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Remo\Documents\Studium\Masterarbeit\Data\Folder for DVD\Economic Data\"/>
    </mc:Choice>
  </mc:AlternateContent>
  <bookViews>
    <workbookView xWindow="480" yWindow="540" windowWidth="19440" windowHeight="7260" tabRatio="920" activeTab="1"/>
  </bookViews>
  <sheets>
    <sheet name="Notes" sheetId="19" r:id="rId1"/>
    <sheet name="CLI Amplitude" sheetId="2" r:id="rId2"/>
    <sheet name="Industrial Production" sheetId="7" r:id="rId3"/>
    <sheet name="BCI Indicator" sheetId="1" r:id="rId4"/>
    <sheet name="CCI Indicator" sheetId="4" r:id="rId5"/>
    <sheet name="GDP Ratio" sheetId="15" r:id="rId6"/>
    <sheet name="GDP Growth" sheetId="10" r:id="rId7"/>
    <sheet name="Export" sheetId="16" r:id="rId8"/>
    <sheet name="Import" sheetId="17" r:id="rId9"/>
    <sheet name="Consumer Prices" sheetId="18" r:id="rId10"/>
    <sheet name="Consumer Opinon Survey" sheetId="5" r:id="rId11"/>
    <sheet name="Unemployment Rate" sheetId="8" r:id="rId12"/>
    <sheet name="Interest Rate" sheetId="20" r:id="rId13"/>
    <sheet name="CLI Trend" sheetId="13" r:id="rId14"/>
    <sheet name="CLI 12month Growth" sheetId="12" r:id="rId15"/>
    <sheet name="GDP Normalised" sheetId="11" r:id="rId16"/>
    <sheet name="GDP R Growth" sheetId="14" r:id="rId17"/>
    <sheet name="Consumption Growth" sheetId="6" r:id="rId18"/>
  </sheets>
  <calcPr calcId="152511"/>
</workbook>
</file>

<file path=xl/calcChain.xml><?xml version="1.0" encoding="utf-8"?>
<calcChain xmlns="http://schemas.openxmlformats.org/spreadsheetml/2006/main">
  <c r="AM495" i="11" l="1"/>
  <c r="AK495" i="11"/>
  <c r="AI495" i="11"/>
  <c r="AG495" i="11"/>
  <c r="AE495" i="11"/>
  <c r="AC495" i="11"/>
  <c r="AA495" i="11"/>
  <c r="Y495" i="11"/>
  <c r="W495" i="11"/>
  <c r="U495" i="11"/>
  <c r="S495" i="11"/>
  <c r="Q495" i="11"/>
  <c r="O495" i="11"/>
  <c r="M495" i="11"/>
  <c r="K495" i="11"/>
  <c r="I495" i="11"/>
  <c r="G495" i="11"/>
  <c r="E495" i="11"/>
  <c r="C495" i="11"/>
  <c r="C4"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462" i="11"/>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M494" i="11"/>
  <c r="M493" i="11"/>
  <c r="M492" i="11"/>
  <c r="M491" i="11"/>
  <c r="M490" i="11"/>
  <c r="M489" i="11"/>
  <c r="M488" i="11"/>
  <c r="M487" i="11"/>
  <c r="M486" i="11"/>
  <c r="M485" i="11"/>
  <c r="M484" i="11"/>
  <c r="M483" i="11"/>
  <c r="M482" i="11"/>
  <c r="M481" i="11"/>
  <c r="M480" i="11"/>
  <c r="M479" i="11"/>
  <c r="M478" i="11"/>
  <c r="M477" i="11"/>
  <c r="M476" i="11"/>
  <c r="M475" i="11"/>
  <c r="M474" i="11"/>
  <c r="M473" i="11"/>
  <c r="M472" i="11"/>
  <c r="M471" i="11"/>
  <c r="M470" i="11"/>
  <c r="M469" i="11"/>
  <c r="M468" i="11"/>
  <c r="M467" i="11"/>
  <c r="M466" i="11"/>
  <c r="M465" i="11"/>
  <c r="M464" i="11"/>
  <c r="M463" i="11"/>
  <c r="M462" i="11"/>
  <c r="M461" i="11"/>
  <c r="M460" i="11"/>
  <c r="M459" i="11"/>
  <c r="M458" i="11"/>
  <c r="M457" i="11"/>
  <c r="M456" i="11"/>
  <c r="M455" i="11"/>
  <c r="M454" i="11"/>
  <c r="M453" i="11"/>
  <c r="M452" i="11"/>
  <c r="M451" i="11"/>
  <c r="M450" i="11"/>
  <c r="M449" i="11"/>
  <c r="M448" i="11"/>
  <c r="M447" i="11"/>
  <c r="M446" i="11"/>
  <c r="M445" i="11"/>
  <c r="M444" i="11"/>
  <c r="M443" i="11"/>
  <c r="M442" i="11"/>
  <c r="M441" i="11"/>
  <c r="M440" i="11"/>
  <c r="M439" i="11"/>
  <c r="M438" i="11"/>
  <c r="M437" i="11"/>
  <c r="M436" i="11"/>
  <c r="M435" i="11"/>
  <c r="M434" i="11"/>
  <c r="M433" i="11"/>
  <c r="M432" i="11"/>
  <c r="M431" i="11"/>
  <c r="M430" i="11"/>
  <c r="M429" i="11"/>
  <c r="M428" i="11"/>
  <c r="M427" i="11"/>
  <c r="M426" i="11"/>
  <c r="M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O4"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3" i="11"/>
  <c r="Q12" i="11"/>
  <c r="Q11" i="11"/>
  <c r="Q10" i="11"/>
  <c r="Q9" i="11"/>
  <c r="Q8" i="11"/>
  <c r="Q7" i="11"/>
  <c r="Q6" i="11"/>
  <c r="Q5" i="11"/>
  <c r="Q4" i="11"/>
  <c r="S494" i="11"/>
  <c r="S493" i="11"/>
  <c r="S492" i="11"/>
  <c r="S491" i="11"/>
  <c r="S490" i="11"/>
  <c r="S489" i="11"/>
  <c r="S488" i="11"/>
  <c r="S487" i="11"/>
  <c r="S486" i="11"/>
  <c r="S485" i="11"/>
  <c r="S484" i="11"/>
  <c r="S483" i="11"/>
  <c r="S482" i="11"/>
  <c r="S481" i="11"/>
  <c r="S480" i="11"/>
  <c r="S479" i="11"/>
  <c r="S478" i="11"/>
  <c r="S477" i="11"/>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6"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U494" i="11"/>
  <c r="U493" i="11"/>
  <c r="U492" i="11"/>
  <c r="U491" i="11"/>
  <c r="U490" i="11"/>
  <c r="U489" i="11"/>
  <c r="U488" i="11"/>
  <c r="U487" i="11"/>
  <c r="U486" i="11"/>
  <c r="U485" i="11"/>
  <c r="U484" i="11"/>
  <c r="U483" i="11"/>
  <c r="U482" i="11"/>
  <c r="U481" i="11"/>
  <c r="U480" i="11"/>
  <c r="U479" i="11"/>
  <c r="U478" i="11"/>
  <c r="U477" i="11"/>
  <c r="U476" i="11"/>
  <c r="U475" i="11"/>
  <c r="U474" i="11"/>
  <c r="U473" i="11"/>
  <c r="U472" i="11"/>
  <c r="U471" i="11"/>
  <c r="U470" i="11"/>
  <c r="U469" i="11"/>
  <c r="U468" i="11"/>
  <c r="U467" i="11"/>
  <c r="U466" i="11"/>
  <c r="U465" i="11"/>
  <c r="U464" i="11"/>
  <c r="U463" i="11"/>
  <c r="U462" i="11"/>
  <c r="U461" i="11"/>
  <c r="U460" i="11"/>
  <c r="U459" i="11"/>
  <c r="U458" i="11"/>
  <c r="U457" i="11"/>
  <c r="U456" i="11"/>
  <c r="U455" i="11"/>
  <c r="U454" i="11"/>
  <c r="U453" i="11"/>
  <c r="U452" i="11"/>
  <c r="U451" i="11"/>
  <c r="U450" i="11"/>
  <c r="U449" i="11"/>
  <c r="U448" i="11"/>
  <c r="U447" i="11"/>
  <c r="U446" i="11"/>
  <c r="U445" i="11"/>
  <c r="U444" i="11"/>
  <c r="U443" i="11"/>
  <c r="U442" i="11"/>
  <c r="U441" i="11"/>
  <c r="U440" i="11"/>
  <c r="U439" i="11"/>
  <c r="U438" i="11"/>
  <c r="U437" i="11"/>
  <c r="U436" i="11"/>
  <c r="U435" i="11"/>
  <c r="U434" i="11"/>
  <c r="U433" i="11"/>
  <c r="U432" i="11"/>
  <c r="U431" i="11"/>
  <c r="U430" i="11"/>
  <c r="U429" i="11"/>
  <c r="U428" i="11"/>
  <c r="U427" i="11"/>
  <c r="U426" i="11"/>
  <c r="U425" i="11"/>
  <c r="U424" i="11"/>
  <c r="U423" i="11"/>
  <c r="U422" i="11"/>
  <c r="U421" i="11"/>
  <c r="U420" i="11"/>
  <c r="U419" i="11"/>
  <c r="U418" i="11"/>
  <c r="U417" i="11"/>
  <c r="U416" i="11"/>
  <c r="U415" i="11"/>
  <c r="U414" i="11"/>
  <c r="U413" i="11"/>
  <c r="U412" i="11"/>
  <c r="U411" i="11"/>
  <c r="U410" i="11"/>
  <c r="U409" i="11"/>
  <c r="U408" i="11"/>
  <c r="U407" i="11"/>
  <c r="U406" i="11"/>
  <c r="U405" i="11"/>
  <c r="U404" i="11"/>
  <c r="U403" i="11"/>
  <c r="U402" i="11"/>
  <c r="U401" i="11"/>
  <c r="U400" i="11"/>
  <c r="U399" i="11"/>
  <c r="U398" i="11"/>
  <c r="U397" i="11"/>
  <c r="U396" i="11"/>
  <c r="U395" i="11"/>
  <c r="U394" i="11"/>
  <c r="U393" i="11"/>
  <c r="U392" i="11"/>
  <c r="U391" i="11"/>
  <c r="U390" i="11"/>
  <c r="U389" i="11"/>
  <c r="U388" i="11"/>
  <c r="U387" i="11"/>
  <c r="U386" i="11"/>
  <c r="U385" i="11"/>
  <c r="U384" i="11"/>
  <c r="U383" i="11"/>
  <c r="U382" i="11"/>
  <c r="U381" i="11"/>
  <c r="U380" i="11"/>
  <c r="U379" i="11"/>
  <c r="U378" i="11"/>
  <c r="U377" i="11"/>
  <c r="U376" i="11"/>
  <c r="U375" i="11"/>
  <c r="U374" i="11"/>
  <c r="U373" i="11"/>
  <c r="U372" i="11"/>
  <c r="U371" i="11"/>
  <c r="U370" i="11"/>
  <c r="U369" i="11"/>
  <c r="U368" i="11"/>
  <c r="U367" i="11"/>
  <c r="U366" i="11"/>
  <c r="U365" i="11"/>
  <c r="U364" i="11"/>
  <c r="U363" i="11"/>
  <c r="U362" i="11"/>
  <c r="U361" i="11"/>
  <c r="U360" i="11"/>
  <c r="U359" i="11"/>
  <c r="U358" i="11"/>
  <c r="U357" i="11"/>
  <c r="U356" i="11"/>
  <c r="U355" i="11"/>
  <c r="U354" i="11"/>
  <c r="U353" i="11"/>
  <c r="U352" i="11"/>
  <c r="U351" i="11"/>
  <c r="U350" i="11"/>
  <c r="U349" i="11"/>
  <c r="U348" i="11"/>
  <c r="U347" i="11"/>
  <c r="U346" i="11"/>
  <c r="U345" i="11"/>
  <c r="U344" i="11"/>
  <c r="U343" i="11"/>
  <c r="U342" i="11"/>
  <c r="U341" i="11"/>
  <c r="U340" i="11"/>
  <c r="U339" i="11"/>
  <c r="U338" i="11"/>
  <c r="U337" i="11"/>
  <c r="U336" i="11"/>
  <c r="U335" i="11"/>
  <c r="U334" i="11"/>
  <c r="U333" i="11"/>
  <c r="U332" i="11"/>
  <c r="U331" i="11"/>
  <c r="U330" i="11"/>
  <c r="U329" i="11"/>
  <c r="U328" i="11"/>
  <c r="U327" i="11"/>
  <c r="U326" i="11"/>
  <c r="U325" i="11"/>
  <c r="U324" i="11"/>
  <c r="U323" i="11"/>
  <c r="U322" i="11"/>
  <c r="U321" i="11"/>
  <c r="U320" i="11"/>
  <c r="U319" i="11"/>
  <c r="U318" i="11"/>
  <c r="U317" i="11"/>
  <c r="U316" i="11"/>
  <c r="U315" i="11"/>
  <c r="U314" i="11"/>
  <c r="U313" i="11"/>
  <c r="U312" i="11"/>
  <c r="U311" i="11"/>
  <c r="U310" i="11"/>
  <c r="U309" i="11"/>
  <c r="U308" i="11"/>
  <c r="U307" i="11"/>
  <c r="U306" i="11"/>
  <c r="U305" i="11"/>
  <c r="U304" i="11"/>
  <c r="U303" i="11"/>
  <c r="U302" i="11"/>
  <c r="U301" i="11"/>
  <c r="U300" i="11"/>
  <c r="U299" i="11"/>
  <c r="U298" i="11"/>
  <c r="U297" i="11"/>
  <c r="U296" i="11"/>
  <c r="U295" i="11"/>
  <c r="U294" i="11"/>
  <c r="U293" i="11"/>
  <c r="U292" i="11"/>
  <c r="U291" i="11"/>
  <c r="U290" i="11"/>
  <c r="U289" i="11"/>
  <c r="U288" i="11"/>
  <c r="U287" i="11"/>
  <c r="U286" i="11"/>
  <c r="U285" i="11"/>
  <c r="U284" i="11"/>
  <c r="U283" i="11"/>
  <c r="U282" i="11"/>
  <c r="U281" i="11"/>
  <c r="U280" i="11"/>
  <c r="U279" i="11"/>
  <c r="U278" i="11"/>
  <c r="U277" i="11"/>
  <c r="U276" i="11"/>
  <c r="U275" i="11"/>
  <c r="U274" i="11"/>
  <c r="U273" i="11"/>
  <c r="U272" i="11"/>
  <c r="U271" i="11"/>
  <c r="U270" i="11"/>
  <c r="U269" i="11"/>
  <c r="U268" i="11"/>
  <c r="U267" i="11"/>
  <c r="U266" i="11"/>
  <c r="U265" i="11"/>
  <c r="U264" i="11"/>
  <c r="U263" i="11"/>
  <c r="U262" i="11"/>
  <c r="U261" i="11"/>
  <c r="U260" i="11"/>
  <c r="U259" i="11"/>
  <c r="U258" i="11"/>
  <c r="U257" i="11"/>
  <c r="U256" i="11"/>
  <c r="U255" i="11"/>
  <c r="U254" i="11"/>
  <c r="U253" i="11"/>
  <c r="U252" i="11"/>
  <c r="U251" i="11"/>
  <c r="U250" i="11"/>
  <c r="U249" i="11"/>
  <c r="U248" i="11"/>
  <c r="U247" i="11"/>
  <c r="U246" i="11"/>
  <c r="U245" i="11"/>
  <c r="U244" i="11"/>
  <c r="U243" i="11"/>
  <c r="U242" i="11"/>
  <c r="U241" i="11"/>
  <c r="U240" i="11"/>
  <c r="U239" i="11"/>
  <c r="U238" i="11"/>
  <c r="U237" i="11"/>
  <c r="U236" i="11"/>
  <c r="U235" i="11"/>
  <c r="U234" i="11"/>
  <c r="U233" i="11"/>
  <c r="U232" i="11"/>
  <c r="U231" i="11"/>
  <c r="U230" i="11"/>
  <c r="U229" i="11"/>
  <c r="U228" i="11"/>
  <c r="U227" i="11"/>
  <c r="U226" i="11"/>
  <c r="U225" i="11"/>
  <c r="U224" i="11"/>
  <c r="U223" i="11"/>
  <c r="U222" i="11"/>
  <c r="U221" i="11"/>
  <c r="U220" i="11"/>
  <c r="U219" i="11"/>
  <c r="U218" i="11"/>
  <c r="U217" i="11"/>
  <c r="U216" i="11"/>
  <c r="U215" i="11"/>
  <c r="U214" i="11"/>
  <c r="U213" i="11"/>
  <c r="U212" i="11"/>
  <c r="U211" i="11"/>
  <c r="U210" i="11"/>
  <c r="U209" i="11"/>
  <c r="U208" i="11"/>
  <c r="U207" i="11"/>
  <c r="U206" i="11"/>
  <c r="U205" i="11"/>
  <c r="U204" i="11"/>
  <c r="U203" i="11"/>
  <c r="U202" i="11"/>
  <c r="U201" i="11"/>
  <c r="U200" i="11"/>
  <c r="U199" i="11"/>
  <c r="U198" i="11"/>
  <c r="U197" i="11"/>
  <c r="U196" i="11"/>
  <c r="U195" i="11"/>
  <c r="U194" i="11"/>
  <c r="U193" i="11"/>
  <c r="U192" i="11"/>
  <c r="U191" i="11"/>
  <c r="U190" i="11"/>
  <c r="U189" i="11"/>
  <c r="U188" i="11"/>
  <c r="U187" i="11"/>
  <c r="U186" i="11"/>
  <c r="U185" i="11"/>
  <c r="U184" i="11"/>
  <c r="U183" i="11"/>
  <c r="U182" i="11"/>
  <c r="U181" i="11"/>
  <c r="U180" i="11"/>
  <c r="U179" i="11"/>
  <c r="U178" i="11"/>
  <c r="U177" i="11"/>
  <c r="U176" i="11"/>
  <c r="U175" i="11"/>
  <c r="U174" i="11"/>
  <c r="U173" i="11"/>
  <c r="U172" i="11"/>
  <c r="U171" i="11"/>
  <c r="U170" i="11"/>
  <c r="U169" i="11"/>
  <c r="U168" i="11"/>
  <c r="U167" i="11"/>
  <c r="U166" i="11"/>
  <c r="U165" i="11"/>
  <c r="U164" i="11"/>
  <c r="U163" i="11"/>
  <c r="U162" i="11"/>
  <c r="U161" i="11"/>
  <c r="U160" i="11"/>
  <c r="U159" i="11"/>
  <c r="U158" i="11"/>
  <c r="U157" i="11"/>
  <c r="U156" i="11"/>
  <c r="U155" i="11"/>
  <c r="U154" i="11"/>
  <c r="U153" i="11"/>
  <c r="U152" i="11"/>
  <c r="U151" i="11"/>
  <c r="U150" i="11"/>
  <c r="U149" i="11"/>
  <c r="U148" i="11"/>
  <c r="U147" i="11"/>
  <c r="U146" i="11"/>
  <c r="U145" i="11"/>
  <c r="U144" i="11"/>
  <c r="U143" i="11"/>
  <c r="U142" i="11"/>
  <c r="U141" i="11"/>
  <c r="U140" i="11"/>
  <c r="U139" i="11"/>
  <c r="U138" i="11"/>
  <c r="U137" i="11"/>
  <c r="U136" i="11"/>
  <c r="U135" i="11"/>
  <c r="U134" i="11"/>
  <c r="U133" i="11"/>
  <c r="U132" i="11"/>
  <c r="U131" i="11"/>
  <c r="U130" i="11"/>
  <c r="U129" i="11"/>
  <c r="U128" i="11"/>
  <c r="U127" i="11"/>
  <c r="U126" i="11"/>
  <c r="U125" i="11"/>
  <c r="U124" i="11"/>
  <c r="U123" i="11"/>
  <c r="U122" i="11"/>
  <c r="U121" i="11"/>
  <c r="U120" i="11"/>
  <c r="U119" i="11"/>
  <c r="U118" i="11"/>
  <c r="U117" i="11"/>
  <c r="U116" i="11"/>
  <c r="U115" i="11"/>
  <c r="U114" i="11"/>
  <c r="U113" i="11"/>
  <c r="U112" i="11"/>
  <c r="U111" i="11"/>
  <c r="U110" i="11"/>
  <c r="U109" i="11"/>
  <c r="U108" i="11"/>
  <c r="U107" i="11"/>
  <c r="U106" i="11"/>
  <c r="U105" i="11"/>
  <c r="U104" i="11"/>
  <c r="U103" i="11"/>
  <c r="U102" i="11"/>
  <c r="U101" i="11"/>
  <c r="U100" i="11"/>
  <c r="U99" i="11"/>
  <c r="U98" i="11"/>
  <c r="U97" i="11"/>
  <c r="U96" i="11"/>
  <c r="U95" i="11"/>
  <c r="U94" i="11"/>
  <c r="U93" i="11"/>
  <c r="U92" i="11"/>
  <c r="U91" i="11"/>
  <c r="U90" i="11"/>
  <c r="U89" i="11"/>
  <c r="U88" i="11"/>
  <c r="U87" i="11"/>
  <c r="U86" i="11"/>
  <c r="U85" i="11"/>
  <c r="U84" i="11"/>
  <c r="U83" i="11"/>
  <c r="U82" i="11"/>
  <c r="U81" i="11"/>
  <c r="U80" i="11"/>
  <c r="U79" i="11"/>
  <c r="U78" i="11"/>
  <c r="U77" i="11"/>
  <c r="U76" i="11"/>
  <c r="U75" i="11"/>
  <c r="U74" i="11"/>
  <c r="U73" i="11"/>
  <c r="U72" i="11"/>
  <c r="U71" i="11"/>
  <c r="U70" i="11"/>
  <c r="U69" i="11"/>
  <c r="U68" i="11"/>
  <c r="U67" i="11"/>
  <c r="U66" i="11"/>
  <c r="U65" i="11"/>
  <c r="U64" i="11"/>
  <c r="U63" i="11"/>
  <c r="U62" i="11"/>
  <c r="U61" i="11"/>
  <c r="U60" i="11"/>
  <c r="U59" i="11"/>
  <c r="U58" i="11"/>
  <c r="U57" i="11"/>
  <c r="U56" i="11"/>
  <c r="U55" i="11"/>
  <c r="U54" i="11"/>
  <c r="U53" i="11"/>
  <c r="U52" i="11"/>
  <c r="U51" i="11"/>
  <c r="U50" i="11"/>
  <c r="U49" i="11"/>
  <c r="U48" i="11"/>
  <c r="U47" i="11"/>
  <c r="U46" i="11"/>
  <c r="U45" i="11"/>
  <c r="U44" i="11"/>
  <c r="U43" i="11"/>
  <c r="U42" i="11"/>
  <c r="U41" i="11"/>
  <c r="U40" i="11"/>
  <c r="U39" i="11"/>
  <c r="U38" i="11"/>
  <c r="U37" i="11"/>
  <c r="U36" i="11"/>
  <c r="U35" i="11"/>
  <c r="U34" i="11"/>
  <c r="U33" i="11"/>
  <c r="U32" i="11"/>
  <c r="U31" i="11"/>
  <c r="U30" i="11"/>
  <c r="U29" i="11"/>
  <c r="U28" i="11"/>
  <c r="U27" i="11"/>
  <c r="U26" i="11"/>
  <c r="U25" i="11"/>
  <c r="U24" i="11"/>
  <c r="U23" i="11"/>
  <c r="U22" i="11"/>
  <c r="U21" i="11"/>
  <c r="U20" i="11"/>
  <c r="U19" i="11"/>
  <c r="U18" i="11"/>
  <c r="U17" i="11"/>
  <c r="U16" i="11"/>
  <c r="U15" i="11"/>
  <c r="U14" i="11"/>
  <c r="U13" i="11"/>
  <c r="U12" i="11"/>
  <c r="U11" i="11"/>
  <c r="U10" i="11"/>
  <c r="U9" i="11"/>
  <c r="U8" i="11"/>
  <c r="U7" i="11"/>
  <c r="U6" i="11"/>
  <c r="U5" i="11"/>
  <c r="U4" i="11"/>
  <c r="W494" i="11"/>
  <c r="W493" i="11"/>
  <c r="W492" i="11"/>
  <c r="W491" i="11"/>
  <c r="W490" i="11"/>
  <c r="W489" i="11"/>
  <c r="W488" i="11"/>
  <c r="W487" i="11"/>
  <c r="W486" i="11"/>
  <c r="W485" i="11"/>
  <c r="W484" i="11"/>
  <c r="W483" i="11"/>
  <c r="W482" i="11"/>
  <c r="W481" i="11"/>
  <c r="W480" i="11"/>
  <c r="W479" i="11"/>
  <c r="W478" i="11"/>
  <c r="W477" i="11"/>
  <c r="W476" i="11"/>
  <c r="W475" i="11"/>
  <c r="W474" i="11"/>
  <c r="W473" i="11"/>
  <c r="W472" i="11"/>
  <c r="W471" i="11"/>
  <c r="W470" i="11"/>
  <c r="W469" i="11"/>
  <c r="W468" i="11"/>
  <c r="W467" i="11"/>
  <c r="W466" i="11"/>
  <c r="W465" i="11"/>
  <c r="W464" i="11"/>
  <c r="W463" i="11"/>
  <c r="W462" i="11"/>
  <c r="W461" i="11"/>
  <c r="W460" i="11"/>
  <c r="W459" i="11"/>
  <c r="W458" i="11"/>
  <c r="W457" i="11"/>
  <c r="W456" i="11"/>
  <c r="W455" i="11"/>
  <c r="W454" i="11"/>
  <c r="W453" i="11"/>
  <c r="W452" i="11"/>
  <c r="W451" i="11"/>
  <c r="W450" i="11"/>
  <c r="W449" i="11"/>
  <c r="W448" i="11"/>
  <c r="W447" i="11"/>
  <c r="W446" i="11"/>
  <c r="W445" i="11"/>
  <c r="W444" i="11"/>
  <c r="W443" i="11"/>
  <c r="W442" i="11"/>
  <c r="W441" i="11"/>
  <c r="W440" i="11"/>
  <c r="W439" i="11"/>
  <c r="W438" i="11"/>
  <c r="W437" i="11"/>
  <c r="W436" i="11"/>
  <c r="W435" i="11"/>
  <c r="W434" i="11"/>
  <c r="W433" i="11"/>
  <c r="W432" i="11"/>
  <c r="W431" i="11"/>
  <c r="W430" i="11"/>
  <c r="W429" i="11"/>
  <c r="W428" i="11"/>
  <c r="W427" i="11"/>
  <c r="W426" i="11"/>
  <c r="W425" i="11"/>
  <c r="W424" i="11"/>
  <c r="W423" i="11"/>
  <c r="W422" i="11"/>
  <c r="W421" i="11"/>
  <c r="W420" i="11"/>
  <c r="W419" i="11"/>
  <c r="W418" i="11"/>
  <c r="W417" i="11"/>
  <c r="W416" i="11"/>
  <c r="W415" i="11"/>
  <c r="W414" i="11"/>
  <c r="W413" i="11"/>
  <c r="W412" i="11"/>
  <c r="W411" i="11"/>
  <c r="W410" i="11"/>
  <c r="W409" i="11"/>
  <c r="W408" i="11"/>
  <c r="W407" i="11"/>
  <c r="W406" i="11"/>
  <c r="W405" i="11"/>
  <c r="W404" i="11"/>
  <c r="W403" i="11"/>
  <c r="W402" i="11"/>
  <c r="W401" i="11"/>
  <c r="W400" i="11"/>
  <c r="W399" i="11"/>
  <c r="W398" i="11"/>
  <c r="W397" i="11"/>
  <c r="W396" i="11"/>
  <c r="W395" i="11"/>
  <c r="W394" i="11"/>
  <c r="W393" i="11"/>
  <c r="W392" i="11"/>
  <c r="W391" i="11"/>
  <c r="W390" i="11"/>
  <c r="W389" i="11"/>
  <c r="W388" i="11"/>
  <c r="W387" i="11"/>
  <c r="W386" i="11"/>
  <c r="W385" i="11"/>
  <c r="W384" i="11"/>
  <c r="W383" i="11"/>
  <c r="W382" i="11"/>
  <c r="W381" i="11"/>
  <c r="W380" i="11"/>
  <c r="W379" i="11"/>
  <c r="W378" i="11"/>
  <c r="W377" i="11"/>
  <c r="W376" i="11"/>
  <c r="W375" i="11"/>
  <c r="W374" i="11"/>
  <c r="W373" i="11"/>
  <c r="W372" i="11"/>
  <c r="W371" i="11"/>
  <c r="W370" i="11"/>
  <c r="W369" i="11"/>
  <c r="W368" i="11"/>
  <c r="W367" i="11"/>
  <c r="W366" i="11"/>
  <c r="W365" i="11"/>
  <c r="W364" i="11"/>
  <c r="W363" i="11"/>
  <c r="W362" i="11"/>
  <c r="W361" i="11"/>
  <c r="W360" i="11"/>
  <c r="W359" i="11"/>
  <c r="W358" i="11"/>
  <c r="W357" i="11"/>
  <c r="W356" i="11"/>
  <c r="W355" i="11"/>
  <c r="W354" i="11"/>
  <c r="W353" i="11"/>
  <c r="W352" i="11"/>
  <c r="W351" i="11"/>
  <c r="W350" i="11"/>
  <c r="W349" i="11"/>
  <c r="W348" i="11"/>
  <c r="W347" i="11"/>
  <c r="W346" i="11"/>
  <c r="W345" i="11"/>
  <c r="W344" i="11"/>
  <c r="W343" i="11"/>
  <c r="W342" i="11"/>
  <c r="W341" i="11"/>
  <c r="W340" i="11"/>
  <c r="W339" i="11"/>
  <c r="W338" i="11"/>
  <c r="W337" i="11"/>
  <c r="W336" i="11"/>
  <c r="W335" i="11"/>
  <c r="W334" i="11"/>
  <c r="W333" i="11"/>
  <c r="W332" i="11"/>
  <c r="W331" i="11"/>
  <c r="W330" i="11"/>
  <c r="W329" i="11"/>
  <c r="W328" i="11"/>
  <c r="W327" i="11"/>
  <c r="W326" i="11"/>
  <c r="W325" i="11"/>
  <c r="W324" i="11"/>
  <c r="W323" i="11"/>
  <c r="W322" i="11"/>
  <c r="W321" i="11"/>
  <c r="W320" i="11"/>
  <c r="W319" i="11"/>
  <c r="W318" i="11"/>
  <c r="W317" i="11"/>
  <c r="W316" i="11"/>
  <c r="W315" i="11"/>
  <c r="W314" i="11"/>
  <c r="W313" i="11"/>
  <c r="W312" i="11"/>
  <c r="W311" i="11"/>
  <c r="W310" i="11"/>
  <c r="W309" i="11"/>
  <c r="W308" i="11"/>
  <c r="W307" i="11"/>
  <c r="W306" i="11"/>
  <c r="W305" i="11"/>
  <c r="W304" i="11"/>
  <c r="W303" i="11"/>
  <c r="W302" i="11"/>
  <c r="W301" i="11"/>
  <c r="W300" i="11"/>
  <c r="W299" i="11"/>
  <c r="W298" i="11"/>
  <c r="W297" i="11"/>
  <c r="W296" i="11"/>
  <c r="W295" i="11"/>
  <c r="W294" i="11"/>
  <c r="W293" i="11"/>
  <c r="W292" i="11"/>
  <c r="W291" i="11"/>
  <c r="W290" i="11"/>
  <c r="W289" i="11"/>
  <c r="W288" i="11"/>
  <c r="W287" i="11"/>
  <c r="W286" i="11"/>
  <c r="W285" i="11"/>
  <c r="W284" i="11"/>
  <c r="W283" i="11"/>
  <c r="W282" i="11"/>
  <c r="W281" i="11"/>
  <c r="W280" i="11"/>
  <c r="W279" i="11"/>
  <c r="W278" i="11"/>
  <c r="W277" i="11"/>
  <c r="W276" i="11"/>
  <c r="W275" i="11"/>
  <c r="W274" i="11"/>
  <c r="W273" i="11"/>
  <c r="W272" i="11"/>
  <c r="W271" i="11"/>
  <c r="W270" i="11"/>
  <c r="W269" i="11"/>
  <c r="W268" i="11"/>
  <c r="W267" i="11"/>
  <c r="W266" i="11"/>
  <c r="W265" i="11"/>
  <c r="W264" i="11"/>
  <c r="W263" i="11"/>
  <c r="W262" i="11"/>
  <c r="W261" i="11"/>
  <c r="W260" i="11"/>
  <c r="W259" i="11"/>
  <c r="W258" i="11"/>
  <c r="W257" i="11"/>
  <c r="W256" i="11"/>
  <c r="W255" i="11"/>
  <c r="W254" i="11"/>
  <c r="W253" i="11"/>
  <c r="W252" i="11"/>
  <c r="W251" i="11"/>
  <c r="W250" i="11"/>
  <c r="W249" i="11"/>
  <c r="W248" i="11"/>
  <c r="W247" i="11"/>
  <c r="W246" i="11"/>
  <c r="W245" i="11"/>
  <c r="W244" i="11"/>
  <c r="W243" i="11"/>
  <c r="W242" i="11"/>
  <c r="W241" i="11"/>
  <c r="W240" i="11"/>
  <c r="W239" i="11"/>
  <c r="W238" i="11"/>
  <c r="W237" i="11"/>
  <c r="W236" i="11"/>
  <c r="W235" i="11"/>
  <c r="W234" i="11"/>
  <c r="W233" i="11"/>
  <c r="W232" i="11"/>
  <c r="W231" i="11"/>
  <c r="W230" i="11"/>
  <c r="W229" i="11"/>
  <c r="W228" i="11"/>
  <c r="W227" i="11"/>
  <c r="W226" i="11"/>
  <c r="W225" i="11"/>
  <c r="W224" i="11"/>
  <c r="W223" i="11"/>
  <c r="W222" i="11"/>
  <c r="W221" i="11"/>
  <c r="W220" i="11"/>
  <c r="W219" i="11"/>
  <c r="W218" i="11"/>
  <c r="W217" i="11"/>
  <c r="W216" i="11"/>
  <c r="W215" i="11"/>
  <c r="W214" i="11"/>
  <c r="W213" i="11"/>
  <c r="W212" i="11"/>
  <c r="W211" i="11"/>
  <c r="W210" i="11"/>
  <c r="W209" i="11"/>
  <c r="W208" i="11"/>
  <c r="W207" i="11"/>
  <c r="W206" i="11"/>
  <c r="W205" i="11"/>
  <c r="W204" i="11"/>
  <c r="W203" i="11"/>
  <c r="W202" i="11"/>
  <c r="W201" i="1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3" i="11"/>
  <c r="W122" i="11"/>
  <c r="W121" i="11"/>
  <c r="W120" i="11"/>
  <c r="W119" i="11"/>
  <c r="W118" i="11"/>
  <c r="W117" i="11"/>
  <c r="W116" i="11"/>
  <c r="W115" i="11"/>
  <c r="W114" i="11"/>
  <c r="W113" i="11"/>
  <c r="W112" i="11"/>
  <c r="W111" i="11"/>
  <c r="W110" i="11"/>
  <c r="W109" i="11"/>
  <c r="W108" i="11"/>
  <c r="W107" i="11"/>
  <c r="W106" i="11"/>
  <c r="W105" i="11"/>
  <c r="W104" i="11"/>
  <c r="W103" i="11"/>
  <c r="W102" i="11"/>
  <c r="W101" i="11"/>
  <c r="W100" i="11"/>
  <c r="W99" i="11"/>
  <c r="W98" i="11"/>
  <c r="W97" i="11"/>
  <c r="W96" i="11"/>
  <c r="W95" i="11"/>
  <c r="W94" i="11"/>
  <c r="W93" i="11"/>
  <c r="W92" i="11"/>
  <c r="W91" i="11"/>
  <c r="W90" i="11"/>
  <c r="W89" i="11"/>
  <c r="W88" i="11"/>
  <c r="W87" i="11"/>
  <c r="W86" i="11"/>
  <c r="W85" i="11"/>
  <c r="W84" i="11"/>
  <c r="W83" i="11"/>
  <c r="W82" i="11"/>
  <c r="W81" i="11"/>
  <c r="W80" i="11"/>
  <c r="W79" i="11"/>
  <c r="W78" i="11"/>
  <c r="W77" i="11"/>
  <c r="W76" i="11"/>
  <c r="W75" i="11"/>
  <c r="W74" i="11"/>
  <c r="W73" i="11"/>
  <c r="W72" i="11"/>
  <c r="W71" i="11"/>
  <c r="W70" i="11"/>
  <c r="W69" i="11"/>
  <c r="W68" i="11"/>
  <c r="W67" i="11"/>
  <c r="W66" i="11"/>
  <c r="W65" i="11"/>
  <c r="W64" i="11"/>
  <c r="W63" i="11"/>
  <c r="W62" i="11"/>
  <c r="W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W5" i="11"/>
  <c r="W4" i="11"/>
  <c r="Y494" i="11"/>
  <c r="Y493" i="11"/>
  <c r="Y492" i="11"/>
  <c r="Y491" i="11"/>
  <c r="Y490" i="11"/>
  <c r="Y489" i="11"/>
  <c r="Y488" i="11"/>
  <c r="Y487" i="11"/>
  <c r="Y486" i="11"/>
  <c r="Y485" i="11"/>
  <c r="Y484" i="11"/>
  <c r="Y483" i="11"/>
  <c r="Y482" i="11"/>
  <c r="Y481" i="11"/>
  <c r="Y480" i="11"/>
  <c r="Y479" i="11"/>
  <c r="Y478" i="11"/>
  <c r="Y477" i="11"/>
  <c r="Y476" i="11"/>
  <c r="Y475" i="11"/>
  <c r="Y474" i="11"/>
  <c r="Y473" i="11"/>
  <c r="Y472" i="11"/>
  <c r="Y471" i="11"/>
  <c r="Y470" i="11"/>
  <c r="Y469" i="11"/>
  <c r="Y468" i="11"/>
  <c r="Y467" i="11"/>
  <c r="Y466" i="11"/>
  <c r="Y465" i="11"/>
  <c r="Y464" i="11"/>
  <c r="Y463" i="11"/>
  <c r="Y462" i="11"/>
  <c r="Y461" i="11"/>
  <c r="Y460" i="11"/>
  <c r="Y459" i="11"/>
  <c r="Y458" i="11"/>
  <c r="Y457" i="11"/>
  <c r="Y456" i="11"/>
  <c r="Y455" i="11"/>
  <c r="Y454" i="11"/>
  <c r="Y453" i="11"/>
  <c r="Y452" i="11"/>
  <c r="Y451" i="11"/>
  <c r="Y450" i="11"/>
  <c r="Y449" i="11"/>
  <c r="Y448" i="11"/>
  <c r="Y447" i="11"/>
  <c r="Y446" i="11"/>
  <c r="Y445" i="11"/>
  <c r="Y444" i="11"/>
  <c r="Y443" i="11"/>
  <c r="Y442" i="11"/>
  <c r="Y441" i="11"/>
  <c r="Y440" i="11"/>
  <c r="Y439" i="11"/>
  <c r="Y438" i="11"/>
  <c r="Y437" i="11"/>
  <c r="Y436" i="11"/>
  <c r="Y435" i="11"/>
  <c r="Y434" i="11"/>
  <c r="Y433" i="11"/>
  <c r="Y432" i="11"/>
  <c r="Y431" i="11"/>
  <c r="Y430" i="11"/>
  <c r="Y429" i="11"/>
  <c r="Y428" i="11"/>
  <c r="Y427" i="11"/>
  <c r="Y426" i="11"/>
  <c r="Y425" i="11"/>
  <c r="Y424" i="11"/>
  <c r="Y423" i="11"/>
  <c r="Y422" i="11"/>
  <c r="Y421" i="11"/>
  <c r="Y420" i="11"/>
  <c r="Y419" i="11"/>
  <c r="Y418" i="11"/>
  <c r="Y417" i="11"/>
  <c r="Y416" i="11"/>
  <c r="Y415" i="11"/>
  <c r="Y414" i="11"/>
  <c r="Y413" i="11"/>
  <c r="Y412" i="11"/>
  <c r="Y411" i="11"/>
  <c r="Y410" i="11"/>
  <c r="Y409" i="11"/>
  <c r="Y408" i="11"/>
  <c r="Y407" i="11"/>
  <c r="Y406" i="11"/>
  <c r="Y405" i="11"/>
  <c r="Y404" i="11"/>
  <c r="Y403" i="11"/>
  <c r="Y402" i="11"/>
  <c r="Y401" i="11"/>
  <c r="Y400" i="11"/>
  <c r="Y399" i="11"/>
  <c r="Y398" i="11"/>
  <c r="Y397" i="11"/>
  <c r="Y396" i="11"/>
  <c r="Y395" i="11"/>
  <c r="Y394" i="11"/>
  <c r="Y393" i="11"/>
  <c r="Y392" i="11"/>
  <c r="Y391" i="11"/>
  <c r="Y390" i="11"/>
  <c r="Y389" i="11"/>
  <c r="Y388" i="11"/>
  <c r="Y387" i="11"/>
  <c r="Y386" i="11"/>
  <c r="Y385" i="11"/>
  <c r="Y384" i="11"/>
  <c r="Y383" i="11"/>
  <c r="Y382" i="11"/>
  <c r="Y381" i="11"/>
  <c r="Y380" i="11"/>
  <c r="Y379" i="11"/>
  <c r="Y378" i="11"/>
  <c r="Y377" i="11"/>
  <c r="Y376" i="11"/>
  <c r="Y375" i="11"/>
  <c r="Y374" i="11"/>
  <c r="Y373" i="11"/>
  <c r="Y372" i="11"/>
  <c r="Y371" i="11"/>
  <c r="Y370" i="11"/>
  <c r="Y369" i="11"/>
  <c r="Y368" i="11"/>
  <c r="Y367" i="11"/>
  <c r="Y366" i="11"/>
  <c r="Y365" i="11"/>
  <c r="Y364" i="11"/>
  <c r="Y363" i="11"/>
  <c r="Y362" i="11"/>
  <c r="Y361" i="11"/>
  <c r="Y360" i="11"/>
  <c r="Y359" i="11"/>
  <c r="Y358" i="11"/>
  <c r="Y357" i="11"/>
  <c r="Y356" i="11"/>
  <c r="Y355" i="11"/>
  <c r="Y354" i="11"/>
  <c r="Y353" i="11"/>
  <c r="Y352" i="11"/>
  <c r="Y351" i="11"/>
  <c r="Y350" i="11"/>
  <c r="Y349" i="11"/>
  <c r="Y348" i="11"/>
  <c r="Y347" i="11"/>
  <c r="Y346" i="11"/>
  <c r="Y345" i="11"/>
  <c r="Y344" i="11"/>
  <c r="Y343" i="11"/>
  <c r="Y342" i="11"/>
  <c r="Y341" i="11"/>
  <c r="Y340" i="11"/>
  <c r="Y339" i="11"/>
  <c r="Y338" i="11"/>
  <c r="Y337" i="11"/>
  <c r="Y336" i="11"/>
  <c r="Y335" i="11"/>
  <c r="Y334" i="11"/>
  <c r="Y333" i="11"/>
  <c r="Y332" i="11"/>
  <c r="Y331" i="11"/>
  <c r="Y330" i="11"/>
  <c r="Y329" i="11"/>
  <c r="Y328" i="11"/>
  <c r="Y327" i="11"/>
  <c r="Y326" i="11"/>
  <c r="Y325" i="11"/>
  <c r="Y324" i="11"/>
  <c r="Y323" i="11"/>
  <c r="Y322" i="11"/>
  <c r="Y321" i="11"/>
  <c r="Y320" i="11"/>
  <c r="Y319" i="11"/>
  <c r="Y318" i="11"/>
  <c r="Y317" i="11"/>
  <c r="Y316" i="11"/>
  <c r="Y315" i="11"/>
  <c r="Y314" i="11"/>
  <c r="Y313" i="11"/>
  <c r="Y312" i="11"/>
  <c r="Y311" i="11"/>
  <c r="Y310" i="11"/>
  <c r="Y309" i="11"/>
  <c r="Y308" i="11"/>
  <c r="Y307" i="11"/>
  <c r="Y306" i="11"/>
  <c r="Y305" i="11"/>
  <c r="Y304" i="11"/>
  <c r="Y303" i="11"/>
  <c r="Y302" i="11"/>
  <c r="Y301" i="11"/>
  <c r="Y300" i="11"/>
  <c r="Y299" i="11"/>
  <c r="Y298" i="11"/>
  <c r="Y297" i="11"/>
  <c r="Y296" i="11"/>
  <c r="Y295" i="11"/>
  <c r="Y294" i="11"/>
  <c r="Y293" i="11"/>
  <c r="Y292" i="11"/>
  <c r="Y291" i="11"/>
  <c r="Y290" i="11"/>
  <c r="Y289" i="11"/>
  <c r="Y288" i="11"/>
  <c r="Y287" i="11"/>
  <c r="Y286" i="11"/>
  <c r="Y285" i="11"/>
  <c r="Y284" i="11"/>
  <c r="Y283" i="11"/>
  <c r="Y282" i="11"/>
  <c r="Y281" i="11"/>
  <c r="Y280" i="11"/>
  <c r="Y279" i="11"/>
  <c r="Y278" i="11"/>
  <c r="Y277" i="11"/>
  <c r="Y276" i="11"/>
  <c r="Y275" i="11"/>
  <c r="Y274" i="11"/>
  <c r="Y273" i="11"/>
  <c r="Y272" i="11"/>
  <c r="Y271" i="11"/>
  <c r="Y270" i="11"/>
  <c r="Y269"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AA494" i="11"/>
  <c r="AA493" i="11"/>
  <c r="AA492" i="11"/>
  <c r="AA491" i="11"/>
  <c r="AA490" i="11"/>
  <c r="AA489" i="11"/>
  <c r="AA488" i="11"/>
  <c r="AA487" i="11"/>
  <c r="AA486" i="11"/>
  <c r="AA485" i="11"/>
  <c r="AA484" i="11"/>
  <c r="AA483" i="11"/>
  <c r="AA482" i="11"/>
  <c r="AA481" i="11"/>
  <c r="AA480" i="11"/>
  <c r="AA479" i="11"/>
  <c r="AA478" i="11"/>
  <c r="AA477" i="11"/>
  <c r="AA476" i="11"/>
  <c r="AA475" i="11"/>
  <c r="AA474" i="11"/>
  <c r="AA473" i="11"/>
  <c r="AA472" i="11"/>
  <c r="AA471" i="11"/>
  <c r="AA470" i="11"/>
  <c r="AA469" i="11"/>
  <c r="AA468" i="11"/>
  <c r="AA467" i="11"/>
  <c r="AA466" i="11"/>
  <c r="AA465" i="11"/>
  <c r="AA464" i="11"/>
  <c r="AA463"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7" i="11"/>
  <c r="AA386" i="11"/>
  <c r="AA385" i="11"/>
  <c r="AA384" i="11"/>
  <c r="AA383" i="11"/>
  <c r="AA382" i="11"/>
  <c r="AA381" i="11"/>
  <c r="AA380" i="11"/>
  <c r="AA379" i="11"/>
  <c r="AA378" i="11"/>
  <c r="AA377" i="11"/>
  <c r="AA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C494" i="11"/>
  <c r="AC493" i="11"/>
  <c r="AC492" i="11"/>
  <c r="AC491" i="11"/>
  <c r="AC490" i="11"/>
  <c r="AC489" i="11"/>
  <c r="AC488" i="11"/>
  <c r="AC487" i="11"/>
  <c r="AC486" i="11"/>
  <c r="AC485" i="11"/>
  <c r="AC484" i="11"/>
  <c r="AC483" i="11"/>
  <c r="AC482" i="11"/>
  <c r="AC481" i="11"/>
  <c r="AC480" i="11"/>
  <c r="AC479" i="11"/>
  <c r="AC478" i="11"/>
  <c r="AC477" i="11"/>
  <c r="AC476" i="11"/>
  <c r="AC475" i="11"/>
  <c r="AC474" i="11"/>
  <c r="AC473" i="11"/>
  <c r="AC472" i="11"/>
  <c r="AC471" i="11"/>
  <c r="AC470" i="11"/>
  <c r="AC469" i="11"/>
  <c r="AC468" i="11"/>
  <c r="AC467" i="11"/>
  <c r="AC466" i="11"/>
  <c r="AC465" i="11"/>
  <c r="AC464" i="11"/>
  <c r="AC463" i="11"/>
  <c r="AC462" i="11"/>
  <c r="AC461" i="11"/>
  <c r="AC460" i="11"/>
  <c r="AC459" i="11"/>
  <c r="AC458" i="11"/>
  <c r="AC457" i="11"/>
  <c r="AC456" i="11"/>
  <c r="AC455" i="11"/>
  <c r="AC454" i="11"/>
  <c r="AC453" i="11"/>
  <c r="AC452" i="11"/>
  <c r="AC451" i="11"/>
  <c r="AC450" i="11"/>
  <c r="AC449" i="11"/>
  <c r="AC448" i="11"/>
  <c r="AC447" i="11"/>
  <c r="AC446" i="11"/>
  <c r="AC445" i="11"/>
  <c r="AC444" i="11"/>
  <c r="AC443" i="11"/>
  <c r="AC442" i="11"/>
  <c r="AC441" i="11"/>
  <c r="AC440" i="11"/>
  <c r="AC439" i="11"/>
  <c r="AC438" i="11"/>
  <c r="AC437" i="11"/>
  <c r="AC436" i="11"/>
  <c r="AC435" i="11"/>
  <c r="AC434" i="11"/>
  <c r="AC433" i="11"/>
  <c r="AC432" i="11"/>
  <c r="AC431" i="11"/>
  <c r="AC430" i="11"/>
  <c r="AC429" i="11"/>
  <c r="AC428" i="11"/>
  <c r="AC427" i="11"/>
  <c r="AC426" i="11"/>
  <c r="AC425" i="11"/>
  <c r="AC424" i="11"/>
  <c r="AC423" i="11"/>
  <c r="AC422" i="11"/>
  <c r="AC421" i="11"/>
  <c r="AC420" i="11"/>
  <c r="AC419" i="11"/>
  <c r="AC418" i="11"/>
  <c r="AC417" i="11"/>
  <c r="AC416" i="1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388" i="11"/>
  <c r="AC387" i="11"/>
  <c r="AC386" i="11"/>
  <c r="AC385" i="11"/>
  <c r="AC384" i="11"/>
  <c r="AC383" i="11"/>
  <c r="AC382" i="11"/>
  <c r="AC381" i="11"/>
  <c r="AC380" i="11"/>
  <c r="AC379" i="11"/>
  <c r="AC378" i="11"/>
  <c r="AC377" i="11"/>
  <c r="AC376" i="11"/>
  <c r="AC375" i="11"/>
  <c r="AC374" i="11"/>
  <c r="AC373" i="11"/>
  <c r="AC372" i="11"/>
  <c r="AC371" i="11"/>
  <c r="AC370" i="11"/>
  <c r="AC369" i="11"/>
  <c r="AC368" i="11"/>
  <c r="AC367" i="11"/>
  <c r="AC366" i="11"/>
  <c r="AC365" i="11"/>
  <c r="AC364" i="11"/>
  <c r="AC363" i="11"/>
  <c r="AC362" i="11"/>
  <c r="AC361" i="11"/>
  <c r="AC360" i="11"/>
  <c r="AC359" i="11"/>
  <c r="AC358" i="11"/>
  <c r="AC357" i="11"/>
  <c r="AC356" i="11"/>
  <c r="AC355" i="11"/>
  <c r="AC354" i="11"/>
  <c r="AC353" i="11"/>
  <c r="AC352" i="11"/>
  <c r="AC351" i="11"/>
  <c r="AC350" i="11"/>
  <c r="AC349" i="11"/>
  <c r="AC348" i="11"/>
  <c r="AC347" i="11"/>
  <c r="AC346" i="11"/>
  <c r="AC345" i="11"/>
  <c r="AC344" i="11"/>
  <c r="AC343" i="11"/>
  <c r="AC342" i="11"/>
  <c r="AC341" i="11"/>
  <c r="AC340" i="11"/>
  <c r="AC339" i="11"/>
  <c r="AC338" i="11"/>
  <c r="AC337" i="11"/>
  <c r="AC336" i="11"/>
  <c r="AC335" i="11"/>
  <c r="AC334" i="11"/>
  <c r="AC333" i="11"/>
  <c r="AC332" i="11"/>
  <c r="AC331" i="11"/>
  <c r="AC330" i="11"/>
  <c r="AC329" i="11"/>
  <c r="AC328" i="11"/>
  <c r="AC327" i="11"/>
  <c r="AC326" i="11"/>
  <c r="AC325" i="11"/>
  <c r="AC324" i="11"/>
  <c r="AC323" i="11"/>
  <c r="AC322" i="11"/>
  <c r="AC321" i="11"/>
  <c r="AC320" i="11"/>
  <c r="AC319" i="11"/>
  <c r="AC318" i="11"/>
  <c r="AC317" i="11"/>
  <c r="AC316" i="11"/>
  <c r="AC315" i="11"/>
  <c r="AC314" i="11"/>
  <c r="AC313" i="11"/>
  <c r="AC312" i="11"/>
  <c r="AC311" i="11"/>
  <c r="AC310" i="11"/>
  <c r="AC309" i="11"/>
  <c r="AC308" i="11"/>
  <c r="AC307" i="11"/>
  <c r="AC306" i="11"/>
  <c r="AC305" i="11"/>
  <c r="AC304" i="11"/>
  <c r="AC303" i="11"/>
  <c r="AC302" i="11"/>
  <c r="AC301" i="11"/>
  <c r="AC300" i="11"/>
  <c r="AC299" i="11"/>
  <c r="AC298" i="11"/>
  <c r="AC297" i="11"/>
  <c r="AC296" i="11"/>
  <c r="AC295" i="11"/>
  <c r="AC294" i="11"/>
  <c r="AC293" i="11"/>
  <c r="AC292" i="11"/>
  <c r="AC291" i="11"/>
  <c r="AC290" i="11"/>
  <c r="AC289" i="11"/>
  <c r="AC288" i="11"/>
  <c r="AC287" i="11"/>
  <c r="AC286" i="11"/>
  <c r="AC285" i="11"/>
  <c r="AC284" i="11"/>
  <c r="AC283" i="11"/>
  <c r="AC282" i="11"/>
  <c r="AC281" i="11"/>
  <c r="AC280" i="11"/>
  <c r="AC279" i="11"/>
  <c r="AC278" i="11"/>
  <c r="AC277" i="11"/>
  <c r="AC276" i="11"/>
  <c r="AC275" i="11"/>
  <c r="AC274" i="11"/>
  <c r="AC273" i="11"/>
  <c r="AC272" i="11"/>
  <c r="AC271" i="11"/>
  <c r="AC270" i="11"/>
  <c r="AC269" i="11"/>
  <c r="AC268" i="11"/>
  <c r="AC267" i="11"/>
  <c r="AC266" i="11"/>
  <c r="AC265" i="11"/>
  <c r="AC264" i="11"/>
  <c r="AC263" i="11"/>
  <c r="AC262" i="11"/>
  <c r="AC261" i="11"/>
  <c r="AC260" i="11"/>
  <c r="AC259" i="11"/>
  <c r="AC258" i="11"/>
  <c r="AC257" i="11"/>
  <c r="AC256" i="11"/>
  <c r="AC255" i="11"/>
  <c r="AC254" i="11"/>
  <c r="AC253" i="11"/>
  <c r="AC252" i="11"/>
  <c r="AC251" i="11"/>
  <c r="AC250" i="11"/>
  <c r="AC249" i="11"/>
  <c r="AC248" i="11"/>
  <c r="AC247" i="11"/>
  <c r="AC246" i="11"/>
  <c r="AC245" i="11"/>
  <c r="AC244" i="11"/>
  <c r="AC243" i="11"/>
  <c r="AC242" i="11"/>
  <c r="AC241" i="11"/>
  <c r="AC240" i="11"/>
  <c r="AC239" i="11"/>
  <c r="AC238" i="11"/>
  <c r="AC237" i="11"/>
  <c r="AC236" i="11"/>
  <c r="AC235" i="11"/>
  <c r="AC234" i="11"/>
  <c r="AC233" i="11"/>
  <c r="AC232" i="11"/>
  <c r="AC231" i="11"/>
  <c r="AC230" i="11"/>
  <c r="AC229" i="11"/>
  <c r="AC228" i="11"/>
  <c r="AC227" i="11"/>
  <c r="AC226" i="11"/>
  <c r="AC225" i="11"/>
  <c r="AC224" i="11"/>
  <c r="AC223" i="11"/>
  <c r="AC222" i="11"/>
  <c r="AC221" i="11"/>
  <c r="AC220" i="11"/>
  <c r="AC219" i="11"/>
  <c r="AC218" i="11"/>
  <c r="AC217" i="11"/>
  <c r="AC216" i="11"/>
  <c r="AC215" i="11"/>
  <c r="AC214" i="11"/>
  <c r="AC213" i="11"/>
  <c r="AC212" i="11"/>
  <c r="AC211" i="11"/>
  <c r="AC210" i="11"/>
  <c r="AC209" i="11"/>
  <c r="AC208" i="11"/>
  <c r="AC207" i="11"/>
  <c r="AC206" i="11"/>
  <c r="AC205" i="11"/>
  <c r="AC204" i="11"/>
  <c r="AC203" i="11"/>
  <c r="AC202" i="11"/>
  <c r="AC201" i="11"/>
  <c r="AC200" i="11"/>
  <c r="AC199" i="11"/>
  <c r="AC198" i="11"/>
  <c r="AC197" i="11"/>
  <c r="AC196" i="11"/>
  <c r="AC195" i="11"/>
  <c r="AC194" i="11"/>
  <c r="AC193" i="11"/>
  <c r="AC192" i="11"/>
  <c r="AC191" i="11"/>
  <c r="AC190" i="11"/>
  <c r="AC189" i="11"/>
  <c r="AC188" i="11"/>
  <c r="AC187"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AC92" i="11"/>
  <c r="AC91" i="11"/>
  <c r="AC90" i="11"/>
  <c r="AC89" i="11"/>
  <c r="AC88" i="11"/>
  <c r="AC87" i="11"/>
  <c r="AC86" i="11"/>
  <c r="AC85" i="11"/>
  <c r="AC84" i="11"/>
  <c r="AC83" i="11"/>
  <c r="AC82" i="11"/>
  <c r="AC81" i="11"/>
  <c r="AC80" i="11"/>
  <c r="AC79" i="11"/>
  <c r="AC78" i="11"/>
  <c r="AC77" i="11"/>
  <c r="AC76" i="11"/>
  <c r="AC75" i="11"/>
  <c r="AC74" i="11"/>
  <c r="AC73" i="11"/>
  <c r="AC72" i="11"/>
  <c r="AC71" i="11"/>
  <c r="AC70" i="11"/>
  <c r="AC69" i="11"/>
  <c r="AC68" i="11"/>
  <c r="AC67" i="11"/>
  <c r="AC66" i="11"/>
  <c r="AC65" i="11"/>
  <c r="AC64" i="11"/>
  <c r="AC63" i="11"/>
  <c r="AC62" i="11"/>
  <c r="AC61" i="11"/>
  <c r="AC60" i="11"/>
  <c r="AC59" i="11"/>
  <c r="AC58" i="11"/>
  <c r="AC57" i="11"/>
  <c r="AC56" i="11"/>
  <c r="AC55" i="11"/>
  <c r="AC54" i="11"/>
  <c r="AC53" i="11"/>
  <c r="AC52" i="11"/>
  <c r="AC51" i="11"/>
  <c r="AC50" i="11"/>
  <c r="AC49" i="11"/>
  <c r="AC48" i="11"/>
  <c r="AC47" i="11"/>
  <c r="AC46" i="11"/>
  <c r="AC45" i="11"/>
  <c r="AC44" i="11"/>
  <c r="AC43" i="11"/>
  <c r="AC42" i="11"/>
  <c r="AC41"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C7" i="11"/>
  <c r="AC6" i="11"/>
  <c r="AC5" i="11"/>
  <c r="AC4" i="11"/>
  <c r="AE494" i="11"/>
  <c r="AE493" i="11"/>
  <c r="AE492" i="11"/>
  <c r="AE491" i="11"/>
  <c r="AE490" i="11"/>
  <c r="AE489" i="11"/>
  <c r="AE488" i="11"/>
  <c r="AE487" i="11"/>
  <c r="AE486" i="11"/>
  <c r="AE485" i="11"/>
  <c r="AE484" i="11"/>
  <c r="AE483" i="11"/>
  <c r="AE482" i="11"/>
  <c r="AE481" i="11"/>
  <c r="AE480" i="11"/>
  <c r="AE479" i="11"/>
  <c r="AE478" i="11"/>
  <c r="AE477" i="11"/>
  <c r="AE476" i="11"/>
  <c r="AE475" i="11"/>
  <c r="AE474" i="11"/>
  <c r="AE473" i="11"/>
  <c r="AE472" i="11"/>
  <c r="AE471" i="11"/>
  <c r="AE470" i="11"/>
  <c r="AE469" i="11"/>
  <c r="AE468" i="11"/>
  <c r="AE467" i="11"/>
  <c r="AE466" i="11"/>
  <c r="AE465" i="11"/>
  <c r="AE464" i="11"/>
  <c r="AE463" i="11"/>
  <c r="AE462" i="11"/>
  <c r="AE461" i="11"/>
  <c r="AE460" i="11"/>
  <c r="AE459" i="11"/>
  <c r="AE458" i="11"/>
  <c r="AE457" i="11"/>
  <c r="AE456" i="11"/>
  <c r="AE455" i="11"/>
  <c r="AE454" i="11"/>
  <c r="AE453" i="11"/>
  <c r="AE452" i="11"/>
  <c r="AE451" i="11"/>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G494" i="11"/>
  <c r="AG493" i="11"/>
  <c r="AG492" i="11"/>
  <c r="AG491" i="11"/>
  <c r="AG490" i="11"/>
  <c r="AG489" i="11"/>
  <c r="AG488" i="11"/>
  <c r="AG487" i="11"/>
  <c r="AG486" i="11"/>
  <c r="AG485" i="11"/>
  <c r="AG484" i="11"/>
  <c r="AG483" i="11"/>
  <c r="AG482" i="11"/>
  <c r="AG481" i="11"/>
  <c r="AG480" i="11"/>
  <c r="AG479" i="11"/>
  <c r="AG478" i="11"/>
  <c r="AG477" i="11"/>
  <c r="AG476" i="11"/>
  <c r="AG475" i="11"/>
  <c r="AG474" i="11"/>
  <c r="AG473" i="11"/>
  <c r="AG472" i="11"/>
  <c r="AG471" i="11"/>
  <c r="AG470" i="11"/>
  <c r="AG469" i="11"/>
  <c r="AG468" i="11"/>
  <c r="AG467" i="11"/>
  <c r="AG466" i="11"/>
  <c r="AG465" i="11"/>
  <c r="AG464" i="11"/>
  <c r="AG463" i="11"/>
  <c r="AG462" i="11"/>
  <c r="AG461" i="11"/>
  <c r="AG460" i="11"/>
  <c r="AG459" i="11"/>
  <c r="AG458" i="11"/>
  <c r="AG457" i="11"/>
  <c r="AG456" i="11"/>
  <c r="AG455" i="11"/>
  <c r="AG454" i="11"/>
  <c r="AG453" i="11"/>
  <c r="AG452" i="11"/>
  <c r="AG451" i="11"/>
  <c r="AG450" i="11"/>
  <c r="AG449" i="11"/>
  <c r="AG448" i="11"/>
  <c r="AG447" i="11"/>
  <c r="AG446" i="11"/>
  <c r="AG445" i="11"/>
  <c r="AG444" i="11"/>
  <c r="AG443" i="11"/>
  <c r="AG442" i="11"/>
  <c r="AG441" i="11"/>
  <c r="AG440" i="11"/>
  <c r="AG439" i="11"/>
  <c r="AG438" i="11"/>
  <c r="AG437" i="11"/>
  <c r="AG436" i="11"/>
  <c r="AG435" i="11"/>
  <c r="AG434" i="11"/>
  <c r="AG433" i="11"/>
  <c r="AG432" i="11"/>
  <c r="AG431" i="11"/>
  <c r="AG430" i="11"/>
  <c r="AG429" i="11"/>
  <c r="AG428" i="11"/>
  <c r="AG427" i="11"/>
  <c r="AG426" i="11"/>
  <c r="AG425" i="11"/>
  <c r="AG424" i="11"/>
  <c r="AG423" i="11"/>
  <c r="AG422" i="11"/>
  <c r="AG421" i="11"/>
  <c r="AG420" i="11"/>
  <c r="AG419" i="11"/>
  <c r="AG418" i="11"/>
  <c r="AG417" i="11"/>
  <c r="AG416" i="11"/>
  <c r="AG415" i="11"/>
  <c r="AG414" i="11"/>
  <c r="AG413" i="11"/>
  <c r="AG412" i="11"/>
  <c r="AG411" i="11"/>
  <c r="AG410" i="11"/>
  <c r="AG409" i="11"/>
  <c r="AG408" i="11"/>
  <c r="AG407" i="11"/>
  <c r="AG406" i="11"/>
  <c r="AG405" i="11"/>
  <c r="AG404" i="11"/>
  <c r="AG403" i="11"/>
  <c r="AG402" i="11"/>
  <c r="AG401" i="11"/>
  <c r="AG400" i="11"/>
  <c r="AG399" i="11"/>
  <c r="AG398" i="11"/>
  <c r="AG397" i="11"/>
  <c r="AG396" i="11"/>
  <c r="AG395" i="11"/>
  <c r="AG394" i="11"/>
  <c r="AG393" i="11"/>
  <c r="AG392" i="11"/>
  <c r="AG391" i="11"/>
  <c r="AG390" i="11"/>
  <c r="AG389" i="11"/>
  <c r="AG388" i="11"/>
  <c r="AG387" i="11"/>
  <c r="AG386" i="11"/>
  <c r="AG385" i="11"/>
  <c r="AG384" i="11"/>
  <c r="AG383" i="11"/>
  <c r="AG382" i="11"/>
  <c r="AG381" i="11"/>
  <c r="AG380" i="11"/>
  <c r="AG379" i="11"/>
  <c r="AG378" i="11"/>
  <c r="AG377" i="11"/>
  <c r="AG376" i="11"/>
  <c r="AG375" i="11"/>
  <c r="AG374" i="11"/>
  <c r="AG373" i="11"/>
  <c r="AG372" i="11"/>
  <c r="AG371" i="11"/>
  <c r="AG370" i="11"/>
  <c r="AG369" i="11"/>
  <c r="AG368" i="11"/>
  <c r="AG367" i="11"/>
  <c r="AG366" i="11"/>
  <c r="AG365" i="11"/>
  <c r="AG364" i="11"/>
  <c r="AG363" i="11"/>
  <c r="AG362" i="11"/>
  <c r="AG361" i="11"/>
  <c r="AG360" i="11"/>
  <c r="AG359" i="11"/>
  <c r="AG358" i="11"/>
  <c r="AG357" i="11"/>
  <c r="AG356" i="11"/>
  <c r="AG355" i="11"/>
  <c r="AG354" i="11"/>
  <c r="AG353" i="11"/>
  <c r="AG352" i="11"/>
  <c r="AG351" i="11"/>
  <c r="AG350" i="11"/>
  <c r="AG349" i="11"/>
  <c r="AG348" i="11"/>
  <c r="AG347" i="11"/>
  <c r="AG346" i="11"/>
  <c r="AG345" i="11"/>
  <c r="AG344" i="11"/>
  <c r="AG343" i="11"/>
  <c r="AG342" i="11"/>
  <c r="AG341" i="11"/>
  <c r="AG340" i="11"/>
  <c r="AG339" i="11"/>
  <c r="AG338" i="11"/>
  <c r="AG337" i="11"/>
  <c r="AG336" i="11"/>
  <c r="AG335" i="11"/>
  <c r="AG334" i="11"/>
  <c r="AG333" i="11"/>
  <c r="AG332" i="11"/>
  <c r="AG331" i="11"/>
  <c r="AG330" i="11"/>
  <c r="AG329" i="11"/>
  <c r="AG328" i="11"/>
  <c r="AG327" i="11"/>
  <c r="AG326" i="11"/>
  <c r="AG325" i="11"/>
  <c r="AG324" i="11"/>
  <c r="AG323" i="11"/>
  <c r="AG322" i="11"/>
  <c r="AG321" i="11"/>
  <c r="AG320" i="11"/>
  <c r="AG319" i="11"/>
  <c r="AG318" i="11"/>
  <c r="AG317" i="11"/>
  <c r="AG316" i="11"/>
  <c r="AG315" i="11"/>
  <c r="AG314" i="11"/>
  <c r="AG313" i="11"/>
  <c r="AG312" i="11"/>
  <c r="AG311" i="11"/>
  <c r="AG310" i="11"/>
  <c r="AG309" i="11"/>
  <c r="AG308" i="11"/>
  <c r="AG307" i="11"/>
  <c r="AG306" i="11"/>
  <c r="AG305" i="11"/>
  <c r="AG304" i="11"/>
  <c r="AG303" i="11"/>
  <c r="AG302" i="11"/>
  <c r="AG301" i="11"/>
  <c r="AG300" i="11"/>
  <c r="AG299" i="11"/>
  <c r="AG298" i="11"/>
  <c r="AG297" i="11"/>
  <c r="AG296" i="11"/>
  <c r="AG295" i="11"/>
  <c r="AG294" i="11"/>
  <c r="AG293" i="11"/>
  <c r="AG292" i="11"/>
  <c r="AG291" i="11"/>
  <c r="AG290" i="11"/>
  <c r="AG289" i="11"/>
  <c r="AG288" i="11"/>
  <c r="AG287" i="11"/>
  <c r="AG286" i="11"/>
  <c r="AG285" i="11"/>
  <c r="AG284" i="11"/>
  <c r="AG283" i="11"/>
  <c r="AG282" i="11"/>
  <c r="AG281" i="11"/>
  <c r="AG280" i="11"/>
  <c r="AG279" i="11"/>
  <c r="AG278" i="11"/>
  <c r="AG277" i="11"/>
  <c r="AG276" i="11"/>
  <c r="AG275" i="11"/>
  <c r="AG274" i="11"/>
  <c r="AG273" i="11"/>
  <c r="AG272" i="11"/>
  <c r="AG271" i="11"/>
  <c r="AG270" i="11"/>
  <c r="AG269" i="11"/>
  <c r="AG268" i="11"/>
  <c r="AG267" i="11"/>
  <c r="AG266" i="11"/>
  <c r="AG265" i="11"/>
  <c r="AG264" i="11"/>
  <c r="AG263" i="11"/>
  <c r="AG262" i="11"/>
  <c r="AG261" i="11"/>
  <c r="AG260" i="11"/>
  <c r="AG259" i="11"/>
  <c r="AG258" i="11"/>
  <c r="AG257" i="11"/>
  <c r="AG256" i="11"/>
  <c r="AG255" i="11"/>
  <c r="AG254" i="11"/>
  <c r="AG253" i="11"/>
  <c r="AG252" i="11"/>
  <c r="AG251" i="11"/>
  <c r="AG250" i="11"/>
  <c r="AG249" i="11"/>
  <c r="AG248" i="11"/>
  <c r="AG247" i="11"/>
  <c r="AG246" i="11"/>
  <c r="AG245" i="11"/>
  <c r="AG244" i="11"/>
  <c r="AG243" i="11"/>
  <c r="AG242" i="11"/>
  <c r="AG241" i="11"/>
  <c r="AG240" i="11"/>
  <c r="AG239" i="11"/>
  <c r="AG238" i="11"/>
  <c r="AG237" i="11"/>
  <c r="AG236" i="11"/>
  <c r="AG235" i="11"/>
  <c r="AG234" i="11"/>
  <c r="AG233" i="11"/>
  <c r="AG232" i="11"/>
  <c r="AG231" i="11"/>
  <c r="AG230" i="11"/>
  <c r="AG229" i="11"/>
  <c r="AG228" i="11"/>
  <c r="AG227" i="11"/>
  <c r="AG226" i="11"/>
  <c r="AG225" i="11"/>
  <c r="AG224" i="11"/>
  <c r="AG223" i="11"/>
  <c r="AG222" i="11"/>
  <c r="AG221" i="11"/>
  <c r="AG220" i="11"/>
  <c r="AG219" i="11"/>
  <c r="AG218" i="11"/>
  <c r="AG217" i="11"/>
  <c r="AG216" i="11"/>
  <c r="AG215" i="11"/>
  <c r="AG214" i="11"/>
  <c r="AG213" i="11"/>
  <c r="AG212" i="11"/>
  <c r="AG211" i="11"/>
  <c r="AG210" i="11"/>
  <c r="AG209" i="11"/>
  <c r="AG208" i="11"/>
  <c r="AG207" i="11"/>
  <c r="AG206" i="11"/>
  <c r="AG205" i="11"/>
  <c r="AG204" i="11"/>
  <c r="AG203" i="11"/>
  <c r="AG202" i="11"/>
  <c r="AG201" i="11"/>
  <c r="AG200" i="11"/>
  <c r="AG199" i="11"/>
  <c r="AG198" i="11"/>
  <c r="AG197" i="11"/>
  <c r="AG196" i="11"/>
  <c r="AG195" i="11"/>
  <c r="AG194" i="11"/>
  <c r="AG193" i="11"/>
  <c r="AG192" i="11"/>
  <c r="AG191" i="11"/>
  <c r="AG190" i="11"/>
  <c r="AG189" i="11"/>
  <c r="AG188" i="11"/>
  <c r="AG187" i="11"/>
  <c r="AG186" i="11"/>
  <c r="AG185" i="11"/>
  <c r="AG184" i="11"/>
  <c r="AG183" i="11"/>
  <c r="AG182" i="11"/>
  <c r="AG181" i="11"/>
  <c r="AG180" i="11"/>
  <c r="AG179" i="11"/>
  <c r="AG178" i="11"/>
  <c r="AG177" i="11"/>
  <c r="AG176" i="11"/>
  <c r="AG175" i="11"/>
  <c r="AG174" i="11"/>
  <c r="AG173" i="11"/>
  <c r="AG172" i="11"/>
  <c r="AG171" i="11"/>
  <c r="AG170" i="11"/>
  <c r="AG169" i="11"/>
  <c r="AG168" i="11"/>
  <c r="AG167" i="11"/>
  <c r="AG166" i="11"/>
  <c r="AG165" i="11"/>
  <c r="AG164" i="11"/>
  <c r="AG163" i="11"/>
  <c r="AG162" i="11"/>
  <c r="AG161" i="11"/>
  <c r="AG160" i="11"/>
  <c r="AG159" i="11"/>
  <c r="AG158" i="11"/>
  <c r="AG157" i="11"/>
  <c r="AG156" i="11"/>
  <c r="AG155" i="11"/>
  <c r="AG154" i="11"/>
  <c r="AG153" i="11"/>
  <c r="AG152" i="11"/>
  <c r="AG151" i="11"/>
  <c r="AG150" i="11"/>
  <c r="AG149" i="11"/>
  <c r="AG148" i="11"/>
  <c r="AG147" i="11"/>
  <c r="AG146" i="11"/>
  <c r="AG145" i="11"/>
  <c r="AG144" i="11"/>
  <c r="AG143" i="11"/>
  <c r="AG142" i="11"/>
  <c r="AG141" i="11"/>
  <c r="AG140" i="11"/>
  <c r="AG139" i="11"/>
  <c r="AG138" i="11"/>
  <c r="AG137" i="11"/>
  <c r="AG136" i="11"/>
  <c r="AG135" i="11"/>
  <c r="AG134" i="11"/>
  <c r="AG133" i="11"/>
  <c r="AG132" i="11"/>
  <c r="AG131" i="11"/>
  <c r="AG130" i="11"/>
  <c r="AG129" i="11"/>
  <c r="AG128" i="11"/>
  <c r="AG127" i="11"/>
  <c r="AG126" i="11"/>
  <c r="AG125" i="11"/>
  <c r="AG124" i="11"/>
  <c r="AG123" i="11"/>
  <c r="AG122" i="11"/>
  <c r="AG121" i="11"/>
  <c r="AG120" i="11"/>
  <c r="AG119" i="11"/>
  <c r="AG118" i="11"/>
  <c r="AG117" i="11"/>
  <c r="AG116" i="11"/>
  <c r="AG115" i="11"/>
  <c r="AG114"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8" i="11"/>
  <c r="AG47" i="11"/>
  <c r="AG46" i="11"/>
  <c r="AG45" i="11"/>
  <c r="AG44" i="11"/>
  <c r="AG43" i="11"/>
  <c r="AG42" i="11"/>
  <c r="AG41" i="11"/>
  <c r="AG40" i="11"/>
  <c r="AG39" i="11"/>
  <c r="AG38" i="11"/>
  <c r="AG37" i="11"/>
  <c r="AG36" i="11"/>
  <c r="AG35" i="11"/>
  <c r="AG34" i="11"/>
  <c r="AG33" i="11"/>
  <c r="AG32" i="11"/>
  <c r="AG31" i="11"/>
  <c r="AG30" i="11"/>
  <c r="AG29" i="11"/>
  <c r="AG28" i="11"/>
  <c r="AG27" i="11"/>
  <c r="AG26" i="11"/>
  <c r="AG25" i="11"/>
  <c r="AG24" i="11"/>
  <c r="AG23" i="11"/>
  <c r="AG22" i="11"/>
  <c r="AG21" i="11"/>
  <c r="AG20" i="11"/>
  <c r="AG19" i="11"/>
  <c r="AG18" i="11"/>
  <c r="AG17" i="11"/>
  <c r="AG16" i="11"/>
  <c r="AG15" i="11"/>
  <c r="AG14" i="11"/>
  <c r="AG13" i="11"/>
  <c r="AG12" i="11"/>
  <c r="AG11" i="11"/>
  <c r="AG10" i="11"/>
  <c r="AG9" i="11"/>
  <c r="AG8" i="11"/>
  <c r="AG7" i="11"/>
  <c r="AG6" i="11"/>
  <c r="AG5" i="11"/>
  <c r="AG4" i="11"/>
  <c r="AI494" i="11"/>
  <c r="AI493" i="11"/>
  <c r="AI492" i="11"/>
  <c r="AI491" i="11"/>
  <c r="AI490" i="11"/>
  <c r="AI489" i="11"/>
  <c r="AI488" i="11"/>
  <c r="AI487" i="11"/>
  <c r="AI486" i="11"/>
  <c r="AI485" i="11"/>
  <c r="AI484" i="11"/>
  <c r="AI483" i="11"/>
  <c r="AI482" i="11"/>
  <c r="AI481" i="11"/>
  <c r="AI480" i="11"/>
  <c r="AI479" i="11"/>
  <c r="AI478" i="11"/>
  <c r="AI477" i="11"/>
  <c r="AI476" i="11"/>
  <c r="AI475" i="11"/>
  <c r="AI474" i="11"/>
  <c r="AI473" i="11"/>
  <c r="AI472" i="11"/>
  <c r="AI471" i="11"/>
  <c r="AI470" i="11"/>
  <c r="AI469" i="11"/>
  <c r="AI468" i="11"/>
  <c r="AI467" i="11"/>
  <c r="AI466" i="11"/>
  <c r="AI465" i="11"/>
  <c r="AI464" i="11"/>
  <c r="AI463" i="11"/>
  <c r="AI462" i="11"/>
  <c r="AI461" i="11"/>
  <c r="AI460" i="11"/>
  <c r="AI459" i="11"/>
  <c r="AI458" i="11"/>
  <c r="AI457" i="11"/>
  <c r="AI456" i="11"/>
  <c r="AI455" i="11"/>
  <c r="AI454" i="11"/>
  <c r="AI453" i="11"/>
  <c r="AI452" i="11"/>
  <c r="AI451" i="11"/>
  <c r="AI450" i="11"/>
  <c r="AI449" i="11"/>
  <c r="AI448" i="11"/>
  <c r="AI447" i="11"/>
  <c r="AI446" i="11"/>
  <c r="AI445" i="11"/>
  <c r="AI444" i="11"/>
  <c r="AI443" i="11"/>
  <c r="AI442" i="11"/>
  <c r="AI441" i="11"/>
  <c r="AI440" i="11"/>
  <c r="AI439" i="11"/>
  <c r="AI438" i="11"/>
  <c r="AI437" i="11"/>
  <c r="AI436" i="11"/>
  <c r="AI435" i="11"/>
  <c r="AI434" i="11"/>
  <c r="AI433" i="11"/>
  <c r="AI432" i="11"/>
  <c r="AI431" i="11"/>
  <c r="AI430" i="11"/>
  <c r="AI429" i="11"/>
  <c r="AI428" i="11"/>
  <c r="AI427" i="11"/>
  <c r="AI426" i="11"/>
  <c r="AI425" i="11"/>
  <c r="AI424" i="11"/>
  <c r="AI423" i="11"/>
  <c r="AI422" i="11"/>
  <c r="AI421" i="11"/>
  <c r="AI420" i="11"/>
  <c r="AI419" i="11"/>
  <c r="AI418" i="11"/>
  <c r="AI417" i="11"/>
  <c r="AI416" i="11"/>
  <c r="AI415" i="11"/>
  <c r="AI414" i="11"/>
  <c r="AI413" i="11"/>
  <c r="AI412" i="11"/>
  <c r="AI411" i="11"/>
  <c r="AI410" i="11"/>
  <c r="AI409" i="11"/>
  <c r="AI408" i="11"/>
  <c r="AI407" i="11"/>
  <c r="AI406" i="11"/>
  <c r="AI405" i="11"/>
  <c r="AI404" i="11"/>
  <c r="AI403" i="11"/>
  <c r="AI402" i="11"/>
  <c r="AI401" i="11"/>
  <c r="AI400" i="11"/>
  <c r="AI399" i="11"/>
  <c r="AI398" i="11"/>
  <c r="AI397" i="11"/>
  <c r="AI396" i="11"/>
  <c r="AI395" i="11"/>
  <c r="AI394" i="11"/>
  <c r="AI393" i="11"/>
  <c r="AI392" i="11"/>
  <c r="AI391" i="11"/>
  <c r="AI390" i="11"/>
  <c r="AI389" i="11"/>
  <c r="AI388" i="11"/>
  <c r="AI387" i="11"/>
  <c r="AI386" i="11"/>
  <c r="AI385" i="11"/>
  <c r="AI384" i="11"/>
  <c r="AI383" i="11"/>
  <c r="AI382" i="11"/>
  <c r="AI381" i="11"/>
  <c r="AI380" i="11"/>
  <c r="AI379" i="11"/>
  <c r="AI378" i="11"/>
  <c r="AI377" i="11"/>
  <c r="AI376" i="11"/>
  <c r="AI375" i="11"/>
  <c r="AI374" i="11"/>
  <c r="AI373" i="11"/>
  <c r="AI372" i="11"/>
  <c r="AI371" i="11"/>
  <c r="AI370" i="11"/>
  <c r="AI369" i="11"/>
  <c r="AI368" i="11"/>
  <c r="AI367" i="11"/>
  <c r="AI366" i="11"/>
  <c r="AI365" i="11"/>
  <c r="AI364" i="11"/>
  <c r="AI363" i="11"/>
  <c r="AI362" i="11"/>
  <c r="AI361" i="11"/>
  <c r="AI360" i="11"/>
  <c r="AI359" i="11"/>
  <c r="AI358" i="11"/>
  <c r="AI357" i="11"/>
  <c r="AI356" i="11"/>
  <c r="AI355" i="11"/>
  <c r="AI354" i="11"/>
  <c r="AI353" i="11"/>
  <c r="AI352" i="11"/>
  <c r="AI351" i="11"/>
  <c r="AI350" i="11"/>
  <c r="AI349" i="11"/>
  <c r="AI348" i="11"/>
  <c r="AI347" i="11"/>
  <c r="AI346" i="11"/>
  <c r="AI345" i="11"/>
  <c r="AI344" i="11"/>
  <c r="AI343" i="11"/>
  <c r="AI342" i="11"/>
  <c r="AI341" i="11"/>
  <c r="AI340" i="11"/>
  <c r="AI339" i="11"/>
  <c r="AI338" i="11"/>
  <c r="AI337" i="11"/>
  <c r="AI336" i="11"/>
  <c r="AI335" i="11"/>
  <c r="AI334" i="11"/>
  <c r="AI333" i="11"/>
  <c r="AI332" i="11"/>
  <c r="AI331" i="11"/>
  <c r="AI330" i="11"/>
  <c r="AI329" i="11"/>
  <c r="AI328" i="11"/>
  <c r="AI327" i="11"/>
  <c r="AI326" i="11"/>
  <c r="AI325" i="11"/>
  <c r="AI324" i="11"/>
  <c r="AI323" i="11"/>
  <c r="AI322" i="11"/>
  <c r="AI321" i="11"/>
  <c r="AI320" i="11"/>
  <c r="AI319" i="11"/>
  <c r="AI318" i="11"/>
  <c r="AI317" i="11"/>
  <c r="AI316" i="11"/>
  <c r="AI315" i="11"/>
  <c r="AI314" i="11"/>
  <c r="AI313" i="11"/>
  <c r="AI312" i="11"/>
  <c r="AI311" i="11"/>
  <c r="AI310" i="11"/>
  <c r="AI309" i="11"/>
  <c r="AI308" i="11"/>
  <c r="AI307" i="11"/>
  <c r="AI306" i="11"/>
  <c r="AI305" i="11"/>
  <c r="AI304" i="11"/>
  <c r="AI303" i="11"/>
  <c r="AI302" i="11"/>
  <c r="AI301" i="11"/>
  <c r="AI300" i="11"/>
  <c r="AI299" i="11"/>
  <c r="AI298" i="11"/>
  <c r="AI297" i="11"/>
  <c r="AI296" i="11"/>
  <c r="AI295" i="11"/>
  <c r="AI294" i="11"/>
  <c r="AI293" i="11"/>
  <c r="AI292" i="11"/>
  <c r="AI291" i="11"/>
  <c r="AI290" i="11"/>
  <c r="AI289" i="11"/>
  <c r="AI288" i="11"/>
  <c r="AI287" i="11"/>
  <c r="AI286" i="11"/>
  <c r="AI285" i="11"/>
  <c r="AI284" i="11"/>
  <c r="AI283" i="11"/>
  <c r="AI282" i="11"/>
  <c r="AI281" i="11"/>
  <c r="AI280" i="11"/>
  <c r="AI279" i="11"/>
  <c r="AI278" i="11"/>
  <c r="AI277" i="11"/>
  <c r="AI276" i="11"/>
  <c r="AI275" i="11"/>
  <c r="AI274" i="11"/>
  <c r="AI273" i="11"/>
  <c r="AI272" i="11"/>
  <c r="AI271" i="11"/>
  <c r="AI270" i="11"/>
  <c r="AI269" i="11"/>
  <c r="AI268" i="11"/>
  <c r="AI267" i="11"/>
  <c r="AI266" i="11"/>
  <c r="AI265" i="11"/>
  <c r="AI264" i="11"/>
  <c r="AI263" i="11"/>
  <c r="AI262" i="11"/>
  <c r="AI261" i="11"/>
  <c r="AI260" i="11"/>
  <c r="AI259" i="11"/>
  <c r="AI258" i="11"/>
  <c r="AI257" i="11"/>
  <c r="AI256" i="11"/>
  <c r="AI255" i="11"/>
  <c r="AI254" i="11"/>
  <c r="AI253" i="11"/>
  <c r="AI252" i="11"/>
  <c r="AI251" i="11"/>
  <c r="AI250" i="11"/>
  <c r="AI249" i="11"/>
  <c r="AI248" i="11"/>
  <c r="AI247" i="11"/>
  <c r="AI246" i="11"/>
  <c r="AI245" i="11"/>
  <c r="AI244" i="11"/>
  <c r="AI243" i="11"/>
  <c r="AI242" i="11"/>
  <c r="AI241" i="11"/>
  <c r="AI240" i="11"/>
  <c r="AI239" i="11"/>
  <c r="AI238" i="11"/>
  <c r="AI237" i="11"/>
  <c r="AI236" i="11"/>
  <c r="AI235" i="11"/>
  <c r="AI234" i="11"/>
  <c r="AI233" i="11"/>
  <c r="AI232" i="11"/>
  <c r="AI231" i="11"/>
  <c r="AI230" i="11"/>
  <c r="AI229" i="11"/>
  <c r="AI228" i="11"/>
  <c r="AI227" i="11"/>
  <c r="AI226" i="11"/>
  <c r="AI225" i="11"/>
  <c r="AI224" i="11"/>
  <c r="AI223" i="11"/>
  <c r="AI222" i="11"/>
  <c r="AI221" i="11"/>
  <c r="AI220" i="11"/>
  <c r="AI219" i="11"/>
  <c r="AI218" i="11"/>
  <c r="AI217" i="11"/>
  <c r="AI216" i="11"/>
  <c r="AI215" i="11"/>
  <c r="AI214" i="11"/>
  <c r="AI213" i="11"/>
  <c r="AI212" i="11"/>
  <c r="AI211" i="11"/>
  <c r="AI210" i="11"/>
  <c r="AI209" i="11"/>
  <c r="AI208" i="11"/>
  <c r="AI207" i="11"/>
  <c r="AI206" i="11"/>
  <c r="AI205" i="11"/>
  <c r="AI204" i="11"/>
  <c r="AI203" i="11"/>
  <c r="AI202" i="11"/>
  <c r="AI201" i="11"/>
  <c r="AI200" i="11"/>
  <c r="AI199" i="11"/>
  <c r="AI198" i="11"/>
  <c r="AI197" i="11"/>
  <c r="AI196" i="11"/>
  <c r="AI195" i="11"/>
  <c r="AI194" i="11"/>
  <c r="AI193" i="11"/>
  <c r="AI192" i="11"/>
  <c r="AI191" i="11"/>
  <c r="AI190" i="11"/>
  <c r="AI189" i="11"/>
  <c r="AI188" i="11"/>
  <c r="AI187" i="11"/>
  <c r="AI186" i="11"/>
  <c r="AI185" i="11"/>
  <c r="AI184" i="11"/>
  <c r="AI183" i="11"/>
  <c r="AI182" i="11"/>
  <c r="AI181" i="11"/>
  <c r="AI180" i="11"/>
  <c r="AI179" i="11"/>
  <c r="AI178" i="11"/>
  <c r="AI177" i="11"/>
  <c r="AI176" i="11"/>
  <c r="AI175" i="11"/>
  <c r="AI174" i="11"/>
  <c r="AI173" i="11"/>
  <c r="AI172" i="11"/>
  <c r="AI171" i="11"/>
  <c r="AI170" i="11"/>
  <c r="AI169" i="11"/>
  <c r="AI168" i="11"/>
  <c r="AI167" i="11"/>
  <c r="AI166" i="11"/>
  <c r="AI165" i="11"/>
  <c r="AI164" i="11"/>
  <c r="AI163" i="11"/>
  <c r="AI162" i="11"/>
  <c r="AI161" i="11"/>
  <c r="AI160" i="11"/>
  <c r="AI159" i="11"/>
  <c r="AI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AI100" i="11"/>
  <c r="AI99" i="11"/>
  <c r="AI98" i="11"/>
  <c r="AI97" i="11"/>
  <c r="AI96" i="11"/>
  <c r="AI95" i="11"/>
  <c r="AI94" i="11"/>
  <c r="AI93" i="11"/>
  <c r="AI92" i="11"/>
  <c r="AI91" i="11"/>
  <c r="AI90" i="11"/>
  <c r="AI89" i="11"/>
  <c r="AI88" i="11"/>
  <c r="AI87" i="11"/>
  <c r="AI86" i="11"/>
  <c r="AI85" i="11"/>
  <c r="AI84" i="11"/>
  <c r="AI83" i="11"/>
  <c r="AI82" i="11"/>
  <c r="AI81" i="11"/>
  <c r="AI80" i="11"/>
  <c r="AI79" i="11"/>
  <c r="AI78" i="11"/>
  <c r="AI77" i="11"/>
  <c r="AI76" i="11"/>
  <c r="AI75" i="11"/>
  <c r="AI74" i="11"/>
  <c r="AI73" i="11"/>
  <c r="AI72" i="11"/>
  <c r="AI71" i="11"/>
  <c r="AI70" i="11"/>
  <c r="AI69" i="11"/>
  <c r="AI68" i="11"/>
  <c r="AI67" i="11"/>
  <c r="AI66" i="11"/>
  <c r="AI65" i="11"/>
  <c r="AI64" i="11"/>
  <c r="AI63" i="11"/>
  <c r="AI62" i="11"/>
  <c r="AI61" i="11"/>
  <c r="AI60" i="11"/>
  <c r="AI59" i="11"/>
  <c r="AI58" i="11"/>
  <c r="AI57" i="11"/>
  <c r="AI56" i="11"/>
  <c r="AI55" i="11"/>
  <c r="AI54" i="11"/>
  <c r="AI53" i="11"/>
  <c r="AI52" i="11"/>
  <c r="AI51" i="11"/>
  <c r="AI50" i="11"/>
  <c r="AI49" i="11"/>
  <c r="AI48" i="11"/>
  <c r="AI47" i="11"/>
  <c r="AI46" i="11"/>
  <c r="AI45" i="11"/>
  <c r="AI44" i="11"/>
  <c r="AI43" i="11"/>
  <c r="AI42" i="11"/>
  <c r="AI41" i="11"/>
  <c r="AI40" i="11"/>
  <c r="AI39" i="11"/>
  <c r="AI38" i="11"/>
  <c r="AI37" i="11"/>
  <c r="AI36" i="11"/>
  <c r="AI35" i="11"/>
  <c r="AI34" i="11"/>
  <c r="AI33" i="11"/>
  <c r="AI32" i="11"/>
  <c r="AI31" i="11"/>
  <c r="AI30" i="11"/>
  <c r="AI29" i="11"/>
  <c r="AI28" i="11"/>
  <c r="AI27" i="11"/>
  <c r="AI26" i="11"/>
  <c r="AI25" i="11"/>
  <c r="AI24" i="11"/>
  <c r="AI23" i="11"/>
  <c r="AI22" i="11"/>
  <c r="AI21" i="11"/>
  <c r="AI20" i="11"/>
  <c r="AI19" i="11"/>
  <c r="AI18" i="11"/>
  <c r="AI17" i="11"/>
  <c r="AI16" i="11"/>
  <c r="AI15" i="11"/>
  <c r="AI14" i="11"/>
  <c r="AI13" i="11"/>
  <c r="AI12" i="11"/>
  <c r="AI11" i="11"/>
  <c r="AI10" i="11"/>
  <c r="AI9" i="11"/>
  <c r="AI8" i="11"/>
  <c r="AI7" i="11"/>
  <c r="AI6" i="11"/>
  <c r="AI5" i="11"/>
  <c r="AI4" i="11"/>
  <c r="AK5" i="11"/>
  <c r="AK4" i="11"/>
  <c r="AK494" i="11"/>
  <c r="AK493" i="11"/>
  <c r="AK492" i="11"/>
  <c r="AK491" i="11"/>
  <c r="AK490" i="11"/>
  <c r="AK489" i="11"/>
  <c r="AK488" i="11"/>
  <c r="AK487" i="11"/>
  <c r="AK486" i="11"/>
  <c r="AK485" i="11"/>
  <c r="AK484" i="11"/>
  <c r="AK483" i="11"/>
  <c r="AK482" i="11"/>
  <c r="AK481" i="11"/>
  <c r="AK480" i="11"/>
  <c r="AK479" i="11"/>
  <c r="AK478" i="11"/>
  <c r="AK477" i="11"/>
  <c r="AK476" i="11"/>
  <c r="AK475" i="11"/>
  <c r="AK474" i="11"/>
  <c r="AK473" i="11"/>
  <c r="AK472" i="11"/>
  <c r="AK471" i="11"/>
  <c r="AK470" i="11"/>
  <c r="AK469" i="11"/>
  <c r="AK468" i="11"/>
  <c r="AK467" i="11"/>
  <c r="AK466" i="11"/>
  <c r="AK465" i="11"/>
  <c r="AK464" i="11"/>
  <c r="AK463" i="11"/>
  <c r="AK462" i="11"/>
  <c r="AK461" i="11"/>
  <c r="AK460" i="11"/>
  <c r="AK459" i="11"/>
  <c r="AK458" i="11"/>
  <c r="AK457" i="11"/>
  <c r="AK456" i="11"/>
  <c r="AK455" i="11"/>
  <c r="AK454" i="11"/>
  <c r="AK453" i="11"/>
  <c r="AK452" i="11"/>
  <c r="AK451" i="11"/>
  <c r="AK450" i="11"/>
  <c r="AK449" i="11"/>
  <c r="AK448" i="11"/>
  <c r="AK447" i="11"/>
  <c r="AK446" i="11"/>
  <c r="AK445" i="11"/>
  <c r="AK444" i="11"/>
  <c r="AK443" i="11"/>
  <c r="AK442" i="11"/>
  <c r="AK441" i="11"/>
  <c r="AK440" i="11"/>
  <c r="AK439" i="11"/>
  <c r="AK438" i="11"/>
  <c r="AK437" i="11"/>
  <c r="AK436" i="11"/>
  <c r="AK435" i="11"/>
  <c r="AK434" i="11"/>
  <c r="AK433" i="11"/>
  <c r="AK432" i="11"/>
  <c r="AK431" i="11"/>
  <c r="AK430" i="11"/>
  <c r="AK429" i="11"/>
  <c r="AK428" i="11"/>
  <c r="AK427" i="11"/>
  <c r="AK426" i="11"/>
  <c r="AK425" i="11"/>
  <c r="AK424" i="11"/>
  <c r="AK423" i="11"/>
  <c r="AK422" i="11"/>
  <c r="AK421" i="11"/>
  <c r="AK420" i="11"/>
  <c r="AK419" i="11"/>
  <c r="AK418" i="11"/>
  <c r="AK417" i="11"/>
  <c r="AK416" i="11"/>
  <c r="AK415" i="11"/>
  <c r="AK414" i="11"/>
  <c r="AK413" i="11"/>
  <c r="AK412" i="11"/>
  <c r="AK411" i="11"/>
  <c r="AK410" i="11"/>
  <c r="AK409" i="11"/>
  <c r="AK408" i="11"/>
  <c r="AK407" i="11"/>
  <c r="AK406" i="11"/>
  <c r="AK405" i="11"/>
  <c r="AK404" i="11"/>
  <c r="AK403" i="11"/>
  <c r="AK402" i="11"/>
  <c r="AK401" i="11"/>
  <c r="AK400" i="11"/>
  <c r="AK399" i="11"/>
  <c r="AK398" i="11"/>
  <c r="AK397" i="11"/>
  <c r="AK396" i="11"/>
  <c r="AK395" i="11"/>
  <c r="AK394" i="11"/>
  <c r="AK393" i="11"/>
  <c r="AK392" i="11"/>
  <c r="AK391" i="11"/>
  <c r="AK390" i="11"/>
  <c r="AK389" i="11"/>
  <c r="AK388" i="11"/>
  <c r="AK387" i="11"/>
  <c r="AK386" i="11"/>
  <c r="AK385" i="11"/>
  <c r="AK384" i="11"/>
  <c r="AK383" i="11"/>
  <c r="AK382" i="11"/>
  <c r="AK381" i="11"/>
  <c r="AK380" i="11"/>
  <c r="AK379" i="11"/>
  <c r="AK378" i="11"/>
  <c r="AK377" i="11"/>
  <c r="AK376" i="11"/>
  <c r="AK375" i="11"/>
  <c r="AK374" i="11"/>
  <c r="AK373" i="11"/>
  <c r="AK372" i="11"/>
  <c r="AK371" i="11"/>
  <c r="AK370" i="11"/>
  <c r="AK369" i="11"/>
  <c r="AK368" i="11"/>
  <c r="AK367" i="11"/>
  <c r="AK366" i="11"/>
  <c r="AK365" i="11"/>
  <c r="AK364" i="11"/>
  <c r="AK363" i="11"/>
  <c r="AK362" i="11"/>
  <c r="AK361" i="11"/>
  <c r="AK360" i="11"/>
  <c r="AK359" i="11"/>
  <c r="AK358" i="11"/>
  <c r="AK357" i="11"/>
  <c r="AK356" i="11"/>
  <c r="AK355" i="11"/>
  <c r="AK354" i="11"/>
  <c r="AK353" i="11"/>
  <c r="AK352" i="11"/>
  <c r="AK351" i="11"/>
  <c r="AK350" i="11"/>
  <c r="AK349" i="11"/>
  <c r="AK348" i="11"/>
  <c r="AK347" i="11"/>
  <c r="AK346" i="11"/>
  <c r="AK345" i="11"/>
  <c r="AK344" i="11"/>
  <c r="AK343" i="11"/>
  <c r="AK342" i="11"/>
  <c r="AK341" i="11"/>
  <c r="AK340" i="11"/>
  <c r="AK339" i="11"/>
  <c r="AK338" i="11"/>
  <c r="AK337" i="11"/>
  <c r="AK336" i="11"/>
  <c r="AK335" i="11"/>
  <c r="AK334" i="11"/>
  <c r="AK333" i="11"/>
  <c r="AK332" i="11"/>
  <c r="AK331" i="11"/>
  <c r="AK330" i="11"/>
  <c r="AK329" i="11"/>
  <c r="AK328" i="11"/>
  <c r="AK327" i="11"/>
  <c r="AK326" i="11"/>
  <c r="AK325" i="11"/>
  <c r="AK324" i="11"/>
  <c r="AK323" i="11"/>
  <c r="AK322" i="11"/>
  <c r="AK321" i="11"/>
  <c r="AK320" i="11"/>
  <c r="AK319" i="11"/>
  <c r="AK318" i="11"/>
  <c r="AK317" i="11"/>
  <c r="AK316" i="11"/>
  <c r="AK315" i="11"/>
  <c r="AK314" i="11"/>
  <c r="AK313" i="11"/>
  <c r="AK312" i="11"/>
  <c r="AK311" i="11"/>
  <c r="AK310" i="11"/>
  <c r="AK309" i="11"/>
  <c r="AK308" i="11"/>
  <c r="AK307" i="11"/>
  <c r="AK306" i="11"/>
  <c r="AK305" i="11"/>
  <c r="AK304" i="11"/>
  <c r="AK303" i="11"/>
  <c r="AK302" i="11"/>
  <c r="AK301" i="11"/>
  <c r="AK300" i="11"/>
  <c r="AK299" i="11"/>
  <c r="AK298" i="11"/>
  <c r="AK297" i="11"/>
  <c r="AK296" i="11"/>
  <c r="AK295" i="11"/>
  <c r="AK294" i="11"/>
  <c r="AK293" i="11"/>
  <c r="AK292" i="11"/>
  <c r="AK291" i="11"/>
  <c r="AK290" i="11"/>
  <c r="AK289" i="11"/>
  <c r="AK288" i="11"/>
  <c r="AK287" i="11"/>
  <c r="AK286" i="11"/>
  <c r="AK285" i="11"/>
  <c r="AK284" i="11"/>
  <c r="AK283" i="11"/>
  <c r="AK282" i="11"/>
  <c r="AK281" i="11"/>
  <c r="AK280" i="11"/>
  <c r="AK279" i="11"/>
  <c r="AK278" i="11"/>
  <c r="AK277" i="11"/>
  <c r="AK276" i="11"/>
  <c r="AK275" i="11"/>
  <c r="AK274" i="11"/>
  <c r="AK273" i="11"/>
  <c r="AK272" i="11"/>
  <c r="AK271" i="11"/>
  <c r="AK270" i="11"/>
  <c r="AK269" i="11"/>
  <c r="AK268" i="11"/>
  <c r="AK267" i="11"/>
  <c r="AK266" i="11"/>
  <c r="AK265" i="11"/>
  <c r="AK264" i="11"/>
  <c r="AK263" i="11"/>
  <c r="AK262" i="11"/>
  <c r="AK261" i="11"/>
  <c r="AK260" i="11"/>
  <c r="AK259" i="11"/>
  <c r="AK258" i="11"/>
  <c r="AK257" i="11"/>
  <c r="AK256" i="11"/>
  <c r="AK255" i="11"/>
  <c r="AK254" i="11"/>
  <c r="AK253" i="11"/>
  <c r="AK252" i="11"/>
  <c r="AK251" i="11"/>
  <c r="AK250" i="11"/>
  <c r="AK249" i="11"/>
  <c r="AK248" i="11"/>
  <c r="AK247" i="11"/>
  <c r="AK246" i="11"/>
  <c r="AK245" i="11"/>
  <c r="AK244" i="11"/>
  <c r="AK243" i="11"/>
  <c r="AK242" i="11"/>
  <c r="AK241" i="11"/>
  <c r="AK240" i="11"/>
  <c r="AK239" i="11"/>
  <c r="AK238" i="11"/>
  <c r="AK237" i="11"/>
  <c r="AK236" i="11"/>
  <c r="AK235" i="11"/>
  <c r="AK234" i="11"/>
  <c r="AK233" i="11"/>
  <c r="AK232" i="11"/>
  <c r="AK231" i="11"/>
  <c r="AK230" i="11"/>
  <c r="AK229" i="11"/>
  <c r="AK228" i="11"/>
  <c r="AK227" i="11"/>
  <c r="AK226" i="11"/>
  <c r="AK225" i="11"/>
  <c r="AK224" i="11"/>
  <c r="AK223" i="11"/>
  <c r="AK222" i="11"/>
  <c r="AK221" i="11"/>
  <c r="AK220" i="11"/>
  <c r="AK219" i="11"/>
  <c r="AK218" i="11"/>
  <c r="AK217" i="11"/>
  <c r="AK216" i="11"/>
  <c r="AK215" i="11"/>
  <c r="AK214" i="11"/>
  <c r="AK213" i="11"/>
  <c r="AK212" i="11"/>
  <c r="AK211" i="11"/>
  <c r="AK210" i="11"/>
  <c r="AK209" i="11"/>
  <c r="AK208" i="11"/>
  <c r="AK207" i="11"/>
  <c r="AK206" i="11"/>
  <c r="AK205" i="11"/>
  <c r="AK204" i="11"/>
  <c r="AK203" i="11"/>
  <c r="AK202" i="11"/>
  <c r="AK201" i="11"/>
  <c r="AK200" i="11"/>
  <c r="AK199" i="11"/>
  <c r="AK198" i="11"/>
  <c r="AK197" i="11"/>
  <c r="AK196" i="11"/>
  <c r="AK195" i="11"/>
  <c r="AK194" i="11"/>
  <c r="AK193" i="11"/>
  <c r="AK192" i="11"/>
  <c r="AK191" i="11"/>
  <c r="AK190" i="11"/>
  <c r="AK189" i="11"/>
  <c r="AK188" i="11"/>
  <c r="AK187" i="11"/>
  <c r="AK186" i="11"/>
  <c r="AK185" i="11"/>
  <c r="AK184" i="11"/>
  <c r="AK183" i="11"/>
  <c r="AK182" i="11"/>
  <c r="AK181" i="11"/>
  <c r="AK180" i="11"/>
  <c r="AK179" i="11"/>
  <c r="AK178" i="11"/>
  <c r="AK177" i="11"/>
  <c r="AK176" i="11"/>
  <c r="AK175" i="11"/>
  <c r="AK174" i="11"/>
  <c r="AK173" i="11"/>
  <c r="AK172" i="11"/>
  <c r="AK171" i="11"/>
  <c r="AK170" i="11"/>
  <c r="AK169" i="11"/>
  <c r="AK168" i="11"/>
  <c r="AK167" i="11"/>
  <c r="AK166" i="11"/>
  <c r="AK165" i="11"/>
  <c r="AK164" i="11"/>
  <c r="AK163" i="11"/>
  <c r="AK162" i="11"/>
  <c r="AK161" i="11"/>
  <c r="AK160" i="11"/>
  <c r="AK159" i="11"/>
  <c r="AK158" i="11"/>
  <c r="AK157" i="11"/>
  <c r="AK156" i="11"/>
  <c r="AK155" i="11"/>
  <c r="AK154" i="11"/>
  <c r="AK153" i="11"/>
  <c r="AK152" i="11"/>
  <c r="AK151" i="11"/>
  <c r="AK150" i="11"/>
  <c r="AK149" i="11"/>
  <c r="AK148" i="11"/>
  <c r="AK147" i="11"/>
  <c r="AK146" i="11"/>
  <c r="AK145" i="11"/>
  <c r="AK144" i="11"/>
  <c r="AK143" i="11"/>
  <c r="AK142" i="11"/>
  <c r="AK141" i="11"/>
  <c r="AK140" i="11"/>
  <c r="AK139" i="11"/>
  <c r="AK138" i="11"/>
  <c r="AK137" i="11"/>
  <c r="AK136" i="11"/>
  <c r="AK135" i="11"/>
  <c r="AK134" i="11"/>
  <c r="AK133" i="11"/>
  <c r="AK132" i="11"/>
  <c r="AK131" i="11"/>
  <c r="AK130" i="11"/>
  <c r="AK129" i="11"/>
  <c r="AK128" i="11"/>
  <c r="AK127" i="11"/>
  <c r="AK126" i="11"/>
  <c r="AK125" i="11"/>
  <c r="AK124" i="11"/>
  <c r="AK123" i="11"/>
  <c r="AK122" i="11"/>
  <c r="AK121" i="11"/>
  <c r="AK120" i="11"/>
  <c r="AK119" i="11"/>
  <c r="AK118" i="11"/>
  <c r="AK117" i="11"/>
  <c r="AK116" i="11"/>
  <c r="AK115" i="11"/>
  <c r="AK114" i="11"/>
  <c r="AK113" i="11"/>
  <c r="AK112" i="11"/>
  <c r="AK111" i="11"/>
  <c r="AK110" i="11"/>
  <c r="AK109" i="11"/>
  <c r="AK108" i="11"/>
  <c r="AK107" i="11"/>
  <c r="AK106" i="11"/>
  <c r="AK105" i="11"/>
  <c r="AK104" i="11"/>
  <c r="AK103" i="11"/>
  <c r="AK102" i="11"/>
  <c r="AK101" i="11"/>
  <c r="AK100" i="11"/>
  <c r="AK99" i="11"/>
  <c r="AK98" i="11"/>
  <c r="AK97" i="11"/>
  <c r="AK96" i="11"/>
  <c r="AK95" i="11"/>
  <c r="AK94" i="11"/>
  <c r="AK93" i="11"/>
  <c r="AK92" i="11"/>
  <c r="AK91" i="11"/>
  <c r="AK90" i="11"/>
  <c r="AK89" i="11"/>
  <c r="AK88" i="11"/>
  <c r="AK87" i="11"/>
  <c r="AK86" i="11"/>
  <c r="AK85" i="11"/>
  <c r="AK84" i="11"/>
  <c r="AK83" i="11"/>
  <c r="AK82" i="11"/>
  <c r="AK81" i="11"/>
  <c r="AK80" i="11"/>
  <c r="AK79" i="11"/>
  <c r="AK78" i="11"/>
  <c r="AK77" i="11"/>
  <c r="AK76" i="11"/>
  <c r="AK75" i="11"/>
  <c r="AK74" i="11"/>
  <c r="AK73" i="11"/>
  <c r="AK72" i="11"/>
  <c r="AK71" i="11"/>
  <c r="AK70" i="11"/>
  <c r="AK69" i="11"/>
  <c r="AK68" i="11"/>
  <c r="AK67" i="11"/>
  <c r="AK66" i="11"/>
  <c r="AK65" i="11"/>
  <c r="AK64" i="11"/>
  <c r="AK63" i="11"/>
  <c r="AK62" i="11"/>
  <c r="AK61" i="11"/>
  <c r="AK60" i="11"/>
  <c r="AK59" i="11"/>
  <c r="AK58" i="11"/>
  <c r="AK57" i="11"/>
  <c r="AK56" i="11"/>
  <c r="AK55" i="11"/>
  <c r="AK54" i="11"/>
  <c r="AK53" i="11"/>
  <c r="AK52" i="11"/>
  <c r="AK51" i="11"/>
  <c r="AK50" i="11"/>
  <c r="AK49" i="11"/>
  <c r="AK48" i="11"/>
  <c r="AK47" i="11"/>
  <c r="AK46" i="11"/>
  <c r="AK45" i="11"/>
  <c r="AK44" i="11"/>
  <c r="AK43" i="11"/>
  <c r="AK42" i="11"/>
  <c r="AK41" i="11"/>
  <c r="AK40" i="11"/>
  <c r="AK39" i="11"/>
  <c r="AK38" i="11"/>
  <c r="AK37" i="11"/>
  <c r="AK36" i="11"/>
  <c r="AK35" i="11"/>
  <c r="AK34" i="11"/>
  <c r="AK33" i="11"/>
  <c r="AK32" i="11"/>
  <c r="AK31" i="11"/>
  <c r="AK30" i="11"/>
  <c r="AK29" i="11"/>
  <c r="AK28" i="11"/>
  <c r="AK27" i="11"/>
  <c r="AK26" i="11"/>
  <c r="AK25" i="11"/>
  <c r="AK24" i="11"/>
  <c r="AK23" i="11"/>
  <c r="AK22" i="11"/>
  <c r="AK21" i="11"/>
  <c r="AK20" i="11"/>
  <c r="AK19" i="11"/>
  <c r="AK18" i="11"/>
  <c r="AK17" i="11"/>
  <c r="AK16" i="11"/>
  <c r="AK15" i="11"/>
  <c r="AK14" i="11"/>
  <c r="AK13" i="11"/>
  <c r="AK12" i="11"/>
  <c r="AK11" i="11"/>
  <c r="AK10" i="11"/>
  <c r="AK9" i="11"/>
  <c r="AK8" i="11"/>
  <c r="AK7" i="11"/>
  <c r="AK6" i="11"/>
  <c r="AM4" i="11"/>
  <c r="D495" i="11"/>
  <c r="F495" i="11"/>
  <c r="H495" i="11"/>
  <c r="J495" i="11"/>
  <c r="L495" i="11"/>
  <c r="N495" i="11"/>
  <c r="P495" i="11"/>
  <c r="R495" i="11"/>
  <c r="T495" i="11"/>
  <c r="V495" i="11"/>
  <c r="X495" i="11"/>
  <c r="Z495" i="11"/>
  <c r="AB495" i="11"/>
  <c r="AD495" i="11"/>
  <c r="AF495" i="11"/>
  <c r="AH495" i="11"/>
  <c r="AJ495" i="11"/>
  <c r="AL495" i="11"/>
  <c r="D496" i="11"/>
  <c r="F496" i="11"/>
  <c r="H496" i="11"/>
  <c r="J496" i="11"/>
  <c r="L496" i="11"/>
  <c r="N496" i="11"/>
  <c r="P496" i="11"/>
  <c r="R496" i="11"/>
  <c r="T496" i="11"/>
  <c r="V496" i="11"/>
  <c r="X496" i="11"/>
  <c r="Z496" i="11"/>
  <c r="AB496" i="11"/>
  <c r="AD496" i="11"/>
  <c r="AF496" i="11"/>
  <c r="AH496" i="11"/>
  <c r="AJ496" i="11"/>
  <c r="AL496" i="11"/>
  <c r="B496" i="11"/>
  <c r="B495" i="11"/>
  <c r="E495" i="8" l="1"/>
  <c r="AI496" i="8"/>
  <c r="AE494" i="8"/>
  <c r="AE493" i="8"/>
  <c r="AE492" i="8"/>
  <c r="AE491" i="8"/>
  <c r="AE490" i="8"/>
  <c r="AE489" i="8"/>
  <c r="AE488" i="8"/>
  <c r="AE487" i="8"/>
  <c r="AE486" i="8"/>
  <c r="AE485" i="8"/>
  <c r="AE484" i="8"/>
  <c r="AE483" i="8"/>
  <c r="AE482" i="8"/>
  <c r="AE481" i="8"/>
  <c r="AE480" i="8"/>
  <c r="AE479" i="8"/>
  <c r="AE478" i="8"/>
  <c r="AE477" i="8"/>
  <c r="AE476" i="8"/>
  <c r="AE475" i="8"/>
  <c r="AE474" i="8"/>
  <c r="AE473" i="8"/>
  <c r="AE472" i="8"/>
  <c r="AE471" i="8"/>
  <c r="AE470" i="8"/>
  <c r="AE469" i="8"/>
  <c r="AE468" i="8"/>
  <c r="AE467" i="8"/>
  <c r="AE466" i="8"/>
  <c r="AE465" i="8"/>
  <c r="AE464" i="8"/>
  <c r="AE463" i="8"/>
  <c r="AE462" i="8"/>
  <c r="AE461" i="8"/>
  <c r="AE460" i="8"/>
  <c r="AE459" i="8"/>
  <c r="AE458" i="8"/>
  <c r="AE457" i="8"/>
  <c r="AE456" i="8"/>
  <c r="AE455" i="8"/>
  <c r="AE454" i="8"/>
  <c r="AE453" i="8"/>
  <c r="AE452" i="8"/>
  <c r="AE451" i="8"/>
  <c r="AE450" i="8"/>
  <c r="AE449" i="8"/>
  <c r="AE448" i="8"/>
  <c r="AE447" i="8"/>
  <c r="AE446" i="8"/>
  <c r="AE445" i="8"/>
  <c r="AE444" i="8"/>
  <c r="AE443" i="8"/>
  <c r="AE442" i="8"/>
  <c r="AE441" i="8"/>
  <c r="AE440" i="8"/>
  <c r="AE439" i="8"/>
  <c r="AE438" i="8"/>
  <c r="AE437" i="8"/>
  <c r="AE436" i="8"/>
  <c r="AE435" i="8"/>
  <c r="AE434" i="8"/>
  <c r="AE433" i="8"/>
  <c r="AE432" i="8"/>
  <c r="AE431" i="8"/>
  <c r="AE430" i="8"/>
  <c r="AE429" i="8"/>
  <c r="AE428" i="8"/>
  <c r="AE427" i="8"/>
  <c r="AE426" i="8"/>
  <c r="AE425" i="8"/>
  <c r="AE424" i="8"/>
  <c r="AE423" i="8"/>
  <c r="AE422" i="8"/>
  <c r="AE421" i="8"/>
  <c r="AE420" i="8"/>
  <c r="AE419" i="8"/>
  <c r="AE418" i="8"/>
  <c r="AE417" i="8"/>
  <c r="AE416" i="8"/>
  <c r="AE415" i="8"/>
  <c r="AE414" i="8"/>
  <c r="AE413" i="8"/>
  <c r="AE412" i="8"/>
  <c r="AE411" i="8"/>
  <c r="AE410" i="8"/>
  <c r="AE409" i="8"/>
  <c r="AE408" i="8"/>
  <c r="AE407" i="8"/>
  <c r="AE406" i="8"/>
  <c r="AE405" i="8"/>
  <c r="AE404" i="8"/>
  <c r="AE403" i="8"/>
  <c r="AE402" i="8"/>
  <c r="AE401" i="8"/>
  <c r="AE400" i="8"/>
  <c r="AE399" i="8"/>
  <c r="AE398" i="8"/>
  <c r="AE397" i="8"/>
  <c r="AE396" i="8"/>
  <c r="AE395" i="8"/>
  <c r="AE394" i="8"/>
  <c r="AE393" i="8"/>
  <c r="AE392" i="8"/>
  <c r="AE391" i="8"/>
  <c r="AE390" i="8"/>
  <c r="AE389" i="8"/>
  <c r="AE388" i="8"/>
  <c r="AE387" i="8"/>
  <c r="AE386" i="8"/>
  <c r="AE385" i="8"/>
  <c r="AE384" i="8"/>
  <c r="AE383" i="8"/>
  <c r="AE382" i="8"/>
  <c r="AE381" i="8"/>
  <c r="AE380" i="8"/>
  <c r="AE379" i="8"/>
  <c r="AE378" i="8"/>
  <c r="AE377" i="8"/>
  <c r="AE376" i="8"/>
  <c r="AE375" i="8"/>
  <c r="AE374" i="8"/>
  <c r="AE373" i="8"/>
  <c r="AE372" i="8"/>
  <c r="AE371" i="8"/>
  <c r="AE370" i="8"/>
  <c r="AE369" i="8"/>
  <c r="AE368" i="8"/>
  <c r="AE367" i="8"/>
  <c r="AE366" i="8"/>
  <c r="AE365" i="8"/>
  <c r="AE364" i="8"/>
  <c r="AE363" i="8"/>
  <c r="AE362" i="8"/>
  <c r="AE361" i="8"/>
  <c r="AE360" i="8"/>
  <c r="AE359" i="8"/>
  <c r="AE358" i="8"/>
  <c r="AE357" i="8"/>
  <c r="AE356" i="8"/>
  <c r="AE355" i="8"/>
  <c r="AE354" i="8"/>
  <c r="AE353" i="8"/>
  <c r="AE352" i="8"/>
  <c r="AE351" i="8"/>
  <c r="AE350" i="8"/>
  <c r="AE349" i="8"/>
  <c r="AE348" i="8"/>
  <c r="AE347" i="8"/>
  <c r="AE346" i="8"/>
  <c r="AE345" i="8"/>
  <c r="AE344" i="8"/>
  <c r="AE343" i="8"/>
  <c r="AE342" i="8"/>
  <c r="AE341" i="8"/>
  <c r="AE340" i="8"/>
  <c r="AE339" i="8"/>
  <c r="AE338" i="8"/>
  <c r="AE337" i="8"/>
  <c r="AE336" i="8"/>
  <c r="AE335" i="8"/>
  <c r="AE334" i="8"/>
  <c r="AE333" i="8"/>
  <c r="AE332" i="8"/>
  <c r="AE331" i="8"/>
  <c r="AE330" i="8"/>
  <c r="AE329" i="8"/>
  <c r="AE328" i="8"/>
  <c r="AE327" i="8"/>
  <c r="AE326" i="8"/>
  <c r="AE325" i="8"/>
  <c r="AE324" i="8"/>
  <c r="AE323" i="8"/>
  <c r="AE322" i="8"/>
  <c r="AE321" i="8"/>
  <c r="AE320" i="8"/>
  <c r="AE319" i="8"/>
  <c r="AE318" i="8"/>
  <c r="AE317" i="8"/>
  <c r="AE316" i="8"/>
  <c r="AE315" i="8"/>
  <c r="AE314" i="8"/>
  <c r="AE313" i="8"/>
  <c r="AE312" i="8"/>
  <c r="AE311" i="8"/>
  <c r="AE310" i="8"/>
  <c r="AE309" i="8"/>
  <c r="AE308" i="8"/>
  <c r="AE307" i="8"/>
  <c r="AE306" i="8"/>
  <c r="AE305" i="8"/>
  <c r="AE304" i="8"/>
  <c r="AE303" i="8"/>
  <c r="AE302" i="8"/>
  <c r="AE301" i="8"/>
  <c r="AE300" i="8"/>
  <c r="AE299" i="8"/>
  <c r="AE298" i="8"/>
  <c r="AE297" i="8"/>
  <c r="AE296" i="8"/>
  <c r="AE295" i="8"/>
  <c r="AE294" i="8"/>
  <c r="AE293" i="8"/>
  <c r="AE292" i="8"/>
  <c r="AE291" i="8"/>
  <c r="AE290" i="8"/>
  <c r="AE289" i="8"/>
  <c r="AE288" i="8"/>
  <c r="AE287" i="8"/>
  <c r="AE286" i="8"/>
  <c r="AE285" i="8"/>
  <c r="AE284" i="8"/>
  <c r="AE283" i="8"/>
  <c r="AE282" i="8"/>
  <c r="AE281" i="8"/>
  <c r="AE280" i="8"/>
  <c r="AE279" i="8"/>
  <c r="AE278" i="8"/>
  <c r="AE277" i="8"/>
  <c r="AE276" i="8"/>
  <c r="AE275" i="8"/>
  <c r="AE274" i="8"/>
  <c r="AE273" i="8"/>
  <c r="AE272" i="8"/>
  <c r="AE271" i="8"/>
  <c r="AE270" i="8"/>
  <c r="AE269" i="8"/>
  <c r="AE268" i="8"/>
  <c r="AE267" i="8"/>
  <c r="AE266" i="8"/>
  <c r="AE265" i="8"/>
  <c r="AE264" i="8"/>
  <c r="AE263" i="8"/>
  <c r="AE262" i="8"/>
  <c r="AE261" i="8"/>
  <c r="AE260" i="8"/>
  <c r="AE259" i="8"/>
  <c r="AE258" i="8"/>
  <c r="AE257" i="8"/>
  <c r="AE256" i="8"/>
  <c r="AE255" i="8"/>
  <c r="AE254" i="8"/>
  <c r="AE253" i="8"/>
  <c r="AE252" i="8"/>
  <c r="AE251" i="8"/>
  <c r="AE250" i="8"/>
  <c r="AE249" i="8"/>
  <c r="AE248" i="8"/>
  <c r="AE247" i="8"/>
  <c r="AE246" i="8"/>
  <c r="AE245" i="8"/>
  <c r="AE244" i="8"/>
  <c r="AE243" i="8"/>
  <c r="AE242" i="8"/>
  <c r="AE241" i="8"/>
  <c r="AE240" i="8"/>
  <c r="AE239" i="8"/>
  <c r="AE238" i="8"/>
  <c r="AE237" i="8"/>
  <c r="AE236" i="8"/>
  <c r="AE235" i="8"/>
  <c r="AE234" i="8"/>
  <c r="AE233" i="8"/>
  <c r="AE232" i="8"/>
  <c r="AE231" i="8"/>
  <c r="AE230" i="8"/>
  <c r="AE229" i="8"/>
  <c r="AE228" i="8"/>
  <c r="AE227" i="8"/>
  <c r="AE226" i="8"/>
  <c r="AE225" i="8"/>
  <c r="AE224" i="8"/>
  <c r="AE223" i="8"/>
  <c r="AE222" i="8"/>
  <c r="AE221" i="8"/>
  <c r="AE220" i="8"/>
  <c r="AE219" i="8"/>
  <c r="AE218" i="8"/>
  <c r="AE217" i="8"/>
  <c r="AE216" i="8"/>
  <c r="AE215" i="8"/>
  <c r="AE214" i="8"/>
  <c r="AE213" i="8"/>
  <c r="AE212" i="8"/>
  <c r="AE211" i="8"/>
  <c r="AE210" i="8"/>
  <c r="AE209" i="8"/>
  <c r="AE208" i="8"/>
  <c r="AE207" i="8"/>
  <c r="AE206" i="8"/>
  <c r="AE205" i="8"/>
  <c r="AE204" i="8"/>
  <c r="AE203" i="8"/>
  <c r="AE202" i="8"/>
  <c r="AE201" i="8"/>
  <c r="AE200" i="8"/>
  <c r="AE199" i="8"/>
  <c r="AE198" i="8"/>
  <c r="AE197" i="8"/>
  <c r="AE196" i="8"/>
  <c r="AE195" i="8"/>
  <c r="AE194" i="8"/>
  <c r="AE193" i="8"/>
  <c r="AE192" i="8"/>
  <c r="AE191" i="8"/>
  <c r="AE190" i="8"/>
  <c r="AE189" i="8"/>
  <c r="AE188" i="8"/>
  <c r="AE187" i="8"/>
  <c r="AE186" i="8"/>
  <c r="AE185" i="8"/>
  <c r="AE184" i="8"/>
  <c r="AE183" i="8"/>
  <c r="AE182" i="8"/>
  <c r="AE181" i="8"/>
  <c r="AE180" i="8"/>
  <c r="AE179" i="8"/>
  <c r="AE178" i="8"/>
  <c r="AE177" i="8"/>
  <c r="AE176" i="8"/>
  <c r="AE175" i="8"/>
  <c r="AE174" i="8"/>
  <c r="AE173" i="8"/>
  <c r="AE172" i="8"/>
  <c r="AE171" i="8"/>
  <c r="AE170" i="8"/>
  <c r="AE169" i="8"/>
  <c r="AE168" i="8"/>
  <c r="AE167" i="8"/>
  <c r="AE166" i="8"/>
  <c r="AE165" i="8"/>
  <c r="AE164" i="8"/>
  <c r="AE163" i="8"/>
  <c r="AE162" i="8"/>
  <c r="AE161" i="8"/>
  <c r="AE160" i="8"/>
  <c r="AE159" i="8"/>
  <c r="AE158" i="8"/>
  <c r="AE157" i="8"/>
  <c r="AE156" i="8"/>
  <c r="AE155" i="8"/>
  <c r="AE154" i="8"/>
  <c r="AE153" i="8"/>
  <c r="AE152" i="8"/>
  <c r="AE151" i="8"/>
  <c r="AE496" i="8"/>
  <c r="AA494" i="8"/>
  <c r="AA493" i="8"/>
  <c r="AA492" i="8"/>
  <c r="AA491" i="8"/>
  <c r="AA490" i="8"/>
  <c r="AA489" i="8"/>
  <c r="AA488" i="8"/>
  <c r="AA487" i="8"/>
  <c r="AA486" i="8"/>
  <c r="AA485" i="8"/>
  <c r="AA484" i="8"/>
  <c r="AA483" i="8"/>
  <c r="AA482" i="8"/>
  <c r="AA481" i="8"/>
  <c r="AA480" i="8"/>
  <c r="AA479" i="8"/>
  <c r="AA478" i="8"/>
  <c r="AA477" i="8"/>
  <c r="AA476" i="8"/>
  <c r="AA475" i="8"/>
  <c r="AA474" i="8"/>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AA317" i="8"/>
  <c r="AA316" i="8"/>
  <c r="AA315" i="8"/>
  <c r="AA314" i="8"/>
  <c r="AA313" i="8"/>
  <c r="AA312" i="8"/>
  <c r="AA311" i="8"/>
  <c r="AA310" i="8"/>
  <c r="AA309" i="8"/>
  <c r="AA308" i="8"/>
  <c r="AA307" i="8"/>
  <c r="AA306" i="8"/>
  <c r="AA305" i="8"/>
  <c r="AA304" i="8"/>
  <c r="AA303" i="8"/>
  <c r="AA302" i="8"/>
  <c r="AA301" i="8"/>
  <c r="AA300" i="8"/>
  <c r="AA299" i="8"/>
  <c r="AA298" i="8"/>
  <c r="AA297" i="8"/>
  <c r="AA296" i="8"/>
  <c r="AA295" i="8"/>
  <c r="AA294" i="8"/>
  <c r="AA293" i="8"/>
  <c r="AA292" i="8"/>
  <c r="AA291" i="8"/>
  <c r="AA290" i="8"/>
  <c r="AA289" i="8"/>
  <c r="AA288" i="8"/>
  <c r="AA287" i="8"/>
  <c r="AA286" i="8"/>
  <c r="AA285" i="8"/>
  <c r="AA284" i="8"/>
  <c r="AA283" i="8"/>
  <c r="AA282" i="8"/>
  <c r="AA281" i="8"/>
  <c r="AA280" i="8"/>
  <c r="AA279" i="8"/>
  <c r="AA278" i="8"/>
  <c r="AA277" i="8"/>
  <c r="AA276" i="8"/>
  <c r="AA275" i="8"/>
  <c r="AA274" i="8"/>
  <c r="AA273" i="8"/>
  <c r="AA272" i="8"/>
  <c r="AA271" i="8"/>
  <c r="AA270" i="8"/>
  <c r="AA269" i="8"/>
  <c r="AA268" i="8"/>
  <c r="AA267" i="8"/>
  <c r="AA266" i="8"/>
  <c r="AA265" i="8"/>
  <c r="AA264" i="8"/>
  <c r="AA263" i="8"/>
  <c r="AA262" i="8"/>
  <c r="AA261" i="8"/>
  <c r="AA260" i="8"/>
  <c r="AA259" i="8"/>
  <c r="AA258" i="8"/>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496" i="8"/>
  <c r="W494" i="8"/>
  <c r="W493" i="8"/>
  <c r="W492" i="8"/>
  <c r="W491" i="8"/>
  <c r="W490" i="8"/>
  <c r="W489" i="8"/>
  <c r="W488" i="8"/>
  <c r="W487" i="8"/>
  <c r="W486" i="8"/>
  <c r="W485" i="8"/>
  <c r="W484" i="8"/>
  <c r="W483" i="8"/>
  <c r="W482" i="8"/>
  <c r="W481" i="8"/>
  <c r="W480" i="8"/>
  <c r="W479" i="8"/>
  <c r="W478" i="8"/>
  <c r="W477" i="8"/>
  <c r="W476" i="8"/>
  <c r="W475" i="8"/>
  <c r="W474" i="8"/>
  <c r="W473" i="8"/>
  <c r="W472" i="8"/>
  <c r="W471" i="8"/>
  <c r="W470" i="8"/>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W259" i="8"/>
  <c r="W258" i="8"/>
  <c r="W257" i="8"/>
  <c r="W25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W124" i="8"/>
  <c r="W123" i="8"/>
  <c r="W122" i="8"/>
  <c r="W121" i="8"/>
  <c r="W120" i="8"/>
  <c r="W119" i="8"/>
  <c r="W118" i="8"/>
  <c r="W117" i="8"/>
  <c r="W116" i="8"/>
  <c r="W115" i="8"/>
  <c r="W114" i="8"/>
  <c r="W113" i="8"/>
  <c r="W112" i="8"/>
  <c r="W496" i="8"/>
  <c r="S494" i="8"/>
  <c r="S493" i="8"/>
  <c r="S492" i="8"/>
  <c r="S491" i="8"/>
  <c r="S490" i="8"/>
  <c r="S489" i="8"/>
  <c r="S488" i="8"/>
  <c r="S487" i="8"/>
  <c r="S486" i="8"/>
  <c r="S485" i="8"/>
  <c r="S484" i="8"/>
  <c r="S483" i="8"/>
  <c r="S482" i="8"/>
  <c r="S481" i="8"/>
  <c r="S480" i="8"/>
  <c r="S479" i="8"/>
  <c r="S478" i="8"/>
  <c r="S477" i="8"/>
  <c r="S476" i="8"/>
  <c r="S475" i="8"/>
  <c r="S474" i="8"/>
  <c r="S473" i="8"/>
  <c r="S472" i="8"/>
  <c r="S471" i="8"/>
  <c r="S470" i="8"/>
  <c r="S469" i="8"/>
  <c r="S468" i="8"/>
  <c r="S467" i="8"/>
  <c r="S466" i="8"/>
  <c r="S465" i="8"/>
  <c r="S464" i="8"/>
  <c r="S463" i="8"/>
  <c r="S462" i="8"/>
  <c r="S461" i="8"/>
  <c r="S460" i="8"/>
  <c r="S459" i="8"/>
  <c r="S458" i="8"/>
  <c r="S457" i="8"/>
  <c r="S456" i="8"/>
  <c r="S455" i="8"/>
  <c r="S454" i="8"/>
  <c r="S453" i="8"/>
  <c r="S452" i="8"/>
  <c r="S451" i="8"/>
  <c r="S450" i="8"/>
  <c r="S449" i="8"/>
  <c r="S448" i="8"/>
  <c r="S447" i="8"/>
  <c r="S446" i="8"/>
  <c r="S445" i="8"/>
  <c r="S444" i="8"/>
  <c r="S443" i="8"/>
  <c r="S442" i="8"/>
  <c r="S441" i="8"/>
  <c r="S440" i="8"/>
  <c r="S439" i="8"/>
  <c r="S438" i="8"/>
  <c r="S437" i="8"/>
  <c r="S436" i="8"/>
  <c r="S435" i="8"/>
  <c r="S434" i="8"/>
  <c r="S433" i="8"/>
  <c r="S432" i="8"/>
  <c r="S431" i="8"/>
  <c r="S430" i="8"/>
  <c r="S429" i="8"/>
  <c r="S428" i="8"/>
  <c r="S427" i="8"/>
  <c r="S426" i="8"/>
  <c r="S425" i="8"/>
  <c r="S424" i="8"/>
  <c r="S423" i="8"/>
  <c r="S422" i="8"/>
  <c r="S421" i="8"/>
  <c r="S420" i="8"/>
  <c r="S419" i="8"/>
  <c r="S418" i="8"/>
  <c r="S417" i="8"/>
  <c r="S416" i="8"/>
  <c r="S415" i="8"/>
  <c r="S414" i="8"/>
  <c r="S413" i="8"/>
  <c r="S412" i="8"/>
  <c r="S411" i="8"/>
  <c r="S410" i="8"/>
  <c r="S409" i="8"/>
  <c r="S408" i="8"/>
  <c r="S407" i="8"/>
  <c r="S406" i="8"/>
  <c r="S405" i="8"/>
  <c r="S404" i="8"/>
  <c r="S403" i="8"/>
  <c r="S402" i="8"/>
  <c r="S401" i="8"/>
  <c r="S400" i="8"/>
  <c r="S399" i="8"/>
  <c r="S398" i="8"/>
  <c r="S397" i="8"/>
  <c r="S396" i="8"/>
  <c r="S395" i="8"/>
  <c r="S394" i="8"/>
  <c r="S393" i="8"/>
  <c r="S392" i="8"/>
  <c r="S391" i="8"/>
  <c r="S390" i="8"/>
  <c r="S389" i="8"/>
  <c r="S388" i="8"/>
  <c r="S387" i="8"/>
  <c r="S386" i="8"/>
  <c r="S385" i="8"/>
  <c r="S384" i="8"/>
  <c r="S383" i="8"/>
  <c r="S382" i="8"/>
  <c r="S381" i="8"/>
  <c r="S380" i="8"/>
  <c r="S379" i="8"/>
  <c r="S378" i="8"/>
  <c r="S377" i="8"/>
  <c r="S376" i="8"/>
  <c r="S375" i="8"/>
  <c r="S374" i="8"/>
  <c r="S373" i="8"/>
  <c r="S372" i="8"/>
  <c r="S371" i="8"/>
  <c r="S370" i="8"/>
  <c r="S369" i="8"/>
  <c r="S368" i="8"/>
  <c r="S367" i="8"/>
  <c r="S366" i="8"/>
  <c r="S365" i="8"/>
  <c r="S364" i="8"/>
  <c r="S363" i="8"/>
  <c r="S362" i="8"/>
  <c r="S361" i="8"/>
  <c r="S360" i="8"/>
  <c r="S359" i="8"/>
  <c r="S358" i="8"/>
  <c r="S357" i="8"/>
  <c r="S356" i="8"/>
  <c r="S355" i="8"/>
  <c r="S354" i="8"/>
  <c r="S353" i="8"/>
  <c r="S352" i="8"/>
  <c r="S351" i="8"/>
  <c r="S350" i="8"/>
  <c r="S349" i="8"/>
  <c r="S348" i="8"/>
  <c r="S347" i="8"/>
  <c r="S346" i="8"/>
  <c r="S345" i="8"/>
  <c r="S344" i="8"/>
  <c r="S343" i="8"/>
  <c r="S342" i="8"/>
  <c r="S341" i="8"/>
  <c r="S340" i="8"/>
  <c r="S339" i="8"/>
  <c r="S338" i="8"/>
  <c r="S337" i="8"/>
  <c r="S336" i="8"/>
  <c r="S335" i="8"/>
  <c r="S334" i="8"/>
  <c r="S333" i="8"/>
  <c r="S332" i="8"/>
  <c r="S331" i="8"/>
  <c r="S330" i="8"/>
  <c r="S329" i="8"/>
  <c r="S328" i="8"/>
  <c r="S327" i="8"/>
  <c r="S326" i="8"/>
  <c r="S325" i="8"/>
  <c r="S324" i="8"/>
  <c r="S323" i="8"/>
  <c r="S322" i="8"/>
  <c r="S321" i="8"/>
  <c r="S320" i="8"/>
  <c r="S319" i="8"/>
  <c r="S318" i="8"/>
  <c r="S317" i="8"/>
  <c r="S316" i="8"/>
  <c r="S315" i="8"/>
  <c r="S314" i="8"/>
  <c r="S313" i="8"/>
  <c r="S312" i="8"/>
  <c r="S311" i="8"/>
  <c r="S310" i="8"/>
  <c r="S309" i="8"/>
  <c r="S308" i="8"/>
  <c r="S307" i="8"/>
  <c r="S306" i="8"/>
  <c r="S305" i="8"/>
  <c r="S304" i="8"/>
  <c r="S303" i="8"/>
  <c r="S302" i="8"/>
  <c r="S301" i="8"/>
  <c r="S300" i="8"/>
  <c r="S299" i="8"/>
  <c r="S298" i="8"/>
  <c r="S297" i="8"/>
  <c r="S296" i="8"/>
  <c r="S295" i="8"/>
  <c r="S294" i="8"/>
  <c r="S293" i="8"/>
  <c r="S292" i="8"/>
  <c r="S291" i="8"/>
  <c r="S290" i="8"/>
  <c r="S289" i="8"/>
  <c r="S288" i="8"/>
  <c r="S287" i="8"/>
  <c r="S286" i="8"/>
  <c r="S285" i="8"/>
  <c r="S284" i="8"/>
  <c r="S283" i="8"/>
  <c r="S282" i="8"/>
  <c r="S281" i="8"/>
  <c r="S280" i="8"/>
  <c r="S279" i="8"/>
  <c r="S278" i="8"/>
  <c r="S277" i="8"/>
  <c r="S276" i="8"/>
  <c r="S275" i="8"/>
  <c r="S274" i="8"/>
  <c r="S273" i="8"/>
  <c r="S272" i="8"/>
  <c r="S271" i="8"/>
  <c r="S270" i="8"/>
  <c r="S269" i="8"/>
  <c r="S268" i="8"/>
  <c r="S267" i="8"/>
  <c r="S266" i="8"/>
  <c r="S265" i="8"/>
  <c r="S264" i="8"/>
  <c r="S263" i="8"/>
  <c r="S262" i="8"/>
  <c r="S261" i="8"/>
  <c r="S260" i="8"/>
  <c r="S259" i="8"/>
  <c r="S258" i="8"/>
  <c r="S257" i="8"/>
  <c r="S256" i="8"/>
  <c r="S255" i="8"/>
  <c r="S254" i="8"/>
  <c r="S253" i="8"/>
  <c r="S252" i="8"/>
  <c r="S251" i="8"/>
  <c r="S250" i="8"/>
  <c r="S249" i="8"/>
  <c r="S248" i="8"/>
  <c r="S247" i="8"/>
  <c r="S246" i="8"/>
  <c r="S245" i="8"/>
  <c r="S244" i="8"/>
  <c r="S243" i="8"/>
  <c r="S242" i="8"/>
  <c r="S241" i="8"/>
  <c r="S240" i="8"/>
  <c r="S239" i="8"/>
  <c r="S238" i="8"/>
  <c r="S237" i="8"/>
  <c r="S236" i="8"/>
  <c r="S235" i="8"/>
  <c r="S234" i="8"/>
  <c r="S233" i="8"/>
  <c r="S232" i="8"/>
  <c r="S231" i="8"/>
  <c r="S230" i="8"/>
  <c r="S229" i="8"/>
  <c r="S228" i="8"/>
  <c r="S227" i="8"/>
  <c r="S226" i="8"/>
  <c r="S225" i="8"/>
  <c r="S224" i="8"/>
  <c r="S223" i="8"/>
  <c r="S222" i="8"/>
  <c r="S221" i="8"/>
  <c r="S220" i="8"/>
  <c r="S219" i="8"/>
  <c r="S218" i="8"/>
  <c r="S217" i="8"/>
  <c r="S216" i="8"/>
  <c r="S215" i="8"/>
  <c r="S214" i="8"/>
  <c r="S213" i="8"/>
  <c r="S212" i="8"/>
  <c r="S211" i="8"/>
  <c r="S210" i="8"/>
  <c r="S209" i="8"/>
  <c r="S208" i="8"/>
  <c r="S496" i="8"/>
  <c r="R495" i="8"/>
  <c r="R496"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496"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496" i="8" s="1"/>
  <c r="K14" i="8"/>
  <c r="K13" i="8"/>
  <c r="K12" i="8"/>
  <c r="K11" i="8"/>
  <c r="K10" i="8"/>
  <c r="K9" i="8"/>
  <c r="K8" i="8"/>
  <c r="K7" i="8"/>
  <c r="K6" i="8"/>
  <c r="K5" i="8"/>
  <c r="K4"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496" i="8"/>
  <c r="AK494" i="8"/>
  <c r="AK493" i="8"/>
  <c r="AK492" i="8"/>
  <c r="AK491" i="8"/>
  <c r="AK490" i="8"/>
  <c r="AK489" i="8"/>
  <c r="AK488" i="8"/>
  <c r="AK487" i="8"/>
  <c r="AK486" i="8"/>
  <c r="AK485" i="8"/>
  <c r="AK484" i="8"/>
  <c r="AK483" i="8"/>
  <c r="AK482" i="8"/>
  <c r="AK481" i="8"/>
  <c r="AK480" i="8"/>
  <c r="AK479" i="8"/>
  <c r="AK478" i="8"/>
  <c r="AK477" i="8"/>
  <c r="AK476" i="8"/>
  <c r="AK475" i="8"/>
  <c r="AK474" i="8"/>
  <c r="AK473" i="8"/>
  <c r="AK472" i="8"/>
  <c r="AK471" i="8"/>
  <c r="AK470" i="8"/>
  <c r="AK469" i="8"/>
  <c r="AK468" i="8"/>
  <c r="AK467" i="8"/>
  <c r="AK466" i="8"/>
  <c r="AK465" i="8"/>
  <c r="AK464" i="8"/>
  <c r="AK463" i="8"/>
  <c r="AK462" i="8"/>
  <c r="AK461" i="8"/>
  <c r="AK460" i="8"/>
  <c r="AK459" i="8"/>
  <c r="AK458" i="8"/>
  <c r="AK457" i="8"/>
  <c r="AK456" i="8"/>
  <c r="AK455" i="8"/>
  <c r="AK454" i="8"/>
  <c r="AK453" i="8"/>
  <c r="AK452" i="8"/>
  <c r="AK451" i="8"/>
  <c r="AK450" i="8"/>
  <c r="AK449" i="8"/>
  <c r="AK448" i="8"/>
  <c r="AK447" i="8"/>
  <c r="AK446" i="8"/>
  <c r="AK445" i="8"/>
  <c r="AK444" i="8"/>
  <c r="AK443" i="8"/>
  <c r="AK442" i="8"/>
  <c r="AK441" i="8"/>
  <c r="AK440" i="8"/>
  <c r="AK439" i="8"/>
  <c r="AK438" i="8"/>
  <c r="AK437" i="8"/>
  <c r="AK436" i="8"/>
  <c r="AK435" i="8"/>
  <c r="AK434" i="8"/>
  <c r="AK433" i="8"/>
  <c r="AK432" i="8"/>
  <c r="AK431" i="8"/>
  <c r="AK430" i="8"/>
  <c r="AK429" i="8"/>
  <c r="AK428" i="8"/>
  <c r="AK427" i="8"/>
  <c r="AK426" i="8"/>
  <c r="AK425" i="8"/>
  <c r="AK424" i="8"/>
  <c r="AK423" i="8"/>
  <c r="AK422" i="8"/>
  <c r="AK421" i="8"/>
  <c r="AK420" i="8"/>
  <c r="AK419" i="8"/>
  <c r="AK418" i="8"/>
  <c r="AK417" i="8"/>
  <c r="AK416" i="8"/>
  <c r="AK415" i="8"/>
  <c r="AK414" i="8"/>
  <c r="AK413" i="8"/>
  <c r="AK412" i="8"/>
  <c r="AK411" i="8"/>
  <c r="AK410" i="8"/>
  <c r="AK409" i="8"/>
  <c r="AK408" i="8"/>
  <c r="AK407" i="8"/>
  <c r="AK406" i="8"/>
  <c r="AK405" i="8"/>
  <c r="AK404" i="8"/>
  <c r="AK403" i="8"/>
  <c r="AK402" i="8"/>
  <c r="AK401" i="8"/>
  <c r="AK400" i="8"/>
  <c r="AK399" i="8"/>
  <c r="AK398" i="8"/>
  <c r="AK397" i="8"/>
  <c r="AK396" i="8"/>
  <c r="AK395" i="8"/>
  <c r="AK394" i="8"/>
  <c r="AK393" i="8"/>
  <c r="AK392" i="8"/>
  <c r="AK391" i="8"/>
  <c r="AK390" i="8"/>
  <c r="AK389" i="8"/>
  <c r="AK388" i="8"/>
  <c r="AK387" i="8"/>
  <c r="AK386" i="8"/>
  <c r="AK385" i="8"/>
  <c r="AK384" i="8"/>
  <c r="AK383" i="8"/>
  <c r="AK382" i="8"/>
  <c r="AK381" i="8"/>
  <c r="AK380" i="8"/>
  <c r="AK379" i="8"/>
  <c r="AK378" i="8"/>
  <c r="AK377" i="8"/>
  <c r="AK376" i="8"/>
  <c r="AK375" i="8"/>
  <c r="AK374" i="8"/>
  <c r="AK373" i="8"/>
  <c r="AK372" i="8"/>
  <c r="AK371" i="8"/>
  <c r="AK370" i="8"/>
  <c r="AK369" i="8"/>
  <c r="AK368" i="8"/>
  <c r="AK367" i="8"/>
  <c r="AK366" i="8"/>
  <c r="AK365" i="8"/>
  <c r="AK364" i="8"/>
  <c r="AK363" i="8"/>
  <c r="AK362" i="8"/>
  <c r="AK361" i="8"/>
  <c r="AK360" i="8"/>
  <c r="AK359" i="8"/>
  <c r="AK358" i="8"/>
  <c r="AK357" i="8"/>
  <c r="AK356" i="8"/>
  <c r="AK355" i="8"/>
  <c r="AK354" i="8"/>
  <c r="AK353" i="8"/>
  <c r="AK352" i="8"/>
  <c r="AK351" i="8"/>
  <c r="AK350" i="8"/>
  <c r="AK349" i="8"/>
  <c r="AK348" i="8"/>
  <c r="AK347" i="8"/>
  <c r="AK346" i="8"/>
  <c r="AK345" i="8"/>
  <c r="AK344" i="8"/>
  <c r="AK343" i="8"/>
  <c r="AK342" i="8"/>
  <c r="AK341" i="8"/>
  <c r="AK340" i="8"/>
  <c r="AK339" i="8"/>
  <c r="AK338" i="8"/>
  <c r="AK337" i="8"/>
  <c r="AK336" i="8"/>
  <c r="AK335" i="8"/>
  <c r="AK334" i="8"/>
  <c r="AK333" i="8"/>
  <c r="AK332" i="8"/>
  <c r="AK331" i="8"/>
  <c r="AK330" i="8"/>
  <c r="AK329" i="8"/>
  <c r="AK328" i="8"/>
  <c r="AK327" i="8"/>
  <c r="AK326" i="8"/>
  <c r="AK325" i="8"/>
  <c r="AK324" i="8"/>
  <c r="AK323" i="8"/>
  <c r="AK322" i="8"/>
  <c r="AK321" i="8"/>
  <c r="AK320" i="8"/>
  <c r="AK319" i="8"/>
  <c r="AK318" i="8"/>
  <c r="AK317" i="8"/>
  <c r="AK316" i="8"/>
  <c r="AK315" i="8"/>
  <c r="AK314" i="8"/>
  <c r="AK313" i="8"/>
  <c r="AK312" i="8"/>
  <c r="AK311" i="8"/>
  <c r="AK310" i="8"/>
  <c r="AK309" i="8"/>
  <c r="AK308" i="8"/>
  <c r="AK307" i="8"/>
  <c r="AK306" i="8"/>
  <c r="AK305" i="8"/>
  <c r="AK304" i="8"/>
  <c r="AK303" i="8"/>
  <c r="AK302" i="8"/>
  <c r="AK301" i="8"/>
  <c r="AK300" i="8"/>
  <c r="AK299" i="8"/>
  <c r="AK298" i="8"/>
  <c r="AK297" i="8"/>
  <c r="AK296" i="8"/>
  <c r="AK295" i="8"/>
  <c r="AK294" i="8"/>
  <c r="AK293" i="8"/>
  <c r="AK292" i="8"/>
  <c r="AK291" i="8"/>
  <c r="AK290" i="8"/>
  <c r="AK289" i="8"/>
  <c r="AK288" i="8"/>
  <c r="AK287" i="8"/>
  <c r="AK286" i="8"/>
  <c r="AK285" i="8"/>
  <c r="AK284" i="8"/>
  <c r="AK283" i="8"/>
  <c r="AK282" i="8"/>
  <c r="AK281" i="8"/>
  <c r="AK280" i="8"/>
  <c r="AK279" i="8"/>
  <c r="AK278" i="8"/>
  <c r="AK277" i="8"/>
  <c r="AK276" i="8"/>
  <c r="AK275" i="8"/>
  <c r="AK274" i="8"/>
  <c r="AK273" i="8"/>
  <c r="AK272" i="8"/>
  <c r="AK271" i="8"/>
  <c r="AK270" i="8"/>
  <c r="AK269" i="8"/>
  <c r="AK268" i="8"/>
  <c r="AK267" i="8"/>
  <c r="AK266" i="8"/>
  <c r="AK265" i="8"/>
  <c r="AK264" i="8"/>
  <c r="AK263" i="8"/>
  <c r="AK262" i="8"/>
  <c r="AK261" i="8"/>
  <c r="AK260" i="8"/>
  <c r="AK259" i="8"/>
  <c r="AK258" i="8"/>
  <c r="AK257" i="8"/>
  <c r="AK256" i="8"/>
  <c r="AK255" i="8"/>
  <c r="AK254" i="8"/>
  <c r="AK253" i="8"/>
  <c r="AK252" i="8"/>
  <c r="AK251" i="8"/>
  <c r="AK250" i="8"/>
  <c r="AK249" i="8"/>
  <c r="AK248" i="8"/>
  <c r="AK247" i="8"/>
  <c r="AK246" i="8"/>
  <c r="AK245" i="8"/>
  <c r="AK244" i="8"/>
  <c r="AK243" i="8"/>
  <c r="AK242" i="8"/>
  <c r="AK241" i="8"/>
  <c r="AK240" i="8"/>
  <c r="AK239" i="8"/>
  <c r="AK238" i="8"/>
  <c r="AK237" i="8"/>
  <c r="AK236" i="8"/>
  <c r="AK235" i="8"/>
  <c r="AK234" i="8"/>
  <c r="AK233" i="8"/>
  <c r="AK232" i="8"/>
  <c r="AK231" i="8"/>
  <c r="AK230" i="8"/>
  <c r="AK229" i="8"/>
  <c r="AK228" i="8"/>
  <c r="AK227" i="8"/>
  <c r="AK226" i="8"/>
  <c r="AK225" i="8"/>
  <c r="AK224" i="8"/>
  <c r="AK223" i="8"/>
  <c r="AK222" i="8"/>
  <c r="AK221" i="8"/>
  <c r="AK220" i="8"/>
  <c r="AK219" i="8"/>
  <c r="AK218" i="8"/>
  <c r="AK217" i="8"/>
  <c r="AK216" i="8"/>
  <c r="AK215" i="8"/>
  <c r="AK214" i="8"/>
  <c r="AK213" i="8"/>
  <c r="AK212" i="8"/>
  <c r="AK211" i="8"/>
  <c r="AK210"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AK165" i="8"/>
  <c r="AK164" i="8"/>
  <c r="AK163" i="8"/>
  <c r="AK162" i="8"/>
  <c r="AK161" i="8"/>
  <c r="AK160" i="8"/>
  <c r="AK159" i="8"/>
  <c r="AK158" i="8"/>
  <c r="AK157" i="8"/>
  <c r="AK156" i="8"/>
  <c r="AK155" i="8"/>
  <c r="AK154" i="8"/>
  <c r="AK153" i="8"/>
  <c r="AK152" i="8"/>
  <c r="AK151" i="8"/>
  <c r="AK150" i="8"/>
  <c r="AK149" i="8"/>
  <c r="AK148" i="8"/>
  <c r="AK147" i="8"/>
  <c r="AK146" i="8"/>
  <c r="AK145" i="8"/>
  <c r="AK144" i="8"/>
  <c r="AK143"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496" i="8"/>
  <c r="AG494" i="8"/>
  <c r="AG493" i="8"/>
  <c r="AG492" i="8"/>
  <c r="AG491" i="8"/>
  <c r="AG490" i="8"/>
  <c r="AG489" i="8"/>
  <c r="AG488" i="8"/>
  <c r="AG487" i="8"/>
  <c r="AG486" i="8"/>
  <c r="AG485" i="8"/>
  <c r="AG484" i="8"/>
  <c r="AG483" i="8"/>
  <c r="AG482" i="8"/>
  <c r="AG481" i="8"/>
  <c r="AG480" i="8"/>
  <c r="AG479" i="8"/>
  <c r="AG478" i="8"/>
  <c r="AG477" i="8"/>
  <c r="AG476" i="8"/>
  <c r="AG475" i="8"/>
  <c r="AG474" i="8"/>
  <c r="AG473" i="8"/>
  <c r="AG472" i="8"/>
  <c r="AG471" i="8"/>
  <c r="AG470" i="8"/>
  <c r="AG469" i="8"/>
  <c r="AG468" i="8"/>
  <c r="AG467" i="8"/>
  <c r="AG466" i="8"/>
  <c r="AG465" i="8"/>
  <c r="AG464" i="8"/>
  <c r="AG463" i="8"/>
  <c r="AG462" i="8"/>
  <c r="AG461" i="8"/>
  <c r="AG460" i="8"/>
  <c r="AG459" i="8"/>
  <c r="AG458" i="8"/>
  <c r="AG457" i="8"/>
  <c r="AG456" i="8"/>
  <c r="AG455" i="8"/>
  <c r="AG454" i="8"/>
  <c r="AG453" i="8"/>
  <c r="AG452" i="8"/>
  <c r="AG451" i="8"/>
  <c r="AG450" i="8"/>
  <c r="AG449" i="8"/>
  <c r="AG448" i="8"/>
  <c r="AG447" i="8"/>
  <c r="AG446" i="8"/>
  <c r="AG445" i="8"/>
  <c r="AG444" i="8"/>
  <c r="AG443" i="8"/>
  <c r="AG442" i="8"/>
  <c r="AG441" i="8"/>
  <c r="AG440" i="8"/>
  <c r="AG439" i="8"/>
  <c r="AG438" i="8"/>
  <c r="AG437" i="8"/>
  <c r="AG436" i="8"/>
  <c r="AG435" i="8"/>
  <c r="AG434" i="8"/>
  <c r="AG433" i="8"/>
  <c r="AG432" i="8"/>
  <c r="AG431" i="8"/>
  <c r="AG430" i="8"/>
  <c r="AG429" i="8"/>
  <c r="AG428" i="8"/>
  <c r="AG427" i="8"/>
  <c r="AG426" i="8"/>
  <c r="AG425" i="8"/>
  <c r="AG424" i="8"/>
  <c r="AG423" i="8"/>
  <c r="AG422" i="8"/>
  <c r="AG421" i="8"/>
  <c r="AG420" i="8"/>
  <c r="AG419" i="8"/>
  <c r="AG418" i="8"/>
  <c r="AG417" i="8"/>
  <c r="AG416" i="8"/>
  <c r="AG415" i="8"/>
  <c r="AG414" i="8"/>
  <c r="AG413" i="8"/>
  <c r="AG412" i="8"/>
  <c r="AG411" i="8"/>
  <c r="AG410" i="8"/>
  <c r="AG409" i="8"/>
  <c r="AG408" i="8"/>
  <c r="AG407" i="8"/>
  <c r="AG406" i="8"/>
  <c r="AG405" i="8"/>
  <c r="AG404" i="8"/>
  <c r="AG403" i="8"/>
  <c r="AG402" i="8"/>
  <c r="AG401" i="8"/>
  <c r="AG400" i="8"/>
  <c r="AG399" i="8"/>
  <c r="AG398" i="8"/>
  <c r="AG397" i="8"/>
  <c r="AG396" i="8"/>
  <c r="AG395" i="8"/>
  <c r="AG394" i="8"/>
  <c r="AG393" i="8"/>
  <c r="AG392" i="8"/>
  <c r="AG391" i="8"/>
  <c r="AG390" i="8"/>
  <c r="AG389" i="8"/>
  <c r="AG388" i="8"/>
  <c r="AG387" i="8"/>
  <c r="AG386" i="8"/>
  <c r="AG385" i="8"/>
  <c r="AG384" i="8"/>
  <c r="AG383" i="8"/>
  <c r="AG382" i="8"/>
  <c r="AG381" i="8"/>
  <c r="AG380" i="8"/>
  <c r="AG379" i="8"/>
  <c r="AG378" i="8"/>
  <c r="AG377" i="8"/>
  <c r="AG376" i="8"/>
  <c r="AG375" i="8"/>
  <c r="AG374" i="8"/>
  <c r="AG373" i="8"/>
  <c r="AG372" i="8"/>
  <c r="AG371" i="8"/>
  <c r="AG370" i="8"/>
  <c r="AG369" i="8"/>
  <c r="AG368" i="8"/>
  <c r="AG367" i="8"/>
  <c r="AG366" i="8"/>
  <c r="AG365" i="8"/>
  <c r="AG364" i="8"/>
  <c r="AG363" i="8"/>
  <c r="AG362" i="8"/>
  <c r="AG361" i="8"/>
  <c r="AG360" i="8"/>
  <c r="AG359" i="8"/>
  <c r="AG358" i="8"/>
  <c r="AG357" i="8"/>
  <c r="AG356" i="8"/>
  <c r="AG355" i="8"/>
  <c r="AG354" i="8"/>
  <c r="AG353" i="8"/>
  <c r="AG352" i="8"/>
  <c r="AG351" i="8"/>
  <c r="AG350" i="8"/>
  <c r="AG349" i="8"/>
  <c r="AG348" i="8"/>
  <c r="AG347" i="8"/>
  <c r="AG346" i="8"/>
  <c r="AG345" i="8"/>
  <c r="AG344" i="8"/>
  <c r="AG343" i="8"/>
  <c r="AG342" i="8"/>
  <c r="AG341" i="8"/>
  <c r="AG340" i="8"/>
  <c r="AG339" i="8"/>
  <c r="AG338" i="8"/>
  <c r="AG337" i="8"/>
  <c r="AG336" i="8"/>
  <c r="AG335" i="8"/>
  <c r="AG334" i="8"/>
  <c r="AG333" i="8"/>
  <c r="AG332" i="8"/>
  <c r="AG331" i="8"/>
  <c r="AG330" i="8"/>
  <c r="AG329" i="8"/>
  <c r="AG328" i="8"/>
  <c r="AG327" i="8"/>
  <c r="AG326" i="8"/>
  <c r="AG325" i="8"/>
  <c r="AG324" i="8"/>
  <c r="AG323" i="8"/>
  <c r="AG322" i="8"/>
  <c r="AG321" i="8"/>
  <c r="AG320" i="8"/>
  <c r="AG319" i="8"/>
  <c r="AG318" i="8"/>
  <c r="AG317" i="8"/>
  <c r="AG316" i="8"/>
  <c r="AG315" i="8"/>
  <c r="AG314" i="8"/>
  <c r="AG313" i="8"/>
  <c r="AG312" i="8"/>
  <c r="AG311" i="8"/>
  <c r="AG310" i="8"/>
  <c r="AG309" i="8"/>
  <c r="AG308" i="8"/>
  <c r="AG307" i="8"/>
  <c r="AG306" i="8"/>
  <c r="AG305" i="8"/>
  <c r="AG304" i="8"/>
  <c r="AG303" i="8"/>
  <c r="AG302" i="8"/>
  <c r="AG301" i="8"/>
  <c r="AG300" i="8"/>
  <c r="AG299" i="8"/>
  <c r="AG298" i="8"/>
  <c r="AG297" i="8"/>
  <c r="AG296" i="8"/>
  <c r="AG295" i="8"/>
  <c r="AG294" i="8"/>
  <c r="AG293" i="8"/>
  <c r="AG292" i="8"/>
  <c r="AG291" i="8"/>
  <c r="AG290" i="8"/>
  <c r="AG289" i="8"/>
  <c r="AG288" i="8"/>
  <c r="AG287" i="8"/>
  <c r="AG286" i="8"/>
  <c r="AG285" i="8"/>
  <c r="AG284" i="8"/>
  <c r="AG283" i="8"/>
  <c r="AG282" i="8"/>
  <c r="AG281" i="8"/>
  <c r="AG280" i="8"/>
  <c r="AG279" i="8"/>
  <c r="AG278" i="8"/>
  <c r="AG277" i="8"/>
  <c r="AG276" i="8"/>
  <c r="AG275" i="8"/>
  <c r="AG274" i="8"/>
  <c r="AG273" i="8"/>
  <c r="AG272" i="8"/>
  <c r="AG271" i="8"/>
  <c r="AG270" i="8"/>
  <c r="AG269" i="8"/>
  <c r="AG268" i="8"/>
  <c r="AG267" i="8"/>
  <c r="AG266" i="8"/>
  <c r="AG265" i="8"/>
  <c r="AG264" i="8"/>
  <c r="AG263" i="8"/>
  <c r="AG262" i="8"/>
  <c r="AG261" i="8"/>
  <c r="AG260" i="8"/>
  <c r="AG259" i="8"/>
  <c r="AG258" i="8"/>
  <c r="AG257" i="8"/>
  <c r="AG256" i="8"/>
  <c r="AG255" i="8"/>
  <c r="AG254" i="8"/>
  <c r="AG253" i="8"/>
  <c r="AG252" i="8"/>
  <c r="AG251" i="8"/>
  <c r="AG250" i="8"/>
  <c r="AG249" i="8"/>
  <c r="AG248" i="8"/>
  <c r="AG247" i="8"/>
  <c r="AG246" i="8"/>
  <c r="AG245" i="8"/>
  <c r="AG244" i="8"/>
  <c r="AG243" i="8"/>
  <c r="AG242" i="8"/>
  <c r="AG241" i="8"/>
  <c r="AG240" i="8"/>
  <c r="AG239" i="8"/>
  <c r="AG238" i="8"/>
  <c r="AG237" i="8"/>
  <c r="AG236" i="8"/>
  <c r="AG235" i="8"/>
  <c r="AG234" i="8"/>
  <c r="AG233" i="8"/>
  <c r="AG232" i="8"/>
  <c r="AG231" i="8"/>
  <c r="AG230" i="8"/>
  <c r="AG229" i="8"/>
  <c r="AG228" i="8"/>
  <c r="AG227" i="8"/>
  <c r="AG226" i="8"/>
  <c r="AG225" i="8"/>
  <c r="AG224" i="8"/>
  <c r="AG223" i="8"/>
  <c r="AG222" i="8"/>
  <c r="AG221" i="8"/>
  <c r="AG220" i="8"/>
  <c r="AG219" i="8"/>
  <c r="AG218" i="8"/>
  <c r="AG217" i="8"/>
  <c r="AG216" i="8"/>
  <c r="AG215" i="8"/>
  <c r="AG214" i="8"/>
  <c r="AG213" i="8"/>
  <c r="AG212" i="8"/>
  <c r="AG211" i="8"/>
  <c r="AG210" i="8"/>
  <c r="AG209" i="8"/>
  <c r="AG208" i="8"/>
  <c r="AG207" i="8"/>
  <c r="AG206" i="8"/>
  <c r="AG205" i="8"/>
  <c r="AG204" i="8"/>
  <c r="AG203" i="8"/>
  <c r="AG202" i="8"/>
  <c r="AG201" i="8"/>
  <c r="AG200" i="8"/>
  <c r="AG199" i="8"/>
  <c r="AG198" i="8"/>
  <c r="AG197" i="8"/>
  <c r="AG196" i="8"/>
  <c r="AG195" i="8"/>
  <c r="AG194" i="8"/>
  <c r="AG193" i="8"/>
  <c r="AG192" i="8"/>
  <c r="AG191" i="8"/>
  <c r="AG190" i="8"/>
  <c r="AG189" i="8"/>
  <c r="AG188" i="8"/>
  <c r="AG187" i="8"/>
  <c r="AG186" i="8"/>
  <c r="AG185" i="8"/>
  <c r="AG184" i="8"/>
  <c r="AG183" i="8"/>
  <c r="AG182" i="8"/>
  <c r="AG181" i="8"/>
  <c r="AG180" i="8"/>
  <c r="AG179" i="8"/>
  <c r="AG178" i="8"/>
  <c r="AG177" i="8"/>
  <c r="AG176" i="8"/>
  <c r="AG175" i="8"/>
  <c r="AG174" i="8"/>
  <c r="AG173" i="8"/>
  <c r="AG172" i="8"/>
  <c r="AG171" i="8"/>
  <c r="AG170" i="8"/>
  <c r="AG169" i="8"/>
  <c r="AG168" i="8"/>
  <c r="AG167" i="8"/>
  <c r="AG166" i="8"/>
  <c r="AG165" i="8"/>
  <c r="AG164" i="8"/>
  <c r="AG163" i="8"/>
  <c r="AG162" i="8"/>
  <c r="AG161" i="8"/>
  <c r="AG160" i="8"/>
  <c r="AG159" i="8"/>
  <c r="AG158" i="8"/>
  <c r="AG157" i="8"/>
  <c r="AG156" i="8"/>
  <c r="AG155" i="8"/>
  <c r="AG154" i="8"/>
  <c r="AG153" i="8"/>
  <c r="AG152" i="8"/>
  <c r="AG151" i="8"/>
  <c r="AG150" i="8"/>
  <c r="AG149" i="8"/>
  <c r="AG148" i="8"/>
  <c r="AG147" i="8"/>
  <c r="AG146" i="8"/>
  <c r="AG145" i="8"/>
  <c r="AG144" i="8"/>
  <c r="AG143" i="8"/>
  <c r="AG142" i="8"/>
  <c r="AG141" i="8"/>
  <c r="AG140" i="8"/>
  <c r="AG139" i="8"/>
  <c r="AG138" i="8"/>
  <c r="AG137" i="8"/>
  <c r="AG136" i="8"/>
  <c r="AG135" i="8"/>
  <c r="AG134" i="8"/>
  <c r="AG133" i="8"/>
  <c r="AG132" i="8"/>
  <c r="AG131" i="8"/>
  <c r="AG130" i="8"/>
  <c r="AG129" i="8"/>
  <c r="AG128" i="8"/>
  <c r="AG127" i="8"/>
  <c r="AG126" i="8"/>
  <c r="AG125" i="8"/>
  <c r="AG124" i="8"/>
  <c r="AG123" i="8"/>
  <c r="AG122" i="8"/>
  <c r="AG121" i="8"/>
  <c r="AG120" i="8"/>
  <c r="AG119" i="8"/>
  <c r="AG118" i="8"/>
  <c r="AG117" i="8"/>
  <c r="AG116" i="8"/>
  <c r="AG115" i="8"/>
  <c r="AG114" i="8"/>
  <c r="AG113" i="8"/>
  <c r="AG496" i="8"/>
  <c r="AC494" i="8"/>
  <c r="AC493" i="8"/>
  <c r="AC492" i="8"/>
  <c r="AC491" i="8"/>
  <c r="AC490" i="8"/>
  <c r="AC489" i="8"/>
  <c r="AC488" i="8"/>
  <c r="AC487" i="8"/>
  <c r="AC486" i="8"/>
  <c r="AC485" i="8"/>
  <c r="AC484" i="8"/>
  <c r="AC483" i="8"/>
  <c r="AC482" i="8"/>
  <c r="AC481" i="8"/>
  <c r="AC480" i="8"/>
  <c r="AC479" i="8"/>
  <c r="AC478" i="8"/>
  <c r="AC477" i="8"/>
  <c r="AC476" i="8"/>
  <c r="AC475" i="8"/>
  <c r="AC474" i="8"/>
  <c r="AC473" i="8"/>
  <c r="AC472" i="8"/>
  <c r="AC471" i="8"/>
  <c r="AC470" i="8"/>
  <c r="AC469" i="8"/>
  <c r="AC468" i="8"/>
  <c r="AC467" i="8"/>
  <c r="AC466" i="8"/>
  <c r="AC465" i="8"/>
  <c r="AC464" i="8"/>
  <c r="AC463" i="8"/>
  <c r="AC462" i="8"/>
  <c r="AC461" i="8"/>
  <c r="AC460" i="8"/>
  <c r="AC459" i="8"/>
  <c r="AC458" i="8"/>
  <c r="AC457" i="8"/>
  <c r="AC456" i="8"/>
  <c r="AC455" i="8"/>
  <c r="AC454" i="8"/>
  <c r="AC453" i="8"/>
  <c r="AC452" i="8"/>
  <c r="AC451" i="8"/>
  <c r="AC450" i="8"/>
  <c r="AC449" i="8"/>
  <c r="AC448" i="8"/>
  <c r="AC447" i="8"/>
  <c r="AC446" i="8"/>
  <c r="AC445" i="8"/>
  <c r="AC444" i="8"/>
  <c r="AC443" i="8"/>
  <c r="AC442" i="8"/>
  <c r="AC441" i="8"/>
  <c r="AC440" i="8"/>
  <c r="AC439" i="8"/>
  <c r="AC438" i="8"/>
  <c r="AC437" i="8"/>
  <c r="AC436" i="8"/>
  <c r="AC435" i="8"/>
  <c r="AC434" i="8"/>
  <c r="AC433" i="8"/>
  <c r="AC432" i="8"/>
  <c r="AC431" i="8"/>
  <c r="AC430" i="8"/>
  <c r="AC429" i="8"/>
  <c r="AC428" i="8"/>
  <c r="AC427" i="8"/>
  <c r="AC426" i="8"/>
  <c r="AC425" i="8"/>
  <c r="AC424" i="8"/>
  <c r="AC423" i="8"/>
  <c r="AC422" i="8"/>
  <c r="AC421" i="8"/>
  <c r="AC420" i="8"/>
  <c r="AC419" i="8"/>
  <c r="AC418" i="8"/>
  <c r="AC417" i="8"/>
  <c r="AC416" i="8"/>
  <c r="AC415" i="8"/>
  <c r="AC414" i="8"/>
  <c r="AC413" i="8"/>
  <c r="AC412" i="8"/>
  <c r="AC411" i="8"/>
  <c r="AC410" i="8"/>
  <c r="AC409" i="8"/>
  <c r="AC408" i="8"/>
  <c r="AC407" i="8"/>
  <c r="AC406" i="8"/>
  <c r="AC405" i="8"/>
  <c r="AC404" i="8"/>
  <c r="AC403" i="8"/>
  <c r="AC402" i="8"/>
  <c r="AC401" i="8"/>
  <c r="AC400" i="8"/>
  <c r="AC399" i="8"/>
  <c r="AC398" i="8"/>
  <c r="AC397" i="8"/>
  <c r="AC396" i="8"/>
  <c r="AC395" i="8"/>
  <c r="AC394" i="8"/>
  <c r="AC393" i="8"/>
  <c r="AC392" i="8"/>
  <c r="AC391" i="8"/>
  <c r="AC390" i="8"/>
  <c r="AC389" i="8"/>
  <c r="AC388" i="8"/>
  <c r="AC387" i="8"/>
  <c r="AC386" i="8"/>
  <c r="AC385" i="8"/>
  <c r="AC384" i="8"/>
  <c r="AC383" i="8"/>
  <c r="AC382" i="8"/>
  <c r="AC381" i="8"/>
  <c r="AC380" i="8"/>
  <c r="AC379" i="8"/>
  <c r="AC378" i="8"/>
  <c r="AC377" i="8"/>
  <c r="AC376" i="8"/>
  <c r="AC375" i="8"/>
  <c r="AC374" i="8"/>
  <c r="AC373" i="8"/>
  <c r="AC372" i="8"/>
  <c r="AC371" i="8"/>
  <c r="AC370" i="8"/>
  <c r="AC369" i="8"/>
  <c r="AC368" i="8"/>
  <c r="AC367" i="8"/>
  <c r="AC366" i="8"/>
  <c r="AC365" i="8"/>
  <c r="AC364" i="8"/>
  <c r="AC363" i="8"/>
  <c r="AC362" i="8"/>
  <c r="AC361" i="8"/>
  <c r="AC360" i="8"/>
  <c r="AC359" i="8"/>
  <c r="AC358" i="8"/>
  <c r="AC357" i="8"/>
  <c r="AC356" i="8"/>
  <c r="AC355" i="8"/>
  <c r="AC354" i="8"/>
  <c r="AC353" i="8"/>
  <c r="AC352" i="8"/>
  <c r="AC351" i="8"/>
  <c r="AC350" i="8"/>
  <c r="AC349" i="8"/>
  <c r="AC348" i="8"/>
  <c r="AC347" i="8"/>
  <c r="AC346" i="8"/>
  <c r="AC345" i="8"/>
  <c r="AC344" i="8"/>
  <c r="AC343" i="8"/>
  <c r="AC342" i="8"/>
  <c r="AC341" i="8"/>
  <c r="AC340" i="8"/>
  <c r="AC339" i="8"/>
  <c r="AC338" i="8"/>
  <c r="AC337" i="8"/>
  <c r="AC336" i="8"/>
  <c r="AC335" i="8"/>
  <c r="AC334" i="8"/>
  <c r="AC333" i="8"/>
  <c r="AC332" i="8"/>
  <c r="AC331" i="8"/>
  <c r="AC330" i="8"/>
  <c r="AC329" i="8"/>
  <c r="AC328" i="8"/>
  <c r="AC327" i="8"/>
  <c r="AC326" i="8"/>
  <c r="AC325" i="8"/>
  <c r="AC324" i="8"/>
  <c r="AC323" i="8"/>
  <c r="AC322" i="8"/>
  <c r="AC321" i="8"/>
  <c r="AC320" i="8"/>
  <c r="AC319" i="8"/>
  <c r="AC318" i="8"/>
  <c r="AC317" i="8"/>
  <c r="AC316" i="8"/>
  <c r="AC315" i="8"/>
  <c r="AC314" i="8"/>
  <c r="AC313" i="8"/>
  <c r="AC312" i="8"/>
  <c r="AC311" i="8"/>
  <c r="AC310" i="8"/>
  <c r="AC309" i="8"/>
  <c r="AC308" i="8"/>
  <c r="AC307" i="8"/>
  <c r="AC306" i="8"/>
  <c r="AC305" i="8"/>
  <c r="AC304" i="8"/>
  <c r="AC303" i="8"/>
  <c r="AC302" i="8"/>
  <c r="AC301" i="8"/>
  <c r="AC300" i="8"/>
  <c r="AC299" i="8"/>
  <c r="AC298" i="8"/>
  <c r="AC297" i="8"/>
  <c r="AC296" i="8"/>
  <c r="AC295" i="8"/>
  <c r="AC294" i="8"/>
  <c r="AC293" i="8"/>
  <c r="AC292" i="8"/>
  <c r="AC291" i="8"/>
  <c r="AC290" i="8"/>
  <c r="AC289" i="8"/>
  <c r="AC288" i="8"/>
  <c r="AC287" i="8"/>
  <c r="AC286" i="8"/>
  <c r="AC285" i="8"/>
  <c r="AC284" i="8"/>
  <c r="AC283" i="8"/>
  <c r="AC282" i="8"/>
  <c r="AC281" i="8"/>
  <c r="AC280" i="8"/>
  <c r="AC279" i="8"/>
  <c r="AC278" i="8"/>
  <c r="AC277" i="8"/>
  <c r="AC276" i="8"/>
  <c r="AC275" i="8"/>
  <c r="AC274" i="8"/>
  <c r="AC273" i="8"/>
  <c r="AC272" i="8"/>
  <c r="AC271" i="8"/>
  <c r="AC270" i="8"/>
  <c r="AC269" i="8"/>
  <c r="AC268" i="8"/>
  <c r="AC267" i="8"/>
  <c r="AC266" i="8"/>
  <c r="AC265" i="8"/>
  <c r="AC264" i="8"/>
  <c r="AC263" i="8"/>
  <c r="AC262" i="8"/>
  <c r="AC261" i="8"/>
  <c r="AC260" i="8"/>
  <c r="AC259" i="8"/>
  <c r="AC258" i="8"/>
  <c r="AC257" i="8"/>
  <c r="AC256" i="8"/>
  <c r="AC255" i="8"/>
  <c r="AC254" i="8"/>
  <c r="AC253" i="8"/>
  <c r="AC252" i="8"/>
  <c r="AC251" i="8"/>
  <c r="AC250" i="8"/>
  <c r="AC249" i="8"/>
  <c r="AC248" i="8"/>
  <c r="AC247" i="8"/>
  <c r="AC246" i="8"/>
  <c r="AC245" i="8"/>
  <c r="AC244" i="8"/>
  <c r="AC243" i="8"/>
  <c r="AC242" i="8"/>
  <c r="AC241" i="8"/>
  <c r="AC240" i="8"/>
  <c r="AC239" i="8"/>
  <c r="AC238" i="8"/>
  <c r="AC237" i="8"/>
  <c r="AC236" i="8"/>
  <c r="AC235" i="8"/>
  <c r="AC234" i="8"/>
  <c r="AC233" i="8"/>
  <c r="AC232" i="8"/>
  <c r="AC231" i="8"/>
  <c r="AC230" i="8"/>
  <c r="AC229" i="8"/>
  <c r="AC228" i="8"/>
  <c r="AC227" i="8"/>
  <c r="AC226" i="8"/>
  <c r="AC225" i="8"/>
  <c r="AC224" i="8"/>
  <c r="AC223" i="8"/>
  <c r="AC222" i="8"/>
  <c r="AC221" i="8"/>
  <c r="AC220" i="8"/>
  <c r="AC219" i="8"/>
  <c r="AC218" i="8"/>
  <c r="AC217" i="8"/>
  <c r="AC216" i="8"/>
  <c r="AC215" i="8"/>
  <c r="AC214" i="8"/>
  <c r="AC213" i="8"/>
  <c r="AC212" i="8"/>
  <c r="AC211" i="8"/>
  <c r="AC210" i="8"/>
  <c r="AC209" i="8"/>
  <c r="AC208" i="8"/>
  <c r="AC207" i="8"/>
  <c r="AC206" i="8"/>
  <c r="AC205" i="8"/>
  <c r="AC204" i="8"/>
  <c r="AC203" i="8"/>
  <c r="AC202" i="8"/>
  <c r="AC201" i="8"/>
  <c r="AC200" i="8"/>
  <c r="AC199" i="8"/>
  <c r="AC198" i="8"/>
  <c r="AC197" i="8"/>
  <c r="AC196" i="8"/>
  <c r="AC195" i="8"/>
  <c r="AC194" i="8"/>
  <c r="AC193" i="8"/>
  <c r="AC192" i="8"/>
  <c r="AC191" i="8"/>
  <c r="AC190" i="8"/>
  <c r="AC189" i="8"/>
  <c r="AC188" i="8"/>
  <c r="AC187" i="8"/>
  <c r="AC186" i="8"/>
  <c r="AC185" i="8"/>
  <c r="AC496" i="8"/>
  <c r="Y494" i="8"/>
  <c r="Y493" i="8"/>
  <c r="Y492" i="8"/>
  <c r="Y491" i="8"/>
  <c r="Y490" i="8"/>
  <c r="Y489" i="8"/>
  <c r="Y488" i="8"/>
  <c r="Y487" i="8"/>
  <c r="Y486" i="8"/>
  <c r="Y485" i="8"/>
  <c r="Y484" i="8"/>
  <c r="Y483" i="8"/>
  <c r="Y482" i="8"/>
  <c r="Y481" i="8"/>
  <c r="Y480" i="8"/>
  <c r="Y479" i="8"/>
  <c r="Y478" i="8"/>
  <c r="Y477" i="8"/>
  <c r="Y476" i="8"/>
  <c r="Y475" i="8"/>
  <c r="Y474" i="8"/>
  <c r="Y473" i="8"/>
  <c r="Y472" i="8"/>
  <c r="Y471" i="8"/>
  <c r="Y470" i="8"/>
  <c r="Y469" i="8"/>
  <c r="Y468" i="8"/>
  <c r="Y467" i="8"/>
  <c r="Y466" i="8"/>
  <c r="Y465" i="8"/>
  <c r="Y464" i="8"/>
  <c r="Y463" i="8"/>
  <c r="Y462" i="8"/>
  <c r="Y461" i="8"/>
  <c r="Y460" i="8"/>
  <c r="Y459" i="8"/>
  <c r="Y458" i="8"/>
  <c r="Y457" i="8"/>
  <c r="Y456" i="8"/>
  <c r="Y455" i="8"/>
  <c r="Y454" i="8"/>
  <c r="Y453" i="8"/>
  <c r="Y452" i="8"/>
  <c r="Y451" i="8"/>
  <c r="Y450" i="8"/>
  <c r="Y449" i="8"/>
  <c r="Y448" i="8"/>
  <c r="Y447" i="8"/>
  <c r="Y446" i="8"/>
  <c r="Y445" i="8"/>
  <c r="Y444" i="8"/>
  <c r="Y443" i="8"/>
  <c r="Y442" i="8"/>
  <c r="Y441" i="8"/>
  <c r="Y440" i="8"/>
  <c r="Y439" i="8"/>
  <c r="Y438" i="8"/>
  <c r="Y437" i="8"/>
  <c r="Y436" i="8"/>
  <c r="Y435" i="8"/>
  <c r="Y434" i="8"/>
  <c r="Y433" i="8"/>
  <c r="Y432" i="8"/>
  <c r="Y431" i="8"/>
  <c r="Y430" i="8"/>
  <c r="Y429" i="8"/>
  <c r="Y428" i="8"/>
  <c r="Y427" i="8"/>
  <c r="Y426" i="8"/>
  <c r="Y425" i="8"/>
  <c r="Y424" i="8"/>
  <c r="Y423" i="8"/>
  <c r="Y422" i="8"/>
  <c r="Y421" i="8"/>
  <c r="Y420" i="8"/>
  <c r="Y419" i="8"/>
  <c r="Y418" i="8"/>
  <c r="Y417" i="8"/>
  <c r="Y416" i="8"/>
  <c r="Y415" i="8"/>
  <c r="Y414" i="8"/>
  <c r="Y413" i="8"/>
  <c r="Y412" i="8"/>
  <c r="Y411" i="8"/>
  <c r="Y410" i="8"/>
  <c r="Y409" i="8"/>
  <c r="Y408" i="8"/>
  <c r="Y407" i="8"/>
  <c r="Y406" i="8"/>
  <c r="Y405" i="8"/>
  <c r="Y404" i="8"/>
  <c r="Y403" i="8"/>
  <c r="Y402" i="8"/>
  <c r="Y401" i="8"/>
  <c r="Y400" i="8"/>
  <c r="Y399" i="8"/>
  <c r="Y398" i="8"/>
  <c r="Y397" i="8"/>
  <c r="Y396" i="8"/>
  <c r="Y395" i="8"/>
  <c r="Y394" i="8"/>
  <c r="Y393" i="8"/>
  <c r="Y392" i="8"/>
  <c r="Y391" i="8"/>
  <c r="Y390" i="8"/>
  <c r="Y389" i="8"/>
  <c r="Y388" i="8"/>
  <c r="Y387" i="8"/>
  <c r="Y386" i="8"/>
  <c r="Y385" i="8"/>
  <c r="Y384" i="8"/>
  <c r="Y383" i="8"/>
  <c r="Y382" i="8"/>
  <c r="Y381" i="8"/>
  <c r="Y380" i="8"/>
  <c r="Y379" i="8"/>
  <c r="Y378" i="8"/>
  <c r="Y377" i="8"/>
  <c r="Y376" i="8"/>
  <c r="Y375" i="8"/>
  <c r="Y374" i="8"/>
  <c r="Y373" i="8"/>
  <c r="Y372" i="8"/>
  <c r="Y371" i="8"/>
  <c r="Y370" i="8"/>
  <c r="Y369" i="8"/>
  <c r="Y368" i="8"/>
  <c r="Y367" i="8"/>
  <c r="Y366" i="8"/>
  <c r="Y365" i="8"/>
  <c r="Y364" i="8"/>
  <c r="Y363" i="8"/>
  <c r="Y362" i="8"/>
  <c r="Y361" i="8"/>
  <c r="Y360" i="8"/>
  <c r="Y359" i="8"/>
  <c r="Y358" i="8"/>
  <c r="Y357" i="8"/>
  <c r="Y356" i="8"/>
  <c r="Y355" i="8"/>
  <c r="Y354" i="8"/>
  <c r="Y353" i="8"/>
  <c r="Y352" i="8"/>
  <c r="Y351" i="8"/>
  <c r="Y350" i="8"/>
  <c r="Y349" i="8"/>
  <c r="Y348" i="8"/>
  <c r="Y347" i="8"/>
  <c r="Y346" i="8"/>
  <c r="Y345" i="8"/>
  <c r="Y344" i="8"/>
  <c r="Y343" i="8"/>
  <c r="Y342" i="8"/>
  <c r="Y341" i="8"/>
  <c r="Y340" i="8"/>
  <c r="Y339" i="8"/>
  <c r="Y338" i="8"/>
  <c r="Y337" i="8"/>
  <c r="Y336" i="8"/>
  <c r="Y335" i="8"/>
  <c r="Y334" i="8"/>
  <c r="Y333" i="8"/>
  <c r="Y332" i="8"/>
  <c r="Y331" i="8"/>
  <c r="Y330" i="8"/>
  <c r="Y329" i="8"/>
  <c r="Y328" i="8"/>
  <c r="Y327" i="8"/>
  <c r="Y326" i="8"/>
  <c r="Y325" i="8"/>
  <c r="Y324" i="8"/>
  <c r="Y323" i="8"/>
  <c r="Y322" i="8"/>
  <c r="Y321" i="8"/>
  <c r="Y320" i="8"/>
  <c r="Y319" i="8"/>
  <c r="Y318" i="8"/>
  <c r="Y317" i="8"/>
  <c r="Y316" i="8"/>
  <c r="Y315" i="8"/>
  <c r="Y314" i="8"/>
  <c r="Y313" i="8"/>
  <c r="Y312" i="8"/>
  <c r="Y311" i="8"/>
  <c r="Y310" i="8"/>
  <c r="Y309" i="8"/>
  <c r="Y308" i="8"/>
  <c r="Y307" i="8"/>
  <c r="Y306" i="8"/>
  <c r="Y305" i="8"/>
  <c r="Y304" i="8"/>
  <c r="Y303" i="8"/>
  <c r="Y302" i="8"/>
  <c r="Y301" i="8"/>
  <c r="Y300" i="8"/>
  <c r="Y299" i="8"/>
  <c r="Y298" i="8"/>
  <c r="Y297" i="8"/>
  <c r="Y296" i="8"/>
  <c r="Y295" i="8"/>
  <c r="Y294" i="8"/>
  <c r="Y293" i="8"/>
  <c r="Y292" i="8"/>
  <c r="Y291" i="8"/>
  <c r="Y290" i="8"/>
  <c r="Y289" i="8"/>
  <c r="Y288" i="8"/>
  <c r="Y287" i="8"/>
  <c r="Y286" i="8"/>
  <c r="Y285" i="8"/>
  <c r="Y284" i="8"/>
  <c r="Y283" i="8"/>
  <c r="Y282" i="8"/>
  <c r="Y281" i="8"/>
  <c r="Y280" i="8"/>
  <c r="Y279" i="8"/>
  <c r="Y278" i="8"/>
  <c r="Y277" i="8"/>
  <c r="Y276" i="8"/>
  <c r="Y275" i="8"/>
  <c r="Y274" i="8"/>
  <c r="Y273" i="8"/>
  <c r="Y272" i="8"/>
  <c r="Y271" i="8"/>
  <c r="Y270" i="8"/>
  <c r="Y269" i="8"/>
  <c r="Y268" i="8"/>
  <c r="Y267" i="8"/>
  <c r="Y266" i="8"/>
  <c r="Y265" i="8"/>
  <c r="Y264" i="8"/>
  <c r="Y263" i="8"/>
  <c r="Y262" i="8"/>
  <c r="Y261" i="8"/>
  <c r="Y260" i="8"/>
  <c r="Y259" i="8"/>
  <c r="Y258" i="8"/>
  <c r="Y257" i="8"/>
  <c r="Y256" i="8"/>
  <c r="Y255" i="8"/>
  <c r="Y254" i="8"/>
  <c r="Y253" i="8"/>
  <c r="Y252" i="8"/>
  <c r="Y251" i="8"/>
  <c r="Y250" i="8"/>
  <c r="Y249" i="8"/>
  <c r="Y248" i="8"/>
  <c r="Y247" i="8"/>
  <c r="Y246" i="8"/>
  <c r="Y245" i="8"/>
  <c r="Y244" i="8"/>
  <c r="Y243" i="8"/>
  <c r="Y242" i="8"/>
  <c r="Y241" i="8"/>
  <c r="Y240" i="8"/>
  <c r="Y239" i="8"/>
  <c r="Y238" i="8"/>
  <c r="Y237" i="8"/>
  <c r="Y236" i="8"/>
  <c r="Y235" i="8"/>
  <c r="Y234" i="8"/>
  <c r="Y233" i="8"/>
  <c r="Y232" i="8"/>
  <c r="Y231" i="8"/>
  <c r="Y230" i="8"/>
  <c r="Y229" i="8"/>
  <c r="Y228" i="8"/>
  <c r="Y227" i="8"/>
  <c r="Y226" i="8"/>
  <c r="Y225" i="8"/>
  <c r="Y224" i="8"/>
  <c r="Y223" i="8"/>
  <c r="Y222" i="8"/>
  <c r="Y221" i="8"/>
  <c r="Y220" i="8"/>
  <c r="Y219" i="8"/>
  <c r="Y218" i="8"/>
  <c r="Y217" i="8"/>
  <c r="Y216" i="8"/>
  <c r="Y215" i="8"/>
  <c r="Y214" i="8"/>
  <c r="Y213" i="8"/>
  <c r="Y212" i="8"/>
  <c r="Y211" i="8"/>
  <c r="Y210" i="8"/>
  <c r="Y209" i="8"/>
  <c r="Y208" i="8"/>
  <c r="Y207" i="8"/>
  <c r="Y206" i="8"/>
  <c r="Y205" i="8"/>
  <c r="Y204" i="8"/>
  <c r="Y203" i="8"/>
  <c r="Y202" i="8"/>
  <c r="Y201" i="8"/>
  <c r="Y200" i="8"/>
  <c r="Y199" i="8"/>
  <c r="Y198" i="8"/>
  <c r="Y197" i="8"/>
  <c r="Y196" i="8"/>
  <c r="Y195" i="8"/>
  <c r="Y194" i="8"/>
  <c r="Y193" i="8"/>
  <c r="Y192" i="8"/>
  <c r="Y191" i="8"/>
  <c r="Y190" i="8"/>
  <c r="Y189" i="8"/>
  <c r="Y188" i="8"/>
  <c r="Y187" i="8"/>
  <c r="Y186" i="8"/>
  <c r="Y185" i="8"/>
  <c r="Y184" i="8"/>
  <c r="Y183" i="8"/>
  <c r="Y182" i="8"/>
  <c r="Y181" i="8"/>
  <c r="Y180" i="8"/>
  <c r="Y179" i="8"/>
  <c r="Y178" i="8"/>
  <c r="Y177" i="8"/>
  <c r="Y176" i="8"/>
  <c r="Y175" i="8"/>
  <c r="Y174" i="8"/>
  <c r="Y173" i="8"/>
  <c r="Y172" i="8"/>
  <c r="Y171" i="8"/>
  <c r="Y170" i="8"/>
  <c r="Y169" i="8"/>
  <c r="Y168" i="8"/>
  <c r="Y167" i="8"/>
  <c r="Y166" i="8"/>
  <c r="Y165" i="8"/>
  <c r="Y164" i="8"/>
  <c r="Y163" i="8"/>
  <c r="Y162" i="8"/>
  <c r="Y161" i="8"/>
  <c r="Y160" i="8"/>
  <c r="Y159" i="8"/>
  <c r="Y158" i="8"/>
  <c r="Y157" i="8"/>
  <c r="Y156" i="8"/>
  <c r="Y155" i="8"/>
  <c r="Y154" i="8"/>
  <c r="Y153" i="8"/>
  <c r="Y152" i="8"/>
  <c r="Y151" i="8"/>
  <c r="Y150" i="8"/>
  <c r="Y149" i="8"/>
  <c r="Y148" i="8"/>
  <c r="Y147" i="8"/>
  <c r="Y146" i="8"/>
  <c r="Y145" i="8"/>
  <c r="Y144" i="8"/>
  <c r="Y143" i="8"/>
  <c r="Y142" i="8"/>
  <c r="Y141" i="8"/>
  <c r="Y140" i="8"/>
  <c r="Y139" i="8"/>
  <c r="Y138" i="8"/>
  <c r="Y137" i="8"/>
  <c r="Y136" i="8"/>
  <c r="Y135" i="8"/>
  <c r="Y134" i="8"/>
  <c r="Y133" i="8"/>
  <c r="Y132" i="8"/>
  <c r="Y131" i="8"/>
  <c r="Y130" i="8"/>
  <c r="Y129" i="8"/>
  <c r="Y128" i="8"/>
  <c r="Y127" i="8"/>
  <c r="Y126" i="8"/>
  <c r="Y125" i="8"/>
  <c r="Y124" i="8"/>
  <c r="Y123" i="8"/>
  <c r="Y122" i="8"/>
  <c r="Y121" i="8"/>
  <c r="Y120" i="8"/>
  <c r="Y119" i="8"/>
  <c r="Y118" i="8"/>
  <c r="Y117" i="8"/>
  <c r="Y116" i="8"/>
  <c r="Y115" i="8"/>
  <c r="Y114" i="8"/>
  <c r="Y113" i="8"/>
  <c r="Y112" i="8"/>
  <c r="Y111" i="8"/>
  <c r="Y110" i="8"/>
  <c r="Y109" i="8"/>
  <c r="Y108" i="8"/>
  <c r="Y107" i="8"/>
  <c r="Y106" i="8"/>
  <c r="Y105" i="8"/>
  <c r="Y104" i="8"/>
  <c r="Y103" i="8"/>
  <c r="Y102" i="8"/>
  <c r="Y101" i="8"/>
  <c r="Y100" i="8"/>
  <c r="Y99" i="8"/>
  <c r="Y98" i="8"/>
  <c r="Y97" i="8"/>
  <c r="Y96" i="8"/>
  <c r="Y95" i="8"/>
  <c r="Y94" i="8"/>
  <c r="Y93" i="8"/>
  <c r="Y92" i="8"/>
  <c r="Y91" i="8"/>
  <c r="Y90" i="8"/>
  <c r="Y89" i="8"/>
  <c r="Y88" i="8"/>
  <c r="Y87" i="8"/>
  <c r="Y86" i="8"/>
  <c r="Y85" i="8"/>
  <c r="Y84" i="8"/>
  <c r="Y83" i="8"/>
  <c r="Y82" i="8"/>
  <c r="Y81" i="8"/>
  <c r="Y80" i="8"/>
  <c r="Y79" i="8"/>
  <c r="Y78" i="8"/>
  <c r="Y77" i="8"/>
  <c r="Y76" i="8"/>
  <c r="Y75" i="8"/>
  <c r="Y74" i="8"/>
  <c r="Y73" i="8"/>
  <c r="Y72" i="8"/>
  <c r="Y71" i="8"/>
  <c r="Y70" i="8"/>
  <c r="Y69" i="8"/>
  <c r="Y68" i="8"/>
  <c r="Y67" i="8"/>
  <c r="Y66" i="8"/>
  <c r="Y65" i="8"/>
  <c r="Y64" i="8"/>
  <c r="Y63" i="8"/>
  <c r="Y62" i="8"/>
  <c r="Y61" i="8"/>
  <c r="Y60" i="8"/>
  <c r="Y59" i="8"/>
  <c r="Y58" i="8"/>
  <c r="Y57" i="8"/>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Y16" i="8"/>
  <c r="Y15" i="8"/>
  <c r="Y496" i="8" s="1"/>
  <c r="Y14" i="8"/>
  <c r="Y13" i="8"/>
  <c r="Y12" i="8"/>
  <c r="Y11" i="8"/>
  <c r="Y10" i="8"/>
  <c r="Y9" i="8"/>
  <c r="Y8" i="8"/>
  <c r="Y7" i="8"/>
  <c r="Y6" i="8"/>
  <c r="Y5" i="8"/>
  <c r="U494" i="8"/>
  <c r="U493" i="8"/>
  <c r="U492" i="8"/>
  <c r="U491" i="8"/>
  <c r="U490" i="8"/>
  <c r="U489" i="8"/>
  <c r="U488" i="8"/>
  <c r="U487" i="8"/>
  <c r="U486" i="8"/>
  <c r="U485" i="8"/>
  <c r="U484" i="8"/>
  <c r="U483" i="8"/>
  <c r="U482" i="8"/>
  <c r="U481" i="8"/>
  <c r="U480" i="8"/>
  <c r="U479" i="8"/>
  <c r="U478" i="8"/>
  <c r="U477" i="8"/>
  <c r="U476" i="8"/>
  <c r="U475" i="8"/>
  <c r="U474" i="8"/>
  <c r="U473" i="8"/>
  <c r="U472" i="8"/>
  <c r="U471" i="8"/>
  <c r="U470" i="8"/>
  <c r="U469" i="8"/>
  <c r="U468" i="8"/>
  <c r="U467" i="8"/>
  <c r="U466" i="8"/>
  <c r="U465" i="8"/>
  <c r="U464" i="8"/>
  <c r="U463" i="8"/>
  <c r="U462" i="8"/>
  <c r="U461" i="8"/>
  <c r="U460" i="8"/>
  <c r="U459" i="8"/>
  <c r="U458" i="8"/>
  <c r="U457" i="8"/>
  <c r="U456" i="8"/>
  <c r="U455" i="8"/>
  <c r="U454" i="8"/>
  <c r="U453" i="8"/>
  <c r="U452" i="8"/>
  <c r="U451" i="8"/>
  <c r="U450" i="8"/>
  <c r="U449" i="8"/>
  <c r="U448" i="8"/>
  <c r="U447" i="8"/>
  <c r="U446" i="8"/>
  <c r="U445" i="8"/>
  <c r="U444" i="8"/>
  <c r="U443" i="8"/>
  <c r="U442" i="8"/>
  <c r="U441" i="8"/>
  <c r="U440" i="8"/>
  <c r="U439" i="8"/>
  <c r="U438" i="8"/>
  <c r="U437" i="8"/>
  <c r="U436" i="8"/>
  <c r="U435" i="8"/>
  <c r="U434" i="8"/>
  <c r="U433" i="8"/>
  <c r="U432" i="8"/>
  <c r="U431" i="8"/>
  <c r="U430" i="8"/>
  <c r="U429" i="8"/>
  <c r="U428" i="8"/>
  <c r="U427" i="8"/>
  <c r="U426" i="8"/>
  <c r="U425" i="8"/>
  <c r="U424" i="8"/>
  <c r="U423" i="8"/>
  <c r="U422" i="8"/>
  <c r="U421" i="8"/>
  <c r="U420" i="8"/>
  <c r="U419" i="8"/>
  <c r="U418" i="8"/>
  <c r="U417" i="8"/>
  <c r="U416" i="8"/>
  <c r="U415" i="8"/>
  <c r="U414" i="8"/>
  <c r="U413" i="8"/>
  <c r="U412" i="8"/>
  <c r="U411" i="8"/>
  <c r="U410" i="8"/>
  <c r="U409" i="8"/>
  <c r="U408" i="8"/>
  <c r="U407" i="8"/>
  <c r="U406" i="8"/>
  <c r="U405" i="8"/>
  <c r="U404" i="8"/>
  <c r="U403" i="8"/>
  <c r="U402" i="8"/>
  <c r="U401" i="8"/>
  <c r="U400" i="8"/>
  <c r="U399" i="8"/>
  <c r="U398" i="8"/>
  <c r="U397" i="8"/>
  <c r="U396" i="8"/>
  <c r="U395" i="8"/>
  <c r="U394" i="8"/>
  <c r="U393" i="8"/>
  <c r="U392" i="8"/>
  <c r="U391" i="8"/>
  <c r="U390" i="8"/>
  <c r="U389" i="8"/>
  <c r="U388" i="8"/>
  <c r="U387" i="8"/>
  <c r="U386" i="8"/>
  <c r="U385" i="8"/>
  <c r="U384" i="8"/>
  <c r="U383" i="8"/>
  <c r="U382" i="8"/>
  <c r="U381" i="8"/>
  <c r="U380" i="8"/>
  <c r="U379" i="8"/>
  <c r="U378" i="8"/>
  <c r="U377" i="8"/>
  <c r="U376" i="8"/>
  <c r="U375" i="8"/>
  <c r="U374" i="8"/>
  <c r="U373" i="8"/>
  <c r="U372" i="8"/>
  <c r="U371" i="8"/>
  <c r="U370" i="8"/>
  <c r="U369" i="8"/>
  <c r="U368" i="8"/>
  <c r="U367" i="8"/>
  <c r="U366" i="8"/>
  <c r="U365" i="8"/>
  <c r="U364" i="8"/>
  <c r="U363" i="8"/>
  <c r="U362" i="8"/>
  <c r="U361" i="8"/>
  <c r="U360" i="8"/>
  <c r="U359" i="8"/>
  <c r="U358" i="8"/>
  <c r="U357" i="8"/>
  <c r="U356" i="8"/>
  <c r="U355" i="8"/>
  <c r="U354" i="8"/>
  <c r="U353" i="8"/>
  <c r="U352" i="8"/>
  <c r="U351" i="8"/>
  <c r="U350" i="8"/>
  <c r="U349" i="8"/>
  <c r="U348" i="8"/>
  <c r="U347" i="8"/>
  <c r="U346" i="8"/>
  <c r="U345" i="8"/>
  <c r="U344" i="8"/>
  <c r="U343" i="8"/>
  <c r="U342" i="8"/>
  <c r="U341" i="8"/>
  <c r="U340" i="8"/>
  <c r="U339" i="8"/>
  <c r="U338" i="8"/>
  <c r="U337" i="8"/>
  <c r="U336" i="8"/>
  <c r="U335" i="8"/>
  <c r="U334" i="8"/>
  <c r="U333" i="8"/>
  <c r="U332" i="8"/>
  <c r="U331" i="8"/>
  <c r="U330" i="8"/>
  <c r="U329" i="8"/>
  <c r="U328" i="8"/>
  <c r="U327" i="8"/>
  <c r="U326" i="8"/>
  <c r="U325" i="8"/>
  <c r="U324" i="8"/>
  <c r="U323" i="8"/>
  <c r="U322" i="8"/>
  <c r="U321" i="8"/>
  <c r="U320" i="8"/>
  <c r="U319" i="8"/>
  <c r="U318" i="8"/>
  <c r="U317" i="8"/>
  <c r="U316" i="8"/>
  <c r="U315" i="8"/>
  <c r="U314" i="8"/>
  <c r="U313" i="8"/>
  <c r="U312" i="8"/>
  <c r="U311" i="8"/>
  <c r="U310" i="8"/>
  <c r="U309" i="8"/>
  <c r="U308" i="8"/>
  <c r="U307" i="8"/>
  <c r="U306" i="8"/>
  <c r="U305" i="8"/>
  <c r="U304" i="8"/>
  <c r="U303" i="8"/>
  <c r="U302" i="8"/>
  <c r="U301" i="8"/>
  <c r="U300" i="8"/>
  <c r="U299" i="8"/>
  <c r="U298" i="8"/>
  <c r="U297" i="8"/>
  <c r="U296" i="8"/>
  <c r="U295" i="8"/>
  <c r="U294" i="8"/>
  <c r="U293" i="8"/>
  <c r="U292" i="8"/>
  <c r="U291" i="8"/>
  <c r="U290" i="8"/>
  <c r="U289" i="8"/>
  <c r="U288" i="8"/>
  <c r="U287" i="8"/>
  <c r="U286" i="8"/>
  <c r="U285" i="8"/>
  <c r="U284" i="8"/>
  <c r="U283" i="8"/>
  <c r="U282" i="8"/>
  <c r="U281" i="8"/>
  <c r="U280" i="8"/>
  <c r="U279" i="8"/>
  <c r="U278" i="8"/>
  <c r="U277" i="8"/>
  <c r="U276" i="8"/>
  <c r="U275" i="8"/>
  <c r="U274" i="8"/>
  <c r="U273" i="8"/>
  <c r="U272" i="8"/>
  <c r="U271" i="8"/>
  <c r="U270" i="8"/>
  <c r="U269" i="8"/>
  <c r="U268" i="8"/>
  <c r="U267" i="8"/>
  <c r="U266" i="8"/>
  <c r="U265" i="8"/>
  <c r="U264" i="8"/>
  <c r="U263" i="8"/>
  <c r="U262" i="8"/>
  <c r="U261" i="8"/>
  <c r="U260" i="8"/>
  <c r="U259" i="8"/>
  <c r="U258" i="8"/>
  <c r="U257" i="8"/>
  <c r="U256" i="8"/>
  <c r="U255" i="8"/>
  <c r="U254" i="8"/>
  <c r="U253" i="8"/>
  <c r="U252" i="8"/>
  <c r="U251" i="8"/>
  <c r="U250" i="8"/>
  <c r="U249" i="8"/>
  <c r="U248" i="8"/>
  <c r="U247" i="8"/>
  <c r="U246" i="8"/>
  <c r="U245" i="8"/>
  <c r="U244" i="8"/>
  <c r="U243" i="8"/>
  <c r="U242" i="8"/>
  <c r="U241" i="8"/>
  <c r="U240" i="8"/>
  <c r="U239" i="8"/>
  <c r="U238" i="8"/>
  <c r="U237" i="8"/>
  <c r="U236" i="8"/>
  <c r="U235" i="8"/>
  <c r="U234" i="8"/>
  <c r="U233" i="8"/>
  <c r="U232" i="8"/>
  <c r="U231" i="8"/>
  <c r="U230" i="8"/>
  <c r="U229" i="8"/>
  <c r="U228" i="8"/>
  <c r="U227" i="8"/>
  <c r="U226" i="8"/>
  <c r="U225" i="8"/>
  <c r="U224" i="8"/>
  <c r="U223" i="8"/>
  <c r="U222" i="8"/>
  <c r="U221" i="8"/>
  <c r="U220" i="8"/>
  <c r="U219" i="8"/>
  <c r="U218" i="8"/>
  <c r="U217" i="8"/>
  <c r="U216" i="8"/>
  <c r="U215" i="8"/>
  <c r="U214" i="8"/>
  <c r="U213" i="8"/>
  <c r="U212" i="8"/>
  <c r="U211" i="8"/>
  <c r="U210" i="8"/>
  <c r="U209" i="8"/>
  <c r="U208" i="8"/>
  <c r="U207" i="8"/>
  <c r="U206" i="8"/>
  <c r="U205" i="8"/>
  <c r="U204" i="8"/>
  <c r="U203" i="8"/>
  <c r="U202" i="8"/>
  <c r="U201" i="8"/>
  <c r="U200" i="8"/>
  <c r="U199" i="8"/>
  <c r="U198" i="8"/>
  <c r="U197" i="8"/>
  <c r="U196" i="8"/>
  <c r="U195" i="8"/>
  <c r="U194" i="8"/>
  <c r="U193" i="8"/>
  <c r="U192" i="8"/>
  <c r="U191" i="8"/>
  <c r="U190" i="8"/>
  <c r="U189" i="8"/>
  <c r="U188" i="8"/>
  <c r="U187" i="8"/>
  <c r="U186" i="8"/>
  <c r="U185" i="8"/>
  <c r="U184" i="8"/>
  <c r="U183" i="8"/>
  <c r="U182" i="8"/>
  <c r="U181" i="8"/>
  <c r="U180" i="8"/>
  <c r="U179" i="8"/>
  <c r="U178" i="8"/>
  <c r="U177" i="8"/>
  <c r="U176" i="8"/>
  <c r="U175" i="8"/>
  <c r="U174" i="8"/>
  <c r="U173" i="8"/>
  <c r="U172" i="8"/>
  <c r="U171" i="8"/>
  <c r="U170" i="8"/>
  <c r="U169" i="8"/>
  <c r="U168" i="8"/>
  <c r="U167" i="8"/>
  <c r="U166" i="8"/>
  <c r="U165" i="8"/>
  <c r="U164" i="8"/>
  <c r="U163" i="8"/>
  <c r="U162" i="8"/>
  <c r="U161" i="8"/>
  <c r="U160" i="8"/>
  <c r="U159" i="8"/>
  <c r="U158" i="8"/>
  <c r="U157" i="8"/>
  <c r="U156" i="8"/>
  <c r="U155" i="8"/>
  <c r="U154" i="8"/>
  <c r="U153" i="8"/>
  <c r="U152" i="8"/>
  <c r="U151" i="8"/>
  <c r="U150" i="8"/>
  <c r="U149" i="8"/>
  <c r="U148" i="8"/>
  <c r="U147" i="8"/>
  <c r="U146" i="8"/>
  <c r="U145" i="8"/>
  <c r="U144" i="8"/>
  <c r="U143" i="8"/>
  <c r="U142" i="8"/>
  <c r="U141" i="8"/>
  <c r="U140" i="8"/>
  <c r="U139" i="8"/>
  <c r="U138" i="8"/>
  <c r="U137" i="8"/>
  <c r="U136" i="8"/>
  <c r="U135" i="8"/>
  <c r="U134" i="8"/>
  <c r="U133" i="8"/>
  <c r="U132" i="8"/>
  <c r="U131" i="8"/>
  <c r="U130" i="8"/>
  <c r="U129" i="8"/>
  <c r="U128" i="8"/>
  <c r="U127" i="8"/>
  <c r="U126" i="8"/>
  <c r="U125" i="8"/>
  <c r="U124" i="8"/>
  <c r="U123" i="8"/>
  <c r="U122" i="8"/>
  <c r="U121" i="8"/>
  <c r="U120" i="8"/>
  <c r="U119" i="8"/>
  <c r="U118" i="8"/>
  <c r="U117" i="8"/>
  <c r="U116" i="8"/>
  <c r="U115" i="8"/>
  <c r="U114" i="8"/>
  <c r="U113" i="8"/>
  <c r="U496" i="8"/>
  <c r="Q494" i="8"/>
  <c r="Q493" i="8"/>
  <c r="Q492" i="8"/>
  <c r="Q491" i="8"/>
  <c r="Q490" i="8"/>
  <c r="Q489" i="8"/>
  <c r="Q488" i="8"/>
  <c r="Q487" i="8"/>
  <c r="Q486" i="8"/>
  <c r="Q485" i="8"/>
  <c r="Q484" i="8"/>
  <c r="Q483" i="8"/>
  <c r="Q482" i="8"/>
  <c r="Q481" i="8"/>
  <c r="Q480" i="8"/>
  <c r="Q479" i="8"/>
  <c r="Q478" i="8"/>
  <c r="Q477" i="8"/>
  <c r="Q476" i="8"/>
  <c r="Q475" i="8"/>
  <c r="Q474" i="8"/>
  <c r="Q473" i="8"/>
  <c r="Q472" i="8"/>
  <c r="Q471" i="8"/>
  <c r="Q470" i="8"/>
  <c r="Q469" i="8"/>
  <c r="Q468" i="8"/>
  <c r="Q467" i="8"/>
  <c r="Q466" i="8"/>
  <c r="Q465" i="8"/>
  <c r="Q464" i="8"/>
  <c r="Q463" i="8"/>
  <c r="Q462" i="8"/>
  <c r="Q461" i="8"/>
  <c r="Q460" i="8"/>
  <c r="Q459" i="8"/>
  <c r="Q458" i="8"/>
  <c r="Q457" i="8"/>
  <c r="Q456" i="8"/>
  <c r="Q455" i="8"/>
  <c r="Q454" i="8"/>
  <c r="Q453" i="8"/>
  <c r="Q452" i="8"/>
  <c r="Q451" i="8"/>
  <c r="Q450" i="8"/>
  <c r="Q449" i="8"/>
  <c r="Q448" i="8"/>
  <c r="Q447" i="8"/>
  <c r="Q446" i="8"/>
  <c r="Q445" i="8"/>
  <c r="Q444" i="8"/>
  <c r="Q443" i="8"/>
  <c r="Q442" i="8"/>
  <c r="Q441" i="8"/>
  <c r="Q440"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496"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496" i="8"/>
  <c r="I494" i="8"/>
  <c r="I493" i="8"/>
  <c r="I492" i="8"/>
  <c r="I491" i="8"/>
  <c r="I490" i="8"/>
  <c r="I489" i="8"/>
  <c r="I488" i="8"/>
  <c r="I487" i="8"/>
  <c r="I486" i="8"/>
  <c r="I485" i="8"/>
  <c r="I484" i="8"/>
  <c r="I483" i="8"/>
  <c r="I482" i="8"/>
  <c r="I481" i="8"/>
  <c r="I480" i="8"/>
  <c r="I479" i="8"/>
  <c r="I478" i="8"/>
  <c r="I477" i="8"/>
  <c r="I476" i="8"/>
  <c r="I475" i="8"/>
  <c r="I474" i="8"/>
  <c r="I473" i="8"/>
  <c r="I472" i="8"/>
  <c r="I471" i="8"/>
  <c r="I470" i="8"/>
  <c r="I469" i="8"/>
  <c r="I468" i="8"/>
  <c r="I467" i="8"/>
  <c r="I466" i="8"/>
  <c r="I465" i="8"/>
  <c r="I464" i="8"/>
  <c r="I463" i="8"/>
  <c r="I462" i="8"/>
  <c r="I461" i="8"/>
  <c r="I460" i="8"/>
  <c r="I459" i="8"/>
  <c r="I458" i="8"/>
  <c r="I457" i="8"/>
  <c r="I456" i="8"/>
  <c r="I455" i="8"/>
  <c r="I454" i="8"/>
  <c r="I453" i="8"/>
  <c r="I452" i="8"/>
  <c r="I451" i="8"/>
  <c r="I450" i="8"/>
  <c r="I449" i="8"/>
  <c r="I448" i="8"/>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21" i="8"/>
  <c r="I420" i="8"/>
  <c r="I419" i="8"/>
  <c r="I418" i="8"/>
  <c r="I417" i="8"/>
  <c r="I416" i="8"/>
  <c r="I415" i="8"/>
  <c r="I414" i="8"/>
  <c r="I413" i="8"/>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306" i="8"/>
  <c r="I305" i="8"/>
  <c r="I304" i="8"/>
  <c r="I303" i="8"/>
  <c r="I302" i="8"/>
  <c r="I301" i="8"/>
  <c r="I300"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496" i="8"/>
  <c r="H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496" i="8"/>
  <c r="C49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16" i="5"/>
  <c r="C17" i="5"/>
  <c r="C18" i="5"/>
  <c r="C19" i="5"/>
  <c r="C20" i="5"/>
  <c r="C21" i="5"/>
  <c r="C22" i="5"/>
  <c r="C23" i="5"/>
  <c r="C15" i="5"/>
  <c r="D495" i="8"/>
  <c r="F495" i="8"/>
  <c r="J495" i="8"/>
  <c r="L495" i="8"/>
  <c r="N495" i="8"/>
  <c r="P495" i="8"/>
  <c r="T495" i="8"/>
  <c r="V495" i="8"/>
  <c r="X495" i="8"/>
  <c r="Z495" i="8"/>
  <c r="AB495" i="8"/>
  <c r="AD495" i="8"/>
  <c r="AF495" i="8"/>
  <c r="AH495" i="8"/>
  <c r="AJ495" i="8"/>
  <c r="AL495" i="8"/>
  <c r="D496" i="8"/>
  <c r="F496" i="8"/>
  <c r="H496" i="8"/>
  <c r="J496" i="8"/>
  <c r="L496" i="8"/>
  <c r="N496" i="8"/>
  <c r="P496" i="8"/>
  <c r="T496" i="8"/>
  <c r="V496" i="8"/>
  <c r="X496" i="8"/>
  <c r="Z496" i="8"/>
  <c r="AB496" i="8"/>
  <c r="AD496" i="8"/>
  <c r="AF496" i="8"/>
  <c r="AH496" i="8"/>
  <c r="AJ496" i="8"/>
  <c r="AL496" i="8"/>
  <c r="B495" i="8"/>
  <c r="B496" i="8"/>
  <c r="D495" i="5"/>
  <c r="F495" i="5"/>
  <c r="G495" i="5"/>
  <c r="I495" i="5"/>
  <c r="J495" i="5"/>
  <c r="L495" i="5"/>
  <c r="M495" i="5"/>
  <c r="O495" i="5"/>
  <c r="P495" i="5"/>
  <c r="R495" i="5"/>
  <c r="S495" i="5"/>
  <c r="U495" i="5"/>
  <c r="V495" i="5"/>
  <c r="X495" i="5"/>
  <c r="Y495" i="5"/>
  <c r="Z495" i="5"/>
  <c r="AB495" i="5"/>
  <c r="AD495" i="5"/>
  <c r="D496" i="5"/>
  <c r="F496" i="5"/>
  <c r="G496" i="5"/>
  <c r="I496" i="5"/>
  <c r="J496" i="5"/>
  <c r="L496" i="5"/>
  <c r="M496" i="5"/>
  <c r="O496" i="5"/>
  <c r="P496" i="5"/>
  <c r="R496" i="5"/>
  <c r="S496" i="5"/>
  <c r="U496" i="5"/>
  <c r="V496" i="5"/>
  <c r="X496" i="5"/>
  <c r="Y496" i="5"/>
  <c r="Z496" i="5"/>
  <c r="AB496" i="5"/>
  <c r="AD496" i="5"/>
  <c r="B495" i="5"/>
  <c r="B496" i="5"/>
  <c r="C495" i="18"/>
  <c r="D495" i="18"/>
  <c r="E495" i="18"/>
  <c r="F495" i="18"/>
  <c r="G495" i="18"/>
  <c r="H495" i="18"/>
  <c r="I495" i="18"/>
  <c r="J495" i="18"/>
  <c r="K495" i="18"/>
  <c r="L495" i="18"/>
  <c r="M495" i="18"/>
  <c r="N495" i="18"/>
  <c r="O495" i="18"/>
  <c r="P495" i="18"/>
  <c r="Q495" i="18"/>
  <c r="R495" i="18"/>
  <c r="S495" i="18"/>
  <c r="T495" i="18"/>
  <c r="C496" i="18"/>
  <c r="D496" i="18"/>
  <c r="E496" i="18"/>
  <c r="F496" i="18"/>
  <c r="G496" i="18"/>
  <c r="H496" i="18"/>
  <c r="I496" i="18"/>
  <c r="J496" i="18"/>
  <c r="K496" i="18"/>
  <c r="L496" i="18"/>
  <c r="M496" i="18"/>
  <c r="N496" i="18"/>
  <c r="O496" i="18"/>
  <c r="P496" i="18"/>
  <c r="Q496" i="18"/>
  <c r="R496" i="18"/>
  <c r="S496" i="18"/>
  <c r="T496" i="18"/>
  <c r="B496" i="18"/>
  <c r="B495" i="18"/>
  <c r="B495" i="17"/>
  <c r="T496" i="17"/>
  <c r="S496" i="17"/>
  <c r="R496" i="17"/>
  <c r="Q496" i="17"/>
  <c r="P496" i="17"/>
  <c r="O496" i="17"/>
  <c r="N496" i="17"/>
  <c r="M496" i="17"/>
  <c r="L496" i="17"/>
  <c r="K496" i="17"/>
  <c r="J496" i="17"/>
  <c r="I496" i="17"/>
  <c r="H496" i="17"/>
  <c r="G496" i="17"/>
  <c r="F496" i="17"/>
  <c r="E496" i="17"/>
  <c r="D496" i="17"/>
  <c r="C496" i="17"/>
  <c r="B496" i="17"/>
  <c r="T495" i="17"/>
  <c r="S495" i="17"/>
  <c r="R495" i="17"/>
  <c r="Q495" i="17"/>
  <c r="P495" i="17"/>
  <c r="O495" i="17"/>
  <c r="N495" i="17"/>
  <c r="M495" i="17"/>
  <c r="L495" i="17"/>
  <c r="K495" i="17"/>
  <c r="J495" i="17"/>
  <c r="I495" i="17"/>
  <c r="H495" i="17"/>
  <c r="G495" i="17"/>
  <c r="F495" i="17"/>
  <c r="E495" i="17"/>
  <c r="D495" i="17"/>
  <c r="C495" i="17"/>
  <c r="B495" i="16"/>
  <c r="C495" i="16"/>
  <c r="D495" i="16"/>
  <c r="E495" i="16"/>
  <c r="F495" i="16"/>
  <c r="G495" i="16"/>
  <c r="H495" i="16"/>
  <c r="I495" i="16"/>
  <c r="J495" i="16"/>
  <c r="K495" i="16"/>
  <c r="L495" i="16"/>
  <c r="M495" i="16"/>
  <c r="N495" i="16"/>
  <c r="O495" i="16"/>
  <c r="P495" i="16"/>
  <c r="Q495" i="16"/>
  <c r="R495" i="16"/>
  <c r="S495" i="16"/>
  <c r="T495" i="16"/>
  <c r="C496" i="16"/>
  <c r="D496" i="16"/>
  <c r="E496" i="16"/>
  <c r="F496" i="16"/>
  <c r="G496" i="16"/>
  <c r="H496" i="16"/>
  <c r="I496" i="16"/>
  <c r="J496" i="16"/>
  <c r="K496" i="16"/>
  <c r="L496" i="16"/>
  <c r="M496" i="16"/>
  <c r="N496" i="16"/>
  <c r="O496" i="16"/>
  <c r="P496" i="16"/>
  <c r="Q496" i="16"/>
  <c r="R496" i="16"/>
  <c r="S496" i="16"/>
  <c r="T496" i="16"/>
  <c r="B496" i="16"/>
  <c r="C495" i="10"/>
  <c r="D495" i="10"/>
  <c r="E495" i="10"/>
  <c r="F495" i="10"/>
  <c r="G495" i="10"/>
  <c r="H495" i="10"/>
  <c r="I495" i="10"/>
  <c r="J495" i="10"/>
  <c r="K495" i="10"/>
  <c r="L495" i="10"/>
  <c r="M495" i="10"/>
  <c r="N495" i="10"/>
  <c r="O495" i="10"/>
  <c r="P495" i="10"/>
  <c r="Q495" i="10"/>
  <c r="R495" i="10"/>
  <c r="S495" i="10"/>
  <c r="T495" i="10"/>
  <c r="C496" i="10"/>
  <c r="D496" i="10"/>
  <c r="E496" i="10"/>
  <c r="F496" i="10"/>
  <c r="G496" i="10"/>
  <c r="H496" i="10"/>
  <c r="I496" i="10"/>
  <c r="J496" i="10"/>
  <c r="K496" i="10"/>
  <c r="L496" i="10"/>
  <c r="M496" i="10"/>
  <c r="N496" i="10"/>
  <c r="O496" i="10"/>
  <c r="P496" i="10"/>
  <c r="Q496" i="10"/>
  <c r="R496" i="10"/>
  <c r="S496" i="10"/>
  <c r="T496" i="10"/>
  <c r="B496" i="10"/>
  <c r="B495" i="10"/>
  <c r="H496" i="15"/>
  <c r="N496" i="15"/>
  <c r="T496" i="15"/>
  <c r="Z496" i="15"/>
  <c r="AF496" i="15"/>
  <c r="AL496" i="15"/>
  <c r="AR496" i="15"/>
  <c r="AX496" i="15"/>
  <c r="BD496" i="15"/>
  <c r="BJ496" i="15"/>
  <c r="BP496" i="15"/>
  <c r="BV496" i="15"/>
  <c r="CB496" i="15"/>
  <c r="CH496" i="15"/>
  <c r="CN496" i="15"/>
  <c r="CT496" i="15"/>
  <c r="CZ496" i="15"/>
  <c r="DF496" i="15"/>
  <c r="H497" i="15"/>
  <c r="N497" i="15"/>
  <c r="T497" i="15"/>
  <c r="Z497" i="15"/>
  <c r="AF497" i="15"/>
  <c r="AL497" i="15"/>
  <c r="AR497" i="15"/>
  <c r="AX497" i="15"/>
  <c r="BD497" i="15"/>
  <c r="BJ497" i="15"/>
  <c r="BP497" i="15"/>
  <c r="BV497" i="15"/>
  <c r="CB497" i="15"/>
  <c r="CH497" i="15"/>
  <c r="CN497" i="15"/>
  <c r="CT497" i="15"/>
  <c r="CZ497" i="15"/>
  <c r="DF497" i="15"/>
  <c r="B497" i="15"/>
  <c r="B496" i="15"/>
  <c r="D496" i="4"/>
  <c r="E496" i="4"/>
  <c r="F496" i="4"/>
  <c r="G496" i="4"/>
  <c r="H496" i="4"/>
  <c r="I496" i="4"/>
  <c r="J496" i="4"/>
  <c r="K496" i="4"/>
  <c r="L496" i="4"/>
  <c r="M496" i="4"/>
  <c r="N496" i="4"/>
  <c r="O496" i="4"/>
  <c r="P496" i="4"/>
  <c r="Q496" i="4"/>
  <c r="R496" i="4"/>
  <c r="S496" i="4"/>
  <c r="T496" i="4"/>
  <c r="U496" i="4"/>
  <c r="V496" i="4"/>
  <c r="W496" i="4"/>
  <c r="X496" i="4"/>
  <c r="Y496" i="4"/>
  <c r="Z496" i="4"/>
  <c r="AA496" i="4"/>
  <c r="AB496" i="4"/>
  <c r="AC496" i="4"/>
  <c r="AD496" i="4"/>
  <c r="AE496" i="4"/>
  <c r="AF496" i="4"/>
  <c r="AG496" i="4"/>
  <c r="AH496" i="4"/>
  <c r="AI496" i="4"/>
  <c r="AJ496" i="4"/>
  <c r="AK496" i="4"/>
  <c r="AL496" i="4"/>
  <c r="AM496" i="4"/>
  <c r="D497" i="4"/>
  <c r="E497" i="4"/>
  <c r="F497" i="4"/>
  <c r="G497" i="4"/>
  <c r="H497" i="4"/>
  <c r="I497" i="4"/>
  <c r="J497" i="4"/>
  <c r="K497" i="4"/>
  <c r="L497" i="4"/>
  <c r="M497" i="4"/>
  <c r="N497" i="4"/>
  <c r="O497" i="4"/>
  <c r="P497" i="4"/>
  <c r="Q497" i="4"/>
  <c r="R497" i="4"/>
  <c r="S497" i="4"/>
  <c r="T497" i="4"/>
  <c r="U497" i="4"/>
  <c r="V497" i="4"/>
  <c r="W497" i="4"/>
  <c r="X497" i="4"/>
  <c r="Y497" i="4"/>
  <c r="Z497" i="4"/>
  <c r="AA497" i="4"/>
  <c r="AB497" i="4"/>
  <c r="AC497" i="4"/>
  <c r="AD497" i="4"/>
  <c r="AE497" i="4"/>
  <c r="AF497" i="4"/>
  <c r="AG497" i="4"/>
  <c r="AH497" i="4"/>
  <c r="AI497" i="4"/>
  <c r="AJ497" i="4"/>
  <c r="AK497" i="4"/>
  <c r="AL497" i="4"/>
  <c r="AM497" i="4"/>
  <c r="B496" i="4"/>
  <c r="C496" i="4"/>
  <c r="C497" i="4"/>
  <c r="B497" i="4"/>
  <c r="R496" i="1"/>
  <c r="D496" i="1"/>
  <c r="E496" i="1"/>
  <c r="F496" i="1"/>
  <c r="G496" i="1"/>
  <c r="H496" i="1"/>
  <c r="I496" i="1"/>
  <c r="J496" i="1"/>
  <c r="K496" i="1"/>
  <c r="L496" i="1"/>
  <c r="M496" i="1"/>
  <c r="N496" i="1"/>
  <c r="O496" i="1"/>
  <c r="P496" i="1"/>
  <c r="Q496" i="1"/>
  <c r="S496" i="1"/>
  <c r="T496" i="1"/>
  <c r="U496" i="1"/>
  <c r="V496" i="1"/>
  <c r="W496" i="1"/>
  <c r="X496" i="1"/>
  <c r="Y496" i="1"/>
  <c r="Z496" i="1"/>
  <c r="AA496" i="1"/>
  <c r="AB496" i="1"/>
  <c r="AC496" i="1"/>
  <c r="AD496" i="1"/>
  <c r="AE496" i="1"/>
  <c r="AF496" i="1"/>
  <c r="AG496" i="1"/>
  <c r="AH496" i="1"/>
  <c r="AI496" i="1"/>
  <c r="AJ496" i="1"/>
  <c r="AK496" i="1"/>
  <c r="AL496" i="1"/>
  <c r="AM496" i="1"/>
  <c r="D497" i="1"/>
  <c r="E497" i="1"/>
  <c r="F497" i="1"/>
  <c r="G497" i="1"/>
  <c r="H497" i="1"/>
  <c r="I497" i="1"/>
  <c r="J497" i="1"/>
  <c r="K497" i="1"/>
  <c r="L497" i="1"/>
  <c r="M497" i="1"/>
  <c r="N497" i="1"/>
  <c r="O497" i="1"/>
  <c r="P497" i="1"/>
  <c r="Q497" i="1"/>
  <c r="R497" i="1"/>
  <c r="S497" i="1"/>
  <c r="T497" i="1"/>
  <c r="U497" i="1"/>
  <c r="V497" i="1"/>
  <c r="W497" i="1"/>
  <c r="X497" i="1"/>
  <c r="Y497" i="1"/>
  <c r="Z497" i="1"/>
  <c r="AA497" i="1"/>
  <c r="AB497" i="1"/>
  <c r="AC497" i="1"/>
  <c r="AD497" i="1"/>
  <c r="AE497" i="1"/>
  <c r="AF497" i="1"/>
  <c r="AG497" i="1"/>
  <c r="AH497" i="1"/>
  <c r="AI497" i="1"/>
  <c r="AJ497" i="1"/>
  <c r="AK497" i="1"/>
  <c r="AL497" i="1"/>
  <c r="AM497" i="1"/>
  <c r="C497" i="1"/>
  <c r="C496" i="1"/>
  <c r="B496" i="1"/>
  <c r="B497" i="1"/>
  <c r="C496" i="7"/>
  <c r="D496" i="7"/>
  <c r="E496" i="7"/>
  <c r="F496" i="7"/>
  <c r="G496" i="7"/>
  <c r="H496" i="7"/>
  <c r="I496" i="7"/>
  <c r="J496" i="7"/>
  <c r="K496" i="7"/>
  <c r="L496" i="7"/>
  <c r="M496" i="7"/>
  <c r="N496" i="7"/>
  <c r="O496" i="7"/>
  <c r="P496" i="7"/>
  <c r="Q496" i="7"/>
  <c r="R496" i="7"/>
  <c r="S496" i="7"/>
  <c r="T496" i="7"/>
  <c r="C497" i="7"/>
  <c r="D497" i="7"/>
  <c r="E497" i="7"/>
  <c r="F497" i="7"/>
  <c r="G497" i="7"/>
  <c r="H497" i="7"/>
  <c r="I497" i="7"/>
  <c r="J497" i="7"/>
  <c r="K497" i="7"/>
  <c r="L497" i="7"/>
  <c r="M497" i="7"/>
  <c r="N497" i="7"/>
  <c r="O497" i="7"/>
  <c r="P497" i="7"/>
  <c r="Q497" i="7"/>
  <c r="R497" i="7"/>
  <c r="S497" i="7"/>
  <c r="T497" i="7"/>
  <c r="B497" i="7"/>
  <c r="B496" i="7"/>
  <c r="H497" i="2"/>
  <c r="I497" i="2"/>
  <c r="N497" i="2"/>
  <c r="O497" i="2"/>
  <c r="T497" i="2"/>
  <c r="U497" i="2"/>
  <c r="Z497" i="2"/>
  <c r="AA497" i="2"/>
  <c r="AF497" i="2"/>
  <c r="AG497" i="2"/>
  <c r="AL497" i="2"/>
  <c r="AM497" i="2"/>
  <c r="AR497" i="2"/>
  <c r="AS497" i="2"/>
  <c r="AX497" i="2"/>
  <c r="AY497" i="2"/>
  <c r="BD497" i="2"/>
  <c r="BE497" i="2"/>
  <c r="BJ497" i="2"/>
  <c r="BK497" i="2"/>
  <c r="BP497" i="2"/>
  <c r="BQ497" i="2"/>
  <c r="BV497" i="2"/>
  <c r="BW497" i="2"/>
  <c r="CB497" i="2"/>
  <c r="CC497" i="2"/>
  <c r="CH497" i="2"/>
  <c r="CI497" i="2"/>
  <c r="CN497" i="2"/>
  <c r="CO497" i="2"/>
  <c r="CT497" i="2"/>
  <c r="CU497" i="2"/>
  <c r="CZ497" i="2"/>
  <c r="DA497" i="2"/>
  <c r="DF497" i="2"/>
  <c r="DG497" i="2"/>
  <c r="C497" i="2"/>
  <c r="B497" i="2"/>
  <c r="H496" i="2"/>
  <c r="I496" i="2"/>
  <c r="J496" i="2"/>
  <c r="K496" i="2"/>
  <c r="L496" i="2"/>
  <c r="N496" i="2"/>
  <c r="O496" i="2"/>
  <c r="P496" i="2"/>
  <c r="Q496" i="2"/>
  <c r="R496" i="2"/>
  <c r="T496" i="2"/>
  <c r="U496" i="2"/>
  <c r="V496" i="2"/>
  <c r="W496" i="2"/>
  <c r="X496" i="2"/>
  <c r="Z496" i="2"/>
  <c r="AA496" i="2"/>
  <c r="AB496" i="2"/>
  <c r="AC496" i="2"/>
  <c r="AD496" i="2"/>
  <c r="AF496" i="2"/>
  <c r="AG496" i="2"/>
  <c r="AH496" i="2"/>
  <c r="AI496" i="2"/>
  <c r="AJ496" i="2"/>
  <c r="AL496" i="2"/>
  <c r="AM496" i="2"/>
  <c r="AN496" i="2"/>
  <c r="AO496" i="2"/>
  <c r="AP496" i="2"/>
  <c r="AR496" i="2"/>
  <c r="AS496" i="2"/>
  <c r="AT496" i="2"/>
  <c r="AU496" i="2"/>
  <c r="AV496" i="2"/>
  <c r="AX496" i="2"/>
  <c r="AY496" i="2"/>
  <c r="AZ496" i="2"/>
  <c r="BA496" i="2"/>
  <c r="BB496" i="2"/>
  <c r="BD496" i="2"/>
  <c r="BE496" i="2"/>
  <c r="BF496" i="2"/>
  <c r="BG496" i="2"/>
  <c r="BH496" i="2"/>
  <c r="BJ496" i="2"/>
  <c r="BK496" i="2"/>
  <c r="BL496" i="2"/>
  <c r="BM496" i="2"/>
  <c r="BN496" i="2"/>
  <c r="BP496" i="2"/>
  <c r="BQ496" i="2"/>
  <c r="BR496" i="2"/>
  <c r="BS496" i="2"/>
  <c r="BT496" i="2"/>
  <c r="BV496" i="2"/>
  <c r="BW496" i="2"/>
  <c r="BX496" i="2"/>
  <c r="BY496" i="2"/>
  <c r="BZ496" i="2"/>
  <c r="CB496" i="2"/>
  <c r="CC496" i="2"/>
  <c r="CD496" i="2"/>
  <c r="CE496" i="2"/>
  <c r="CF496" i="2"/>
  <c r="CH496" i="2"/>
  <c r="CI496" i="2"/>
  <c r="CJ496" i="2"/>
  <c r="CK496" i="2"/>
  <c r="CL496" i="2"/>
  <c r="CN496" i="2"/>
  <c r="CO496" i="2"/>
  <c r="CP496" i="2"/>
  <c r="CQ496" i="2"/>
  <c r="CR496" i="2"/>
  <c r="CT496" i="2"/>
  <c r="CU496" i="2"/>
  <c r="CV496" i="2"/>
  <c r="CW496" i="2"/>
  <c r="CX496" i="2"/>
  <c r="CZ496" i="2"/>
  <c r="DA496" i="2"/>
  <c r="DB496" i="2"/>
  <c r="DC496" i="2"/>
  <c r="DD496" i="2"/>
  <c r="DF496" i="2"/>
  <c r="DG496" i="2"/>
  <c r="DH496" i="2"/>
  <c r="DI496" i="2"/>
  <c r="DJ496" i="2"/>
  <c r="D496" i="2"/>
  <c r="E496" i="2"/>
  <c r="F496" i="2"/>
  <c r="C496" i="2"/>
  <c r="B496" i="2"/>
  <c r="AI495" i="8" l="1"/>
  <c r="AE495" i="8"/>
  <c r="AA495" i="8"/>
  <c r="W495" i="8"/>
  <c r="S495" i="8"/>
  <c r="O495" i="8"/>
  <c r="K495" i="8"/>
  <c r="G495" i="8"/>
  <c r="AK495" i="8"/>
  <c r="AG495" i="8"/>
  <c r="AC495" i="8"/>
  <c r="Y495" i="8"/>
  <c r="U495" i="8"/>
  <c r="Q495" i="8"/>
  <c r="M495" i="8"/>
  <c r="I495" i="8"/>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AA6" i="1" l="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E492" i="1" l="1"/>
  <c r="AG267" i="4" l="1"/>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428" i="4"/>
  <c r="AG429" i="4"/>
  <c r="AG430" i="4"/>
  <c r="AG431" i="4"/>
  <c r="AG432" i="4"/>
  <c r="AG433" i="4"/>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439" i="4"/>
  <c r="AA440" i="4"/>
  <c r="AA441" i="4"/>
  <c r="AA442" i="4"/>
  <c r="AA443" i="4"/>
  <c r="AA444" i="4"/>
  <c r="AA445" i="4"/>
  <c r="AA446" i="4"/>
  <c r="AA447" i="4"/>
  <c r="AA448" i="4"/>
  <c r="AA449" i="4"/>
  <c r="AA450" i="4"/>
  <c r="AA451" i="4"/>
  <c r="AA452" i="4"/>
  <c r="AA453" i="4"/>
  <c r="AA454" i="4"/>
  <c r="AA455" i="4"/>
  <c r="AA456" i="4"/>
  <c r="AA457" i="4"/>
  <c r="AA458" i="4"/>
  <c r="AA459" i="4"/>
  <c r="AA460" i="4"/>
  <c r="AA461" i="4"/>
  <c r="AA462" i="4"/>
  <c r="AA463" i="4"/>
  <c r="AA464" i="4"/>
  <c r="AA465" i="4"/>
  <c r="AA466" i="4"/>
  <c r="AA467" i="4"/>
  <c r="AA468" i="4"/>
  <c r="AA469" i="4"/>
  <c r="AA470" i="4"/>
  <c r="AA471" i="4"/>
  <c r="AA472" i="4"/>
  <c r="AA473" i="4"/>
  <c r="AA474" i="4"/>
  <c r="AA475" i="4"/>
  <c r="AA476" i="4"/>
  <c r="AA477" i="4"/>
  <c r="AA478" i="4"/>
  <c r="AA479" i="4"/>
  <c r="AA480" i="4"/>
  <c r="AA481" i="4"/>
  <c r="AA482" i="4"/>
  <c r="AA483" i="4"/>
  <c r="AA484" i="4"/>
  <c r="AA485" i="4"/>
  <c r="AA486" i="4"/>
  <c r="AA487" i="4"/>
  <c r="AA488" i="4"/>
  <c r="AA489" i="4"/>
  <c r="AA490" i="4"/>
  <c r="AA491" i="4"/>
  <c r="AA492" i="4"/>
  <c r="AA493" i="4"/>
  <c r="AA494" i="4"/>
  <c r="AA49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AK5" i="4"/>
  <c r="AK6" i="4"/>
  <c r="AK7" i="4"/>
  <c r="AK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G266" i="4"/>
  <c r="AE154" i="4"/>
  <c r="AA178" i="4"/>
  <c r="M171" i="4"/>
  <c r="I77" i="4"/>
  <c r="W104" i="4"/>
  <c r="U5" i="4"/>
  <c r="S5" i="4"/>
  <c r="Q5" i="4"/>
  <c r="O5" i="4"/>
  <c r="K5" i="4"/>
  <c r="G5" i="4"/>
  <c r="C13" i="4"/>
  <c r="Y5" i="4"/>
  <c r="AI5" i="4"/>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3" i="1"/>
  <c r="AE494" i="1"/>
  <c r="AE495"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U5" i="1"/>
  <c r="Q5" i="1"/>
  <c r="C5" i="1"/>
  <c r="Y5" i="1"/>
  <c r="AA5" i="1"/>
  <c r="AE5"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5" i="1"/>
  <c r="DG5" i="15" l="1"/>
  <c r="DG4" i="15"/>
  <c r="AE5" i="5" l="1"/>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 i="5"/>
  <c r="AE495" i="5" l="1"/>
  <c r="AE496" i="5"/>
  <c r="AM6" i="4"/>
  <c r="AM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5" i="4"/>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5" i="1"/>
  <c r="U4" i="20" l="1"/>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AM5"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501" i="8"/>
  <c r="AM4" i="8"/>
  <c r="AM495" i="8" l="1"/>
  <c r="AM496" i="8"/>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163"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204" i="11"/>
  <c r="AM205" i="11"/>
  <c r="AM206" i="11"/>
  <c r="AM207" i="11"/>
  <c r="AM208" i="11"/>
  <c r="AM209" i="11"/>
  <c r="AM210" i="11"/>
  <c r="AM211" i="11"/>
  <c r="AM212" i="11"/>
  <c r="AM213" i="11"/>
  <c r="AM214" i="11"/>
  <c r="AM215" i="11"/>
  <c r="AM216" i="11"/>
  <c r="AM217" i="11"/>
  <c r="AM218" i="11"/>
  <c r="AM219" i="11"/>
  <c r="AM220" i="11"/>
  <c r="AM221" i="11"/>
  <c r="AM222" i="11"/>
  <c r="AM223"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AM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AM407" i="11"/>
  <c r="AM408" i="11"/>
  <c r="AM409" i="11"/>
  <c r="AM410" i="11"/>
  <c r="AM411" i="11"/>
  <c r="AM412" i="11"/>
  <c r="AM413" i="11"/>
  <c r="AM414" i="11"/>
  <c r="AM415" i="11"/>
  <c r="AM416" i="11"/>
  <c r="AM417" i="11"/>
  <c r="AM418" i="11"/>
  <c r="AM419" i="11"/>
  <c r="AM420" i="11"/>
  <c r="AM421" i="11"/>
  <c r="AM422" i="11"/>
  <c r="AM423" i="11"/>
  <c r="AM424" i="11"/>
  <c r="AM425" i="11"/>
  <c r="AM426" i="11"/>
  <c r="AM427" i="11"/>
  <c r="AM428" i="11"/>
  <c r="AM429" i="11"/>
  <c r="AM430" i="11"/>
  <c r="AM431" i="11"/>
  <c r="AM432" i="11"/>
  <c r="AM433" i="11"/>
  <c r="AM434" i="11"/>
  <c r="AM435" i="11"/>
  <c r="AM436" i="11"/>
  <c r="AM437" i="11"/>
  <c r="AM438" i="11"/>
  <c r="AM439" i="11"/>
  <c r="AM440" i="11"/>
  <c r="AM441" i="11"/>
  <c r="AM442" i="11"/>
  <c r="AM443" i="11"/>
  <c r="AM444" i="11"/>
  <c r="AM445" i="11"/>
  <c r="AM446" i="11"/>
  <c r="AM447" i="11"/>
  <c r="AM448" i="11"/>
  <c r="AM449" i="11"/>
  <c r="AM450" i="11"/>
  <c r="AM451" i="11"/>
  <c r="AM452" i="11"/>
  <c r="AM453" i="11"/>
  <c r="AM454" i="11"/>
  <c r="AM455" i="11"/>
  <c r="AM456" i="11"/>
  <c r="AM457" i="11"/>
  <c r="AM458" i="11"/>
  <c r="AM459" i="11"/>
  <c r="AM460" i="11"/>
  <c r="AM461" i="11"/>
  <c r="AM462" i="11"/>
  <c r="AM463" i="11"/>
  <c r="AM464" i="11"/>
  <c r="AM465" i="11"/>
  <c r="AM466" i="11"/>
  <c r="AM467" i="11"/>
  <c r="AM468" i="11"/>
  <c r="AM469" i="11"/>
  <c r="AM470" i="11"/>
  <c r="AM471" i="11"/>
  <c r="AM472" i="11"/>
  <c r="AM473" i="11"/>
  <c r="AM474" i="11"/>
  <c r="AM475" i="11"/>
  <c r="AM476" i="11"/>
  <c r="AM477" i="11"/>
  <c r="AM478" i="11"/>
  <c r="AM479" i="11"/>
  <c r="AM480" i="11"/>
  <c r="AM481" i="11"/>
  <c r="AM482" i="11"/>
  <c r="AM483" i="11"/>
  <c r="AM484" i="11"/>
  <c r="AM485" i="11"/>
  <c r="AM486" i="11"/>
  <c r="AM487" i="11"/>
  <c r="AM488" i="11"/>
  <c r="AM489" i="11"/>
  <c r="AM490" i="11"/>
  <c r="AM491" i="11"/>
  <c r="AM492" i="11"/>
  <c r="AM493" i="11"/>
  <c r="AM49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C495" i="15" l="1"/>
  <c r="D495" i="15" s="1"/>
  <c r="C494" i="15"/>
  <c r="D494" i="15" s="1"/>
  <c r="C493" i="15"/>
  <c r="D493" i="15" s="1"/>
  <c r="C492" i="15"/>
  <c r="D492" i="15" s="1"/>
  <c r="C491" i="15"/>
  <c r="D491" i="15" s="1"/>
  <c r="C490" i="15"/>
  <c r="D490" i="15" s="1"/>
  <c r="C489" i="15"/>
  <c r="D489" i="15" s="1"/>
  <c r="C488" i="15"/>
  <c r="D488" i="15" s="1"/>
  <c r="C487" i="15"/>
  <c r="D487" i="15" s="1"/>
  <c r="C486" i="15"/>
  <c r="D486" i="15" s="1"/>
  <c r="C485" i="15"/>
  <c r="D485" i="15" s="1"/>
  <c r="C484" i="15"/>
  <c r="D484" i="15" s="1"/>
  <c r="C483" i="15"/>
  <c r="D483" i="15" s="1"/>
  <c r="C482" i="15"/>
  <c r="D482" i="15" s="1"/>
  <c r="C481" i="15"/>
  <c r="D481" i="15" s="1"/>
  <c r="C480" i="15"/>
  <c r="D480" i="15" s="1"/>
  <c r="C479" i="15"/>
  <c r="D479" i="15" s="1"/>
  <c r="C478" i="15"/>
  <c r="D478" i="15" s="1"/>
  <c r="C477" i="15"/>
  <c r="D477" i="15" s="1"/>
  <c r="C476" i="15"/>
  <c r="D476" i="15" s="1"/>
  <c r="C475" i="15"/>
  <c r="D475" i="15" s="1"/>
  <c r="C474" i="15"/>
  <c r="D474" i="15" s="1"/>
  <c r="C473" i="15"/>
  <c r="D473" i="15" s="1"/>
  <c r="C472" i="15"/>
  <c r="D472" i="15" s="1"/>
  <c r="C471" i="15"/>
  <c r="D471" i="15" s="1"/>
  <c r="C470" i="15"/>
  <c r="D470" i="15" s="1"/>
  <c r="C469" i="15"/>
  <c r="D469" i="15" s="1"/>
  <c r="C468" i="15"/>
  <c r="D468" i="15" s="1"/>
  <c r="C467" i="15"/>
  <c r="D467" i="15" s="1"/>
  <c r="C466" i="15"/>
  <c r="D466" i="15" s="1"/>
  <c r="C465" i="15"/>
  <c r="D465" i="15" s="1"/>
  <c r="C464" i="15"/>
  <c r="D464" i="15" s="1"/>
  <c r="C463" i="15"/>
  <c r="D463" i="15" s="1"/>
  <c r="C462" i="15"/>
  <c r="D462" i="15" s="1"/>
  <c r="C461" i="15"/>
  <c r="D461" i="15" s="1"/>
  <c r="C460" i="15"/>
  <c r="D460" i="15" s="1"/>
  <c r="C459" i="15"/>
  <c r="D459" i="15" s="1"/>
  <c r="C458" i="15"/>
  <c r="D458" i="15" s="1"/>
  <c r="C457" i="15"/>
  <c r="D457" i="15" s="1"/>
  <c r="C456" i="15"/>
  <c r="D456" i="15" s="1"/>
  <c r="C455" i="15"/>
  <c r="D455" i="15" s="1"/>
  <c r="C454" i="15"/>
  <c r="D454" i="15" s="1"/>
  <c r="C453" i="15"/>
  <c r="D453" i="15" s="1"/>
  <c r="C452" i="15"/>
  <c r="D452" i="15" s="1"/>
  <c r="C451" i="15"/>
  <c r="D451" i="15" s="1"/>
  <c r="C450" i="15"/>
  <c r="D450" i="15" s="1"/>
  <c r="C449" i="15"/>
  <c r="D449" i="15" s="1"/>
  <c r="C448" i="15"/>
  <c r="D448" i="15" s="1"/>
  <c r="C447" i="15"/>
  <c r="D447" i="15" s="1"/>
  <c r="C446" i="15"/>
  <c r="D446" i="15" s="1"/>
  <c r="C445" i="15"/>
  <c r="D445" i="15" s="1"/>
  <c r="C444" i="15"/>
  <c r="D444" i="15" s="1"/>
  <c r="C443" i="15"/>
  <c r="D443" i="15" s="1"/>
  <c r="C442" i="15"/>
  <c r="D442" i="15" s="1"/>
  <c r="C441" i="15"/>
  <c r="D441" i="15" s="1"/>
  <c r="C440" i="15"/>
  <c r="D440" i="15" s="1"/>
  <c r="C439" i="15"/>
  <c r="D439" i="15" s="1"/>
  <c r="C438" i="15"/>
  <c r="D438" i="15" s="1"/>
  <c r="C437" i="15"/>
  <c r="D437" i="15" s="1"/>
  <c r="C436" i="15"/>
  <c r="D436" i="15" s="1"/>
  <c r="C435" i="15"/>
  <c r="D435" i="15" s="1"/>
  <c r="C434" i="15"/>
  <c r="D434" i="15" s="1"/>
  <c r="C433" i="15"/>
  <c r="D433" i="15" s="1"/>
  <c r="C432" i="15"/>
  <c r="D432" i="15" s="1"/>
  <c r="C431" i="15"/>
  <c r="D431" i="15" s="1"/>
  <c r="C430" i="15"/>
  <c r="D430" i="15" s="1"/>
  <c r="C429" i="15"/>
  <c r="D429" i="15" s="1"/>
  <c r="C428" i="15"/>
  <c r="D428" i="15" s="1"/>
  <c r="C427" i="15"/>
  <c r="D427" i="15" s="1"/>
  <c r="C426" i="15"/>
  <c r="D426" i="15" s="1"/>
  <c r="C425" i="15"/>
  <c r="D425" i="15" s="1"/>
  <c r="C424" i="15"/>
  <c r="D424" i="15" s="1"/>
  <c r="C423" i="15"/>
  <c r="D423" i="15" s="1"/>
  <c r="C422" i="15"/>
  <c r="D422" i="15" s="1"/>
  <c r="C421" i="15"/>
  <c r="D421" i="15" s="1"/>
  <c r="C420" i="15"/>
  <c r="D420" i="15" s="1"/>
  <c r="C419" i="15"/>
  <c r="D419" i="15" s="1"/>
  <c r="C418" i="15"/>
  <c r="D418" i="15" s="1"/>
  <c r="C417" i="15"/>
  <c r="D417" i="15" s="1"/>
  <c r="C416" i="15"/>
  <c r="D416" i="15" s="1"/>
  <c r="C415" i="15"/>
  <c r="D415" i="15" s="1"/>
  <c r="C414" i="15"/>
  <c r="D414" i="15" s="1"/>
  <c r="C413" i="15"/>
  <c r="D413" i="15" s="1"/>
  <c r="C412" i="15"/>
  <c r="D412" i="15" s="1"/>
  <c r="C411" i="15"/>
  <c r="D411" i="15" s="1"/>
  <c r="C410" i="15"/>
  <c r="D410" i="15" s="1"/>
  <c r="C409" i="15"/>
  <c r="D409" i="15" s="1"/>
  <c r="C408" i="15"/>
  <c r="D408" i="15" s="1"/>
  <c r="C407" i="15"/>
  <c r="D407" i="15" s="1"/>
  <c r="C406" i="15"/>
  <c r="D406" i="15" s="1"/>
  <c r="C405" i="15"/>
  <c r="D405" i="15" s="1"/>
  <c r="C404" i="15"/>
  <c r="D404" i="15" s="1"/>
  <c r="C403" i="15"/>
  <c r="D403" i="15" s="1"/>
  <c r="C402" i="15"/>
  <c r="D402" i="15" s="1"/>
  <c r="C401" i="15"/>
  <c r="D401" i="15" s="1"/>
  <c r="C400" i="15"/>
  <c r="D400" i="15" s="1"/>
  <c r="C399" i="15"/>
  <c r="D399" i="15" s="1"/>
  <c r="C398" i="15"/>
  <c r="D398" i="15" s="1"/>
  <c r="C397" i="15"/>
  <c r="D397" i="15" s="1"/>
  <c r="C396" i="15"/>
  <c r="D396" i="15" s="1"/>
  <c r="C395" i="15"/>
  <c r="D395" i="15" s="1"/>
  <c r="C394" i="15"/>
  <c r="D394" i="15" s="1"/>
  <c r="C393" i="15"/>
  <c r="D393" i="15" s="1"/>
  <c r="C392" i="15"/>
  <c r="D392" i="15" s="1"/>
  <c r="C391" i="15"/>
  <c r="D391" i="15" s="1"/>
  <c r="C390" i="15"/>
  <c r="D390" i="15" s="1"/>
  <c r="C389" i="15"/>
  <c r="D389" i="15" s="1"/>
  <c r="C388" i="15"/>
  <c r="D388" i="15" s="1"/>
  <c r="C387" i="15"/>
  <c r="D387" i="15" s="1"/>
  <c r="C386" i="15"/>
  <c r="D386" i="15" s="1"/>
  <c r="C385" i="15"/>
  <c r="D385" i="15" s="1"/>
  <c r="C384" i="15"/>
  <c r="D384" i="15" s="1"/>
  <c r="C383" i="15"/>
  <c r="D383" i="15" s="1"/>
  <c r="C382" i="15"/>
  <c r="D382" i="15" s="1"/>
  <c r="C381" i="15"/>
  <c r="D381" i="15" s="1"/>
  <c r="C380" i="15"/>
  <c r="D380" i="15" s="1"/>
  <c r="C379" i="15"/>
  <c r="D379" i="15" s="1"/>
  <c r="C378" i="15"/>
  <c r="D378" i="15" s="1"/>
  <c r="C377" i="15"/>
  <c r="D377" i="15" s="1"/>
  <c r="C376" i="15"/>
  <c r="D376" i="15" s="1"/>
  <c r="C375" i="15"/>
  <c r="D375" i="15" s="1"/>
  <c r="C374" i="15"/>
  <c r="D374" i="15" s="1"/>
  <c r="C373" i="15"/>
  <c r="D373" i="15" s="1"/>
  <c r="C372" i="15"/>
  <c r="D372" i="15" s="1"/>
  <c r="C371" i="15"/>
  <c r="D371" i="15" s="1"/>
  <c r="C370" i="15"/>
  <c r="D370" i="15" s="1"/>
  <c r="C369" i="15"/>
  <c r="D369" i="15" s="1"/>
  <c r="C368" i="15"/>
  <c r="D368" i="15" s="1"/>
  <c r="C367" i="15"/>
  <c r="D367" i="15" s="1"/>
  <c r="C366" i="15"/>
  <c r="D366" i="15" s="1"/>
  <c r="C365" i="15"/>
  <c r="D365" i="15" s="1"/>
  <c r="C364" i="15"/>
  <c r="D364" i="15" s="1"/>
  <c r="C363" i="15"/>
  <c r="D363" i="15" s="1"/>
  <c r="C362" i="15"/>
  <c r="D362" i="15" s="1"/>
  <c r="C361" i="15"/>
  <c r="D361" i="15" s="1"/>
  <c r="C360" i="15"/>
  <c r="D360" i="15" s="1"/>
  <c r="C359" i="15"/>
  <c r="D359" i="15" s="1"/>
  <c r="C358" i="15"/>
  <c r="D358" i="15" s="1"/>
  <c r="C357" i="15"/>
  <c r="D357" i="15" s="1"/>
  <c r="C356" i="15"/>
  <c r="D356" i="15" s="1"/>
  <c r="C355" i="15"/>
  <c r="D355" i="15" s="1"/>
  <c r="C354" i="15"/>
  <c r="D354" i="15" s="1"/>
  <c r="C353" i="15"/>
  <c r="D353" i="15" s="1"/>
  <c r="C352" i="15"/>
  <c r="D352" i="15" s="1"/>
  <c r="C351" i="15"/>
  <c r="D351" i="15" s="1"/>
  <c r="C350" i="15"/>
  <c r="D350" i="15" s="1"/>
  <c r="C349" i="15"/>
  <c r="D349" i="15" s="1"/>
  <c r="C348" i="15"/>
  <c r="D348" i="15" s="1"/>
  <c r="C347" i="15"/>
  <c r="D347" i="15" s="1"/>
  <c r="C346" i="15"/>
  <c r="D346" i="15" s="1"/>
  <c r="C345" i="15"/>
  <c r="D345" i="15" s="1"/>
  <c r="C344" i="15"/>
  <c r="D344" i="15" s="1"/>
  <c r="C343" i="15"/>
  <c r="D343" i="15" s="1"/>
  <c r="C342" i="15"/>
  <c r="D342" i="15" s="1"/>
  <c r="C341" i="15"/>
  <c r="D341" i="15" s="1"/>
  <c r="C340" i="15"/>
  <c r="D340" i="15" s="1"/>
  <c r="C339" i="15"/>
  <c r="D339" i="15" s="1"/>
  <c r="C338" i="15"/>
  <c r="D338" i="15" s="1"/>
  <c r="C337" i="15"/>
  <c r="D337" i="15" s="1"/>
  <c r="C336" i="15"/>
  <c r="D336" i="15" s="1"/>
  <c r="C335" i="15"/>
  <c r="D335" i="15" s="1"/>
  <c r="C334" i="15"/>
  <c r="D334" i="15" s="1"/>
  <c r="C333" i="15"/>
  <c r="D333" i="15" s="1"/>
  <c r="C332" i="15"/>
  <c r="D332" i="15" s="1"/>
  <c r="C331" i="15"/>
  <c r="D331" i="15" s="1"/>
  <c r="C330" i="15"/>
  <c r="D330" i="15" s="1"/>
  <c r="C329" i="15"/>
  <c r="D329" i="15" s="1"/>
  <c r="C328" i="15"/>
  <c r="D328" i="15" s="1"/>
  <c r="C327" i="15"/>
  <c r="D327" i="15" s="1"/>
  <c r="C326" i="15"/>
  <c r="D326" i="15" s="1"/>
  <c r="C325" i="15"/>
  <c r="D325" i="15" s="1"/>
  <c r="C324" i="15"/>
  <c r="D324" i="15" s="1"/>
  <c r="C323" i="15"/>
  <c r="D323" i="15" s="1"/>
  <c r="C322" i="15"/>
  <c r="D322" i="15" s="1"/>
  <c r="C321" i="15"/>
  <c r="D321" i="15" s="1"/>
  <c r="C320" i="15"/>
  <c r="D320" i="15" s="1"/>
  <c r="C319" i="15"/>
  <c r="D319" i="15" s="1"/>
  <c r="C318" i="15"/>
  <c r="D318" i="15" s="1"/>
  <c r="C317" i="15"/>
  <c r="D317" i="15" s="1"/>
  <c r="C316" i="15"/>
  <c r="D316" i="15" s="1"/>
  <c r="C315" i="15"/>
  <c r="D315" i="15" s="1"/>
  <c r="C314" i="15"/>
  <c r="D314" i="15" s="1"/>
  <c r="C313" i="15"/>
  <c r="D313" i="15" s="1"/>
  <c r="C312" i="15"/>
  <c r="D312" i="15" s="1"/>
  <c r="C311" i="15"/>
  <c r="D311" i="15" s="1"/>
  <c r="C310" i="15"/>
  <c r="D310" i="15" s="1"/>
  <c r="C309" i="15"/>
  <c r="D309" i="15" s="1"/>
  <c r="C308" i="15"/>
  <c r="D308" i="15" s="1"/>
  <c r="C307" i="15"/>
  <c r="D307" i="15" s="1"/>
  <c r="C306" i="15"/>
  <c r="D306" i="15" s="1"/>
  <c r="C305" i="15"/>
  <c r="D305" i="15" s="1"/>
  <c r="C304" i="15"/>
  <c r="D304" i="15" s="1"/>
  <c r="C303" i="15"/>
  <c r="D303" i="15" s="1"/>
  <c r="C302" i="15"/>
  <c r="D302" i="15" s="1"/>
  <c r="C301" i="15"/>
  <c r="D301" i="15" s="1"/>
  <c r="C300" i="15"/>
  <c r="D300" i="15" s="1"/>
  <c r="C299" i="15"/>
  <c r="D299" i="15" s="1"/>
  <c r="C298" i="15"/>
  <c r="D298" i="15" s="1"/>
  <c r="C297" i="15"/>
  <c r="D297" i="15" s="1"/>
  <c r="C296" i="15"/>
  <c r="D296" i="15" s="1"/>
  <c r="C295" i="15"/>
  <c r="D295" i="15" s="1"/>
  <c r="C294" i="15"/>
  <c r="D294" i="15" s="1"/>
  <c r="C293" i="15"/>
  <c r="D293" i="15" s="1"/>
  <c r="C292" i="15"/>
  <c r="D292" i="15" s="1"/>
  <c r="C291" i="15"/>
  <c r="D291" i="15" s="1"/>
  <c r="C290" i="15"/>
  <c r="D290" i="15" s="1"/>
  <c r="C289" i="15"/>
  <c r="D289" i="15" s="1"/>
  <c r="C288" i="15"/>
  <c r="D288" i="15" s="1"/>
  <c r="C287" i="15"/>
  <c r="D287" i="15" s="1"/>
  <c r="C286" i="15"/>
  <c r="D286" i="15" s="1"/>
  <c r="C285" i="15"/>
  <c r="D285" i="15" s="1"/>
  <c r="C284" i="15"/>
  <c r="D284" i="15" s="1"/>
  <c r="C283" i="15"/>
  <c r="D283" i="15" s="1"/>
  <c r="C282" i="15"/>
  <c r="D282" i="15" s="1"/>
  <c r="C281" i="15"/>
  <c r="D281" i="15" s="1"/>
  <c r="C280" i="15"/>
  <c r="D280" i="15" s="1"/>
  <c r="C279" i="15"/>
  <c r="D279" i="15" s="1"/>
  <c r="C278" i="15"/>
  <c r="D278" i="15" s="1"/>
  <c r="C277" i="15"/>
  <c r="D277" i="15" s="1"/>
  <c r="C276" i="15"/>
  <c r="D276" i="15" s="1"/>
  <c r="C275" i="15"/>
  <c r="D275" i="15" s="1"/>
  <c r="C274" i="15"/>
  <c r="D274" i="15" s="1"/>
  <c r="C273" i="15"/>
  <c r="D273" i="15" s="1"/>
  <c r="C272" i="15"/>
  <c r="D272" i="15" s="1"/>
  <c r="C271" i="15"/>
  <c r="D271" i="15" s="1"/>
  <c r="C270" i="15"/>
  <c r="D270" i="15" s="1"/>
  <c r="C269" i="15"/>
  <c r="D269" i="15" s="1"/>
  <c r="C268" i="15"/>
  <c r="D268" i="15" s="1"/>
  <c r="C267" i="15"/>
  <c r="D267" i="15" s="1"/>
  <c r="C266" i="15"/>
  <c r="D266" i="15" s="1"/>
  <c r="C265" i="15"/>
  <c r="D265" i="15" s="1"/>
  <c r="C264" i="15"/>
  <c r="D264" i="15" s="1"/>
  <c r="C263" i="15"/>
  <c r="D263" i="15" s="1"/>
  <c r="C262" i="15"/>
  <c r="D262" i="15" s="1"/>
  <c r="C261" i="15"/>
  <c r="D261" i="15" s="1"/>
  <c r="C260" i="15"/>
  <c r="D260" i="15" s="1"/>
  <c r="C259" i="15"/>
  <c r="D259" i="15" s="1"/>
  <c r="C258" i="15"/>
  <c r="D258" i="15" s="1"/>
  <c r="C257" i="15"/>
  <c r="D257" i="15" s="1"/>
  <c r="C256" i="15"/>
  <c r="D256" i="15" s="1"/>
  <c r="C255" i="15"/>
  <c r="D255" i="15" s="1"/>
  <c r="C254" i="15"/>
  <c r="D254" i="15" s="1"/>
  <c r="C253" i="15"/>
  <c r="D253" i="15" s="1"/>
  <c r="C252" i="15"/>
  <c r="D252" i="15" s="1"/>
  <c r="C251" i="15"/>
  <c r="D251" i="15" s="1"/>
  <c r="C250" i="15"/>
  <c r="D250" i="15" s="1"/>
  <c r="C249" i="15"/>
  <c r="D249" i="15" s="1"/>
  <c r="C248" i="15"/>
  <c r="D248" i="15" s="1"/>
  <c r="C247" i="15"/>
  <c r="D247" i="15" s="1"/>
  <c r="C246" i="15"/>
  <c r="D246" i="15" s="1"/>
  <c r="C245" i="15"/>
  <c r="D245" i="15" s="1"/>
  <c r="C244" i="15"/>
  <c r="D244" i="15" s="1"/>
  <c r="C243" i="15"/>
  <c r="D243" i="15" s="1"/>
  <c r="C242" i="15"/>
  <c r="D242" i="15" s="1"/>
  <c r="C241" i="15"/>
  <c r="D241" i="15" s="1"/>
  <c r="C240" i="15"/>
  <c r="D240" i="15" s="1"/>
  <c r="C239" i="15"/>
  <c r="D239" i="15" s="1"/>
  <c r="C238" i="15"/>
  <c r="D238" i="15" s="1"/>
  <c r="C237" i="15"/>
  <c r="D237" i="15" s="1"/>
  <c r="C236" i="15"/>
  <c r="D236" i="15" s="1"/>
  <c r="C235" i="15"/>
  <c r="D235" i="15" s="1"/>
  <c r="C234" i="15"/>
  <c r="D234" i="15" s="1"/>
  <c r="C233" i="15"/>
  <c r="D233" i="15" s="1"/>
  <c r="C232" i="15"/>
  <c r="D232" i="15" s="1"/>
  <c r="C231" i="15"/>
  <c r="D231" i="15" s="1"/>
  <c r="C230" i="15"/>
  <c r="D230" i="15" s="1"/>
  <c r="C229" i="15"/>
  <c r="D229" i="15" s="1"/>
  <c r="C228" i="15"/>
  <c r="D228" i="15" s="1"/>
  <c r="C227" i="15"/>
  <c r="D227" i="15" s="1"/>
  <c r="C226" i="15"/>
  <c r="D226" i="15" s="1"/>
  <c r="C225" i="15"/>
  <c r="D225" i="15" s="1"/>
  <c r="C224" i="15"/>
  <c r="D224" i="15" s="1"/>
  <c r="C223" i="15"/>
  <c r="D223" i="15" s="1"/>
  <c r="C222" i="15"/>
  <c r="D222" i="15" s="1"/>
  <c r="C221" i="15"/>
  <c r="D221" i="15" s="1"/>
  <c r="C220" i="15"/>
  <c r="D220" i="15" s="1"/>
  <c r="C219" i="15"/>
  <c r="D219" i="15" s="1"/>
  <c r="C218" i="15"/>
  <c r="D218" i="15" s="1"/>
  <c r="C217" i="15"/>
  <c r="D217" i="15" s="1"/>
  <c r="C216" i="15"/>
  <c r="D216" i="15" s="1"/>
  <c r="C215" i="15"/>
  <c r="D215" i="15" s="1"/>
  <c r="C214" i="15"/>
  <c r="D214" i="15" s="1"/>
  <c r="C213" i="15"/>
  <c r="D213" i="15" s="1"/>
  <c r="C212" i="15"/>
  <c r="D212" i="15" s="1"/>
  <c r="C211" i="15"/>
  <c r="D211" i="15" s="1"/>
  <c r="C210" i="15"/>
  <c r="D210" i="15" s="1"/>
  <c r="C209" i="15"/>
  <c r="D209" i="15" s="1"/>
  <c r="C208" i="15"/>
  <c r="D208" i="15" s="1"/>
  <c r="C207" i="15"/>
  <c r="D207" i="15" s="1"/>
  <c r="C206" i="15"/>
  <c r="D206" i="15" s="1"/>
  <c r="C205" i="15"/>
  <c r="D205" i="15" s="1"/>
  <c r="C204" i="15"/>
  <c r="D204" i="15" s="1"/>
  <c r="C203" i="15"/>
  <c r="D203" i="15" s="1"/>
  <c r="C202" i="15"/>
  <c r="D202" i="15" s="1"/>
  <c r="C201" i="15"/>
  <c r="D201" i="15" s="1"/>
  <c r="C200" i="15"/>
  <c r="D200" i="15" s="1"/>
  <c r="C199" i="15"/>
  <c r="D199" i="15" s="1"/>
  <c r="C198" i="15"/>
  <c r="D198" i="15" s="1"/>
  <c r="C197" i="15"/>
  <c r="D197" i="15" s="1"/>
  <c r="C196" i="15"/>
  <c r="D196" i="15" s="1"/>
  <c r="C195" i="15"/>
  <c r="D195" i="15" s="1"/>
  <c r="C194" i="15"/>
  <c r="D194" i="15" s="1"/>
  <c r="C193" i="15"/>
  <c r="D193" i="15" s="1"/>
  <c r="C192" i="15"/>
  <c r="D192" i="15" s="1"/>
  <c r="C191" i="15"/>
  <c r="D191" i="15" s="1"/>
  <c r="C190" i="15"/>
  <c r="D190" i="15" s="1"/>
  <c r="C189" i="15"/>
  <c r="D189" i="15" s="1"/>
  <c r="C188" i="15"/>
  <c r="D188" i="15" s="1"/>
  <c r="C187" i="15"/>
  <c r="D187" i="15" s="1"/>
  <c r="C186" i="15"/>
  <c r="D186" i="15" s="1"/>
  <c r="C185" i="15"/>
  <c r="D185" i="15" s="1"/>
  <c r="C184" i="15"/>
  <c r="D184" i="15" s="1"/>
  <c r="C183" i="15"/>
  <c r="D183" i="15" s="1"/>
  <c r="C182" i="15"/>
  <c r="D182" i="15" s="1"/>
  <c r="C181" i="15"/>
  <c r="D181" i="15" s="1"/>
  <c r="C180" i="15"/>
  <c r="D180" i="15" s="1"/>
  <c r="C179" i="15"/>
  <c r="D179" i="15" s="1"/>
  <c r="C178" i="15"/>
  <c r="D178" i="15" s="1"/>
  <c r="C177" i="15"/>
  <c r="D177" i="15" s="1"/>
  <c r="C176" i="15"/>
  <c r="D176" i="15" s="1"/>
  <c r="C175" i="15"/>
  <c r="D175" i="15" s="1"/>
  <c r="C174" i="15"/>
  <c r="D174" i="15" s="1"/>
  <c r="C173" i="15"/>
  <c r="D173" i="15" s="1"/>
  <c r="C172" i="15"/>
  <c r="D172" i="15" s="1"/>
  <c r="C171" i="15"/>
  <c r="D171" i="15" s="1"/>
  <c r="C170" i="15"/>
  <c r="D170" i="15" s="1"/>
  <c r="C169" i="15"/>
  <c r="D169" i="15" s="1"/>
  <c r="C168" i="15"/>
  <c r="D168" i="15" s="1"/>
  <c r="C167" i="15"/>
  <c r="D167" i="15" s="1"/>
  <c r="C166" i="15"/>
  <c r="D166" i="15" s="1"/>
  <c r="C165" i="15"/>
  <c r="D165" i="15" s="1"/>
  <c r="C164" i="15"/>
  <c r="D164" i="15" s="1"/>
  <c r="C163" i="15"/>
  <c r="D163" i="15" s="1"/>
  <c r="C162" i="15"/>
  <c r="D162" i="15" s="1"/>
  <c r="C161" i="15"/>
  <c r="D161" i="15" s="1"/>
  <c r="C160" i="15"/>
  <c r="D160" i="15" s="1"/>
  <c r="C159" i="15"/>
  <c r="D159" i="15" s="1"/>
  <c r="C158" i="15"/>
  <c r="D158" i="15" s="1"/>
  <c r="C157" i="15"/>
  <c r="D157" i="15" s="1"/>
  <c r="C156" i="15"/>
  <c r="D156" i="15" s="1"/>
  <c r="C155" i="15"/>
  <c r="D155" i="15" s="1"/>
  <c r="C154" i="15"/>
  <c r="D154" i="15" s="1"/>
  <c r="C153" i="15"/>
  <c r="D153" i="15" s="1"/>
  <c r="C152" i="15"/>
  <c r="D152" i="15" s="1"/>
  <c r="C151" i="15"/>
  <c r="D151" i="15" s="1"/>
  <c r="C150" i="15"/>
  <c r="D150" i="15" s="1"/>
  <c r="C149" i="15"/>
  <c r="D149" i="15" s="1"/>
  <c r="C148" i="15"/>
  <c r="D148" i="15" s="1"/>
  <c r="C147" i="15"/>
  <c r="D147" i="15" s="1"/>
  <c r="C146" i="15"/>
  <c r="D146" i="15" s="1"/>
  <c r="C145" i="15"/>
  <c r="D145" i="15" s="1"/>
  <c r="C144" i="15"/>
  <c r="D144" i="15" s="1"/>
  <c r="C143" i="15"/>
  <c r="D143" i="15" s="1"/>
  <c r="C142" i="15"/>
  <c r="D142" i="15" s="1"/>
  <c r="C141" i="15"/>
  <c r="D141" i="15" s="1"/>
  <c r="C140" i="15"/>
  <c r="D140" i="15" s="1"/>
  <c r="C139" i="15"/>
  <c r="D139" i="15" s="1"/>
  <c r="C138" i="15"/>
  <c r="D138" i="15" s="1"/>
  <c r="C137" i="15"/>
  <c r="D137" i="15" s="1"/>
  <c r="C136" i="15"/>
  <c r="D136" i="15" s="1"/>
  <c r="C135" i="15"/>
  <c r="D135" i="15" s="1"/>
  <c r="C134" i="15"/>
  <c r="D134" i="15" s="1"/>
  <c r="C133" i="15"/>
  <c r="D133" i="15" s="1"/>
  <c r="C132" i="15"/>
  <c r="D132" i="15" s="1"/>
  <c r="C131" i="15"/>
  <c r="D131" i="15" s="1"/>
  <c r="C130" i="15"/>
  <c r="D130" i="15" s="1"/>
  <c r="C129" i="15"/>
  <c r="D129" i="15" s="1"/>
  <c r="C128" i="15"/>
  <c r="D128" i="15" s="1"/>
  <c r="C127" i="15"/>
  <c r="D127" i="15" s="1"/>
  <c r="C126" i="15"/>
  <c r="D126" i="15" s="1"/>
  <c r="C125" i="15"/>
  <c r="D125" i="15" s="1"/>
  <c r="C124" i="15"/>
  <c r="D124" i="15" s="1"/>
  <c r="C123" i="15"/>
  <c r="D123" i="15" s="1"/>
  <c r="C122" i="15"/>
  <c r="D122" i="15" s="1"/>
  <c r="C121" i="15"/>
  <c r="D121" i="15" s="1"/>
  <c r="C120" i="15"/>
  <c r="D120" i="15" s="1"/>
  <c r="C119" i="15"/>
  <c r="D119" i="15" s="1"/>
  <c r="C118" i="15"/>
  <c r="D118" i="15" s="1"/>
  <c r="C117" i="15"/>
  <c r="D117" i="15" s="1"/>
  <c r="C116" i="15"/>
  <c r="D116" i="15" s="1"/>
  <c r="C115" i="15"/>
  <c r="D115" i="15" s="1"/>
  <c r="C114" i="15"/>
  <c r="D114" i="15" s="1"/>
  <c r="C113" i="15"/>
  <c r="D113" i="15" s="1"/>
  <c r="C112" i="15"/>
  <c r="D112" i="15" s="1"/>
  <c r="C111" i="15"/>
  <c r="D111" i="15" s="1"/>
  <c r="C110" i="15"/>
  <c r="D110" i="15" s="1"/>
  <c r="C109" i="15"/>
  <c r="D109" i="15" s="1"/>
  <c r="C108" i="15"/>
  <c r="D108" i="15" s="1"/>
  <c r="C107" i="15"/>
  <c r="D107" i="15" s="1"/>
  <c r="C106" i="15"/>
  <c r="D106" i="15" s="1"/>
  <c r="C105" i="15"/>
  <c r="D105" i="15" s="1"/>
  <c r="C104" i="15"/>
  <c r="D104" i="15" s="1"/>
  <c r="C103" i="15"/>
  <c r="D103" i="15" s="1"/>
  <c r="C102" i="15"/>
  <c r="D102" i="15" s="1"/>
  <c r="C101" i="15"/>
  <c r="D101" i="15" s="1"/>
  <c r="C100" i="15"/>
  <c r="D100" i="15" s="1"/>
  <c r="C99" i="15"/>
  <c r="D99" i="15" s="1"/>
  <c r="C98" i="15"/>
  <c r="D98" i="15" s="1"/>
  <c r="C97" i="15"/>
  <c r="D97" i="15" s="1"/>
  <c r="C96" i="15"/>
  <c r="D96" i="15" s="1"/>
  <c r="C95" i="15"/>
  <c r="D95" i="15" s="1"/>
  <c r="C94" i="15"/>
  <c r="D94" i="15" s="1"/>
  <c r="C93" i="15"/>
  <c r="D93" i="15" s="1"/>
  <c r="C92" i="15"/>
  <c r="D92" i="15" s="1"/>
  <c r="C91" i="15"/>
  <c r="D91" i="15" s="1"/>
  <c r="C90" i="15"/>
  <c r="D90" i="15" s="1"/>
  <c r="C89" i="15"/>
  <c r="D89" i="15" s="1"/>
  <c r="C88" i="15"/>
  <c r="D88" i="15" s="1"/>
  <c r="C87" i="15"/>
  <c r="D87" i="15" s="1"/>
  <c r="C86" i="15"/>
  <c r="D86" i="15" s="1"/>
  <c r="C85" i="15"/>
  <c r="D85" i="15" s="1"/>
  <c r="C84" i="15"/>
  <c r="D84" i="15" s="1"/>
  <c r="C83" i="15"/>
  <c r="D83" i="15" s="1"/>
  <c r="C82" i="15"/>
  <c r="D82" i="15" s="1"/>
  <c r="C81" i="15"/>
  <c r="D81" i="15" s="1"/>
  <c r="C80" i="15"/>
  <c r="D80" i="15" s="1"/>
  <c r="C79" i="15"/>
  <c r="D79" i="15" s="1"/>
  <c r="C78" i="15"/>
  <c r="D78" i="15" s="1"/>
  <c r="C77" i="15"/>
  <c r="D77" i="15" s="1"/>
  <c r="C76" i="15"/>
  <c r="D76" i="15" s="1"/>
  <c r="C75" i="15"/>
  <c r="D75" i="15" s="1"/>
  <c r="C74" i="15"/>
  <c r="D74" i="15" s="1"/>
  <c r="C73" i="15"/>
  <c r="D73" i="15" s="1"/>
  <c r="C72" i="15"/>
  <c r="D72" i="15" s="1"/>
  <c r="C71" i="15"/>
  <c r="D71" i="15" s="1"/>
  <c r="C70" i="15"/>
  <c r="D70" i="15" s="1"/>
  <c r="C69" i="15"/>
  <c r="D69" i="15" s="1"/>
  <c r="C68" i="15"/>
  <c r="D68" i="15" s="1"/>
  <c r="C67" i="15"/>
  <c r="D67" i="15" s="1"/>
  <c r="C66" i="15"/>
  <c r="D66" i="15" s="1"/>
  <c r="C65" i="15"/>
  <c r="D65" i="15" s="1"/>
  <c r="C64" i="15"/>
  <c r="D64" i="15" s="1"/>
  <c r="C63" i="15"/>
  <c r="D63" i="15" s="1"/>
  <c r="C62" i="15"/>
  <c r="D62" i="15" s="1"/>
  <c r="C61" i="15"/>
  <c r="D61" i="15" s="1"/>
  <c r="C60" i="15"/>
  <c r="D60" i="15" s="1"/>
  <c r="C59" i="15"/>
  <c r="D59" i="15" s="1"/>
  <c r="C58" i="15"/>
  <c r="D58" i="15" s="1"/>
  <c r="C57" i="15"/>
  <c r="D57" i="15" s="1"/>
  <c r="C56" i="15"/>
  <c r="D56" i="15" s="1"/>
  <c r="C55" i="15"/>
  <c r="D55" i="15" s="1"/>
  <c r="C54" i="15"/>
  <c r="D54" i="15" s="1"/>
  <c r="C53" i="15"/>
  <c r="D53" i="15" s="1"/>
  <c r="C52" i="15"/>
  <c r="D52" i="15" s="1"/>
  <c r="C51" i="15"/>
  <c r="D51" i="15" s="1"/>
  <c r="C50" i="15"/>
  <c r="D50" i="15" s="1"/>
  <c r="C49" i="15"/>
  <c r="D49" i="15" s="1"/>
  <c r="C48" i="15"/>
  <c r="D48" i="15" s="1"/>
  <c r="C47" i="15"/>
  <c r="D47" i="15" s="1"/>
  <c r="C46" i="15"/>
  <c r="D46" i="15" s="1"/>
  <c r="C45" i="15"/>
  <c r="D45" i="15" s="1"/>
  <c r="C44" i="15"/>
  <c r="D44" i="15" s="1"/>
  <c r="C43" i="15"/>
  <c r="D43" i="15" s="1"/>
  <c r="C42" i="15"/>
  <c r="D42" i="15" s="1"/>
  <c r="C41" i="15"/>
  <c r="D41" i="15" s="1"/>
  <c r="C40" i="15"/>
  <c r="D40" i="15" s="1"/>
  <c r="C39" i="15"/>
  <c r="D39" i="15" s="1"/>
  <c r="C38" i="15"/>
  <c r="D38" i="15" s="1"/>
  <c r="C37" i="15"/>
  <c r="D37" i="15" s="1"/>
  <c r="C36" i="15"/>
  <c r="D36" i="15" s="1"/>
  <c r="C35" i="15"/>
  <c r="D35" i="15" s="1"/>
  <c r="C34" i="15"/>
  <c r="D34" i="15" s="1"/>
  <c r="C33" i="15"/>
  <c r="D33" i="15" s="1"/>
  <c r="C32" i="15"/>
  <c r="D32" i="15" s="1"/>
  <c r="C31" i="15"/>
  <c r="D31" i="15" s="1"/>
  <c r="C30" i="15"/>
  <c r="D30" i="15" s="1"/>
  <c r="C29" i="15"/>
  <c r="D29" i="15" s="1"/>
  <c r="C28" i="15"/>
  <c r="D28" i="15" s="1"/>
  <c r="C27" i="15"/>
  <c r="D27" i="15" s="1"/>
  <c r="C26" i="15"/>
  <c r="D26" i="15" s="1"/>
  <c r="C25" i="15"/>
  <c r="D25" i="15" s="1"/>
  <c r="C24" i="15"/>
  <c r="D24" i="15" s="1"/>
  <c r="C23" i="15"/>
  <c r="D23" i="15" s="1"/>
  <c r="C22" i="15"/>
  <c r="D22" i="15" s="1"/>
  <c r="C21" i="15"/>
  <c r="D21" i="15" s="1"/>
  <c r="C20" i="15"/>
  <c r="D20" i="15" s="1"/>
  <c r="C19" i="15"/>
  <c r="D19" i="15" s="1"/>
  <c r="C18" i="15"/>
  <c r="D18" i="15" s="1"/>
  <c r="C17" i="15"/>
  <c r="D17" i="15" s="1"/>
  <c r="C16" i="15"/>
  <c r="C15" i="15"/>
  <c r="D15" i="15" s="1"/>
  <c r="C14" i="15"/>
  <c r="D14" i="15" s="1"/>
  <c r="C13" i="15"/>
  <c r="D13" i="15" s="1"/>
  <c r="C12" i="15"/>
  <c r="D12" i="15" s="1"/>
  <c r="C11" i="15"/>
  <c r="D11" i="15" s="1"/>
  <c r="C10" i="15"/>
  <c r="D10" i="15" s="1"/>
  <c r="C9" i="15"/>
  <c r="D9" i="15" s="1"/>
  <c r="C8" i="15"/>
  <c r="D8" i="15" s="1"/>
  <c r="C7" i="15"/>
  <c r="D7" i="15" s="1"/>
  <c r="G6" i="15"/>
  <c r="C6" i="15"/>
  <c r="D6" i="15" s="1"/>
  <c r="G5" i="15"/>
  <c r="C5" i="15"/>
  <c r="D5" i="15" s="1"/>
  <c r="G4" i="15"/>
  <c r="I495" i="15"/>
  <c r="J495" i="15" s="1"/>
  <c r="I494" i="15"/>
  <c r="J494" i="15" s="1"/>
  <c r="I493" i="15"/>
  <c r="J493" i="15" s="1"/>
  <c r="I492" i="15"/>
  <c r="J492" i="15" s="1"/>
  <c r="I491" i="15"/>
  <c r="J491" i="15" s="1"/>
  <c r="I490" i="15"/>
  <c r="J490" i="15" s="1"/>
  <c r="I489" i="15"/>
  <c r="J489" i="15" s="1"/>
  <c r="I488" i="15"/>
  <c r="J488" i="15" s="1"/>
  <c r="I487" i="15"/>
  <c r="J487" i="15" s="1"/>
  <c r="I486" i="15"/>
  <c r="J486" i="15" s="1"/>
  <c r="I485" i="15"/>
  <c r="J485" i="15" s="1"/>
  <c r="I484" i="15"/>
  <c r="J484" i="15" s="1"/>
  <c r="I483" i="15"/>
  <c r="J483" i="15" s="1"/>
  <c r="I482" i="15"/>
  <c r="J482" i="15" s="1"/>
  <c r="I481" i="15"/>
  <c r="J481" i="15" s="1"/>
  <c r="I480" i="15"/>
  <c r="J480" i="15" s="1"/>
  <c r="I479" i="15"/>
  <c r="J479" i="15" s="1"/>
  <c r="I478" i="15"/>
  <c r="J478" i="15" s="1"/>
  <c r="I477" i="15"/>
  <c r="J477" i="15" s="1"/>
  <c r="I476" i="15"/>
  <c r="J476" i="15" s="1"/>
  <c r="I475" i="15"/>
  <c r="J475" i="15" s="1"/>
  <c r="I474" i="15"/>
  <c r="J474" i="15" s="1"/>
  <c r="I473" i="15"/>
  <c r="J473" i="15" s="1"/>
  <c r="I472" i="15"/>
  <c r="J472" i="15" s="1"/>
  <c r="I471" i="15"/>
  <c r="J471" i="15" s="1"/>
  <c r="I470" i="15"/>
  <c r="J470" i="15" s="1"/>
  <c r="I469" i="15"/>
  <c r="J469" i="15" s="1"/>
  <c r="I468" i="15"/>
  <c r="J468" i="15" s="1"/>
  <c r="I467" i="15"/>
  <c r="J467" i="15" s="1"/>
  <c r="I466" i="15"/>
  <c r="J466" i="15" s="1"/>
  <c r="I465" i="15"/>
  <c r="J465" i="15" s="1"/>
  <c r="I464" i="15"/>
  <c r="J464" i="15" s="1"/>
  <c r="I463" i="15"/>
  <c r="J463" i="15" s="1"/>
  <c r="I462" i="15"/>
  <c r="J462" i="15" s="1"/>
  <c r="I461" i="15"/>
  <c r="J461" i="15" s="1"/>
  <c r="I460" i="15"/>
  <c r="J460" i="15" s="1"/>
  <c r="I459" i="15"/>
  <c r="J459" i="15" s="1"/>
  <c r="I458" i="15"/>
  <c r="J458" i="15" s="1"/>
  <c r="I457" i="15"/>
  <c r="J457" i="15" s="1"/>
  <c r="I456" i="15"/>
  <c r="J456" i="15" s="1"/>
  <c r="I455" i="15"/>
  <c r="J455" i="15" s="1"/>
  <c r="I454" i="15"/>
  <c r="J454" i="15" s="1"/>
  <c r="I453" i="15"/>
  <c r="J453" i="15" s="1"/>
  <c r="I452" i="15"/>
  <c r="J452" i="15" s="1"/>
  <c r="I451" i="15"/>
  <c r="J451" i="15" s="1"/>
  <c r="I450" i="15"/>
  <c r="J450" i="15" s="1"/>
  <c r="I449" i="15"/>
  <c r="J449" i="15" s="1"/>
  <c r="I448" i="15"/>
  <c r="J448" i="15" s="1"/>
  <c r="I447" i="15"/>
  <c r="J447" i="15" s="1"/>
  <c r="I446" i="15"/>
  <c r="J446" i="15" s="1"/>
  <c r="I445" i="15"/>
  <c r="J445" i="15" s="1"/>
  <c r="I444" i="15"/>
  <c r="J444" i="15" s="1"/>
  <c r="I443" i="15"/>
  <c r="J443" i="15" s="1"/>
  <c r="I442" i="15"/>
  <c r="J442" i="15" s="1"/>
  <c r="I441" i="15"/>
  <c r="J441" i="15" s="1"/>
  <c r="I440" i="15"/>
  <c r="J440" i="15" s="1"/>
  <c r="I439" i="15"/>
  <c r="J439" i="15" s="1"/>
  <c r="I438" i="15"/>
  <c r="J438" i="15" s="1"/>
  <c r="I437" i="15"/>
  <c r="J437" i="15" s="1"/>
  <c r="I436" i="15"/>
  <c r="J436" i="15" s="1"/>
  <c r="I435" i="15"/>
  <c r="J435" i="15" s="1"/>
  <c r="I434" i="15"/>
  <c r="J434" i="15" s="1"/>
  <c r="I433" i="15"/>
  <c r="J433" i="15" s="1"/>
  <c r="I432" i="15"/>
  <c r="J432" i="15" s="1"/>
  <c r="I431" i="15"/>
  <c r="J431" i="15" s="1"/>
  <c r="I430" i="15"/>
  <c r="J430" i="15" s="1"/>
  <c r="I429" i="15"/>
  <c r="J429" i="15" s="1"/>
  <c r="I428" i="15"/>
  <c r="J428" i="15" s="1"/>
  <c r="I427" i="15"/>
  <c r="J427" i="15" s="1"/>
  <c r="I426" i="15"/>
  <c r="J426" i="15" s="1"/>
  <c r="I425" i="15"/>
  <c r="J425" i="15" s="1"/>
  <c r="I424" i="15"/>
  <c r="J424" i="15" s="1"/>
  <c r="I423" i="15"/>
  <c r="J423" i="15" s="1"/>
  <c r="I422" i="15"/>
  <c r="J422" i="15" s="1"/>
  <c r="I421" i="15"/>
  <c r="J421" i="15" s="1"/>
  <c r="I420" i="15"/>
  <c r="J420" i="15" s="1"/>
  <c r="I419" i="15"/>
  <c r="J419" i="15" s="1"/>
  <c r="I418" i="15"/>
  <c r="J418" i="15" s="1"/>
  <c r="I417" i="15"/>
  <c r="J417" i="15" s="1"/>
  <c r="I416" i="15"/>
  <c r="J416" i="15" s="1"/>
  <c r="I415" i="15"/>
  <c r="J415" i="15" s="1"/>
  <c r="I414" i="15"/>
  <c r="J414" i="15" s="1"/>
  <c r="I413" i="15"/>
  <c r="J413" i="15" s="1"/>
  <c r="I412" i="15"/>
  <c r="J412" i="15" s="1"/>
  <c r="I411" i="15"/>
  <c r="J411" i="15" s="1"/>
  <c r="I410" i="15"/>
  <c r="J410" i="15" s="1"/>
  <c r="I409" i="15"/>
  <c r="J409" i="15" s="1"/>
  <c r="I408" i="15"/>
  <c r="J408" i="15" s="1"/>
  <c r="I407" i="15"/>
  <c r="J407" i="15" s="1"/>
  <c r="I406" i="15"/>
  <c r="J406" i="15" s="1"/>
  <c r="I405" i="15"/>
  <c r="J405" i="15" s="1"/>
  <c r="I404" i="15"/>
  <c r="J404" i="15" s="1"/>
  <c r="I403" i="15"/>
  <c r="J403" i="15" s="1"/>
  <c r="I402" i="15"/>
  <c r="J402" i="15" s="1"/>
  <c r="I401" i="15"/>
  <c r="J401" i="15" s="1"/>
  <c r="I400" i="15"/>
  <c r="J400" i="15" s="1"/>
  <c r="I399" i="15"/>
  <c r="J399" i="15" s="1"/>
  <c r="I398" i="15"/>
  <c r="J398" i="15" s="1"/>
  <c r="I397" i="15"/>
  <c r="J397" i="15" s="1"/>
  <c r="I396" i="15"/>
  <c r="J396" i="15" s="1"/>
  <c r="I395" i="15"/>
  <c r="J395" i="15" s="1"/>
  <c r="I394" i="15"/>
  <c r="J394" i="15" s="1"/>
  <c r="I393" i="15"/>
  <c r="J393" i="15" s="1"/>
  <c r="I392" i="15"/>
  <c r="J392" i="15" s="1"/>
  <c r="I391" i="15"/>
  <c r="J391" i="15" s="1"/>
  <c r="I390" i="15"/>
  <c r="J390" i="15" s="1"/>
  <c r="I389" i="15"/>
  <c r="J389" i="15" s="1"/>
  <c r="I388" i="15"/>
  <c r="J388" i="15" s="1"/>
  <c r="I387" i="15"/>
  <c r="J387" i="15" s="1"/>
  <c r="I386" i="15"/>
  <c r="J386" i="15" s="1"/>
  <c r="I385" i="15"/>
  <c r="J385" i="15" s="1"/>
  <c r="I384" i="15"/>
  <c r="J384" i="15" s="1"/>
  <c r="I383" i="15"/>
  <c r="J383" i="15" s="1"/>
  <c r="I382" i="15"/>
  <c r="J382" i="15" s="1"/>
  <c r="I381" i="15"/>
  <c r="J381" i="15" s="1"/>
  <c r="I380" i="15"/>
  <c r="J380" i="15" s="1"/>
  <c r="I379" i="15"/>
  <c r="J379" i="15" s="1"/>
  <c r="I378" i="15"/>
  <c r="J378" i="15" s="1"/>
  <c r="I377" i="15"/>
  <c r="J377" i="15" s="1"/>
  <c r="I376" i="15"/>
  <c r="J376" i="15" s="1"/>
  <c r="I375" i="15"/>
  <c r="J375" i="15" s="1"/>
  <c r="I374" i="15"/>
  <c r="J374" i="15" s="1"/>
  <c r="I373" i="15"/>
  <c r="J373" i="15" s="1"/>
  <c r="I372" i="15"/>
  <c r="J372" i="15" s="1"/>
  <c r="I371" i="15"/>
  <c r="J371" i="15" s="1"/>
  <c r="I370" i="15"/>
  <c r="J370" i="15" s="1"/>
  <c r="I369" i="15"/>
  <c r="J369" i="15" s="1"/>
  <c r="I368" i="15"/>
  <c r="J368" i="15" s="1"/>
  <c r="I367" i="15"/>
  <c r="J367" i="15" s="1"/>
  <c r="I366" i="15"/>
  <c r="J366" i="15" s="1"/>
  <c r="I365" i="15"/>
  <c r="J365" i="15" s="1"/>
  <c r="I364" i="15"/>
  <c r="J364" i="15" s="1"/>
  <c r="I363" i="15"/>
  <c r="J363" i="15" s="1"/>
  <c r="I362" i="15"/>
  <c r="J362" i="15" s="1"/>
  <c r="I361" i="15"/>
  <c r="J361" i="15" s="1"/>
  <c r="I360" i="15"/>
  <c r="J360" i="15" s="1"/>
  <c r="I359" i="15"/>
  <c r="J359" i="15" s="1"/>
  <c r="I358" i="15"/>
  <c r="J358" i="15" s="1"/>
  <c r="I357" i="15"/>
  <c r="J357" i="15" s="1"/>
  <c r="I356" i="15"/>
  <c r="J356" i="15" s="1"/>
  <c r="I355" i="15"/>
  <c r="J355" i="15" s="1"/>
  <c r="I354" i="15"/>
  <c r="J354" i="15" s="1"/>
  <c r="I353" i="15"/>
  <c r="J353" i="15" s="1"/>
  <c r="I352" i="15"/>
  <c r="J352" i="15" s="1"/>
  <c r="I351" i="15"/>
  <c r="J351" i="15" s="1"/>
  <c r="I350" i="15"/>
  <c r="J350" i="15" s="1"/>
  <c r="I349" i="15"/>
  <c r="J349" i="15" s="1"/>
  <c r="I348" i="15"/>
  <c r="J348" i="15" s="1"/>
  <c r="I347" i="15"/>
  <c r="J347" i="15" s="1"/>
  <c r="I346" i="15"/>
  <c r="J346" i="15" s="1"/>
  <c r="I345" i="15"/>
  <c r="J345" i="15" s="1"/>
  <c r="I344" i="15"/>
  <c r="J344" i="15" s="1"/>
  <c r="I343" i="15"/>
  <c r="J343" i="15" s="1"/>
  <c r="I342" i="15"/>
  <c r="J342" i="15" s="1"/>
  <c r="I341" i="15"/>
  <c r="J341" i="15" s="1"/>
  <c r="I340" i="15"/>
  <c r="J340" i="15" s="1"/>
  <c r="I339" i="15"/>
  <c r="J339" i="15" s="1"/>
  <c r="I338" i="15"/>
  <c r="J338" i="15" s="1"/>
  <c r="I337" i="15"/>
  <c r="J337" i="15" s="1"/>
  <c r="I336" i="15"/>
  <c r="J336" i="15" s="1"/>
  <c r="I335" i="15"/>
  <c r="J335" i="15" s="1"/>
  <c r="I334" i="15"/>
  <c r="J334" i="15" s="1"/>
  <c r="I333" i="15"/>
  <c r="J333" i="15" s="1"/>
  <c r="I332" i="15"/>
  <c r="J332" i="15" s="1"/>
  <c r="I331" i="15"/>
  <c r="J331" i="15" s="1"/>
  <c r="I330" i="15"/>
  <c r="J330" i="15" s="1"/>
  <c r="I329" i="15"/>
  <c r="J329" i="15" s="1"/>
  <c r="I328" i="15"/>
  <c r="J328" i="15" s="1"/>
  <c r="I327" i="15"/>
  <c r="J327" i="15" s="1"/>
  <c r="I326" i="15"/>
  <c r="J326" i="15" s="1"/>
  <c r="I325" i="15"/>
  <c r="J325" i="15" s="1"/>
  <c r="I324" i="15"/>
  <c r="J324" i="15" s="1"/>
  <c r="I323" i="15"/>
  <c r="J323" i="15" s="1"/>
  <c r="I322" i="15"/>
  <c r="J322" i="15" s="1"/>
  <c r="I321" i="15"/>
  <c r="J321" i="15" s="1"/>
  <c r="I320" i="15"/>
  <c r="J320" i="15" s="1"/>
  <c r="I319" i="15"/>
  <c r="J319" i="15" s="1"/>
  <c r="I318" i="15"/>
  <c r="J318" i="15" s="1"/>
  <c r="I317" i="15"/>
  <c r="J317" i="15" s="1"/>
  <c r="I316" i="15"/>
  <c r="J316" i="15" s="1"/>
  <c r="I315" i="15"/>
  <c r="J315" i="15" s="1"/>
  <c r="I314" i="15"/>
  <c r="J314" i="15" s="1"/>
  <c r="I313" i="15"/>
  <c r="J313" i="15" s="1"/>
  <c r="I312" i="15"/>
  <c r="J312" i="15" s="1"/>
  <c r="I311" i="15"/>
  <c r="J311" i="15" s="1"/>
  <c r="I310" i="15"/>
  <c r="J310" i="15" s="1"/>
  <c r="I309" i="15"/>
  <c r="J309" i="15" s="1"/>
  <c r="I308" i="15"/>
  <c r="J308" i="15" s="1"/>
  <c r="I307" i="15"/>
  <c r="J307" i="15" s="1"/>
  <c r="I306" i="15"/>
  <c r="J306" i="15" s="1"/>
  <c r="I305" i="15"/>
  <c r="J305" i="15" s="1"/>
  <c r="I304" i="15"/>
  <c r="J304" i="15" s="1"/>
  <c r="I303" i="15"/>
  <c r="J303" i="15" s="1"/>
  <c r="I302" i="15"/>
  <c r="J302" i="15" s="1"/>
  <c r="I301" i="15"/>
  <c r="J301" i="15" s="1"/>
  <c r="I300" i="15"/>
  <c r="J300" i="15" s="1"/>
  <c r="I299" i="15"/>
  <c r="J299" i="15" s="1"/>
  <c r="I298" i="15"/>
  <c r="J298" i="15" s="1"/>
  <c r="I297" i="15"/>
  <c r="J297" i="15" s="1"/>
  <c r="I296" i="15"/>
  <c r="J296" i="15" s="1"/>
  <c r="I295" i="15"/>
  <c r="J295" i="15" s="1"/>
  <c r="I294" i="15"/>
  <c r="J294" i="15" s="1"/>
  <c r="I293" i="15"/>
  <c r="J293" i="15" s="1"/>
  <c r="I292" i="15"/>
  <c r="J292" i="15" s="1"/>
  <c r="I291" i="15"/>
  <c r="J291" i="15" s="1"/>
  <c r="I290" i="15"/>
  <c r="J290" i="15" s="1"/>
  <c r="I289" i="15"/>
  <c r="J289" i="15" s="1"/>
  <c r="I288" i="15"/>
  <c r="J288" i="15" s="1"/>
  <c r="I287" i="15"/>
  <c r="J287" i="15" s="1"/>
  <c r="I286" i="15"/>
  <c r="J286" i="15" s="1"/>
  <c r="I285" i="15"/>
  <c r="J285" i="15" s="1"/>
  <c r="I284" i="15"/>
  <c r="J284" i="15" s="1"/>
  <c r="I283" i="15"/>
  <c r="J283" i="15" s="1"/>
  <c r="I282" i="15"/>
  <c r="J282" i="15" s="1"/>
  <c r="I281" i="15"/>
  <c r="J281" i="15" s="1"/>
  <c r="I280" i="15"/>
  <c r="J280" i="15" s="1"/>
  <c r="I279" i="15"/>
  <c r="J279" i="15" s="1"/>
  <c r="I278" i="15"/>
  <c r="J278" i="15" s="1"/>
  <c r="I277" i="15"/>
  <c r="J277" i="15" s="1"/>
  <c r="I276" i="15"/>
  <c r="J276" i="15" s="1"/>
  <c r="I275" i="15"/>
  <c r="J275" i="15" s="1"/>
  <c r="I274" i="15"/>
  <c r="J274" i="15" s="1"/>
  <c r="I273" i="15"/>
  <c r="J273" i="15" s="1"/>
  <c r="I272" i="15"/>
  <c r="J272" i="15" s="1"/>
  <c r="I271" i="15"/>
  <c r="J271" i="15" s="1"/>
  <c r="I270" i="15"/>
  <c r="J270" i="15" s="1"/>
  <c r="I269" i="15"/>
  <c r="J269" i="15" s="1"/>
  <c r="I268" i="15"/>
  <c r="J268" i="15" s="1"/>
  <c r="I267" i="15"/>
  <c r="J267" i="15" s="1"/>
  <c r="I266" i="15"/>
  <c r="J266" i="15" s="1"/>
  <c r="I265" i="15"/>
  <c r="J265" i="15" s="1"/>
  <c r="I264" i="15"/>
  <c r="J264" i="15" s="1"/>
  <c r="I263" i="15"/>
  <c r="J263" i="15" s="1"/>
  <c r="I262" i="15"/>
  <c r="J262" i="15" s="1"/>
  <c r="I261" i="15"/>
  <c r="J261" i="15" s="1"/>
  <c r="I260" i="15"/>
  <c r="J260" i="15" s="1"/>
  <c r="I259" i="15"/>
  <c r="J259" i="15" s="1"/>
  <c r="I258" i="15"/>
  <c r="J258" i="15" s="1"/>
  <c r="I257" i="15"/>
  <c r="J257" i="15" s="1"/>
  <c r="I256" i="15"/>
  <c r="J256" i="15" s="1"/>
  <c r="I255" i="15"/>
  <c r="J255" i="15" s="1"/>
  <c r="I254" i="15"/>
  <c r="J254" i="15" s="1"/>
  <c r="I253" i="15"/>
  <c r="J253" i="15" s="1"/>
  <c r="I252" i="15"/>
  <c r="J252" i="15" s="1"/>
  <c r="I251" i="15"/>
  <c r="J251" i="15" s="1"/>
  <c r="I250" i="15"/>
  <c r="J250" i="15" s="1"/>
  <c r="I249" i="15"/>
  <c r="J249" i="15" s="1"/>
  <c r="I248" i="15"/>
  <c r="J248" i="15" s="1"/>
  <c r="I247" i="15"/>
  <c r="J247" i="15" s="1"/>
  <c r="I246" i="15"/>
  <c r="J246" i="15" s="1"/>
  <c r="I245" i="15"/>
  <c r="J245" i="15" s="1"/>
  <c r="I244" i="15"/>
  <c r="J244" i="15" s="1"/>
  <c r="I243" i="15"/>
  <c r="J243" i="15" s="1"/>
  <c r="I242" i="15"/>
  <c r="J242" i="15" s="1"/>
  <c r="I241" i="15"/>
  <c r="J241" i="15" s="1"/>
  <c r="I240" i="15"/>
  <c r="J240" i="15" s="1"/>
  <c r="I239" i="15"/>
  <c r="J239" i="15" s="1"/>
  <c r="I238" i="15"/>
  <c r="J238" i="15" s="1"/>
  <c r="I237" i="15"/>
  <c r="J237" i="15" s="1"/>
  <c r="I236" i="15"/>
  <c r="J236" i="15" s="1"/>
  <c r="I235" i="15"/>
  <c r="J235" i="15" s="1"/>
  <c r="I234" i="15"/>
  <c r="J234" i="15" s="1"/>
  <c r="I233" i="15"/>
  <c r="J233" i="15" s="1"/>
  <c r="I232" i="15"/>
  <c r="J232" i="15" s="1"/>
  <c r="I231" i="15"/>
  <c r="J231" i="15" s="1"/>
  <c r="I230" i="15"/>
  <c r="J230" i="15" s="1"/>
  <c r="I229" i="15"/>
  <c r="J229" i="15" s="1"/>
  <c r="I228" i="15"/>
  <c r="J228" i="15" s="1"/>
  <c r="I227" i="15"/>
  <c r="J227" i="15" s="1"/>
  <c r="I226" i="15"/>
  <c r="J226" i="15" s="1"/>
  <c r="I225" i="15"/>
  <c r="J225" i="15" s="1"/>
  <c r="I224" i="15"/>
  <c r="J224" i="15" s="1"/>
  <c r="I223" i="15"/>
  <c r="J223" i="15" s="1"/>
  <c r="I222" i="15"/>
  <c r="J222" i="15" s="1"/>
  <c r="I221" i="15"/>
  <c r="J221" i="15" s="1"/>
  <c r="I220" i="15"/>
  <c r="J220" i="15" s="1"/>
  <c r="I219" i="15"/>
  <c r="J219" i="15" s="1"/>
  <c r="I218" i="15"/>
  <c r="J218" i="15" s="1"/>
  <c r="I217" i="15"/>
  <c r="J217" i="15" s="1"/>
  <c r="I216" i="15"/>
  <c r="J216" i="15" s="1"/>
  <c r="I215" i="15"/>
  <c r="J215" i="15" s="1"/>
  <c r="I214" i="15"/>
  <c r="J214" i="15" s="1"/>
  <c r="I213" i="15"/>
  <c r="J213" i="15" s="1"/>
  <c r="I212" i="15"/>
  <c r="J212" i="15" s="1"/>
  <c r="I211" i="15"/>
  <c r="J211" i="15" s="1"/>
  <c r="I210" i="15"/>
  <c r="J210" i="15" s="1"/>
  <c r="I209" i="15"/>
  <c r="J209" i="15" s="1"/>
  <c r="I208" i="15"/>
  <c r="J208" i="15" s="1"/>
  <c r="I207" i="15"/>
  <c r="J207" i="15" s="1"/>
  <c r="I206" i="15"/>
  <c r="J206" i="15" s="1"/>
  <c r="I205" i="15"/>
  <c r="J205" i="15" s="1"/>
  <c r="I204" i="15"/>
  <c r="J204" i="15" s="1"/>
  <c r="I203" i="15"/>
  <c r="J203" i="15" s="1"/>
  <c r="I202" i="15"/>
  <c r="J202" i="15" s="1"/>
  <c r="I201" i="15"/>
  <c r="J201" i="15" s="1"/>
  <c r="I200" i="15"/>
  <c r="J200" i="15" s="1"/>
  <c r="I199" i="15"/>
  <c r="J199" i="15" s="1"/>
  <c r="I198" i="15"/>
  <c r="J198" i="15" s="1"/>
  <c r="I197" i="15"/>
  <c r="J197" i="15" s="1"/>
  <c r="I196" i="15"/>
  <c r="J196" i="15" s="1"/>
  <c r="I195" i="15"/>
  <c r="J195" i="15" s="1"/>
  <c r="I194" i="15"/>
  <c r="J194" i="15" s="1"/>
  <c r="I193" i="15"/>
  <c r="J193" i="15" s="1"/>
  <c r="I192" i="15"/>
  <c r="J192" i="15" s="1"/>
  <c r="I191" i="15"/>
  <c r="J191" i="15" s="1"/>
  <c r="I190" i="15"/>
  <c r="J190" i="15" s="1"/>
  <c r="I189" i="15"/>
  <c r="J189" i="15" s="1"/>
  <c r="I188" i="15"/>
  <c r="J188" i="15" s="1"/>
  <c r="I187" i="15"/>
  <c r="J187" i="15" s="1"/>
  <c r="I186" i="15"/>
  <c r="J186" i="15" s="1"/>
  <c r="I185" i="15"/>
  <c r="J185" i="15" s="1"/>
  <c r="I184" i="15"/>
  <c r="J184" i="15" s="1"/>
  <c r="I183" i="15"/>
  <c r="J183" i="15" s="1"/>
  <c r="I182" i="15"/>
  <c r="J182" i="15" s="1"/>
  <c r="I181" i="15"/>
  <c r="J181" i="15" s="1"/>
  <c r="I180" i="15"/>
  <c r="J180" i="15" s="1"/>
  <c r="I179" i="15"/>
  <c r="J179" i="15" s="1"/>
  <c r="I178" i="15"/>
  <c r="J178" i="15" s="1"/>
  <c r="I177" i="15"/>
  <c r="J177" i="15" s="1"/>
  <c r="I176" i="15"/>
  <c r="J176" i="15" s="1"/>
  <c r="I175" i="15"/>
  <c r="J175" i="15" s="1"/>
  <c r="I174" i="15"/>
  <c r="J174" i="15" s="1"/>
  <c r="I173" i="15"/>
  <c r="J173" i="15" s="1"/>
  <c r="I172" i="15"/>
  <c r="J172" i="15" s="1"/>
  <c r="I171" i="15"/>
  <c r="J171" i="15" s="1"/>
  <c r="I170" i="15"/>
  <c r="J170" i="15" s="1"/>
  <c r="I169" i="15"/>
  <c r="J169" i="15" s="1"/>
  <c r="I168" i="15"/>
  <c r="J168" i="15" s="1"/>
  <c r="I167" i="15"/>
  <c r="J167" i="15" s="1"/>
  <c r="I166" i="15"/>
  <c r="J166" i="15" s="1"/>
  <c r="I165" i="15"/>
  <c r="J165" i="15" s="1"/>
  <c r="I164" i="15"/>
  <c r="J164" i="15" s="1"/>
  <c r="I163" i="15"/>
  <c r="J163" i="15" s="1"/>
  <c r="I162" i="15"/>
  <c r="J162" i="15" s="1"/>
  <c r="I161" i="15"/>
  <c r="J161" i="15" s="1"/>
  <c r="I160" i="15"/>
  <c r="J160" i="15" s="1"/>
  <c r="I159" i="15"/>
  <c r="J159" i="15" s="1"/>
  <c r="I158" i="15"/>
  <c r="J158" i="15" s="1"/>
  <c r="I157" i="15"/>
  <c r="J157" i="15" s="1"/>
  <c r="I156" i="15"/>
  <c r="J156" i="15" s="1"/>
  <c r="I155" i="15"/>
  <c r="J155" i="15" s="1"/>
  <c r="I154" i="15"/>
  <c r="J154" i="15" s="1"/>
  <c r="I153" i="15"/>
  <c r="J153" i="15" s="1"/>
  <c r="I152" i="15"/>
  <c r="J152" i="15" s="1"/>
  <c r="I151" i="15"/>
  <c r="J151" i="15" s="1"/>
  <c r="I150" i="15"/>
  <c r="J150" i="15" s="1"/>
  <c r="I149" i="15"/>
  <c r="J149" i="15" s="1"/>
  <c r="I148" i="15"/>
  <c r="J148" i="15" s="1"/>
  <c r="I147" i="15"/>
  <c r="J147" i="15" s="1"/>
  <c r="I146" i="15"/>
  <c r="J146" i="15" s="1"/>
  <c r="I145" i="15"/>
  <c r="J145" i="15" s="1"/>
  <c r="I144" i="15"/>
  <c r="J144" i="15" s="1"/>
  <c r="I143" i="15"/>
  <c r="J143" i="15" s="1"/>
  <c r="I142" i="15"/>
  <c r="J142" i="15" s="1"/>
  <c r="I141" i="15"/>
  <c r="J141" i="15" s="1"/>
  <c r="I140" i="15"/>
  <c r="J140" i="15" s="1"/>
  <c r="I139" i="15"/>
  <c r="J139" i="15" s="1"/>
  <c r="I138" i="15"/>
  <c r="J138" i="15" s="1"/>
  <c r="I137" i="15"/>
  <c r="J137" i="15" s="1"/>
  <c r="I136" i="15"/>
  <c r="J136" i="15" s="1"/>
  <c r="I135" i="15"/>
  <c r="J135" i="15" s="1"/>
  <c r="I134" i="15"/>
  <c r="J134" i="15" s="1"/>
  <c r="I133" i="15"/>
  <c r="J133" i="15" s="1"/>
  <c r="I132" i="15"/>
  <c r="J132" i="15" s="1"/>
  <c r="I131" i="15"/>
  <c r="J131" i="15" s="1"/>
  <c r="I130" i="15"/>
  <c r="J130" i="15" s="1"/>
  <c r="I129" i="15"/>
  <c r="J129" i="15" s="1"/>
  <c r="I128" i="15"/>
  <c r="J128" i="15" s="1"/>
  <c r="I127" i="15"/>
  <c r="J127" i="15" s="1"/>
  <c r="I126" i="15"/>
  <c r="J126" i="15" s="1"/>
  <c r="I125" i="15"/>
  <c r="J125" i="15" s="1"/>
  <c r="I124" i="15"/>
  <c r="J124" i="15" s="1"/>
  <c r="I123" i="15"/>
  <c r="J123" i="15" s="1"/>
  <c r="I122" i="15"/>
  <c r="J122" i="15" s="1"/>
  <c r="I121" i="15"/>
  <c r="J121" i="15" s="1"/>
  <c r="I120" i="15"/>
  <c r="J120" i="15" s="1"/>
  <c r="I119" i="15"/>
  <c r="J119" i="15" s="1"/>
  <c r="I118" i="15"/>
  <c r="J118" i="15" s="1"/>
  <c r="I117" i="15"/>
  <c r="J117" i="15" s="1"/>
  <c r="I116" i="15"/>
  <c r="J116" i="15" s="1"/>
  <c r="I115" i="15"/>
  <c r="J115" i="15" s="1"/>
  <c r="I114" i="15"/>
  <c r="J114" i="15" s="1"/>
  <c r="I113" i="15"/>
  <c r="J113" i="15" s="1"/>
  <c r="I112" i="15"/>
  <c r="J112" i="15" s="1"/>
  <c r="I111" i="15"/>
  <c r="J111" i="15" s="1"/>
  <c r="I110" i="15"/>
  <c r="J110" i="15" s="1"/>
  <c r="I109" i="15"/>
  <c r="J109" i="15" s="1"/>
  <c r="I108" i="15"/>
  <c r="J108" i="15" s="1"/>
  <c r="I107" i="15"/>
  <c r="J107" i="15" s="1"/>
  <c r="I106" i="15"/>
  <c r="J106" i="15" s="1"/>
  <c r="I105" i="15"/>
  <c r="J105" i="15" s="1"/>
  <c r="I104" i="15"/>
  <c r="J104" i="15" s="1"/>
  <c r="I103" i="15"/>
  <c r="J103" i="15" s="1"/>
  <c r="I102" i="15"/>
  <c r="J102" i="15" s="1"/>
  <c r="I101" i="15"/>
  <c r="J101" i="15" s="1"/>
  <c r="I100" i="15"/>
  <c r="J100" i="15" s="1"/>
  <c r="I99" i="15"/>
  <c r="J99" i="15" s="1"/>
  <c r="I98" i="15"/>
  <c r="J98" i="15" s="1"/>
  <c r="I97" i="15"/>
  <c r="J97" i="15" s="1"/>
  <c r="I96" i="15"/>
  <c r="J96" i="15" s="1"/>
  <c r="I95" i="15"/>
  <c r="J95" i="15" s="1"/>
  <c r="I94" i="15"/>
  <c r="J94" i="15" s="1"/>
  <c r="I93" i="15"/>
  <c r="J93" i="15" s="1"/>
  <c r="I92" i="15"/>
  <c r="J92" i="15" s="1"/>
  <c r="I91" i="15"/>
  <c r="J91" i="15" s="1"/>
  <c r="I90" i="15"/>
  <c r="J90" i="15" s="1"/>
  <c r="I89" i="15"/>
  <c r="J89" i="15" s="1"/>
  <c r="I88" i="15"/>
  <c r="J88" i="15" s="1"/>
  <c r="I87" i="15"/>
  <c r="J87" i="15" s="1"/>
  <c r="I86" i="15"/>
  <c r="J86" i="15" s="1"/>
  <c r="I85" i="15"/>
  <c r="J85" i="15" s="1"/>
  <c r="I84" i="15"/>
  <c r="J84" i="15" s="1"/>
  <c r="I83" i="15"/>
  <c r="J83" i="15" s="1"/>
  <c r="I82" i="15"/>
  <c r="J82" i="15" s="1"/>
  <c r="I81" i="15"/>
  <c r="J81" i="15" s="1"/>
  <c r="I80" i="15"/>
  <c r="J80" i="15" s="1"/>
  <c r="I79" i="15"/>
  <c r="J79" i="15" s="1"/>
  <c r="I78" i="15"/>
  <c r="J78" i="15" s="1"/>
  <c r="I77" i="15"/>
  <c r="J77" i="15" s="1"/>
  <c r="I76" i="15"/>
  <c r="J76" i="15" s="1"/>
  <c r="I75" i="15"/>
  <c r="J75" i="15" s="1"/>
  <c r="I74" i="15"/>
  <c r="J74" i="15" s="1"/>
  <c r="I73" i="15"/>
  <c r="J73" i="15" s="1"/>
  <c r="I72" i="15"/>
  <c r="J72" i="15" s="1"/>
  <c r="I71" i="15"/>
  <c r="J71" i="15" s="1"/>
  <c r="I70" i="15"/>
  <c r="J70" i="15" s="1"/>
  <c r="I69" i="15"/>
  <c r="J69" i="15" s="1"/>
  <c r="I68" i="15"/>
  <c r="J68" i="15" s="1"/>
  <c r="I67" i="15"/>
  <c r="J67" i="15" s="1"/>
  <c r="I66" i="15"/>
  <c r="J66" i="15" s="1"/>
  <c r="I65" i="15"/>
  <c r="J65" i="15" s="1"/>
  <c r="I64" i="15"/>
  <c r="J64" i="15" s="1"/>
  <c r="I63" i="15"/>
  <c r="J63" i="15" s="1"/>
  <c r="I62" i="15"/>
  <c r="J62" i="15" s="1"/>
  <c r="I61" i="15"/>
  <c r="J61" i="15" s="1"/>
  <c r="I60" i="15"/>
  <c r="J60" i="15" s="1"/>
  <c r="I59" i="15"/>
  <c r="J59" i="15" s="1"/>
  <c r="I58" i="15"/>
  <c r="J58" i="15" s="1"/>
  <c r="I57" i="15"/>
  <c r="J57" i="15" s="1"/>
  <c r="I56" i="15"/>
  <c r="J56" i="15" s="1"/>
  <c r="I55" i="15"/>
  <c r="J55" i="15" s="1"/>
  <c r="I54" i="15"/>
  <c r="J54" i="15" s="1"/>
  <c r="I53" i="15"/>
  <c r="J53" i="15" s="1"/>
  <c r="I52" i="15"/>
  <c r="J52" i="15" s="1"/>
  <c r="I51" i="15"/>
  <c r="J51" i="15" s="1"/>
  <c r="I50" i="15"/>
  <c r="J50" i="15" s="1"/>
  <c r="I49" i="15"/>
  <c r="J49" i="15" s="1"/>
  <c r="I48" i="15"/>
  <c r="J48" i="15" s="1"/>
  <c r="I47" i="15"/>
  <c r="J47" i="15" s="1"/>
  <c r="I46" i="15"/>
  <c r="J46" i="15" s="1"/>
  <c r="I45" i="15"/>
  <c r="J45" i="15" s="1"/>
  <c r="I44" i="15"/>
  <c r="J44" i="15" s="1"/>
  <c r="I43" i="15"/>
  <c r="J43" i="15" s="1"/>
  <c r="I42" i="15"/>
  <c r="J42" i="15" s="1"/>
  <c r="I41" i="15"/>
  <c r="J41" i="15" s="1"/>
  <c r="I40" i="15"/>
  <c r="J40" i="15" s="1"/>
  <c r="I39" i="15"/>
  <c r="J39" i="15" s="1"/>
  <c r="I38" i="15"/>
  <c r="J38" i="15" s="1"/>
  <c r="J37" i="15"/>
  <c r="I37" i="15"/>
  <c r="I36" i="15"/>
  <c r="J36" i="15" s="1"/>
  <c r="I35" i="15"/>
  <c r="J35" i="15" s="1"/>
  <c r="I34" i="15"/>
  <c r="J34" i="15" s="1"/>
  <c r="I33" i="15"/>
  <c r="J33" i="15" s="1"/>
  <c r="I32" i="15"/>
  <c r="J32" i="15" s="1"/>
  <c r="I31" i="15"/>
  <c r="J31" i="15" s="1"/>
  <c r="I30" i="15"/>
  <c r="J30" i="15" s="1"/>
  <c r="I29" i="15"/>
  <c r="J29" i="15" s="1"/>
  <c r="I28" i="15"/>
  <c r="J28" i="15" s="1"/>
  <c r="I27" i="15"/>
  <c r="J27" i="15" s="1"/>
  <c r="I26" i="15"/>
  <c r="J26" i="15" s="1"/>
  <c r="I25" i="15"/>
  <c r="J25" i="15" s="1"/>
  <c r="I24" i="15"/>
  <c r="J24" i="15" s="1"/>
  <c r="I23" i="15"/>
  <c r="J23" i="15" s="1"/>
  <c r="I22" i="15"/>
  <c r="J22" i="15" s="1"/>
  <c r="I21" i="15"/>
  <c r="J21" i="15" s="1"/>
  <c r="I20" i="15"/>
  <c r="J20" i="15" s="1"/>
  <c r="I19" i="15"/>
  <c r="J19" i="15" s="1"/>
  <c r="I18" i="15"/>
  <c r="J18" i="15" s="1"/>
  <c r="I17" i="15"/>
  <c r="J17" i="15" s="1"/>
  <c r="I16" i="15"/>
  <c r="I15" i="15"/>
  <c r="J15" i="15" s="1"/>
  <c r="I14" i="15"/>
  <c r="J14" i="15" s="1"/>
  <c r="I13" i="15"/>
  <c r="J13" i="15" s="1"/>
  <c r="I12" i="15"/>
  <c r="J12" i="15" s="1"/>
  <c r="I11" i="15"/>
  <c r="J11" i="15" s="1"/>
  <c r="I10" i="15"/>
  <c r="J10" i="15" s="1"/>
  <c r="I9" i="15"/>
  <c r="J9" i="15" s="1"/>
  <c r="I8" i="15"/>
  <c r="J8" i="15" s="1"/>
  <c r="I7" i="15"/>
  <c r="J7" i="15" s="1"/>
  <c r="M6" i="15"/>
  <c r="I6" i="15"/>
  <c r="J6" i="15" s="1"/>
  <c r="M5" i="15"/>
  <c r="I5" i="15"/>
  <c r="J5" i="15" s="1"/>
  <c r="M4" i="15"/>
  <c r="P495" i="15"/>
  <c r="O495" i="15"/>
  <c r="O494" i="15"/>
  <c r="P494" i="15" s="1"/>
  <c r="O493" i="15"/>
  <c r="P493" i="15" s="1"/>
  <c r="O492" i="15"/>
  <c r="P492" i="15" s="1"/>
  <c r="O491" i="15"/>
  <c r="P491" i="15" s="1"/>
  <c r="O490" i="15"/>
  <c r="P490" i="15" s="1"/>
  <c r="O489" i="15"/>
  <c r="P489" i="15" s="1"/>
  <c r="O488" i="15"/>
  <c r="P488" i="15" s="1"/>
  <c r="O487" i="15"/>
  <c r="P487" i="15" s="1"/>
  <c r="O486" i="15"/>
  <c r="P486" i="15" s="1"/>
  <c r="O485" i="15"/>
  <c r="P485" i="15" s="1"/>
  <c r="O484" i="15"/>
  <c r="P484" i="15" s="1"/>
  <c r="O483" i="15"/>
  <c r="P483" i="15" s="1"/>
  <c r="O482" i="15"/>
  <c r="P482" i="15" s="1"/>
  <c r="O481" i="15"/>
  <c r="P481" i="15" s="1"/>
  <c r="O480" i="15"/>
  <c r="P480" i="15" s="1"/>
  <c r="O479" i="15"/>
  <c r="P479" i="15" s="1"/>
  <c r="O478" i="15"/>
  <c r="P478" i="15" s="1"/>
  <c r="O477" i="15"/>
  <c r="P477" i="15" s="1"/>
  <c r="O476" i="15"/>
  <c r="P476" i="15" s="1"/>
  <c r="O475" i="15"/>
  <c r="P475" i="15" s="1"/>
  <c r="O474" i="15"/>
  <c r="P474" i="15" s="1"/>
  <c r="O473" i="15"/>
  <c r="P473" i="15" s="1"/>
  <c r="O472" i="15"/>
  <c r="P472" i="15" s="1"/>
  <c r="O471" i="15"/>
  <c r="P471" i="15" s="1"/>
  <c r="O470" i="15"/>
  <c r="P470" i="15" s="1"/>
  <c r="O469" i="15"/>
  <c r="P469" i="15" s="1"/>
  <c r="O468" i="15"/>
  <c r="P468" i="15" s="1"/>
  <c r="O467" i="15"/>
  <c r="P467" i="15" s="1"/>
  <c r="O466" i="15"/>
  <c r="P466" i="15" s="1"/>
  <c r="O465" i="15"/>
  <c r="P465" i="15" s="1"/>
  <c r="O464" i="15"/>
  <c r="P464" i="15" s="1"/>
  <c r="O463" i="15"/>
  <c r="P463" i="15" s="1"/>
  <c r="O462" i="15"/>
  <c r="P462" i="15" s="1"/>
  <c r="O461" i="15"/>
  <c r="P461" i="15" s="1"/>
  <c r="O460" i="15"/>
  <c r="P460" i="15" s="1"/>
  <c r="O459" i="15"/>
  <c r="P459" i="15" s="1"/>
  <c r="O458" i="15"/>
  <c r="P458" i="15" s="1"/>
  <c r="O457" i="15"/>
  <c r="P457" i="15" s="1"/>
  <c r="O456" i="15"/>
  <c r="P456" i="15" s="1"/>
  <c r="O455" i="15"/>
  <c r="P455" i="15" s="1"/>
  <c r="O454" i="15"/>
  <c r="P454" i="15" s="1"/>
  <c r="O453" i="15"/>
  <c r="P453" i="15" s="1"/>
  <c r="O452" i="15"/>
  <c r="P452" i="15" s="1"/>
  <c r="O451" i="15"/>
  <c r="P451" i="15" s="1"/>
  <c r="O450" i="15"/>
  <c r="P450" i="15" s="1"/>
  <c r="O449" i="15"/>
  <c r="P449" i="15" s="1"/>
  <c r="O448" i="15"/>
  <c r="P448" i="15" s="1"/>
  <c r="O447" i="15"/>
  <c r="P447" i="15" s="1"/>
  <c r="O446" i="15"/>
  <c r="P446" i="15" s="1"/>
  <c r="O445" i="15"/>
  <c r="P445" i="15" s="1"/>
  <c r="O444" i="15"/>
  <c r="P444" i="15" s="1"/>
  <c r="O443" i="15"/>
  <c r="P443" i="15" s="1"/>
  <c r="O442" i="15"/>
  <c r="P442" i="15" s="1"/>
  <c r="O441" i="15"/>
  <c r="P441" i="15" s="1"/>
  <c r="O440" i="15"/>
  <c r="P440" i="15" s="1"/>
  <c r="O439" i="15"/>
  <c r="P439" i="15" s="1"/>
  <c r="O438" i="15"/>
  <c r="P438" i="15" s="1"/>
  <c r="O437" i="15"/>
  <c r="P437" i="15" s="1"/>
  <c r="O436" i="15"/>
  <c r="P436" i="15" s="1"/>
  <c r="O435" i="15"/>
  <c r="P435" i="15" s="1"/>
  <c r="O434" i="15"/>
  <c r="P434" i="15" s="1"/>
  <c r="O433" i="15"/>
  <c r="P433" i="15" s="1"/>
  <c r="O432" i="15"/>
  <c r="P432" i="15" s="1"/>
  <c r="O431" i="15"/>
  <c r="P431" i="15" s="1"/>
  <c r="O430" i="15"/>
  <c r="P430" i="15" s="1"/>
  <c r="O429" i="15"/>
  <c r="P429" i="15" s="1"/>
  <c r="O428" i="15"/>
  <c r="P428" i="15" s="1"/>
  <c r="O427" i="15"/>
  <c r="P427" i="15" s="1"/>
  <c r="O426" i="15"/>
  <c r="P426" i="15" s="1"/>
  <c r="O425" i="15"/>
  <c r="P425" i="15" s="1"/>
  <c r="O424" i="15"/>
  <c r="P424" i="15" s="1"/>
  <c r="O423" i="15"/>
  <c r="P423" i="15" s="1"/>
  <c r="O422" i="15"/>
  <c r="P422" i="15" s="1"/>
  <c r="O421" i="15"/>
  <c r="P421" i="15" s="1"/>
  <c r="O420" i="15"/>
  <c r="P420" i="15" s="1"/>
  <c r="O419" i="15"/>
  <c r="P419" i="15" s="1"/>
  <c r="O418" i="15"/>
  <c r="P418" i="15" s="1"/>
  <c r="O417" i="15"/>
  <c r="P417" i="15" s="1"/>
  <c r="O416" i="15"/>
  <c r="P416" i="15" s="1"/>
  <c r="O415" i="15"/>
  <c r="P415" i="15" s="1"/>
  <c r="O414" i="15"/>
  <c r="P414" i="15" s="1"/>
  <c r="O413" i="15"/>
  <c r="P413" i="15" s="1"/>
  <c r="O412" i="15"/>
  <c r="P412" i="15" s="1"/>
  <c r="O411" i="15"/>
  <c r="P411" i="15" s="1"/>
  <c r="O410" i="15"/>
  <c r="P410" i="15" s="1"/>
  <c r="O409" i="15"/>
  <c r="P409" i="15" s="1"/>
  <c r="O408" i="15"/>
  <c r="P408" i="15" s="1"/>
  <c r="O407" i="15"/>
  <c r="P407" i="15" s="1"/>
  <c r="O406" i="15"/>
  <c r="P406" i="15" s="1"/>
  <c r="O405" i="15"/>
  <c r="P405" i="15" s="1"/>
  <c r="O404" i="15"/>
  <c r="P404" i="15" s="1"/>
  <c r="O403" i="15"/>
  <c r="P403" i="15" s="1"/>
  <c r="O402" i="15"/>
  <c r="P402" i="15" s="1"/>
  <c r="O401" i="15"/>
  <c r="P401" i="15" s="1"/>
  <c r="O400" i="15"/>
  <c r="P400" i="15" s="1"/>
  <c r="O399" i="15"/>
  <c r="P399" i="15" s="1"/>
  <c r="O398" i="15"/>
  <c r="P398" i="15" s="1"/>
  <c r="O397" i="15"/>
  <c r="P397" i="15" s="1"/>
  <c r="O396" i="15"/>
  <c r="P396" i="15" s="1"/>
  <c r="O395" i="15"/>
  <c r="P395" i="15" s="1"/>
  <c r="O394" i="15"/>
  <c r="P394" i="15" s="1"/>
  <c r="O393" i="15"/>
  <c r="P393" i="15" s="1"/>
  <c r="O392" i="15"/>
  <c r="P392" i="15" s="1"/>
  <c r="O391" i="15"/>
  <c r="P391" i="15" s="1"/>
  <c r="O390" i="15"/>
  <c r="P390" i="15" s="1"/>
  <c r="O389" i="15"/>
  <c r="P389" i="15" s="1"/>
  <c r="O388" i="15"/>
  <c r="P388" i="15" s="1"/>
  <c r="O387" i="15"/>
  <c r="P387" i="15" s="1"/>
  <c r="O386" i="15"/>
  <c r="P386" i="15" s="1"/>
  <c r="O385" i="15"/>
  <c r="P385" i="15" s="1"/>
  <c r="O384" i="15"/>
  <c r="P384" i="15" s="1"/>
  <c r="O383" i="15"/>
  <c r="P383" i="15" s="1"/>
  <c r="O382" i="15"/>
  <c r="P382" i="15" s="1"/>
  <c r="O381" i="15"/>
  <c r="P381" i="15" s="1"/>
  <c r="O380" i="15"/>
  <c r="P380" i="15" s="1"/>
  <c r="O379" i="15"/>
  <c r="P379" i="15" s="1"/>
  <c r="O378" i="15"/>
  <c r="P378" i="15" s="1"/>
  <c r="O377" i="15"/>
  <c r="P377" i="15" s="1"/>
  <c r="O376" i="15"/>
  <c r="P376" i="15" s="1"/>
  <c r="O375" i="15"/>
  <c r="P375" i="15" s="1"/>
  <c r="O374" i="15"/>
  <c r="P374" i="15" s="1"/>
  <c r="O373" i="15"/>
  <c r="P373" i="15" s="1"/>
  <c r="O372" i="15"/>
  <c r="P372" i="15" s="1"/>
  <c r="O371" i="15"/>
  <c r="P371" i="15" s="1"/>
  <c r="O370" i="15"/>
  <c r="P370" i="15" s="1"/>
  <c r="O369" i="15"/>
  <c r="P369" i="15" s="1"/>
  <c r="O368" i="15"/>
  <c r="P368" i="15" s="1"/>
  <c r="O367" i="15"/>
  <c r="P367" i="15" s="1"/>
  <c r="O366" i="15"/>
  <c r="P366" i="15" s="1"/>
  <c r="O365" i="15"/>
  <c r="P365" i="15" s="1"/>
  <c r="O364" i="15"/>
  <c r="P364" i="15" s="1"/>
  <c r="O363" i="15"/>
  <c r="P363" i="15" s="1"/>
  <c r="O362" i="15"/>
  <c r="P362" i="15" s="1"/>
  <c r="O361" i="15"/>
  <c r="P361" i="15" s="1"/>
  <c r="O360" i="15"/>
  <c r="P360" i="15" s="1"/>
  <c r="O359" i="15"/>
  <c r="P359" i="15" s="1"/>
  <c r="O358" i="15"/>
  <c r="P358" i="15" s="1"/>
  <c r="O357" i="15"/>
  <c r="P357" i="15" s="1"/>
  <c r="O356" i="15"/>
  <c r="P356" i="15" s="1"/>
  <c r="O355" i="15"/>
  <c r="P355" i="15" s="1"/>
  <c r="O354" i="15"/>
  <c r="P354" i="15" s="1"/>
  <c r="O353" i="15"/>
  <c r="P353" i="15" s="1"/>
  <c r="O352" i="15"/>
  <c r="P352" i="15" s="1"/>
  <c r="O351" i="15"/>
  <c r="P351" i="15" s="1"/>
  <c r="O350" i="15"/>
  <c r="P350" i="15" s="1"/>
  <c r="O349" i="15"/>
  <c r="P349" i="15" s="1"/>
  <c r="O348" i="15"/>
  <c r="P348" i="15" s="1"/>
  <c r="O347" i="15"/>
  <c r="P347" i="15" s="1"/>
  <c r="O346" i="15"/>
  <c r="P346" i="15" s="1"/>
  <c r="O345" i="15"/>
  <c r="P345" i="15" s="1"/>
  <c r="O344" i="15"/>
  <c r="P344" i="15" s="1"/>
  <c r="O343" i="15"/>
  <c r="P343" i="15" s="1"/>
  <c r="O342" i="15"/>
  <c r="P342" i="15" s="1"/>
  <c r="O341" i="15"/>
  <c r="P341" i="15" s="1"/>
  <c r="O340" i="15"/>
  <c r="P340" i="15" s="1"/>
  <c r="O339" i="15"/>
  <c r="P339" i="15" s="1"/>
  <c r="O338" i="15"/>
  <c r="P338" i="15" s="1"/>
  <c r="O337" i="15"/>
  <c r="P337" i="15" s="1"/>
  <c r="O336" i="15"/>
  <c r="P336" i="15" s="1"/>
  <c r="O335" i="15"/>
  <c r="P335" i="15" s="1"/>
  <c r="O334" i="15"/>
  <c r="P334" i="15" s="1"/>
  <c r="O333" i="15"/>
  <c r="P333" i="15" s="1"/>
  <c r="O332" i="15"/>
  <c r="P332" i="15" s="1"/>
  <c r="O331" i="15"/>
  <c r="P331" i="15" s="1"/>
  <c r="O330" i="15"/>
  <c r="P330" i="15" s="1"/>
  <c r="O329" i="15"/>
  <c r="P329" i="15" s="1"/>
  <c r="O328" i="15"/>
  <c r="P328" i="15" s="1"/>
  <c r="O327" i="15"/>
  <c r="P327" i="15" s="1"/>
  <c r="O326" i="15"/>
  <c r="P326" i="15" s="1"/>
  <c r="O325" i="15"/>
  <c r="P325" i="15" s="1"/>
  <c r="O324" i="15"/>
  <c r="P324" i="15" s="1"/>
  <c r="O323" i="15"/>
  <c r="P323" i="15" s="1"/>
  <c r="O322" i="15"/>
  <c r="P322" i="15" s="1"/>
  <c r="O321" i="15"/>
  <c r="P321" i="15" s="1"/>
  <c r="O320" i="15"/>
  <c r="P320" i="15" s="1"/>
  <c r="O319" i="15"/>
  <c r="P319" i="15" s="1"/>
  <c r="O318" i="15"/>
  <c r="P318" i="15" s="1"/>
  <c r="O317" i="15"/>
  <c r="P317" i="15" s="1"/>
  <c r="O316" i="15"/>
  <c r="P316" i="15" s="1"/>
  <c r="O315" i="15"/>
  <c r="P315" i="15" s="1"/>
  <c r="O314" i="15"/>
  <c r="P314" i="15" s="1"/>
  <c r="O313" i="15"/>
  <c r="P313" i="15" s="1"/>
  <c r="O312" i="15"/>
  <c r="P312" i="15" s="1"/>
  <c r="O311" i="15"/>
  <c r="P311" i="15" s="1"/>
  <c r="O310" i="15"/>
  <c r="P310" i="15" s="1"/>
  <c r="O309" i="15"/>
  <c r="P309" i="15" s="1"/>
  <c r="O308" i="15"/>
  <c r="P308" i="15" s="1"/>
  <c r="O307" i="15"/>
  <c r="P307" i="15" s="1"/>
  <c r="O306" i="15"/>
  <c r="P306" i="15" s="1"/>
  <c r="O305" i="15"/>
  <c r="P305" i="15" s="1"/>
  <c r="O304" i="15"/>
  <c r="P304" i="15" s="1"/>
  <c r="O303" i="15"/>
  <c r="P303" i="15" s="1"/>
  <c r="O302" i="15"/>
  <c r="P302" i="15" s="1"/>
  <c r="O301" i="15"/>
  <c r="P301" i="15" s="1"/>
  <c r="O300" i="15"/>
  <c r="P300" i="15" s="1"/>
  <c r="O299" i="15"/>
  <c r="P299" i="15" s="1"/>
  <c r="O298" i="15"/>
  <c r="P298" i="15" s="1"/>
  <c r="O297" i="15"/>
  <c r="P297" i="15" s="1"/>
  <c r="O296" i="15"/>
  <c r="P296" i="15" s="1"/>
  <c r="O295" i="15"/>
  <c r="P295" i="15" s="1"/>
  <c r="O294" i="15"/>
  <c r="P294" i="15" s="1"/>
  <c r="O293" i="15"/>
  <c r="P293" i="15" s="1"/>
  <c r="O292" i="15"/>
  <c r="P292" i="15" s="1"/>
  <c r="O291" i="15"/>
  <c r="P291" i="15" s="1"/>
  <c r="O290" i="15"/>
  <c r="P290" i="15" s="1"/>
  <c r="O289" i="15"/>
  <c r="P289" i="15" s="1"/>
  <c r="O288" i="15"/>
  <c r="P288" i="15" s="1"/>
  <c r="O287" i="15"/>
  <c r="P287" i="15" s="1"/>
  <c r="O286" i="15"/>
  <c r="P286" i="15" s="1"/>
  <c r="O285" i="15"/>
  <c r="P285" i="15" s="1"/>
  <c r="O284" i="15"/>
  <c r="P284" i="15" s="1"/>
  <c r="O283" i="15"/>
  <c r="P283" i="15" s="1"/>
  <c r="O282" i="15"/>
  <c r="P282" i="15" s="1"/>
  <c r="O281" i="15"/>
  <c r="P281" i="15" s="1"/>
  <c r="O280" i="15"/>
  <c r="P280" i="15" s="1"/>
  <c r="O279" i="15"/>
  <c r="P279" i="15" s="1"/>
  <c r="P278" i="15"/>
  <c r="O278" i="15"/>
  <c r="O277" i="15"/>
  <c r="P277" i="15" s="1"/>
  <c r="O276" i="15"/>
  <c r="P276" i="15" s="1"/>
  <c r="O275" i="15"/>
  <c r="P275" i="15" s="1"/>
  <c r="O274" i="15"/>
  <c r="P274" i="15" s="1"/>
  <c r="O273" i="15"/>
  <c r="P273" i="15" s="1"/>
  <c r="O272" i="15"/>
  <c r="P272" i="15" s="1"/>
  <c r="O271" i="15"/>
  <c r="P271" i="15" s="1"/>
  <c r="O270" i="15"/>
  <c r="P270" i="15" s="1"/>
  <c r="O269" i="15"/>
  <c r="P269" i="15" s="1"/>
  <c r="O268" i="15"/>
  <c r="P268" i="15" s="1"/>
  <c r="O267" i="15"/>
  <c r="P267" i="15" s="1"/>
  <c r="O266" i="15"/>
  <c r="P266" i="15" s="1"/>
  <c r="O265" i="15"/>
  <c r="P265" i="15" s="1"/>
  <c r="O264" i="15"/>
  <c r="P264" i="15" s="1"/>
  <c r="O263" i="15"/>
  <c r="P263" i="15" s="1"/>
  <c r="O262" i="15"/>
  <c r="P262" i="15" s="1"/>
  <c r="O261" i="15"/>
  <c r="P261" i="15" s="1"/>
  <c r="O260" i="15"/>
  <c r="P260" i="15" s="1"/>
  <c r="O259" i="15"/>
  <c r="P259" i="15" s="1"/>
  <c r="O258" i="15"/>
  <c r="P258" i="15" s="1"/>
  <c r="O257" i="15"/>
  <c r="P257" i="15" s="1"/>
  <c r="O256" i="15"/>
  <c r="P256" i="15" s="1"/>
  <c r="O255" i="15"/>
  <c r="P255" i="15" s="1"/>
  <c r="O254" i="15"/>
  <c r="P254" i="15" s="1"/>
  <c r="O253" i="15"/>
  <c r="P253" i="15" s="1"/>
  <c r="O252" i="15"/>
  <c r="P252" i="15" s="1"/>
  <c r="O251" i="15"/>
  <c r="P251" i="15" s="1"/>
  <c r="O250" i="15"/>
  <c r="P250" i="15" s="1"/>
  <c r="O249" i="15"/>
  <c r="P249" i="15" s="1"/>
  <c r="O248" i="15"/>
  <c r="P248" i="15" s="1"/>
  <c r="O247" i="15"/>
  <c r="P247" i="15" s="1"/>
  <c r="O246" i="15"/>
  <c r="P246" i="15" s="1"/>
  <c r="O245" i="15"/>
  <c r="P245" i="15" s="1"/>
  <c r="O244" i="15"/>
  <c r="P244" i="15" s="1"/>
  <c r="O243" i="15"/>
  <c r="P243" i="15" s="1"/>
  <c r="O242" i="15"/>
  <c r="P242" i="15" s="1"/>
  <c r="O241" i="15"/>
  <c r="P241" i="15" s="1"/>
  <c r="O240" i="15"/>
  <c r="P240" i="15" s="1"/>
  <c r="O239" i="15"/>
  <c r="P239" i="15" s="1"/>
  <c r="O238" i="15"/>
  <c r="P238" i="15" s="1"/>
  <c r="O237" i="15"/>
  <c r="P237" i="15" s="1"/>
  <c r="O236" i="15"/>
  <c r="P236" i="15" s="1"/>
  <c r="O235" i="15"/>
  <c r="P235" i="15" s="1"/>
  <c r="O234" i="15"/>
  <c r="P234" i="15" s="1"/>
  <c r="O233" i="15"/>
  <c r="P233" i="15" s="1"/>
  <c r="O232" i="15"/>
  <c r="P232" i="15" s="1"/>
  <c r="O231" i="15"/>
  <c r="P231" i="15" s="1"/>
  <c r="O230" i="15"/>
  <c r="P230" i="15" s="1"/>
  <c r="O229" i="15"/>
  <c r="P229" i="15" s="1"/>
  <c r="O228" i="15"/>
  <c r="P228" i="15" s="1"/>
  <c r="O227" i="15"/>
  <c r="P227" i="15" s="1"/>
  <c r="O226" i="15"/>
  <c r="P226" i="15" s="1"/>
  <c r="O225" i="15"/>
  <c r="P225" i="15" s="1"/>
  <c r="O224" i="15"/>
  <c r="P224" i="15" s="1"/>
  <c r="O223" i="15"/>
  <c r="P223" i="15" s="1"/>
  <c r="O222" i="15"/>
  <c r="P222" i="15" s="1"/>
  <c r="O221" i="15"/>
  <c r="P221" i="15" s="1"/>
  <c r="O220" i="15"/>
  <c r="P220" i="15" s="1"/>
  <c r="O219" i="15"/>
  <c r="P219" i="15" s="1"/>
  <c r="O218" i="15"/>
  <c r="P218" i="15" s="1"/>
  <c r="O217" i="15"/>
  <c r="P217" i="15" s="1"/>
  <c r="O216" i="15"/>
  <c r="P216" i="15" s="1"/>
  <c r="O215" i="15"/>
  <c r="P215" i="15" s="1"/>
  <c r="O214" i="15"/>
  <c r="P214" i="15" s="1"/>
  <c r="O213" i="15"/>
  <c r="P213" i="15" s="1"/>
  <c r="O212" i="15"/>
  <c r="P212" i="15" s="1"/>
  <c r="O211" i="15"/>
  <c r="P211" i="15" s="1"/>
  <c r="O210" i="15"/>
  <c r="P210" i="15" s="1"/>
  <c r="O209" i="15"/>
  <c r="P209" i="15" s="1"/>
  <c r="O208" i="15"/>
  <c r="P208" i="15" s="1"/>
  <c r="O207" i="15"/>
  <c r="P207" i="15" s="1"/>
  <c r="O206" i="15"/>
  <c r="P206" i="15" s="1"/>
  <c r="O205" i="15"/>
  <c r="P205" i="15" s="1"/>
  <c r="O204" i="15"/>
  <c r="P204" i="15" s="1"/>
  <c r="O203" i="15"/>
  <c r="P203" i="15" s="1"/>
  <c r="O202" i="15"/>
  <c r="P202" i="15" s="1"/>
  <c r="O201" i="15"/>
  <c r="P201" i="15" s="1"/>
  <c r="O200" i="15"/>
  <c r="P200" i="15" s="1"/>
  <c r="O199" i="15"/>
  <c r="P199" i="15" s="1"/>
  <c r="O198" i="15"/>
  <c r="P198" i="15" s="1"/>
  <c r="O197" i="15"/>
  <c r="P197" i="15" s="1"/>
  <c r="O196" i="15"/>
  <c r="P196" i="15" s="1"/>
  <c r="O195" i="15"/>
  <c r="P195" i="15" s="1"/>
  <c r="O194" i="15"/>
  <c r="P194" i="15" s="1"/>
  <c r="O193" i="15"/>
  <c r="P193" i="15" s="1"/>
  <c r="O192" i="15"/>
  <c r="P192" i="15" s="1"/>
  <c r="O191" i="15"/>
  <c r="P191" i="15" s="1"/>
  <c r="O190" i="15"/>
  <c r="P190" i="15" s="1"/>
  <c r="O189" i="15"/>
  <c r="P189" i="15" s="1"/>
  <c r="O188" i="15"/>
  <c r="P188" i="15" s="1"/>
  <c r="O187" i="15"/>
  <c r="P187" i="15" s="1"/>
  <c r="O186" i="15"/>
  <c r="P186" i="15" s="1"/>
  <c r="O185" i="15"/>
  <c r="P185" i="15" s="1"/>
  <c r="O184" i="15"/>
  <c r="P184" i="15" s="1"/>
  <c r="O183" i="15"/>
  <c r="P183" i="15" s="1"/>
  <c r="O182" i="15"/>
  <c r="P182" i="15" s="1"/>
  <c r="O181" i="15"/>
  <c r="P181" i="15" s="1"/>
  <c r="O180" i="15"/>
  <c r="P180" i="15" s="1"/>
  <c r="O179" i="15"/>
  <c r="P179" i="15" s="1"/>
  <c r="O178" i="15"/>
  <c r="P178" i="15" s="1"/>
  <c r="O177" i="15"/>
  <c r="P177" i="15" s="1"/>
  <c r="O176" i="15"/>
  <c r="P176" i="15" s="1"/>
  <c r="O175" i="15"/>
  <c r="P175" i="15" s="1"/>
  <c r="O174" i="15"/>
  <c r="P174" i="15" s="1"/>
  <c r="O173" i="15"/>
  <c r="P173" i="15" s="1"/>
  <c r="O172" i="15"/>
  <c r="P172" i="15" s="1"/>
  <c r="O171" i="15"/>
  <c r="P171" i="15" s="1"/>
  <c r="O170" i="15"/>
  <c r="P170" i="15" s="1"/>
  <c r="O169" i="15"/>
  <c r="P169" i="15" s="1"/>
  <c r="O168" i="15"/>
  <c r="P168" i="15" s="1"/>
  <c r="O167" i="15"/>
  <c r="P167" i="15" s="1"/>
  <c r="O166" i="15"/>
  <c r="P166" i="15" s="1"/>
  <c r="O165" i="15"/>
  <c r="P165" i="15" s="1"/>
  <c r="O164" i="15"/>
  <c r="P164" i="15" s="1"/>
  <c r="O163" i="15"/>
  <c r="P163" i="15" s="1"/>
  <c r="O162" i="15"/>
  <c r="P162" i="15" s="1"/>
  <c r="O161" i="15"/>
  <c r="P161" i="15" s="1"/>
  <c r="O160" i="15"/>
  <c r="P160" i="15" s="1"/>
  <c r="O159" i="15"/>
  <c r="P159" i="15" s="1"/>
  <c r="O158" i="15"/>
  <c r="P158" i="15" s="1"/>
  <c r="O157" i="15"/>
  <c r="P157" i="15" s="1"/>
  <c r="O156" i="15"/>
  <c r="P156" i="15" s="1"/>
  <c r="O155" i="15"/>
  <c r="P155" i="15" s="1"/>
  <c r="O154" i="15"/>
  <c r="P154" i="15" s="1"/>
  <c r="O153" i="15"/>
  <c r="P153" i="15" s="1"/>
  <c r="O152" i="15"/>
  <c r="P152" i="15" s="1"/>
  <c r="O151" i="15"/>
  <c r="P151" i="15" s="1"/>
  <c r="O150" i="15"/>
  <c r="P150" i="15" s="1"/>
  <c r="O149" i="15"/>
  <c r="P149" i="15" s="1"/>
  <c r="O148" i="15"/>
  <c r="P148" i="15" s="1"/>
  <c r="O147" i="15"/>
  <c r="P147" i="15" s="1"/>
  <c r="O146" i="15"/>
  <c r="P146" i="15" s="1"/>
  <c r="O145" i="15"/>
  <c r="P145" i="15" s="1"/>
  <c r="O144" i="15"/>
  <c r="P144" i="15" s="1"/>
  <c r="O143" i="15"/>
  <c r="P143" i="15" s="1"/>
  <c r="O142" i="15"/>
  <c r="P142" i="15" s="1"/>
  <c r="O141" i="15"/>
  <c r="P141" i="15" s="1"/>
  <c r="O140" i="15"/>
  <c r="P140" i="15" s="1"/>
  <c r="O139" i="15"/>
  <c r="P139" i="15" s="1"/>
  <c r="O138" i="15"/>
  <c r="P138" i="15" s="1"/>
  <c r="O137" i="15"/>
  <c r="P137" i="15" s="1"/>
  <c r="O136" i="15"/>
  <c r="P136" i="15" s="1"/>
  <c r="O135" i="15"/>
  <c r="P135" i="15" s="1"/>
  <c r="O134" i="15"/>
  <c r="P134" i="15" s="1"/>
  <c r="O133" i="15"/>
  <c r="P133" i="15" s="1"/>
  <c r="O132" i="15"/>
  <c r="P132" i="15" s="1"/>
  <c r="O131" i="15"/>
  <c r="P131" i="15" s="1"/>
  <c r="O130" i="15"/>
  <c r="P130" i="15" s="1"/>
  <c r="O129" i="15"/>
  <c r="P129" i="15" s="1"/>
  <c r="O128" i="15"/>
  <c r="P128" i="15" s="1"/>
  <c r="O127" i="15"/>
  <c r="P127" i="15" s="1"/>
  <c r="O126" i="15"/>
  <c r="P126" i="15" s="1"/>
  <c r="O125" i="15"/>
  <c r="P125" i="15" s="1"/>
  <c r="O124" i="15"/>
  <c r="P124" i="15" s="1"/>
  <c r="O123" i="15"/>
  <c r="P123" i="15" s="1"/>
  <c r="O122" i="15"/>
  <c r="P122" i="15" s="1"/>
  <c r="O121" i="15"/>
  <c r="P121" i="15" s="1"/>
  <c r="O120" i="15"/>
  <c r="P120" i="15" s="1"/>
  <c r="O119" i="15"/>
  <c r="P119" i="15" s="1"/>
  <c r="O118" i="15"/>
  <c r="P118" i="15" s="1"/>
  <c r="O117" i="15"/>
  <c r="P117" i="15" s="1"/>
  <c r="O116" i="15"/>
  <c r="P116" i="15" s="1"/>
  <c r="O115" i="15"/>
  <c r="P115" i="15" s="1"/>
  <c r="O114" i="15"/>
  <c r="P114" i="15" s="1"/>
  <c r="O113" i="15"/>
  <c r="P113" i="15" s="1"/>
  <c r="O112" i="15"/>
  <c r="P112" i="15" s="1"/>
  <c r="O111" i="15"/>
  <c r="P111" i="15" s="1"/>
  <c r="O110" i="15"/>
  <c r="P110" i="15" s="1"/>
  <c r="O109" i="15"/>
  <c r="P109" i="15" s="1"/>
  <c r="O108" i="15"/>
  <c r="P108" i="15" s="1"/>
  <c r="O107" i="15"/>
  <c r="P107" i="15" s="1"/>
  <c r="O106" i="15"/>
  <c r="P106" i="15" s="1"/>
  <c r="O105" i="15"/>
  <c r="P105" i="15" s="1"/>
  <c r="O104" i="15"/>
  <c r="P104" i="15" s="1"/>
  <c r="O103" i="15"/>
  <c r="P103" i="15" s="1"/>
  <c r="O102" i="15"/>
  <c r="P102" i="15" s="1"/>
  <c r="O101" i="15"/>
  <c r="P101" i="15" s="1"/>
  <c r="O100" i="15"/>
  <c r="P100" i="15" s="1"/>
  <c r="O99" i="15"/>
  <c r="P99" i="15" s="1"/>
  <c r="O98" i="15"/>
  <c r="P98" i="15" s="1"/>
  <c r="O97" i="15"/>
  <c r="P97" i="15" s="1"/>
  <c r="O96" i="15"/>
  <c r="P96" i="15" s="1"/>
  <c r="O95" i="15"/>
  <c r="P95" i="15" s="1"/>
  <c r="O94" i="15"/>
  <c r="P94" i="15" s="1"/>
  <c r="O93" i="15"/>
  <c r="P93" i="15" s="1"/>
  <c r="O92" i="15"/>
  <c r="P92" i="15" s="1"/>
  <c r="O91" i="15"/>
  <c r="P91" i="15" s="1"/>
  <c r="O90" i="15"/>
  <c r="P90" i="15" s="1"/>
  <c r="O89" i="15"/>
  <c r="P89" i="15" s="1"/>
  <c r="O88" i="15"/>
  <c r="P88" i="15" s="1"/>
  <c r="O87" i="15"/>
  <c r="P87" i="15" s="1"/>
  <c r="O86" i="15"/>
  <c r="P86" i="15" s="1"/>
  <c r="O85" i="15"/>
  <c r="P85" i="15" s="1"/>
  <c r="O84" i="15"/>
  <c r="P84" i="15" s="1"/>
  <c r="O83" i="15"/>
  <c r="P83" i="15" s="1"/>
  <c r="O82" i="15"/>
  <c r="P82" i="15" s="1"/>
  <c r="O81" i="15"/>
  <c r="P81" i="15" s="1"/>
  <c r="O80" i="15"/>
  <c r="P80" i="15" s="1"/>
  <c r="O79" i="15"/>
  <c r="P79" i="15" s="1"/>
  <c r="O78" i="15"/>
  <c r="P78" i="15" s="1"/>
  <c r="O77" i="15"/>
  <c r="P77" i="15" s="1"/>
  <c r="O76" i="15"/>
  <c r="P76" i="15" s="1"/>
  <c r="O75" i="15"/>
  <c r="P75" i="15" s="1"/>
  <c r="O74" i="15"/>
  <c r="P74" i="15" s="1"/>
  <c r="O73" i="15"/>
  <c r="P73" i="15" s="1"/>
  <c r="O72" i="15"/>
  <c r="P72" i="15" s="1"/>
  <c r="O71" i="15"/>
  <c r="P71" i="15" s="1"/>
  <c r="O70" i="15"/>
  <c r="P70" i="15" s="1"/>
  <c r="O69" i="15"/>
  <c r="P69" i="15" s="1"/>
  <c r="O68" i="15"/>
  <c r="P68" i="15" s="1"/>
  <c r="O67" i="15"/>
  <c r="P67" i="15" s="1"/>
  <c r="O66" i="15"/>
  <c r="P66" i="15" s="1"/>
  <c r="O65" i="15"/>
  <c r="P65" i="15" s="1"/>
  <c r="O64" i="15"/>
  <c r="P64" i="15" s="1"/>
  <c r="O63" i="15"/>
  <c r="P63" i="15" s="1"/>
  <c r="O62" i="15"/>
  <c r="P62" i="15" s="1"/>
  <c r="O61" i="15"/>
  <c r="P61" i="15" s="1"/>
  <c r="O60" i="15"/>
  <c r="P60" i="15" s="1"/>
  <c r="O59" i="15"/>
  <c r="P59" i="15" s="1"/>
  <c r="O58" i="15"/>
  <c r="P58" i="15" s="1"/>
  <c r="O57" i="15"/>
  <c r="P57" i="15" s="1"/>
  <c r="O56" i="15"/>
  <c r="P56" i="15" s="1"/>
  <c r="O55" i="15"/>
  <c r="P55" i="15" s="1"/>
  <c r="O54" i="15"/>
  <c r="P54" i="15" s="1"/>
  <c r="O53" i="15"/>
  <c r="P53" i="15" s="1"/>
  <c r="O52" i="15"/>
  <c r="P52" i="15" s="1"/>
  <c r="O51" i="15"/>
  <c r="P51" i="15" s="1"/>
  <c r="O50" i="15"/>
  <c r="P50" i="15" s="1"/>
  <c r="O49" i="15"/>
  <c r="P49" i="15" s="1"/>
  <c r="O48" i="15"/>
  <c r="P48" i="15" s="1"/>
  <c r="O47" i="15"/>
  <c r="P47" i="15" s="1"/>
  <c r="O46" i="15"/>
  <c r="P46" i="15" s="1"/>
  <c r="O45" i="15"/>
  <c r="P45" i="15" s="1"/>
  <c r="O44" i="15"/>
  <c r="P44" i="15" s="1"/>
  <c r="O43" i="15"/>
  <c r="P43" i="15" s="1"/>
  <c r="O42" i="15"/>
  <c r="P42" i="15" s="1"/>
  <c r="O41" i="15"/>
  <c r="P41" i="15" s="1"/>
  <c r="O40" i="15"/>
  <c r="P40" i="15" s="1"/>
  <c r="O39" i="15"/>
  <c r="P39" i="15" s="1"/>
  <c r="O38" i="15"/>
  <c r="P38" i="15" s="1"/>
  <c r="O37" i="15"/>
  <c r="P37" i="15" s="1"/>
  <c r="O36" i="15"/>
  <c r="P36" i="15" s="1"/>
  <c r="O35" i="15"/>
  <c r="P35" i="15" s="1"/>
  <c r="O34" i="15"/>
  <c r="P34" i="15" s="1"/>
  <c r="O33" i="15"/>
  <c r="P33" i="15" s="1"/>
  <c r="O32" i="15"/>
  <c r="P32" i="15" s="1"/>
  <c r="O31" i="15"/>
  <c r="P31" i="15" s="1"/>
  <c r="O30" i="15"/>
  <c r="P30" i="15" s="1"/>
  <c r="O29" i="15"/>
  <c r="P29" i="15" s="1"/>
  <c r="O28" i="15"/>
  <c r="P28" i="15" s="1"/>
  <c r="O27" i="15"/>
  <c r="P27" i="15" s="1"/>
  <c r="O26" i="15"/>
  <c r="P26" i="15" s="1"/>
  <c r="O25" i="15"/>
  <c r="P25" i="15" s="1"/>
  <c r="O24" i="15"/>
  <c r="P24" i="15" s="1"/>
  <c r="O23" i="15"/>
  <c r="P23" i="15" s="1"/>
  <c r="O22" i="15"/>
  <c r="P22" i="15" s="1"/>
  <c r="O21" i="15"/>
  <c r="P21" i="15" s="1"/>
  <c r="O20" i="15"/>
  <c r="P20" i="15" s="1"/>
  <c r="O19" i="15"/>
  <c r="P19" i="15" s="1"/>
  <c r="O18" i="15"/>
  <c r="P18" i="15" s="1"/>
  <c r="O17" i="15"/>
  <c r="P17" i="15" s="1"/>
  <c r="O16" i="15"/>
  <c r="O15" i="15"/>
  <c r="P15" i="15" s="1"/>
  <c r="O14" i="15"/>
  <c r="P14" i="15" s="1"/>
  <c r="O13" i="15"/>
  <c r="P13" i="15" s="1"/>
  <c r="O12" i="15"/>
  <c r="P12" i="15" s="1"/>
  <c r="O11" i="15"/>
  <c r="P11" i="15" s="1"/>
  <c r="O10" i="15"/>
  <c r="P10" i="15" s="1"/>
  <c r="O9" i="15"/>
  <c r="P9" i="15" s="1"/>
  <c r="O8" i="15"/>
  <c r="P8" i="15" s="1"/>
  <c r="O7" i="15"/>
  <c r="P7" i="15" s="1"/>
  <c r="S6" i="15"/>
  <c r="O6" i="15"/>
  <c r="P6" i="15" s="1"/>
  <c r="S5" i="15"/>
  <c r="O5" i="15"/>
  <c r="P5" i="15" s="1"/>
  <c r="S4" i="15"/>
  <c r="AA495" i="15"/>
  <c r="AB495" i="15" s="1"/>
  <c r="AA494" i="15"/>
  <c r="AB494" i="15" s="1"/>
  <c r="AA493" i="15"/>
  <c r="AB493" i="15" s="1"/>
  <c r="AA492" i="15"/>
  <c r="AB492" i="15" s="1"/>
  <c r="AA491" i="15"/>
  <c r="AB491" i="15" s="1"/>
  <c r="AA490" i="15"/>
  <c r="AB490" i="15" s="1"/>
  <c r="AA489" i="15"/>
  <c r="AB489" i="15" s="1"/>
  <c r="AA488" i="15"/>
  <c r="AB488" i="15" s="1"/>
  <c r="AA487" i="15"/>
  <c r="AB487" i="15" s="1"/>
  <c r="AA486" i="15"/>
  <c r="AB486" i="15" s="1"/>
  <c r="AA485" i="15"/>
  <c r="AB485" i="15" s="1"/>
  <c r="AA484" i="15"/>
  <c r="AB484" i="15" s="1"/>
  <c r="AA483" i="15"/>
  <c r="AB483" i="15" s="1"/>
  <c r="AA482" i="15"/>
  <c r="AB482" i="15" s="1"/>
  <c r="AA481" i="15"/>
  <c r="AB481" i="15" s="1"/>
  <c r="AA480" i="15"/>
  <c r="AB480" i="15" s="1"/>
  <c r="AA479" i="15"/>
  <c r="AB479" i="15" s="1"/>
  <c r="AA478" i="15"/>
  <c r="AB478" i="15" s="1"/>
  <c r="AA477" i="15"/>
  <c r="AB477" i="15" s="1"/>
  <c r="AA476" i="15"/>
  <c r="AB476" i="15" s="1"/>
  <c r="AA475" i="15"/>
  <c r="AB475" i="15" s="1"/>
  <c r="AA474" i="15"/>
  <c r="AB474" i="15" s="1"/>
  <c r="AA473" i="15"/>
  <c r="AB473" i="15" s="1"/>
  <c r="AA472" i="15"/>
  <c r="AB472" i="15" s="1"/>
  <c r="AA471" i="15"/>
  <c r="AB471" i="15" s="1"/>
  <c r="AA470" i="15"/>
  <c r="AB470" i="15" s="1"/>
  <c r="AA469" i="15"/>
  <c r="AB469" i="15" s="1"/>
  <c r="AA468" i="15"/>
  <c r="AB468" i="15" s="1"/>
  <c r="AA467" i="15"/>
  <c r="AB467" i="15" s="1"/>
  <c r="AA466" i="15"/>
  <c r="AB466" i="15" s="1"/>
  <c r="AA465" i="15"/>
  <c r="AB465" i="15" s="1"/>
  <c r="AA464" i="15"/>
  <c r="AB464" i="15" s="1"/>
  <c r="AA463" i="15"/>
  <c r="AB463" i="15" s="1"/>
  <c r="AA462" i="15"/>
  <c r="AB462" i="15" s="1"/>
  <c r="AA461" i="15"/>
  <c r="AB461" i="15" s="1"/>
  <c r="AA460" i="15"/>
  <c r="AB460" i="15" s="1"/>
  <c r="AA459" i="15"/>
  <c r="AB459" i="15" s="1"/>
  <c r="AA458" i="15"/>
  <c r="AB458" i="15" s="1"/>
  <c r="AA457" i="15"/>
  <c r="AB457" i="15" s="1"/>
  <c r="AA456" i="15"/>
  <c r="AB456" i="15" s="1"/>
  <c r="AA455" i="15"/>
  <c r="AB455" i="15" s="1"/>
  <c r="AA454" i="15"/>
  <c r="AB454" i="15" s="1"/>
  <c r="AA453" i="15"/>
  <c r="AB453" i="15" s="1"/>
  <c r="AA452" i="15"/>
  <c r="AB452" i="15" s="1"/>
  <c r="AA451" i="15"/>
  <c r="AB451" i="15" s="1"/>
  <c r="AA450" i="15"/>
  <c r="AB450" i="15" s="1"/>
  <c r="AA449" i="15"/>
  <c r="AB449" i="15" s="1"/>
  <c r="AA448" i="15"/>
  <c r="AB448" i="15" s="1"/>
  <c r="AA447" i="15"/>
  <c r="AB447" i="15" s="1"/>
  <c r="AA446" i="15"/>
  <c r="AB446" i="15" s="1"/>
  <c r="AB445" i="15"/>
  <c r="AA445" i="15"/>
  <c r="AA444" i="15"/>
  <c r="AB444" i="15" s="1"/>
  <c r="AA443" i="15"/>
  <c r="AB443" i="15" s="1"/>
  <c r="AA442" i="15"/>
  <c r="AB442" i="15" s="1"/>
  <c r="AA441" i="15"/>
  <c r="AB441" i="15" s="1"/>
  <c r="AA440" i="15"/>
  <c r="AB440" i="15" s="1"/>
  <c r="AA439" i="15"/>
  <c r="AB439" i="15" s="1"/>
  <c r="AA438" i="15"/>
  <c r="AB438" i="15" s="1"/>
  <c r="AA437" i="15"/>
  <c r="AB437" i="15" s="1"/>
  <c r="AA436" i="15"/>
  <c r="AB436" i="15" s="1"/>
  <c r="AA435" i="15"/>
  <c r="AB435" i="15" s="1"/>
  <c r="AA434" i="15"/>
  <c r="AB434" i="15" s="1"/>
  <c r="AA433" i="15"/>
  <c r="AB433" i="15" s="1"/>
  <c r="AA432" i="15"/>
  <c r="AB432" i="15" s="1"/>
  <c r="AA431" i="15"/>
  <c r="AB431" i="15" s="1"/>
  <c r="AA430" i="15"/>
  <c r="AB430" i="15" s="1"/>
  <c r="AA429" i="15"/>
  <c r="AB429" i="15" s="1"/>
  <c r="AA428" i="15"/>
  <c r="AB428" i="15" s="1"/>
  <c r="AA427" i="15"/>
  <c r="AB427" i="15" s="1"/>
  <c r="AA426" i="15"/>
  <c r="AB426" i="15" s="1"/>
  <c r="AA425" i="15"/>
  <c r="AB425" i="15" s="1"/>
  <c r="AA424" i="15"/>
  <c r="AB424" i="15" s="1"/>
  <c r="AA423" i="15"/>
  <c r="AB423" i="15" s="1"/>
  <c r="AA422" i="15"/>
  <c r="AB422" i="15" s="1"/>
  <c r="AA421" i="15"/>
  <c r="AB421" i="15" s="1"/>
  <c r="AA420" i="15"/>
  <c r="AB420" i="15" s="1"/>
  <c r="AA419" i="15"/>
  <c r="AB419" i="15" s="1"/>
  <c r="AA418" i="15"/>
  <c r="AB418" i="15" s="1"/>
  <c r="AA417" i="15"/>
  <c r="AB417" i="15" s="1"/>
  <c r="AA416" i="15"/>
  <c r="AB416" i="15" s="1"/>
  <c r="AA415" i="15"/>
  <c r="AB415" i="15" s="1"/>
  <c r="AA414" i="15"/>
  <c r="AB414" i="15" s="1"/>
  <c r="AA413" i="15"/>
  <c r="AB413" i="15" s="1"/>
  <c r="AA412" i="15"/>
  <c r="AB412" i="15" s="1"/>
  <c r="AA411" i="15"/>
  <c r="AB411" i="15" s="1"/>
  <c r="AA410" i="15"/>
  <c r="AB410" i="15" s="1"/>
  <c r="AA409" i="15"/>
  <c r="AB409" i="15" s="1"/>
  <c r="AA408" i="15"/>
  <c r="AB408" i="15" s="1"/>
  <c r="AA407" i="15"/>
  <c r="AB407" i="15" s="1"/>
  <c r="AA406" i="15"/>
  <c r="AB406" i="15" s="1"/>
  <c r="AA405" i="15"/>
  <c r="AB405" i="15" s="1"/>
  <c r="AA404" i="15"/>
  <c r="AB404" i="15" s="1"/>
  <c r="AA403" i="15"/>
  <c r="AB403" i="15" s="1"/>
  <c r="AA402" i="15"/>
  <c r="AB402" i="15" s="1"/>
  <c r="AA401" i="15"/>
  <c r="AB401" i="15" s="1"/>
  <c r="AA400" i="15"/>
  <c r="AB400" i="15" s="1"/>
  <c r="AA399" i="15"/>
  <c r="AB399" i="15" s="1"/>
  <c r="AA398" i="15"/>
  <c r="AB398" i="15" s="1"/>
  <c r="AA397" i="15"/>
  <c r="AB397" i="15" s="1"/>
  <c r="AA396" i="15"/>
  <c r="AB396" i="15" s="1"/>
  <c r="AA395" i="15"/>
  <c r="AB395" i="15" s="1"/>
  <c r="AA394" i="15"/>
  <c r="AB394" i="15" s="1"/>
  <c r="AA393" i="15"/>
  <c r="AB393" i="15" s="1"/>
  <c r="AA392" i="15"/>
  <c r="AB392" i="15" s="1"/>
  <c r="AA391" i="15"/>
  <c r="AB391" i="15" s="1"/>
  <c r="AA390" i="15"/>
  <c r="AB390" i="15" s="1"/>
  <c r="AA389" i="15"/>
  <c r="AB389" i="15" s="1"/>
  <c r="AA388" i="15"/>
  <c r="AB388" i="15" s="1"/>
  <c r="AA387" i="15"/>
  <c r="AB387" i="15" s="1"/>
  <c r="AA386" i="15"/>
  <c r="AB386" i="15" s="1"/>
  <c r="AA385" i="15"/>
  <c r="AB385" i="15" s="1"/>
  <c r="AA384" i="15"/>
  <c r="AB384" i="15" s="1"/>
  <c r="AA383" i="15"/>
  <c r="AB383" i="15" s="1"/>
  <c r="AA382" i="15"/>
  <c r="AB382" i="15" s="1"/>
  <c r="AA381" i="15"/>
  <c r="AB381" i="15" s="1"/>
  <c r="AA380" i="15"/>
  <c r="AB380" i="15" s="1"/>
  <c r="AA379" i="15"/>
  <c r="AB379" i="15" s="1"/>
  <c r="AA378" i="15"/>
  <c r="AB378" i="15" s="1"/>
  <c r="AA377" i="15"/>
  <c r="AB377" i="15" s="1"/>
  <c r="AA376" i="15"/>
  <c r="AB376" i="15" s="1"/>
  <c r="AA375" i="15"/>
  <c r="AB375" i="15" s="1"/>
  <c r="AA374" i="15"/>
  <c r="AB374" i="15" s="1"/>
  <c r="AA373" i="15"/>
  <c r="AB373" i="15" s="1"/>
  <c r="AA372" i="15"/>
  <c r="AB372" i="15" s="1"/>
  <c r="AA371" i="15"/>
  <c r="AB371" i="15" s="1"/>
  <c r="AA370" i="15"/>
  <c r="AB370" i="15" s="1"/>
  <c r="AA369" i="15"/>
  <c r="AB369" i="15" s="1"/>
  <c r="AA368" i="15"/>
  <c r="AB368" i="15" s="1"/>
  <c r="AA367" i="15"/>
  <c r="AB367" i="15" s="1"/>
  <c r="AA366" i="15"/>
  <c r="AB366" i="15" s="1"/>
  <c r="AA365" i="15"/>
  <c r="AB365" i="15" s="1"/>
  <c r="AA364" i="15"/>
  <c r="AB364" i="15" s="1"/>
  <c r="AA363" i="15"/>
  <c r="AB363" i="15" s="1"/>
  <c r="AA362" i="15"/>
  <c r="AB362" i="15" s="1"/>
  <c r="AA361" i="15"/>
  <c r="AB361" i="15" s="1"/>
  <c r="AA360" i="15"/>
  <c r="AB360" i="15" s="1"/>
  <c r="AA359" i="15"/>
  <c r="AB359" i="15" s="1"/>
  <c r="AA358" i="15"/>
  <c r="AB358" i="15" s="1"/>
  <c r="AA357" i="15"/>
  <c r="AB357" i="15" s="1"/>
  <c r="AA356" i="15"/>
  <c r="AB356" i="15" s="1"/>
  <c r="AA355" i="15"/>
  <c r="AB355" i="15" s="1"/>
  <c r="AA354" i="15"/>
  <c r="AB354" i="15" s="1"/>
  <c r="AA353" i="15"/>
  <c r="AB353" i="15" s="1"/>
  <c r="AA352" i="15"/>
  <c r="AB352" i="15" s="1"/>
  <c r="AA351" i="15"/>
  <c r="AB351" i="15" s="1"/>
  <c r="AA350" i="15"/>
  <c r="AB350" i="15" s="1"/>
  <c r="AA349" i="15"/>
  <c r="AB349" i="15" s="1"/>
  <c r="AA348" i="15"/>
  <c r="AB348" i="15" s="1"/>
  <c r="AA347" i="15"/>
  <c r="AB347" i="15" s="1"/>
  <c r="AA346" i="15"/>
  <c r="AB346" i="15" s="1"/>
  <c r="AA345" i="15"/>
  <c r="AB345" i="15" s="1"/>
  <c r="AA344" i="15"/>
  <c r="AB344" i="15" s="1"/>
  <c r="AA343" i="15"/>
  <c r="AB343" i="15" s="1"/>
  <c r="AA342" i="15"/>
  <c r="AB342" i="15" s="1"/>
  <c r="AA341" i="15"/>
  <c r="AB341" i="15" s="1"/>
  <c r="AA340" i="15"/>
  <c r="AB340" i="15" s="1"/>
  <c r="AA339" i="15"/>
  <c r="AB339" i="15" s="1"/>
  <c r="AA338" i="15"/>
  <c r="AB338" i="15" s="1"/>
  <c r="AA337" i="15"/>
  <c r="AB337" i="15" s="1"/>
  <c r="AA336" i="15"/>
  <c r="AB336" i="15" s="1"/>
  <c r="AA335" i="15"/>
  <c r="AB335" i="15" s="1"/>
  <c r="AA334" i="15"/>
  <c r="AB334" i="15" s="1"/>
  <c r="AA333" i="15"/>
  <c r="AB333" i="15" s="1"/>
  <c r="AA332" i="15"/>
  <c r="AB332" i="15" s="1"/>
  <c r="AA331" i="15"/>
  <c r="AB331" i="15" s="1"/>
  <c r="AA330" i="15"/>
  <c r="AB330" i="15" s="1"/>
  <c r="AA329" i="15"/>
  <c r="AB329" i="15" s="1"/>
  <c r="AA328" i="15"/>
  <c r="AB328" i="15" s="1"/>
  <c r="AA327" i="15"/>
  <c r="AB327" i="15" s="1"/>
  <c r="AA326" i="15"/>
  <c r="AB326" i="15" s="1"/>
  <c r="AA325" i="15"/>
  <c r="AB325" i="15" s="1"/>
  <c r="AA324" i="15"/>
  <c r="AB324" i="15" s="1"/>
  <c r="AA323" i="15"/>
  <c r="AB323" i="15" s="1"/>
  <c r="AA322" i="15"/>
  <c r="AB322" i="15" s="1"/>
  <c r="AA321" i="15"/>
  <c r="AB321" i="15" s="1"/>
  <c r="AA320" i="15"/>
  <c r="AB320" i="15" s="1"/>
  <c r="AA319" i="15"/>
  <c r="AB319" i="15" s="1"/>
  <c r="AA318" i="15"/>
  <c r="AB318" i="15" s="1"/>
  <c r="AA317" i="15"/>
  <c r="AB317" i="15" s="1"/>
  <c r="AA316" i="15"/>
  <c r="AB316" i="15" s="1"/>
  <c r="AA315" i="15"/>
  <c r="AB315" i="15" s="1"/>
  <c r="AA314" i="15"/>
  <c r="AB314" i="15" s="1"/>
  <c r="AA313" i="15"/>
  <c r="AB313" i="15" s="1"/>
  <c r="AA312" i="15"/>
  <c r="AB312" i="15" s="1"/>
  <c r="AA311" i="15"/>
  <c r="AB311" i="15" s="1"/>
  <c r="AA310" i="15"/>
  <c r="AB310" i="15" s="1"/>
  <c r="AA309" i="15"/>
  <c r="AB309" i="15" s="1"/>
  <c r="AA308" i="15"/>
  <c r="AB308" i="15" s="1"/>
  <c r="AA307" i="15"/>
  <c r="AB307" i="15" s="1"/>
  <c r="AA306" i="15"/>
  <c r="AB306" i="15" s="1"/>
  <c r="AA305" i="15"/>
  <c r="AB305" i="15" s="1"/>
  <c r="AA304" i="15"/>
  <c r="AB304" i="15" s="1"/>
  <c r="AA303" i="15"/>
  <c r="AB303" i="15" s="1"/>
  <c r="AA302" i="15"/>
  <c r="AB302" i="15" s="1"/>
  <c r="AA301" i="15"/>
  <c r="AB301" i="15" s="1"/>
  <c r="AA300" i="15"/>
  <c r="AB300" i="15" s="1"/>
  <c r="AA299" i="15"/>
  <c r="AB299" i="15" s="1"/>
  <c r="AA298" i="15"/>
  <c r="AB298" i="15" s="1"/>
  <c r="AA297" i="15"/>
  <c r="AB297" i="15" s="1"/>
  <c r="AA296" i="15"/>
  <c r="AB296" i="15" s="1"/>
  <c r="AA295" i="15"/>
  <c r="AB295" i="15" s="1"/>
  <c r="AA294" i="15"/>
  <c r="AB294" i="15" s="1"/>
  <c r="AA293" i="15"/>
  <c r="AB293" i="15" s="1"/>
  <c r="AA292" i="15"/>
  <c r="AB292" i="15" s="1"/>
  <c r="AA291" i="15"/>
  <c r="AB291" i="15" s="1"/>
  <c r="AA290" i="15"/>
  <c r="AB290" i="15" s="1"/>
  <c r="AA289" i="15"/>
  <c r="AB289" i="15" s="1"/>
  <c r="AA288" i="15"/>
  <c r="AB288" i="15" s="1"/>
  <c r="AA287" i="15"/>
  <c r="AB287" i="15" s="1"/>
  <c r="AA286" i="15"/>
  <c r="AB286" i="15" s="1"/>
  <c r="AA285" i="15"/>
  <c r="AB285" i="15" s="1"/>
  <c r="AA284" i="15"/>
  <c r="AB284" i="15" s="1"/>
  <c r="AA283" i="15"/>
  <c r="AB283" i="15" s="1"/>
  <c r="AA282" i="15"/>
  <c r="AB282" i="15" s="1"/>
  <c r="AA281" i="15"/>
  <c r="AB281" i="15" s="1"/>
  <c r="AA280" i="15"/>
  <c r="AB280" i="15" s="1"/>
  <c r="AA279" i="15"/>
  <c r="AB279" i="15" s="1"/>
  <c r="AA278" i="15"/>
  <c r="AB278" i="15" s="1"/>
  <c r="AA277" i="15"/>
  <c r="AB277" i="15" s="1"/>
  <c r="AA276" i="15"/>
  <c r="AB276" i="15" s="1"/>
  <c r="AA275" i="15"/>
  <c r="AB275" i="15" s="1"/>
  <c r="AA274" i="15"/>
  <c r="AB274" i="15" s="1"/>
  <c r="AA273" i="15"/>
  <c r="AB273" i="15" s="1"/>
  <c r="AA272" i="15"/>
  <c r="AB272" i="15" s="1"/>
  <c r="AA271" i="15"/>
  <c r="AB271" i="15" s="1"/>
  <c r="AA270" i="15"/>
  <c r="AB270" i="15" s="1"/>
  <c r="AA269" i="15"/>
  <c r="AB269" i="15" s="1"/>
  <c r="AA268" i="15"/>
  <c r="AB268" i="15" s="1"/>
  <c r="AA267" i="15"/>
  <c r="AB267" i="15" s="1"/>
  <c r="AA266" i="15"/>
  <c r="AB266" i="15" s="1"/>
  <c r="AA265" i="15"/>
  <c r="AB265" i="15" s="1"/>
  <c r="AA264" i="15"/>
  <c r="AB264" i="15" s="1"/>
  <c r="AA263" i="15"/>
  <c r="AB263" i="15" s="1"/>
  <c r="AA262" i="15"/>
  <c r="AB262" i="15" s="1"/>
  <c r="AA261" i="15"/>
  <c r="AB261" i="15" s="1"/>
  <c r="AA260" i="15"/>
  <c r="AB260" i="15" s="1"/>
  <c r="AA259" i="15"/>
  <c r="AB259" i="15" s="1"/>
  <c r="AA258" i="15"/>
  <c r="AB258" i="15" s="1"/>
  <c r="AA257" i="15"/>
  <c r="AB257" i="15" s="1"/>
  <c r="AA256" i="15"/>
  <c r="AB256" i="15" s="1"/>
  <c r="AA255" i="15"/>
  <c r="AB255" i="15" s="1"/>
  <c r="AA254" i="15"/>
  <c r="AB254" i="15" s="1"/>
  <c r="AA253" i="15"/>
  <c r="AB253" i="15" s="1"/>
  <c r="AA252" i="15"/>
  <c r="AB252" i="15" s="1"/>
  <c r="AA251" i="15"/>
  <c r="AB251" i="15" s="1"/>
  <c r="AA250" i="15"/>
  <c r="AB250" i="15" s="1"/>
  <c r="AA249" i="15"/>
  <c r="AB249" i="15" s="1"/>
  <c r="AA248" i="15"/>
  <c r="AB248" i="15" s="1"/>
  <c r="AA247" i="15"/>
  <c r="AB247" i="15" s="1"/>
  <c r="AA246" i="15"/>
  <c r="AB246" i="15" s="1"/>
  <c r="AA245" i="15"/>
  <c r="AB245" i="15" s="1"/>
  <c r="AA244" i="15"/>
  <c r="AB244" i="15" s="1"/>
  <c r="AA243" i="15"/>
  <c r="AB243" i="15" s="1"/>
  <c r="AA242" i="15"/>
  <c r="AB242" i="15" s="1"/>
  <c r="AA241" i="15"/>
  <c r="AB241" i="15" s="1"/>
  <c r="AA240" i="15"/>
  <c r="AB240" i="15" s="1"/>
  <c r="AA239" i="15"/>
  <c r="AB239" i="15" s="1"/>
  <c r="AA238" i="15"/>
  <c r="AB238" i="15" s="1"/>
  <c r="AA237" i="15"/>
  <c r="AB237" i="15" s="1"/>
  <c r="AA236" i="15"/>
  <c r="AB236" i="15" s="1"/>
  <c r="AA235" i="15"/>
  <c r="AB235" i="15" s="1"/>
  <c r="AA234" i="15"/>
  <c r="AB234" i="15" s="1"/>
  <c r="AA233" i="15"/>
  <c r="AB233" i="15" s="1"/>
  <c r="AA232" i="15"/>
  <c r="AB232" i="15" s="1"/>
  <c r="AA231" i="15"/>
  <c r="AB231" i="15" s="1"/>
  <c r="AA230" i="15"/>
  <c r="AB230" i="15" s="1"/>
  <c r="AA229" i="15"/>
  <c r="AB229" i="15" s="1"/>
  <c r="AA228" i="15"/>
  <c r="AB228" i="15" s="1"/>
  <c r="AA227" i="15"/>
  <c r="AB227" i="15" s="1"/>
  <c r="AA226" i="15"/>
  <c r="AB226" i="15" s="1"/>
  <c r="AA225" i="15"/>
  <c r="AB225" i="15" s="1"/>
  <c r="AA224" i="15"/>
  <c r="AB224" i="15" s="1"/>
  <c r="AA223" i="15"/>
  <c r="AB223" i="15" s="1"/>
  <c r="AA222" i="15"/>
  <c r="AB222" i="15" s="1"/>
  <c r="AA221" i="15"/>
  <c r="AB221" i="15" s="1"/>
  <c r="AA220" i="15"/>
  <c r="AB220" i="15" s="1"/>
  <c r="AA219" i="15"/>
  <c r="AB219" i="15" s="1"/>
  <c r="AA218" i="15"/>
  <c r="AB218" i="15" s="1"/>
  <c r="AA217" i="15"/>
  <c r="AB217" i="15" s="1"/>
  <c r="AA216" i="15"/>
  <c r="AB216" i="15" s="1"/>
  <c r="AA215" i="15"/>
  <c r="AB215" i="15" s="1"/>
  <c r="AA214" i="15"/>
  <c r="AB214" i="15" s="1"/>
  <c r="AA213" i="15"/>
  <c r="AB213" i="15" s="1"/>
  <c r="AA212" i="15"/>
  <c r="AB212" i="15" s="1"/>
  <c r="AA211" i="15"/>
  <c r="AB211" i="15" s="1"/>
  <c r="AA210" i="15"/>
  <c r="AB210" i="15" s="1"/>
  <c r="AA209" i="15"/>
  <c r="AB209" i="15" s="1"/>
  <c r="AA208" i="15"/>
  <c r="AB208" i="15" s="1"/>
  <c r="AA207" i="15"/>
  <c r="AB207" i="15" s="1"/>
  <c r="AA206" i="15"/>
  <c r="AB206" i="15" s="1"/>
  <c r="AA205" i="15"/>
  <c r="AB205" i="15" s="1"/>
  <c r="AA204" i="15"/>
  <c r="AB204" i="15" s="1"/>
  <c r="AA203" i="15"/>
  <c r="AB203" i="15" s="1"/>
  <c r="AA202" i="15"/>
  <c r="AB202" i="15" s="1"/>
  <c r="AA201" i="15"/>
  <c r="AB201" i="15" s="1"/>
  <c r="AA200" i="15"/>
  <c r="AB200" i="15" s="1"/>
  <c r="AA199" i="15"/>
  <c r="AB199" i="15" s="1"/>
  <c r="AA198" i="15"/>
  <c r="AB198" i="15" s="1"/>
  <c r="AA197" i="15"/>
  <c r="AB197" i="15" s="1"/>
  <c r="AA196" i="15"/>
  <c r="AB196" i="15" s="1"/>
  <c r="AA195" i="15"/>
  <c r="AB195" i="15" s="1"/>
  <c r="AA194" i="15"/>
  <c r="AB194" i="15" s="1"/>
  <c r="AA193" i="15"/>
  <c r="AB193" i="15" s="1"/>
  <c r="AA192" i="15"/>
  <c r="AB192" i="15" s="1"/>
  <c r="AA191" i="15"/>
  <c r="AB191" i="15" s="1"/>
  <c r="AA190" i="15"/>
  <c r="AB190" i="15" s="1"/>
  <c r="AA189" i="15"/>
  <c r="AB189" i="15" s="1"/>
  <c r="AA188" i="15"/>
  <c r="AB188" i="15" s="1"/>
  <c r="AA187" i="15"/>
  <c r="AB187" i="15" s="1"/>
  <c r="AA186" i="15"/>
  <c r="AB186" i="15" s="1"/>
  <c r="AA185" i="15"/>
  <c r="AB185" i="15" s="1"/>
  <c r="AA184" i="15"/>
  <c r="AB184" i="15" s="1"/>
  <c r="AA183" i="15"/>
  <c r="AB183" i="15" s="1"/>
  <c r="AA182" i="15"/>
  <c r="AB182" i="15" s="1"/>
  <c r="AA181" i="15"/>
  <c r="AB181" i="15" s="1"/>
  <c r="AA180" i="15"/>
  <c r="AB180" i="15" s="1"/>
  <c r="AA179" i="15"/>
  <c r="AB179" i="15" s="1"/>
  <c r="AA178" i="15"/>
  <c r="AB178" i="15" s="1"/>
  <c r="AA177" i="15"/>
  <c r="AB177" i="15" s="1"/>
  <c r="AA176" i="15"/>
  <c r="AB176" i="15" s="1"/>
  <c r="AA175" i="15"/>
  <c r="AB175" i="15" s="1"/>
  <c r="AA174" i="15"/>
  <c r="AB174" i="15" s="1"/>
  <c r="AA173" i="15"/>
  <c r="AB173" i="15" s="1"/>
  <c r="AA172" i="15"/>
  <c r="AB172" i="15" s="1"/>
  <c r="AA171" i="15"/>
  <c r="AB171" i="15" s="1"/>
  <c r="AA170" i="15"/>
  <c r="AB170" i="15" s="1"/>
  <c r="AA169" i="15"/>
  <c r="AB169" i="15" s="1"/>
  <c r="AA168" i="15"/>
  <c r="AB168" i="15" s="1"/>
  <c r="AA167" i="15"/>
  <c r="AB167" i="15" s="1"/>
  <c r="AA166" i="15"/>
  <c r="AB166" i="15" s="1"/>
  <c r="AA165" i="15"/>
  <c r="AB165" i="15" s="1"/>
  <c r="AA164" i="15"/>
  <c r="AB164" i="15" s="1"/>
  <c r="AA163" i="15"/>
  <c r="AB163" i="15" s="1"/>
  <c r="AA162" i="15"/>
  <c r="AB162" i="15" s="1"/>
  <c r="AA161" i="15"/>
  <c r="AB161" i="15" s="1"/>
  <c r="AA160" i="15"/>
  <c r="AB160" i="15" s="1"/>
  <c r="AA159" i="15"/>
  <c r="AB159" i="15" s="1"/>
  <c r="AA158" i="15"/>
  <c r="AB158" i="15" s="1"/>
  <c r="AA157" i="15"/>
  <c r="AB157" i="15" s="1"/>
  <c r="AA156" i="15"/>
  <c r="AB156" i="15" s="1"/>
  <c r="AA155" i="15"/>
  <c r="AB155" i="15" s="1"/>
  <c r="AA154" i="15"/>
  <c r="AB154" i="15" s="1"/>
  <c r="AA153" i="15"/>
  <c r="AB153" i="15" s="1"/>
  <c r="AA152" i="15"/>
  <c r="AB152" i="15" s="1"/>
  <c r="AA151" i="15"/>
  <c r="AB151" i="15" s="1"/>
  <c r="AA150" i="15"/>
  <c r="AB150" i="15" s="1"/>
  <c r="AA149" i="15"/>
  <c r="AB149" i="15" s="1"/>
  <c r="AA148" i="15"/>
  <c r="AB148" i="15" s="1"/>
  <c r="AA147" i="15"/>
  <c r="AB147" i="15" s="1"/>
  <c r="AA146" i="15"/>
  <c r="AB146" i="15" s="1"/>
  <c r="AA145" i="15"/>
  <c r="AB145" i="15" s="1"/>
  <c r="AA144" i="15"/>
  <c r="AB144" i="15" s="1"/>
  <c r="AA143" i="15"/>
  <c r="AB143" i="15" s="1"/>
  <c r="AA142" i="15"/>
  <c r="AB142" i="15" s="1"/>
  <c r="AA141" i="15"/>
  <c r="AB141" i="15" s="1"/>
  <c r="AA140" i="15"/>
  <c r="AB140" i="15" s="1"/>
  <c r="AA139" i="15"/>
  <c r="AB139" i="15" s="1"/>
  <c r="AA138" i="15"/>
  <c r="AB138" i="15" s="1"/>
  <c r="AA137" i="15"/>
  <c r="AB137" i="15" s="1"/>
  <c r="AA136" i="15"/>
  <c r="AB136" i="15" s="1"/>
  <c r="AA135" i="15"/>
  <c r="AB135" i="15" s="1"/>
  <c r="AA134" i="15"/>
  <c r="AB134" i="15" s="1"/>
  <c r="AA133" i="15"/>
  <c r="AB133" i="15" s="1"/>
  <c r="AA132" i="15"/>
  <c r="AB132" i="15" s="1"/>
  <c r="AA131" i="15"/>
  <c r="AB131" i="15" s="1"/>
  <c r="AA130" i="15"/>
  <c r="AB130" i="15" s="1"/>
  <c r="AA129" i="15"/>
  <c r="AB129" i="15" s="1"/>
  <c r="AA128" i="15"/>
  <c r="AB128" i="15" s="1"/>
  <c r="AA127" i="15"/>
  <c r="AB127" i="15" s="1"/>
  <c r="AA126" i="15"/>
  <c r="AB126" i="15" s="1"/>
  <c r="AA125" i="15"/>
  <c r="AB125" i="15" s="1"/>
  <c r="AA124" i="15"/>
  <c r="AB124" i="15" s="1"/>
  <c r="AA123" i="15"/>
  <c r="AB123" i="15" s="1"/>
  <c r="AA122" i="15"/>
  <c r="AB122" i="15" s="1"/>
  <c r="AA121" i="15"/>
  <c r="AB121" i="15" s="1"/>
  <c r="AA120" i="15"/>
  <c r="AB120" i="15" s="1"/>
  <c r="AA119" i="15"/>
  <c r="AB119" i="15" s="1"/>
  <c r="AA118" i="15"/>
  <c r="AB118" i="15" s="1"/>
  <c r="AA117" i="15"/>
  <c r="AB117" i="15" s="1"/>
  <c r="AA116" i="15"/>
  <c r="AB116" i="15" s="1"/>
  <c r="AA115" i="15"/>
  <c r="AB115" i="15" s="1"/>
  <c r="AA114" i="15"/>
  <c r="AB114" i="15" s="1"/>
  <c r="AA113" i="15"/>
  <c r="AB113" i="15" s="1"/>
  <c r="AA112" i="15"/>
  <c r="AB112" i="15" s="1"/>
  <c r="AA111" i="15"/>
  <c r="AB111" i="15" s="1"/>
  <c r="AA110" i="15"/>
  <c r="AB110" i="15" s="1"/>
  <c r="AA109" i="15"/>
  <c r="AB109" i="15" s="1"/>
  <c r="AA108" i="15"/>
  <c r="AB108" i="15" s="1"/>
  <c r="AA107" i="15"/>
  <c r="AB107" i="15" s="1"/>
  <c r="AA106" i="15"/>
  <c r="AB106" i="15" s="1"/>
  <c r="AA105" i="15"/>
  <c r="AB105" i="15" s="1"/>
  <c r="AA104" i="15"/>
  <c r="AB104" i="15" s="1"/>
  <c r="AA103" i="15"/>
  <c r="AB103" i="15" s="1"/>
  <c r="AA102" i="15"/>
  <c r="AB102" i="15" s="1"/>
  <c r="AA101" i="15"/>
  <c r="AB101" i="15" s="1"/>
  <c r="AA100" i="15"/>
  <c r="AB100" i="15" s="1"/>
  <c r="AA99" i="15"/>
  <c r="AB99" i="15" s="1"/>
  <c r="AA98" i="15"/>
  <c r="AB98" i="15" s="1"/>
  <c r="AA97" i="15"/>
  <c r="AB97" i="15" s="1"/>
  <c r="AA96" i="15"/>
  <c r="AB96" i="15" s="1"/>
  <c r="AA95" i="15"/>
  <c r="AB95" i="15" s="1"/>
  <c r="AA94" i="15"/>
  <c r="AB94" i="15" s="1"/>
  <c r="AA93" i="15"/>
  <c r="AB93" i="15" s="1"/>
  <c r="AA92" i="15"/>
  <c r="AB92" i="15" s="1"/>
  <c r="AA91" i="15"/>
  <c r="AB91" i="15" s="1"/>
  <c r="AA90" i="15"/>
  <c r="AB90" i="15" s="1"/>
  <c r="AA89" i="15"/>
  <c r="AB89" i="15" s="1"/>
  <c r="AA88" i="15"/>
  <c r="AB88" i="15" s="1"/>
  <c r="AA87" i="15"/>
  <c r="AB87" i="15" s="1"/>
  <c r="AA86" i="15"/>
  <c r="AB86" i="15" s="1"/>
  <c r="AA85" i="15"/>
  <c r="AB85" i="15" s="1"/>
  <c r="AA84" i="15"/>
  <c r="AB84" i="15" s="1"/>
  <c r="AA83" i="15"/>
  <c r="AB83" i="15" s="1"/>
  <c r="AA82" i="15"/>
  <c r="AB82" i="15" s="1"/>
  <c r="AA81" i="15"/>
  <c r="AB81" i="15" s="1"/>
  <c r="AA80" i="15"/>
  <c r="AB80" i="15" s="1"/>
  <c r="AA79" i="15"/>
  <c r="AB79" i="15" s="1"/>
  <c r="AA78" i="15"/>
  <c r="AB78" i="15" s="1"/>
  <c r="AA77" i="15"/>
  <c r="AB77" i="15" s="1"/>
  <c r="AA76" i="15"/>
  <c r="AB76" i="15" s="1"/>
  <c r="AA75" i="15"/>
  <c r="AB75" i="15" s="1"/>
  <c r="AA74" i="15"/>
  <c r="AB74" i="15" s="1"/>
  <c r="AA73" i="15"/>
  <c r="AB73" i="15" s="1"/>
  <c r="AA72" i="15"/>
  <c r="AB72" i="15" s="1"/>
  <c r="AA71" i="15"/>
  <c r="AB71" i="15" s="1"/>
  <c r="AA70" i="15"/>
  <c r="AB70" i="15" s="1"/>
  <c r="AA69" i="15"/>
  <c r="AB69" i="15" s="1"/>
  <c r="AA68" i="15"/>
  <c r="AB68" i="15" s="1"/>
  <c r="AA67" i="15"/>
  <c r="AB67" i="15" s="1"/>
  <c r="AA66" i="15"/>
  <c r="AB66" i="15" s="1"/>
  <c r="AA65" i="15"/>
  <c r="AB65" i="15" s="1"/>
  <c r="AA64" i="15"/>
  <c r="AB64" i="15" s="1"/>
  <c r="AA63" i="15"/>
  <c r="AB63" i="15" s="1"/>
  <c r="AA62" i="15"/>
  <c r="AB62" i="15" s="1"/>
  <c r="AA61" i="15"/>
  <c r="AB61" i="15" s="1"/>
  <c r="AA60" i="15"/>
  <c r="AB60" i="15" s="1"/>
  <c r="AA59" i="15"/>
  <c r="AB59" i="15" s="1"/>
  <c r="AA58" i="15"/>
  <c r="AB58" i="15" s="1"/>
  <c r="AA57" i="15"/>
  <c r="AB57" i="15" s="1"/>
  <c r="AA56" i="15"/>
  <c r="AB56" i="15" s="1"/>
  <c r="AA55" i="15"/>
  <c r="AB55" i="15" s="1"/>
  <c r="AA54" i="15"/>
  <c r="AB54" i="15" s="1"/>
  <c r="AA53" i="15"/>
  <c r="AB53" i="15" s="1"/>
  <c r="AA52" i="15"/>
  <c r="AB52" i="15" s="1"/>
  <c r="AA51" i="15"/>
  <c r="AB51" i="15" s="1"/>
  <c r="AA50" i="15"/>
  <c r="AB50" i="15" s="1"/>
  <c r="AA49" i="15"/>
  <c r="AB49" i="15" s="1"/>
  <c r="AA48" i="15"/>
  <c r="AB48" i="15" s="1"/>
  <c r="AA47" i="15"/>
  <c r="AB47" i="15" s="1"/>
  <c r="AA46" i="15"/>
  <c r="AB46" i="15" s="1"/>
  <c r="AA45" i="15"/>
  <c r="AB45" i="15" s="1"/>
  <c r="AA44" i="15"/>
  <c r="AB44" i="15" s="1"/>
  <c r="AA43" i="15"/>
  <c r="AB43" i="15" s="1"/>
  <c r="AA42" i="15"/>
  <c r="AB42" i="15" s="1"/>
  <c r="AA41" i="15"/>
  <c r="AB41" i="15" s="1"/>
  <c r="AA40" i="15"/>
  <c r="AB40" i="15" s="1"/>
  <c r="AA39" i="15"/>
  <c r="AB39" i="15" s="1"/>
  <c r="AA38" i="15"/>
  <c r="AB38" i="15" s="1"/>
  <c r="AA37" i="15"/>
  <c r="AB37" i="15" s="1"/>
  <c r="AA36" i="15"/>
  <c r="AB36" i="15" s="1"/>
  <c r="AA35" i="15"/>
  <c r="AB35" i="15" s="1"/>
  <c r="AA34" i="15"/>
  <c r="AB34" i="15" s="1"/>
  <c r="AA33" i="15"/>
  <c r="AB33" i="15" s="1"/>
  <c r="AA32" i="15"/>
  <c r="AB32" i="15" s="1"/>
  <c r="AA31" i="15"/>
  <c r="AB31" i="15" s="1"/>
  <c r="AA30" i="15"/>
  <c r="AB30" i="15" s="1"/>
  <c r="AA29" i="15"/>
  <c r="AB29" i="15" s="1"/>
  <c r="AA28" i="15"/>
  <c r="AB28" i="15" s="1"/>
  <c r="AA27" i="15"/>
  <c r="AB27" i="15" s="1"/>
  <c r="AA26" i="15"/>
  <c r="AB26" i="15" s="1"/>
  <c r="AA25" i="15"/>
  <c r="AB25" i="15" s="1"/>
  <c r="AA24" i="15"/>
  <c r="AB24" i="15" s="1"/>
  <c r="AA23" i="15"/>
  <c r="AB23" i="15" s="1"/>
  <c r="AA22" i="15"/>
  <c r="AB22" i="15" s="1"/>
  <c r="AA21" i="15"/>
  <c r="AB21" i="15" s="1"/>
  <c r="AA20" i="15"/>
  <c r="AB20" i="15" s="1"/>
  <c r="AA19" i="15"/>
  <c r="AB19" i="15" s="1"/>
  <c r="AA18" i="15"/>
  <c r="AB18" i="15" s="1"/>
  <c r="AA17" i="15"/>
  <c r="AB17" i="15" s="1"/>
  <c r="AA16" i="15"/>
  <c r="AA15" i="15"/>
  <c r="AB15" i="15" s="1"/>
  <c r="AA14" i="15"/>
  <c r="AB14" i="15" s="1"/>
  <c r="AA13" i="15"/>
  <c r="AB13" i="15" s="1"/>
  <c r="AA12" i="15"/>
  <c r="AB12" i="15" s="1"/>
  <c r="AA11" i="15"/>
  <c r="AB11" i="15" s="1"/>
  <c r="AA10" i="15"/>
  <c r="AB10" i="15" s="1"/>
  <c r="AA9" i="15"/>
  <c r="AB9" i="15" s="1"/>
  <c r="AA8" i="15"/>
  <c r="AB8" i="15" s="1"/>
  <c r="AA7" i="15"/>
  <c r="AB7" i="15" s="1"/>
  <c r="AE6" i="15"/>
  <c r="AA6" i="15"/>
  <c r="AB6" i="15" s="1"/>
  <c r="AE5" i="15"/>
  <c r="AA5" i="15"/>
  <c r="AB5" i="15" s="1"/>
  <c r="AE4" i="15"/>
  <c r="U495" i="15"/>
  <c r="V495" i="15" s="1"/>
  <c r="U494" i="15"/>
  <c r="V494" i="15" s="1"/>
  <c r="U493" i="15"/>
  <c r="V493" i="15" s="1"/>
  <c r="U492" i="15"/>
  <c r="V492" i="15" s="1"/>
  <c r="U491" i="15"/>
  <c r="V491" i="15" s="1"/>
  <c r="U490" i="15"/>
  <c r="V490" i="15" s="1"/>
  <c r="U489" i="15"/>
  <c r="V489" i="15" s="1"/>
  <c r="U488" i="15"/>
  <c r="V488" i="15" s="1"/>
  <c r="U487" i="15"/>
  <c r="V487" i="15" s="1"/>
  <c r="U486" i="15"/>
  <c r="V486" i="15" s="1"/>
  <c r="U485" i="15"/>
  <c r="V485" i="15" s="1"/>
  <c r="U484" i="15"/>
  <c r="V484" i="15" s="1"/>
  <c r="U483" i="15"/>
  <c r="V483" i="15" s="1"/>
  <c r="U482" i="15"/>
  <c r="V482" i="15" s="1"/>
  <c r="U481" i="15"/>
  <c r="V481" i="15" s="1"/>
  <c r="U480" i="15"/>
  <c r="V480" i="15" s="1"/>
  <c r="U479" i="15"/>
  <c r="V479" i="15" s="1"/>
  <c r="U478" i="15"/>
  <c r="V478" i="15" s="1"/>
  <c r="U477" i="15"/>
  <c r="V477" i="15" s="1"/>
  <c r="U476" i="15"/>
  <c r="V476" i="15" s="1"/>
  <c r="U475" i="15"/>
  <c r="V475" i="15" s="1"/>
  <c r="U474" i="15"/>
  <c r="V474" i="15" s="1"/>
  <c r="U473" i="15"/>
  <c r="V473" i="15" s="1"/>
  <c r="U472" i="15"/>
  <c r="V472" i="15" s="1"/>
  <c r="U471" i="15"/>
  <c r="V471" i="15" s="1"/>
  <c r="U470" i="15"/>
  <c r="V470" i="15" s="1"/>
  <c r="U469" i="15"/>
  <c r="V469" i="15" s="1"/>
  <c r="U468" i="15"/>
  <c r="V468" i="15" s="1"/>
  <c r="U467" i="15"/>
  <c r="V467" i="15" s="1"/>
  <c r="U466" i="15"/>
  <c r="V466" i="15" s="1"/>
  <c r="U465" i="15"/>
  <c r="V465" i="15" s="1"/>
  <c r="U464" i="15"/>
  <c r="V464" i="15" s="1"/>
  <c r="U463" i="15"/>
  <c r="V463" i="15" s="1"/>
  <c r="U462" i="15"/>
  <c r="V462" i="15" s="1"/>
  <c r="U461" i="15"/>
  <c r="V461" i="15" s="1"/>
  <c r="U460" i="15"/>
  <c r="V460" i="15" s="1"/>
  <c r="U459" i="15"/>
  <c r="V459" i="15" s="1"/>
  <c r="U458" i="15"/>
  <c r="V458" i="15" s="1"/>
  <c r="U457" i="15"/>
  <c r="V457" i="15" s="1"/>
  <c r="U456" i="15"/>
  <c r="V456" i="15" s="1"/>
  <c r="U455" i="15"/>
  <c r="V455" i="15" s="1"/>
  <c r="U454" i="15"/>
  <c r="V454" i="15" s="1"/>
  <c r="U453" i="15"/>
  <c r="V453" i="15" s="1"/>
  <c r="U452" i="15"/>
  <c r="V452" i="15" s="1"/>
  <c r="U451" i="15"/>
  <c r="V451" i="15" s="1"/>
  <c r="U450" i="15"/>
  <c r="V450" i="15" s="1"/>
  <c r="U449" i="15"/>
  <c r="V449" i="15" s="1"/>
  <c r="U448" i="15"/>
  <c r="V448" i="15" s="1"/>
  <c r="U447" i="15"/>
  <c r="V447" i="15" s="1"/>
  <c r="U446" i="15"/>
  <c r="V446" i="15" s="1"/>
  <c r="U445" i="15"/>
  <c r="V445" i="15" s="1"/>
  <c r="U444" i="15"/>
  <c r="V444" i="15" s="1"/>
  <c r="U443" i="15"/>
  <c r="V443" i="15" s="1"/>
  <c r="U442" i="15"/>
  <c r="V442" i="15" s="1"/>
  <c r="U441" i="15"/>
  <c r="V441" i="15" s="1"/>
  <c r="U440" i="15"/>
  <c r="V440" i="15" s="1"/>
  <c r="U439" i="15"/>
  <c r="V439" i="15" s="1"/>
  <c r="U438" i="15"/>
  <c r="V438" i="15" s="1"/>
  <c r="U437" i="15"/>
  <c r="V437" i="15" s="1"/>
  <c r="U436" i="15"/>
  <c r="V436" i="15" s="1"/>
  <c r="U435" i="15"/>
  <c r="V435" i="15" s="1"/>
  <c r="U434" i="15"/>
  <c r="V434" i="15" s="1"/>
  <c r="U433" i="15"/>
  <c r="V433" i="15" s="1"/>
  <c r="U432" i="15"/>
  <c r="V432" i="15" s="1"/>
  <c r="U431" i="15"/>
  <c r="V431" i="15" s="1"/>
  <c r="U430" i="15"/>
  <c r="V430" i="15" s="1"/>
  <c r="U429" i="15"/>
  <c r="V429" i="15" s="1"/>
  <c r="U428" i="15"/>
  <c r="V428" i="15" s="1"/>
  <c r="U427" i="15"/>
  <c r="V427" i="15" s="1"/>
  <c r="U426" i="15"/>
  <c r="V426" i="15" s="1"/>
  <c r="U425" i="15"/>
  <c r="V425" i="15" s="1"/>
  <c r="U424" i="15"/>
  <c r="V424" i="15" s="1"/>
  <c r="U423" i="15"/>
  <c r="V423" i="15" s="1"/>
  <c r="U422" i="15"/>
  <c r="V422" i="15" s="1"/>
  <c r="U421" i="15"/>
  <c r="V421" i="15" s="1"/>
  <c r="U420" i="15"/>
  <c r="V420" i="15" s="1"/>
  <c r="U419" i="15"/>
  <c r="V419" i="15" s="1"/>
  <c r="U418" i="15"/>
  <c r="V418" i="15" s="1"/>
  <c r="U417" i="15"/>
  <c r="V417" i="15" s="1"/>
  <c r="U416" i="15"/>
  <c r="V416" i="15" s="1"/>
  <c r="U415" i="15"/>
  <c r="V415" i="15" s="1"/>
  <c r="U414" i="15"/>
  <c r="V414" i="15" s="1"/>
  <c r="U413" i="15"/>
  <c r="V413" i="15" s="1"/>
  <c r="U412" i="15"/>
  <c r="V412" i="15" s="1"/>
  <c r="U411" i="15"/>
  <c r="V411" i="15" s="1"/>
  <c r="U410" i="15"/>
  <c r="V410" i="15" s="1"/>
  <c r="U409" i="15"/>
  <c r="V409" i="15" s="1"/>
  <c r="U408" i="15"/>
  <c r="V408" i="15" s="1"/>
  <c r="U407" i="15"/>
  <c r="V407" i="15" s="1"/>
  <c r="U406" i="15"/>
  <c r="V406" i="15" s="1"/>
  <c r="U405" i="15"/>
  <c r="V405" i="15" s="1"/>
  <c r="U404" i="15"/>
  <c r="V404" i="15" s="1"/>
  <c r="U403" i="15"/>
  <c r="V403" i="15" s="1"/>
  <c r="U402" i="15"/>
  <c r="V402" i="15" s="1"/>
  <c r="U401" i="15"/>
  <c r="V401" i="15" s="1"/>
  <c r="U400" i="15"/>
  <c r="V400" i="15" s="1"/>
  <c r="U399" i="15"/>
  <c r="V399" i="15" s="1"/>
  <c r="U398" i="15"/>
  <c r="V398" i="15" s="1"/>
  <c r="U397" i="15"/>
  <c r="V397" i="15" s="1"/>
  <c r="U396" i="15"/>
  <c r="V396" i="15" s="1"/>
  <c r="U395" i="15"/>
  <c r="V395" i="15" s="1"/>
  <c r="U394" i="15"/>
  <c r="V394" i="15" s="1"/>
  <c r="U393" i="15"/>
  <c r="V393" i="15" s="1"/>
  <c r="U392" i="15"/>
  <c r="V392" i="15" s="1"/>
  <c r="U391" i="15"/>
  <c r="V391" i="15" s="1"/>
  <c r="U390" i="15"/>
  <c r="V390" i="15" s="1"/>
  <c r="U389" i="15"/>
  <c r="V389" i="15" s="1"/>
  <c r="U388" i="15"/>
  <c r="V388" i="15" s="1"/>
  <c r="U387" i="15"/>
  <c r="V387" i="15" s="1"/>
  <c r="U386" i="15"/>
  <c r="V386" i="15" s="1"/>
  <c r="U385" i="15"/>
  <c r="V385" i="15" s="1"/>
  <c r="U384" i="15"/>
  <c r="V384" i="15" s="1"/>
  <c r="U383" i="15"/>
  <c r="V383" i="15" s="1"/>
  <c r="U382" i="15"/>
  <c r="V382" i="15" s="1"/>
  <c r="U381" i="15"/>
  <c r="V381" i="15" s="1"/>
  <c r="U380" i="15"/>
  <c r="V380" i="15" s="1"/>
  <c r="U379" i="15"/>
  <c r="V379" i="15" s="1"/>
  <c r="U378" i="15"/>
  <c r="V378" i="15" s="1"/>
  <c r="U377" i="15"/>
  <c r="V377" i="15" s="1"/>
  <c r="U376" i="15"/>
  <c r="V376" i="15" s="1"/>
  <c r="U375" i="15"/>
  <c r="V375" i="15" s="1"/>
  <c r="U374" i="15"/>
  <c r="V374" i="15" s="1"/>
  <c r="U373" i="15"/>
  <c r="V373" i="15" s="1"/>
  <c r="U372" i="15"/>
  <c r="V372" i="15" s="1"/>
  <c r="U371" i="15"/>
  <c r="V371" i="15" s="1"/>
  <c r="U370" i="15"/>
  <c r="V370" i="15" s="1"/>
  <c r="U369" i="15"/>
  <c r="V369" i="15" s="1"/>
  <c r="U368" i="15"/>
  <c r="V368" i="15" s="1"/>
  <c r="U367" i="15"/>
  <c r="V367" i="15" s="1"/>
  <c r="U366" i="15"/>
  <c r="V366" i="15" s="1"/>
  <c r="U365" i="15"/>
  <c r="V365" i="15" s="1"/>
  <c r="U364" i="15"/>
  <c r="V364" i="15" s="1"/>
  <c r="U363" i="15"/>
  <c r="V363" i="15" s="1"/>
  <c r="U362" i="15"/>
  <c r="V362" i="15" s="1"/>
  <c r="U361" i="15"/>
  <c r="V361" i="15" s="1"/>
  <c r="U360" i="15"/>
  <c r="V360" i="15" s="1"/>
  <c r="U359" i="15"/>
  <c r="V359" i="15" s="1"/>
  <c r="U358" i="15"/>
  <c r="V358" i="15" s="1"/>
  <c r="U357" i="15"/>
  <c r="V357" i="15" s="1"/>
  <c r="U356" i="15"/>
  <c r="V356" i="15" s="1"/>
  <c r="U355" i="15"/>
  <c r="V355" i="15" s="1"/>
  <c r="U354" i="15"/>
  <c r="V354" i="15" s="1"/>
  <c r="U353" i="15"/>
  <c r="V353" i="15" s="1"/>
  <c r="U352" i="15"/>
  <c r="V352" i="15" s="1"/>
  <c r="U351" i="15"/>
  <c r="V351" i="15" s="1"/>
  <c r="U350" i="15"/>
  <c r="V350" i="15" s="1"/>
  <c r="U349" i="15"/>
  <c r="V349" i="15" s="1"/>
  <c r="U348" i="15"/>
  <c r="V348" i="15" s="1"/>
  <c r="U347" i="15"/>
  <c r="V347" i="15" s="1"/>
  <c r="U346" i="15"/>
  <c r="V346" i="15" s="1"/>
  <c r="U345" i="15"/>
  <c r="V345" i="15" s="1"/>
  <c r="U344" i="15"/>
  <c r="V344" i="15" s="1"/>
  <c r="U343" i="15"/>
  <c r="V343" i="15" s="1"/>
  <c r="U342" i="15"/>
  <c r="V342" i="15" s="1"/>
  <c r="U341" i="15"/>
  <c r="V341" i="15" s="1"/>
  <c r="U340" i="15"/>
  <c r="V340" i="15" s="1"/>
  <c r="U339" i="15"/>
  <c r="V339" i="15" s="1"/>
  <c r="U338" i="15"/>
  <c r="V338" i="15" s="1"/>
  <c r="U337" i="15"/>
  <c r="V337" i="15" s="1"/>
  <c r="U336" i="15"/>
  <c r="V336" i="15" s="1"/>
  <c r="U335" i="15"/>
  <c r="V335" i="15" s="1"/>
  <c r="U334" i="15"/>
  <c r="V334" i="15" s="1"/>
  <c r="U333" i="15"/>
  <c r="V333" i="15" s="1"/>
  <c r="U332" i="15"/>
  <c r="V332" i="15" s="1"/>
  <c r="U331" i="15"/>
  <c r="V331" i="15" s="1"/>
  <c r="U330" i="15"/>
  <c r="V330" i="15" s="1"/>
  <c r="U329" i="15"/>
  <c r="V329" i="15" s="1"/>
  <c r="U328" i="15"/>
  <c r="V328" i="15" s="1"/>
  <c r="U327" i="15"/>
  <c r="V327" i="15" s="1"/>
  <c r="U326" i="15"/>
  <c r="V326" i="15" s="1"/>
  <c r="U325" i="15"/>
  <c r="V325" i="15" s="1"/>
  <c r="U324" i="15"/>
  <c r="V324" i="15" s="1"/>
  <c r="U323" i="15"/>
  <c r="V323" i="15" s="1"/>
  <c r="U322" i="15"/>
  <c r="V322" i="15" s="1"/>
  <c r="U321" i="15"/>
  <c r="V321" i="15" s="1"/>
  <c r="U320" i="15"/>
  <c r="V320" i="15" s="1"/>
  <c r="U319" i="15"/>
  <c r="V319" i="15" s="1"/>
  <c r="U318" i="15"/>
  <c r="V318" i="15" s="1"/>
  <c r="U317" i="15"/>
  <c r="V317" i="15" s="1"/>
  <c r="U316" i="15"/>
  <c r="V316" i="15" s="1"/>
  <c r="U315" i="15"/>
  <c r="V315" i="15" s="1"/>
  <c r="U314" i="15"/>
  <c r="V314" i="15" s="1"/>
  <c r="U313" i="15"/>
  <c r="V313" i="15" s="1"/>
  <c r="U312" i="15"/>
  <c r="V312" i="15" s="1"/>
  <c r="U311" i="15"/>
  <c r="V311" i="15" s="1"/>
  <c r="U310" i="15"/>
  <c r="V310" i="15" s="1"/>
  <c r="U309" i="15"/>
  <c r="V309" i="15" s="1"/>
  <c r="U308" i="15"/>
  <c r="V308" i="15" s="1"/>
  <c r="U307" i="15"/>
  <c r="V307" i="15" s="1"/>
  <c r="U306" i="15"/>
  <c r="V306" i="15" s="1"/>
  <c r="U305" i="15"/>
  <c r="V305" i="15" s="1"/>
  <c r="U304" i="15"/>
  <c r="V304" i="15" s="1"/>
  <c r="U303" i="15"/>
  <c r="V303" i="15" s="1"/>
  <c r="U302" i="15"/>
  <c r="V302" i="15" s="1"/>
  <c r="U301" i="15"/>
  <c r="V301" i="15" s="1"/>
  <c r="U300" i="15"/>
  <c r="V300" i="15" s="1"/>
  <c r="U299" i="15"/>
  <c r="V299" i="15" s="1"/>
  <c r="U298" i="15"/>
  <c r="V298" i="15" s="1"/>
  <c r="U297" i="15"/>
  <c r="V297" i="15" s="1"/>
  <c r="U296" i="15"/>
  <c r="V296" i="15" s="1"/>
  <c r="U295" i="15"/>
  <c r="V295" i="15" s="1"/>
  <c r="U294" i="15"/>
  <c r="V294" i="15" s="1"/>
  <c r="U293" i="15"/>
  <c r="V293" i="15" s="1"/>
  <c r="U292" i="15"/>
  <c r="V292" i="15" s="1"/>
  <c r="U291" i="15"/>
  <c r="V291" i="15" s="1"/>
  <c r="U290" i="15"/>
  <c r="V290" i="15" s="1"/>
  <c r="U289" i="15"/>
  <c r="V289" i="15" s="1"/>
  <c r="U288" i="15"/>
  <c r="V288" i="15" s="1"/>
  <c r="U287" i="15"/>
  <c r="V287" i="15" s="1"/>
  <c r="U286" i="15"/>
  <c r="V286" i="15" s="1"/>
  <c r="U285" i="15"/>
  <c r="V285" i="15" s="1"/>
  <c r="U284" i="15"/>
  <c r="V284" i="15" s="1"/>
  <c r="U283" i="15"/>
  <c r="V283" i="15" s="1"/>
  <c r="U282" i="15"/>
  <c r="V282" i="15" s="1"/>
  <c r="U281" i="15"/>
  <c r="V281" i="15" s="1"/>
  <c r="U280" i="15"/>
  <c r="V280" i="15" s="1"/>
  <c r="U279" i="15"/>
  <c r="V279" i="15" s="1"/>
  <c r="U278" i="15"/>
  <c r="V278" i="15" s="1"/>
  <c r="U277" i="15"/>
  <c r="V277" i="15" s="1"/>
  <c r="U276" i="15"/>
  <c r="V276" i="15" s="1"/>
  <c r="U275" i="15"/>
  <c r="V275" i="15" s="1"/>
  <c r="U274" i="15"/>
  <c r="V274" i="15" s="1"/>
  <c r="U273" i="15"/>
  <c r="V273" i="15" s="1"/>
  <c r="U272" i="15"/>
  <c r="V272" i="15" s="1"/>
  <c r="U271" i="15"/>
  <c r="V271" i="15" s="1"/>
  <c r="U270" i="15"/>
  <c r="V270" i="15" s="1"/>
  <c r="U269" i="15"/>
  <c r="V269" i="15" s="1"/>
  <c r="U268" i="15"/>
  <c r="V268" i="15" s="1"/>
  <c r="U267" i="15"/>
  <c r="V267" i="15" s="1"/>
  <c r="U266" i="15"/>
  <c r="V266" i="15" s="1"/>
  <c r="U265" i="15"/>
  <c r="V265" i="15" s="1"/>
  <c r="U264" i="15"/>
  <c r="V264" i="15" s="1"/>
  <c r="U263" i="15"/>
  <c r="V263" i="15" s="1"/>
  <c r="U262" i="15"/>
  <c r="V262" i="15" s="1"/>
  <c r="U261" i="15"/>
  <c r="V261" i="15" s="1"/>
  <c r="U260" i="15"/>
  <c r="V260" i="15" s="1"/>
  <c r="U259" i="15"/>
  <c r="V259" i="15" s="1"/>
  <c r="U258" i="15"/>
  <c r="V258" i="15" s="1"/>
  <c r="U257" i="15"/>
  <c r="V257" i="15" s="1"/>
  <c r="U256" i="15"/>
  <c r="V256" i="15" s="1"/>
  <c r="U255" i="15"/>
  <c r="V255" i="15" s="1"/>
  <c r="U254" i="15"/>
  <c r="V254" i="15" s="1"/>
  <c r="U253" i="15"/>
  <c r="V253" i="15" s="1"/>
  <c r="U252" i="15"/>
  <c r="V252" i="15" s="1"/>
  <c r="U251" i="15"/>
  <c r="V251" i="15" s="1"/>
  <c r="U250" i="15"/>
  <c r="V250" i="15" s="1"/>
  <c r="U249" i="15"/>
  <c r="V249" i="15" s="1"/>
  <c r="U248" i="15"/>
  <c r="V248" i="15" s="1"/>
  <c r="U247" i="15"/>
  <c r="V247" i="15" s="1"/>
  <c r="U246" i="15"/>
  <c r="V246" i="15" s="1"/>
  <c r="U245" i="15"/>
  <c r="V245" i="15" s="1"/>
  <c r="U244" i="15"/>
  <c r="V244" i="15" s="1"/>
  <c r="U243" i="15"/>
  <c r="V243" i="15" s="1"/>
  <c r="U242" i="15"/>
  <c r="V242" i="15" s="1"/>
  <c r="U241" i="15"/>
  <c r="V241" i="15" s="1"/>
  <c r="U240" i="15"/>
  <c r="V240" i="15" s="1"/>
  <c r="U239" i="15"/>
  <c r="V239" i="15" s="1"/>
  <c r="U238" i="15"/>
  <c r="V238" i="15" s="1"/>
  <c r="U237" i="15"/>
  <c r="V237" i="15" s="1"/>
  <c r="U236" i="15"/>
  <c r="V236" i="15" s="1"/>
  <c r="U235" i="15"/>
  <c r="V235" i="15" s="1"/>
  <c r="U234" i="15"/>
  <c r="V234" i="15" s="1"/>
  <c r="U233" i="15"/>
  <c r="V233" i="15" s="1"/>
  <c r="U232" i="15"/>
  <c r="V232" i="15" s="1"/>
  <c r="U231" i="15"/>
  <c r="V231" i="15" s="1"/>
  <c r="U230" i="15"/>
  <c r="V230" i="15" s="1"/>
  <c r="U229" i="15"/>
  <c r="V229" i="15" s="1"/>
  <c r="U228" i="15"/>
  <c r="V228" i="15" s="1"/>
  <c r="U227" i="15"/>
  <c r="V227" i="15" s="1"/>
  <c r="U226" i="15"/>
  <c r="V226" i="15" s="1"/>
  <c r="U225" i="15"/>
  <c r="V225" i="15" s="1"/>
  <c r="U224" i="15"/>
  <c r="V224" i="15" s="1"/>
  <c r="U223" i="15"/>
  <c r="V223" i="15" s="1"/>
  <c r="U222" i="15"/>
  <c r="V222" i="15" s="1"/>
  <c r="U221" i="15"/>
  <c r="V221" i="15" s="1"/>
  <c r="U220" i="15"/>
  <c r="V220" i="15" s="1"/>
  <c r="U219" i="15"/>
  <c r="V219" i="15" s="1"/>
  <c r="U218" i="15"/>
  <c r="V218" i="15" s="1"/>
  <c r="U217" i="15"/>
  <c r="V217" i="15" s="1"/>
  <c r="U216" i="15"/>
  <c r="V216" i="15" s="1"/>
  <c r="U215" i="15"/>
  <c r="V215" i="15" s="1"/>
  <c r="U214" i="15"/>
  <c r="V214" i="15" s="1"/>
  <c r="U213" i="15"/>
  <c r="V213" i="15" s="1"/>
  <c r="U212" i="15"/>
  <c r="V212" i="15" s="1"/>
  <c r="U211" i="15"/>
  <c r="V211" i="15" s="1"/>
  <c r="U210" i="15"/>
  <c r="V210" i="15" s="1"/>
  <c r="U209" i="15"/>
  <c r="V209" i="15" s="1"/>
  <c r="U208" i="15"/>
  <c r="V208" i="15" s="1"/>
  <c r="U207" i="15"/>
  <c r="V207" i="15" s="1"/>
  <c r="U206" i="15"/>
  <c r="V206" i="15" s="1"/>
  <c r="U205" i="15"/>
  <c r="V205" i="15" s="1"/>
  <c r="U204" i="15"/>
  <c r="V204" i="15" s="1"/>
  <c r="U203" i="15"/>
  <c r="V203" i="15" s="1"/>
  <c r="U202" i="15"/>
  <c r="V202" i="15" s="1"/>
  <c r="U201" i="15"/>
  <c r="V201" i="15" s="1"/>
  <c r="U200" i="15"/>
  <c r="V200" i="15" s="1"/>
  <c r="U199" i="15"/>
  <c r="V199" i="15" s="1"/>
  <c r="U198" i="15"/>
  <c r="V198" i="15" s="1"/>
  <c r="U197" i="15"/>
  <c r="V197" i="15" s="1"/>
  <c r="U196" i="15"/>
  <c r="V196" i="15" s="1"/>
  <c r="U195" i="15"/>
  <c r="V195" i="15" s="1"/>
  <c r="U194" i="15"/>
  <c r="V194" i="15" s="1"/>
  <c r="U193" i="15"/>
  <c r="V193" i="15" s="1"/>
  <c r="U192" i="15"/>
  <c r="V192" i="15" s="1"/>
  <c r="U191" i="15"/>
  <c r="V191" i="15" s="1"/>
  <c r="U190" i="15"/>
  <c r="V190" i="15" s="1"/>
  <c r="U189" i="15"/>
  <c r="V189" i="15" s="1"/>
  <c r="U188" i="15"/>
  <c r="V188" i="15" s="1"/>
  <c r="U187" i="15"/>
  <c r="V187" i="15" s="1"/>
  <c r="U186" i="15"/>
  <c r="V186" i="15" s="1"/>
  <c r="U185" i="15"/>
  <c r="V185" i="15" s="1"/>
  <c r="U184" i="15"/>
  <c r="V184" i="15" s="1"/>
  <c r="U183" i="15"/>
  <c r="V183" i="15" s="1"/>
  <c r="U182" i="15"/>
  <c r="V182" i="15" s="1"/>
  <c r="U181" i="15"/>
  <c r="V181" i="15" s="1"/>
  <c r="U180" i="15"/>
  <c r="V180" i="15" s="1"/>
  <c r="U179" i="15"/>
  <c r="V179" i="15" s="1"/>
  <c r="U178" i="15"/>
  <c r="V178" i="15" s="1"/>
  <c r="U177" i="15"/>
  <c r="V177" i="15" s="1"/>
  <c r="U176" i="15"/>
  <c r="V176" i="15" s="1"/>
  <c r="U175" i="15"/>
  <c r="V175" i="15" s="1"/>
  <c r="U174" i="15"/>
  <c r="V174" i="15" s="1"/>
  <c r="U173" i="15"/>
  <c r="V173" i="15" s="1"/>
  <c r="U172" i="15"/>
  <c r="V172" i="15" s="1"/>
  <c r="U171" i="15"/>
  <c r="V171" i="15" s="1"/>
  <c r="U170" i="15"/>
  <c r="V170" i="15" s="1"/>
  <c r="U169" i="15"/>
  <c r="V169" i="15" s="1"/>
  <c r="U168" i="15"/>
  <c r="V168" i="15" s="1"/>
  <c r="U167" i="15"/>
  <c r="V167" i="15" s="1"/>
  <c r="U166" i="15"/>
  <c r="V166" i="15" s="1"/>
  <c r="U165" i="15"/>
  <c r="V165" i="15" s="1"/>
  <c r="U164" i="15"/>
  <c r="V164" i="15" s="1"/>
  <c r="U163" i="15"/>
  <c r="V163" i="15" s="1"/>
  <c r="U162" i="15"/>
  <c r="V162" i="15" s="1"/>
  <c r="U161" i="15"/>
  <c r="V161" i="15" s="1"/>
  <c r="U160" i="15"/>
  <c r="V160" i="15" s="1"/>
  <c r="U159" i="15"/>
  <c r="V159" i="15" s="1"/>
  <c r="U158" i="15"/>
  <c r="V158" i="15" s="1"/>
  <c r="U157" i="15"/>
  <c r="V157" i="15" s="1"/>
  <c r="U156" i="15"/>
  <c r="V156" i="15" s="1"/>
  <c r="U155" i="15"/>
  <c r="V155" i="15" s="1"/>
  <c r="U154" i="15"/>
  <c r="V154" i="15" s="1"/>
  <c r="U153" i="15"/>
  <c r="V153" i="15" s="1"/>
  <c r="U152" i="15"/>
  <c r="V152" i="15" s="1"/>
  <c r="U151" i="15"/>
  <c r="V151" i="15" s="1"/>
  <c r="U150" i="15"/>
  <c r="V150" i="15" s="1"/>
  <c r="U149" i="15"/>
  <c r="V149" i="15" s="1"/>
  <c r="U148" i="15"/>
  <c r="V148" i="15" s="1"/>
  <c r="U147" i="15"/>
  <c r="V147" i="15" s="1"/>
  <c r="U146" i="15"/>
  <c r="V146" i="15" s="1"/>
  <c r="U145" i="15"/>
  <c r="V145" i="15" s="1"/>
  <c r="U144" i="15"/>
  <c r="V144" i="15" s="1"/>
  <c r="U143" i="15"/>
  <c r="V143" i="15" s="1"/>
  <c r="U142" i="15"/>
  <c r="V142" i="15" s="1"/>
  <c r="U141" i="15"/>
  <c r="V141" i="15" s="1"/>
  <c r="U140" i="15"/>
  <c r="V140" i="15" s="1"/>
  <c r="U139" i="15"/>
  <c r="V139" i="15" s="1"/>
  <c r="U138" i="15"/>
  <c r="V138" i="15" s="1"/>
  <c r="U137" i="15"/>
  <c r="V137" i="15" s="1"/>
  <c r="U136" i="15"/>
  <c r="V136" i="15" s="1"/>
  <c r="U135" i="15"/>
  <c r="V135" i="15" s="1"/>
  <c r="U134" i="15"/>
  <c r="V134" i="15" s="1"/>
  <c r="U133" i="15"/>
  <c r="V133" i="15" s="1"/>
  <c r="U132" i="15"/>
  <c r="V132" i="15" s="1"/>
  <c r="U131" i="15"/>
  <c r="V131" i="15" s="1"/>
  <c r="U130" i="15"/>
  <c r="V130" i="15" s="1"/>
  <c r="U129" i="15"/>
  <c r="V129" i="15" s="1"/>
  <c r="U128" i="15"/>
  <c r="V128" i="15" s="1"/>
  <c r="U127" i="15"/>
  <c r="V127" i="15" s="1"/>
  <c r="U126" i="15"/>
  <c r="V126" i="15" s="1"/>
  <c r="U125" i="15"/>
  <c r="V125" i="15" s="1"/>
  <c r="U124" i="15"/>
  <c r="V124" i="15" s="1"/>
  <c r="U123" i="15"/>
  <c r="V123" i="15" s="1"/>
  <c r="U122" i="15"/>
  <c r="V122" i="15" s="1"/>
  <c r="U121" i="15"/>
  <c r="V121" i="15" s="1"/>
  <c r="U120" i="15"/>
  <c r="V120" i="15" s="1"/>
  <c r="U119" i="15"/>
  <c r="V119" i="15" s="1"/>
  <c r="U118" i="15"/>
  <c r="V118" i="15" s="1"/>
  <c r="U117" i="15"/>
  <c r="V117" i="15" s="1"/>
  <c r="U116" i="15"/>
  <c r="V116" i="15" s="1"/>
  <c r="U115" i="15"/>
  <c r="V115" i="15" s="1"/>
  <c r="U114" i="15"/>
  <c r="V114" i="15" s="1"/>
  <c r="U113" i="15"/>
  <c r="V113" i="15" s="1"/>
  <c r="U112" i="15"/>
  <c r="V112" i="15" s="1"/>
  <c r="U111" i="15"/>
  <c r="V111" i="15" s="1"/>
  <c r="U110" i="15"/>
  <c r="V110" i="15" s="1"/>
  <c r="U109" i="15"/>
  <c r="V109" i="15" s="1"/>
  <c r="U108" i="15"/>
  <c r="V108" i="15" s="1"/>
  <c r="U107" i="15"/>
  <c r="V107" i="15" s="1"/>
  <c r="U106" i="15"/>
  <c r="V106" i="15" s="1"/>
  <c r="U105" i="15"/>
  <c r="V105" i="15" s="1"/>
  <c r="U104" i="15"/>
  <c r="V104" i="15" s="1"/>
  <c r="U103" i="15"/>
  <c r="V103" i="15" s="1"/>
  <c r="U102" i="15"/>
  <c r="V102" i="15" s="1"/>
  <c r="U101" i="15"/>
  <c r="V101" i="15" s="1"/>
  <c r="U100" i="15"/>
  <c r="V100" i="15" s="1"/>
  <c r="U99" i="15"/>
  <c r="V99" i="15" s="1"/>
  <c r="U98" i="15"/>
  <c r="V98" i="15" s="1"/>
  <c r="U97" i="15"/>
  <c r="V97" i="15" s="1"/>
  <c r="U96" i="15"/>
  <c r="V96" i="15" s="1"/>
  <c r="U95" i="15"/>
  <c r="V95" i="15" s="1"/>
  <c r="V94" i="15"/>
  <c r="U94" i="15"/>
  <c r="U93" i="15"/>
  <c r="V93" i="15" s="1"/>
  <c r="U92" i="15"/>
  <c r="V92" i="15" s="1"/>
  <c r="U91" i="15"/>
  <c r="V91" i="15" s="1"/>
  <c r="U90" i="15"/>
  <c r="V90" i="15" s="1"/>
  <c r="U89" i="15"/>
  <c r="V89" i="15" s="1"/>
  <c r="U88" i="15"/>
  <c r="V88" i="15" s="1"/>
  <c r="U87" i="15"/>
  <c r="V87" i="15" s="1"/>
  <c r="U86" i="15"/>
  <c r="V86" i="15" s="1"/>
  <c r="U85" i="15"/>
  <c r="V85" i="15" s="1"/>
  <c r="U84" i="15"/>
  <c r="V84" i="15" s="1"/>
  <c r="U83" i="15"/>
  <c r="V83" i="15" s="1"/>
  <c r="U82" i="15"/>
  <c r="V82" i="15" s="1"/>
  <c r="U81" i="15"/>
  <c r="V81" i="15" s="1"/>
  <c r="U80" i="15"/>
  <c r="V80" i="15" s="1"/>
  <c r="U79" i="15"/>
  <c r="V79" i="15" s="1"/>
  <c r="U78" i="15"/>
  <c r="V78" i="15" s="1"/>
  <c r="U77" i="15"/>
  <c r="V77" i="15" s="1"/>
  <c r="U76" i="15"/>
  <c r="V76" i="15" s="1"/>
  <c r="U75" i="15"/>
  <c r="V75" i="15" s="1"/>
  <c r="U74" i="15"/>
  <c r="V74" i="15" s="1"/>
  <c r="U73" i="15"/>
  <c r="V73" i="15" s="1"/>
  <c r="U72" i="15"/>
  <c r="V72" i="15" s="1"/>
  <c r="U71" i="15"/>
  <c r="V71" i="15" s="1"/>
  <c r="U70" i="15"/>
  <c r="V70" i="15" s="1"/>
  <c r="U69" i="15"/>
  <c r="V69" i="15" s="1"/>
  <c r="U68" i="15"/>
  <c r="V68" i="15" s="1"/>
  <c r="U67" i="15"/>
  <c r="V67" i="15" s="1"/>
  <c r="U66" i="15"/>
  <c r="V66" i="15" s="1"/>
  <c r="U65" i="15"/>
  <c r="V65" i="15" s="1"/>
  <c r="U64" i="15"/>
  <c r="V64" i="15" s="1"/>
  <c r="U63" i="15"/>
  <c r="V63" i="15" s="1"/>
  <c r="U62" i="15"/>
  <c r="V62" i="15" s="1"/>
  <c r="U61" i="15"/>
  <c r="V61" i="15" s="1"/>
  <c r="U60" i="15"/>
  <c r="V60" i="15" s="1"/>
  <c r="U59" i="15"/>
  <c r="V59" i="15" s="1"/>
  <c r="U58" i="15"/>
  <c r="V58" i="15" s="1"/>
  <c r="U57" i="15"/>
  <c r="V57" i="15" s="1"/>
  <c r="U56" i="15"/>
  <c r="V56" i="15" s="1"/>
  <c r="U55" i="15"/>
  <c r="V55" i="15" s="1"/>
  <c r="U54" i="15"/>
  <c r="V54" i="15" s="1"/>
  <c r="U53" i="15"/>
  <c r="V53" i="15" s="1"/>
  <c r="U52" i="15"/>
  <c r="V52" i="15" s="1"/>
  <c r="U51" i="15"/>
  <c r="V51" i="15" s="1"/>
  <c r="U50" i="15"/>
  <c r="V50" i="15" s="1"/>
  <c r="U49" i="15"/>
  <c r="V49" i="15" s="1"/>
  <c r="U48" i="15"/>
  <c r="V48" i="15" s="1"/>
  <c r="U47" i="15"/>
  <c r="V47" i="15" s="1"/>
  <c r="U46" i="15"/>
  <c r="V46" i="15" s="1"/>
  <c r="U45" i="15"/>
  <c r="V45" i="15" s="1"/>
  <c r="U44" i="15"/>
  <c r="V44" i="15" s="1"/>
  <c r="U43" i="15"/>
  <c r="V43" i="15" s="1"/>
  <c r="U42" i="15"/>
  <c r="V42" i="15" s="1"/>
  <c r="U41" i="15"/>
  <c r="V41" i="15" s="1"/>
  <c r="U40" i="15"/>
  <c r="V40" i="15" s="1"/>
  <c r="U39" i="15"/>
  <c r="V39" i="15" s="1"/>
  <c r="U38" i="15"/>
  <c r="V38" i="15" s="1"/>
  <c r="U37" i="15"/>
  <c r="V37" i="15" s="1"/>
  <c r="U36" i="15"/>
  <c r="V36" i="15" s="1"/>
  <c r="U35" i="15"/>
  <c r="V35" i="15" s="1"/>
  <c r="U34" i="15"/>
  <c r="V34" i="15" s="1"/>
  <c r="U33" i="15"/>
  <c r="V33" i="15" s="1"/>
  <c r="U32" i="15"/>
  <c r="V32" i="15" s="1"/>
  <c r="U31" i="15"/>
  <c r="V31" i="15" s="1"/>
  <c r="U30" i="15"/>
  <c r="V30" i="15" s="1"/>
  <c r="U29" i="15"/>
  <c r="V29" i="15" s="1"/>
  <c r="U28" i="15"/>
  <c r="V28" i="15" s="1"/>
  <c r="U27" i="15"/>
  <c r="V27" i="15" s="1"/>
  <c r="U26" i="15"/>
  <c r="V26" i="15" s="1"/>
  <c r="U25" i="15"/>
  <c r="V25" i="15" s="1"/>
  <c r="U24" i="15"/>
  <c r="V24" i="15" s="1"/>
  <c r="U23" i="15"/>
  <c r="V23" i="15" s="1"/>
  <c r="U22" i="15"/>
  <c r="V22" i="15" s="1"/>
  <c r="U21" i="15"/>
  <c r="V21" i="15" s="1"/>
  <c r="U20" i="15"/>
  <c r="V20" i="15" s="1"/>
  <c r="U19" i="15"/>
  <c r="V19" i="15" s="1"/>
  <c r="U18" i="15"/>
  <c r="V18" i="15" s="1"/>
  <c r="U17" i="15"/>
  <c r="V17" i="15" s="1"/>
  <c r="U16" i="15"/>
  <c r="U15" i="15"/>
  <c r="V15" i="15" s="1"/>
  <c r="U14" i="15"/>
  <c r="V14" i="15" s="1"/>
  <c r="U13" i="15"/>
  <c r="V13" i="15" s="1"/>
  <c r="U12" i="15"/>
  <c r="V12" i="15" s="1"/>
  <c r="U11" i="15"/>
  <c r="V11" i="15" s="1"/>
  <c r="U10" i="15"/>
  <c r="V10" i="15" s="1"/>
  <c r="U9" i="15"/>
  <c r="V9" i="15" s="1"/>
  <c r="U8" i="15"/>
  <c r="V8" i="15" s="1"/>
  <c r="U7" i="15"/>
  <c r="V7" i="15" s="1"/>
  <c r="Y6" i="15"/>
  <c r="U6" i="15"/>
  <c r="V6" i="15" s="1"/>
  <c r="Y5" i="15"/>
  <c r="U5" i="15"/>
  <c r="V5" i="15" s="1"/>
  <c r="Y4" i="15"/>
  <c r="AM7" i="15"/>
  <c r="AN7" i="15" s="1"/>
  <c r="AG495" i="15"/>
  <c r="AH495" i="15" s="1"/>
  <c r="AG494" i="15"/>
  <c r="AH494" i="15" s="1"/>
  <c r="AG493" i="15"/>
  <c r="AH493" i="15" s="1"/>
  <c r="AG492" i="15"/>
  <c r="AH492" i="15" s="1"/>
  <c r="AG491" i="15"/>
  <c r="AH491" i="15" s="1"/>
  <c r="AG490" i="15"/>
  <c r="AH490" i="15" s="1"/>
  <c r="AG489" i="15"/>
  <c r="AH489" i="15" s="1"/>
  <c r="AG488" i="15"/>
  <c r="AH488" i="15" s="1"/>
  <c r="AG487" i="15"/>
  <c r="AH487" i="15" s="1"/>
  <c r="AG486" i="15"/>
  <c r="AH486" i="15" s="1"/>
  <c r="AG485" i="15"/>
  <c r="AH485" i="15" s="1"/>
  <c r="AG484" i="15"/>
  <c r="AH484" i="15" s="1"/>
  <c r="AG483" i="15"/>
  <c r="AH483" i="15" s="1"/>
  <c r="AG482" i="15"/>
  <c r="AH482" i="15" s="1"/>
  <c r="AG481" i="15"/>
  <c r="AH481" i="15" s="1"/>
  <c r="AG480" i="15"/>
  <c r="AH480" i="15" s="1"/>
  <c r="AG479" i="15"/>
  <c r="AH479" i="15" s="1"/>
  <c r="AG478" i="15"/>
  <c r="AH478" i="15" s="1"/>
  <c r="AG477" i="15"/>
  <c r="AH477" i="15" s="1"/>
  <c r="AG476" i="15"/>
  <c r="AH476" i="15" s="1"/>
  <c r="AG475" i="15"/>
  <c r="AH475" i="15" s="1"/>
  <c r="AG474" i="15"/>
  <c r="AH474" i="15" s="1"/>
  <c r="AG473" i="15"/>
  <c r="AH473" i="15" s="1"/>
  <c r="AG472" i="15"/>
  <c r="AH472" i="15" s="1"/>
  <c r="AG471" i="15"/>
  <c r="AH471" i="15" s="1"/>
  <c r="AG470" i="15"/>
  <c r="AH470" i="15" s="1"/>
  <c r="AG469" i="15"/>
  <c r="AH469" i="15" s="1"/>
  <c r="AG468" i="15"/>
  <c r="AH468" i="15" s="1"/>
  <c r="AG467" i="15"/>
  <c r="AH467" i="15" s="1"/>
  <c r="AG466" i="15"/>
  <c r="AH466" i="15" s="1"/>
  <c r="AG465" i="15"/>
  <c r="AH465" i="15" s="1"/>
  <c r="AG464" i="15"/>
  <c r="AH464" i="15" s="1"/>
  <c r="AG463" i="15"/>
  <c r="AH463" i="15" s="1"/>
  <c r="AG462" i="15"/>
  <c r="AH462" i="15" s="1"/>
  <c r="AG461" i="15"/>
  <c r="AH461" i="15" s="1"/>
  <c r="AG460" i="15"/>
  <c r="AH460" i="15" s="1"/>
  <c r="AG459" i="15"/>
  <c r="AH459" i="15" s="1"/>
  <c r="AG458" i="15"/>
  <c r="AH458" i="15" s="1"/>
  <c r="AG457" i="15"/>
  <c r="AH457" i="15" s="1"/>
  <c r="AG456" i="15"/>
  <c r="AH456" i="15" s="1"/>
  <c r="AG455" i="15"/>
  <c r="AH455" i="15" s="1"/>
  <c r="AG454" i="15"/>
  <c r="AH454" i="15" s="1"/>
  <c r="AG453" i="15"/>
  <c r="AH453" i="15" s="1"/>
  <c r="AG452" i="15"/>
  <c r="AH452" i="15" s="1"/>
  <c r="AG451" i="15"/>
  <c r="AH451" i="15" s="1"/>
  <c r="AG450" i="15"/>
  <c r="AH450" i="15" s="1"/>
  <c r="AG449" i="15"/>
  <c r="AH449" i="15" s="1"/>
  <c r="AG448" i="15"/>
  <c r="AH448" i="15" s="1"/>
  <c r="AG447" i="15"/>
  <c r="AH447" i="15" s="1"/>
  <c r="AG446" i="15"/>
  <c r="AH446" i="15" s="1"/>
  <c r="AG445" i="15"/>
  <c r="AH445" i="15" s="1"/>
  <c r="AG444" i="15"/>
  <c r="AH444" i="15" s="1"/>
  <c r="AG443" i="15"/>
  <c r="AH443" i="15" s="1"/>
  <c r="AG442" i="15"/>
  <c r="AH442" i="15" s="1"/>
  <c r="AG441" i="15"/>
  <c r="AH441" i="15" s="1"/>
  <c r="AG440" i="15"/>
  <c r="AH440" i="15" s="1"/>
  <c r="AG439" i="15"/>
  <c r="AH439" i="15" s="1"/>
  <c r="AG438" i="15"/>
  <c r="AH438" i="15" s="1"/>
  <c r="AG437" i="15"/>
  <c r="AH437" i="15" s="1"/>
  <c r="AG436" i="15"/>
  <c r="AH436" i="15" s="1"/>
  <c r="AG435" i="15"/>
  <c r="AH435" i="15" s="1"/>
  <c r="AG434" i="15"/>
  <c r="AH434" i="15" s="1"/>
  <c r="AG433" i="15"/>
  <c r="AH433" i="15" s="1"/>
  <c r="AG432" i="15"/>
  <c r="AH432" i="15" s="1"/>
  <c r="AG431" i="15"/>
  <c r="AH431" i="15" s="1"/>
  <c r="AG430" i="15"/>
  <c r="AH430" i="15" s="1"/>
  <c r="AG429" i="15"/>
  <c r="AH429" i="15" s="1"/>
  <c r="AG428" i="15"/>
  <c r="AH428" i="15" s="1"/>
  <c r="AG427" i="15"/>
  <c r="AH427" i="15" s="1"/>
  <c r="AG426" i="15"/>
  <c r="AH426" i="15" s="1"/>
  <c r="AG425" i="15"/>
  <c r="AH425" i="15" s="1"/>
  <c r="AG424" i="15"/>
  <c r="AH424" i="15" s="1"/>
  <c r="AG423" i="15"/>
  <c r="AH423" i="15" s="1"/>
  <c r="AG422" i="15"/>
  <c r="AH422" i="15" s="1"/>
  <c r="AG421" i="15"/>
  <c r="AH421" i="15" s="1"/>
  <c r="AG420" i="15"/>
  <c r="AH420" i="15" s="1"/>
  <c r="AG419" i="15"/>
  <c r="AH419" i="15" s="1"/>
  <c r="AG418" i="15"/>
  <c r="AH418" i="15" s="1"/>
  <c r="AG417" i="15"/>
  <c r="AH417" i="15" s="1"/>
  <c r="AG416" i="15"/>
  <c r="AH416" i="15" s="1"/>
  <c r="AG415" i="15"/>
  <c r="AH415" i="15" s="1"/>
  <c r="AG414" i="15"/>
  <c r="AH414" i="15" s="1"/>
  <c r="AG413" i="15"/>
  <c r="AH413" i="15" s="1"/>
  <c r="AG412" i="15"/>
  <c r="AH412" i="15" s="1"/>
  <c r="AG411" i="15"/>
  <c r="AH411" i="15" s="1"/>
  <c r="AG410" i="15"/>
  <c r="AH410" i="15" s="1"/>
  <c r="AG409" i="15"/>
  <c r="AH409" i="15" s="1"/>
  <c r="AG408" i="15"/>
  <c r="AH408" i="15" s="1"/>
  <c r="AG407" i="15"/>
  <c r="AH407" i="15" s="1"/>
  <c r="AG406" i="15"/>
  <c r="AH406" i="15" s="1"/>
  <c r="AG405" i="15"/>
  <c r="AH405" i="15" s="1"/>
  <c r="AG404" i="15"/>
  <c r="AH404" i="15" s="1"/>
  <c r="AG403" i="15"/>
  <c r="AH403" i="15" s="1"/>
  <c r="AG402" i="15"/>
  <c r="AH402" i="15" s="1"/>
  <c r="AG401" i="15"/>
  <c r="AH401" i="15" s="1"/>
  <c r="AG400" i="15"/>
  <c r="AH400" i="15" s="1"/>
  <c r="AG399" i="15"/>
  <c r="AH399" i="15" s="1"/>
  <c r="AG398" i="15"/>
  <c r="AH398" i="15" s="1"/>
  <c r="AG397" i="15"/>
  <c r="AH397" i="15" s="1"/>
  <c r="AG396" i="15"/>
  <c r="AH396" i="15" s="1"/>
  <c r="AG395" i="15"/>
  <c r="AH395" i="15" s="1"/>
  <c r="AG394" i="15"/>
  <c r="AH394" i="15" s="1"/>
  <c r="AG393" i="15"/>
  <c r="AH393" i="15" s="1"/>
  <c r="AG392" i="15"/>
  <c r="AH392" i="15" s="1"/>
  <c r="AG391" i="15"/>
  <c r="AH391" i="15" s="1"/>
  <c r="AG390" i="15"/>
  <c r="AH390" i="15" s="1"/>
  <c r="AG389" i="15"/>
  <c r="AH389" i="15" s="1"/>
  <c r="AG388" i="15"/>
  <c r="AH388" i="15" s="1"/>
  <c r="AG387" i="15"/>
  <c r="AH387" i="15" s="1"/>
  <c r="AG386" i="15"/>
  <c r="AH386" i="15" s="1"/>
  <c r="AG385" i="15"/>
  <c r="AH385" i="15" s="1"/>
  <c r="AG384" i="15"/>
  <c r="AH384" i="15" s="1"/>
  <c r="AG383" i="15"/>
  <c r="AH383" i="15" s="1"/>
  <c r="AG382" i="15"/>
  <c r="AH382" i="15" s="1"/>
  <c r="AG381" i="15"/>
  <c r="AH381" i="15" s="1"/>
  <c r="AG380" i="15"/>
  <c r="AH380" i="15" s="1"/>
  <c r="AG379" i="15"/>
  <c r="AH379" i="15" s="1"/>
  <c r="AG378" i="15"/>
  <c r="AH378" i="15" s="1"/>
  <c r="AG377" i="15"/>
  <c r="AH377" i="15" s="1"/>
  <c r="AG376" i="15"/>
  <c r="AH376" i="15" s="1"/>
  <c r="AG375" i="15"/>
  <c r="AH375" i="15" s="1"/>
  <c r="AG374" i="15"/>
  <c r="AH374" i="15" s="1"/>
  <c r="AG373" i="15"/>
  <c r="AH373" i="15" s="1"/>
  <c r="AG372" i="15"/>
  <c r="AH372" i="15" s="1"/>
  <c r="AG371" i="15"/>
  <c r="AH371" i="15" s="1"/>
  <c r="AG370" i="15"/>
  <c r="AH370" i="15" s="1"/>
  <c r="AG369" i="15"/>
  <c r="AH369" i="15" s="1"/>
  <c r="AG368" i="15"/>
  <c r="AH368" i="15" s="1"/>
  <c r="AG367" i="15"/>
  <c r="AH367" i="15" s="1"/>
  <c r="AG366" i="15"/>
  <c r="AH366" i="15" s="1"/>
  <c r="AG365" i="15"/>
  <c r="AH365" i="15" s="1"/>
  <c r="AG364" i="15"/>
  <c r="AH364" i="15" s="1"/>
  <c r="AG363" i="15"/>
  <c r="AH363" i="15" s="1"/>
  <c r="AG362" i="15"/>
  <c r="AH362" i="15" s="1"/>
  <c r="AG361" i="15"/>
  <c r="AH361" i="15" s="1"/>
  <c r="AG360" i="15"/>
  <c r="AH360" i="15" s="1"/>
  <c r="AG359" i="15"/>
  <c r="AH359" i="15" s="1"/>
  <c r="AG358" i="15"/>
  <c r="AH358" i="15" s="1"/>
  <c r="AG357" i="15"/>
  <c r="AH357" i="15" s="1"/>
  <c r="AG356" i="15"/>
  <c r="AH356" i="15" s="1"/>
  <c r="AG355" i="15"/>
  <c r="AH355" i="15" s="1"/>
  <c r="AG354" i="15"/>
  <c r="AH354" i="15" s="1"/>
  <c r="AG353" i="15"/>
  <c r="AH353" i="15" s="1"/>
  <c r="AG352" i="15"/>
  <c r="AH352" i="15" s="1"/>
  <c r="AG351" i="15"/>
  <c r="AH351" i="15" s="1"/>
  <c r="AG350" i="15"/>
  <c r="AH350" i="15" s="1"/>
  <c r="AG349" i="15"/>
  <c r="AH349" i="15" s="1"/>
  <c r="AG348" i="15"/>
  <c r="AH348" i="15" s="1"/>
  <c r="AG347" i="15"/>
  <c r="AH347" i="15" s="1"/>
  <c r="AG346" i="15"/>
  <c r="AH346" i="15" s="1"/>
  <c r="AG345" i="15"/>
  <c r="AH345" i="15" s="1"/>
  <c r="AG344" i="15"/>
  <c r="AH344" i="15" s="1"/>
  <c r="AG343" i="15"/>
  <c r="AH343" i="15" s="1"/>
  <c r="AG342" i="15"/>
  <c r="AH342" i="15" s="1"/>
  <c r="AG341" i="15"/>
  <c r="AH341" i="15" s="1"/>
  <c r="AG340" i="15"/>
  <c r="AH340" i="15" s="1"/>
  <c r="AG339" i="15"/>
  <c r="AH339" i="15" s="1"/>
  <c r="AG338" i="15"/>
  <c r="AH338" i="15" s="1"/>
  <c r="AG337" i="15"/>
  <c r="AH337" i="15" s="1"/>
  <c r="AG336" i="15"/>
  <c r="AH336" i="15" s="1"/>
  <c r="AG335" i="15"/>
  <c r="AH335" i="15" s="1"/>
  <c r="AG334" i="15"/>
  <c r="AH334" i="15" s="1"/>
  <c r="AG333" i="15"/>
  <c r="AH333" i="15" s="1"/>
  <c r="AG332" i="15"/>
  <c r="AH332" i="15" s="1"/>
  <c r="AG331" i="15"/>
  <c r="AH331" i="15" s="1"/>
  <c r="AG330" i="15"/>
  <c r="AH330" i="15" s="1"/>
  <c r="AG329" i="15"/>
  <c r="AH329" i="15" s="1"/>
  <c r="AG328" i="15"/>
  <c r="AH328" i="15" s="1"/>
  <c r="AG327" i="15"/>
  <c r="AH327" i="15" s="1"/>
  <c r="AG326" i="15"/>
  <c r="AH326" i="15" s="1"/>
  <c r="AG325" i="15"/>
  <c r="AH325" i="15" s="1"/>
  <c r="AG324" i="15"/>
  <c r="AH324" i="15" s="1"/>
  <c r="AG323" i="15"/>
  <c r="AH323" i="15" s="1"/>
  <c r="AG322" i="15"/>
  <c r="AH322" i="15" s="1"/>
  <c r="AG321" i="15"/>
  <c r="AH321" i="15" s="1"/>
  <c r="AG320" i="15"/>
  <c r="AH320" i="15" s="1"/>
  <c r="AG319" i="15"/>
  <c r="AH319" i="15" s="1"/>
  <c r="AG318" i="15"/>
  <c r="AH318" i="15" s="1"/>
  <c r="AG317" i="15"/>
  <c r="AH317" i="15" s="1"/>
  <c r="AG316" i="15"/>
  <c r="AH316" i="15" s="1"/>
  <c r="AG315" i="15"/>
  <c r="AH315" i="15" s="1"/>
  <c r="AG314" i="15"/>
  <c r="AH314" i="15" s="1"/>
  <c r="AG313" i="15"/>
  <c r="AH313" i="15" s="1"/>
  <c r="AG312" i="15"/>
  <c r="AH312" i="15" s="1"/>
  <c r="AG311" i="15"/>
  <c r="AH311" i="15" s="1"/>
  <c r="AG310" i="15"/>
  <c r="AH310" i="15" s="1"/>
  <c r="AG309" i="15"/>
  <c r="AH309" i="15" s="1"/>
  <c r="AG308" i="15"/>
  <c r="AH308" i="15" s="1"/>
  <c r="AG307" i="15"/>
  <c r="AH307" i="15" s="1"/>
  <c r="AG306" i="15"/>
  <c r="AH306" i="15" s="1"/>
  <c r="AG305" i="15"/>
  <c r="AH305" i="15" s="1"/>
  <c r="AG304" i="15"/>
  <c r="AH304" i="15" s="1"/>
  <c r="AG303" i="15"/>
  <c r="AH303" i="15" s="1"/>
  <c r="AG302" i="15"/>
  <c r="AH302" i="15" s="1"/>
  <c r="AG301" i="15"/>
  <c r="AH301" i="15" s="1"/>
  <c r="AG300" i="15"/>
  <c r="AH300" i="15" s="1"/>
  <c r="AG299" i="15"/>
  <c r="AH299" i="15" s="1"/>
  <c r="AG298" i="15"/>
  <c r="AH298" i="15" s="1"/>
  <c r="AG297" i="15"/>
  <c r="AH297" i="15" s="1"/>
  <c r="AG296" i="15"/>
  <c r="AH296" i="15" s="1"/>
  <c r="AG295" i="15"/>
  <c r="AH295" i="15" s="1"/>
  <c r="AG294" i="15"/>
  <c r="AH294" i="15" s="1"/>
  <c r="AG293" i="15"/>
  <c r="AH293" i="15" s="1"/>
  <c r="AG292" i="15"/>
  <c r="AH292" i="15" s="1"/>
  <c r="AG291" i="15"/>
  <c r="AH291" i="15" s="1"/>
  <c r="AG290" i="15"/>
  <c r="AH290" i="15" s="1"/>
  <c r="AG289" i="15"/>
  <c r="AH289" i="15" s="1"/>
  <c r="AG288" i="15"/>
  <c r="AH288" i="15" s="1"/>
  <c r="AG287" i="15"/>
  <c r="AH287" i="15" s="1"/>
  <c r="AG286" i="15"/>
  <c r="AH286" i="15" s="1"/>
  <c r="AG285" i="15"/>
  <c r="AH285" i="15" s="1"/>
  <c r="AG284" i="15"/>
  <c r="AH284" i="15" s="1"/>
  <c r="AG283" i="15"/>
  <c r="AH283" i="15" s="1"/>
  <c r="AG282" i="15"/>
  <c r="AH282" i="15" s="1"/>
  <c r="AG281" i="15"/>
  <c r="AH281" i="15" s="1"/>
  <c r="AG280" i="15"/>
  <c r="AH280" i="15" s="1"/>
  <c r="AG279" i="15"/>
  <c r="AH279" i="15" s="1"/>
  <c r="AG278" i="15"/>
  <c r="AH278" i="15" s="1"/>
  <c r="AG277" i="15"/>
  <c r="AH277" i="15" s="1"/>
  <c r="AG276" i="15"/>
  <c r="AH276" i="15" s="1"/>
  <c r="AG275" i="15"/>
  <c r="AH275" i="15" s="1"/>
  <c r="AG274" i="15"/>
  <c r="AH274" i="15" s="1"/>
  <c r="AG273" i="15"/>
  <c r="AH273" i="15" s="1"/>
  <c r="AG272" i="15"/>
  <c r="AH272" i="15" s="1"/>
  <c r="AG271" i="15"/>
  <c r="AH271" i="15" s="1"/>
  <c r="AG270" i="15"/>
  <c r="AH270" i="15" s="1"/>
  <c r="AG269" i="15"/>
  <c r="AH269" i="15" s="1"/>
  <c r="AG268" i="15"/>
  <c r="AH268" i="15" s="1"/>
  <c r="AG267" i="15"/>
  <c r="AH267" i="15" s="1"/>
  <c r="AG266" i="15"/>
  <c r="AH266" i="15" s="1"/>
  <c r="AG265" i="15"/>
  <c r="AH265" i="15" s="1"/>
  <c r="AG264" i="15"/>
  <c r="AH264" i="15" s="1"/>
  <c r="AG263" i="15"/>
  <c r="AH263" i="15" s="1"/>
  <c r="AG262" i="15"/>
  <c r="AH262" i="15" s="1"/>
  <c r="AG261" i="15"/>
  <c r="AH261" i="15" s="1"/>
  <c r="AG260" i="15"/>
  <c r="AH260" i="15" s="1"/>
  <c r="AG259" i="15"/>
  <c r="AH259" i="15" s="1"/>
  <c r="AG258" i="15"/>
  <c r="AH258" i="15" s="1"/>
  <c r="AG257" i="15"/>
  <c r="AH257" i="15" s="1"/>
  <c r="AG256" i="15"/>
  <c r="AH256" i="15" s="1"/>
  <c r="AG255" i="15"/>
  <c r="AH255" i="15" s="1"/>
  <c r="AG254" i="15"/>
  <c r="AH254" i="15" s="1"/>
  <c r="AG253" i="15"/>
  <c r="AH253" i="15" s="1"/>
  <c r="AG252" i="15"/>
  <c r="AH252" i="15" s="1"/>
  <c r="AG251" i="15"/>
  <c r="AH251" i="15" s="1"/>
  <c r="AG250" i="15"/>
  <c r="AH250" i="15" s="1"/>
  <c r="AG249" i="15"/>
  <c r="AH249" i="15" s="1"/>
  <c r="AG248" i="15"/>
  <c r="AH248" i="15" s="1"/>
  <c r="AG247" i="15"/>
  <c r="AH247" i="15" s="1"/>
  <c r="AG246" i="15"/>
  <c r="AH246" i="15" s="1"/>
  <c r="AG245" i="15"/>
  <c r="AH245" i="15" s="1"/>
  <c r="AG244" i="15"/>
  <c r="AH244" i="15" s="1"/>
  <c r="AG243" i="15"/>
  <c r="AH243" i="15" s="1"/>
  <c r="AG242" i="15"/>
  <c r="AH242" i="15" s="1"/>
  <c r="AG241" i="15"/>
  <c r="AH241" i="15" s="1"/>
  <c r="AG240" i="15"/>
  <c r="AH240" i="15" s="1"/>
  <c r="AG239" i="15"/>
  <c r="AH239" i="15" s="1"/>
  <c r="AG238" i="15"/>
  <c r="AH238" i="15" s="1"/>
  <c r="AG237" i="15"/>
  <c r="AH237" i="15" s="1"/>
  <c r="AG236" i="15"/>
  <c r="AH236" i="15" s="1"/>
  <c r="AG235" i="15"/>
  <c r="AH235" i="15" s="1"/>
  <c r="AG234" i="15"/>
  <c r="AH234" i="15" s="1"/>
  <c r="AG233" i="15"/>
  <c r="AH233" i="15" s="1"/>
  <c r="AG232" i="15"/>
  <c r="AH232" i="15" s="1"/>
  <c r="AG231" i="15"/>
  <c r="AH231" i="15" s="1"/>
  <c r="AG230" i="15"/>
  <c r="AH230" i="15" s="1"/>
  <c r="AG229" i="15"/>
  <c r="AH229" i="15" s="1"/>
  <c r="AG228" i="15"/>
  <c r="AH228" i="15" s="1"/>
  <c r="AG227" i="15"/>
  <c r="AH227" i="15" s="1"/>
  <c r="AG226" i="15"/>
  <c r="AH226" i="15" s="1"/>
  <c r="AG225" i="15"/>
  <c r="AH225" i="15" s="1"/>
  <c r="AG224" i="15"/>
  <c r="AH224" i="15" s="1"/>
  <c r="AG223" i="15"/>
  <c r="AH223" i="15" s="1"/>
  <c r="AG222" i="15"/>
  <c r="AH222" i="15" s="1"/>
  <c r="AG221" i="15"/>
  <c r="AH221" i="15" s="1"/>
  <c r="AG220" i="15"/>
  <c r="AH220" i="15" s="1"/>
  <c r="AG219" i="15"/>
  <c r="AH219" i="15" s="1"/>
  <c r="AG218" i="15"/>
  <c r="AH218" i="15" s="1"/>
  <c r="AG217" i="15"/>
  <c r="AH217" i="15" s="1"/>
  <c r="AG216" i="15"/>
  <c r="AH216" i="15" s="1"/>
  <c r="AG215" i="15"/>
  <c r="AH215" i="15" s="1"/>
  <c r="AG214" i="15"/>
  <c r="AH214" i="15" s="1"/>
  <c r="AG213" i="15"/>
  <c r="AH213" i="15" s="1"/>
  <c r="AG212" i="15"/>
  <c r="AH212" i="15" s="1"/>
  <c r="AG211" i="15"/>
  <c r="AH211" i="15" s="1"/>
  <c r="AG210" i="15"/>
  <c r="AH210" i="15" s="1"/>
  <c r="AG209" i="15"/>
  <c r="AH209" i="15" s="1"/>
  <c r="AG208" i="15"/>
  <c r="AH208" i="15" s="1"/>
  <c r="AG207" i="15"/>
  <c r="AH207" i="15" s="1"/>
  <c r="AG206" i="15"/>
  <c r="AH206" i="15" s="1"/>
  <c r="AG205" i="15"/>
  <c r="AH205" i="15" s="1"/>
  <c r="AG204" i="15"/>
  <c r="AH204" i="15" s="1"/>
  <c r="AG203" i="15"/>
  <c r="AH203" i="15" s="1"/>
  <c r="AG202" i="15"/>
  <c r="AH202" i="15" s="1"/>
  <c r="AG201" i="15"/>
  <c r="AH201" i="15" s="1"/>
  <c r="AG200" i="15"/>
  <c r="AH200" i="15" s="1"/>
  <c r="AG199" i="15"/>
  <c r="AH199" i="15" s="1"/>
  <c r="AG198" i="15"/>
  <c r="AH198" i="15" s="1"/>
  <c r="AG197" i="15"/>
  <c r="AH197" i="15" s="1"/>
  <c r="AG196" i="15"/>
  <c r="AH196" i="15" s="1"/>
  <c r="AG195" i="15"/>
  <c r="AH195" i="15" s="1"/>
  <c r="AG194" i="15"/>
  <c r="AH194" i="15" s="1"/>
  <c r="AG193" i="15"/>
  <c r="AH193" i="15" s="1"/>
  <c r="AG192" i="15"/>
  <c r="AH192" i="15" s="1"/>
  <c r="AG191" i="15"/>
  <c r="AH191" i="15" s="1"/>
  <c r="AG190" i="15"/>
  <c r="AH190" i="15" s="1"/>
  <c r="AG189" i="15"/>
  <c r="AH189" i="15" s="1"/>
  <c r="AG188" i="15"/>
  <c r="AH188" i="15" s="1"/>
  <c r="AG187" i="15"/>
  <c r="AH187" i="15" s="1"/>
  <c r="AG186" i="15"/>
  <c r="AH186" i="15" s="1"/>
  <c r="AG185" i="15"/>
  <c r="AH185" i="15" s="1"/>
  <c r="AG184" i="15"/>
  <c r="AH184" i="15" s="1"/>
  <c r="AG183" i="15"/>
  <c r="AH183" i="15" s="1"/>
  <c r="AG182" i="15"/>
  <c r="AH182" i="15" s="1"/>
  <c r="AG181" i="15"/>
  <c r="AH181" i="15" s="1"/>
  <c r="AG180" i="15"/>
  <c r="AH180" i="15" s="1"/>
  <c r="AG179" i="15"/>
  <c r="AH179" i="15" s="1"/>
  <c r="AG178" i="15"/>
  <c r="AH178" i="15" s="1"/>
  <c r="AG177" i="15"/>
  <c r="AH177" i="15" s="1"/>
  <c r="AG176" i="15"/>
  <c r="AH176" i="15" s="1"/>
  <c r="AG175" i="15"/>
  <c r="AH175" i="15" s="1"/>
  <c r="AG174" i="15"/>
  <c r="AH174" i="15" s="1"/>
  <c r="AG173" i="15"/>
  <c r="AH173" i="15" s="1"/>
  <c r="AG172" i="15"/>
  <c r="AH172" i="15" s="1"/>
  <c r="AG171" i="15"/>
  <c r="AH171" i="15" s="1"/>
  <c r="AG170" i="15"/>
  <c r="AH170" i="15" s="1"/>
  <c r="AG169" i="15"/>
  <c r="AH169" i="15" s="1"/>
  <c r="AG168" i="15"/>
  <c r="AH168" i="15" s="1"/>
  <c r="AG167" i="15"/>
  <c r="AH167" i="15" s="1"/>
  <c r="AG166" i="15"/>
  <c r="AH166" i="15" s="1"/>
  <c r="AG165" i="15"/>
  <c r="AH165" i="15" s="1"/>
  <c r="AG164" i="15"/>
  <c r="AH164" i="15" s="1"/>
  <c r="AG163" i="15"/>
  <c r="AH163" i="15" s="1"/>
  <c r="AG162" i="15"/>
  <c r="AH162" i="15" s="1"/>
  <c r="AG161" i="15"/>
  <c r="AH161" i="15" s="1"/>
  <c r="AG160" i="15"/>
  <c r="AH160" i="15" s="1"/>
  <c r="AG159" i="15"/>
  <c r="AH159" i="15" s="1"/>
  <c r="AG158" i="15"/>
  <c r="AH158" i="15" s="1"/>
  <c r="AG157" i="15"/>
  <c r="AH157" i="15" s="1"/>
  <c r="AG156" i="15"/>
  <c r="AH156" i="15" s="1"/>
  <c r="AG155" i="15"/>
  <c r="AH155" i="15" s="1"/>
  <c r="AG154" i="15"/>
  <c r="AH154" i="15" s="1"/>
  <c r="AG153" i="15"/>
  <c r="AH153" i="15" s="1"/>
  <c r="AG152" i="15"/>
  <c r="AH152" i="15" s="1"/>
  <c r="AG151" i="15"/>
  <c r="AH151" i="15" s="1"/>
  <c r="AG150" i="15"/>
  <c r="AH150" i="15" s="1"/>
  <c r="AG149" i="15"/>
  <c r="AH149" i="15" s="1"/>
  <c r="AG148" i="15"/>
  <c r="AH148" i="15" s="1"/>
  <c r="AG147" i="15"/>
  <c r="AH147" i="15" s="1"/>
  <c r="AG146" i="15"/>
  <c r="AH146" i="15" s="1"/>
  <c r="AG145" i="15"/>
  <c r="AH145" i="15" s="1"/>
  <c r="AG144" i="15"/>
  <c r="AH144" i="15" s="1"/>
  <c r="AG143" i="15"/>
  <c r="AH143" i="15" s="1"/>
  <c r="AG142" i="15"/>
  <c r="AH142" i="15" s="1"/>
  <c r="AG141" i="15"/>
  <c r="AH141" i="15" s="1"/>
  <c r="AG140" i="15"/>
  <c r="AH140" i="15" s="1"/>
  <c r="AG139" i="15"/>
  <c r="AH139" i="15" s="1"/>
  <c r="AG138" i="15"/>
  <c r="AH138" i="15" s="1"/>
  <c r="AG137" i="15"/>
  <c r="AH137" i="15" s="1"/>
  <c r="AG136" i="15"/>
  <c r="AH136" i="15" s="1"/>
  <c r="AG135" i="15"/>
  <c r="AH135" i="15" s="1"/>
  <c r="AG134" i="15"/>
  <c r="AH134" i="15" s="1"/>
  <c r="AG133" i="15"/>
  <c r="AH133" i="15" s="1"/>
  <c r="AG132" i="15"/>
  <c r="AH132" i="15" s="1"/>
  <c r="AG131" i="15"/>
  <c r="AH131" i="15" s="1"/>
  <c r="AG130" i="15"/>
  <c r="AH130" i="15" s="1"/>
  <c r="AG129" i="15"/>
  <c r="AH129" i="15" s="1"/>
  <c r="AG128" i="15"/>
  <c r="AH128" i="15" s="1"/>
  <c r="AG127" i="15"/>
  <c r="AH127" i="15" s="1"/>
  <c r="AG126" i="15"/>
  <c r="AH126" i="15" s="1"/>
  <c r="AG125" i="15"/>
  <c r="AH125" i="15" s="1"/>
  <c r="AG124" i="15"/>
  <c r="AH124" i="15" s="1"/>
  <c r="AG123" i="15"/>
  <c r="AH123" i="15" s="1"/>
  <c r="AG122" i="15"/>
  <c r="AH122" i="15" s="1"/>
  <c r="AG121" i="15"/>
  <c r="AH121" i="15" s="1"/>
  <c r="AG120" i="15"/>
  <c r="AH120" i="15" s="1"/>
  <c r="AG119" i="15"/>
  <c r="AH119" i="15" s="1"/>
  <c r="AG118" i="15"/>
  <c r="AH118" i="15" s="1"/>
  <c r="AG117" i="15"/>
  <c r="AH117" i="15" s="1"/>
  <c r="AG116" i="15"/>
  <c r="AH116" i="15" s="1"/>
  <c r="AG115" i="15"/>
  <c r="AH115" i="15" s="1"/>
  <c r="AG114" i="15"/>
  <c r="AH114" i="15" s="1"/>
  <c r="AG113" i="15"/>
  <c r="AH113" i="15" s="1"/>
  <c r="AG112" i="15"/>
  <c r="AH112" i="15" s="1"/>
  <c r="AG111" i="15"/>
  <c r="AH111" i="15" s="1"/>
  <c r="AG110" i="15"/>
  <c r="AH110" i="15" s="1"/>
  <c r="AG109" i="15"/>
  <c r="AH109" i="15" s="1"/>
  <c r="AG108" i="15"/>
  <c r="AH108" i="15" s="1"/>
  <c r="AG107" i="15"/>
  <c r="AH107" i="15" s="1"/>
  <c r="AG106" i="15"/>
  <c r="AH106" i="15" s="1"/>
  <c r="AG105" i="15"/>
  <c r="AH105" i="15" s="1"/>
  <c r="AG104" i="15"/>
  <c r="AH104" i="15" s="1"/>
  <c r="AG103" i="15"/>
  <c r="AH103" i="15" s="1"/>
  <c r="AG102" i="15"/>
  <c r="AH102" i="15" s="1"/>
  <c r="AG101" i="15"/>
  <c r="AH101" i="15" s="1"/>
  <c r="AG100" i="15"/>
  <c r="AH100" i="15" s="1"/>
  <c r="AG99" i="15"/>
  <c r="AH99" i="15" s="1"/>
  <c r="AG98" i="15"/>
  <c r="AH98" i="15" s="1"/>
  <c r="AG97" i="15"/>
  <c r="AH97" i="15" s="1"/>
  <c r="AG96" i="15"/>
  <c r="AH96" i="15" s="1"/>
  <c r="AG95" i="15"/>
  <c r="AH95" i="15" s="1"/>
  <c r="AG94" i="15"/>
  <c r="AH94" i="15" s="1"/>
  <c r="AG93" i="15"/>
  <c r="AH93" i="15" s="1"/>
  <c r="AG92" i="15"/>
  <c r="AH92" i="15" s="1"/>
  <c r="AG91" i="15"/>
  <c r="AH91" i="15" s="1"/>
  <c r="AG90" i="15"/>
  <c r="AH90" i="15" s="1"/>
  <c r="AG89" i="15"/>
  <c r="AH89" i="15" s="1"/>
  <c r="AG88" i="15"/>
  <c r="AH88" i="15" s="1"/>
  <c r="AG87" i="15"/>
  <c r="AH87" i="15" s="1"/>
  <c r="AG86" i="15"/>
  <c r="AH86" i="15" s="1"/>
  <c r="AG85" i="15"/>
  <c r="AH85" i="15" s="1"/>
  <c r="AG84" i="15"/>
  <c r="AH84" i="15" s="1"/>
  <c r="AG83" i="15"/>
  <c r="AH83" i="15" s="1"/>
  <c r="AG82" i="15"/>
  <c r="AH82" i="15" s="1"/>
  <c r="AG81" i="15"/>
  <c r="AH81" i="15" s="1"/>
  <c r="AG80" i="15"/>
  <c r="AH80" i="15" s="1"/>
  <c r="AG79" i="15"/>
  <c r="AH79" i="15" s="1"/>
  <c r="AG78" i="15"/>
  <c r="AH78" i="15" s="1"/>
  <c r="AG77" i="15"/>
  <c r="AH77" i="15" s="1"/>
  <c r="AG76" i="15"/>
  <c r="AH76" i="15" s="1"/>
  <c r="AG75" i="15"/>
  <c r="AH75" i="15" s="1"/>
  <c r="AG74" i="15"/>
  <c r="AH74" i="15" s="1"/>
  <c r="AG73" i="15"/>
  <c r="AH73" i="15" s="1"/>
  <c r="AG72" i="15"/>
  <c r="AH72" i="15" s="1"/>
  <c r="AG71" i="15"/>
  <c r="AH71" i="15" s="1"/>
  <c r="AG70" i="15"/>
  <c r="AH70" i="15" s="1"/>
  <c r="AG69" i="15"/>
  <c r="AH69" i="15" s="1"/>
  <c r="AG68" i="15"/>
  <c r="AH68" i="15" s="1"/>
  <c r="AG67" i="15"/>
  <c r="AH67" i="15" s="1"/>
  <c r="AG66" i="15"/>
  <c r="AH66" i="15" s="1"/>
  <c r="AG65" i="15"/>
  <c r="AH65" i="15" s="1"/>
  <c r="AG64" i="15"/>
  <c r="AH64" i="15" s="1"/>
  <c r="AG63" i="15"/>
  <c r="AH63" i="15" s="1"/>
  <c r="AG62" i="15"/>
  <c r="AH62" i="15" s="1"/>
  <c r="AG61" i="15"/>
  <c r="AH61" i="15" s="1"/>
  <c r="AG60" i="15"/>
  <c r="AH60" i="15" s="1"/>
  <c r="AG59" i="15"/>
  <c r="AH59" i="15" s="1"/>
  <c r="AG58" i="15"/>
  <c r="AH58" i="15" s="1"/>
  <c r="AG57" i="15"/>
  <c r="AH57" i="15" s="1"/>
  <c r="AG56" i="15"/>
  <c r="AH56" i="15" s="1"/>
  <c r="AG55" i="15"/>
  <c r="AH55" i="15" s="1"/>
  <c r="AG54" i="15"/>
  <c r="AH54" i="15" s="1"/>
  <c r="AG53" i="15"/>
  <c r="AH53" i="15" s="1"/>
  <c r="AG52" i="15"/>
  <c r="AH52" i="15" s="1"/>
  <c r="AG51" i="15"/>
  <c r="AH51" i="15" s="1"/>
  <c r="AG50" i="15"/>
  <c r="AH50" i="15" s="1"/>
  <c r="AG49" i="15"/>
  <c r="AH49" i="15" s="1"/>
  <c r="AG48" i="15"/>
  <c r="AH48" i="15" s="1"/>
  <c r="AG47" i="15"/>
  <c r="AH47" i="15" s="1"/>
  <c r="AG46" i="15"/>
  <c r="AH46" i="15" s="1"/>
  <c r="AG45" i="15"/>
  <c r="AH45" i="15" s="1"/>
  <c r="AG44" i="15"/>
  <c r="AH44" i="15" s="1"/>
  <c r="AG43" i="15"/>
  <c r="AH43" i="15" s="1"/>
  <c r="AG42" i="15"/>
  <c r="AH42" i="15" s="1"/>
  <c r="AG41" i="15"/>
  <c r="AH41" i="15" s="1"/>
  <c r="AG40" i="15"/>
  <c r="AH40" i="15" s="1"/>
  <c r="AG39" i="15"/>
  <c r="AH39" i="15" s="1"/>
  <c r="AG38" i="15"/>
  <c r="AH38" i="15" s="1"/>
  <c r="AG37" i="15"/>
  <c r="AH37" i="15" s="1"/>
  <c r="AG36" i="15"/>
  <c r="AH36" i="15" s="1"/>
  <c r="AG35" i="15"/>
  <c r="AH35" i="15" s="1"/>
  <c r="AG34" i="15"/>
  <c r="AH34" i="15" s="1"/>
  <c r="AG33" i="15"/>
  <c r="AH33" i="15" s="1"/>
  <c r="AG32" i="15"/>
  <c r="AH32" i="15" s="1"/>
  <c r="AG31" i="15"/>
  <c r="AH31" i="15" s="1"/>
  <c r="AG30" i="15"/>
  <c r="AH30" i="15" s="1"/>
  <c r="AG29" i="15"/>
  <c r="AH29" i="15" s="1"/>
  <c r="AG28" i="15"/>
  <c r="AH28" i="15" s="1"/>
  <c r="AG27" i="15"/>
  <c r="AH27" i="15" s="1"/>
  <c r="AG26" i="15"/>
  <c r="AH26" i="15" s="1"/>
  <c r="AG25" i="15"/>
  <c r="AH25" i="15" s="1"/>
  <c r="AG24" i="15"/>
  <c r="AH24" i="15" s="1"/>
  <c r="AG23" i="15"/>
  <c r="AH23" i="15" s="1"/>
  <c r="AG22" i="15"/>
  <c r="AH22" i="15" s="1"/>
  <c r="AG21" i="15"/>
  <c r="AH21" i="15" s="1"/>
  <c r="AG20" i="15"/>
  <c r="AH20" i="15" s="1"/>
  <c r="AG19" i="15"/>
  <c r="AH19" i="15" s="1"/>
  <c r="AG18" i="15"/>
  <c r="AH18" i="15" s="1"/>
  <c r="AG17" i="15"/>
  <c r="AH17" i="15" s="1"/>
  <c r="AG16" i="15"/>
  <c r="AG15" i="15"/>
  <c r="AH15" i="15" s="1"/>
  <c r="AG14" i="15"/>
  <c r="AH14" i="15" s="1"/>
  <c r="AG13" i="15"/>
  <c r="AH13" i="15" s="1"/>
  <c r="AG12" i="15"/>
  <c r="AH12" i="15" s="1"/>
  <c r="AG11" i="15"/>
  <c r="AH11" i="15" s="1"/>
  <c r="AG10" i="15"/>
  <c r="AH10" i="15" s="1"/>
  <c r="AG9" i="15"/>
  <c r="AH9" i="15" s="1"/>
  <c r="AG8" i="15"/>
  <c r="AH8" i="15" s="1"/>
  <c r="AG7" i="15"/>
  <c r="AH7" i="15" s="1"/>
  <c r="AK6" i="15"/>
  <c r="AG6" i="15"/>
  <c r="AH6" i="15" s="1"/>
  <c r="AK5" i="15"/>
  <c r="AG5" i="15"/>
  <c r="AH5" i="15" s="1"/>
  <c r="AK4" i="15"/>
  <c r="AM495" i="15"/>
  <c r="AN495" i="15" s="1"/>
  <c r="AM494" i="15"/>
  <c r="AN494" i="15" s="1"/>
  <c r="AM493" i="15"/>
  <c r="AN493" i="15" s="1"/>
  <c r="AM492" i="15"/>
  <c r="AN492" i="15" s="1"/>
  <c r="AM491" i="15"/>
  <c r="AN491" i="15" s="1"/>
  <c r="AM490" i="15"/>
  <c r="AN490" i="15" s="1"/>
  <c r="AM489" i="15"/>
  <c r="AN489" i="15" s="1"/>
  <c r="AM488" i="15"/>
  <c r="AN488" i="15" s="1"/>
  <c r="AM487" i="15"/>
  <c r="AN487" i="15" s="1"/>
  <c r="AM486" i="15"/>
  <c r="AN486" i="15" s="1"/>
  <c r="AM485" i="15"/>
  <c r="AN485" i="15" s="1"/>
  <c r="AM484" i="15"/>
  <c r="AN484" i="15" s="1"/>
  <c r="AM483" i="15"/>
  <c r="AN483" i="15" s="1"/>
  <c r="AM482" i="15"/>
  <c r="AN482" i="15" s="1"/>
  <c r="AM481" i="15"/>
  <c r="AN481" i="15" s="1"/>
  <c r="AM480" i="15"/>
  <c r="AN480" i="15" s="1"/>
  <c r="AM479" i="15"/>
  <c r="AN479" i="15" s="1"/>
  <c r="AM478" i="15"/>
  <c r="AN478" i="15" s="1"/>
  <c r="AM477" i="15"/>
  <c r="AN477" i="15" s="1"/>
  <c r="AM476" i="15"/>
  <c r="AN476" i="15" s="1"/>
  <c r="AM475" i="15"/>
  <c r="AN475" i="15" s="1"/>
  <c r="AM474" i="15"/>
  <c r="AN474" i="15" s="1"/>
  <c r="AM473" i="15"/>
  <c r="AN473" i="15" s="1"/>
  <c r="AM472" i="15"/>
  <c r="AN472" i="15" s="1"/>
  <c r="AM471" i="15"/>
  <c r="AN471" i="15" s="1"/>
  <c r="AM470" i="15"/>
  <c r="AN470" i="15" s="1"/>
  <c r="AM469" i="15"/>
  <c r="AN469" i="15" s="1"/>
  <c r="AM468" i="15"/>
  <c r="AN468" i="15" s="1"/>
  <c r="AM467" i="15"/>
  <c r="AN467" i="15" s="1"/>
  <c r="AM466" i="15"/>
  <c r="AN466" i="15" s="1"/>
  <c r="AM465" i="15"/>
  <c r="AN465" i="15" s="1"/>
  <c r="AM464" i="15"/>
  <c r="AN464" i="15" s="1"/>
  <c r="AM463" i="15"/>
  <c r="AN463" i="15" s="1"/>
  <c r="AM462" i="15"/>
  <c r="AN462" i="15" s="1"/>
  <c r="AM461" i="15"/>
  <c r="AN461" i="15" s="1"/>
  <c r="AM460" i="15"/>
  <c r="AN460" i="15" s="1"/>
  <c r="AM459" i="15"/>
  <c r="AN459" i="15" s="1"/>
  <c r="AM458" i="15"/>
  <c r="AN458" i="15" s="1"/>
  <c r="AM457" i="15"/>
  <c r="AN457" i="15" s="1"/>
  <c r="AM456" i="15"/>
  <c r="AN456" i="15" s="1"/>
  <c r="AM455" i="15"/>
  <c r="AN455" i="15" s="1"/>
  <c r="AM454" i="15"/>
  <c r="AN454" i="15" s="1"/>
  <c r="AM453" i="15"/>
  <c r="AN453" i="15" s="1"/>
  <c r="AM452" i="15"/>
  <c r="AN452" i="15" s="1"/>
  <c r="AM451" i="15"/>
  <c r="AN451" i="15" s="1"/>
  <c r="AM450" i="15"/>
  <c r="AN450" i="15" s="1"/>
  <c r="AM449" i="15"/>
  <c r="AN449" i="15" s="1"/>
  <c r="AM448" i="15"/>
  <c r="AN448" i="15" s="1"/>
  <c r="AM447" i="15"/>
  <c r="AN447" i="15" s="1"/>
  <c r="AM446" i="15"/>
  <c r="AN446" i="15" s="1"/>
  <c r="AM445" i="15"/>
  <c r="AN445" i="15" s="1"/>
  <c r="AM444" i="15"/>
  <c r="AN444" i="15" s="1"/>
  <c r="AM443" i="15"/>
  <c r="AN443" i="15" s="1"/>
  <c r="AM442" i="15"/>
  <c r="AN442" i="15" s="1"/>
  <c r="AM441" i="15"/>
  <c r="AN441" i="15" s="1"/>
  <c r="AM440" i="15"/>
  <c r="AN440" i="15" s="1"/>
  <c r="AM439" i="15"/>
  <c r="AN439" i="15" s="1"/>
  <c r="AM438" i="15"/>
  <c r="AN438" i="15" s="1"/>
  <c r="AM437" i="15"/>
  <c r="AN437" i="15" s="1"/>
  <c r="AM436" i="15"/>
  <c r="AN436" i="15" s="1"/>
  <c r="AM435" i="15"/>
  <c r="AN435" i="15" s="1"/>
  <c r="AM434" i="15"/>
  <c r="AN434" i="15" s="1"/>
  <c r="AM433" i="15"/>
  <c r="AN433" i="15" s="1"/>
  <c r="AM432" i="15"/>
  <c r="AN432" i="15" s="1"/>
  <c r="AM431" i="15"/>
  <c r="AN431" i="15" s="1"/>
  <c r="AM430" i="15"/>
  <c r="AN430" i="15" s="1"/>
  <c r="AM429" i="15"/>
  <c r="AN429" i="15" s="1"/>
  <c r="AM428" i="15"/>
  <c r="AN428" i="15" s="1"/>
  <c r="AM427" i="15"/>
  <c r="AN427" i="15" s="1"/>
  <c r="AM426" i="15"/>
  <c r="AN426" i="15" s="1"/>
  <c r="AM425" i="15"/>
  <c r="AN425" i="15" s="1"/>
  <c r="AM424" i="15"/>
  <c r="AN424" i="15" s="1"/>
  <c r="AM423" i="15"/>
  <c r="AN423" i="15" s="1"/>
  <c r="AM422" i="15"/>
  <c r="AN422" i="15" s="1"/>
  <c r="AM421" i="15"/>
  <c r="AN421" i="15" s="1"/>
  <c r="AM420" i="15"/>
  <c r="AN420" i="15" s="1"/>
  <c r="AM419" i="15"/>
  <c r="AN419" i="15" s="1"/>
  <c r="AM418" i="15"/>
  <c r="AN418" i="15" s="1"/>
  <c r="AM417" i="15"/>
  <c r="AN417" i="15" s="1"/>
  <c r="AM416" i="15"/>
  <c r="AN416" i="15" s="1"/>
  <c r="AM415" i="15"/>
  <c r="AN415" i="15" s="1"/>
  <c r="AM414" i="15"/>
  <c r="AN414" i="15" s="1"/>
  <c r="AM413" i="15"/>
  <c r="AN413" i="15" s="1"/>
  <c r="AM412" i="15"/>
  <c r="AN412" i="15" s="1"/>
  <c r="AM411" i="15"/>
  <c r="AN411" i="15" s="1"/>
  <c r="AM410" i="15"/>
  <c r="AN410" i="15" s="1"/>
  <c r="AM409" i="15"/>
  <c r="AN409" i="15" s="1"/>
  <c r="AM408" i="15"/>
  <c r="AN408" i="15" s="1"/>
  <c r="AM407" i="15"/>
  <c r="AN407" i="15" s="1"/>
  <c r="AM406" i="15"/>
  <c r="AN406" i="15" s="1"/>
  <c r="AM405" i="15"/>
  <c r="AN405" i="15" s="1"/>
  <c r="AM404" i="15"/>
  <c r="AN404" i="15" s="1"/>
  <c r="AM403" i="15"/>
  <c r="AN403" i="15" s="1"/>
  <c r="AM402" i="15"/>
  <c r="AN402" i="15" s="1"/>
  <c r="AM401" i="15"/>
  <c r="AN401" i="15" s="1"/>
  <c r="AM400" i="15"/>
  <c r="AN400" i="15" s="1"/>
  <c r="AM399" i="15"/>
  <c r="AN399" i="15" s="1"/>
  <c r="AM398" i="15"/>
  <c r="AN398" i="15" s="1"/>
  <c r="AM397" i="15"/>
  <c r="AN397" i="15" s="1"/>
  <c r="AM396" i="15"/>
  <c r="AN396" i="15" s="1"/>
  <c r="AM395" i="15"/>
  <c r="AN395" i="15" s="1"/>
  <c r="AM394" i="15"/>
  <c r="AN394" i="15" s="1"/>
  <c r="AM393" i="15"/>
  <c r="AN393" i="15" s="1"/>
  <c r="AM392" i="15"/>
  <c r="AN392" i="15" s="1"/>
  <c r="AM391" i="15"/>
  <c r="AN391" i="15" s="1"/>
  <c r="AM390" i="15"/>
  <c r="AN390" i="15" s="1"/>
  <c r="AM389" i="15"/>
  <c r="AN389" i="15" s="1"/>
  <c r="AM388" i="15"/>
  <c r="AN388" i="15" s="1"/>
  <c r="AM387" i="15"/>
  <c r="AN387" i="15" s="1"/>
  <c r="AM386" i="15"/>
  <c r="AN386" i="15" s="1"/>
  <c r="AM385" i="15"/>
  <c r="AN385" i="15" s="1"/>
  <c r="AM384" i="15"/>
  <c r="AN384" i="15" s="1"/>
  <c r="AM383" i="15"/>
  <c r="AN383" i="15" s="1"/>
  <c r="AM382" i="15"/>
  <c r="AN382" i="15" s="1"/>
  <c r="AM381" i="15"/>
  <c r="AN381" i="15" s="1"/>
  <c r="AM380" i="15"/>
  <c r="AN380" i="15" s="1"/>
  <c r="AM379" i="15"/>
  <c r="AN379" i="15" s="1"/>
  <c r="AM378" i="15"/>
  <c r="AN378" i="15" s="1"/>
  <c r="AM377" i="15"/>
  <c r="AN377" i="15" s="1"/>
  <c r="AM376" i="15"/>
  <c r="AN376" i="15" s="1"/>
  <c r="AM375" i="15"/>
  <c r="AN375" i="15" s="1"/>
  <c r="AM374" i="15"/>
  <c r="AN374" i="15" s="1"/>
  <c r="AM373" i="15"/>
  <c r="AN373" i="15" s="1"/>
  <c r="AM372" i="15"/>
  <c r="AN372" i="15" s="1"/>
  <c r="AM371" i="15"/>
  <c r="AN371" i="15" s="1"/>
  <c r="AM370" i="15"/>
  <c r="AN370" i="15" s="1"/>
  <c r="AM369" i="15"/>
  <c r="AN369" i="15" s="1"/>
  <c r="AM368" i="15"/>
  <c r="AN368" i="15" s="1"/>
  <c r="AM367" i="15"/>
  <c r="AN367" i="15" s="1"/>
  <c r="AM366" i="15"/>
  <c r="AN366" i="15" s="1"/>
  <c r="AM365" i="15"/>
  <c r="AN365" i="15" s="1"/>
  <c r="AM364" i="15"/>
  <c r="AN364" i="15" s="1"/>
  <c r="AM363" i="15"/>
  <c r="AN363" i="15" s="1"/>
  <c r="AM362" i="15"/>
  <c r="AN362" i="15" s="1"/>
  <c r="AM361" i="15"/>
  <c r="AN361" i="15" s="1"/>
  <c r="AM360" i="15"/>
  <c r="AN360" i="15" s="1"/>
  <c r="AM359" i="15"/>
  <c r="AN359" i="15" s="1"/>
  <c r="AM358" i="15"/>
  <c r="AN358" i="15" s="1"/>
  <c r="AM357" i="15"/>
  <c r="AN357" i="15" s="1"/>
  <c r="AM356" i="15"/>
  <c r="AN356" i="15" s="1"/>
  <c r="AM355" i="15"/>
  <c r="AN355" i="15" s="1"/>
  <c r="AM354" i="15"/>
  <c r="AN354" i="15" s="1"/>
  <c r="AM353" i="15"/>
  <c r="AN353" i="15" s="1"/>
  <c r="AM352" i="15"/>
  <c r="AN352" i="15" s="1"/>
  <c r="AM351" i="15"/>
  <c r="AN351" i="15" s="1"/>
  <c r="AM350" i="15"/>
  <c r="AN350" i="15" s="1"/>
  <c r="AM349" i="15"/>
  <c r="AN349" i="15" s="1"/>
  <c r="AM348" i="15"/>
  <c r="AN348" i="15" s="1"/>
  <c r="AM347" i="15"/>
  <c r="AN347" i="15" s="1"/>
  <c r="AM346" i="15"/>
  <c r="AN346" i="15" s="1"/>
  <c r="AM345" i="15"/>
  <c r="AN345" i="15" s="1"/>
  <c r="AM344" i="15"/>
  <c r="AN344" i="15" s="1"/>
  <c r="AM343" i="15"/>
  <c r="AN343" i="15" s="1"/>
  <c r="AM342" i="15"/>
  <c r="AN342" i="15" s="1"/>
  <c r="AM341" i="15"/>
  <c r="AN341" i="15" s="1"/>
  <c r="AM340" i="15"/>
  <c r="AN340" i="15" s="1"/>
  <c r="AM339" i="15"/>
  <c r="AN339" i="15" s="1"/>
  <c r="AM338" i="15"/>
  <c r="AN338" i="15" s="1"/>
  <c r="AM337" i="15"/>
  <c r="AN337" i="15" s="1"/>
  <c r="AM336" i="15"/>
  <c r="AN336" i="15" s="1"/>
  <c r="AM335" i="15"/>
  <c r="AN335" i="15" s="1"/>
  <c r="AM334" i="15"/>
  <c r="AN334" i="15" s="1"/>
  <c r="AM333" i="15"/>
  <c r="AN333" i="15" s="1"/>
  <c r="AM332" i="15"/>
  <c r="AN332" i="15" s="1"/>
  <c r="AM331" i="15"/>
  <c r="AN331" i="15" s="1"/>
  <c r="AM330" i="15"/>
  <c r="AN330" i="15" s="1"/>
  <c r="AM329" i="15"/>
  <c r="AN329" i="15" s="1"/>
  <c r="AM328" i="15"/>
  <c r="AN328" i="15" s="1"/>
  <c r="AM327" i="15"/>
  <c r="AN327" i="15" s="1"/>
  <c r="AM326" i="15"/>
  <c r="AN326" i="15" s="1"/>
  <c r="AM325" i="15"/>
  <c r="AN325" i="15" s="1"/>
  <c r="AM324" i="15"/>
  <c r="AN324" i="15" s="1"/>
  <c r="AM323" i="15"/>
  <c r="AN323" i="15" s="1"/>
  <c r="AM322" i="15"/>
  <c r="AN322" i="15" s="1"/>
  <c r="AM321" i="15"/>
  <c r="AN321" i="15" s="1"/>
  <c r="AM320" i="15"/>
  <c r="AN320" i="15" s="1"/>
  <c r="AM319" i="15"/>
  <c r="AN319" i="15" s="1"/>
  <c r="AM318" i="15"/>
  <c r="AN318" i="15" s="1"/>
  <c r="AM317" i="15"/>
  <c r="AN317" i="15" s="1"/>
  <c r="AM316" i="15"/>
  <c r="AN316" i="15" s="1"/>
  <c r="AM315" i="15"/>
  <c r="AN315" i="15" s="1"/>
  <c r="AM314" i="15"/>
  <c r="AN314" i="15" s="1"/>
  <c r="AM313" i="15"/>
  <c r="AN313" i="15" s="1"/>
  <c r="AM312" i="15"/>
  <c r="AN312" i="15" s="1"/>
  <c r="AM311" i="15"/>
  <c r="AN311" i="15" s="1"/>
  <c r="AM310" i="15"/>
  <c r="AN310" i="15" s="1"/>
  <c r="AM309" i="15"/>
  <c r="AN309" i="15" s="1"/>
  <c r="AM308" i="15"/>
  <c r="AN308" i="15" s="1"/>
  <c r="AM307" i="15"/>
  <c r="AN307" i="15" s="1"/>
  <c r="AM306" i="15"/>
  <c r="AN306" i="15" s="1"/>
  <c r="AM305" i="15"/>
  <c r="AN305" i="15" s="1"/>
  <c r="AM304" i="15"/>
  <c r="AN304" i="15" s="1"/>
  <c r="AM303" i="15"/>
  <c r="AN303" i="15" s="1"/>
  <c r="AM302" i="15"/>
  <c r="AN302" i="15" s="1"/>
  <c r="AM301" i="15"/>
  <c r="AN301" i="15" s="1"/>
  <c r="AM300" i="15"/>
  <c r="AN300" i="15" s="1"/>
  <c r="AM299" i="15"/>
  <c r="AN299" i="15" s="1"/>
  <c r="AM298" i="15"/>
  <c r="AN298" i="15" s="1"/>
  <c r="AM297" i="15"/>
  <c r="AN297" i="15" s="1"/>
  <c r="AM296" i="15"/>
  <c r="AN296" i="15" s="1"/>
  <c r="AM295" i="15"/>
  <c r="AN295" i="15" s="1"/>
  <c r="AM294" i="15"/>
  <c r="AN294" i="15" s="1"/>
  <c r="AM293" i="15"/>
  <c r="AN293" i="15" s="1"/>
  <c r="AM292" i="15"/>
  <c r="AN292" i="15" s="1"/>
  <c r="AM291" i="15"/>
  <c r="AN291" i="15" s="1"/>
  <c r="AM290" i="15"/>
  <c r="AN290" i="15" s="1"/>
  <c r="AM289" i="15"/>
  <c r="AN289" i="15" s="1"/>
  <c r="AM288" i="15"/>
  <c r="AN288" i="15" s="1"/>
  <c r="AM287" i="15"/>
  <c r="AN287" i="15" s="1"/>
  <c r="AM286" i="15"/>
  <c r="AN286" i="15" s="1"/>
  <c r="AM285" i="15"/>
  <c r="AN285" i="15" s="1"/>
  <c r="AM284" i="15"/>
  <c r="AN284" i="15" s="1"/>
  <c r="AM283" i="15"/>
  <c r="AN283" i="15" s="1"/>
  <c r="AM282" i="15"/>
  <c r="AN282" i="15" s="1"/>
  <c r="AM281" i="15"/>
  <c r="AN281" i="15" s="1"/>
  <c r="AM280" i="15"/>
  <c r="AN280" i="15" s="1"/>
  <c r="AM279" i="15"/>
  <c r="AN279" i="15" s="1"/>
  <c r="AM278" i="15"/>
  <c r="AN278" i="15" s="1"/>
  <c r="AM277" i="15"/>
  <c r="AN277" i="15" s="1"/>
  <c r="AM276" i="15"/>
  <c r="AN276" i="15" s="1"/>
  <c r="AM275" i="15"/>
  <c r="AN275" i="15" s="1"/>
  <c r="AM274" i="15"/>
  <c r="AN274" i="15" s="1"/>
  <c r="AM273" i="15"/>
  <c r="AN273" i="15" s="1"/>
  <c r="AM272" i="15"/>
  <c r="AN272" i="15" s="1"/>
  <c r="AM271" i="15"/>
  <c r="AN271" i="15" s="1"/>
  <c r="AM270" i="15"/>
  <c r="AN270" i="15" s="1"/>
  <c r="AM269" i="15"/>
  <c r="AN269" i="15" s="1"/>
  <c r="AM268" i="15"/>
  <c r="AN268" i="15" s="1"/>
  <c r="AM267" i="15"/>
  <c r="AN267" i="15" s="1"/>
  <c r="AM266" i="15"/>
  <c r="AN266" i="15" s="1"/>
  <c r="AM265" i="15"/>
  <c r="AN265" i="15" s="1"/>
  <c r="AM264" i="15"/>
  <c r="AN264" i="15" s="1"/>
  <c r="AM263" i="15"/>
  <c r="AN263" i="15" s="1"/>
  <c r="AM262" i="15"/>
  <c r="AN262" i="15" s="1"/>
  <c r="AM261" i="15"/>
  <c r="AN261" i="15" s="1"/>
  <c r="AM260" i="15"/>
  <c r="AN260" i="15" s="1"/>
  <c r="AN259" i="15"/>
  <c r="AM259" i="15"/>
  <c r="AM258" i="15"/>
  <c r="AN258" i="15" s="1"/>
  <c r="AM257" i="15"/>
  <c r="AN257" i="15" s="1"/>
  <c r="AM256" i="15"/>
  <c r="AN256" i="15" s="1"/>
  <c r="AM255" i="15"/>
  <c r="AN255" i="15" s="1"/>
  <c r="AM254" i="15"/>
  <c r="AN254" i="15" s="1"/>
  <c r="AM253" i="15"/>
  <c r="AN253" i="15" s="1"/>
  <c r="AN252" i="15"/>
  <c r="AM252" i="15"/>
  <c r="AM251" i="15"/>
  <c r="AN251" i="15" s="1"/>
  <c r="AM250" i="15"/>
  <c r="AN250" i="15" s="1"/>
  <c r="AM249" i="15"/>
  <c r="AN249" i="15" s="1"/>
  <c r="AM248" i="15"/>
  <c r="AN248" i="15" s="1"/>
  <c r="AM247" i="15"/>
  <c r="AN247" i="15" s="1"/>
  <c r="AM246" i="15"/>
  <c r="AN246" i="15" s="1"/>
  <c r="AM245" i="15"/>
  <c r="AN245" i="15" s="1"/>
  <c r="AM244" i="15"/>
  <c r="AN244" i="15" s="1"/>
  <c r="AM243" i="15"/>
  <c r="AN243" i="15" s="1"/>
  <c r="AM242" i="15"/>
  <c r="AN242" i="15" s="1"/>
  <c r="AM241" i="15"/>
  <c r="AN241" i="15" s="1"/>
  <c r="AM240" i="15"/>
  <c r="AN240" i="15" s="1"/>
  <c r="AM239" i="15"/>
  <c r="AN239" i="15" s="1"/>
  <c r="AM238" i="15"/>
  <c r="AN238" i="15" s="1"/>
  <c r="AM237" i="15"/>
  <c r="AN237" i="15" s="1"/>
  <c r="AM236" i="15"/>
  <c r="AN236" i="15" s="1"/>
  <c r="AM235" i="15"/>
  <c r="AN235" i="15" s="1"/>
  <c r="AM234" i="15"/>
  <c r="AN234" i="15" s="1"/>
  <c r="AM233" i="15"/>
  <c r="AN233" i="15" s="1"/>
  <c r="AM232" i="15"/>
  <c r="AN232" i="15" s="1"/>
  <c r="AM231" i="15"/>
  <c r="AN231" i="15" s="1"/>
  <c r="AM230" i="15"/>
  <c r="AN230" i="15" s="1"/>
  <c r="AM229" i="15"/>
  <c r="AN229" i="15" s="1"/>
  <c r="AM228" i="15"/>
  <c r="AN228" i="15" s="1"/>
  <c r="AM227" i="15"/>
  <c r="AN227" i="15" s="1"/>
  <c r="AM226" i="15"/>
  <c r="AN226" i="15" s="1"/>
  <c r="AM225" i="15"/>
  <c r="AN225" i="15" s="1"/>
  <c r="AM224" i="15"/>
  <c r="AN224" i="15" s="1"/>
  <c r="AM223" i="15"/>
  <c r="AN223" i="15" s="1"/>
  <c r="AM222" i="15"/>
  <c r="AN222" i="15" s="1"/>
  <c r="AM221" i="15"/>
  <c r="AN221" i="15" s="1"/>
  <c r="AM220" i="15"/>
  <c r="AN220" i="15" s="1"/>
  <c r="AM219" i="15"/>
  <c r="AN219" i="15" s="1"/>
  <c r="AM218" i="15"/>
  <c r="AN218" i="15" s="1"/>
  <c r="AM217" i="15"/>
  <c r="AN217" i="15" s="1"/>
  <c r="AM216" i="15"/>
  <c r="AN216" i="15" s="1"/>
  <c r="AM215" i="15"/>
  <c r="AN215" i="15" s="1"/>
  <c r="AM214" i="15"/>
  <c r="AN214" i="15" s="1"/>
  <c r="AM213" i="15"/>
  <c r="AN213" i="15" s="1"/>
  <c r="AM212" i="15"/>
  <c r="AN212" i="15" s="1"/>
  <c r="AM211" i="15"/>
  <c r="AN211" i="15" s="1"/>
  <c r="AM210" i="15"/>
  <c r="AN210" i="15" s="1"/>
  <c r="AM209" i="15"/>
  <c r="AN209" i="15" s="1"/>
  <c r="AM208" i="15"/>
  <c r="AN208" i="15" s="1"/>
  <c r="AM207" i="15"/>
  <c r="AN207" i="15" s="1"/>
  <c r="AM206" i="15"/>
  <c r="AN206" i="15" s="1"/>
  <c r="AM205" i="15"/>
  <c r="AN205" i="15" s="1"/>
  <c r="AM204" i="15"/>
  <c r="AN204" i="15" s="1"/>
  <c r="AM203" i="15"/>
  <c r="AN203" i="15" s="1"/>
  <c r="AM202" i="15"/>
  <c r="AN202" i="15" s="1"/>
  <c r="AM201" i="15"/>
  <c r="AN201" i="15" s="1"/>
  <c r="AM200" i="15"/>
  <c r="AN200" i="15" s="1"/>
  <c r="AM199" i="15"/>
  <c r="AN199" i="15" s="1"/>
  <c r="AM198" i="15"/>
  <c r="AN198" i="15" s="1"/>
  <c r="AM197" i="15"/>
  <c r="AN197" i="15" s="1"/>
  <c r="AM196" i="15"/>
  <c r="AN196" i="15" s="1"/>
  <c r="AM195" i="15"/>
  <c r="AN195" i="15" s="1"/>
  <c r="AM194" i="15"/>
  <c r="AN194" i="15" s="1"/>
  <c r="AM193" i="15"/>
  <c r="AN193" i="15" s="1"/>
  <c r="AM192" i="15"/>
  <c r="AN192" i="15" s="1"/>
  <c r="AM191" i="15"/>
  <c r="AN191" i="15" s="1"/>
  <c r="AM190" i="15"/>
  <c r="AN190" i="15" s="1"/>
  <c r="AM189" i="15"/>
  <c r="AN189" i="15" s="1"/>
  <c r="AM188" i="15"/>
  <c r="AN188" i="15" s="1"/>
  <c r="AM187" i="15"/>
  <c r="AN187" i="15" s="1"/>
  <c r="AM186" i="15"/>
  <c r="AN186" i="15" s="1"/>
  <c r="AM185" i="15"/>
  <c r="AN185" i="15" s="1"/>
  <c r="AM184" i="15"/>
  <c r="AN184" i="15" s="1"/>
  <c r="AM183" i="15"/>
  <c r="AN183" i="15" s="1"/>
  <c r="AM182" i="15"/>
  <c r="AN182" i="15" s="1"/>
  <c r="AM181" i="15"/>
  <c r="AN181" i="15" s="1"/>
  <c r="AM180" i="15"/>
  <c r="AN180" i="15" s="1"/>
  <c r="AM179" i="15"/>
  <c r="AN179" i="15" s="1"/>
  <c r="AM178" i="15"/>
  <c r="AN178" i="15" s="1"/>
  <c r="AM177" i="15"/>
  <c r="AN177" i="15" s="1"/>
  <c r="AM176" i="15"/>
  <c r="AN176" i="15" s="1"/>
  <c r="AM175" i="15"/>
  <c r="AN175" i="15" s="1"/>
  <c r="AM174" i="15"/>
  <c r="AN174" i="15" s="1"/>
  <c r="AM173" i="15"/>
  <c r="AN173" i="15" s="1"/>
  <c r="AM172" i="15"/>
  <c r="AN172" i="15" s="1"/>
  <c r="AM171" i="15"/>
  <c r="AN171" i="15" s="1"/>
  <c r="AM170" i="15"/>
  <c r="AN170" i="15" s="1"/>
  <c r="AM169" i="15"/>
  <c r="AN169" i="15" s="1"/>
  <c r="AM168" i="15"/>
  <c r="AN168" i="15" s="1"/>
  <c r="AM167" i="15"/>
  <c r="AN167" i="15" s="1"/>
  <c r="AM166" i="15"/>
  <c r="AN166" i="15" s="1"/>
  <c r="AM165" i="15"/>
  <c r="AN165" i="15" s="1"/>
  <c r="AM164" i="15"/>
  <c r="AN164" i="15" s="1"/>
  <c r="AM163" i="15"/>
  <c r="AN163" i="15" s="1"/>
  <c r="AM162" i="15"/>
  <c r="AN162" i="15" s="1"/>
  <c r="AM161" i="15"/>
  <c r="AN161" i="15" s="1"/>
  <c r="AM160" i="15"/>
  <c r="AN160" i="15" s="1"/>
  <c r="AM159" i="15"/>
  <c r="AN159" i="15" s="1"/>
  <c r="AM158" i="15"/>
  <c r="AN158" i="15" s="1"/>
  <c r="AM157" i="15"/>
  <c r="AN157" i="15" s="1"/>
  <c r="AM156" i="15"/>
  <c r="AN156" i="15" s="1"/>
  <c r="AM155" i="15"/>
  <c r="AN155" i="15" s="1"/>
  <c r="AM154" i="15"/>
  <c r="AN154" i="15" s="1"/>
  <c r="AM153" i="15"/>
  <c r="AN153" i="15" s="1"/>
  <c r="AM152" i="15"/>
  <c r="AN152" i="15" s="1"/>
  <c r="AM151" i="15"/>
  <c r="AN151" i="15" s="1"/>
  <c r="AM150" i="15"/>
  <c r="AN150" i="15" s="1"/>
  <c r="AM149" i="15"/>
  <c r="AN149" i="15" s="1"/>
  <c r="AM148" i="15"/>
  <c r="AN148" i="15" s="1"/>
  <c r="AM147" i="15"/>
  <c r="AN147" i="15" s="1"/>
  <c r="AM146" i="15"/>
  <c r="AN146" i="15" s="1"/>
  <c r="AM145" i="15"/>
  <c r="AN145" i="15" s="1"/>
  <c r="AM144" i="15"/>
  <c r="AN144" i="15" s="1"/>
  <c r="AM143" i="15"/>
  <c r="AN143" i="15" s="1"/>
  <c r="AM142" i="15"/>
  <c r="AN142" i="15" s="1"/>
  <c r="AM141" i="15"/>
  <c r="AN141" i="15" s="1"/>
  <c r="AM140" i="15"/>
  <c r="AN140" i="15" s="1"/>
  <c r="AM139" i="15"/>
  <c r="AN139" i="15" s="1"/>
  <c r="AM138" i="15"/>
  <c r="AN138" i="15" s="1"/>
  <c r="AM137" i="15"/>
  <c r="AN137" i="15" s="1"/>
  <c r="AM136" i="15"/>
  <c r="AN136" i="15" s="1"/>
  <c r="AM135" i="15"/>
  <c r="AN135" i="15" s="1"/>
  <c r="AM134" i="15"/>
  <c r="AN134" i="15" s="1"/>
  <c r="AM133" i="15"/>
  <c r="AN133" i="15" s="1"/>
  <c r="AM132" i="15"/>
  <c r="AN132" i="15" s="1"/>
  <c r="AM131" i="15"/>
  <c r="AN131" i="15" s="1"/>
  <c r="AM130" i="15"/>
  <c r="AN130" i="15" s="1"/>
  <c r="AM129" i="15"/>
  <c r="AN129" i="15" s="1"/>
  <c r="AM128" i="15"/>
  <c r="AN128" i="15" s="1"/>
  <c r="AM127" i="15"/>
  <c r="AN127" i="15" s="1"/>
  <c r="AM126" i="15"/>
  <c r="AN126" i="15" s="1"/>
  <c r="AM125" i="15"/>
  <c r="AN125" i="15" s="1"/>
  <c r="AM124" i="15"/>
  <c r="AN124" i="15" s="1"/>
  <c r="AM123" i="15"/>
  <c r="AN123" i="15" s="1"/>
  <c r="AM122" i="15"/>
  <c r="AN122" i="15" s="1"/>
  <c r="AM121" i="15"/>
  <c r="AN121" i="15" s="1"/>
  <c r="AM120" i="15"/>
  <c r="AN120" i="15" s="1"/>
  <c r="AM119" i="15"/>
  <c r="AN119" i="15" s="1"/>
  <c r="AM118" i="15"/>
  <c r="AN118" i="15" s="1"/>
  <c r="AM117" i="15"/>
  <c r="AN117" i="15" s="1"/>
  <c r="AM116" i="15"/>
  <c r="AN116" i="15" s="1"/>
  <c r="AM115" i="15"/>
  <c r="AN115" i="15" s="1"/>
  <c r="AM114" i="15"/>
  <c r="AN114" i="15" s="1"/>
  <c r="AM113" i="15"/>
  <c r="AN113" i="15" s="1"/>
  <c r="AM112" i="15"/>
  <c r="AN112" i="15" s="1"/>
  <c r="AM111" i="15"/>
  <c r="AN111" i="15" s="1"/>
  <c r="AM110" i="15"/>
  <c r="AN110" i="15" s="1"/>
  <c r="AM109" i="15"/>
  <c r="AN109" i="15" s="1"/>
  <c r="AM108" i="15"/>
  <c r="AN108" i="15" s="1"/>
  <c r="AM107" i="15"/>
  <c r="AN107" i="15" s="1"/>
  <c r="AM106" i="15"/>
  <c r="AN106" i="15" s="1"/>
  <c r="AM105" i="15"/>
  <c r="AN105" i="15" s="1"/>
  <c r="AM104" i="15"/>
  <c r="AN104" i="15" s="1"/>
  <c r="AM103" i="15"/>
  <c r="AN103" i="15" s="1"/>
  <c r="AM102" i="15"/>
  <c r="AN102" i="15" s="1"/>
  <c r="AM101" i="15"/>
  <c r="AN101" i="15" s="1"/>
  <c r="AM100" i="15"/>
  <c r="AN100" i="15" s="1"/>
  <c r="AM99" i="15"/>
  <c r="AN99" i="15" s="1"/>
  <c r="AM98" i="15"/>
  <c r="AN98" i="15" s="1"/>
  <c r="AM97" i="15"/>
  <c r="AN97" i="15" s="1"/>
  <c r="AM96" i="15"/>
  <c r="AN96" i="15" s="1"/>
  <c r="AM95" i="15"/>
  <c r="AN95" i="15" s="1"/>
  <c r="AM94" i="15"/>
  <c r="AN94" i="15" s="1"/>
  <c r="AM93" i="15"/>
  <c r="AN93" i="15" s="1"/>
  <c r="AM92" i="15"/>
  <c r="AN92" i="15" s="1"/>
  <c r="AM91" i="15"/>
  <c r="AN91" i="15" s="1"/>
  <c r="AM90" i="15"/>
  <c r="AN90" i="15" s="1"/>
  <c r="AM89" i="15"/>
  <c r="AN89" i="15" s="1"/>
  <c r="AM88" i="15"/>
  <c r="AN88" i="15" s="1"/>
  <c r="AM87" i="15"/>
  <c r="AN87" i="15" s="1"/>
  <c r="AM86" i="15"/>
  <c r="AN86" i="15" s="1"/>
  <c r="AM85" i="15"/>
  <c r="AN85" i="15" s="1"/>
  <c r="AM84" i="15"/>
  <c r="AN84" i="15" s="1"/>
  <c r="AM83" i="15"/>
  <c r="AN83" i="15" s="1"/>
  <c r="AM82" i="15"/>
  <c r="AN82" i="15" s="1"/>
  <c r="AM81" i="15"/>
  <c r="AN81" i="15" s="1"/>
  <c r="AM80" i="15"/>
  <c r="AN80" i="15" s="1"/>
  <c r="AM79" i="15"/>
  <c r="AN79" i="15" s="1"/>
  <c r="AM78" i="15"/>
  <c r="AN78" i="15" s="1"/>
  <c r="AM77" i="15"/>
  <c r="AN77" i="15" s="1"/>
  <c r="AM76" i="15"/>
  <c r="AN76" i="15" s="1"/>
  <c r="AM75" i="15"/>
  <c r="AN75" i="15" s="1"/>
  <c r="AM74" i="15"/>
  <c r="AN74" i="15" s="1"/>
  <c r="AM73" i="15"/>
  <c r="AN73" i="15" s="1"/>
  <c r="AM72" i="15"/>
  <c r="AN72" i="15" s="1"/>
  <c r="AM71" i="15"/>
  <c r="AN71" i="15" s="1"/>
  <c r="AM70" i="15"/>
  <c r="AN70" i="15" s="1"/>
  <c r="AM69" i="15"/>
  <c r="AN69" i="15" s="1"/>
  <c r="AM68" i="15"/>
  <c r="AN68" i="15" s="1"/>
  <c r="AM67" i="15"/>
  <c r="AN67" i="15" s="1"/>
  <c r="AM66" i="15"/>
  <c r="AN66" i="15" s="1"/>
  <c r="AM65" i="15"/>
  <c r="AN65" i="15" s="1"/>
  <c r="AM64" i="15"/>
  <c r="AN64" i="15" s="1"/>
  <c r="AM63" i="15"/>
  <c r="AN63" i="15" s="1"/>
  <c r="AM62" i="15"/>
  <c r="AN62" i="15" s="1"/>
  <c r="AM61" i="15"/>
  <c r="AN61" i="15" s="1"/>
  <c r="AM60" i="15"/>
  <c r="AN60" i="15" s="1"/>
  <c r="AM59" i="15"/>
  <c r="AN59" i="15" s="1"/>
  <c r="AM58" i="15"/>
  <c r="AN58" i="15" s="1"/>
  <c r="AM57" i="15"/>
  <c r="AN57" i="15" s="1"/>
  <c r="AM56" i="15"/>
  <c r="AN56" i="15" s="1"/>
  <c r="AM55" i="15"/>
  <c r="AN55" i="15" s="1"/>
  <c r="AM54" i="15"/>
  <c r="AN54" i="15" s="1"/>
  <c r="AM53" i="15"/>
  <c r="AN53" i="15" s="1"/>
  <c r="AM52" i="15"/>
  <c r="AN52" i="15" s="1"/>
  <c r="AM51" i="15"/>
  <c r="AN51" i="15" s="1"/>
  <c r="AM50" i="15"/>
  <c r="AN50" i="15" s="1"/>
  <c r="AM49" i="15"/>
  <c r="AN49" i="15" s="1"/>
  <c r="AM48" i="15"/>
  <c r="AN48" i="15" s="1"/>
  <c r="AM47" i="15"/>
  <c r="AN47" i="15" s="1"/>
  <c r="AM46" i="15"/>
  <c r="AN46" i="15" s="1"/>
  <c r="AM45" i="15"/>
  <c r="AN45" i="15" s="1"/>
  <c r="AM44" i="15"/>
  <c r="AN44" i="15" s="1"/>
  <c r="AM43" i="15"/>
  <c r="AN43" i="15" s="1"/>
  <c r="AM42" i="15"/>
  <c r="AN42" i="15" s="1"/>
  <c r="AM41" i="15"/>
  <c r="AN41" i="15" s="1"/>
  <c r="AM40" i="15"/>
  <c r="AN40" i="15" s="1"/>
  <c r="AM39" i="15"/>
  <c r="AN39" i="15" s="1"/>
  <c r="AM38" i="15"/>
  <c r="AN38" i="15" s="1"/>
  <c r="AM37" i="15"/>
  <c r="AN37" i="15" s="1"/>
  <c r="AM36" i="15"/>
  <c r="AN36" i="15" s="1"/>
  <c r="AM35" i="15"/>
  <c r="AN35" i="15" s="1"/>
  <c r="AM34" i="15"/>
  <c r="AN34" i="15" s="1"/>
  <c r="AM33" i="15"/>
  <c r="AN33" i="15" s="1"/>
  <c r="AM32" i="15"/>
  <c r="AN32" i="15" s="1"/>
  <c r="AM31" i="15"/>
  <c r="AN31" i="15" s="1"/>
  <c r="AM30" i="15"/>
  <c r="AN30" i="15" s="1"/>
  <c r="AM29" i="15"/>
  <c r="AN29" i="15" s="1"/>
  <c r="AM28" i="15"/>
  <c r="AN28" i="15" s="1"/>
  <c r="AM27" i="15"/>
  <c r="AN27" i="15" s="1"/>
  <c r="AM26" i="15"/>
  <c r="AN26" i="15" s="1"/>
  <c r="AM25" i="15"/>
  <c r="AN25" i="15" s="1"/>
  <c r="AM24" i="15"/>
  <c r="AN24" i="15" s="1"/>
  <c r="AM23" i="15"/>
  <c r="AN23" i="15" s="1"/>
  <c r="AM22" i="15"/>
  <c r="AN22" i="15" s="1"/>
  <c r="AM21" i="15"/>
  <c r="AN21" i="15" s="1"/>
  <c r="AM20" i="15"/>
  <c r="AN20" i="15" s="1"/>
  <c r="AM19" i="15"/>
  <c r="AN19" i="15" s="1"/>
  <c r="AM18" i="15"/>
  <c r="AN18" i="15" s="1"/>
  <c r="AM17" i="15"/>
  <c r="AN17" i="15" s="1"/>
  <c r="AM16" i="15"/>
  <c r="AM15" i="15"/>
  <c r="AN15" i="15" s="1"/>
  <c r="AM14" i="15"/>
  <c r="AN14" i="15" s="1"/>
  <c r="AM13" i="15"/>
  <c r="AN13" i="15" s="1"/>
  <c r="AM12" i="15"/>
  <c r="AN12" i="15" s="1"/>
  <c r="AM11" i="15"/>
  <c r="AN11" i="15" s="1"/>
  <c r="AM10" i="15"/>
  <c r="AN10" i="15" s="1"/>
  <c r="AM9" i="15"/>
  <c r="AN9" i="15" s="1"/>
  <c r="AM8" i="15"/>
  <c r="AN8" i="15" s="1"/>
  <c r="AQ6" i="15"/>
  <c r="AM6" i="15"/>
  <c r="AN6" i="15" s="1"/>
  <c r="AQ5" i="15"/>
  <c r="AM5" i="15"/>
  <c r="AN5" i="15" s="1"/>
  <c r="AQ4" i="15"/>
  <c r="AY495" i="15"/>
  <c r="AZ495" i="15" s="1"/>
  <c r="AY494" i="15"/>
  <c r="AZ494" i="15" s="1"/>
  <c r="AY493" i="15"/>
  <c r="AZ493" i="15" s="1"/>
  <c r="AY492" i="15"/>
  <c r="AZ492" i="15" s="1"/>
  <c r="AY491" i="15"/>
  <c r="AZ491" i="15" s="1"/>
  <c r="AY490" i="15"/>
  <c r="AZ490" i="15" s="1"/>
  <c r="AY489" i="15"/>
  <c r="AZ489" i="15" s="1"/>
  <c r="AY488" i="15"/>
  <c r="AZ488" i="15" s="1"/>
  <c r="AY487" i="15"/>
  <c r="AZ487" i="15" s="1"/>
  <c r="AY486" i="15"/>
  <c r="AZ486" i="15" s="1"/>
  <c r="AY485" i="15"/>
  <c r="AZ485" i="15" s="1"/>
  <c r="AY484" i="15"/>
  <c r="AZ484" i="15" s="1"/>
  <c r="AY483" i="15"/>
  <c r="AZ483" i="15" s="1"/>
  <c r="AY482" i="15"/>
  <c r="AZ482" i="15" s="1"/>
  <c r="AY481" i="15"/>
  <c r="AZ481" i="15" s="1"/>
  <c r="AY480" i="15"/>
  <c r="AZ480" i="15" s="1"/>
  <c r="AY479" i="15"/>
  <c r="AZ479" i="15" s="1"/>
  <c r="AY478" i="15"/>
  <c r="AZ478" i="15" s="1"/>
  <c r="AY477" i="15"/>
  <c r="AZ477" i="15" s="1"/>
  <c r="AY476" i="15"/>
  <c r="AZ476" i="15" s="1"/>
  <c r="AY475" i="15"/>
  <c r="AZ475" i="15" s="1"/>
  <c r="AY474" i="15"/>
  <c r="AZ474" i="15" s="1"/>
  <c r="AY473" i="15"/>
  <c r="AZ473" i="15" s="1"/>
  <c r="AY472" i="15"/>
  <c r="AZ472" i="15" s="1"/>
  <c r="AY471" i="15"/>
  <c r="AZ471" i="15" s="1"/>
  <c r="AY470" i="15"/>
  <c r="AZ470" i="15" s="1"/>
  <c r="AY469" i="15"/>
  <c r="AZ469" i="15" s="1"/>
  <c r="AY468" i="15"/>
  <c r="AZ468" i="15" s="1"/>
  <c r="AY467" i="15"/>
  <c r="AZ467" i="15" s="1"/>
  <c r="AY466" i="15"/>
  <c r="AZ466" i="15" s="1"/>
  <c r="AY465" i="15"/>
  <c r="AZ465" i="15" s="1"/>
  <c r="AY464" i="15"/>
  <c r="AZ464" i="15" s="1"/>
  <c r="AY463" i="15"/>
  <c r="AZ463" i="15" s="1"/>
  <c r="AY462" i="15"/>
  <c r="AZ462" i="15" s="1"/>
  <c r="AY461" i="15"/>
  <c r="AZ461" i="15" s="1"/>
  <c r="AY460" i="15"/>
  <c r="AZ460" i="15" s="1"/>
  <c r="AY459" i="15"/>
  <c r="AZ459" i="15" s="1"/>
  <c r="AY458" i="15"/>
  <c r="AZ458" i="15" s="1"/>
  <c r="AY457" i="15"/>
  <c r="AZ457" i="15" s="1"/>
  <c r="AY456" i="15"/>
  <c r="AZ456" i="15" s="1"/>
  <c r="AY455" i="15"/>
  <c r="AZ455" i="15" s="1"/>
  <c r="AY454" i="15"/>
  <c r="AZ454" i="15" s="1"/>
  <c r="AY453" i="15"/>
  <c r="AZ453" i="15" s="1"/>
  <c r="AY452" i="15"/>
  <c r="AZ452" i="15" s="1"/>
  <c r="AY451" i="15"/>
  <c r="AZ451" i="15" s="1"/>
  <c r="AY450" i="15"/>
  <c r="AZ450" i="15" s="1"/>
  <c r="AY449" i="15"/>
  <c r="AZ449" i="15" s="1"/>
  <c r="AY448" i="15"/>
  <c r="AZ448" i="15" s="1"/>
  <c r="AY447" i="15"/>
  <c r="AZ447" i="15" s="1"/>
  <c r="AY446" i="15"/>
  <c r="AZ446" i="15" s="1"/>
  <c r="AY445" i="15"/>
  <c r="AZ445" i="15" s="1"/>
  <c r="AY444" i="15"/>
  <c r="AZ444" i="15" s="1"/>
  <c r="AY443" i="15"/>
  <c r="AZ443" i="15" s="1"/>
  <c r="AY442" i="15"/>
  <c r="AZ442" i="15" s="1"/>
  <c r="AY441" i="15"/>
  <c r="AZ441" i="15" s="1"/>
  <c r="AY440" i="15"/>
  <c r="AZ440" i="15" s="1"/>
  <c r="AY439" i="15"/>
  <c r="AZ439" i="15" s="1"/>
  <c r="AY438" i="15"/>
  <c r="AZ438" i="15" s="1"/>
  <c r="AY437" i="15"/>
  <c r="AZ437" i="15" s="1"/>
  <c r="AY436" i="15"/>
  <c r="AZ436" i="15" s="1"/>
  <c r="AY435" i="15"/>
  <c r="AZ435" i="15" s="1"/>
  <c r="AY434" i="15"/>
  <c r="AZ434" i="15" s="1"/>
  <c r="AY433" i="15"/>
  <c r="AZ433" i="15" s="1"/>
  <c r="AY432" i="15"/>
  <c r="AZ432" i="15" s="1"/>
  <c r="AY431" i="15"/>
  <c r="AZ431" i="15" s="1"/>
  <c r="AY430" i="15"/>
  <c r="AZ430" i="15" s="1"/>
  <c r="AY429" i="15"/>
  <c r="AZ429" i="15" s="1"/>
  <c r="AY428" i="15"/>
  <c r="AZ428" i="15" s="1"/>
  <c r="AY427" i="15"/>
  <c r="AZ427" i="15" s="1"/>
  <c r="AY426" i="15"/>
  <c r="AZ426" i="15" s="1"/>
  <c r="AY425" i="15"/>
  <c r="AZ425" i="15" s="1"/>
  <c r="AY424" i="15"/>
  <c r="AZ424" i="15" s="1"/>
  <c r="AY423" i="15"/>
  <c r="AZ423" i="15" s="1"/>
  <c r="AY422" i="15"/>
  <c r="AZ422" i="15" s="1"/>
  <c r="AY421" i="15"/>
  <c r="AZ421" i="15" s="1"/>
  <c r="AY420" i="15"/>
  <c r="AZ420" i="15" s="1"/>
  <c r="AY419" i="15"/>
  <c r="AZ419" i="15" s="1"/>
  <c r="AY418" i="15"/>
  <c r="AZ418" i="15" s="1"/>
  <c r="AY417" i="15"/>
  <c r="AZ417" i="15" s="1"/>
  <c r="AY416" i="15"/>
  <c r="AZ416" i="15" s="1"/>
  <c r="AY415" i="15"/>
  <c r="AZ415" i="15" s="1"/>
  <c r="AY414" i="15"/>
  <c r="AZ414" i="15" s="1"/>
  <c r="AY413" i="15"/>
  <c r="AZ413" i="15" s="1"/>
  <c r="AY412" i="15"/>
  <c r="AZ412" i="15" s="1"/>
  <c r="AY411" i="15"/>
  <c r="AZ411" i="15" s="1"/>
  <c r="AY410" i="15"/>
  <c r="AZ410" i="15" s="1"/>
  <c r="AY409" i="15"/>
  <c r="AZ409" i="15" s="1"/>
  <c r="AY408" i="15"/>
  <c r="AZ408" i="15" s="1"/>
  <c r="AY407" i="15"/>
  <c r="AZ407" i="15" s="1"/>
  <c r="AY406" i="15"/>
  <c r="AZ406" i="15" s="1"/>
  <c r="AY405" i="15"/>
  <c r="AZ405" i="15" s="1"/>
  <c r="AY404" i="15"/>
  <c r="AZ404" i="15" s="1"/>
  <c r="AY403" i="15"/>
  <c r="AZ403" i="15" s="1"/>
  <c r="AY402" i="15"/>
  <c r="AZ402" i="15" s="1"/>
  <c r="AY401" i="15"/>
  <c r="AZ401" i="15" s="1"/>
  <c r="AY400" i="15"/>
  <c r="AZ400" i="15" s="1"/>
  <c r="AY399" i="15"/>
  <c r="AZ399" i="15" s="1"/>
  <c r="AY398" i="15"/>
  <c r="AZ398" i="15" s="1"/>
  <c r="AY397" i="15"/>
  <c r="AZ397" i="15" s="1"/>
  <c r="AY396" i="15"/>
  <c r="AZ396" i="15" s="1"/>
  <c r="AY395" i="15"/>
  <c r="AZ395" i="15" s="1"/>
  <c r="AY394" i="15"/>
  <c r="AZ394" i="15" s="1"/>
  <c r="AY393" i="15"/>
  <c r="AZ393" i="15" s="1"/>
  <c r="AY392" i="15"/>
  <c r="AZ392" i="15" s="1"/>
  <c r="AY391" i="15"/>
  <c r="AZ391" i="15" s="1"/>
  <c r="AY390" i="15"/>
  <c r="AZ390" i="15" s="1"/>
  <c r="AY389" i="15"/>
  <c r="AZ389" i="15" s="1"/>
  <c r="AY388" i="15"/>
  <c r="AZ388" i="15" s="1"/>
  <c r="AY387" i="15"/>
  <c r="AZ387" i="15" s="1"/>
  <c r="AY386" i="15"/>
  <c r="AZ386" i="15" s="1"/>
  <c r="AY385" i="15"/>
  <c r="AZ385" i="15" s="1"/>
  <c r="AY384" i="15"/>
  <c r="AZ384" i="15" s="1"/>
  <c r="AY383" i="15"/>
  <c r="AZ383" i="15" s="1"/>
  <c r="AY382" i="15"/>
  <c r="AZ382" i="15" s="1"/>
  <c r="AY381" i="15"/>
  <c r="AZ381" i="15" s="1"/>
  <c r="AY380" i="15"/>
  <c r="AZ380" i="15" s="1"/>
  <c r="AY379" i="15"/>
  <c r="AZ379" i="15" s="1"/>
  <c r="AY378" i="15"/>
  <c r="AZ378" i="15" s="1"/>
  <c r="AY377" i="15"/>
  <c r="AZ377" i="15" s="1"/>
  <c r="AY376" i="15"/>
  <c r="AZ376" i="15" s="1"/>
  <c r="AY375" i="15"/>
  <c r="AZ375" i="15" s="1"/>
  <c r="AY374" i="15"/>
  <c r="AZ374" i="15" s="1"/>
  <c r="AY373" i="15"/>
  <c r="AZ373" i="15" s="1"/>
  <c r="AY372" i="15"/>
  <c r="AZ372" i="15" s="1"/>
  <c r="AY371" i="15"/>
  <c r="AZ371" i="15" s="1"/>
  <c r="AY370" i="15"/>
  <c r="AZ370" i="15" s="1"/>
  <c r="AY369" i="15"/>
  <c r="AZ369" i="15" s="1"/>
  <c r="AY368" i="15"/>
  <c r="AZ368" i="15" s="1"/>
  <c r="AY367" i="15"/>
  <c r="AZ367" i="15" s="1"/>
  <c r="AY366" i="15"/>
  <c r="AZ366" i="15" s="1"/>
  <c r="AY365" i="15"/>
  <c r="AZ365" i="15" s="1"/>
  <c r="AY364" i="15"/>
  <c r="AZ364" i="15" s="1"/>
  <c r="AY363" i="15"/>
  <c r="AZ363" i="15" s="1"/>
  <c r="AY362" i="15"/>
  <c r="AZ362" i="15" s="1"/>
  <c r="AY361" i="15"/>
  <c r="AZ361" i="15" s="1"/>
  <c r="AY360" i="15"/>
  <c r="AZ360" i="15" s="1"/>
  <c r="AY359" i="15"/>
  <c r="AZ359" i="15" s="1"/>
  <c r="AY358" i="15"/>
  <c r="AZ358" i="15" s="1"/>
  <c r="AY357" i="15"/>
  <c r="AZ357" i="15" s="1"/>
  <c r="AY356" i="15"/>
  <c r="AZ356" i="15" s="1"/>
  <c r="AY355" i="15"/>
  <c r="AZ355" i="15" s="1"/>
  <c r="AY354" i="15"/>
  <c r="AZ354" i="15" s="1"/>
  <c r="AY353" i="15"/>
  <c r="AZ353" i="15" s="1"/>
  <c r="AY352" i="15"/>
  <c r="AZ352" i="15" s="1"/>
  <c r="AY351" i="15"/>
  <c r="AZ351" i="15" s="1"/>
  <c r="AY350" i="15"/>
  <c r="AZ350" i="15" s="1"/>
  <c r="AY349" i="15"/>
  <c r="AZ349" i="15" s="1"/>
  <c r="AY348" i="15"/>
  <c r="AZ348" i="15" s="1"/>
  <c r="AY347" i="15"/>
  <c r="AZ347" i="15" s="1"/>
  <c r="AY346" i="15"/>
  <c r="AZ346" i="15" s="1"/>
  <c r="AY345" i="15"/>
  <c r="AZ345" i="15" s="1"/>
  <c r="AY344" i="15"/>
  <c r="AZ344" i="15" s="1"/>
  <c r="AY343" i="15"/>
  <c r="AZ343" i="15" s="1"/>
  <c r="AY342" i="15"/>
  <c r="AZ342" i="15" s="1"/>
  <c r="AY341" i="15"/>
  <c r="AZ341" i="15" s="1"/>
  <c r="AY340" i="15"/>
  <c r="AZ340" i="15" s="1"/>
  <c r="AY339" i="15"/>
  <c r="AZ339" i="15" s="1"/>
  <c r="AY338" i="15"/>
  <c r="AZ338" i="15" s="1"/>
  <c r="AY337" i="15"/>
  <c r="AZ337" i="15" s="1"/>
  <c r="AY336" i="15"/>
  <c r="AZ336" i="15" s="1"/>
  <c r="AY335" i="15"/>
  <c r="AZ335" i="15" s="1"/>
  <c r="AY334" i="15"/>
  <c r="AZ334" i="15" s="1"/>
  <c r="AY333" i="15"/>
  <c r="AZ333" i="15" s="1"/>
  <c r="AY332" i="15"/>
  <c r="AZ332" i="15" s="1"/>
  <c r="AY331" i="15"/>
  <c r="AZ331" i="15" s="1"/>
  <c r="AY330" i="15"/>
  <c r="AZ330" i="15" s="1"/>
  <c r="AY329" i="15"/>
  <c r="AZ329" i="15" s="1"/>
  <c r="AY328" i="15"/>
  <c r="AZ328" i="15" s="1"/>
  <c r="AY327" i="15"/>
  <c r="AZ327" i="15" s="1"/>
  <c r="AY326" i="15"/>
  <c r="AZ326" i="15" s="1"/>
  <c r="AY325" i="15"/>
  <c r="AZ325" i="15" s="1"/>
  <c r="AY324" i="15"/>
  <c r="AZ324" i="15" s="1"/>
  <c r="AY323" i="15"/>
  <c r="AZ323" i="15" s="1"/>
  <c r="AY322" i="15"/>
  <c r="AZ322" i="15" s="1"/>
  <c r="AY321" i="15"/>
  <c r="AZ321" i="15" s="1"/>
  <c r="AY320" i="15"/>
  <c r="AZ320" i="15" s="1"/>
  <c r="AY319" i="15"/>
  <c r="AZ319" i="15" s="1"/>
  <c r="AY318" i="15"/>
  <c r="AZ318" i="15" s="1"/>
  <c r="AY317" i="15"/>
  <c r="AZ317" i="15" s="1"/>
  <c r="AY316" i="15"/>
  <c r="AZ316" i="15" s="1"/>
  <c r="AY315" i="15"/>
  <c r="AZ315" i="15" s="1"/>
  <c r="AY314" i="15"/>
  <c r="AZ314" i="15" s="1"/>
  <c r="AY313" i="15"/>
  <c r="AZ313" i="15" s="1"/>
  <c r="AY312" i="15"/>
  <c r="AZ312" i="15" s="1"/>
  <c r="AY311" i="15"/>
  <c r="AZ311" i="15" s="1"/>
  <c r="AY310" i="15"/>
  <c r="AZ310" i="15" s="1"/>
  <c r="AY309" i="15"/>
  <c r="AZ309" i="15" s="1"/>
  <c r="AY308" i="15"/>
  <c r="AZ308" i="15" s="1"/>
  <c r="AY307" i="15"/>
  <c r="AZ307" i="15" s="1"/>
  <c r="AY306" i="15"/>
  <c r="AZ306" i="15" s="1"/>
  <c r="AY305" i="15"/>
  <c r="AZ305" i="15" s="1"/>
  <c r="AY304" i="15"/>
  <c r="AZ304" i="15" s="1"/>
  <c r="AY303" i="15"/>
  <c r="AZ303" i="15" s="1"/>
  <c r="AY302" i="15"/>
  <c r="AZ302" i="15" s="1"/>
  <c r="AY301" i="15"/>
  <c r="AZ301" i="15" s="1"/>
  <c r="AY300" i="15"/>
  <c r="AZ300" i="15" s="1"/>
  <c r="AY299" i="15"/>
  <c r="AZ299" i="15" s="1"/>
  <c r="AY298" i="15"/>
  <c r="AZ298" i="15" s="1"/>
  <c r="AY297" i="15"/>
  <c r="AZ297" i="15" s="1"/>
  <c r="AY296" i="15"/>
  <c r="AZ296" i="15" s="1"/>
  <c r="AY295" i="15"/>
  <c r="AZ295" i="15" s="1"/>
  <c r="AY294" i="15"/>
  <c r="AZ294" i="15" s="1"/>
  <c r="AY293" i="15"/>
  <c r="AZ293" i="15" s="1"/>
  <c r="AY292" i="15"/>
  <c r="AZ292" i="15" s="1"/>
  <c r="AY291" i="15"/>
  <c r="AZ291" i="15" s="1"/>
  <c r="AY290" i="15"/>
  <c r="AZ290" i="15" s="1"/>
  <c r="AY289" i="15"/>
  <c r="AZ289" i="15" s="1"/>
  <c r="AY288" i="15"/>
  <c r="AZ288" i="15" s="1"/>
  <c r="AY287" i="15"/>
  <c r="AZ287" i="15" s="1"/>
  <c r="AY286" i="15"/>
  <c r="AZ286" i="15" s="1"/>
  <c r="AY285" i="15"/>
  <c r="AZ285" i="15" s="1"/>
  <c r="AY284" i="15"/>
  <c r="AZ284" i="15" s="1"/>
  <c r="AY283" i="15"/>
  <c r="AZ283" i="15" s="1"/>
  <c r="AY282" i="15"/>
  <c r="AZ282" i="15" s="1"/>
  <c r="AY281" i="15"/>
  <c r="AZ281" i="15" s="1"/>
  <c r="AY280" i="15"/>
  <c r="AZ280" i="15" s="1"/>
  <c r="AY279" i="15"/>
  <c r="AZ279" i="15" s="1"/>
  <c r="AY278" i="15"/>
  <c r="AZ278" i="15" s="1"/>
  <c r="AY277" i="15"/>
  <c r="AZ277" i="15" s="1"/>
  <c r="AY276" i="15"/>
  <c r="AZ276" i="15" s="1"/>
  <c r="AY275" i="15"/>
  <c r="AZ275" i="15" s="1"/>
  <c r="AY274" i="15"/>
  <c r="AZ274" i="15" s="1"/>
  <c r="AY273" i="15"/>
  <c r="AZ273" i="15" s="1"/>
  <c r="AY272" i="15"/>
  <c r="AZ272" i="15" s="1"/>
  <c r="AY271" i="15"/>
  <c r="AZ271" i="15" s="1"/>
  <c r="AY270" i="15"/>
  <c r="AZ270" i="15" s="1"/>
  <c r="AY269" i="15"/>
  <c r="AZ269" i="15" s="1"/>
  <c r="AY268" i="15"/>
  <c r="AZ268" i="15" s="1"/>
  <c r="AY267" i="15"/>
  <c r="AZ267" i="15" s="1"/>
  <c r="AY266" i="15"/>
  <c r="AZ266" i="15" s="1"/>
  <c r="AY265" i="15"/>
  <c r="AZ265" i="15" s="1"/>
  <c r="AY264" i="15"/>
  <c r="AZ264" i="15" s="1"/>
  <c r="AY263" i="15"/>
  <c r="AZ263" i="15" s="1"/>
  <c r="AY262" i="15"/>
  <c r="AZ262" i="15" s="1"/>
  <c r="AY261" i="15"/>
  <c r="AZ261" i="15" s="1"/>
  <c r="AY260" i="15"/>
  <c r="AZ260" i="15" s="1"/>
  <c r="AY259" i="15"/>
  <c r="AZ259" i="15" s="1"/>
  <c r="AY258" i="15"/>
  <c r="AZ258" i="15" s="1"/>
  <c r="AY257" i="15"/>
  <c r="AZ257" i="15" s="1"/>
  <c r="AY256" i="15"/>
  <c r="AZ256" i="15" s="1"/>
  <c r="AY255" i="15"/>
  <c r="AZ255" i="15" s="1"/>
  <c r="AY254" i="15"/>
  <c r="AZ254" i="15" s="1"/>
  <c r="AY253" i="15"/>
  <c r="AZ253" i="15" s="1"/>
  <c r="AY252" i="15"/>
  <c r="AZ252" i="15" s="1"/>
  <c r="AY251" i="15"/>
  <c r="AZ251" i="15" s="1"/>
  <c r="AY250" i="15"/>
  <c r="AZ250" i="15" s="1"/>
  <c r="AY249" i="15"/>
  <c r="AZ249" i="15" s="1"/>
  <c r="AY248" i="15"/>
  <c r="AZ248" i="15" s="1"/>
  <c r="AY247" i="15"/>
  <c r="AZ247" i="15" s="1"/>
  <c r="AY246" i="15"/>
  <c r="AZ246" i="15" s="1"/>
  <c r="AY245" i="15"/>
  <c r="AZ245" i="15" s="1"/>
  <c r="AY244" i="15"/>
  <c r="AZ244" i="15" s="1"/>
  <c r="AY243" i="15"/>
  <c r="AZ243" i="15" s="1"/>
  <c r="AY242" i="15"/>
  <c r="AZ242" i="15" s="1"/>
  <c r="AY241" i="15"/>
  <c r="AZ241" i="15" s="1"/>
  <c r="AY240" i="15"/>
  <c r="AZ240" i="15" s="1"/>
  <c r="AY239" i="15"/>
  <c r="AZ239" i="15" s="1"/>
  <c r="AY238" i="15"/>
  <c r="AZ238" i="15" s="1"/>
  <c r="AY237" i="15"/>
  <c r="AZ237" i="15" s="1"/>
  <c r="AY236" i="15"/>
  <c r="AZ236" i="15" s="1"/>
  <c r="AY235" i="15"/>
  <c r="AZ235" i="15" s="1"/>
  <c r="AY234" i="15"/>
  <c r="AZ234" i="15" s="1"/>
  <c r="AY233" i="15"/>
  <c r="AZ233" i="15" s="1"/>
  <c r="AY232" i="15"/>
  <c r="AZ232" i="15" s="1"/>
  <c r="AY231" i="15"/>
  <c r="AZ231" i="15" s="1"/>
  <c r="AY230" i="15"/>
  <c r="AZ230" i="15" s="1"/>
  <c r="AY229" i="15"/>
  <c r="AZ229" i="15" s="1"/>
  <c r="AY228" i="15"/>
  <c r="AZ228" i="15" s="1"/>
  <c r="AY227" i="15"/>
  <c r="AZ227" i="15" s="1"/>
  <c r="AY226" i="15"/>
  <c r="AZ226" i="15" s="1"/>
  <c r="AY225" i="15"/>
  <c r="AZ225" i="15" s="1"/>
  <c r="AY224" i="15"/>
  <c r="AZ224" i="15" s="1"/>
  <c r="AY223" i="15"/>
  <c r="AZ223" i="15" s="1"/>
  <c r="AY222" i="15"/>
  <c r="AZ222" i="15" s="1"/>
  <c r="AY221" i="15"/>
  <c r="AZ221" i="15" s="1"/>
  <c r="AY220" i="15"/>
  <c r="AZ220" i="15" s="1"/>
  <c r="AY219" i="15"/>
  <c r="AZ219" i="15" s="1"/>
  <c r="AY218" i="15"/>
  <c r="AZ218" i="15" s="1"/>
  <c r="AY217" i="15"/>
  <c r="AZ217" i="15" s="1"/>
  <c r="AY216" i="15"/>
  <c r="AZ216" i="15" s="1"/>
  <c r="AY215" i="15"/>
  <c r="AZ215" i="15" s="1"/>
  <c r="AY214" i="15"/>
  <c r="AZ214" i="15" s="1"/>
  <c r="AY213" i="15"/>
  <c r="AZ213" i="15" s="1"/>
  <c r="AY212" i="15"/>
  <c r="AZ212" i="15" s="1"/>
  <c r="AY211" i="15"/>
  <c r="AZ211" i="15" s="1"/>
  <c r="AY210" i="15"/>
  <c r="AZ210" i="15" s="1"/>
  <c r="AY209" i="15"/>
  <c r="AZ209" i="15" s="1"/>
  <c r="AY208" i="15"/>
  <c r="AZ208" i="15" s="1"/>
  <c r="AY207" i="15"/>
  <c r="AZ207" i="15" s="1"/>
  <c r="AY206" i="15"/>
  <c r="AZ206" i="15" s="1"/>
  <c r="AY205" i="15"/>
  <c r="AZ205" i="15" s="1"/>
  <c r="AY204" i="15"/>
  <c r="AZ204" i="15" s="1"/>
  <c r="AY203" i="15"/>
  <c r="AZ203" i="15" s="1"/>
  <c r="AY202" i="15"/>
  <c r="AZ202" i="15" s="1"/>
  <c r="AY201" i="15"/>
  <c r="AZ201" i="15" s="1"/>
  <c r="AY200" i="15"/>
  <c r="AZ200" i="15" s="1"/>
  <c r="AY199" i="15"/>
  <c r="AZ199" i="15" s="1"/>
  <c r="AY198" i="15"/>
  <c r="AZ198" i="15" s="1"/>
  <c r="AY197" i="15"/>
  <c r="AZ197" i="15" s="1"/>
  <c r="AY196" i="15"/>
  <c r="AZ196" i="15" s="1"/>
  <c r="AY195" i="15"/>
  <c r="AZ195" i="15" s="1"/>
  <c r="AY194" i="15"/>
  <c r="AZ194" i="15" s="1"/>
  <c r="AY193" i="15"/>
  <c r="AZ193" i="15" s="1"/>
  <c r="AY192" i="15"/>
  <c r="AZ192" i="15" s="1"/>
  <c r="AY191" i="15"/>
  <c r="AZ191" i="15" s="1"/>
  <c r="AY190" i="15"/>
  <c r="AZ190" i="15" s="1"/>
  <c r="AY189" i="15"/>
  <c r="AZ189" i="15" s="1"/>
  <c r="AY188" i="15"/>
  <c r="AZ188" i="15" s="1"/>
  <c r="AY187" i="15"/>
  <c r="AZ187" i="15" s="1"/>
  <c r="AY186" i="15"/>
  <c r="AZ186" i="15" s="1"/>
  <c r="AY185" i="15"/>
  <c r="AZ185" i="15" s="1"/>
  <c r="AY184" i="15"/>
  <c r="AZ184" i="15" s="1"/>
  <c r="AY183" i="15"/>
  <c r="AZ183" i="15" s="1"/>
  <c r="AY182" i="15"/>
  <c r="AZ182" i="15" s="1"/>
  <c r="AY181" i="15"/>
  <c r="AZ181" i="15" s="1"/>
  <c r="AY180" i="15"/>
  <c r="AZ180" i="15" s="1"/>
  <c r="AY179" i="15"/>
  <c r="AZ179" i="15" s="1"/>
  <c r="AY178" i="15"/>
  <c r="AZ178" i="15" s="1"/>
  <c r="AY177" i="15"/>
  <c r="AZ177" i="15" s="1"/>
  <c r="AY176" i="15"/>
  <c r="AZ176" i="15" s="1"/>
  <c r="AY175" i="15"/>
  <c r="AZ175" i="15" s="1"/>
  <c r="AY174" i="15"/>
  <c r="AZ174" i="15" s="1"/>
  <c r="AY173" i="15"/>
  <c r="AZ173" i="15" s="1"/>
  <c r="AY172" i="15"/>
  <c r="AZ172" i="15" s="1"/>
  <c r="AY171" i="15"/>
  <c r="AZ171" i="15" s="1"/>
  <c r="AY170" i="15"/>
  <c r="AZ170" i="15" s="1"/>
  <c r="AY169" i="15"/>
  <c r="AZ169" i="15" s="1"/>
  <c r="AY168" i="15"/>
  <c r="AZ168" i="15" s="1"/>
  <c r="AY167" i="15"/>
  <c r="AZ167" i="15" s="1"/>
  <c r="AY166" i="15"/>
  <c r="AZ166" i="15" s="1"/>
  <c r="AY165" i="15"/>
  <c r="AZ165" i="15" s="1"/>
  <c r="AY164" i="15"/>
  <c r="AZ164" i="15" s="1"/>
  <c r="AY163" i="15"/>
  <c r="AZ163" i="15" s="1"/>
  <c r="AY162" i="15"/>
  <c r="AZ162" i="15" s="1"/>
  <c r="AY161" i="15"/>
  <c r="AZ161" i="15" s="1"/>
  <c r="AY160" i="15"/>
  <c r="AZ160" i="15" s="1"/>
  <c r="AY159" i="15"/>
  <c r="AZ159" i="15" s="1"/>
  <c r="AY158" i="15"/>
  <c r="AZ158" i="15" s="1"/>
  <c r="AY157" i="15"/>
  <c r="AZ157" i="15" s="1"/>
  <c r="AY156" i="15"/>
  <c r="AZ156" i="15" s="1"/>
  <c r="AY155" i="15"/>
  <c r="AZ155" i="15" s="1"/>
  <c r="AY154" i="15"/>
  <c r="AZ154" i="15" s="1"/>
  <c r="AY153" i="15"/>
  <c r="AZ153" i="15" s="1"/>
  <c r="AY152" i="15"/>
  <c r="AZ152" i="15" s="1"/>
  <c r="AY151" i="15"/>
  <c r="AZ151" i="15" s="1"/>
  <c r="AY150" i="15"/>
  <c r="AZ150" i="15" s="1"/>
  <c r="AY149" i="15"/>
  <c r="AZ149" i="15" s="1"/>
  <c r="AY148" i="15"/>
  <c r="AZ148" i="15" s="1"/>
  <c r="AY147" i="15"/>
  <c r="AZ147" i="15" s="1"/>
  <c r="AY146" i="15"/>
  <c r="AZ146" i="15" s="1"/>
  <c r="AY145" i="15"/>
  <c r="AZ145" i="15" s="1"/>
  <c r="AY144" i="15"/>
  <c r="AZ144" i="15" s="1"/>
  <c r="AY143" i="15"/>
  <c r="AZ143" i="15" s="1"/>
  <c r="AY142" i="15"/>
  <c r="AZ142" i="15" s="1"/>
  <c r="AY141" i="15"/>
  <c r="AZ141" i="15" s="1"/>
  <c r="AY140" i="15"/>
  <c r="AZ140" i="15" s="1"/>
  <c r="AY139" i="15"/>
  <c r="AZ139" i="15" s="1"/>
  <c r="AY138" i="15"/>
  <c r="AZ138" i="15" s="1"/>
  <c r="AY137" i="15"/>
  <c r="AZ137" i="15" s="1"/>
  <c r="AY136" i="15"/>
  <c r="AZ136" i="15" s="1"/>
  <c r="AY135" i="15"/>
  <c r="AZ135" i="15" s="1"/>
  <c r="AY134" i="15"/>
  <c r="AZ134" i="15" s="1"/>
  <c r="AY133" i="15"/>
  <c r="AZ133" i="15" s="1"/>
  <c r="AY132" i="15"/>
  <c r="AZ132" i="15" s="1"/>
  <c r="AY131" i="15"/>
  <c r="AZ131" i="15" s="1"/>
  <c r="AY130" i="15"/>
  <c r="AZ130" i="15" s="1"/>
  <c r="AY129" i="15"/>
  <c r="AZ129" i="15" s="1"/>
  <c r="AY128" i="15"/>
  <c r="AZ128" i="15" s="1"/>
  <c r="AY127" i="15"/>
  <c r="AZ127" i="15" s="1"/>
  <c r="AY126" i="15"/>
  <c r="AZ126" i="15" s="1"/>
  <c r="AY125" i="15"/>
  <c r="AZ125" i="15" s="1"/>
  <c r="AY124" i="15"/>
  <c r="AZ124" i="15" s="1"/>
  <c r="AY123" i="15"/>
  <c r="AZ123" i="15" s="1"/>
  <c r="AY122" i="15"/>
  <c r="AZ122" i="15" s="1"/>
  <c r="AY121" i="15"/>
  <c r="AZ121" i="15" s="1"/>
  <c r="AY120" i="15"/>
  <c r="AZ120" i="15" s="1"/>
  <c r="AY119" i="15"/>
  <c r="AZ119" i="15" s="1"/>
  <c r="AY118" i="15"/>
  <c r="AZ118" i="15" s="1"/>
  <c r="AY117" i="15"/>
  <c r="AZ117" i="15" s="1"/>
  <c r="AY116" i="15"/>
  <c r="AZ116" i="15" s="1"/>
  <c r="AY115" i="15"/>
  <c r="AZ115" i="15" s="1"/>
  <c r="AY114" i="15"/>
  <c r="AZ114" i="15" s="1"/>
  <c r="AY113" i="15"/>
  <c r="AZ113" i="15" s="1"/>
  <c r="AY112" i="15"/>
  <c r="AZ112" i="15" s="1"/>
  <c r="AY111" i="15"/>
  <c r="AZ111" i="15" s="1"/>
  <c r="AY110" i="15"/>
  <c r="AZ110" i="15" s="1"/>
  <c r="AY109" i="15"/>
  <c r="AZ109" i="15" s="1"/>
  <c r="AY108" i="15"/>
  <c r="AZ108" i="15" s="1"/>
  <c r="AY107" i="15"/>
  <c r="AZ107" i="15" s="1"/>
  <c r="AY106" i="15"/>
  <c r="AZ106" i="15" s="1"/>
  <c r="AY105" i="15"/>
  <c r="AZ105" i="15" s="1"/>
  <c r="AY104" i="15"/>
  <c r="AZ104" i="15" s="1"/>
  <c r="AY103" i="15"/>
  <c r="AZ103" i="15" s="1"/>
  <c r="AY102" i="15"/>
  <c r="AZ102" i="15" s="1"/>
  <c r="AY101" i="15"/>
  <c r="AZ101" i="15" s="1"/>
  <c r="AY100" i="15"/>
  <c r="AZ100" i="15" s="1"/>
  <c r="AY99" i="15"/>
  <c r="AZ99" i="15" s="1"/>
  <c r="AY98" i="15"/>
  <c r="AZ98" i="15" s="1"/>
  <c r="AY97" i="15"/>
  <c r="AZ97" i="15" s="1"/>
  <c r="AY96" i="15"/>
  <c r="AZ96" i="15" s="1"/>
  <c r="AY95" i="15"/>
  <c r="AZ95" i="15" s="1"/>
  <c r="AY94" i="15"/>
  <c r="AZ94" i="15" s="1"/>
  <c r="AY93" i="15"/>
  <c r="AZ93" i="15" s="1"/>
  <c r="AY92" i="15"/>
  <c r="AZ92" i="15" s="1"/>
  <c r="AY91" i="15"/>
  <c r="AZ91" i="15" s="1"/>
  <c r="AY90" i="15"/>
  <c r="AZ90" i="15" s="1"/>
  <c r="AY89" i="15"/>
  <c r="AZ89" i="15" s="1"/>
  <c r="AY88" i="15"/>
  <c r="AZ88" i="15" s="1"/>
  <c r="AY87" i="15"/>
  <c r="AZ87" i="15" s="1"/>
  <c r="AY86" i="15"/>
  <c r="AZ86" i="15" s="1"/>
  <c r="AY85" i="15"/>
  <c r="AZ85" i="15" s="1"/>
  <c r="AY84" i="15"/>
  <c r="AZ84" i="15" s="1"/>
  <c r="AY83" i="15"/>
  <c r="AZ83" i="15" s="1"/>
  <c r="AY82" i="15"/>
  <c r="AZ82" i="15" s="1"/>
  <c r="AY81" i="15"/>
  <c r="AZ81" i="15" s="1"/>
  <c r="AY80" i="15"/>
  <c r="AZ80" i="15" s="1"/>
  <c r="AY79" i="15"/>
  <c r="AZ79" i="15" s="1"/>
  <c r="AY78" i="15"/>
  <c r="AZ78" i="15" s="1"/>
  <c r="AY77" i="15"/>
  <c r="AZ77" i="15" s="1"/>
  <c r="AY76" i="15"/>
  <c r="AZ76" i="15" s="1"/>
  <c r="AY75" i="15"/>
  <c r="AZ75" i="15" s="1"/>
  <c r="AY74" i="15"/>
  <c r="AZ74" i="15" s="1"/>
  <c r="AY73" i="15"/>
  <c r="AZ73" i="15" s="1"/>
  <c r="AY72" i="15"/>
  <c r="AZ72" i="15" s="1"/>
  <c r="AY71" i="15"/>
  <c r="AZ71" i="15" s="1"/>
  <c r="AY70" i="15"/>
  <c r="AZ70" i="15" s="1"/>
  <c r="AY69" i="15"/>
  <c r="AZ69" i="15" s="1"/>
  <c r="AY68" i="15"/>
  <c r="AZ68" i="15" s="1"/>
  <c r="AY67" i="15"/>
  <c r="AZ67" i="15" s="1"/>
  <c r="AY66" i="15"/>
  <c r="AZ66" i="15" s="1"/>
  <c r="AY65" i="15"/>
  <c r="AZ65" i="15" s="1"/>
  <c r="AY64" i="15"/>
  <c r="AZ64" i="15" s="1"/>
  <c r="AY63" i="15"/>
  <c r="AZ63" i="15" s="1"/>
  <c r="AY62" i="15"/>
  <c r="AZ62" i="15" s="1"/>
  <c r="AY61" i="15"/>
  <c r="AZ61" i="15" s="1"/>
  <c r="AY60" i="15"/>
  <c r="AZ60" i="15" s="1"/>
  <c r="AY59" i="15"/>
  <c r="AZ59" i="15" s="1"/>
  <c r="AY58" i="15"/>
  <c r="AZ58" i="15" s="1"/>
  <c r="AY57" i="15"/>
  <c r="AZ57" i="15" s="1"/>
  <c r="AY56" i="15"/>
  <c r="AZ56" i="15" s="1"/>
  <c r="AY55" i="15"/>
  <c r="AZ55" i="15" s="1"/>
  <c r="AY54" i="15"/>
  <c r="AZ54" i="15" s="1"/>
  <c r="AY53" i="15"/>
  <c r="AZ53" i="15" s="1"/>
  <c r="AY52" i="15"/>
  <c r="AZ52" i="15" s="1"/>
  <c r="AY51" i="15"/>
  <c r="AZ51" i="15" s="1"/>
  <c r="AY50" i="15"/>
  <c r="AZ50" i="15" s="1"/>
  <c r="AY49" i="15"/>
  <c r="AZ49" i="15" s="1"/>
  <c r="AY48" i="15"/>
  <c r="AZ48" i="15" s="1"/>
  <c r="AY47" i="15"/>
  <c r="AZ47" i="15" s="1"/>
  <c r="AY46" i="15"/>
  <c r="AZ46" i="15" s="1"/>
  <c r="AY45" i="15"/>
  <c r="AZ45" i="15" s="1"/>
  <c r="AY44" i="15"/>
  <c r="AZ44" i="15" s="1"/>
  <c r="AY43" i="15"/>
  <c r="AZ43" i="15" s="1"/>
  <c r="AY42" i="15"/>
  <c r="AZ42" i="15" s="1"/>
  <c r="AY41" i="15"/>
  <c r="AZ41" i="15" s="1"/>
  <c r="AY40" i="15"/>
  <c r="AZ40" i="15" s="1"/>
  <c r="AY39" i="15"/>
  <c r="AZ39" i="15" s="1"/>
  <c r="AY38" i="15"/>
  <c r="AZ38" i="15" s="1"/>
  <c r="AY37" i="15"/>
  <c r="AZ37" i="15" s="1"/>
  <c r="AY36" i="15"/>
  <c r="AZ36" i="15" s="1"/>
  <c r="AY35" i="15"/>
  <c r="AZ35" i="15" s="1"/>
  <c r="AY34" i="15"/>
  <c r="AZ34" i="15" s="1"/>
  <c r="AY33" i="15"/>
  <c r="AZ33" i="15" s="1"/>
  <c r="AY32" i="15"/>
  <c r="AZ32" i="15" s="1"/>
  <c r="AY31" i="15"/>
  <c r="AZ31" i="15" s="1"/>
  <c r="AY30" i="15"/>
  <c r="AZ30" i="15" s="1"/>
  <c r="AY29" i="15"/>
  <c r="AZ29" i="15" s="1"/>
  <c r="AY28" i="15"/>
  <c r="AZ28" i="15" s="1"/>
  <c r="AY27" i="15"/>
  <c r="AZ27" i="15" s="1"/>
  <c r="AY26" i="15"/>
  <c r="AZ26" i="15" s="1"/>
  <c r="AY25" i="15"/>
  <c r="AZ25" i="15" s="1"/>
  <c r="AY24" i="15"/>
  <c r="AZ24" i="15" s="1"/>
  <c r="AY23" i="15"/>
  <c r="AZ23" i="15" s="1"/>
  <c r="AY22" i="15"/>
  <c r="AZ22" i="15" s="1"/>
  <c r="AY21" i="15"/>
  <c r="AZ21" i="15" s="1"/>
  <c r="AY20" i="15"/>
  <c r="AZ20" i="15" s="1"/>
  <c r="AY19" i="15"/>
  <c r="AZ19" i="15" s="1"/>
  <c r="AY18" i="15"/>
  <c r="AZ18" i="15" s="1"/>
  <c r="AY17" i="15"/>
  <c r="AZ17" i="15" s="1"/>
  <c r="AY16" i="15"/>
  <c r="AY15" i="15"/>
  <c r="AZ15" i="15" s="1"/>
  <c r="AY14" i="15"/>
  <c r="AZ14" i="15" s="1"/>
  <c r="AY13" i="15"/>
  <c r="AZ13" i="15" s="1"/>
  <c r="AY12" i="15"/>
  <c r="AZ12" i="15" s="1"/>
  <c r="AY11" i="15"/>
  <c r="AZ11" i="15" s="1"/>
  <c r="AY10" i="15"/>
  <c r="AZ10" i="15" s="1"/>
  <c r="AY9" i="15"/>
  <c r="AZ9" i="15" s="1"/>
  <c r="AY8" i="15"/>
  <c r="AZ8" i="15" s="1"/>
  <c r="AY7" i="15"/>
  <c r="AZ7" i="15" s="1"/>
  <c r="BC6" i="15"/>
  <c r="AY6" i="15"/>
  <c r="AZ6" i="15" s="1"/>
  <c r="BC5" i="15"/>
  <c r="AY5" i="15"/>
  <c r="AZ5" i="15" s="1"/>
  <c r="BC4" i="15"/>
  <c r="AS495" i="15"/>
  <c r="AT495" i="15" s="1"/>
  <c r="AS494" i="15"/>
  <c r="AT494" i="15" s="1"/>
  <c r="AS493" i="15"/>
  <c r="AT493" i="15" s="1"/>
  <c r="AS492" i="15"/>
  <c r="AT492" i="15" s="1"/>
  <c r="AS491" i="15"/>
  <c r="AT491" i="15" s="1"/>
  <c r="AS490" i="15"/>
  <c r="AT490" i="15" s="1"/>
  <c r="AS489" i="15"/>
  <c r="AT489" i="15" s="1"/>
  <c r="AS488" i="15"/>
  <c r="AT488" i="15" s="1"/>
  <c r="AS487" i="15"/>
  <c r="AT487" i="15" s="1"/>
  <c r="AS486" i="15"/>
  <c r="AT486" i="15" s="1"/>
  <c r="AS485" i="15"/>
  <c r="AT485" i="15" s="1"/>
  <c r="AS484" i="15"/>
  <c r="AT484" i="15" s="1"/>
  <c r="AS483" i="15"/>
  <c r="AT483" i="15" s="1"/>
  <c r="AS482" i="15"/>
  <c r="AT482" i="15" s="1"/>
  <c r="AS481" i="15"/>
  <c r="AT481" i="15" s="1"/>
  <c r="AS480" i="15"/>
  <c r="AT480" i="15" s="1"/>
  <c r="AS479" i="15"/>
  <c r="AT479" i="15" s="1"/>
  <c r="AS478" i="15"/>
  <c r="AT478" i="15" s="1"/>
  <c r="AS477" i="15"/>
  <c r="AT477" i="15" s="1"/>
  <c r="AS476" i="15"/>
  <c r="AT476" i="15" s="1"/>
  <c r="AS475" i="15"/>
  <c r="AT475" i="15" s="1"/>
  <c r="AS474" i="15"/>
  <c r="AT474" i="15" s="1"/>
  <c r="AS473" i="15"/>
  <c r="AT473" i="15" s="1"/>
  <c r="AS472" i="15"/>
  <c r="AT472" i="15" s="1"/>
  <c r="AS471" i="15"/>
  <c r="AT471" i="15" s="1"/>
  <c r="AS470" i="15"/>
  <c r="AT470" i="15" s="1"/>
  <c r="AS469" i="15"/>
  <c r="AT469" i="15" s="1"/>
  <c r="AS468" i="15"/>
  <c r="AT468" i="15" s="1"/>
  <c r="AS467" i="15"/>
  <c r="AT467" i="15" s="1"/>
  <c r="AS466" i="15"/>
  <c r="AT466" i="15" s="1"/>
  <c r="AS465" i="15"/>
  <c r="AT465" i="15" s="1"/>
  <c r="AS464" i="15"/>
  <c r="AT464" i="15" s="1"/>
  <c r="AS463" i="15"/>
  <c r="AT463" i="15" s="1"/>
  <c r="AS462" i="15"/>
  <c r="AT462" i="15" s="1"/>
  <c r="AS461" i="15"/>
  <c r="AT461" i="15" s="1"/>
  <c r="AS460" i="15"/>
  <c r="AT460" i="15" s="1"/>
  <c r="AS459" i="15"/>
  <c r="AT459" i="15" s="1"/>
  <c r="AS458" i="15"/>
  <c r="AT458" i="15" s="1"/>
  <c r="AS457" i="15"/>
  <c r="AT457" i="15" s="1"/>
  <c r="AS456" i="15"/>
  <c r="AT456" i="15" s="1"/>
  <c r="AS455" i="15"/>
  <c r="AT455" i="15" s="1"/>
  <c r="AS454" i="15"/>
  <c r="AT454" i="15" s="1"/>
  <c r="AS453" i="15"/>
  <c r="AT453" i="15" s="1"/>
  <c r="AS452" i="15"/>
  <c r="AT452" i="15" s="1"/>
  <c r="AS451" i="15"/>
  <c r="AT451" i="15" s="1"/>
  <c r="AS450" i="15"/>
  <c r="AT450" i="15" s="1"/>
  <c r="AS449" i="15"/>
  <c r="AT449" i="15" s="1"/>
  <c r="AS448" i="15"/>
  <c r="AT448" i="15" s="1"/>
  <c r="AS447" i="15"/>
  <c r="AT447" i="15" s="1"/>
  <c r="AS446" i="15"/>
  <c r="AT446" i="15" s="1"/>
  <c r="AS445" i="15"/>
  <c r="AT445" i="15" s="1"/>
  <c r="AS444" i="15"/>
  <c r="AT444" i="15" s="1"/>
  <c r="AS443" i="15"/>
  <c r="AT443" i="15" s="1"/>
  <c r="AS442" i="15"/>
  <c r="AT442" i="15" s="1"/>
  <c r="AS441" i="15"/>
  <c r="AT441" i="15" s="1"/>
  <c r="AS440" i="15"/>
  <c r="AT440" i="15" s="1"/>
  <c r="AS439" i="15"/>
  <c r="AT439" i="15" s="1"/>
  <c r="AS438" i="15"/>
  <c r="AT438" i="15" s="1"/>
  <c r="AS437" i="15"/>
  <c r="AT437" i="15" s="1"/>
  <c r="AS436" i="15"/>
  <c r="AT436" i="15" s="1"/>
  <c r="AS435" i="15"/>
  <c r="AT435" i="15" s="1"/>
  <c r="AS434" i="15"/>
  <c r="AT434" i="15" s="1"/>
  <c r="AS433" i="15"/>
  <c r="AT433" i="15" s="1"/>
  <c r="AS432" i="15"/>
  <c r="AT432" i="15" s="1"/>
  <c r="AS431" i="15"/>
  <c r="AT431" i="15" s="1"/>
  <c r="AS430" i="15"/>
  <c r="AT430" i="15" s="1"/>
  <c r="AS429" i="15"/>
  <c r="AT429" i="15" s="1"/>
  <c r="AS428" i="15"/>
  <c r="AT428" i="15" s="1"/>
  <c r="AS427" i="15"/>
  <c r="AT427" i="15" s="1"/>
  <c r="AS426" i="15"/>
  <c r="AT426" i="15" s="1"/>
  <c r="AS425" i="15"/>
  <c r="AT425" i="15" s="1"/>
  <c r="AS424" i="15"/>
  <c r="AT424" i="15" s="1"/>
  <c r="AS423" i="15"/>
  <c r="AT423" i="15" s="1"/>
  <c r="AS422" i="15"/>
  <c r="AT422" i="15" s="1"/>
  <c r="AS421" i="15"/>
  <c r="AT421" i="15" s="1"/>
  <c r="AS420" i="15"/>
  <c r="AT420" i="15" s="1"/>
  <c r="AS419" i="15"/>
  <c r="AT419" i="15" s="1"/>
  <c r="AS418" i="15"/>
  <c r="AT418" i="15" s="1"/>
  <c r="AS417" i="15"/>
  <c r="AT417" i="15" s="1"/>
  <c r="AS416" i="15"/>
  <c r="AT416" i="15" s="1"/>
  <c r="AS415" i="15"/>
  <c r="AT415" i="15" s="1"/>
  <c r="AS414" i="15"/>
  <c r="AT414" i="15" s="1"/>
  <c r="AS413" i="15"/>
  <c r="AT413" i="15" s="1"/>
  <c r="AS412" i="15"/>
  <c r="AT412" i="15" s="1"/>
  <c r="AS411" i="15"/>
  <c r="AT411" i="15" s="1"/>
  <c r="AS410" i="15"/>
  <c r="AT410" i="15" s="1"/>
  <c r="AS409" i="15"/>
  <c r="AT409" i="15" s="1"/>
  <c r="AS408" i="15"/>
  <c r="AT408" i="15" s="1"/>
  <c r="AS407" i="15"/>
  <c r="AT407" i="15" s="1"/>
  <c r="AS406" i="15"/>
  <c r="AT406" i="15" s="1"/>
  <c r="AS405" i="15"/>
  <c r="AT405" i="15" s="1"/>
  <c r="AS404" i="15"/>
  <c r="AT404" i="15" s="1"/>
  <c r="AS403" i="15"/>
  <c r="AT403" i="15" s="1"/>
  <c r="AS402" i="15"/>
  <c r="AT402" i="15" s="1"/>
  <c r="AS401" i="15"/>
  <c r="AT401" i="15" s="1"/>
  <c r="AS400" i="15"/>
  <c r="AT400" i="15" s="1"/>
  <c r="AS399" i="15"/>
  <c r="AT399" i="15" s="1"/>
  <c r="AS398" i="15"/>
  <c r="AT398" i="15" s="1"/>
  <c r="AS397" i="15"/>
  <c r="AT397" i="15" s="1"/>
  <c r="AS396" i="15"/>
  <c r="AT396" i="15" s="1"/>
  <c r="AS395" i="15"/>
  <c r="AT395" i="15" s="1"/>
  <c r="AS394" i="15"/>
  <c r="AT394" i="15" s="1"/>
  <c r="AS393" i="15"/>
  <c r="AT393" i="15" s="1"/>
  <c r="AS392" i="15"/>
  <c r="AT392" i="15" s="1"/>
  <c r="AS391" i="15"/>
  <c r="AT391" i="15" s="1"/>
  <c r="AS390" i="15"/>
  <c r="AT390" i="15" s="1"/>
  <c r="AS389" i="15"/>
  <c r="AT389" i="15" s="1"/>
  <c r="AS388" i="15"/>
  <c r="AT388" i="15" s="1"/>
  <c r="AS387" i="15"/>
  <c r="AT387" i="15" s="1"/>
  <c r="AS386" i="15"/>
  <c r="AT386" i="15" s="1"/>
  <c r="AS385" i="15"/>
  <c r="AT385" i="15" s="1"/>
  <c r="AS384" i="15"/>
  <c r="AT384" i="15" s="1"/>
  <c r="AS383" i="15"/>
  <c r="AT383" i="15" s="1"/>
  <c r="AS382" i="15"/>
  <c r="AT382" i="15" s="1"/>
  <c r="AS381" i="15"/>
  <c r="AT381" i="15" s="1"/>
  <c r="AS380" i="15"/>
  <c r="AT380" i="15" s="1"/>
  <c r="AS379" i="15"/>
  <c r="AT379" i="15" s="1"/>
  <c r="AS378" i="15"/>
  <c r="AT378" i="15" s="1"/>
  <c r="AS377" i="15"/>
  <c r="AT377" i="15" s="1"/>
  <c r="AS376" i="15"/>
  <c r="AT376" i="15" s="1"/>
  <c r="AS375" i="15"/>
  <c r="AT375" i="15" s="1"/>
  <c r="AS374" i="15"/>
  <c r="AT374" i="15" s="1"/>
  <c r="AS373" i="15"/>
  <c r="AT373" i="15" s="1"/>
  <c r="AS372" i="15"/>
  <c r="AT372" i="15" s="1"/>
  <c r="AS371" i="15"/>
  <c r="AT371" i="15" s="1"/>
  <c r="AS370" i="15"/>
  <c r="AT370" i="15" s="1"/>
  <c r="AS369" i="15"/>
  <c r="AT369" i="15" s="1"/>
  <c r="AS368" i="15"/>
  <c r="AT368" i="15" s="1"/>
  <c r="AS367" i="15"/>
  <c r="AT367" i="15" s="1"/>
  <c r="AS366" i="15"/>
  <c r="AT366" i="15" s="1"/>
  <c r="AS365" i="15"/>
  <c r="AT365" i="15" s="1"/>
  <c r="AS364" i="15"/>
  <c r="AT364" i="15" s="1"/>
  <c r="AS363" i="15"/>
  <c r="AT363" i="15" s="1"/>
  <c r="AS362" i="15"/>
  <c r="AT362" i="15" s="1"/>
  <c r="AS361" i="15"/>
  <c r="AT361" i="15" s="1"/>
  <c r="AS360" i="15"/>
  <c r="AT360" i="15" s="1"/>
  <c r="AS359" i="15"/>
  <c r="AT359" i="15" s="1"/>
  <c r="AS358" i="15"/>
  <c r="AT358" i="15" s="1"/>
  <c r="AS357" i="15"/>
  <c r="AT357" i="15" s="1"/>
  <c r="AS356" i="15"/>
  <c r="AT356" i="15" s="1"/>
  <c r="AS355" i="15"/>
  <c r="AT355" i="15" s="1"/>
  <c r="AS354" i="15"/>
  <c r="AT354" i="15" s="1"/>
  <c r="AS353" i="15"/>
  <c r="AT353" i="15" s="1"/>
  <c r="AS352" i="15"/>
  <c r="AT352" i="15" s="1"/>
  <c r="AS351" i="15"/>
  <c r="AT351" i="15" s="1"/>
  <c r="AS350" i="15"/>
  <c r="AT350" i="15" s="1"/>
  <c r="AS349" i="15"/>
  <c r="AT349" i="15" s="1"/>
  <c r="AS348" i="15"/>
  <c r="AT348" i="15" s="1"/>
  <c r="AS347" i="15"/>
  <c r="AT347" i="15" s="1"/>
  <c r="AS346" i="15"/>
  <c r="AT346" i="15" s="1"/>
  <c r="AS345" i="15"/>
  <c r="AT345" i="15" s="1"/>
  <c r="AS344" i="15"/>
  <c r="AT344" i="15" s="1"/>
  <c r="AS343" i="15"/>
  <c r="AT343" i="15" s="1"/>
  <c r="AS342" i="15"/>
  <c r="AT342" i="15" s="1"/>
  <c r="AS341" i="15"/>
  <c r="AT341" i="15" s="1"/>
  <c r="AS340" i="15"/>
  <c r="AT340" i="15" s="1"/>
  <c r="AS339" i="15"/>
  <c r="AT339" i="15" s="1"/>
  <c r="AS338" i="15"/>
  <c r="AT338" i="15" s="1"/>
  <c r="AS337" i="15"/>
  <c r="AT337" i="15" s="1"/>
  <c r="AS336" i="15"/>
  <c r="AT336" i="15" s="1"/>
  <c r="AS335" i="15"/>
  <c r="AT335" i="15" s="1"/>
  <c r="AS334" i="15"/>
  <c r="AT334" i="15" s="1"/>
  <c r="AS333" i="15"/>
  <c r="AT333" i="15" s="1"/>
  <c r="AS332" i="15"/>
  <c r="AT332" i="15" s="1"/>
  <c r="AS331" i="15"/>
  <c r="AT331" i="15" s="1"/>
  <c r="AS330" i="15"/>
  <c r="AT330" i="15" s="1"/>
  <c r="AS329" i="15"/>
  <c r="AT329" i="15" s="1"/>
  <c r="AS328" i="15"/>
  <c r="AT328" i="15" s="1"/>
  <c r="AS327" i="15"/>
  <c r="AT327" i="15" s="1"/>
  <c r="AS326" i="15"/>
  <c r="AT326" i="15" s="1"/>
  <c r="AS325" i="15"/>
  <c r="AT325" i="15" s="1"/>
  <c r="AS324" i="15"/>
  <c r="AT324" i="15" s="1"/>
  <c r="AS323" i="15"/>
  <c r="AT323" i="15" s="1"/>
  <c r="AS322" i="15"/>
  <c r="AT322" i="15" s="1"/>
  <c r="AS321" i="15"/>
  <c r="AT321" i="15" s="1"/>
  <c r="AS320" i="15"/>
  <c r="AT320" i="15" s="1"/>
  <c r="AS319" i="15"/>
  <c r="AT319" i="15" s="1"/>
  <c r="AS318" i="15"/>
  <c r="AT318" i="15" s="1"/>
  <c r="AS317" i="15"/>
  <c r="AT317" i="15" s="1"/>
  <c r="AS316" i="15"/>
  <c r="AT316" i="15" s="1"/>
  <c r="AS315" i="15"/>
  <c r="AT315" i="15" s="1"/>
  <c r="AS314" i="15"/>
  <c r="AT314" i="15" s="1"/>
  <c r="AS313" i="15"/>
  <c r="AT313" i="15" s="1"/>
  <c r="AS312" i="15"/>
  <c r="AT312" i="15" s="1"/>
  <c r="AS311" i="15"/>
  <c r="AT311" i="15" s="1"/>
  <c r="AS310" i="15"/>
  <c r="AT310" i="15" s="1"/>
  <c r="AS309" i="15"/>
  <c r="AT309" i="15" s="1"/>
  <c r="AS308" i="15"/>
  <c r="AT308" i="15" s="1"/>
  <c r="AS307" i="15"/>
  <c r="AT307" i="15" s="1"/>
  <c r="AS306" i="15"/>
  <c r="AT306" i="15" s="1"/>
  <c r="AS305" i="15"/>
  <c r="AT305" i="15" s="1"/>
  <c r="AS304" i="15"/>
  <c r="AT304" i="15" s="1"/>
  <c r="AS303" i="15"/>
  <c r="AT303" i="15" s="1"/>
  <c r="AS302" i="15"/>
  <c r="AT302" i="15" s="1"/>
  <c r="AS301" i="15"/>
  <c r="AT301" i="15" s="1"/>
  <c r="AS300" i="15"/>
  <c r="AT300" i="15" s="1"/>
  <c r="AS299" i="15"/>
  <c r="AT299" i="15" s="1"/>
  <c r="AS298" i="15"/>
  <c r="AT298" i="15" s="1"/>
  <c r="AS297" i="15"/>
  <c r="AT297" i="15" s="1"/>
  <c r="AS296" i="15"/>
  <c r="AT296" i="15" s="1"/>
  <c r="AS295" i="15"/>
  <c r="AT295" i="15" s="1"/>
  <c r="AS294" i="15"/>
  <c r="AT294" i="15" s="1"/>
  <c r="AS293" i="15"/>
  <c r="AT293" i="15" s="1"/>
  <c r="AS292" i="15"/>
  <c r="AT292" i="15" s="1"/>
  <c r="AS291" i="15"/>
  <c r="AT291" i="15" s="1"/>
  <c r="AS290" i="15"/>
  <c r="AT290" i="15" s="1"/>
  <c r="AS289" i="15"/>
  <c r="AT289" i="15" s="1"/>
  <c r="AS288" i="15"/>
  <c r="AT288" i="15" s="1"/>
  <c r="AS287" i="15"/>
  <c r="AT287" i="15" s="1"/>
  <c r="AS286" i="15"/>
  <c r="AT286" i="15" s="1"/>
  <c r="AS285" i="15"/>
  <c r="AT285" i="15" s="1"/>
  <c r="AS284" i="15"/>
  <c r="AT284" i="15" s="1"/>
  <c r="AS283" i="15"/>
  <c r="AT283" i="15" s="1"/>
  <c r="AS282" i="15"/>
  <c r="AT282" i="15" s="1"/>
  <c r="AS281" i="15"/>
  <c r="AT281" i="15" s="1"/>
  <c r="AS280" i="15"/>
  <c r="AT280" i="15" s="1"/>
  <c r="AS279" i="15"/>
  <c r="AT279" i="15" s="1"/>
  <c r="AS278" i="15"/>
  <c r="AT278" i="15" s="1"/>
  <c r="AS277" i="15"/>
  <c r="AT277" i="15" s="1"/>
  <c r="AS276" i="15"/>
  <c r="AT276" i="15" s="1"/>
  <c r="AS275" i="15"/>
  <c r="AT275" i="15" s="1"/>
  <c r="AS274" i="15"/>
  <c r="AT274" i="15" s="1"/>
  <c r="AS273" i="15"/>
  <c r="AT273" i="15" s="1"/>
  <c r="AS272" i="15"/>
  <c r="AT272" i="15" s="1"/>
  <c r="AS271" i="15"/>
  <c r="AT271" i="15" s="1"/>
  <c r="AS270" i="15"/>
  <c r="AT270" i="15" s="1"/>
  <c r="AS269" i="15"/>
  <c r="AT269" i="15" s="1"/>
  <c r="AS268" i="15"/>
  <c r="AT268" i="15" s="1"/>
  <c r="AS267" i="15"/>
  <c r="AT267" i="15" s="1"/>
  <c r="AS266" i="15"/>
  <c r="AT266" i="15" s="1"/>
  <c r="AS265" i="15"/>
  <c r="AT265" i="15" s="1"/>
  <c r="AS264" i="15"/>
  <c r="AT264" i="15" s="1"/>
  <c r="AS263" i="15"/>
  <c r="AT263" i="15" s="1"/>
  <c r="AS262" i="15"/>
  <c r="AT262" i="15" s="1"/>
  <c r="AS261" i="15"/>
  <c r="AT261" i="15" s="1"/>
  <c r="AS260" i="15"/>
  <c r="AT260" i="15" s="1"/>
  <c r="AS259" i="15"/>
  <c r="AT259" i="15" s="1"/>
  <c r="AS258" i="15"/>
  <c r="AT258" i="15" s="1"/>
  <c r="AS257" i="15"/>
  <c r="AT257" i="15" s="1"/>
  <c r="AS256" i="15"/>
  <c r="AT256" i="15" s="1"/>
  <c r="AS255" i="15"/>
  <c r="AT255" i="15" s="1"/>
  <c r="AS254" i="15"/>
  <c r="AT254" i="15" s="1"/>
  <c r="AS253" i="15"/>
  <c r="AT253" i="15" s="1"/>
  <c r="AS252" i="15"/>
  <c r="AT252" i="15" s="1"/>
  <c r="AS251" i="15"/>
  <c r="AT251" i="15" s="1"/>
  <c r="AS250" i="15"/>
  <c r="AT250" i="15" s="1"/>
  <c r="AS249" i="15"/>
  <c r="AT249" i="15" s="1"/>
  <c r="AS248" i="15"/>
  <c r="AT248" i="15" s="1"/>
  <c r="AS247" i="15"/>
  <c r="AT247" i="15" s="1"/>
  <c r="AS246" i="15"/>
  <c r="AT246" i="15" s="1"/>
  <c r="AS245" i="15"/>
  <c r="AT245" i="15" s="1"/>
  <c r="AS244" i="15"/>
  <c r="AT244" i="15" s="1"/>
  <c r="AS243" i="15"/>
  <c r="AT243" i="15" s="1"/>
  <c r="AS242" i="15"/>
  <c r="AT242" i="15" s="1"/>
  <c r="AS241" i="15"/>
  <c r="AT241" i="15" s="1"/>
  <c r="AS240" i="15"/>
  <c r="AT240" i="15" s="1"/>
  <c r="AS239" i="15"/>
  <c r="AT239" i="15" s="1"/>
  <c r="AS238" i="15"/>
  <c r="AT238" i="15" s="1"/>
  <c r="AS237" i="15"/>
  <c r="AT237" i="15" s="1"/>
  <c r="AS236" i="15"/>
  <c r="AT236" i="15" s="1"/>
  <c r="AS235" i="15"/>
  <c r="AT235" i="15" s="1"/>
  <c r="AS234" i="15"/>
  <c r="AT234" i="15" s="1"/>
  <c r="AS233" i="15"/>
  <c r="AT233" i="15" s="1"/>
  <c r="AS232" i="15"/>
  <c r="AT232" i="15" s="1"/>
  <c r="AS231" i="15"/>
  <c r="AT231" i="15" s="1"/>
  <c r="AS230" i="15"/>
  <c r="AT230" i="15" s="1"/>
  <c r="AS229" i="15"/>
  <c r="AT229" i="15" s="1"/>
  <c r="AS228" i="15"/>
  <c r="AT228" i="15" s="1"/>
  <c r="AS227" i="15"/>
  <c r="AT227" i="15" s="1"/>
  <c r="AS226" i="15"/>
  <c r="AT226" i="15" s="1"/>
  <c r="AS225" i="15"/>
  <c r="AT225" i="15" s="1"/>
  <c r="AS224" i="15"/>
  <c r="AT224" i="15" s="1"/>
  <c r="AS223" i="15"/>
  <c r="AT223" i="15" s="1"/>
  <c r="AS222" i="15"/>
  <c r="AT222" i="15" s="1"/>
  <c r="AS221" i="15"/>
  <c r="AT221" i="15" s="1"/>
  <c r="AS220" i="15"/>
  <c r="AT220" i="15" s="1"/>
  <c r="AS219" i="15"/>
  <c r="AT219" i="15" s="1"/>
  <c r="AS218" i="15"/>
  <c r="AT218" i="15" s="1"/>
  <c r="AS217" i="15"/>
  <c r="AT217" i="15" s="1"/>
  <c r="AS216" i="15"/>
  <c r="AT216" i="15" s="1"/>
  <c r="AS215" i="15"/>
  <c r="AT215" i="15" s="1"/>
  <c r="AS214" i="15"/>
  <c r="AT214" i="15" s="1"/>
  <c r="AS213" i="15"/>
  <c r="AT213" i="15" s="1"/>
  <c r="AS212" i="15"/>
  <c r="AT212" i="15" s="1"/>
  <c r="AS211" i="15"/>
  <c r="AT211" i="15" s="1"/>
  <c r="AS210" i="15"/>
  <c r="AT210" i="15" s="1"/>
  <c r="AS209" i="15"/>
  <c r="AT209" i="15" s="1"/>
  <c r="AS208" i="15"/>
  <c r="AT208" i="15" s="1"/>
  <c r="AS207" i="15"/>
  <c r="AT207" i="15" s="1"/>
  <c r="AS206" i="15"/>
  <c r="AT206" i="15" s="1"/>
  <c r="AS205" i="15"/>
  <c r="AT205" i="15" s="1"/>
  <c r="AS204" i="15"/>
  <c r="AT204" i="15" s="1"/>
  <c r="AS203" i="15"/>
  <c r="AT203" i="15" s="1"/>
  <c r="AS202" i="15"/>
  <c r="AT202" i="15" s="1"/>
  <c r="AS201" i="15"/>
  <c r="AT201" i="15" s="1"/>
  <c r="AS200" i="15"/>
  <c r="AT200" i="15" s="1"/>
  <c r="AS199" i="15"/>
  <c r="AT199" i="15" s="1"/>
  <c r="AS198" i="15"/>
  <c r="AT198" i="15" s="1"/>
  <c r="AS197" i="15"/>
  <c r="AT197" i="15" s="1"/>
  <c r="AS196" i="15"/>
  <c r="AT196" i="15" s="1"/>
  <c r="AS195" i="15"/>
  <c r="AT195" i="15" s="1"/>
  <c r="AS194" i="15"/>
  <c r="AT194" i="15" s="1"/>
  <c r="AS193" i="15"/>
  <c r="AT193" i="15" s="1"/>
  <c r="AS192" i="15"/>
  <c r="AT192" i="15" s="1"/>
  <c r="AS191" i="15"/>
  <c r="AT191" i="15" s="1"/>
  <c r="AS190" i="15"/>
  <c r="AT190" i="15" s="1"/>
  <c r="AS189" i="15"/>
  <c r="AT189" i="15" s="1"/>
  <c r="AS188" i="15"/>
  <c r="AT188" i="15" s="1"/>
  <c r="AS187" i="15"/>
  <c r="AT187" i="15" s="1"/>
  <c r="AS186" i="15"/>
  <c r="AT186" i="15" s="1"/>
  <c r="AS185" i="15"/>
  <c r="AT185" i="15" s="1"/>
  <c r="AS184" i="15"/>
  <c r="AT184" i="15" s="1"/>
  <c r="AS183" i="15"/>
  <c r="AT183" i="15" s="1"/>
  <c r="AS182" i="15"/>
  <c r="AT182" i="15" s="1"/>
  <c r="AS181" i="15"/>
  <c r="AT181" i="15" s="1"/>
  <c r="AS180" i="15"/>
  <c r="AT180" i="15" s="1"/>
  <c r="AS179" i="15"/>
  <c r="AT179" i="15" s="1"/>
  <c r="AS178" i="15"/>
  <c r="AT178" i="15" s="1"/>
  <c r="AS177" i="15"/>
  <c r="AT177" i="15" s="1"/>
  <c r="AS176" i="15"/>
  <c r="AT176" i="15" s="1"/>
  <c r="AS175" i="15"/>
  <c r="AT175" i="15" s="1"/>
  <c r="AS174" i="15"/>
  <c r="AT174" i="15" s="1"/>
  <c r="AS173" i="15"/>
  <c r="AT173" i="15" s="1"/>
  <c r="AS172" i="15"/>
  <c r="AT172" i="15" s="1"/>
  <c r="AS171" i="15"/>
  <c r="AT171" i="15" s="1"/>
  <c r="AS170" i="15"/>
  <c r="AT170" i="15" s="1"/>
  <c r="AS169" i="15"/>
  <c r="AT169" i="15" s="1"/>
  <c r="AS168" i="15"/>
  <c r="AT168" i="15" s="1"/>
  <c r="AS167" i="15"/>
  <c r="AT167" i="15" s="1"/>
  <c r="AS166" i="15"/>
  <c r="AT166" i="15" s="1"/>
  <c r="AS165" i="15"/>
  <c r="AT165" i="15" s="1"/>
  <c r="AS164" i="15"/>
  <c r="AT164" i="15" s="1"/>
  <c r="AS163" i="15"/>
  <c r="AT163" i="15" s="1"/>
  <c r="AS162" i="15"/>
  <c r="AT162" i="15" s="1"/>
  <c r="AS161" i="15"/>
  <c r="AT161" i="15" s="1"/>
  <c r="AS160" i="15"/>
  <c r="AT160" i="15" s="1"/>
  <c r="AS159" i="15"/>
  <c r="AT159" i="15" s="1"/>
  <c r="AS158" i="15"/>
  <c r="AT158" i="15" s="1"/>
  <c r="AS157" i="15"/>
  <c r="AT157" i="15" s="1"/>
  <c r="AS156" i="15"/>
  <c r="AT156" i="15" s="1"/>
  <c r="AS155" i="15"/>
  <c r="AT155" i="15" s="1"/>
  <c r="AS154" i="15"/>
  <c r="AT154" i="15" s="1"/>
  <c r="AS153" i="15"/>
  <c r="AT153" i="15" s="1"/>
  <c r="AS152" i="15"/>
  <c r="AT152" i="15" s="1"/>
  <c r="AS151" i="15"/>
  <c r="AT151" i="15" s="1"/>
  <c r="AS150" i="15"/>
  <c r="AT150" i="15" s="1"/>
  <c r="AS149" i="15"/>
  <c r="AT149" i="15" s="1"/>
  <c r="AS148" i="15"/>
  <c r="AT148" i="15" s="1"/>
  <c r="AS147" i="15"/>
  <c r="AT147" i="15" s="1"/>
  <c r="AS146" i="15"/>
  <c r="AT146" i="15" s="1"/>
  <c r="AS145" i="15"/>
  <c r="AT145" i="15" s="1"/>
  <c r="AS144" i="15"/>
  <c r="AT144" i="15" s="1"/>
  <c r="AS143" i="15"/>
  <c r="AT143" i="15" s="1"/>
  <c r="AS142" i="15"/>
  <c r="AT142" i="15" s="1"/>
  <c r="AS141" i="15"/>
  <c r="AT141" i="15" s="1"/>
  <c r="AS140" i="15"/>
  <c r="AT140" i="15" s="1"/>
  <c r="AS139" i="15"/>
  <c r="AT139" i="15" s="1"/>
  <c r="AS138" i="15"/>
  <c r="AT138" i="15" s="1"/>
  <c r="AS137" i="15"/>
  <c r="AT137" i="15" s="1"/>
  <c r="AS136" i="15"/>
  <c r="AT136" i="15" s="1"/>
  <c r="AS135" i="15"/>
  <c r="AT135" i="15" s="1"/>
  <c r="AS134" i="15"/>
  <c r="AT134" i="15" s="1"/>
  <c r="AS133" i="15"/>
  <c r="AT133" i="15" s="1"/>
  <c r="AS132" i="15"/>
  <c r="AT132" i="15" s="1"/>
  <c r="AS131" i="15"/>
  <c r="AT131" i="15" s="1"/>
  <c r="AS130" i="15"/>
  <c r="AT130" i="15" s="1"/>
  <c r="AS129" i="15"/>
  <c r="AT129" i="15" s="1"/>
  <c r="AS128" i="15"/>
  <c r="AT128" i="15" s="1"/>
  <c r="AS127" i="15"/>
  <c r="AT127" i="15" s="1"/>
  <c r="AS126" i="15"/>
  <c r="AT126" i="15" s="1"/>
  <c r="AS125" i="15"/>
  <c r="AT125" i="15" s="1"/>
  <c r="AS124" i="15"/>
  <c r="AT124" i="15" s="1"/>
  <c r="AS123" i="15"/>
  <c r="AT123" i="15" s="1"/>
  <c r="AS122" i="15"/>
  <c r="AT122" i="15" s="1"/>
  <c r="AS121" i="15"/>
  <c r="AT121" i="15" s="1"/>
  <c r="AS120" i="15"/>
  <c r="AT120" i="15" s="1"/>
  <c r="AS119" i="15"/>
  <c r="AT119" i="15" s="1"/>
  <c r="AS118" i="15"/>
  <c r="AT118" i="15" s="1"/>
  <c r="AS117" i="15"/>
  <c r="AT117" i="15" s="1"/>
  <c r="AS116" i="15"/>
  <c r="AT116" i="15" s="1"/>
  <c r="AS115" i="15"/>
  <c r="AT115" i="15" s="1"/>
  <c r="AS114" i="15"/>
  <c r="AT114" i="15" s="1"/>
  <c r="AS113" i="15"/>
  <c r="AT113" i="15" s="1"/>
  <c r="AS112" i="15"/>
  <c r="AT112" i="15" s="1"/>
  <c r="AS111" i="15"/>
  <c r="AT111" i="15" s="1"/>
  <c r="AS110" i="15"/>
  <c r="AT110" i="15" s="1"/>
  <c r="AS109" i="15"/>
  <c r="AT109" i="15" s="1"/>
  <c r="AS108" i="15"/>
  <c r="AT108" i="15" s="1"/>
  <c r="AS107" i="15"/>
  <c r="AT107" i="15" s="1"/>
  <c r="AS106" i="15"/>
  <c r="AT106" i="15" s="1"/>
  <c r="AS105" i="15"/>
  <c r="AT105" i="15" s="1"/>
  <c r="AS104" i="15"/>
  <c r="AT104" i="15" s="1"/>
  <c r="AS103" i="15"/>
  <c r="AT103" i="15" s="1"/>
  <c r="AS102" i="15"/>
  <c r="AT102" i="15" s="1"/>
  <c r="AS101" i="15"/>
  <c r="AT101" i="15" s="1"/>
  <c r="AS100" i="15"/>
  <c r="AT100" i="15" s="1"/>
  <c r="AS99" i="15"/>
  <c r="AT99" i="15" s="1"/>
  <c r="AS98" i="15"/>
  <c r="AT98" i="15" s="1"/>
  <c r="AS97" i="15"/>
  <c r="AT97" i="15" s="1"/>
  <c r="AS96" i="15"/>
  <c r="AT96" i="15" s="1"/>
  <c r="AS95" i="15"/>
  <c r="AT95" i="15" s="1"/>
  <c r="AS94" i="15"/>
  <c r="AT94" i="15" s="1"/>
  <c r="AS93" i="15"/>
  <c r="AT93" i="15" s="1"/>
  <c r="AS92" i="15"/>
  <c r="AT92" i="15" s="1"/>
  <c r="AS91" i="15"/>
  <c r="AT91" i="15" s="1"/>
  <c r="AS90" i="15"/>
  <c r="AT90" i="15" s="1"/>
  <c r="AS89" i="15"/>
  <c r="AT89" i="15" s="1"/>
  <c r="AS88" i="15"/>
  <c r="AT88" i="15" s="1"/>
  <c r="AS87" i="15"/>
  <c r="AT87" i="15" s="1"/>
  <c r="AS86" i="15"/>
  <c r="AT86" i="15" s="1"/>
  <c r="AS85" i="15"/>
  <c r="AT85" i="15" s="1"/>
  <c r="AS84" i="15"/>
  <c r="AT84" i="15" s="1"/>
  <c r="AS83" i="15"/>
  <c r="AT83" i="15" s="1"/>
  <c r="AS82" i="15"/>
  <c r="AT82" i="15" s="1"/>
  <c r="AS81" i="15"/>
  <c r="AT81" i="15" s="1"/>
  <c r="AS80" i="15"/>
  <c r="AT80" i="15" s="1"/>
  <c r="AS79" i="15"/>
  <c r="AT79" i="15" s="1"/>
  <c r="AS78" i="15"/>
  <c r="AT78" i="15" s="1"/>
  <c r="AS77" i="15"/>
  <c r="AT77" i="15" s="1"/>
  <c r="AS76" i="15"/>
  <c r="AT76" i="15" s="1"/>
  <c r="AS75" i="15"/>
  <c r="AT75" i="15" s="1"/>
  <c r="AS74" i="15"/>
  <c r="AT74" i="15" s="1"/>
  <c r="AS73" i="15"/>
  <c r="AT73" i="15" s="1"/>
  <c r="AS72" i="15"/>
  <c r="AT72" i="15" s="1"/>
  <c r="AS71" i="15"/>
  <c r="AT71" i="15" s="1"/>
  <c r="AS70" i="15"/>
  <c r="AT70" i="15" s="1"/>
  <c r="AS69" i="15"/>
  <c r="AT69" i="15" s="1"/>
  <c r="AS68" i="15"/>
  <c r="AT68" i="15" s="1"/>
  <c r="AS67" i="15"/>
  <c r="AT67" i="15" s="1"/>
  <c r="AS66" i="15"/>
  <c r="AT66" i="15" s="1"/>
  <c r="AS65" i="15"/>
  <c r="AT65" i="15" s="1"/>
  <c r="AS64" i="15"/>
  <c r="AT64" i="15" s="1"/>
  <c r="AS63" i="15"/>
  <c r="AT63" i="15" s="1"/>
  <c r="AS62" i="15"/>
  <c r="AT62" i="15" s="1"/>
  <c r="AS61" i="15"/>
  <c r="AT61" i="15" s="1"/>
  <c r="AS60" i="15"/>
  <c r="AT60" i="15" s="1"/>
  <c r="AS59" i="15"/>
  <c r="AT59" i="15" s="1"/>
  <c r="AS58" i="15"/>
  <c r="AT58" i="15" s="1"/>
  <c r="AS57" i="15"/>
  <c r="AT57" i="15" s="1"/>
  <c r="AS56" i="15"/>
  <c r="AT56" i="15" s="1"/>
  <c r="AS55" i="15"/>
  <c r="AT55" i="15" s="1"/>
  <c r="AS54" i="15"/>
  <c r="AT54" i="15" s="1"/>
  <c r="AS53" i="15"/>
  <c r="AT53" i="15" s="1"/>
  <c r="AT52" i="15"/>
  <c r="AS52" i="15"/>
  <c r="AS51" i="15"/>
  <c r="AT51" i="15" s="1"/>
  <c r="AS50" i="15"/>
  <c r="AT50" i="15" s="1"/>
  <c r="AS49" i="15"/>
  <c r="AT49" i="15" s="1"/>
  <c r="AS48" i="15"/>
  <c r="AT48" i="15" s="1"/>
  <c r="AS47" i="15"/>
  <c r="AT47" i="15" s="1"/>
  <c r="AS46" i="15"/>
  <c r="AT46" i="15" s="1"/>
  <c r="AS45" i="15"/>
  <c r="AT45" i="15" s="1"/>
  <c r="AS44" i="15"/>
  <c r="AT44" i="15" s="1"/>
  <c r="AS43" i="15"/>
  <c r="AT43" i="15" s="1"/>
  <c r="AS42" i="15"/>
  <c r="AT42" i="15" s="1"/>
  <c r="AS41" i="15"/>
  <c r="AT41" i="15" s="1"/>
  <c r="AS40" i="15"/>
  <c r="AT40" i="15" s="1"/>
  <c r="AS39" i="15"/>
  <c r="AT39" i="15" s="1"/>
  <c r="AS38" i="15"/>
  <c r="AT38" i="15" s="1"/>
  <c r="AS37" i="15"/>
  <c r="AT37" i="15" s="1"/>
  <c r="AS36" i="15"/>
  <c r="AT36" i="15" s="1"/>
  <c r="AS35" i="15"/>
  <c r="AT35" i="15" s="1"/>
  <c r="AS34" i="15"/>
  <c r="AT34" i="15" s="1"/>
  <c r="AS33" i="15"/>
  <c r="AT33" i="15" s="1"/>
  <c r="AS32" i="15"/>
  <c r="AT32" i="15" s="1"/>
  <c r="AS31" i="15"/>
  <c r="AT31" i="15" s="1"/>
  <c r="AS30" i="15"/>
  <c r="AT30" i="15" s="1"/>
  <c r="AS29" i="15"/>
  <c r="AT29" i="15" s="1"/>
  <c r="AS28" i="15"/>
  <c r="AT28" i="15" s="1"/>
  <c r="AS27" i="15"/>
  <c r="AT27" i="15" s="1"/>
  <c r="AS26" i="15"/>
  <c r="AT26" i="15" s="1"/>
  <c r="AS25" i="15"/>
  <c r="AT25" i="15" s="1"/>
  <c r="AS24" i="15"/>
  <c r="AT24" i="15" s="1"/>
  <c r="AS23" i="15"/>
  <c r="AT23" i="15" s="1"/>
  <c r="AS22" i="15"/>
  <c r="AT22" i="15" s="1"/>
  <c r="AS21" i="15"/>
  <c r="AT21" i="15" s="1"/>
  <c r="AS20" i="15"/>
  <c r="AT20" i="15" s="1"/>
  <c r="AS19" i="15"/>
  <c r="AT19" i="15" s="1"/>
  <c r="AS18" i="15"/>
  <c r="AT18" i="15" s="1"/>
  <c r="AS17" i="15"/>
  <c r="AT17" i="15" s="1"/>
  <c r="AS16" i="15"/>
  <c r="AS15" i="15"/>
  <c r="AT15" i="15" s="1"/>
  <c r="AS14" i="15"/>
  <c r="AT14" i="15" s="1"/>
  <c r="AS13" i="15"/>
  <c r="AT13" i="15" s="1"/>
  <c r="AS12" i="15"/>
  <c r="AT12" i="15" s="1"/>
  <c r="AS11" i="15"/>
  <c r="AT11" i="15" s="1"/>
  <c r="AS10" i="15"/>
  <c r="AT10" i="15" s="1"/>
  <c r="AS9" i="15"/>
  <c r="AT9" i="15" s="1"/>
  <c r="AS8" i="15"/>
  <c r="AT8" i="15" s="1"/>
  <c r="AS7" i="15"/>
  <c r="AT7" i="15" s="1"/>
  <c r="AW6" i="15"/>
  <c r="AS6" i="15"/>
  <c r="AT6" i="15" s="1"/>
  <c r="AW5" i="15"/>
  <c r="AS5" i="15"/>
  <c r="AT5" i="15" s="1"/>
  <c r="AW4" i="15"/>
  <c r="BK5" i="15"/>
  <c r="BL5" i="15" s="1"/>
  <c r="BW6" i="15"/>
  <c r="CC8" i="15"/>
  <c r="CD8" i="15" s="1"/>
  <c r="BK495" i="15"/>
  <c r="BL495" i="15" s="1"/>
  <c r="BK494" i="15"/>
  <c r="BL494" i="15" s="1"/>
  <c r="BK493" i="15"/>
  <c r="BL493" i="15" s="1"/>
  <c r="BK492" i="15"/>
  <c r="BL492" i="15" s="1"/>
  <c r="BK491" i="15"/>
  <c r="BL491" i="15" s="1"/>
  <c r="BK490" i="15"/>
  <c r="BL490" i="15" s="1"/>
  <c r="BL489" i="15"/>
  <c r="BK489" i="15"/>
  <c r="BK488" i="15"/>
  <c r="BL488" i="15" s="1"/>
  <c r="BK487" i="15"/>
  <c r="BL487" i="15" s="1"/>
  <c r="BK486" i="15"/>
  <c r="BL486" i="15" s="1"/>
  <c r="BK485" i="15"/>
  <c r="BL485" i="15" s="1"/>
  <c r="BK484" i="15"/>
  <c r="BL484" i="15" s="1"/>
  <c r="BK483" i="15"/>
  <c r="BL483" i="15" s="1"/>
  <c r="BK482" i="15"/>
  <c r="BL482" i="15" s="1"/>
  <c r="BK481" i="15"/>
  <c r="BL481" i="15" s="1"/>
  <c r="BK480" i="15"/>
  <c r="BL480" i="15" s="1"/>
  <c r="BK479" i="15"/>
  <c r="BL479" i="15" s="1"/>
  <c r="BK478" i="15"/>
  <c r="BL478" i="15" s="1"/>
  <c r="BK477" i="15"/>
  <c r="BL477" i="15" s="1"/>
  <c r="BK476" i="15"/>
  <c r="BL476" i="15" s="1"/>
  <c r="BK475" i="15"/>
  <c r="BL475" i="15" s="1"/>
  <c r="BK474" i="15"/>
  <c r="BL474" i="15" s="1"/>
  <c r="BK473" i="15"/>
  <c r="BL473" i="15" s="1"/>
  <c r="BK472" i="15"/>
  <c r="BL472" i="15" s="1"/>
  <c r="BK471" i="15"/>
  <c r="BL471" i="15" s="1"/>
  <c r="BK470" i="15"/>
  <c r="BL470" i="15" s="1"/>
  <c r="BK469" i="15"/>
  <c r="BL469" i="15" s="1"/>
  <c r="BK468" i="15"/>
  <c r="BL468" i="15" s="1"/>
  <c r="BK467" i="15"/>
  <c r="BL467" i="15" s="1"/>
  <c r="BK466" i="15"/>
  <c r="BL466" i="15" s="1"/>
  <c r="BK465" i="15"/>
  <c r="BL465" i="15" s="1"/>
  <c r="BK464" i="15"/>
  <c r="BL464" i="15" s="1"/>
  <c r="BK463" i="15"/>
  <c r="BL463" i="15" s="1"/>
  <c r="BK462" i="15"/>
  <c r="BL462" i="15" s="1"/>
  <c r="BK461" i="15"/>
  <c r="BL461" i="15" s="1"/>
  <c r="BK460" i="15"/>
  <c r="BL460" i="15" s="1"/>
  <c r="BK459" i="15"/>
  <c r="BL459" i="15" s="1"/>
  <c r="BK458" i="15"/>
  <c r="BL458" i="15" s="1"/>
  <c r="BK457" i="15"/>
  <c r="BL457" i="15" s="1"/>
  <c r="BK456" i="15"/>
  <c r="BL456" i="15" s="1"/>
  <c r="BK455" i="15"/>
  <c r="BL455" i="15" s="1"/>
  <c r="BK454" i="15"/>
  <c r="BL454" i="15" s="1"/>
  <c r="BK453" i="15"/>
  <c r="BL453" i="15" s="1"/>
  <c r="BK452" i="15"/>
  <c r="BL452" i="15" s="1"/>
  <c r="BK451" i="15"/>
  <c r="BL451" i="15" s="1"/>
  <c r="BK450" i="15"/>
  <c r="BL450" i="15" s="1"/>
  <c r="BK449" i="15"/>
  <c r="BL449" i="15" s="1"/>
  <c r="BK448" i="15"/>
  <c r="BL448" i="15" s="1"/>
  <c r="BK447" i="15"/>
  <c r="BL447" i="15" s="1"/>
  <c r="BK446" i="15"/>
  <c r="BL446" i="15" s="1"/>
  <c r="BK445" i="15"/>
  <c r="BL445" i="15" s="1"/>
  <c r="BK444" i="15"/>
  <c r="BL444" i="15" s="1"/>
  <c r="BK443" i="15"/>
  <c r="BL443" i="15" s="1"/>
  <c r="BK442" i="15"/>
  <c r="BL442" i="15" s="1"/>
  <c r="BK441" i="15"/>
  <c r="BL441" i="15" s="1"/>
  <c r="BK440" i="15"/>
  <c r="BL440" i="15" s="1"/>
  <c r="BK439" i="15"/>
  <c r="BL439" i="15" s="1"/>
  <c r="BK438" i="15"/>
  <c r="BL438" i="15" s="1"/>
  <c r="BK437" i="15"/>
  <c r="BL437" i="15" s="1"/>
  <c r="BK436" i="15"/>
  <c r="BL436" i="15" s="1"/>
  <c r="BK435" i="15"/>
  <c r="BL435" i="15" s="1"/>
  <c r="BK434" i="15"/>
  <c r="BL434" i="15" s="1"/>
  <c r="BK433" i="15"/>
  <c r="BL433" i="15" s="1"/>
  <c r="BK432" i="15"/>
  <c r="BL432" i="15" s="1"/>
  <c r="BK431" i="15"/>
  <c r="BL431" i="15" s="1"/>
  <c r="BK430" i="15"/>
  <c r="BL430" i="15" s="1"/>
  <c r="BK429" i="15"/>
  <c r="BL429" i="15" s="1"/>
  <c r="BK428" i="15"/>
  <c r="BL428" i="15" s="1"/>
  <c r="BK427" i="15"/>
  <c r="BL427" i="15" s="1"/>
  <c r="BK426" i="15"/>
  <c r="BL426" i="15" s="1"/>
  <c r="BK425" i="15"/>
  <c r="BL425" i="15" s="1"/>
  <c r="BK424" i="15"/>
  <c r="BL424" i="15" s="1"/>
  <c r="BK423" i="15"/>
  <c r="BL423" i="15" s="1"/>
  <c r="BK422" i="15"/>
  <c r="BL422" i="15" s="1"/>
  <c r="BK421" i="15"/>
  <c r="BL421" i="15" s="1"/>
  <c r="BK420" i="15"/>
  <c r="BL420" i="15" s="1"/>
  <c r="BK419" i="15"/>
  <c r="BL419" i="15" s="1"/>
  <c r="BK418" i="15"/>
  <c r="BL418" i="15" s="1"/>
  <c r="BK417" i="15"/>
  <c r="BL417" i="15" s="1"/>
  <c r="BK416" i="15"/>
  <c r="BL416" i="15" s="1"/>
  <c r="BK415" i="15"/>
  <c r="BL415" i="15" s="1"/>
  <c r="BK414" i="15"/>
  <c r="BL414" i="15" s="1"/>
  <c r="BK413" i="15"/>
  <c r="BL413" i="15" s="1"/>
  <c r="BK412" i="15"/>
  <c r="BL412" i="15" s="1"/>
  <c r="BK411" i="15"/>
  <c r="BL411" i="15" s="1"/>
  <c r="BK410" i="15"/>
  <c r="BL410" i="15" s="1"/>
  <c r="BK409" i="15"/>
  <c r="BL409" i="15" s="1"/>
  <c r="BK408" i="15"/>
  <c r="BL408" i="15" s="1"/>
  <c r="BK407" i="15"/>
  <c r="BL407" i="15" s="1"/>
  <c r="BK406" i="15"/>
  <c r="BL406" i="15" s="1"/>
  <c r="BK405" i="15"/>
  <c r="BL405" i="15" s="1"/>
  <c r="BK404" i="15"/>
  <c r="BL404" i="15" s="1"/>
  <c r="BK403" i="15"/>
  <c r="BL403" i="15" s="1"/>
  <c r="BK402" i="15"/>
  <c r="BL402" i="15" s="1"/>
  <c r="BK401" i="15"/>
  <c r="BL401" i="15" s="1"/>
  <c r="BK400" i="15"/>
  <c r="BL400" i="15" s="1"/>
  <c r="BK399" i="15"/>
  <c r="BL399" i="15" s="1"/>
  <c r="BK398" i="15"/>
  <c r="BL398" i="15" s="1"/>
  <c r="BK397" i="15"/>
  <c r="BL397" i="15" s="1"/>
  <c r="BK396" i="15"/>
  <c r="BL396" i="15" s="1"/>
  <c r="BK395" i="15"/>
  <c r="BL395" i="15" s="1"/>
  <c r="BK394" i="15"/>
  <c r="BL394" i="15" s="1"/>
  <c r="BK393" i="15"/>
  <c r="BL393" i="15" s="1"/>
  <c r="BK392" i="15"/>
  <c r="BL392" i="15" s="1"/>
  <c r="BK391" i="15"/>
  <c r="BL391" i="15" s="1"/>
  <c r="BK390" i="15"/>
  <c r="BL390" i="15" s="1"/>
  <c r="BK389" i="15"/>
  <c r="BL389" i="15" s="1"/>
  <c r="BK388" i="15"/>
  <c r="BL388" i="15" s="1"/>
  <c r="BK387" i="15"/>
  <c r="BL387" i="15" s="1"/>
  <c r="BK386" i="15"/>
  <c r="BL386" i="15" s="1"/>
  <c r="BK385" i="15"/>
  <c r="BL385" i="15" s="1"/>
  <c r="BK384" i="15"/>
  <c r="BL384" i="15" s="1"/>
  <c r="BK383" i="15"/>
  <c r="BL383" i="15" s="1"/>
  <c r="BK382" i="15"/>
  <c r="BL382" i="15" s="1"/>
  <c r="BK381" i="15"/>
  <c r="BL381" i="15" s="1"/>
  <c r="BK380" i="15"/>
  <c r="BL380" i="15" s="1"/>
  <c r="BK379" i="15"/>
  <c r="BL379" i="15" s="1"/>
  <c r="BK378" i="15"/>
  <c r="BL378" i="15" s="1"/>
  <c r="BK377" i="15"/>
  <c r="BL377" i="15" s="1"/>
  <c r="BK376" i="15"/>
  <c r="BL376" i="15" s="1"/>
  <c r="BK375" i="15"/>
  <c r="BL375" i="15" s="1"/>
  <c r="BK374" i="15"/>
  <c r="BL374" i="15" s="1"/>
  <c r="BK373" i="15"/>
  <c r="BL373" i="15" s="1"/>
  <c r="BK372" i="15"/>
  <c r="BL372" i="15" s="1"/>
  <c r="BK371" i="15"/>
  <c r="BL371" i="15" s="1"/>
  <c r="BK370" i="15"/>
  <c r="BL370" i="15" s="1"/>
  <c r="BK369" i="15"/>
  <c r="BL369" i="15" s="1"/>
  <c r="BK368" i="15"/>
  <c r="BL368" i="15" s="1"/>
  <c r="BK367" i="15"/>
  <c r="BL367" i="15" s="1"/>
  <c r="BK366" i="15"/>
  <c r="BL366" i="15" s="1"/>
  <c r="BK365" i="15"/>
  <c r="BL365" i="15" s="1"/>
  <c r="BK364" i="15"/>
  <c r="BL364" i="15" s="1"/>
  <c r="BK363" i="15"/>
  <c r="BL363" i="15" s="1"/>
  <c r="BK362" i="15"/>
  <c r="BL362" i="15" s="1"/>
  <c r="BK361" i="15"/>
  <c r="BL361" i="15" s="1"/>
  <c r="BK360" i="15"/>
  <c r="BL360" i="15" s="1"/>
  <c r="BK359" i="15"/>
  <c r="BL359" i="15" s="1"/>
  <c r="BK358" i="15"/>
  <c r="BL358" i="15" s="1"/>
  <c r="BK357" i="15"/>
  <c r="BL357" i="15" s="1"/>
  <c r="BK356" i="15"/>
  <c r="BL356" i="15" s="1"/>
  <c r="BK355" i="15"/>
  <c r="BL355" i="15" s="1"/>
  <c r="BK354" i="15"/>
  <c r="BL354" i="15" s="1"/>
  <c r="BK353" i="15"/>
  <c r="BL353" i="15" s="1"/>
  <c r="BK352" i="15"/>
  <c r="BL352" i="15" s="1"/>
  <c r="BK351" i="15"/>
  <c r="BL351" i="15" s="1"/>
  <c r="BK350" i="15"/>
  <c r="BL350" i="15" s="1"/>
  <c r="BK349" i="15"/>
  <c r="BL349" i="15" s="1"/>
  <c r="BK348" i="15"/>
  <c r="BL348" i="15" s="1"/>
  <c r="BK347" i="15"/>
  <c r="BL347" i="15" s="1"/>
  <c r="BK346" i="15"/>
  <c r="BL346" i="15" s="1"/>
  <c r="BK345" i="15"/>
  <c r="BL345" i="15" s="1"/>
  <c r="BK344" i="15"/>
  <c r="BL344" i="15" s="1"/>
  <c r="BK343" i="15"/>
  <c r="BL343" i="15" s="1"/>
  <c r="BK342" i="15"/>
  <c r="BL342" i="15" s="1"/>
  <c r="BK341" i="15"/>
  <c r="BL341" i="15" s="1"/>
  <c r="BK340" i="15"/>
  <c r="BL340" i="15" s="1"/>
  <c r="BK339" i="15"/>
  <c r="BL339" i="15" s="1"/>
  <c r="BK338" i="15"/>
  <c r="BL338" i="15" s="1"/>
  <c r="BK337" i="15"/>
  <c r="BL337" i="15" s="1"/>
  <c r="BK336" i="15"/>
  <c r="BL336" i="15" s="1"/>
  <c r="BK335" i="15"/>
  <c r="BL335" i="15" s="1"/>
  <c r="BK334" i="15"/>
  <c r="BL334" i="15" s="1"/>
  <c r="BK333" i="15"/>
  <c r="BL333" i="15" s="1"/>
  <c r="BK332" i="15"/>
  <c r="BL332" i="15" s="1"/>
  <c r="BK331" i="15"/>
  <c r="BL331" i="15" s="1"/>
  <c r="BK330" i="15"/>
  <c r="BL330" i="15" s="1"/>
  <c r="BK329" i="15"/>
  <c r="BL329" i="15" s="1"/>
  <c r="BK328" i="15"/>
  <c r="BL328" i="15" s="1"/>
  <c r="BK327" i="15"/>
  <c r="BL327" i="15" s="1"/>
  <c r="BK326" i="15"/>
  <c r="BL326" i="15" s="1"/>
  <c r="BK325" i="15"/>
  <c r="BL325" i="15" s="1"/>
  <c r="BK324" i="15"/>
  <c r="BL324" i="15" s="1"/>
  <c r="BK323" i="15"/>
  <c r="BL323" i="15" s="1"/>
  <c r="BK322" i="15"/>
  <c r="BL322" i="15" s="1"/>
  <c r="BK321" i="15"/>
  <c r="BL321" i="15" s="1"/>
  <c r="BK320" i="15"/>
  <c r="BL320" i="15" s="1"/>
  <c r="BK319" i="15"/>
  <c r="BL319" i="15" s="1"/>
  <c r="BK318" i="15"/>
  <c r="BL318" i="15" s="1"/>
  <c r="BK317" i="15"/>
  <c r="BL317" i="15" s="1"/>
  <c r="BK316" i="15"/>
  <c r="BL316" i="15" s="1"/>
  <c r="BK315" i="15"/>
  <c r="BL315" i="15" s="1"/>
  <c r="BK314" i="15"/>
  <c r="BL314" i="15" s="1"/>
  <c r="BK313" i="15"/>
  <c r="BL313" i="15" s="1"/>
  <c r="BK312" i="15"/>
  <c r="BL312" i="15" s="1"/>
  <c r="BK311" i="15"/>
  <c r="BL311" i="15" s="1"/>
  <c r="BK310" i="15"/>
  <c r="BL310" i="15" s="1"/>
  <c r="BK309" i="15"/>
  <c r="BL309" i="15" s="1"/>
  <c r="BK308" i="15"/>
  <c r="BL308" i="15" s="1"/>
  <c r="BK307" i="15"/>
  <c r="BL307" i="15" s="1"/>
  <c r="BK306" i="15"/>
  <c r="BL306" i="15" s="1"/>
  <c r="BK305" i="15"/>
  <c r="BL305" i="15" s="1"/>
  <c r="BK304" i="15"/>
  <c r="BL304" i="15" s="1"/>
  <c r="BK303" i="15"/>
  <c r="BL303" i="15" s="1"/>
  <c r="BK302" i="15"/>
  <c r="BL302" i="15" s="1"/>
  <c r="BK301" i="15"/>
  <c r="BL301" i="15" s="1"/>
  <c r="BK300" i="15"/>
  <c r="BL300" i="15" s="1"/>
  <c r="BK299" i="15"/>
  <c r="BL299" i="15" s="1"/>
  <c r="BK298" i="15"/>
  <c r="BL298" i="15" s="1"/>
  <c r="BK297" i="15"/>
  <c r="BL297" i="15" s="1"/>
  <c r="BK296" i="15"/>
  <c r="BL296" i="15" s="1"/>
  <c r="BK295" i="15"/>
  <c r="BL295" i="15" s="1"/>
  <c r="BK294" i="15"/>
  <c r="BL294" i="15" s="1"/>
  <c r="BK293" i="15"/>
  <c r="BL293" i="15" s="1"/>
  <c r="BK292" i="15"/>
  <c r="BL292" i="15" s="1"/>
  <c r="BK291" i="15"/>
  <c r="BL291" i="15" s="1"/>
  <c r="BK290" i="15"/>
  <c r="BL290" i="15" s="1"/>
  <c r="BK289" i="15"/>
  <c r="BL289" i="15" s="1"/>
  <c r="BK288" i="15"/>
  <c r="BL288" i="15" s="1"/>
  <c r="BK287" i="15"/>
  <c r="BL287" i="15" s="1"/>
  <c r="BK286" i="15"/>
  <c r="BL286" i="15" s="1"/>
  <c r="BK285" i="15"/>
  <c r="BL285" i="15" s="1"/>
  <c r="BK284" i="15"/>
  <c r="BL284" i="15" s="1"/>
  <c r="BK283" i="15"/>
  <c r="BL283" i="15" s="1"/>
  <c r="BK282" i="15"/>
  <c r="BL282" i="15" s="1"/>
  <c r="BK281" i="15"/>
  <c r="BL281" i="15" s="1"/>
  <c r="BK280" i="15"/>
  <c r="BL280" i="15" s="1"/>
  <c r="BK279" i="15"/>
  <c r="BL279" i="15" s="1"/>
  <c r="BK278" i="15"/>
  <c r="BL278" i="15" s="1"/>
  <c r="BK277" i="15"/>
  <c r="BL277" i="15" s="1"/>
  <c r="BK276" i="15"/>
  <c r="BL276" i="15" s="1"/>
  <c r="BK275" i="15"/>
  <c r="BL275" i="15" s="1"/>
  <c r="BK274" i="15"/>
  <c r="BL274" i="15" s="1"/>
  <c r="BK273" i="15"/>
  <c r="BL273" i="15" s="1"/>
  <c r="BK272" i="15"/>
  <c r="BL272" i="15" s="1"/>
  <c r="BK271" i="15"/>
  <c r="BL271" i="15" s="1"/>
  <c r="BK270" i="15"/>
  <c r="BL270" i="15" s="1"/>
  <c r="BK269" i="15"/>
  <c r="BL269" i="15" s="1"/>
  <c r="BK268" i="15"/>
  <c r="BL268" i="15" s="1"/>
  <c r="BK267" i="15"/>
  <c r="BL267" i="15" s="1"/>
  <c r="BK266" i="15"/>
  <c r="BL266" i="15" s="1"/>
  <c r="BK265" i="15"/>
  <c r="BL265" i="15" s="1"/>
  <c r="BK264" i="15"/>
  <c r="BL264" i="15" s="1"/>
  <c r="BK263" i="15"/>
  <c r="BL263" i="15" s="1"/>
  <c r="BK262" i="15"/>
  <c r="BL262" i="15" s="1"/>
  <c r="BK261" i="15"/>
  <c r="BL261" i="15" s="1"/>
  <c r="BK260" i="15"/>
  <c r="BL260" i="15" s="1"/>
  <c r="BK259" i="15"/>
  <c r="BL259" i="15" s="1"/>
  <c r="BK258" i="15"/>
  <c r="BL258" i="15" s="1"/>
  <c r="BK257" i="15"/>
  <c r="BL257" i="15" s="1"/>
  <c r="BK256" i="15"/>
  <c r="BL256" i="15" s="1"/>
  <c r="BK255" i="15"/>
  <c r="BL255" i="15" s="1"/>
  <c r="BK254" i="15"/>
  <c r="BL254" i="15" s="1"/>
  <c r="BK253" i="15"/>
  <c r="BL253" i="15" s="1"/>
  <c r="BK252" i="15"/>
  <c r="BL252" i="15" s="1"/>
  <c r="BK251" i="15"/>
  <c r="BL251" i="15" s="1"/>
  <c r="BK250" i="15"/>
  <c r="BL250" i="15" s="1"/>
  <c r="BK249" i="15"/>
  <c r="BL249" i="15" s="1"/>
  <c r="BK248" i="15"/>
  <c r="BL248" i="15" s="1"/>
  <c r="BK247" i="15"/>
  <c r="BL247" i="15" s="1"/>
  <c r="BK246" i="15"/>
  <c r="BL246" i="15" s="1"/>
  <c r="BK245" i="15"/>
  <c r="BL245" i="15" s="1"/>
  <c r="BK244" i="15"/>
  <c r="BL244" i="15" s="1"/>
  <c r="BK243" i="15"/>
  <c r="BL243" i="15" s="1"/>
  <c r="BK242" i="15"/>
  <c r="BL242" i="15" s="1"/>
  <c r="BK241" i="15"/>
  <c r="BL241" i="15" s="1"/>
  <c r="BK240" i="15"/>
  <c r="BL240" i="15" s="1"/>
  <c r="BK239" i="15"/>
  <c r="BL239" i="15" s="1"/>
  <c r="BK238" i="15"/>
  <c r="BL238" i="15" s="1"/>
  <c r="BK237" i="15"/>
  <c r="BL237" i="15" s="1"/>
  <c r="BK236" i="15"/>
  <c r="BL236" i="15" s="1"/>
  <c r="BK235" i="15"/>
  <c r="BL235" i="15" s="1"/>
  <c r="BK234" i="15"/>
  <c r="BL234" i="15" s="1"/>
  <c r="BK233" i="15"/>
  <c r="BL233" i="15" s="1"/>
  <c r="BK232" i="15"/>
  <c r="BL232" i="15" s="1"/>
  <c r="BK231" i="15"/>
  <c r="BL231" i="15" s="1"/>
  <c r="BK230" i="15"/>
  <c r="BL230" i="15" s="1"/>
  <c r="BK229" i="15"/>
  <c r="BL229" i="15" s="1"/>
  <c r="BK228" i="15"/>
  <c r="BL228" i="15" s="1"/>
  <c r="BK227" i="15"/>
  <c r="BL227" i="15" s="1"/>
  <c r="BK226" i="15"/>
  <c r="BL226" i="15" s="1"/>
  <c r="BK225" i="15"/>
  <c r="BL225" i="15" s="1"/>
  <c r="BK224" i="15"/>
  <c r="BL224" i="15" s="1"/>
  <c r="BK223" i="15"/>
  <c r="BL223" i="15" s="1"/>
  <c r="BK222" i="15"/>
  <c r="BL222" i="15" s="1"/>
  <c r="BK221" i="15"/>
  <c r="BL221" i="15" s="1"/>
  <c r="BK220" i="15"/>
  <c r="BL220" i="15" s="1"/>
  <c r="BK219" i="15"/>
  <c r="BL219" i="15" s="1"/>
  <c r="BK218" i="15"/>
  <c r="BL218" i="15" s="1"/>
  <c r="BK217" i="15"/>
  <c r="BL217" i="15" s="1"/>
  <c r="BK216" i="15"/>
  <c r="BL216" i="15" s="1"/>
  <c r="BK215" i="15"/>
  <c r="BL215" i="15" s="1"/>
  <c r="BK214" i="15"/>
  <c r="BL214" i="15" s="1"/>
  <c r="BK213" i="15"/>
  <c r="BL213" i="15" s="1"/>
  <c r="BK212" i="15"/>
  <c r="BL212" i="15" s="1"/>
  <c r="BK211" i="15"/>
  <c r="BL211" i="15" s="1"/>
  <c r="BK210" i="15"/>
  <c r="BL210" i="15" s="1"/>
  <c r="BK209" i="15"/>
  <c r="BL209" i="15" s="1"/>
  <c r="BK208" i="15"/>
  <c r="BL208" i="15" s="1"/>
  <c r="BK207" i="15"/>
  <c r="BL207" i="15" s="1"/>
  <c r="BK206" i="15"/>
  <c r="BL206" i="15" s="1"/>
  <c r="BK205" i="15"/>
  <c r="BL205" i="15" s="1"/>
  <c r="BK204" i="15"/>
  <c r="BL204" i="15" s="1"/>
  <c r="BK203" i="15"/>
  <c r="BL203" i="15" s="1"/>
  <c r="BK202" i="15"/>
  <c r="BL202" i="15" s="1"/>
  <c r="BK201" i="15"/>
  <c r="BL201" i="15" s="1"/>
  <c r="BK200" i="15"/>
  <c r="BL200" i="15" s="1"/>
  <c r="BK199" i="15"/>
  <c r="BL199" i="15" s="1"/>
  <c r="BK198" i="15"/>
  <c r="BL198" i="15" s="1"/>
  <c r="BK197" i="15"/>
  <c r="BL197" i="15" s="1"/>
  <c r="BK196" i="15"/>
  <c r="BL196" i="15" s="1"/>
  <c r="BK195" i="15"/>
  <c r="BL195" i="15" s="1"/>
  <c r="BK194" i="15"/>
  <c r="BL194" i="15" s="1"/>
  <c r="BK193" i="15"/>
  <c r="BL193" i="15" s="1"/>
  <c r="BK192" i="15"/>
  <c r="BL192" i="15" s="1"/>
  <c r="BK191" i="15"/>
  <c r="BL191" i="15" s="1"/>
  <c r="BK190" i="15"/>
  <c r="BL190" i="15" s="1"/>
  <c r="BK189" i="15"/>
  <c r="BL189" i="15" s="1"/>
  <c r="BK188" i="15"/>
  <c r="BL188" i="15" s="1"/>
  <c r="BK187" i="15"/>
  <c r="BL187" i="15" s="1"/>
  <c r="BK186" i="15"/>
  <c r="BL186" i="15" s="1"/>
  <c r="BK185" i="15"/>
  <c r="BL185" i="15" s="1"/>
  <c r="BK184" i="15"/>
  <c r="BL184" i="15" s="1"/>
  <c r="BK183" i="15"/>
  <c r="BL183" i="15" s="1"/>
  <c r="BK182" i="15"/>
  <c r="BL182" i="15" s="1"/>
  <c r="BK181" i="15"/>
  <c r="BL181" i="15" s="1"/>
  <c r="BK180" i="15"/>
  <c r="BL180" i="15" s="1"/>
  <c r="BK179" i="15"/>
  <c r="BL179" i="15" s="1"/>
  <c r="BK178" i="15"/>
  <c r="BL178" i="15" s="1"/>
  <c r="BK177" i="15"/>
  <c r="BL177" i="15" s="1"/>
  <c r="BK176" i="15"/>
  <c r="BL176" i="15" s="1"/>
  <c r="BK175" i="15"/>
  <c r="BL175" i="15" s="1"/>
  <c r="BK174" i="15"/>
  <c r="BL174" i="15" s="1"/>
  <c r="BK173" i="15"/>
  <c r="BL173" i="15" s="1"/>
  <c r="BK172" i="15"/>
  <c r="BL172" i="15" s="1"/>
  <c r="BK171" i="15"/>
  <c r="BL171" i="15" s="1"/>
  <c r="BK170" i="15"/>
  <c r="BL170" i="15" s="1"/>
  <c r="BK169" i="15"/>
  <c r="BL169" i="15" s="1"/>
  <c r="BK168" i="15"/>
  <c r="BL168" i="15" s="1"/>
  <c r="BK167" i="15"/>
  <c r="BL167" i="15" s="1"/>
  <c r="BK166" i="15"/>
  <c r="BL166" i="15" s="1"/>
  <c r="BK165" i="15"/>
  <c r="BL165" i="15" s="1"/>
  <c r="BK164" i="15"/>
  <c r="BL164" i="15" s="1"/>
  <c r="BK163" i="15"/>
  <c r="BL163" i="15" s="1"/>
  <c r="BK162" i="15"/>
  <c r="BL162" i="15" s="1"/>
  <c r="BK161" i="15"/>
  <c r="BL161" i="15" s="1"/>
  <c r="BK160" i="15"/>
  <c r="BL160" i="15" s="1"/>
  <c r="BK159" i="15"/>
  <c r="BL159" i="15" s="1"/>
  <c r="BK158" i="15"/>
  <c r="BL158" i="15" s="1"/>
  <c r="BK157" i="15"/>
  <c r="BL157" i="15" s="1"/>
  <c r="BK156" i="15"/>
  <c r="BL156" i="15" s="1"/>
  <c r="BK155" i="15"/>
  <c r="BL155" i="15" s="1"/>
  <c r="BK154" i="15"/>
  <c r="BL154" i="15" s="1"/>
  <c r="BK153" i="15"/>
  <c r="BL153" i="15" s="1"/>
  <c r="BK152" i="15"/>
  <c r="BL152" i="15" s="1"/>
  <c r="BK151" i="15"/>
  <c r="BL151" i="15" s="1"/>
  <c r="BK150" i="15"/>
  <c r="BL150" i="15" s="1"/>
  <c r="BK149" i="15"/>
  <c r="BL149" i="15" s="1"/>
  <c r="BK148" i="15"/>
  <c r="BL148" i="15" s="1"/>
  <c r="BK147" i="15"/>
  <c r="BL147" i="15" s="1"/>
  <c r="BK146" i="15"/>
  <c r="BL146" i="15" s="1"/>
  <c r="BK145" i="15"/>
  <c r="BL145" i="15" s="1"/>
  <c r="BK144" i="15"/>
  <c r="BL144" i="15" s="1"/>
  <c r="BK143" i="15"/>
  <c r="BL143" i="15" s="1"/>
  <c r="BK142" i="15"/>
  <c r="BL142" i="15" s="1"/>
  <c r="BK141" i="15"/>
  <c r="BL141" i="15" s="1"/>
  <c r="BK140" i="15"/>
  <c r="BL140" i="15" s="1"/>
  <c r="BK139" i="15"/>
  <c r="BL139" i="15" s="1"/>
  <c r="BK138" i="15"/>
  <c r="BL138" i="15" s="1"/>
  <c r="BK137" i="15"/>
  <c r="BL137" i="15" s="1"/>
  <c r="BK136" i="15"/>
  <c r="BL136" i="15" s="1"/>
  <c r="BK135" i="15"/>
  <c r="BL135" i="15" s="1"/>
  <c r="BK134" i="15"/>
  <c r="BL134" i="15" s="1"/>
  <c r="BK133" i="15"/>
  <c r="BL133" i="15" s="1"/>
  <c r="BK132" i="15"/>
  <c r="BL132" i="15" s="1"/>
  <c r="BK131" i="15"/>
  <c r="BL131" i="15" s="1"/>
  <c r="BK130" i="15"/>
  <c r="BL130" i="15" s="1"/>
  <c r="BK129" i="15"/>
  <c r="BL129" i="15" s="1"/>
  <c r="BK128" i="15"/>
  <c r="BL128" i="15" s="1"/>
  <c r="BK127" i="15"/>
  <c r="BL127" i="15" s="1"/>
  <c r="BK126" i="15"/>
  <c r="BL126" i="15" s="1"/>
  <c r="BK125" i="15"/>
  <c r="BL125" i="15" s="1"/>
  <c r="BK124" i="15"/>
  <c r="BL124" i="15" s="1"/>
  <c r="BK123" i="15"/>
  <c r="BL123" i="15" s="1"/>
  <c r="BK122" i="15"/>
  <c r="BL122" i="15" s="1"/>
  <c r="BK121" i="15"/>
  <c r="BL121" i="15" s="1"/>
  <c r="BK120" i="15"/>
  <c r="BL120" i="15" s="1"/>
  <c r="BK119" i="15"/>
  <c r="BL119" i="15" s="1"/>
  <c r="BK118" i="15"/>
  <c r="BL118" i="15" s="1"/>
  <c r="BK117" i="15"/>
  <c r="BL117" i="15" s="1"/>
  <c r="BK116" i="15"/>
  <c r="BL116" i="15" s="1"/>
  <c r="BK115" i="15"/>
  <c r="BL115" i="15" s="1"/>
  <c r="BK114" i="15"/>
  <c r="BL114" i="15" s="1"/>
  <c r="BK113" i="15"/>
  <c r="BL113" i="15" s="1"/>
  <c r="BK112" i="15"/>
  <c r="BL112" i="15" s="1"/>
  <c r="BK111" i="15"/>
  <c r="BL111" i="15" s="1"/>
  <c r="BK110" i="15"/>
  <c r="BL110" i="15" s="1"/>
  <c r="BK109" i="15"/>
  <c r="BL109" i="15" s="1"/>
  <c r="BK108" i="15"/>
  <c r="BL108" i="15" s="1"/>
  <c r="BK107" i="15"/>
  <c r="BL107" i="15" s="1"/>
  <c r="BK106" i="15"/>
  <c r="BL106" i="15" s="1"/>
  <c r="BK105" i="15"/>
  <c r="BL105" i="15" s="1"/>
  <c r="BK104" i="15"/>
  <c r="BL104" i="15" s="1"/>
  <c r="BK103" i="15"/>
  <c r="BL103" i="15" s="1"/>
  <c r="BK102" i="15"/>
  <c r="BL102" i="15" s="1"/>
  <c r="BK101" i="15"/>
  <c r="BL101" i="15" s="1"/>
  <c r="BK100" i="15"/>
  <c r="BL100" i="15" s="1"/>
  <c r="BK99" i="15"/>
  <c r="BL99" i="15" s="1"/>
  <c r="BK98" i="15"/>
  <c r="BL98" i="15" s="1"/>
  <c r="BK97" i="15"/>
  <c r="BL97" i="15" s="1"/>
  <c r="BK96" i="15"/>
  <c r="BL96" i="15" s="1"/>
  <c r="BK95" i="15"/>
  <c r="BL95" i="15" s="1"/>
  <c r="BK94" i="15"/>
  <c r="BL94" i="15" s="1"/>
  <c r="BK93" i="15"/>
  <c r="BL93" i="15" s="1"/>
  <c r="BK92" i="15"/>
  <c r="BL92" i="15" s="1"/>
  <c r="BK91" i="15"/>
  <c r="BL91" i="15" s="1"/>
  <c r="BK90" i="15"/>
  <c r="BL90" i="15" s="1"/>
  <c r="BK89" i="15"/>
  <c r="BL89" i="15" s="1"/>
  <c r="BK88" i="15"/>
  <c r="BL88" i="15" s="1"/>
  <c r="BK87" i="15"/>
  <c r="BL87" i="15" s="1"/>
  <c r="BK86" i="15"/>
  <c r="BL86" i="15" s="1"/>
  <c r="BK85" i="15"/>
  <c r="BL85" i="15" s="1"/>
  <c r="BK84" i="15"/>
  <c r="BL84" i="15" s="1"/>
  <c r="BK83" i="15"/>
  <c r="BL83" i="15" s="1"/>
  <c r="BK82" i="15"/>
  <c r="BL82" i="15" s="1"/>
  <c r="BK81" i="15"/>
  <c r="BL81" i="15" s="1"/>
  <c r="BK80" i="15"/>
  <c r="BL80" i="15" s="1"/>
  <c r="BK79" i="15"/>
  <c r="BL79" i="15" s="1"/>
  <c r="BK78" i="15"/>
  <c r="BL78" i="15" s="1"/>
  <c r="BK77" i="15"/>
  <c r="BL77" i="15" s="1"/>
  <c r="BK76" i="15"/>
  <c r="BL76" i="15" s="1"/>
  <c r="BK75" i="15"/>
  <c r="BL75" i="15" s="1"/>
  <c r="BK74" i="15"/>
  <c r="BL74" i="15" s="1"/>
  <c r="BK73" i="15"/>
  <c r="BL73" i="15" s="1"/>
  <c r="BK72" i="15"/>
  <c r="BL72" i="15" s="1"/>
  <c r="BK71" i="15"/>
  <c r="BL71" i="15" s="1"/>
  <c r="BK70" i="15"/>
  <c r="BL70" i="15" s="1"/>
  <c r="BK69" i="15"/>
  <c r="BL69" i="15" s="1"/>
  <c r="BK68" i="15"/>
  <c r="BL68" i="15" s="1"/>
  <c r="BK67" i="15"/>
  <c r="BL67" i="15" s="1"/>
  <c r="BK66" i="15"/>
  <c r="BL66" i="15" s="1"/>
  <c r="BK65" i="15"/>
  <c r="BL65" i="15" s="1"/>
  <c r="BK64" i="15"/>
  <c r="BL64" i="15" s="1"/>
  <c r="BK63" i="15"/>
  <c r="BL63" i="15" s="1"/>
  <c r="BK62" i="15"/>
  <c r="BL62" i="15" s="1"/>
  <c r="BK61" i="15"/>
  <c r="BL61" i="15" s="1"/>
  <c r="BK60" i="15"/>
  <c r="BL60" i="15" s="1"/>
  <c r="BK59" i="15"/>
  <c r="BL59" i="15" s="1"/>
  <c r="BK58" i="15"/>
  <c r="BL58" i="15" s="1"/>
  <c r="BK57" i="15"/>
  <c r="BL57" i="15" s="1"/>
  <c r="BK56" i="15"/>
  <c r="BL56" i="15" s="1"/>
  <c r="BK55" i="15"/>
  <c r="BL55" i="15" s="1"/>
  <c r="BK54" i="15"/>
  <c r="BL54" i="15" s="1"/>
  <c r="BK53" i="15"/>
  <c r="BL53" i="15" s="1"/>
  <c r="BK52" i="15"/>
  <c r="BL52" i="15" s="1"/>
  <c r="BK51" i="15"/>
  <c r="BL51" i="15" s="1"/>
  <c r="BK50" i="15"/>
  <c r="BL50" i="15" s="1"/>
  <c r="BK49" i="15"/>
  <c r="BL49" i="15" s="1"/>
  <c r="BK48" i="15"/>
  <c r="BL48" i="15" s="1"/>
  <c r="BK47" i="15"/>
  <c r="BL47" i="15" s="1"/>
  <c r="BK46" i="15"/>
  <c r="BL46" i="15" s="1"/>
  <c r="BK45" i="15"/>
  <c r="BL45" i="15" s="1"/>
  <c r="BK44" i="15"/>
  <c r="BL44" i="15" s="1"/>
  <c r="BK43" i="15"/>
  <c r="BL43" i="15" s="1"/>
  <c r="BK42" i="15"/>
  <c r="BL42" i="15" s="1"/>
  <c r="BK41" i="15"/>
  <c r="BL41" i="15" s="1"/>
  <c r="BK40" i="15"/>
  <c r="BL40" i="15" s="1"/>
  <c r="BK39" i="15"/>
  <c r="BL39" i="15" s="1"/>
  <c r="BK38" i="15"/>
  <c r="BL38" i="15" s="1"/>
  <c r="BK37" i="15"/>
  <c r="BL37" i="15" s="1"/>
  <c r="BK36" i="15"/>
  <c r="BL36" i="15" s="1"/>
  <c r="BK35" i="15"/>
  <c r="BL35" i="15" s="1"/>
  <c r="BK34" i="15"/>
  <c r="BL34" i="15" s="1"/>
  <c r="BK33" i="15"/>
  <c r="BL33" i="15" s="1"/>
  <c r="BK32" i="15"/>
  <c r="BL32" i="15" s="1"/>
  <c r="BK31" i="15"/>
  <c r="BL31" i="15" s="1"/>
  <c r="BK30" i="15"/>
  <c r="BL30" i="15" s="1"/>
  <c r="BK29" i="15"/>
  <c r="BL29" i="15" s="1"/>
  <c r="BK28" i="15"/>
  <c r="BL28" i="15" s="1"/>
  <c r="BK27" i="15"/>
  <c r="BL27" i="15" s="1"/>
  <c r="BK26" i="15"/>
  <c r="BL26" i="15" s="1"/>
  <c r="BK25" i="15"/>
  <c r="BL25" i="15" s="1"/>
  <c r="BK24" i="15"/>
  <c r="BL24" i="15" s="1"/>
  <c r="BK23" i="15"/>
  <c r="BL23" i="15" s="1"/>
  <c r="BK22" i="15"/>
  <c r="BL22" i="15" s="1"/>
  <c r="BK21" i="15"/>
  <c r="BL21" i="15" s="1"/>
  <c r="BK20" i="15"/>
  <c r="BL20" i="15" s="1"/>
  <c r="BK19" i="15"/>
  <c r="BL19" i="15" s="1"/>
  <c r="BK18" i="15"/>
  <c r="BL18" i="15" s="1"/>
  <c r="BK17" i="15"/>
  <c r="BL17" i="15" s="1"/>
  <c r="BK16" i="15"/>
  <c r="BK15" i="15"/>
  <c r="BL15" i="15" s="1"/>
  <c r="BK14" i="15"/>
  <c r="BL14" i="15" s="1"/>
  <c r="BK13" i="15"/>
  <c r="BL13" i="15" s="1"/>
  <c r="BK12" i="15"/>
  <c r="BL12" i="15" s="1"/>
  <c r="BK11" i="15"/>
  <c r="BL11" i="15" s="1"/>
  <c r="BK10" i="15"/>
  <c r="BL10" i="15" s="1"/>
  <c r="BK9" i="15"/>
  <c r="BL9" i="15" s="1"/>
  <c r="BK8" i="15"/>
  <c r="BL8" i="15" s="1"/>
  <c r="BK7" i="15"/>
  <c r="BL7" i="15" s="1"/>
  <c r="BO6" i="15"/>
  <c r="BK6" i="15"/>
  <c r="BL6" i="15" s="1"/>
  <c r="BO5" i="15"/>
  <c r="BO4" i="15"/>
  <c r="BE495" i="15"/>
  <c r="BF495" i="15" s="1"/>
  <c r="BE494" i="15"/>
  <c r="BF494" i="15" s="1"/>
  <c r="BE493" i="15"/>
  <c r="BF493" i="15" s="1"/>
  <c r="BE492" i="15"/>
  <c r="BF492" i="15" s="1"/>
  <c r="BE491" i="15"/>
  <c r="BF491" i="15" s="1"/>
  <c r="BE490" i="15"/>
  <c r="BF490" i="15" s="1"/>
  <c r="BE489" i="15"/>
  <c r="BF489" i="15" s="1"/>
  <c r="BE488" i="15"/>
  <c r="BF488" i="15" s="1"/>
  <c r="BE487" i="15"/>
  <c r="BF487" i="15" s="1"/>
  <c r="BE486" i="15"/>
  <c r="BF486" i="15" s="1"/>
  <c r="BE485" i="15"/>
  <c r="BF485" i="15" s="1"/>
  <c r="BE484" i="15"/>
  <c r="BF484" i="15" s="1"/>
  <c r="BE483" i="15"/>
  <c r="BF483" i="15" s="1"/>
  <c r="BE482" i="15"/>
  <c r="BF482" i="15" s="1"/>
  <c r="BE481" i="15"/>
  <c r="BF481" i="15" s="1"/>
  <c r="BE480" i="15"/>
  <c r="BF480" i="15" s="1"/>
  <c r="BE479" i="15"/>
  <c r="BF479" i="15" s="1"/>
  <c r="BE478" i="15"/>
  <c r="BF478" i="15" s="1"/>
  <c r="BE477" i="15"/>
  <c r="BF477" i="15" s="1"/>
  <c r="BE476" i="15"/>
  <c r="BF476" i="15" s="1"/>
  <c r="BE475" i="15"/>
  <c r="BF475" i="15" s="1"/>
  <c r="BE474" i="15"/>
  <c r="BF474" i="15" s="1"/>
  <c r="BE473" i="15"/>
  <c r="BF473" i="15" s="1"/>
  <c r="BE472" i="15"/>
  <c r="BF472" i="15" s="1"/>
  <c r="BE471" i="15"/>
  <c r="BF471" i="15" s="1"/>
  <c r="BE470" i="15"/>
  <c r="BF470" i="15" s="1"/>
  <c r="BE469" i="15"/>
  <c r="BF469" i="15" s="1"/>
  <c r="BE468" i="15"/>
  <c r="BF468" i="15" s="1"/>
  <c r="BE467" i="15"/>
  <c r="BF467" i="15" s="1"/>
  <c r="BE466" i="15"/>
  <c r="BF466" i="15" s="1"/>
  <c r="BE465" i="15"/>
  <c r="BF465" i="15" s="1"/>
  <c r="BE464" i="15"/>
  <c r="BF464" i="15" s="1"/>
  <c r="BE463" i="15"/>
  <c r="BF463" i="15" s="1"/>
  <c r="BE462" i="15"/>
  <c r="BF462" i="15" s="1"/>
  <c r="BE461" i="15"/>
  <c r="BF461" i="15" s="1"/>
  <c r="BE460" i="15"/>
  <c r="BF460" i="15" s="1"/>
  <c r="BE459" i="15"/>
  <c r="BF459" i="15" s="1"/>
  <c r="BE458" i="15"/>
  <c r="BF458" i="15" s="1"/>
  <c r="BE457" i="15"/>
  <c r="BF457" i="15" s="1"/>
  <c r="BE456" i="15"/>
  <c r="BF456" i="15" s="1"/>
  <c r="BE455" i="15"/>
  <c r="BF455" i="15" s="1"/>
  <c r="BE454" i="15"/>
  <c r="BF454" i="15" s="1"/>
  <c r="BE453" i="15"/>
  <c r="BF453" i="15" s="1"/>
  <c r="BE452" i="15"/>
  <c r="BF452" i="15" s="1"/>
  <c r="BE451" i="15"/>
  <c r="BF451" i="15" s="1"/>
  <c r="BE450" i="15"/>
  <c r="BF450" i="15" s="1"/>
  <c r="BE449" i="15"/>
  <c r="BF449" i="15" s="1"/>
  <c r="BE448" i="15"/>
  <c r="BF448" i="15" s="1"/>
  <c r="BE447" i="15"/>
  <c r="BF447" i="15" s="1"/>
  <c r="BE446" i="15"/>
  <c r="BF446" i="15" s="1"/>
  <c r="BE445" i="15"/>
  <c r="BF445" i="15" s="1"/>
  <c r="BE444" i="15"/>
  <c r="BF444" i="15" s="1"/>
  <c r="BE443" i="15"/>
  <c r="BF443" i="15" s="1"/>
  <c r="BE442" i="15"/>
  <c r="BF442" i="15" s="1"/>
  <c r="BE441" i="15"/>
  <c r="BF441" i="15" s="1"/>
  <c r="BE440" i="15"/>
  <c r="BF440" i="15" s="1"/>
  <c r="BE439" i="15"/>
  <c r="BF439" i="15" s="1"/>
  <c r="BE438" i="15"/>
  <c r="BF438" i="15" s="1"/>
  <c r="BE437" i="15"/>
  <c r="BF437" i="15" s="1"/>
  <c r="BE436" i="15"/>
  <c r="BF436" i="15" s="1"/>
  <c r="BE435" i="15"/>
  <c r="BF435" i="15" s="1"/>
  <c r="BE434" i="15"/>
  <c r="BF434" i="15" s="1"/>
  <c r="BE433" i="15"/>
  <c r="BF433" i="15" s="1"/>
  <c r="BE432" i="15"/>
  <c r="BF432" i="15" s="1"/>
  <c r="BE431" i="15"/>
  <c r="BF431" i="15" s="1"/>
  <c r="BE430" i="15"/>
  <c r="BF430" i="15" s="1"/>
  <c r="BE429" i="15"/>
  <c r="BF429" i="15" s="1"/>
  <c r="BE428" i="15"/>
  <c r="BF428" i="15" s="1"/>
  <c r="BE427" i="15"/>
  <c r="BF427" i="15" s="1"/>
  <c r="BE426" i="15"/>
  <c r="BF426" i="15" s="1"/>
  <c r="BE425" i="15"/>
  <c r="BF425" i="15" s="1"/>
  <c r="BE424" i="15"/>
  <c r="BF424" i="15" s="1"/>
  <c r="BE423" i="15"/>
  <c r="BF423" i="15" s="1"/>
  <c r="BE422" i="15"/>
  <c r="BF422" i="15" s="1"/>
  <c r="BE421" i="15"/>
  <c r="BF421" i="15" s="1"/>
  <c r="BE420" i="15"/>
  <c r="BF420" i="15" s="1"/>
  <c r="BE419" i="15"/>
  <c r="BF419" i="15" s="1"/>
  <c r="BE418" i="15"/>
  <c r="BF418" i="15" s="1"/>
  <c r="BE417" i="15"/>
  <c r="BF417" i="15" s="1"/>
  <c r="BE416" i="15"/>
  <c r="BF416" i="15" s="1"/>
  <c r="BE415" i="15"/>
  <c r="BF415" i="15" s="1"/>
  <c r="BE414" i="15"/>
  <c r="BF414" i="15" s="1"/>
  <c r="BE413" i="15"/>
  <c r="BF413" i="15" s="1"/>
  <c r="BE412" i="15"/>
  <c r="BF412" i="15" s="1"/>
  <c r="BE411" i="15"/>
  <c r="BF411" i="15" s="1"/>
  <c r="BE410" i="15"/>
  <c r="BF410" i="15" s="1"/>
  <c r="BE409" i="15"/>
  <c r="BF409" i="15" s="1"/>
  <c r="BE408" i="15"/>
  <c r="BF408" i="15" s="1"/>
  <c r="BE407" i="15"/>
  <c r="BF407" i="15" s="1"/>
  <c r="BE406" i="15"/>
  <c r="BF406" i="15" s="1"/>
  <c r="BE405" i="15"/>
  <c r="BF405" i="15" s="1"/>
  <c r="BE404" i="15"/>
  <c r="BF404" i="15" s="1"/>
  <c r="BE403" i="15"/>
  <c r="BF403" i="15" s="1"/>
  <c r="BE402" i="15"/>
  <c r="BF402" i="15" s="1"/>
  <c r="BE401" i="15"/>
  <c r="BF401" i="15" s="1"/>
  <c r="BE400" i="15"/>
  <c r="BF400" i="15" s="1"/>
  <c r="BE399" i="15"/>
  <c r="BF399" i="15" s="1"/>
  <c r="BE398" i="15"/>
  <c r="BF398" i="15" s="1"/>
  <c r="BE397" i="15"/>
  <c r="BF397" i="15" s="1"/>
  <c r="BE396" i="15"/>
  <c r="BF396" i="15" s="1"/>
  <c r="BE395" i="15"/>
  <c r="BF395" i="15" s="1"/>
  <c r="BE394" i="15"/>
  <c r="BF394" i="15" s="1"/>
  <c r="BE393" i="15"/>
  <c r="BF393" i="15" s="1"/>
  <c r="BE392" i="15"/>
  <c r="BF392" i="15" s="1"/>
  <c r="BE391" i="15"/>
  <c r="BF391" i="15" s="1"/>
  <c r="BE390" i="15"/>
  <c r="BF390" i="15" s="1"/>
  <c r="BE389" i="15"/>
  <c r="BF389" i="15" s="1"/>
  <c r="BE388" i="15"/>
  <c r="BF388" i="15" s="1"/>
  <c r="BE387" i="15"/>
  <c r="BF387" i="15" s="1"/>
  <c r="BE386" i="15"/>
  <c r="BF386" i="15" s="1"/>
  <c r="BE385" i="15"/>
  <c r="BF385" i="15" s="1"/>
  <c r="BE384" i="15"/>
  <c r="BF384" i="15" s="1"/>
  <c r="BE383" i="15"/>
  <c r="BF383" i="15" s="1"/>
  <c r="BE382" i="15"/>
  <c r="BF382" i="15" s="1"/>
  <c r="BE381" i="15"/>
  <c r="BF381" i="15" s="1"/>
  <c r="BE380" i="15"/>
  <c r="BF380" i="15" s="1"/>
  <c r="BE379" i="15"/>
  <c r="BF379" i="15" s="1"/>
  <c r="BE378" i="15"/>
  <c r="BF378" i="15" s="1"/>
  <c r="BE377" i="15"/>
  <c r="BF377" i="15" s="1"/>
  <c r="BE376" i="15"/>
  <c r="BF376" i="15" s="1"/>
  <c r="BE375" i="15"/>
  <c r="BF375" i="15" s="1"/>
  <c r="BE374" i="15"/>
  <c r="BF374" i="15" s="1"/>
  <c r="BE373" i="15"/>
  <c r="BF373" i="15" s="1"/>
  <c r="BE372" i="15"/>
  <c r="BF372" i="15" s="1"/>
  <c r="BE371" i="15"/>
  <c r="BF371" i="15" s="1"/>
  <c r="BE370" i="15"/>
  <c r="BF370" i="15" s="1"/>
  <c r="BE369" i="15"/>
  <c r="BF369" i="15" s="1"/>
  <c r="BE368" i="15"/>
  <c r="BF368" i="15" s="1"/>
  <c r="BE367" i="15"/>
  <c r="BF367" i="15" s="1"/>
  <c r="BE366" i="15"/>
  <c r="BF366" i="15" s="1"/>
  <c r="BE365" i="15"/>
  <c r="BF365" i="15" s="1"/>
  <c r="BE364" i="15"/>
  <c r="BF364" i="15" s="1"/>
  <c r="BE363" i="15"/>
  <c r="BF363" i="15" s="1"/>
  <c r="BE362" i="15"/>
  <c r="BF362" i="15" s="1"/>
  <c r="BE361" i="15"/>
  <c r="BF361" i="15" s="1"/>
  <c r="BE360" i="15"/>
  <c r="BF360" i="15" s="1"/>
  <c r="BE359" i="15"/>
  <c r="BF359" i="15" s="1"/>
  <c r="BE358" i="15"/>
  <c r="BF358" i="15" s="1"/>
  <c r="BE357" i="15"/>
  <c r="BF357" i="15" s="1"/>
  <c r="BE356" i="15"/>
  <c r="BF356" i="15" s="1"/>
  <c r="BE355" i="15"/>
  <c r="BF355" i="15" s="1"/>
  <c r="BE354" i="15"/>
  <c r="BF354" i="15" s="1"/>
  <c r="BE353" i="15"/>
  <c r="BF353" i="15" s="1"/>
  <c r="BE352" i="15"/>
  <c r="BF352" i="15" s="1"/>
  <c r="BE351" i="15"/>
  <c r="BF351" i="15" s="1"/>
  <c r="BE350" i="15"/>
  <c r="BF350" i="15" s="1"/>
  <c r="BE349" i="15"/>
  <c r="BF349" i="15" s="1"/>
  <c r="BE348" i="15"/>
  <c r="BF348" i="15" s="1"/>
  <c r="BE347" i="15"/>
  <c r="BF347" i="15" s="1"/>
  <c r="BE346" i="15"/>
  <c r="BF346" i="15" s="1"/>
  <c r="BE345" i="15"/>
  <c r="BF345" i="15" s="1"/>
  <c r="BE344" i="15"/>
  <c r="BF344" i="15" s="1"/>
  <c r="BE343" i="15"/>
  <c r="BF343" i="15" s="1"/>
  <c r="BE342" i="15"/>
  <c r="BF342" i="15" s="1"/>
  <c r="BE341" i="15"/>
  <c r="BF341" i="15" s="1"/>
  <c r="BE340" i="15"/>
  <c r="BF340" i="15" s="1"/>
  <c r="BE339" i="15"/>
  <c r="BF339" i="15" s="1"/>
  <c r="BE338" i="15"/>
  <c r="BF338" i="15" s="1"/>
  <c r="BE337" i="15"/>
  <c r="BF337" i="15" s="1"/>
  <c r="BE336" i="15"/>
  <c r="BF336" i="15" s="1"/>
  <c r="BE335" i="15"/>
  <c r="BF335" i="15" s="1"/>
  <c r="BE334" i="15"/>
  <c r="BF334" i="15" s="1"/>
  <c r="BE333" i="15"/>
  <c r="BF333" i="15" s="1"/>
  <c r="BE332" i="15"/>
  <c r="BF332" i="15" s="1"/>
  <c r="BE331" i="15"/>
  <c r="BF331" i="15" s="1"/>
  <c r="BE330" i="15"/>
  <c r="BF330" i="15" s="1"/>
  <c r="BE329" i="15"/>
  <c r="BF329" i="15" s="1"/>
  <c r="BE328" i="15"/>
  <c r="BF328" i="15" s="1"/>
  <c r="BE327" i="15"/>
  <c r="BF327" i="15" s="1"/>
  <c r="BE326" i="15"/>
  <c r="BF326" i="15" s="1"/>
  <c r="BE325" i="15"/>
  <c r="BF325" i="15" s="1"/>
  <c r="BE324" i="15"/>
  <c r="BF324" i="15" s="1"/>
  <c r="BE323" i="15"/>
  <c r="BF323" i="15" s="1"/>
  <c r="BE322" i="15"/>
  <c r="BF322" i="15" s="1"/>
  <c r="BE321" i="15"/>
  <c r="BF321" i="15" s="1"/>
  <c r="BE320" i="15"/>
  <c r="BF320" i="15" s="1"/>
  <c r="BE319" i="15"/>
  <c r="BF319" i="15" s="1"/>
  <c r="BE318" i="15"/>
  <c r="BF318" i="15" s="1"/>
  <c r="BE317" i="15"/>
  <c r="BF317" i="15" s="1"/>
  <c r="BE316" i="15"/>
  <c r="BF316" i="15" s="1"/>
  <c r="BE315" i="15"/>
  <c r="BF315" i="15" s="1"/>
  <c r="BE314" i="15"/>
  <c r="BF314" i="15" s="1"/>
  <c r="BE313" i="15"/>
  <c r="BF313" i="15" s="1"/>
  <c r="BE312" i="15"/>
  <c r="BF312" i="15" s="1"/>
  <c r="BE311" i="15"/>
  <c r="BF311" i="15" s="1"/>
  <c r="BE310" i="15"/>
  <c r="BF310" i="15" s="1"/>
  <c r="BE309" i="15"/>
  <c r="BF309" i="15" s="1"/>
  <c r="BE308" i="15"/>
  <c r="BF308" i="15" s="1"/>
  <c r="BE307" i="15"/>
  <c r="BF307" i="15" s="1"/>
  <c r="BE306" i="15"/>
  <c r="BF306" i="15" s="1"/>
  <c r="BE305" i="15"/>
  <c r="BF305" i="15" s="1"/>
  <c r="BE304" i="15"/>
  <c r="BF304" i="15" s="1"/>
  <c r="BE303" i="15"/>
  <c r="BF303" i="15" s="1"/>
  <c r="BE302" i="15"/>
  <c r="BF302" i="15" s="1"/>
  <c r="BE301" i="15"/>
  <c r="BF301" i="15" s="1"/>
  <c r="BE300" i="15"/>
  <c r="BF300" i="15" s="1"/>
  <c r="BE299" i="15"/>
  <c r="BF299" i="15" s="1"/>
  <c r="BE298" i="15"/>
  <c r="BF298" i="15" s="1"/>
  <c r="BE297" i="15"/>
  <c r="BF297" i="15" s="1"/>
  <c r="BE296" i="15"/>
  <c r="BF296" i="15" s="1"/>
  <c r="BE295" i="15"/>
  <c r="BF295" i="15" s="1"/>
  <c r="BE294" i="15"/>
  <c r="BF294" i="15" s="1"/>
  <c r="BE293" i="15"/>
  <c r="BF293" i="15" s="1"/>
  <c r="BE292" i="15"/>
  <c r="BF292" i="15" s="1"/>
  <c r="BE291" i="15"/>
  <c r="BF291" i="15" s="1"/>
  <c r="BE290" i="15"/>
  <c r="BF290" i="15" s="1"/>
  <c r="BE289" i="15"/>
  <c r="BF289" i="15" s="1"/>
  <c r="BE288" i="15"/>
  <c r="BF288" i="15" s="1"/>
  <c r="BE287" i="15"/>
  <c r="BF287" i="15" s="1"/>
  <c r="BE286" i="15"/>
  <c r="BF286" i="15" s="1"/>
  <c r="BE285" i="15"/>
  <c r="BF285" i="15" s="1"/>
  <c r="BE284" i="15"/>
  <c r="BF284" i="15" s="1"/>
  <c r="BE283" i="15"/>
  <c r="BF283" i="15" s="1"/>
  <c r="BE282" i="15"/>
  <c r="BF282" i="15" s="1"/>
  <c r="BE281" i="15"/>
  <c r="BF281" i="15" s="1"/>
  <c r="BE280" i="15"/>
  <c r="BF280" i="15" s="1"/>
  <c r="BE279" i="15"/>
  <c r="BF279" i="15" s="1"/>
  <c r="BE278" i="15"/>
  <c r="BF278" i="15" s="1"/>
  <c r="BE277" i="15"/>
  <c r="BF277" i="15" s="1"/>
  <c r="BE276" i="15"/>
  <c r="BF276" i="15" s="1"/>
  <c r="BE275" i="15"/>
  <c r="BF275" i="15" s="1"/>
  <c r="BE274" i="15"/>
  <c r="BF274" i="15" s="1"/>
  <c r="BE273" i="15"/>
  <c r="BF273" i="15" s="1"/>
  <c r="BE272" i="15"/>
  <c r="BF272" i="15" s="1"/>
  <c r="BE271" i="15"/>
  <c r="BF271" i="15" s="1"/>
  <c r="BE270" i="15"/>
  <c r="BF270" i="15" s="1"/>
  <c r="BE269" i="15"/>
  <c r="BF269" i="15" s="1"/>
  <c r="BE268" i="15"/>
  <c r="BF268" i="15" s="1"/>
  <c r="BE267" i="15"/>
  <c r="BF267" i="15" s="1"/>
  <c r="BE266" i="15"/>
  <c r="BF266" i="15" s="1"/>
  <c r="BE265" i="15"/>
  <c r="BF265" i="15" s="1"/>
  <c r="BE264" i="15"/>
  <c r="BF264" i="15" s="1"/>
  <c r="BE263" i="15"/>
  <c r="BF263" i="15" s="1"/>
  <c r="BE262" i="15"/>
  <c r="BF262" i="15" s="1"/>
  <c r="BE261" i="15"/>
  <c r="BF261" i="15" s="1"/>
  <c r="BE260" i="15"/>
  <c r="BF260" i="15" s="1"/>
  <c r="BE259" i="15"/>
  <c r="BF259" i="15" s="1"/>
  <c r="BE258" i="15"/>
  <c r="BF258" i="15" s="1"/>
  <c r="BE257" i="15"/>
  <c r="BF257" i="15" s="1"/>
  <c r="BE256" i="15"/>
  <c r="BF256" i="15" s="1"/>
  <c r="BE255" i="15"/>
  <c r="BF255" i="15" s="1"/>
  <c r="BE254" i="15"/>
  <c r="BF254" i="15" s="1"/>
  <c r="BE253" i="15"/>
  <c r="BF253" i="15" s="1"/>
  <c r="BE252" i="15"/>
  <c r="BF252" i="15" s="1"/>
  <c r="BE251" i="15"/>
  <c r="BF251" i="15" s="1"/>
  <c r="BE250" i="15"/>
  <c r="BF250" i="15" s="1"/>
  <c r="BE249" i="15"/>
  <c r="BF249" i="15" s="1"/>
  <c r="BE248" i="15"/>
  <c r="BF248" i="15" s="1"/>
  <c r="BE247" i="15"/>
  <c r="BF247" i="15" s="1"/>
  <c r="BE246" i="15"/>
  <c r="BF246" i="15" s="1"/>
  <c r="BE245" i="15"/>
  <c r="BF245" i="15" s="1"/>
  <c r="BE244" i="15"/>
  <c r="BF244" i="15" s="1"/>
  <c r="BE243" i="15"/>
  <c r="BF243" i="15" s="1"/>
  <c r="BE242" i="15"/>
  <c r="BF242" i="15" s="1"/>
  <c r="BE241" i="15"/>
  <c r="BF241" i="15" s="1"/>
  <c r="BE240" i="15"/>
  <c r="BF240" i="15" s="1"/>
  <c r="BE239" i="15"/>
  <c r="BF239" i="15" s="1"/>
  <c r="BE238" i="15"/>
  <c r="BF238" i="15" s="1"/>
  <c r="BE237" i="15"/>
  <c r="BF237" i="15" s="1"/>
  <c r="BE236" i="15"/>
  <c r="BF236" i="15" s="1"/>
  <c r="BE235" i="15"/>
  <c r="BF235" i="15" s="1"/>
  <c r="BE234" i="15"/>
  <c r="BF234" i="15" s="1"/>
  <c r="BE233" i="15"/>
  <c r="BF233" i="15" s="1"/>
  <c r="BE232" i="15"/>
  <c r="BF232" i="15" s="1"/>
  <c r="BE231" i="15"/>
  <c r="BF231" i="15" s="1"/>
  <c r="BE230" i="15"/>
  <c r="BF230" i="15" s="1"/>
  <c r="BE229" i="15"/>
  <c r="BF229" i="15" s="1"/>
  <c r="BE228" i="15"/>
  <c r="BF228" i="15" s="1"/>
  <c r="BE227" i="15"/>
  <c r="BF227" i="15" s="1"/>
  <c r="BE226" i="15"/>
  <c r="BF226" i="15" s="1"/>
  <c r="BE225" i="15"/>
  <c r="BF225" i="15" s="1"/>
  <c r="BE224" i="15"/>
  <c r="BF224" i="15" s="1"/>
  <c r="BE223" i="15"/>
  <c r="BF223" i="15" s="1"/>
  <c r="BE222" i="15"/>
  <c r="BF222" i="15" s="1"/>
  <c r="BE221" i="15"/>
  <c r="BF221" i="15" s="1"/>
  <c r="BE220" i="15"/>
  <c r="BF220" i="15" s="1"/>
  <c r="BE219" i="15"/>
  <c r="BF219" i="15" s="1"/>
  <c r="BE218" i="15"/>
  <c r="BF218" i="15" s="1"/>
  <c r="BE217" i="15"/>
  <c r="BF217" i="15" s="1"/>
  <c r="BE216" i="15"/>
  <c r="BF216" i="15" s="1"/>
  <c r="BE215" i="15"/>
  <c r="BF215" i="15" s="1"/>
  <c r="BE214" i="15"/>
  <c r="BF214" i="15" s="1"/>
  <c r="BE213" i="15"/>
  <c r="BF213" i="15" s="1"/>
  <c r="BE212" i="15"/>
  <c r="BF212" i="15" s="1"/>
  <c r="BE211" i="15"/>
  <c r="BF211" i="15" s="1"/>
  <c r="BE210" i="15"/>
  <c r="BF210" i="15" s="1"/>
  <c r="BE209" i="15"/>
  <c r="BF209" i="15" s="1"/>
  <c r="BE208" i="15"/>
  <c r="BF208" i="15" s="1"/>
  <c r="BE207" i="15"/>
  <c r="BF207" i="15" s="1"/>
  <c r="BE206" i="15"/>
  <c r="BF206" i="15" s="1"/>
  <c r="BE205" i="15"/>
  <c r="BF205" i="15" s="1"/>
  <c r="BE204" i="15"/>
  <c r="BF204" i="15" s="1"/>
  <c r="BE203" i="15"/>
  <c r="BF203" i="15" s="1"/>
  <c r="BE202" i="15"/>
  <c r="BF202" i="15" s="1"/>
  <c r="BE201" i="15"/>
  <c r="BF201" i="15" s="1"/>
  <c r="BE200" i="15"/>
  <c r="BF200" i="15" s="1"/>
  <c r="BE199" i="15"/>
  <c r="BF199" i="15" s="1"/>
  <c r="BE198" i="15"/>
  <c r="BF198" i="15" s="1"/>
  <c r="BE197" i="15"/>
  <c r="BF197" i="15" s="1"/>
  <c r="BE196" i="15"/>
  <c r="BF196" i="15" s="1"/>
  <c r="BE195" i="15"/>
  <c r="BF195" i="15" s="1"/>
  <c r="BE194" i="15"/>
  <c r="BF194" i="15" s="1"/>
  <c r="BE193" i="15"/>
  <c r="BF193" i="15" s="1"/>
  <c r="BE192" i="15"/>
  <c r="BF192" i="15" s="1"/>
  <c r="BE191" i="15"/>
  <c r="BF191" i="15" s="1"/>
  <c r="BE190" i="15"/>
  <c r="BF190" i="15" s="1"/>
  <c r="BE189" i="15"/>
  <c r="BF189" i="15" s="1"/>
  <c r="BE188" i="15"/>
  <c r="BF188" i="15" s="1"/>
  <c r="BE187" i="15"/>
  <c r="BF187" i="15" s="1"/>
  <c r="BE186" i="15"/>
  <c r="BF186" i="15" s="1"/>
  <c r="BE185" i="15"/>
  <c r="BF185" i="15" s="1"/>
  <c r="BE184" i="15"/>
  <c r="BF184" i="15" s="1"/>
  <c r="BE183" i="15"/>
  <c r="BF183" i="15" s="1"/>
  <c r="BE182" i="15"/>
  <c r="BF182" i="15" s="1"/>
  <c r="BE181" i="15"/>
  <c r="BF181" i="15" s="1"/>
  <c r="BE180" i="15"/>
  <c r="BF180" i="15" s="1"/>
  <c r="BE179" i="15"/>
  <c r="BF179" i="15" s="1"/>
  <c r="BE178" i="15"/>
  <c r="BF178" i="15" s="1"/>
  <c r="BE177" i="15"/>
  <c r="BF177" i="15" s="1"/>
  <c r="BE176" i="15"/>
  <c r="BF176" i="15" s="1"/>
  <c r="BE175" i="15"/>
  <c r="BF175" i="15" s="1"/>
  <c r="BE174" i="15"/>
  <c r="BF174" i="15" s="1"/>
  <c r="BE173" i="15"/>
  <c r="BF173" i="15" s="1"/>
  <c r="BE172" i="15"/>
  <c r="BF172" i="15" s="1"/>
  <c r="BE171" i="15"/>
  <c r="BF171" i="15" s="1"/>
  <c r="BE170" i="15"/>
  <c r="BF170" i="15" s="1"/>
  <c r="BE169" i="15"/>
  <c r="BF169" i="15" s="1"/>
  <c r="BE168" i="15"/>
  <c r="BF168" i="15" s="1"/>
  <c r="BE167" i="15"/>
  <c r="BF167" i="15" s="1"/>
  <c r="BE166" i="15"/>
  <c r="BF166" i="15" s="1"/>
  <c r="BE165" i="15"/>
  <c r="BF165" i="15" s="1"/>
  <c r="BE164" i="15"/>
  <c r="BF164" i="15" s="1"/>
  <c r="BE163" i="15"/>
  <c r="BF163" i="15" s="1"/>
  <c r="BE162" i="15"/>
  <c r="BF162" i="15" s="1"/>
  <c r="BE161" i="15"/>
  <c r="BF161" i="15" s="1"/>
  <c r="BE160" i="15"/>
  <c r="BF160" i="15" s="1"/>
  <c r="BE159" i="15"/>
  <c r="BF159" i="15" s="1"/>
  <c r="BE158" i="15"/>
  <c r="BF158" i="15" s="1"/>
  <c r="BE157" i="15"/>
  <c r="BF157" i="15" s="1"/>
  <c r="BE156" i="15"/>
  <c r="BF156" i="15" s="1"/>
  <c r="BE155" i="15"/>
  <c r="BF155" i="15" s="1"/>
  <c r="BE154" i="15"/>
  <c r="BF154" i="15" s="1"/>
  <c r="BE153" i="15"/>
  <c r="BF153" i="15" s="1"/>
  <c r="BE152" i="15"/>
  <c r="BF152" i="15" s="1"/>
  <c r="BE151" i="15"/>
  <c r="BF151" i="15" s="1"/>
  <c r="BE150" i="15"/>
  <c r="BF150" i="15" s="1"/>
  <c r="BE149" i="15"/>
  <c r="BF149" i="15" s="1"/>
  <c r="BE148" i="15"/>
  <c r="BF148" i="15" s="1"/>
  <c r="BE147" i="15"/>
  <c r="BF147" i="15" s="1"/>
  <c r="BE146" i="15"/>
  <c r="BF146" i="15" s="1"/>
  <c r="BE145" i="15"/>
  <c r="BF145" i="15" s="1"/>
  <c r="BE144" i="15"/>
  <c r="BF144" i="15" s="1"/>
  <c r="BE143" i="15"/>
  <c r="BF143" i="15" s="1"/>
  <c r="BE142" i="15"/>
  <c r="BF142" i="15" s="1"/>
  <c r="BE141" i="15"/>
  <c r="BF141" i="15" s="1"/>
  <c r="BE140" i="15"/>
  <c r="BF140" i="15" s="1"/>
  <c r="BE139" i="15"/>
  <c r="BF139" i="15" s="1"/>
  <c r="BE138" i="15"/>
  <c r="BF138" i="15" s="1"/>
  <c r="BE137" i="15"/>
  <c r="BF137" i="15" s="1"/>
  <c r="BE136" i="15"/>
  <c r="BF136" i="15" s="1"/>
  <c r="BE135" i="15"/>
  <c r="BF135" i="15" s="1"/>
  <c r="BE134" i="15"/>
  <c r="BF134" i="15" s="1"/>
  <c r="BE133" i="15"/>
  <c r="BF133" i="15" s="1"/>
  <c r="BE132" i="15"/>
  <c r="BF132" i="15" s="1"/>
  <c r="BE131" i="15"/>
  <c r="BF131" i="15" s="1"/>
  <c r="BE130" i="15"/>
  <c r="BF130" i="15" s="1"/>
  <c r="BE129" i="15"/>
  <c r="BF129" i="15" s="1"/>
  <c r="BE128" i="15"/>
  <c r="BF128" i="15" s="1"/>
  <c r="BE127" i="15"/>
  <c r="BF127" i="15" s="1"/>
  <c r="BE126" i="15"/>
  <c r="BF126" i="15" s="1"/>
  <c r="BE125" i="15"/>
  <c r="BF125" i="15" s="1"/>
  <c r="BE124" i="15"/>
  <c r="BF124" i="15" s="1"/>
  <c r="BE123" i="15"/>
  <c r="BF123" i="15" s="1"/>
  <c r="BE122" i="15"/>
  <c r="BF122" i="15" s="1"/>
  <c r="BE121" i="15"/>
  <c r="BF121" i="15" s="1"/>
  <c r="BE120" i="15"/>
  <c r="BF120" i="15" s="1"/>
  <c r="BE119" i="15"/>
  <c r="BF119" i="15" s="1"/>
  <c r="BE118" i="15"/>
  <c r="BF118" i="15" s="1"/>
  <c r="BE117" i="15"/>
  <c r="BF117" i="15" s="1"/>
  <c r="BE116" i="15"/>
  <c r="BF116" i="15" s="1"/>
  <c r="BE115" i="15"/>
  <c r="BF115" i="15" s="1"/>
  <c r="BE114" i="15"/>
  <c r="BF114" i="15" s="1"/>
  <c r="BE113" i="15"/>
  <c r="BF113" i="15" s="1"/>
  <c r="BE112" i="15"/>
  <c r="BF112" i="15" s="1"/>
  <c r="BE111" i="15"/>
  <c r="BF111" i="15" s="1"/>
  <c r="BE110" i="15"/>
  <c r="BF110" i="15" s="1"/>
  <c r="BE109" i="15"/>
  <c r="BF109" i="15" s="1"/>
  <c r="BE108" i="15"/>
  <c r="BF108" i="15" s="1"/>
  <c r="BE107" i="15"/>
  <c r="BF107" i="15" s="1"/>
  <c r="BE106" i="15"/>
  <c r="BF106" i="15" s="1"/>
  <c r="BE105" i="15"/>
  <c r="BF105" i="15" s="1"/>
  <c r="BE104" i="15"/>
  <c r="BF104" i="15" s="1"/>
  <c r="BE103" i="15"/>
  <c r="BF103" i="15" s="1"/>
  <c r="BE102" i="15"/>
  <c r="BF102" i="15" s="1"/>
  <c r="BE101" i="15"/>
  <c r="BF101" i="15" s="1"/>
  <c r="BE100" i="15"/>
  <c r="BF100" i="15" s="1"/>
  <c r="BE99" i="15"/>
  <c r="BF99" i="15" s="1"/>
  <c r="BE98" i="15"/>
  <c r="BF98" i="15" s="1"/>
  <c r="BE97" i="15"/>
  <c r="BF97" i="15" s="1"/>
  <c r="BE96" i="15"/>
  <c r="BF96" i="15" s="1"/>
  <c r="BE95" i="15"/>
  <c r="BF95" i="15" s="1"/>
  <c r="BE94" i="15"/>
  <c r="BF94" i="15" s="1"/>
  <c r="BE93" i="15"/>
  <c r="BF93" i="15" s="1"/>
  <c r="BE92" i="15"/>
  <c r="BF92" i="15" s="1"/>
  <c r="BE91" i="15"/>
  <c r="BF91" i="15" s="1"/>
  <c r="BE90" i="15"/>
  <c r="BF90" i="15" s="1"/>
  <c r="BE89" i="15"/>
  <c r="BF89" i="15" s="1"/>
  <c r="BE88" i="15"/>
  <c r="BF88" i="15" s="1"/>
  <c r="BE87" i="15"/>
  <c r="BF87" i="15" s="1"/>
  <c r="BE86" i="15"/>
  <c r="BF86" i="15" s="1"/>
  <c r="BE85" i="15"/>
  <c r="BF85" i="15" s="1"/>
  <c r="BE84" i="15"/>
  <c r="BF84" i="15" s="1"/>
  <c r="BE83" i="15"/>
  <c r="BF83" i="15" s="1"/>
  <c r="BE82" i="15"/>
  <c r="BF82" i="15" s="1"/>
  <c r="BE81" i="15"/>
  <c r="BF81" i="15" s="1"/>
  <c r="BE80" i="15"/>
  <c r="BF80" i="15" s="1"/>
  <c r="BE79" i="15"/>
  <c r="BF79" i="15" s="1"/>
  <c r="BE78" i="15"/>
  <c r="BF78" i="15" s="1"/>
  <c r="BE77" i="15"/>
  <c r="BF77" i="15" s="1"/>
  <c r="BE76" i="15"/>
  <c r="BF76" i="15" s="1"/>
  <c r="BE75" i="15"/>
  <c r="BF75" i="15" s="1"/>
  <c r="BE74" i="15"/>
  <c r="BF74" i="15" s="1"/>
  <c r="BE73" i="15"/>
  <c r="BF73" i="15" s="1"/>
  <c r="BE72" i="15"/>
  <c r="BF72" i="15" s="1"/>
  <c r="BE71" i="15"/>
  <c r="BF71" i="15" s="1"/>
  <c r="BE70" i="15"/>
  <c r="BF70" i="15" s="1"/>
  <c r="BE69" i="15"/>
  <c r="BF69" i="15" s="1"/>
  <c r="BE68" i="15"/>
  <c r="BF68" i="15" s="1"/>
  <c r="BE67" i="15"/>
  <c r="BF67" i="15" s="1"/>
  <c r="BE66" i="15"/>
  <c r="BF66" i="15" s="1"/>
  <c r="BE65" i="15"/>
  <c r="BF65" i="15" s="1"/>
  <c r="BE64" i="15"/>
  <c r="BF64" i="15" s="1"/>
  <c r="BE63" i="15"/>
  <c r="BF63" i="15" s="1"/>
  <c r="BE62" i="15"/>
  <c r="BF62" i="15" s="1"/>
  <c r="BE61" i="15"/>
  <c r="BF61" i="15" s="1"/>
  <c r="BE60" i="15"/>
  <c r="BF60" i="15" s="1"/>
  <c r="BE59" i="15"/>
  <c r="BF59" i="15" s="1"/>
  <c r="BE58" i="15"/>
  <c r="BF58" i="15" s="1"/>
  <c r="BE57" i="15"/>
  <c r="BF57" i="15" s="1"/>
  <c r="BE56" i="15"/>
  <c r="BF56" i="15" s="1"/>
  <c r="BE55" i="15"/>
  <c r="BF55" i="15" s="1"/>
  <c r="BE54" i="15"/>
  <c r="BF54" i="15" s="1"/>
  <c r="BE53" i="15"/>
  <c r="BF53" i="15" s="1"/>
  <c r="BE52" i="15"/>
  <c r="BF52" i="15" s="1"/>
  <c r="BE51" i="15"/>
  <c r="BF51" i="15" s="1"/>
  <c r="BE50" i="15"/>
  <c r="BF50" i="15" s="1"/>
  <c r="BE49" i="15"/>
  <c r="BF49" i="15" s="1"/>
  <c r="BE48" i="15"/>
  <c r="BF48" i="15" s="1"/>
  <c r="BE47" i="15"/>
  <c r="BF47" i="15" s="1"/>
  <c r="BE46" i="15"/>
  <c r="BF46" i="15" s="1"/>
  <c r="BE45" i="15"/>
  <c r="BF45" i="15" s="1"/>
  <c r="BE44" i="15"/>
  <c r="BF44" i="15" s="1"/>
  <c r="BE43" i="15"/>
  <c r="BF43" i="15" s="1"/>
  <c r="BE42" i="15"/>
  <c r="BF42" i="15" s="1"/>
  <c r="BE41" i="15"/>
  <c r="BF41" i="15" s="1"/>
  <c r="BE40" i="15"/>
  <c r="BF40" i="15" s="1"/>
  <c r="BE39" i="15"/>
  <c r="BF39" i="15" s="1"/>
  <c r="BE38" i="15"/>
  <c r="BF38" i="15" s="1"/>
  <c r="BE37" i="15"/>
  <c r="BF37" i="15" s="1"/>
  <c r="BE36" i="15"/>
  <c r="BF36" i="15" s="1"/>
  <c r="BE35" i="15"/>
  <c r="BF35" i="15" s="1"/>
  <c r="BE34" i="15"/>
  <c r="BF34" i="15" s="1"/>
  <c r="BE33" i="15"/>
  <c r="BF33" i="15" s="1"/>
  <c r="BE32" i="15"/>
  <c r="BF32" i="15" s="1"/>
  <c r="BE31" i="15"/>
  <c r="BF31" i="15" s="1"/>
  <c r="BE30" i="15"/>
  <c r="BF30" i="15" s="1"/>
  <c r="BE29" i="15"/>
  <c r="BF29" i="15" s="1"/>
  <c r="BE28" i="15"/>
  <c r="BF28" i="15" s="1"/>
  <c r="BE27" i="15"/>
  <c r="BF27" i="15" s="1"/>
  <c r="BE26" i="15"/>
  <c r="BF26" i="15" s="1"/>
  <c r="BE25" i="15"/>
  <c r="BF25" i="15" s="1"/>
  <c r="BE24" i="15"/>
  <c r="BF24" i="15" s="1"/>
  <c r="BE23" i="15"/>
  <c r="BF23" i="15" s="1"/>
  <c r="BE22" i="15"/>
  <c r="BF22" i="15" s="1"/>
  <c r="BE21" i="15"/>
  <c r="BF21" i="15" s="1"/>
  <c r="BE20" i="15"/>
  <c r="BF20" i="15" s="1"/>
  <c r="BE19" i="15"/>
  <c r="BF19" i="15" s="1"/>
  <c r="BE18" i="15"/>
  <c r="BF18" i="15" s="1"/>
  <c r="BE17" i="15"/>
  <c r="BF17" i="15" s="1"/>
  <c r="BE16" i="15"/>
  <c r="BE15" i="15"/>
  <c r="BF15" i="15" s="1"/>
  <c r="BE14" i="15"/>
  <c r="BF14" i="15" s="1"/>
  <c r="BE13" i="15"/>
  <c r="BF13" i="15" s="1"/>
  <c r="BE12" i="15"/>
  <c r="BF12" i="15" s="1"/>
  <c r="BE11" i="15"/>
  <c r="BF11" i="15" s="1"/>
  <c r="BE10" i="15"/>
  <c r="BF10" i="15" s="1"/>
  <c r="BE9" i="15"/>
  <c r="BF9" i="15" s="1"/>
  <c r="BE8" i="15"/>
  <c r="BF8" i="15" s="1"/>
  <c r="BE7" i="15"/>
  <c r="BF7" i="15" s="1"/>
  <c r="BI6" i="15"/>
  <c r="BE6" i="15"/>
  <c r="BF6" i="15" s="1"/>
  <c r="BI5" i="15"/>
  <c r="BE5" i="15"/>
  <c r="BF5" i="15" s="1"/>
  <c r="BI4" i="15"/>
  <c r="BW495" i="15"/>
  <c r="BX495" i="15" s="1"/>
  <c r="BW494" i="15"/>
  <c r="BX494" i="15" s="1"/>
  <c r="BW493" i="15"/>
  <c r="BX493" i="15" s="1"/>
  <c r="BW492" i="15"/>
  <c r="BX492" i="15" s="1"/>
  <c r="BW491" i="15"/>
  <c r="BX491" i="15" s="1"/>
  <c r="BW490" i="15"/>
  <c r="BX490" i="15" s="1"/>
  <c r="BW489" i="15"/>
  <c r="BX489" i="15" s="1"/>
  <c r="BW488" i="15"/>
  <c r="BX488" i="15" s="1"/>
  <c r="BW487" i="15"/>
  <c r="BX487" i="15" s="1"/>
  <c r="BW486" i="15"/>
  <c r="BX486" i="15" s="1"/>
  <c r="BW485" i="15"/>
  <c r="BX485" i="15" s="1"/>
  <c r="BW484" i="15"/>
  <c r="BX484" i="15" s="1"/>
  <c r="BW483" i="15"/>
  <c r="BX483" i="15" s="1"/>
  <c r="BW482" i="15"/>
  <c r="BX482" i="15" s="1"/>
  <c r="BW481" i="15"/>
  <c r="BX481" i="15" s="1"/>
  <c r="BW480" i="15"/>
  <c r="BX480" i="15" s="1"/>
  <c r="BW479" i="15"/>
  <c r="BX479" i="15" s="1"/>
  <c r="BW478" i="15"/>
  <c r="BX478" i="15" s="1"/>
  <c r="BW477" i="15"/>
  <c r="BX477" i="15" s="1"/>
  <c r="BW476" i="15"/>
  <c r="BX476" i="15" s="1"/>
  <c r="BW475" i="15"/>
  <c r="BX475" i="15" s="1"/>
  <c r="BW474" i="15"/>
  <c r="BX474" i="15" s="1"/>
  <c r="BW473" i="15"/>
  <c r="BX473" i="15" s="1"/>
  <c r="BW472" i="15"/>
  <c r="BX472" i="15" s="1"/>
  <c r="BW471" i="15"/>
  <c r="BX471" i="15" s="1"/>
  <c r="BW470" i="15"/>
  <c r="BX470" i="15" s="1"/>
  <c r="BW469" i="15"/>
  <c r="BX469" i="15" s="1"/>
  <c r="BW468" i="15"/>
  <c r="BX468" i="15" s="1"/>
  <c r="BW467" i="15"/>
  <c r="BX467" i="15" s="1"/>
  <c r="BW466" i="15"/>
  <c r="BX466" i="15" s="1"/>
  <c r="BW465" i="15"/>
  <c r="BX465" i="15" s="1"/>
  <c r="BW464" i="15"/>
  <c r="BX464" i="15" s="1"/>
  <c r="BW463" i="15"/>
  <c r="BX463" i="15" s="1"/>
  <c r="BW462" i="15"/>
  <c r="BX462" i="15" s="1"/>
  <c r="BW461" i="15"/>
  <c r="BX461" i="15" s="1"/>
  <c r="BW460" i="15"/>
  <c r="BX460" i="15" s="1"/>
  <c r="BW459" i="15"/>
  <c r="BX459" i="15" s="1"/>
  <c r="BW458" i="15"/>
  <c r="BX458" i="15" s="1"/>
  <c r="BW457" i="15"/>
  <c r="BX457" i="15" s="1"/>
  <c r="BW456" i="15"/>
  <c r="BX456" i="15" s="1"/>
  <c r="BW455" i="15"/>
  <c r="BX455" i="15" s="1"/>
  <c r="BW454" i="15"/>
  <c r="BX454" i="15" s="1"/>
  <c r="BW453" i="15"/>
  <c r="BX453" i="15" s="1"/>
  <c r="BW452" i="15"/>
  <c r="BX452" i="15" s="1"/>
  <c r="BW451" i="15"/>
  <c r="BX451" i="15" s="1"/>
  <c r="BW450" i="15"/>
  <c r="BX450" i="15" s="1"/>
  <c r="BW449" i="15"/>
  <c r="BX449" i="15" s="1"/>
  <c r="BW448" i="15"/>
  <c r="BX448" i="15" s="1"/>
  <c r="BW447" i="15"/>
  <c r="BX447" i="15" s="1"/>
  <c r="BW446" i="15"/>
  <c r="BX446" i="15" s="1"/>
  <c r="BW445" i="15"/>
  <c r="BX445" i="15" s="1"/>
  <c r="BW444" i="15"/>
  <c r="BX444" i="15" s="1"/>
  <c r="BW443" i="15"/>
  <c r="BX443" i="15" s="1"/>
  <c r="BW442" i="15"/>
  <c r="BX442" i="15" s="1"/>
  <c r="BW441" i="15"/>
  <c r="BX441" i="15" s="1"/>
  <c r="BW440" i="15"/>
  <c r="BX440" i="15" s="1"/>
  <c r="BW439" i="15"/>
  <c r="BX439" i="15" s="1"/>
  <c r="BW438" i="15"/>
  <c r="BX438" i="15" s="1"/>
  <c r="BW437" i="15"/>
  <c r="BX437" i="15" s="1"/>
  <c r="BW436" i="15"/>
  <c r="BX436" i="15" s="1"/>
  <c r="BW435" i="15"/>
  <c r="BX435" i="15" s="1"/>
  <c r="BW434" i="15"/>
  <c r="BX434" i="15" s="1"/>
  <c r="BW433" i="15"/>
  <c r="BX433" i="15" s="1"/>
  <c r="BW432" i="15"/>
  <c r="BX432" i="15" s="1"/>
  <c r="BW431" i="15"/>
  <c r="BX431" i="15" s="1"/>
  <c r="BW430" i="15"/>
  <c r="BX430" i="15" s="1"/>
  <c r="BW429" i="15"/>
  <c r="BX429" i="15" s="1"/>
  <c r="BW428" i="15"/>
  <c r="BX428" i="15" s="1"/>
  <c r="BW427" i="15"/>
  <c r="BX427" i="15" s="1"/>
  <c r="BW426" i="15"/>
  <c r="BX426" i="15" s="1"/>
  <c r="BW425" i="15"/>
  <c r="BX425" i="15" s="1"/>
  <c r="BW424" i="15"/>
  <c r="BX424" i="15" s="1"/>
  <c r="BW423" i="15"/>
  <c r="BX423" i="15" s="1"/>
  <c r="BW422" i="15"/>
  <c r="BX422" i="15" s="1"/>
  <c r="BW421" i="15"/>
  <c r="BX421" i="15" s="1"/>
  <c r="BW420" i="15"/>
  <c r="BX420" i="15" s="1"/>
  <c r="BW419" i="15"/>
  <c r="BX419" i="15" s="1"/>
  <c r="BW418" i="15"/>
  <c r="BX418" i="15" s="1"/>
  <c r="BW417" i="15"/>
  <c r="BX417" i="15" s="1"/>
  <c r="BW416" i="15"/>
  <c r="BX416" i="15" s="1"/>
  <c r="BW415" i="15"/>
  <c r="BX415" i="15" s="1"/>
  <c r="BW414" i="15"/>
  <c r="BX414" i="15" s="1"/>
  <c r="BW413" i="15"/>
  <c r="BX413" i="15" s="1"/>
  <c r="BW412" i="15"/>
  <c r="BX412" i="15" s="1"/>
  <c r="BW411" i="15"/>
  <c r="BX411" i="15" s="1"/>
  <c r="BW410" i="15"/>
  <c r="BX410" i="15" s="1"/>
  <c r="BW409" i="15"/>
  <c r="BX409" i="15" s="1"/>
  <c r="BW408" i="15"/>
  <c r="BX408" i="15" s="1"/>
  <c r="BW407" i="15"/>
  <c r="BX407" i="15" s="1"/>
  <c r="BW406" i="15"/>
  <c r="BX406" i="15" s="1"/>
  <c r="BW405" i="15"/>
  <c r="BX405" i="15" s="1"/>
  <c r="BW404" i="15"/>
  <c r="BX404" i="15" s="1"/>
  <c r="BW403" i="15"/>
  <c r="BX403" i="15" s="1"/>
  <c r="BW402" i="15"/>
  <c r="BX402" i="15" s="1"/>
  <c r="BW401" i="15"/>
  <c r="BX401" i="15" s="1"/>
  <c r="BW400" i="15"/>
  <c r="BX400" i="15" s="1"/>
  <c r="BW399" i="15"/>
  <c r="BX399" i="15" s="1"/>
  <c r="BW398" i="15"/>
  <c r="BX398" i="15" s="1"/>
  <c r="BW397" i="15"/>
  <c r="BX397" i="15" s="1"/>
  <c r="BW396" i="15"/>
  <c r="BX396" i="15" s="1"/>
  <c r="BW395" i="15"/>
  <c r="BX395" i="15" s="1"/>
  <c r="BW394" i="15"/>
  <c r="BX394" i="15" s="1"/>
  <c r="BW393" i="15"/>
  <c r="BX393" i="15" s="1"/>
  <c r="BW392" i="15"/>
  <c r="BX392" i="15" s="1"/>
  <c r="BW391" i="15"/>
  <c r="BX391" i="15" s="1"/>
  <c r="BW390" i="15"/>
  <c r="BX390" i="15" s="1"/>
  <c r="BW389" i="15"/>
  <c r="BX389" i="15" s="1"/>
  <c r="BW388" i="15"/>
  <c r="BX388" i="15" s="1"/>
  <c r="BW387" i="15"/>
  <c r="BX387" i="15" s="1"/>
  <c r="BW386" i="15"/>
  <c r="BX386" i="15" s="1"/>
  <c r="BW385" i="15"/>
  <c r="BX385" i="15" s="1"/>
  <c r="BW384" i="15"/>
  <c r="BX384" i="15" s="1"/>
  <c r="BW383" i="15"/>
  <c r="BX383" i="15" s="1"/>
  <c r="BW382" i="15"/>
  <c r="BX382" i="15" s="1"/>
  <c r="BW381" i="15"/>
  <c r="BX381" i="15" s="1"/>
  <c r="BW380" i="15"/>
  <c r="BX380" i="15" s="1"/>
  <c r="BW379" i="15"/>
  <c r="BX379" i="15" s="1"/>
  <c r="BW378" i="15"/>
  <c r="BX378" i="15" s="1"/>
  <c r="BW377" i="15"/>
  <c r="BX377" i="15" s="1"/>
  <c r="BW376" i="15"/>
  <c r="BX376" i="15" s="1"/>
  <c r="BW375" i="15"/>
  <c r="BX375" i="15" s="1"/>
  <c r="BW374" i="15"/>
  <c r="BX374" i="15" s="1"/>
  <c r="BW373" i="15"/>
  <c r="BX373" i="15" s="1"/>
  <c r="BW372" i="15"/>
  <c r="BX372" i="15" s="1"/>
  <c r="BW371" i="15"/>
  <c r="BX371" i="15" s="1"/>
  <c r="BW370" i="15"/>
  <c r="BX370" i="15" s="1"/>
  <c r="BW369" i="15"/>
  <c r="BX369" i="15" s="1"/>
  <c r="BW368" i="15"/>
  <c r="BX368" i="15" s="1"/>
  <c r="BW367" i="15"/>
  <c r="BX367" i="15" s="1"/>
  <c r="BW366" i="15"/>
  <c r="BX366" i="15" s="1"/>
  <c r="BW365" i="15"/>
  <c r="BX365" i="15" s="1"/>
  <c r="BW364" i="15"/>
  <c r="BX364" i="15" s="1"/>
  <c r="BW363" i="15"/>
  <c r="BX363" i="15" s="1"/>
  <c r="BW362" i="15"/>
  <c r="BX362" i="15" s="1"/>
  <c r="BW361" i="15"/>
  <c r="BX361" i="15" s="1"/>
  <c r="BW360" i="15"/>
  <c r="BX360" i="15" s="1"/>
  <c r="BW359" i="15"/>
  <c r="BX359" i="15" s="1"/>
  <c r="BW358" i="15"/>
  <c r="BX358" i="15" s="1"/>
  <c r="BW357" i="15"/>
  <c r="BX357" i="15" s="1"/>
  <c r="BW356" i="15"/>
  <c r="BX356" i="15" s="1"/>
  <c r="BW355" i="15"/>
  <c r="BX355" i="15" s="1"/>
  <c r="BW354" i="15"/>
  <c r="BX354" i="15" s="1"/>
  <c r="BW353" i="15"/>
  <c r="BX353" i="15" s="1"/>
  <c r="BW352" i="15"/>
  <c r="BX352" i="15" s="1"/>
  <c r="BW351" i="15"/>
  <c r="BX351" i="15" s="1"/>
  <c r="BW350" i="15"/>
  <c r="BX350" i="15" s="1"/>
  <c r="BW349" i="15"/>
  <c r="BX349" i="15" s="1"/>
  <c r="BW348" i="15"/>
  <c r="BX348" i="15" s="1"/>
  <c r="BW347" i="15"/>
  <c r="BX347" i="15" s="1"/>
  <c r="BW346" i="15"/>
  <c r="BX346" i="15" s="1"/>
  <c r="BW345" i="15"/>
  <c r="BX345" i="15" s="1"/>
  <c r="BW344" i="15"/>
  <c r="BX344" i="15" s="1"/>
  <c r="BW343" i="15"/>
  <c r="BX343" i="15" s="1"/>
  <c r="BW342" i="15"/>
  <c r="BX342" i="15" s="1"/>
  <c r="BW341" i="15"/>
  <c r="BX341" i="15" s="1"/>
  <c r="BW340" i="15"/>
  <c r="BX340" i="15" s="1"/>
  <c r="BW339" i="15"/>
  <c r="BX339" i="15" s="1"/>
  <c r="BW338" i="15"/>
  <c r="BX338" i="15" s="1"/>
  <c r="BW337" i="15"/>
  <c r="BX337" i="15" s="1"/>
  <c r="BW336" i="15"/>
  <c r="BX336" i="15" s="1"/>
  <c r="BW335" i="15"/>
  <c r="BX335" i="15" s="1"/>
  <c r="BW334" i="15"/>
  <c r="BX334" i="15" s="1"/>
  <c r="BW333" i="15"/>
  <c r="BX333" i="15" s="1"/>
  <c r="BW332" i="15"/>
  <c r="BX332" i="15" s="1"/>
  <c r="BW331" i="15"/>
  <c r="BX331" i="15" s="1"/>
  <c r="BW330" i="15"/>
  <c r="BX330" i="15" s="1"/>
  <c r="BW329" i="15"/>
  <c r="BX329" i="15" s="1"/>
  <c r="BW328" i="15"/>
  <c r="BX328" i="15" s="1"/>
  <c r="BW327" i="15"/>
  <c r="BX327" i="15" s="1"/>
  <c r="BW326" i="15"/>
  <c r="BX326" i="15" s="1"/>
  <c r="BW325" i="15"/>
  <c r="BX325" i="15" s="1"/>
  <c r="BW324" i="15"/>
  <c r="BX324" i="15" s="1"/>
  <c r="BW323" i="15"/>
  <c r="BX323" i="15" s="1"/>
  <c r="BW322" i="15"/>
  <c r="BX322" i="15" s="1"/>
  <c r="BW321" i="15"/>
  <c r="BX321" i="15" s="1"/>
  <c r="BW320" i="15"/>
  <c r="BX320" i="15" s="1"/>
  <c r="BW319" i="15"/>
  <c r="BX319" i="15" s="1"/>
  <c r="BW318" i="15"/>
  <c r="BX318" i="15" s="1"/>
  <c r="BW317" i="15"/>
  <c r="BX317" i="15" s="1"/>
  <c r="BW316" i="15"/>
  <c r="BX316" i="15" s="1"/>
  <c r="BW315" i="15"/>
  <c r="BX315" i="15" s="1"/>
  <c r="BW314" i="15"/>
  <c r="BX314" i="15" s="1"/>
  <c r="BW313" i="15"/>
  <c r="BX313" i="15" s="1"/>
  <c r="BW312" i="15"/>
  <c r="BX312" i="15" s="1"/>
  <c r="BW311" i="15"/>
  <c r="BX311" i="15" s="1"/>
  <c r="BW310" i="15"/>
  <c r="BX310" i="15" s="1"/>
  <c r="BW309" i="15"/>
  <c r="BX309" i="15" s="1"/>
  <c r="BW308" i="15"/>
  <c r="BX308" i="15" s="1"/>
  <c r="BW307" i="15"/>
  <c r="BX307" i="15" s="1"/>
  <c r="BW306" i="15"/>
  <c r="BX306" i="15" s="1"/>
  <c r="BW305" i="15"/>
  <c r="BX305" i="15" s="1"/>
  <c r="BW304" i="15"/>
  <c r="BX304" i="15" s="1"/>
  <c r="BW303" i="15"/>
  <c r="BX303" i="15" s="1"/>
  <c r="BW302" i="15"/>
  <c r="BX302" i="15" s="1"/>
  <c r="BW301" i="15"/>
  <c r="BX301" i="15" s="1"/>
  <c r="BW300" i="15"/>
  <c r="BX300" i="15" s="1"/>
  <c r="BW299" i="15"/>
  <c r="BX299" i="15" s="1"/>
  <c r="BW298" i="15"/>
  <c r="BX298" i="15" s="1"/>
  <c r="BW297" i="15"/>
  <c r="BX297" i="15" s="1"/>
  <c r="BW296" i="15"/>
  <c r="BX296" i="15" s="1"/>
  <c r="BW295" i="15"/>
  <c r="BX295" i="15" s="1"/>
  <c r="BW294" i="15"/>
  <c r="BX294" i="15" s="1"/>
  <c r="BW293" i="15"/>
  <c r="BX293" i="15" s="1"/>
  <c r="BW292" i="15"/>
  <c r="BX292" i="15" s="1"/>
  <c r="BW291" i="15"/>
  <c r="BX291" i="15" s="1"/>
  <c r="BW290" i="15"/>
  <c r="BX290" i="15" s="1"/>
  <c r="BW289" i="15"/>
  <c r="BX289" i="15" s="1"/>
  <c r="BW288" i="15"/>
  <c r="BX288" i="15" s="1"/>
  <c r="BW287" i="15"/>
  <c r="BX287" i="15" s="1"/>
  <c r="BW286" i="15"/>
  <c r="BX286" i="15" s="1"/>
  <c r="BW285" i="15"/>
  <c r="BX285" i="15" s="1"/>
  <c r="BW284" i="15"/>
  <c r="BX284" i="15" s="1"/>
  <c r="BW283" i="15"/>
  <c r="BX283" i="15" s="1"/>
  <c r="BW282" i="15"/>
  <c r="BX282" i="15" s="1"/>
  <c r="BW281" i="15"/>
  <c r="BX281" i="15" s="1"/>
  <c r="BW280" i="15"/>
  <c r="BX280" i="15" s="1"/>
  <c r="BW279" i="15"/>
  <c r="BX279" i="15" s="1"/>
  <c r="BW278" i="15"/>
  <c r="BX278" i="15" s="1"/>
  <c r="BW277" i="15"/>
  <c r="BX277" i="15" s="1"/>
  <c r="BW276" i="15"/>
  <c r="BX276" i="15" s="1"/>
  <c r="BW275" i="15"/>
  <c r="BX275" i="15" s="1"/>
  <c r="BW274" i="15"/>
  <c r="BX274" i="15" s="1"/>
  <c r="BW273" i="15"/>
  <c r="BX273" i="15" s="1"/>
  <c r="BW272" i="15"/>
  <c r="BX272" i="15" s="1"/>
  <c r="BW271" i="15"/>
  <c r="BX271" i="15" s="1"/>
  <c r="BW270" i="15"/>
  <c r="BX270" i="15" s="1"/>
  <c r="BW269" i="15"/>
  <c r="BX269" i="15" s="1"/>
  <c r="BW268" i="15"/>
  <c r="BX268" i="15" s="1"/>
  <c r="BW267" i="15"/>
  <c r="BX267" i="15" s="1"/>
  <c r="BW266" i="15"/>
  <c r="BX266" i="15" s="1"/>
  <c r="BW265" i="15"/>
  <c r="BX265" i="15" s="1"/>
  <c r="BW264" i="15"/>
  <c r="BX264" i="15" s="1"/>
  <c r="BW263" i="15"/>
  <c r="BX263" i="15" s="1"/>
  <c r="BW262" i="15"/>
  <c r="BX262" i="15" s="1"/>
  <c r="BW261" i="15"/>
  <c r="BX261" i="15" s="1"/>
  <c r="BW260" i="15"/>
  <c r="BX260" i="15" s="1"/>
  <c r="BW259" i="15"/>
  <c r="BX259" i="15" s="1"/>
  <c r="BW258" i="15"/>
  <c r="BX258" i="15" s="1"/>
  <c r="BW257" i="15"/>
  <c r="BX257" i="15" s="1"/>
  <c r="BW256" i="15"/>
  <c r="BX256" i="15" s="1"/>
  <c r="BW255" i="15"/>
  <c r="BX255" i="15" s="1"/>
  <c r="BW254" i="15"/>
  <c r="BX254" i="15" s="1"/>
  <c r="BW253" i="15"/>
  <c r="BX253" i="15" s="1"/>
  <c r="BW252" i="15"/>
  <c r="BX252" i="15" s="1"/>
  <c r="BW251" i="15"/>
  <c r="BX251" i="15" s="1"/>
  <c r="BW250" i="15"/>
  <c r="BX250" i="15" s="1"/>
  <c r="BW249" i="15"/>
  <c r="BX249" i="15" s="1"/>
  <c r="BW248" i="15"/>
  <c r="BX248" i="15" s="1"/>
  <c r="BW247" i="15"/>
  <c r="BX247" i="15" s="1"/>
  <c r="BW246" i="15"/>
  <c r="BX246" i="15" s="1"/>
  <c r="BW245" i="15"/>
  <c r="BX245" i="15" s="1"/>
  <c r="BW244" i="15"/>
  <c r="BX244" i="15" s="1"/>
  <c r="BW243" i="15"/>
  <c r="BX243" i="15" s="1"/>
  <c r="BW242" i="15"/>
  <c r="BX242" i="15" s="1"/>
  <c r="BW241" i="15"/>
  <c r="BX241" i="15" s="1"/>
  <c r="BW240" i="15"/>
  <c r="BX240" i="15" s="1"/>
  <c r="BW239" i="15"/>
  <c r="BX239" i="15" s="1"/>
  <c r="BW238" i="15"/>
  <c r="BX238" i="15" s="1"/>
  <c r="BW237" i="15"/>
  <c r="BX237" i="15" s="1"/>
  <c r="BW236" i="15"/>
  <c r="BX236" i="15" s="1"/>
  <c r="BW235" i="15"/>
  <c r="BX235" i="15" s="1"/>
  <c r="BW234" i="15"/>
  <c r="BX234" i="15" s="1"/>
  <c r="BW233" i="15"/>
  <c r="BX233" i="15" s="1"/>
  <c r="BW232" i="15"/>
  <c r="BX232" i="15" s="1"/>
  <c r="BW231" i="15"/>
  <c r="BX231" i="15" s="1"/>
  <c r="BW230" i="15"/>
  <c r="BX230" i="15" s="1"/>
  <c r="BW229" i="15"/>
  <c r="BX229" i="15" s="1"/>
  <c r="BW228" i="15"/>
  <c r="BX228" i="15" s="1"/>
  <c r="BW227" i="15"/>
  <c r="BX227" i="15" s="1"/>
  <c r="BW226" i="15"/>
  <c r="BX226" i="15" s="1"/>
  <c r="BW225" i="15"/>
  <c r="BX225" i="15" s="1"/>
  <c r="BW224" i="15"/>
  <c r="BX224" i="15" s="1"/>
  <c r="BW223" i="15"/>
  <c r="BX223" i="15" s="1"/>
  <c r="BW222" i="15"/>
  <c r="BX222" i="15" s="1"/>
  <c r="BW221" i="15"/>
  <c r="BX221" i="15" s="1"/>
  <c r="BW220" i="15"/>
  <c r="BX220" i="15" s="1"/>
  <c r="BW219" i="15"/>
  <c r="BX219" i="15" s="1"/>
  <c r="BW218" i="15"/>
  <c r="BX218" i="15" s="1"/>
  <c r="BW217" i="15"/>
  <c r="BX217" i="15" s="1"/>
  <c r="BW216" i="15"/>
  <c r="BX216" i="15" s="1"/>
  <c r="BW215" i="15"/>
  <c r="BX215" i="15" s="1"/>
  <c r="BW214" i="15"/>
  <c r="BX214" i="15" s="1"/>
  <c r="BW213" i="15"/>
  <c r="BX213" i="15" s="1"/>
  <c r="BW212" i="15"/>
  <c r="BX212" i="15" s="1"/>
  <c r="BW211" i="15"/>
  <c r="BX211" i="15" s="1"/>
  <c r="BW210" i="15"/>
  <c r="BX210" i="15" s="1"/>
  <c r="BW209" i="15"/>
  <c r="BX209" i="15" s="1"/>
  <c r="BW208" i="15"/>
  <c r="BX208" i="15" s="1"/>
  <c r="BW207" i="15"/>
  <c r="BX207" i="15" s="1"/>
  <c r="BW206" i="15"/>
  <c r="BX206" i="15" s="1"/>
  <c r="BW205" i="15"/>
  <c r="BX205" i="15" s="1"/>
  <c r="BW204" i="15"/>
  <c r="BX204" i="15" s="1"/>
  <c r="BW203" i="15"/>
  <c r="BX203" i="15" s="1"/>
  <c r="BW202" i="15"/>
  <c r="BX202" i="15" s="1"/>
  <c r="BW201" i="15"/>
  <c r="BX201" i="15" s="1"/>
  <c r="BW200" i="15"/>
  <c r="BX200" i="15" s="1"/>
  <c r="BW199" i="15"/>
  <c r="BX199" i="15" s="1"/>
  <c r="BW198" i="15"/>
  <c r="BX198" i="15" s="1"/>
  <c r="BW197" i="15"/>
  <c r="BX197" i="15" s="1"/>
  <c r="BW196" i="15"/>
  <c r="BX196" i="15" s="1"/>
  <c r="BW195" i="15"/>
  <c r="BX195" i="15" s="1"/>
  <c r="BW194" i="15"/>
  <c r="BX194" i="15" s="1"/>
  <c r="BW193" i="15"/>
  <c r="BX193" i="15" s="1"/>
  <c r="BW192" i="15"/>
  <c r="BX192" i="15" s="1"/>
  <c r="BW191" i="15"/>
  <c r="BX191" i="15" s="1"/>
  <c r="BW190" i="15"/>
  <c r="BX190" i="15" s="1"/>
  <c r="BW189" i="15"/>
  <c r="BX189" i="15" s="1"/>
  <c r="BW188" i="15"/>
  <c r="BX188" i="15" s="1"/>
  <c r="BW187" i="15"/>
  <c r="BX187" i="15" s="1"/>
  <c r="BW186" i="15"/>
  <c r="BX186" i="15" s="1"/>
  <c r="BW185" i="15"/>
  <c r="BX185" i="15" s="1"/>
  <c r="BW184" i="15"/>
  <c r="BX184" i="15" s="1"/>
  <c r="BW183" i="15"/>
  <c r="BX183" i="15" s="1"/>
  <c r="BW182" i="15"/>
  <c r="BX182" i="15" s="1"/>
  <c r="BW181" i="15"/>
  <c r="BX181" i="15" s="1"/>
  <c r="BW180" i="15"/>
  <c r="BX180" i="15" s="1"/>
  <c r="BW179" i="15"/>
  <c r="BX179" i="15" s="1"/>
  <c r="BW178" i="15"/>
  <c r="BX178" i="15" s="1"/>
  <c r="BW177" i="15"/>
  <c r="BX177" i="15" s="1"/>
  <c r="BW176" i="15"/>
  <c r="BX176" i="15" s="1"/>
  <c r="BW175" i="15"/>
  <c r="BX175" i="15" s="1"/>
  <c r="BW174" i="15"/>
  <c r="BX174" i="15" s="1"/>
  <c r="BW173" i="15"/>
  <c r="BX173" i="15" s="1"/>
  <c r="BW172" i="15"/>
  <c r="BX172" i="15" s="1"/>
  <c r="BW171" i="15"/>
  <c r="BX171" i="15" s="1"/>
  <c r="BW170" i="15"/>
  <c r="BX170" i="15" s="1"/>
  <c r="BW169" i="15"/>
  <c r="BX169" i="15" s="1"/>
  <c r="BW168" i="15"/>
  <c r="BX168" i="15" s="1"/>
  <c r="BW167" i="15"/>
  <c r="BX167" i="15" s="1"/>
  <c r="BW166" i="15"/>
  <c r="BX166" i="15" s="1"/>
  <c r="BW165" i="15"/>
  <c r="BX165" i="15" s="1"/>
  <c r="BW164" i="15"/>
  <c r="BX164" i="15" s="1"/>
  <c r="BW163" i="15"/>
  <c r="BX163" i="15" s="1"/>
  <c r="BW162" i="15"/>
  <c r="BX162" i="15" s="1"/>
  <c r="BW161" i="15"/>
  <c r="BX161" i="15" s="1"/>
  <c r="BW160" i="15"/>
  <c r="BX160" i="15" s="1"/>
  <c r="BW159" i="15"/>
  <c r="BX159" i="15" s="1"/>
  <c r="BW158" i="15"/>
  <c r="BX158" i="15" s="1"/>
  <c r="BW157" i="15"/>
  <c r="BX157" i="15" s="1"/>
  <c r="BW156" i="15"/>
  <c r="BX156" i="15" s="1"/>
  <c r="BW155" i="15"/>
  <c r="BX155" i="15" s="1"/>
  <c r="BW154" i="15"/>
  <c r="BX154" i="15" s="1"/>
  <c r="BW153" i="15"/>
  <c r="BX153" i="15" s="1"/>
  <c r="BW152" i="15"/>
  <c r="BX152" i="15" s="1"/>
  <c r="BW151" i="15"/>
  <c r="BX151" i="15" s="1"/>
  <c r="BW150" i="15"/>
  <c r="BX150" i="15" s="1"/>
  <c r="BW149" i="15"/>
  <c r="BX149" i="15" s="1"/>
  <c r="BW148" i="15"/>
  <c r="BX148" i="15" s="1"/>
  <c r="BW147" i="15"/>
  <c r="BX147" i="15" s="1"/>
  <c r="BW146" i="15"/>
  <c r="BX146" i="15" s="1"/>
  <c r="BW145" i="15"/>
  <c r="BX145" i="15" s="1"/>
  <c r="BW144" i="15"/>
  <c r="BX144" i="15" s="1"/>
  <c r="BW143" i="15"/>
  <c r="BX143" i="15" s="1"/>
  <c r="BW142" i="15"/>
  <c r="BX142" i="15" s="1"/>
  <c r="BW141" i="15"/>
  <c r="BX141" i="15" s="1"/>
  <c r="BW140" i="15"/>
  <c r="BX140" i="15" s="1"/>
  <c r="BW139" i="15"/>
  <c r="BX139" i="15" s="1"/>
  <c r="BW138" i="15"/>
  <c r="BX138" i="15" s="1"/>
  <c r="BW137" i="15"/>
  <c r="BX137" i="15" s="1"/>
  <c r="BW136" i="15"/>
  <c r="BX136" i="15" s="1"/>
  <c r="BW135" i="15"/>
  <c r="BX135" i="15" s="1"/>
  <c r="BW134" i="15"/>
  <c r="BX134" i="15" s="1"/>
  <c r="BW133" i="15"/>
  <c r="BX133" i="15" s="1"/>
  <c r="BW132" i="15"/>
  <c r="BX132" i="15" s="1"/>
  <c r="BW131" i="15"/>
  <c r="BX131" i="15" s="1"/>
  <c r="BW130" i="15"/>
  <c r="BX130" i="15" s="1"/>
  <c r="BW129" i="15"/>
  <c r="BX129" i="15" s="1"/>
  <c r="BW128" i="15"/>
  <c r="BX128" i="15" s="1"/>
  <c r="BW127" i="15"/>
  <c r="BX127" i="15" s="1"/>
  <c r="BW126" i="15"/>
  <c r="BX126" i="15" s="1"/>
  <c r="BW125" i="15"/>
  <c r="BX125" i="15" s="1"/>
  <c r="BW124" i="15"/>
  <c r="BX124" i="15" s="1"/>
  <c r="BW123" i="15"/>
  <c r="BX123" i="15" s="1"/>
  <c r="BW122" i="15"/>
  <c r="BX122" i="15" s="1"/>
  <c r="BW121" i="15"/>
  <c r="BX121" i="15" s="1"/>
  <c r="BW120" i="15"/>
  <c r="BX120" i="15" s="1"/>
  <c r="BW119" i="15"/>
  <c r="BX119" i="15" s="1"/>
  <c r="BW118" i="15"/>
  <c r="BX118" i="15" s="1"/>
  <c r="BW117" i="15"/>
  <c r="BX117" i="15" s="1"/>
  <c r="BW116" i="15"/>
  <c r="BX116" i="15" s="1"/>
  <c r="BW115" i="15"/>
  <c r="BX115" i="15" s="1"/>
  <c r="BW114" i="15"/>
  <c r="BX114" i="15" s="1"/>
  <c r="BW113" i="15"/>
  <c r="BX113" i="15" s="1"/>
  <c r="BW112" i="15"/>
  <c r="BX112" i="15" s="1"/>
  <c r="BW111" i="15"/>
  <c r="BX111" i="15" s="1"/>
  <c r="BW110" i="15"/>
  <c r="BX110" i="15" s="1"/>
  <c r="BW109" i="15"/>
  <c r="BX109" i="15" s="1"/>
  <c r="BW108" i="15"/>
  <c r="BX108" i="15" s="1"/>
  <c r="BW107" i="15"/>
  <c r="BX107" i="15" s="1"/>
  <c r="BW106" i="15"/>
  <c r="BX106" i="15" s="1"/>
  <c r="BW105" i="15"/>
  <c r="BX105" i="15" s="1"/>
  <c r="BW104" i="15"/>
  <c r="BX104" i="15" s="1"/>
  <c r="BW103" i="15"/>
  <c r="BX103" i="15" s="1"/>
  <c r="BW102" i="15"/>
  <c r="BX102" i="15" s="1"/>
  <c r="BW101" i="15"/>
  <c r="BX101" i="15" s="1"/>
  <c r="BW100" i="15"/>
  <c r="BX100" i="15" s="1"/>
  <c r="BW99" i="15"/>
  <c r="BX99" i="15" s="1"/>
  <c r="BW98" i="15"/>
  <c r="BX98" i="15" s="1"/>
  <c r="BW97" i="15"/>
  <c r="BX97" i="15" s="1"/>
  <c r="BW96" i="15"/>
  <c r="BX96" i="15" s="1"/>
  <c r="BW95" i="15"/>
  <c r="BX95" i="15" s="1"/>
  <c r="BW94" i="15"/>
  <c r="BX94" i="15" s="1"/>
  <c r="BW93" i="15"/>
  <c r="BX93" i="15" s="1"/>
  <c r="BW92" i="15"/>
  <c r="BX92" i="15" s="1"/>
  <c r="BW91" i="15"/>
  <c r="BX91" i="15" s="1"/>
  <c r="BW90" i="15"/>
  <c r="BX90" i="15" s="1"/>
  <c r="BW89" i="15"/>
  <c r="BX89" i="15" s="1"/>
  <c r="BW88" i="15"/>
  <c r="BX88" i="15" s="1"/>
  <c r="BW87" i="15"/>
  <c r="BX87" i="15" s="1"/>
  <c r="BW86" i="15"/>
  <c r="BX86" i="15" s="1"/>
  <c r="BW85" i="15"/>
  <c r="BX85" i="15" s="1"/>
  <c r="BW84" i="15"/>
  <c r="BX84" i="15" s="1"/>
  <c r="BW83" i="15"/>
  <c r="BX83" i="15" s="1"/>
  <c r="BW82" i="15"/>
  <c r="BX82" i="15" s="1"/>
  <c r="BW81" i="15"/>
  <c r="BX81" i="15" s="1"/>
  <c r="BW80" i="15"/>
  <c r="BX80" i="15" s="1"/>
  <c r="BW79" i="15"/>
  <c r="BX79" i="15" s="1"/>
  <c r="BW78" i="15"/>
  <c r="BX78" i="15" s="1"/>
  <c r="BW77" i="15"/>
  <c r="BX77" i="15" s="1"/>
  <c r="BW76" i="15"/>
  <c r="BX76" i="15" s="1"/>
  <c r="BW75" i="15"/>
  <c r="BX75" i="15" s="1"/>
  <c r="BW74" i="15"/>
  <c r="BX74" i="15" s="1"/>
  <c r="BW73" i="15"/>
  <c r="BX73" i="15" s="1"/>
  <c r="BW72" i="15"/>
  <c r="BX72" i="15" s="1"/>
  <c r="BW71" i="15"/>
  <c r="BX71" i="15" s="1"/>
  <c r="BW70" i="15"/>
  <c r="BX70" i="15" s="1"/>
  <c r="BW69" i="15"/>
  <c r="BX69" i="15" s="1"/>
  <c r="BW68" i="15"/>
  <c r="BX68" i="15" s="1"/>
  <c r="BW67" i="15"/>
  <c r="BX67" i="15" s="1"/>
  <c r="BW66" i="15"/>
  <c r="BX66" i="15" s="1"/>
  <c r="BW65" i="15"/>
  <c r="BX65" i="15" s="1"/>
  <c r="BW64" i="15"/>
  <c r="BX64" i="15" s="1"/>
  <c r="BW63" i="15"/>
  <c r="BX63" i="15" s="1"/>
  <c r="BW62" i="15"/>
  <c r="BX62" i="15" s="1"/>
  <c r="BW61" i="15"/>
  <c r="BX61" i="15" s="1"/>
  <c r="BW60" i="15"/>
  <c r="BX60" i="15" s="1"/>
  <c r="BW59" i="15"/>
  <c r="BX59" i="15" s="1"/>
  <c r="BW58" i="15"/>
  <c r="BX58" i="15" s="1"/>
  <c r="BW57" i="15"/>
  <c r="BX57" i="15" s="1"/>
  <c r="BW56" i="15"/>
  <c r="BX56" i="15" s="1"/>
  <c r="BW55" i="15"/>
  <c r="BX55" i="15" s="1"/>
  <c r="BW54" i="15"/>
  <c r="BX54" i="15" s="1"/>
  <c r="BW53" i="15"/>
  <c r="BX53" i="15" s="1"/>
  <c r="BW52" i="15"/>
  <c r="BX52" i="15" s="1"/>
  <c r="BW51" i="15"/>
  <c r="BX51" i="15" s="1"/>
  <c r="BW50" i="15"/>
  <c r="BX50" i="15" s="1"/>
  <c r="BW49" i="15"/>
  <c r="BX49" i="15" s="1"/>
  <c r="BW48" i="15"/>
  <c r="BX48" i="15" s="1"/>
  <c r="BW47" i="15"/>
  <c r="BX47" i="15" s="1"/>
  <c r="BW46" i="15"/>
  <c r="BX46" i="15" s="1"/>
  <c r="BW45" i="15"/>
  <c r="BX45" i="15" s="1"/>
  <c r="BW44" i="15"/>
  <c r="BX44" i="15" s="1"/>
  <c r="BW43" i="15"/>
  <c r="BX43" i="15" s="1"/>
  <c r="BW42" i="15"/>
  <c r="BX42" i="15" s="1"/>
  <c r="BW41" i="15"/>
  <c r="BX41" i="15" s="1"/>
  <c r="BW40" i="15"/>
  <c r="BX40" i="15" s="1"/>
  <c r="BW39" i="15"/>
  <c r="BX39" i="15" s="1"/>
  <c r="BW38" i="15"/>
  <c r="BX38" i="15" s="1"/>
  <c r="BW37" i="15"/>
  <c r="BX37" i="15" s="1"/>
  <c r="BW36" i="15"/>
  <c r="BX36" i="15" s="1"/>
  <c r="BW35" i="15"/>
  <c r="BX35" i="15" s="1"/>
  <c r="BW34" i="15"/>
  <c r="BX34" i="15" s="1"/>
  <c r="BW33" i="15"/>
  <c r="BX33" i="15" s="1"/>
  <c r="BW32" i="15"/>
  <c r="BX32" i="15" s="1"/>
  <c r="BW31" i="15"/>
  <c r="BX31" i="15" s="1"/>
  <c r="BW30" i="15"/>
  <c r="BX30" i="15" s="1"/>
  <c r="BW29" i="15"/>
  <c r="BX29" i="15" s="1"/>
  <c r="BW28" i="15"/>
  <c r="BX28" i="15" s="1"/>
  <c r="BW27" i="15"/>
  <c r="BX27" i="15" s="1"/>
  <c r="BW26" i="15"/>
  <c r="BX26" i="15" s="1"/>
  <c r="BW25" i="15"/>
  <c r="BX25" i="15" s="1"/>
  <c r="BW24" i="15"/>
  <c r="BX24" i="15" s="1"/>
  <c r="BW23" i="15"/>
  <c r="BX23" i="15" s="1"/>
  <c r="BW22" i="15"/>
  <c r="BX22" i="15" s="1"/>
  <c r="BW21" i="15"/>
  <c r="BX21" i="15" s="1"/>
  <c r="BW20" i="15"/>
  <c r="BX20" i="15" s="1"/>
  <c r="BW19" i="15"/>
  <c r="BX19" i="15" s="1"/>
  <c r="BW18" i="15"/>
  <c r="BX18" i="15" s="1"/>
  <c r="BW17" i="15"/>
  <c r="BX17" i="15" s="1"/>
  <c r="BW16" i="15"/>
  <c r="BW15" i="15"/>
  <c r="BX15" i="15" s="1"/>
  <c r="BW14" i="15"/>
  <c r="BX14" i="15" s="1"/>
  <c r="BW13" i="15"/>
  <c r="BX13" i="15" s="1"/>
  <c r="BW12" i="15"/>
  <c r="BX12" i="15" s="1"/>
  <c r="BW11" i="15"/>
  <c r="BX11" i="15" s="1"/>
  <c r="BW10" i="15"/>
  <c r="BX10" i="15" s="1"/>
  <c r="BW9" i="15"/>
  <c r="BX9" i="15" s="1"/>
  <c r="BW8" i="15"/>
  <c r="BX8" i="15" s="1"/>
  <c r="BW7" i="15"/>
  <c r="BX7" i="15" s="1"/>
  <c r="CA6" i="15"/>
  <c r="BX6" i="15"/>
  <c r="CA5" i="15"/>
  <c r="BW5" i="15"/>
  <c r="BX5" i="15" s="1"/>
  <c r="CA4" i="15"/>
  <c r="BQ495" i="15"/>
  <c r="BR495" i="15" s="1"/>
  <c r="BQ494" i="15"/>
  <c r="BR494" i="15" s="1"/>
  <c r="BQ493" i="15"/>
  <c r="BR493" i="15" s="1"/>
  <c r="BQ492" i="15"/>
  <c r="BR492" i="15" s="1"/>
  <c r="BQ491" i="15"/>
  <c r="BR491" i="15" s="1"/>
  <c r="BQ490" i="15"/>
  <c r="BR490" i="15" s="1"/>
  <c r="BQ489" i="15"/>
  <c r="BR489" i="15" s="1"/>
  <c r="BQ488" i="15"/>
  <c r="BR488" i="15" s="1"/>
  <c r="BQ487" i="15"/>
  <c r="BR487" i="15" s="1"/>
  <c r="BQ486" i="15"/>
  <c r="BR486" i="15" s="1"/>
  <c r="BQ485" i="15"/>
  <c r="BR485" i="15" s="1"/>
  <c r="BQ484" i="15"/>
  <c r="BR484" i="15" s="1"/>
  <c r="BQ483" i="15"/>
  <c r="BR483" i="15" s="1"/>
  <c r="BQ482" i="15"/>
  <c r="BR482" i="15" s="1"/>
  <c r="BQ481" i="15"/>
  <c r="BR481" i="15" s="1"/>
  <c r="BQ480" i="15"/>
  <c r="BR480" i="15" s="1"/>
  <c r="BQ479" i="15"/>
  <c r="BR479" i="15" s="1"/>
  <c r="BQ478" i="15"/>
  <c r="BR478" i="15" s="1"/>
  <c r="BQ477" i="15"/>
  <c r="BR477" i="15" s="1"/>
  <c r="BQ476" i="15"/>
  <c r="BR476" i="15" s="1"/>
  <c r="BQ475" i="15"/>
  <c r="BR475" i="15" s="1"/>
  <c r="BQ474" i="15"/>
  <c r="BR474" i="15" s="1"/>
  <c r="BQ473" i="15"/>
  <c r="BR473" i="15" s="1"/>
  <c r="BQ472" i="15"/>
  <c r="BR472" i="15" s="1"/>
  <c r="BQ471" i="15"/>
  <c r="BR471" i="15" s="1"/>
  <c r="BQ470" i="15"/>
  <c r="BR470" i="15" s="1"/>
  <c r="BQ469" i="15"/>
  <c r="BR469" i="15" s="1"/>
  <c r="BQ468" i="15"/>
  <c r="BR468" i="15" s="1"/>
  <c r="BQ467" i="15"/>
  <c r="BR467" i="15" s="1"/>
  <c r="BQ466" i="15"/>
  <c r="BR466" i="15" s="1"/>
  <c r="BQ465" i="15"/>
  <c r="BR465" i="15" s="1"/>
  <c r="BQ464" i="15"/>
  <c r="BR464" i="15" s="1"/>
  <c r="BQ463" i="15"/>
  <c r="BR463" i="15" s="1"/>
  <c r="BQ462" i="15"/>
  <c r="BR462" i="15" s="1"/>
  <c r="BQ461" i="15"/>
  <c r="BR461" i="15" s="1"/>
  <c r="BQ460" i="15"/>
  <c r="BR460" i="15" s="1"/>
  <c r="BQ459" i="15"/>
  <c r="BR459" i="15" s="1"/>
  <c r="BQ458" i="15"/>
  <c r="BR458" i="15" s="1"/>
  <c r="BQ457" i="15"/>
  <c r="BR457" i="15" s="1"/>
  <c r="BQ456" i="15"/>
  <c r="BR456" i="15" s="1"/>
  <c r="BQ455" i="15"/>
  <c r="BR455" i="15" s="1"/>
  <c r="BQ454" i="15"/>
  <c r="BR454" i="15" s="1"/>
  <c r="BQ453" i="15"/>
  <c r="BR453" i="15" s="1"/>
  <c r="BQ452" i="15"/>
  <c r="BR452" i="15" s="1"/>
  <c r="BQ451" i="15"/>
  <c r="BR451" i="15" s="1"/>
  <c r="BQ450" i="15"/>
  <c r="BR450" i="15" s="1"/>
  <c r="BQ449" i="15"/>
  <c r="BR449" i="15" s="1"/>
  <c r="BQ448" i="15"/>
  <c r="BR448" i="15" s="1"/>
  <c r="BQ447" i="15"/>
  <c r="BR447" i="15" s="1"/>
  <c r="BQ446" i="15"/>
  <c r="BR446" i="15" s="1"/>
  <c r="BQ445" i="15"/>
  <c r="BR445" i="15" s="1"/>
  <c r="BQ444" i="15"/>
  <c r="BR444" i="15" s="1"/>
  <c r="BQ443" i="15"/>
  <c r="BR443" i="15" s="1"/>
  <c r="BQ442" i="15"/>
  <c r="BR442" i="15" s="1"/>
  <c r="BQ441" i="15"/>
  <c r="BR441" i="15" s="1"/>
  <c r="BQ440" i="15"/>
  <c r="BR440" i="15" s="1"/>
  <c r="BQ439" i="15"/>
  <c r="BR439" i="15" s="1"/>
  <c r="BQ438" i="15"/>
  <c r="BR438" i="15" s="1"/>
  <c r="BQ437" i="15"/>
  <c r="BR437" i="15" s="1"/>
  <c r="BQ436" i="15"/>
  <c r="BR436" i="15" s="1"/>
  <c r="BQ435" i="15"/>
  <c r="BR435" i="15" s="1"/>
  <c r="BQ434" i="15"/>
  <c r="BR434" i="15" s="1"/>
  <c r="BQ433" i="15"/>
  <c r="BR433" i="15" s="1"/>
  <c r="BQ432" i="15"/>
  <c r="BR432" i="15" s="1"/>
  <c r="BQ431" i="15"/>
  <c r="BR431" i="15" s="1"/>
  <c r="BQ430" i="15"/>
  <c r="BR430" i="15" s="1"/>
  <c r="BQ429" i="15"/>
  <c r="BR429" i="15" s="1"/>
  <c r="BQ428" i="15"/>
  <c r="BR428" i="15" s="1"/>
  <c r="BQ427" i="15"/>
  <c r="BR427" i="15" s="1"/>
  <c r="BQ426" i="15"/>
  <c r="BR426" i="15" s="1"/>
  <c r="BQ425" i="15"/>
  <c r="BR425" i="15" s="1"/>
  <c r="BQ424" i="15"/>
  <c r="BR424" i="15" s="1"/>
  <c r="BQ423" i="15"/>
  <c r="BR423" i="15" s="1"/>
  <c r="BQ422" i="15"/>
  <c r="BR422" i="15" s="1"/>
  <c r="BQ421" i="15"/>
  <c r="BR421" i="15" s="1"/>
  <c r="BQ420" i="15"/>
  <c r="BR420" i="15" s="1"/>
  <c r="BQ419" i="15"/>
  <c r="BR419" i="15" s="1"/>
  <c r="BQ418" i="15"/>
  <c r="BR418" i="15" s="1"/>
  <c r="BQ417" i="15"/>
  <c r="BR417" i="15" s="1"/>
  <c r="BQ416" i="15"/>
  <c r="BR416" i="15" s="1"/>
  <c r="BQ415" i="15"/>
  <c r="BR415" i="15" s="1"/>
  <c r="BQ414" i="15"/>
  <c r="BR414" i="15" s="1"/>
  <c r="BQ413" i="15"/>
  <c r="BR413" i="15" s="1"/>
  <c r="BQ412" i="15"/>
  <c r="BR412" i="15" s="1"/>
  <c r="BQ411" i="15"/>
  <c r="BR411" i="15" s="1"/>
  <c r="BQ410" i="15"/>
  <c r="BR410" i="15" s="1"/>
  <c r="BQ409" i="15"/>
  <c r="BR409" i="15" s="1"/>
  <c r="BQ408" i="15"/>
  <c r="BR408" i="15" s="1"/>
  <c r="BQ407" i="15"/>
  <c r="BR407" i="15" s="1"/>
  <c r="BQ406" i="15"/>
  <c r="BR406" i="15" s="1"/>
  <c r="BQ405" i="15"/>
  <c r="BR405" i="15" s="1"/>
  <c r="BQ404" i="15"/>
  <c r="BR404" i="15" s="1"/>
  <c r="BQ403" i="15"/>
  <c r="BR403" i="15" s="1"/>
  <c r="BQ402" i="15"/>
  <c r="BR402" i="15" s="1"/>
  <c r="BQ401" i="15"/>
  <c r="BR401" i="15" s="1"/>
  <c r="BQ400" i="15"/>
  <c r="BR400" i="15" s="1"/>
  <c r="BQ399" i="15"/>
  <c r="BR399" i="15" s="1"/>
  <c r="BQ398" i="15"/>
  <c r="BR398" i="15" s="1"/>
  <c r="BQ397" i="15"/>
  <c r="BR397" i="15" s="1"/>
  <c r="BQ396" i="15"/>
  <c r="BR396" i="15" s="1"/>
  <c r="BQ395" i="15"/>
  <c r="BR395" i="15" s="1"/>
  <c r="BQ394" i="15"/>
  <c r="BR394" i="15" s="1"/>
  <c r="BQ393" i="15"/>
  <c r="BR393" i="15" s="1"/>
  <c r="BQ392" i="15"/>
  <c r="BR392" i="15" s="1"/>
  <c r="BQ391" i="15"/>
  <c r="BR391" i="15" s="1"/>
  <c r="BQ390" i="15"/>
  <c r="BR390" i="15" s="1"/>
  <c r="BQ389" i="15"/>
  <c r="BR389" i="15" s="1"/>
  <c r="BQ388" i="15"/>
  <c r="BR388" i="15" s="1"/>
  <c r="BQ387" i="15"/>
  <c r="BR387" i="15" s="1"/>
  <c r="BQ386" i="15"/>
  <c r="BR386" i="15" s="1"/>
  <c r="BQ385" i="15"/>
  <c r="BR385" i="15" s="1"/>
  <c r="BQ384" i="15"/>
  <c r="BR384" i="15" s="1"/>
  <c r="BQ383" i="15"/>
  <c r="BR383" i="15" s="1"/>
  <c r="BQ382" i="15"/>
  <c r="BR382" i="15" s="1"/>
  <c r="BQ381" i="15"/>
  <c r="BR381" i="15" s="1"/>
  <c r="BQ380" i="15"/>
  <c r="BR380" i="15" s="1"/>
  <c r="BQ379" i="15"/>
  <c r="BR379" i="15" s="1"/>
  <c r="BQ378" i="15"/>
  <c r="BR378" i="15" s="1"/>
  <c r="BQ377" i="15"/>
  <c r="BR377" i="15" s="1"/>
  <c r="BQ376" i="15"/>
  <c r="BR376" i="15" s="1"/>
  <c r="BQ375" i="15"/>
  <c r="BR375" i="15" s="1"/>
  <c r="BQ374" i="15"/>
  <c r="BR374" i="15" s="1"/>
  <c r="BQ373" i="15"/>
  <c r="BR373" i="15" s="1"/>
  <c r="BQ372" i="15"/>
  <c r="BR372" i="15" s="1"/>
  <c r="BQ371" i="15"/>
  <c r="BR371" i="15" s="1"/>
  <c r="BQ370" i="15"/>
  <c r="BR370" i="15" s="1"/>
  <c r="BQ369" i="15"/>
  <c r="BR369" i="15" s="1"/>
  <c r="BQ368" i="15"/>
  <c r="BR368" i="15" s="1"/>
  <c r="BQ367" i="15"/>
  <c r="BR367" i="15" s="1"/>
  <c r="BQ366" i="15"/>
  <c r="BR366" i="15" s="1"/>
  <c r="BQ365" i="15"/>
  <c r="BR365" i="15" s="1"/>
  <c r="BQ364" i="15"/>
  <c r="BR364" i="15" s="1"/>
  <c r="BQ363" i="15"/>
  <c r="BR363" i="15" s="1"/>
  <c r="BQ362" i="15"/>
  <c r="BR362" i="15" s="1"/>
  <c r="BQ361" i="15"/>
  <c r="BR361" i="15" s="1"/>
  <c r="BQ360" i="15"/>
  <c r="BR360" i="15" s="1"/>
  <c r="BQ359" i="15"/>
  <c r="BR359" i="15" s="1"/>
  <c r="BQ358" i="15"/>
  <c r="BR358" i="15" s="1"/>
  <c r="BQ357" i="15"/>
  <c r="BR357" i="15" s="1"/>
  <c r="BQ356" i="15"/>
  <c r="BR356" i="15" s="1"/>
  <c r="BQ355" i="15"/>
  <c r="BR355" i="15" s="1"/>
  <c r="BQ354" i="15"/>
  <c r="BR354" i="15" s="1"/>
  <c r="BQ353" i="15"/>
  <c r="BR353" i="15" s="1"/>
  <c r="BQ352" i="15"/>
  <c r="BR352" i="15" s="1"/>
  <c r="BQ351" i="15"/>
  <c r="BR351" i="15" s="1"/>
  <c r="BQ350" i="15"/>
  <c r="BR350" i="15" s="1"/>
  <c r="BQ349" i="15"/>
  <c r="BR349" i="15" s="1"/>
  <c r="BQ348" i="15"/>
  <c r="BR348" i="15" s="1"/>
  <c r="BQ347" i="15"/>
  <c r="BR347" i="15" s="1"/>
  <c r="BQ346" i="15"/>
  <c r="BR346" i="15" s="1"/>
  <c r="BQ345" i="15"/>
  <c r="BR345" i="15" s="1"/>
  <c r="BQ344" i="15"/>
  <c r="BR344" i="15" s="1"/>
  <c r="BQ343" i="15"/>
  <c r="BR343" i="15" s="1"/>
  <c r="BQ342" i="15"/>
  <c r="BR342" i="15" s="1"/>
  <c r="BQ341" i="15"/>
  <c r="BR341" i="15" s="1"/>
  <c r="BQ340" i="15"/>
  <c r="BR340" i="15" s="1"/>
  <c r="BQ339" i="15"/>
  <c r="BR339" i="15" s="1"/>
  <c r="BQ338" i="15"/>
  <c r="BR338" i="15" s="1"/>
  <c r="BQ337" i="15"/>
  <c r="BR337" i="15" s="1"/>
  <c r="BQ336" i="15"/>
  <c r="BR336" i="15" s="1"/>
  <c r="BQ335" i="15"/>
  <c r="BR335" i="15" s="1"/>
  <c r="BQ334" i="15"/>
  <c r="BR334" i="15" s="1"/>
  <c r="BQ333" i="15"/>
  <c r="BR333" i="15" s="1"/>
  <c r="BQ332" i="15"/>
  <c r="BR332" i="15" s="1"/>
  <c r="BQ331" i="15"/>
  <c r="BR331" i="15" s="1"/>
  <c r="BQ330" i="15"/>
  <c r="BR330" i="15" s="1"/>
  <c r="BQ329" i="15"/>
  <c r="BR329" i="15" s="1"/>
  <c r="BQ328" i="15"/>
  <c r="BR328" i="15" s="1"/>
  <c r="BQ327" i="15"/>
  <c r="BR327" i="15" s="1"/>
  <c r="BQ326" i="15"/>
  <c r="BR326" i="15" s="1"/>
  <c r="BQ325" i="15"/>
  <c r="BR325" i="15" s="1"/>
  <c r="BQ324" i="15"/>
  <c r="BR324" i="15" s="1"/>
  <c r="BQ323" i="15"/>
  <c r="BR323" i="15" s="1"/>
  <c r="BQ322" i="15"/>
  <c r="BR322" i="15" s="1"/>
  <c r="BQ321" i="15"/>
  <c r="BR321" i="15" s="1"/>
  <c r="BQ320" i="15"/>
  <c r="BR320" i="15" s="1"/>
  <c r="BQ319" i="15"/>
  <c r="BR319" i="15" s="1"/>
  <c r="BQ318" i="15"/>
  <c r="BR318" i="15" s="1"/>
  <c r="BQ317" i="15"/>
  <c r="BR317" i="15" s="1"/>
  <c r="BQ316" i="15"/>
  <c r="BR316" i="15" s="1"/>
  <c r="BQ315" i="15"/>
  <c r="BR315" i="15" s="1"/>
  <c r="BQ314" i="15"/>
  <c r="BR314" i="15" s="1"/>
  <c r="BQ313" i="15"/>
  <c r="BR313" i="15" s="1"/>
  <c r="BQ312" i="15"/>
  <c r="BR312" i="15" s="1"/>
  <c r="BQ311" i="15"/>
  <c r="BR311" i="15" s="1"/>
  <c r="BQ310" i="15"/>
  <c r="BR310" i="15" s="1"/>
  <c r="BQ309" i="15"/>
  <c r="BR309" i="15" s="1"/>
  <c r="BQ308" i="15"/>
  <c r="BR308" i="15" s="1"/>
  <c r="BQ307" i="15"/>
  <c r="BR307" i="15" s="1"/>
  <c r="BQ306" i="15"/>
  <c r="BR306" i="15" s="1"/>
  <c r="BQ305" i="15"/>
  <c r="BR305" i="15" s="1"/>
  <c r="BQ304" i="15"/>
  <c r="BR304" i="15" s="1"/>
  <c r="BQ303" i="15"/>
  <c r="BR303" i="15" s="1"/>
  <c r="BQ302" i="15"/>
  <c r="BR302" i="15" s="1"/>
  <c r="BQ301" i="15"/>
  <c r="BR301" i="15" s="1"/>
  <c r="BQ300" i="15"/>
  <c r="BR300" i="15" s="1"/>
  <c r="BQ299" i="15"/>
  <c r="BR299" i="15" s="1"/>
  <c r="BQ298" i="15"/>
  <c r="BR298" i="15" s="1"/>
  <c r="BQ297" i="15"/>
  <c r="BR297" i="15" s="1"/>
  <c r="BQ296" i="15"/>
  <c r="BR296" i="15" s="1"/>
  <c r="BQ295" i="15"/>
  <c r="BR295" i="15" s="1"/>
  <c r="BQ294" i="15"/>
  <c r="BR294" i="15" s="1"/>
  <c r="BQ293" i="15"/>
  <c r="BR293" i="15" s="1"/>
  <c r="BQ292" i="15"/>
  <c r="BR292" i="15" s="1"/>
  <c r="BQ291" i="15"/>
  <c r="BR291" i="15" s="1"/>
  <c r="BQ290" i="15"/>
  <c r="BR290" i="15" s="1"/>
  <c r="BQ289" i="15"/>
  <c r="BR289" i="15" s="1"/>
  <c r="BQ288" i="15"/>
  <c r="BR288" i="15" s="1"/>
  <c r="BQ287" i="15"/>
  <c r="BR287" i="15" s="1"/>
  <c r="BQ286" i="15"/>
  <c r="BR286" i="15" s="1"/>
  <c r="BQ285" i="15"/>
  <c r="BR285" i="15" s="1"/>
  <c r="BQ284" i="15"/>
  <c r="BR284" i="15" s="1"/>
  <c r="BQ283" i="15"/>
  <c r="BR283" i="15" s="1"/>
  <c r="BQ282" i="15"/>
  <c r="BR282" i="15" s="1"/>
  <c r="BQ281" i="15"/>
  <c r="BR281" i="15" s="1"/>
  <c r="BQ280" i="15"/>
  <c r="BR280" i="15" s="1"/>
  <c r="BQ279" i="15"/>
  <c r="BR279" i="15" s="1"/>
  <c r="BQ278" i="15"/>
  <c r="BR278" i="15" s="1"/>
  <c r="BQ277" i="15"/>
  <c r="BR277" i="15" s="1"/>
  <c r="BQ276" i="15"/>
  <c r="BR276" i="15" s="1"/>
  <c r="BQ275" i="15"/>
  <c r="BR275" i="15" s="1"/>
  <c r="BQ274" i="15"/>
  <c r="BR274" i="15" s="1"/>
  <c r="BQ273" i="15"/>
  <c r="BR273" i="15" s="1"/>
  <c r="BQ272" i="15"/>
  <c r="BR272" i="15" s="1"/>
  <c r="BQ271" i="15"/>
  <c r="BR271" i="15" s="1"/>
  <c r="BQ270" i="15"/>
  <c r="BR270" i="15" s="1"/>
  <c r="BQ269" i="15"/>
  <c r="BR269" i="15" s="1"/>
  <c r="BQ268" i="15"/>
  <c r="BR268" i="15" s="1"/>
  <c r="BQ267" i="15"/>
  <c r="BR267" i="15" s="1"/>
  <c r="BQ266" i="15"/>
  <c r="BR266" i="15" s="1"/>
  <c r="BQ265" i="15"/>
  <c r="BR265" i="15" s="1"/>
  <c r="BQ264" i="15"/>
  <c r="BR264" i="15" s="1"/>
  <c r="BQ263" i="15"/>
  <c r="BR263" i="15" s="1"/>
  <c r="BQ262" i="15"/>
  <c r="BR262" i="15" s="1"/>
  <c r="BQ261" i="15"/>
  <c r="BR261" i="15" s="1"/>
  <c r="BQ260" i="15"/>
  <c r="BR260" i="15" s="1"/>
  <c r="BQ259" i="15"/>
  <c r="BR259" i="15" s="1"/>
  <c r="BQ258" i="15"/>
  <c r="BR258" i="15" s="1"/>
  <c r="BQ257" i="15"/>
  <c r="BR257" i="15" s="1"/>
  <c r="BQ256" i="15"/>
  <c r="BR256" i="15" s="1"/>
  <c r="BQ255" i="15"/>
  <c r="BR255" i="15" s="1"/>
  <c r="BQ254" i="15"/>
  <c r="BR254" i="15" s="1"/>
  <c r="BQ253" i="15"/>
  <c r="BR253" i="15" s="1"/>
  <c r="BQ252" i="15"/>
  <c r="BR252" i="15" s="1"/>
  <c r="BQ251" i="15"/>
  <c r="BR251" i="15" s="1"/>
  <c r="BQ250" i="15"/>
  <c r="BR250" i="15" s="1"/>
  <c r="BQ249" i="15"/>
  <c r="BR249" i="15" s="1"/>
  <c r="BQ248" i="15"/>
  <c r="BR248" i="15" s="1"/>
  <c r="BQ247" i="15"/>
  <c r="BR247" i="15" s="1"/>
  <c r="BQ246" i="15"/>
  <c r="BR246" i="15" s="1"/>
  <c r="BQ245" i="15"/>
  <c r="BR245" i="15" s="1"/>
  <c r="BQ244" i="15"/>
  <c r="BR244" i="15" s="1"/>
  <c r="BQ243" i="15"/>
  <c r="BR243" i="15" s="1"/>
  <c r="BQ242" i="15"/>
  <c r="BR242" i="15" s="1"/>
  <c r="BQ241" i="15"/>
  <c r="BR241" i="15" s="1"/>
  <c r="BQ240" i="15"/>
  <c r="BR240" i="15" s="1"/>
  <c r="BQ239" i="15"/>
  <c r="BR239" i="15" s="1"/>
  <c r="BQ238" i="15"/>
  <c r="BR238" i="15" s="1"/>
  <c r="BQ237" i="15"/>
  <c r="BR237" i="15" s="1"/>
  <c r="BQ236" i="15"/>
  <c r="BR236" i="15" s="1"/>
  <c r="BQ235" i="15"/>
  <c r="BR235" i="15" s="1"/>
  <c r="BQ234" i="15"/>
  <c r="BR234" i="15" s="1"/>
  <c r="BQ233" i="15"/>
  <c r="BR233" i="15" s="1"/>
  <c r="BQ232" i="15"/>
  <c r="BR232" i="15" s="1"/>
  <c r="BQ231" i="15"/>
  <c r="BR231" i="15" s="1"/>
  <c r="BQ230" i="15"/>
  <c r="BR230" i="15" s="1"/>
  <c r="BQ229" i="15"/>
  <c r="BR229" i="15" s="1"/>
  <c r="BQ228" i="15"/>
  <c r="BR228" i="15" s="1"/>
  <c r="BQ227" i="15"/>
  <c r="BR227" i="15" s="1"/>
  <c r="BQ226" i="15"/>
  <c r="BR226" i="15" s="1"/>
  <c r="BQ225" i="15"/>
  <c r="BR225" i="15" s="1"/>
  <c r="BQ224" i="15"/>
  <c r="BR224" i="15" s="1"/>
  <c r="BQ223" i="15"/>
  <c r="BR223" i="15" s="1"/>
  <c r="BQ222" i="15"/>
  <c r="BR222" i="15" s="1"/>
  <c r="BQ221" i="15"/>
  <c r="BR221" i="15" s="1"/>
  <c r="BQ220" i="15"/>
  <c r="BR220" i="15" s="1"/>
  <c r="BQ219" i="15"/>
  <c r="BR219" i="15" s="1"/>
  <c r="BQ218" i="15"/>
  <c r="BR218" i="15" s="1"/>
  <c r="BQ217" i="15"/>
  <c r="BR217" i="15" s="1"/>
  <c r="BQ216" i="15"/>
  <c r="BR216" i="15" s="1"/>
  <c r="BQ215" i="15"/>
  <c r="BR215" i="15" s="1"/>
  <c r="BQ214" i="15"/>
  <c r="BR214" i="15" s="1"/>
  <c r="BQ213" i="15"/>
  <c r="BR213" i="15" s="1"/>
  <c r="BQ212" i="15"/>
  <c r="BR212" i="15" s="1"/>
  <c r="BQ211" i="15"/>
  <c r="BR211" i="15" s="1"/>
  <c r="BQ210" i="15"/>
  <c r="BR210" i="15" s="1"/>
  <c r="BQ209" i="15"/>
  <c r="BR209" i="15" s="1"/>
  <c r="BQ208" i="15"/>
  <c r="BR208" i="15" s="1"/>
  <c r="BQ207" i="15"/>
  <c r="BR207" i="15" s="1"/>
  <c r="BQ206" i="15"/>
  <c r="BR206" i="15" s="1"/>
  <c r="BQ205" i="15"/>
  <c r="BR205" i="15" s="1"/>
  <c r="BQ204" i="15"/>
  <c r="BR204" i="15" s="1"/>
  <c r="BQ203" i="15"/>
  <c r="BR203" i="15" s="1"/>
  <c r="BQ202" i="15"/>
  <c r="BR202" i="15" s="1"/>
  <c r="BQ201" i="15"/>
  <c r="BR201" i="15" s="1"/>
  <c r="BQ200" i="15"/>
  <c r="BR200" i="15" s="1"/>
  <c r="BQ199" i="15"/>
  <c r="BR199" i="15" s="1"/>
  <c r="BQ198" i="15"/>
  <c r="BR198" i="15" s="1"/>
  <c r="BQ197" i="15"/>
  <c r="BR197" i="15" s="1"/>
  <c r="BQ196" i="15"/>
  <c r="BR196" i="15" s="1"/>
  <c r="BQ195" i="15"/>
  <c r="BR195" i="15" s="1"/>
  <c r="BQ194" i="15"/>
  <c r="BR194" i="15" s="1"/>
  <c r="BQ193" i="15"/>
  <c r="BR193" i="15" s="1"/>
  <c r="BQ192" i="15"/>
  <c r="BR192" i="15" s="1"/>
  <c r="BQ191" i="15"/>
  <c r="BR191" i="15" s="1"/>
  <c r="BQ190" i="15"/>
  <c r="BR190" i="15" s="1"/>
  <c r="BQ189" i="15"/>
  <c r="BR189" i="15" s="1"/>
  <c r="BQ188" i="15"/>
  <c r="BR188" i="15" s="1"/>
  <c r="BQ187" i="15"/>
  <c r="BR187" i="15" s="1"/>
  <c r="BQ186" i="15"/>
  <c r="BR186" i="15" s="1"/>
  <c r="BQ185" i="15"/>
  <c r="BR185" i="15" s="1"/>
  <c r="BQ184" i="15"/>
  <c r="BR184" i="15" s="1"/>
  <c r="BQ183" i="15"/>
  <c r="BR183" i="15" s="1"/>
  <c r="BQ182" i="15"/>
  <c r="BR182" i="15" s="1"/>
  <c r="BQ181" i="15"/>
  <c r="BR181" i="15" s="1"/>
  <c r="BQ180" i="15"/>
  <c r="BR180" i="15" s="1"/>
  <c r="BQ179" i="15"/>
  <c r="BR179" i="15" s="1"/>
  <c r="BQ178" i="15"/>
  <c r="BR178" i="15" s="1"/>
  <c r="BQ177" i="15"/>
  <c r="BR177" i="15" s="1"/>
  <c r="BQ176" i="15"/>
  <c r="BR176" i="15" s="1"/>
  <c r="BQ175" i="15"/>
  <c r="BR175" i="15" s="1"/>
  <c r="BQ174" i="15"/>
  <c r="BR174" i="15" s="1"/>
  <c r="BQ173" i="15"/>
  <c r="BR173" i="15" s="1"/>
  <c r="BQ172" i="15"/>
  <c r="BR172" i="15" s="1"/>
  <c r="BQ171" i="15"/>
  <c r="BR171" i="15" s="1"/>
  <c r="BQ170" i="15"/>
  <c r="BR170" i="15" s="1"/>
  <c r="BQ169" i="15"/>
  <c r="BR169" i="15" s="1"/>
  <c r="BQ168" i="15"/>
  <c r="BR168" i="15" s="1"/>
  <c r="BQ167" i="15"/>
  <c r="BR167" i="15" s="1"/>
  <c r="BQ166" i="15"/>
  <c r="BR166" i="15" s="1"/>
  <c r="BQ165" i="15"/>
  <c r="BR165" i="15" s="1"/>
  <c r="BQ164" i="15"/>
  <c r="BR164" i="15" s="1"/>
  <c r="BQ163" i="15"/>
  <c r="BR163" i="15" s="1"/>
  <c r="BQ162" i="15"/>
  <c r="BR162" i="15" s="1"/>
  <c r="BQ161" i="15"/>
  <c r="BR161" i="15" s="1"/>
  <c r="BQ160" i="15"/>
  <c r="BR160" i="15" s="1"/>
  <c r="BQ159" i="15"/>
  <c r="BR159" i="15" s="1"/>
  <c r="BQ158" i="15"/>
  <c r="BR158" i="15" s="1"/>
  <c r="BQ157" i="15"/>
  <c r="BR157" i="15" s="1"/>
  <c r="BQ156" i="15"/>
  <c r="BR156" i="15" s="1"/>
  <c r="BQ155" i="15"/>
  <c r="BR155" i="15" s="1"/>
  <c r="BQ154" i="15"/>
  <c r="BR154" i="15" s="1"/>
  <c r="BQ153" i="15"/>
  <c r="BR153" i="15" s="1"/>
  <c r="BQ152" i="15"/>
  <c r="BR152" i="15" s="1"/>
  <c r="BQ151" i="15"/>
  <c r="BR151" i="15" s="1"/>
  <c r="BQ150" i="15"/>
  <c r="BR150" i="15" s="1"/>
  <c r="BQ149" i="15"/>
  <c r="BR149" i="15" s="1"/>
  <c r="BQ148" i="15"/>
  <c r="BR148" i="15" s="1"/>
  <c r="BQ147" i="15"/>
  <c r="BR147" i="15" s="1"/>
  <c r="BQ146" i="15"/>
  <c r="BR146" i="15" s="1"/>
  <c r="BQ145" i="15"/>
  <c r="BR145" i="15" s="1"/>
  <c r="BQ144" i="15"/>
  <c r="BR144" i="15" s="1"/>
  <c r="BQ143" i="15"/>
  <c r="BR143" i="15" s="1"/>
  <c r="BQ142" i="15"/>
  <c r="BR142" i="15" s="1"/>
  <c r="BQ141" i="15"/>
  <c r="BR141" i="15" s="1"/>
  <c r="BQ140" i="15"/>
  <c r="BR140" i="15" s="1"/>
  <c r="BQ139" i="15"/>
  <c r="BR139" i="15" s="1"/>
  <c r="BQ138" i="15"/>
  <c r="BR138" i="15" s="1"/>
  <c r="BQ137" i="15"/>
  <c r="BR137" i="15" s="1"/>
  <c r="BQ136" i="15"/>
  <c r="BR136" i="15" s="1"/>
  <c r="BQ135" i="15"/>
  <c r="BR135" i="15" s="1"/>
  <c r="BQ134" i="15"/>
  <c r="BR134" i="15" s="1"/>
  <c r="BQ133" i="15"/>
  <c r="BR133" i="15" s="1"/>
  <c r="BQ132" i="15"/>
  <c r="BR132" i="15" s="1"/>
  <c r="BQ131" i="15"/>
  <c r="BR131" i="15" s="1"/>
  <c r="BQ130" i="15"/>
  <c r="BR130" i="15" s="1"/>
  <c r="BQ129" i="15"/>
  <c r="BR129" i="15" s="1"/>
  <c r="BQ128" i="15"/>
  <c r="BR128" i="15" s="1"/>
  <c r="BQ127" i="15"/>
  <c r="BR127" i="15" s="1"/>
  <c r="BQ126" i="15"/>
  <c r="BR126" i="15" s="1"/>
  <c r="BQ125" i="15"/>
  <c r="BR125" i="15" s="1"/>
  <c r="BQ124" i="15"/>
  <c r="BR124" i="15" s="1"/>
  <c r="BQ123" i="15"/>
  <c r="BR123" i="15" s="1"/>
  <c r="BQ122" i="15"/>
  <c r="BR122" i="15" s="1"/>
  <c r="BQ121" i="15"/>
  <c r="BR121" i="15" s="1"/>
  <c r="BQ120" i="15"/>
  <c r="BR120" i="15" s="1"/>
  <c r="BQ119" i="15"/>
  <c r="BR119" i="15" s="1"/>
  <c r="BQ118" i="15"/>
  <c r="BR118" i="15" s="1"/>
  <c r="BQ117" i="15"/>
  <c r="BR117" i="15" s="1"/>
  <c r="BQ116" i="15"/>
  <c r="BR116" i="15" s="1"/>
  <c r="BQ115" i="15"/>
  <c r="BR115" i="15" s="1"/>
  <c r="BQ114" i="15"/>
  <c r="BR114" i="15" s="1"/>
  <c r="BQ113" i="15"/>
  <c r="BR113" i="15" s="1"/>
  <c r="BQ112" i="15"/>
  <c r="BR112" i="15" s="1"/>
  <c r="BQ111" i="15"/>
  <c r="BR111" i="15" s="1"/>
  <c r="BQ110" i="15"/>
  <c r="BR110" i="15" s="1"/>
  <c r="BQ109" i="15"/>
  <c r="BR109" i="15" s="1"/>
  <c r="BQ108" i="15"/>
  <c r="BR108" i="15" s="1"/>
  <c r="BQ107" i="15"/>
  <c r="BR107" i="15" s="1"/>
  <c r="BQ106" i="15"/>
  <c r="BR106" i="15" s="1"/>
  <c r="BQ105" i="15"/>
  <c r="BR105" i="15" s="1"/>
  <c r="BQ104" i="15"/>
  <c r="BR104" i="15" s="1"/>
  <c r="BQ103" i="15"/>
  <c r="BR103" i="15" s="1"/>
  <c r="BQ102" i="15"/>
  <c r="BR102" i="15" s="1"/>
  <c r="BQ101" i="15"/>
  <c r="BR101" i="15" s="1"/>
  <c r="BQ100" i="15"/>
  <c r="BR100" i="15" s="1"/>
  <c r="BQ99" i="15"/>
  <c r="BR99" i="15" s="1"/>
  <c r="BQ98" i="15"/>
  <c r="BR98" i="15" s="1"/>
  <c r="BQ97" i="15"/>
  <c r="BR97" i="15" s="1"/>
  <c r="BQ96" i="15"/>
  <c r="BR96" i="15" s="1"/>
  <c r="BQ95" i="15"/>
  <c r="BR95" i="15" s="1"/>
  <c r="BQ94" i="15"/>
  <c r="BR94" i="15" s="1"/>
  <c r="BQ93" i="15"/>
  <c r="BR93" i="15" s="1"/>
  <c r="BQ92" i="15"/>
  <c r="BR92" i="15" s="1"/>
  <c r="BQ91" i="15"/>
  <c r="BR91" i="15" s="1"/>
  <c r="BQ90" i="15"/>
  <c r="BR90" i="15" s="1"/>
  <c r="BQ89" i="15"/>
  <c r="BR89" i="15" s="1"/>
  <c r="BQ88" i="15"/>
  <c r="BR88" i="15" s="1"/>
  <c r="BQ87" i="15"/>
  <c r="BR87" i="15" s="1"/>
  <c r="BQ86" i="15"/>
  <c r="BR86" i="15" s="1"/>
  <c r="BQ85" i="15"/>
  <c r="BR85" i="15" s="1"/>
  <c r="BQ84" i="15"/>
  <c r="BR84" i="15" s="1"/>
  <c r="BQ83" i="15"/>
  <c r="BR83" i="15" s="1"/>
  <c r="BQ82" i="15"/>
  <c r="BR82" i="15" s="1"/>
  <c r="BQ81" i="15"/>
  <c r="BR81" i="15" s="1"/>
  <c r="BQ80" i="15"/>
  <c r="BR80" i="15" s="1"/>
  <c r="BQ79" i="15"/>
  <c r="BR79" i="15" s="1"/>
  <c r="BQ78" i="15"/>
  <c r="BR78" i="15" s="1"/>
  <c r="BQ77" i="15"/>
  <c r="BR77" i="15" s="1"/>
  <c r="BQ76" i="15"/>
  <c r="BR76" i="15" s="1"/>
  <c r="BQ75" i="15"/>
  <c r="BR75" i="15" s="1"/>
  <c r="BQ74" i="15"/>
  <c r="BR74" i="15" s="1"/>
  <c r="BQ73" i="15"/>
  <c r="BR73" i="15" s="1"/>
  <c r="BQ72" i="15"/>
  <c r="BR72" i="15" s="1"/>
  <c r="BQ71" i="15"/>
  <c r="BR71" i="15" s="1"/>
  <c r="BQ70" i="15"/>
  <c r="BR70" i="15" s="1"/>
  <c r="BQ69" i="15"/>
  <c r="BR69" i="15" s="1"/>
  <c r="BQ68" i="15"/>
  <c r="BR68" i="15" s="1"/>
  <c r="BQ67" i="15"/>
  <c r="BR67" i="15" s="1"/>
  <c r="BQ66" i="15"/>
  <c r="BR66" i="15" s="1"/>
  <c r="BQ65" i="15"/>
  <c r="BR65" i="15" s="1"/>
  <c r="BQ64" i="15"/>
  <c r="BR64" i="15" s="1"/>
  <c r="BQ63" i="15"/>
  <c r="BR63" i="15" s="1"/>
  <c r="BQ62" i="15"/>
  <c r="BR62" i="15" s="1"/>
  <c r="BQ61" i="15"/>
  <c r="BR61" i="15" s="1"/>
  <c r="BQ60" i="15"/>
  <c r="BR60" i="15" s="1"/>
  <c r="BQ59" i="15"/>
  <c r="BR59" i="15" s="1"/>
  <c r="BQ58" i="15"/>
  <c r="BR58" i="15" s="1"/>
  <c r="BQ57" i="15"/>
  <c r="BR57" i="15" s="1"/>
  <c r="BQ56" i="15"/>
  <c r="BR56" i="15" s="1"/>
  <c r="BQ55" i="15"/>
  <c r="BR55" i="15" s="1"/>
  <c r="BQ54" i="15"/>
  <c r="BR54" i="15" s="1"/>
  <c r="BQ53" i="15"/>
  <c r="BR53" i="15" s="1"/>
  <c r="BQ52" i="15"/>
  <c r="BR52" i="15" s="1"/>
  <c r="BQ51" i="15"/>
  <c r="BR51" i="15" s="1"/>
  <c r="BQ50" i="15"/>
  <c r="BR50" i="15" s="1"/>
  <c r="BQ49" i="15"/>
  <c r="BR49" i="15" s="1"/>
  <c r="BQ48" i="15"/>
  <c r="BR48" i="15" s="1"/>
  <c r="BQ47" i="15"/>
  <c r="BR47" i="15" s="1"/>
  <c r="BQ46" i="15"/>
  <c r="BR46" i="15" s="1"/>
  <c r="BQ45" i="15"/>
  <c r="BR45" i="15" s="1"/>
  <c r="BQ44" i="15"/>
  <c r="BR44" i="15" s="1"/>
  <c r="BQ43" i="15"/>
  <c r="BR43" i="15" s="1"/>
  <c r="BQ42" i="15"/>
  <c r="BR42" i="15" s="1"/>
  <c r="BQ41" i="15"/>
  <c r="BR41" i="15" s="1"/>
  <c r="BQ40" i="15"/>
  <c r="BR40" i="15" s="1"/>
  <c r="BQ39" i="15"/>
  <c r="BR39" i="15" s="1"/>
  <c r="BQ38" i="15"/>
  <c r="BR38" i="15" s="1"/>
  <c r="BQ37" i="15"/>
  <c r="BR37" i="15" s="1"/>
  <c r="BQ36" i="15"/>
  <c r="BR36" i="15" s="1"/>
  <c r="BQ35" i="15"/>
  <c r="BR35" i="15" s="1"/>
  <c r="BQ34" i="15"/>
  <c r="BR34" i="15" s="1"/>
  <c r="BQ33" i="15"/>
  <c r="BR33" i="15" s="1"/>
  <c r="BQ32" i="15"/>
  <c r="BR32" i="15" s="1"/>
  <c r="BQ31" i="15"/>
  <c r="BR31" i="15" s="1"/>
  <c r="BQ30" i="15"/>
  <c r="BR30" i="15" s="1"/>
  <c r="BQ29" i="15"/>
  <c r="BR29" i="15" s="1"/>
  <c r="BQ28" i="15"/>
  <c r="BR28" i="15" s="1"/>
  <c r="BQ27" i="15"/>
  <c r="BR27" i="15" s="1"/>
  <c r="BQ26" i="15"/>
  <c r="BR26" i="15" s="1"/>
  <c r="BQ25" i="15"/>
  <c r="BR25" i="15" s="1"/>
  <c r="BQ24" i="15"/>
  <c r="BR24" i="15" s="1"/>
  <c r="BQ23" i="15"/>
  <c r="BR23" i="15" s="1"/>
  <c r="BQ22" i="15"/>
  <c r="BR22" i="15" s="1"/>
  <c r="BQ21" i="15"/>
  <c r="BR21" i="15" s="1"/>
  <c r="BQ20" i="15"/>
  <c r="BR20" i="15" s="1"/>
  <c r="BQ19" i="15"/>
  <c r="BR19" i="15" s="1"/>
  <c r="BQ18" i="15"/>
  <c r="BR18" i="15" s="1"/>
  <c r="BQ17" i="15"/>
  <c r="BR17" i="15" s="1"/>
  <c r="BQ16" i="15"/>
  <c r="BQ15" i="15"/>
  <c r="BR15" i="15" s="1"/>
  <c r="BQ14" i="15"/>
  <c r="BR14" i="15" s="1"/>
  <c r="BQ13" i="15"/>
  <c r="BR13" i="15" s="1"/>
  <c r="BQ12" i="15"/>
  <c r="BR12" i="15" s="1"/>
  <c r="BQ11" i="15"/>
  <c r="BR11" i="15" s="1"/>
  <c r="BQ10" i="15"/>
  <c r="BR10" i="15" s="1"/>
  <c r="BQ9" i="15"/>
  <c r="BR9" i="15" s="1"/>
  <c r="BQ8" i="15"/>
  <c r="BR8" i="15" s="1"/>
  <c r="BQ7" i="15"/>
  <c r="BR7" i="15" s="1"/>
  <c r="BU6" i="15"/>
  <c r="BQ6" i="15"/>
  <c r="BR6" i="15" s="1"/>
  <c r="BU5" i="15"/>
  <c r="BQ5" i="15"/>
  <c r="BR5" i="15" s="1"/>
  <c r="BU4" i="15"/>
  <c r="CU6" i="15"/>
  <c r="CV6" i="15" s="1"/>
  <c r="CC495" i="15"/>
  <c r="CD495" i="15" s="1"/>
  <c r="CC494" i="15"/>
  <c r="CD494" i="15" s="1"/>
  <c r="CC493" i="15"/>
  <c r="CD493" i="15" s="1"/>
  <c r="CC492" i="15"/>
  <c r="CD492" i="15" s="1"/>
  <c r="CC491" i="15"/>
  <c r="CD491" i="15" s="1"/>
  <c r="CC490" i="15"/>
  <c r="CD490" i="15" s="1"/>
  <c r="CC489" i="15"/>
  <c r="CD489" i="15" s="1"/>
  <c r="CC488" i="15"/>
  <c r="CD488" i="15" s="1"/>
  <c r="CC487" i="15"/>
  <c r="CD487" i="15" s="1"/>
  <c r="CC486" i="15"/>
  <c r="CD486" i="15" s="1"/>
  <c r="CC485" i="15"/>
  <c r="CD485" i="15" s="1"/>
  <c r="CC484" i="15"/>
  <c r="CD484" i="15" s="1"/>
  <c r="CC483" i="15"/>
  <c r="CD483" i="15" s="1"/>
  <c r="CC482" i="15"/>
  <c r="CD482" i="15" s="1"/>
  <c r="CC481" i="15"/>
  <c r="CD481" i="15" s="1"/>
  <c r="CC480" i="15"/>
  <c r="CD480" i="15" s="1"/>
  <c r="CC479" i="15"/>
  <c r="CD479" i="15" s="1"/>
  <c r="CC478" i="15"/>
  <c r="CD478" i="15" s="1"/>
  <c r="CC477" i="15"/>
  <c r="CD477" i="15" s="1"/>
  <c r="CC476" i="15"/>
  <c r="CD476" i="15" s="1"/>
  <c r="CC475" i="15"/>
  <c r="CD475" i="15" s="1"/>
  <c r="CC474" i="15"/>
  <c r="CD474" i="15" s="1"/>
  <c r="CC473" i="15"/>
  <c r="CD473" i="15" s="1"/>
  <c r="CC472" i="15"/>
  <c r="CD472" i="15" s="1"/>
  <c r="CC471" i="15"/>
  <c r="CD471" i="15" s="1"/>
  <c r="CC470" i="15"/>
  <c r="CD470" i="15" s="1"/>
  <c r="CC469" i="15"/>
  <c r="CD469" i="15" s="1"/>
  <c r="CC468" i="15"/>
  <c r="CD468" i="15" s="1"/>
  <c r="CC467" i="15"/>
  <c r="CD467" i="15" s="1"/>
  <c r="CC466" i="15"/>
  <c r="CD466" i="15" s="1"/>
  <c r="CC465" i="15"/>
  <c r="CD465" i="15" s="1"/>
  <c r="CC464" i="15"/>
  <c r="CD464" i="15" s="1"/>
  <c r="CC463" i="15"/>
  <c r="CD463" i="15" s="1"/>
  <c r="CC462" i="15"/>
  <c r="CD462" i="15" s="1"/>
  <c r="CC461" i="15"/>
  <c r="CD461" i="15" s="1"/>
  <c r="CC460" i="15"/>
  <c r="CD460" i="15" s="1"/>
  <c r="CC459" i="15"/>
  <c r="CD459" i="15" s="1"/>
  <c r="CC458" i="15"/>
  <c r="CD458" i="15" s="1"/>
  <c r="CC457" i="15"/>
  <c r="CD457" i="15" s="1"/>
  <c r="CC456" i="15"/>
  <c r="CD456" i="15" s="1"/>
  <c r="CC455" i="15"/>
  <c r="CD455" i="15" s="1"/>
  <c r="CC454" i="15"/>
  <c r="CD454" i="15" s="1"/>
  <c r="CC453" i="15"/>
  <c r="CD453" i="15" s="1"/>
  <c r="CC452" i="15"/>
  <c r="CD452" i="15" s="1"/>
  <c r="CC451" i="15"/>
  <c r="CD451" i="15" s="1"/>
  <c r="CC450" i="15"/>
  <c r="CD450" i="15" s="1"/>
  <c r="CC449" i="15"/>
  <c r="CD449" i="15" s="1"/>
  <c r="CC448" i="15"/>
  <c r="CD448" i="15" s="1"/>
  <c r="CC447" i="15"/>
  <c r="CD447" i="15" s="1"/>
  <c r="CC446" i="15"/>
  <c r="CD446" i="15" s="1"/>
  <c r="CC445" i="15"/>
  <c r="CD445" i="15" s="1"/>
  <c r="CC444" i="15"/>
  <c r="CD444" i="15" s="1"/>
  <c r="CC443" i="15"/>
  <c r="CD443" i="15" s="1"/>
  <c r="CC442" i="15"/>
  <c r="CD442" i="15" s="1"/>
  <c r="CC441" i="15"/>
  <c r="CD441" i="15" s="1"/>
  <c r="CC440" i="15"/>
  <c r="CD440" i="15" s="1"/>
  <c r="CC439" i="15"/>
  <c r="CD439" i="15" s="1"/>
  <c r="CC438" i="15"/>
  <c r="CD438" i="15" s="1"/>
  <c r="CC437" i="15"/>
  <c r="CD437" i="15" s="1"/>
  <c r="CC436" i="15"/>
  <c r="CD436" i="15" s="1"/>
  <c r="CC435" i="15"/>
  <c r="CD435" i="15" s="1"/>
  <c r="CC434" i="15"/>
  <c r="CD434" i="15" s="1"/>
  <c r="CC433" i="15"/>
  <c r="CD433" i="15" s="1"/>
  <c r="CC432" i="15"/>
  <c r="CD432" i="15" s="1"/>
  <c r="CC431" i="15"/>
  <c r="CD431" i="15" s="1"/>
  <c r="CC430" i="15"/>
  <c r="CD430" i="15" s="1"/>
  <c r="CC429" i="15"/>
  <c r="CD429" i="15" s="1"/>
  <c r="CC428" i="15"/>
  <c r="CD428" i="15" s="1"/>
  <c r="CC427" i="15"/>
  <c r="CD427" i="15" s="1"/>
  <c r="CC426" i="15"/>
  <c r="CD426" i="15" s="1"/>
  <c r="CC425" i="15"/>
  <c r="CD425" i="15" s="1"/>
  <c r="CC424" i="15"/>
  <c r="CD424" i="15" s="1"/>
  <c r="CC423" i="15"/>
  <c r="CD423" i="15" s="1"/>
  <c r="CC422" i="15"/>
  <c r="CD422" i="15" s="1"/>
  <c r="CC421" i="15"/>
  <c r="CD421" i="15" s="1"/>
  <c r="CC420" i="15"/>
  <c r="CD420" i="15" s="1"/>
  <c r="CC419" i="15"/>
  <c r="CD419" i="15" s="1"/>
  <c r="CC418" i="15"/>
  <c r="CD418" i="15" s="1"/>
  <c r="CC417" i="15"/>
  <c r="CD417" i="15" s="1"/>
  <c r="CC416" i="15"/>
  <c r="CD416" i="15" s="1"/>
  <c r="CC415" i="15"/>
  <c r="CD415" i="15" s="1"/>
  <c r="CC414" i="15"/>
  <c r="CD414" i="15" s="1"/>
  <c r="CC413" i="15"/>
  <c r="CD413" i="15" s="1"/>
  <c r="CC412" i="15"/>
  <c r="CD412" i="15" s="1"/>
  <c r="CC411" i="15"/>
  <c r="CD411" i="15" s="1"/>
  <c r="CC410" i="15"/>
  <c r="CD410" i="15" s="1"/>
  <c r="CC409" i="15"/>
  <c r="CD409" i="15" s="1"/>
  <c r="CC408" i="15"/>
  <c r="CD408" i="15" s="1"/>
  <c r="CC407" i="15"/>
  <c r="CD407" i="15" s="1"/>
  <c r="CC406" i="15"/>
  <c r="CD406" i="15" s="1"/>
  <c r="CC405" i="15"/>
  <c r="CD405" i="15" s="1"/>
  <c r="CC404" i="15"/>
  <c r="CD404" i="15" s="1"/>
  <c r="CC403" i="15"/>
  <c r="CD403" i="15" s="1"/>
  <c r="CC402" i="15"/>
  <c r="CD402" i="15" s="1"/>
  <c r="CC401" i="15"/>
  <c r="CD401" i="15" s="1"/>
  <c r="CC400" i="15"/>
  <c r="CD400" i="15" s="1"/>
  <c r="CC399" i="15"/>
  <c r="CD399" i="15" s="1"/>
  <c r="CC398" i="15"/>
  <c r="CD398" i="15" s="1"/>
  <c r="CC397" i="15"/>
  <c r="CD397" i="15" s="1"/>
  <c r="CC396" i="15"/>
  <c r="CD396" i="15" s="1"/>
  <c r="CC395" i="15"/>
  <c r="CD395" i="15" s="1"/>
  <c r="CC394" i="15"/>
  <c r="CD394" i="15" s="1"/>
  <c r="CC393" i="15"/>
  <c r="CD393" i="15" s="1"/>
  <c r="CC392" i="15"/>
  <c r="CD392" i="15" s="1"/>
  <c r="CC391" i="15"/>
  <c r="CD391" i="15" s="1"/>
  <c r="CC390" i="15"/>
  <c r="CD390" i="15" s="1"/>
  <c r="CC389" i="15"/>
  <c r="CD389" i="15" s="1"/>
  <c r="CC388" i="15"/>
  <c r="CD388" i="15" s="1"/>
  <c r="CC387" i="15"/>
  <c r="CD387" i="15" s="1"/>
  <c r="CC386" i="15"/>
  <c r="CD386" i="15" s="1"/>
  <c r="CC385" i="15"/>
  <c r="CD385" i="15" s="1"/>
  <c r="CC384" i="15"/>
  <c r="CD384" i="15" s="1"/>
  <c r="CC383" i="15"/>
  <c r="CD383" i="15" s="1"/>
  <c r="CC382" i="15"/>
  <c r="CD382" i="15" s="1"/>
  <c r="CC381" i="15"/>
  <c r="CD381" i="15" s="1"/>
  <c r="CC380" i="15"/>
  <c r="CD380" i="15" s="1"/>
  <c r="CC379" i="15"/>
  <c r="CD379" i="15" s="1"/>
  <c r="CC378" i="15"/>
  <c r="CD378" i="15" s="1"/>
  <c r="CC377" i="15"/>
  <c r="CD377" i="15" s="1"/>
  <c r="CC376" i="15"/>
  <c r="CD376" i="15" s="1"/>
  <c r="CC375" i="15"/>
  <c r="CD375" i="15" s="1"/>
  <c r="CC374" i="15"/>
  <c r="CD374" i="15" s="1"/>
  <c r="CC373" i="15"/>
  <c r="CD373" i="15" s="1"/>
  <c r="CC372" i="15"/>
  <c r="CD372" i="15" s="1"/>
  <c r="CC371" i="15"/>
  <c r="CD371" i="15" s="1"/>
  <c r="CC370" i="15"/>
  <c r="CD370" i="15" s="1"/>
  <c r="CC369" i="15"/>
  <c r="CD369" i="15" s="1"/>
  <c r="CC368" i="15"/>
  <c r="CD368" i="15" s="1"/>
  <c r="CC367" i="15"/>
  <c r="CD367" i="15" s="1"/>
  <c r="CC366" i="15"/>
  <c r="CD366" i="15" s="1"/>
  <c r="CC365" i="15"/>
  <c r="CD365" i="15" s="1"/>
  <c r="CC364" i="15"/>
  <c r="CD364" i="15" s="1"/>
  <c r="CC363" i="15"/>
  <c r="CD363" i="15" s="1"/>
  <c r="CC362" i="15"/>
  <c r="CD362" i="15" s="1"/>
  <c r="CC361" i="15"/>
  <c r="CD361" i="15" s="1"/>
  <c r="CC360" i="15"/>
  <c r="CD360" i="15" s="1"/>
  <c r="CC359" i="15"/>
  <c r="CD359" i="15" s="1"/>
  <c r="CC358" i="15"/>
  <c r="CD358" i="15" s="1"/>
  <c r="CC357" i="15"/>
  <c r="CD357" i="15" s="1"/>
  <c r="CC356" i="15"/>
  <c r="CD356" i="15" s="1"/>
  <c r="CC355" i="15"/>
  <c r="CD355" i="15" s="1"/>
  <c r="CC354" i="15"/>
  <c r="CD354" i="15" s="1"/>
  <c r="CC353" i="15"/>
  <c r="CD353" i="15" s="1"/>
  <c r="CC352" i="15"/>
  <c r="CD352" i="15" s="1"/>
  <c r="CC351" i="15"/>
  <c r="CD351" i="15" s="1"/>
  <c r="CC350" i="15"/>
  <c r="CD350" i="15" s="1"/>
  <c r="CC349" i="15"/>
  <c r="CD349" i="15" s="1"/>
  <c r="CC348" i="15"/>
  <c r="CD348" i="15" s="1"/>
  <c r="CC347" i="15"/>
  <c r="CD347" i="15" s="1"/>
  <c r="CC346" i="15"/>
  <c r="CD346" i="15" s="1"/>
  <c r="CC345" i="15"/>
  <c r="CD345" i="15" s="1"/>
  <c r="CC344" i="15"/>
  <c r="CD344" i="15" s="1"/>
  <c r="CC343" i="15"/>
  <c r="CD343" i="15" s="1"/>
  <c r="CC342" i="15"/>
  <c r="CD342" i="15" s="1"/>
  <c r="CC341" i="15"/>
  <c r="CD341" i="15" s="1"/>
  <c r="CC340" i="15"/>
  <c r="CD340" i="15" s="1"/>
  <c r="CC339" i="15"/>
  <c r="CD339" i="15" s="1"/>
  <c r="CC338" i="15"/>
  <c r="CD338" i="15" s="1"/>
  <c r="CC337" i="15"/>
  <c r="CD337" i="15" s="1"/>
  <c r="CC336" i="15"/>
  <c r="CD336" i="15" s="1"/>
  <c r="CC335" i="15"/>
  <c r="CD335" i="15" s="1"/>
  <c r="CC334" i="15"/>
  <c r="CD334" i="15" s="1"/>
  <c r="CC333" i="15"/>
  <c r="CD333" i="15" s="1"/>
  <c r="CC332" i="15"/>
  <c r="CD332" i="15" s="1"/>
  <c r="CC331" i="15"/>
  <c r="CD331" i="15" s="1"/>
  <c r="CC330" i="15"/>
  <c r="CD330" i="15" s="1"/>
  <c r="CC329" i="15"/>
  <c r="CD329" i="15" s="1"/>
  <c r="CC328" i="15"/>
  <c r="CD328" i="15" s="1"/>
  <c r="CC327" i="15"/>
  <c r="CD327" i="15" s="1"/>
  <c r="CC326" i="15"/>
  <c r="CD326" i="15" s="1"/>
  <c r="CC325" i="15"/>
  <c r="CD325" i="15" s="1"/>
  <c r="CC324" i="15"/>
  <c r="CD324" i="15" s="1"/>
  <c r="CC323" i="15"/>
  <c r="CD323" i="15" s="1"/>
  <c r="CC322" i="15"/>
  <c r="CD322" i="15" s="1"/>
  <c r="CC321" i="15"/>
  <c r="CD321" i="15" s="1"/>
  <c r="CC320" i="15"/>
  <c r="CD320" i="15" s="1"/>
  <c r="CC319" i="15"/>
  <c r="CD319" i="15" s="1"/>
  <c r="CC318" i="15"/>
  <c r="CD318" i="15" s="1"/>
  <c r="CC317" i="15"/>
  <c r="CD317" i="15" s="1"/>
  <c r="CC316" i="15"/>
  <c r="CD316" i="15" s="1"/>
  <c r="CC315" i="15"/>
  <c r="CD315" i="15" s="1"/>
  <c r="CC314" i="15"/>
  <c r="CD314" i="15" s="1"/>
  <c r="CC313" i="15"/>
  <c r="CD313" i="15" s="1"/>
  <c r="CC312" i="15"/>
  <c r="CD312" i="15" s="1"/>
  <c r="CC311" i="15"/>
  <c r="CD311" i="15" s="1"/>
  <c r="CC310" i="15"/>
  <c r="CD310" i="15" s="1"/>
  <c r="CC309" i="15"/>
  <c r="CD309" i="15" s="1"/>
  <c r="CC308" i="15"/>
  <c r="CD308" i="15" s="1"/>
  <c r="CC307" i="15"/>
  <c r="CD307" i="15" s="1"/>
  <c r="CC306" i="15"/>
  <c r="CD306" i="15" s="1"/>
  <c r="CC305" i="15"/>
  <c r="CD305" i="15" s="1"/>
  <c r="CC304" i="15"/>
  <c r="CD304" i="15" s="1"/>
  <c r="CC303" i="15"/>
  <c r="CD303" i="15" s="1"/>
  <c r="CC302" i="15"/>
  <c r="CD302" i="15" s="1"/>
  <c r="CC301" i="15"/>
  <c r="CD301" i="15" s="1"/>
  <c r="CC300" i="15"/>
  <c r="CD300" i="15" s="1"/>
  <c r="CC299" i="15"/>
  <c r="CD299" i="15" s="1"/>
  <c r="CC298" i="15"/>
  <c r="CD298" i="15" s="1"/>
  <c r="CC297" i="15"/>
  <c r="CD297" i="15" s="1"/>
  <c r="CC296" i="15"/>
  <c r="CD296" i="15" s="1"/>
  <c r="CC295" i="15"/>
  <c r="CD295" i="15" s="1"/>
  <c r="CC294" i="15"/>
  <c r="CD294" i="15" s="1"/>
  <c r="CC293" i="15"/>
  <c r="CD293" i="15" s="1"/>
  <c r="CC292" i="15"/>
  <c r="CD292" i="15" s="1"/>
  <c r="CC291" i="15"/>
  <c r="CD291" i="15" s="1"/>
  <c r="CC290" i="15"/>
  <c r="CD290" i="15" s="1"/>
  <c r="CC289" i="15"/>
  <c r="CD289" i="15" s="1"/>
  <c r="CC288" i="15"/>
  <c r="CD288" i="15" s="1"/>
  <c r="CC287" i="15"/>
  <c r="CD287" i="15" s="1"/>
  <c r="CC286" i="15"/>
  <c r="CD286" i="15" s="1"/>
  <c r="CC285" i="15"/>
  <c r="CD285" i="15" s="1"/>
  <c r="CC284" i="15"/>
  <c r="CD284" i="15" s="1"/>
  <c r="CC283" i="15"/>
  <c r="CD283" i="15" s="1"/>
  <c r="CC282" i="15"/>
  <c r="CD282" i="15" s="1"/>
  <c r="CC281" i="15"/>
  <c r="CD281" i="15" s="1"/>
  <c r="CC280" i="15"/>
  <c r="CD280" i="15" s="1"/>
  <c r="CC279" i="15"/>
  <c r="CD279" i="15" s="1"/>
  <c r="CC278" i="15"/>
  <c r="CD278" i="15" s="1"/>
  <c r="CC277" i="15"/>
  <c r="CD277" i="15" s="1"/>
  <c r="CC276" i="15"/>
  <c r="CD276" i="15" s="1"/>
  <c r="CC275" i="15"/>
  <c r="CD275" i="15" s="1"/>
  <c r="CC274" i="15"/>
  <c r="CD274" i="15" s="1"/>
  <c r="CC273" i="15"/>
  <c r="CD273" i="15" s="1"/>
  <c r="CC272" i="15"/>
  <c r="CD272" i="15" s="1"/>
  <c r="CC271" i="15"/>
  <c r="CD271" i="15" s="1"/>
  <c r="CC270" i="15"/>
  <c r="CD270" i="15" s="1"/>
  <c r="CC269" i="15"/>
  <c r="CD269" i="15" s="1"/>
  <c r="CC268" i="15"/>
  <c r="CD268" i="15" s="1"/>
  <c r="CC267" i="15"/>
  <c r="CD267" i="15" s="1"/>
  <c r="CC266" i="15"/>
  <c r="CD266" i="15" s="1"/>
  <c r="CC265" i="15"/>
  <c r="CD265" i="15" s="1"/>
  <c r="CC264" i="15"/>
  <c r="CD264" i="15" s="1"/>
  <c r="CC263" i="15"/>
  <c r="CD263" i="15" s="1"/>
  <c r="CC262" i="15"/>
  <c r="CD262" i="15" s="1"/>
  <c r="CC261" i="15"/>
  <c r="CD261" i="15" s="1"/>
  <c r="CC260" i="15"/>
  <c r="CD260" i="15" s="1"/>
  <c r="CC259" i="15"/>
  <c r="CD259" i="15" s="1"/>
  <c r="CC258" i="15"/>
  <c r="CD258" i="15" s="1"/>
  <c r="CC257" i="15"/>
  <c r="CD257" i="15" s="1"/>
  <c r="CC256" i="15"/>
  <c r="CD256" i="15" s="1"/>
  <c r="CC255" i="15"/>
  <c r="CD255" i="15" s="1"/>
  <c r="CC254" i="15"/>
  <c r="CD254" i="15" s="1"/>
  <c r="CC253" i="15"/>
  <c r="CD253" i="15" s="1"/>
  <c r="CC252" i="15"/>
  <c r="CD252" i="15" s="1"/>
  <c r="CC251" i="15"/>
  <c r="CD251" i="15" s="1"/>
  <c r="CC250" i="15"/>
  <c r="CD250" i="15" s="1"/>
  <c r="CC249" i="15"/>
  <c r="CD249" i="15" s="1"/>
  <c r="CC248" i="15"/>
  <c r="CD248" i="15" s="1"/>
  <c r="CC247" i="15"/>
  <c r="CD247" i="15" s="1"/>
  <c r="CC246" i="15"/>
  <c r="CD246" i="15" s="1"/>
  <c r="CC245" i="15"/>
  <c r="CD245" i="15" s="1"/>
  <c r="CC244" i="15"/>
  <c r="CD244" i="15" s="1"/>
  <c r="CC243" i="15"/>
  <c r="CD243" i="15" s="1"/>
  <c r="CC242" i="15"/>
  <c r="CD242" i="15" s="1"/>
  <c r="CC241" i="15"/>
  <c r="CD241" i="15" s="1"/>
  <c r="CC240" i="15"/>
  <c r="CD240" i="15" s="1"/>
  <c r="CC239" i="15"/>
  <c r="CD239" i="15" s="1"/>
  <c r="CC238" i="15"/>
  <c r="CD238" i="15" s="1"/>
  <c r="CC237" i="15"/>
  <c r="CD237" i="15" s="1"/>
  <c r="CC236" i="15"/>
  <c r="CD236" i="15" s="1"/>
  <c r="CC235" i="15"/>
  <c r="CD235" i="15" s="1"/>
  <c r="CC234" i="15"/>
  <c r="CD234" i="15" s="1"/>
  <c r="CC233" i="15"/>
  <c r="CD233" i="15" s="1"/>
  <c r="CC232" i="15"/>
  <c r="CD232" i="15" s="1"/>
  <c r="CC231" i="15"/>
  <c r="CD231" i="15" s="1"/>
  <c r="CC230" i="15"/>
  <c r="CD230" i="15" s="1"/>
  <c r="CC229" i="15"/>
  <c r="CD229" i="15" s="1"/>
  <c r="CC228" i="15"/>
  <c r="CD228" i="15" s="1"/>
  <c r="CC227" i="15"/>
  <c r="CD227" i="15" s="1"/>
  <c r="CC226" i="15"/>
  <c r="CD226" i="15" s="1"/>
  <c r="CC225" i="15"/>
  <c r="CD225" i="15" s="1"/>
  <c r="CC224" i="15"/>
  <c r="CD224" i="15" s="1"/>
  <c r="CC223" i="15"/>
  <c r="CD223" i="15" s="1"/>
  <c r="CC222" i="15"/>
  <c r="CD222" i="15" s="1"/>
  <c r="CC221" i="15"/>
  <c r="CD221" i="15" s="1"/>
  <c r="CC220" i="15"/>
  <c r="CD220" i="15" s="1"/>
  <c r="CC219" i="15"/>
  <c r="CD219" i="15" s="1"/>
  <c r="CC218" i="15"/>
  <c r="CD218" i="15" s="1"/>
  <c r="CC217" i="15"/>
  <c r="CD217" i="15" s="1"/>
  <c r="CC216" i="15"/>
  <c r="CD216" i="15" s="1"/>
  <c r="CC215" i="15"/>
  <c r="CD215" i="15" s="1"/>
  <c r="CC214" i="15"/>
  <c r="CD214" i="15" s="1"/>
  <c r="CC213" i="15"/>
  <c r="CD213" i="15" s="1"/>
  <c r="CC212" i="15"/>
  <c r="CD212" i="15" s="1"/>
  <c r="CC211" i="15"/>
  <c r="CD211" i="15" s="1"/>
  <c r="CC210" i="15"/>
  <c r="CD210" i="15" s="1"/>
  <c r="CC209" i="15"/>
  <c r="CD209" i="15" s="1"/>
  <c r="CC208" i="15"/>
  <c r="CD208" i="15" s="1"/>
  <c r="CC207" i="15"/>
  <c r="CD207" i="15" s="1"/>
  <c r="CC206" i="15"/>
  <c r="CD206" i="15" s="1"/>
  <c r="CC205" i="15"/>
  <c r="CD205" i="15" s="1"/>
  <c r="CC204" i="15"/>
  <c r="CD204" i="15" s="1"/>
  <c r="CC203" i="15"/>
  <c r="CD203" i="15" s="1"/>
  <c r="CC202" i="15"/>
  <c r="CD202" i="15" s="1"/>
  <c r="CC201" i="15"/>
  <c r="CD201" i="15" s="1"/>
  <c r="CC200" i="15"/>
  <c r="CD200" i="15" s="1"/>
  <c r="CC199" i="15"/>
  <c r="CD199" i="15" s="1"/>
  <c r="CC198" i="15"/>
  <c r="CD198" i="15" s="1"/>
  <c r="CC197" i="15"/>
  <c r="CD197" i="15" s="1"/>
  <c r="CC196" i="15"/>
  <c r="CD196" i="15" s="1"/>
  <c r="CC195" i="15"/>
  <c r="CD195" i="15" s="1"/>
  <c r="CC194" i="15"/>
  <c r="CD194" i="15" s="1"/>
  <c r="CC193" i="15"/>
  <c r="CD193" i="15" s="1"/>
  <c r="CC192" i="15"/>
  <c r="CD192" i="15" s="1"/>
  <c r="CC191" i="15"/>
  <c r="CD191" i="15" s="1"/>
  <c r="CC190" i="15"/>
  <c r="CD190" i="15" s="1"/>
  <c r="CC189" i="15"/>
  <c r="CD189" i="15" s="1"/>
  <c r="CC188" i="15"/>
  <c r="CD188" i="15" s="1"/>
  <c r="CC187" i="15"/>
  <c r="CD187" i="15" s="1"/>
  <c r="CC186" i="15"/>
  <c r="CD186" i="15" s="1"/>
  <c r="CC185" i="15"/>
  <c r="CD185" i="15" s="1"/>
  <c r="CC184" i="15"/>
  <c r="CD184" i="15" s="1"/>
  <c r="CC183" i="15"/>
  <c r="CD183" i="15" s="1"/>
  <c r="CC182" i="15"/>
  <c r="CD182" i="15" s="1"/>
  <c r="CC181" i="15"/>
  <c r="CD181" i="15" s="1"/>
  <c r="CC180" i="15"/>
  <c r="CD180" i="15" s="1"/>
  <c r="CC179" i="15"/>
  <c r="CD179" i="15" s="1"/>
  <c r="CC178" i="15"/>
  <c r="CD178" i="15" s="1"/>
  <c r="CC177" i="15"/>
  <c r="CD177" i="15" s="1"/>
  <c r="CC176" i="15"/>
  <c r="CD176" i="15" s="1"/>
  <c r="CC175" i="15"/>
  <c r="CD175" i="15" s="1"/>
  <c r="CC174" i="15"/>
  <c r="CD174" i="15" s="1"/>
  <c r="CC173" i="15"/>
  <c r="CD173" i="15" s="1"/>
  <c r="CC172" i="15"/>
  <c r="CD172" i="15" s="1"/>
  <c r="CC171" i="15"/>
  <c r="CD171" i="15" s="1"/>
  <c r="CC170" i="15"/>
  <c r="CD170" i="15" s="1"/>
  <c r="CC169" i="15"/>
  <c r="CD169" i="15" s="1"/>
  <c r="CC168" i="15"/>
  <c r="CD168" i="15" s="1"/>
  <c r="CC167" i="15"/>
  <c r="CD167" i="15" s="1"/>
  <c r="CC166" i="15"/>
  <c r="CD166" i="15" s="1"/>
  <c r="CC165" i="15"/>
  <c r="CD165" i="15" s="1"/>
  <c r="CC164" i="15"/>
  <c r="CD164" i="15" s="1"/>
  <c r="CC163" i="15"/>
  <c r="CD163" i="15" s="1"/>
  <c r="CC162" i="15"/>
  <c r="CD162" i="15" s="1"/>
  <c r="CC161" i="15"/>
  <c r="CD161" i="15" s="1"/>
  <c r="CC160" i="15"/>
  <c r="CD160" i="15" s="1"/>
  <c r="CC159" i="15"/>
  <c r="CD159" i="15" s="1"/>
  <c r="CC158" i="15"/>
  <c r="CD158" i="15" s="1"/>
  <c r="CC157" i="15"/>
  <c r="CD157" i="15" s="1"/>
  <c r="CC156" i="15"/>
  <c r="CD156" i="15" s="1"/>
  <c r="CC155" i="15"/>
  <c r="CD155" i="15" s="1"/>
  <c r="CC154" i="15"/>
  <c r="CD154" i="15" s="1"/>
  <c r="CC153" i="15"/>
  <c r="CD153" i="15" s="1"/>
  <c r="CC152" i="15"/>
  <c r="CD152" i="15" s="1"/>
  <c r="CC151" i="15"/>
  <c r="CD151" i="15" s="1"/>
  <c r="CC150" i="15"/>
  <c r="CD150" i="15" s="1"/>
  <c r="CC149" i="15"/>
  <c r="CD149" i="15" s="1"/>
  <c r="CC148" i="15"/>
  <c r="CD148" i="15" s="1"/>
  <c r="CC147" i="15"/>
  <c r="CD147" i="15" s="1"/>
  <c r="CC146" i="15"/>
  <c r="CD146" i="15" s="1"/>
  <c r="CC145" i="15"/>
  <c r="CD145" i="15" s="1"/>
  <c r="CC144" i="15"/>
  <c r="CD144" i="15" s="1"/>
  <c r="CC143" i="15"/>
  <c r="CD143" i="15" s="1"/>
  <c r="CC142" i="15"/>
  <c r="CD142" i="15" s="1"/>
  <c r="CC141" i="15"/>
  <c r="CD141" i="15" s="1"/>
  <c r="CC140" i="15"/>
  <c r="CD140" i="15" s="1"/>
  <c r="CC139" i="15"/>
  <c r="CD139" i="15" s="1"/>
  <c r="CC138" i="15"/>
  <c r="CD138" i="15" s="1"/>
  <c r="CC137" i="15"/>
  <c r="CD137" i="15" s="1"/>
  <c r="CC136" i="15"/>
  <c r="CD136" i="15" s="1"/>
  <c r="CC135" i="15"/>
  <c r="CD135" i="15" s="1"/>
  <c r="CC134" i="15"/>
  <c r="CD134" i="15" s="1"/>
  <c r="CC133" i="15"/>
  <c r="CD133" i="15" s="1"/>
  <c r="CC132" i="15"/>
  <c r="CD132" i="15" s="1"/>
  <c r="CC131" i="15"/>
  <c r="CD131" i="15" s="1"/>
  <c r="CC130" i="15"/>
  <c r="CD130" i="15" s="1"/>
  <c r="CC129" i="15"/>
  <c r="CD129" i="15" s="1"/>
  <c r="CC128" i="15"/>
  <c r="CD128" i="15" s="1"/>
  <c r="CC127" i="15"/>
  <c r="CD127" i="15" s="1"/>
  <c r="CC126" i="15"/>
  <c r="CD126" i="15" s="1"/>
  <c r="CC125" i="15"/>
  <c r="CD125" i="15" s="1"/>
  <c r="CC124" i="15"/>
  <c r="CD124" i="15" s="1"/>
  <c r="CC123" i="15"/>
  <c r="CD123" i="15" s="1"/>
  <c r="CC122" i="15"/>
  <c r="CD122" i="15" s="1"/>
  <c r="CC121" i="15"/>
  <c r="CD121" i="15" s="1"/>
  <c r="CC120" i="15"/>
  <c r="CD120" i="15" s="1"/>
  <c r="CC119" i="15"/>
  <c r="CD119" i="15" s="1"/>
  <c r="CC118" i="15"/>
  <c r="CD118" i="15" s="1"/>
  <c r="CC117" i="15"/>
  <c r="CD117" i="15" s="1"/>
  <c r="CC116" i="15"/>
  <c r="CD116" i="15" s="1"/>
  <c r="CC115" i="15"/>
  <c r="CD115" i="15" s="1"/>
  <c r="CC114" i="15"/>
  <c r="CD114" i="15" s="1"/>
  <c r="CC113" i="15"/>
  <c r="CD113" i="15" s="1"/>
  <c r="CC112" i="15"/>
  <c r="CD112" i="15" s="1"/>
  <c r="CC111" i="15"/>
  <c r="CD111" i="15" s="1"/>
  <c r="CC110" i="15"/>
  <c r="CD110" i="15" s="1"/>
  <c r="CC109" i="15"/>
  <c r="CD109" i="15" s="1"/>
  <c r="CC108" i="15"/>
  <c r="CD108" i="15" s="1"/>
  <c r="CC107" i="15"/>
  <c r="CD107" i="15" s="1"/>
  <c r="CC106" i="15"/>
  <c r="CD106" i="15" s="1"/>
  <c r="CC105" i="15"/>
  <c r="CD105" i="15" s="1"/>
  <c r="CC104" i="15"/>
  <c r="CD104" i="15" s="1"/>
  <c r="CC103" i="15"/>
  <c r="CD103" i="15" s="1"/>
  <c r="CC102" i="15"/>
  <c r="CD102" i="15" s="1"/>
  <c r="CC101" i="15"/>
  <c r="CD101" i="15" s="1"/>
  <c r="CC100" i="15"/>
  <c r="CD100" i="15" s="1"/>
  <c r="CC99" i="15"/>
  <c r="CD99" i="15" s="1"/>
  <c r="CC98" i="15"/>
  <c r="CD98" i="15" s="1"/>
  <c r="CC97" i="15"/>
  <c r="CD97" i="15" s="1"/>
  <c r="CC96" i="15"/>
  <c r="CD96" i="15" s="1"/>
  <c r="CC95" i="15"/>
  <c r="CD95" i="15" s="1"/>
  <c r="CC94" i="15"/>
  <c r="CD94" i="15" s="1"/>
  <c r="CC93" i="15"/>
  <c r="CD93" i="15" s="1"/>
  <c r="CC92" i="15"/>
  <c r="CD92" i="15" s="1"/>
  <c r="CC91" i="15"/>
  <c r="CD91" i="15" s="1"/>
  <c r="CC90" i="15"/>
  <c r="CD90" i="15" s="1"/>
  <c r="CC89" i="15"/>
  <c r="CD89" i="15" s="1"/>
  <c r="CC88" i="15"/>
  <c r="CD88" i="15" s="1"/>
  <c r="CC87" i="15"/>
  <c r="CD87" i="15" s="1"/>
  <c r="CC86" i="15"/>
  <c r="CD86" i="15" s="1"/>
  <c r="CC85" i="15"/>
  <c r="CD85" i="15" s="1"/>
  <c r="CC84" i="15"/>
  <c r="CD84" i="15" s="1"/>
  <c r="CC83" i="15"/>
  <c r="CD83" i="15" s="1"/>
  <c r="CC82" i="15"/>
  <c r="CD82" i="15" s="1"/>
  <c r="CC81" i="15"/>
  <c r="CD81" i="15" s="1"/>
  <c r="CC80" i="15"/>
  <c r="CD80" i="15" s="1"/>
  <c r="CC79" i="15"/>
  <c r="CD79" i="15" s="1"/>
  <c r="CC78" i="15"/>
  <c r="CD78" i="15" s="1"/>
  <c r="CC77" i="15"/>
  <c r="CD77" i="15" s="1"/>
  <c r="CC76" i="15"/>
  <c r="CD76" i="15" s="1"/>
  <c r="CC75" i="15"/>
  <c r="CD75" i="15" s="1"/>
  <c r="CC74" i="15"/>
  <c r="CD74" i="15" s="1"/>
  <c r="CC73" i="15"/>
  <c r="CD73" i="15" s="1"/>
  <c r="CC72" i="15"/>
  <c r="CD72" i="15" s="1"/>
  <c r="CC71" i="15"/>
  <c r="CD71" i="15" s="1"/>
  <c r="CC70" i="15"/>
  <c r="CD70" i="15" s="1"/>
  <c r="CC69" i="15"/>
  <c r="CD69" i="15" s="1"/>
  <c r="CC68" i="15"/>
  <c r="CD68" i="15" s="1"/>
  <c r="CC67" i="15"/>
  <c r="CD67" i="15" s="1"/>
  <c r="CC66" i="15"/>
  <c r="CD66" i="15" s="1"/>
  <c r="CC65" i="15"/>
  <c r="CD65" i="15" s="1"/>
  <c r="CC64" i="15"/>
  <c r="CD64" i="15" s="1"/>
  <c r="CC63" i="15"/>
  <c r="CD63" i="15" s="1"/>
  <c r="CC62" i="15"/>
  <c r="CD62" i="15" s="1"/>
  <c r="CC61" i="15"/>
  <c r="CD61" i="15" s="1"/>
  <c r="CC60" i="15"/>
  <c r="CD60" i="15" s="1"/>
  <c r="CC59" i="15"/>
  <c r="CD59" i="15" s="1"/>
  <c r="CC58" i="15"/>
  <c r="CD58" i="15" s="1"/>
  <c r="CC57" i="15"/>
  <c r="CD57" i="15" s="1"/>
  <c r="CC56" i="15"/>
  <c r="CD56" i="15" s="1"/>
  <c r="CC55" i="15"/>
  <c r="CD55" i="15" s="1"/>
  <c r="CC54" i="15"/>
  <c r="CD54" i="15" s="1"/>
  <c r="CC53" i="15"/>
  <c r="CD53" i="15" s="1"/>
  <c r="CC52" i="15"/>
  <c r="CD52" i="15" s="1"/>
  <c r="CC51" i="15"/>
  <c r="CD51" i="15" s="1"/>
  <c r="CC50" i="15"/>
  <c r="CD50" i="15" s="1"/>
  <c r="CC49" i="15"/>
  <c r="CD49" i="15" s="1"/>
  <c r="CC48" i="15"/>
  <c r="CD48" i="15" s="1"/>
  <c r="CC47" i="15"/>
  <c r="CD47" i="15" s="1"/>
  <c r="CC46" i="15"/>
  <c r="CD46" i="15" s="1"/>
  <c r="CC45" i="15"/>
  <c r="CD45" i="15" s="1"/>
  <c r="CC44" i="15"/>
  <c r="CD44" i="15" s="1"/>
  <c r="CC43" i="15"/>
  <c r="CD43" i="15" s="1"/>
  <c r="CC42" i="15"/>
  <c r="CD42" i="15" s="1"/>
  <c r="CC41" i="15"/>
  <c r="CD41" i="15" s="1"/>
  <c r="CC40" i="15"/>
  <c r="CD40" i="15" s="1"/>
  <c r="CC39" i="15"/>
  <c r="CD39" i="15" s="1"/>
  <c r="CC38" i="15"/>
  <c r="CD38" i="15" s="1"/>
  <c r="CC37" i="15"/>
  <c r="CD37" i="15" s="1"/>
  <c r="CC36" i="15"/>
  <c r="CD36" i="15" s="1"/>
  <c r="CC35" i="15"/>
  <c r="CD35" i="15" s="1"/>
  <c r="CC34" i="15"/>
  <c r="CD34" i="15" s="1"/>
  <c r="CC33" i="15"/>
  <c r="CD33" i="15" s="1"/>
  <c r="CC32" i="15"/>
  <c r="CD32" i="15" s="1"/>
  <c r="CC31" i="15"/>
  <c r="CD31" i="15" s="1"/>
  <c r="CC30" i="15"/>
  <c r="CD30" i="15" s="1"/>
  <c r="CC29" i="15"/>
  <c r="CD29" i="15" s="1"/>
  <c r="CC28" i="15"/>
  <c r="CD28" i="15" s="1"/>
  <c r="CC27" i="15"/>
  <c r="CD27" i="15" s="1"/>
  <c r="CC26" i="15"/>
  <c r="CD26" i="15" s="1"/>
  <c r="CC25" i="15"/>
  <c r="CD25" i="15" s="1"/>
  <c r="CC24" i="15"/>
  <c r="CD24" i="15" s="1"/>
  <c r="CC23" i="15"/>
  <c r="CD23" i="15" s="1"/>
  <c r="CC22" i="15"/>
  <c r="CD22" i="15" s="1"/>
  <c r="CC21" i="15"/>
  <c r="CD21" i="15" s="1"/>
  <c r="CC20" i="15"/>
  <c r="CD20" i="15" s="1"/>
  <c r="CC19" i="15"/>
  <c r="CD19" i="15" s="1"/>
  <c r="CC18" i="15"/>
  <c r="CD18" i="15" s="1"/>
  <c r="CC17" i="15"/>
  <c r="CD17" i="15" s="1"/>
  <c r="CC16" i="15"/>
  <c r="CC15" i="15"/>
  <c r="CD15" i="15" s="1"/>
  <c r="CC14" i="15"/>
  <c r="CD14" i="15" s="1"/>
  <c r="CC13" i="15"/>
  <c r="CD13" i="15" s="1"/>
  <c r="CC12" i="15"/>
  <c r="CD12" i="15" s="1"/>
  <c r="CC11" i="15"/>
  <c r="CD11" i="15" s="1"/>
  <c r="CC10" i="15"/>
  <c r="CD10" i="15" s="1"/>
  <c r="CC9" i="15"/>
  <c r="CD9" i="15" s="1"/>
  <c r="CC7" i="15"/>
  <c r="CD7" i="15" s="1"/>
  <c r="CG6" i="15"/>
  <c r="CC6" i="15"/>
  <c r="CD6" i="15" s="1"/>
  <c r="CG5" i="15"/>
  <c r="CC5" i="15"/>
  <c r="CD5" i="15" s="1"/>
  <c r="CG4" i="15"/>
  <c r="CI495" i="15"/>
  <c r="CJ495" i="15" s="1"/>
  <c r="CI494" i="15"/>
  <c r="CJ494" i="15" s="1"/>
  <c r="CI493" i="15"/>
  <c r="CJ493" i="15" s="1"/>
  <c r="CI492" i="15"/>
  <c r="CJ492" i="15" s="1"/>
  <c r="CI491" i="15"/>
  <c r="CJ491" i="15" s="1"/>
  <c r="CI490" i="15"/>
  <c r="CJ490" i="15" s="1"/>
  <c r="CI489" i="15"/>
  <c r="CJ489" i="15" s="1"/>
  <c r="CI488" i="15"/>
  <c r="CJ488" i="15" s="1"/>
  <c r="CI487" i="15"/>
  <c r="CJ487" i="15" s="1"/>
  <c r="CI486" i="15"/>
  <c r="CJ486" i="15" s="1"/>
  <c r="CI485" i="15"/>
  <c r="CJ485" i="15" s="1"/>
  <c r="CI484" i="15"/>
  <c r="CJ484" i="15" s="1"/>
  <c r="CI483" i="15"/>
  <c r="CJ483" i="15" s="1"/>
  <c r="CI482" i="15"/>
  <c r="CJ482" i="15" s="1"/>
  <c r="CI481" i="15"/>
  <c r="CJ481" i="15" s="1"/>
  <c r="CI480" i="15"/>
  <c r="CJ480" i="15" s="1"/>
  <c r="CI479" i="15"/>
  <c r="CJ479" i="15" s="1"/>
  <c r="CI478" i="15"/>
  <c r="CJ478" i="15" s="1"/>
  <c r="CI477" i="15"/>
  <c r="CJ477" i="15" s="1"/>
  <c r="CI476" i="15"/>
  <c r="CJ476" i="15" s="1"/>
  <c r="CI475" i="15"/>
  <c r="CJ475" i="15" s="1"/>
  <c r="CI474" i="15"/>
  <c r="CJ474" i="15" s="1"/>
  <c r="CI473" i="15"/>
  <c r="CJ473" i="15" s="1"/>
  <c r="CI472" i="15"/>
  <c r="CJ472" i="15" s="1"/>
  <c r="CI471" i="15"/>
  <c r="CJ471" i="15" s="1"/>
  <c r="CI470" i="15"/>
  <c r="CJ470" i="15" s="1"/>
  <c r="CI469" i="15"/>
  <c r="CJ469" i="15" s="1"/>
  <c r="CI468" i="15"/>
  <c r="CJ468" i="15" s="1"/>
  <c r="CI467" i="15"/>
  <c r="CJ467" i="15" s="1"/>
  <c r="CI466" i="15"/>
  <c r="CJ466" i="15" s="1"/>
  <c r="CI465" i="15"/>
  <c r="CJ465" i="15" s="1"/>
  <c r="CI464" i="15"/>
  <c r="CJ464" i="15" s="1"/>
  <c r="CI463" i="15"/>
  <c r="CJ463" i="15" s="1"/>
  <c r="CI462" i="15"/>
  <c r="CJ462" i="15" s="1"/>
  <c r="CI461" i="15"/>
  <c r="CJ461" i="15" s="1"/>
  <c r="CI460" i="15"/>
  <c r="CJ460" i="15" s="1"/>
  <c r="CI459" i="15"/>
  <c r="CJ459" i="15" s="1"/>
  <c r="CI458" i="15"/>
  <c r="CJ458" i="15" s="1"/>
  <c r="CI457" i="15"/>
  <c r="CJ457" i="15" s="1"/>
  <c r="CI456" i="15"/>
  <c r="CJ456" i="15" s="1"/>
  <c r="CI455" i="15"/>
  <c r="CJ455" i="15" s="1"/>
  <c r="CI454" i="15"/>
  <c r="CJ454" i="15" s="1"/>
  <c r="CI453" i="15"/>
  <c r="CJ453" i="15" s="1"/>
  <c r="CI452" i="15"/>
  <c r="CJ452" i="15" s="1"/>
  <c r="CI451" i="15"/>
  <c r="CJ451" i="15" s="1"/>
  <c r="CI450" i="15"/>
  <c r="CJ450" i="15" s="1"/>
  <c r="CI449" i="15"/>
  <c r="CJ449" i="15" s="1"/>
  <c r="CI448" i="15"/>
  <c r="CJ448" i="15" s="1"/>
  <c r="CI447" i="15"/>
  <c r="CJ447" i="15" s="1"/>
  <c r="CI446" i="15"/>
  <c r="CJ446" i="15" s="1"/>
  <c r="CI445" i="15"/>
  <c r="CJ445" i="15" s="1"/>
  <c r="CI444" i="15"/>
  <c r="CJ444" i="15" s="1"/>
  <c r="CI443" i="15"/>
  <c r="CJ443" i="15" s="1"/>
  <c r="CI442" i="15"/>
  <c r="CJ442" i="15" s="1"/>
  <c r="CI441" i="15"/>
  <c r="CJ441" i="15" s="1"/>
  <c r="CI440" i="15"/>
  <c r="CJ440" i="15" s="1"/>
  <c r="CI439" i="15"/>
  <c r="CJ439" i="15" s="1"/>
  <c r="CI438" i="15"/>
  <c r="CJ438" i="15" s="1"/>
  <c r="CI437" i="15"/>
  <c r="CJ437" i="15" s="1"/>
  <c r="CI436" i="15"/>
  <c r="CJ436" i="15" s="1"/>
  <c r="CI435" i="15"/>
  <c r="CJ435" i="15" s="1"/>
  <c r="CI434" i="15"/>
  <c r="CJ434" i="15" s="1"/>
  <c r="CI433" i="15"/>
  <c r="CJ433" i="15" s="1"/>
  <c r="CI432" i="15"/>
  <c r="CJ432" i="15" s="1"/>
  <c r="CI431" i="15"/>
  <c r="CJ431" i="15" s="1"/>
  <c r="CI430" i="15"/>
  <c r="CJ430" i="15" s="1"/>
  <c r="CI429" i="15"/>
  <c r="CJ429" i="15" s="1"/>
  <c r="CI428" i="15"/>
  <c r="CJ428" i="15" s="1"/>
  <c r="CI427" i="15"/>
  <c r="CJ427" i="15" s="1"/>
  <c r="CI426" i="15"/>
  <c r="CJ426" i="15" s="1"/>
  <c r="CI425" i="15"/>
  <c r="CJ425" i="15" s="1"/>
  <c r="CI424" i="15"/>
  <c r="CJ424" i="15" s="1"/>
  <c r="CI423" i="15"/>
  <c r="CJ423" i="15" s="1"/>
  <c r="CI422" i="15"/>
  <c r="CJ422" i="15" s="1"/>
  <c r="CI421" i="15"/>
  <c r="CJ421" i="15" s="1"/>
  <c r="CI420" i="15"/>
  <c r="CJ420" i="15" s="1"/>
  <c r="CI419" i="15"/>
  <c r="CJ419" i="15" s="1"/>
  <c r="CI418" i="15"/>
  <c r="CJ418" i="15" s="1"/>
  <c r="CI417" i="15"/>
  <c r="CJ417" i="15" s="1"/>
  <c r="CI416" i="15"/>
  <c r="CJ416" i="15" s="1"/>
  <c r="CI415" i="15"/>
  <c r="CJ415" i="15" s="1"/>
  <c r="CI414" i="15"/>
  <c r="CJ414" i="15" s="1"/>
  <c r="CI413" i="15"/>
  <c r="CJ413" i="15" s="1"/>
  <c r="CI412" i="15"/>
  <c r="CJ412" i="15" s="1"/>
  <c r="CI411" i="15"/>
  <c r="CJ411" i="15" s="1"/>
  <c r="CI410" i="15"/>
  <c r="CJ410" i="15" s="1"/>
  <c r="CI409" i="15"/>
  <c r="CJ409" i="15" s="1"/>
  <c r="CI408" i="15"/>
  <c r="CJ408" i="15" s="1"/>
  <c r="CI407" i="15"/>
  <c r="CJ407" i="15" s="1"/>
  <c r="CI406" i="15"/>
  <c r="CJ406" i="15" s="1"/>
  <c r="CI405" i="15"/>
  <c r="CJ405" i="15" s="1"/>
  <c r="CI404" i="15"/>
  <c r="CJ404" i="15" s="1"/>
  <c r="CI403" i="15"/>
  <c r="CJ403" i="15" s="1"/>
  <c r="CI402" i="15"/>
  <c r="CJ402" i="15" s="1"/>
  <c r="CI401" i="15"/>
  <c r="CJ401" i="15" s="1"/>
  <c r="CI400" i="15"/>
  <c r="CJ400" i="15" s="1"/>
  <c r="CI399" i="15"/>
  <c r="CJ399" i="15" s="1"/>
  <c r="CI398" i="15"/>
  <c r="CJ398" i="15" s="1"/>
  <c r="CI397" i="15"/>
  <c r="CJ397" i="15" s="1"/>
  <c r="CI396" i="15"/>
  <c r="CJ396" i="15" s="1"/>
  <c r="CI395" i="15"/>
  <c r="CJ395" i="15" s="1"/>
  <c r="CI394" i="15"/>
  <c r="CJ394" i="15" s="1"/>
  <c r="CI393" i="15"/>
  <c r="CJ393" i="15" s="1"/>
  <c r="CI392" i="15"/>
  <c r="CJ392" i="15" s="1"/>
  <c r="CI391" i="15"/>
  <c r="CJ391" i="15" s="1"/>
  <c r="CI390" i="15"/>
  <c r="CJ390" i="15" s="1"/>
  <c r="CI389" i="15"/>
  <c r="CJ389" i="15" s="1"/>
  <c r="CI388" i="15"/>
  <c r="CJ388" i="15" s="1"/>
  <c r="CI387" i="15"/>
  <c r="CJ387" i="15" s="1"/>
  <c r="CI386" i="15"/>
  <c r="CJ386" i="15" s="1"/>
  <c r="CI385" i="15"/>
  <c r="CJ385" i="15" s="1"/>
  <c r="CI384" i="15"/>
  <c r="CJ384" i="15" s="1"/>
  <c r="CI383" i="15"/>
  <c r="CJ383" i="15" s="1"/>
  <c r="CI382" i="15"/>
  <c r="CJ382" i="15" s="1"/>
  <c r="CI381" i="15"/>
  <c r="CJ381" i="15" s="1"/>
  <c r="CI380" i="15"/>
  <c r="CJ380" i="15" s="1"/>
  <c r="CI379" i="15"/>
  <c r="CJ379" i="15" s="1"/>
  <c r="CI378" i="15"/>
  <c r="CJ378" i="15" s="1"/>
  <c r="CI377" i="15"/>
  <c r="CJ377" i="15" s="1"/>
  <c r="CI376" i="15"/>
  <c r="CJ376" i="15" s="1"/>
  <c r="CI375" i="15"/>
  <c r="CJ375" i="15" s="1"/>
  <c r="CI374" i="15"/>
  <c r="CJ374" i="15" s="1"/>
  <c r="CI373" i="15"/>
  <c r="CJ373" i="15" s="1"/>
  <c r="CI372" i="15"/>
  <c r="CJ372" i="15" s="1"/>
  <c r="CI371" i="15"/>
  <c r="CJ371" i="15" s="1"/>
  <c r="CI370" i="15"/>
  <c r="CJ370" i="15" s="1"/>
  <c r="CI369" i="15"/>
  <c r="CJ369" i="15" s="1"/>
  <c r="CI368" i="15"/>
  <c r="CJ368" i="15" s="1"/>
  <c r="CI367" i="15"/>
  <c r="CJ367" i="15" s="1"/>
  <c r="CI366" i="15"/>
  <c r="CJ366" i="15" s="1"/>
  <c r="CI365" i="15"/>
  <c r="CJ365" i="15" s="1"/>
  <c r="CI364" i="15"/>
  <c r="CJ364" i="15" s="1"/>
  <c r="CI363" i="15"/>
  <c r="CJ363" i="15" s="1"/>
  <c r="CI362" i="15"/>
  <c r="CJ362" i="15" s="1"/>
  <c r="CI361" i="15"/>
  <c r="CJ361" i="15" s="1"/>
  <c r="CI360" i="15"/>
  <c r="CJ360" i="15" s="1"/>
  <c r="CI359" i="15"/>
  <c r="CJ359" i="15" s="1"/>
  <c r="CI358" i="15"/>
  <c r="CJ358" i="15" s="1"/>
  <c r="CI357" i="15"/>
  <c r="CJ357" i="15" s="1"/>
  <c r="CI356" i="15"/>
  <c r="CJ356" i="15" s="1"/>
  <c r="CI355" i="15"/>
  <c r="CJ355" i="15" s="1"/>
  <c r="CI354" i="15"/>
  <c r="CJ354" i="15" s="1"/>
  <c r="CI353" i="15"/>
  <c r="CJ353" i="15" s="1"/>
  <c r="CI352" i="15"/>
  <c r="CJ352" i="15" s="1"/>
  <c r="CI351" i="15"/>
  <c r="CJ351" i="15" s="1"/>
  <c r="CI350" i="15"/>
  <c r="CJ350" i="15" s="1"/>
  <c r="CI349" i="15"/>
  <c r="CJ349" i="15" s="1"/>
  <c r="CI348" i="15"/>
  <c r="CJ348" i="15" s="1"/>
  <c r="CI347" i="15"/>
  <c r="CJ347" i="15" s="1"/>
  <c r="CI346" i="15"/>
  <c r="CJ346" i="15" s="1"/>
  <c r="CI345" i="15"/>
  <c r="CJ345" i="15" s="1"/>
  <c r="CI344" i="15"/>
  <c r="CJ344" i="15" s="1"/>
  <c r="CI343" i="15"/>
  <c r="CJ343" i="15" s="1"/>
  <c r="CI342" i="15"/>
  <c r="CJ342" i="15" s="1"/>
  <c r="CI341" i="15"/>
  <c r="CJ341" i="15" s="1"/>
  <c r="CI340" i="15"/>
  <c r="CJ340" i="15" s="1"/>
  <c r="CI339" i="15"/>
  <c r="CJ339" i="15" s="1"/>
  <c r="CI338" i="15"/>
  <c r="CJ338" i="15" s="1"/>
  <c r="CI337" i="15"/>
  <c r="CJ337" i="15" s="1"/>
  <c r="CI336" i="15"/>
  <c r="CJ336" i="15" s="1"/>
  <c r="CI335" i="15"/>
  <c r="CJ335" i="15" s="1"/>
  <c r="CI334" i="15"/>
  <c r="CJ334" i="15" s="1"/>
  <c r="CI333" i="15"/>
  <c r="CJ333" i="15" s="1"/>
  <c r="CI332" i="15"/>
  <c r="CJ332" i="15" s="1"/>
  <c r="CI331" i="15"/>
  <c r="CJ331" i="15" s="1"/>
  <c r="CI330" i="15"/>
  <c r="CJ330" i="15" s="1"/>
  <c r="CI329" i="15"/>
  <c r="CJ329" i="15" s="1"/>
  <c r="CI328" i="15"/>
  <c r="CJ328" i="15" s="1"/>
  <c r="CI327" i="15"/>
  <c r="CJ327" i="15" s="1"/>
  <c r="CI326" i="15"/>
  <c r="CJ326" i="15" s="1"/>
  <c r="CI325" i="15"/>
  <c r="CJ325" i="15" s="1"/>
  <c r="CI324" i="15"/>
  <c r="CJ324" i="15" s="1"/>
  <c r="CI323" i="15"/>
  <c r="CJ323" i="15" s="1"/>
  <c r="CI322" i="15"/>
  <c r="CJ322" i="15" s="1"/>
  <c r="CI321" i="15"/>
  <c r="CJ321" i="15" s="1"/>
  <c r="CI320" i="15"/>
  <c r="CJ320" i="15" s="1"/>
  <c r="CI319" i="15"/>
  <c r="CJ319" i="15" s="1"/>
  <c r="CI318" i="15"/>
  <c r="CJ318" i="15" s="1"/>
  <c r="CI317" i="15"/>
  <c r="CJ317" i="15" s="1"/>
  <c r="CI316" i="15"/>
  <c r="CJ316" i="15" s="1"/>
  <c r="CI315" i="15"/>
  <c r="CJ315" i="15" s="1"/>
  <c r="CI314" i="15"/>
  <c r="CJ314" i="15" s="1"/>
  <c r="CI313" i="15"/>
  <c r="CJ313" i="15" s="1"/>
  <c r="CI312" i="15"/>
  <c r="CJ312" i="15" s="1"/>
  <c r="CI311" i="15"/>
  <c r="CJ311" i="15" s="1"/>
  <c r="CI310" i="15"/>
  <c r="CJ310" i="15" s="1"/>
  <c r="CI309" i="15"/>
  <c r="CJ309" i="15" s="1"/>
  <c r="CI308" i="15"/>
  <c r="CJ308" i="15" s="1"/>
  <c r="CI307" i="15"/>
  <c r="CJ307" i="15" s="1"/>
  <c r="CI306" i="15"/>
  <c r="CJ306" i="15" s="1"/>
  <c r="CI305" i="15"/>
  <c r="CJ305" i="15" s="1"/>
  <c r="CI304" i="15"/>
  <c r="CJ304" i="15" s="1"/>
  <c r="CI303" i="15"/>
  <c r="CJ303" i="15" s="1"/>
  <c r="CI302" i="15"/>
  <c r="CJ302" i="15" s="1"/>
  <c r="CI301" i="15"/>
  <c r="CJ301" i="15" s="1"/>
  <c r="CI300" i="15"/>
  <c r="CJ300" i="15" s="1"/>
  <c r="CI299" i="15"/>
  <c r="CJ299" i="15" s="1"/>
  <c r="CI298" i="15"/>
  <c r="CJ298" i="15" s="1"/>
  <c r="CI297" i="15"/>
  <c r="CJ297" i="15" s="1"/>
  <c r="CI296" i="15"/>
  <c r="CJ296" i="15" s="1"/>
  <c r="CI295" i="15"/>
  <c r="CJ295" i="15" s="1"/>
  <c r="CI294" i="15"/>
  <c r="CJ294" i="15" s="1"/>
  <c r="CI293" i="15"/>
  <c r="CJ293" i="15" s="1"/>
  <c r="CI292" i="15"/>
  <c r="CJ292" i="15" s="1"/>
  <c r="CI291" i="15"/>
  <c r="CJ291" i="15" s="1"/>
  <c r="CI290" i="15"/>
  <c r="CJ290" i="15" s="1"/>
  <c r="CI289" i="15"/>
  <c r="CJ289" i="15" s="1"/>
  <c r="CI288" i="15"/>
  <c r="CJ288" i="15" s="1"/>
  <c r="CI287" i="15"/>
  <c r="CJ287" i="15" s="1"/>
  <c r="CI286" i="15"/>
  <c r="CJ286" i="15" s="1"/>
  <c r="CI285" i="15"/>
  <c r="CJ285" i="15" s="1"/>
  <c r="CI284" i="15"/>
  <c r="CJ284" i="15" s="1"/>
  <c r="CI283" i="15"/>
  <c r="CJ283" i="15" s="1"/>
  <c r="CI282" i="15"/>
  <c r="CJ282" i="15" s="1"/>
  <c r="CI281" i="15"/>
  <c r="CJ281" i="15" s="1"/>
  <c r="CI280" i="15"/>
  <c r="CJ280" i="15" s="1"/>
  <c r="CI279" i="15"/>
  <c r="CJ279" i="15" s="1"/>
  <c r="CI278" i="15"/>
  <c r="CJ278" i="15" s="1"/>
  <c r="CI277" i="15"/>
  <c r="CJ277" i="15" s="1"/>
  <c r="CI276" i="15"/>
  <c r="CJ276" i="15" s="1"/>
  <c r="CI275" i="15"/>
  <c r="CJ275" i="15" s="1"/>
  <c r="CI274" i="15"/>
  <c r="CJ274" i="15" s="1"/>
  <c r="CI273" i="15"/>
  <c r="CJ273" i="15" s="1"/>
  <c r="CI272" i="15"/>
  <c r="CJ272" i="15" s="1"/>
  <c r="CI271" i="15"/>
  <c r="CJ271" i="15" s="1"/>
  <c r="CI270" i="15"/>
  <c r="CJ270" i="15" s="1"/>
  <c r="CI269" i="15"/>
  <c r="CJ269" i="15" s="1"/>
  <c r="CI268" i="15"/>
  <c r="CJ268" i="15" s="1"/>
  <c r="CI267" i="15"/>
  <c r="CJ267" i="15" s="1"/>
  <c r="CI266" i="15"/>
  <c r="CJ266" i="15" s="1"/>
  <c r="CI265" i="15"/>
  <c r="CJ265" i="15" s="1"/>
  <c r="CI264" i="15"/>
  <c r="CJ264" i="15" s="1"/>
  <c r="CI263" i="15"/>
  <c r="CJ263" i="15" s="1"/>
  <c r="CI262" i="15"/>
  <c r="CJ262" i="15" s="1"/>
  <c r="CI261" i="15"/>
  <c r="CJ261" i="15" s="1"/>
  <c r="CI260" i="15"/>
  <c r="CJ260" i="15" s="1"/>
  <c r="CI259" i="15"/>
  <c r="CJ259" i="15" s="1"/>
  <c r="CI258" i="15"/>
  <c r="CJ258" i="15" s="1"/>
  <c r="CI257" i="15"/>
  <c r="CJ257" i="15" s="1"/>
  <c r="CI256" i="15"/>
  <c r="CJ256" i="15" s="1"/>
  <c r="CI255" i="15"/>
  <c r="CJ255" i="15" s="1"/>
  <c r="CI254" i="15"/>
  <c r="CJ254" i="15" s="1"/>
  <c r="CI253" i="15"/>
  <c r="CJ253" i="15" s="1"/>
  <c r="CI252" i="15"/>
  <c r="CJ252" i="15" s="1"/>
  <c r="CI251" i="15"/>
  <c r="CJ251" i="15" s="1"/>
  <c r="CI250" i="15"/>
  <c r="CJ250" i="15" s="1"/>
  <c r="CI249" i="15"/>
  <c r="CJ249" i="15" s="1"/>
  <c r="CI248" i="15"/>
  <c r="CJ248" i="15" s="1"/>
  <c r="CI247" i="15"/>
  <c r="CJ247" i="15" s="1"/>
  <c r="CI246" i="15"/>
  <c r="CJ246" i="15" s="1"/>
  <c r="CI245" i="15"/>
  <c r="CJ245" i="15" s="1"/>
  <c r="CI244" i="15"/>
  <c r="CJ244" i="15" s="1"/>
  <c r="CI243" i="15"/>
  <c r="CJ243" i="15" s="1"/>
  <c r="CI242" i="15"/>
  <c r="CJ242" i="15" s="1"/>
  <c r="CI241" i="15"/>
  <c r="CJ241" i="15" s="1"/>
  <c r="CI240" i="15"/>
  <c r="CJ240" i="15" s="1"/>
  <c r="CI239" i="15"/>
  <c r="CJ239" i="15" s="1"/>
  <c r="CI238" i="15"/>
  <c r="CJ238" i="15" s="1"/>
  <c r="CI237" i="15"/>
  <c r="CJ237" i="15" s="1"/>
  <c r="CI236" i="15"/>
  <c r="CJ236" i="15" s="1"/>
  <c r="CI235" i="15"/>
  <c r="CJ235" i="15" s="1"/>
  <c r="CI234" i="15"/>
  <c r="CJ234" i="15" s="1"/>
  <c r="CI233" i="15"/>
  <c r="CJ233" i="15" s="1"/>
  <c r="CI232" i="15"/>
  <c r="CJ232" i="15" s="1"/>
  <c r="CI231" i="15"/>
  <c r="CJ231" i="15" s="1"/>
  <c r="CI230" i="15"/>
  <c r="CJ230" i="15" s="1"/>
  <c r="CI229" i="15"/>
  <c r="CJ229" i="15" s="1"/>
  <c r="CI228" i="15"/>
  <c r="CJ228" i="15" s="1"/>
  <c r="CI227" i="15"/>
  <c r="CJ227" i="15" s="1"/>
  <c r="CI226" i="15"/>
  <c r="CJ226" i="15" s="1"/>
  <c r="CI225" i="15"/>
  <c r="CJ225" i="15" s="1"/>
  <c r="CI224" i="15"/>
  <c r="CJ224" i="15" s="1"/>
  <c r="CI223" i="15"/>
  <c r="CJ223" i="15" s="1"/>
  <c r="CI222" i="15"/>
  <c r="CJ222" i="15" s="1"/>
  <c r="CI221" i="15"/>
  <c r="CJ221" i="15" s="1"/>
  <c r="CI220" i="15"/>
  <c r="CJ220" i="15" s="1"/>
  <c r="CI219" i="15"/>
  <c r="CJ219" i="15" s="1"/>
  <c r="CI218" i="15"/>
  <c r="CJ218" i="15" s="1"/>
  <c r="CI217" i="15"/>
  <c r="CJ217" i="15" s="1"/>
  <c r="CI216" i="15"/>
  <c r="CJ216" i="15" s="1"/>
  <c r="CI215" i="15"/>
  <c r="CJ215" i="15" s="1"/>
  <c r="CI214" i="15"/>
  <c r="CJ214" i="15" s="1"/>
  <c r="CI213" i="15"/>
  <c r="CJ213" i="15" s="1"/>
  <c r="CI212" i="15"/>
  <c r="CJ212" i="15" s="1"/>
  <c r="CI211" i="15"/>
  <c r="CJ211" i="15" s="1"/>
  <c r="CI210" i="15"/>
  <c r="CJ210" i="15" s="1"/>
  <c r="CI209" i="15"/>
  <c r="CJ209" i="15" s="1"/>
  <c r="CI208" i="15"/>
  <c r="CJ208" i="15" s="1"/>
  <c r="CI207" i="15"/>
  <c r="CJ207" i="15" s="1"/>
  <c r="CI206" i="15"/>
  <c r="CJ206" i="15" s="1"/>
  <c r="CI205" i="15"/>
  <c r="CJ205" i="15" s="1"/>
  <c r="CI204" i="15"/>
  <c r="CJ204" i="15" s="1"/>
  <c r="CI203" i="15"/>
  <c r="CJ203" i="15" s="1"/>
  <c r="CI202" i="15"/>
  <c r="CJ202" i="15" s="1"/>
  <c r="CI201" i="15"/>
  <c r="CJ201" i="15" s="1"/>
  <c r="CI200" i="15"/>
  <c r="CJ200" i="15" s="1"/>
  <c r="CI199" i="15"/>
  <c r="CJ199" i="15" s="1"/>
  <c r="CI198" i="15"/>
  <c r="CJ198" i="15" s="1"/>
  <c r="CI197" i="15"/>
  <c r="CJ197" i="15" s="1"/>
  <c r="CI196" i="15"/>
  <c r="CJ196" i="15" s="1"/>
  <c r="CI195" i="15"/>
  <c r="CJ195" i="15" s="1"/>
  <c r="CI194" i="15"/>
  <c r="CJ194" i="15" s="1"/>
  <c r="CI193" i="15"/>
  <c r="CJ193" i="15" s="1"/>
  <c r="CI192" i="15"/>
  <c r="CJ192" i="15" s="1"/>
  <c r="CI191" i="15"/>
  <c r="CJ191" i="15" s="1"/>
  <c r="CI190" i="15"/>
  <c r="CJ190" i="15" s="1"/>
  <c r="CI189" i="15"/>
  <c r="CJ189" i="15" s="1"/>
  <c r="CI188" i="15"/>
  <c r="CJ188" i="15" s="1"/>
  <c r="CI187" i="15"/>
  <c r="CJ187" i="15" s="1"/>
  <c r="CI186" i="15"/>
  <c r="CJ186" i="15" s="1"/>
  <c r="CI185" i="15"/>
  <c r="CJ185" i="15" s="1"/>
  <c r="CI184" i="15"/>
  <c r="CJ184" i="15" s="1"/>
  <c r="CI183" i="15"/>
  <c r="CJ183" i="15" s="1"/>
  <c r="CI182" i="15"/>
  <c r="CJ182" i="15" s="1"/>
  <c r="CI181" i="15"/>
  <c r="CJ181" i="15" s="1"/>
  <c r="CI180" i="15"/>
  <c r="CJ180" i="15" s="1"/>
  <c r="CI179" i="15"/>
  <c r="CJ179" i="15" s="1"/>
  <c r="CI178" i="15"/>
  <c r="CJ178" i="15" s="1"/>
  <c r="CI177" i="15"/>
  <c r="CJ177" i="15" s="1"/>
  <c r="CI176" i="15"/>
  <c r="CJ176" i="15" s="1"/>
  <c r="CI175" i="15"/>
  <c r="CJ175" i="15" s="1"/>
  <c r="CI174" i="15"/>
  <c r="CJ174" i="15" s="1"/>
  <c r="CI173" i="15"/>
  <c r="CJ173" i="15" s="1"/>
  <c r="CI172" i="15"/>
  <c r="CJ172" i="15" s="1"/>
  <c r="CI171" i="15"/>
  <c r="CJ171" i="15" s="1"/>
  <c r="CI170" i="15"/>
  <c r="CJ170" i="15" s="1"/>
  <c r="CI169" i="15"/>
  <c r="CJ169" i="15" s="1"/>
  <c r="CI168" i="15"/>
  <c r="CJ168" i="15" s="1"/>
  <c r="CI167" i="15"/>
  <c r="CJ167" i="15" s="1"/>
  <c r="CI166" i="15"/>
  <c r="CJ166" i="15" s="1"/>
  <c r="CI165" i="15"/>
  <c r="CJ165" i="15" s="1"/>
  <c r="CI164" i="15"/>
  <c r="CJ164" i="15" s="1"/>
  <c r="CI163" i="15"/>
  <c r="CJ163" i="15" s="1"/>
  <c r="CI162" i="15"/>
  <c r="CJ162" i="15" s="1"/>
  <c r="CI161" i="15"/>
  <c r="CJ161" i="15" s="1"/>
  <c r="CI160" i="15"/>
  <c r="CJ160" i="15" s="1"/>
  <c r="CI159" i="15"/>
  <c r="CJ159" i="15" s="1"/>
  <c r="CI158" i="15"/>
  <c r="CJ158" i="15" s="1"/>
  <c r="CI157" i="15"/>
  <c r="CJ157" i="15" s="1"/>
  <c r="CI156" i="15"/>
  <c r="CJ156" i="15" s="1"/>
  <c r="CI155" i="15"/>
  <c r="CJ155" i="15" s="1"/>
  <c r="CI154" i="15"/>
  <c r="CJ154" i="15" s="1"/>
  <c r="CI153" i="15"/>
  <c r="CJ153" i="15" s="1"/>
  <c r="CI152" i="15"/>
  <c r="CJ152" i="15" s="1"/>
  <c r="CI151" i="15"/>
  <c r="CJ151" i="15" s="1"/>
  <c r="CI150" i="15"/>
  <c r="CJ150" i="15" s="1"/>
  <c r="CI149" i="15"/>
  <c r="CJ149" i="15" s="1"/>
  <c r="CI148" i="15"/>
  <c r="CJ148" i="15" s="1"/>
  <c r="CI147" i="15"/>
  <c r="CJ147" i="15" s="1"/>
  <c r="CI146" i="15"/>
  <c r="CJ146" i="15" s="1"/>
  <c r="CI145" i="15"/>
  <c r="CJ145" i="15" s="1"/>
  <c r="CI144" i="15"/>
  <c r="CJ144" i="15" s="1"/>
  <c r="CI143" i="15"/>
  <c r="CJ143" i="15" s="1"/>
  <c r="CI142" i="15"/>
  <c r="CJ142" i="15" s="1"/>
  <c r="CI141" i="15"/>
  <c r="CJ141" i="15" s="1"/>
  <c r="CI140" i="15"/>
  <c r="CJ140" i="15" s="1"/>
  <c r="CI139" i="15"/>
  <c r="CJ139" i="15" s="1"/>
  <c r="CI138" i="15"/>
  <c r="CJ138" i="15" s="1"/>
  <c r="CI137" i="15"/>
  <c r="CJ137" i="15" s="1"/>
  <c r="CI136" i="15"/>
  <c r="CJ136" i="15" s="1"/>
  <c r="CI135" i="15"/>
  <c r="CJ135" i="15" s="1"/>
  <c r="CI134" i="15"/>
  <c r="CJ134" i="15" s="1"/>
  <c r="CI133" i="15"/>
  <c r="CJ133" i="15" s="1"/>
  <c r="CI132" i="15"/>
  <c r="CJ132" i="15" s="1"/>
  <c r="CI131" i="15"/>
  <c r="CJ131" i="15" s="1"/>
  <c r="CI130" i="15"/>
  <c r="CJ130" i="15" s="1"/>
  <c r="CI129" i="15"/>
  <c r="CJ129" i="15" s="1"/>
  <c r="CI128" i="15"/>
  <c r="CJ128" i="15" s="1"/>
  <c r="CI127" i="15"/>
  <c r="CJ127" i="15" s="1"/>
  <c r="CI126" i="15"/>
  <c r="CJ126" i="15" s="1"/>
  <c r="CI125" i="15"/>
  <c r="CJ125" i="15" s="1"/>
  <c r="CI124" i="15"/>
  <c r="CJ124" i="15" s="1"/>
  <c r="CI123" i="15"/>
  <c r="CJ123" i="15" s="1"/>
  <c r="CI122" i="15"/>
  <c r="CJ122" i="15" s="1"/>
  <c r="CI121" i="15"/>
  <c r="CJ121" i="15" s="1"/>
  <c r="CI120" i="15"/>
  <c r="CJ120" i="15" s="1"/>
  <c r="CI119" i="15"/>
  <c r="CJ119" i="15" s="1"/>
  <c r="CI118" i="15"/>
  <c r="CJ118" i="15" s="1"/>
  <c r="CI117" i="15"/>
  <c r="CJ117" i="15" s="1"/>
  <c r="CI116" i="15"/>
  <c r="CJ116" i="15" s="1"/>
  <c r="CI115" i="15"/>
  <c r="CJ115" i="15" s="1"/>
  <c r="CI114" i="15"/>
  <c r="CJ114" i="15" s="1"/>
  <c r="CI113" i="15"/>
  <c r="CJ113" i="15" s="1"/>
  <c r="CI112" i="15"/>
  <c r="CJ112" i="15" s="1"/>
  <c r="CI111" i="15"/>
  <c r="CJ111" i="15" s="1"/>
  <c r="CI110" i="15"/>
  <c r="CJ110" i="15" s="1"/>
  <c r="CI109" i="15"/>
  <c r="CJ109" i="15" s="1"/>
  <c r="CI108" i="15"/>
  <c r="CJ108" i="15" s="1"/>
  <c r="CI107" i="15"/>
  <c r="CJ107" i="15" s="1"/>
  <c r="CI106" i="15"/>
  <c r="CJ106" i="15" s="1"/>
  <c r="CI105" i="15"/>
  <c r="CJ105" i="15" s="1"/>
  <c r="CI104" i="15"/>
  <c r="CJ104" i="15" s="1"/>
  <c r="CI103" i="15"/>
  <c r="CJ103" i="15" s="1"/>
  <c r="CI102" i="15"/>
  <c r="CJ102" i="15" s="1"/>
  <c r="CI101" i="15"/>
  <c r="CJ101" i="15" s="1"/>
  <c r="CI100" i="15"/>
  <c r="CJ100" i="15" s="1"/>
  <c r="CI99" i="15"/>
  <c r="CJ99" i="15" s="1"/>
  <c r="CI98" i="15"/>
  <c r="CJ98" i="15" s="1"/>
  <c r="CI97" i="15"/>
  <c r="CJ97" i="15" s="1"/>
  <c r="CI96" i="15"/>
  <c r="CJ96" i="15" s="1"/>
  <c r="CI95" i="15"/>
  <c r="CJ95" i="15" s="1"/>
  <c r="CI94" i="15"/>
  <c r="CJ94" i="15" s="1"/>
  <c r="CI93" i="15"/>
  <c r="CJ93" i="15" s="1"/>
  <c r="CI92" i="15"/>
  <c r="CJ92" i="15" s="1"/>
  <c r="CI91" i="15"/>
  <c r="CJ91" i="15" s="1"/>
  <c r="CI90" i="15"/>
  <c r="CJ90" i="15" s="1"/>
  <c r="CI89" i="15"/>
  <c r="CJ89" i="15" s="1"/>
  <c r="CI88" i="15"/>
  <c r="CJ88" i="15" s="1"/>
  <c r="CI87" i="15"/>
  <c r="CJ87" i="15" s="1"/>
  <c r="CI86" i="15"/>
  <c r="CJ86" i="15" s="1"/>
  <c r="CI85" i="15"/>
  <c r="CJ85" i="15" s="1"/>
  <c r="CI84" i="15"/>
  <c r="CJ84" i="15" s="1"/>
  <c r="CI83" i="15"/>
  <c r="CJ83" i="15" s="1"/>
  <c r="CI82" i="15"/>
  <c r="CJ82" i="15" s="1"/>
  <c r="CI81" i="15"/>
  <c r="CJ81" i="15" s="1"/>
  <c r="CI80" i="15"/>
  <c r="CJ80" i="15" s="1"/>
  <c r="CI79" i="15"/>
  <c r="CJ79" i="15" s="1"/>
  <c r="CI78" i="15"/>
  <c r="CJ78" i="15" s="1"/>
  <c r="CI77" i="15"/>
  <c r="CJ77" i="15" s="1"/>
  <c r="CI76" i="15"/>
  <c r="CJ76" i="15" s="1"/>
  <c r="CI75" i="15"/>
  <c r="CJ75" i="15" s="1"/>
  <c r="CI74" i="15"/>
  <c r="CJ74" i="15" s="1"/>
  <c r="CI73" i="15"/>
  <c r="CJ73" i="15" s="1"/>
  <c r="CI72" i="15"/>
  <c r="CJ72" i="15" s="1"/>
  <c r="CI71" i="15"/>
  <c r="CJ71" i="15" s="1"/>
  <c r="CI70" i="15"/>
  <c r="CJ70" i="15" s="1"/>
  <c r="CI69" i="15"/>
  <c r="CJ69" i="15" s="1"/>
  <c r="CI68" i="15"/>
  <c r="CJ68" i="15" s="1"/>
  <c r="CI67" i="15"/>
  <c r="CJ67" i="15" s="1"/>
  <c r="CI66" i="15"/>
  <c r="CJ66" i="15" s="1"/>
  <c r="CI65" i="15"/>
  <c r="CJ65" i="15" s="1"/>
  <c r="CI64" i="15"/>
  <c r="CJ64" i="15" s="1"/>
  <c r="CI63" i="15"/>
  <c r="CJ63" i="15" s="1"/>
  <c r="CI62" i="15"/>
  <c r="CJ62" i="15" s="1"/>
  <c r="CI61" i="15"/>
  <c r="CJ61" i="15" s="1"/>
  <c r="CI60" i="15"/>
  <c r="CJ60" i="15" s="1"/>
  <c r="CI59" i="15"/>
  <c r="CJ59" i="15" s="1"/>
  <c r="CI58" i="15"/>
  <c r="CJ58" i="15" s="1"/>
  <c r="CI57" i="15"/>
  <c r="CJ57" i="15" s="1"/>
  <c r="CI56" i="15"/>
  <c r="CJ56" i="15" s="1"/>
  <c r="CI55" i="15"/>
  <c r="CJ55" i="15" s="1"/>
  <c r="CI54" i="15"/>
  <c r="CJ54" i="15" s="1"/>
  <c r="CI53" i="15"/>
  <c r="CJ53" i="15" s="1"/>
  <c r="CI52" i="15"/>
  <c r="CJ52" i="15" s="1"/>
  <c r="CI51" i="15"/>
  <c r="CJ51" i="15" s="1"/>
  <c r="CI50" i="15"/>
  <c r="CJ50" i="15" s="1"/>
  <c r="CI49" i="15"/>
  <c r="CJ49" i="15" s="1"/>
  <c r="CI48" i="15"/>
  <c r="CJ48" i="15" s="1"/>
  <c r="CI47" i="15"/>
  <c r="CJ47" i="15" s="1"/>
  <c r="CI46" i="15"/>
  <c r="CJ46" i="15" s="1"/>
  <c r="CI45" i="15"/>
  <c r="CJ45" i="15" s="1"/>
  <c r="CI44" i="15"/>
  <c r="CJ44" i="15" s="1"/>
  <c r="CI43" i="15"/>
  <c r="CJ43" i="15" s="1"/>
  <c r="CI42" i="15"/>
  <c r="CJ42" i="15" s="1"/>
  <c r="CI41" i="15"/>
  <c r="CJ41" i="15" s="1"/>
  <c r="CI40" i="15"/>
  <c r="CJ40" i="15" s="1"/>
  <c r="CI39" i="15"/>
  <c r="CJ39" i="15" s="1"/>
  <c r="CI38" i="15"/>
  <c r="CJ38" i="15" s="1"/>
  <c r="CI37" i="15"/>
  <c r="CJ37" i="15" s="1"/>
  <c r="CI36" i="15"/>
  <c r="CJ36" i="15" s="1"/>
  <c r="CI35" i="15"/>
  <c r="CJ35" i="15" s="1"/>
  <c r="CI34" i="15"/>
  <c r="CJ34" i="15" s="1"/>
  <c r="CI33" i="15"/>
  <c r="CJ33" i="15" s="1"/>
  <c r="CI32" i="15"/>
  <c r="CJ32" i="15" s="1"/>
  <c r="CI31" i="15"/>
  <c r="CJ31" i="15" s="1"/>
  <c r="CI30" i="15"/>
  <c r="CJ30" i="15" s="1"/>
  <c r="CI29" i="15"/>
  <c r="CJ29" i="15" s="1"/>
  <c r="CI28" i="15"/>
  <c r="CJ28" i="15" s="1"/>
  <c r="CI27" i="15"/>
  <c r="CJ27" i="15" s="1"/>
  <c r="CI26" i="15"/>
  <c r="CJ26" i="15" s="1"/>
  <c r="CI25" i="15"/>
  <c r="CJ25" i="15" s="1"/>
  <c r="CI24" i="15"/>
  <c r="CJ24" i="15" s="1"/>
  <c r="CI23" i="15"/>
  <c r="CJ23" i="15" s="1"/>
  <c r="CI22" i="15"/>
  <c r="CJ22" i="15" s="1"/>
  <c r="CI21" i="15"/>
  <c r="CJ21" i="15" s="1"/>
  <c r="CI20" i="15"/>
  <c r="CJ20" i="15" s="1"/>
  <c r="CI19" i="15"/>
  <c r="CJ19" i="15" s="1"/>
  <c r="CI18" i="15"/>
  <c r="CJ18" i="15" s="1"/>
  <c r="CI17" i="15"/>
  <c r="CJ17" i="15" s="1"/>
  <c r="CI16" i="15"/>
  <c r="CI15" i="15"/>
  <c r="CJ15" i="15" s="1"/>
  <c r="CI14" i="15"/>
  <c r="CJ14" i="15" s="1"/>
  <c r="CI13" i="15"/>
  <c r="CJ13" i="15" s="1"/>
  <c r="CI12" i="15"/>
  <c r="CJ12" i="15" s="1"/>
  <c r="CI11" i="15"/>
  <c r="CJ11" i="15" s="1"/>
  <c r="CI10" i="15"/>
  <c r="CJ10" i="15" s="1"/>
  <c r="CI9" i="15"/>
  <c r="CJ9" i="15" s="1"/>
  <c r="CI8" i="15"/>
  <c r="CJ8" i="15" s="1"/>
  <c r="CI7" i="15"/>
  <c r="CJ7" i="15" s="1"/>
  <c r="CM6" i="15"/>
  <c r="CI6" i="15"/>
  <c r="CJ6" i="15" s="1"/>
  <c r="CM5" i="15"/>
  <c r="CI5" i="15"/>
  <c r="CJ5" i="15" s="1"/>
  <c r="CM4" i="15"/>
  <c r="CO495" i="15"/>
  <c r="CP495" i="15" s="1"/>
  <c r="CO494" i="15"/>
  <c r="CP494" i="15" s="1"/>
  <c r="CO493" i="15"/>
  <c r="CP493" i="15" s="1"/>
  <c r="CO492" i="15"/>
  <c r="CP492" i="15" s="1"/>
  <c r="CO491" i="15"/>
  <c r="CP491" i="15" s="1"/>
  <c r="CO490" i="15"/>
  <c r="CP490" i="15" s="1"/>
  <c r="CO489" i="15"/>
  <c r="CP489" i="15" s="1"/>
  <c r="CO488" i="15"/>
  <c r="CP488" i="15" s="1"/>
  <c r="CO487" i="15"/>
  <c r="CP487" i="15" s="1"/>
  <c r="CO486" i="15"/>
  <c r="CP486" i="15" s="1"/>
  <c r="CO485" i="15"/>
  <c r="CP485" i="15" s="1"/>
  <c r="CO484" i="15"/>
  <c r="CP484" i="15" s="1"/>
  <c r="CO483" i="15"/>
  <c r="CP483" i="15" s="1"/>
  <c r="CO482" i="15"/>
  <c r="CP482" i="15" s="1"/>
  <c r="CO481" i="15"/>
  <c r="CP481" i="15" s="1"/>
  <c r="CO480" i="15"/>
  <c r="CP480" i="15" s="1"/>
  <c r="CO479" i="15"/>
  <c r="CP479" i="15" s="1"/>
  <c r="CO478" i="15"/>
  <c r="CP478" i="15" s="1"/>
  <c r="CO477" i="15"/>
  <c r="CP477" i="15" s="1"/>
  <c r="CO476" i="15"/>
  <c r="CP476" i="15" s="1"/>
  <c r="CO475" i="15"/>
  <c r="CP475" i="15" s="1"/>
  <c r="CO474" i="15"/>
  <c r="CP474" i="15" s="1"/>
  <c r="CO473" i="15"/>
  <c r="CP473" i="15" s="1"/>
  <c r="CO472" i="15"/>
  <c r="CP472" i="15" s="1"/>
  <c r="CO471" i="15"/>
  <c r="CP471" i="15" s="1"/>
  <c r="CO470" i="15"/>
  <c r="CP470" i="15" s="1"/>
  <c r="CO469" i="15"/>
  <c r="CP469" i="15" s="1"/>
  <c r="CO468" i="15"/>
  <c r="CP468" i="15" s="1"/>
  <c r="CO467" i="15"/>
  <c r="CP467" i="15" s="1"/>
  <c r="CO466" i="15"/>
  <c r="CP466" i="15" s="1"/>
  <c r="CO465" i="15"/>
  <c r="CP465" i="15" s="1"/>
  <c r="CO464" i="15"/>
  <c r="CP464" i="15" s="1"/>
  <c r="CO463" i="15"/>
  <c r="CP463" i="15" s="1"/>
  <c r="CO462" i="15"/>
  <c r="CP462" i="15" s="1"/>
  <c r="CO461" i="15"/>
  <c r="CP461" i="15" s="1"/>
  <c r="CO460" i="15"/>
  <c r="CP460" i="15" s="1"/>
  <c r="CO459" i="15"/>
  <c r="CP459" i="15" s="1"/>
  <c r="CO458" i="15"/>
  <c r="CP458" i="15" s="1"/>
  <c r="CO457" i="15"/>
  <c r="CP457" i="15" s="1"/>
  <c r="CO456" i="15"/>
  <c r="CP456" i="15" s="1"/>
  <c r="CO455" i="15"/>
  <c r="CP455" i="15" s="1"/>
  <c r="CO454" i="15"/>
  <c r="CP454" i="15" s="1"/>
  <c r="CO453" i="15"/>
  <c r="CP453" i="15" s="1"/>
  <c r="CO452" i="15"/>
  <c r="CP452" i="15" s="1"/>
  <c r="CO451" i="15"/>
  <c r="CP451" i="15" s="1"/>
  <c r="CO450" i="15"/>
  <c r="CP450" i="15" s="1"/>
  <c r="CO449" i="15"/>
  <c r="CP449" i="15" s="1"/>
  <c r="CO448" i="15"/>
  <c r="CP448" i="15" s="1"/>
  <c r="CO447" i="15"/>
  <c r="CP447" i="15" s="1"/>
  <c r="CO446" i="15"/>
  <c r="CP446" i="15" s="1"/>
  <c r="CO445" i="15"/>
  <c r="CP445" i="15" s="1"/>
  <c r="CO444" i="15"/>
  <c r="CP444" i="15" s="1"/>
  <c r="CO443" i="15"/>
  <c r="CP443" i="15" s="1"/>
  <c r="CO442" i="15"/>
  <c r="CP442" i="15" s="1"/>
  <c r="CO441" i="15"/>
  <c r="CP441" i="15" s="1"/>
  <c r="CO440" i="15"/>
  <c r="CP440" i="15" s="1"/>
  <c r="CO439" i="15"/>
  <c r="CP439" i="15" s="1"/>
  <c r="CO438" i="15"/>
  <c r="CP438" i="15" s="1"/>
  <c r="CO437" i="15"/>
  <c r="CP437" i="15" s="1"/>
  <c r="CO436" i="15"/>
  <c r="CP436" i="15" s="1"/>
  <c r="CO435" i="15"/>
  <c r="CP435" i="15" s="1"/>
  <c r="CO434" i="15"/>
  <c r="CP434" i="15" s="1"/>
  <c r="CO433" i="15"/>
  <c r="CP433" i="15" s="1"/>
  <c r="CO432" i="15"/>
  <c r="CP432" i="15" s="1"/>
  <c r="CO431" i="15"/>
  <c r="CP431" i="15" s="1"/>
  <c r="CO430" i="15"/>
  <c r="CP430" i="15" s="1"/>
  <c r="CO429" i="15"/>
  <c r="CP429" i="15" s="1"/>
  <c r="CO428" i="15"/>
  <c r="CP428" i="15" s="1"/>
  <c r="CO427" i="15"/>
  <c r="CP427" i="15" s="1"/>
  <c r="CO426" i="15"/>
  <c r="CP426" i="15" s="1"/>
  <c r="CO425" i="15"/>
  <c r="CP425" i="15" s="1"/>
  <c r="CO424" i="15"/>
  <c r="CP424" i="15" s="1"/>
  <c r="CO423" i="15"/>
  <c r="CP423" i="15" s="1"/>
  <c r="CO422" i="15"/>
  <c r="CP422" i="15" s="1"/>
  <c r="CO421" i="15"/>
  <c r="CP421" i="15" s="1"/>
  <c r="CO420" i="15"/>
  <c r="CP420" i="15" s="1"/>
  <c r="CO419" i="15"/>
  <c r="CP419" i="15" s="1"/>
  <c r="CO418" i="15"/>
  <c r="CP418" i="15" s="1"/>
  <c r="CO417" i="15"/>
  <c r="CP417" i="15" s="1"/>
  <c r="CO416" i="15"/>
  <c r="CP416" i="15" s="1"/>
  <c r="CO415" i="15"/>
  <c r="CP415" i="15" s="1"/>
  <c r="CO414" i="15"/>
  <c r="CP414" i="15" s="1"/>
  <c r="CO413" i="15"/>
  <c r="CP413" i="15" s="1"/>
  <c r="CO412" i="15"/>
  <c r="CP412" i="15" s="1"/>
  <c r="CO411" i="15"/>
  <c r="CP411" i="15" s="1"/>
  <c r="CO410" i="15"/>
  <c r="CP410" i="15" s="1"/>
  <c r="CO409" i="15"/>
  <c r="CP409" i="15" s="1"/>
  <c r="CO408" i="15"/>
  <c r="CP408" i="15" s="1"/>
  <c r="CO407" i="15"/>
  <c r="CP407" i="15" s="1"/>
  <c r="CO406" i="15"/>
  <c r="CP406" i="15" s="1"/>
  <c r="CO405" i="15"/>
  <c r="CP405" i="15" s="1"/>
  <c r="CO404" i="15"/>
  <c r="CP404" i="15" s="1"/>
  <c r="CO403" i="15"/>
  <c r="CP403" i="15" s="1"/>
  <c r="CO402" i="15"/>
  <c r="CP402" i="15" s="1"/>
  <c r="CO401" i="15"/>
  <c r="CP401" i="15" s="1"/>
  <c r="CO400" i="15"/>
  <c r="CP400" i="15" s="1"/>
  <c r="CO399" i="15"/>
  <c r="CP399" i="15" s="1"/>
  <c r="CO398" i="15"/>
  <c r="CP398" i="15" s="1"/>
  <c r="CO397" i="15"/>
  <c r="CP397" i="15" s="1"/>
  <c r="CO396" i="15"/>
  <c r="CP396" i="15" s="1"/>
  <c r="CO395" i="15"/>
  <c r="CP395" i="15" s="1"/>
  <c r="CO394" i="15"/>
  <c r="CP394" i="15" s="1"/>
  <c r="CO393" i="15"/>
  <c r="CP393" i="15" s="1"/>
  <c r="CO392" i="15"/>
  <c r="CP392" i="15" s="1"/>
  <c r="CO391" i="15"/>
  <c r="CP391" i="15" s="1"/>
  <c r="CO390" i="15"/>
  <c r="CP390" i="15" s="1"/>
  <c r="CO389" i="15"/>
  <c r="CP389" i="15" s="1"/>
  <c r="CO388" i="15"/>
  <c r="CP388" i="15" s="1"/>
  <c r="CO387" i="15"/>
  <c r="CP387" i="15" s="1"/>
  <c r="CO386" i="15"/>
  <c r="CP386" i="15" s="1"/>
  <c r="CO385" i="15"/>
  <c r="CP385" i="15" s="1"/>
  <c r="CO384" i="15"/>
  <c r="CP384" i="15" s="1"/>
  <c r="CO383" i="15"/>
  <c r="CP383" i="15" s="1"/>
  <c r="CO382" i="15"/>
  <c r="CP382" i="15" s="1"/>
  <c r="CO381" i="15"/>
  <c r="CP381" i="15" s="1"/>
  <c r="CO380" i="15"/>
  <c r="CP380" i="15" s="1"/>
  <c r="CO379" i="15"/>
  <c r="CP379" i="15" s="1"/>
  <c r="CO378" i="15"/>
  <c r="CP378" i="15" s="1"/>
  <c r="CO377" i="15"/>
  <c r="CP377" i="15" s="1"/>
  <c r="CO376" i="15"/>
  <c r="CP376" i="15" s="1"/>
  <c r="CO375" i="15"/>
  <c r="CP375" i="15" s="1"/>
  <c r="CO374" i="15"/>
  <c r="CP374" i="15" s="1"/>
  <c r="CO373" i="15"/>
  <c r="CP373" i="15" s="1"/>
  <c r="CO372" i="15"/>
  <c r="CP372" i="15" s="1"/>
  <c r="CO371" i="15"/>
  <c r="CP371" i="15" s="1"/>
  <c r="CO370" i="15"/>
  <c r="CP370" i="15" s="1"/>
  <c r="CO369" i="15"/>
  <c r="CP369" i="15" s="1"/>
  <c r="CO368" i="15"/>
  <c r="CP368" i="15" s="1"/>
  <c r="CO367" i="15"/>
  <c r="CP367" i="15" s="1"/>
  <c r="CO366" i="15"/>
  <c r="CP366" i="15" s="1"/>
  <c r="CO365" i="15"/>
  <c r="CP365" i="15" s="1"/>
  <c r="CO364" i="15"/>
  <c r="CP364" i="15" s="1"/>
  <c r="CO363" i="15"/>
  <c r="CP363" i="15" s="1"/>
  <c r="CO362" i="15"/>
  <c r="CP362" i="15" s="1"/>
  <c r="CO361" i="15"/>
  <c r="CP361" i="15" s="1"/>
  <c r="CO360" i="15"/>
  <c r="CP360" i="15" s="1"/>
  <c r="CO359" i="15"/>
  <c r="CP359" i="15" s="1"/>
  <c r="CO358" i="15"/>
  <c r="CP358" i="15" s="1"/>
  <c r="CO357" i="15"/>
  <c r="CP357" i="15" s="1"/>
  <c r="CO356" i="15"/>
  <c r="CP356" i="15" s="1"/>
  <c r="CO355" i="15"/>
  <c r="CP355" i="15" s="1"/>
  <c r="CO354" i="15"/>
  <c r="CP354" i="15" s="1"/>
  <c r="CO353" i="15"/>
  <c r="CP353" i="15" s="1"/>
  <c r="CO352" i="15"/>
  <c r="CP352" i="15" s="1"/>
  <c r="CO351" i="15"/>
  <c r="CP351" i="15" s="1"/>
  <c r="CO350" i="15"/>
  <c r="CP350" i="15" s="1"/>
  <c r="CO349" i="15"/>
  <c r="CP349" i="15" s="1"/>
  <c r="CO348" i="15"/>
  <c r="CP348" i="15" s="1"/>
  <c r="CO347" i="15"/>
  <c r="CP347" i="15" s="1"/>
  <c r="CO346" i="15"/>
  <c r="CP346" i="15" s="1"/>
  <c r="CO345" i="15"/>
  <c r="CP345" i="15" s="1"/>
  <c r="CO344" i="15"/>
  <c r="CP344" i="15" s="1"/>
  <c r="CO343" i="15"/>
  <c r="CP343" i="15" s="1"/>
  <c r="CO342" i="15"/>
  <c r="CP342" i="15" s="1"/>
  <c r="CO341" i="15"/>
  <c r="CP341" i="15" s="1"/>
  <c r="CO340" i="15"/>
  <c r="CP340" i="15" s="1"/>
  <c r="CO339" i="15"/>
  <c r="CP339" i="15" s="1"/>
  <c r="CO338" i="15"/>
  <c r="CP338" i="15" s="1"/>
  <c r="CO337" i="15"/>
  <c r="CP337" i="15" s="1"/>
  <c r="CO336" i="15"/>
  <c r="CP336" i="15" s="1"/>
  <c r="CO335" i="15"/>
  <c r="CP335" i="15" s="1"/>
  <c r="CO334" i="15"/>
  <c r="CP334" i="15" s="1"/>
  <c r="CO333" i="15"/>
  <c r="CP333" i="15" s="1"/>
  <c r="CO332" i="15"/>
  <c r="CP332" i="15" s="1"/>
  <c r="CO331" i="15"/>
  <c r="CP331" i="15" s="1"/>
  <c r="CO330" i="15"/>
  <c r="CP330" i="15" s="1"/>
  <c r="CO329" i="15"/>
  <c r="CP329" i="15" s="1"/>
  <c r="CO328" i="15"/>
  <c r="CP328" i="15" s="1"/>
  <c r="CO327" i="15"/>
  <c r="CP327" i="15" s="1"/>
  <c r="CO326" i="15"/>
  <c r="CP326" i="15" s="1"/>
  <c r="CO325" i="15"/>
  <c r="CP325" i="15" s="1"/>
  <c r="CO324" i="15"/>
  <c r="CP324" i="15" s="1"/>
  <c r="CO323" i="15"/>
  <c r="CP323" i="15" s="1"/>
  <c r="CO322" i="15"/>
  <c r="CP322" i="15" s="1"/>
  <c r="CO321" i="15"/>
  <c r="CP321" i="15" s="1"/>
  <c r="CO320" i="15"/>
  <c r="CP320" i="15" s="1"/>
  <c r="CO319" i="15"/>
  <c r="CP319" i="15" s="1"/>
  <c r="CO318" i="15"/>
  <c r="CP318" i="15" s="1"/>
  <c r="CO317" i="15"/>
  <c r="CP317" i="15" s="1"/>
  <c r="CO316" i="15"/>
  <c r="CP316" i="15" s="1"/>
  <c r="CO315" i="15"/>
  <c r="CP315" i="15" s="1"/>
  <c r="CO314" i="15"/>
  <c r="CP314" i="15" s="1"/>
  <c r="CO313" i="15"/>
  <c r="CP313" i="15" s="1"/>
  <c r="CO312" i="15"/>
  <c r="CP312" i="15" s="1"/>
  <c r="CO311" i="15"/>
  <c r="CP311" i="15" s="1"/>
  <c r="CO310" i="15"/>
  <c r="CP310" i="15" s="1"/>
  <c r="CO309" i="15"/>
  <c r="CP309" i="15" s="1"/>
  <c r="CO308" i="15"/>
  <c r="CP308" i="15" s="1"/>
  <c r="CO307" i="15"/>
  <c r="CP307" i="15" s="1"/>
  <c r="CO306" i="15"/>
  <c r="CP306" i="15" s="1"/>
  <c r="CO305" i="15"/>
  <c r="CP305" i="15" s="1"/>
  <c r="CO304" i="15"/>
  <c r="CP304" i="15" s="1"/>
  <c r="CO303" i="15"/>
  <c r="CP303" i="15" s="1"/>
  <c r="CO302" i="15"/>
  <c r="CP302" i="15" s="1"/>
  <c r="CO301" i="15"/>
  <c r="CP301" i="15" s="1"/>
  <c r="CO300" i="15"/>
  <c r="CP300" i="15" s="1"/>
  <c r="CO299" i="15"/>
  <c r="CP299" i="15" s="1"/>
  <c r="CO298" i="15"/>
  <c r="CP298" i="15" s="1"/>
  <c r="CO297" i="15"/>
  <c r="CP297" i="15" s="1"/>
  <c r="CO296" i="15"/>
  <c r="CP296" i="15" s="1"/>
  <c r="CO295" i="15"/>
  <c r="CP295" i="15" s="1"/>
  <c r="CO294" i="15"/>
  <c r="CP294" i="15" s="1"/>
  <c r="CO293" i="15"/>
  <c r="CP293" i="15" s="1"/>
  <c r="CO292" i="15"/>
  <c r="CP292" i="15" s="1"/>
  <c r="CO291" i="15"/>
  <c r="CP291" i="15" s="1"/>
  <c r="CO290" i="15"/>
  <c r="CP290" i="15" s="1"/>
  <c r="CO289" i="15"/>
  <c r="CP289" i="15" s="1"/>
  <c r="CO288" i="15"/>
  <c r="CP288" i="15" s="1"/>
  <c r="CO287" i="15"/>
  <c r="CP287" i="15" s="1"/>
  <c r="CO286" i="15"/>
  <c r="CP286" i="15" s="1"/>
  <c r="CO285" i="15"/>
  <c r="CP285" i="15" s="1"/>
  <c r="CO284" i="15"/>
  <c r="CP284" i="15" s="1"/>
  <c r="CO283" i="15"/>
  <c r="CP283" i="15" s="1"/>
  <c r="CO282" i="15"/>
  <c r="CP282" i="15" s="1"/>
  <c r="CO281" i="15"/>
  <c r="CP281" i="15" s="1"/>
  <c r="CO280" i="15"/>
  <c r="CP280" i="15" s="1"/>
  <c r="CO279" i="15"/>
  <c r="CP279" i="15" s="1"/>
  <c r="CO278" i="15"/>
  <c r="CP278" i="15" s="1"/>
  <c r="CO277" i="15"/>
  <c r="CP277" i="15" s="1"/>
  <c r="CO276" i="15"/>
  <c r="CP276" i="15" s="1"/>
  <c r="CO275" i="15"/>
  <c r="CP275" i="15" s="1"/>
  <c r="CO274" i="15"/>
  <c r="CP274" i="15" s="1"/>
  <c r="CO273" i="15"/>
  <c r="CP273" i="15" s="1"/>
  <c r="CO272" i="15"/>
  <c r="CP272" i="15" s="1"/>
  <c r="CO271" i="15"/>
  <c r="CP271" i="15" s="1"/>
  <c r="CO270" i="15"/>
  <c r="CP270" i="15" s="1"/>
  <c r="CO269" i="15"/>
  <c r="CP269" i="15" s="1"/>
  <c r="CO268" i="15"/>
  <c r="CP268" i="15" s="1"/>
  <c r="CO267" i="15"/>
  <c r="CP267" i="15" s="1"/>
  <c r="CO266" i="15"/>
  <c r="CP266" i="15" s="1"/>
  <c r="CO265" i="15"/>
  <c r="CP265" i="15" s="1"/>
  <c r="CO264" i="15"/>
  <c r="CP264" i="15" s="1"/>
  <c r="CO263" i="15"/>
  <c r="CP263" i="15" s="1"/>
  <c r="CO262" i="15"/>
  <c r="CP262" i="15" s="1"/>
  <c r="CO261" i="15"/>
  <c r="CP261" i="15" s="1"/>
  <c r="CO260" i="15"/>
  <c r="CP260" i="15" s="1"/>
  <c r="CO259" i="15"/>
  <c r="CP259" i="15" s="1"/>
  <c r="CO258" i="15"/>
  <c r="CP258" i="15" s="1"/>
  <c r="CO257" i="15"/>
  <c r="CP257" i="15" s="1"/>
  <c r="CO256" i="15"/>
  <c r="CP256" i="15" s="1"/>
  <c r="CO255" i="15"/>
  <c r="CP255" i="15" s="1"/>
  <c r="CO254" i="15"/>
  <c r="CP254" i="15" s="1"/>
  <c r="CO253" i="15"/>
  <c r="CP253" i="15" s="1"/>
  <c r="CO252" i="15"/>
  <c r="CP252" i="15" s="1"/>
  <c r="CO251" i="15"/>
  <c r="CP251" i="15" s="1"/>
  <c r="CO250" i="15"/>
  <c r="CP250" i="15" s="1"/>
  <c r="CO249" i="15"/>
  <c r="CP249" i="15" s="1"/>
  <c r="CO248" i="15"/>
  <c r="CP248" i="15" s="1"/>
  <c r="CO247" i="15"/>
  <c r="CP247" i="15" s="1"/>
  <c r="CO246" i="15"/>
  <c r="CP246" i="15" s="1"/>
  <c r="CO245" i="15"/>
  <c r="CP245" i="15" s="1"/>
  <c r="CO244" i="15"/>
  <c r="CP244" i="15" s="1"/>
  <c r="CO243" i="15"/>
  <c r="CP243" i="15" s="1"/>
  <c r="CO242" i="15"/>
  <c r="CP242" i="15" s="1"/>
  <c r="CO241" i="15"/>
  <c r="CP241" i="15" s="1"/>
  <c r="CO240" i="15"/>
  <c r="CP240" i="15" s="1"/>
  <c r="CO239" i="15"/>
  <c r="CP239" i="15" s="1"/>
  <c r="CO238" i="15"/>
  <c r="CP238" i="15" s="1"/>
  <c r="CO237" i="15"/>
  <c r="CP237" i="15" s="1"/>
  <c r="CO236" i="15"/>
  <c r="CP236" i="15" s="1"/>
  <c r="CO235" i="15"/>
  <c r="CP235" i="15" s="1"/>
  <c r="CO234" i="15"/>
  <c r="CP234" i="15" s="1"/>
  <c r="CO233" i="15"/>
  <c r="CP233" i="15" s="1"/>
  <c r="CO232" i="15"/>
  <c r="CP232" i="15" s="1"/>
  <c r="CO231" i="15"/>
  <c r="CP231" i="15" s="1"/>
  <c r="CO230" i="15"/>
  <c r="CP230" i="15" s="1"/>
  <c r="CO229" i="15"/>
  <c r="CP229" i="15" s="1"/>
  <c r="CO228" i="15"/>
  <c r="CP228" i="15" s="1"/>
  <c r="CO227" i="15"/>
  <c r="CP227" i="15" s="1"/>
  <c r="CO226" i="15"/>
  <c r="CP226" i="15" s="1"/>
  <c r="CO225" i="15"/>
  <c r="CP225" i="15" s="1"/>
  <c r="CO224" i="15"/>
  <c r="CP224" i="15" s="1"/>
  <c r="CO223" i="15"/>
  <c r="CP223" i="15" s="1"/>
  <c r="CO222" i="15"/>
  <c r="CP222" i="15" s="1"/>
  <c r="CO221" i="15"/>
  <c r="CP221" i="15" s="1"/>
  <c r="CO220" i="15"/>
  <c r="CP220" i="15" s="1"/>
  <c r="CO219" i="15"/>
  <c r="CP219" i="15" s="1"/>
  <c r="CO218" i="15"/>
  <c r="CP218" i="15" s="1"/>
  <c r="CO217" i="15"/>
  <c r="CP217" i="15" s="1"/>
  <c r="CO216" i="15"/>
  <c r="CP216" i="15" s="1"/>
  <c r="CO215" i="15"/>
  <c r="CP215" i="15" s="1"/>
  <c r="CO214" i="15"/>
  <c r="CP214" i="15" s="1"/>
  <c r="CO213" i="15"/>
  <c r="CP213" i="15" s="1"/>
  <c r="CO212" i="15"/>
  <c r="CP212" i="15" s="1"/>
  <c r="CO211" i="15"/>
  <c r="CP211" i="15" s="1"/>
  <c r="CO210" i="15"/>
  <c r="CP210" i="15" s="1"/>
  <c r="CO209" i="15"/>
  <c r="CP209" i="15" s="1"/>
  <c r="CO208" i="15"/>
  <c r="CP208" i="15" s="1"/>
  <c r="CO207" i="15"/>
  <c r="CP207" i="15" s="1"/>
  <c r="CO206" i="15"/>
  <c r="CP206" i="15" s="1"/>
  <c r="CO205" i="15"/>
  <c r="CP205" i="15" s="1"/>
  <c r="CO204" i="15"/>
  <c r="CP204" i="15" s="1"/>
  <c r="CO203" i="15"/>
  <c r="CP203" i="15" s="1"/>
  <c r="CO202" i="15"/>
  <c r="CP202" i="15" s="1"/>
  <c r="CO201" i="15"/>
  <c r="CP201" i="15" s="1"/>
  <c r="CO200" i="15"/>
  <c r="CP200" i="15" s="1"/>
  <c r="CO199" i="15"/>
  <c r="CP199" i="15" s="1"/>
  <c r="CO198" i="15"/>
  <c r="CP198" i="15" s="1"/>
  <c r="CO197" i="15"/>
  <c r="CP197" i="15" s="1"/>
  <c r="CO196" i="15"/>
  <c r="CP196" i="15" s="1"/>
  <c r="CO195" i="15"/>
  <c r="CP195" i="15" s="1"/>
  <c r="CO194" i="15"/>
  <c r="CP194" i="15" s="1"/>
  <c r="CO193" i="15"/>
  <c r="CP193" i="15" s="1"/>
  <c r="CO192" i="15"/>
  <c r="CP192" i="15" s="1"/>
  <c r="CO191" i="15"/>
  <c r="CP191" i="15" s="1"/>
  <c r="CO190" i="15"/>
  <c r="CP190" i="15" s="1"/>
  <c r="CO189" i="15"/>
  <c r="CP189" i="15" s="1"/>
  <c r="CO188" i="15"/>
  <c r="CP188" i="15" s="1"/>
  <c r="CO187" i="15"/>
  <c r="CP187" i="15" s="1"/>
  <c r="CO186" i="15"/>
  <c r="CP186" i="15" s="1"/>
  <c r="CO185" i="15"/>
  <c r="CP185" i="15" s="1"/>
  <c r="CO184" i="15"/>
  <c r="CP184" i="15" s="1"/>
  <c r="CO183" i="15"/>
  <c r="CP183" i="15" s="1"/>
  <c r="CO182" i="15"/>
  <c r="CP182" i="15" s="1"/>
  <c r="CO181" i="15"/>
  <c r="CP181" i="15" s="1"/>
  <c r="CO180" i="15"/>
  <c r="CP180" i="15" s="1"/>
  <c r="CO179" i="15"/>
  <c r="CP179" i="15" s="1"/>
  <c r="CO178" i="15"/>
  <c r="CP178" i="15" s="1"/>
  <c r="CO177" i="15"/>
  <c r="CP177" i="15" s="1"/>
  <c r="CO176" i="15"/>
  <c r="CP176" i="15" s="1"/>
  <c r="CO175" i="15"/>
  <c r="CP175" i="15" s="1"/>
  <c r="CO174" i="15"/>
  <c r="CP174" i="15" s="1"/>
  <c r="CO173" i="15"/>
  <c r="CP173" i="15" s="1"/>
  <c r="CO172" i="15"/>
  <c r="CP172" i="15" s="1"/>
  <c r="CO171" i="15"/>
  <c r="CP171" i="15" s="1"/>
  <c r="CO170" i="15"/>
  <c r="CP170" i="15" s="1"/>
  <c r="CO169" i="15"/>
  <c r="CP169" i="15" s="1"/>
  <c r="CO168" i="15"/>
  <c r="CP168" i="15" s="1"/>
  <c r="CO167" i="15"/>
  <c r="CP167" i="15" s="1"/>
  <c r="CO166" i="15"/>
  <c r="CP166" i="15" s="1"/>
  <c r="CO165" i="15"/>
  <c r="CP165" i="15" s="1"/>
  <c r="CO164" i="15"/>
  <c r="CP164" i="15" s="1"/>
  <c r="CO163" i="15"/>
  <c r="CP163" i="15" s="1"/>
  <c r="CO162" i="15"/>
  <c r="CP162" i="15" s="1"/>
  <c r="CO161" i="15"/>
  <c r="CP161" i="15" s="1"/>
  <c r="CO160" i="15"/>
  <c r="CP160" i="15" s="1"/>
  <c r="CO159" i="15"/>
  <c r="CP159" i="15" s="1"/>
  <c r="CO158" i="15"/>
  <c r="CP158" i="15" s="1"/>
  <c r="CO157" i="15"/>
  <c r="CP157" i="15" s="1"/>
  <c r="CO156" i="15"/>
  <c r="CP156" i="15" s="1"/>
  <c r="CO155" i="15"/>
  <c r="CP155" i="15" s="1"/>
  <c r="CO154" i="15"/>
  <c r="CP154" i="15" s="1"/>
  <c r="CO153" i="15"/>
  <c r="CP153" i="15" s="1"/>
  <c r="CO152" i="15"/>
  <c r="CP152" i="15" s="1"/>
  <c r="CO151" i="15"/>
  <c r="CP151" i="15" s="1"/>
  <c r="CO150" i="15"/>
  <c r="CP150" i="15" s="1"/>
  <c r="CO149" i="15"/>
  <c r="CP149" i="15" s="1"/>
  <c r="CO148" i="15"/>
  <c r="CP148" i="15" s="1"/>
  <c r="CO147" i="15"/>
  <c r="CP147" i="15" s="1"/>
  <c r="CO146" i="15"/>
  <c r="CP146" i="15" s="1"/>
  <c r="CO145" i="15"/>
  <c r="CP145" i="15" s="1"/>
  <c r="CO144" i="15"/>
  <c r="CP144" i="15" s="1"/>
  <c r="CO143" i="15"/>
  <c r="CP143" i="15" s="1"/>
  <c r="CO142" i="15"/>
  <c r="CP142" i="15" s="1"/>
  <c r="CO141" i="15"/>
  <c r="CP141" i="15" s="1"/>
  <c r="CO140" i="15"/>
  <c r="CP140" i="15" s="1"/>
  <c r="CO139" i="15"/>
  <c r="CP139" i="15" s="1"/>
  <c r="CO138" i="15"/>
  <c r="CP138" i="15" s="1"/>
  <c r="CO137" i="15"/>
  <c r="CP137" i="15" s="1"/>
  <c r="CO136" i="15"/>
  <c r="CP136" i="15" s="1"/>
  <c r="CO135" i="15"/>
  <c r="CP135" i="15" s="1"/>
  <c r="CO134" i="15"/>
  <c r="CP134" i="15" s="1"/>
  <c r="CO133" i="15"/>
  <c r="CP133" i="15" s="1"/>
  <c r="CO132" i="15"/>
  <c r="CP132" i="15" s="1"/>
  <c r="CO131" i="15"/>
  <c r="CP131" i="15" s="1"/>
  <c r="CO130" i="15"/>
  <c r="CP130" i="15" s="1"/>
  <c r="CO129" i="15"/>
  <c r="CP129" i="15" s="1"/>
  <c r="CO128" i="15"/>
  <c r="CP128" i="15" s="1"/>
  <c r="CO127" i="15"/>
  <c r="CP127" i="15" s="1"/>
  <c r="CO126" i="15"/>
  <c r="CP126" i="15" s="1"/>
  <c r="CO125" i="15"/>
  <c r="CP125" i="15" s="1"/>
  <c r="CO124" i="15"/>
  <c r="CP124" i="15" s="1"/>
  <c r="CO123" i="15"/>
  <c r="CP123" i="15" s="1"/>
  <c r="CO122" i="15"/>
  <c r="CP122" i="15" s="1"/>
  <c r="CO121" i="15"/>
  <c r="CP121" i="15" s="1"/>
  <c r="CO120" i="15"/>
  <c r="CP120" i="15" s="1"/>
  <c r="CO119" i="15"/>
  <c r="CP119" i="15" s="1"/>
  <c r="CO118" i="15"/>
  <c r="CP118" i="15" s="1"/>
  <c r="CO117" i="15"/>
  <c r="CP117" i="15" s="1"/>
  <c r="CO116" i="15"/>
  <c r="CP116" i="15" s="1"/>
  <c r="CO115" i="15"/>
  <c r="CP115" i="15" s="1"/>
  <c r="CO114" i="15"/>
  <c r="CP114" i="15" s="1"/>
  <c r="CO113" i="15"/>
  <c r="CP113" i="15" s="1"/>
  <c r="CO112" i="15"/>
  <c r="CP112" i="15" s="1"/>
  <c r="CO111" i="15"/>
  <c r="CP111" i="15" s="1"/>
  <c r="CO110" i="15"/>
  <c r="CP110" i="15" s="1"/>
  <c r="CO109" i="15"/>
  <c r="CP109" i="15" s="1"/>
  <c r="CO108" i="15"/>
  <c r="CP108" i="15" s="1"/>
  <c r="CO107" i="15"/>
  <c r="CP107" i="15" s="1"/>
  <c r="CO106" i="15"/>
  <c r="CP106" i="15" s="1"/>
  <c r="CO105" i="15"/>
  <c r="CP105" i="15" s="1"/>
  <c r="CO104" i="15"/>
  <c r="CP104" i="15" s="1"/>
  <c r="CO103" i="15"/>
  <c r="CP103" i="15" s="1"/>
  <c r="CO102" i="15"/>
  <c r="CP102" i="15" s="1"/>
  <c r="CO101" i="15"/>
  <c r="CP101" i="15" s="1"/>
  <c r="CO100" i="15"/>
  <c r="CP100" i="15" s="1"/>
  <c r="CO99" i="15"/>
  <c r="CP99" i="15" s="1"/>
  <c r="CO98" i="15"/>
  <c r="CP98" i="15" s="1"/>
  <c r="CO97" i="15"/>
  <c r="CP97" i="15" s="1"/>
  <c r="CO96" i="15"/>
  <c r="CP96" i="15" s="1"/>
  <c r="CO95" i="15"/>
  <c r="CP95" i="15" s="1"/>
  <c r="CO94" i="15"/>
  <c r="CP94" i="15" s="1"/>
  <c r="CO93" i="15"/>
  <c r="CP93" i="15" s="1"/>
  <c r="CO92" i="15"/>
  <c r="CP92" i="15" s="1"/>
  <c r="CO91" i="15"/>
  <c r="CP91" i="15" s="1"/>
  <c r="CO90" i="15"/>
  <c r="CP90" i="15" s="1"/>
  <c r="CO89" i="15"/>
  <c r="CP89" i="15" s="1"/>
  <c r="CO88" i="15"/>
  <c r="CP88" i="15" s="1"/>
  <c r="CO87" i="15"/>
  <c r="CP87" i="15" s="1"/>
  <c r="CO86" i="15"/>
  <c r="CP86" i="15" s="1"/>
  <c r="CO85" i="15"/>
  <c r="CP85" i="15" s="1"/>
  <c r="CO84" i="15"/>
  <c r="CP84" i="15" s="1"/>
  <c r="CO83" i="15"/>
  <c r="CP83" i="15" s="1"/>
  <c r="CO82" i="15"/>
  <c r="CP82" i="15" s="1"/>
  <c r="CO81" i="15"/>
  <c r="CP81" i="15" s="1"/>
  <c r="CO80" i="15"/>
  <c r="CP80" i="15" s="1"/>
  <c r="CO79" i="15"/>
  <c r="CP79" i="15" s="1"/>
  <c r="CO78" i="15"/>
  <c r="CP78" i="15" s="1"/>
  <c r="CO77" i="15"/>
  <c r="CP77" i="15" s="1"/>
  <c r="CO76" i="15"/>
  <c r="CP76" i="15" s="1"/>
  <c r="CO75" i="15"/>
  <c r="CP75" i="15" s="1"/>
  <c r="CO74" i="15"/>
  <c r="CP74" i="15" s="1"/>
  <c r="CO73" i="15"/>
  <c r="CP73" i="15" s="1"/>
  <c r="CO72" i="15"/>
  <c r="CP72" i="15" s="1"/>
  <c r="CO71" i="15"/>
  <c r="CP71" i="15" s="1"/>
  <c r="CO70" i="15"/>
  <c r="CP70" i="15" s="1"/>
  <c r="CO69" i="15"/>
  <c r="CP69" i="15" s="1"/>
  <c r="CO68" i="15"/>
  <c r="CP68" i="15" s="1"/>
  <c r="CO67" i="15"/>
  <c r="CP67" i="15" s="1"/>
  <c r="CO66" i="15"/>
  <c r="CP66" i="15" s="1"/>
  <c r="CO65" i="15"/>
  <c r="CP65" i="15" s="1"/>
  <c r="CO64" i="15"/>
  <c r="CP64" i="15" s="1"/>
  <c r="CO63" i="15"/>
  <c r="CP63" i="15" s="1"/>
  <c r="CO62" i="15"/>
  <c r="CP62" i="15" s="1"/>
  <c r="CO61" i="15"/>
  <c r="CP61" i="15" s="1"/>
  <c r="CO60" i="15"/>
  <c r="CP60" i="15" s="1"/>
  <c r="CO59" i="15"/>
  <c r="CP59" i="15" s="1"/>
  <c r="CO58" i="15"/>
  <c r="CP58" i="15" s="1"/>
  <c r="CO57" i="15"/>
  <c r="CP57" i="15" s="1"/>
  <c r="CO56" i="15"/>
  <c r="CP56" i="15" s="1"/>
  <c r="CO55" i="15"/>
  <c r="CP55" i="15" s="1"/>
  <c r="CO54" i="15"/>
  <c r="CP54" i="15" s="1"/>
  <c r="CO53" i="15"/>
  <c r="CP53" i="15" s="1"/>
  <c r="CO52" i="15"/>
  <c r="CP52" i="15" s="1"/>
  <c r="CO51" i="15"/>
  <c r="CP51" i="15" s="1"/>
  <c r="CO50" i="15"/>
  <c r="CP50" i="15" s="1"/>
  <c r="CO49" i="15"/>
  <c r="CP49" i="15" s="1"/>
  <c r="CO48" i="15"/>
  <c r="CP48" i="15" s="1"/>
  <c r="CO47" i="15"/>
  <c r="CP47" i="15" s="1"/>
  <c r="CO46" i="15"/>
  <c r="CP46" i="15" s="1"/>
  <c r="CO45" i="15"/>
  <c r="CP45" i="15" s="1"/>
  <c r="CO44" i="15"/>
  <c r="CP44" i="15" s="1"/>
  <c r="CO43" i="15"/>
  <c r="CP43" i="15" s="1"/>
  <c r="CO42" i="15"/>
  <c r="CP42" i="15" s="1"/>
  <c r="CO41" i="15"/>
  <c r="CP41" i="15" s="1"/>
  <c r="CO40" i="15"/>
  <c r="CP40" i="15" s="1"/>
  <c r="CO39" i="15"/>
  <c r="CP39" i="15" s="1"/>
  <c r="CO38" i="15"/>
  <c r="CP38" i="15" s="1"/>
  <c r="CO37" i="15"/>
  <c r="CP37" i="15" s="1"/>
  <c r="CO36" i="15"/>
  <c r="CP36" i="15" s="1"/>
  <c r="CO35" i="15"/>
  <c r="CP35" i="15" s="1"/>
  <c r="CO34" i="15"/>
  <c r="CP34" i="15" s="1"/>
  <c r="CO33" i="15"/>
  <c r="CP33" i="15" s="1"/>
  <c r="CO32" i="15"/>
  <c r="CP32" i="15" s="1"/>
  <c r="CO31" i="15"/>
  <c r="CP31" i="15" s="1"/>
  <c r="CO30" i="15"/>
  <c r="CP30" i="15" s="1"/>
  <c r="CO29" i="15"/>
  <c r="CP29" i="15" s="1"/>
  <c r="CO28" i="15"/>
  <c r="CP28" i="15" s="1"/>
  <c r="CO27" i="15"/>
  <c r="CP27" i="15" s="1"/>
  <c r="CO26" i="15"/>
  <c r="CP26" i="15" s="1"/>
  <c r="CO25" i="15"/>
  <c r="CP25" i="15" s="1"/>
  <c r="CO24" i="15"/>
  <c r="CP24" i="15" s="1"/>
  <c r="CO23" i="15"/>
  <c r="CP23" i="15" s="1"/>
  <c r="CO22" i="15"/>
  <c r="CP22" i="15" s="1"/>
  <c r="CO21" i="15"/>
  <c r="CP21" i="15" s="1"/>
  <c r="CO20" i="15"/>
  <c r="CP20" i="15" s="1"/>
  <c r="CO19" i="15"/>
  <c r="CP19" i="15" s="1"/>
  <c r="CO18" i="15"/>
  <c r="CP18" i="15" s="1"/>
  <c r="CO17" i="15"/>
  <c r="CP17" i="15" s="1"/>
  <c r="CO16" i="15"/>
  <c r="CO15" i="15"/>
  <c r="CP15" i="15" s="1"/>
  <c r="CO14" i="15"/>
  <c r="CP14" i="15" s="1"/>
  <c r="CO13" i="15"/>
  <c r="CP13" i="15" s="1"/>
  <c r="CO12" i="15"/>
  <c r="CP12" i="15" s="1"/>
  <c r="CO11" i="15"/>
  <c r="CP11" i="15" s="1"/>
  <c r="CO10" i="15"/>
  <c r="CP10" i="15" s="1"/>
  <c r="CO9" i="15"/>
  <c r="CP9" i="15" s="1"/>
  <c r="CO8" i="15"/>
  <c r="CP8" i="15" s="1"/>
  <c r="CO7" i="15"/>
  <c r="CP7" i="15" s="1"/>
  <c r="CS6" i="15"/>
  <c r="CO6" i="15"/>
  <c r="CP6" i="15" s="1"/>
  <c r="CS5" i="15"/>
  <c r="CO5" i="15"/>
  <c r="CP5" i="15" s="1"/>
  <c r="CS4" i="15"/>
  <c r="CU495" i="15"/>
  <c r="CV495" i="15" s="1"/>
  <c r="CU494" i="15"/>
  <c r="CV494" i="15" s="1"/>
  <c r="CU493" i="15"/>
  <c r="CV493" i="15" s="1"/>
  <c r="CU492" i="15"/>
  <c r="CV492" i="15" s="1"/>
  <c r="CU491" i="15"/>
  <c r="CV491" i="15" s="1"/>
  <c r="CU490" i="15"/>
  <c r="CV490" i="15" s="1"/>
  <c r="CU489" i="15"/>
  <c r="CV489" i="15" s="1"/>
  <c r="CU488" i="15"/>
  <c r="CV488" i="15" s="1"/>
  <c r="CU487" i="15"/>
  <c r="CV487" i="15" s="1"/>
  <c r="CU486" i="15"/>
  <c r="CV486" i="15" s="1"/>
  <c r="CU485" i="15"/>
  <c r="CV485" i="15" s="1"/>
  <c r="CU484" i="15"/>
  <c r="CV484" i="15" s="1"/>
  <c r="CU483" i="15"/>
  <c r="CV483" i="15" s="1"/>
  <c r="CU482" i="15"/>
  <c r="CV482" i="15" s="1"/>
  <c r="CU481" i="15"/>
  <c r="CV481" i="15" s="1"/>
  <c r="CU480" i="15"/>
  <c r="CV480" i="15" s="1"/>
  <c r="CU479" i="15"/>
  <c r="CV479" i="15" s="1"/>
  <c r="CU478" i="15"/>
  <c r="CV478" i="15" s="1"/>
  <c r="CU477" i="15"/>
  <c r="CV477" i="15" s="1"/>
  <c r="CU476" i="15"/>
  <c r="CV476" i="15" s="1"/>
  <c r="CU475" i="15"/>
  <c r="CV475" i="15" s="1"/>
  <c r="CU474" i="15"/>
  <c r="CV474" i="15" s="1"/>
  <c r="CU473" i="15"/>
  <c r="CV473" i="15" s="1"/>
  <c r="CU472" i="15"/>
  <c r="CV472" i="15" s="1"/>
  <c r="CU471" i="15"/>
  <c r="CV471" i="15" s="1"/>
  <c r="CU470" i="15"/>
  <c r="CV470" i="15" s="1"/>
  <c r="CU469" i="15"/>
  <c r="CV469" i="15" s="1"/>
  <c r="CU468" i="15"/>
  <c r="CV468" i="15" s="1"/>
  <c r="CU467" i="15"/>
  <c r="CV467" i="15" s="1"/>
  <c r="CU466" i="15"/>
  <c r="CV466" i="15" s="1"/>
  <c r="CU465" i="15"/>
  <c r="CV465" i="15" s="1"/>
  <c r="CU464" i="15"/>
  <c r="CV464" i="15" s="1"/>
  <c r="CU463" i="15"/>
  <c r="CV463" i="15" s="1"/>
  <c r="CU462" i="15"/>
  <c r="CV462" i="15" s="1"/>
  <c r="CU461" i="15"/>
  <c r="CV461" i="15" s="1"/>
  <c r="CU460" i="15"/>
  <c r="CV460" i="15" s="1"/>
  <c r="CU459" i="15"/>
  <c r="CV459" i="15" s="1"/>
  <c r="CU458" i="15"/>
  <c r="CV458" i="15" s="1"/>
  <c r="CU457" i="15"/>
  <c r="CV457" i="15" s="1"/>
  <c r="CU456" i="15"/>
  <c r="CV456" i="15" s="1"/>
  <c r="CU455" i="15"/>
  <c r="CV455" i="15" s="1"/>
  <c r="CU454" i="15"/>
  <c r="CV454" i="15" s="1"/>
  <c r="CU453" i="15"/>
  <c r="CV453" i="15" s="1"/>
  <c r="CU452" i="15"/>
  <c r="CV452" i="15" s="1"/>
  <c r="CU451" i="15"/>
  <c r="CV451" i="15" s="1"/>
  <c r="CU450" i="15"/>
  <c r="CV450" i="15" s="1"/>
  <c r="CU449" i="15"/>
  <c r="CV449" i="15" s="1"/>
  <c r="CU448" i="15"/>
  <c r="CV448" i="15" s="1"/>
  <c r="CU447" i="15"/>
  <c r="CV447" i="15" s="1"/>
  <c r="CU446" i="15"/>
  <c r="CV446" i="15" s="1"/>
  <c r="CU445" i="15"/>
  <c r="CV445" i="15" s="1"/>
  <c r="CU444" i="15"/>
  <c r="CV444" i="15" s="1"/>
  <c r="CU443" i="15"/>
  <c r="CV443" i="15" s="1"/>
  <c r="CU442" i="15"/>
  <c r="CV442" i="15" s="1"/>
  <c r="CU441" i="15"/>
  <c r="CV441" i="15" s="1"/>
  <c r="CU440" i="15"/>
  <c r="CV440" i="15" s="1"/>
  <c r="CU439" i="15"/>
  <c r="CV439" i="15" s="1"/>
  <c r="CU438" i="15"/>
  <c r="CV438" i="15" s="1"/>
  <c r="CU437" i="15"/>
  <c r="CV437" i="15" s="1"/>
  <c r="CU436" i="15"/>
  <c r="CV436" i="15" s="1"/>
  <c r="CU435" i="15"/>
  <c r="CV435" i="15" s="1"/>
  <c r="CU434" i="15"/>
  <c r="CV434" i="15" s="1"/>
  <c r="CU433" i="15"/>
  <c r="CV433" i="15" s="1"/>
  <c r="CU432" i="15"/>
  <c r="CV432" i="15" s="1"/>
  <c r="CU431" i="15"/>
  <c r="CV431" i="15" s="1"/>
  <c r="CU430" i="15"/>
  <c r="CV430" i="15" s="1"/>
  <c r="CU429" i="15"/>
  <c r="CV429" i="15" s="1"/>
  <c r="CU428" i="15"/>
  <c r="CV428" i="15" s="1"/>
  <c r="CU427" i="15"/>
  <c r="CV427" i="15" s="1"/>
  <c r="CU426" i="15"/>
  <c r="CV426" i="15" s="1"/>
  <c r="CU425" i="15"/>
  <c r="CV425" i="15" s="1"/>
  <c r="CU424" i="15"/>
  <c r="CV424" i="15" s="1"/>
  <c r="CU423" i="15"/>
  <c r="CV423" i="15" s="1"/>
  <c r="CU422" i="15"/>
  <c r="CV422" i="15" s="1"/>
  <c r="CU421" i="15"/>
  <c r="CV421" i="15" s="1"/>
  <c r="CU420" i="15"/>
  <c r="CV420" i="15" s="1"/>
  <c r="CU419" i="15"/>
  <c r="CV419" i="15" s="1"/>
  <c r="CU418" i="15"/>
  <c r="CV418" i="15" s="1"/>
  <c r="CU417" i="15"/>
  <c r="CV417" i="15" s="1"/>
  <c r="CU416" i="15"/>
  <c r="CV416" i="15" s="1"/>
  <c r="CU415" i="15"/>
  <c r="CV415" i="15" s="1"/>
  <c r="CU414" i="15"/>
  <c r="CV414" i="15" s="1"/>
  <c r="CU413" i="15"/>
  <c r="CV413" i="15" s="1"/>
  <c r="CU412" i="15"/>
  <c r="CV412" i="15" s="1"/>
  <c r="CU411" i="15"/>
  <c r="CV411" i="15" s="1"/>
  <c r="CU410" i="15"/>
  <c r="CV410" i="15" s="1"/>
  <c r="CU409" i="15"/>
  <c r="CV409" i="15" s="1"/>
  <c r="CU408" i="15"/>
  <c r="CV408" i="15" s="1"/>
  <c r="CU407" i="15"/>
  <c r="CV407" i="15" s="1"/>
  <c r="CU406" i="15"/>
  <c r="CV406" i="15" s="1"/>
  <c r="CU405" i="15"/>
  <c r="CV405" i="15" s="1"/>
  <c r="CU404" i="15"/>
  <c r="CV404" i="15" s="1"/>
  <c r="CU403" i="15"/>
  <c r="CV403" i="15" s="1"/>
  <c r="CU402" i="15"/>
  <c r="CV402" i="15" s="1"/>
  <c r="CU401" i="15"/>
  <c r="CV401" i="15" s="1"/>
  <c r="CU400" i="15"/>
  <c r="CV400" i="15" s="1"/>
  <c r="CU399" i="15"/>
  <c r="CV399" i="15" s="1"/>
  <c r="CU398" i="15"/>
  <c r="CV398" i="15" s="1"/>
  <c r="CU397" i="15"/>
  <c r="CV397" i="15" s="1"/>
  <c r="CU396" i="15"/>
  <c r="CV396" i="15" s="1"/>
  <c r="CU395" i="15"/>
  <c r="CV395" i="15" s="1"/>
  <c r="CU394" i="15"/>
  <c r="CV394" i="15" s="1"/>
  <c r="CU393" i="15"/>
  <c r="CV393" i="15" s="1"/>
  <c r="CU392" i="15"/>
  <c r="CV392" i="15" s="1"/>
  <c r="CU391" i="15"/>
  <c r="CV391" i="15" s="1"/>
  <c r="CU390" i="15"/>
  <c r="CV390" i="15" s="1"/>
  <c r="CU389" i="15"/>
  <c r="CV389" i="15" s="1"/>
  <c r="CU388" i="15"/>
  <c r="CV388" i="15" s="1"/>
  <c r="CU387" i="15"/>
  <c r="CV387" i="15" s="1"/>
  <c r="CU386" i="15"/>
  <c r="CV386" i="15" s="1"/>
  <c r="CU385" i="15"/>
  <c r="CV385" i="15" s="1"/>
  <c r="CU384" i="15"/>
  <c r="CV384" i="15" s="1"/>
  <c r="CU383" i="15"/>
  <c r="CV383" i="15" s="1"/>
  <c r="CU382" i="15"/>
  <c r="CV382" i="15" s="1"/>
  <c r="CU381" i="15"/>
  <c r="CV381" i="15" s="1"/>
  <c r="CU380" i="15"/>
  <c r="CV380" i="15" s="1"/>
  <c r="CU379" i="15"/>
  <c r="CV379" i="15" s="1"/>
  <c r="CU378" i="15"/>
  <c r="CV378" i="15" s="1"/>
  <c r="CU377" i="15"/>
  <c r="CV377" i="15" s="1"/>
  <c r="CU376" i="15"/>
  <c r="CV376" i="15" s="1"/>
  <c r="CU375" i="15"/>
  <c r="CV375" i="15" s="1"/>
  <c r="CU374" i="15"/>
  <c r="CV374" i="15" s="1"/>
  <c r="CU373" i="15"/>
  <c r="CV373" i="15" s="1"/>
  <c r="CU372" i="15"/>
  <c r="CV372" i="15" s="1"/>
  <c r="CU371" i="15"/>
  <c r="CV371" i="15" s="1"/>
  <c r="CU370" i="15"/>
  <c r="CV370" i="15" s="1"/>
  <c r="CU369" i="15"/>
  <c r="CV369" i="15" s="1"/>
  <c r="CU368" i="15"/>
  <c r="CV368" i="15" s="1"/>
  <c r="CU367" i="15"/>
  <c r="CV367" i="15" s="1"/>
  <c r="CU366" i="15"/>
  <c r="CV366" i="15" s="1"/>
  <c r="CU365" i="15"/>
  <c r="CV365" i="15" s="1"/>
  <c r="CU364" i="15"/>
  <c r="CV364" i="15" s="1"/>
  <c r="CU363" i="15"/>
  <c r="CV363" i="15" s="1"/>
  <c r="CU362" i="15"/>
  <c r="CV362" i="15" s="1"/>
  <c r="CU361" i="15"/>
  <c r="CV361" i="15" s="1"/>
  <c r="CU360" i="15"/>
  <c r="CV360" i="15" s="1"/>
  <c r="CU359" i="15"/>
  <c r="CV359" i="15" s="1"/>
  <c r="CU358" i="15"/>
  <c r="CV358" i="15" s="1"/>
  <c r="CU357" i="15"/>
  <c r="CV357" i="15" s="1"/>
  <c r="CU356" i="15"/>
  <c r="CV356" i="15" s="1"/>
  <c r="CU355" i="15"/>
  <c r="CV355" i="15" s="1"/>
  <c r="CU354" i="15"/>
  <c r="CV354" i="15" s="1"/>
  <c r="CU353" i="15"/>
  <c r="CV353" i="15" s="1"/>
  <c r="CU352" i="15"/>
  <c r="CV352" i="15" s="1"/>
  <c r="CU351" i="15"/>
  <c r="CV351" i="15" s="1"/>
  <c r="CU350" i="15"/>
  <c r="CV350" i="15" s="1"/>
  <c r="CU349" i="15"/>
  <c r="CV349" i="15" s="1"/>
  <c r="CU348" i="15"/>
  <c r="CV348" i="15" s="1"/>
  <c r="CU347" i="15"/>
  <c r="CV347" i="15" s="1"/>
  <c r="CU346" i="15"/>
  <c r="CV346" i="15" s="1"/>
  <c r="CU345" i="15"/>
  <c r="CV345" i="15" s="1"/>
  <c r="CU344" i="15"/>
  <c r="CV344" i="15" s="1"/>
  <c r="CU343" i="15"/>
  <c r="CV343" i="15" s="1"/>
  <c r="CU342" i="15"/>
  <c r="CV342" i="15" s="1"/>
  <c r="CU341" i="15"/>
  <c r="CV341" i="15" s="1"/>
  <c r="CU340" i="15"/>
  <c r="CV340" i="15" s="1"/>
  <c r="CU339" i="15"/>
  <c r="CV339" i="15" s="1"/>
  <c r="CU338" i="15"/>
  <c r="CV338" i="15" s="1"/>
  <c r="CU337" i="15"/>
  <c r="CV337" i="15" s="1"/>
  <c r="CU336" i="15"/>
  <c r="CV336" i="15" s="1"/>
  <c r="CU335" i="15"/>
  <c r="CV335" i="15" s="1"/>
  <c r="CU334" i="15"/>
  <c r="CV334" i="15" s="1"/>
  <c r="CU333" i="15"/>
  <c r="CV333" i="15" s="1"/>
  <c r="CU332" i="15"/>
  <c r="CV332" i="15" s="1"/>
  <c r="CU331" i="15"/>
  <c r="CV331" i="15" s="1"/>
  <c r="CU330" i="15"/>
  <c r="CV330" i="15" s="1"/>
  <c r="CU329" i="15"/>
  <c r="CV329" i="15" s="1"/>
  <c r="CU328" i="15"/>
  <c r="CV328" i="15" s="1"/>
  <c r="CU327" i="15"/>
  <c r="CV327" i="15" s="1"/>
  <c r="CU326" i="15"/>
  <c r="CV326" i="15" s="1"/>
  <c r="CU325" i="15"/>
  <c r="CV325" i="15" s="1"/>
  <c r="CU324" i="15"/>
  <c r="CV324" i="15" s="1"/>
  <c r="CU323" i="15"/>
  <c r="CV323" i="15" s="1"/>
  <c r="CU322" i="15"/>
  <c r="CV322" i="15" s="1"/>
  <c r="CU321" i="15"/>
  <c r="CV321" i="15" s="1"/>
  <c r="CU320" i="15"/>
  <c r="CV320" i="15" s="1"/>
  <c r="CU319" i="15"/>
  <c r="CV319" i="15" s="1"/>
  <c r="CU318" i="15"/>
  <c r="CV318" i="15" s="1"/>
  <c r="CU317" i="15"/>
  <c r="CV317" i="15" s="1"/>
  <c r="CU316" i="15"/>
  <c r="CV316" i="15" s="1"/>
  <c r="CU315" i="15"/>
  <c r="CV315" i="15" s="1"/>
  <c r="CU314" i="15"/>
  <c r="CV314" i="15" s="1"/>
  <c r="CU313" i="15"/>
  <c r="CV313" i="15" s="1"/>
  <c r="CU312" i="15"/>
  <c r="CV312" i="15" s="1"/>
  <c r="CU311" i="15"/>
  <c r="CV311" i="15" s="1"/>
  <c r="CU310" i="15"/>
  <c r="CV310" i="15" s="1"/>
  <c r="CU309" i="15"/>
  <c r="CV309" i="15" s="1"/>
  <c r="CU308" i="15"/>
  <c r="CV308" i="15" s="1"/>
  <c r="CU307" i="15"/>
  <c r="CV307" i="15" s="1"/>
  <c r="CU306" i="15"/>
  <c r="CV306" i="15" s="1"/>
  <c r="CU305" i="15"/>
  <c r="CV305" i="15" s="1"/>
  <c r="CU304" i="15"/>
  <c r="CV304" i="15" s="1"/>
  <c r="CU303" i="15"/>
  <c r="CV303" i="15" s="1"/>
  <c r="CU302" i="15"/>
  <c r="CV302" i="15" s="1"/>
  <c r="CU301" i="15"/>
  <c r="CV301" i="15" s="1"/>
  <c r="CU300" i="15"/>
  <c r="CV300" i="15" s="1"/>
  <c r="CU299" i="15"/>
  <c r="CV299" i="15" s="1"/>
  <c r="CU298" i="15"/>
  <c r="CV298" i="15" s="1"/>
  <c r="CU297" i="15"/>
  <c r="CV297" i="15" s="1"/>
  <c r="CU296" i="15"/>
  <c r="CV296" i="15" s="1"/>
  <c r="CU295" i="15"/>
  <c r="CV295" i="15" s="1"/>
  <c r="CU294" i="15"/>
  <c r="CV294" i="15" s="1"/>
  <c r="CU293" i="15"/>
  <c r="CV293" i="15" s="1"/>
  <c r="CU292" i="15"/>
  <c r="CV292" i="15" s="1"/>
  <c r="CU291" i="15"/>
  <c r="CV291" i="15" s="1"/>
  <c r="CU290" i="15"/>
  <c r="CV290" i="15" s="1"/>
  <c r="CU289" i="15"/>
  <c r="CV289" i="15" s="1"/>
  <c r="CU288" i="15"/>
  <c r="CV288" i="15" s="1"/>
  <c r="CU287" i="15"/>
  <c r="CV287" i="15" s="1"/>
  <c r="CU286" i="15"/>
  <c r="CV286" i="15" s="1"/>
  <c r="CU285" i="15"/>
  <c r="CV285" i="15" s="1"/>
  <c r="CU284" i="15"/>
  <c r="CV284" i="15" s="1"/>
  <c r="CU283" i="15"/>
  <c r="CV283" i="15" s="1"/>
  <c r="CU282" i="15"/>
  <c r="CV282" i="15" s="1"/>
  <c r="CU281" i="15"/>
  <c r="CV281" i="15" s="1"/>
  <c r="CU280" i="15"/>
  <c r="CV280" i="15" s="1"/>
  <c r="CU279" i="15"/>
  <c r="CV279" i="15" s="1"/>
  <c r="CU278" i="15"/>
  <c r="CV278" i="15" s="1"/>
  <c r="CU277" i="15"/>
  <c r="CV277" i="15" s="1"/>
  <c r="CU276" i="15"/>
  <c r="CV276" i="15" s="1"/>
  <c r="CU275" i="15"/>
  <c r="CV275" i="15" s="1"/>
  <c r="CU274" i="15"/>
  <c r="CV274" i="15" s="1"/>
  <c r="CU273" i="15"/>
  <c r="CV273" i="15" s="1"/>
  <c r="CU272" i="15"/>
  <c r="CV272" i="15" s="1"/>
  <c r="CU271" i="15"/>
  <c r="CV271" i="15" s="1"/>
  <c r="CU270" i="15"/>
  <c r="CV270" i="15" s="1"/>
  <c r="CU269" i="15"/>
  <c r="CV269" i="15" s="1"/>
  <c r="CU268" i="15"/>
  <c r="CV268" i="15" s="1"/>
  <c r="CU267" i="15"/>
  <c r="CV267" i="15" s="1"/>
  <c r="CU266" i="15"/>
  <c r="CV266" i="15" s="1"/>
  <c r="CU265" i="15"/>
  <c r="CV265" i="15" s="1"/>
  <c r="CU264" i="15"/>
  <c r="CV264" i="15" s="1"/>
  <c r="CU263" i="15"/>
  <c r="CV263" i="15" s="1"/>
  <c r="CU262" i="15"/>
  <c r="CV262" i="15" s="1"/>
  <c r="CU261" i="15"/>
  <c r="CV261" i="15" s="1"/>
  <c r="CU260" i="15"/>
  <c r="CV260" i="15" s="1"/>
  <c r="CU259" i="15"/>
  <c r="CV259" i="15" s="1"/>
  <c r="CU258" i="15"/>
  <c r="CV258" i="15" s="1"/>
  <c r="CU257" i="15"/>
  <c r="CV257" i="15" s="1"/>
  <c r="CU256" i="15"/>
  <c r="CV256" i="15" s="1"/>
  <c r="CU255" i="15"/>
  <c r="CV255" i="15" s="1"/>
  <c r="CU254" i="15"/>
  <c r="CV254" i="15" s="1"/>
  <c r="CU253" i="15"/>
  <c r="CV253" i="15" s="1"/>
  <c r="CU252" i="15"/>
  <c r="CV252" i="15" s="1"/>
  <c r="CU251" i="15"/>
  <c r="CV251" i="15" s="1"/>
  <c r="CU250" i="15"/>
  <c r="CV250" i="15" s="1"/>
  <c r="CU249" i="15"/>
  <c r="CV249" i="15" s="1"/>
  <c r="CU248" i="15"/>
  <c r="CV248" i="15" s="1"/>
  <c r="CU247" i="15"/>
  <c r="CV247" i="15" s="1"/>
  <c r="CU246" i="15"/>
  <c r="CV246" i="15" s="1"/>
  <c r="CU245" i="15"/>
  <c r="CV245" i="15" s="1"/>
  <c r="CU244" i="15"/>
  <c r="CV244" i="15" s="1"/>
  <c r="CU243" i="15"/>
  <c r="CV243" i="15" s="1"/>
  <c r="CU242" i="15"/>
  <c r="CV242" i="15" s="1"/>
  <c r="CU241" i="15"/>
  <c r="CV241" i="15" s="1"/>
  <c r="CU240" i="15"/>
  <c r="CV240" i="15" s="1"/>
  <c r="CU239" i="15"/>
  <c r="CV239" i="15" s="1"/>
  <c r="CU238" i="15"/>
  <c r="CV238" i="15" s="1"/>
  <c r="CU237" i="15"/>
  <c r="CV237" i="15" s="1"/>
  <c r="CU236" i="15"/>
  <c r="CV236" i="15" s="1"/>
  <c r="CU235" i="15"/>
  <c r="CV235" i="15" s="1"/>
  <c r="CU234" i="15"/>
  <c r="CV234" i="15" s="1"/>
  <c r="CU233" i="15"/>
  <c r="CV233" i="15" s="1"/>
  <c r="CU232" i="15"/>
  <c r="CV232" i="15" s="1"/>
  <c r="CU231" i="15"/>
  <c r="CV231" i="15" s="1"/>
  <c r="CU230" i="15"/>
  <c r="CV230" i="15" s="1"/>
  <c r="CU229" i="15"/>
  <c r="CV229" i="15" s="1"/>
  <c r="CU228" i="15"/>
  <c r="CV228" i="15" s="1"/>
  <c r="CU227" i="15"/>
  <c r="CV227" i="15" s="1"/>
  <c r="CU226" i="15"/>
  <c r="CV226" i="15" s="1"/>
  <c r="CU225" i="15"/>
  <c r="CV225" i="15" s="1"/>
  <c r="CU224" i="15"/>
  <c r="CV224" i="15" s="1"/>
  <c r="CU223" i="15"/>
  <c r="CV223" i="15" s="1"/>
  <c r="CU222" i="15"/>
  <c r="CV222" i="15" s="1"/>
  <c r="CU221" i="15"/>
  <c r="CV221" i="15" s="1"/>
  <c r="CU220" i="15"/>
  <c r="CV220" i="15" s="1"/>
  <c r="CU219" i="15"/>
  <c r="CV219" i="15" s="1"/>
  <c r="CU218" i="15"/>
  <c r="CV218" i="15" s="1"/>
  <c r="CU217" i="15"/>
  <c r="CV217" i="15" s="1"/>
  <c r="CU216" i="15"/>
  <c r="CV216" i="15" s="1"/>
  <c r="CU215" i="15"/>
  <c r="CV215" i="15" s="1"/>
  <c r="CU214" i="15"/>
  <c r="CV214" i="15" s="1"/>
  <c r="CU213" i="15"/>
  <c r="CV213" i="15" s="1"/>
  <c r="CU212" i="15"/>
  <c r="CV212" i="15" s="1"/>
  <c r="CU211" i="15"/>
  <c r="CV211" i="15" s="1"/>
  <c r="CU210" i="15"/>
  <c r="CV210" i="15" s="1"/>
  <c r="CU209" i="15"/>
  <c r="CV209" i="15" s="1"/>
  <c r="CU208" i="15"/>
  <c r="CV208" i="15" s="1"/>
  <c r="CU207" i="15"/>
  <c r="CV207" i="15" s="1"/>
  <c r="CU206" i="15"/>
  <c r="CV206" i="15" s="1"/>
  <c r="CU205" i="15"/>
  <c r="CV205" i="15" s="1"/>
  <c r="CU204" i="15"/>
  <c r="CV204" i="15" s="1"/>
  <c r="CU203" i="15"/>
  <c r="CV203" i="15" s="1"/>
  <c r="CU202" i="15"/>
  <c r="CV202" i="15" s="1"/>
  <c r="CU201" i="15"/>
  <c r="CV201" i="15" s="1"/>
  <c r="CU200" i="15"/>
  <c r="CV200" i="15" s="1"/>
  <c r="CU199" i="15"/>
  <c r="CV199" i="15" s="1"/>
  <c r="CU198" i="15"/>
  <c r="CV198" i="15" s="1"/>
  <c r="CU197" i="15"/>
  <c r="CV197" i="15" s="1"/>
  <c r="CU196" i="15"/>
  <c r="CV196" i="15" s="1"/>
  <c r="CU195" i="15"/>
  <c r="CV195" i="15" s="1"/>
  <c r="CU194" i="15"/>
  <c r="CV194" i="15" s="1"/>
  <c r="CU193" i="15"/>
  <c r="CV193" i="15" s="1"/>
  <c r="CU192" i="15"/>
  <c r="CV192" i="15" s="1"/>
  <c r="CU191" i="15"/>
  <c r="CV191" i="15" s="1"/>
  <c r="CU190" i="15"/>
  <c r="CV190" i="15" s="1"/>
  <c r="CU189" i="15"/>
  <c r="CV189" i="15" s="1"/>
  <c r="CU188" i="15"/>
  <c r="CV188" i="15" s="1"/>
  <c r="CU187" i="15"/>
  <c r="CV187" i="15" s="1"/>
  <c r="CU186" i="15"/>
  <c r="CV186" i="15" s="1"/>
  <c r="CU185" i="15"/>
  <c r="CV185" i="15" s="1"/>
  <c r="CU184" i="15"/>
  <c r="CV184" i="15" s="1"/>
  <c r="CU183" i="15"/>
  <c r="CV183" i="15" s="1"/>
  <c r="CU182" i="15"/>
  <c r="CV182" i="15" s="1"/>
  <c r="CU181" i="15"/>
  <c r="CV181" i="15" s="1"/>
  <c r="CU180" i="15"/>
  <c r="CV180" i="15" s="1"/>
  <c r="CU179" i="15"/>
  <c r="CV179" i="15" s="1"/>
  <c r="CU178" i="15"/>
  <c r="CV178" i="15" s="1"/>
  <c r="CU177" i="15"/>
  <c r="CV177" i="15" s="1"/>
  <c r="CU176" i="15"/>
  <c r="CV176" i="15" s="1"/>
  <c r="CU175" i="15"/>
  <c r="CV175" i="15" s="1"/>
  <c r="CU174" i="15"/>
  <c r="CV174" i="15" s="1"/>
  <c r="CU173" i="15"/>
  <c r="CV173" i="15" s="1"/>
  <c r="CU172" i="15"/>
  <c r="CV172" i="15" s="1"/>
  <c r="CU171" i="15"/>
  <c r="CV171" i="15" s="1"/>
  <c r="CU170" i="15"/>
  <c r="CV170" i="15" s="1"/>
  <c r="CU169" i="15"/>
  <c r="CV169" i="15" s="1"/>
  <c r="CU168" i="15"/>
  <c r="CV168" i="15" s="1"/>
  <c r="CU167" i="15"/>
  <c r="CV167" i="15" s="1"/>
  <c r="CU166" i="15"/>
  <c r="CV166" i="15" s="1"/>
  <c r="CU165" i="15"/>
  <c r="CV165" i="15" s="1"/>
  <c r="CU164" i="15"/>
  <c r="CV164" i="15" s="1"/>
  <c r="CU163" i="15"/>
  <c r="CV163" i="15" s="1"/>
  <c r="CU162" i="15"/>
  <c r="CV162" i="15" s="1"/>
  <c r="CU161" i="15"/>
  <c r="CV161" i="15" s="1"/>
  <c r="CU160" i="15"/>
  <c r="CV160" i="15" s="1"/>
  <c r="CU159" i="15"/>
  <c r="CV159" i="15" s="1"/>
  <c r="CU158" i="15"/>
  <c r="CV158" i="15" s="1"/>
  <c r="CU157" i="15"/>
  <c r="CV157" i="15" s="1"/>
  <c r="CU156" i="15"/>
  <c r="CV156" i="15" s="1"/>
  <c r="CU155" i="15"/>
  <c r="CV155" i="15" s="1"/>
  <c r="CU154" i="15"/>
  <c r="CV154" i="15" s="1"/>
  <c r="CU153" i="15"/>
  <c r="CV153" i="15" s="1"/>
  <c r="CU152" i="15"/>
  <c r="CV152" i="15" s="1"/>
  <c r="CU151" i="15"/>
  <c r="CV151" i="15" s="1"/>
  <c r="CU150" i="15"/>
  <c r="CV150" i="15" s="1"/>
  <c r="CU149" i="15"/>
  <c r="CV149" i="15" s="1"/>
  <c r="CU148" i="15"/>
  <c r="CV148" i="15" s="1"/>
  <c r="CU147" i="15"/>
  <c r="CV147" i="15" s="1"/>
  <c r="CU146" i="15"/>
  <c r="CV146" i="15" s="1"/>
  <c r="CU145" i="15"/>
  <c r="CV145" i="15" s="1"/>
  <c r="CU144" i="15"/>
  <c r="CV144" i="15" s="1"/>
  <c r="CU143" i="15"/>
  <c r="CV143" i="15" s="1"/>
  <c r="CU142" i="15"/>
  <c r="CV142" i="15" s="1"/>
  <c r="CU141" i="15"/>
  <c r="CV141" i="15" s="1"/>
  <c r="CU140" i="15"/>
  <c r="CV140" i="15" s="1"/>
  <c r="CU139" i="15"/>
  <c r="CV139" i="15" s="1"/>
  <c r="CU138" i="15"/>
  <c r="CV138" i="15" s="1"/>
  <c r="CU137" i="15"/>
  <c r="CV137" i="15" s="1"/>
  <c r="CU136" i="15"/>
  <c r="CV136" i="15" s="1"/>
  <c r="CU135" i="15"/>
  <c r="CV135" i="15" s="1"/>
  <c r="CU134" i="15"/>
  <c r="CV134" i="15" s="1"/>
  <c r="CU133" i="15"/>
  <c r="CV133" i="15" s="1"/>
  <c r="CU132" i="15"/>
  <c r="CV132" i="15" s="1"/>
  <c r="CU131" i="15"/>
  <c r="CV131" i="15" s="1"/>
  <c r="CU130" i="15"/>
  <c r="CV130" i="15" s="1"/>
  <c r="CU129" i="15"/>
  <c r="CV129" i="15" s="1"/>
  <c r="CU128" i="15"/>
  <c r="CV128" i="15" s="1"/>
  <c r="CU127" i="15"/>
  <c r="CV127" i="15" s="1"/>
  <c r="CU126" i="15"/>
  <c r="CV126" i="15" s="1"/>
  <c r="CU125" i="15"/>
  <c r="CV125" i="15" s="1"/>
  <c r="CU124" i="15"/>
  <c r="CV124" i="15" s="1"/>
  <c r="CU123" i="15"/>
  <c r="CV123" i="15" s="1"/>
  <c r="CU122" i="15"/>
  <c r="CV122" i="15" s="1"/>
  <c r="CU121" i="15"/>
  <c r="CV121" i="15" s="1"/>
  <c r="CU120" i="15"/>
  <c r="CV120" i="15" s="1"/>
  <c r="CU119" i="15"/>
  <c r="CV119" i="15" s="1"/>
  <c r="CU118" i="15"/>
  <c r="CV118" i="15" s="1"/>
  <c r="CU117" i="15"/>
  <c r="CV117" i="15" s="1"/>
  <c r="CU116" i="15"/>
  <c r="CV116" i="15" s="1"/>
  <c r="CU115" i="15"/>
  <c r="CV115" i="15" s="1"/>
  <c r="CU114" i="15"/>
  <c r="CV114" i="15" s="1"/>
  <c r="CU113" i="15"/>
  <c r="CV113" i="15" s="1"/>
  <c r="CU112" i="15"/>
  <c r="CV112" i="15" s="1"/>
  <c r="CU111" i="15"/>
  <c r="CV111" i="15" s="1"/>
  <c r="CU110" i="15"/>
  <c r="CV110" i="15" s="1"/>
  <c r="CU109" i="15"/>
  <c r="CV109" i="15" s="1"/>
  <c r="CU108" i="15"/>
  <c r="CV108" i="15" s="1"/>
  <c r="CU107" i="15"/>
  <c r="CV107" i="15" s="1"/>
  <c r="CU106" i="15"/>
  <c r="CV106" i="15" s="1"/>
  <c r="CU105" i="15"/>
  <c r="CV105" i="15" s="1"/>
  <c r="CU104" i="15"/>
  <c r="CV104" i="15" s="1"/>
  <c r="CU103" i="15"/>
  <c r="CV103" i="15" s="1"/>
  <c r="CU102" i="15"/>
  <c r="CV102" i="15" s="1"/>
  <c r="CU101" i="15"/>
  <c r="CV101" i="15" s="1"/>
  <c r="CU100" i="15"/>
  <c r="CV100" i="15" s="1"/>
  <c r="CU99" i="15"/>
  <c r="CV99" i="15" s="1"/>
  <c r="CU98" i="15"/>
  <c r="CV98" i="15" s="1"/>
  <c r="CU97" i="15"/>
  <c r="CV97" i="15" s="1"/>
  <c r="CU96" i="15"/>
  <c r="CV96" i="15" s="1"/>
  <c r="CU95" i="15"/>
  <c r="CV95" i="15" s="1"/>
  <c r="CU94" i="15"/>
  <c r="CV94" i="15" s="1"/>
  <c r="CU93" i="15"/>
  <c r="CV93" i="15" s="1"/>
  <c r="CU92" i="15"/>
  <c r="CV92" i="15" s="1"/>
  <c r="CU91" i="15"/>
  <c r="CV91" i="15" s="1"/>
  <c r="CU90" i="15"/>
  <c r="CV90" i="15" s="1"/>
  <c r="CU89" i="15"/>
  <c r="CV89" i="15" s="1"/>
  <c r="CU88" i="15"/>
  <c r="CV88" i="15" s="1"/>
  <c r="CU87" i="15"/>
  <c r="CV87" i="15" s="1"/>
  <c r="CU86" i="15"/>
  <c r="CV86" i="15" s="1"/>
  <c r="CU85" i="15"/>
  <c r="CV85" i="15" s="1"/>
  <c r="CU84" i="15"/>
  <c r="CV84" i="15" s="1"/>
  <c r="CU83" i="15"/>
  <c r="CV83" i="15" s="1"/>
  <c r="CU82" i="15"/>
  <c r="CV82" i="15" s="1"/>
  <c r="CU81" i="15"/>
  <c r="CV81" i="15" s="1"/>
  <c r="CU80" i="15"/>
  <c r="CV80" i="15" s="1"/>
  <c r="CU79" i="15"/>
  <c r="CV79" i="15" s="1"/>
  <c r="CU78" i="15"/>
  <c r="CV78" i="15" s="1"/>
  <c r="CU77" i="15"/>
  <c r="CV77" i="15" s="1"/>
  <c r="CU76" i="15"/>
  <c r="CV76" i="15" s="1"/>
  <c r="CU75" i="15"/>
  <c r="CV75" i="15" s="1"/>
  <c r="CU74" i="15"/>
  <c r="CV74" i="15" s="1"/>
  <c r="CU73" i="15"/>
  <c r="CV73" i="15" s="1"/>
  <c r="CU72" i="15"/>
  <c r="CV72" i="15" s="1"/>
  <c r="CU71" i="15"/>
  <c r="CV71" i="15" s="1"/>
  <c r="CU70" i="15"/>
  <c r="CV70" i="15" s="1"/>
  <c r="CU69" i="15"/>
  <c r="CV69" i="15" s="1"/>
  <c r="CU68" i="15"/>
  <c r="CV68" i="15" s="1"/>
  <c r="CU67" i="15"/>
  <c r="CV67" i="15" s="1"/>
  <c r="CU66" i="15"/>
  <c r="CV66" i="15" s="1"/>
  <c r="CU65" i="15"/>
  <c r="CV65" i="15" s="1"/>
  <c r="CU64" i="15"/>
  <c r="CV64" i="15" s="1"/>
  <c r="CU63" i="15"/>
  <c r="CV63" i="15" s="1"/>
  <c r="CU62" i="15"/>
  <c r="CV62" i="15" s="1"/>
  <c r="CU61" i="15"/>
  <c r="CV61" i="15" s="1"/>
  <c r="CU60" i="15"/>
  <c r="CV60" i="15" s="1"/>
  <c r="CU59" i="15"/>
  <c r="CV59" i="15" s="1"/>
  <c r="CU58" i="15"/>
  <c r="CV58" i="15" s="1"/>
  <c r="CU57" i="15"/>
  <c r="CV57" i="15" s="1"/>
  <c r="CU56" i="15"/>
  <c r="CV56" i="15" s="1"/>
  <c r="CU55" i="15"/>
  <c r="CV55" i="15" s="1"/>
  <c r="CU54" i="15"/>
  <c r="CV54" i="15" s="1"/>
  <c r="CU53" i="15"/>
  <c r="CV53" i="15" s="1"/>
  <c r="CU52" i="15"/>
  <c r="CV52" i="15" s="1"/>
  <c r="CU51" i="15"/>
  <c r="CV51" i="15" s="1"/>
  <c r="CU50" i="15"/>
  <c r="CV50" i="15" s="1"/>
  <c r="CU49" i="15"/>
  <c r="CV49" i="15" s="1"/>
  <c r="CU48" i="15"/>
  <c r="CV48" i="15" s="1"/>
  <c r="CU47" i="15"/>
  <c r="CV47" i="15" s="1"/>
  <c r="CU46" i="15"/>
  <c r="CV46" i="15" s="1"/>
  <c r="CU45" i="15"/>
  <c r="CV45" i="15" s="1"/>
  <c r="CU44" i="15"/>
  <c r="CV44" i="15" s="1"/>
  <c r="CU43" i="15"/>
  <c r="CV43" i="15" s="1"/>
  <c r="CU42" i="15"/>
  <c r="CV42" i="15" s="1"/>
  <c r="CU41" i="15"/>
  <c r="CV41" i="15" s="1"/>
  <c r="CU40" i="15"/>
  <c r="CV40" i="15" s="1"/>
  <c r="CU39" i="15"/>
  <c r="CV39" i="15" s="1"/>
  <c r="CU38" i="15"/>
  <c r="CV38" i="15" s="1"/>
  <c r="CU37" i="15"/>
  <c r="CV37" i="15" s="1"/>
  <c r="CU36" i="15"/>
  <c r="CV36" i="15" s="1"/>
  <c r="CU35" i="15"/>
  <c r="CV35" i="15" s="1"/>
  <c r="CU34" i="15"/>
  <c r="CV34" i="15" s="1"/>
  <c r="CU33" i="15"/>
  <c r="CV33" i="15" s="1"/>
  <c r="CU32" i="15"/>
  <c r="CV32" i="15" s="1"/>
  <c r="CU31" i="15"/>
  <c r="CV31" i="15" s="1"/>
  <c r="CU30" i="15"/>
  <c r="CV30" i="15" s="1"/>
  <c r="CU29" i="15"/>
  <c r="CV29" i="15" s="1"/>
  <c r="CU28" i="15"/>
  <c r="CV28" i="15" s="1"/>
  <c r="CU27" i="15"/>
  <c r="CV27" i="15" s="1"/>
  <c r="CU26" i="15"/>
  <c r="CV26" i="15" s="1"/>
  <c r="CU25" i="15"/>
  <c r="CV25" i="15" s="1"/>
  <c r="CU24" i="15"/>
  <c r="CV24" i="15" s="1"/>
  <c r="CU23" i="15"/>
  <c r="CV23" i="15" s="1"/>
  <c r="CU22" i="15"/>
  <c r="CV22" i="15" s="1"/>
  <c r="CU21" i="15"/>
  <c r="CV21" i="15" s="1"/>
  <c r="CU20" i="15"/>
  <c r="CV20" i="15" s="1"/>
  <c r="CU19" i="15"/>
  <c r="CV19" i="15" s="1"/>
  <c r="CU18" i="15"/>
  <c r="CV18" i="15" s="1"/>
  <c r="CU17" i="15"/>
  <c r="CV17" i="15" s="1"/>
  <c r="CU16" i="15"/>
  <c r="CU15" i="15"/>
  <c r="CV15" i="15" s="1"/>
  <c r="CU14" i="15"/>
  <c r="CV14" i="15" s="1"/>
  <c r="CU13" i="15"/>
  <c r="CV13" i="15" s="1"/>
  <c r="CU12" i="15"/>
  <c r="CV12" i="15" s="1"/>
  <c r="CU11" i="15"/>
  <c r="CV11" i="15" s="1"/>
  <c r="CU10" i="15"/>
  <c r="CV10" i="15" s="1"/>
  <c r="CU9" i="15"/>
  <c r="CV9" i="15" s="1"/>
  <c r="CU8" i="15"/>
  <c r="CV8" i="15" s="1"/>
  <c r="CU7" i="15"/>
  <c r="CV7" i="15" s="1"/>
  <c r="CY6" i="15"/>
  <c r="CY5" i="15"/>
  <c r="CU5" i="15"/>
  <c r="CV5" i="15" s="1"/>
  <c r="CY4" i="15"/>
  <c r="CJ16" i="15" l="1"/>
  <c r="CI496" i="15"/>
  <c r="CI497" i="15"/>
  <c r="BF16" i="15"/>
  <c r="BE497" i="15"/>
  <c r="BE496" i="15"/>
  <c r="P16" i="15"/>
  <c r="O496" i="15"/>
  <c r="O497" i="15"/>
  <c r="J16" i="15"/>
  <c r="I497" i="15"/>
  <c r="I496" i="15"/>
  <c r="AB16" i="15"/>
  <c r="AA497" i="15"/>
  <c r="AA496" i="15"/>
  <c r="CP16" i="15"/>
  <c r="CO496" i="15"/>
  <c r="CO497" i="15"/>
  <c r="BX16" i="15"/>
  <c r="BW497" i="15"/>
  <c r="BW496" i="15"/>
  <c r="V16" i="15"/>
  <c r="U496" i="15"/>
  <c r="U497" i="15"/>
  <c r="AN16" i="15"/>
  <c r="AM496" i="15"/>
  <c r="AM497" i="15"/>
  <c r="AH16" i="15"/>
  <c r="AG497" i="15"/>
  <c r="AG496" i="15"/>
  <c r="AT16" i="15"/>
  <c r="AS496" i="15"/>
  <c r="AS497" i="15"/>
  <c r="CV16" i="15"/>
  <c r="CU497" i="15"/>
  <c r="CU496" i="15"/>
  <c r="BR16" i="15"/>
  <c r="BQ496" i="15"/>
  <c r="BQ497" i="15"/>
  <c r="D16" i="15"/>
  <c r="E20" i="15" s="1"/>
  <c r="F20" i="15" s="1"/>
  <c r="G20" i="15" s="1"/>
  <c r="C496" i="15"/>
  <c r="C497" i="15"/>
  <c r="CD16" i="15"/>
  <c r="CC496" i="15"/>
  <c r="CC497" i="15"/>
  <c r="BL16" i="15"/>
  <c r="BK496" i="15"/>
  <c r="BK497" i="15"/>
  <c r="AZ16" i="15"/>
  <c r="AY497" i="15"/>
  <c r="AY496" i="15"/>
  <c r="AC198" i="15"/>
  <c r="AD198" i="15" s="1"/>
  <c r="AE198" i="15" s="1"/>
  <c r="E429" i="15"/>
  <c r="F429" i="15" s="1"/>
  <c r="G429" i="15" s="1"/>
  <c r="K66" i="15"/>
  <c r="L66" i="15" s="1"/>
  <c r="M66" i="15" s="1"/>
  <c r="BM386" i="15"/>
  <c r="BN386" i="15" s="1"/>
  <c r="BO386" i="15" s="1"/>
  <c r="AO435" i="15"/>
  <c r="AP435" i="15" s="1"/>
  <c r="AQ435" i="15" s="1"/>
  <c r="E179" i="15"/>
  <c r="F179" i="15" s="1"/>
  <c r="G179" i="15" s="1"/>
  <c r="E469" i="15"/>
  <c r="F469" i="15" s="1"/>
  <c r="G469" i="15" s="1"/>
  <c r="AC238" i="15"/>
  <c r="AD238" i="15" s="1"/>
  <c r="AE238" i="15" s="1"/>
  <c r="BA380" i="15"/>
  <c r="BB380" i="15" s="1"/>
  <c r="BC380" i="15" s="1"/>
  <c r="BA337" i="15"/>
  <c r="BB337" i="15" s="1"/>
  <c r="BC337" i="15" s="1"/>
  <c r="E292" i="15"/>
  <c r="F292" i="15" s="1"/>
  <c r="G292" i="15" s="1"/>
  <c r="AU368" i="15"/>
  <c r="AV368" i="15" s="1"/>
  <c r="AW368" i="15" s="1"/>
  <c r="BA394" i="15"/>
  <c r="BB394" i="15" s="1"/>
  <c r="BC394" i="15" s="1"/>
  <c r="K111" i="15"/>
  <c r="L111" i="15" s="1"/>
  <c r="M111" i="15" s="1"/>
  <c r="BG166" i="15"/>
  <c r="BH166" i="15" s="1"/>
  <c r="BI166" i="15" s="1"/>
  <c r="BM97" i="15"/>
  <c r="BN97" i="15" s="1"/>
  <c r="BO97" i="15" s="1"/>
  <c r="BM113" i="15"/>
  <c r="BN113" i="15" s="1"/>
  <c r="BO113" i="15" s="1"/>
  <c r="W313" i="15"/>
  <c r="X313" i="15" s="1"/>
  <c r="Y313" i="15" s="1"/>
  <c r="BA231" i="15"/>
  <c r="BB231" i="15" s="1"/>
  <c r="BC231" i="15" s="1"/>
  <c r="AU236" i="15"/>
  <c r="AV236" i="15" s="1"/>
  <c r="AW236" i="15" s="1"/>
  <c r="BY232" i="15"/>
  <c r="BZ232" i="15" s="1"/>
  <c r="CA232" i="15" s="1"/>
  <c r="BG457" i="15"/>
  <c r="BH457" i="15" s="1"/>
  <c r="BI457" i="15" s="1"/>
  <c r="BG465" i="15"/>
  <c r="BH465" i="15" s="1"/>
  <c r="BI465" i="15" s="1"/>
  <c r="BM198" i="15"/>
  <c r="BN198" i="15" s="1"/>
  <c r="BO198" i="15" s="1"/>
  <c r="AU155" i="15"/>
  <c r="AV155" i="15" s="1"/>
  <c r="AW155" i="15" s="1"/>
  <c r="AU283" i="15"/>
  <c r="AV283" i="15" s="1"/>
  <c r="AW283" i="15" s="1"/>
  <c r="AO395" i="15"/>
  <c r="AP395" i="15" s="1"/>
  <c r="AQ395" i="15" s="1"/>
  <c r="AO409" i="15"/>
  <c r="AP409" i="15" s="1"/>
  <c r="AQ409" i="15" s="1"/>
  <c r="AI361" i="15"/>
  <c r="AJ361" i="15" s="1"/>
  <c r="AK361" i="15" s="1"/>
  <c r="Q149" i="15"/>
  <c r="R149" i="15" s="1"/>
  <c r="S149" i="15" s="1"/>
  <c r="E304" i="15"/>
  <c r="F304" i="15" s="1"/>
  <c r="G304" i="15" s="1"/>
  <c r="E409" i="15"/>
  <c r="F409" i="15" s="1"/>
  <c r="G409" i="15" s="1"/>
  <c r="AU399" i="15"/>
  <c r="AV399" i="15" s="1"/>
  <c r="AW399" i="15" s="1"/>
  <c r="AI63" i="15"/>
  <c r="AJ63" i="15" s="1"/>
  <c r="AK63" i="15" s="1"/>
  <c r="E37" i="15"/>
  <c r="F37" i="15" s="1"/>
  <c r="G37" i="15" s="1"/>
  <c r="BY264" i="15"/>
  <c r="BZ264" i="15" s="1"/>
  <c r="CA264" i="15" s="1"/>
  <c r="AO222" i="15"/>
  <c r="AP222" i="15" s="1"/>
  <c r="AQ222" i="15" s="1"/>
  <c r="Q468" i="15"/>
  <c r="R468" i="15" s="1"/>
  <c r="S468" i="15" s="1"/>
  <c r="BM49" i="15"/>
  <c r="BN49" i="15" s="1"/>
  <c r="BO49" i="15" s="1"/>
  <c r="BM349" i="15"/>
  <c r="BN349" i="15" s="1"/>
  <c r="BO349" i="15" s="1"/>
  <c r="AU448" i="15"/>
  <c r="AV448" i="15" s="1"/>
  <c r="AW448" i="15" s="1"/>
  <c r="AI189" i="15"/>
  <c r="AJ189" i="15" s="1"/>
  <c r="AK189" i="15" s="1"/>
  <c r="AI196" i="15"/>
  <c r="AJ196" i="15" s="1"/>
  <c r="AK196" i="15" s="1"/>
  <c r="W59" i="15"/>
  <c r="X59" i="15" s="1"/>
  <c r="Y59" i="15" s="1"/>
  <c r="Q196" i="15"/>
  <c r="R196" i="15" s="1"/>
  <c r="S196" i="15" s="1"/>
  <c r="AU367" i="15"/>
  <c r="AV367" i="15" s="1"/>
  <c r="AW367" i="15" s="1"/>
  <c r="BA74" i="15"/>
  <c r="BB74" i="15" s="1"/>
  <c r="BC74" i="15" s="1"/>
  <c r="E274" i="15"/>
  <c r="F274" i="15" s="1"/>
  <c r="G274" i="15" s="1"/>
  <c r="E297" i="15"/>
  <c r="F297" i="15" s="1"/>
  <c r="G297" i="15" s="1"/>
  <c r="BA289" i="15"/>
  <c r="BB289" i="15" s="1"/>
  <c r="BC289" i="15" s="1"/>
  <c r="AC361" i="15"/>
  <c r="AD361" i="15" s="1"/>
  <c r="AE361" i="15" s="1"/>
  <c r="BY385" i="15"/>
  <c r="BZ385" i="15" s="1"/>
  <c r="CA385" i="15" s="1"/>
  <c r="BM117" i="15"/>
  <c r="BN117" i="15" s="1"/>
  <c r="BO117" i="15" s="1"/>
  <c r="BM279" i="15"/>
  <c r="BN279" i="15" s="1"/>
  <c r="BO279" i="15" s="1"/>
  <c r="BM389" i="15"/>
  <c r="BN389" i="15" s="1"/>
  <c r="BO389" i="15" s="1"/>
  <c r="AU44" i="15"/>
  <c r="AV44" i="15" s="1"/>
  <c r="AW44" i="15" s="1"/>
  <c r="AU114" i="15"/>
  <c r="AV114" i="15" s="1"/>
  <c r="AW114" i="15" s="1"/>
  <c r="BA122" i="15"/>
  <c r="BB122" i="15" s="1"/>
  <c r="BC122" i="15" s="1"/>
  <c r="BA242" i="15"/>
  <c r="BB242" i="15" s="1"/>
  <c r="BC242" i="15" s="1"/>
  <c r="BA371" i="15"/>
  <c r="BB371" i="15" s="1"/>
  <c r="BC371" i="15" s="1"/>
  <c r="AO316" i="15"/>
  <c r="AP316" i="15" s="1"/>
  <c r="AQ316" i="15" s="1"/>
  <c r="BY17" i="15"/>
  <c r="BZ17" i="15" s="1"/>
  <c r="CA17" i="15" s="1"/>
  <c r="BY423" i="15"/>
  <c r="BZ423" i="15" s="1"/>
  <c r="CA423" i="15" s="1"/>
  <c r="AU476" i="15"/>
  <c r="AV476" i="15" s="1"/>
  <c r="AW476" i="15" s="1"/>
  <c r="AO271" i="15"/>
  <c r="AP271" i="15" s="1"/>
  <c r="AQ271" i="15" s="1"/>
  <c r="AI422" i="15"/>
  <c r="AJ422" i="15" s="1"/>
  <c r="AK422" i="15" s="1"/>
  <c r="E193" i="15"/>
  <c r="F193" i="15" s="1"/>
  <c r="G193" i="15" s="1"/>
  <c r="AU138" i="15"/>
  <c r="AV138" i="15" s="1"/>
  <c r="AW138" i="15" s="1"/>
  <c r="BA224" i="15"/>
  <c r="BB224" i="15" s="1"/>
  <c r="BC224" i="15" s="1"/>
  <c r="BA275" i="15"/>
  <c r="BB275" i="15" s="1"/>
  <c r="BC275" i="15" s="1"/>
  <c r="AO229" i="15"/>
  <c r="AP229" i="15" s="1"/>
  <c r="AQ229" i="15" s="1"/>
  <c r="AO374" i="15"/>
  <c r="AP374" i="15" s="1"/>
  <c r="AQ374" i="15" s="1"/>
  <c r="AO491" i="15"/>
  <c r="AP491" i="15" s="1"/>
  <c r="AQ491" i="15" s="1"/>
  <c r="AI218" i="15"/>
  <c r="AJ218" i="15" s="1"/>
  <c r="AK218" i="15" s="1"/>
  <c r="K204" i="15"/>
  <c r="L204" i="15" s="1"/>
  <c r="M204" i="15" s="1"/>
  <c r="E99" i="15"/>
  <c r="F99" i="15" s="1"/>
  <c r="G99" i="15" s="1"/>
  <c r="E455" i="15"/>
  <c r="F455" i="15" s="1"/>
  <c r="G455" i="15" s="1"/>
  <c r="BM351" i="15"/>
  <c r="BN351" i="15" s="1"/>
  <c r="BO351" i="15" s="1"/>
  <c r="BA291" i="15"/>
  <c r="BB291" i="15" s="1"/>
  <c r="BC291" i="15" s="1"/>
  <c r="BY308" i="15"/>
  <c r="BZ308" i="15" s="1"/>
  <c r="CA308" i="15" s="1"/>
  <c r="AU133" i="15"/>
  <c r="AV133" i="15" s="1"/>
  <c r="AW133" i="15" s="1"/>
  <c r="AO45" i="15"/>
  <c r="AP45" i="15" s="1"/>
  <c r="AQ45" i="15" s="1"/>
  <c r="AO425" i="15"/>
  <c r="AP425" i="15" s="1"/>
  <c r="AQ425" i="15" s="1"/>
  <c r="AI132" i="15"/>
  <c r="AJ132" i="15" s="1"/>
  <c r="AK132" i="15" s="1"/>
  <c r="AI362" i="15"/>
  <c r="AJ362" i="15" s="1"/>
  <c r="AK362" i="15" s="1"/>
  <c r="AI384" i="15"/>
  <c r="AJ384" i="15" s="1"/>
  <c r="AK384" i="15" s="1"/>
  <c r="E182" i="15"/>
  <c r="F182" i="15" s="1"/>
  <c r="G182" i="15" s="1"/>
  <c r="E280" i="15"/>
  <c r="F280" i="15" s="1"/>
  <c r="G280" i="15" s="1"/>
  <c r="BA417" i="15"/>
  <c r="BB417" i="15" s="1"/>
  <c r="BC417" i="15" s="1"/>
  <c r="BM79" i="15"/>
  <c r="BN79" i="15" s="1"/>
  <c r="BO79" i="15" s="1"/>
  <c r="BG161" i="15"/>
  <c r="BH161" i="15" s="1"/>
  <c r="BI161" i="15" s="1"/>
  <c r="BM178" i="15"/>
  <c r="BN178" i="15" s="1"/>
  <c r="BO178" i="15" s="1"/>
  <c r="BM393" i="15"/>
  <c r="BN393" i="15" s="1"/>
  <c r="BO393" i="15" s="1"/>
  <c r="AU85" i="15"/>
  <c r="AV85" i="15" s="1"/>
  <c r="AW85" i="15" s="1"/>
  <c r="AU313" i="15"/>
  <c r="AV313" i="15" s="1"/>
  <c r="AW313" i="15" s="1"/>
  <c r="BA120" i="15"/>
  <c r="BB120" i="15" s="1"/>
  <c r="BC120" i="15" s="1"/>
  <c r="BA142" i="15"/>
  <c r="BB142" i="15" s="1"/>
  <c r="BC142" i="15" s="1"/>
  <c r="BA277" i="15"/>
  <c r="BB277" i="15" s="1"/>
  <c r="BC277" i="15" s="1"/>
  <c r="BA488" i="15"/>
  <c r="BB488" i="15" s="1"/>
  <c r="BC488" i="15" s="1"/>
  <c r="AI378" i="15"/>
  <c r="AJ378" i="15" s="1"/>
  <c r="AK378" i="15" s="1"/>
  <c r="W305" i="15"/>
  <c r="X305" i="15" s="1"/>
  <c r="Y305" i="15" s="1"/>
  <c r="K358" i="15"/>
  <c r="L358" i="15" s="1"/>
  <c r="M358" i="15" s="1"/>
  <c r="BG445" i="15"/>
  <c r="BH445" i="15" s="1"/>
  <c r="BI445" i="15" s="1"/>
  <c r="BY295" i="15"/>
  <c r="BZ295" i="15" s="1"/>
  <c r="CA295" i="15" s="1"/>
  <c r="BG74" i="15"/>
  <c r="BH74" i="15" s="1"/>
  <c r="BI74" i="15" s="1"/>
  <c r="BM206" i="15"/>
  <c r="BN206" i="15" s="1"/>
  <c r="BO206" i="15" s="1"/>
  <c r="BM278" i="15"/>
  <c r="BN278" i="15" s="1"/>
  <c r="BO278" i="15" s="1"/>
  <c r="AU29" i="15"/>
  <c r="AV29" i="15" s="1"/>
  <c r="AW29" i="15" s="1"/>
  <c r="BA241" i="15"/>
  <c r="BB241" i="15" s="1"/>
  <c r="BC241" i="15" s="1"/>
  <c r="AO39" i="15"/>
  <c r="AP39" i="15" s="1"/>
  <c r="AQ39" i="15" s="1"/>
  <c r="AO122" i="15"/>
  <c r="AP122" i="15" s="1"/>
  <c r="AQ122" i="15" s="1"/>
  <c r="AO326" i="15"/>
  <c r="AP326" i="15" s="1"/>
  <c r="AQ326" i="15" s="1"/>
  <c r="W278" i="15"/>
  <c r="X278" i="15" s="1"/>
  <c r="Y278" i="15" s="1"/>
  <c r="W380" i="15"/>
  <c r="X380" i="15" s="1"/>
  <c r="Y380" i="15" s="1"/>
  <c r="E387" i="15"/>
  <c r="F387" i="15" s="1"/>
  <c r="G387" i="15" s="1"/>
  <c r="BA372" i="15"/>
  <c r="BB372" i="15" s="1"/>
  <c r="BC372" i="15" s="1"/>
  <c r="AO56" i="15"/>
  <c r="AP56" i="15" s="1"/>
  <c r="AQ56" i="15" s="1"/>
  <c r="AO228" i="15"/>
  <c r="AP228" i="15" s="1"/>
  <c r="AQ228" i="15" s="1"/>
  <c r="AO413" i="15"/>
  <c r="AP413" i="15" s="1"/>
  <c r="AQ413" i="15" s="1"/>
  <c r="AI61" i="15"/>
  <c r="AJ61" i="15" s="1"/>
  <c r="AK61" i="15" s="1"/>
  <c r="AI84" i="15"/>
  <c r="AJ84" i="15" s="1"/>
  <c r="AK84" i="15" s="1"/>
  <c r="AI90" i="15"/>
  <c r="AJ90" i="15" s="1"/>
  <c r="AK90" i="15" s="1"/>
  <c r="AI97" i="15"/>
  <c r="AJ97" i="15" s="1"/>
  <c r="AK97" i="15" s="1"/>
  <c r="AI214" i="15"/>
  <c r="AJ214" i="15" s="1"/>
  <c r="AK214" i="15" s="1"/>
  <c r="W16" i="15"/>
  <c r="X16" i="15" s="1"/>
  <c r="Y16" i="15" s="1"/>
  <c r="W166" i="15"/>
  <c r="X166" i="15" s="1"/>
  <c r="Y166" i="15" s="1"/>
  <c r="AC90" i="15"/>
  <c r="AD90" i="15" s="1"/>
  <c r="AE90" i="15" s="1"/>
  <c r="Q258" i="15"/>
  <c r="R258" i="15" s="1"/>
  <c r="S258" i="15" s="1"/>
  <c r="K38" i="15"/>
  <c r="L38" i="15" s="1"/>
  <c r="M38" i="15" s="1"/>
  <c r="K152" i="15"/>
  <c r="L152" i="15" s="1"/>
  <c r="M152" i="15" s="1"/>
  <c r="E475" i="15"/>
  <c r="F475" i="15" s="1"/>
  <c r="G475" i="15" s="1"/>
  <c r="W475" i="15"/>
  <c r="X475" i="15" s="1"/>
  <c r="Y475" i="15" s="1"/>
  <c r="AC229" i="15"/>
  <c r="AD229" i="15" s="1"/>
  <c r="AE229" i="15" s="1"/>
  <c r="AC294" i="15"/>
  <c r="AD294" i="15" s="1"/>
  <c r="AE294" i="15" s="1"/>
  <c r="Q52" i="15"/>
  <c r="R52" i="15" s="1"/>
  <c r="S52" i="15" s="1"/>
  <c r="Q63" i="15"/>
  <c r="R63" i="15" s="1"/>
  <c r="S63" i="15" s="1"/>
  <c r="E41" i="15"/>
  <c r="F41" i="15" s="1"/>
  <c r="G41" i="15" s="1"/>
  <c r="BM213" i="15"/>
  <c r="BN213" i="15" s="1"/>
  <c r="BO213" i="15" s="1"/>
  <c r="BM267" i="15"/>
  <c r="BN267" i="15" s="1"/>
  <c r="BO267" i="15" s="1"/>
  <c r="BM313" i="15"/>
  <c r="BN313" i="15" s="1"/>
  <c r="BO313" i="15" s="1"/>
  <c r="BM456" i="15"/>
  <c r="BN456" i="15" s="1"/>
  <c r="BO456" i="15" s="1"/>
  <c r="AU387" i="15"/>
  <c r="AV387" i="15" s="1"/>
  <c r="AW387" i="15" s="1"/>
  <c r="BA97" i="15"/>
  <c r="BB97" i="15" s="1"/>
  <c r="BC97" i="15" s="1"/>
  <c r="BA369" i="15"/>
  <c r="BB369" i="15" s="1"/>
  <c r="BC369" i="15" s="1"/>
  <c r="BA388" i="15"/>
  <c r="BB388" i="15" s="1"/>
  <c r="BC388" i="15" s="1"/>
  <c r="BA484" i="15"/>
  <c r="BB484" i="15" s="1"/>
  <c r="BC484" i="15" s="1"/>
  <c r="AO322" i="15"/>
  <c r="AP322" i="15" s="1"/>
  <c r="AQ322" i="15" s="1"/>
  <c r="AO379" i="15"/>
  <c r="AP379" i="15" s="1"/>
  <c r="AQ379" i="15" s="1"/>
  <c r="AO427" i="15"/>
  <c r="AP427" i="15" s="1"/>
  <c r="AQ427" i="15" s="1"/>
  <c r="AI467" i="15"/>
  <c r="AJ467" i="15" s="1"/>
  <c r="AK467" i="15" s="1"/>
  <c r="AI473" i="15"/>
  <c r="AJ473" i="15" s="1"/>
  <c r="AK473" i="15" s="1"/>
  <c r="AI487" i="15"/>
  <c r="AJ487" i="15" s="1"/>
  <c r="AK487" i="15" s="1"/>
  <c r="W184" i="15"/>
  <c r="X184" i="15" s="1"/>
  <c r="Y184" i="15" s="1"/>
  <c r="W427" i="15"/>
  <c r="X427" i="15" s="1"/>
  <c r="Y427" i="15" s="1"/>
  <c r="W449" i="15"/>
  <c r="X449" i="15" s="1"/>
  <c r="Y449" i="15" s="1"/>
  <c r="AC274" i="15"/>
  <c r="AD274" i="15" s="1"/>
  <c r="AE274" i="15" s="1"/>
  <c r="AC288" i="15"/>
  <c r="AD288" i="15" s="1"/>
  <c r="AE288" i="15" s="1"/>
  <c r="Q226" i="15"/>
  <c r="R226" i="15" s="1"/>
  <c r="S226" i="15" s="1"/>
  <c r="Q358" i="15"/>
  <c r="R358" i="15" s="1"/>
  <c r="S358" i="15" s="1"/>
  <c r="Q388" i="15"/>
  <c r="R388" i="15" s="1"/>
  <c r="S388" i="15" s="1"/>
  <c r="K301" i="15"/>
  <c r="L301" i="15" s="1"/>
  <c r="M301" i="15" s="1"/>
  <c r="K346" i="15"/>
  <c r="L346" i="15" s="1"/>
  <c r="M346" i="15" s="1"/>
  <c r="BM101" i="15"/>
  <c r="BN101" i="15" s="1"/>
  <c r="BO101" i="15" s="1"/>
  <c r="BM486" i="15"/>
  <c r="BN486" i="15" s="1"/>
  <c r="BO486" i="15" s="1"/>
  <c r="AU234" i="15"/>
  <c r="AV234" i="15" s="1"/>
  <c r="AW234" i="15" s="1"/>
  <c r="AU258" i="15"/>
  <c r="AV258" i="15" s="1"/>
  <c r="AW258" i="15" s="1"/>
  <c r="AU324" i="15"/>
  <c r="AV324" i="15" s="1"/>
  <c r="AW324" i="15" s="1"/>
  <c r="AU409" i="15"/>
  <c r="AV409" i="15" s="1"/>
  <c r="AW409" i="15" s="1"/>
  <c r="BA370" i="15"/>
  <c r="BB370" i="15" s="1"/>
  <c r="BC370" i="15" s="1"/>
  <c r="AO12" i="15"/>
  <c r="AP12" i="15" s="1"/>
  <c r="AQ12" i="15" s="1"/>
  <c r="AO81" i="15"/>
  <c r="AP81" i="15" s="1"/>
  <c r="AQ81" i="15" s="1"/>
  <c r="AO481" i="15"/>
  <c r="AP481" i="15" s="1"/>
  <c r="AQ481" i="15" s="1"/>
  <c r="AI101" i="15"/>
  <c r="AJ101" i="15" s="1"/>
  <c r="AK101" i="15" s="1"/>
  <c r="AI171" i="15"/>
  <c r="AJ171" i="15" s="1"/>
  <c r="AK171" i="15" s="1"/>
  <c r="W111" i="15"/>
  <c r="X111" i="15" s="1"/>
  <c r="Y111" i="15" s="1"/>
  <c r="W207" i="15"/>
  <c r="X207" i="15" s="1"/>
  <c r="Y207" i="15" s="1"/>
  <c r="W355" i="15"/>
  <c r="X355" i="15" s="1"/>
  <c r="Y355" i="15" s="1"/>
  <c r="W462" i="15"/>
  <c r="X462" i="15" s="1"/>
  <c r="Y462" i="15" s="1"/>
  <c r="AC45" i="15"/>
  <c r="AD45" i="15" s="1"/>
  <c r="AE45" i="15" s="1"/>
  <c r="AC167" i="15"/>
  <c r="AD167" i="15" s="1"/>
  <c r="AE167" i="15" s="1"/>
  <c r="Q132" i="15"/>
  <c r="R132" i="15" s="1"/>
  <c r="S132" i="15" s="1"/>
  <c r="Q339" i="15"/>
  <c r="R339" i="15" s="1"/>
  <c r="S339" i="15" s="1"/>
  <c r="Q368" i="15"/>
  <c r="R368" i="15" s="1"/>
  <c r="S368" i="15" s="1"/>
  <c r="E115" i="15"/>
  <c r="F115" i="15" s="1"/>
  <c r="G115" i="15" s="1"/>
  <c r="E166" i="15"/>
  <c r="F166" i="15" s="1"/>
  <c r="G166" i="15" s="1"/>
  <c r="BM200" i="15"/>
  <c r="BN200" i="15" s="1"/>
  <c r="BO200" i="15" s="1"/>
  <c r="AU151" i="15"/>
  <c r="AV151" i="15" s="1"/>
  <c r="AW151" i="15" s="1"/>
  <c r="BA30" i="15"/>
  <c r="BB30" i="15" s="1"/>
  <c r="BC30" i="15" s="1"/>
  <c r="BA156" i="15"/>
  <c r="BB156" i="15" s="1"/>
  <c r="BC156" i="15" s="1"/>
  <c r="BA266" i="15"/>
  <c r="BB266" i="15" s="1"/>
  <c r="BC266" i="15" s="1"/>
  <c r="BA333" i="15"/>
  <c r="BB333" i="15" s="1"/>
  <c r="BC333" i="15" s="1"/>
  <c r="AO335" i="15"/>
  <c r="AP335" i="15" s="1"/>
  <c r="AQ335" i="15" s="1"/>
  <c r="AO342" i="15"/>
  <c r="AP342" i="15" s="1"/>
  <c r="AQ342" i="15" s="1"/>
  <c r="AC182" i="15"/>
  <c r="AD182" i="15" s="1"/>
  <c r="AE182" i="15" s="1"/>
  <c r="K50" i="15"/>
  <c r="L50" i="15" s="1"/>
  <c r="M50" i="15" s="1"/>
  <c r="K297" i="15"/>
  <c r="L297" i="15" s="1"/>
  <c r="M297" i="15" s="1"/>
  <c r="K430" i="15"/>
  <c r="L430" i="15" s="1"/>
  <c r="M430" i="15" s="1"/>
  <c r="K473" i="15"/>
  <c r="L473" i="15" s="1"/>
  <c r="M473" i="15" s="1"/>
  <c r="E383" i="15"/>
  <c r="F383" i="15" s="1"/>
  <c r="G383" i="15" s="1"/>
  <c r="W198" i="15"/>
  <c r="X198" i="15" s="1"/>
  <c r="Y198" i="15" s="1"/>
  <c r="W249" i="15"/>
  <c r="X249" i="15" s="1"/>
  <c r="Y249" i="15" s="1"/>
  <c r="AC330" i="15"/>
  <c r="AD330" i="15" s="1"/>
  <c r="AE330" i="15" s="1"/>
  <c r="AC334" i="15"/>
  <c r="AD334" i="15" s="1"/>
  <c r="AE334" i="15" s="1"/>
  <c r="AC494" i="15"/>
  <c r="AD494" i="15" s="1"/>
  <c r="AE494" i="15" s="1"/>
  <c r="Q383" i="15"/>
  <c r="R383" i="15" s="1"/>
  <c r="S383" i="15" s="1"/>
  <c r="K386" i="15"/>
  <c r="L386" i="15" s="1"/>
  <c r="M386" i="15" s="1"/>
  <c r="K424" i="15"/>
  <c r="L424" i="15" s="1"/>
  <c r="M424" i="15" s="1"/>
  <c r="E174" i="15"/>
  <c r="F174" i="15" s="1"/>
  <c r="G174" i="15" s="1"/>
  <c r="E268" i="15"/>
  <c r="F268" i="15" s="1"/>
  <c r="G268" i="15" s="1"/>
  <c r="AC97" i="15"/>
  <c r="AD97" i="15" s="1"/>
  <c r="AE97" i="15" s="1"/>
  <c r="AC185" i="15"/>
  <c r="AD185" i="15" s="1"/>
  <c r="AE185" i="15" s="1"/>
  <c r="Q28" i="15"/>
  <c r="R28" i="15" s="1"/>
  <c r="S28" i="15" s="1"/>
  <c r="Q161" i="15"/>
  <c r="R161" i="15" s="1"/>
  <c r="S161" i="15" s="1"/>
  <c r="K174" i="15"/>
  <c r="L174" i="15" s="1"/>
  <c r="M174" i="15" s="1"/>
  <c r="K181" i="15"/>
  <c r="L181" i="15" s="1"/>
  <c r="M181" i="15" s="1"/>
  <c r="K251" i="15"/>
  <c r="L251" i="15" s="1"/>
  <c r="M251" i="15" s="1"/>
  <c r="E60" i="15"/>
  <c r="F60" i="15" s="1"/>
  <c r="G60" i="15" s="1"/>
  <c r="E80" i="15"/>
  <c r="F80" i="15" s="1"/>
  <c r="G80" i="15" s="1"/>
  <c r="E252" i="15"/>
  <c r="F252" i="15" s="1"/>
  <c r="G252" i="15" s="1"/>
  <c r="AC141" i="15"/>
  <c r="AD141" i="15" s="1"/>
  <c r="AE141" i="15" s="1"/>
  <c r="AC421" i="15"/>
  <c r="AD421" i="15" s="1"/>
  <c r="AE421" i="15" s="1"/>
  <c r="Q71" i="15"/>
  <c r="R71" i="15" s="1"/>
  <c r="S71" i="15" s="1"/>
  <c r="Q100" i="15"/>
  <c r="R100" i="15" s="1"/>
  <c r="S100" i="15" s="1"/>
  <c r="Q297" i="15"/>
  <c r="R297" i="15" s="1"/>
  <c r="S297" i="15" s="1"/>
  <c r="Q303" i="15"/>
  <c r="R303" i="15" s="1"/>
  <c r="S303" i="15" s="1"/>
  <c r="Q310" i="15"/>
  <c r="R310" i="15" s="1"/>
  <c r="S310" i="15" s="1"/>
  <c r="Q323" i="15"/>
  <c r="R323" i="15" s="1"/>
  <c r="S323" i="15" s="1"/>
  <c r="K18" i="15"/>
  <c r="L18" i="15" s="1"/>
  <c r="M18" i="15" s="1"/>
  <c r="K175" i="15"/>
  <c r="L175" i="15" s="1"/>
  <c r="M175" i="15" s="1"/>
  <c r="E128" i="15"/>
  <c r="F128" i="15" s="1"/>
  <c r="G128" i="15" s="1"/>
  <c r="E154" i="15"/>
  <c r="F154" i="15" s="1"/>
  <c r="G154" i="15" s="1"/>
  <c r="E367" i="15"/>
  <c r="F367" i="15" s="1"/>
  <c r="G367" i="15" s="1"/>
  <c r="E479" i="15"/>
  <c r="F479" i="15" s="1"/>
  <c r="G479" i="15" s="1"/>
  <c r="W97" i="15"/>
  <c r="X97" i="15" s="1"/>
  <c r="Y97" i="15" s="1"/>
  <c r="AC22" i="15"/>
  <c r="AD22" i="15" s="1"/>
  <c r="AE22" i="15" s="1"/>
  <c r="AC29" i="15"/>
  <c r="AD29" i="15" s="1"/>
  <c r="AE29" i="15" s="1"/>
  <c r="AC221" i="15"/>
  <c r="AD221" i="15" s="1"/>
  <c r="AE221" i="15" s="1"/>
  <c r="AC480" i="15"/>
  <c r="AD480" i="15" s="1"/>
  <c r="AE480" i="15" s="1"/>
  <c r="Q81" i="15"/>
  <c r="R81" i="15" s="1"/>
  <c r="S81" i="15" s="1"/>
  <c r="Q267" i="15"/>
  <c r="R267" i="15" s="1"/>
  <c r="S267" i="15" s="1"/>
  <c r="K100" i="15"/>
  <c r="L100" i="15" s="1"/>
  <c r="M100" i="15" s="1"/>
  <c r="E227" i="15"/>
  <c r="F227" i="15" s="1"/>
  <c r="G227" i="15" s="1"/>
  <c r="E266" i="15"/>
  <c r="F266" i="15" s="1"/>
  <c r="G266" i="15" s="1"/>
  <c r="BM44" i="15"/>
  <c r="BN44" i="15" s="1"/>
  <c r="BO44" i="15" s="1"/>
  <c r="BM462" i="15"/>
  <c r="BN462" i="15" s="1"/>
  <c r="BO462" i="15" s="1"/>
  <c r="AU100" i="15"/>
  <c r="AV100" i="15" s="1"/>
  <c r="AW100" i="15" s="1"/>
  <c r="AU299" i="15"/>
  <c r="AV299" i="15" s="1"/>
  <c r="AW299" i="15" s="1"/>
  <c r="BY472" i="15"/>
  <c r="BZ472" i="15" s="1"/>
  <c r="CA472" i="15" s="1"/>
  <c r="BG165" i="15"/>
  <c r="BH165" i="15" s="1"/>
  <c r="BI165" i="15" s="1"/>
  <c r="BG408" i="15"/>
  <c r="BH408" i="15" s="1"/>
  <c r="BI408" i="15" s="1"/>
  <c r="BM48" i="15"/>
  <c r="BN48" i="15" s="1"/>
  <c r="BO48" i="15" s="1"/>
  <c r="BM47" i="15"/>
  <c r="BN47" i="15" s="1"/>
  <c r="BO47" i="15" s="1"/>
  <c r="BM96" i="15"/>
  <c r="BN96" i="15" s="1"/>
  <c r="BO96" i="15" s="1"/>
  <c r="BM120" i="15"/>
  <c r="BN120" i="15" s="1"/>
  <c r="BO120" i="15" s="1"/>
  <c r="BM203" i="15"/>
  <c r="BN203" i="15" s="1"/>
  <c r="BO203" i="15" s="1"/>
  <c r="BM217" i="15"/>
  <c r="BN217" i="15" s="1"/>
  <c r="BO217" i="15" s="1"/>
  <c r="BM253" i="15"/>
  <c r="BN253" i="15" s="1"/>
  <c r="BO253" i="15" s="1"/>
  <c r="BM326" i="15"/>
  <c r="BN326" i="15" s="1"/>
  <c r="BO326" i="15" s="1"/>
  <c r="BM366" i="15"/>
  <c r="BN366" i="15" s="1"/>
  <c r="BO366" i="15" s="1"/>
  <c r="BM414" i="15"/>
  <c r="BN414" i="15" s="1"/>
  <c r="BO414" i="15" s="1"/>
  <c r="BM433" i="15"/>
  <c r="BN433" i="15" s="1"/>
  <c r="BO433" i="15" s="1"/>
  <c r="AU45" i="15"/>
  <c r="AV45" i="15" s="1"/>
  <c r="AW45" i="15" s="1"/>
  <c r="AU148" i="15"/>
  <c r="AV148" i="15" s="1"/>
  <c r="AW148" i="15" s="1"/>
  <c r="AU269" i="15"/>
  <c r="AV269" i="15" s="1"/>
  <c r="AW269" i="15" s="1"/>
  <c r="AU276" i="15"/>
  <c r="AV276" i="15" s="1"/>
  <c r="AW276" i="15" s="1"/>
  <c r="AU318" i="15"/>
  <c r="AV318" i="15" s="1"/>
  <c r="AW318" i="15" s="1"/>
  <c r="AU392" i="15"/>
  <c r="AV392" i="15" s="1"/>
  <c r="AW392" i="15" s="1"/>
  <c r="AU416" i="15"/>
  <c r="AV416" i="15" s="1"/>
  <c r="AW416" i="15" s="1"/>
  <c r="AU480" i="15"/>
  <c r="AV480" i="15" s="1"/>
  <c r="AW480" i="15" s="1"/>
  <c r="BA99" i="15"/>
  <c r="BB99" i="15" s="1"/>
  <c r="BC99" i="15" s="1"/>
  <c r="AO42" i="15"/>
  <c r="AP42" i="15" s="1"/>
  <c r="AQ42" i="15" s="1"/>
  <c r="AI96" i="15"/>
  <c r="AJ96" i="15" s="1"/>
  <c r="AK96" i="15" s="1"/>
  <c r="AC7" i="15"/>
  <c r="AD7" i="15" s="1"/>
  <c r="AE7" i="15" s="1"/>
  <c r="AC8" i="15"/>
  <c r="AD8" i="15" s="1"/>
  <c r="AE8" i="15" s="1"/>
  <c r="BY184" i="15"/>
  <c r="BZ184" i="15" s="1"/>
  <c r="CA184" i="15" s="1"/>
  <c r="BY277" i="15"/>
  <c r="BZ277" i="15" s="1"/>
  <c r="CA277" i="15" s="1"/>
  <c r="BY390" i="15"/>
  <c r="BZ390" i="15" s="1"/>
  <c r="CA390" i="15" s="1"/>
  <c r="BM154" i="15"/>
  <c r="BN154" i="15" s="1"/>
  <c r="BO154" i="15" s="1"/>
  <c r="BM182" i="15"/>
  <c r="BN182" i="15" s="1"/>
  <c r="BO182" i="15" s="1"/>
  <c r="BM193" i="15"/>
  <c r="BN193" i="15" s="1"/>
  <c r="BO193" i="15" s="1"/>
  <c r="BM199" i="15"/>
  <c r="BN199" i="15" s="1"/>
  <c r="BO199" i="15" s="1"/>
  <c r="BM212" i="15"/>
  <c r="BN212" i="15" s="1"/>
  <c r="BO212" i="15" s="1"/>
  <c r="BM218" i="15"/>
  <c r="BN218" i="15" s="1"/>
  <c r="BO218" i="15" s="1"/>
  <c r="BM303" i="15"/>
  <c r="BN303" i="15" s="1"/>
  <c r="BO303" i="15" s="1"/>
  <c r="BM314" i="15"/>
  <c r="BN314" i="15" s="1"/>
  <c r="BO314" i="15" s="1"/>
  <c r="BM373" i="15"/>
  <c r="BN373" i="15" s="1"/>
  <c r="BO373" i="15" s="1"/>
  <c r="BM398" i="15"/>
  <c r="BN398" i="15" s="1"/>
  <c r="BO398" i="15" s="1"/>
  <c r="BM457" i="15"/>
  <c r="BN457" i="15" s="1"/>
  <c r="BO457" i="15" s="1"/>
  <c r="AU84" i="15"/>
  <c r="AV84" i="15" s="1"/>
  <c r="AW84" i="15" s="1"/>
  <c r="AU91" i="15"/>
  <c r="AV91" i="15" s="1"/>
  <c r="AW91" i="15" s="1"/>
  <c r="AU135" i="15"/>
  <c r="AV135" i="15" s="1"/>
  <c r="AW135" i="15" s="1"/>
  <c r="AU159" i="15"/>
  <c r="AV159" i="15" s="1"/>
  <c r="AW159" i="15" s="1"/>
  <c r="AU164" i="15"/>
  <c r="AV164" i="15" s="1"/>
  <c r="AW164" i="15" s="1"/>
  <c r="AU182" i="15"/>
  <c r="AV182" i="15" s="1"/>
  <c r="AW182" i="15" s="1"/>
  <c r="AU219" i="15"/>
  <c r="AV219" i="15" s="1"/>
  <c r="AW219" i="15" s="1"/>
  <c r="AU429" i="15"/>
  <c r="AV429" i="15" s="1"/>
  <c r="AW429" i="15" s="1"/>
  <c r="AU449" i="15"/>
  <c r="AV449" i="15" s="1"/>
  <c r="AW449" i="15" s="1"/>
  <c r="AU463" i="15"/>
  <c r="AV463" i="15" s="1"/>
  <c r="AW463" i="15" s="1"/>
  <c r="BA8" i="15"/>
  <c r="BB8" i="15" s="1"/>
  <c r="BC8" i="15" s="1"/>
  <c r="BA76" i="15"/>
  <c r="BB76" i="15" s="1"/>
  <c r="BC76" i="15" s="1"/>
  <c r="BA106" i="15"/>
  <c r="BB106" i="15" s="1"/>
  <c r="BC106" i="15" s="1"/>
  <c r="BA344" i="15"/>
  <c r="BB344" i="15" s="1"/>
  <c r="BC344" i="15" s="1"/>
  <c r="BA419" i="15"/>
  <c r="BB419" i="15" s="1"/>
  <c r="BC419" i="15" s="1"/>
  <c r="AO302" i="15"/>
  <c r="AP302" i="15" s="1"/>
  <c r="AQ302" i="15" s="1"/>
  <c r="BG296" i="15"/>
  <c r="BH296" i="15" s="1"/>
  <c r="BI296" i="15" s="1"/>
  <c r="AU302" i="15"/>
  <c r="AV302" i="15" s="1"/>
  <c r="AW302" i="15" s="1"/>
  <c r="BM65" i="15"/>
  <c r="BN65" i="15" s="1"/>
  <c r="BO65" i="15" s="1"/>
  <c r="BM273" i="15"/>
  <c r="BN273" i="15" s="1"/>
  <c r="BO273" i="15" s="1"/>
  <c r="AU272" i="15"/>
  <c r="AV272" i="15" s="1"/>
  <c r="AW272" i="15" s="1"/>
  <c r="AU394" i="15"/>
  <c r="AV394" i="15" s="1"/>
  <c r="AW394" i="15" s="1"/>
  <c r="BA157" i="15"/>
  <c r="BB157" i="15" s="1"/>
  <c r="BC157" i="15" s="1"/>
  <c r="BA232" i="15"/>
  <c r="BB232" i="15" s="1"/>
  <c r="BC232" i="15" s="1"/>
  <c r="AU194" i="15"/>
  <c r="AV194" i="15" s="1"/>
  <c r="AW194" i="15" s="1"/>
  <c r="BM417" i="15"/>
  <c r="BN417" i="15" s="1"/>
  <c r="BO417" i="15" s="1"/>
  <c r="AU115" i="15"/>
  <c r="AV115" i="15" s="1"/>
  <c r="AW115" i="15" s="1"/>
  <c r="AO19" i="15"/>
  <c r="AP19" i="15" s="1"/>
  <c r="AQ19" i="15" s="1"/>
  <c r="AO327" i="15"/>
  <c r="AP327" i="15" s="1"/>
  <c r="AQ327" i="15" s="1"/>
  <c r="BY140" i="15"/>
  <c r="BZ140" i="15" s="1"/>
  <c r="CA140" i="15" s="1"/>
  <c r="BY249" i="15"/>
  <c r="BZ249" i="15" s="1"/>
  <c r="CA249" i="15" s="1"/>
  <c r="BM111" i="15"/>
  <c r="BN111" i="15" s="1"/>
  <c r="BO111" i="15" s="1"/>
  <c r="BM136" i="15"/>
  <c r="BN136" i="15" s="1"/>
  <c r="BO136" i="15" s="1"/>
  <c r="BM209" i="15"/>
  <c r="BN209" i="15" s="1"/>
  <c r="BO209" i="15" s="1"/>
  <c r="BM435" i="15"/>
  <c r="BN435" i="15" s="1"/>
  <c r="BO435" i="15" s="1"/>
  <c r="BM476" i="15"/>
  <c r="BN476" i="15" s="1"/>
  <c r="BO476" i="15" s="1"/>
  <c r="AU419" i="15"/>
  <c r="AV419" i="15" s="1"/>
  <c r="AW419" i="15" s="1"/>
  <c r="AO116" i="15"/>
  <c r="AP116" i="15" s="1"/>
  <c r="AQ116" i="15" s="1"/>
  <c r="AO114" i="15"/>
  <c r="AP114" i="15" s="1"/>
  <c r="AQ114" i="15" s="1"/>
  <c r="AI462" i="15"/>
  <c r="AJ462" i="15" s="1"/>
  <c r="AK462" i="15" s="1"/>
  <c r="BY432" i="15"/>
  <c r="BZ432" i="15" s="1"/>
  <c r="CA432" i="15" s="1"/>
  <c r="BY456" i="15"/>
  <c r="BZ456" i="15" s="1"/>
  <c r="CA456" i="15" s="1"/>
  <c r="BM40" i="15"/>
  <c r="BN40" i="15" s="1"/>
  <c r="BO40" i="15" s="1"/>
  <c r="BM190" i="15"/>
  <c r="BN190" i="15" s="1"/>
  <c r="BO190" i="15" s="1"/>
  <c r="BM215" i="15"/>
  <c r="BN215" i="15" s="1"/>
  <c r="BO215" i="15" s="1"/>
  <c r="BM233" i="15"/>
  <c r="BN233" i="15" s="1"/>
  <c r="BO233" i="15" s="1"/>
  <c r="BM364" i="15"/>
  <c r="BN364" i="15" s="1"/>
  <c r="BO364" i="15" s="1"/>
  <c r="BM383" i="15"/>
  <c r="BN383" i="15" s="1"/>
  <c r="BO383" i="15" s="1"/>
  <c r="AU25" i="15"/>
  <c r="AV25" i="15" s="1"/>
  <c r="AW25" i="15" s="1"/>
  <c r="AU146" i="15"/>
  <c r="AV146" i="15" s="1"/>
  <c r="AW146" i="15" s="1"/>
  <c r="AU162" i="15"/>
  <c r="AV162" i="15" s="1"/>
  <c r="AW162" i="15" s="1"/>
  <c r="AU185" i="15"/>
  <c r="AV185" i="15" s="1"/>
  <c r="AW185" i="15" s="1"/>
  <c r="AU222" i="15"/>
  <c r="AV222" i="15" s="1"/>
  <c r="AW222" i="15" s="1"/>
  <c r="AU227" i="15"/>
  <c r="AV227" i="15" s="1"/>
  <c r="AW227" i="15" s="1"/>
  <c r="AU233" i="15"/>
  <c r="AV233" i="15" s="1"/>
  <c r="AW233" i="15" s="1"/>
  <c r="AU261" i="15"/>
  <c r="AV261" i="15" s="1"/>
  <c r="AW261" i="15" s="1"/>
  <c r="AU295" i="15"/>
  <c r="AV295" i="15" s="1"/>
  <c r="AW295" i="15" s="1"/>
  <c r="AU315" i="15"/>
  <c r="AV315" i="15" s="1"/>
  <c r="AW315" i="15" s="1"/>
  <c r="BA44" i="15"/>
  <c r="BB44" i="15" s="1"/>
  <c r="BC44" i="15" s="1"/>
  <c r="BA67" i="15"/>
  <c r="BB67" i="15" s="1"/>
  <c r="BC67" i="15" s="1"/>
  <c r="BA151" i="15"/>
  <c r="BB151" i="15" s="1"/>
  <c r="BC151" i="15" s="1"/>
  <c r="BA257" i="15"/>
  <c r="BB257" i="15" s="1"/>
  <c r="BC257" i="15" s="1"/>
  <c r="BA486" i="15"/>
  <c r="BB486" i="15" s="1"/>
  <c r="BC486" i="15" s="1"/>
  <c r="AO493" i="15"/>
  <c r="AP493" i="15" s="1"/>
  <c r="AQ493" i="15" s="1"/>
  <c r="AI30" i="15"/>
  <c r="AJ30" i="15" s="1"/>
  <c r="AK30" i="15" s="1"/>
  <c r="AI298" i="15"/>
  <c r="AJ298" i="15" s="1"/>
  <c r="AK298" i="15" s="1"/>
  <c r="AI331" i="15"/>
  <c r="AJ331" i="15" s="1"/>
  <c r="AK331" i="15" s="1"/>
  <c r="W169" i="15"/>
  <c r="X169" i="15" s="1"/>
  <c r="Y169" i="15" s="1"/>
  <c r="W194" i="15"/>
  <c r="X194" i="15" s="1"/>
  <c r="Y194" i="15" s="1"/>
  <c r="W192" i="15"/>
  <c r="X192" i="15" s="1"/>
  <c r="Y192" i="15" s="1"/>
  <c r="AC392" i="15"/>
  <c r="AD392" i="15" s="1"/>
  <c r="AE392" i="15" s="1"/>
  <c r="BM24" i="15"/>
  <c r="BN24" i="15" s="1"/>
  <c r="BO24" i="15" s="1"/>
  <c r="AU78" i="15"/>
  <c r="AV78" i="15" s="1"/>
  <c r="AW78" i="15" s="1"/>
  <c r="BA134" i="15"/>
  <c r="BB134" i="15" s="1"/>
  <c r="BC134" i="15" s="1"/>
  <c r="BY153" i="15"/>
  <c r="BZ153" i="15" s="1"/>
  <c r="CA153" i="15" s="1"/>
  <c r="BG477" i="15"/>
  <c r="BH477" i="15" s="1"/>
  <c r="BI477" i="15" s="1"/>
  <c r="BM86" i="15"/>
  <c r="BN86" i="15" s="1"/>
  <c r="BO86" i="15" s="1"/>
  <c r="BM345" i="15"/>
  <c r="BN345" i="15" s="1"/>
  <c r="BO345" i="15" s="1"/>
  <c r="BM483" i="15"/>
  <c r="BN483" i="15" s="1"/>
  <c r="BO483" i="15" s="1"/>
  <c r="AU199" i="15"/>
  <c r="AV199" i="15" s="1"/>
  <c r="AW199" i="15" s="1"/>
  <c r="AU284" i="15"/>
  <c r="AV284" i="15" s="1"/>
  <c r="AW284" i="15" s="1"/>
  <c r="AU320" i="15"/>
  <c r="AV320" i="15" s="1"/>
  <c r="AW320" i="15" s="1"/>
  <c r="E88" i="15"/>
  <c r="F88" i="15" s="1"/>
  <c r="G88" i="15" s="1"/>
  <c r="BY400" i="15"/>
  <c r="BZ400" i="15" s="1"/>
  <c r="CA400" i="15" s="1"/>
  <c r="BM129" i="15"/>
  <c r="BN129" i="15" s="1"/>
  <c r="BO129" i="15" s="1"/>
  <c r="BM334" i="15"/>
  <c r="BN334" i="15" s="1"/>
  <c r="BO334" i="15" s="1"/>
  <c r="AU172" i="15"/>
  <c r="AV172" i="15" s="1"/>
  <c r="AW172" i="15" s="1"/>
  <c r="AU413" i="15"/>
  <c r="AV413" i="15" s="1"/>
  <c r="AW413" i="15" s="1"/>
  <c r="BA46" i="15"/>
  <c r="BB46" i="15" s="1"/>
  <c r="BC46" i="15" s="1"/>
  <c r="BA79" i="15"/>
  <c r="BB79" i="15" s="1"/>
  <c r="BC79" i="15" s="1"/>
  <c r="AI347" i="15"/>
  <c r="AJ347" i="15" s="1"/>
  <c r="AK347" i="15" s="1"/>
  <c r="AI346" i="15"/>
  <c r="AJ346" i="15" s="1"/>
  <c r="AK346" i="15" s="1"/>
  <c r="AC347" i="15"/>
  <c r="AD347" i="15" s="1"/>
  <c r="AE347" i="15" s="1"/>
  <c r="AC409" i="15"/>
  <c r="AD409" i="15" s="1"/>
  <c r="AE409" i="15" s="1"/>
  <c r="BY77" i="15"/>
  <c r="BZ77" i="15" s="1"/>
  <c r="CA77" i="15" s="1"/>
  <c r="BY203" i="15"/>
  <c r="BZ203" i="15" s="1"/>
  <c r="CA203" i="15" s="1"/>
  <c r="BY248" i="15"/>
  <c r="BZ248" i="15" s="1"/>
  <c r="CA248" i="15" s="1"/>
  <c r="BG91" i="15"/>
  <c r="BH91" i="15" s="1"/>
  <c r="BI91" i="15" s="1"/>
  <c r="BG189" i="15"/>
  <c r="BH189" i="15" s="1"/>
  <c r="BI189" i="15" s="1"/>
  <c r="BG211" i="15"/>
  <c r="BH211" i="15" s="1"/>
  <c r="BI211" i="15" s="1"/>
  <c r="BM172" i="15"/>
  <c r="BN172" i="15" s="1"/>
  <c r="BO172" i="15" s="1"/>
  <c r="BM210" i="15"/>
  <c r="BN210" i="15" s="1"/>
  <c r="BO210" i="15" s="1"/>
  <c r="BM262" i="15"/>
  <c r="BN262" i="15" s="1"/>
  <c r="BO262" i="15" s="1"/>
  <c r="BM318" i="15"/>
  <c r="BN318" i="15" s="1"/>
  <c r="BO318" i="15" s="1"/>
  <c r="BM404" i="15"/>
  <c r="BN404" i="15" s="1"/>
  <c r="BO404" i="15" s="1"/>
  <c r="AU68" i="15"/>
  <c r="AV68" i="15" s="1"/>
  <c r="AW68" i="15" s="1"/>
  <c r="AU153" i="15"/>
  <c r="AV153" i="15" s="1"/>
  <c r="AW153" i="15" s="1"/>
  <c r="AU206" i="15"/>
  <c r="AV206" i="15" s="1"/>
  <c r="AW206" i="15" s="1"/>
  <c r="AU274" i="15"/>
  <c r="AV274" i="15" s="1"/>
  <c r="AW274" i="15" s="1"/>
  <c r="BA53" i="15"/>
  <c r="BB53" i="15" s="1"/>
  <c r="BC53" i="15" s="1"/>
  <c r="BA60" i="15"/>
  <c r="BB60" i="15" s="1"/>
  <c r="BC60" i="15" s="1"/>
  <c r="BA279" i="15"/>
  <c r="BB279" i="15" s="1"/>
  <c r="BC279" i="15" s="1"/>
  <c r="BA335" i="15"/>
  <c r="BB335" i="15" s="1"/>
  <c r="BC335" i="15" s="1"/>
  <c r="BA377" i="15"/>
  <c r="BB377" i="15" s="1"/>
  <c r="BC377" i="15" s="1"/>
  <c r="BA433" i="15"/>
  <c r="BB433" i="15" s="1"/>
  <c r="BC433" i="15" s="1"/>
  <c r="BA487" i="15"/>
  <c r="BB487" i="15" s="1"/>
  <c r="BC487" i="15" s="1"/>
  <c r="AI31" i="15"/>
  <c r="AJ31" i="15" s="1"/>
  <c r="AK31" i="15" s="1"/>
  <c r="AI265" i="15"/>
  <c r="AJ265" i="15" s="1"/>
  <c r="AK265" i="15" s="1"/>
  <c r="AI299" i="15"/>
  <c r="AJ299" i="15" s="1"/>
  <c r="AK299" i="15" s="1"/>
  <c r="W48" i="15"/>
  <c r="X48" i="15" s="1"/>
  <c r="Y48" i="15" s="1"/>
  <c r="BY68" i="15"/>
  <c r="BZ68" i="15" s="1"/>
  <c r="CA68" i="15" s="1"/>
  <c r="BG293" i="15"/>
  <c r="BH293" i="15" s="1"/>
  <c r="BI293" i="15" s="1"/>
  <c r="BM238" i="15"/>
  <c r="BN238" i="15" s="1"/>
  <c r="BO238" i="15" s="1"/>
  <c r="BM356" i="15"/>
  <c r="BN356" i="15" s="1"/>
  <c r="BO356" i="15" s="1"/>
  <c r="AU307" i="15"/>
  <c r="AV307" i="15" s="1"/>
  <c r="AW307" i="15" s="1"/>
  <c r="BA94" i="15"/>
  <c r="BB94" i="15" s="1"/>
  <c r="BC94" i="15" s="1"/>
  <c r="BM92" i="15"/>
  <c r="BN92" i="15" s="1"/>
  <c r="BO92" i="15" s="1"/>
  <c r="BM201" i="15"/>
  <c r="BN201" i="15" s="1"/>
  <c r="BO201" i="15" s="1"/>
  <c r="AU362" i="15"/>
  <c r="AV362" i="15" s="1"/>
  <c r="AW362" i="15" s="1"/>
  <c r="BM149" i="15"/>
  <c r="BN149" i="15" s="1"/>
  <c r="BO149" i="15" s="1"/>
  <c r="BM352" i="15"/>
  <c r="BN352" i="15" s="1"/>
  <c r="BO352" i="15" s="1"/>
  <c r="AU110" i="15"/>
  <c r="AV110" i="15" s="1"/>
  <c r="AW110" i="15" s="1"/>
  <c r="AU351" i="15"/>
  <c r="AV351" i="15" s="1"/>
  <c r="AW351" i="15" s="1"/>
  <c r="AI56" i="15"/>
  <c r="AJ56" i="15" s="1"/>
  <c r="AK56" i="15" s="1"/>
  <c r="BY45" i="15"/>
  <c r="BZ45" i="15" s="1"/>
  <c r="CA45" i="15" s="1"/>
  <c r="BY83" i="15"/>
  <c r="BZ83" i="15" s="1"/>
  <c r="CA83" i="15" s="1"/>
  <c r="BY116" i="15"/>
  <c r="BZ116" i="15" s="1"/>
  <c r="CA116" i="15" s="1"/>
  <c r="BY149" i="15"/>
  <c r="BZ149" i="15" s="1"/>
  <c r="CA149" i="15" s="1"/>
  <c r="BY179" i="15"/>
  <c r="BZ179" i="15" s="1"/>
  <c r="CA179" i="15" s="1"/>
  <c r="BG188" i="15"/>
  <c r="BH188" i="15" s="1"/>
  <c r="BI188" i="15" s="1"/>
  <c r="BM7" i="15"/>
  <c r="BN7" i="15" s="1"/>
  <c r="BO7" i="15" s="1"/>
  <c r="BM76" i="15"/>
  <c r="BN76" i="15" s="1"/>
  <c r="BO76" i="15" s="1"/>
  <c r="BM95" i="15"/>
  <c r="BN95" i="15" s="1"/>
  <c r="BO95" i="15" s="1"/>
  <c r="BM205" i="15"/>
  <c r="BN205" i="15" s="1"/>
  <c r="BO205" i="15" s="1"/>
  <c r="BM235" i="15"/>
  <c r="BN235" i="15" s="1"/>
  <c r="BO235" i="15" s="1"/>
  <c r="BM264" i="15"/>
  <c r="BN264" i="15" s="1"/>
  <c r="BO264" i="15" s="1"/>
  <c r="BM283" i="15"/>
  <c r="BN283" i="15" s="1"/>
  <c r="BO283" i="15" s="1"/>
  <c r="BM354" i="15"/>
  <c r="BN354" i="15" s="1"/>
  <c r="BO354" i="15" s="1"/>
  <c r="BM432" i="15"/>
  <c r="BN432" i="15" s="1"/>
  <c r="BO432" i="15" s="1"/>
  <c r="BM461" i="15"/>
  <c r="BN461" i="15" s="1"/>
  <c r="BO461" i="15" s="1"/>
  <c r="AU14" i="15"/>
  <c r="AV14" i="15" s="1"/>
  <c r="AW14" i="15" s="1"/>
  <c r="AU57" i="15"/>
  <c r="AV57" i="15" s="1"/>
  <c r="AW57" i="15" s="1"/>
  <c r="AU69" i="15"/>
  <c r="AV69" i="15" s="1"/>
  <c r="AW69" i="15" s="1"/>
  <c r="AU192" i="15"/>
  <c r="AV192" i="15" s="1"/>
  <c r="AW192" i="15" s="1"/>
  <c r="AU224" i="15"/>
  <c r="AV224" i="15" s="1"/>
  <c r="AW224" i="15" s="1"/>
  <c r="AU359" i="15"/>
  <c r="AV359" i="15" s="1"/>
  <c r="AW359" i="15" s="1"/>
  <c r="AU389" i="15"/>
  <c r="AV389" i="15" s="1"/>
  <c r="AW389" i="15" s="1"/>
  <c r="AU467" i="15"/>
  <c r="AV467" i="15" s="1"/>
  <c r="AW467" i="15" s="1"/>
  <c r="BA15" i="15"/>
  <c r="BB15" i="15" s="1"/>
  <c r="BC15" i="15" s="1"/>
  <c r="BA69" i="15"/>
  <c r="BB69" i="15" s="1"/>
  <c r="BC69" i="15" s="1"/>
  <c r="BA111" i="15"/>
  <c r="BB111" i="15" s="1"/>
  <c r="BC111" i="15" s="1"/>
  <c r="BA204" i="15"/>
  <c r="BB204" i="15" s="1"/>
  <c r="BC204" i="15" s="1"/>
  <c r="BA210" i="15"/>
  <c r="BB210" i="15" s="1"/>
  <c r="BC210" i="15" s="1"/>
  <c r="BA223" i="15"/>
  <c r="BB223" i="15" s="1"/>
  <c r="BC223" i="15" s="1"/>
  <c r="BA265" i="15"/>
  <c r="BB265" i="15" s="1"/>
  <c r="BC265" i="15" s="1"/>
  <c r="BA342" i="15"/>
  <c r="BB342" i="15" s="1"/>
  <c r="BC342" i="15" s="1"/>
  <c r="BA367" i="15"/>
  <c r="BB367" i="15" s="1"/>
  <c r="BC367" i="15" s="1"/>
  <c r="BA378" i="15"/>
  <c r="BB378" i="15" s="1"/>
  <c r="BC378" i="15" s="1"/>
  <c r="BA444" i="15"/>
  <c r="BB444" i="15" s="1"/>
  <c r="BC444" i="15" s="1"/>
  <c r="AO405" i="15"/>
  <c r="AP405" i="15" s="1"/>
  <c r="AQ405" i="15" s="1"/>
  <c r="AO457" i="15"/>
  <c r="AP457" i="15" s="1"/>
  <c r="AQ457" i="15" s="1"/>
  <c r="AI255" i="15"/>
  <c r="AJ255" i="15" s="1"/>
  <c r="AK255" i="15" s="1"/>
  <c r="W41" i="15"/>
  <c r="X41" i="15" s="1"/>
  <c r="Y41" i="15" s="1"/>
  <c r="BG456" i="15"/>
  <c r="BH456" i="15" s="1"/>
  <c r="BI456" i="15" s="1"/>
  <c r="BM17" i="15"/>
  <c r="BN17" i="15" s="1"/>
  <c r="BO17" i="15" s="1"/>
  <c r="BM58" i="15"/>
  <c r="BN58" i="15" s="1"/>
  <c r="BO58" i="15" s="1"/>
  <c r="BM265" i="15"/>
  <c r="BN265" i="15" s="1"/>
  <c r="BO265" i="15" s="1"/>
  <c r="AU178" i="15"/>
  <c r="AV178" i="15" s="1"/>
  <c r="AW178" i="15" s="1"/>
  <c r="AU183" i="15"/>
  <c r="AV183" i="15" s="1"/>
  <c r="AW183" i="15" s="1"/>
  <c r="AU217" i="15"/>
  <c r="AV217" i="15" s="1"/>
  <c r="AW217" i="15" s="1"/>
  <c r="AU308" i="15"/>
  <c r="AV308" i="15" s="1"/>
  <c r="AW308" i="15" s="1"/>
  <c r="AU408" i="15"/>
  <c r="AV408" i="15" s="1"/>
  <c r="AW408" i="15" s="1"/>
  <c r="BA28" i="15"/>
  <c r="BB28" i="15" s="1"/>
  <c r="BC28" i="15" s="1"/>
  <c r="BA61" i="15"/>
  <c r="BB61" i="15" s="1"/>
  <c r="BC61" i="15" s="1"/>
  <c r="BA78" i="15"/>
  <c r="BB78" i="15" s="1"/>
  <c r="BC78" i="15" s="1"/>
  <c r="BA95" i="15"/>
  <c r="BB95" i="15" s="1"/>
  <c r="BC95" i="15" s="1"/>
  <c r="BA375" i="15"/>
  <c r="BB375" i="15" s="1"/>
  <c r="BC375" i="15" s="1"/>
  <c r="BA398" i="15"/>
  <c r="BB398" i="15" s="1"/>
  <c r="BC398" i="15" s="1"/>
  <c r="AO48" i="15"/>
  <c r="AP48" i="15" s="1"/>
  <c r="AQ48" i="15" s="1"/>
  <c r="AO76" i="15"/>
  <c r="AP76" i="15" s="1"/>
  <c r="AQ76" i="15" s="1"/>
  <c r="AO94" i="15"/>
  <c r="AP94" i="15" s="1"/>
  <c r="AQ94" i="15" s="1"/>
  <c r="AO109" i="15"/>
  <c r="AP109" i="15" s="1"/>
  <c r="AQ109" i="15" s="1"/>
  <c r="AO208" i="15"/>
  <c r="AP208" i="15" s="1"/>
  <c r="AQ208" i="15" s="1"/>
  <c r="AO269" i="15"/>
  <c r="AP269" i="15" s="1"/>
  <c r="AQ269" i="15" s="1"/>
  <c r="AO282" i="15"/>
  <c r="AP282" i="15" s="1"/>
  <c r="AQ282" i="15" s="1"/>
  <c r="AO363" i="15"/>
  <c r="AP363" i="15" s="1"/>
  <c r="AQ363" i="15" s="1"/>
  <c r="AI62" i="15"/>
  <c r="AJ62" i="15" s="1"/>
  <c r="AK62" i="15" s="1"/>
  <c r="AI78" i="15"/>
  <c r="AJ78" i="15" s="1"/>
  <c r="AK78" i="15" s="1"/>
  <c r="AI264" i="15"/>
  <c r="AJ264" i="15" s="1"/>
  <c r="AK264" i="15" s="1"/>
  <c r="AI284" i="15"/>
  <c r="AJ284" i="15" s="1"/>
  <c r="AK284" i="15" s="1"/>
  <c r="AI385" i="15"/>
  <c r="AJ385" i="15" s="1"/>
  <c r="AK385" i="15" s="1"/>
  <c r="W71" i="15"/>
  <c r="X71" i="15" s="1"/>
  <c r="Y71" i="15" s="1"/>
  <c r="W160" i="15"/>
  <c r="X160" i="15" s="1"/>
  <c r="Y160" i="15" s="1"/>
  <c r="W187" i="15"/>
  <c r="X187" i="15" s="1"/>
  <c r="Y187" i="15" s="1"/>
  <c r="AC384" i="15"/>
  <c r="AD384" i="15" s="1"/>
  <c r="AE384" i="15" s="1"/>
  <c r="W190" i="15"/>
  <c r="X190" i="15" s="1"/>
  <c r="Y190" i="15" s="1"/>
  <c r="BY268" i="15"/>
  <c r="BZ268" i="15" s="1"/>
  <c r="CA268" i="15" s="1"/>
  <c r="BY282" i="15"/>
  <c r="BZ282" i="15" s="1"/>
  <c r="CA282" i="15" s="1"/>
  <c r="BY296" i="15"/>
  <c r="BZ296" i="15" s="1"/>
  <c r="CA296" i="15" s="1"/>
  <c r="BY368" i="15"/>
  <c r="BZ368" i="15" s="1"/>
  <c r="CA368" i="15" s="1"/>
  <c r="BG42" i="15"/>
  <c r="BH42" i="15" s="1"/>
  <c r="BI42" i="15" s="1"/>
  <c r="BM114" i="15"/>
  <c r="BN114" i="15" s="1"/>
  <c r="BO114" i="15" s="1"/>
  <c r="BM230" i="15"/>
  <c r="BN230" i="15" s="1"/>
  <c r="BO230" i="15" s="1"/>
  <c r="BM256" i="15"/>
  <c r="BN256" i="15" s="1"/>
  <c r="BO256" i="15" s="1"/>
  <c r="BM274" i="15"/>
  <c r="BN274" i="15" s="1"/>
  <c r="BO274" i="15" s="1"/>
  <c r="BM288" i="15"/>
  <c r="BN288" i="15" s="1"/>
  <c r="BO288" i="15" s="1"/>
  <c r="BM492" i="15"/>
  <c r="BN492" i="15" s="1"/>
  <c r="BO492" i="15" s="1"/>
  <c r="AU30" i="15"/>
  <c r="AV30" i="15" s="1"/>
  <c r="AW30" i="15" s="1"/>
  <c r="AU134" i="15"/>
  <c r="AV134" i="15" s="1"/>
  <c r="AW134" i="15" s="1"/>
  <c r="AU171" i="15"/>
  <c r="AV171" i="15" s="1"/>
  <c r="AW171" i="15" s="1"/>
  <c r="AU260" i="15"/>
  <c r="AV260" i="15" s="1"/>
  <c r="AW260" i="15" s="1"/>
  <c r="AU275" i="15"/>
  <c r="AV275" i="15" s="1"/>
  <c r="AW275" i="15" s="1"/>
  <c r="AU344" i="15"/>
  <c r="AV344" i="15" s="1"/>
  <c r="AW344" i="15" s="1"/>
  <c r="AU439" i="15"/>
  <c r="AV439" i="15" s="1"/>
  <c r="AW439" i="15" s="1"/>
  <c r="BA98" i="15"/>
  <c r="BB98" i="15" s="1"/>
  <c r="BC98" i="15" s="1"/>
  <c r="BA187" i="15"/>
  <c r="BB187" i="15" s="1"/>
  <c r="BC187" i="15" s="1"/>
  <c r="BA243" i="15"/>
  <c r="BB243" i="15" s="1"/>
  <c r="BC243" i="15" s="1"/>
  <c r="BA273" i="15"/>
  <c r="BB273" i="15" s="1"/>
  <c r="BC273" i="15" s="1"/>
  <c r="BA285" i="15"/>
  <c r="BB285" i="15" s="1"/>
  <c r="BC285" i="15" s="1"/>
  <c r="AO20" i="15"/>
  <c r="AP20" i="15" s="1"/>
  <c r="AQ20" i="15" s="1"/>
  <c r="AO445" i="15"/>
  <c r="AP445" i="15" s="1"/>
  <c r="AQ445" i="15" s="1"/>
  <c r="AI235" i="15"/>
  <c r="AJ235" i="15" s="1"/>
  <c r="AK235" i="15" s="1"/>
  <c r="AI234" i="15"/>
  <c r="AJ234" i="15" s="1"/>
  <c r="AK234" i="15" s="1"/>
  <c r="AI463" i="15"/>
  <c r="AJ463" i="15" s="1"/>
  <c r="AK463" i="15" s="1"/>
  <c r="AC160" i="15"/>
  <c r="AD160" i="15" s="1"/>
  <c r="AE160" i="15" s="1"/>
  <c r="Q233" i="15"/>
  <c r="R233" i="15" s="1"/>
  <c r="S233" i="15" s="1"/>
  <c r="Q281" i="15"/>
  <c r="R281" i="15" s="1"/>
  <c r="S281" i="15" s="1"/>
  <c r="BY336" i="15"/>
  <c r="BZ336" i="15" s="1"/>
  <c r="CA336" i="15" s="1"/>
  <c r="BG116" i="15"/>
  <c r="BH116" i="15" s="1"/>
  <c r="BI116" i="15" s="1"/>
  <c r="BG197" i="15"/>
  <c r="BH197" i="15" s="1"/>
  <c r="BI197" i="15" s="1"/>
  <c r="BG334" i="15"/>
  <c r="BH334" i="15" s="1"/>
  <c r="BI334" i="15" s="1"/>
  <c r="BG389" i="15"/>
  <c r="BH389" i="15" s="1"/>
  <c r="BI389" i="15" s="1"/>
  <c r="BM15" i="15"/>
  <c r="BN15" i="15" s="1"/>
  <c r="BO15" i="15" s="1"/>
  <c r="BM41" i="15"/>
  <c r="BN41" i="15" s="1"/>
  <c r="BO41" i="15" s="1"/>
  <c r="BM50" i="15"/>
  <c r="BN50" i="15" s="1"/>
  <c r="BO50" i="15" s="1"/>
  <c r="BM109" i="15"/>
  <c r="BN109" i="15" s="1"/>
  <c r="BO109" i="15" s="1"/>
  <c r="BM140" i="15"/>
  <c r="BN140" i="15" s="1"/>
  <c r="BO140" i="15" s="1"/>
  <c r="BM145" i="15"/>
  <c r="BN145" i="15" s="1"/>
  <c r="BO145" i="15" s="1"/>
  <c r="BM156" i="15"/>
  <c r="BN156" i="15" s="1"/>
  <c r="BO156" i="15" s="1"/>
  <c r="BM197" i="15"/>
  <c r="BN197" i="15" s="1"/>
  <c r="BO197" i="15" s="1"/>
  <c r="BM240" i="15"/>
  <c r="BN240" i="15" s="1"/>
  <c r="BO240" i="15" s="1"/>
  <c r="BM246" i="15"/>
  <c r="BN246" i="15" s="1"/>
  <c r="BO246" i="15" s="1"/>
  <c r="BM257" i="15"/>
  <c r="BN257" i="15" s="1"/>
  <c r="BO257" i="15" s="1"/>
  <c r="BM296" i="15"/>
  <c r="BN296" i="15" s="1"/>
  <c r="BO296" i="15" s="1"/>
  <c r="BM365" i="15"/>
  <c r="BN365" i="15" s="1"/>
  <c r="BO365" i="15" s="1"/>
  <c r="BM408" i="15"/>
  <c r="BN408" i="15" s="1"/>
  <c r="BO408" i="15" s="1"/>
  <c r="BM453" i="15"/>
  <c r="BN453" i="15" s="1"/>
  <c r="BO453" i="15" s="1"/>
  <c r="AU20" i="15"/>
  <c r="AV20" i="15" s="1"/>
  <c r="AW20" i="15" s="1"/>
  <c r="AU116" i="15"/>
  <c r="AV116" i="15" s="1"/>
  <c r="AW116" i="15" s="1"/>
  <c r="AU154" i="15"/>
  <c r="AV154" i="15" s="1"/>
  <c r="AW154" i="15" s="1"/>
  <c r="AU210" i="15"/>
  <c r="AV210" i="15" s="1"/>
  <c r="AW210" i="15" s="1"/>
  <c r="AU285" i="15"/>
  <c r="AV285" i="15" s="1"/>
  <c r="AW285" i="15" s="1"/>
  <c r="AU286" i="15"/>
  <c r="AV286" i="15" s="1"/>
  <c r="AW286" i="15" s="1"/>
  <c r="AU305" i="15"/>
  <c r="AV305" i="15" s="1"/>
  <c r="AW305" i="15" s="1"/>
  <c r="AU331" i="15"/>
  <c r="AV331" i="15" s="1"/>
  <c r="AW331" i="15" s="1"/>
  <c r="AU352" i="15"/>
  <c r="AV352" i="15" s="1"/>
  <c r="AW352" i="15" s="1"/>
  <c r="AU363" i="15"/>
  <c r="AV363" i="15" s="1"/>
  <c r="AW363" i="15" s="1"/>
  <c r="AU406" i="15"/>
  <c r="AV406" i="15" s="1"/>
  <c r="AW406" i="15" s="1"/>
  <c r="AU445" i="15"/>
  <c r="AV445" i="15" s="1"/>
  <c r="AW445" i="15" s="1"/>
  <c r="BA37" i="15"/>
  <c r="BB37" i="15" s="1"/>
  <c r="BC37" i="15" s="1"/>
  <c r="BA71" i="15"/>
  <c r="BB71" i="15" s="1"/>
  <c r="BC71" i="15" s="1"/>
  <c r="BA85" i="15"/>
  <c r="BB85" i="15" s="1"/>
  <c r="BC85" i="15" s="1"/>
  <c r="BA115" i="15"/>
  <c r="BB115" i="15" s="1"/>
  <c r="BC115" i="15" s="1"/>
  <c r="BA124" i="15"/>
  <c r="BB124" i="15" s="1"/>
  <c r="BC124" i="15" s="1"/>
  <c r="BA133" i="15"/>
  <c r="BB133" i="15" s="1"/>
  <c r="BC133" i="15" s="1"/>
  <c r="BA165" i="15"/>
  <c r="BB165" i="15" s="1"/>
  <c r="BC165" i="15" s="1"/>
  <c r="BA176" i="15"/>
  <c r="BB176" i="15" s="1"/>
  <c r="BC176" i="15" s="1"/>
  <c r="BA227" i="15"/>
  <c r="BB227" i="15" s="1"/>
  <c r="BC227" i="15" s="1"/>
  <c r="BA255" i="15"/>
  <c r="BB255" i="15" s="1"/>
  <c r="BC255" i="15" s="1"/>
  <c r="BA351" i="15"/>
  <c r="BB351" i="15" s="1"/>
  <c r="BC351" i="15" s="1"/>
  <c r="BA472" i="15"/>
  <c r="BB472" i="15" s="1"/>
  <c r="BC472" i="15" s="1"/>
  <c r="AO27" i="15"/>
  <c r="AP27" i="15" s="1"/>
  <c r="AQ27" i="15" s="1"/>
  <c r="AO40" i="15"/>
  <c r="AP40" i="15" s="1"/>
  <c r="AQ40" i="15" s="1"/>
  <c r="AO192" i="15"/>
  <c r="AP192" i="15" s="1"/>
  <c r="AQ192" i="15" s="1"/>
  <c r="AO451" i="15"/>
  <c r="AP451" i="15" s="1"/>
  <c r="AQ451" i="15" s="1"/>
  <c r="AO453" i="15"/>
  <c r="AP453" i="15" s="1"/>
  <c r="AQ453" i="15" s="1"/>
  <c r="AO464" i="15"/>
  <c r="AP464" i="15" s="1"/>
  <c r="AQ464" i="15" s="1"/>
  <c r="AI45" i="15"/>
  <c r="AJ45" i="15" s="1"/>
  <c r="AK45" i="15" s="1"/>
  <c r="AI125" i="15"/>
  <c r="AJ125" i="15" s="1"/>
  <c r="AK125" i="15" s="1"/>
  <c r="AI187" i="15"/>
  <c r="AJ187" i="15" s="1"/>
  <c r="AK187" i="15" s="1"/>
  <c r="AI425" i="15"/>
  <c r="AJ425" i="15" s="1"/>
  <c r="AK425" i="15" s="1"/>
  <c r="AC81" i="15"/>
  <c r="AD81" i="15" s="1"/>
  <c r="AE81" i="15" s="1"/>
  <c r="AC86" i="15"/>
  <c r="AD86" i="15" s="1"/>
  <c r="AE86" i="15" s="1"/>
  <c r="Q220" i="15"/>
  <c r="R220" i="15" s="1"/>
  <c r="S220" i="15" s="1"/>
  <c r="Q234" i="15"/>
  <c r="R234" i="15" s="1"/>
  <c r="S234" i="15" s="1"/>
  <c r="BY324" i="15"/>
  <c r="BZ324" i="15" s="1"/>
  <c r="CA324" i="15" s="1"/>
  <c r="BY464" i="15"/>
  <c r="BZ464" i="15" s="1"/>
  <c r="CA464" i="15" s="1"/>
  <c r="BG89" i="15"/>
  <c r="BH89" i="15" s="1"/>
  <c r="BI89" i="15" s="1"/>
  <c r="BG260" i="15"/>
  <c r="BH260" i="15" s="1"/>
  <c r="BI260" i="15" s="1"/>
  <c r="BG272" i="15"/>
  <c r="BH272" i="15" s="1"/>
  <c r="BI272" i="15" s="1"/>
  <c r="BM35" i="15"/>
  <c r="BN35" i="15" s="1"/>
  <c r="BO35" i="15" s="1"/>
  <c r="BM85" i="15"/>
  <c r="BN85" i="15" s="1"/>
  <c r="BO85" i="15" s="1"/>
  <c r="BM163" i="15"/>
  <c r="BN163" i="15" s="1"/>
  <c r="BO163" i="15" s="1"/>
  <c r="BM237" i="15"/>
  <c r="BN237" i="15" s="1"/>
  <c r="BO237" i="15" s="1"/>
  <c r="BM360" i="15"/>
  <c r="BN360" i="15" s="1"/>
  <c r="BO360" i="15" s="1"/>
  <c r="BM388" i="15"/>
  <c r="BN388" i="15" s="1"/>
  <c r="BO388" i="15" s="1"/>
  <c r="BM403" i="15"/>
  <c r="BN403" i="15" s="1"/>
  <c r="BO403" i="15" s="1"/>
  <c r="BM428" i="15"/>
  <c r="BN428" i="15" s="1"/>
  <c r="BO428" i="15" s="1"/>
  <c r="AU21" i="15"/>
  <c r="AV21" i="15" s="1"/>
  <c r="AW21" i="15" s="1"/>
  <c r="AU130" i="15"/>
  <c r="AV130" i="15" s="1"/>
  <c r="AW130" i="15" s="1"/>
  <c r="AU281" i="15"/>
  <c r="AV281" i="15" s="1"/>
  <c r="AW281" i="15" s="1"/>
  <c r="AU332" i="15"/>
  <c r="AV332" i="15" s="1"/>
  <c r="AW332" i="15" s="1"/>
  <c r="AU342" i="15"/>
  <c r="AV342" i="15" s="1"/>
  <c r="AW342" i="15" s="1"/>
  <c r="AU379" i="15"/>
  <c r="AV379" i="15" s="1"/>
  <c r="AW379" i="15" s="1"/>
  <c r="AU446" i="15"/>
  <c r="AV446" i="15" s="1"/>
  <c r="AW446" i="15" s="1"/>
  <c r="BA38" i="15"/>
  <c r="BB38" i="15" s="1"/>
  <c r="BC38" i="15" s="1"/>
  <c r="BA93" i="15"/>
  <c r="BB93" i="15" s="1"/>
  <c r="BC93" i="15" s="1"/>
  <c r="BA101" i="15"/>
  <c r="BB101" i="15" s="1"/>
  <c r="BC101" i="15" s="1"/>
  <c r="BA166" i="15"/>
  <c r="BB166" i="15" s="1"/>
  <c r="BC166" i="15" s="1"/>
  <c r="BA189" i="15"/>
  <c r="BB189" i="15" s="1"/>
  <c r="BC189" i="15" s="1"/>
  <c r="BA203" i="15"/>
  <c r="BB203" i="15" s="1"/>
  <c r="BC203" i="15" s="1"/>
  <c r="BA287" i="15"/>
  <c r="BB287" i="15" s="1"/>
  <c r="BC287" i="15" s="1"/>
  <c r="BA293" i="15"/>
  <c r="BB293" i="15" s="1"/>
  <c r="BC293" i="15" s="1"/>
  <c r="BA426" i="15"/>
  <c r="BB426" i="15" s="1"/>
  <c r="BC426" i="15" s="1"/>
  <c r="BA432" i="15"/>
  <c r="BB432" i="15" s="1"/>
  <c r="BC432" i="15" s="1"/>
  <c r="BA489" i="15"/>
  <c r="BB489" i="15" s="1"/>
  <c r="BC489" i="15" s="1"/>
  <c r="AO28" i="15"/>
  <c r="AP28" i="15" s="1"/>
  <c r="AQ28" i="15" s="1"/>
  <c r="AO41" i="15"/>
  <c r="AP41" i="15" s="1"/>
  <c r="AQ41" i="15" s="1"/>
  <c r="AO121" i="15"/>
  <c r="AP121" i="15" s="1"/>
  <c r="AQ121" i="15" s="1"/>
  <c r="AO154" i="15"/>
  <c r="AP154" i="15" s="1"/>
  <c r="AQ154" i="15" s="1"/>
  <c r="AO161" i="15"/>
  <c r="AP161" i="15" s="1"/>
  <c r="AQ161" i="15" s="1"/>
  <c r="AI60" i="15"/>
  <c r="AJ60" i="15" s="1"/>
  <c r="AK60" i="15" s="1"/>
  <c r="AI133" i="15"/>
  <c r="AJ133" i="15" s="1"/>
  <c r="AK133" i="15" s="1"/>
  <c r="AI201" i="15"/>
  <c r="AJ201" i="15" s="1"/>
  <c r="AK201" i="15" s="1"/>
  <c r="AI257" i="15"/>
  <c r="AJ257" i="15" s="1"/>
  <c r="AK257" i="15" s="1"/>
  <c r="AI366" i="15"/>
  <c r="AJ366" i="15" s="1"/>
  <c r="AK366" i="15" s="1"/>
  <c r="W354" i="15"/>
  <c r="X354" i="15" s="1"/>
  <c r="Y354" i="15" s="1"/>
  <c r="W360" i="15"/>
  <c r="X360" i="15" s="1"/>
  <c r="Y360" i="15" s="1"/>
  <c r="AC57" i="15"/>
  <c r="AD57" i="15" s="1"/>
  <c r="AE57" i="15" s="1"/>
  <c r="AC327" i="15"/>
  <c r="AD327" i="15" s="1"/>
  <c r="AE327" i="15" s="1"/>
  <c r="BA418" i="15"/>
  <c r="BB418" i="15" s="1"/>
  <c r="BC418" i="15" s="1"/>
  <c r="AO105" i="15"/>
  <c r="AP105" i="15" s="1"/>
  <c r="AQ105" i="15" s="1"/>
  <c r="AO119" i="15"/>
  <c r="AP119" i="15" s="1"/>
  <c r="AQ119" i="15" s="1"/>
  <c r="AO137" i="15"/>
  <c r="AP137" i="15" s="1"/>
  <c r="AQ137" i="15" s="1"/>
  <c r="AO158" i="15"/>
  <c r="AP158" i="15" s="1"/>
  <c r="AQ158" i="15" s="1"/>
  <c r="AO207" i="15"/>
  <c r="AP207" i="15" s="1"/>
  <c r="AQ207" i="15" s="1"/>
  <c r="AO218" i="15"/>
  <c r="AP218" i="15" s="1"/>
  <c r="AQ218" i="15" s="1"/>
  <c r="AO305" i="15"/>
  <c r="AP305" i="15" s="1"/>
  <c r="AQ305" i="15" s="1"/>
  <c r="AO364" i="15"/>
  <c r="AP364" i="15" s="1"/>
  <c r="AQ364" i="15" s="1"/>
  <c r="AO371" i="15"/>
  <c r="AP371" i="15" s="1"/>
  <c r="AQ371" i="15" s="1"/>
  <c r="AO465" i="15"/>
  <c r="AP465" i="15" s="1"/>
  <c r="AQ465" i="15" s="1"/>
  <c r="AI32" i="15"/>
  <c r="AJ32" i="15" s="1"/>
  <c r="AK32" i="15" s="1"/>
  <c r="AI164" i="15"/>
  <c r="AJ164" i="15" s="1"/>
  <c r="AK164" i="15" s="1"/>
  <c r="AI300" i="15"/>
  <c r="AJ300" i="15" s="1"/>
  <c r="AK300" i="15" s="1"/>
  <c r="AI358" i="15"/>
  <c r="AJ358" i="15" s="1"/>
  <c r="AK358" i="15" s="1"/>
  <c r="AI445" i="15"/>
  <c r="AJ445" i="15" s="1"/>
  <c r="AK445" i="15" s="1"/>
  <c r="W61" i="15"/>
  <c r="X61" i="15" s="1"/>
  <c r="Y61" i="15" s="1"/>
  <c r="W191" i="15"/>
  <c r="X191" i="15" s="1"/>
  <c r="Y191" i="15" s="1"/>
  <c r="W210" i="15"/>
  <c r="X210" i="15" s="1"/>
  <c r="Y210" i="15" s="1"/>
  <c r="W208" i="15"/>
  <c r="X208" i="15" s="1"/>
  <c r="Y208" i="15" s="1"/>
  <c r="W301" i="15"/>
  <c r="X301" i="15" s="1"/>
  <c r="Y301" i="15" s="1"/>
  <c r="AC30" i="15"/>
  <c r="AD30" i="15" s="1"/>
  <c r="AE30" i="15" s="1"/>
  <c r="AC58" i="15"/>
  <c r="AD58" i="15" s="1"/>
  <c r="AE58" i="15" s="1"/>
  <c r="AC105" i="15"/>
  <c r="AD105" i="15" s="1"/>
  <c r="AE105" i="15" s="1"/>
  <c r="AC129" i="15"/>
  <c r="AD129" i="15" s="1"/>
  <c r="AE129" i="15" s="1"/>
  <c r="AC149" i="15"/>
  <c r="AD149" i="15" s="1"/>
  <c r="AE149" i="15" s="1"/>
  <c r="AC169" i="15"/>
  <c r="AD169" i="15" s="1"/>
  <c r="AE169" i="15" s="1"/>
  <c r="AC176" i="15"/>
  <c r="AD176" i="15" s="1"/>
  <c r="AE176" i="15" s="1"/>
  <c r="AC246" i="15"/>
  <c r="AD246" i="15" s="1"/>
  <c r="AE246" i="15" s="1"/>
  <c r="AC297" i="15"/>
  <c r="AD297" i="15" s="1"/>
  <c r="AE297" i="15" s="1"/>
  <c r="Q21" i="15"/>
  <c r="R21" i="15" s="1"/>
  <c r="S21" i="15" s="1"/>
  <c r="Q105" i="15"/>
  <c r="R105" i="15" s="1"/>
  <c r="S105" i="15" s="1"/>
  <c r="Q411" i="15"/>
  <c r="R411" i="15" s="1"/>
  <c r="S411" i="15" s="1"/>
  <c r="K120" i="15"/>
  <c r="L120" i="15" s="1"/>
  <c r="M120" i="15" s="1"/>
  <c r="K259" i="15"/>
  <c r="L259" i="15" s="1"/>
  <c r="M259" i="15" s="1"/>
  <c r="K475" i="15"/>
  <c r="L475" i="15" s="1"/>
  <c r="M475" i="15" s="1"/>
  <c r="BA271" i="15"/>
  <c r="BB271" i="15" s="1"/>
  <c r="BC271" i="15" s="1"/>
  <c r="BA343" i="15"/>
  <c r="BB343" i="15" s="1"/>
  <c r="BC343" i="15" s="1"/>
  <c r="BA386" i="15"/>
  <c r="BB386" i="15" s="1"/>
  <c r="BC386" i="15" s="1"/>
  <c r="BA391" i="15"/>
  <c r="BB391" i="15" s="1"/>
  <c r="BC391" i="15" s="1"/>
  <c r="BA458" i="15"/>
  <c r="BB458" i="15" s="1"/>
  <c r="BC458" i="15" s="1"/>
  <c r="BA483" i="15"/>
  <c r="BB483" i="15" s="1"/>
  <c r="BC483" i="15" s="1"/>
  <c r="AO33" i="15"/>
  <c r="AP33" i="15" s="1"/>
  <c r="AQ33" i="15" s="1"/>
  <c r="AO86" i="15"/>
  <c r="AP86" i="15" s="1"/>
  <c r="AQ86" i="15" s="1"/>
  <c r="AO106" i="15"/>
  <c r="AP106" i="15" s="1"/>
  <c r="AQ106" i="15" s="1"/>
  <c r="AO138" i="15"/>
  <c r="AP138" i="15" s="1"/>
  <c r="AQ138" i="15" s="1"/>
  <c r="AO144" i="15"/>
  <c r="AP144" i="15" s="1"/>
  <c r="AQ144" i="15" s="1"/>
  <c r="AO177" i="15"/>
  <c r="AP177" i="15" s="1"/>
  <c r="AQ177" i="15" s="1"/>
  <c r="AO318" i="15"/>
  <c r="AP318" i="15" s="1"/>
  <c r="AQ318" i="15" s="1"/>
  <c r="AO324" i="15"/>
  <c r="AP324" i="15" s="1"/>
  <c r="AQ324" i="15" s="1"/>
  <c r="AO353" i="15"/>
  <c r="AP353" i="15" s="1"/>
  <c r="AQ353" i="15" s="1"/>
  <c r="AO448" i="15"/>
  <c r="AP448" i="15" s="1"/>
  <c r="AQ448" i="15" s="1"/>
  <c r="AI13" i="15"/>
  <c r="AJ13" i="15" s="1"/>
  <c r="AI58" i="15"/>
  <c r="AJ58" i="15" s="1"/>
  <c r="AK58" i="15" s="1"/>
  <c r="AI117" i="15"/>
  <c r="AJ117" i="15" s="1"/>
  <c r="AK117" i="15" s="1"/>
  <c r="AI333" i="15"/>
  <c r="AJ333" i="15" s="1"/>
  <c r="AK333" i="15" s="1"/>
  <c r="AI374" i="15"/>
  <c r="AJ374" i="15" s="1"/>
  <c r="AK374" i="15" s="1"/>
  <c r="W14" i="15"/>
  <c r="X14" i="15" s="1"/>
  <c r="Y14" i="15" s="1"/>
  <c r="W25" i="15"/>
  <c r="X25" i="15" s="1"/>
  <c r="Y25" i="15" s="1"/>
  <c r="W32" i="15"/>
  <c r="X32" i="15" s="1"/>
  <c r="Y32" i="15" s="1"/>
  <c r="W62" i="15"/>
  <c r="X62" i="15" s="1"/>
  <c r="Y62" i="15" s="1"/>
  <c r="W180" i="15"/>
  <c r="X180" i="15" s="1"/>
  <c r="Y180" i="15" s="1"/>
  <c r="W436" i="15"/>
  <c r="X436" i="15" s="1"/>
  <c r="Y436" i="15" s="1"/>
  <c r="AC59" i="15"/>
  <c r="AD59" i="15" s="1"/>
  <c r="AE59" i="15" s="1"/>
  <c r="AC106" i="15"/>
  <c r="AD106" i="15" s="1"/>
  <c r="AE106" i="15" s="1"/>
  <c r="AC170" i="15"/>
  <c r="AD170" i="15" s="1"/>
  <c r="AE170" i="15" s="1"/>
  <c r="AC177" i="15"/>
  <c r="AD177" i="15" s="1"/>
  <c r="AE177" i="15" s="1"/>
  <c r="AC311" i="15"/>
  <c r="AD311" i="15" s="1"/>
  <c r="AE311" i="15" s="1"/>
  <c r="AC313" i="15"/>
  <c r="AD313" i="15" s="1"/>
  <c r="AE313" i="15" s="1"/>
  <c r="AC430" i="15"/>
  <c r="AD430" i="15" s="1"/>
  <c r="AE430" i="15" s="1"/>
  <c r="AC485" i="15"/>
  <c r="AD485" i="15" s="1"/>
  <c r="AE485" i="15" s="1"/>
  <c r="Q61" i="15"/>
  <c r="R61" i="15" s="1"/>
  <c r="S61" i="15" s="1"/>
  <c r="Q135" i="15"/>
  <c r="R135" i="15" s="1"/>
  <c r="S135" i="15" s="1"/>
  <c r="Q327" i="15"/>
  <c r="R327" i="15" s="1"/>
  <c r="S327" i="15" s="1"/>
  <c r="Q483" i="15"/>
  <c r="R483" i="15" s="1"/>
  <c r="S483" i="15" s="1"/>
  <c r="K437" i="15"/>
  <c r="L437" i="15" s="1"/>
  <c r="M437" i="15" s="1"/>
  <c r="BA259" i="15"/>
  <c r="BB259" i="15" s="1"/>
  <c r="BC259" i="15" s="1"/>
  <c r="BA334" i="15"/>
  <c r="BB334" i="15" s="1"/>
  <c r="BC334" i="15" s="1"/>
  <c r="AO46" i="15"/>
  <c r="AP46" i="15" s="1"/>
  <c r="AQ46" i="15" s="1"/>
  <c r="AO47" i="15"/>
  <c r="AP47" i="15" s="1"/>
  <c r="AQ47" i="15" s="1"/>
  <c r="AO145" i="15"/>
  <c r="AP145" i="15" s="1"/>
  <c r="AQ145" i="15" s="1"/>
  <c r="AO191" i="15"/>
  <c r="AP191" i="15" s="1"/>
  <c r="AQ191" i="15" s="1"/>
  <c r="AO254" i="15"/>
  <c r="AP254" i="15" s="1"/>
  <c r="AQ254" i="15" s="1"/>
  <c r="AO259" i="15"/>
  <c r="AP259" i="15" s="1"/>
  <c r="AQ259" i="15" s="1"/>
  <c r="AO313" i="15"/>
  <c r="AP313" i="15" s="1"/>
  <c r="AQ313" i="15" s="1"/>
  <c r="AI59" i="15"/>
  <c r="AJ59" i="15" s="1"/>
  <c r="AK59" i="15" s="1"/>
  <c r="AI118" i="15"/>
  <c r="AJ118" i="15" s="1"/>
  <c r="AK118" i="15" s="1"/>
  <c r="AI172" i="15"/>
  <c r="AJ172" i="15" s="1"/>
  <c r="AK172" i="15" s="1"/>
  <c r="AI295" i="15"/>
  <c r="AJ295" i="15" s="1"/>
  <c r="AK295" i="15" s="1"/>
  <c r="AI308" i="15"/>
  <c r="AJ308" i="15" s="1"/>
  <c r="AK308" i="15" s="1"/>
  <c r="AI447" i="15"/>
  <c r="AJ447" i="15" s="1"/>
  <c r="AK447" i="15" s="1"/>
  <c r="W63" i="15"/>
  <c r="X63" i="15" s="1"/>
  <c r="Y63" i="15" s="1"/>
  <c r="W201" i="15"/>
  <c r="X201" i="15" s="1"/>
  <c r="Y201" i="15" s="1"/>
  <c r="W217" i="15"/>
  <c r="X217" i="15" s="1"/>
  <c r="Y217" i="15" s="1"/>
  <c r="W411" i="15"/>
  <c r="X411" i="15" s="1"/>
  <c r="Y411" i="15" s="1"/>
  <c r="AC25" i="15"/>
  <c r="AD25" i="15" s="1"/>
  <c r="AE25" i="15" s="1"/>
  <c r="AC53" i="15"/>
  <c r="AD53" i="15" s="1"/>
  <c r="AE53" i="15" s="1"/>
  <c r="AC232" i="15"/>
  <c r="AD232" i="15" s="1"/>
  <c r="AE232" i="15" s="1"/>
  <c r="AC306" i="15"/>
  <c r="AD306" i="15" s="1"/>
  <c r="AE306" i="15" s="1"/>
  <c r="AC407" i="15"/>
  <c r="AD407" i="15" s="1"/>
  <c r="AE407" i="15" s="1"/>
  <c r="Q384" i="15"/>
  <c r="R384" i="15" s="1"/>
  <c r="S384" i="15" s="1"/>
  <c r="BA195" i="15"/>
  <c r="BB195" i="15" s="1"/>
  <c r="BC195" i="15" s="1"/>
  <c r="BA239" i="15"/>
  <c r="BB239" i="15" s="1"/>
  <c r="BC239" i="15" s="1"/>
  <c r="AO107" i="15"/>
  <c r="AP107" i="15" s="1"/>
  <c r="AQ107" i="15" s="1"/>
  <c r="AO196" i="15"/>
  <c r="AP196" i="15" s="1"/>
  <c r="AQ196" i="15" s="1"/>
  <c r="AO214" i="15"/>
  <c r="AP214" i="15" s="1"/>
  <c r="AQ214" i="15" s="1"/>
  <c r="AO247" i="15"/>
  <c r="AP247" i="15" s="1"/>
  <c r="AQ247" i="15" s="1"/>
  <c r="AO267" i="15"/>
  <c r="AP267" i="15" s="1"/>
  <c r="AQ267" i="15" s="1"/>
  <c r="AO334" i="15"/>
  <c r="AP334" i="15" s="1"/>
  <c r="AQ334" i="15" s="1"/>
  <c r="AO347" i="15"/>
  <c r="AP347" i="15" s="1"/>
  <c r="AQ347" i="15" s="1"/>
  <c r="AO461" i="15"/>
  <c r="AP461" i="15" s="1"/>
  <c r="AQ461" i="15" s="1"/>
  <c r="AO479" i="15"/>
  <c r="AP479" i="15" s="1"/>
  <c r="AQ479" i="15" s="1"/>
  <c r="AI64" i="15"/>
  <c r="AJ64" i="15" s="1"/>
  <c r="AK64" i="15" s="1"/>
  <c r="AI95" i="15"/>
  <c r="AJ95" i="15" s="1"/>
  <c r="AK95" i="15" s="1"/>
  <c r="AI166" i="15"/>
  <c r="AJ166" i="15" s="1"/>
  <c r="AK166" i="15" s="1"/>
  <c r="AI229" i="15"/>
  <c r="AJ229" i="15" s="1"/>
  <c r="AK229" i="15" s="1"/>
  <c r="AI296" i="15"/>
  <c r="AJ296" i="15" s="1"/>
  <c r="AK296" i="15" s="1"/>
  <c r="AI345" i="15"/>
  <c r="AJ345" i="15" s="1"/>
  <c r="AK345" i="15" s="1"/>
  <c r="AI360" i="15"/>
  <c r="AJ360" i="15" s="1"/>
  <c r="AK360" i="15" s="1"/>
  <c r="AI454" i="15"/>
  <c r="AJ454" i="15" s="1"/>
  <c r="AK454" i="15" s="1"/>
  <c r="AI469" i="15"/>
  <c r="AJ469" i="15" s="1"/>
  <c r="AK469" i="15" s="1"/>
  <c r="W57" i="15"/>
  <c r="X57" i="15" s="1"/>
  <c r="Y57" i="15" s="1"/>
  <c r="W102" i="15"/>
  <c r="X102" i="15" s="1"/>
  <c r="Y102" i="15" s="1"/>
  <c r="W108" i="15"/>
  <c r="X108" i="15" s="1"/>
  <c r="Y108" i="15" s="1"/>
  <c r="W128" i="15"/>
  <c r="X128" i="15" s="1"/>
  <c r="Y128" i="15" s="1"/>
  <c r="W261" i="15"/>
  <c r="X261" i="15" s="1"/>
  <c r="Y261" i="15" s="1"/>
  <c r="W293" i="15"/>
  <c r="X293" i="15" s="1"/>
  <c r="Y293" i="15" s="1"/>
  <c r="W327" i="15"/>
  <c r="X327" i="15" s="1"/>
  <c r="Y327" i="15" s="1"/>
  <c r="W467" i="15"/>
  <c r="X467" i="15" s="1"/>
  <c r="Y467" i="15" s="1"/>
  <c r="W488" i="15"/>
  <c r="X488" i="15" s="1"/>
  <c r="Y488" i="15" s="1"/>
  <c r="AC54" i="15"/>
  <c r="AD54" i="15" s="1"/>
  <c r="AE54" i="15" s="1"/>
  <c r="AC123" i="15"/>
  <c r="AD123" i="15" s="1"/>
  <c r="AE123" i="15" s="1"/>
  <c r="AC281" i="15"/>
  <c r="AD281" i="15" s="1"/>
  <c r="AE281" i="15" s="1"/>
  <c r="AC450" i="15"/>
  <c r="AD450" i="15" s="1"/>
  <c r="AE450" i="15" s="1"/>
  <c r="AC481" i="15"/>
  <c r="AD481" i="15" s="1"/>
  <c r="AE481" i="15" s="1"/>
  <c r="AO17" i="15"/>
  <c r="AP17" i="15" s="1"/>
  <c r="AQ17" i="15" s="1"/>
  <c r="AO29" i="15"/>
  <c r="AP29" i="15" s="1"/>
  <c r="AQ29" i="15" s="1"/>
  <c r="AO93" i="15"/>
  <c r="AP93" i="15" s="1"/>
  <c r="AQ93" i="15" s="1"/>
  <c r="AO115" i="15"/>
  <c r="AP115" i="15" s="1"/>
  <c r="AQ115" i="15" s="1"/>
  <c r="AO190" i="15"/>
  <c r="AP190" i="15" s="1"/>
  <c r="AQ190" i="15" s="1"/>
  <c r="AO300" i="15"/>
  <c r="AP300" i="15" s="1"/>
  <c r="AQ300" i="15" s="1"/>
  <c r="AO317" i="15"/>
  <c r="AP317" i="15" s="1"/>
  <c r="AQ317" i="15" s="1"/>
  <c r="AI11" i="15"/>
  <c r="AJ11" i="15" s="1"/>
  <c r="AK11" i="15" s="1"/>
  <c r="AI55" i="15"/>
  <c r="AJ55" i="15" s="1"/>
  <c r="AK55" i="15" s="1"/>
  <c r="AI142" i="15"/>
  <c r="AJ142" i="15" s="1"/>
  <c r="AK142" i="15" s="1"/>
  <c r="W73" i="15"/>
  <c r="X73" i="15" s="1"/>
  <c r="Y73" i="15" s="1"/>
  <c r="W153" i="15"/>
  <c r="X153" i="15" s="1"/>
  <c r="Y153" i="15" s="1"/>
  <c r="W159" i="15"/>
  <c r="X159" i="15" s="1"/>
  <c r="Y159" i="15" s="1"/>
  <c r="W185" i="15"/>
  <c r="X185" i="15" s="1"/>
  <c r="Y185" i="15" s="1"/>
  <c r="W200" i="15"/>
  <c r="X200" i="15" s="1"/>
  <c r="Y200" i="15" s="1"/>
  <c r="W309" i="15"/>
  <c r="X309" i="15" s="1"/>
  <c r="Y309" i="15" s="1"/>
  <c r="W311" i="15"/>
  <c r="X311" i="15" s="1"/>
  <c r="Y311" i="15" s="1"/>
  <c r="W366" i="15"/>
  <c r="X366" i="15" s="1"/>
  <c r="Y366" i="15" s="1"/>
  <c r="W378" i="15"/>
  <c r="X378" i="15" s="1"/>
  <c r="Y378" i="15" s="1"/>
  <c r="AC36" i="15"/>
  <c r="AD36" i="15" s="1"/>
  <c r="AE36" i="15" s="1"/>
  <c r="AC94" i="15"/>
  <c r="AD94" i="15" s="1"/>
  <c r="AE94" i="15" s="1"/>
  <c r="AC142" i="15"/>
  <c r="AD142" i="15" s="1"/>
  <c r="AE142" i="15" s="1"/>
  <c r="AC154" i="15"/>
  <c r="AD154" i="15" s="1"/>
  <c r="AE154" i="15" s="1"/>
  <c r="AC227" i="15"/>
  <c r="AD227" i="15" s="1"/>
  <c r="AE227" i="15" s="1"/>
  <c r="AC253" i="15"/>
  <c r="AD253" i="15" s="1"/>
  <c r="AE253" i="15" s="1"/>
  <c r="AC304" i="15"/>
  <c r="AD304" i="15" s="1"/>
  <c r="AE304" i="15" s="1"/>
  <c r="AC408" i="15"/>
  <c r="AD408" i="15" s="1"/>
  <c r="AE408" i="15" s="1"/>
  <c r="AC414" i="15"/>
  <c r="AD414" i="15" s="1"/>
  <c r="AE414" i="15" s="1"/>
  <c r="AC424" i="15"/>
  <c r="AD424" i="15" s="1"/>
  <c r="AE424" i="15" s="1"/>
  <c r="Q14" i="15"/>
  <c r="R14" i="15" s="1"/>
  <c r="S14" i="15" s="1"/>
  <c r="Q133" i="15"/>
  <c r="R133" i="15" s="1"/>
  <c r="S133" i="15" s="1"/>
  <c r="Q199" i="15"/>
  <c r="R199" i="15" s="1"/>
  <c r="S199" i="15" s="1"/>
  <c r="Q200" i="15"/>
  <c r="R200" i="15" s="1"/>
  <c r="S200" i="15" s="1"/>
  <c r="Q228" i="15"/>
  <c r="R228" i="15" s="1"/>
  <c r="S228" i="15" s="1"/>
  <c r="Q231" i="15"/>
  <c r="R231" i="15" s="1"/>
  <c r="S231" i="15" s="1"/>
  <c r="Q299" i="15"/>
  <c r="R299" i="15" s="1"/>
  <c r="S299" i="15" s="1"/>
  <c r="Q393" i="15"/>
  <c r="R393" i="15" s="1"/>
  <c r="S393" i="15" s="1"/>
  <c r="Q399" i="15"/>
  <c r="R399" i="15" s="1"/>
  <c r="S399" i="15" s="1"/>
  <c r="Q428" i="15"/>
  <c r="R428" i="15" s="1"/>
  <c r="S428" i="15" s="1"/>
  <c r="Q486" i="15"/>
  <c r="R486" i="15" s="1"/>
  <c r="S486" i="15" s="1"/>
  <c r="K82" i="15"/>
  <c r="L82" i="15" s="1"/>
  <c r="M82" i="15" s="1"/>
  <c r="K280" i="15"/>
  <c r="L280" i="15" s="1"/>
  <c r="M280" i="15" s="1"/>
  <c r="K321" i="15"/>
  <c r="L321" i="15" s="1"/>
  <c r="M321" i="15" s="1"/>
  <c r="K427" i="15"/>
  <c r="L427" i="15" s="1"/>
  <c r="M427" i="15" s="1"/>
  <c r="K478" i="15"/>
  <c r="L478" i="15" s="1"/>
  <c r="M478" i="15" s="1"/>
  <c r="E221" i="15"/>
  <c r="F221" i="15" s="1"/>
  <c r="G221" i="15" s="1"/>
  <c r="E281" i="15"/>
  <c r="F281" i="15" s="1"/>
  <c r="G281" i="15" s="1"/>
  <c r="E288" i="15"/>
  <c r="F288" i="15" s="1"/>
  <c r="G288" i="15" s="1"/>
  <c r="AO65" i="15"/>
  <c r="AP65" i="15" s="1"/>
  <c r="AQ65" i="15" s="1"/>
  <c r="AO123" i="15"/>
  <c r="AP123" i="15" s="1"/>
  <c r="AQ123" i="15" s="1"/>
  <c r="AO134" i="15"/>
  <c r="AP134" i="15" s="1"/>
  <c r="AQ134" i="15" s="1"/>
  <c r="AO213" i="15"/>
  <c r="AP213" i="15" s="1"/>
  <c r="AQ213" i="15" s="1"/>
  <c r="AO223" i="15"/>
  <c r="AP223" i="15" s="1"/>
  <c r="AQ223" i="15" s="1"/>
  <c r="AO262" i="15"/>
  <c r="AP262" i="15" s="1"/>
  <c r="AQ262" i="15" s="1"/>
  <c r="AO369" i="15"/>
  <c r="AP369" i="15" s="1"/>
  <c r="AQ369" i="15" s="1"/>
  <c r="AO417" i="15"/>
  <c r="AP417" i="15" s="1"/>
  <c r="AQ417" i="15" s="1"/>
  <c r="AO433" i="15"/>
  <c r="AP433" i="15" s="1"/>
  <c r="AQ433" i="15" s="1"/>
  <c r="AO473" i="15"/>
  <c r="AP473" i="15" s="1"/>
  <c r="AQ473" i="15" s="1"/>
  <c r="AO489" i="15"/>
  <c r="AP489" i="15" s="1"/>
  <c r="AQ489" i="15" s="1"/>
  <c r="AI323" i="15"/>
  <c r="AJ323" i="15" s="1"/>
  <c r="AK323" i="15" s="1"/>
  <c r="W136" i="15"/>
  <c r="X136" i="15" s="1"/>
  <c r="Y136" i="15" s="1"/>
  <c r="W162" i="15"/>
  <c r="X162" i="15" s="1"/>
  <c r="Y162" i="15" s="1"/>
  <c r="W167" i="15"/>
  <c r="X167" i="15" s="1"/>
  <c r="Y167" i="15" s="1"/>
  <c r="W232" i="15"/>
  <c r="X232" i="15" s="1"/>
  <c r="Y232" i="15" s="1"/>
  <c r="W262" i="15"/>
  <c r="X262" i="15" s="1"/>
  <c r="Y262" i="15" s="1"/>
  <c r="W314" i="15"/>
  <c r="X314" i="15" s="1"/>
  <c r="Y314" i="15" s="1"/>
  <c r="W434" i="15"/>
  <c r="X434" i="15" s="1"/>
  <c r="Y434" i="15" s="1"/>
  <c r="AC70" i="15"/>
  <c r="AD70" i="15" s="1"/>
  <c r="AE70" i="15" s="1"/>
  <c r="AC119" i="15"/>
  <c r="AD119" i="15" s="1"/>
  <c r="AE119" i="15" s="1"/>
  <c r="AC164" i="15"/>
  <c r="AD164" i="15" s="1"/>
  <c r="AE164" i="15" s="1"/>
  <c r="AC219" i="15"/>
  <c r="AD219" i="15" s="1"/>
  <c r="AE219" i="15" s="1"/>
  <c r="AC230" i="15"/>
  <c r="AD230" i="15" s="1"/>
  <c r="AE230" i="15" s="1"/>
  <c r="AC368" i="15"/>
  <c r="AD368" i="15" s="1"/>
  <c r="AE368" i="15" s="1"/>
  <c r="AC413" i="15"/>
  <c r="AD413" i="15" s="1"/>
  <c r="AE413" i="15" s="1"/>
  <c r="Q11" i="15"/>
  <c r="R11" i="15" s="1"/>
  <c r="S11" i="15" s="1"/>
  <c r="Q137" i="15"/>
  <c r="R137" i="15" s="1"/>
  <c r="S137" i="15" s="1"/>
  <c r="Q157" i="15"/>
  <c r="R157" i="15" s="1"/>
  <c r="S157" i="15" s="1"/>
  <c r="Q282" i="15"/>
  <c r="R282" i="15" s="1"/>
  <c r="S282" i="15" s="1"/>
  <c r="Q452" i="15"/>
  <c r="R452" i="15" s="1"/>
  <c r="S452" i="15" s="1"/>
  <c r="K86" i="15"/>
  <c r="L86" i="15" s="1"/>
  <c r="M86" i="15" s="1"/>
  <c r="K94" i="15"/>
  <c r="L94" i="15" s="1"/>
  <c r="M94" i="15" s="1"/>
  <c r="K289" i="15"/>
  <c r="L289" i="15" s="1"/>
  <c r="M289" i="15" s="1"/>
  <c r="K457" i="15"/>
  <c r="L457" i="15" s="1"/>
  <c r="M457" i="15" s="1"/>
  <c r="K463" i="15"/>
  <c r="L463" i="15" s="1"/>
  <c r="M463" i="15" s="1"/>
  <c r="E32" i="15"/>
  <c r="F32" i="15" s="1"/>
  <c r="G32" i="15" s="1"/>
  <c r="E225" i="15"/>
  <c r="F225" i="15" s="1"/>
  <c r="G225" i="15" s="1"/>
  <c r="E231" i="15"/>
  <c r="F231" i="15" s="1"/>
  <c r="G231" i="15" s="1"/>
  <c r="E328" i="15"/>
  <c r="F328" i="15" s="1"/>
  <c r="G328" i="15" s="1"/>
  <c r="AO78" i="15"/>
  <c r="AP78" i="15" s="1"/>
  <c r="AQ78" i="15" s="1"/>
  <c r="AO169" i="15"/>
  <c r="AP169" i="15" s="1"/>
  <c r="AQ169" i="15" s="1"/>
  <c r="AO210" i="15"/>
  <c r="AP210" i="15" s="1"/>
  <c r="AQ210" i="15" s="1"/>
  <c r="AO231" i="15"/>
  <c r="AP231" i="15" s="1"/>
  <c r="AQ231" i="15" s="1"/>
  <c r="AO356" i="15"/>
  <c r="AP356" i="15" s="1"/>
  <c r="AQ356" i="15" s="1"/>
  <c r="AO361" i="15"/>
  <c r="AP361" i="15" s="1"/>
  <c r="AQ361" i="15" s="1"/>
  <c r="AO381" i="15"/>
  <c r="AP381" i="15" s="1"/>
  <c r="AQ381" i="15" s="1"/>
  <c r="AO418" i="15"/>
  <c r="AP418" i="15" s="1"/>
  <c r="AQ418" i="15" s="1"/>
  <c r="AO429" i="15"/>
  <c r="AP429" i="15" s="1"/>
  <c r="AQ429" i="15" s="1"/>
  <c r="AO449" i="15"/>
  <c r="AP449" i="15" s="1"/>
  <c r="AQ449" i="15" s="1"/>
  <c r="AI87" i="15"/>
  <c r="AJ87" i="15" s="1"/>
  <c r="AK87" i="15" s="1"/>
  <c r="AI100" i="15"/>
  <c r="AJ100" i="15" s="1"/>
  <c r="AK100" i="15" s="1"/>
  <c r="AI124" i="15"/>
  <c r="AJ124" i="15" s="1"/>
  <c r="AK124" i="15" s="1"/>
  <c r="AI140" i="15"/>
  <c r="AJ140" i="15" s="1"/>
  <c r="AK140" i="15" s="1"/>
  <c r="AI150" i="15"/>
  <c r="AJ150" i="15" s="1"/>
  <c r="AK150" i="15" s="1"/>
  <c r="AI162" i="15"/>
  <c r="AJ162" i="15" s="1"/>
  <c r="AK162" i="15" s="1"/>
  <c r="AI179" i="15"/>
  <c r="AJ179" i="15" s="1"/>
  <c r="AK179" i="15" s="1"/>
  <c r="AI226" i="15"/>
  <c r="AJ226" i="15" s="1"/>
  <c r="AK226" i="15" s="1"/>
  <c r="AI242" i="15"/>
  <c r="AJ242" i="15" s="1"/>
  <c r="AK242" i="15" s="1"/>
  <c r="AI313" i="15"/>
  <c r="AJ313" i="15" s="1"/>
  <c r="AK313" i="15" s="1"/>
  <c r="AI318" i="15"/>
  <c r="AJ318" i="15" s="1"/>
  <c r="AK318" i="15" s="1"/>
  <c r="AI343" i="15"/>
  <c r="AJ343" i="15" s="1"/>
  <c r="AK343" i="15" s="1"/>
  <c r="AI423" i="15"/>
  <c r="AJ423" i="15" s="1"/>
  <c r="AK423" i="15" s="1"/>
  <c r="W43" i="15"/>
  <c r="X43" i="15" s="1"/>
  <c r="Y43" i="15" s="1"/>
  <c r="W68" i="15"/>
  <c r="X68" i="15" s="1"/>
  <c r="Y68" i="15" s="1"/>
  <c r="W93" i="15"/>
  <c r="X93" i="15" s="1"/>
  <c r="Y93" i="15" s="1"/>
  <c r="W146" i="15"/>
  <c r="X146" i="15" s="1"/>
  <c r="Y146" i="15" s="1"/>
  <c r="W151" i="15"/>
  <c r="X151" i="15" s="1"/>
  <c r="Y151" i="15" s="1"/>
  <c r="W197" i="15"/>
  <c r="X197" i="15" s="1"/>
  <c r="Y197" i="15" s="1"/>
  <c r="W209" i="15"/>
  <c r="X209" i="15" s="1"/>
  <c r="Y209" i="15" s="1"/>
  <c r="W263" i="15"/>
  <c r="X263" i="15" s="1"/>
  <c r="Y263" i="15" s="1"/>
  <c r="W288" i="15"/>
  <c r="X288" i="15" s="1"/>
  <c r="Y288" i="15" s="1"/>
  <c r="W304" i="15"/>
  <c r="X304" i="15" s="1"/>
  <c r="Y304" i="15" s="1"/>
  <c r="W321" i="15"/>
  <c r="X321" i="15" s="1"/>
  <c r="Y321" i="15" s="1"/>
  <c r="W325" i="15"/>
  <c r="X325" i="15" s="1"/>
  <c r="Y325" i="15" s="1"/>
  <c r="W381" i="15"/>
  <c r="X381" i="15" s="1"/>
  <c r="Y381" i="15" s="1"/>
  <c r="W409" i="15"/>
  <c r="X409" i="15" s="1"/>
  <c r="Y409" i="15" s="1"/>
  <c r="W474" i="15"/>
  <c r="X474" i="15" s="1"/>
  <c r="Y474" i="15" s="1"/>
  <c r="W484" i="15"/>
  <c r="X484" i="15" s="1"/>
  <c r="Y484" i="15" s="1"/>
  <c r="AC33" i="15"/>
  <c r="AD33" i="15" s="1"/>
  <c r="AE33" i="15" s="1"/>
  <c r="AC150" i="15"/>
  <c r="AD150" i="15" s="1"/>
  <c r="AE150" i="15" s="1"/>
  <c r="AC184" i="15"/>
  <c r="AD184" i="15" s="1"/>
  <c r="AE184" i="15" s="1"/>
  <c r="AC316" i="15"/>
  <c r="AD316" i="15" s="1"/>
  <c r="AE316" i="15" s="1"/>
  <c r="AC350" i="15"/>
  <c r="AD350" i="15" s="1"/>
  <c r="AE350" i="15" s="1"/>
  <c r="AC373" i="15"/>
  <c r="AD373" i="15" s="1"/>
  <c r="AE373" i="15" s="1"/>
  <c r="AC482" i="15"/>
  <c r="AD482" i="15" s="1"/>
  <c r="AE482" i="15" s="1"/>
  <c r="AC489" i="15"/>
  <c r="AD489" i="15" s="1"/>
  <c r="AE489" i="15" s="1"/>
  <c r="Q31" i="15"/>
  <c r="R31" i="15" s="1"/>
  <c r="S31" i="15" s="1"/>
  <c r="Q51" i="15"/>
  <c r="R51" i="15" s="1"/>
  <c r="S51" i="15" s="1"/>
  <c r="Q69" i="15"/>
  <c r="R69" i="15" s="1"/>
  <c r="S69" i="15" s="1"/>
  <c r="Q153" i="15"/>
  <c r="R153" i="15" s="1"/>
  <c r="S153" i="15" s="1"/>
  <c r="Q169" i="15"/>
  <c r="R169" i="15" s="1"/>
  <c r="S169" i="15" s="1"/>
  <c r="Q242" i="15"/>
  <c r="R242" i="15" s="1"/>
  <c r="S242" i="15" s="1"/>
  <c r="Q256" i="15"/>
  <c r="R256" i="15" s="1"/>
  <c r="S256" i="15" s="1"/>
  <c r="Q311" i="15"/>
  <c r="R311" i="15" s="1"/>
  <c r="S311" i="15" s="1"/>
  <c r="Q379" i="15"/>
  <c r="R379" i="15" s="1"/>
  <c r="S379" i="15" s="1"/>
  <c r="Q432" i="15"/>
  <c r="R432" i="15" s="1"/>
  <c r="S432" i="15" s="1"/>
  <c r="K22" i="15"/>
  <c r="L22" i="15" s="1"/>
  <c r="M22" i="15" s="1"/>
  <c r="K95" i="15"/>
  <c r="L95" i="15" s="1"/>
  <c r="M95" i="15" s="1"/>
  <c r="K378" i="15"/>
  <c r="L378" i="15" s="1"/>
  <c r="M378" i="15" s="1"/>
  <c r="K403" i="15"/>
  <c r="L403" i="15" s="1"/>
  <c r="M403" i="15" s="1"/>
  <c r="K452" i="15"/>
  <c r="L452" i="15" s="1"/>
  <c r="M452" i="15" s="1"/>
  <c r="E147" i="15"/>
  <c r="F147" i="15" s="1"/>
  <c r="G147" i="15" s="1"/>
  <c r="AO153" i="15"/>
  <c r="AP153" i="15" s="1"/>
  <c r="AQ153" i="15" s="1"/>
  <c r="AO170" i="15"/>
  <c r="AP170" i="15" s="1"/>
  <c r="AQ170" i="15" s="1"/>
  <c r="AO176" i="15"/>
  <c r="AP176" i="15" s="1"/>
  <c r="AQ176" i="15" s="1"/>
  <c r="AO183" i="15"/>
  <c r="AP183" i="15" s="1"/>
  <c r="AQ183" i="15" s="1"/>
  <c r="AO211" i="15"/>
  <c r="AP211" i="15" s="1"/>
  <c r="AQ211" i="15" s="1"/>
  <c r="AO287" i="15"/>
  <c r="AP287" i="15" s="1"/>
  <c r="AQ287" i="15" s="1"/>
  <c r="AO377" i="15"/>
  <c r="AP377" i="15" s="1"/>
  <c r="AQ377" i="15" s="1"/>
  <c r="AO404" i="15"/>
  <c r="AP404" i="15" s="1"/>
  <c r="AQ404" i="15" s="1"/>
  <c r="AI26" i="15"/>
  <c r="AJ26" i="15" s="1"/>
  <c r="AK26" i="15" s="1"/>
  <c r="AI53" i="15"/>
  <c r="AJ53" i="15" s="1"/>
  <c r="AK53" i="15" s="1"/>
  <c r="AI92" i="15"/>
  <c r="AJ92" i="15" s="1"/>
  <c r="AK92" i="15" s="1"/>
  <c r="AI157" i="15"/>
  <c r="AJ157" i="15" s="1"/>
  <c r="AK157" i="15" s="1"/>
  <c r="AI180" i="15"/>
  <c r="AJ180" i="15" s="1"/>
  <c r="AK180" i="15" s="1"/>
  <c r="AI211" i="15"/>
  <c r="AJ211" i="15" s="1"/>
  <c r="AK211" i="15" s="1"/>
  <c r="AI278" i="15"/>
  <c r="AJ278" i="15" s="1"/>
  <c r="AK278" i="15" s="1"/>
  <c r="AI344" i="15"/>
  <c r="AJ344" i="15" s="1"/>
  <c r="AK344" i="15" s="1"/>
  <c r="AI363" i="15"/>
  <c r="AJ363" i="15" s="1"/>
  <c r="AK363" i="15" s="1"/>
  <c r="AI483" i="15"/>
  <c r="AJ483" i="15" s="1"/>
  <c r="AK483" i="15" s="1"/>
  <c r="W39" i="15"/>
  <c r="X39" i="15" s="1"/>
  <c r="Y39" i="15" s="1"/>
  <c r="W44" i="15"/>
  <c r="X44" i="15" s="1"/>
  <c r="Y44" i="15" s="1"/>
  <c r="W69" i="15"/>
  <c r="X69" i="15" s="1"/>
  <c r="Y69" i="15" s="1"/>
  <c r="W101" i="15"/>
  <c r="X101" i="15" s="1"/>
  <c r="Y101" i="15" s="1"/>
  <c r="W113" i="15"/>
  <c r="X113" i="15" s="1"/>
  <c r="Y113" i="15" s="1"/>
  <c r="W118" i="15"/>
  <c r="X118" i="15" s="1"/>
  <c r="Y118" i="15" s="1"/>
  <c r="W193" i="15"/>
  <c r="X193" i="15" s="1"/>
  <c r="Y193" i="15" s="1"/>
  <c r="W277" i="15"/>
  <c r="X277" i="15" s="1"/>
  <c r="Y277" i="15" s="1"/>
  <c r="W345" i="15"/>
  <c r="X345" i="15" s="1"/>
  <c r="Y345" i="15" s="1"/>
  <c r="W494" i="15"/>
  <c r="X494" i="15" s="1"/>
  <c r="Y494" i="15" s="1"/>
  <c r="AC55" i="15"/>
  <c r="AD55" i="15" s="1"/>
  <c r="AE55" i="15" s="1"/>
  <c r="AC111" i="15"/>
  <c r="AD111" i="15" s="1"/>
  <c r="AE111" i="15" s="1"/>
  <c r="AC201" i="15"/>
  <c r="AD201" i="15" s="1"/>
  <c r="AE201" i="15" s="1"/>
  <c r="AC220" i="15"/>
  <c r="AD220" i="15" s="1"/>
  <c r="AE220" i="15" s="1"/>
  <c r="AC271" i="15"/>
  <c r="AD271" i="15" s="1"/>
  <c r="AE271" i="15" s="1"/>
  <c r="AC310" i="15"/>
  <c r="AD310" i="15" s="1"/>
  <c r="AE310" i="15" s="1"/>
  <c r="AC381" i="15"/>
  <c r="AD381" i="15" s="1"/>
  <c r="AE381" i="15" s="1"/>
  <c r="AC382" i="15"/>
  <c r="AD382" i="15" s="1"/>
  <c r="AE382" i="15" s="1"/>
  <c r="AC478" i="15"/>
  <c r="AD478" i="15" s="1"/>
  <c r="AE478" i="15" s="1"/>
  <c r="Q19" i="15"/>
  <c r="R19" i="15" s="1"/>
  <c r="S19" i="15" s="1"/>
  <c r="Q109" i="15"/>
  <c r="R109" i="15" s="1"/>
  <c r="S109" i="15" s="1"/>
  <c r="Q124" i="15"/>
  <c r="R124" i="15" s="1"/>
  <c r="S124" i="15" s="1"/>
  <c r="Q257" i="15"/>
  <c r="R257" i="15" s="1"/>
  <c r="S257" i="15" s="1"/>
  <c r="Q331" i="15"/>
  <c r="R331" i="15" s="1"/>
  <c r="S331" i="15" s="1"/>
  <c r="Q338" i="15"/>
  <c r="R338" i="15" s="1"/>
  <c r="S338" i="15" s="1"/>
  <c r="K380" i="15"/>
  <c r="L380" i="15" s="1"/>
  <c r="M380" i="15" s="1"/>
  <c r="E91" i="15"/>
  <c r="F91" i="15" s="1"/>
  <c r="G91" i="15" s="1"/>
  <c r="E400" i="15"/>
  <c r="F400" i="15" s="1"/>
  <c r="G400" i="15" s="1"/>
  <c r="W84" i="15"/>
  <c r="X84" i="15" s="1"/>
  <c r="Y84" i="15" s="1"/>
  <c r="W489" i="15"/>
  <c r="X489" i="15" s="1"/>
  <c r="Y489" i="15" s="1"/>
  <c r="AC114" i="15"/>
  <c r="AD114" i="15" s="1"/>
  <c r="AE114" i="15" s="1"/>
  <c r="AC159" i="15"/>
  <c r="AD159" i="15" s="1"/>
  <c r="AE159" i="15" s="1"/>
  <c r="AC190" i="15"/>
  <c r="AD190" i="15" s="1"/>
  <c r="AE190" i="15" s="1"/>
  <c r="AC213" i="15"/>
  <c r="AD213" i="15" s="1"/>
  <c r="AE213" i="15" s="1"/>
  <c r="AC247" i="15"/>
  <c r="AD247" i="15" s="1"/>
  <c r="AE247" i="15" s="1"/>
  <c r="AC365" i="15"/>
  <c r="AD365" i="15" s="1"/>
  <c r="AE365" i="15" s="1"/>
  <c r="AC375" i="15"/>
  <c r="AD375" i="15" s="1"/>
  <c r="AE375" i="15" s="1"/>
  <c r="AC493" i="15"/>
  <c r="AD493" i="15" s="1"/>
  <c r="AE493" i="15" s="1"/>
  <c r="Q25" i="15"/>
  <c r="R25" i="15" s="1"/>
  <c r="S25" i="15" s="1"/>
  <c r="Q44" i="15"/>
  <c r="R44" i="15" s="1"/>
  <c r="S44" i="15" s="1"/>
  <c r="Q87" i="15"/>
  <c r="R87" i="15" s="1"/>
  <c r="S87" i="15" s="1"/>
  <c r="Q99" i="15"/>
  <c r="R99" i="15" s="1"/>
  <c r="S99" i="15" s="1"/>
  <c r="Q118" i="15"/>
  <c r="R118" i="15" s="1"/>
  <c r="S118" i="15" s="1"/>
  <c r="Q131" i="15"/>
  <c r="R131" i="15" s="1"/>
  <c r="S131" i="15" s="1"/>
  <c r="Q152" i="15"/>
  <c r="R152" i="15" s="1"/>
  <c r="S152" i="15" s="1"/>
  <c r="Q167" i="15"/>
  <c r="R167" i="15" s="1"/>
  <c r="S167" i="15" s="1"/>
  <c r="Q302" i="15"/>
  <c r="R302" i="15" s="1"/>
  <c r="S302" i="15" s="1"/>
  <c r="Q377" i="15"/>
  <c r="R377" i="15" s="1"/>
  <c r="S377" i="15" s="1"/>
  <c r="Q419" i="15"/>
  <c r="R419" i="15" s="1"/>
  <c r="S419" i="15" s="1"/>
  <c r="Q478" i="15"/>
  <c r="R478" i="15" s="1"/>
  <c r="S478" i="15" s="1"/>
  <c r="K30" i="15"/>
  <c r="L30" i="15" s="1"/>
  <c r="M30" i="15" s="1"/>
  <c r="K227" i="15"/>
  <c r="L227" i="15" s="1"/>
  <c r="M227" i="15" s="1"/>
  <c r="K344" i="15"/>
  <c r="L344" i="15" s="1"/>
  <c r="M344" i="15" s="1"/>
  <c r="K474" i="15"/>
  <c r="L474" i="15" s="1"/>
  <c r="M474" i="15" s="1"/>
  <c r="E104" i="15"/>
  <c r="F104" i="15" s="1"/>
  <c r="G104" i="15" s="1"/>
  <c r="E123" i="15"/>
  <c r="F123" i="15" s="1"/>
  <c r="G123" i="15" s="1"/>
  <c r="E130" i="15"/>
  <c r="F130" i="15" s="1"/>
  <c r="G130" i="15" s="1"/>
  <c r="E245" i="15"/>
  <c r="F245" i="15" s="1"/>
  <c r="G245" i="15" s="1"/>
  <c r="E302" i="15"/>
  <c r="F302" i="15" s="1"/>
  <c r="G302" i="15" s="1"/>
  <c r="W104" i="15"/>
  <c r="X104" i="15" s="1"/>
  <c r="Y104" i="15" s="1"/>
  <c r="W109" i="15"/>
  <c r="X109" i="15" s="1"/>
  <c r="Y109" i="15" s="1"/>
  <c r="W138" i="15"/>
  <c r="X138" i="15" s="1"/>
  <c r="Y138" i="15" s="1"/>
  <c r="W181" i="15"/>
  <c r="X181" i="15" s="1"/>
  <c r="Y181" i="15" s="1"/>
  <c r="W384" i="15"/>
  <c r="X384" i="15" s="1"/>
  <c r="Y384" i="15" s="1"/>
  <c r="W470" i="15"/>
  <c r="X470" i="15" s="1"/>
  <c r="Y470" i="15" s="1"/>
  <c r="AC122" i="15"/>
  <c r="AD122" i="15" s="1"/>
  <c r="AE122" i="15" s="1"/>
  <c r="AC128" i="15"/>
  <c r="AD128" i="15" s="1"/>
  <c r="AE128" i="15" s="1"/>
  <c r="AC139" i="15"/>
  <c r="AD139" i="15" s="1"/>
  <c r="AE139" i="15" s="1"/>
  <c r="AC357" i="15"/>
  <c r="AD357" i="15" s="1"/>
  <c r="AE357" i="15" s="1"/>
  <c r="AC398" i="15"/>
  <c r="AD398" i="15" s="1"/>
  <c r="AE398" i="15" s="1"/>
  <c r="Q108" i="15"/>
  <c r="R108" i="15" s="1"/>
  <c r="S108" i="15" s="1"/>
  <c r="Q197" i="15"/>
  <c r="R197" i="15" s="1"/>
  <c r="S197" i="15" s="1"/>
  <c r="Q222" i="15"/>
  <c r="R222" i="15" s="1"/>
  <c r="S222" i="15" s="1"/>
  <c r="Q390" i="15"/>
  <c r="R390" i="15" s="1"/>
  <c r="S390" i="15" s="1"/>
  <c r="Q480" i="15"/>
  <c r="R480" i="15" s="1"/>
  <c r="S480" i="15" s="1"/>
  <c r="K54" i="15"/>
  <c r="L54" i="15" s="1"/>
  <c r="M54" i="15" s="1"/>
  <c r="K96" i="15"/>
  <c r="L96" i="15" s="1"/>
  <c r="M96" i="15" s="1"/>
  <c r="K266" i="15"/>
  <c r="L266" i="15" s="1"/>
  <c r="M266" i="15" s="1"/>
  <c r="K300" i="15"/>
  <c r="L300" i="15" s="1"/>
  <c r="M300" i="15" s="1"/>
  <c r="K398" i="15"/>
  <c r="L398" i="15" s="1"/>
  <c r="M398" i="15" s="1"/>
  <c r="E23" i="15"/>
  <c r="F23" i="15" s="1"/>
  <c r="G23" i="15" s="1"/>
  <c r="E53" i="15"/>
  <c r="F53" i="15" s="1"/>
  <c r="G53" i="15" s="1"/>
  <c r="E170" i="15"/>
  <c r="F170" i="15" s="1"/>
  <c r="G170" i="15" s="1"/>
  <c r="E331" i="15"/>
  <c r="F331" i="15" s="1"/>
  <c r="G331" i="15" s="1"/>
  <c r="E433" i="15"/>
  <c r="F433" i="15" s="1"/>
  <c r="G433" i="15" s="1"/>
  <c r="W75" i="15"/>
  <c r="X75" i="15" s="1"/>
  <c r="Y75" i="15" s="1"/>
  <c r="W163" i="15"/>
  <c r="X163" i="15" s="1"/>
  <c r="Y163" i="15" s="1"/>
  <c r="W177" i="15"/>
  <c r="X177" i="15" s="1"/>
  <c r="Y177" i="15" s="1"/>
  <c r="W233" i="15"/>
  <c r="X233" i="15" s="1"/>
  <c r="Y233" i="15" s="1"/>
  <c r="W346" i="15"/>
  <c r="X346" i="15" s="1"/>
  <c r="Y346" i="15" s="1"/>
  <c r="W389" i="15"/>
  <c r="X389" i="15" s="1"/>
  <c r="Y389" i="15" s="1"/>
  <c r="W429" i="15"/>
  <c r="X429" i="15" s="1"/>
  <c r="Y429" i="15" s="1"/>
  <c r="W471" i="15"/>
  <c r="X471" i="15" s="1"/>
  <c r="Y471" i="15" s="1"/>
  <c r="AC27" i="15"/>
  <c r="AD27" i="15" s="1"/>
  <c r="AE27" i="15" s="1"/>
  <c r="AC46" i="15"/>
  <c r="AD46" i="15" s="1"/>
  <c r="AE46" i="15" s="1"/>
  <c r="AC74" i="15"/>
  <c r="AD74" i="15" s="1"/>
  <c r="AE74" i="15" s="1"/>
  <c r="AC98" i="15"/>
  <c r="AD98" i="15" s="1"/>
  <c r="AE98" i="15" s="1"/>
  <c r="AC112" i="15"/>
  <c r="AD112" i="15" s="1"/>
  <c r="AE112" i="15" s="1"/>
  <c r="AC156" i="15"/>
  <c r="AD156" i="15" s="1"/>
  <c r="AE156" i="15" s="1"/>
  <c r="AC195" i="15"/>
  <c r="AD195" i="15" s="1"/>
  <c r="AE195" i="15" s="1"/>
  <c r="AC200" i="15"/>
  <c r="AD200" i="15" s="1"/>
  <c r="AE200" i="15" s="1"/>
  <c r="AC279" i="15"/>
  <c r="AD279" i="15" s="1"/>
  <c r="AE279" i="15" s="1"/>
  <c r="AC341" i="15"/>
  <c r="AD341" i="15" s="1"/>
  <c r="AE341" i="15" s="1"/>
  <c r="AC358" i="15"/>
  <c r="AD358" i="15" s="1"/>
  <c r="AE358" i="15" s="1"/>
  <c r="AC439" i="15"/>
  <c r="AD439" i="15" s="1"/>
  <c r="AE439" i="15" s="1"/>
  <c r="Q241" i="15"/>
  <c r="R241" i="15" s="1"/>
  <c r="S241" i="15" s="1"/>
  <c r="Q340" i="15"/>
  <c r="R340" i="15" s="1"/>
  <c r="S340" i="15" s="1"/>
  <c r="Q481" i="15"/>
  <c r="R481" i="15" s="1"/>
  <c r="S481" i="15" s="1"/>
  <c r="K12" i="15"/>
  <c r="L12" i="15" s="1"/>
  <c r="M12" i="15" s="1"/>
  <c r="K34" i="15"/>
  <c r="L34" i="15" s="1"/>
  <c r="M34" i="15" s="1"/>
  <c r="K62" i="15"/>
  <c r="L62" i="15" s="1"/>
  <c r="M62" i="15" s="1"/>
  <c r="K135" i="15"/>
  <c r="L135" i="15" s="1"/>
  <c r="M135" i="15" s="1"/>
  <c r="K272" i="15"/>
  <c r="L272" i="15" s="1"/>
  <c r="M272" i="15" s="1"/>
  <c r="K294" i="15"/>
  <c r="L294" i="15" s="1"/>
  <c r="M294" i="15" s="1"/>
  <c r="K351" i="15"/>
  <c r="L351" i="15" s="1"/>
  <c r="M351" i="15" s="1"/>
  <c r="E47" i="15"/>
  <c r="F47" i="15" s="1"/>
  <c r="G47" i="15" s="1"/>
  <c r="E114" i="15"/>
  <c r="F114" i="15" s="1"/>
  <c r="G114" i="15" s="1"/>
  <c r="E145" i="15"/>
  <c r="F145" i="15" s="1"/>
  <c r="G145" i="15" s="1"/>
  <c r="E163" i="15"/>
  <c r="F163" i="15" s="1"/>
  <c r="G163" i="15" s="1"/>
  <c r="E230" i="15"/>
  <c r="F230" i="15" s="1"/>
  <c r="G230" i="15" s="1"/>
  <c r="E270" i="15"/>
  <c r="F270" i="15" s="1"/>
  <c r="G270" i="15" s="1"/>
  <c r="E435" i="15"/>
  <c r="F435" i="15" s="1"/>
  <c r="G435" i="15" s="1"/>
  <c r="W254" i="15"/>
  <c r="X254" i="15" s="1"/>
  <c r="Y254" i="15" s="1"/>
  <c r="W265" i="15"/>
  <c r="X265" i="15" s="1"/>
  <c r="Y265" i="15" s="1"/>
  <c r="W430" i="15"/>
  <c r="X430" i="15" s="1"/>
  <c r="Y430" i="15" s="1"/>
  <c r="W445" i="15"/>
  <c r="X445" i="15" s="1"/>
  <c r="Y445" i="15" s="1"/>
  <c r="AC28" i="15"/>
  <c r="AD28" i="15" s="1"/>
  <c r="AE28" i="15" s="1"/>
  <c r="AC43" i="15"/>
  <c r="AD43" i="15" s="1"/>
  <c r="AE43" i="15" s="1"/>
  <c r="AC52" i="15"/>
  <c r="AD52" i="15" s="1"/>
  <c r="AE52" i="15" s="1"/>
  <c r="AC163" i="15"/>
  <c r="AD163" i="15" s="1"/>
  <c r="AE163" i="15" s="1"/>
  <c r="AC175" i="15"/>
  <c r="AD175" i="15" s="1"/>
  <c r="AE175" i="15" s="1"/>
  <c r="AC218" i="15"/>
  <c r="AD218" i="15" s="1"/>
  <c r="AE218" i="15" s="1"/>
  <c r="AC228" i="15"/>
  <c r="AD228" i="15" s="1"/>
  <c r="AE228" i="15" s="1"/>
  <c r="AC245" i="15"/>
  <c r="AD245" i="15" s="1"/>
  <c r="AE245" i="15" s="1"/>
  <c r="AC262" i="15"/>
  <c r="AD262" i="15" s="1"/>
  <c r="AE262" i="15" s="1"/>
  <c r="AC329" i="15"/>
  <c r="AD329" i="15" s="1"/>
  <c r="AE329" i="15" s="1"/>
  <c r="AC401" i="15"/>
  <c r="AD401" i="15" s="1"/>
  <c r="AE401" i="15" s="1"/>
  <c r="AC461" i="15"/>
  <c r="AD461" i="15" s="1"/>
  <c r="AE461" i="15" s="1"/>
  <c r="AC472" i="15"/>
  <c r="AD472" i="15" s="1"/>
  <c r="AE472" i="15" s="1"/>
  <c r="Q18" i="15"/>
  <c r="R18" i="15" s="1"/>
  <c r="S18" i="15" s="1"/>
  <c r="Q43" i="15"/>
  <c r="R43" i="15" s="1"/>
  <c r="S43" i="15" s="1"/>
  <c r="Q91" i="15"/>
  <c r="R91" i="15" s="1"/>
  <c r="S91" i="15" s="1"/>
  <c r="Q123" i="15"/>
  <c r="R123" i="15" s="1"/>
  <c r="S123" i="15" s="1"/>
  <c r="Q136" i="15"/>
  <c r="R136" i="15" s="1"/>
  <c r="S136" i="15" s="1"/>
  <c r="Q147" i="15"/>
  <c r="R147" i="15" s="1"/>
  <c r="S147" i="15" s="1"/>
  <c r="Q146" i="15"/>
  <c r="R146" i="15" s="1"/>
  <c r="S146" i="15" s="1"/>
  <c r="Q166" i="15"/>
  <c r="R166" i="15" s="1"/>
  <c r="S166" i="15" s="1"/>
  <c r="Q359" i="15"/>
  <c r="R359" i="15" s="1"/>
  <c r="S359" i="15" s="1"/>
  <c r="K70" i="15"/>
  <c r="L70" i="15" s="1"/>
  <c r="M70" i="15" s="1"/>
  <c r="K98" i="15"/>
  <c r="L98" i="15" s="1"/>
  <c r="M98" i="15" s="1"/>
  <c r="K123" i="15"/>
  <c r="L123" i="15" s="1"/>
  <c r="M123" i="15" s="1"/>
  <c r="K254" i="15"/>
  <c r="L254" i="15" s="1"/>
  <c r="M254" i="15" s="1"/>
  <c r="K282" i="15"/>
  <c r="L282" i="15" s="1"/>
  <c r="M282" i="15" s="1"/>
  <c r="K342" i="15"/>
  <c r="L342" i="15" s="1"/>
  <c r="M342" i="15" s="1"/>
  <c r="K491" i="15"/>
  <c r="L491" i="15" s="1"/>
  <c r="M491" i="15" s="1"/>
  <c r="E146" i="15"/>
  <c r="F146" i="15" s="1"/>
  <c r="G146" i="15" s="1"/>
  <c r="E177" i="15"/>
  <c r="F177" i="15" s="1"/>
  <c r="G177" i="15" s="1"/>
  <c r="E236" i="15"/>
  <c r="F236" i="15" s="1"/>
  <c r="G236" i="15" s="1"/>
  <c r="E251" i="15"/>
  <c r="F251" i="15" s="1"/>
  <c r="G251" i="15" s="1"/>
  <c r="E250" i="15"/>
  <c r="F250" i="15" s="1"/>
  <c r="G250" i="15" s="1"/>
  <c r="E344" i="15"/>
  <c r="F344" i="15" s="1"/>
  <c r="G344" i="15" s="1"/>
  <c r="E461" i="15"/>
  <c r="F461" i="15" s="1"/>
  <c r="G461" i="15" s="1"/>
  <c r="Q36" i="15"/>
  <c r="R36" i="15" s="1"/>
  <c r="S36" i="15" s="1"/>
  <c r="Q177" i="15"/>
  <c r="R177" i="15" s="1"/>
  <c r="S177" i="15" s="1"/>
  <c r="Q212" i="15"/>
  <c r="R212" i="15" s="1"/>
  <c r="S212" i="15" s="1"/>
  <c r="Q274" i="15"/>
  <c r="R274" i="15" s="1"/>
  <c r="S274" i="15" s="1"/>
  <c r="Q361" i="15"/>
  <c r="R361" i="15" s="1"/>
  <c r="S361" i="15" s="1"/>
  <c r="K23" i="15"/>
  <c r="L23" i="15" s="1"/>
  <c r="M23" i="15" s="1"/>
  <c r="K55" i="15"/>
  <c r="L55" i="15" s="1"/>
  <c r="M55" i="15" s="1"/>
  <c r="K87" i="15"/>
  <c r="L87" i="15" s="1"/>
  <c r="M87" i="15" s="1"/>
  <c r="K425" i="15"/>
  <c r="L425" i="15" s="1"/>
  <c r="M425" i="15" s="1"/>
  <c r="K467" i="15"/>
  <c r="L467" i="15" s="1"/>
  <c r="M467" i="15" s="1"/>
  <c r="E71" i="15"/>
  <c r="F71" i="15" s="1"/>
  <c r="G71" i="15" s="1"/>
  <c r="E197" i="15"/>
  <c r="F197" i="15" s="1"/>
  <c r="G197" i="15" s="1"/>
  <c r="E207" i="15"/>
  <c r="F207" i="15" s="1"/>
  <c r="G207" i="15" s="1"/>
  <c r="E212" i="15"/>
  <c r="F212" i="15" s="1"/>
  <c r="G212" i="15" s="1"/>
  <c r="E321" i="15"/>
  <c r="F321" i="15" s="1"/>
  <c r="G321" i="15" s="1"/>
  <c r="E428" i="15"/>
  <c r="F428" i="15" s="1"/>
  <c r="G428" i="15" s="1"/>
  <c r="Q53" i="15"/>
  <c r="R53" i="15" s="1"/>
  <c r="S53" i="15" s="1"/>
  <c r="Q58" i="15"/>
  <c r="R58" i="15" s="1"/>
  <c r="S58" i="15" s="1"/>
  <c r="Q73" i="15"/>
  <c r="R73" i="15" s="1"/>
  <c r="S73" i="15" s="1"/>
  <c r="Q145" i="15"/>
  <c r="R145" i="15" s="1"/>
  <c r="S145" i="15" s="1"/>
  <c r="Q218" i="15"/>
  <c r="R218" i="15" s="1"/>
  <c r="S218" i="15" s="1"/>
  <c r="Q314" i="15"/>
  <c r="R314" i="15" s="1"/>
  <c r="S314" i="15" s="1"/>
  <c r="Q335" i="15"/>
  <c r="R335" i="15" s="1"/>
  <c r="S335" i="15" s="1"/>
  <c r="Q434" i="15"/>
  <c r="R434" i="15" s="1"/>
  <c r="S434" i="15" s="1"/>
  <c r="K39" i="15"/>
  <c r="L39" i="15" s="1"/>
  <c r="M39" i="15" s="1"/>
  <c r="K71" i="15"/>
  <c r="L71" i="15" s="1"/>
  <c r="M71" i="15" s="1"/>
  <c r="K106" i="15"/>
  <c r="L106" i="15" s="1"/>
  <c r="M106" i="15" s="1"/>
  <c r="K129" i="15"/>
  <c r="L129" i="15" s="1"/>
  <c r="M129" i="15" s="1"/>
  <c r="K142" i="15"/>
  <c r="L142" i="15" s="1"/>
  <c r="M142" i="15" s="1"/>
  <c r="K149" i="15"/>
  <c r="L149" i="15" s="1"/>
  <c r="M149" i="15" s="1"/>
  <c r="K177" i="15"/>
  <c r="L177" i="15" s="1"/>
  <c r="M177" i="15" s="1"/>
  <c r="K190" i="15"/>
  <c r="L190" i="15" s="1"/>
  <c r="M190" i="15" s="1"/>
  <c r="K248" i="15"/>
  <c r="L248" i="15" s="1"/>
  <c r="M248" i="15" s="1"/>
  <c r="K406" i="15"/>
  <c r="L406" i="15" s="1"/>
  <c r="M406" i="15" s="1"/>
  <c r="K428" i="15"/>
  <c r="L428" i="15" s="1"/>
  <c r="M428" i="15" s="1"/>
  <c r="K458" i="15"/>
  <c r="L458" i="15" s="1"/>
  <c r="M458" i="15" s="1"/>
  <c r="K464" i="15"/>
  <c r="L464" i="15" s="1"/>
  <c r="M464" i="15" s="1"/>
  <c r="E48" i="15"/>
  <c r="F48" i="15" s="1"/>
  <c r="G48" i="15" s="1"/>
  <c r="E67" i="15"/>
  <c r="F67" i="15" s="1"/>
  <c r="G67" i="15" s="1"/>
  <c r="E107" i="15"/>
  <c r="F107" i="15" s="1"/>
  <c r="G107" i="15" s="1"/>
  <c r="E113" i="15"/>
  <c r="F113" i="15" s="1"/>
  <c r="G113" i="15" s="1"/>
  <c r="E148" i="15"/>
  <c r="F148" i="15" s="1"/>
  <c r="G148" i="15" s="1"/>
  <c r="E178" i="15"/>
  <c r="F178" i="15" s="1"/>
  <c r="G178" i="15" s="1"/>
  <c r="E246" i="15"/>
  <c r="F246" i="15" s="1"/>
  <c r="G246" i="15" s="1"/>
  <c r="E254" i="15"/>
  <c r="F254" i="15" s="1"/>
  <c r="G254" i="15" s="1"/>
  <c r="E305" i="15"/>
  <c r="F305" i="15" s="1"/>
  <c r="G305" i="15" s="1"/>
  <c r="E390" i="15"/>
  <c r="F390" i="15" s="1"/>
  <c r="G390" i="15" s="1"/>
  <c r="E437" i="15"/>
  <c r="F437" i="15" s="1"/>
  <c r="G437" i="15" s="1"/>
  <c r="E463" i="15"/>
  <c r="F463" i="15" s="1"/>
  <c r="G463" i="15" s="1"/>
  <c r="Q60" i="15"/>
  <c r="R60" i="15" s="1"/>
  <c r="S60" i="15" s="1"/>
  <c r="Q95" i="15"/>
  <c r="R95" i="15" s="1"/>
  <c r="S95" i="15" s="1"/>
  <c r="Q139" i="15"/>
  <c r="R139" i="15" s="1"/>
  <c r="S139" i="15" s="1"/>
  <c r="Q266" i="15"/>
  <c r="R266" i="15" s="1"/>
  <c r="S266" i="15" s="1"/>
  <c r="Q457" i="15"/>
  <c r="R457" i="15" s="1"/>
  <c r="S457" i="15" s="1"/>
  <c r="K46" i="15"/>
  <c r="L46" i="15" s="1"/>
  <c r="M46" i="15" s="1"/>
  <c r="K78" i="15"/>
  <c r="L78" i="15" s="1"/>
  <c r="M78" i="15" s="1"/>
  <c r="K286" i="15"/>
  <c r="L286" i="15" s="1"/>
  <c r="M286" i="15" s="1"/>
  <c r="K397" i="15"/>
  <c r="L397" i="15" s="1"/>
  <c r="M397" i="15" s="1"/>
  <c r="K440" i="15"/>
  <c r="L440" i="15" s="1"/>
  <c r="M440" i="15" s="1"/>
  <c r="E43" i="15"/>
  <c r="F43" i="15" s="1"/>
  <c r="G43" i="15" s="1"/>
  <c r="E131" i="15"/>
  <c r="F131" i="15" s="1"/>
  <c r="G131" i="15" s="1"/>
  <c r="E135" i="15"/>
  <c r="F135" i="15" s="1"/>
  <c r="G135" i="15" s="1"/>
  <c r="E255" i="15"/>
  <c r="F255" i="15" s="1"/>
  <c r="G255" i="15" s="1"/>
  <c r="E260" i="15"/>
  <c r="F260" i="15" s="1"/>
  <c r="G260" i="15" s="1"/>
  <c r="E289" i="15"/>
  <c r="F289" i="15" s="1"/>
  <c r="G289" i="15" s="1"/>
  <c r="E306" i="15"/>
  <c r="F306" i="15" s="1"/>
  <c r="G306" i="15" s="1"/>
  <c r="E408" i="15"/>
  <c r="F408" i="15" s="1"/>
  <c r="G408" i="15" s="1"/>
  <c r="E477" i="15"/>
  <c r="F477" i="15" s="1"/>
  <c r="G477" i="15" s="1"/>
  <c r="Q74" i="15"/>
  <c r="R74" i="15" s="1"/>
  <c r="S74" i="15" s="1"/>
  <c r="Q101" i="15"/>
  <c r="R101" i="15" s="1"/>
  <c r="S101" i="15" s="1"/>
  <c r="Q107" i="15"/>
  <c r="R107" i="15" s="1"/>
  <c r="S107" i="15" s="1"/>
  <c r="Q150" i="15"/>
  <c r="R150" i="15" s="1"/>
  <c r="S150" i="15" s="1"/>
  <c r="Q163" i="15"/>
  <c r="R163" i="15" s="1"/>
  <c r="S163" i="15" s="1"/>
  <c r="Q296" i="15"/>
  <c r="R296" i="15" s="1"/>
  <c r="S296" i="15" s="1"/>
  <c r="Q326" i="15"/>
  <c r="R326" i="15" s="1"/>
  <c r="S326" i="15" s="1"/>
  <c r="Q341" i="15"/>
  <c r="R341" i="15" s="1"/>
  <c r="S341" i="15" s="1"/>
  <c r="Q392" i="15"/>
  <c r="R392" i="15" s="1"/>
  <c r="S392" i="15" s="1"/>
  <c r="Q408" i="15"/>
  <c r="R408" i="15" s="1"/>
  <c r="S408" i="15" s="1"/>
  <c r="Q458" i="15"/>
  <c r="R458" i="15" s="1"/>
  <c r="S458" i="15" s="1"/>
  <c r="Q464" i="15"/>
  <c r="R464" i="15" s="1"/>
  <c r="S464" i="15" s="1"/>
  <c r="Q491" i="15"/>
  <c r="R491" i="15" s="1"/>
  <c r="S491" i="15" s="1"/>
  <c r="K108" i="15"/>
  <c r="L108" i="15" s="1"/>
  <c r="M108" i="15" s="1"/>
  <c r="K145" i="15"/>
  <c r="L145" i="15" s="1"/>
  <c r="M145" i="15" s="1"/>
  <c r="K150" i="15"/>
  <c r="L150" i="15" s="1"/>
  <c r="M150" i="15" s="1"/>
  <c r="K191" i="15"/>
  <c r="L191" i="15" s="1"/>
  <c r="M191" i="15" s="1"/>
  <c r="K196" i="15"/>
  <c r="L196" i="15" s="1"/>
  <c r="M196" i="15" s="1"/>
  <c r="K237" i="15"/>
  <c r="L237" i="15" s="1"/>
  <c r="M237" i="15" s="1"/>
  <c r="K250" i="15"/>
  <c r="L250" i="15" s="1"/>
  <c r="M250" i="15" s="1"/>
  <c r="K303" i="15"/>
  <c r="L303" i="15" s="1"/>
  <c r="M303" i="15" s="1"/>
  <c r="K339" i="15"/>
  <c r="L339" i="15" s="1"/>
  <c r="M339" i="15" s="1"/>
  <c r="K416" i="15"/>
  <c r="L416" i="15" s="1"/>
  <c r="M416" i="15" s="1"/>
  <c r="K471" i="15"/>
  <c r="L471" i="15" s="1"/>
  <c r="M471" i="15" s="1"/>
  <c r="E15" i="15"/>
  <c r="F15" i="15" s="1"/>
  <c r="G15" i="15" s="1"/>
  <c r="E30" i="15"/>
  <c r="F30" i="15" s="1"/>
  <c r="G30" i="15" s="1"/>
  <c r="E44" i="15"/>
  <c r="F44" i="15" s="1"/>
  <c r="G44" i="15" s="1"/>
  <c r="E55" i="15"/>
  <c r="F55" i="15" s="1"/>
  <c r="G55" i="15" s="1"/>
  <c r="E70" i="15"/>
  <c r="F70" i="15" s="1"/>
  <c r="G70" i="15" s="1"/>
  <c r="E77" i="15"/>
  <c r="F77" i="15" s="1"/>
  <c r="G77" i="15" s="1"/>
  <c r="E136" i="15"/>
  <c r="F136" i="15" s="1"/>
  <c r="G136" i="15" s="1"/>
  <c r="E150" i="15"/>
  <c r="F150" i="15" s="1"/>
  <c r="G150" i="15" s="1"/>
  <c r="E290" i="15"/>
  <c r="F290" i="15" s="1"/>
  <c r="G290" i="15" s="1"/>
  <c r="E342" i="15"/>
  <c r="F342" i="15" s="1"/>
  <c r="G342" i="15" s="1"/>
  <c r="E379" i="15"/>
  <c r="F379" i="15" s="1"/>
  <c r="G379" i="15" s="1"/>
  <c r="K117" i="15"/>
  <c r="L117" i="15" s="1"/>
  <c r="M117" i="15" s="1"/>
  <c r="K122" i="15"/>
  <c r="L122" i="15" s="1"/>
  <c r="M122" i="15" s="1"/>
  <c r="K172" i="15"/>
  <c r="L172" i="15" s="1"/>
  <c r="M172" i="15" s="1"/>
  <c r="K253" i="15"/>
  <c r="L253" i="15" s="1"/>
  <c r="M253" i="15" s="1"/>
  <c r="K347" i="15"/>
  <c r="L347" i="15" s="1"/>
  <c r="M347" i="15" s="1"/>
  <c r="K383" i="15"/>
  <c r="L383" i="15" s="1"/>
  <c r="M383" i="15" s="1"/>
  <c r="K426" i="15"/>
  <c r="L426" i="15" s="1"/>
  <c r="M426" i="15" s="1"/>
  <c r="K488" i="15"/>
  <c r="L488" i="15" s="1"/>
  <c r="M488" i="15" s="1"/>
  <c r="E64" i="15"/>
  <c r="F64" i="15" s="1"/>
  <c r="G64" i="15" s="1"/>
  <c r="E69" i="15"/>
  <c r="F69" i="15" s="1"/>
  <c r="G69" i="15" s="1"/>
  <c r="E98" i="15"/>
  <c r="F98" i="15" s="1"/>
  <c r="G98" i="15" s="1"/>
  <c r="E165" i="15"/>
  <c r="F165" i="15" s="1"/>
  <c r="G165" i="15" s="1"/>
  <c r="E282" i="15"/>
  <c r="F282" i="15" s="1"/>
  <c r="G282" i="15" s="1"/>
  <c r="E366" i="15"/>
  <c r="F366" i="15" s="1"/>
  <c r="G366" i="15" s="1"/>
  <c r="E414" i="15"/>
  <c r="F414" i="15" s="1"/>
  <c r="G414" i="15" s="1"/>
  <c r="E438" i="15"/>
  <c r="F438" i="15" s="1"/>
  <c r="G438" i="15" s="1"/>
  <c r="E492" i="15"/>
  <c r="F492" i="15" s="1"/>
  <c r="G492" i="15" s="1"/>
  <c r="K163" i="15"/>
  <c r="L163" i="15" s="1"/>
  <c r="M163" i="15" s="1"/>
  <c r="K180" i="15"/>
  <c r="L180" i="15" s="1"/>
  <c r="M180" i="15" s="1"/>
  <c r="K195" i="15"/>
  <c r="L195" i="15" s="1"/>
  <c r="M195" i="15" s="1"/>
  <c r="K260" i="15"/>
  <c r="L260" i="15" s="1"/>
  <c r="M260" i="15" s="1"/>
  <c r="K480" i="15"/>
  <c r="L480" i="15" s="1"/>
  <c r="M480" i="15" s="1"/>
  <c r="K483" i="15"/>
  <c r="L483" i="15" s="1"/>
  <c r="M483" i="15" s="1"/>
  <c r="E45" i="15"/>
  <c r="F45" i="15" s="1"/>
  <c r="G45" i="15" s="1"/>
  <c r="E110" i="15"/>
  <c r="F110" i="15" s="1"/>
  <c r="G110" i="15" s="1"/>
  <c r="E194" i="15"/>
  <c r="F194" i="15" s="1"/>
  <c r="G194" i="15" s="1"/>
  <c r="E211" i="15"/>
  <c r="F211" i="15" s="1"/>
  <c r="G211" i="15" s="1"/>
  <c r="E233" i="15"/>
  <c r="F233" i="15" s="1"/>
  <c r="G233" i="15" s="1"/>
  <c r="E374" i="15"/>
  <c r="F374" i="15" s="1"/>
  <c r="G374" i="15" s="1"/>
  <c r="E28" i="15"/>
  <c r="F28" i="15" s="1"/>
  <c r="G28" i="15" s="1"/>
  <c r="E62" i="15"/>
  <c r="F62" i="15" s="1"/>
  <c r="G62" i="15" s="1"/>
  <c r="E172" i="15"/>
  <c r="F172" i="15" s="1"/>
  <c r="G172" i="15" s="1"/>
  <c r="E196" i="15"/>
  <c r="F196" i="15" s="1"/>
  <c r="G196" i="15" s="1"/>
  <c r="E234" i="15"/>
  <c r="F234" i="15" s="1"/>
  <c r="G234" i="15" s="1"/>
  <c r="E262" i="15"/>
  <c r="F262" i="15" s="1"/>
  <c r="G262" i="15" s="1"/>
  <c r="E411" i="15"/>
  <c r="F411" i="15" s="1"/>
  <c r="G411" i="15" s="1"/>
  <c r="E421" i="15"/>
  <c r="F421" i="15" s="1"/>
  <c r="G421" i="15" s="1"/>
  <c r="K165" i="15"/>
  <c r="L165" i="15" s="1"/>
  <c r="M165" i="15" s="1"/>
  <c r="K170" i="15"/>
  <c r="L170" i="15" s="1"/>
  <c r="M170" i="15" s="1"/>
  <c r="K197" i="15"/>
  <c r="L197" i="15" s="1"/>
  <c r="M197" i="15" s="1"/>
  <c r="K234" i="15"/>
  <c r="L234" i="15" s="1"/>
  <c r="M234" i="15" s="1"/>
  <c r="K288" i="15"/>
  <c r="L288" i="15" s="1"/>
  <c r="M288" i="15" s="1"/>
  <c r="K371" i="15"/>
  <c r="L371" i="15" s="1"/>
  <c r="M371" i="15" s="1"/>
  <c r="K400" i="15"/>
  <c r="L400" i="15" s="1"/>
  <c r="M400" i="15" s="1"/>
  <c r="K481" i="15"/>
  <c r="L481" i="15" s="1"/>
  <c r="M481" i="15" s="1"/>
  <c r="E127" i="15"/>
  <c r="F127" i="15" s="1"/>
  <c r="G127" i="15" s="1"/>
  <c r="E258" i="15"/>
  <c r="F258" i="15" s="1"/>
  <c r="G258" i="15" s="1"/>
  <c r="E310" i="15"/>
  <c r="F310" i="15" s="1"/>
  <c r="G310" i="15" s="1"/>
  <c r="E422" i="15"/>
  <c r="F422" i="15" s="1"/>
  <c r="G422" i="15" s="1"/>
  <c r="E96" i="15"/>
  <c r="F96" i="15" s="1"/>
  <c r="G96" i="15" s="1"/>
  <c r="E14" i="15"/>
  <c r="F14" i="15" s="1"/>
  <c r="G14" i="15" s="1"/>
  <c r="E38" i="15"/>
  <c r="F38" i="15" s="1"/>
  <c r="G38" i="15" s="1"/>
  <c r="E42" i="15"/>
  <c r="F42" i="15" s="1"/>
  <c r="G42" i="15" s="1"/>
  <c r="E51" i="15"/>
  <c r="F51" i="15" s="1"/>
  <c r="G51" i="15" s="1"/>
  <c r="E72" i="15"/>
  <c r="F72" i="15" s="1"/>
  <c r="G72" i="15" s="1"/>
  <c r="E82" i="15"/>
  <c r="F82" i="15" s="1"/>
  <c r="G82" i="15" s="1"/>
  <c r="E81" i="15"/>
  <c r="F81" i="15" s="1"/>
  <c r="G81" i="15" s="1"/>
  <c r="E106" i="15"/>
  <c r="F106" i="15" s="1"/>
  <c r="G106" i="15" s="1"/>
  <c r="E105" i="15"/>
  <c r="F105" i="15" s="1"/>
  <c r="G105" i="15" s="1"/>
  <c r="E111" i="15"/>
  <c r="F111" i="15" s="1"/>
  <c r="G111" i="15" s="1"/>
  <c r="E11" i="15"/>
  <c r="F11" i="15" s="1"/>
  <c r="G11" i="15" s="1"/>
  <c r="E24" i="15"/>
  <c r="F24" i="15" s="1"/>
  <c r="G24" i="15" s="1"/>
  <c r="E29" i="15"/>
  <c r="F29" i="15" s="1"/>
  <c r="G29" i="15" s="1"/>
  <c r="E33" i="15"/>
  <c r="F33" i="15" s="1"/>
  <c r="G33" i="15" s="1"/>
  <c r="E52" i="15"/>
  <c r="F52" i="15" s="1"/>
  <c r="G52" i="15" s="1"/>
  <c r="E56" i="15"/>
  <c r="F56" i="15" s="1"/>
  <c r="G56" i="15" s="1"/>
  <c r="E61" i="15"/>
  <c r="F61" i="15" s="1"/>
  <c r="G61" i="15" s="1"/>
  <c r="E74" i="15"/>
  <c r="F74" i="15" s="1"/>
  <c r="G74" i="15" s="1"/>
  <c r="E73" i="15"/>
  <c r="F73" i="15" s="1"/>
  <c r="G73" i="15" s="1"/>
  <c r="E78" i="15"/>
  <c r="F78" i="15" s="1"/>
  <c r="G78" i="15" s="1"/>
  <c r="E87" i="15"/>
  <c r="F87" i="15" s="1"/>
  <c r="G87" i="15" s="1"/>
  <c r="E97" i="15"/>
  <c r="F97" i="15" s="1"/>
  <c r="G97" i="15" s="1"/>
  <c r="E112" i="15"/>
  <c r="F112" i="15" s="1"/>
  <c r="G112" i="15" s="1"/>
  <c r="E120" i="15"/>
  <c r="F120" i="15" s="1"/>
  <c r="G120" i="15" s="1"/>
  <c r="E126" i="15"/>
  <c r="F126" i="15" s="1"/>
  <c r="G126" i="15" s="1"/>
  <c r="E358" i="15"/>
  <c r="F358" i="15" s="1"/>
  <c r="G358" i="15" s="1"/>
  <c r="E357" i="15"/>
  <c r="F357" i="15" s="1"/>
  <c r="G357" i="15" s="1"/>
  <c r="E66" i="15"/>
  <c r="F66" i="15" s="1"/>
  <c r="G66" i="15" s="1"/>
  <c r="E65" i="15"/>
  <c r="F65" i="15" s="1"/>
  <c r="G65" i="15" s="1"/>
  <c r="E12" i="15"/>
  <c r="F12" i="15" s="1"/>
  <c r="G12" i="15" s="1"/>
  <c r="E57" i="15"/>
  <c r="F57" i="15" s="1"/>
  <c r="G57" i="15" s="1"/>
  <c r="E142" i="15"/>
  <c r="F142" i="15" s="1"/>
  <c r="G142" i="15" s="1"/>
  <c r="E161" i="15"/>
  <c r="F161" i="15" s="1"/>
  <c r="G161" i="15" s="1"/>
  <c r="E158" i="15"/>
  <c r="F158" i="15" s="1"/>
  <c r="G158" i="15" s="1"/>
  <c r="E22" i="15"/>
  <c r="F22" i="15" s="1"/>
  <c r="G22" i="15" s="1"/>
  <c r="E26" i="15"/>
  <c r="F26" i="15" s="1"/>
  <c r="G26" i="15" s="1"/>
  <c r="E35" i="15"/>
  <c r="F35" i="15" s="1"/>
  <c r="G35" i="15" s="1"/>
  <c r="E39" i="15"/>
  <c r="F39" i="15" s="1"/>
  <c r="G39" i="15" s="1"/>
  <c r="E54" i="15"/>
  <c r="F54" i="15" s="1"/>
  <c r="G54" i="15" s="1"/>
  <c r="E58" i="15"/>
  <c r="F58" i="15" s="1"/>
  <c r="G58" i="15" s="1"/>
  <c r="E79" i="15"/>
  <c r="F79" i="15" s="1"/>
  <c r="G79" i="15" s="1"/>
  <c r="E103" i="15"/>
  <c r="F103" i="15" s="1"/>
  <c r="G103" i="15" s="1"/>
  <c r="E138" i="15"/>
  <c r="F138" i="15" s="1"/>
  <c r="G138" i="15" s="1"/>
  <c r="E137" i="15"/>
  <c r="F137" i="15" s="1"/>
  <c r="G137" i="15" s="1"/>
  <c r="E143" i="15"/>
  <c r="F143" i="15" s="1"/>
  <c r="G143" i="15" s="1"/>
  <c r="E34" i="15"/>
  <c r="F34" i="15" s="1"/>
  <c r="G34" i="15" s="1"/>
  <c r="E122" i="15"/>
  <c r="F122" i="15" s="1"/>
  <c r="G122" i="15" s="1"/>
  <c r="E121" i="15"/>
  <c r="F121" i="15" s="1"/>
  <c r="G121" i="15" s="1"/>
  <c r="E25" i="15"/>
  <c r="F25" i="15" s="1"/>
  <c r="G25" i="15" s="1"/>
  <c r="E13" i="15"/>
  <c r="F13" i="15" s="1"/>
  <c r="E36" i="15"/>
  <c r="F36" i="15" s="1"/>
  <c r="G36" i="15" s="1"/>
  <c r="E40" i="15"/>
  <c r="F40" i="15" s="1"/>
  <c r="G40" i="15" s="1"/>
  <c r="E49" i="15"/>
  <c r="F49" i="15" s="1"/>
  <c r="G49" i="15" s="1"/>
  <c r="E94" i="15"/>
  <c r="F94" i="15" s="1"/>
  <c r="G94" i="15" s="1"/>
  <c r="E129" i="15"/>
  <c r="F129" i="15" s="1"/>
  <c r="G129" i="15" s="1"/>
  <c r="E144" i="15"/>
  <c r="F144" i="15" s="1"/>
  <c r="G144" i="15" s="1"/>
  <c r="E203" i="15"/>
  <c r="F203" i="15" s="1"/>
  <c r="G203" i="15" s="1"/>
  <c r="E204" i="15"/>
  <c r="F204" i="15" s="1"/>
  <c r="G204" i="15" s="1"/>
  <c r="E219" i="15"/>
  <c r="F219" i="15" s="1"/>
  <c r="G219" i="15" s="1"/>
  <c r="E220" i="15"/>
  <c r="F220" i="15" s="1"/>
  <c r="G220" i="15" s="1"/>
  <c r="E8" i="15"/>
  <c r="F8" i="15" s="1"/>
  <c r="G8" i="15" s="1"/>
  <c r="E27" i="15"/>
  <c r="F27" i="15" s="1"/>
  <c r="G27" i="15" s="1"/>
  <c r="E31" i="15"/>
  <c r="F31" i="15" s="1"/>
  <c r="G31" i="15" s="1"/>
  <c r="E46" i="15"/>
  <c r="F46" i="15" s="1"/>
  <c r="G46" i="15" s="1"/>
  <c r="E50" i="15"/>
  <c r="F50" i="15" s="1"/>
  <c r="G50" i="15" s="1"/>
  <c r="E59" i="15"/>
  <c r="F59" i="15" s="1"/>
  <c r="G59" i="15" s="1"/>
  <c r="E63" i="15"/>
  <c r="F63" i="15" s="1"/>
  <c r="G63" i="15" s="1"/>
  <c r="E85" i="15"/>
  <c r="F85" i="15" s="1"/>
  <c r="G85" i="15" s="1"/>
  <c r="E90" i="15"/>
  <c r="F90" i="15" s="1"/>
  <c r="G90" i="15" s="1"/>
  <c r="E89" i="15"/>
  <c r="F89" i="15" s="1"/>
  <c r="G89" i="15" s="1"/>
  <c r="E95" i="15"/>
  <c r="F95" i="15" s="1"/>
  <c r="G95" i="15" s="1"/>
  <c r="E119" i="15"/>
  <c r="F119" i="15" s="1"/>
  <c r="G119" i="15" s="1"/>
  <c r="E139" i="15"/>
  <c r="F139" i="15" s="1"/>
  <c r="G139" i="15" s="1"/>
  <c r="E200" i="15"/>
  <c r="F200" i="15" s="1"/>
  <c r="G200" i="15" s="1"/>
  <c r="E314" i="15"/>
  <c r="F314" i="15" s="1"/>
  <c r="G314" i="15" s="1"/>
  <c r="E315" i="15"/>
  <c r="F315" i="15" s="1"/>
  <c r="G315" i="15" s="1"/>
  <c r="E10" i="15"/>
  <c r="F10" i="15" s="1"/>
  <c r="E92" i="15"/>
  <c r="F92" i="15" s="1"/>
  <c r="G92" i="15" s="1"/>
  <c r="E101" i="15"/>
  <c r="F101" i="15" s="1"/>
  <c r="G101" i="15" s="1"/>
  <c r="E108" i="15"/>
  <c r="F108" i="15" s="1"/>
  <c r="G108" i="15" s="1"/>
  <c r="E117" i="15"/>
  <c r="F117" i="15" s="1"/>
  <c r="G117" i="15" s="1"/>
  <c r="E124" i="15"/>
  <c r="F124" i="15" s="1"/>
  <c r="G124" i="15" s="1"/>
  <c r="E133" i="15"/>
  <c r="F133" i="15" s="1"/>
  <c r="G133" i="15" s="1"/>
  <c r="E140" i="15"/>
  <c r="F140" i="15" s="1"/>
  <c r="G140" i="15" s="1"/>
  <c r="E149" i="15"/>
  <c r="F149" i="15" s="1"/>
  <c r="G149" i="15" s="1"/>
  <c r="E157" i="15"/>
  <c r="F157" i="15" s="1"/>
  <c r="G157" i="15" s="1"/>
  <c r="E156" i="15"/>
  <c r="F156" i="15" s="1"/>
  <c r="G156" i="15" s="1"/>
  <c r="E171" i="15"/>
  <c r="F171" i="15" s="1"/>
  <c r="G171" i="15" s="1"/>
  <c r="E189" i="15"/>
  <c r="F189" i="15" s="1"/>
  <c r="G189" i="15" s="1"/>
  <c r="E186" i="15"/>
  <c r="F186" i="15" s="1"/>
  <c r="G186" i="15" s="1"/>
  <c r="E188" i="15"/>
  <c r="F188" i="15" s="1"/>
  <c r="G188" i="15" s="1"/>
  <c r="E215" i="15"/>
  <c r="F215" i="15" s="1"/>
  <c r="G215" i="15" s="1"/>
  <c r="E213" i="15"/>
  <c r="F213" i="15" s="1"/>
  <c r="G213" i="15" s="1"/>
  <c r="E222" i="15"/>
  <c r="F222" i="15" s="1"/>
  <c r="G222" i="15" s="1"/>
  <c r="E311" i="15"/>
  <c r="F311" i="15" s="1"/>
  <c r="G311" i="15" s="1"/>
  <c r="E341" i="15"/>
  <c r="F341" i="15" s="1"/>
  <c r="G341" i="15" s="1"/>
  <c r="E395" i="15"/>
  <c r="F395" i="15" s="1"/>
  <c r="G395" i="15" s="1"/>
  <c r="E7" i="15"/>
  <c r="F7" i="15" s="1"/>
  <c r="G7" i="15" s="1"/>
  <c r="E86" i="15"/>
  <c r="F86" i="15" s="1"/>
  <c r="G86" i="15" s="1"/>
  <c r="E152" i="15"/>
  <c r="F152" i="15" s="1"/>
  <c r="G152" i="15" s="1"/>
  <c r="E169" i="15"/>
  <c r="F169" i="15" s="1"/>
  <c r="G169" i="15" s="1"/>
  <c r="E208" i="15"/>
  <c r="F208" i="15" s="1"/>
  <c r="G208" i="15" s="1"/>
  <c r="E210" i="15"/>
  <c r="F210" i="15" s="1"/>
  <c r="G210" i="15" s="1"/>
  <c r="E226" i="15"/>
  <c r="F226" i="15" s="1"/>
  <c r="G226" i="15" s="1"/>
  <c r="E278" i="15"/>
  <c r="F278" i="15" s="1"/>
  <c r="G278" i="15" s="1"/>
  <c r="E337" i="15"/>
  <c r="F337" i="15" s="1"/>
  <c r="G337" i="15" s="1"/>
  <c r="E335" i="15"/>
  <c r="F335" i="15" s="1"/>
  <c r="G335" i="15" s="1"/>
  <c r="E405" i="15"/>
  <c r="F405" i="15" s="1"/>
  <c r="G405" i="15" s="1"/>
  <c r="E460" i="15"/>
  <c r="F460" i="15" s="1"/>
  <c r="G460" i="15" s="1"/>
  <c r="E84" i="15"/>
  <c r="F84" i="15" s="1"/>
  <c r="G84" i="15" s="1"/>
  <c r="E164" i="15"/>
  <c r="F164" i="15" s="1"/>
  <c r="G164" i="15" s="1"/>
  <c r="E242" i="15"/>
  <c r="F242" i="15" s="1"/>
  <c r="G242" i="15" s="1"/>
  <c r="E295" i="15"/>
  <c r="F295" i="15" s="1"/>
  <c r="G295" i="15" s="1"/>
  <c r="E9" i="15"/>
  <c r="F9" i="15" s="1"/>
  <c r="G9" i="15" s="1"/>
  <c r="E209" i="15"/>
  <c r="F209" i="15" s="1"/>
  <c r="G209" i="15" s="1"/>
  <c r="E312" i="15"/>
  <c r="F312" i="15" s="1"/>
  <c r="G312" i="15" s="1"/>
  <c r="E308" i="15"/>
  <c r="F308" i="15" s="1"/>
  <c r="G308" i="15" s="1"/>
  <c r="E363" i="15"/>
  <c r="F363" i="15" s="1"/>
  <c r="G363" i="15" s="1"/>
  <c r="E398" i="15"/>
  <c r="F398" i="15" s="1"/>
  <c r="G398" i="15" s="1"/>
  <c r="E397" i="15"/>
  <c r="F397" i="15" s="1"/>
  <c r="G397" i="15" s="1"/>
  <c r="E93" i="15"/>
  <c r="F93" i="15" s="1"/>
  <c r="G93" i="15" s="1"/>
  <c r="E100" i="15"/>
  <c r="F100" i="15" s="1"/>
  <c r="G100" i="15" s="1"/>
  <c r="E109" i="15"/>
  <c r="F109" i="15" s="1"/>
  <c r="G109" i="15" s="1"/>
  <c r="E116" i="15"/>
  <c r="F116" i="15" s="1"/>
  <c r="G116" i="15" s="1"/>
  <c r="E125" i="15"/>
  <c r="F125" i="15" s="1"/>
  <c r="G125" i="15" s="1"/>
  <c r="E132" i="15"/>
  <c r="F132" i="15" s="1"/>
  <c r="G132" i="15" s="1"/>
  <c r="E141" i="15"/>
  <c r="F141" i="15" s="1"/>
  <c r="G141" i="15" s="1"/>
  <c r="E155" i="15"/>
  <c r="F155" i="15" s="1"/>
  <c r="G155" i="15" s="1"/>
  <c r="E173" i="15"/>
  <c r="F173" i="15" s="1"/>
  <c r="G173" i="15" s="1"/>
  <c r="E190" i="15"/>
  <c r="F190" i="15" s="1"/>
  <c r="G190" i="15" s="1"/>
  <c r="E187" i="15"/>
  <c r="F187" i="15" s="1"/>
  <c r="G187" i="15" s="1"/>
  <c r="E199" i="15"/>
  <c r="F199" i="15" s="1"/>
  <c r="G199" i="15" s="1"/>
  <c r="E206" i="15"/>
  <c r="F206" i="15" s="1"/>
  <c r="G206" i="15" s="1"/>
  <c r="E238" i="15"/>
  <c r="F238" i="15" s="1"/>
  <c r="G238" i="15" s="1"/>
  <c r="E248" i="15"/>
  <c r="F248" i="15" s="1"/>
  <c r="G248" i="15" s="1"/>
  <c r="E247" i="15"/>
  <c r="F247" i="15" s="1"/>
  <c r="G247" i="15" s="1"/>
  <c r="E264" i="15"/>
  <c r="F264" i="15" s="1"/>
  <c r="G264" i="15" s="1"/>
  <c r="E263" i="15"/>
  <c r="F263" i="15" s="1"/>
  <c r="G263" i="15" s="1"/>
  <c r="E269" i="15"/>
  <c r="F269" i="15" s="1"/>
  <c r="G269" i="15" s="1"/>
  <c r="E273" i="15"/>
  <c r="F273" i="15" s="1"/>
  <c r="G273" i="15" s="1"/>
  <c r="E271" i="15"/>
  <c r="F271" i="15" s="1"/>
  <c r="G271" i="15" s="1"/>
  <c r="E353" i="15"/>
  <c r="F353" i="15" s="1"/>
  <c r="G353" i="15" s="1"/>
  <c r="E351" i="15"/>
  <c r="F351" i="15" s="1"/>
  <c r="G351" i="15" s="1"/>
  <c r="E445" i="15"/>
  <c r="F445" i="15" s="1"/>
  <c r="G445" i="15" s="1"/>
  <c r="E441" i="15"/>
  <c r="F441" i="15" s="1"/>
  <c r="G441" i="15" s="1"/>
  <c r="E68" i="15"/>
  <c r="F68" i="15" s="1"/>
  <c r="G68" i="15" s="1"/>
  <c r="E76" i="15"/>
  <c r="F76" i="15" s="1"/>
  <c r="G76" i="15" s="1"/>
  <c r="E75" i="15"/>
  <c r="F75" i="15" s="1"/>
  <c r="G75" i="15" s="1"/>
  <c r="E162" i="15"/>
  <c r="F162" i="15" s="1"/>
  <c r="G162" i="15" s="1"/>
  <c r="E205" i="15"/>
  <c r="F205" i="15" s="1"/>
  <c r="G205" i="15" s="1"/>
  <c r="E491" i="15"/>
  <c r="F491" i="15" s="1"/>
  <c r="G491" i="15" s="1"/>
  <c r="E489" i="15"/>
  <c r="F489" i="15" s="1"/>
  <c r="G489" i="15" s="1"/>
  <c r="E134" i="15"/>
  <c r="F134" i="15" s="1"/>
  <c r="G134" i="15" s="1"/>
  <c r="E243" i="15"/>
  <c r="F243" i="15" s="1"/>
  <c r="G243" i="15" s="1"/>
  <c r="E373" i="15"/>
  <c r="F373" i="15" s="1"/>
  <c r="G373" i="15" s="1"/>
  <c r="E153" i="15"/>
  <c r="F153" i="15" s="1"/>
  <c r="G153" i="15" s="1"/>
  <c r="E185" i="15"/>
  <c r="F185" i="15" s="1"/>
  <c r="G185" i="15" s="1"/>
  <c r="E224" i="15"/>
  <c r="F224" i="15" s="1"/>
  <c r="G224" i="15" s="1"/>
  <c r="E261" i="15"/>
  <c r="F261" i="15" s="1"/>
  <c r="G261" i="15" s="1"/>
  <c r="E294" i="15"/>
  <c r="F294" i="15" s="1"/>
  <c r="G294" i="15" s="1"/>
  <c r="E318" i="15"/>
  <c r="F318" i="15" s="1"/>
  <c r="G318" i="15" s="1"/>
  <c r="E326" i="15"/>
  <c r="F326" i="15" s="1"/>
  <c r="G326" i="15" s="1"/>
  <c r="E451" i="15"/>
  <c r="F451" i="15" s="1"/>
  <c r="G451" i="15" s="1"/>
  <c r="E83" i="15"/>
  <c r="F83" i="15" s="1"/>
  <c r="G83" i="15" s="1"/>
  <c r="E198" i="15"/>
  <c r="F198" i="15" s="1"/>
  <c r="G198" i="15" s="1"/>
  <c r="E218" i="15"/>
  <c r="F218" i="15" s="1"/>
  <c r="G218" i="15" s="1"/>
  <c r="E298" i="15"/>
  <c r="F298" i="15" s="1"/>
  <c r="G298" i="15" s="1"/>
  <c r="E299" i="15"/>
  <c r="F299" i="15" s="1"/>
  <c r="G299" i="15" s="1"/>
  <c r="E102" i="15"/>
  <c r="F102" i="15" s="1"/>
  <c r="G102" i="15" s="1"/>
  <c r="E118" i="15"/>
  <c r="F118" i="15" s="1"/>
  <c r="G118" i="15" s="1"/>
  <c r="E195" i="15"/>
  <c r="F195" i="15" s="1"/>
  <c r="G195" i="15" s="1"/>
  <c r="E216" i="15"/>
  <c r="F216" i="15" s="1"/>
  <c r="G216" i="15" s="1"/>
  <c r="E223" i="15"/>
  <c r="F223" i="15" s="1"/>
  <c r="G223" i="15" s="1"/>
  <c r="E324" i="15"/>
  <c r="F324" i="15" s="1"/>
  <c r="G324" i="15" s="1"/>
  <c r="E151" i="15"/>
  <c r="F151" i="15" s="1"/>
  <c r="G151" i="15" s="1"/>
  <c r="E181" i="15"/>
  <c r="F181" i="15" s="1"/>
  <c r="G181" i="15" s="1"/>
  <c r="E180" i="15"/>
  <c r="F180" i="15" s="1"/>
  <c r="G180" i="15" s="1"/>
  <c r="E202" i="15"/>
  <c r="F202" i="15" s="1"/>
  <c r="G202" i="15" s="1"/>
  <c r="E214" i="15"/>
  <c r="F214" i="15" s="1"/>
  <c r="G214" i="15" s="1"/>
  <c r="E237" i="15"/>
  <c r="F237" i="15" s="1"/>
  <c r="G237" i="15" s="1"/>
  <c r="E265" i="15"/>
  <c r="F265" i="15" s="1"/>
  <c r="G265" i="15" s="1"/>
  <c r="E276" i="15"/>
  <c r="F276" i="15" s="1"/>
  <c r="G276" i="15" s="1"/>
  <c r="E323" i="15"/>
  <c r="F323" i="15" s="1"/>
  <c r="G323" i="15" s="1"/>
  <c r="E322" i="15"/>
  <c r="F322" i="15" s="1"/>
  <c r="G322" i="15" s="1"/>
  <c r="E350" i="15"/>
  <c r="F350" i="15" s="1"/>
  <c r="G350" i="15" s="1"/>
  <c r="E355" i="15"/>
  <c r="F355" i="15" s="1"/>
  <c r="G355" i="15" s="1"/>
  <c r="E371" i="15"/>
  <c r="F371" i="15" s="1"/>
  <c r="G371" i="15" s="1"/>
  <c r="E376" i="15"/>
  <c r="F376" i="15" s="1"/>
  <c r="G376" i="15" s="1"/>
  <c r="E375" i="15"/>
  <c r="F375" i="15" s="1"/>
  <c r="G375" i="15" s="1"/>
  <c r="E389" i="15"/>
  <c r="F389" i="15" s="1"/>
  <c r="G389" i="15" s="1"/>
  <c r="E385" i="15"/>
  <c r="F385" i="15" s="1"/>
  <c r="G385" i="15" s="1"/>
  <c r="E191" i="15"/>
  <c r="F191" i="15" s="1"/>
  <c r="G191" i="15" s="1"/>
  <c r="E249" i="15"/>
  <c r="F249" i="15" s="1"/>
  <c r="G249" i="15" s="1"/>
  <c r="E291" i="15"/>
  <c r="F291" i="15" s="1"/>
  <c r="G291" i="15" s="1"/>
  <c r="E396" i="15"/>
  <c r="F396" i="15" s="1"/>
  <c r="G396" i="15" s="1"/>
  <c r="E417" i="15"/>
  <c r="F417" i="15" s="1"/>
  <c r="G417" i="15" s="1"/>
  <c r="E456" i="15"/>
  <c r="F456" i="15" s="1"/>
  <c r="G456" i="15" s="1"/>
  <c r="E228" i="15"/>
  <c r="F228" i="15" s="1"/>
  <c r="G228" i="15" s="1"/>
  <c r="E257" i="15"/>
  <c r="F257" i="15" s="1"/>
  <c r="G257" i="15" s="1"/>
  <c r="E279" i="15"/>
  <c r="F279" i="15" s="1"/>
  <c r="G279" i="15" s="1"/>
  <c r="E283" i="15"/>
  <c r="F283" i="15" s="1"/>
  <c r="G283" i="15" s="1"/>
  <c r="E313" i="15"/>
  <c r="F313" i="15" s="1"/>
  <c r="G313" i="15" s="1"/>
  <c r="E327" i="15"/>
  <c r="F327" i="15" s="1"/>
  <c r="G327" i="15" s="1"/>
  <c r="E334" i="15"/>
  <c r="F334" i="15" s="1"/>
  <c r="G334" i="15" s="1"/>
  <c r="E339" i="15"/>
  <c r="F339" i="15" s="1"/>
  <c r="G339" i="15" s="1"/>
  <c r="E347" i="15"/>
  <c r="F347" i="15" s="1"/>
  <c r="G347" i="15" s="1"/>
  <c r="E360" i="15"/>
  <c r="F360" i="15" s="1"/>
  <c r="G360" i="15" s="1"/>
  <c r="E359" i="15"/>
  <c r="F359" i="15" s="1"/>
  <c r="G359" i="15" s="1"/>
  <c r="E393" i="15"/>
  <c r="F393" i="15" s="1"/>
  <c r="G393" i="15" s="1"/>
  <c r="E419" i="15"/>
  <c r="F419" i="15" s="1"/>
  <c r="G419" i="15" s="1"/>
  <c r="E432" i="15"/>
  <c r="F432" i="15" s="1"/>
  <c r="G432" i="15" s="1"/>
  <c r="E240" i="15"/>
  <c r="F240" i="15" s="1"/>
  <c r="G240" i="15" s="1"/>
  <c r="E239" i="15"/>
  <c r="F239" i="15" s="1"/>
  <c r="G239" i="15" s="1"/>
  <c r="E244" i="15"/>
  <c r="F244" i="15" s="1"/>
  <c r="G244" i="15" s="1"/>
  <c r="E296" i="15"/>
  <c r="F296" i="15" s="1"/>
  <c r="G296" i="15" s="1"/>
  <c r="E320" i="15"/>
  <c r="F320" i="15" s="1"/>
  <c r="G320" i="15" s="1"/>
  <c r="E474" i="15"/>
  <c r="F474" i="15" s="1"/>
  <c r="G474" i="15" s="1"/>
  <c r="E470" i="15"/>
  <c r="F470" i="15" s="1"/>
  <c r="G470" i="15" s="1"/>
  <c r="E473" i="15"/>
  <c r="F473" i="15" s="1"/>
  <c r="G473" i="15" s="1"/>
  <c r="E160" i="15"/>
  <c r="F160" i="15" s="1"/>
  <c r="G160" i="15" s="1"/>
  <c r="E159" i="15"/>
  <c r="F159" i="15" s="1"/>
  <c r="G159" i="15" s="1"/>
  <c r="E168" i="15"/>
  <c r="F168" i="15" s="1"/>
  <c r="G168" i="15" s="1"/>
  <c r="E167" i="15"/>
  <c r="F167" i="15" s="1"/>
  <c r="G167" i="15" s="1"/>
  <c r="E176" i="15"/>
  <c r="F176" i="15" s="1"/>
  <c r="G176" i="15" s="1"/>
  <c r="E175" i="15"/>
  <c r="F175" i="15" s="1"/>
  <c r="G175" i="15" s="1"/>
  <c r="E184" i="15"/>
  <c r="F184" i="15" s="1"/>
  <c r="G184" i="15" s="1"/>
  <c r="E183" i="15"/>
  <c r="F183" i="15" s="1"/>
  <c r="G183" i="15" s="1"/>
  <c r="E192" i="15"/>
  <c r="F192" i="15" s="1"/>
  <c r="G192" i="15" s="1"/>
  <c r="E201" i="15"/>
  <c r="F201" i="15" s="1"/>
  <c r="G201" i="15" s="1"/>
  <c r="E217" i="15"/>
  <c r="F217" i="15" s="1"/>
  <c r="G217" i="15" s="1"/>
  <c r="E229" i="15"/>
  <c r="F229" i="15" s="1"/>
  <c r="G229" i="15" s="1"/>
  <c r="E241" i="15"/>
  <c r="F241" i="15" s="1"/>
  <c r="G241" i="15" s="1"/>
  <c r="E267" i="15"/>
  <c r="F267" i="15" s="1"/>
  <c r="G267" i="15" s="1"/>
  <c r="E286" i="15"/>
  <c r="F286" i="15" s="1"/>
  <c r="G286" i="15" s="1"/>
  <c r="E307" i="15"/>
  <c r="F307" i="15" s="1"/>
  <c r="G307" i="15" s="1"/>
  <c r="E343" i="15"/>
  <c r="F343" i="15" s="1"/>
  <c r="G343" i="15" s="1"/>
  <c r="E369" i="15"/>
  <c r="F369" i="15" s="1"/>
  <c r="G369" i="15" s="1"/>
  <c r="E382" i="15"/>
  <c r="F382" i="15" s="1"/>
  <c r="G382" i="15" s="1"/>
  <c r="E381" i="15"/>
  <c r="F381" i="15" s="1"/>
  <c r="G381" i="15" s="1"/>
  <c r="E401" i="15"/>
  <c r="F401" i="15" s="1"/>
  <c r="G401" i="15" s="1"/>
  <c r="E403" i="15"/>
  <c r="F403" i="15" s="1"/>
  <c r="G403" i="15" s="1"/>
  <c r="E448" i="15"/>
  <c r="F448" i="15" s="1"/>
  <c r="G448" i="15" s="1"/>
  <c r="E494" i="15"/>
  <c r="F494" i="15" s="1"/>
  <c r="G494" i="15" s="1"/>
  <c r="E493" i="15"/>
  <c r="F493" i="15" s="1"/>
  <c r="G493" i="15" s="1"/>
  <c r="E232" i="15"/>
  <c r="F232" i="15" s="1"/>
  <c r="G232" i="15" s="1"/>
  <c r="E235" i="15"/>
  <c r="F235" i="15" s="1"/>
  <c r="G235" i="15" s="1"/>
  <c r="E253" i="15"/>
  <c r="F253" i="15" s="1"/>
  <c r="G253" i="15" s="1"/>
  <c r="E329" i="15"/>
  <c r="F329" i="15" s="1"/>
  <c r="G329" i="15" s="1"/>
  <c r="E256" i="15"/>
  <c r="F256" i="15" s="1"/>
  <c r="G256" i="15" s="1"/>
  <c r="E259" i="15"/>
  <c r="F259" i="15" s="1"/>
  <c r="G259" i="15" s="1"/>
  <c r="E277" i="15"/>
  <c r="F277" i="15" s="1"/>
  <c r="G277" i="15" s="1"/>
  <c r="E287" i="15"/>
  <c r="F287" i="15" s="1"/>
  <c r="G287" i="15" s="1"/>
  <c r="E303" i="15"/>
  <c r="F303" i="15" s="1"/>
  <c r="G303" i="15" s="1"/>
  <c r="E319" i="15"/>
  <c r="F319" i="15" s="1"/>
  <c r="G319" i="15" s="1"/>
  <c r="E330" i="15"/>
  <c r="F330" i="15" s="1"/>
  <c r="G330" i="15" s="1"/>
  <c r="E345" i="15"/>
  <c r="F345" i="15" s="1"/>
  <c r="G345" i="15" s="1"/>
  <c r="E361" i="15"/>
  <c r="F361" i="15" s="1"/>
  <c r="G361" i="15" s="1"/>
  <c r="E377" i="15"/>
  <c r="F377" i="15" s="1"/>
  <c r="G377" i="15" s="1"/>
  <c r="E384" i="15"/>
  <c r="F384" i="15" s="1"/>
  <c r="G384" i="15" s="1"/>
  <c r="E453" i="15"/>
  <c r="F453" i="15" s="1"/>
  <c r="G453" i="15" s="1"/>
  <c r="E285" i="15"/>
  <c r="F285" i="15" s="1"/>
  <c r="G285" i="15" s="1"/>
  <c r="E284" i="15"/>
  <c r="F284" i="15" s="1"/>
  <c r="G284" i="15" s="1"/>
  <c r="E301" i="15"/>
  <c r="F301" i="15" s="1"/>
  <c r="G301" i="15" s="1"/>
  <c r="E300" i="15"/>
  <c r="F300" i="15" s="1"/>
  <c r="G300" i="15" s="1"/>
  <c r="E317" i="15"/>
  <c r="F317" i="15" s="1"/>
  <c r="G317" i="15" s="1"/>
  <c r="E316" i="15"/>
  <c r="F316" i="15" s="1"/>
  <c r="G316" i="15" s="1"/>
  <c r="E333" i="15"/>
  <c r="F333" i="15" s="1"/>
  <c r="G333" i="15" s="1"/>
  <c r="E336" i="15"/>
  <c r="F336" i="15" s="1"/>
  <c r="G336" i="15" s="1"/>
  <c r="E352" i="15"/>
  <c r="F352" i="15" s="1"/>
  <c r="G352" i="15" s="1"/>
  <c r="E368" i="15"/>
  <c r="F368" i="15" s="1"/>
  <c r="G368" i="15" s="1"/>
  <c r="E391" i="15"/>
  <c r="F391" i="15" s="1"/>
  <c r="G391" i="15" s="1"/>
  <c r="E413" i="15"/>
  <c r="F413" i="15" s="1"/>
  <c r="G413" i="15" s="1"/>
  <c r="E416" i="15"/>
  <c r="F416" i="15" s="1"/>
  <c r="G416" i="15" s="1"/>
  <c r="E424" i="15"/>
  <c r="F424" i="15" s="1"/>
  <c r="G424" i="15" s="1"/>
  <c r="E425" i="15"/>
  <c r="F425" i="15" s="1"/>
  <c r="G425" i="15" s="1"/>
  <c r="E427" i="15"/>
  <c r="F427" i="15" s="1"/>
  <c r="G427" i="15" s="1"/>
  <c r="E440" i="15"/>
  <c r="F440" i="15" s="1"/>
  <c r="G440" i="15" s="1"/>
  <c r="E481" i="15"/>
  <c r="F481" i="15" s="1"/>
  <c r="G481" i="15" s="1"/>
  <c r="E486" i="15"/>
  <c r="F486" i="15" s="1"/>
  <c r="G486" i="15" s="1"/>
  <c r="E272" i="15"/>
  <c r="F272" i="15" s="1"/>
  <c r="G272" i="15" s="1"/>
  <c r="E275" i="15"/>
  <c r="F275" i="15" s="1"/>
  <c r="G275" i="15" s="1"/>
  <c r="E346" i="15"/>
  <c r="F346" i="15" s="1"/>
  <c r="G346" i="15" s="1"/>
  <c r="E349" i="15"/>
  <c r="F349" i="15" s="1"/>
  <c r="G349" i="15" s="1"/>
  <c r="E362" i="15"/>
  <c r="F362" i="15" s="1"/>
  <c r="G362" i="15" s="1"/>
  <c r="E365" i="15"/>
  <c r="F365" i="15" s="1"/>
  <c r="G365" i="15" s="1"/>
  <c r="E378" i="15"/>
  <c r="F378" i="15" s="1"/>
  <c r="G378" i="15" s="1"/>
  <c r="E392" i="15"/>
  <c r="F392" i="15" s="1"/>
  <c r="G392" i="15" s="1"/>
  <c r="E406" i="15"/>
  <c r="F406" i="15" s="1"/>
  <c r="G406" i="15" s="1"/>
  <c r="E459" i="15"/>
  <c r="F459" i="15" s="1"/>
  <c r="G459" i="15" s="1"/>
  <c r="E340" i="15"/>
  <c r="F340" i="15" s="1"/>
  <c r="G340" i="15" s="1"/>
  <c r="E356" i="15"/>
  <c r="F356" i="15" s="1"/>
  <c r="G356" i="15" s="1"/>
  <c r="E372" i="15"/>
  <c r="F372" i="15" s="1"/>
  <c r="G372" i="15" s="1"/>
  <c r="E386" i="15"/>
  <c r="F386" i="15" s="1"/>
  <c r="G386" i="15" s="1"/>
  <c r="E442" i="15"/>
  <c r="F442" i="15" s="1"/>
  <c r="G442" i="15" s="1"/>
  <c r="E464" i="15"/>
  <c r="F464" i="15" s="1"/>
  <c r="G464" i="15" s="1"/>
  <c r="E467" i="15"/>
  <c r="F467" i="15" s="1"/>
  <c r="G467" i="15" s="1"/>
  <c r="E485" i="15"/>
  <c r="F485" i="15" s="1"/>
  <c r="G485" i="15" s="1"/>
  <c r="E483" i="15"/>
  <c r="F483" i="15" s="1"/>
  <c r="G483" i="15" s="1"/>
  <c r="E338" i="15"/>
  <c r="F338" i="15" s="1"/>
  <c r="G338" i="15" s="1"/>
  <c r="E354" i="15"/>
  <c r="F354" i="15" s="1"/>
  <c r="G354" i="15" s="1"/>
  <c r="E370" i="15"/>
  <c r="F370" i="15" s="1"/>
  <c r="G370" i="15" s="1"/>
  <c r="E394" i="15"/>
  <c r="F394" i="15" s="1"/>
  <c r="G394" i="15" s="1"/>
  <c r="E404" i="15"/>
  <c r="F404" i="15" s="1"/>
  <c r="G404" i="15" s="1"/>
  <c r="E412" i="15"/>
  <c r="F412" i="15" s="1"/>
  <c r="G412" i="15" s="1"/>
  <c r="E468" i="15"/>
  <c r="F468" i="15" s="1"/>
  <c r="G468" i="15" s="1"/>
  <c r="E465" i="15"/>
  <c r="F465" i="15" s="1"/>
  <c r="G465" i="15" s="1"/>
  <c r="E332" i="15"/>
  <c r="F332" i="15" s="1"/>
  <c r="G332" i="15" s="1"/>
  <c r="E399" i="15"/>
  <c r="F399" i="15" s="1"/>
  <c r="G399" i="15" s="1"/>
  <c r="E415" i="15"/>
  <c r="F415" i="15" s="1"/>
  <c r="G415" i="15" s="1"/>
  <c r="E418" i="15"/>
  <c r="F418" i="15" s="1"/>
  <c r="G418" i="15" s="1"/>
  <c r="E430" i="15"/>
  <c r="F430" i="15" s="1"/>
  <c r="G430" i="15" s="1"/>
  <c r="E443" i="15"/>
  <c r="F443" i="15" s="1"/>
  <c r="G443" i="15" s="1"/>
  <c r="E450" i="15"/>
  <c r="F450" i="15" s="1"/>
  <c r="G450" i="15" s="1"/>
  <c r="E449" i="15"/>
  <c r="F449" i="15" s="1"/>
  <c r="G449" i="15" s="1"/>
  <c r="E454" i="15"/>
  <c r="F454" i="15" s="1"/>
  <c r="G454" i="15" s="1"/>
  <c r="E462" i="15"/>
  <c r="F462" i="15" s="1"/>
  <c r="G462" i="15" s="1"/>
  <c r="E472" i="15"/>
  <c r="F472" i="15" s="1"/>
  <c r="G472" i="15" s="1"/>
  <c r="E293" i="15"/>
  <c r="F293" i="15" s="1"/>
  <c r="G293" i="15" s="1"/>
  <c r="E309" i="15"/>
  <c r="F309" i="15" s="1"/>
  <c r="G309" i="15" s="1"/>
  <c r="E325" i="15"/>
  <c r="F325" i="15" s="1"/>
  <c r="G325" i="15" s="1"/>
  <c r="E348" i="15"/>
  <c r="F348" i="15" s="1"/>
  <c r="G348" i="15" s="1"/>
  <c r="E364" i="15"/>
  <c r="F364" i="15" s="1"/>
  <c r="G364" i="15" s="1"/>
  <c r="E380" i="15"/>
  <c r="F380" i="15" s="1"/>
  <c r="G380" i="15" s="1"/>
  <c r="E410" i="15"/>
  <c r="F410" i="15" s="1"/>
  <c r="G410" i="15" s="1"/>
  <c r="E447" i="15"/>
  <c r="F447" i="15" s="1"/>
  <c r="G447" i="15" s="1"/>
  <c r="E446" i="15"/>
  <c r="F446" i="15" s="1"/>
  <c r="G446" i="15" s="1"/>
  <c r="E458" i="15"/>
  <c r="F458" i="15" s="1"/>
  <c r="G458" i="15" s="1"/>
  <c r="E457" i="15"/>
  <c r="F457" i="15" s="1"/>
  <c r="G457" i="15" s="1"/>
  <c r="E476" i="15"/>
  <c r="F476" i="15" s="1"/>
  <c r="G476" i="15" s="1"/>
  <c r="E480" i="15"/>
  <c r="F480" i="15" s="1"/>
  <c r="G480" i="15" s="1"/>
  <c r="E478" i="15"/>
  <c r="F478" i="15" s="1"/>
  <c r="G478" i="15" s="1"/>
  <c r="E388" i="15"/>
  <c r="F388" i="15" s="1"/>
  <c r="G388" i="15" s="1"/>
  <c r="E402" i="15"/>
  <c r="F402" i="15" s="1"/>
  <c r="G402" i="15" s="1"/>
  <c r="E407" i="15"/>
  <c r="F407" i="15" s="1"/>
  <c r="G407" i="15" s="1"/>
  <c r="E420" i="15"/>
  <c r="F420" i="15" s="1"/>
  <c r="G420" i="15" s="1"/>
  <c r="E466" i="15"/>
  <c r="F466" i="15" s="1"/>
  <c r="G466" i="15" s="1"/>
  <c r="E471" i="15"/>
  <c r="F471" i="15" s="1"/>
  <c r="G471" i="15" s="1"/>
  <c r="E484" i="15"/>
  <c r="F484" i="15" s="1"/>
  <c r="G484" i="15" s="1"/>
  <c r="E423" i="15"/>
  <c r="F423" i="15" s="1"/>
  <c r="G423" i="15" s="1"/>
  <c r="E436" i="15"/>
  <c r="F436" i="15" s="1"/>
  <c r="G436" i="15" s="1"/>
  <c r="E482" i="15"/>
  <c r="F482" i="15" s="1"/>
  <c r="G482" i="15" s="1"/>
  <c r="E487" i="15"/>
  <c r="F487" i="15" s="1"/>
  <c r="G487" i="15" s="1"/>
  <c r="E426" i="15"/>
  <c r="F426" i="15" s="1"/>
  <c r="G426" i="15" s="1"/>
  <c r="E431" i="15"/>
  <c r="F431" i="15" s="1"/>
  <c r="G431" i="15" s="1"/>
  <c r="E444" i="15"/>
  <c r="F444" i="15" s="1"/>
  <c r="G444" i="15" s="1"/>
  <c r="E490" i="15"/>
  <c r="F490" i="15" s="1"/>
  <c r="G490" i="15" s="1"/>
  <c r="E495" i="15"/>
  <c r="F495" i="15" s="1"/>
  <c r="G495" i="15" s="1"/>
  <c r="E434" i="15"/>
  <c r="F434" i="15" s="1"/>
  <c r="G434" i="15" s="1"/>
  <c r="E439" i="15"/>
  <c r="F439" i="15" s="1"/>
  <c r="G439" i="15" s="1"/>
  <c r="E452" i="15"/>
  <c r="F452" i="15" s="1"/>
  <c r="G452" i="15" s="1"/>
  <c r="E488" i="15"/>
  <c r="F488" i="15" s="1"/>
  <c r="G488" i="15" s="1"/>
  <c r="K209" i="15"/>
  <c r="L209" i="15" s="1"/>
  <c r="M209" i="15" s="1"/>
  <c r="K208" i="15"/>
  <c r="L208" i="15" s="1"/>
  <c r="M208" i="15" s="1"/>
  <c r="K9" i="15"/>
  <c r="L9" i="15" s="1"/>
  <c r="M9" i="15" s="1"/>
  <c r="K10" i="15"/>
  <c r="L10" i="15" s="1"/>
  <c r="K7" i="15"/>
  <c r="L7" i="15" s="1"/>
  <c r="M7" i="15" s="1"/>
  <c r="K8" i="15"/>
  <c r="L8" i="15" s="1"/>
  <c r="M8" i="15" s="1"/>
  <c r="K26" i="15"/>
  <c r="L26" i="15" s="1"/>
  <c r="M26" i="15" s="1"/>
  <c r="K42" i="15"/>
  <c r="L42" i="15" s="1"/>
  <c r="M42" i="15" s="1"/>
  <c r="K223" i="15"/>
  <c r="L223" i="15" s="1"/>
  <c r="M223" i="15" s="1"/>
  <c r="K218" i="15"/>
  <c r="L218" i="15" s="1"/>
  <c r="M218" i="15" s="1"/>
  <c r="K51" i="15"/>
  <c r="L51" i="15" s="1"/>
  <c r="M51" i="15" s="1"/>
  <c r="K83" i="15"/>
  <c r="L83" i="15" s="1"/>
  <c r="M83" i="15" s="1"/>
  <c r="K206" i="15"/>
  <c r="L206" i="15" s="1"/>
  <c r="M206" i="15" s="1"/>
  <c r="K313" i="15"/>
  <c r="L313" i="15" s="1"/>
  <c r="M313" i="15" s="1"/>
  <c r="K312" i="15"/>
  <c r="L312" i="15" s="1"/>
  <c r="M312" i="15" s="1"/>
  <c r="K27" i="15"/>
  <c r="L27" i="15" s="1"/>
  <c r="M27" i="15" s="1"/>
  <c r="K47" i="15"/>
  <c r="L47" i="15" s="1"/>
  <c r="M47" i="15" s="1"/>
  <c r="K63" i="15"/>
  <c r="L63" i="15" s="1"/>
  <c r="M63" i="15" s="1"/>
  <c r="K75" i="15"/>
  <c r="L75" i="15" s="1"/>
  <c r="M75" i="15" s="1"/>
  <c r="K91" i="15"/>
  <c r="L91" i="15" s="1"/>
  <c r="M91" i="15" s="1"/>
  <c r="K107" i="15"/>
  <c r="L107" i="15" s="1"/>
  <c r="M107" i="15" s="1"/>
  <c r="K131" i="15"/>
  <c r="L131" i="15" s="1"/>
  <c r="M131" i="15" s="1"/>
  <c r="K215" i="15"/>
  <c r="L215" i="15" s="1"/>
  <c r="M215" i="15" s="1"/>
  <c r="K214" i="15"/>
  <c r="L214" i="15" s="1"/>
  <c r="M214" i="15" s="1"/>
  <c r="K210" i="15"/>
  <c r="L210" i="15" s="1"/>
  <c r="M210" i="15" s="1"/>
  <c r="K320" i="15"/>
  <c r="L320" i="15" s="1"/>
  <c r="M320" i="15" s="1"/>
  <c r="K317" i="15"/>
  <c r="L317" i="15" s="1"/>
  <c r="M317" i="15" s="1"/>
  <c r="K329" i="15"/>
  <c r="L329" i="15" s="1"/>
  <c r="M329" i="15" s="1"/>
  <c r="K328" i="15"/>
  <c r="L328" i="15" s="1"/>
  <c r="M328" i="15" s="1"/>
  <c r="K362" i="15"/>
  <c r="L362" i="15" s="1"/>
  <c r="M362" i="15" s="1"/>
  <c r="K364" i="15"/>
  <c r="L364" i="15" s="1"/>
  <c r="M364" i="15" s="1"/>
  <c r="K369" i="15"/>
  <c r="L369" i="15" s="1"/>
  <c r="M369" i="15" s="1"/>
  <c r="K367" i="15"/>
  <c r="L367" i="15" s="1"/>
  <c r="M367" i="15" s="1"/>
  <c r="K24" i="15"/>
  <c r="L24" i="15" s="1"/>
  <c r="M24" i="15" s="1"/>
  <c r="K28" i="15"/>
  <c r="L28" i="15" s="1"/>
  <c r="M28" i="15" s="1"/>
  <c r="K40" i="15"/>
  <c r="L40" i="15" s="1"/>
  <c r="M40" i="15" s="1"/>
  <c r="K44" i="15"/>
  <c r="L44" i="15" s="1"/>
  <c r="M44" i="15" s="1"/>
  <c r="K56" i="15"/>
  <c r="L56" i="15" s="1"/>
  <c r="M56" i="15" s="1"/>
  <c r="K60" i="15"/>
  <c r="L60" i="15" s="1"/>
  <c r="M60" i="15" s="1"/>
  <c r="K72" i="15"/>
  <c r="L72" i="15" s="1"/>
  <c r="M72" i="15" s="1"/>
  <c r="K76" i="15"/>
  <c r="L76" i="15" s="1"/>
  <c r="M76" i="15" s="1"/>
  <c r="K88" i="15"/>
  <c r="L88" i="15" s="1"/>
  <c r="M88" i="15" s="1"/>
  <c r="K92" i="15"/>
  <c r="L92" i="15" s="1"/>
  <c r="M92" i="15" s="1"/>
  <c r="K99" i="15"/>
  <c r="L99" i="15" s="1"/>
  <c r="M99" i="15" s="1"/>
  <c r="K113" i="15"/>
  <c r="L113" i="15" s="1"/>
  <c r="M113" i="15" s="1"/>
  <c r="K127" i="15"/>
  <c r="L127" i="15" s="1"/>
  <c r="M127" i="15" s="1"/>
  <c r="K147" i="15"/>
  <c r="L147" i="15" s="1"/>
  <c r="M147" i="15" s="1"/>
  <c r="K166" i="15"/>
  <c r="L166" i="15" s="1"/>
  <c r="M166" i="15" s="1"/>
  <c r="K186" i="15"/>
  <c r="L186" i="15" s="1"/>
  <c r="M186" i="15" s="1"/>
  <c r="K184" i="15"/>
  <c r="L184" i="15" s="1"/>
  <c r="M184" i="15" s="1"/>
  <c r="K224" i="15"/>
  <c r="L224" i="15" s="1"/>
  <c r="M224" i="15" s="1"/>
  <c r="K225" i="15"/>
  <c r="L225" i="15" s="1"/>
  <c r="M225" i="15" s="1"/>
  <c r="K229" i="15"/>
  <c r="L229" i="15" s="1"/>
  <c r="M229" i="15" s="1"/>
  <c r="K241" i="15"/>
  <c r="L241" i="15" s="1"/>
  <c r="M241" i="15" s="1"/>
  <c r="K239" i="15"/>
  <c r="L239" i="15" s="1"/>
  <c r="M239" i="15" s="1"/>
  <c r="K423" i="15"/>
  <c r="L423" i="15" s="1"/>
  <c r="M423" i="15" s="1"/>
  <c r="K422" i="15"/>
  <c r="L422" i="15" s="1"/>
  <c r="M422" i="15" s="1"/>
  <c r="K58" i="15"/>
  <c r="L58" i="15" s="1"/>
  <c r="M58" i="15" s="1"/>
  <c r="K35" i="15"/>
  <c r="L35" i="15" s="1"/>
  <c r="M35" i="15" s="1"/>
  <c r="K126" i="15"/>
  <c r="L126" i="15" s="1"/>
  <c r="M126" i="15" s="1"/>
  <c r="K59" i="15"/>
  <c r="L59" i="15" s="1"/>
  <c r="M59" i="15" s="1"/>
  <c r="K16" i="15"/>
  <c r="L16" i="15" s="1"/>
  <c r="M16" i="15" s="1"/>
  <c r="K21" i="15"/>
  <c r="L21" i="15" s="1"/>
  <c r="M21" i="15" s="1"/>
  <c r="K32" i="15"/>
  <c r="L32" i="15" s="1"/>
  <c r="M32" i="15" s="1"/>
  <c r="K37" i="15"/>
  <c r="L37" i="15" s="1"/>
  <c r="M37" i="15" s="1"/>
  <c r="K48" i="15"/>
  <c r="L48" i="15" s="1"/>
  <c r="M48" i="15" s="1"/>
  <c r="K53" i="15"/>
  <c r="L53" i="15" s="1"/>
  <c r="M53" i="15" s="1"/>
  <c r="K64" i="15"/>
  <c r="L64" i="15" s="1"/>
  <c r="M64" i="15" s="1"/>
  <c r="K69" i="15"/>
  <c r="L69" i="15" s="1"/>
  <c r="M69" i="15" s="1"/>
  <c r="K80" i="15"/>
  <c r="L80" i="15" s="1"/>
  <c r="M80" i="15" s="1"/>
  <c r="K85" i="15"/>
  <c r="L85" i="15" s="1"/>
  <c r="M85" i="15" s="1"/>
  <c r="K104" i="15"/>
  <c r="L104" i="15" s="1"/>
  <c r="M104" i="15" s="1"/>
  <c r="K154" i="15"/>
  <c r="L154" i="15" s="1"/>
  <c r="M154" i="15" s="1"/>
  <c r="K156" i="15"/>
  <c r="L156" i="15" s="1"/>
  <c r="M156" i="15" s="1"/>
  <c r="K161" i="15"/>
  <c r="L161" i="15" s="1"/>
  <c r="M161" i="15" s="1"/>
  <c r="K200" i="15"/>
  <c r="L200" i="15" s="1"/>
  <c r="M200" i="15" s="1"/>
  <c r="K202" i="15"/>
  <c r="L202" i="15" s="1"/>
  <c r="M202" i="15" s="1"/>
  <c r="K263" i="15"/>
  <c r="L263" i="15" s="1"/>
  <c r="M263" i="15" s="1"/>
  <c r="K25" i="15"/>
  <c r="L25" i="15" s="1"/>
  <c r="M25" i="15" s="1"/>
  <c r="K41" i="15"/>
  <c r="L41" i="15" s="1"/>
  <c r="M41" i="15" s="1"/>
  <c r="K57" i="15"/>
  <c r="L57" i="15" s="1"/>
  <c r="M57" i="15" s="1"/>
  <c r="K74" i="15"/>
  <c r="L74" i="15" s="1"/>
  <c r="M74" i="15" s="1"/>
  <c r="K89" i="15"/>
  <c r="L89" i="15" s="1"/>
  <c r="M89" i="15" s="1"/>
  <c r="K11" i="15"/>
  <c r="L11" i="15" s="1"/>
  <c r="M11" i="15" s="1"/>
  <c r="K43" i="15"/>
  <c r="L43" i="15" s="1"/>
  <c r="M43" i="15" s="1"/>
  <c r="K79" i="15"/>
  <c r="L79" i="15" s="1"/>
  <c r="M79" i="15" s="1"/>
  <c r="K17" i="15"/>
  <c r="L17" i="15" s="1"/>
  <c r="M17" i="15" s="1"/>
  <c r="K133" i="15"/>
  <c r="L133" i="15" s="1"/>
  <c r="M133" i="15" s="1"/>
  <c r="K143" i="15"/>
  <c r="L143" i="15" s="1"/>
  <c r="M143" i="15" s="1"/>
  <c r="K188" i="15"/>
  <c r="L188" i="15" s="1"/>
  <c r="M188" i="15" s="1"/>
  <c r="K193" i="15"/>
  <c r="L193" i="15" s="1"/>
  <c r="M193" i="15" s="1"/>
  <c r="K217" i="15"/>
  <c r="L217" i="15" s="1"/>
  <c r="M217" i="15" s="1"/>
  <c r="K216" i="15"/>
  <c r="L216" i="15" s="1"/>
  <c r="M216" i="15" s="1"/>
  <c r="K448" i="15"/>
  <c r="L448" i="15" s="1"/>
  <c r="M448" i="15" s="1"/>
  <c r="K443" i="15"/>
  <c r="L443" i="15" s="1"/>
  <c r="M443" i="15" s="1"/>
  <c r="K115" i="15"/>
  <c r="L115" i="15" s="1"/>
  <c r="M115" i="15" s="1"/>
  <c r="K244" i="15"/>
  <c r="L244" i="15" s="1"/>
  <c r="M244" i="15" s="1"/>
  <c r="K243" i="15"/>
  <c r="L243" i="15" s="1"/>
  <c r="M243" i="15" s="1"/>
  <c r="K73" i="15"/>
  <c r="L73" i="15" s="1"/>
  <c r="M73" i="15" s="1"/>
  <c r="K90" i="15"/>
  <c r="L90" i="15" s="1"/>
  <c r="M90" i="15" s="1"/>
  <c r="K159" i="15"/>
  <c r="L159" i="15" s="1"/>
  <c r="M159" i="15" s="1"/>
  <c r="K14" i="15"/>
  <c r="L14" i="15" s="1"/>
  <c r="M14" i="15" s="1"/>
  <c r="K13" i="15"/>
  <c r="L13" i="15" s="1"/>
  <c r="K67" i="15"/>
  <c r="L67" i="15" s="1"/>
  <c r="M67" i="15" s="1"/>
  <c r="K139" i="15"/>
  <c r="L139" i="15" s="1"/>
  <c r="M139" i="15" s="1"/>
  <c r="K140" i="15"/>
  <c r="L140" i="15" s="1"/>
  <c r="M140" i="15" s="1"/>
  <c r="K15" i="15"/>
  <c r="L15" i="15" s="1"/>
  <c r="M15" i="15" s="1"/>
  <c r="K31" i="15"/>
  <c r="L31" i="15" s="1"/>
  <c r="M31" i="15" s="1"/>
  <c r="K20" i="15"/>
  <c r="L20" i="15" s="1"/>
  <c r="M20" i="15" s="1"/>
  <c r="K29" i="15"/>
  <c r="L29" i="15" s="1"/>
  <c r="M29" i="15" s="1"/>
  <c r="K33" i="15"/>
  <c r="L33" i="15" s="1"/>
  <c r="M33" i="15" s="1"/>
  <c r="K36" i="15"/>
  <c r="L36" i="15" s="1"/>
  <c r="M36" i="15" s="1"/>
  <c r="K45" i="15"/>
  <c r="L45" i="15" s="1"/>
  <c r="M45" i="15" s="1"/>
  <c r="K49" i="15"/>
  <c r="L49" i="15" s="1"/>
  <c r="M49" i="15" s="1"/>
  <c r="K52" i="15"/>
  <c r="L52" i="15" s="1"/>
  <c r="M52" i="15" s="1"/>
  <c r="K61" i="15"/>
  <c r="L61" i="15" s="1"/>
  <c r="M61" i="15" s="1"/>
  <c r="K65" i="15"/>
  <c r="L65" i="15" s="1"/>
  <c r="M65" i="15" s="1"/>
  <c r="K68" i="15"/>
  <c r="L68" i="15" s="1"/>
  <c r="M68" i="15" s="1"/>
  <c r="K77" i="15"/>
  <c r="L77" i="15" s="1"/>
  <c r="M77" i="15" s="1"/>
  <c r="K81" i="15"/>
  <c r="L81" i="15" s="1"/>
  <c r="M81" i="15" s="1"/>
  <c r="K84" i="15"/>
  <c r="L84" i="15" s="1"/>
  <c r="M84" i="15" s="1"/>
  <c r="K93" i="15"/>
  <c r="L93" i="15" s="1"/>
  <c r="M93" i="15" s="1"/>
  <c r="K101" i="15"/>
  <c r="L101" i="15" s="1"/>
  <c r="M101" i="15" s="1"/>
  <c r="K124" i="15"/>
  <c r="L124" i="15" s="1"/>
  <c r="M124" i="15" s="1"/>
  <c r="K138" i="15"/>
  <c r="L138" i="15" s="1"/>
  <c r="M138" i="15" s="1"/>
  <c r="K136" i="15"/>
  <c r="L136" i="15" s="1"/>
  <c r="M136" i="15" s="1"/>
  <c r="K158" i="15"/>
  <c r="L158" i="15" s="1"/>
  <c r="M158" i="15" s="1"/>
  <c r="K168" i="15"/>
  <c r="L168" i="15" s="1"/>
  <c r="M168" i="15" s="1"/>
  <c r="K212" i="15"/>
  <c r="L212" i="15" s="1"/>
  <c r="M212" i="15" s="1"/>
  <c r="K232" i="15"/>
  <c r="L232" i="15" s="1"/>
  <c r="M232" i="15" s="1"/>
  <c r="K271" i="15"/>
  <c r="L271" i="15" s="1"/>
  <c r="M271" i="15" s="1"/>
  <c r="K270" i="15"/>
  <c r="L270" i="15" s="1"/>
  <c r="M270" i="15" s="1"/>
  <c r="K130" i="15"/>
  <c r="L130" i="15" s="1"/>
  <c r="M130" i="15" s="1"/>
  <c r="K148" i="15"/>
  <c r="L148" i="15" s="1"/>
  <c r="M148" i="15" s="1"/>
  <c r="K110" i="15"/>
  <c r="L110" i="15" s="1"/>
  <c r="M110" i="15" s="1"/>
  <c r="K189" i="15"/>
  <c r="L189" i="15" s="1"/>
  <c r="M189" i="15" s="1"/>
  <c r="K213" i="15"/>
  <c r="L213" i="15" s="1"/>
  <c r="M213" i="15" s="1"/>
  <c r="K257" i="15"/>
  <c r="L257" i="15" s="1"/>
  <c r="M257" i="15" s="1"/>
  <c r="K255" i="15"/>
  <c r="L255" i="15" s="1"/>
  <c r="M255" i="15" s="1"/>
  <c r="K316" i="15"/>
  <c r="L316" i="15" s="1"/>
  <c r="M316" i="15" s="1"/>
  <c r="K109" i="15"/>
  <c r="L109" i="15" s="1"/>
  <c r="M109" i="15" s="1"/>
  <c r="K173" i="15"/>
  <c r="L173" i="15" s="1"/>
  <c r="M173" i="15" s="1"/>
  <c r="K366" i="15"/>
  <c r="L366" i="15" s="1"/>
  <c r="M366" i="15" s="1"/>
  <c r="K420" i="15"/>
  <c r="L420" i="15" s="1"/>
  <c r="M420" i="15" s="1"/>
  <c r="K97" i="15"/>
  <c r="L97" i="15" s="1"/>
  <c r="M97" i="15" s="1"/>
  <c r="K121" i="15"/>
  <c r="L121" i="15" s="1"/>
  <c r="M121" i="15" s="1"/>
  <c r="K146" i="15"/>
  <c r="L146" i="15" s="1"/>
  <c r="M146" i="15" s="1"/>
  <c r="K157" i="15"/>
  <c r="L157" i="15" s="1"/>
  <c r="M157" i="15" s="1"/>
  <c r="K178" i="15"/>
  <c r="L178" i="15" s="1"/>
  <c r="M178" i="15" s="1"/>
  <c r="K203" i="15"/>
  <c r="L203" i="15" s="1"/>
  <c r="M203" i="15" s="1"/>
  <c r="K261" i="15"/>
  <c r="L261" i="15" s="1"/>
  <c r="M261" i="15" s="1"/>
  <c r="K268" i="15"/>
  <c r="L268" i="15" s="1"/>
  <c r="M268" i="15" s="1"/>
  <c r="K274" i="15"/>
  <c r="L274" i="15" s="1"/>
  <c r="M274" i="15" s="1"/>
  <c r="K353" i="15"/>
  <c r="L353" i="15" s="1"/>
  <c r="M353" i="15" s="1"/>
  <c r="K375" i="15"/>
  <c r="L375" i="15" s="1"/>
  <c r="M375" i="15" s="1"/>
  <c r="K447" i="15"/>
  <c r="L447" i="15" s="1"/>
  <c r="M447" i="15" s="1"/>
  <c r="K456" i="15"/>
  <c r="L456" i="15" s="1"/>
  <c r="M456" i="15" s="1"/>
  <c r="K486" i="15"/>
  <c r="L486" i="15" s="1"/>
  <c r="M486" i="15" s="1"/>
  <c r="K105" i="15"/>
  <c r="L105" i="15" s="1"/>
  <c r="M105" i="15" s="1"/>
  <c r="K199" i="15"/>
  <c r="L199" i="15" s="1"/>
  <c r="M199" i="15" s="1"/>
  <c r="K153" i="15"/>
  <c r="L153" i="15" s="1"/>
  <c r="M153" i="15" s="1"/>
  <c r="K221" i="15"/>
  <c r="L221" i="15" s="1"/>
  <c r="M221" i="15" s="1"/>
  <c r="K361" i="15"/>
  <c r="L361" i="15" s="1"/>
  <c r="M361" i="15" s="1"/>
  <c r="K116" i="15"/>
  <c r="L116" i="15" s="1"/>
  <c r="M116" i="15" s="1"/>
  <c r="K167" i="15"/>
  <c r="L167" i="15" s="1"/>
  <c r="M167" i="15" s="1"/>
  <c r="K194" i="15"/>
  <c r="L194" i="15" s="1"/>
  <c r="M194" i="15" s="1"/>
  <c r="K119" i="15"/>
  <c r="L119" i="15" s="1"/>
  <c r="M119" i="15" s="1"/>
  <c r="K134" i="15"/>
  <c r="L134" i="15" s="1"/>
  <c r="M134" i="15" s="1"/>
  <c r="K144" i="15"/>
  <c r="L144" i="15" s="1"/>
  <c r="M144" i="15" s="1"/>
  <c r="K162" i="15"/>
  <c r="L162" i="15" s="1"/>
  <c r="M162" i="15" s="1"/>
  <c r="K179" i="15"/>
  <c r="L179" i="15" s="1"/>
  <c r="M179" i="15" s="1"/>
  <c r="K187" i="15"/>
  <c r="L187" i="15" s="1"/>
  <c r="M187" i="15" s="1"/>
  <c r="K192" i="15"/>
  <c r="L192" i="15" s="1"/>
  <c r="M192" i="15" s="1"/>
  <c r="K211" i="15"/>
  <c r="L211" i="15" s="1"/>
  <c r="M211" i="15" s="1"/>
  <c r="K219" i="15"/>
  <c r="L219" i="15" s="1"/>
  <c r="M219" i="15" s="1"/>
  <c r="K228" i="15"/>
  <c r="L228" i="15" s="1"/>
  <c r="M228" i="15" s="1"/>
  <c r="K242" i="15"/>
  <c r="L242" i="15" s="1"/>
  <c r="M242" i="15" s="1"/>
  <c r="K249" i="15"/>
  <c r="L249" i="15" s="1"/>
  <c r="M249" i="15" s="1"/>
  <c r="K269" i="15"/>
  <c r="L269" i="15" s="1"/>
  <c r="M269" i="15" s="1"/>
  <c r="K276" i="15"/>
  <c r="L276" i="15" s="1"/>
  <c r="M276" i="15" s="1"/>
  <c r="K283" i="15"/>
  <c r="L283" i="15" s="1"/>
  <c r="M283" i="15" s="1"/>
  <c r="K291" i="15"/>
  <c r="L291" i="15" s="1"/>
  <c r="M291" i="15" s="1"/>
  <c r="K295" i="15"/>
  <c r="L295" i="15" s="1"/>
  <c r="M295" i="15" s="1"/>
  <c r="K309" i="15"/>
  <c r="L309" i="15" s="1"/>
  <c r="M309" i="15" s="1"/>
  <c r="K334" i="15"/>
  <c r="L334" i="15" s="1"/>
  <c r="M334" i="15" s="1"/>
  <c r="K337" i="15"/>
  <c r="L337" i="15" s="1"/>
  <c r="M337" i="15" s="1"/>
  <c r="K348" i="15"/>
  <c r="L348" i="15" s="1"/>
  <c r="M348" i="15" s="1"/>
  <c r="K355" i="15"/>
  <c r="L355" i="15" s="1"/>
  <c r="M355" i="15" s="1"/>
  <c r="K468" i="15"/>
  <c r="L468" i="15" s="1"/>
  <c r="M468" i="15" s="1"/>
  <c r="K494" i="15"/>
  <c r="L494" i="15" s="1"/>
  <c r="M494" i="15" s="1"/>
  <c r="K141" i="15"/>
  <c r="L141" i="15" s="1"/>
  <c r="M141" i="15" s="1"/>
  <c r="K103" i="15"/>
  <c r="L103" i="15" s="1"/>
  <c r="M103" i="15" s="1"/>
  <c r="K118" i="15"/>
  <c r="L118" i="15" s="1"/>
  <c r="M118" i="15" s="1"/>
  <c r="K128" i="15"/>
  <c r="L128" i="15" s="1"/>
  <c r="M128" i="15" s="1"/>
  <c r="K183" i="15"/>
  <c r="L183" i="15" s="1"/>
  <c r="M183" i="15" s="1"/>
  <c r="K262" i="15"/>
  <c r="L262" i="15" s="1"/>
  <c r="M262" i="15" s="1"/>
  <c r="K264" i="15"/>
  <c r="L264" i="15" s="1"/>
  <c r="M264" i="15" s="1"/>
  <c r="K151" i="15"/>
  <c r="L151" i="15" s="1"/>
  <c r="M151" i="15" s="1"/>
  <c r="K245" i="15"/>
  <c r="L245" i="15" s="1"/>
  <c r="M245" i="15" s="1"/>
  <c r="K246" i="15"/>
  <c r="L246" i="15" s="1"/>
  <c r="M246" i="15" s="1"/>
  <c r="K258" i="15"/>
  <c r="L258" i="15" s="1"/>
  <c r="M258" i="15" s="1"/>
  <c r="K290" i="15"/>
  <c r="L290" i="15" s="1"/>
  <c r="M290" i="15" s="1"/>
  <c r="K306" i="15"/>
  <c r="L306" i="15" s="1"/>
  <c r="M306" i="15" s="1"/>
  <c r="K305" i="15"/>
  <c r="L305" i="15" s="1"/>
  <c r="M305" i="15" s="1"/>
  <c r="K432" i="15"/>
  <c r="L432" i="15" s="1"/>
  <c r="M432" i="15" s="1"/>
  <c r="K19" i="15"/>
  <c r="L19" i="15" s="1"/>
  <c r="M19" i="15" s="1"/>
  <c r="K114" i="15"/>
  <c r="L114" i="15" s="1"/>
  <c r="M114" i="15" s="1"/>
  <c r="K125" i="15"/>
  <c r="L125" i="15" s="1"/>
  <c r="M125" i="15" s="1"/>
  <c r="K132" i="15"/>
  <c r="L132" i="15" s="1"/>
  <c r="M132" i="15" s="1"/>
  <c r="K171" i="15"/>
  <c r="L171" i="15" s="1"/>
  <c r="M171" i="15" s="1"/>
  <c r="K176" i="15"/>
  <c r="L176" i="15" s="1"/>
  <c r="M176" i="15" s="1"/>
  <c r="K198" i="15"/>
  <c r="L198" i="15" s="1"/>
  <c r="M198" i="15" s="1"/>
  <c r="K277" i="15"/>
  <c r="L277" i="15" s="1"/>
  <c r="M277" i="15" s="1"/>
  <c r="K296" i="15"/>
  <c r="L296" i="15" s="1"/>
  <c r="M296" i="15" s="1"/>
  <c r="K304" i="15"/>
  <c r="L304" i="15" s="1"/>
  <c r="M304" i="15" s="1"/>
  <c r="K319" i="15"/>
  <c r="L319" i="15" s="1"/>
  <c r="M319" i="15" s="1"/>
  <c r="K332" i="15"/>
  <c r="L332" i="15" s="1"/>
  <c r="M332" i="15" s="1"/>
  <c r="K350" i="15"/>
  <c r="L350" i="15" s="1"/>
  <c r="M350" i="15" s="1"/>
  <c r="K376" i="15"/>
  <c r="L376" i="15" s="1"/>
  <c r="M376" i="15" s="1"/>
  <c r="K392" i="15"/>
  <c r="L392" i="15" s="1"/>
  <c r="M392" i="15" s="1"/>
  <c r="K395" i="15"/>
  <c r="L395" i="15" s="1"/>
  <c r="M395" i="15" s="1"/>
  <c r="K438" i="15"/>
  <c r="L438" i="15" s="1"/>
  <c r="M438" i="15" s="1"/>
  <c r="K205" i="15"/>
  <c r="L205" i="15" s="1"/>
  <c r="M205" i="15" s="1"/>
  <c r="K230" i="15"/>
  <c r="L230" i="15" s="1"/>
  <c r="M230" i="15" s="1"/>
  <c r="K278" i="15"/>
  <c r="L278" i="15" s="1"/>
  <c r="M278" i="15" s="1"/>
  <c r="K164" i="15"/>
  <c r="L164" i="15" s="1"/>
  <c r="M164" i="15" s="1"/>
  <c r="K102" i="15"/>
  <c r="L102" i="15" s="1"/>
  <c r="M102" i="15" s="1"/>
  <c r="K112" i="15"/>
  <c r="L112" i="15" s="1"/>
  <c r="M112" i="15" s="1"/>
  <c r="K137" i="15"/>
  <c r="L137" i="15" s="1"/>
  <c r="M137" i="15" s="1"/>
  <c r="K155" i="15"/>
  <c r="L155" i="15" s="1"/>
  <c r="M155" i="15" s="1"/>
  <c r="K160" i="15"/>
  <c r="L160" i="15" s="1"/>
  <c r="M160" i="15" s="1"/>
  <c r="K182" i="15"/>
  <c r="L182" i="15" s="1"/>
  <c r="M182" i="15" s="1"/>
  <c r="K207" i="15"/>
  <c r="L207" i="15" s="1"/>
  <c r="M207" i="15" s="1"/>
  <c r="K236" i="15"/>
  <c r="L236" i="15" s="1"/>
  <c r="M236" i="15" s="1"/>
  <c r="K256" i="15"/>
  <c r="L256" i="15" s="1"/>
  <c r="M256" i="15" s="1"/>
  <c r="K325" i="15"/>
  <c r="L325" i="15" s="1"/>
  <c r="M325" i="15" s="1"/>
  <c r="K396" i="15"/>
  <c r="L396" i="15" s="1"/>
  <c r="M396" i="15" s="1"/>
  <c r="K413" i="15"/>
  <c r="L413" i="15" s="1"/>
  <c r="M413" i="15" s="1"/>
  <c r="K435" i="15"/>
  <c r="L435" i="15" s="1"/>
  <c r="M435" i="15" s="1"/>
  <c r="K226" i="15"/>
  <c r="L226" i="15" s="1"/>
  <c r="M226" i="15" s="1"/>
  <c r="K235" i="15"/>
  <c r="L235" i="15" s="1"/>
  <c r="M235" i="15" s="1"/>
  <c r="K247" i="15"/>
  <c r="L247" i="15" s="1"/>
  <c r="M247" i="15" s="1"/>
  <c r="K292" i="15"/>
  <c r="L292" i="15" s="1"/>
  <c r="M292" i="15" s="1"/>
  <c r="K330" i="15"/>
  <c r="L330" i="15" s="1"/>
  <c r="M330" i="15" s="1"/>
  <c r="K345" i="15"/>
  <c r="L345" i="15" s="1"/>
  <c r="M345" i="15" s="1"/>
  <c r="K387" i="15"/>
  <c r="L387" i="15" s="1"/>
  <c r="M387" i="15" s="1"/>
  <c r="K421" i="15"/>
  <c r="L421" i="15" s="1"/>
  <c r="M421" i="15" s="1"/>
  <c r="K419" i="15"/>
  <c r="L419" i="15" s="1"/>
  <c r="M419" i="15" s="1"/>
  <c r="K477" i="15"/>
  <c r="L477" i="15" s="1"/>
  <c r="M477" i="15" s="1"/>
  <c r="K233" i="15"/>
  <c r="L233" i="15" s="1"/>
  <c r="M233" i="15" s="1"/>
  <c r="K240" i="15"/>
  <c r="L240" i="15" s="1"/>
  <c r="M240" i="15" s="1"/>
  <c r="K252" i="15"/>
  <c r="L252" i="15" s="1"/>
  <c r="M252" i="15" s="1"/>
  <c r="K275" i="15"/>
  <c r="L275" i="15" s="1"/>
  <c r="M275" i="15" s="1"/>
  <c r="K281" i="15"/>
  <c r="L281" i="15" s="1"/>
  <c r="M281" i="15" s="1"/>
  <c r="K287" i="15"/>
  <c r="L287" i="15" s="1"/>
  <c r="M287" i="15" s="1"/>
  <c r="K293" i="15"/>
  <c r="L293" i="15" s="1"/>
  <c r="M293" i="15" s="1"/>
  <c r="K298" i="15"/>
  <c r="L298" i="15" s="1"/>
  <c r="M298" i="15" s="1"/>
  <c r="K327" i="15"/>
  <c r="L327" i="15" s="1"/>
  <c r="M327" i="15" s="1"/>
  <c r="K335" i="15"/>
  <c r="L335" i="15" s="1"/>
  <c r="M335" i="15" s="1"/>
  <c r="K360" i="15"/>
  <c r="L360" i="15" s="1"/>
  <c r="M360" i="15" s="1"/>
  <c r="K370" i="15"/>
  <c r="L370" i="15" s="1"/>
  <c r="M370" i="15" s="1"/>
  <c r="K377" i="15"/>
  <c r="L377" i="15" s="1"/>
  <c r="M377" i="15" s="1"/>
  <c r="K394" i="15"/>
  <c r="L394" i="15" s="1"/>
  <c r="M394" i="15" s="1"/>
  <c r="K393" i="15"/>
  <c r="L393" i="15" s="1"/>
  <c r="M393" i="15" s="1"/>
  <c r="K410" i="15"/>
  <c r="L410" i="15" s="1"/>
  <c r="M410" i="15" s="1"/>
  <c r="K409" i="15"/>
  <c r="L409" i="15" s="1"/>
  <c r="M409" i="15" s="1"/>
  <c r="K408" i="15"/>
  <c r="L408" i="15" s="1"/>
  <c r="M408" i="15" s="1"/>
  <c r="K434" i="15"/>
  <c r="L434" i="15" s="1"/>
  <c r="M434" i="15" s="1"/>
  <c r="K450" i="15"/>
  <c r="L450" i="15" s="1"/>
  <c r="M450" i="15" s="1"/>
  <c r="K169" i="15"/>
  <c r="L169" i="15" s="1"/>
  <c r="M169" i="15" s="1"/>
  <c r="K185" i="15"/>
  <c r="L185" i="15" s="1"/>
  <c r="M185" i="15" s="1"/>
  <c r="K201" i="15"/>
  <c r="L201" i="15" s="1"/>
  <c r="M201" i="15" s="1"/>
  <c r="K220" i="15"/>
  <c r="L220" i="15" s="1"/>
  <c r="M220" i="15" s="1"/>
  <c r="K222" i="15"/>
  <c r="L222" i="15" s="1"/>
  <c r="M222" i="15" s="1"/>
  <c r="K238" i="15"/>
  <c r="L238" i="15" s="1"/>
  <c r="M238" i="15" s="1"/>
  <c r="K267" i="15"/>
  <c r="L267" i="15" s="1"/>
  <c r="M267" i="15" s="1"/>
  <c r="K284" i="15"/>
  <c r="L284" i="15" s="1"/>
  <c r="M284" i="15" s="1"/>
  <c r="K311" i="15"/>
  <c r="L311" i="15" s="1"/>
  <c r="M311" i="15" s="1"/>
  <c r="K318" i="15"/>
  <c r="L318" i="15" s="1"/>
  <c r="M318" i="15" s="1"/>
  <c r="K324" i="15"/>
  <c r="L324" i="15" s="1"/>
  <c r="M324" i="15" s="1"/>
  <c r="K322" i="15"/>
  <c r="L322" i="15" s="1"/>
  <c r="M322" i="15" s="1"/>
  <c r="K331" i="15"/>
  <c r="L331" i="15" s="1"/>
  <c r="M331" i="15" s="1"/>
  <c r="K382" i="15"/>
  <c r="L382" i="15" s="1"/>
  <c r="M382" i="15" s="1"/>
  <c r="K385" i="15"/>
  <c r="L385" i="15" s="1"/>
  <c r="M385" i="15" s="1"/>
  <c r="K455" i="15"/>
  <c r="L455" i="15" s="1"/>
  <c r="M455" i="15" s="1"/>
  <c r="K460" i="15"/>
  <c r="L460" i="15" s="1"/>
  <c r="M460" i="15" s="1"/>
  <c r="K466" i="15"/>
  <c r="L466" i="15" s="1"/>
  <c r="M466" i="15" s="1"/>
  <c r="K489" i="15"/>
  <c r="L489" i="15" s="1"/>
  <c r="M489" i="15" s="1"/>
  <c r="K493" i="15"/>
  <c r="L493" i="15" s="1"/>
  <c r="M493" i="15" s="1"/>
  <c r="K231" i="15"/>
  <c r="L231" i="15" s="1"/>
  <c r="M231" i="15" s="1"/>
  <c r="K265" i="15"/>
  <c r="L265" i="15" s="1"/>
  <c r="M265" i="15" s="1"/>
  <c r="K273" i="15"/>
  <c r="L273" i="15" s="1"/>
  <c r="M273" i="15" s="1"/>
  <c r="K279" i="15"/>
  <c r="L279" i="15" s="1"/>
  <c r="M279" i="15" s="1"/>
  <c r="K285" i="15"/>
  <c r="L285" i="15" s="1"/>
  <c r="M285" i="15" s="1"/>
  <c r="K299" i="15"/>
  <c r="L299" i="15" s="1"/>
  <c r="M299" i="15" s="1"/>
  <c r="K302" i="15"/>
  <c r="L302" i="15" s="1"/>
  <c r="M302" i="15" s="1"/>
  <c r="K308" i="15"/>
  <c r="L308" i="15" s="1"/>
  <c r="M308" i="15" s="1"/>
  <c r="K315" i="15"/>
  <c r="L315" i="15" s="1"/>
  <c r="M315" i="15" s="1"/>
  <c r="K314" i="15"/>
  <c r="L314" i="15" s="1"/>
  <c r="M314" i="15" s="1"/>
  <c r="K336" i="15"/>
  <c r="L336" i="15" s="1"/>
  <c r="M336" i="15" s="1"/>
  <c r="K451" i="15"/>
  <c r="L451" i="15" s="1"/>
  <c r="M451" i="15" s="1"/>
  <c r="K465" i="15"/>
  <c r="L465" i="15" s="1"/>
  <c r="M465" i="15" s="1"/>
  <c r="K354" i="15"/>
  <c r="L354" i="15" s="1"/>
  <c r="M354" i="15" s="1"/>
  <c r="K359" i="15"/>
  <c r="L359" i="15" s="1"/>
  <c r="M359" i="15" s="1"/>
  <c r="K381" i="15"/>
  <c r="L381" i="15" s="1"/>
  <c r="M381" i="15" s="1"/>
  <c r="K389" i="15"/>
  <c r="L389" i="15" s="1"/>
  <c r="M389" i="15" s="1"/>
  <c r="K388" i="15"/>
  <c r="L388" i="15" s="1"/>
  <c r="M388" i="15" s="1"/>
  <c r="K401" i="15"/>
  <c r="L401" i="15" s="1"/>
  <c r="M401" i="15" s="1"/>
  <c r="K411" i="15"/>
  <c r="L411" i="15" s="1"/>
  <c r="M411" i="15" s="1"/>
  <c r="K449" i="15"/>
  <c r="L449" i="15" s="1"/>
  <c r="M449" i="15" s="1"/>
  <c r="K461" i="15"/>
  <c r="L461" i="15" s="1"/>
  <c r="M461" i="15" s="1"/>
  <c r="K459" i="15"/>
  <c r="L459" i="15" s="1"/>
  <c r="M459" i="15" s="1"/>
  <c r="K307" i="15"/>
  <c r="L307" i="15" s="1"/>
  <c r="M307" i="15" s="1"/>
  <c r="K323" i="15"/>
  <c r="L323" i="15" s="1"/>
  <c r="M323" i="15" s="1"/>
  <c r="K338" i="15"/>
  <c r="L338" i="15" s="1"/>
  <c r="M338" i="15" s="1"/>
  <c r="K343" i="15"/>
  <c r="L343" i="15" s="1"/>
  <c r="M343" i="15" s="1"/>
  <c r="K365" i="15"/>
  <c r="L365" i="15" s="1"/>
  <c r="M365" i="15" s="1"/>
  <c r="K373" i="15"/>
  <c r="L373" i="15" s="1"/>
  <c r="M373" i="15" s="1"/>
  <c r="K372" i="15"/>
  <c r="L372" i="15" s="1"/>
  <c r="M372" i="15" s="1"/>
  <c r="K384" i="15"/>
  <c r="L384" i="15" s="1"/>
  <c r="M384" i="15" s="1"/>
  <c r="K418" i="15"/>
  <c r="L418" i="15" s="1"/>
  <c r="M418" i="15" s="1"/>
  <c r="K442" i="15"/>
  <c r="L442" i="15" s="1"/>
  <c r="M442" i="15" s="1"/>
  <c r="K441" i="15"/>
  <c r="L441" i="15" s="1"/>
  <c r="M441" i="15" s="1"/>
  <c r="K445" i="15"/>
  <c r="L445" i="15" s="1"/>
  <c r="M445" i="15" s="1"/>
  <c r="K453" i="15"/>
  <c r="L453" i="15" s="1"/>
  <c r="M453" i="15" s="1"/>
  <c r="K462" i="15"/>
  <c r="L462" i="15" s="1"/>
  <c r="M462" i="15" s="1"/>
  <c r="K472" i="15"/>
  <c r="L472" i="15" s="1"/>
  <c r="M472" i="15" s="1"/>
  <c r="K485" i="15"/>
  <c r="L485" i="15" s="1"/>
  <c r="M485" i="15" s="1"/>
  <c r="K333" i="15"/>
  <c r="L333" i="15" s="1"/>
  <c r="M333" i="15" s="1"/>
  <c r="K349" i="15"/>
  <c r="L349" i="15" s="1"/>
  <c r="M349" i="15" s="1"/>
  <c r="K357" i="15"/>
  <c r="L357" i="15" s="1"/>
  <c r="M357" i="15" s="1"/>
  <c r="K356" i="15"/>
  <c r="L356" i="15" s="1"/>
  <c r="M356" i="15" s="1"/>
  <c r="K368" i="15"/>
  <c r="L368" i="15" s="1"/>
  <c r="M368" i="15" s="1"/>
  <c r="K379" i="15"/>
  <c r="L379" i="15" s="1"/>
  <c r="M379" i="15" s="1"/>
  <c r="K390" i="15"/>
  <c r="L390" i="15" s="1"/>
  <c r="M390" i="15" s="1"/>
  <c r="K402" i="15"/>
  <c r="L402" i="15" s="1"/>
  <c r="M402" i="15" s="1"/>
  <c r="K417" i="15"/>
  <c r="L417" i="15" s="1"/>
  <c r="M417" i="15" s="1"/>
  <c r="K429" i="15"/>
  <c r="L429" i="15" s="1"/>
  <c r="M429" i="15" s="1"/>
  <c r="K454" i="15"/>
  <c r="L454" i="15" s="1"/>
  <c r="M454" i="15" s="1"/>
  <c r="K310" i="15"/>
  <c r="L310" i="15" s="1"/>
  <c r="M310" i="15" s="1"/>
  <c r="K326" i="15"/>
  <c r="L326" i="15" s="1"/>
  <c r="M326" i="15" s="1"/>
  <c r="K341" i="15"/>
  <c r="L341" i="15" s="1"/>
  <c r="M341" i="15" s="1"/>
  <c r="K340" i="15"/>
  <c r="L340" i="15" s="1"/>
  <c r="M340" i="15" s="1"/>
  <c r="K352" i="15"/>
  <c r="L352" i="15" s="1"/>
  <c r="M352" i="15" s="1"/>
  <c r="K363" i="15"/>
  <c r="L363" i="15" s="1"/>
  <c r="M363" i="15" s="1"/>
  <c r="K374" i="15"/>
  <c r="L374" i="15" s="1"/>
  <c r="M374" i="15" s="1"/>
  <c r="K405" i="15"/>
  <c r="L405" i="15" s="1"/>
  <c r="M405" i="15" s="1"/>
  <c r="K415" i="15"/>
  <c r="L415" i="15" s="1"/>
  <c r="M415" i="15" s="1"/>
  <c r="K414" i="15"/>
  <c r="L414" i="15" s="1"/>
  <c r="M414" i="15" s="1"/>
  <c r="K433" i="15"/>
  <c r="L433" i="15" s="1"/>
  <c r="M433" i="15" s="1"/>
  <c r="K446" i="15"/>
  <c r="L446" i="15" s="1"/>
  <c r="M446" i="15" s="1"/>
  <c r="K470" i="15"/>
  <c r="L470" i="15" s="1"/>
  <c r="M470" i="15" s="1"/>
  <c r="K476" i="15"/>
  <c r="L476" i="15" s="1"/>
  <c r="M476" i="15" s="1"/>
  <c r="K391" i="15"/>
  <c r="L391" i="15" s="1"/>
  <c r="M391" i="15" s="1"/>
  <c r="K479" i="15"/>
  <c r="L479" i="15" s="1"/>
  <c r="M479" i="15" s="1"/>
  <c r="K484" i="15"/>
  <c r="L484" i="15" s="1"/>
  <c r="M484" i="15" s="1"/>
  <c r="K399" i="15"/>
  <c r="L399" i="15" s="1"/>
  <c r="M399" i="15" s="1"/>
  <c r="K404" i="15"/>
  <c r="L404" i="15" s="1"/>
  <c r="M404" i="15" s="1"/>
  <c r="K431" i="15"/>
  <c r="L431" i="15" s="1"/>
  <c r="M431" i="15" s="1"/>
  <c r="K436" i="15"/>
  <c r="L436" i="15" s="1"/>
  <c r="M436" i="15" s="1"/>
  <c r="K469" i="15"/>
  <c r="L469" i="15" s="1"/>
  <c r="M469" i="15" s="1"/>
  <c r="K482" i="15"/>
  <c r="L482" i="15" s="1"/>
  <c r="M482" i="15" s="1"/>
  <c r="K487" i="15"/>
  <c r="L487" i="15" s="1"/>
  <c r="M487" i="15" s="1"/>
  <c r="K492" i="15"/>
  <c r="L492" i="15" s="1"/>
  <c r="M492" i="15" s="1"/>
  <c r="K490" i="15"/>
  <c r="L490" i="15" s="1"/>
  <c r="M490" i="15" s="1"/>
  <c r="K495" i="15"/>
  <c r="L495" i="15" s="1"/>
  <c r="M495" i="15" s="1"/>
  <c r="K407" i="15"/>
  <c r="L407" i="15" s="1"/>
  <c r="M407" i="15" s="1"/>
  <c r="K412" i="15"/>
  <c r="L412" i="15" s="1"/>
  <c r="M412" i="15" s="1"/>
  <c r="K439" i="15"/>
  <c r="L439" i="15" s="1"/>
  <c r="M439" i="15" s="1"/>
  <c r="K444" i="15"/>
  <c r="L444" i="15" s="1"/>
  <c r="M444" i="15" s="1"/>
  <c r="Q194" i="15"/>
  <c r="R194" i="15" s="1"/>
  <c r="S194" i="15" s="1"/>
  <c r="Q193" i="15"/>
  <c r="R193" i="15" s="1"/>
  <c r="S193" i="15" s="1"/>
  <c r="Q192" i="15"/>
  <c r="R192" i="15" s="1"/>
  <c r="S192" i="15" s="1"/>
  <c r="Q204" i="15"/>
  <c r="R204" i="15" s="1"/>
  <c r="S204" i="15" s="1"/>
  <c r="Q26" i="15"/>
  <c r="R26" i="15" s="1"/>
  <c r="S26" i="15" s="1"/>
  <c r="Q92" i="15"/>
  <c r="R92" i="15" s="1"/>
  <c r="S92" i="15" s="1"/>
  <c r="Q114" i="15"/>
  <c r="R114" i="15" s="1"/>
  <c r="S114" i="15" s="1"/>
  <c r="Q16" i="15"/>
  <c r="R16" i="15" s="1"/>
  <c r="S16" i="15" s="1"/>
  <c r="Q33" i="15"/>
  <c r="R33" i="15" s="1"/>
  <c r="S33" i="15" s="1"/>
  <c r="Q116" i="15"/>
  <c r="R116" i="15" s="1"/>
  <c r="S116" i="15" s="1"/>
  <c r="Q320" i="15"/>
  <c r="R320" i="15" s="1"/>
  <c r="S320" i="15" s="1"/>
  <c r="Q319" i="15"/>
  <c r="R319" i="15" s="1"/>
  <c r="S319" i="15" s="1"/>
  <c r="Q374" i="15"/>
  <c r="R374" i="15" s="1"/>
  <c r="S374" i="15" s="1"/>
  <c r="Q370" i="15"/>
  <c r="R370" i="15" s="1"/>
  <c r="S370" i="15" s="1"/>
  <c r="Q12" i="15"/>
  <c r="R12" i="15" s="1"/>
  <c r="S12" i="15" s="1"/>
  <c r="Q20" i="15"/>
  <c r="R20" i="15" s="1"/>
  <c r="S20" i="15" s="1"/>
  <c r="Q23" i="15"/>
  <c r="R23" i="15" s="1"/>
  <c r="S23" i="15" s="1"/>
  <c r="Q27" i="15"/>
  <c r="R27" i="15" s="1"/>
  <c r="S27" i="15" s="1"/>
  <c r="Q30" i="15"/>
  <c r="R30" i="15" s="1"/>
  <c r="S30" i="15" s="1"/>
  <c r="Q45" i="15"/>
  <c r="R45" i="15" s="1"/>
  <c r="S45" i="15" s="1"/>
  <c r="Q59" i="15"/>
  <c r="R59" i="15" s="1"/>
  <c r="S59" i="15" s="1"/>
  <c r="Q68" i="15"/>
  <c r="R68" i="15" s="1"/>
  <c r="S68" i="15" s="1"/>
  <c r="Q84" i="15"/>
  <c r="R84" i="15" s="1"/>
  <c r="S84" i="15" s="1"/>
  <c r="Q121" i="15"/>
  <c r="R121" i="15" s="1"/>
  <c r="S121" i="15" s="1"/>
  <c r="Q125" i="15"/>
  <c r="R125" i="15" s="1"/>
  <c r="S125" i="15" s="1"/>
  <c r="Q185" i="15"/>
  <c r="R185" i="15" s="1"/>
  <c r="S185" i="15" s="1"/>
  <c r="Q309" i="15"/>
  <c r="R309" i="15" s="1"/>
  <c r="S309" i="15" s="1"/>
  <c r="Q307" i="15"/>
  <c r="R307" i="15" s="1"/>
  <c r="S307" i="15" s="1"/>
  <c r="Q7" i="15"/>
  <c r="R7" i="15" s="1"/>
  <c r="S7" i="15" s="1"/>
  <c r="Q8" i="15"/>
  <c r="R8" i="15" s="1"/>
  <c r="S8" i="15" s="1"/>
  <c r="Q9" i="15"/>
  <c r="R9" i="15" s="1"/>
  <c r="S9" i="15" s="1"/>
  <c r="Q10" i="15"/>
  <c r="R10" i="15" s="1"/>
  <c r="Q54" i="15"/>
  <c r="R54" i="15" s="1"/>
  <c r="S54" i="15" s="1"/>
  <c r="Q13" i="15"/>
  <c r="R13" i="15" s="1"/>
  <c r="Q32" i="15"/>
  <c r="R32" i="15" s="1"/>
  <c r="S32" i="15" s="1"/>
  <c r="Q34" i="15"/>
  <c r="R34" i="15" s="1"/>
  <c r="S34" i="15" s="1"/>
  <c r="Q106" i="15"/>
  <c r="R106" i="15" s="1"/>
  <c r="S106" i="15" s="1"/>
  <c r="Q143" i="15"/>
  <c r="R143" i="15" s="1"/>
  <c r="S143" i="15" s="1"/>
  <c r="Q142" i="15"/>
  <c r="R142" i="15" s="1"/>
  <c r="S142" i="15" s="1"/>
  <c r="Q448" i="15"/>
  <c r="R448" i="15" s="1"/>
  <c r="S448" i="15" s="1"/>
  <c r="Q443" i="15"/>
  <c r="R443" i="15" s="1"/>
  <c r="S443" i="15" s="1"/>
  <c r="Q22" i="15"/>
  <c r="R22" i="15" s="1"/>
  <c r="S22" i="15" s="1"/>
  <c r="Q48" i="15"/>
  <c r="R48" i="15" s="1"/>
  <c r="S48" i="15" s="1"/>
  <c r="Q47" i="15"/>
  <c r="R47" i="15" s="1"/>
  <c r="S47" i="15" s="1"/>
  <c r="Q83" i="15"/>
  <c r="R83" i="15" s="1"/>
  <c r="S83" i="15" s="1"/>
  <c r="Q82" i="15"/>
  <c r="R82" i="15" s="1"/>
  <c r="S82" i="15" s="1"/>
  <c r="Q98" i="15"/>
  <c r="R98" i="15" s="1"/>
  <c r="S98" i="15" s="1"/>
  <c r="Q159" i="15"/>
  <c r="R159" i="15" s="1"/>
  <c r="S159" i="15" s="1"/>
  <c r="Q158" i="15"/>
  <c r="R158" i="15" s="1"/>
  <c r="S158" i="15" s="1"/>
  <c r="Q190" i="15"/>
  <c r="R190" i="15" s="1"/>
  <c r="S190" i="15" s="1"/>
  <c r="Q15" i="15"/>
  <c r="R15" i="15" s="1"/>
  <c r="S15" i="15" s="1"/>
  <c r="Q41" i="15"/>
  <c r="R41" i="15" s="1"/>
  <c r="S41" i="15" s="1"/>
  <c r="Q62" i="15"/>
  <c r="R62" i="15" s="1"/>
  <c r="S62" i="15" s="1"/>
  <c r="Q75" i="15"/>
  <c r="R75" i="15" s="1"/>
  <c r="S75" i="15" s="1"/>
  <c r="Q85" i="15"/>
  <c r="R85" i="15" s="1"/>
  <c r="S85" i="15" s="1"/>
  <c r="Q89" i="15"/>
  <c r="R89" i="15" s="1"/>
  <c r="S89" i="15" s="1"/>
  <c r="Q122" i="15"/>
  <c r="R122" i="15" s="1"/>
  <c r="S122" i="15" s="1"/>
  <c r="Q134" i="15"/>
  <c r="R134" i="15" s="1"/>
  <c r="S134" i="15" s="1"/>
  <c r="Q141" i="15"/>
  <c r="R141" i="15" s="1"/>
  <c r="S141" i="15" s="1"/>
  <c r="Q175" i="15"/>
  <c r="R175" i="15" s="1"/>
  <c r="S175" i="15" s="1"/>
  <c r="Q252" i="15"/>
  <c r="R252" i="15" s="1"/>
  <c r="S252" i="15" s="1"/>
  <c r="Q209" i="15"/>
  <c r="R209" i="15" s="1"/>
  <c r="S209" i="15" s="1"/>
  <c r="Q208" i="15"/>
  <c r="R208" i="15" s="1"/>
  <c r="S208" i="15" s="1"/>
  <c r="Q29" i="15"/>
  <c r="R29" i="15" s="1"/>
  <c r="S29" i="15" s="1"/>
  <c r="Q70" i="15"/>
  <c r="R70" i="15" s="1"/>
  <c r="S70" i="15" s="1"/>
  <c r="Q86" i="15"/>
  <c r="R86" i="15" s="1"/>
  <c r="S86" i="15" s="1"/>
  <c r="Q240" i="15"/>
  <c r="R240" i="15" s="1"/>
  <c r="S240" i="15" s="1"/>
  <c r="Q239" i="15"/>
  <c r="R239" i="15" s="1"/>
  <c r="S239" i="15" s="1"/>
  <c r="Q235" i="15"/>
  <c r="R235" i="15" s="1"/>
  <c r="S235" i="15" s="1"/>
  <c r="Q24" i="15"/>
  <c r="R24" i="15" s="1"/>
  <c r="S24" i="15" s="1"/>
  <c r="Q67" i="15"/>
  <c r="R67" i="15" s="1"/>
  <c r="S67" i="15" s="1"/>
  <c r="Q66" i="15"/>
  <c r="R66" i="15" s="1"/>
  <c r="S66" i="15" s="1"/>
  <c r="Q96" i="15"/>
  <c r="R96" i="15" s="1"/>
  <c r="S96" i="15" s="1"/>
  <c r="Q128" i="15"/>
  <c r="R128" i="15" s="1"/>
  <c r="S128" i="15" s="1"/>
  <c r="Q127" i="15"/>
  <c r="R127" i="15" s="1"/>
  <c r="S127" i="15" s="1"/>
  <c r="Q57" i="15"/>
  <c r="R57" i="15" s="1"/>
  <c r="S57" i="15" s="1"/>
  <c r="Q112" i="15"/>
  <c r="R112" i="15" s="1"/>
  <c r="S112" i="15" s="1"/>
  <c r="Q111" i="15"/>
  <c r="R111" i="15" s="1"/>
  <c r="S111" i="15" s="1"/>
  <c r="Q35" i="15"/>
  <c r="R35" i="15" s="1"/>
  <c r="S35" i="15" s="1"/>
  <c r="Q37" i="15"/>
  <c r="R37" i="15" s="1"/>
  <c r="S37" i="15" s="1"/>
  <c r="Q38" i="15"/>
  <c r="R38" i="15" s="1"/>
  <c r="S38" i="15" s="1"/>
  <c r="Q42" i="15"/>
  <c r="R42" i="15" s="1"/>
  <c r="S42" i="15" s="1"/>
  <c r="Q46" i="15"/>
  <c r="R46" i="15" s="1"/>
  <c r="S46" i="15" s="1"/>
  <c r="Q50" i="15"/>
  <c r="R50" i="15" s="1"/>
  <c r="S50" i="15" s="1"/>
  <c r="Q55" i="15"/>
  <c r="R55" i="15" s="1"/>
  <c r="S55" i="15" s="1"/>
  <c r="Q65" i="15"/>
  <c r="R65" i="15" s="1"/>
  <c r="S65" i="15" s="1"/>
  <c r="Q72" i="15"/>
  <c r="R72" i="15" s="1"/>
  <c r="S72" i="15" s="1"/>
  <c r="Q77" i="15"/>
  <c r="R77" i="15" s="1"/>
  <c r="S77" i="15" s="1"/>
  <c r="Q76" i="15"/>
  <c r="R76" i="15" s="1"/>
  <c r="S76" i="15" s="1"/>
  <c r="Q90" i="15"/>
  <c r="R90" i="15" s="1"/>
  <c r="S90" i="15" s="1"/>
  <c r="Q94" i="15"/>
  <c r="R94" i="15" s="1"/>
  <c r="S94" i="15" s="1"/>
  <c r="Q93" i="15"/>
  <c r="R93" i="15" s="1"/>
  <c r="S93" i="15" s="1"/>
  <c r="Q117" i="15"/>
  <c r="R117" i="15" s="1"/>
  <c r="S117" i="15" s="1"/>
  <c r="Q130" i="15"/>
  <c r="R130" i="15" s="1"/>
  <c r="S130" i="15" s="1"/>
  <c r="Q155" i="15"/>
  <c r="R155" i="15" s="1"/>
  <c r="S155" i="15" s="1"/>
  <c r="Q238" i="15"/>
  <c r="R238" i="15" s="1"/>
  <c r="S238" i="15" s="1"/>
  <c r="Q264" i="15"/>
  <c r="R264" i="15" s="1"/>
  <c r="S264" i="15" s="1"/>
  <c r="Q272" i="15"/>
  <c r="R272" i="15" s="1"/>
  <c r="S272" i="15" s="1"/>
  <c r="Q294" i="15"/>
  <c r="R294" i="15" s="1"/>
  <c r="S294" i="15" s="1"/>
  <c r="Q316" i="15"/>
  <c r="R316" i="15" s="1"/>
  <c r="S316" i="15" s="1"/>
  <c r="Q40" i="15"/>
  <c r="R40" i="15" s="1"/>
  <c r="S40" i="15" s="1"/>
  <c r="Q39" i="15"/>
  <c r="R39" i="15" s="1"/>
  <c r="S39" i="15" s="1"/>
  <c r="Q254" i="15"/>
  <c r="R254" i="15" s="1"/>
  <c r="S254" i="15" s="1"/>
  <c r="Q330" i="15"/>
  <c r="R330" i="15" s="1"/>
  <c r="S330" i="15" s="1"/>
  <c r="Q329" i="15"/>
  <c r="R329" i="15" s="1"/>
  <c r="S329" i="15" s="1"/>
  <c r="Q64" i="15"/>
  <c r="R64" i="15" s="1"/>
  <c r="S64" i="15" s="1"/>
  <c r="Q80" i="15"/>
  <c r="R80" i="15" s="1"/>
  <c r="S80" i="15" s="1"/>
  <c r="Q104" i="15"/>
  <c r="R104" i="15" s="1"/>
  <c r="S104" i="15" s="1"/>
  <c r="Q113" i="15"/>
  <c r="R113" i="15" s="1"/>
  <c r="S113" i="15" s="1"/>
  <c r="Q144" i="15"/>
  <c r="R144" i="15" s="1"/>
  <c r="S144" i="15" s="1"/>
  <c r="Q160" i="15"/>
  <c r="R160" i="15" s="1"/>
  <c r="S160" i="15" s="1"/>
  <c r="Q176" i="15"/>
  <c r="R176" i="15" s="1"/>
  <c r="S176" i="15" s="1"/>
  <c r="Q184" i="15"/>
  <c r="R184" i="15" s="1"/>
  <c r="S184" i="15" s="1"/>
  <c r="Q183" i="15"/>
  <c r="R183" i="15" s="1"/>
  <c r="S183" i="15" s="1"/>
  <c r="Q207" i="15"/>
  <c r="R207" i="15" s="1"/>
  <c r="S207" i="15" s="1"/>
  <c r="Q225" i="15"/>
  <c r="R225" i="15" s="1"/>
  <c r="S225" i="15" s="1"/>
  <c r="Q227" i="15"/>
  <c r="R227" i="15" s="1"/>
  <c r="S227" i="15" s="1"/>
  <c r="Q270" i="15"/>
  <c r="R270" i="15" s="1"/>
  <c r="S270" i="15" s="1"/>
  <c r="Q271" i="15"/>
  <c r="R271" i="15" s="1"/>
  <c r="S271" i="15" s="1"/>
  <c r="Q427" i="15"/>
  <c r="R427" i="15" s="1"/>
  <c r="S427" i="15" s="1"/>
  <c r="Q426" i="15"/>
  <c r="R426" i="15" s="1"/>
  <c r="S426" i="15" s="1"/>
  <c r="Q49" i="15"/>
  <c r="R49" i="15" s="1"/>
  <c r="S49" i="15" s="1"/>
  <c r="Q120" i="15"/>
  <c r="R120" i="15" s="1"/>
  <c r="S120" i="15" s="1"/>
  <c r="Q129" i="15"/>
  <c r="R129" i="15" s="1"/>
  <c r="S129" i="15" s="1"/>
  <c r="Q140" i="15"/>
  <c r="R140" i="15" s="1"/>
  <c r="S140" i="15" s="1"/>
  <c r="Q156" i="15"/>
  <c r="R156" i="15" s="1"/>
  <c r="S156" i="15" s="1"/>
  <c r="Q173" i="15"/>
  <c r="R173" i="15" s="1"/>
  <c r="S173" i="15" s="1"/>
  <c r="Q172" i="15"/>
  <c r="R172" i="15" s="1"/>
  <c r="S172" i="15" s="1"/>
  <c r="Q186" i="15"/>
  <c r="R186" i="15" s="1"/>
  <c r="S186" i="15" s="1"/>
  <c r="Q217" i="15"/>
  <c r="R217" i="15" s="1"/>
  <c r="S217" i="15" s="1"/>
  <c r="Q224" i="15"/>
  <c r="R224" i="15" s="1"/>
  <c r="S224" i="15" s="1"/>
  <c r="Q248" i="15"/>
  <c r="R248" i="15" s="1"/>
  <c r="S248" i="15" s="1"/>
  <c r="Q247" i="15"/>
  <c r="R247" i="15" s="1"/>
  <c r="S247" i="15" s="1"/>
  <c r="Q261" i="15"/>
  <c r="R261" i="15" s="1"/>
  <c r="S261" i="15" s="1"/>
  <c r="Q260" i="15"/>
  <c r="R260" i="15" s="1"/>
  <c r="S260" i="15" s="1"/>
  <c r="Q259" i="15"/>
  <c r="R259" i="15" s="1"/>
  <c r="S259" i="15" s="1"/>
  <c r="Q280" i="15"/>
  <c r="R280" i="15" s="1"/>
  <c r="S280" i="15" s="1"/>
  <c r="Q279" i="15"/>
  <c r="R279" i="15" s="1"/>
  <c r="S279" i="15" s="1"/>
  <c r="Q291" i="15"/>
  <c r="R291" i="15" s="1"/>
  <c r="S291" i="15" s="1"/>
  <c r="Q418" i="15"/>
  <c r="R418" i="15" s="1"/>
  <c r="S418" i="15" s="1"/>
  <c r="Q416" i="15"/>
  <c r="R416" i="15" s="1"/>
  <c r="S416" i="15" s="1"/>
  <c r="Q438" i="15"/>
  <c r="R438" i="15" s="1"/>
  <c r="S438" i="15" s="1"/>
  <c r="Q440" i="15"/>
  <c r="R440" i="15" s="1"/>
  <c r="S440" i="15" s="1"/>
  <c r="Q435" i="15"/>
  <c r="R435" i="15" s="1"/>
  <c r="S435" i="15" s="1"/>
  <c r="Q103" i="15"/>
  <c r="R103" i="15" s="1"/>
  <c r="S103" i="15" s="1"/>
  <c r="Q102" i="15"/>
  <c r="R102" i="15" s="1"/>
  <c r="S102" i="15" s="1"/>
  <c r="Q110" i="15"/>
  <c r="R110" i="15" s="1"/>
  <c r="S110" i="15" s="1"/>
  <c r="Q115" i="15"/>
  <c r="R115" i="15" s="1"/>
  <c r="S115" i="15" s="1"/>
  <c r="Q151" i="15"/>
  <c r="R151" i="15" s="1"/>
  <c r="S151" i="15" s="1"/>
  <c r="Q170" i="15"/>
  <c r="R170" i="15" s="1"/>
  <c r="S170" i="15" s="1"/>
  <c r="Q174" i="15"/>
  <c r="R174" i="15" s="1"/>
  <c r="S174" i="15" s="1"/>
  <c r="Q187" i="15"/>
  <c r="R187" i="15" s="1"/>
  <c r="S187" i="15" s="1"/>
  <c r="Q203" i="15"/>
  <c r="R203" i="15" s="1"/>
  <c r="S203" i="15" s="1"/>
  <c r="Q202" i="15"/>
  <c r="R202" i="15" s="1"/>
  <c r="S202" i="15" s="1"/>
  <c r="Q221" i="15"/>
  <c r="R221" i="15" s="1"/>
  <c r="S221" i="15" s="1"/>
  <c r="Q237" i="15"/>
  <c r="R237" i="15" s="1"/>
  <c r="S237" i="15" s="1"/>
  <c r="Q236" i="15"/>
  <c r="R236" i="15" s="1"/>
  <c r="S236" i="15" s="1"/>
  <c r="Q263" i="15"/>
  <c r="R263" i="15" s="1"/>
  <c r="S263" i="15" s="1"/>
  <c r="Q269" i="15"/>
  <c r="R269" i="15" s="1"/>
  <c r="S269" i="15" s="1"/>
  <c r="Q284" i="15"/>
  <c r="R284" i="15" s="1"/>
  <c r="S284" i="15" s="1"/>
  <c r="Q283" i="15"/>
  <c r="R283" i="15" s="1"/>
  <c r="S283" i="15" s="1"/>
  <c r="Q287" i="15"/>
  <c r="R287" i="15" s="1"/>
  <c r="S287" i="15" s="1"/>
  <c r="Q306" i="15"/>
  <c r="R306" i="15" s="1"/>
  <c r="S306" i="15" s="1"/>
  <c r="Q305" i="15"/>
  <c r="R305" i="15" s="1"/>
  <c r="S305" i="15" s="1"/>
  <c r="Q336" i="15"/>
  <c r="R336" i="15" s="1"/>
  <c r="S336" i="15" s="1"/>
  <c r="Q366" i="15"/>
  <c r="R366" i="15" s="1"/>
  <c r="S366" i="15" s="1"/>
  <c r="Q371" i="15"/>
  <c r="R371" i="15" s="1"/>
  <c r="S371" i="15" s="1"/>
  <c r="Q474" i="15"/>
  <c r="R474" i="15" s="1"/>
  <c r="S474" i="15" s="1"/>
  <c r="Q473" i="15"/>
  <c r="R473" i="15" s="1"/>
  <c r="S473" i="15" s="1"/>
  <c r="Q126" i="15"/>
  <c r="R126" i="15" s="1"/>
  <c r="S126" i="15" s="1"/>
  <c r="Q138" i="15"/>
  <c r="R138" i="15" s="1"/>
  <c r="S138" i="15" s="1"/>
  <c r="Q154" i="15"/>
  <c r="R154" i="15" s="1"/>
  <c r="S154" i="15" s="1"/>
  <c r="Q188" i="15"/>
  <c r="R188" i="15" s="1"/>
  <c r="S188" i="15" s="1"/>
  <c r="Q211" i="15"/>
  <c r="R211" i="15" s="1"/>
  <c r="S211" i="15" s="1"/>
  <c r="Q210" i="15"/>
  <c r="R210" i="15" s="1"/>
  <c r="S210" i="15" s="1"/>
  <c r="Q250" i="15"/>
  <c r="R250" i="15" s="1"/>
  <c r="S250" i="15" s="1"/>
  <c r="Q404" i="15"/>
  <c r="R404" i="15" s="1"/>
  <c r="S404" i="15" s="1"/>
  <c r="Q403" i="15"/>
  <c r="R403" i="15" s="1"/>
  <c r="S403" i="15" s="1"/>
  <c r="Q88" i="15"/>
  <c r="R88" i="15" s="1"/>
  <c r="S88" i="15" s="1"/>
  <c r="Q97" i="15"/>
  <c r="R97" i="15" s="1"/>
  <c r="S97" i="15" s="1"/>
  <c r="Q148" i="15"/>
  <c r="R148" i="15" s="1"/>
  <c r="S148" i="15" s="1"/>
  <c r="Q179" i="15"/>
  <c r="R179" i="15" s="1"/>
  <c r="S179" i="15" s="1"/>
  <c r="Q206" i="15"/>
  <c r="R206" i="15" s="1"/>
  <c r="S206" i="15" s="1"/>
  <c r="Q219" i="15"/>
  <c r="R219" i="15" s="1"/>
  <c r="S219" i="15" s="1"/>
  <c r="Q243" i="15"/>
  <c r="R243" i="15" s="1"/>
  <c r="S243" i="15" s="1"/>
  <c r="Q321" i="15"/>
  <c r="R321" i="15" s="1"/>
  <c r="S321" i="15" s="1"/>
  <c r="Q367" i="15"/>
  <c r="R367" i="15" s="1"/>
  <c r="S367" i="15" s="1"/>
  <c r="Q363" i="15"/>
  <c r="R363" i="15" s="1"/>
  <c r="S363" i="15" s="1"/>
  <c r="Q119" i="15"/>
  <c r="R119" i="15" s="1"/>
  <c r="S119" i="15" s="1"/>
  <c r="Q171" i="15"/>
  <c r="R171" i="15" s="1"/>
  <c r="S171" i="15" s="1"/>
  <c r="Q17" i="15"/>
  <c r="R17" i="15" s="1"/>
  <c r="S17" i="15" s="1"/>
  <c r="Q56" i="15"/>
  <c r="R56" i="15" s="1"/>
  <c r="S56" i="15" s="1"/>
  <c r="Q78" i="15"/>
  <c r="R78" i="15" s="1"/>
  <c r="S78" i="15" s="1"/>
  <c r="Q79" i="15"/>
  <c r="R79" i="15" s="1"/>
  <c r="S79" i="15" s="1"/>
  <c r="Q165" i="15"/>
  <c r="R165" i="15" s="1"/>
  <c r="S165" i="15" s="1"/>
  <c r="Q195" i="15"/>
  <c r="R195" i="15" s="1"/>
  <c r="S195" i="15" s="1"/>
  <c r="Q215" i="15"/>
  <c r="R215" i="15" s="1"/>
  <c r="S215" i="15" s="1"/>
  <c r="Q232" i="15"/>
  <c r="R232" i="15" s="1"/>
  <c r="S232" i="15" s="1"/>
  <c r="Q251" i="15"/>
  <c r="R251" i="15" s="1"/>
  <c r="S251" i="15" s="1"/>
  <c r="Q290" i="15"/>
  <c r="R290" i="15" s="1"/>
  <c r="S290" i="15" s="1"/>
  <c r="Q289" i="15"/>
  <c r="R289" i="15" s="1"/>
  <c r="S289" i="15" s="1"/>
  <c r="Q288" i="15"/>
  <c r="R288" i="15" s="1"/>
  <c r="S288" i="15" s="1"/>
  <c r="Q313" i="15"/>
  <c r="R313" i="15" s="1"/>
  <c r="S313" i="15" s="1"/>
  <c r="Q318" i="15"/>
  <c r="R318" i="15" s="1"/>
  <c r="S318" i="15" s="1"/>
  <c r="Q328" i="15"/>
  <c r="R328" i="15" s="1"/>
  <c r="S328" i="15" s="1"/>
  <c r="Q347" i="15"/>
  <c r="R347" i="15" s="1"/>
  <c r="S347" i="15" s="1"/>
  <c r="Q345" i="15"/>
  <c r="R345" i="15" s="1"/>
  <c r="S345" i="15" s="1"/>
  <c r="Q352" i="15"/>
  <c r="R352" i="15" s="1"/>
  <c r="S352" i="15" s="1"/>
  <c r="Q351" i="15"/>
  <c r="R351" i="15" s="1"/>
  <c r="S351" i="15" s="1"/>
  <c r="Q162" i="15"/>
  <c r="R162" i="15" s="1"/>
  <c r="S162" i="15" s="1"/>
  <c r="Q164" i="15"/>
  <c r="R164" i="15" s="1"/>
  <c r="S164" i="15" s="1"/>
  <c r="Q178" i="15"/>
  <c r="R178" i="15" s="1"/>
  <c r="S178" i="15" s="1"/>
  <c r="Q181" i="15"/>
  <c r="R181" i="15" s="1"/>
  <c r="S181" i="15" s="1"/>
  <c r="Q180" i="15"/>
  <c r="R180" i="15" s="1"/>
  <c r="S180" i="15" s="1"/>
  <c r="Q191" i="15"/>
  <c r="R191" i="15" s="1"/>
  <c r="S191" i="15" s="1"/>
  <c r="Q201" i="15"/>
  <c r="R201" i="15" s="1"/>
  <c r="S201" i="15" s="1"/>
  <c r="Q273" i="15"/>
  <c r="R273" i="15" s="1"/>
  <c r="S273" i="15" s="1"/>
  <c r="Q278" i="15"/>
  <c r="R278" i="15" s="1"/>
  <c r="S278" i="15" s="1"/>
  <c r="Q317" i="15"/>
  <c r="R317" i="15" s="1"/>
  <c r="S317" i="15" s="1"/>
  <c r="Q386" i="15"/>
  <c r="R386" i="15" s="1"/>
  <c r="S386" i="15" s="1"/>
  <c r="Q400" i="15"/>
  <c r="R400" i="15" s="1"/>
  <c r="S400" i="15" s="1"/>
  <c r="Q409" i="15"/>
  <c r="R409" i="15" s="1"/>
  <c r="S409" i="15" s="1"/>
  <c r="Q410" i="15"/>
  <c r="R410" i="15" s="1"/>
  <c r="S410" i="15" s="1"/>
  <c r="Q182" i="15"/>
  <c r="R182" i="15" s="1"/>
  <c r="S182" i="15" s="1"/>
  <c r="Q245" i="15"/>
  <c r="R245" i="15" s="1"/>
  <c r="S245" i="15" s="1"/>
  <c r="Q244" i="15"/>
  <c r="R244" i="15" s="1"/>
  <c r="S244" i="15" s="1"/>
  <c r="Q255" i="15"/>
  <c r="R255" i="15" s="1"/>
  <c r="S255" i="15" s="1"/>
  <c r="Q265" i="15"/>
  <c r="R265" i="15" s="1"/>
  <c r="S265" i="15" s="1"/>
  <c r="Q295" i="15"/>
  <c r="R295" i="15" s="1"/>
  <c r="S295" i="15" s="1"/>
  <c r="Q300" i="15"/>
  <c r="R300" i="15" s="1"/>
  <c r="S300" i="15" s="1"/>
  <c r="Q304" i="15"/>
  <c r="R304" i="15" s="1"/>
  <c r="S304" i="15" s="1"/>
  <c r="Q334" i="15"/>
  <c r="R334" i="15" s="1"/>
  <c r="S334" i="15" s="1"/>
  <c r="Q402" i="15"/>
  <c r="R402" i="15" s="1"/>
  <c r="S402" i="15" s="1"/>
  <c r="Q401" i="15"/>
  <c r="R401" i="15" s="1"/>
  <c r="S401" i="15" s="1"/>
  <c r="Q431" i="15"/>
  <c r="R431" i="15" s="1"/>
  <c r="S431" i="15" s="1"/>
  <c r="Q430" i="15"/>
  <c r="R430" i="15" s="1"/>
  <c r="S430" i="15" s="1"/>
  <c r="Q450" i="15"/>
  <c r="R450" i="15" s="1"/>
  <c r="S450" i="15" s="1"/>
  <c r="Q449" i="15"/>
  <c r="R449" i="15" s="1"/>
  <c r="S449" i="15" s="1"/>
  <c r="Q471" i="15"/>
  <c r="R471" i="15" s="1"/>
  <c r="S471" i="15" s="1"/>
  <c r="Q467" i="15"/>
  <c r="R467" i="15" s="1"/>
  <c r="S467" i="15" s="1"/>
  <c r="Q216" i="15"/>
  <c r="R216" i="15" s="1"/>
  <c r="S216" i="15" s="1"/>
  <c r="Q223" i="15"/>
  <c r="R223" i="15" s="1"/>
  <c r="S223" i="15" s="1"/>
  <c r="Q249" i="15"/>
  <c r="R249" i="15" s="1"/>
  <c r="S249" i="15" s="1"/>
  <c r="Q292" i="15"/>
  <c r="R292" i="15" s="1"/>
  <c r="S292" i="15" s="1"/>
  <c r="Q298" i="15"/>
  <c r="R298" i="15" s="1"/>
  <c r="S298" i="15" s="1"/>
  <c r="Q325" i="15"/>
  <c r="R325" i="15" s="1"/>
  <c r="S325" i="15" s="1"/>
  <c r="Q342" i="15"/>
  <c r="R342" i="15" s="1"/>
  <c r="S342" i="15" s="1"/>
  <c r="Q396" i="15"/>
  <c r="R396" i="15" s="1"/>
  <c r="S396" i="15" s="1"/>
  <c r="Q168" i="15"/>
  <c r="R168" i="15" s="1"/>
  <c r="S168" i="15" s="1"/>
  <c r="Q205" i="15"/>
  <c r="R205" i="15" s="1"/>
  <c r="S205" i="15" s="1"/>
  <c r="Q213" i="15"/>
  <c r="R213" i="15" s="1"/>
  <c r="S213" i="15" s="1"/>
  <c r="Q229" i="15"/>
  <c r="R229" i="15" s="1"/>
  <c r="S229" i="15" s="1"/>
  <c r="Q246" i="15"/>
  <c r="R246" i="15" s="1"/>
  <c r="S246" i="15" s="1"/>
  <c r="Q286" i="15"/>
  <c r="R286" i="15" s="1"/>
  <c r="S286" i="15" s="1"/>
  <c r="Q301" i="15"/>
  <c r="R301" i="15" s="1"/>
  <c r="S301" i="15" s="1"/>
  <c r="Q312" i="15"/>
  <c r="R312" i="15" s="1"/>
  <c r="S312" i="15" s="1"/>
  <c r="Q315" i="15"/>
  <c r="R315" i="15" s="1"/>
  <c r="S315" i="15" s="1"/>
  <c r="Q346" i="15"/>
  <c r="R346" i="15" s="1"/>
  <c r="S346" i="15" s="1"/>
  <c r="Q349" i="15"/>
  <c r="R349" i="15" s="1"/>
  <c r="S349" i="15" s="1"/>
  <c r="Q357" i="15"/>
  <c r="R357" i="15" s="1"/>
  <c r="S357" i="15" s="1"/>
  <c r="Q354" i="15"/>
  <c r="R354" i="15" s="1"/>
  <c r="S354" i="15" s="1"/>
  <c r="Q356" i="15"/>
  <c r="R356" i="15" s="1"/>
  <c r="S356" i="15" s="1"/>
  <c r="Q397" i="15"/>
  <c r="R397" i="15" s="1"/>
  <c r="S397" i="15" s="1"/>
  <c r="Q422" i="15"/>
  <c r="R422" i="15" s="1"/>
  <c r="S422" i="15" s="1"/>
  <c r="Q456" i="15"/>
  <c r="R456" i="15" s="1"/>
  <c r="S456" i="15" s="1"/>
  <c r="Q462" i="15"/>
  <c r="R462" i="15" s="1"/>
  <c r="S462" i="15" s="1"/>
  <c r="Q472" i="15"/>
  <c r="R472" i="15" s="1"/>
  <c r="S472" i="15" s="1"/>
  <c r="Q198" i="15"/>
  <c r="R198" i="15" s="1"/>
  <c r="S198" i="15" s="1"/>
  <c r="Q262" i="15"/>
  <c r="R262" i="15" s="1"/>
  <c r="S262" i="15" s="1"/>
  <c r="Q268" i="15"/>
  <c r="R268" i="15" s="1"/>
  <c r="S268" i="15" s="1"/>
  <c r="Q276" i="15"/>
  <c r="R276" i="15" s="1"/>
  <c r="S276" i="15" s="1"/>
  <c r="Q275" i="15"/>
  <c r="R275" i="15" s="1"/>
  <c r="S275" i="15" s="1"/>
  <c r="Q293" i="15"/>
  <c r="R293" i="15" s="1"/>
  <c r="S293" i="15" s="1"/>
  <c r="Q322" i="15"/>
  <c r="R322" i="15" s="1"/>
  <c r="S322" i="15" s="1"/>
  <c r="Q333" i="15"/>
  <c r="R333" i="15" s="1"/>
  <c r="S333" i="15" s="1"/>
  <c r="Q344" i="15"/>
  <c r="R344" i="15" s="1"/>
  <c r="S344" i="15" s="1"/>
  <c r="Q355" i="15"/>
  <c r="R355" i="15" s="1"/>
  <c r="S355" i="15" s="1"/>
  <c r="Q380" i="15"/>
  <c r="R380" i="15" s="1"/>
  <c r="S380" i="15" s="1"/>
  <c r="Q415" i="15"/>
  <c r="R415" i="15" s="1"/>
  <c r="S415" i="15" s="1"/>
  <c r="Q414" i="15"/>
  <c r="R414" i="15" s="1"/>
  <c r="S414" i="15" s="1"/>
  <c r="Q424" i="15"/>
  <c r="R424" i="15" s="1"/>
  <c r="S424" i="15" s="1"/>
  <c r="Q437" i="15"/>
  <c r="R437" i="15" s="1"/>
  <c r="S437" i="15" s="1"/>
  <c r="Q453" i="15"/>
  <c r="R453" i="15" s="1"/>
  <c r="S453" i="15" s="1"/>
  <c r="Q488" i="15"/>
  <c r="R488" i="15" s="1"/>
  <c r="S488" i="15" s="1"/>
  <c r="Q214" i="15"/>
  <c r="R214" i="15" s="1"/>
  <c r="S214" i="15" s="1"/>
  <c r="Q365" i="15"/>
  <c r="R365" i="15" s="1"/>
  <c r="S365" i="15" s="1"/>
  <c r="Q372" i="15"/>
  <c r="R372" i="15" s="1"/>
  <c r="S372" i="15" s="1"/>
  <c r="Q378" i="15"/>
  <c r="R378" i="15" s="1"/>
  <c r="S378" i="15" s="1"/>
  <c r="Q391" i="15"/>
  <c r="R391" i="15" s="1"/>
  <c r="S391" i="15" s="1"/>
  <c r="Q398" i="15"/>
  <c r="R398" i="15" s="1"/>
  <c r="S398" i="15" s="1"/>
  <c r="Q429" i="15"/>
  <c r="R429" i="15" s="1"/>
  <c r="S429" i="15" s="1"/>
  <c r="Q445" i="15"/>
  <c r="R445" i="15" s="1"/>
  <c r="S445" i="15" s="1"/>
  <c r="Q460" i="15"/>
  <c r="R460" i="15" s="1"/>
  <c r="S460" i="15" s="1"/>
  <c r="Q466" i="15"/>
  <c r="R466" i="15" s="1"/>
  <c r="S466" i="15" s="1"/>
  <c r="Q465" i="15"/>
  <c r="R465" i="15" s="1"/>
  <c r="S465" i="15" s="1"/>
  <c r="Q489" i="15"/>
  <c r="R489" i="15" s="1"/>
  <c r="S489" i="15" s="1"/>
  <c r="Q189" i="15"/>
  <c r="R189" i="15" s="1"/>
  <c r="S189" i="15" s="1"/>
  <c r="Q253" i="15"/>
  <c r="R253" i="15" s="1"/>
  <c r="S253" i="15" s="1"/>
  <c r="Q285" i="15"/>
  <c r="R285" i="15" s="1"/>
  <c r="S285" i="15" s="1"/>
  <c r="Q337" i="15"/>
  <c r="R337" i="15" s="1"/>
  <c r="S337" i="15" s="1"/>
  <c r="Q362" i="15"/>
  <c r="R362" i="15" s="1"/>
  <c r="S362" i="15" s="1"/>
  <c r="Q369" i="15"/>
  <c r="R369" i="15" s="1"/>
  <c r="S369" i="15" s="1"/>
  <c r="Q387" i="15"/>
  <c r="R387" i="15" s="1"/>
  <c r="S387" i="15" s="1"/>
  <c r="Q405" i="15"/>
  <c r="R405" i="15" s="1"/>
  <c r="S405" i="15" s="1"/>
  <c r="Q417" i="15"/>
  <c r="R417" i="15" s="1"/>
  <c r="S417" i="15" s="1"/>
  <c r="Q421" i="15"/>
  <c r="R421" i="15" s="1"/>
  <c r="S421" i="15" s="1"/>
  <c r="Q442" i="15"/>
  <c r="R442" i="15" s="1"/>
  <c r="S442" i="15" s="1"/>
  <c r="Q441" i="15"/>
  <c r="R441" i="15" s="1"/>
  <c r="S441" i="15" s="1"/>
  <c r="Q475" i="15"/>
  <c r="R475" i="15" s="1"/>
  <c r="S475" i="15" s="1"/>
  <c r="Q493" i="15"/>
  <c r="R493" i="15" s="1"/>
  <c r="S493" i="15" s="1"/>
  <c r="Q230" i="15"/>
  <c r="R230" i="15" s="1"/>
  <c r="S230" i="15" s="1"/>
  <c r="Q277" i="15"/>
  <c r="R277" i="15" s="1"/>
  <c r="S277" i="15" s="1"/>
  <c r="Q308" i="15"/>
  <c r="R308" i="15" s="1"/>
  <c r="S308" i="15" s="1"/>
  <c r="Q332" i="15"/>
  <c r="R332" i="15" s="1"/>
  <c r="S332" i="15" s="1"/>
  <c r="Q348" i="15"/>
  <c r="R348" i="15" s="1"/>
  <c r="S348" i="15" s="1"/>
  <c r="Q350" i="15"/>
  <c r="R350" i="15" s="1"/>
  <c r="S350" i="15" s="1"/>
  <c r="Q360" i="15"/>
  <c r="R360" i="15" s="1"/>
  <c r="S360" i="15" s="1"/>
  <c r="Q376" i="15"/>
  <c r="R376" i="15" s="1"/>
  <c r="S376" i="15" s="1"/>
  <c r="Q381" i="15"/>
  <c r="R381" i="15" s="1"/>
  <c r="S381" i="15" s="1"/>
  <c r="Q395" i="15"/>
  <c r="R395" i="15" s="1"/>
  <c r="S395" i="15" s="1"/>
  <c r="Q413" i="15"/>
  <c r="R413" i="15" s="1"/>
  <c r="S413" i="15" s="1"/>
  <c r="Q433" i="15"/>
  <c r="R433" i="15" s="1"/>
  <c r="S433" i="15" s="1"/>
  <c r="Q494" i="15"/>
  <c r="R494" i="15" s="1"/>
  <c r="S494" i="15" s="1"/>
  <c r="Q324" i="15"/>
  <c r="R324" i="15" s="1"/>
  <c r="S324" i="15" s="1"/>
  <c r="Q343" i="15"/>
  <c r="R343" i="15" s="1"/>
  <c r="S343" i="15" s="1"/>
  <c r="Q364" i="15"/>
  <c r="R364" i="15" s="1"/>
  <c r="S364" i="15" s="1"/>
  <c r="Q389" i="15"/>
  <c r="R389" i="15" s="1"/>
  <c r="S389" i="15" s="1"/>
  <c r="Q394" i="15"/>
  <c r="R394" i="15" s="1"/>
  <c r="S394" i="15" s="1"/>
  <c r="Q412" i="15"/>
  <c r="R412" i="15" s="1"/>
  <c r="S412" i="15" s="1"/>
  <c r="Q461" i="15"/>
  <c r="R461" i="15" s="1"/>
  <c r="S461" i="15" s="1"/>
  <c r="Q459" i="15"/>
  <c r="R459" i="15" s="1"/>
  <c r="S459" i="15" s="1"/>
  <c r="Q353" i="15"/>
  <c r="R353" i="15" s="1"/>
  <c r="S353" i="15" s="1"/>
  <c r="Q375" i="15"/>
  <c r="R375" i="15" s="1"/>
  <c r="S375" i="15" s="1"/>
  <c r="Q382" i="15"/>
  <c r="R382" i="15" s="1"/>
  <c r="S382" i="15" s="1"/>
  <c r="Q406" i="15"/>
  <c r="R406" i="15" s="1"/>
  <c r="S406" i="15" s="1"/>
  <c r="Q425" i="15"/>
  <c r="R425" i="15" s="1"/>
  <c r="S425" i="15" s="1"/>
  <c r="Q454" i="15"/>
  <c r="R454" i="15" s="1"/>
  <c r="S454" i="15" s="1"/>
  <c r="Q485" i="15"/>
  <c r="R485" i="15" s="1"/>
  <c r="S485" i="15" s="1"/>
  <c r="Q446" i="15"/>
  <c r="R446" i="15" s="1"/>
  <c r="S446" i="15" s="1"/>
  <c r="Q470" i="15"/>
  <c r="R470" i="15" s="1"/>
  <c r="S470" i="15" s="1"/>
  <c r="Q476" i="15"/>
  <c r="R476" i="15" s="1"/>
  <c r="S476" i="15" s="1"/>
  <c r="Q373" i="15"/>
  <c r="R373" i="15" s="1"/>
  <c r="S373" i="15" s="1"/>
  <c r="Q385" i="15"/>
  <c r="R385" i="15" s="1"/>
  <c r="S385" i="15" s="1"/>
  <c r="Q447" i="15"/>
  <c r="R447" i="15" s="1"/>
  <c r="S447" i="15" s="1"/>
  <c r="Q451" i="15"/>
  <c r="R451" i="15" s="1"/>
  <c r="S451" i="15" s="1"/>
  <c r="Q455" i="15"/>
  <c r="R455" i="15" s="1"/>
  <c r="S455" i="15" s="1"/>
  <c r="Q463" i="15"/>
  <c r="R463" i="15" s="1"/>
  <c r="S463" i="15" s="1"/>
  <c r="Q420" i="15"/>
  <c r="R420" i="15" s="1"/>
  <c r="S420" i="15" s="1"/>
  <c r="Q436" i="15"/>
  <c r="R436" i="15" s="1"/>
  <c r="S436" i="15" s="1"/>
  <c r="Q479" i="15"/>
  <c r="R479" i="15" s="1"/>
  <c r="S479" i="15" s="1"/>
  <c r="Q484" i="15"/>
  <c r="R484" i="15" s="1"/>
  <c r="S484" i="15" s="1"/>
  <c r="Q469" i="15"/>
  <c r="R469" i="15" s="1"/>
  <c r="S469" i="15" s="1"/>
  <c r="Q482" i="15"/>
  <c r="R482" i="15" s="1"/>
  <c r="S482" i="15" s="1"/>
  <c r="Q487" i="15"/>
  <c r="R487" i="15" s="1"/>
  <c r="S487" i="15" s="1"/>
  <c r="Q492" i="15"/>
  <c r="R492" i="15" s="1"/>
  <c r="S492" i="15" s="1"/>
  <c r="Q407" i="15"/>
  <c r="R407" i="15" s="1"/>
  <c r="S407" i="15" s="1"/>
  <c r="Q423" i="15"/>
  <c r="R423" i="15" s="1"/>
  <c r="S423" i="15" s="1"/>
  <c r="Q439" i="15"/>
  <c r="R439" i="15" s="1"/>
  <c r="S439" i="15" s="1"/>
  <c r="Q477" i="15"/>
  <c r="R477" i="15" s="1"/>
  <c r="S477" i="15" s="1"/>
  <c r="Q490" i="15"/>
  <c r="R490" i="15" s="1"/>
  <c r="S490" i="15" s="1"/>
  <c r="Q495" i="15"/>
  <c r="R495" i="15" s="1"/>
  <c r="S495" i="15" s="1"/>
  <c r="Q444" i="15"/>
  <c r="R444" i="15" s="1"/>
  <c r="S444" i="15" s="1"/>
  <c r="AC16" i="15"/>
  <c r="AD16" i="15" s="1"/>
  <c r="AE16" i="15" s="1"/>
  <c r="AC15" i="15"/>
  <c r="AD15" i="15" s="1"/>
  <c r="AE15" i="15" s="1"/>
  <c r="AC40" i="15"/>
  <c r="AD40" i="15" s="1"/>
  <c r="AE40" i="15" s="1"/>
  <c r="AC39" i="15"/>
  <c r="AD39" i="15" s="1"/>
  <c r="AE39" i="15" s="1"/>
  <c r="AC13" i="15"/>
  <c r="AD13" i="15" s="1"/>
  <c r="AC18" i="15"/>
  <c r="AD18" i="15" s="1"/>
  <c r="AE18" i="15" s="1"/>
  <c r="AC24" i="15"/>
  <c r="AD24" i="15" s="1"/>
  <c r="AE24" i="15" s="1"/>
  <c r="AC23" i="15"/>
  <c r="AD23" i="15" s="1"/>
  <c r="AE23" i="15" s="1"/>
  <c r="AC72" i="15"/>
  <c r="AD72" i="15" s="1"/>
  <c r="AE72" i="15" s="1"/>
  <c r="AC71" i="15"/>
  <c r="AD71" i="15" s="1"/>
  <c r="AE71" i="15" s="1"/>
  <c r="AC62" i="15"/>
  <c r="AD62" i="15" s="1"/>
  <c r="AE62" i="15" s="1"/>
  <c r="AC65" i="15"/>
  <c r="AD65" i="15" s="1"/>
  <c r="AE65" i="15" s="1"/>
  <c r="AC322" i="15"/>
  <c r="AD322" i="15" s="1"/>
  <c r="AE322" i="15" s="1"/>
  <c r="AC320" i="15"/>
  <c r="AD320" i="15" s="1"/>
  <c r="AE320" i="15" s="1"/>
  <c r="AC14" i="15"/>
  <c r="AD14" i="15" s="1"/>
  <c r="AE14" i="15" s="1"/>
  <c r="AC20" i="15"/>
  <c r="AD20" i="15" s="1"/>
  <c r="AE20" i="15" s="1"/>
  <c r="AC26" i="15"/>
  <c r="AD26" i="15" s="1"/>
  <c r="AE26" i="15" s="1"/>
  <c r="AC31" i="15"/>
  <c r="AD31" i="15" s="1"/>
  <c r="AE31" i="15" s="1"/>
  <c r="AC63" i="15"/>
  <c r="AD63" i="15" s="1"/>
  <c r="AE63" i="15" s="1"/>
  <c r="AC78" i="15"/>
  <c r="AD78" i="15" s="1"/>
  <c r="AE78" i="15" s="1"/>
  <c r="AC88" i="15"/>
  <c r="AD88" i="15" s="1"/>
  <c r="AE88" i="15" s="1"/>
  <c r="AC87" i="15"/>
  <c r="AD87" i="15" s="1"/>
  <c r="AE87" i="15" s="1"/>
  <c r="AC17" i="15"/>
  <c r="AD17" i="15" s="1"/>
  <c r="AE17" i="15" s="1"/>
  <c r="AC104" i="15"/>
  <c r="AD104" i="15" s="1"/>
  <c r="AE104" i="15" s="1"/>
  <c r="AC103" i="15"/>
  <c r="AD103" i="15" s="1"/>
  <c r="AE103" i="15" s="1"/>
  <c r="AC136" i="15"/>
  <c r="AD136" i="15" s="1"/>
  <c r="AE136" i="15" s="1"/>
  <c r="AC134" i="15"/>
  <c r="AD134" i="15" s="1"/>
  <c r="AE134" i="15" s="1"/>
  <c r="AC38" i="15"/>
  <c r="AD38" i="15" s="1"/>
  <c r="AE38" i="15" s="1"/>
  <c r="AC79" i="15"/>
  <c r="AD79" i="15" s="1"/>
  <c r="AE79" i="15" s="1"/>
  <c r="AC32" i="15"/>
  <c r="AD32" i="15" s="1"/>
  <c r="AE32" i="15" s="1"/>
  <c r="AC49" i="15"/>
  <c r="AD49" i="15" s="1"/>
  <c r="AE49" i="15" s="1"/>
  <c r="AC77" i="15"/>
  <c r="AD77" i="15" s="1"/>
  <c r="AE77" i="15" s="1"/>
  <c r="AC202" i="15"/>
  <c r="AD202" i="15" s="1"/>
  <c r="AE202" i="15" s="1"/>
  <c r="AC242" i="15"/>
  <c r="AD242" i="15" s="1"/>
  <c r="AE242" i="15" s="1"/>
  <c r="AC47" i="15"/>
  <c r="AD47" i="15" s="1"/>
  <c r="AE47" i="15" s="1"/>
  <c r="AC447" i="15"/>
  <c r="AD447" i="15" s="1"/>
  <c r="AE447" i="15" s="1"/>
  <c r="AC446" i="15"/>
  <c r="AD446" i="15" s="1"/>
  <c r="AE446" i="15" s="1"/>
  <c r="AC12" i="15"/>
  <c r="AD12" i="15" s="1"/>
  <c r="AE12" i="15" s="1"/>
  <c r="AC35" i="15"/>
  <c r="AD35" i="15" s="1"/>
  <c r="AE35" i="15" s="1"/>
  <c r="AC37" i="15"/>
  <c r="AD37" i="15" s="1"/>
  <c r="AE37" i="15" s="1"/>
  <c r="AC34" i="15"/>
  <c r="AD34" i="15" s="1"/>
  <c r="AE34" i="15" s="1"/>
  <c r="AC75" i="15"/>
  <c r="AD75" i="15" s="1"/>
  <c r="AE75" i="15" s="1"/>
  <c r="AC83" i="15"/>
  <c r="AD83" i="15" s="1"/>
  <c r="AE83" i="15" s="1"/>
  <c r="AC85" i="15"/>
  <c r="AD85" i="15" s="1"/>
  <c r="AE85" i="15" s="1"/>
  <c r="AC93" i="15"/>
  <c r="AD93" i="15" s="1"/>
  <c r="AE93" i="15" s="1"/>
  <c r="AC120" i="15"/>
  <c r="AD120" i="15" s="1"/>
  <c r="AE120" i="15" s="1"/>
  <c r="AC137" i="15"/>
  <c r="AD137" i="15" s="1"/>
  <c r="AE137" i="15" s="1"/>
  <c r="AC153" i="15"/>
  <c r="AD153" i="15" s="1"/>
  <c r="AE153" i="15" s="1"/>
  <c r="AC162" i="15"/>
  <c r="AD162" i="15" s="1"/>
  <c r="AE162" i="15" s="1"/>
  <c r="AC203" i="15"/>
  <c r="AD203" i="15" s="1"/>
  <c r="AE203" i="15" s="1"/>
  <c r="AC206" i="15"/>
  <c r="AD206" i="15" s="1"/>
  <c r="AE206" i="15" s="1"/>
  <c r="AC267" i="15"/>
  <c r="AD267" i="15" s="1"/>
  <c r="AE267" i="15" s="1"/>
  <c r="AC339" i="15"/>
  <c r="AD339" i="15" s="1"/>
  <c r="AE339" i="15" s="1"/>
  <c r="AC338" i="15"/>
  <c r="AD338" i="15" s="1"/>
  <c r="AE338" i="15" s="1"/>
  <c r="AC344" i="15"/>
  <c r="AD344" i="15" s="1"/>
  <c r="AE344" i="15" s="1"/>
  <c r="AC44" i="15"/>
  <c r="AD44" i="15" s="1"/>
  <c r="AE44" i="15" s="1"/>
  <c r="AC60" i="15"/>
  <c r="AD60" i="15" s="1"/>
  <c r="AE60" i="15" s="1"/>
  <c r="AC68" i="15"/>
  <c r="AD68" i="15" s="1"/>
  <c r="AE68" i="15" s="1"/>
  <c r="AC126" i="15"/>
  <c r="AD126" i="15" s="1"/>
  <c r="AE126" i="15" s="1"/>
  <c r="AC132" i="15"/>
  <c r="AD132" i="15" s="1"/>
  <c r="AE132" i="15" s="1"/>
  <c r="AC147" i="15"/>
  <c r="AD147" i="15" s="1"/>
  <c r="AE147" i="15" s="1"/>
  <c r="AC157" i="15"/>
  <c r="AD157" i="15" s="1"/>
  <c r="AE157" i="15" s="1"/>
  <c r="AC168" i="15"/>
  <c r="AD168" i="15" s="1"/>
  <c r="AE168" i="15" s="1"/>
  <c r="AC188" i="15"/>
  <c r="AD188" i="15" s="1"/>
  <c r="AE188" i="15" s="1"/>
  <c r="AC224" i="15"/>
  <c r="AD224" i="15" s="1"/>
  <c r="AE224" i="15" s="1"/>
  <c r="AC243" i="15"/>
  <c r="AD243" i="15" s="1"/>
  <c r="AE243" i="15" s="1"/>
  <c r="AC252" i="15"/>
  <c r="AD252" i="15" s="1"/>
  <c r="AE252" i="15" s="1"/>
  <c r="AC251" i="15"/>
  <c r="AD251" i="15" s="1"/>
  <c r="AE251" i="15" s="1"/>
  <c r="AC283" i="15"/>
  <c r="AD283" i="15" s="1"/>
  <c r="AE283" i="15" s="1"/>
  <c r="AC287" i="15"/>
  <c r="AD287" i="15" s="1"/>
  <c r="AE287" i="15" s="1"/>
  <c r="AC303" i="15"/>
  <c r="AD303" i="15" s="1"/>
  <c r="AE303" i="15" s="1"/>
  <c r="AC95" i="15"/>
  <c r="AD95" i="15" s="1"/>
  <c r="AE95" i="15" s="1"/>
  <c r="AC41" i="15"/>
  <c r="AD41" i="15" s="1"/>
  <c r="AE41" i="15" s="1"/>
  <c r="AC237" i="15"/>
  <c r="AD237" i="15" s="1"/>
  <c r="AE237" i="15" s="1"/>
  <c r="AC91" i="15"/>
  <c r="AD91" i="15" s="1"/>
  <c r="AE91" i="15" s="1"/>
  <c r="AC234" i="15"/>
  <c r="AD234" i="15" s="1"/>
  <c r="AE234" i="15" s="1"/>
  <c r="AC258" i="15"/>
  <c r="AD258" i="15" s="1"/>
  <c r="AE258" i="15" s="1"/>
  <c r="AC256" i="15"/>
  <c r="AD256" i="15" s="1"/>
  <c r="AE256" i="15" s="1"/>
  <c r="AC19" i="15"/>
  <c r="AD19" i="15" s="1"/>
  <c r="AE19" i="15" s="1"/>
  <c r="AC51" i="15"/>
  <c r="AD51" i="15" s="1"/>
  <c r="AE51" i="15" s="1"/>
  <c r="AC66" i="15"/>
  <c r="AD66" i="15" s="1"/>
  <c r="AE66" i="15" s="1"/>
  <c r="AC76" i="15"/>
  <c r="AD76" i="15" s="1"/>
  <c r="AE76" i="15" s="1"/>
  <c r="AC84" i="15"/>
  <c r="AD84" i="15" s="1"/>
  <c r="AE84" i="15" s="1"/>
  <c r="AC109" i="15"/>
  <c r="AD109" i="15" s="1"/>
  <c r="AE109" i="15" s="1"/>
  <c r="AC107" i="15"/>
  <c r="AD107" i="15" s="1"/>
  <c r="AE107" i="15" s="1"/>
  <c r="AC127" i="15"/>
  <c r="AD127" i="15" s="1"/>
  <c r="AE127" i="15" s="1"/>
  <c r="AC146" i="15"/>
  <c r="AD146" i="15" s="1"/>
  <c r="AE146" i="15" s="1"/>
  <c r="AC158" i="15"/>
  <c r="AD158" i="15" s="1"/>
  <c r="AE158" i="15" s="1"/>
  <c r="AC172" i="15"/>
  <c r="AD172" i="15" s="1"/>
  <c r="AE172" i="15" s="1"/>
  <c r="AC186" i="15"/>
  <c r="AD186" i="15" s="1"/>
  <c r="AE186" i="15" s="1"/>
  <c r="AC193" i="15"/>
  <c r="AD193" i="15" s="1"/>
  <c r="AE193" i="15" s="1"/>
  <c r="AC264" i="15"/>
  <c r="AD264" i="15" s="1"/>
  <c r="AE264" i="15" s="1"/>
  <c r="AC319" i="15"/>
  <c r="AD319" i="15" s="1"/>
  <c r="AE319" i="15" s="1"/>
  <c r="AC444" i="15"/>
  <c r="AD444" i="15" s="1"/>
  <c r="AE444" i="15" s="1"/>
  <c r="AC470" i="15"/>
  <c r="AD470" i="15" s="1"/>
  <c r="AE470" i="15" s="1"/>
  <c r="AC469" i="15"/>
  <c r="AD469" i="15" s="1"/>
  <c r="AE469" i="15" s="1"/>
  <c r="AC69" i="15"/>
  <c r="AD69" i="15" s="1"/>
  <c r="AE69" i="15" s="1"/>
  <c r="AC209" i="15"/>
  <c r="AD209" i="15" s="1"/>
  <c r="AE209" i="15" s="1"/>
  <c r="AC135" i="15"/>
  <c r="AD135" i="15" s="1"/>
  <c r="AE135" i="15" s="1"/>
  <c r="AC144" i="15"/>
  <c r="AD144" i="15" s="1"/>
  <c r="AE144" i="15" s="1"/>
  <c r="AC191" i="15"/>
  <c r="AD191" i="15" s="1"/>
  <c r="AE191" i="15" s="1"/>
  <c r="AC99" i="15"/>
  <c r="AD99" i="15" s="1"/>
  <c r="AE99" i="15" s="1"/>
  <c r="AC121" i="15"/>
  <c r="AD121" i="15" s="1"/>
  <c r="AE121" i="15" s="1"/>
  <c r="AC152" i="15"/>
  <c r="AD152" i="15" s="1"/>
  <c r="AE152" i="15" s="1"/>
  <c r="AC196" i="15"/>
  <c r="AD196" i="15" s="1"/>
  <c r="AE196" i="15" s="1"/>
  <c r="AC215" i="15"/>
  <c r="AD215" i="15" s="1"/>
  <c r="AE215" i="15" s="1"/>
  <c r="AC214" i="15"/>
  <c r="AD214" i="15" s="1"/>
  <c r="AE214" i="15" s="1"/>
  <c r="AC21" i="15"/>
  <c r="AD21" i="15" s="1"/>
  <c r="AE21" i="15" s="1"/>
  <c r="AC61" i="15"/>
  <c r="AD61" i="15" s="1"/>
  <c r="AE61" i="15" s="1"/>
  <c r="AC89" i="15"/>
  <c r="AD89" i="15" s="1"/>
  <c r="AE89" i="15" s="1"/>
  <c r="AC102" i="15"/>
  <c r="AD102" i="15" s="1"/>
  <c r="AE102" i="15" s="1"/>
  <c r="AC118" i="15"/>
  <c r="AD118" i="15" s="1"/>
  <c r="AE118" i="15" s="1"/>
  <c r="AC130" i="15"/>
  <c r="AD130" i="15" s="1"/>
  <c r="AE130" i="15" s="1"/>
  <c r="AC143" i="15"/>
  <c r="AD143" i="15" s="1"/>
  <c r="AE143" i="15" s="1"/>
  <c r="AC173" i="15"/>
  <c r="AD173" i="15" s="1"/>
  <c r="AE173" i="15" s="1"/>
  <c r="AC180" i="15"/>
  <c r="AD180" i="15" s="1"/>
  <c r="AE180" i="15" s="1"/>
  <c r="AC178" i="15"/>
  <c r="AD178" i="15" s="1"/>
  <c r="AE178" i="15" s="1"/>
  <c r="AC192" i="15"/>
  <c r="AD192" i="15" s="1"/>
  <c r="AE192" i="15" s="1"/>
  <c r="AC240" i="15"/>
  <c r="AD240" i="15" s="1"/>
  <c r="AE240" i="15" s="1"/>
  <c r="AC255" i="15"/>
  <c r="AD255" i="15" s="1"/>
  <c r="AE255" i="15" s="1"/>
  <c r="AC301" i="15"/>
  <c r="AD301" i="15" s="1"/>
  <c r="AE301" i="15" s="1"/>
  <c r="AC299" i="15"/>
  <c r="AD299" i="15" s="1"/>
  <c r="AE299" i="15" s="1"/>
  <c r="AC307" i="15"/>
  <c r="AD307" i="15" s="1"/>
  <c r="AE307" i="15" s="1"/>
  <c r="AC456" i="15"/>
  <c r="AD456" i="15" s="1"/>
  <c r="AE456" i="15" s="1"/>
  <c r="AC454" i="15"/>
  <c r="AD454" i="15" s="1"/>
  <c r="AE454" i="15" s="1"/>
  <c r="AC42" i="15"/>
  <c r="AD42" i="15" s="1"/>
  <c r="AE42" i="15" s="1"/>
  <c r="AC67" i="15"/>
  <c r="AD67" i="15" s="1"/>
  <c r="AE67" i="15" s="1"/>
  <c r="AC205" i="15"/>
  <c r="AD205" i="15" s="1"/>
  <c r="AE205" i="15" s="1"/>
  <c r="AC50" i="15"/>
  <c r="AD50" i="15" s="1"/>
  <c r="AE50" i="15" s="1"/>
  <c r="AC125" i="15"/>
  <c r="AD125" i="15" s="1"/>
  <c r="AE125" i="15" s="1"/>
  <c r="AC10" i="15"/>
  <c r="AD10" i="15" s="1"/>
  <c r="AC9" i="15"/>
  <c r="AD9" i="15" s="1"/>
  <c r="AE9" i="15" s="1"/>
  <c r="AC73" i="15"/>
  <c r="AD73" i="15" s="1"/>
  <c r="AE73" i="15" s="1"/>
  <c r="AC101" i="15"/>
  <c r="AD101" i="15" s="1"/>
  <c r="AE101" i="15" s="1"/>
  <c r="AC161" i="15"/>
  <c r="AD161" i="15" s="1"/>
  <c r="AE161" i="15" s="1"/>
  <c r="AC210" i="15"/>
  <c r="AD210" i="15" s="1"/>
  <c r="AE210" i="15" s="1"/>
  <c r="AC336" i="15"/>
  <c r="AD336" i="15" s="1"/>
  <c r="AE336" i="15" s="1"/>
  <c r="AC11" i="15"/>
  <c r="AD11" i="15" s="1"/>
  <c r="AE11" i="15" s="1"/>
  <c r="AC56" i="15"/>
  <c r="AD56" i="15" s="1"/>
  <c r="AE56" i="15" s="1"/>
  <c r="AC82" i="15"/>
  <c r="AD82" i="15" s="1"/>
  <c r="AE82" i="15" s="1"/>
  <c r="AC92" i="15"/>
  <c r="AD92" i="15" s="1"/>
  <c r="AE92" i="15" s="1"/>
  <c r="AC100" i="15"/>
  <c r="AD100" i="15" s="1"/>
  <c r="AE100" i="15" s="1"/>
  <c r="AC110" i="15"/>
  <c r="AD110" i="15" s="1"/>
  <c r="AE110" i="15" s="1"/>
  <c r="AC113" i="15"/>
  <c r="AD113" i="15" s="1"/>
  <c r="AE113" i="15" s="1"/>
  <c r="AC138" i="15"/>
  <c r="AD138" i="15" s="1"/>
  <c r="AE138" i="15" s="1"/>
  <c r="AC145" i="15"/>
  <c r="AD145" i="15" s="1"/>
  <c r="AE145" i="15" s="1"/>
  <c r="AC166" i="15"/>
  <c r="AD166" i="15" s="1"/>
  <c r="AE166" i="15" s="1"/>
  <c r="AC174" i="15"/>
  <c r="AD174" i="15" s="1"/>
  <c r="AE174" i="15" s="1"/>
  <c r="AC194" i="15"/>
  <c r="AD194" i="15" s="1"/>
  <c r="AE194" i="15" s="1"/>
  <c r="AC208" i="15"/>
  <c r="AD208" i="15" s="1"/>
  <c r="AE208" i="15" s="1"/>
  <c r="AC211" i="15"/>
  <c r="AD211" i="15" s="1"/>
  <c r="AE211" i="15" s="1"/>
  <c r="AC226" i="15"/>
  <c r="AD226" i="15" s="1"/>
  <c r="AE226" i="15" s="1"/>
  <c r="AC222" i="15"/>
  <c r="AD222" i="15" s="1"/>
  <c r="AE222" i="15" s="1"/>
  <c r="AC236" i="15"/>
  <c r="AD236" i="15" s="1"/>
  <c r="AE236" i="15" s="1"/>
  <c r="AC235" i="15"/>
  <c r="AD235" i="15" s="1"/>
  <c r="AE235" i="15" s="1"/>
  <c r="AC250" i="15"/>
  <c r="AD250" i="15" s="1"/>
  <c r="AE250" i="15" s="1"/>
  <c r="AC263" i="15"/>
  <c r="AD263" i="15" s="1"/>
  <c r="AE263" i="15" s="1"/>
  <c r="AC270" i="15"/>
  <c r="AD270" i="15" s="1"/>
  <c r="AE270" i="15" s="1"/>
  <c r="AC290" i="15"/>
  <c r="AD290" i="15" s="1"/>
  <c r="AE290" i="15" s="1"/>
  <c r="AC302" i="15"/>
  <c r="AD302" i="15" s="1"/>
  <c r="AE302" i="15" s="1"/>
  <c r="AC434" i="15"/>
  <c r="AD434" i="15" s="1"/>
  <c r="AE434" i="15" s="1"/>
  <c r="AC433" i="15"/>
  <c r="AD433" i="15" s="1"/>
  <c r="AE433" i="15" s="1"/>
  <c r="AC108" i="15"/>
  <c r="AD108" i="15" s="1"/>
  <c r="AE108" i="15" s="1"/>
  <c r="AC124" i="15"/>
  <c r="AD124" i="15" s="1"/>
  <c r="AE124" i="15" s="1"/>
  <c r="AC155" i="15"/>
  <c r="AD155" i="15" s="1"/>
  <c r="AE155" i="15" s="1"/>
  <c r="AC165" i="15"/>
  <c r="AD165" i="15" s="1"/>
  <c r="AE165" i="15" s="1"/>
  <c r="AC183" i="15"/>
  <c r="AD183" i="15" s="1"/>
  <c r="AE183" i="15" s="1"/>
  <c r="AC244" i="15"/>
  <c r="AD244" i="15" s="1"/>
  <c r="AE244" i="15" s="1"/>
  <c r="AC248" i="15"/>
  <c r="AD248" i="15" s="1"/>
  <c r="AE248" i="15" s="1"/>
  <c r="AC272" i="15"/>
  <c r="AD272" i="15" s="1"/>
  <c r="AE272" i="15" s="1"/>
  <c r="AC276" i="15"/>
  <c r="AD276" i="15" s="1"/>
  <c r="AE276" i="15" s="1"/>
  <c r="AC280" i="15"/>
  <c r="AD280" i="15" s="1"/>
  <c r="AE280" i="15" s="1"/>
  <c r="AC295" i="15"/>
  <c r="AD295" i="15" s="1"/>
  <c r="AE295" i="15" s="1"/>
  <c r="AC315" i="15"/>
  <c r="AD315" i="15" s="1"/>
  <c r="AE315" i="15" s="1"/>
  <c r="AC318" i="15"/>
  <c r="AD318" i="15" s="1"/>
  <c r="AE318" i="15" s="1"/>
  <c r="AC374" i="15"/>
  <c r="AD374" i="15" s="1"/>
  <c r="AE374" i="15" s="1"/>
  <c r="AC462" i="15"/>
  <c r="AD462" i="15" s="1"/>
  <c r="AE462" i="15" s="1"/>
  <c r="AC457" i="15"/>
  <c r="AD457" i="15" s="1"/>
  <c r="AE457" i="15" s="1"/>
  <c r="AC133" i="15"/>
  <c r="AD133" i="15" s="1"/>
  <c r="AE133" i="15" s="1"/>
  <c r="AC171" i="15"/>
  <c r="AD171" i="15" s="1"/>
  <c r="AE171" i="15" s="1"/>
  <c r="AC181" i="15"/>
  <c r="AD181" i="15" s="1"/>
  <c r="AE181" i="15" s="1"/>
  <c r="AC199" i="15"/>
  <c r="AD199" i="15" s="1"/>
  <c r="AE199" i="15" s="1"/>
  <c r="AC223" i="15"/>
  <c r="AD223" i="15" s="1"/>
  <c r="AE223" i="15" s="1"/>
  <c r="AC273" i="15"/>
  <c r="AD273" i="15" s="1"/>
  <c r="AE273" i="15" s="1"/>
  <c r="AC296" i="15"/>
  <c r="AD296" i="15" s="1"/>
  <c r="AE296" i="15" s="1"/>
  <c r="AC324" i="15"/>
  <c r="AD324" i="15" s="1"/>
  <c r="AE324" i="15" s="1"/>
  <c r="AC48" i="15"/>
  <c r="AD48" i="15" s="1"/>
  <c r="AE48" i="15" s="1"/>
  <c r="AC64" i="15"/>
  <c r="AD64" i="15" s="1"/>
  <c r="AE64" i="15" s="1"/>
  <c r="AC80" i="15"/>
  <c r="AD80" i="15" s="1"/>
  <c r="AE80" i="15" s="1"/>
  <c r="AC96" i="15"/>
  <c r="AD96" i="15" s="1"/>
  <c r="AE96" i="15" s="1"/>
  <c r="AC115" i="15"/>
  <c r="AD115" i="15" s="1"/>
  <c r="AE115" i="15" s="1"/>
  <c r="AC131" i="15"/>
  <c r="AD131" i="15" s="1"/>
  <c r="AE131" i="15" s="1"/>
  <c r="AC140" i="15"/>
  <c r="AD140" i="15" s="1"/>
  <c r="AE140" i="15" s="1"/>
  <c r="AC148" i="15"/>
  <c r="AD148" i="15" s="1"/>
  <c r="AE148" i="15" s="1"/>
  <c r="AC179" i="15"/>
  <c r="AD179" i="15" s="1"/>
  <c r="AE179" i="15" s="1"/>
  <c r="AC204" i="15"/>
  <c r="AD204" i="15" s="1"/>
  <c r="AE204" i="15" s="1"/>
  <c r="AC207" i="15"/>
  <c r="AD207" i="15" s="1"/>
  <c r="AE207" i="15" s="1"/>
  <c r="AC231" i="15"/>
  <c r="AD231" i="15" s="1"/>
  <c r="AE231" i="15" s="1"/>
  <c r="AC261" i="15"/>
  <c r="AD261" i="15" s="1"/>
  <c r="AE261" i="15" s="1"/>
  <c r="AC277" i="15"/>
  <c r="AD277" i="15" s="1"/>
  <c r="AE277" i="15" s="1"/>
  <c r="AC282" i="15"/>
  <c r="AD282" i="15" s="1"/>
  <c r="AE282" i="15" s="1"/>
  <c r="AC300" i="15"/>
  <c r="AD300" i="15" s="1"/>
  <c r="AE300" i="15" s="1"/>
  <c r="AC349" i="15"/>
  <c r="AD349" i="15" s="1"/>
  <c r="AE349" i="15" s="1"/>
  <c r="AC395" i="15"/>
  <c r="AD395" i="15" s="1"/>
  <c r="AE395" i="15" s="1"/>
  <c r="AC393" i="15"/>
  <c r="AD393" i="15" s="1"/>
  <c r="AE393" i="15" s="1"/>
  <c r="AC418" i="15"/>
  <c r="AD418" i="15" s="1"/>
  <c r="AE418" i="15" s="1"/>
  <c r="AC417" i="15"/>
  <c r="AD417" i="15" s="1"/>
  <c r="AE417" i="15" s="1"/>
  <c r="AC117" i="15"/>
  <c r="AD117" i="15" s="1"/>
  <c r="AE117" i="15" s="1"/>
  <c r="AC116" i="15"/>
  <c r="AD116" i="15" s="1"/>
  <c r="AE116" i="15" s="1"/>
  <c r="AC151" i="15"/>
  <c r="AD151" i="15" s="1"/>
  <c r="AE151" i="15" s="1"/>
  <c r="AC187" i="15"/>
  <c r="AD187" i="15" s="1"/>
  <c r="AE187" i="15" s="1"/>
  <c r="AC189" i="15"/>
  <c r="AD189" i="15" s="1"/>
  <c r="AE189" i="15" s="1"/>
  <c r="AC197" i="15"/>
  <c r="AD197" i="15" s="1"/>
  <c r="AE197" i="15" s="1"/>
  <c r="AC216" i="15"/>
  <c r="AD216" i="15" s="1"/>
  <c r="AE216" i="15" s="1"/>
  <c r="AC239" i="15"/>
  <c r="AD239" i="15" s="1"/>
  <c r="AE239" i="15" s="1"/>
  <c r="AC265" i="15"/>
  <c r="AD265" i="15" s="1"/>
  <c r="AE265" i="15" s="1"/>
  <c r="AC269" i="15"/>
  <c r="AD269" i="15" s="1"/>
  <c r="AE269" i="15" s="1"/>
  <c r="AC285" i="15"/>
  <c r="AD285" i="15" s="1"/>
  <c r="AE285" i="15" s="1"/>
  <c r="AC293" i="15"/>
  <c r="AD293" i="15" s="1"/>
  <c r="AE293" i="15" s="1"/>
  <c r="AC305" i="15"/>
  <c r="AD305" i="15" s="1"/>
  <c r="AE305" i="15" s="1"/>
  <c r="AC343" i="15"/>
  <c r="AD343" i="15" s="1"/>
  <c r="AE343" i="15" s="1"/>
  <c r="AC354" i="15"/>
  <c r="AD354" i="15" s="1"/>
  <c r="AE354" i="15" s="1"/>
  <c r="AC353" i="15"/>
  <c r="AD353" i="15" s="1"/>
  <c r="AE353" i="15" s="1"/>
  <c r="AC391" i="15"/>
  <c r="AD391" i="15" s="1"/>
  <c r="AE391" i="15" s="1"/>
  <c r="AC390" i="15"/>
  <c r="AD390" i="15" s="1"/>
  <c r="AE390" i="15" s="1"/>
  <c r="AC468" i="15"/>
  <c r="AD468" i="15" s="1"/>
  <c r="AE468" i="15" s="1"/>
  <c r="AC259" i="15"/>
  <c r="AD259" i="15" s="1"/>
  <c r="AE259" i="15" s="1"/>
  <c r="AC268" i="15"/>
  <c r="AD268" i="15" s="1"/>
  <c r="AE268" i="15" s="1"/>
  <c r="AC291" i="15"/>
  <c r="AD291" i="15" s="1"/>
  <c r="AE291" i="15" s="1"/>
  <c r="AC308" i="15"/>
  <c r="AD308" i="15" s="1"/>
  <c r="AE308" i="15" s="1"/>
  <c r="AC314" i="15"/>
  <c r="AD314" i="15" s="1"/>
  <c r="AE314" i="15" s="1"/>
  <c r="AC325" i="15"/>
  <c r="AD325" i="15" s="1"/>
  <c r="AE325" i="15" s="1"/>
  <c r="AC328" i="15"/>
  <c r="AD328" i="15" s="1"/>
  <c r="AE328" i="15" s="1"/>
  <c r="AC331" i="15"/>
  <c r="AD331" i="15" s="1"/>
  <c r="AE331" i="15" s="1"/>
  <c r="AC333" i="15"/>
  <c r="AD333" i="15" s="1"/>
  <c r="AE333" i="15" s="1"/>
  <c r="AC337" i="15"/>
  <c r="AD337" i="15" s="1"/>
  <c r="AE337" i="15" s="1"/>
  <c r="AC351" i="15"/>
  <c r="AD351" i="15" s="1"/>
  <c r="AE351" i="15" s="1"/>
  <c r="AC367" i="15"/>
  <c r="AD367" i="15" s="1"/>
  <c r="AE367" i="15" s="1"/>
  <c r="AC366" i="15"/>
  <c r="AD366" i="15" s="1"/>
  <c r="AE366" i="15" s="1"/>
  <c r="AC370" i="15"/>
  <c r="AD370" i="15" s="1"/>
  <c r="AE370" i="15" s="1"/>
  <c r="AC369" i="15"/>
  <c r="AD369" i="15" s="1"/>
  <c r="AE369" i="15" s="1"/>
  <c r="AC376" i="15"/>
  <c r="AD376" i="15" s="1"/>
  <c r="AE376" i="15" s="1"/>
  <c r="AC426" i="15"/>
  <c r="AD426" i="15" s="1"/>
  <c r="AE426" i="15" s="1"/>
  <c r="AC425" i="15"/>
  <c r="AD425" i="15" s="1"/>
  <c r="AE425" i="15" s="1"/>
  <c r="AC431" i="15"/>
  <c r="AD431" i="15" s="1"/>
  <c r="AE431" i="15" s="1"/>
  <c r="AC440" i="15"/>
  <c r="AD440" i="15" s="1"/>
  <c r="AE440" i="15" s="1"/>
  <c r="AC254" i="15"/>
  <c r="AD254" i="15" s="1"/>
  <c r="AE254" i="15" s="1"/>
  <c r="AC289" i="15"/>
  <c r="AD289" i="15" s="1"/>
  <c r="AE289" i="15" s="1"/>
  <c r="AC323" i="15"/>
  <c r="AD323" i="15" s="1"/>
  <c r="AE323" i="15" s="1"/>
  <c r="AC345" i="15"/>
  <c r="AD345" i="15" s="1"/>
  <c r="AE345" i="15" s="1"/>
  <c r="AC355" i="15"/>
  <c r="AD355" i="15" s="1"/>
  <c r="AE355" i="15" s="1"/>
  <c r="AC360" i="15"/>
  <c r="AD360" i="15" s="1"/>
  <c r="AE360" i="15" s="1"/>
  <c r="AC363" i="15"/>
  <c r="AD363" i="15" s="1"/>
  <c r="AE363" i="15" s="1"/>
  <c r="AC380" i="15"/>
  <c r="AD380" i="15" s="1"/>
  <c r="AE380" i="15" s="1"/>
  <c r="AC388" i="15"/>
  <c r="AD388" i="15" s="1"/>
  <c r="AE388" i="15" s="1"/>
  <c r="AC406" i="15"/>
  <c r="AD406" i="15" s="1"/>
  <c r="AE406" i="15" s="1"/>
  <c r="AC405" i="15"/>
  <c r="AD405" i="15" s="1"/>
  <c r="AE405" i="15" s="1"/>
  <c r="AC449" i="15"/>
  <c r="AD449" i="15" s="1"/>
  <c r="AE449" i="15" s="1"/>
  <c r="AC475" i="15"/>
  <c r="AD475" i="15" s="1"/>
  <c r="AE475" i="15" s="1"/>
  <c r="AC486" i="15"/>
  <c r="AD486" i="15" s="1"/>
  <c r="AE486" i="15" s="1"/>
  <c r="AC212" i="15"/>
  <c r="AD212" i="15" s="1"/>
  <c r="AE212" i="15" s="1"/>
  <c r="AC217" i="15"/>
  <c r="AD217" i="15" s="1"/>
  <c r="AE217" i="15" s="1"/>
  <c r="AC225" i="15"/>
  <c r="AD225" i="15" s="1"/>
  <c r="AE225" i="15" s="1"/>
  <c r="AC233" i="15"/>
  <c r="AD233" i="15" s="1"/>
  <c r="AE233" i="15" s="1"/>
  <c r="AC241" i="15"/>
  <c r="AD241" i="15" s="1"/>
  <c r="AE241" i="15" s="1"/>
  <c r="AC249" i="15"/>
  <c r="AD249" i="15" s="1"/>
  <c r="AE249" i="15" s="1"/>
  <c r="AC257" i="15"/>
  <c r="AD257" i="15" s="1"/>
  <c r="AE257" i="15" s="1"/>
  <c r="AC260" i="15"/>
  <c r="AD260" i="15" s="1"/>
  <c r="AE260" i="15" s="1"/>
  <c r="AC266" i="15"/>
  <c r="AD266" i="15" s="1"/>
  <c r="AE266" i="15" s="1"/>
  <c r="AC275" i="15"/>
  <c r="AD275" i="15" s="1"/>
  <c r="AE275" i="15" s="1"/>
  <c r="AC286" i="15"/>
  <c r="AD286" i="15" s="1"/>
  <c r="AE286" i="15" s="1"/>
  <c r="AC292" i="15"/>
  <c r="AD292" i="15" s="1"/>
  <c r="AE292" i="15" s="1"/>
  <c r="AC298" i="15"/>
  <c r="AD298" i="15" s="1"/>
  <c r="AE298" i="15" s="1"/>
  <c r="AC309" i="15"/>
  <c r="AD309" i="15" s="1"/>
  <c r="AE309" i="15" s="1"/>
  <c r="AC312" i="15"/>
  <c r="AD312" i="15" s="1"/>
  <c r="AE312" i="15" s="1"/>
  <c r="AC317" i="15"/>
  <c r="AD317" i="15" s="1"/>
  <c r="AE317" i="15" s="1"/>
  <c r="AC326" i="15"/>
  <c r="AD326" i="15" s="1"/>
  <c r="AE326" i="15" s="1"/>
  <c r="AC348" i="15"/>
  <c r="AD348" i="15" s="1"/>
  <c r="AE348" i="15" s="1"/>
  <c r="AC352" i="15"/>
  <c r="AD352" i="15" s="1"/>
  <c r="AE352" i="15" s="1"/>
  <c r="AC465" i="15"/>
  <c r="AD465" i="15" s="1"/>
  <c r="AE465" i="15" s="1"/>
  <c r="AC278" i="15"/>
  <c r="AD278" i="15" s="1"/>
  <c r="AE278" i="15" s="1"/>
  <c r="AC284" i="15"/>
  <c r="AD284" i="15" s="1"/>
  <c r="AE284" i="15" s="1"/>
  <c r="AC321" i="15"/>
  <c r="AD321" i="15" s="1"/>
  <c r="AE321" i="15" s="1"/>
  <c r="AC335" i="15"/>
  <c r="AD335" i="15" s="1"/>
  <c r="AE335" i="15" s="1"/>
  <c r="AC342" i="15"/>
  <c r="AD342" i="15" s="1"/>
  <c r="AE342" i="15" s="1"/>
  <c r="AC416" i="15"/>
  <c r="AD416" i="15" s="1"/>
  <c r="AE416" i="15" s="1"/>
  <c r="AC429" i="15"/>
  <c r="AD429" i="15" s="1"/>
  <c r="AE429" i="15" s="1"/>
  <c r="AC437" i="15"/>
  <c r="AD437" i="15" s="1"/>
  <c r="AE437" i="15" s="1"/>
  <c r="AC488" i="15"/>
  <c r="AD488" i="15" s="1"/>
  <c r="AE488" i="15" s="1"/>
  <c r="AC399" i="15"/>
  <c r="AD399" i="15" s="1"/>
  <c r="AE399" i="15" s="1"/>
  <c r="AC423" i="15"/>
  <c r="AD423" i="15" s="1"/>
  <c r="AE423" i="15" s="1"/>
  <c r="AC422" i="15"/>
  <c r="AD422" i="15" s="1"/>
  <c r="AE422" i="15" s="1"/>
  <c r="AC438" i="15"/>
  <c r="AD438" i="15" s="1"/>
  <c r="AE438" i="15" s="1"/>
  <c r="AC448" i="15"/>
  <c r="AD448" i="15" s="1"/>
  <c r="AE448" i="15" s="1"/>
  <c r="AC455" i="15"/>
  <c r="AD455" i="15" s="1"/>
  <c r="AE455" i="15" s="1"/>
  <c r="AC459" i="15"/>
  <c r="AD459" i="15" s="1"/>
  <c r="AE459" i="15" s="1"/>
  <c r="AC477" i="15"/>
  <c r="AD477" i="15" s="1"/>
  <c r="AE477" i="15" s="1"/>
  <c r="AC490" i="15"/>
  <c r="AD490" i="15" s="1"/>
  <c r="AE490" i="15" s="1"/>
  <c r="AC340" i="15"/>
  <c r="AD340" i="15" s="1"/>
  <c r="AE340" i="15" s="1"/>
  <c r="AC359" i="15"/>
  <c r="AD359" i="15" s="1"/>
  <c r="AE359" i="15" s="1"/>
  <c r="AC372" i="15"/>
  <c r="AD372" i="15" s="1"/>
  <c r="AE372" i="15" s="1"/>
  <c r="AC389" i="15"/>
  <c r="AD389" i="15" s="1"/>
  <c r="AE389" i="15" s="1"/>
  <c r="AC400" i="15"/>
  <c r="AD400" i="15" s="1"/>
  <c r="AE400" i="15" s="1"/>
  <c r="AC403" i="15"/>
  <c r="AD403" i="15" s="1"/>
  <c r="AE403" i="15" s="1"/>
  <c r="AC427" i="15"/>
  <c r="AD427" i="15" s="1"/>
  <c r="AE427" i="15" s="1"/>
  <c r="AC463" i="15"/>
  <c r="AD463" i="15" s="1"/>
  <c r="AE463" i="15" s="1"/>
  <c r="AC487" i="15"/>
  <c r="AD487" i="15" s="1"/>
  <c r="AE487" i="15" s="1"/>
  <c r="AC356" i="15"/>
  <c r="AD356" i="15" s="1"/>
  <c r="AE356" i="15" s="1"/>
  <c r="AC362" i="15"/>
  <c r="AD362" i="15" s="1"/>
  <c r="AE362" i="15" s="1"/>
  <c r="AC397" i="15"/>
  <c r="AD397" i="15" s="1"/>
  <c r="AE397" i="15" s="1"/>
  <c r="AC432" i="15"/>
  <c r="AD432" i="15" s="1"/>
  <c r="AE432" i="15" s="1"/>
  <c r="AC445" i="15"/>
  <c r="AD445" i="15" s="1"/>
  <c r="AE445" i="15" s="1"/>
  <c r="AC452" i="15"/>
  <c r="AD452" i="15" s="1"/>
  <c r="AE452" i="15" s="1"/>
  <c r="AC471" i="15"/>
  <c r="AD471" i="15" s="1"/>
  <c r="AE471" i="15" s="1"/>
  <c r="AC473" i="15"/>
  <c r="AD473" i="15" s="1"/>
  <c r="AE473" i="15" s="1"/>
  <c r="AC495" i="15"/>
  <c r="AD495" i="15" s="1"/>
  <c r="AE495" i="15" s="1"/>
  <c r="AC332" i="15"/>
  <c r="AD332" i="15" s="1"/>
  <c r="AE332" i="15" s="1"/>
  <c r="AC383" i="15"/>
  <c r="AD383" i="15" s="1"/>
  <c r="AE383" i="15" s="1"/>
  <c r="AC386" i="15"/>
  <c r="AD386" i="15" s="1"/>
  <c r="AE386" i="15" s="1"/>
  <c r="AC385" i="15"/>
  <c r="AD385" i="15" s="1"/>
  <c r="AE385" i="15" s="1"/>
  <c r="AC404" i="15"/>
  <c r="AD404" i="15" s="1"/>
  <c r="AE404" i="15" s="1"/>
  <c r="AC411" i="15"/>
  <c r="AD411" i="15" s="1"/>
  <c r="AE411" i="15" s="1"/>
  <c r="AC436" i="15"/>
  <c r="AD436" i="15" s="1"/>
  <c r="AE436" i="15" s="1"/>
  <c r="AC453" i="15"/>
  <c r="AD453" i="15" s="1"/>
  <c r="AE453" i="15" s="1"/>
  <c r="AC464" i="15"/>
  <c r="AD464" i="15" s="1"/>
  <c r="AE464" i="15" s="1"/>
  <c r="AC467" i="15"/>
  <c r="AD467" i="15" s="1"/>
  <c r="AE467" i="15" s="1"/>
  <c r="AC378" i="15"/>
  <c r="AD378" i="15" s="1"/>
  <c r="AE378" i="15" s="1"/>
  <c r="AC396" i="15"/>
  <c r="AD396" i="15" s="1"/>
  <c r="AE396" i="15" s="1"/>
  <c r="AC419" i="15"/>
  <c r="AD419" i="15" s="1"/>
  <c r="AE419" i="15" s="1"/>
  <c r="AC442" i="15"/>
  <c r="AD442" i="15" s="1"/>
  <c r="AE442" i="15" s="1"/>
  <c r="AC460" i="15"/>
  <c r="AD460" i="15" s="1"/>
  <c r="AE460" i="15" s="1"/>
  <c r="AC483" i="15"/>
  <c r="AD483" i="15" s="1"/>
  <c r="AE483" i="15" s="1"/>
  <c r="AC491" i="15"/>
  <c r="AD491" i="15" s="1"/>
  <c r="AE491" i="15" s="1"/>
  <c r="AC364" i="15"/>
  <c r="AD364" i="15" s="1"/>
  <c r="AE364" i="15" s="1"/>
  <c r="AC371" i="15"/>
  <c r="AD371" i="15" s="1"/>
  <c r="AE371" i="15" s="1"/>
  <c r="AC394" i="15"/>
  <c r="AD394" i="15" s="1"/>
  <c r="AE394" i="15" s="1"/>
  <c r="AC412" i="15"/>
  <c r="AD412" i="15" s="1"/>
  <c r="AE412" i="15" s="1"/>
  <c r="AC435" i="15"/>
  <c r="AD435" i="15" s="1"/>
  <c r="AE435" i="15" s="1"/>
  <c r="AC458" i="15"/>
  <c r="AD458" i="15" s="1"/>
  <c r="AE458" i="15" s="1"/>
  <c r="AC476" i="15"/>
  <c r="AD476" i="15" s="1"/>
  <c r="AE476" i="15" s="1"/>
  <c r="AC379" i="15"/>
  <c r="AD379" i="15" s="1"/>
  <c r="AE379" i="15" s="1"/>
  <c r="AC402" i="15"/>
  <c r="AD402" i="15" s="1"/>
  <c r="AE402" i="15" s="1"/>
  <c r="AC415" i="15"/>
  <c r="AD415" i="15" s="1"/>
  <c r="AE415" i="15" s="1"/>
  <c r="AC420" i="15"/>
  <c r="AD420" i="15" s="1"/>
  <c r="AE420" i="15" s="1"/>
  <c r="AC443" i="15"/>
  <c r="AD443" i="15" s="1"/>
  <c r="AE443" i="15" s="1"/>
  <c r="AC466" i="15"/>
  <c r="AD466" i="15" s="1"/>
  <c r="AE466" i="15" s="1"/>
  <c r="AC479" i="15"/>
  <c r="AD479" i="15" s="1"/>
  <c r="AE479" i="15" s="1"/>
  <c r="AC484" i="15"/>
  <c r="AD484" i="15" s="1"/>
  <c r="AE484" i="15" s="1"/>
  <c r="AC492" i="15"/>
  <c r="AD492" i="15" s="1"/>
  <c r="AE492" i="15" s="1"/>
  <c r="AC346" i="15"/>
  <c r="AD346" i="15" s="1"/>
  <c r="AE346" i="15" s="1"/>
  <c r="AC377" i="15"/>
  <c r="AD377" i="15" s="1"/>
  <c r="AE377" i="15" s="1"/>
  <c r="AC387" i="15"/>
  <c r="AD387" i="15" s="1"/>
  <c r="AE387" i="15" s="1"/>
  <c r="AC410" i="15"/>
  <c r="AD410" i="15" s="1"/>
  <c r="AE410" i="15" s="1"/>
  <c r="AC428" i="15"/>
  <c r="AD428" i="15" s="1"/>
  <c r="AE428" i="15" s="1"/>
  <c r="AC441" i="15"/>
  <c r="AD441" i="15" s="1"/>
  <c r="AE441" i="15" s="1"/>
  <c r="AC451" i="15"/>
  <c r="AD451" i="15" s="1"/>
  <c r="AE451" i="15" s="1"/>
  <c r="AC474" i="15"/>
  <c r="AD474" i="15" s="1"/>
  <c r="AE474" i="15" s="1"/>
  <c r="W11" i="15"/>
  <c r="X11" i="15" s="1"/>
  <c r="Y11" i="15" s="1"/>
  <c r="W18" i="15"/>
  <c r="X18" i="15" s="1"/>
  <c r="Y18" i="15" s="1"/>
  <c r="W17" i="15"/>
  <c r="X17" i="15" s="1"/>
  <c r="Y17" i="15" s="1"/>
  <c r="W29" i="15"/>
  <c r="X29" i="15" s="1"/>
  <c r="Y29" i="15" s="1"/>
  <c r="W27" i="15"/>
  <c r="X27" i="15" s="1"/>
  <c r="Y27" i="15" s="1"/>
  <c r="W50" i="15"/>
  <c r="X50" i="15" s="1"/>
  <c r="Y50" i="15" s="1"/>
  <c r="W49" i="15"/>
  <c r="X49" i="15" s="1"/>
  <c r="Y49" i="15" s="1"/>
  <c r="W78" i="15"/>
  <c r="X78" i="15" s="1"/>
  <c r="Y78" i="15" s="1"/>
  <c r="W77" i="15"/>
  <c r="X77" i="15" s="1"/>
  <c r="Y77" i="15" s="1"/>
  <c r="W215" i="15"/>
  <c r="X215" i="15" s="1"/>
  <c r="Y215" i="15" s="1"/>
  <c r="W216" i="15"/>
  <c r="X216" i="15" s="1"/>
  <c r="Y216" i="15" s="1"/>
  <c r="W214" i="15"/>
  <c r="X214" i="15" s="1"/>
  <c r="Y214" i="15" s="1"/>
  <c r="W246" i="15"/>
  <c r="X246" i="15" s="1"/>
  <c r="Y246" i="15" s="1"/>
  <c r="W247" i="15"/>
  <c r="X247" i="15" s="1"/>
  <c r="Y247" i="15" s="1"/>
  <c r="W15" i="15"/>
  <c r="X15" i="15" s="1"/>
  <c r="Y15" i="15" s="1"/>
  <c r="W22" i="15"/>
  <c r="X22" i="15" s="1"/>
  <c r="Y22" i="15" s="1"/>
  <c r="W30" i="15"/>
  <c r="X30" i="15" s="1"/>
  <c r="Y30" i="15" s="1"/>
  <c r="W36" i="15"/>
  <c r="X36" i="15" s="1"/>
  <c r="Y36" i="15" s="1"/>
  <c r="W47" i="15"/>
  <c r="X47" i="15" s="1"/>
  <c r="Y47" i="15" s="1"/>
  <c r="W54" i="15"/>
  <c r="X54" i="15" s="1"/>
  <c r="Y54" i="15" s="1"/>
  <c r="W64" i="15"/>
  <c r="X64" i="15" s="1"/>
  <c r="Y64" i="15" s="1"/>
  <c r="W92" i="15"/>
  <c r="X92" i="15" s="1"/>
  <c r="Y92" i="15" s="1"/>
  <c r="W91" i="15"/>
  <c r="X91" i="15" s="1"/>
  <c r="Y91" i="15" s="1"/>
  <c r="W134" i="15"/>
  <c r="X134" i="15" s="1"/>
  <c r="Y134" i="15" s="1"/>
  <c r="W147" i="15"/>
  <c r="X147" i="15" s="1"/>
  <c r="Y147" i="15" s="1"/>
  <c r="W284" i="15"/>
  <c r="X284" i="15" s="1"/>
  <c r="Y284" i="15" s="1"/>
  <c r="W283" i="15"/>
  <c r="X283" i="15" s="1"/>
  <c r="Y283" i="15" s="1"/>
  <c r="W279" i="15"/>
  <c r="X279" i="15" s="1"/>
  <c r="Y279" i="15" s="1"/>
  <c r="W339" i="15"/>
  <c r="X339" i="15" s="1"/>
  <c r="Y339" i="15" s="1"/>
  <c r="W338" i="15"/>
  <c r="X338" i="15" s="1"/>
  <c r="Y338" i="15" s="1"/>
  <c r="W19" i="15"/>
  <c r="X19" i="15" s="1"/>
  <c r="Y19" i="15" s="1"/>
  <c r="W37" i="15"/>
  <c r="X37" i="15" s="1"/>
  <c r="Y37" i="15" s="1"/>
  <c r="W40" i="15"/>
  <c r="X40" i="15" s="1"/>
  <c r="Y40" i="15" s="1"/>
  <c r="W51" i="15"/>
  <c r="X51" i="15" s="1"/>
  <c r="Y51" i="15" s="1"/>
  <c r="W70" i="15"/>
  <c r="X70" i="15" s="1"/>
  <c r="Y70" i="15" s="1"/>
  <c r="W88" i="15"/>
  <c r="X88" i="15" s="1"/>
  <c r="Y88" i="15" s="1"/>
  <c r="W223" i="15"/>
  <c r="X223" i="15" s="1"/>
  <c r="Y223" i="15" s="1"/>
  <c r="W274" i="15"/>
  <c r="X274" i="15" s="1"/>
  <c r="Y274" i="15" s="1"/>
  <c r="W272" i="15"/>
  <c r="X272" i="15" s="1"/>
  <c r="Y272" i="15" s="1"/>
  <c r="W351" i="15"/>
  <c r="X351" i="15" s="1"/>
  <c r="Y351" i="15" s="1"/>
  <c r="AO11" i="15"/>
  <c r="AP11" i="15" s="1"/>
  <c r="AQ11" i="15" s="1"/>
  <c r="W12" i="15"/>
  <c r="X12" i="15" s="1"/>
  <c r="Y12" i="15" s="1"/>
  <c r="W23" i="15"/>
  <c r="X23" i="15" s="1"/>
  <c r="Y23" i="15" s="1"/>
  <c r="W55" i="15"/>
  <c r="X55" i="15" s="1"/>
  <c r="Y55" i="15" s="1"/>
  <c r="W66" i="15"/>
  <c r="X66" i="15" s="1"/>
  <c r="Y66" i="15" s="1"/>
  <c r="W65" i="15"/>
  <c r="X65" i="15" s="1"/>
  <c r="Y65" i="15" s="1"/>
  <c r="W117" i="15"/>
  <c r="X117" i="15" s="1"/>
  <c r="Y117" i="15" s="1"/>
  <c r="W120" i="15"/>
  <c r="X120" i="15" s="1"/>
  <c r="Y120" i="15" s="1"/>
  <c r="W125" i="15"/>
  <c r="X125" i="15" s="1"/>
  <c r="Y125" i="15" s="1"/>
  <c r="W144" i="15"/>
  <c r="X144" i="15" s="1"/>
  <c r="Y144" i="15" s="1"/>
  <c r="W142" i="15"/>
  <c r="X142" i="15" s="1"/>
  <c r="Y142" i="15" s="1"/>
  <c r="W290" i="15"/>
  <c r="X290" i="15" s="1"/>
  <c r="Y290" i="15" s="1"/>
  <c r="W295" i="15"/>
  <c r="X295" i="15" s="1"/>
  <c r="Y295" i="15" s="1"/>
  <c r="W34" i="15"/>
  <c r="X34" i="15" s="1"/>
  <c r="Y34" i="15" s="1"/>
  <c r="W33" i="15"/>
  <c r="X33" i="15" s="1"/>
  <c r="Y33" i="15" s="1"/>
  <c r="W99" i="15"/>
  <c r="X99" i="15" s="1"/>
  <c r="Y99" i="15" s="1"/>
  <c r="W98" i="15"/>
  <c r="X98" i="15" s="1"/>
  <c r="Y98" i="15" s="1"/>
  <c r="W13" i="15"/>
  <c r="X13" i="15" s="1"/>
  <c r="W20" i="15"/>
  <c r="X20" i="15" s="1"/>
  <c r="Y20" i="15" s="1"/>
  <c r="W28" i="15"/>
  <c r="X28" i="15" s="1"/>
  <c r="Y28" i="15" s="1"/>
  <c r="W31" i="15"/>
  <c r="X31" i="15" s="1"/>
  <c r="Y31" i="15" s="1"/>
  <c r="W38" i="15"/>
  <c r="X38" i="15" s="1"/>
  <c r="Y38" i="15" s="1"/>
  <c r="W46" i="15"/>
  <c r="X46" i="15" s="1"/>
  <c r="Y46" i="15" s="1"/>
  <c r="W52" i="15"/>
  <c r="X52" i="15" s="1"/>
  <c r="Y52" i="15" s="1"/>
  <c r="W60" i="15"/>
  <c r="X60" i="15" s="1"/>
  <c r="Y60" i="15" s="1"/>
  <c r="W67" i="15"/>
  <c r="X67" i="15" s="1"/>
  <c r="Y67" i="15" s="1"/>
  <c r="W95" i="15"/>
  <c r="X95" i="15" s="1"/>
  <c r="Y95" i="15" s="1"/>
  <c r="W94" i="15"/>
  <c r="X94" i="15" s="1"/>
  <c r="Y94" i="15" s="1"/>
  <c r="W226" i="15"/>
  <c r="X226" i="15" s="1"/>
  <c r="Y226" i="15" s="1"/>
  <c r="W225" i="15"/>
  <c r="X225" i="15" s="1"/>
  <c r="Y225" i="15" s="1"/>
  <c r="W238" i="15"/>
  <c r="X238" i="15" s="1"/>
  <c r="Y238" i="15" s="1"/>
  <c r="W239" i="15"/>
  <c r="X239" i="15" s="1"/>
  <c r="Y239" i="15" s="1"/>
  <c r="W240" i="15"/>
  <c r="X240" i="15" s="1"/>
  <c r="Y240" i="15" s="1"/>
  <c r="W235" i="15"/>
  <c r="X235" i="15" s="1"/>
  <c r="Y235" i="15" s="1"/>
  <c r="W82" i="15"/>
  <c r="X82" i="15" s="1"/>
  <c r="Y82" i="15" s="1"/>
  <c r="W81" i="15"/>
  <c r="X81" i="15" s="1"/>
  <c r="Y81" i="15" s="1"/>
  <c r="W7" i="15"/>
  <c r="X7" i="15" s="1"/>
  <c r="Y7" i="15" s="1"/>
  <c r="W45" i="15"/>
  <c r="X45" i="15" s="1"/>
  <c r="Y45" i="15" s="1"/>
  <c r="W80" i="15"/>
  <c r="X80" i="15" s="1"/>
  <c r="Y80" i="15" s="1"/>
  <c r="W79" i="15"/>
  <c r="X79" i="15" s="1"/>
  <c r="Y79" i="15" s="1"/>
  <c r="W8" i="15"/>
  <c r="X8" i="15" s="1"/>
  <c r="Y8" i="15" s="1"/>
  <c r="W10" i="15"/>
  <c r="X10" i="15" s="1"/>
  <c r="W9" i="15"/>
  <c r="X9" i="15" s="1"/>
  <c r="Y9" i="15" s="1"/>
  <c r="W21" i="15"/>
  <c r="X21" i="15" s="1"/>
  <c r="Y21" i="15" s="1"/>
  <c r="W24" i="15"/>
  <c r="X24" i="15" s="1"/>
  <c r="Y24" i="15" s="1"/>
  <c r="W35" i="15"/>
  <c r="X35" i="15" s="1"/>
  <c r="Y35" i="15" s="1"/>
  <c r="W53" i="15"/>
  <c r="X53" i="15" s="1"/>
  <c r="Y53" i="15" s="1"/>
  <c r="W56" i="15"/>
  <c r="X56" i="15" s="1"/>
  <c r="Y56" i="15" s="1"/>
  <c r="W72" i="15"/>
  <c r="X72" i="15" s="1"/>
  <c r="Y72" i="15" s="1"/>
  <c r="W86" i="15"/>
  <c r="X86" i="15" s="1"/>
  <c r="Y86" i="15" s="1"/>
  <c r="W85" i="15"/>
  <c r="X85" i="15" s="1"/>
  <c r="Y85" i="15" s="1"/>
  <c r="W106" i="15"/>
  <c r="X106" i="15" s="1"/>
  <c r="Y106" i="15" s="1"/>
  <c r="W116" i="15"/>
  <c r="X116" i="15" s="1"/>
  <c r="Y116" i="15" s="1"/>
  <c r="W122" i="15"/>
  <c r="X122" i="15" s="1"/>
  <c r="Y122" i="15" s="1"/>
  <c r="W127" i="15"/>
  <c r="X127" i="15" s="1"/>
  <c r="Y127" i="15" s="1"/>
  <c r="W132" i="15"/>
  <c r="X132" i="15" s="1"/>
  <c r="Y132" i="15" s="1"/>
  <c r="W129" i="15"/>
  <c r="X129" i="15" s="1"/>
  <c r="Y129" i="15" s="1"/>
  <c r="W150" i="15"/>
  <c r="X150" i="15" s="1"/>
  <c r="Y150" i="15" s="1"/>
  <c r="W231" i="15"/>
  <c r="X231" i="15" s="1"/>
  <c r="Y231" i="15" s="1"/>
  <c r="W229" i="15"/>
  <c r="X229" i="15" s="1"/>
  <c r="Y229" i="15" s="1"/>
  <c r="W230" i="15"/>
  <c r="X230" i="15" s="1"/>
  <c r="Y230" i="15" s="1"/>
  <c r="W281" i="15"/>
  <c r="X281" i="15" s="1"/>
  <c r="Y281" i="15" s="1"/>
  <c r="W334" i="15"/>
  <c r="X334" i="15" s="1"/>
  <c r="Y334" i="15" s="1"/>
  <c r="W350" i="15"/>
  <c r="X350" i="15" s="1"/>
  <c r="Y350" i="15" s="1"/>
  <c r="W408" i="15"/>
  <c r="X408" i="15" s="1"/>
  <c r="Y408" i="15" s="1"/>
  <c r="W112" i="15"/>
  <c r="X112" i="15" s="1"/>
  <c r="Y112" i="15" s="1"/>
  <c r="W137" i="15"/>
  <c r="X137" i="15" s="1"/>
  <c r="Y137" i="15" s="1"/>
  <c r="W145" i="15"/>
  <c r="X145" i="15" s="1"/>
  <c r="Y145" i="15" s="1"/>
  <c r="W154" i="15"/>
  <c r="X154" i="15" s="1"/>
  <c r="Y154" i="15" s="1"/>
  <c r="W157" i="15"/>
  <c r="X157" i="15" s="1"/>
  <c r="Y157" i="15" s="1"/>
  <c r="W172" i="15"/>
  <c r="X172" i="15" s="1"/>
  <c r="Y172" i="15" s="1"/>
  <c r="W175" i="15"/>
  <c r="X175" i="15" s="1"/>
  <c r="Y175" i="15" s="1"/>
  <c r="W179" i="15"/>
  <c r="X179" i="15" s="1"/>
  <c r="Y179" i="15" s="1"/>
  <c r="W227" i="15"/>
  <c r="X227" i="15" s="1"/>
  <c r="Y227" i="15" s="1"/>
  <c r="W270" i="15"/>
  <c r="X270" i="15" s="1"/>
  <c r="Y270" i="15" s="1"/>
  <c r="W331" i="15"/>
  <c r="X331" i="15" s="1"/>
  <c r="Y331" i="15" s="1"/>
  <c r="W335" i="15"/>
  <c r="X335" i="15" s="1"/>
  <c r="Y335" i="15" s="1"/>
  <c r="W96" i="15"/>
  <c r="X96" i="15" s="1"/>
  <c r="Y96" i="15" s="1"/>
  <c r="W123" i="15"/>
  <c r="X123" i="15" s="1"/>
  <c r="Y123" i="15" s="1"/>
  <c r="W126" i="15"/>
  <c r="X126" i="15" s="1"/>
  <c r="Y126" i="15" s="1"/>
  <c r="W131" i="15"/>
  <c r="X131" i="15" s="1"/>
  <c r="Y131" i="15" s="1"/>
  <c r="W170" i="15"/>
  <c r="X170" i="15" s="1"/>
  <c r="Y170" i="15" s="1"/>
  <c r="W178" i="15"/>
  <c r="X178" i="15" s="1"/>
  <c r="Y178" i="15" s="1"/>
  <c r="W213" i="15"/>
  <c r="X213" i="15" s="1"/>
  <c r="Y213" i="15" s="1"/>
  <c r="W220" i="15"/>
  <c r="X220" i="15" s="1"/>
  <c r="Y220" i="15" s="1"/>
  <c r="W219" i="15"/>
  <c r="X219" i="15" s="1"/>
  <c r="Y219" i="15" s="1"/>
  <c r="W224" i="15"/>
  <c r="X224" i="15" s="1"/>
  <c r="Y224" i="15" s="1"/>
  <c r="W241" i="15"/>
  <c r="X241" i="15" s="1"/>
  <c r="Y241" i="15" s="1"/>
  <c r="W244" i="15"/>
  <c r="X244" i="15" s="1"/>
  <c r="Y244" i="15" s="1"/>
  <c r="W248" i="15"/>
  <c r="X248" i="15" s="1"/>
  <c r="Y248" i="15" s="1"/>
  <c r="W255" i="15"/>
  <c r="X255" i="15" s="1"/>
  <c r="Y255" i="15" s="1"/>
  <c r="W282" i="15"/>
  <c r="X282" i="15" s="1"/>
  <c r="Y282" i="15" s="1"/>
  <c r="W292" i="15"/>
  <c r="X292" i="15" s="1"/>
  <c r="Y292" i="15" s="1"/>
  <c r="W303" i="15"/>
  <c r="X303" i="15" s="1"/>
  <c r="Y303" i="15" s="1"/>
  <c r="W324" i="15"/>
  <c r="X324" i="15" s="1"/>
  <c r="Y324" i="15" s="1"/>
  <c r="W322" i="15"/>
  <c r="X322" i="15" s="1"/>
  <c r="Y322" i="15" s="1"/>
  <c r="W371" i="15"/>
  <c r="X371" i="15" s="1"/>
  <c r="Y371" i="15" s="1"/>
  <c r="W370" i="15"/>
  <c r="X370" i="15" s="1"/>
  <c r="Y370" i="15" s="1"/>
  <c r="W368" i="15"/>
  <c r="X368" i="15" s="1"/>
  <c r="Y368" i="15" s="1"/>
  <c r="W243" i="15"/>
  <c r="X243" i="15" s="1"/>
  <c r="Y243" i="15" s="1"/>
  <c r="W258" i="15"/>
  <c r="X258" i="15" s="1"/>
  <c r="Y258" i="15" s="1"/>
  <c r="W83" i="15"/>
  <c r="X83" i="15" s="1"/>
  <c r="Y83" i="15" s="1"/>
  <c r="W135" i="15"/>
  <c r="X135" i="15" s="1"/>
  <c r="Y135" i="15" s="1"/>
  <c r="W158" i="15"/>
  <c r="X158" i="15" s="1"/>
  <c r="Y158" i="15" s="1"/>
  <c r="W103" i="15"/>
  <c r="X103" i="15" s="1"/>
  <c r="Y103" i="15" s="1"/>
  <c r="W105" i="15"/>
  <c r="X105" i="15" s="1"/>
  <c r="Y105" i="15" s="1"/>
  <c r="W110" i="15"/>
  <c r="X110" i="15" s="1"/>
  <c r="Y110" i="15" s="1"/>
  <c r="W121" i="15"/>
  <c r="X121" i="15" s="1"/>
  <c r="Y121" i="15" s="1"/>
  <c r="W140" i="15"/>
  <c r="X140" i="15" s="1"/>
  <c r="Y140" i="15" s="1"/>
  <c r="W139" i="15"/>
  <c r="X139" i="15" s="1"/>
  <c r="Y139" i="15" s="1"/>
  <c r="W152" i="15"/>
  <c r="X152" i="15" s="1"/>
  <c r="Y152" i="15" s="1"/>
  <c r="W176" i="15"/>
  <c r="X176" i="15" s="1"/>
  <c r="Y176" i="15" s="1"/>
  <c r="W188" i="15"/>
  <c r="X188" i="15" s="1"/>
  <c r="Y188" i="15" s="1"/>
  <c r="W202" i="15"/>
  <c r="X202" i="15" s="1"/>
  <c r="Y202" i="15" s="1"/>
  <c r="W199" i="15"/>
  <c r="X199" i="15" s="1"/>
  <c r="Y199" i="15" s="1"/>
  <c r="W211" i="15"/>
  <c r="X211" i="15" s="1"/>
  <c r="Y211" i="15" s="1"/>
  <c r="W242" i="15"/>
  <c r="X242" i="15" s="1"/>
  <c r="Y242" i="15" s="1"/>
  <c r="W245" i="15"/>
  <c r="X245" i="15" s="1"/>
  <c r="Y245" i="15" s="1"/>
  <c r="W256" i="15"/>
  <c r="X256" i="15" s="1"/>
  <c r="Y256" i="15" s="1"/>
  <c r="W264" i="15"/>
  <c r="X264" i="15" s="1"/>
  <c r="Y264" i="15" s="1"/>
  <c r="W286" i="15"/>
  <c r="X286" i="15" s="1"/>
  <c r="Y286" i="15" s="1"/>
  <c r="W297" i="15"/>
  <c r="X297" i="15" s="1"/>
  <c r="Y297" i="15" s="1"/>
  <c r="W307" i="15"/>
  <c r="X307" i="15" s="1"/>
  <c r="Y307" i="15" s="1"/>
  <c r="W342" i="15"/>
  <c r="X342" i="15" s="1"/>
  <c r="Y342" i="15" s="1"/>
  <c r="W352" i="15"/>
  <c r="X352" i="15" s="1"/>
  <c r="Y352" i="15" s="1"/>
  <c r="W458" i="15"/>
  <c r="X458" i="15" s="1"/>
  <c r="Y458" i="15" s="1"/>
  <c r="W457" i="15"/>
  <c r="X457" i="15" s="1"/>
  <c r="Y457" i="15" s="1"/>
  <c r="W455" i="15"/>
  <c r="X455" i="15" s="1"/>
  <c r="Y455" i="15" s="1"/>
  <c r="W87" i="15"/>
  <c r="X87" i="15" s="1"/>
  <c r="Y87" i="15" s="1"/>
  <c r="W100" i="15"/>
  <c r="X100" i="15" s="1"/>
  <c r="Y100" i="15" s="1"/>
  <c r="W143" i="15"/>
  <c r="X143" i="15" s="1"/>
  <c r="Y143" i="15" s="1"/>
  <c r="W182" i="15"/>
  <c r="X182" i="15" s="1"/>
  <c r="Y182" i="15" s="1"/>
  <c r="W204" i="15"/>
  <c r="X204" i="15" s="1"/>
  <c r="Y204" i="15" s="1"/>
  <c r="W203" i="15"/>
  <c r="X203" i="15" s="1"/>
  <c r="Y203" i="15" s="1"/>
  <c r="W26" i="15"/>
  <c r="X26" i="15" s="1"/>
  <c r="Y26" i="15" s="1"/>
  <c r="W42" i="15"/>
  <c r="X42" i="15" s="1"/>
  <c r="Y42" i="15" s="1"/>
  <c r="W58" i="15"/>
  <c r="X58" i="15" s="1"/>
  <c r="Y58" i="15" s="1"/>
  <c r="W74" i="15"/>
  <c r="X74" i="15" s="1"/>
  <c r="Y74" i="15" s="1"/>
  <c r="W76" i="15"/>
  <c r="X76" i="15" s="1"/>
  <c r="Y76" i="15" s="1"/>
  <c r="W115" i="15"/>
  <c r="X115" i="15" s="1"/>
  <c r="Y115" i="15" s="1"/>
  <c r="W124" i="15"/>
  <c r="X124" i="15" s="1"/>
  <c r="Y124" i="15" s="1"/>
  <c r="W130" i="15"/>
  <c r="X130" i="15" s="1"/>
  <c r="Y130" i="15" s="1"/>
  <c r="W149" i="15"/>
  <c r="X149" i="15" s="1"/>
  <c r="Y149" i="15" s="1"/>
  <c r="W168" i="15"/>
  <c r="X168" i="15" s="1"/>
  <c r="Y168" i="15" s="1"/>
  <c r="W173" i="15"/>
  <c r="X173" i="15" s="1"/>
  <c r="Y173" i="15" s="1"/>
  <c r="W171" i="15"/>
  <c r="X171" i="15" s="1"/>
  <c r="Y171" i="15" s="1"/>
  <c r="W183" i="15"/>
  <c r="X183" i="15" s="1"/>
  <c r="Y183" i="15" s="1"/>
  <c r="W186" i="15"/>
  <c r="X186" i="15" s="1"/>
  <c r="Y186" i="15" s="1"/>
  <c r="W206" i="15"/>
  <c r="X206" i="15" s="1"/>
  <c r="Y206" i="15" s="1"/>
  <c r="W221" i="15"/>
  <c r="X221" i="15" s="1"/>
  <c r="Y221" i="15" s="1"/>
  <c r="W257" i="15"/>
  <c r="X257" i="15" s="1"/>
  <c r="Y257" i="15" s="1"/>
  <c r="W268" i="15"/>
  <c r="X268" i="15" s="1"/>
  <c r="Y268" i="15" s="1"/>
  <c r="W267" i="15"/>
  <c r="X267" i="15" s="1"/>
  <c r="Y267" i="15" s="1"/>
  <c r="W294" i="15"/>
  <c r="X294" i="15" s="1"/>
  <c r="Y294" i="15" s="1"/>
  <c r="W320" i="15"/>
  <c r="X320" i="15" s="1"/>
  <c r="Y320" i="15" s="1"/>
  <c r="W329" i="15"/>
  <c r="X329" i="15" s="1"/>
  <c r="Y329" i="15" s="1"/>
  <c r="W328" i="15"/>
  <c r="X328" i="15" s="1"/>
  <c r="Y328" i="15" s="1"/>
  <c r="W363" i="15"/>
  <c r="X363" i="15" s="1"/>
  <c r="Y363" i="15" s="1"/>
  <c r="W417" i="15"/>
  <c r="X417" i="15" s="1"/>
  <c r="Y417" i="15" s="1"/>
  <c r="W416" i="15"/>
  <c r="X416" i="15" s="1"/>
  <c r="Y416" i="15" s="1"/>
  <c r="W423" i="15"/>
  <c r="X423" i="15" s="1"/>
  <c r="Y423" i="15" s="1"/>
  <c r="W422" i="15"/>
  <c r="X422" i="15" s="1"/>
  <c r="Y422" i="15" s="1"/>
  <c r="W448" i="15"/>
  <c r="X448" i="15" s="1"/>
  <c r="Y448" i="15" s="1"/>
  <c r="W114" i="15"/>
  <c r="X114" i="15" s="1"/>
  <c r="Y114" i="15" s="1"/>
  <c r="W89" i="15"/>
  <c r="X89" i="15" s="1"/>
  <c r="Y89" i="15" s="1"/>
  <c r="W107" i="15"/>
  <c r="X107" i="15" s="1"/>
  <c r="Y107" i="15" s="1"/>
  <c r="W161" i="15"/>
  <c r="X161" i="15" s="1"/>
  <c r="Y161" i="15" s="1"/>
  <c r="W252" i="15"/>
  <c r="X252" i="15" s="1"/>
  <c r="Y252" i="15" s="1"/>
  <c r="W251" i="15"/>
  <c r="X251" i="15" s="1"/>
  <c r="Y251" i="15" s="1"/>
  <c r="W271" i="15"/>
  <c r="X271" i="15" s="1"/>
  <c r="Y271" i="15" s="1"/>
  <c r="W300" i="15"/>
  <c r="X300" i="15" s="1"/>
  <c r="Y300" i="15" s="1"/>
  <c r="W299" i="15"/>
  <c r="X299" i="15" s="1"/>
  <c r="Y299" i="15" s="1"/>
  <c r="W332" i="15"/>
  <c r="X332" i="15" s="1"/>
  <c r="Y332" i="15" s="1"/>
  <c r="W482" i="15"/>
  <c r="X482" i="15" s="1"/>
  <c r="Y482" i="15" s="1"/>
  <c r="W481" i="15"/>
  <c r="X481" i="15" s="1"/>
  <c r="Y481" i="15" s="1"/>
  <c r="W90" i="15"/>
  <c r="X90" i="15" s="1"/>
  <c r="Y90" i="15" s="1"/>
  <c r="W119" i="15"/>
  <c r="X119" i="15" s="1"/>
  <c r="Y119" i="15" s="1"/>
  <c r="W133" i="15"/>
  <c r="X133" i="15" s="1"/>
  <c r="Y133" i="15" s="1"/>
  <c r="W141" i="15"/>
  <c r="X141" i="15" s="1"/>
  <c r="Y141" i="15" s="1"/>
  <c r="W156" i="15"/>
  <c r="X156" i="15" s="1"/>
  <c r="Y156" i="15" s="1"/>
  <c r="W155" i="15"/>
  <c r="X155" i="15" s="1"/>
  <c r="Y155" i="15" s="1"/>
  <c r="W165" i="15"/>
  <c r="X165" i="15" s="1"/>
  <c r="Y165" i="15" s="1"/>
  <c r="W174" i="15"/>
  <c r="X174" i="15" s="1"/>
  <c r="Y174" i="15" s="1"/>
  <c r="W222" i="15"/>
  <c r="X222" i="15" s="1"/>
  <c r="Y222" i="15" s="1"/>
  <c r="W236" i="15"/>
  <c r="X236" i="15" s="1"/>
  <c r="Y236" i="15" s="1"/>
  <c r="W250" i="15"/>
  <c r="X250" i="15" s="1"/>
  <c r="Y250" i="15" s="1"/>
  <c r="W276" i="15"/>
  <c r="X276" i="15" s="1"/>
  <c r="Y276" i="15" s="1"/>
  <c r="W287" i="15"/>
  <c r="X287" i="15" s="1"/>
  <c r="Y287" i="15" s="1"/>
  <c r="W298" i="15"/>
  <c r="X298" i="15" s="1"/>
  <c r="Y298" i="15" s="1"/>
  <c r="W308" i="15"/>
  <c r="X308" i="15" s="1"/>
  <c r="Y308" i="15" s="1"/>
  <c r="W312" i="15"/>
  <c r="X312" i="15" s="1"/>
  <c r="Y312" i="15" s="1"/>
  <c r="W393" i="15"/>
  <c r="X393" i="15" s="1"/>
  <c r="Y393" i="15" s="1"/>
  <c r="W392" i="15"/>
  <c r="X392" i="15" s="1"/>
  <c r="Y392" i="15" s="1"/>
  <c r="W402" i="15"/>
  <c r="X402" i="15" s="1"/>
  <c r="Y402" i="15" s="1"/>
  <c r="W400" i="15"/>
  <c r="X400" i="15" s="1"/>
  <c r="Y400" i="15" s="1"/>
  <c r="W406" i="15"/>
  <c r="X406" i="15" s="1"/>
  <c r="Y406" i="15" s="1"/>
  <c r="W418" i="15"/>
  <c r="X418" i="15" s="1"/>
  <c r="Y418" i="15" s="1"/>
  <c r="W464" i="15"/>
  <c r="X464" i="15" s="1"/>
  <c r="Y464" i="15" s="1"/>
  <c r="W205" i="15"/>
  <c r="X205" i="15" s="1"/>
  <c r="Y205" i="15" s="1"/>
  <c r="W234" i="15"/>
  <c r="X234" i="15" s="1"/>
  <c r="Y234" i="15" s="1"/>
  <c r="W280" i="15"/>
  <c r="X280" i="15" s="1"/>
  <c r="Y280" i="15" s="1"/>
  <c r="W323" i="15"/>
  <c r="X323" i="15" s="1"/>
  <c r="Y323" i="15" s="1"/>
  <c r="W356" i="15"/>
  <c r="X356" i="15" s="1"/>
  <c r="Y356" i="15" s="1"/>
  <c r="W364" i="15"/>
  <c r="X364" i="15" s="1"/>
  <c r="Y364" i="15" s="1"/>
  <c r="W376" i="15"/>
  <c r="X376" i="15" s="1"/>
  <c r="Y376" i="15" s="1"/>
  <c r="W441" i="15"/>
  <c r="X441" i="15" s="1"/>
  <c r="Y441" i="15" s="1"/>
  <c r="W439" i="15"/>
  <c r="X439" i="15" s="1"/>
  <c r="Y439" i="15" s="1"/>
  <c r="W463" i="15"/>
  <c r="X463" i="15" s="1"/>
  <c r="Y463" i="15" s="1"/>
  <c r="W477" i="15"/>
  <c r="X477" i="15" s="1"/>
  <c r="Y477" i="15" s="1"/>
  <c r="W486" i="15"/>
  <c r="X486" i="15" s="1"/>
  <c r="Y486" i="15" s="1"/>
  <c r="W148" i="15"/>
  <c r="X148" i="15" s="1"/>
  <c r="Y148" i="15" s="1"/>
  <c r="W212" i="15"/>
  <c r="X212" i="15" s="1"/>
  <c r="Y212" i="15" s="1"/>
  <c r="W253" i="15"/>
  <c r="X253" i="15" s="1"/>
  <c r="Y253" i="15" s="1"/>
  <c r="W269" i="15"/>
  <c r="X269" i="15" s="1"/>
  <c r="Y269" i="15" s="1"/>
  <c r="W275" i="15"/>
  <c r="X275" i="15" s="1"/>
  <c r="Y275" i="15" s="1"/>
  <c r="W285" i="15"/>
  <c r="X285" i="15" s="1"/>
  <c r="Y285" i="15" s="1"/>
  <c r="W291" i="15"/>
  <c r="X291" i="15" s="1"/>
  <c r="Y291" i="15" s="1"/>
  <c r="W302" i="15"/>
  <c r="X302" i="15" s="1"/>
  <c r="Y302" i="15" s="1"/>
  <c r="W310" i="15"/>
  <c r="X310" i="15" s="1"/>
  <c r="Y310" i="15" s="1"/>
  <c r="W318" i="15"/>
  <c r="X318" i="15" s="1"/>
  <c r="Y318" i="15" s="1"/>
  <c r="W317" i="15"/>
  <c r="X317" i="15" s="1"/>
  <c r="Y317" i="15" s="1"/>
  <c r="W330" i="15"/>
  <c r="X330" i="15" s="1"/>
  <c r="Y330" i="15" s="1"/>
  <c r="W336" i="15"/>
  <c r="X336" i="15" s="1"/>
  <c r="Y336" i="15" s="1"/>
  <c r="W348" i="15"/>
  <c r="X348" i="15" s="1"/>
  <c r="Y348" i="15" s="1"/>
  <c r="W373" i="15"/>
  <c r="X373" i="15" s="1"/>
  <c r="Y373" i="15" s="1"/>
  <c r="W377" i="15"/>
  <c r="X377" i="15" s="1"/>
  <c r="Y377" i="15" s="1"/>
  <c r="W387" i="15"/>
  <c r="X387" i="15" s="1"/>
  <c r="Y387" i="15" s="1"/>
  <c r="W386" i="15"/>
  <c r="X386" i="15" s="1"/>
  <c r="Y386" i="15" s="1"/>
  <c r="W424" i="15"/>
  <c r="X424" i="15" s="1"/>
  <c r="Y424" i="15" s="1"/>
  <c r="W460" i="15"/>
  <c r="X460" i="15" s="1"/>
  <c r="Y460" i="15" s="1"/>
  <c r="W218" i="15"/>
  <c r="X218" i="15" s="1"/>
  <c r="Y218" i="15" s="1"/>
  <c r="W259" i="15"/>
  <c r="X259" i="15" s="1"/>
  <c r="Y259" i="15" s="1"/>
  <c r="W289" i="15"/>
  <c r="X289" i="15" s="1"/>
  <c r="Y289" i="15" s="1"/>
  <c r="W315" i="15"/>
  <c r="X315" i="15" s="1"/>
  <c r="Y315" i="15" s="1"/>
  <c r="W344" i="15"/>
  <c r="X344" i="15" s="1"/>
  <c r="Y344" i="15" s="1"/>
  <c r="W353" i="15"/>
  <c r="X353" i="15" s="1"/>
  <c r="Y353" i="15" s="1"/>
  <c r="W382" i="15"/>
  <c r="X382" i="15" s="1"/>
  <c r="Y382" i="15" s="1"/>
  <c r="W405" i="15"/>
  <c r="X405" i="15" s="1"/>
  <c r="Y405" i="15" s="1"/>
  <c r="W493" i="15"/>
  <c r="X493" i="15" s="1"/>
  <c r="Y493" i="15" s="1"/>
  <c r="W491" i="15"/>
  <c r="X491" i="15" s="1"/>
  <c r="Y491" i="15" s="1"/>
  <c r="W164" i="15"/>
  <c r="X164" i="15" s="1"/>
  <c r="Y164" i="15" s="1"/>
  <c r="W196" i="15"/>
  <c r="X196" i="15" s="1"/>
  <c r="Y196" i="15" s="1"/>
  <c r="W195" i="15"/>
  <c r="X195" i="15" s="1"/>
  <c r="Y195" i="15" s="1"/>
  <c r="W273" i="15"/>
  <c r="X273" i="15" s="1"/>
  <c r="Y273" i="15" s="1"/>
  <c r="W316" i="15"/>
  <c r="X316" i="15" s="1"/>
  <c r="Y316" i="15" s="1"/>
  <c r="W358" i="15"/>
  <c r="X358" i="15" s="1"/>
  <c r="Y358" i="15" s="1"/>
  <c r="W446" i="15"/>
  <c r="X446" i="15" s="1"/>
  <c r="Y446" i="15" s="1"/>
  <c r="W189" i="15"/>
  <c r="X189" i="15" s="1"/>
  <c r="Y189" i="15" s="1"/>
  <c r="W228" i="15"/>
  <c r="X228" i="15" s="1"/>
  <c r="Y228" i="15" s="1"/>
  <c r="W237" i="15"/>
  <c r="X237" i="15" s="1"/>
  <c r="Y237" i="15" s="1"/>
  <c r="W260" i="15"/>
  <c r="X260" i="15" s="1"/>
  <c r="Y260" i="15" s="1"/>
  <c r="W266" i="15"/>
  <c r="X266" i="15" s="1"/>
  <c r="Y266" i="15" s="1"/>
  <c r="W296" i="15"/>
  <c r="X296" i="15" s="1"/>
  <c r="Y296" i="15" s="1"/>
  <c r="W306" i="15"/>
  <c r="X306" i="15" s="1"/>
  <c r="Y306" i="15" s="1"/>
  <c r="W319" i="15"/>
  <c r="X319" i="15" s="1"/>
  <c r="Y319" i="15" s="1"/>
  <c r="W337" i="15"/>
  <c r="X337" i="15" s="1"/>
  <c r="Y337" i="15" s="1"/>
  <c r="W343" i="15"/>
  <c r="X343" i="15" s="1"/>
  <c r="Y343" i="15" s="1"/>
  <c r="W367" i="15"/>
  <c r="X367" i="15" s="1"/>
  <c r="Y367" i="15" s="1"/>
  <c r="W410" i="15"/>
  <c r="X410" i="15" s="1"/>
  <c r="Y410" i="15" s="1"/>
  <c r="W413" i="15"/>
  <c r="X413" i="15" s="1"/>
  <c r="Y413" i="15" s="1"/>
  <c r="W421" i="15"/>
  <c r="X421" i="15" s="1"/>
  <c r="Y421" i="15" s="1"/>
  <c r="W426" i="15"/>
  <c r="X426" i="15" s="1"/>
  <c r="Y426" i="15" s="1"/>
  <c r="W438" i="15"/>
  <c r="X438" i="15" s="1"/>
  <c r="Y438" i="15" s="1"/>
  <c r="W341" i="15"/>
  <c r="X341" i="15" s="1"/>
  <c r="Y341" i="15" s="1"/>
  <c r="W361" i="15"/>
  <c r="X361" i="15" s="1"/>
  <c r="Y361" i="15" s="1"/>
  <c r="W375" i="15"/>
  <c r="X375" i="15" s="1"/>
  <c r="Y375" i="15" s="1"/>
  <c r="W399" i="15"/>
  <c r="X399" i="15" s="1"/>
  <c r="Y399" i="15" s="1"/>
  <c r="W398" i="15"/>
  <c r="X398" i="15" s="1"/>
  <c r="Y398" i="15" s="1"/>
  <c r="W432" i="15"/>
  <c r="X432" i="15" s="1"/>
  <c r="Y432" i="15" s="1"/>
  <c r="W431" i="15"/>
  <c r="X431" i="15" s="1"/>
  <c r="Y431" i="15" s="1"/>
  <c r="W454" i="15"/>
  <c r="X454" i="15" s="1"/>
  <c r="Y454" i="15" s="1"/>
  <c r="W451" i="15"/>
  <c r="X451" i="15" s="1"/>
  <c r="Y451" i="15" s="1"/>
  <c r="W469" i="15"/>
  <c r="X469" i="15" s="1"/>
  <c r="Y469" i="15" s="1"/>
  <c r="W362" i="15"/>
  <c r="X362" i="15" s="1"/>
  <c r="Y362" i="15" s="1"/>
  <c r="W365" i="15"/>
  <c r="X365" i="15" s="1"/>
  <c r="Y365" i="15" s="1"/>
  <c r="W369" i="15"/>
  <c r="X369" i="15" s="1"/>
  <c r="Y369" i="15" s="1"/>
  <c r="W390" i="15"/>
  <c r="X390" i="15" s="1"/>
  <c r="Y390" i="15" s="1"/>
  <c r="W394" i="15"/>
  <c r="X394" i="15" s="1"/>
  <c r="Y394" i="15" s="1"/>
  <c r="W403" i="15"/>
  <c r="X403" i="15" s="1"/>
  <c r="Y403" i="15" s="1"/>
  <c r="W415" i="15"/>
  <c r="X415" i="15" s="1"/>
  <c r="Y415" i="15" s="1"/>
  <c r="W414" i="15"/>
  <c r="X414" i="15" s="1"/>
  <c r="Y414" i="15" s="1"/>
  <c r="W349" i="15"/>
  <c r="X349" i="15" s="1"/>
  <c r="Y349" i="15" s="1"/>
  <c r="W385" i="15"/>
  <c r="X385" i="15" s="1"/>
  <c r="Y385" i="15" s="1"/>
  <c r="W391" i="15"/>
  <c r="X391" i="15" s="1"/>
  <c r="Y391" i="15" s="1"/>
  <c r="W440" i="15"/>
  <c r="X440" i="15" s="1"/>
  <c r="Y440" i="15" s="1"/>
  <c r="W347" i="15"/>
  <c r="X347" i="15" s="1"/>
  <c r="Y347" i="15" s="1"/>
  <c r="W359" i="15"/>
  <c r="X359" i="15" s="1"/>
  <c r="Y359" i="15" s="1"/>
  <c r="W374" i="15"/>
  <c r="X374" i="15" s="1"/>
  <c r="Y374" i="15" s="1"/>
  <c r="W379" i="15"/>
  <c r="X379" i="15" s="1"/>
  <c r="Y379" i="15" s="1"/>
  <c r="W397" i="15"/>
  <c r="X397" i="15" s="1"/>
  <c r="Y397" i="15" s="1"/>
  <c r="W419" i="15"/>
  <c r="X419" i="15" s="1"/>
  <c r="Y419" i="15" s="1"/>
  <c r="W425" i="15"/>
  <c r="X425" i="15" s="1"/>
  <c r="Y425" i="15" s="1"/>
  <c r="W437" i="15"/>
  <c r="X437" i="15" s="1"/>
  <c r="Y437" i="15" s="1"/>
  <c r="W435" i="15"/>
  <c r="X435" i="15" s="1"/>
  <c r="Y435" i="15" s="1"/>
  <c r="W443" i="15"/>
  <c r="X443" i="15" s="1"/>
  <c r="Y443" i="15" s="1"/>
  <c r="W456" i="15"/>
  <c r="X456" i="15" s="1"/>
  <c r="Y456" i="15" s="1"/>
  <c r="W465" i="15"/>
  <c r="X465" i="15" s="1"/>
  <c r="Y465" i="15" s="1"/>
  <c r="W472" i="15"/>
  <c r="X472" i="15" s="1"/>
  <c r="Y472" i="15" s="1"/>
  <c r="W476" i="15"/>
  <c r="X476" i="15" s="1"/>
  <c r="Y476" i="15" s="1"/>
  <c r="W479" i="15"/>
  <c r="X479" i="15" s="1"/>
  <c r="Y479" i="15" s="1"/>
  <c r="W478" i="15"/>
  <c r="X478" i="15" s="1"/>
  <c r="Y478" i="15" s="1"/>
  <c r="W483" i="15"/>
  <c r="X483" i="15" s="1"/>
  <c r="Y483" i="15" s="1"/>
  <c r="W326" i="15"/>
  <c r="X326" i="15" s="1"/>
  <c r="Y326" i="15" s="1"/>
  <c r="W340" i="15"/>
  <c r="X340" i="15" s="1"/>
  <c r="Y340" i="15" s="1"/>
  <c r="W357" i="15"/>
  <c r="X357" i="15" s="1"/>
  <c r="Y357" i="15" s="1"/>
  <c r="W372" i="15"/>
  <c r="X372" i="15" s="1"/>
  <c r="Y372" i="15" s="1"/>
  <c r="W395" i="15"/>
  <c r="X395" i="15" s="1"/>
  <c r="Y395" i="15" s="1"/>
  <c r="W401" i="15"/>
  <c r="X401" i="15" s="1"/>
  <c r="Y401" i="15" s="1"/>
  <c r="W407" i="15"/>
  <c r="X407" i="15" s="1"/>
  <c r="Y407" i="15" s="1"/>
  <c r="W450" i="15"/>
  <c r="X450" i="15" s="1"/>
  <c r="Y450" i="15" s="1"/>
  <c r="W480" i="15"/>
  <c r="X480" i="15" s="1"/>
  <c r="Y480" i="15" s="1"/>
  <c r="W383" i="15"/>
  <c r="X383" i="15" s="1"/>
  <c r="Y383" i="15" s="1"/>
  <c r="W433" i="15"/>
  <c r="X433" i="15" s="1"/>
  <c r="Y433" i="15" s="1"/>
  <c r="W447" i="15"/>
  <c r="X447" i="15" s="1"/>
  <c r="Y447" i="15" s="1"/>
  <c r="W453" i="15"/>
  <c r="X453" i="15" s="1"/>
  <c r="Y453" i="15" s="1"/>
  <c r="W466" i="15"/>
  <c r="X466" i="15" s="1"/>
  <c r="Y466" i="15" s="1"/>
  <c r="W473" i="15"/>
  <c r="X473" i="15" s="1"/>
  <c r="Y473" i="15" s="1"/>
  <c r="W452" i="15"/>
  <c r="X452" i="15" s="1"/>
  <c r="Y452" i="15" s="1"/>
  <c r="W487" i="15"/>
  <c r="X487" i="15" s="1"/>
  <c r="Y487" i="15" s="1"/>
  <c r="W492" i="15"/>
  <c r="X492" i="15" s="1"/>
  <c r="Y492" i="15" s="1"/>
  <c r="W388" i="15"/>
  <c r="X388" i="15" s="1"/>
  <c r="Y388" i="15" s="1"/>
  <c r="W396" i="15"/>
  <c r="X396" i="15" s="1"/>
  <c r="Y396" i="15" s="1"/>
  <c r="W404" i="15"/>
  <c r="X404" i="15" s="1"/>
  <c r="Y404" i="15" s="1"/>
  <c r="W412" i="15"/>
  <c r="X412" i="15" s="1"/>
  <c r="Y412" i="15" s="1"/>
  <c r="W420" i="15"/>
  <c r="X420" i="15" s="1"/>
  <c r="Y420" i="15" s="1"/>
  <c r="W428" i="15"/>
  <c r="X428" i="15" s="1"/>
  <c r="Y428" i="15" s="1"/>
  <c r="W461" i="15"/>
  <c r="X461" i="15" s="1"/>
  <c r="Y461" i="15" s="1"/>
  <c r="W485" i="15"/>
  <c r="X485" i="15" s="1"/>
  <c r="Y485" i="15" s="1"/>
  <c r="W490" i="15"/>
  <c r="X490" i="15" s="1"/>
  <c r="Y490" i="15" s="1"/>
  <c r="W468" i="15"/>
  <c r="X468" i="15" s="1"/>
  <c r="Y468" i="15" s="1"/>
  <c r="W495" i="15"/>
  <c r="X495" i="15" s="1"/>
  <c r="Y495" i="15" s="1"/>
  <c r="W333" i="15"/>
  <c r="X333" i="15" s="1"/>
  <c r="Y333" i="15" s="1"/>
  <c r="W442" i="15"/>
  <c r="X442" i="15" s="1"/>
  <c r="Y442" i="15" s="1"/>
  <c r="W444" i="15"/>
  <c r="X444" i="15" s="1"/>
  <c r="Y444" i="15" s="1"/>
  <c r="W459" i="15"/>
  <c r="X459" i="15" s="1"/>
  <c r="Y459" i="15" s="1"/>
  <c r="AI76" i="15"/>
  <c r="AJ76" i="15" s="1"/>
  <c r="AK76" i="15" s="1"/>
  <c r="AI75" i="15"/>
  <c r="AJ75" i="15" s="1"/>
  <c r="AK75" i="15" s="1"/>
  <c r="AI116" i="15"/>
  <c r="AJ116" i="15" s="1"/>
  <c r="AK116" i="15" s="1"/>
  <c r="AI74" i="15"/>
  <c r="AJ74" i="15" s="1"/>
  <c r="AK74" i="15" s="1"/>
  <c r="AI108" i="15"/>
  <c r="AJ108" i="15" s="1"/>
  <c r="AK108" i="15" s="1"/>
  <c r="AI107" i="15"/>
  <c r="AJ107" i="15" s="1"/>
  <c r="AK107" i="15" s="1"/>
  <c r="AI49" i="15"/>
  <c r="AJ49" i="15" s="1"/>
  <c r="AK49" i="15" s="1"/>
  <c r="AI48" i="15"/>
  <c r="AJ48" i="15" s="1"/>
  <c r="AK48" i="15" s="1"/>
  <c r="AI113" i="15"/>
  <c r="AJ113" i="15" s="1"/>
  <c r="AK113" i="15" s="1"/>
  <c r="AI112" i="15"/>
  <c r="AJ112" i="15" s="1"/>
  <c r="AK112" i="15" s="1"/>
  <c r="AI249" i="15"/>
  <c r="AJ249" i="15" s="1"/>
  <c r="AK249" i="15" s="1"/>
  <c r="AI248" i="15"/>
  <c r="AJ248" i="15" s="1"/>
  <c r="AK248" i="15" s="1"/>
  <c r="AI16" i="15"/>
  <c r="AJ16" i="15" s="1"/>
  <c r="AK16" i="15" s="1"/>
  <c r="AI19" i="15"/>
  <c r="AJ19" i="15" s="1"/>
  <c r="AK19" i="15" s="1"/>
  <c r="AI23" i="15"/>
  <c r="AJ23" i="15" s="1"/>
  <c r="AK23" i="15" s="1"/>
  <c r="AI41" i="15"/>
  <c r="AJ41" i="15" s="1"/>
  <c r="AK41" i="15" s="1"/>
  <c r="AI46" i="15"/>
  <c r="AJ46" i="15" s="1"/>
  <c r="AK46" i="15" s="1"/>
  <c r="AI54" i="15"/>
  <c r="AJ54" i="15" s="1"/>
  <c r="AK54" i="15" s="1"/>
  <c r="AI83" i="15"/>
  <c r="AJ83" i="15" s="1"/>
  <c r="AK83" i="15" s="1"/>
  <c r="AI110" i="15"/>
  <c r="AJ110" i="15" s="1"/>
  <c r="AK110" i="15" s="1"/>
  <c r="AI121" i="15"/>
  <c r="AJ121" i="15" s="1"/>
  <c r="AK121" i="15" s="1"/>
  <c r="AI119" i="15"/>
  <c r="AJ119" i="15" s="1"/>
  <c r="AK119" i="15" s="1"/>
  <c r="AI129" i="15"/>
  <c r="AJ129" i="15" s="1"/>
  <c r="AK129" i="15" s="1"/>
  <c r="AI128" i="15"/>
  <c r="AJ128" i="15" s="1"/>
  <c r="AK128" i="15" s="1"/>
  <c r="AI134" i="15"/>
  <c r="AJ134" i="15" s="1"/>
  <c r="AK134" i="15" s="1"/>
  <c r="AI141" i="15"/>
  <c r="AJ141" i="15" s="1"/>
  <c r="AK141" i="15" s="1"/>
  <c r="AI154" i="15"/>
  <c r="AJ154" i="15" s="1"/>
  <c r="AK154" i="15" s="1"/>
  <c r="AI222" i="15"/>
  <c r="AJ222" i="15" s="1"/>
  <c r="AK222" i="15" s="1"/>
  <c r="AI273" i="15"/>
  <c r="AJ273" i="15" s="1"/>
  <c r="AK273" i="15" s="1"/>
  <c r="AI272" i="15"/>
  <c r="AJ272" i="15" s="1"/>
  <c r="AK272" i="15" s="1"/>
  <c r="AI440" i="15"/>
  <c r="AJ440" i="15" s="1"/>
  <c r="AK440" i="15" s="1"/>
  <c r="AI437" i="15"/>
  <c r="AJ437" i="15" s="1"/>
  <c r="AK437" i="15" s="1"/>
  <c r="AI35" i="15"/>
  <c r="AJ35" i="15" s="1"/>
  <c r="AK35" i="15" s="1"/>
  <c r="AI68" i="15"/>
  <c r="AJ68" i="15" s="1"/>
  <c r="AK68" i="15" s="1"/>
  <c r="AI79" i="15"/>
  <c r="AJ79" i="15" s="1"/>
  <c r="AK79" i="15" s="1"/>
  <c r="AI88" i="15"/>
  <c r="AJ88" i="15" s="1"/>
  <c r="AK88" i="15" s="1"/>
  <c r="AI99" i="15"/>
  <c r="AJ99" i="15" s="1"/>
  <c r="AK99" i="15" s="1"/>
  <c r="AI102" i="15"/>
  <c r="AJ102" i="15" s="1"/>
  <c r="AK102" i="15" s="1"/>
  <c r="AI106" i="15"/>
  <c r="AJ106" i="15" s="1"/>
  <c r="AK106" i="15" s="1"/>
  <c r="AI146" i="15"/>
  <c r="AJ146" i="15" s="1"/>
  <c r="AK146" i="15" s="1"/>
  <c r="AI144" i="15"/>
  <c r="AJ144" i="15" s="1"/>
  <c r="AK144" i="15" s="1"/>
  <c r="AI155" i="15"/>
  <c r="AJ155" i="15" s="1"/>
  <c r="AK155" i="15" s="1"/>
  <c r="AI165" i="15"/>
  <c r="AJ165" i="15" s="1"/>
  <c r="AK165" i="15" s="1"/>
  <c r="AI163" i="15"/>
  <c r="AJ163" i="15" s="1"/>
  <c r="AK163" i="15" s="1"/>
  <c r="AI174" i="15"/>
  <c r="AJ174" i="15" s="1"/>
  <c r="AK174" i="15" s="1"/>
  <c r="AI188" i="15"/>
  <c r="AJ188" i="15" s="1"/>
  <c r="AK188" i="15" s="1"/>
  <c r="AI246" i="15"/>
  <c r="AJ246" i="15" s="1"/>
  <c r="AK246" i="15" s="1"/>
  <c r="AI244" i="15"/>
  <c r="AJ244" i="15" s="1"/>
  <c r="AK244" i="15" s="1"/>
  <c r="AI480" i="15"/>
  <c r="AJ480" i="15" s="1"/>
  <c r="AK480" i="15" s="1"/>
  <c r="AI478" i="15"/>
  <c r="AJ478" i="15" s="1"/>
  <c r="AK478" i="15" s="1"/>
  <c r="AI20" i="15"/>
  <c r="AJ20" i="15" s="1"/>
  <c r="AK20" i="15" s="1"/>
  <c r="AI43" i="15"/>
  <c r="AJ43" i="15" s="1"/>
  <c r="AK43" i="15" s="1"/>
  <c r="AI91" i="15"/>
  <c r="AJ91" i="15" s="1"/>
  <c r="AK91" i="15" s="1"/>
  <c r="AI94" i="15"/>
  <c r="AJ94" i="15" s="1"/>
  <c r="AK94" i="15" s="1"/>
  <c r="AI109" i="15"/>
  <c r="AJ109" i="15" s="1"/>
  <c r="AK109" i="15" s="1"/>
  <c r="AI306" i="15"/>
  <c r="AJ306" i="15" s="1"/>
  <c r="AK306" i="15" s="1"/>
  <c r="AI304" i="15"/>
  <c r="AJ304" i="15" s="1"/>
  <c r="AK304" i="15" s="1"/>
  <c r="AI12" i="15"/>
  <c r="AJ12" i="15" s="1"/>
  <c r="AK12" i="15" s="1"/>
  <c r="AI29" i="15"/>
  <c r="AJ29" i="15" s="1"/>
  <c r="AK29" i="15" s="1"/>
  <c r="AI39" i="15"/>
  <c r="AJ39" i="15" s="1"/>
  <c r="AK39" i="15" s="1"/>
  <c r="AI38" i="15"/>
  <c r="AJ38" i="15" s="1"/>
  <c r="AK38" i="15" s="1"/>
  <c r="AI42" i="15"/>
  <c r="AJ42" i="15" s="1"/>
  <c r="AK42" i="15" s="1"/>
  <c r="AI72" i="15"/>
  <c r="AJ72" i="15" s="1"/>
  <c r="AK72" i="15" s="1"/>
  <c r="AI71" i="15"/>
  <c r="AJ71" i="15" s="1"/>
  <c r="AK71" i="15" s="1"/>
  <c r="AI85" i="15"/>
  <c r="AJ85" i="15" s="1"/>
  <c r="AK85" i="15" s="1"/>
  <c r="AI93" i="15"/>
  <c r="AJ93" i="15" s="1"/>
  <c r="AK93" i="15" s="1"/>
  <c r="AI199" i="15"/>
  <c r="AJ199" i="15" s="1"/>
  <c r="AK199" i="15" s="1"/>
  <c r="AI209" i="15"/>
  <c r="AJ209" i="15" s="1"/>
  <c r="AK209" i="15" s="1"/>
  <c r="AI206" i="15"/>
  <c r="AJ206" i="15" s="1"/>
  <c r="AK206" i="15" s="1"/>
  <c r="AI247" i="15"/>
  <c r="AJ247" i="15" s="1"/>
  <c r="AK247" i="15" s="1"/>
  <c r="AI417" i="15"/>
  <c r="AJ417" i="15" s="1"/>
  <c r="AK417" i="15" s="1"/>
  <c r="AI414" i="15"/>
  <c r="AJ414" i="15" s="1"/>
  <c r="AK414" i="15" s="1"/>
  <c r="AI415" i="15"/>
  <c r="AJ415" i="15" s="1"/>
  <c r="AK415" i="15" s="1"/>
  <c r="AI28" i="15"/>
  <c r="AJ28" i="15" s="1"/>
  <c r="AK28" i="15" s="1"/>
  <c r="AI70" i="15"/>
  <c r="AJ70" i="15" s="1"/>
  <c r="AK70" i="15" s="1"/>
  <c r="AI69" i="15"/>
  <c r="AJ69" i="15" s="1"/>
  <c r="AK69" i="15" s="1"/>
  <c r="AI149" i="15"/>
  <c r="AJ149" i="15" s="1"/>
  <c r="AK149" i="15" s="1"/>
  <c r="AI147" i="15"/>
  <c r="AJ147" i="15" s="1"/>
  <c r="AK147" i="15" s="1"/>
  <c r="AI24" i="15"/>
  <c r="AJ24" i="15" s="1"/>
  <c r="AK24" i="15" s="1"/>
  <c r="AI47" i="15"/>
  <c r="AJ47" i="15" s="1"/>
  <c r="AK47" i="15" s="1"/>
  <c r="AI9" i="15"/>
  <c r="AJ9" i="15" s="1"/>
  <c r="AK9" i="15" s="1"/>
  <c r="AI14" i="15"/>
  <c r="AJ14" i="15" s="1"/>
  <c r="AK14" i="15" s="1"/>
  <c r="AI44" i="15"/>
  <c r="AJ44" i="15" s="1"/>
  <c r="AK44" i="15" s="1"/>
  <c r="AI51" i="15"/>
  <c r="AJ51" i="15" s="1"/>
  <c r="AK51" i="15" s="1"/>
  <c r="AI67" i="15"/>
  <c r="AJ67" i="15" s="1"/>
  <c r="AK67" i="15" s="1"/>
  <c r="AI81" i="15"/>
  <c r="AJ81" i="15" s="1"/>
  <c r="AK81" i="15" s="1"/>
  <c r="AI80" i="15"/>
  <c r="AJ80" i="15" s="1"/>
  <c r="AK80" i="15" s="1"/>
  <c r="AI115" i="15"/>
  <c r="AJ115" i="15" s="1"/>
  <c r="AK115" i="15" s="1"/>
  <c r="AI123" i="15"/>
  <c r="AJ123" i="15" s="1"/>
  <c r="AK123" i="15" s="1"/>
  <c r="AI127" i="15"/>
  <c r="AJ127" i="15" s="1"/>
  <c r="AK127" i="15" s="1"/>
  <c r="AI126" i="15"/>
  <c r="AJ126" i="15" s="1"/>
  <c r="AK126" i="15" s="1"/>
  <c r="AI148" i="15"/>
  <c r="AJ148" i="15" s="1"/>
  <c r="AK148" i="15" s="1"/>
  <c r="AI181" i="15"/>
  <c r="AJ181" i="15" s="1"/>
  <c r="AK181" i="15" s="1"/>
  <c r="AI195" i="15"/>
  <c r="AJ195" i="15" s="1"/>
  <c r="AK195" i="15" s="1"/>
  <c r="AI205" i="15"/>
  <c r="AJ205" i="15" s="1"/>
  <c r="AK205" i="15" s="1"/>
  <c r="AI18" i="15"/>
  <c r="AJ18" i="15" s="1"/>
  <c r="AK18" i="15" s="1"/>
  <c r="AI17" i="15"/>
  <c r="AJ17" i="15" s="1"/>
  <c r="AK17" i="15" s="1"/>
  <c r="AI37" i="15"/>
  <c r="AJ37" i="15" s="1"/>
  <c r="AK37" i="15" s="1"/>
  <c r="AI36" i="15"/>
  <c r="AJ36" i="15" s="1"/>
  <c r="AK36" i="15" s="1"/>
  <c r="AI225" i="15"/>
  <c r="AJ225" i="15" s="1"/>
  <c r="AK225" i="15" s="1"/>
  <c r="AI223" i="15"/>
  <c r="AJ223" i="15" s="1"/>
  <c r="AK223" i="15" s="1"/>
  <c r="AI22" i="15"/>
  <c r="AJ22" i="15" s="1"/>
  <c r="AK22" i="15" s="1"/>
  <c r="AI40" i="15"/>
  <c r="AJ40" i="15" s="1"/>
  <c r="AK40" i="15" s="1"/>
  <c r="AI27" i="15"/>
  <c r="AJ27" i="15" s="1"/>
  <c r="AK27" i="15" s="1"/>
  <c r="AI103" i="15"/>
  <c r="AJ103" i="15" s="1"/>
  <c r="AK103" i="15" s="1"/>
  <c r="AI135" i="15"/>
  <c r="AJ135" i="15" s="1"/>
  <c r="AK135" i="15" s="1"/>
  <c r="AI156" i="15"/>
  <c r="AJ156" i="15" s="1"/>
  <c r="AK156" i="15" s="1"/>
  <c r="AI193" i="15"/>
  <c r="AJ193" i="15" s="1"/>
  <c r="AK193" i="15" s="1"/>
  <c r="AI21" i="15"/>
  <c r="AJ21" i="15" s="1"/>
  <c r="AK21" i="15" s="1"/>
  <c r="AI33" i="15"/>
  <c r="AJ33" i="15" s="1"/>
  <c r="AK33" i="15" s="1"/>
  <c r="AI52" i="15"/>
  <c r="AJ52" i="15" s="1"/>
  <c r="AK52" i="15" s="1"/>
  <c r="AI66" i="15"/>
  <c r="AJ66" i="15" s="1"/>
  <c r="AK66" i="15" s="1"/>
  <c r="AI77" i="15"/>
  <c r="AJ77" i="15" s="1"/>
  <c r="AK77" i="15" s="1"/>
  <c r="AI86" i="15"/>
  <c r="AJ86" i="15" s="1"/>
  <c r="AK86" i="15" s="1"/>
  <c r="AI131" i="15"/>
  <c r="AJ131" i="15" s="1"/>
  <c r="AK131" i="15" s="1"/>
  <c r="AI139" i="15"/>
  <c r="AJ139" i="15" s="1"/>
  <c r="AK139" i="15" s="1"/>
  <c r="AI182" i="15"/>
  <c r="AJ182" i="15" s="1"/>
  <c r="AK182" i="15" s="1"/>
  <c r="AI262" i="15"/>
  <c r="AJ262" i="15" s="1"/>
  <c r="AK262" i="15" s="1"/>
  <c r="AI259" i="15"/>
  <c r="AJ259" i="15" s="1"/>
  <c r="AK259" i="15" s="1"/>
  <c r="AI261" i="15"/>
  <c r="AJ261" i="15" s="1"/>
  <c r="AK261" i="15" s="1"/>
  <c r="AI290" i="15"/>
  <c r="AJ290" i="15" s="1"/>
  <c r="AK290" i="15" s="1"/>
  <c r="AI288" i="15"/>
  <c r="AJ288" i="15" s="1"/>
  <c r="AK288" i="15" s="1"/>
  <c r="AI294" i="15"/>
  <c r="AJ294" i="15" s="1"/>
  <c r="AK294" i="15" s="1"/>
  <c r="AI293" i="15"/>
  <c r="AJ293" i="15" s="1"/>
  <c r="AK293" i="15" s="1"/>
  <c r="AI371" i="15"/>
  <c r="AJ371" i="15" s="1"/>
  <c r="AK371" i="15" s="1"/>
  <c r="AI393" i="15"/>
  <c r="AJ393" i="15" s="1"/>
  <c r="AK393" i="15" s="1"/>
  <c r="AI390" i="15"/>
  <c r="AJ390" i="15" s="1"/>
  <c r="AK390" i="15" s="1"/>
  <c r="AI391" i="15"/>
  <c r="AJ391" i="15" s="1"/>
  <c r="AK391" i="15" s="1"/>
  <c r="AI453" i="15"/>
  <c r="AJ453" i="15" s="1"/>
  <c r="AK453" i="15" s="1"/>
  <c r="AI449" i="15"/>
  <c r="AJ449" i="15" s="1"/>
  <c r="AK449" i="15" s="1"/>
  <c r="AI15" i="15"/>
  <c r="AJ15" i="15" s="1"/>
  <c r="AK15" i="15" s="1"/>
  <c r="AI82" i="15"/>
  <c r="AJ82" i="15" s="1"/>
  <c r="AK82" i="15" s="1"/>
  <c r="AI104" i="15"/>
  <c r="AJ104" i="15" s="1"/>
  <c r="AK104" i="15" s="1"/>
  <c r="AI111" i="15"/>
  <c r="AJ111" i="15" s="1"/>
  <c r="AK111" i="15" s="1"/>
  <c r="AI185" i="15"/>
  <c r="AJ185" i="15" s="1"/>
  <c r="AK185" i="15" s="1"/>
  <c r="AI191" i="15"/>
  <c r="AJ191" i="15" s="1"/>
  <c r="AK191" i="15" s="1"/>
  <c r="AI202" i="15"/>
  <c r="AJ202" i="15" s="1"/>
  <c r="AK202" i="15" s="1"/>
  <c r="AI287" i="15"/>
  <c r="AJ287" i="15" s="1"/>
  <c r="AK287" i="15" s="1"/>
  <c r="AI317" i="15"/>
  <c r="AJ317" i="15" s="1"/>
  <c r="AK317" i="15" s="1"/>
  <c r="AI316" i="15"/>
  <c r="AJ316" i="15" s="1"/>
  <c r="AK316" i="15" s="1"/>
  <c r="AI381" i="15"/>
  <c r="AJ381" i="15" s="1"/>
  <c r="AK381" i="15" s="1"/>
  <c r="AI436" i="15"/>
  <c r="AJ436" i="15" s="1"/>
  <c r="AK436" i="15" s="1"/>
  <c r="AI435" i="15"/>
  <c r="AJ435" i="15" s="1"/>
  <c r="AK435" i="15" s="1"/>
  <c r="AI8" i="15"/>
  <c r="AJ8" i="15" s="1"/>
  <c r="AK8" i="15" s="1"/>
  <c r="AI10" i="15"/>
  <c r="AJ10" i="15" s="1"/>
  <c r="AI57" i="15"/>
  <c r="AJ57" i="15" s="1"/>
  <c r="AK57" i="15" s="1"/>
  <c r="AI120" i="15"/>
  <c r="AJ120" i="15" s="1"/>
  <c r="AK120" i="15" s="1"/>
  <c r="AI122" i="15"/>
  <c r="AJ122" i="15" s="1"/>
  <c r="AK122" i="15" s="1"/>
  <c r="AI158" i="15"/>
  <c r="AJ158" i="15" s="1"/>
  <c r="AK158" i="15" s="1"/>
  <c r="AI177" i="15"/>
  <c r="AJ177" i="15" s="1"/>
  <c r="AK177" i="15" s="1"/>
  <c r="AI183" i="15"/>
  <c r="AJ183" i="15" s="1"/>
  <c r="AK183" i="15" s="1"/>
  <c r="AI219" i="15"/>
  <c r="AJ219" i="15" s="1"/>
  <c r="AK219" i="15" s="1"/>
  <c r="AI232" i="15"/>
  <c r="AJ232" i="15" s="1"/>
  <c r="AK232" i="15" s="1"/>
  <c r="AI231" i="15"/>
  <c r="AJ231" i="15" s="1"/>
  <c r="AK231" i="15" s="1"/>
  <c r="AI271" i="15"/>
  <c r="AJ271" i="15" s="1"/>
  <c r="AK271" i="15" s="1"/>
  <c r="AI267" i="15"/>
  <c r="AJ267" i="15" s="1"/>
  <c r="AK267" i="15" s="1"/>
  <c r="AI269" i="15"/>
  <c r="AJ269" i="15" s="1"/>
  <c r="AK269" i="15" s="1"/>
  <c r="AI329" i="15"/>
  <c r="AJ329" i="15" s="1"/>
  <c r="AK329" i="15" s="1"/>
  <c r="AI330" i="15"/>
  <c r="AJ330" i="15" s="1"/>
  <c r="AK330" i="15" s="1"/>
  <c r="AI334" i="15"/>
  <c r="AJ334" i="15" s="1"/>
  <c r="AK334" i="15" s="1"/>
  <c r="AI355" i="15"/>
  <c r="AJ355" i="15" s="1"/>
  <c r="AK355" i="15" s="1"/>
  <c r="AI376" i="15"/>
  <c r="AJ376" i="15" s="1"/>
  <c r="AK376" i="15" s="1"/>
  <c r="AI409" i="15"/>
  <c r="AJ409" i="15" s="1"/>
  <c r="AK409" i="15" s="1"/>
  <c r="AI406" i="15"/>
  <c r="AJ406" i="15" s="1"/>
  <c r="AK406" i="15" s="1"/>
  <c r="AI407" i="15"/>
  <c r="AJ407" i="15" s="1"/>
  <c r="AK407" i="15" s="1"/>
  <c r="AI419" i="15"/>
  <c r="AJ419" i="15" s="1"/>
  <c r="AK419" i="15" s="1"/>
  <c r="AI432" i="15"/>
  <c r="AJ432" i="15" s="1"/>
  <c r="AK432" i="15" s="1"/>
  <c r="AI429" i="15"/>
  <c r="AJ429" i="15" s="1"/>
  <c r="AK429" i="15" s="1"/>
  <c r="AI459" i="15"/>
  <c r="AJ459" i="15" s="1"/>
  <c r="AK459" i="15" s="1"/>
  <c r="AI491" i="15"/>
  <c r="AJ491" i="15" s="1"/>
  <c r="AK491" i="15" s="1"/>
  <c r="AI489" i="15"/>
  <c r="AJ489" i="15" s="1"/>
  <c r="AK489" i="15" s="1"/>
  <c r="AI169" i="15"/>
  <c r="AJ169" i="15" s="1"/>
  <c r="AK169" i="15" s="1"/>
  <c r="AI230" i="15"/>
  <c r="AJ230" i="15" s="1"/>
  <c r="AK230" i="15" s="1"/>
  <c r="AI377" i="15"/>
  <c r="AJ377" i="15" s="1"/>
  <c r="AK377" i="15" s="1"/>
  <c r="AI73" i="15"/>
  <c r="AJ73" i="15" s="1"/>
  <c r="AK73" i="15" s="1"/>
  <c r="AI130" i="15"/>
  <c r="AJ130" i="15" s="1"/>
  <c r="AK130" i="15" s="1"/>
  <c r="AI143" i="15"/>
  <c r="AJ143" i="15" s="1"/>
  <c r="AK143" i="15" s="1"/>
  <c r="AI145" i="15"/>
  <c r="AJ145" i="15" s="1"/>
  <c r="AK145" i="15" s="1"/>
  <c r="AI161" i="15"/>
  <c r="AJ161" i="15" s="1"/>
  <c r="AK161" i="15" s="1"/>
  <c r="AI167" i="15"/>
  <c r="AJ167" i="15" s="1"/>
  <c r="AK167" i="15" s="1"/>
  <c r="AI186" i="15"/>
  <c r="AJ186" i="15" s="1"/>
  <c r="AK186" i="15" s="1"/>
  <c r="AI203" i="15"/>
  <c r="AJ203" i="15" s="1"/>
  <c r="AK203" i="15" s="1"/>
  <c r="AI216" i="15"/>
  <c r="AJ216" i="15" s="1"/>
  <c r="AK216" i="15" s="1"/>
  <c r="AI215" i="15"/>
  <c r="AJ215" i="15" s="1"/>
  <c r="AK215" i="15" s="1"/>
  <c r="AI220" i="15"/>
  <c r="AJ220" i="15" s="1"/>
  <c r="AK220" i="15" s="1"/>
  <c r="AI237" i="15"/>
  <c r="AJ237" i="15" s="1"/>
  <c r="AK237" i="15" s="1"/>
  <c r="AI241" i="15"/>
  <c r="AJ241" i="15" s="1"/>
  <c r="AK241" i="15" s="1"/>
  <c r="AI239" i="15"/>
  <c r="AJ239" i="15" s="1"/>
  <c r="AK239" i="15" s="1"/>
  <c r="AI256" i="15"/>
  <c r="AJ256" i="15" s="1"/>
  <c r="AK256" i="15" s="1"/>
  <c r="AI291" i="15"/>
  <c r="AJ291" i="15" s="1"/>
  <c r="AK291" i="15" s="1"/>
  <c r="AI314" i="15"/>
  <c r="AJ314" i="15" s="1"/>
  <c r="AK314" i="15" s="1"/>
  <c r="AI312" i="15"/>
  <c r="AJ312" i="15" s="1"/>
  <c r="AK312" i="15" s="1"/>
  <c r="AI327" i="15"/>
  <c r="AJ327" i="15" s="1"/>
  <c r="AK327" i="15" s="1"/>
  <c r="AI340" i="15"/>
  <c r="AJ340" i="15" s="1"/>
  <c r="AK340" i="15" s="1"/>
  <c r="AI373" i="15"/>
  <c r="AJ373" i="15" s="1"/>
  <c r="AK373" i="15" s="1"/>
  <c r="AI438" i="15"/>
  <c r="AJ438" i="15" s="1"/>
  <c r="AK438" i="15" s="1"/>
  <c r="AI65" i="15"/>
  <c r="AJ65" i="15" s="1"/>
  <c r="AK65" i="15" s="1"/>
  <c r="AI98" i="15"/>
  <c r="AJ98" i="15" s="1"/>
  <c r="AK98" i="15" s="1"/>
  <c r="AI137" i="15"/>
  <c r="AJ137" i="15" s="1"/>
  <c r="AK137" i="15" s="1"/>
  <c r="AI194" i="15"/>
  <c r="AJ194" i="15" s="1"/>
  <c r="AK194" i="15" s="1"/>
  <c r="AI233" i="15"/>
  <c r="AJ233" i="15" s="1"/>
  <c r="AK233" i="15" s="1"/>
  <c r="AI263" i="15"/>
  <c r="AJ263" i="15" s="1"/>
  <c r="AK263" i="15" s="1"/>
  <c r="AI326" i="15"/>
  <c r="AJ326" i="15" s="1"/>
  <c r="AK326" i="15" s="1"/>
  <c r="AI325" i="15"/>
  <c r="AJ325" i="15" s="1"/>
  <c r="AK325" i="15" s="1"/>
  <c r="AI7" i="15"/>
  <c r="AJ7" i="15" s="1"/>
  <c r="AK7" i="15" s="1"/>
  <c r="AI25" i="15"/>
  <c r="AJ25" i="15" s="1"/>
  <c r="AK25" i="15" s="1"/>
  <c r="AI50" i="15"/>
  <c r="AJ50" i="15" s="1"/>
  <c r="AK50" i="15" s="1"/>
  <c r="AI153" i="15"/>
  <c r="AJ153" i="15" s="1"/>
  <c r="AK153" i="15" s="1"/>
  <c r="AI159" i="15"/>
  <c r="AJ159" i="15" s="1"/>
  <c r="AK159" i="15" s="1"/>
  <c r="AI178" i="15"/>
  <c r="AJ178" i="15" s="1"/>
  <c r="AK178" i="15" s="1"/>
  <c r="AI198" i="15"/>
  <c r="AJ198" i="15" s="1"/>
  <c r="AK198" i="15" s="1"/>
  <c r="AI221" i="15"/>
  <c r="AJ221" i="15" s="1"/>
  <c r="AK221" i="15" s="1"/>
  <c r="AI238" i="15"/>
  <c r="AJ238" i="15" s="1"/>
  <c r="AK238" i="15" s="1"/>
  <c r="AI236" i="15"/>
  <c r="AJ236" i="15" s="1"/>
  <c r="AK236" i="15" s="1"/>
  <c r="AI292" i="15"/>
  <c r="AJ292" i="15" s="1"/>
  <c r="AK292" i="15" s="1"/>
  <c r="AI311" i="15"/>
  <c r="AJ311" i="15" s="1"/>
  <c r="AK311" i="15" s="1"/>
  <c r="AI336" i="15"/>
  <c r="AJ336" i="15" s="1"/>
  <c r="AK336" i="15" s="1"/>
  <c r="AI335" i="15"/>
  <c r="AJ335" i="15" s="1"/>
  <c r="AK335" i="15" s="1"/>
  <c r="AI356" i="15"/>
  <c r="AJ356" i="15" s="1"/>
  <c r="AK356" i="15" s="1"/>
  <c r="AI401" i="15"/>
  <c r="AJ401" i="15" s="1"/>
  <c r="AK401" i="15" s="1"/>
  <c r="AI398" i="15"/>
  <c r="AJ398" i="15" s="1"/>
  <c r="AK398" i="15" s="1"/>
  <c r="AI399" i="15"/>
  <c r="AJ399" i="15" s="1"/>
  <c r="AK399" i="15" s="1"/>
  <c r="AI34" i="15"/>
  <c r="AJ34" i="15" s="1"/>
  <c r="AK34" i="15" s="1"/>
  <c r="AI175" i="15"/>
  <c r="AJ175" i="15" s="1"/>
  <c r="AK175" i="15" s="1"/>
  <c r="AI197" i="15"/>
  <c r="AJ197" i="15" s="1"/>
  <c r="AK197" i="15" s="1"/>
  <c r="AI212" i="15"/>
  <c r="AJ212" i="15" s="1"/>
  <c r="AK212" i="15" s="1"/>
  <c r="AI283" i="15"/>
  <c r="AJ283" i="15" s="1"/>
  <c r="AK283" i="15" s="1"/>
  <c r="AI89" i="15"/>
  <c r="AJ89" i="15" s="1"/>
  <c r="AK89" i="15" s="1"/>
  <c r="AI105" i="15"/>
  <c r="AJ105" i="15" s="1"/>
  <c r="AK105" i="15" s="1"/>
  <c r="AI114" i="15"/>
  <c r="AJ114" i="15" s="1"/>
  <c r="AK114" i="15" s="1"/>
  <c r="AI136" i="15"/>
  <c r="AJ136" i="15" s="1"/>
  <c r="AK136" i="15" s="1"/>
  <c r="AI138" i="15"/>
  <c r="AJ138" i="15" s="1"/>
  <c r="AK138" i="15" s="1"/>
  <c r="AI151" i="15"/>
  <c r="AJ151" i="15" s="1"/>
  <c r="AK151" i="15" s="1"/>
  <c r="AI170" i="15"/>
  <c r="AJ170" i="15" s="1"/>
  <c r="AK170" i="15" s="1"/>
  <c r="AI173" i="15"/>
  <c r="AJ173" i="15" s="1"/>
  <c r="AK173" i="15" s="1"/>
  <c r="AI190" i="15"/>
  <c r="AJ190" i="15" s="1"/>
  <c r="AK190" i="15" s="1"/>
  <c r="AI204" i="15"/>
  <c r="AJ204" i="15" s="1"/>
  <c r="AK204" i="15" s="1"/>
  <c r="AI207" i="15"/>
  <c r="AJ207" i="15" s="1"/>
  <c r="AK207" i="15" s="1"/>
  <c r="AI210" i="15"/>
  <c r="AJ210" i="15" s="1"/>
  <c r="AK210" i="15" s="1"/>
  <c r="AI217" i="15"/>
  <c r="AJ217" i="15" s="1"/>
  <c r="AK217" i="15" s="1"/>
  <c r="AI228" i="15"/>
  <c r="AJ228" i="15" s="1"/>
  <c r="AK228" i="15" s="1"/>
  <c r="AI252" i="15"/>
  <c r="AJ252" i="15" s="1"/>
  <c r="AK252" i="15" s="1"/>
  <c r="AI254" i="15"/>
  <c r="AJ254" i="15" s="1"/>
  <c r="AK254" i="15" s="1"/>
  <c r="AI251" i="15"/>
  <c r="AJ251" i="15" s="1"/>
  <c r="AK251" i="15" s="1"/>
  <c r="AI253" i="15"/>
  <c r="AJ253" i="15" s="1"/>
  <c r="AK253" i="15" s="1"/>
  <c r="AI277" i="15"/>
  <c r="AJ277" i="15" s="1"/>
  <c r="AK277" i="15" s="1"/>
  <c r="AI276" i="15"/>
  <c r="AJ276" i="15" s="1"/>
  <c r="AK276" i="15" s="1"/>
  <c r="AI281" i="15"/>
  <c r="AJ281" i="15" s="1"/>
  <c r="AK281" i="15" s="1"/>
  <c r="AI280" i="15"/>
  <c r="AJ280" i="15" s="1"/>
  <c r="AK280" i="15" s="1"/>
  <c r="AI369" i="15"/>
  <c r="AJ369" i="15" s="1"/>
  <c r="AK369" i="15" s="1"/>
  <c r="AI224" i="15"/>
  <c r="AJ224" i="15" s="1"/>
  <c r="AK224" i="15" s="1"/>
  <c r="AI227" i="15"/>
  <c r="AJ227" i="15" s="1"/>
  <c r="AK227" i="15" s="1"/>
  <c r="AI245" i="15"/>
  <c r="AJ245" i="15" s="1"/>
  <c r="AK245" i="15" s="1"/>
  <c r="AI250" i="15"/>
  <c r="AJ250" i="15" s="1"/>
  <c r="AK250" i="15" s="1"/>
  <c r="AI258" i="15"/>
  <c r="AJ258" i="15" s="1"/>
  <c r="AK258" i="15" s="1"/>
  <c r="AI260" i="15"/>
  <c r="AJ260" i="15" s="1"/>
  <c r="AK260" i="15" s="1"/>
  <c r="AI266" i="15"/>
  <c r="AJ266" i="15" s="1"/>
  <c r="AK266" i="15" s="1"/>
  <c r="AI268" i="15"/>
  <c r="AJ268" i="15" s="1"/>
  <c r="AK268" i="15" s="1"/>
  <c r="AI301" i="15"/>
  <c r="AJ301" i="15" s="1"/>
  <c r="AK301" i="15" s="1"/>
  <c r="AI307" i="15"/>
  <c r="AJ307" i="15" s="1"/>
  <c r="AK307" i="15" s="1"/>
  <c r="AI337" i="15"/>
  <c r="AJ337" i="15" s="1"/>
  <c r="AK337" i="15" s="1"/>
  <c r="AI341" i="15"/>
  <c r="AJ341" i="15" s="1"/>
  <c r="AK341" i="15" s="1"/>
  <c r="AI349" i="15"/>
  <c r="AJ349" i="15" s="1"/>
  <c r="AK349" i="15" s="1"/>
  <c r="AI352" i="15"/>
  <c r="AJ352" i="15" s="1"/>
  <c r="AK352" i="15" s="1"/>
  <c r="AI351" i="15"/>
  <c r="AJ351" i="15" s="1"/>
  <c r="AK351" i="15" s="1"/>
  <c r="AI359" i="15"/>
  <c r="AJ359" i="15" s="1"/>
  <c r="AK359" i="15" s="1"/>
  <c r="AI389" i="15"/>
  <c r="AJ389" i="15" s="1"/>
  <c r="AK389" i="15" s="1"/>
  <c r="AI386" i="15"/>
  <c r="AJ386" i="15" s="1"/>
  <c r="AK386" i="15" s="1"/>
  <c r="AI387" i="15"/>
  <c r="AJ387" i="15" s="1"/>
  <c r="AK387" i="15" s="1"/>
  <c r="AI397" i="15"/>
  <c r="AJ397" i="15" s="1"/>
  <c r="AK397" i="15" s="1"/>
  <c r="AI394" i="15"/>
  <c r="AJ394" i="15" s="1"/>
  <c r="AK394" i="15" s="1"/>
  <c r="AI395" i="15"/>
  <c r="AJ395" i="15" s="1"/>
  <c r="AK395" i="15" s="1"/>
  <c r="AI405" i="15"/>
  <c r="AJ405" i="15" s="1"/>
  <c r="AK405" i="15" s="1"/>
  <c r="AI402" i="15"/>
  <c r="AJ402" i="15" s="1"/>
  <c r="AK402" i="15" s="1"/>
  <c r="AI403" i="15"/>
  <c r="AJ403" i="15" s="1"/>
  <c r="AK403" i="15" s="1"/>
  <c r="AI413" i="15"/>
  <c r="AJ413" i="15" s="1"/>
  <c r="AK413" i="15" s="1"/>
  <c r="AI410" i="15"/>
  <c r="AJ410" i="15" s="1"/>
  <c r="AK410" i="15" s="1"/>
  <c r="AI411" i="15"/>
  <c r="AJ411" i="15" s="1"/>
  <c r="AK411" i="15" s="1"/>
  <c r="AI421" i="15"/>
  <c r="AJ421" i="15" s="1"/>
  <c r="AK421" i="15" s="1"/>
  <c r="AI442" i="15"/>
  <c r="AJ442" i="15" s="1"/>
  <c r="AK442" i="15" s="1"/>
  <c r="AI441" i="15"/>
  <c r="AJ441" i="15" s="1"/>
  <c r="AK441" i="15" s="1"/>
  <c r="AI240" i="15"/>
  <c r="AJ240" i="15" s="1"/>
  <c r="AK240" i="15" s="1"/>
  <c r="AI243" i="15"/>
  <c r="AJ243" i="15" s="1"/>
  <c r="AK243" i="15" s="1"/>
  <c r="AI285" i="15"/>
  <c r="AJ285" i="15" s="1"/>
  <c r="AK285" i="15" s="1"/>
  <c r="AI379" i="15"/>
  <c r="AJ379" i="15" s="1"/>
  <c r="AK379" i="15" s="1"/>
  <c r="AI382" i="15"/>
  <c r="AJ382" i="15" s="1"/>
  <c r="AK382" i="15" s="1"/>
  <c r="AI433" i="15"/>
  <c r="AJ433" i="15" s="1"/>
  <c r="AK433" i="15" s="1"/>
  <c r="AI456" i="15"/>
  <c r="AJ456" i="15" s="1"/>
  <c r="AK456" i="15" s="1"/>
  <c r="AI460" i="15"/>
  <c r="AJ460" i="15" s="1"/>
  <c r="AK460" i="15" s="1"/>
  <c r="AI476" i="15"/>
  <c r="AJ476" i="15" s="1"/>
  <c r="AK476" i="15" s="1"/>
  <c r="AI275" i="15"/>
  <c r="AJ275" i="15" s="1"/>
  <c r="AK275" i="15" s="1"/>
  <c r="AI279" i="15"/>
  <c r="AJ279" i="15" s="1"/>
  <c r="AK279" i="15" s="1"/>
  <c r="AI319" i="15"/>
  <c r="AJ319" i="15" s="1"/>
  <c r="AK319" i="15" s="1"/>
  <c r="AI324" i="15"/>
  <c r="AJ324" i="15" s="1"/>
  <c r="AK324" i="15" s="1"/>
  <c r="AI339" i="15"/>
  <c r="AJ339" i="15" s="1"/>
  <c r="AK339" i="15" s="1"/>
  <c r="AI342" i="15"/>
  <c r="AJ342" i="15" s="1"/>
  <c r="AK342" i="15" s="1"/>
  <c r="AI353" i="15"/>
  <c r="AJ353" i="15" s="1"/>
  <c r="AK353" i="15" s="1"/>
  <c r="AI357" i="15"/>
  <c r="AJ357" i="15" s="1"/>
  <c r="AK357" i="15" s="1"/>
  <c r="AI365" i="15"/>
  <c r="AJ365" i="15" s="1"/>
  <c r="AK365" i="15" s="1"/>
  <c r="AI368" i="15"/>
  <c r="AJ368" i="15" s="1"/>
  <c r="AK368" i="15" s="1"/>
  <c r="AI367" i="15"/>
  <c r="AJ367" i="15" s="1"/>
  <c r="AK367" i="15" s="1"/>
  <c r="AI375" i="15"/>
  <c r="AJ375" i="15" s="1"/>
  <c r="AK375" i="15" s="1"/>
  <c r="AI443" i="15"/>
  <c r="AJ443" i="15" s="1"/>
  <c r="AK443" i="15" s="1"/>
  <c r="AI494" i="15"/>
  <c r="AJ494" i="15" s="1"/>
  <c r="AK494" i="15" s="1"/>
  <c r="AI493" i="15"/>
  <c r="AJ493" i="15" s="1"/>
  <c r="AK493" i="15" s="1"/>
  <c r="AI152" i="15"/>
  <c r="AJ152" i="15" s="1"/>
  <c r="AK152" i="15" s="1"/>
  <c r="AI160" i="15"/>
  <c r="AJ160" i="15" s="1"/>
  <c r="AK160" i="15" s="1"/>
  <c r="AI168" i="15"/>
  <c r="AJ168" i="15" s="1"/>
  <c r="AK168" i="15" s="1"/>
  <c r="AI176" i="15"/>
  <c r="AJ176" i="15" s="1"/>
  <c r="AK176" i="15" s="1"/>
  <c r="AI184" i="15"/>
  <c r="AJ184" i="15" s="1"/>
  <c r="AK184" i="15" s="1"/>
  <c r="AI192" i="15"/>
  <c r="AJ192" i="15" s="1"/>
  <c r="AK192" i="15" s="1"/>
  <c r="AI200" i="15"/>
  <c r="AJ200" i="15" s="1"/>
  <c r="AK200" i="15" s="1"/>
  <c r="AI208" i="15"/>
  <c r="AJ208" i="15" s="1"/>
  <c r="AK208" i="15" s="1"/>
  <c r="AI213" i="15"/>
  <c r="AJ213" i="15" s="1"/>
  <c r="AK213" i="15" s="1"/>
  <c r="AI282" i="15"/>
  <c r="AJ282" i="15" s="1"/>
  <c r="AK282" i="15" s="1"/>
  <c r="AI286" i="15"/>
  <c r="AJ286" i="15" s="1"/>
  <c r="AK286" i="15" s="1"/>
  <c r="AI302" i="15"/>
  <c r="AJ302" i="15" s="1"/>
  <c r="AK302" i="15" s="1"/>
  <c r="AI309" i="15"/>
  <c r="AJ309" i="15" s="1"/>
  <c r="AK309" i="15" s="1"/>
  <c r="AI315" i="15"/>
  <c r="AJ315" i="15" s="1"/>
  <c r="AK315" i="15" s="1"/>
  <c r="AI322" i="15"/>
  <c r="AJ322" i="15" s="1"/>
  <c r="AK322" i="15" s="1"/>
  <c r="AI320" i="15"/>
  <c r="AJ320" i="15" s="1"/>
  <c r="AK320" i="15" s="1"/>
  <c r="AI350" i="15"/>
  <c r="AJ350" i="15" s="1"/>
  <c r="AK350" i="15" s="1"/>
  <c r="AI372" i="15"/>
  <c r="AJ372" i="15" s="1"/>
  <c r="AK372" i="15" s="1"/>
  <c r="AI383" i="15"/>
  <c r="AJ383" i="15" s="1"/>
  <c r="AK383" i="15" s="1"/>
  <c r="AI427" i="15"/>
  <c r="AJ427" i="15" s="1"/>
  <c r="AK427" i="15" s="1"/>
  <c r="AI477" i="15"/>
  <c r="AJ477" i="15" s="1"/>
  <c r="AK477" i="15" s="1"/>
  <c r="AI486" i="15"/>
  <c r="AJ486" i="15" s="1"/>
  <c r="AK486" i="15" s="1"/>
  <c r="AI289" i="15"/>
  <c r="AJ289" i="15" s="1"/>
  <c r="AK289" i="15" s="1"/>
  <c r="AI321" i="15"/>
  <c r="AJ321" i="15" s="1"/>
  <c r="AK321" i="15" s="1"/>
  <c r="AI450" i="15"/>
  <c r="AJ450" i="15" s="1"/>
  <c r="AK450" i="15" s="1"/>
  <c r="AI461" i="15"/>
  <c r="AJ461" i="15" s="1"/>
  <c r="AK461" i="15" s="1"/>
  <c r="AI468" i="15"/>
  <c r="AJ468" i="15" s="1"/>
  <c r="AK468" i="15" s="1"/>
  <c r="AI465" i="15"/>
  <c r="AJ465" i="15" s="1"/>
  <c r="AK465" i="15" s="1"/>
  <c r="AI485" i="15"/>
  <c r="AJ485" i="15" s="1"/>
  <c r="AK485" i="15" s="1"/>
  <c r="AI297" i="15"/>
  <c r="AJ297" i="15" s="1"/>
  <c r="AK297" i="15" s="1"/>
  <c r="AI332" i="15"/>
  <c r="AJ332" i="15" s="1"/>
  <c r="AK332" i="15" s="1"/>
  <c r="AI348" i="15"/>
  <c r="AJ348" i="15" s="1"/>
  <c r="AK348" i="15" s="1"/>
  <c r="AI364" i="15"/>
  <c r="AJ364" i="15" s="1"/>
  <c r="AK364" i="15" s="1"/>
  <c r="AI380" i="15"/>
  <c r="AJ380" i="15" s="1"/>
  <c r="AK380" i="15" s="1"/>
  <c r="AI430" i="15"/>
  <c r="AJ430" i="15" s="1"/>
  <c r="AK430" i="15" s="1"/>
  <c r="AI475" i="15"/>
  <c r="AJ475" i="15" s="1"/>
  <c r="AK475" i="15" s="1"/>
  <c r="AI482" i="15"/>
  <c r="AJ482" i="15" s="1"/>
  <c r="AK482" i="15" s="1"/>
  <c r="AI481" i="15"/>
  <c r="AJ481" i="15" s="1"/>
  <c r="AK481" i="15" s="1"/>
  <c r="AI310" i="15"/>
  <c r="AJ310" i="15" s="1"/>
  <c r="AK310" i="15" s="1"/>
  <c r="AI338" i="15"/>
  <c r="AJ338" i="15" s="1"/>
  <c r="AK338" i="15" s="1"/>
  <c r="AI354" i="15"/>
  <c r="AJ354" i="15" s="1"/>
  <c r="AK354" i="15" s="1"/>
  <c r="AI370" i="15"/>
  <c r="AJ370" i="15" s="1"/>
  <c r="AK370" i="15" s="1"/>
  <c r="AI424" i="15"/>
  <c r="AJ424" i="15" s="1"/>
  <c r="AK424" i="15" s="1"/>
  <c r="AI451" i="15"/>
  <c r="AJ451" i="15" s="1"/>
  <c r="AK451" i="15" s="1"/>
  <c r="AI458" i="15"/>
  <c r="AJ458" i="15" s="1"/>
  <c r="AK458" i="15" s="1"/>
  <c r="AI457" i="15"/>
  <c r="AJ457" i="15" s="1"/>
  <c r="AK457" i="15" s="1"/>
  <c r="AI472" i="15"/>
  <c r="AJ472" i="15" s="1"/>
  <c r="AK472" i="15" s="1"/>
  <c r="AI470" i="15"/>
  <c r="AJ470" i="15" s="1"/>
  <c r="AK470" i="15" s="1"/>
  <c r="AI270" i="15"/>
  <c r="AJ270" i="15" s="1"/>
  <c r="AK270" i="15" s="1"/>
  <c r="AI274" i="15"/>
  <c r="AJ274" i="15" s="1"/>
  <c r="AK274" i="15" s="1"/>
  <c r="AI303" i="15"/>
  <c r="AJ303" i="15" s="1"/>
  <c r="AK303" i="15" s="1"/>
  <c r="AI305" i="15"/>
  <c r="AJ305" i="15" s="1"/>
  <c r="AK305" i="15" s="1"/>
  <c r="AI448" i="15"/>
  <c r="AJ448" i="15" s="1"/>
  <c r="AK448" i="15" s="1"/>
  <c r="AI446" i="15"/>
  <c r="AJ446" i="15" s="1"/>
  <c r="AK446" i="15" s="1"/>
  <c r="AI455" i="15"/>
  <c r="AJ455" i="15" s="1"/>
  <c r="AK455" i="15" s="1"/>
  <c r="AI428" i="15"/>
  <c r="AJ428" i="15" s="1"/>
  <c r="AK428" i="15" s="1"/>
  <c r="AI466" i="15"/>
  <c r="AJ466" i="15" s="1"/>
  <c r="AK466" i="15" s="1"/>
  <c r="AI471" i="15"/>
  <c r="AJ471" i="15" s="1"/>
  <c r="AK471" i="15" s="1"/>
  <c r="AI484" i="15"/>
  <c r="AJ484" i="15" s="1"/>
  <c r="AK484" i="15" s="1"/>
  <c r="AI426" i="15"/>
  <c r="AJ426" i="15" s="1"/>
  <c r="AK426" i="15" s="1"/>
  <c r="AI464" i="15"/>
  <c r="AJ464" i="15" s="1"/>
  <c r="AK464" i="15" s="1"/>
  <c r="AI474" i="15"/>
  <c r="AJ474" i="15" s="1"/>
  <c r="AK474" i="15" s="1"/>
  <c r="AI479" i="15"/>
  <c r="AJ479" i="15" s="1"/>
  <c r="AK479" i="15" s="1"/>
  <c r="AI492" i="15"/>
  <c r="AJ492" i="15" s="1"/>
  <c r="AK492" i="15" s="1"/>
  <c r="AI418" i="15"/>
  <c r="AJ418" i="15" s="1"/>
  <c r="AK418" i="15" s="1"/>
  <c r="AI431" i="15"/>
  <c r="AJ431" i="15" s="1"/>
  <c r="AK431" i="15" s="1"/>
  <c r="AI444" i="15"/>
  <c r="AJ444" i="15" s="1"/>
  <c r="AK444" i="15" s="1"/>
  <c r="AI490" i="15"/>
  <c r="AJ490" i="15" s="1"/>
  <c r="AK490" i="15" s="1"/>
  <c r="AI495" i="15"/>
  <c r="AJ495" i="15" s="1"/>
  <c r="AK495" i="15" s="1"/>
  <c r="AI328" i="15"/>
  <c r="AJ328" i="15" s="1"/>
  <c r="AK328" i="15" s="1"/>
  <c r="AI388" i="15"/>
  <c r="AJ388" i="15" s="1"/>
  <c r="AK388" i="15" s="1"/>
  <c r="AI392" i="15"/>
  <c r="AJ392" i="15" s="1"/>
  <c r="AK392" i="15" s="1"/>
  <c r="AI396" i="15"/>
  <c r="AJ396" i="15" s="1"/>
  <c r="AK396" i="15" s="1"/>
  <c r="AI400" i="15"/>
  <c r="AJ400" i="15" s="1"/>
  <c r="AK400" i="15" s="1"/>
  <c r="AI404" i="15"/>
  <c r="AJ404" i="15" s="1"/>
  <c r="AK404" i="15" s="1"/>
  <c r="AI408" i="15"/>
  <c r="AJ408" i="15" s="1"/>
  <c r="AK408" i="15" s="1"/>
  <c r="AI412" i="15"/>
  <c r="AJ412" i="15" s="1"/>
  <c r="AK412" i="15" s="1"/>
  <c r="AI416" i="15"/>
  <c r="AJ416" i="15" s="1"/>
  <c r="AK416" i="15" s="1"/>
  <c r="AI420" i="15"/>
  <c r="AJ420" i="15" s="1"/>
  <c r="AK420" i="15" s="1"/>
  <c r="AI434" i="15"/>
  <c r="AJ434" i="15" s="1"/>
  <c r="AK434" i="15" s="1"/>
  <c r="AI439" i="15"/>
  <c r="AJ439" i="15" s="1"/>
  <c r="AK439" i="15" s="1"/>
  <c r="AI452" i="15"/>
  <c r="AJ452" i="15" s="1"/>
  <c r="AK452" i="15" s="1"/>
  <c r="AI488" i="15"/>
  <c r="AJ488" i="15" s="1"/>
  <c r="AK488" i="15" s="1"/>
  <c r="AO72" i="15"/>
  <c r="AP72" i="15" s="1"/>
  <c r="AQ72" i="15" s="1"/>
  <c r="AO71" i="15"/>
  <c r="AP71" i="15" s="1"/>
  <c r="AQ71" i="15" s="1"/>
  <c r="AO7" i="15"/>
  <c r="AP7" i="15" s="1"/>
  <c r="AQ7" i="15" s="1"/>
  <c r="AO10" i="15"/>
  <c r="AP10" i="15" s="1"/>
  <c r="AO8" i="15"/>
  <c r="AP8" i="15" s="1"/>
  <c r="AQ8" i="15" s="1"/>
  <c r="AO142" i="15"/>
  <c r="AP142" i="15" s="1"/>
  <c r="AQ142" i="15" s="1"/>
  <c r="AO26" i="15"/>
  <c r="AP26" i="15" s="1"/>
  <c r="AQ26" i="15" s="1"/>
  <c r="AO54" i="15"/>
  <c r="AP54" i="15" s="1"/>
  <c r="AQ54" i="15" s="1"/>
  <c r="AO55" i="15"/>
  <c r="AP55" i="15" s="1"/>
  <c r="AQ55" i="15" s="1"/>
  <c r="AO66" i="15"/>
  <c r="AP66" i="15" s="1"/>
  <c r="AQ66" i="15" s="1"/>
  <c r="AO77" i="15"/>
  <c r="AP77" i="15" s="1"/>
  <c r="AQ77" i="15" s="1"/>
  <c r="AO91" i="15"/>
  <c r="AP91" i="15" s="1"/>
  <c r="AQ91" i="15" s="1"/>
  <c r="AO181" i="15"/>
  <c r="AP181" i="15" s="1"/>
  <c r="AQ181" i="15" s="1"/>
  <c r="AO180" i="15"/>
  <c r="AP180" i="15" s="1"/>
  <c r="AQ180" i="15" s="1"/>
  <c r="AO31" i="15"/>
  <c r="AP31" i="15" s="1"/>
  <c r="AQ31" i="15" s="1"/>
  <c r="AO50" i="15"/>
  <c r="AP50" i="15" s="1"/>
  <c r="AQ50" i="15" s="1"/>
  <c r="AO61" i="15"/>
  <c r="AP61" i="15" s="1"/>
  <c r="AQ61" i="15" s="1"/>
  <c r="AO82" i="15"/>
  <c r="AP82" i="15" s="1"/>
  <c r="AQ82" i="15" s="1"/>
  <c r="AO87" i="15"/>
  <c r="AP87" i="15" s="1"/>
  <c r="AQ87" i="15" s="1"/>
  <c r="AO90" i="15"/>
  <c r="AP90" i="15" s="1"/>
  <c r="AQ90" i="15" s="1"/>
  <c r="AO113" i="15"/>
  <c r="AP113" i="15" s="1"/>
  <c r="AQ113" i="15" s="1"/>
  <c r="AO175" i="15"/>
  <c r="AP175" i="15" s="1"/>
  <c r="AQ175" i="15" s="1"/>
  <c r="AO182" i="15"/>
  <c r="AP182" i="15" s="1"/>
  <c r="AQ182" i="15" s="1"/>
  <c r="AO9" i="15"/>
  <c r="AP9" i="15" s="1"/>
  <c r="AQ9" i="15" s="1"/>
  <c r="AO129" i="15"/>
  <c r="AP129" i="15" s="1"/>
  <c r="AQ129" i="15" s="1"/>
  <c r="AO239" i="15"/>
  <c r="AP239" i="15" s="1"/>
  <c r="AQ239" i="15" s="1"/>
  <c r="AO237" i="15"/>
  <c r="AP237" i="15" s="1"/>
  <c r="AQ237" i="15" s="1"/>
  <c r="AO14" i="15"/>
  <c r="AP14" i="15" s="1"/>
  <c r="AQ14" i="15" s="1"/>
  <c r="AO57" i="15"/>
  <c r="AP57" i="15" s="1"/>
  <c r="AQ57" i="15" s="1"/>
  <c r="AO79" i="15"/>
  <c r="AP79" i="15" s="1"/>
  <c r="AQ79" i="15" s="1"/>
  <c r="AO130" i="15"/>
  <c r="AP130" i="15" s="1"/>
  <c r="AQ130" i="15" s="1"/>
  <c r="AO135" i="15"/>
  <c r="AP135" i="15" s="1"/>
  <c r="AQ135" i="15" s="1"/>
  <c r="AO178" i="15"/>
  <c r="AP178" i="15" s="1"/>
  <c r="AQ178" i="15" s="1"/>
  <c r="AO252" i="15"/>
  <c r="AP252" i="15" s="1"/>
  <c r="AQ252" i="15" s="1"/>
  <c r="AO253" i="15"/>
  <c r="AP253" i="15" s="1"/>
  <c r="AQ253" i="15" s="1"/>
  <c r="AO34" i="15"/>
  <c r="AP34" i="15" s="1"/>
  <c r="AQ34" i="15" s="1"/>
  <c r="AO36" i="15"/>
  <c r="AP36" i="15" s="1"/>
  <c r="AQ36" i="15" s="1"/>
  <c r="AO98" i="15"/>
  <c r="AP98" i="15" s="1"/>
  <c r="AQ98" i="15" s="1"/>
  <c r="AO100" i="15"/>
  <c r="AP100" i="15" s="1"/>
  <c r="AQ100" i="15" s="1"/>
  <c r="AO97" i="15"/>
  <c r="AP97" i="15" s="1"/>
  <c r="AQ97" i="15" s="1"/>
  <c r="AO104" i="15"/>
  <c r="AP104" i="15" s="1"/>
  <c r="AQ104" i="15" s="1"/>
  <c r="AO103" i="15"/>
  <c r="AP103" i="15" s="1"/>
  <c r="AQ103" i="15" s="1"/>
  <c r="AO204" i="15"/>
  <c r="AP204" i="15" s="1"/>
  <c r="AQ204" i="15" s="1"/>
  <c r="AO202" i="15"/>
  <c r="AP202" i="15" s="1"/>
  <c r="AQ202" i="15" s="1"/>
  <c r="AO294" i="15"/>
  <c r="AP294" i="15" s="1"/>
  <c r="AQ294" i="15" s="1"/>
  <c r="AO293" i="15"/>
  <c r="AP293" i="15" s="1"/>
  <c r="AQ293" i="15" s="1"/>
  <c r="AO18" i="15"/>
  <c r="AP18" i="15" s="1"/>
  <c r="AQ18" i="15" s="1"/>
  <c r="AO62" i="15"/>
  <c r="AP62" i="15" s="1"/>
  <c r="AQ62" i="15" s="1"/>
  <c r="AO68" i="15"/>
  <c r="AP68" i="15" s="1"/>
  <c r="AQ68" i="15" s="1"/>
  <c r="AO73" i="15"/>
  <c r="AP73" i="15" s="1"/>
  <c r="AQ73" i="15" s="1"/>
  <c r="AO84" i="15"/>
  <c r="AP84" i="15" s="1"/>
  <c r="AQ84" i="15" s="1"/>
  <c r="AO95" i="15"/>
  <c r="AP95" i="15" s="1"/>
  <c r="AQ95" i="15" s="1"/>
  <c r="AO21" i="15"/>
  <c r="AP21" i="15" s="1"/>
  <c r="AQ21" i="15" s="1"/>
  <c r="AO24" i="15"/>
  <c r="AP24" i="15" s="1"/>
  <c r="AQ24" i="15" s="1"/>
  <c r="AO58" i="15"/>
  <c r="AP58" i="15" s="1"/>
  <c r="AQ58" i="15" s="1"/>
  <c r="AO74" i="15"/>
  <c r="AP74" i="15" s="1"/>
  <c r="AQ74" i="15" s="1"/>
  <c r="AO89" i="15"/>
  <c r="AP89" i="15" s="1"/>
  <c r="AQ89" i="15" s="1"/>
  <c r="AO110" i="15"/>
  <c r="AP110" i="15" s="1"/>
  <c r="AQ110" i="15" s="1"/>
  <c r="AO126" i="15"/>
  <c r="AP126" i="15" s="1"/>
  <c r="AQ126" i="15" s="1"/>
  <c r="AO167" i="15"/>
  <c r="AP167" i="15" s="1"/>
  <c r="AQ167" i="15" s="1"/>
  <c r="AO16" i="15"/>
  <c r="AP16" i="15" s="1"/>
  <c r="AQ16" i="15" s="1"/>
  <c r="AO25" i="15"/>
  <c r="AP25" i="15" s="1"/>
  <c r="AQ25" i="15" s="1"/>
  <c r="AO49" i="15"/>
  <c r="AP49" i="15" s="1"/>
  <c r="AQ49" i="15" s="1"/>
  <c r="AO52" i="15"/>
  <c r="AP52" i="15" s="1"/>
  <c r="AQ52" i="15" s="1"/>
  <c r="AO59" i="15"/>
  <c r="AP59" i="15" s="1"/>
  <c r="AQ59" i="15" s="1"/>
  <c r="AO64" i="15"/>
  <c r="AP64" i="15" s="1"/>
  <c r="AQ64" i="15" s="1"/>
  <c r="AO63" i="15"/>
  <c r="AP63" i="15" s="1"/>
  <c r="AQ63" i="15" s="1"/>
  <c r="AO70" i="15"/>
  <c r="AP70" i="15" s="1"/>
  <c r="AQ70" i="15" s="1"/>
  <c r="AO75" i="15"/>
  <c r="AP75" i="15" s="1"/>
  <c r="AQ75" i="15" s="1"/>
  <c r="AO80" i="15"/>
  <c r="AP80" i="15" s="1"/>
  <c r="AQ80" i="15" s="1"/>
  <c r="AO117" i="15"/>
  <c r="AP117" i="15" s="1"/>
  <c r="AQ117" i="15" s="1"/>
  <c r="AO147" i="15"/>
  <c r="AP147" i="15" s="1"/>
  <c r="AQ147" i="15" s="1"/>
  <c r="AO146" i="15"/>
  <c r="AP146" i="15" s="1"/>
  <c r="AQ146" i="15" s="1"/>
  <c r="AO152" i="15"/>
  <c r="AP152" i="15" s="1"/>
  <c r="AQ152" i="15" s="1"/>
  <c r="AO151" i="15"/>
  <c r="AP151" i="15" s="1"/>
  <c r="AQ151" i="15" s="1"/>
  <c r="AO162" i="15"/>
  <c r="AP162" i="15" s="1"/>
  <c r="AQ162" i="15" s="1"/>
  <c r="AO186" i="15"/>
  <c r="AP186" i="15" s="1"/>
  <c r="AQ186" i="15" s="1"/>
  <c r="AO478" i="15"/>
  <c r="AP478" i="15" s="1"/>
  <c r="AQ478" i="15" s="1"/>
  <c r="AO22" i="15"/>
  <c r="AP22" i="15" s="1"/>
  <c r="AQ22" i="15" s="1"/>
  <c r="AO43" i="15"/>
  <c r="AP43" i="15" s="1"/>
  <c r="AQ43" i="15" s="1"/>
  <c r="AO92" i="15"/>
  <c r="AP92" i="15" s="1"/>
  <c r="AQ92" i="15" s="1"/>
  <c r="AO132" i="15"/>
  <c r="AP132" i="15" s="1"/>
  <c r="AQ132" i="15" s="1"/>
  <c r="AO140" i="15"/>
  <c r="AP140" i="15" s="1"/>
  <c r="AQ140" i="15" s="1"/>
  <c r="AO155" i="15"/>
  <c r="AP155" i="15" s="1"/>
  <c r="AQ155" i="15" s="1"/>
  <c r="AO165" i="15"/>
  <c r="AP165" i="15" s="1"/>
  <c r="AQ165" i="15" s="1"/>
  <c r="AO173" i="15"/>
  <c r="AP173" i="15" s="1"/>
  <c r="AQ173" i="15" s="1"/>
  <c r="AO185" i="15"/>
  <c r="AP185" i="15" s="1"/>
  <c r="AQ185" i="15" s="1"/>
  <c r="AO188" i="15"/>
  <c r="AP188" i="15" s="1"/>
  <c r="AQ188" i="15" s="1"/>
  <c r="AO201" i="15"/>
  <c r="AP201" i="15" s="1"/>
  <c r="AQ201" i="15" s="1"/>
  <c r="AO199" i="15"/>
  <c r="AP199" i="15" s="1"/>
  <c r="AQ199" i="15" s="1"/>
  <c r="AO226" i="15"/>
  <c r="AP226" i="15" s="1"/>
  <c r="AQ226" i="15" s="1"/>
  <c r="AO234" i="15"/>
  <c r="AP234" i="15" s="1"/>
  <c r="AQ234" i="15" s="1"/>
  <c r="AO265" i="15"/>
  <c r="AP265" i="15" s="1"/>
  <c r="AQ265" i="15" s="1"/>
  <c r="AO264" i="15"/>
  <c r="AP264" i="15" s="1"/>
  <c r="AQ264" i="15" s="1"/>
  <c r="AO278" i="15"/>
  <c r="AP278" i="15" s="1"/>
  <c r="AQ278" i="15" s="1"/>
  <c r="AO277" i="15"/>
  <c r="AP277" i="15" s="1"/>
  <c r="AQ277" i="15" s="1"/>
  <c r="AO295" i="15"/>
  <c r="AP295" i="15" s="1"/>
  <c r="AQ295" i="15" s="1"/>
  <c r="AO351" i="15"/>
  <c r="AP351" i="15" s="1"/>
  <c r="AQ351" i="15" s="1"/>
  <c r="AO424" i="15"/>
  <c r="AP424" i="15" s="1"/>
  <c r="AQ424" i="15" s="1"/>
  <c r="AO422" i="15"/>
  <c r="AP422" i="15" s="1"/>
  <c r="AQ422" i="15" s="1"/>
  <c r="AO13" i="15"/>
  <c r="AP13" i="15" s="1"/>
  <c r="AO35" i="15"/>
  <c r="AP35" i="15" s="1"/>
  <c r="AQ35" i="15" s="1"/>
  <c r="AO102" i="15"/>
  <c r="AP102" i="15" s="1"/>
  <c r="AQ102" i="15" s="1"/>
  <c r="AO150" i="15"/>
  <c r="AP150" i="15" s="1"/>
  <c r="AQ150" i="15" s="1"/>
  <c r="AO163" i="15"/>
  <c r="AP163" i="15" s="1"/>
  <c r="AQ163" i="15" s="1"/>
  <c r="AO179" i="15"/>
  <c r="AP179" i="15" s="1"/>
  <c r="AQ179" i="15" s="1"/>
  <c r="AO261" i="15"/>
  <c r="AP261" i="15" s="1"/>
  <c r="AQ261" i="15" s="1"/>
  <c r="AO279" i="15"/>
  <c r="AP279" i="15" s="1"/>
  <c r="AQ279" i="15" s="1"/>
  <c r="AO314" i="15"/>
  <c r="AP314" i="15" s="1"/>
  <c r="AQ314" i="15" s="1"/>
  <c r="AO329" i="15"/>
  <c r="AP329" i="15" s="1"/>
  <c r="AQ329" i="15" s="1"/>
  <c r="AO333" i="15"/>
  <c r="AP333" i="15" s="1"/>
  <c r="AQ333" i="15" s="1"/>
  <c r="AO88" i="15"/>
  <c r="AP88" i="15" s="1"/>
  <c r="AQ88" i="15" s="1"/>
  <c r="AO125" i="15"/>
  <c r="AP125" i="15" s="1"/>
  <c r="AQ125" i="15" s="1"/>
  <c r="AO156" i="15"/>
  <c r="AP156" i="15" s="1"/>
  <c r="AQ156" i="15" s="1"/>
  <c r="AO171" i="15"/>
  <c r="AP171" i="15" s="1"/>
  <c r="AQ171" i="15" s="1"/>
  <c r="AO205" i="15"/>
  <c r="AP205" i="15" s="1"/>
  <c r="AQ205" i="15" s="1"/>
  <c r="AO166" i="15"/>
  <c r="AP166" i="15" s="1"/>
  <c r="AQ166" i="15" s="1"/>
  <c r="AO285" i="15"/>
  <c r="AP285" i="15" s="1"/>
  <c r="AQ285" i="15" s="1"/>
  <c r="AO391" i="15"/>
  <c r="AP391" i="15" s="1"/>
  <c r="AQ391" i="15" s="1"/>
  <c r="AO390" i="15"/>
  <c r="AP390" i="15" s="1"/>
  <c r="AQ390" i="15" s="1"/>
  <c r="AO69" i="15"/>
  <c r="AP69" i="15" s="1"/>
  <c r="AQ69" i="15" s="1"/>
  <c r="AO83" i="15"/>
  <c r="AP83" i="15" s="1"/>
  <c r="AQ83" i="15" s="1"/>
  <c r="AO133" i="15"/>
  <c r="AP133" i="15" s="1"/>
  <c r="AQ133" i="15" s="1"/>
  <c r="AO141" i="15"/>
  <c r="AP141" i="15" s="1"/>
  <c r="AQ141" i="15" s="1"/>
  <c r="AO143" i="15"/>
  <c r="AP143" i="15" s="1"/>
  <c r="AQ143" i="15" s="1"/>
  <c r="AO164" i="15"/>
  <c r="AP164" i="15" s="1"/>
  <c r="AQ164" i="15" s="1"/>
  <c r="AO172" i="15"/>
  <c r="AP172" i="15" s="1"/>
  <c r="AQ172" i="15" s="1"/>
  <c r="AO174" i="15"/>
  <c r="AP174" i="15" s="1"/>
  <c r="AQ174" i="15" s="1"/>
  <c r="AO203" i="15"/>
  <c r="AP203" i="15" s="1"/>
  <c r="AQ203" i="15" s="1"/>
  <c r="AO206" i="15"/>
  <c r="AP206" i="15" s="1"/>
  <c r="AQ206" i="15" s="1"/>
  <c r="AO221" i="15"/>
  <c r="AP221" i="15" s="1"/>
  <c r="AQ221" i="15" s="1"/>
  <c r="AO224" i="15"/>
  <c r="AP224" i="15" s="1"/>
  <c r="AQ224" i="15" s="1"/>
  <c r="AO227" i="15"/>
  <c r="AP227" i="15" s="1"/>
  <c r="AQ227" i="15" s="1"/>
  <c r="AO235" i="15"/>
  <c r="AP235" i="15" s="1"/>
  <c r="AQ235" i="15" s="1"/>
  <c r="AO236" i="15"/>
  <c r="AP236" i="15" s="1"/>
  <c r="AQ236" i="15" s="1"/>
  <c r="AO245" i="15"/>
  <c r="AP245" i="15" s="1"/>
  <c r="AQ245" i="15" s="1"/>
  <c r="AO250" i="15"/>
  <c r="AP250" i="15" s="1"/>
  <c r="AQ250" i="15" s="1"/>
  <c r="AO255" i="15"/>
  <c r="AP255" i="15" s="1"/>
  <c r="AQ255" i="15" s="1"/>
  <c r="AO303" i="15"/>
  <c r="AP303" i="15" s="1"/>
  <c r="AQ303" i="15" s="1"/>
  <c r="AO311" i="15"/>
  <c r="AP311" i="15" s="1"/>
  <c r="AQ311" i="15" s="1"/>
  <c r="AO30" i="15"/>
  <c r="AP30" i="15" s="1"/>
  <c r="AQ30" i="15" s="1"/>
  <c r="AO51" i="15"/>
  <c r="AP51" i="15" s="1"/>
  <c r="AQ51" i="15" s="1"/>
  <c r="AO96" i="15"/>
  <c r="AP96" i="15" s="1"/>
  <c r="AQ96" i="15" s="1"/>
  <c r="AO111" i="15"/>
  <c r="AP111" i="15" s="1"/>
  <c r="AQ111" i="15" s="1"/>
  <c r="AO120" i="15"/>
  <c r="AP120" i="15" s="1"/>
  <c r="AQ120" i="15" s="1"/>
  <c r="AO127" i="15"/>
  <c r="AP127" i="15" s="1"/>
  <c r="AQ127" i="15" s="1"/>
  <c r="AO160" i="15"/>
  <c r="AP160" i="15" s="1"/>
  <c r="AQ160" i="15" s="1"/>
  <c r="AO168" i="15"/>
  <c r="AP168" i="15" s="1"/>
  <c r="AQ168" i="15" s="1"/>
  <c r="AO197" i="15"/>
  <c r="AP197" i="15" s="1"/>
  <c r="AQ197" i="15" s="1"/>
  <c r="AO217" i="15"/>
  <c r="AP217" i="15" s="1"/>
  <c r="AQ217" i="15" s="1"/>
  <c r="AO220" i="15"/>
  <c r="AP220" i="15" s="1"/>
  <c r="AQ220" i="15" s="1"/>
  <c r="AO284" i="15"/>
  <c r="AP284" i="15" s="1"/>
  <c r="AQ284" i="15" s="1"/>
  <c r="AO53" i="15"/>
  <c r="AP53" i="15" s="1"/>
  <c r="AQ53" i="15" s="1"/>
  <c r="AO258" i="15"/>
  <c r="AP258" i="15" s="1"/>
  <c r="AQ258" i="15" s="1"/>
  <c r="AO309" i="15"/>
  <c r="AP309" i="15" s="1"/>
  <c r="AQ309" i="15" s="1"/>
  <c r="AO310" i="15"/>
  <c r="AP310" i="15" s="1"/>
  <c r="AQ310" i="15" s="1"/>
  <c r="AO308" i="15"/>
  <c r="AP308" i="15" s="1"/>
  <c r="AQ308" i="15" s="1"/>
  <c r="AO44" i="15"/>
  <c r="AP44" i="15" s="1"/>
  <c r="AQ44" i="15" s="1"/>
  <c r="AO85" i="15"/>
  <c r="AP85" i="15" s="1"/>
  <c r="AQ85" i="15" s="1"/>
  <c r="AO99" i="15"/>
  <c r="AP99" i="15" s="1"/>
  <c r="AQ99" i="15" s="1"/>
  <c r="AO108" i="15"/>
  <c r="AP108" i="15" s="1"/>
  <c r="AQ108" i="15" s="1"/>
  <c r="AO131" i="15"/>
  <c r="AP131" i="15" s="1"/>
  <c r="AQ131" i="15" s="1"/>
  <c r="AO198" i="15"/>
  <c r="AP198" i="15" s="1"/>
  <c r="AQ198" i="15" s="1"/>
  <c r="AO216" i="15"/>
  <c r="AP216" i="15" s="1"/>
  <c r="AQ216" i="15" s="1"/>
  <c r="AO337" i="15"/>
  <c r="AP337" i="15" s="1"/>
  <c r="AQ337" i="15" s="1"/>
  <c r="AO350" i="15"/>
  <c r="AP350" i="15" s="1"/>
  <c r="AQ350" i="15" s="1"/>
  <c r="AO403" i="15"/>
  <c r="AP403" i="15" s="1"/>
  <c r="AQ403" i="15" s="1"/>
  <c r="AO441" i="15"/>
  <c r="AP441" i="15" s="1"/>
  <c r="AQ441" i="15" s="1"/>
  <c r="AO437" i="15"/>
  <c r="AP437" i="15" s="1"/>
  <c r="AQ437" i="15" s="1"/>
  <c r="AO15" i="15"/>
  <c r="AP15" i="15" s="1"/>
  <c r="AQ15" i="15" s="1"/>
  <c r="AO37" i="15"/>
  <c r="AP37" i="15" s="1"/>
  <c r="AQ37" i="15" s="1"/>
  <c r="AO118" i="15"/>
  <c r="AP118" i="15" s="1"/>
  <c r="AQ118" i="15" s="1"/>
  <c r="AO148" i="15"/>
  <c r="AP148" i="15" s="1"/>
  <c r="AQ148" i="15" s="1"/>
  <c r="AO189" i="15"/>
  <c r="AP189" i="15" s="1"/>
  <c r="AQ189" i="15" s="1"/>
  <c r="AO244" i="15"/>
  <c r="AP244" i="15" s="1"/>
  <c r="AQ244" i="15" s="1"/>
  <c r="AO243" i="15"/>
  <c r="AP243" i="15" s="1"/>
  <c r="AQ243" i="15" s="1"/>
  <c r="AO38" i="15"/>
  <c r="AP38" i="15" s="1"/>
  <c r="AQ38" i="15" s="1"/>
  <c r="AO67" i="15"/>
  <c r="AP67" i="15" s="1"/>
  <c r="AQ67" i="15" s="1"/>
  <c r="AO184" i="15"/>
  <c r="AP184" i="15" s="1"/>
  <c r="AQ184" i="15" s="1"/>
  <c r="AO212" i="15"/>
  <c r="AP212" i="15" s="1"/>
  <c r="AQ212" i="15" s="1"/>
  <c r="AO280" i="15"/>
  <c r="AP280" i="15" s="1"/>
  <c r="AQ280" i="15" s="1"/>
  <c r="AO301" i="15"/>
  <c r="AP301" i="15" s="1"/>
  <c r="AQ301" i="15" s="1"/>
  <c r="AO23" i="15"/>
  <c r="AP23" i="15" s="1"/>
  <c r="AQ23" i="15" s="1"/>
  <c r="AO32" i="15"/>
  <c r="AP32" i="15" s="1"/>
  <c r="AQ32" i="15" s="1"/>
  <c r="AO60" i="15"/>
  <c r="AP60" i="15" s="1"/>
  <c r="AQ60" i="15" s="1"/>
  <c r="AO101" i="15"/>
  <c r="AP101" i="15" s="1"/>
  <c r="AQ101" i="15" s="1"/>
  <c r="AO112" i="15"/>
  <c r="AP112" i="15" s="1"/>
  <c r="AQ112" i="15" s="1"/>
  <c r="AO124" i="15"/>
  <c r="AP124" i="15" s="1"/>
  <c r="AQ124" i="15" s="1"/>
  <c r="AO128" i="15"/>
  <c r="AP128" i="15" s="1"/>
  <c r="AQ128" i="15" s="1"/>
  <c r="AO136" i="15"/>
  <c r="AP136" i="15" s="1"/>
  <c r="AQ136" i="15" s="1"/>
  <c r="AO139" i="15"/>
  <c r="AP139" i="15" s="1"/>
  <c r="AQ139" i="15" s="1"/>
  <c r="AO149" i="15"/>
  <c r="AP149" i="15" s="1"/>
  <c r="AQ149" i="15" s="1"/>
  <c r="AO157" i="15"/>
  <c r="AP157" i="15" s="1"/>
  <c r="AQ157" i="15" s="1"/>
  <c r="AO159" i="15"/>
  <c r="AP159" i="15" s="1"/>
  <c r="AQ159" i="15" s="1"/>
  <c r="AO194" i="15"/>
  <c r="AP194" i="15" s="1"/>
  <c r="AQ194" i="15" s="1"/>
  <c r="AO200" i="15"/>
  <c r="AP200" i="15" s="1"/>
  <c r="AQ200" i="15" s="1"/>
  <c r="AO215" i="15"/>
  <c r="AP215" i="15" s="1"/>
  <c r="AQ215" i="15" s="1"/>
  <c r="AO233" i="15"/>
  <c r="AP233" i="15" s="1"/>
  <c r="AQ233" i="15" s="1"/>
  <c r="AO232" i="15"/>
  <c r="AP232" i="15" s="1"/>
  <c r="AQ232" i="15" s="1"/>
  <c r="AO242" i="15"/>
  <c r="AP242" i="15" s="1"/>
  <c r="AQ242" i="15" s="1"/>
  <c r="AO251" i="15"/>
  <c r="AP251" i="15" s="1"/>
  <c r="AQ251" i="15" s="1"/>
  <c r="AO268" i="15"/>
  <c r="AP268" i="15" s="1"/>
  <c r="AQ268" i="15" s="1"/>
  <c r="AO345" i="15"/>
  <c r="AP345" i="15" s="1"/>
  <c r="AQ345" i="15" s="1"/>
  <c r="AO209" i="15"/>
  <c r="AP209" i="15" s="1"/>
  <c r="AQ209" i="15" s="1"/>
  <c r="AO274" i="15"/>
  <c r="AP274" i="15" s="1"/>
  <c r="AQ274" i="15" s="1"/>
  <c r="AO281" i="15"/>
  <c r="AP281" i="15" s="1"/>
  <c r="AQ281" i="15" s="1"/>
  <c r="AO304" i="15"/>
  <c r="AP304" i="15" s="1"/>
  <c r="AQ304" i="15" s="1"/>
  <c r="AO330" i="15"/>
  <c r="AP330" i="15" s="1"/>
  <c r="AQ330" i="15" s="1"/>
  <c r="AO341" i="15"/>
  <c r="AP341" i="15" s="1"/>
  <c r="AQ341" i="15" s="1"/>
  <c r="AO346" i="15"/>
  <c r="AP346" i="15" s="1"/>
  <c r="AQ346" i="15" s="1"/>
  <c r="AO355" i="15"/>
  <c r="AP355" i="15" s="1"/>
  <c r="AQ355" i="15" s="1"/>
  <c r="AO375" i="15"/>
  <c r="AP375" i="15" s="1"/>
  <c r="AQ375" i="15" s="1"/>
  <c r="AO384" i="15"/>
  <c r="AP384" i="15" s="1"/>
  <c r="AQ384" i="15" s="1"/>
  <c r="AO393" i="15"/>
  <c r="AP393" i="15" s="1"/>
  <c r="AQ393" i="15" s="1"/>
  <c r="AO420" i="15"/>
  <c r="AP420" i="15" s="1"/>
  <c r="AQ420" i="15" s="1"/>
  <c r="AO419" i="15"/>
  <c r="AP419" i="15" s="1"/>
  <c r="AQ419" i="15" s="1"/>
  <c r="AO469" i="15"/>
  <c r="AP469" i="15" s="1"/>
  <c r="AQ469" i="15" s="1"/>
  <c r="AO195" i="15"/>
  <c r="AP195" i="15" s="1"/>
  <c r="AQ195" i="15" s="1"/>
  <c r="AO292" i="15"/>
  <c r="AP292" i="15" s="1"/>
  <c r="AQ292" i="15" s="1"/>
  <c r="AO339" i="15"/>
  <c r="AP339" i="15" s="1"/>
  <c r="AQ339" i="15" s="1"/>
  <c r="AO359" i="15"/>
  <c r="AP359" i="15" s="1"/>
  <c r="AQ359" i="15" s="1"/>
  <c r="AO358" i="15"/>
  <c r="AP358" i="15" s="1"/>
  <c r="AQ358" i="15" s="1"/>
  <c r="AO386" i="15"/>
  <c r="AP386" i="15" s="1"/>
  <c r="AQ386" i="15" s="1"/>
  <c r="AO399" i="15"/>
  <c r="AP399" i="15" s="1"/>
  <c r="AQ399" i="15" s="1"/>
  <c r="AO398" i="15"/>
  <c r="AP398" i="15" s="1"/>
  <c r="AQ398" i="15" s="1"/>
  <c r="AO193" i="15"/>
  <c r="AP193" i="15" s="1"/>
  <c r="AQ193" i="15" s="1"/>
  <c r="AO225" i="15"/>
  <c r="AP225" i="15" s="1"/>
  <c r="AQ225" i="15" s="1"/>
  <c r="AO230" i="15"/>
  <c r="AP230" i="15" s="1"/>
  <c r="AQ230" i="15" s="1"/>
  <c r="AO238" i="15"/>
  <c r="AP238" i="15" s="1"/>
  <c r="AQ238" i="15" s="1"/>
  <c r="AO246" i="15"/>
  <c r="AP246" i="15" s="1"/>
  <c r="AQ246" i="15" s="1"/>
  <c r="AO260" i="15"/>
  <c r="AP260" i="15" s="1"/>
  <c r="AQ260" i="15" s="1"/>
  <c r="AO266" i="15"/>
  <c r="AP266" i="15" s="1"/>
  <c r="AQ266" i="15" s="1"/>
  <c r="AO286" i="15"/>
  <c r="AP286" i="15" s="1"/>
  <c r="AQ286" i="15" s="1"/>
  <c r="AO289" i="15"/>
  <c r="AP289" i="15" s="1"/>
  <c r="AQ289" i="15" s="1"/>
  <c r="AO325" i="15"/>
  <c r="AP325" i="15" s="1"/>
  <c r="AQ325" i="15" s="1"/>
  <c r="AO387" i="15"/>
  <c r="AP387" i="15" s="1"/>
  <c r="AQ387" i="15" s="1"/>
  <c r="AO385" i="15"/>
  <c r="AP385" i="15" s="1"/>
  <c r="AQ385" i="15" s="1"/>
  <c r="AO187" i="15"/>
  <c r="AP187" i="15" s="1"/>
  <c r="AQ187" i="15" s="1"/>
  <c r="AO219" i="15"/>
  <c r="AP219" i="15" s="1"/>
  <c r="AQ219" i="15" s="1"/>
  <c r="AO249" i="15"/>
  <c r="AP249" i="15" s="1"/>
  <c r="AQ249" i="15" s="1"/>
  <c r="AO248" i="15"/>
  <c r="AP248" i="15" s="1"/>
  <c r="AQ248" i="15" s="1"/>
  <c r="AO270" i="15"/>
  <c r="AP270" i="15" s="1"/>
  <c r="AQ270" i="15" s="1"/>
  <c r="AO276" i="15"/>
  <c r="AP276" i="15" s="1"/>
  <c r="AQ276" i="15" s="1"/>
  <c r="AO296" i="15"/>
  <c r="AP296" i="15" s="1"/>
  <c r="AQ296" i="15" s="1"/>
  <c r="AO319" i="15"/>
  <c r="AP319" i="15" s="1"/>
  <c r="AQ319" i="15" s="1"/>
  <c r="AO332" i="15"/>
  <c r="AP332" i="15" s="1"/>
  <c r="AQ332" i="15" s="1"/>
  <c r="AO331" i="15"/>
  <c r="AP331" i="15" s="1"/>
  <c r="AQ331" i="15" s="1"/>
  <c r="AO477" i="15"/>
  <c r="AP477" i="15" s="1"/>
  <c r="AQ477" i="15" s="1"/>
  <c r="AO485" i="15"/>
  <c r="AP485" i="15" s="1"/>
  <c r="AQ485" i="15" s="1"/>
  <c r="AO483" i="15"/>
  <c r="AP483" i="15" s="1"/>
  <c r="AQ483" i="15" s="1"/>
  <c r="AO240" i="15"/>
  <c r="AP240" i="15" s="1"/>
  <c r="AQ240" i="15" s="1"/>
  <c r="AO256" i="15"/>
  <c r="AP256" i="15" s="1"/>
  <c r="AQ256" i="15" s="1"/>
  <c r="AO272" i="15"/>
  <c r="AP272" i="15" s="1"/>
  <c r="AQ272" i="15" s="1"/>
  <c r="AO298" i="15"/>
  <c r="AP298" i="15" s="1"/>
  <c r="AQ298" i="15" s="1"/>
  <c r="AO320" i="15"/>
  <c r="AP320" i="15" s="1"/>
  <c r="AQ320" i="15" s="1"/>
  <c r="AO349" i="15"/>
  <c r="AP349" i="15" s="1"/>
  <c r="AQ349" i="15" s="1"/>
  <c r="AO352" i="15"/>
  <c r="AP352" i="15" s="1"/>
  <c r="AQ352" i="15" s="1"/>
  <c r="AO362" i="15"/>
  <c r="AP362" i="15" s="1"/>
  <c r="AQ362" i="15" s="1"/>
  <c r="AO373" i="15"/>
  <c r="AP373" i="15" s="1"/>
  <c r="AQ373" i="15" s="1"/>
  <c r="AO376" i="15"/>
  <c r="AP376" i="15" s="1"/>
  <c r="AQ376" i="15" s="1"/>
  <c r="AO380" i="15"/>
  <c r="AP380" i="15" s="1"/>
  <c r="AQ380" i="15" s="1"/>
  <c r="AO383" i="15"/>
  <c r="AP383" i="15" s="1"/>
  <c r="AQ383" i="15" s="1"/>
  <c r="AO382" i="15"/>
  <c r="AP382" i="15" s="1"/>
  <c r="AQ382" i="15" s="1"/>
  <c r="AO402" i="15"/>
  <c r="AP402" i="15" s="1"/>
  <c r="AQ402" i="15" s="1"/>
  <c r="AO421" i="15"/>
  <c r="AP421" i="15" s="1"/>
  <c r="AQ421" i="15" s="1"/>
  <c r="AO450" i="15"/>
  <c r="AP450" i="15" s="1"/>
  <c r="AQ450" i="15" s="1"/>
  <c r="AO458" i="15"/>
  <c r="AP458" i="15" s="1"/>
  <c r="AQ458" i="15" s="1"/>
  <c r="AO466" i="15"/>
  <c r="AP466" i="15" s="1"/>
  <c r="AQ466" i="15" s="1"/>
  <c r="AO263" i="15"/>
  <c r="AP263" i="15" s="1"/>
  <c r="AQ263" i="15" s="1"/>
  <c r="AO290" i="15"/>
  <c r="AP290" i="15" s="1"/>
  <c r="AQ290" i="15" s="1"/>
  <c r="AO312" i="15"/>
  <c r="AP312" i="15" s="1"/>
  <c r="AQ312" i="15" s="1"/>
  <c r="AO321" i="15"/>
  <c r="AP321" i="15" s="1"/>
  <c r="AQ321" i="15" s="1"/>
  <c r="AO338" i="15"/>
  <c r="AP338" i="15" s="1"/>
  <c r="AQ338" i="15" s="1"/>
  <c r="AO340" i="15"/>
  <c r="AP340" i="15" s="1"/>
  <c r="AQ340" i="15" s="1"/>
  <c r="AO343" i="15"/>
  <c r="AP343" i="15" s="1"/>
  <c r="AQ343" i="15" s="1"/>
  <c r="AO367" i="15"/>
  <c r="AP367" i="15" s="1"/>
  <c r="AQ367" i="15" s="1"/>
  <c r="AO366" i="15"/>
  <c r="AP366" i="15" s="1"/>
  <c r="AQ366" i="15" s="1"/>
  <c r="AO392" i="15"/>
  <c r="AP392" i="15" s="1"/>
  <c r="AQ392" i="15" s="1"/>
  <c r="AO396" i="15"/>
  <c r="AP396" i="15" s="1"/>
  <c r="AQ396" i="15" s="1"/>
  <c r="AO411" i="15"/>
  <c r="AP411" i="15" s="1"/>
  <c r="AQ411" i="15" s="1"/>
  <c r="AO432" i="15"/>
  <c r="AP432" i="15" s="1"/>
  <c r="AQ432" i="15" s="1"/>
  <c r="AO430" i="15"/>
  <c r="AP430" i="15" s="1"/>
  <c r="AQ430" i="15" s="1"/>
  <c r="AO438" i="15"/>
  <c r="AP438" i="15" s="1"/>
  <c r="AQ438" i="15" s="1"/>
  <c r="AO443" i="15"/>
  <c r="AP443" i="15" s="1"/>
  <c r="AQ443" i="15" s="1"/>
  <c r="AO459" i="15"/>
  <c r="AP459" i="15" s="1"/>
  <c r="AQ459" i="15" s="1"/>
  <c r="AO463" i="15"/>
  <c r="AP463" i="15" s="1"/>
  <c r="AQ463" i="15" s="1"/>
  <c r="AO462" i="15"/>
  <c r="AP462" i="15" s="1"/>
  <c r="AQ462" i="15" s="1"/>
  <c r="AO475" i="15"/>
  <c r="AP475" i="15" s="1"/>
  <c r="AQ475" i="15" s="1"/>
  <c r="AO482" i="15"/>
  <c r="AP482" i="15" s="1"/>
  <c r="AQ482" i="15" s="1"/>
  <c r="AO275" i="15"/>
  <c r="AP275" i="15" s="1"/>
  <c r="AQ275" i="15" s="1"/>
  <c r="AO288" i="15"/>
  <c r="AP288" i="15" s="1"/>
  <c r="AQ288" i="15" s="1"/>
  <c r="AO297" i="15"/>
  <c r="AP297" i="15" s="1"/>
  <c r="AQ297" i="15" s="1"/>
  <c r="AO328" i="15"/>
  <c r="AP328" i="15" s="1"/>
  <c r="AQ328" i="15" s="1"/>
  <c r="AO354" i="15"/>
  <c r="AP354" i="15" s="1"/>
  <c r="AQ354" i="15" s="1"/>
  <c r="AO372" i="15"/>
  <c r="AP372" i="15" s="1"/>
  <c r="AQ372" i="15" s="1"/>
  <c r="AO389" i="15"/>
  <c r="AP389" i="15" s="1"/>
  <c r="AQ389" i="15" s="1"/>
  <c r="AO400" i="15"/>
  <c r="AP400" i="15" s="1"/>
  <c r="AQ400" i="15" s="1"/>
  <c r="AO412" i="15"/>
  <c r="AP412" i="15" s="1"/>
  <c r="AQ412" i="15" s="1"/>
  <c r="AO436" i="15"/>
  <c r="AP436" i="15" s="1"/>
  <c r="AQ436" i="15" s="1"/>
  <c r="AO447" i="15"/>
  <c r="AP447" i="15" s="1"/>
  <c r="AQ447" i="15" s="1"/>
  <c r="AO446" i="15"/>
  <c r="AP446" i="15" s="1"/>
  <c r="AQ446" i="15" s="1"/>
  <c r="AO455" i="15"/>
  <c r="AP455" i="15" s="1"/>
  <c r="AQ455" i="15" s="1"/>
  <c r="AO454" i="15"/>
  <c r="AP454" i="15" s="1"/>
  <c r="AQ454" i="15" s="1"/>
  <c r="AO241" i="15"/>
  <c r="AP241" i="15" s="1"/>
  <c r="AQ241" i="15" s="1"/>
  <c r="AO257" i="15"/>
  <c r="AP257" i="15" s="1"/>
  <c r="AQ257" i="15" s="1"/>
  <c r="AO273" i="15"/>
  <c r="AP273" i="15" s="1"/>
  <c r="AQ273" i="15" s="1"/>
  <c r="AO306" i="15"/>
  <c r="AP306" i="15" s="1"/>
  <c r="AQ306" i="15" s="1"/>
  <c r="AO336" i="15"/>
  <c r="AP336" i="15" s="1"/>
  <c r="AQ336" i="15" s="1"/>
  <c r="AO344" i="15"/>
  <c r="AP344" i="15" s="1"/>
  <c r="AQ344" i="15" s="1"/>
  <c r="AO365" i="15"/>
  <c r="AP365" i="15" s="1"/>
  <c r="AQ365" i="15" s="1"/>
  <c r="AO368" i="15"/>
  <c r="AP368" i="15" s="1"/>
  <c r="AQ368" i="15" s="1"/>
  <c r="AO397" i="15"/>
  <c r="AP397" i="15" s="1"/>
  <c r="AQ397" i="15" s="1"/>
  <c r="AO401" i="15"/>
  <c r="AP401" i="15" s="1"/>
  <c r="AQ401" i="15" s="1"/>
  <c r="AO415" i="15"/>
  <c r="AP415" i="15" s="1"/>
  <c r="AQ415" i="15" s="1"/>
  <c r="AO414" i="15"/>
  <c r="AP414" i="15" s="1"/>
  <c r="AQ414" i="15" s="1"/>
  <c r="AO440" i="15"/>
  <c r="AP440" i="15" s="1"/>
  <c r="AQ440" i="15" s="1"/>
  <c r="AO456" i="15"/>
  <c r="AP456" i="15" s="1"/>
  <c r="AQ456" i="15" s="1"/>
  <c r="AO472" i="15"/>
  <c r="AP472" i="15" s="1"/>
  <c r="AQ472" i="15" s="1"/>
  <c r="AO470" i="15"/>
  <c r="AP470" i="15" s="1"/>
  <c r="AQ470" i="15" s="1"/>
  <c r="AO476" i="15"/>
  <c r="AP476" i="15" s="1"/>
  <c r="AQ476" i="15" s="1"/>
  <c r="AO283" i="15"/>
  <c r="AP283" i="15" s="1"/>
  <c r="AQ283" i="15" s="1"/>
  <c r="AO291" i="15"/>
  <c r="AP291" i="15" s="1"/>
  <c r="AQ291" i="15" s="1"/>
  <c r="AO299" i="15"/>
  <c r="AP299" i="15" s="1"/>
  <c r="AQ299" i="15" s="1"/>
  <c r="AO307" i="15"/>
  <c r="AP307" i="15" s="1"/>
  <c r="AQ307" i="15" s="1"/>
  <c r="AO315" i="15"/>
  <c r="AP315" i="15" s="1"/>
  <c r="AQ315" i="15" s="1"/>
  <c r="AO323" i="15"/>
  <c r="AP323" i="15" s="1"/>
  <c r="AQ323" i="15" s="1"/>
  <c r="AO348" i="15"/>
  <c r="AP348" i="15" s="1"/>
  <c r="AQ348" i="15" s="1"/>
  <c r="AO357" i="15"/>
  <c r="AP357" i="15" s="1"/>
  <c r="AQ357" i="15" s="1"/>
  <c r="AO360" i="15"/>
  <c r="AP360" i="15" s="1"/>
  <c r="AQ360" i="15" s="1"/>
  <c r="AO370" i="15"/>
  <c r="AP370" i="15" s="1"/>
  <c r="AQ370" i="15" s="1"/>
  <c r="AO388" i="15"/>
  <c r="AP388" i="15" s="1"/>
  <c r="AQ388" i="15" s="1"/>
  <c r="AO408" i="15"/>
  <c r="AP408" i="15" s="1"/>
  <c r="AQ408" i="15" s="1"/>
  <c r="AO406" i="15"/>
  <c r="AP406" i="15" s="1"/>
  <c r="AQ406" i="15" s="1"/>
  <c r="AO468" i="15"/>
  <c r="AP468" i="15" s="1"/>
  <c r="AQ468" i="15" s="1"/>
  <c r="AO467" i="15"/>
  <c r="AP467" i="15" s="1"/>
  <c r="AQ467" i="15" s="1"/>
  <c r="AO484" i="15"/>
  <c r="AP484" i="15" s="1"/>
  <c r="AQ484" i="15" s="1"/>
  <c r="AO488" i="15"/>
  <c r="AP488" i="15" s="1"/>
  <c r="AQ488" i="15" s="1"/>
  <c r="AO486" i="15"/>
  <c r="AP486" i="15" s="1"/>
  <c r="AQ486" i="15" s="1"/>
  <c r="AO494" i="15"/>
  <c r="AP494" i="15" s="1"/>
  <c r="AQ494" i="15" s="1"/>
  <c r="AO407" i="15"/>
  <c r="AP407" i="15" s="1"/>
  <c r="AQ407" i="15" s="1"/>
  <c r="AO410" i="15"/>
  <c r="AP410" i="15" s="1"/>
  <c r="AQ410" i="15" s="1"/>
  <c r="AO428" i="15"/>
  <c r="AP428" i="15" s="1"/>
  <c r="AQ428" i="15" s="1"/>
  <c r="AO471" i="15"/>
  <c r="AP471" i="15" s="1"/>
  <c r="AQ471" i="15" s="1"/>
  <c r="AO474" i="15"/>
  <c r="AP474" i="15" s="1"/>
  <c r="AQ474" i="15" s="1"/>
  <c r="AO492" i="15"/>
  <c r="AP492" i="15" s="1"/>
  <c r="AQ492" i="15" s="1"/>
  <c r="AO423" i="15"/>
  <c r="AP423" i="15" s="1"/>
  <c r="AQ423" i="15" s="1"/>
  <c r="AO426" i="15"/>
  <c r="AP426" i="15" s="1"/>
  <c r="AQ426" i="15" s="1"/>
  <c r="AO444" i="15"/>
  <c r="AP444" i="15" s="1"/>
  <c r="AQ444" i="15" s="1"/>
  <c r="AO487" i="15"/>
  <c r="AP487" i="15" s="1"/>
  <c r="AQ487" i="15" s="1"/>
  <c r="AO490" i="15"/>
  <c r="AP490" i="15" s="1"/>
  <c r="AQ490" i="15" s="1"/>
  <c r="AO378" i="15"/>
  <c r="AP378" i="15" s="1"/>
  <c r="AQ378" i="15" s="1"/>
  <c r="AO394" i="15"/>
  <c r="AP394" i="15" s="1"/>
  <c r="AQ394" i="15" s="1"/>
  <c r="AO416" i="15"/>
  <c r="AP416" i="15" s="1"/>
  <c r="AQ416" i="15" s="1"/>
  <c r="AO431" i="15"/>
  <c r="AP431" i="15" s="1"/>
  <c r="AQ431" i="15" s="1"/>
  <c r="AO434" i="15"/>
  <c r="AP434" i="15" s="1"/>
  <c r="AQ434" i="15" s="1"/>
  <c r="AO452" i="15"/>
  <c r="AP452" i="15" s="1"/>
  <c r="AQ452" i="15" s="1"/>
  <c r="AO480" i="15"/>
  <c r="AP480" i="15" s="1"/>
  <c r="AQ480" i="15" s="1"/>
  <c r="AO495" i="15"/>
  <c r="AP495" i="15" s="1"/>
  <c r="AQ495" i="15" s="1"/>
  <c r="AO439" i="15"/>
  <c r="AP439" i="15" s="1"/>
  <c r="AQ439" i="15" s="1"/>
  <c r="AO442" i="15"/>
  <c r="AP442" i="15" s="1"/>
  <c r="AQ442" i="15" s="1"/>
  <c r="AO460" i="15"/>
  <c r="AP460" i="15" s="1"/>
  <c r="AQ460" i="15" s="1"/>
  <c r="BA217" i="15"/>
  <c r="BB217" i="15" s="1"/>
  <c r="BC217" i="15" s="1"/>
  <c r="BA216" i="15"/>
  <c r="BB216" i="15" s="1"/>
  <c r="BC216" i="15" s="1"/>
  <c r="BA214" i="15"/>
  <c r="BB214" i="15" s="1"/>
  <c r="BC214" i="15" s="1"/>
  <c r="BA35" i="15"/>
  <c r="BB35" i="15" s="1"/>
  <c r="BC35" i="15" s="1"/>
  <c r="BA92" i="15"/>
  <c r="BB92" i="15" s="1"/>
  <c r="BC92" i="15" s="1"/>
  <c r="BA91" i="15"/>
  <c r="BB91" i="15" s="1"/>
  <c r="BC91" i="15" s="1"/>
  <c r="BA21" i="15"/>
  <c r="BB21" i="15" s="1"/>
  <c r="BC21" i="15" s="1"/>
  <c r="BA19" i="15"/>
  <c r="BB19" i="15" s="1"/>
  <c r="BC19" i="15" s="1"/>
  <c r="BA66" i="15"/>
  <c r="BB66" i="15" s="1"/>
  <c r="BC66" i="15" s="1"/>
  <c r="BA172" i="15"/>
  <c r="BB172" i="15" s="1"/>
  <c r="BC172" i="15" s="1"/>
  <c r="BA90" i="15"/>
  <c r="BB90" i="15" s="1"/>
  <c r="BC90" i="15" s="1"/>
  <c r="BA119" i="15"/>
  <c r="BB119" i="15" s="1"/>
  <c r="BC119" i="15" s="1"/>
  <c r="BA138" i="15"/>
  <c r="BB138" i="15" s="1"/>
  <c r="BC138" i="15" s="1"/>
  <c r="BA163" i="15"/>
  <c r="BB163" i="15" s="1"/>
  <c r="BC163" i="15" s="1"/>
  <c r="BA158" i="15"/>
  <c r="BB158" i="15" s="1"/>
  <c r="BC158" i="15" s="1"/>
  <c r="BA181" i="15"/>
  <c r="BB181" i="15" s="1"/>
  <c r="BC181" i="15" s="1"/>
  <c r="BA180" i="15"/>
  <c r="BB180" i="15" s="1"/>
  <c r="BC180" i="15" s="1"/>
  <c r="BA192" i="15"/>
  <c r="BB192" i="15" s="1"/>
  <c r="BC192" i="15" s="1"/>
  <c r="BA308" i="15"/>
  <c r="BB308" i="15" s="1"/>
  <c r="BC308" i="15" s="1"/>
  <c r="BA307" i="15"/>
  <c r="BB307" i="15" s="1"/>
  <c r="BC307" i="15" s="1"/>
  <c r="BA413" i="15"/>
  <c r="BB413" i="15" s="1"/>
  <c r="BC413" i="15" s="1"/>
  <c r="BA411" i="15"/>
  <c r="BB411" i="15" s="1"/>
  <c r="BC411" i="15" s="1"/>
  <c r="BA13" i="15"/>
  <c r="BB13" i="15" s="1"/>
  <c r="BA29" i="15"/>
  <c r="BB29" i="15" s="1"/>
  <c r="BC29" i="15" s="1"/>
  <c r="BA52" i="15"/>
  <c r="BB52" i="15" s="1"/>
  <c r="BC52" i="15" s="1"/>
  <c r="BA51" i="15"/>
  <c r="BB51" i="15" s="1"/>
  <c r="BC51" i="15" s="1"/>
  <c r="BA62" i="15"/>
  <c r="BB62" i="15" s="1"/>
  <c r="BC62" i="15" s="1"/>
  <c r="BA72" i="15"/>
  <c r="BB72" i="15" s="1"/>
  <c r="BC72" i="15" s="1"/>
  <c r="BA75" i="15"/>
  <c r="BB75" i="15" s="1"/>
  <c r="BC75" i="15" s="1"/>
  <c r="BA129" i="15"/>
  <c r="BB129" i="15" s="1"/>
  <c r="BC129" i="15" s="1"/>
  <c r="BA139" i="15"/>
  <c r="BB139" i="15" s="1"/>
  <c r="BC139" i="15" s="1"/>
  <c r="BA149" i="15"/>
  <c r="BB149" i="15" s="1"/>
  <c r="BC149" i="15" s="1"/>
  <c r="BA148" i="15"/>
  <c r="BB148" i="15" s="1"/>
  <c r="BC148" i="15" s="1"/>
  <c r="BA155" i="15"/>
  <c r="BB155" i="15" s="1"/>
  <c r="BC155" i="15" s="1"/>
  <c r="BA173" i="15"/>
  <c r="BB173" i="15" s="1"/>
  <c r="BC173" i="15" s="1"/>
  <c r="BA197" i="15"/>
  <c r="BB197" i="15" s="1"/>
  <c r="BC197" i="15" s="1"/>
  <c r="BA196" i="15"/>
  <c r="BB196" i="15" s="1"/>
  <c r="BC196" i="15" s="1"/>
  <c r="BA366" i="15"/>
  <c r="BB366" i="15" s="1"/>
  <c r="BC366" i="15" s="1"/>
  <c r="BA364" i="15"/>
  <c r="BB364" i="15" s="1"/>
  <c r="BC364" i="15" s="1"/>
  <c r="BA22" i="15"/>
  <c r="BB22" i="15" s="1"/>
  <c r="BC22" i="15" s="1"/>
  <c r="BA33" i="15"/>
  <c r="BB33" i="15" s="1"/>
  <c r="BC33" i="15" s="1"/>
  <c r="BA32" i="15"/>
  <c r="BB32" i="15" s="1"/>
  <c r="BC32" i="15" s="1"/>
  <c r="BA45" i="15"/>
  <c r="BB45" i="15" s="1"/>
  <c r="BC45" i="15" s="1"/>
  <c r="BA68" i="15"/>
  <c r="BB68" i="15" s="1"/>
  <c r="BC68" i="15" s="1"/>
  <c r="BA88" i="15"/>
  <c r="BB88" i="15" s="1"/>
  <c r="BC88" i="15" s="1"/>
  <c r="BA96" i="15"/>
  <c r="BB96" i="15" s="1"/>
  <c r="BC96" i="15" s="1"/>
  <c r="BA107" i="15"/>
  <c r="BB107" i="15" s="1"/>
  <c r="BC107" i="15" s="1"/>
  <c r="BA116" i="15"/>
  <c r="BB116" i="15" s="1"/>
  <c r="BC116" i="15" s="1"/>
  <c r="BA150" i="15"/>
  <c r="BB150" i="15" s="1"/>
  <c r="BC150" i="15" s="1"/>
  <c r="BA169" i="15"/>
  <c r="BB169" i="15" s="1"/>
  <c r="BC169" i="15" s="1"/>
  <c r="BA198" i="15"/>
  <c r="BB198" i="15" s="1"/>
  <c r="BC198" i="15" s="1"/>
  <c r="BA208" i="15"/>
  <c r="BB208" i="15" s="1"/>
  <c r="BC208" i="15" s="1"/>
  <c r="BA222" i="15"/>
  <c r="BB222" i="15" s="1"/>
  <c r="BC222" i="15" s="1"/>
  <c r="BA329" i="15"/>
  <c r="BB329" i="15" s="1"/>
  <c r="BC329" i="15" s="1"/>
  <c r="BA328" i="15"/>
  <c r="BB328" i="15" s="1"/>
  <c r="BC328" i="15" s="1"/>
  <c r="BA20" i="15"/>
  <c r="BB20" i="15" s="1"/>
  <c r="BC20" i="15" s="1"/>
  <c r="BA40" i="15"/>
  <c r="BB40" i="15" s="1"/>
  <c r="BC40" i="15" s="1"/>
  <c r="BA43" i="15"/>
  <c r="BB43" i="15" s="1"/>
  <c r="BC43" i="15" s="1"/>
  <c r="BA56" i="15"/>
  <c r="BB56" i="15" s="1"/>
  <c r="BC56" i="15" s="1"/>
  <c r="BA87" i="15"/>
  <c r="BB87" i="15" s="1"/>
  <c r="BC87" i="15" s="1"/>
  <c r="BA49" i="15"/>
  <c r="BB49" i="15" s="1"/>
  <c r="BC49" i="15" s="1"/>
  <c r="BA48" i="15"/>
  <c r="BB48" i="15" s="1"/>
  <c r="BC48" i="15" s="1"/>
  <c r="BA313" i="15"/>
  <c r="BB313" i="15" s="1"/>
  <c r="BC313" i="15" s="1"/>
  <c r="BA358" i="15"/>
  <c r="BB358" i="15" s="1"/>
  <c r="BC358" i="15" s="1"/>
  <c r="BA353" i="15"/>
  <c r="BB353" i="15" s="1"/>
  <c r="BC353" i="15" s="1"/>
  <c r="BA410" i="15"/>
  <c r="BB410" i="15" s="1"/>
  <c r="BC410" i="15" s="1"/>
  <c r="BA409" i="15"/>
  <c r="BB409" i="15" s="1"/>
  <c r="BC409" i="15" s="1"/>
  <c r="BA18" i="15"/>
  <c r="BB18" i="15" s="1"/>
  <c r="BC18" i="15" s="1"/>
  <c r="BA23" i="15"/>
  <c r="BB23" i="15" s="1"/>
  <c r="BC23" i="15" s="1"/>
  <c r="BA26" i="15"/>
  <c r="BB26" i="15" s="1"/>
  <c r="BC26" i="15" s="1"/>
  <c r="BA31" i="15"/>
  <c r="BB31" i="15" s="1"/>
  <c r="BC31" i="15" s="1"/>
  <c r="BA54" i="15"/>
  <c r="BB54" i="15" s="1"/>
  <c r="BC54" i="15" s="1"/>
  <c r="BA65" i="15"/>
  <c r="BB65" i="15" s="1"/>
  <c r="BC65" i="15" s="1"/>
  <c r="BA64" i="15"/>
  <c r="BB64" i="15" s="1"/>
  <c r="BC64" i="15" s="1"/>
  <c r="BA77" i="15"/>
  <c r="BB77" i="15" s="1"/>
  <c r="BC77" i="15" s="1"/>
  <c r="BA126" i="15"/>
  <c r="BB126" i="15" s="1"/>
  <c r="BC126" i="15" s="1"/>
  <c r="BA125" i="15"/>
  <c r="BB125" i="15" s="1"/>
  <c r="BC125" i="15" s="1"/>
  <c r="BA123" i="15"/>
  <c r="BB123" i="15" s="1"/>
  <c r="BC123" i="15" s="1"/>
  <c r="BA131" i="15"/>
  <c r="BB131" i="15" s="1"/>
  <c r="BC131" i="15" s="1"/>
  <c r="BA140" i="15"/>
  <c r="BB140" i="15" s="1"/>
  <c r="BC140" i="15" s="1"/>
  <c r="BA145" i="15"/>
  <c r="BB145" i="15" s="1"/>
  <c r="BC145" i="15" s="1"/>
  <c r="BA144" i="15"/>
  <c r="BB144" i="15" s="1"/>
  <c r="BC144" i="15" s="1"/>
  <c r="BA160" i="15"/>
  <c r="BB160" i="15" s="1"/>
  <c r="BC160" i="15" s="1"/>
  <c r="BA200" i="15"/>
  <c r="BB200" i="15" s="1"/>
  <c r="BC200" i="15" s="1"/>
  <c r="BA246" i="15"/>
  <c r="BB246" i="15" s="1"/>
  <c r="BC246" i="15" s="1"/>
  <c r="BA250" i="15"/>
  <c r="BB250" i="15" s="1"/>
  <c r="BC250" i="15" s="1"/>
  <c r="BA268" i="15"/>
  <c r="BB268" i="15" s="1"/>
  <c r="BC268" i="15" s="1"/>
  <c r="BA267" i="15"/>
  <c r="BB267" i="15" s="1"/>
  <c r="BC267" i="15" s="1"/>
  <c r="BA324" i="15"/>
  <c r="BB324" i="15" s="1"/>
  <c r="BC324" i="15" s="1"/>
  <c r="BA323" i="15"/>
  <c r="BB323" i="15" s="1"/>
  <c r="BC323" i="15" s="1"/>
  <c r="BA322" i="15"/>
  <c r="BB322" i="15" s="1"/>
  <c r="BC322" i="15" s="1"/>
  <c r="BA12" i="15"/>
  <c r="BB12" i="15" s="1"/>
  <c r="BC12" i="15" s="1"/>
  <c r="BA234" i="15"/>
  <c r="BB234" i="15" s="1"/>
  <c r="BC234" i="15" s="1"/>
  <c r="BA17" i="15"/>
  <c r="BB17" i="15" s="1"/>
  <c r="BC17" i="15" s="1"/>
  <c r="BA16" i="15"/>
  <c r="BB16" i="15" s="1"/>
  <c r="BC16" i="15" s="1"/>
  <c r="BA84" i="15"/>
  <c r="BB84" i="15" s="1"/>
  <c r="BC84" i="15" s="1"/>
  <c r="BA117" i="15"/>
  <c r="BB117" i="15" s="1"/>
  <c r="BC117" i="15" s="1"/>
  <c r="BA135" i="15"/>
  <c r="BB135" i="15" s="1"/>
  <c r="BC135" i="15" s="1"/>
  <c r="BA183" i="15"/>
  <c r="BB183" i="15" s="1"/>
  <c r="BC183" i="15" s="1"/>
  <c r="BA182" i="15"/>
  <c r="BB182" i="15" s="1"/>
  <c r="BC182" i="15" s="1"/>
  <c r="BA188" i="15"/>
  <c r="BB188" i="15" s="1"/>
  <c r="BC188" i="15" s="1"/>
  <c r="BA11" i="15"/>
  <c r="BB11" i="15" s="1"/>
  <c r="BC11" i="15" s="1"/>
  <c r="BA10" i="15"/>
  <c r="BB10" i="15" s="1"/>
  <c r="BA34" i="15"/>
  <c r="BB34" i="15" s="1"/>
  <c r="BC34" i="15" s="1"/>
  <c r="BA39" i="15"/>
  <c r="BB39" i="15" s="1"/>
  <c r="BC39" i="15" s="1"/>
  <c r="BA42" i="15"/>
  <c r="BB42" i="15" s="1"/>
  <c r="BC42" i="15" s="1"/>
  <c r="BA47" i="15"/>
  <c r="BB47" i="15" s="1"/>
  <c r="BC47" i="15" s="1"/>
  <c r="BA70" i="15"/>
  <c r="BB70" i="15" s="1"/>
  <c r="BC70" i="15" s="1"/>
  <c r="BA81" i="15"/>
  <c r="BB81" i="15" s="1"/>
  <c r="BC81" i="15" s="1"/>
  <c r="BA80" i="15"/>
  <c r="BB80" i="15" s="1"/>
  <c r="BC80" i="15" s="1"/>
  <c r="BA109" i="15"/>
  <c r="BB109" i="15" s="1"/>
  <c r="BC109" i="15" s="1"/>
  <c r="BA108" i="15"/>
  <c r="BB108" i="15" s="1"/>
  <c r="BC108" i="15" s="1"/>
  <c r="BA118" i="15"/>
  <c r="BB118" i="15" s="1"/>
  <c r="BC118" i="15" s="1"/>
  <c r="BA152" i="15"/>
  <c r="BB152" i="15" s="1"/>
  <c r="BC152" i="15" s="1"/>
  <c r="BA179" i="15"/>
  <c r="BB179" i="15" s="1"/>
  <c r="BC179" i="15" s="1"/>
  <c r="BA190" i="15"/>
  <c r="BB190" i="15" s="1"/>
  <c r="BC190" i="15" s="1"/>
  <c r="BA320" i="15"/>
  <c r="BB320" i="15" s="1"/>
  <c r="BC320" i="15" s="1"/>
  <c r="BA319" i="15"/>
  <c r="BB319" i="15" s="1"/>
  <c r="BC319" i="15" s="1"/>
  <c r="BA316" i="15"/>
  <c r="BB316" i="15" s="1"/>
  <c r="BC316" i="15" s="1"/>
  <c r="BA315" i="15"/>
  <c r="BB315" i="15" s="1"/>
  <c r="BC315" i="15" s="1"/>
  <c r="BA36" i="15"/>
  <c r="BB36" i="15" s="1"/>
  <c r="BC36" i="15" s="1"/>
  <c r="BA59" i="15"/>
  <c r="BB59" i="15" s="1"/>
  <c r="BC59" i="15" s="1"/>
  <c r="BA82" i="15"/>
  <c r="BB82" i="15" s="1"/>
  <c r="BC82" i="15" s="1"/>
  <c r="BA83" i="15"/>
  <c r="BB83" i="15" s="1"/>
  <c r="BC83" i="15" s="1"/>
  <c r="BA103" i="15"/>
  <c r="BB103" i="15" s="1"/>
  <c r="BC103" i="15" s="1"/>
  <c r="BA104" i="15"/>
  <c r="BB104" i="15" s="1"/>
  <c r="BC104" i="15" s="1"/>
  <c r="BA102" i="15"/>
  <c r="BB102" i="15" s="1"/>
  <c r="BC102" i="15" s="1"/>
  <c r="BA164" i="15"/>
  <c r="BB164" i="15" s="1"/>
  <c r="BC164" i="15" s="1"/>
  <c r="BA199" i="15"/>
  <c r="BB199" i="15" s="1"/>
  <c r="BC199" i="15" s="1"/>
  <c r="BA14" i="15"/>
  <c r="BB14" i="15" s="1"/>
  <c r="BC14" i="15" s="1"/>
  <c r="BA24" i="15"/>
  <c r="BB24" i="15" s="1"/>
  <c r="BC24" i="15" s="1"/>
  <c r="BA27" i="15"/>
  <c r="BB27" i="15" s="1"/>
  <c r="BC27" i="15" s="1"/>
  <c r="BA50" i="15"/>
  <c r="BB50" i="15" s="1"/>
  <c r="BC50" i="15" s="1"/>
  <c r="BA55" i="15"/>
  <c r="BB55" i="15" s="1"/>
  <c r="BC55" i="15" s="1"/>
  <c r="BA58" i="15"/>
  <c r="BB58" i="15" s="1"/>
  <c r="BC58" i="15" s="1"/>
  <c r="BA63" i="15"/>
  <c r="BB63" i="15" s="1"/>
  <c r="BC63" i="15" s="1"/>
  <c r="BA86" i="15"/>
  <c r="BB86" i="15" s="1"/>
  <c r="BC86" i="15" s="1"/>
  <c r="BA110" i="15"/>
  <c r="BB110" i="15" s="1"/>
  <c r="BC110" i="15" s="1"/>
  <c r="BA127" i="15"/>
  <c r="BB127" i="15" s="1"/>
  <c r="BC127" i="15" s="1"/>
  <c r="BA132" i="15"/>
  <c r="BB132" i="15" s="1"/>
  <c r="BC132" i="15" s="1"/>
  <c r="BA147" i="15"/>
  <c r="BB147" i="15" s="1"/>
  <c r="BC147" i="15" s="1"/>
  <c r="BA174" i="15"/>
  <c r="BB174" i="15" s="1"/>
  <c r="BC174" i="15" s="1"/>
  <c r="BA191" i="15"/>
  <c r="BB191" i="15" s="1"/>
  <c r="BC191" i="15" s="1"/>
  <c r="BA201" i="15"/>
  <c r="BB201" i="15" s="1"/>
  <c r="BC201" i="15" s="1"/>
  <c r="BA207" i="15"/>
  <c r="BB207" i="15" s="1"/>
  <c r="BC207" i="15" s="1"/>
  <c r="BA280" i="15"/>
  <c r="BB280" i="15" s="1"/>
  <c r="BC280" i="15" s="1"/>
  <c r="BA278" i="15"/>
  <c r="BB278" i="15" s="1"/>
  <c r="BC278" i="15" s="1"/>
  <c r="BA302" i="15"/>
  <c r="BB302" i="15" s="1"/>
  <c r="BC302" i="15" s="1"/>
  <c r="BA301" i="15"/>
  <c r="BB301" i="15" s="1"/>
  <c r="BC301" i="15" s="1"/>
  <c r="BA330" i="15"/>
  <c r="BB330" i="15" s="1"/>
  <c r="BC330" i="15" s="1"/>
  <c r="BA114" i="15"/>
  <c r="BB114" i="15" s="1"/>
  <c r="BC114" i="15" s="1"/>
  <c r="BA113" i="15"/>
  <c r="BB113" i="15" s="1"/>
  <c r="BC113" i="15" s="1"/>
  <c r="BA137" i="15"/>
  <c r="BB137" i="15" s="1"/>
  <c r="BC137" i="15" s="1"/>
  <c r="BA170" i="15"/>
  <c r="BB170" i="15" s="1"/>
  <c r="BC170" i="15" s="1"/>
  <c r="BA177" i="15"/>
  <c r="BB177" i="15" s="1"/>
  <c r="BC177" i="15" s="1"/>
  <c r="BA205" i="15"/>
  <c r="BB205" i="15" s="1"/>
  <c r="BC205" i="15" s="1"/>
  <c r="BA225" i="15"/>
  <c r="BB225" i="15" s="1"/>
  <c r="BC225" i="15" s="1"/>
  <c r="BA276" i="15"/>
  <c r="BB276" i="15" s="1"/>
  <c r="BC276" i="15" s="1"/>
  <c r="BA297" i="15"/>
  <c r="BB297" i="15" s="1"/>
  <c r="BC297" i="15" s="1"/>
  <c r="BA306" i="15"/>
  <c r="BB306" i="15" s="1"/>
  <c r="BC306" i="15" s="1"/>
  <c r="BA310" i="15"/>
  <c r="BB310" i="15" s="1"/>
  <c r="BC310" i="15" s="1"/>
  <c r="BA309" i="15"/>
  <c r="BB309" i="15" s="1"/>
  <c r="BC309" i="15" s="1"/>
  <c r="BA405" i="15"/>
  <c r="BB405" i="15" s="1"/>
  <c r="BC405" i="15" s="1"/>
  <c r="BA465" i="15"/>
  <c r="BB465" i="15" s="1"/>
  <c r="BC465" i="15" s="1"/>
  <c r="BA464" i="15"/>
  <c r="BB464" i="15" s="1"/>
  <c r="BC464" i="15" s="1"/>
  <c r="BA105" i="15"/>
  <c r="BB105" i="15" s="1"/>
  <c r="BC105" i="15" s="1"/>
  <c r="BA112" i="15"/>
  <c r="BB112" i="15" s="1"/>
  <c r="BC112" i="15" s="1"/>
  <c r="BA130" i="15"/>
  <c r="BB130" i="15" s="1"/>
  <c r="BC130" i="15" s="1"/>
  <c r="BA143" i="15"/>
  <c r="BB143" i="15" s="1"/>
  <c r="BC143" i="15" s="1"/>
  <c r="BA153" i="15"/>
  <c r="BB153" i="15" s="1"/>
  <c r="BC153" i="15" s="1"/>
  <c r="BA184" i="15"/>
  <c r="BB184" i="15" s="1"/>
  <c r="BC184" i="15" s="1"/>
  <c r="BA244" i="15"/>
  <c r="BB244" i="15" s="1"/>
  <c r="BC244" i="15" s="1"/>
  <c r="BA269" i="15"/>
  <c r="BB269" i="15" s="1"/>
  <c r="BC269" i="15" s="1"/>
  <c r="BA305" i="15"/>
  <c r="BB305" i="15" s="1"/>
  <c r="BC305" i="15" s="1"/>
  <c r="BA355" i="15"/>
  <c r="BB355" i="15" s="1"/>
  <c r="BC355" i="15" s="1"/>
  <c r="BA462" i="15"/>
  <c r="BB462" i="15" s="1"/>
  <c r="BC462" i="15" s="1"/>
  <c r="BA480" i="15"/>
  <c r="BB480" i="15" s="1"/>
  <c r="BC480" i="15" s="1"/>
  <c r="BA73" i="15"/>
  <c r="BB73" i="15" s="1"/>
  <c r="BC73" i="15" s="1"/>
  <c r="BA89" i="15"/>
  <c r="BB89" i="15" s="1"/>
  <c r="BC89" i="15" s="1"/>
  <c r="BA128" i="15"/>
  <c r="BB128" i="15" s="1"/>
  <c r="BC128" i="15" s="1"/>
  <c r="BA146" i="15"/>
  <c r="BB146" i="15" s="1"/>
  <c r="BC146" i="15" s="1"/>
  <c r="BA175" i="15"/>
  <c r="BB175" i="15" s="1"/>
  <c r="BC175" i="15" s="1"/>
  <c r="BA245" i="15"/>
  <c r="BB245" i="15" s="1"/>
  <c r="BC245" i="15" s="1"/>
  <c r="BA300" i="15"/>
  <c r="BB300" i="15" s="1"/>
  <c r="BC300" i="15" s="1"/>
  <c r="BA299" i="15"/>
  <c r="BB299" i="15" s="1"/>
  <c r="BC299" i="15" s="1"/>
  <c r="BA348" i="15"/>
  <c r="BB348" i="15" s="1"/>
  <c r="BC348" i="15" s="1"/>
  <c r="BA350" i="15"/>
  <c r="BB350" i="15" s="1"/>
  <c r="BC350" i="15" s="1"/>
  <c r="BA346" i="15"/>
  <c r="BB346" i="15" s="1"/>
  <c r="BC346" i="15" s="1"/>
  <c r="BA457" i="15"/>
  <c r="BB457" i="15" s="1"/>
  <c r="BC457" i="15" s="1"/>
  <c r="BA7" i="15"/>
  <c r="BB7" i="15" s="1"/>
  <c r="BC7" i="15" s="1"/>
  <c r="BA9" i="15"/>
  <c r="BB9" i="15" s="1"/>
  <c r="BC9" i="15" s="1"/>
  <c r="BA121" i="15"/>
  <c r="BB121" i="15" s="1"/>
  <c r="BC121" i="15" s="1"/>
  <c r="BA136" i="15"/>
  <c r="BB136" i="15" s="1"/>
  <c r="BC136" i="15" s="1"/>
  <c r="BA154" i="15"/>
  <c r="BB154" i="15" s="1"/>
  <c r="BC154" i="15" s="1"/>
  <c r="BA161" i="15"/>
  <c r="BB161" i="15" s="1"/>
  <c r="BC161" i="15" s="1"/>
  <c r="BA185" i="15"/>
  <c r="BB185" i="15" s="1"/>
  <c r="BC185" i="15" s="1"/>
  <c r="BA209" i="15"/>
  <c r="BB209" i="15" s="1"/>
  <c r="BC209" i="15" s="1"/>
  <c r="BA226" i="15"/>
  <c r="BB226" i="15" s="1"/>
  <c r="BC226" i="15" s="1"/>
  <c r="BA274" i="15"/>
  <c r="BB274" i="15" s="1"/>
  <c r="BC274" i="15" s="1"/>
  <c r="BA295" i="15"/>
  <c r="BB295" i="15" s="1"/>
  <c r="BC295" i="15" s="1"/>
  <c r="BA303" i="15"/>
  <c r="BB303" i="15" s="1"/>
  <c r="BC303" i="15" s="1"/>
  <c r="BA327" i="15"/>
  <c r="BB327" i="15" s="1"/>
  <c r="BC327" i="15" s="1"/>
  <c r="BA362" i="15"/>
  <c r="BB362" i="15" s="1"/>
  <c r="BC362" i="15" s="1"/>
  <c r="BA402" i="15"/>
  <c r="BB402" i="15" s="1"/>
  <c r="BC402" i="15" s="1"/>
  <c r="BA399" i="15"/>
  <c r="BB399" i="15" s="1"/>
  <c r="BC399" i="15" s="1"/>
  <c r="BA448" i="15"/>
  <c r="BB448" i="15" s="1"/>
  <c r="BC448" i="15" s="1"/>
  <c r="BA25" i="15"/>
  <c r="BB25" i="15" s="1"/>
  <c r="BC25" i="15" s="1"/>
  <c r="BA41" i="15"/>
  <c r="BB41" i="15" s="1"/>
  <c r="BC41" i="15" s="1"/>
  <c r="BA167" i="15"/>
  <c r="BB167" i="15" s="1"/>
  <c r="BC167" i="15" s="1"/>
  <c r="BA202" i="15"/>
  <c r="BB202" i="15" s="1"/>
  <c r="BC202" i="15" s="1"/>
  <c r="BA218" i="15"/>
  <c r="BB218" i="15" s="1"/>
  <c r="BC218" i="15" s="1"/>
  <c r="BA248" i="15"/>
  <c r="BB248" i="15" s="1"/>
  <c r="BC248" i="15" s="1"/>
  <c r="BA401" i="15"/>
  <c r="BB401" i="15" s="1"/>
  <c r="BC401" i="15" s="1"/>
  <c r="BA141" i="15"/>
  <c r="BB141" i="15" s="1"/>
  <c r="BC141" i="15" s="1"/>
  <c r="BA168" i="15"/>
  <c r="BB168" i="15" s="1"/>
  <c r="BC168" i="15" s="1"/>
  <c r="BA229" i="15"/>
  <c r="BB229" i="15" s="1"/>
  <c r="BC229" i="15" s="1"/>
  <c r="BA230" i="15"/>
  <c r="BB230" i="15" s="1"/>
  <c r="BC230" i="15" s="1"/>
  <c r="BA252" i="15"/>
  <c r="BB252" i="15" s="1"/>
  <c r="BC252" i="15" s="1"/>
  <c r="BA251" i="15"/>
  <c r="BB251" i="15" s="1"/>
  <c r="BC251" i="15" s="1"/>
  <c r="BA282" i="15"/>
  <c r="BB282" i="15" s="1"/>
  <c r="BC282" i="15" s="1"/>
  <c r="BA332" i="15"/>
  <c r="BB332" i="15" s="1"/>
  <c r="BC332" i="15" s="1"/>
  <c r="BA408" i="15"/>
  <c r="BB408" i="15" s="1"/>
  <c r="BC408" i="15" s="1"/>
  <c r="BA407" i="15"/>
  <c r="BB407" i="15" s="1"/>
  <c r="BC407" i="15" s="1"/>
  <c r="BA453" i="15"/>
  <c r="BB453" i="15" s="1"/>
  <c r="BC453" i="15" s="1"/>
  <c r="BA451" i="15"/>
  <c r="BB451" i="15" s="1"/>
  <c r="BC451" i="15" s="1"/>
  <c r="BA482" i="15"/>
  <c r="BB482" i="15" s="1"/>
  <c r="BC482" i="15" s="1"/>
  <c r="BA481" i="15"/>
  <c r="BB481" i="15" s="1"/>
  <c r="BC481" i="15" s="1"/>
  <c r="BA57" i="15"/>
  <c r="BB57" i="15" s="1"/>
  <c r="BC57" i="15" s="1"/>
  <c r="BA171" i="15"/>
  <c r="BB171" i="15" s="1"/>
  <c r="BC171" i="15" s="1"/>
  <c r="BA212" i="15"/>
  <c r="BB212" i="15" s="1"/>
  <c r="BC212" i="15" s="1"/>
  <c r="BA211" i="15"/>
  <c r="BB211" i="15" s="1"/>
  <c r="BC211" i="15" s="1"/>
  <c r="BA314" i="15"/>
  <c r="BB314" i="15" s="1"/>
  <c r="BC314" i="15" s="1"/>
  <c r="BA311" i="15"/>
  <c r="BB311" i="15" s="1"/>
  <c r="BC311" i="15" s="1"/>
  <c r="BA100" i="15"/>
  <c r="BB100" i="15" s="1"/>
  <c r="BC100" i="15" s="1"/>
  <c r="BA159" i="15"/>
  <c r="BB159" i="15" s="1"/>
  <c r="BC159" i="15" s="1"/>
  <c r="BA186" i="15"/>
  <c r="BB186" i="15" s="1"/>
  <c r="BC186" i="15" s="1"/>
  <c r="BA193" i="15"/>
  <c r="BB193" i="15" s="1"/>
  <c r="BC193" i="15" s="1"/>
  <c r="BA236" i="15"/>
  <c r="BB236" i="15" s="1"/>
  <c r="BC236" i="15" s="1"/>
  <c r="BA235" i="15"/>
  <c r="BB235" i="15" s="1"/>
  <c r="BC235" i="15" s="1"/>
  <c r="BA249" i="15"/>
  <c r="BB249" i="15" s="1"/>
  <c r="BC249" i="15" s="1"/>
  <c r="BA264" i="15"/>
  <c r="BB264" i="15" s="1"/>
  <c r="BC264" i="15" s="1"/>
  <c r="BA286" i="15"/>
  <c r="BB286" i="15" s="1"/>
  <c r="BC286" i="15" s="1"/>
  <c r="BA290" i="15"/>
  <c r="BB290" i="15" s="1"/>
  <c r="BC290" i="15" s="1"/>
  <c r="BA361" i="15"/>
  <c r="BB361" i="15" s="1"/>
  <c r="BC361" i="15" s="1"/>
  <c r="BA206" i="15"/>
  <c r="BB206" i="15" s="1"/>
  <c r="BC206" i="15" s="1"/>
  <c r="BA213" i="15"/>
  <c r="BB213" i="15" s="1"/>
  <c r="BC213" i="15" s="1"/>
  <c r="BA215" i="15"/>
  <c r="BB215" i="15" s="1"/>
  <c r="BC215" i="15" s="1"/>
  <c r="BA220" i="15"/>
  <c r="BB220" i="15" s="1"/>
  <c r="BC220" i="15" s="1"/>
  <c r="BA219" i="15"/>
  <c r="BB219" i="15" s="1"/>
  <c r="BC219" i="15" s="1"/>
  <c r="BA237" i="15"/>
  <c r="BB237" i="15" s="1"/>
  <c r="BC237" i="15" s="1"/>
  <c r="BA260" i="15"/>
  <c r="BB260" i="15" s="1"/>
  <c r="BC260" i="15" s="1"/>
  <c r="BA263" i="15"/>
  <c r="BB263" i="15" s="1"/>
  <c r="BC263" i="15" s="1"/>
  <c r="BA325" i="15"/>
  <c r="BB325" i="15" s="1"/>
  <c r="BC325" i="15" s="1"/>
  <c r="BA345" i="15"/>
  <c r="BB345" i="15" s="1"/>
  <c r="BC345" i="15" s="1"/>
  <c r="BA403" i="15"/>
  <c r="BB403" i="15" s="1"/>
  <c r="BC403" i="15" s="1"/>
  <c r="BA416" i="15"/>
  <c r="BB416" i="15" s="1"/>
  <c r="BC416" i="15" s="1"/>
  <c r="BA415" i="15"/>
  <c r="BB415" i="15" s="1"/>
  <c r="BC415" i="15" s="1"/>
  <c r="BA422" i="15"/>
  <c r="BB422" i="15" s="1"/>
  <c r="BC422" i="15" s="1"/>
  <c r="BA429" i="15"/>
  <c r="BB429" i="15" s="1"/>
  <c r="BC429" i="15" s="1"/>
  <c r="BA438" i="15"/>
  <c r="BB438" i="15" s="1"/>
  <c r="BC438" i="15" s="1"/>
  <c r="BA435" i="15"/>
  <c r="BB435" i="15" s="1"/>
  <c r="BC435" i="15" s="1"/>
  <c r="BA253" i="15"/>
  <c r="BB253" i="15" s="1"/>
  <c r="BC253" i="15" s="1"/>
  <c r="BA258" i="15"/>
  <c r="BB258" i="15" s="1"/>
  <c r="BC258" i="15" s="1"/>
  <c r="BA261" i="15"/>
  <c r="BB261" i="15" s="1"/>
  <c r="BC261" i="15" s="1"/>
  <c r="BA272" i="15"/>
  <c r="BB272" i="15" s="1"/>
  <c r="BC272" i="15" s="1"/>
  <c r="BA281" i="15"/>
  <c r="BB281" i="15" s="1"/>
  <c r="BC281" i="15" s="1"/>
  <c r="BA292" i="15"/>
  <c r="BB292" i="15" s="1"/>
  <c r="BC292" i="15" s="1"/>
  <c r="BA298" i="15"/>
  <c r="BB298" i="15" s="1"/>
  <c r="BC298" i="15" s="1"/>
  <c r="BA336" i="15"/>
  <c r="BB336" i="15" s="1"/>
  <c r="BC336" i="15" s="1"/>
  <c r="BA356" i="15"/>
  <c r="BB356" i="15" s="1"/>
  <c r="BC356" i="15" s="1"/>
  <c r="BA385" i="15"/>
  <c r="BB385" i="15" s="1"/>
  <c r="BC385" i="15" s="1"/>
  <c r="BA383" i="15"/>
  <c r="BB383" i="15" s="1"/>
  <c r="BC383" i="15" s="1"/>
  <c r="BA425" i="15"/>
  <c r="BB425" i="15" s="1"/>
  <c r="BC425" i="15" s="1"/>
  <c r="BA456" i="15"/>
  <c r="BB456" i="15" s="1"/>
  <c r="BC456" i="15" s="1"/>
  <c r="BA455" i="15"/>
  <c r="BB455" i="15" s="1"/>
  <c r="BC455" i="15" s="1"/>
  <c r="BA162" i="15"/>
  <c r="BB162" i="15" s="1"/>
  <c r="BC162" i="15" s="1"/>
  <c r="BA178" i="15"/>
  <c r="BB178" i="15" s="1"/>
  <c r="BC178" i="15" s="1"/>
  <c r="BA194" i="15"/>
  <c r="BB194" i="15" s="1"/>
  <c r="BC194" i="15" s="1"/>
  <c r="BA221" i="15"/>
  <c r="BB221" i="15" s="1"/>
  <c r="BC221" i="15" s="1"/>
  <c r="BA228" i="15"/>
  <c r="BB228" i="15" s="1"/>
  <c r="BC228" i="15" s="1"/>
  <c r="BA238" i="15"/>
  <c r="BB238" i="15" s="1"/>
  <c r="BC238" i="15" s="1"/>
  <c r="BA304" i="15"/>
  <c r="BB304" i="15" s="1"/>
  <c r="BC304" i="15" s="1"/>
  <c r="BA331" i="15"/>
  <c r="BB331" i="15" s="1"/>
  <c r="BC331" i="15" s="1"/>
  <c r="BA360" i="15"/>
  <c r="BB360" i="15" s="1"/>
  <c r="BC360" i="15" s="1"/>
  <c r="BA412" i="15"/>
  <c r="BB412" i="15" s="1"/>
  <c r="BC412" i="15" s="1"/>
  <c r="BA443" i="15"/>
  <c r="BB443" i="15" s="1"/>
  <c r="BC443" i="15" s="1"/>
  <c r="BA439" i="15"/>
  <c r="BB439" i="15" s="1"/>
  <c r="BC439" i="15" s="1"/>
  <c r="BA256" i="15"/>
  <c r="BB256" i="15" s="1"/>
  <c r="BC256" i="15" s="1"/>
  <c r="BA262" i="15"/>
  <c r="BB262" i="15" s="1"/>
  <c r="BC262" i="15" s="1"/>
  <c r="BA270" i="15"/>
  <c r="BB270" i="15" s="1"/>
  <c r="BC270" i="15" s="1"/>
  <c r="BA284" i="15"/>
  <c r="BB284" i="15" s="1"/>
  <c r="BC284" i="15" s="1"/>
  <c r="BA283" i="15"/>
  <c r="BB283" i="15" s="1"/>
  <c r="BC283" i="15" s="1"/>
  <c r="BA296" i="15"/>
  <c r="BB296" i="15" s="1"/>
  <c r="BC296" i="15" s="1"/>
  <c r="BA318" i="15"/>
  <c r="BB318" i="15" s="1"/>
  <c r="BC318" i="15" s="1"/>
  <c r="BA317" i="15"/>
  <c r="BB317" i="15" s="1"/>
  <c r="BC317" i="15" s="1"/>
  <c r="BA340" i="15"/>
  <c r="BB340" i="15" s="1"/>
  <c r="BC340" i="15" s="1"/>
  <c r="BA339" i="15"/>
  <c r="BB339" i="15" s="1"/>
  <c r="BC339" i="15" s="1"/>
  <c r="BA393" i="15"/>
  <c r="BB393" i="15" s="1"/>
  <c r="BC393" i="15" s="1"/>
  <c r="BA397" i="15"/>
  <c r="BB397" i="15" s="1"/>
  <c r="BC397" i="15" s="1"/>
  <c r="BA469" i="15"/>
  <c r="BB469" i="15" s="1"/>
  <c r="BC469" i="15" s="1"/>
  <c r="BA467" i="15"/>
  <c r="BB467" i="15" s="1"/>
  <c r="BC467" i="15" s="1"/>
  <c r="BA479" i="15"/>
  <c r="BB479" i="15" s="1"/>
  <c r="BC479" i="15" s="1"/>
  <c r="BA233" i="15"/>
  <c r="BB233" i="15" s="1"/>
  <c r="BC233" i="15" s="1"/>
  <c r="BA240" i="15"/>
  <c r="BB240" i="15" s="1"/>
  <c r="BC240" i="15" s="1"/>
  <c r="BA247" i="15"/>
  <c r="BB247" i="15" s="1"/>
  <c r="BC247" i="15" s="1"/>
  <c r="BA254" i="15"/>
  <c r="BB254" i="15" s="1"/>
  <c r="BC254" i="15" s="1"/>
  <c r="BA288" i="15"/>
  <c r="BB288" i="15" s="1"/>
  <c r="BC288" i="15" s="1"/>
  <c r="BA294" i="15"/>
  <c r="BB294" i="15" s="1"/>
  <c r="BC294" i="15" s="1"/>
  <c r="BA312" i="15"/>
  <c r="BB312" i="15" s="1"/>
  <c r="BC312" i="15" s="1"/>
  <c r="BA338" i="15"/>
  <c r="BB338" i="15" s="1"/>
  <c r="BC338" i="15" s="1"/>
  <c r="BA376" i="15"/>
  <c r="BB376" i="15" s="1"/>
  <c r="BC376" i="15" s="1"/>
  <c r="BA387" i="15"/>
  <c r="BB387" i="15" s="1"/>
  <c r="BC387" i="15" s="1"/>
  <c r="BA447" i="15"/>
  <c r="BB447" i="15" s="1"/>
  <c r="BC447" i="15" s="1"/>
  <c r="BA446" i="15"/>
  <c r="BB446" i="15" s="1"/>
  <c r="BC446" i="15" s="1"/>
  <c r="BA474" i="15"/>
  <c r="BB474" i="15" s="1"/>
  <c r="BC474" i="15" s="1"/>
  <c r="BA473" i="15"/>
  <c r="BB473" i="15" s="1"/>
  <c r="BC473" i="15" s="1"/>
  <c r="BA475" i="15"/>
  <c r="BB475" i="15" s="1"/>
  <c r="BC475" i="15" s="1"/>
  <c r="BA494" i="15"/>
  <c r="BB494" i="15" s="1"/>
  <c r="BC494" i="15" s="1"/>
  <c r="BA491" i="15"/>
  <c r="BB491" i="15" s="1"/>
  <c r="BC491" i="15" s="1"/>
  <c r="BA382" i="15"/>
  <c r="BB382" i="15" s="1"/>
  <c r="BC382" i="15" s="1"/>
  <c r="BA392" i="15"/>
  <c r="BB392" i="15" s="1"/>
  <c r="BC392" i="15" s="1"/>
  <c r="BA396" i="15"/>
  <c r="BB396" i="15" s="1"/>
  <c r="BC396" i="15" s="1"/>
  <c r="BA434" i="15"/>
  <c r="BB434" i="15" s="1"/>
  <c r="BC434" i="15" s="1"/>
  <c r="BA476" i="15"/>
  <c r="BB476" i="15" s="1"/>
  <c r="BC476" i="15" s="1"/>
  <c r="BA341" i="15"/>
  <c r="BB341" i="15" s="1"/>
  <c r="BC341" i="15" s="1"/>
  <c r="BA354" i="15"/>
  <c r="BB354" i="15" s="1"/>
  <c r="BC354" i="15" s="1"/>
  <c r="BA359" i="15"/>
  <c r="BB359" i="15" s="1"/>
  <c r="BC359" i="15" s="1"/>
  <c r="BA381" i="15"/>
  <c r="BB381" i="15" s="1"/>
  <c r="BC381" i="15" s="1"/>
  <c r="BA389" i="15"/>
  <c r="BB389" i="15" s="1"/>
  <c r="BC389" i="15" s="1"/>
  <c r="BA400" i="15"/>
  <c r="BB400" i="15" s="1"/>
  <c r="BC400" i="15" s="1"/>
  <c r="BA414" i="15"/>
  <c r="BB414" i="15" s="1"/>
  <c r="BC414" i="15" s="1"/>
  <c r="BA420" i="15"/>
  <c r="BB420" i="15" s="1"/>
  <c r="BC420" i="15" s="1"/>
  <c r="BA321" i="15"/>
  <c r="BB321" i="15" s="1"/>
  <c r="BC321" i="15" s="1"/>
  <c r="BA365" i="15"/>
  <c r="BB365" i="15" s="1"/>
  <c r="BC365" i="15" s="1"/>
  <c r="BA373" i="15"/>
  <c r="BB373" i="15" s="1"/>
  <c r="BC373" i="15" s="1"/>
  <c r="BA384" i="15"/>
  <c r="BB384" i="15" s="1"/>
  <c r="BC384" i="15" s="1"/>
  <c r="BA395" i="15"/>
  <c r="BB395" i="15" s="1"/>
  <c r="BC395" i="15" s="1"/>
  <c r="BA406" i="15"/>
  <c r="BB406" i="15" s="1"/>
  <c r="BC406" i="15" s="1"/>
  <c r="BA423" i="15"/>
  <c r="BB423" i="15" s="1"/>
  <c r="BC423" i="15" s="1"/>
  <c r="BA427" i="15"/>
  <c r="BB427" i="15" s="1"/>
  <c r="BC427" i="15" s="1"/>
  <c r="BA424" i="15"/>
  <c r="BB424" i="15" s="1"/>
  <c r="BC424" i="15" s="1"/>
  <c r="BA442" i="15"/>
  <c r="BB442" i="15" s="1"/>
  <c r="BC442" i="15" s="1"/>
  <c r="BA441" i="15"/>
  <c r="BB441" i="15" s="1"/>
  <c r="BC441" i="15" s="1"/>
  <c r="BA445" i="15"/>
  <c r="BB445" i="15" s="1"/>
  <c r="BC445" i="15" s="1"/>
  <c r="BA454" i="15"/>
  <c r="BB454" i="15" s="1"/>
  <c r="BC454" i="15" s="1"/>
  <c r="BA460" i="15"/>
  <c r="BB460" i="15" s="1"/>
  <c r="BC460" i="15" s="1"/>
  <c r="BA349" i="15"/>
  <c r="BB349" i="15" s="1"/>
  <c r="BC349" i="15" s="1"/>
  <c r="BA357" i="15"/>
  <c r="BB357" i="15" s="1"/>
  <c r="BC357" i="15" s="1"/>
  <c r="BA368" i="15"/>
  <c r="BB368" i="15" s="1"/>
  <c r="BC368" i="15" s="1"/>
  <c r="BA379" i="15"/>
  <c r="BB379" i="15" s="1"/>
  <c r="BC379" i="15" s="1"/>
  <c r="BA390" i="15"/>
  <c r="BB390" i="15" s="1"/>
  <c r="BC390" i="15" s="1"/>
  <c r="BA436" i="15"/>
  <c r="BB436" i="15" s="1"/>
  <c r="BC436" i="15" s="1"/>
  <c r="BA449" i="15"/>
  <c r="BB449" i="15" s="1"/>
  <c r="BC449" i="15" s="1"/>
  <c r="BA470" i="15"/>
  <c r="BB470" i="15" s="1"/>
  <c r="BC470" i="15" s="1"/>
  <c r="BA477" i="15"/>
  <c r="BB477" i="15" s="1"/>
  <c r="BC477" i="15" s="1"/>
  <c r="BA326" i="15"/>
  <c r="BB326" i="15" s="1"/>
  <c r="BC326" i="15" s="1"/>
  <c r="BA347" i="15"/>
  <c r="BB347" i="15" s="1"/>
  <c r="BC347" i="15" s="1"/>
  <c r="BA352" i="15"/>
  <c r="BB352" i="15" s="1"/>
  <c r="BC352" i="15" s="1"/>
  <c r="BA363" i="15"/>
  <c r="BB363" i="15" s="1"/>
  <c r="BC363" i="15" s="1"/>
  <c r="BA374" i="15"/>
  <c r="BB374" i="15" s="1"/>
  <c r="BC374" i="15" s="1"/>
  <c r="BA430" i="15"/>
  <c r="BB430" i="15" s="1"/>
  <c r="BC430" i="15" s="1"/>
  <c r="BA431" i="15"/>
  <c r="BB431" i="15" s="1"/>
  <c r="BC431" i="15" s="1"/>
  <c r="BA440" i="15"/>
  <c r="BB440" i="15" s="1"/>
  <c r="BC440" i="15" s="1"/>
  <c r="BA461" i="15"/>
  <c r="BB461" i="15" s="1"/>
  <c r="BC461" i="15" s="1"/>
  <c r="BA459" i="15"/>
  <c r="BB459" i="15" s="1"/>
  <c r="BC459" i="15" s="1"/>
  <c r="BA478" i="15"/>
  <c r="BB478" i="15" s="1"/>
  <c r="BC478" i="15" s="1"/>
  <c r="BA463" i="15"/>
  <c r="BB463" i="15" s="1"/>
  <c r="BC463" i="15" s="1"/>
  <c r="BA492" i="15"/>
  <c r="BB492" i="15" s="1"/>
  <c r="BC492" i="15" s="1"/>
  <c r="BA421" i="15"/>
  <c r="BB421" i="15" s="1"/>
  <c r="BC421" i="15" s="1"/>
  <c r="BA450" i="15"/>
  <c r="BB450" i="15" s="1"/>
  <c r="BC450" i="15" s="1"/>
  <c r="BA452" i="15"/>
  <c r="BB452" i="15" s="1"/>
  <c r="BC452" i="15" s="1"/>
  <c r="BA485" i="15"/>
  <c r="BB485" i="15" s="1"/>
  <c r="BC485" i="15" s="1"/>
  <c r="BA490" i="15"/>
  <c r="BB490" i="15" s="1"/>
  <c r="BC490" i="15" s="1"/>
  <c r="BA495" i="15"/>
  <c r="BB495" i="15" s="1"/>
  <c r="BC495" i="15" s="1"/>
  <c r="BA428" i="15"/>
  <c r="BB428" i="15" s="1"/>
  <c r="BC428" i="15" s="1"/>
  <c r="BA468" i="15"/>
  <c r="BB468" i="15" s="1"/>
  <c r="BC468" i="15" s="1"/>
  <c r="BA404" i="15"/>
  <c r="BB404" i="15" s="1"/>
  <c r="BC404" i="15" s="1"/>
  <c r="BA437" i="15"/>
  <c r="BB437" i="15" s="1"/>
  <c r="BC437" i="15" s="1"/>
  <c r="BA466" i="15"/>
  <c r="BB466" i="15" s="1"/>
  <c r="BC466" i="15" s="1"/>
  <c r="BA471" i="15"/>
  <c r="BB471" i="15" s="1"/>
  <c r="BC471" i="15" s="1"/>
  <c r="BA493" i="15"/>
  <c r="BB493" i="15" s="1"/>
  <c r="BC493" i="15" s="1"/>
  <c r="AU43" i="15"/>
  <c r="AV43" i="15" s="1"/>
  <c r="AW43" i="15" s="1"/>
  <c r="AU42" i="15"/>
  <c r="AV42" i="15" s="1"/>
  <c r="AW42" i="15" s="1"/>
  <c r="AU41" i="15"/>
  <c r="AV41" i="15" s="1"/>
  <c r="AW41" i="15" s="1"/>
  <c r="AU75" i="15"/>
  <c r="AV75" i="15" s="1"/>
  <c r="AW75" i="15" s="1"/>
  <c r="AU74" i="15"/>
  <c r="AV74" i="15" s="1"/>
  <c r="AW74" i="15" s="1"/>
  <c r="AU73" i="15"/>
  <c r="AV73" i="15" s="1"/>
  <c r="AW73" i="15" s="1"/>
  <c r="AU12" i="15"/>
  <c r="AV12" i="15" s="1"/>
  <c r="AW12" i="15" s="1"/>
  <c r="AU11" i="15"/>
  <c r="AV11" i="15" s="1"/>
  <c r="AW11" i="15" s="1"/>
  <c r="AU7" i="15"/>
  <c r="AV7" i="15" s="1"/>
  <c r="AW7" i="15" s="1"/>
  <c r="AU66" i="15"/>
  <c r="AV66" i="15" s="1"/>
  <c r="AW66" i="15" s="1"/>
  <c r="AU82" i="15"/>
  <c r="AV82" i="15" s="1"/>
  <c r="AW82" i="15" s="1"/>
  <c r="AU36" i="15"/>
  <c r="AV36" i="15" s="1"/>
  <c r="AW36" i="15" s="1"/>
  <c r="AU34" i="15"/>
  <c r="AV34" i="15" s="1"/>
  <c r="AW34" i="15" s="1"/>
  <c r="AU50" i="15"/>
  <c r="AV50" i="15" s="1"/>
  <c r="AW50" i="15" s="1"/>
  <c r="AU52" i="15"/>
  <c r="AV52" i="15" s="1"/>
  <c r="AW52" i="15" s="1"/>
  <c r="AU338" i="15"/>
  <c r="AV338" i="15" s="1"/>
  <c r="AW338" i="15" s="1"/>
  <c r="AU337" i="15"/>
  <c r="AV337" i="15" s="1"/>
  <c r="AW337" i="15" s="1"/>
  <c r="AU336" i="15"/>
  <c r="AV336" i="15" s="1"/>
  <c r="AW336" i="15" s="1"/>
  <c r="AU442" i="15"/>
  <c r="AV442" i="15" s="1"/>
  <c r="AW442" i="15" s="1"/>
  <c r="AU440" i="15"/>
  <c r="AV440" i="15" s="1"/>
  <c r="AW440" i="15" s="1"/>
  <c r="AU48" i="15"/>
  <c r="AV48" i="15" s="1"/>
  <c r="AW48" i="15" s="1"/>
  <c r="AU54" i="15"/>
  <c r="AV54" i="15" s="1"/>
  <c r="AW54" i="15" s="1"/>
  <c r="AU63" i="15"/>
  <c r="AV63" i="15" s="1"/>
  <c r="AW63" i="15" s="1"/>
  <c r="AU72" i="15"/>
  <c r="AV72" i="15" s="1"/>
  <c r="AW72" i="15" s="1"/>
  <c r="AU81" i="15"/>
  <c r="AV81" i="15" s="1"/>
  <c r="AW81" i="15" s="1"/>
  <c r="AU90" i="15"/>
  <c r="AV90" i="15" s="1"/>
  <c r="AW90" i="15" s="1"/>
  <c r="AU105" i="15"/>
  <c r="AV105" i="15" s="1"/>
  <c r="AW105" i="15" s="1"/>
  <c r="AU201" i="15"/>
  <c r="AV201" i="15" s="1"/>
  <c r="AW201" i="15" s="1"/>
  <c r="AU212" i="15"/>
  <c r="AV212" i="15" s="1"/>
  <c r="AW212" i="15" s="1"/>
  <c r="AU249" i="15"/>
  <c r="AV249" i="15" s="1"/>
  <c r="AW249" i="15" s="1"/>
  <c r="AU248" i="15"/>
  <c r="AV248" i="15" s="1"/>
  <c r="AW248" i="15" s="1"/>
  <c r="AU333" i="15"/>
  <c r="AV333" i="15" s="1"/>
  <c r="AW333" i="15" s="1"/>
  <c r="AU55" i="15"/>
  <c r="AV55" i="15" s="1"/>
  <c r="AW55" i="15" s="1"/>
  <c r="AU60" i="15"/>
  <c r="AV60" i="15" s="1"/>
  <c r="AW60" i="15" s="1"/>
  <c r="AU61" i="15"/>
  <c r="AV61" i="15" s="1"/>
  <c r="AW61" i="15" s="1"/>
  <c r="AU104" i="15"/>
  <c r="AV104" i="15" s="1"/>
  <c r="AW104" i="15" s="1"/>
  <c r="AU120" i="15"/>
  <c r="AV120" i="15" s="1"/>
  <c r="AW120" i="15" s="1"/>
  <c r="AU203" i="15"/>
  <c r="AV203" i="15" s="1"/>
  <c r="AW203" i="15" s="1"/>
  <c r="AU211" i="15"/>
  <c r="AV211" i="15" s="1"/>
  <c r="AW211" i="15" s="1"/>
  <c r="AU215" i="15"/>
  <c r="AV215" i="15" s="1"/>
  <c r="AW215" i="15" s="1"/>
  <c r="AU265" i="15"/>
  <c r="AV265" i="15" s="1"/>
  <c r="AW265" i="15" s="1"/>
  <c r="AU24" i="15"/>
  <c r="AV24" i="15" s="1"/>
  <c r="AW24" i="15" s="1"/>
  <c r="AU33" i="15"/>
  <c r="AV33" i="15" s="1"/>
  <c r="AW33" i="15" s="1"/>
  <c r="AU64" i="15"/>
  <c r="AV64" i="15" s="1"/>
  <c r="AW64" i="15" s="1"/>
  <c r="AU70" i="15"/>
  <c r="AV70" i="15" s="1"/>
  <c r="AW70" i="15" s="1"/>
  <c r="AU79" i="15"/>
  <c r="AV79" i="15" s="1"/>
  <c r="AW79" i="15" s="1"/>
  <c r="AU88" i="15"/>
  <c r="AV88" i="15" s="1"/>
  <c r="AW88" i="15" s="1"/>
  <c r="AU99" i="15"/>
  <c r="AV99" i="15" s="1"/>
  <c r="AW99" i="15" s="1"/>
  <c r="AU125" i="15"/>
  <c r="AV125" i="15" s="1"/>
  <c r="AW125" i="15" s="1"/>
  <c r="AU139" i="15"/>
  <c r="AV139" i="15" s="1"/>
  <c r="AW139" i="15" s="1"/>
  <c r="AU143" i="15"/>
  <c r="AV143" i="15" s="1"/>
  <c r="AW143" i="15" s="1"/>
  <c r="AU160" i="15"/>
  <c r="AV160" i="15" s="1"/>
  <c r="AW160" i="15" s="1"/>
  <c r="AU187" i="15"/>
  <c r="AV187" i="15" s="1"/>
  <c r="AW187" i="15" s="1"/>
  <c r="AU198" i="15"/>
  <c r="AV198" i="15" s="1"/>
  <c r="AW198" i="15" s="1"/>
  <c r="AU214" i="15"/>
  <c r="AV214" i="15" s="1"/>
  <c r="AW214" i="15" s="1"/>
  <c r="AU232" i="15"/>
  <c r="AV232" i="15" s="1"/>
  <c r="AW232" i="15" s="1"/>
  <c r="AU245" i="15"/>
  <c r="AV245" i="15" s="1"/>
  <c r="AW245" i="15" s="1"/>
  <c r="AU267" i="15"/>
  <c r="AV267" i="15" s="1"/>
  <c r="AW267" i="15" s="1"/>
  <c r="AU288" i="15"/>
  <c r="AV288" i="15" s="1"/>
  <c r="AW288" i="15" s="1"/>
  <c r="AU297" i="15"/>
  <c r="AV297" i="15" s="1"/>
  <c r="AW297" i="15" s="1"/>
  <c r="AU311" i="15"/>
  <c r="AV311" i="15" s="1"/>
  <c r="AW311" i="15" s="1"/>
  <c r="AU377" i="15"/>
  <c r="AV377" i="15" s="1"/>
  <c r="AW377" i="15" s="1"/>
  <c r="AU376" i="15"/>
  <c r="AV376" i="15" s="1"/>
  <c r="AW376" i="15" s="1"/>
  <c r="AU472" i="15"/>
  <c r="AV472" i="15" s="1"/>
  <c r="AW472" i="15" s="1"/>
  <c r="AU59" i="15"/>
  <c r="AV59" i="15" s="1"/>
  <c r="AW59" i="15" s="1"/>
  <c r="AU58" i="15"/>
  <c r="AV58" i="15" s="1"/>
  <c r="AW58" i="15" s="1"/>
  <c r="AU93" i="15"/>
  <c r="AV93" i="15" s="1"/>
  <c r="AW93" i="15" s="1"/>
  <c r="AU92" i="15"/>
  <c r="AV92" i="15" s="1"/>
  <c r="AW92" i="15" s="1"/>
  <c r="AU17" i="15"/>
  <c r="AV17" i="15" s="1"/>
  <c r="AW17" i="15" s="1"/>
  <c r="AU46" i="15"/>
  <c r="AV46" i="15" s="1"/>
  <c r="AW46" i="15" s="1"/>
  <c r="AU71" i="15"/>
  <c r="AV71" i="15" s="1"/>
  <c r="AW71" i="15" s="1"/>
  <c r="AU76" i="15"/>
  <c r="AV76" i="15" s="1"/>
  <c r="AW76" i="15" s="1"/>
  <c r="AU77" i="15"/>
  <c r="AV77" i="15" s="1"/>
  <c r="AW77" i="15" s="1"/>
  <c r="AU108" i="15"/>
  <c r="AV108" i="15" s="1"/>
  <c r="AW108" i="15" s="1"/>
  <c r="AU107" i="15"/>
  <c r="AV107" i="15" s="1"/>
  <c r="AW107" i="15" s="1"/>
  <c r="AU112" i="15"/>
  <c r="AV112" i="15" s="1"/>
  <c r="AW112" i="15" s="1"/>
  <c r="AU119" i="15"/>
  <c r="AV119" i="15" s="1"/>
  <c r="AW119" i="15" s="1"/>
  <c r="AU121" i="15"/>
  <c r="AV121" i="15" s="1"/>
  <c r="AW121" i="15" s="1"/>
  <c r="AU167" i="15"/>
  <c r="AV167" i="15" s="1"/>
  <c r="AW167" i="15" s="1"/>
  <c r="AU176" i="15"/>
  <c r="AV176" i="15" s="1"/>
  <c r="AW176" i="15" s="1"/>
  <c r="AU254" i="15"/>
  <c r="AV254" i="15" s="1"/>
  <c r="AW254" i="15" s="1"/>
  <c r="AU253" i="15"/>
  <c r="AV253" i="15" s="1"/>
  <c r="AW253" i="15" s="1"/>
  <c r="AU355" i="15"/>
  <c r="AV355" i="15" s="1"/>
  <c r="AW355" i="15" s="1"/>
  <c r="AU31" i="15"/>
  <c r="AV31" i="15" s="1"/>
  <c r="AW31" i="15" s="1"/>
  <c r="AU86" i="15"/>
  <c r="AV86" i="15" s="1"/>
  <c r="AW86" i="15" s="1"/>
  <c r="AU98" i="15"/>
  <c r="AV98" i="15" s="1"/>
  <c r="AW98" i="15" s="1"/>
  <c r="AU103" i="15"/>
  <c r="AV103" i="15" s="1"/>
  <c r="AW103" i="15" s="1"/>
  <c r="AU117" i="15"/>
  <c r="AV117" i="15" s="1"/>
  <c r="AW117" i="15" s="1"/>
  <c r="AU188" i="15"/>
  <c r="AV188" i="15" s="1"/>
  <c r="AW188" i="15" s="1"/>
  <c r="AU251" i="15"/>
  <c r="AV251" i="15" s="1"/>
  <c r="AW251" i="15" s="1"/>
  <c r="AU384" i="15"/>
  <c r="AV384" i="15" s="1"/>
  <c r="AW384" i="15" s="1"/>
  <c r="AU383" i="15"/>
  <c r="AV383" i="15" s="1"/>
  <c r="AW383" i="15" s="1"/>
  <c r="AU381" i="15"/>
  <c r="AV381" i="15" s="1"/>
  <c r="AW381" i="15" s="1"/>
  <c r="CE8" i="15"/>
  <c r="CF8" i="15" s="1"/>
  <c r="CG8" i="15" s="1"/>
  <c r="AU16" i="15"/>
  <c r="AV16" i="15" s="1"/>
  <c r="AW16" i="15" s="1"/>
  <c r="AU23" i="15"/>
  <c r="AV23" i="15" s="1"/>
  <c r="AW23" i="15" s="1"/>
  <c r="AU28" i="15"/>
  <c r="AV28" i="15" s="1"/>
  <c r="AW28" i="15" s="1"/>
  <c r="AU53" i="15"/>
  <c r="AV53" i="15" s="1"/>
  <c r="AW53" i="15" s="1"/>
  <c r="AU62" i="15"/>
  <c r="AV62" i="15" s="1"/>
  <c r="AW62" i="15" s="1"/>
  <c r="AU87" i="15"/>
  <c r="AV87" i="15" s="1"/>
  <c r="AW87" i="15" s="1"/>
  <c r="AU95" i="15"/>
  <c r="AV95" i="15" s="1"/>
  <c r="AW95" i="15" s="1"/>
  <c r="AU97" i="15"/>
  <c r="AV97" i="15" s="1"/>
  <c r="AW97" i="15" s="1"/>
  <c r="AU118" i="15"/>
  <c r="AV118" i="15" s="1"/>
  <c r="AW118" i="15" s="1"/>
  <c r="AU132" i="15"/>
  <c r="AV132" i="15" s="1"/>
  <c r="AW132" i="15" s="1"/>
  <c r="AU166" i="15"/>
  <c r="AV166" i="15" s="1"/>
  <c r="AW166" i="15" s="1"/>
  <c r="AU177" i="15"/>
  <c r="AV177" i="15" s="1"/>
  <c r="AW177" i="15" s="1"/>
  <c r="AU180" i="15"/>
  <c r="AV180" i="15" s="1"/>
  <c r="AW180" i="15" s="1"/>
  <c r="AU193" i="15"/>
  <c r="AV193" i="15" s="1"/>
  <c r="AW193" i="15" s="1"/>
  <c r="AU246" i="15"/>
  <c r="AV246" i="15" s="1"/>
  <c r="AW246" i="15" s="1"/>
  <c r="AU270" i="15"/>
  <c r="AV270" i="15" s="1"/>
  <c r="AW270" i="15" s="1"/>
  <c r="AU279" i="15"/>
  <c r="AV279" i="15" s="1"/>
  <c r="AW279" i="15" s="1"/>
  <c r="AU294" i="15"/>
  <c r="AV294" i="15" s="1"/>
  <c r="AW294" i="15" s="1"/>
  <c r="AU327" i="15"/>
  <c r="AV327" i="15" s="1"/>
  <c r="AW327" i="15" s="1"/>
  <c r="AU322" i="15"/>
  <c r="AV322" i="15" s="1"/>
  <c r="AW322" i="15" s="1"/>
  <c r="AU374" i="15"/>
  <c r="AV374" i="15" s="1"/>
  <c r="AW374" i="15" s="1"/>
  <c r="AU369" i="15"/>
  <c r="AV369" i="15" s="1"/>
  <c r="AW369" i="15" s="1"/>
  <c r="AU39" i="15"/>
  <c r="AV39" i="15" s="1"/>
  <c r="AW39" i="15" s="1"/>
  <c r="AU15" i="15"/>
  <c r="AV15" i="15" s="1"/>
  <c r="AW15" i="15" s="1"/>
  <c r="AU27" i="15"/>
  <c r="AV27" i="15" s="1"/>
  <c r="AW27" i="15" s="1"/>
  <c r="AU26" i="15"/>
  <c r="AV26" i="15" s="1"/>
  <c r="AW26" i="15" s="1"/>
  <c r="AU37" i="15"/>
  <c r="AV37" i="15" s="1"/>
  <c r="AW37" i="15" s="1"/>
  <c r="AU126" i="15"/>
  <c r="AV126" i="15" s="1"/>
  <c r="AW126" i="15" s="1"/>
  <c r="AU144" i="15"/>
  <c r="AV144" i="15" s="1"/>
  <c r="AW144" i="15" s="1"/>
  <c r="AU208" i="15"/>
  <c r="AV208" i="15" s="1"/>
  <c r="AW208" i="15" s="1"/>
  <c r="AU428" i="15"/>
  <c r="AV428" i="15" s="1"/>
  <c r="AW428" i="15" s="1"/>
  <c r="AU427" i="15"/>
  <c r="AV427" i="15" s="1"/>
  <c r="AW427" i="15" s="1"/>
  <c r="AU424" i="15"/>
  <c r="AV424" i="15" s="1"/>
  <c r="AW424" i="15" s="1"/>
  <c r="AU22" i="15"/>
  <c r="AV22" i="15" s="1"/>
  <c r="AW22" i="15" s="1"/>
  <c r="AU40" i="15"/>
  <c r="AV40" i="15" s="1"/>
  <c r="AW40" i="15" s="1"/>
  <c r="AU49" i="15"/>
  <c r="AV49" i="15" s="1"/>
  <c r="AW49" i="15" s="1"/>
  <c r="AU80" i="15"/>
  <c r="AV80" i="15" s="1"/>
  <c r="AW80" i="15" s="1"/>
  <c r="AU89" i="15"/>
  <c r="AV89" i="15" s="1"/>
  <c r="AW89" i="15" s="1"/>
  <c r="AU102" i="15"/>
  <c r="AV102" i="15" s="1"/>
  <c r="AW102" i="15" s="1"/>
  <c r="AU169" i="15"/>
  <c r="AV169" i="15" s="1"/>
  <c r="AW169" i="15" s="1"/>
  <c r="AU242" i="15"/>
  <c r="AV242" i="15" s="1"/>
  <c r="AW242" i="15" s="1"/>
  <c r="AU241" i="15"/>
  <c r="AV241" i="15" s="1"/>
  <c r="AW241" i="15" s="1"/>
  <c r="AU9" i="15"/>
  <c r="AV9" i="15" s="1"/>
  <c r="AW9" i="15" s="1"/>
  <c r="AU10" i="15"/>
  <c r="AV10" i="15" s="1"/>
  <c r="AU8" i="15"/>
  <c r="AV8" i="15" s="1"/>
  <c r="AW8" i="15" s="1"/>
  <c r="AU13" i="15"/>
  <c r="AV13" i="15" s="1"/>
  <c r="AU18" i="15"/>
  <c r="AV18" i="15" s="1"/>
  <c r="AW18" i="15" s="1"/>
  <c r="AU32" i="15"/>
  <c r="AV32" i="15" s="1"/>
  <c r="AW32" i="15" s="1"/>
  <c r="AU38" i="15"/>
  <c r="AV38" i="15" s="1"/>
  <c r="AW38" i="15" s="1"/>
  <c r="AU47" i="15"/>
  <c r="AV47" i="15" s="1"/>
  <c r="AW47" i="15" s="1"/>
  <c r="AU56" i="15"/>
  <c r="AV56" i="15" s="1"/>
  <c r="AW56" i="15" s="1"/>
  <c r="AU65" i="15"/>
  <c r="AV65" i="15" s="1"/>
  <c r="AW65" i="15" s="1"/>
  <c r="AU96" i="15"/>
  <c r="AV96" i="15" s="1"/>
  <c r="AW96" i="15" s="1"/>
  <c r="AU94" i="15"/>
  <c r="AV94" i="15" s="1"/>
  <c r="AW94" i="15" s="1"/>
  <c r="AU106" i="15"/>
  <c r="AV106" i="15" s="1"/>
  <c r="AW106" i="15" s="1"/>
  <c r="AU113" i="15"/>
  <c r="AV113" i="15" s="1"/>
  <c r="AW113" i="15" s="1"/>
  <c r="AU123" i="15"/>
  <c r="AV123" i="15" s="1"/>
  <c r="AW123" i="15" s="1"/>
  <c r="AU128" i="15"/>
  <c r="AV128" i="15" s="1"/>
  <c r="AW128" i="15" s="1"/>
  <c r="AU150" i="15"/>
  <c r="AV150" i="15" s="1"/>
  <c r="AW150" i="15" s="1"/>
  <c r="AU196" i="15"/>
  <c r="AV196" i="15" s="1"/>
  <c r="AW196" i="15" s="1"/>
  <c r="AU291" i="15"/>
  <c r="AV291" i="15" s="1"/>
  <c r="AW291" i="15" s="1"/>
  <c r="AU136" i="15"/>
  <c r="AV136" i="15" s="1"/>
  <c r="AW136" i="15" s="1"/>
  <c r="AU141" i="15"/>
  <c r="AV141" i="15" s="1"/>
  <c r="AW141" i="15" s="1"/>
  <c r="AU149" i="15"/>
  <c r="AV149" i="15" s="1"/>
  <c r="AW149" i="15" s="1"/>
  <c r="AU170" i="15"/>
  <c r="AV170" i="15" s="1"/>
  <c r="AW170" i="15" s="1"/>
  <c r="AU175" i="15"/>
  <c r="AV175" i="15" s="1"/>
  <c r="AW175" i="15" s="1"/>
  <c r="AU204" i="15"/>
  <c r="AV204" i="15" s="1"/>
  <c r="AW204" i="15" s="1"/>
  <c r="AU209" i="15"/>
  <c r="AV209" i="15" s="1"/>
  <c r="AW209" i="15" s="1"/>
  <c r="AU230" i="15"/>
  <c r="AV230" i="15" s="1"/>
  <c r="AW230" i="15" s="1"/>
  <c r="AU240" i="15"/>
  <c r="AV240" i="15" s="1"/>
  <c r="AW240" i="15" s="1"/>
  <c r="AU402" i="15"/>
  <c r="AV402" i="15" s="1"/>
  <c r="AW402" i="15" s="1"/>
  <c r="AU401" i="15"/>
  <c r="AV401" i="15" s="1"/>
  <c r="AW401" i="15" s="1"/>
  <c r="AU434" i="15"/>
  <c r="AV434" i="15" s="1"/>
  <c r="AW434" i="15" s="1"/>
  <c r="AU495" i="15"/>
  <c r="AV495" i="15" s="1"/>
  <c r="AW495" i="15" s="1"/>
  <c r="AU491" i="15"/>
  <c r="AV491" i="15" s="1"/>
  <c r="AW491" i="15" s="1"/>
  <c r="AU131" i="15"/>
  <c r="AV131" i="15" s="1"/>
  <c r="AW131" i="15" s="1"/>
  <c r="AU152" i="15"/>
  <c r="AV152" i="15" s="1"/>
  <c r="AW152" i="15" s="1"/>
  <c r="AU157" i="15"/>
  <c r="AV157" i="15" s="1"/>
  <c r="AW157" i="15" s="1"/>
  <c r="AU165" i="15"/>
  <c r="AV165" i="15" s="1"/>
  <c r="AW165" i="15" s="1"/>
  <c r="AU186" i="15"/>
  <c r="AV186" i="15" s="1"/>
  <c r="AW186" i="15" s="1"/>
  <c r="AU191" i="15"/>
  <c r="AV191" i="15" s="1"/>
  <c r="AW191" i="15" s="1"/>
  <c r="AU220" i="15"/>
  <c r="AV220" i="15" s="1"/>
  <c r="AW220" i="15" s="1"/>
  <c r="AU225" i="15"/>
  <c r="AV225" i="15" s="1"/>
  <c r="AW225" i="15" s="1"/>
  <c r="AU231" i="15"/>
  <c r="AV231" i="15" s="1"/>
  <c r="AW231" i="15" s="1"/>
  <c r="AU237" i="15"/>
  <c r="AV237" i="15" s="1"/>
  <c r="AW237" i="15" s="1"/>
  <c r="AU235" i="15"/>
  <c r="AV235" i="15" s="1"/>
  <c r="AW235" i="15" s="1"/>
  <c r="AU243" i="15"/>
  <c r="AV243" i="15" s="1"/>
  <c r="AW243" i="15" s="1"/>
  <c r="AU259" i="15"/>
  <c r="AV259" i="15" s="1"/>
  <c r="AW259" i="15" s="1"/>
  <c r="AU263" i="15"/>
  <c r="AV263" i="15" s="1"/>
  <c r="AW263" i="15" s="1"/>
  <c r="AU277" i="15"/>
  <c r="AV277" i="15" s="1"/>
  <c r="AW277" i="15" s="1"/>
  <c r="AU306" i="15"/>
  <c r="AV306" i="15" s="1"/>
  <c r="AW306" i="15" s="1"/>
  <c r="AU310" i="15"/>
  <c r="AV310" i="15" s="1"/>
  <c r="AW310" i="15" s="1"/>
  <c r="AU356" i="15"/>
  <c r="AV356" i="15" s="1"/>
  <c r="AW356" i="15" s="1"/>
  <c r="AU361" i="15"/>
  <c r="AV361" i="15" s="1"/>
  <c r="AW361" i="15" s="1"/>
  <c r="AU370" i="15"/>
  <c r="AV370" i="15" s="1"/>
  <c r="AW370" i="15" s="1"/>
  <c r="AU425" i="15"/>
  <c r="AV425" i="15" s="1"/>
  <c r="AW425" i="15" s="1"/>
  <c r="AU468" i="15"/>
  <c r="AV468" i="15" s="1"/>
  <c r="AW468" i="15" s="1"/>
  <c r="AU464" i="15"/>
  <c r="AV464" i="15" s="1"/>
  <c r="AW464" i="15" s="1"/>
  <c r="AU490" i="15"/>
  <c r="AV490" i="15" s="1"/>
  <c r="AW490" i="15" s="1"/>
  <c r="AU109" i="15"/>
  <c r="AV109" i="15" s="1"/>
  <c r="AW109" i="15" s="1"/>
  <c r="AU168" i="15"/>
  <c r="AV168" i="15" s="1"/>
  <c r="AW168" i="15" s="1"/>
  <c r="AU349" i="15"/>
  <c r="AV349" i="15" s="1"/>
  <c r="AW349" i="15" s="1"/>
  <c r="AU391" i="15"/>
  <c r="AV391" i="15" s="1"/>
  <c r="AW391" i="15" s="1"/>
  <c r="AU390" i="15"/>
  <c r="AV390" i="15" s="1"/>
  <c r="AW390" i="15" s="1"/>
  <c r="AU124" i="15"/>
  <c r="AV124" i="15" s="1"/>
  <c r="AW124" i="15" s="1"/>
  <c r="AU137" i="15"/>
  <c r="AV137" i="15" s="1"/>
  <c r="AW137" i="15" s="1"/>
  <c r="AU158" i="15"/>
  <c r="AV158" i="15" s="1"/>
  <c r="AW158" i="15" s="1"/>
  <c r="AU163" i="15"/>
  <c r="AV163" i="15" s="1"/>
  <c r="AW163" i="15" s="1"/>
  <c r="AU184" i="15"/>
  <c r="AV184" i="15" s="1"/>
  <c r="AW184" i="15" s="1"/>
  <c r="AU189" i="15"/>
  <c r="AV189" i="15" s="1"/>
  <c r="AW189" i="15" s="1"/>
  <c r="AU197" i="15"/>
  <c r="AV197" i="15" s="1"/>
  <c r="AW197" i="15" s="1"/>
  <c r="AU218" i="15"/>
  <c r="AV218" i="15" s="1"/>
  <c r="AW218" i="15" s="1"/>
  <c r="AU223" i="15"/>
  <c r="AV223" i="15" s="1"/>
  <c r="AW223" i="15" s="1"/>
  <c r="AU228" i="15"/>
  <c r="AV228" i="15" s="1"/>
  <c r="AW228" i="15" s="1"/>
  <c r="AU238" i="15"/>
  <c r="AV238" i="15" s="1"/>
  <c r="AW238" i="15" s="1"/>
  <c r="AU244" i="15"/>
  <c r="AV244" i="15" s="1"/>
  <c r="AW244" i="15" s="1"/>
  <c r="AU321" i="15"/>
  <c r="AV321" i="15" s="1"/>
  <c r="AW321" i="15" s="1"/>
  <c r="AU371" i="15"/>
  <c r="AV371" i="15" s="1"/>
  <c r="AW371" i="15" s="1"/>
  <c r="AU412" i="15"/>
  <c r="AV412" i="15" s="1"/>
  <c r="AW412" i="15" s="1"/>
  <c r="AU441" i="15"/>
  <c r="AV441" i="15" s="1"/>
  <c r="AW441" i="15" s="1"/>
  <c r="AU455" i="15"/>
  <c r="AV455" i="15" s="1"/>
  <c r="AW455" i="15" s="1"/>
  <c r="AU111" i="15"/>
  <c r="AV111" i="15" s="1"/>
  <c r="AW111" i="15" s="1"/>
  <c r="AU173" i="15"/>
  <c r="AV173" i="15" s="1"/>
  <c r="AW173" i="15" s="1"/>
  <c r="AU247" i="15"/>
  <c r="AV247" i="15" s="1"/>
  <c r="AW247" i="15" s="1"/>
  <c r="AU256" i="15"/>
  <c r="AV256" i="15" s="1"/>
  <c r="AW256" i="15" s="1"/>
  <c r="AU458" i="15"/>
  <c r="AV458" i="15" s="1"/>
  <c r="AW458" i="15" s="1"/>
  <c r="AU19" i="15"/>
  <c r="AV19" i="15" s="1"/>
  <c r="AW19" i="15" s="1"/>
  <c r="AU35" i="15"/>
  <c r="AV35" i="15" s="1"/>
  <c r="AW35" i="15" s="1"/>
  <c r="AU51" i="15"/>
  <c r="AV51" i="15" s="1"/>
  <c r="AW51" i="15" s="1"/>
  <c r="AU67" i="15"/>
  <c r="AV67" i="15" s="1"/>
  <c r="AW67" i="15" s="1"/>
  <c r="AU83" i="15"/>
  <c r="AV83" i="15" s="1"/>
  <c r="AW83" i="15" s="1"/>
  <c r="AU122" i="15"/>
  <c r="AV122" i="15" s="1"/>
  <c r="AW122" i="15" s="1"/>
  <c r="AU129" i="15"/>
  <c r="AV129" i="15" s="1"/>
  <c r="AW129" i="15" s="1"/>
  <c r="AU140" i="15"/>
  <c r="AV140" i="15" s="1"/>
  <c r="AW140" i="15" s="1"/>
  <c r="AU145" i="15"/>
  <c r="AV145" i="15" s="1"/>
  <c r="AW145" i="15" s="1"/>
  <c r="AU174" i="15"/>
  <c r="AV174" i="15" s="1"/>
  <c r="AW174" i="15" s="1"/>
  <c r="AU179" i="15"/>
  <c r="AV179" i="15" s="1"/>
  <c r="AW179" i="15" s="1"/>
  <c r="AU200" i="15"/>
  <c r="AV200" i="15" s="1"/>
  <c r="AW200" i="15" s="1"/>
  <c r="AU205" i="15"/>
  <c r="AV205" i="15" s="1"/>
  <c r="AW205" i="15" s="1"/>
  <c r="AU213" i="15"/>
  <c r="AV213" i="15" s="1"/>
  <c r="AW213" i="15" s="1"/>
  <c r="AU239" i="15"/>
  <c r="AV239" i="15" s="1"/>
  <c r="AW239" i="15" s="1"/>
  <c r="AU278" i="15"/>
  <c r="AV278" i="15" s="1"/>
  <c r="AW278" i="15" s="1"/>
  <c r="AU290" i="15"/>
  <c r="AV290" i="15" s="1"/>
  <c r="AW290" i="15" s="1"/>
  <c r="AU301" i="15"/>
  <c r="AV301" i="15" s="1"/>
  <c r="AW301" i="15" s="1"/>
  <c r="AU329" i="15"/>
  <c r="AV329" i="15" s="1"/>
  <c r="AW329" i="15" s="1"/>
  <c r="AU339" i="15"/>
  <c r="AV339" i="15" s="1"/>
  <c r="AW339" i="15" s="1"/>
  <c r="AU341" i="15"/>
  <c r="AV341" i="15" s="1"/>
  <c r="AW341" i="15" s="1"/>
  <c r="AU345" i="15"/>
  <c r="AV345" i="15" s="1"/>
  <c r="AW345" i="15" s="1"/>
  <c r="AU459" i="15"/>
  <c r="AV459" i="15" s="1"/>
  <c r="AW459" i="15" s="1"/>
  <c r="AU471" i="15"/>
  <c r="AV471" i="15" s="1"/>
  <c r="AW471" i="15" s="1"/>
  <c r="AU475" i="15"/>
  <c r="AV475" i="15" s="1"/>
  <c r="AW475" i="15" s="1"/>
  <c r="AU101" i="15"/>
  <c r="AV101" i="15" s="1"/>
  <c r="AW101" i="15" s="1"/>
  <c r="AU142" i="15"/>
  <c r="AV142" i="15" s="1"/>
  <c r="AW142" i="15" s="1"/>
  <c r="AU147" i="15"/>
  <c r="AV147" i="15" s="1"/>
  <c r="AW147" i="15" s="1"/>
  <c r="AU181" i="15"/>
  <c r="AV181" i="15" s="1"/>
  <c r="AW181" i="15" s="1"/>
  <c r="AU202" i="15"/>
  <c r="AV202" i="15" s="1"/>
  <c r="AW202" i="15" s="1"/>
  <c r="AU207" i="15"/>
  <c r="AV207" i="15" s="1"/>
  <c r="AW207" i="15" s="1"/>
  <c r="AU226" i="15"/>
  <c r="AV226" i="15" s="1"/>
  <c r="AW226" i="15" s="1"/>
  <c r="AU292" i="15"/>
  <c r="AV292" i="15" s="1"/>
  <c r="AW292" i="15" s="1"/>
  <c r="AU300" i="15"/>
  <c r="AV300" i="15" s="1"/>
  <c r="AW300" i="15" s="1"/>
  <c r="AU317" i="15"/>
  <c r="AV317" i="15" s="1"/>
  <c r="AW317" i="15" s="1"/>
  <c r="AU127" i="15"/>
  <c r="AV127" i="15" s="1"/>
  <c r="AW127" i="15" s="1"/>
  <c r="AU156" i="15"/>
  <c r="AV156" i="15" s="1"/>
  <c r="AW156" i="15" s="1"/>
  <c r="AU161" i="15"/>
  <c r="AV161" i="15" s="1"/>
  <c r="AW161" i="15" s="1"/>
  <c r="AU190" i="15"/>
  <c r="AV190" i="15" s="1"/>
  <c r="AW190" i="15" s="1"/>
  <c r="AU195" i="15"/>
  <c r="AV195" i="15" s="1"/>
  <c r="AW195" i="15" s="1"/>
  <c r="AU216" i="15"/>
  <c r="AV216" i="15" s="1"/>
  <c r="AW216" i="15" s="1"/>
  <c r="AU221" i="15"/>
  <c r="AV221" i="15" s="1"/>
  <c r="AW221" i="15" s="1"/>
  <c r="AU229" i="15"/>
  <c r="AV229" i="15" s="1"/>
  <c r="AW229" i="15" s="1"/>
  <c r="AU304" i="15"/>
  <c r="AV304" i="15" s="1"/>
  <c r="AW304" i="15" s="1"/>
  <c r="AU316" i="15"/>
  <c r="AV316" i="15" s="1"/>
  <c r="AW316" i="15" s="1"/>
  <c r="AU326" i="15"/>
  <c r="AV326" i="15" s="1"/>
  <c r="AW326" i="15" s="1"/>
  <c r="AU346" i="15"/>
  <c r="AV346" i="15" s="1"/>
  <c r="AW346" i="15" s="1"/>
  <c r="AU438" i="15"/>
  <c r="AV438" i="15" s="1"/>
  <c r="AW438" i="15" s="1"/>
  <c r="AU487" i="15"/>
  <c r="AV487" i="15" s="1"/>
  <c r="AW487" i="15" s="1"/>
  <c r="AU483" i="15"/>
  <c r="AV483" i="15" s="1"/>
  <c r="AW483" i="15" s="1"/>
  <c r="AU262" i="15"/>
  <c r="AV262" i="15" s="1"/>
  <c r="AW262" i="15" s="1"/>
  <c r="AU268" i="15"/>
  <c r="AV268" i="15" s="1"/>
  <c r="AW268" i="15" s="1"/>
  <c r="AU289" i="15"/>
  <c r="AV289" i="15" s="1"/>
  <c r="AW289" i="15" s="1"/>
  <c r="AU314" i="15"/>
  <c r="AV314" i="15" s="1"/>
  <c r="AW314" i="15" s="1"/>
  <c r="AU319" i="15"/>
  <c r="AV319" i="15" s="1"/>
  <c r="AW319" i="15" s="1"/>
  <c r="AU335" i="15"/>
  <c r="AV335" i="15" s="1"/>
  <c r="AW335" i="15" s="1"/>
  <c r="AU382" i="15"/>
  <c r="AV382" i="15" s="1"/>
  <c r="AW382" i="15" s="1"/>
  <c r="AU414" i="15"/>
  <c r="AV414" i="15" s="1"/>
  <c r="AW414" i="15" s="1"/>
  <c r="AU422" i="15"/>
  <c r="AV422" i="15" s="1"/>
  <c r="AW422" i="15" s="1"/>
  <c r="AU431" i="15"/>
  <c r="AV431" i="15" s="1"/>
  <c r="AW431" i="15" s="1"/>
  <c r="AU451" i="15"/>
  <c r="AV451" i="15" s="1"/>
  <c r="AW451" i="15" s="1"/>
  <c r="AU469" i="15"/>
  <c r="AV469" i="15" s="1"/>
  <c r="AW469" i="15" s="1"/>
  <c r="AU482" i="15"/>
  <c r="AV482" i="15" s="1"/>
  <c r="AW482" i="15" s="1"/>
  <c r="AU250" i="15"/>
  <c r="AV250" i="15" s="1"/>
  <c r="AW250" i="15" s="1"/>
  <c r="AU252" i="15"/>
  <c r="AV252" i="15" s="1"/>
  <c r="AW252" i="15" s="1"/>
  <c r="AU273" i="15"/>
  <c r="AV273" i="15" s="1"/>
  <c r="AW273" i="15" s="1"/>
  <c r="AU298" i="15"/>
  <c r="AV298" i="15" s="1"/>
  <c r="AW298" i="15" s="1"/>
  <c r="AU303" i="15"/>
  <c r="AV303" i="15" s="1"/>
  <c r="AW303" i="15" s="1"/>
  <c r="AU325" i="15"/>
  <c r="AV325" i="15" s="1"/>
  <c r="AW325" i="15" s="1"/>
  <c r="AU334" i="15"/>
  <c r="AV334" i="15" s="1"/>
  <c r="AW334" i="15" s="1"/>
  <c r="AU357" i="15"/>
  <c r="AV357" i="15" s="1"/>
  <c r="AW357" i="15" s="1"/>
  <c r="AU360" i="15"/>
  <c r="AV360" i="15" s="1"/>
  <c r="AW360" i="15" s="1"/>
  <c r="AU364" i="15"/>
  <c r="AV364" i="15" s="1"/>
  <c r="AW364" i="15" s="1"/>
  <c r="AU396" i="15"/>
  <c r="AV396" i="15" s="1"/>
  <c r="AW396" i="15" s="1"/>
  <c r="AU395" i="15"/>
  <c r="AV395" i="15" s="1"/>
  <c r="AW395" i="15" s="1"/>
  <c r="AU400" i="15"/>
  <c r="AV400" i="15" s="1"/>
  <c r="AW400" i="15" s="1"/>
  <c r="AU418" i="15"/>
  <c r="AV418" i="15" s="1"/>
  <c r="AW418" i="15" s="1"/>
  <c r="AU423" i="15"/>
  <c r="AV423" i="15" s="1"/>
  <c r="AW423" i="15" s="1"/>
  <c r="AU435" i="15"/>
  <c r="AV435" i="15" s="1"/>
  <c r="AW435" i="15" s="1"/>
  <c r="AU456" i="15"/>
  <c r="AV456" i="15" s="1"/>
  <c r="AW456" i="15" s="1"/>
  <c r="AU465" i="15"/>
  <c r="AV465" i="15" s="1"/>
  <c r="AW465" i="15" s="1"/>
  <c r="AU488" i="15"/>
  <c r="AV488" i="15" s="1"/>
  <c r="AW488" i="15" s="1"/>
  <c r="AU257" i="15"/>
  <c r="AV257" i="15" s="1"/>
  <c r="AW257" i="15" s="1"/>
  <c r="AU282" i="15"/>
  <c r="AV282" i="15" s="1"/>
  <c r="AW282" i="15" s="1"/>
  <c r="AU287" i="15"/>
  <c r="AV287" i="15" s="1"/>
  <c r="AW287" i="15" s="1"/>
  <c r="AU309" i="15"/>
  <c r="AV309" i="15" s="1"/>
  <c r="AW309" i="15" s="1"/>
  <c r="AU347" i="15"/>
  <c r="AV347" i="15" s="1"/>
  <c r="AW347" i="15" s="1"/>
  <c r="AU358" i="15"/>
  <c r="AV358" i="15" s="1"/>
  <c r="AW358" i="15" s="1"/>
  <c r="AU365" i="15"/>
  <c r="AV365" i="15" s="1"/>
  <c r="AW365" i="15" s="1"/>
  <c r="AU415" i="15"/>
  <c r="AV415" i="15" s="1"/>
  <c r="AW415" i="15" s="1"/>
  <c r="AU452" i="15"/>
  <c r="AV452" i="15" s="1"/>
  <c r="AW452" i="15" s="1"/>
  <c r="AU479" i="15"/>
  <c r="AV479" i="15" s="1"/>
  <c r="AW479" i="15" s="1"/>
  <c r="AU255" i="15"/>
  <c r="AV255" i="15" s="1"/>
  <c r="AW255" i="15" s="1"/>
  <c r="AU266" i="15"/>
  <c r="AV266" i="15" s="1"/>
  <c r="AW266" i="15" s="1"/>
  <c r="AU271" i="15"/>
  <c r="AV271" i="15" s="1"/>
  <c r="AW271" i="15" s="1"/>
  <c r="AU293" i="15"/>
  <c r="AV293" i="15" s="1"/>
  <c r="AW293" i="15" s="1"/>
  <c r="AU323" i="15"/>
  <c r="AV323" i="15" s="1"/>
  <c r="AW323" i="15" s="1"/>
  <c r="AU354" i="15"/>
  <c r="AV354" i="15" s="1"/>
  <c r="AW354" i="15" s="1"/>
  <c r="AU353" i="15"/>
  <c r="AV353" i="15" s="1"/>
  <c r="AW353" i="15" s="1"/>
  <c r="AU373" i="15"/>
  <c r="AV373" i="15" s="1"/>
  <c r="AW373" i="15" s="1"/>
  <c r="AU386" i="15"/>
  <c r="AV386" i="15" s="1"/>
  <c r="AW386" i="15" s="1"/>
  <c r="AU385" i="15"/>
  <c r="AV385" i="15" s="1"/>
  <c r="AW385" i="15" s="1"/>
  <c r="AU393" i="15"/>
  <c r="AV393" i="15" s="1"/>
  <c r="AW393" i="15" s="1"/>
  <c r="AU397" i="15"/>
  <c r="AV397" i="15" s="1"/>
  <c r="AW397" i="15" s="1"/>
  <c r="AU404" i="15"/>
  <c r="AV404" i="15" s="1"/>
  <c r="AW404" i="15" s="1"/>
  <c r="AU403" i="15"/>
  <c r="AV403" i="15" s="1"/>
  <c r="AW403" i="15" s="1"/>
  <c r="AU407" i="15"/>
  <c r="AV407" i="15" s="1"/>
  <c r="AW407" i="15" s="1"/>
  <c r="AU411" i="15"/>
  <c r="AV411" i="15" s="1"/>
  <c r="AW411" i="15" s="1"/>
  <c r="AU432" i="15"/>
  <c r="AV432" i="15" s="1"/>
  <c r="AW432" i="15" s="1"/>
  <c r="AU443" i="15"/>
  <c r="AV443" i="15" s="1"/>
  <c r="AW443" i="15" s="1"/>
  <c r="AU453" i="15"/>
  <c r="AV453" i="15" s="1"/>
  <c r="AW453" i="15" s="1"/>
  <c r="AU462" i="15"/>
  <c r="AV462" i="15" s="1"/>
  <c r="AW462" i="15" s="1"/>
  <c r="AU350" i="15"/>
  <c r="AV350" i="15" s="1"/>
  <c r="AW350" i="15" s="1"/>
  <c r="AU372" i="15"/>
  <c r="AV372" i="15" s="1"/>
  <c r="AW372" i="15" s="1"/>
  <c r="AU410" i="15"/>
  <c r="AV410" i="15" s="1"/>
  <c r="AW410" i="15" s="1"/>
  <c r="AU436" i="15"/>
  <c r="AV436" i="15" s="1"/>
  <c r="AW436" i="15" s="1"/>
  <c r="AU466" i="15"/>
  <c r="AV466" i="15" s="1"/>
  <c r="AW466" i="15" s="1"/>
  <c r="AU470" i="15"/>
  <c r="AV470" i="15" s="1"/>
  <c r="AW470" i="15" s="1"/>
  <c r="AU473" i="15"/>
  <c r="AV473" i="15" s="1"/>
  <c r="AW473" i="15" s="1"/>
  <c r="AU477" i="15"/>
  <c r="AV477" i="15" s="1"/>
  <c r="AW477" i="15" s="1"/>
  <c r="AU484" i="15"/>
  <c r="AV484" i="15" s="1"/>
  <c r="AW484" i="15" s="1"/>
  <c r="AU375" i="15"/>
  <c r="AV375" i="15" s="1"/>
  <c r="AW375" i="15" s="1"/>
  <c r="AU380" i="15"/>
  <c r="AV380" i="15" s="1"/>
  <c r="AW380" i="15" s="1"/>
  <c r="AU398" i="15"/>
  <c r="AV398" i="15" s="1"/>
  <c r="AW398" i="15" s="1"/>
  <c r="AU405" i="15"/>
  <c r="AV405" i="15" s="1"/>
  <c r="AW405" i="15" s="1"/>
  <c r="AU426" i="15"/>
  <c r="AV426" i="15" s="1"/>
  <c r="AW426" i="15" s="1"/>
  <c r="AU430" i="15"/>
  <c r="AV430" i="15" s="1"/>
  <c r="AW430" i="15" s="1"/>
  <c r="AU433" i="15"/>
  <c r="AV433" i="15" s="1"/>
  <c r="AW433" i="15" s="1"/>
  <c r="AU437" i="15"/>
  <c r="AV437" i="15" s="1"/>
  <c r="AW437" i="15" s="1"/>
  <c r="AU447" i="15"/>
  <c r="AV447" i="15" s="1"/>
  <c r="AW447" i="15" s="1"/>
  <c r="AU460" i="15"/>
  <c r="AV460" i="15" s="1"/>
  <c r="AW460" i="15" s="1"/>
  <c r="AU481" i="15"/>
  <c r="AV481" i="15" s="1"/>
  <c r="AW481" i="15" s="1"/>
  <c r="AU485" i="15"/>
  <c r="AV485" i="15" s="1"/>
  <c r="AW485" i="15" s="1"/>
  <c r="AU489" i="15"/>
  <c r="AV489" i="15" s="1"/>
  <c r="AW489" i="15" s="1"/>
  <c r="AU493" i="15"/>
  <c r="AV493" i="15" s="1"/>
  <c r="AW493" i="15" s="1"/>
  <c r="AU264" i="15"/>
  <c r="AV264" i="15" s="1"/>
  <c r="AW264" i="15" s="1"/>
  <c r="AU280" i="15"/>
  <c r="AV280" i="15" s="1"/>
  <c r="AW280" i="15" s="1"/>
  <c r="AU296" i="15"/>
  <c r="AV296" i="15" s="1"/>
  <c r="AW296" i="15" s="1"/>
  <c r="AU312" i="15"/>
  <c r="AV312" i="15" s="1"/>
  <c r="AW312" i="15" s="1"/>
  <c r="AU328" i="15"/>
  <c r="AV328" i="15" s="1"/>
  <c r="AW328" i="15" s="1"/>
  <c r="AU330" i="15"/>
  <c r="AV330" i="15" s="1"/>
  <c r="AW330" i="15" s="1"/>
  <c r="AU340" i="15"/>
  <c r="AV340" i="15" s="1"/>
  <c r="AW340" i="15" s="1"/>
  <c r="AU378" i="15"/>
  <c r="AV378" i="15" s="1"/>
  <c r="AW378" i="15" s="1"/>
  <c r="AU417" i="15"/>
  <c r="AV417" i="15" s="1"/>
  <c r="AW417" i="15" s="1"/>
  <c r="AU420" i="15"/>
  <c r="AV420" i="15" s="1"/>
  <c r="AW420" i="15" s="1"/>
  <c r="AU450" i="15"/>
  <c r="AV450" i="15" s="1"/>
  <c r="AW450" i="15" s="1"/>
  <c r="AU454" i="15"/>
  <c r="AV454" i="15" s="1"/>
  <c r="AW454" i="15" s="1"/>
  <c r="AU457" i="15"/>
  <c r="AV457" i="15" s="1"/>
  <c r="AW457" i="15" s="1"/>
  <c r="AU461" i="15"/>
  <c r="AV461" i="15" s="1"/>
  <c r="AW461" i="15" s="1"/>
  <c r="AU478" i="15"/>
  <c r="AV478" i="15" s="1"/>
  <c r="AW478" i="15" s="1"/>
  <c r="AU343" i="15"/>
  <c r="AV343" i="15" s="1"/>
  <c r="AW343" i="15" s="1"/>
  <c r="AU348" i="15"/>
  <c r="AV348" i="15" s="1"/>
  <c r="AW348" i="15" s="1"/>
  <c r="AU366" i="15"/>
  <c r="AV366" i="15" s="1"/>
  <c r="AW366" i="15" s="1"/>
  <c r="AU388" i="15"/>
  <c r="AV388" i="15" s="1"/>
  <c r="AW388" i="15" s="1"/>
  <c r="AU421" i="15"/>
  <c r="AV421" i="15" s="1"/>
  <c r="AW421" i="15" s="1"/>
  <c r="AU444" i="15"/>
  <c r="AV444" i="15" s="1"/>
  <c r="AW444" i="15" s="1"/>
  <c r="AU474" i="15"/>
  <c r="AV474" i="15" s="1"/>
  <c r="AW474" i="15" s="1"/>
  <c r="AU494" i="15"/>
  <c r="AV494" i="15" s="1"/>
  <c r="AW494" i="15" s="1"/>
  <c r="AU486" i="15"/>
  <c r="AV486" i="15" s="1"/>
  <c r="AW486" i="15" s="1"/>
  <c r="AU492" i="15"/>
  <c r="AV492" i="15" s="1"/>
  <c r="AW492" i="15" s="1"/>
  <c r="BM72" i="15"/>
  <c r="BN72" i="15" s="1"/>
  <c r="BO72" i="15" s="1"/>
  <c r="BM70" i="15"/>
  <c r="BN70" i="15" s="1"/>
  <c r="BO70" i="15" s="1"/>
  <c r="BM56" i="15"/>
  <c r="BN56" i="15" s="1"/>
  <c r="BO56" i="15" s="1"/>
  <c r="BM54" i="15"/>
  <c r="BN54" i="15" s="1"/>
  <c r="BO54" i="15" s="1"/>
  <c r="BM53" i="15"/>
  <c r="BN53" i="15" s="1"/>
  <c r="BO53" i="15" s="1"/>
  <c r="BM67" i="15"/>
  <c r="BN67" i="15" s="1"/>
  <c r="BO67" i="15" s="1"/>
  <c r="BM11" i="15"/>
  <c r="BN11" i="15" s="1"/>
  <c r="BO11" i="15" s="1"/>
  <c r="BM8" i="15"/>
  <c r="BN8" i="15" s="1"/>
  <c r="BO8" i="15" s="1"/>
  <c r="BM22" i="15"/>
  <c r="BN22" i="15" s="1"/>
  <c r="BO22" i="15" s="1"/>
  <c r="BM19" i="15"/>
  <c r="BN19" i="15" s="1"/>
  <c r="BO19" i="15" s="1"/>
  <c r="BM60" i="15"/>
  <c r="BN60" i="15" s="1"/>
  <c r="BO60" i="15" s="1"/>
  <c r="BM34" i="15"/>
  <c r="BN34" i="15" s="1"/>
  <c r="BO34" i="15" s="1"/>
  <c r="BM31" i="15"/>
  <c r="BN31" i="15" s="1"/>
  <c r="BO31" i="15" s="1"/>
  <c r="BM33" i="15"/>
  <c r="BN33" i="15" s="1"/>
  <c r="BO33" i="15" s="1"/>
  <c r="BM131" i="15"/>
  <c r="BN131" i="15" s="1"/>
  <c r="BO131" i="15" s="1"/>
  <c r="BM12" i="15"/>
  <c r="BN12" i="15" s="1"/>
  <c r="BO12" i="15" s="1"/>
  <c r="BM105" i="15"/>
  <c r="BN105" i="15" s="1"/>
  <c r="BO105" i="15" s="1"/>
  <c r="BM108" i="15"/>
  <c r="BN108" i="15" s="1"/>
  <c r="BO108" i="15" s="1"/>
  <c r="BM13" i="15"/>
  <c r="BN13" i="15" s="1"/>
  <c r="BM32" i="15"/>
  <c r="BN32" i="15" s="1"/>
  <c r="BO32" i="15" s="1"/>
  <c r="BM90" i="15"/>
  <c r="BN90" i="15" s="1"/>
  <c r="BO90" i="15" s="1"/>
  <c r="BM124" i="15"/>
  <c r="BN124" i="15" s="1"/>
  <c r="BO124" i="15" s="1"/>
  <c r="BM132" i="15"/>
  <c r="BN132" i="15" s="1"/>
  <c r="BO132" i="15" s="1"/>
  <c r="BM143" i="15"/>
  <c r="BN143" i="15" s="1"/>
  <c r="BO143" i="15" s="1"/>
  <c r="BM9" i="15"/>
  <c r="BN9" i="15" s="1"/>
  <c r="BO9" i="15" s="1"/>
  <c r="BM16" i="15"/>
  <c r="BN16" i="15" s="1"/>
  <c r="BO16" i="15" s="1"/>
  <c r="BM81" i="15"/>
  <c r="BN81" i="15" s="1"/>
  <c r="BO81" i="15" s="1"/>
  <c r="BM88" i="15"/>
  <c r="BN88" i="15" s="1"/>
  <c r="BO88" i="15" s="1"/>
  <c r="BM121" i="15"/>
  <c r="BN121" i="15" s="1"/>
  <c r="BO121" i="15" s="1"/>
  <c r="BM128" i="15"/>
  <c r="BN128" i="15" s="1"/>
  <c r="BO128" i="15" s="1"/>
  <c r="BM133" i="15"/>
  <c r="BN133" i="15" s="1"/>
  <c r="BO133" i="15" s="1"/>
  <c r="BM148" i="15"/>
  <c r="BN148" i="15" s="1"/>
  <c r="BO148" i="15" s="1"/>
  <c r="BM168" i="15"/>
  <c r="BN168" i="15" s="1"/>
  <c r="BO168" i="15" s="1"/>
  <c r="BM187" i="15"/>
  <c r="BN187" i="15" s="1"/>
  <c r="BO187" i="15" s="1"/>
  <c r="BM21" i="15"/>
  <c r="BN21" i="15" s="1"/>
  <c r="BO21" i="15" s="1"/>
  <c r="BM27" i="15"/>
  <c r="BN27" i="15" s="1"/>
  <c r="BO27" i="15" s="1"/>
  <c r="BM36" i="15"/>
  <c r="BN36" i="15" s="1"/>
  <c r="BO36" i="15" s="1"/>
  <c r="BM37" i="15"/>
  <c r="BN37" i="15" s="1"/>
  <c r="BO37" i="15" s="1"/>
  <c r="BM45" i="15"/>
  <c r="BN45" i="15" s="1"/>
  <c r="BO45" i="15" s="1"/>
  <c r="BM52" i="15"/>
  <c r="BN52" i="15" s="1"/>
  <c r="BO52" i="15" s="1"/>
  <c r="BM68" i="15"/>
  <c r="BN68" i="15" s="1"/>
  <c r="BO68" i="15" s="1"/>
  <c r="BM75" i="15"/>
  <c r="BN75" i="15" s="1"/>
  <c r="BO75" i="15" s="1"/>
  <c r="BM74" i="15"/>
  <c r="BN74" i="15" s="1"/>
  <c r="BO74" i="15" s="1"/>
  <c r="BM73" i="15"/>
  <c r="BN73" i="15" s="1"/>
  <c r="BO73" i="15" s="1"/>
  <c r="BM100" i="15"/>
  <c r="BN100" i="15" s="1"/>
  <c r="BO100" i="15" s="1"/>
  <c r="BM106" i="15"/>
  <c r="BN106" i="15" s="1"/>
  <c r="BO106" i="15" s="1"/>
  <c r="BM125" i="15"/>
  <c r="BN125" i="15" s="1"/>
  <c r="BO125" i="15" s="1"/>
  <c r="BM151" i="15"/>
  <c r="BN151" i="15" s="1"/>
  <c r="BO151" i="15" s="1"/>
  <c r="BM164" i="15"/>
  <c r="BN164" i="15" s="1"/>
  <c r="BO164" i="15" s="1"/>
  <c r="BM173" i="15"/>
  <c r="BN173" i="15" s="1"/>
  <c r="BO173" i="15" s="1"/>
  <c r="BM181" i="15"/>
  <c r="BN181" i="15" s="1"/>
  <c r="BO181" i="15" s="1"/>
  <c r="BM184" i="15"/>
  <c r="BN184" i="15" s="1"/>
  <c r="BO184" i="15" s="1"/>
  <c r="BM242" i="15"/>
  <c r="BN242" i="15" s="1"/>
  <c r="BO242" i="15" s="1"/>
  <c r="BM307" i="15"/>
  <c r="BN307" i="15" s="1"/>
  <c r="BO307" i="15" s="1"/>
  <c r="BM306" i="15"/>
  <c r="BN306" i="15" s="1"/>
  <c r="BO306" i="15" s="1"/>
  <c r="BM311" i="15"/>
  <c r="BN311" i="15" s="1"/>
  <c r="BO311" i="15" s="1"/>
  <c r="BM312" i="15"/>
  <c r="BN312" i="15" s="1"/>
  <c r="BO312" i="15" s="1"/>
  <c r="BM342" i="15"/>
  <c r="BN342" i="15" s="1"/>
  <c r="BO342" i="15" s="1"/>
  <c r="BM341" i="15"/>
  <c r="BN341" i="15" s="1"/>
  <c r="BO341" i="15" s="1"/>
  <c r="BM340" i="15"/>
  <c r="BN340" i="15" s="1"/>
  <c r="BO340" i="15" s="1"/>
  <c r="BM268" i="15"/>
  <c r="BN268" i="15" s="1"/>
  <c r="BO268" i="15" s="1"/>
  <c r="BM20" i="15"/>
  <c r="BN20" i="15" s="1"/>
  <c r="BO20" i="15" s="1"/>
  <c r="BM28" i="15"/>
  <c r="BN28" i="15" s="1"/>
  <c r="BO28" i="15" s="1"/>
  <c r="BM83" i="15"/>
  <c r="BN83" i="15" s="1"/>
  <c r="BO83" i="15" s="1"/>
  <c r="BM115" i="15"/>
  <c r="BN115" i="15" s="1"/>
  <c r="BO115" i="15" s="1"/>
  <c r="BM138" i="15"/>
  <c r="BN138" i="15" s="1"/>
  <c r="BO138" i="15" s="1"/>
  <c r="BM142" i="15"/>
  <c r="BN142" i="15" s="1"/>
  <c r="BO142" i="15" s="1"/>
  <c r="BM146" i="15"/>
  <c r="BN146" i="15" s="1"/>
  <c r="BO146" i="15" s="1"/>
  <c r="BM153" i="15"/>
  <c r="BN153" i="15" s="1"/>
  <c r="BO153" i="15" s="1"/>
  <c r="BM157" i="15"/>
  <c r="BN157" i="15" s="1"/>
  <c r="BO157" i="15" s="1"/>
  <c r="BM155" i="15"/>
  <c r="BN155" i="15" s="1"/>
  <c r="BO155" i="15" s="1"/>
  <c r="BM170" i="15"/>
  <c r="BN170" i="15" s="1"/>
  <c r="BO170" i="15" s="1"/>
  <c r="BM225" i="15"/>
  <c r="BN225" i="15" s="1"/>
  <c r="BO225" i="15" s="1"/>
  <c r="BM226" i="15"/>
  <c r="BN226" i="15" s="1"/>
  <c r="BO226" i="15" s="1"/>
  <c r="BM249" i="15"/>
  <c r="BN249" i="15" s="1"/>
  <c r="BO249" i="15" s="1"/>
  <c r="BM30" i="15"/>
  <c r="BN30" i="15" s="1"/>
  <c r="BO30" i="15" s="1"/>
  <c r="BM169" i="15"/>
  <c r="BN169" i="15" s="1"/>
  <c r="BO169" i="15" s="1"/>
  <c r="BM43" i="15"/>
  <c r="BN43" i="15" s="1"/>
  <c r="BO43" i="15" s="1"/>
  <c r="BM134" i="15"/>
  <c r="BN134" i="15" s="1"/>
  <c r="BO134" i="15" s="1"/>
  <c r="BM186" i="15"/>
  <c r="BN186" i="15" s="1"/>
  <c r="BO186" i="15" s="1"/>
  <c r="BM329" i="15"/>
  <c r="BN329" i="15" s="1"/>
  <c r="BO329" i="15" s="1"/>
  <c r="BM438" i="15"/>
  <c r="BN438" i="15" s="1"/>
  <c r="BO438" i="15" s="1"/>
  <c r="BM441" i="15"/>
  <c r="BN441" i="15" s="1"/>
  <c r="BO441" i="15" s="1"/>
  <c r="BM23" i="15"/>
  <c r="BN23" i="15" s="1"/>
  <c r="BO23" i="15" s="1"/>
  <c r="BM66" i="15"/>
  <c r="BN66" i="15" s="1"/>
  <c r="BO66" i="15" s="1"/>
  <c r="BM69" i="15"/>
  <c r="BN69" i="15" s="1"/>
  <c r="BO69" i="15" s="1"/>
  <c r="BM77" i="15"/>
  <c r="BN77" i="15" s="1"/>
  <c r="BO77" i="15" s="1"/>
  <c r="BM80" i="15"/>
  <c r="BN80" i="15" s="1"/>
  <c r="BO80" i="15" s="1"/>
  <c r="BM87" i="15"/>
  <c r="BN87" i="15" s="1"/>
  <c r="BO87" i="15" s="1"/>
  <c r="BM91" i="15"/>
  <c r="BN91" i="15" s="1"/>
  <c r="BO91" i="15" s="1"/>
  <c r="BM98" i="15"/>
  <c r="BN98" i="15" s="1"/>
  <c r="BO98" i="15" s="1"/>
  <c r="BM119" i="15"/>
  <c r="BN119" i="15" s="1"/>
  <c r="BO119" i="15" s="1"/>
  <c r="BM139" i="15"/>
  <c r="BN139" i="15" s="1"/>
  <c r="BO139" i="15" s="1"/>
  <c r="BM137" i="15"/>
  <c r="BN137" i="15" s="1"/>
  <c r="BO137" i="15" s="1"/>
  <c r="BM166" i="15"/>
  <c r="BN166" i="15" s="1"/>
  <c r="BO166" i="15" s="1"/>
  <c r="BM171" i="15"/>
  <c r="BN171" i="15" s="1"/>
  <c r="BO171" i="15" s="1"/>
  <c r="BM179" i="15"/>
  <c r="BN179" i="15" s="1"/>
  <c r="BO179" i="15" s="1"/>
  <c r="BM221" i="15"/>
  <c r="BN221" i="15" s="1"/>
  <c r="BO221" i="15" s="1"/>
  <c r="BM244" i="15"/>
  <c r="BN244" i="15" s="1"/>
  <c r="BO244" i="15" s="1"/>
  <c r="BM300" i="15"/>
  <c r="BN300" i="15" s="1"/>
  <c r="BO300" i="15" s="1"/>
  <c r="BM297" i="15"/>
  <c r="BN297" i="15" s="1"/>
  <c r="BO297" i="15" s="1"/>
  <c r="BM299" i="15"/>
  <c r="BN299" i="15" s="1"/>
  <c r="BO299" i="15" s="1"/>
  <c r="BM309" i="15"/>
  <c r="BN309" i="15" s="1"/>
  <c r="BO309" i="15" s="1"/>
  <c r="BM308" i="15"/>
  <c r="BN308" i="15" s="1"/>
  <c r="BO308" i="15" s="1"/>
  <c r="BM25" i="15"/>
  <c r="BN25" i="15" s="1"/>
  <c r="BO25" i="15" s="1"/>
  <c r="BM89" i="15"/>
  <c r="BN89" i="15" s="1"/>
  <c r="BO89" i="15" s="1"/>
  <c r="BM103" i="15"/>
  <c r="BN103" i="15" s="1"/>
  <c r="BO103" i="15" s="1"/>
  <c r="BM126" i="15"/>
  <c r="BN126" i="15" s="1"/>
  <c r="BO126" i="15" s="1"/>
  <c r="BM18" i="15"/>
  <c r="BN18" i="15" s="1"/>
  <c r="BO18" i="15" s="1"/>
  <c r="BM26" i="15"/>
  <c r="BN26" i="15" s="1"/>
  <c r="BO26" i="15" s="1"/>
  <c r="BM38" i="15"/>
  <c r="BN38" i="15" s="1"/>
  <c r="BO38" i="15" s="1"/>
  <c r="BM42" i="15"/>
  <c r="BN42" i="15" s="1"/>
  <c r="BO42" i="15" s="1"/>
  <c r="BM57" i="15"/>
  <c r="BN57" i="15" s="1"/>
  <c r="BO57" i="15" s="1"/>
  <c r="BM63" i="15"/>
  <c r="BN63" i="15" s="1"/>
  <c r="BO63" i="15" s="1"/>
  <c r="BM99" i="15"/>
  <c r="BN99" i="15" s="1"/>
  <c r="BO99" i="15" s="1"/>
  <c r="BM122" i="15"/>
  <c r="BN122" i="15" s="1"/>
  <c r="BO122" i="15" s="1"/>
  <c r="BM147" i="15"/>
  <c r="BN147" i="15" s="1"/>
  <c r="BO147" i="15" s="1"/>
  <c r="BM162" i="15"/>
  <c r="BN162" i="15" s="1"/>
  <c r="BO162" i="15" s="1"/>
  <c r="BM250" i="15"/>
  <c r="BN250" i="15" s="1"/>
  <c r="BO250" i="15" s="1"/>
  <c r="BM295" i="15"/>
  <c r="BN295" i="15" s="1"/>
  <c r="BO295" i="15" s="1"/>
  <c r="BM380" i="15"/>
  <c r="BN380" i="15" s="1"/>
  <c r="BO380" i="15" s="1"/>
  <c r="BM378" i="15"/>
  <c r="BN378" i="15" s="1"/>
  <c r="BO378" i="15" s="1"/>
  <c r="BM377" i="15"/>
  <c r="BN377" i="15" s="1"/>
  <c r="BO377" i="15" s="1"/>
  <c r="BM10" i="15"/>
  <c r="BN10" i="15" s="1"/>
  <c r="BM51" i="15"/>
  <c r="BN51" i="15" s="1"/>
  <c r="BO51" i="15" s="1"/>
  <c r="BM59" i="15"/>
  <c r="BN59" i="15" s="1"/>
  <c r="BO59" i="15" s="1"/>
  <c r="BM61" i="15"/>
  <c r="BN61" i="15" s="1"/>
  <c r="BO61" i="15" s="1"/>
  <c r="BM78" i="15"/>
  <c r="BN78" i="15" s="1"/>
  <c r="BO78" i="15" s="1"/>
  <c r="BM93" i="15"/>
  <c r="BN93" i="15" s="1"/>
  <c r="BO93" i="15" s="1"/>
  <c r="BM123" i="15"/>
  <c r="BN123" i="15" s="1"/>
  <c r="BO123" i="15" s="1"/>
  <c r="BM160" i="15"/>
  <c r="BN160" i="15" s="1"/>
  <c r="BO160" i="15" s="1"/>
  <c r="BM204" i="15"/>
  <c r="BN204" i="15" s="1"/>
  <c r="BO204" i="15" s="1"/>
  <c r="BM219" i="15"/>
  <c r="BN219" i="15" s="1"/>
  <c r="BO219" i="15" s="1"/>
  <c r="BM243" i="15"/>
  <c r="BN243" i="15" s="1"/>
  <c r="BO243" i="15" s="1"/>
  <c r="BM241" i="15"/>
  <c r="BN241" i="15" s="1"/>
  <c r="BO241" i="15" s="1"/>
  <c r="BM266" i="15"/>
  <c r="BN266" i="15" s="1"/>
  <c r="BO266" i="15" s="1"/>
  <c r="BM275" i="15"/>
  <c r="BN275" i="15" s="1"/>
  <c r="BO275" i="15" s="1"/>
  <c r="BM285" i="15"/>
  <c r="BN285" i="15" s="1"/>
  <c r="BO285" i="15" s="1"/>
  <c r="BM339" i="15"/>
  <c r="BN339" i="15" s="1"/>
  <c r="BO339" i="15" s="1"/>
  <c r="BM335" i="15"/>
  <c r="BN335" i="15" s="1"/>
  <c r="BO335" i="15" s="1"/>
  <c r="BM338" i="15"/>
  <c r="BN338" i="15" s="1"/>
  <c r="BO338" i="15" s="1"/>
  <c r="BM481" i="15"/>
  <c r="BN481" i="15" s="1"/>
  <c r="BO481" i="15" s="1"/>
  <c r="BM188" i="15"/>
  <c r="BN188" i="15" s="1"/>
  <c r="BO188" i="15" s="1"/>
  <c r="BM251" i="15"/>
  <c r="BN251" i="15" s="1"/>
  <c r="BO251" i="15" s="1"/>
  <c r="BM280" i="15"/>
  <c r="BN280" i="15" s="1"/>
  <c r="BO280" i="15" s="1"/>
  <c r="BM320" i="15"/>
  <c r="BN320" i="15" s="1"/>
  <c r="BO320" i="15" s="1"/>
  <c r="BM319" i="15"/>
  <c r="BN319" i="15" s="1"/>
  <c r="BO319" i="15" s="1"/>
  <c r="BM361" i="15"/>
  <c r="BN361" i="15" s="1"/>
  <c r="BO361" i="15" s="1"/>
  <c r="BM357" i="15"/>
  <c r="BN357" i="15" s="1"/>
  <c r="BO357" i="15" s="1"/>
  <c r="BM424" i="15"/>
  <c r="BN424" i="15" s="1"/>
  <c r="BO424" i="15" s="1"/>
  <c r="BM421" i="15"/>
  <c r="BN421" i="15" s="1"/>
  <c r="BO421" i="15" s="1"/>
  <c r="BM14" i="15"/>
  <c r="BN14" i="15" s="1"/>
  <c r="BO14" i="15" s="1"/>
  <c r="BM39" i="15"/>
  <c r="BN39" i="15" s="1"/>
  <c r="BO39" i="15" s="1"/>
  <c r="BM46" i="15"/>
  <c r="BN46" i="15" s="1"/>
  <c r="BO46" i="15" s="1"/>
  <c r="BM84" i="15"/>
  <c r="BN84" i="15" s="1"/>
  <c r="BO84" i="15" s="1"/>
  <c r="BM112" i="15"/>
  <c r="BN112" i="15" s="1"/>
  <c r="BO112" i="15" s="1"/>
  <c r="BM118" i="15"/>
  <c r="BN118" i="15" s="1"/>
  <c r="BO118" i="15" s="1"/>
  <c r="BM158" i="15"/>
  <c r="BN158" i="15" s="1"/>
  <c r="BO158" i="15" s="1"/>
  <c r="BM161" i="15"/>
  <c r="BN161" i="15" s="1"/>
  <c r="BO161" i="15" s="1"/>
  <c r="BM176" i="15"/>
  <c r="BN176" i="15" s="1"/>
  <c r="BO176" i="15" s="1"/>
  <c r="BM195" i="15"/>
  <c r="BN195" i="15" s="1"/>
  <c r="BO195" i="15" s="1"/>
  <c r="BM228" i="15"/>
  <c r="BN228" i="15" s="1"/>
  <c r="BO228" i="15" s="1"/>
  <c r="BM236" i="15"/>
  <c r="BN236" i="15" s="1"/>
  <c r="BO236" i="15" s="1"/>
  <c r="BM247" i="15"/>
  <c r="BN247" i="15" s="1"/>
  <c r="BO247" i="15" s="1"/>
  <c r="BM281" i="15"/>
  <c r="BN281" i="15" s="1"/>
  <c r="BO281" i="15" s="1"/>
  <c r="BM370" i="15"/>
  <c r="BN370" i="15" s="1"/>
  <c r="BO370" i="15" s="1"/>
  <c r="BM376" i="15"/>
  <c r="BN376" i="15" s="1"/>
  <c r="BO376" i="15" s="1"/>
  <c r="BM194" i="15"/>
  <c r="BN194" i="15" s="1"/>
  <c r="BO194" i="15" s="1"/>
  <c r="BM223" i="15"/>
  <c r="BN223" i="15" s="1"/>
  <c r="BO223" i="15" s="1"/>
  <c r="BM276" i="15"/>
  <c r="BN276" i="15" s="1"/>
  <c r="BO276" i="15" s="1"/>
  <c r="BM293" i="15"/>
  <c r="BN293" i="15" s="1"/>
  <c r="BO293" i="15" s="1"/>
  <c r="BM292" i="15"/>
  <c r="BN292" i="15" s="1"/>
  <c r="BO292" i="15" s="1"/>
  <c r="BM55" i="15"/>
  <c r="BN55" i="15" s="1"/>
  <c r="BO55" i="15" s="1"/>
  <c r="BM62" i="15"/>
  <c r="BN62" i="15" s="1"/>
  <c r="BO62" i="15" s="1"/>
  <c r="BM64" i="15"/>
  <c r="BN64" i="15" s="1"/>
  <c r="BO64" i="15" s="1"/>
  <c r="BM71" i="15"/>
  <c r="BN71" i="15" s="1"/>
  <c r="BO71" i="15" s="1"/>
  <c r="BM94" i="15"/>
  <c r="BN94" i="15" s="1"/>
  <c r="BO94" i="15" s="1"/>
  <c r="BM107" i="15"/>
  <c r="BN107" i="15" s="1"/>
  <c r="BO107" i="15" s="1"/>
  <c r="BM141" i="15"/>
  <c r="BN141" i="15" s="1"/>
  <c r="BO141" i="15" s="1"/>
  <c r="BM152" i="15"/>
  <c r="BN152" i="15" s="1"/>
  <c r="BO152" i="15" s="1"/>
  <c r="BM189" i="15"/>
  <c r="BN189" i="15" s="1"/>
  <c r="BO189" i="15" s="1"/>
  <c r="BM196" i="15"/>
  <c r="BN196" i="15" s="1"/>
  <c r="BO196" i="15" s="1"/>
  <c r="BM202" i="15"/>
  <c r="BN202" i="15" s="1"/>
  <c r="BO202" i="15" s="1"/>
  <c r="BM224" i="15"/>
  <c r="BN224" i="15" s="1"/>
  <c r="BO224" i="15" s="1"/>
  <c r="BM232" i="15"/>
  <c r="BN232" i="15" s="1"/>
  <c r="BO232" i="15" s="1"/>
  <c r="BM252" i="15"/>
  <c r="BN252" i="15" s="1"/>
  <c r="BO252" i="15" s="1"/>
  <c r="BM263" i="15"/>
  <c r="BN263" i="15" s="1"/>
  <c r="BO263" i="15" s="1"/>
  <c r="BM277" i="15"/>
  <c r="BN277" i="15" s="1"/>
  <c r="BO277" i="15" s="1"/>
  <c r="BM290" i="15"/>
  <c r="BN290" i="15" s="1"/>
  <c r="BO290" i="15" s="1"/>
  <c r="BM302" i="15"/>
  <c r="BN302" i="15" s="1"/>
  <c r="BO302" i="15" s="1"/>
  <c r="BM413" i="15"/>
  <c r="BN413" i="15" s="1"/>
  <c r="BO413" i="15" s="1"/>
  <c r="BM416" i="15"/>
  <c r="BN416" i="15" s="1"/>
  <c r="BO416" i="15" s="1"/>
  <c r="BM431" i="15"/>
  <c r="BN431" i="15" s="1"/>
  <c r="BO431" i="15" s="1"/>
  <c r="BM430" i="15"/>
  <c r="BN430" i="15" s="1"/>
  <c r="BO430" i="15" s="1"/>
  <c r="BM429" i="15"/>
  <c r="BN429" i="15" s="1"/>
  <c r="BO429" i="15" s="1"/>
  <c r="BM470" i="15"/>
  <c r="BN470" i="15" s="1"/>
  <c r="BO470" i="15" s="1"/>
  <c r="BM472" i="15"/>
  <c r="BN472" i="15" s="1"/>
  <c r="BO472" i="15" s="1"/>
  <c r="BM469" i="15"/>
  <c r="BN469" i="15" s="1"/>
  <c r="BO469" i="15" s="1"/>
  <c r="BM185" i="15"/>
  <c r="BN185" i="15" s="1"/>
  <c r="BO185" i="15" s="1"/>
  <c r="BM29" i="15"/>
  <c r="BN29" i="15" s="1"/>
  <c r="BO29" i="15" s="1"/>
  <c r="BM82" i="15"/>
  <c r="BN82" i="15" s="1"/>
  <c r="BO82" i="15" s="1"/>
  <c r="BM102" i="15"/>
  <c r="BN102" i="15" s="1"/>
  <c r="BO102" i="15" s="1"/>
  <c r="BM104" i="15"/>
  <c r="BN104" i="15" s="1"/>
  <c r="BO104" i="15" s="1"/>
  <c r="BM110" i="15"/>
  <c r="BN110" i="15" s="1"/>
  <c r="BO110" i="15" s="1"/>
  <c r="BM116" i="15"/>
  <c r="BN116" i="15" s="1"/>
  <c r="BO116" i="15" s="1"/>
  <c r="BM127" i="15"/>
  <c r="BN127" i="15" s="1"/>
  <c r="BO127" i="15" s="1"/>
  <c r="BM130" i="15"/>
  <c r="BN130" i="15" s="1"/>
  <c r="BO130" i="15" s="1"/>
  <c r="BM135" i="15"/>
  <c r="BN135" i="15" s="1"/>
  <c r="BO135" i="15" s="1"/>
  <c r="BM144" i="15"/>
  <c r="BN144" i="15" s="1"/>
  <c r="BO144" i="15" s="1"/>
  <c r="BM150" i="15"/>
  <c r="BN150" i="15" s="1"/>
  <c r="BO150" i="15" s="1"/>
  <c r="BM165" i="15"/>
  <c r="BN165" i="15" s="1"/>
  <c r="BO165" i="15" s="1"/>
  <c r="BM174" i="15"/>
  <c r="BN174" i="15" s="1"/>
  <c r="BO174" i="15" s="1"/>
  <c r="BM177" i="15"/>
  <c r="BN177" i="15" s="1"/>
  <c r="BO177" i="15" s="1"/>
  <c r="BM180" i="15"/>
  <c r="BN180" i="15" s="1"/>
  <c r="BO180" i="15" s="1"/>
  <c r="BM192" i="15"/>
  <c r="BN192" i="15" s="1"/>
  <c r="BO192" i="15" s="1"/>
  <c r="BM229" i="15"/>
  <c r="BN229" i="15" s="1"/>
  <c r="BO229" i="15" s="1"/>
  <c r="BM255" i="15"/>
  <c r="BN255" i="15" s="1"/>
  <c r="BO255" i="15" s="1"/>
  <c r="BM260" i="15"/>
  <c r="BN260" i="15" s="1"/>
  <c r="BO260" i="15" s="1"/>
  <c r="BM258" i="15"/>
  <c r="BN258" i="15" s="1"/>
  <c r="BO258" i="15" s="1"/>
  <c r="BM322" i="15"/>
  <c r="BN322" i="15" s="1"/>
  <c r="BO322" i="15" s="1"/>
  <c r="BM325" i="15"/>
  <c r="BN325" i="15" s="1"/>
  <c r="BO325" i="15" s="1"/>
  <c r="BM324" i="15"/>
  <c r="BN324" i="15" s="1"/>
  <c r="BO324" i="15" s="1"/>
  <c r="BM372" i="15"/>
  <c r="BN372" i="15" s="1"/>
  <c r="BO372" i="15" s="1"/>
  <c r="BM450" i="15"/>
  <c r="BN450" i="15" s="1"/>
  <c r="BO450" i="15" s="1"/>
  <c r="BM448" i="15"/>
  <c r="BN448" i="15" s="1"/>
  <c r="BO448" i="15" s="1"/>
  <c r="BM227" i="15"/>
  <c r="BN227" i="15" s="1"/>
  <c r="BO227" i="15" s="1"/>
  <c r="BM261" i="15"/>
  <c r="BN261" i="15" s="1"/>
  <c r="BO261" i="15" s="1"/>
  <c r="BM284" i="15"/>
  <c r="BN284" i="15" s="1"/>
  <c r="BO284" i="15" s="1"/>
  <c r="BM287" i="15"/>
  <c r="BN287" i="15" s="1"/>
  <c r="BO287" i="15" s="1"/>
  <c r="BM286" i="15"/>
  <c r="BN286" i="15" s="1"/>
  <c r="BO286" i="15" s="1"/>
  <c r="BM304" i="15"/>
  <c r="BN304" i="15" s="1"/>
  <c r="BO304" i="15" s="1"/>
  <c r="BM332" i="15"/>
  <c r="BN332" i="15" s="1"/>
  <c r="BO332" i="15" s="1"/>
  <c r="BM382" i="15"/>
  <c r="BN382" i="15" s="1"/>
  <c r="BO382" i="15" s="1"/>
  <c r="BM381" i="15"/>
  <c r="BN381" i="15" s="1"/>
  <c r="BO381" i="15" s="1"/>
  <c r="BM385" i="15"/>
  <c r="BN385" i="15" s="1"/>
  <c r="BO385" i="15" s="1"/>
  <c r="BM464" i="15"/>
  <c r="BN464" i="15" s="1"/>
  <c r="BO464" i="15" s="1"/>
  <c r="BM465" i="15"/>
  <c r="BN465" i="15" s="1"/>
  <c r="BO465" i="15" s="1"/>
  <c r="BM491" i="15"/>
  <c r="BN491" i="15" s="1"/>
  <c r="BO491" i="15" s="1"/>
  <c r="BM207" i="15"/>
  <c r="BN207" i="15" s="1"/>
  <c r="BO207" i="15" s="1"/>
  <c r="BM216" i="15"/>
  <c r="BN216" i="15" s="1"/>
  <c r="BO216" i="15" s="1"/>
  <c r="BM222" i="15"/>
  <c r="BN222" i="15" s="1"/>
  <c r="BO222" i="15" s="1"/>
  <c r="BM259" i="15"/>
  <c r="BN259" i="15" s="1"/>
  <c r="BO259" i="15" s="1"/>
  <c r="BM271" i="15"/>
  <c r="BN271" i="15" s="1"/>
  <c r="BO271" i="15" s="1"/>
  <c r="BM294" i="15"/>
  <c r="BN294" i="15" s="1"/>
  <c r="BO294" i="15" s="1"/>
  <c r="BM298" i="15"/>
  <c r="BN298" i="15" s="1"/>
  <c r="BO298" i="15" s="1"/>
  <c r="BM305" i="15"/>
  <c r="BN305" i="15" s="1"/>
  <c r="BO305" i="15" s="1"/>
  <c r="BM336" i="15"/>
  <c r="BN336" i="15" s="1"/>
  <c r="BO336" i="15" s="1"/>
  <c r="BM375" i="15"/>
  <c r="BN375" i="15" s="1"/>
  <c r="BO375" i="15" s="1"/>
  <c r="BM211" i="15"/>
  <c r="BN211" i="15" s="1"/>
  <c r="BO211" i="15" s="1"/>
  <c r="BM245" i="15"/>
  <c r="BN245" i="15" s="1"/>
  <c r="BO245" i="15" s="1"/>
  <c r="BM327" i="15"/>
  <c r="BN327" i="15" s="1"/>
  <c r="BO327" i="15" s="1"/>
  <c r="BM333" i="15"/>
  <c r="BN333" i="15" s="1"/>
  <c r="BO333" i="15" s="1"/>
  <c r="BM348" i="15"/>
  <c r="BN348" i="15" s="1"/>
  <c r="BO348" i="15" s="1"/>
  <c r="BM359" i="15"/>
  <c r="BN359" i="15" s="1"/>
  <c r="BO359" i="15" s="1"/>
  <c r="BM396" i="15"/>
  <c r="BN396" i="15" s="1"/>
  <c r="BO396" i="15" s="1"/>
  <c r="BM401" i="15"/>
  <c r="BN401" i="15" s="1"/>
  <c r="BO401" i="15" s="1"/>
  <c r="BM479" i="15"/>
  <c r="BN479" i="15" s="1"/>
  <c r="BO479" i="15" s="1"/>
  <c r="BM478" i="15"/>
  <c r="BN478" i="15" s="1"/>
  <c r="BO478" i="15" s="1"/>
  <c r="BM159" i="15"/>
  <c r="BN159" i="15" s="1"/>
  <c r="BO159" i="15" s="1"/>
  <c r="BM167" i="15"/>
  <c r="BN167" i="15" s="1"/>
  <c r="BO167" i="15" s="1"/>
  <c r="BM175" i="15"/>
  <c r="BN175" i="15" s="1"/>
  <c r="BO175" i="15" s="1"/>
  <c r="BM183" i="15"/>
  <c r="BN183" i="15" s="1"/>
  <c r="BO183" i="15" s="1"/>
  <c r="BM191" i="15"/>
  <c r="BN191" i="15" s="1"/>
  <c r="BO191" i="15" s="1"/>
  <c r="BM208" i="15"/>
  <c r="BN208" i="15" s="1"/>
  <c r="BO208" i="15" s="1"/>
  <c r="BM214" i="15"/>
  <c r="BN214" i="15" s="1"/>
  <c r="BO214" i="15" s="1"/>
  <c r="BM220" i="15"/>
  <c r="BN220" i="15" s="1"/>
  <c r="BO220" i="15" s="1"/>
  <c r="BM231" i="15"/>
  <c r="BN231" i="15" s="1"/>
  <c r="BO231" i="15" s="1"/>
  <c r="BM234" i="15"/>
  <c r="BN234" i="15" s="1"/>
  <c r="BO234" i="15" s="1"/>
  <c r="BM239" i="15"/>
  <c r="BN239" i="15" s="1"/>
  <c r="BO239" i="15" s="1"/>
  <c r="BM248" i="15"/>
  <c r="BN248" i="15" s="1"/>
  <c r="BO248" i="15" s="1"/>
  <c r="BM254" i="15"/>
  <c r="BN254" i="15" s="1"/>
  <c r="BO254" i="15" s="1"/>
  <c r="BM269" i="15"/>
  <c r="BN269" i="15" s="1"/>
  <c r="BO269" i="15" s="1"/>
  <c r="BM272" i="15"/>
  <c r="BN272" i="15" s="1"/>
  <c r="BO272" i="15" s="1"/>
  <c r="BM270" i="15"/>
  <c r="BN270" i="15" s="1"/>
  <c r="BO270" i="15" s="1"/>
  <c r="BM282" i="15"/>
  <c r="BN282" i="15" s="1"/>
  <c r="BO282" i="15" s="1"/>
  <c r="BM289" i="15"/>
  <c r="BN289" i="15" s="1"/>
  <c r="BO289" i="15" s="1"/>
  <c r="BM317" i="15"/>
  <c r="BN317" i="15" s="1"/>
  <c r="BO317" i="15" s="1"/>
  <c r="BM321" i="15"/>
  <c r="BN321" i="15" s="1"/>
  <c r="BO321" i="15" s="1"/>
  <c r="BM343" i="15"/>
  <c r="BN343" i="15" s="1"/>
  <c r="BO343" i="15" s="1"/>
  <c r="BM363" i="15"/>
  <c r="BN363" i="15" s="1"/>
  <c r="BO363" i="15" s="1"/>
  <c r="BM371" i="15"/>
  <c r="BN371" i="15" s="1"/>
  <c r="BO371" i="15" s="1"/>
  <c r="BM422" i="15"/>
  <c r="BN422" i="15" s="1"/>
  <c r="BO422" i="15" s="1"/>
  <c r="BM445" i="15"/>
  <c r="BN445" i="15" s="1"/>
  <c r="BO445" i="15" s="1"/>
  <c r="BM480" i="15"/>
  <c r="BN480" i="15" s="1"/>
  <c r="BO480" i="15" s="1"/>
  <c r="BM489" i="15"/>
  <c r="BN489" i="15" s="1"/>
  <c r="BO489" i="15" s="1"/>
  <c r="BM488" i="15"/>
  <c r="BN488" i="15" s="1"/>
  <c r="BO488" i="15" s="1"/>
  <c r="BM316" i="15"/>
  <c r="BN316" i="15" s="1"/>
  <c r="BO316" i="15" s="1"/>
  <c r="BM315" i="15"/>
  <c r="BN315" i="15" s="1"/>
  <c r="BO315" i="15" s="1"/>
  <c r="BM323" i="15"/>
  <c r="BN323" i="15" s="1"/>
  <c r="BO323" i="15" s="1"/>
  <c r="BM330" i="15"/>
  <c r="BN330" i="15" s="1"/>
  <c r="BO330" i="15" s="1"/>
  <c r="BM346" i="15"/>
  <c r="BN346" i="15" s="1"/>
  <c r="BO346" i="15" s="1"/>
  <c r="BM392" i="15"/>
  <c r="BN392" i="15" s="1"/>
  <c r="BO392" i="15" s="1"/>
  <c r="BM399" i="15"/>
  <c r="BN399" i="15" s="1"/>
  <c r="BO399" i="15" s="1"/>
  <c r="BM427" i="15"/>
  <c r="BN427" i="15" s="1"/>
  <c r="BO427" i="15" s="1"/>
  <c r="BM442" i="15"/>
  <c r="BN442" i="15" s="1"/>
  <c r="BO442" i="15" s="1"/>
  <c r="BM468" i="15"/>
  <c r="BN468" i="15" s="1"/>
  <c r="BO468" i="15" s="1"/>
  <c r="BM473" i="15"/>
  <c r="BN473" i="15" s="1"/>
  <c r="BO473" i="15" s="1"/>
  <c r="BM485" i="15"/>
  <c r="BN485" i="15" s="1"/>
  <c r="BO485" i="15" s="1"/>
  <c r="BM328" i="15"/>
  <c r="BN328" i="15" s="1"/>
  <c r="BO328" i="15" s="1"/>
  <c r="BM344" i="15"/>
  <c r="BN344" i="15" s="1"/>
  <c r="BO344" i="15" s="1"/>
  <c r="BM350" i="15"/>
  <c r="BN350" i="15" s="1"/>
  <c r="BO350" i="15" s="1"/>
  <c r="BM355" i="15"/>
  <c r="BN355" i="15" s="1"/>
  <c r="BO355" i="15" s="1"/>
  <c r="BM358" i="15"/>
  <c r="BN358" i="15" s="1"/>
  <c r="BO358" i="15" s="1"/>
  <c r="BM367" i="15"/>
  <c r="BN367" i="15" s="1"/>
  <c r="BO367" i="15" s="1"/>
  <c r="BM369" i="15"/>
  <c r="BN369" i="15" s="1"/>
  <c r="BO369" i="15" s="1"/>
  <c r="BM400" i="15"/>
  <c r="BN400" i="15" s="1"/>
  <c r="BO400" i="15" s="1"/>
  <c r="BM410" i="15"/>
  <c r="BN410" i="15" s="1"/>
  <c r="BO410" i="15" s="1"/>
  <c r="BM409" i="15"/>
  <c r="BN409" i="15" s="1"/>
  <c r="BO409" i="15" s="1"/>
  <c r="BM447" i="15"/>
  <c r="BN447" i="15" s="1"/>
  <c r="BO447" i="15" s="1"/>
  <c r="BM446" i="15"/>
  <c r="BN446" i="15" s="1"/>
  <c r="BO446" i="15" s="1"/>
  <c r="BM459" i="15"/>
  <c r="BN459" i="15" s="1"/>
  <c r="BO459" i="15" s="1"/>
  <c r="BM477" i="15"/>
  <c r="BN477" i="15" s="1"/>
  <c r="BO477" i="15" s="1"/>
  <c r="BM301" i="15"/>
  <c r="BN301" i="15" s="1"/>
  <c r="BO301" i="15" s="1"/>
  <c r="BM310" i="15"/>
  <c r="BN310" i="15" s="1"/>
  <c r="BO310" i="15" s="1"/>
  <c r="BM347" i="15"/>
  <c r="BN347" i="15" s="1"/>
  <c r="BO347" i="15" s="1"/>
  <c r="BM384" i="15"/>
  <c r="BN384" i="15" s="1"/>
  <c r="BO384" i="15" s="1"/>
  <c r="BM390" i="15"/>
  <c r="BN390" i="15" s="1"/>
  <c r="BO390" i="15" s="1"/>
  <c r="BM407" i="15"/>
  <c r="BN407" i="15" s="1"/>
  <c r="BO407" i="15" s="1"/>
  <c r="BM406" i="15"/>
  <c r="BN406" i="15" s="1"/>
  <c r="BO406" i="15" s="1"/>
  <c r="BM418" i="15"/>
  <c r="BN418" i="15" s="1"/>
  <c r="BO418" i="15" s="1"/>
  <c r="BM425" i="15"/>
  <c r="BN425" i="15" s="1"/>
  <c r="BO425" i="15" s="1"/>
  <c r="BM440" i="15"/>
  <c r="BN440" i="15" s="1"/>
  <c r="BO440" i="15" s="1"/>
  <c r="BM482" i="15"/>
  <c r="BN482" i="15" s="1"/>
  <c r="BO482" i="15" s="1"/>
  <c r="BM291" i="15"/>
  <c r="BN291" i="15" s="1"/>
  <c r="BO291" i="15" s="1"/>
  <c r="BM331" i="15"/>
  <c r="BN331" i="15" s="1"/>
  <c r="BO331" i="15" s="1"/>
  <c r="BM362" i="15"/>
  <c r="BN362" i="15" s="1"/>
  <c r="BO362" i="15" s="1"/>
  <c r="BM368" i="15"/>
  <c r="BN368" i="15" s="1"/>
  <c r="BO368" i="15" s="1"/>
  <c r="BM374" i="15"/>
  <c r="BN374" i="15" s="1"/>
  <c r="BO374" i="15" s="1"/>
  <c r="BM387" i="15"/>
  <c r="BN387" i="15" s="1"/>
  <c r="BO387" i="15" s="1"/>
  <c r="BM391" i="15"/>
  <c r="BN391" i="15" s="1"/>
  <c r="BO391" i="15" s="1"/>
  <c r="BM397" i="15"/>
  <c r="BN397" i="15" s="1"/>
  <c r="BO397" i="15" s="1"/>
  <c r="BM411" i="15"/>
  <c r="BN411" i="15" s="1"/>
  <c r="BO411" i="15" s="1"/>
  <c r="BM437" i="15"/>
  <c r="BN437" i="15" s="1"/>
  <c r="BO437" i="15" s="1"/>
  <c r="BM463" i="15"/>
  <c r="BN463" i="15" s="1"/>
  <c r="BO463" i="15" s="1"/>
  <c r="BM487" i="15"/>
  <c r="BN487" i="15" s="1"/>
  <c r="BO487" i="15" s="1"/>
  <c r="BM495" i="15"/>
  <c r="BN495" i="15" s="1"/>
  <c r="BO495" i="15" s="1"/>
  <c r="BM494" i="15"/>
  <c r="BN494" i="15" s="1"/>
  <c r="BO494" i="15" s="1"/>
  <c r="BM493" i="15"/>
  <c r="BN493" i="15" s="1"/>
  <c r="BO493" i="15" s="1"/>
  <c r="BM337" i="15"/>
  <c r="BN337" i="15" s="1"/>
  <c r="BO337" i="15" s="1"/>
  <c r="BM353" i="15"/>
  <c r="BN353" i="15" s="1"/>
  <c r="BO353" i="15" s="1"/>
  <c r="BM394" i="15"/>
  <c r="BN394" i="15" s="1"/>
  <c r="BO394" i="15" s="1"/>
  <c r="BM419" i="15"/>
  <c r="BN419" i="15" s="1"/>
  <c r="BO419" i="15" s="1"/>
  <c r="BM436" i="15"/>
  <c r="BN436" i="15" s="1"/>
  <c r="BO436" i="15" s="1"/>
  <c r="BM460" i="15"/>
  <c r="BN460" i="15" s="1"/>
  <c r="BO460" i="15" s="1"/>
  <c r="BM471" i="15"/>
  <c r="BN471" i="15" s="1"/>
  <c r="BO471" i="15" s="1"/>
  <c r="BM474" i="15"/>
  <c r="BN474" i="15" s="1"/>
  <c r="BO474" i="15" s="1"/>
  <c r="BM412" i="15"/>
  <c r="BN412" i="15" s="1"/>
  <c r="BO412" i="15" s="1"/>
  <c r="BM439" i="15"/>
  <c r="BN439" i="15" s="1"/>
  <c r="BO439" i="15" s="1"/>
  <c r="BM451" i="15"/>
  <c r="BN451" i="15" s="1"/>
  <c r="BO451" i="15" s="1"/>
  <c r="BM379" i="15"/>
  <c r="BN379" i="15" s="1"/>
  <c r="BO379" i="15" s="1"/>
  <c r="BM395" i="15"/>
  <c r="BN395" i="15" s="1"/>
  <c r="BO395" i="15" s="1"/>
  <c r="BM402" i="15"/>
  <c r="BN402" i="15" s="1"/>
  <c r="BO402" i="15" s="1"/>
  <c r="BM405" i="15"/>
  <c r="BN405" i="15" s="1"/>
  <c r="BO405" i="15" s="1"/>
  <c r="BM434" i="15"/>
  <c r="BN434" i="15" s="1"/>
  <c r="BO434" i="15" s="1"/>
  <c r="BM475" i="15"/>
  <c r="BN475" i="15" s="1"/>
  <c r="BO475" i="15" s="1"/>
  <c r="BM415" i="15"/>
  <c r="BN415" i="15" s="1"/>
  <c r="BO415" i="15" s="1"/>
  <c r="BM423" i="15"/>
  <c r="BN423" i="15" s="1"/>
  <c r="BO423" i="15" s="1"/>
  <c r="BM426" i="15"/>
  <c r="BN426" i="15" s="1"/>
  <c r="BO426" i="15" s="1"/>
  <c r="BM449" i="15"/>
  <c r="BN449" i="15" s="1"/>
  <c r="BO449" i="15" s="1"/>
  <c r="BM452" i="15"/>
  <c r="BN452" i="15" s="1"/>
  <c r="BO452" i="15" s="1"/>
  <c r="BM455" i="15"/>
  <c r="BN455" i="15" s="1"/>
  <c r="BO455" i="15" s="1"/>
  <c r="BM454" i="15"/>
  <c r="BN454" i="15" s="1"/>
  <c r="BO454" i="15" s="1"/>
  <c r="BM458" i="15"/>
  <c r="BN458" i="15" s="1"/>
  <c r="BO458" i="15" s="1"/>
  <c r="BM420" i="15"/>
  <c r="BN420" i="15" s="1"/>
  <c r="BO420" i="15" s="1"/>
  <c r="BM443" i="15"/>
  <c r="BN443" i="15" s="1"/>
  <c r="BO443" i="15" s="1"/>
  <c r="BM466" i="15"/>
  <c r="BN466" i="15" s="1"/>
  <c r="BO466" i="15" s="1"/>
  <c r="BM484" i="15"/>
  <c r="BN484" i="15" s="1"/>
  <c r="BO484" i="15" s="1"/>
  <c r="BM444" i="15"/>
  <c r="BN444" i="15" s="1"/>
  <c r="BO444" i="15" s="1"/>
  <c r="BM467" i="15"/>
  <c r="BN467" i="15" s="1"/>
  <c r="BO467" i="15" s="1"/>
  <c r="BM490" i="15"/>
  <c r="BN490" i="15" s="1"/>
  <c r="BO490" i="15" s="1"/>
  <c r="BG374" i="15"/>
  <c r="BH374" i="15" s="1"/>
  <c r="BI374" i="15" s="1"/>
  <c r="BG373" i="15"/>
  <c r="BH373" i="15" s="1"/>
  <c r="BI373" i="15" s="1"/>
  <c r="BY53" i="15"/>
  <c r="BZ53" i="15" s="1"/>
  <c r="CA53" i="15" s="1"/>
  <c r="BG273" i="15"/>
  <c r="BH273" i="15" s="1"/>
  <c r="BI273" i="15" s="1"/>
  <c r="BG310" i="15"/>
  <c r="BH310" i="15" s="1"/>
  <c r="BI310" i="15" s="1"/>
  <c r="BY101" i="15"/>
  <c r="BZ101" i="15" s="1"/>
  <c r="CA101" i="15" s="1"/>
  <c r="BY147" i="15"/>
  <c r="BZ147" i="15" s="1"/>
  <c r="CA147" i="15" s="1"/>
  <c r="BY155" i="15"/>
  <c r="BZ155" i="15" s="1"/>
  <c r="CA155" i="15" s="1"/>
  <c r="BY314" i="15"/>
  <c r="BZ314" i="15" s="1"/>
  <c r="CA314" i="15" s="1"/>
  <c r="BY57" i="15"/>
  <c r="BZ57" i="15" s="1"/>
  <c r="CA57" i="15" s="1"/>
  <c r="BY145" i="15"/>
  <c r="BZ145" i="15" s="1"/>
  <c r="CA145" i="15" s="1"/>
  <c r="BY165" i="15"/>
  <c r="BZ165" i="15" s="1"/>
  <c r="CA165" i="15" s="1"/>
  <c r="BG14" i="15"/>
  <c r="BH14" i="15" s="1"/>
  <c r="BI14" i="15" s="1"/>
  <c r="BG255" i="15"/>
  <c r="BH255" i="15" s="1"/>
  <c r="BI255" i="15" s="1"/>
  <c r="BY117" i="15"/>
  <c r="BZ117" i="15" s="1"/>
  <c r="CA117" i="15" s="1"/>
  <c r="BG327" i="15"/>
  <c r="BH327" i="15" s="1"/>
  <c r="BI327" i="15" s="1"/>
  <c r="BY325" i="15"/>
  <c r="BZ325" i="15" s="1"/>
  <c r="CA325" i="15" s="1"/>
  <c r="BY337" i="15"/>
  <c r="BZ337" i="15" s="1"/>
  <c r="CA337" i="15" s="1"/>
  <c r="BY382" i="15"/>
  <c r="BZ382" i="15" s="1"/>
  <c r="CA382" i="15" s="1"/>
  <c r="BY469" i="15"/>
  <c r="BZ469" i="15" s="1"/>
  <c r="CA469" i="15" s="1"/>
  <c r="BG138" i="15"/>
  <c r="BH138" i="15" s="1"/>
  <c r="BI138" i="15" s="1"/>
  <c r="BG168" i="15"/>
  <c r="BH168" i="15" s="1"/>
  <c r="BI168" i="15" s="1"/>
  <c r="BG220" i="15"/>
  <c r="BH220" i="15" s="1"/>
  <c r="BI220" i="15" s="1"/>
  <c r="BG295" i="15"/>
  <c r="BH295" i="15" s="1"/>
  <c r="BI295" i="15" s="1"/>
  <c r="BG416" i="15"/>
  <c r="BH416" i="15" s="1"/>
  <c r="BI416" i="15" s="1"/>
  <c r="BG472" i="15"/>
  <c r="BH472" i="15" s="1"/>
  <c r="BI472" i="15" s="1"/>
  <c r="BY25" i="15"/>
  <c r="BZ25" i="15" s="1"/>
  <c r="CA25" i="15" s="1"/>
  <c r="BY69" i="15"/>
  <c r="BZ69" i="15" s="1"/>
  <c r="CA69" i="15" s="1"/>
  <c r="BY84" i="15"/>
  <c r="BZ84" i="15" s="1"/>
  <c r="CA84" i="15" s="1"/>
  <c r="BY102" i="15"/>
  <c r="BZ102" i="15" s="1"/>
  <c r="CA102" i="15" s="1"/>
  <c r="BY124" i="15"/>
  <c r="BZ124" i="15" s="1"/>
  <c r="CA124" i="15" s="1"/>
  <c r="BY219" i="15"/>
  <c r="BZ219" i="15" s="1"/>
  <c r="CA219" i="15" s="1"/>
  <c r="BY427" i="15"/>
  <c r="BZ427" i="15" s="1"/>
  <c r="CA427" i="15" s="1"/>
  <c r="BY475" i="15"/>
  <c r="BZ475" i="15" s="1"/>
  <c r="CA475" i="15" s="1"/>
  <c r="BG75" i="15"/>
  <c r="BH75" i="15" s="1"/>
  <c r="BI75" i="15" s="1"/>
  <c r="BG283" i="15"/>
  <c r="BH283" i="15" s="1"/>
  <c r="BI283" i="15" s="1"/>
  <c r="BG316" i="15"/>
  <c r="BH316" i="15" s="1"/>
  <c r="BI316" i="15" s="1"/>
  <c r="BG372" i="15"/>
  <c r="BH372" i="15" s="1"/>
  <c r="BI372" i="15" s="1"/>
  <c r="BG384" i="15"/>
  <c r="BH384" i="15" s="1"/>
  <c r="BI384" i="15" s="1"/>
  <c r="BG438" i="15"/>
  <c r="BH438" i="15" s="1"/>
  <c r="BI438" i="15" s="1"/>
  <c r="BG480" i="15"/>
  <c r="BH480" i="15" s="1"/>
  <c r="BI480" i="15" s="1"/>
  <c r="BY164" i="15"/>
  <c r="BZ164" i="15" s="1"/>
  <c r="CA164" i="15" s="1"/>
  <c r="BY29" i="15"/>
  <c r="BZ29" i="15" s="1"/>
  <c r="CA29" i="15" s="1"/>
  <c r="BY135" i="15"/>
  <c r="BZ135" i="15" s="1"/>
  <c r="CA135" i="15" s="1"/>
  <c r="BG136" i="15"/>
  <c r="BH136" i="15" s="1"/>
  <c r="BI136" i="15" s="1"/>
  <c r="BG143" i="15"/>
  <c r="BH143" i="15" s="1"/>
  <c r="BI143" i="15" s="1"/>
  <c r="BY16" i="15"/>
  <c r="BZ16" i="15" s="1"/>
  <c r="CA16" i="15" s="1"/>
  <c r="BY32" i="15"/>
  <c r="BZ32" i="15" s="1"/>
  <c r="CA32" i="15" s="1"/>
  <c r="BY39" i="15"/>
  <c r="BZ39" i="15" s="1"/>
  <c r="CA39" i="15" s="1"/>
  <c r="BY44" i="15"/>
  <c r="BZ44" i="15" s="1"/>
  <c r="CA44" i="15" s="1"/>
  <c r="BY132" i="15"/>
  <c r="BZ132" i="15" s="1"/>
  <c r="CA132" i="15" s="1"/>
  <c r="BY269" i="15"/>
  <c r="BZ269" i="15" s="1"/>
  <c r="CA269" i="15" s="1"/>
  <c r="BY477" i="15"/>
  <c r="BZ477" i="15" s="1"/>
  <c r="CA477" i="15" s="1"/>
  <c r="BG127" i="15"/>
  <c r="BH127" i="15" s="1"/>
  <c r="BI127" i="15" s="1"/>
  <c r="BG205" i="15"/>
  <c r="BH205" i="15" s="1"/>
  <c r="BI205" i="15" s="1"/>
  <c r="BY187" i="15"/>
  <c r="BZ187" i="15" s="1"/>
  <c r="CA187" i="15" s="1"/>
  <c r="BG32" i="15"/>
  <c r="BH32" i="15" s="1"/>
  <c r="BI32" i="15" s="1"/>
  <c r="BG64" i="15"/>
  <c r="BH64" i="15" s="1"/>
  <c r="BI64" i="15" s="1"/>
  <c r="BY170" i="15"/>
  <c r="BZ170" i="15" s="1"/>
  <c r="CA170" i="15" s="1"/>
  <c r="BY188" i="15"/>
  <c r="BZ188" i="15" s="1"/>
  <c r="CA188" i="15" s="1"/>
  <c r="BG232" i="15"/>
  <c r="BH232" i="15" s="1"/>
  <c r="BI232" i="15" s="1"/>
  <c r="BY31" i="15"/>
  <c r="BZ31" i="15" s="1"/>
  <c r="CA31" i="15" s="1"/>
  <c r="BY137" i="15"/>
  <c r="BZ137" i="15" s="1"/>
  <c r="CA137" i="15" s="1"/>
  <c r="BY180" i="15"/>
  <c r="BZ180" i="15" s="1"/>
  <c r="CA180" i="15" s="1"/>
  <c r="BY200" i="15"/>
  <c r="BZ200" i="15" s="1"/>
  <c r="CA200" i="15" s="1"/>
  <c r="BY280" i="15"/>
  <c r="BZ280" i="15" s="1"/>
  <c r="CA280" i="15" s="1"/>
  <c r="BY297" i="15"/>
  <c r="BZ297" i="15" s="1"/>
  <c r="CA297" i="15" s="1"/>
  <c r="BY315" i="15"/>
  <c r="BZ315" i="15" s="1"/>
  <c r="CA315" i="15" s="1"/>
  <c r="BY457" i="15"/>
  <c r="BZ457" i="15" s="1"/>
  <c r="CA457" i="15" s="1"/>
  <c r="BG103" i="15"/>
  <c r="BH103" i="15" s="1"/>
  <c r="BI103" i="15" s="1"/>
  <c r="BG151" i="15"/>
  <c r="BH151" i="15" s="1"/>
  <c r="BI151" i="15" s="1"/>
  <c r="BG193" i="15"/>
  <c r="BH193" i="15" s="1"/>
  <c r="BI193" i="15" s="1"/>
  <c r="BG222" i="15"/>
  <c r="BH222" i="15" s="1"/>
  <c r="BI222" i="15" s="1"/>
  <c r="BG354" i="15"/>
  <c r="BH354" i="15" s="1"/>
  <c r="BI354" i="15" s="1"/>
  <c r="BY60" i="15"/>
  <c r="BZ60" i="15" s="1"/>
  <c r="CA60" i="15" s="1"/>
  <c r="BY92" i="15"/>
  <c r="BZ92" i="15" s="1"/>
  <c r="CA92" i="15" s="1"/>
  <c r="BY104" i="15"/>
  <c r="BZ104" i="15" s="1"/>
  <c r="CA104" i="15" s="1"/>
  <c r="BY108" i="15"/>
  <c r="BZ108" i="15" s="1"/>
  <c r="CA108" i="15" s="1"/>
  <c r="BY156" i="15"/>
  <c r="BZ156" i="15" s="1"/>
  <c r="CA156" i="15" s="1"/>
  <c r="BY353" i="15"/>
  <c r="BZ353" i="15" s="1"/>
  <c r="CA353" i="15" s="1"/>
  <c r="BY433" i="15"/>
  <c r="BZ433" i="15" s="1"/>
  <c r="CA433" i="15" s="1"/>
  <c r="BY459" i="15"/>
  <c r="BZ459" i="15" s="1"/>
  <c r="CA459" i="15" s="1"/>
  <c r="BY465" i="15"/>
  <c r="BZ465" i="15" s="1"/>
  <c r="CA465" i="15" s="1"/>
  <c r="BG105" i="15"/>
  <c r="BH105" i="15" s="1"/>
  <c r="BI105" i="15" s="1"/>
  <c r="BG111" i="15"/>
  <c r="BH111" i="15" s="1"/>
  <c r="BI111" i="15" s="1"/>
  <c r="BG128" i="15"/>
  <c r="BH128" i="15" s="1"/>
  <c r="BI128" i="15" s="1"/>
  <c r="BG183" i="15"/>
  <c r="BH183" i="15" s="1"/>
  <c r="BI183" i="15" s="1"/>
  <c r="BG212" i="15"/>
  <c r="BH212" i="15" s="1"/>
  <c r="BI212" i="15" s="1"/>
  <c r="BG324" i="15"/>
  <c r="BH324" i="15" s="1"/>
  <c r="BI324" i="15" s="1"/>
  <c r="BG433" i="15"/>
  <c r="BH433" i="15" s="1"/>
  <c r="BI433" i="15" s="1"/>
  <c r="BY67" i="15"/>
  <c r="BZ67" i="15" s="1"/>
  <c r="CA67" i="15" s="1"/>
  <c r="BY82" i="15"/>
  <c r="BZ82" i="15" s="1"/>
  <c r="CA82" i="15" s="1"/>
  <c r="BY161" i="15"/>
  <c r="BZ161" i="15" s="1"/>
  <c r="CA161" i="15" s="1"/>
  <c r="BG230" i="15"/>
  <c r="BH230" i="15" s="1"/>
  <c r="BI230" i="15" s="1"/>
  <c r="BY52" i="15"/>
  <c r="BZ52" i="15" s="1"/>
  <c r="CA52" i="15" s="1"/>
  <c r="BY100" i="15"/>
  <c r="BZ100" i="15" s="1"/>
  <c r="CA100" i="15" s="1"/>
  <c r="BY445" i="15"/>
  <c r="BZ445" i="15" s="1"/>
  <c r="CA445" i="15" s="1"/>
  <c r="BY15" i="15"/>
  <c r="BZ15" i="15" s="1"/>
  <c r="CA15" i="15" s="1"/>
  <c r="BY85" i="15"/>
  <c r="BZ85" i="15" s="1"/>
  <c r="CA85" i="15" s="1"/>
  <c r="BY131" i="15"/>
  <c r="BZ131" i="15" s="1"/>
  <c r="CA131" i="15" s="1"/>
  <c r="BY309" i="15"/>
  <c r="BZ309" i="15" s="1"/>
  <c r="CA309" i="15" s="1"/>
  <c r="BG216" i="15"/>
  <c r="BH216" i="15" s="1"/>
  <c r="BI216" i="15" s="1"/>
  <c r="BG336" i="15"/>
  <c r="BH336" i="15" s="1"/>
  <c r="BI336" i="15" s="1"/>
  <c r="BY61" i="15"/>
  <c r="BZ61" i="15" s="1"/>
  <c r="CA61" i="15" s="1"/>
  <c r="BY76" i="15"/>
  <c r="BZ76" i="15" s="1"/>
  <c r="CA76" i="15" s="1"/>
  <c r="BY139" i="15"/>
  <c r="BZ139" i="15" s="1"/>
  <c r="CA139" i="15" s="1"/>
  <c r="BY202" i="15"/>
  <c r="BZ202" i="15" s="1"/>
  <c r="CA202" i="15" s="1"/>
  <c r="BY220" i="15"/>
  <c r="BZ220" i="15" s="1"/>
  <c r="CA220" i="15" s="1"/>
  <c r="BY229" i="15"/>
  <c r="BZ229" i="15" s="1"/>
  <c r="CA229" i="15" s="1"/>
  <c r="BY235" i="15"/>
  <c r="BZ235" i="15" s="1"/>
  <c r="CA235" i="15" s="1"/>
  <c r="BY258" i="15"/>
  <c r="BZ258" i="15" s="1"/>
  <c r="CA258" i="15" s="1"/>
  <c r="BY265" i="15"/>
  <c r="BZ265" i="15" s="1"/>
  <c r="CA265" i="15" s="1"/>
  <c r="BY294" i="15"/>
  <c r="BZ294" i="15" s="1"/>
  <c r="CA294" i="15" s="1"/>
  <c r="BY391" i="15"/>
  <c r="BZ391" i="15" s="1"/>
  <c r="CA391" i="15" s="1"/>
  <c r="BY455" i="15"/>
  <c r="BZ455" i="15" s="1"/>
  <c r="CA455" i="15" s="1"/>
  <c r="BY466" i="15"/>
  <c r="BZ466" i="15" s="1"/>
  <c r="CA466" i="15" s="1"/>
  <c r="BG17" i="15"/>
  <c r="BH17" i="15" s="1"/>
  <c r="BI17" i="15" s="1"/>
  <c r="BG67" i="15"/>
  <c r="BH67" i="15" s="1"/>
  <c r="BI67" i="15" s="1"/>
  <c r="BG83" i="15"/>
  <c r="BH83" i="15" s="1"/>
  <c r="BI83" i="15" s="1"/>
  <c r="BG90" i="15"/>
  <c r="BH90" i="15" s="1"/>
  <c r="BI90" i="15" s="1"/>
  <c r="BG112" i="15"/>
  <c r="BH112" i="15" s="1"/>
  <c r="BI112" i="15" s="1"/>
  <c r="BG129" i="15"/>
  <c r="BH129" i="15" s="1"/>
  <c r="BI129" i="15" s="1"/>
  <c r="BG135" i="15"/>
  <c r="BH135" i="15" s="1"/>
  <c r="BI135" i="15" s="1"/>
  <c r="BG148" i="15"/>
  <c r="BH148" i="15" s="1"/>
  <c r="BI148" i="15" s="1"/>
  <c r="BG178" i="15"/>
  <c r="BH178" i="15" s="1"/>
  <c r="BI178" i="15" s="1"/>
  <c r="BG184" i="15"/>
  <c r="BH184" i="15" s="1"/>
  <c r="BI184" i="15" s="1"/>
  <c r="BG344" i="15"/>
  <c r="BH344" i="15" s="1"/>
  <c r="BI344" i="15" s="1"/>
  <c r="BG401" i="15"/>
  <c r="BH401" i="15" s="1"/>
  <c r="BI401" i="15" s="1"/>
  <c r="BG426" i="15"/>
  <c r="BH426" i="15" s="1"/>
  <c r="BI426" i="15" s="1"/>
  <c r="BG469" i="15"/>
  <c r="BH469" i="15" s="1"/>
  <c r="BI469" i="15" s="1"/>
  <c r="BY171" i="15"/>
  <c r="BZ171" i="15" s="1"/>
  <c r="CA171" i="15" s="1"/>
  <c r="BY210" i="15"/>
  <c r="BZ210" i="15" s="1"/>
  <c r="CA210" i="15" s="1"/>
  <c r="BY216" i="15"/>
  <c r="BZ216" i="15" s="1"/>
  <c r="CA216" i="15" s="1"/>
  <c r="BY244" i="15"/>
  <c r="BZ244" i="15" s="1"/>
  <c r="CA244" i="15" s="1"/>
  <c r="BY284" i="15"/>
  <c r="BZ284" i="15" s="1"/>
  <c r="CA284" i="15" s="1"/>
  <c r="BY332" i="15"/>
  <c r="BZ332" i="15" s="1"/>
  <c r="CA332" i="15" s="1"/>
  <c r="BY352" i="15"/>
  <c r="BZ352" i="15" s="1"/>
  <c r="CA352" i="15" s="1"/>
  <c r="BY375" i="15"/>
  <c r="BZ375" i="15" s="1"/>
  <c r="CA375" i="15" s="1"/>
  <c r="BY420" i="15"/>
  <c r="BZ420" i="15" s="1"/>
  <c r="CA420" i="15" s="1"/>
  <c r="BG16" i="15"/>
  <c r="BH16" i="15" s="1"/>
  <c r="BI16" i="15" s="1"/>
  <c r="BG104" i="15"/>
  <c r="BH104" i="15" s="1"/>
  <c r="BI104" i="15" s="1"/>
  <c r="BG167" i="15"/>
  <c r="BH167" i="15" s="1"/>
  <c r="BI167" i="15" s="1"/>
  <c r="BG192" i="15"/>
  <c r="BH192" i="15" s="1"/>
  <c r="BI192" i="15" s="1"/>
  <c r="BG294" i="15"/>
  <c r="BH294" i="15" s="1"/>
  <c r="BI294" i="15" s="1"/>
  <c r="BG360" i="15"/>
  <c r="BH360" i="15" s="1"/>
  <c r="BI360" i="15" s="1"/>
  <c r="BG421" i="15"/>
  <c r="BH421" i="15" s="1"/>
  <c r="BI421" i="15" s="1"/>
  <c r="BG470" i="15"/>
  <c r="BH470" i="15" s="1"/>
  <c r="BI470" i="15" s="1"/>
  <c r="BG488" i="15"/>
  <c r="BH488" i="15" s="1"/>
  <c r="BI488" i="15" s="1"/>
  <c r="BY260" i="15"/>
  <c r="BZ260" i="15" s="1"/>
  <c r="CA260" i="15" s="1"/>
  <c r="BY348" i="15"/>
  <c r="BZ348" i="15" s="1"/>
  <c r="CA348" i="15" s="1"/>
  <c r="BY383" i="15"/>
  <c r="BZ383" i="15" s="1"/>
  <c r="CA383" i="15" s="1"/>
  <c r="BG60" i="15"/>
  <c r="BH60" i="15" s="1"/>
  <c r="BI60" i="15" s="1"/>
  <c r="BG115" i="15"/>
  <c r="BH115" i="15" s="1"/>
  <c r="BI115" i="15" s="1"/>
  <c r="BG123" i="15"/>
  <c r="BH123" i="15" s="1"/>
  <c r="BI123" i="15" s="1"/>
  <c r="BG214" i="15"/>
  <c r="BH214" i="15" s="1"/>
  <c r="BI214" i="15" s="1"/>
  <c r="BG448" i="15"/>
  <c r="BH448" i="15" s="1"/>
  <c r="BI448" i="15" s="1"/>
  <c r="BY240" i="15"/>
  <c r="BZ240" i="15" s="1"/>
  <c r="CA240" i="15" s="1"/>
  <c r="BY266" i="15"/>
  <c r="BZ266" i="15" s="1"/>
  <c r="CA266" i="15" s="1"/>
  <c r="BY364" i="15"/>
  <c r="BZ364" i="15" s="1"/>
  <c r="CA364" i="15" s="1"/>
  <c r="BY384" i="15"/>
  <c r="BZ384" i="15" s="1"/>
  <c r="CA384" i="15" s="1"/>
  <c r="BY408" i="15"/>
  <c r="BZ408" i="15" s="1"/>
  <c r="CA408" i="15" s="1"/>
  <c r="BY425" i="15"/>
  <c r="BZ425" i="15" s="1"/>
  <c r="CA425" i="15" s="1"/>
  <c r="BY431" i="15"/>
  <c r="BZ431" i="15" s="1"/>
  <c r="CA431" i="15" s="1"/>
  <c r="BY434" i="15"/>
  <c r="BZ434" i="15" s="1"/>
  <c r="CA434" i="15" s="1"/>
  <c r="BY484" i="15"/>
  <c r="BZ484" i="15" s="1"/>
  <c r="CA484" i="15" s="1"/>
  <c r="BG24" i="15"/>
  <c r="BH24" i="15" s="1"/>
  <c r="BI24" i="15" s="1"/>
  <c r="BG56" i="15"/>
  <c r="BH56" i="15" s="1"/>
  <c r="BI56" i="15" s="1"/>
  <c r="BG72" i="15"/>
  <c r="BH72" i="15" s="1"/>
  <c r="BI72" i="15" s="1"/>
  <c r="BG81" i="15"/>
  <c r="BH81" i="15" s="1"/>
  <c r="BI81" i="15" s="1"/>
  <c r="BG92" i="15"/>
  <c r="BH92" i="15" s="1"/>
  <c r="BI92" i="15" s="1"/>
  <c r="BG106" i="15"/>
  <c r="BH106" i="15" s="1"/>
  <c r="BI106" i="15" s="1"/>
  <c r="BG120" i="15"/>
  <c r="BH120" i="15" s="1"/>
  <c r="BI120" i="15" s="1"/>
  <c r="BG139" i="15"/>
  <c r="BH139" i="15" s="1"/>
  <c r="BI139" i="15" s="1"/>
  <c r="BG179" i="15"/>
  <c r="BH179" i="15" s="1"/>
  <c r="BI179" i="15" s="1"/>
  <c r="BG352" i="15"/>
  <c r="BH352" i="15" s="1"/>
  <c r="BI352" i="15" s="1"/>
  <c r="BG405" i="15"/>
  <c r="BH405" i="15" s="1"/>
  <c r="BI405" i="15" s="1"/>
  <c r="BG424" i="15"/>
  <c r="BH424" i="15" s="1"/>
  <c r="BI424" i="15" s="1"/>
  <c r="BY225" i="15"/>
  <c r="BZ225" i="15" s="1"/>
  <c r="CA225" i="15" s="1"/>
  <c r="BG140" i="15"/>
  <c r="BH140" i="15" s="1"/>
  <c r="BI140" i="15" s="1"/>
  <c r="BG199" i="15"/>
  <c r="BH199" i="15" s="1"/>
  <c r="BI199" i="15" s="1"/>
  <c r="BG254" i="15"/>
  <c r="BH254" i="15" s="1"/>
  <c r="BI254" i="15" s="1"/>
  <c r="BG337" i="15"/>
  <c r="BH337" i="15" s="1"/>
  <c r="BI337" i="15" s="1"/>
  <c r="BG353" i="15"/>
  <c r="BH353" i="15" s="1"/>
  <c r="BI353" i="15" s="1"/>
  <c r="BG406" i="15"/>
  <c r="BH406" i="15" s="1"/>
  <c r="BI406" i="15" s="1"/>
  <c r="BG48" i="15"/>
  <c r="BH48" i="15" s="1"/>
  <c r="BI48" i="15" s="1"/>
  <c r="BG46" i="15"/>
  <c r="BH46" i="15" s="1"/>
  <c r="BI46" i="15" s="1"/>
  <c r="BG10" i="15"/>
  <c r="BH10" i="15" s="1"/>
  <c r="BG8" i="15"/>
  <c r="BH8" i="15" s="1"/>
  <c r="BI8" i="15" s="1"/>
  <c r="BG9" i="15"/>
  <c r="BH9" i="15" s="1"/>
  <c r="BI9" i="15" s="1"/>
  <c r="BG7" i="15"/>
  <c r="BH7" i="15" s="1"/>
  <c r="BI7" i="15" s="1"/>
  <c r="BG38" i="15"/>
  <c r="BH38" i="15" s="1"/>
  <c r="BI38" i="15" s="1"/>
  <c r="BG40" i="15"/>
  <c r="BH40" i="15" s="1"/>
  <c r="BI40" i="15" s="1"/>
  <c r="BG11" i="15"/>
  <c r="BH11" i="15" s="1"/>
  <c r="BI11" i="15" s="1"/>
  <c r="BG31" i="15"/>
  <c r="BH31" i="15" s="1"/>
  <c r="BI31" i="15" s="1"/>
  <c r="BG71" i="15"/>
  <c r="BH71" i="15" s="1"/>
  <c r="BI71" i="15" s="1"/>
  <c r="BG70" i="15"/>
  <c r="BH70" i="15" s="1"/>
  <c r="BI70" i="15" s="1"/>
  <c r="BG34" i="15"/>
  <c r="BH34" i="15" s="1"/>
  <c r="BI34" i="15" s="1"/>
  <c r="BG100" i="15"/>
  <c r="BH100" i="15" s="1"/>
  <c r="BI100" i="15" s="1"/>
  <c r="BG175" i="15"/>
  <c r="BH175" i="15" s="1"/>
  <c r="BI175" i="15" s="1"/>
  <c r="BG253" i="15"/>
  <c r="BH253" i="15" s="1"/>
  <c r="BI253" i="15" s="1"/>
  <c r="BG271" i="15"/>
  <c r="BH271" i="15" s="1"/>
  <c r="BI271" i="15" s="1"/>
  <c r="BG270" i="15"/>
  <c r="BH270" i="15" s="1"/>
  <c r="BI270" i="15" s="1"/>
  <c r="BG269" i="15"/>
  <c r="BH269" i="15" s="1"/>
  <c r="BI269" i="15" s="1"/>
  <c r="BG23" i="15"/>
  <c r="BH23" i="15" s="1"/>
  <c r="BI23" i="15" s="1"/>
  <c r="BG41" i="15"/>
  <c r="BH41" i="15" s="1"/>
  <c r="BI41" i="15" s="1"/>
  <c r="BG52" i="15"/>
  <c r="BH52" i="15" s="1"/>
  <c r="BI52" i="15" s="1"/>
  <c r="BG306" i="15"/>
  <c r="BH306" i="15" s="1"/>
  <c r="BI306" i="15" s="1"/>
  <c r="BG305" i="15"/>
  <c r="BH305" i="15" s="1"/>
  <c r="BI305" i="15" s="1"/>
  <c r="BG367" i="15"/>
  <c r="BH367" i="15" s="1"/>
  <c r="BI367" i="15" s="1"/>
  <c r="BG366" i="15"/>
  <c r="BH366" i="15" s="1"/>
  <c r="BI366" i="15" s="1"/>
  <c r="BG399" i="15"/>
  <c r="BH399" i="15" s="1"/>
  <c r="BI399" i="15" s="1"/>
  <c r="BG398" i="15"/>
  <c r="BH398" i="15" s="1"/>
  <c r="BI398" i="15" s="1"/>
  <c r="BG397" i="15"/>
  <c r="BH397" i="15" s="1"/>
  <c r="BI397" i="15" s="1"/>
  <c r="BG58" i="15"/>
  <c r="BH58" i="15" s="1"/>
  <c r="BI58" i="15" s="1"/>
  <c r="BG69" i="15"/>
  <c r="BH69" i="15" s="1"/>
  <c r="BI69" i="15" s="1"/>
  <c r="BG97" i="15"/>
  <c r="BH97" i="15" s="1"/>
  <c r="BI97" i="15" s="1"/>
  <c r="BG196" i="15"/>
  <c r="BH196" i="15" s="1"/>
  <c r="BI196" i="15" s="1"/>
  <c r="BG208" i="15"/>
  <c r="BH208" i="15" s="1"/>
  <c r="BI208" i="15" s="1"/>
  <c r="BG267" i="15"/>
  <c r="BH267" i="15" s="1"/>
  <c r="BI267" i="15" s="1"/>
  <c r="BG21" i="15"/>
  <c r="BH21" i="15" s="1"/>
  <c r="BI21" i="15" s="1"/>
  <c r="BG30" i="15"/>
  <c r="BH30" i="15" s="1"/>
  <c r="BI30" i="15" s="1"/>
  <c r="BG33" i="15"/>
  <c r="BH33" i="15" s="1"/>
  <c r="BI33" i="15" s="1"/>
  <c r="BG44" i="15"/>
  <c r="BH44" i="15" s="1"/>
  <c r="BI44" i="15" s="1"/>
  <c r="BG47" i="15"/>
  <c r="BH47" i="15" s="1"/>
  <c r="BI47" i="15" s="1"/>
  <c r="BG53" i="15"/>
  <c r="BH53" i="15" s="1"/>
  <c r="BI53" i="15" s="1"/>
  <c r="BG84" i="15"/>
  <c r="BH84" i="15" s="1"/>
  <c r="BI84" i="15" s="1"/>
  <c r="BG82" i="15"/>
  <c r="BH82" i="15" s="1"/>
  <c r="BI82" i="15" s="1"/>
  <c r="BG102" i="15"/>
  <c r="BH102" i="15" s="1"/>
  <c r="BI102" i="15" s="1"/>
  <c r="BG107" i="15"/>
  <c r="BH107" i="15" s="1"/>
  <c r="BI107" i="15" s="1"/>
  <c r="BG118" i="15"/>
  <c r="BH118" i="15" s="1"/>
  <c r="BI118" i="15" s="1"/>
  <c r="BG117" i="15"/>
  <c r="BH117" i="15" s="1"/>
  <c r="BI117" i="15" s="1"/>
  <c r="BG141" i="15"/>
  <c r="BH141" i="15" s="1"/>
  <c r="BI141" i="15" s="1"/>
  <c r="BG159" i="15"/>
  <c r="BH159" i="15" s="1"/>
  <c r="BI159" i="15" s="1"/>
  <c r="BG172" i="15"/>
  <c r="BH172" i="15" s="1"/>
  <c r="BI172" i="15" s="1"/>
  <c r="BG191" i="15"/>
  <c r="BH191" i="15" s="1"/>
  <c r="BI191" i="15" s="1"/>
  <c r="BG204" i="15"/>
  <c r="BH204" i="15" s="1"/>
  <c r="BI204" i="15" s="1"/>
  <c r="BG243" i="15"/>
  <c r="BH243" i="15" s="1"/>
  <c r="BI243" i="15" s="1"/>
  <c r="BG240" i="15"/>
  <c r="BH240" i="15" s="1"/>
  <c r="BI240" i="15" s="1"/>
  <c r="BG241" i="15"/>
  <c r="BH241" i="15" s="1"/>
  <c r="BI241" i="15" s="1"/>
  <c r="BG264" i="15"/>
  <c r="BH264" i="15" s="1"/>
  <c r="BI264" i="15" s="1"/>
  <c r="BG262" i="15"/>
  <c r="BH262" i="15" s="1"/>
  <c r="BI262" i="15" s="1"/>
  <c r="BG285" i="15"/>
  <c r="BH285" i="15" s="1"/>
  <c r="BI285" i="15" s="1"/>
  <c r="BG284" i="15"/>
  <c r="BH284" i="15" s="1"/>
  <c r="BI284" i="15" s="1"/>
  <c r="BG311" i="15"/>
  <c r="BH311" i="15" s="1"/>
  <c r="BI311" i="15" s="1"/>
  <c r="BG454" i="15"/>
  <c r="BH454" i="15" s="1"/>
  <c r="BI454" i="15" s="1"/>
  <c r="BG449" i="15"/>
  <c r="BH449" i="15" s="1"/>
  <c r="BI449" i="15" s="1"/>
  <c r="BG51" i="15"/>
  <c r="BH51" i="15" s="1"/>
  <c r="BI51" i="15" s="1"/>
  <c r="BG13" i="15"/>
  <c r="BH13" i="15" s="1"/>
  <c r="BG28" i="15"/>
  <c r="BH28" i="15" s="1"/>
  <c r="BI28" i="15" s="1"/>
  <c r="BG49" i="15"/>
  <c r="BH49" i="15" s="1"/>
  <c r="BI49" i="15" s="1"/>
  <c r="BG99" i="15"/>
  <c r="BH99" i="15" s="1"/>
  <c r="BI99" i="15" s="1"/>
  <c r="BG160" i="15"/>
  <c r="BH160" i="15" s="1"/>
  <c r="BI160" i="15" s="1"/>
  <c r="BG43" i="15"/>
  <c r="BH43" i="15" s="1"/>
  <c r="BI43" i="15" s="1"/>
  <c r="BG61" i="15"/>
  <c r="BH61" i="15" s="1"/>
  <c r="BI61" i="15" s="1"/>
  <c r="BG73" i="15"/>
  <c r="BH73" i="15" s="1"/>
  <c r="BI73" i="15" s="1"/>
  <c r="BG132" i="15"/>
  <c r="BH132" i="15" s="1"/>
  <c r="BI132" i="15" s="1"/>
  <c r="BG29" i="15"/>
  <c r="BH29" i="15" s="1"/>
  <c r="BI29" i="15" s="1"/>
  <c r="BG79" i="15"/>
  <c r="BH79" i="15" s="1"/>
  <c r="BI79" i="15" s="1"/>
  <c r="BG35" i="15"/>
  <c r="BH35" i="15" s="1"/>
  <c r="BI35" i="15" s="1"/>
  <c r="BG76" i="15"/>
  <c r="BH76" i="15" s="1"/>
  <c r="BI76" i="15" s="1"/>
  <c r="BG87" i="15"/>
  <c r="BH87" i="15" s="1"/>
  <c r="BI87" i="15" s="1"/>
  <c r="BG85" i="15"/>
  <c r="BH85" i="15" s="1"/>
  <c r="BI85" i="15" s="1"/>
  <c r="BG94" i="15"/>
  <c r="BH94" i="15" s="1"/>
  <c r="BI94" i="15" s="1"/>
  <c r="BG93" i="15"/>
  <c r="BH93" i="15" s="1"/>
  <c r="BI93" i="15" s="1"/>
  <c r="BG101" i="15"/>
  <c r="BH101" i="15" s="1"/>
  <c r="BI101" i="15" s="1"/>
  <c r="BG110" i="15"/>
  <c r="BH110" i="15" s="1"/>
  <c r="BI110" i="15" s="1"/>
  <c r="BG108" i="15"/>
  <c r="BH108" i="15" s="1"/>
  <c r="BI108" i="15" s="1"/>
  <c r="BG109" i="15"/>
  <c r="BH109" i="15" s="1"/>
  <c r="BI109" i="15" s="1"/>
  <c r="BG124" i="15"/>
  <c r="BH124" i="15" s="1"/>
  <c r="BI124" i="15" s="1"/>
  <c r="BG158" i="15"/>
  <c r="BH158" i="15" s="1"/>
  <c r="BI158" i="15" s="1"/>
  <c r="BG157" i="15"/>
  <c r="BH157" i="15" s="1"/>
  <c r="BI157" i="15" s="1"/>
  <c r="BG156" i="15"/>
  <c r="BH156" i="15" s="1"/>
  <c r="BI156" i="15" s="1"/>
  <c r="BG251" i="15"/>
  <c r="BH251" i="15" s="1"/>
  <c r="BI251" i="15" s="1"/>
  <c r="BG249" i="15"/>
  <c r="BH249" i="15" s="1"/>
  <c r="BI249" i="15" s="1"/>
  <c r="BG15" i="15"/>
  <c r="BH15" i="15" s="1"/>
  <c r="BI15" i="15" s="1"/>
  <c r="BG18" i="15"/>
  <c r="BH18" i="15" s="1"/>
  <c r="BI18" i="15" s="1"/>
  <c r="BG27" i="15"/>
  <c r="BH27" i="15" s="1"/>
  <c r="BI27" i="15" s="1"/>
  <c r="BG50" i="15"/>
  <c r="BH50" i="15" s="1"/>
  <c r="BI50" i="15" s="1"/>
  <c r="BG59" i="15"/>
  <c r="BH59" i="15" s="1"/>
  <c r="BI59" i="15" s="1"/>
  <c r="BG57" i="15"/>
  <c r="BH57" i="15" s="1"/>
  <c r="BI57" i="15" s="1"/>
  <c r="BG66" i="15"/>
  <c r="BH66" i="15" s="1"/>
  <c r="BI66" i="15" s="1"/>
  <c r="BG77" i="15"/>
  <c r="BH77" i="15" s="1"/>
  <c r="BI77" i="15" s="1"/>
  <c r="BG88" i="15"/>
  <c r="BH88" i="15" s="1"/>
  <c r="BI88" i="15" s="1"/>
  <c r="BG126" i="15"/>
  <c r="BH126" i="15" s="1"/>
  <c r="BI126" i="15" s="1"/>
  <c r="BG125" i="15"/>
  <c r="BH125" i="15" s="1"/>
  <c r="BI125" i="15" s="1"/>
  <c r="BG130" i="15"/>
  <c r="BH130" i="15" s="1"/>
  <c r="BI130" i="15" s="1"/>
  <c r="BG137" i="15"/>
  <c r="BH137" i="15" s="1"/>
  <c r="BI137" i="15" s="1"/>
  <c r="BG155" i="15"/>
  <c r="BH155" i="15" s="1"/>
  <c r="BI155" i="15" s="1"/>
  <c r="BG152" i="15"/>
  <c r="BH152" i="15" s="1"/>
  <c r="BI152" i="15" s="1"/>
  <c r="BG164" i="15"/>
  <c r="BH164" i="15" s="1"/>
  <c r="BI164" i="15" s="1"/>
  <c r="BG210" i="15"/>
  <c r="BH210" i="15" s="1"/>
  <c r="BI210" i="15" s="1"/>
  <c r="BG291" i="15"/>
  <c r="BH291" i="15" s="1"/>
  <c r="BI291" i="15" s="1"/>
  <c r="BG312" i="15"/>
  <c r="BH312" i="15" s="1"/>
  <c r="BI312" i="15" s="1"/>
  <c r="BG490" i="15"/>
  <c r="BH490" i="15" s="1"/>
  <c r="BI490" i="15" s="1"/>
  <c r="BG489" i="15"/>
  <c r="BH489" i="15" s="1"/>
  <c r="BI489" i="15" s="1"/>
  <c r="BG19" i="15"/>
  <c r="BH19" i="15" s="1"/>
  <c r="BI19" i="15" s="1"/>
  <c r="BG65" i="15"/>
  <c r="BH65" i="15" s="1"/>
  <c r="BI65" i="15" s="1"/>
  <c r="BG174" i="15"/>
  <c r="BH174" i="15" s="1"/>
  <c r="BI174" i="15" s="1"/>
  <c r="BG173" i="15"/>
  <c r="BH173" i="15" s="1"/>
  <c r="BI173" i="15" s="1"/>
  <c r="BG415" i="15"/>
  <c r="BH415" i="15" s="1"/>
  <c r="BI415" i="15" s="1"/>
  <c r="BG414" i="15"/>
  <c r="BH414" i="15" s="1"/>
  <c r="BI414" i="15" s="1"/>
  <c r="BG413" i="15"/>
  <c r="BH413" i="15" s="1"/>
  <c r="BI413" i="15" s="1"/>
  <c r="BG37" i="15"/>
  <c r="BH37" i="15" s="1"/>
  <c r="BI37" i="15" s="1"/>
  <c r="BG288" i="15"/>
  <c r="BH288" i="15" s="1"/>
  <c r="BI288" i="15" s="1"/>
  <c r="BG68" i="15"/>
  <c r="BH68" i="15" s="1"/>
  <c r="BI68" i="15" s="1"/>
  <c r="BG20" i="15"/>
  <c r="BH20" i="15" s="1"/>
  <c r="BI20" i="15" s="1"/>
  <c r="BG55" i="15"/>
  <c r="BH55" i="15" s="1"/>
  <c r="BI55" i="15" s="1"/>
  <c r="BG54" i="15"/>
  <c r="BH54" i="15" s="1"/>
  <c r="BI54" i="15" s="1"/>
  <c r="BG12" i="15"/>
  <c r="BH12" i="15" s="1"/>
  <c r="BI12" i="15" s="1"/>
  <c r="BG26" i="15"/>
  <c r="BH26" i="15" s="1"/>
  <c r="BI26" i="15" s="1"/>
  <c r="BG80" i="15"/>
  <c r="BH80" i="15" s="1"/>
  <c r="BI80" i="15" s="1"/>
  <c r="BG150" i="15"/>
  <c r="BH150" i="15" s="1"/>
  <c r="BI150" i="15" s="1"/>
  <c r="BG149" i="15"/>
  <c r="BH149" i="15" s="1"/>
  <c r="BI149" i="15" s="1"/>
  <c r="BG176" i="15"/>
  <c r="BH176" i="15" s="1"/>
  <c r="BI176" i="15" s="1"/>
  <c r="BG278" i="15"/>
  <c r="BH278" i="15" s="1"/>
  <c r="BI278" i="15" s="1"/>
  <c r="BG277" i="15"/>
  <c r="BH277" i="15" s="1"/>
  <c r="BI277" i="15" s="1"/>
  <c r="BG280" i="15"/>
  <c r="BH280" i="15" s="1"/>
  <c r="BI280" i="15" s="1"/>
  <c r="BG302" i="15"/>
  <c r="BH302" i="15" s="1"/>
  <c r="BI302" i="15" s="1"/>
  <c r="BG297" i="15"/>
  <c r="BH297" i="15" s="1"/>
  <c r="BI297" i="15" s="1"/>
  <c r="BG22" i="15"/>
  <c r="BH22" i="15" s="1"/>
  <c r="BI22" i="15" s="1"/>
  <c r="BG25" i="15"/>
  <c r="BH25" i="15" s="1"/>
  <c r="BI25" i="15" s="1"/>
  <c r="BG36" i="15"/>
  <c r="BH36" i="15" s="1"/>
  <c r="BI36" i="15" s="1"/>
  <c r="BG39" i="15"/>
  <c r="BH39" i="15" s="1"/>
  <c r="BI39" i="15" s="1"/>
  <c r="BG45" i="15"/>
  <c r="BH45" i="15" s="1"/>
  <c r="BI45" i="15" s="1"/>
  <c r="BG63" i="15"/>
  <c r="BH63" i="15" s="1"/>
  <c r="BI63" i="15" s="1"/>
  <c r="BG62" i="15"/>
  <c r="BH62" i="15" s="1"/>
  <c r="BI62" i="15" s="1"/>
  <c r="BG98" i="15"/>
  <c r="BH98" i="15" s="1"/>
  <c r="BI98" i="15" s="1"/>
  <c r="BG95" i="15"/>
  <c r="BH95" i="15" s="1"/>
  <c r="BI95" i="15" s="1"/>
  <c r="BG96" i="15"/>
  <c r="BH96" i="15" s="1"/>
  <c r="BI96" i="15" s="1"/>
  <c r="BG119" i="15"/>
  <c r="BH119" i="15" s="1"/>
  <c r="BI119" i="15" s="1"/>
  <c r="BG134" i="15"/>
  <c r="BH134" i="15" s="1"/>
  <c r="BI134" i="15" s="1"/>
  <c r="BG133" i="15"/>
  <c r="BH133" i="15" s="1"/>
  <c r="BI133" i="15" s="1"/>
  <c r="BG182" i="15"/>
  <c r="BH182" i="15" s="1"/>
  <c r="BI182" i="15" s="1"/>
  <c r="BG180" i="15"/>
  <c r="BH180" i="15" s="1"/>
  <c r="BI180" i="15" s="1"/>
  <c r="BG181" i="15"/>
  <c r="BH181" i="15" s="1"/>
  <c r="BI181" i="15" s="1"/>
  <c r="BG206" i="15"/>
  <c r="BH206" i="15" s="1"/>
  <c r="BI206" i="15" s="1"/>
  <c r="BG239" i="15"/>
  <c r="BH239" i="15" s="1"/>
  <c r="BI239" i="15" s="1"/>
  <c r="BG238" i="15"/>
  <c r="BH238" i="15" s="1"/>
  <c r="BI238" i="15" s="1"/>
  <c r="BG252" i="15"/>
  <c r="BH252" i="15" s="1"/>
  <c r="BI252" i="15" s="1"/>
  <c r="BG321" i="15"/>
  <c r="BH321" i="15" s="1"/>
  <c r="BI321" i="15" s="1"/>
  <c r="BG114" i="15"/>
  <c r="BH114" i="15" s="1"/>
  <c r="BI114" i="15" s="1"/>
  <c r="BG113" i="15"/>
  <c r="BH113" i="15" s="1"/>
  <c r="BI113" i="15" s="1"/>
  <c r="BG145" i="15"/>
  <c r="BH145" i="15" s="1"/>
  <c r="BI145" i="15" s="1"/>
  <c r="BG163" i="15"/>
  <c r="BH163" i="15" s="1"/>
  <c r="BI163" i="15" s="1"/>
  <c r="BG186" i="15"/>
  <c r="BH186" i="15" s="1"/>
  <c r="BI186" i="15" s="1"/>
  <c r="BG217" i="15"/>
  <c r="BH217" i="15" s="1"/>
  <c r="BI217" i="15" s="1"/>
  <c r="BG226" i="15"/>
  <c r="BH226" i="15" s="1"/>
  <c r="BI226" i="15" s="1"/>
  <c r="BG225" i="15"/>
  <c r="BH225" i="15" s="1"/>
  <c r="BI225" i="15" s="1"/>
  <c r="BG228" i="15"/>
  <c r="BH228" i="15" s="1"/>
  <c r="BI228" i="15" s="1"/>
  <c r="BG246" i="15"/>
  <c r="BH246" i="15" s="1"/>
  <c r="BI246" i="15" s="1"/>
  <c r="BG261" i="15"/>
  <c r="BH261" i="15" s="1"/>
  <c r="BI261" i="15" s="1"/>
  <c r="BG289" i="15"/>
  <c r="BH289" i="15" s="1"/>
  <c r="BI289" i="15" s="1"/>
  <c r="BG330" i="15"/>
  <c r="BH330" i="15" s="1"/>
  <c r="BI330" i="15" s="1"/>
  <c r="BG333" i="15"/>
  <c r="BH333" i="15" s="1"/>
  <c r="BI333" i="15" s="1"/>
  <c r="BG394" i="15"/>
  <c r="BH394" i="15" s="1"/>
  <c r="BI394" i="15" s="1"/>
  <c r="BG153" i="15"/>
  <c r="BH153" i="15" s="1"/>
  <c r="BI153" i="15" s="1"/>
  <c r="BG171" i="15"/>
  <c r="BH171" i="15" s="1"/>
  <c r="BI171" i="15" s="1"/>
  <c r="BG194" i="15"/>
  <c r="BH194" i="15" s="1"/>
  <c r="BI194" i="15" s="1"/>
  <c r="BG202" i="15"/>
  <c r="BH202" i="15" s="1"/>
  <c r="BI202" i="15" s="1"/>
  <c r="BG221" i="15"/>
  <c r="BH221" i="15" s="1"/>
  <c r="BI221" i="15" s="1"/>
  <c r="BG224" i="15"/>
  <c r="BH224" i="15" s="1"/>
  <c r="BI224" i="15" s="1"/>
  <c r="BG237" i="15"/>
  <c r="BH237" i="15" s="1"/>
  <c r="BI237" i="15" s="1"/>
  <c r="BG258" i="15"/>
  <c r="BH258" i="15" s="1"/>
  <c r="BI258" i="15" s="1"/>
  <c r="BG257" i="15"/>
  <c r="BH257" i="15" s="1"/>
  <c r="BI257" i="15" s="1"/>
  <c r="BG256" i="15"/>
  <c r="BH256" i="15" s="1"/>
  <c r="BI256" i="15" s="1"/>
  <c r="BG268" i="15"/>
  <c r="BH268" i="15" s="1"/>
  <c r="BI268" i="15" s="1"/>
  <c r="BG313" i="15"/>
  <c r="BH313" i="15" s="1"/>
  <c r="BI313" i="15" s="1"/>
  <c r="BG319" i="15"/>
  <c r="BH319" i="15" s="1"/>
  <c r="BI319" i="15" s="1"/>
  <c r="BG341" i="15"/>
  <c r="BH341" i="15" s="1"/>
  <c r="BI341" i="15" s="1"/>
  <c r="BG371" i="15"/>
  <c r="BH371" i="15" s="1"/>
  <c r="BI371" i="15" s="1"/>
  <c r="BG370" i="15"/>
  <c r="BH370" i="15" s="1"/>
  <c r="BI370" i="15" s="1"/>
  <c r="BG422" i="15"/>
  <c r="BH422" i="15" s="1"/>
  <c r="BI422" i="15" s="1"/>
  <c r="BG417" i="15"/>
  <c r="BH417" i="15" s="1"/>
  <c r="BI417" i="15" s="1"/>
  <c r="BG495" i="15"/>
  <c r="BH495" i="15" s="1"/>
  <c r="BI495" i="15" s="1"/>
  <c r="BG494" i="15"/>
  <c r="BH494" i="15" s="1"/>
  <c r="BI494" i="15" s="1"/>
  <c r="BG493" i="15"/>
  <c r="BH493" i="15" s="1"/>
  <c r="BI493" i="15" s="1"/>
  <c r="BG146" i="15"/>
  <c r="BH146" i="15" s="1"/>
  <c r="BI146" i="15" s="1"/>
  <c r="BG200" i="15"/>
  <c r="BH200" i="15" s="1"/>
  <c r="BI200" i="15" s="1"/>
  <c r="BG209" i="15"/>
  <c r="BH209" i="15" s="1"/>
  <c r="BI209" i="15" s="1"/>
  <c r="BG234" i="15"/>
  <c r="BH234" i="15" s="1"/>
  <c r="BI234" i="15" s="1"/>
  <c r="BG233" i="15"/>
  <c r="BH233" i="15" s="1"/>
  <c r="BI233" i="15" s="1"/>
  <c r="BG304" i="15"/>
  <c r="BH304" i="15" s="1"/>
  <c r="BI304" i="15" s="1"/>
  <c r="BG390" i="15"/>
  <c r="BH390" i="15" s="1"/>
  <c r="BI390" i="15" s="1"/>
  <c r="BG385" i="15"/>
  <c r="BH385" i="15" s="1"/>
  <c r="BI385" i="15" s="1"/>
  <c r="BG440" i="15"/>
  <c r="BH440" i="15" s="1"/>
  <c r="BI440" i="15" s="1"/>
  <c r="BG479" i="15"/>
  <c r="BH479" i="15" s="1"/>
  <c r="BI479" i="15" s="1"/>
  <c r="BG478" i="15"/>
  <c r="BH478" i="15" s="1"/>
  <c r="BI478" i="15" s="1"/>
  <c r="BG154" i="15"/>
  <c r="BH154" i="15" s="1"/>
  <c r="BI154" i="15" s="1"/>
  <c r="BG177" i="15"/>
  <c r="BH177" i="15" s="1"/>
  <c r="BI177" i="15" s="1"/>
  <c r="BG195" i="15"/>
  <c r="BH195" i="15" s="1"/>
  <c r="BI195" i="15" s="1"/>
  <c r="BG231" i="15"/>
  <c r="BH231" i="15" s="1"/>
  <c r="BI231" i="15" s="1"/>
  <c r="BG259" i="15"/>
  <c r="BH259" i="15" s="1"/>
  <c r="BI259" i="15" s="1"/>
  <c r="BG286" i="15"/>
  <c r="BH286" i="15" s="1"/>
  <c r="BI286" i="15" s="1"/>
  <c r="BG320" i="15"/>
  <c r="BH320" i="15" s="1"/>
  <c r="BI320" i="15" s="1"/>
  <c r="BG425" i="15"/>
  <c r="BH425" i="15" s="1"/>
  <c r="BI425" i="15" s="1"/>
  <c r="BG458" i="15"/>
  <c r="BH458" i="15" s="1"/>
  <c r="BI458" i="15" s="1"/>
  <c r="BG485" i="15"/>
  <c r="BH485" i="15" s="1"/>
  <c r="BI485" i="15" s="1"/>
  <c r="BG169" i="15"/>
  <c r="BH169" i="15" s="1"/>
  <c r="BI169" i="15" s="1"/>
  <c r="BG215" i="15"/>
  <c r="BH215" i="15" s="1"/>
  <c r="BI215" i="15" s="1"/>
  <c r="BG244" i="15"/>
  <c r="BH244" i="15" s="1"/>
  <c r="BI244" i="15" s="1"/>
  <c r="BG86" i="15"/>
  <c r="BH86" i="15" s="1"/>
  <c r="BI86" i="15" s="1"/>
  <c r="BG122" i="15"/>
  <c r="BH122" i="15" s="1"/>
  <c r="BI122" i="15" s="1"/>
  <c r="BG121" i="15"/>
  <c r="BH121" i="15" s="1"/>
  <c r="BI121" i="15" s="1"/>
  <c r="BG144" i="15"/>
  <c r="BH144" i="15" s="1"/>
  <c r="BI144" i="15" s="1"/>
  <c r="BG162" i="15"/>
  <c r="BH162" i="15" s="1"/>
  <c r="BI162" i="15" s="1"/>
  <c r="BG185" i="15"/>
  <c r="BH185" i="15" s="1"/>
  <c r="BI185" i="15" s="1"/>
  <c r="BG190" i="15"/>
  <c r="BH190" i="15" s="1"/>
  <c r="BI190" i="15" s="1"/>
  <c r="BG201" i="15"/>
  <c r="BH201" i="15" s="1"/>
  <c r="BI201" i="15" s="1"/>
  <c r="BG203" i="15"/>
  <c r="BH203" i="15" s="1"/>
  <c r="BI203" i="15" s="1"/>
  <c r="BG235" i="15"/>
  <c r="BH235" i="15" s="1"/>
  <c r="BI235" i="15" s="1"/>
  <c r="BG248" i="15"/>
  <c r="BH248" i="15" s="1"/>
  <c r="BI248" i="15" s="1"/>
  <c r="BG250" i="15"/>
  <c r="BH250" i="15" s="1"/>
  <c r="BI250" i="15" s="1"/>
  <c r="BG263" i="15"/>
  <c r="BH263" i="15" s="1"/>
  <c r="BI263" i="15" s="1"/>
  <c r="BG265" i="15"/>
  <c r="BH265" i="15" s="1"/>
  <c r="BI265" i="15" s="1"/>
  <c r="BG282" i="15"/>
  <c r="BH282" i="15" s="1"/>
  <c r="BI282" i="15" s="1"/>
  <c r="BG287" i="15"/>
  <c r="BH287" i="15" s="1"/>
  <c r="BI287" i="15" s="1"/>
  <c r="BG318" i="15"/>
  <c r="BH318" i="15" s="1"/>
  <c r="BI318" i="15" s="1"/>
  <c r="BG351" i="15"/>
  <c r="BH351" i="15" s="1"/>
  <c r="BI351" i="15" s="1"/>
  <c r="BG350" i="15"/>
  <c r="BH350" i="15" s="1"/>
  <c r="BI350" i="15" s="1"/>
  <c r="BG356" i="15"/>
  <c r="BH356" i="15" s="1"/>
  <c r="BI356" i="15" s="1"/>
  <c r="BG365" i="15"/>
  <c r="BH365" i="15" s="1"/>
  <c r="BI365" i="15" s="1"/>
  <c r="BG392" i="15"/>
  <c r="BH392" i="15" s="1"/>
  <c r="BI392" i="15" s="1"/>
  <c r="BG431" i="15"/>
  <c r="BH431" i="15" s="1"/>
  <c r="BI431" i="15" s="1"/>
  <c r="BG430" i="15"/>
  <c r="BH430" i="15" s="1"/>
  <c r="BI430" i="15" s="1"/>
  <c r="BG429" i="15"/>
  <c r="BH429" i="15" s="1"/>
  <c r="BI429" i="15" s="1"/>
  <c r="BG447" i="15"/>
  <c r="BH447" i="15" s="1"/>
  <c r="BI447" i="15" s="1"/>
  <c r="BG446" i="15"/>
  <c r="BH446" i="15" s="1"/>
  <c r="BI446" i="15" s="1"/>
  <c r="BG486" i="15"/>
  <c r="BH486" i="15" s="1"/>
  <c r="BI486" i="15" s="1"/>
  <c r="BG481" i="15"/>
  <c r="BH481" i="15" s="1"/>
  <c r="BI481" i="15" s="1"/>
  <c r="BG187" i="15"/>
  <c r="BH187" i="15" s="1"/>
  <c r="BI187" i="15" s="1"/>
  <c r="BG314" i="15"/>
  <c r="BH314" i="15" s="1"/>
  <c r="BI314" i="15" s="1"/>
  <c r="BG328" i="15"/>
  <c r="BH328" i="15" s="1"/>
  <c r="BI328" i="15" s="1"/>
  <c r="BG329" i="15"/>
  <c r="BH329" i="15" s="1"/>
  <c r="BI329" i="15" s="1"/>
  <c r="BG463" i="15"/>
  <c r="BH463" i="15" s="1"/>
  <c r="BI463" i="15" s="1"/>
  <c r="BG462" i="15"/>
  <c r="BH462" i="15" s="1"/>
  <c r="BI462" i="15" s="1"/>
  <c r="BG461" i="15"/>
  <c r="BH461" i="15" s="1"/>
  <c r="BI461" i="15" s="1"/>
  <c r="BG78" i="15"/>
  <c r="BH78" i="15" s="1"/>
  <c r="BI78" i="15" s="1"/>
  <c r="BG131" i="15"/>
  <c r="BH131" i="15" s="1"/>
  <c r="BI131" i="15" s="1"/>
  <c r="BG142" i="15"/>
  <c r="BH142" i="15" s="1"/>
  <c r="BI142" i="15" s="1"/>
  <c r="BG147" i="15"/>
  <c r="BH147" i="15" s="1"/>
  <c r="BI147" i="15" s="1"/>
  <c r="BG170" i="15"/>
  <c r="BH170" i="15" s="1"/>
  <c r="BI170" i="15" s="1"/>
  <c r="BG198" i="15"/>
  <c r="BH198" i="15" s="1"/>
  <c r="BI198" i="15" s="1"/>
  <c r="BG207" i="15"/>
  <c r="BH207" i="15" s="1"/>
  <c r="BI207" i="15" s="1"/>
  <c r="BG213" i="15"/>
  <c r="BH213" i="15" s="1"/>
  <c r="BI213" i="15" s="1"/>
  <c r="BG219" i="15"/>
  <c r="BH219" i="15" s="1"/>
  <c r="BI219" i="15" s="1"/>
  <c r="BG223" i="15"/>
  <c r="BH223" i="15" s="1"/>
  <c r="BI223" i="15" s="1"/>
  <c r="BG245" i="15"/>
  <c r="BH245" i="15" s="1"/>
  <c r="BI245" i="15" s="1"/>
  <c r="BG303" i="15"/>
  <c r="BH303" i="15" s="1"/>
  <c r="BI303" i="15" s="1"/>
  <c r="BG326" i="15"/>
  <c r="BH326" i="15" s="1"/>
  <c r="BI326" i="15" s="1"/>
  <c r="BG357" i="15"/>
  <c r="BH357" i="15" s="1"/>
  <c r="BI357" i="15" s="1"/>
  <c r="BG378" i="15"/>
  <c r="BH378" i="15" s="1"/>
  <c r="BI378" i="15" s="1"/>
  <c r="BG377" i="15"/>
  <c r="BH377" i="15" s="1"/>
  <c r="BI377" i="15" s="1"/>
  <c r="BG381" i="15"/>
  <c r="BH381" i="15" s="1"/>
  <c r="BI381" i="15" s="1"/>
  <c r="BG382" i="15"/>
  <c r="BH382" i="15" s="1"/>
  <c r="BI382" i="15" s="1"/>
  <c r="BG393" i="15"/>
  <c r="BH393" i="15" s="1"/>
  <c r="BI393" i="15" s="1"/>
  <c r="BG437" i="15"/>
  <c r="BH437" i="15" s="1"/>
  <c r="BI437" i="15" s="1"/>
  <c r="BG453" i="15"/>
  <c r="BH453" i="15" s="1"/>
  <c r="BI453" i="15" s="1"/>
  <c r="BG229" i="15"/>
  <c r="BH229" i="15" s="1"/>
  <c r="BI229" i="15" s="1"/>
  <c r="BG236" i="15"/>
  <c r="BH236" i="15" s="1"/>
  <c r="BI236" i="15" s="1"/>
  <c r="BG275" i="15"/>
  <c r="BH275" i="15" s="1"/>
  <c r="BI275" i="15" s="1"/>
  <c r="BG322" i="15"/>
  <c r="BH322" i="15" s="1"/>
  <c r="BI322" i="15" s="1"/>
  <c r="BG332" i="15"/>
  <c r="BH332" i="15" s="1"/>
  <c r="BI332" i="15" s="1"/>
  <c r="BG349" i="15"/>
  <c r="BH349" i="15" s="1"/>
  <c r="BI349" i="15" s="1"/>
  <c r="BG368" i="15"/>
  <c r="BH368" i="15" s="1"/>
  <c r="BI368" i="15" s="1"/>
  <c r="BG375" i="15"/>
  <c r="BH375" i="15" s="1"/>
  <c r="BI375" i="15" s="1"/>
  <c r="BG395" i="15"/>
  <c r="BH395" i="15" s="1"/>
  <c r="BI395" i="15" s="1"/>
  <c r="BG400" i="15"/>
  <c r="BH400" i="15" s="1"/>
  <c r="BI400" i="15" s="1"/>
  <c r="BG409" i="15"/>
  <c r="BH409" i="15" s="1"/>
  <c r="BI409" i="15" s="1"/>
  <c r="BG427" i="15"/>
  <c r="BH427" i="15" s="1"/>
  <c r="BI427" i="15" s="1"/>
  <c r="BG432" i="15"/>
  <c r="BH432" i="15" s="1"/>
  <c r="BI432" i="15" s="1"/>
  <c r="BG441" i="15"/>
  <c r="BH441" i="15" s="1"/>
  <c r="BI441" i="15" s="1"/>
  <c r="BG459" i="15"/>
  <c r="BH459" i="15" s="1"/>
  <c r="BI459" i="15" s="1"/>
  <c r="BG464" i="15"/>
  <c r="BH464" i="15" s="1"/>
  <c r="BI464" i="15" s="1"/>
  <c r="BG473" i="15"/>
  <c r="BH473" i="15" s="1"/>
  <c r="BI473" i="15" s="1"/>
  <c r="BG491" i="15"/>
  <c r="BH491" i="15" s="1"/>
  <c r="BI491" i="15" s="1"/>
  <c r="BG218" i="15"/>
  <c r="BH218" i="15" s="1"/>
  <c r="BI218" i="15" s="1"/>
  <c r="BG266" i="15"/>
  <c r="BH266" i="15" s="1"/>
  <c r="BI266" i="15" s="1"/>
  <c r="BG276" i="15"/>
  <c r="BH276" i="15" s="1"/>
  <c r="BI276" i="15" s="1"/>
  <c r="BG281" i="15"/>
  <c r="BH281" i="15" s="1"/>
  <c r="BI281" i="15" s="1"/>
  <c r="BG292" i="15"/>
  <c r="BH292" i="15" s="1"/>
  <c r="BI292" i="15" s="1"/>
  <c r="BG300" i="15"/>
  <c r="BH300" i="15" s="1"/>
  <c r="BI300" i="15" s="1"/>
  <c r="BG343" i="15"/>
  <c r="BH343" i="15" s="1"/>
  <c r="BI343" i="15" s="1"/>
  <c r="BG342" i="15"/>
  <c r="BH342" i="15" s="1"/>
  <c r="BI342" i="15" s="1"/>
  <c r="BG362" i="15"/>
  <c r="BH362" i="15" s="1"/>
  <c r="BI362" i="15" s="1"/>
  <c r="BG361" i="15"/>
  <c r="BH361" i="15" s="1"/>
  <c r="BI361" i="15" s="1"/>
  <c r="BG376" i="15"/>
  <c r="BH376" i="15" s="1"/>
  <c r="BI376" i="15" s="1"/>
  <c r="BG242" i="15"/>
  <c r="BH242" i="15" s="1"/>
  <c r="BI242" i="15" s="1"/>
  <c r="BG298" i="15"/>
  <c r="BH298" i="15" s="1"/>
  <c r="BI298" i="15" s="1"/>
  <c r="BG338" i="15"/>
  <c r="BH338" i="15" s="1"/>
  <c r="BI338" i="15" s="1"/>
  <c r="BG358" i="15"/>
  <c r="BH358" i="15" s="1"/>
  <c r="BI358" i="15" s="1"/>
  <c r="BG402" i="15"/>
  <c r="BH402" i="15" s="1"/>
  <c r="BI402" i="15" s="1"/>
  <c r="BG411" i="15"/>
  <c r="BH411" i="15" s="1"/>
  <c r="BI411" i="15" s="1"/>
  <c r="BG434" i="15"/>
  <c r="BH434" i="15" s="1"/>
  <c r="BI434" i="15" s="1"/>
  <c r="BG443" i="15"/>
  <c r="BH443" i="15" s="1"/>
  <c r="BI443" i="15" s="1"/>
  <c r="BG466" i="15"/>
  <c r="BH466" i="15" s="1"/>
  <c r="BI466" i="15" s="1"/>
  <c r="BG475" i="15"/>
  <c r="BH475" i="15" s="1"/>
  <c r="BI475" i="15" s="1"/>
  <c r="BG227" i="15"/>
  <c r="BH227" i="15" s="1"/>
  <c r="BI227" i="15" s="1"/>
  <c r="BG247" i="15"/>
  <c r="BH247" i="15" s="1"/>
  <c r="BI247" i="15" s="1"/>
  <c r="BG274" i="15"/>
  <c r="BH274" i="15" s="1"/>
  <c r="BI274" i="15" s="1"/>
  <c r="BG279" i="15"/>
  <c r="BH279" i="15" s="1"/>
  <c r="BI279" i="15" s="1"/>
  <c r="BG290" i="15"/>
  <c r="BH290" i="15" s="1"/>
  <c r="BI290" i="15" s="1"/>
  <c r="BG308" i="15"/>
  <c r="BH308" i="15" s="1"/>
  <c r="BI308" i="15" s="1"/>
  <c r="BG340" i="15"/>
  <c r="BH340" i="15" s="1"/>
  <c r="BI340" i="15" s="1"/>
  <c r="BG346" i="15"/>
  <c r="BH346" i="15" s="1"/>
  <c r="BI346" i="15" s="1"/>
  <c r="BG355" i="15"/>
  <c r="BH355" i="15" s="1"/>
  <c r="BI355" i="15" s="1"/>
  <c r="BG387" i="15"/>
  <c r="BH387" i="15" s="1"/>
  <c r="BI387" i="15" s="1"/>
  <c r="BG391" i="15"/>
  <c r="BH391" i="15" s="1"/>
  <c r="BI391" i="15" s="1"/>
  <c r="BG419" i="15"/>
  <c r="BH419" i="15" s="1"/>
  <c r="BI419" i="15" s="1"/>
  <c r="BG423" i="15"/>
  <c r="BH423" i="15" s="1"/>
  <c r="BI423" i="15" s="1"/>
  <c r="BG451" i="15"/>
  <c r="BH451" i="15" s="1"/>
  <c r="BI451" i="15" s="1"/>
  <c r="BG455" i="15"/>
  <c r="BH455" i="15" s="1"/>
  <c r="BI455" i="15" s="1"/>
  <c r="BG483" i="15"/>
  <c r="BH483" i="15" s="1"/>
  <c r="BI483" i="15" s="1"/>
  <c r="BG487" i="15"/>
  <c r="BH487" i="15" s="1"/>
  <c r="BI487" i="15" s="1"/>
  <c r="BG339" i="15"/>
  <c r="BH339" i="15" s="1"/>
  <c r="BI339" i="15" s="1"/>
  <c r="BG347" i="15"/>
  <c r="BH347" i="15" s="1"/>
  <c r="BI347" i="15" s="1"/>
  <c r="BG369" i="15"/>
  <c r="BH369" i="15" s="1"/>
  <c r="BI369" i="15" s="1"/>
  <c r="BG410" i="15"/>
  <c r="BH410" i="15" s="1"/>
  <c r="BI410" i="15" s="1"/>
  <c r="BG442" i="15"/>
  <c r="BH442" i="15" s="1"/>
  <c r="BI442" i="15" s="1"/>
  <c r="BG474" i="15"/>
  <c r="BH474" i="15" s="1"/>
  <c r="BI474" i="15" s="1"/>
  <c r="BG345" i="15"/>
  <c r="BH345" i="15" s="1"/>
  <c r="BI345" i="15" s="1"/>
  <c r="BG383" i="15"/>
  <c r="BH383" i="15" s="1"/>
  <c r="BI383" i="15" s="1"/>
  <c r="BG403" i="15"/>
  <c r="BH403" i="15" s="1"/>
  <c r="BI403" i="15" s="1"/>
  <c r="BG407" i="15"/>
  <c r="BH407" i="15" s="1"/>
  <c r="BI407" i="15" s="1"/>
  <c r="BG435" i="15"/>
  <c r="BH435" i="15" s="1"/>
  <c r="BI435" i="15" s="1"/>
  <c r="BG439" i="15"/>
  <c r="BH439" i="15" s="1"/>
  <c r="BI439" i="15" s="1"/>
  <c r="BG467" i="15"/>
  <c r="BH467" i="15" s="1"/>
  <c r="BI467" i="15" s="1"/>
  <c r="BG471" i="15"/>
  <c r="BH471" i="15" s="1"/>
  <c r="BI471" i="15" s="1"/>
  <c r="BG299" i="15"/>
  <c r="BH299" i="15" s="1"/>
  <c r="BI299" i="15" s="1"/>
  <c r="BG301" i="15"/>
  <c r="BH301" i="15" s="1"/>
  <c r="BI301" i="15" s="1"/>
  <c r="BG307" i="15"/>
  <c r="BH307" i="15" s="1"/>
  <c r="BI307" i="15" s="1"/>
  <c r="BG309" i="15"/>
  <c r="BH309" i="15" s="1"/>
  <c r="BI309" i="15" s="1"/>
  <c r="BG315" i="15"/>
  <c r="BH315" i="15" s="1"/>
  <c r="BI315" i="15" s="1"/>
  <c r="BG317" i="15"/>
  <c r="BH317" i="15" s="1"/>
  <c r="BI317" i="15" s="1"/>
  <c r="BG323" i="15"/>
  <c r="BH323" i="15" s="1"/>
  <c r="BI323" i="15" s="1"/>
  <c r="BG325" i="15"/>
  <c r="BH325" i="15" s="1"/>
  <c r="BI325" i="15" s="1"/>
  <c r="BG331" i="15"/>
  <c r="BH331" i="15" s="1"/>
  <c r="BI331" i="15" s="1"/>
  <c r="BG335" i="15"/>
  <c r="BH335" i="15" s="1"/>
  <c r="BI335" i="15" s="1"/>
  <c r="BG348" i="15"/>
  <c r="BH348" i="15" s="1"/>
  <c r="BI348" i="15" s="1"/>
  <c r="BG359" i="15"/>
  <c r="BH359" i="15" s="1"/>
  <c r="BI359" i="15" s="1"/>
  <c r="BG364" i="15"/>
  <c r="BH364" i="15" s="1"/>
  <c r="BI364" i="15" s="1"/>
  <c r="BG380" i="15"/>
  <c r="BH380" i="15" s="1"/>
  <c r="BI380" i="15" s="1"/>
  <c r="BG418" i="15"/>
  <c r="BH418" i="15" s="1"/>
  <c r="BI418" i="15" s="1"/>
  <c r="BG450" i="15"/>
  <c r="BH450" i="15" s="1"/>
  <c r="BI450" i="15" s="1"/>
  <c r="BG482" i="15"/>
  <c r="BH482" i="15" s="1"/>
  <c r="BI482" i="15" s="1"/>
  <c r="BG363" i="15"/>
  <c r="BH363" i="15" s="1"/>
  <c r="BI363" i="15" s="1"/>
  <c r="BG388" i="15"/>
  <c r="BH388" i="15" s="1"/>
  <c r="BI388" i="15" s="1"/>
  <c r="BG396" i="15"/>
  <c r="BH396" i="15" s="1"/>
  <c r="BI396" i="15" s="1"/>
  <c r="BG404" i="15"/>
  <c r="BH404" i="15" s="1"/>
  <c r="BI404" i="15" s="1"/>
  <c r="BG412" i="15"/>
  <c r="BH412" i="15" s="1"/>
  <c r="BI412" i="15" s="1"/>
  <c r="BG420" i="15"/>
  <c r="BH420" i="15" s="1"/>
  <c r="BI420" i="15" s="1"/>
  <c r="BG428" i="15"/>
  <c r="BH428" i="15" s="1"/>
  <c r="BI428" i="15" s="1"/>
  <c r="BG436" i="15"/>
  <c r="BH436" i="15" s="1"/>
  <c r="BI436" i="15" s="1"/>
  <c r="BG444" i="15"/>
  <c r="BH444" i="15" s="1"/>
  <c r="BI444" i="15" s="1"/>
  <c r="BG452" i="15"/>
  <c r="BH452" i="15" s="1"/>
  <c r="BI452" i="15" s="1"/>
  <c r="BG460" i="15"/>
  <c r="BH460" i="15" s="1"/>
  <c r="BI460" i="15" s="1"/>
  <c r="BG468" i="15"/>
  <c r="BH468" i="15" s="1"/>
  <c r="BI468" i="15" s="1"/>
  <c r="BG476" i="15"/>
  <c r="BH476" i="15" s="1"/>
  <c r="BI476" i="15" s="1"/>
  <c r="BG484" i="15"/>
  <c r="BH484" i="15" s="1"/>
  <c r="BI484" i="15" s="1"/>
  <c r="BG492" i="15"/>
  <c r="BH492" i="15" s="1"/>
  <c r="BI492" i="15" s="1"/>
  <c r="BG379" i="15"/>
  <c r="BH379" i="15" s="1"/>
  <c r="BI379" i="15" s="1"/>
  <c r="BG386" i="15"/>
  <c r="BH386" i="15" s="1"/>
  <c r="BI386" i="15" s="1"/>
  <c r="BY9" i="15"/>
  <c r="BZ9" i="15" s="1"/>
  <c r="CA9" i="15" s="1"/>
  <c r="BY7" i="15"/>
  <c r="BZ7" i="15" s="1"/>
  <c r="CA7" i="15" s="1"/>
  <c r="BY10" i="15"/>
  <c r="BZ10" i="15" s="1"/>
  <c r="BY8" i="15"/>
  <c r="BZ8" i="15" s="1"/>
  <c r="CA8" i="15" s="1"/>
  <c r="BY13" i="15"/>
  <c r="BZ13" i="15" s="1"/>
  <c r="BY18" i="15"/>
  <c r="BZ18" i="15" s="1"/>
  <c r="CA18" i="15" s="1"/>
  <c r="BY19" i="15"/>
  <c r="BZ19" i="15" s="1"/>
  <c r="CA19" i="15" s="1"/>
  <c r="BY28" i="15"/>
  <c r="BZ28" i="15" s="1"/>
  <c r="CA28" i="15" s="1"/>
  <c r="BY37" i="15"/>
  <c r="BZ37" i="15" s="1"/>
  <c r="CA37" i="15" s="1"/>
  <c r="BY42" i="15"/>
  <c r="BZ42" i="15" s="1"/>
  <c r="CA42" i="15" s="1"/>
  <c r="BY51" i="15"/>
  <c r="BZ51" i="15" s="1"/>
  <c r="CA51" i="15" s="1"/>
  <c r="BY50" i="15"/>
  <c r="BZ50" i="15" s="1"/>
  <c r="CA50" i="15" s="1"/>
  <c r="BY14" i="15"/>
  <c r="BZ14" i="15" s="1"/>
  <c r="CA14" i="15" s="1"/>
  <c r="BY20" i="15"/>
  <c r="BZ20" i="15" s="1"/>
  <c r="CA20" i="15" s="1"/>
  <c r="BY33" i="15"/>
  <c r="BZ33" i="15" s="1"/>
  <c r="CA33" i="15" s="1"/>
  <c r="BY43" i="15"/>
  <c r="BZ43" i="15" s="1"/>
  <c r="CA43" i="15" s="1"/>
  <c r="BY41" i="15"/>
  <c r="BZ41" i="15" s="1"/>
  <c r="CA41" i="15" s="1"/>
  <c r="BY66" i="15"/>
  <c r="BZ66" i="15" s="1"/>
  <c r="CA66" i="15" s="1"/>
  <c r="BY130" i="15"/>
  <c r="BZ130" i="15" s="1"/>
  <c r="CA130" i="15" s="1"/>
  <c r="BY24" i="15"/>
  <c r="BZ24" i="15" s="1"/>
  <c r="CA24" i="15" s="1"/>
  <c r="BY23" i="15"/>
  <c r="BZ23" i="15" s="1"/>
  <c r="CA23" i="15" s="1"/>
  <c r="BY11" i="15"/>
  <c r="BZ11" i="15" s="1"/>
  <c r="CA11" i="15" s="1"/>
  <c r="BY21" i="15"/>
  <c r="BZ21" i="15" s="1"/>
  <c r="CA21" i="15" s="1"/>
  <c r="BY49" i="15"/>
  <c r="BZ49" i="15" s="1"/>
  <c r="CA49" i="15" s="1"/>
  <c r="BY99" i="15"/>
  <c r="BZ99" i="15" s="1"/>
  <c r="CA99" i="15" s="1"/>
  <c r="BY98" i="15"/>
  <c r="BZ98" i="15" s="1"/>
  <c r="CA98" i="15" s="1"/>
  <c r="BY115" i="15"/>
  <c r="BZ115" i="15" s="1"/>
  <c r="CA115" i="15" s="1"/>
  <c r="BY114" i="15"/>
  <c r="BZ114" i="15" s="1"/>
  <c r="CA114" i="15" s="1"/>
  <c r="BY26" i="15"/>
  <c r="BZ26" i="15" s="1"/>
  <c r="CA26" i="15" s="1"/>
  <c r="BY30" i="15"/>
  <c r="BZ30" i="15" s="1"/>
  <c r="CA30" i="15" s="1"/>
  <c r="BY73" i="15"/>
  <c r="BZ73" i="15" s="1"/>
  <c r="CA73" i="15" s="1"/>
  <c r="BY178" i="15"/>
  <c r="BZ178" i="15" s="1"/>
  <c r="CA178" i="15" s="1"/>
  <c r="BY177" i="15"/>
  <c r="BZ177" i="15" s="1"/>
  <c r="CA177" i="15" s="1"/>
  <c r="BY211" i="15"/>
  <c r="BZ211" i="15" s="1"/>
  <c r="CA211" i="15" s="1"/>
  <c r="BY12" i="15"/>
  <c r="BZ12" i="15" s="1"/>
  <c r="CA12" i="15" s="1"/>
  <c r="BY22" i="15"/>
  <c r="BZ22" i="15" s="1"/>
  <c r="CA22" i="15" s="1"/>
  <c r="BY27" i="15"/>
  <c r="BZ27" i="15" s="1"/>
  <c r="CA27" i="15" s="1"/>
  <c r="BY36" i="15"/>
  <c r="BZ36" i="15" s="1"/>
  <c r="CA36" i="15" s="1"/>
  <c r="BY34" i="15"/>
  <c r="BZ34" i="15" s="1"/>
  <c r="CA34" i="15" s="1"/>
  <c r="BY89" i="15"/>
  <c r="BZ89" i="15" s="1"/>
  <c r="CA89" i="15" s="1"/>
  <c r="BY291" i="15"/>
  <c r="BZ291" i="15" s="1"/>
  <c r="CA291" i="15" s="1"/>
  <c r="BY290" i="15"/>
  <c r="BZ290" i="15" s="1"/>
  <c r="CA290" i="15" s="1"/>
  <c r="BY288" i="15"/>
  <c r="BZ288" i="15" s="1"/>
  <c r="CA288" i="15" s="1"/>
  <c r="BY307" i="15"/>
  <c r="BZ307" i="15" s="1"/>
  <c r="CA307" i="15" s="1"/>
  <c r="BY306" i="15"/>
  <c r="BZ306" i="15" s="1"/>
  <c r="CA306" i="15" s="1"/>
  <c r="BY97" i="15"/>
  <c r="BZ97" i="15" s="1"/>
  <c r="CA97" i="15" s="1"/>
  <c r="BY122" i="15"/>
  <c r="BZ122" i="15" s="1"/>
  <c r="CA122" i="15" s="1"/>
  <c r="BY125" i="15"/>
  <c r="BZ125" i="15" s="1"/>
  <c r="CA125" i="15" s="1"/>
  <c r="BY176" i="15"/>
  <c r="BZ176" i="15" s="1"/>
  <c r="CA176" i="15" s="1"/>
  <c r="BY195" i="15"/>
  <c r="BZ195" i="15" s="1"/>
  <c r="CA195" i="15" s="1"/>
  <c r="BY209" i="15"/>
  <c r="BZ209" i="15" s="1"/>
  <c r="CA209" i="15" s="1"/>
  <c r="BY226" i="15"/>
  <c r="BZ226" i="15" s="1"/>
  <c r="CA226" i="15" s="1"/>
  <c r="BY64" i="15"/>
  <c r="BZ64" i="15" s="1"/>
  <c r="CA64" i="15" s="1"/>
  <c r="BY79" i="15"/>
  <c r="BZ79" i="15" s="1"/>
  <c r="CA79" i="15" s="1"/>
  <c r="BY81" i="15"/>
  <c r="BZ81" i="15" s="1"/>
  <c r="CA81" i="15" s="1"/>
  <c r="BY87" i="15"/>
  <c r="BZ87" i="15" s="1"/>
  <c r="CA87" i="15" s="1"/>
  <c r="BY95" i="15"/>
  <c r="BZ95" i="15" s="1"/>
  <c r="CA95" i="15" s="1"/>
  <c r="BY120" i="15"/>
  <c r="BZ120" i="15" s="1"/>
  <c r="CA120" i="15" s="1"/>
  <c r="BY128" i="15"/>
  <c r="BZ128" i="15" s="1"/>
  <c r="CA128" i="15" s="1"/>
  <c r="BY134" i="15"/>
  <c r="BZ134" i="15" s="1"/>
  <c r="CA134" i="15" s="1"/>
  <c r="BY146" i="15"/>
  <c r="BZ146" i="15" s="1"/>
  <c r="CA146" i="15" s="1"/>
  <c r="BY192" i="15"/>
  <c r="BZ192" i="15" s="1"/>
  <c r="CA192" i="15" s="1"/>
  <c r="BY217" i="15"/>
  <c r="BZ217" i="15" s="1"/>
  <c r="CA217" i="15" s="1"/>
  <c r="BY251" i="15"/>
  <c r="BZ251" i="15" s="1"/>
  <c r="CA251" i="15" s="1"/>
  <c r="BY303" i="15"/>
  <c r="BZ303" i="15" s="1"/>
  <c r="CA303" i="15" s="1"/>
  <c r="BY312" i="15"/>
  <c r="BZ312" i="15" s="1"/>
  <c r="CA312" i="15" s="1"/>
  <c r="BY321" i="15"/>
  <c r="BZ321" i="15" s="1"/>
  <c r="CA321" i="15" s="1"/>
  <c r="BY320" i="15"/>
  <c r="BZ320" i="15" s="1"/>
  <c r="CA320" i="15" s="1"/>
  <c r="BY399" i="15"/>
  <c r="BZ399" i="15" s="1"/>
  <c r="CA399" i="15" s="1"/>
  <c r="BY398" i="15"/>
  <c r="BZ398" i="15" s="1"/>
  <c r="CA398" i="15" s="1"/>
  <c r="BY454" i="15"/>
  <c r="BZ454" i="15" s="1"/>
  <c r="CA454" i="15" s="1"/>
  <c r="BY35" i="15"/>
  <c r="BZ35" i="15" s="1"/>
  <c r="CA35" i="15" s="1"/>
  <c r="BY46" i="15"/>
  <c r="BZ46" i="15" s="1"/>
  <c r="CA46" i="15" s="1"/>
  <c r="BY48" i="15"/>
  <c r="BZ48" i="15" s="1"/>
  <c r="CA48" i="15" s="1"/>
  <c r="BY55" i="15"/>
  <c r="BZ55" i="15" s="1"/>
  <c r="CA55" i="15" s="1"/>
  <c r="BY62" i="15"/>
  <c r="BZ62" i="15" s="1"/>
  <c r="CA62" i="15" s="1"/>
  <c r="BY106" i="15"/>
  <c r="BZ106" i="15" s="1"/>
  <c r="CA106" i="15" s="1"/>
  <c r="BY109" i="15"/>
  <c r="BZ109" i="15" s="1"/>
  <c r="CA109" i="15" s="1"/>
  <c r="BY126" i="15"/>
  <c r="BZ126" i="15" s="1"/>
  <c r="CA126" i="15" s="1"/>
  <c r="BY152" i="15"/>
  <c r="BZ152" i="15" s="1"/>
  <c r="CA152" i="15" s="1"/>
  <c r="BY162" i="15"/>
  <c r="BZ162" i="15" s="1"/>
  <c r="CA162" i="15" s="1"/>
  <c r="BY193" i="15"/>
  <c r="BZ193" i="15" s="1"/>
  <c r="CA193" i="15" s="1"/>
  <c r="BY196" i="15"/>
  <c r="BZ196" i="15" s="1"/>
  <c r="CA196" i="15" s="1"/>
  <c r="BY233" i="15"/>
  <c r="BZ233" i="15" s="1"/>
  <c r="CA233" i="15" s="1"/>
  <c r="BY237" i="15"/>
  <c r="BZ237" i="15" s="1"/>
  <c r="CA237" i="15" s="1"/>
  <c r="BY267" i="15"/>
  <c r="BZ267" i="15" s="1"/>
  <c r="CA267" i="15" s="1"/>
  <c r="BY287" i="15"/>
  <c r="BZ287" i="15" s="1"/>
  <c r="CA287" i="15" s="1"/>
  <c r="BY285" i="15"/>
  <c r="BZ285" i="15" s="1"/>
  <c r="CA285" i="15" s="1"/>
  <c r="BY300" i="15"/>
  <c r="BZ300" i="15" s="1"/>
  <c r="CA300" i="15" s="1"/>
  <c r="BY298" i="15"/>
  <c r="BZ298" i="15" s="1"/>
  <c r="CA298" i="15" s="1"/>
  <c r="BY331" i="15"/>
  <c r="BZ331" i="15" s="1"/>
  <c r="CA331" i="15" s="1"/>
  <c r="BY330" i="15"/>
  <c r="BZ330" i="15" s="1"/>
  <c r="CA330" i="15" s="1"/>
  <c r="BY356" i="15"/>
  <c r="BZ356" i="15" s="1"/>
  <c r="CA356" i="15" s="1"/>
  <c r="BY354" i="15"/>
  <c r="BZ354" i="15" s="1"/>
  <c r="CA354" i="15" s="1"/>
  <c r="BY482" i="15"/>
  <c r="BZ482" i="15" s="1"/>
  <c r="CA482" i="15" s="1"/>
  <c r="BY481" i="15"/>
  <c r="BZ481" i="15" s="1"/>
  <c r="CA481" i="15" s="1"/>
  <c r="BY480" i="15"/>
  <c r="BZ480" i="15" s="1"/>
  <c r="CA480" i="15" s="1"/>
  <c r="BY123" i="15"/>
  <c r="BZ123" i="15" s="1"/>
  <c r="CA123" i="15" s="1"/>
  <c r="BY185" i="15"/>
  <c r="BZ185" i="15" s="1"/>
  <c r="CA185" i="15" s="1"/>
  <c r="BY93" i="15"/>
  <c r="BZ93" i="15" s="1"/>
  <c r="CA93" i="15" s="1"/>
  <c r="BY143" i="15"/>
  <c r="BZ143" i="15" s="1"/>
  <c r="CA143" i="15" s="1"/>
  <c r="BY142" i="15"/>
  <c r="BZ142" i="15" s="1"/>
  <c r="CA142" i="15" s="1"/>
  <c r="BY163" i="15"/>
  <c r="BZ163" i="15" s="1"/>
  <c r="CA163" i="15" s="1"/>
  <c r="BY323" i="15"/>
  <c r="BZ323" i="15" s="1"/>
  <c r="CA323" i="15" s="1"/>
  <c r="BY322" i="15"/>
  <c r="BZ322" i="15" s="1"/>
  <c r="CA322" i="15" s="1"/>
  <c r="BY38" i="15"/>
  <c r="BZ38" i="15" s="1"/>
  <c r="CA38" i="15" s="1"/>
  <c r="BY40" i="15"/>
  <c r="BZ40" i="15" s="1"/>
  <c r="CA40" i="15" s="1"/>
  <c r="BY47" i="15"/>
  <c r="BZ47" i="15" s="1"/>
  <c r="CA47" i="15" s="1"/>
  <c r="BY63" i="15"/>
  <c r="BZ63" i="15" s="1"/>
  <c r="CA63" i="15" s="1"/>
  <c r="BY65" i="15"/>
  <c r="BZ65" i="15" s="1"/>
  <c r="CA65" i="15" s="1"/>
  <c r="BY80" i="15"/>
  <c r="BZ80" i="15" s="1"/>
  <c r="CA80" i="15" s="1"/>
  <c r="BY88" i="15"/>
  <c r="BZ88" i="15" s="1"/>
  <c r="CA88" i="15" s="1"/>
  <c r="BY96" i="15"/>
  <c r="BZ96" i="15" s="1"/>
  <c r="CA96" i="15" s="1"/>
  <c r="BY107" i="15"/>
  <c r="BZ107" i="15" s="1"/>
  <c r="CA107" i="15" s="1"/>
  <c r="BY105" i="15"/>
  <c r="BZ105" i="15" s="1"/>
  <c r="CA105" i="15" s="1"/>
  <c r="BY119" i="15"/>
  <c r="BZ119" i="15" s="1"/>
  <c r="CA119" i="15" s="1"/>
  <c r="BY127" i="15"/>
  <c r="BZ127" i="15" s="1"/>
  <c r="CA127" i="15" s="1"/>
  <c r="BY159" i="15"/>
  <c r="BZ159" i="15" s="1"/>
  <c r="CA159" i="15" s="1"/>
  <c r="BY158" i="15"/>
  <c r="BZ158" i="15" s="1"/>
  <c r="CA158" i="15" s="1"/>
  <c r="BY172" i="15"/>
  <c r="BZ172" i="15" s="1"/>
  <c r="CA172" i="15" s="1"/>
  <c r="BY218" i="15"/>
  <c r="BZ218" i="15" s="1"/>
  <c r="CA218" i="15" s="1"/>
  <c r="BY227" i="15"/>
  <c r="BZ227" i="15" s="1"/>
  <c r="CA227" i="15" s="1"/>
  <c r="BY242" i="15"/>
  <c r="BZ242" i="15" s="1"/>
  <c r="CA242" i="15" s="1"/>
  <c r="BY263" i="15"/>
  <c r="BZ263" i="15" s="1"/>
  <c r="CA263" i="15" s="1"/>
  <c r="BY305" i="15"/>
  <c r="BZ305" i="15" s="1"/>
  <c r="CA305" i="15" s="1"/>
  <c r="BY304" i="15"/>
  <c r="BZ304" i="15" s="1"/>
  <c r="CA304" i="15" s="1"/>
  <c r="BY397" i="15"/>
  <c r="BZ397" i="15" s="1"/>
  <c r="CA397" i="15" s="1"/>
  <c r="BY396" i="15"/>
  <c r="BZ396" i="15" s="1"/>
  <c r="CA396" i="15" s="1"/>
  <c r="BY392" i="15"/>
  <c r="BZ392" i="15" s="1"/>
  <c r="CA392" i="15" s="1"/>
  <c r="BY415" i="15"/>
  <c r="BZ415" i="15" s="1"/>
  <c r="CA415" i="15" s="1"/>
  <c r="BY414" i="15"/>
  <c r="BZ414" i="15" s="1"/>
  <c r="CA414" i="15" s="1"/>
  <c r="BY413" i="15"/>
  <c r="BZ413" i="15" s="1"/>
  <c r="CA413" i="15" s="1"/>
  <c r="BY72" i="15"/>
  <c r="BZ72" i="15" s="1"/>
  <c r="CA72" i="15" s="1"/>
  <c r="BY112" i="15"/>
  <c r="BZ112" i="15" s="1"/>
  <c r="CA112" i="15" s="1"/>
  <c r="BY118" i="15"/>
  <c r="BZ118" i="15" s="1"/>
  <c r="CA118" i="15" s="1"/>
  <c r="BY121" i="15"/>
  <c r="BZ121" i="15" s="1"/>
  <c r="CA121" i="15" s="1"/>
  <c r="BY255" i="15"/>
  <c r="BZ255" i="15" s="1"/>
  <c r="CA255" i="15" s="1"/>
  <c r="BY254" i="15"/>
  <c r="BZ254" i="15" s="1"/>
  <c r="CA254" i="15" s="1"/>
  <c r="BY346" i="15"/>
  <c r="BZ346" i="15" s="1"/>
  <c r="CA346" i="15" s="1"/>
  <c r="BY418" i="15"/>
  <c r="BZ418" i="15" s="1"/>
  <c r="CA418" i="15" s="1"/>
  <c r="BY417" i="15"/>
  <c r="BZ417" i="15" s="1"/>
  <c r="CA417" i="15" s="1"/>
  <c r="BY90" i="15"/>
  <c r="BZ90" i="15" s="1"/>
  <c r="CA90" i="15" s="1"/>
  <c r="BY169" i="15"/>
  <c r="BZ169" i="15" s="1"/>
  <c r="CA169" i="15" s="1"/>
  <c r="BY197" i="15"/>
  <c r="BZ197" i="15" s="1"/>
  <c r="CA197" i="15" s="1"/>
  <c r="BY215" i="15"/>
  <c r="BZ215" i="15" s="1"/>
  <c r="CA215" i="15" s="1"/>
  <c r="BY313" i="15"/>
  <c r="BZ313" i="15" s="1"/>
  <c r="CA313" i="15" s="1"/>
  <c r="BY343" i="15"/>
  <c r="BZ343" i="15" s="1"/>
  <c r="CA343" i="15" s="1"/>
  <c r="BY71" i="15"/>
  <c r="BZ71" i="15" s="1"/>
  <c r="CA71" i="15" s="1"/>
  <c r="BY78" i="15"/>
  <c r="BZ78" i="15" s="1"/>
  <c r="CA78" i="15" s="1"/>
  <c r="BY94" i="15"/>
  <c r="BZ94" i="15" s="1"/>
  <c r="CA94" i="15" s="1"/>
  <c r="BY113" i="15"/>
  <c r="BZ113" i="15" s="1"/>
  <c r="CA113" i="15" s="1"/>
  <c r="BY138" i="15"/>
  <c r="BZ138" i="15" s="1"/>
  <c r="CA138" i="15" s="1"/>
  <c r="BY144" i="15"/>
  <c r="BZ144" i="15" s="1"/>
  <c r="CA144" i="15" s="1"/>
  <c r="BY175" i="15"/>
  <c r="BZ175" i="15" s="1"/>
  <c r="CA175" i="15" s="1"/>
  <c r="BY174" i="15"/>
  <c r="BZ174" i="15" s="1"/>
  <c r="CA174" i="15" s="1"/>
  <c r="BY191" i="15"/>
  <c r="BZ191" i="15" s="1"/>
  <c r="CA191" i="15" s="1"/>
  <c r="BY190" i="15"/>
  <c r="BZ190" i="15" s="1"/>
  <c r="CA190" i="15" s="1"/>
  <c r="BY194" i="15"/>
  <c r="BZ194" i="15" s="1"/>
  <c r="CA194" i="15" s="1"/>
  <c r="BY198" i="15"/>
  <c r="BZ198" i="15" s="1"/>
  <c r="CA198" i="15" s="1"/>
  <c r="BY201" i="15"/>
  <c r="BZ201" i="15" s="1"/>
  <c r="CA201" i="15" s="1"/>
  <c r="BY208" i="15"/>
  <c r="BZ208" i="15" s="1"/>
  <c r="CA208" i="15" s="1"/>
  <c r="BY221" i="15"/>
  <c r="BZ221" i="15" s="1"/>
  <c r="CA221" i="15" s="1"/>
  <c r="BY246" i="15"/>
  <c r="BZ246" i="15" s="1"/>
  <c r="CA246" i="15" s="1"/>
  <c r="BY253" i="15"/>
  <c r="BZ253" i="15" s="1"/>
  <c r="CA253" i="15" s="1"/>
  <c r="BY275" i="15"/>
  <c r="BZ275" i="15" s="1"/>
  <c r="CA275" i="15" s="1"/>
  <c r="BY273" i="15"/>
  <c r="BZ273" i="15" s="1"/>
  <c r="CA273" i="15" s="1"/>
  <c r="BY274" i="15"/>
  <c r="BZ274" i="15" s="1"/>
  <c r="CA274" i="15" s="1"/>
  <c r="BY279" i="15"/>
  <c r="BZ279" i="15" s="1"/>
  <c r="CA279" i="15" s="1"/>
  <c r="BY278" i="15"/>
  <c r="BZ278" i="15" s="1"/>
  <c r="CA278" i="15" s="1"/>
  <c r="BY276" i="15"/>
  <c r="BZ276" i="15" s="1"/>
  <c r="CA276" i="15" s="1"/>
  <c r="BY310" i="15"/>
  <c r="BZ310" i="15" s="1"/>
  <c r="CA310" i="15" s="1"/>
  <c r="BY362" i="15"/>
  <c r="BZ362" i="15" s="1"/>
  <c r="CA362" i="15" s="1"/>
  <c r="BY59" i="15"/>
  <c r="BZ59" i="15" s="1"/>
  <c r="CA59" i="15" s="1"/>
  <c r="BY74" i="15"/>
  <c r="BZ74" i="15" s="1"/>
  <c r="CA74" i="15" s="1"/>
  <c r="BY168" i="15"/>
  <c r="BZ168" i="15" s="1"/>
  <c r="CA168" i="15" s="1"/>
  <c r="BY183" i="15"/>
  <c r="BZ183" i="15" s="1"/>
  <c r="CA183" i="15" s="1"/>
  <c r="BY207" i="15"/>
  <c r="BZ207" i="15" s="1"/>
  <c r="CA207" i="15" s="1"/>
  <c r="BY206" i="15"/>
  <c r="BZ206" i="15" s="1"/>
  <c r="CA206" i="15" s="1"/>
  <c r="BY228" i="15"/>
  <c r="BZ228" i="15" s="1"/>
  <c r="CA228" i="15" s="1"/>
  <c r="BY292" i="15"/>
  <c r="BZ292" i="15" s="1"/>
  <c r="CA292" i="15" s="1"/>
  <c r="BY381" i="15"/>
  <c r="BZ381" i="15" s="1"/>
  <c r="CA381" i="15" s="1"/>
  <c r="BY70" i="15"/>
  <c r="BZ70" i="15" s="1"/>
  <c r="CA70" i="15" s="1"/>
  <c r="BY110" i="15"/>
  <c r="BZ110" i="15" s="1"/>
  <c r="CA110" i="15" s="1"/>
  <c r="BY129" i="15"/>
  <c r="BZ129" i="15" s="1"/>
  <c r="CA129" i="15" s="1"/>
  <c r="BY181" i="15"/>
  <c r="BZ181" i="15" s="1"/>
  <c r="CA181" i="15" s="1"/>
  <c r="BY204" i="15"/>
  <c r="BZ204" i="15" s="1"/>
  <c r="CA204" i="15" s="1"/>
  <c r="BY223" i="15"/>
  <c r="BZ223" i="15" s="1"/>
  <c r="CA223" i="15" s="1"/>
  <c r="BY222" i="15"/>
  <c r="BZ222" i="15" s="1"/>
  <c r="CA222" i="15" s="1"/>
  <c r="BY377" i="15"/>
  <c r="BZ377" i="15" s="1"/>
  <c r="CA377" i="15" s="1"/>
  <c r="BY452" i="15"/>
  <c r="BZ452" i="15" s="1"/>
  <c r="CA452" i="15" s="1"/>
  <c r="BY449" i="15"/>
  <c r="BZ449" i="15" s="1"/>
  <c r="CA449" i="15" s="1"/>
  <c r="BY54" i="15"/>
  <c r="BZ54" i="15" s="1"/>
  <c r="CA54" i="15" s="1"/>
  <c r="BY56" i="15"/>
  <c r="BZ56" i="15" s="1"/>
  <c r="CA56" i="15" s="1"/>
  <c r="BY58" i="15"/>
  <c r="BZ58" i="15" s="1"/>
  <c r="CA58" i="15" s="1"/>
  <c r="BY75" i="15"/>
  <c r="BZ75" i="15" s="1"/>
  <c r="CA75" i="15" s="1"/>
  <c r="BY86" i="15"/>
  <c r="BZ86" i="15" s="1"/>
  <c r="CA86" i="15" s="1"/>
  <c r="BY91" i="15"/>
  <c r="BZ91" i="15" s="1"/>
  <c r="CA91" i="15" s="1"/>
  <c r="BY103" i="15"/>
  <c r="BZ103" i="15" s="1"/>
  <c r="CA103" i="15" s="1"/>
  <c r="BY111" i="15"/>
  <c r="BZ111" i="15" s="1"/>
  <c r="CA111" i="15" s="1"/>
  <c r="BY136" i="15"/>
  <c r="BZ136" i="15" s="1"/>
  <c r="CA136" i="15" s="1"/>
  <c r="BY133" i="15"/>
  <c r="BZ133" i="15" s="1"/>
  <c r="CA133" i="15" s="1"/>
  <c r="BY148" i="15"/>
  <c r="BZ148" i="15" s="1"/>
  <c r="CA148" i="15" s="1"/>
  <c r="BY154" i="15"/>
  <c r="BZ154" i="15" s="1"/>
  <c r="CA154" i="15" s="1"/>
  <c r="BY160" i="15"/>
  <c r="BZ160" i="15" s="1"/>
  <c r="CA160" i="15" s="1"/>
  <c r="BY186" i="15"/>
  <c r="BZ186" i="15" s="1"/>
  <c r="CA186" i="15" s="1"/>
  <c r="BY213" i="15"/>
  <c r="BZ213" i="15" s="1"/>
  <c r="CA213" i="15" s="1"/>
  <c r="BY212" i="15"/>
  <c r="BZ212" i="15" s="1"/>
  <c r="CA212" i="15" s="1"/>
  <c r="BY231" i="15"/>
  <c r="BZ231" i="15" s="1"/>
  <c r="CA231" i="15" s="1"/>
  <c r="BY239" i="15"/>
  <c r="BZ239" i="15" s="1"/>
  <c r="CA239" i="15" s="1"/>
  <c r="BY238" i="15"/>
  <c r="BZ238" i="15" s="1"/>
  <c r="CA238" i="15" s="1"/>
  <c r="BY241" i="15"/>
  <c r="BZ241" i="15" s="1"/>
  <c r="CA241" i="15" s="1"/>
  <c r="BY257" i="15"/>
  <c r="BZ257" i="15" s="1"/>
  <c r="CA257" i="15" s="1"/>
  <c r="BY270" i="15"/>
  <c r="BZ270" i="15" s="1"/>
  <c r="CA270" i="15" s="1"/>
  <c r="BY272" i="15"/>
  <c r="BZ272" i="15" s="1"/>
  <c r="CA272" i="15" s="1"/>
  <c r="BY281" i="15"/>
  <c r="BZ281" i="15" s="1"/>
  <c r="CA281" i="15" s="1"/>
  <c r="BY311" i="15"/>
  <c r="BZ311" i="15" s="1"/>
  <c r="CA311" i="15" s="1"/>
  <c r="BY329" i="15"/>
  <c r="BZ329" i="15" s="1"/>
  <c r="CA329" i="15" s="1"/>
  <c r="BY334" i="15"/>
  <c r="BZ334" i="15" s="1"/>
  <c r="CA334" i="15" s="1"/>
  <c r="BY345" i="15"/>
  <c r="BZ345" i="15" s="1"/>
  <c r="CA345" i="15" s="1"/>
  <c r="BY374" i="15"/>
  <c r="BZ374" i="15" s="1"/>
  <c r="CA374" i="15" s="1"/>
  <c r="BY373" i="15"/>
  <c r="BZ373" i="15" s="1"/>
  <c r="CA373" i="15" s="1"/>
  <c r="BY389" i="15"/>
  <c r="BZ389" i="15" s="1"/>
  <c r="CA389" i="15" s="1"/>
  <c r="BY495" i="15"/>
  <c r="BZ495" i="15" s="1"/>
  <c r="CA495" i="15" s="1"/>
  <c r="BY494" i="15"/>
  <c r="BZ494" i="15" s="1"/>
  <c r="CA494" i="15" s="1"/>
  <c r="BY493" i="15"/>
  <c r="BZ493" i="15" s="1"/>
  <c r="CA493" i="15" s="1"/>
  <c r="BY150" i="15"/>
  <c r="BZ150" i="15" s="1"/>
  <c r="CA150" i="15" s="1"/>
  <c r="BY166" i="15"/>
  <c r="BZ166" i="15" s="1"/>
  <c r="CA166" i="15" s="1"/>
  <c r="BY234" i="15"/>
  <c r="BZ234" i="15" s="1"/>
  <c r="CA234" i="15" s="1"/>
  <c r="BY243" i="15"/>
  <c r="BZ243" i="15" s="1"/>
  <c r="CA243" i="15" s="1"/>
  <c r="BY252" i="15"/>
  <c r="BZ252" i="15" s="1"/>
  <c r="CA252" i="15" s="1"/>
  <c r="BY261" i="15"/>
  <c r="BZ261" i="15" s="1"/>
  <c r="CA261" i="15" s="1"/>
  <c r="BY301" i="15"/>
  <c r="BZ301" i="15" s="1"/>
  <c r="CA301" i="15" s="1"/>
  <c r="BY318" i="15"/>
  <c r="BZ318" i="15" s="1"/>
  <c r="CA318" i="15" s="1"/>
  <c r="BY335" i="15"/>
  <c r="BZ335" i="15" s="1"/>
  <c r="CA335" i="15" s="1"/>
  <c r="BY349" i="15"/>
  <c r="BZ349" i="15" s="1"/>
  <c r="CA349" i="15" s="1"/>
  <c r="BY359" i="15"/>
  <c r="BZ359" i="15" s="1"/>
  <c r="CA359" i="15" s="1"/>
  <c r="BY388" i="15"/>
  <c r="BZ388" i="15" s="1"/>
  <c r="CA388" i="15" s="1"/>
  <c r="BY406" i="15"/>
  <c r="BZ406" i="15" s="1"/>
  <c r="CA406" i="15" s="1"/>
  <c r="BY453" i="15"/>
  <c r="BZ453" i="15" s="1"/>
  <c r="CA453" i="15" s="1"/>
  <c r="BY141" i="15"/>
  <c r="BZ141" i="15" s="1"/>
  <c r="CA141" i="15" s="1"/>
  <c r="BY157" i="15"/>
  <c r="BZ157" i="15" s="1"/>
  <c r="CA157" i="15" s="1"/>
  <c r="BY173" i="15"/>
  <c r="BZ173" i="15" s="1"/>
  <c r="CA173" i="15" s="1"/>
  <c r="BY214" i="15"/>
  <c r="BZ214" i="15" s="1"/>
  <c r="CA214" i="15" s="1"/>
  <c r="BY224" i="15"/>
  <c r="BZ224" i="15" s="1"/>
  <c r="CA224" i="15" s="1"/>
  <c r="BY250" i="15"/>
  <c r="BZ250" i="15" s="1"/>
  <c r="CA250" i="15" s="1"/>
  <c r="BY259" i="15"/>
  <c r="BZ259" i="15" s="1"/>
  <c r="CA259" i="15" s="1"/>
  <c r="BY302" i="15"/>
  <c r="BZ302" i="15" s="1"/>
  <c r="CA302" i="15" s="1"/>
  <c r="BY316" i="15"/>
  <c r="BZ316" i="15" s="1"/>
  <c r="CA316" i="15" s="1"/>
  <c r="BY319" i="15"/>
  <c r="BZ319" i="15" s="1"/>
  <c r="CA319" i="15" s="1"/>
  <c r="BY326" i="15"/>
  <c r="BZ326" i="15" s="1"/>
  <c r="CA326" i="15" s="1"/>
  <c r="BY340" i="15"/>
  <c r="BZ340" i="15" s="1"/>
  <c r="CA340" i="15" s="1"/>
  <c r="BY350" i="15"/>
  <c r="BZ350" i="15" s="1"/>
  <c r="CA350" i="15" s="1"/>
  <c r="BY357" i="15"/>
  <c r="BZ357" i="15" s="1"/>
  <c r="CA357" i="15" s="1"/>
  <c r="BY380" i="15"/>
  <c r="BZ380" i="15" s="1"/>
  <c r="CA380" i="15" s="1"/>
  <c r="BY416" i="15"/>
  <c r="BZ416" i="15" s="1"/>
  <c r="CA416" i="15" s="1"/>
  <c r="BY442" i="15"/>
  <c r="BZ442" i="15" s="1"/>
  <c r="CA442" i="15" s="1"/>
  <c r="BY441" i="15"/>
  <c r="BZ441" i="15" s="1"/>
  <c r="CA441" i="15" s="1"/>
  <c r="BY447" i="15"/>
  <c r="BZ447" i="15" s="1"/>
  <c r="CA447" i="15" s="1"/>
  <c r="BY446" i="15"/>
  <c r="BZ446" i="15" s="1"/>
  <c r="CA446" i="15" s="1"/>
  <c r="BY463" i="15"/>
  <c r="BZ463" i="15" s="1"/>
  <c r="CA463" i="15" s="1"/>
  <c r="BY461" i="15"/>
  <c r="BZ461" i="15" s="1"/>
  <c r="CA461" i="15" s="1"/>
  <c r="BY474" i="15"/>
  <c r="BZ474" i="15" s="1"/>
  <c r="CA474" i="15" s="1"/>
  <c r="BY473" i="15"/>
  <c r="BZ473" i="15" s="1"/>
  <c r="CA473" i="15" s="1"/>
  <c r="BY479" i="15"/>
  <c r="BZ479" i="15" s="1"/>
  <c r="CA479" i="15" s="1"/>
  <c r="BY478" i="15"/>
  <c r="BZ478" i="15" s="1"/>
  <c r="CA478" i="15" s="1"/>
  <c r="BY491" i="15"/>
  <c r="BZ491" i="15" s="1"/>
  <c r="CA491" i="15" s="1"/>
  <c r="BY199" i="15"/>
  <c r="BZ199" i="15" s="1"/>
  <c r="CA199" i="15" s="1"/>
  <c r="BY247" i="15"/>
  <c r="BZ247" i="15" s="1"/>
  <c r="CA247" i="15" s="1"/>
  <c r="BY256" i="15"/>
  <c r="BZ256" i="15" s="1"/>
  <c r="CA256" i="15" s="1"/>
  <c r="BY262" i="15"/>
  <c r="BZ262" i="15" s="1"/>
  <c r="CA262" i="15" s="1"/>
  <c r="BY283" i="15"/>
  <c r="BZ283" i="15" s="1"/>
  <c r="CA283" i="15" s="1"/>
  <c r="BY299" i="15"/>
  <c r="BZ299" i="15" s="1"/>
  <c r="CA299" i="15" s="1"/>
  <c r="BY327" i="15"/>
  <c r="BZ327" i="15" s="1"/>
  <c r="CA327" i="15" s="1"/>
  <c r="BY361" i="15"/>
  <c r="BZ361" i="15" s="1"/>
  <c r="CA361" i="15" s="1"/>
  <c r="BY366" i="15"/>
  <c r="BZ366" i="15" s="1"/>
  <c r="CA366" i="15" s="1"/>
  <c r="BY365" i="15"/>
  <c r="BZ365" i="15" s="1"/>
  <c r="CA365" i="15" s="1"/>
  <c r="BY376" i="15"/>
  <c r="BZ376" i="15" s="1"/>
  <c r="CA376" i="15" s="1"/>
  <c r="BY448" i="15"/>
  <c r="BZ448" i="15" s="1"/>
  <c r="CA448" i="15" s="1"/>
  <c r="BY462" i="15"/>
  <c r="BZ462" i="15" s="1"/>
  <c r="CA462" i="15" s="1"/>
  <c r="BY487" i="15"/>
  <c r="BZ487" i="15" s="1"/>
  <c r="CA487" i="15" s="1"/>
  <c r="BY486" i="15"/>
  <c r="BZ486" i="15" s="1"/>
  <c r="CA486" i="15" s="1"/>
  <c r="BY492" i="15"/>
  <c r="BZ492" i="15" s="1"/>
  <c r="CA492" i="15" s="1"/>
  <c r="BY151" i="15"/>
  <c r="BZ151" i="15" s="1"/>
  <c r="CA151" i="15" s="1"/>
  <c r="BY167" i="15"/>
  <c r="BZ167" i="15" s="1"/>
  <c r="CA167" i="15" s="1"/>
  <c r="BY182" i="15"/>
  <c r="BZ182" i="15" s="1"/>
  <c r="CA182" i="15" s="1"/>
  <c r="BY189" i="15"/>
  <c r="BZ189" i="15" s="1"/>
  <c r="CA189" i="15" s="1"/>
  <c r="BY205" i="15"/>
  <c r="BZ205" i="15" s="1"/>
  <c r="CA205" i="15" s="1"/>
  <c r="BY230" i="15"/>
  <c r="BZ230" i="15" s="1"/>
  <c r="CA230" i="15" s="1"/>
  <c r="BY236" i="15"/>
  <c r="BZ236" i="15" s="1"/>
  <c r="CA236" i="15" s="1"/>
  <c r="BY245" i="15"/>
  <c r="BZ245" i="15" s="1"/>
  <c r="CA245" i="15" s="1"/>
  <c r="BY271" i="15"/>
  <c r="BZ271" i="15" s="1"/>
  <c r="CA271" i="15" s="1"/>
  <c r="BY289" i="15"/>
  <c r="BZ289" i="15" s="1"/>
  <c r="CA289" i="15" s="1"/>
  <c r="BY293" i="15"/>
  <c r="BZ293" i="15" s="1"/>
  <c r="CA293" i="15" s="1"/>
  <c r="BY317" i="15"/>
  <c r="BZ317" i="15" s="1"/>
  <c r="CA317" i="15" s="1"/>
  <c r="BY341" i="15"/>
  <c r="BZ341" i="15" s="1"/>
  <c r="CA341" i="15" s="1"/>
  <c r="BY338" i="15"/>
  <c r="BZ338" i="15" s="1"/>
  <c r="CA338" i="15" s="1"/>
  <c r="BY358" i="15"/>
  <c r="BZ358" i="15" s="1"/>
  <c r="CA358" i="15" s="1"/>
  <c r="BY367" i="15"/>
  <c r="BZ367" i="15" s="1"/>
  <c r="CA367" i="15" s="1"/>
  <c r="BY371" i="15"/>
  <c r="BZ371" i="15" s="1"/>
  <c r="CA371" i="15" s="1"/>
  <c r="BY438" i="15"/>
  <c r="BZ438" i="15" s="1"/>
  <c r="CA438" i="15" s="1"/>
  <c r="BY328" i="15"/>
  <c r="BZ328" i="15" s="1"/>
  <c r="CA328" i="15" s="1"/>
  <c r="BY333" i="15"/>
  <c r="BZ333" i="15" s="1"/>
  <c r="CA333" i="15" s="1"/>
  <c r="BY351" i="15"/>
  <c r="BZ351" i="15" s="1"/>
  <c r="CA351" i="15" s="1"/>
  <c r="BY387" i="15"/>
  <c r="BZ387" i="15" s="1"/>
  <c r="CA387" i="15" s="1"/>
  <c r="BY402" i="15"/>
  <c r="BZ402" i="15" s="1"/>
  <c r="CA402" i="15" s="1"/>
  <c r="BY401" i="15"/>
  <c r="BZ401" i="15" s="1"/>
  <c r="CA401" i="15" s="1"/>
  <c r="BY404" i="15"/>
  <c r="BZ404" i="15" s="1"/>
  <c r="CA404" i="15" s="1"/>
  <c r="BY430" i="15"/>
  <c r="BZ430" i="15" s="1"/>
  <c r="CA430" i="15" s="1"/>
  <c r="BY470" i="15"/>
  <c r="BZ470" i="15" s="1"/>
  <c r="CA470" i="15" s="1"/>
  <c r="BY485" i="15"/>
  <c r="BZ485" i="15" s="1"/>
  <c r="CA485" i="15" s="1"/>
  <c r="BY488" i="15"/>
  <c r="BZ488" i="15" s="1"/>
  <c r="CA488" i="15" s="1"/>
  <c r="BY339" i="15"/>
  <c r="BZ339" i="15" s="1"/>
  <c r="CA339" i="15" s="1"/>
  <c r="BY369" i="15"/>
  <c r="BZ369" i="15" s="1"/>
  <c r="CA369" i="15" s="1"/>
  <c r="BY372" i="15"/>
  <c r="BZ372" i="15" s="1"/>
  <c r="CA372" i="15" s="1"/>
  <c r="BY393" i="15"/>
  <c r="BZ393" i="15" s="1"/>
  <c r="CA393" i="15" s="1"/>
  <c r="BY410" i="15"/>
  <c r="BZ410" i="15" s="1"/>
  <c r="CA410" i="15" s="1"/>
  <c r="BY409" i="15"/>
  <c r="BZ409" i="15" s="1"/>
  <c r="CA409" i="15" s="1"/>
  <c r="BY437" i="15"/>
  <c r="BZ437" i="15" s="1"/>
  <c r="CA437" i="15" s="1"/>
  <c r="BY443" i="15"/>
  <c r="BZ443" i="15" s="1"/>
  <c r="CA443" i="15" s="1"/>
  <c r="BY460" i="15"/>
  <c r="BZ460" i="15" s="1"/>
  <c r="CA460" i="15" s="1"/>
  <c r="BY344" i="15"/>
  <c r="BZ344" i="15" s="1"/>
  <c r="CA344" i="15" s="1"/>
  <c r="BY347" i="15"/>
  <c r="BZ347" i="15" s="1"/>
  <c r="CA347" i="15" s="1"/>
  <c r="BY355" i="15"/>
  <c r="BZ355" i="15" s="1"/>
  <c r="CA355" i="15" s="1"/>
  <c r="BY407" i="15"/>
  <c r="BZ407" i="15" s="1"/>
  <c r="CA407" i="15" s="1"/>
  <c r="BY421" i="15"/>
  <c r="BZ421" i="15" s="1"/>
  <c r="CA421" i="15" s="1"/>
  <c r="BY424" i="15"/>
  <c r="BZ424" i="15" s="1"/>
  <c r="CA424" i="15" s="1"/>
  <c r="BY422" i="15"/>
  <c r="BZ422" i="15" s="1"/>
  <c r="CA422" i="15" s="1"/>
  <c r="BY440" i="15"/>
  <c r="BZ440" i="15" s="1"/>
  <c r="CA440" i="15" s="1"/>
  <c r="BY450" i="15"/>
  <c r="BZ450" i="15" s="1"/>
  <c r="CA450" i="15" s="1"/>
  <c r="BY286" i="15"/>
  <c r="BZ286" i="15" s="1"/>
  <c r="CA286" i="15" s="1"/>
  <c r="BY342" i="15"/>
  <c r="BZ342" i="15" s="1"/>
  <c r="CA342" i="15" s="1"/>
  <c r="BY360" i="15"/>
  <c r="BZ360" i="15" s="1"/>
  <c r="CA360" i="15" s="1"/>
  <c r="BY363" i="15"/>
  <c r="BZ363" i="15" s="1"/>
  <c r="CA363" i="15" s="1"/>
  <c r="BY379" i="15"/>
  <c r="BZ379" i="15" s="1"/>
  <c r="CA379" i="15" s="1"/>
  <c r="BY395" i="15"/>
  <c r="BZ395" i="15" s="1"/>
  <c r="CA395" i="15" s="1"/>
  <c r="BY411" i="15"/>
  <c r="BZ411" i="15" s="1"/>
  <c r="CA411" i="15" s="1"/>
  <c r="BY428" i="15"/>
  <c r="BZ428" i="15" s="1"/>
  <c r="CA428" i="15" s="1"/>
  <c r="BY429" i="15"/>
  <c r="BZ429" i="15" s="1"/>
  <c r="CA429" i="15" s="1"/>
  <c r="BY489" i="15"/>
  <c r="BZ489" i="15" s="1"/>
  <c r="CA489" i="15" s="1"/>
  <c r="BY370" i="15"/>
  <c r="BZ370" i="15" s="1"/>
  <c r="CA370" i="15" s="1"/>
  <c r="BY378" i="15"/>
  <c r="BZ378" i="15" s="1"/>
  <c r="CA378" i="15" s="1"/>
  <c r="BY386" i="15"/>
  <c r="BZ386" i="15" s="1"/>
  <c r="CA386" i="15" s="1"/>
  <c r="BY405" i="15"/>
  <c r="BZ405" i="15" s="1"/>
  <c r="CA405" i="15" s="1"/>
  <c r="BY435" i="15"/>
  <c r="BZ435" i="15" s="1"/>
  <c r="CA435" i="15" s="1"/>
  <c r="BY467" i="15"/>
  <c r="BZ467" i="15" s="1"/>
  <c r="CA467" i="15" s="1"/>
  <c r="BY426" i="15"/>
  <c r="BZ426" i="15" s="1"/>
  <c r="CA426" i="15" s="1"/>
  <c r="BY436" i="15"/>
  <c r="BZ436" i="15" s="1"/>
  <c r="CA436" i="15" s="1"/>
  <c r="BY458" i="15"/>
  <c r="BZ458" i="15" s="1"/>
  <c r="CA458" i="15" s="1"/>
  <c r="BY468" i="15"/>
  <c r="BZ468" i="15" s="1"/>
  <c r="CA468" i="15" s="1"/>
  <c r="BY490" i="15"/>
  <c r="BZ490" i="15" s="1"/>
  <c r="CA490" i="15" s="1"/>
  <c r="BY419" i="15"/>
  <c r="BZ419" i="15" s="1"/>
  <c r="CA419" i="15" s="1"/>
  <c r="BY451" i="15"/>
  <c r="BZ451" i="15" s="1"/>
  <c r="CA451" i="15" s="1"/>
  <c r="BY483" i="15"/>
  <c r="BZ483" i="15" s="1"/>
  <c r="CA483" i="15" s="1"/>
  <c r="BY394" i="15"/>
  <c r="BZ394" i="15" s="1"/>
  <c r="CA394" i="15" s="1"/>
  <c r="BY403" i="15"/>
  <c r="BZ403" i="15" s="1"/>
  <c r="CA403" i="15" s="1"/>
  <c r="BY412" i="15"/>
  <c r="BZ412" i="15" s="1"/>
  <c r="CA412" i="15" s="1"/>
  <c r="BY439" i="15"/>
  <c r="BZ439" i="15" s="1"/>
  <c r="CA439" i="15" s="1"/>
  <c r="BY444" i="15"/>
  <c r="BZ444" i="15" s="1"/>
  <c r="CA444" i="15" s="1"/>
  <c r="BY471" i="15"/>
  <c r="BZ471" i="15" s="1"/>
  <c r="CA471" i="15" s="1"/>
  <c r="BY476" i="15"/>
  <c r="BZ476" i="15" s="1"/>
  <c r="CA476" i="15" s="1"/>
  <c r="CQ342" i="15"/>
  <c r="CR342" i="15" s="1"/>
  <c r="CS342" i="15" s="1"/>
  <c r="CK486" i="15"/>
  <c r="CL486" i="15" s="1"/>
  <c r="CM486" i="15" s="1"/>
  <c r="CW459" i="15"/>
  <c r="CX459" i="15" s="1"/>
  <c r="CY459" i="15" s="1"/>
  <c r="CQ483" i="15"/>
  <c r="CR483" i="15" s="1"/>
  <c r="CS483" i="15" s="1"/>
  <c r="CE236" i="15"/>
  <c r="CF236" i="15" s="1"/>
  <c r="CG236" i="15" s="1"/>
  <c r="BS21" i="15"/>
  <c r="BT21" i="15" s="1"/>
  <c r="BU21" i="15" s="1"/>
  <c r="BS258" i="15"/>
  <c r="BT258" i="15" s="1"/>
  <c r="BU258" i="15" s="1"/>
  <c r="CE172" i="15"/>
  <c r="CF172" i="15" s="1"/>
  <c r="CG172" i="15" s="1"/>
  <c r="CQ409" i="15"/>
  <c r="CR409" i="15" s="1"/>
  <c r="CS409" i="15" s="1"/>
  <c r="CE298" i="15"/>
  <c r="CF298" i="15" s="1"/>
  <c r="CG298" i="15" s="1"/>
  <c r="CQ390" i="15"/>
  <c r="CR390" i="15" s="1"/>
  <c r="CS390" i="15" s="1"/>
  <c r="BS312" i="15"/>
  <c r="BT312" i="15" s="1"/>
  <c r="BU312" i="15" s="1"/>
  <c r="BS14" i="15"/>
  <c r="BT14" i="15" s="1"/>
  <c r="BU14" i="15" s="1"/>
  <c r="CW189" i="15"/>
  <c r="CX189" i="15" s="1"/>
  <c r="CY189" i="15" s="1"/>
  <c r="CW489" i="15"/>
  <c r="CX489" i="15" s="1"/>
  <c r="CY489" i="15" s="1"/>
  <c r="CK117" i="15"/>
  <c r="CL117" i="15" s="1"/>
  <c r="CM117" i="15" s="1"/>
  <c r="BS413" i="15"/>
  <c r="BT413" i="15" s="1"/>
  <c r="BU413" i="15" s="1"/>
  <c r="CW329" i="15"/>
  <c r="CX329" i="15" s="1"/>
  <c r="CY329" i="15" s="1"/>
  <c r="CK75" i="15"/>
  <c r="CL75" i="15" s="1"/>
  <c r="CM75" i="15" s="1"/>
  <c r="CK76" i="15"/>
  <c r="CL76" i="15" s="1"/>
  <c r="CM76" i="15" s="1"/>
  <c r="BS299" i="15"/>
  <c r="BT299" i="15" s="1"/>
  <c r="BU299" i="15" s="1"/>
  <c r="CW49" i="15"/>
  <c r="CX49" i="15" s="1"/>
  <c r="CY49" i="15" s="1"/>
  <c r="CW198" i="15"/>
  <c r="CX198" i="15" s="1"/>
  <c r="CY198" i="15" s="1"/>
  <c r="CW269" i="15"/>
  <c r="CX269" i="15" s="1"/>
  <c r="CY269" i="15" s="1"/>
  <c r="CQ249" i="15"/>
  <c r="CR249" i="15" s="1"/>
  <c r="CS249" i="15" s="1"/>
  <c r="CQ400" i="15"/>
  <c r="CR400" i="15" s="1"/>
  <c r="CS400" i="15" s="1"/>
  <c r="CQ13" i="15"/>
  <c r="CR13" i="15" s="1"/>
  <c r="CQ374" i="15"/>
  <c r="CR374" i="15" s="1"/>
  <c r="CS374" i="15" s="1"/>
  <c r="CK350" i="15"/>
  <c r="CL350" i="15" s="1"/>
  <c r="CM350" i="15" s="1"/>
  <c r="CE390" i="15"/>
  <c r="CF390" i="15" s="1"/>
  <c r="CG390" i="15" s="1"/>
  <c r="BS323" i="15"/>
  <c r="BT323" i="15" s="1"/>
  <c r="BU323" i="15" s="1"/>
  <c r="CW364" i="15"/>
  <c r="CX364" i="15" s="1"/>
  <c r="CY364" i="15" s="1"/>
  <c r="CQ61" i="15"/>
  <c r="CR61" i="15" s="1"/>
  <c r="CS61" i="15" s="1"/>
  <c r="CQ135" i="15"/>
  <c r="CR135" i="15" s="1"/>
  <c r="CS135" i="15" s="1"/>
  <c r="CQ192" i="15"/>
  <c r="CR192" i="15" s="1"/>
  <c r="CS192" i="15" s="1"/>
  <c r="CQ361" i="15"/>
  <c r="CR361" i="15" s="1"/>
  <c r="CS361" i="15" s="1"/>
  <c r="CE89" i="15"/>
  <c r="CF89" i="15" s="1"/>
  <c r="CG89" i="15" s="1"/>
  <c r="CE109" i="15"/>
  <c r="CF109" i="15" s="1"/>
  <c r="CG109" i="15" s="1"/>
  <c r="CE188" i="15"/>
  <c r="CF188" i="15" s="1"/>
  <c r="CG188" i="15" s="1"/>
  <c r="CE388" i="15"/>
  <c r="CF388" i="15" s="1"/>
  <c r="CG388" i="15" s="1"/>
  <c r="BS282" i="15"/>
  <c r="BT282" i="15" s="1"/>
  <c r="BU282" i="15" s="1"/>
  <c r="BS462" i="15"/>
  <c r="BT462" i="15" s="1"/>
  <c r="BU462" i="15" s="1"/>
  <c r="CE467" i="15"/>
  <c r="CF467" i="15" s="1"/>
  <c r="CG467" i="15" s="1"/>
  <c r="CQ247" i="15"/>
  <c r="CR247" i="15" s="1"/>
  <c r="CS247" i="15" s="1"/>
  <c r="CW316" i="15"/>
  <c r="CX316" i="15" s="1"/>
  <c r="CY316" i="15" s="1"/>
  <c r="CK149" i="15"/>
  <c r="CL149" i="15" s="1"/>
  <c r="CM149" i="15" s="1"/>
  <c r="CW46" i="15"/>
  <c r="CX46" i="15" s="1"/>
  <c r="CY46" i="15" s="1"/>
  <c r="CW225" i="15"/>
  <c r="CX225" i="15" s="1"/>
  <c r="CY225" i="15" s="1"/>
  <c r="CW374" i="15"/>
  <c r="CX374" i="15" s="1"/>
  <c r="CY374" i="15" s="1"/>
  <c r="CQ224" i="15"/>
  <c r="CR224" i="15" s="1"/>
  <c r="CS224" i="15" s="1"/>
  <c r="CQ411" i="15"/>
  <c r="CR411" i="15" s="1"/>
  <c r="CS411" i="15" s="1"/>
  <c r="CQ460" i="15"/>
  <c r="CR460" i="15" s="1"/>
  <c r="CS460" i="15" s="1"/>
  <c r="CW113" i="15"/>
  <c r="CX113" i="15" s="1"/>
  <c r="CY113" i="15" s="1"/>
  <c r="CE269" i="15"/>
  <c r="CF269" i="15" s="1"/>
  <c r="CG269" i="15" s="1"/>
  <c r="BS319" i="15"/>
  <c r="BT319" i="15" s="1"/>
  <c r="BU319" i="15" s="1"/>
  <c r="CW89" i="15"/>
  <c r="CX89" i="15" s="1"/>
  <c r="CY89" i="15" s="1"/>
  <c r="CQ359" i="15"/>
  <c r="CR359" i="15" s="1"/>
  <c r="CS359" i="15" s="1"/>
  <c r="BS307" i="15"/>
  <c r="BT307" i="15" s="1"/>
  <c r="BU307" i="15" s="1"/>
  <c r="CW42" i="15"/>
  <c r="CX42" i="15" s="1"/>
  <c r="CY42" i="15" s="1"/>
  <c r="CW48" i="15"/>
  <c r="CX48" i="15" s="1"/>
  <c r="CY48" i="15" s="1"/>
  <c r="CW138" i="15"/>
  <c r="CX138" i="15" s="1"/>
  <c r="CY138" i="15" s="1"/>
  <c r="CW348" i="15"/>
  <c r="CX348" i="15" s="1"/>
  <c r="CY348" i="15" s="1"/>
  <c r="CQ35" i="15"/>
  <c r="CR35" i="15" s="1"/>
  <c r="CS35" i="15" s="1"/>
  <c r="CQ189" i="15"/>
  <c r="CR189" i="15" s="1"/>
  <c r="CS189" i="15" s="1"/>
  <c r="CQ218" i="15"/>
  <c r="CR218" i="15" s="1"/>
  <c r="CS218" i="15" s="1"/>
  <c r="CE294" i="15"/>
  <c r="CF294" i="15" s="1"/>
  <c r="CG294" i="15" s="1"/>
  <c r="BS93" i="15"/>
  <c r="BT93" i="15" s="1"/>
  <c r="BU93" i="15" s="1"/>
  <c r="BS343" i="15"/>
  <c r="BT343" i="15" s="1"/>
  <c r="BU343" i="15" s="1"/>
  <c r="BS389" i="15"/>
  <c r="BT389" i="15" s="1"/>
  <c r="BU389" i="15" s="1"/>
  <c r="CW234" i="15"/>
  <c r="CX234" i="15" s="1"/>
  <c r="CY234" i="15" s="1"/>
  <c r="CW280" i="15"/>
  <c r="CX280" i="15" s="1"/>
  <c r="CY280" i="15" s="1"/>
  <c r="CW370" i="15"/>
  <c r="CX370" i="15" s="1"/>
  <c r="CY370" i="15" s="1"/>
  <c r="CQ75" i="15"/>
  <c r="CR75" i="15" s="1"/>
  <c r="CS75" i="15" s="1"/>
  <c r="CQ341" i="15"/>
  <c r="CR341" i="15" s="1"/>
  <c r="CS341" i="15" s="1"/>
  <c r="CK63" i="15"/>
  <c r="CL63" i="15" s="1"/>
  <c r="CM63" i="15" s="1"/>
  <c r="CK411" i="15"/>
  <c r="CL411" i="15" s="1"/>
  <c r="CM411" i="15" s="1"/>
  <c r="CE24" i="15"/>
  <c r="CF24" i="15" s="1"/>
  <c r="CG24" i="15" s="1"/>
  <c r="BS198" i="15"/>
  <c r="BT198" i="15" s="1"/>
  <c r="BU198" i="15" s="1"/>
  <c r="CW409" i="15"/>
  <c r="CX409" i="15" s="1"/>
  <c r="CY409" i="15" s="1"/>
  <c r="CQ294" i="15"/>
  <c r="CR294" i="15" s="1"/>
  <c r="CS294" i="15" s="1"/>
  <c r="CQ329" i="15"/>
  <c r="CR329" i="15" s="1"/>
  <c r="CS329" i="15" s="1"/>
  <c r="CK179" i="15"/>
  <c r="CL179" i="15" s="1"/>
  <c r="CM179" i="15" s="1"/>
  <c r="CK220" i="15"/>
  <c r="CL220" i="15" s="1"/>
  <c r="CM220" i="15" s="1"/>
  <c r="CE271" i="15"/>
  <c r="CF271" i="15" s="1"/>
  <c r="CG271" i="15" s="1"/>
  <c r="BS65" i="15"/>
  <c r="BT65" i="15" s="1"/>
  <c r="BU65" i="15" s="1"/>
  <c r="BS77" i="15"/>
  <c r="BT77" i="15" s="1"/>
  <c r="BU77" i="15" s="1"/>
  <c r="BS180" i="15"/>
  <c r="BT180" i="15" s="1"/>
  <c r="BU180" i="15" s="1"/>
  <c r="BS186" i="15"/>
  <c r="BT186" i="15" s="1"/>
  <c r="BU186" i="15" s="1"/>
  <c r="CW354" i="15"/>
  <c r="CX354" i="15" s="1"/>
  <c r="CY354" i="15" s="1"/>
  <c r="CW450" i="15"/>
  <c r="CX450" i="15" s="1"/>
  <c r="CY450" i="15" s="1"/>
  <c r="CQ350" i="15"/>
  <c r="CR350" i="15" s="1"/>
  <c r="CS350" i="15" s="1"/>
  <c r="CQ389" i="15"/>
  <c r="CR389" i="15" s="1"/>
  <c r="CS389" i="15" s="1"/>
  <c r="CQ429" i="15"/>
  <c r="CR429" i="15" s="1"/>
  <c r="CS429" i="15" s="1"/>
  <c r="CK157" i="15"/>
  <c r="CL157" i="15" s="1"/>
  <c r="CM157" i="15" s="1"/>
  <c r="CK206" i="15"/>
  <c r="CL206" i="15" s="1"/>
  <c r="CM206" i="15" s="1"/>
  <c r="CK357" i="15"/>
  <c r="CL357" i="15" s="1"/>
  <c r="CM357" i="15" s="1"/>
  <c r="CK393" i="15"/>
  <c r="CL393" i="15" s="1"/>
  <c r="CM393" i="15" s="1"/>
  <c r="CK400" i="15"/>
  <c r="CL400" i="15" s="1"/>
  <c r="CM400" i="15" s="1"/>
  <c r="CK437" i="15"/>
  <c r="CL437" i="15" s="1"/>
  <c r="CM437" i="15" s="1"/>
  <c r="CE107" i="15"/>
  <c r="CF107" i="15" s="1"/>
  <c r="CG107" i="15" s="1"/>
  <c r="CE192" i="15"/>
  <c r="CF192" i="15" s="1"/>
  <c r="CG192" i="15" s="1"/>
  <c r="CE303" i="15"/>
  <c r="CF303" i="15" s="1"/>
  <c r="CG303" i="15" s="1"/>
  <c r="BS60" i="15"/>
  <c r="BT60" i="15" s="1"/>
  <c r="BU60" i="15" s="1"/>
  <c r="BS310" i="15"/>
  <c r="BT310" i="15" s="1"/>
  <c r="BU310" i="15" s="1"/>
  <c r="BS345" i="15"/>
  <c r="BT345" i="15" s="1"/>
  <c r="BU345" i="15" s="1"/>
  <c r="CW38" i="15"/>
  <c r="CX38" i="15" s="1"/>
  <c r="CY38" i="15" s="1"/>
  <c r="CW57" i="15"/>
  <c r="CX57" i="15" s="1"/>
  <c r="CY57" i="15" s="1"/>
  <c r="CW120" i="15"/>
  <c r="CX120" i="15" s="1"/>
  <c r="CY120" i="15" s="1"/>
  <c r="CW155" i="15"/>
  <c r="CX155" i="15" s="1"/>
  <c r="CY155" i="15" s="1"/>
  <c r="CW137" i="15"/>
  <c r="CX137" i="15" s="1"/>
  <c r="CY137" i="15" s="1"/>
  <c r="CW443" i="15"/>
  <c r="CX443" i="15" s="1"/>
  <c r="CY443" i="15" s="1"/>
  <c r="CW68" i="15"/>
  <c r="CX68" i="15" s="1"/>
  <c r="CY68" i="15" s="1"/>
  <c r="CW105" i="15"/>
  <c r="CX105" i="15" s="1"/>
  <c r="CY105" i="15" s="1"/>
  <c r="CW93" i="15"/>
  <c r="CX93" i="15" s="1"/>
  <c r="CY93" i="15" s="1"/>
  <c r="CW172" i="15"/>
  <c r="CX172" i="15" s="1"/>
  <c r="CY172" i="15" s="1"/>
  <c r="CW395" i="15"/>
  <c r="CX395" i="15" s="1"/>
  <c r="CY395" i="15" s="1"/>
  <c r="CW425" i="15"/>
  <c r="CX425" i="15" s="1"/>
  <c r="CY425" i="15" s="1"/>
  <c r="CW20" i="15"/>
  <c r="CX20" i="15" s="1"/>
  <c r="CY20" i="15" s="1"/>
  <c r="CW47" i="15"/>
  <c r="CX47" i="15" s="1"/>
  <c r="CY47" i="15" s="1"/>
  <c r="CW80" i="15"/>
  <c r="CX80" i="15" s="1"/>
  <c r="CY80" i="15" s="1"/>
  <c r="CW114" i="15"/>
  <c r="CX114" i="15" s="1"/>
  <c r="CY114" i="15" s="1"/>
  <c r="CW277" i="15"/>
  <c r="CX277" i="15" s="1"/>
  <c r="CY277" i="15" s="1"/>
  <c r="CW438" i="15"/>
  <c r="CX438" i="15" s="1"/>
  <c r="CY438" i="15" s="1"/>
  <c r="CQ26" i="15"/>
  <c r="CR26" i="15" s="1"/>
  <c r="CS26" i="15" s="1"/>
  <c r="CQ33" i="15"/>
  <c r="CR33" i="15" s="1"/>
  <c r="CS33" i="15" s="1"/>
  <c r="CQ39" i="15"/>
  <c r="CR39" i="15" s="1"/>
  <c r="CS39" i="15" s="1"/>
  <c r="CQ46" i="15"/>
  <c r="CR46" i="15" s="1"/>
  <c r="CS46" i="15" s="1"/>
  <c r="CQ49" i="15"/>
  <c r="CR49" i="15" s="1"/>
  <c r="CS49" i="15" s="1"/>
  <c r="CQ219" i="15"/>
  <c r="CR219" i="15" s="1"/>
  <c r="CS219" i="15" s="1"/>
  <c r="CQ269" i="15"/>
  <c r="CR269" i="15" s="1"/>
  <c r="CS269" i="15" s="1"/>
  <c r="CQ316" i="15"/>
  <c r="CR316" i="15" s="1"/>
  <c r="CS316" i="15" s="1"/>
  <c r="CK15" i="15"/>
  <c r="CL15" i="15" s="1"/>
  <c r="CM15" i="15" s="1"/>
  <c r="CW50" i="15"/>
  <c r="CX50" i="15" s="1"/>
  <c r="CY50" i="15" s="1"/>
  <c r="CW98" i="15"/>
  <c r="CX98" i="15" s="1"/>
  <c r="CY98" i="15" s="1"/>
  <c r="CW104" i="15"/>
  <c r="CX104" i="15" s="1"/>
  <c r="CY104" i="15" s="1"/>
  <c r="CW130" i="15"/>
  <c r="CX130" i="15" s="1"/>
  <c r="CY130" i="15" s="1"/>
  <c r="CW150" i="15"/>
  <c r="CX150" i="15" s="1"/>
  <c r="CY150" i="15" s="1"/>
  <c r="CW247" i="15"/>
  <c r="CX247" i="15" s="1"/>
  <c r="CY247" i="15" s="1"/>
  <c r="CW278" i="15"/>
  <c r="CX278" i="15" s="1"/>
  <c r="CY278" i="15" s="1"/>
  <c r="CW325" i="15"/>
  <c r="CX325" i="15" s="1"/>
  <c r="CY325" i="15" s="1"/>
  <c r="CW361" i="15"/>
  <c r="CX361" i="15" s="1"/>
  <c r="CY361" i="15" s="1"/>
  <c r="CW396" i="15"/>
  <c r="CX396" i="15" s="1"/>
  <c r="CY396" i="15" s="1"/>
  <c r="CW402" i="15"/>
  <c r="CX402" i="15" s="1"/>
  <c r="CY402" i="15" s="1"/>
  <c r="CW490" i="15"/>
  <c r="CX490" i="15" s="1"/>
  <c r="CY490" i="15" s="1"/>
  <c r="CQ40" i="15"/>
  <c r="CR40" i="15" s="1"/>
  <c r="CS40" i="15" s="1"/>
  <c r="CQ69" i="15"/>
  <c r="CR69" i="15" s="1"/>
  <c r="CS69" i="15" s="1"/>
  <c r="CQ109" i="15"/>
  <c r="CR109" i="15" s="1"/>
  <c r="CS109" i="15" s="1"/>
  <c r="CK42" i="15"/>
  <c r="CL42" i="15" s="1"/>
  <c r="CM42" i="15" s="1"/>
  <c r="CK49" i="15"/>
  <c r="CL49" i="15" s="1"/>
  <c r="CM49" i="15" s="1"/>
  <c r="CK56" i="15"/>
  <c r="CL56" i="15" s="1"/>
  <c r="CM56" i="15" s="1"/>
  <c r="CK77" i="15"/>
  <c r="CL77" i="15" s="1"/>
  <c r="CM77" i="15" s="1"/>
  <c r="CK140" i="15"/>
  <c r="CL140" i="15" s="1"/>
  <c r="CM140" i="15" s="1"/>
  <c r="CK252" i="15"/>
  <c r="CL252" i="15" s="1"/>
  <c r="CM252" i="15" s="1"/>
  <c r="CE240" i="15"/>
  <c r="CF240" i="15" s="1"/>
  <c r="CG240" i="15" s="1"/>
  <c r="BS38" i="15"/>
  <c r="BT38" i="15" s="1"/>
  <c r="BU38" i="15" s="1"/>
  <c r="BS445" i="15"/>
  <c r="BT445" i="15" s="1"/>
  <c r="BU445" i="15" s="1"/>
  <c r="CW41" i="15"/>
  <c r="CX41" i="15" s="1"/>
  <c r="CY41" i="15" s="1"/>
  <c r="CQ298" i="15"/>
  <c r="CR298" i="15" s="1"/>
  <c r="CS298" i="15" s="1"/>
  <c r="CW44" i="15"/>
  <c r="CX44" i="15" s="1"/>
  <c r="CY44" i="15" s="1"/>
  <c r="CW154" i="15"/>
  <c r="CX154" i="15" s="1"/>
  <c r="CY154" i="15" s="1"/>
  <c r="CW94" i="15"/>
  <c r="CX94" i="15" s="1"/>
  <c r="CY94" i="15" s="1"/>
  <c r="CW285" i="15"/>
  <c r="CX285" i="15" s="1"/>
  <c r="CY285" i="15" s="1"/>
  <c r="CW345" i="15"/>
  <c r="CX345" i="15" s="1"/>
  <c r="CY345" i="15" s="1"/>
  <c r="CQ191" i="15"/>
  <c r="CR191" i="15" s="1"/>
  <c r="CS191" i="15" s="1"/>
  <c r="CK16" i="15"/>
  <c r="CL16" i="15" s="1"/>
  <c r="CM16" i="15" s="1"/>
  <c r="CK188" i="15"/>
  <c r="CL188" i="15" s="1"/>
  <c r="CM188" i="15" s="1"/>
  <c r="BS434" i="15"/>
  <c r="BT434" i="15" s="1"/>
  <c r="BU434" i="15" s="1"/>
  <c r="CW83" i="15"/>
  <c r="CX83" i="15" s="1"/>
  <c r="CY83" i="15" s="1"/>
  <c r="CW327" i="15"/>
  <c r="CX327" i="15" s="1"/>
  <c r="CY327" i="15" s="1"/>
  <c r="CW385" i="15"/>
  <c r="CX385" i="15" s="1"/>
  <c r="CY385" i="15" s="1"/>
  <c r="CW462" i="15"/>
  <c r="CX462" i="15" s="1"/>
  <c r="CY462" i="15" s="1"/>
  <c r="CW480" i="15"/>
  <c r="CX480" i="15" s="1"/>
  <c r="CY480" i="15" s="1"/>
  <c r="CQ78" i="15"/>
  <c r="CR78" i="15" s="1"/>
  <c r="CS78" i="15" s="1"/>
  <c r="CQ157" i="15"/>
  <c r="CR157" i="15" s="1"/>
  <c r="CS157" i="15" s="1"/>
  <c r="CQ259" i="15"/>
  <c r="CR259" i="15" s="1"/>
  <c r="CS259" i="15" s="1"/>
  <c r="CQ297" i="15"/>
  <c r="CR297" i="15" s="1"/>
  <c r="CS297" i="15" s="1"/>
  <c r="CQ311" i="15"/>
  <c r="CR311" i="15" s="1"/>
  <c r="CS311" i="15" s="1"/>
  <c r="CQ332" i="15"/>
  <c r="CR332" i="15" s="1"/>
  <c r="CS332" i="15" s="1"/>
  <c r="CQ365" i="15"/>
  <c r="CR365" i="15" s="1"/>
  <c r="CS365" i="15" s="1"/>
  <c r="CQ377" i="15"/>
  <c r="CR377" i="15" s="1"/>
  <c r="CS377" i="15" s="1"/>
  <c r="CQ397" i="15"/>
  <c r="CR397" i="15" s="1"/>
  <c r="CS397" i="15" s="1"/>
  <c r="CQ437" i="15"/>
  <c r="CR437" i="15" s="1"/>
  <c r="CS437" i="15" s="1"/>
  <c r="CQ469" i="15"/>
  <c r="CR469" i="15" s="1"/>
  <c r="CS469" i="15" s="1"/>
  <c r="CE248" i="15"/>
  <c r="CF248" i="15" s="1"/>
  <c r="CG248" i="15" s="1"/>
  <c r="BS240" i="15"/>
  <c r="BT240" i="15" s="1"/>
  <c r="BU240" i="15" s="1"/>
  <c r="CW86" i="15"/>
  <c r="CX86" i="15" s="1"/>
  <c r="CY86" i="15" s="1"/>
  <c r="CW118" i="15"/>
  <c r="CX118" i="15" s="1"/>
  <c r="CY118" i="15" s="1"/>
  <c r="CW177" i="15"/>
  <c r="CX177" i="15" s="1"/>
  <c r="CY177" i="15" s="1"/>
  <c r="CW230" i="15"/>
  <c r="CX230" i="15" s="1"/>
  <c r="CY230" i="15" s="1"/>
  <c r="CW229" i="15"/>
  <c r="CX229" i="15" s="1"/>
  <c r="CY229" i="15" s="1"/>
  <c r="CW103" i="15"/>
  <c r="CX103" i="15" s="1"/>
  <c r="CY103" i="15" s="1"/>
  <c r="CK192" i="15"/>
  <c r="CL192" i="15" s="1"/>
  <c r="CM192" i="15" s="1"/>
  <c r="CW43" i="15"/>
  <c r="CX43" i="15" s="1"/>
  <c r="CY43" i="15" s="1"/>
  <c r="CW237" i="15"/>
  <c r="CX237" i="15" s="1"/>
  <c r="CY237" i="15" s="1"/>
  <c r="CW351" i="15"/>
  <c r="CX351" i="15" s="1"/>
  <c r="CY351" i="15" s="1"/>
  <c r="CW467" i="15"/>
  <c r="CX467" i="15" s="1"/>
  <c r="CY467" i="15" s="1"/>
  <c r="CQ77" i="15"/>
  <c r="CR77" i="15" s="1"/>
  <c r="CS77" i="15" s="1"/>
  <c r="CW175" i="15"/>
  <c r="CX175" i="15" s="1"/>
  <c r="CY175" i="15" s="1"/>
  <c r="CW228" i="15"/>
  <c r="CX228" i="15" s="1"/>
  <c r="CY228" i="15" s="1"/>
  <c r="CW289" i="15"/>
  <c r="CX289" i="15" s="1"/>
  <c r="CY289" i="15" s="1"/>
  <c r="CW334" i="15"/>
  <c r="CX334" i="15" s="1"/>
  <c r="CY334" i="15" s="1"/>
  <c r="CW56" i="15"/>
  <c r="CX56" i="15" s="1"/>
  <c r="CY56" i="15" s="1"/>
  <c r="CW128" i="15"/>
  <c r="CX128" i="15" s="1"/>
  <c r="CY128" i="15" s="1"/>
  <c r="CW181" i="15"/>
  <c r="CX181" i="15" s="1"/>
  <c r="CY181" i="15" s="1"/>
  <c r="CW209" i="15"/>
  <c r="CX209" i="15" s="1"/>
  <c r="CY209" i="15" s="1"/>
  <c r="CW223" i="15"/>
  <c r="CX223" i="15" s="1"/>
  <c r="CY223" i="15" s="1"/>
  <c r="CW363" i="15"/>
  <c r="CX363" i="15" s="1"/>
  <c r="CY363" i="15" s="1"/>
  <c r="CW416" i="15"/>
  <c r="CX416" i="15" s="1"/>
  <c r="CY416" i="15" s="1"/>
  <c r="CQ72" i="15"/>
  <c r="CR72" i="15" s="1"/>
  <c r="CS72" i="15" s="1"/>
  <c r="CQ111" i="15"/>
  <c r="CR111" i="15" s="1"/>
  <c r="CS111" i="15" s="1"/>
  <c r="CQ133" i="15"/>
  <c r="CR133" i="15" s="1"/>
  <c r="CS133" i="15" s="1"/>
  <c r="CQ158" i="15"/>
  <c r="CR158" i="15" s="1"/>
  <c r="CS158" i="15" s="1"/>
  <c r="CQ242" i="15"/>
  <c r="CR242" i="15" s="1"/>
  <c r="CS242" i="15" s="1"/>
  <c r="CQ273" i="15"/>
  <c r="CR273" i="15" s="1"/>
  <c r="CS273" i="15" s="1"/>
  <c r="CK32" i="15"/>
  <c r="CL32" i="15" s="1"/>
  <c r="CM32" i="15" s="1"/>
  <c r="CK203" i="15"/>
  <c r="CL203" i="15" s="1"/>
  <c r="CM203" i="15" s="1"/>
  <c r="CK267" i="15"/>
  <c r="CL267" i="15" s="1"/>
  <c r="CM267" i="15" s="1"/>
  <c r="CK305" i="15"/>
  <c r="CL305" i="15" s="1"/>
  <c r="CM305" i="15" s="1"/>
  <c r="CW116" i="15"/>
  <c r="CX116" i="15" s="1"/>
  <c r="CY116" i="15" s="1"/>
  <c r="CW253" i="15"/>
  <c r="CX253" i="15" s="1"/>
  <c r="CY253" i="15" s="1"/>
  <c r="CW326" i="15"/>
  <c r="CX326" i="15" s="1"/>
  <c r="CY326" i="15" s="1"/>
  <c r="CW470" i="15"/>
  <c r="CX470" i="15" s="1"/>
  <c r="CY470" i="15" s="1"/>
  <c r="CQ184" i="15"/>
  <c r="CR184" i="15" s="1"/>
  <c r="CS184" i="15" s="1"/>
  <c r="CQ240" i="15"/>
  <c r="CR240" i="15" s="1"/>
  <c r="CS240" i="15" s="1"/>
  <c r="CK175" i="15"/>
  <c r="CL175" i="15" s="1"/>
  <c r="CM175" i="15" s="1"/>
  <c r="CW117" i="15"/>
  <c r="CX117" i="15" s="1"/>
  <c r="CY117" i="15" s="1"/>
  <c r="CW7" i="15"/>
  <c r="CX7" i="15" s="1"/>
  <c r="CY7" i="15" s="1"/>
  <c r="CW39" i="15"/>
  <c r="CX39" i="15" s="1"/>
  <c r="CY39" i="15" s="1"/>
  <c r="CW45" i="15"/>
  <c r="CX45" i="15" s="1"/>
  <c r="CY45" i="15" s="1"/>
  <c r="CW69" i="15"/>
  <c r="CX69" i="15" s="1"/>
  <c r="CY69" i="15" s="1"/>
  <c r="CW90" i="15"/>
  <c r="CX90" i="15" s="1"/>
  <c r="CY90" i="15" s="1"/>
  <c r="CW122" i="15"/>
  <c r="CX122" i="15" s="1"/>
  <c r="CY122" i="15" s="1"/>
  <c r="CW136" i="15"/>
  <c r="CX136" i="15" s="1"/>
  <c r="CY136" i="15" s="1"/>
  <c r="CW152" i="15"/>
  <c r="CX152" i="15" s="1"/>
  <c r="CY152" i="15" s="1"/>
  <c r="CW159" i="15"/>
  <c r="CX159" i="15" s="1"/>
  <c r="CY159" i="15" s="1"/>
  <c r="CW199" i="15"/>
  <c r="CX199" i="15" s="1"/>
  <c r="CY199" i="15" s="1"/>
  <c r="CW239" i="15"/>
  <c r="CX239" i="15" s="1"/>
  <c r="CY239" i="15" s="1"/>
  <c r="CW393" i="15"/>
  <c r="CX393" i="15" s="1"/>
  <c r="CY393" i="15" s="1"/>
  <c r="CW399" i="15"/>
  <c r="CX399" i="15" s="1"/>
  <c r="CY399" i="15" s="1"/>
  <c r="CQ37" i="15"/>
  <c r="CR37" i="15" s="1"/>
  <c r="CS37" i="15" s="1"/>
  <c r="CQ43" i="15"/>
  <c r="CR43" i="15" s="1"/>
  <c r="CS43" i="15" s="1"/>
  <c r="CQ85" i="15"/>
  <c r="CR85" i="15" s="1"/>
  <c r="CS85" i="15" s="1"/>
  <c r="CQ207" i="15"/>
  <c r="CR207" i="15" s="1"/>
  <c r="CS207" i="15" s="1"/>
  <c r="CQ217" i="15"/>
  <c r="CR217" i="15" s="1"/>
  <c r="CS217" i="15" s="1"/>
  <c r="CQ223" i="15"/>
  <c r="CR223" i="15" s="1"/>
  <c r="CS223" i="15" s="1"/>
  <c r="CQ235" i="15"/>
  <c r="CR235" i="15" s="1"/>
  <c r="CS235" i="15" s="1"/>
  <c r="CQ287" i="15"/>
  <c r="CR287" i="15" s="1"/>
  <c r="CS287" i="15" s="1"/>
  <c r="CQ293" i="15"/>
  <c r="CR293" i="15" s="1"/>
  <c r="CS293" i="15" s="1"/>
  <c r="CQ340" i="15"/>
  <c r="CR340" i="15" s="1"/>
  <c r="CS340" i="15" s="1"/>
  <c r="CQ373" i="15"/>
  <c r="CR373" i="15" s="1"/>
  <c r="CS373" i="15" s="1"/>
  <c r="CQ432" i="15"/>
  <c r="CR432" i="15" s="1"/>
  <c r="CS432" i="15" s="1"/>
  <c r="CQ478" i="15"/>
  <c r="CR478" i="15" s="1"/>
  <c r="CS478" i="15" s="1"/>
  <c r="CK12" i="15"/>
  <c r="CL12" i="15" s="1"/>
  <c r="CM12" i="15" s="1"/>
  <c r="CK33" i="15"/>
  <c r="CL33" i="15" s="1"/>
  <c r="CM33" i="15" s="1"/>
  <c r="CK86" i="15"/>
  <c r="CL86" i="15" s="1"/>
  <c r="CM86" i="15" s="1"/>
  <c r="CK136" i="15"/>
  <c r="CL136" i="15" s="1"/>
  <c r="CM136" i="15" s="1"/>
  <c r="CK224" i="15"/>
  <c r="CL224" i="15" s="1"/>
  <c r="CM224" i="15" s="1"/>
  <c r="CK331" i="15"/>
  <c r="CL331" i="15" s="1"/>
  <c r="CM331" i="15" s="1"/>
  <c r="CE228" i="15"/>
  <c r="CF228" i="15" s="1"/>
  <c r="CG228" i="15" s="1"/>
  <c r="CW36" i="15"/>
  <c r="CX36" i="15" s="1"/>
  <c r="CY36" i="15" s="1"/>
  <c r="CW65" i="15"/>
  <c r="CX65" i="15" s="1"/>
  <c r="CY65" i="15" s="1"/>
  <c r="CW146" i="15"/>
  <c r="CX146" i="15" s="1"/>
  <c r="CY146" i="15" s="1"/>
  <c r="CW156" i="15"/>
  <c r="CX156" i="15" s="1"/>
  <c r="CY156" i="15" s="1"/>
  <c r="CW264" i="15"/>
  <c r="CX264" i="15" s="1"/>
  <c r="CY264" i="15" s="1"/>
  <c r="CW432" i="15"/>
  <c r="CX432" i="15" s="1"/>
  <c r="CY432" i="15" s="1"/>
  <c r="CQ7" i="15"/>
  <c r="CR7" i="15" s="1"/>
  <c r="CS7" i="15" s="1"/>
  <c r="CQ45" i="15"/>
  <c r="CR45" i="15" s="1"/>
  <c r="CS45" i="15" s="1"/>
  <c r="CQ56" i="15"/>
  <c r="CR56" i="15" s="1"/>
  <c r="CS56" i="15" s="1"/>
  <c r="CQ62" i="15"/>
  <c r="CR62" i="15" s="1"/>
  <c r="CS62" i="15" s="1"/>
  <c r="CQ67" i="15"/>
  <c r="CR67" i="15" s="1"/>
  <c r="CS67" i="15" s="1"/>
  <c r="CQ143" i="15"/>
  <c r="CR143" i="15" s="1"/>
  <c r="CS143" i="15" s="1"/>
  <c r="CQ348" i="15"/>
  <c r="CR348" i="15" s="1"/>
  <c r="CS348" i="15" s="1"/>
  <c r="CK31" i="15"/>
  <c r="CL31" i="15" s="1"/>
  <c r="CM31" i="15" s="1"/>
  <c r="CK57" i="15"/>
  <c r="CL57" i="15" s="1"/>
  <c r="CM57" i="15" s="1"/>
  <c r="CK268" i="15"/>
  <c r="CL268" i="15" s="1"/>
  <c r="CM268" i="15" s="1"/>
  <c r="CK313" i="15"/>
  <c r="CL313" i="15" s="1"/>
  <c r="CM313" i="15" s="1"/>
  <c r="CK469" i="15"/>
  <c r="CL469" i="15" s="1"/>
  <c r="CM469" i="15" s="1"/>
  <c r="CE54" i="15"/>
  <c r="CF54" i="15" s="1"/>
  <c r="CG54" i="15" s="1"/>
  <c r="CE348" i="15"/>
  <c r="CF348" i="15" s="1"/>
  <c r="CG348" i="15" s="1"/>
  <c r="CE362" i="15"/>
  <c r="CF362" i="15" s="1"/>
  <c r="CG362" i="15" s="1"/>
  <c r="BS174" i="15"/>
  <c r="BT174" i="15" s="1"/>
  <c r="BU174" i="15" s="1"/>
  <c r="BS283" i="15"/>
  <c r="BT283" i="15" s="1"/>
  <c r="BU283" i="15" s="1"/>
  <c r="BS385" i="15"/>
  <c r="BT385" i="15" s="1"/>
  <c r="BU385" i="15" s="1"/>
  <c r="BS397" i="15"/>
  <c r="BT397" i="15" s="1"/>
  <c r="BU397" i="15" s="1"/>
  <c r="BS401" i="15"/>
  <c r="BT401" i="15" s="1"/>
  <c r="BU401" i="15" s="1"/>
  <c r="CW22" i="15"/>
  <c r="CX22" i="15" s="1"/>
  <c r="CY22" i="15" s="1"/>
  <c r="CW67" i="15"/>
  <c r="CX67" i="15" s="1"/>
  <c r="CY67" i="15" s="1"/>
  <c r="CW134" i="15"/>
  <c r="CX134" i="15" s="1"/>
  <c r="CY134" i="15" s="1"/>
  <c r="CW197" i="15"/>
  <c r="CX197" i="15" s="1"/>
  <c r="CY197" i="15" s="1"/>
  <c r="CW211" i="15"/>
  <c r="CX211" i="15" s="1"/>
  <c r="CY211" i="15" s="1"/>
  <c r="CW216" i="15"/>
  <c r="CX216" i="15" s="1"/>
  <c r="CY216" i="15" s="1"/>
  <c r="CW249" i="15"/>
  <c r="CX249" i="15" s="1"/>
  <c r="CY249" i="15" s="1"/>
  <c r="CW297" i="15"/>
  <c r="CX297" i="15" s="1"/>
  <c r="CY297" i="15" s="1"/>
  <c r="CQ41" i="15"/>
  <c r="CR41" i="15" s="1"/>
  <c r="CS41" i="15" s="1"/>
  <c r="CQ76" i="15"/>
  <c r="CR76" i="15" s="1"/>
  <c r="CS76" i="15" s="1"/>
  <c r="CQ132" i="15"/>
  <c r="CR132" i="15" s="1"/>
  <c r="CS132" i="15" s="1"/>
  <c r="CQ166" i="15"/>
  <c r="CR166" i="15" s="1"/>
  <c r="CS166" i="15" s="1"/>
  <c r="CQ226" i="15"/>
  <c r="CR226" i="15" s="1"/>
  <c r="CS226" i="15" s="1"/>
  <c r="CQ356" i="15"/>
  <c r="CR356" i="15" s="1"/>
  <c r="CS356" i="15" s="1"/>
  <c r="CQ391" i="15"/>
  <c r="CR391" i="15" s="1"/>
  <c r="CS391" i="15" s="1"/>
  <c r="CK10" i="15"/>
  <c r="CL10" i="15" s="1"/>
  <c r="CK53" i="15"/>
  <c r="CL53" i="15" s="1"/>
  <c r="CM53" i="15" s="1"/>
  <c r="CK59" i="15"/>
  <c r="CL59" i="15" s="1"/>
  <c r="CM59" i="15" s="1"/>
  <c r="CK125" i="15"/>
  <c r="CL125" i="15" s="1"/>
  <c r="CM125" i="15" s="1"/>
  <c r="CK240" i="15"/>
  <c r="CL240" i="15" s="1"/>
  <c r="CM240" i="15" s="1"/>
  <c r="CK270" i="15"/>
  <c r="CL270" i="15" s="1"/>
  <c r="CM270" i="15" s="1"/>
  <c r="CE32" i="15"/>
  <c r="CF32" i="15" s="1"/>
  <c r="CG32" i="15" s="1"/>
  <c r="BS200" i="15"/>
  <c r="BT200" i="15" s="1"/>
  <c r="BU200" i="15" s="1"/>
  <c r="BS344" i="15"/>
  <c r="BT344" i="15" s="1"/>
  <c r="BU344" i="15" s="1"/>
  <c r="BS399" i="15"/>
  <c r="BT399" i="15" s="1"/>
  <c r="BU399" i="15" s="1"/>
  <c r="CW227" i="15"/>
  <c r="CX227" i="15" s="1"/>
  <c r="CY227" i="15" s="1"/>
  <c r="CW241" i="15"/>
  <c r="CX241" i="15" s="1"/>
  <c r="CY241" i="15" s="1"/>
  <c r="CW245" i="15"/>
  <c r="CX245" i="15" s="1"/>
  <c r="CY245" i="15" s="1"/>
  <c r="CW250" i="15"/>
  <c r="CX250" i="15" s="1"/>
  <c r="CY250" i="15" s="1"/>
  <c r="CW368" i="15"/>
  <c r="CX368" i="15" s="1"/>
  <c r="CY368" i="15" s="1"/>
  <c r="CQ18" i="15"/>
  <c r="CR18" i="15" s="1"/>
  <c r="CS18" i="15" s="1"/>
  <c r="CQ48" i="15"/>
  <c r="CR48" i="15" s="1"/>
  <c r="CS48" i="15" s="1"/>
  <c r="CQ53" i="15"/>
  <c r="CR53" i="15" s="1"/>
  <c r="CS53" i="15" s="1"/>
  <c r="CQ59" i="15"/>
  <c r="CR59" i="15" s="1"/>
  <c r="CS59" i="15" s="1"/>
  <c r="CQ113" i="15"/>
  <c r="CR113" i="15" s="1"/>
  <c r="CS113" i="15" s="1"/>
  <c r="CQ211" i="15"/>
  <c r="CR211" i="15" s="1"/>
  <c r="CS211" i="15" s="1"/>
  <c r="CQ232" i="15"/>
  <c r="CR232" i="15" s="1"/>
  <c r="CS232" i="15" s="1"/>
  <c r="CQ279" i="15"/>
  <c r="CR279" i="15" s="1"/>
  <c r="CS279" i="15" s="1"/>
  <c r="CQ357" i="15"/>
  <c r="CR357" i="15" s="1"/>
  <c r="CS357" i="15" s="1"/>
  <c r="CQ381" i="15"/>
  <c r="CR381" i="15" s="1"/>
  <c r="CS381" i="15" s="1"/>
  <c r="CK34" i="15"/>
  <c r="CL34" i="15" s="1"/>
  <c r="CM34" i="15" s="1"/>
  <c r="CK90" i="15"/>
  <c r="CL90" i="15" s="1"/>
  <c r="CM90" i="15" s="1"/>
  <c r="CK101" i="15"/>
  <c r="CL101" i="15" s="1"/>
  <c r="CM101" i="15" s="1"/>
  <c r="CK107" i="15"/>
  <c r="CL107" i="15" s="1"/>
  <c r="CM107" i="15" s="1"/>
  <c r="CK146" i="15"/>
  <c r="CL146" i="15" s="1"/>
  <c r="CM146" i="15" s="1"/>
  <c r="CK165" i="15"/>
  <c r="CL165" i="15" s="1"/>
  <c r="CM165" i="15" s="1"/>
  <c r="CK208" i="15"/>
  <c r="CL208" i="15" s="1"/>
  <c r="CM208" i="15" s="1"/>
  <c r="CK235" i="15"/>
  <c r="CL235" i="15" s="1"/>
  <c r="CM235" i="15" s="1"/>
  <c r="CK310" i="15"/>
  <c r="CL310" i="15" s="1"/>
  <c r="CM310" i="15" s="1"/>
  <c r="CK327" i="15"/>
  <c r="CL327" i="15" s="1"/>
  <c r="CM327" i="15" s="1"/>
  <c r="CK440" i="15"/>
  <c r="CL440" i="15" s="1"/>
  <c r="CM440" i="15" s="1"/>
  <c r="CE38" i="15"/>
  <c r="CF38" i="15" s="1"/>
  <c r="CG38" i="15" s="1"/>
  <c r="CE312" i="15"/>
  <c r="CF312" i="15" s="1"/>
  <c r="CG312" i="15" s="1"/>
  <c r="BS133" i="15"/>
  <c r="BT133" i="15" s="1"/>
  <c r="BU133" i="15" s="1"/>
  <c r="BS388" i="15"/>
  <c r="BT388" i="15" s="1"/>
  <c r="BU388" i="15" s="1"/>
  <c r="CW63" i="15"/>
  <c r="CX63" i="15" s="1"/>
  <c r="CY63" i="15" s="1"/>
  <c r="CW115" i="15"/>
  <c r="CX115" i="15" s="1"/>
  <c r="CY115" i="15" s="1"/>
  <c r="CW129" i="15"/>
  <c r="CX129" i="15" s="1"/>
  <c r="CY129" i="15" s="1"/>
  <c r="CW140" i="15"/>
  <c r="CX140" i="15" s="1"/>
  <c r="CY140" i="15" s="1"/>
  <c r="CW145" i="15"/>
  <c r="CX145" i="15" s="1"/>
  <c r="CY145" i="15" s="1"/>
  <c r="CW242" i="15"/>
  <c r="CX242" i="15" s="1"/>
  <c r="CY242" i="15" s="1"/>
  <c r="CW323" i="15"/>
  <c r="CX323" i="15" s="1"/>
  <c r="CY323" i="15" s="1"/>
  <c r="CW350" i="15"/>
  <c r="CX350" i="15" s="1"/>
  <c r="CY350" i="15" s="1"/>
  <c r="CQ25" i="15"/>
  <c r="CR25" i="15" s="1"/>
  <c r="CS25" i="15" s="1"/>
  <c r="CQ31" i="15"/>
  <c r="CR31" i="15" s="1"/>
  <c r="CS31" i="15" s="1"/>
  <c r="CQ51" i="15"/>
  <c r="CR51" i="15" s="1"/>
  <c r="CS51" i="15" s="1"/>
  <c r="CQ88" i="15"/>
  <c r="CR88" i="15" s="1"/>
  <c r="CS88" i="15" s="1"/>
  <c r="CQ101" i="15"/>
  <c r="CR101" i="15" s="1"/>
  <c r="CS101" i="15" s="1"/>
  <c r="CQ114" i="15"/>
  <c r="CR114" i="15" s="1"/>
  <c r="CS114" i="15" s="1"/>
  <c r="CQ120" i="15"/>
  <c r="CR120" i="15" s="1"/>
  <c r="CS120" i="15" s="1"/>
  <c r="CQ134" i="15"/>
  <c r="CR134" i="15" s="1"/>
  <c r="CS134" i="15" s="1"/>
  <c r="CQ194" i="15"/>
  <c r="CR194" i="15" s="1"/>
  <c r="CS194" i="15" s="1"/>
  <c r="CQ267" i="15"/>
  <c r="CR267" i="15" s="1"/>
  <c r="CS267" i="15" s="1"/>
  <c r="CQ334" i="15"/>
  <c r="CR334" i="15" s="1"/>
  <c r="CS334" i="15" s="1"/>
  <c r="CQ395" i="15"/>
  <c r="CR395" i="15" s="1"/>
  <c r="CS395" i="15" s="1"/>
  <c r="CQ403" i="15"/>
  <c r="CR403" i="15" s="1"/>
  <c r="CS403" i="15" s="1"/>
  <c r="CQ419" i="15"/>
  <c r="CR419" i="15" s="1"/>
  <c r="CS419" i="15" s="1"/>
  <c r="CQ422" i="15"/>
  <c r="CR422" i="15" s="1"/>
  <c r="CS422" i="15" s="1"/>
  <c r="CQ477" i="15"/>
  <c r="CR477" i="15" s="1"/>
  <c r="CS477" i="15" s="1"/>
  <c r="CK18" i="15"/>
  <c r="CL18" i="15" s="1"/>
  <c r="CM18" i="15" s="1"/>
  <c r="CK108" i="15"/>
  <c r="CL108" i="15" s="1"/>
  <c r="CM108" i="15" s="1"/>
  <c r="CK236" i="15"/>
  <c r="CL236" i="15" s="1"/>
  <c r="CM236" i="15" s="1"/>
  <c r="CK311" i="15"/>
  <c r="CL311" i="15" s="1"/>
  <c r="CM311" i="15" s="1"/>
  <c r="CK328" i="15"/>
  <c r="CL328" i="15" s="1"/>
  <c r="CM328" i="15" s="1"/>
  <c r="CK409" i="15"/>
  <c r="CL409" i="15" s="1"/>
  <c r="CM409" i="15" s="1"/>
  <c r="CK479" i="15"/>
  <c r="CL479" i="15" s="1"/>
  <c r="CM479" i="15" s="1"/>
  <c r="CK478" i="15"/>
  <c r="CL478" i="15" s="1"/>
  <c r="CM478" i="15" s="1"/>
  <c r="CE139" i="15"/>
  <c r="CF139" i="15" s="1"/>
  <c r="CG139" i="15" s="1"/>
  <c r="CE138" i="15"/>
  <c r="CF138" i="15" s="1"/>
  <c r="CG138" i="15" s="1"/>
  <c r="BS216" i="15"/>
  <c r="BT216" i="15" s="1"/>
  <c r="BU216" i="15" s="1"/>
  <c r="CW394" i="15"/>
  <c r="CX394" i="15" s="1"/>
  <c r="CY394" i="15" s="1"/>
  <c r="CW408" i="15"/>
  <c r="CX408" i="15" s="1"/>
  <c r="CY408" i="15" s="1"/>
  <c r="CW424" i="15"/>
  <c r="CX424" i="15" s="1"/>
  <c r="CY424" i="15" s="1"/>
  <c r="CQ100" i="15"/>
  <c r="CR100" i="15" s="1"/>
  <c r="CS100" i="15" s="1"/>
  <c r="CQ150" i="15"/>
  <c r="CR150" i="15" s="1"/>
  <c r="CS150" i="15" s="1"/>
  <c r="CQ175" i="15"/>
  <c r="CR175" i="15" s="1"/>
  <c r="CS175" i="15" s="1"/>
  <c r="CQ306" i="15"/>
  <c r="CR306" i="15" s="1"/>
  <c r="CS306" i="15" s="1"/>
  <c r="CQ346" i="15"/>
  <c r="CR346" i="15" s="1"/>
  <c r="CS346" i="15" s="1"/>
  <c r="CQ448" i="15"/>
  <c r="CR448" i="15" s="1"/>
  <c r="CS448" i="15" s="1"/>
  <c r="CQ486" i="15"/>
  <c r="CR486" i="15" s="1"/>
  <c r="CS486" i="15" s="1"/>
  <c r="CK11" i="15"/>
  <c r="CL11" i="15" s="1"/>
  <c r="CM11" i="15" s="1"/>
  <c r="CK95" i="15"/>
  <c r="CL95" i="15" s="1"/>
  <c r="CM95" i="15" s="1"/>
  <c r="CK159" i="15"/>
  <c r="CL159" i="15" s="1"/>
  <c r="CM159" i="15" s="1"/>
  <c r="CK182" i="15"/>
  <c r="CL182" i="15" s="1"/>
  <c r="CM182" i="15" s="1"/>
  <c r="CK312" i="15"/>
  <c r="CL312" i="15" s="1"/>
  <c r="CM312" i="15" s="1"/>
  <c r="CK376" i="15"/>
  <c r="CL376" i="15" s="1"/>
  <c r="CM376" i="15" s="1"/>
  <c r="CK410" i="15"/>
  <c r="CL410" i="15" s="1"/>
  <c r="CM410" i="15" s="1"/>
  <c r="CK419" i="15"/>
  <c r="CL419" i="15" s="1"/>
  <c r="CM419" i="15" s="1"/>
  <c r="CK422" i="15"/>
  <c r="CL422" i="15" s="1"/>
  <c r="CM422" i="15" s="1"/>
  <c r="CE114" i="15"/>
  <c r="CF114" i="15" s="1"/>
  <c r="CG114" i="15" s="1"/>
  <c r="CE126" i="15"/>
  <c r="CF126" i="15" s="1"/>
  <c r="CG126" i="15" s="1"/>
  <c r="CE140" i="15"/>
  <c r="CF140" i="15" s="1"/>
  <c r="CG140" i="15" s="1"/>
  <c r="CE229" i="15"/>
  <c r="CF229" i="15" s="1"/>
  <c r="CG229" i="15" s="1"/>
  <c r="CE258" i="15"/>
  <c r="CF258" i="15" s="1"/>
  <c r="CG258" i="15" s="1"/>
  <c r="CE295" i="15"/>
  <c r="CF295" i="15" s="1"/>
  <c r="CG295" i="15" s="1"/>
  <c r="CE350" i="15"/>
  <c r="CF350" i="15" s="1"/>
  <c r="CG350" i="15" s="1"/>
  <c r="CE369" i="15"/>
  <c r="CF369" i="15" s="1"/>
  <c r="CG369" i="15" s="1"/>
  <c r="BS26" i="15"/>
  <c r="BT26" i="15" s="1"/>
  <c r="BU26" i="15" s="1"/>
  <c r="BS39" i="15"/>
  <c r="BT39" i="15" s="1"/>
  <c r="BU39" i="15" s="1"/>
  <c r="BS78" i="15"/>
  <c r="BT78" i="15" s="1"/>
  <c r="BU78" i="15" s="1"/>
  <c r="BS100" i="15"/>
  <c r="BT100" i="15" s="1"/>
  <c r="BU100" i="15" s="1"/>
  <c r="BS134" i="15"/>
  <c r="BT134" i="15" s="1"/>
  <c r="BU134" i="15" s="1"/>
  <c r="BS304" i="15"/>
  <c r="BT304" i="15" s="1"/>
  <c r="BU304" i="15" s="1"/>
  <c r="BS369" i="15"/>
  <c r="BT369" i="15" s="1"/>
  <c r="BU369" i="15" s="1"/>
  <c r="BS398" i="15"/>
  <c r="BT398" i="15" s="1"/>
  <c r="BU398" i="15" s="1"/>
  <c r="BS429" i="15"/>
  <c r="BT429" i="15" s="1"/>
  <c r="BU429" i="15" s="1"/>
  <c r="BS432" i="15"/>
  <c r="BT432" i="15" s="1"/>
  <c r="BU432" i="15" s="1"/>
  <c r="CQ188" i="15"/>
  <c r="CR188" i="15" s="1"/>
  <c r="CS188" i="15" s="1"/>
  <c r="CQ261" i="15"/>
  <c r="CR261" i="15" s="1"/>
  <c r="CS261" i="15" s="1"/>
  <c r="CQ470" i="15"/>
  <c r="CR470" i="15" s="1"/>
  <c r="CS470" i="15" s="1"/>
  <c r="CQ481" i="15"/>
  <c r="CR481" i="15" s="1"/>
  <c r="CS481" i="15" s="1"/>
  <c r="CK45" i="15"/>
  <c r="CL45" i="15" s="1"/>
  <c r="CM45" i="15" s="1"/>
  <c r="CK50" i="15"/>
  <c r="CL50" i="15" s="1"/>
  <c r="CM50" i="15" s="1"/>
  <c r="CK78" i="15"/>
  <c r="CL78" i="15" s="1"/>
  <c r="CM78" i="15" s="1"/>
  <c r="CK172" i="15"/>
  <c r="CL172" i="15" s="1"/>
  <c r="CM172" i="15" s="1"/>
  <c r="CK448" i="15"/>
  <c r="CL448" i="15" s="1"/>
  <c r="CM448" i="15" s="1"/>
  <c r="CE189" i="15"/>
  <c r="CF189" i="15" s="1"/>
  <c r="CG189" i="15" s="1"/>
  <c r="CE226" i="15"/>
  <c r="CF226" i="15" s="1"/>
  <c r="CG226" i="15" s="1"/>
  <c r="CE353" i="15"/>
  <c r="CF353" i="15" s="1"/>
  <c r="CG353" i="15" s="1"/>
  <c r="CE480" i="15"/>
  <c r="CF480" i="15" s="1"/>
  <c r="CG480" i="15" s="1"/>
  <c r="BS22" i="15"/>
  <c r="BT22" i="15" s="1"/>
  <c r="BU22" i="15" s="1"/>
  <c r="BS110" i="15"/>
  <c r="BT110" i="15" s="1"/>
  <c r="BU110" i="15" s="1"/>
  <c r="BS147" i="15"/>
  <c r="BT147" i="15" s="1"/>
  <c r="BU147" i="15" s="1"/>
  <c r="BS184" i="15"/>
  <c r="BT184" i="15" s="1"/>
  <c r="BU184" i="15" s="1"/>
  <c r="BS202" i="15"/>
  <c r="BT202" i="15" s="1"/>
  <c r="BU202" i="15" s="1"/>
  <c r="BS428" i="15"/>
  <c r="BT428" i="15" s="1"/>
  <c r="BU428" i="15" s="1"/>
  <c r="BS464" i="15"/>
  <c r="BT464" i="15" s="1"/>
  <c r="BU464" i="15" s="1"/>
  <c r="CQ231" i="15"/>
  <c r="CR231" i="15" s="1"/>
  <c r="CS231" i="15" s="1"/>
  <c r="CQ236" i="15"/>
  <c r="CR236" i="15" s="1"/>
  <c r="CS236" i="15" s="1"/>
  <c r="CQ410" i="15"/>
  <c r="CR410" i="15" s="1"/>
  <c r="CS410" i="15" s="1"/>
  <c r="CQ440" i="15"/>
  <c r="CR440" i="15" s="1"/>
  <c r="CS440" i="15" s="1"/>
  <c r="CK13" i="15"/>
  <c r="CL13" i="15" s="1"/>
  <c r="CK62" i="15"/>
  <c r="CL62" i="15" s="1"/>
  <c r="CM62" i="15" s="1"/>
  <c r="CK70" i="15"/>
  <c r="CL70" i="15" s="1"/>
  <c r="CM70" i="15" s="1"/>
  <c r="CK94" i="15"/>
  <c r="CL94" i="15" s="1"/>
  <c r="CM94" i="15" s="1"/>
  <c r="CK110" i="15"/>
  <c r="CL110" i="15" s="1"/>
  <c r="CM110" i="15" s="1"/>
  <c r="CK127" i="15"/>
  <c r="CL127" i="15" s="1"/>
  <c r="CM127" i="15" s="1"/>
  <c r="CK133" i="15"/>
  <c r="CL133" i="15" s="1"/>
  <c r="CM133" i="15" s="1"/>
  <c r="CK155" i="15"/>
  <c r="CL155" i="15" s="1"/>
  <c r="CM155" i="15" s="1"/>
  <c r="CK173" i="15"/>
  <c r="CL173" i="15" s="1"/>
  <c r="CM173" i="15" s="1"/>
  <c r="CK204" i="15"/>
  <c r="CL204" i="15" s="1"/>
  <c r="CM204" i="15" s="1"/>
  <c r="CK238" i="15"/>
  <c r="CL238" i="15" s="1"/>
  <c r="CM238" i="15" s="1"/>
  <c r="CK296" i="15"/>
  <c r="CL296" i="15" s="1"/>
  <c r="CM296" i="15" s="1"/>
  <c r="CK329" i="15"/>
  <c r="CL329" i="15" s="1"/>
  <c r="CM329" i="15" s="1"/>
  <c r="CK481" i="15"/>
  <c r="CL481" i="15" s="1"/>
  <c r="CM481" i="15" s="1"/>
  <c r="CK483" i="15"/>
  <c r="CL483" i="15" s="1"/>
  <c r="CM483" i="15" s="1"/>
  <c r="CE53" i="15"/>
  <c r="CF53" i="15" s="1"/>
  <c r="CG53" i="15" s="1"/>
  <c r="CE59" i="15"/>
  <c r="CF59" i="15" s="1"/>
  <c r="CG59" i="15" s="1"/>
  <c r="CE334" i="15"/>
  <c r="CF334" i="15" s="1"/>
  <c r="CG334" i="15" s="1"/>
  <c r="CE462" i="15"/>
  <c r="CF462" i="15" s="1"/>
  <c r="CG462" i="15" s="1"/>
  <c r="BS103" i="15"/>
  <c r="BT103" i="15" s="1"/>
  <c r="BU103" i="15" s="1"/>
  <c r="BS140" i="15"/>
  <c r="BT140" i="15" s="1"/>
  <c r="BU140" i="15" s="1"/>
  <c r="BS290" i="15"/>
  <c r="BT290" i="15" s="1"/>
  <c r="BU290" i="15" s="1"/>
  <c r="BS315" i="15"/>
  <c r="BT315" i="15" s="1"/>
  <c r="BU315" i="15" s="1"/>
  <c r="BS422" i="15"/>
  <c r="BT422" i="15" s="1"/>
  <c r="BU422" i="15" s="1"/>
  <c r="BS472" i="15"/>
  <c r="BT472" i="15" s="1"/>
  <c r="BU472" i="15" s="1"/>
  <c r="CQ190" i="15"/>
  <c r="CR190" i="15" s="1"/>
  <c r="CS190" i="15" s="1"/>
  <c r="CQ473" i="15"/>
  <c r="CR473" i="15" s="1"/>
  <c r="CS473" i="15" s="1"/>
  <c r="CQ479" i="15"/>
  <c r="CR479" i="15" s="1"/>
  <c r="CS479" i="15" s="1"/>
  <c r="CK14" i="15"/>
  <c r="CL14" i="15" s="1"/>
  <c r="CM14" i="15" s="1"/>
  <c r="CK69" i="15"/>
  <c r="CL69" i="15" s="1"/>
  <c r="CM69" i="15" s="1"/>
  <c r="CK84" i="15"/>
  <c r="CL84" i="15" s="1"/>
  <c r="CM84" i="15" s="1"/>
  <c r="CK156" i="15"/>
  <c r="CL156" i="15" s="1"/>
  <c r="CM156" i="15" s="1"/>
  <c r="CK256" i="15"/>
  <c r="CL256" i="15" s="1"/>
  <c r="CM256" i="15" s="1"/>
  <c r="CK272" i="15"/>
  <c r="CL272" i="15" s="1"/>
  <c r="CM272" i="15" s="1"/>
  <c r="CK309" i="15"/>
  <c r="CL309" i="15" s="1"/>
  <c r="CM309" i="15" s="1"/>
  <c r="CK351" i="15"/>
  <c r="CL351" i="15" s="1"/>
  <c r="CM351" i="15" s="1"/>
  <c r="CK389" i="15"/>
  <c r="CL389" i="15" s="1"/>
  <c r="CM389" i="15" s="1"/>
  <c r="CK402" i="15"/>
  <c r="CL402" i="15" s="1"/>
  <c r="CM402" i="15" s="1"/>
  <c r="CE46" i="15"/>
  <c r="CF46" i="15" s="1"/>
  <c r="CG46" i="15" s="1"/>
  <c r="CE98" i="15"/>
  <c r="CF98" i="15" s="1"/>
  <c r="CG98" i="15" s="1"/>
  <c r="CE239" i="15"/>
  <c r="CF239" i="15" s="1"/>
  <c r="CG239" i="15" s="1"/>
  <c r="CE256" i="15"/>
  <c r="CF256" i="15" s="1"/>
  <c r="CG256" i="15" s="1"/>
  <c r="CE335" i="15"/>
  <c r="CF335" i="15" s="1"/>
  <c r="CG335" i="15" s="1"/>
  <c r="CE366" i="15"/>
  <c r="CF366" i="15" s="1"/>
  <c r="CG366" i="15" s="1"/>
  <c r="BS50" i="15"/>
  <c r="BT50" i="15" s="1"/>
  <c r="BU50" i="15" s="1"/>
  <c r="BS117" i="15"/>
  <c r="BT117" i="15" s="1"/>
  <c r="BU117" i="15" s="1"/>
  <c r="BS173" i="15"/>
  <c r="BT173" i="15" s="1"/>
  <c r="BU173" i="15" s="1"/>
  <c r="BS291" i="15"/>
  <c r="BT291" i="15" s="1"/>
  <c r="BU291" i="15" s="1"/>
  <c r="BS384" i="15"/>
  <c r="BT384" i="15" s="1"/>
  <c r="BU384" i="15" s="1"/>
  <c r="BS396" i="15"/>
  <c r="BT396" i="15" s="1"/>
  <c r="BU396" i="15" s="1"/>
  <c r="BS461" i="15"/>
  <c r="BT461" i="15" s="1"/>
  <c r="BU461" i="15" s="1"/>
  <c r="BS466" i="15"/>
  <c r="BT466" i="15" s="1"/>
  <c r="BU466" i="15" s="1"/>
  <c r="CK148" i="15"/>
  <c r="CL148" i="15" s="1"/>
  <c r="CM148" i="15" s="1"/>
  <c r="CK169" i="15"/>
  <c r="CL169" i="15" s="1"/>
  <c r="CM169" i="15" s="1"/>
  <c r="CK185" i="15"/>
  <c r="CL185" i="15" s="1"/>
  <c r="CM185" i="15" s="1"/>
  <c r="CK216" i="15"/>
  <c r="CL216" i="15" s="1"/>
  <c r="CM216" i="15" s="1"/>
  <c r="CK358" i="15"/>
  <c r="CL358" i="15" s="1"/>
  <c r="CM358" i="15" s="1"/>
  <c r="CE127" i="15"/>
  <c r="CF127" i="15" s="1"/>
  <c r="CG127" i="15" s="1"/>
  <c r="CE141" i="15"/>
  <c r="CF141" i="15" s="1"/>
  <c r="CG141" i="15" s="1"/>
  <c r="CE214" i="15"/>
  <c r="CF214" i="15" s="1"/>
  <c r="CG214" i="15" s="1"/>
  <c r="CE287" i="15"/>
  <c r="CF287" i="15" s="1"/>
  <c r="CG287" i="15" s="1"/>
  <c r="CE304" i="15"/>
  <c r="CF304" i="15" s="1"/>
  <c r="CG304" i="15" s="1"/>
  <c r="BS98" i="15"/>
  <c r="BT98" i="15" s="1"/>
  <c r="BU98" i="15" s="1"/>
  <c r="BS175" i="15"/>
  <c r="BT175" i="15" s="1"/>
  <c r="BU175" i="15" s="1"/>
  <c r="BS215" i="15"/>
  <c r="BT215" i="15" s="1"/>
  <c r="BU215" i="15" s="1"/>
  <c r="BS279" i="15"/>
  <c r="BT279" i="15" s="1"/>
  <c r="BU279" i="15" s="1"/>
  <c r="BS280" i="15"/>
  <c r="BT280" i="15" s="1"/>
  <c r="BU280" i="15" s="1"/>
  <c r="BS418" i="15"/>
  <c r="BT418" i="15" s="1"/>
  <c r="BU418" i="15" s="1"/>
  <c r="CE29" i="15"/>
  <c r="CF29" i="15" s="1"/>
  <c r="CG29" i="15" s="1"/>
  <c r="CE69" i="15"/>
  <c r="CF69" i="15" s="1"/>
  <c r="CG69" i="15" s="1"/>
  <c r="CE86" i="15"/>
  <c r="CF86" i="15" s="1"/>
  <c r="CG86" i="15" s="1"/>
  <c r="CE99" i="15"/>
  <c r="CF99" i="15" s="1"/>
  <c r="CG99" i="15" s="1"/>
  <c r="CE149" i="15"/>
  <c r="CF149" i="15" s="1"/>
  <c r="CG149" i="15" s="1"/>
  <c r="CE156" i="15"/>
  <c r="CF156" i="15" s="1"/>
  <c r="CG156" i="15" s="1"/>
  <c r="CE193" i="15"/>
  <c r="CF193" i="15" s="1"/>
  <c r="CG193" i="15" s="1"/>
  <c r="CE260" i="15"/>
  <c r="CF260" i="15" s="1"/>
  <c r="CG260" i="15" s="1"/>
  <c r="CE371" i="15"/>
  <c r="CF371" i="15" s="1"/>
  <c r="CG371" i="15" s="1"/>
  <c r="CE450" i="15"/>
  <c r="CF450" i="15" s="1"/>
  <c r="CG450" i="15" s="1"/>
  <c r="BS66" i="15"/>
  <c r="BT66" i="15" s="1"/>
  <c r="BU66" i="15" s="1"/>
  <c r="BS236" i="15"/>
  <c r="BT236" i="15" s="1"/>
  <c r="BU236" i="15" s="1"/>
  <c r="BS287" i="15"/>
  <c r="BT287" i="15" s="1"/>
  <c r="BU287" i="15" s="1"/>
  <c r="BS430" i="15"/>
  <c r="BT430" i="15" s="1"/>
  <c r="BU430" i="15" s="1"/>
  <c r="CK403" i="15"/>
  <c r="CL403" i="15" s="1"/>
  <c r="CM403" i="15" s="1"/>
  <c r="CK477" i="15"/>
  <c r="CL477" i="15" s="1"/>
  <c r="CM477" i="15" s="1"/>
  <c r="CE35" i="15"/>
  <c r="CF35" i="15" s="1"/>
  <c r="CG35" i="15" s="1"/>
  <c r="CE92" i="15"/>
  <c r="CF92" i="15" s="1"/>
  <c r="CG92" i="15" s="1"/>
  <c r="CE244" i="15"/>
  <c r="CF244" i="15" s="1"/>
  <c r="CG244" i="15" s="1"/>
  <c r="CE272" i="15"/>
  <c r="CF272" i="15" s="1"/>
  <c r="CG272" i="15" s="1"/>
  <c r="CE322" i="15"/>
  <c r="CF322" i="15" s="1"/>
  <c r="CG322" i="15" s="1"/>
  <c r="CE354" i="15"/>
  <c r="CF354" i="15" s="1"/>
  <c r="CG354" i="15" s="1"/>
  <c r="CE380" i="15"/>
  <c r="CF380" i="15" s="1"/>
  <c r="CG380" i="15" s="1"/>
  <c r="CE382" i="15"/>
  <c r="CF382" i="15" s="1"/>
  <c r="CG382" i="15" s="1"/>
  <c r="CE490" i="15"/>
  <c r="CF490" i="15" s="1"/>
  <c r="CG490" i="15" s="1"/>
  <c r="CE489" i="15"/>
  <c r="CF489" i="15" s="1"/>
  <c r="CG489" i="15" s="1"/>
  <c r="BS67" i="15"/>
  <c r="BT67" i="15" s="1"/>
  <c r="BU67" i="15" s="1"/>
  <c r="BS135" i="15"/>
  <c r="BT135" i="15" s="1"/>
  <c r="BU135" i="15" s="1"/>
  <c r="BS177" i="15"/>
  <c r="BT177" i="15" s="1"/>
  <c r="BU177" i="15" s="1"/>
  <c r="BS218" i="15"/>
  <c r="BT218" i="15" s="1"/>
  <c r="BU218" i="15" s="1"/>
  <c r="BS256" i="15"/>
  <c r="BT256" i="15" s="1"/>
  <c r="BU256" i="15" s="1"/>
  <c r="BS266" i="15"/>
  <c r="BT266" i="15" s="1"/>
  <c r="BU266" i="15" s="1"/>
  <c r="BS363" i="15"/>
  <c r="BT363" i="15" s="1"/>
  <c r="BU363" i="15" s="1"/>
  <c r="BS465" i="15"/>
  <c r="BT465" i="15" s="1"/>
  <c r="BU465" i="15" s="1"/>
  <c r="CK378" i="15"/>
  <c r="CL378" i="15" s="1"/>
  <c r="CM378" i="15" s="1"/>
  <c r="CK470" i="15"/>
  <c r="CL470" i="15" s="1"/>
  <c r="CM470" i="15" s="1"/>
  <c r="CE101" i="15"/>
  <c r="CF101" i="15" s="1"/>
  <c r="CG101" i="15" s="1"/>
  <c r="CE136" i="15"/>
  <c r="CF136" i="15" s="1"/>
  <c r="CG136" i="15" s="1"/>
  <c r="CE267" i="15"/>
  <c r="CF267" i="15" s="1"/>
  <c r="CG267" i="15" s="1"/>
  <c r="CE324" i="15"/>
  <c r="CF324" i="15" s="1"/>
  <c r="CG324" i="15" s="1"/>
  <c r="CE392" i="15"/>
  <c r="CF392" i="15" s="1"/>
  <c r="CG392" i="15" s="1"/>
  <c r="BS139" i="15"/>
  <c r="BT139" i="15" s="1"/>
  <c r="BU139" i="15" s="1"/>
  <c r="BS195" i="15"/>
  <c r="BT195" i="15" s="1"/>
  <c r="BU195" i="15" s="1"/>
  <c r="BS257" i="15"/>
  <c r="BT257" i="15" s="1"/>
  <c r="BU257" i="15" s="1"/>
  <c r="BS267" i="15"/>
  <c r="BT267" i="15" s="1"/>
  <c r="BU267" i="15" s="1"/>
  <c r="BS278" i="15"/>
  <c r="BT278" i="15" s="1"/>
  <c r="BU278" i="15" s="1"/>
  <c r="BS416" i="15"/>
  <c r="BT416" i="15" s="1"/>
  <c r="BU416" i="15" s="1"/>
  <c r="BS460" i="15"/>
  <c r="BT460" i="15" s="1"/>
  <c r="BU460" i="15" s="1"/>
  <c r="CE157" i="15"/>
  <c r="CF157" i="15" s="1"/>
  <c r="CG157" i="15" s="1"/>
  <c r="CE202" i="15"/>
  <c r="CF202" i="15" s="1"/>
  <c r="CG202" i="15" s="1"/>
  <c r="CE309" i="15"/>
  <c r="CF309" i="15" s="1"/>
  <c r="CG309" i="15" s="1"/>
  <c r="CE318" i="15"/>
  <c r="CF318" i="15" s="1"/>
  <c r="CG318" i="15" s="1"/>
  <c r="CE427" i="15"/>
  <c r="CF427" i="15" s="1"/>
  <c r="CG427" i="15" s="1"/>
  <c r="BS47" i="15"/>
  <c r="BT47" i="15" s="1"/>
  <c r="BU47" i="15" s="1"/>
  <c r="BS52" i="15"/>
  <c r="BT52" i="15" s="1"/>
  <c r="BU52" i="15" s="1"/>
  <c r="BS84" i="15"/>
  <c r="BT84" i="15" s="1"/>
  <c r="BU84" i="15" s="1"/>
  <c r="BS125" i="15"/>
  <c r="BT125" i="15" s="1"/>
  <c r="BU125" i="15" s="1"/>
  <c r="BS179" i="15"/>
  <c r="BT179" i="15" s="1"/>
  <c r="BU179" i="15" s="1"/>
  <c r="BS246" i="15"/>
  <c r="BT246" i="15" s="1"/>
  <c r="BU246" i="15" s="1"/>
  <c r="BS488" i="15"/>
  <c r="BT488" i="15" s="1"/>
  <c r="BU488" i="15" s="1"/>
  <c r="CE68" i="15"/>
  <c r="CF68" i="15" s="1"/>
  <c r="CG68" i="15" s="1"/>
  <c r="CE104" i="15"/>
  <c r="CF104" i="15" s="1"/>
  <c r="CG104" i="15" s="1"/>
  <c r="CE108" i="15"/>
  <c r="CF108" i="15" s="1"/>
  <c r="CG108" i="15" s="1"/>
  <c r="CE124" i="15"/>
  <c r="CF124" i="15" s="1"/>
  <c r="CG124" i="15" s="1"/>
  <c r="CE168" i="15"/>
  <c r="CF168" i="15" s="1"/>
  <c r="CG168" i="15" s="1"/>
  <c r="CE217" i="15"/>
  <c r="CF217" i="15" s="1"/>
  <c r="CG217" i="15" s="1"/>
  <c r="CE443" i="15"/>
  <c r="CF443" i="15" s="1"/>
  <c r="CG443" i="15" s="1"/>
  <c r="CE470" i="15"/>
  <c r="CF470" i="15" s="1"/>
  <c r="CG470" i="15" s="1"/>
  <c r="BS322" i="15"/>
  <c r="BT322" i="15" s="1"/>
  <c r="BU322" i="15" s="1"/>
  <c r="BS367" i="15"/>
  <c r="BT367" i="15" s="1"/>
  <c r="BU367" i="15" s="1"/>
  <c r="BS421" i="15"/>
  <c r="BT421" i="15" s="1"/>
  <c r="BU421" i="15" s="1"/>
  <c r="BS463" i="15"/>
  <c r="BT463" i="15" s="1"/>
  <c r="BU463" i="15" s="1"/>
  <c r="CE79" i="15"/>
  <c r="CF79" i="15" s="1"/>
  <c r="CG79" i="15" s="1"/>
  <c r="CE84" i="15"/>
  <c r="CF84" i="15" s="1"/>
  <c r="CG84" i="15" s="1"/>
  <c r="CE85" i="15"/>
  <c r="CF85" i="15" s="1"/>
  <c r="CG85" i="15" s="1"/>
  <c r="CE171" i="15"/>
  <c r="CF171" i="15" s="1"/>
  <c r="CG171" i="15" s="1"/>
  <c r="CE221" i="15"/>
  <c r="CF221" i="15" s="1"/>
  <c r="CG221" i="15" s="1"/>
  <c r="CE237" i="15"/>
  <c r="CF237" i="15" s="1"/>
  <c r="CG237" i="15" s="1"/>
  <c r="CE300" i="15"/>
  <c r="CF300" i="15" s="1"/>
  <c r="CG300" i="15" s="1"/>
  <c r="CE377" i="15"/>
  <c r="CF377" i="15" s="1"/>
  <c r="CG377" i="15" s="1"/>
  <c r="CE434" i="15"/>
  <c r="CF434" i="15" s="1"/>
  <c r="CG434" i="15" s="1"/>
  <c r="BS91" i="15"/>
  <c r="BT91" i="15" s="1"/>
  <c r="BU91" i="15" s="1"/>
  <c r="BS145" i="15"/>
  <c r="BT145" i="15" s="1"/>
  <c r="BU145" i="15" s="1"/>
  <c r="BS155" i="15"/>
  <c r="BT155" i="15" s="1"/>
  <c r="BU155" i="15" s="1"/>
  <c r="BS170" i="15"/>
  <c r="BT170" i="15" s="1"/>
  <c r="BU170" i="15" s="1"/>
  <c r="BS298" i="15"/>
  <c r="BT298" i="15" s="1"/>
  <c r="BU298" i="15" s="1"/>
  <c r="BS311" i="15"/>
  <c r="BT311" i="15" s="1"/>
  <c r="BU311" i="15" s="1"/>
  <c r="BS408" i="15"/>
  <c r="BT408" i="15" s="1"/>
  <c r="BU408" i="15" s="1"/>
  <c r="BS425" i="15"/>
  <c r="BT425" i="15" s="1"/>
  <c r="BU425" i="15" s="1"/>
  <c r="BS484" i="15"/>
  <c r="BT484" i="15" s="1"/>
  <c r="BU484" i="15" s="1"/>
  <c r="CE64" i="15"/>
  <c r="CF64" i="15" s="1"/>
  <c r="CG64" i="15" s="1"/>
  <c r="CE247" i="15"/>
  <c r="CF247" i="15" s="1"/>
  <c r="CG247" i="15" s="1"/>
  <c r="CE270" i="15"/>
  <c r="CF270" i="15" s="1"/>
  <c r="CG270" i="15" s="1"/>
  <c r="CE310" i="15"/>
  <c r="CF310" i="15" s="1"/>
  <c r="CG310" i="15" s="1"/>
  <c r="CE351" i="15"/>
  <c r="CF351" i="15" s="1"/>
  <c r="CG351" i="15" s="1"/>
  <c r="CE378" i="15"/>
  <c r="CF378" i="15" s="1"/>
  <c r="CG378" i="15" s="1"/>
  <c r="CE488" i="15"/>
  <c r="CF488" i="15" s="1"/>
  <c r="CG488" i="15" s="1"/>
  <c r="BS92" i="15"/>
  <c r="BT92" i="15" s="1"/>
  <c r="BU92" i="15" s="1"/>
  <c r="BS109" i="15"/>
  <c r="BT109" i="15" s="1"/>
  <c r="BU109" i="15" s="1"/>
  <c r="BS115" i="15"/>
  <c r="BT115" i="15" s="1"/>
  <c r="BU115" i="15" s="1"/>
  <c r="BS126" i="15"/>
  <c r="BT126" i="15" s="1"/>
  <c r="BU126" i="15" s="1"/>
  <c r="BS199" i="15"/>
  <c r="BT199" i="15" s="1"/>
  <c r="BU199" i="15" s="1"/>
  <c r="BS214" i="15"/>
  <c r="BT214" i="15" s="1"/>
  <c r="BU214" i="15" s="1"/>
  <c r="BS275" i="15"/>
  <c r="BT275" i="15" s="1"/>
  <c r="BU275" i="15" s="1"/>
  <c r="BS288" i="15"/>
  <c r="BT288" i="15" s="1"/>
  <c r="BU288" i="15" s="1"/>
  <c r="BS314" i="15"/>
  <c r="BT314" i="15" s="1"/>
  <c r="BU314" i="15" s="1"/>
  <c r="BS342" i="15"/>
  <c r="BT342" i="15" s="1"/>
  <c r="BU342" i="15" s="1"/>
  <c r="BS352" i="15"/>
  <c r="BT352" i="15" s="1"/>
  <c r="BU352" i="15" s="1"/>
  <c r="BS368" i="15"/>
  <c r="BT368" i="15" s="1"/>
  <c r="BU368" i="15" s="1"/>
  <c r="BS9" i="15"/>
  <c r="BT9" i="15" s="1"/>
  <c r="BU9" i="15" s="1"/>
  <c r="BS15" i="15"/>
  <c r="BT15" i="15" s="1"/>
  <c r="BU15" i="15" s="1"/>
  <c r="BS45" i="15"/>
  <c r="BT45" i="15" s="1"/>
  <c r="BU45" i="15" s="1"/>
  <c r="BS56" i="15"/>
  <c r="BT56" i="15" s="1"/>
  <c r="BU56" i="15" s="1"/>
  <c r="BS55" i="15"/>
  <c r="BT55" i="15" s="1"/>
  <c r="BU55" i="15" s="1"/>
  <c r="BS82" i="15"/>
  <c r="BT82" i="15" s="1"/>
  <c r="BU82" i="15" s="1"/>
  <c r="BS123" i="15"/>
  <c r="BT123" i="15" s="1"/>
  <c r="BU123" i="15" s="1"/>
  <c r="BS16" i="15"/>
  <c r="BT16" i="15" s="1"/>
  <c r="BU16" i="15" s="1"/>
  <c r="BS23" i="15"/>
  <c r="BT23" i="15" s="1"/>
  <c r="BU23" i="15" s="1"/>
  <c r="BS27" i="15"/>
  <c r="BT27" i="15" s="1"/>
  <c r="BU27" i="15" s="1"/>
  <c r="BS28" i="15"/>
  <c r="BT28" i="15" s="1"/>
  <c r="BU28" i="15" s="1"/>
  <c r="BS34" i="15"/>
  <c r="BT34" i="15" s="1"/>
  <c r="BU34" i="15" s="1"/>
  <c r="BS46" i="15"/>
  <c r="BT46" i="15" s="1"/>
  <c r="BU46" i="15" s="1"/>
  <c r="BS51" i="15"/>
  <c r="BT51" i="15" s="1"/>
  <c r="BU51" i="15" s="1"/>
  <c r="BS62" i="15"/>
  <c r="BT62" i="15" s="1"/>
  <c r="BU62" i="15" s="1"/>
  <c r="BS105" i="15"/>
  <c r="BT105" i="15" s="1"/>
  <c r="BU105" i="15" s="1"/>
  <c r="BS158" i="15"/>
  <c r="BT158" i="15" s="1"/>
  <c r="BU158" i="15" s="1"/>
  <c r="BS156" i="15"/>
  <c r="BT156" i="15" s="1"/>
  <c r="BU156" i="15" s="1"/>
  <c r="BS17" i="15"/>
  <c r="BT17" i="15" s="1"/>
  <c r="BU17" i="15" s="1"/>
  <c r="BS29" i="15"/>
  <c r="BT29" i="15" s="1"/>
  <c r="BU29" i="15" s="1"/>
  <c r="BS57" i="15"/>
  <c r="BT57" i="15" s="1"/>
  <c r="BU57" i="15" s="1"/>
  <c r="BS73" i="15"/>
  <c r="BT73" i="15" s="1"/>
  <c r="BU73" i="15" s="1"/>
  <c r="BS87" i="15"/>
  <c r="BT87" i="15" s="1"/>
  <c r="BU87" i="15" s="1"/>
  <c r="BS89" i="15"/>
  <c r="BT89" i="15" s="1"/>
  <c r="BU89" i="15" s="1"/>
  <c r="BS18" i="15"/>
  <c r="BT18" i="15" s="1"/>
  <c r="BU18" i="15" s="1"/>
  <c r="BS30" i="15"/>
  <c r="BT30" i="15" s="1"/>
  <c r="BU30" i="15" s="1"/>
  <c r="BS58" i="15"/>
  <c r="BT58" i="15" s="1"/>
  <c r="BU58" i="15" s="1"/>
  <c r="BS69" i="15"/>
  <c r="BT69" i="15" s="1"/>
  <c r="BU69" i="15" s="1"/>
  <c r="BS68" i="15"/>
  <c r="BT68" i="15" s="1"/>
  <c r="BU68" i="15" s="1"/>
  <c r="BS90" i="15"/>
  <c r="BT90" i="15" s="1"/>
  <c r="BU90" i="15" s="1"/>
  <c r="BS107" i="15"/>
  <c r="BT107" i="15" s="1"/>
  <c r="BU107" i="15" s="1"/>
  <c r="BS19" i="15"/>
  <c r="BT19" i="15" s="1"/>
  <c r="BU19" i="15" s="1"/>
  <c r="BS20" i="15"/>
  <c r="BT20" i="15" s="1"/>
  <c r="BU20" i="15" s="1"/>
  <c r="BS43" i="15"/>
  <c r="BT43" i="15" s="1"/>
  <c r="BU43" i="15" s="1"/>
  <c r="BS44" i="15"/>
  <c r="BT44" i="15" s="1"/>
  <c r="BU44" i="15" s="1"/>
  <c r="BS61" i="15"/>
  <c r="BT61" i="15" s="1"/>
  <c r="BU61" i="15" s="1"/>
  <c r="BS40" i="15"/>
  <c r="BT40" i="15" s="1"/>
  <c r="BU40" i="15" s="1"/>
  <c r="BS41" i="15"/>
  <c r="BT41" i="15" s="1"/>
  <c r="BU41" i="15" s="1"/>
  <c r="BS12" i="15"/>
  <c r="BT12" i="15" s="1"/>
  <c r="BU12" i="15" s="1"/>
  <c r="BS24" i="15"/>
  <c r="BT24" i="15" s="1"/>
  <c r="BU24" i="15" s="1"/>
  <c r="BS25" i="15"/>
  <c r="BT25" i="15" s="1"/>
  <c r="BU25" i="15" s="1"/>
  <c r="BS31" i="15"/>
  <c r="BT31" i="15" s="1"/>
  <c r="BU31" i="15" s="1"/>
  <c r="BS35" i="15"/>
  <c r="BT35" i="15" s="1"/>
  <c r="BU35" i="15" s="1"/>
  <c r="BS36" i="15"/>
  <c r="BT36" i="15" s="1"/>
  <c r="BU36" i="15" s="1"/>
  <c r="BS42" i="15"/>
  <c r="BT42" i="15" s="1"/>
  <c r="BU42" i="15" s="1"/>
  <c r="BS53" i="15"/>
  <c r="BT53" i="15" s="1"/>
  <c r="BU53" i="15" s="1"/>
  <c r="BS59" i="15"/>
  <c r="BT59" i="15" s="1"/>
  <c r="BU59" i="15" s="1"/>
  <c r="BS75" i="15"/>
  <c r="BT75" i="15" s="1"/>
  <c r="BU75" i="15" s="1"/>
  <c r="BS74" i="15"/>
  <c r="BT74" i="15" s="1"/>
  <c r="BU74" i="15" s="1"/>
  <c r="BS165" i="15"/>
  <c r="BT165" i="15" s="1"/>
  <c r="BU165" i="15" s="1"/>
  <c r="BS164" i="15"/>
  <c r="BT164" i="15" s="1"/>
  <c r="BU164" i="15" s="1"/>
  <c r="BS32" i="15"/>
  <c r="BT32" i="15" s="1"/>
  <c r="BU32" i="15" s="1"/>
  <c r="BS33" i="15"/>
  <c r="BT33" i="15" s="1"/>
  <c r="BU33" i="15" s="1"/>
  <c r="BS8" i="15"/>
  <c r="BT8" i="15" s="1"/>
  <c r="BU8" i="15" s="1"/>
  <c r="BS11" i="15"/>
  <c r="BT11" i="15" s="1"/>
  <c r="BU11" i="15" s="1"/>
  <c r="BS13" i="15"/>
  <c r="BT13" i="15" s="1"/>
  <c r="BS37" i="15"/>
  <c r="BT37" i="15" s="1"/>
  <c r="BU37" i="15" s="1"/>
  <c r="BS49" i="15"/>
  <c r="BT49" i="15" s="1"/>
  <c r="BU49" i="15" s="1"/>
  <c r="BS54" i="15"/>
  <c r="BT54" i="15" s="1"/>
  <c r="BU54" i="15" s="1"/>
  <c r="BS63" i="15"/>
  <c r="BT63" i="15" s="1"/>
  <c r="BU63" i="15" s="1"/>
  <c r="BS99" i="15"/>
  <c r="BT99" i="15" s="1"/>
  <c r="BU99" i="15" s="1"/>
  <c r="BS121" i="15"/>
  <c r="BT121" i="15" s="1"/>
  <c r="BU121" i="15" s="1"/>
  <c r="BS104" i="15"/>
  <c r="BT104" i="15" s="1"/>
  <c r="BU104" i="15" s="1"/>
  <c r="BS131" i="15"/>
  <c r="BT131" i="15" s="1"/>
  <c r="BU131" i="15" s="1"/>
  <c r="BS113" i="15"/>
  <c r="BT113" i="15" s="1"/>
  <c r="BU113" i="15" s="1"/>
  <c r="BS242" i="15"/>
  <c r="BT242" i="15" s="1"/>
  <c r="BU242" i="15" s="1"/>
  <c r="BS108" i="15"/>
  <c r="BT108" i="15" s="1"/>
  <c r="BU108" i="15" s="1"/>
  <c r="BS10" i="15"/>
  <c r="BT10" i="15" s="1"/>
  <c r="BS71" i="15"/>
  <c r="BT71" i="15" s="1"/>
  <c r="BU71" i="15" s="1"/>
  <c r="BS85" i="15"/>
  <c r="BT85" i="15" s="1"/>
  <c r="BU85" i="15" s="1"/>
  <c r="BS95" i="15"/>
  <c r="BT95" i="15" s="1"/>
  <c r="BU95" i="15" s="1"/>
  <c r="BS114" i="15"/>
  <c r="BT114" i="15" s="1"/>
  <c r="BU114" i="15" s="1"/>
  <c r="BS132" i="15"/>
  <c r="BT132" i="15" s="1"/>
  <c r="BU132" i="15" s="1"/>
  <c r="BS162" i="15"/>
  <c r="BT162" i="15" s="1"/>
  <c r="BU162" i="15" s="1"/>
  <c r="BS172" i="15"/>
  <c r="BT172" i="15" s="1"/>
  <c r="BU172" i="15" s="1"/>
  <c r="BS265" i="15"/>
  <c r="BT265" i="15" s="1"/>
  <c r="BU265" i="15" s="1"/>
  <c r="BS361" i="15"/>
  <c r="BT361" i="15" s="1"/>
  <c r="BU361" i="15" s="1"/>
  <c r="BS392" i="15"/>
  <c r="BT392" i="15" s="1"/>
  <c r="BU392" i="15" s="1"/>
  <c r="BS64" i="15"/>
  <c r="BT64" i="15" s="1"/>
  <c r="BU64" i="15" s="1"/>
  <c r="BS119" i="15"/>
  <c r="BT119" i="15" s="1"/>
  <c r="BU119" i="15" s="1"/>
  <c r="BS79" i="15"/>
  <c r="BT79" i="15" s="1"/>
  <c r="BU79" i="15" s="1"/>
  <c r="BS116" i="15"/>
  <c r="BT116" i="15" s="1"/>
  <c r="BU116" i="15" s="1"/>
  <c r="BS150" i="15"/>
  <c r="BT150" i="15" s="1"/>
  <c r="BU150" i="15" s="1"/>
  <c r="BS122" i="15"/>
  <c r="BT122" i="15" s="1"/>
  <c r="BU122" i="15" s="1"/>
  <c r="BS305" i="15"/>
  <c r="BT305" i="15" s="1"/>
  <c r="BU305" i="15" s="1"/>
  <c r="BS303" i="15"/>
  <c r="BT303" i="15" s="1"/>
  <c r="BU303" i="15" s="1"/>
  <c r="BS97" i="15"/>
  <c r="BT97" i="15" s="1"/>
  <c r="BU97" i="15" s="1"/>
  <c r="BS152" i="15"/>
  <c r="BT152" i="15" s="1"/>
  <c r="BU152" i="15" s="1"/>
  <c r="BS151" i="15"/>
  <c r="BT151" i="15" s="1"/>
  <c r="BU151" i="15" s="1"/>
  <c r="BS7" i="15"/>
  <c r="BT7" i="15" s="1"/>
  <c r="BU7" i="15" s="1"/>
  <c r="BS76" i="15"/>
  <c r="BT76" i="15" s="1"/>
  <c r="BU76" i="15" s="1"/>
  <c r="BS80" i="15"/>
  <c r="BT80" i="15" s="1"/>
  <c r="BU80" i="15" s="1"/>
  <c r="BS83" i="15"/>
  <c r="BT83" i="15" s="1"/>
  <c r="BU83" i="15" s="1"/>
  <c r="BS120" i="15"/>
  <c r="BT120" i="15" s="1"/>
  <c r="BU120" i="15" s="1"/>
  <c r="BS166" i="15"/>
  <c r="BT166" i="15" s="1"/>
  <c r="BU166" i="15" s="1"/>
  <c r="BS239" i="15"/>
  <c r="BT239" i="15" s="1"/>
  <c r="BU239" i="15" s="1"/>
  <c r="BS253" i="15"/>
  <c r="BT253" i="15" s="1"/>
  <c r="BU253" i="15" s="1"/>
  <c r="BS252" i="15"/>
  <c r="BT252" i="15" s="1"/>
  <c r="BU252" i="15" s="1"/>
  <c r="BS296" i="15"/>
  <c r="BT296" i="15" s="1"/>
  <c r="BU296" i="15" s="1"/>
  <c r="BS295" i="15"/>
  <c r="BT295" i="15" s="1"/>
  <c r="BU295" i="15" s="1"/>
  <c r="BS297" i="15"/>
  <c r="BT297" i="15" s="1"/>
  <c r="BU297" i="15" s="1"/>
  <c r="BS376" i="15"/>
  <c r="BT376" i="15" s="1"/>
  <c r="BU376" i="15" s="1"/>
  <c r="BS373" i="15"/>
  <c r="BT373" i="15" s="1"/>
  <c r="BU373" i="15" s="1"/>
  <c r="BS72" i="15"/>
  <c r="BT72" i="15" s="1"/>
  <c r="BU72" i="15" s="1"/>
  <c r="BS102" i="15"/>
  <c r="BT102" i="15" s="1"/>
  <c r="BU102" i="15" s="1"/>
  <c r="BS171" i="15"/>
  <c r="BT171" i="15" s="1"/>
  <c r="BU171" i="15" s="1"/>
  <c r="BS48" i="15"/>
  <c r="BT48" i="15" s="1"/>
  <c r="BU48" i="15" s="1"/>
  <c r="BS88" i="15"/>
  <c r="BT88" i="15" s="1"/>
  <c r="BU88" i="15" s="1"/>
  <c r="BS106" i="15"/>
  <c r="BT106" i="15" s="1"/>
  <c r="BU106" i="15" s="1"/>
  <c r="BS118" i="15"/>
  <c r="BT118" i="15" s="1"/>
  <c r="BU118" i="15" s="1"/>
  <c r="BS129" i="15"/>
  <c r="BT129" i="15" s="1"/>
  <c r="BU129" i="15" s="1"/>
  <c r="BS127" i="15"/>
  <c r="BT127" i="15" s="1"/>
  <c r="BU127" i="15" s="1"/>
  <c r="BS138" i="15"/>
  <c r="BT138" i="15" s="1"/>
  <c r="BU138" i="15" s="1"/>
  <c r="BS141" i="15"/>
  <c r="BT141" i="15" s="1"/>
  <c r="BU141" i="15" s="1"/>
  <c r="BS144" i="15"/>
  <c r="BT144" i="15" s="1"/>
  <c r="BU144" i="15" s="1"/>
  <c r="BS153" i="15"/>
  <c r="BT153" i="15" s="1"/>
  <c r="BU153" i="15" s="1"/>
  <c r="BS163" i="15"/>
  <c r="BT163" i="15" s="1"/>
  <c r="BU163" i="15" s="1"/>
  <c r="BS235" i="15"/>
  <c r="BT235" i="15" s="1"/>
  <c r="BU235" i="15" s="1"/>
  <c r="BS249" i="15"/>
  <c r="BT249" i="15" s="1"/>
  <c r="BU249" i="15" s="1"/>
  <c r="BS248" i="15"/>
  <c r="BT248" i="15" s="1"/>
  <c r="BU248" i="15" s="1"/>
  <c r="BS455" i="15"/>
  <c r="BT455" i="15" s="1"/>
  <c r="BU455" i="15" s="1"/>
  <c r="BS454" i="15"/>
  <c r="BT454" i="15" s="1"/>
  <c r="BU454" i="15" s="1"/>
  <c r="BS81" i="15"/>
  <c r="BT81" i="15" s="1"/>
  <c r="BU81" i="15" s="1"/>
  <c r="BS96" i="15"/>
  <c r="BT96" i="15" s="1"/>
  <c r="BU96" i="15" s="1"/>
  <c r="BS142" i="15"/>
  <c r="BT142" i="15" s="1"/>
  <c r="BU142" i="15" s="1"/>
  <c r="BS143" i="15"/>
  <c r="BT143" i="15" s="1"/>
  <c r="BU143" i="15" s="1"/>
  <c r="BS94" i="15"/>
  <c r="BT94" i="15" s="1"/>
  <c r="BU94" i="15" s="1"/>
  <c r="BS70" i="15"/>
  <c r="BT70" i="15" s="1"/>
  <c r="BU70" i="15" s="1"/>
  <c r="BS111" i="15"/>
  <c r="BT111" i="15" s="1"/>
  <c r="BU111" i="15" s="1"/>
  <c r="BS149" i="15"/>
  <c r="BT149" i="15" s="1"/>
  <c r="BU149" i="15" s="1"/>
  <c r="BS148" i="15"/>
  <c r="BT148" i="15" s="1"/>
  <c r="BU148" i="15" s="1"/>
  <c r="BS211" i="15"/>
  <c r="BT211" i="15" s="1"/>
  <c r="BU211" i="15" s="1"/>
  <c r="BS128" i="15"/>
  <c r="BT128" i="15" s="1"/>
  <c r="BU128" i="15" s="1"/>
  <c r="BS238" i="15"/>
  <c r="BT238" i="15" s="1"/>
  <c r="BU238" i="15" s="1"/>
  <c r="BS86" i="15"/>
  <c r="BT86" i="15" s="1"/>
  <c r="BU86" i="15" s="1"/>
  <c r="BS101" i="15"/>
  <c r="BT101" i="15" s="1"/>
  <c r="BU101" i="15" s="1"/>
  <c r="BS112" i="15"/>
  <c r="BT112" i="15" s="1"/>
  <c r="BU112" i="15" s="1"/>
  <c r="BS124" i="15"/>
  <c r="BT124" i="15" s="1"/>
  <c r="BU124" i="15" s="1"/>
  <c r="BS130" i="15"/>
  <c r="BT130" i="15" s="1"/>
  <c r="BU130" i="15" s="1"/>
  <c r="BS154" i="15"/>
  <c r="BT154" i="15" s="1"/>
  <c r="BU154" i="15" s="1"/>
  <c r="BS157" i="15"/>
  <c r="BT157" i="15" s="1"/>
  <c r="BU157" i="15" s="1"/>
  <c r="BS160" i="15"/>
  <c r="BT160" i="15" s="1"/>
  <c r="BU160" i="15" s="1"/>
  <c r="BS159" i="15"/>
  <c r="BT159" i="15" s="1"/>
  <c r="BU159" i="15" s="1"/>
  <c r="BS167" i="15"/>
  <c r="BT167" i="15" s="1"/>
  <c r="BU167" i="15" s="1"/>
  <c r="BS189" i="15"/>
  <c r="BT189" i="15" s="1"/>
  <c r="BU189" i="15" s="1"/>
  <c r="BS188" i="15"/>
  <c r="BT188" i="15" s="1"/>
  <c r="BU188" i="15" s="1"/>
  <c r="BS193" i="15"/>
  <c r="BT193" i="15" s="1"/>
  <c r="BU193" i="15" s="1"/>
  <c r="BS192" i="15"/>
  <c r="BT192" i="15" s="1"/>
  <c r="BU192" i="15" s="1"/>
  <c r="BS196" i="15"/>
  <c r="BT196" i="15" s="1"/>
  <c r="BU196" i="15" s="1"/>
  <c r="BS205" i="15"/>
  <c r="BT205" i="15" s="1"/>
  <c r="BU205" i="15" s="1"/>
  <c r="BS204" i="15"/>
  <c r="BT204" i="15" s="1"/>
  <c r="BU204" i="15" s="1"/>
  <c r="BS209" i="15"/>
  <c r="BT209" i="15" s="1"/>
  <c r="BU209" i="15" s="1"/>
  <c r="BS208" i="15"/>
  <c r="BT208" i="15" s="1"/>
  <c r="BU208" i="15" s="1"/>
  <c r="BS212" i="15"/>
  <c r="BT212" i="15" s="1"/>
  <c r="BU212" i="15" s="1"/>
  <c r="BS221" i="15"/>
  <c r="BT221" i="15" s="1"/>
  <c r="BU221" i="15" s="1"/>
  <c r="BS220" i="15"/>
  <c r="BT220" i="15" s="1"/>
  <c r="BU220" i="15" s="1"/>
  <c r="BS225" i="15"/>
  <c r="BT225" i="15" s="1"/>
  <c r="BU225" i="15" s="1"/>
  <c r="BS224" i="15"/>
  <c r="BT224" i="15" s="1"/>
  <c r="BU224" i="15" s="1"/>
  <c r="BS231" i="15"/>
  <c r="BT231" i="15" s="1"/>
  <c r="BU231" i="15" s="1"/>
  <c r="BS245" i="15"/>
  <c r="BT245" i="15" s="1"/>
  <c r="BU245" i="15" s="1"/>
  <c r="BS244" i="15"/>
  <c r="BT244" i="15" s="1"/>
  <c r="BU244" i="15" s="1"/>
  <c r="BS447" i="15"/>
  <c r="BT447" i="15" s="1"/>
  <c r="BU447" i="15" s="1"/>
  <c r="BS446" i="15"/>
  <c r="BT446" i="15" s="1"/>
  <c r="BU446" i="15" s="1"/>
  <c r="BS243" i="15"/>
  <c r="BT243" i="15" s="1"/>
  <c r="BU243" i="15" s="1"/>
  <c r="BS250" i="15"/>
  <c r="BT250" i="15" s="1"/>
  <c r="BU250" i="15" s="1"/>
  <c r="BS136" i="15"/>
  <c r="BT136" i="15" s="1"/>
  <c r="BU136" i="15" s="1"/>
  <c r="BS146" i="15"/>
  <c r="BT146" i="15" s="1"/>
  <c r="BU146" i="15" s="1"/>
  <c r="BS168" i="15"/>
  <c r="BT168" i="15" s="1"/>
  <c r="BU168" i="15" s="1"/>
  <c r="BS178" i="15"/>
  <c r="BT178" i="15" s="1"/>
  <c r="BU178" i="15" s="1"/>
  <c r="BS181" i="15"/>
  <c r="BT181" i="15" s="1"/>
  <c r="BU181" i="15" s="1"/>
  <c r="BS187" i="15"/>
  <c r="BT187" i="15" s="1"/>
  <c r="BU187" i="15" s="1"/>
  <c r="BS190" i="15"/>
  <c r="BT190" i="15" s="1"/>
  <c r="BU190" i="15" s="1"/>
  <c r="BS203" i="15"/>
  <c r="BT203" i="15" s="1"/>
  <c r="BU203" i="15" s="1"/>
  <c r="BS206" i="15"/>
  <c r="BT206" i="15" s="1"/>
  <c r="BU206" i="15" s="1"/>
  <c r="BS219" i="15"/>
  <c r="BT219" i="15" s="1"/>
  <c r="BU219" i="15" s="1"/>
  <c r="BS222" i="15"/>
  <c r="BT222" i="15" s="1"/>
  <c r="BU222" i="15" s="1"/>
  <c r="BS229" i="15"/>
  <c r="BT229" i="15" s="1"/>
  <c r="BU229" i="15" s="1"/>
  <c r="BS247" i="15"/>
  <c r="BT247" i="15" s="1"/>
  <c r="BU247" i="15" s="1"/>
  <c r="BS254" i="15"/>
  <c r="BT254" i="15" s="1"/>
  <c r="BU254" i="15" s="1"/>
  <c r="BS261" i="15"/>
  <c r="BT261" i="15" s="1"/>
  <c r="BU261" i="15" s="1"/>
  <c r="BS321" i="15"/>
  <c r="BT321" i="15" s="1"/>
  <c r="BU321" i="15" s="1"/>
  <c r="BS341" i="15"/>
  <c r="BT341" i="15" s="1"/>
  <c r="BU341" i="15" s="1"/>
  <c r="BS337" i="15"/>
  <c r="BT337" i="15" s="1"/>
  <c r="BU337" i="15" s="1"/>
  <c r="BS360" i="15"/>
  <c r="BT360" i="15" s="1"/>
  <c r="BU360" i="15" s="1"/>
  <c r="BS359" i="15"/>
  <c r="BT359" i="15" s="1"/>
  <c r="BU359" i="15" s="1"/>
  <c r="BS410" i="15"/>
  <c r="BT410" i="15" s="1"/>
  <c r="BU410" i="15" s="1"/>
  <c r="BS409" i="15"/>
  <c r="BT409" i="15" s="1"/>
  <c r="BU409" i="15" s="1"/>
  <c r="BS443" i="15"/>
  <c r="BT443" i="15" s="1"/>
  <c r="BU443" i="15" s="1"/>
  <c r="BS161" i="15"/>
  <c r="BT161" i="15" s="1"/>
  <c r="BU161" i="15" s="1"/>
  <c r="BS183" i="15"/>
  <c r="BT183" i="15" s="1"/>
  <c r="BU183" i="15" s="1"/>
  <c r="BS197" i="15"/>
  <c r="BT197" i="15" s="1"/>
  <c r="BU197" i="15" s="1"/>
  <c r="BS213" i="15"/>
  <c r="BT213" i="15" s="1"/>
  <c r="BU213" i="15" s="1"/>
  <c r="BS226" i="15"/>
  <c r="BT226" i="15" s="1"/>
  <c r="BU226" i="15" s="1"/>
  <c r="BS233" i="15"/>
  <c r="BT233" i="15" s="1"/>
  <c r="BU233" i="15" s="1"/>
  <c r="BS251" i="15"/>
  <c r="BT251" i="15" s="1"/>
  <c r="BU251" i="15" s="1"/>
  <c r="BS264" i="15"/>
  <c r="BT264" i="15" s="1"/>
  <c r="BU264" i="15" s="1"/>
  <c r="BS294" i="15"/>
  <c r="BT294" i="15" s="1"/>
  <c r="BU294" i="15" s="1"/>
  <c r="BS355" i="15"/>
  <c r="BT355" i="15" s="1"/>
  <c r="BU355" i="15" s="1"/>
  <c r="BS353" i="15"/>
  <c r="BT353" i="15" s="1"/>
  <c r="BU353" i="15" s="1"/>
  <c r="BS383" i="15"/>
  <c r="BT383" i="15" s="1"/>
  <c r="BU383" i="15" s="1"/>
  <c r="BS382" i="15"/>
  <c r="BT382" i="15" s="1"/>
  <c r="BU382" i="15" s="1"/>
  <c r="BS176" i="15"/>
  <c r="BT176" i="15" s="1"/>
  <c r="BU176" i="15" s="1"/>
  <c r="BS182" i="15"/>
  <c r="BT182" i="15" s="1"/>
  <c r="BU182" i="15" s="1"/>
  <c r="BS191" i="15"/>
  <c r="BT191" i="15" s="1"/>
  <c r="BU191" i="15" s="1"/>
  <c r="BS194" i="15"/>
  <c r="BT194" i="15" s="1"/>
  <c r="BU194" i="15" s="1"/>
  <c r="BS207" i="15"/>
  <c r="BT207" i="15" s="1"/>
  <c r="BU207" i="15" s="1"/>
  <c r="BS210" i="15"/>
  <c r="BT210" i="15" s="1"/>
  <c r="BU210" i="15" s="1"/>
  <c r="BS223" i="15"/>
  <c r="BT223" i="15" s="1"/>
  <c r="BU223" i="15" s="1"/>
  <c r="BS230" i="15"/>
  <c r="BT230" i="15" s="1"/>
  <c r="BU230" i="15" s="1"/>
  <c r="BS228" i="15"/>
  <c r="BT228" i="15" s="1"/>
  <c r="BU228" i="15" s="1"/>
  <c r="BS237" i="15"/>
  <c r="BT237" i="15" s="1"/>
  <c r="BU237" i="15" s="1"/>
  <c r="BS255" i="15"/>
  <c r="BT255" i="15" s="1"/>
  <c r="BU255" i="15" s="1"/>
  <c r="BS262" i="15"/>
  <c r="BT262" i="15" s="1"/>
  <c r="BU262" i="15" s="1"/>
  <c r="BS260" i="15"/>
  <c r="BT260" i="15" s="1"/>
  <c r="BU260" i="15" s="1"/>
  <c r="BS273" i="15"/>
  <c r="BT273" i="15" s="1"/>
  <c r="BU273" i="15" s="1"/>
  <c r="BS271" i="15"/>
  <c r="BT271" i="15" s="1"/>
  <c r="BU271" i="15" s="1"/>
  <c r="BS272" i="15"/>
  <c r="BT272" i="15" s="1"/>
  <c r="BU272" i="15" s="1"/>
  <c r="BS289" i="15"/>
  <c r="BT289" i="15" s="1"/>
  <c r="BU289" i="15" s="1"/>
  <c r="BS440" i="15"/>
  <c r="BT440" i="15" s="1"/>
  <c r="BU440" i="15" s="1"/>
  <c r="BS137" i="15"/>
  <c r="BT137" i="15" s="1"/>
  <c r="BU137" i="15" s="1"/>
  <c r="BS169" i="15"/>
  <c r="BT169" i="15" s="1"/>
  <c r="BU169" i="15" s="1"/>
  <c r="BS185" i="15"/>
  <c r="BT185" i="15" s="1"/>
  <c r="BU185" i="15" s="1"/>
  <c r="BS201" i="15"/>
  <c r="BT201" i="15" s="1"/>
  <c r="BU201" i="15" s="1"/>
  <c r="BS217" i="15"/>
  <c r="BT217" i="15" s="1"/>
  <c r="BU217" i="15" s="1"/>
  <c r="BS227" i="15"/>
  <c r="BT227" i="15" s="1"/>
  <c r="BU227" i="15" s="1"/>
  <c r="BS234" i="15"/>
  <c r="BT234" i="15" s="1"/>
  <c r="BU234" i="15" s="1"/>
  <c r="BS232" i="15"/>
  <c r="BT232" i="15" s="1"/>
  <c r="BU232" i="15" s="1"/>
  <c r="BS241" i="15"/>
  <c r="BT241" i="15" s="1"/>
  <c r="BU241" i="15" s="1"/>
  <c r="BS259" i="15"/>
  <c r="BT259" i="15" s="1"/>
  <c r="BU259" i="15" s="1"/>
  <c r="BS263" i="15"/>
  <c r="BT263" i="15" s="1"/>
  <c r="BU263" i="15" s="1"/>
  <c r="BS333" i="15"/>
  <c r="BT333" i="15" s="1"/>
  <c r="BU333" i="15" s="1"/>
  <c r="BS329" i="15"/>
  <c r="BT329" i="15" s="1"/>
  <c r="BU329" i="15" s="1"/>
  <c r="BS357" i="15"/>
  <c r="BT357" i="15" s="1"/>
  <c r="BU357" i="15" s="1"/>
  <c r="BS375" i="15"/>
  <c r="BT375" i="15" s="1"/>
  <c r="BU375" i="15" s="1"/>
  <c r="BS374" i="15"/>
  <c r="BT374" i="15" s="1"/>
  <c r="BU374" i="15" s="1"/>
  <c r="BS270" i="15"/>
  <c r="BT270" i="15" s="1"/>
  <c r="BU270" i="15" s="1"/>
  <c r="BS302" i="15"/>
  <c r="BT302" i="15" s="1"/>
  <c r="BU302" i="15" s="1"/>
  <c r="BS328" i="15"/>
  <c r="BT328" i="15" s="1"/>
  <c r="BU328" i="15" s="1"/>
  <c r="BS331" i="15"/>
  <c r="BT331" i="15" s="1"/>
  <c r="BU331" i="15" s="1"/>
  <c r="BS371" i="15"/>
  <c r="BT371" i="15" s="1"/>
  <c r="BU371" i="15" s="1"/>
  <c r="BS407" i="15"/>
  <c r="BT407" i="15" s="1"/>
  <c r="BU407" i="15" s="1"/>
  <c r="BS406" i="15"/>
  <c r="BT406" i="15" s="1"/>
  <c r="BU406" i="15" s="1"/>
  <c r="BS459" i="15"/>
  <c r="BT459" i="15" s="1"/>
  <c r="BU459" i="15" s="1"/>
  <c r="BS485" i="15"/>
  <c r="BT485" i="15" s="1"/>
  <c r="BU485" i="15" s="1"/>
  <c r="BS444" i="15"/>
  <c r="BT444" i="15" s="1"/>
  <c r="BU444" i="15" s="1"/>
  <c r="BS448" i="15"/>
  <c r="BT448" i="15" s="1"/>
  <c r="BU448" i="15" s="1"/>
  <c r="BS456" i="15"/>
  <c r="BT456" i="15" s="1"/>
  <c r="BU456" i="15" s="1"/>
  <c r="BS274" i="15"/>
  <c r="BT274" i="15" s="1"/>
  <c r="BU274" i="15" s="1"/>
  <c r="BS306" i="15"/>
  <c r="BT306" i="15" s="1"/>
  <c r="BU306" i="15" s="1"/>
  <c r="BS320" i="15"/>
  <c r="BT320" i="15" s="1"/>
  <c r="BU320" i="15" s="1"/>
  <c r="BS335" i="15"/>
  <c r="BT335" i="15" s="1"/>
  <c r="BU335" i="15" s="1"/>
  <c r="BS358" i="15"/>
  <c r="BT358" i="15" s="1"/>
  <c r="BU358" i="15" s="1"/>
  <c r="BS372" i="15"/>
  <c r="BT372" i="15" s="1"/>
  <c r="BU372" i="15" s="1"/>
  <c r="BS405" i="15"/>
  <c r="BT405" i="15" s="1"/>
  <c r="BU405" i="15" s="1"/>
  <c r="BS474" i="15"/>
  <c r="BT474" i="15" s="1"/>
  <c r="BU474" i="15" s="1"/>
  <c r="BS473" i="15"/>
  <c r="BT473" i="15" s="1"/>
  <c r="BU473" i="15" s="1"/>
  <c r="BS479" i="15"/>
  <c r="BT479" i="15" s="1"/>
  <c r="BU479" i="15" s="1"/>
  <c r="BS478" i="15"/>
  <c r="BT478" i="15" s="1"/>
  <c r="BU478" i="15" s="1"/>
  <c r="BS482" i="15"/>
  <c r="BT482" i="15" s="1"/>
  <c r="BU482" i="15" s="1"/>
  <c r="BS481" i="15"/>
  <c r="BT481" i="15" s="1"/>
  <c r="BU481" i="15" s="1"/>
  <c r="BS495" i="15"/>
  <c r="BT495" i="15" s="1"/>
  <c r="BU495" i="15" s="1"/>
  <c r="BS494" i="15"/>
  <c r="BT494" i="15" s="1"/>
  <c r="BU494" i="15" s="1"/>
  <c r="BS493" i="15"/>
  <c r="BT493" i="15" s="1"/>
  <c r="BU493" i="15" s="1"/>
  <c r="BS286" i="15"/>
  <c r="BT286" i="15" s="1"/>
  <c r="BU286" i="15" s="1"/>
  <c r="BS318" i="15"/>
  <c r="BT318" i="15" s="1"/>
  <c r="BU318" i="15" s="1"/>
  <c r="BS326" i="15"/>
  <c r="BT326" i="15" s="1"/>
  <c r="BU326" i="15" s="1"/>
  <c r="BS324" i="15"/>
  <c r="BT324" i="15" s="1"/>
  <c r="BU324" i="15" s="1"/>
  <c r="BS327" i="15"/>
  <c r="BT327" i="15" s="1"/>
  <c r="BU327" i="15" s="1"/>
  <c r="BS339" i="15"/>
  <c r="BT339" i="15" s="1"/>
  <c r="BU339" i="15" s="1"/>
  <c r="BS347" i="15"/>
  <c r="BT347" i="15" s="1"/>
  <c r="BU347" i="15" s="1"/>
  <c r="BS380" i="15"/>
  <c r="BT380" i="15" s="1"/>
  <c r="BU380" i="15" s="1"/>
  <c r="BS414" i="15"/>
  <c r="BT414" i="15" s="1"/>
  <c r="BU414" i="15" s="1"/>
  <c r="BS452" i="15"/>
  <c r="BT452" i="15" s="1"/>
  <c r="BU452" i="15" s="1"/>
  <c r="BS470" i="15"/>
  <c r="BT470" i="15" s="1"/>
  <c r="BU470" i="15" s="1"/>
  <c r="BS477" i="15"/>
  <c r="BT477" i="15" s="1"/>
  <c r="BU477" i="15" s="1"/>
  <c r="BS487" i="15"/>
  <c r="BT487" i="15" s="1"/>
  <c r="BU487" i="15" s="1"/>
  <c r="BS491" i="15"/>
  <c r="BT491" i="15" s="1"/>
  <c r="BU491" i="15" s="1"/>
  <c r="BS281" i="15"/>
  <c r="BT281" i="15" s="1"/>
  <c r="BU281" i="15" s="1"/>
  <c r="BS313" i="15"/>
  <c r="BT313" i="15" s="1"/>
  <c r="BU313" i="15" s="1"/>
  <c r="BS330" i="15"/>
  <c r="BT330" i="15" s="1"/>
  <c r="BU330" i="15" s="1"/>
  <c r="BS336" i="15"/>
  <c r="BT336" i="15" s="1"/>
  <c r="BU336" i="15" s="1"/>
  <c r="BS351" i="15"/>
  <c r="BT351" i="15" s="1"/>
  <c r="BU351" i="15" s="1"/>
  <c r="BS433" i="15"/>
  <c r="BT433" i="15" s="1"/>
  <c r="BU433" i="15" s="1"/>
  <c r="BS453" i="15"/>
  <c r="BT453" i="15" s="1"/>
  <c r="BU453" i="15" s="1"/>
  <c r="BS480" i="15"/>
  <c r="BT480" i="15" s="1"/>
  <c r="BU480" i="15" s="1"/>
  <c r="BS486" i="15"/>
  <c r="BT486" i="15" s="1"/>
  <c r="BU486" i="15" s="1"/>
  <c r="BS338" i="15"/>
  <c r="BT338" i="15" s="1"/>
  <c r="BU338" i="15" s="1"/>
  <c r="BS348" i="15"/>
  <c r="BT348" i="15" s="1"/>
  <c r="BU348" i="15" s="1"/>
  <c r="BS354" i="15"/>
  <c r="BT354" i="15" s="1"/>
  <c r="BU354" i="15" s="1"/>
  <c r="BS364" i="15"/>
  <c r="BT364" i="15" s="1"/>
  <c r="BU364" i="15" s="1"/>
  <c r="BS370" i="15"/>
  <c r="BT370" i="15" s="1"/>
  <c r="BU370" i="15" s="1"/>
  <c r="BS379" i="15"/>
  <c r="BT379" i="15" s="1"/>
  <c r="BU379" i="15" s="1"/>
  <c r="BS417" i="15"/>
  <c r="BT417" i="15" s="1"/>
  <c r="BU417" i="15" s="1"/>
  <c r="BS450" i="15"/>
  <c r="BT450" i="15" s="1"/>
  <c r="BU450" i="15" s="1"/>
  <c r="BS469" i="15"/>
  <c r="BT469" i="15" s="1"/>
  <c r="BU469" i="15" s="1"/>
  <c r="BS475" i="15"/>
  <c r="BT475" i="15" s="1"/>
  <c r="BU475" i="15" s="1"/>
  <c r="BS492" i="15"/>
  <c r="BT492" i="15" s="1"/>
  <c r="BU492" i="15" s="1"/>
  <c r="BS349" i="15"/>
  <c r="BT349" i="15" s="1"/>
  <c r="BU349" i="15" s="1"/>
  <c r="BS365" i="15"/>
  <c r="BT365" i="15" s="1"/>
  <c r="BU365" i="15" s="1"/>
  <c r="BS402" i="15"/>
  <c r="BT402" i="15" s="1"/>
  <c r="BU402" i="15" s="1"/>
  <c r="BS400" i="15"/>
  <c r="BT400" i="15" s="1"/>
  <c r="BU400" i="15" s="1"/>
  <c r="BS411" i="15"/>
  <c r="BT411" i="15" s="1"/>
  <c r="BU411" i="15" s="1"/>
  <c r="BS420" i="15"/>
  <c r="BT420" i="15" s="1"/>
  <c r="BU420" i="15" s="1"/>
  <c r="BS423" i="15"/>
  <c r="BT423" i="15" s="1"/>
  <c r="BU423" i="15" s="1"/>
  <c r="BS449" i="15"/>
  <c r="BT449" i="15" s="1"/>
  <c r="BU449" i="15" s="1"/>
  <c r="BS340" i="15"/>
  <c r="BT340" i="15" s="1"/>
  <c r="BU340" i="15" s="1"/>
  <c r="BS346" i="15"/>
  <c r="BT346" i="15" s="1"/>
  <c r="BU346" i="15" s="1"/>
  <c r="BS356" i="15"/>
  <c r="BT356" i="15" s="1"/>
  <c r="BU356" i="15" s="1"/>
  <c r="BS362" i="15"/>
  <c r="BT362" i="15" s="1"/>
  <c r="BU362" i="15" s="1"/>
  <c r="BS412" i="15"/>
  <c r="BT412" i="15" s="1"/>
  <c r="BU412" i="15" s="1"/>
  <c r="BS415" i="15"/>
  <c r="BT415" i="15" s="1"/>
  <c r="BU415" i="15" s="1"/>
  <c r="BS424" i="15"/>
  <c r="BT424" i="15" s="1"/>
  <c r="BU424" i="15" s="1"/>
  <c r="BS427" i="15"/>
  <c r="BT427" i="15" s="1"/>
  <c r="BU427" i="15" s="1"/>
  <c r="BS439" i="15"/>
  <c r="BT439" i="15" s="1"/>
  <c r="BU439" i="15" s="1"/>
  <c r="BS438" i="15"/>
  <c r="BT438" i="15" s="1"/>
  <c r="BU438" i="15" s="1"/>
  <c r="BS442" i="15"/>
  <c r="BT442" i="15" s="1"/>
  <c r="BU442" i="15" s="1"/>
  <c r="BS441" i="15"/>
  <c r="BT441" i="15" s="1"/>
  <c r="BU441" i="15" s="1"/>
  <c r="BS489" i="15"/>
  <c r="BT489" i="15" s="1"/>
  <c r="BU489" i="15" s="1"/>
  <c r="BS269" i="15"/>
  <c r="BT269" i="15" s="1"/>
  <c r="BU269" i="15" s="1"/>
  <c r="BS268" i="15"/>
  <c r="BT268" i="15" s="1"/>
  <c r="BU268" i="15" s="1"/>
  <c r="BS277" i="15"/>
  <c r="BT277" i="15" s="1"/>
  <c r="BU277" i="15" s="1"/>
  <c r="BS276" i="15"/>
  <c r="BT276" i="15" s="1"/>
  <c r="BU276" i="15" s="1"/>
  <c r="BS285" i="15"/>
  <c r="BT285" i="15" s="1"/>
  <c r="BU285" i="15" s="1"/>
  <c r="BS284" i="15"/>
  <c r="BT284" i="15" s="1"/>
  <c r="BU284" i="15" s="1"/>
  <c r="BS293" i="15"/>
  <c r="BT293" i="15" s="1"/>
  <c r="BU293" i="15" s="1"/>
  <c r="BS292" i="15"/>
  <c r="BT292" i="15" s="1"/>
  <c r="BU292" i="15" s="1"/>
  <c r="BS301" i="15"/>
  <c r="BT301" i="15" s="1"/>
  <c r="BU301" i="15" s="1"/>
  <c r="BS300" i="15"/>
  <c r="BT300" i="15" s="1"/>
  <c r="BU300" i="15" s="1"/>
  <c r="BS309" i="15"/>
  <c r="BT309" i="15" s="1"/>
  <c r="BU309" i="15" s="1"/>
  <c r="BS308" i="15"/>
  <c r="BT308" i="15" s="1"/>
  <c r="BU308" i="15" s="1"/>
  <c r="BS317" i="15"/>
  <c r="BT317" i="15" s="1"/>
  <c r="BU317" i="15" s="1"/>
  <c r="BS316" i="15"/>
  <c r="BT316" i="15" s="1"/>
  <c r="BU316" i="15" s="1"/>
  <c r="BS325" i="15"/>
  <c r="BT325" i="15" s="1"/>
  <c r="BU325" i="15" s="1"/>
  <c r="BS332" i="15"/>
  <c r="BT332" i="15" s="1"/>
  <c r="BU332" i="15" s="1"/>
  <c r="BS334" i="15"/>
  <c r="BT334" i="15" s="1"/>
  <c r="BU334" i="15" s="1"/>
  <c r="BS350" i="15"/>
  <c r="BT350" i="15" s="1"/>
  <c r="BU350" i="15" s="1"/>
  <c r="BS366" i="15"/>
  <c r="BT366" i="15" s="1"/>
  <c r="BU366" i="15" s="1"/>
  <c r="BS378" i="15"/>
  <c r="BT378" i="15" s="1"/>
  <c r="BU378" i="15" s="1"/>
  <c r="BS377" i="15"/>
  <c r="BT377" i="15" s="1"/>
  <c r="BU377" i="15" s="1"/>
  <c r="BS381" i="15"/>
  <c r="BT381" i="15" s="1"/>
  <c r="BU381" i="15" s="1"/>
  <c r="BS387" i="15"/>
  <c r="BT387" i="15" s="1"/>
  <c r="BU387" i="15" s="1"/>
  <c r="BS395" i="15"/>
  <c r="BT395" i="15" s="1"/>
  <c r="BU395" i="15" s="1"/>
  <c r="BS393" i="15"/>
  <c r="BT393" i="15" s="1"/>
  <c r="BU393" i="15" s="1"/>
  <c r="BS431" i="15"/>
  <c r="BT431" i="15" s="1"/>
  <c r="BU431" i="15" s="1"/>
  <c r="BS437" i="15"/>
  <c r="BT437" i="15" s="1"/>
  <c r="BU437" i="15" s="1"/>
  <c r="BS457" i="15"/>
  <c r="BT457" i="15" s="1"/>
  <c r="BU457" i="15" s="1"/>
  <c r="BS394" i="15"/>
  <c r="BT394" i="15" s="1"/>
  <c r="BU394" i="15" s="1"/>
  <c r="BS403" i="15"/>
  <c r="BT403" i="15" s="1"/>
  <c r="BU403" i="15" s="1"/>
  <c r="BS435" i="15"/>
  <c r="BT435" i="15" s="1"/>
  <c r="BU435" i="15" s="1"/>
  <c r="BS467" i="15"/>
  <c r="BT467" i="15" s="1"/>
  <c r="BU467" i="15" s="1"/>
  <c r="BS386" i="15"/>
  <c r="BT386" i="15" s="1"/>
  <c r="BU386" i="15" s="1"/>
  <c r="BS404" i="15"/>
  <c r="BT404" i="15" s="1"/>
  <c r="BU404" i="15" s="1"/>
  <c r="BS426" i="15"/>
  <c r="BT426" i="15" s="1"/>
  <c r="BU426" i="15" s="1"/>
  <c r="BS436" i="15"/>
  <c r="BT436" i="15" s="1"/>
  <c r="BU436" i="15" s="1"/>
  <c r="BS458" i="15"/>
  <c r="BT458" i="15" s="1"/>
  <c r="BU458" i="15" s="1"/>
  <c r="BS468" i="15"/>
  <c r="BT468" i="15" s="1"/>
  <c r="BU468" i="15" s="1"/>
  <c r="BS490" i="15"/>
  <c r="BT490" i="15" s="1"/>
  <c r="BU490" i="15" s="1"/>
  <c r="BS391" i="15"/>
  <c r="BT391" i="15" s="1"/>
  <c r="BU391" i="15" s="1"/>
  <c r="BS390" i="15"/>
  <c r="BT390" i="15" s="1"/>
  <c r="BU390" i="15" s="1"/>
  <c r="BS419" i="15"/>
  <c r="BT419" i="15" s="1"/>
  <c r="BU419" i="15" s="1"/>
  <c r="BS451" i="15"/>
  <c r="BT451" i="15" s="1"/>
  <c r="BU451" i="15" s="1"/>
  <c r="BS483" i="15"/>
  <c r="BT483" i="15" s="1"/>
  <c r="BU483" i="15" s="1"/>
  <c r="BS471" i="15"/>
  <c r="BT471" i="15" s="1"/>
  <c r="BU471" i="15" s="1"/>
  <c r="BS476" i="15"/>
  <c r="BT476" i="15" s="1"/>
  <c r="BU476" i="15" s="1"/>
  <c r="CE52" i="15"/>
  <c r="CF52" i="15" s="1"/>
  <c r="CG52" i="15" s="1"/>
  <c r="CE51" i="15"/>
  <c r="CF51" i="15" s="1"/>
  <c r="CG51" i="15" s="1"/>
  <c r="CE49" i="15"/>
  <c r="CF49" i="15" s="1"/>
  <c r="CG49" i="15" s="1"/>
  <c r="CE14" i="15"/>
  <c r="CF14" i="15" s="1"/>
  <c r="CG14" i="15" s="1"/>
  <c r="CE11" i="15"/>
  <c r="CF11" i="15" s="1"/>
  <c r="CG11" i="15" s="1"/>
  <c r="CE63" i="15"/>
  <c r="CF63" i="15" s="1"/>
  <c r="CG63" i="15" s="1"/>
  <c r="CE62" i="15"/>
  <c r="CF62" i="15" s="1"/>
  <c r="CG62" i="15" s="1"/>
  <c r="CE13" i="15"/>
  <c r="CF13" i="15" s="1"/>
  <c r="CE93" i="15"/>
  <c r="CF93" i="15" s="1"/>
  <c r="CG93" i="15" s="1"/>
  <c r="CE278" i="15"/>
  <c r="CF278" i="15" s="1"/>
  <c r="CG278" i="15" s="1"/>
  <c r="CE280" i="15"/>
  <c r="CF280" i="15" s="1"/>
  <c r="CG280" i="15" s="1"/>
  <c r="CE9" i="15"/>
  <c r="CF9" i="15" s="1"/>
  <c r="CG9" i="15" s="1"/>
  <c r="CE10" i="15"/>
  <c r="CF10" i="15" s="1"/>
  <c r="CE7" i="15"/>
  <c r="CF7" i="15" s="1"/>
  <c r="CG7" i="15" s="1"/>
  <c r="CE20" i="15"/>
  <c r="CF20" i="15" s="1"/>
  <c r="CG20" i="15" s="1"/>
  <c r="CE44" i="15"/>
  <c r="CF44" i="15" s="1"/>
  <c r="CG44" i="15" s="1"/>
  <c r="CE43" i="15"/>
  <c r="CF43" i="15" s="1"/>
  <c r="CG43" i="15" s="1"/>
  <c r="CE170" i="15"/>
  <c r="CF170" i="15" s="1"/>
  <c r="CG170" i="15" s="1"/>
  <c r="CE199" i="15"/>
  <c r="CF199" i="15" s="1"/>
  <c r="CG199" i="15" s="1"/>
  <c r="CE194" i="15"/>
  <c r="CF194" i="15" s="1"/>
  <c r="CG194" i="15" s="1"/>
  <c r="CE266" i="15"/>
  <c r="CF266" i="15" s="1"/>
  <c r="CG266" i="15" s="1"/>
  <c r="CE262" i="15"/>
  <c r="CF262" i="15" s="1"/>
  <c r="CG262" i="15" s="1"/>
  <c r="CE264" i="15"/>
  <c r="CF264" i="15" s="1"/>
  <c r="CG264" i="15" s="1"/>
  <c r="CE37" i="15"/>
  <c r="CF37" i="15" s="1"/>
  <c r="CG37" i="15" s="1"/>
  <c r="CE56" i="15"/>
  <c r="CF56" i="15" s="1"/>
  <c r="CG56" i="15" s="1"/>
  <c r="CE83" i="15"/>
  <c r="CF83" i="15" s="1"/>
  <c r="CG83" i="15" s="1"/>
  <c r="CE82" i="15"/>
  <c r="CF82" i="15" s="1"/>
  <c r="CG82" i="15" s="1"/>
  <c r="CE91" i="15"/>
  <c r="CF91" i="15" s="1"/>
  <c r="CG91" i="15" s="1"/>
  <c r="CE95" i="15"/>
  <c r="CF95" i="15" s="1"/>
  <c r="CG95" i="15" s="1"/>
  <c r="CE112" i="15"/>
  <c r="CF112" i="15" s="1"/>
  <c r="CG112" i="15" s="1"/>
  <c r="CE131" i="15"/>
  <c r="CF131" i="15" s="1"/>
  <c r="CG131" i="15" s="1"/>
  <c r="CE130" i="15"/>
  <c r="CF130" i="15" s="1"/>
  <c r="CG130" i="15" s="1"/>
  <c r="CE151" i="15"/>
  <c r="CF151" i="15" s="1"/>
  <c r="CG151" i="15" s="1"/>
  <c r="CE150" i="15"/>
  <c r="CF150" i="15" s="1"/>
  <c r="CG150" i="15" s="1"/>
  <c r="CE253" i="15"/>
  <c r="CF253" i="15" s="1"/>
  <c r="CG253" i="15" s="1"/>
  <c r="CE251" i="15"/>
  <c r="CF251" i="15" s="1"/>
  <c r="CG251" i="15" s="1"/>
  <c r="CE291" i="15"/>
  <c r="CF291" i="15" s="1"/>
  <c r="CG291" i="15" s="1"/>
  <c r="CE290" i="15"/>
  <c r="CF290" i="15" s="1"/>
  <c r="CG290" i="15" s="1"/>
  <c r="CE327" i="15"/>
  <c r="CF327" i="15" s="1"/>
  <c r="CG327" i="15" s="1"/>
  <c r="CE341" i="15"/>
  <c r="CF341" i="15" s="1"/>
  <c r="CG341" i="15" s="1"/>
  <c r="CE340" i="15"/>
  <c r="CF340" i="15" s="1"/>
  <c r="CG340" i="15" s="1"/>
  <c r="CE339" i="15"/>
  <c r="CF339" i="15" s="1"/>
  <c r="CG339" i="15" s="1"/>
  <c r="CE119" i="15"/>
  <c r="CF119" i="15" s="1"/>
  <c r="CG119" i="15" s="1"/>
  <c r="CE118" i="15"/>
  <c r="CF118" i="15" s="1"/>
  <c r="CG118" i="15" s="1"/>
  <c r="CE117" i="15"/>
  <c r="CF117" i="15" s="1"/>
  <c r="CG117" i="15" s="1"/>
  <c r="CE116" i="15"/>
  <c r="CF116" i="15" s="1"/>
  <c r="CG116" i="15" s="1"/>
  <c r="CE321" i="15"/>
  <c r="CF321" i="15" s="1"/>
  <c r="CG321" i="15" s="1"/>
  <c r="CE320" i="15"/>
  <c r="CF320" i="15" s="1"/>
  <c r="CG320" i="15" s="1"/>
  <c r="CE17" i="15"/>
  <c r="CF17" i="15" s="1"/>
  <c r="CG17" i="15" s="1"/>
  <c r="CE22" i="15"/>
  <c r="CF22" i="15" s="1"/>
  <c r="CG22" i="15" s="1"/>
  <c r="CE75" i="15"/>
  <c r="CF75" i="15" s="1"/>
  <c r="CG75" i="15" s="1"/>
  <c r="CE74" i="15"/>
  <c r="CF74" i="15" s="1"/>
  <c r="CG74" i="15" s="1"/>
  <c r="CE182" i="15"/>
  <c r="CF182" i="15" s="1"/>
  <c r="CG182" i="15" s="1"/>
  <c r="CE211" i="15"/>
  <c r="CF211" i="15" s="1"/>
  <c r="CG211" i="15" s="1"/>
  <c r="CE23" i="15"/>
  <c r="CF23" i="15" s="1"/>
  <c r="CG23" i="15" s="1"/>
  <c r="CE31" i="15"/>
  <c r="CF31" i="15" s="1"/>
  <c r="CG31" i="15" s="1"/>
  <c r="CE33" i="15"/>
  <c r="CF33" i="15" s="1"/>
  <c r="CG33" i="15" s="1"/>
  <c r="CE42" i="15"/>
  <c r="CF42" i="15" s="1"/>
  <c r="CG42" i="15" s="1"/>
  <c r="CE58" i="15"/>
  <c r="CF58" i="15" s="1"/>
  <c r="CG58" i="15" s="1"/>
  <c r="CE76" i="15"/>
  <c r="CF76" i="15" s="1"/>
  <c r="CG76" i="15" s="1"/>
  <c r="CE97" i="15"/>
  <c r="CF97" i="15" s="1"/>
  <c r="CG97" i="15" s="1"/>
  <c r="CE153" i="15"/>
  <c r="CF153" i="15" s="1"/>
  <c r="CG153" i="15" s="1"/>
  <c r="CE152" i="15"/>
  <c r="CF152" i="15" s="1"/>
  <c r="CG152" i="15" s="1"/>
  <c r="CE60" i="15"/>
  <c r="CF60" i="15" s="1"/>
  <c r="CG60" i="15" s="1"/>
  <c r="CE78" i="15"/>
  <c r="CF78" i="15" s="1"/>
  <c r="CG78" i="15" s="1"/>
  <c r="CE181" i="15"/>
  <c r="CF181" i="15" s="1"/>
  <c r="CG181" i="15" s="1"/>
  <c r="CE180" i="15"/>
  <c r="CF180" i="15" s="1"/>
  <c r="CG180" i="15" s="1"/>
  <c r="CE186" i="15"/>
  <c r="CF186" i="15" s="1"/>
  <c r="CG186" i="15" s="1"/>
  <c r="CE191" i="15"/>
  <c r="CF191" i="15" s="1"/>
  <c r="CG191" i="15" s="1"/>
  <c r="CE190" i="15"/>
  <c r="CF190" i="15" s="1"/>
  <c r="CG190" i="15" s="1"/>
  <c r="CE210" i="15"/>
  <c r="CF210" i="15" s="1"/>
  <c r="CG210" i="15" s="1"/>
  <c r="CE15" i="15"/>
  <c r="CF15" i="15" s="1"/>
  <c r="CG15" i="15" s="1"/>
  <c r="CE27" i="15"/>
  <c r="CF27" i="15" s="1"/>
  <c r="CG27" i="15" s="1"/>
  <c r="CE26" i="15"/>
  <c r="CF26" i="15" s="1"/>
  <c r="CG26" i="15" s="1"/>
  <c r="CE45" i="15"/>
  <c r="CF45" i="15" s="1"/>
  <c r="CG45" i="15" s="1"/>
  <c r="CE67" i="15"/>
  <c r="CF67" i="15" s="1"/>
  <c r="CG67" i="15" s="1"/>
  <c r="CE66" i="15"/>
  <c r="CF66" i="15" s="1"/>
  <c r="CG66" i="15" s="1"/>
  <c r="CE72" i="15"/>
  <c r="CF72" i="15" s="1"/>
  <c r="CG72" i="15" s="1"/>
  <c r="CE70" i="15"/>
  <c r="CF70" i="15" s="1"/>
  <c r="CG70" i="15" s="1"/>
  <c r="CE81" i="15"/>
  <c r="CF81" i="15" s="1"/>
  <c r="CG81" i="15" s="1"/>
  <c r="CE80" i="15"/>
  <c r="CF80" i="15" s="1"/>
  <c r="CG80" i="15" s="1"/>
  <c r="CE122" i="15"/>
  <c r="CF122" i="15" s="1"/>
  <c r="CG122" i="15" s="1"/>
  <c r="CE148" i="15"/>
  <c r="CF148" i="15" s="1"/>
  <c r="CG148" i="15" s="1"/>
  <c r="CE178" i="15"/>
  <c r="CF178" i="15" s="1"/>
  <c r="CG178" i="15" s="1"/>
  <c r="CE196" i="15"/>
  <c r="CF196" i="15" s="1"/>
  <c r="CG196" i="15" s="1"/>
  <c r="CE329" i="15"/>
  <c r="CF329" i="15" s="1"/>
  <c r="CG329" i="15" s="1"/>
  <c r="CE328" i="15"/>
  <c r="CF328" i="15" s="1"/>
  <c r="CG328" i="15" s="1"/>
  <c r="CE25" i="15"/>
  <c r="CF25" i="15" s="1"/>
  <c r="CG25" i="15" s="1"/>
  <c r="CE30" i="15"/>
  <c r="CF30" i="15" s="1"/>
  <c r="CG30" i="15" s="1"/>
  <c r="CE61" i="15"/>
  <c r="CF61" i="15" s="1"/>
  <c r="CG61" i="15" s="1"/>
  <c r="CE73" i="15"/>
  <c r="CF73" i="15" s="1"/>
  <c r="CG73" i="15" s="1"/>
  <c r="CE96" i="15"/>
  <c r="CF96" i="15" s="1"/>
  <c r="CG96" i="15" s="1"/>
  <c r="CE102" i="15"/>
  <c r="CF102" i="15" s="1"/>
  <c r="CG102" i="15" s="1"/>
  <c r="CE135" i="15"/>
  <c r="CF135" i="15" s="1"/>
  <c r="CG135" i="15" s="1"/>
  <c r="CE134" i="15"/>
  <c r="CF134" i="15" s="1"/>
  <c r="CG134" i="15" s="1"/>
  <c r="CE163" i="15"/>
  <c r="CF163" i="15" s="1"/>
  <c r="CG163" i="15" s="1"/>
  <c r="CE162" i="15"/>
  <c r="CF162" i="15" s="1"/>
  <c r="CG162" i="15" s="1"/>
  <c r="CE207" i="15"/>
  <c r="CF207" i="15" s="1"/>
  <c r="CG207" i="15" s="1"/>
  <c r="CE358" i="15"/>
  <c r="CF358" i="15" s="1"/>
  <c r="CG358" i="15" s="1"/>
  <c r="CE405" i="15"/>
  <c r="CF405" i="15" s="1"/>
  <c r="CG405" i="15" s="1"/>
  <c r="CE404" i="15"/>
  <c r="CF404" i="15" s="1"/>
  <c r="CG404" i="15" s="1"/>
  <c r="CE402" i="15"/>
  <c r="CF402" i="15" s="1"/>
  <c r="CG402" i="15" s="1"/>
  <c r="CE487" i="15"/>
  <c r="CF487" i="15" s="1"/>
  <c r="CG487" i="15" s="1"/>
  <c r="CE486" i="15"/>
  <c r="CF486" i="15" s="1"/>
  <c r="CG486" i="15" s="1"/>
  <c r="CE36" i="15"/>
  <c r="CF36" i="15" s="1"/>
  <c r="CG36" i="15" s="1"/>
  <c r="CE47" i="15"/>
  <c r="CF47" i="15" s="1"/>
  <c r="CG47" i="15" s="1"/>
  <c r="CE50" i="15"/>
  <c r="CF50" i="15" s="1"/>
  <c r="CG50" i="15" s="1"/>
  <c r="CE87" i="15"/>
  <c r="CF87" i="15" s="1"/>
  <c r="CG87" i="15" s="1"/>
  <c r="CE90" i="15"/>
  <c r="CF90" i="15" s="1"/>
  <c r="CG90" i="15" s="1"/>
  <c r="CE110" i="15"/>
  <c r="CF110" i="15" s="1"/>
  <c r="CG110" i="15" s="1"/>
  <c r="CE143" i="15"/>
  <c r="CF143" i="15" s="1"/>
  <c r="CG143" i="15" s="1"/>
  <c r="CE142" i="15"/>
  <c r="CF142" i="15" s="1"/>
  <c r="CG142" i="15" s="1"/>
  <c r="CE144" i="15"/>
  <c r="CF144" i="15" s="1"/>
  <c r="CG144" i="15" s="1"/>
  <c r="CE146" i="15"/>
  <c r="CF146" i="15" s="1"/>
  <c r="CG146" i="15" s="1"/>
  <c r="CE154" i="15"/>
  <c r="CF154" i="15" s="1"/>
  <c r="CG154" i="15" s="1"/>
  <c r="CE159" i="15"/>
  <c r="CF159" i="15" s="1"/>
  <c r="CG159" i="15" s="1"/>
  <c r="CE158" i="15"/>
  <c r="CF158" i="15" s="1"/>
  <c r="CG158" i="15" s="1"/>
  <c r="CE167" i="15"/>
  <c r="CF167" i="15" s="1"/>
  <c r="CG167" i="15" s="1"/>
  <c r="CE166" i="15"/>
  <c r="CF166" i="15" s="1"/>
  <c r="CG166" i="15" s="1"/>
  <c r="CE175" i="15"/>
  <c r="CF175" i="15" s="1"/>
  <c r="CG175" i="15" s="1"/>
  <c r="CE174" i="15"/>
  <c r="CF174" i="15" s="1"/>
  <c r="CG174" i="15" s="1"/>
  <c r="CE198" i="15"/>
  <c r="CF198" i="15" s="1"/>
  <c r="CG198" i="15" s="1"/>
  <c r="CE212" i="15"/>
  <c r="CF212" i="15" s="1"/>
  <c r="CG212" i="15" s="1"/>
  <c r="CE216" i="15"/>
  <c r="CF216" i="15" s="1"/>
  <c r="CG216" i="15" s="1"/>
  <c r="CE250" i="15"/>
  <c r="CF250" i="15" s="1"/>
  <c r="CG250" i="15" s="1"/>
  <c r="CE275" i="15"/>
  <c r="CF275" i="15" s="1"/>
  <c r="CG275" i="15" s="1"/>
  <c r="CE292" i="15"/>
  <c r="CF292" i="15" s="1"/>
  <c r="CG292" i="15" s="1"/>
  <c r="CE326" i="15"/>
  <c r="CF326" i="15" s="1"/>
  <c r="CG326" i="15" s="1"/>
  <c r="CE440" i="15"/>
  <c r="CF440" i="15" s="1"/>
  <c r="CG440" i="15" s="1"/>
  <c r="CE435" i="15"/>
  <c r="CF435" i="15" s="1"/>
  <c r="CG435" i="15" s="1"/>
  <c r="CE438" i="15"/>
  <c r="CF438" i="15" s="1"/>
  <c r="CG438" i="15" s="1"/>
  <c r="CE12" i="15"/>
  <c r="CF12" i="15" s="1"/>
  <c r="CG12" i="15" s="1"/>
  <c r="CE28" i="15"/>
  <c r="CF28" i="15" s="1"/>
  <c r="CG28" i="15" s="1"/>
  <c r="CE48" i="15"/>
  <c r="CF48" i="15" s="1"/>
  <c r="CG48" i="15" s="1"/>
  <c r="CE65" i="15"/>
  <c r="CF65" i="15" s="1"/>
  <c r="CG65" i="15" s="1"/>
  <c r="CE88" i="15"/>
  <c r="CF88" i="15" s="1"/>
  <c r="CG88" i="15" s="1"/>
  <c r="CE100" i="15"/>
  <c r="CF100" i="15" s="1"/>
  <c r="CG100" i="15" s="1"/>
  <c r="CE111" i="15"/>
  <c r="CF111" i="15" s="1"/>
  <c r="CG111" i="15" s="1"/>
  <c r="CE121" i="15"/>
  <c r="CF121" i="15" s="1"/>
  <c r="CG121" i="15" s="1"/>
  <c r="CE120" i="15"/>
  <c r="CF120" i="15" s="1"/>
  <c r="CG120" i="15" s="1"/>
  <c r="CE125" i="15"/>
  <c r="CF125" i="15" s="1"/>
  <c r="CG125" i="15" s="1"/>
  <c r="CE133" i="15"/>
  <c r="CF133" i="15" s="1"/>
  <c r="CG133" i="15" s="1"/>
  <c r="CE132" i="15"/>
  <c r="CF132" i="15" s="1"/>
  <c r="CG132" i="15" s="1"/>
  <c r="CE173" i="15"/>
  <c r="CF173" i="15" s="1"/>
  <c r="CG173" i="15" s="1"/>
  <c r="CE187" i="15"/>
  <c r="CF187" i="15" s="1"/>
  <c r="CG187" i="15" s="1"/>
  <c r="CE204" i="15"/>
  <c r="CF204" i="15" s="1"/>
  <c r="CG204" i="15" s="1"/>
  <c r="CE276" i="15"/>
  <c r="CF276" i="15" s="1"/>
  <c r="CG276" i="15" s="1"/>
  <c r="CE461" i="15"/>
  <c r="CF461" i="15" s="1"/>
  <c r="CG461" i="15" s="1"/>
  <c r="CE459" i="15"/>
  <c r="CF459" i="15" s="1"/>
  <c r="CG459" i="15" s="1"/>
  <c r="CE18" i="15"/>
  <c r="CF18" i="15" s="1"/>
  <c r="CG18" i="15" s="1"/>
  <c r="CE34" i="15"/>
  <c r="CF34" i="15" s="1"/>
  <c r="CG34" i="15" s="1"/>
  <c r="CE40" i="15"/>
  <c r="CF40" i="15" s="1"/>
  <c r="CG40" i="15" s="1"/>
  <c r="CE71" i="15"/>
  <c r="CF71" i="15" s="1"/>
  <c r="CG71" i="15" s="1"/>
  <c r="CE77" i="15"/>
  <c r="CF77" i="15" s="1"/>
  <c r="CG77" i="15" s="1"/>
  <c r="CE94" i="15"/>
  <c r="CF94" i="15" s="1"/>
  <c r="CG94" i="15" s="1"/>
  <c r="CE106" i="15"/>
  <c r="CF106" i="15" s="1"/>
  <c r="CG106" i="15" s="1"/>
  <c r="CE115" i="15"/>
  <c r="CF115" i="15" s="1"/>
  <c r="CG115" i="15" s="1"/>
  <c r="CE129" i="15"/>
  <c r="CF129" i="15" s="1"/>
  <c r="CG129" i="15" s="1"/>
  <c r="CE128" i="15"/>
  <c r="CF128" i="15" s="1"/>
  <c r="CG128" i="15" s="1"/>
  <c r="CE165" i="15"/>
  <c r="CF165" i="15" s="1"/>
  <c r="CG165" i="15" s="1"/>
  <c r="CE164" i="15"/>
  <c r="CF164" i="15" s="1"/>
  <c r="CG164" i="15" s="1"/>
  <c r="CE223" i="15"/>
  <c r="CF223" i="15" s="1"/>
  <c r="CG223" i="15" s="1"/>
  <c r="CE232" i="15"/>
  <c r="CF232" i="15" s="1"/>
  <c r="CG232" i="15" s="1"/>
  <c r="CE234" i="15"/>
  <c r="CF234" i="15" s="1"/>
  <c r="CG234" i="15" s="1"/>
  <c r="CE333" i="15"/>
  <c r="CF333" i="15" s="1"/>
  <c r="CG333" i="15" s="1"/>
  <c r="CE330" i="15"/>
  <c r="CF330" i="15" s="1"/>
  <c r="CG330" i="15" s="1"/>
  <c r="CE16" i="15"/>
  <c r="CF16" i="15" s="1"/>
  <c r="CG16" i="15" s="1"/>
  <c r="CE21" i="15"/>
  <c r="CF21" i="15" s="1"/>
  <c r="CG21" i="15" s="1"/>
  <c r="CE205" i="15"/>
  <c r="CF205" i="15" s="1"/>
  <c r="CG205" i="15" s="1"/>
  <c r="CE219" i="15"/>
  <c r="CF219" i="15" s="1"/>
  <c r="CG219" i="15" s="1"/>
  <c r="CE218" i="15"/>
  <c r="CF218" i="15" s="1"/>
  <c r="CG218" i="15" s="1"/>
  <c r="CE235" i="15"/>
  <c r="CF235" i="15" s="1"/>
  <c r="CG235" i="15" s="1"/>
  <c r="CE286" i="15"/>
  <c r="CF286" i="15" s="1"/>
  <c r="CG286" i="15" s="1"/>
  <c r="CE359" i="15"/>
  <c r="CF359" i="15" s="1"/>
  <c r="CG359" i="15" s="1"/>
  <c r="CE374" i="15"/>
  <c r="CF374" i="15" s="1"/>
  <c r="CG374" i="15" s="1"/>
  <c r="CE447" i="15"/>
  <c r="CF447" i="15" s="1"/>
  <c r="CG447" i="15" s="1"/>
  <c r="CE446" i="15"/>
  <c r="CF446" i="15" s="1"/>
  <c r="CG446" i="15" s="1"/>
  <c r="CE456" i="15"/>
  <c r="CF456" i="15" s="1"/>
  <c r="CG456" i="15" s="1"/>
  <c r="CE457" i="15"/>
  <c r="CF457" i="15" s="1"/>
  <c r="CG457" i="15" s="1"/>
  <c r="CE161" i="15"/>
  <c r="CF161" i="15" s="1"/>
  <c r="CG161" i="15" s="1"/>
  <c r="CE397" i="15"/>
  <c r="CF397" i="15" s="1"/>
  <c r="CG397" i="15" s="1"/>
  <c r="CE396" i="15"/>
  <c r="CF396" i="15" s="1"/>
  <c r="CG396" i="15" s="1"/>
  <c r="CE401" i="15"/>
  <c r="CF401" i="15" s="1"/>
  <c r="CG401" i="15" s="1"/>
  <c r="CE398" i="15"/>
  <c r="CF398" i="15" s="1"/>
  <c r="CG398" i="15" s="1"/>
  <c r="CE400" i="15"/>
  <c r="CF400" i="15" s="1"/>
  <c r="CG400" i="15" s="1"/>
  <c r="CE425" i="15"/>
  <c r="CF425" i="15" s="1"/>
  <c r="CG425" i="15" s="1"/>
  <c r="CE39" i="15"/>
  <c r="CF39" i="15" s="1"/>
  <c r="CG39" i="15" s="1"/>
  <c r="CE41" i="15"/>
  <c r="CF41" i="15" s="1"/>
  <c r="CG41" i="15" s="1"/>
  <c r="CE103" i="15"/>
  <c r="CF103" i="15" s="1"/>
  <c r="CG103" i="15" s="1"/>
  <c r="CE105" i="15"/>
  <c r="CF105" i="15" s="1"/>
  <c r="CG105" i="15" s="1"/>
  <c r="CE147" i="15"/>
  <c r="CF147" i="15" s="1"/>
  <c r="CG147" i="15" s="1"/>
  <c r="CE179" i="15"/>
  <c r="CF179" i="15" s="1"/>
  <c r="CG179" i="15" s="1"/>
  <c r="CE184" i="15"/>
  <c r="CF184" i="15" s="1"/>
  <c r="CG184" i="15" s="1"/>
  <c r="CE224" i="15"/>
  <c r="CF224" i="15" s="1"/>
  <c r="CG224" i="15" s="1"/>
  <c r="CE230" i="15"/>
  <c r="CF230" i="15" s="1"/>
  <c r="CG230" i="15" s="1"/>
  <c r="CE233" i="15"/>
  <c r="CF233" i="15" s="1"/>
  <c r="CG233" i="15" s="1"/>
  <c r="CE241" i="15"/>
  <c r="CF241" i="15" s="1"/>
  <c r="CG241" i="15" s="1"/>
  <c r="CE277" i="15"/>
  <c r="CF277" i="15" s="1"/>
  <c r="CG277" i="15" s="1"/>
  <c r="CE306" i="15"/>
  <c r="CF306" i="15" s="1"/>
  <c r="CG306" i="15" s="1"/>
  <c r="CE319" i="15"/>
  <c r="CF319" i="15" s="1"/>
  <c r="CG319" i="15" s="1"/>
  <c r="CE355" i="15"/>
  <c r="CF355" i="15" s="1"/>
  <c r="CG355" i="15" s="1"/>
  <c r="CE364" i="15"/>
  <c r="CF364" i="15" s="1"/>
  <c r="CG364" i="15" s="1"/>
  <c r="CE19" i="15"/>
  <c r="CF19" i="15" s="1"/>
  <c r="CG19" i="15" s="1"/>
  <c r="CE113" i="15"/>
  <c r="CF113" i="15" s="1"/>
  <c r="CG113" i="15" s="1"/>
  <c r="CE137" i="15"/>
  <c r="CF137" i="15" s="1"/>
  <c r="CG137" i="15" s="1"/>
  <c r="CE169" i="15"/>
  <c r="CF169" i="15" s="1"/>
  <c r="CG169" i="15" s="1"/>
  <c r="CE197" i="15"/>
  <c r="CF197" i="15" s="1"/>
  <c r="CG197" i="15" s="1"/>
  <c r="CE246" i="15"/>
  <c r="CF246" i="15" s="1"/>
  <c r="CG246" i="15" s="1"/>
  <c r="CE282" i="15"/>
  <c r="CF282" i="15" s="1"/>
  <c r="CG282" i="15" s="1"/>
  <c r="CE284" i="15"/>
  <c r="CF284" i="15" s="1"/>
  <c r="CG284" i="15" s="1"/>
  <c r="CE297" i="15"/>
  <c r="CF297" i="15" s="1"/>
  <c r="CG297" i="15" s="1"/>
  <c r="CE296" i="15"/>
  <c r="CF296" i="15" s="1"/>
  <c r="CG296" i="15" s="1"/>
  <c r="CE301" i="15"/>
  <c r="CF301" i="15" s="1"/>
  <c r="CG301" i="15" s="1"/>
  <c r="CE323" i="15"/>
  <c r="CF323" i="15" s="1"/>
  <c r="CG323" i="15" s="1"/>
  <c r="CE346" i="15"/>
  <c r="CF346" i="15" s="1"/>
  <c r="CG346" i="15" s="1"/>
  <c r="CE360" i="15"/>
  <c r="CF360" i="15" s="1"/>
  <c r="CG360" i="15" s="1"/>
  <c r="CE484" i="15"/>
  <c r="CF484" i="15" s="1"/>
  <c r="CG484" i="15" s="1"/>
  <c r="CE55" i="15"/>
  <c r="CF55" i="15" s="1"/>
  <c r="CG55" i="15" s="1"/>
  <c r="CE57" i="15"/>
  <c r="CF57" i="15" s="1"/>
  <c r="CG57" i="15" s="1"/>
  <c r="CE123" i="15"/>
  <c r="CF123" i="15" s="1"/>
  <c r="CG123" i="15" s="1"/>
  <c r="CE155" i="15"/>
  <c r="CF155" i="15" s="1"/>
  <c r="CG155" i="15" s="1"/>
  <c r="CE195" i="15"/>
  <c r="CF195" i="15" s="1"/>
  <c r="CG195" i="15" s="1"/>
  <c r="CE203" i="15"/>
  <c r="CF203" i="15" s="1"/>
  <c r="CG203" i="15" s="1"/>
  <c r="CE209" i="15"/>
  <c r="CF209" i="15" s="1"/>
  <c r="CG209" i="15" s="1"/>
  <c r="CE231" i="15"/>
  <c r="CF231" i="15" s="1"/>
  <c r="CG231" i="15" s="1"/>
  <c r="CE242" i="15"/>
  <c r="CF242" i="15" s="1"/>
  <c r="CG242" i="15" s="1"/>
  <c r="CE255" i="15"/>
  <c r="CF255" i="15" s="1"/>
  <c r="CG255" i="15" s="1"/>
  <c r="CE261" i="15"/>
  <c r="CF261" i="15" s="1"/>
  <c r="CG261" i="15" s="1"/>
  <c r="CE283" i="15"/>
  <c r="CF283" i="15" s="1"/>
  <c r="CG283" i="15" s="1"/>
  <c r="CE289" i="15"/>
  <c r="CF289" i="15" s="1"/>
  <c r="CG289" i="15" s="1"/>
  <c r="CE288" i="15"/>
  <c r="CF288" i="15" s="1"/>
  <c r="CG288" i="15" s="1"/>
  <c r="CE302" i="15"/>
  <c r="CF302" i="15" s="1"/>
  <c r="CG302" i="15" s="1"/>
  <c r="CE315" i="15"/>
  <c r="CF315" i="15" s="1"/>
  <c r="CG315" i="15" s="1"/>
  <c r="CE314" i="15"/>
  <c r="CF314" i="15" s="1"/>
  <c r="CG314" i="15" s="1"/>
  <c r="CE332" i="15"/>
  <c r="CF332" i="15" s="1"/>
  <c r="CG332" i="15" s="1"/>
  <c r="CE385" i="15"/>
  <c r="CF385" i="15" s="1"/>
  <c r="CG385" i="15" s="1"/>
  <c r="CE384" i="15"/>
  <c r="CF384" i="15" s="1"/>
  <c r="CG384" i="15" s="1"/>
  <c r="CE406" i="15"/>
  <c r="CF406" i="15" s="1"/>
  <c r="CG406" i="15" s="1"/>
  <c r="CE415" i="15"/>
  <c r="CF415" i="15" s="1"/>
  <c r="CG415" i="15" s="1"/>
  <c r="CE414" i="15"/>
  <c r="CF414" i="15" s="1"/>
  <c r="CG414" i="15" s="1"/>
  <c r="CE145" i="15"/>
  <c r="CF145" i="15" s="1"/>
  <c r="CG145" i="15" s="1"/>
  <c r="CE160" i="15"/>
  <c r="CF160" i="15" s="1"/>
  <c r="CG160" i="15" s="1"/>
  <c r="CE177" i="15"/>
  <c r="CF177" i="15" s="1"/>
  <c r="CG177" i="15" s="1"/>
  <c r="CE200" i="15"/>
  <c r="CF200" i="15" s="1"/>
  <c r="CG200" i="15" s="1"/>
  <c r="CE222" i="15"/>
  <c r="CF222" i="15" s="1"/>
  <c r="CG222" i="15" s="1"/>
  <c r="CE245" i="15"/>
  <c r="CF245" i="15" s="1"/>
  <c r="CG245" i="15" s="1"/>
  <c r="CE316" i="15"/>
  <c r="CF316" i="15" s="1"/>
  <c r="CG316" i="15" s="1"/>
  <c r="CE344" i="15"/>
  <c r="CF344" i="15" s="1"/>
  <c r="CG344" i="15" s="1"/>
  <c r="CE343" i="15"/>
  <c r="CF343" i="15" s="1"/>
  <c r="CG343" i="15" s="1"/>
  <c r="CE357" i="15"/>
  <c r="CF357" i="15" s="1"/>
  <c r="CG357" i="15" s="1"/>
  <c r="CE356" i="15"/>
  <c r="CF356" i="15" s="1"/>
  <c r="CG356" i="15" s="1"/>
  <c r="CE361" i="15"/>
  <c r="CF361" i="15" s="1"/>
  <c r="CG361" i="15" s="1"/>
  <c r="CE395" i="15"/>
  <c r="CF395" i="15" s="1"/>
  <c r="CG395" i="15" s="1"/>
  <c r="CE394" i="15"/>
  <c r="CF394" i="15" s="1"/>
  <c r="CG394" i="15" s="1"/>
  <c r="CE411" i="15"/>
  <c r="CF411" i="15" s="1"/>
  <c r="CG411" i="15" s="1"/>
  <c r="CE408" i="15"/>
  <c r="CF408" i="15" s="1"/>
  <c r="CG408" i="15" s="1"/>
  <c r="CE410" i="15"/>
  <c r="CF410" i="15" s="1"/>
  <c r="CG410" i="15" s="1"/>
  <c r="CE423" i="15"/>
  <c r="CF423" i="15" s="1"/>
  <c r="CG423" i="15" s="1"/>
  <c r="CE460" i="15"/>
  <c r="CF460" i="15" s="1"/>
  <c r="CG460" i="15" s="1"/>
  <c r="CE176" i="15"/>
  <c r="CF176" i="15" s="1"/>
  <c r="CG176" i="15" s="1"/>
  <c r="CE215" i="15"/>
  <c r="CF215" i="15" s="1"/>
  <c r="CG215" i="15" s="1"/>
  <c r="CE227" i="15"/>
  <c r="CF227" i="15" s="1"/>
  <c r="CG227" i="15" s="1"/>
  <c r="CE254" i="15"/>
  <c r="CF254" i="15" s="1"/>
  <c r="CG254" i="15" s="1"/>
  <c r="CE259" i="15"/>
  <c r="CF259" i="15" s="1"/>
  <c r="CG259" i="15" s="1"/>
  <c r="CE281" i="15"/>
  <c r="CF281" i="15" s="1"/>
  <c r="CG281" i="15" s="1"/>
  <c r="CE494" i="15"/>
  <c r="CF494" i="15" s="1"/>
  <c r="CG494" i="15" s="1"/>
  <c r="CE183" i="15"/>
  <c r="CF183" i="15" s="1"/>
  <c r="CG183" i="15" s="1"/>
  <c r="CE185" i="15"/>
  <c r="CF185" i="15" s="1"/>
  <c r="CG185" i="15" s="1"/>
  <c r="CE208" i="15"/>
  <c r="CF208" i="15" s="1"/>
  <c r="CG208" i="15" s="1"/>
  <c r="CE220" i="15"/>
  <c r="CF220" i="15" s="1"/>
  <c r="CG220" i="15" s="1"/>
  <c r="CE238" i="15"/>
  <c r="CF238" i="15" s="1"/>
  <c r="CG238" i="15" s="1"/>
  <c r="CE243" i="15"/>
  <c r="CF243" i="15" s="1"/>
  <c r="CG243" i="15" s="1"/>
  <c r="CE265" i="15"/>
  <c r="CF265" i="15" s="1"/>
  <c r="CG265" i="15" s="1"/>
  <c r="CE273" i="15"/>
  <c r="CF273" i="15" s="1"/>
  <c r="CG273" i="15" s="1"/>
  <c r="CE293" i="15"/>
  <c r="CF293" i="15" s="1"/>
  <c r="CG293" i="15" s="1"/>
  <c r="CE307" i="15"/>
  <c r="CF307" i="15" s="1"/>
  <c r="CG307" i="15" s="1"/>
  <c r="CE313" i="15"/>
  <c r="CF313" i="15" s="1"/>
  <c r="CG313" i="15" s="1"/>
  <c r="CE325" i="15"/>
  <c r="CF325" i="15" s="1"/>
  <c r="CG325" i="15" s="1"/>
  <c r="CE337" i="15"/>
  <c r="CF337" i="15" s="1"/>
  <c r="CG337" i="15" s="1"/>
  <c r="CE342" i="15"/>
  <c r="CF342" i="15" s="1"/>
  <c r="CG342" i="15" s="1"/>
  <c r="CE375" i="15"/>
  <c r="CF375" i="15" s="1"/>
  <c r="CG375" i="15" s="1"/>
  <c r="CE379" i="15"/>
  <c r="CF379" i="15" s="1"/>
  <c r="CG379" i="15" s="1"/>
  <c r="CE413" i="15"/>
  <c r="CF413" i="15" s="1"/>
  <c r="CG413" i="15" s="1"/>
  <c r="CE412" i="15"/>
  <c r="CF412" i="15" s="1"/>
  <c r="CG412" i="15" s="1"/>
  <c r="CE424" i="15"/>
  <c r="CF424" i="15" s="1"/>
  <c r="CG424" i="15" s="1"/>
  <c r="CE433" i="15"/>
  <c r="CF433" i="15" s="1"/>
  <c r="CG433" i="15" s="1"/>
  <c r="CE430" i="15"/>
  <c r="CF430" i="15" s="1"/>
  <c r="CG430" i="15" s="1"/>
  <c r="CE432" i="15"/>
  <c r="CF432" i="15" s="1"/>
  <c r="CG432" i="15" s="1"/>
  <c r="CE436" i="15"/>
  <c r="CF436" i="15" s="1"/>
  <c r="CG436" i="15" s="1"/>
  <c r="CE437" i="15"/>
  <c r="CF437" i="15" s="1"/>
  <c r="CG437" i="15" s="1"/>
  <c r="CE444" i="15"/>
  <c r="CF444" i="15" s="1"/>
  <c r="CG444" i="15" s="1"/>
  <c r="CE445" i="15"/>
  <c r="CF445" i="15" s="1"/>
  <c r="CG445" i="15" s="1"/>
  <c r="CE477" i="15"/>
  <c r="CF477" i="15" s="1"/>
  <c r="CG477" i="15" s="1"/>
  <c r="CE485" i="15"/>
  <c r="CF485" i="15" s="1"/>
  <c r="CG485" i="15" s="1"/>
  <c r="CE483" i="15"/>
  <c r="CF483" i="15" s="1"/>
  <c r="CG483" i="15" s="1"/>
  <c r="CE201" i="15"/>
  <c r="CF201" i="15" s="1"/>
  <c r="CG201" i="15" s="1"/>
  <c r="CE206" i="15"/>
  <c r="CF206" i="15" s="1"/>
  <c r="CG206" i="15" s="1"/>
  <c r="CE213" i="15"/>
  <c r="CF213" i="15" s="1"/>
  <c r="CG213" i="15" s="1"/>
  <c r="CE225" i="15"/>
  <c r="CF225" i="15" s="1"/>
  <c r="CG225" i="15" s="1"/>
  <c r="CE249" i="15"/>
  <c r="CF249" i="15" s="1"/>
  <c r="CG249" i="15" s="1"/>
  <c r="CE257" i="15"/>
  <c r="CF257" i="15" s="1"/>
  <c r="CG257" i="15" s="1"/>
  <c r="CE268" i="15"/>
  <c r="CF268" i="15" s="1"/>
  <c r="CG268" i="15" s="1"/>
  <c r="CE279" i="15"/>
  <c r="CF279" i="15" s="1"/>
  <c r="CG279" i="15" s="1"/>
  <c r="CE311" i="15"/>
  <c r="CF311" i="15" s="1"/>
  <c r="CG311" i="15" s="1"/>
  <c r="CE308" i="15"/>
  <c r="CF308" i="15" s="1"/>
  <c r="CG308" i="15" s="1"/>
  <c r="CE349" i="15"/>
  <c r="CF349" i="15" s="1"/>
  <c r="CG349" i="15" s="1"/>
  <c r="CE393" i="15"/>
  <c r="CF393" i="15" s="1"/>
  <c r="CG393" i="15" s="1"/>
  <c r="CE403" i="15"/>
  <c r="CF403" i="15" s="1"/>
  <c r="CG403" i="15" s="1"/>
  <c r="CE416" i="15"/>
  <c r="CF416" i="15" s="1"/>
  <c r="CG416" i="15" s="1"/>
  <c r="CE449" i="15"/>
  <c r="CF449" i="15" s="1"/>
  <c r="CG449" i="15" s="1"/>
  <c r="CE458" i="15"/>
  <c r="CF458" i="15" s="1"/>
  <c r="CG458" i="15" s="1"/>
  <c r="CE464" i="15"/>
  <c r="CF464" i="15" s="1"/>
  <c r="CG464" i="15" s="1"/>
  <c r="CE474" i="15"/>
  <c r="CF474" i="15" s="1"/>
  <c r="CG474" i="15" s="1"/>
  <c r="CE473" i="15"/>
  <c r="CF473" i="15" s="1"/>
  <c r="CG473" i="15" s="1"/>
  <c r="CE472" i="15"/>
  <c r="CF472" i="15" s="1"/>
  <c r="CG472" i="15" s="1"/>
  <c r="CE252" i="15"/>
  <c r="CF252" i="15" s="1"/>
  <c r="CG252" i="15" s="1"/>
  <c r="CE263" i="15"/>
  <c r="CF263" i="15" s="1"/>
  <c r="CG263" i="15" s="1"/>
  <c r="CE274" i="15"/>
  <c r="CF274" i="15" s="1"/>
  <c r="CG274" i="15" s="1"/>
  <c r="CE285" i="15"/>
  <c r="CF285" i="15" s="1"/>
  <c r="CG285" i="15" s="1"/>
  <c r="CE299" i="15"/>
  <c r="CF299" i="15" s="1"/>
  <c r="CG299" i="15" s="1"/>
  <c r="CE305" i="15"/>
  <c r="CF305" i="15" s="1"/>
  <c r="CG305" i="15" s="1"/>
  <c r="CE317" i="15"/>
  <c r="CF317" i="15" s="1"/>
  <c r="CG317" i="15" s="1"/>
  <c r="CE331" i="15"/>
  <c r="CF331" i="15" s="1"/>
  <c r="CG331" i="15" s="1"/>
  <c r="CE367" i="15"/>
  <c r="CF367" i="15" s="1"/>
  <c r="CG367" i="15" s="1"/>
  <c r="CE376" i="15"/>
  <c r="CF376" i="15" s="1"/>
  <c r="CG376" i="15" s="1"/>
  <c r="CE387" i="15"/>
  <c r="CF387" i="15" s="1"/>
  <c r="CG387" i="15" s="1"/>
  <c r="CE386" i="15"/>
  <c r="CF386" i="15" s="1"/>
  <c r="CG386" i="15" s="1"/>
  <c r="CE421" i="15"/>
  <c r="CF421" i="15" s="1"/>
  <c r="CG421" i="15" s="1"/>
  <c r="CE420" i="15"/>
  <c r="CF420" i="15" s="1"/>
  <c r="CG420" i="15" s="1"/>
  <c r="CE426" i="15"/>
  <c r="CF426" i="15" s="1"/>
  <c r="CG426" i="15" s="1"/>
  <c r="CE336" i="15"/>
  <c r="CF336" i="15" s="1"/>
  <c r="CG336" i="15" s="1"/>
  <c r="CE338" i="15"/>
  <c r="CF338" i="15" s="1"/>
  <c r="CG338" i="15" s="1"/>
  <c r="CE347" i="15"/>
  <c r="CF347" i="15" s="1"/>
  <c r="CG347" i="15" s="1"/>
  <c r="CE352" i="15"/>
  <c r="CF352" i="15" s="1"/>
  <c r="CG352" i="15" s="1"/>
  <c r="CE409" i="15"/>
  <c r="CF409" i="15" s="1"/>
  <c r="CG409" i="15" s="1"/>
  <c r="CE419" i="15"/>
  <c r="CF419" i="15" s="1"/>
  <c r="CG419" i="15" s="1"/>
  <c r="CE465" i="15"/>
  <c r="CF465" i="15" s="1"/>
  <c r="CG465" i="15" s="1"/>
  <c r="CE475" i="15"/>
  <c r="CF475" i="15" s="1"/>
  <c r="CG475" i="15" s="1"/>
  <c r="CE345" i="15"/>
  <c r="CF345" i="15" s="1"/>
  <c r="CG345" i="15" s="1"/>
  <c r="CE370" i="15"/>
  <c r="CF370" i="15" s="1"/>
  <c r="CG370" i="15" s="1"/>
  <c r="CE391" i="15"/>
  <c r="CF391" i="15" s="1"/>
  <c r="CG391" i="15" s="1"/>
  <c r="CE417" i="15"/>
  <c r="CF417" i="15" s="1"/>
  <c r="CG417" i="15" s="1"/>
  <c r="CE448" i="15"/>
  <c r="CF448" i="15" s="1"/>
  <c r="CG448" i="15" s="1"/>
  <c r="CE455" i="15"/>
  <c r="CF455" i="15" s="1"/>
  <c r="CG455" i="15" s="1"/>
  <c r="CE454" i="15"/>
  <c r="CF454" i="15" s="1"/>
  <c r="CG454" i="15" s="1"/>
  <c r="CE482" i="15"/>
  <c r="CF482" i="15" s="1"/>
  <c r="CG482" i="15" s="1"/>
  <c r="CE492" i="15"/>
  <c r="CF492" i="15" s="1"/>
  <c r="CG492" i="15" s="1"/>
  <c r="CE368" i="15"/>
  <c r="CF368" i="15" s="1"/>
  <c r="CG368" i="15" s="1"/>
  <c r="CE399" i="15"/>
  <c r="CF399" i="15" s="1"/>
  <c r="CG399" i="15" s="1"/>
  <c r="CE428" i="15"/>
  <c r="CF428" i="15" s="1"/>
  <c r="CG428" i="15" s="1"/>
  <c r="CE429" i="15"/>
  <c r="CF429" i="15" s="1"/>
  <c r="CG429" i="15" s="1"/>
  <c r="CE442" i="15"/>
  <c r="CF442" i="15" s="1"/>
  <c r="CG442" i="15" s="1"/>
  <c r="CE441" i="15"/>
  <c r="CF441" i="15" s="1"/>
  <c r="CG441" i="15" s="1"/>
  <c r="CE466" i="15"/>
  <c r="CF466" i="15" s="1"/>
  <c r="CG466" i="15" s="1"/>
  <c r="CE481" i="15"/>
  <c r="CF481" i="15" s="1"/>
  <c r="CG481" i="15" s="1"/>
  <c r="CE493" i="15"/>
  <c r="CF493" i="15" s="1"/>
  <c r="CG493" i="15" s="1"/>
  <c r="CE491" i="15"/>
  <c r="CF491" i="15" s="1"/>
  <c r="CG491" i="15" s="1"/>
  <c r="CE363" i="15"/>
  <c r="CF363" i="15" s="1"/>
  <c r="CG363" i="15" s="1"/>
  <c r="CE373" i="15"/>
  <c r="CF373" i="15" s="1"/>
  <c r="CG373" i="15" s="1"/>
  <c r="CE372" i="15"/>
  <c r="CF372" i="15" s="1"/>
  <c r="CG372" i="15" s="1"/>
  <c r="CE389" i="15"/>
  <c r="CF389" i="15" s="1"/>
  <c r="CG389" i="15" s="1"/>
  <c r="CE407" i="15"/>
  <c r="CF407" i="15" s="1"/>
  <c r="CG407" i="15" s="1"/>
  <c r="CE422" i="15"/>
  <c r="CF422" i="15" s="1"/>
  <c r="CG422" i="15" s="1"/>
  <c r="CE452" i="15"/>
  <c r="CF452" i="15" s="1"/>
  <c r="CG452" i="15" s="1"/>
  <c r="CE453" i="15"/>
  <c r="CF453" i="15" s="1"/>
  <c r="CG453" i="15" s="1"/>
  <c r="CE451" i="15"/>
  <c r="CF451" i="15" s="1"/>
  <c r="CG451" i="15" s="1"/>
  <c r="CE469" i="15"/>
  <c r="CF469" i="15" s="1"/>
  <c r="CG469" i="15" s="1"/>
  <c r="CE479" i="15"/>
  <c r="CF479" i="15" s="1"/>
  <c r="CG479" i="15" s="1"/>
  <c r="CE478" i="15"/>
  <c r="CF478" i="15" s="1"/>
  <c r="CG478" i="15" s="1"/>
  <c r="CE418" i="15"/>
  <c r="CF418" i="15" s="1"/>
  <c r="CG418" i="15" s="1"/>
  <c r="CE431" i="15"/>
  <c r="CF431" i="15" s="1"/>
  <c r="CG431" i="15" s="1"/>
  <c r="CE463" i="15"/>
  <c r="CF463" i="15" s="1"/>
  <c r="CG463" i="15" s="1"/>
  <c r="CE468" i="15"/>
  <c r="CF468" i="15" s="1"/>
  <c r="CG468" i="15" s="1"/>
  <c r="CE495" i="15"/>
  <c r="CF495" i="15" s="1"/>
  <c r="CG495" i="15" s="1"/>
  <c r="CE365" i="15"/>
  <c r="CF365" i="15" s="1"/>
  <c r="CG365" i="15" s="1"/>
  <c r="CE381" i="15"/>
  <c r="CF381" i="15" s="1"/>
  <c r="CG381" i="15" s="1"/>
  <c r="CE383" i="15"/>
  <c r="CF383" i="15" s="1"/>
  <c r="CG383" i="15" s="1"/>
  <c r="CE439" i="15"/>
  <c r="CF439" i="15" s="1"/>
  <c r="CG439" i="15" s="1"/>
  <c r="CE471" i="15"/>
  <c r="CF471" i="15" s="1"/>
  <c r="CG471" i="15" s="1"/>
  <c r="CE476" i="15"/>
  <c r="CF476" i="15" s="1"/>
  <c r="CG476" i="15" s="1"/>
  <c r="CK41" i="15"/>
  <c r="CL41" i="15" s="1"/>
  <c r="CM41" i="15" s="1"/>
  <c r="CK38" i="15"/>
  <c r="CL38" i="15" s="1"/>
  <c r="CM38" i="15" s="1"/>
  <c r="CK25" i="15"/>
  <c r="CL25" i="15" s="1"/>
  <c r="CM25" i="15" s="1"/>
  <c r="CK24" i="15"/>
  <c r="CL24" i="15" s="1"/>
  <c r="CM24" i="15" s="1"/>
  <c r="CK23" i="15"/>
  <c r="CL23" i="15" s="1"/>
  <c r="CM23" i="15" s="1"/>
  <c r="CK30" i="15"/>
  <c r="CL30" i="15" s="1"/>
  <c r="CM30" i="15" s="1"/>
  <c r="CK28" i="15"/>
  <c r="CL28" i="15" s="1"/>
  <c r="CM28" i="15" s="1"/>
  <c r="CK55" i="15"/>
  <c r="CL55" i="15" s="1"/>
  <c r="CM55" i="15" s="1"/>
  <c r="CK262" i="15"/>
  <c r="CL262" i="15" s="1"/>
  <c r="CM262" i="15" s="1"/>
  <c r="CK261" i="15"/>
  <c r="CL261" i="15" s="1"/>
  <c r="CM261" i="15" s="1"/>
  <c r="CK365" i="15"/>
  <c r="CL365" i="15" s="1"/>
  <c r="CM365" i="15" s="1"/>
  <c r="CK362" i="15"/>
  <c r="CL362" i="15" s="1"/>
  <c r="CM362" i="15" s="1"/>
  <c r="CK85" i="15"/>
  <c r="CL85" i="15" s="1"/>
  <c r="CM85" i="15" s="1"/>
  <c r="CK105" i="15"/>
  <c r="CL105" i="15" s="1"/>
  <c r="CM105" i="15" s="1"/>
  <c r="CK103" i="15"/>
  <c r="CL103" i="15" s="1"/>
  <c r="CM103" i="15" s="1"/>
  <c r="CK113" i="15"/>
  <c r="CL113" i="15" s="1"/>
  <c r="CM113" i="15" s="1"/>
  <c r="CK132" i="15"/>
  <c r="CL132" i="15" s="1"/>
  <c r="CM132" i="15" s="1"/>
  <c r="CK131" i="15"/>
  <c r="CL131" i="15" s="1"/>
  <c r="CM131" i="15" s="1"/>
  <c r="CK141" i="15"/>
  <c r="CL141" i="15" s="1"/>
  <c r="CM141" i="15" s="1"/>
  <c r="CK151" i="15"/>
  <c r="CL151" i="15" s="1"/>
  <c r="CM151" i="15" s="1"/>
  <c r="CK230" i="15"/>
  <c r="CL230" i="15" s="1"/>
  <c r="CM230" i="15" s="1"/>
  <c r="CK229" i="15"/>
  <c r="CL229" i="15" s="1"/>
  <c r="CM229" i="15" s="1"/>
  <c r="CK295" i="15"/>
  <c r="CL295" i="15" s="1"/>
  <c r="CM295" i="15" s="1"/>
  <c r="CK58" i="15"/>
  <c r="CL58" i="15" s="1"/>
  <c r="CM58" i="15" s="1"/>
  <c r="CK61" i="15"/>
  <c r="CL61" i="15" s="1"/>
  <c r="CM61" i="15" s="1"/>
  <c r="CK67" i="15"/>
  <c r="CL67" i="15" s="1"/>
  <c r="CM67" i="15" s="1"/>
  <c r="CK66" i="15"/>
  <c r="CL66" i="15" s="1"/>
  <c r="CM66" i="15" s="1"/>
  <c r="CK82" i="15"/>
  <c r="CL82" i="15" s="1"/>
  <c r="CM82" i="15" s="1"/>
  <c r="CK106" i="15"/>
  <c r="CL106" i="15" s="1"/>
  <c r="CM106" i="15" s="1"/>
  <c r="CK114" i="15"/>
  <c r="CL114" i="15" s="1"/>
  <c r="CM114" i="15" s="1"/>
  <c r="CK123" i="15"/>
  <c r="CL123" i="15" s="1"/>
  <c r="CM123" i="15" s="1"/>
  <c r="CK137" i="15"/>
  <c r="CL137" i="15" s="1"/>
  <c r="CM137" i="15" s="1"/>
  <c r="CK161" i="15"/>
  <c r="CL161" i="15" s="1"/>
  <c r="CM161" i="15" s="1"/>
  <c r="CK180" i="15"/>
  <c r="CL180" i="15" s="1"/>
  <c r="CM180" i="15" s="1"/>
  <c r="CK198" i="15"/>
  <c r="CL198" i="15" s="1"/>
  <c r="CM198" i="15" s="1"/>
  <c r="CK197" i="15"/>
  <c r="CL197" i="15" s="1"/>
  <c r="CM197" i="15" s="1"/>
  <c r="CK278" i="15"/>
  <c r="CL278" i="15" s="1"/>
  <c r="CM278" i="15" s="1"/>
  <c r="CK277" i="15"/>
  <c r="CL277" i="15" s="1"/>
  <c r="CM277" i="15" s="1"/>
  <c r="CK273" i="15"/>
  <c r="CL273" i="15" s="1"/>
  <c r="CM273" i="15" s="1"/>
  <c r="CK289" i="15"/>
  <c r="CL289" i="15" s="1"/>
  <c r="CM289" i="15" s="1"/>
  <c r="CK20" i="15"/>
  <c r="CL20" i="15" s="1"/>
  <c r="CM20" i="15" s="1"/>
  <c r="CK29" i="15"/>
  <c r="CL29" i="15" s="1"/>
  <c r="CM29" i="15" s="1"/>
  <c r="CK54" i="15"/>
  <c r="CL54" i="15" s="1"/>
  <c r="CM54" i="15" s="1"/>
  <c r="CK68" i="15"/>
  <c r="CL68" i="15" s="1"/>
  <c r="CM68" i="15" s="1"/>
  <c r="CK83" i="15"/>
  <c r="CL83" i="15" s="1"/>
  <c r="CM83" i="15" s="1"/>
  <c r="CK109" i="15"/>
  <c r="CL109" i="15" s="1"/>
  <c r="CM109" i="15" s="1"/>
  <c r="CK119" i="15"/>
  <c r="CL119" i="15" s="1"/>
  <c r="CM119" i="15" s="1"/>
  <c r="CK124" i="15"/>
  <c r="CL124" i="15" s="1"/>
  <c r="CM124" i="15" s="1"/>
  <c r="CK143" i="15"/>
  <c r="CL143" i="15" s="1"/>
  <c r="CM143" i="15" s="1"/>
  <c r="CK152" i="15"/>
  <c r="CL152" i="15" s="1"/>
  <c r="CM152" i="15" s="1"/>
  <c r="CK162" i="15"/>
  <c r="CL162" i="15" s="1"/>
  <c r="CM162" i="15" s="1"/>
  <c r="CK171" i="15"/>
  <c r="CL171" i="15" s="1"/>
  <c r="CM171" i="15" s="1"/>
  <c r="CK181" i="15"/>
  <c r="CL181" i="15" s="1"/>
  <c r="CM181" i="15" s="1"/>
  <c r="CK291" i="15"/>
  <c r="CL291" i="15" s="1"/>
  <c r="CM291" i="15" s="1"/>
  <c r="CK463" i="15"/>
  <c r="CL463" i="15" s="1"/>
  <c r="CM463" i="15" s="1"/>
  <c r="CK461" i="15"/>
  <c r="CL461" i="15" s="1"/>
  <c r="CM461" i="15" s="1"/>
  <c r="CK93" i="15"/>
  <c r="CL93" i="15" s="1"/>
  <c r="CM93" i="15" s="1"/>
  <c r="CK92" i="15"/>
  <c r="CL92" i="15" s="1"/>
  <c r="CM92" i="15" s="1"/>
  <c r="CK494" i="15"/>
  <c r="CL494" i="15" s="1"/>
  <c r="CM494" i="15" s="1"/>
  <c r="CK493" i="15"/>
  <c r="CL493" i="15" s="1"/>
  <c r="CM493" i="15" s="1"/>
  <c r="CK489" i="15"/>
  <c r="CL489" i="15" s="1"/>
  <c r="CM489" i="15" s="1"/>
  <c r="CK51" i="15"/>
  <c r="CL51" i="15" s="1"/>
  <c r="CM51" i="15" s="1"/>
  <c r="CK147" i="15"/>
  <c r="CL147" i="15" s="1"/>
  <c r="CM147" i="15" s="1"/>
  <c r="CK167" i="15"/>
  <c r="CL167" i="15" s="1"/>
  <c r="CM167" i="15" s="1"/>
  <c r="CK292" i="15"/>
  <c r="CL292" i="15" s="1"/>
  <c r="CM292" i="15" s="1"/>
  <c r="CK302" i="15"/>
  <c r="CL302" i="15" s="1"/>
  <c r="CM302" i="15" s="1"/>
  <c r="CK301" i="15"/>
  <c r="CL301" i="15" s="1"/>
  <c r="CM301" i="15" s="1"/>
  <c r="CK326" i="15"/>
  <c r="CL326" i="15" s="1"/>
  <c r="CM326" i="15" s="1"/>
  <c r="CK325" i="15"/>
  <c r="CL325" i="15" s="1"/>
  <c r="CM325" i="15" s="1"/>
  <c r="CK385" i="15"/>
  <c r="CL385" i="15" s="1"/>
  <c r="CM385" i="15" s="1"/>
  <c r="CK382" i="15"/>
  <c r="CL382" i="15" s="1"/>
  <c r="CM382" i="15" s="1"/>
  <c r="CK383" i="15"/>
  <c r="CL383" i="15" s="1"/>
  <c r="CM383" i="15" s="1"/>
  <c r="CK17" i="15"/>
  <c r="CL17" i="15" s="1"/>
  <c r="CM17" i="15" s="1"/>
  <c r="CK21" i="15"/>
  <c r="CL21" i="15" s="1"/>
  <c r="CM21" i="15" s="1"/>
  <c r="CK27" i="15"/>
  <c r="CL27" i="15" s="1"/>
  <c r="CM27" i="15" s="1"/>
  <c r="CK26" i="15"/>
  <c r="CL26" i="15" s="1"/>
  <c r="CM26" i="15" s="1"/>
  <c r="CK36" i="15"/>
  <c r="CL36" i="15" s="1"/>
  <c r="CM36" i="15" s="1"/>
  <c r="CK39" i="15"/>
  <c r="CL39" i="15" s="1"/>
  <c r="CM39" i="15" s="1"/>
  <c r="CK48" i="15"/>
  <c r="CL48" i="15" s="1"/>
  <c r="CM48" i="15" s="1"/>
  <c r="CK88" i="15"/>
  <c r="CL88" i="15" s="1"/>
  <c r="CM88" i="15" s="1"/>
  <c r="CK99" i="15"/>
  <c r="CL99" i="15" s="1"/>
  <c r="CM99" i="15" s="1"/>
  <c r="CK98" i="15"/>
  <c r="CL98" i="15" s="1"/>
  <c r="CM98" i="15" s="1"/>
  <c r="CK102" i="15"/>
  <c r="CL102" i="15" s="1"/>
  <c r="CM102" i="15" s="1"/>
  <c r="CK120" i="15"/>
  <c r="CL120" i="15" s="1"/>
  <c r="CM120" i="15" s="1"/>
  <c r="CK130" i="15"/>
  <c r="CL130" i="15" s="1"/>
  <c r="CM130" i="15" s="1"/>
  <c r="CK139" i="15"/>
  <c r="CL139" i="15" s="1"/>
  <c r="CM139" i="15" s="1"/>
  <c r="CK153" i="15"/>
  <c r="CL153" i="15" s="1"/>
  <c r="CM153" i="15" s="1"/>
  <c r="CK213" i="15"/>
  <c r="CL213" i="15" s="1"/>
  <c r="CM213" i="15" s="1"/>
  <c r="CK286" i="15"/>
  <c r="CL286" i="15" s="1"/>
  <c r="CM286" i="15" s="1"/>
  <c r="CK285" i="15"/>
  <c r="CL285" i="15" s="1"/>
  <c r="CM285" i="15" s="1"/>
  <c r="CK283" i="15"/>
  <c r="CL283" i="15" s="1"/>
  <c r="CM283" i="15" s="1"/>
  <c r="CK44" i="15"/>
  <c r="CL44" i="15" s="1"/>
  <c r="CM44" i="15" s="1"/>
  <c r="CK129" i="15"/>
  <c r="CL129" i="15" s="1"/>
  <c r="CM129" i="15" s="1"/>
  <c r="CK9" i="15"/>
  <c r="CL9" i="15" s="1"/>
  <c r="CM9" i="15" s="1"/>
  <c r="CK8" i="15"/>
  <c r="CL8" i="15" s="1"/>
  <c r="CM8" i="15" s="1"/>
  <c r="CK7" i="15"/>
  <c r="CL7" i="15" s="1"/>
  <c r="CM7" i="15" s="1"/>
  <c r="CK22" i="15"/>
  <c r="CL22" i="15" s="1"/>
  <c r="CM22" i="15" s="1"/>
  <c r="CK46" i="15"/>
  <c r="CL46" i="15" s="1"/>
  <c r="CM46" i="15" s="1"/>
  <c r="CK43" i="15"/>
  <c r="CL43" i="15" s="1"/>
  <c r="CM43" i="15" s="1"/>
  <c r="CK52" i="15"/>
  <c r="CL52" i="15" s="1"/>
  <c r="CM52" i="15" s="1"/>
  <c r="CK73" i="15"/>
  <c r="CL73" i="15" s="1"/>
  <c r="CM73" i="15" s="1"/>
  <c r="CK71" i="15"/>
  <c r="CL71" i="15" s="1"/>
  <c r="CM71" i="15" s="1"/>
  <c r="CK87" i="15"/>
  <c r="CL87" i="15" s="1"/>
  <c r="CM87" i="15" s="1"/>
  <c r="CK100" i="15"/>
  <c r="CL100" i="15" s="1"/>
  <c r="CM100" i="15" s="1"/>
  <c r="CK116" i="15"/>
  <c r="CL116" i="15" s="1"/>
  <c r="CM116" i="15" s="1"/>
  <c r="CK115" i="15"/>
  <c r="CL115" i="15" s="1"/>
  <c r="CM115" i="15" s="1"/>
  <c r="CK135" i="15"/>
  <c r="CL135" i="15" s="1"/>
  <c r="CM135" i="15" s="1"/>
  <c r="CK168" i="15"/>
  <c r="CL168" i="15" s="1"/>
  <c r="CM168" i="15" s="1"/>
  <c r="CK178" i="15"/>
  <c r="CL178" i="15" s="1"/>
  <c r="CM178" i="15" s="1"/>
  <c r="CK177" i="15"/>
  <c r="CL177" i="15" s="1"/>
  <c r="CM177" i="15" s="1"/>
  <c r="CK304" i="15"/>
  <c r="CL304" i="15" s="1"/>
  <c r="CM304" i="15" s="1"/>
  <c r="CK303" i="15"/>
  <c r="CL303" i="15" s="1"/>
  <c r="CM303" i="15" s="1"/>
  <c r="CK345" i="15"/>
  <c r="CL345" i="15" s="1"/>
  <c r="CM345" i="15" s="1"/>
  <c r="CK432" i="15"/>
  <c r="CL432" i="15" s="1"/>
  <c r="CM432" i="15" s="1"/>
  <c r="CK429" i="15"/>
  <c r="CL429" i="15" s="1"/>
  <c r="CM429" i="15" s="1"/>
  <c r="CK282" i="15"/>
  <c r="CL282" i="15" s="1"/>
  <c r="CM282" i="15" s="1"/>
  <c r="CK281" i="15"/>
  <c r="CL281" i="15" s="1"/>
  <c r="CM281" i="15" s="1"/>
  <c r="CK279" i="15"/>
  <c r="CL279" i="15" s="1"/>
  <c r="CM279" i="15" s="1"/>
  <c r="CK37" i="15"/>
  <c r="CL37" i="15" s="1"/>
  <c r="CM37" i="15" s="1"/>
  <c r="CK40" i="15"/>
  <c r="CL40" i="15" s="1"/>
  <c r="CM40" i="15" s="1"/>
  <c r="CK47" i="15"/>
  <c r="CL47" i="15" s="1"/>
  <c r="CM47" i="15" s="1"/>
  <c r="CK60" i="15"/>
  <c r="CL60" i="15" s="1"/>
  <c r="CM60" i="15" s="1"/>
  <c r="CK74" i="15"/>
  <c r="CL74" i="15" s="1"/>
  <c r="CM74" i="15" s="1"/>
  <c r="CK91" i="15"/>
  <c r="CL91" i="15" s="1"/>
  <c r="CM91" i="15" s="1"/>
  <c r="CK121" i="15"/>
  <c r="CL121" i="15" s="1"/>
  <c r="CM121" i="15" s="1"/>
  <c r="CK145" i="15"/>
  <c r="CL145" i="15" s="1"/>
  <c r="CM145" i="15" s="1"/>
  <c r="CK164" i="15"/>
  <c r="CL164" i="15" s="1"/>
  <c r="CM164" i="15" s="1"/>
  <c r="CK163" i="15"/>
  <c r="CL163" i="15" s="1"/>
  <c r="CM163" i="15" s="1"/>
  <c r="CK248" i="15"/>
  <c r="CL248" i="15" s="1"/>
  <c r="CM248" i="15" s="1"/>
  <c r="CK323" i="15"/>
  <c r="CL323" i="15" s="1"/>
  <c r="CM323" i="15" s="1"/>
  <c r="CK79" i="15"/>
  <c r="CL79" i="15" s="1"/>
  <c r="CM79" i="15" s="1"/>
  <c r="CK112" i="15"/>
  <c r="CL112" i="15" s="1"/>
  <c r="CM112" i="15" s="1"/>
  <c r="CK118" i="15"/>
  <c r="CL118" i="15" s="1"/>
  <c r="CM118" i="15" s="1"/>
  <c r="CK134" i="15"/>
  <c r="CL134" i="15" s="1"/>
  <c r="CM134" i="15" s="1"/>
  <c r="CK150" i="15"/>
  <c r="CL150" i="15" s="1"/>
  <c r="CM150" i="15" s="1"/>
  <c r="CK166" i="15"/>
  <c r="CL166" i="15" s="1"/>
  <c r="CM166" i="15" s="1"/>
  <c r="CK186" i="15"/>
  <c r="CL186" i="15" s="1"/>
  <c r="CM186" i="15" s="1"/>
  <c r="CK193" i="15"/>
  <c r="CL193" i="15" s="1"/>
  <c r="CM193" i="15" s="1"/>
  <c r="CK196" i="15"/>
  <c r="CL196" i="15" s="1"/>
  <c r="CM196" i="15" s="1"/>
  <c r="CK225" i="15"/>
  <c r="CL225" i="15" s="1"/>
  <c r="CM225" i="15" s="1"/>
  <c r="CK228" i="15"/>
  <c r="CL228" i="15" s="1"/>
  <c r="CM228" i="15" s="1"/>
  <c r="CK257" i="15"/>
  <c r="CL257" i="15" s="1"/>
  <c r="CM257" i="15" s="1"/>
  <c r="CK260" i="15"/>
  <c r="CL260" i="15" s="1"/>
  <c r="CM260" i="15" s="1"/>
  <c r="CK288" i="15"/>
  <c r="CL288" i="15" s="1"/>
  <c r="CM288" i="15" s="1"/>
  <c r="CK287" i="15"/>
  <c r="CL287" i="15" s="1"/>
  <c r="CM287" i="15" s="1"/>
  <c r="CK322" i="15"/>
  <c r="CL322" i="15" s="1"/>
  <c r="CM322" i="15" s="1"/>
  <c r="CK453" i="15"/>
  <c r="CL453" i="15" s="1"/>
  <c r="CM453" i="15" s="1"/>
  <c r="CK451" i="15"/>
  <c r="CL451" i="15" s="1"/>
  <c r="CM451" i="15" s="1"/>
  <c r="CK65" i="15"/>
  <c r="CL65" i="15" s="1"/>
  <c r="CM65" i="15" s="1"/>
  <c r="CK80" i="15"/>
  <c r="CL80" i="15" s="1"/>
  <c r="CM80" i="15" s="1"/>
  <c r="CK97" i="15"/>
  <c r="CL97" i="15" s="1"/>
  <c r="CM97" i="15" s="1"/>
  <c r="CK189" i="15"/>
  <c r="CL189" i="15" s="1"/>
  <c r="CM189" i="15" s="1"/>
  <c r="CK207" i="15"/>
  <c r="CL207" i="15" s="1"/>
  <c r="CM207" i="15" s="1"/>
  <c r="CK218" i="15"/>
  <c r="CL218" i="15" s="1"/>
  <c r="CM218" i="15" s="1"/>
  <c r="CK221" i="15"/>
  <c r="CL221" i="15" s="1"/>
  <c r="CM221" i="15" s="1"/>
  <c r="CK239" i="15"/>
  <c r="CL239" i="15" s="1"/>
  <c r="CM239" i="15" s="1"/>
  <c r="CK250" i="15"/>
  <c r="CL250" i="15" s="1"/>
  <c r="CM250" i="15" s="1"/>
  <c r="CK253" i="15"/>
  <c r="CL253" i="15" s="1"/>
  <c r="CM253" i="15" s="1"/>
  <c r="CK271" i="15"/>
  <c r="CL271" i="15" s="1"/>
  <c r="CM271" i="15" s="1"/>
  <c r="CK342" i="15"/>
  <c r="CL342" i="15" s="1"/>
  <c r="CM342" i="15" s="1"/>
  <c r="CK346" i="15"/>
  <c r="CL346" i="15" s="1"/>
  <c r="CM346" i="15" s="1"/>
  <c r="CK397" i="15"/>
  <c r="CL397" i="15" s="1"/>
  <c r="CM397" i="15" s="1"/>
  <c r="CK395" i="15"/>
  <c r="CL395" i="15" s="1"/>
  <c r="CM395" i="15" s="1"/>
  <c r="CK473" i="15"/>
  <c r="CL473" i="15" s="1"/>
  <c r="CM473" i="15" s="1"/>
  <c r="CK160" i="15"/>
  <c r="CL160" i="15" s="1"/>
  <c r="CM160" i="15" s="1"/>
  <c r="CK176" i="15"/>
  <c r="CL176" i="15" s="1"/>
  <c r="CM176" i="15" s="1"/>
  <c r="CK72" i="15"/>
  <c r="CL72" i="15" s="1"/>
  <c r="CM72" i="15" s="1"/>
  <c r="CK89" i="15"/>
  <c r="CL89" i="15" s="1"/>
  <c r="CM89" i="15" s="1"/>
  <c r="CK104" i="15"/>
  <c r="CL104" i="15" s="1"/>
  <c r="CM104" i="15" s="1"/>
  <c r="CK190" i="15"/>
  <c r="CL190" i="15" s="1"/>
  <c r="CM190" i="15" s="1"/>
  <c r="CK201" i="15"/>
  <c r="CL201" i="15" s="1"/>
  <c r="CM201" i="15" s="1"/>
  <c r="CK222" i="15"/>
  <c r="CL222" i="15" s="1"/>
  <c r="CM222" i="15" s="1"/>
  <c r="CK233" i="15"/>
  <c r="CL233" i="15" s="1"/>
  <c r="CM233" i="15" s="1"/>
  <c r="CK254" i="15"/>
  <c r="CL254" i="15" s="1"/>
  <c r="CM254" i="15" s="1"/>
  <c r="CK265" i="15"/>
  <c r="CL265" i="15" s="1"/>
  <c r="CM265" i="15" s="1"/>
  <c r="CK294" i="15"/>
  <c r="CL294" i="15" s="1"/>
  <c r="CM294" i="15" s="1"/>
  <c r="CK298" i="15"/>
  <c r="CL298" i="15" s="1"/>
  <c r="CM298" i="15" s="1"/>
  <c r="CK307" i="15"/>
  <c r="CL307" i="15" s="1"/>
  <c r="CM307" i="15" s="1"/>
  <c r="CK324" i="15"/>
  <c r="CL324" i="15" s="1"/>
  <c r="CM324" i="15" s="1"/>
  <c r="CK338" i="15"/>
  <c r="CL338" i="15" s="1"/>
  <c r="CM338" i="15" s="1"/>
  <c r="CK335" i="15"/>
  <c r="CL335" i="15" s="1"/>
  <c r="CM335" i="15" s="1"/>
  <c r="CK353" i="15"/>
  <c r="CL353" i="15" s="1"/>
  <c r="CM353" i="15" s="1"/>
  <c r="CK445" i="15"/>
  <c r="CL445" i="15" s="1"/>
  <c r="CM445" i="15" s="1"/>
  <c r="CK441" i="15"/>
  <c r="CL441" i="15" s="1"/>
  <c r="CM441" i="15" s="1"/>
  <c r="CK455" i="15"/>
  <c r="CL455" i="15" s="1"/>
  <c r="CM455" i="15" s="1"/>
  <c r="CK122" i="15"/>
  <c r="CL122" i="15" s="1"/>
  <c r="CM122" i="15" s="1"/>
  <c r="CK128" i="15"/>
  <c r="CL128" i="15" s="1"/>
  <c r="CM128" i="15" s="1"/>
  <c r="CK144" i="15"/>
  <c r="CL144" i="15" s="1"/>
  <c r="CM144" i="15" s="1"/>
  <c r="CK194" i="15"/>
  <c r="CL194" i="15" s="1"/>
  <c r="CM194" i="15" s="1"/>
  <c r="CK214" i="15"/>
  <c r="CL214" i="15" s="1"/>
  <c r="CM214" i="15" s="1"/>
  <c r="CK226" i="15"/>
  <c r="CL226" i="15" s="1"/>
  <c r="CM226" i="15" s="1"/>
  <c r="CK246" i="15"/>
  <c r="CL246" i="15" s="1"/>
  <c r="CM246" i="15" s="1"/>
  <c r="CK245" i="15"/>
  <c r="CL245" i="15" s="1"/>
  <c r="CM245" i="15" s="1"/>
  <c r="CK460" i="15"/>
  <c r="CL460" i="15" s="1"/>
  <c r="CM460" i="15" s="1"/>
  <c r="CK126" i="15"/>
  <c r="CL126" i="15" s="1"/>
  <c r="CM126" i="15" s="1"/>
  <c r="CK142" i="15"/>
  <c r="CL142" i="15" s="1"/>
  <c r="CM142" i="15" s="1"/>
  <c r="CK158" i="15"/>
  <c r="CL158" i="15" s="1"/>
  <c r="CM158" i="15" s="1"/>
  <c r="CK174" i="15"/>
  <c r="CL174" i="15" s="1"/>
  <c r="CM174" i="15" s="1"/>
  <c r="CK205" i="15"/>
  <c r="CL205" i="15" s="1"/>
  <c r="CM205" i="15" s="1"/>
  <c r="CK215" i="15"/>
  <c r="CL215" i="15" s="1"/>
  <c r="CM215" i="15" s="1"/>
  <c r="CK237" i="15"/>
  <c r="CL237" i="15" s="1"/>
  <c r="CM237" i="15" s="1"/>
  <c r="CK247" i="15"/>
  <c r="CL247" i="15" s="1"/>
  <c r="CM247" i="15" s="1"/>
  <c r="CK269" i="15"/>
  <c r="CL269" i="15" s="1"/>
  <c r="CM269" i="15" s="1"/>
  <c r="CK293" i="15"/>
  <c r="CL293" i="15" s="1"/>
  <c r="CM293" i="15" s="1"/>
  <c r="CK297" i="15"/>
  <c r="CL297" i="15" s="1"/>
  <c r="CM297" i="15" s="1"/>
  <c r="CK319" i="15"/>
  <c r="CL319" i="15" s="1"/>
  <c r="CM319" i="15" s="1"/>
  <c r="CK316" i="15"/>
  <c r="CL316" i="15" s="1"/>
  <c r="CM316" i="15" s="1"/>
  <c r="CK343" i="15"/>
  <c r="CL343" i="15" s="1"/>
  <c r="CM343" i="15" s="1"/>
  <c r="CK435" i="15"/>
  <c r="CL435" i="15" s="1"/>
  <c r="CM435" i="15" s="1"/>
  <c r="CK138" i="15"/>
  <c r="CL138" i="15" s="1"/>
  <c r="CM138" i="15" s="1"/>
  <c r="CK154" i="15"/>
  <c r="CL154" i="15" s="1"/>
  <c r="CM154" i="15" s="1"/>
  <c r="CK170" i="15"/>
  <c r="CL170" i="15" s="1"/>
  <c r="CM170" i="15" s="1"/>
  <c r="CK258" i="15"/>
  <c r="CL258" i="15" s="1"/>
  <c r="CM258" i="15" s="1"/>
  <c r="CK306" i="15"/>
  <c r="CL306" i="15" s="1"/>
  <c r="CM306" i="15" s="1"/>
  <c r="CK19" i="15"/>
  <c r="CL19" i="15" s="1"/>
  <c r="CM19" i="15" s="1"/>
  <c r="CK35" i="15"/>
  <c r="CL35" i="15" s="1"/>
  <c r="CM35" i="15" s="1"/>
  <c r="CK64" i="15"/>
  <c r="CL64" i="15" s="1"/>
  <c r="CM64" i="15" s="1"/>
  <c r="CK81" i="15"/>
  <c r="CL81" i="15" s="1"/>
  <c r="CM81" i="15" s="1"/>
  <c r="CK96" i="15"/>
  <c r="CL96" i="15" s="1"/>
  <c r="CM96" i="15" s="1"/>
  <c r="CK111" i="15"/>
  <c r="CL111" i="15" s="1"/>
  <c r="CM111" i="15" s="1"/>
  <c r="CK184" i="15"/>
  <c r="CL184" i="15" s="1"/>
  <c r="CM184" i="15" s="1"/>
  <c r="CK191" i="15"/>
  <c r="CL191" i="15" s="1"/>
  <c r="CM191" i="15" s="1"/>
  <c r="CK200" i="15"/>
  <c r="CL200" i="15" s="1"/>
  <c r="CM200" i="15" s="1"/>
  <c r="CK209" i="15"/>
  <c r="CL209" i="15" s="1"/>
  <c r="CM209" i="15" s="1"/>
  <c r="CK212" i="15"/>
  <c r="CL212" i="15" s="1"/>
  <c r="CM212" i="15" s="1"/>
  <c r="CK223" i="15"/>
  <c r="CL223" i="15" s="1"/>
  <c r="CM223" i="15" s="1"/>
  <c r="CK232" i="15"/>
  <c r="CL232" i="15" s="1"/>
  <c r="CM232" i="15" s="1"/>
  <c r="CK241" i="15"/>
  <c r="CL241" i="15" s="1"/>
  <c r="CM241" i="15" s="1"/>
  <c r="CK244" i="15"/>
  <c r="CL244" i="15" s="1"/>
  <c r="CM244" i="15" s="1"/>
  <c r="CK255" i="15"/>
  <c r="CL255" i="15" s="1"/>
  <c r="CM255" i="15" s="1"/>
  <c r="CK264" i="15"/>
  <c r="CL264" i="15" s="1"/>
  <c r="CM264" i="15" s="1"/>
  <c r="CK290" i="15"/>
  <c r="CL290" i="15" s="1"/>
  <c r="CM290" i="15" s="1"/>
  <c r="CK299" i="15"/>
  <c r="CL299" i="15" s="1"/>
  <c r="CM299" i="15" s="1"/>
  <c r="CK340" i="15"/>
  <c r="CL340" i="15" s="1"/>
  <c r="CM340" i="15" s="1"/>
  <c r="CK354" i="15"/>
  <c r="CL354" i="15" s="1"/>
  <c r="CM354" i="15" s="1"/>
  <c r="CK211" i="15"/>
  <c r="CL211" i="15" s="1"/>
  <c r="CM211" i="15" s="1"/>
  <c r="CK243" i="15"/>
  <c r="CL243" i="15" s="1"/>
  <c r="CM243" i="15" s="1"/>
  <c r="CK300" i="15"/>
  <c r="CL300" i="15" s="1"/>
  <c r="CM300" i="15" s="1"/>
  <c r="CK314" i="15"/>
  <c r="CL314" i="15" s="1"/>
  <c r="CM314" i="15" s="1"/>
  <c r="CK330" i="15"/>
  <c r="CL330" i="15" s="1"/>
  <c r="CM330" i="15" s="1"/>
  <c r="CK425" i="15"/>
  <c r="CL425" i="15" s="1"/>
  <c r="CM425" i="15" s="1"/>
  <c r="CK427" i="15"/>
  <c r="CL427" i="15" s="1"/>
  <c r="CM427" i="15" s="1"/>
  <c r="CK459" i="15"/>
  <c r="CL459" i="15" s="1"/>
  <c r="CM459" i="15" s="1"/>
  <c r="CK183" i="15"/>
  <c r="CL183" i="15" s="1"/>
  <c r="CM183" i="15" s="1"/>
  <c r="CK187" i="15"/>
  <c r="CL187" i="15" s="1"/>
  <c r="CM187" i="15" s="1"/>
  <c r="CK199" i="15"/>
  <c r="CL199" i="15" s="1"/>
  <c r="CM199" i="15" s="1"/>
  <c r="CK202" i="15"/>
  <c r="CL202" i="15" s="1"/>
  <c r="CM202" i="15" s="1"/>
  <c r="CK219" i="15"/>
  <c r="CL219" i="15" s="1"/>
  <c r="CM219" i="15" s="1"/>
  <c r="CK231" i="15"/>
  <c r="CL231" i="15" s="1"/>
  <c r="CM231" i="15" s="1"/>
  <c r="CK234" i="15"/>
  <c r="CL234" i="15" s="1"/>
  <c r="CM234" i="15" s="1"/>
  <c r="CK251" i="15"/>
  <c r="CL251" i="15" s="1"/>
  <c r="CM251" i="15" s="1"/>
  <c r="CK263" i="15"/>
  <c r="CL263" i="15" s="1"/>
  <c r="CM263" i="15" s="1"/>
  <c r="CK266" i="15"/>
  <c r="CL266" i="15" s="1"/>
  <c r="CM266" i="15" s="1"/>
  <c r="CK276" i="15"/>
  <c r="CL276" i="15" s="1"/>
  <c r="CM276" i="15" s="1"/>
  <c r="CK308" i="15"/>
  <c r="CL308" i="15" s="1"/>
  <c r="CM308" i="15" s="1"/>
  <c r="CK363" i="15"/>
  <c r="CL363" i="15" s="1"/>
  <c r="CM363" i="15" s="1"/>
  <c r="CK368" i="15"/>
  <c r="CL368" i="15" s="1"/>
  <c r="CM368" i="15" s="1"/>
  <c r="CK367" i="15"/>
  <c r="CL367" i="15" s="1"/>
  <c r="CM367" i="15" s="1"/>
  <c r="CK366" i="15"/>
  <c r="CL366" i="15" s="1"/>
  <c r="CM366" i="15" s="1"/>
  <c r="CK374" i="15"/>
  <c r="CL374" i="15" s="1"/>
  <c r="CM374" i="15" s="1"/>
  <c r="CK415" i="15"/>
  <c r="CL415" i="15" s="1"/>
  <c r="CM415" i="15" s="1"/>
  <c r="CK414" i="15"/>
  <c r="CL414" i="15" s="1"/>
  <c r="CM414" i="15" s="1"/>
  <c r="CK417" i="15"/>
  <c r="CL417" i="15" s="1"/>
  <c r="CM417" i="15" s="1"/>
  <c r="CK424" i="15"/>
  <c r="CL424" i="15" s="1"/>
  <c r="CM424" i="15" s="1"/>
  <c r="CK456" i="15"/>
  <c r="CL456" i="15" s="1"/>
  <c r="CM456" i="15" s="1"/>
  <c r="CK474" i="15"/>
  <c r="CL474" i="15" s="1"/>
  <c r="CM474" i="15" s="1"/>
  <c r="CK210" i="15"/>
  <c r="CL210" i="15" s="1"/>
  <c r="CM210" i="15" s="1"/>
  <c r="CK217" i="15"/>
  <c r="CL217" i="15" s="1"/>
  <c r="CM217" i="15" s="1"/>
  <c r="CK242" i="15"/>
  <c r="CL242" i="15" s="1"/>
  <c r="CM242" i="15" s="1"/>
  <c r="CK249" i="15"/>
  <c r="CL249" i="15" s="1"/>
  <c r="CM249" i="15" s="1"/>
  <c r="CK274" i="15"/>
  <c r="CL274" i="15" s="1"/>
  <c r="CM274" i="15" s="1"/>
  <c r="CK280" i="15"/>
  <c r="CL280" i="15" s="1"/>
  <c r="CM280" i="15" s="1"/>
  <c r="CK321" i="15"/>
  <c r="CL321" i="15" s="1"/>
  <c r="CM321" i="15" s="1"/>
  <c r="CK344" i="15"/>
  <c r="CL344" i="15" s="1"/>
  <c r="CM344" i="15" s="1"/>
  <c r="CK360" i="15"/>
  <c r="CL360" i="15" s="1"/>
  <c r="CM360" i="15" s="1"/>
  <c r="CK359" i="15"/>
  <c r="CL359" i="15" s="1"/>
  <c r="CM359" i="15" s="1"/>
  <c r="CK371" i="15"/>
  <c r="CL371" i="15" s="1"/>
  <c r="CM371" i="15" s="1"/>
  <c r="CK392" i="15"/>
  <c r="CL392" i="15" s="1"/>
  <c r="CM392" i="15" s="1"/>
  <c r="CK391" i="15"/>
  <c r="CL391" i="15" s="1"/>
  <c r="CM391" i="15" s="1"/>
  <c r="CK195" i="15"/>
  <c r="CL195" i="15" s="1"/>
  <c r="CM195" i="15" s="1"/>
  <c r="CK227" i="15"/>
  <c r="CL227" i="15" s="1"/>
  <c r="CM227" i="15" s="1"/>
  <c r="CK259" i="15"/>
  <c r="CL259" i="15" s="1"/>
  <c r="CM259" i="15" s="1"/>
  <c r="CK275" i="15"/>
  <c r="CL275" i="15" s="1"/>
  <c r="CM275" i="15" s="1"/>
  <c r="CK284" i="15"/>
  <c r="CL284" i="15" s="1"/>
  <c r="CM284" i="15" s="1"/>
  <c r="CK315" i="15"/>
  <c r="CL315" i="15" s="1"/>
  <c r="CM315" i="15" s="1"/>
  <c r="CK317" i="15"/>
  <c r="CL317" i="15" s="1"/>
  <c r="CM317" i="15" s="1"/>
  <c r="CK334" i="15"/>
  <c r="CL334" i="15" s="1"/>
  <c r="CM334" i="15" s="1"/>
  <c r="CK337" i="15"/>
  <c r="CL337" i="15" s="1"/>
  <c r="CM337" i="15" s="1"/>
  <c r="CK356" i="15"/>
  <c r="CL356" i="15" s="1"/>
  <c r="CM356" i="15" s="1"/>
  <c r="CK355" i="15"/>
  <c r="CL355" i="15" s="1"/>
  <c r="CM355" i="15" s="1"/>
  <c r="CK373" i="15"/>
  <c r="CL373" i="15" s="1"/>
  <c r="CM373" i="15" s="1"/>
  <c r="CK375" i="15"/>
  <c r="CL375" i="15" s="1"/>
  <c r="CM375" i="15" s="1"/>
  <c r="CK388" i="15"/>
  <c r="CL388" i="15" s="1"/>
  <c r="CM388" i="15" s="1"/>
  <c r="CK387" i="15"/>
  <c r="CL387" i="15" s="1"/>
  <c r="CM387" i="15" s="1"/>
  <c r="CK386" i="15"/>
  <c r="CL386" i="15" s="1"/>
  <c r="CM386" i="15" s="1"/>
  <c r="CK408" i="15"/>
  <c r="CL408" i="15" s="1"/>
  <c r="CM408" i="15" s="1"/>
  <c r="CK406" i="15"/>
  <c r="CL406" i="15" s="1"/>
  <c r="CM406" i="15" s="1"/>
  <c r="CK433" i="15"/>
  <c r="CL433" i="15" s="1"/>
  <c r="CM433" i="15" s="1"/>
  <c r="CK438" i="15"/>
  <c r="CL438" i="15" s="1"/>
  <c r="CM438" i="15" s="1"/>
  <c r="CK475" i="15"/>
  <c r="CL475" i="15" s="1"/>
  <c r="CM475" i="15" s="1"/>
  <c r="CK333" i="15"/>
  <c r="CL333" i="15" s="1"/>
  <c r="CM333" i="15" s="1"/>
  <c r="CK348" i="15"/>
  <c r="CL348" i="15" s="1"/>
  <c r="CM348" i="15" s="1"/>
  <c r="CK377" i="15"/>
  <c r="CL377" i="15" s="1"/>
  <c r="CM377" i="15" s="1"/>
  <c r="CK380" i="15"/>
  <c r="CL380" i="15" s="1"/>
  <c r="CM380" i="15" s="1"/>
  <c r="CK401" i="15"/>
  <c r="CL401" i="15" s="1"/>
  <c r="CM401" i="15" s="1"/>
  <c r="CK404" i="15"/>
  <c r="CL404" i="15" s="1"/>
  <c r="CM404" i="15" s="1"/>
  <c r="CK421" i="15"/>
  <c r="CL421" i="15" s="1"/>
  <c r="CM421" i="15" s="1"/>
  <c r="CK428" i="15"/>
  <c r="CL428" i="15" s="1"/>
  <c r="CM428" i="15" s="1"/>
  <c r="CK442" i="15"/>
  <c r="CL442" i="15" s="1"/>
  <c r="CM442" i="15" s="1"/>
  <c r="CK464" i="15"/>
  <c r="CL464" i="15" s="1"/>
  <c r="CM464" i="15" s="1"/>
  <c r="CK465" i="15"/>
  <c r="CL465" i="15" s="1"/>
  <c r="CM465" i="15" s="1"/>
  <c r="CK488" i="15"/>
  <c r="CL488" i="15" s="1"/>
  <c r="CM488" i="15" s="1"/>
  <c r="CK320" i="15"/>
  <c r="CL320" i="15" s="1"/>
  <c r="CM320" i="15" s="1"/>
  <c r="CK341" i="15"/>
  <c r="CL341" i="15" s="1"/>
  <c r="CM341" i="15" s="1"/>
  <c r="CK369" i="15"/>
  <c r="CL369" i="15" s="1"/>
  <c r="CM369" i="15" s="1"/>
  <c r="CK372" i="15"/>
  <c r="CL372" i="15" s="1"/>
  <c r="CM372" i="15" s="1"/>
  <c r="CK412" i="15"/>
  <c r="CL412" i="15" s="1"/>
  <c r="CM412" i="15" s="1"/>
  <c r="CK468" i="15"/>
  <c r="CL468" i="15" s="1"/>
  <c r="CM468" i="15" s="1"/>
  <c r="CK485" i="15"/>
  <c r="CL485" i="15" s="1"/>
  <c r="CM485" i="15" s="1"/>
  <c r="CK492" i="15"/>
  <c r="CL492" i="15" s="1"/>
  <c r="CM492" i="15" s="1"/>
  <c r="CK318" i="15"/>
  <c r="CL318" i="15" s="1"/>
  <c r="CM318" i="15" s="1"/>
  <c r="CK332" i="15"/>
  <c r="CL332" i="15" s="1"/>
  <c r="CM332" i="15" s="1"/>
  <c r="CK336" i="15"/>
  <c r="CL336" i="15" s="1"/>
  <c r="CM336" i="15" s="1"/>
  <c r="CK339" i="15"/>
  <c r="CL339" i="15" s="1"/>
  <c r="CM339" i="15" s="1"/>
  <c r="CK349" i="15"/>
  <c r="CL349" i="15" s="1"/>
  <c r="CM349" i="15" s="1"/>
  <c r="CK352" i="15"/>
  <c r="CL352" i="15" s="1"/>
  <c r="CM352" i="15" s="1"/>
  <c r="CK381" i="15"/>
  <c r="CL381" i="15" s="1"/>
  <c r="CM381" i="15" s="1"/>
  <c r="CK384" i="15"/>
  <c r="CL384" i="15" s="1"/>
  <c r="CM384" i="15" s="1"/>
  <c r="CK390" i="15"/>
  <c r="CL390" i="15" s="1"/>
  <c r="CM390" i="15" s="1"/>
  <c r="CK399" i="15"/>
  <c r="CL399" i="15" s="1"/>
  <c r="CM399" i="15" s="1"/>
  <c r="CK398" i="15"/>
  <c r="CL398" i="15" s="1"/>
  <c r="CM398" i="15" s="1"/>
  <c r="CK405" i="15"/>
  <c r="CL405" i="15" s="1"/>
  <c r="CM405" i="15" s="1"/>
  <c r="CK413" i="15"/>
  <c r="CL413" i="15" s="1"/>
  <c r="CM413" i="15" s="1"/>
  <c r="CK430" i="15"/>
  <c r="CL430" i="15" s="1"/>
  <c r="CM430" i="15" s="1"/>
  <c r="CK443" i="15"/>
  <c r="CL443" i="15" s="1"/>
  <c r="CM443" i="15" s="1"/>
  <c r="CK450" i="15"/>
  <c r="CL450" i="15" s="1"/>
  <c r="CM450" i="15" s="1"/>
  <c r="CK449" i="15"/>
  <c r="CL449" i="15" s="1"/>
  <c r="CM449" i="15" s="1"/>
  <c r="CK454" i="15"/>
  <c r="CL454" i="15" s="1"/>
  <c r="CM454" i="15" s="1"/>
  <c r="CK462" i="15"/>
  <c r="CL462" i="15" s="1"/>
  <c r="CM462" i="15" s="1"/>
  <c r="CK472" i="15"/>
  <c r="CL472" i="15" s="1"/>
  <c r="CM472" i="15" s="1"/>
  <c r="CK347" i="15"/>
  <c r="CL347" i="15" s="1"/>
  <c r="CM347" i="15" s="1"/>
  <c r="CK361" i="15"/>
  <c r="CL361" i="15" s="1"/>
  <c r="CM361" i="15" s="1"/>
  <c r="CK364" i="15"/>
  <c r="CL364" i="15" s="1"/>
  <c r="CM364" i="15" s="1"/>
  <c r="CK370" i="15"/>
  <c r="CL370" i="15" s="1"/>
  <c r="CM370" i="15" s="1"/>
  <c r="CK379" i="15"/>
  <c r="CL379" i="15" s="1"/>
  <c r="CM379" i="15" s="1"/>
  <c r="CK447" i="15"/>
  <c r="CL447" i="15" s="1"/>
  <c r="CM447" i="15" s="1"/>
  <c r="CK446" i="15"/>
  <c r="CL446" i="15" s="1"/>
  <c r="CM446" i="15" s="1"/>
  <c r="CK458" i="15"/>
  <c r="CL458" i="15" s="1"/>
  <c r="CM458" i="15" s="1"/>
  <c r="CK457" i="15"/>
  <c r="CL457" i="15" s="1"/>
  <c r="CM457" i="15" s="1"/>
  <c r="CK476" i="15"/>
  <c r="CL476" i="15" s="1"/>
  <c r="CM476" i="15" s="1"/>
  <c r="CK491" i="15"/>
  <c r="CL491" i="15" s="1"/>
  <c r="CM491" i="15" s="1"/>
  <c r="CK407" i="15"/>
  <c r="CL407" i="15" s="1"/>
  <c r="CM407" i="15" s="1"/>
  <c r="CK420" i="15"/>
  <c r="CL420" i="15" s="1"/>
  <c r="CM420" i="15" s="1"/>
  <c r="CK466" i="15"/>
  <c r="CL466" i="15" s="1"/>
  <c r="CM466" i="15" s="1"/>
  <c r="CK471" i="15"/>
  <c r="CL471" i="15" s="1"/>
  <c r="CM471" i="15" s="1"/>
  <c r="CK484" i="15"/>
  <c r="CL484" i="15" s="1"/>
  <c r="CM484" i="15" s="1"/>
  <c r="CK396" i="15"/>
  <c r="CL396" i="15" s="1"/>
  <c r="CM396" i="15" s="1"/>
  <c r="CK418" i="15"/>
  <c r="CL418" i="15" s="1"/>
  <c r="CM418" i="15" s="1"/>
  <c r="CK423" i="15"/>
  <c r="CL423" i="15" s="1"/>
  <c r="CM423" i="15" s="1"/>
  <c r="CK436" i="15"/>
  <c r="CL436" i="15" s="1"/>
  <c r="CM436" i="15" s="1"/>
  <c r="CK482" i="15"/>
  <c r="CL482" i="15" s="1"/>
  <c r="CM482" i="15" s="1"/>
  <c r="CK487" i="15"/>
  <c r="CL487" i="15" s="1"/>
  <c r="CM487" i="15" s="1"/>
  <c r="CK394" i="15"/>
  <c r="CL394" i="15" s="1"/>
  <c r="CM394" i="15" s="1"/>
  <c r="CK416" i="15"/>
  <c r="CL416" i="15" s="1"/>
  <c r="CM416" i="15" s="1"/>
  <c r="CK426" i="15"/>
  <c r="CL426" i="15" s="1"/>
  <c r="CM426" i="15" s="1"/>
  <c r="CK431" i="15"/>
  <c r="CL431" i="15" s="1"/>
  <c r="CM431" i="15" s="1"/>
  <c r="CK444" i="15"/>
  <c r="CL444" i="15" s="1"/>
  <c r="CM444" i="15" s="1"/>
  <c r="CK467" i="15"/>
  <c r="CL467" i="15" s="1"/>
  <c r="CM467" i="15" s="1"/>
  <c r="CK480" i="15"/>
  <c r="CL480" i="15" s="1"/>
  <c r="CM480" i="15" s="1"/>
  <c r="CK490" i="15"/>
  <c r="CL490" i="15" s="1"/>
  <c r="CM490" i="15" s="1"/>
  <c r="CK495" i="15"/>
  <c r="CL495" i="15" s="1"/>
  <c r="CM495" i="15" s="1"/>
  <c r="CK434" i="15"/>
  <c r="CL434" i="15" s="1"/>
  <c r="CM434" i="15" s="1"/>
  <c r="CK439" i="15"/>
  <c r="CL439" i="15" s="1"/>
  <c r="CM439" i="15" s="1"/>
  <c r="CK452" i="15"/>
  <c r="CL452" i="15" s="1"/>
  <c r="CM452" i="15" s="1"/>
  <c r="CQ10" i="15"/>
  <c r="CR10" i="15" s="1"/>
  <c r="CQ8" i="15"/>
  <c r="CR8" i="15" s="1"/>
  <c r="CS8" i="15" s="1"/>
  <c r="CQ9" i="15"/>
  <c r="CQ20" i="15"/>
  <c r="CR20" i="15" s="1"/>
  <c r="CS20" i="15" s="1"/>
  <c r="CQ152" i="15"/>
  <c r="CR152" i="15" s="1"/>
  <c r="CS152" i="15" s="1"/>
  <c r="CQ149" i="15"/>
  <c r="CR149" i="15" s="1"/>
  <c r="CS149" i="15" s="1"/>
  <c r="CQ15" i="15"/>
  <c r="CR15" i="15" s="1"/>
  <c r="CS15" i="15" s="1"/>
  <c r="CQ21" i="15"/>
  <c r="CR21" i="15" s="1"/>
  <c r="CS21" i="15" s="1"/>
  <c r="CQ27" i="15"/>
  <c r="CR27" i="15" s="1"/>
  <c r="CS27" i="15" s="1"/>
  <c r="CQ95" i="15"/>
  <c r="CR95" i="15" s="1"/>
  <c r="CS95" i="15" s="1"/>
  <c r="CQ19" i="15"/>
  <c r="CR19" i="15" s="1"/>
  <c r="CS19" i="15" s="1"/>
  <c r="CQ32" i="15"/>
  <c r="CR32" i="15" s="1"/>
  <c r="CS32" i="15" s="1"/>
  <c r="CQ30" i="15"/>
  <c r="CR30" i="15" s="1"/>
  <c r="CS30" i="15" s="1"/>
  <c r="CQ125" i="15"/>
  <c r="CR125" i="15" s="1"/>
  <c r="CS125" i="15" s="1"/>
  <c r="CQ127" i="15"/>
  <c r="CR127" i="15" s="1"/>
  <c r="CS127" i="15" s="1"/>
  <c r="CQ164" i="15"/>
  <c r="CR164" i="15" s="1"/>
  <c r="CS164" i="15" s="1"/>
  <c r="CQ161" i="15"/>
  <c r="CR161" i="15" s="1"/>
  <c r="CS161" i="15" s="1"/>
  <c r="CQ16" i="15"/>
  <c r="CR16" i="15" s="1"/>
  <c r="CS16" i="15" s="1"/>
  <c r="CQ22" i="15"/>
  <c r="CR22" i="15" s="1"/>
  <c r="CS22" i="15" s="1"/>
  <c r="CQ28" i="15"/>
  <c r="CR28" i="15" s="1"/>
  <c r="CS28" i="15" s="1"/>
  <c r="CQ104" i="15"/>
  <c r="CR104" i="15" s="1"/>
  <c r="CS104" i="15" s="1"/>
  <c r="CQ102" i="15"/>
  <c r="CR102" i="15" s="1"/>
  <c r="CS102" i="15" s="1"/>
  <c r="CQ129" i="15"/>
  <c r="CR129" i="15" s="1"/>
  <c r="CS129" i="15" s="1"/>
  <c r="CQ141" i="15"/>
  <c r="CR141" i="15" s="1"/>
  <c r="CS141" i="15" s="1"/>
  <c r="CQ136" i="15"/>
  <c r="CR136" i="15" s="1"/>
  <c r="CS136" i="15" s="1"/>
  <c r="CQ17" i="15"/>
  <c r="CR17" i="15" s="1"/>
  <c r="CS17" i="15" s="1"/>
  <c r="CQ29" i="15"/>
  <c r="CR29" i="15" s="1"/>
  <c r="CS29" i="15" s="1"/>
  <c r="CQ117" i="15"/>
  <c r="CR117" i="15" s="1"/>
  <c r="CS117" i="15" s="1"/>
  <c r="CQ148" i="15"/>
  <c r="CR148" i="15" s="1"/>
  <c r="CS148" i="15" s="1"/>
  <c r="CQ145" i="15"/>
  <c r="CR145" i="15" s="1"/>
  <c r="CS145" i="15" s="1"/>
  <c r="CQ173" i="15"/>
  <c r="CR173" i="15" s="1"/>
  <c r="CS173" i="15" s="1"/>
  <c r="CQ24" i="15"/>
  <c r="CR24" i="15" s="1"/>
  <c r="CS24" i="15" s="1"/>
  <c r="CQ23" i="15"/>
  <c r="CR23" i="15" s="1"/>
  <c r="CS23" i="15" s="1"/>
  <c r="CQ204" i="15"/>
  <c r="CR204" i="15" s="1"/>
  <c r="CS204" i="15" s="1"/>
  <c r="CQ203" i="15"/>
  <c r="CR203" i="15" s="1"/>
  <c r="CS203" i="15" s="1"/>
  <c r="CQ12" i="15"/>
  <c r="CR12" i="15" s="1"/>
  <c r="CS12" i="15" s="1"/>
  <c r="CQ14" i="15"/>
  <c r="CR14" i="15" s="1"/>
  <c r="CS14" i="15" s="1"/>
  <c r="CQ93" i="15"/>
  <c r="CR93" i="15" s="1"/>
  <c r="CS93" i="15" s="1"/>
  <c r="CQ118" i="15"/>
  <c r="CR118" i="15" s="1"/>
  <c r="CS118" i="15" s="1"/>
  <c r="CQ180" i="15"/>
  <c r="CR180" i="15" s="1"/>
  <c r="CS180" i="15" s="1"/>
  <c r="CQ177" i="15"/>
  <c r="CR177" i="15" s="1"/>
  <c r="CS177" i="15" s="1"/>
  <c r="CQ65" i="15"/>
  <c r="CR65" i="15" s="1"/>
  <c r="CS65" i="15" s="1"/>
  <c r="CQ144" i="15"/>
  <c r="CR144" i="15" s="1"/>
  <c r="CS144" i="15" s="1"/>
  <c r="CQ38" i="15"/>
  <c r="CR38" i="15" s="1"/>
  <c r="CS38" i="15" s="1"/>
  <c r="CQ68" i="15"/>
  <c r="CR68" i="15" s="1"/>
  <c r="CS68" i="15" s="1"/>
  <c r="CQ82" i="15"/>
  <c r="CR82" i="15" s="1"/>
  <c r="CS82" i="15" s="1"/>
  <c r="CQ87" i="15"/>
  <c r="CR87" i="15" s="1"/>
  <c r="CS87" i="15" s="1"/>
  <c r="CQ90" i="15"/>
  <c r="CR90" i="15" s="1"/>
  <c r="CS90" i="15" s="1"/>
  <c r="CQ96" i="15"/>
  <c r="CR96" i="15" s="1"/>
  <c r="CS96" i="15" s="1"/>
  <c r="CQ151" i="15"/>
  <c r="CR151" i="15" s="1"/>
  <c r="CS151" i="15" s="1"/>
  <c r="CQ183" i="15"/>
  <c r="CR183" i="15" s="1"/>
  <c r="CS183" i="15" s="1"/>
  <c r="CQ200" i="15"/>
  <c r="CR200" i="15" s="1"/>
  <c r="CS200" i="15" s="1"/>
  <c r="CQ205" i="15"/>
  <c r="CR205" i="15" s="1"/>
  <c r="CS205" i="15" s="1"/>
  <c r="CQ237" i="15"/>
  <c r="CR237" i="15" s="1"/>
  <c r="CS237" i="15" s="1"/>
  <c r="CQ256" i="15"/>
  <c r="CR256" i="15" s="1"/>
  <c r="CS256" i="15" s="1"/>
  <c r="CQ355" i="15"/>
  <c r="CR355" i="15" s="1"/>
  <c r="CS355" i="15" s="1"/>
  <c r="CQ354" i="15"/>
  <c r="CR354" i="15" s="1"/>
  <c r="CS354" i="15" s="1"/>
  <c r="CQ34" i="15"/>
  <c r="CR34" i="15" s="1"/>
  <c r="CS34" i="15" s="1"/>
  <c r="CQ71" i="15"/>
  <c r="CR71" i="15" s="1"/>
  <c r="CS71" i="15" s="1"/>
  <c r="CQ99" i="15"/>
  <c r="CR99" i="15" s="1"/>
  <c r="CS99" i="15" s="1"/>
  <c r="CQ121" i="15"/>
  <c r="CR121" i="15" s="1"/>
  <c r="CS121" i="15" s="1"/>
  <c r="CQ130" i="15"/>
  <c r="CR130" i="15" s="1"/>
  <c r="CS130" i="15" s="1"/>
  <c r="CQ163" i="15"/>
  <c r="CR163" i="15" s="1"/>
  <c r="CS163" i="15" s="1"/>
  <c r="CQ170" i="15"/>
  <c r="CR170" i="15" s="1"/>
  <c r="CS170" i="15" s="1"/>
  <c r="CQ179" i="15"/>
  <c r="CR179" i="15" s="1"/>
  <c r="CS179" i="15" s="1"/>
  <c r="CQ202" i="15"/>
  <c r="CR202" i="15" s="1"/>
  <c r="CS202" i="15" s="1"/>
  <c r="CQ206" i="15"/>
  <c r="CR206" i="15" s="1"/>
  <c r="CS206" i="15" s="1"/>
  <c r="CQ225" i="15"/>
  <c r="CR225" i="15" s="1"/>
  <c r="CS225" i="15" s="1"/>
  <c r="CQ250" i="15"/>
  <c r="CR250" i="15" s="1"/>
  <c r="CS250" i="15" s="1"/>
  <c r="CQ248" i="15"/>
  <c r="CR248" i="15" s="1"/>
  <c r="CS248" i="15" s="1"/>
  <c r="CQ288" i="15"/>
  <c r="CR288" i="15" s="1"/>
  <c r="CS288" i="15" s="1"/>
  <c r="CQ303" i="15"/>
  <c r="CR303" i="15" s="1"/>
  <c r="CS303" i="15" s="1"/>
  <c r="CQ326" i="15"/>
  <c r="CR326" i="15" s="1"/>
  <c r="CS326" i="15" s="1"/>
  <c r="CQ325" i="15"/>
  <c r="CR325" i="15" s="1"/>
  <c r="CS325" i="15" s="1"/>
  <c r="CQ463" i="15"/>
  <c r="CR463" i="15" s="1"/>
  <c r="CS463" i="15" s="1"/>
  <c r="CQ461" i="15"/>
  <c r="CR461" i="15" s="1"/>
  <c r="CS461" i="15" s="1"/>
  <c r="CQ92" i="15"/>
  <c r="CR92" i="15" s="1"/>
  <c r="CS92" i="15" s="1"/>
  <c r="CQ126" i="15"/>
  <c r="CR126" i="15" s="1"/>
  <c r="CS126" i="15" s="1"/>
  <c r="CQ169" i="15"/>
  <c r="CR169" i="15" s="1"/>
  <c r="CS169" i="15" s="1"/>
  <c r="CQ57" i="15"/>
  <c r="CR57" i="15" s="1"/>
  <c r="CS57" i="15" s="1"/>
  <c r="CQ154" i="15"/>
  <c r="CR154" i="15" s="1"/>
  <c r="CS154" i="15" s="1"/>
  <c r="CQ185" i="15"/>
  <c r="CR185" i="15" s="1"/>
  <c r="CS185" i="15" s="1"/>
  <c r="CQ216" i="15"/>
  <c r="CR216" i="15" s="1"/>
  <c r="CS216" i="15" s="1"/>
  <c r="CQ52" i="15"/>
  <c r="CR52" i="15" s="1"/>
  <c r="CS52" i="15" s="1"/>
  <c r="CQ80" i="15"/>
  <c r="CR80" i="15" s="1"/>
  <c r="CS80" i="15" s="1"/>
  <c r="CQ106" i="15"/>
  <c r="CR106" i="15" s="1"/>
  <c r="CS106" i="15" s="1"/>
  <c r="CQ112" i="15"/>
  <c r="CR112" i="15" s="1"/>
  <c r="CS112" i="15" s="1"/>
  <c r="CQ124" i="15"/>
  <c r="CR124" i="15" s="1"/>
  <c r="CS124" i="15" s="1"/>
  <c r="CQ137" i="15"/>
  <c r="CR137" i="15" s="1"/>
  <c r="CS137" i="15" s="1"/>
  <c r="CQ146" i="15"/>
  <c r="CR146" i="15" s="1"/>
  <c r="CS146" i="15" s="1"/>
  <c r="CQ155" i="15"/>
  <c r="CR155" i="15" s="1"/>
  <c r="CS155" i="15" s="1"/>
  <c r="CQ167" i="15"/>
  <c r="CR167" i="15" s="1"/>
  <c r="CS167" i="15" s="1"/>
  <c r="CQ174" i="15"/>
  <c r="CR174" i="15" s="1"/>
  <c r="CS174" i="15" s="1"/>
  <c r="CQ187" i="15"/>
  <c r="CR187" i="15" s="1"/>
  <c r="CS187" i="15" s="1"/>
  <c r="CQ199" i="15"/>
  <c r="CR199" i="15" s="1"/>
  <c r="CS199" i="15" s="1"/>
  <c r="CQ197" i="15"/>
  <c r="CR197" i="15" s="1"/>
  <c r="CS197" i="15" s="1"/>
  <c r="CQ201" i="15"/>
  <c r="CR201" i="15" s="1"/>
  <c r="CS201" i="15" s="1"/>
  <c r="CQ209" i="15"/>
  <c r="CR209" i="15" s="1"/>
  <c r="CS209" i="15" s="1"/>
  <c r="CQ210" i="15"/>
  <c r="CR210" i="15" s="1"/>
  <c r="CS210" i="15" s="1"/>
  <c r="CQ255" i="15"/>
  <c r="CR255" i="15" s="1"/>
  <c r="CS255" i="15" s="1"/>
  <c r="CQ276" i="15"/>
  <c r="CR276" i="15" s="1"/>
  <c r="CS276" i="15" s="1"/>
  <c r="CQ275" i="15"/>
  <c r="CR275" i="15" s="1"/>
  <c r="CS275" i="15" s="1"/>
  <c r="CQ312" i="15"/>
  <c r="CR312" i="15" s="1"/>
  <c r="CS312" i="15" s="1"/>
  <c r="CQ309" i="15"/>
  <c r="CR309" i="15" s="1"/>
  <c r="CS309" i="15" s="1"/>
  <c r="CQ42" i="15"/>
  <c r="CR42" i="15" s="1"/>
  <c r="CS42" i="15" s="1"/>
  <c r="CQ55" i="15"/>
  <c r="CR55" i="15" s="1"/>
  <c r="CS55" i="15" s="1"/>
  <c r="CQ58" i="15"/>
  <c r="CR58" i="15" s="1"/>
  <c r="CS58" i="15" s="1"/>
  <c r="CQ66" i="15"/>
  <c r="CR66" i="15" s="1"/>
  <c r="CS66" i="15" s="1"/>
  <c r="CQ83" i="15"/>
  <c r="CR83" i="15" s="1"/>
  <c r="CS83" i="15" s="1"/>
  <c r="CQ91" i="15"/>
  <c r="CR91" i="15" s="1"/>
  <c r="CS91" i="15" s="1"/>
  <c r="CQ115" i="15"/>
  <c r="CR115" i="15" s="1"/>
  <c r="CS115" i="15" s="1"/>
  <c r="CQ140" i="15"/>
  <c r="CR140" i="15" s="1"/>
  <c r="CS140" i="15" s="1"/>
  <c r="CQ171" i="15"/>
  <c r="CR171" i="15" s="1"/>
  <c r="CS171" i="15" s="1"/>
  <c r="CQ193" i="15"/>
  <c r="CR193" i="15" s="1"/>
  <c r="CS193" i="15" s="1"/>
  <c r="CQ220" i="15"/>
  <c r="CR220" i="15" s="1"/>
  <c r="CS220" i="15" s="1"/>
  <c r="CQ229" i="15"/>
  <c r="CR229" i="15" s="1"/>
  <c r="CS229" i="15" s="1"/>
  <c r="CQ239" i="15"/>
  <c r="CR239" i="15" s="1"/>
  <c r="CS239" i="15" s="1"/>
  <c r="CQ243" i="15"/>
  <c r="CR243" i="15" s="1"/>
  <c r="CS243" i="15" s="1"/>
  <c r="CQ281" i="15"/>
  <c r="CR281" i="15" s="1"/>
  <c r="CS281" i="15" s="1"/>
  <c r="CQ289" i="15"/>
  <c r="CR289" i="15" s="1"/>
  <c r="CS289" i="15" s="1"/>
  <c r="CQ327" i="15"/>
  <c r="CR327" i="15" s="1"/>
  <c r="CS327" i="15" s="1"/>
  <c r="CQ363" i="15"/>
  <c r="CR363" i="15" s="1"/>
  <c r="CS363" i="15" s="1"/>
  <c r="CQ384" i="15"/>
  <c r="CR384" i="15" s="1"/>
  <c r="CS384" i="15" s="1"/>
  <c r="CQ383" i="15"/>
  <c r="CR383" i="15" s="1"/>
  <c r="CS383" i="15" s="1"/>
  <c r="CQ399" i="15"/>
  <c r="CR399" i="15" s="1"/>
  <c r="CS399" i="15" s="1"/>
  <c r="CQ84" i="15"/>
  <c r="CR84" i="15" s="1"/>
  <c r="CS84" i="15" s="1"/>
  <c r="CQ172" i="15"/>
  <c r="CR172" i="15" s="1"/>
  <c r="CS172" i="15" s="1"/>
  <c r="CQ494" i="15"/>
  <c r="CR494" i="15" s="1"/>
  <c r="CS494" i="15" s="1"/>
  <c r="CQ493" i="15"/>
  <c r="CR493" i="15" s="1"/>
  <c r="CS493" i="15" s="1"/>
  <c r="CQ489" i="15"/>
  <c r="CR489" i="15" s="1"/>
  <c r="CS489" i="15" s="1"/>
  <c r="CQ54" i="15"/>
  <c r="CR54" i="15" s="1"/>
  <c r="CS54" i="15" s="1"/>
  <c r="CQ108" i="15"/>
  <c r="CR108" i="15" s="1"/>
  <c r="CS108" i="15" s="1"/>
  <c r="CQ186" i="15"/>
  <c r="CR186" i="15" s="1"/>
  <c r="CS186" i="15" s="1"/>
  <c r="CQ44" i="15"/>
  <c r="CR44" i="15" s="1"/>
  <c r="CS44" i="15" s="1"/>
  <c r="CQ74" i="15"/>
  <c r="CR74" i="15" s="1"/>
  <c r="CS74" i="15" s="1"/>
  <c r="CQ73" i="15"/>
  <c r="CR73" i="15" s="1"/>
  <c r="CS73" i="15" s="1"/>
  <c r="CQ97" i="15"/>
  <c r="CR97" i="15" s="1"/>
  <c r="CS97" i="15" s="1"/>
  <c r="CQ103" i="15"/>
  <c r="CR103" i="15" s="1"/>
  <c r="CS103" i="15" s="1"/>
  <c r="CQ47" i="15"/>
  <c r="CR47" i="15" s="1"/>
  <c r="CS47" i="15" s="1"/>
  <c r="CQ50" i="15"/>
  <c r="CR50" i="15" s="1"/>
  <c r="CS50" i="15" s="1"/>
  <c r="CQ64" i="15"/>
  <c r="CR64" i="15" s="1"/>
  <c r="CS64" i="15" s="1"/>
  <c r="CQ81" i="15"/>
  <c r="CR81" i="15" s="1"/>
  <c r="CS81" i="15" s="1"/>
  <c r="CQ86" i="15"/>
  <c r="CR86" i="15" s="1"/>
  <c r="CS86" i="15" s="1"/>
  <c r="CQ98" i="15"/>
  <c r="CR98" i="15" s="1"/>
  <c r="CS98" i="15" s="1"/>
  <c r="CQ110" i="15"/>
  <c r="CR110" i="15" s="1"/>
  <c r="CS110" i="15" s="1"/>
  <c r="CQ116" i="15"/>
  <c r="CR116" i="15" s="1"/>
  <c r="CS116" i="15" s="1"/>
  <c r="CQ128" i="15"/>
  <c r="CR128" i="15" s="1"/>
  <c r="CS128" i="15" s="1"/>
  <c r="CQ159" i="15"/>
  <c r="CR159" i="15" s="1"/>
  <c r="CS159" i="15" s="1"/>
  <c r="CQ165" i="15"/>
  <c r="CR165" i="15" s="1"/>
  <c r="CS165" i="15" s="1"/>
  <c r="CQ168" i="15"/>
  <c r="CR168" i="15" s="1"/>
  <c r="CS168" i="15" s="1"/>
  <c r="CQ213" i="15"/>
  <c r="CR213" i="15" s="1"/>
  <c r="CS213" i="15" s="1"/>
  <c r="CQ215" i="15"/>
  <c r="CR215" i="15" s="1"/>
  <c r="CS215" i="15" s="1"/>
  <c r="CQ233" i="15"/>
  <c r="CR233" i="15" s="1"/>
  <c r="CS233" i="15" s="1"/>
  <c r="CQ258" i="15"/>
  <c r="CR258" i="15" s="1"/>
  <c r="CS258" i="15" s="1"/>
  <c r="CQ265" i="15"/>
  <c r="CR265" i="15" s="1"/>
  <c r="CS265" i="15" s="1"/>
  <c r="CQ282" i="15"/>
  <c r="CR282" i="15" s="1"/>
  <c r="CS282" i="15" s="1"/>
  <c r="CQ336" i="15"/>
  <c r="CR336" i="15" s="1"/>
  <c r="CS336" i="15" s="1"/>
  <c r="CQ335" i="15"/>
  <c r="CR335" i="15" s="1"/>
  <c r="CS335" i="15" s="1"/>
  <c r="CQ123" i="15"/>
  <c r="CR123" i="15" s="1"/>
  <c r="CS123" i="15" s="1"/>
  <c r="CQ160" i="15"/>
  <c r="CR160" i="15" s="1"/>
  <c r="CS160" i="15" s="1"/>
  <c r="CQ79" i="15"/>
  <c r="CR79" i="15" s="1"/>
  <c r="CS79" i="15" s="1"/>
  <c r="CQ63" i="15"/>
  <c r="CR63" i="15" s="1"/>
  <c r="CS63" i="15" s="1"/>
  <c r="CQ94" i="15"/>
  <c r="CR94" i="15" s="1"/>
  <c r="CS94" i="15" s="1"/>
  <c r="CQ70" i="15"/>
  <c r="CR70" i="15" s="1"/>
  <c r="CS70" i="15" s="1"/>
  <c r="CQ89" i="15"/>
  <c r="CR89" i="15" s="1"/>
  <c r="CS89" i="15" s="1"/>
  <c r="CQ107" i="15"/>
  <c r="CR107" i="15" s="1"/>
  <c r="CS107" i="15" s="1"/>
  <c r="CQ131" i="15"/>
  <c r="CR131" i="15" s="1"/>
  <c r="CS131" i="15" s="1"/>
  <c r="CQ138" i="15"/>
  <c r="CR138" i="15" s="1"/>
  <c r="CS138" i="15" s="1"/>
  <c r="CQ153" i="15"/>
  <c r="CR153" i="15" s="1"/>
  <c r="CS153" i="15" s="1"/>
  <c r="CQ178" i="15"/>
  <c r="CR178" i="15" s="1"/>
  <c r="CS178" i="15" s="1"/>
  <c r="CQ181" i="15"/>
  <c r="CR181" i="15" s="1"/>
  <c r="CS181" i="15" s="1"/>
  <c r="CQ208" i="15"/>
  <c r="CR208" i="15" s="1"/>
  <c r="CS208" i="15" s="1"/>
  <c r="CQ230" i="15"/>
  <c r="CR230" i="15" s="1"/>
  <c r="CS230" i="15" s="1"/>
  <c r="CQ245" i="15"/>
  <c r="CR245" i="15" s="1"/>
  <c r="CS245" i="15" s="1"/>
  <c r="CQ252" i="15"/>
  <c r="CR252" i="15" s="1"/>
  <c r="CS252" i="15" s="1"/>
  <c r="CQ257" i="15"/>
  <c r="CR257" i="15" s="1"/>
  <c r="CS257" i="15" s="1"/>
  <c r="CQ266" i="15"/>
  <c r="CR266" i="15" s="1"/>
  <c r="CS266" i="15" s="1"/>
  <c r="CQ274" i="15"/>
  <c r="CR274" i="15" s="1"/>
  <c r="CS274" i="15" s="1"/>
  <c r="CQ313" i="15"/>
  <c r="CR313" i="15" s="1"/>
  <c r="CS313" i="15" s="1"/>
  <c r="CQ11" i="15"/>
  <c r="CR11" i="15" s="1"/>
  <c r="CS11" i="15" s="1"/>
  <c r="CQ36" i="15"/>
  <c r="CR36" i="15" s="1"/>
  <c r="CS36" i="15" s="1"/>
  <c r="CQ60" i="15"/>
  <c r="CR60" i="15" s="1"/>
  <c r="CS60" i="15" s="1"/>
  <c r="CQ105" i="15"/>
  <c r="CR105" i="15" s="1"/>
  <c r="CS105" i="15" s="1"/>
  <c r="CQ119" i="15"/>
  <c r="CR119" i="15" s="1"/>
  <c r="CS119" i="15" s="1"/>
  <c r="CQ122" i="15"/>
  <c r="CR122" i="15" s="1"/>
  <c r="CS122" i="15" s="1"/>
  <c r="CQ139" i="15"/>
  <c r="CR139" i="15" s="1"/>
  <c r="CS139" i="15" s="1"/>
  <c r="CQ142" i="15"/>
  <c r="CR142" i="15" s="1"/>
  <c r="CS142" i="15" s="1"/>
  <c r="CQ147" i="15"/>
  <c r="CR147" i="15" s="1"/>
  <c r="CS147" i="15" s="1"/>
  <c r="CQ156" i="15"/>
  <c r="CR156" i="15" s="1"/>
  <c r="CS156" i="15" s="1"/>
  <c r="CQ162" i="15"/>
  <c r="CR162" i="15" s="1"/>
  <c r="CS162" i="15" s="1"/>
  <c r="CQ176" i="15"/>
  <c r="CR176" i="15" s="1"/>
  <c r="CS176" i="15" s="1"/>
  <c r="CQ182" i="15"/>
  <c r="CR182" i="15" s="1"/>
  <c r="CS182" i="15" s="1"/>
  <c r="CQ227" i="15"/>
  <c r="CR227" i="15" s="1"/>
  <c r="CS227" i="15" s="1"/>
  <c r="CQ238" i="15"/>
  <c r="CR238" i="15" s="1"/>
  <c r="CS238" i="15" s="1"/>
  <c r="CQ241" i="15"/>
  <c r="CR241" i="15" s="1"/>
  <c r="CS241" i="15" s="1"/>
  <c r="CQ251" i="15"/>
  <c r="CR251" i="15" s="1"/>
  <c r="CS251" i="15" s="1"/>
  <c r="CQ264" i="15"/>
  <c r="CR264" i="15" s="1"/>
  <c r="CS264" i="15" s="1"/>
  <c r="CQ280" i="15"/>
  <c r="CR280" i="15" s="1"/>
  <c r="CS280" i="15" s="1"/>
  <c r="CQ284" i="15"/>
  <c r="CR284" i="15" s="1"/>
  <c r="CS284" i="15" s="1"/>
  <c r="CQ283" i="15"/>
  <c r="CR283" i="15" s="1"/>
  <c r="CS283" i="15" s="1"/>
  <c r="CQ292" i="15"/>
  <c r="CR292" i="15" s="1"/>
  <c r="CS292" i="15" s="1"/>
  <c r="CQ290" i="15"/>
  <c r="CR290" i="15" s="1"/>
  <c r="CS290" i="15" s="1"/>
  <c r="CQ291" i="15"/>
  <c r="CR291" i="15" s="1"/>
  <c r="CS291" i="15" s="1"/>
  <c r="CQ319" i="15"/>
  <c r="CR319" i="15" s="1"/>
  <c r="CS319" i="15" s="1"/>
  <c r="CQ324" i="15"/>
  <c r="CR324" i="15" s="1"/>
  <c r="CS324" i="15" s="1"/>
  <c r="CQ376" i="15"/>
  <c r="CR376" i="15" s="1"/>
  <c r="CS376" i="15" s="1"/>
  <c r="CQ375" i="15"/>
  <c r="CR375" i="15" s="1"/>
  <c r="CS375" i="15" s="1"/>
  <c r="CQ453" i="15"/>
  <c r="CR453" i="15" s="1"/>
  <c r="CS453" i="15" s="1"/>
  <c r="CQ451" i="15"/>
  <c r="CR451" i="15" s="1"/>
  <c r="CS451" i="15" s="1"/>
  <c r="CQ445" i="15"/>
  <c r="CR445" i="15" s="1"/>
  <c r="CS445" i="15" s="1"/>
  <c r="CQ441" i="15"/>
  <c r="CR441" i="15" s="1"/>
  <c r="CS441" i="15" s="1"/>
  <c r="CQ455" i="15"/>
  <c r="CR455" i="15" s="1"/>
  <c r="CS455" i="15" s="1"/>
  <c r="CQ301" i="15"/>
  <c r="CR301" i="15" s="1"/>
  <c r="CS301" i="15" s="1"/>
  <c r="CQ305" i="15"/>
  <c r="CR305" i="15" s="1"/>
  <c r="CS305" i="15" s="1"/>
  <c r="CQ322" i="15"/>
  <c r="CR322" i="15" s="1"/>
  <c r="CS322" i="15" s="1"/>
  <c r="CQ321" i="15"/>
  <c r="CR321" i="15" s="1"/>
  <c r="CS321" i="15" s="1"/>
  <c r="CQ435" i="15"/>
  <c r="CR435" i="15" s="1"/>
  <c r="CS435" i="15" s="1"/>
  <c r="CQ314" i="15"/>
  <c r="CR314" i="15" s="1"/>
  <c r="CS314" i="15" s="1"/>
  <c r="CQ339" i="15"/>
  <c r="CR339" i="15" s="1"/>
  <c r="CS339" i="15" s="1"/>
  <c r="CQ364" i="15"/>
  <c r="CR364" i="15" s="1"/>
  <c r="CS364" i="15" s="1"/>
  <c r="CQ368" i="15"/>
  <c r="CR368" i="15" s="1"/>
  <c r="CS368" i="15" s="1"/>
  <c r="CQ367" i="15"/>
  <c r="CR367" i="15" s="1"/>
  <c r="CS367" i="15" s="1"/>
  <c r="CQ379" i="15"/>
  <c r="CR379" i="15" s="1"/>
  <c r="CS379" i="15" s="1"/>
  <c r="CQ196" i="15"/>
  <c r="CR196" i="15" s="1"/>
  <c r="CS196" i="15" s="1"/>
  <c r="CQ198" i="15"/>
  <c r="CR198" i="15" s="1"/>
  <c r="CS198" i="15" s="1"/>
  <c r="CQ228" i="15"/>
  <c r="CR228" i="15" s="1"/>
  <c r="CS228" i="15" s="1"/>
  <c r="CQ260" i="15"/>
  <c r="CR260" i="15" s="1"/>
  <c r="CS260" i="15" s="1"/>
  <c r="CQ285" i="15"/>
  <c r="CR285" i="15" s="1"/>
  <c r="CS285" i="15" s="1"/>
  <c r="CQ300" i="15"/>
  <c r="CR300" i="15" s="1"/>
  <c r="CS300" i="15" s="1"/>
  <c r="CQ343" i="15"/>
  <c r="CR343" i="15" s="1"/>
  <c r="CS343" i="15" s="1"/>
  <c r="CQ370" i="15"/>
  <c r="CR370" i="15" s="1"/>
  <c r="CS370" i="15" s="1"/>
  <c r="CQ425" i="15"/>
  <c r="CR425" i="15" s="1"/>
  <c r="CS425" i="15" s="1"/>
  <c r="CQ427" i="15"/>
  <c r="CR427" i="15" s="1"/>
  <c r="CS427" i="15" s="1"/>
  <c r="CQ459" i="15"/>
  <c r="CR459" i="15" s="1"/>
  <c r="CS459" i="15" s="1"/>
  <c r="CQ214" i="15"/>
  <c r="CR214" i="15" s="1"/>
  <c r="CS214" i="15" s="1"/>
  <c r="CQ221" i="15"/>
  <c r="CR221" i="15" s="1"/>
  <c r="CS221" i="15" s="1"/>
  <c r="CQ246" i="15"/>
  <c r="CR246" i="15" s="1"/>
  <c r="CS246" i="15" s="1"/>
  <c r="CQ253" i="15"/>
  <c r="CR253" i="15" s="1"/>
  <c r="CS253" i="15" s="1"/>
  <c r="CQ263" i="15"/>
  <c r="CR263" i="15" s="1"/>
  <c r="CS263" i="15" s="1"/>
  <c r="CQ268" i="15"/>
  <c r="CR268" i="15" s="1"/>
  <c r="CS268" i="15" s="1"/>
  <c r="CQ271" i="15"/>
  <c r="CR271" i="15" s="1"/>
  <c r="CS271" i="15" s="1"/>
  <c r="CQ277" i="15"/>
  <c r="CR277" i="15" s="1"/>
  <c r="CS277" i="15" s="1"/>
  <c r="CQ295" i="15"/>
  <c r="CR295" i="15" s="1"/>
  <c r="CS295" i="15" s="1"/>
  <c r="CQ331" i="15"/>
  <c r="CR331" i="15" s="1"/>
  <c r="CS331" i="15" s="1"/>
  <c r="CQ330" i="15"/>
  <c r="CR330" i="15" s="1"/>
  <c r="CS330" i="15" s="1"/>
  <c r="CQ338" i="15"/>
  <c r="CR338" i="15" s="1"/>
  <c r="CS338" i="15" s="1"/>
  <c r="CQ352" i="15"/>
  <c r="CR352" i="15" s="1"/>
  <c r="CS352" i="15" s="1"/>
  <c r="CQ351" i="15"/>
  <c r="CR351" i="15" s="1"/>
  <c r="CS351" i="15" s="1"/>
  <c r="CQ371" i="15"/>
  <c r="CR371" i="15" s="1"/>
  <c r="CS371" i="15" s="1"/>
  <c r="CQ393" i="15"/>
  <c r="CR393" i="15" s="1"/>
  <c r="CS393" i="15" s="1"/>
  <c r="CQ398" i="15"/>
  <c r="CR398" i="15" s="1"/>
  <c r="CS398" i="15" s="1"/>
  <c r="CQ415" i="15"/>
  <c r="CR415" i="15" s="1"/>
  <c r="CS415" i="15" s="1"/>
  <c r="CQ414" i="15"/>
  <c r="CR414" i="15" s="1"/>
  <c r="CS414" i="15" s="1"/>
  <c r="CQ417" i="15"/>
  <c r="CR417" i="15" s="1"/>
  <c r="CS417" i="15" s="1"/>
  <c r="CQ424" i="15"/>
  <c r="CR424" i="15" s="1"/>
  <c r="CS424" i="15" s="1"/>
  <c r="CQ456" i="15"/>
  <c r="CR456" i="15" s="1"/>
  <c r="CS456" i="15" s="1"/>
  <c r="CQ474" i="15"/>
  <c r="CR474" i="15" s="1"/>
  <c r="CS474" i="15" s="1"/>
  <c r="CQ212" i="15"/>
  <c r="CR212" i="15" s="1"/>
  <c r="CS212" i="15" s="1"/>
  <c r="CQ222" i="15"/>
  <c r="CR222" i="15" s="1"/>
  <c r="CS222" i="15" s="1"/>
  <c r="CQ234" i="15"/>
  <c r="CR234" i="15" s="1"/>
  <c r="CS234" i="15" s="1"/>
  <c r="CQ254" i="15"/>
  <c r="CR254" i="15" s="1"/>
  <c r="CS254" i="15" s="1"/>
  <c r="CQ195" i="15"/>
  <c r="CR195" i="15" s="1"/>
  <c r="CS195" i="15" s="1"/>
  <c r="CQ244" i="15"/>
  <c r="CR244" i="15" s="1"/>
  <c r="CS244" i="15" s="1"/>
  <c r="CQ272" i="15"/>
  <c r="CR272" i="15" s="1"/>
  <c r="CS272" i="15" s="1"/>
  <c r="CQ278" i="15"/>
  <c r="CR278" i="15" s="1"/>
  <c r="CS278" i="15" s="1"/>
  <c r="CQ296" i="15"/>
  <c r="CR296" i="15" s="1"/>
  <c r="CS296" i="15" s="1"/>
  <c r="CQ308" i="15"/>
  <c r="CR308" i="15" s="1"/>
  <c r="CS308" i="15" s="1"/>
  <c r="CQ317" i="15"/>
  <c r="CR317" i="15" s="1"/>
  <c r="CS317" i="15" s="1"/>
  <c r="CQ353" i="15"/>
  <c r="CR353" i="15" s="1"/>
  <c r="CS353" i="15" s="1"/>
  <c r="CQ386" i="15"/>
  <c r="CR386" i="15" s="1"/>
  <c r="CS386" i="15" s="1"/>
  <c r="CQ385" i="15"/>
  <c r="CR385" i="15" s="1"/>
  <c r="CS385" i="15" s="1"/>
  <c r="CQ408" i="15"/>
  <c r="CR408" i="15" s="1"/>
  <c r="CS408" i="15" s="1"/>
  <c r="CQ433" i="15"/>
  <c r="CR433" i="15" s="1"/>
  <c r="CS433" i="15" s="1"/>
  <c r="CQ438" i="15"/>
  <c r="CR438" i="15" s="1"/>
  <c r="CS438" i="15" s="1"/>
  <c r="CQ475" i="15"/>
  <c r="CR475" i="15" s="1"/>
  <c r="CS475" i="15" s="1"/>
  <c r="CQ262" i="15"/>
  <c r="CR262" i="15" s="1"/>
  <c r="CS262" i="15" s="1"/>
  <c r="CQ299" i="15"/>
  <c r="CR299" i="15" s="1"/>
  <c r="CS299" i="15" s="1"/>
  <c r="CQ304" i="15"/>
  <c r="CR304" i="15" s="1"/>
  <c r="CS304" i="15" s="1"/>
  <c r="CQ337" i="15"/>
  <c r="CR337" i="15" s="1"/>
  <c r="CS337" i="15" s="1"/>
  <c r="CQ345" i="15"/>
  <c r="CR345" i="15" s="1"/>
  <c r="CS345" i="15" s="1"/>
  <c r="CQ362" i="15"/>
  <c r="CR362" i="15" s="1"/>
  <c r="CS362" i="15" s="1"/>
  <c r="CQ366" i="15"/>
  <c r="CR366" i="15" s="1"/>
  <c r="CS366" i="15" s="1"/>
  <c r="CQ369" i="15"/>
  <c r="CR369" i="15" s="1"/>
  <c r="CS369" i="15" s="1"/>
  <c r="CQ394" i="15"/>
  <c r="CR394" i="15" s="1"/>
  <c r="CS394" i="15" s="1"/>
  <c r="CQ407" i="15"/>
  <c r="CR407" i="15" s="1"/>
  <c r="CS407" i="15" s="1"/>
  <c r="CQ406" i="15"/>
  <c r="CR406" i="15" s="1"/>
  <c r="CS406" i="15" s="1"/>
  <c r="CQ421" i="15"/>
  <c r="CR421" i="15" s="1"/>
  <c r="CS421" i="15" s="1"/>
  <c r="CQ428" i="15"/>
  <c r="CR428" i="15" s="1"/>
  <c r="CS428" i="15" s="1"/>
  <c r="CQ442" i="15"/>
  <c r="CR442" i="15" s="1"/>
  <c r="CS442" i="15" s="1"/>
  <c r="CQ464" i="15"/>
  <c r="CR464" i="15" s="1"/>
  <c r="CS464" i="15" s="1"/>
  <c r="CQ465" i="15"/>
  <c r="CR465" i="15" s="1"/>
  <c r="CS465" i="15" s="1"/>
  <c r="CQ488" i="15"/>
  <c r="CR488" i="15" s="1"/>
  <c r="CS488" i="15" s="1"/>
  <c r="CQ270" i="15"/>
  <c r="CR270" i="15" s="1"/>
  <c r="CS270" i="15" s="1"/>
  <c r="CQ286" i="15"/>
  <c r="CR286" i="15" s="1"/>
  <c r="CS286" i="15" s="1"/>
  <c r="CQ302" i="15"/>
  <c r="CR302" i="15" s="1"/>
  <c r="CS302" i="15" s="1"/>
  <c r="CQ307" i="15"/>
  <c r="CR307" i="15" s="1"/>
  <c r="CS307" i="15" s="1"/>
  <c r="CQ320" i="15"/>
  <c r="CR320" i="15" s="1"/>
  <c r="CS320" i="15" s="1"/>
  <c r="CQ349" i="15"/>
  <c r="CR349" i="15" s="1"/>
  <c r="CS349" i="15" s="1"/>
  <c r="CQ387" i="15"/>
  <c r="CR387" i="15" s="1"/>
  <c r="CS387" i="15" s="1"/>
  <c r="CQ412" i="15"/>
  <c r="CR412" i="15" s="1"/>
  <c r="CS412" i="15" s="1"/>
  <c r="CQ468" i="15"/>
  <c r="CR468" i="15" s="1"/>
  <c r="CS468" i="15" s="1"/>
  <c r="CQ485" i="15"/>
  <c r="CR485" i="15" s="1"/>
  <c r="CS485" i="15" s="1"/>
  <c r="CQ492" i="15"/>
  <c r="CR492" i="15" s="1"/>
  <c r="CS492" i="15" s="1"/>
  <c r="CQ310" i="15"/>
  <c r="CR310" i="15" s="1"/>
  <c r="CS310" i="15" s="1"/>
  <c r="CQ315" i="15"/>
  <c r="CR315" i="15" s="1"/>
  <c r="CS315" i="15" s="1"/>
  <c r="CQ328" i="15"/>
  <c r="CR328" i="15" s="1"/>
  <c r="CS328" i="15" s="1"/>
  <c r="CQ333" i="15"/>
  <c r="CR333" i="15" s="1"/>
  <c r="CS333" i="15" s="1"/>
  <c r="CQ360" i="15"/>
  <c r="CR360" i="15" s="1"/>
  <c r="CS360" i="15" s="1"/>
  <c r="CQ378" i="15"/>
  <c r="CR378" i="15" s="1"/>
  <c r="CS378" i="15" s="1"/>
  <c r="CQ402" i="15"/>
  <c r="CR402" i="15" s="1"/>
  <c r="CS402" i="15" s="1"/>
  <c r="CQ401" i="15"/>
  <c r="CR401" i="15" s="1"/>
  <c r="CS401" i="15" s="1"/>
  <c r="CQ405" i="15"/>
  <c r="CR405" i="15" s="1"/>
  <c r="CS405" i="15" s="1"/>
  <c r="CQ413" i="15"/>
  <c r="CR413" i="15" s="1"/>
  <c r="CS413" i="15" s="1"/>
  <c r="CQ430" i="15"/>
  <c r="CR430" i="15" s="1"/>
  <c r="CS430" i="15" s="1"/>
  <c r="CQ443" i="15"/>
  <c r="CR443" i="15" s="1"/>
  <c r="CS443" i="15" s="1"/>
  <c r="CQ450" i="15"/>
  <c r="CR450" i="15" s="1"/>
  <c r="CS450" i="15" s="1"/>
  <c r="CQ449" i="15"/>
  <c r="CR449" i="15" s="1"/>
  <c r="CS449" i="15" s="1"/>
  <c r="CQ454" i="15"/>
  <c r="CR454" i="15" s="1"/>
  <c r="CS454" i="15" s="1"/>
  <c r="CQ462" i="15"/>
  <c r="CR462" i="15" s="1"/>
  <c r="CS462" i="15" s="1"/>
  <c r="CQ472" i="15"/>
  <c r="CR472" i="15" s="1"/>
  <c r="CS472" i="15" s="1"/>
  <c r="CQ318" i="15"/>
  <c r="CR318" i="15" s="1"/>
  <c r="CS318" i="15" s="1"/>
  <c r="CQ323" i="15"/>
  <c r="CR323" i="15" s="1"/>
  <c r="CS323" i="15" s="1"/>
  <c r="CQ344" i="15"/>
  <c r="CR344" i="15" s="1"/>
  <c r="CS344" i="15" s="1"/>
  <c r="CQ347" i="15"/>
  <c r="CR347" i="15" s="1"/>
  <c r="CS347" i="15" s="1"/>
  <c r="CQ358" i="15"/>
  <c r="CR358" i="15" s="1"/>
  <c r="CS358" i="15" s="1"/>
  <c r="CQ382" i="15"/>
  <c r="CR382" i="15" s="1"/>
  <c r="CS382" i="15" s="1"/>
  <c r="CQ392" i="15"/>
  <c r="CR392" i="15" s="1"/>
  <c r="CS392" i="15" s="1"/>
  <c r="CQ447" i="15"/>
  <c r="CR447" i="15" s="1"/>
  <c r="CS447" i="15" s="1"/>
  <c r="CQ446" i="15"/>
  <c r="CR446" i="15" s="1"/>
  <c r="CS446" i="15" s="1"/>
  <c r="CQ458" i="15"/>
  <c r="CR458" i="15" s="1"/>
  <c r="CS458" i="15" s="1"/>
  <c r="CQ457" i="15"/>
  <c r="CR457" i="15" s="1"/>
  <c r="CS457" i="15" s="1"/>
  <c r="CQ476" i="15"/>
  <c r="CR476" i="15" s="1"/>
  <c r="CS476" i="15" s="1"/>
  <c r="CQ491" i="15"/>
  <c r="CR491" i="15" s="1"/>
  <c r="CS491" i="15" s="1"/>
  <c r="CQ380" i="15"/>
  <c r="CR380" i="15" s="1"/>
  <c r="CS380" i="15" s="1"/>
  <c r="CQ396" i="15"/>
  <c r="CR396" i="15" s="1"/>
  <c r="CS396" i="15" s="1"/>
  <c r="CQ420" i="15"/>
  <c r="CR420" i="15" s="1"/>
  <c r="CS420" i="15" s="1"/>
  <c r="CQ466" i="15"/>
  <c r="CR466" i="15" s="1"/>
  <c r="CS466" i="15" s="1"/>
  <c r="CQ471" i="15"/>
  <c r="CR471" i="15" s="1"/>
  <c r="CS471" i="15" s="1"/>
  <c r="CQ484" i="15"/>
  <c r="CR484" i="15" s="1"/>
  <c r="CS484" i="15" s="1"/>
  <c r="CQ418" i="15"/>
  <c r="CR418" i="15" s="1"/>
  <c r="CS418" i="15" s="1"/>
  <c r="CQ423" i="15"/>
  <c r="CR423" i="15" s="1"/>
  <c r="CS423" i="15" s="1"/>
  <c r="CQ436" i="15"/>
  <c r="CR436" i="15" s="1"/>
  <c r="CS436" i="15" s="1"/>
  <c r="CQ482" i="15"/>
  <c r="CR482" i="15" s="1"/>
  <c r="CS482" i="15" s="1"/>
  <c r="CQ487" i="15"/>
  <c r="CR487" i="15" s="1"/>
  <c r="CS487" i="15" s="1"/>
  <c r="CQ416" i="15"/>
  <c r="CR416" i="15" s="1"/>
  <c r="CS416" i="15" s="1"/>
  <c r="CQ426" i="15"/>
  <c r="CR426" i="15" s="1"/>
  <c r="CS426" i="15" s="1"/>
  <c r="CQ431" i="15"/>
  <c r="CR431" i="15" s="1"/>
  <c r="CS431" i="15" s="1"/>
  <c r="CQ444" i="15"/>
  <c r="CR444" i="15" s="1"/>
  <c r="CS444" i="15" s="1"/>
  <c r="CQ467" i="15"/>
  <c r="CR467" i="15" s="1"/>
  <c r="CS467" i="15" s="1"/>
  <c r="CQ480" i="15"/>
  <c r="CR480" i="15" s="1"/>
  <c r="CS480" i="15" s="1"/>
  <c r="CQ490" i="15"/>
  <c r="CR490" i="15" s="1"/>
  <c r="CS490" i="15" s="1"/>
  <c r="CQ495" i="15"/>
  <c r="CR495" i="15" s="1"/>
  <c r="CS495" i="15" s="1"/>
  <c r="CQ372" i="15"/>
  <c r="CR372" i="15" s="1"/>
  <c r="CS372" i="15" s="1"/>
  <c r="CQ388" i="15"/>
  <c r="CR388" i="15" s="1"/>
  <c r="CS388" i="15" s="1"/>
  <c r="CQ404" i="15"/>
  <c r="CR404" i="15" s="1"/>
  <c r="CS404" i="15" s="1"/>
  <c r="CQ434" i="15"/>
  <c r="CR434" i="15" s="1"/>
  <c r="CS434" i="15" s="1"/>
  <c r="CQ439" i="15"/>
  <c r="CR439" i="15" s="1"/>
  <c r="CS439" i="15" s="1"/>
  <c r="CQ452" i="15"/>
  <c r="CR452" i="15" s="1"/>
  <c r="CS452" i="15" s="1"/>
  <c r="CW12" i="15"/>
  <c r="CX12" i="15" s="1"/>
  <c r="CY12" i="15" s="1"/>
  <c r="CW11" i="15"/>
  <c r="CX11" i="15" s="1"/>
  <c r="CY11" i="15" s="1"/>
  <c r="CW9" i="15"/>
  <c r="CW31" i="15"/>
  <c r="CX31" i="15" s="1"/>
  <c r="CY31" i="15" s="1"/>
  <c r="CW30" i="15"/>
  <c r="CX30" i="15" s="1"/>
  <c r="CY30" i="15" s="1"/>
  <c r="CW29" i="15"/>
  <c r="CX29" i="15" s="1"/>
  <c r="CY29" i="15" s="1"/>
  <c r="CW32" i="15"/>
  <c r="CX32" i="15" s="1"/>
  <c r="CY32" i="15" s="1"/>
  <c r="CW33" i="15"/>
  <c r="CX33" i="15" s="1"/>
  <c r="CY33" i="15" s="1"/>
  <c r="CW76" i="15"/>
  <c r="CX76" i="15" s="1"/>
  <c r="CY76" i="15" s="1"/>
  <c r="CW77" i="15"/>
  <c r="CX77" i="15" s="1"/>
  <c r="CY77" i="15" s="1"/>
  <c r="CW79" i="15"/>
  <c r="CX79" i="15" s="1"/>
  <c r="CY79" i="15" s="1"/>
  <c r="CW78" i="15"/>
  <c r="CX78" i="15" s="1"/>
  <c r="CY78" i="15" s="1"/>
  <c r="CW124" i="15"/>
  <c r="CX124" i="15" s="1"/>
  <c r="CY124" i="15" s="1"/>
  <c r="CW186" i="15"/>
  <c r="CX186" i="15" s="1"/>
  <c r="CY186" i="15" s="1"/>
  <c r="CW187" i="15"/>
  <c r="CX187" i="15" s="1"/>
  <c r="CY187" i="15" s="1"/>
  <c r="CW182" i="15"/>
  <c r="CX182" i="15" s="1"/>
  <c r="CY182" i="15" s="1"/>
  <c r="CW259" i="15"/>
  <c r="CX259" i="15" s="1"/>
  <c r="CY259" i="15" s="1"/>
  <c r="CW60" i="15"/>
  <c r="CX60" i="15" s="1"/>
  <c r="CY60" i="15" s="1"/>
  <c r="CW75" i="15"/>
  <c r="CX75" i="15" s="1"/>
  <c r="CY75" i="15" s="1"/>
  <c r="CW74" i="15"/>
  <c r="CX74" i="15" s="1"/>
  <c r="CY74" i="15" s="1"/>
  <c r="CW84" i="15"/>
  <c r="CX84" i="15" s="1"/>
  <c r="CY84" i="15" s="1"/>
  <c r="CW108" i="15"/>
  <c r="CX108" i="15" s="1"/>
  <c r="CY108" i="15" s="1"/>
  <c r="CW143" i="15"/>
  <c r="CX143" i="15" s="1"/>
  <c r="CY143" i="15" s="1"/>
  <c r="CW14" i="15"/>
  <c r="CX14" i="15" s="1"/>
  <c r="CY14" i="15" s="1"/>
  <c r="CW13" i="15"/>
  <c r="CX13" i="15" s="1"/>
  <c r="CW55" i="15"/>
  <c r="CX55" i="15" s="1"/>
  <c r="CY55" i="15" s="1"/>
  <c r="CW88" i="15"/>
  <c r="CX88" i="15" s="1"/>
  <c r="CY88" i="15" s="1"/>
  <c r="CW157" i="15"/>
  <c r="CX157" i="15" s="1"/>
  <c r="CY157" i="15" s="1"/>
  <c r="CW161" i="15"/>
  <c r="CX161" i="15" s="1"/>
  <c r="CY161" i="15" s="1"/>
  <c r="CW423" i="15"/>
  <c r="CX423" i="15" s="1"/>
  <c r="CY423" i="15" s="1"/>
  <c r="CW422" i="15"/>
  <c r="CX422" i="15" s="1"/>
  <c r="CY422" i="15" s="1"/>
  <c r="CW82" i="15"/>
  <c r="CX82" i="15" s="1"/>
  <c r="CY82" i="15" s="1"/>
  <c r="CW26" i="15"/>
  <c r="CX26" i="15" s="1"/>
  <c r="CY26" i="15" s="1"/>
  <c r="CW17" i="15"/>
  <c r="CX17" i="15" s="1"/>
  <c r="CY17" i="15" s="1"/>
  <c r="CW18" i="15"/>
  <c r="CX18" i="15" s="1"/>
  <c r="CY18" i="15" s="1"/>
  <c r="CW27" i="15"/>
  <c r="CX27" i="15" s="1"/>
  <c r="CY27" i="15" s="1"/>
  <c r="CW71" i="15"/>
  <c r="CX71" i="15" s="1"/>
  <c r="CY71" i="15" s="1"/>
  <c r="CW92" i="15"/>
  <c r="CX92" i="15" s="1"/>
  <c r="CY92" i="15" s="1"/>
  <c r="CW166" i="15"/>
  <c r="CX166" i="15" s="1"/>
  <c r="CY166" i="15" s="1"/>
  <c r="CW341" i="15"/>
  <c r="CX341" i="15" s="1"/>
  <c r="CY341" i="15" s="1"/>
  <c r="CW336" i="15"/>
  <c r="CX336" i="15" s="1"/>
  <c r="CY336" i="15" s="1"/>
  <c r="CW16" i="15"/>
  <c r="CX16" i="15" s="1"/>
  <c r="CY16" i="15" s="1"/>
  <c r="CW15" i="15"/>
  <c r="CX15" i="15" s="1"/>
  <c r="CY15" i="15" s="1"/>
  <c r="CW23" i="15"/>
  <c r="CX23" i="15" s="1"/>
  <c r="CY23" i="15" s="1"/>
  <c r="CW24" i="15"/>
  <c r="CX24" i="15" s="1"/>
  <c r="CY24" i="15" s="1"/>
  <c r="CW106" i="15"/>
  <c r="CX106" i="15" s="1"/>
  <c r="CY106" i="15" s="1"/>
  <c r="CW10" i="15"/>
  <c r="CX10" i="15" s="1"/>
  <c r="CW54" i="15"/>
  <c r="CX54" i="15" s="1"/>
  <c r="CY54" i="15" s="1"/>
  <c r="CW52" i="15"/>
  <c r="CX52" i="15" s="1"/>
  <c r="CY52" i="15" s="1"/>
  <c r="CW73" i="15"/>
  <c r="CX73" i="15" s="1"/>
  <c r="CY73" i="15" s="1"/>
  <c r="CW70" i="15"/>
  <c r="CX70" i="15" s="1"/>
  <c r="CY70" i="15" s="1"/>
  <c r="CW72" i="15"/>
  <c r="CX72" i="15" s="1"/>
  <c r="CY72" i="15" s="1"/>
  <c r="CW81" i="15"/>
  <c r="CX81" i="15" s="1"/>
  <c r="CY81" i="15" s="1"/>
  <c r="CW96" i="15"/>
  <c r="CX96" i="15" s="1"/>
  <c r="CY96" i="15" s="1"/>
  <c r="CW95" i="15"/>
  <c r="CX95" i="15" s="1"/>
  <c r="CY95" i="15" s="1"/>
  <c r="CW110" i="15"/>
  <c r="CX110" i="15" s="1"/>
  <c r="CY110" i="15" s="1"/>
  <c r="CW125" i="15"/>
  <c r="CX125" i="15" s="1"/>
  <c r="CY125" i="15" s="1"/>
  <c r="CW127" i="15"/>
  <c r="CX127" i="15" s="1"/>
  <c r="CY127" i="15" s="1"/>
  <c r="CW132" i="15"/>
  <c r="CX132" i="15" s="1"/>
  <c r="CY132" i="15" s="1"/>
  <c r="CW268" i="15"/>
  <c r="CX268" i="15" s="1"/>
  <c r="CY268" i="15" s="1"/>
  <c r="CW266" i="15"/>
  <c r="CX266" i="15" s="1"/>
  <c r="CY266" i="15" s="1"/>
  <c r="CW109" i="15"/>
  <c r="CX109" i="15" s="1"/>
  <c r="CY109" i="15" s="1"/>
  <c r="CW111" i="15"/>
  <c r="CX111" i="15" s="1"/>
  <c r="CY111" i="15" s="1"/>
  <c r="CW25" i="15"/>
  <c r="CX25" i="15" s="1"/>
  <c r="CY25" i="15" s="1"/>
  <c r="CW28" i="15"/>
  <c r="CX28" i="15" s="1"/>
  <c r="CY28" i="15" s="1"/>
  <c r="CW62" i="15"/>
  <c r="CX62" i="15" s="1"/>
  <c r="CY62" i="15" s="1"/>
  <c r="CW61" i="15"/>
  <c r="CX61" i="15" s="1"/>
  <c r="CY61" i="15" s="1"/>
  <c r="CW171" i="15"/>
  <c r="CX171" i="15" s="1"/>
  <c r="CY171" i="15" s="1"/>
  <c r="CW170" i="15"/>
  <c r="CX170" i="15" s="1"/>
  <c r="CY170" i="15" s="1"/>
  <c r="CW214" i="15"/>
  <c r="CX214" i="15" s="1"/>
  <c r="CY214" i="15" s="1"/>
  <c r="CW304" i="15"/>
  <c r="CX304" i="15" s="1"/>
  <c r="CY304" i="15" s="1"/>
  <c r="CW303" i="15"/>
  <c r="CX303" i="15" s="1"/>
  <c r="CY303" i="15" s="1"/>
  <c r="CW160" i="15"/>
  <c r="CX160" i="15" s="1"/>
  <c r="CY160" i="15" s="1"/>
  <c r="CW206" i="15"/>
  <c r="CX206" i="15" s="1"/>
  <c r="CY206" i="15" s="1"/>
  <c r="CW205" i="15"/>
  <c r="CX205" i="15" s="1"/>
  <c r="CY205" i="15" s="1"/>
  <c r="CW218" i="15"/>
  <c r="CX218" i="15" s="1"/>
  <c r="CY218" i="15" s="1"/>
  <c r="CW273" i="15"/>
  <c r="CX273" i="15" s="1"/>
  <c r="CY273" i="15" s="1"/>
  <c r="CW312" i="15"/>
  <c r="CX312" i="15" s="1"/>
  <c r="CY312" i="15" s="1"/>
  <c r="CW311" i="15"/>
  <c r="CX311" i="15" s="1"/>
  <c r="CY311" i="15" s="1"/>
  <c r="CW141" i="15"/>
  <c r="CX141" i="15" s="1"/>
  <c r="CY141" i="15" s="1"/>
  <c r="CW158" i="15"/>
  <c r="CX158" i="15" s="1"/>
  <c r="CY158" i="15" s="1"/>
  <c r="CW164" i="15"/>
  <c r="CX164" i="15" s="1"/>
  <c r="CY164" i="15" s="1"/>
  <c r="CW255" i="15"/>
  <c r="CX255" i="15" s="1"/>
  <c r="CY255" i="15" s="1"/>
  <c r="CW296" i="15"/>
  <c r="CX296" i="15" s="1"/>
  <c r="CY296" i="15" s="1"/>
  <c r="CW295" i="15"/>
  <c r="CX295" i="15" s="1"/>
  <c r="CY295" i="15" s="1"/>
  <c r="CW324" i="15"/>
  <c r="CX324" i="15" s="1"/>
  <c r="CY324" i="15" s="1"/>
  <c r="CW382" i="15"/>
  <c r="CX382" i="15" s="1"/>
  <c r="CY382" i="15" s="1"/>
  <c r="CW377" i="15"/>
  <c r="CX377" i="15" s="1"/>
  <c r="CY377" i="15" s="1"/>
  <c r="CW8" i="15"/>
  <c r="CW21" i="15"/>
  <c r="CX21" i="15" s="1"/>
  <c r="CY21" i="15" s="1"/>
  <c r="CW151" i="15"/>
  <c r="CX151" i="15" s="1"/>
  <c r="CY151" i="15" s="1"/>
  <c r="CW173" i="15"/>
  <c r="CX173" i="15" s="1"/>
  <c r="CY173" i="15" s="1"/>
  <c r="CW180" i="15"/>
  <c r="CX180" i="15" s="1"/>
  <c r="CY180" i="15" s="1"/>
  <c r="CW219" i="15"/>
  <c r="CX219" i="15" s="1"/>
  <c r="CY219" i="15" s="1"/>
  <c r="CW220" i="15"/>
  <c r="CX220" i="15" s="1"/>
  <c r="CY220" i="15" s="1"/>
  <c r="CW232" i="15"/>
  <c r="CX232" i="15" s="1"/>
  <c r="CY232" i="15" s="1"/>
  <c r="CW240" i="15"/>
  <c r="CX240" i="15" s="1"/>
  <c r="CY240" i="15" s="1"/>
  <c r="CW246" i="15"/>
  <c r="CX246" i="15" s="1"/>
  <c r="CY246" i="15" s="1"/>
  <c r="CW288" i="15"/>
  <c r="CX288" i="15" s="1"/>
  <c r="CY288" i="15" s="1"/>
  <c r="CW293" i="15"/>
  <c r="CX293" i="15" s="1"/>
  <c r="CY293" i="15" s="1"/>
  <c r="CW291" i="15"/>
  <c r="CX291" i="15" s="1"/>
  <c r="CY291" i="15" s="1"/>
  <c r="CW338" i="15"/>
  <c r="CX338" i="15" s="1"/>
  <c r="CY338" i="15" s="1"/>
  <c r="CW131" i="15"/>
  <c r="CX131" i="15" s="1"/>
  <c r="CY131" i="15" s="1"/>
  <c r="CW163" i="15"/>
  <c r="CX163" i="15" s="1"/>
  <c r="CY163" i="15" s="1"/>
  <c r="CW162" i="15"/>
  <c r="CX162" i="15" s="1"/>
  <c r="CY162" i="15" s="1"/>
  <c r="CW66" i="15"/>
  <c r="CX66" i="15" s="1"/>
  <c r="CY66" i="15" s="1"/>
  <c r="CW101" i="15"/>
  <c r="CX101" i="15" s="1"/>
  <c r="CY101" i="15" s="1"/>
  <c r="CW191" i="15"/>
  <c r="CX191" i="15" s="1"/>
  <c r="CY191" i="15" s="1"/>
  <c r="CW195" i="15"/>
  <c r="CX195" i="15" s="1"/>
  <c r="CY195" i="15" s="1"/>
  <c r="CW19" i="15"/>
  <c r="CX19" i="15" s="1"/>
  <c r="CY19" i="15" s="1"/>
  <c r="CW91" i="15"/>
  <c r="CX91" i="15" s="1"/>
  <c r="CY91" i="15" s="1"/>
  <c r="CW102" i="15"/>
  <c r="CX102" i="15" s="1"/>
  <c r="CY102" i="15" s="1"/>
  <c r="CW149" i="15"/>
  <c r="CX149" i="15" s="1"/>
  <c r="CY149" i="15" s="1"/>
  <c r="CW167" i="15"/>
  <c r="CX167" i="15" s="1"/>
  <c r="CY167" i="15" s="1"/>
  <c r="CW235" i="15"/>
  <c r="CX235" i="15" s="1"/>
  <c r="CY235" i="15" s="1"/>
  <c r="CW243" i="15"/>
  <c r="CX243" i="15" s="1"/>
  <c r="CY243" i="15" s="1"/>
  <c r="CW262" i="15"/>
  <c r="CX262" i="15" s="1"/>
  <c r="CY262" i="15" s="1"/>
  <c r="CW261" i="15"/>
  <c r="CX261" i="15" s="1"/>
  <c r="CY261" i="15" s="1"/>
  <c r="CW275" i="15"/>
  <c r="CX275" i="15" s="1"/>
  <c r="CY275" i="15" s="1"/>
  <c r="CW343" i="15"/>
  <c r="CX343" i="15" s="1"/>
  <c r="CY343" i="15" s="1"/>
  <c r="CW375" i="15"/>
  <c r="CX375" i="15" s="1"/>
  <c r="CY375" i="15" s="1"/>
  <c r="CW372" i="15"/>
  <c r="CX372" i="15" s="1"/>
  <c r="CY372" i="15" s="1"/>
  <c r="CW379" i="15"/>
  <c r="CX379" i="15" s="1"/>
  <c r="CY379" i="15" s="1"/>
  <c r="CW169" i="15"/>
  <c r="CX169" i="15" s="1"/>
  <c r="CY169" i="15" s="1"/>
  <c r="CW37" i="15"/>
  <c r="CX37" i="15" s="1"/>
  <c r="CY37" i="15" s="1"/>
  <c r="CW59" i="15"/>
  <c r="CX59" i="15" s="1"/>
  <c r="CY59" i="15" s="1"/>
  <c r="CW100" i="15"/>
  <c r="CX100" i="15" s="1"/>
  <c r="CY100" i="15" s="1"/>
  <c r="CW97" i="15"/>
  <c r="CX97" i="15" s="1"/>
  <c r="CY97" i="15" s="1"/>
  <c r="CW144" i="15"/>
  <c r="CX144" i="15" s="1"/>
  <c r="CY144" i="15" s="1"/>
  <c r="CW179" i="15"/>
  <c r="CX179" i="15" s="1"/>
  <c r="CY179" i="15" s="1"/>
  <c r="CW178" i="15"/>
  <c r="CX178" i="15" s="1"/>
  <c r="CY178" i="15" s="1"/>
  <c r="CW193" i="15"/>
  <c r="CX193" i="15" s="1"/>
  <c r="CY193" i="15" s="1"/>
  <c r="CW204" i="15"/>
  <c r="CX204" i="15" s="1"/>
  <c r="CY204" i="15" s="1"/>
  <c r="CW203" i="15"/>
  <c r="CX203" i="15" s="1"/>
  <c r="CY203" i="15" s="1"/>
  <c r="CW212" i="15"/>
  <c r="CX212" i="15" s="1"/>
  <c r="CY212" i="15" s="1"/>
  <c r="CW213" i="15"/>
  <c r="CX213" i="15" s="1"/>
  <c r="CY213" i="15" s="1"/>
  <c r="CW221" i="15"/>
  <c r="CX221" i="15" s="1"/>
  <c r="CY221" i="15" s="1"/>
  <c r="CW252" i="15"/>
  <c r="CX252" i="15" s="1"/>
  <c r="CY252" i="15" s="1"/>
  <c r="CW257" i="15"/>
  <c r="CX257" i="15" s="1"/>
  <c r="CY257" i="15" s="1"/>
  <c r="CW309" i="15"/>
  <c r="CX309" i="15" s="1"/>
  <c r="CY309" i="15" s="1"/>
  <c r="CW344" i="15"/>
  <c r="CX344" i="15" s="1"/>
  <c r="CY344" i="15" s="1"/>
  <c r="CW447" i="15"/>
  <c r="CX447" i="15" s="1"/>
  <c r="CY447" i="15" s="1"/>
  <c r="CW446" i="15"/>
  <c r="CX446" i="15" s="1"/>
  <c r="CY446" i="15" s="1"/>
  <c r="CW126" i="15"/>
  <c r="CX126" i="15" s="1"/>
  <c r="CY126" i="15" s="1"/>
  <c r="CW58" i="15"/>
  <c r="CX58" i="15" s="1"/>
  <c r="CY58" i="15" s="1"/>
  <c r="CW148" i="15"/>
  <c r="CX148" i="15" s="1"/>
  <c r="CY148" i="15" s="1"/>
  <c r="CW35" i="15"/>
  <c r="CX35" i="15" s="1"/>
  <c r="CY35" i="15" s="1"/>
  <c r="CW34" i="15"/>
  <c r="CX34" i="15" s="1"/>
  <c r="CY34" i="15" s="1"/>
  <c r="CW40" i="15"/>
  <c r="CX40" i="15" s="1"/>
  <c r="CY40" i="15" s="1"/>
  <c r="CW51" i="15"/>
  <c r="CX51" i="15" s="1"/>
  <c r="CY51" i="15" s="1"/>
  <c r="CW53" i="15"/>
  <c r="CX53" i="15" s="1"/>
  <c r="CY53" i="15" s="1"/>
  <c r="CW64" i="15"/>
  <c r="CX64" i="15" s="1"/>
  <c r="CY64" i="15" s="1"/>
  <c r="CW85" i="15"/>
  <c r="CX85" i="15" s="1"/>
  <c r="CY85" i="15" s="1"/>
  <c r="CW87" i="15"/>
  <c r="CX87" i="15" s="1"/>
  <c r="CY87" i="15" s="1"/>
  <c r="CW107" i="15"/>
  <c r="CX107" i="15" s="1"/>
  <c r="CY107" i="15" s="1"/>
  <c r="CW112" i="15"/>
  <c r="CX112" i="15" s="1"/>
  <c r="CY112" i="15" s="1"/>
  <c r="CW119" i="15"/>
  <c r="CX119" i="15" s="1"/>
  <c r="CY119" i="15" s="1"/>
  <c r="CW121" i="15"/>
  <c r="CX121" i="15" s="1"/>
  <c r="CY121" i="15" s="1"/>
  <c r="CW123" i="15"/>
  <c r="CX123" i="15" s="1"/>
  <c r="CY123" i="15" s="1"/>
  <c r="CW133" i="15"/>
  <c r="CX133" i="15" s="1"/>
  <c r="CY133" i="15" s="1"/>
  <c r="CW135" i="15"/>
  <c r="CX135" i="15" s="1"/>
  <c r="CY135" i="15" s="1"/>
  <c r="CW142" i="15"/>
  <c r="CX142" i="15" s="1"/>
  <c r="CY142" i="15" s="1"/>
  <c r="CW147" i="15"/>
  <c r="CX147" i="15" s="1"/>
  <c r="CY147" i="15" s="1"/>
  <c r="CW165" i="15"/>
  <c r="CX165" i="15" s="1"/>
  <c r="CY165" i="15" s="1"/>
  <c r="CW168" i="15"/>
  <c r="CX168" i="15" s="1"/>
  <c r="CY168" i="15" s="1"/>
  <c r="CW174" i="15"/>
  <c r="CX174" i="15" s="1"/>
  <c r="CY174" i="15" s="1"/>
  <c r="CW183" i="15"/>
  <c r="CX183" i="15" s="1"/>
  <c r="CY183" i="15" s="1"/>
  <c r="CW196" i="15"/>
  <c r="CX196" i="15" s="1"/>
  <c r="CY196" i="15" s="1"/>
  <c r="CW226" i="15"/>
  <c r="CX226" i="15" s="1"/>
  <c r="CY226" i="15" s="1"/>
  <c r="CW244" i="15"/>
  <c r="CX244" i="15" s="1"/>
  <c r="CY244" i="15" s="1"/>
  <c r="CW299" i="15"/>
  <c r="CX299" i="15" s="1"/>
  <c r="CY299" i="15" s="1"/>
  <c r="CW99" i="15"/>
  <c r="CX99" i="15" s="1"/>
  <c r="CY99" i="15" s="1"/>
  <c r="CW139" i="15"/>
  <c r="CX139" i="15" s="1"/>
  <c r="CY139" i="15" s="1"/>
  <c r="CW153" i="15"/>
  <c r="CX153" i="15" s="1"/>
  <c r="CY153" i="15" s="1"/>
  <c r="CW185" i="15"/>
  <c r="CX185" i="15" s="1"/>
  <c r="CY185" i="15" s="1"/>
  <c r="CW188" i="15"/>
  <c r="CX188" i="15" s="1"/>
  <c r="CY188" i="15" s="1"/>
  <c r="CW201" i="15"/>
  <c r="CX201" i="15" s="1"/>
  <c r="CY201" i="15" s="1"/>
  <c r="CW207" i="15"/>
  <c r="CX207" i="15" s="1"/>
  <c r="CY207" i="15" s="1"/>
  <c r="CW260" i="15"/>
  <c r="CX260" i="15" s="1"/>
  <c r="CY260" i="15" s="1"/>
  <c r="CW267" i="15"/>
  <c r="CX267" i="15" s="1"/>
  <c r="CY267" i="15" s="1"/>
  <c r="CW282" i="15"/>
  <c r="CX282" i="15" s="1"/>
  <c r="CY282" i="15" s="1"/>
  <c r="CW294" i="15"/>
  <c r="CX294" i="15" s="1"/>
  <c r="CY294" i="15" s="1"/>
  <c r="CW307" i="15"/>
  <c r="CX307" i="15" s="1"/>
  <c r="CY307" i="15" s="1"/>
  <c r="CW357" i="15"/>
  <c r="CX357" i="15" s="1"/>
  <c r="CY357" i="15" s="1"/>
  <c r="CW356" i="15"/>
  <c r="CX356" i="15" s="1"/>
  <c r="CY356" i="15" s="1"/>
  <c r="CW391" i="15"/>
  <c r="CX391" i="15" s="1"/>
  <c r="CY391" i="15" s="1"/>
  <c r="CW431" i="15"/>
  <c r="CX431" i="15" s="1"/>
  <c r="CY431" i="15" s="1"/>
  <c r="CW430" i="15"/>
  <c r="CX430" i="15" s="1"/>
  <c r="CY430" i="15" s="1"/>
  <c r="CW487" i="15"/>
  <c r="CX487" i="15" s="1"/>
  <c r="CY487" i="15" s="1"/>
  <c r="CW486" i="15"/>
  <c r="CX486" i="15" s="1"/>
  <c r="CY486" i="15" s="1"/>
  <c r="CW254" i="15"/>
  <c r="CX254" i="15" s="1"/>
  <c r="CY254" i="15" s="1"/>
  <c r="CW272" i="15"/>
  <c r="CX272" i="15" s="1"/>
  <c r="CY272" i="15" s="1"/>
  <c r="CW271" i="15"/>
  <c r="CX271" i="15" s="1"/>
  <c r="CY271" i="15" s="1"/>
  <c r="CW279" i="15"/>
  <c r="CX279" i="15" s="1"/>
  <c r="CY279" i="15" s="1"/>
  <c r="CW283" i="15"/>
  <c r="CX283" i="15" s="1"/>
  <c r="CY283" i="15" s="1"/>
  <c r="CW287" i="15"/>
  <c r="CX287" i="15" s="1"/>
  <c r="CY287" i="15" s="1"/>
  <c r="CW302" i="15"/>
  <c r="CX302" i="15" s="1"/>
  <c r="CY302" i="15" s="1"/>
  <c r="CW306" i="15"/>
  <c r="CX306" i="15" s="1"/>
  <c r="CY306" i="15" s="1"/>
  <c r="CW305" i="15"/>
  <c r="CX305" i="15" s="1"/>
  <c r="CY305" i="15" s="1"/>
  <c r="CW347" i="15"/>
  <c r="CX347" i="15" s="1"/>
  <c r="CY347" i="15" s="1"/>
  <c r="CW386" i="15"/>
  <c r="CX386" i="15" s="1"/>
  <c r="CY386" i="15" s="1"/>
  <c r="CW388" i="15"/>
  <c r="CX388" i="15" s="1"/>
  <c r="CY388" i="15" s="1"/>
  <c r="CW434" i="15"/>
  <c r="CX434" i="15" s="1"/>
  <c r="CY434" i="15" s="1"/>
  <c r="CW433" i="15"/>
  <c r="CX433" i="15" s="1"/>
  <c r="CY433" i="15" s="1"/>
  <c r="CW190" i="15"/>
  <c r="CX190" i="15" s="1"/>
  <c r="CY190" i="15" s="1"/>
  <c r="CW202" i="15"/>
  <c r="CX202" i="15" s="1"/>
  <c r="CY202" i="15" s="1"/>
  <c r="CW236" i="15"/>
  <c r="CX236" i="15" s="1"/>
  <c r="CY236" i="15" s="1"/>
  <c r="CW251" i="15"/>
  <c r="CX251" i="15" s="1"/>
  <c r="CY251" i="15" s="1"/>
  <c r="CW284" i="15"/>
  <c r="CX284" i="15" s="1"/>
  <c r="CY284" i="15" s="1"/>
  <c r="CW301" i="15"/>
  <c r="CX301" i="15" s="1"/>
  <c r="CY301" i="15" s="1"/>
  <c r="CW407" i="15"/>
  <c r="CX407" i="15" s="1"/>
  <c r="CY407" i="15" s="1"/>
  <c r="CW314" i="15"/>
  <c r="CX314" i="15" s="1"/>
  <c r="CY314" i="15" s="1"/>
  <c r="CW313" i="15"/>
  <c r="CX313" i="15" s="1"/>
  <c r="CY313" i="15" s="1"/>
  <c r="CW332" i="15"/>
  <c r="CX332" i="15" s="1"/>
  <c r="CY332" i="15" s="1"/>
  <c r="CW331" i="15"/>
  <c r="CX331" i="15" s="1"/>
  <c r="CY331" i="15" s="1"/>
  <c r="CW360" i="15"/>
  <c r="CX360" i="15" s="1"/>
  <c r="CY360" i="15" s="1"/>
  <c r="CW440" i="15"/>
  <c r="CX440" i="15" s="1"/>
  <c r="CY440" i="15" s="1"/>
  <c r="CW435" i="15"/>
  <c r="CX435" i="15" s="1"/>
  <c r="CY435" i="15" s="1"/>
  <c r="CW456" i="15"/>
  <c r="CX456" i="15" s="1"/>
  <c r="CY456" i="15" s="1"/>
  <c r="CW457" i="15"/>
  <c r="CX457" i="15" s="1"/>
  <c r="CY457" i="15" s="1"/>
  <c r="CW460" i="15"/>
  <c r="CX460" i="15" s="1"/>
  <c r="CY460" i="15" s="1"/>
  <c r="CW461" i="15"/>
  <c r="CX461" i="15" s="1"/>
  <c r="CY461" i="15" s="1"/>
  <c r="CW233" i="15"/>
  <c r="CX233" i="15" s="1"/>
  <c r="CY233" i="15" s="1"/>
  <c r="CW238" i="15"/>
  <c r="CX238" i="15" s="1"/>
  <c r="CY238" i="15" s="1"/>
  <c r="CW258" i="15"/>
  <c r="CX258" i="15" s="1"/>
  <c r="CY258" i="15" s="1"/>
  <c r="CW265" i="15"/>
  <c r="CX265" i="15" s="1"/>
  <c r="CY265" i="15" s="1"/>
  <c r="CW270" i="15"/>
  <c r="CX270" i="15" s="1"/>
  <c r="CY270" i="15" s="1"/>
  <c r="CW286" i="15"/>
  <c r="CX286" i="15" s="1"/>
  <c r="CY286" i="15" s="1"/>
  <c r="CW292" i="15"/>
  <c r="CX292" i="15" s="1"/>
  <c r="CY292" i="15" s="1"/>
  <c r="CW300" i="15"/>
  <c r="CX300" i="15" s="1"/>
  <c r="CY300" i="15" s="1"/>
  <c r="CW310" i="15"/>
  <c r="CX310" i="15" s="1"/>
  <c r="CY310" i="15" s="1"/>
  <c r="CW320" i="15"/>
  <c r="CX320" i="15" s="1"/>
  <c r="CY320" i="15" s="1"/>
  <c r="CW319" i="15"/>
  <c r="CX319" i="15" s="1"/>
  <c r="CY319" i="15" s="1"/>
  <c r="CW318" i="15"/>
  <c r="CX318" i="15" s="1"/>
  <c r="CY318" i="15" s="1"/>
  <c r="CW339" i="15"/>
  <c r="CX339" i="15" s="1"/>
  <c r="CY339" i="15" s="1"/>
  <c r="CW346" i="15"/>
  <c r="CX346" i="15" s="1"/>
  <c r="CY346" i="15" s="1"/>
  <c r="CW366" i="15"/>
  <c r="CX366" i="15" s="1"/>
  <c r="CY366" i="15" s="1"/>
  <c r="CW390" i="15"/>
  <c r="CX390" i="15" s="1"/>
  <c r="CY390" i="15" s="1"/>
  <c r="CW400" i="15"/>
  <c r="CX400" i="15" s="1"/>
  <c r="CY400" i="15" s="1"/>
  <c r="CW404" i="15"/>
  <c r="CX404" i="15" s="1"/>
  <c r="CY404" i="15" s="1"/>
  <c r="CW494" i="15"/>
  <c r="CX494" i="15" s="1"/>
  <c r="CY494" i="15" s="1"/>
  <c r="CW176" i="15"/>
  <c r="CX176" i="15" s="1"/>
  <c r="CY176" i="15" s="1"/>
  <c r="CW200" i="15"/>
  <c r="CX200" i="15" s="1"/>
  <c r="CY200" i="15" s="1"/>
  <c r="CW210" i="15"/>
  <c r="CX210" i="15" s="1"/>
  <c r="CY210" i="15" s="1"/>
  <c r="CW231" i="15"/>
  <c r="CX231" i="15" s="1"/>
  <c r="CY231" i="15" s="1"/>
  <c r="CW276" i="15"/>
  <c r="CX276" i="15" s="1"/>
  <c r="CY276" i="15" s="1"/>
  <c r="CW281" i="15"/>
  <c r="CX281" i="15" s="1"/>
  <c r="CY281" i="15" s="1"/>
  <c r="CW308" i="15"/>
  <c r="CX308" i="15" s="1"/>
  <c r="CY308" i="15" s="1"/>
  <c r="CW315" i="15"/>
  <c r="CX315" i="15" s="1"/>
  <c r="CY315" i="15" s="1"/>
  <c r="CW342" i="15"/>
  <c r="CX342" i="15" s="1"/>
  <c r="CY342" i="15" s="1"/>
  <c r="CW369" i="15"/>
  <c r="CX369" i="15" s="1"/>
  <c r="CY369" i="15" s="1"/>
  <c r="CW380" i="15"/>
  <c r="CX380" i="15" s="1"/>
  <c r="CY380" i="15" s="1"/>
  <c r="CW410" i="15"/>
  <c r="CX410" i="15" s="1"/>
  <c r="CY410" i="15" s="1"/>
  <c r="CW421" i="15"/>
  <c r="CX421" i="15" s="1"/>
  <c r="CY421" i="15" s="1"/>
  <c r="CW420" i="15"/>
  <c r="CX420" i="15" s="1"/>
  <c r="CY420" i="15" s="1"/>
  <c r="CW437" i="15"/>
  <c r="CX437" i="15" s="1"/>
  <c r="CY437" i="15" s="1"/>
  <c r="CW436" i="15"/>
  <c r="CX436" i="15" s="1"/>
  <c r="CY436" i="15" s="1"/>
  <c r="CW444" i="15"/>
  <c r="CX444" i="15" s="1"/>
  <c r="CY444" i="15" s="1"/>
  <c r="CW445" i="15"/>
  <c r="CX445" i="15" s="1"/>
  <c r="CY445" i="15" s="1"/>
  <c r="CW476" i="15"/>
  <c r="CX476" i="15" s="1"/>
  <c r="CY476" i="15" s="1"/>
  <c r="CW477" i="15"/>
  <c r="CX477" i="15" s="1"/>
  <c r="CY477" i="15" s="1"/>
  <c r="CW484" i="15"/>
  <c r="CX484" i="15" s="1"/>
  <c r="CY484" i="15" s="1"/>
  <c r="CW485" i="15"/>
  <c r="CX485" i="15" s="1"/>
  <c r="CY485" i="15" s="1"/>
  <c r="CW483" i="15"/>
  <c r="CX483" i="15" s="1"/>
  <c r="CY483" i="15" s="1"/>
  <c r="CW481" i="15"/>
  <c r="CX481" i="15" s="1"/>
  <c r="CY481" i="15" s="1"/>
  <c r="CW184" i="15"/>
  <c r="CX184" i="15" s="1"/>
  <c r="CY184" i="15" s="1"/>
  <c r="CW217" i="15"/>
  <c r="CX217" i="15" s="1"/>
  <c r="CY217" i="15" s="1"/>
  <c r="CW222" i="15"/>
  <c r="CX222" i="15" s="1"/>
  <c r="CY222" i="15" s="1"/>
  <c r="CW248" i="15"/>
  <c r="CX248" i="15" s="1"/>
  <c r="CY248" i="15" s="1"/>
  <c r="CW256" i="15"/>
  <c r="CX256" i="15" s="1"/>
  <c r="CY256" i="15" s="1"/>
  <c r="CW263" i="15"/>
  <c r="CX263" i="15" s="1"/>
  <c r="CY263" i="15" s="1"/>
  <c r="CW359" i="15"/>
  <c r="CX359" i="15" s="1"/>
  <c r="CY359" i="15" s="1"/>
  <c r="CW384" i="15"/>
  <c r="CX384" i="15" s="1"/>
  <c r="CY384" i="15" s="1"/>
  <c r="CW401" i="15"/>
  <c r="CX401" i="15" s="1"/>
  <c r="CY401" i="15" s="1"/>
  <c r="CW411" i="15"/>
  <c r="CX411" i="15" s="1"/>
  <c r="CY411" i="15" s="1"/>
  <c r="CW418" i="15"/>
  <c r="CX418" i="15" s="1"/>
  <c r="CY418" i="15" s="1"/>
  <c r="CW417" i="15"/>
  <c r="CX417" i="15" s="1"/>
  <c r="CY417" i="15" s="1"/>
  <c r="CW427" i="15"/>
  <c r="CX427" i="15" s="1"/>
  <c r="CY427" i="15" s="1"/>
  <c r="CW449" i="15"/>
  <c r="CX449" i="15" s="1"/>
  <c r="CY449" i="15" s="1"/>
  <c r="CW458" i="15"/>
  <c r="CX458" i="15" s="1"/>
  <c r="CY458" i="15" s="1"/>
  <c r="CW464" i="15"/>
  <c r="CX464" i="15" s="1"/>
  <c r="CY464" i="15" s="1"/>
  <c r="CW474" i="15"/>
  <c r="CX474" i="15" s="1"/>
  <c r="CY474" i="15" s="1"/>
  <c r="CW473" i="15"/>
  <c r="CX473" i="15" s="1"/>
  <c r="CY473" i="15" s="1"/>
  <c r="CW472" i="15"/>
  <c r="CX472" i="15" s="1"/>
  <c r="CY472" i="15" s="1"/>
  <c r="CW194" i="15"/>
  <c r="CX194" i="15" s="1"/>
  <c r="CY194" i="15" s="1"/>
  <c r="CW215" i="15"/>
  <c r="CX215" i="15" s="1"/>
  <c r="CY215" i="15" s="1"/>
  <c r="CW274" i="15"/>
  <c r="CX274" i="15" s="1"/>
  <c r="CY274" i="15" s="1"/>
  <c r="CW298" i="15"/>
  <c r="CX298" i="15" s="1"/>
  <c r="CY298" i="15" s="1"/>
  <c r="CW321" i="15"/>
  <c r="CX321" i="15" s="1"/>
  <c r="CY321" i="15" s="1"/>
  <c r="CW340" i="15"/>
  <c r="CX340" i="15" s="1"/>
  <c r="CY340" i="15" s="1"/>
  <c r="CW353" i="15"/>
  <c r="CX353" i="15" s="1"/>
  <c r="CY353" i="15" s="1"/>
  <c r="CW358" i="15"/>
  <c r="CX358" i="15" s="1"/>
  <c r="CY358" i="15" s="1"/>
  <c r="CW371" i="15"/>
  <c r="CX371" i="15" s="1"/>
  <c r="CY371" i="15" s="1"/>
  <c r="CW414" i="15"/>
  <c r="CX414" i="15" s="1"/>
  <c r="CY414" i="15" s="1"/>
  <c r="CW330" i="15"/>
  <c r="CX330" i="15" s="1"/>
  <c r="CY330" i="15" s="1"/>
  <c r="CW337" i="15"/>
  <c r="CX337" i="15" s="1"/>
  <c r="CY337" i="15" s="1"/>
  <c r="CW349" i="15"/>
  <c r="CX349" i="15" s="1"/>
  <c r="CY349" i="15" s="1"/>
  <c r="CW378" i="15"/>
  <c r="CX378" i="15" s="1"/>
  <c r="CY378" i="15" s="1"/>
  <c r="CW383" i="15"/>
  <c r="CX383" i="15" s="1"/>
  <c r="CY383" i="15" s="1"/>
  <c r="CW405" i="15"/>
  <c r="CX405" i="15" s="1"/>
  <c r="CY405" i="15" s="1"/>
  <c r="CW441" i="15"/>
  <c r="CX441" i="15" s="1"/>
  <c r="CY441" i="15" s="1"/>
  <c r="CW465" i="15"/>
  <c r="CX465" i="15" s="1"/>
  <c r="CY465" i="15" s="1"/>
  <c r="CW475" i="15"/>
  <c r="CX475" i="15" s="1"/>
  <c r="CY475" i="15" s="1"/>
  <c r="CW488" i="15"/>
  <c r="CX488" i="15" s="1"/>
  <c r="CY488" i="15" s="1"/>
  <c r="CW317" i="15"/>
  <c r="CX317" i="15" s="1"/>
  <c r="CY317" i="15" s="1"/>
  <c r="CW328" i="15"/>
  <c r="CX328" i="15" s="1"/>
  <c r="CY328" i="15" s="1"/>
  <c r="CW335" i="15"/>
  <c r="CX335" i="15" s="1"/>
  <c r="CY335" i="15" s="1"/>
  <c r="CW362" i="15"/>
  <c r="CX362" i="15" s="1"/>
  <c r="CY362" i="15" s="1"/>
  <c r="CW367" i="15"/>
  <c r="CX367" i="15" s="1"/>
  <c r="CY367" i="15" s="1"/>
  <c r="CW389" i="15"/>
  <c r="CX389" i="15" s="1"/>
  <c r="CY389" i="15" s="1"/>
  <c r="CW397" i="15"/>
  <c r="CX397" i="15" s="1"/>
  <c r="CY397" i="15" s="1"/>
  <c r="CW419" i="15"/>
  <c r="CX419" i="15" s="1"/>
  <c r="CY419" i="15" s="1"/>
  <c r="CW448" i="15"/>
  <c r="CX448" i="15" s="1"/>
  <c r="CY448" i="15" s="1"/>
  <c r="CW455" i="15"/>
  <c r="CX455" i="15" s="1"/>
  <c r="CY455" i="15" s="1"/>
  <c r="CW454" i="15"/>
  <c r="CX454" i="15" s="1"/>
  <c r="CY454" i="15" s="1"/>
  <c r="CW482" i="15"/>
  <c r="CX482" i="15" s="1"/>
  <c r="CY482" i="15" s="1"/>
  <c r="CW192" i="15"/>
  <c r="CX192" i="15" s="1"/>
  <c r="CY192" i="15" s="1"/>
  <c r="CW208" i="15"/>
  <c r="CX208" i="15" s="1"/>
  <c r="CY208" i="15" s="1"/>
  <c r="CW224" i="15"/>
  <c r="CX224" i="15" s="1"/>
  <c r="CY224" i="15" s="1"/>
  <c r="CW290" i="15"/>
  <c r="CX290" i="15" s="1"/>
  <c r="CY290" i="15" s="1"/>
  <c r="CW373" i="15"/>
  <c r="CX373" i="15" s="1"/>
  <c r="CY373" i="15" s="1"/>
  <c r="CW381" i="15"/>
  <c r="CX381" i="15" s="1"/>
  <c r="CY381" i="15" s="1"/>
  <c r="CW392" i="15"/>
  <c r="CX392" i="15" s="1"/>
  <c r="CY392" i="15" s="1"/>
  <c r="CW403" i="15"/>
  <c r="CX403" i="15" s="1"/>
  <c r="CY403" i="15" s="1"/>
  <c r="CW426" i="15"/>
  <c r="CX426" i="15" s="1"/>
  <c r="CY426" i="15" s="1"/>
  <c r="CW442" i="15"/>
  <c r="CX442" i="15" s="1"/>
  <c r="CY442" i="15" s="1"/>
  <c r="CW466" i="15"/>
  <c r="CX466" i="15" s="1"/>
  <c r="CY466" i="15" s="1"/>
  <c r="CW492" i="15"/>
  <c r="CX492" i="15" s="1"/>
  <c r="CY492" i="15" s="1"/>
  <c r="CW493" i="15"/>
  <c r="CX493" i="15" s="1"/>
  <c r="CY493" i="15" s="1"/>
  <c r="CW491" i="15"/>
  <c r="CX491" i="15" s="1"/>
  <c r="CY491" i="15" s="1"/>
  <c r="CW322" i="15"/>
  <c r="CX322" i="15" s="1"/>
  <c r="CY322" i="15" s="1"/>
  <c r="CW333" i="15"/>
  <c r="CX333" i="15" s="1"/>
  <c r="CY333" i="15" s="1"/>
  <c r="CW355" i="15"/>
  <c r="CX355" i="15" s="1"/>
  <c r="CY355" i="15" s="1"/>
  <c r="CW352" i="15"/>
  <c r="CX352" i="15" s="1"/>
  <c r="CY352" i="15" s="1"/>
  <c r="CW365" i="15"/>
  <c r="CX365" i="15" s="1"/>
  <c r="CY365" i="15" s="1"/>
  <c r="CW376" i="15"/>
  <c r="CX376" i="15" s="1"/>
  <c r="CY376" i="15" s="1"/>
  <c r="CW387" i="15"/>
  <c r="CX387" i="15" s="1"/>
  <c r="CY387" i="15" s="1"/>
  <c r="CW398" i="15"/>
  <c r="CX398" i="15" s="1"/>
  <c r="CY398" i="15" s="1"/>
  <c r="CW406" i="15"/>
  <c r="CX406" i="15" s="1"/>
  <c r="CY406" i="15" s="1"/>
  <c r="CW412" i="15"/>
  <c r="CX412" i="15" s="1"/>
  <c r="CY412" i="15" s="1"/>
  <c r="CW429" i="15"/>
  <c r="CX429" i="15" s="1"/>
  <c r="CY429" i="15" s="1"/>
  <c r="CW428" i="15"/>
  <c r="CX428" i="15" s="1"/>
  <c r="CY428" i="15" s="1"/>
  <c r="CW452" i="15"/>
  <c r="CX452" i="15" s="1"/>
  <c r="CY452" i="15" s="1"/>
  <c r="CW453" i="15"/>
  <c r="CX453" i="15" s="1"/>
  <c r="CY453" i="15" s="1"/>
  <c r="CW451" i="15"/>
  <c r="CX451" i="15" s="1"/>
  <c r="CY451" i="15" s="1"/>
  <c r="CW468" i="15"/>
  <c r="CX468" i="15" s="1"/>
  <c r="CY468" i="15" s="1"/>
  <c r="CW469" i="15"/>
  <c r="CX469" i="15" s="1"/>
  <c r="CY469" i="15" s="1"/>
  <c r="CW479" i="15"/>
  <c r="CX479" i="15" s="1"/>
  <c r="CY479" i="15" s="1"/>
  <c r="CW478" i="15"/>
  <c r="CX478" i="15" s="1"/>
  <c r="CY478" i="15" s="1"/>
  <c r="CW439" i="15"/>
  <c r="CX439" i="15" s="1"/>
  <c r="CY439" i="15" s="1"/>
  <c r="CW463" i="15"/>
  <c r="CX463" i="15" s="1"/>
  <c r="CY463" i="15" s="1"/>
  <c r="CW495" i="15"/>
  <c r="CX495" i="15" s="1"/>
  <c r="CY495" i="15" s="1"/>
  <c r="CW415" i="15"/>
  <c r="CX415" i="15" s="1"/>
  <c r="CY415" i="15" s="1"/>
  <c r="CW413" i="15"/>
  <c r="CX413" i="15" s="1"/>
  <c r="CY413" i="15" s="1"/>
  <c r="CW471" i="15"/>
  <c r="CX471" i="15" s="1"/>
  <c r="CY471" i="15" s="1"/>
  <c r="DG7" i="15"/>
  <c r="DH7" i="15" s="1"/>
  <c r="AM6" i="13"/>
  <c r="DG6" i="2"/>
  <c r="DG7" i="2"/>
  <c r="DG8" i="2"/>
  <c r="DG9" i="2"/>
  <c r="DG10" i="2"/>
  <c r="DG11" i="2"/>
  <c r="DG12" i="2"/>
  <c r="DG13" i="2"/>
  <c r="DG14" i="2"/>
  <c r="DG15" i="2"/>
  <c r="DG16" i="2"/>
  <c r="DG17" i="2"/>
  <c r="DG18" i="2"/>
  <c r="DG19" i="2"/>
  <c r="DG20" i="2"/>
  <c r="DG21" i="2"/>
  <c r="DG22" i="2"/>
  <c r="DG23" i="2"/>
  <c r="DG24" i="2"/>
  <c r="DG25" i="2"/>
  <c r="DG26" i="2"/>
  <c r="DG27" i="2"/>
  <c r="DG28" i="2"/>
  <c r="DG29" i="2"/>
  <c r="DG30" i="2"/>
  <c r="DG31" i="2"/>
  <c r="DG32" i="2"/>
  <c r="DG33" i="2"/>
  <c r="DG34" i="2"/>
  <c r="DG35" i="2"/>
  <c r="DG36" i="2"/>
  <c r="DG37" i="2"/>
  <c r="DG38" i="2"/>
  <c r="DG39" i="2"/>
  <c r="DG40" i="2"/>
  <c r="DG41" i="2"/>
  <c r="DG42" i="2"/>
  <c r="DG43" i="2"/>
  <c r="DG44" i="2"/>
  <c r="DG45" i="2"/>
  <c r="DG46" i="2"/>
  <c r="DG47" i="2"/>
  <c r="DG48" i="2"/>
  <c r="DG49" i="2"/>
  <c r="DG50" i="2"/>
  <c r="DG51" i="2"/>
  <c r="DG52" i="2"/>
  <c r="DG53" i="2"/>
  <c r="DG54" i="2"/>
  <c r="DG55" i="2"/>
  <c r="DG56" i="2"/>
  <c r="DG57" i="2"/>
  <c r="DG58" i="2"/>
  <c r="DG59" i="2"/>
  <c r="DG60" i="2"/>
  <c r="DG61" i="2"/>
  <c r="DG62" i="2"/>
  <c r="DG63" i="2"/>
  <c r="DG64" i="2"/>
  <c r="DG65" i="2"/>
  <c r="DG66" i="2"/>
  <c r="DG67" i="2"/>
  <c r="DG68" i="2"/>
  <c r="DG69" i="2"/>
  <c r="DG70" i="2"/>
  <c r="DG71" i="2"/>
  <c r="DG72" i="2"/>
  <c r="DG73" i="2"/>
  <c r="DG74" i="2"/>
  <c r="DG75" i="2"/>
  <c r="DG76" i="2"/>
  <c r="DG77" i="2"/>
  <c r="DG78" i="2"/>
  <c r="DG79" i="2"/>
  <c r="DG80" i="2"/>
  <c r="DG81" i="2"/>
  <c r="DG82" i="2"/>
  <c r="DG83" i="2"/>
  <c r="DG84" i="2"/>
  <c r="DG85" i="2"/>
  <c r="DG86" i="2"/>
  <c r="DG87" i="2"/>
  <c r="DG88" i="2"/>
  <c r="DG89" i="2"/>
  <c r="DG90" i="2"/>
  <c r="DG91" i="2"/>
  <c r="DG92" i="2"/>
  <c r="DG93" i="2"/>
  <c r="DG94" i="2"/>
  <c r="DG95" i="2"/>
  <c r="DG96" i="2"/>
  <c r="DG97" i="2"/>
  <c r="DG98" i="2"/>
  <c r="DG99" i="2"/>
  <c r="DG100" i="2"/>
  <c r="DG101" i="2"/>
  <c r="DG102" i="2"/>
  <c r="DG103" i="2"/>
  <c r="DG104" i="2"/>
  <c r="DG105" i="2"/>
  <c r="DG106" i="2"/>
  <c r="DG107" i="2"/>
  <c r="DG108" i="2"/>
  <c r="DG109" i="2"/>
  <c r="DG110" i="2"/>
  <c r="DG111" i="2"/>
  <c r="DG112" i="2"/>
  <c r="DG113" i="2"/>
  <c r="DG114" i="2"/>
  <c r="DG115" i="2"/>
  <c r="DG116" i="2"/>
  <c r="DG117" i="2"/>
  <c r="DG118" i="2"/>
  <c r="DG119" i="2"/>
  <c r="DG120" i="2"/>
  <c r="DG121" i="2"/>
  <c r="DG122" i="2"/>
  <c r="DG123" i="2"/>
  <c r="DG124" i="2"/>
  <c r="DG125" i="2"/>
  <c r="DG126" i="2"/>
  <c r="DG127" i="2"/>
  <c r="DG128" i="2"/>
  <c r="DG129" i="2"/>
  <c r="DG130" i="2"/>
  <c r="DG131" i="2"/>
  <c r="DG132" i="2"/>
  <c r="DG133" i="2"/>
  <c r="DG134" i="2"/>
  <c r="DG135" i="2"/>
  <c r="DG136" i="2"/>
  <c r="DG137" i="2"/>
  <c r="DG138" i="2"/>
  <c r="DG139" i="2"/>
  <c r="DG140" i="2"/>
  <c r="DG141" i="2"/>
  <c r="DG142" i="2"/>
  <c r="DG143" i="2"/>
  <c r="DG144" i="2"/>
  <c r="DG145" i="2"/>
  <c r="DG146" i="2"/>
  <c r="DG147" i="2"/>
  <c r="DG148" i="2"/>
  <c r="DG149" i="2"/>
  <c r="DG150" i="2"/>
  <c r="DG151" i="2"/>
  <c r="DG152" i="2"/>
  <c r="DG153" i="2"/>
  <c r="DG154" i="2"/>
  <c r="DG155" i="2"/>
  <c r="DG156" i="2"/>
  <c r="DG157" i="2"/>
  <c r="DG158" i="2"/>
  <c r="DG159" i="2"/>
  <c r="DG160" i="2"/>
  <c r="DG161" i="2"/>
  <c r="DG162" i="2"/>
  <c r="DG163" i="2"/>
  <c r="DG164" i="2"/>
  <c r="DG165" i="2"/>
  <c r="DG166" i="2"/>
  <c r="DG167" i="2"/>
  <c r="DG168" i="2"/>
  <c r="DG169" i="2"/>
  <c r="DG170" i="2"/>
  <c r="DG171" i="2"/>
  <c r="DG172" i="2"/>
  <c r="DG173" i="2"/>
  <c r="DG174" i="2"/>
  <c r="DG175" i="2"/>
  <c r="DG176" i="2"/>
  <c r="DG177" i="2"/>
  <c r="DG178" i="2"/>
  <c r="DG179" i="2"/>
  <c r="DG180" i="2"/>
  <c r="DG181" i="2"/>
  <c r="DG182" i="2"/>
  <c r="DG183" i="2"/>
  <c r="DG184" i="2"/>
  <c r="DG185" i="2"/>
  <c r="DG186" i="2"/>
  <c r="DG187" i="2"/>
  <c r="DG188" i="2"/>
  <c r="DG189" i="2"/>
  <c r="DG190" i="2"/>
  <c r="DG191" i="2"/>
  <c r="DG192" i="2"/>
  <c r="DG193" i="2"/>
  <c r="DG194" i="2"/>
  <c r="DG195" i="2"/>
  <c r="DG196" i="2"/>
  <c r="DG197" i="2"/>
  <c r="DG198" i="2"/>
  <c r="DG199" i="2"/>
  <c r="DG200" i="2"/>
  <c r="DG201" i="2"/>
  <c r="DG202" i="2"/>
  <c r="DG203" i="2"/>
  <c r="DG204" i="2"/>
  <c r="DG205" i="2"/>
  <c r="DG206" i="2"/>
  <c r="DG207" i="2"/>
  <c r="DG208" i="2"/>
  <c r="DG209" i="2"/>
  <c r="DG210" i="2"/>
  <c r="DG211" i="2"/>
  <c r="DG212" i="2"/>
  <c r="DG213" i="2"/>
  <c r="DG214" i="2"/>
  <c r="DG215" i="2"/>
  <c r="DG216" i="2"/>
  <c r="DG217" i="2"/>
  <c r="DG218" i="2"/>
  <c r="DG219" i="2"/>
  <c r="DG220" i="2"/>
  <c r="DG221" i="2"/>
  <c r="DG222" i="2"/>
  <c r="DG223" i="2"/>
  <c r="DG224" i="2"/>
  <c r="DG225" i="2"/>
  <c r="DG226" i="2"/>
  <c r="DG227" i="2"/>
  <c r="DG228" i="2"/>
  <c r="DG229" i="2"/>
  <c r="DG230" i="2"/>
  <c r="DG231" i="2"/>
  <c r="DG232" i="2"/>
  <c r="DG233" i="2"/>
  <c r="DG234" i="2"/>
  <c r="DG235" i="2"/>
  <c r="DG236" i="2"/>
  <c r="DG237" i="2"/>
  <c r="DG238" i="2"/>
  <c r="DG239" i="2"/>
  <c r="DG240" i="2"/>
  <c r="DG241" i="2"/>
  <c r="DG242" i="2"/>
  <c r="DG243" i="2"/>
  <c r="DG244" i="2"/>
  <c r="DG245" i="2"/>
  <c r="DG246" i="2"/>
  <c r="DG247" i="2"/>
  <c r="DG248" i="2"/>
  <c r="DG249" i="2"/>
  <c r="DG250" i="2"/>
  <c r="DG251" i="2"/>
  <c r="DG252" i="2"/>
  <c r="DG253" i="2"/>
  <c r="DG254" i="2"/>
  <c r="DG255" i="2"/>
  <c r="DG256" i="2"/>
  <c r="DG257" i="2"/>
  <c r="DG258" i="2"/>
  <c r="DG259" i="2"/>
  <c r="DG260" i="2"/>
  <c r="DG261" i="2"/>
  <c r="DG262" i="2"/>
  <c r="DG263" i="2"/>
  <c r="DG264" i="2"/>
  <c r="DG265" i="2"/>
  <c r="DG266" i="2"/>
  <c r="DG267" i="2"/>
  <c r="DG268" i="2"/>
  <c r="DG269" i="2"/>
  <c r="DG270" i="2"/>
  <c r="DG271" i="2"/>
  <c r="DG272" i="2"/>
  <c r="DG273" i="2"/>
  <c r="DG274" i="2"/>
  <c r="DG275" i="2"/>
  <c r="DG276" i="2"/>
  <c r="DG277" i="2"/>
  <c r="DG278" i="2"/>
  <c r="DG279" i="2"/>
  <c r="DG280" i="2"/>
  <c r="DG281" i="2"/>
  <c r="DG282" i="2"/>
  <c r="DG283" i="2"/>
  <c r="DG284" i="2"/>
  <c r="DG285" i="2"/>
  <c r="DG286" i="2"/>
  <c r="DG287" i="2"/>
  <c r="DG288" i="2"/>
  <c r="DG289" i="2"/>
  <c r="DG290" i="2"/>
  <c r="DG291" i="2"/>
  <c r="DG292" i="2"/>
  <c r="DG293" i="2"/>
  <c r="DG294" i="2"/>
  <c r="DG295" i="2"/>
  <c r="DG296" i="2"/>
  <c r="DG297" i="2"/>
  <c r="DG298" i="2"/>
  <c r="DG299" i="2"/>
  <c r="DG300" i="2"/>
  <c r="DG301" i="2"/>
  <c r="DG302" i="2"/>
  <c r="DG303" i="2"/>
  <c r="DG304" i="2"/>
  <c r="DG305" i="2"/>
  <c r="DG306" i="2"/>
  <c r="DG307" i="2"/>
  <c r="DG308" i="2"/>
  <c r="DG309" i="2"/>
  <c r="DG310" i="2"/>
  <c r="DG311" i="2"/>
  <c r="DG312" i="2"/>
  <c r="DG313" i="2"/>
  <c r="DG314" i="2"/>
  <c r="DG315" i="2"/>
  <c r="DG316" i="2"/>
  <c r="DG317" i="2"/>
  <c r="DG318" i="2"/>
  <c r="DG319" i="2"/>
  <c r="DG320" i="2"/>
  <c r="DG321" i="2"/>
  <c r="DG322" i="2"/>
  <c r="DG323" i="2"/>
  <c r="DG324" i="2"/>
  <c r="DG325" i="2"/>
  <c r="DG326" i="2"/>
  <c r="DG327" i="2"/>
  <c r="DG328" i="2"/>
  <c r="DG329" i="2"/>
  <c r="DG330" i="2"/>
  <c r="DG331" i="2"/>
  <c r="DG332" i="2"/>
  <c r="DG333" i="2"/>
  <c r="DG334" i="2"/>
  <c r="DG335" i="2"/>
  <c r="DG336" i="2"/>
  <c r="DG337" i="2"/>
  <c r="DG338" i="2"/>
  <c r="DG339" i="2"/>
  <c r="DG340" i="2"/>
  <c r="DG341" i="2"/>
  <c r="DG342" i="2"/>
  <c r="DG343" i="2"/>
  <c r="DG344" i="2"/>
  <c r="DG345" i="2"/>
  <c r="DG346" i="2"/>
  <c r="DG347" i="2"/>
  <c r="DG348" i="2"/>
  <c r="DG349" i="2"/>
  <c r="DG350" i="2"/>
  <c r="DG351" i="2"/>
  <c r="DG352" i="2"/>
  <c r="DG353" i="2"/>
  <c r="DG354" i="2"/>
  <c r="DG355" i="2"/>
  <c r="DG356" i="2"/>
  <c r="DG357" i="2"/>
  <c r="DG358" i="2"/>
  <c r="DG359" i="2"/>
  <c r="DG360" i="2"/>
  <c r="DG361" i="2"/>
  <c r="DG362" i="2"/>
  <c r="DG363" i="2"/>
  <c r="DG364" i="2"/>
  <c r="DG365" i="2"/>
  <c r="DG366" i="2"/>
  <c r="DG367" i="2"/>
  <c r="DG368" i="2"/>
  <c r="DG369" i="2"/>
  <c r="DG370" i="2"/>
  <c r="DG371" i="2"/>
  <c r="DG372" i="2"/>
  <c r="DG373" i="2"/>
  <c r="DG374" i="2"/>
  <c r="DG375" i="2"/>
  <c r="DG376" i="2"/>
  <c r="DG377" i="2"/>
  <c r="DG378" i="2"/>
  <c r="DG379" i="2"/>
  <c r="DG380" i="2"/>
  <c r="DG381" i="2"/>
  <c r="DG382" i="2"/>
  <c r="DG383" i="2"/>
  <c r="DG384" i="2"/>
  <c r="DG385" i="2"/>
  <c r="DG386" i="2"/>
  <c r="DG387" i="2"/>
  <c r="DG388" i="2"/>
  <c r="DG389" i="2"/>
  <c r="DG390" i="2"/>
  <c r="DG391" i="2"/>
  <c r="DG392" i="2"/>
  <c r="DG393" i="2"/>
  <c r="DG394" i="2"/>
  <c r="DG395" i="2"/>
  <c r="DG396" i="2"/>
  <c r="DG397" i="2"/>
  <c r="DG398" i="2"/>
  <c r="DG399" i="2"/>
  <c r="DG400" i="2"/>
  <c r="DG401" i="2"/>
  <c r="DG402" i="2"/>
  <c r="DG403" i="2"/>
  <c r="DG404" i="2"/>
  <c r="DG405" i="2"/>
  <c r="DG406" i="2"/>
  <c r="DG407" i="2"/>
  <c r="DG408" i="2"/>
  <c r="DG409" i="2"/>
  <c r="DG410" i="2"/>
  <c r="DG411" i="2"/>
  <c r="DG412" i="2"/>
  <c r="DG413" i="2"/>
  <c r="DG414" i="2"/>
  <c r="DG415" i="2"/>
  <c r="DG416" i="2"/>
  <c r="DG417" i="2"/>
  <c r="DG418" i="2"/>
  <c r="DG419" i="2"/>
  <c r="DG420" i="2"/>
  <c r="DG421" i="2"/>
  <c r="DG422" i="2"/>
  <c r="DG423" i="2"/>
  <c r="DG424" i="2"/>
  <c r="DG425" i="2"/>
  <c r="DG426" i="2"/>
  <c r="DG427" i="2"/>
  <c r="DG428" i="2"/>
  <c r="DG429" i="2"/>
  <c r="DG430" i="2"/>
  <c r="DG431" i="2"/>
  <c r="DG432" i="2"/>
  <c r="DG433" i="2"/>
  <c r="DG434" i="2"/>
  <c r="DG435" i="2"/>
  <c r="DG436" i="2"/>
  <c r="DG437" i="2"/>
  <c r="DG438" i="2"/>
  <c r="DG439" i="2"/>
  <c r="DG440" i="2"/>
  <c r="DG441" i="2"/>
  <c r="DG442" i="2"/>
  <c r="DG443" i="2"/>
  <c r="DG444" i="2"/>
  <c r="DG445" i="2"/>
  <c r="DG446" i="2"/>
  <c r="DG447" i="2"/>
  <c r="DG448" i="2"/>
  <c r="DG449" i="2"/>
  <c r="DG450" i="2"/>
  <c r="DG451" i="2"/>
  <c r="DG452" i="2"/>
  <c r="DG453" i="2"/>
  <c r="DG454" i="2"/>
  <c r="DG455" i="2"/>
  <c r="DG456" i="2"/>
  <c r="DG457" i="2"/>
  <c r="DG458" i="2"/>
  <c r="DG459" i="2"/>
  <c r="DG460" i="2"/>
  <c r="DG461" i="2"/>
  <c r="DG462" i="2"/>
  <c r="DG463" i="2"/>
  <c r="DG464" i="2"/>
  <c r="DG465" i="2"/>
  <c r="DG466" i="2"/>
  <c r="DG467" i="2"/>
  <c r="DG468" i="2"/>
  <c r="DG469" i="2"/>
  <c r="DG470" i="2"/>
  <c r="DG471" i="2"/>
  <c r="DG472" i="2"/>
  <c r="DG473" i="2"/>
  <c r="DG474" i="2"/>
  <c r="DG475" i="2"/>
  <c r="DG476" i="2"/>
  <c r="DG477" i="2"/>
  <c r="DG478" i="2"/>
  <c r="DG479" i="2"/>
  <c r="DG480" i="2"/>
  <c r="DG481" i="2"/>
  <c r="DG482" i="2"/>
  <c r="DG483" i="2"/>
  <c r="DG484" i="2"/>
  <c r="DG485" i="2"/>
  <c r="DG486" i="2"/>
  <c r="DG487" i="2"/>
  <c r="DG488" i="2"/>
  <c r="DG489" i="2"/>
  <c r="DG490" i="2"/>
  <c r="DG491" i="2"/>
  <c r="DG492" i="2"/>
  <c r="DG493" i="2"/>
  <c r="DG494" i="2"/>
  <c r="DG495" i="2"/>
  <c r="DG5" i="2"/>
  <c r="DH5" i="2" s="1"/>
  <c r="DH5" i="15"/>
  <c r="DG6" i="15"/>
  <c r="DG8" i="15"/>
  <c r="DG9" i="15"/>
  <c r="DG10" i="15"/>
  <c r="DG11" i="15"/>
  <c r="DH11" i="15" s="1"/>
  <c r="DG12" i="15"/>
  <c r="DG13" i="15"/>
  <c r="DH13" i="15" s="1"/>
  <c r="DG14" i="15"/>
  <c r="DG15" i="15"/>
  <c r="DG16" i="15"/>
  <c r="DG17" i="15"/>
  <c r="DG18" i="15"/>
  <c r="DG19" i="15"/>
  <c r="DG20" i="15"/>
  <c r="DG21" i="15"/>
  <c r="DG22" i="15"/>
  <c r="DG23" i="15"/>
  <c r="DG24" i="15"/>
  <c r="DG25" i="15"/>
  <c r="DG26" i="15"/>
  <c r="DG27" i="15"/>
  <c r="DG28" i="15"/>
  <c r="DG29" i="15"/>
  <c r="DG30" i="15"/>
  <c r="DG31" i="15"/>
  <c r="DG32" i="15"/>
  <c r="DG33" i="15"/>
  <c r="DG34" i="15"/>
  <c r="DG35" i="15"/>
  <c r="DG36" i="15"/>
  <c r="DG37" i="15"/>
  <c r="DG38" i="15"/>
  <c r="DG39" i="15"/>
  <c r="DG40" i="15"/>
  <c r="DG41" i="15"/>
  <c r="DG42" i="15"/>
  <c r="DG43" i="15"/>
  <c r="DG44" i="15"/>
  <c r="DG45" i="15"/>
  <c r="DG46" i="15"/>
  <c r="DG47" i="15"/>
  <c r="DG48" i="15"/>
  <c r="DG49" i="15"/>
  <c r="DG50" i="15"/>
  <c r="DG51" i="15"/>
  <c r="DG52" i="15"/>
  <c r="DG53" i="15"/>
  <c r="DG54" i="15"/>
  <c r="DG55" i="15"/>
  <c r="DG56" i="15"/>
  <c r="DG57" i="15"/>
  <c r="DG58" i="15"/>
  <c r="DG59" i="15"/>
  <c r="DG60" i="15"/>
  <c r="DG61" i="15"/>
  <c r="DG62" i="15"/>
  <c r="DG63" i="15"/>
  <c r="DG64" i="15"/>
  <c r="DG65" i="15"/>
  <c r="DG66" i="15"/>
  <c r="DG67" i="15"/>
  <c r="DG68" i="15"/>
  <c r="DG69" i="15"/>
  <c r="DG70" i="15"/>
  <c r="DG71" i="15"/>
  <c r="DG72" i="15"/>
  <c r="DG73" i="15"/>
  <c r="DG74" i="15"/>
  <c r="DG75" i="15"/>
  <c r="DG76" i="15"/>
  <c r="DG77" i="15"/>
  <c r="DG78" i="15"/>
  <c r="DG79" i="15"/>
  <c r="DG80" i="15"/>
  <c r="DG81" i="15"/>
  <c r="DG82" i="15"/>
  <c r="DG83" i="15"/>
  <c r="DG84" i="15"/>
  <c r="DG85" i="15"/>
  <c r="DG86" i="15"/>
  <c r="DG87" i="15"/>
  <c r="DG88" i="15"/>
  <c r="DG89" i="15"/>
  <c r="DG90" i="15"/>
  <c r="DG91" i="15"/>
  <c r="DG92" i="15"/>
  <c r="DG93" i="15"/>
  <c r="DG94" i="15"/>
  <c r="DG95" i="15"/>
  <c r="DG96" i="15"/>
  <c r="DG97" i="15"/>
  <c r="DG98" i="15"/>
  <c r="DG99" i="15"/>
  <c r="DG100" i="15"/>
  <c r="DG101" i="15"/>
  <c r="DG102" i="15"/>
  <c r="DG103" i="15"/>
  <c r="DG104" i="15"/>
  <c r="DG105" i="15"/>
  <c r="DG106" i="15"/>
  <c r="DG107" i="15"/>
  <c r="DG108" i="15"/>
  <c r="DG109" i="15"/>
  <c r="DG110" i="15"/>
  <c r="DG111" i="15"/>
  <c r="DG112" i="15"/>
  <c r="DG113" i="15"/>
  <c r="DG114" i="15"/>
  <c r="DG115" i="15"/>
  <c r="DG116" i="15"/>
  <c r="DG117" i="15"/>
  <c r="DG118" i="15"/>
  <c r="DG119" i="15"/>
  <c r="DG120" i="15"/>
  <c r="DG121" i="15"/>
  <c r="DG122" i="15"/>
  <c r="DG123" i="15"/>
  <c r="DG124" i="15"/>
  <c r="DG125" i="15"/>
  <c r="DG126" i="15"/>
  <c r="DG127" i="15"/>
  <c r="DG128" i="15"/>
  <c r="DG129" i="15"/>
  <c r="DG130" i="15"/>
  <c r="DG131" i="15"/>
  <c r="DG132" i="15"/>
  <c r="DG133" i="15"/>
  <c r="DG134" i="15"/>
  <c r="DG135" i="15"/>
  <c r="DG136" i="15"/>
  <c r="DG137" i="15"/>
  <c r="DG138" i="15"/>
  <c r="DG139" i="15"/>
  <c r="DG140" i="15"/>
  <c r="DG141" i="15"/>
  <c r="DG142" i="15"/>
  <c r="DG143" i="15"/>
  <c r="DG144" i="15"/>
  <c r="DG145" i="15"/>
  <c r="DG146" i="15"/>
  <c r="DG147" i="15"/>
  <c r="DG148" i="15"/>
  <c r="DG149" i="15"/>
  <c r="DG150" i="15"/>
  <c r="DG151" i="15"/>
  <c r="DG152" i="15"/>
  <c r="DG153" i="15"/>
  <c r="DG154" i="15"/>
  <c r="DG155" i="15"/>
  <c r="DG156" i="15"/>
  <c r="DG157" i="15"/>
  <c r="DG158" i="15"/>
  <c r="DG159" i="15"/>
  <c r="DG160" i="15"/>
  <c r="DG161" i="15"/>
  <c r="DG162" i="15"/>
  <c r="DG163" i="15"/>
  <c r="DG164" i="15"/>
  <c r="DG165" i="15"/>
  <c r="DG166" i="15"/>
  <c r="DG167" i="15"/>
  <c r="DG168" i="15"/>
  <c r="DG169" i="15"/>
  <c r="DG170" i="15"/>
  <c r="DG171" i="15"/>
  <c r="DG172" i="15"/>
  <c r="DG173" i="15"/>
  <c r="DG174" i="15"/>
  <c r="DG175" i="15"/>
  <c r="DG176" i="15"/>
  <c r="DG177" i="15"/>
  <c r="DG178" i="15"/>
  <c r="DG179" i="15"/>
  <c r="DG180" i="15"/>
  <c r="DG181" i="15"/>
  <c r="DG182" i="15"/>
  <c r="DG183" i="15"/>
  <c r="DG184" i="15"/>
  <c r="DG185" i="15"/>
  <c r="DG186" i="15"/>
  <c r="DG187" i="15"/>
  <c r="DG188" i="15"/>
  <c r="DG189" i="15"/>
  <c r="DG190" i="15"/>
  <c r="DG191" i="15"/>
  <c r="DG192" i="15"/>
  <c r="DG193" i="15"/>
  <c r="DG194" i="15"/>
  <c r="DG195" i="15"/>
  <c r="DG196" i="15"/>
  <c r="DG197" i="15"/>
  <c r="DG198" i="15"/>
  <c r="DG199" i="15"/>
  <c r="DG200" i="15"/>
  <c r="DG201" i="15"/>
  <c r="DG202" i="15"/>
  <c r="DG203" i="15"/>
  <c r="DG204" i="15"/>
  <c r="DG205" i="15"/>
  <c r="DG206" i="15"/>
  <c r="DG207" i="15"/>
  <c r="DG208" i="15"/>
  <c r="DG209" i="15"/>
  <c r="DG210" i="15"/>
  <c r="DG211" i="15"/>
  <c r="DG212" i="15"/>
  <c r="DG213" i="15"/>
  <c r="DG214" i="15"/>
  <c r="DG215" i="15"/>
  <c r="DG216" i="15"/>
  <c r="DG217" i="15"/>
  <c r="DG218" i="15"/>
  <c r="DG219" i="15"/>
  <c r="DG220" i="15"/>
  <c r="DG221" i="15"/>
  <c r="DG222" i="15"/>
  <c r="DG223" i="15"/>
  <c r="DG224" i="15"/>
  <c r="DG225" i="15"/>
  <c r="DG226" i="15"/>
  <c r="DG227" i="15"/>
  <c r="DG228" i="15"/>
  <c r="DG229" i="15"/>
  <c r="DG230" i="15"/>
  <c r="DG231" i="15"/>
  <c r="DG232" i="15"/>
  <c r="DG233" i="15"/>
  <c r="DG234" i="15"/>
  <c r="DG235" i="15"/>
  <c r="DG236" i="15"/>
  <c r="DG237" i="15"/>
  <c r="DG238" i="15"/>
  <c r="DG239" i="15"/>
  <c r="DG240" i="15"/>
  <c r="DG241" i="15"/>
  <c r="DG242" i="15"/>
  <c r="DG243" i="15"/>
  <c r="DG244" i="15"/>
  <c r="DG245" i="15"/>
  <c r="DG246" i="15"/>
  <c r="DG247" i="15"/>
  <c r="DG248" i="15"/>
  <c r="DG249" i="15"/>
  <c r="DG250" i="15"/>
  <c r="DG251" i="15"/>
  <c r="DG252" i="15"/>
  <c r="DG253" i="15"/>
  <c r="DG254" i="15"/>
  <c r="DG255" i="15"/>
  <c r="DG256" i="15"/>
  <c r="DG257" i="15"/>
  <c r="DG258" i="15"/>
  <c r="DG259" i="15"/>
  <c r="DG260" i="15"/>
  <c r="DG261" i="15"/>
  <c r="DG262" i="15"/>
  <c r="DG263" i="15"/>
  <c r="DG264" i="15"/>
  <c r="DG265" i="15"/>
  <c r="DG266" i="15"/>
  <c r="DG267" i="15"/>
  <c r="DG268" i="15"/>
  <c r="DG269" i="15"/>
  <c r="DG270" i="15"/>
  <c r="DG271" i="15"/>
  <c r="DG272" i="15"/>
  <c r="DG273" i="15"/>
  <c r="DG274" i="15"/>
  <c r="DG275" i="15"/>
  <c r="DG276" i="15"/>
  <c r="DG277" i="15"/>
  <c r="DG278" i="15"/>
  <c r="DG279" i="15"/>
  <c r="DG280" i="15"/>
  <c r="DG281" i="15"/>
  <c r="DG282" i="15"/>
  <c r="DG283" i="15"/>
  <c r="DG284" i="15"/>
  <c r="DG285" i="15"/>
  <c r="DG286" i="15"/>
  <c r="DG287" i="15"/>
  <c r="DG288" i="15"/>
  <c r="DG289" i="15"/>
  <c r="DG290" i="15"/>
  <c r="DG291" i="15"/>
  <c r="DG292" i="15"/>
  <c r="DG293" i="15"/>
  <c r="DG294" i="15"/>
  <c r="DG295" i="15"/>
  <c r="DG296" i="15"/>
  <c r="DG297" i="15"/>
  <c r="DG298" i="15"/>
  <c r="DG299" i="15"/>
  <c r="DG300" i="15"/>
  <c r="DG301" i="15"/>
  <c r="DG302" i="15"/>
  <c r="DG303" i="15"/>
  <c r="DG304" i="15"/>
  <c r="DG305" i="15"/>
  <c r="DG306" i="15"/>
  <c r="DG307" i="15"/>
  <c r="DG308" i="15"/>
  <c r="DG309" i="15"/>
  <c r="DG310" i="15"/>
  <c r="DG311" i="15"/>
  <c r="DG312" i="15"/>
  <c r="DG313" i="15"/>
  <c r="DG314" i="15"/>
  <c r="DG315" i="15"/>
  <c r="DG316" i="15"/>
  <c r="DG317" i="15"/>
  <c r="DG318" i="15"/>
  <c r="DG319" i="15"/>
  <c r="DG320" i="15"/>
  <c r="DG321" i="15"/>
  <c r="DG322" i="15"/>
  <c r="DG323" i="15"/>
  <c r="DG324" i="15"/>
  <c r="DG325" i="15"/>
  <c r="DG326" i="15"/>
  <c r="DG327" i="15"/>
  <c r="DG328" i="15"/>
  <c r="DG329" i="15"/>
  <c r="DG330" i="15"/>
  <c r="DG331" i="15"/>
  <c r="DG332" i="15"/>
  <c r="DG333" i="15"/>
  <c r="DG334" i="15"/>
  <c r="DG335" i="15"/>
  <c r="DG336" i="15"/>
  <c r="DG337" i="15"/>
  <c r="DG338" i="15"/>
  <c r="DG339" i="15"/>
  <c r="DG340" i="15"/>
  <c r="DG341" i="15"/>
  <c r="DG342" i="15"/>
  <c r="DG343" i="15"/>
  <c r="DG344" i="15"/>
  <c r="DG345" i="15"/>
  <c r="DG346" i="15"/>
  <c r="DG347" i="15"/>
  <c r="DG348" i="15"/>
  <c r="DG349" i="15"/>
  <c r="DG350" i="15"/>
  <c r="DG351" i="15"/>
  <c r="DG352" i="15"/>
  <c r="DG353" i="15"/>
  <c r="DG354" i="15"/>
  <c r="DG355" i="15"/>
  <c r="DG356" i="15"/>
  <c r="DG357" i="15"/>
  <c r="DG358" i="15"/>
  <c r="DG359" i="15"/>
  <c r="DG360" i="15"/>
  <c r="DG361" i="15"/>
  <c r="DG362" i="15"/>
  <c r="DG363" i="15"/>
  <c r="DG364" i="15"/>
  <c r="DG365" i="15"/>
  <c r="DG366" i="15"/>
  <c r="DG367" i="15"/>
  <c r="DG368" i="15"/>
  <c r="DG369" i="15"/>
  <c r="DG370" i="15"/>
  <c r="DG371" i="15"/>
  <c r="DG372" i="15"/>
  <c r="DG373" i="15"/>
  <c r="DG374" i="15"/>
  <c r="DG375" i="15"/>
  <c r="DG376" i="15"/>
  <c r="DG377" i="15"/>
  <c r="DG378" i="15"/>
  <c r="DG379" i="15"/>
  <c r="DG380" i="15"/>
  <c r="DG381" i="15"/>
  <c r="DG382" i="15"/>
  <c r="DG383" i="15"/>
  <c r="DG384" i="15"/>
  <c r="DG385" i="15"/>
  <c r="DG386" i="15"/>
  <c r="DG387" i="15"/>
  <c r="DG388" i="15"/>
  <c r="DG389" i="15"/>
  <c r="DG390" i="15"/>
  <c r="DG391" i="15"/>
  <c r="DG392" i="15"/>
  <c r="DG393" i="15"/>
  <c r="DG394" i="15"/>
  <c r="DG395" i="15"/>
  <c r="DG396" i="15"/>
  <c r="DG397" i="15"/>
  <c r="DG398" i="15"/>
  <c r="DG399" i="15"/>
  <c r="DG400" i="15"/>
  <c r="DG401" i="15"/>
  <c r="DG402" i="15"/>
  <c r="DG403" i="15"/>
  <c r="DG404" i="15"/>
  <c r="DG405" i="15"/>
  <c r="DG406" i="15"/>
  <c r="DG407" i="15"/>
  <c r="DG408" i="15"/>
  <c r="DG409" i="15"/>
  <c r="DG410" i="15"/>
  <c r="DG411" i="15"/>
  <c r="DG412" i="15"/>
  <c r="DG413" i="15"/>
  <c r="DG414" i="15"/>
  <c r="DG415" i="15"/>
  <c r="DG416" i="15"/>
  <c r="DG417" i="15"/>
  <c r="DG418" i="15"/>
  <c r="DG419" i="15"/>
  <c r="DG420" i="15"/>
  <c r="DG421" i="15"/>
  <c r="DG422" i="15"/>
  <c r="DG423" i="15"/>
  <c r="DG424" i="15"/>
  <c r="DG425" i="15"/>
  <c r="DG426" i="15"/>
  <c r="DG427" i="15"/>
  <c r="DG428" i="15"/>
  <c r="DG429" i="15"/>
  <c r="DG430" i="15"/>
  <c r="DG431" i="15"/>
  <c r="DG432" i="15"/>
  <c r="DG433" i="15"/>
  <c r="DG434" i="15"/>
  <c r="DG435" i="15"/>
  <c r="DG436" i="15"/>
  <c r="DG437" i="15"/>
  <c r="DG438" i="15"/>
  <c r="DG439" i="15"/>
  <c r="DG440" i="15"/>
  <c r="DG441" i="15"/>
  <c r="DG442" i="15"/>
  <c r="DG443" i="15"/>
  <c r="DG444" i="15"/>
  <c r="DG445" i="15"/>
  <c r="DG446" i="15"/>
  <c r="DG447" i="15"/>
  <c r="DG448" i="15"/>
  <c r="DG449" i="15"/>
  <c r="DG450" i="15"/>
  <c r="DG451" i="15"/>
  <c r="DG452" i="15"/>
  <c r="DG453" i="15"/>
  <c r="DG454" i="15"/>
  <c r="DG455" i="15"/>
  <c r="DG456" i="15"/>
  <c r="DG457" i="15"/>
  <c r="DG458" i="15"/>
  <c r="DG459" i="15"/>
  <c r="DG460" i="15"/>
  <c r="DG461" i="15"/>
  <c r="DG462" i="15"/>
  <c r="DG463" i="15"/>
  <c r="DG464" i="15"/>
  <c r="DG465" i="15"/>
  <c r="DG466" i="15"/>
  <c r="DG467" i="15"/>
  <c r="DG468" i="15"/>
  <c r="DG469" i="15"/>
  <c r="DG470" i="15"/>
  <c r="DG471" i="15"/>
  <c r="DG472" i="15"/>
  <c r="DG473" i="15"/>
  <c r="DG474" i="15"/>
  <c r="DG475" i="15"/>
  <c r="DG476" i="15"/>
  <c r="DG477" i="15"/>
  <c r="DG478" i="15"/>
  <c r="DG479" i="15"/>
  <c r="DG480" i="15"/>
  <c r="DG481" i="15"/>
  <c r="DG482" i="15"/>
  <c r="DG483" i="15"/>
  <c r="DG484" i="15"/>
  <c r="DG485" i="15"/>
  <c r="DG486" i="15"/>
  <c r="DG487" i="15"/>
  <c r="DG488" i="15"/>
  <c r="DG489" i="15"/>
  <c r="DG490" i="15"/>
  <c r="DG491" i="15"/>
  <c r="DG492" i="15"/>
  <c r="DG493" i="15"/>
  <c r="DG494" i="15"/>
  <c r="DG495" i="15"/>
  <c r="E16" i="15" l="1"/>
  <c r="F16" i="15" s="1"/>
  <c r="G16" i="15" s="1"/>
  <c r="E21" i="15"/>
  <c r="F21" i="15" s="1"/>
  <c r="G21" i="15" s="1"/>
  <c r="E19" i="15"/>
  <c r="F19" i="15" s="1"/>
  <c r="G19" i="15" s="1"/>
  <c r="E18" i="15"/>
  <c r="F18" i="15" s="1"/>
  <c r="G18" i="15" s="1"/>
  <c r="DG496" i="15"/>
  <c r="DG497" i="15"/>
  <c r="E17" i="15"/>
  <c r="F17" i="15" s="1"/>
  <c r="G17" i="15" s="1"/>
  <c r="CR9" i="15"/>
  <c r="CS9" i="15" s="1"/>
  <c r="CX8" i="15"/>
  <c r="CY8" i="15" s="1"/>
  <c r="CX9" i="15"/>
  <c r="CY9" i="15" s="1"/>
  <c r="DH16" i="2"/>
  <c r="DH6" i="15"/>
  <c r="DK6" i="15"/>
  <c r="DK4" i="15"/>
  <c r="DH484" i="15"/>
  <c r="DA5" i="15"/>
  <c r="DB5" i="15" s="1"/>
  <c r="DA495" i="15"/>
  <c r="DB495" i="15" s="1"/>
  <c r="DA494" i="15"/>
  <c r="DB494" i="15" s="1"/>
  <c r="DA493" i="15"/>
  <c r="DB493" i="15" s="1"/>
  <c r="DA492" i="15"/>
  <c r="DB492" i="15" s="1"/>
  <c r="DA491" i="15"/>
  <c r="DB491" i="15" s="1"/>
  <c r="DA490" i="15"/>
  <c r="DB490" i="15" s="1"/>
  <c r="DA489" i="15"/>
  <c r="DB489" i="15" s="1"/>
  <c r="DA488" i="15"/>
  <c r="DB488" i="15" s="1"/>
  <c r="DA487" i="15"/>
  <c r="DB487" i="15" s="1"/>
  <c r="DA486" i="15"/>
  <c r="DB486" i="15" s="1"/>
  <c r="DA485" i="15"/>
  <c r="DB485" i="15" s="1"/>
  <c r="DA484" i="15"/>
  <c r="DB484" i="15" s="1"/>
  <c r="DA483" i="15"/>
  <c r="DB483" i="15" s="1"/>
  <c r="DA482" i="15"/>
  <c r="DB482" i="15" s="1"/>
  <c r="DA481" i="15"/>
  <c r="DB481" i="15" s="1"/>
  <c r="DA480" i="15"/>
  <c r="DB480" i="15" s="1"/>
  <c r="DA479" i="15"/>
  <c r="DB479" i="15" s="1"/>
  <c r="DA478" i="15"/>
  <c r="DB478" i="15" s="1"/>
  <c r="DA477" i="15"/>
  <c r="DB477" i="15" s="1"/>
  <c r="DA476" i="15"/>
  <c r="DB476" i="15" s="1"/>
  <c r="DA475" i="15"/>
  <c r="DB475" i="15" s="1"/>
  <c r="DA474" i="15"/>
  <c r="DB474" i="15" s="1"/>
  <c r="DA473" i="15"/>
  <c r="DB473" i="15" s="1"/>
  <c r="DA472" i="15"/>
  <c r="DB472" i="15" s="1"/>
  <c r="DA471" i="15"/>
  <c r="DB471" i="15" s="1"/>
  <c r="DA470" i="15"/>
  <c r="DB470" i="15" s="1"/>
  <c r="DA469" i="15"/>
  <c r="DB469" i="15" s="1"/>
  <c r="DA468" i="15"/>
  <c r="DB468" i="15" s="1"/>
  <c r="DA467" i="15"/>
  <c r="DB467" i="15" s="1"/>
  <c r="DA466" i="15"/>
  <c r="DB466" i="15" s="1"/>
  <c r="DA465" i="15"/>
  <c r="DB465" i="15" s="1"/>
  <c r="DA464" i="15"/>
  <c r="DB464" i="15" s="1"/>
  <c r="DA463" i="15"/>
  <c r="DB463" i="15" s="1"/>
  <c r="DA462" i="15"/>
  <c r="DB462" i="15" s="1"/>
  <c r="DA461" i="15"/>
  <c r="DB461" i="15" s="1"/>
  <c r="DA460" i="15"/>
  <c r="DB460" i="15" s="1"/>
  <c r="DA459" i="15"/>
  <c r="DB459" i="15" s="1"/>
  <c r="DA458" i="15"/>
  <c r="DB458" i="15" s="1"/>
  <c r="DA457" i="15"/>
  <c r="DB457" i="15" s="1"/>
  <c r="DA456" i="15"/>
  <c r="DB456" i="15" s="1"/>
  <c r="DA455" i="15"/>
  <c r="DB455" i="15" s="1"/>
  <c r="DA454" i="15"/>
  <c r="DB454" i="15" s="1"/>
  <c r="DA453" i="15"/>
  <c r="DB453" i="15" s="1"/>
  <c r="DA452" i="15"/>
  <c r="DB452" i="15" s="1"/>
  <c r="DA451" i="15"/>
  <c r="DB451" i="15" s="1"/>
  <c r="DA450" i="15"/>
  <c r="DB450" i="15" s="1"/>
  <c r="DA449" i="15"/>
  <c r="DB449" i="15" s="1"/>
  <c r="DA448" i="15"/>
  <c r="DB448" i="15" s="1"/>
  <c r="DA447" i="15"/>
  <c r="DB447" i="15" s="1"/>
  <c r="DA446" i="15"/>
  <c r="DB446" i="15" s="1"/>
  <c r="DA445" i="15"/>
  <c r="DB445" i="15" s="1"/>
  <c r="DA444" i="15"/>
  <c r="DB444" i="15" s="1"/>
  <c r="DA443" i="15"/>
  <c r="DB443" i="15" s="1"/>
  <c r="DA442" i="15"/>
  <c r="DB442" i="15" s="1"/>
  <c r="DA441" i="15"/>
  <c r="DB441" i="15" s="1"/>
  <c r="DA440" i="15"/>
  <c r="DB440" i="15" s="1"/>
  <c r="DA439" i="15"/>
  <c r="DB439" i="15" s="1"/>
  <c r="DA438" i="15"/>
  <c r="DB438" i="15" s="1"/>
  <c r="DA437" i="15"/>
  <c r="DB437" i="15" s="1"/>
  <c r="DA436" i="15"/>
  <c r="DB436" i="15" s="1"/>
  <c r="DA435" i="15"/>
  <c r="DB435" i="15" s="1"/>
  <c r="DA434" i="15"/>
  <c r="DB434" i="15" s="1"/>
  <c r="DA433" i="15"/>
  <c r="DB433" i="15" s="1"/>
  <c r="DA432" i="15"/>
  <c r="DB432" i="15" s="1"/>
  <c r="DA431" i="15"/>
  <c r="DB431" i="15" s="1"/>
  <c r="DA430" i="15"/>
  <c r="DB430" i="15" s="1"/>
  <c r="DA429" i="15"/>
  <c r="DB429" i="15" s="1"/>
  <c r="DA428" i="15"/>
  <c r="DB428" i="15" s="1"/>
  <c r="DA427" i="15"/>
  <c r="DB427" i="15" s="1"/>
  <c r="DA426" i="15"/>
  <c r="DB426" i="15" s="1"/>
  <c r="DA425" i="15"/>
  <c r="DB425" i="15" s="1"/>
  <c r="DA424" i="15"/>
  <c r="DB424" i="15" s="1"/>
  <c r="DA423" i="15"/>
  <c r="DB423" i="15" s="1"/>
  <c r="DA422" i="15"/>
  <c r="DB422" i="15" s="1"/>
  <c r="DA421" i="15"/>
  <c r="DB421" i="15" s="1"/>
  <c r="DA420" i="15"/>
  <c r="DB420" i="15" s="1"/>
  <c r="DA419" i="15"/>
  <c r="DB419" i="15" s="1"/>
  <c r="DA418" i="15"/>
  <c r="DB418" i="15" s="1"/>
  <c r="DA417" i="15"/>
  <c r="DB417" i="15" s="1"/>
  <c r="DA416" i="15"/>
  <c r="DB416" i="15" s="1"/>
  <c r="DA415" i="15"/>
  <c r="DB415" i="15" s="1"/>
  <c r="DA414" i="15"/>
  <c r="DB414" i="15" s="1"/>
  <c r="DA413" i="15"/>
  <c r="DB413" i="15" s="1"/>
  <c r="DA412" i="15"/>
  <c r="DB412" i="15" s="1"/>
  <c r="DA411" i="15"/>
  <c r="DB411" i="15" s="1"/>
  <c r="DA410" i="15"/>
  <c r="DB410" i="15" s="1"/>
  <c r="DA409" i="15"/>
  <c r="DB409" i="15" s="1"/>
  <c r="DA408" i="15"/>
  <c r="DB408" i="15" s="1"/>
  <c r="DA407" i="15"/>
  <c r="DB407" i="15" s="1"/>
  <c r="DA406" i="15"/>
  <c r="DB406" i="15" s="1"/>
  <c r="DA405" i="15"/>
  <c r="DB405" i="15" s="1"/>
  <c r="DA404" i="15"/>
  <c r="DB404" i="15" s="1"/>
  <c r="DA403" i="15"/>
  <c r="DB403" i="15" s="1"/>
  <c r="DA402" i="15"/>
  <c r="DB402" i="15" s="1"/>
  <c r="DA401" i="15"/>
  <c r="DB401" i="15" s="1"/>
  <c r="DA400" i="15"/>
  <c r="DB400" i="15" s="1"/>
  <c r="DA399" i="15"/>
  <c r="DB399" i="15" s="1"/>
  <c r="DA398" i="15"/>
  <c r="DB398" i="15" s="1"/>
  <c r="DA397" i="15"/>
  <c r="DB397" i="15" s="1"/>
  <c r="DA396" i="15"/>
  <c r="DB396" i="15" s="1"/>
  <c r="DA395" i="15"/>
  <c r="DB395" i="15" s="1"/>
  <c r="DA394" i="15"/>
  <c r="DB394" i="15" s="1"/>
  <c r="DA393" i="15"/>
  <c r="DB393" i="15" s="1"/>
  <c r="DA392" i="15"/>
  <c r="DB392" i="15" s="1"/>
  <c r="DA391" i="15"/>
  <c r="DB391" i="15" s="1"/>
  <c r="DA390" i="15"/>
  <c r="DB390" i="15" s="1"/>
  <c r="DA389" i="15"/>
  <c r="DB389" i="15" s="1"/>
  <c r="DA388" i="15"/>
  <c r="DB388" i="15" s="1"/>
  <c r="DA387" i="15"/>
  <c r="DB387" i="15" s="1"/>
  <c r="DA386" i="15"/>
  <c r="DB386" i="15" s="1"/>
  <c r="DA385" i="15"/>
  <c r="DB385" i="15" s="1"/>
  <c r="DA384" i="15"/>
  <c r="DB384" i="15" s="1"/>
  <c r="DA383" i="15"/>
  <c r="DB383" i="15" s="1"/>
  <c r="DA382" i="15"/>
  <c r="DB382" i="15" s="1"/>
  <c r="DA381" i="15"/>
  <c r="DB381" i="15" s="1"/>
  <c r="DA380" i="15"/>
  <c r="DB380" i="15" s="1"/>
  <c r="DA379" i="15"/>
  <c r="DB379" i="15" s="1"/>
  <c r="DA378" i="15"/>
  <c r="DB378" i="15" s="1"/>
  <c r="DA377" i="15"/>
  <c r="DB377" i="15" s="1"/>
  <c r="DA376" i="15"/>
  <c r="DB376" i="15" s="1"/>
  <c r="DA375" i="15"/>
  <c r="DB375" i="15" s="1"/>
  <c r="DA374" i="15"/>
  <c r="DB374" i="15" s="1"/>
  <c r="DA373" i="15"/>
  <c r="DB373" i="15" s="1"/>
  <c r="DA372" i="15"/>
  <c r="DB372" i="15" s="1"/>
  <c r="DA371" i="15"/>
  <c r="DB371" i="15" s="1"/>
  <c r="DA370" i="15"/>
  <c r="DB370" i="15" s="1"/>
  <c r="DA369" i="15"/>
  <c r="DB369" i="15" s="1"/>
  <c r="DA368" i="15"/>
  <c r="DB368" i="15" s="1"/>
  <c r="DA367" i="15"/>
  <c r="DB367" i="15" s="1"/>
  <c r="DA366" i="15"/>
  <c r="DB366" i="15" s="1"/>
  <c r="DA365" i="15"/>
  <c r="DB365" i="15" s="1"/>
  <c r="DA364" i="15"/>
  <c r="DB364" i="15" s="1"/>
  <c r="DA363" i="15"/>
  <c r="DB363" i="15" s="1"/>
  <c r="DA362" i="15"/>
  <c r="DB362" i="15" s="1"/>
  <c r="DA361" i="15"/>
  <c r="DB361" i="15" s="1"/>
  <c r="DA360" i="15"/>
  <c r="DB360" i="15" s="1"/>
  <c r="DA359" i="15"/>
  <c r="DB359" i="15" s="1"/>
  <c r="DA358" i="15"/>
  <c r="DB358" i="15" s="1"/>
  <c r="DA357" i="15"/>
  <c r="DB357" i="15" s="1"/>
  <c r="DA356" i="15"/>
  <c r="DB356" i="15" s="1"/>
  <c r="DA355" i="15"/>
  <c r="DB355" i="15" s="1"/>
  <c r="DA354" i="15"/>
  <c r="DB354" i="15" s="1"/>
  <c r="DA353" i="15"/>
  <c r="DB353" i="15" s="1"/>
  <c r="DA352" i="15"/>
  <c r="DB352" i="15" s="1"/>
  <c r="DA351" i="15"/>
  <c r="DB351" i="15" s="1"/>
  <c r="DA350" i="15"/>
  <c r="DB350" i="15" s="1"/>
  <c r="DA349" i="15"/>
  <c r="DB349" i="15" s="1"/>
  <c r="DA348" i="15"/>
  <c r="DB348" i="15" s="1"/>
  <c r="DA347" i="15"/>
  <c r="DB347" i="15" s="1"/>
  <c r="DA346" i="15"/>
  <c r="DB346" i="15" s="1"/>
  <c r="DA345" i="15"/>
  <c r="DB345" i="15" s="1"/>
  <c r="DA344" i="15"/>
  <c r="DB344" i="15" s="1"/>
  <c r="DA343" i="15"/>
  <c r="DB343" i="15" s="1"/>
  <c r="DA342" i="15"/>
  <c r="DB342" i="15" s="1"/>
  <c r="DA341" i="15"/>
  <c r="DB341" i="15" s="1"/>
  <c r="DA340" i="15"/>
  <c r="DB340" i="15" s="1"/>
  <c r="DA339" i="15"/>
  <c r="DB339" i="15" s="1"/>
  <c r="DA338" i="15"/>
  <c r="DB338" i="15" s="1"/>
  <c r="DA337" i="15"/>
  <c r="DB337" i="15" s="1"/>
  <c r="DA336" i="15"/>
  <c r="DB336" i="15" s="1"/>
  <c r="DA335" i="15"/>
  <c r="DB335" i="15" s="1"/>
  <c r="DA334" i="15"/>
  <c r="DB334" i="15" s="1"/>
  <c r="DA333" i="15"/>
  <c r="DB333" i="15" s="1"/>
  <c r="DA332" i="15"/>
  <c r="DB332" i="15" s="1"/>
  <c r="DA331" i="15"/>
  <c r="DB331" i="15" s="1"/>
  <c r="DA330" i="15"/>
  <c r="DB330" i="15" s="1"/>
  <c r="DA329" i="15"/>
  <c r="DB329" i="15" s="1"/>
  <c r="DA328" i="15"/>
  <c r="DB328" i="15" s="1"/>
  <c r="DA327" i="15"/>
  <c r="DB327" i="15" s="1"/>
  <c r="DA326" i="15"/>
  <c r="DB326" i="15" s="1"/>
  <c r="DA325" i="15"/>
  <c r="DB325" i="15" s="1"/>
  <c r="DA324" i="15"/>
  <c r="DB324" i="15" s="1"/>
  <c r="DA323" i="15"/>
  <c r="DB323" i="15" s="1"/>
  <c r="DA322" i="15"/>
  <c r="DB322" i="15" s="1"/>
  <c r="DA321" i="15"/>
  <c r="DB321" i="15" s="1"/>
  <c r="DA320" i="15"/>
  <c r="DB320" i="15" s="1"/>
  <c r="DA319" i="15"/>
  <c r="DB319" i="15" s="1"/>
  <c r="DA318" i="15"/>
  <c r="DB318" i="15" s="1"/>
  <c r="DA317" i="15"/>
  <c r="DB317" i="15" s="1"/>
  <c r="DA316" i="15"/>
  <c r="DB316" i="15" s="1"/>
  <c r="DA315" i="15"/>
  <c r="DB315" i="15" s="1"/>
  <c r="DA314" i="15"/>
  <c r="DB314" i="15" s="1"/>
  <c r="DA313" i="15"/>
  <c r="DB313" i="15" s="1"/>
  <c r="DA312" i="15"/>
  <c r="DB312" i="15" s="1"/>
  <c r="DA311" i="15"/>
  <c r="DB311" i="15" s="1"/>
  <c r="DA310" i="15"/>
  <c r="DB310" i="15" s="1"/>
  <c r="DA309" i="15"/>
  <c r="DB309" i="15" s="1"/>
  <c r="DA308" i="15"/>
  <c r="DB308" i="15" s="1"/>
  <c r="DA307" i="15"/>
  <c r="DB307" i="15" s="1"/>
  <c r="DA306" i="15"/>
  <c r="DB306" i="15" s="1"/>
  <c r="DA305" i="15"/>
  <c r="DB305" i="15" s="1"/>
  <c r="DA304" i="15"/>
  <c r="DB304" i="15" s="1"/>
  <c r="DA303" i="15"/>
  <c r="DB303" i="15" s="1"/>
  <c r="DA302" i="15"/>
  <c r="DB302" i="15" s="1"/>
  <c r="DA301" i="15"/>
  <c r="DB301" i="15" s="1"/>
  <c r="DA300" i="15"/>
  <c r="DB300" i="15" s="1"/>
  <c r="DA299" i="15"/>
  <c r="DB299" i="15" s="1"/>
  <c r="DA298" i="15"/>
  <c r="DB298" i="15" s="1"/>
  <c r="DA297" i="15"/>
  <c r="DB297" i="15" s="1"/>
  <c r="DA296" i="15"/>
  <c r="DB296" i="15" s="1"/>
  <c r="DA295" i="15"/>
  <c r="DB295" i="15" s="1"/>
  <c r="DA294" i="15"/>
  <c r="DB294" i="15" s="1"/>
  <c r="DA293" i="15"/>
  <c r="DB293" i="15" s="1"/>
  <c r="DA292" i="15"/>
  <c r="DB292" i="15" s="1"/>
  <c r="DA291" i="15"/>
  <c r="DB291" i="15" s="1"/>
  <c r="DA290" i="15"/>
  <c r="DB290" i="15" s="1"/>
  <c r="DA289" i="15"/>
  <c r="DB289" i="15" s="1"/>
  <c r="DA288" i="15"/>
  <c r="DB288" i="15" s="1"/>
  <c r="DA287" i="15"/>
  <c r="DB287" i="15" s="1"/>
  <c r="DA286" i="15"/>
  <c r="DB286" i="15" s="1"/>
  <c r="DA285" i="15"/>
  <c r="DB285" i="15" s="1"/>
  <c r="DA284" i="15"/>
  <c r="DB284" i="15" s="1"/>
  <c r="DA283" i="15"/>
  <c r="DB283" i="15" s="1"/>
  <c r="DA282" i="15"/>
  <c r="DB282" i="15" s="1"/>
  <c r="DA281" i="15"/>
  <c r="DB281" i="15" s="1"/>
  <c r="DA280" i="15"/>
  <c r="DB280" i="15" s="1"/>
  <c r="DA279" i="15"/>
  <c r="DB279" i="15" s="1"/>
  <c r="DA278" i="15"/>
  <c r="DB278" i="15" s="1"/>
  <c r="DA277" i="15"/>
  <c r="DB277" i="15" s="1"/>
  <c r="DA276" i="15"/>
  <c r="DB276" i="15" s="1"/>
  <c r="DA275" i="15"/>
  <c r="DB275" i="15" s="1"/>
  <c r="DA274" i="15"/>
  <c r="DB274" i="15" s="1"/>
  <c r="DA273" i="15"/>
  <c r="DB273" i="15" s="1"/>
  <c r="DA272" i="15"/>
  <c r="DB272" i="15" s="1"/>
  <c r="DA271" i="15"/>
  <c r="DB271" i="15" s="1"/>
  <c r="DA270" i="15"/>
  <c r="DB270" i="15" s="1"/>
  <c r="DA269" i="15"/>
  <c r="DB269" i="15" s="1"/>
  <c r="DA268" i="15"/>
  <c r="DB268" i="15" s="1"/>
  <c r="DA267" i="15"/>
  <c r="DB267" i="15" s="1"/>
  <c r="DA266" i="15"/>
  <c r="DB266" i="15" s="1"/>
  <c r="DA265" i="15"/>
  <c r="DB265" i="15" s="1"/>
  <c r="DA264" i="15"/>
  <c r="DB264" i="15" s="1"/>
  <c r="DA263" i="15"/>
  <c r="DB263" i="15" s="1"/>
  <c r="DA262" i="15"/>
  <c r="DB262" i="15" s="1"/>
  <c r="DA261" i="15"/>
  <c r="DB261" i="15" s="1"/>
  <c r="DA260" i="15"/>
  <c r="DB260" i="15" s="1"/>
  <c r="DA259" i="15"/>
  <c r="DB259" i="15" s="1"/>
  <c r="DA258" i="15"/>
  <c r="DB258" i="15" s="1"/>
  <c r="DA257" i="15"/>
  <c r="DB257" i="15" s="1"/>
  <c r="DA256" i="15"/>
  <c r="DB256" i="15" s="1"/>
  <c r="DA255" i="15"/>
  <c r="DB255" i="15" s="1"/>
  <c r="DA254" i="15"/>
  <c r="DB254" i="15" s="1"/>
  <c r="DA253" i="15"/>
  <c r="DB253" i="15" s="1"/>
  <c r="DA252" i="15"/>
  <c r="DB252" i="15" s="1"/>
  <c r="DA251" i="15"/>
  <c r="DB251" i="15" s="1"/>
  <c r="DA250" i="15"/>
  <c r="DB250" i="15" s="1"/>
  <c r="DA249" i="15"/>
  <c r="DB249" i="15" s="1"/>
  <c r="DA248" i="15"/>
  <c r="DB248" i="15" s="1"/>
  <c r="DA247" i="15"/>
  <c r="DB247" i="15" s="1"/>
  <c r="DA246" i="15"/>
  <c r="DB246" i="15" s="1"/>
  <c r="DA245" i="15"/>
  <c r="DB245" i="15" s="1"/>
  <c r="DA244" i="15"/>
  <c r="DB244" i="15" s="1"/>
  <c r="DA243" i="15"/>
  <c r="DB243" i="15" s="1"/>
  <c r="DA242" i="15"/>
  <c r="DB242" i="15" s="1"/>
  <c r="DA241" i="15"/>
  <c r="DB241" i="15" s="1"/>
  <c r="DA240" i="15"/>
  <c r="DB240" i="15" s="1"/>
  <c r="DA239" i="15"/>
  <c r="DB239" i="15" s="1"/>
  <c r="DA238" i="15"/>
  <c r="DB238" i="15" s="1"/>
  <c r="DA237" i="15"/>
  <c r="DB237" i="15" s="1"/>
  <c r="DA236" i="15"/>
  <c r="DB236" i="15" s="1"/>
  <c r="DA235" i="15"/>
  <c r="DB235" i="15" s="1"/>
  <c r="DA234" i="15"/>
  <c r="DB234" i="15" s="1"/>
  <c r="DA233" i="15"/>
  <c r="DB233" i="15" s="1"/>
  <c r="DA232" i="15"/>
  <c r="DB232" i="15" s="1"/>
  <c r="DA231" i="15"/>
  <c r="DB231" i="15" s="1"/>
  <c r="DA230" i="15"/>
  <c r="DB230" i="15" s="1"/>
  <c r="DA229" i="15"/>
  <c r="DB229" i="15" s="1"/>
  <c r="DA228" i="15"/>
  <c r="DB228" i="15" s="1"/>
  <c r="DA227" i="15"/>
  <c r="DB227" i="15" s="1"/>
  <c r="DA226" i="15"/>
  <c r="DB226" i="15" s="1"/>
  <c r="DA225" i="15"/>
  <c r="DB225" i="15" s="1"/>
  <c r="DA224" i="15"/>
  <c r="DB224" i="15" s="1"/>
  <c r="DA223" i="15"/>
  <c r="DB223" i="15" s="1"/>
  <c r="DA222" i="15"/>
  <c r="DB222" i="15" s="1"/>
  <c r="DA221" i="15"/>
  <c r="DB221" i="15" s="1"/>
  <c r="DA220" i="15"/>
  <c r="DB220" i="15" s="1"/>
  <c r="DA219" i="15"/>
  <c r="DB219" i="15" s="1"/>
  <c r="DA218" i="15"/>
  <c r="DB218" i="15" s="1"/>
  <c r="DA217" i="15"/>
  <c r="DB217" i="15" s="1"/>
  <c r="DA216" i="15"/>
  <c r="DB216" i="15" s="1"/>
  <c r="DA215" i="15"/>
  <c r="DB215" i="15" s="1"/>
  <c r="DA214" i="15"/>
  <c r="DB214" i="15" s="1"/>
  <c r="DA213" i="15"/>
  <c r="DB213" i="15" s="1"/>
  <c r="DA212" i="15"/>
  <c r="DB212" i="15" s="1"/>
  <c r="DA211" i="15"/>
  <c r="DB211" i="15" s="1"/>
  <c r="DA210" i="15"/>
  <c r="DB210" i="15" s="1"/>
  <c r="DA209" i="15"/>
  <c r="DB209" i="15" s="1"/>
  <c r="DA208" i="15"/>
  <c r="DB208" i="15" s="1"/>
  <c r="DA207" i="15"/>
  <c r="DB207" i="15" s="1"/>
  <c r="DA206" i="15"/>
  <c r="DB206" i="15" s="1"/>
  <c r="DA205" i="15"/>
  <c r="DB205" i="15" s="1"/>
  <c r="DA204" i="15"/>
  <c r="DB204" i="15" s="1"/>
  <c r="DA203" i="15"/>
  <c r="DB203" i="15" s="1"/>
  <c r="DA202" i="15"/>
  <c r="DB202" i="15" s="1"/>
  <c r="DA201" i="15"/>
  <c r="DB201" i="15" s="1"/>
  <c r="DA200" i="15"/>
  <c r="DB200" i="15" s="1"/>
  <c r="DA199" i="15"/>
  <c r="DB199" i="15" s="1"/>
  <c r="DA198" i="15"/>
  <c r="DB198" i="15" s="1"/>
  <c r="DA197" i="15"/>
  <c r="DB197" i="15" s="1"/>
  <c r="DA196" i="15"/>
  <c r="DB196" i="15" s="1"/>
  <c r="DA195" i="15"/>
  <c r="DB195" i="15" s="1"/>
  <c r="DA194" i="15"/>
  <c r="DB194" i="15" s="1"/>
  <c r="DA193" i="15"/>
  <c r="DB193" i="15" s="1"/>
  <c r="DA192" i="15"/>
  <c r="DB192" i="15" s="1"/>
  <c r="DA191" i="15"/>
  <c r="DB191" i="15" s="1"/>
  <c r="DA190" i="15"/>
  <c r="DB190" i="15" s="1"/>
  <c r="DA189" i="15"/>
  <c r="DB189" i="15" s="1"/>
  <c r="DA188" i="15"/>
  <c r="DB188" i="15" s="1"/>
  <c r="DA187" i="15"/>
  <c r="DB187" i="15" s="1"/>
  <c r="DA186" i="15"/>
  <c r="DB186" i="15" s="1"/>
  <c r="DA185" i="15"/>
  <c r="DB185" i="15" s="1"/>
  <c r="DA184" i="15"/>
  <c r="DB184" i="15" s="1"/>
  <c r="DA183" i="15"/>
  <c r="DB183" i="15" s="1"/>
  <c r="DA182" i="15"/>
  <c r="DB182" i="15" s="1"/>
  <c r="DA181" i="15"/>
  <c r="DB181" i="15" s="1"/>
  <c r="DA180" i="15"/>
  <c r="DB180" i="15" s="1"/>
  <c r="DA179" i="15"/>
  <c r="DB179" i="15" s="1"/>
  <c r="DA178" i="15"/>
  <c r="DB178" i="15" s="1"/>
  <c r="DA177" i="15"/>
  <c r="DB177" i="15" s="1"/>
  <c r="DA176" i="15"/>
  <c r="DB176" i="15" s="1"/>
  <c r="DA175" i="15"/>
  <c r="DB175" i="15" s="1"/>
  <c r="DA174" i="15"/>
  <c r="DB174" i="15" s="1"/>
  <c r="DA173" i="15"/>
  <c r="DB173" i="15" s="1"/>
  <c r="DA172" i="15"/>
  <c r="DB172" i="15" s="1"/>
  <c r="DA171" i="15"/>
  <c r="DB171" i="15" s="1"/>
  <c r="DA170" i="15"/>
  <c r="DB170" i="15" s="1"/>
  <c r="DA169" i="15"/>
  <c r="DB169" i="15" s="1"/>
  <c r="DA168" i="15"/>
  <c r="DB168" i="15" s="1"/>
  <c r="DA167" i="15"/>
  <c r="DB167" i="15" s="1"/>
  <c r="DA166" i="15"/>
  <c r="DB166" i="15" s="1"/>
  <c r="DA165" i="15"/>
  <c r="DB165" i="15" s="1"/>
  <c r="DA164" i="15"/>
  <c r="DB164" i="15" s="1"/>
  <c r="DA163" i="15"/>
  <c r="DB163" i="15" s="1"/>
  <c r="DA162" i="15"/>
  <c r="DB162" i="15" s="1"/>
  <c r="DA161" i="15"/>
  <c r="DB161" i="15" s="1"/>
  <c r="DA160" i="15"/>
  <c r="DB160" i="15" s="1"/>
  <c r="DA159" i="15"/>
  <c r="DB159" i="15" s="1"/>
  <c r="DA158" i="15"/>
  <c r="DB158" i="15" s="1"/>
  <c r="DA157" i="15"/>
  <c r="DB157" i="15" s="1"/>
  <c r="DA156" i="15"/>
  <c r="DB156" i="15" s="1"/>
  <c r="DA155" i="15"/>
  <c r="DB155" i="15" s="1"/>
  <c r="DA154" i="15"/>
  <c r="DB154" i="15" s="1"/>
  <c r="DA153" i="15"/>
  <c r="DB153" i="15" s="1"/>
  <c r="DA152" i="15"/>
  <c r="DB152" i="15" s="1"/>
  <c r="DA151" i="15"/>
  <c r="DB151" i="15" s="1"/>
  <c r="DA150" i="15"/>
  <c r="DB150" i="15" s="1"/>
  <c r="DA149" i="15"/>
  <c r="DB149" i="15" s="1"/>
  <c r="DA148" i="15"/>
  <c r="DB148" i="15" s="1"/>
  <c r="DA147" i="15"/>
  <c r="DB147" i="15" s="1"/>
  <c r="DA146" i="15"/>
  <c r="DB146" i="15" s="1"/>
  <c r="DA145" i="15"/>
  <c r="DB145" i="15" s="1"/>
  <c r="DA144" i="15"/>
  <c r="DB144" i="15" s="1"/>
  <c r="DA143" i="15"/>
  <c r="DB143" i="15" s="1"/>
  <c r="DA142" i="15"/>
  <c r="DB142" i="15" s="1"/>
  <c r="DA141" i="15"/>
  <c r="DB141" i="15" s="1"/>
  <c r="DA140" i="15"/>
  <c r="DB140" i="15" s="1"/>
  <c r="DA139" i="15"/>
  <c r="DB139" i="15" s="1"/>
  <c r="DA138" i="15"/>
  <c r="DB138" i="15" s="1"/>
  <c r="DA137" i="15"/>
  <c r="DB137" i="15" s="1"/>
  <c r="DA136" i="15"/>
  <c r="DB136" i="15" s="1"/>
  <c r="DA135" i="15"/>
  <c r="DB135" i="15" s="1"/>
  <c r="DA134" i="15"/>
  <c r="DB134" i="15" s="1"/>
  <c r="DA133" i="15"/>
  <c r="DB133" i="15" s="1"/>
  <c r="DA132" i="15"/>
  <c r="DB132" i="15" s="1"/>
  <c r="DA131" i="15"/>
  <c r="DB131" i="15" s="1"/>
  <c r="DA130" i="15"/>
  <c r="DB130" i="15" s="1"/>
  <c r="DA129" i="15"/>
  <c r="DB129" i="15" s="1"/>
  <c r="DA128" i="15"/>
  <c r="DB128" i="15" s="1"/>
  <c r="DA127" i="15"/>
  <c r="DB127" i="15" s="1"/>
  <c r="DA126" i="15"/>
  <c r="DB126" i="15" s="1"/>
  <c r="DA125" i="15"/>
  <c r="DB125" i="15" s="1"/>
  <c r="DA124" i="15"/>
  <c r="DB124" i="15" s="1"/>
  <c r="DA123" i="15"/>
  <c r="DB123" i="15" s="1"/>
  <c r="DA122" i="15"/>
  <c r="DB122" i="15" s="1"/>
  <c r="DA121" i="15"/>
  <c r="DB121" i="15" s="1"/>
  <c r="DA120" i="15"/>
  <c r="DB120" i="15" s="1"/>
  <c r="DA119" i="15"/>
  <c r="DB119" i="15" s="1"/>
  <c r="DA118" i="15"/>
  <c r="DB118" i="15" s="1"/>
  <c r="DA117" i="15"/>
  <c r="DB117" i="15" s="1"/>
  <c r="DA116" i="15"/>
  <c r="DB116" i="15" s="1"/>
  <c r="DA115" i="15"/>
  <c r="DB115" i="15" s="1"/>
  <c r="DA114" i="15"/>
  <c r="DB114" i="15" s="1"/>
  <c r="DA113" i="15"/>
  <c r="DB113" i="15" s="1"/>
  <c r="DA112" i="15"/>
  <c r="DB112" i="15" s="1"/>
  <c r="DA111" i="15"/>
  <c r="DB111" i="15" s="1"/>
  <c r="DA110" i="15"/>
  <c r="DB110" i="15" s="1"/>
  <c r="DA109" i="15"/>
  <c r="DB109" i="15" s="1"/>
  <c r="DA108" i="15"/>
  <c r="DB108" i="15" s="1"/>
  <c r="DA107" i="15"/>
  <c r="DB107" i="15" s="1"/>
  <c r="DA106" i="15"/>
  <c r="DB106" i="15" s="1"/>
  <c r="DA105" i="15"/>
  <c r="DB105" i="15" s="1"/>
  <c r="DA104" i="15"/>
  <c r="DB104" i="15" s="1"/>
  <c r="DA103" i="15"/>
  <c r="DB103" i="15" s="1"/>
  <c r="DA102" i="15"/>
  <c r="DB102" i="15" s="1"/>
  <c r="DA101" i="15"/>
  <c r="DB101" i="15" s="1"/>
  <c r="DA100" i="15"/>
  <c r="DB100" i="15" s="1"/>
  <c r="DA99" i="15"/>
  <c r="DB99" i="15" s="1"/>
  <c r="DA98" i="15"/>
  <c r="DB98" i="15" s="1"/>
  <c r="DA97" i="15"/>
  <c r="DB97" i="15" s="1"/>
  <c r="DA96" i="15"/>
  <c r="DB96" i="15" s="1"/>
  <c r="DA95" i="15"/>
  <c r="DB95" i="15" s="1"/>
  <c r="DA94" i="15"/>
  <c r="DB94" i="15" s="1"/>
  <c r="DA93" i="15"/>
  <c r="DB93" i="15" s="1"/>
  <c r="DA92" i="15"/>
  <c r="DB92" i="15" s="1"/>
  <c r="DA91" i="15"/>
  <c r="DB91" i="15" s="1"/>
  <c r="DA90" i="15"/>
  <c r="DB90" i="15" s="1"/>
  <c r="DA89" i="15"/>
  <c r="DB89" i="15" s="1"/>
  <c r="DA88" i="15"/>
  <c r="DB88" i="15" s="1"/>
  <c r="DA87" i="15"/>
  <c r="DB87" i="15" s="1"/>
  <c r="DA86" i="15"/>
  <c r="DB86" i="15" s="1"/>
  <c r="DA85" i="15"/>
  <c r="DB85" i="15" s="1"/>
  <c r="DA84" i="15"/>
  <c r="DB84" i="15" s="1"/>
  <c r="DA83" i="15"/>
  <c r="DB83" i="15" s="1"/>
  <c r="DA82" i="15"/>
  <c r="DB82" i="15" s="1"/>
  <c r="DA81" i="15"/>
  <c r="DB81" i="15" s="1"/>
  <c r="DA80" i="15"/>
  <c r="DB80" i="15" s="1"/>
  <c r="DA79" i="15"/>
  <c r="DB79" i="15" s="1"/>
  <c r="DA78" i="15"/>
  <c r="DB78" i="15" s="1"/>
  <c r="DA77" i="15"/>
  <c r="DB77" i="15" s="1"/>
  <c r="DA76" i="15"/>
  <c r="DB76" i="15" s="1"/>
  <c r="DA75" i="15"/>
  <c r="DB75" i="15" s="1"/>
  <c r="DA74" i="15"/>
  <c r="DB74" i="15" s="1"/>
  <c r="DA73" i="15"/>
  <c r="DB73" i="15" s="1"/>
  <c r="DA72" i="15"/>
  <c r="DB72" i="15" s="1"/>
  <c r="DA71" i="15"/>
  <c r="DB71" i="15" s="1"/>
  <c r="DA70" i="15"/>
  <c r="DB70" i="15" s="1"/>
  <c r="DA69" i="15"/>
  <c r="DB69" i="15" s="1"/>
  <c r="DA68" i="15"/>
  <c r="DB68" i="15" s="1"/>
  <c r="DA67" i="15"/>
  <c r="DB67" i="15" s="1"/>
  <c r="DA66" i="15"/>
  <c r="DB66" i="15" s="1"/>
  <c r="DA65" i="15"/>
  <c r="DB65" i="15" s="1"/>
  <c r="DA64" i="15"/>
  <c r="DB64" i="15" s="1"/>
  <c r="DA63" i="15"/>
  <c r="DB63" i="15" s="1"/>
  <c r="DA62" i="15"/>
  <c r="DB62" i="15" s="1"/>
  <c r="DA61" i="15"/>
  <c r="DB61" i="15" s="1"/>
  <c r="DA60" i="15"/>
  <c r="DB60" i="15" s="1"/>
  <c r="DA59" i="15"/>
  <c r="DB59" i="15" s="1"/>
  <c r="DA58" i="15"/>
  <c r="DB58" i="15" s="1"/>
  <c r="DA57" i="15"/>
  <c r="DB57" i="15" s="1"/>
  <c r="DA56" i="15"/>
  <c r="DB56" i="15" s="1"/>
  <c r="DA55" i="15"/>
  <c r="DB55" i="15" s="1"/>
  <c r="DA54" i="15"/>
  <c r="DB54" i="15" s="1"/>
  <c r="DA53" i="15"/>
  <c r="DB53" i="15" s="1"/>
  <c r="DA52" i="15"/>
  <c r="DB52" i="15" s="1"/>
  <c r="DA51" i="15"/>
  <c r="DB51" i="15" s="1"/>
  <c r="DA50" i="15"/>
  <c r="DB50" i="15" s="1"/>
  <c r="DA49" i="15"/>
  <c r="DB49" i="15" s="1"/>
  <c r="DA48" i="15"/>
  <c r="DB48" i="15" s="1"/>
  <c r="DA47" i="15"/>
  <c r="DB47" i="15" s="1"/>
  <c r="DA46" i="15"/>
  <c r="DB46" i="15" s="1"/>
  <c r="DA45" i="15"/>
  <c r="DB45" i="15" s="1"/>
  <c r="DA44" i="15"/>
  <c r="DB44" i="15" s="1"/>
  <c r="DA43" i="15"/>
  <c r="DB43" i="15" s="1"/>
  <c r="DA42" i="15"/>
  <c r="DB42" i="15" s="1"/>
  <c r="DA41" i="15"/>
  <c r="DB41" i="15" s="1"/>
  <c r="DA40" i="15"/>
  <c r="DB40" i="15" s="1"/>
  <c r="DA39" i="15"/>
  <c r="DB39" i="15" s="1"/>
  <c r="DA38" i="15"/>
  <c r="DB38" i="15" s="1"/>
  <c r="DA37" i="15"/>
  <c r="DB37" i="15" s="1"/>
  <c r="DA36" i="15"/>
  <c r="DB36" i="15" s="1"/>
  <c r="DA35" i="15"/>
  <c r="DB35" i="15" s="1"/>
  <c r="DA34" i="15"/>
  <c r="DB34" i="15" s="1"/>
  <c r="DA33" i="15"/>
  <c r="DB33" i="15" s="1"/>
  <c r="DA32" i="15"/>
  <c r="DB32" i="15" s="1"/>
  <c r="DA31" i="15"/>
  <c r="DB31" i="15" s="1"/>
  <c r="DA30" i="15"/>
  <c r="DB30" i="15" s="1"/>
  <c r="DA29" i="15"/>
  <c r="DB29" i="15" s="1"/>
  <c r="DA28" i="15"/>
  <c r="DB28" i="15" s="1"/>
  <c r="DA27" i="15"/>
  <c r="DB27" i="15" s="1"/>
  <c r="DA26" i="15"/>
  <c r="DB26" i="15" s="1"/>
  <c r="DA25" i="15"/>
  <c r="DB25" i="15" s="1"/>
  <c r="DA24" i="15"/>
  <c r="DB24" i="15" s="1"/>
  <c r="DA23" i="15"/>
  <c r="DB23" i="15" s="1"/>
  <c r="DA22" i="15"/>
  <c r="DB22" i="15" s="1"/>
  <c r="DA21" i="15"/>
  <c r="DB21" i="15" s="1"/>
  <c r="DA20" i="15"/>
  <c r="DB20" i="15" s="1"/>
  <c r="DA19" i="15"/>
  <c r="DB19" i="15" s="1"/>
  <c r="DA18" i="15"/>
  <c r="DB18" i="15" s="1"/>
  <c r="DA17" i="15"/>
  <c r="DB17" i="15" s="1"/>
  <c r="DA16" i="15"/>
  <c r="DA15" i="15"/>
  <c r="DB15" i="15" s="1"/>
  <c r="DA14" i="15"/>
  <c r="DB14" i="15" s="1"/>
  <c r="DA13" i="15"/>
  <c r="DB13" i="15" s="1"/>
  <c r="DA12" i="15"/>
  <c r="DB12" i="15" s="1"/>
  <c r="DA11" i="15"/>
  <c r="DB11" i="15" s="1"/>
  <c r="DA10" i="15"/>
  <c r="DB10" i="15" s="1"/>
  <c r="DA9" i="15"/>
  <c r="DB9" i="15" s="1"/>
  <c r="DA8" i="15"/>
  <c r="DB8" i="15" s="1"/>
  <c r="DA7" i="15"/>
  <c r="DB7" i="15" s="1"/>
  <c r="DE6" i="15"/>
  <c r="DA6" i="15"/>
  <c r="DB6" i="15" s="1"/>
  <c r="DE5" i="15"/>
  <c r="DE4" i="15"/>
  <c r="DK5" i="15"/>
  <c r="DH36" i="15"/>
  <c r="DH52" i="15"/>
  <c r="DH73" i="15"/>
  <c r="DH81" i="15"/>
  <c r="DH84" i="15"/>
  <c r="DH106" i="15"/>
  <c r="DH116" i="15"/>
  <c r="DH124" i="15"/>
  <c r="DH125" i="15"/>
  <c r="DH130" i="15"/>
  <c r="DH161" i="15"/>
  <c r="DH162" i="15"/>
  <c r="DH180" i="15"/>
  <c r="DH181" i="15"/>
  <c r="DH185" i="15"/>
  <c r="DH212" i="15"/>
  <c r="DH217" i="15"/>
  <c r="DH218" i="15"/>
  <c r="DH236" i="15"/>
  <c r="DH261" i="15"/>
  <c r="DH262" i="15"/>
  <c r="DH264" i="15"/>
  <c r="DH316" i="15"/>
  <c r="DH317" i="15"/>
  <c r="DH340" i="15"/>
  <c r="DH341" i="15"/>
  <c r="DH345" i="15"/>
  <c r="DH348" i="15"/>
  <c r="DH357" i="15"/>
  <c r="DH361" i="15"/>
  <c r="DH366" i="15"/>
  <c r="DH380" i="15"/>
  <c r="DH385" i="15"/>
  <c r="DH386" i="15"/>
  <c r="DH404" i="15"/>
  <c r="DH405" i="15"/>
  <c r="DH409" i="15"/>
  <c r="DH412" i="15"/>
  <c r="DH421" i="15"/>
  <c r="DH425" i="15"/>
  <c r="DH430" i="15"/>
  <c r="DH444" i="15"/>
  <c r="DH448" i="15"/>
  <c r="DH468" i="15"/>
  <c r="DH478" i="15"/>
  <c r="DH481" i="15"/>
  <c r="DH482" i="15"/>
  <c r="DH19" i="15"/>
  <c r="DH28" i="15"/>
  <c r="DH29" i="15"/>
  <c r="DH30" i="15"/>
  <c r="DH31" i="15"/>
  <c r="DH32" i="15"/>
  <c r="DH33" i="15"/>
  <c r="DH34" i="15"/>
  <c r="DH35" i="15"/>
  <c r="DH37" i="15"/>
  <c r="DH38" i="15"/>
  <c r="DH39" i="15"/>
  <c r="DH40" i="15"/>
  <c r="DH41" i="15"/>
  <c r="DH42" i="15"/>
  <c r="DH43" i="15"/>
  <c r="DH44" i="15"/>
  <c r="DH45" i="15"/>
  <c r="DH46" i="15"/>
  <c r="DH47" i="15"/>
  <c r="DH48" i="15"/>
  <c r="DH49" i="15"/>
  <c r="DH50" i="15"/>
  <c r="DH51" i="15"/>
  <c r="DH53" i="15"/>
  <c r="DH54" i="15"/>
  <c r="DH55" i="15"/>
  <c r="DH56" i="15"/>
  <c r="DH57" i="15"/>
  <c r="DH58" i="15"/>
  <c r="DH59" i="15"/>
  <c r="DH60" i="15"/>
  <c r="DH61" i="15"/>
  <c r="DH62" i="15"/>
  <c r="DH63" i="15"/>
  <c r="DH64" i="15"/>
  <c r="DH65" i="15"/>
  <c r="DH66" i="15"/>
  <c r="DH67" i="15"/>
  <c r="DH68" i="15"/>
  <c r="DH69" i="15"/>
  <c r="DH70" i="15"/>
  <c r="DH71" i="15"/>
  <c r="DH72" i="15"/>
  <c r="DH74" i="15"/>
  <c r="DH75" i="15"/>
  <c r="DH76" i="15"/>
  <c r="DH77" i="15"/>
  <c r="DH78" i="15"/>
  <c r="DH79" i="15"/>
  <c r="DH80" i="15"/>
  <c r="DH82" i="15"/>
  <c r="DH83" i="15"/>
  <c r="DH85" i="15"/>
  <c r="DH86" i="15"/>
  <c r="DH87" i="15"/>
  <c r="DH88" i="15"/>
  <c r="DH89" i="15"/>
  <c r="DH90" i="15"/>
  <c r="DH91" i="15"/>
  <c r="DH92" i="15"/>
  <c r="DH93" i="15"/>
  <c r="DH94" i="15"/>
  <c r="DH95" i="15"/>
  <c r="DH96" i="15"/>
  <c r="DH97" i="15"/>
  <c r="DH98" i="15"/>
  <c r="DH99" i="15"/>
  <c r="DH100" i="15"/>
  <c r="DH101" i="15"/>
  <c r="DH102" i="15"/>
  <c r="DH103" i="15"/>
  <c r="DH104" i="15"/>
  <c r="DH105" i="15"/>
  <c r="DH107" i="15"/>
  <c r="DH108" i="15"/>
  <c r="DH109" i="15"/>
  <c r="DH110" i="15"/>
  <c r="DH111" i="15"/>
  <c r="DH112" i="15"/>
  <c r="DH113" i="15"/>
  <c r="DH114" i="15"/>
  <c r="DH115" i="15"/>
  <c r="DH117" i="15"/>
  <c r="DH118" i="15"/>
  <c r="DH119" i="15"/>
  <c r="DH120" i="15"/>
  <c r="DH121" i="15"/>
  <c r="DH122" i="15"/>
  <c r="DH123" i="15"/>
  <c r="DH126" i="15"/>
  <c r="DH127" i="15"/>
  <c r="DH128" i="15"/>
  <c r="DH129" i="15"/>
  <c r="DH131" i="15"/>
  <c r="DH132" i="15"/>
  <c r="DH133" i="15"/>
  <c r="DH134" i="15"/>
  <c r="DH135" i="15"/>
  <c r="DH136" i="15"/>
  <c r="DH137" i="15"/>
  <c r="DH138" i="15"/>
  <c r="DH139" i="15"/>
  <c r="DH140" i="15"/>
  <c r="DH141" i="15"/>
  <c r="DH142" i="15"/>
  <c r="DH143" i="15"/>
  <c r="DH144" i="15"/>
  <c r="DH145" i="15"/>
  <c r="DH146" i="15"/>
  <c r="DH147" i="15"/>
  <c r="DH148" i="15"/>
  <c r="DH149" i="15"/>
  <c r="DH150" i="15"/>
  <c r="DH151" i="15"/>
  <c r="DH152" i="15"/>
  <c r="DH153" i="15"/>
  <c r="DH154" i="15"/>
  <c r="DH155" i="15"/>
  <c r="DH156" i="15"/>
  <c r="DH157" i="15"/>
  <c r="DH158" i="15"/>
  <c r="DH159" i="15"/>
  <c r="DH160" i="15"/>
  <c r="DM160" i="15" s="1"/>
  <c r="DH163" i="15"/>
  <c r="DH164" i="15"/>
  <c r="DH165" i="15"/>
  <c r="DH166" i="15"/>
  <c r="DH167" i="15"/>
  <c r="DH168" i="15"/>
  <c r="DH169" i="15"/>
  <c r="DH170" i="15"/>
  <c r="DH171" i="15"/>
  <c r="DH172" i="15"/>
  <c r="DH173" i="15"/>
  <c r="DH174" i="15"/>
  <c r="DH175" i="15"/>
  <c r="DH176" i="15"/>
  <c r="DH177" i="15"/>
  <c r="DH178" i="15"/>
  <c r="DH179" i="15"/>
  <c r="DH182" i="15"/>
  <c r="DH183" i="15"/>
  <c r="DH184" i="15"/>
  <c r="DH186" i="15"/>
  <c r="DH187" i="15"/>
  <c r="DH188" i="15"/>
  <c r="DH189" i="15"/>
  <c r="DH190" i="15"/>
  <c r="DH191" i="15"/>
  <c r="DH192" i="15"/>
  <c r="DH193" i="15"/>
  <c r="DH194" i="15"/>
  <c r="DH195" i="15"/>
  <c r="DH196" i="15"/>
  <c r="DH197" i="15"/>
  <c r="DH198" i="15"/>
  <c r="DH199" i="15"/>
  <c r="DH200" i="15"/>
  <c r="DH201" i="15"/>
  <c r="DH202" i="15"/>
  <c r="DH203" i="15"/>
  <c r="DH204" i="15"/>
  <c r="DH205" i="15"/>
  <c r="DH206" i="15"/>
  <c r="DH207" i="15"/>
  <c r="DH208" i="15"/>
  <c r="DH209" i="15"/>
  <c r="DH210" i="15"/>
  <c r="DH211" i="15"/>
  <c r="DH213" i="15"/>
  <c r="DH214" i="15"/>
  <c r="DH215" i="15"/>
  <c r="DH216" i="15"/>
  <c r="DH219" i="15"/>
  <c r="DH220" i="15"/>
  <c r="DH221" i="15"/>
  <c r="DH222" i="15"/>
  <c r="DH223" i="15"/>
  <c r="DH224" i="15"/>
  <c r="DH225" i="15"/>
  <c r="DH226" i="15"/>
  <c r="DH227" i="15"/>
  <c r="DH228" i="15"/>
  <c r="DH229" i="15"/>
  <c r="DH230" i="15"/>
  <c r="DH231" i="15"/>
  <c r="DH232" i="15"/>
  <c r="DH233" i="15"/>
  <c r="DH234" i="15"/>
  <c r="DH235" i="15"/>
  <c r="DH237" i="15"/>
  <c r="DH238" i="15"/>
  <c r="DH239" i="15"/>
  <c r="DH240" i="15"/>
  <c r="DH241" i="15"/>
  <c r="DH242" i="15"/>
  <c r="DH243" i="15"/>
  <c r="DH244" i="15"/>
  <c r="DH245" i="15"/>
  <c r="DH246" i="15"/>
  <c r="DH247" i="15"/>
  <c r="DH248" i="15"/>
  <c r="DH249" i="15"/>
  <c r="DH250" i="15"/>
  <c r="DH251" i="15"/>
  <c r="DH252" i="15"/>
  <c r="DH253" i="15"/>
  <c r="DH254" i="15"/>
  <c r="DH255" i="15"/>
  <c r="DH256" i="15"/>
  <c r="DH257" i="15"/>
  <c r="DH258" i="15"/>
  <c r="DH259" i="15"/>
  <c r="DH260" i="15"/>
  <c r="DH263" i="15"/>
  <c r="DH265" i="15"/>
  <c r="DH266" i="15"/>
  <c r="DH267" i="15"/>
  <c r="DH268" i="15"/>
  <c r="DH269" i="15"/>
  <c r="DH270" i="15"/>
  <c r="DH271" i="15"/>
  <c r="DH272" i="15"/>
  <c r="DH273" i="15"/>
  <c r="DH274" i="15"/>
  <c r="DH275" i="15"/>
  <c r="DH276" i="15"/>
  <c r="DH277" i="15"/>
  <c r="DH278" i="15"/>
  <c r="DH279" i="15"/>
  <c r="DH280" i="15"/>
  <c r="DH281" i="15"/>
  <c r="DH282" i="15"/>
  <c r="DH283" i="15"/>
  <c r="DH284" i="15"/>
  <c r="DH285" i="15"/>
  <c r="DH286" i="15"/>
  <c r="DH287" i="15"/>
  <c r="DH288" i="15"/>
  <c r="DH289" i="15"/>
  <c r="DH290" i="15"/>
  <c r="DH291" i="15"/>
  <c r="DH292" i="15"/>
  <c r="DH293" i="15"/>
  <c r="DH294" i="15"/>
  <c r="DH295" i="15"/>
  <c r="DH296" i="15"/>
  <c r="DH297" i="15"/>
  <c r="DH298" i="15"/>
  <c r="DH299" i="15"/>
  <c r="DH300" i="15"/>
  <c r="DH301" i="15"/>
  <c r="DH302" i="15"/>
  <c r="DH303" i="15"/>
  <c r="DH304" i="15"/>
  <c r="DH305" i="15"/>
  <c r="DH306" i="15"/>
  <c r="DH307" i="15"/>
  <c r="DH308" i="15"/>
  <c r="DH309" i="15"/>
  <c r="DH310" i="15"/>
  <c r="DH311" i="15"/>
  <c r="DH312" i="15"/>
  <c r="DH313" i="15"/>
  <c r="DH314" i="15"/>
  <c r="DH315" i="15"/>
  <c r="DH318" i="15"/>
  <c r="DH319" i="15"/>
  <c r="DH320" i="15"/>
  <c r="DH321" i="15"/>
  <c r="DH322" i="15"/>
  <c r="DH323" i="15"/>
  <c r="DH324" i="15"/>
  <c r="DH325" i="15"/>
  <c r="DH326" i="15"/>
  <c r="DH327" i="15"/>
  <c r="DH328" i="15"/>
  <c r="DH329" i="15"/>
  <c r="DH330" i="15"/>
  <c r="DH331" i="15"/>
  <c r="DH332" i="15"/>
  <c r="DH333" i="15"/>
  <c r="DH334" i="15"/>
  <c r="DH335" i="15"/>
  <c r="DH336" i="15"/>
  <c r="DH337" i="15"/>
  <c r="DH338" i="15"/>
  <c r="DH339" i="15"/>
  <c r="DH342" i="15"/>
  <c r="DH343" i="15"/>
  <c r="DH344" i="15"/>
  <c r="DH346" i="15"/>
  <c r="DH347" i="15"/>
  <c r="DH349" i="15"/>
  <c r="DH350" i="15"/>
  <c r="DH351" i="15"/>
  <c r="DH352" i="15"/>
  <c r="DH353" i="15"/>
  <c r="DH354" i="15"/>
  <c r="DH355" i="15"/>
  <c r="DH356" i="15"/>
  <c r="DH358" i="15"/>
  <c r="DH359" i="15"/>
  <c r="DH360" i="15"/>
  <c r="DH362" i="15"/>
  <c r="DH363" i="15"/>
  <c r="DH364" i="15"/>
  <c r="DH365" i="15"/>
  <c r="DH367" i="15"/>
  <c r="DH368" i="15"/>
  <c r="DH369" i="15"/>
  <c r="DH370" i="15"/>
  <c r="DH371" i="15"/>
  <c r="DH372" i="15"/>
  <c r="DH373" i="15"/>
  <c r="DH374" i="15"/>
  <c r="DH375" i="15"/>
  <c r="DH376" i="15"/>
  <c r="DH377" i="15"/>
  <c r="DH378" i="15"/>
  <c r="DH379" i="15"/>
  <c r="DH381" i="15"/>
  <c r="DH382" i="15"/>
  <c r="DH383" i="15"/>
  <c r="DH384" i="15"/>
  <c r="DH387" i="15"/>
  <c r="DH388" i="15"/>
  <c r="DH389" i="15"/>
  <c r="DH390" i="15"/>
  <c r="DH391" i="15"/>
  <c r="DH392" i="15"/>
  <c r="DH393" i="15"/>
  <c r="DH394" i="15"/>
  <c r="DH395" i="15"/>
  <c r="DH396" i="15"/>
  <c r="DH397" i="15"/>
  <c r="DH398" i="15"/>
  <c r="DH399" i="15"/>
  <c r="DH400" i="15"/>
  <c r="DH401" i="15"/>
  <c r="DH402" i="15"/>
  <c r="DH403" i="15"/>
  <c r="DH406" i="15"/>
  <c r="DH407" i="15"/>
  <c r="DH408" i="15"/>
  <c r="DH410" i="15"/>
  <c r="DH411" i="15"/>
  <c r="DH413" i="15"/>
  <c r="DH414" i="15"/>
  <c r="DH415" i="15"/>
  <c r="DH416" i="15"/>
  <c r="DH417" i="15"/>
  <c r="DH418" i="15"/>
  <c r="DH419" i="15"/>
  <c r="DH420" i="15"/>
  <c r="DH422" i="15"/>
  <c r="DH423" i="15"/>
  <c r="DH424" i="15"/>
  <c r="DH426" i="15"/>
  <c r="DH427" i="15"/>
  <c r="DH428" i="15"/>
  <c r="DH429" i="15"/>
  <c r="DH431" i="15"/>
  <c r="DH432" i="15"/>
  <c r="DH433" i="15"/>
  <c r="DH434" i="15"/>
  <c r="DH435" i="15"/>
  <c r="DH436" i="15"/>
  <c r="DH437" i="15"/>
  <c r="DH438" i="15"/>
  <c r="DH439" i="15"/>
  <c r="DH440" i="15"/>
  <c r="DH441" i="15"/>
  <c r="DH442" i="15"/>
  <c r="DH443" i="15"/>
  <c r="DH445" i="15"/>
  <c r="DH446" i="15"/>
  <c r="DH447" i="15"/>
  <c r="DH449" i="15"/>
  <c r="DH450" i="15"/>
  <c r="DH451" i="15"/>
  <c r="DH452" i="15"/>
  <c r="DH453" i="15"/>
  <c r="DH454" i="15"/>
  <c r="DH455" i="15"/>
  <c r="DH456" i="15"/>
  <c r="DH457" i="15"/>
  <c r="DH458" i="15"/>
  <c r="DH459" i="15"/>
  <c r="DH460" i="15"/>
  <c r="DH461" i="15"/>
  <c r="DH462" i="15"/>
  <c r="DH463" i="15"/>
  <c r="DH464" i="15"/>
  <c r="DH465" i="15"/>
  <c r="DH466" i="15"/>
  <c r="DH467" i="15"/>
  <c r="DH469" i="15"/>
  <c r="DH470" i="15"/>
  <c r="DH471" i="15"/>
  <c r="DH472" i="15"/>
  <c r="DH473" i="15"/>
  <c r="DH474" i="15"/>
  <c r="DH475" i="15"/>
  <c r="DH476" i="15"/>
  <c r="DH477" i="15"/>
  <c r="DH479" i="15"/>
  <c r="DH480" i="15"/>
  <c r="DH483" i="15"/>
  <c r="DH485" i="15"/>
  <c r="DH486" i="15"/>
  <c r="DH487" i="15"/>
  <c r="DH488" i="15"/>
  <c r="DH489" i="15"/>
  <c r="DH490" i="15"/>
  <c r="DH491" i="15"/>
  <c r="DH492" i="15"/>
  <c r="DH493" i="15"/>
  <c r="DH494" i="15"/>
  <c r="DH495" i="15"/>
  <c r="DH27" i="15"/>
  <c r="DH16" i="15"/>
  <c r="AN20" i="11"/>
  <c r="AN25" i="11"/>
  <c r="AN26" i="11"/>
  <c r="AN27" i="11"/>
  <c r="AN18" i="11"/>
  <c r="AN19" i="11"/>
  <c r="AN21" i="11"/>
  <c r="AN22" i="11"/>
  <c r="AN23" i="11"/>
  <c r="AN24" i="11"/>
  <c r="AN28" i="11"/>
  <c r="AN15" i="11"/>
  <c r="AN16" i="11"/>
  <c r="AN17" i="11"/>
  <c r="AN4" i="11"/>
  <c r="AN5" i="11"/>
  <c r="AN6" i="11"/>
  <c r="AN7" i="11"/>
  <c r="AN8" i="11"/>
  <c r="AN9" i="11"/>
  <c r="AN14" i="11"/>
  <c r="AN13" i="11"/>
  <c r="AN12" i="11"/>
  <c r="AN11" i="11"/>
  <c r="AN10" i="11"/>
  <c r="DH18" i="15"/>
  <c r="DH20" i="15"/>
  <c r="DH21" i="15"/>
  <c r="DH22" i="15"/>
  <c r="DH23" i="15"/>
  <c r="DH24" i="15"/>
  <c r="DH25" i="15"/>
  <c r="DH26" i="15"/>
  <c r="DH15" i="15"/>
  <c r="DH17" i="15"/>
  <c r="DH9" i="15"/>
  <c r="DH10" i="15"/>
  <c r="DH14" i="15"/>
  <c r="DH8" i="15"/>
  <c r="DH12" i="15"/>
  <c r="DM11" i="15" s="1"/>
  <c r="DB16" i="15" l="1"/>
  <c r="DA497" i="15"/>
  <c r="DA496" i="15"/>
  <c r="DM10" i="15"/>
  <c r="DM8" i="15"/>
  <c r="DM14" i="15"/>
  <c r="DM12" i="15"/>
  <c r="DM7" i="15"/>
  <c r="DM9" i="15"/>
  <c r="DM13" i="15"/>
  <c r="DI7" i="15"/>
  <c r="DJ7" i="15" s="1"/>
  <c r="DK7" i="15" s="1"/>
  <c r="DM6" i="15"/>
  <c r="DM4" i="15"/>
  <c r="DM15" i="15"/>
  <c r="DM5" i="15"/>
  <c r="DM236" i="15"/>
  <c r="DI13" i="15"/>
  <c r="DJ13" i="15" s="1"/>
  <c r="DK13" i="15" s="1"/>
  <c r="DM234" i="15"/>
  <c r="DM34" i="15"/>
  <c r="DM379" i="15"/>
  <c r="DM211" i="15"/>
  <c r="DM123" i="15"/>
  <c r="DM97" i="15"/>
  <c r="DM89" i="15"/>
  <c r="DM28" i="15"/>
  <c r="DM348" i="15"/>
  <c r="DM412" i="15"/>
  <c r="DC411" i="15"/>
  <c r="DD411" i="15" s="1"/>
  <c r="DE411" i="15" s="1"/>
  <c r="DM393" i="15"/>
  <c r="DM233" i="15"/>
  <c r="DM137" i="15"/>
  <c r="DM83" i="15"/>
  <c r="DM449" i="15"/>
  <c r="DM257" i="15"/>
  <c r="DM249" i="15"/>
  <c r="DM241" i="15"/>
  <c r="DM72" i="15"/>
  <c r="DC232" i="15"/>
  <c r="DD232" i="15" s="1"/>
  <c r="DE232" i="15" s="1"/>
  <c r="DC435" i="15"/>
  <c r="DD435" i="15" s="1"/>
  <c r="DE435" i="15" s="1"/>
  <c r="DI14" i="15"/>
  <c r="DJ14" i="15" s="1"/>
  <c r="DK14" i="15" s="1"/>
  <c r="DM145" i="15"/>
  <c r="DM65" i="15"/>
  <c r="DM465" i="15"/>
  <c r="DM408" i="15"/>
  <c r="DC183" i="15"/>
  <c r="DD183" i="15" s="1"/>
  <c r="DE183" i="15" s="1"/>
  <c r="DC403" i="15"/>
  <c r="DD403" i="15" s="1"/>
  <c r="DE403" i="15" s="1"/>
  <c r="DC485" i="15"/>
  <c r="DD485" i="15" s="1"/>
  <c r="DE485" i="15" s="1"/>
  <c r="DM16" i="15"/>
  <c r="DM378" i="15"/>
  <c r="DM122" i="15"/>
  <c r="DM35" i="15"/>
  <c r="DC286" i="15"/>
  <c r="DD286" i="15" s="1"/>
  <c r="DE286" i="15" s="1"/>
  <c r="DC308" i="15"/>
  <c r="DD308" i="15" s="1"/>
  <c r="DE308" i="15" s="1"/>
  <c r="DC316" i="15"/>
  <c r="DD316" i="15" s="1"/>
  <c r="DE316" i="15" s="1"/>
  <c r="DM225" i="15"/>
  <c r="DM492" i="15"/>
  <c r="DC58" i="15"/>
  <c r="DD58" i="15" s="1"/>
  <c r="DE58" i="15" s="1"/>
  <c r="DM148" i="15"/>
  <c r="DM212" i="15"/>
  <c r="DC96" i="15"/>
  <c r="DD96" i="15" s="1"/>
  <c r="DE96" i="15" s="1"/>
  <c r="DC365" i="15"/>
  <c r="DD365" i="15" s="1"/>
  <c r="DE365" i="15" s="1"/>
  <c r="DC451" i="15"/>
  <c r="DD451" i="15" s="1"/>
  <c r="DE451" i="15" s="1"/>
  <c r="DI11" i="15"/>
  <c r="DJ11" i="15" s="1"/>
  <c r="DK11" i="15" s="1"/>
  <c r="DM401" i="15"/>
  <c r="DM179" i="15"/>
  <c r="DM153" i="15"/>
  <c r="DM457" i="15"/>
  <c r="DM344" i="15"/>
  <c r="DM105" i="15"/>
  <c r="DC64" i="15"/>
  <c r="DD64" i="15" s="1"/>
  <c r="DE64" i="15" s="1"/>
  <c r="DC140" i="15"/>
  <c r="DD140" i="15" s="1"/>
  <c r="DE140" i="15" s="1"/>
  <c r="DC24" i="15"/>
  <c r="DD24" i="15" s="1"/>
  <c r="DE24" i="15" s="1"/>
  <c r="DI9" i="15"/>
  <c r="DJ9" i="15" s="1"/>
  <c r="DK9" i="15" s="1"/>
  <c r="DM417" i="15"/>
  <c r="DM360" i="15"/>
  <c r="DM297" i="15"/>
  <c r="DM468" i="15"/>
  <c r="DM473" i="15"/>
  <c r="DM380" i="15"/>
  <c r="DM353" i="15"/>
  <c r="DM177" i="15"/>
  <c r="DM169" i="15"/>
  <c r="DM115" i="15"/>
  <c r="DM80" i="15"/>
  <c r="DM404" i="15"/>
  <c r="DM289" i="15"/>
  <c r="DM265" i="15"/>
  <c r="DM113" i="15"/>
  <c r="DM490" i="15"/>
  <c r="DI495" i="15"/>
  <c r="DJ495" i="15" s="1"/>
  <c r="DK495" i="15" s="1"/>
  <c r="DM338" i="15"/>
  <c r="DM209" i="15"/>
  <c r="DM121" i="15"/>
  <c r="DM424" i="15"/>
  <c r="DM403" i="15"/>
  <c r="DM337" i="15"/>
  <c r="DM329" i="15"/>
  <c r="DM321" i="15"/>
  <c r="DM235" i="15"/>
  <c r="DM59" i="15"/>
  <c r="DM33" i="15"/>
  <c r="DM482" i="15"/>
  <c r="DM364" i="15"/>
  <c r="DM314" i="15"/>
  <c r="DM185" i="15"/>
  <c r="DM114" i="15"/>
  <c r="DM313" i="15"/>
  <c r="DM281" i="15"/>
  <c r="DM210" i="15"/>
  <c r="DM36" i="15"/>
  <c r="DM377" i="15"/>
  <c r="DM193" i="15"/>
  <c r="DM495" i="15"/>
  <c r="DM467" i="15"/>
  <c r="DM441" i="15"/>
  <c r="DM433" i="15"/>
  <c r="DM402" i="15"/>
  <c r="DM347" i="15"/>
  <c r="DM49" i="15"/>
  <c r="DM41" i="15"/>
  <c r="DM411" i="15"/>
  <c r="DM361" i="15"/>
  <c r="DM305" i="15"/>
  <c r="DM273" i="15"/>
  <c r="DM369" i="15"/>
  <c r="DM201" i="15"/>
  <c r="DM124" i="15"/>
  <c r="DM25" i="15"/>
  <c r="DM466" i="15"/>
  <c r="DM346" i="15"/>
  <c r="DM57" i="15"/>
  <c r="DM409" i="15"/>
  <c r="DM178" i="15"/>
  <c r="DM82" i="15"/>
  <c r="DI8" i="15"/>
  <c r="DJ8" i="15" s="1"/>
  <c r="DK8" i="15" s="1"/>
  <c r="DI10" i="15"/>
  <c r="DJ10" i="15" s="1"/>
  <c r="DK10" i="15" s="1"/>
  <c r="DM464" i="15"/>
  <c r="DM392" i="15"/>
  <c r="DM336" i="15"/>
  <c r="DM312" i="15"/>
  <c r="DM280" i="15"/>
  <c r="DM240" i="15"/>
  <c r="DM208" i="15"/>
  <c r="DM184" i="15"/>
  <c r="DM152" i="15"/>
  <c r="DM120" i="15"/>
  <c r="DM56" i="15"/>
  <c r="DI12" i="15"/>
  <c r="DM479" i="15"/>
  <c r="DM447" i="15"/>
  <c r="DM423" i="15"/>
  <c r="DM391" i="15"/>
  <c r="DM367" i="15"/>
  <c r="DM343" i="15"/>
  <c r="DM55" i="15"/>
  <c r="DM430" i="15"/>
  <c r="DM125" i="15"/>
  <c r="DM425" i="15"/>
  <c r="DM317" i="15"/>
  <c r="DM480" i="15"/>
  <c r="DM440" i="15"/>
  <c r="DM352" i="15"/>
  <c r="DM320" i="15"/>
  <c r="DM288" i="15"/>
  <c r="DM248" i="15"/>
  <c r="DM176" i="15"/>
  <c r="DM144" i="15"/>
  <c r="DM112" i="15"/>
  <c r="DM88" i="15"/>
  <c r="DM48" i="15"/>
  <c r="DM487" i="15"/>
  <c r="DM463" i="15"/>
  <c r="DM431" i="15"/>
  <c r="DM399" i="15"/>
  <c r="DM383" i="15"/>
  <c r="DM359" i="15"/>
  <c r="DM63" i="15"/>
  <c r="DM39" i="15"/>
  <c r="DM410" i="15"/>
  <c r="DM116" i="15"/>
  <c r="DM454" i="15"/>
  <c r="DM422" i="15"/>
  <c r="DM398" i="15"/>
  <c r="DM374" i="15"/>
  <c r="DM358" i="15"/>
  <c r="DM334" i="15"/>
  <c r="DM326" i="15"/>
  <c r="DM318" i="15"/>
  <c r="DM310" i="15"/>
  <c r="DM302" i="15"/>
  <c r="DM294" i="15"/>
  <c r="DM286" i="15"/>
  <c r="DM278" i="15"/>
  <c r="DM270" i="15"/>
  <c r="DM254" i="15"/>
  <c r="DM246" i="15"/>
  <c r="DM238" i="15"/>
  <c r="DM230" i="15"/>
  <c r="DM222" i="15"/>
  <c r="DM214" i="15"/>
  <c r="DM206" i="15"/>
  <c r="DM198" i="15"/>
  <c r="DM190" i="15"/>
  <c r="DM182" i="15"/>
  <c r="DM174" i="15"/>
  <c r="DM166" i="15"/>
  <c r="DM158" i="15"/>
  <c r="DM150" i="15"/>
  <c r="DM142" i="15"/>
  <c r="DM134" i="15"/>
  <c r="DM126" i="15"/>
  <c r="DM118" i="15"/>
  <c r="DM110" i="15"/>
  <c r="DM102" i="15"/>
  <c r="DM94" i="15"/>
  <c r="DM86" i="15"/>
  <c r="DM78" i="15"/>
  <c r="DM70" i="15"/>
  <c r="DM62" i="15"/>
  <c r="DM54" i="15"/>
  <c r="DM46" i="15"/>
  <c r="DM38" i="15"/>
  <c r="DM30" i="15"/>
  <c r="DM405" i="15"/>
  <c r="DM261" i="15"/>
  <c r="DM81" i="15"/>
  <c r="DM472" i="15"/>
  <c r="DM432" i="15"/>
  <c r="DM400" i="15"/>
  <c r="DM368" i="15"/>
  <c r="DM328" i="15"/>
  <c r="DM296" i="15"/>
  <c r="DM256" i="15"/>
  <c r="DM224" i="15"/>
  <c r="DM192" i="15"/>
  <c r="DM96" i="15"/>
  <c r="DM64" i="15"/>
  <c r="DM32" i="15"/>
  <c r="DM471" i="15"/>
  <c r="DM415" i="15"/>
  <c r="DM335" i="15"/>
  <c r="DM31" i="15"/>
  <c r="DM22" i="15"/>
  <c r="DM470" i="15"/>
  <c r="DM446" i="15"/>
  <c r="DM406" i="15"/>
  <c r="DM382" i="15"/>
  <c r="DM350" i="15"/>
  <c r="DM494" i="15"/>
  <c r="DM345" i="15"/>
  <c r="DM161" i="15"/>
  <c r="DM73" i="15"/>
  <c r="DM180" i="15"/>
  <c r="DM84" i="15"/>
  <c r="DM24" i="15"/>
  <c r="DM489" i="15"/>
  <c r="DM456" i="15"/>
  <c r="DM416" i="15"/>
  <c r="DM376" i="15"/>
  <c r="DM304" i="15"/>
  <c r="DM272" i="15"/>
  <c r="DM232" i="15"/>
  <c r="DM200" i="15"/>
  <c r="DM168" i="15"/>
  <c r="DM136" i="15"/>
  <c r="DM104" i="15"/>
  <c r="DM40" i="15"/>
  <c r="DM455" i="15"/>
  <c r="DM439" i="15"/>
  <c r="DM407" i="15"/>
  <c r="DM375" i="15"/>
  <c r="DM351" i="15"/>
  <c r="DM47" i="15"/>
  <c r="DM462" i="15"/>
  <c r="DM438" i="15"/>
  <c r="DM414" i="15"/>
  <c r="DM390" i="15"/>
  <c r="DM342" i="15"/>
  <c r="DM17" i="15"/>
  <c r="DM493" i="15"/>
  <c r="DM474" i="15"/>
  <c r="DM460" i="15"/>
  <c r="DM451" i="15"/>
  <c r="DM452" i="15"/>
  <c r="DM450" i="15"/>
  <c r="DM426" i="15"/>
  <c r="DM427" i="15"/>
  <c r="DI401" i="15"/>
  <c r="DJ401" i="15" s="1"/>
  <c r="DK401" i="15" s="1"/>
  <c r="DM394" i="15"/>
  <c r="DM395" i="15"/>
  <c r="DM362" i="15"/>
  <c r="DM363" i="15"/>
  <c r="DM330" i="15"/>
  <c r="DM331" i="15"/>
  <c r="DM306" i="15"/>
  <c r="DM307" i="15"/>
  <c r="DM308" i="15"/>
  <c r="DM290" i="15"/>
  <c r="DM292" i="15"/>
  <c r="DM291" i="15"/>
  <c r="DM274" i="15"/>
  <c r="DM275" i="15"/>
  <c r="DM276" i="15"/>
  <c r="DM258" i="15"/>
  <c r="DM259" i="15"/>
  <c r="DM260" i="15"/>
  <c r="DM242" i="15"/>
  <c r="DM243" i="15"/>
  <c r="DM244" i="15"/>
  <c r="DM220" i="15"/>
  <c r="DM219" i="15"/>
  <c r="DM194" i="15"/>
  <c r="DM195" i="15"/>
  <c r="DM196" i="15"/>
  <c r="DM170" i="15"/>
  <c r="DM171" i="15"/>
  <c r="DM172" i="15"/>
  <c r="DM146" i="15"/>
  <c r="DM147" i="15"/>
  <c r="DM131" i="15"/>
  <c r="DM132" i="15"/>
  <c r="DM98" i="15"/>
  <c r="DM100" i="15"/>
  <c r="DM99" i="15"/>
  <c r="DM90" i="15"/>
  <c r="DM92" i="15"/>
  <c r="DM74" i="15"/>
  <c r="DM75" i="15"/>
  <c r="DM76" i="15"/>
  <c r="DM58" i="15"/>
  <c r="DM60" i="15"/>
  <c r="DM42" i="15"/>
  <c r="DM43" i="15"/>
  <c r="DM44" i="15"/>
  <c r="DM26" i="15"/>
  <c r="DM27" i="15"/>
  <c r="DM442" i="15"/>
  <c r="DM443" i="15"/>
  <c r="DM386" i="15"/>
  <c r="DI346" i="15"/>
  <c r="DJ346" i="15" s="1"/>
  <c r="DK346" i="15" s="1"/>
  <c r="DM341" i="15"/>
  <c r="DM339" i="15"/>
  <c r="DM340" i="15"/>
  <c r="DM218" i="15"/>
  <c r="DM130" i="15"/>
  <c r="DM50" i="15"/>
  <c r="DM52" i="15"/>
  <c r="DM51" i="15"/>
  <c r="DM491" i="15"/>
  <c r="DM18" i="15"/>
  <c r="DM19" i="15"/>
  <c r="DM20" i="15"/>
  <c r="DM485" i="15"/>
  <c r="DM483" i="15"/>
  <c r="DM484" i="15"/>
  <c r="DM458" i="15"/>
  <c r="DM459" i="15"/>
  <c r="DM435" i="15"/>
  <c r="DM436" i="15"/>
  <c r="DM434" i="15"/>
  <c r="DM419" i="15"/>
  <c r="DM420" i="15"/>
  <c r="DM418" i="15"/>
  <c r="DM387" i="15"/>
  <c r="DM388" i="15"/>
  <c r="DM371" i="15"/>
  <c r="DM372" i="15"/>
  <c r="DM370" i="15"/>
  <c r="DM355" i="15"/>
  <c r="DM356" i="15"/>
  <c r="DM354" i="15"/>
  <c r="DM322" i="15"/>
  <c r="DM324" i="15"/>
  <c r="DM323" i="15"/>
  <c r="DM298" i="15"/>
  <c r="DM299" i="15"/>
  <c r="DM282" i="15"/>
  <c r="DM283" i="15"/>
  <c r="DM284" i="15"/>
  <c r="DM266" i="15"/>
  <c r="DM267" i="15"/>
  <c r="DM250" i="15"/>
  <c r="DM251" i="15"/>
  <c r="DM252" i="15"/>
  <c r="DM226" i="15"/>
  <c r="DM227" i="15"/>
  <c r="DM228" i="15"/>
  <c r="DM202" i="15"/>
  <c r="DM204" i="15"/>
  <c r="DM203" i="15"/>
  <c r="DM186" i="15"/>
  <c r="DM187" i="15"/>
  <c r="DM188" i="15"/>
  <c r="DM162" i="15"/>
  <c r="DM163" i="15"/>
  <c r="DM164" i="15"/>
  <c r="DM154" i="15"/>
  <c r="DM155" i="15"/>
  <c r="DM156" i="15"/>
  <c r="DM138" i="15"/>
  <c r="DM140" i="15"/>
  <c r="DM139" i="15"/>
  <c r="DM107" i="15"/>
  <c r="DM108" i="15"/>
  <c r="DM66" i="15"/>
  <c r="DM68" i="15"/>
  <c r="DM67" i="15"/>
  <c r="DM385" i="15"/>
  <c r="DM217" i="15"/>
  <c r="DM444" i="15"/>
  <c r="DM396" i="15"/>
  <c r="DM428" i="15"/>
  <c r="DM332" i="15"/>
  <c r="DM476" i="15"/>
  <c r="DM300" i="15"/>
  <c r="DM91" i="15"/>
  <c r="DM475" i="15"/>
  <c r="DM268" i="15"/>
  <c r="DM21" i="15"/>
  <c r="DM486" i="15"/>
  <c r="DM477" i="15"/>
  <c r="DM469" i="15"/>
  <c r="DM461" i="15"/>
  <c r="DM453" i="15"/>
  <c r="DM445" i="15"/>
  <c r="DM437" i="15"/>
  <c r="DM429" i="15"/>
  <c r="DM413" i="15"/>
  <c r="DM397" i="15"/>
  <c r="DM389" i="15"/>
  <c r="DM381" i="15"/>
  <c r="DM373" i="15"/>
  <c r="DM365" i="15"/>
  <c r="DM349" i="15"/>
  <c r="DM333" i="15"/>
  <c r="DM325" i="15"/>
  <c r="DM309" i="15"/>
  <c r="DM301" i="15"/>
  <c r="DM293" i="15"/>
  <c r="DM285" i="15"/>
  <c r="DM277" i="15"/>
  <c r="DM269" i="15"/>
  <c r="DM253" i="15"/>
  <c r="DM245" i="15"/>
  <c r="DM237" i="15"/>
  <c r="DM229" i="15"/>
  <c r="DM221" i="15"/>
  <c r="DM213" i="15"/>
  <c r="DM205" i="15"/>
  <c r="DM197" i="15"/>
  <c r="DM189" i="15"/>
  <c r="DM173" i="15"/>
  <c r="DM165" i="15"/>
  <c r="DM157" i="15"/>
  <c r="DM149" i="15"/>
  <c r="DM141" i="15"/>
  <c r="DM133" i="15"/>
  <c r="DM117" i="15"/>
  <c r="DM109" i="15"/>
  <c r="DM101" i="15"/>
  <c r="DM93" i="15"/>
  <c r="DM85" i="15"/>
  <c r="DM77" i="15"/>
  <c r="DM69" i="15"/>
  <c r="DM61" i="15"/>
  <c r="DM53" i="15"/>
  <c r="DM45" i="15"/>
  <c r="DM37" i="15"/>
  <c r="DM29" i="15"/>
  <c r="DM448" i="15"/>
  <c r="DM129" i="15"/>
  <c r="DM421" i="15"/>
  <c r="DM366" i="15"/>
  <c r="DM384" i="15"/>
  <c r="DM216" i="15"/>
  <c r="DM128" i="15"/>
  <c r="DM481" i="15"/>
  <c r="DM264" i="15"/>
  <c r="DM181" i="15"/>
  <c r="DM106" i="15"/>
  <c r="DM316" i="15"/>
  <c r="DM23" i="15"/>
  <c r="DM488" i="15"/>
  <c r="DM327" i="15"/>
  <c r="DM319" i="15"/>
  <c r="DM311" i="15"/>
  <c r="DM303" i="15"/>
  <c r="DM295" i="15"/>
  <c r="DM287" i="15"/>
  <c r="DM279" i="15"/>
  <c r="DM271" i="15"/>
  <c r="DM263" i="15"/>
  <c r="DM255" i="15"/>
  <c r="DM247" i="15"/>
  <c r="DM239" i="15"/>
  <c r="DM231" i="15"/>
  <c r="DM223" i="15"/>
  <c r="DM215" i="15"/>
  <c r="DM207" i="15"/>
  <c r="DM199" i="15"/>
  <c r="DM191" i="15"/>
  <c r="DM183" i="15"/>
  <c r="DM175" i="15"/>
  <c r="DM167" i="15"/>
  <c r="DM159" i="15"/>
  <c r="DM151" i="15"/>
  <c r="DM143" i="15"/>
  <c r="DM135" i="15"/>
  <c r="DM127" i="15"/>
  <c r="DM119" i="15"/>
  <c r="DM111" i="15"/>
  <c r="DM103" i="15"/>
  <c r="DM95" i="15"/>
  <c r="DM87" i="15"/>
  <c r="DM79" i="15"/>
  <c r="DM71" i="15"/>
  <c r="DM478" i="15"/>
  <c r="DM357" i="15"/>
  <c r="DM262" i="15"/>
  <c r="DM315" i="15"/>
  <c r="DI224" i="15"/>
  <c r="DJ224" i="15" s="1"/>
  <c r="DK224" i="15" s="1"/>
  <c r="DI184" i="15"/>
  <c r="DJ184" i="15" s="1"/>
  <c r="DK184" i="15" s="1"/>
  <c r="DI455" i="15"/>
  <c r="DJ455" i="15" s="1"/>
  <c r="DK455" i="15" s="1"/>
  <c r="DI407" i="15"/>
  <c r="DJ407" i="15" s="1"/>
  <c r="DK407" i="15" s="1"/>
  <c r="DI287" i="15"/>
  <c r="DJ287" i="15" s="1"/>
  <c r="DK287" i="15" s="1"/>
  <c r="DI199" i="15"/>
  <c r="DJ199" i="15" s="1"/>
  <c r="DK199" i="15" s="1"/>
  <c r="DI159" i="15"/>
  <c r="DJ159" i="15" s="1"/>
  <c r="DK159" i="15" s="1"/>
  <c r="DI87" i="15"/>
  <c r="DJ87" i="15" s="1"/>
  <c r="DK87" i="15" s="1"/>
  <c r="DI70" i="15"/>
  <c r="DJ70" i="15" s="1"/>
  <c r="DK70" i="15" s="1"/>
  <c r="AO10" i="11"/>
  <c r="AP10" i="11" s="1"/>
  <c r="AO6" i="11"/>
  <c r="AP6" i="11" s="1"/>
  <c r="DI400" i="15"/>
  <c r="DJ400" i="15" s="1"/>
  <c r="DK400" i="15" s="1"/>
  <c r="DI295" i="15"/>
  <c r="DJ295" i="15" s="1"/>
  <c r="DK295" i="15" s="1"/>
  <c r="DI382" i="15"/>
  <c r="DJ382" i="15" s="1"/>
  <c r="DK382" i="15" s="1"/>
  <c r="DI158" i="15"/>
  <c r="DJ158" i="15" s="1"/>
  <c r="DK158" i="15" s="1"/>
  <c r="DI493" i="15"/>
  <c r="DJ493" i="15" s="1"/>
  <c r="DK493" i="15" s="1"/>
  <c r="DI355" i="15"/>
  <c r="DJ355" i="15" s="1"/>
  <c r="DK355" i="15" s="1"/>
  <c r="DI99" i="15"/>
  <c r="DJ99" i="15" s="1"/>
  <c r="DK99" i="15" s="1"/>
  <c r="DI39" i="15"/>
  <c r="DJ39" i="15" s="1"/>
  <c r="DK39" i="15" s="1"/>
  <c r="DI418" i="15"/>
  <c r="DJ418" i="15" s="1"/>
  <c r="DK418" i="15" s="1"/>
  <c r="DI242" i="15"/>
  <c r="DJ242" i="15" s="1"/>
  <c r="DK242" i="15" s="1"/>
  <c r="DI473" i="15"/>
  <c r="DJ473" i="15" s="1"/>
  <c r="DK473" i="15" s="1"/>
  <c r="DI402" i="15"/>
  <c r="DJ402" i="15" s="1"/>
  <c r="DK402" i="15" s="1"/>
  <c r="DI200" i="15"/>
  <c r="DJ200" i="15" s="1"/>
  <c r="DK200" i="15" s="1"/>
  <c r="DI494" i="15"/>
  <c r="DJ494" i="15" s="1"/>
  <c r="DK494" i="15" s="1"/>
  <c r="DI457" i="15"/>
  <c r="DJ457" i="15" s="1"/>
  <c r="DK457" i="15" s="1"/>
  <c r="DI366" i="15"/>
  <c r="DJ366" i="15" s="1"/>
  <c r="DK366" i="15" s="1"/>
  <c r="DI326" i="15"/>
  <c r="DJ326" i="15" s="1"/>
  <c r="DK326" i="15" s="1"/>
  <c r="DI21" i="15"/>
  <c r="DJ21" i="15" s="1"/>
  <c r="DK21" i="15" s="1"/>
  <c r="DI485" i="15"/>
  <c r="DJ485" i="15" s="1"/>
  <c r="DK485" i="15" s="1"/>
  <c r="DI477" i="15"/>
  <c r="DJ477" i="15" s="1"/>
  <c r="DK477" i="15" s="1"/>
  <c r="DI461" i="15"/>
  <c r="DJ461" i="15" s="1"/>
  <c r="DK461" i="15" s="1"/>
  <c r="DI445" i="15"/>
  <c r="DJ445" i="15" s="1"/>
  <c r="DK445" i="15" s="1"/>
  <c r="DI437" i="15"/>
  <c r="DJ437" i="15" s="1"/>
  <c r="DK437" i="15" s="1"/>
  <c r="DI429" i="15"/>
  <c r="DJ429" i="15" s="1"/>
  <c r="DK429" i="15" s="1"/>
  <c r="DI421" i="15"/>
  <c r="DJ421" i="15" s="1"/>
  <c r="DK421" i="15" s="1"/>
  <c r="DI413" i="15"/>
  <c r="DJ413" i="15" s="1"/>
  <c r="DK413" i="15" s="1"/>
  <c r="DI397" i="15"/>
  <c r="DJ397" i="15" s="1"/>
  <c r="DK397" i="15" s="1"/>
  <c r="DI381" i="15"/>
  <c r="DJ381" i="15" s="1"/>
  <c r="DK381" i="15" s="1"/>
  <c r="DI373" i="15"/>
  <c r="DJ373" i="15" s="1"/>
  <c r="DK373" i="15" s="1"/>
  <c r="DI365" i="15"/>
  <c r="DJ365" i="15" s="1"/>
  <c r="DK365" i="15" s="1"/>
  <c r="DI357" i="15"/>
  <c r="DJ357" i="15" s="1"/>
  <c r="DK357" i="15" s="1"/>
  <c r="DI349" i="15"/>
  <c r="DJ349" i="15" s="1"/>
  <c r="DK349" i="15" s="1"/>
  <c r="DI341" i="15"/>
  <c r="DJ341" i="15" s="1"/>
  <c r="DK341" i="15" s="1"/>
  <c r="DI333" i="15"/>
  <c r="DJ333" i="15" s="1"/>
  <c r="DK333" i="15" s="1"/>
  <c r="DI325" i="15"/>
  <c r="DJ325" i="15" s="1"/>
  <c r="DK325" i="15" s="1"/>
  <c r="DI317" i="15"/>
  <c r="DJ317" i="15" s="1"/>
  <c r="DK317" i="15" s="1"/>
  <c r="DI309" i="15"/>
  <c r="DJ309" i="15" s="1"/>
  <c r="DK309" i="15" s="1"/>
  <c r="DI301" i="15"/>
  <c r="DJ301" i="15" s="1"/>
  <c r="DK301" i="15" s="1"/>
  <c r="DI285" i="15"/>
  <c r="DJ285" i="15" s="1"/>
  <c r="DK285" i="15" s="1"/>
  <c r="DI277" i="15"/>
  <c r="DJ277" i="15" s="1"/>
  <c r="DK277" i="15" s="1"/>
  <c r="DI261" i="15"/>
  <c r="DJ261" i="15" s="1"/>
  <c r="DK261" i="15" s="1"/>
  <c r="DI253" i="15"/>
  <c r="DJ253" i="15" s="1"/>
  <c r="DK253" i="15" s="1"/>
  <c r="DI245" i="15"/>
  <c r="DJ245" i="15" s="1"/>
  <c r="DK245" i="15" s="1"/>
  <c r="DI229" i="15"/>
  <c r="DJ229" i="15" s="1"/>
  <c r="DK229" i="15" s="1"/>
  <c r="DI213" i="15"/>
  <c r="DJ213" i="15" s="1"/>
  <c r="DK213" i="15" s="1"/>
  <c r="DI205" i="15"/>
  <c r="DJ205" i="15" s="1"/>
  <c r="DK205" i="15" s="1"/>
  <c r="DI197" i="15"/>
  <c r="DJ197" i="15" s="1"/>
  <c r="DK197" i="15" s="1"/>
  <c r="DI189" i="15"/>
  <c r="DJ189" i="15" s="1"/>
  <c r="DK189" i="15" s="1"/>
  <c r="DI173" i="15"/>
  <c r="DJ173" i="15" s="1"/>
  <c r="DK173" i="15" s="1"/>
  <c r="DI165" i="15"/>
  <c r="DJ165" i="15" s="1"/>
  <c r="DK165" i="15" s="1"/>
  <c r="DI157" i="15"/>
  <c r="DJ157" i="15" s="1"/>
  <c r="DK157" i="15" s="1"/>
  <c r="DI149" i="15"/>
  <c r="DJ149" i="15" s="1"/>
  <c r="DK149" i="15" s="1"/>
  <c r="DI141" i="15"/>
  <c r="DJ141" i="15" s="1"/>
  <c r="DK141" i="15" s="1"/>
  <c r="DI133" i="15"/>
  <c r="DJ133" i="15" s="1"/>
  <c r="DK133" i="15" s="1"/>
  <c r="DI125" i="15"/>
  <c r="DJ125" i="15" s="1"/>
  <c r="DK125" i="15" s="1"/>
  <c r="DI117" i="15"/>
  <c r="DJ117" i="15" s="1"/>
  <c r="DK117" i="15" s="1"/>
  <c r="DI101" i="15"/>
  <c r="DJ101" i="15" s="1"/>
  <c r="DK101" i="15" s="1"/>
  <c r="DI93" i="15"/>
  <c r="DJ93" i="15" s="1"/>
  <c r="DK93" i="15" s="1"/>
  <c r="DI77" i="15"/>
  <c r="DJ77" i="15" s="1"/>
  <c r="DK77" i="15" s="1"/>
  <c r="DI69" i="15"/>
  <c r="DJ69" i="15" s="1"/>
  <c r="DK69" i="15" s="1"/>
  <c r="DI61" i="15"/>
  <c r="DJ61" i="15" s="1"/>
  <c r="DK61" i="15" s="1"/>
  <c r="DI53" i="15"/>
  <c r="DJ53" i="15" s="1"/>
  <c r="DK53" i="15" s="1"/>
  <c r="DI45" i="15"/>
  <c r="DJ45" i="15" s="1"/>
  <c r="DK45" i="15" s="1"/>
  <c r="DI37" i="15"/>
  <c r="DJ37" i="15" s="1"/>
  <c r="DK37" i="15" s="1"/>
  <c r="DI374" i="15"/>
  <c r="DJ374" i="15" s="1"/>
  <c r="DK374" i="15" s="1"/>
  <c r="DI310" i="15"/>
  <c r="DJ310" i="15" s="1"/>
  <c r="DK310" i="15" s="1"/>
  <c r="DI270" i="15"/>
  <c r="DJ270" i="15" s="1"/>
  <c r="DK270" i="15" s="1"/>
  <c r="DI134" i="15"/>
  <c r="DJ134" i="15" s="1"/>
  <c r="DK134" i="15" s="1"/>
  <c r="DI492" i="15"/>
  <c r="DJ492" i="15" s="1"/>
  <c r="DK492" i="15" s="1"/>
  <c r="DI476" i="15"/>
  <c r="DJ476" i="15" s="1"/>
  <c r="DK476" i="15" s="1"/>
  <c r="DI428" i="15"/>
  <c r="DJ428" i="15" s="1"/>
  <c r="DK428" i="15" s="1"/>
  <c r="DI420" i="15"/>
  <c r="DJ420" i="15" s="1"/>
  <c r="DK420" i="15" s="1"/>
  <c r="DI364" i="15"/>
  <c r="DJ364" i="15" s="1"/>
  <c r="DK364" i="15" s="1"/>
  <c r="DI348" i="15"/>
  <c r="DJ348" i="15" s="1"/>
  <c r="DK348" i="15" s="1"/>
  <c r="DI244" i="15"/>
  <c r="DJ244" i="15" s="1"/>
  <c r="DK244" i="15" s="1"/>
  <c r="DI71" i="15"/>
  <c r="DJ71" i="15" s="1"/>
  <c r="DK71" i="15" s="1"/>
  <c r="DI453" i="15"/>
  <c r="DJ453" i="15" s="1"/>
  <c r="DK453" i="15" s="1"/>
  <c r="DI438" i="15"/>
  <c r="DJ438" i="15" s="1"/>
  <c r="DK438" i="15" s="1"/>
  <c r="DI286" i="15"/>
  <c r="DJ286" i="15" s="1"/>
  <c r="DK286" i="15" s="1"/>
  <c r="DI491" i="15"/>
  <c r="DJ491" i="15" s="1"/>
  <c r="DK491" i="15" s="1"/>
  <c r="DI474" i="15"/>
  <c r="DJ474" i="15" s="1"/>
  <c r="DK474" i="15" s="1"/>
  <c r="DI427" i="15"/>
  <c r="DJ427" i="15" s="1"/>
  <c r="DK427" i="15" s="1"/>
  <c r="DI363" i="15"/>
  <c r="DJ363" i="15" s="1"/>
  <c r="DK363" i="15" s="1"/>
  <c r="DI323" i="15"/>
  <c r="DJ323" i="15" s="1"/>
  <c r="DK323" i="15" s="1"/>
  <c r="DI307" i="15"/>
  <c r="DJ307" i="15" s="1"/>
  <c r="DK307" i="15" s="1"/>
  <c r="DI251" i="15"/>
  <c r="DJ251" i="15" s="1"/>
  <c r="DK251" i="15" s="1"/>
  <c r="DI243" i="15"/>
  <c r="DJ243" i="15" s="1"/>
  <c r="DK243" i="15" s="1"/>
  <c r="DI211" i="15"/>
  <c r="DJ211" i="15" s="1"/>
  <c r="DK211" i="15" s="1"/>
  <c r="DI203" i="15"/>
  <c r="DJ203" i="15" s="1"/>
  <c r="DK203" i="15" s="1"/>
  <c r="DI195" i="15"/>
  <c r="DJ195" i="15" s="1"/>
  <c r="DK195" i="15" s="1"/>
  <c r="DI171" i="15"/>
  <c r="DJ171" i="15" s="1"/>
  <c r="DK171" i="15" s="1"/>
  <c r="DI154" i="15"/>
  <c r="DJ154" i="15" s="1"/>
  <c r="DK154" i="15" s="1"/>
  <c r="DI67" i="15"/>
  <c r="DJ67" i="15" s="1"/>
  <c r="DK67" i="15" s="1"/>
  <c r="DI57" i="15"/>
  <c r="DJ57" i="15" s="1"/>
  <c r="DK57" i="15" s="1"/>
  <c r="DC148" i="15"/>
  <c r="DD148" i="15" s="1"/>
  <c r="DE148" i="15" s="1"/>
  <c r="DC147" i="15"/>
  <c r="DD147" i="15" s="1"/>
  <c r="DE147" i="15" s="1"/>
  <c r="DC56" i="15"/>
  <c r="DD56" i="15" s="1"/>
  <c r="DE56" i="15" s="1"/>
  <c r="DC205" i="15"/>
  <c r="DD205" i="15" s="1"/>
  <c r="DE205" i="15" s="1"/>
  <c r="DC321" i="15"/>
  <c r="DD321" i="15" s="1"/>
  <c r="DE321" i="15" s="1"/>
  <c r="DC319" i="15"/>
  <c r="DD319" i="15" s="1"/>
  <c r="DE319" i="15" s="1"/>
  <c r="DC392" i="15"/>
  <c r="DD392" i="15" s="1"/>
  <c r="DE392" i="15" s="1"/>
  <c r="DC483" i="15"/>
  <c r="DD483" i="15" s="1"/>
  <c r="DE483" i="15" s="1"/>
  <c r="DC190" i="15"/>
  <c r="DD190" i="15" s="1"/>
  <c r="DE190" i="15" s="1"/>
  <c r="DC284" i="15"/>
  <c r="DD284" i="15" s="1"/>
  <c r="DE284" i="15" s="1"/>
  <c r="DC375" i="15"/>
  <c r="DD375" i="15" s="1"/>
  <c r="DE375" i="15" s="1"/>
  <c r="DC491" i="15"/>
  <c r="DD491" i="15" s="1"/>
  <c r="DE491" i="15" s="1"/>
  <c r="DC248" i="15"/>
  <c r="DD248" i="15" s="1"/>
  <c r="DE248" i="15" s="1"/>
  <c r="DC318" i="15"/>
  <c r="DD318" i="15" s="1"/>
  <c r="DE318" i="15" s="1"/>
  <c r="DC391" i="15"/>
  <c r="DD391" i="15" s="1"/>
  <c r="DE391" i="15" s="1"/>
  <c r="DC419" i="15"/>
  <c r="DD419" i="15" s="1"/>
  <c r="DE419" i="15" s="1"/>
  <c r="DC432" i="15"/>
  <c r="DD432" i="15" s="1"/>
  <c r="DE432" i="15" s="1"/>
  <c r="DC459" i="15"/>
  <c r="DD459" i="15" s="1"/>
  <c r="DE459" i="15" s="1"/>
  <c r="DC159" i="15"/>
  <c r="DD159" i="15" s="1"/>
  <c r="DE159" i="15" s="1"/>
  <c r="DC231" i="15"/>
  <c r="DD231" i="15" s="1"/>
  <c r="DE231" i="15" s="1"/>
  <c r="DC379" i="15"/>
  <c r="DD379" i="15" s="1"/>
  <c r="DE379" i="15" s="1"/>
  <c r="DC61" i="15"/>
  <c r="DD61" i="15" s="1"/>
  <c r="DE61" i="15" s="1"/>
  <c r="DC185" i="15"/>
  <c r="DD185" i="15" s="1"/>
  <c r="DE185" i="15" s="1"/>
  <c r="DC276" i="15"/>
  <c r="DD276" i="15" s="1"/>
  <c r="DE276" i="15" s="1"/>
  <c r="DC282" i="15"/>
  <c r="DD282" i="15" s="1"/>
  <c r="DE282" i="15" s="1"/>
  <c r="DC304" i="15"/>
  <c r="DD304" i="15" s="1"/>
  <c r="DE304" i="15" s="1"/>
  <c r="DC333" i="15"/>
  <c r="DD333" i="15" s="1"/>
  <c r="DE333" i="15" s="1"/>
  <c r="DC361" i="15"/>
  <c r="DD361" i="15" s="1"/>
  <c r="DE361" i="15" s="1"/>
  <c r="DC388" i="15"/>
  <c r="DD388" i="15" s="1"/>
  <c r="DE388" i="15" s="1"/>
  <c r="DC387" i="15"/>
  <c r="DD387" i="15" s="1"/>
  <c r="DE387" i="15" s="1"/>
  <c r="DC492" i="15"/>
  <c r="DD492" i="15" s="1"/>
  <c r="DE492" i="15" s="1"/>
  <c r="DC180" i="15"/>
  <c r="DD180" i="15" s="1"/>
  <c r="DE180" i="15" s="1"/>
  <c r="DC196" i="15"/>
  <c r="DD196" i="15" s="1"/>
  <c r="DE196" i="15" s="1"/>
  <c r="DC277" i="15"/>
  <c r="DD277" i="15" s="1"/>
  <c r="DE277" i="15" s="1"/>
  <c r="DC418" i="15"/>
  <c r="DD418" i="15" s="1"/>
  <c r="DE418" i="15" s="1"/>
  <c r="DC456" i="15"/>
  <c r="DD456" i="15" s="1"/>
  <c r="DE456" i="15" s="1"/>
  <c r="DC472" i="15"/>
  <c r="DD472" i="15" s="1"/>
  <c r="DE472" i="15" s="1"/>
  <c r="DC487" i="15"/>
  <c r="DD487" i="15" s="1"/>
  <c r="DE487" i="15" s="1"/>
  <c r="DC40" i="15"/>
  <c r="DD40" i="15" s="1"/>
  <c r="DE40" i="15" s="1"/>
  <c r="DC438" i="15"/>
  <c r="DD438" i="15" s="1"/>
  <c r="DE438" i="15" s="1"/>
  <c r="DC285" i="15"/>
  <c r="DD285" i="15" s="1"/>
  <c r="DE285" i="15" s="1"/>
  <c r="DC363" i="15"/>
  <c r="DD363" i="15" s="1"/>
  <c r="DE363" i="15" s="1"/>
  <c r="DC484" i="15"/>
  <c r="DD484" i="15" s="1"/>
  <c r="DE484" i="15" s="1"/>
  <c r="DC59" i="15"/>
  <c r="DD59" i="15" s="1"/>
  <c r="DE59" i="15" s="1"/>
  <c r="DC77" i="15"/>
  <c r="DD77" i="15" s="1"/>
  <c r="DE77" i="15" s="1"/>
  <c r="DC115" i="15"/>
  <c r="DD115" i="15" s="1"/>
  <c r="DE115" i="15" s="1"/>
  <c r="DC133" i="15"/>
  <c r="DD133" i="15" s="1"/>
  <c r="DE133" i="15" s="1"/>
  <c r="DC151" i="15"/>
  <c r="DD151" i="15" s="1"/>
  <c r="DE151" i="15" s="1"/>
  <c r="DC171" i="15"/>
  <c r="DD171" i="15" s="1"/>
  <c r="DE171" i="15" s="1"/>
  <c r="DC263" i="15"/>
  <c r="DD263" i="15" s="1"/>
  <c r="DE263" i="15" s="1"/>
  <c r="DC376" i="15"/>
  <c r="DD376" i="15" s="1"/>
  <c r="DE376" i="15" s="1"/>
  <c r="DC437" i="15"/>
  <c r="DD437" i="15" s="1"/>
  <c r="DE437" i="15" s="1"/>
  <c r="DC464" i="15"/>
  <c r="DD464" i="15" s="1"/>
  <c r="DE464" i="15" s="1"/>
  <c r="DC480" i="15"/>
  <c r="DD480" i="15" s="1"/>
  <c r="DE480" i="15" s="1"/>
  <c r="DC393" i="15"/>
  <c r="DD393" i="15" s="1"/>
  <c r="DE393" i="15" s="1"/>
  <c r="DC424" i="15"/>
  <c r="DD424" i="15" s="1"/>
  <c r="DE424" i="15" s="1"/>
  <c r="DC473" i="15"/>
  <c r="DD473" i="15" s="1"/>
  <c r="DE473" i="15" s="1"/>
  <c r="DC223" i="15"/>
  <c r="DD223" i="15" s="1"/>
  <c r="DE223" i="15" s="1"/>
  <c r="DC8" i="15"/>
  <c r="DD8" i="15" s="1"/>
  <c r="DE8" i="15" s="1"/>
  <c r="DC18" i="15"/>
  <c r="DD18" i="15" s="1"/>
  <c r="DE18" i="15" s="1"/>
  <c r="DC43" i="15"/>
  <c r="DD43" i="15" s="1"/>
  <c r="DE43" i="15" s="1"/>
  <c r="DC90" i="15"/>
  <c r="DD90" i="15" s="1"/>
  <c r="DE90" i="15" s="1"/>
  <c r="DC103" i="15"/>
  <c r="DD103" i="15" s="1"/>
  <c r="DE103" i="15" s="1"/>
  <c r="DC146" i="15"/>
  <c r="DD146" i="15" s="1"/>
  <c r="DE146" i="15" s="1"/>
  <c r="DC167" i="15"/>
  <c r="DD167" i="15" s="1"/>
  <c r="DE167" i="15" s="1"/>
  <c r="DC249" i="15"/>
  <c r="DD249" i="15" s="1"/>
  <c r="DE249" i="15" s="1"/>
  <c r="DC191" i="15"/>
  <c r="DD191" i="15" s="1"/>
  <c r="DE191" i="15" s="1"/>
  <c r="DC300" i="15"/>
  <c r="DD300" i="15" s="1"/>
  <c r="DE300" i="15" s="1"/>
  <c r="DC434" i="15"/>
  <c r="DD434" i="15" s="1"/>
  <c r="DE434" i="15" s="1"/>
  <c r="DC173" i="15"/>
  <c r="DD173" i="15" s="1"/>
  <c r="DE173" i="15" s="1"/>
  <c r="DC369" i="15"/>
  <c r="DD369" i="15" s="1"/>
  <c r="DE369" i="15" s="1"/>
  <c r="DC358" i="15"/>
  <c r="DD358" i="15" s="1"/>
  <c r="DE358" i="15" s="1"/>
  <c r="DC48" i="15"/>
  <c r="DD48" i="15" s="1"/>
  <c r="DE48" i="15" s="1"/>
  <c r="DC91" i="15"/>
  <c r="DD91" i="15" s="1"/>
  <c r="DE91" i="15" s="1"/>
  <c r="DC110" i="15"/>
  <c r="DD110" i="15" s="1"/>
  <c r="DE110" i="15" s="1"/>
  <c r="DC122" i="15"/>
  <c r="DD122" i="15" s="1"/>
  <c r="DE122" i="15" s="1"/>
  <c r="DC135" i="15"/>
  <c r="DD135" i="15" s="1"/>
  <c r="DE135" i="15" s="1"/>
  <c r="DC239" i="15"/>
  <c r="DD239" i="15" s="1"/>
  <c r="DE239" i="15" s="1"/>
  <c r="DC293" i="15"/>
  <c r="DD293" i="15" s="1"/>
  <c r="DE293" i="15" s="1"/>
  <c r="DC320" i="15"/>
  <c r="DD320" i="15" s="1"/>
  <c r="DE320" i="15" s="1"/>
  <c r="DC431" i="15"/>
  <c r="DD431" i="15" s="1"/>
  <c r="DE431" i="15" s="1"/>
  <c r="DC476" i="15"/>
  <c r="DD476" i="15" s="1"/>
  <c r="DE476" i="15" s="1"/>
  <c r="DC31" i="15"/>
  <c r="DD31" i="15" s="1"/>
  <c r="DE31" i="15" s="1"/>
  <c r="DC30" i="15"/>
  <c r="DD30" i="15" s="1"/>
  <c r="DE30" i="15" s="1"/>
  <c r="DC71" i="15"/>
  <c r="DD71" i="15" s="1"/>
  <c r="DE71" i="15" s="1"/>
  <c r="DC70" i="15"/>
  <c r="DD70" i="15" s="1"/>
  <c r="DE70" i="15" s="1"/>
  <c r="DC13" i="15"/>
  <c r="DD13" i="15" s="1"/>
  <c r="DC55" i="15"/>
  <c r="DD55" i="15" s="1"/>
  <c r="DE55" i="15" s="1"/>
  <c r="DC54" i="15"/>
  <c r="DD54" i="15" s="1"/>
  <c r="DE54" i="15" s="1"/>
  <c r="DC32" i="15"/>
  <c r="DD32" i="15" s="1"/>
  <c r="DE32" i="15" s="1"/>
  <c r="DC51" i="15"/>
  <c r="DD51" i="15" s="1"/>
  <c r="DE51" i="15" s="1"/>
  <c r="DC74" i="15"/>
  <c r="DD74" i="15" s="1"/>
  <c r="DE74" i="15" s="1"/>
  <c r="DC80" i="15"/>
  <c r="DD80" i="15" s="1"/>
  <c r="DE80" i="15" s="1"/>
  <c r="DC106" i="15"/>
  <c r="DD106" i="15" s="1"/>
  <c r="DE106" i="15" s="1"/>
  <c r="DC29" i="15"/>
  <c r="DD29" i="15" s="1"/>
  <c r="DE29" i="15" s="1"/>
  <c r="DC69" i="15"/>
  <c r="DD69" i="15" s="1"/>
  <c r="DE69" i="15" s="1"/>
  <c r="DC75" i="15"/>
  <c r="DD75" i="15" s="1"/>
  <c r="DE75" i="15" s="1"/>
  <c r="DC99" i="15"/>
  <c r="DD99" i="15" s="1"/>
  <c r="DE99" i="15" s="1"/>
  <c r="DC101" i="15"/>
  <c r="DD101" i="15" s="1"/>
  <c r="DE101" i="15" s="1"/>
  <c r="DC113" i="15"/>
  <c r="DD113" i="15" s="1"/>
  <c r="DE113" i="15" s="1"/>
  <c r="DC112" i="15"/>
  <c r="DD112" i="15" s="1"/>
  <c r="DE112" i="15" s="1"/>
  <c r="DC119" i="15"/>
  <c r="DD119" i="15" s="1"/>
  <c r="DE119" i="15" s="1"/>
  <c r="DC138" i="15"/>
  <c r="DD138" i="15" s="1"/>
  <c r="DE138" i="15" s="1"/>
  <c r="DC11" i="15"/>
  <c r="DD11" i="15" s="1"/>
  <c r="DE11" i="15" s="1"/>
  <c r="DC16" i="15"/>
  <c r="DD16" i="15" s="1"/>
  <c r="DE16" i="15" s="1"/>
  <c r="DC23" i="15"/>
  <c r="DD23" i="15" s="1"/>
  <c r="DE23" i="15" s="1"/>
  <c r="DC22" i="15"/>
  <c r="DD22" i="15" s="1"/>
  <c r="DE22" i="15" s="1"/>
  <c r="DC53" i="15"/>
  <c r="DD53" i="15" s="1"/>
  <c r="DE53" i="15" s="1"/>
  <c r="DC62" i="15"/>
  <c r="DD62" i="15" s="1"/>
  <c r="DE62" i="15" s="1"/>
  <c r="DC82" i="15"/>
  <c r="DD82" i="15" s="1"/>
  <c r="DE82" i="15" s="1"/>
  <c r="DC88" i="15"/>
  <c r="DD88" i="15" s="1"/>
  <c r="DE88" i="15" s="1"/>
  <c r="DC95" i="15"/>
  <c r="DD95" i="15" s="1"/>
  <c r="DE95" i="15" s="1"/>
  <c r="DC94" i="15"/>
  <c r="DD94" i="15" s="1"/>
  <c r="DE94" i="15" s="1"/>
  <c r="DC108" i="15"/>
  <c r="DD108" i="15" s="1"/>
  <c r="DE108" i="15" s="1"/>
  <c r="DC126" i="15"/>
  <c r="DD126" i="15" s="1"/>
  <c r="DE126" i="15" s="1"/>
  <c r="DC85" i="15"/>
  <c r="DD85" i="15" s="1"/>
  <c r="DE85" i="15" s="1"/>
  <c r="DC26" i="15"/>
  <c r="DD26" i="15" s="1"/>
  <c r="DE26" i="15" s="1"/>
  <c r="DC39" i="15"/>
  <c r="DD39" i="15" s="1"/>
  <c r="DE39" i="15" s="1"/>
  <c r="DC38" i="15"/>
  <c r="DD38" i="15" s="1"/>
  <c r="DE38" i="15" s="1"/>
  <c r="DC66" i="15"/>
  <c r="DD66" i="15" s="1"/>
  <c r="DE66" i="15" s="1"/>
  <c r="DC72" i="15"/>
  <c r="DD72" i="15" s="1"/>
  <c r="DE72" i="15" s="1"/>
  <c r="DC79" i="15"/>
  <c r="DD79" i="15" s="1"/>
  <c r="DE79" i="15" s="1"/>
  <c r="DC78" i="15"/>
  <c r="DD78" i="15" s="1"/>
  <c r="DE78" i="15" s="1"/>
  <c r="DC98" i="15"/>
  <c r="DD98" i="15" s="1"/>
  <c r="DE98" i="15" s="1"/>
  <c r="DC129" i="15"/>
  <c r="DD129" i="15" s="1"/>
  <c r="DE129" i="15" s="1"/>
  <c r="DC128" i="15"/>
  <c r="DD128" i="15" s="1"/>
  <c r="DE128" i="15" s="1"/>
  <c r="DC37" i="15"/>
  <c r="DD37" i="15" s="1"/>
  <c r="DE37" i="15" s="1"/>
  <c r="DC35" i="15"/>
  <c r="DD35" i="15" s="1"/>
  <c r="DE35" i="15" s="1"/>
  <c r="DC21" i="15"/>
  <c r="DD21" i="15" s="1"/>
  <c r="DE21" i="15" s="1"/>
  <c r="DC27" i="15"/>
  <c r="DD27" i="15" s="1"/>
  <c r="DE27" i="15" s="1"/>
  <c r="DC50" i="15"/>
  <c r="DD50" i="15" s="1"/>
  <c r="DE50" i="15" s="1"/>
  <c r="DC67" i="15"/>
  <c r="DD67" i="15" s="1"/>
  <c r="DE67" i="15" s="1"/>
  <c r="DC93" i="15"/>
  <c r="DD93" i="15" s="1"/>
  <c r="DE93" i="15" s="1"/>
  <c r="DC117" i="15"/>
  <c r="DD117" i="15" s="1"/>
  <c r="DE117" i="15" s="1"/>
  <c r="DC124" i="15"/>
  <c r="DD124" i="15" s="1"/>
  <c r="DE124" i="15" s="1"/>
  <c r="DC142" i="15"/>
  <c r="DD142" i="15" s="1"/>
  <c r="DE142" i="15" s="1"/>
  <c r="DC141" i="15"/>
  <c r="DD141" i="15" s="1"/>
  <c r="DE141" i="15" s="1"/>
  <c r="DC15" i="15"/>
  <c r="DD15" i="15" s="1"/>
  <c r="DE15" i="15" s="1"/>
  <c r="DC14" i="15"/>
  <c r="DD14" i="15" s="1"/>
  <c r="DE14" i="15" s="1"/>
  <c r="DC34" i="15"/>
  <c r="DD34" i="15" s="1"/>
  <c r="DE34" i="15" s="1"/>
  <c r="DC87" i="15"/>
  <c r="DD87" i="15" s="1"/>
  <c r="DE87" i="15" s="1"/>
  <c r="DC86" i="15"/>
  <c r="DD86" i="15" s="1"/>
  <c r="DE86" i="15" s="1"/>
  <c r="DC131" i="15"/>
  <c r="DD131" i="15" s="1"/>
  <c r="DE131" i="15" s="1"/>
  <c r="DC143" i="15"/>
  <c r="DD143" i="15" s="1"/>
  <c r="DE143" i="15" s="1"/>
  <c r="DC45" i="15"/>
  <c r="DD45" i="15" s="1"/>
  <c r="DE45" i="15" s="1"/>
  <c r="DC76" i="15"/>
  <c r="DD76" i="15" s="1"/>
  <c r="DE76" i="15" s="1"/>
  <c r="DC107" i="15"/>
  <c r="DD107" i="15" s="1"/>
  <c r="DE107" i="15" s="1"/>
  <c r="DC399" i="15"/>
  <c r="DD399" i="15" s="1"/>
  <c r="DE399" i="15" s="1"/>
  <c r="DC396" i="15"/>
  <c r="DD396" i="15" s="1"/>
  <c r="DE396" i="15" s="1"/>
  <c r="DC394" i="15"/>
  <c r="DD394" i="15" s="1"/>
  <c r="DE394" i="15" s="1"/>
  <c r="DC33" i="15"/>
  <c r="DD33" i="15" s="1"/>
  <c r="DE33" i="15" s="1"/>
  <c r="DC46" i="15"/>
  <c r="DD46" i="15" s="1"/>
  <c r="DE46" i="15" s="1"/>
  <c r="DC36" i="15"/>
  <c r="DD36" i="15" s="1"/>
  <c r="DE36" i="15" s="1"/>
  <c r="DC105" i="15"/>
  <c r="DD105" i="15" s="1"/>
  <c r="DE105" i="15" s="1"/>
  <c r="DC164" i="15"/>
  <c r="DD164" i="15" s="1"/>
  <c r="DE164" i="15" s="1"/>
  <c r="DC163" i="15"/>
  <c r="DD163" i="15" s="1"/>
  <c r="DE163" i="15" s="1"/>
  <c r="DC314" i="15"/>
  <c r="DD314" i="15" s="1"/>
  <c r="DE314" i="15" s="1"/>
  <c r="DC313" i="15"/>
  <c r="DD313" i="15" s="1"/>
  <c r="DE313" i="15" s="1"/>
  <c r="DC347" i="15"/>
  <c r="DD347" i="15" s="1"/>
  <c r="DE347" i="15" s="1"/>
  <c r="DC417" i="15"/>
  <c r="DD417" i="15" s="1"/>
  <c r="DE417" i="15" s="1"/>
  <c r="DC416" i="15"/>
  <c r="DD416" i="15" s="1"/>
  <c r="DE416" i="15" s="1"/>
  <c r="DC44" i="15"/>
  <c r="DD44" i="15" s="1"/>
  <c r="DE44" i="15" s="1"/>
  <c r="DC49" i="15"/>
  <c r="DD49" i="15" s="1"/>
  <c r="DE49" i="15" s="1"/>
  <c r="DC130" i="15"/>
  <c r="DD130" i="15" s="1"/>
  <c r="DE130" i="15" s="1"/>
  <c r="DC150" i="15"/>
  <c r="DD150" i="15" s="1"/>
  <c r="DE150" i="15" s="1"/>
  <c r="DC156" i="15"/>
  <c r="DD156" i="15" s="1"/>
  <c r="DE156" i="15" s="1"/>
  <c r="DC189" i="15"/>
  <c r="DD189" i="15" s="1"/>
  <c r="DE189" i="15" s="1"/>
  <c r="DC192" i="15"/>
  <c r="DD192" i="15" s="1"/>
  <c r="DE192" i="15" s="1"/>
  <c r="DC202" i="15"/>
  <c r="DD202" i="15" s="1"/>
  <c r="DE202" i="15" s="1"/>
  <c r="DC234" i="15"/>
  <c r="DD234" i="15" s="1"/>
  <c r="DE234" i="15" s="1"/>
  <c r="DC279" i="15"/>
  <c r="DD279" i="15" s="1"/>
  <c r="DE279" i="15" s="1"/>
  <c r="DC324" i="15"/>
  <c r="DD324" i="15" s="1"/>
  <c r="DE324" i="15" s="1"/>
  <c r="DC327" i="15"/>
  <c r="DD327" i="15" s="1"/>
  <c r="DE327" i="15" s="1"/>
  <c r="DC17" i="15"/>
  <c r="DD17" i="15" s="1"/>
  <c r="DE17" i="15" s="1"/>
  <c r="DC20" i="15"/>
  <c r="DD20" i="15" s="1"/>
  <c r="DE20" i="15" s="1"/>
  <c r="DC102" i="15"/>
  <c r="DD102" i="15" s="1"/>
  <c r="DE102" i="15" s="1"/>
  <c r="DC137" i="15"/>
  <c r="DD137" i="15" s="1"/>
  <c r="DE137" i="15" s="1"/>
  <c r="DC162" i="15"/>
  <c r="DD162" i="15" s="1"/>
  <c r="DE162" i="15" s="1"/>
  <c r="DC209" i="15"/>
  <c r="DD209" i="15" s="1"/>
  <c r="DE209" i="15" s="1"/>
  <c r="DC208" i="15"/>
  <c r="DD208" i="15" s="1"/>
  <c r="DE208" i="15" s="1"/>
  <c r="DC259" i="15"/>
  <c r="DD259" i="15" s="1"/>
  <c r="DE259" i="15" s="1"/>
  <c r="DC258" i="15"/>
  <c r="DD258" i="15" s="1"/>
  <c r="DE258" i="15" s="1"/>
  <c r="DC298" i="15"/>
  <c r="DD298" i="15" s="1"/>
  <c r="DE298" i="15" s="1"/>
  <c r="DC297" i="15"/>
  <c r="DD297" i="15" s="1"/>
  <c r="DE297" i="15" s="1"/>
  <c r="DC295" i="15"/>
  <c r="DD295" i="15" s="1"/>
  <c r="DE295" i="15" s="1"/>
  <c r="DC97" i="15"/>
  <c r="DD97" i="15" s="1"/>
  <c r="DE97" i="15" s="1"/>
  <c r="DC132" i="15"/>
  <c r="DD132" i="15" s="1"/>
  <c r="DE132" i="15" s="1"/>
  <c r="DC155" i="15"/>
  <c r="DD155" i="15" s="1"/>
  <c r="DE155" i="15" s="1"/>
  <c r="DC217" i="15"/>
  <c r="DD217" i="15" s="1"/>
  <c r="DE217" i="15" s="1"/>
  <c r="DC216" i="15"/>
  <c r="DD216" i="15" s="1"/>
  <c r="DE216" i="15" s="1"/>
  <c r="DC100" i="15"/>
  <c r="DD100" i="15" s="1"/>
  <c r="DE100" i="15" s="1"/>
  <c r="DC111" i="15"/>
  <c r="DD111" i="15" s="1"/>
  <c r="DE111" i="15" s="1"/>
  <c r="DC172" i="15"/>
  <c r="DD172" i="15" s="1"/>
  <c r="DE172" i="15" s="1"/>
  <c r="DC204" i="15"/>
  <c r="DD204" i="15" s="1"/>
  <c r="DE204" i="15" s="1"/>
  <c r="DC226" i="15"/>
  <c r="DD226" i="15" s="1"/>
  <c r="DE226" i="15" s="1"/>
  <c r="DC243" i="15"/>
  <c r="DD243" i="15" s="1"/>
  <c r="DE243" i="15" s="1"/>
  <c r="DC242" i="15"/>
  <c r="DD242" i="15" s="1"/>
  <c r="DE242" i="15" s="1"/>
  <c r="DC255" i="15"/>
  <c r="DD255" i="15" s="1"/>
  <c r="DE255" i="15" s="1"/>
  <c r="DC250" i="15"/>
  <c r="DD250" i="15" s="1"/>
  <c r="DE250" i="15" s="1"/>
  <c r="DC52" i="15"/>
  <c r="DD52" i="15" s="1"/>
  <c r="DE52" i="15" s="1"/>
  <c r="DC57" i="15"/>
  <c r="DD57" i="15" s="1"/>
  <c r="DE57" i="15" s="1"/>
  <c r="DC114" i="15"/>
  <c r="DD114" i="15" s="1"/>
  <c r="DE114" i="15" s="1"/>
  <c r="DC125" i="15"/>
  <c r="DD125" i="15" s="1"/>
  <c r="DE125" i="15" s="1"/>
  <c r="DC136" i="15"/>
  <c r="DD136" i="15" s="1"/>
  <c r="DE136" i="15" s="1"/>
  <c r="DC139" i="15"/>
  <c r="DD139" i="15" s="1"/>
  <c r="DE139" i="15" s="1"/>
  <c r="DC165" i="15"/>
  <c r="DD165" i="15" s="1"/>
  <c r="DE165" i="15" s="1"/>
  <c r="DC169" i="15"/>
  <c r="DD169" i="15" s="1"/>
  <c r="DE169" i="15" s="1"/>
  <c r="DC168" i="15"/>
  <c r="DD168" i="15" s="1"/>
  <c r="DE168" i="15" s="1"/>
  <c r="DC177" i="15"/>
  <c r="DD177" i="15" s="1"/>
  <c r="DE177" i="15" s="1"/>
  <c r="DC176" i="15"/>
  <c r="DD176" i="15" s="1"/>
  <c r="DE176" i="15" s="1"/>
  <c r="DC181" i="15"/>
  <c r="DD181" i="15" s="1"/>
  <c r="DE181" i="15" s="1"/>
  <c r="DC186" i="15"/>
  <c r="DD186" i="15" s="1"/>
  <c r="DE186" i="15" s="1"/>
  <c r="DC194" i="15"/>
  <c r="DD194" i="15" s="1"/>
  <c r="DE194" i="15" s="1"/>
  <c r="DC218" i="15"/>
  <c r="DD218" i="15" s="1"/>
  <c r="DE218" i="15" s="1"/>
  <c r="DC265" i="15"/>
  <c r="DD265" i="15" s="1"/>
  <c r="DE265" i="15" s="1"/>
  <c r="DC264" i="15"/>
  <c r="DD264" i="15" s="1"/>
  <c r="DE264" i="15" s="1"/>
  <c r="DC343" i="15"/>
  <c r="DD343" i="15" s="1"/>
  <c r="DE343" i="15" s="1"/>
  <c r="DC12" i="15"/>
  <c r="DD12" i="15" s="1"/>
  <c r="DE12" i="15" s="1"/>
  <c r="DC81" i="15"/>
  <c r="DD81" i="15" s="1"/>
  <c r="DE81" i="15" s="1"/>
  <c r="DC118" i="15"/>
  <c r="DD118" i="15" s="1"/>
  <c r="DE118" i="15" s="1"/>
  <c r="DC229" i="15"/>
  <c r="DD229" i="15" s="1"/>
  <c r="DE229" i="15" s="1"/>
  <c r="DC228" i="15"/>
  <c r="DD228" i="15" s="1"/>
  <c r="DE228" i="15" s="1"/>
  <c r="DC25" i="15"/>
  <c r="DD25" i="15" s="1"/>
  <c r="DE25" i="15" s="1"/>
  <c r="DC84" i="15"/>
  <c r="DD84" i="15" s="1"/>
  <c r="DE84" i="15" s="1"/>
  <c r="DC28" i="15"/>
  <c r="DD28" i="15" s="1"/>
  <c r="DE28" i="15" s="1"/>
  <c r="DC121" i="15"/>
  <c r="DD121" i="15" s="1"/>
  <c r="DE121" i="15" s="1"/>
  <c r="DC9" i="15"/>
  <c r="DD9" i="15" s="1"/>
  <c r="DE9" i="15" s="1"/>
  <c r="DC175" i="15"/>
  <c r="DD175" i="15" s="1"/>
  <c r="DE175" i="15" s="1"/>
  <c r="DC19" i="15"/>
  <c r="DD19" i="15" s="1"/>
  <c r="DE19" i="15" s="1"/>
  <c r="DC42" i="15"/>
  <c r="DD42" i="15" s="1"/>
  <c r="DE42" i="15" s="1"/>
  <c r="DC65" i="15"/>
  <c r="DD65" i="15" s="1"/>
  <c r="DE65" i="15" s="1"/>
  <c r="DC109" i="15"/>
  <c r="DD109" i="15" s="1"/>
  <c r="DE109" i="15" s="1"/>
  <c r="DC120" i="15"/>
  <c r="DD120" i="15" s="1"/>
  <c r="DE120" i="15" s="1"/>
  <c r="DC145" i="15"/>
  <c r="DD145" i="15" s="1"/>
  <c r="DE145" i="15" s="1"/>
  <c r="DC144" i="15"/>
  <c r="DD144" i="15" s="1"/>
  <c r="DE144" i="15" s="1"/>
  <c r="DC152" i="15"/>
  <c r="DD152" i="15" s="1"/>
  <c r="DE152" i="15" s="1"/>
  <c r="DC154" i="15"/>
  <c r="DD154" i="15" s="1"/>
  <c r="DE154" i="15" s="1"/>
  <c r="DC157" i="15"/>
  <c r="DD157" i="15" s="1"/>
  <c r="DE157" i="15" s="1"/>
  <c r="DC161" i="15"/>
  <c r="DD161" i="15" s="1"/>
  <c r="DE161" i="15" s="1"/>
  <c r="DC160" i="15"/>
  <c r="DD160" i="15" s="1"/>
  <c r="DE160" i="15" s="1"/>
  <c r="DC178" i="15"/>
  <c r="DD178" i="15" s="1"/>
  <c r="DE178" i="15" s="1"/>
  <c r="DC203" i="15"/>
  <c r="DD203" i="15" s="1"/>
  <c r="DE203" i="15" s="1"/>
  <c r="DC257" i="15"/>
  <c r="DD257" i="15" s="1"/>
  <c r="DE257" i="15" s="1"/>
  <c r="DC256" i="15"/>
  <c r="DD256" i="15" s="1"/>
  <c r="DE256" i="15" s="1"/>
  <c r="DC274" i="15"/>
  <c r="DD274" i="15" s="1"/>
  <c r="DE274" i="15" s="1"/>
  <c r="DC292" i="15"/>
  <c r="DD292" i="15" s="1"/>
  <c r="DE292" i="15" s="1"/>
  <c r="DC311" i="15"/>
  <c r="DD311" i="15" s="1"/>
  <c r="DE311" i="15" s="1"/>
  <c r="DC310" i="15"/>
  <c r="DD310" i="15" s="1"/>
  <c r="DE310" i="15" s="1"/>
  <c r="DC63" i="15"/>
  <c r="DD63" i="15" s="1"/>
  <c r="DE63" i="15" s="1"/>
  <c r="DC386" i="15"/>
  <c r="DD386" i="15" s="1"/>
  <c r="DE386" i="15" s="1"/>
  <c r="DC381" i="15"/>
  <c r="DD381" i="15" s="1"/>
  <c r="DE381" i="15" s="1"/>
  <c r="DC384" i="15"/>
  <c r="DD384" i="15" s="1"/>
  <c r="DE384" i="15" s="1"/>
  <c r="DC89" i="15"/>
  <c r="DD89" i="15" s="1"/>
  <c r="DE89" i="15" s="1"/>
  <c r="DC92" i="15"/>
  <c r="DD92" i="15" s="1"/>
  <c r="DE92" i="15" s="1"/>
  <c r="DC127" i="15"/>
  <c r="DD127" i="15" s="1"/>
  <c r="DE127" i="15" s="1"/>
  <c r="DC351" i="15"/>
  <c r="DD351" i="15" s="1"/>
  <c r="DE351" i="15" s="1"/>
  <c r="DC349" i="15"/>
  <c r="DD349" i="15" s="1"/>
  <c r="DE349" i="15" s="1"/>
  <c r="DC41" i="15"/>
  <c r="DD41" i="15" s="1"/>
  <c r="DE41" i="15" s="1"/>
  <c r="DC116" i="15"/>
  <c r="DD116" i="15" s="1"/>
  <c r="DE116" i="15" s="1"/>
  <c r="DC201" i="15"/>
  <c r="DD201" i="15" s="1"/>
  <c r="DE201" i="15" s="1"/>
  <c r="DC200" i="15"/>
  <c r="DD200" i="15" s="1"/>
  <c r="DE200" i="15" s="1"/>
  <c r="DC10" i="15"/>
  <c r="DD10" i="15" s="1"/>
  <c r="DC47" i="15"/>
  <c r="DD47" i="15" s="1"/>
  <c r="DE47" i="15" s="1"/>
  <c r="DC60" i="15"/>
  <c r="DD60" i="15" s="1"/>
  <c r="DE60" i="15" s="1"/>
  <c r="DC83" i="15"/>
  <c r="DD83" i="15" s="1"/>
  <c r="DE83" i="15" s="1"/>
  <c r="DC68" i="15"/>
  <c r="DD68" i="15" s="1"/>
  <c r="DE68" i="15" s="1"/>
  <c r="DC73" i="15"/>
  <c r="DD73" i="15" s="1"/>
  <c r="DE73" i="15" s="1"/>
  <c r="DC104" i="15"/>
  <c r="DD104" i="15" s="1"/>
  <c r="DE104" i="15" s="1"/>
  <c r="DC123" i="15"/>
  <c r="DD123" i="15" s="1"/>
  <c r="DE123" i="15" s="1"/>
  <c r="DC134" i="15"/>
  <c r="DD134" i="15" s="1"/>
  <c r="DE134" i="15" s="1"/>
  <c r="DC149" i="15"/>
  <c r="DD149" i="15" s="1"/>
  <c r="DE149" i="15" s="1"/>
  <c r="DC170" i="15"/>
  <c r="DD170" i="15" s="1"/>
  <c r="DE170" i="15" s="1"/>
  <c r="DC187" i="15"/>
  <c r="DD187" i="15" s="1"/>
  <c r="DE187" i="15" s="1"/>
  <c r="DC195" i="15"/>
  <c r="DD195" i="15" s="1"/>
  <c r="DE195" i="15" s="1"/>
  <c r="DC199" i="15"/>
  <c r="DD199" i="15" s="1"/>
  <c r="DE199" i="15" s="1"/>
  <c r="DC207" i="15"/>
  <c r="DD207" i="15" s="1"/>
  <c r="DE207" i="15" s="1"/>
  <c r="DC215" i="15"/>
  <c r="DD215" i="15" s="1"/>
  <c r="DE215" i="15" s="1"/>
  <c r="DC210" i="15"/>
  <c r="DD210" i="15" s="1"/>
  <c r="DE210" i="15" s="1"/>
  <c r="DC225" i="15"/>
  <c r="DD225" i="15" s="1"/>
  <c r="DE225" i="15" s="1"/>
  <c r="DC224" i="15"/>
  <c r="DD224" i="15" s="1"/>
  <c r="DE224" i="15" s="1"/>
  <c r="DC241" i="15"/>
  <c r="DD241" i="15" s="1"/>
  <c r="DE241" i="15" s="1"/>
  <c r="DC240" i="15"/>
  <c r="DD240" i="15" s="1"/>
  <c r="DE240" i="15" s="1"/>
  <c r="DC245" i="15"/>
  <c r="DD245" i="15" s="1"/>
  <c r="DE245" i="15" s="1"/>
  <c r="DC244" i="15"/>
  <c r="DD244" i="15" s="1"/>
  <c r="DE244" i="15" s="1"/>
  <c r="DC270" i="15"/>
  <c r="DD270" i="15" s="1"/>
  <c r="DE270" i="15" s="1"/>
  <c r="DC281" i="15"/>
  <c r="DD281" i="15" s="1"/>
  <c r="DE281" i="15" s="1"/>
  <c r="DC340" i="15"/>
  <c r="DD340" i="15" s="1"/>
  <c r="DE340" i="15" s="1"/>
  <c r="DC335" i="15"/>
  <c r="DD335" i="15" s="1"/>
  <c r="DE335" i="15" s="1"/>
  <c r="DC447" i="15"/>
  <c r="DD447" i="15" s="1"/>
  <c r="DE447" i="15" s="1"/>
  <c r="DC445" i="15"/>
  <c r="DD445" i="15" s="1"/>
  <c r="DE445" i="15" s="1"/>
  <c r="DC174" i="15"/>
  <c r="DD174" i="15" s="1"/>
  <c r="DE174" i="15" s="1"/>
  <c r="DC188" i="15"/>
  <c r="DD188" i="15" s="1"/>
  <c r="DE188" i="15" s="1"/>
  <c r="DC193" i="15"/>
  <c r="DD193" i="15" s="1"/>
  <c r="DE193" i="15" s="1"/>
  <c r="DC237" i="15"/>
  <c r="DD237" i="15" s="1"/>
  <c r="DE237" i="15" s="1"/>
  <c r="DC236" i="15"/>
  <c r="DD236" i="15" s="1"/>
  <c r="DE236" i="15" s="1"/>
  <c r="DC251" i="15"/>
  <c r="DD251" i="15" s="1"/>
  <c r="DE251" i="15" s="1"/>
  <c r="DC271" i="15"/>
  <c r="DD271" i="15" s="1"/>
  <c r="DE271" i="15" s="1"/>
  <c r="DC278" i="15"/>
  <c r="DD278" i="15" s="1"/>
  <c r="DE278" i="15" s="1"/>
  <c r="DC317" i="15"/>
  <c r="DD317" i="15" s="1"/>
  <c r="DE317" i="15" s="1"/>
  <c r="DC330" i="15"/>
  <c r="DD330" i="15" s="1"/>
  <c r="DE330" i="15" s="1"/>
  <c r="DC329" i="15"/>
  <c r="DD329" i="15" s="1"/>
  <c r="DE329" i="15" s="1"/>
  <c r="DC355" i="15"/>
  <c r="DD355" i="15" s="1"/>
  <c r="DE355" i="15" s="1"/>
  <c r="DC359" i="15"/>
  <c r="DD359" i="15" s="1"/>
  <c r="DE359" i="15" s="1"/>
  <c r="DC385" i="15"/>
  <c r="DD385" i="15" s="1"/>
  <c r="DE385" i="15" s="1"/>
  <c r="DC413" i="15"/>
  <c r="DD413" i="15" s="1"/>
  <c r="DE413" i="15" s="1"/>
  <c r="DC412" i="15"/>
  <c r="DD412" i="15" s="1"/>
  <c r="DE412" i="15" s="1"/>
  <c r="DC235" i="15"/>
  <c r="DD235" i="15" s="1"/>
  <c r="DE235" i="15" s="1"/>
  <c r="DC448" i="15"/>
  <c r="DD448" i="15" s="1"/>
  <c r="DE448" i="15" s="1"/>
  <c r="DC166" i="15"/>
  <c r="DD166" i="15" s="1"/>
  <c r="DE166" i="15" s="1"/>
  <c r="DC213" i="15"/>
  <c r="DD213" i="15" s="1"/>
  <c r="DE213" i="15" s="1"/>
  <c r="DC212" i="15"/>
  <c r="DD212" i="15" s="1"/>
  <c r="DE212" i="15" s="1"/>
  <c r="DC287" i="15"/>
  <c r="DD287" i="15" s="1"/>
  <c r="DE287" i="15" s="1"/>
  <c r="DC294" i="15"/>
  <c r="DD294" i="15" s="1"/>
  <c r="DE294" i="15" s="1"/>
  <c r="DC303" i="15"/>
  <c r="DD303" i="15" s="1"/>
  <c r="DE303" i="15" s="1"/>
  <c r="DC336" i="15"/>
  <c r="DD336" i="15" s="1"/>
  <c r="DE336" i="15" s="1"/>
  <c r="DC344" i="15"/>
  <c r="DD344" i="15" s="1"/>
  <c r="DE344" i="15" s="1"/>
  <c r="DC410" i="15"/>
  <c r="DD410" i="15" s="1"/>
  <c r="DE410" i="15" s="1"/>
  <c r="DC409" i="15"/>
  <c r="DD409" i="15" s="1"/>
  <c r="DE409" i="15" s="1"/>
  <c r="DC408" i="15"/>
  <c r="DD408" i="15" s="1"/>
  <c r="DE408" i="15" s="1"/>
  <c r="DC405" i="15"/>
  <c r="DD405" i="15" s="1"/>
  <c r="DE405" i="15" s="1"/>
  <c r="DC444" i="15"/>
  <c r="DD444" i="15" s="1"/>
  <c r="DE444" i="15" s="1"/>
  <c r="DC440" i="15"/>
  <c r="DD440" i="15" s="1"/>
  <c r="DE440" i="15" s="1"/>
  <c r="DC443" i="15"/>
  <c r="DD443" i="15" s="1"/>
  <c r="DE443" i="15" s="1"/>
  <c r="DC7" i="15"/>
  <c r="DD7" i="15" s="1"/>
  <c r="DE7" i="15" s="1"/>
  <c r="DC206" i="15"/>
  <c r="DD206" i="15" s="1"/>
  <c r="DE206" i="15" s="1"/>
  <c r="DC211" i="15"/>
  <c r="DD211" i="15" s="1"/>
  <c r="DE211" i="15" s="1"/>
  <c r="DC219" i="15"/>
  <c r="DD219" i="15" s="1"/>
  <c r="DE219" i="15" s="1"/>
  <c r="DC269" i="15"/>
  <c r="DD269" i="15" s="1"/>
  <c r="DE269" i="15" s="1"/>
  <c r="DC283" i="15"/>
  <c r="DD283" i="15" s="1"/>
  <c r="DE283" i="15" s="1"/>
  <c r="DC290" i="15"/>
  <c r="DD290" i="15" s="1"/>
  <c r="DE290" i="15" s="1"/>
  <c r="DC301" i="15"/>
  <c r="DD301" i="15" s="1"/>
  <c r="DE301" i="15" s="1"/>
  <c r="DC331" i="15"/>
  <c r="DD331" i="15" s="1"/>
  <c r="DE331" i="15" s="1"/>
  <c r="DC401" i="15"/>
  <c r="DD401" i="15" s="1"/>
  <c r="DE401" i="15" s="1"/>
  <c r="DC402" i="15"/>
  <c r="DD402" i="15" s="1"/>
  <c r="DE402" i="15" s="1"/>
  <c r="DC463" i="15"/>
  <c r="DD463" i="15" s="1"/>
  <c r="DE463" i="15" s="1"/>
  <c r="DC198" i="15"/>
  <c r="DD198" i="15" s="1"/>
  <c r="DE198" i="15" s="1"/>
  <c r="DC272" i="15"/>
  <c r="DD272" i="15" s="1"/>
  <c r="DE272" i="15" s="1"/>
  <c r="DC153" i="15"/>
  <c r="DD153" i="15" s="1"/>
  <c r="DE153" i="15" s="1"/>
  <c r="DC182" i="15"/>
  <c r="DD182" i="15" s="1"/>
  <c r="DE182" i="15" s="1"/>
  <c r="DC233" i="15"/>
  <c r="DD233" i="15" s="1"/>
  <c r="DE233" i="15" s="1"/>
  <c r="DC247" i="15"/>
  <c r="DD247" i="15" s="1"/>
  <c r="DE247" i="15" s="1"/>
  <c r="DC261" i="15"/>
  <c r="DD261" i="15" s="1"/>
  <c r="DE261" i="15" s="1"/>
  <c r="DC260" i="15"/>
  <c r="DD260" i="15" s="1"/>
  <c r="DE260" i="15" s="1"/>
  <c r="DC291" i="15"/>
  <c r="DD291" i="15" s="1"/>
  <c r="DE291" i="15" s="1"/>
  <c r="DC309" i="15"/>
  <c r="DD309" i="15" s="1"/>
  <c r="DE309" i="15" s="1"/>
  <c r="DC354" i="15"/>
  <c r="DD354" i="15" s="1"/>
  <c r="DE354" i="15" s="1"/>
  <c r="DC372" i="15"/>
  <c r="DD372" i="15" s="1"/>
  <c r="DE372" i="15" s="1"/>
  <c r="DC383" i="15"/>
  <c r="DD383" i="15" s="1"/>
  <c r="DE383" i="15" s="1"/>
  <c r="DC179" i="15"/>
  <c r="DD179" i="15" s="1"/>
  <c r="DE179" i="15" s="1"/>
  <c r="DC221" i="15"/>
  <c r="DD221" i="15" s="1"/>
  <c r="DE221" i="15" s="1"/>
  <c r="DC220" i="15"/>
  <c r="DD220" i="15" s="1"/>
  <c r="DE220" i="15" s="1"/>
  <c r="DC275" i="15"/>
  <c r="DD275" i="15" s="1"/>
  <c r="DE275" i="15" s="1"/>
  <c r="DC184" i="15"/>
  <c r="DD184" i="15" s="1"/>
  <c r="DE184" i="15" s="1"/>
  <c r="DC227" i="15"/>
  <c r="DD227" i="15" s="1"/>
  <c r="DE227" i="15" s="1"/>
  <c r="DC357" i="15"/>
  <c r="DD357" i="15" s="1"/>
  <c r="DE357" i="15" s="1"/>
  <c r="DI18" i="15"/>
  <c r="DJ18" i="15" s="1"/>
  <c r="DK18" i="15" s="1"/>
  <c r="DC158" i="15"/>
  <c r="DD158" i="15" s="1"/>
  <c r="DE158" i="15" s="1"/>
  <c r="DC197" i="15"/>
  <c r="DD197" i="15" s="1"/>
  <c r="DE197" i="15" s="1"/>
  <c r="DC253" i="15"/>
  <c r="DD253" i="15" s="1"/>
  <c r="DE253" i="15" s="1"/>
  <c r="DC252" i="15"/>
  <c r="DD252" i="15" s="1"/>
  <c r="DE252" i="15" s="1"/>
  <c r="DC267" i="15"/>
  <c r="DD267" i="15" s="1"/>
  <c r="DE267" i="15" s="1"/>
  <c r="DC268" i="15"/>
  <c r="DD268" i="15" s="1"/>
  <c r="DE268" i="15" s="1"/>
  <c r="DC288" i="15"/>
  <c r="DD288" i="15" s="1"/>
  <c r="DE288" i="15" s="1"/>
  <c r="DC326" i="15"/>
  <c r="DD326" i="15" s="1"/>
  <c r="DE326" i="15" s="1"/>
  <c r="DC337" i="15"/>
  <c r="DD337" i="15" s="1"/>
  <c r="DE337" i="15" s="1"/>
  <c r="DC367" i="15"/>
  <c r="DD367" i="15" s="1"/>
  <c r="DE367" i="15" s="1"/>
  <c r="DC455" i="15"/>
  <c r="DD455" i="15" s="1"/>
  <c r="DE455" i="15" s="1"/>
  <c r="DC453" i="15"/>
  <c r="DD453" i="15" s="1"/>
  <c r="DE453" i="15" s="1"/>
  <c r="DC280" i="15"/>
  <c r="DD280" i="15" s="1"/>
  <c r="DE280" i="15" s="1"/>
  <c r="DC296" i="15"/>
  <c r="DD296" i="15" s="1"/>
  <c r="DE296" i="15" s="1"/>
  <c r="DC306" i="15"/>
  <c r="DD306" i="15" s="1"/>
  <c r="DE306" i="15" s="1"/>
  <c r="DC345" i="15"/>
  <c r="DD345" i="15" s="1"/>
  <c r="DE345" i="15" s="1"/>
  <c r="DC377" i="15"/>
  <c r="DD377" i="15" s="1"/>
  <c r="DE377" i="15" s="1"/>
  <c r="DC414" i="15"/>
  <c r="DD414" i="15" s="1"/>
  <c r="DE414" i="15" s="1"/>
  <c r="DC441" i="15"/>
  <c r="DD441" i="15" s="1"/>
  <c r="DE441" i="15" s="1"/>
  <c r="DC299" i="15"/>
  <c r="DD299" i="15" s="1"/>
  <c r="DE299" i="15" s="1"/>
  <c r="DC322" i="15"/>
  <c r="DD322" i="15" s="1"/>
  <c r="DE322" i="15" s="1"/>
  <c r="DC325" i="15"/>
  <c r="DD325" i="15" s="1"/>
  <c r="DE325" i="15" s="1"/>
  <c r="DC334" i="15"/>
  <c r="DD334" i="15" s="1"/>
  <c r="DE334" i="15" s="1"/>
  <c r="DC338" i="15"/>
  <c r="DD338" i="15" s="1"/>
  <c r="DE338" i="15" s="1"/>
  <c r="DC352" i="15"/>
  <c r="DD352" i="15" s="1"/>
  <c r="DE352" i="15" s="1"/>
  <c r="DC360" i="15"/>
  <c r="DD360" i="15" s="1"/>
  <c r="DE360" i="15" s="1"/>
  <c r="DC366" i="15"/>
  <c r="DD366" i="15" s="1"/>
  <c r="DE366" i="15" s="1"/>
  <c r="DC370" i="15"/>
  <c r="DD370" i="15" s="1"/>
  <c r="DE370" i="15" s="1"/>
  <c r="DC389" i="15"/>
  <c r="DD389" i="15" s="1"/>
  <c r="DE389" i="15" s="1"/>
  <c r="DC400" i="15"/>
  <c r="DD400" i="15" s="1"/>
  <c r="DE400" i="15" s="1"/>
  <c r="DC421" i="15"/>
  <c r="DD421" i="15" s="1"/>
  <c r="DE421" i="15" s="1"/>
  <c r="DC449" i="15"/>
  <c r="DD449" i="15" s="1"/>
  <c r="DE449" i="15" s="1"/>
  <c r="DC475" i="15"/>
  <c r="DD475" i="15" s="1"/>
  <c r="DE475" i="15" s="1"/>
  <c r="DC479" i="15"/>
  <c r="DD479" i="15" s="1"/>
  <c r="DE479" i="15" s="1"/>
  <c r="DC477" i="15"/>
  <c r="DD477" i="15" s="1"/>
  <c r="DE477" i="15" s="1"/>
  <c r="DC266" i="15"/>
  <c r="DD266" i="15" s="1"/>
  <c r="DE266" i="15" s="1"/>
  <c r="DC302" i="15"/>
  <c r="DD302" i="15" s="1"/>
  <c r="DE302" i="15" s="1"/>
  <c r="DC307" i="15"/>
  <c r="DD307" i="15" s="1"/>
  <c r="DE307" i="15" s="1"/>
  <c r="DC323" i="15"/>
  <c r="DD323" i="15" s="1"/>
  <c r="DE323" i="15" s="1"/>
  <c r="DC339" i="15"/>
  <c r="DD339" i="15" s="1"/>
  <c r="DE339" i="15" s="1"/>
  <c r="DC342" i="15"/>
  <c r="DD342" i="15" s="1"/>
  <c r="DE342" i="15" s="1"/>
  <c r="DC371" i="15"/>
  <c r="DD371" i="15" s="1"/>
  <c r="DE371" i="15" s="1"/>
  <c r="DC374" i="15"/>
  <c r="DD374" i="15" s="1"/>
  <c r="DE374" i="15" s="1"/>
  <c r="DC420" i="15"/>
  <c r="DD420" i="15" s="1"/>
  <c r="DE420" i="15" s="1"/>
  <c r="DC423" i="15"/>
  <c r="DD423" i="15" s="1"/>
  <c r="DE423" i="15" s="1"/>
  <c r="DC214" i="15"/>
  <c r="DD214" i="15" s="1"/>
  <c r="DE214" i="15" s="1"/>
  <c r="DC222" i="15"/>
  <c r="DD222" i="15" s="1"/>
  <c r="DE222" i="15" s="1"/>
  <c r="DC230" i="15"/>
  <c r="DD230" i="15" s="1"/>
  <c r="DE230" i="15" s="1"/>
  <c r="DC238" i="15"/>
  <c r="DD238" i="15" s="1"/>
  <c r="DE238" i="15" s="1"/>
  <c r="DC246" i="15"/>
  <c r="DD246" i="15" s="1"/>
  <c r="DE246" i="15" s="1"/>
  <c r="DC254" i="15"/>
  <c r="DD254" i="15" s="1"/>
  <c r="DE254" i="15" s="1"/>
  <c r="DC262" i="15"/>
  <c r="DD262" i="15" s="1"/>
  <c r="DE262" i="15" s="1"/>
  <c r="DC273" i="15"/>
  <c r="DD273" i="15" s="1"/>
  <c r="DE273" i="15" s="1"/>
  <c r="DC289" i="15"/>
  <c r="DD289" i="15" s="1"/>
  <c r="DE289" i="15" s="1"/>
  <c r="DC315" i="15"/>
  <c r="DD315" i="15" s="1"/>
  <c r="DE315" i="15" s="1"/>
  <c r="DC346" i="15"/>
  <c r="DD346" i="15" s="1"/>
  <c r="DE346" i="15" s="1"/>
  <c r="DC378" i="15"/>
  <c r="DD378" i="15" s="1"/>
  <c r="DE378" i="15" s="1"/>
  <c r="DC395" i="15"/>
  <c r="DD395" i="15" s="1"/>
  <c r="DE395" i="15" s="1"/>
  <c r="DC427" i="15"/>
  <c r="DD427" i="15" s="1"/>
  <c r="DE427" i="15" s="1"/>
  <c r="DC467" i="15"/>
  <c r="DD467" i="15" s="1"/>
  <c r="DE467" i="15" s="1"/>
  <c r="DC471" i="15"/>
  <c r="DD471" i="15" s="1"/>
  <c r="DE471" i="15" s="1"/>
  <c r="DC469" i="15"/>
  <c r="DD469" i="15" s="1"/>
  <c r="DE469" i="15" s="1"/>
  <c r="DC305" i="15"/>
  <c r="DD305" i="15" s="1"/>
  <c r="DE305" i="15" s="1"/>
  <c r="DC312" i="15"/>
  <c r="DD312" i="15" s="1"/>
  <c r="DE312" i="15" s="1"/>
  <c r="DC328" i="15"/>
  <c r="DD328" i="15" s="1"/>
  <c r="DE328" i="15" s="1"/>
  <c r="DC341" i="15"/>
  <c r="DD341" i="15" s="1"/>
  <c r="DE341" i="15" s="1"/>
  <c r="DC356" i="15"/>
  <c r="DD356" i="15" s="1"/>
  <c r="DE356" i="15" s="1"/>
  <c r="DC373" i="15"/>
  <c r="DD373" i="15" s="1"/>
  <c r="DE373" i="15" s="1"/>
  <c r="DC390" i="15"/>
  <c r="DD390" i="15" s="1"/>
  <c r="DE390" i="15" s="1"/>
  <c r="DC406" i="15"/>
  <c r="DD406" i="15" s="1"/>
  <c r="DE406" i="15" s="1"/>
  <c r="DC415" i="15"/>
  <c r="DD415" i="15" s="1"/>
  <c r="DE415" i="15" s="1"/>
  <c r="DC450" i="15"/>
  <c r="DD450" i="15" s="1"/>
  <c r="DE450" i="15" s="1"/>
  <c r="DC350" i="15"/>
  <c r="DD350" i="15" s="1"/>
  <c r="DE350" i="15" s="1"/>
  <c r="DC362" i="15"/>
  <c r="DD362" i="15" s="1"/>
  <c r="DE362" i="15" s="1"/>
  <c r="DC382" i="15"/>
  <c r="DD382" i="15" s="1"/>
  <c r="DE382" i="15" s="1"/>
  <c r="DC404" i="15"/>
  <c r="DD404" i="15" s="1"/>
  <c r="DE404" i="15" s="1"/>
  <c r="DC422" i="15"/>
  <c r="DD422" i="15" s="1"/>
  <c r="DE422" i="15" s="1"/>
  <c r="DC429" i="15"/>
  <c r="DD429" i="15" s="1"/>
  <c r="DE429" i="15" s="1"/>
  <c r="DC428" i="15"/>
  <c r="DD428" i="15" s="1"/>
  <c r="DE428" i="15" s="1"/>
  <c r="DC446" i="15"/>
  <c r="DD446" i="15" s="1"/>
  <c r="DE446" i="15" s="1"/>
  <c r="DC461" i="15"/>
  <c r="DD461" i="15" s="1"/>
  <c r="DE461" i="15" s="1"/>
  <c r="DC482" i="15"/>
  <c r="DD482" i="15" s="1"/>
  <c r="DE482" i="15" s="1"/>
  <c r="DC481" i="15"/>
  <c r="DD481" i="15" s="1"/>
  <c r="DE481" i="15" s="1"/>
  <c r="DC486" i="15"/>
  <c r="DD486" i="15" s="1"/>
  <c r="DE486" i="15" s="1"/>
  <c r="DC353" i="15"/>
  <c r="DD353" i="15" s="1"/>
  <c r="DE353" i="15" s="1"/>
  <c r="DC368" i="15"/>
  <c r="DD368" i="15" s="1"/>
  <c r="DE368" i="15" s="1"/>
  <c r="DC426" i="15"/>
  <c r="DD426" i="15" s="1"/>
  <c r="DE426" i="15" s="1"/>
  <c r="DC425" i="15"/>
  <c r="DD425" i="15" s="1"/>
  <c r="DE425" i="15" s="1"/>
  <c r="DC433" i="15"/>
  <c r="DD433" i="15" s="1"/>
  <c r="DE433" i="15" s="1"/>
  <c r="DC458" i="15"/>
  <c r="DD458" i="15" s="1"/>
  <c r="DE458" i="15" s="1"/>
  <c r="DC457" i="15"/>
  <c r="DD457" i="15" s="1"/>
  <c r="DE457" i="15" s="1"/>
  <c r="DC466" i="15"/>
  <c r="DD466" i="15" s="1"/>
  <c r="DE466" i="15" s="1"/>
  <c r="DC465" i="15"/>
  <c r="DD465" i="15" s="1"/>
  <c r="DE465" i="15" s="1"/>
  <c r="DC474" i="15"/>
  <c r="DD474" i="15" s="1"/>
  <c r="DE474" i="15" s="1"/>
  <c r="DC478" i="15"/>
  <c r="DD478" i="15" s="1"/>
  <c r="DE478" i="15" s="1"/>
  <c r="DC495" i="15"/>
  <c r="DD495" i="15" s="1"/>
  <c r="DE495" i="15" s="1"/>
  <c r="DC493" i="15"/>
  <c r="DD493" i="15" s="1"/>
  <c r="DE493" i="15" s="1"/>
  <c r="DC332" i="15"/>
  <c r="DD332" i="15" s="1"/>
  <c r="DE332" i="15" s="1"/>
  <c r="DC348" i="15"/>
  <c r="DD348" i="15" s="1"/>
  <c r="DE348" i="15" s="1"/>
  <c r="DC364" i="15"/>
  <c r="DD364" i="15" s="1"/>
  <c r="DE364" i="15" s="1"/>
  <c r="DC380" i="15"/>
  <c r="DD380" i="15" s="1"/>
  <c r="DE380" i="15" s="1"/>
  <c r="DC398" i="15"/>
  <c r="DD398" i="15" s="1"/>
  <c r="DE398" i="15" s="1"/>
  <c r="DC397" i="15"/>
  <c r="DD397" i="15" s="1"/>
  <c r="DE397" i="15" s="1"/>
  <c r="DC436" i="15"/>
  <c r="DD436" i="15" s="1"/>
  <c r="DE436" i="15" s="1"/>
  <c r="DC494" i="15"/>
  <c r="DD494" i="15" s="1"/>
  <c r="DE494" i="15" s="1"/>
  <c r="DC407" i="15"/>
  <c r="DD407" i="15" s="1"/>
  <c r="DE407" i="15" s="1"/>
  <c r="DC439" i="15"/>
  <c r="DD439" i="15" s="1"/>
  <c r="DE439" i="15" s="1"/>
  <c r="DC442" i="15"/>
  <c r="DD442" i="15" s="1"/>
  <c r="DE442" i="15" s="1"/>
  <c r="DC468" i="15"/>
  <c r="DD468" i="15" s="1"/>
  <c r="DE468" i="15" s="1"/>
  <c r="DC488" i="15"/>
  <c r="DD488" i="15" s="1"/>
  <c r="DE488" i="15" s="1"/>
  <c r="DC489" i="15"/>
  <c r="DD489" i="15" s="1"/>
  <c r="DE489" i="15" s="1"/>
  <c r="DC430" i="15"/>
  <c r="DD430" i="15" s="1"/>
  <c r="DE430" i="15" s="1"/>
  <c r="DC490" i="15"/>
  <c r="DD490" i="15" s="1"/>
  <c r="DE490" i="15" s="1"/>
  <c r="DC454" i="15"/>
  <c r="DD454" i="15" s="1"/>
  <c r="DE454" i="15" s="1"/>
  <c r="DC460" i="15"/>
  <c r="DD460" i="15" s="1"/>
  <c r="DE460" i="15" s="1"/>
  <c r="DC452" i="15"/>
  <c r="DD452" i="15" s="1"/>
  <c r="DE452" i="15" s="1"/>
  <c r="DC462" i="15"/>
  <c r="DD462" i="15" s="1"/>
  <c r="DE462" i="15" s="1"/>
  <c r="DC470" i="15"/>
  <c r="DD470" i="15" s="1"/>
  <c r="DE470" i="15" s="1"/>
  <c r="DI444" i="15"/>
  <c r="DJ444" i="15" s="1"/>
  <c r="DK444" i="15" s="1"/>
  <c r="DI439" i="15"/>
  <c r="DJ439" i="15" s="1"/>
  <c r="DK439" i="15" s="1"/>
  <c r="DI380" i="15"/>
  <c r="DJ380" i="15" s="1"/>
  <c r="DK380" i="15" s="1"/>
  <c r="DI372" i="15"/>
  <c r="DJ372" i="15" s="1"/>
  <c r="DK372" i="15" s="1"/>
  <c r="DI328" i="15"/>
  <c r="DJ328" i="15" s="1"/>
  <c r="DK328" i="15" s="1"/>
  <c r="DI389" i="15"/>
  <c r="DJ389" i="15" s="1"/>
  <c r="DK389" i="15" s="1"/>
  <c r="DI384" i="15"/>
  <c r="DJ384" i="15" s="1"/>
  <c r="DK384" i="15" s="1"/>
  <c r="DI306" i="15"/>
  <c r="DJ306" i="15" s="1"/>
  <c r="DK306" i="15" s="1"/>
  <c r="DI305" i="15"/>
  <c r="DJ305" i="15" s="1"/>
  <c r="DK305" i="15" s="1"/>
  <c r="DI487" i="15"/>
  <c r="DJ487" i="15" s="1"/>
  <c r="DK487" i="15" s="1"/>
  <c r="DI269" i="15"/>
  <c r="DJ269" i="15" s="1"/>
  <c r="DK269" i="15" s="1"/>
  <c r="DI206" i="15"/>
  <c r="DJ206" i="15" s="1"/>
  <c r="DK206" i="15" s="1"/>
  <c r="DI405" i="15"/>
  <c r="DJ405" i="15" s="1"/>
  <c r="DK405" i="15" s="1"/>
  <c r="DI293" i="15"/>
  <c r="DJ293" i="15" s="1"/>
  <c r="DK293" i="15" s="1"/>
  <c r="DI221" i="15"/>
  <c r="DJ221" i="15" s="1"/>
  <c r="DK221" i="15" s="1"/>
  <c r="DI336" i="15"/>
  <c r="DJ336" i="15" s="1"/>
  <c r="DK336" i="15" s="1"/>
  <c r="DI241" i="15"/>
  <c r="DJ241" i="15" s="1"/>
  <c r="DK241" i="15" s="1"/>
  <c r="DI130" i="15"/>
  <c r="DJ130" i="15" s="1"/>
  <c r="DK130" i="15" s="1"/>
  <c r="DI98" i="15"/>
  <c r="DJ98" i="15" s="1"/>
  <c r="DK98" i="15" s="1"/>
  <c r="DI484" i="15"/>
  <c r="DJ484" i="15" s="1"/>
  <c r="DK484" i="15" s="1"/>
  <c r="DI452" i="15"/>
  <c r="DJ452" i="15" s="1"/>
  <c r="DK452" i="15" s="1"/>
  <c r="DI396" i="15"/>
  <c r="DJ396" i="15" s="1"/>
  <c r="DK396" i="15" s="1"/>
  <c r="DI324" i="15"/>
  <c r="DJ324" i="15" s="1"/>
  <c r="DK324" i="15" s="1"/>
  <c r="DI300" i="15"/>
  <c r="DJ300" i="15" s="1"/>
  <c r="DK300" i="15" s="1"/>
  <c r="DI268" i="15"/>
  <c r="DJ268" i="15" s="1"/>
  <c r="DK268" i="15" s="1"/>
  <c r="DI236" i="15"/>
  <c r="DJ236" i="15" s="1"/>
  <c r="DK236" i="15" s="1"/>
  <c r="DI212" i="15"/>
  <c r="DJ212" i="15" s="1"/>
  <c r="DK212" i="15" s="1"/>
  <c r="DI148" i="15"/>
  <c r="DJ148" i="15" s="1"/>
  <c r="DK148" i="15" s="1"/>
  <c r="DI124" i="15"/>
  <c r="DJ124" i="15" s="1"/>
  <c r="DK124" i="15" s="1"/>
  <c r="DI100" i="15"/>
  <c r="DJ100" i="15" s="1"/>
  <c r="DK100" i="15" s="1"/>
  <c r="DI68" i="15"/>
  <c r="DJ68" i="15" s="1"/>
  <c r="DK68" i="15" s="1"/>
  <c r="DI36" i="15"/>
  <c r="DJ36" i="15" s="1"/>
  <c r="DK36" i="15" s="1"/>
  <c r="DI266" i="15"/>
  <c r="DJ266" i="15" s="1"/>
  <c r="DK266" i="15" s="1"/>
  <c r="DI129" i="15"/>
  <c r="DJ129" i="15" s="1"/>
  <c r="DK129" i="15" s="1"/>
  <c r="DI223" i="15"/>
  <c r="DJ223" i="15" s="1"/>
  <c r="DK223" i="15" s="1"/>
  <c r="DI459" i="15"/>
  <c r="DJ459" i="15" s="1"/>
  <c r="DK459" i="15" s="1"/>
  <c r="DI411" i="15"/>
  <c r="DJ411" i="15" s="1"/>
  <c r="DK411" i="15" s="1"/>
  <c r="DI387" i="15"/>
  <c r="DJ387" i="15" s="1"/>
  <c r="DK387" i="15" s="1"/>
  <c r="DI347" i="15"/>
  <c r="DJ347" i="15" s="1"/>
  <c r="DK347" i="15" s="1"/>
  <c r="DI299" i="15"/>
  <c r="DJ299" i="15" s="1"/>
  <c r="DK299" i="15" s="1"/>
  <c r="DI259" i="15"/>
  <c r="DJ259" i="15" s="1"/>
  <c r="DK259" i="15" s="1"/>
  <c r="DI235" i="15"/>
  <c r="DJ235" i="15" s="1"/>
  <c r="DK235" i="15" s="1"/>
  <c r="DI30" i="15"/>
  <c r="DJ30" i="15" s="1"/>
  <c r="DK30" i="15" s="1"/>
  <c r="DI458" i="15"/>
  <c r="DJ458" i="15" s="1"/>
  <c r="DK458" i="15" s="1"/>
  <c r="DI442" i="15"/>
  <c r="DJ442" i="15" s="1"/>
  <c r="DK442" i="15" s="1"/>
  <c r="DI394" i="15"/>
  <c r="DJ394" i="15" s="1"/>
  <c r="DK394" i="15" s="1"/>
  <c r="DI489" i="15"/>
  <c r="DJ489" i="15" s="1"/>
  <c r="DK489" i="15" s="1"/>
  <c r="DI433" i="15"/>
  <c r="DJ433" i="15" s="1"/>
  <c r="DK433" i="15" s="1"/>
  <c r="DI393" i="15"/>
  <c r="DJ393" i="15" s="1"/>
  <c r="DK393" i="15" s="1"/>
  <c r="DI377" i="15"/>
  <c r="DJ377" i="15" s="1"/>
  <c r="DK377" i="15" s="1"/>
  <c r="DI337" i="15"/>
  <c r="DJ337" i="15" s="1"/>
  <c r="DK337" i="15" s="1"/>
  <c r="DI32" i="15"/>
  <c r="DJ32" i="15" s="1"/>
  <c r="DK32" i="15" s="1"/>
  <c r="DI464" i="15"/>
  <c r="DJ464" i="15" s="1"/>
  <c r="DK464" i="15" s="1"/>
  <c r="DI447" i="15"/>
  <c r="DJ447" i="15" s="1"/>
  <c r="DK447" i="15" s="1"/>
  <c r="DI432" i="15"/>
  <c r="DJ432" i="15" s="1"/>
  <c r="DK432" i="15" s="1"/>
  <c r="DI392" i="15"/>
  <c r="DJ392" i="15" s="1"/>
  <c r="DK392" i="15" s="1"/>
  <c r="DI368" i="15"/>
  <c r="DJ368" i="15" s="1"/>
  <c r="DK368" i="15" s="1"/>
  <c r="DI320" i="15"/>
  <c r="DJ320" i="15" s="1"/>
  <c r="DK320" i="15" s="1"/>
  <c r="DI304" i="15"/>
  <c r="DJ304" i="15" s="1"/>
  <c r="DK304" i="15" s="1"/>
  <c r="DI288" i="15"/>
  <c r="DJ288" i="15" s="1"/>
  <c r="DK288" i="15" s="1"/>
  <c r="DI255" i="15"/>
  <c r="DJ255" i="15" s="1"/>
  <c r="DK255" i="15" s="1"/>
  <c r="DI248" i="15"/>
  <c r="DJ248" i="15" s="1"/>
  <c r="DK248" i="15" s="1"/>
  <c r="DI247" i="15"/>
  <c r="DJ247" i="15" s="1"/>
  <c r="DK247" i="15" s="1"/>
  <c r="DI216" i="15"/>
  <c r="DJ216" i="15" s="1"/>
  <c r="DK216" i="15" s="1"/>
  <c r="DI208" i="15"/>
  <c r="DJ208" i="15" s="1"/>
  <c r="DK208" i="15" s="1"/>
  <c r="DI191" i="15"/>
  <c r="DJ191" i="15" s="1"/>
  <c r="DK191" i="15" s="1"/>
  <c r="DI176" i="15"/>
  <c r="DJ176" i="15" s="1"/>
  <c r="DK176" i="15" s="1"/>
  <c r="DI168" i="15"/>
  <c r="DJ168" i="15" s="1"/>
  <c r="DK168" i="15" s="1"/>
  <c r="DI167" i="15"/>
  <c r="DJ167" i="15" s="1"/>
  <c r="DK167" i="15" s="1"/>
  <c r="DI160" i="15"/>
  <c r="DJ160" i="15" s="1"/>
  <c r="DK160" i="15" s="1"/>
  <c r="DI120" i="15"/>
  <c r="DJ120" i="15" s="1"/>
  <c r="DK120" i="15" s="1"/>
  <c r="DI118" i="15"/>
  <c r="DJ118" i="15" s="1"/>
  <c r="DK118" i="15" s="1"/>
  <c r="DI112" i="15"/>
  <c r="DJ112" i="15" s="1"/>
  <c r="DK112" i="15" s="1"/>
  <c r="DI110" i="15"/>
  <c r="DJ110" i="15" s="1"/>
  <c r="DK110" i="15" s="1"/>
  <c r="DI96" i="15"/>
  <c r="DJ96" i="15" s="1"/>
  <c r="DK96" i="15" s="1"/>
  <c r="DI80" i="15"/>
  <c r="DJ80" i="15" s="1"/>
  <c r="DK80" i="15" s="1"/>
  <c r="DI55" i="15"/>
  <c r="DJ55" i="15" s="1"/>
  <c r="DK55" i="15" s="1"/>
  <c r="DI48" i="15"/>
  <c r="DJ48" i="15" s="1"/>
  <c r="DK48" i="15" s="1"/>
  <c r="DI478" i="15"/>
  <c r="DJ478" i="15" s="1"/>
  <c r="DK478" i="15" s="1"/>
  <c r="DI426" i="15"/>
  <c r="DJ426" i="15" s="1"/>
  <c r="DK426" i="15" s="1"/>
  <c r="DI410" i="15"/>
  <c r="DJ410" i="15" s="1"/>
  <c r="DK410" i="15" s="1"/>
  <c r="DI390" i="15"/>
  <c r="DJ390" i="15" s="1"/>
  <c r="DK390" i="15" s="1"/>
  <c r="DI359" i="15"/>
  <c r="DJ359" i="15" s="1"/>
  <c r="DK359" i="15" s="1"/>
  <c r="DI322" i="15"/>
  <c r="DJ322" i="15" s="1"/>
  <c r="DK322" i="15" s="1"/>
  <c r="DI297" i="15"/>
  <c r="DJ297" i="15" s="1"/>
  <c r="DK297" i="15" s="1"/>
  <c r="DI230" i="15"/>
  <c r="DJ230" i="15" s="1"/>
  <c r="DK230" i="15" s="1"/>
  <c r="DI186" i="15"/>
  <c r="DJ186" i="15" s="1"/>
  <c r="DK186" i="15" s="1"/>
  <c r="DI142" i="15"/>
  <c r="DJ142" i="15" s="1"/>
  <c r="DK142" i="15" s="1"/>
  <c r="DI119" i="15"/>
  <c r="DJ119" i="15" s="1"/>
  <c r="DK119" i="15" s="1"/>
  <c r="DI456" i="15"/>
  <c r="DJ456" i="15" s="1"/>
  <c r="DK456" i="15" s="1"/>
  <c r="DI127" i="15"/>
  <c r="DJ127" i="15" s="1"/>
  <c r="DK127" i="15" s="1"/>
  <c r="DI143" i="15"/>
  <c r="DJ143" i="15" s="1"/>
  <c r="DK143" i="15" s="1"/>
  <c r="DI490" i="15"/>
  <c r="DJ490" i="15" s="1"/>
  <c r="DK490" i="15" s="1"/>
  <c r="DI454" i="15"/>
  <c r="DJ454" i="15" s="1"/>
  <c r="DK454" i="15" s="1"/>
  <c r="DI423" i="15"/>
  <c r="DJ423" i="15" s="1"/>
  <c r="DK423" i="15" s="1"/>
  <c r="DI409" i="15"/>
  <c r="DJ409" i="15" s="1"/>
  <c r="DK409" i="15" s="1"/>
  <c r="DI343" i="15"/>
  <c r="DJ343" i="15" s="1"/>
  <c r="DK343" i="15" s="1"/>
  <c r="DI321" i="15"/>
  <c r="DJ321" i="15" s="1"/>
  <c r="DK321" i="15" s="1"/>
  <c r="DI296" i="15"/>
  <c r="DJ296" i="15" s="1"/>
  <c r="DK296" i="15" s="1"/>
  <c r="DI226" i="15"/>
  <c r="DJ226" i="15" s="1"/>
  <c r="DK226" i="15" s="1"/>
  <c r="DI185" i="15"/>
  <c r="DJ185" i="15" s="1"/>
  <c r="DK185" i="15" s="1"/>
  <c r="DI89" i="15"/>
  <c r="DJ89" i="15" s="1"/>
  <c r="DK89" i="15" s="1"/>
  <c r="DI182" i="15"/>
  <c r="DJ182" i="15" s="1"/>
  <c r="DK182" i="15" s="1"/>
  <c r="DI126" i="15"/>
  <c r="DJ126" i="15" s="1"/>
  <c r="DK126" i="15" s="1"/>
  <c r="DI371" i="15"/>
  <c r="DJ371" i="15" s="1"/>
  <c r="DK371" i="15" s="1"/>
  <c r="DI180" i="15"/>
  <c r="DJ180" i="15" s="1"/>
  <c r="DK180" i="15" s="1"/>
  <c r="DI471" i="15"/>
  <c r="DJ471" i="15" s="1"/>
  <c r="DK471" i="15" s="1"/>
  <c r="DI419" i="15"/>
  <c r="DJ419" i="15" s="1"/>
  <c r="DK419" i="15" s="1"/>
  <c r="DI267" i="15"/>
  <c r="DJ267" i="15" s="1"/>
  <c r="DK267" i="15" s="1"/>
  <c r="DI345" i="15"/>
  <c r="DJ345" i="15" s="1"/>
  <c r="DK345" i="15" s="1"/>
  <c r="DI460" i="15"/>
  <c r="DJ460" i="15" s="1"/>
  <c r="DK460" i="15" s="1"/>
  <c r="DI404" i="15"/>
  <c r="DJ404" i="15" s="1"/>
  <c r="DK404" i="15" s="1"/>
  <c r="DI356" i="15"/>
  <c r="DJ356" i="15" s="1"/>
  <c r="DK356" i="15" s="1"/>
  <c r="DI316" i="15"/>
  <c r="DJ316" i="15" s="1"/>
  <c r="DK316" i="15" s="1"/>
  <c r="DI284" i="15"/>
  <c r="DJ284" i="15" s="1"/>
  <c r="DK284" i="15" s="1"/>
  <c r="DI252" i="15"/>
  <c r="DJ252" i="15" s="1"/>
  <c r="DK252" i="15" s="1"/>
  <c r="DI220" i="15"/>
  <c r="DJ220" i="15" s="1"/>
  <c r="DK220" i="15" s="1"/>
  <c r="DI188" i="15"/>
  <c r="DJ188" i="15" s="1"/>
  <c r="DK188" i="15" s="1"/>
  <c r="DI156" i="15"/>
  <c r="DJ156" i="15" s="1"/>
  <c r="DK156" i="15" s="1"/>
  <c r="DI116" i="15"/>
  <c r="DJ116" i="15" s="1"/>
  <c r="DK116" i="15" s="1"/>
  <c r="DI84" i="15"/>
  <c r="DJ84" i="15" s="1"/>
  <c r="DK84" i="15" s="1"/>
  <c r="DI52" i="15"/>
  <c r="DJ52" i="15" s="1"/>
  <c r="DK52" i="15" s="1"/>
  <c r="DI483" i="15"/>
  <c r="DJ483" i="15" s="1"/>
  <c r="DK483" i="15" s="1"/>
  <c r="DI334" i="15"/>
  <c r="DJ334" i="15" s="1"/>
  <c r="DK334" i="15" s="1"/>
  <c r="DI104" i="15"/>
  <c r="DJ104" i="15" s="1"/>
  <c r="DK104" i="15" s="1"/>
  <c r="DI31" i="15"/>
  <c r="DJ31" i="15" s="1"/>
  <c r="DK31" i="15" s="1"/>
  <c r="DI451" i="15"/>
  <c r="DJ451" i="15" s="1"/>
  <c r="DK451" i="15" s="1"/>
  <c r="DI395" i="15"/>
  <c r="DJ395" i="15" s="1"/>
  <c r="DK395" i="15" s="1"/>
  <c r="DI315" i="15"/>
  <c r="DJ315" i="15" s="1"/>
  <c r="DK315" i="15" s="1"/>
  <c r="DI275" i="15"/>
  <c r="DJ275" i="15" s="1"/>
  <c r="DK275" i="15" s="1"/>
  <c r="DI227" i="15"/>
  <c r="DJ227" i="15" s="1"/>
  <c r="DK227" i="15" s="1"/>
  <c r="DI187" i="15"/>
  <c r="DJ187" i="15" s="1"/>
  <c r="DK187" i="15" s="1"/>
  <c r="DI163" i="15"/>
  <c r="DJ163" i="15" s="1"/>
  <c r="DK163" i="15" s="1"/>
  <c r="DI139" i="15"/>
  <c r="DJ139" i="15" s="1"/>
  <c r="DK139" i="15" s="1"/>
  <c r="DI131" i="15"/>
  <c r="DJ131" i="15" s="1"/>
  <c r="DK131" i="15" s="1"/>
  <c r="DI123" i="15"/>
  <c r="DJ123" i="15" s="1"/>
  <c r="DK123" i="15" s="1"/>
  <c r="DI115" i="15"/>
  <c r="DJ115" i="15" s="1"/>
  <c r="DK115" i="15" s="1"/>
  <c r="DI107" i="15"/>
  <c r="DJ107" i="15" s="1"/>
  <c r="DK107" i="15" s="1"/>
  <c r="DI91" i="15"/>
  <c r="DJ91" i="15" s="1"/>
  <c r="DK91" i="15" s="1"/>
  <c r="DI83" i="15"/>
  <c r="DJ83" i="15" s="1"/>
  <c r="DK83" i="15" s="1"/>
  <c r="DI75" i="15"/>
  <c r="DJ75" i="15" s="1"/>
  <c r="DK75" i="15" s="1"/>
  <c r="DI59" i="15"/>
  <c r="DJ59" i="15" s="1"/>
  <c r="DK59" i="15" s="1"/>
  <c r="DI51" i="15"/>
  <c r="DJ51" i="15" s="1"/>
  <c r="DK51" i="15" s="1"/>
  <c r="DI43" i="15"/>
  <c r="DJ43" i="15" s="1"/>
  <c r="DK43" i="15" s="1"/>
  <c r="DI35" i="15"/>
  <c r="DJ35" i="15" s="1"/>
  <c r="DK35" i="15" s="1"/>
  <c r="DI482" i="15"/>
  <c r="DJ482" i="15" s="1"/>
  <c r="DK482" i="15" s="1"/>
  <c r="DI465" i="15"/>
  <c r="DJ465" i="15" s="1"/>
  <c r="DK465" i="15" s="1"/>
  <c r="DI446" i="15"/>
  <c r="DJ446" i="15" s="1"/>
  <c r="DK446" i="15" s="1"/>
  <c r="DI430" i="15"/>
  <c r="DJ430" i="15" s="1"/>
  <c r="DK430" i="15" s="1"/>
  <c r="DI417" i="15"/>
  <c r="DJ417" i="15" s="1"/>
  <c r="DK417" i="15" s="1"/>
  <c r="DI399" i="15"/>
  <c r="DJ399" i="15" s="1"/>
  <c r="DK399" i="15" s="1"/>
  <c r="DI311" i="15"/>
  <c r="DJ311" i="15" s="1"/>
  <c r="DK311" i="15" s="1"/>
  <c r="DI175" i="15"/>
  <c r="DJ175" i="15" s="1"/>
  <c r="DK175" i="15" s="1"/>
  <c r="DI103" i="15"/>
  <c r="DJ103" i="15" s="1"/>
  <c r="DK103" i="15" s="1"/>
  <c r="DI327" i="15"/>
  <c r="DJ327" i="15" s="1"/>
  <c r="DK327" i="15" s="1"/>
  <c r="DI265" i="15"/>
  <c r="DJ265" i="15" s="1"/>
  <c r="DK265" i="15" s="1"/>
  <c r="DI222" i="15"/>
  <c r="DJ222" i="15" s="1"/>
  <c r="DK222" i="15" s="1"/>
  <c r="DI155" i="15"/>
  <c r="DJ155" i="15" s="1"/>
  <c r="DK155" i="15" s="1"/>
  <c r="DI436" i="15"/>
  <c r="DJ436" i="15" s="1"/>
  <c r="DK436" i="15" s="1"/>
  <c r="DI114" i="15"/>
  <c r="DJ114" i="15" s="1"/>
  <c r="DK114" i="15" s="1"/>
  <c r="DI469" i="15"/>
  <c r="DJ469" i="15" s="1"/>
  <c r="DK469" i="15" s="1"/>
  <c r="DI181" i="15"/>
  <c r="DJ181" i="15" s="1"/>
  <c r="DK181" i="15" s="1"/>
  <c r="DI85" i="15"/>
  <c r="DJ85" i="15" s="1"/>
  <c r="DK85" i="15" s="1"/>
  <c r="DI179" i="15"/>
  <c r="DJ179" i="15" s="1"/>
  <c r="DK179" i="15" s="1"/>
  <c r="DI412" i="15"/>
  <c r="DJ412" i="15" s="1"/>
  <c r="DK412" i="15" s="1"/>
  <c r="DI340" i="15"/>
  <c r="DJ340" i="15" s="1"/>
  <c r="DK340" i="15" s="1"/>
  <c r="DI308" i="15"/>
  <c r="DJ308" i="15" s="1"/>
  <c r="DK308" i="15" s="1"/>
  <c r="DI276" i="15"/>
  <c r="DJ276" i="15" s="1"/>
  <c r="DK276" i="15" s="1"/>
  <c r="DI204" i="15"/>
  <c r="DJ204" i="15" s="1"/>
  <c r="DK204" i="15" s="1"/>
  <c r="DI172" i="15"/>
  <c r="DJ172" i="15" s="1"/>
  <c r="DK172" i="15" s="1"/>
  <c r="DI140" i="15"/>
  <c r="DJ140" i="15" s="1"/>
  <c r="DK140" i="15" s="1"/>
  <c r="DI108" i="15"/>
  <c r="DJ108" i="15" s="1"/>
  <c r="DK108" i="15" s="1"/>
  <c r="DI76" i="15"/>
  <c r="DJ76" i="15" s="1"/>
  <c r="DK76" i="15" s="1"/>
  <c r="DI44" i="15"/>
  <c r="DJ44" i="15" s="1"/>
  <c r="DK44" i="15" s="1"/>
  <c r="DI353" i="15"/>
  <c r="DJ353" i="15" s="1"/>
  <c r="DK353" i="15" s="1"/>
  <c r="DI240" i="15"/>
  <c r="DJ240" i="15" s="1"/>
  <c r="DK240" i="15" s="1"/>
  <c r="DI283" i="15"/>
  <c r="DJ283" i="15" s="1"/>
  <c r="DK283" i="15" s="1"/>
  <c r="DI467" i="15"/>
  <c r="DJ467" i="15" s="1"/>
  <c r="DK467" i="15" s="1"/>
  <c r="DI403" i="15"/>
  <c r="DJ403" i="15" s="1"/>
  <c r="DK403" i="15" s="1"/>
  <c r="DI339" i="15"/>
  <c r="DJ339" i="15" s="1"/>
  <c r="DK339" i="15" s="1"/>
  <c r="DI450" i="15"/>
  <c r="DJ450" i="15" s="1"/>
  <c r="DK450" i="15" s="1"/>
  <c r="DI434" i="15"/>
  <c r="DJ434" i="15" s="1"/>
  <c r="DK434" i="15" s="1"/>
  <c r="DI386" i="15"/>
  <c r="DJ386" i="15" s="1"/>
  <c r="DK386" i="15" s="1"/>
  <c r="DI378" i="15"/>
  <c r="DJ378" i="15" s="1"/>
  <c r="DK378" i="15" s="1"/>
  <c r="DI370" i="15"/>
  <c r="DJ370" i="15" s="1"/>
  <c r="DK370" i="15" s="1"/>
  <c r="DI338" i="15"/>
  <c r="DJ338" i="15" s="1"/>
  <c r="DK338" i="15" s="1"/>
  <c r="DI330" i="15"/>
  <c r="DJ330" i="15" s="1"/>
  <c r="DK330" i="15" s="1"/>
  <c r="DI314" i="15"/>
  <c r="DJ314" i="15" s="1"/>
  <c r="DK314" i="15" s="1"/>
  <c r="DI290" i="15"/>
  <c r="DJ290" i="15" s="1"/>
  <c r="DK290" i="15" s="1"/>
  <c r="DI274" i="15"/>
  <c r="DJ274" i="15" s="1"/>
  <c r="DK274" i="15" s="1"/>
  <c r="DI258" i="15"/>
  <c r="DJ258" i="15" s="1"/>
  <c r="DK258" i="15" s="1"/>
  <c r="DI250" i="15"/>
  <c r="DJ250" i="15" s="1"/>
  <c r="DK250" i="15" s="1"/>
  <c r="DI234" i="15"/>
  <c r="DJ234" i="15" s="1"/>
  <c r="DK234" i="15" s="1"/>
  <c r="DI210" i="15"/>
  <c r="DJ210" i="15" s="1"/>
  <c r="DK210" i="15" s="1"/>
  <c r="DI202" i="15"/>
  <c r="DJ202" i="15" s="1"/>
  <c r="DK202" i="15" s="1"/>
  <c r="DI194" i="15"/>
  <c r="DJ194" i="15" s="1"/>
  <c r="DK194" i="15" s="1"/>
  <c r="DI178" i="15"/>
  <c r="DJ178" i="15" s="1"/>
  <c r="DK178" i="15" s="1"/>
  <c r="DI170" i="15"/>
  <c r="DJ170" i="15" s="1"/>
  <c r="DK170" i="15" s="1"/>
  <c r="DI162" i="15"/>
  <c r="DJ162" i="15" s="1"/>
  <c r="DK162" i="15" s="1"/>
  <c r="DI146" i="15"/>
  <c r="DJ146" i="15" s="1"/>
  <c r="DK146" i="15" s="1"/>
  <c r="DI138" i="15"/>
  <c r="DJ138" i="15" s="1"/>
  <c r="DK138" i="15" s="1"/>
  <c r="DI122" i="15"/>
  <c r="DJ122" i="15" s="1"/>
  <c r="DK122" i="15" s="1"/>
  <c r="DI97" i="15"/>
  <c r="DJ97" i="15" s="1"/>
  <c r="DK97" i="15" s="1"/>
  <c r="DI82" i="15"/>
  <c r="DJ82" i="15" s="1"/>
  <c r="DK82" i="15" s="1"/>
  <c r="DI66" i="15"/>
  <c r="DJ66" i="15" s="1"/>
  <c r="DK66" i="15" s="1"/>
  <c r="DI58" i="15"/>
  <c r="DJ58" i="15" s="1"/>
  <c r="DK58" i="15" s="1"/>
  <c r="DI50" i="15"/>
  <c r="DJ50" i="15" s="1"/>
  <c r="DK50" i="15" s="1"/>
  <c r="DI34" i="15"/>
  <c r="DJ34" i="15" s="1"/>
  <c r="DK34" i="15" s="1"/>
  <c r="DI481" i="15"/>
  <c r="DJ481" i="15" s="1"/>
  <c r="DK481" i="15" s="1"/>
  <c r="DI463" i="15"/>
  <c r="DJ463" i="15" s="1"/>
  <c r="DK463" i="15" s="1"/>
  <c r="DI398" i="15"/>
  <c r="DJ398" i="15" s="1"/>
  <c r="DK398" i="15" s="1"/>
  <c r="DI350" i="15"/>
  <c r="DJ350" i="15" s="1"/>
  <c r="DK350" i="15" s="1"/>
  <c r="DI281" i="15"/>
  <c r="DJ281" i="15" s="1"/>
  <c r="DK281" i="15" s="1"/>
  <c r="DI232" i="15"/>
  <c r="DJ232" i="15" s="1"/>
  <c r="DK232" i="15" s="1"/>
  <c r="DI102" i="15"/>
  <c r="DJ102" i="15" s="1"/>
  <c r="DK102" i="15" s="1"/>
  <c r="DI41" i="15"/>
  <c r="DJ41" i="15" s="1"/>
  <c r="DK41" i="15" s="1"/>
  <c r="DI264" i="15"/>
  <c r="DJ264" i="15" s="1"/>
  <c r="DK264" i="15" s="1"/>
  <c r="DI42" i="15"/>
  <c r="DJ42" i="15" s="1"/>
  <c r="DK42" i="15" s="1"/>
  <c r="DI237" i="15"/>
  <c r="DJ237" i="15" s="1"/>
  <c r="DK237" i="15" s="1"/>
  <c r="DI109" i="15"/>
  <c r="DJ109" i="15" s="1"/>
  <c r="DK109" i="15" s="1"/>
  <c r="DI435" i="15"/>
  <c r="DJ435" i="15" s="1"/>
  <c r="DK435" i="15" s="1"/>
  <c r="DI354" i="15"/>
  <c r="DJ354" i="15" s="1"/>
  <c r="DK354" i="15" s="1"/>
  <c r="DI318" i="15"/>
  <c r="DJ318" i="15" s="1"/>
  <c r="DK318" i="15" s="1"/>
  <c r="DI86" i="15"/>
  <c r="DJ86" i="15" s="1"/>
  <c r="DK86" i="15" s="1"/>
  <c r="DI468" i="15"/>
  <c r="DJ468" i="15" s="1"/>
  <c r="DK468" i="15" s="1"/>
  <c r="DI388" i="15"/>
  <c r="DJ388" i="15" s="1"/>
  <c r="DK388" i="15" s="1"/>
  <c r="DI332" i="15"/>
  <c r="DJ332" i="15" s="1"/>
  <c r="DK332" i="15" s="1"/>
  <c r="DI292" i="15"/>
  <c r="DJ292" i="15" s="1"/>
  <c r="DK292" i="15" s="1"/>
  <c r="DI260" i="15"/>
  <c r="DJ260" i="15" s="1"/>
  <c r="DK260" i="15" s="1"/>
  <c r="DI228" i="15"/>
  <c r="DJ228" i="15" s="1"/>
  <c r="DK228" i="15" s="1"/>
  <c r="DI196" i="15"/>
  <c r="DJ196" i="15" s="1"/>
  <c r="DK196" i="15" s="1"/>
  <c r="DI164" i="15"/>
  <c r="DJ164" i="15" s="1"/>
  <c r="DK164" i="15" s="1"/>
  <c r="DI132" i="15"/>
  <c r="DJ132" i="15" s="1"/>
  <c r="DK132" i="15" s="1"/>
  <c r="DI92" i="15"/>
  <c r="DJ92" i="15" s="1"/>
  <c r="DK92" i="15" s="1"/>
  <c r="DI60" i="15"/>
  <c r="DJ60" i="15" s="1"/>
  <c r="DK60" i="15" s="1"/>
  <c r="DI312" i="15"/>
  <c r="DJ312" i="15" s="1"/>
  <c r="DK312" i="15" s="1"/>
  <c r="DI383" i="15"/>
  <c r="DJ383" i="15" s="1"/>
  <c r="DK383" i="15" s="1"/>
  <c r="DI475" i="15"/>
  <c r="DJ475" i="15" s="1"/>
  <c r="DK475" i="15" s="1"/>
  <c r="DI443" i="15"/>
  <c r="DJ443" i="15" s="1"/>
  <c r="DK443" i="15" s="1"/>
  <c r="DI379" i="15"/>
  <c r="DJ379" i="15" s="1"/>
  <c r="DK379" i="15" s="1"/>
  <c r="DI331" i="15"/>
  <c r="DJ331" i="15" s="1"/>
  <c r="DK331" i="15" s="1"/>
  <c r="DI291" i="15"/>
  <c r="DJ291" i="15" s="1"/>
  <c r="DK291" i="15" s="1"/>
  <c r="DI219" i="15"/>
  <c r="DJ219" i="15" s="1"/>
  <c r="DK219" i="15" s="1"/>
  <c r="DI147" i="15"/>
  <c r="DJ147" i="15" s="1"/>
  <c r="DK147" i="15" s="1"/>
  <c r="DI466" i="15"/>
  <c r="DJ466" i="15" s="1"/>
  <c r="DK466" i="15" s="1"/>
  <c r="DI441" i="15"/>
  <c r="DJ441" i="15" s="1"/>
  <c r="DK441" i="15" s="1"/>
  <c r="DI425" i="15"/>
  <c r="DJ425" i="15" s="1"/>
  <c r="DK425" i="15" s="1"/>
  <c r="DI369" i="15"/>
  <c r="DJ369" i="15" s="1"/>
  <c r="DK369" i="15" s="1"/>
  <c r="DI361" i="15"/>
  <c r="DJ361" i="15" s="1"/>
  <c r="DK361" i="15" s="1"/>
  <c r="DI329" i="15"/>
  <c r="DJ329" i="15" s="1"/>
  <c r="DK329" i="15" s="1"/>
  <c r="DI313" i="15"/>
  <c r="DJ313" i="15" s="1"/>
  <c r="DK313" i="15" s="1"/>
  <c r="DI289" i="15"/>
  <c r="DJ289" i="15" s="1"/>
  <c r="DK289" i="15" s="1"/>
  <c r="DI273" i="15"/>
  <c r="DJ273" i="15" s="1"/>
  <c r="DK273" i="15" s="1"/>
  <c r="DI257" i="15"/>
  <c r="DJ257" i="15" s="1"/>
  <c r="DK257" i="15" s="1"/>
  <c r="DI249" i="15"/>
  <c r="DJ249" i="15" s="1"/>
  <c r="DK249" i="15" s="1"/>
  <c r="DI233" i="15"/>
  <c r="DJ233" i="15" s="1"/>
  <c r="DK233" i="15" s="1"/>
  <c r="DI193" i="15"/>
  <c r="DJ193" i="15" s="1"/>
  <c r="DK193" i="15" s="1"/>
  <c r="DI161" i="15"/>
  <c r="DJ161" i="15" s="1"/>
  <c r="DK161" i="15" s="1"/>
  <c r="DI153" i="15"/>
  <c r="DJ153" i="15" s="1"/>
  <c r="DK153" i="15" s="1"/>
  <c r="DI113" i="15"/>
  <c r="DJ113" i="15" s="1"/>
  <c r="DK113" i="15" s="1"/>
  <c r="DI105" i="15"/>
  <c r="DJ105" i="15" s="1"/>
  <c r="DK105" i="15" s="1"/>
  <c r="DI73" i="15"/>
  <c r="DJ73" i="15" s="1"/>
  <c r="DK73" i="15" s="1"/>
  <c r="DI49" i="15"/>
  <c r="DJ49" i="15" s="1"/>
  <c r="DK49" i="15" s="1"/>
  <c r="DI462" i="15"/>
  <c r="DJ462" i="15" s="1"/>
  <c r="DK462" i="15" s="1"/>
  <c r="DI414" i="15"/>
  <c r="DJ414" i="15" s="1"/>
  <c r="DK414" i="15" s="1"/>
  <c r="DI391" i="15"/>
  <c r="DJ391" i="15" s="1"/>
  <c r="DK391" i="15" s="1"/>
  <c r="DI375" i="15"/>
  <c r="DJ375" i="15" s="1"/>
  <c r="DK375" i="15" s="1"/>
  <c r="DI362" i="15"/>
  <c r="DJ362" i="15" s="1"/>
  <c r="DK362" i="15" s="1"/>
  <c r="DI279" i="15"/>
  <c r="DJ279" i="15" s="1"/>
  <c r="DK279" i="15" s="1"/>
  <c r="DI254" i="15"/>
  <c r="DJ254" i="15" s="1"/>
  <c r="DK254" i="15" s="1"/>
  <c r="DI214" i="15"/>
  <c r="DJ214" i="15" s="1"/>
  <c r="DK214" i="15" s="1"/>
  <c r="DI190" i="15"/>
  <c r="DJ190" i="15" s="1"/>
  <c r="DK190" i="15" s="1"/>
  <c r="DI169" i="15"/>
  <c r="DJ169" i="15" s="1"/>
  <c r="DK169" i="15" s="1"/>
  <c r="DI144" i="15"/>
  <c r="DJ144" i="15" s="1"/>
  <c r="DK144" i="15" s="1"/>
  <c r="DI40" i="15"/>
  <c r="DJ40" i="15" s="1"/>
  <c r="DK40" i="15" s="1"/>
  <c r="DI263" i="15"/>
  <c r="DJ263" i="15" s="1"/>
  <c r="DK263" i="15" s="1"/>
  <c r="DI201" i="15"/>
  <c r="DJ201" i="15" s="1"/>
  <c r="DK201" i="15" s="1"/>
  <c r="DI128" i="15"/>
  <c r="DJ128" i="15" s="1"/>
  <c r="DK128" i="15" s="1"/>
  <c r="DI472" i="15"/>
  <c r="DJ472" i="15" s="1"/>
  <c r="DK472" i="15" s="1"/>
  <c r="DI335" i="15"/>
  <c r="DJ335" i="15" s="1"/>
  <c r="DK335" i="15" s="1"/>
  <c r="DI271" i="15"/>
  <c r="DJ271" i="15" s="1"/>
  <c r="DK271" i="15" s="1"/>
  <c r="DI207" i="15"/>
  <c r="DJ207" i="15" s="1"/>
  <c r="DK207" i="15" s="1"/>
  <c r="DI79" i="15"/>
  <c r="DJ79" i="15" s="1"/>
  <c r="DK79" i="15" s="1"/>
  <c r="DI449" i="15"/>
  <c r="DJ449" i="15" s="1"/>
  <c r="DK449" i="15" s="1"/>
  <c r="DI385" i="15"/>
  <c r="DJ385" i="15" s="1"/>
  <c r="DK385" i="15" s="1"/>
  <c r="DI303" i="15"/>
  <c r="DJ303" i="15" s="1"/>
  <c r="DK303" i="15" s="1"/>
  <c r="DI272" i="15"/>
  <c r="DJ272" i="15" s="1"/>
  <c r="DK272" i="15" s="1"/>
  <c r="DI217" i="15"/>
  <c r="DJ217" i="15" s="1"/>
  <c r="DK217" i="15" s="1"/>
  <c r="DI177" i="15"/>
  <c r="DJ177" i="15" s="1"/>
  <c r="DK177" i="15" s="1"/>
  <c r="DI121" i="15"/>
  <c r="DJ121" i="15" s="1"/>
  <c r="DK121" i="15" s="1"/>
  <c r="DI94" i="15"/>
  <c r="DJ94" i="15" s="1"/>
  <c r="DK94" i="15" s="1"/>
  <c r="DI81" i="15"/>
  <c r="DJ81" i="15" s="1"/>
  <c r="DK81" i="15" s="1"/>
  <c r="DI26" i="15"/>
  <c r="DJ26" i="15" s="1"/>
  <c r="DK26" i="15" s="1"/>
  <c r="DI302" i="15"/>
  <c r="DJ302" i="15" s="1"/>
  <c r="DK302" i="15" s="1"/>
  <c r="DI262" i="15"/>
  <c r="DJ262" i="15" s="1"/>
  <c r="DK262" i="15" s="1"/>
  <c r="DI246" i="15"/>
  <c r="DJ246" i="15" s="1"/>
  <c r="DK246" i="15" s="1"/>
  <c r="DI238" i="15"/>
  <c r="DJ238" i="15" s="1"/>
  <c r="DK238" i="15" s="1"/>
  <c r="DI198" i="15"/>
  <c r="DJ198" i="15" s="1"/>
  <c r="DK198" i="15" s="1"/>
  <c r="DI174" i="15"/>
  <c r="DJ174" i="15" s="1"/>
  <c r="DK174" i="15" s="1"/>
  <c r="DI46" i="15"/>
  <c r="DJ46" i="15" s="1"/>
  <c r="DK46" i="15" s="1"/>
  <c r="DI38" i="15"/>
  <c r="DJ38" i="15" s="1"/>
  <c r="DK38" i="15" s="1"/>
  <c r="DI231" i="15"/>
  <c r="DJ231" i="15" s="1"/>
  <c r="DK231" i="15" s="1"/>
  <c r="DI215" i="15"/>
  <c r="DJ215" i="15" s="1"/>
  <c r="DK215" i="15" s="1"/>
  <c r="DI298" i="15"/>
  <c r="DJ298" i="15" s="1"/>
  <c r="DK298" i="15" s="1"/>
  <c r="DI282" i="15"/>
  <c r="DJ282" i="15" s="1"/>
  <c r="DK282" i="15" s="1"/>
  <c r="DI218" i="15"/>
  <c r="DJ218" i="15" s="1"/>
  <c r="DK218" i="15" s="1"/>
  <c r="DI106" i="15"/>
  <c r="DJ106" i="15" s="1"/>
  <c r="DK106" i="15" s="1"/>
  <c r="DI90" i="15"/>
  <c r="DJ90" i="15" s="1"/>
  <c r="DK90" i="15" s="1"/>
  <c r="DI74" i="15"/>
  <c r="DJ74" i="15" s="1"/>
  <c r="DK74" i="15" s="1"/>
  <c r="DI479" i="15"/>
  <c r="DJ479" i="15" s="1"/>
  <c r="DK479" i="15" s="1"/>
  <c r="DI470" i="15"/>
  <c r="DJ470" i="15" s="1"/>
  <c r="DK470" i="15" s="1"/>
  <c r="DI415" i="15"/>
  <c r="DJ415" i="15" s="1"/>
  <c r="DK415" i="15" s="1"/>
  <c r="DI406" i="15"/>
  <c r="DJ406" i="15" s="1"/>
  <c r="DK406" i="15" s="1"/>
  <c r="DI351" i="15"/>
  <c r="DJ351" i="15" s="1"/>
  <c r="DK351" i="15" s="1"/>
  <c r="DI342" i="15"/>
  <c r="DJ342" i="15" s="1"/>
  <c r="DK342" i="15" s="1"/>
  <c r="DI319" i="15"/>
  <c r="DJ319" i="15" s="1"/>
  <c r="DK319" i="15" s="1"/>
  <c r="DI294" i="15"/>
  <c r="DJ294" i="15" s="1"/>
  <c r="DK294" i="15" s="1"/>
  <c r="DI278" i="15"/>
  <c r="DJ278" i="15" s="1"/>
  <c r="DK278" i="15" s="1"/>
  <c r="DI239" i="15"/>
  <c r="DJ239" i="15" s="1"/>
  <c r="DK239" i="15" s="1"/>
  <c r="DI183" i="15"/>
  <c r="DJ183" i="15" s="1"/>
  <c r="DK183" i="15" s="1"/>
  <c r="DI29" i="15"/>
  <c r="DJ29" i="15" s="1"/>
  <c r="DK29" i="15" s="1"/>
  <c r="DI225" i="15"/>
  <c r="DJ225" i="15" s="1"/>
  <c r="DK225" i="15" s="1"/>
  <c r="DI209" i="15"/>
  <c r="DJ209" i="15" s="1"/>
  <c r="DK209" i="15" s="1"/>
  <c r="DI145" i="15"/>
  <c r="DJ145" i="15" s="1"/>
  <c r="DK145" i="15" s="1"/>
  <c r="DI137" i="15"/>
  <c r="DJ137" i="15" s="1"/>
  <c r="DK137" i="15" s="1"/>
  <c r="DI65" i="15"/>
  <c r="DJ65" i="15" s="1"/>
  <c r="DK65" i="15" s="1"/>
  <c r="DI33" i="15"/>
  <c r="DJ33" i="15" s="1"/>
  <c r="DK33" i="15" s="1"/>
  <c r="DI151" i="15"/>
  <c r="DJ151" i="15" s="1"/>
  <c r="DK151" i="15" s="1"/>
  <c r="DI63" i="15"/>
  <c r="DJ63" i="15" s="1"/>
  <c r="DK63" i="15" s="1"/>
  <c r="DI448" i="15"/>
  <c r="DJ448" i="15" s="1"/>
  <c r="DK448" i="15" s="1"/>
  <c r="DI192" i="15"/>
  <c r="DJ192" i="15" s="1"/>
  <c r="DK192" i="15" s="1"/>
  <c r="DI488" i="15"/>
  <c r="DJ488" i="15" s="1"/>
  <c r="DK488" i="15" s="1"/>
  <c r="DI480" i="15"/>
  <c r="DJ480" i="15" s="1"/>
  <c r="DK480" i="15" s="1"/>
  <c r="DI440" i="15"/>
  <c r="DJ440" i="15" s="1"/>
  <c r="DK440" i="15" s="1"/>
  <c r="DI424" i="15"/>
  <c r="DJ424" i="15" s="1"/>
  <c r="DK424" i="15" s="1"/>
  <c r="DI416" i="15"/>
  <c r="DJ416" i="15" s="1"/>
  <c r="DK416" i="15" s="1"/>
  <c r="DI408" i="15"/>
  <c r="DJ408" i="15" s="1"/>
  <c r="DK408" i="15" s="1"/>
  <c r="DI376" i="15"/>
  <c r="DJ376" i="15" s="1"/>
  <c r="DK376" i="15" s="1"/>
  <c r="DI360" i="15"/>
  <c r="DJ360" i="15" s="1"/>
  <c r="DK360" i="15" s="1"/>
  <c r="DI352" i="15"/>
  <c r="DJ352" i="15" s="1"/>
  <c r="DK352" i="15" s="1"/>
  <c r="DI344" i="15"/>
  <c r="DJ344" i="15" s="1"/>
  <c r="DK344" i="15" s="1"/>
  <c r="DI280" i="15"/>
  <c r="DJ280" i="15" s="1"/>
  <c r="DK280" i="15" s="1"/>
  <c r="DI256" i="15"/>
  <c r="DJ256" i="15" s="1"/>
  <c r="DK256" i="15" s="1"/>
  <c r="DI152" i="15"/>
  <c r="DJ152" i="15" s="1"/>
  <c r="DK152" i="15" s="1"/>
  <c r="DI136" i="15"/>
  <c r="DJ136" i="15" s="1"/>
  <c r="DK136" i="15" s="1"/>
  <c r="DI88" i="15"/>
  <c r="DJ88" i="15" s="1"/>
  <c r="DK88" i="15" s="1"/>
  <c r="DI72" i="15"/>
  <c r="DJ72" i="15" s="1"/>
  <c r="DK72" i="15" s="1"/>
  <c r="DI64" i="15"/>
  <c r="DJ64" i="15" s="1"/>
  <c r="DK64" i="15" s="1"/>
  <c r="DI56" i="15"/>
  <c r="DJ56" i="15" s="1"/>
  <c r="DK56" i="15" s="1"/>
  <c r="DI486" i="15"/>
  <c r="DJ486" i="15" s="1"/>
  <c r="DK486" i="15" s="1"/>
  <c r="DI431" i="15"/>
  <c r="DJ431" i="15" s="1"/>
  <c r="DK431" i="15" s="1"/>
  <c r="DI422" i="15"/>
  <c r="DJ422" i="15" s="1"/>
  <c r="DK422" i="15" s="1"/>
  <c r="DI367" i="15"/>
  <c r="DJ367" i="15" s="1"/>
  <c r="DK367" i="15" s="1"/>
  <c r="DI358" i="15"/>
  <c r="DJ358" i="15" s="1"/>
  <c r="DK358" i="15" s="1"/>
  <c r="DI166" i="15"/>
  <c r="DJ166" i="15" s="1"/>
  <c r="DK166" i="15" s="1"/>
  <c r="DI150" i="15"/>
  <c r="DJ150" i="15" s="1"/>
  <c r="DK150" i="15" s="1"/>
  <c r="DI135" i="15"/>
  <c r="DJ135" i="15" s="1"/>
  <c r="DK135" i="15" s="1"/>
  <c r="DI111" i="15"/>
  <c r="DJ111" i="15" s="1"/>
  <c r="DK111" i="15" s="1"/>
  <c r="DI95" i="15"/>
  <c r="DJ95" i="15" s="1"/>
  <c r="DK95" i="15" s="1"/>
  <c r="DI78" i="15"/>
  <c r="DJ78" i="15" s="1"/>
  <c r="DK78" i="15" s="1"/>
  <c r="DI62" i="15"/>
  <c r="DJ62" i="15" s="1"/>
  <c r="DK62" i="15" s="1"/>
  <c r="DI54" i="15"/>
  <c r="DJ54" i="15" s="1"/>
  <c r="DK54" i="15" s="1"/>
  <c r="DI47" i="15"/>
  <c r="DJ47" i="15" s="1"/>
  <c r="DK47" i="15" s="1"/>
  <c r="DI17" i="15"/>
  <c r="DJ17" i="15" s="1"/>
  <c r="DK17" i="15" s="1"/>
  <c r="DI16" i="15"/>
  <c r="DJ16" i="15" s="1"/>
  <c r="DK16" i="15" s="1"/>
  <c r="DI15" i="15"/>
  <c r="DJ15" i="15" s="1"/>
  <c r="DK15" i="15" s="1"/>
  <c r="DI20" i="15"/>
  <c r="DJ20" i="15" s="1"/>
  <c r="DK20" i="15" s="1"/>
  <c r="DI24" i="15"/>
  <c r="DJ24" i="15" s="1"/>
  <c r="DK24" i="15" s="1"/>
  <c r="DI25" i="15"/>
  <c r="DJ25" i="15" s="1"/>
  <c r="DK25" i="15" s="1"/>
  <c r="DI22" i="15"/>
  <c r="DJ22" i="15" s="1"/>
  <c r="DK22" i="15" s="1"/>
  <c r="DI19" i="15"/>
  <c r="DJ19" i="15" s="1"/>
  <c r="DK19" i="15" s="1"/>
  <c r="DI23" i="15"/>
  <c r="DJ23" i="15" s="1"/>
  <c r="DK23" i="15" s="1"/>
  <c r="DI28" i="15"/>
  <c r="DJ28" i="15" s="1"/>
  <c r="DK28" i="15" s="1"/>
  <c r="DI27" i="15"/>
  <c r="DJ27" i="15" s="1"/>
  <c r="DK27" i="15" s="1"/>
  <c r="AO9" i="11"/>
  <c r="AP9" i="11" s="1"/>
  <c r="AQ15" i="11"/>
  <c r="AO16" i="11"/>
  <c r="AP16" i="11" s="1"/>
  <c r="AO15" i="11"/>
  <c r="AP15" i="11" s="1"/>
  <c r="AO8" i="11"/>
  <c r="AP8" i="11" s="1"/>
  <c r="AO7" i="11"/>
  <c r="AP7" i="11" s="1"/>
  <c r="AO17" i="11"/>
  <c r="AP17" i="11" s="1"/>
  <c r="AO19" i="11"/>
  <c r="AP19" i="11" s="1"/>
  <c r="AO18" i="11"/>
  <c r="AP18" i="11" s="1"/>
  <c r="AO12" i="11"/>
  <c r="AP12" i="11" s="1"/>
  <c r="AO14" i="11"/>
  <c r="AP14" i="11" s="1"/>
  <c r="AO11" i="11"/>
  <c r="AP11" i="11" s="1"/>
  <c r="AO13" i="11"/>
  <c r="AP13" i="11" s="1"/>
  <c r="S495" i="13"/>
  <c r="Q498" i="13"/>
  <c r="Q497" i="13"/>
  <c r="Q496" i="13"/>
  <c r="Q495" i="13"/>
  <c r="O498" i="13"/>
  <c r="O497" i="13"/>
  <c r="O496" i="13"/>
  <c r="O495" i="13"/>
  <c r="M498" i="13"/>
  <c r="M497" i="13"/>
  <c r="M496" i="13"/>
  <c r="M495" i="13"/>
  <c r="K498" i="13"/>
  <c r="K497" i="13"/>
  <c r="K496" i="13"/>
  <c r="K495" i="13"/>
  <c r="I498" i="13"/>
  <c r="I497" i="13"/>
  <c r="I496" i="13"/>
  <c r="I495" i="13"/>
  <c r="G498" i="13"/>
  <c r="G497" i="13"/>
  <c r="G496" i="13"/>
  <c r="G495" i="13"/>
  <c r="E498" i="13"/>
  <c r="E497" i="13"/>
  <c r="E496" i="13"/>
  <c r="E495" i="13"/>
  <c r="C498" i="13"/>
  <c r="C497" i="13"/>
  <c r="C496" i="13"/>
  <c r="C495" i="13"/>
  <c r="U498" i="13"/>
  <c r="U497" i="13"/>
  <c r="U496" i="13"/>
  <c r="U495" i="13"/>
  <c r="W498" i="13"/>
  <c r="W497" i="13"/>
  <c r="W496" i="13"/>
  <c r="W495" i="13"/>
  <c r="Y498" i="13"/>
  <c r="Y497" i="13"/>
  <c r="Y496" i="13"/>
  <c r="Y495" i="13"/>
  <c r="AA498" i="13"/>
  <c r="AA497" i="13"/>
  <c r="AA496" i="13"/>
  <c r="AA495" i="13"/>
  <c r="AC498" i="13"/>
  <c r="AC497" i="13"/>
  <c r="AC496" i="13"/>
  <c r="AC495" i="13"/>
  <c r="AE498" i="13"/>
  <c r="AE497" i="13"/>
  <c r="AE496" i="13"/>
  <c r="AE495" i="13"/>
  <c r="AG498" i="13"/>
  <c r="AG497" i="13"/>
  <c r="AG496" i="13"/>
  <c r="AG495" i="13"/>
  <c r="AI498" i="13"/>
  <c r="AI497" i="13"/>
  <c r="AI496" i="13"/>
  <c r="AI495" i="13"/>
  <c r="AK498" i="13"/>
  <c r="AK497" i="13"/>
  <c r="AK496" i="13"/>
  <c r="AK495" i="13"/>
  <c r="AM496" i="13"/>
  <c r="AM497" i="13"/>
  <c r="AM498" i="13"/>
  <c r="AM16" i="13"/>
  <c r="AM15" i="13"/>
  <c r="AM14" i="13"/>
  <c r="AM13" i="13"/>
  <c r="AM12" i="13"/>
  <c r="AM11" i="13"/>
  <c r="AM10" i="13"/>
  <c r="AM9" i="13"/>
  <c r="AM8" i="13"/>
  <c r="AM7" i="13"/>
  <c r="AM5" i="13"/>
  <c r="AK16" i="13"/>
  <c r="AK15" i="13"/>
  <c r="AK14" i="13"/>
  <c r="AK13" i="13"/>
  <c r="AK12" i="13"/>
  <c r="AK11" i="13"/>
  <c r="AK10" i="13"/>
  <c r="AK9" i="13"/>
  <c r="AK8" i="13"/>
  <c r="AK7" i="13"/>
  <c r="AK6" i="13"/>
  <c r="AK5" i="13"/>
  <c r="AI16" i="13"/>
  <c r="AI15" i="13"/>
  <c r="AI14" i="13"/>
  <c r="AI13" i="13"/>
  <c r="AI12" i="13"/>
  <c r="AI11" i="13"/>
  <c r="AI10" i="13"/>
  <c r="AI9" i="13"/>
  <c r="AI8" i="13"/>
  <c r="AI7" i="13"/>
  <c r="AI6" i="13"/>
  <c r="AI5" i="13"/>
  <c r="AG16" i="13"/>
  <c r="AG15" i="13"/>
  <c r="AG14" i="13"/>
  <c r="AG13" i="13"/>
  <c r="AG12" i="13"/>
  <c r="AG11" i="13"/>
  <c r="AG10" i="13"/>
  <c r="AG9" i="13"/>
  <c r="AG8" i="13"/>
  <c r="AG7" i="13"/>
  <c r="AG6" i="13"/>
  <c r="AG5" i="13"/>
  <c r="AC16" i="13"/>
  <c r="AC15" i="13"/>
  <c r="AC14" i="13"/>
  <c r="AC13" i="13"/>
  <c r="AC12" i="13"/>
  <c r="AC11" i="13"/>
  <c r="AC10" i="13"/>
  <c r="AC9" i="13"/>
  <c r="AC8" i="13"/>
  <c r="AC7" i="13"/>
  <c r="AC6" i="13"/>
  <c r="AC5" i="13"/>
  <c r="Y16" i="13"/>
  <c r="Y15" i="13"/>
  <c r="Y14" i="13"/>
  <c r="Y13" i="13"/>
  <c r="Y12" i="13"/>
  <c r="Y11" i="13"/>
  <c r="Y10" i="13"/>
  <c r="Y9" i="13"/>
  <c r="Y8" i="13"/>
  <c r="Y7" i="13"/>
  <c r="Y6" i="13"/>
  <c r="Y5" i="13"/>
  <c r="W16" i="13"/>
  <c r="W15" i="13"/>
  <c r="W14" i="13"/>
  <c r="W13" i="13"/>
  <c r="W12" i="13"/>
  <c r="W11" i="13"/>
  <c r="W10" i="13"/>
  <c r="W9" i="13"/>
  <c r="W8" i="13"/>
  <c r="W7" i="13"/>
  <c r="W6" i="13"/>
  <c r="W5" i="13"/>
  <c r="U16" i="13"/>
  <c r="U15" i="13"/>
  <c r="U14" i="13"/>
  <c r="U13" i="13"/>
  <c r="U12" i="13"/>
  <c r="U11" i="13"/>
  <c r="U10" i="13"/>
  <c r="U9" i="13"/>
  <c r="U8" i="13"/>
  <c r="U7" i="13"/>
  <c r="U6" i="13"/>
  <c r="U5" i="13"/>
  <c r="Q16" i="13"/>
  <c r="Q15" i="13"/>
  <c r="Q14" i="13"/>
  <c r="Q13" i="13"/>
  <c r="Q12" i="13"/>
  <c r="Q11" i="13"/>
  <c r="Q10" i="13"/>
  <c r="Q9" i="13"/>
  <c r="Q8" i="13"/>
  <c r="Q7" i="13"/>
  <c r="Q6" i="13"/>
  <c r="Q5" i="13"/>
  <c r="O16" i="13"/>
  <c r="O15" i="13"/>
  <c r="O14" i="13"/>
  <c r="O13" i="13"/>
  <c r="O12" i="13"/>
  <c r="O11" i="13"/>
  <c r="O10" i="13"/>
  <c r="O9" i="13"/>
  <c r="O8" i="13"/>
  <c r="O7" i="13"/>
  <c r="O6" i="13"/>
  <c r="O5" i="13"/>
  <c r="K16" i="13"/>
  <c r="K15" i="13"/>
  <c r="K14" i="13"/>
  <c r="K13" i="13"/>
  <c r="K12" i="13"/>
  <c r="K11" i="13"/>
  <c r="K10" i="13"/>
  <c r="K9" i="13"/>
  <c r="K8" i="13"/>
  <c r="K7" i="13"/>
  <c r="K6" i="13"/>
  <c r="K5" i="13"/>
  <c r="I16" i="13"/>
  <c r="I15" i="13"/>
  <c r="I14" i="13"/>
  <c r="I13" i="13"/>
  <c r="I12" i="13"/>
  <c r="I11" i="13"/>
  <c r="I10" i="13"/>
  <c r="I9" i="13"/>
  <c r="I8" i="13"/>
  <c r="I7" i="13"/>
  <c r="I6" i="13"/>
  <c r="I5" i="13"/>
  <c r="G16" i="13"/>
  <c r="G15" i="13"/>
  <c r="G14" i="13"/>
  <c r="G13" i="13"/>
  <c r="G12" i="13"/>
  <c r="G11" i="13"/>
  <c r="G10" i="13"/>
  <c r="G9" i="13"/>
  <c r="G8" i="13"/>
  <c r="G7" i="13"/>
  <c r="G6" i="13"/>
  <c r="G5" i="13"/>
  <c r="E16" i="13"/>
  <c r="E15" i="13"/>
  <c r="E14" i="13"/>
  <c r="E13" i="13"/>
  <c r="E12" i="13"/>
  <c r="E11" i="13"/>
  <c r="E10" i="13"/>
  <c r="E9" i="13"/>
  <c r="E8" i="13"/>
  <c r="E7" i="13"/>
  <c r="E6" i="13"/>
  <c r="E5" i="13"/>
  <c r="C5" i="13"/>
  <c r="C16" i="13"/>
  <c r="C6" i="13"/>
  <c r="C7" i="13"/>
  <c r="C8" i="13"/>
  <c r="C9" i="13"/>
  <c r="C10" i="13"/>
  <c r="C11" i="13"/>
  <c r="C12" i="13"/>
  <c r="C13" i="13"/>
  <c r="C14" i="13"/>
  <c r="C15" i="13"/>
  <c r="C17" i="13"/>
  <c r="C5" i="2"/>
  <c r="D5" i="2" s="1"/>
  <c r="G9" i="2"/>
  <c r="G8" i="2"/>
  <c r="G7" i="2"/>
  <c r="G6" i="2"/>
  <c r="G5" i="2"/>
  <c r="G4" i="2"/>
  <c r="M9" i="2"/>
  <c r="M8" i="2"/>
  <c r="M7" i="2"/>
  <c r="M6" i="2"/>
  <c r="M5" i="2"/>
  <c r="M4" i="2"/>
  <c r="S9" i="2"/>
  <c r="S8" i="2"/>
  <c r="S7" i="2"/>
  <c r="S6" i="2"/>
  <c r="S5" i="2"/>
  <c r="S4" i="2"/>
  <c r="AK136" i="2"/>
  <c r="Y9" i="2"/>
  <c r="Y8" i="2"/>
  <c r="Y7" i="2"/>
  <c r="Y6" i="2"/>
  <c r="Y5" i="2"/>
  <c r="Y4" i="2"/>
  <c r="AE9" i="2"/>
  <c r="AE8" i="2"/>
  <c r="AE7" i="2"/>
  <c r="AE6" i="2"/>
  <c r="AE5" i="2"/>
  <c r="AE4" i="2"/>
  <c r="AQ9" i="2"/>
  <c r="AQ8" i="2"/>
  <c r="AQ7" i="2"/>
  <c r="AQ6" i="2"/>
  <c r="AQ5" i="2"/>
  <c r="AQ4" i="2"/>
  <c r="AW9" i="2"/>
  <c r="AW8" i="2"/>
  <c r="AW7" i="2"/>
  <c r="AW6" i="2"/>
  <c r="AW5" i="2"/>
  <c r="AW4" i="2"/>
  <c r="BI9" i="2"/>
  <c r="BI8" i="2"/>
  <c r="BI7" i="2"/>
  <c r="BI6" i="2"/>
  <c r="BI5" i="2"/>
  <c r="BI4" i="2"/>
  <c r="BO9" i="2"/>
  <c r="BO8" i="2"/>
  <c r="BO7" i="2"/>
  <c r="BO6" i="2"/>
  <c r="BO5" i="2"/>
  <c r="BO4" i="2"/>
  <c r="BU9" i="2"/>
  <c r="BU8" i="2"/>
  <c r="BU7" i="2"/>
  <c r="BU6" i="2"/>
  <c r="BU5" i="2"/>
  <c r="BU4" i="2"/>
  <c r="CG9" i="2"/>
  <c r="CG8" i="2"/>
  <c r="CG7" i="2"/>
  <c r="CG6" i="2"/>
  <c r="CG5" i="2"/>
  <c r="CG4" i="2"/>
  <c r="CS9" i="2"/>
  <c r="CS8" i="2"/>
  <c r="CS7" i="2"/>
  <c r="CS6" i="2"/>
  <c r="CS5" i="2"/>
  <c r="CS4" i="2"/>
  <c r="CY7" i="2"/>
  <c r="CY4" i="2"/>
  <c r="CY9" i="2"/>
  <c r="CY8" i="2"/>
  <c r="CY6" i="2"/>
  <c r="CY5" i="2"/>
  <c r="DE5" i="2"/>
  <c r="DE6" i="2"/>
  <c r="DE7" i="2"/>
  <c r="DE8" i="2"/>
  <c r="DE9" i="2"/>
  <c r="DE4" i="2"/>
  <c r="DK4" i="2"/>
  <c r="DK6" i="2"/>
  <c r="DK7" i="2"/>
  <c r="DK8" i="2"/>
  <c r="DK9" i="2"/>
  <c r="DK5" i="2"/>
  <c r="DJ12" i="15" l="1"/>
  <c r="DK12" i="15" s="1"/>
  <c r="DH495" i="2"/>
  <c r="DH494" i="2"/>
  <c r="DH493" i="2"/>
  <c r="DH492" i="2"/>
  <c r="DH491" i="2"/>
  <c r="DH490" i="2"/>
  <c r="DH489" i="2"/>
  <c r="DH488" i="2"/>
  <c r="DH487" i="2"/>
  <c r="DH486" i="2"/>
  <c r="DH485" i="2"/>
  <c r="DH484" i="2"/>
  <c r="DH483" i="2"/>
  <c r="DH482" i="2"/>
  <c r="DH481" i="2"/>
  <c r="DH480" i="2"/>
  <c r="DH479" i="2"/>
  <c r="DH478" i="2"/>
  <c r="DH477" i="2"/>
  <c r="DH476" i="2"/>
  <c r="DH475" i="2"/>
  <c r="DH474" i="2"/>
  <c r="DH473" i="2"/>
  <c r="DH472" i="2"/>
  <c r="DH471" i="2"/>
  <c r="DH470" i="2"/>
  <c r="DH469" i="2"/>
  <c r="DH468" i="2"/>
  <c r="DH467" i="2"/>
  <c r="DH466" i="2"/>
  <c r="DH465" i="2"/>
  <c r="DH464" i="2"/>
  <c r="DH463" i="2"/>
  <c r="DH462" i="2"/>
  <c r="DH461" i="2"/>
  <c r="DH460" i="2"/>
  <c r="DH459" i="2"/>
  <c r="DH458" i="2"/>
  <c r="DH457" i="2"/>
  <c r="DH456" i="2"/>
  <c r="DH455" i="2"/>
  <c r="DH454" i="2"/>
  <c r="DH453" i="2"/>
  <c r="DH452" i="2"/>
  <c r="DH451" i="2"/>
  <c r="DH450" i="2"/>
  <c r="DH449" i="2"/>
  <c r="DH448" i="2"/>
  <c r="DH447" i="2"/>
  <c r="DH446" i="2"/>
  <c r="DH445" i="2"/>
  <c r="DH444" i="2"/>
  <c r="DH443" i="2"/>
  <c r="DH442" i="2"/>
  <c r="DH441" i="2"/>
  <c r="DH440" i="2"/>
  <c r="DH439" i="2"/>
  <c r="DH438" i="2"/>
  <c r="DH437" i="2"/>
  <c r="DH436" i="2"/>
  <c r="DH435" i="2"/>
  <c r="DH434" i="2"/>
  <c r="DH433" i="2"/>
  <c r="DH432" i="2"/>
  <c r="DH431" i="2"/>
  <c r="DH430" i="2"/>
  <c r="DH429" i="2"/>
  <c r="DH428" i="2"/>
  <c r="DH427" i="2"/>
  <c r="DH426" i="2"/>
  <c r="DH425" i="2"/>
  <c r="DH424" i="2"/>
  <c r="DH423" i="2"/>
  <c r="DH422" i="2"/>
  <c r="DH421" i="2"/>
  <c r="DH420" i="2"/>
  <c r="DH419" i="2"/>
  <c r="DH418" i="2"/>
  <c r="DH417" i="2"/>
  <c r="DH416" i="2"/>
  <c r="DH415" i="2"/>
  <c r="DH414" i="2"/>
  <c r="DH413" i="2"/>
  <c r="DH412" i="2"/>
  <c r="DH411" i="2"/>
  <c r="DH410" i="2"/>
  <c r="DH409" i="2"/>
  <c r="DH408" i="2"/>
  <c r="DH407" i="2"/>
  <c r="DH406" i="2"/>
  <c r="DH405" i="2"/>
  <c r="DH404" i="2"/>
  <c r="DH403" i="2"/>
  <c r="DH402" i="2"/>
  <c r="DH401" i="2"/>
  <c r="DH400" i="2"/>
  <c r="DH399" i="2"/>
  <c r="DH398" i="2"/>
  <c r="DH397" i="2"/>
  <c r="DH396" i="2"/>
  <c r="DH395" i="2"/>
  <c r="DH394" i="2"/>
  <c r="DH393" i="2"/>
  <c r="DH392" i="2"/>
  <c r="DH391" i="2"/>
  <c r="DH390" i="2"/>
  <c r="DH389" i="2"/>
  <c r="DH388" i="2"/>
  <c r="DH387" i="2"/>
  <c r="DH386" i="2"/>
  <c r="DH385" i="2"/>
  <c r="DH384" i="2"/>
  <c r="DH383" i="2"/>
  <c r="DH382" i="2"/>
  <c r="DH381" i="2"/>
  <c r="DH380" i="2"/>
  <c r="DH379" i="2"/>
  <c r="DH378" i="2"/>
  <c r="DH377" i="2"/>
  <c r="DH376" i="2"/>
  <c r="DH375" i="2"/>
  <c r="DH374" i="2"/>
  <c r="DH373" i="2"/>
  <c r="DH372" i="2"/>
  <c r="DH371" i="2"/>
  <c r="DH370" i="2"/>
  <c r="DH369" i="2"/>
  <c r="DH368" i="2"/>
  <c r="DH367" i="2"/>
  <c r="DH366" i="2"/>
  <c r="DH365" i="2"/>
  <c r="DH364" i="2"/>
  <c r="DH363" i="2"/>
  <c r="DH362" i="2"/>
  <c r="DH361" i="2"/>
  <c r="DH360" i="2"/>
  <c r="DH359" i="2"/>
  <c r="DH358" i="2"/>
  <c r="DH357" i="2"/>
  <c r="DH356" i="2"/>
  <c r="DH355" i="2"/>
  <c r="DH354" i="2"/>
  <c r="DH353" i="2"/>
  <c r="DH352" i="2"/>
  <c r="DH351" i="2"/>
  <c r="DH350" i="2"/>
  <c r="DH349" i="2"/>
  <c r="DH348" i="2"/>
  <c r="DH347" i="2"/>
  <c r="DH346" i="2"/>
  <c r="DH345" i="2"/>
  <c r="DH344" i="2"/>
  <c r="DH343" i="2"/>
  <c r="DH342" i="2"/>
  <c r="DH341" i="2"/>
  <c r="DH340" i="2"/>
  <c r="DH339" i="2"/>
  <c r="DH338" i="2"/>
  <c r="DH337" i="2"/>
  <c r="DH336" i="2"/>
  <c r="DH335" i="2"/>
  <c r="DH334" i="2"/>
  <c r="DH333" i="2"/>
  <c r="DH332" i="2"/>
  <c r="DH331" i="2"/>
  <c r="DH330" i="2"/>
  <c r="DH329" i="2"/>
  <c r="DH328" i="2"/>
  <c r="DH327" i="2"/>
  <c r="DH326" i="2"/>
  <c r="DH325" i="2"/>
  <c r="DH324" i="2"/>
  <c r="DH323" i="2"/>
  <c r="DH322" i="2"/>
  <c r="DH321" i="2"/>
  <c r="DH320" i="2"/>
  <c r="DH319" i="2"/>
  <c r="DH318" i="2"/>
  <c r="DH317" i="2"/>
  <c r="DH316" i="2"/>
  <c r="DH315" i="2"/>
  <c r="DH314" i="2"/>
  <c r="DH313" i="2"/>
  <c r="DH312" i="2"/>
  <c r="DH311" i="2"/>
  <c r="DH310" i="2"/>
  <c r="DH309" i="2"/>
  <c r="DH308" i="2"/>
  <c r="DH307" i="2"/>
  <c r="DH306" i="2"/>
  <c r="DH305" i="2"/>
  <c r="DH304" i="2"/>
  <c r="DH303" i="2"/>
  <c r="DH302" i="2"/>
  <c r="DH301" i="2"/>
  <c r="DH300" i="2"/>
  <c r="DH299" i="2"/>
  <c r="DH298" i="2"/>
  <c r="DH297" i="2"/>
  <c r="DH296" i="2"/>
  <c r="DH295" i="2"/>
  <c r="DH294" i="2"/>
  <c r="DH293" i="2"/>
  <c r="DH292" i="2"/>
  <c r="DH291" i="2"/>
  <c r="DH290" i="2"/>
  <c r="DH289" i="2"/>
  <c r="DH288" i="2"/>
  <c r="DH287" i="2"/>
  <c r="DH286" i="2"/>
  <c r="DH285" i="2"/>
  <c r="DH284" i="2"/>
  <c r="DH283" i="2"/>
  <c r="DH282" i="2"/>
  <c r="DH281" i="2"/>
  <c r="DH280" i="2"/>
  <c r="DH279" i="2"/>
  <c r="DH278" i="2"/>
  <c r="DH277" i="2"/>
  <c r="DH276" i="2"/>
  <c r="DH275" i="2"/>
  <c r="DH274" i="2"/>
  <c r="DH273" i="2"/>
  <c r="DH272" i="2"/>
  <c r="DH271" i="2"/>
  <c r="DH270" i="2"/>
  <c r="DH269" i="2"/>
  <c r="DH268" i="2"/>
  <c r="DH267" i="2"/>
  <c r="DH266" i="2"/>
  <c r="DH265" i="2"/>
  <c r="DH264" i="2"/>
  <c r="DH263" i="2"/>
  <c r="DH262" i="2"/>
  <c r="DH261" i="2"/>
  <c r="DH260" i="2"/>
  <c r="DH259" i="2"/>
  <c r="DH258" i="2"/>
  <c r="DH257" i="2"/>
  <c r="DH256" i="2"/>
  <c r="DH255" i="2"/>
  <c r="DH254" i="2"/>
  <c r="DH253" i="2"/>
  <c r="DH252" i="2"/>
  <c r="DH251" i="2"/>
  <c r="DH250" i="2"/>
  <c r="DH249" i="2"/>
  <c r="DH248" i="2"/>
  <c r="DH247" i="2"/>
  <c r="DH246" i="2"/>
  <c r="DH245" i="2"/>
  <c r="DH244" i="2"/>
  <c r="DH243" i="2"/>
  <c r="DH242" i="2"/>
  <c r="DH241" i="2"/>
  <c r="DH240" i="2"/>
  <c r="DH239" i="2"/>
  <c r="DH238" i="2"/>
  <c r="DH237" i="2"/>
  <c r="DH236" i="2"/>
  <c r="DH235" i="2"/>
  <c r="DH234" i="2"/>
  <c r="DH233" i="2"/>
  <c r="DH232" i="2"/>
  <c r="DH231" i="2"/>
  <c r="DH230" i="2"/>
  <c r="DH229" i="2"/>
  <c r="DH228" i="2"/>
  <c r="DH227" i="2"/>
  <c r="DH226" i="2"/>
  <c r="DH225" i="2"/>
  <c r="DH224" i="2"/>
  <c r="DH223" i="2"/>
  <c r="DH222" i="2"/>
  <c r="DH221" i="2"/>
  <c r="DH220" i="2"/>
  <c r="DH219" i="2"/>
  <c r="DH218" i="2"/>
  <c r="DH217" i="2"/>
  <c r="DH216" i="2"/>
  <c r="DH215" i="2"/>
  <c r="DH214" i="2"/>
  <c r="DH213" i="2"/>
  <c r="DH212" i="2"/>
  <c r="DH211" i="2"/>
  <c r="DH210" i="2"/>
  <c r="DH209" i="2"/>
  <c r="DH208" i="2"/>
  <c r="DH207" i="2"/>
  <c r="DH206" i="2"/>
  <c r="DH205" i="2"/>
  <c r="DH204" i="2"/>
  <c r="DH203" i="2"/>
  <c r="DH202" i="2"/>
  <c r="DH201" i="2"/>
  <c r="DH200" i="2"/>
  <c r="DH199" i="2"/>
  <c r="DH198" i="2"/>
  <c r="DH197" i="2"/>
  <c r="DH196" i="2"/>
  <c r="DH195" i="2"/>
  <c r="DH194" i="2"/>
  <c r="DH193" i="2"/>
  <c r="DH192" i="2"/>
  <c r="DH191" i="2"/>
  <c r="DH190" i="2"/>
  <c r="DH189" i="2"/>
  <c r="DH188" i="2"/>
  <c r="DH187" i="2"/>
  <c r="DH186" i="2"/>
  <c r="DH185" i="2"/>
  <c r="DH184" i="2"/>
  <c r="DH183" i="2"/>
  <c r="DH182" i="2"/>
  <c r="DH181" i="2"/>
  <c r="DH180" i="2"/>
  <c r="DH179" i="2"/>
  <c r="DH178" i="2"/>
  <c r="DH177" i="2"/>
  <c r="DH176" i="2"/>
  <c r="DH175" i="2"/>
  <c r="DH174" i="2"/>
  <c r="DH173" i="2"/>
  <c r="DH172" i="2"/>
  <c r="DH171" i="2"/>
  <c r="DH170" i="2"/>
  <c r="DH169" i="2"/>
  <c r="DH168" i="2"/>
  <c r="DH167" i="2"/>
  <c r="DH166" i="2"/>
  <c r="DH165" i="2"/>
  <c r="DH164" i="2"/>
  <c r="DH163" i="2"/>
  <c r="DH162" i="2"/>
  <c r="DH161" i="2"/>
  <c r="DH160" i="2"/>
  <c r="DH159" i="2"/>
  <c r="DH158" i="2"/>
  <c r="DH157" i="2"/>
  <c r="DH156" i="2"/>
  <c r="DH155" i="2"/>
  <c r="DH154" i="2"/>
  <c r="DH153" i="2"/>
  <c r="DH152" i="2"/>
  <c r="DH151" i="2"/>
  <c r="DH150" i="2"/>
  <c r="DH149" i="2"/>
  <c r="DH148" i="2"/>
  <c r="DH147" i="2"/>
  <c r="DH146" i="2"/>
  <c r="DH145" i="2"/>
  <c r="DH144" i="2"/>
  <c r="DH143" i="2"/>
  <c r="DH142" i="2"/>
  <c r="DH141" i="2"/>
  <c r="DH140" i="2"/>
  <c r="DH139" i="2"/>
  <c r="DH138" i="2"/>
  <c r="DH137" i="2"/>
  <c r="DH136" i="2"/>
  <c r="DH135" i="2"/>
  <c r="DH134" i="2"/>
  <c r="DH133" i="2"/>
  <c r="DH132" i="2"/>
  <c r="DH131" i="2"/>
  <c r="DH130" i="2"/>
  <c r="DH129" i="2"/>
  <c r="DH128" i="2"/>
  <c r="DH127" i="2"/>
  <c r="DH126" i="2"/>
  <c r="DH125" i="2"/>
  <c r="DH124" i="2"/>
  <c r="DH123" i="2"/>
  <c r="DH122" i="2"/>
  <c r="DH121" i="2"/>
  <c r="DH120" i="2"/>
  <c r="DH119" i="2"/>
  <c r="DH118" i="2"/>
  <c r="DH117" i="2"/>
  <c r="DH116" i="2"/>
  <c r="DH115" i="2"/>
  <c r="DH114" i="2"/>
  <c r="DH113" i="2"/>
  <c r="DH112" i="2"/>
  <c r="DH111" i="2"/>
  <c r="DH110" i="2"/>
  <c r="DH109" i="2"/>
  <c r="DH108" i="2"/>
  <c r="DH107" i="2"/>
  <c r="DH106" i="2"/>
  <c r="DH105" i="2"/>
  <c r="DH104" i="2"/>
  <c r="DH103" i="2"/>
  <c r="DH102" i="2"/>
  <c r="DH101" i="2"/>
  <c r="DH100" i="2"/>
  <c r="DH99" i="2"/>
  <c r="DH98" i="2"/>
  <c r="DH97" i="2"/>
  <c r="DH96" i="2"/>
  <c r="DH95" i="2"/>
  <c r="DH94" i="2"/>
  <c r="DH93" i="2"/>
  <c r="DH92" i="2"/>
  <c r="DH91" i="2"/>
  <c r="DH90" i="2"/>
  <c r="DH89" i="2"/>
  <c r="DH88" i="2"/>
  <c r="DH87" i="2"/>
  <c r="DH86" i="2"/>
  <c r="DH85" i="2"/>
  <c r="DH84" i="2"/>
  <c r="DH83" i="2"/>
  <c r="DH82" i="2"/>
  <c r="DH81" i="2"/>
  <c r="DH80" i="2"/>
  <c r="DH79" i="2"/>
  <c r="DH78" i="2"/>
  <c r="DH77" i="2"/>
  <c r="DH76" i="2"/>
  <c r="DH75" i="2"/>
  <c r="DH74" i="2"/>
  <c r="DH73" i="2"/>
  <c r="DH72" i="2"/>
  <c r="DH71" i="2"/>
  <c r="DH70" i="2"/>
  <c r="DH69" i="2"/>
  <c r="DH68" i="2"/>
  <c r="DH67" i="2"/>
  <c r="DH66" i="2"/>
  <c r="DH65" i="2"/>
  <c r="DH64" i="2"/>
  <c r="DH63" i="2"/>
  <c r="DH62" i="2"/>
  <c r="DH61" i="2"/>
  <c r="DH60" i="2"/>
  <c r="DH59" i="2"/>
  <c r="DH58" i="2"/>
  <c r="DH57" i="2"/>
  <c r="DH56" i="2"/>
  <c r="DH55" i="2"/>
  <c r="DH54" i="2"/>
  <c r="DH53" i="2"/>
  <c r="DH52" i="2"/>
  <c r="DH51" i="2"/>
  <c r="DH50" i="2"/>
  <c r="DH49" i="2"/>
  <c r="DH48" i="2"/>
  <c r="DH47" i="2"/>
  <c r="DH46" i="2"/>
  <c r="DH45" i="2"/>
  <c r="DH44" i="2"/>
  <c r="DH43" i="2"/>
  <c r="DH42" i="2"/>
  <c r="DH41" i="2"/>
  <c r="DH40" i="2"/>
  <c r="DH39" i="2"/>
  <c r="DH38" i="2"/>
  <c r="DH37" i="2"/>
  <c r="DH36" i="2"/>
  <c r="DH35" i="2"/>
  <c r="DH34" i="2"/>
  <c r="DH33" i="2"/>
  <c r="DH32" i="2"/>
  <c r="DH31" i="2"/>
  <c r="DH30" i="2"/>
  <c r="DH29" i="2"/>
  <c r="DH28" i="2"/>
  <c r="DH27" i="2"/>
  <c r="DH26" i="2"/>
  <c r="DH25" i="2"/>
  <c r="DH24" i="2"/>
  <c r="DH23" i="2"/>
  <c r="DH22" i="2"/>
  <c r="DH21" i="2"/>
  <c r="DH20" i="2"/>
  <c r="DH19" i="2"/>
  <c r="DH18" i="2"/>
  <c r="DH17" i="2"/>
  <c r="DH15" i="2"/>
  <c r="DH14" i="2"/>
  <c r="DH13" i="2"/>
  <c r="DH12" i="2"/>
  <c r="DH11" i="2"/>
  <c r="DH10" i="2"/>
  <c r="DH9" i="2"/>
  <c r="DH8" i="2"/>
  <c r="DH7" i="2"/>
  <c r="DH6" i="2"/>
  <c r="DA495" i="2"/>
  <c r="DB495" i="2" s="1"/>
  <c r="DA494" i="2"/>
  <c r="DB494" i="2" s="1"/>
  <c r="DA493" i="2"/>
  <c r="DB493" i="2" s="1"/>
  <c r="DA492" i="2"/>
  <c r="DB492" i="2" s="1"/>
  <c r="DA491" i="2"/>
  <c r="DB491" i="2" s="1"/>
  <c r="DA490" i="2"/>
  <c r="DB490" i="2" s="1"/>
  <c r="DA489" i="2"/>
  <c r="DB489" i="2" s="1"/>
  <c r="DA488" i="2"/>
  <c r="DB488" i="2" s="1"/>
  <c r="DA487" i="2"/>
  <c r="DB487" i="2" s="1"/>
  <c r="DA486" i="2"/>
  <c r="DB486" i="2" s="1"/>
  <c r="DA485" i="2"/>
  <c r="DB485" i="2" s="1"/>
  <c r="DA484" i="2"/>
  <c r="DB484" i="2" s="1"/>
  <c r="DA483" i="2"/>
  <c r="DB483" i="2" s="1"/>
  <c r="DA482" i="2"/>
  <c r="DB482" i="2" s="1"/>
  <c r="DA481" i="2"/>
  <c r="DB481" i="2" s="1"/>
  <c r="DA480" i="2"/>
  <c r="DB480" i="2" s="1"/>
  <c r="DA479" i="2"/>
  <c r="DB479" i="2" s="1"/>
  <c r="DA478" i="2"/>
  <c r="DB478" i="2" s="1"/>
  <c r="DA477" i="2"/>
  <c r="DB477" i="2" s="1"/>
  <c r="DA476" i="2"/>
  <c r="DB476" i="2" s="1"/>
  <c r="DA475" i="2"/>
  <c r="DB475" i="2" s="1"/>
  <c r="DA474" i="2"/>
  <c r="DB474" i="2" s="1"/>
  <c r="DA473" i="2"/>
  <c r="DB473" i="2" s="1"/>
  <c r="DA472" i="2"/>
  <c r="DB472" i="2" s="1"/>
  <c r="DA471" i="2"/>
  <c r="DB471" i="2" s="1"/>
  <c r="DA470" i="2"/>
  <c r="DB470" i="2" s="1"/>
  <c r="DA469" i="2"/>
  <c r="DB469" i="2" s="1"/>
  <c r="DA468" i="2"/>
  <c r="DB468" i="2" s="1"/>
  <c r="DA467" i="2"/>
  <c r="DB467" i="2" s="1"/>
  <c r="DA466" i="2"/>
  <c r="DB466" i="2" s="1"/>
  <c r="DA465" i="2"/>
  <c r="DB465" i="2" s="1"/>
  <c r="DA464" i="2"/>
  <c r="DB464" i="2" s="1"/>
  <c r="DA463" i="2"/>
  <c r="DB463" i="2" s="1"/>
  <c r="DA462" i="2"/>
  <c r="DB462" i="2" s="1"/>
  <c r="DA461" i="2"/>
  <c r="DB461" i="2" s="1"/>
  <c r="DA460" i="2"/>
  <c r="DB460" i="2" s="1"/>
  <c r="DA459" i="2"/>
  <c r="DB459" i="2" s="1"/>
  <c r="DA458" i="2"/>
  <c r="DB458" i="2" s="1"/>
  <c r="DA457" i="2"/>
  <c r="DB457" i="2" s="1"/>
  <c r="DA456" i="2"/>
  <c r="DB456" i="2" s="1"/>
  <c r="DA455" i="2"/>
  <c r="DB455" i="2" s="1"/>
  <c r="DA454" i="2"/>
  <c r="DB454" i="2" s="1"/>
  <c r="DA453" i="2"/>
  <c r="DB453" i="2" s="1"/>
  <c r="DA452" i="2"/>
  <c r="DB452" i="2" s="1"/>
  <c r="DA451" i="2"/>
  <c r="DB451" i="2" s="1"/>
  <c r="DA450" i="2"/>
  <c r="DB450" i="2" s="1"/>
  <c r="DA449" i="2"/>
  <c r="DB449" i="2" s="1"/>
  <c r="DA448" i="2"/>
  <c r="DB448" i="2" s="1"/>
  <c r="DA447" i="2"/>
  <c r="DB447" i="2" s="1"/>
  <c r="DA446" i="2"/>
  <c r="DB446" i="2" s="1"/>
  <c r="DA445" i="2"/>
  <c r="DB445" i="2" s="1"/>
  <c r="DA444" i="2"/>
  <c r="DB444" i="2" s="1"/>
  <c r="DA443" i="2"/>
  <c r="DB443" i="2" s="1"/>
  <c r="DA442" i="2"/>
  <c r="DB442" i="2" s="1"/>
  <c r="DA441" i="2"/>
  <c r="DB441" i="2" s="1"/>
  <c r="DA440" i="2"/>
  <c r="DB440" i="2" s="1"/>
  <c r="DA439" i="2"/>
  <c r="DB439" i="2" s="1"/>
  <c r="DA438" i="2"/>
  <c r="DB438" i="2" s="1"/>
  <c r="DA437" i="2"/>
  <c r="DB437" i="2" s="1"/>
  <c r="DA436" i="2"/>
  <c r="DB436" i="2" s="1"/>
  <c r="DA435" i="2"/>
  <c r="DB435" i="2" s="1"/>
  <c r="DA434" i="2"/>
  <c r="DB434" i="2" s="1"/>
  <c r="DA433" i="2"/>
  <c r="DB433" i="2" s="1"/>
  <c r="DA432" i="2"/>
  <c r="DB432" i="2" s="1"/>
  <c r="DA431" i="2"/>
  <c r="DB431" i="2" s="1"/>
  <c r="DA430" i="2"/>
  <c r="DB430" i="2" s="1"/>
  <c r="DA429" i="2"/>
  <c r="DB429" i="2" s="1"/>
  <c r="DA428" i="2"/>
  <c r="DB428" i="2" s="1"/>
  <c r="DA427" i="2"/>
  <c r="DB427" i="2" s="1"/>
  <c r="DA426" i="2"/>
  <c r="DB426" i="2" s="1"/>
  <c r="DA425" i="2"/>
  <c r="DB425" i="2" s="1"/>
  <c r="DA424" i="2"/>
  <c r="DB424" i="2" s="1"/>
  <c r="DA423" i="2"/>
  <c r="DB423" i="2" s="1"/>
  <c r="DA422" i="2"/>
  <c r="DB422" i="2" s="1"/>
  <c r="DA421" i="2"/>
  <c r="DB421" i="2" s="1"/>
  <c r="DA420" i="2"/>
  <c r="DB420" i="2" s="1"/>
  <c r="DA419" i="2"/>
  <c r="DB419" i="2" s="1"/>
  <c r="DA418" i="2"/>
  <c r="DB418" i="2" s="1"/>
  <c r="DA417" i="2"/>
  <c r="DB417" i="2" s="1"/>
  <c r="DA416" i="2"/>
  <c r="DB416" i="2" s="1"/>
  <c r="DA415" i="2"/>
  <c r="DB415" i="2" s="1"/>
  <c r="DA414" i="2"/>
  <c r="DB414" i="2" s="1"/>
  <c r="DA413" i="2"/>
  <c r="DB413" i="2" s="1"/>
  <c r="DA412" i="2"/>
  <c r="DB412" i="2" s="1"/>
  <c r="DA411" i="2"/>
  <c r="DB411" i="2" s="1"/>
  <c r="DA410" i="2"/>
  <c r="DB410" i="2" s="1"/>
  <c r="DA409" i="2"/>
  <c r="DB409" i="2" s="1"/>
  <c r="DA408" i="2"/>
  <c r="DB408" i="2" s="1"/>
  <c r="DA407" i="2"/>
  <c r="DB407" i="2" s="1"/>
  <c r="DA406" i="2"/>
  <c r="DB406" i="2" s="1"/>
  <c r="DA405" i="2"/>
  <c r="DB405" i="2" s="1"/>
  <c r="DA404" i="2"/>
  <c r="DB404" i="2" s="1"/>
  <c r="DA403" i="2"/>
  <c r="DB403" i="2" s="1"/>
  <c r="DA402" i="2"/>
  <c r="DB402" i="2" s="1"/>
  <c r="DA401" i="2"/>
  <c r="DB401" i="2" s="1"/>
  <c r="DA400" i="2"/>
  <c r="DB400" i="2" s="1"/>
  <c r="DA399" i="2"/>
  <c r="DB399" i="2" s="1"/>
  <c r="DA398" i="2"/>
  <c r="DB398" i="2" s="1"/>
  <c r="DA397" i="2"/>
  <c r="DB397" i="2" s="1"/>
  <c r="DA396" i="2"/>
  <c r="DB396" i="2" s="1"/>
  <c r="DA395" i="2"/>
  <c r="DB395" i="2" s="1"/>
  <c r="DA394" i="2"/>
  <c r="DB394" i="2" s="1"/>
  <c r="DA393" i="2"/>
  <c r="DB393" i="2" s="1"/>
  <c r="DA392" i="2"/>
  <c r="DB392" i="2" s="1"/>
  <c r="DA391" i="2"/>
  <c r="DB391" i="2" s="1"/>
  <c r="DA390" i="2"/>
  <c r="DB390" i="2" s="1"/>
  <c r="DA389" i="2"/>
  <c r="DB389" i="2" s="1"/>
  <c r="DA388" i="2"/>
  <c r="DB388" i="2" s="1"/>
  <c r="DA387" i="2"/>
  <c r="DB387" i="2" s="1"/>
  <c r="DA386" i="2"/>
  <c r="DB386" i="2" s="1"/>
  <c r="DA385" i="2"/>
  <c r="DB385" i="2" s="1"/>
  <c r="DA384" i="2"/>
  <c r="DB384" i="2" s="1"/>
  <c r="DA383" i="2"/>
  <c r="DB383" i="2" s="1"/>
  <c r="DA382" i="2"/>
  <c r="DB382" i="2" s="1"/>
  <c r="DA381" i="2"/>
  <c r="DB381" i="2" s="1"/>
  <c r="DA380" i="2"/>
  <c r="DB380" i="2" s="1"/>
  <c r="DA379" i="2"/>
  <c r="DB379" i="2" s="1"/>
  <c r="DA378" i="2"/>
  <c r="DB378" i="2" s="1"/>
  <c r="DA377" i="2"/>
  <c r="DB377" i="2" s="1"/>
  <c r="DA376" i="2"/>
  <c r="DB376" i="2" s="1"/>
  <c r="DA375" i="2"/>
  <c r="DB375" i="2" s="1"/>
  <c r="DA374" i="2"/>
  <c r="DB374" i="2" s="1"/>
  <c r="DA373" i="2"/>
  <c r="DB373" i="2" s="1"/>
  <c r="DA372" i="2"/>
  <c r="DB372" i="2" s="1"/>
  <c r="DA371" i="2"/>
  <c r="DB371" i="2" s="1"/>
  <c r="DA370" i="2"/>
  <c r="DB370" i="2" s="1"/>
  <c r="DA369" i="2"/>
  <c r="DB369" i="2" s="1"/>
  <c r="DA368" i="2"/>
  <c r="DB368" i="2" s="1"/>
  <c r="DA367" i="2"/>
  <c r="DB367" i="2" s="1"/>
  <c r="DA366" i="2"/>
  <c r="DB366" i="2" s="1"/>
  <c r="DA365" i="2"/>
  <c r="DB365" i="2" s="1"/>
  <c r="DA364" i="2"/>
  <c r="DB364" i="2" s="1"/>
  <c r="DA363" i="2"/>
  <c r="DB363" i="2" s="1"/>
  <c r="DA362" i="2"/>
  <c r="DB362" i="2" s="1"/>
  <c r="DA361" i="2"/>
  <c r="DB361" i="2" s="1"/>
  <c r="DA360" i="2"/>
  <c r="DB360" i="2" s="1"/>
  <c r="DA359" i="2"/>
  <c r="DB359" i="2" s="1"/>
  <c r="DA358" i="2"/>
  <c r="DB358" i="2" s="1"/>
  <c r="DA357" i="2"/>
  <c r="DB357" i="2" s="1"/>
  <c r="DA356" i="2"/>
  <c r="DB356" i="2" s="1"/>
  <c r="DA355" i="2"/>
  <c r="DB355" i="2" s="1"/>
  <c r="DA354" i="2"/>
  <c r="DB354" i="2" s="1"/>
  <c r="DA353" i="2"/>
  <c r="DB353" i="2" s="1"/>
  <c r="DA352" i="2"/>
  <c r="DB352" i="2" s="1"/>
  <c r="DA351" i="2"/>
  <c r="DB351" i="2" s="1"/>
  <c r="DA350" i="2"/>
  <c r="DB350" i="2" s="1"/>
  <c r="DA349" i="2"/>
  <c r="DB349" i="2" s="1"/>
  <c r="DA348" i="2"/>
  <c r="DB348" i="2" s="1"/>
  <c r="DA347" i="2"/>
  <c r="DB347" i="2" s="1"/>
  <c r="DA346" i="2"/>
  <c r="DB346" i="2" s="1"/>
  <c r="DA345" i="2"/>
  <c r="DB345" i="2" s="1"/>
  <c r="DA344" i="2"/>
  <c r="DB344" i="2" s="1"/>
  <c r="DA343" i="2"/>
  <c r="DB343" i="2" s="1"/>
  <c r="DA342" i="2"/>
  <c r="DB342" i="2" s="1"/>
  <c r="DA341" i="2"/>
  <c r="DB341" i="2" s="1"/>
  <c r="DA340" i="2"/>
  <c r="DB340" i="2" s="1"/>
  <c r="DA339" i="2"/>
  <c r="DB339" i="2" s="1"/>
  <c r="DA338" i="2"/>
  <c r="DB338" i="2" s="1"/>
  <c r="DA337" i="2"/>
  <c r="DB337" i="2" s="1"/>
  <c r="DA336" i="2"/>
  <c r="DB336" i="2" s="1"/>
  <c r="DA335" i="2"/>
  <c r="DB335" i="2" s="1"/>
  <c r="DA334" i="2"/>
  <c r="DB334" i="2" s="1"/>
  <c r="DA333" i="2"/>
  <c r="DB333" i="2" s="1"/>
  <c r="DA332" i="2"/>
  <c r="DB332" i="2" s="1"/>
  <c r="DA331" i="2"/>
  <c r="DB331" i="2" s="1"/>
  <c r="DA330" i="2"/>
  <c r="DB330" i="2" s="1"/>
  <c r="DA329" i="2"/>
  <c r="DB329" i="2" s="1"/>
  <c r="DA328" i="2"/>
  <c r="DB328" i="2" s="1"/>
  <c r="DA327" i="2"/>
  <c r="DB327" i="2" s="1"/>
  <c r="DA326" i="2"/>
  <c r="DB326" i="2" s="1"/>
  <c r="DA325" i="2"/>
  <c r="DB325" i="2" s="1"/>
  <c r="DA324" i="2"/>
  <c r="DB324" i="2" s="1"/>
  <c r="DA323" i="2"/>
  <c r="DB323" i="2" s="1"/>
  <c r="DA322" i="2"/>
  <c r="DB322" i="2" s="1"/>
  <c r="DA321" i="2"/>
  <c r="DB321" i="2" s="1"/>
  <c r="DA320" i="2"/>
  <c r="DB320" i="2" s="1"/>
  <c r="DA319" i="2"/>
  <c r="DB319" i="2" s="1"/>
  <c r="DA318" i="2"/>
  <c r="DB318" i="2" s="1"/>
  <c r="DA317" i="2"/>
  <c r="DB317" i="2" s="1"/>
  <c r="DA316" i="2"/>
  <c r="DB316" i="2" s="1"/>
  <c r="DA315" i="2"/>
  <c r="DB315" i="2" s="1"/>
  <c r="DA314" i="2"/>
  <c r="DB314" i="2" s="1"/>
  <c r="DA313" i="2"/>
  <c r="DB313" i="2" s="1"/>
  <c r="DA312" i="2"/>
  <c r="DB312" i="2" s="1"/>
  <c r="DA311" i="2"/>
  <c r="DB311" i="2" s="1"/>
  <c r="DA310" i="2"/>
  <c r="DB310" i="2" s="1"/>
  <c r="DA309" i="2"/>
  <c r="DB309" i="2" s="1"/>
  <c r="DA308" i="2"/>
  <c r="DB308" i="2" s="1"/>
  <c r="DA307" i="2"/>
  <c r="DB307" i="2" s="1"/>
  <c r="DA306" i="2"/>
  <c r="DB306" i="2" s="1"/>
  <c r="DA305" i="2"/>
  <c r="DB305" i="2" s="1"/>
  <c r="DA304" i="2"/>
  <c r="DB304" i="2" s="1"/>
  <c r="DA303" i="2"/>
  <c r="DB303" i="2" s="1"/>
  <c r="DA302" i="2"/>
  <c r="DB302" i="2" s="1"/>
  <c r="DA301" i="2"/>
  <c r="DB301" i="2" s="1"/>
  <c r="DA300" i="2"/>
  <c r="DB300" i="2" s="1"/>
  <c r="DA299" i="2"/>
  <c r="DB299" i="2" s="1"/>
  <c r="DA298" i="2"/>
  <c r="DB298" i="2" s="1"/>
  <c r="DA297" i="2"/>
  <c r="DB297" i="2" s="1"/>
  <c r="DA296" i="2"/>
  <c r="DB296" i="2" s="1"/>
  <c r="DA295" i="2"/>
  <c r="DB295" i="2" s="1"/>
  <c r="DA294" i="2"/>
  <c r="DB294" i="2" s="1"/>
  <c r="DA293" i="2"/>
  <c r="DB293" i="2" s="1"/>
  <c r="DA292" i="2"/>
  <c r="DB292" i="2" s="1"/>
  <c r="DA291" i="2"/>
  <c r="DB291" i="2" s="1"/>
  <c r="DA290" i="2"/>
  <c r="DB290" i="2" s="1"/>
  <c r="DA289" i="2"/>
  <c r="DB289" i="2" s="1"/>
  <c r="DA288" i="2"/>
  <c r="DB288" i="2" s="1"/>
  <c r="DA287" i="2"/>
  <c r="DB287" i="2" s="1"/>
  <c r="DA286" i="2"/>
  <c r="DB286" i="2" s="1"/>
  <c r="DA285" i="2"/>
  <c r="DB285" i="2" s="1"/>
  <c r="DA284" i="2"/>
  <c r="DB284" i="2" s="1"/>
  <c r="DA283" i="2"/>
  <c r="DB283" i="2" s="1"/>
  <c r="DA282" i="2"/>
  <c r="DB282" i="2" s="1"/>
  <c r="DA281" i="2"/>
  <c r="DB281" i="2" s="1"/>
  <c r="DA280" i="2"/>
  <c r="DB280" i="2" s="1"/>
  <c r="DA279" i="2"/>
  <c r="DB279" i="2" s="1"/>
  <c r="DA278" i="2"/>
  <c r="DB278" i="2" s="1"/>
  <c r="DA277" i="2"/>
  <c r="DB277" i="2" s="1"/>
  <c r="DA276" i="2"/>
  <c r="DB276" i="2" s="1"/>
  <c r="DA275" i="2"/>
  <c r="DB275" i="2" s="1"/>
  <c r="DA274" i="2"/>
  <c r="DB274" i="2" s="1"/>
  <c r="DA273" i="2"/>
  <c r="DB273" i="2" s="1"/>
  <c r="DA272" i="2"/>
  <c r="DB272" i="2" s="1"/>
  <c r="DA271" i="2"/>
  <c r="DB271" i="2" s="1"/>
  <c r="DA270" i="2"/>
  <c r="DB270" i="2" s="1"/>
  <c r="DA269" i="2"/>
  <c r="DB269" i="2" s="1"/>
  <c r="DA268" i="2"/>
  <c r="DB268" i="2" s="1"/>
  <c r="DA267" i="2"/>
  <c r="DB267" i="2" s="1"/>
  <c r="DA266" i="2"/>
  <c r="DB266" i="2" s="1"/>
  <c r="DA265" i="2"/>
  <c r="DB265" i="2" s="1"/>
  <c r="DA264" i="2"/>
  <c r="DB264" i="2" s="1"/>
  <c r="DA263" i="2"/>
  <c r="DB263" i="2" s="1"/>
  <c r="DA262" i="2"/>
  <c r="DB262" i="2" s="1"/>
  <c r="DA261" i="2"/>
  <c r="DB261" i="2" s="1"/>
  <c r="DA260" i="2"/>
  <c r="DB260" i="2" s="1"/>
  <c r="DA259" i="2"/>
  <c r="DB259" i="2" s="1"/>
  <c r="DA258" i="2"/>
  <c r="DB258" i="2" s="1"/>
  <c r="DA257" i="2"/>
  <c r="DB257" i="2" s="1"/>
  <c r="DA256" i="2"/>
  <c r="DB256" i="2" s="1"/>
  <c r="DA255" i="2"/>
  <c r="DB255" i="2" s="1"/>
  <c r="DA254" i="2"/>
  <c r="DB254" i="2" s="1"/>
  <c r="DA253" i="2"/>
  <c r="DB253" i="2" s="1"/>
  <c r="DA252" i="2"/>
  <c r="DB252" i="2" s="1"/>
  <c r="DA251" i="2"/>
  <c r="DB251" i="2" s="1"/>
  <c r="DA250" i="2"/>
  <c r="DB250" i="2" s="1"/>
  <c r="DA249" i="2"/>
  <c r="DB249" i="2" s="1"/>
  <c r="DA248" i="2"/>
  <c r="DB248" i="2" s="1"/>
  <c r="DA247" i="2"/>
  <c r="DB247" i="2" s="1"/>
  <c r="DA246" i="2"/>
  <c r="DB246" i="2" s="1"/>
  <c r="DA245" i="2"/>
  <c r="DB245" i="2" s="1"/>
  <c r="DA244" i="2"/>
  <c r="DB244" i="2" s="1"/>
  <c r="DA243" i="2"/>
  <c r="DB243" i="2" s="1"/>
  <c r="DA242" i="2"/>
  <c r="DB242" i="2" s="1"/>
  <c r="DA241" i="2"/>
  <c r="DB241" i="2" s="1"/>
  <c r="DA240" i="2"/>
  <c r="DB240" i="2" s="1"/>
  <c r="DA239" i="2"/>
  <c r="DB239" i="2" s="1"/>
  <c r="DA238" i="2"/>
  <c r="DB238" i="2" s="1"/>
  <c r="DA237" i="2"/>
  <c r="DB237" i="2" s="1"/>
  <c r="DA236" i="2"/>
  <c r="DB236" i="2" s="1"/>
  <c r="DA235" i="2"/>
  <c r="DB235" i="2" s="1"/>
  <c r="DA234" i="2"/>
  <c r="DB234" i="2" s="1"/>
  <c r="DA233" i="2"/>
  <c r="DB233" i="2" s="1"/>
  <c r="DA232" i="2"/>
  <c r="DB232" i="2" s="1"/>
  <c r="DA231" i="2"/>
  <c r="DB231" i="2" s="1"/>
  <c r="DA230" i="2"/>
  <c r="DB230" i="2" s="1"/>
  <c r="DA229" i="2"/>
  <c r="DB229" i="2" s="1"/>
  <c r="DA228" i="2"/>
  <c r="DB228" i="2" s="1"/>
  <c r="DA227" i="2"/>
  <c r="DB227" i="2" s="1"/>
  <c r="DA226" i="2"/>
  <c r="DB226" i="2" s="1"/>
  <c r="DA225" i="2"/>
  <c r="DB225" i="2" s="1"/>
  <c r="DA224" i="2"/>
  <c r="DB224" i="2" s="1"/>
  <c r="DA223" i="2"/>
  <c r="DB223" i="2" s="1"/>
  <c r="DA222" i="2"/>
  <c r="DB222" i="2" s="1"/>
  <c r="DA221" i="2"/>
  <c r="DB221" i="2" s="1"/>
  <c r="DA220" i="2"/>
  <c r="DB220" i="2" s="1"/>
  <c r="DA219" i="2"/>
  <c r="DB219" i="2" s="1"/>
  <c r="DA218" i="2"/>
  <c r="DB218" i="2" s="1"/>
  <c r="DA217" i="2"/>
  <c r="DB217" i="2" s="1"/>
  <c r="DA216" i="2"/>
  <c r="DB216" i="2" s="1"/>
  <c r="DA215" i="2"/>
  <c r="DB215" i="2" s="1"/>
  <c r="DA214" i="2"/>
  <c r="DB214" i="2" s="1"/>
  <c r="DA213" i="2"/>
  <c r="DB213" i="2" s="1"/>
  <c r="DA212" i="2"/>
  <c r="DB212" i="2" s="1"/>
  <c r="DA211" i="2"/>
  <c r="DB211" i="2" s="1"/>
  <c r="DA210" i="2"/>
  <c r="DB210" i="2" s="1"/>
  <c r="DA209" i="2"/>
  <c r="DB209" i="2" s="1"/>
  <c r="DA208" i="2"/>
  <c r="DB208" i="2" s="1"/>
  <c r="DA207" i="2"/>
  <c r="DB207" i="2" s="1"/>
  <c r="DA206" i="2"/>
  <c r="DB206" i="2" s="1"/>
  <c r="DA205" i="2"/>
  <c r="DB205" i="2" s="1"/>
  <c r="DA204" i="2"/>
  <c r="DB204" i="2" s="1"/>
  <c r="DA203" i="2"/>
  <c r="DB203" i="2" s="1"/>
  <c r="DA202" i="2"/>
  <c r="DB202" i="2" s="1"/>
  <c r="DA201" i="2"/>
  <c r="DB201" i="2" s="1"/>
  <c r="DA200" i="2"/>
  <c r="DB200" i="2" s="1"/>
  <c r="DA199" i="2"/>
  <c r="DB199" i="2" s="1"/>
  <c r="DA198" i="2"/>
  <c r="DB198" i="2" s="1"/>
  <c r="DA197" i="2"/>
  <c r="DB197" i="2" s="1"/>
  <c r="DA196" i="2"/>
  <c r="DB196" i="2" s="1"/>
  <c r="DA195" i="2"/>
  <c r="DB195" i="2" s="1"/>
  <c r="DA194" i="2"/>
  <c r="DB194" i="2" s="1"/>
  <c r="DA193" i="2"/>
  <c r="DB193" i="2" s="1"/>
  <c r="DA192" i="2"/>
  <c r="DB192" i="2" s="1"/>
  <c r="DA191" i="2"/>
  <c r="DB191" i="2" s="1"/>
  <c r="DA190" i="2"/>
  <c r="DB190" i="2" s="1"/>
  <c r="DA189" i="2"/>
  <c r="DB189" i="2" s="1"/>
  <c r="DA188" i="2"/>
  <c r="DB188" i="2" s="1"/>
  <c r="DA187" i="2"/>
  <c r="DB187" i="2" s="1"/>
  <c r="DA186" i="2"/>
  <c r="DB186" i="2" s="1"/>
  <c r="DA185" i="2"/>
  <c r="DB185" i="2" s="1"/>
  <c r="DA184" i="2"/>
  <c r="DB184" i="2" s="1"/>
  <c r="DA183" i="2"/>
  <c r="DB183" i="2" s="1"/>
  <c r="DA182" i="2"/>
  <c r="DB182" i="2" s="1"/>
  <c r="DA181" i="2"/>
  <c r="DB181" i="2" s="1"/>
  <c r="DA180" i="2"/>
  <c r="DB180" i="2" s="1"/>
  <c r="DA179" i="2"/>
  <c r="DB179" i="2" s="1"/>
  <c r="DA178" i="2"/>
  <c r="DB178" i="2" s="1"/>
  <c r="DA177" i="2"/>
  <c r="DB177" i="2" s="1"/>
  <c r="DA176" i="2"/>
  <c r="DB176" i="2" s="1"/>
  <c r="DA175" i="2"/>
  <c r="DB175" i="2" s="1"/>
  <c r="DA174" i="2"/>
  <c r="DB174" i="2" s="1"/>
  <c r="DA173" i="2"/>
  <c r="DB173" i="2" s="1"/>
  <c r="DA172" i="2"/>
  <c r="DB172" i="2" s="1"/>
  <c r="DA171" i="2"/>
  <c r="DB171" i="2" s="1"/>
  <c r="DA170" i="2"/>
  <c r="DB170" i="2" s="1"/>
  <c r="DA169" i="2"/>
  <c r="DB169" i="2" s="1"/>
  <c r="DA168" i="2"/>
  <c r="DB168" i="2" s="1"/>
  <c r="DA167" i="2"/>
  <c r="DB167" i="2" s="1"/>
  <c r="DA166" i="2"/>
  <c r="DB166" i="2" s="1"/>
  <c r="DA165" i="2"/>
  <c r="DB165" i="2" s="1"/>
  <c r="DA164" i="2"/>
  <c r="DB164" i="2" s="1"/>
  <c r="DA163" i="2"/>
  <c r="DB163" i="2" s="1"/>
  <c r="DA162" i="2"/>
  <c r="DB162" i="2" s="1"/>
  <c r="DA161" i="2"/>
  <c r="DB161" i="2" s="1"/>
  <c r="DA160" i="2"/>
  <c r="DB160" i="2" s="1"/>
  <c r="DA159" i="2"/>
  <c r="DB159" i="2" s="1"/>
  <c r="DA158" i="2"/>
  <c r="DB158" i="2" s="1"/>
  <c r="DA157" i="2"/>
  <c r="DB157" i="2" s="1"/>
  <c r="DA156" i="2"/>
  <c r="DB156" i="2" s="1"/>
  <c r="DA155" i="2"/>
  <c r="DB155" i="2" s="1"/>
  <c r="DA154" i="2"/>
  <c r="DB154" i="2" s="1"/>
  <c r="DA153" i="2"/>
  <c r="DB153" i="2" s="1"/>
  <c r="DA152" i="2"/>
  <c r="DB152" i="2" s="1"/>
  <c r="DA151" i="2"/>
  <c r="DB151" i="2" s="1"/>
  <c r="DA150" i="2"/>
  <c r="DB150" i="2" s="1"/>
  <c r="DA149" i="2"/>
  <c r="DB149" i="2" s="1"/>
  <c r="DA148" i="2"/>
  <c r="DB148" i="2" s="1"/>
  <c r="DA147" i="2"/>
  <c r="DB147" i="2" s="1"/>
  <c r="DA146" i="2"/>
  <c r="DB146" i="2" s="1"/>
  <c r="DA145" i="2"/>
  <c r="DB145" i="2" s="1"/>
  <c r="DA144" i="2"/>
  <c r="DB144" i="2" s="1"/>
  <c r="DA143" i="2"/>
  <c r="DB143" i="2" s="1"/>
  <c r="DA142" i="2"/>
  <c r="DB142" i="2" s="1"/>
  <c r="DA141" i="2"/>
  <c r="DB141" i="2" s="1"/>
  <c r="DA140" i="2"/>
  <c r="DB140" i="2" s="1"/>
  <c r="DA139" i="2"/>
  <c r="DB139" i="2" s="1"/>
  <c r="DA138" i="2"/>
  <c r="DB138" i="2" s="1"/>
  <c r="DA137" i="2"/>
  <c r="DB137" i="2" s="1"/>
  <c r="DA136" i="2"/>
  <c r="DB136" i="2" s="1"/>
  <c r="DA135" i="2"/>
  <c r="DB135" i="2" s="1"/>
  <c r="DA134" i="2"/>
  <c r="DB134" i="2" s="1"/>
  <c r="DA133" i="2"/>
  <c r="DB133" i="2" s="1"/>
  <c r="DA132" i="2"/>
  <c r="DB132" i="2" s="1"/>
  <c r="DA131" i="2"/>
  <c r="DB131" i="2" s="1"/>
  <c r="DA130" i="2"/>
  <c r="DB130" i="2" s="1"/>
  <c r="DA129" i="2"/>
  <c r="DB129" i="2" s="1"/>
  <c r="DA128" i="2"/>
  <c r="DB128" i="2" s="1"/>
  <c r="DA127" i="2"/>
  <c r="DB127" i="2" s="1"/>
  <c r="DA126" i="2"/>
  <c r="DB126" i="2" s="1"/>
  <c r="DA125" i="2"/>
  <c r="DB125" i="2" s="1"/>
  <c r="DA124" i="2"/>
  <c r="DB124" i="2" s="1"/>
  <c r="DA123" i="2"/>
  <c r="DB123" i="2" s="1"/>
  <c r="DA122" i="2"/>
  <c r="DB122" i="2" s="1"/>
  <c r="DA121" i="2"/>
  <c r="DB121" i="2" s="1"/>
  <c r="DA120" i="2"/>
  <c r="DB120" i="2" s="1"/>
  <c r="DA119" i="2"/>
  <c r="DB119" i="2" s="1"/>
  <c r="DA118" i="2"/>
  <c r="DB118" i="2" s="1"/>
  <c r="DA117" i="2"/>
  <c r="DB117" i="2" s="1"/>
  <c r="DA116" i="2"/>
  <c r="DB116" i="2" s="1"/>
  <c r="DA115" i="2"/>
  <c r="DB115" i="2" s="1"/>
  <c r="DA114" i="2"/>
  <c r="DB114" i="2" s="1"/>
  <c r="DA113" i="2"/>
  <c r="DB113" i="2" s="1"/>
  <c r="DA112" i="2"/>
  <c r="DB112" i="2" s="1"/>
  <c r="DA111" i="2"/>
  <c r="DB111" i="2" s="1"/>
  <c r="DA110" i="2"/>
  <c r="DB110" i="2" s="1"/>
  <c r="DA109" i="2"/>
  <c r="DB109" i="2" s="1"/>
  <c r="DA108" i="2"/>
  <c r="DB108" i="2" s="1"/>
  <c r="DA107" i="2"/>
  <c r="DB107" i="2" s="1"/>
  <c r="DA106" i="2"/>
  <c r="DB106" i="2" s="1"/>
  <c r="DA105" i="2"/>
  <c r="DB105" i="2" s="1"/>
  <c r="DA104" i="2"/>
  <c r="DB104" i="2" s="1"/>
  <c r="DA103" i="2"/>
  <c r="DB103" i="2" s="1"/>
  <c r="DA102" i="2"/>
  <c r="DB102" i="2" s="1"/>
  <c r="DA101" i="2"/>
  <c r="DB101" i="2" s="1"/>
  <c r="DA100" i="2"/>
  <c r="DB100" i="2" s="1"/>
  <c r="DA99" i="2"/>
  <c r="DB99" i="2" s="1"/>
  <c r="DA98" i="2"/>
  <c r="DB98" i="2" s="1"/>
  <c r="DA97" i="2"/>
  <c r="DB97" i="2" s="1"/>
  <c r="DA96" i="2"/>
  <c r="DB96" i="2" s="1"/>
  <c r="DA95" i="2"/>
  <c r="DB95" i="2" s="1"/>
  <c r="DA94" i="2"/>
  <c r="DB94" i="2" s="1"/>
  <c r="DA93" i="2"/>
  <c r="DB93" i="2" s="1"/>
  <c r="DA92" i="2"/>
  <c r="DB92" i="2" s="1"/>
  <c r="DA91" i="2"/>
  <c r="DB91" i="2" s="1"/>
  <c r="DA90" i="2"/>
  <c r="DB90" i="2" s="1"/>
  <c r="DA89" i="2"/>
  <c r="DB89" i="2" s="1"/>
  <c r="DA88" i="2"/>
  <c r="DB88" i="2" s="1"/>
  <c r="DA87" i="2"/>
  <c r="DB87" i="2" s="1"/>
  <c r="DA86" i="2"/>
  <c r="DB86" i="2" s="1"/>
  <c r="DA85" i="2"/>
  <c r="DB85" i="2" s="1"/>
  <c r="DA84" i="2"/>
  <c r="DB84" i="2" s="1"/>
  <c r="DA83" i="2"/>
  <c r="DB83" i="2" s="1"/>
  <c r="DA82" i="2"/>
  <c r="DB82" i="2" s="1"/>
  <c r="DA81" i="2"/>
  <c r="DB81" i="2" s="1"/>
  <c r="DA80" i="2"/>
  <c r="DB80" i="2" s="1"/>
  <c r="DA79" i="2"/>
  <c r="DB79" i="2" s="1"/>
  <c r="DA78" i="2"/>
  <c r="DB78" i="2" s="1"/>
  <c r="DA77" i="2"/>
  <c r="DB77" i="2" s="1"/>
  <c r="DA76" i="2"/>
  <c r="DB76" i="2" s="1"/>
  <c r="DA75" i="2"/>
  <c r="DB75" i="2" s="1"/>
  <c r="DA74" i="2"/>
  <c r="DB74" i="2" s="1"/>
  <c r="DA73" i="2"/>
  <c r="DB73" i="2" s="1"/>
  <c r="DA72" i="2"/>
  <c r="DB72" i="2" s="1"/>
  <c r="DA71" i="2"/>
  <c r="DB71" i="2" s="1"/>
  <c r="DA70" i="2"/>
  <c r="DB70" i="2" s="1"/>
  <c r="DA69" i="2"/>
  <c r="DB69" i="2" s="1"/>
  <c r="DA68" i="2"/>
  <c r="DB68" i="2" s="1"/>
  <c r="DA67" i="2"/>
  <c r="DB67" i="2" s="1"/>
  <c r="DA66" i="2"/>
  <c r="DB66" i="2" s="1"/>
  <c r="DA65" i="2"/>
  <c r="DB65" i="2" s="1"/>
  <c r="DA64" i="2"/>
  <c r="DB64" i="2" s="1"/>
  <c r="DA63" i="2"/>
  <c r="DB63" i="2" s="1"/>
  <c r="DA62" i="2"/>
  <c r="DB62" i="2" s="1"/>
  <c r="DA61" i="2"/>
  <c r="DB61" i="2" s="1"/>
  <c r="DA60" i="2"/>
  <c r="DB60" i="2" s="1"/>
  <c r="DA59" i="2"/>
  <c r="DB59" i="2" s="1"/>
  <c r="DA58" i="2"/>
  <c r="DB58" i="2" s="1"/>
  <c r="DA57" i="2"/>
  <c r="DB57" i="2" s="1"/>
  <c r="DA56" i="2"/>
  <c r="DB56" i="2" s="1"/>
  <c r="DA55" i="2"/>
  <c r="DB55" i="2" s="1"/>
  <c r="DA54" i="2"/>
  <c r="DB54" i="2" s="1"/>
  <c r="DA53" i="2"/>
  <c r="DB53" i="2" s="1"/>
  <c r="DA52" i="2"/>
  <c r="DB52" i="2" s="1"/>
  <c r="DA51" i="2"/>
  <c r="DB51" i="2" s="1"/>
  <c r="DA50" i="2"/>
  <c r="DB50" i="2" s="1"/>
  <c r="DA49" i="2"/>
  <c r="DB49" i="2" s="1"/>
  <c r="DA48" i="2"/>
  <c r="DB48" i="2" s="1"/>
  <c r="DA47" i="2"/>
  <c r="DB47" i="2" s="1"/>
  <c r="DA46" i="2"/>
  <c r="DB46" i="2" s="1"/>
  <c r="DA45" i="2"/>
  <c r="DB45" i="2" s="1"/>
  <c r="DA44" i="2"/>
  <c r="DB44" i="2" s="1"/>
  <c r="DA43" i="2"/>
  <c r="DB43" i="2" s="1"/>
  <c r="DA42" i="2"/>
  <c r="DB42" i="2" s="1"/>
  <c r="DA41" i="2"/>
  <c r="DB41" i="2" s="1"/>
  <c r="DA40" i="2"/>
  <c r="DB40" i="2" s="1"/>
  <c r="DA39" i="2"/>
  <c r="DB39" i="2" s="1"/>
  <c r="DA38" i="2"/>
  <c r="DB38" i="2" s="1"/>
  <c r="DA37" i="2"/>
  <c r="DB37" i="2" s="1"/>
  <c r="DA36" i="2"/>
  <c r="DB36" i="2" s="1"/>
  <c r="DA35" i="2"/>
  <c r="DB35" i="2" s="1"/>
  <c r="DA34" i="2"/>
  <c r="DB34" i="2" s="1"/>
  <c r="DA33" i="2"/>
  <c r="DB33" i="2" s="1"/>
  <c r="DA32" i="2"/>
  <c r="DB32" i="2" s="1"/>
  <c r="DA31" i="2"/>
  <c r="DB31" i="2" s="1"/>
  <c r="DA30" i="2"/>
  <c r="DB30" i="2" s="1"/>
  <c r="DA29" i="2"/>
  <c r="DB29" i="2" s="1"/>
  <c r="DA28" i="2"/>
  <c r="DB28" i="2" s="1"/>
  <c r="DA27" i="2"/>
  <c r="DB27" i="2" s="1"/>
  <c r="DA26" i="2"/>
  <c r="DB26" i="2" s="1"/>
  <c r="DA25" i="2"/>
  <c r="DB25" i="2" s="1"/>
  <c r="DA24" i="2"/>
  <c r="DB24" i="2" s="1"/>
  <c r="DA23" i="2"/>
  <c r="DB23" i="2" s="1"/>
  <c r="DA22" i="2"/>
  <c r="DB22" i="2" s="1"/>
  <c r="DA21" i="2"/>
  <c r="DB21" i="2" s="1"/>
  <c r="DA20" i="2"/>
  <c r="DB20" i="2" s="1"/>
  <c r="DA19" i="2"/>
  <c r="DB19" i="2" s="1"/>
  <c r="DA18" i="2"/>
  <c r="DB18" i="2" s="1"/>
  <c r="DA17" i="2"/>
  <c r="DB17" i="2" s="1"/>
  <c r="DA16" i="2"/>
  <c r="DB16" i="2" s="1"/>
  <c r="DA15" i="2"/>
  <c r="DB15" i="2" s="1"/>
  <c r="DA14" i="2"/>
  <c r="DB14" i="2" s="1"/>
  <c r="DA13" i="2"/>
  <c r="DB13" i="2" s="1"/>
  <c r="DA12" i="2"/>
  <c r="DB12" i="2" s="1"/>
  <c r="DA11" i="2"/>
  <c r="DB11" i="2" s="1"/>
  <c r="DA10" i="2"/>
  <c r="DB10" i="2" s="1"/>
  <c r="DA9" i="2"/>
  <c r="DB9" i="2" s="1"/>
  <c r="DA8" i="2"/>
  <c r="DB8" i="2" s="1"/>
  <c r="DA7" i="2"/>
  <c r="DB7" i="2" s="1"/>
  <c r="DA6" i="2"/>
  <c r="DB6" i="2" s="1"/>
  <c r="DA5" i="2"/>
  <c r="DB5" i="2" s="1"/>
  <c r="CU495" i="2"/>
  <c r="CV495" i="2" s="1"/>
  <c r="CU494" i="2"/>
  <c r="CV494" i="2" s="1"/>
  <c r="CU493" i="2"/>
  <c r="CV493" i="2" s="1"/>
  <c r="CU492" i="2"/>
  <c r="CV492" i="2" s="1"/>
  <c r="CU491" i="2"/>
  <c r="CV491" i="2" s="1"/>
  <c r="CU490" i="2"/>
  <c r="CV490" i="2" s="1"/>
  <c r="CU489" i="2"/>
  <c r="CV489" i="2" s="1"/>
  <c r="CU488" i="2"/>
  <c r="CV488" i="2" s="1"/>
  <c r="CU487" i="2"/>
  <c r="CV487" i="2" s="1"/>
  <c r="CU486" i="2"/>
  <c r="CV486" i="2" s="1"/>
  <c r="CU485" i="2"/>
  <c r="CV485" i="2" s="1"/>
  <c r="CU484" i="2"/>
  <c r="CV484" i="2" s="1"/>
  <c r="CU483" i="2"/>
  <c r="CV483" i="2" s="1"/>
  <c r="CU482" i="2"/>
  <c r="CV482" i="2" s="1"/>
  <c r="CU481" i="2"/>
  <c r="CV481" i="2" s="1"/>
  <c r="CU480" i="2"/>
  <c r="CV480" i="2" s="1"/>
  <c r="CU479" i="2"/>
  <c r="CV479" i="2" s="1"/>
  <c r="CU478" i="2"/>
  <c r="CV478" i="2" s="1"/>
  <c r="CU477" i="2"/>
  <c r="CV477" i="2" s="1"/>
  <c r="CU476" i="2"/>
  <c r="CV476" i="2" s="1"/>
  <c r="CU475" i="2"/>
  <c r="CV475" i="2" s="1"/>
  <c r="CU474" i="2"/>
  <c r="CV474" i="2" s="1"/>
  <c r="CU473" i="2"/>
  <c r="CV473" i="2" s="1"/>
  <c r="CU472" i="2"/>
  <c r="CV472" i="2" s="1"/>
  <c r="CU471" i="2"/>
  <c r="CV471" i="2" s="1"/>
  <c r="CU470" i="2"/>
  <c r="CV470" i="2" s="1"/>
  <c r="CU469" i="2"/>
  <c r="CV469" i="2" s="1"/>
  <c r="CU468" i="2"/>
  <c r="CV468" i="2" s="1"/>
  <c r="CU467" i="2"/>
  <c r="CV467" i="2" s="1"/>
  <c r="CU466" i="2"/>
  <c r="CV466" i="2" s="1"/>
  <c r="CU465" i="2"/>
  <c r="CV465" i="2" s="1"/>
  <c r="CU464" i="2"/>
  <c r="CV464" i="2" s="1"/>
  <c r="CU463" i="2"/>
  <c r="CV463" i="2" s="1"/>
  <c r="CU462" i="2"/>
  <c r="CV462" i="2" s="1"/>
  <c r="CU461" i="2"/>
  <c r="CV461" i="2" s="1"/>
  <c r="CU460" i="2"/>
  <c r="CV460" i="2" s="1"/>
  <c r="CU459" i="2"/>
  <c r="CV459" i="2" s="1"/>
  <c r="CU458" i="2"/>
  <c r="CV458" i="2" s="1"/>
  <c r="CU457" i="2"/>
  <c r="CV457" i="2" s="1"/>
  <c r="CU456" i="2"/>
  <c r="CV456" i="2" s="1"/>
  <c r="CU455" i="2"/>
  <c r="CV455" i="2" s="1"/>
  <c r="CU454" i="2"/>
  <c r="CV454" i="2" s="1"/>
  <c r="CU453" i="2"/>
  <c r="CV453" i="2" s="1"/>
  <c r="CU452" i="2"/>
  <c r="CV452" i="2" s="1"/>
  <c r="CU451" i="2"/>
  <c r="CV451" i="2" s="1"/>
  <c r="CU450" i="2"/>
  <c r="CV450" i="2" s="1"/>
  <c r="CU449" i="2"/>
  <c r="CV449" i="2" s="1"/>
  <c r="CU448" i="2"/>
  <c r="CV448" i="2" s="1"/>
  <c r="CU447" i="2"/>
  <c r="CV447" i="2" s="1"/>
  <c r="CU446" i="2"/>
  <c r="CV446" i="2" s="1"/>
  <c r="CU445" i="2"/>
  <c r="CV445" i="2" s="1"/>
  <c r="CU444" i="2"/>
  <c r="CV444" i="2" s="1"/>
  <c r="CU443" i="2"/>
  <c r="CV443" i="2" s="1"/>
  <c r="CU442" i="2"/>
  <c r="CV442" i="2" s="1"/>
  <c r="CU441" i="2"/>
  <c r="CV441" i="2" s="1"/>
  <c r="CU440" i="2"/>
  <c r="CV440" i="2" s="1"/>
  <c r="CU439" i="2"/>
  <c r="CV439" i="2" s="1"/>
  <c r="CU438" i="2"/>
  <c r="CV438" i="2" s="1"/>
  <c r="CU437" i="2"/>
  <c r="CV437" i="2" s="1"/>
  <c r="CU436" i="2"/>
  <c r="CV436" i="2" s="1"/>
  <c r="CU435" i="2"/>
  <c r="CV435" i="2" s="1"/>
  <c r="CU434" i="2"/>
  <c r="CV434" i="2" s="1"/>
  <c r="CU433" i="2"/>
  <c r="CV433" i="2" s="1"/>
  <c r="CU432" i="2"/>
  <c r="CV432" i="2" s="1"/>
  <c r="CU431" i="2"/>
  <c r="CV431" i="2" s="1"/>
  <c r="CU430" i="2"/>
  <c r="CV430" i="2" s="1"/>
  <c r="CU429" i="2"/>
  <c r="CV429" i="2" s="1"/>
  <c r="CU428" i="2"/>
  <c r="CV428" i="2" s="1"/>
  <c r="CU427" i="2"/>
  <c r="CV427" i="2" s="1"/>
  <c r="CU426" i="2"/>
  <c r="CV426" i="2" s="1"/>
  <c r="CU425" i="2"/>
  <c r="CV425" i="2" s="1"/>
  <c r="CU424" i="2"/>
  <c r="CV424" i="2" s="1"/>
  <c r="CU423" i="2"/>
  <c r="CV423" i="2" s="1"/>
  <c r="CU422" i="2"/>
  <c r="CV422" i="2" s="1"/>
  <c r="CU421" i="2"/>
  <c r="CV421" i="2" s="1"/>
  <c r="CU420" i="2"/>
  <c r="CV420" i="2" s="1"/>
  <c r="CU419" i="2"/>
  <c r="CV419" i="2" s="1"/>
  <c r="CU418" i="2"/>
  <c r="CV418" i="2" s="1"/>
  <c r="CU417" i="2"/>
  <c r="CV417" i="2" s="1"/>
  <c r="CU416" i="2"/>
  <c r="CV416" i="2" s="1"/>
  <c r="CU415" i="2"/>
  <c r="CV415" i="2" s="1"/>
  <c r="CU414" i="2"/>
  <c r="CV414" i="2" s="1"/>
  <c r="CU413" i="2"/>
  <c r="CV413" i="2" s="1"/>
  <c r="CU412" i="2"/>
  <c r="CV412" i="2" s="1"/>
  <c r="CU411" i="2"/>
  <c r="CV411" i="2" s="1"/>
  <c r="CU410" i="2"/>
  <c r="CV410" i="2" s="1"/>
  <c r="CU409" i="2"/>
  <c r="CV409" i="2" s="1"/>
  <c r="CU408" i="2"/>
  <c r="CV408" i="2" s="1"/>
  <c r="CU407" i="2"/>
  <c r="CV407" i="2" s="1"/>
  <c r="CU406" i="2"/>
  <c r="CV406" i="2" s="1"/>
  <c r="CU405" i="2"/>
  <c r="CV405" i="2" s="1"/>
  <c r="CU404" i="2"/>
  <c r="CV404" i="2" s="1"/>
  <c r="CU403" i="2"/>
  <c r="CV403" i="2" s="1"/>
  <c r="CU402" i="2"/>
  <c r="CV402" i="2" s="1"/>
  <c r="CU401" i="2"/>
  <c r="CV401" i="2" s="1"/>
  <c r="CU400" i="2"/>
  <c r="CV400" i="2" s="1"/>
  <c r="CU399" i="2"/>
  <c r="CV399" i="2" s="1"/>
  <c r="CU398" i="2"/>
  <c r="CV398" i="2" s="1"/>
  <c r="CU397" i="2"/>
  <c r="CV397" i="2" s="1"/>
  <c r="CU396" i="2"/>
  <c r="CV396" i="2" s="1"/>
  <c r="CU395" i="2"/>
  <c r="CV395" i="2" s="1"/>
  <c r="CU394" i="2"/>
  <c r="CV394" i="2" s="1"/>
  <c r="CU393" i="2"/>
  <c r="CV393" i="2" s="1"/>
  <c r="CU392" i="2"/>
  <c r="CV392" i="2" s="1"/>
  <c r="CU391" i="2"/>
  <c r="CV391" i="2" s="1"/>
  <c r="CU390" i="2"/>
  <c r="CV390" i="2" s="1"/>
  <c r="CU389" i="2"/>
  <c r="CV389" i="2" s="1"/>
  <c r="CU388" i="2"/>
  <c r="CV388" i="2" s="1"/>
  <c r="CU387" i="2"/>
  <c r="CV387" i="2" s="1"/>
  <c r="CU386" i="2"/>
  <c r="CV386" i="2" s="1"/>
  <c r="CU385" i="2"/>
  <c r="CV385" i="2" s="1"/>
  <c r="CU384" i="2"/>
  <c r="CV384" i="2" s="1"/>
  <c r="CU383" i="2"/>
  <c r="CV383" i="2" s="1"/>
  <c r="CU382" i="2"/>
  <c r="CV382" i="2" s="1"/>
  <c r="CU381" i="2"/>
  <c r="CV381" i="2" s="1"/>
  <c r="CU380" i="2"/>
  <c r="CV380" i="2" s="1"/>
  <c r="CU379" i="2"/>
  <c r="CV379" i="2" s="1"/>
  <c r="CU378" i="2"/>
  <c r="CV378" i="2" s="1"/>
  <c r="CU377" i="2"/>
  <c r="CV377" i="2" s="1"/>
  <c r="CU376" i="2"/>
  <c r="CV376" i="2" s="1"/>
  <c r="CU375" i="2"/>
  <c r="CV375" i="2" s="1"/>
  <c r="CU374" i="2"/>
  <c r="CV374" i="2" s="1"/>
  <c r="CU373" i="2"/>
  <c r="CV373" i="2" s="1"/>
  <c r="CU372" i="2"/>
  <c r="CV372" i="2" s="1"/>
  <c r="CU371" i="2"/>
  <c r="CV371" i="2" s="1"/>
  <c r="CU370" i="2"/>
  <c r="CV370" i="2" s="1"/>
  <c r="CU369" i="2"/>
  <c r="CV369" i="2" s="1"/>
  <c r="CU368" i="2"/>
  <c r="CV368" i="2" s="1"/>
  <c r="CU367" i="2"/>
  <c r="CV367" i="2" s="1"/>
  <c r="CU366" i="2"/>
  <c r="CV366" i="2" s="1"/>
  <c r="CU365" i="2"/>
  <c r="CV365" i="2" s="1"/>
  <c r="CU364" i="2"/>
  <c r="CV364" i="2" s="1"/>
  <c r="CU363" i="2"/>
  <c r="CV363" i="2" s="1"/>
  <c r="CU362" i="2"/>
  <c r="CV362" i="2" s="1"/>
  <c r="CU361" i="2"/>
  <c r="CV361" i="2" s="1"/>
  <c r="CU360" i="2"/>
  <c r="CV360" i="2" s="1"/>
  <c r="CU359" i="2"/>
  <c r="CV359" i="2" s="1"/>
  <c r="CU358" i="2"/>
  <c r="CV358" i="2" s="1"/>
  <c r="CU357" i="2"/>
  <c r="CV357" i="2" s="1"/>
  <c r="CU356" i="2"/>
  <c r="CV356" i="2" s="1"/>
  <c r="CU355" i="2"/>
  <c r="CV355" i="2" s="1"/>
  <c r="CU354" i="2"/>
  <c r="CV354" i="2" s="1"/>
  <c r="CU353" i="2"/>
  <c r="CV353" i="2" s="1"/>
  <c r="CU352" i="2"/>
  <c r="CV352" i="2" s="1"/>
  <c r="CU351" i="2"/>
  <c r="CV351" i="2" s="1"/>
  <c r="CU350" i="2"/>
  <c r="CV350" i="2" s="1"/>
  <c r="CU349" i="2"/>
  <c r="CV349" i="2" s="1"/>
  <c r="CU348" i="2"/>
  <c r="CV348" i="2" s="1"/>
  <c r="CU347" i="2"/>
  <c r="CV347" i="2" s="1"/>
  <c r="CU346" i="2"/>
  <c r="CV346" i="2" s="1"/>
  <c r="CU345" i="2"/>
  <c r="CV345" i="2" s="1"/>
  <c r="CU344" i="2"/>
  <c r="CV344" i="2" s="1"/>
  <c r="CU343" i="2"/>
  <c r="CV343" i="2" s="1"/>
  <c r="CU342" i="2"/>
  <c r="CV342" i="2" s="1"/>
  <c r="CU341" i="2"/>
  <c r="CV341" i="2" s="1"/>
  <c r="CU340" i="2"/>
  <c r="CV340" i="2" s="1"/>
  <c r="CU339" i="2"/>
  <c r="CV339" i="2" s="1"/>
  <c r="CU338" i="2"/>
  <c r="CV338" i="2" s="1"/>
  <c r="CU337" i="2"/>
  <c r="CV337" i="2" s="1"/>
  <c r="CU336" i="2"/>
  <c r="CV336" i="2" s="1"/>
  <c r="CU335" i="2"/>
  <c r="CV335" i="2" s="1"/>
  <c r="CU334" i="2"/>
  <c r="CV334" i="2" s="1"/>
  <c r="CU333" i="2"/>
  <c r="CV333" i="2" s="1"/>
  <c r="CU332" i="2"/>
  <c r="CV332" i="2" s="1"/>
  <c r="CU331" i="2"/>
  <c r="CV331" i="2" s="1"/>
  <c r="CU330" i="2"/>
  <c r="CV330" i="2" s="1"/>
  <c r="CU329" i="2"/>
  <c r="CV329" i="2" s="1"/>
  <c r="CU328" i="2"/>
  <c r="CV328" i="2" s="1"/>
  <c r="CU327" i="2"/>
  <c r="CV327" i="2" s="1"/>
  <c r="CU326" i="2"/>
  <c r="CV326" i="2" s="1"/>
  <c r="CU325" i="2"/>
  <c r="CV325" i="2" s="1"/>
  <c r="CU324" i="2"/>
  <c r="CV324" i="2" s="1"/>
  <c r="CU323" i="2"/>
  <c r="CV323" i="2" s="1"/>
  <c r="CU322" i="2"/>
  <c r="CV322" i="2" s="1"/>
  <c r="CU321" i="2"/>
  <c r="CV321" i="2" s="1"/>
  <c r="CU320" i="2"/>
  <c r="CV320" i="2" s="1"/>
  <c r="CU319" i="2"/>
  <c r="CV319" i="2" s="1"/>
  <c r="CU318" i="2"/>
  <c r="CV318" i="2" s="1"/>
  <c r="CU317" i="2"/>
  <c r="CV317" i="2" s="1"/>
  <c r="CU316" i="2"/>
  <c r="CV316" i="2" s="1"/>
  <c r="CU315" i="2"/>
  <c r="CV315" i="2" s="1"/>
  <c r="CU314" i="2"/>
  <c r="CV314" i="2" s="1"/>
  <c r="CU313" i="2"/>
  <c r="CV313" i="2" s="1"/>
  <c r="CU312" i="2"/>
  <c r="CV312" i="2" s="1"/>
  <c r="CU311" i="2"/>
  <c r="CV311" i="2" s="1"/>
  <c r="CU310" i="2"/>
  <c r="CV310" i="2" s="1"/>
  <c r="CU309" i="2"/>
  <c r="CV309" i="2" s="1"/>
  <c r="CU308" i="2"/>
  <c r="CV308" i="2" s="1"/>
  <c r="CU307" i="2"/>
  <c r="CV307" i="2" s="1"/>
  <c r="CU306" i="2"/>
  <c r="CV306" i="2" s="1"/>
  <c r="CU305" i="2"/>
  <c r="CV305" i="2" s="1"/>
  <c r="CU304" i="2"/>
  <c r="CV304" i="2" s="1"/>
  <c r="CU303" i="2"/>
  <c r="CV303" i="2" s="1"/>
  <c r="CU302" i="2"/>
  <c r="CV302" i="2" s="1"/>
  <c r="CU301" i="2"/>
  <c r="CV301" i="2" s="1"/>
  <c r="CU300" i="2"/>
  <c r="CV300" i="2" s="1"/>
  <c r="CU299" i="2"/>
  <c r="CV299" i="2" s="1"/>
  <c r="CU298" i="2"/>
  <c r="CV298" i="2" s="1"/>
  <c r="CU297" i="2"/>
  <c r="CV297" i="2" s="1"/>
  <c r="CU296" i="2"/>
  <c r="CV296" i="2" s="1"/>
  <c r="CU295" i="2"/>
  <c r="CV295" i="2" s="1"/>
  <c r="CU294" i="2"/>
  <c r="CV294" i="2" s="1"/>
  <c r="CU293" i="2"/>
  <c r="CV293" i="2" s="1"/>
  <c r="CU292" i="2"/>
  <c r="CV292" i="2" s="1"/>
  <c r="CU291" i="2"/>
  <c r="CV291" i="2" s="1"/>
  <c r="CU290" i="2"/>
  <c r="CV290" i="2" s="1"/>
  <c r="CU289" i="2"/>
  <c r="CV289" i="2" s="1"/>
  <c r="CU288" i="2"/>
  <c r="CV288" i="2" s="1"/>
  <c r="CU287" i="2"/>
  <c r="CV287" i="2" s="1"/>
  <c r="CU286" i="2"/>
  <c r="CV286" i="2" s="1"/>
  <c r="CU285" i="2"/>
  <c r="CV285" i="2" s="1"/>
  <c r="CU284" i="2"/>
  <c r="CV284" i="2" s="1"/>
  <c r="CU283" i="2"/>
  <c r="CV283" i="2" s="1"/>
  <c r="CU282" i="2"/>
  <c r="CV282" i="2" s="1"/>
  <c r="CU281" i="2"/>
  <c r="CV281" i="2" s="1"/>
  <c r="CU280" i="2"/>
  <c r="CV280" i="2" s="1"/>
  <c r="CU279" i="2"/>
  <c r="CV279" i="2" s="1"/>
  <c r="CU278" i="2"/>
  <c r="CV278" i="2" s="1"/>
  <c r="CU277" i="2"/>
  <c r="CV277" i="2" s="1"/>
  <c r="CU276" i="2"/>
  <c r="CV276" i="2" s="1"/>
  <c r="CU275" i="2"/>
  <c r="CV275" i="2" s="1"/>
  <c r="CU274" i="2"/>
  <c r="CV274" i="2" s="1"/>
  <c r="CU273" i="2"/>
  <c r="CV273" i="2" s="1"/>
  <c r="CU272" i="2"/>
  <c r="CV272" i="2" s="1"/>
  <c r="CU271" i="2"/>
  <c r="CV271" i="2" s="1"/>
  <c r="CU270" i="2"/>
  <c r="CV270" i="2" s="1"/>
  <c r="CU269" i="2"/>
  <c r="CV269" i="2" s="1"/>
  <c r="CU268" i="2"/>
  <c r="CV268" i="2" s="1"/>
  <c r="CU267" i="2"/>
  <c r="CV267" i="2" s="1"/>
  <c r="CU266" i="2"/>
  <c r="CV266" i="2" s="1"/>
  <c r="CU265" i="2"/>
  <c r="CV265" i="2" s="1"/>
  <c r="CU264" i="2"/>
  <c r="CV264" i="2" s="1"/>
  <c r="CU263" i="2"/>
  <c r="CV263" i="2" s="1"/>
  <c r="CU262" i="2"/>
  <c r="CV262" i="2" s="1"/>
  <c r="CU261" i="2"/>
  <c r="CV261" i="2" s="1"/>
  <c r="CU260" i="2"/>
  <c r="CV260" i="2" s="1"/>
  <c r="CU259" i="2"/>
  <c r="CV259" i="2" s="1"/>
  <c r="CU258" i="2"/>
  <c r="CV258" i="2" s="1"/>
  <c r="CU257" i="2"/>
  <c r="CV257" i="2" s="1"/>
  <c r="CU256" i="2"/>
  <c r="CV256" i="2" s="1"/>
  <c r="CU255" i="2"/>
  <c r="CV255" i="2" s="1"/>
  <c r="CU254" i="2"/>
  <c r="CV254" i="2" s="1"/>
  <c r="CU253" i="2"/>
  <c r="CV253" i="2" s="1"/>
  <c r="CU252" i="2"/>
  <c r="CV252" i="2" s="1"/>
  <c r="CU251" i="2"/>
  <c r="CV251" i="2" s="1"/>
  <c r="CU250" i="2"/>
  <c r="CV250" i="2" s="1"/>
  <c r="CU249" i="2"/>
  <c r="CV249" i="2" s="1"/>
  <c r="CU248" i="2"/>
  <c r="CV248" i="2" s="1"/>
  <c r="CU247" i="2"/>
  <c r="CV247" i="2" s="1"/>
  <c r="CU246" i="2"/>
  <c r="CV246" i="2" s="1"/>
  <c r="CU245" i="2"/>
  <c r="CV245" i="2" s="1"/>
  <c r="CU244" i="2"/>
  <c r="CV244" i="2" s="1"/>
  <c r="CU243" i="2"/>
  <c r="CV243" i="2" s="1"/>
  <c r="CU242" i="2"/>
  <c r="CV242" i="2" s="1"/>
  <c r="CU241" i="2"/>
  <c r="CV241" i="2" s="1"/>
  <c r="CU240" i="2"/>
  <c r="CV240" i="2" s="1"/>
  <c r="CU239" i="2"/>
  <c r="CV239" i="2" s="1"/>
  <c r="CU238" i="2"/>
  <c r="CV238" i="2" s="1"/>
  <c r="CU237" i="2"/>
  <c r="CV237" i="2" s="1"/>
  <c r="CU236" i="2"/>
  <c r="CV236" i="2" s="1"/>
  <c r="CU235" i="2"/>
  <c r="CV235" i="2" s="1"/>
  <c r="CU234" i="2"/>
  <c r="CV234" i="2" s="1"/>
  <c r="CU233" i="2"/>
  <c r="CV233" i="2" s="1"/>
  <c r="CU232" i="2"/>
  <c r="CV232" i="2" s="1"/>
  <c r="CU231" i="2"/>
  <c r="CV231" i="2" s="1"/>
  <c r="CU230" i="2"/>
  <c r="CV230" i="2" s="1"/>
  <c r="CU229" i="2"/>
  <c r="CV229" i="2" s="1"/>
  <c r="CU228" i="2"/>
  <c r="CV228" i="2" s="1"/>
  <c r="CU227" i="2"/>
  <c r="CV227" i="2" s="1"/>
  <c r="CU226" i="2"/>
  <c r="CV226" i="2" s="1"/>
  <c r="CU225" i="2"/>
  <c r="CV225" i="2" s="1"/>
  <c r="CU224" i="2"/>
  <c r="CV224" i="2" s="1"/>
  <c r="CU223" i="2"/>
  <c r="CV223" i="2" s="1"/>
  <c r="CU222" i="2"/>
  <c r="CV222" i="2" s="1"/>
  <c r="CU221" i="2"/>
  <c r="CV221" i="2" s="1"/>
  <c r="CU220" i="2"/>
  <c r="CV220" i="2" s="1"/>
  <c r="CU219" i="2"/>
  <c r="CV219" i="2" s="1"/>
  <c r="CU218" i="2"/>
  <c r="CV218" i="2" s="1"/>
  <c r="CU217" i="2"/>
  <c r="CV217" i="2" s="1"/>
  <c r="CU216" i="2"/>
  <c r="CV216" i="2" s="1"/>
  <c r="CU215" i="2"/>
  <c r="CV215" i="2" s="1"/>
  <c r="CU214" i="2"/>
  <c r="CV214" i="2" s="1"/>
  <c r="CU213" i="2"/>
  <c r="CV213" i="2" s="1"/>
  <c r="CU212" i="2"/>
  <c r="CV212" i="2" s="1"/>
  <c r="CU211" i="2"/>
  <c r="CV211" i="2" s="1"/>
  <c r="CU210" i="2"/>
  <c r="CV210" i="2" s="1"/>
  <c r="CU209" i="2"/>
  <c r="CV209" i="2" s="1"/>
  <c r="CU208" i="2"/>
  <c r="CV208" i="2" s="1"/>
  <c r="CU207" i="2"/>
  <c r="CV207" i="2" s="1"/>
  <c r="CU206" i="2"/>
  <c r="CV206" i="2" s="1"/>
  <c r="CU205" i="2"/>
  <c r="CV205" i="2" s="1"/>
  <c r="CU204" i="2"/>
  <c r="CV204" i="2" s="1"/>
  <c r="CU203" i="2"/>
  <c r="CV203" i="2" s="1"/>
  <c r="CU202" i="2"/>
  <c r="CV202" i="2" s="1"/>
  <c r="CU201" i="2"/>
  <c r="CV201" i="2" s="1"/>
  <c r="CU200" i="2"/>
  <c r="CV200" i="2" s="1"/>
  <c r="CU199" i="2"/>
  <c r="CV199" i="2" s="1"/>
  <c r="CU198" i="2"/>
  <c r="CV198" i="2" s="1"/>
  <c r="CU197" i="2"/>
  <c r="CV197" i="2" s="1"/>
  <c r="CU196" i="2"/>
  <c r="CV196" i="2" s="1"/>
  <c r="CU195" i="2"/>
  <c r="CV195" i="2" s="1"/>
  <c r="CU194" i="2"/>
  <c r="CV194" i="2" s="1"/>
  <c r="CU193" i="2"/>
  <c r="CV193" i="2" s="1"/>
  <c r="CU192" i="2"/>
  <c r="CV192" i="2" s="1"/>
  <c r="CU191" i="2"/>
  <c r="CV191" i="2" s="1"/>
  <c r="CU190" i="2"/>
  <c r="CV190" i="2" s="1"/>
  <c r="CU189" i="2"/>
  <c r="CV189" i="2" s="1"/>
  <c r="CU188" i="2"/>
  <c r="CV188" i="2" s="1"/>
  <c r="CU187" i="2"/>
  <c r="CV187" i="2" s="1"/>
  <c r="CU186" i="2"/>
  <c r="CV186" i="2" s="1"/>
  <c r="CU185" i="2"/>
  <c r="CV185" i="2" s="1"/>
  <c r="CU184" i="2"/>
  <c r="CV184" i="2" s="1"/>
  <c r="CU183" i="2"/>
  <c r="CV183" i="2" s="1"/>
  <c r="CU182" i="2"/>
  <c r="CV182" i="2" s="1"/>
  <c r="CU181" i="2"/>
  <c r="CV181" i="2" s="1"/>
  <c r="CU180" i="2"/>
  <c r="CV180" i="2" s="1"/>
  <c r="CU179" i="2"/>
  <c r="CV179" i="2" s="1"/>
  <c r="CU178" i="2"/>
  <c r="CV178" i="2" s="1"/>
  <c r="CU177" i="2"/>
  <c r="CV177" i="2" s="1"/>
  <c r="CU176" i="2"/>
  <c r="CV176" i="2" s="1"/>
  <c r="CU175" i="2"/>
  <c r="CV175" i="2" s="1"/>
  <c r="CU174" i="2"/>
  <c r="CV174" i="2" s="1"/>
  <c r="CU173" i="2"/>
  <c r="CV173" i="2" s="1"/>
  <c r="CU172" i="2"/>
  <c r="CV172" i="2" s="1"/>
  <c r="CU171" i="2"/>
  <c r="CV171" i="2" s="1"/>
  <c r="CU170" i="2"/>
  <c r="CV170" i="2" s="1"/>
  <c r="CU169" i="2"/>
  <c r="CV169" i="2" s="1"/>
  <c r="CU168" i="2"/>
  <c r="CV168" i="2" s="1"/>
  <c r="CU167" i="2"/>
  <c r="CV167" i="2" s="1"/>
  <c r="CU166" i="2"/>
  <c r="CV166" i="2" s="1"/>
  <c r="CU165" i="2"/>
  <c r="CV165" i="2" s="1"/>
  <c r="CU164" i="2"/>
  <c r="CV164" i="2" s="1"/>
  <c r="CU163" i="2"/>
  <c r="CV163" i="2" s="1"/>
  <c r="CU162" i="2"/>
  <c r="CV162" i="2" s="1"/>
  <c r="CU161" i="2"/>
  <c r="CV161" i="2" s="1"/>
  <c r="CU160" i="2"/>
  <c r="CV160" i="2" s="1"/>
  <c r="CU159" i="2"/>
  <c r="CV159" i="2" s="1"/>
  <c r="CU158" i="2"/>
  <c r="CV158" i="2" s="1"/>
  <c r="CU157" i="2"/>
  <c r="CV157" i="2" s="1"/>
  <c r="CU156" i="2"/>
  <c r="CV156" i="2" s="1"/>
  <c r="CU155" i="2"/>
  <c r="CV155" i="2" s="1"/>
  <c r="CU154" i="2"/>
  <c r="CV154" i="2" s="1"/>
  <c r="CU153" i="2"/>
  <c r="CV153" i="2" s="1"/>
  <c r="CU152" i="2"/>
  <c r="CV152" i="2" s="1"/>
  <c r="CU151" i="2"/>
  <c r="CV151" i="2" s="1"/>
  <c r="CU150" i="2"/>
  <c r="CV150" i="2" s="1"/>
  <c r="CU149" i="2"/>
  <c r="CV149" i="2" s="1"/>
  <c r="CU148" i="2"/>
  <c r="CV148" i="2" s="1"/>
  <c r="CU147" i="2"/>
  <c r="CV147" i="2" s="1"/>
  <c r="CU146" i="2"/>
  <c r="CV146" i="2" s="1"/>
  <c r="CU145" i="2"/>
  <c r="CV145" i="2" s="1"/>
  <c r="CU144" i="2"/>
  <c r="CV144" i="2" s="1"/>
  <c r="CU143" i="2"/>
  <c r="CV143" i="2" s="1"/>
  <c r="CU142" i="2"/>
  <c r="CV142" i="2" s="1"/>
  <c r="CU141" i="2"/>
  <c r="CV141" i="2" s="1"/>
  <c r="CU140" i="2"/>
  <c r="CV140" i="2" s="1"/>
  <c r="CU139" i="2"/>
  <c r="CV139" i="2" s="1"/>
  <c r="CU138" i="2"/>
  <c r="CV138" i="2" s="1"/>
  <c r="CU137" i="2"/>
  <c r="CV137" i="2" s="1"/>
  <c r="CU136" i="2"/>
  <c r="CV136" i="2" s="1"/>
  <c r="CU135" i="2"/>
  <c r="CV135" i="2" s="1"/>
  <c r="CU134" i="2"/>
  <c r="CV134" i="2" s="1"/>
  <c r="CU133" i="2"/>
  <c r="CV133" i="2" s="1"/>
  <c r="CU132" i="2"/>
  <c r="CV132" i="2" s="1"/>
  <c r="CU131" i="2"/>
  <c r="CV131" i="2" s="1"/>
  <c r="CU130" i="2"/>
  <c r="CV130" i="2" s="1"/>
  <c r="CU129" i="2"/>
  <c r="CV129" i="2" s="1"/>
  <c r="CU128" i="2"/>
  <c r="CV128" i="2" s="1"/>
  <c r="CU127" i="2"/>
  <c r="CV127" i="2" s="1"/>
  <c r="CU126" i="2"/>
  <c r="CV126" i="2" s="1"/>
  <c r="CU125" i="2"/>
  <c r="CV125" i="2" s="1"/>
  <c r="CU124" i="2"/>
  <c r="CV124" i="2" s="1"/>
  <c r="CU123" i="2"/>
  <c r="CV123" i="2" s="1"/>
  <c r="CU122" i="2"/>
  <c r="CV122" i="2" s="1"/>
  <c r="CU121" i="2"/>
  <c r="CV121" i="2" s="1"/>
  <c r="CU120" i="2"/>
  <c r="CV120" i="2" s="1"/>
  <c r="CU119" i="2"/>
  <c r="CV119" i="2" s="1"/>
  <c r="CU118" i="2"/>
  <c r="CV118" i="2" s="1"/>
  <c r="CU117" i="2"/>
  <c r="CV117" i="2" s="1"/>
  <c r="CU116" i="2"/>
  <c r="CV116" i="2" s="1"/>
  <c r="CU115" i="2"/>
  <c r="CV115" i="2" s="1"/>
  <c r="CU114" i="2"/>
  <c r="CV114" i="2" s="1"/>
  <c r="CU113" i="2"/>
  <c r="CV113" i="2" s="1"/>
  <c r="CU112" i="2"/>
  <c r="CV112" i="2" s="1"/>
  <c r="CU111" i="2"/>
  <c r="CV111" i="2" s="1"/>
  <c r="CU110" i="2"/>
  <c r="CV110" i="2" s="1"/>
  <c r="CU109" i="2"/>
  <c r="CV109" i="2" s="1"/>
  <c r="CU108" i="2"/>
  <c r="CV108" i="2" s="1"/>
  <c r="CU107" i="2"/>
  <c r="CV107" i="2" s="1"/>
  <c r="CU106" i="2"/>
  <c r="CV106" i="2" s="1"/>
  <c r="CU105" i="2"/>
  <c r="CV105" i="2" s="1"/>
  <c r="CU104" i="2"/>
  <c r="CV104" i="2" s="1"/>
  <c r="CU103" i="2"/>
  <c r="CV103" i="2" s="1"/>
  <c r="CU102" i="2"/>
  <c r="CV102" i="2" s="1"/>
  <c r="CU101" i="2"/>
  <c r="CV101" i="2" s="1"/>
  <c r="CU100" i="2"/>
  <c r="CV100" i="2" s="1"/>
  <c r="CU99" i="2"/>
  <c r="CV99" i="2" s="1"/>
  <c r="CU98" i="2"/>
  <c r="CV98" i="2" s="1"/>
  <c r="CU97" i="2"/>
  <c r="CV97" i="2" s="1"/>
  <c r="CU96" i="2"/>
  <c r="CV96" i="2" s="1"/>
  <c r="CU95" i="2"/>
  <c r="CV95" i="2" s="1"/>
  <c r="CU94" i="2"/>
  <c r="CV94" i="2" s="1"/>
  <c r="CU93" i="2"/>
  <c r="CV93" i="2" s="1"/>
  <c r="CU92" i="2"/>
  <c r="CV92" i="2" s="1"/>
  <c r="CU91" i="2"/>
  <c r="CV91" i="2" s="1"/>
  <c r="CU90" i="2"/>
  <c r="CV90" i="2" s="1"/>
  <c r="CU89" i="2"/>
  <c r="CV89" i="2" s="1"/>
  <c r="CU88" i="2"/>
  <c r="CV88" i="2" s="1"/>
  <c r="CU87" i="2"/>
  <c r="CV87" i="2" s="1"/>
  <c r="CU86" i="2"/>
  <c r="CV86" i="2" s="1"/>
  <c r="CU85" i="2"/>
  <c r="CV85" i="2" s="1"/>
  <c r="CU84" i="2"/>
  <c r="CV84" i="2" s="1"/>
  <c r="CU83" i="2"/>
  <c r="CV83" i="2" s="1"/>
  <c r="CU82" i="2"/>
  <c r="CV82" i="2" s="1"/>
  <c r="CU81" i="2"/>
  <c r="CV81" i="2" s="1"/>
  <c r="CU80" i="2"/>
  <c r="CV80" i="2" s="1"/>
  <c r="CU79" i="2"/>
  <c r="CV79" i="2" s="1"/>
  <c r="CU78" i="2"/>
  <c r="CV78" i="2" s="1"/>
  <c r="CU77" i="2"/>
  <c r="CV77" i="2" s="1"/>
  <c r="CU76" i="2"/>
  <c r="CV76" i="2" s="1"/>
  <c r="CU75" i="2"/>
  <c r="CV75" i="2" s="1"/>
  <c r="CU74" i="2"/>
  <c r="CV74" i="2" s="1"/>
  <c r="CU73" i="2"/>
  <c r="CV73" i="2" s="1"/>
  <c r="CU72" i="2"/>
  <c r="CV72" i="2" s="1"/>
  <c r="CU71" i="2"/>
  <c r="CV71" i="2" s="1"/>
  <c r="CU70" i="2"/>
  <c r="CV70" i="2" s="1"/>
  <c r="CU69" i="2"/>
  <c r="CV69" i="2" s="1"/>
  <c r="CU68" i="2"/>
  <c r="CV68" i="2" s="1"/>
  <c r="CU67" i="2"/>
  <c r="CV67" i="2" s="1"/>
  <c r="CU66" i="2"/>
  <c r="CV66" i="2" s="1"/>
  <c r="CU65" i="2"/>
  <c r="CV65" i="2" s="1"/>
  <c r="CU64" i="2"/>
  <c r="CV64" i="2" s="1"/>
  <c r="CU63" i="2"/>
  <c r="CV63" i="2" s="1"/>
  <c r="CU62" i="2"/>
  <c r="CV62" i="2" s="1"/>
  <c r="CU61" i="2"/>
  <c r="CV61" i="2" s="1"/>
  <c r="CU60" i="2"/>
  <c r="CV60" i="2" s="1"/>
  <c r="CU59" i="2"/>
  <c r="CV59" i="2" s="1"/>
  <c r="CU58" i="2"/>
  <c r="CV58" i="2" s="1"/>
  <c r="CU57" i="2"/>
  <c r="CV57" i="2" s="1"/>
  <c r="CU56" i="2"/>
  <c r="CV56" i="2" s="1"/>
  <c r="CU55" i="2"/>
  <c r="CV55" i="2" s="1"/>
  <c r="CU54" i="2"/>
  <c r="CV54" i="2" s="1"/>
  <c r="CU53" i="2"/>
  <c r="CV53" i="2" s="1"/>
  <c r="CU52" i="2"/>
  <c r="CV52" i="2" s="1"/>
  <c r="CU51" i="2"/>
  <c r="CV51" i="2" s="1"/>
  <c r="CU50" i="2"/>
  <c r="CV50" i="2" s="1"/>
  <c r="CU49" i="2"/>
  <c r="CV49" i="2" s="1"/>
  <c r="CU48" i="2"/>
  <c r="CV48" i="2" s="1"/>
  <c r="CU47" i="2"/>
  <c r="CV47" i="2" s="1"/>
  <c r="CU46" i="2"/>
  <c r="CV46" i="2" s="1"/>
  <c r="CU45" i="2"/>
  <c r="CV45" i="2" s="1"/>
  <c r="CU44" i="2"/>
  <c r="CV44" i="2" s="1"/>
  <c r="CU43" i="2"/>
  <c r="CV43" i="2" s="1"/>
  <c r="CU42" i="2"/>
  <c r="CV42" i="2" s="1"/>
  <c r="CU41" i="2"/>
  <c r="CV41" i="2" s="1"/>
  <c r="CU40" i="2"/>
  <c r="CV40" i="2" s="1"/>
  <c r="CU39" i="2"/>
  <c r="CV39" i="2" s="1"/>
  <c r="CU38" i="2"/>
  <c r="CV38" i="2" s="1"/>
  <c r="CU37" i="2"/>
  <c r="CV37" i="2" s="1"/>
  <c r="CU36" i="2"/>
  <c r="CV36" i="2" s="1"/>
  <c r="CU35" i="2"/>
  <c r="CV35" i="2" s="1"/>
  <c r="CU34" i="2"/>
  <c r="CV34" i="2" s="1"/>
  <c r="CU33" i="2"/>
  <c r="CV33" i="2" s="1"/>
  <c r="CU32" i="2"/>
  <c r="CV32" i="2" s="1"/>
  <c r="CU31" i="2"/>
  <c r="CV31" i="2" s="1"/>
  <c r="CU30" i="2"/>
  <c r="CV30" i="2" s="1"/>
  <c r="CU29" i="2"/>
  <c r="CV29" i="2" s="1"/>
  <c r="CU28" i="2"/>
  <c r="CV28" i="2" s="1"/>
  <c r="CU27" i="2"/>
  <c r="CV27" i="2" s="1"/>
  <c r="CU26" i="2"/>
  <c r="CV26" i="2" s="1"/>
  <c r="CU25" i="2"/>
  <c r="CV25" i="2" s="1"/>
  <c r="CU24" i="2"/>
  <c r="CV24" i="2" s="1"/>
  <c r="CU23" i="2"/>
  <c r="CV23" i="2" s="1"/>
  <c r="CU22" i="2"/>
  <c r="CV22" i="2" s="1"/>
  <c r="CU21" i="2"/>
  <c r="CV21" i="2" s="1"/>
  <c r="CU20" i="2"/>
  <c r="CV20" i="2" s="1"/>
  <c r="CU19" i="2"/>
  <c r="CV19" i="2" s="1"/>
  <c r="CU18" i="2"/>
  <c r="CV18" i="2" s="1"/>
  <c r="CU17" i="2"/>
  <c r="CV17" i="2" s="1"/>
  <c r="CU16" i="2"/>
  <c r="CV16" i="2" s="1"/>
  <c r="CU15" i="2"/>
  <c r="CV15" i="2" s="1"/>
  <c r="CU14" i="2"/>
  <c r="CV14" i="2" s="1"/>
  <c r="CU13" i="2"/>
  <c r="CV13" i="2" s="1"/>
  <c r="CU12" i="2"/>
  <c r="CV12" i="2" s="1"/>
  <c r="CU11" i="2"/>
  <c r="CV11" i="2" s="1"/>
  <c r="CU10" i="2"/>
  <c r="CV10" i="2" s="1"/>
  <c r="CU9" i="2"/>
  <c r="CU8" i="2"/>
  <c r="CV8" i="2" s="1"/>
  <c r="CU7" i="2"/>
  <c r="CV7" i="2" s="1"/>
  <c r="CU6" i="2"/>
  <c r="CV6" i="2" s="1"/>
  <c r="CU5" i="2"/>
  <c r="CV5" i="2" s="1"/>
  <c r="CO495" i="2"/>
  <c r="CP495" i="2" s="1"/>
  <c r="CO494" i="2"/>
  <c r="CP494" i="2" s="1"/>
  <c r="CO493" i="2"/>
  <c r="CP493" i="2" s="1"/>
  <c r="CO492" i="2"/>
  <c r="CP492" i="2" s="1"/>
  <c r="CO491" i="2"/>
  <c r="CP491" i="2" s="1"/>
  <c r="CO490" i="2"/>
  <c r="CP490" i="2" s="1"/>
  <c r="CO489" i="2"/>
  <c r="CP489" i="2" s="1"/>
  <c r="CO488" i="2"/>
  <c r="CP488" i="2" s="1"/>
  <c r="CO487" i="2"/>
  <c r="CP487" i="2" s="1"/>
  <c r="CO486" i="2"/>
  <c r="CP486" i="2" s="1"/>
  <c r="CO485" i="2"/>
  <c r="CP485" i="2" s="1"/>
  <c r="CO484" i="2"/>
  <c r="CP484" i="2" s="1"/>
  <c r="CO483" i="2"/>
  <c r="CP483" i="2" s="1"/>
  <c r="CO482" i="2"/>
  <c r="CP482" i="2" s="1"/>
  <c r="CO481" i="2"/>
  <c r="CP481" i="2" s="1"/>
  <c r="CO480" i="2"/>
  <c r="CP480" i="2" s="1"/>
  <c r="CO479" i="2"/>
  <c r="CP479" i="2" s="1"/>
  <c r="CO478" i="2"/>
  <c r="CP478" i="2" s="1"/>
  <c r="CO477" i="2"/>
  <c r="CP477" i="2" s="1"/>
  <c r="CO476" i="2"/>
  <c r="CP476" i="2" s="1"/>
  <c r="CO475" i="2"/>
  <c r="CP475" i="2" s="1"/>
  <c r="CO474" i="2"/>
  <c r="CP474" i="2" s="1"/>
  <c r="CO473" i="2"/>
  <c r="CP473" i="2" s="1"/>
  <c r="CO472" i="2"/>
  <c r="CP472" i="2" s="1"/>
  <c r="CO471" i="2"/>
  <c r="CP471" i="2" s="1"/>
  <c r="CO470" i="2"/>
  <c r="CP470" i="2" s="1"/>
  <c r="CO469" i="2"/>
  <c r="CP469" i="2" s="1"/>
  <c r="CO468" i="2"/>
  <c r="CP468" i="2" s="1"/>
  <c r="CO467" i="2"/>
  <c r="CP467" i="2" s="1"/>
  <c r="CO466" i="2"/>
  <c r="CP466" i="2" s="1"/>
  <c r="CO465" i="2"/>
  <c r="CP465" i="2" s="1"/>
  <c r="CO464" i="2"/>
  <c r="CP464" i="2" s="1"/>
  <c r="CO463" i="2"/>
  <c r="CP463" i="2" s="1"/>
  <c r="CO462" i="2"/>
  <c r="CP462" i="2" s="1"/>
  <c r="CO461" i="2"/>
  <c r="CP461" i="2" s="1"/>
  <c r="CO460" i="2"/>
  <c r="CP460" i="2" s="1"/>
  <c r="CO459" i="2"/>
  <c r="CP459" i="2" s="1"/>
  <c r="CO458" i="2"/>
  <c r="CP458" i="2" s="1"/>
  <c r="CO457" i="2"/>
  <c r="CP457" i="2" s="1"/>
  <c r="CO456" i="2"/>
  <c r="CP456" i="2" s="1"/>
  <c r="CO455" i="2"/>
  <c r="CP455" i="2" s="1"/>
  <c r="CO454" i="2"/>
  <c r="CP454" i="2" s="1"/>
  <c r="CO453" i="2"/>
  <c r="CP453" i="2" s="1"/>
  <c r="CO452" i="2"/>
  <c r="CP452" i="2" s="1"/>
  <c r="CO451" i="2"/>
  <c r="CP451" i="2" s="1"/>
  <c r="CO450" i="2"/>
  <c r="CP450" i="2" s="1"/>
  <c r="CO449" i="2"/>
  <c r="CP449" i="2" s="1"/>
  <c r="CO448" i="2"/>
  <c r="CP448" i="2" s="1"/>
  <c r="CO447" i="2"/>
  <c r="CP447" i="2" s="1"/>
  <c r="CO446" i="2"/>
  <c r="CP446" i="2" s="1"/>
  <c r="CO445" i="2"/>
  <c r="CP445" i="2" s="1"/>
  <c r="CO444" i="2"/>
  <c r="CP444" i="2" s="1"/>
  <c r="CO443" i="2"/>
  <c r="CP443" i="2" s="1"/>
  <c r="CO442" i="2"/>
  <c r="CP442" i="2" s="1"/>
  <c r="CO441" i="2"/>
  <c r="CP441" i="2" s="1"/>
  <c r="CO440" i="2"/>
  <c r="CP440" i="2" s="1"/>
  <c r="CO439" i="2"/>
  <c r="CP439" i="2" s="1"/>
  <c r="CO438" i="2"/>
  <c r="CP438" i="2" s="1"/>
  <c r="CO437" i="2"/>
  <c r="CP437" i="2" s="1"/>
  <c r="CO436" i="2"/>
  <c r="CP436" i="2" s="1"/>
  <c r="CO435" i="2"/>
  <c r="CP435" i="2" s="1"/>
  <c r="CO434" i="2"/>
  <c r="CP434" i="2" s="1"/>
  <c r="CO433" i="2"/>
  <c r="CP433" i="2" s="1"/>
  <c r="CO432" i="2"/>
  <c r="CP432" i="2" s="1"/>
  <c r="CO431" i="2"/>
  <c r="CP431" i="2" s="1"/>
  <c r="CO430" i="2"/>
  <c r="CP430" i="2" s="1"/>
  <c r="CO429" i="2"/>
  <c r="CP429" i="2" s="1"/>
  <c r="CO428" i="2"/>
  <c r="CP428" i="2" s="1"/>
  <c r="CO427" i="2"/>
  <c r="CP427" i="2" s="1"/>
  <c r="CO426" i="2"/>
  <c r="CP426" i="2" s="1"/>
  <c r="CO425" i="2"/>
  <c r="CP425" i="2" s="1"/>
  <c r="CO424" i="2"/>
  <c r="CP424" i="2" s="1"/>
  <c r="CO423" i="2"/>
  <c r="CP423" i="2" s="1"/>
  <c r="CO422" i="2"/>
  <c r="CP422" i="2" s="1"/>
  <c r="CO421" i="2"/>
  <c r="CP421" i="2" s="1"/>
  <c r="CO420" i="2"/>
  <c r="CP420" i="2" s="1"/>
  <c r="CO419" i="2"/>
  <c r="CP419" i="2" s="1"/>
  <c r="CO418" i="2"/>
  <c r="CP418" i="2" s="1"/>
  <c r="CO417" i="2"/>
  <c r="CP417" i="2" s="1"/>
  <c r="CO416" i="2"/>
  <c r="CP416" i="2" s="1"/>
  <c r="CO415" i="2"/>
  <c r="CP415" i="2" s="1"/>
  <c r="CO414" i="2"/>
  <c r="CP414" i="2" s="1"/>
  <c r="CO413" i="2"/>
  <c r="CP413" i="2" s="1"/>
  <c r="CO412" i="2"/>
  <c r="CP412" i="2" s="1"/>
  <c r="CO411" i="2"/>
  <c r="CP411" i="2" s="1"/>
  <c r="CO410" i="2"/>
  <c r="CP410" i="2" s="1"/>
  <c r="CO409" i="2"/>
  <c r="CP409" i="2" s="1"/>
  <c r="CO408" i="2"/>
  <c r="CP408" i="2" s="1"/>
  <c r="CO407" i="2"/>
  <c r="CP407" i="2" s="1"/>
  <c r="CO406" i="2"/>
  <c r="CP406" i="2" s="1"/>
  <c r="CO405" i="2"/>
  <c r="CP405" i="2" s="1"/>
  <c r="CO404" i="2"/>
  <c r="CP404" i="2" s="1"/>
  <c r="CO403" i="2"/>
  <c r="CP403" i="2" s="1"/>
  <c r="CO402" i="2"/>
  <c r="CP402" i="2" s="1"/>
  <c r="CO401" i="2"/>
  <c r="CP401" i="2" s="1"/>
  <c r="CO400" i="2"/>
  <c r="CP400" i="2" s="1"/>
  <c r="CO399" i="2"/>
  <c r="CP399" i="2" s="1"/>
  <c r="CO398" i="2"/>
  <c r="CP398" i="2" s="1"/>
  <c r="CO397" i="2"/>
  <c r="CP397" i="2" s="1"/>
  <c r="CO396" i="2"/>
  <c r="CP396" i="2" s="1"/>
  <c r="CO395" i="2"/>
  <c r="CP395" i="2" s="1"/>
  <c r="CO394" i="2"/>
  <c r="CP394" i="2" s="1"/>
  <c r="CO393" i="2"/>
  <c r="CP393" i="2" s="1"/>
  <c r="CO392" i="2"/>
  <c r="CP392" i="2" s="1"/>
  <c r="CO391" i="2"/>
  <c r="CP391" i="2" s="1"/>
  <c r="CO390" i="2"/>
  <c r="CP390" i="2" s="1"/>
  <c r="CO389" i="2"/>
  <c r="CP389" i="2" s="1"/>
  <c r="CO388" i="2"/>
  <c r="CP388" i="2" s="1"/>
  <c r="CO387" i="2"/>
  <c r="CP387" i="2" s="1"/>
  <c r="CO386" i="2"/>
  <c r="CP386" i="2" s="1"/>
  <c r="CO385" i="2"/>
  <c r="CP385" i="2" s="1"/>
  <c r="CO384" i="2"/>
  <c r="CP384" i="2" s="1"/>
  <c r="CO383" i="2"/>
  <c r="CP383" i="2" s="1"/>
  <c r="CO382" i="2"/>
  <c r="CP382" i="2" s="1"/>
  <c r="CO381" i="2"/>
  <c r="CP381" i="2" s="1"/>
  <c r="CO380" i="2"/>
  <c r="CP380" i="2" s="1"/>
  <c r="CO379" i="2"/>
  <c r="CP379" i="2" s="1"/>
  <c r="CO378" i="2"/>
  <c r="CP378" i="2" s="1"/>
  <c r="CO377" i="2"/>
  <c r="CP377" i="2" s="1"/>
  <c r="CO376" i="2"/>
  <c r="CP376" i="2" s="1"/>
  <c r="CO375" i="2"/>
  <c r="CP375" i="2" s="1"/>
  <c r="CO374" i="2"/>
  <c r="CP374" i="2" s="1"/>
  <c r="CO373" i="2"/>
  <c r="CP373" i="2" s="1"/>
  <c r="CO372" i="2"/>
  <c r="CP372" i="2" s="1"/>
  <c r="CO371" i="2"/>
  <c r="CP371" i="2" s="1"/>
  <c r="CO370" i="2"/>
  <c r="CP370" i="2" s="1"/>
  <c r="CO369" i="2"/>
  <c r="CP369" i="2" s="1"/>
  <c r="CO368" i="2"/>
  <c r="CP368" i="2" s="1"/>
  <c r="CO367" i="2"/>
  <c r="CP367" i="2" s="1"/>
  <c r="CO366" i="2"/>
  <c r="CP366" i="2" s="1"/>
  <c r="CO365" i="2"/>
  <c r="CP365" i="2" s="1"/>
  <c r="CO364" i="2"/>
  <c r="CP364" i="2" s="1"/>
  <c r="CO363" i="2"/>
  <c r="CP363" i="2" s="1"/>
  <c r="CO362" i="2"/>
  <c r="CP362" i="2" s="1"/>
  <c r="CO361" i="2"/>
  <c r="CP361" i="2" s="1"/>
  <c r="CO360" i="2"/>
  <c r="CP360" i="2" s="1"/>
  <c r="CO359" i="2"/>
  <c r="CP359" i="2" s="1"/>
  <c r="CO358" i="2"/>
  <c r="CP358" i="2" s="1"/>
  <c r="CO357" i="2"/>
  <c r="CP357" i="2" s="1"/>
  <c r="CO356" i="2"/>
  <c r="CP356" i="2" s="1"/>
  <c r="CO355" i="2"/>
  <c r="CP355" i="2" s="1"/>
  <c r="CO354" i="2"/>
  <c r="CP354" i="2" s="1"/>
  <c r="CO353" i="2"/>
  <c r="CP353" i="2" s="1"/>
  <c r="CO352" i="2"/>
  <c r="CP352" i="2" s="1"/>
  <c r="CO351" i="2"/>
  <c r="CP351" i="2" s="1"/>
  <c r="CO350" i="2"/>
  <c r="CP350" i="2" s="1"/>
  <c r="CO349" i="2"/>
  <c r="CP349" i="2" s="1"/>
  <c r="CO348" i="2"/>
  <c r="CP348" i="2" s="1"/>
  <c r="CO347" i="2"/>
  <c r="CP347" i="2" s="1"/>
  <c r="CO346" i="2"/>
  <c r="CP346" i="2" s="1"/>
  <c r="CO345" i="2"/>
  <c r="CP345" i="2" s="1"/>
  <c r="CO344" i="2"/>
  <c r="CP344" i="2" s="1"/>
  <c r="CO343" i="2"/>
  <c r="CP343" i="2" s="1"/>
  <c r="CO342" i="2"/>
  <c r="CP342" i="2" s="1"/>
  <c r="CO341" i="2"/>
  <c r="CP341" i="2" s="1"/>
  <c r="CO340" i="2"/>
  <c r="CP340" i="2" s="1"/>
  <c r="CO339" i="2"/>
  <c r="CP339" i="2" s="1"/>
  <c r="CO338" i="2"/>
  <c r="CP338" i="2" s="1"/>
  <c r="CO337" i="2"/>
  <c r="CP337" i="2" s="1"/>
  <c r="CO336" i="2"/>
  <c r="CP336" i="2" s="1"/>
  <c r="CO335" i="2"/>
  <c r="CP335" i="2" s="1"/>
  <c r="CO334" i="2"/>
  <c r="CP334" i="2" s="1"/>
  <c r="CO333" i="2"/>
  <c r="CP333" i="2" s="1"/>
  <c r="CO332" i="2"/>
  <c r="CP332" i="2" s="1"/>
  <c r="CO331" i="2"/>
  <c r="CP331" i="2" s="1"/>
  <c r="CO330" i="2"/>
  <c r="CP330" i="2" s="1"/>
  <c r="CO329" i="2"/>
  <c r="CP329" i="2" s="1"/>
  <c r="CO328" i="2"/>
  <c r="CP328" i="2" s="1"/>
  <c r="CO327" i="2"/>
  <c r="CP327" i="2" s="1"/>
  <c r="CO326" i="2"/>
  <c r="CP326" i="2" s="1"/>
  <c r="CO325" i="2"/>
  <c r="CP325" i="2" s="1"/>
  <c r="CO324" i="2"/>
  <c r="CP324" i="2" s="1"/>
  <c r="CO323" i="2"/>
  <c r="CP323" i="2" s="1"/>
  <c r="CO322" i="2"/>
  <c r="CP322" i="2" s="1"/>
  <c r="CO321" i="2"/>
  <c r="CP321" i="2" s="1"/>
  <c r="CO320" i="2"/>
  <c r="CP320" i="2" s="1"/>
  <c r="CO319" i="2"/>
  <c r="CP319" i="2" s="1"/>
  <c r="CO318" i="2"/>
  <c r="CP318" i="2" s="1"/>
  <c r="CO317" i="2"/>
  <c r="CP317" i="2" s="1"/>
  <c r="CO316" i="2"/>
  <c r="CP316" i="2" s="1"/>
  <c r="CO315" i="2"/>
  <c r="CP315" i="2" s="1"/>
  <c r="CO314" i="2"/>
  <c r="CP314" i="2" s="1"/>
  <c r="CO313" i="2"/>
  <c r="CP313" i="2" s="1"/>
  <c r="CO312" i="2"/>
  <c r="CP312" i="2" s="1"/>
  <c r="CO311" i="2"/>
  <c r="CP311" i="2" s="1"/>
  <c r="CO310" i="2"/>
  <c r="CP310" i="2" s="1"/>
  <c r="CO309" i="2"/>
  <c r="CP309" i="2" s="1"/>
  <c r="CO308" i="2"/>
  <c r="CP308" i="2" s="1"/>
  <c r="CO307" i="2"/>
  <c r="CP307" i="2" s="1"/>
  <c r="CO306" i="2"/>
  <c r="CP306" i="2" s="1"/>
  <c r="CO305" i="2"/>
  <c r="CP305" i="2" s="1"/>
  <c r="CO304" i="2"/>
  <c r="CP304" i="2" s="1"/>
  <c r="CO303" i="2"/>
  <c r="CP303" i="2" s="1"/>
  <c r="CO302" i="2"/>
  <c r="CP302" i="2" s="1"/>
  <c r="CO301" i="2"/>
  <c r="CP301" i="2" s="1"/>
  <c r="CO300" i="2"/>
  <c r="CP300" i="2" s="1"/>
  <c r="CO299" i="2"/>
  <c r="CP299" i="2" s="1"/>
  <c r="CO298" i="2"/>
  <c r="CP298" i="2" s="1"/>
  <c r="CO297" i="2"/>
  <c r="CP297" i="2" s="1"/>
  <c r="CO296" i="2"/>
  <c r="CP296" i="2" s="1"/>
  <c r="CO295" i="2"/>
  <c r="CP295" i="2" s="1"/>
  <c r="CO294" i="2"/>
  <c r="CP294" i="2" s="1"/>
  <c r="CO293" i="2"/>
  <c r="CP293" i="2" s="1"/>
  <c r="CO292" i="2"/>
  <c r="CP292" i="2" s="1"/>
  <c r="CO291" i="2"/>
  <c r="CP291" i="2" s="1"/>
  <c r="CO290" i="2"/>
  <c r="CP290" i="2" s="1"/>
  <c r="CO289" i="2"/>
  <c r="CP289" i="2" s="1"/>
  <c r="CO288" i="2"/>
  <c r="CP288" i="2" s="1"/>
  <c r="CO287" i="2"/>
  <c r="CP287" i="2" s="1"/>
  <c r="CO286" i="2"/>
  <c r="CP286" i="2" s="1"/>
  <c r="CO285" i="2"/>
  <c r="CP285" i="2" s="1"/>
  <c r="CO284" i="2"/>
  <c r="CP284" i="2" s="1"/>
  <c r="CO283" i="2"/>
  <c r="CP283" i="2" s="1"/>
  <c r="CO282" i="2"/>
  <c r="CP282" i="2" s="1"/>
  <c r="CO281" i="2"/>
  <c r="CP281" i="2" s="1"/>
  <c r="CO280" i="2"/>
  <c r="CP280" i="2" s="1"/>
  <c r="CO279" i="2"/>
  <c r="CP279" i="2" s="1"/>
  <c r="CO278" i="2"/>
  <c r="CP278" i="2" s="1"/>
  <c r="CO277" i="2"/>
  <c r="CP277" i="2" s="1"/>
  <c r="CO276" i="2"/>
  <c r="CP276" i="2" s="1"/>
  <c r="CO275" i="2"/>
  <c r="CP275" i="2" s="1"/>
  <c r="CO274" i="2"/>
  <c r="CP274" i="2" s="1"/>
  <c r="CO273" i="2"/>
  <c r="CP273" i="2" s="1"/>
  <c r="CO272" i="2"/>
  <c r="CP272" i="2" s="1"/>
  <c r="CO271" i="2"/>
  <c r="CP271" i="2" s="1"/>
  <c r="CO270" i="2"/>
  <c r="CP270" i="2" s="1"/>
  <c r="CO269" i="2"/>
  <c r="CP269" i="2" s="1"/>
  <c r="CO268" i="2"/>
  <c r="CP268" i="2" s="1"/>
  <c r="CO267" i="2"/>
  <c r="CP267" i="2" s="1"/>
  <c r="CO266" i="2"/>
  <c r="CP266" i="2" s="1"/>
  <c r="CO265" i="2"/>
  <c r="CP265" i="2" s="1"/>
  <c r="CO264" i="2"/>
  <c r="CP264" i="2" s="1"/>
  <c r="CO263" i="2"/>
  <c r="CP263" i="2" s="1"/>
  <c r="CO262" i="2"/>
  <c r="CP262" i="2" s="1"/>
  <c r="CO261" i="2"/>
  <c r="CP261" i="2" s="1"/>
  <c r="CO260" i="2"/>
  <c r="CP260" i="2" s="1"/>
  <c r="CO259" i="2"/>
  <c r="CP259" i="2" s="1"/>
  <c r="CO258" i="2"/>
  <c r="CP258" i="2" s="1"/>
  <c r="CO257" i="2"/>
  <c r="CP257" i="2" s="1"/>
  <c r="CO256" i="2"/>
  <c r="CP256" i="2" s="1"/>
  <c r="CO255" i="2"/>
  <c r="CP255" i="2" s="1"/>
  <c r="CO254" i="2"/>
  <c r="CP254" i="2" s="1"/>
  <c r="CO253" i="2"/>
  <c r="CP253" i="2" s="1"/>
  <c r="CO252" i="2"/>
  <c r="CP252" i="2" s="1"/>
  <c r="CO251" i="2"/>
  <c r="CP251" i="2" s="1"/>
  <c r="CO250" i="2"/>
  <c r="CP250" i="2" s="1"/>
  <c r="CO249" i="2"/>
  <c r="CP249" i="2" s="1"/>
  <c r="CO248" i="2"/>
  <c r="CP248" i="2" s="1"/>
  <c r="CO247" i="2"/>
  <c r="CP247" i="2" s="1"/>
  <c r="CO246" i="2"/>
  <c r="CP246" i="2" s="1"/>
  <c r="CO245" i="2"/>
  <c r="CP245" i="2" s="1"/>
  <c r="CO244" i="2"/>
  <c r="CP244" i="2" s="1"/>
  <c r="CO243" i="2"/>
  <c r="CP243" i="2" s="1"/>
  <c r="CO242" i="2"/>
  <c r="CP242" i="2" s="1"/>
  <c r="CO241" i="2"/>
  <c r="CP241" i="2" s="1"/>
  <c r="CO240" i="2"/>
  <c r="CP240" i="2" s="1"/>
  <c r="CO239" i="2"/>
  <c r="CP239" i="2" s="1"/>
  <c r="CO238" i="2"/>
  <c r="CP238" i="2" s="1"/>
  <c r="CO237" i="2"/>
  <c r="CP237" i="2" s="1"/>
  <c r="CO236" i="2"/>
  <c r="CP236" i="2" s="1"/>
  <c r="CO235" i="2"/>
  <c r="CP235" i="2" s="1"/>
  <c r="CO234" i="2"/>
  <c r="CP234" i="2" s="1"/>
  <c r="CO233" i="2"/>
  <c r="CP233" i="2" s="1"/>
  <c r="CO232" i="2"/>
  <c r="CP232" i="2" s="1"/>
  <c r="CO231" i="2"/>
  <c r="CP231" i="2" s="1"/>
  <c r="CO230" i="2"/>
  <c r="CP230" i="2" s="1"/>
  <c r="CO229" i="2"/>
  <c r="CP229" i="2" s="1"/>
  <c r="CO228" i="2"/>
  <c r="CP228" i="2" s="1"/>
  <c r="CO227" i="2"/>
  <c r="CP227" i="2" s="1"/>
  <c r="CO226" i="2"/>
  <c r="CP226" i="2" s="1"/>
  <c r="CO225" i="2"/>
  <c r="CP225" i="2" s="1"/>
  <c r="CO224" i="2"/>
  <c r="CP224" i="2" s="1"/>
  <c r="CO223" i="2"/>
  <c r="CP223" i="2" s="1"/>
  <c r="CO222" i="2"/>
  <c r="CP222" i="2" s="1"/>
  <c r="CO221" i="2"/>
  <c r="CP221" i="2" s="1"/>
  <c r="CO220" i="2"/>
  <c r="CP220" i="2" s="1"/>
  <c r="CO219" i="2"/>
  <c r="CP219" i="2" s="1"/>
  <c r="CO218" i="2"/>
  <c r="CP218" i="2" s="1"/>
  <c r="CO217" i="2"/>
  <c r="CP217" i="2" s="1"/>
  <c r="CO216" i="2"/>
  <c r="CP216" i="2" s="1"/>
  <c r="CO215" i="2"/>
  <c r="CP215" i="2" s="1"/>
  <c r="CO214" i="2"/>
  <c r="CP214" i="2" s="1"/>
  <c r="CO213" i="2"/>
  <c r="CP213" i="2" s="1"/>
  <c r="CO212" i="2"/>
  <c r="CP212" i="2" s="1"/>
  <c r="CO211" i="2"/>
  <c r="CP211" i="2" s="1"/>
  <c r="CO210" i="2"/>
  <c r="CP210" i="2" s="1"/>
  <c r="CO209" i="2"/>
  <c r="CP209" i="2" s="1"/>
  <c r="CO208" i="2"/>
  <c r="CP208" i="2" s="1"/>
  <c r="CO207" i="2"/>
  <c r="CP207" i="2" s="1"/>
  <c r="CO206" i="2"/>
  <c r="CP206" i="2" s="1"/>
  <c r="CO205" i="2"/>
  <c r="CP205" i="2" s="1"/>
  <c r="CO204" i="2"/>
  <c r="CP204" i="2" s="1"/>
  <c r="CO203" i="2"/>
  <c r="CP203" i="2" s="1"/>
  <c r="CO202" i="2"/>
  <c r="CP202" i="2" s="1"/>
  <c r="CO201" i="2"/>
  <c r="CP201" i="2" s="1"/>
  <c r="CO200" i="2"/>
  <c r="CP200" i="2" s="1"/>
  <c r="CO199" i="2"/>
  <c r="CP199" i="2" s="1"/>
  <c r="CO198" i="2"/>
  <c r="CP198" i="2" s="1"/>
  <c r="CO197" i="2"/>
  <c r="CP197" i="2" s="1"/>
  <c r="CO196" i="2"/>
  <c r="CP196" i="2" s="1"/>
  <c r="CO195" i="2"/>
  <c r="CP195" i="2" s="1"/>
  <c r="CO194" i="2"/>
  <c r="CP194" i="2" s="1"/>
  <c r="CO193" i="2"/>
  <c r="CP193" i="2" s="1"/>
  <c r="CO192" i="2"/>
  <c r="CP192" i="2" s="1"/>
  <c r="CO191" i="2"/>
  <c r="CP191" i="2" s="1"/>
  <c r="CO190" i="2"/>
  <c r="CP190" i="2" s="1"/>
  <c r="CO189" i="2"/>
  <c r="CP189" i="2" s="1"/>
  <c r="CO188" i="2"/>
  <c r="CP188" i="2" s="1"/>
  <c r="CO187" i="2"/>
  <c r="CP187" i="2" s="1"/>
  <c r="CO186" i="2"/>
  <c r="CP186" i="2" s="1"/>
  <c r="CO185" i="2"/>
  <c r="CP185" i="2" s="1"/>
  <c r="CO184" i="2"/>
  <c r="CP184" i="2" s="1"/>
  <c r="CO183" i="2"/>
  <c r="CP183" i="2" s="1"/>
  <c r="CO182" i="2"/>
  <c r="CP182" i="2" s="1"/>
  <c r="CO181" i="2"/>
  <c r="CP181" i="2" s="1"/>
  <c r="CO180" i="2"/>
  <c r="CP180" i="2" s="1"/>
  <c r="CO179" i="2"/>
  <c r="CP179" i="2" s="1"/>
  <c r="CO178" i="2"/>
  <c r="CP178" i="2" s="1"/>
  <c r="CO177" i="2"/>
  <c r="CP177" i="2" s="1"/>
  <c r="CO176" i="2"/>
  <c r="CP176" i="2" s="1"/>
  <c r="CO175" i="2"/>
  <c r="CP175" i="2" s="1"/>
  <c r="CO174" i="2"/>
  <c r="CP174" i="2" s="1"/>
  <c r="CO173" i="2"/>
  <c r="CP173" i="2" s="1"/>
  <c r="CO172" i="2"/>
  <c r="CP172" i="2" s="1"/>
  <c r="CO171" i="2"/>
  <c r="CP171" i="2" s="1"/>
  <c r="CO170" i="2"/>
  <c r="CP170" i="2" s="1"/>
  <c r="CO169" i="2"/>
  <c r="CP169" i="2" s="1"/>
  <c r="CO168" i="2"/>
  <c r="CP168" i="2" s="1"/>
  <c r="CO167" i="2"/>
  <c r="CP167" i="2" s="1"/>
  <c r="CO166" i="2"/>
  <c r="CP166" i="2" s="1"/>
  <c r="CO165" i="2"/>
  <c r="CP165" i="2" s="1"/>
  <c r="CO164" i="2"/>
  <c r="CP164" i="2" s="1"/>
  <c r="CO163" i="2"/>
  <c r="CP163" i="2" s="1"/>
  <c r="CO162" i="2"/>
  <c r="CP162" i="2" s="1"/>
  <c r="CO161" i="2"/>
  <c r="CP161" i="2" s="1"/>
  <c r="CO160" i="2"/>
  <c r="CP160" i="2" s="1"/>
  <c r="CO159" i="2"/>
  <c r="CP159" i="2" s="1"/>
  <c r="CO158" i="2"/>
  <c r="CP158" i="2" s="1"/>
  <c r="CO157" i="2"/>
  <c r="CP157" i="2" s="1"/>
  <c r="CO156" i="2"/>
  <c r="CP156" i="2" s="1"/>
  <c r="CO155" i="2"/>
  <c r="CP155" i="2" s="1"/>
  <c r="CO154" i="2"/>
  <c r="CP154" i="2" s="1"/>
  <c r="CO153" i="2"/>
  <c r="CP153" i="2" s="1"/>
  <c r="CO152" i="2"/>
  <c r="CP152" i="2" s="1"/>
  <c r="CO151" i="2"/>
  <c r="CP151" i="2" s="1"/>
  <c r="CO150" i="2"/>
  <c r="CP150" i="2" s="1"/>
  <c r="CO149" i="2"/>
  <c r="CP149" i="2" s="1"/>
  <c r="CO148" i="2"/>
  <c r="CP148" i="2" s="1"/>
  <c r="CO147" i="2"/>
  <c r="CP147" i="2" s="1"/>
  <c r="CO146" i="2"/>
  <c r="CP146" i="2" s="1"/>
  <c r="CO145" i="2"/>
  <c r="CP145" i="2" s="1"/>
  <c r="CO144" i="2"/>
  <c r="CP144" i="2" s="1"/>
  <c r="CO143" i="2"/>
  <c r="CP143" i="2" s="1"/>
  <c r="CO142" i="2"/>
  <c r="CP142" i="2" s="1"/>
  <c r="CO141" i="2"/>
  <c r="CP141" i="2" s="1"/>
  <c r="CO140" i="2"/>
  <c r="CP140" i="2" s="1"/>
  <c r="CO139" i="2"/>
  <c r="CP139" i="2" s="1"/>
  <c r="CO138" i="2"/>
  <c r="CP138" i="2" s="1"/>
  <c r="CO137" i="2"/>
  <c r="CP137" i="2" s="1"/>
  <c r="CO136" i="2"/>
  <c r="CP136" i="2" s="1"/>
  <c r="CO135" i="2"/>
  <c r="CP135" i="2" s="1"/>
  <c r="CO134" i="2"/>
  <c r="CP134" i="2" s="1"/>
  <c r="CO133" i="2"/>
  <c r="CP133" i="2" s="1"/>
  <c r="CO132" i="2"/>
  <c r="CP132" i="2" s="1"/>
  <c r="CO131" i="2"/>
  <c r="CP131" i="2" s="1"/>
  <c r="CO130" i="2"/>
  <c r="CP130" i="2" s="1"/>
  <c r="CO129" i="2"/>
  <c r="CP129" i="2" s="1"/>
  <c r="CO128" i="2"/>
  <c r="CP128" i="2" s="1"/>
  <c r="CO127" i="2"/>
  <c r="CP127" i="2" s="1"/>
  <c r="CO126" i="2"/>
  <c r="CP126" i="2" s="1"/>
  <c r="CO125" i="2"/>
  <c r="CP125" i="2" s="1"/>
  <c r="CO124" i="2"/>
  <c r="CP124" i="2" s="1"/>
  <c r="CO123" i="2"/>
  <c r="CP123" i="2" s="1"/>
  <c r="CO122" i="2"/>
  <c r="CP122" i="2" s="1"/>
  <c r="CO121" i="2"/>
  <c r="CP121" i="2" s="1"/>
  <c r="CO120" i="2"/>
  <c r="CP120" i="2" s="1"/>
  <c r="CO119" i="2"/>
  <c r="CP119" i="2" s="1"/>
  <c r="CO118" i="2"/>
  <c r="CP118" i="2" s="1"/>
  <c r="CO117" i="2"/>
  <c r="CP117" i="2" s="1"/>
  <c r="CO116" i="2"/>
  <c r="CP116" i="2" s="1"/>
  <c r="CO115" i="2"/>
  <c r="CP115" i="2" s="1"/>
  <c r="CO114" i="2"/>
  <c r="CP114" i="2" s="1"/>
  <c r="CO113" i="2"/>
  <c r="CP113" i="2" s="1"/>
  <c r="CO112" i="2"/>
  <c r="CP112" i="2" s="1"/>
  <c r="CO111" i="2"/>
  <c r="CP111" i="2" s="1"/>
  <c r="CO110" i="2"/>
  <c r="CP110" i="2" s="1"/>
  <c r="CO109" i="2"/>
  <c r="CP109" i="2" s="1"/>
  <c r="CO108" i="2"/>
  <c r="CP108" i="2" s="1"/>
  <c r="CO107" i="2"/>
  <c r="CP107" i="2" s="1"/>
  <c r="CO106" i="2"/>
  <c r="CP106" i="2" s="1"/>
  <c r="CO105" i="2"/>
  <c r="CP105" i="2" s="1"/>
  <c r="CO104" i="2"/>
  <c r="CP104" i="2" s="1"/>
  <c r="CO103" i="2"/>
  <c r="CP103" i="2" s="1"/>
  <c r="CO102" i="2"/>
  <c r="CP102" i="2" s="1"/>
  <c r="CO101" i="2"/>
  <c r="CP101" i="2" s="1"/>
  <c r="CO100" i="2"/>
  <c r="CP100" i="2" s="1"/>
  <c r="CO99" i="2"/>
  <c r="CP99" i="2" s="1"/>
  <c r="CO98" i="2"/>
  <c r="CP98" i="2" s="1"/>
  <c r="CO97" i="2"/>
  <c r="CP97" i="2" s="1"/>
  <c r="CO96" i="2"/>
  <c r="CP96" i="2" s="1"/>
  <c r="CO95" i="2"/>
  <c r="CP95" i="2" s="1"/>
  <c r="CO94" i="2"/>
  <c r="CP94" i="2" s="1"/>
  <c r="CO93" i="2"/>
  <c r="CP93" i="2" s="1"/>
  <c r="CO92" i="2"/>
  <c r="CP92" i="2" s="1"/>
  <c r="CO91" i="2"/>
  <c r="CP91" i="2" s="1"/>
  <c r="CO90" i="2"/>
  <c r="CP90" i="2" s="1"/>
  <c r="CO89" i="2"/>
  <c r="CP89" i="2" s="1"/>
  <c r="CO88" i="2"/>
  <c r="CP88" i="2" s="1"/>
  <c r="CO87" i="2"/>
  <c r="CP87" i="2" s="1"/>
  <c r="CO86" i="2"/>
  <c r="CP86" i="2" s="1"/>
  <c r="CO85" i="2"/>
  <c r="CP85" i="2" s="1"/>
  <c r="CO84" i="2"/>
  <c r="CP84" i="2" s="1"/>
  <c r="CO83" i="2"/>
  <c r="CP83" i="2" s="1"/>
  <c r="CO82" i="2"/>
  <c r="CP82" i="2" s="1"/>
  <c r="CO81" i="2"/>
  <c r="CP81" i="2" s="1"/>
  <c r="CO80" i="2"/>
  <c r="CP80" i="2" s="1"/>
  <c r="CO79" i="2"/>
  <c r="CP79" i="2" s="1"/>
  <c r="CO78" i="2"/>
  <c r="CP78" i="2" s="1"/>
  <c r="CO77" i="2"/>
  <c r="CP77" i="2" s="1"/>
  <c r="CO76" i="2"/>
  <c r="CP76" i="2" s="1"/>
  <c r="CO75" i="2"/>
  <c r="CP75" i="2" s="1"/>
  <c r="CO74" i="2"/>
  <c r="CP74" i="2" s="1"/>
  <c r="CO73" i="2"/>
  <c r="CP73" i="2" s="1"/>
  <c r="CO72" i="2"/>
  <c r="CP72" i="2" s="1"/>
  <c r="CO71" i="2"/>
  <c r="CP71" i="2" s="1"/>
  <c r="CO70" i="2"/>
  <c r="CP70" i="2" s="1"/>
  <c r="CO69" i="2"/>
  <c r="CP69" i="2" s="1"/>
  <c r="CO68" i="2"/>
  <c r="CP68" i="2" s="1"/>
  <c r="CO67" i="2"/>
  <c r="CP67" i="2" s="1"/>
  <c r="CO66" i="2"/>
  <c r="CP66" i="2" s="1"/>
  <c r="CO65" i="2"/>
  <c r="CP65" i="2" s="1"/>
  <c r="CO64" i="2"/>
  <c r="CP64" i="2" s="1"/>
  <c r="CO63" i="2"/>
  <c r="CP63" i="2" s="1"/>
  <c r="CO62" i="2"/>
  <c r="CP62" i="2" s="1"/>
  <c r="CO61" i="2"/>
  <c r="CP61" i="2" s="1"/>
  <c r="CO60" i="2"/>
  <c r="CP60" i="2" s="1"/>
  <c r="CO59" i="2"/>
  <c r="CP59" i="2" s="1"/>
  <c r="CO58" i="2"/>
  <c r="CP58" i="2" s="1"/>
  <c r="CO57" i="2"/>
  <c r="CP57" i="2" s="1"/>
  <c r="CO56" i="2"/>
  <c r="CP56" i="2" s="1"/>
  <c r="CO55" i="2"/>
  <c r="CP55" i="2" s="1"/>
  <c r="CO54" i="2"/>
  <c r="CP54" i="2" s="1"/>
  <c r="CO53" i="2"/>
  <c r="CP53" i="2" s="1"/>
  <c r="CO52" i="2"/>
  <c r="CP52" i="2" s="1"/>
  <c r="CO51" i="2"/>
  <c r="CP51" i="2" s="1"/>
  <c r="CO50" i="2"/>
  <c r="CP50" i="2" s="1"/>
  <c r="CO49" i="2"/>
  <c r="CP49" i="2" s="1"/>
  <c r="CO48" i="2"/>
  <c r="CP48" i="2" s="1"/>
  <c r="CO47" i="2"/>
  <c r="CP47" i="2" s="1"/>
  <c r="CO46" i="2"/>
  <c r="CP46" i="2" s="1"/>
  <c r="CO45" i="2"/>
  <c r="CP45" i="2" s="1"/>
  <c r="CO44" i="2"/>
  <c r="CP44" i="2" s="1"/>
  <c r="CO43" i="2"/>
  <c r="CP43" i="2" s="1"/>
  <c r="CO42" i="2"/>
  <c r="CP42" i="2" s="1"/>
  <c r="CO41" i="2"/>
  <c r="CP41" i="2" s="1"/>
  <c r="CO40" i="2"/>
  <c r="CP40" i="2" s="1"/>
  <c r="CO39" i="2"/>
  <c r="CP39" i="2" s="1"/>
  <c r="CO38" i="2"/>
  <c r="CP38" i="2" s="1"/>
  <c r="CO37" i="2"/>
  <c r="CP37" i="2" s="1"/>
  <c r="CO36" i="2"/>
  <c r="CP36" i="2" s="1"/>
  <c r="CO35" i="2"/>
  <c r="CP35" i="2" s="1"/>
  <c r="CO34" i="2"/>
  <c r="CP34" i="2" s="1"/>
  <c r="CO33" i="2"/>
  <c r="CP33" i="2" s="1"/>
  <c r="CO32" i="2"/>
  <c r="CP32" i="2" s="1"/>
  <c r="CO31" i="2"/>
  <c r="CP31" i="2" s="1"/>
  <c r="CO30" i="2"/>
  <c r="CP30" i="2" s="1"/>
  <c r="CO29" i="2"/>
  <c r="CP29" i="2" s="1"/>
  <c r="CO28" i="2"/>
  <c r="CP28" i="2" s="1"/>
  <c r="CO27" i="2"/>
  <c r="CP27" i="2" s="1"/>
  <c r="CO26" i="2"/>
  <c r="CP26" i="2" s="1"/>
  <c r="CO25" i="2"/>
  <c r="CP25" i="2" s="1"/>
  <c r="CO24" i="2"/>
  <c r="CP24" i="2" s="1"/>
  <c r="CO23" i="2"/>
  <c r="CP23" i="2" s="1"/>
  <c r="CO22" i="2"/>
  <c r="CP22" i="2" s="1"/>
  <c r="CO21" i="2"/>
  <c r="CP21" i="2" s="1"/>
  <c r="CO20" i="2"/>
  <c r="CP20" i="2" s="1"/>
  <c r="CO19" i="2"/>
  <c r="CP19" i="2" s="1"/>
  <c r="CO18" i="2"/>
  <c r="CP18" i="2" s="1"/>
  <c r="CO17" i="2"/>
  <c r="CP17" i="2" s="1"/>
  <c r="CO16" i="2"/>
  <c r="CP16" i="2" s="1"/>
  <c r="CO15" i="2"/>
  <c r="CP15" i="2" s="1"/>
  <c r="CO14" i="2"/>
  <c r="CP14" i="2" s="1"/>
  <c r="CO13" i="2"/>
  <c r="CP13" i="2" s="1"/>
  <c r="CO12" i="2"/>
  <c r="CP12" i="2" s="1"/>
  <c r="CO11" i="2"/>
  <c r="CP11" i="2" s="1"/>
  <c r="CO10" i="2"/>
  <c r="CP10" i="2" s="1"/>
  <c r="CO9" i="2"/>
  <c r="CP9" i="2" s="1"/>
  <c r="CO8" i="2"/>
  <c r="CP8" i="2" s="1"/>
  <c r="CO7" i="2"/>
  <c r="CP7" i="2" s="1"/>
  <c r="CO6" i="2"/>
  <c r="CP6" i="2" s="1"/>
  <c r="CO5" i="2"/>
  <c r="CP5" i="2" s="1"/>
  <c r="CI495" i="2"/>
  <c r="CJ495" i="2" s="1"/>
  <c r="CI494" i="2"/>
  <c r="CJ494" i="2" s="1"/>
  <c r="CI493" i="2"/>
  <c r="CJ493" i="2" s="1"/>
  <c r="CI492" i="2"/>
  <c r="CJ492" i="2" s="1"/>
  <c r="CI491" i="2"/>
  <c r="CJ491" i="2" s="1"/>
  <c r="CI490" i="2"/>
  <c r="CJ490" i="2" s="1"/>
  <c r="CI489" i="2"/>
  <c r="CJ489" i="2" s="1"/>
  <c r="CI488" i="2"/>
  <c r="CJ488" i="2" s="1"/>
  <c r="CI487" i="2"/>
  <c r="CJ487" i="2" s="1"/>
  <c r="CI486" i="2"/>
  <c r="CJ486" i="2" s="1"/>
  <c r="CI485" i="2"/>
  <c r="CJ485" i="2" s="1"/>
  <c r="CI484" i="2"/>
  <c r="CJ484" i="2" s="1"/>
  <c r="CI483" i="2"/>
  <c r="CJ483" i="2" s="1"/>
  <c r="CI482" i="2"/>
  <c r="CJ482" i="2" s="1"/>
  <c r="CI481" i="2"/>
  <c r="CJ481" i="2" s="1"/>
  <c r="CI480" i="2"/>
  <c r="CJ480" i="2" s="1"/>
  <c r="CI479" i="2"/>
  <c r="CJ479" i="2" s="1"/>
  <c r="CI478" i="2"/>
  <c r="CJ478" i="2" s="1"/>
  <c r="CI477" i="2"/>
  <c r="CJ477" i="2" s="1"/>
  <c r="CI476" i="2"/>
  <c r="CJ476" i="2" s="1"/>
  <c r="CI475" i="2"/>
  <c r="CJ475" i="2" s="1"/>
  <c r="CI474" i="2"/>
  <c r="CJ474" i="2" s="1"/>
  <c r="CI473" i="2"/>
  <c r="CJ473" i="2" s="1"/>
  <c r="CI472" i="2"/>
  <c r="CJ472" i="2" s="1"/>
  <c r="CI471" i="2"/>
  <c r="CJ471" i="2" s="1"/>
  <c r="CI470" i="2"/>
  <c r="CJ470" i="2" s="1"/>
  <c r="CI469" i="2"/>
  <c r="CJ469" i="2" s="1"/>
  <c r="CI468" i="2"/>
  <c r="CJ468" i="2" s="1"/>
  <c r="CI467" i="2"/>
  <c r="CJ467" i="2" s="1"/>
  <c r="CI466" i="2"/>
  <c r="CJ466" i="2" s="1"/>
  <c r="CI465" i="2"/>
  <c r="CJ465" i="2" s="1"/>
  <c r="CI464" i="2"/>
  <c r="CJ464" i="2" s="1"/>
  <c r="CI463" i="2"/>
  <c r="CJ463" i="2" s="1"/>
  <c r="CI462" i="2"/>
  <c r="CJ462" i="2" s="1"/>
  <c r="CI461" i="2"/>
  <c r="CJ461" i="2" s="1"/>
  <c r="CI460" i="2"/>
  <c r="CJ460" i="2" s="1"/>
  <c r="CI459" i="2"/>
  <c r="CJ459" i="2" s="1"/>
  <c r="CI458" i="2"/>
  <c r="CJ458" i="2" s="1"/>
  <c r="CI457" i="2"/>
  <c r="CJ457" i="2" s="1"/>
  <c r="CI456" i="2"/>
  <c r="CJ456" i="2" s="1"/>
  <c r="CI455" i="2"/>
  <c r="CJ455" i="2" s="1"/>
  <c r="CI454" i="2"/>
  <c r="CJ454" i="2" s="1"/>
  <c r="CK459" i="2" s="1"/>
  <c r="CL459" i="2" s="1"/>
  <c r="CM459" i="2" s="1"/>
  <c r="CI453" i="2"/>
  <c r="CJ453" i="2" s="1"/>
  <c r="CI452" i="2"/>
  <c r="CJ452" i="2" s="1"/>
  <c r="CI451" i="2"/>
  <c r="CJ451" i="2" s="1"/>
  <c r="CI450" i="2"/>
  <c r="CJ450" i="2" s="1"/>
  <c r="CI449" i="2"/>
  <c r="CJ449" i="2" s="1"/>
  <c r="CI448" i="2"/>
  <c r="CJ448" i="2" s="1"/>
  <c r="CI447" i="2"/>
  <c r="CJ447" i="2" s="1"/>
  <c r="CI446" i="2"/>
  <c r="CJ446" i="2" s="1"/>
  <c r="CK451" i="2" s="1"/>
  <c r="CL451" i="2" s="1"/>
  <c r="CM451" i="2" s="1"/>
  <c r="CI445" i="2"/>
  <c r="CJ445" i="2" s="1"/>
  <c r="CI444" i="2"/>
  <c r="CJ444" i="2" s="1"/>
  <c r="CI443" i="2"/>
  <c r="CJ443" i="2" s="1"/>
  <c r="CI442" i="2"/>
  <c r="CJ442" i="2" s="1"/>
  <c r="CI441" i="2"/>
  <c r="CJ441" i="2" s="1"/>
  <c r="CI440" i="2"/>
  <c r="CJ440" i="2" s="1"/>
  <c r="CI439" i="2"/>
  <c r="CJ439" i="2" s="1"/>
  <c r="CI438" i="2"/>
  <c r="CJ438" i="2" s="1"/>
  <c r="CI437" i="2"/>
  <c r="CJ437" i="2" s="1"/>
  <c r="CI436" i="2"/>
  <c r="CJ436" i="2" s="1"/>
  <c r="CI435" i="2"/>
  <c r="CJ435" i="2" s="1"/>
  <c r="CI434" i="2"/>
  <c r="CJ434" i="2" s="1"/>
  <c r="CI433" i="2"/>
  <c r="CJ433" i="2" s="1"/>
  <c r="CI432" i="2"/>
  <c r="CJ432" i="2" s="1"/>
  <c r="CI431" i="2"/>
  <c r="CJ431" i="2" s="1"/>
  <c r="CI430" i="2"/>
  <c r="CJ430" i="2" s="1"/>
  <c r="CI429" i="2"/>
  <c r="CJ429" i="2" s="1"/>
  <c r="CI428" i="2"/>
  <c r="CJ428" i="2" s="1"/>
  <c r="CI427" i="2"/>
  <c r="CJ427" i="2" s="1"/>
  <c r="CI426" i="2"/>
  <c r="CJ426" i="2" s="1"/>
  <c r="CI425" i="2"/>
  <c r="CJ425" i="2" s="1"/>
  <c r="CI424" i="2"/>
  <c r="CJ424" i="2" s="1"/>
  <c r="CI423" i="2"/>
  <c r="CJ423" i="2" s="1"/>
  <c r="CI422" i="2"/>
  <c r="CJ422" i="2" s="1"/>
  <c r="CI421" i="2"/>
  <c r="CJ421" i="2" s="1"/>
  <c r="CI420" i="2"/>
  <c r="CJ420" i="2" s="1"/>
  <c r="CI419" i="2"/>
  <c r="CJ419" i="2" s="1"/>
  <c r="CI418" i="2"/>
  <c r="CJ418" i="2" s="1"/>
  <c r="CI417" i="2"/>
  <c r="CJ417" i="2" s="1"/>
  <c r="CI416" i="2"/>
  <c r="CJ416" i="2" s="1"/>
  <c r="CI415" i="2"/>
  <c r="CJ415" i="2" s="1"/>
  <c r="CI414" i="2"/>
  <c r="CJ414" i="2" s="1"/>
  <c r="CK419" i="2" s="1"/>
  <c r="CL419" i="2" s="1"/>
  <c r="CM419" i="2" s="1"/>
  <c r="CI413" i="2"/>
  <c r="CJ413" i="2" s="1"/>
  <c r="CI412" i="2"/>
  <c r="CJ412" i="2" s="1"/>
  <c r="CI411" i="2"/>
  <c r="CJ411" i="2" s="1"/>
  <c r="CI410" i="2"/>
  <c r="CJ410" i="2" s="1"/>
  <c r="CI409" i="2"/>
  <c r="CJ409" i="2" s="1"/>
  <c r="CI408" i="2"/>
  <c r="CJ408" i="2" s="1"/>
  <c r="CI407" i="2"/>
  <c r="CJ407" i="2" s="1"/>
  <c r="CI406" i="2"/>
  <c r="CJ406" i="2" s="1"/>
  <c r="CI405" i="2"/>
  <c r="CJ405" i="2" s="1"/>
  <c r="CI404" i="2"/>
  <c r="CJ404" i="2" s="1"/>
  <c r="CI403" i="2"/>
  <c r="CJ403" i="2" s="1"/>
  <c r="CI402" i="2"/>
  <c r="CJ402" i="2" s="1"/>
  <c r="CI401" i="2"/>
  <c r="CJ401" i="2" s="1"/>
  <c r="CI400" i="2"/>
  <c r="CJ400" i="2" s="1"/>
  <c r="CI399" i="2"/>
  <c r="CJ399" i="2" s="1"/>
  <c r="CI398" i="2"/>
  <c r="CJ398" i="2" s="1"/>
  <c r="CI397" i="2"/>
  <c r="CJ397" i="2" s="1"/>
  <c r="CI396" i="2"/>
  <c r="CJ396" i="2" s="1"/>
  <c r="CI395" i="2"/>
  <c r="CJ395" i="2" s="1"/>
  <c r="CI394" i="2"/>
  <c r="CJ394" i="2" s="1"/>
  <c r="CI393" i="2"/>
  <c r="CJ393" i="2" s="1"/>
  <c r="CI392" i="2"/>
  <c r="CJ392" i="2" s="1"/>
  <c r="CI391" i="2"/>
  <c r="CJ391" i="2" s="1"/>
  <c r="CI390" i="2"/>
  <c r="CJ390" i="2" s="1"/>
  <c r="CI389" i="2"/>
  <c r="CJ389" i="2" s="1"/>
  <c r="CI388" i="2"/>
  <c r="CJ388" i="2" s="1"/>
  <c r="CI387" i="2"/>
  <c r="CJ387" i="2" s="1"/>
  <c r="CI386" i="2"/>
  <c r="CJ386" i="2" s="1"/>
  <c r="CI385" i="2"/>
  <c r="CJ385" i="2" s="1"/>
  <c r="CI384" i="2"/>
  <c r="CJ384" i="2" s="1"/>
  <c r="CI383" i="2"/>
  <c r="CJ383" i="2" s="1"/>
  <c r="CI382" i="2"/>
  <c r="CJ382" i="2" s="1"/>
  <c r="CK387" i="2" s="1"/>
  <c r="CL387" i="2" s="1"/>
  <c r="CM387" i="2" s="1"/>
  <c r="CI381" i="2"/>
  <c r="CJ381" i="2" s="1"/>
  <c r="CI380" i="2"/>
  <c r="CJ380" i="2" s="1"/>
  <c r="CI379" i="2"/>
  <c r="CJ379" i="2" s="1"/>
  <c r="CI378" i="2"/>
  <c r="CJ378" i="2" s="1"/>
  <c r="CI377" i="2"/>
  <c r="CJ377" i="2" s="1"/>
  <c r="CI376" i="2"/>
  <c r="CJ376" i="2" s="1"/>
  <c r="CI375" i="2"/>
  <c r="CJ375" i="2" s="1"/>
  <c r="CI374" i="2"/>
  <c r="CJ374" i="2" s="1"/>
  <c r="CI373" i="2"/>
  <c r="CJ373" i="2" s="1"/>
  <c r="CI372" i="2"/>
  <c r="CJ372" i="2" s="1"/>
  <c r="CI371" i="2"/>
  <c r="CJ371" i="2" s="1"/>
  <c r="CI370" i="2"/>
  <c r="CJ370" i="2" s="1"/>
  <c r="CI369" i="2"/>
  <c r="CJ369" i="2" s="1"/>
  <c r="CI368" i="2"/>
  <c r="CJ368" i="2" s="1"/>
  <c r="CI367" i="2"/>
  <c r="CJ367" i="2" s="1"/>
  <c r="CI366" i="2"/>
  <c r="CJ366" i="2" s="1"/>
  <c r="CI365" i="2"/>
  <c r="CJ365" i="2" s="1"/>
  <c r="CI364" i="2"/>
  <c r="CJ364" i="2" s="1"/>
  <c r="CI363" i="2"/>
  <c r="CJ363" i="2" s="1"/>
  <c r="CI362" i="2"/>
  <c r="CJ362" i="2" s="1"/>
  <c r="CI361" i="2"/>
  <c r="CJ361" i="2" s="1"/>
  <c r="CI360" i="2"/>
  <c r="CJ360" i="2" s="1"/>
  <c r="CI359" i="2"/>
  <c r="CJ359" i="2" s="1"/>
  <c r="CI358" i="2"/>
  <c r="CJ358" i="2" s="1"/>
  <c r="CI357" i="2"/>
  <c r="CJ357" i="2" s="1"/>
  <c r="CI356" i="2"/>
  <c r="CJ356" i="2" s="1"/>
  <c r="CI355" i="2"/>
  <c r="CJ355" i="2" s="1"/>
  <c r="CI354" i="2"/>
  <c r="CJ354" i="2" s="1"/>
  <c r="CI353" i="2"/>
  <c r="CJ353" i="2" s="1"/>
  <c r="CI352" i="2"/>
  <c r="CJ352" i="2" s="1"/>
  <c r="CI351" i="2"/>
  <c r="CJ351" i="2" s="1"/>
  <c r="CI350" i="2"/>
  <c r="CJ350" i="2" s="1"/>
  <c r="CK355" i="2" s="1"/>
  <c r="CL355" i="2" s="1"/>
  <c r="CM355" i="2" s="1"/>
  <c r="CI349" i="2"/>
  <c r="CJ349" i="2" s="1"/>
  <c r="CI348" i="2"/>
  <c r="CJ348" i="2" s="1"/>
  <c r="CI347" i="2"/>
  <c r="CJ347" i="2" s="1"/>
  <c r="CI346" i="2"/>
  <c r="CJ346" i="2" s="1"/>
  <c r="CI345" i="2"/>
  <c r="CJ345" i="2" s="1"/>
  <c r="CI344" i="2"/>
  <c r="CJ344" i="2" s="1"/>
  <c r="CI343" i="2"/>
  <c r="CJ343" i="2" s="1"/>
  <c r="CI342" i="2"/>
  <c r="CJ342" i="2" s="1"/>
  <c r="CK347" i="2" s="1"/>
  <c r="CL347" i="2" s="1"/>
  <c r="CM347" i="2" s="1"/>
  <c r="CI341" i="2"/>
  <c r="CJ341" i="2" s="1"/>
  <c r="CI340" i="2"/>
  <c r="CJ340" i="2" s="1"/>
  <c r="CI339" i="2"/>
  <c r="CJ339" i="2" s="1"/>
  <c r="CI338" i="2"/>
  <c r="CJ338" i="2" s="1"/>
  <c r="CI337" i="2"/>
  <c r="CJ337" i="2" s="1"/>
  <c r="CI336" i="2"/>
  <c r="CJ336" i="2" s="1"/>
  <c r="CI335" i="2"/>
  <c r="CJ335" i="2" s="1"/>
  <c r="CI334" i="2"/>
  <c r="CJ334" i="2" s="1"/>
  <c r="CK339" i="2" s="1"/>
  <c r="CL339" i="2" s="1"/>
  <c r="CM339" i="2" s="1"/>
  <c r="CI333" i="2"/>
  <c r="CJ333" i="2" s="1"/>
  <c r="CI332" i="2"/>
  <c r="CJ332" i="2" s="1"/>
  <c r="CI331" i="2"/>
  <c r="CJ331" i="2" s="1"/>
  <c r="CI330" i="2"/>
  <c r="CJ330" i="2" s="1"/>
  <c r="CI329" i="2"/>
  <c r="CJ329" i="2" s="1"/>
  <c r="CI328" i="2"/>
  <c r="CJ328" i="2" s="1"/>
  <c r="CI327" i="2"/>
  <c r="CJ327" i="2" s="1"/>
  <c r="CI326" i="2"/>
  <c r="CJ326" i="2" s="1"/>
  <c r="CI325" i="2"/>
  <c r="CJ325" i="2" s="1"/>
  <c r="CI324" i="2"/>
  <c r="CJ324" i="2" s="1"/>
  <c r="CI323" i="2"/>
  <c r="CJ323" i="2" s="1"/>
  <c r="CI322" i="2"/>
  <c r="CJ322" i="2" s="1"/>
  <c r="CI321" i="2"/>
  <c r="CJ321" i="2" s="1"/>
  <c r="CI320" i="2"/>
  <c r="CJ320" i="2" s="1"/>
  <c r="CI319" i="2"/>
  <c r="CJ319" i="2" s="1"/>
  <c r="CI318" i="2"/>
  <c r="CJ318" i="2" s="1"/>
  <c r="CK323" i="2" s="1"/>
  <c r="CL323" i="2" s="1"/>
  <c r="CM323" i="2" s="1"/>
  <c r="CI317" i="2"/>
  <c r="CJ317" i="2" s="1"/>
  <c r="CI316" i="2"/>
  <c r="CJ316" i="2" s="1"/>
  <c r="CI315" i="2"/>
  <c r="CJ315" i="2" s="1"/>
  <c r="CI314" i="2"/>
  <c r="CJ314" i="2" s="1"/>
  <c r="CI313" i="2"/>
  <c r="CJ313" i="2" s="1"/>
  <c r="CI312" i="2"/>
  <c r="CJ312" i="2" s="1"/>
  <c r="CI311" i="2"/>
  <c r="CJ311" i="2" s="1"/>
  <c r="CI310" i="2"/>
  <c r="CJ310" i="2" s="1"/>
  <c r="CK315" i="2" s="1"/>
  <c r="CL315" i="2" s="1"/>
  <c r="CM315" i="2" s="1"/>
  <c r="CI309" i="2"/>
  <c r="CJ309" i="2" s="1"/>
  <c r="CI308" i="2"/>
  <c r="CJ308" i="2" s="1"/>
  <c r="CI307" i="2"/>
  <c r="CJ307" i="2" s="1"/>
  <c r="CI306" i="2"/>
  <c r="CJ306" i="2" s="1"/>
  <c r="CI305" i="2"/>
  <c r="CJ305" i="2" s="1"/>
  <c r="CI304" i="2"/>
  <c r="CJ304" i="2" s="1"/>
  <c r="CI303" i="2"/>
  <c r="CJ303" i="2" s="1"/>
  <c r="CI302" i="2"/>
  <c r="CJ302" i="2" s="1"/>
  <c r="CK307" i="2" s="1"/>
  <c r="CL307" i="2" s="1"/>
  <c r="CM307" i="2" s="1"/>
  <c r="CI301" i="2"/>
  <c r="CJ301" i="2" s="1"/>
  <c r="CI300" i="2"/>
  <c r="CJ300" i="2" s="1"/>
  <c r="CI299" i="2"/>
  <c r="CJ299" i="2" s="1"/>
  <c r="CI298" i="2"/>
  <c r="CJ298" i="2" s="1"/>
  <c r="CI297" i="2"/>
  <c r="CJ297" i="2" s="1"/>
  <c r="CI296" i="2"/>
  <c r="CJ296" i="2" s="1"/>
  <c r="CI295" i="2"/>
  <c r="CJ295" i="2" s="1"/>
  <c r="CI294" i="2"/>
  <c r="CJ294" i="2" s="1"/>
  <c r="CI293" i="2"/>
  <c r="CJ293" i="2" s="1"/>
  <c r="CI292" i="2"/>
  <c r="CJ292" i="2" s="1"/>
  <c r="CI291" i="2"/>
  <c r="CJ291" i="2" s="1"/>
  <c r="CI290" i="2"/>
  <c r="CJ290" i="2" s="1"/>
  <c r="CI289" i="2"/>
  <c r="CJ289" i="2" s="1"/>
  <c r="CI288" i="2"/>
  <c r="CJ288" i="2" s="1"/>
  <c r="CI287" i="2"/>
  <c r="CJ287" i="2" s="1"/>
  <c r="CI286" i="2"/>
  <c r="CJ286" i="2" s="1"/>
  <c r="CK291" i="2" s="1"/>
  <c r="CL291" i="2" s="1"/>
  <c r="CM291" i="2" s="1"/>
  <c r="CI285" i="2"/>
  <c r="CJ285" i="2" s="1"/>
  <c r="CI284" i="2"/>
  <c r="CJ284" i="2" s="1"/>
  <c r="CI283" i="2"/>
  <c r="CJ283" i="2" s="1"/>
  <c r="CI282" i="2"/>
  <c r="CJ282" i="2" s="1"/>
  <c r="CI281" i="2"/>
  <c r="CJ281" i="2" s="1"/>
  <c r="CI280" i="2"/>
  <c r="CJ280" i="2" s="1"/>
  <c r="CI279" i="2"/>
  <c r="CJ279" i="2" s="1"/>
  <c r="CI278" i="2"/>
  <c r="CJ278" i="2" s="1"/>
  <c r="CI277" i="2"/>
  <c r="CJ277" i="2" s="1"/>
  <c r="CI276" i="2"/>
  <c r="CJ276" i="2" s="1"/>
  <c r="CI275" i="2"/>
  <c r="CJ275" i="2" s="1"/>
  <c r="CI274" i="2"/>
  <c r="CJ274" i="2" s="1"/>
  <c r="CI273" i="2"/>
  <c r="CJ273" i="2" s="1"/>
  <c r="CI272" i="2"/>
  <c r="CJ272" i="2" s="1"/>
  <c r="CI271" i="2"/>
  <c r="CJ271" i="2" s="1"/>
  <c r="CI270" i="2"/>
  <c r="CJ270" i="2" s="1"/>
  <c r="CI269" i="2"/>
  <c r="CJ269" i="2" s="1"/>
  <c r="CI268" i="2"/>
  <c r="CJ268" i="2" s="1"/>
  <c r="CI267" i="2"/>
  <c r="CJ267" i="2" s="1"/>
  <c r="CI266" i="2"/>
  <c r="CJ266" i="2" s="1"/>
  <c r="CI265" i="2"/>
  <c r="CJ265" i="2" s="1"/>
  <c r="CI264" i="2"/>
  <c r="CJ264" i="2" s="1"/>
  <c r="CI263" i="2"/>
  <c r="CJ263" i="2" s="1"/>
  <c r="CI262" i="2"/>
  <c r="CJ262" i="2" s="1"/>
  <c r="CI261" i="2"/>
  <c r="CJ261" i="2" s="1"/>
  <c r="CI260" i="2"/>
  <c r="CJ260" i="2" s="1"/>
  <c r="CI259" i="2"/>
  <c r="CJ259" i="2" s="1"/>
  <c r="CI258" i="2"/>
  <c r="CJ258" i="2" s="1"/>
  <c r="CI257" i="2"/>
  <c r="CJ257" i="2" s="1"/>
  <c r="CI256" i="2"/>
  <c r="CJ256" i="2" s="1"/>
  <c r="CI255" i="2"/>
  <c r="CJ255" i="2" s="1"/>
  <c r="CI254" i="2"/>
  <c r="CJ254" i="2" s="1"/>
  <c r="CI253" i="2"/>
  <c r="CJ253" i="2" s="1"/>
  <c r="CI252" i="2"/>
  <c r="CJ252" i="2" s="1"/>
  <c r="CI251" i="2"/>
  <c r="CJ251" i="2" s="1"/>
  <c r="CI250" i="2"/>
  <c r="CJ250" i="2" s="1"/>
  <c r="CI249" i="2"/>
  <c r="CJ249" i="2" s="1"/>
  <c r="CI248" i="2"/>
  <c r="CJ248" i="2" s="1"/>
  <c r="CI247" i="2"/>
  <c r="CJ247" i="2" s="1"/>
  <c r="CI246" i="2"/>
  <c r="CJ246" i="2" s="1"/>
  <c r="CK251" i="2" s="1"/>
  <c r="CL251" i="2" s="1"/>
  <c r="CM251" i="2" s="1"/>
  <c r="CI245" i="2"/>
  <c r="CJ245" i="2" s="1"/>
  <c r="CI244" i="2"/>
  <c r="CJ244" i="2" s="1"/>
  <c r="CI243" i="2"/>
  <c r="CJ243" i="2" s="1"/>
  <c r="CI242" i="2"/>
  <c r="CJ242" i="2" s="1"/>
  <c r="CI241" i="2"/>
  <c r="CJ241" i="2" s="1"/>
  <c r="CI240" i="2"/>
  <c r="CJ240" i="2" s="1"/>
  <c r="CI239" i="2"/>
  <c r="CJ239" i="2" s="1"/>
  <c r="CI238" i="2"/>
  <c r="CJ238" i="2" s="1"/>
  <c r="CK243" i="2" s="1"/>
  <c r="CL243" i="2" s="1"/>
  <c r="CM243" i="2" s="1"/>
  <c r="CI237" i="2"/>
  <c r="CJ237" i="2" s="1"/>
  <c r="CI236" i="2"/>
  <c r="CJ236" i="2" s="1"/>
  <c r="CI235" i="2"/>
  <c r="CJ235" i="2" s="1"/>
  <c r="CI234" i="2"/>
  <c r="CJ234" i="2" s="1"/>
  <c r="CI233" i="2"/>
  <c r="CJ233" i="2" s="1"/>
  <c r="CI232" i="2"/>
  <c r="CJ232" i="2" s="1"/>
  <c r="CI231" i="2"/>
  <c r="CJ231" i="2" s="1"/>
  <c r="CI230" i="2"/>
  <c r="CJ230" i="2" s="1"/>
  <c r="CI229" i="2"/>
  <c r="CJ229" i="2" s="1"/>
  <c r="CI228" i="2"/>
  <c r="CJ228" i="2" s="1"/>
  <c r="CI227" i="2"/>
  <c r="CJ227" i="2" s="1"/>
  <c r="CI226" i="2"/>
  <c r="CJ226" i="2" s="1"/>
  <c r="CI225" i="2"/>
  <c r="CJ225" i="2" s="1"/>
  <c r="CI224" i="2"/>
  <c r="CJ224" i="2" s="1"/>
  <c r="CI223" i="2"/>
  <c r="CJ223" i="2" s="1"/>
  <c r="CI222" i="2"/>
  <c r="CJ222" i="2" s="1"/>
  <c r="CK227" i="2" s="1"/>
  <c r="CL227" i="2" s="1"/>
  <c r="CM227" i="2" s="1"/>
  <c r="CI221" i="2"/>
  <c r="CJ221" i="2" s="1"/>
  <c r="CI220" i="2"/>
  <c r="CJ220" i="2" s="1"/>
  <c r="CI219" i="2"/>
  <c r="CJ219" i="2" s="1"/>
  <c r="CI218" i="2"/>
  <c r="CJ218" i="2" s="1"/>
  <c r="CI217" i="2"/>
  <c r="CJ217" i="2" s="1"/>
  <c r="CI216" i="2"/>
  <c r="CJ216" i="2" s="1"/>
  <c r="CI215" i="2"/>
  <c r="CJ215" i="2" s="1"/>
  <c r="CI214" i="2"/>
  <c r="CJ214" i="2" s="1"/>
  <c r="CI213" i="2"/>
  <c r="CJ213" i="2" s="1"/>
  <c r="CI212" i="2"/>
  <c r="CJ212" i="2" s="1"/>
  <c r="CI211" i="2"/>
  <c r="CJ211" i="2" s="1"/>
  <c r="CI210" i="2"/>
  <c r="CJ210" i="2" s="1"/>
  <c r="CI209" i="2"/>
  <c r="CJ209" i="2" s="1"/>
  <c r="CI208" i="2"/>
  <c r="CJ208" i="2" s="1"/>
  <c r="CI207" i="2"/>
  <c r="CJ207" i="2" s="1"/>
  <c r="CI206" i="2"/>
  <c r="CJ206" i="2" s="1"/>
  <c r="CK211" i="2" s="1"/>
  <c r="CL211" i="2" s="1"/>
  <c r="CM211" i="2" s="1"/>
  <c r="CI205" i="2"/>
  <c r="CJ205" i="2" s="1"/>
  <c r="CI204" i="2"/>
  <c r="CJ204" i="2" s="1"/>
  <c r="CI203" i="2"/>
  <c r="CJ203" i="2" s="1"/>
  <c r="CI202" i="2"/>
  <c r="CJ202" i="2" s="1"/>
  <c r="CI201" i="2"/>
  <c r="CJ201" i="2" s="1"/>
  <c r="CI200" i="2"/>
  <c r="CJ200" i="2" s="1"/>
  <c r="CI199" i="2"/>
  <c r="CJ199" i="2" s="1"/>
  <c r="CI198" i="2"/>
  <c r="CJ198" i="2" s="1"/>
  <c r="CI197" i="2"/>
  <c r="CJ197" i="2" s="1"/>
  <c r="CI196" i="2"/>
  <c r="CJ196" i="2" s="1"/>
  <c r="CI195" i="2"/>
  <c r="CJ195" i="2" s="1"/>
  <c r="CI194" i="2"/>
  <c r="CJ194" i="2" s="1"/>
  <c r="CI193" i="2"/>
  <c r="CJ193" i="2" s="1"/>
  <c r="CI192" i="2"/>
  <c r="CJ192" i="2" s="1"/>
  <c r="CI191" i="2"/>
  <c r="CJ191" i="2" s="1"/>
  <c r="CI190" i="2"/>
  <c r="CJ190" i="2" s="1"/>
  <c r="CI189" i="2"/>
  <c r="CJ189" i="2" s="1"/>
  <c r="CI188" i="2"/>
  <c r="CJ188" i="2" s="1"/>
  <c r="CI187" i="2"/>
  <c r="CJ187" i="2" s="1"/>
  <c r="CI186" i="2"/>
  <c r="CJ186" i="2" s="1"/>
  <c r="CI185" i="2"/>
  <c r="CJ185" i="2" s="1"/>
  <c r="CI184" i="2"/>
  <c r="CJ184" i="2" s="1"/>
  <c r="CI183" i="2"/>
  <c r="CJ183" i="2" s="1"/>
  <c r="CI182" i="2"/>
  <c r="CJ182" i="2" s="1"/>
  <c r="CI181" i="2"/>
  <c r="CJ181" i="2" s="1"/>
  <c r="CI180" i="2"/>
  <c r="CJ180" i="2" s="1"/>
  <c r="CI179" i="2"/>
  <c r="CJ179" i="2" s="1"/>
  <c r="CI178" i="2"/>
  <c r="CJ178" i="2" s="1"/>
  <c r="CI177" i="2"/>
  <c r="CJ177" i="2" s="1"/>
  <c r="CI176" i="2"/>
  <c r="CJ176" i="2" s="1"/>
  <c r="CI175" i="2"/>
  <c r="CJ175" i="2" s="1"/>
  <c r="CI174" i="2"/>
  <c r="CJ174" i="2" s="1"/>
  <c r="CI173" i="2"/>
  <c r="CJ173" i="2" s="1"/>
  <c r="CI172" i="2"/>
  <c r="CJ172" i="2" s="1"/>
  <c r="CI171" i="2"/>
  <c r="CJ171" i="2" s="1"/>
  <c r="CI170" i="2"/>
  <c r="CJ170" i="2" s="1"/>
  <c r="CI169" i="2"/>
  <c r="CJ169" i="2" s="1"/>
  <c r="CI168" i="2"/>
  <c r="CJ168" i="2" s="1"/>
  <c r="CI167" i="2"/>
  <c r="CJ167" i="2" s="1"/>
  <c r="CI166" i="2"/>
  <c r="CJ166" i="2" s="1"/>
  <c r="CK171" i="2" s="1"/>
  <c r="CL171" i="2" s="1"/>
  <c r="CM171" i="2" s="1"/>
  <c r="CI165" i="2"/>
  <c r="CJ165" i="2" s="1"/>
  <c r="CI164" i="2"/>
  <c r="CJ164" i="2" s="1"/>
  <c r="CI163" i="2"/>
  <c r="CJ163" i="2" s="1"/>
  <c r="CI162" i="2"/>
  <c r="CJ162" i="2" s="1"/>
  <c r="CI161" i="2"/>
  <c r="CJ161" i="2" s="1"/>
  <c r="CI160" i="2"/>
  <c r="CJ160" i="2" s="1"/>
  <c r="CI159" i="2"/>
  <c r="CJ159" i="2" s="1"/>
  <c r="CI158" i="2"/>
  <c r="CJ158" i="2" s="1"/>
  <c r="CI157" i="2"/>
  <c r="CJ157" i="2" s="1"/>
  <c r="CI156" i="2"/>
  <c r="CJ156" i="2" s="1"/>
  <c r="CI155" i="2"/>
  <c r="CJ155" i="2" s="1"/>
  <c r="CI154" i="2"/>
  <c r="CJ154" i="2" s="1"/>
  <c r="CI153" i="2"/>
  <c r="CJ153" i="2" s="1"/>
  <c r="CI152" i="2"/>
  <c r="CJ152" i="2" s="1"/>
  <c r="CI151" i="2"/>
  <c r="CJ151" i="2" s="1"/>
  <c r="CI150" i="2"/>
  <c r="CJ150" i="2" s="1"/>
  <c r="CK155" i="2" s="1"/>
  <c r="CL155" i="2" s="1"/>
  <c r="CM155" i="2" s="1"/>
  <c r="CI149" i="2"/>
  <c r="CJ149" i="2" s="1"/>
  <c r="CI148" i="2"/>
  <c r="CJ148" i="2" s="1"/>
  <c r="CI147" i="2"/>
  <c r="CJ147" i="2" s="1"/>
  <c r="CI146" i="2"/>
  <c r="CJ146" i="2" s="1"/>
  <c r="CI145" i="2"/>
  <c r="CJ145" i="2" s="1"/>
  <c r="CI144" i="2"/>
  <c r="CJ144" i="2" s="1"/>
  <c r="CI143" i="2"/>
  <c r="CJ143" i="2" s="1"/>
  <c r="CI142" i="2"/>
  <c r="CJ142" i="2" s="1"/>
  <c r="CK147" i="2" s="1"/>
  <c r="CL147" i="2" s="1"/>
  <c r="CM147" i="2" s="1"/>
  <c r="CI141" i="2"/>
  <c r="CJ141" i="2" s="1"/>
  <c r="CI140" i="2"/>
  <c r="CJ140" i="2" s="1"/>
  <c r="CI139" i="2"/>
  <c r="CJ139" i="2" s="1"/>
  <c r="CI138" i="2"/>
  <c r="CJ138" i="2" s="1"/>
  <c r="CI137" i="2"/>
  <c r="CJ137" i="2" s="1"/>
  <c r="CI136" i="2"/>
  <c r="CJ136" i="2" s="1"/>
  <c r="CI135" i="2"/>
  <c r="CJ135" i="2" s="1"/>
  <c r="CI134" i="2"/>
  <c r="CJ134" i="2" s="1"/>
  <c r="CK139" i="2" s="1"/>
  <c r="CL139" i="2" s="1"/>
  <c r="CM139" i="2" s="1"/>
  <c r="CI133" i="2"/>
  <c r="CJ133" i="2" s="1"/>
  <c r="CI132" i="2"/>
  <c r="CJ132" i="2" s="1"/>
  <c r="CI131" i="2"/>
  <c r="CJ131" i="2" s="1"/>
  <c r="CI130" i="2"/>
  <c r="CJ130" i="2" s="1"/>
  <c r="CI129" i="2"/>
  <c r="CJ129" i="2" s="1"/>
  <c r="CI128" i="2"/>
  <c r="CJ128" i="2" s="1"/>
  <c r="CI127" i="2"/>
  <c r="CJ127" i="2" s="1"/>
  <c r="CI126" i="2"/>
  <c r="CJ126" i="2" s="1"/>
  <c r="CI125" i="2"/>
  <c r="CJ125" i="2" s="1"/>
  <c r="CI124" i="2"/>
  <c r="CJ124" i="2" s="1"/>
  <c r="CI123" i="2"/>
  <c r="CJ123" i="2" s="1"/>
  <c r="CI122" i="2"/>
  <c r="CJ122" i="2" s="1"/>
  <c r="CI121" i="2"/>
  <c r="CJ121" i="2" s="1"/>
  <c r="CI120" i="2"/>
  <c r="CJ120" i="2" s="1"/>
  <c r="CI119" i="2"/>
  <c r="CJ119" i="2" s="1"/>
  <c r="CI118" i="2"/>
  <c r="CJ118" i="2" s="1"/>
  <c r="CI117" i="2"/>
  <c r="CJ117" i="2" s="1"/>
  <c r="CI116" i="2"/>
  <c r="CJ116" i="2" s="1"/>
  <c r="CI115" i="2"/>
  <c r="CJ115" i="2" s="1"/>
  <c r="CI114" i="2"/>
  <c r="CJ114" i="2" s="1"/>
  <c r="CI113" i="2"/>
  <c r="CJ113" i="2" s="1"/>
  <c r="CI112" i="2"/>
  <c r="CJ112" i="2" s="1"/>
  <c r="CI111" i="2"/>
  <c r="CJ111" i="2" s="1"/>
  <c r="CI110" i="2"/>
  <c r="CJ110" i="2" s="1"/>
  <c r="CI109" i="2"/>
  <c r="CJ109" i="2" s="1"/>
  <c r="CI108" i="2"/>
  <c r="CJ108" i="2" s="1"/>
  <c r="CI107" i="2"/>
  <c r="CJ107" i="2" s="1"/>
  <c r="CI106" i="2"/>
  <c r="CJ106" i="2" s="1"/>
  <c r="CI105" i="2"/>
  <c r="CJ105" i="2" s="1"/>
  <c r="CI104" i="2"/>
  <c r="CJ104" i="2" s="1"/>
  <c r="CI103" i="2"/>
  <c r="CJ103" i="2" s="1"/>
  <c r="CI102" i="2"/>
  <c r="CJ102" i="2" s="1"/>
  <c r="CI101" i="2"/>
  <c r="CJ101" i="2" s="1"/>
  <c r="CI100" i="2"/>
  <c r="CJ100" i="2" s="1"/>
  <c r="CI99" i="2"/>
  <c r="CJ99" i="2" s="1"/>
  <c r="CI98" i="2"/>
  <c r="CJ98" i="2" s="1"/>
  <c r="CI97" i="2"/>
  <c r="CJ97" i="2" s="1"/>
  <c r="CI96" i="2"/>
  <c r="CJ96" i="2" s="1"/>
  <c r="CI95" i="2"/>
  <c r="CJ95" i="2" s="1"/>
  <c r="CI94" i="2"/>
  <c r="CJ94" i="2" s="1"/>
  <c r="CI93" i="2"/>
  <c r="CJ93" i="2" s="1"/>
  <c r="CI92" i="2"/>
  <c r="CJ92" i="2" s="1"/>
  <c r="CI91" i="2"/>
  <c r="CJ91" i="2" s="1"/>
  <c r="CI90" i="2"/>
  <c r="CJ90" i="2" s="1"/>
  <c r="CI89" i="2"/>
  <c r="CJ89" i="2" s="1"/>
  <c r="CI88" i="2"/>
  <c r="CJ88" i="2" s="1"/>
  <c r="CI87" i="2"/>
  <c r="CJ87" i="2" s="1"/>
  <c r="CI86" i="2"/>
  <c r="CJ86" i="2" s="1"/>
  <c r="CK91" i="2" s="1"/>
  <c r="CL91" i="2" s="1"/>
  <c r="CM91" i="2" s="1"/>
  <c r="CI85" i="2"/>
  <c r="CJ85" i="2" s="1"/>
  <c r="CI84" i="2"/>
  <c r="CJ84" i="2" s="1"/>
  <c r="CI83" i="2"/>
  <c r="CJ83" i="2" s="1"/>
  <c r="CI82" i="2"/>
  <c r="CJ82" i="2" s="1"/>
  <c r="CI81" i="2"/>
  <c r="CJ81" i="2" s="1"/>
  <c r="CI80" i="2"/>
  <c r="CJ80" i="2" s="1"/>
  <c r="CI79" i="2"/>
  <c r="CJ79" i="2" s="1"/>
  <c r="CI78" i="2"/>
  <c r="CJ78" i="2" s="1"/>
  <c r="CI77" i="2"/>
  <c r="CJ77" i="2" s="1"/>
  <c r="CI76" i="2"/>
  <c r="CJ76" i="2" s="1"/>
  <c r="CI75" i="2"/>
  <c r="CJ75" i="2" s="1"/>
  <c r="CI74" i="2"/>
  <c r="CJ74" i="2" s="1"/>
  <c r="CI73" i="2"/>
  <c r="CJ73" i="2" s="1"/>
  <c r="CI72" i="2"/>
  <c r="CJ72" i="2" s="1"/>
  <c r="CI71" i="2"/>
  <c r="CJ71" i="2" s="1"/>
  <c r="CI70" i="2"/>
  <c r="CJ70" i="2" s="1"/>
  <c r="CI69" i="2"/>
  <c r="CJ69" i="2" s="1"/>
  <c r="CI68" i="2"/>
  <c r="CJ68" i="2" s="1"/>
  <c r="CI67" i="2"/>
  <c r="CJ67" i="2" s="1"/>
  <c r="CI66" i="2"/>
  <c r="CJ66" i="2" s="1"/>
  <c r="CI65" i="2"/>
  <c r="CJ65" i="2" s="1"/>
  <c r="CI64" i="2"/>
  <c r="CJ64" i="2" s="1"/>
  <c r="CI63" i="2"/>
  <c r="CJ63" i="2" s="1"/>
  <c r="CI62" i="2"/>
  <c r="CJ62" i="2" s="1"/>
  <c r="CI61" i="2"/>
  <c r="CJ61" i="2" s="1"/>
  <c r="CI60" i="2"/>
  <c r="CJ60" i="2" s="1"/>
  <c r="CI59" i="2"/>
  <c r="CJ59" i="2" s="1"/>
  <c r="CI58" i="2"/>
  <c r="CJ58" i="2" s="1"/>
  <c r="CI57" i="2"/>
  <c r="CJ57" i="2" s="1"/>
  <c r="CI56" i="2"/>
  <c r="CJ56" i="2" s="1"/>
  <c r="CI55" i="2"/>
  <c r="CJ55" i="2" s="1"/>
  <c r="CI54" i="2"/>
  <c r="CJ54" i="2" s="1"/>
  <c r="CK59" i="2" s="1"/>
  <c r="CL59" i="2" s="1"/>
  <c r="CM59" i="2" s="1"/>
  <c r="CI53" i="2"/>
  <c r="CJ53" i="2" s="1"/>
  <c r="CI52" i="2"/>
  <c r="CJ52" i="2" s="1"/>
  <c r="CI51" i="2"/>
  <c r="CJ51" i="2" s="1"/>
  <c r="CI50" i="2"/>
  <c r="CJ50" i="2" s="1"/>
  <c r="CI49" i="2"/>
  <c r="CJ49" i="2" s="1"/>
  <c r="CI48" i="2"/>
  <c r="CJ48" i="2" s="1"/>
  <c r="CI47" i="2"/>
  <c r="CJ47" i="2" s="1"/>
  <c r="CI46" i="2"/>
  <c r="CJ46" i="2" s="1"/>
  <c r="CK51" i="2" s="1"/>
  <c r="CL51" i="2" s="1"/>
  <c r="CM51" i="2" s="1"/>
  <c r="CI45" i="2"/>
  <c r="CJ45" i="2" s="1"/>
  <c r="CI44" i="2"/>
  <c r="CJ44" i="2" s="1"/>
  <c r="CI43" i="2"/>
  <c r="CJ43" i="2" s="1"/>
  <c r="CI42" i="2"/>
  <c r="CJ42" i="2" s="1"/>
  <c r="CI41" i="2"/>
  <c r="CJ41" i="2" s="1"/>
  <c r="CI40" i="2"/>
  <c r="CJ40" i="2" s="1"/>
  <c r="CI39" i="2"/>
  <c r="CJ39" i="2" s="1"/>
  <c r="CI38" i="2"/>
  <c r="CJ38" i="2" s="1"/>
  <c r="CI37" i="2"/>
  <c r="CJ37" i="2" s="1"/>
  <c r="CI36" i="2"/>
  <c r="CJ36" i="2" s="1"/>
  <c r="CI35" i="2"/>
  <c r="CJ35" i="2" s="1"/>
  <c r="CI34" i="2"/>
  <c r="CJ34" i="2" s="1"/>
  <c r="CI33" i="2"/>
  <c r="CJ33" i="2" s="1"/>
  <c r="CI32" i="2"/>
  <c r="CJ32" i="2" s="1"/>
  <c r="CI31" i="2"/>
  <c r="CJ31" i="2" s="1"/>
  <c r="CI30" i="2"/>
  <c r="CJ30" i="2" s="1"/>
  <c r="CK35" i="2" s="1"/>
  <c r="CL35" i="2" s="1"/>
  <c r="CM35" i="2" s="1"/>
  <c r="CI29" i="2"/>
  <c r="CJ29" i="2" s="1"/>
  <c r="CC495" i="2"/>
  <c r="CD495" i="2" s="1"/>
  <c r="CC494" i="2"/>
  <c r="CD494" i="2" s="1"/>
  <c r="CC493" i="2"/>
  <c r="CD493" i="2" s="1"/>
  <c r="CC492" i="2"/>
  <c r="CD492" i="2" s="1"/>
  <c r="CC491" i="2"/>
  <c r="CD491" i="2" s="1"/>
  <c r="CC490" i="2"/>
  <c r="CD490" i="2" s="1"/>
  <c r="CC489" i="2"/>
  <c r="CD489" i="2" s="1"/>
  <c r="CC488" i="2"/>
  <c r="CD488" i="2" s="1"/>
  <c r="CC487" i="2"/>
  <c r="CD487" i="2" s="1"/>
  <c r="CC486" i="2"/>
  <c r="CD486" i="2" s="1"/>
  <c r="CC485" i="2"/>
  <c r="CD485" i="2" s="1"/>
  <c r="CC484" i="2"/>
  <c r="CD484" i="2" s="1"/>
  <c r="CC483" i="2"/>
  <c r="CD483" i="2" s="1"/>
  <c r="CC482" i="2"/>
  <c r="CD482" i="2" s="1"/>
  <c r="CC481" i="2"/>
  <c r="CD481" i="2" s="1"/>
  <c r="CC480" i="2"/>
  <c r="CD480" i="2" s="1"/>
  <c r="CC479" i="2"/>
  <c r="CD479" i="2" s="1"/>
  <c r="CC478" i="2"/>
  <c r="CD478" i="2" s="1"/>
  <c r="CC477" i="2"/>
  <c r="CD477" i="2" s="1"/>
  <c r="CC476" i="2"/>
  <c r="CD476" i="2" s="1"/>
  <c r="CC475" i="2"/>
  <c r="CD475" i="2" s="1"/>
  <c r="CC474" i="2"/>
  <c r="CD474" i="2" s="1"/>
  <c r="CC473" i="2"/>
  <c r="CD473" i="2" s="1"/>
  <c r="CC472" i="2"/>
  <c r="CD472" i="2" s="1"/>
  <c r="CC471" i="2"/>
  <c r="CD471" i="2" s="1"/>
  <c r="CC470" i="2"/>
  <c r="CD470" i="2" s="1"/>
  <c r="CC469" i="2"/>
  <c r="CD469" i="2" s="1"/>
  <c r="CC468" i="2"/>
  <c r="CD468" i="2" s="1"/>
  <c r="CC467" i="2"/>
  <c r="CD467" i="2" s="1"/>
  <c r="CC466" i="2"/>
  <c r="CD466" i="2" s="1"/>
  <c r="CC465" i="2"/>
  <c r="CD465" i="2" s="1"/>
  <c r="CC464" i="2"/>
  <c r="CD464" i="2" s="1"/>
  <c r="CC463" i="2"/>
  <c r="CD463" i="2" s="1"/>
  <c r="CC462" i="2"/>
  <c r="CD462" i="2" s="1"/>
  <c r="CC461" i="2"/>
  <c r="CD461" i="2" s="1"/>
  <c r="CC460" i="2"/>
  <c r="CD460" i="2" s="1"/>
  <c r="CC459" i="2"/>
  <c r="CD459" i="2" s="1"/>
  <c r="CC458" i="2"/>
  <c r="CD458" i="2" s="1"/>
  <c r="CC457" i="2"/>
  <c r="CD457" i="2" s="1"/>
  <c r="CC456" i="2"/>
  <c r="CD456" i="2" s="1"/>
  <c r="CC455" i="2"/>
  <c r="CD455" i="2" s="1"/>
  <c r="CC454" i="2"/>
  <c r="CD454" i="2" s="1"/>
  <c r="CC453" i="2"/>
  <c r="CD453" i="2" s="1"/>
  <c r="CC452" i="2"/>
  <c r="CD452" i="2" s="1"/>
  <c r="CC451" i="2"/>
  <c r="CD451" i="2" s="1"/>
  <c r="CC450" i="2"/>
  <c r="CD450" i="2" s="1"/>
  <c r="CC449" i="2"/>
  <c r="CD449" i="2" s="1"/>
  <c r="CC448" i="2"/>
  <c r="CD448" i="2" s="1"/>
  <c r="CC447" i="2"/>
  <c r="CD447" i="2" s="1"/>
  <c r="CC446" i="2"/>
  <c r="CD446" i="2" s="1"/>
  <c r="CC445" i="2"/>
  <c r="CD445" i="2" s="1"/>
  <c r="CC444" i="2"/>
  <c r="CD444" i="2" s="1"/>
  <c r="CC443" i="2"/>
  <c r="CD443" i="2" s="1"/>
  <c r="CC442" i="2"/>
  <c r="CD442" i="2" s="1"/>
  <c r="CC441" i="2"/>
  <c r="CD441" i="2" s="1"/>
  <c r="CC440" i="2"/>
  <c r="CD440" i="2" s="1"/>
  <c r="CC439" i="2"/>
  <c r="CD439" i="2" s="1"/>
  <c r="CC438" i="2"/>
  <c r="CD438" i="2" s="1"/>
  <c r="CC437" i="2"/>
  <c r="CD437" i="2" s="1"/>
  <c r="CC436" i="2"/>
  <c r="CD436" i="2" s="1"/>
  <c r="CC435" i="2"/>
  <c r="CD435" i="2" s="1"/>
  <c r="CC434" i="2"/>
  <c r="CD434" i="2" s="1"/>
  <c r="CC433" i="2"/>
  <c r="CD433" i="2" s="1"/>
  <c r="CC432" i="2"/>
  <c r="CD432" i="2" s="1"/>
  <c r="CC431" i="2"/>
  <c r="CD431" i="2" s="1"/>
  <c r="CC430" i="2"/>
  <c r="CD430" i="2" s="1"/>
  <c r="CC429" i="2"/>
  <c r="CD429" i="2" s="1"/>
  <c r="CC428" i="2"/>
  <c r="CD428" i="2" s="1"/>
  <c r="CC427" i="2"/>
  <c r="CD427" i="2" s="1"/>
  <c r="CC426" i="2"/>
  <c r="CD426" i="2" s="1"/>
  <c r="CC425" i="2"/>
  <c r="CD425" i="2" s="1"/>
  <c r="CC424" i="2"/>
  <c r="CD424" i="2" s="1"/>
  <c r="CC423" i="2"/>
  <c r="CD423" i="2" s="1"/>
  <c r="CC422" i="2"/>
  <c r="CD422" i="2" s="1"/>
  <c r="CC421" i="2"/>
  <c r="CD421" i="2" s="1"/>
  <c r="CC420" i="2"/>
  <c r="CD420" i="2" s="1"/>
  <c r="CC419" i="2"/>
  <c r="CD419" i="2" s="1"/>
  <c r="CC418" i="2"/>
  <c r="CD418" i="2" s="1"/>
  <c r="CC417" i="2"/>
  <c r="CD417" i="2" s="1"/>
  <c r="CC416" i="2"/>
  <c r="CD416" i="2" s="1"/>
  <c r="CC415" i="2"/>
  <c r="CD415" i="2" s="1"/>
  <c r="CC414" i="2"/>
  <c r="CD414" i="2" s="1"/>
  <c r="CC413" i="2"/>
  <c r="CD413" i="2" s="1"/>
  <c r="CC412" i="2"/>
  <c r="CD412" i="2" s="1"/>
  <c r="CC411" i="2"/>
  <c r="CD411" i="2" s="1"/>
  <c r="CC410" i="2"/>
  <c r="CD410" i="2" s="1"/>
  <c r="CC409" i="2"/>
  <c r="CD409" i="2" s="1"/>
  <c r="CC408" i="2"/>
  <c r="CD408" i="2" s="1"/>
  <c r="CC407" i="2"/>
  <c r="CD407" i="2" s="1"/>
  <c r="CC406" i="2"/>
  <c r="CD406" i="2" s="1"/>
  <c r="CC405" i="2"/>
  <c r="CD405" i="2" s="1"/>
  <c r="CC404" i="2"/>
  <c r="CD404" i="2" s="1"/>
  <c r="CC403" i="2"/>
  <c r="CD403" i="2" s="1"/>
  <c r="CC402" i="2"/>
  <c r="CD402" i="2" s="1"/>
  <c r="CC401" i="2"/>
  <c r="CD401" i="2" s="1"/>
  <c r="CC400" i="2"/>
  <c r="CD400" i="2" s="1"/>
  <c r="CC399" i="2"/>
  <c r="CD399" i="2" s="1"/>
  <c r="CC398" i="2"/>
  <c r="CD398" i="2" s="1"/>
  <c r="CC397" i="2"/>
  <c r="CD397" i="2" s="1"/>
  <c r="CC396" i="2"/>
  <c r="CD396" i="2" s="1"/>
  <c r="CC395" i="2"/>
  <c r="CD395" i="2" s="1"/>
  <c r="CC394" i="2"/>
  <c r="CD394" i="2" s="1"/>
  <c r="CC393" i="2"/>
  <c r="CD393" i="2" s="1"/>
  <c r="CC392" i="2"/>
  <c r="CD392" i="2" s="1"/>
  <c r="CC391" i="2"/>
  <c r="CD391" i="2" s="1"/>
  <c r="CC390" i="2"/>
  <c r="CD390" i="2" s="1"/>
  <c r="CC389" i="2"/>
  <c r="CD389" i="2" s="1"/>
  <c r="CC388" i="2"/>
  <c r="CD388" i="2" s="1"/>
  <c r="CC387" i="2"/>
  <c r="CD387" i="2" s="1"/>
  <c r="CC386" i="2"/>
  <c r="CD386" i="2" s="1"/>
  <c r="CC385" i="2"/>
  <c r="CD385" i="2" s="1"/>
  <c r="CC384" i="2"/>
  <c r="CD384" i="2" s="1"/>
  <c r="CC383" i="2"/>
  <c r="CD383" i="2" s="1"/>
  <c r="CC382" i="2"/>
  <c r="CD382" i="2" s="1"/>
  <c r="CC381" i="2"/>
  <c r="CD381" i="2" s="1"/>
  <c r="CC380" i="2"/>
  <c r="CD380" i="2" s="1"/>
  <c r="CC379" i="2"/>
  <c r="CD379" i="2" s="1"/>
  <c r="CC378" i="2"/>
  <c r="CD378" i="2" s="1"/>
  <c r="CC377" i="2"/>
  <c r="CD377" i="2" s="1"/>
  <c r="CC376" i="2"/>
  <c r="CD376" i="2" s="1"/>
  <c r="CC375" i="2"/>
  <c r="CD375" i="2" s="1"/>
  <c r="CC374" i="2"/>
  <c r="CD374" i="2" s="1"/>
  <c r="CC373" i="2"/>
  <c r="CD373" i="2" s="1"/>
  <c r="CC372" i="2"/>
  <c r="CD372" i="2" s="1"/>
  <c r="CC371" i="2"/>
  <c r="CD371" i="2" s="1"/>
  <c r="CC370" i="2"/>
  <c r="CD370" i="2" s="1"/>
  <c r="CC369" i="2"/>
  <c r="CD369" i="2" s="1"/>
  <c r="CC368" i="2"/>
  <c r="CD368" i="2" s="1"/>
  <c r="CC367" i="2"/>
  <c r="CD367" i="2" s="1"/>
  <c r="CC366" i="2"/>
  <c r="CD366" i="2" s="1"/>
  <c r="CC365" i="2"/>
  <c r="CD365" i="2" s="1"/>
  <c r="CC364" i="2"/>
  <c r="CD364" i="2" s="1"/>
  <c r="CC363" i="2"/>
  <c r="CD363" i="2" s="1"/>
  <c r="CC362" i="2"/>
  <c r="CD362" i="2" s="1"/>
  <c r="CC361" i="2"/>
  <c r="CD361" i="2" s="1"/>
  <c r="CC360" i="2"/>
  <c r="CD360" i="2" s="1"/>
  <c r="CC359" i="2"/>
  <c r="CD359" i="2" s="1"/>
  <c r="CC358" i="2"/>
  <c r="CD358" i="2" s="1"/>
  <c r="CC357" i="2"/>
  <c r="CD357" i="2" s="1"/>
  <c r="CC356" i="2"/>
  <c r="CD356" i="2" s="1"/>
  <c r="CC355" i="2"/>
  <c r="CD355" i="2" s="1"/>
  <c r="CC354" i="2"/>
  <c r="CD354" i="2" s="1"/>
  <c r="CC353" i="2"/>
  <c r="CD353" i="2" s="1"/>
  <c r="CC352" i="2"/>
  <c r="CD352" i="2" s="1"/>
  <c r="CC351" i="2"/>
  <c r="CD351" i="2" s="1"/>
  <c r="CC350" i="2"/>
  <c r="CD350" i="2" s="1"/>
  <c r="CC349" i="2"/>
  <c r="CD349" i="2" s="1"/>
  <c r="CC348" i="2"/>
  <c r="CD348" i="2" s="1"/>
  <c r="CC347" i="2"/>
  <c r="CD347" i="2" s="1"/>
  <c r="CC346" i="2"/>
  <c r="CD346" i="2" s="1"/>
  <c r="CC345" i="2"/>
  <c r="CD345" i="2" s="1"/>
  <c r="CC344" i="2"/>
  <c r="CD344" i="2" s="1"/>
  <c r="CC343" i="2"/>
  <c r="CD343" i="2" s="1"/>
  <c r="CC342" i="2"/>
  <c r="CD342" i="2" s="1"/>
  <c r="CC341" i="2"/>
  <c r="CD341" i="2" s="1"/>
  <c r="CC340" i="2"/>
  <c r="CD340" i="2" s="1"/>
  <c r="CC339" i="2"/>
  <c r="CD339" i="2" s="1"/>
  <c r="CC338" i="2"/>
  <c r="CD338" i="2" s="1"/>
  <c r="CC337" i="2"/>
  <c r="CD337" i="2" s="1"/>
  <c r="CC336" i="2"/>
  <c r="CD336" i="2" s="1"/>
  <c r="CC335" i="2"/>
  <c r="CD335" i="2" s="1"/>
  <c r="CC334" i="2"/>
  <c r="CD334" i="2" s="1"/>
  <c r="CC333" i="2"/>
  <c r="CD333" i="2" s="1"/>
  <c r="CC332" i="2"/>
  <c r="CD332" i="2" s="1"/>
  <c r="CC331" i="2"/>
  <c r="CD331" i="2" s="1"/>
  <c r="CC330" i="2"/>
  <c r="CD330" i="2" s="1"/>
  <c r="CC329" i="2"/>
  <c r="CD329" i="2" s="1"/>
  <c r="CC328" i="2"/>
  <c r="CD328" i="2" s="1"/>
  <c r="CC327" i="2"/>
  <c r="CD327" i="2" s="1"/>
  <c r="CC326" i="2"/>
  <c r="CD326" i="2" s="1"/>
  <c r="CC325" i="2"/>
  <c r="CD325" i="2" s="1"/>
  <c r="CC324" i="2"/>
  <c r="CD324" i="2" s="1"/>
  <c r="CC323" i="2"/>
  <c r="CD323" i="2" s="1"/>
  <c r="CC322" i="2"/>
  <c r="CD322" i="2" s="1"/>
  <c r="CC321" i="2"/>
  <c r="CD321" i="2" s="1"/>
  <c r="CC320" i="2"/>
  <c r="CD320" i="2" s="1"/>
  <c r="CC319" i="2"/>
  <c r="CD319" i="2" s="1"/>
  <c r="CC318" i="2"/>
  <c r="CD318" i="2" s="1"/>
  <c r="CC317" i="2"/>
  <c r="CD317" i="2" s="1"/>
  <c r="CC316" i="2"/>
  <c r="CD316" i="2" s="1"/>
  <c r="CC315" i="2"/>
  <c r="CD315" i="2" s="1"/>
  <c r="CC314" i="2"/>
  <c r="CD314" i="2" s="1"/>
  <c r="CC313" i="2"/>
  <c r="CD313" i="2" s="1"/>
  <c r="CC312" i="2"/>
  <c r="CD312" i="2" s="1"/>
  <c r="CC311" i="2"/>
  <c r="CD311" i="2" s="1"/>
  <c r="CC310" i="2"/>
  <c r="CD310" i="2" s="1"/>
  <c r="CC309" i="2"/>
  <c r="CD309" i="2" s="1"/>
  <c r="CC308" i="2"/>
  <c r="CD308" i="2" s="1"/>
  <c r="CC307" i="2"/>
  <c r="CD307" i="2" s="1"/>
  <c r="CC306" i="2"/>
  <c r="CD306" i="2" s="1"/>
  <c r="CC305" i="2"/>
  <c r="CD305" i="2" s="1"/>
  <c r="CC304" i="2"/>
  <c r="CD304" i="2" s="1"/>
  <c r="CC303" i="2"/>
  <c r="CD303" i="2" s="1"/>
  <c r="CC302" i="2"/>
  <c r="CD302" i="2" s="1"/>
  <c r="CC301" i="2"/>
  <c r="CD301" i="2" s="1"/>
  <c r="CC300" i="2"/>
  <c r="CD300" i="2" s="1"/>
  <c r="CC299" i="2"/>
  <c r="CD299" i="2" s="1"/>
  <c r="CC298" i="2"/>
  <c r="CD298" i="2" s="1"/>
  <c r="CC297" i="2"/>
  <c r="CD297" i="2" s="1"/>
  <c r="CC296" i="2"/>
  <c r="CD296" i="2" s="1"/>
  <c r="CC295" i="2"/>
  <c r="CD295" i="2" s="1"/>
  <c r="CC294" i="2"/>
  <c r="CD294" i="2" s="1"/>
  <c r="CC293" i="2"/>
  <c r="CD293" i="2" s="1"/>
  <c r="CC292" i="2"/>
  <c r="CD292" i="2" s="1"/>
  <c r="CC291" i="2"/>
  <c r="CD291" i="2" s="1"/>
  <c r="CC290" i="2"/>
  <c r="CD290" i="2" s="1"/>
  <c r="CC289" i="2"/>
  <c r="CD289" i="2" s="1"/>
  <c r="CC288" i="2"/>
  <c r="CD288" i="2" s="1"/>
  <c r="CC287" i="2"/>
  <c r="CD287" i="2" s="1"/>
  <c r="CC286" i="2"/>
  <c r="CD286" i="2" s="1"/>
  <c r="CC285" i="2"/>
  <c r="CD285" i="2" s="1"/>
  <c r="CC284" i="2"/>
  <c r="CD284" i="2" s="1"/>
  <c r="CC283" i="2"/>
  <c r="CD283" i="2" s="1"/>
  <c r="CC282" i="2"/>
  <c r="CD282" i="2" s="1"/>
  <c r="CC281" i="2"/>
  <c r="CD281" i="2" s="1"/>
  <c r="CC280" i="2"/>
  <c r="CD280" i="2" s="1"/>
  <c r="CC279" i="2"/>
  <c r="CD279" i="2" s="1"/>
  <c r="CC278" i="2"/>
  <c r="CD278" i="2" s="1"/>
  <c r="CC277" i="2"/>
  <c r="CD277" i="2" s="1"/>
  <c r="CC276" i="2"/>
  <c r="CD276" i="2" s="1"/>
  <c r="CC275" i="2"/>
  <c r="CD275" i="2" s="1"/>
  <c r="CC274" i="2"/>
  <c r="CD274" i="2" s="1"/>
  <c r="CC273" i="2"/>
  <c r="CD273" i="2" s="1"/>
  <c r="CC272" i="2"/>
  <c r="CD272" i="2" s="1"/>
  <c r="CC271" i="2"/>
  <c r="CD271" i="2" s="1"/>
  <c r="CC270" i="2"/>
  <c r="CD270" i="2" s="1"/>
  <c r="CC269" i="2"/>
  <c r="CD269" i="2" s="1"/>
  <c r="CC268" i="2"/>
  <c r="CD268" i="2" s="1"/>
  <c r="CC267" i="2"/>
  <c r="CD267" i="2" s="1"/>
  <c r="CC266" i="2"/>
  <c r="CD266" i="2" s="1"/>
  <c r="CC265" i="2"/>
  <c r="CD265" i="2" s="1"/>
  <c r="CC264" i="2"/>
  <c r="CD264" i="2" s="1"/>
  <c r="CC263" i="2"/>
  <c r="CD263" i="2" s="1"/>
  <c r="CC262" i="2"/>
  <c r="CD262" i="2" s="1"/>
  <c r="CC261" i="2"/>
  <c r="CD261" i="2" s="1"/>
  <c r="CC260" i="2"/>
  <c r="CD260" i="2" s="1"/>
  <c r="CC259" i="2"/>
  <c r="CD259" i="2" s="1"/>
  <c r="CC258" i="2"/>
  <c r="CD258" i="2" s="1"/>
  <c r="CC257" i="2"/>
  <c r="CD257" i="2" s="1"/>
  <c r="CC256" i="2"/>
  <c r="CD256" i="2" s="1"/>
  <c r="CC255" i="2"/>
  <c r="CD255" i="2" s="1"/>
  <c r="CC254" i="2"/>
  <c r="CD254" i="2" s="1"/>
  <c r="CC253" i="2"/>
  <c r="CD253" i="2" s="1"/>
  <c r="CC252" i="2"/>
  <c r="CD252" i="2" s="1"/>
  <c r="CC251" i="2"/>
  <c r="CD251" i="2" s="1"/>
  <c r="CC250" i="2"/>
  <c r="CD250" i="2" s="1"/>
  <c r="CC249" i="2"/>
  <c r="CD249" i="2" s="1"/>
  <c r="CC248" i="2"/>
  <c r="CD248" i="2" s="1"/>
  <c r="CC247" i="2"/>
  <c r="CD247" i="2" s="1"/>
  <c r="CC246" i="2"/>
  <c r="CD246" i="2" s="1"/>
  <c r="CC245" i="2"/>
  <c r="CD245" i="2" s="1"/>
  <c r="CC244" i="2"/>
  <c r="CD244" i="2" s="1"/>
  <c r="CC243" i="2"/>
  <c r="CD243" i="2" s="1"/>
  <c r="CC242" i="2"/>
  <c r="CD242" i="2" s="1"/>
  <c r="CC241" i="2"/>
  <c r="CD241" i="2" s="1"/>
  <c r="CC240" i="2"/>
  <c r="CD240" i="2" s="1"/>
  <c r="CC239" i="2"/>
  <c r="CD239" i="2" s="1"/>
  <c r="CC238" i="2"/>
  <c r="CD238" i="2" s="1"/>
  <c r="CC237" i="2"/>
  <c r="CD237" i="2" s="1"/>
  <c r="CC236" i="2"/>
  <c r="CD236" i="2" s="1"/>
  <c r="CC235" i="2"/>
  <c r="CD235" i="2" s="1"/>
  <c r="CC234" i="2"/>
  <c r="CD234" i="2" s="1"/>
  <c r="CC233" i="2"/>
  <c r="CD233" i="2" s="1"/>
  <c r="CC232" i="2"/>
  <c r="CD232" i="2" s="1"/>
  <c r="CC231" i="2"/>
  <c r="CD231" i="2" s="1"/>
  <c r="CC230" i="2"/>
  <c r="CD230" i="2" s="1"/>
  <c r="CC229" i="2"/>
  <c r="CD229" i="2" s="1"/>
  <c r="CC228" i="2"/>
  <c r="CD228" i="2" s="1"/>
  <c r="CC227" i="2"/>
  <c r="CD227" i="2" s="1"/>
  <c r="CC226" i="2"/>
  <c r="CD226" i="2" s="1"/>
  <c r="CC225" i="2"/>
  <c r="CD225" i="2" s="1"/>
  <c r="CC224" i="2"/>
  <c r="CD224" i="2" s="1"/>
  <c r="CC223" i="2"/>
  <c r="CD223" i="2" s="1"/>
  <c r="CC222" i="2"/>
  <c r="CD222" i="2" s="1"/>
  <c r="CC221" i="2"/>
  <c r="CD221" i="2" s="1"/>
  <c r="CC220" i="2"/>
  <c r="CD220" i="2" s="1"/>
  <c r="CC219" i="2"/>
  <c r="CD219" i="2" s="1"/>
  <c r="CC218" i="2"/>
  <c r="CD218" i="2" s="1"/>
  <c r="CC217" i="2"/>
  <c r="CD217" i="2" s="1"/>
  <c r="CC216" i="2"/>
  <c r="CD216" i="2" s="1"/>
  <c r="CC215" i="2"/>
  <c r="CD215" i="2" s="1"/>
  <c r="CC214" i="2"/>
  <c r="CD214" i="2" s="1"/>
  <c r="CC213" i="2"/>
  <c r="CD213" i="2" s="1"/>
  <c r="CC212" i="2"/>
  <c r="CD212" i="2" s="1"/>
  <c r="CC211" i="2"/>
  <c r="CD211" i="2" s="1"/>
  <c r="CC210" i="2"/>
  <c r="CD210" i="2" s="1"/>
  <c r="CC209" i="2"/>
  <c r="CD209" i="2" s="1"/>
  <c r="CC208" i="2"/>
  <c r="CD208" i="2" s="1"/>
  <c r="CC207" i="2"/>
  <c r="CD207" i="2" s="1"/>
  <c r="CC206" i="2"/>
  <c r="CD206" i="2" s="1"/>
  <c r="CC205" i="2"/>
  <c r="CD205" i="2" s="1"/>
  <c r="CC204" i="2"/>
  <c r="CD204" i="2" s="1"/>
  <c r="CC203" i="2"/>
  <c r="CD203" i="2" s="1"/>
  <c r="CC202" i="2"/>
  <c r="CD202" i="2" s="1"/>
  <c r="CC201" i="2"/>
  <c r="CD201" i="2" s="1"/>
  <c r="CC200" i="2"/>
  <c r="CD200" i="2" s="1"/>
  <c r="CC199" i="2"/>
  <c r="CD199" i="2" s="1"/>
  <c r="CC198" i="2"/>
  <c r="CD198" i="2" s="1"/>
  <c r="CC197" i="2"/>
  <c r="CD197" i="2" s="1"/>
  <c r="CC196" i="2"/>
  <c r="CD196" i="2" s="1"/>
  <c r="CC195" i="2"/>
  <c r="CD195" i="2" s="1"/>
  <c r="CC194" i="2"/>
  <c r="CD194" i="2" s="1"/>
  <c r="CC193" i="2"/>
  <c r="CD193" i="2" s="1"/>
  <c r="CC192" i="2"/>
  <c r="CD192" i="2" s="1"/>
  <c r="CC191" i="2"/>
  <c r="CD191" i="2" s="1"/>
  <c r="CC190" i="2"/>
  <c r="CD190" i="2" s="1"/>
  <c r="CC189" i="2"/>
  <c r="CD189" i="2" s="1"/>
  <c r="CC188" i="2"/>
  <c r="CD188" i="2" s="1"/>
  <c r="CC187" i="2"/>
  <c r="CD187" i="2" s="1"/>
  <c r="CC186" i="2"/>
  <c r="CD186" i="2" s="1"/>
  <c r="CC185" i="2"/>
  <c r="CD185" i="2" s="1"/>
  <c r="CC184" i="2"/>
  <c r="CD184" i="2" s="1"/>
  <c r="CC183" i="2"/>
  <c r="CD183" i="2" s="1"/>
  <c r="CC182" i="2"/>
  <c r="CD182" i="2" s="1"/>
  <c r="CC181" i="2"/>
  <c r="CD181" i="2" s="1"/>
  <c r="CC180" i="2"/>
  <c r="CD180" i="2" s="1"/>
  <c r="CC179" i="2"/>
  <c r="CD179" i="2" s="1"/>
  <c r="CC178" i="2"/>
  <c r="CD178" i="2" s="1"/>
  <c r="CC177" i="2"/>
  <c r="CD177" i="2" s="1"/>
  <c r="CC176" i="2"/>
  <c r="CD176" i="2" s="1"/>
  <c r="CC175" i="2"/>
  <c r="CD175" i="2" s="1"/>
  <c r="CC174" i="2"/>
  <c r="CD174" i="2" s="1"/>
  <c r="CC173" i="2"/>
  <c r="CD173" i="2" s="1"/>
  <c r="CC172" i="2"/>
  <c r="CD172" i="2" s="1"/>
  <c r="CC171" i="2"/>
  <c r="CD171" i="2" s="1"/>
  <c r="CC170" i="2"/>
  <c r="CD170" i="2" s="1"/>
  <c r="CC169" i="2"/>
  <c r="CD169" i="2" s="1"/>
  <c r="CC168" i="2"/>
  <c r="CD168" i="2" s="1"/>
  <c r="CC167" i="2"/>
  <c r="CD167" i="2" s="1"/>
  <c r="CC166" i="2"/>
  <c r="CD166" i="2" s="1"/>
  <c r="CC165" i="2"/>
  <c r="CD165" i="2" s="1"/>
  <c r="CC164" i="2"/>
  <c r="CD164" i="2" s="1"/>
  <c r="CC163" i="2"/>
  <c r="CD163" i="2" s="1"/>
  <c r="CC162" i="2"/>
  <c r="CD162" i="2" s="1"/>
  <c r="CC161" i="2"/>
  <c r="CD161" i="2" s="1"/>
  <c r="CC160" i="2"/>
  <c r="CD160" i="2" s="1"/>
  <c r="CC159" i="2"/>
  <c r="CD159" i="2" s="1"/>
  <c r="CC158" i="2"/>
  <c r="CD158" i="2" s="1"/>
  <c r="CC157" i="2"/>
  <c r="CD157" i="2" s="1"/>
  <c r="CC156" i="2"/>
  <c r="CD156" i="2" s="1"/>
  <c r="CC155" i="2"/>
  <c r="CD155" i="2" s="1"/>
  <c r="CC154" i="2"/>
  <c r="CD154" i="2" s="1"/>
  <c r="CC153" i="2"/>
  <c r="CD153" i="2" s="1"/>
  <c r="CC152" i="2"/>
  <c r="CD152" i="2" s="1"/>
  <c r="CC151" i="2"/>
  <c r="CD151" i="2" s="1"/>
  <c r="CC150" i="2"/>
  <c r="CD150" i="2" s="1"/>
  <c r="CC149" i="2"/>
  <c r="CD149" i="2" s="1"/>
  <c r="CC148" i="2"/>
  <c r="CD148" i="2" s="1"/>
  <c r="CC147" i="2"/>
  <c r="CD147" i="2" s="1"/>
  <c r="CC146" i="2"/>
  <c r="CD146" i="2" s="1"/>
  <c r="CC145" i="2"/>
  <c r="CD145" i="2" s="1"/>
  <c r="CC144" i="2"/>
  <c r="CD144" i="2" s="1"/>
  <c r="CC143" i="2"/>
  <c r="CD143" i="2" s="1"/>
  <c r="CC142" i="2"/>
  <c r="CD142" i="2" s="1"/>
  <c r="CC141" i="2"/>
  <c r="CD141" i="2" s="1"/>
  <c r="CC140" i="2"/>
  <c r="CD140" i="2" s="1"/>
  <c r="CC139" i="2"/>
  <c r="CD139" i="2" s="1"/>
  <c r="CC138" i="2"/>
  <c r="CD138" i="2" s="1"/>
  <c r="CC137" i="2"/>
  <c r="CD137" i="2" s="1"/>
  <c r="CC136" i="2"/>
  <c r="CD136" i="2" s="1"/>
  <c r="CC135" i="2"/>
  <c r="CD135" i="2" s="1"/>
  <c r="CE140" i="2" s="1"/>
  <c r="CF140" i="2" s="1"/>
  <c r="CG140" i="2" s="1"/>
  <c r="CC134" i="2"/>
  <c r="CD134" i="2" s="1"/>
  <c r="CC133" i="2"/>
  <c r="CD133" i="2" s="1"/>
  <c r="CC132" i="2"/>
  <c r="CD132" i="2" s="1"/>
  <c r="CC131" i="2"/>
  <c r="CD131" i="2" s="1"/>
  <c r="CC130" i="2"/>
  <c r="CD130" i="2" s="1"/>
  <c r="CC129" i="2"/>
  <c r="CD129" i="2" s="1"/>
  <c r="CC128" i="2"/>
  <c r="CD128" i="2" s="1"/>
  <c r="CC127" i="2"/>
  <c r="CD127" i="2" s="1"/>
  <c r="CC126" i="2"/>
  <c r="CD126" i="2" s="1"/>
  <c r="CC125" i="2"/>
  <c r="CD125" i="2" s="1"/>
  <c r="CC124" i="2"/>
  <c r="CD124" i="2" s="1"/>
  <c r="CC123" i="2"/>
  <c r="CD123" i="2" s="1"/>
  <c r="CC122" i="2"/>
  <c r="CD122" i="2" s="1"/>
  <c r="CC121" i="2"/>
  <c r="CD121" i="2" s="1"/>
  <c r="CC120" i="2"/>
  <c r="CD120" i="2" s="1"/>
  <c r="CC119" i="2"/>
  <c r="CD119" i="2" s="1"/>
  <c r="CC118" i="2"/>
  <c r="CD118" i="2" s="1"/>
  <c r="CC117" i="2"/>
  <c r="CD117" i="2" s="1"/>
  <c r="CC116" i="2"/>
  <c r="CD116" i="2" s="1"/>
  <c r="CC115" i="2"/>
  <c r="CD115" i="2" s="1"/>
  <c r="CC114" i="2"/>
  <c r="CD114" i="2" s="1"/>
  <c r="CC113" i="2"/>
  <c r="CD113" i="2" s="1"/>
  <c r="CC112" i="2"/>
  <c r="CD112" i="2" s="1"/>
  <c r="CC111" i="2"/>
  <c r="CD111" i="2" s="1"/>
  <c r="CC110" i="2"/>
  <c r="CD110" i="2" s="1"/>
  <c r="CC109" i="2"/>
  <c r="CD109" i="2" s="1"/>
  <c r="CC108" i="2"/>
  <c r="CD108" i="2" s="1"/>
  <c r="CC107" i="2"/>
  <c r="CD107" i="2" s="1"/>
  <c r="CC106" i="2"/>
  <c r="CD106" i="2" s="1"/>
  <c r="CC105" i="2"/>
  <c r="CD105" i="2" s="1"/>
  <c r="CC104" i="2"/>
  <c r="CD104" i="2" s="1"/>
  <c r="CC103" i="2"/>
  <c r="CD103" i="2" s="1"/>
  <c r="CC102" i="2"/>
  <c r="CD102" i="2" s="1"/>
  <c r="CC101" i="2"/>
  <c r="CD101" i="2" s="1"/>
  <c r="CC100" i="2"/>
  <c r="CD100" i="2" s="1"/>
  <c r="CC99" i="2"/>
  <c r="CD99" i="2" s="1"/>
  <c r="CC98" i="2"/>
  <c r="CD98" i="2" s="1"/>
  <c r="CC97" i="2"/>
  <c r="CD97" i="2" s="1"/>
  <c r="CC96" i="2"/>
  <c r="CD96" i="2" s="1"/>
  <c r="CC95" i="2"/>
  <c r="CD95" i="2" s="1"/>
  <c r="CC94" i="2"/>
  <c r="CD94" i="2" s="1"/>
  <c r="CC93" i="2"/>
  <c r="CD93" i="2" s="1"/>
  <c r="CC92" i="2"/>
  <c r="CD92" i="2" s="1"/>
  <c r="CC91" i="2"/>
  <c r="CD91" i="2" s="1"/>
  <c r="CC90" i="2"/>
  <c r="CD90" i="2" s="1"/>
  <c r="CC89" i="2"/>
  <c r="CD89" i="2" s="1"/>
  <c r="CC88" i="2"/>
  <c r="CD88" i="2" s="1"/>
  <c r="CC87" i="2"/>
  <c r="CD87" i="2" s="1"/>
  <c r="CC86" i="2"/>
  <c r="CD86" i="2" s="1"/>
  <c r="CC85" i="2"/>
  <c r="CD85" i="2" s="1"/>
  <c r="CC84" i="2"/>
  <c r="CD84" i="2" s="1"/>
  <c r="CC83" i="2"/>
  <c r="CD83" i="2" s="1"/>
  <c r="CC82" i="2"/>
  <c r="CD82" i="2" s="1"/>
  <c r="CC81" i="2"/>
  <c r="CD81" i="2" s="1"/>
  <c r="CC80" i="2"/>
  <c r="CD80" i="2" s="1"/>
  <c r="CC79" i="2"/>
  <c r="CD79" i="2" s="1"/>
  <c r="CC78" i="2"/>
  <c r="CD78" i="2" s="1"/>
  <c r="CC77" i="2"/>
  <c r="CD77" i="2" s="1"/>
  <c r="CC76" i="2"/>
  <c r="CD76" i="2" s="1"/>
  <c r="CC75" i="2"/>
  <c r="CD75" i="2" s="1"/>
  <c r="CC74" i="2"/>
  <c r="CD74" i="2" s="1"/>
  <c r="CC73" i="2"/>
  <c r="CD73" i="2" s="1"/>
  <c r="CC72" i="2"/>
  <c r="CD72" i="2" s="1"/>
  <c r="CC71" i="2"/>
  <c r="CD71" i="2" s="1"/>
  <c r="CC70" i="2"/>
  <c r="CD70" i="2" s="1"/>
  <c r="CC69" i="2"/>
  <c r="CD69" i="2" s="1"/>
  <c r="CC68" i="2"/>
  <c r="CD68" i="2" s="1"/>
  <c r="CC67" i="2"/>
  <c r="CD67" i="2" s="1"/>
  <c r="CC66" i="2"/>
  <c r="CD66" i="2" s="1"/>
  <c r="CC65" i="2"/>
  <c r="CD65" i="2" s="1"/>
  <c r="CC64" i="2"/>
  <c r="CD64" i="2" s="1"/>
  <c r="CC63" i="2"/>
  <c r="CD63" i="2" s="1"/>
  <c r="CC62" i="2"/>
  <c r="CD62" i="2" s="1"/>
  <c r="CC61" i="2"/>
  <c r="CD61" i="2" s="1"/>
  <c r="CC60" i="2"/>
  <c r="CD60" i="2" s="1"/>
  <c r="CC59" i="2"/>
  <c r="CD59" i="2" s="1"/>
  <c r="CC58" i="2"/>
  <c r="CD58" i="2" s="1"/>
  <c r="CC57" i="2"/>
  <c r="CD57" i="2" s="1"/>
  <c r="CC56" i="2"/>
  <c r="CD56" i="2" s="1"/>
  <c r="CC55" i="2"/>
  <c r="CD55" i="2" s="1"/>
  <c r="CC54" i="2"/>
  <c r="CD54" i="2" s="1"/>
  <c r="CC53" i="2"/>
  <c r="CD53" i="2" s="1"/>
  <c r="CC52" i="2"/>
  <c r="CD52" i="2" s="1"/>
  <c r="CC51" i="2"/>
  <c r="CD51" i="2" s="1"/>
  <c r="CC50" i="2"/>
  <c r="CD50" i="2" s="1"/>
  <c r="CC49" i="2"/>
  <c r="CD49" i="2" s="1"/>
  <c r="CC48" i="2"/>
  <c r="CD48" i="2" s="1"/>
  <c r="CC47" i="2"/>
  <c r="CD47" i="2" s="1"/>
  <c r="CC46" i="2"/>
  <c r="CD46" i="2" s="1"/>
  <c r="CC45" i="2"/>
  <c r="CD45" i="2" s="1"/>
  <c r="CC44" i="2"/>
  <c r="CD44" i="2" s="1"/>
  <c r="CC43" i="2"/>
  <c r="CD43" i="2" s="1"/>
  <c r="CC42" i="2"/>
  <c r="CD42" i="2" s="1"/>
  <c r="CC41" i="2"/>
  <c r="CD41" i="2" s="1"/>
  <c r="CC40" i="2"/>
  <c r="CD40" i="2" s="1"/>
  <c r="CC39" i="2"/>
  <c r="CD39" i="2" s="1"/>
  <c r="CC38" i="2"/>
  <c r="CD38" i="2" s="1"/>
  <c r="CC37" i="2"/>
  <c r="CD37" i="2" s="1"/>
  <c r="CC36" i="2"/>
  <c r="CD36" i="2" s="1"/>
  <c r="CC35" i="2"/>
  <c r="CD35" i="2" s="1"/>
  <c r="CC34" i="2"/>
  <c r="CD34" i="2" s="1"/>
  <c r="CC33" i="2"/>
  <c r="CD33" i="2" s="1"/>
  <c r="CC32" i="2"/>
  <c r="CD32" i="2" s="1"/>
  <c r="CC31" i="2"/>
  <c r="CD31" i="2" s="1"/>
  <c r="CC30" i="2"/>
  <c r="CD30" i="2" s="1"/>
  <c r="CC29" i="2"/>
  <c r="CD29" i="2" s="1"/>
  <c r="CC28" i="2"/>
  <c r="CD28" i="2" s="1"/>
  <c r="CC27" i="2"/>
  <c r="CD27" i="2" s="1"/>
  <c r="CC26" i="2"/>
  <c r="CD26" i="2" s="1"/>
  <c r="CC25" i="2"/>
  <c r="CD25" i="2" s="1"/>
  <c r="CC24" i="2"/>
  <c r="CD24" i="2" s="1"/>
  <c r="CC23" i="2"/>
  <c r="CD23" i="2" s="1"/>
  <c r="CC22" i="2"/>
  <c r="CD22" i="2" s="1"/>
  <c r="CC21" i="2"/>
  <c r="CD21" i="2" s="1"/>
  <c r="CC20" i="2"/>
  <c r="CD20" i="2" s="1"/>
  <c r="CC19" i="2"/>
  <c r="CD19" i="2" s="1"/>
  <c r="CC18" i="2"/>
  <c r="CD18" i="2" s="1"/>
  <c r="CC17" i="2"/>
  <c r="CD17" i="2" s="1"/>
  <c r="CC16" i="2"/>
  <c r="CD16" i="2" s="1"/>
  <c r="CC15" i="2"/>
  <c r="CD15" i="2" s="1"/>
  <c r="CC14" i="2"/>
  <c r="CD14" i="2" s="1"/>
  <c r="CC13" i="2"/>
  <c r="CD13" i="2" s="1"/>
  <c r="CC12" i="2"/>
  <c r="CD12" i="2" s="1"/>
  <c r="CC11" i="2"/>
  <c r="CD11" i="2" s="1"/>
  <c r="CC10" i="2"/>
  <c r="CD10" i="2" s="1"/>
  <c r="CC9" i="2"/>
  <c r="CD9" i="2" s="1"/>
  <c r="CC8" i="2"/>
  <c r="CD8" i="2" s="1"/>
  <c r="CC7" i="2"/>
  <c r="CD7" i="2" s="1"/>
  <c r="CC6" i="2"/>
  <c r="CD6" i="2" s="1"/>
  <c r="CC5" i="2"/>
  <c r="CD5" i="2" s="1"/>
  <c r="BW495" i="2"/>
  <c r="BX495" i="2" s="1"/>
  <c r="BW494" i="2"/>
  <c r="BX494" i="2" s="1"/>
  <c r="BW493" i="2"/>
  <c r="BX493" i="2" s="1"/>
  <c r="BW492" i="2"/>
  <c r="BX492" i="2" s="1"/>
  <c r="BW491" i="2"/>
  <c r="BX491" i="2" s="1"/>
  <c r="BW490" i="2"/>
  <c r="BX490" i="2" s="1"/>
  <c r="BW489" i="2"/>
  <c r="BX489" i="2" s="1"/>
  <c r="BW488" i="2"/>
  <c r="BX488" i="2" s="1"/>
  <c r="BW487" i="2"/>
  <c r="BX487" i="2" s="1"/>
  <c r="BW486" i="2"/>
  <c r="BX486" i="2" s="1"/>
  <c r="BW485" i="2"/>
  <c r="BX485" i="2" s="1"/>
  <c r="BW484" i="2"/>
  <c r="BX484" i="2" s="1"/>
  <c r="BY489" i="2" s="1"/>
  <c r="BZ489" i="2" s="1"/>
  <c r="CA489" i="2" s="1"/>
  <c r="BW483" i="2"/>
  <c r="BX483" i="2" s="1"/>
  <c r="BW482" i="2"/>
  <c r="BX482" i="2" s="1"/>
  <c r="BW481" i="2"/>
  <c r="BX481" i="2" s="1"/>
  <c r="BW480" i="2"/>
  <c r="BX480" i="2" s="1"/>
  <c r="BW479" i="2"/>
  <c r="BX479" i="2" s="1"/>
  <c r="BW478" i="2"/>
  <c r="BX478" i="2" s="1"/>
  <c r="BW477" i="2"/>
  <c r="BX477" i="2" s="1"/>
  <c r="BW476" i="2"/>
  <c r="BX476" i="2" s="1"/>
  <c r="BW475" i="2"/>
  <c r="BX475" i="2" s="1"/>
  <c r="BW474" i="2"/>
  <c r="BX474" i="2" s="1"/>
  <c r="BW473" i="2"/>
  <c r="BX473" i="2" s="1"/>
  <c r="BW472" i="2"/>
  <c r="BX472" i="2" s="1"/>
  <c r="BW471" i="2"/>
  <c r="BX471" i="2" s="1"/>
  <c r="BW470" i="2"/>
  <c r="BX470" i="2" s="1"/>
  <c r="BW469" i="2"/>
  <c r="BX469" i="2" s="1"/>
  <c r="BW468" i="2"/>
  <c r="BX468" i="2" s="1"/>
  <c r="BY473" i="2" s="1"/>
  <c r="BZ473" i="2" s="1"/>
  <c r="CA473" i="2" s="1"/>
  <c r="BW467" i="2"/>
  <c r="BX467" i="2" s="1"/>
  <c r="BW466" i="2"/>
  <c r="BX466" i="2" s="1"/>
  <c r="BW465" i="2"/>
  <c r="BX465" i="2" s="1"/>
  <c r="BW464" i="2"/>
  <c r="BX464" i="2" s="1"/>
  <c r="BW463" i="2"/>
  <c r="BX463" i="2" s="1"/>
  <c r="BW462" i="2"/>
  <c r="BX462" i="2" s="1"/>
  <c r="BW461" i="2"/>
  <c r="BX461" i="2" s="1"/>
  <c r="BW460" i="2"/>
  <c r="BX460" i="2" s="1"/>
  <c r="BW459" i="2"/>
  <c r="BX459" i="2" s="1"/>
  <c r="BW458" i="2"/>
  <c r="BX458" i="2" s="1"/>
  <c r="BW457" i="2"/>
  <c r="BX457" i="2" s="1"/>
  <c r="BW456" i="2"/>
  <c r="BX456" i="2" s="1"/>
  <c r="BW455" i="2"/>
  <c r="BX455" i="2" s="1"/>
  <c r="BW454" i="2"/>
  <c r="BX454" i="2" s="1"/>
  <c r="BW453" i="2"/>
  <c r="BX453" i="2" s="1"/>
  <c r="BW452" i="2"/>
  <c r="BX452" i="2" s="1"/>
  <c r="BY457" i="2" s="1"/>
  <c r="BZ457" i="2" s="1"/>
  <c r="CA457" i="2" s="1"/>
  <c r="BW451" i="2"/>
  <c r="BX451" i="2" s="1"/>
  <c r="BW450" i="2"/>
  <c r="BX450" i="2" s="1"/>
  <c r="BW449" i="2"/>
  <c r="BX449" i="2" s="1"/>
  <c r="BW448" i="2"/>
  <c r="BX448" i="2" s="1"/>
  <c r="BW447" i="2"/>
  <c r="BX447" i="2" s="1"/>
  <c r="BW446" i="2"/>
  <c r="BX446" i="2" s="1"/>
  <c r="BW445" i="2"/>
  <c r="BX445" i="2" s="1"/>
  <c r="BW444" i="2"/>
  <c r="BX444" i="2" s="1"/>
  <c r="BY449" i="2" s="1"/>
  <c r="BZ449" i="2" s="1"/>
  <c r="CA449" i="2" s="1"/>
  <c r="BW443" i="2"/>
  <c r="BX443" i="2" s="1"/>
  <c r="BW442" i="2"/>
  <c r="BX442" i="2" s="1"/>
  <c r="BW441" i="2"/>
  <c r="BX441" i="2" s="1"/>
  <c r="BW440" i="2"/>
  <c r="BX440" i="2" s="1"/>
  <c r="BW439" i="2"/>
  <c r="BX439" i="2" s="1"/>
  <c r="BW438" i="2"/>
  <c r="BX438" i="2" s="1"/>
  <c r="BW437" i="2"/>
  <c r="BX437" i="2" s="1"/>
  <c r="BW436" i="2"/>
  <c r="BX436" i="2" s="1"/>
  <c r="BW435" i="2"/>
  <c r="BX435" i="2" s="1"/>
  <c r="BW434" i="2"/>
  <c r="BX434" i="2" s="1"/>
  <c r="BW433" i="2"/>
  <c r="BX433" i="2" s="1"/>
  <c r="BW432" i="2"/>
  <c r="BX432" i="2" s="1"/>
  <c r="BW431" i="2"/>
  <c r="BX431" i="2" s="1"/>
  <c r="BW430" i="2"/>
  <c r="BX430" i="2" s="1"/>
  <c r="BW429" i="2"/>
  <c r="BX429" i="2" s="1"/>
  <c r="BW428" i="2"/>
  <c r="BX428" i="2" s="1"/>
  <c r="BW427" i="2"/>
  <c r="BX427" i="2" s="1"/>
  <c r="BW426" i="2"/>
  <c r="BX426" i="2" s="1"/>
  <c r="BW425" i="2"/>
  <c r="BX425" i="2" s="1"/>
  <c r="BW424" i="2"/>
  <c r="BX424" i="2" s="1"/>
  <c r="BW423" i="2"/>
  <c r="BX423" i="2" s="1"/>
  <c r="BW422" i="2"/>
  <c r="BX422" i="2" s="1"/>
  <c r="BW421" i="2"/>
  <c r="BX421" i="2" s="1"/>
  <c r="BW420" i="2"/>
  <c r="BX420" i="2" s="1"/>
  <c r="BY425" i="2" s="1"/>
  <c r="BZ425" i="2" s="1"/>
  <c r="CA425" i="2" s="1"/>
  <c r="BW419" i="2"/>
  <c r="BX419" i="2" s="1"/>
  <c r="BW418" i="2"/>
  <c r="BX418" i="2" s="1"/>
  <c r="BW417" i="2"/>
  <c r="BX417" i="2" s="1"/>
  <c r="BW416" i="2"/>
  <c r="BX416" i="2" s="1"/>
  <c r="BW415" i="2"/>
  <c r="BX415" i="2" s="1"/>
  <c r="BW414" i="2"/>
  <c r="BX414" i="2" s="1"/>
  <c r="BW413" i="2"/>
  <c r="BX413" i="2" s="1"/>
  <c r="BW412" i="2"/>
  <c r="BX412" i="2" s="1"/>
  <c r="BW411" i="2"/>
  <c r="BX411" i="2" s="1"/>
  <c r="BW410" i="2"/>
  <c r="BX410" i="2" s="1"/>
  <c r="BW409" i="2"/>
  <c r="BX409" i="2" s="1"/>
  <c r="BW408" i="2"/>
  <c r="BX408" i="2" s="1"/>
  <c r="BW407" i="2"/>
  <c r="BX407" i="2" s="1"/>
  <c r="BW406" i="2"/>
  <c r="BX406" i="2" s="1"/>
  <c r="BW405" i="2"/>
  <c r="BX405" i="2" s="1"/>
  <c r="BW404" i="2"/>
  <c r="BX404" i="2" s="1"/>
  <c r="BY409" i="2" s="1"/>
  <c r="BZ409" i="2" s="1"/>
  <c r="CA409" i="2" s="1"/>
  <c r="BW403" i="2"/>
  <c r="BX403" i="2" s="1"/>
  <c r="BW402" i="2"/>
  <c r="BX402" i="2" s="1"/>
  <c r="BW401" i="2"/>
  <c r="BX401" i="2" s="1"/>
  <c r="BW400" i="2"/>
  <c r="BX400" i="2" s="1"/>
  <c r="BW399" i="2"/>
  <c r="BX399" i="2" s="1"/>
  <c r="BW398" i="2"/>
  <c r="BX398" i="2" s="1"/>
  <c r="BW397" i="2"/>
  <c r="BX397" i="2" s="1"/>
  <c r="BW396" i="2"/>
  <c r="BX396" i="2" s="1"/>
  <c r="BW395" i="2"/>
  <c r="BX395" i="2" s="1"/>
  <c r="BW394" i="2"/>
  <c r="BX394" i="2" s="1"/>
  <c r="BW393" i="2"/>
  <c r="BX393" i="2" s="1"/>
  <c r="BW392" i="2"/>
  <c r="BX392" i="2" s="1"/>
  <c r="BW391" i="2"/>
  <c r="BX391" i="2" s="1"/>
  <c r="BW390" i="2"/>
  <c r="BX390" i="2" s="1"/>
  <c r="BW389" i="2"/>
  <c r="BX389" i="2" s="1"/>
  <c r="BW388" i="2"/>
  <c r="BX388" i="2" s="1"/>
  <c r="BY393" i="2" s="1"/>
  <c r="BZ393" i="2" s="1"/>
  <c r="CA393" i="2" s="1"/>
  <c r="BW387" i="2"/>
  <c r="BX387" i="2" s="1"/>
  <c r="BW386" i="2"/>
  <c r="BX386" i="2" s="1"/>
  <c r="BW385" i="2"/>
  <c r="BX385" i="2" s="1"/>
  <c r="BW384" i="2"/>
  <c r="BX384" i="2" s="1"/>
  <c r="BW383" i="2"/>
  <c r="BX383" i="2" s="1"/>
  <c r="BW382" i="2"/>
  <c r="BX382" i="2" s="1"/>
  <c r="BW381" i="2"/>
  <c r="BX381" i="2" s="1"/>
  <c r="BW380" i="2"/>
  <c r="BX380" i="2" s="1"/>
  <c r="BY385" i="2" s="1"/>
  <c r="BZ385" i="2" s="1"/>
  <c r="CA385" i="2" s="1"/>
  <c r="BW379" i="2"/>
  <c r="BX379" i="2" s="1"/>
  <c r="BW378" i="2"/>
  <c r="BX378" i="2" s="1"/>
  <c r="BW377" i="2"/>
  <c r="BX377" i="2" s="1"/>
  <c r="BW376" i="2"/>
  <c r="BX376" i="2" s="1"/>
  <c r="BW375" i="2"/>
  <c r="BX375" i="2" s="1"/>
  <c r="BW374" i="2"/>
  <c r="BX374" i="2" s="1"/>
  <c r="BW373" i="2"/>
  <c r="BX373" i="2" s="1"/>
  <c r="BW372" i="2"/>
  <c r="BX372" i="2" s="1"/>
  <c r="BW371" i="2"/>
  <c r="BX371" i="2" s="1"/>
  <c r="BW370" i="2"/>
  <c r="BX370" i="2" s="1"/>
  <c r="BW369" i="2"/>
  <c r="BX369" i="2" s="1"/>
  <c r="BW368" i="2"/>
  <c r="BX368" i="2" s="1"/>
  <c r="BW367" i="2"/>
  <c r="BX367" i="2" s="1"/>
  <c r="BW366" i="2"/>
  <c r="BX366" i="2" s="1"/>
  <c r="BW365" i="2"/>
  <c r="BX365" i="2" s="1"/>
  <c r="BW364" i="2"/>
  <c r="BX364" i="2" s="1"/>
  <c r="BY369" i="2" s="1"/>
  <c r="BZ369" i="2" s="1"/>
  <c r="CA369" i="2" s="1"/>
  <c r="BW363" i="2"/>
  <c r="BX363" i="2" s="1"/>
  <c r="BW362" i="2"/>
  <c r="BX362" i="2" s="1"/>
  <c r="BW361" i="2"/>
  <c r="BX361" i="2" s="1"/>
  <c r="BW360" i="2"/>
  <c r="BX360" i="2" s="1"/>
  <c r="BW359" i="2"/>
  <c r="BX359" i="2" s="1"/>
  <c r="BW358" i="2"/>
  <c r="BX358" i="2" s="1"/>
  <c r="BW357" i="2"/>
  <c r="BX357" i="2" s="1"/>
  <c r="BW356" i="2"/>
  <c r="BX356" i="2" s="1"/>
  <c r="BY361" i="2" s="1"/>
  <c r="BZ361" i="2" s="1"/>
  <c r="CA361" i="2" s="1"/>
  <c r="BW355" i="2"/>
  <c r="BX355" i="2" s="1"/>
  <c r="BW354" i="2"/>
  <c r="BX354" i="2" s="1"/>
  <c r="BW353" i="2"/>
  <c r="BX353" i="2" s="1"/>
  <c r="BW352" i="2"/>
  <c r="BX352" i="2" s="1"/>
  <c r="BW351" i="2"/>
  <c r="BX351" i="2" s="1"/>
  <c r="BW350" i="2"/>
  <c r="BX350" i="2" s="1"/>
  <c r="BW349" i="2"/>
  <c r="BX349" i="2" s="1"/>
  <c r="BW348" i="2"/>
  <c r="BX348" i="2" s="1"/>
  <c r="BY353" i="2" s="1"/>
  <c r="BZ353" i="2" s="1"/>
  <c r="CA353" i="2" s="1"/>
  <c r="BW347" i="2"/>
  <c r="BX347" i="2" s="1"/>
  <c r="BW346" i="2"/>
  <c r="BX346" i="2" s="1"/>
  <c r="BW345" i="2"/>
  <c r="BX345" i="2" s="1"/>
  <c r="BW344" i="2"/>
  <c r="BX344" i="2" s="1"/>
  <c r="BW343" i="2"/>
  <c r="BX343" i="2" s="1"/>
  <c r="BW342" i="2"/>
  <c r="BX342" i="2" s="1"/>
  <c r="BW341" i="2"/>
  <c r="BX341" i="2" s="1"/>
  <c r="BW340" i="2"/>
  <c r="BX340" i="2" s="1"/>
  <c r="BW339" i="2"/>
  <c r="BX339" i="2" s="1"/>
  <c r="BW338" i="2"/>
  <c r="BX338" i="2" s="1"/>
  <c r="BW337" i="2"/>
  <c r="BX337" i="2" s="1"/>
  <c r="BW336" i="2"/>
  <c r="BX336" i="2" s="1"/>
  <c r="BW335" i="2"/>
  <c r="BX335" i="2" s="1"/>
  <c r="BW334" i="2"/>
  <c r="BX334" i="2" s="1"/>
  <c r="BW333" i="2"/>
  <c r="BX333" i="2" s="1"/>
  <c r="BW332" i="2"/>
  <c r="BX332" i="2" s="1"/>
  <c r="BW331" i="2"/>
  <c r="BX331" i="2" s="1"/>
  <c r="BW330" i="2"/>
  <c r="BX330" i="2" s="1"/>
  <c r="BW329" i="2"/>
  <c r="BX329" i="2" s="1"/>
  <c r="BW328" i="2"/>
  <c r="BX328" i="2" s="1"/>
  <c r="BW327" i="2"/>
  <c r="BX327" i="2" s="1"/>
  <c r="BW326" i="2"/>
  <c r="BX326" i="2" s="1"/>
  <c r="BW325" i="2"/>
  <c r="BX325" i="2" s="1"/>
  <c r="BW324" i="2"/>
  <c r="BX324" i="2" s="1"/>
  <c r="BY329" i="2" s="1"/>
  <c r="BZ329" i="2" s="1"/>
  <c r="CA329" i="2" s="1"/>
  <c r="BW323" i="2"/>
  <c r="BX323" i="2" s="1"/>
  <c r="BW322" i="2"/>
  <c r="BX322" i="2" s="1"/>
  <c r="BW321" i="2"/>
  <c r="BX321" i="2" s="1"/>
  <c r="BW320" i="2"/>
  <c r="BX320" i="2" s="1"/>
  <c r="BW319" i="2"/>
  <c r="BX319" i="2" s="1"/>
  <c r="BW318" i="2"/>
  <c r="BX318" i="2" s="1"/>
  <c r="BW317" i="2"/>
  <c r="BX317" i="2" s="1"/>
  <c r="BW316" i="2"/>
  <c r="BX316" i="2" s="1"/>
  <c r="BY321" i="2" s="1"/>
  <c r="BZ321" i="2" s="1"/>
  <c r="CA321" i="2" s="1"/>
  <c r="BW315" i="2"/>
  <c r="BX315" i="2" s="1"/>
  <c r="BW314" i="2"/>
  <c r="BX314" i="2" s="1"/>
  <c r="BW313" i="2"/>
  <c r="BX313" i="2" s="1"/>
  <c r="BW312" i="2"/>
  <c r="BX312" i="2" s="1"/>
  <c r="BW311" i="2"/>
  <c r="BX311" i="2" s="1"/>
  <c r="BW310" i="2"/>
  <c r="BX310" i="2" s="1"/>
  <c r="BW309" i="2"/>
  <c r="BX309" i="2" s="1"/>
  <c r="BW308" i="2"/>
  <c r="BX308" i="2" s="1"/>
  <c r="BY313" i="2" s="1"/>
  <c r="BZ313" i="2" s="1"/>
  <c r="CA313" i="2" s="1"/>
  <c r="BW307" i="2"/>
  <c r="BX307" i="2" s="1"/>
  <c r="BW306" i="2"/>
  <c r="BX306" i="2" s="1"/>
  <c r="BW305" i="2"/>
  <c r="BX305" i="2" s="1"/>
  <c r="BW304" i="2"/>
  <c r="BX304" i="2" s="1"/>
  <c r="BW303" i="2"/>
  <c r="BX303" i="2" s="1"/>
  <c r="BW302" i="2"/>
  <c r="BX302" i="2" s="1"/>
  <c r="BW301" i="2"/>
  <c r="BX301" i="2" s="1"/>
  <c r="BW300" i="2"/>
  <c r="BX300" i="2" s="1"/>
  <c r="BY305" i="2" s="1"/>
  <c r="BZ305" i="2" s="1"/>
  <c r="CA305" i="2" s="1"/>
  <c r="BW299" i="2"/>
  <c r="BX299" i="2" s="1"/>
  <c r="BW298" i="2"/>
  <c r="BX298" i="2" s="1"/>
  <c r="BW297" i="2"/>
  <c r="BX297" i="2" s="1"/>
  <c r="BW296" i="2"/>
  <c r="BX296" i="2" s="1"/>
  <c r="BW295" i="2"/>
  <c r="BX295" i="2" s="1"/>
  <c r="BW294" i="2"/>
  <c r="BX294" i="2" s="1"/>
  <c r="BW293" i="2"/>
  <c r="BX293" i="2" s="1"/>
  <c r="BW292" i="2"/>
  <c r="BX292" i="2" s="1"/>
  <c r="BY297" i="2" s="1"/>
  <c r="BZ297" i="2" s="1"/>
  <c r="CA297" i="2" s="1"/>
  <c r="BW291" i="2"/>
  <c r="BX291" i="2" s="1"/>
  <c r="BW290" i="2"/>
  <c r="BX290" i="2" s="1"/>
  <c r="BW289" i="2"/>
  <c r="BX289" i="2" s="1"/>
  <c r="BW288" i="2"/>
  <c r="BX288" i="2" s="1"/>
  <c r="BW287" i="2"/>
  <c r="BX287" i="2" s="1"/>
  <c r="BW286" i="2"/>
  <c r="BX286" i="2" s="1"/>
  <c r="BW285" i="2"/>
  <c r="BX285" i="2" s="1"/>
  <c r="BW284" i="2"/>
  <c r="BX284" i="2" s="1"/>
  <c r="BY289" i="2" s="1"/>
  <c r="BZ289" i="2" s="1"/>
  <c r="CA289" i="2" s="1"/>
  <c r="BW283" i="2"/>
  <c r="BX283" i="2" s="1"/>
  <c r="BW282" i="2"/>
  <c r="BX282" i="2" s="1"/>
  <c r="BW281" i="2"/>
  <c r="BX281" i="2" s="1"/>
  <c r="BW280" i="2"/>
  <c r="BX280" i="2" s="1"/>
  <c r="BW279" i="2"/>
  <c r="BX279" i="2" s="1"/>
  <c r="BW278" i="2"/>
  <c r="BX278" i="2" s="1"/>
  <c r="BW277" i="2"/>
  <c r="BX277" i="2" s="1"/>
  <c r="BW276" i="2"/>
  <c r="BX276" i="2" s="1"/>
  <c r="BW275" i="2"/>
  <c r="BX275" i="2" s="1"/>
  <c r="BW274" i="2"/>
  <c r="BX274" i="2" s="1"/>
  <c r="BW273" i="2"/>
  <c r="BX273" i="2" s="1"/>
  <c r="BW272" i="2"/>
  <c r="BX272" i="2" s="1"/>
  <c r="BW271" i="2"/>
  <c r="BX271" i="2" s="1"/>
  <c r="BW270" i="2"/>
  <c r="BX270" i="2" s="1"/>
  <c r="BW269" i="2"/>
  <c r="BX269" i="2" s="1"/>
  <c r="BW268" i="2"/>
  <c r="BX268" i="2" s="1"/>
  <c r="BW267" i="2"/>
  <c r="BX267" i="2" s="1"/>
  <c r="BW266" i="2"/>
  <c r="BX266" i="2" s="1"/>
  <c r="BW265" i="2"/>
  <c r="BX265" i="2" s="1"/>
  <c r="BW264" i="2"/>
  <c r="BX264" i="2" s="1"/>
  <c r="BW263" i="2"/>
  <c r="BX263" i="2" s="1"/>
  <c r="BW262" i="2"/>
  <c r="BX262" i="2" s="1"/>
  <c r="BW261" i="2"/>
  <c r="BX261" i="2" s="1"/>
  <c r="BW260" i="2"/>
  <c r="BX260" i="2" s="1"/>
  <c r="BY265" i="2" s="1"/>
  <c r="BZ265" i="2" s="1"/>
  <c r="CA265" i="2" s="1"/>
  <c r="BW259" i="2"/>
  <c r="BX259" i="2" s="1"/>
  <c r="BW258" i="2"/>
  <c r="BX258" i="2" s="1"/>
  <c r="BW257" i="2"/>
  <c r="BX257" i="2" s="1"/>
  <c r="BW256" i="2"/>
  <c r="BX256" i="2" s="1"/>
  <c r="BW255" i="2"/>
  <c r="BX255" i="2" s="1"/>
  <c r="BW254" i="2"/>
  <c r="BX254" i="2" s="1"/>
  <c r="BW253" i="2"/>
  <c r="BX253" i="2" s="1"/>
  <c r="BW252" i="2"/>
  <c r="BX252" i="2" s="1"/>
  <c r="BY257" i="2" s="1"/>
  <c r="BZ257" i="2" s="1"/>
  <c r="CA257" i="2" s="1"/>
  <c r="BW251" i="2"/>
  <c r="BX251" i="2" s="1"/>
  <c r="BW250" i="2"/>
  <c r="BX250" i="2" s="1"/>
  <c r="BW249" i="2"/>
  <c r="BX249" i="2" s="1"/>
  <c r="BW248" i="2"/>
  <c r="BX248" i="2" s="1"/>
  <c r="BW247" i="2"/>
  <c r="BX247" i="2" s="1"/>
  <c r="BW246" i="2"/>
  <c r="BX246" i="2" s="1"/>
  <c r="BW245" i="2"/>
  <c r="BX245" i="2" s="1"/>
  <c r="BW244" i="2"/>
  <c r="BX244" i="2" s="1"/>
  <c r="BY249" i="2" s="1"/>
  <c r="BZ249" i="2" s="1"/>
  <c r="CA249" i="2" s="1"/>
  <c r="BW243" i="2"/>
  <c r="BX243" i="2" s="1"/>
  <c r="BW242" i="2"/>
  <c r="BX242" i="2" s="1"/>
  <c r="BW241" i="2"/>
  <c r="BX241" i="2" s="1"/>
  <c r="BW240" i="2"/>
  <c r="BX240" i="2" s="1"/>
  <c r="BW239" i="2"/>
  <c r="BX239" i="2" s="1"/>
  <c r="BW238" i="2"/>
  <c r="BX238" i="2" s="1"/>
  <c r="BW237" i="2"/>
  <c r="BX237" i="2" s="1"/>
  <c r="BW236" i="2"/>
  <c r="BX236" i="2" s="1"/>
  <c r="BY241" i="2" s="1"/>
  <c r="BZ241" i="2" s="1"/>
  <c r="CA241" i="2" s="1"/>
  <c r="BW235" i="2"/>
  <c r="BX235" i="2" s="1"/>
  <c r="BW234" i="2"/>
  <c r="BX234" i="2" s="1"/>
  <c r="BW233" i="2"/>
  <c r="BX233" i="2" s="1"/>
  <c r="BW232" i="2"/>
  <c r="BX232" i="2" s="1"/>
  <c r="BW231" i="2"/>
  <c r="BX231" i="2" s="1"/>
  <c r="BW230" i="2"/>
  <c r="BX230" i="2" s="1"/>
  <c r="BW229" i="2"/>
  <c r="BX229" i="2" s="1"/>
  <c r="BW228" i="2"/>
  <c r="BX228" i="2" s="1"/>
  <c r="BY233" i="2" s="1"/>
  <c r="BZ233" i="2" s="1"/>
  <c r="CA233" i="2" s="1"/>
  <c r="BW227" i="2"/>
  <c r="BX227" i="2" s="1"/>
  <c r="BW226" i="2"/>
  <c r="BX226" i="2" s="1"/>
  <c r="BW225" i="2"/>
  <c r="BX225" i="2" s="1"/>
  <c r="BW224" i="2"/>
  <c r="BX224" i="2" s="1"/>
  <c r="BW223" i="2"/>
  <c r="BX223" i="2" s="1"/>
  <c r="BW222" i="2"/>
  <c r="BX222" i="2" s="1"/>
  <c r="BW221" i="2"/>
  <c r="BX221" i="2" s="1"/>
  <c r="BW220" i="2"/>
  <c r="BX220" i="2" s="1"/>
  <c r="BW219" i="2"/>
  <c r="BX219" i="2" s="1"/>
  <c r="BW218" i="2"/>
  <c r="BX218" i="2" s="1"/>
  <c r="BW217" i="2"/>
  <c r="BX217" i="2" s="1"/>
  <c r="BW216" i="2"/>
  <c r="BX216" i="2" s="1"/>
  <c r="BW215" i="2"/>
  <c r="BX215" i="2" s="1"/>
  <c r="BW214" i="2"/>
  <c r="BX214" i="2" s="1"/>
  <c r="BW213" i="2"/>
  <c r="BX213" i="2" s="1"/>
  <c r="BW212" i="2"/>
  <c r="BX212" i="2" s="1"/>
  <c r="BW211" i="2"/>
  <c r="BX211" i="2" s="1"/>
  <c r="BW210" i="2"/>
  <c r="BX210" i="2" s="1"/>
  <c r="BW209" i="2"/>
  <c r="BX209" i="2" s="1"/>
  <c r="BW208" i="2"/>
  <c r="BX208" i="2" s="1"/>
  <c r="BW207" i="2"/>
  <c r="BX207" i="2" s="1"/>
  <c r="BW206" i="2"/>
  <c r="BX206" i="2" s="1"/>
  <c r="BW205" i="2"/>
  <c r="BX205" i="2" s="1"/>
  <c r="BW204" i="2"/>
  <c r="BX204" i="2" s="1"/>
  <c r="BY209" i="2" s="1"/>
  <c r="BZ209" i="2" s="1"/>
  <c r="CA209" i="2" s="1"/>
  <c r="BW203" i="2"/>
  <c r="BX203" i="2" s="1"/>
  <c r="BW202" i="2"/>
  <c r="BX202" i="2" s="1"/>
  <c r="BW201" i="2"/>
  <c r="BX201" i="2" s="1"/>
  <c r="BW200" i="2"/>
  <c r="BX200" i="2" s="1"/>
  <c r="BW199" i="2"/>
  <c r="BX199" i="2" s="1"/>
  <c r="BW198" i="2"/>
  <c r="BX198" i="2" s="1"/>
  <c r="BW197" i="2"/>
  <c r="BX197" i="2" s="1"/>
  <c r="BW196" i="2"/>
  <c r="BX196" i="2" s="1"/>
  <c r="BY201" i="2" s="1"/>
  <c r="BZ201" i="2" s="1"/>
  <c r="CA201" i="2" s="1"/>
  <c r="BW195" i="2"/>
  <c r="BX195" i="2" s="1"/>
  <c r="BW194" i="2"/>
  <c r="BX194" i="2" s="1"/>
  <c r="BW193" i="2"/>
  <c r="BX193" i="2" s="1"/>
  <c r="BW192" i="2"/>
  <c r="BX192" i="2" s="1"/>
  <c r="BW191" i="2"/>
  <c r="BX191" i="2" s="1"/>
  <c r="BW190" i="2"/>
  <c r="BX190" i="2" s="1"/>
  <c r="BW189" i="2"/>
  <c r="BX189" i="2" s="1"/>
  <c r="BW188" i="2"/>
  <c r="BX188" i="2" s="1"/>
  <c r="BW187" i="2"/>
  <c r="BX187" i="2" s="1"/>
  <c r="BW186" i="2"/>
  <c r="BX186" i="2" s="1"/>
  <c r="BW185" i="2"/>
  <c r="BX185" i="2" s="1"/>
  <c r="BW184" i="2"/>
  <c r="BX184" i="2" s="1"/>
  <c r="BW183" i="2"/>
  <c r="BX183" i="2" s="1"/>
  <c r="BW182" i="2"/>
  <c r="BX182" i="2" s="1"/>
  <c r="BW181" i="2"/>
  <c r="BX181" i="2" s="1"/>
  <c r="BW180" i="2"/>
  <c r="BX180" i="2" s="1"/>
  <c r="BY185" i="2" s="1"/>
  <c r="BZ185" i="2" s="1"/>
  <c r="CA185" i="2" s="1"/>
  <c r="BW179" i="2"/>
  <c r="BX179" i="2" s="1"/>
  <c r="BW178" i="2"/>
  <c r="BX178" i="2" s="1"/>
  <c r="BW177" i="2"/>
  <c r="BX177" i="2" s="1"/>
  <c r="BW176" i="2"/>
  <c r="BX176" i="2" s="1"/>
  <c r="BW175" i="2"/>
  <c r="BX175" i="2" s="1"/>
  <c r="BW174" i="2"/>
  <c r="BX174" i="2" s="1"/>
  <c r="BW173" i="2"/>
  <c r="BX173" i="2" s="1"/>
  <c r="BW172" i="2"/>
  <c r="BX172" i="2" s="1"/>
  <c r="BY177" i="2" s="1"/>
  <c r="BZ177" i="2" s="1"/>
  <c r="CA177" i="2" s="1"/>
  <c r="BW171" i="2"/>
  <c r="BX171" i="2" s="1"/>
  <c r="BW170" i="2"/>
  <c r="BX170" i="2" s="1"/>
  <c r="BW169" i="2"/>
  <c r="BX169" i="2" s="1"/>
  <c r="BW168" i="2"/>
  <c r="BX168" i="2" s="1"/>
  <c r="BW167" i="2"/>
  <c r="BX167" i="2" s="1"/>
  <c r="BW166" i="2"/>
  <c r="BX166" i="2" s="1"/>
  <c r="BW165" i="2"/>
  <c r="BX165" i="2" s="1"/>
  <c r="BW164" i="2"/>
  <c r="BX164" i="2" s="1"/>
  <c r="BY169" i="2" s="1"/>
  <c r="BZ169" i="2" s="1"/>
  <c r="CA169" i="2" s="1"/>
  <c r="BW163" i="2"/>
  <c r="BX163" i="2" s="1"/>
  <c r="BW162" i="2"/>
  <c r="BX162" i="2" s="1"/>
  <c r="BW161" i="2"/>
  <c r="BX161" i="2" s="1"/>
  <c r="BW160" i="2"/>
  <c r="BX160" i="2" s="1"/>
  <c r="BW159" i="2"/>
  <c r="BX159" i="2" s="1"/>
  <c r="BW158" i="2"/>
  <c r="BX158" i="2" s="1"/>
  <c r="BW157" i="2"/>
  <c r="BX157" i="2" s="1"/>
  <c r="BW156" i="2"/>
  <c r="BX156" i="2" s="1"/>
  <c r="BY161" i="2" s="1"/>
  <c r="BZ161" i="2" s="1"/>
  <c r="CA161" i="2" s="1"/>
  <c r="BW155" i="2"/>
  <c r="BX155" i="2" s="1"/>
  <c r="BW154" i="2"/>
  <c r="BX154" i="2" s="1"/>
  <c r="BW153" i="2"/>
  <c r="BX153" i="2" s="1"/>
  <c r="BW152" i="2"/>
  <c r="BX152" i="2" s="1"/>
  <c r="BW151" i="2"/>
  <c r="BX151" i="2" s="1"/>
  <c r="BW150" i="2"/>
  <c r="BX150" i="2" s="1"/>
  <c r="BW149" i="2"/>
  <c r="BX149" i="2" s="1"/>
  <c r="BW148" i="2"/>
  <c r="BX148" i="2" s="1"/>
  <c r="BW147" i="2"/>
  <c r="BX147" i="2" s="1"/>
  <c r="BQ495" i="2"/>
  <c r="BR495" i="2" s="1"/>
  <c r="BQ494" i="2"/>
  <c r="BR494" i="2" s="1"/>
  <c r="BQ493" i="2"/>
  <c r="BR493" i="2" s="1"/>
  <c r="BQ492" i="2"/>
  <c r="BR492" i="2" s="1"/>
  <c r="BQ491" i="2"/>
  <c r="BR491" i="2" s="1"/>
  <c r="BQ490" i="2"/>
  <c r="BR490" i="2" s="1"/>
  <c r="BQ489" i="2"/>
  <c r="BR489" i="2" s="1"/>
  <c r="BQ488" i="2"/>
  <c r="BR488" i="2" s="1"/>
  <c r="BQ487" i="2"/>
  <c r="BR487" i="2" s="1"/>
  <c r="BQ486" i="2"/>
  <c r="BR486" i="2" s="1"/>
  <c r="BQ485" i="2"/>
  <c r="BR485" i="2" s="1"/>
  <c r="BQ484" i="2"/>
  <c r="BR484" i="2" s="1"/>
  <c r="BQ483" i="2"/>
  <c r="BR483" i="2" s="1"/>
  <c r="BQ482" i="2"/>
  <c r="BR482" i="2" s="1"/>
  <c r="BQ481" i="2"/>
  <c r="BR481" i="2" s="1"/>
  <c r="BQ480" i="2"/>
  <c r="BR480" i="2" s="1"/>
  <c r="BQ479" i="2"/>
  <c r="BR479" i="2" s="1"/>
  <c r="BQ478" i="2"/>
  <c r="BR478" i="2" s="1"/>
  <c r="BQ477" i="2"/>
  <c r="BR477" i="2" s="1"/>
  <c r="BQ476" i="2"/>
  <c r="BR476" i="2" s="1"/>
  <c r="BQ475" i="2"/>
  <c r="BR475" i="2" s="1"/>
  <c r="BQ474" i="2"/>
  <c r="BR474" i="2" s="1"/>
  <c r="BQ473" i="2"/>
  <c r="BR473" i="2" s="1"/>
  <c r="BQ472" i="2"/>
  <c r="BR472" i="2" s="1"/>
  <c r="BQ471" i="2"/>
  <c r="BR471" i="2" s="1"/>
  <c r="BS476" i="2" s="1"/>
  <c r="BT476" i="2" s="1"/>
  <c r="BU476" i="2" s="1"/>
  <c r="BQ470" i="2"/>
  <c r="BR470" i="2" s="1"/>
  <c r="BQ469" i="2"/>
  <c r="BR469" i="2" s="1"/>
  <c r="BQ468" i="2"/>
  <c r="BR468" i="2" s="1"/>
  <c r="BQ467" i="2"/>
  <c r="BR467" i="2" s="1"/>
  <c r="BQ466" i="2"/>
  <c r="BR466" i="2" s="1"/>
  <c r="BQ465" i="2"/>
  <c r="BR465" i="2" s="1"/>
  <c r="BQ464" i="2"/>
  <c r="BR464" i="2" s="1"/>
  <c r="BQ463" i="2"/>
  <c r="BR463" i="2" s="1"/>
  <c r="BQ462" i="2"/>
  <c r="BR462" i="2" s="1"/>
  <c r="BQ461" i="2"/>
  <c r="BR461" i="2" s="1"/>
  <c r="BQ460" i="2"/>
  <c r="BR460" i="2" s="1"/>
  <c r="BQ459" i="2"/>
  <c r="BR459" i="2" s="1"/>
  <c r="BQ458" i="2"/>
  <c r="BR458" i="2" s="1"/>
  <c r="BQ457" i="2"/>
  <c r="BR457" i="2" s="1"/>
  <c r="BQ456" i="2"/>
  <c r="BR456" i="2" s="1"/>
  <c r="BQ455" i="2"/>
  <c r="BR455" i="2" s="1"/>
  <c r="BQ454" i="2"/>
  <c r="BR454" i="2" s="1"/>
  <c r="BQ453" i="2"/>
  <c r="BR453" i="2" s="1"/>
  <c r="BQ452" i="2"/>
  <c r="BR452" i="2" s="1"/>
  <c r="BQ451" i="2"/>
  <c r="BR451" i="2" s="1"/>
  <c r="BQ450" i="2"/>
  <c r="BR450" i="2" s="1"/>
  <c r="BQ449" i="2"/>
  <c r="BR449" i="2" s="1"/>
  <c r="BQ448" i="2"/>
  <c r="BR448" i="2" s="1"/>
  <c r="BQ447" i="2"/>
  <c r="BR447" i="2" s="1"/>
  <c r="BS452" i="2" s="1"/>
  <c r="BT452" i="2" s="1"/>
  <c r="BU452" i="2" s="1"/>
  <c r="BQ446" i="2"/>
  <c r="BR446" i="2" s="1"/>
  <c r="BQ445" i="2"/>
  <c r="BR445" i="2" s="1"/>
  <c r="BQ444" i="2"/>
  <c r="BR444" i="2" s="1"/>
  <c r="BQ443" i="2"/>
  <c r="BR443" i="2" s="1"/>
  <c r="BQ442" i="2"/>
  <c r="BR442" i="2" s="1"/>
  <c r="BQ441" i="2"/>
  <c r="BR441" i="2" s="1"/>
  <c r="BQ440" i="2"/>
  <c r="BR440" i="2" s="1"/>
  <c r="BQ439" i="2"/>
  <c r="BR439" i="2" s="1"/>
  <c r="BQ438" i="2"/>
  <c r="BR438" i="2" s="1"/>
  <c r="BQ437" i="2"/>
  <c r="BR437" i="2" s="1"/>
  <c r="BQ436" i="2"/>
  <c r="BR436" i="2" s="1"/>
  <c r="BQ435" i="2"/>
  <c r="BR435" i="2" s="1"/>
  <c r="BQ434" i="2"/>
  <c r="BR434" i="2" s="1"/>
  <c r="BQ433" i="2"/>
  <c r="BR433" i="2" s="1"/>
  <c r="BQ432" i="2"/>
  <c r="BR432" i="2" s="1"/>
  <c r="BQ431" i="2"/>
  <c r="BR431" i="2" s="1"/>
  <c r="BQ430" i="2"/>
  <c r="BR430" i="2" s="1"/>
  <c r="BQ429" i="2"/>
  <c r="BR429" i="2" s="1"/>
  <c r="BQ428" i="2"/>
  <c r="BR428" i="2" s="1"/>
  <c r="BQ427" i="2"/>
  <c r="BR427" i="2" s="1"/>
  <c r="BQ426" i="2"/>
  <c r="BR426" i="2" s="1"/>
  <c r="BQ425" i="2"/>
  <c r="BR425" i="2" s="1"/>
  <c r="BQ424" i="2"/>
  <c r="BR424" i="2" s="1"/>
  <c r="BQ423" i="2"/>
  <c r="BR423" i="2" s="1"/>
  <c r="BQ422" i="2"/>
  <c r="BR422" i="2" s="1"/>
  <c r="BQ421" i="2"/>
  <c r="BR421" i="2" s="1"/>
  <c r="BQ420" i="2"/>
  <c r="BR420" i="2" s="1"/>
  <c r="BQ419" i="2"/>
  <c r="BR419" i="2" s="1"/>
  <c r="BQ418" i="2"/>
  <c r="BR418" i="2" s="1"/>
  <c r="BQ417" i="2"/>
  <c r="BR417" i="2" s="1"/>
  <c r="BQ416" i="2"/>
  <c r="BR416" i="2" s="1"/>
  <c r="BQ415" i="2"/>
  <c r="BR415" i="2" s="1"/>
  <c r="BQ414" i="2"/>
  <c r="BR414" i="2" s="1"/>
  <c r="BQ413" i="2"/>
  <c r="BR413" i="2" s="1"/>
  <c r="BQ412" i="2"/>
  <c r="BR412" i="2" s="1"/>
  <c r="BQ411" i="2"/>
  <c r="BR411" i="2" s="1"/>
  <c r="BQ410" i="2"/>
  <c r="BR410" i="2" s="1"/>
  <c r="BQ409" i="2"/>
  <c r="BR409" i="2" s="1"/>
  <c r="BQ408" i="2"/>
  <c r="BR408" i="2" s="1"/>
  <c r="BQ407" i="2"/>
  <c r="BR407" i="2" s="1"/>
  <c r="BQ406" i="2"/>
  <c r="BR406" i="2" s="1"/>
  <c r="BQ405" i="2"/>
  <c r="BR405" i="2" s="1"/>
  <c r="BQ404" i="2"/>
  <c r="BR404" i="2" s="1"/>
  <c r="BQ403" i="2"/>
  <c r="BR403" i="2" s="1"/>
  <c r="BQ402" i="2"/>
  <c r="BR402" i="2" s="1"/>
  <c r="BQ401" i="2"/>
  <c r="BR401" i="2" s="1"/>
  <c r="BQ400" i="2"/>
  <c r="BR400" i="2" s="1"/>
  <c r="BQ399" i="2"/>
  <c r="BR399" i="2" s="1"/>
  <c r="BQ398" i="2"/>
  <c r="BR398" i="2" s="1"/>
  <c r="BQ397" i="2"/>
  <c r="BR397" i="2" s="1"/>
  <c r="BQ396" i="2"/>
  <c r="BR396" i="2" s="1"/>
  <c r="BQ395" i="2"/>
  <c r="BR395" i="2" s="1"/>
  <c r="BQ394" i="2"/>
  <c r="BR394" i="2" s="1"/>
  <c r="BQ393" i="2"/>
  <c r="BR393" i="2" s="1"/>
  <c r="BQ392" i="2"/>
  <c r="BR392" i="2" s="1"/>
  <c r="BQ391" i="2"/>
  <c r="BR391" i="2" s="1"/>
  <c r="BQ390" i="2"/>
  <c r="BR390" i="2" s="1"/>
  <c r="BQ389" i="2"/>
  <c r="BR389" i="2" s="1"/>
  <c r="BQ388" i="2"/>
  <c r="BR388" i="2" s="1"/>
  <c r="BQ387" i="2"/>
  <c r="BR387" i="2" s="1"/>
  <c r="BQ386" i="2"/>
  <c r="BR386" i="2" s="1"/>
  <c r="BQ385" i="2"/>
  <c r="BR385" i="2" s="1"/>
  <c r="BQ384" i="2"/>
  <c r="BR384" i="2" s="1"/>
  <c r="BQ383" i="2"/>
  <c r="BR383" i="2" s="1"/>
  <c r="BQ382" i="2"/>
  <c r="BR382" i="2" s="1"/>
  <c r="BQ381" i="2"/>
  <c r="BR381" i="2" s="1"/>
  <c r="BQ380" i="2"/>
  <c r="BR380" i="2" s="1"/>
  <c r="BQ379" i="2"/>
  <c r="BR379" i="2" s="1"/>
  <c r="BQ378" i="2"/>
  <c r="BR378" i="2" s="1"/>
  <c r="BQ377" i="2"/>
  <c r="BR377" i="2" s="1"/>
  <c r="BQ376" i="2"/>
  <c r="BR376" i="2" s="1"/>
  <c r="BQ375" i="2"/>
  <c r="BR375" i="2" s="1"/>
  <c r="BQ374" i="2"/>
  <c r="BR374" i="2" s="1"/>
  <c r="BQ373" i="2"/>
  <c r="BR373" i="2" s="1"/>
  <c r="BQ372" i="2"/>
  <c r="BR372" i="2" s="1"/>
  <c r="BQ371" i="2"/>
  <c r="BR371" i="2" s="1"/>
  <c r="BQ370" i="2"/>
  <c r="BR370" i="2" s="1"/>
  <c r="BQ369" i="2"/>
  <c r="BR369" i="2" s="1"/>
  <c r="BQ368" i="2"/>
  <c r="BR368" i="2" s="1"/>
  <c r="BQ367" i="2"/>
  <c r="BR367" i="2" s="1"/>
  <c r="BQ366" i="2"/>
  <c r="BR366" i="2" s="1"/>
  <c r="BQ365" i="2"/>
  <c r="BR365" i="2" s="1"/>
  <c r="BQ364" i="2"/>
  <c r="BR364" i="2" s="1"/>
  <c r="BQ363" i="2"/>
  <c r="BR363" i="2" s="1"/>
  <c r="BQ362" i="2"/>
  <c r="BR362" i="2" s="1"/>
  <c r="BQ361" i="2"/>
  <c r="BR361" i="2" s="1"/>
  <c r="BQ360" i="2"/>
  <c r="BR360" i="2" s="1"/>
  <c r="BQ359" i="2"/>
  <c r="BR359" i="2" s="1"/>
  <c r="BQ358" i="2"/>
  <c r="BR358" i="2" s="1"/>
  <c r="BQ357" i="2"/>
  <c r="BR357" i="2" s="1"/>
  <c r="BQ356" i="2"/>
  <c r="BR356" i="2" s="1"/>
  <c r="BQ355" i="2"/>
  <c r="BR355" i="2" s="1"/>
  <c r="BQ354" i="2"/>
  <c r="BR354" i="2" s="1"/>
  <c r="BQ353" i="2"/>
  <c r="BR353" i="2" s="1"/>
  <c r="BQ352" i="2"/>
  <c r="BR352" i="2" s="1"/>
  <c r="BQ351" i="2"/>
  <c r="BR351" i="2" s="1"/>
  <c r="BS356" i="2" s="1"/>
  <c r="BT356" i="2" s="1"/>
  <c r="BU356" i="2" s="1"/>
  <c r="BQ350" i="2"/>
  <c r="BR350" i="2" s="1"/>
  <c r="BQ349" i="2"/>
  <c r="BR349" i="2" s="1"/>
  <c r="BQ348" i="2"/>
  <c r="BR348" i="2" s="1"/>
  <c r="BQ347" i="2"/>
  <c r="BR347" i="2" s="1"/>
  <c r="BQ346" i="2"/>
  <c r="BR346" i="2" s="1"/>
  <c r="BQ345" i="2"/>
  <c r="BR345" i="2" s="1"/>
  <c r="BQ344" i="2"/>
  <c r="BR344" i="2" s="1"/>
  <c r="BQ343" i="2"/>
  <c r="BR343" i="2" s="1"/>
  <c r="BS348" i="2" s="1"/>
  <c r="BT348" i="2" s="1"/>
  <c r="BU348" i="2" s="1"/>
  <c r="BQ342" i="2"/>
  <c r="BR342" i="2" s="1"/>
  <c r="BQ341" i="2"/>
  <c r="BR341" i="2" s="1"/>
  <c r="BQ340" i="2"/>
  <c r="BR340" i="2" s="1"/>
  <c r="BQ339" i="2"/>
  <c r="BR339" i="2" s="1"/>
  <c r="BQ338" i="2"/>
  <c r="BR338" i="2" s="1"/>
  <c r="BQ337" i="2"/>
  <c r="BR337" i="2" s="1"/>
  <c r="BQ336" i="2"/>
  <c r="BR336" i="2" s="1"/>
  <c r="BQ335" i="2"/>
  <c r="BR335" i="2" s="1"/>
  <c r="BQ334" i="2"/>
  <c r="BR334" i="2" s="1"/>
  <c r="BQ333" i="2"/>
  <c r="BR333" i="2" s="1"/>
  <c r="BQ332" i="2"/>
  <c r="BR332" i="2" s="1"/>
  <c r="BQ331" i="2"/>
  <c r="BR331" i="2" s="1"/>
  <c r="BQ330" i="2"/>
  <c r="BR330" i="2" s="1"/>
  <c r="BQ329" i="2"/>
  <c r="BR329" i="2" s="1"/>
  <c r="BQ328" i="2"/>
  <c r="BR328" i="2" s="1"/>
  <c r="BQ327" i="2"/>
  <c r="BR327" i="2" s="1"/>
  <c r="BQ326" i="2"/>
  <c r="BR326" i="2" s="1"/>
  <c r="BQ325" i="2"/>
  <c r="BR325" i="2" s="1"/>
  <c r="BQ324" i="2"/>
  <c r="BR324" i="2" s="1"/>
  <c r="BQ323" i="2"/>
  <c r="BR323" i="2" s="1"/>
  <c r="BQ322" i="2"/>
  <c r="BR322" i="2" s="1"/>
  <c r="BQ321" i="2"/>
  <c r="BR321" i="2" s="1"/>
  <c r="BQ320" i="2"/>
  <c r="BR320" i="2" s="1"/>
  <c r="BQ319" i="2"/>
  <c r="BR319" i="2" s="1"/>
  <c r="BQ318" i="2"/>
  <c r="BR318" i="2" s="1"/>
  <c r="BQ317" i="2"/>
  <c r="BR317" i="2" s="1"/>
  <c r="BQ316" i="2"/>
  <c r="BR316" i="2" s="1"/>
  <c r="BQ315" i="2"/>
  <c r="BR315" i="2" s="1"/>
  <c r="BQ314" i="2"/>
  <c r="BR314" i="2" s="1"/>
  <c r="BQ313" i="2"/>
  <c r="BR313" i="2" s="1"/>
  <c r="BQ312" i="2"/>
  <c r="BR312" i="2" s="1"/>
  <c r="BQ311" i="2"/>
  <c r="BR311" i="2" s="1"/>
  <c r="BS316" i="2" s="1"/>
  <c r="BT316" i="2" s="1"/>
  <c r="BU316" i="2" s="1"/>
  <c r="BQ310" i="2"/>
  <c r="BR310" i="2" s="1"/>
  <c r="BQ309" i="2"/>
  <c r="BR309" i="2" s="1"/>
  <c r="BQ308" i="2"/>
  <c r="BR308" i="2" s="1"/>
  <c r="BQ307" i="2"/>
  <c r="BR307" i="2" s="1"/>
  <c r="BQ306" i="2"/>
  <c r="BR306" i="2" s="1"/>
  <c r="BQ305" i="2"/>
  <c r="BR305" i="2" s="1"/>
  <c r="BQ304" i="2"/>
  <c r="BR304" i="2" s="1"/>
  <c r="BQ303" i="2"/>
  <c r="BR303" i="2" s="1"/>
  <c r="BQ302" i="2"/>
  <c r="BR302" i="2" s="1"/>
  <c r="BQ301" i="2"/>
  <c r="BR301" i="2" s="1"/>
  <c r="BQ300" i="2"/>
  <c r="BR300" i="2" s="1"/>
  <c r="BQ299" i="2"/>
  <c r="BR299" i="2" s="1"/>
  <c r="BQ298" i="2"/>
  <c r="BR298" i="2" s="1"/>
  <c r="BQ297" i="2"/>
  <c r="BR297" i="2" s="1"/>
  <c r="BQ296" i="2"/>
  <c r="BR296" i="2" s="1"/>
  <c r="BQ295" i="2"/>
  <c r="BR295" i="2" s="1"/>
  <c r="BS300" i="2" s="1"/>
  <c r="BT300" i="2" s="1"/>
  <c r="BU300" i="2" s="1"/>
  <c r="BQ294" i="2"/>
  <c r="BR294" i="2" s="1"/>
  <c r="BQ293" i="2"/>
  <c r="BR293" i="2" s="1"/>
  <c r="BQ292" i="2"/>
  <c r="BR292" i="2" s="1"/>
  <c r="BQ291" i="2"/>
  <c r="BR291" i="2" s="1"/>
  <c r="BQ290" i="2"/>
  <c r="BR290" i="2" s="1"/>
  <c r="BQ289" i="2"/>
  <c r="BR289" i="2" s="1"/>
  <c r="BQ288" i="2"/>
  <c r="BR288" i="2" s="1"/>
  <c r="BQ287" i="2"/>
  <c r="BR287" i="2" s="1"/>
  <c r="BQ286" i="2"/>
  <c r="BR286" i="2" s="1"/>
  <c r="BQ285" i="2"/>
  <c r="BR285" i="2" s="1"/>
  <c r="BQ284" i="2"/>
  <c r="BR284" i="2" s="1"/>
  <c r="BQ283" i="2"/>
  <c r="BR283" i="2" s="1"/>
  <c r="BQ282" i="2"/>
  <c r="BR282" i="2" s="1"/>
  <c r="BQ281" i="2"/>
  <c r="BR281" i="2" s="1"/>
  <c r="BQ280" i="2"/>
  <c r="BR280" i="2" s="1"/>
  <c r="BQ279" i="2"/>
  <c r="BR279" i="2" s="1"/>
  <c r="BQ278" i="2"/>
  <c r="BR278" i="2" s="1"/>
  <c r="BQ277" i="2"/>
  <c r="BR277" i="2" s="1"/>
  <c r="BQ276" i="2"/>
  <c r="BR276" i="2" s="1"/>
  <c r="BQ275" i="2"/>
  <c r="BR275" i="2" s="1"/>
  <c r="BQ274" i="2"/>
  <c r="BR274" i="2" s="1"/>
  <c r="BQ273" i="2"/>
  <c r="BR273" i="2" s="1"/>
  <c r="BQ272" i="2"/>
  <c r="BR272" i="2" s="1"/>
  <c r="BQ271" i="2"/>
  <c r="BR271" i="2" s="1"/>
  <c r="BQ270" i="2"/>
  <c r="BR270" i="2" s="1"/>
  <c r="BQ269" i="2"/>
  <c r="BR269" i="2" s="1"/>
  <c r="BQ268" i="2"/>
  <c r="BR268" i="2" s="1"/>
  <c r="BQ267" i="2"/>
  <c r="BR267" i="2" s="1"/>
  <c r="BQ266" i="2"/>
  <c r="BR266" i="2" s="1"/>
  <c r="BQ265" i="2"/>
  <c r="BR265" i="2" s="1"/>
  <c r="BQ264" i="2"/>
  <c r="BR264" i="2" s="1"/>
  <c r="BQ263" i="2"/>
  <c r="BR263" i="2" s="1"/>
  <c r="BS268" i="2" s="1"/>
  <c r="BT268" i="2" s="1"/>
  <c r="BU268" i="2" s="1"/>
  <c r="BQ262" i="2"/>
  <c r="BR262" i="2" s="1"/>
  <c r="BQ261" i="2"/>
  <c r="BR261" i="2" s="1"/>
  <c r="BQ260" i="2"/>
  <c r="BR260" i="2" s="1"/>
  <c r="BQ259" i="2"/>
  <c r="BR259" i="2" s="1"/>
  <c r="BQ258" i="2"/>
  <c r="BR258" i="2" s="1"/>
  <c r="BQ257" i="2"/>
  <c r="BR257" i="2" s="1"/>
  <c r="BQ256" i="2"/>
  <c r="BR256" i="2" s="1"/>
  <c r="BQ255" i="2"/>
  <c r="BR255" i="2" s="1"/>
  <c r="BQ254" i="2"/>
  <c r="BR254" i="2" s="1"/>
  <c r="BQ253" i="2"/>
  <c r="BR253" i="2" s="1"/>
  <c r="BQ252" i="2"/>
  <c r="BR252" i="2" s="1"/>
  <c r="BQ251" i="2"/>
  <c r="BR251" i="2" s="1"/>
  <c r="BQ250" i="2"/>
  <c r="BR250" i="2" s="1"/>
  <c r="BQ249" i="2"/>
  <c r="BR249" i="2" s="1"/>
  <c r="BQ248" i="2"/>
  <c r="BR248" i="2" s="1"/>
  <c r="BQ247" i="2"/>
  <c r="BR247" i="2" s="1"/>
  <c r="BQ246" i="2"/>
  <c r="BR246" i="2" s="1"/>
  <c r="BQ245" i="2"/>
  <c r="BR245" i="2" s="1"/>
  <c r="BQ244" i="2"/>
  <c r="BR244" i="2" s="1"/>
  <c r="BQ243" i="2"/>
  <c r="BR243" i="2" s="1"/>
  <c r="BQ242" i="2"/>
  <c r="BR242" i="2" s="1"/>
  <c r="BQ241" i="2"/>
  <c r="BR241" i="2" s="1"/>
  <c r="BQ240" i="2"/>
  <c r="BR240" i="2" s="1"/>
  <c r="BQ239" i="2"/>
  <c r="BR239" i="2" s="1"/>
  <c r="BQ238" i="2"/>
  <c r="BR238" i="2" s="1"/>
  <c r="BQ237" i="2"/>
  <c r="BR237" i="2" s="1"/>
  <c r="BQ236" i="2"/>
  <c r="BR236" i="2" s="1"/>
  <c r="BQ235" i="2"/>
  <c r="BR235" i="2" s="1"/>
  <c r="BQ234" i="2"/>
  <c r="BR234" i="2" s="1"/>
  <c r="BQ233" i="2"/>
  <c r="BR233" i="2" s="1"/>
  <c r="BQ232" i="2"/>
  <c r="BR232" i="2" s="1"/>
  <c r="BQ231" i="2"/>
  <c r="BR231" i="2" s="1"/>
  <c r="BS236" i="2" s="1"/>
  <c r="BT236" i="2" s="1"/>
  <c r="BU236" i="2" s="1"/>
  <c r="BQ230" i="2"/>
  <c r="BR230" i="2" s="1"/>
  <c r="BQ229" i="2"/>
  <c r="BR229" i="2" s="1"/>
  <c r="BQ228" i="2"/>
  <c r="BR228" i="2" s="1"/>
  <c r="BQ227" i="2"/>
  <c r="BR227" i="2" s="1"/>
  <c r="BQ226" i="2"/>
  <c r="BR226" i="2" s="1"/>
  <c r="BQ225" i="2"/>
  <c r="BR225" i="2" s="1"/>
  <c r="BQ224" i="2"/>
  <c r="BR224" i="2" s="1"/>
  <c r="BQ223" i="2"/>
  <c r="BR223" i="2" s="1"/>
  <c r="BQ222" i="2"/>
  <c r="BR222" i="2" s="1"/>
  <c r="BQ221" i="2"/>
  <c r="BR221" i="2" s="1"/>
  <c r="BQ220" i="2"/>
  <c r="BR220" i="2" s="1"/>
  <c r="BQ219" i="2"/>
  <c r="BR219" i="2" s="1"/>
  <c r="BQ218" i="2"/>
  <c r="BR218" i="2" s="1"/>
  <c r="BQ217" i="2"/>
  <c r="BR217" i="2" s="1"/>
  <c r="BQ216" i="2"/>
  <c r="BR216" i="2" s="1"/>
  <c r="BQ215" i="2"/>
  <c r="BR215" i="2" s="1"/>
  <c r="BS220" i="2" s="1"/>
  <c r="BT220" i="2" s="1"/>
  <c r="BU220" i="2" s="1"/>
  <c r="BQ214" i="2"/>
  <c r="BR214" i="2" s="1"/>
  <c r="BQ213" i="2"/>
  <c r="BR213" i="2" s="1"/>
  <c r="BQ212" i="2"/>
  <c r="BR212" i="2" s="1"/>
  <c r="BQ211" i="2"/>
  <c r="BR211" i="2" s="1"/>
  <c r="BQ210" i="2"/>
  <c r="BR210" i="2" s="1"/>
  <c r="BQ209" i="2"/>
  <c r="BR209" i="2" s="1"/>
  <c r="BQ208" i="2"/>
  <c r="BR208" i="2" s="1"/>
  <c r="BQ207" i="2"/>
  <c r="BR207" i="2" s="1"/>
  <c r="BQ206" i="2"/>
  <c r="BR206" i="2" s="1"/>
  <c r="BQ205" i="2"/>
  <c r="BR205" i="2" s="1"/>
  <c r="BQ204" i="2"/>
  <c r="BR204" i="2" s="1"/>
  <c r="BQ203" i="2"/>
  <c r="BR203" i="2" s="1"/>
  <c r="BQ202" i="2"/>
  <c r="BR202" i="2" s="1"/>
  <c r="BQ201" i="2"/>
  <c r="BR201" i="2" s="1"/>
  <c r="BQ200" i="2"/>
  <c r="BR200" i="2" s="1"/>
  <c r="BQ199" i="2"/>
  <c r="BR199" i="2" s="1"/>
  <c r="BQ198" i="2"/>
  <c r="BR198" i="2" s="1"/>
  <c r="BQ197" i="2"/>
  <c r="BR197" i="2" s="1"/>
  <c r="BQ196" i="2"/>
  <c r="BR196" i="2" s="1"/>
  <c r="BQ195" i="2"/>
  <c r="BR195" i="2" s="1"/>
  <c r="BQ194" i="2"/>
  <c r="BR194" i="2" s="1"/>
  <c r="BQ193" i="2"/>
  <c r="BR193" i="2" s="1"/>
  <c r="BQ192" i="2"/>
  <c r="BR192" i="2" s="1"/>
  <c r="BQ191" i="2"/>
  <c r="BR191" i="2" s="1"/>
  <c r="BQ190" i="2"/>
  <c r="BR190" i="2" s="1"/>
  <c r="BQ189" i="2"/>
  <c r="BR189" i="2" s="1"/>
  <c r="BQ188" i="2"/>
  <c r="BR188" i="2" s="1"/>
  <c r="BQ187" i="2"/>
  <c r="BR187" i="2" s="1"/>
  <c r="BQ186" i="2"/>
  <c r="BR186" i="2" s="1"/>
  <c r="BQ185" i="2"/>
  <c r="BR185" i="2" s="1"/>
  <c r="BQ184" i="2"/>
  <c r="BR184" i="2" s="1"/>
  <c r="BQ183" i="2"/>
  <c r="BR183" i="2" s="1"/>
  <c r="BQ182" i="2"/>
  <c r="BR182" i="2" s="1"/>
  <c r="BQ181" i="2"/>
  <c r="BR181" i="2" s="1"/>
  <c r="BQ180" i="2"/>
  <c r="BR180" i="2" s="1"/>
  <c r="BQ179" i="2"/>
  <c r="BR179" i="2" s="1"/>
  <c r="BQ178" i="2"/>
  <c r="BR178" i="2" s="1"/>
  <c r="BQ177" i="2"/>
  <c r="BR177" i="2" s="1"/>
  <c r="BQ176" i="2"/>
  <c r="BR176" i="2" s="1"/>
  <c r="BQ175" i="2"/>
  <c r="BR175" i="2" s="1"/>
  <c r="BS180" i="2" s="1"/>
  <c r="BT180" i="2" s="1"/>
  <c r="BU180" i="2" s="1"/>
  <c r="BQ174" i="2"/>
  <c r="BR174" i="2" s="1"/>
  <c r="BQ173" i="2"/>
  <c r="BR173" i="2" s="1"/>
  <c r="BQ172" i="2"/>
  <c r="BR172" i="2" s="1"/>
  <c r="BQ171" i="2"/>
  <c r="BR171" i="2" s="1"/>
  <c r="BQ170" i="2"/>
  <c r="BR170" i="2" s="1"/>
  <c r="BQ169" i="2"/>
  <c r="BR169" i="2" s="1"/>
  <c r="BQ168" i="2"/>
  <c r="BR168" i="2" s="1"/>
  <c r="BQ167" i="2"/>
  <c r="BR167" i="2" s="1"/>
  <c r="BQ166" i="2"/>
  <c r="BR166" i="2" s="1"/>
  <c r="BQ165" i="2"/>
  <c r="BR165" i="2" s="1"/>
  <c r="BQ164" i="2"/>
  <c r="BR164" i="2" s="1"/>
  <c r="BQ163" i="2"/>
  <c r="BR163" i="2" s="1"/>
  <c r="BQ162" i="2"/>
  <c r="BR162" i="2" s="1"/>
  <c r="BQ161" i="2"/>
  <c r="BR161" i="2" s="1"/>
  <c r="BQ160" i="2"/>
  <c r="BR160" i="2" s="1"/>
  <c r="BQ159" i="2"/>
  <c r="BR159" i="2" s="1"/>
  <c r="BQ158" i="2"/>
  <c r="BR158" i="2" s="1"/>
  <c r="BQ157" i="2"/>
  <c r="BR157" i="2" s="1"/>
  <c r="BQ156" i="2"/>
  <c r="BR156" i="2" s="1"/>
  <c r="BQ155" i="2"/>
  <c r="BR155" i="2" s="1"/>
  <c r="BQ154" i="2"/>
  <c r="BR154" i="2" s="1"/>
  <c r="BQ153" i="2"/>
  <c r="BR153" i="2" s="1"/>
  <c r="BQ152" i="2"/>
  <c r="BR152" i="2" s="1"/>
  <c r="BQ151" i="2"/>
  <c r="BR151" i="2" s="1"/>
  <c r="BQ150" i="2"/>
  <c r="BR150" i="2" s="1"/>
  <c r="BQ149" i="2"/>
  <c r="BR149" i="2" s="1"/>
  <c r="BQ148" i="2"/>
  <c r="BR148" i="2" s="1"/>
  <c r="BQ147" i="2"/>
  <c r="BR147" i="2" s="1"/>
  <c r="BQ146" i="2"/>
  <c r="BR146" i="2" s="1"/>
  <c r="BQ145" i="2"/>
  <c r="BR145" i="2" s="1"/>
  <c r="BQ144" i="2"/>
  <c r="BR144" i="2" s="1"/>
  <c r="BQ143" i="2"/>
  <c r="BR143" i="2" s="1"/>
  <c r="BQ142" i="2"/>
  <c r="BR142" i="2" s="1"/>
  <c r="BQ141" i="2"/>
  <c r="BR141" i="2" s="1"/>
  <c r="BQ140" i="2"/>
  <c r="BR140" i="2" s="1"/>
  <c r="BQ139" i="2"/>
  <c r="BR139" i="2" s="1"/>
  <c r="BQ138" i="2"/>
  <c r="BR138" i="2" s="1"/>
  <c r="BQ137" i="2"/>
  <c r="BR137" i="2" s="1"/>
  <c r="BQ136" i="2"/>
  <c r="BR136" i="2" s="1"/>
  <c r="BQ135" i="2"/>
  <c r="BR135" i="2" s="1"/>
  <c r="BS140" i="2" s="1"/>
  <c r="BT140" i="2" s="1"/>
  <c r="BU140" i="2" s="1"/>
  <c r="BQ134" i="2"/>
  <c r="BR134" i="2" s="1"/>
  <c r="BQ133" i="2"/>
  <c r="BR133" i="2" s="1"/>
  <c r="BQ132" i="2"/>
  <c r="BR132" i="2" s="1"/>
  <c r="BQ131" i="2"/>
  <c r="BR131" i="2" s="1"/>
  <c r="BQ130" i="2"/>
  <c r="BR130" i="2" s="1"/>
  <c r="BQ129" i="2"/>
  <c r="BR129" i="2" s="1"/>
  <c r="BQ128" i="2"/>
  <c r="BR128" i="2" s="1"/>
  <c r="BQ127" i="2"/>
  <c r="BR127" i="2" s="1"/>
  <c r="BQ126" i="2"/>
  <c r="BR126" i="2" s="1"/>
  <c r="BQ125" i="2"/>
  <c r="BR125" i="2" s="1"/>
  <c r="BQ124" i="2"/>
  <c r="BR124" i="2" s="1"/>
  <c r="BQ123" i="2"/>
  <c r="BR123" i="2" s="1"/>
  <c r="BQ122" i="2"/>
  <c r="BR122" i="2" s="1"/>
  <c r="BQ121" i="2"/>
  <c r="BR121" i="2" s="1"/>
  <c r="BQ120" i="2"/>
  <c r="BR120" i="2" s="1"/>
  <c r="BQ119" i="2"/>
  <c r="BR119" i="2" s="1"/>
  <c r="BQ118" i="2"/>
  <c r="BR118" i="2" s="1"/>
  <c r="BQ117" i="2"/>
  <c r="BR117" i="2" s="1"/>
  <c r="BQ116" i="2"/>
  <c r="BR116" i="2" s="1"/>
  <c r="BQ115" i="2"/>
  <c r="BR115" i="2" s="1"/>
  <c r="BQ114" i="2"/>
  <c r="BR114" i="2" s="1"/>
  <c r="BQ113" i="2"/>
  <c r="BR113" i="2" s="1"/>
  <c r="BQ112" i="2"/>
  <c r="BR112" i="2" s="1"/>
  <c r="BQ111" i="2"/>
  <c r="BR111" i="2" s="1"/>
  <c r="BS116" i="2" s="1"/>
  <c r="BT116" i="2" s="1"/>
  <c r="BU116" i="2" s="1"/>
  <c r="BQ110" i="2"/>
  <c r="BR110" i="2" s="1"/>
  <c r="BQ109" i="2"/>
  <c r="BR109" i="2" s="1"/>
  <c r="BQ108" i="2"/>
  <c r="BR108" i="2" s="1"/>
  <c r="BQ107" i="2"/>
  <c r="BR107" i="2" s="1"/>
  <c r="BQ106" i="2"/>
  <c r="BR106" i="2" s="1"/>
  <c r="BQ105" i="2"/>
  <c r="BR105" i="2" s="1"/>
  <c r="BQ104" i="2"/>
  <c r="BR104" i="2" s="1"/>
  <c r="BQ103" i="2"/>
  <c r="BR103" i="2" s="1"/>
  <c r="BQ102" i="2"/>
  <c r="BR102" i="2" s="1"/>
  <c r="BQ101" i="2"/>
  <c r="BR101" i="2" s="1"/>
  <c r="BQ100" i="2"/>
  <c r="BR100" i="2" s="1"/>
  <c r="BQ99" i="2"/>
  <c r="BR99" i="2" s="1"/>
  <c r="BQ98" i="2"/>
  <c r="BR98" i="2" s="1"/>
  <c r="BQ97" i="2"/>
  <c r="BR97" i="2" s="1"/>
  <c r="BQ96" i="2"/>
  <c r="BR96" i="2" s="1"/>
  <c r="BQ95" i="2"/>
  <c r="BR95" i="2" s="1"/>
  <c r="BQ94" i="2"/>
  <c r="BR94" i="2" s="1"/>
  <c r="BQ93" i="2"/>
  <c r="BR93" i="2" s="1"/>
  <c r="BQ92" i="2"/>
  <c r="BR92" i="2" s="1"/>
  <c r="BQ91" i="2"/>
  <c r="BR91" i="2" s="1"/>
  <c r="BQ90" i="2"/>
  <c r="BR90" i="2" s="1"/>
  <c r="BQ89" i="2"/>
  <c r="BR89" i="2" s="1"/>
  <c r="BQ88" i="2"/>
  <c r="BR88" i="2" s="1"/>
  <c r="BQ87" i="2"/>
  <c r="BR87" i="2" s="1"/>
  <c r="BQ86" i="2"/>
  <c r="BR86" i="2" s="1"/>
  <c r="BQ85" i="2"/>
  <c r="BR85" i="2" s="1"/>
  <c r="BQ84" i="2"/>
  <c r="BR84" i="2" s="1"/>
  <c r="BQ83" i="2"/>
  <c r="BR83" i="2" s="1"/>
  <c r="BQ82" i="2"/>
  <c r="BR82" i="2" s="1"/>
  <c r="BQ81" i="2"/>
  <c r="BR81" i="2" s="1"/>
  <c r="BQ80" i="2"/>
  <c r="BR80" i="2" s="1"/>
  <c r="BQ79" i="2"/>
  <c r="BR79" i="2" s="1"/>
  <c r="BS84" i="2" s="1"/>
  <c r="BT84" i="2" s="1"/>
  <c r="BU84" i="2" s="1"/>
  <c r="BQ78" i="2"/>
  <c r="BR78" i="2" s="1"/>
  <c r="BQ77" i="2"/>
  <c r="BR77" i="2" s="1"/>
  <c r="BQ76" i="2"/>
  <c r="BR76" i="2" s="1"/>
  <c r="BQ75" i="2"/>
  <c r="BR75" i="2" s="1"/>
  <c r="BQ74" i="2"/>
  <c r="BR74" i="2" s="1"/>
  <c r="BQ73" i="2"/>
  <c r="BR73" i="2" s="1"/>
  <c r="BQ72" i="2"/>
  <c r="BR72" i="2" s="1"/>
  <c r="BQ71" i="2"/>
  <c r="BR71" i="2" s="1"/>
  <c r="BQ70" i="2"/>
  <c r="BR70" i="2" s="1"/>
  <c r="BQ69" i="2"/>
  <c r="BR69" i="2" s="1"/>
  <c r="BQ68" i="2"/>
  <c r="BR68" i="2" s="1"/>
  <c r="BQ67" i="2"/>
  <c r="BR67" i="2" s="1"/>
  <c r="BQ66" i="2"/>
  <c r="BR66" i="2" s="1"/>
  <c r="BQ65" i="2"/>
  <c r="BR65" i="2" s="1"/>
  <c r="BQ64" i="2"/>
  <c r="BR64" i="2" s="1"/>
  <c r="BQ63" i="2"/>
  <c r="BR63" i="2" s="1"/>
  <c r="BS68" i="2" s="1"/>
  <c r="BT68" i="2" s="1"/>
  <c r="BU68" i="2" s="1"/>
  <c r="BQ62" i="2"/>
  <c r="BR62" i="2" s="1"/>
  <c r="BQ61" i="2"/>
  <c r="BR61" i="2" s="1"/>
  <c r="BQ60" i="2"/>
  <c r="BR60" i="2" s="1"/>
  <c r="BQ59" i="2"/>
  <c r="BR59" i="2" s="1"/>
  <c r="BQ58" i="2"/>
  <c r="BR58" i="2" s="1"/>
  <c r="BQ57" i="2"/>
  <c r="BR57" i="2" s="1"/>
  <c r="BQ56" i="2"/>
  <c r="BR56" i="2" s="1"/>
  <c r="BQ55" i="2"/>
  <c r="BR55" i="2" s="1"/>
  <c r="BQ54" i="2"/>
  <c r="BR54" i="2" s="1"/>
  <c r="BQ53" i="2"/>
  <c r="BR53" i="2" s="1"/>
  <c r="BQ52" i="2"/>
  <c r="BR52" i="2" s="1"/>
  <c r="BQ51" i="2"/>
  <c r="BR51" i="2" s="1"/>
  <c r="BQ50" i="2"/>
  <c r="BR50" i="2" s="1"/>
  <c r="BQ49" i="2"/>
  <c r="BR49" i="2" s="1"/>
  <c r="BQ48" i="2"/>
  <c r="BR48" i="2" s="1"/>
  <c r="BQ47" i="2"/>
  <c r="BR47" i="2" s="1"/>
  <c r="BQ46" i="2"/>
  <c r="BR46" i="2" s="1"/>
  <c r="BQ45" i="2"/>
  <c r="BR45" i="2" s="1"/>
  <c r="BQ44" i="2"/>
  <c r="BR44" i="2" s="1"/>
  <c r="BQ43" i="2"/>
  <c r="BR43" i="2" s="1"/>
  <c r="BQ42" i="2"/>
  <c r="BR42" i="2" s="1"/>
  <c r="BQ41" i="2"/>
  <c r="BR41" i="2" s="1"/>
  <c r="BQ40" i="2"/>
  <c r="BR40" i="2" s="1"/>
  <c r="BQ39" i="2"/>
  <c r="BR39" i="2" s="1"/>
  <c r="BQ38" i="2"/>
  <c r="BR38" i="2" s="1"/>
  <c r="BQ37" i="2"/>
  <c r="BR37" i="2" s="1"/>
  <c r="BQ36" i="2"/>
  <c r="BR36" i="2" s="1"/>
  <c r="BQ35" i="2"/>
  <c r="BR35" i="2" s="1"/>
  <c r="BQ34" i="2"/>
  <c r="BR34" i="2" s="1"/>
  <c r="BQ33" i="2"/>
  <c r="BR33" i="2" s="1"/>
  <c r="BQ32" i="2"/>
  <c r="BR32" i="2" s="1"/>
  <c r="BQ31" i="2"/>
  <c r="BR31" i="2" s="1"/>
  <c r="BQ30" i="2"/>
  <c r="BR30" i="2" s="1"/>
  <c r="BQ29" i="2"/>
  <c r="BR29" i="2" s="1"/>
  <c r="BQ28" i="2"/>
  <c r="BR28" i="2" s="1"/>
  <c r="BQ27" i="2"/>
  <c r="BR27" i="2" s="1"/>
  <c r="BQ26" i="2"/>
  <c r="BR26" i="2" s="1"/>
  <c r="BQ25" i="2"/>
  <c r="BR25" i="2" s="1"/>
  <c r="BQ24" i="2"/>
  <c r="BR24" i="2" s="1"/>
  <c r="BQ23" i="2"/>
  <c r="BR23" i="2" s="1"/>
  <c r="BQ22" i="2"/>
  <c r="BR22" i="2" s="1"/>
  <c r="BQ21" i="2"/>
  <c r="BR21" i="2" s="1"/>
  <c r="BQ20" i="2"/>
  <c r="BR20" i="2" s="1"/>
  <c r="BQ19" i="2"/>
  <c r="BR19" i="2" s="1"/>
  <c r="BQ18" i="2"/>
  <c r="BR18" i="2" s="1"/>
  <c r="BQ17" i="2"/>
  <c r="BR17" i="2" s="1"/>
  <c r="BQ16" i="2"/>
  <c r="BR16" i="2" s="1"/>
  <c r="BQ15" i="2"/>
  <c r="BR15" i="2" s="1"/>
  <c r="BQ14" i="2"/>
  <c r="BR14" i="2" s="1"/>
  <c r="BQ13" i="2"/>
  <c r="BR13" i="2" s="1"/>
  <c r="BQ12" i="2"/>
  <c r="BR12" i="2" s="1"/>
  <c r="BQ11" i="2"/>
  <c r="BR11" i="2" s="1"/>
  <c r="BQ10" i="2"/>
  <c r="BR10" i="2" s="1"/>
  <c r="BQ9" i="2"/>
  <c r="BR9" i="2" s="1"/>
  <c r="BQ8" i="2"/>
  <c r="BR8" i="2" s="1"/>
  <c r="BQ7" i="2"/>
  <c r="BR7" i="2" s="1"/>
  <c r="BQ6" i="2"/>
  <c r="BR6" i="2" s="1"/>
  <c r="BQ5" i="2"/>
  <c r="BR5" i="2" s="1"/>
  <c r="BK495" i="2"/>
  <c r="BL495" i="2" s="1"/>
  <c r="BK494" i="2"/>
  <c r="BL494" i="2" s="1"/>
  <c r="BK493" i="2"/>
  <c r="BL493" i="2" s="1"/>
  <c r="BK492" i="2"/>
  <c r="BL492" i="2" s="1"/>
  <c r="BK491" i="2"/>
  <c r="BL491" i="2" s="1"/>
  <c r="BK490" i="2"/>
  <c r="BL490" i="2" s="1"/>
  <c r="BK489" i="2"/>
  <c r="BL489" i="2" s="1"/>
  <c r="BK488" i="2"/>
  <c r="BL488" i="2" s="1"/>
  <c r="BK487" i="2"/>
  <c r="BL487" i="2" s="1"/>
  <c r="BK486" i="2"/>
  <c r="BL486" i="2" s="1"/>
  <c r="BK485" i="2"/>
  <c r="BL485" i="2" s="1"/>
  <c r="BK484" i="2"/>
  <c r="BL484" i="2" s="1"/>
  <c r="BK483" i="2"/>
  <c r="BL483" i="2" s="1"/>
  <c r="BK482" i="2"/>
  <c r="BL482" i="2" s="1"/>
  <c r="BK481" i="2"/>
  <c r="BL481" i="2" s="1"/>
  <c r="BK480" i="2"/>
  <c r="BL480" i="2" s="1"/>
  <c r="BK479" i="2"/>
  <c r="BL479" i="2" s="1"/>
  <c r="BK478" i="2"/>
  <c r="BL478" i="2" s="1"/>
  <c r="BK477" i="2"/>
  <c r="BL477" i="2" s="1"/>
  <c r="BK476" i="2"/>
  <c r="BL476" i="2" s="1"/>
  <c r="BK475" i="2"/>
  <c r="BL475" i="2" s="1"/>
  <c r="BK474" i="2"/>
  <c r="BL474" i="2" s="1"/>
  <c r="BK473" i="2"/>
  <c r="BL473" i="2" s="1"/>
  <c r="BK472" i="2"/>
  <c r="BL472" i="2" s="1"/>
  <c r="BK471" i="2"/>
  <c r="BL471" i="2" s="1"/>
  <c r="BK470" i="2"/>
  <c r="BL470" i="2" s="1"/>
  <c r="BK469" i="2"/>
  <c r="BL469" i="2" s="1"/>
  <c r="BK468" i="2"/>
  <c r="BL468" i="2" s="1"/>
  <c r="BK467" i="2"/>
  <c r="BL467" i="2" s="1"/>
  <c r="BK466" i="2"/>
  <c r="BL466" i="2" s="1"/>
  <c r="BK465" i="2"/>
  <c r="BL465" i="2" s="1"/>
  <c r="BK464" i="2"/>
  <c r="BL464" i="2" s="1"/>
  <c r="BK463" i="2"/>
  <c r="BL463" i="2" s="1"/>
  <c r="BK462" i="2"/>
  <c r="BL462" i="2" s="1"/>
  <c r="BK461" i="2"/>
  <c r="BL461" i="2" s="1"/>
  <c r="BK460" i="2"/>
  <c r="BL460" i="2" s="1"/>
  <c r="BK459" i="2"/>
  <c r="BL459" i="2" s="1"/>
  <c r="BK458" i="2"/>
  <c r="BL458" i="2" s="1"/>
  <c r="BK457" i="2"/>
  <c r="BL457" i="2" s="1"/>
  <c r="BK456" i="2"/>
  <c r="BL456" i="2" s="1"/>
  <c r="BK455" i="2"/>
  <c r="BL455" i="2" s="1"/>
  <c r="BK454" i="2"/>
  <c r="BL454" i="2" s="1"/>
  <c r="BK453" i="2"/>
  <c r="BL453" i="2" s="1"/>
  <c r="BK452" i="2"/>
  <c r="BL452" i="2" s="1"/>
  <c r="BK451" i="2"/>
  <c r="BL451" i="2" s="1"/>
  <c r="BK450" i="2"/>
  <c r="BL450" i="2" s="1"/>
  <c r="BK449" i="2"/>
  <c r="BL449" i="2" s="1"/>
  <c r="BK448" i="2"/>
  <c r="BL448" i="2" s="1"/>
  <c r="BK447" i="2"/>
  <c r="BL447" i="2" s="1"/>
  <c r="BK446" i="2"/>
  <c r="BL446" i="2" s="1"/>
  <c r="BK445" i="2"/>
  <c r="BL445" i="2" s="1"/>
  <c r="BK444" i="2"/>
  <c r="BL444" i="2" s="1"/>
  <c r="BK443" i="2"/>
  <c r="BL443" i="2" s="1"/>
  <c r="BK442" i="2"/>
  <c r="BL442" i="2" s="1"/>
  <c r="BK441" i="2"/>
  <c r="BL441" i="2" s="1"/>
  <c r="BK440" i="2"/>
  <c r="BL440" i="2" s="1"/>
  <c r="BK439" i="2"/>
  <c r="BL439" i="2" s="1"/>
  <c r="BK438" i="2"/>
  <c r="BL438" i="2" s="1"/>
  <c r="BK437" i="2"/>
  <c r="BL437" i="2" s="1"/>
  <c r="BK436" i="2"/>
  <c r="BL436" i="2" s="1"/>
  <c r="BK435" i="2"/>
  <c r="BL435" i="2" s="1"/>
  <c r="BK434" i="2"/>
  <c r="BL434" i="2" s="1"/>
  <c r="BK433" i="2"/>
  <c r="BL433" i="2" s="1"/>
  <c r="BK432" i="2"/>
  <c r="BL432" i="2" s="1"/>
  <c r="BK431" i="2"/>
  <c r="BL431" i="2" s="1"/>
  <c r="BK430" i="2"/>
  <c r="BL430" i="2" s="1"/>
  <c r="BK429" i="2"/>
  <c r="BL429" i="2" s="1"/>
  <c r="BK428" i="2"/>
  <c r="BL428" i="2" s="1"/>
  <c r="BK427" i="2"/>
  <c r="BL427" i="2" s="1"/>
  <c r="BK426" i="2"/>
  <c r="BL426" i="2" s="1"/>
  <c r="BK425" i="2"/>
  <c r="BL425" i="2" s="1"/>
  <c r="BK424" i="2"/>
  <c r="BL424" i="2" s="1"/>
  <c r="BK423" i="2"/>
  <c r="BL423" i="2" s="1"/>
  <c r="BK422" i="2"/>
  <c r="BL422" i="2" s="1"/>
  <c r="BK421" i="2"/>
  <c r="BL421" i="2" s="1"/>
  <c r="BK420" i="2"/>
  <c r="BL420" i="2" s="1"/>
  <c r="BK419" i="2"/>
  <c r="BL419" i="2" s="1"/>
  <c r="BK418" i="2"/>
  <c r="BL418" i="2" s="1"/>
  <c r="BK417" i="2"/>
  <c r="BL417" i="2" s="1"/>
  <c r="BK416" i="2"/>
  <c r="BL416" i="2" s="1"/>
  <c r="BK415" i="2"/>
  <c r="BL415" i="2" s="1"/>
  <c r="BK414" i="2"/>
  <c r="BL414" i="2" s="1"/>
  <c r="BK413" i="2"/>
  <c r="BL413" i="2" s="1"/>
  <c r="BK412" i="2"/>
  <c r="BL412" i="2" s="1"/>
  <c r="BK411" i="2"/>
  <c r="BL411" i="2" s="1"/>
  <c r="BK410" i="2"/>
  <c r="BL410" i="2" s="1"/>
  <c r="BK409" i="2"/>
  <c r="BL409" i="2" s="1"/>
  <c r="BK408" i="2"/>
  <c r="BL408" i="2" s="1"/>
  <c r="BK407" i="2"/>
  <c r="BL407" i="2" s="1"/>
  <c r="BK406" i="2"/>
  <c r="BL406" i="2" s="1"/>
  <c r="BK405" i="2"/>
  <c r="BL405" i="2" s="1"/>
  <c r="BK404" i="2"/>
  <c r="BL404" i="2" s="1"/>
  <c r="BK403" i="2"/>
  <c r="BL403" i="2" s="1"/>
  <c r="BK402" i="2"/>
  <c r="BL402" i="2" s="1"/>
  <c r="BK401" i="2"/>
  <c r="BL401" i="2" s="1"/>
  <c r="BK400" i="2"/>
  <c r="BL400" i="2" s="1"/>
  <c r="BK399" i="2"/>
  <c r="BL399" i="2" s="1"/>
  <c r="BK398" i="2"/>
  <c r="BL398" i="2" s="1"/>
  <c r="BK397" i="2"/>
  <c r="BL397" i="2" s="1"/>
  <c r="BK396" i="2"/>
  <c r="BL396" i="2" s="1"/>
  <c r="BK395" i="2"/>
  <c r="BL395" i="2" s="1"/>
  <c r="BK394" i="2"/>
  <c r="BL394" i="2" s="1"/>
  <c r="BK393" i="2"/>
  <c r="BL393" i="2" s="1"/>
  <c r="BK392" i="2"/>
  <c r="BL392" i="2" s="1"/>
  <c r="BK391" i="2"/>
  <c r="BL391" i="2" s="1"/>
  <c r="BK390" i="2"/>
  <c r="BL390" i="2" s="1"/>
  <c r="BK389" i="2"/>
  <c r="BL389" i="2" s="1"/>
  <c r="BK388" i="2"/>
  <c r="BL388" i="2" s="1"/>
  <c r="BK387" i="2"/>
  <c r="BL387" i="2" s="1"/>
  <c r="BK386" i="2"/>
  <c r="BL386" i="2" s="1"/>
  <c r="BK385" i="2"/>
  <c r="BL385" i="2" s="1"/>
  <c r="BK384" i="2"/>
  <c r="BL384" i="2" s="1"/>
  <c r="BK383" i="2"/>
  <c r="BL383" i="2" s="1"/>
  <c r="BK382" i="2"/>
  <c r="BL382" i="2" s="1"/>
  <c r="BK381" i="2"/>
  <c r="BL381" i="2" s="1"/>
  <c r="BK380" i="2"/>
  <c r="BL380" i="2" s="1"/>
  <c r="BK379" i="2"/>
  <c r="BL379" i="2" s="1"/>
  <c r="BK378" i="2"/>
  <c r="BL378" i="2" s="1"/>
  <c r="BK377" i="2"/>
  <c r="BL377" i="2" s="1"/>
  <c r="BK376" i="2"/>
  <c r="BL376" i="2" s="1"/>
  <c r="BK375" i="2"/>
  <c r="BL375" i="2" s="1"/>
  <c r="BK374" i="2"/>
  <c r="BL374" i="2" s="1"/>
  <c r="BK373" i="2"/>
  <c r="BL373" i="2" s="1"/>
  <c r="BK372" i="2"/>
  <c r="BL372" i="2" s="1"/>
  <c r="BK371" i="2"/>
  <c r="BL371" i="2" s="1"/>
  <c r="BK370" i="2"/>
  <c r="BL370" i="2" s="1"/>
  <c r="BK369" i="2"/>
  <c r="BL369" i="2" s="1"/>
  <c r="BK368" i="2"/>
  <c r="BL368" i="2" s="1"/>
  <c r="BK367" i="2"/>
  <c r="BL367" i="2" s="1"/>
  <c r="BK366" i="2"/>
  <c r="BL366" i="2" s="1"/>
  <c r="BK365" i="2"/>
  <c r="BL365" i="2" s="1"/>
  <c r="BK364" i="2"/>
  <c r="BL364" i="2" s="1"/>
  <c r="BK363" i="2"/>
  <c r="BL363" i="2" s="1"/>
  <c r="BK362" i="2"/>
  <c r="BL362" i="2" s="1"/>
  <c r="BK361" i="2"/>
  <c r="BL361" i="2" s="1"/>
  <c r="BK360" i="2"/>
  <c r="BL360" i="2" s="1"/>
  <c r="BK359" i="2"/>
  <c r="BL359" i="2" s="1"/>
  <c r="BK358" i="2"/>
  <c r="BL358" i="2" s="1"/>
  <c r="BK357" i="2"/>
  <c r="BL357" i="2" s="1"/>
  <c r="BK356" i="2"/>
  <c r="BL356" i="2" s="1"/>
  <c r="BK355" i="2"/>
  <c r="BL355" i="2" s="1"/>
  <c r="BK354" i="2"/>
  <c r="BL354" i="2" s="1"/>
  <c r="BK353" i="2"/>
  <c r="BL353" i="2" s="1"/>
  <c r="BK352" i="2"/>
  <c r="BL352" i="2" s="1"/>
  <c r="BK351" i="2"/>
  <c r="BL351" i="2" s="1"/>
  <c r="BK350" i="2"/>
  <c r="BL350" i="2" s="1"/>
  <c r="BK349" i="2"/>
  <c r="BL349" i="2" s="1"/>
  <c r="BK348" i="2"/>
  <c r="BL348" i="2" s="1"/>
  <c r="BK347" i="2"/>
  <c r="BL347" i="2" s="1"/>
  <c r="BK346" i="2"/>
  <c r="BL346" i="2" s="1"/>
  <c r="BK345" i="2"/>
  <c r="BL345" i="2" s="1"/>
  <c r="BK344" i="2"/>
  <c r="BL344" i="2" s="1"/>
  <c r="BK343" i="2"/>
  <c r="BL343" i="2" s="1"/>
  <c r="BK342" i="2"/>
  <c r="BL342" i="2" s="1"/>
  <c r="BK341" i="2"/>
  <c r="BL341" i="2" s="1"/>
  <c r="BK340" i="2"/>
  <c r="BL340" i="2" s="1"/>
  <c r="BK339" i="2"/>
  <c r="BL339" i="2" s="1"/>
  <c r="BK338" i="2"/>
  <c r="BL338" i="2" s="1"/>
  <c r="BK337" i="2"/>
  <c r="BL337" i="2" s="1"/>
  <c r="BK336" i="2"/>
  <c r="BL336" i="2" s="1"/>
  <c r="BK335" i="2"/>
  <c r="BL335" i="2" s="1"/>
  <c r="BK334" i="2"/>
  <c r="BL334" i="2" s="1"/>
  <c r="BK333" i="2"/>
  <c r="BL333" i="2" s="1"/>
  <c r="BK332" i="2"/>
  <c r="BL332" i="2" s="1"/>
  <c r="BK331" i="2"/>
  <c r="BL331" i="2" s="1"/>
  <c r="BK330" i="2"/>
  <c r="BL330" i="2" s="1"/>
  <c r="BK329" i="2"/>
  <c r="BL329" i="2" s="1"/>
  <c r="BK328" i="2"/>
  <c r="BL328" i="2" s="1"/>
  <c r="BK327" i="2"/>
  <c r="BL327" i="2" s="1"/>
  <c r="BK326" i="2"/>
  <c r="BL326" i="2" s="1"/>
  <c r="BK325" i="2"/>
  <c r="BL325" i="2" s="1"/>
  <c r="BK324" i="2"/>
  <c r="BL324" i="2" s="1"/>
  <c r="BK323" i="2"/>
  <c r="BL323" i="2" s="1"/>
  <c r="BK322" i="2"/>
  <c r="BL322" i="2" s="1"/>
  <c r="BK321" i="2"/>
  <c r="BL321" i="2" s="1"/>
  <c r="BK320" i="2"/>
  <c r="BL320" i="2" s="1"/>
  <c r="BK319" i="2"/>
  <c r="BL319" i="2" s="1"/>
  <c r="BK318" i="2"/>
  <c r="BL318" i="2" s="1"/>
  <c r="BK317" i="2"/>
  <c r="BL317" i="2" s="1"/>
  <c r="BK316" i="2"/>
  <c r="BL316" i="2" s="1"/>
  <c r="BK315" i="2"/>
  <c r="BL315" i="2" s="1"/>
  <c r="BK314" i="2"/>
  <c r="BL314" i="2" s="1"/>
  <c r="BK313" i="2"/>
  <c r="BL313" i="2" s="1"/>
  <c r="BK312" i="2"/>
  <c r="BL312" i="2" s="1"/>
  <c r="BK311" i="2"/>
  <c r="BL311" i="2" s="1"/>
  <c r="BK310" i="2"/>
  <c r="BL310" i="2" s="1"/>
  <c r="BK309" i="2"/>
  <c r="BL309" i="2" s="1"/>
  <c r="BK308" i="2"/>
  <c r="BL308" i="2" s="1"/>
  <c r="BK307" i="2"/>
  <c r="BL307" i="2" s="1"/>
  <c r="BK306" i="2"/>
  <c r="BL306" i="2" s="1"/>
  <c r="BK305" i="2"/>
  <c r="BL305" i="2" s="1"/>
  <c r="BK304" i="2"/>
  <c r="BL304" i="2" s="1"/>
  <c r="BK303" i="2"/>
  <c r="BL303" i="2" s="1"/>
  <c r="BK302" i="2"/>
  <c r="BL302" i="2" s="1"/>
  <c r="BK301" i="2"/>
  <c r="BL301" i="2" s="1"/>
  <c r="BK300" i="2"/>
  <c r="BL300" i="2" s="1"/>
  <c r="BK299" i="2"/>
  <c r="BL299" i="2" s="1"/>
  <c r="BK298" i="2"/>
  <c r="BL298" i="2" s="1"/>
  <c r="BK297" i="2"/>
  <c r="BL297" i="2" s="1"/>
  <c r="BK296" i="2"/>
  <c r="BL296" i="2" s="1"/>
  <c r="BK295" i="2"/>
  <c r="BL295" i="2" s="1"/>
  <c r="BK294" i="2"/>
  <c r="BL294" i="2" s="1"/>
  <c r="BK293" i="2"/>
  <c r="BL293" i="2" s="1"/>
  <c r="BK292" i="2"/>
  <c r="BL292" i="2" s="1"/>
  <c r="BK291" i="2"/>
  <c r="BL291" i="2" s="1"/>
  <c r="BK290" i="2"/>
  <c r="BL290" i="2" s="1"/>
  <c r="BK289" i="2"/>
  <c r="BL289" i="2" s="1"/>
  <c r="BK288" i="2"/>
  <c r="BL288" i="2" s="1"/>
  <c r="BK287" i="2"/>
  <c r="BL287" i="2" s="1"/>
  <c r="BK286" i="2"/>
  <c r="BL286" i="2" s="1"/>
  <c r="BK285" i="2"/>
  <c r="BL285" i="2" s="1"/>
  <c r="BK284" i="2"/>
  <c r="BL284" i="2" s="1"/>
  <c r="BK283" i="2"/>
  <c r="BL283" i="2" s="1"/>
  <c r="BK282" i="2"/>
  <c r="BL282" i="2" s="1"/>
  <c r="BK281" i="2"/>
  <c r="BL281" i="2" s="1"/>
  <c r="BK280" i="2"/>
  <c r="BL280" i="2" s="1"/>
  <c r="BK279" i="2"/>
  <c r="BL279" i="2" s="1"/>
  <c r="BK278" i="2"/>
  <c r="BL278" i="2" s="1"/>
  <c r="BK277" i="2"/>
  <c r="BL277" i="2" s="1"/>
  <c r="BK276" i="2"/>
  <c r="BL276" i="2" s="1"/>
  <c r="BK275" i="2"/>
  <c r="BL275" i="2" s="1"/>
  <c r="BK274" i="2"/>
  <c r="BL274" i="2" s="1"/>
  <c r="BK273" i="2"/>
  <c r="BL273" i="2" s="1"/>
  <c r="BK272" i="2"/>
  <c r="BL272" i="2" s="1"/>
  <c r="BK271" i="2"/>
  <c r="BL271" i="2" s="1"/>
  <c r="BK270" i="2"/>
  <c r="BL270" i="2" s="1"/>
  <c r="BK269" i="2"/>
  <c r="BL269" i="2" s="1"/>
  <c r="BK268" i="2"/>
  <c r="BL268" i="2" s="1"/>
  <c r="BK267" i="2"/>
  <c r="BL267" i="2" s="1"/>
  <c r="BK266" i="2"/>
  <c r="BL266" i="2" s="1"/>
  <c r="BK265" i="2"/>
  <c r="BL265" i="2" s="1"/>
  <c r="BK264" i="2"/>
  <c r="BL264" i="2" s="1"/>
  <c r="BK263" i="2"/>
  <c r="BL263" i="2" s="1"/>
  <c r="BK262" i="2"/>
  <c r="BL262" i="2" s="1"/>
  <c r="BK261" i="2"/>
  <c r="BL261" i="2" s="1"/>
  <c r="BK260" i="2"/>
  <c r="BL260" i="2" s="1"/>
  <c r="BK259" i="2"/>
  <c r="BL259" i="2" s="1"/>
  <c r="BK258" i="2"/>
  <c r="BL258" i="2" s="1"/>
  <c r="BK257" i="2"/>
  <c r="BL257" i="2" s="1"/>
  <c r="BK256" i="2"/>
  <c r="BL256" i="2" s="1"/>
  <c r="BK255" i="2"/>
  <c r="BL255" i="2" s="1"/>
  <c r="BK254" i="2"/>
  <c r="BL254" i="2" s="1"/>
  <c r="BK253" i="2"/>
  <c r="BL253" i="2" s="1"/>
  <c r="BK252" i="2"/>
  <c r="BL252" i="2" s="1"/>
  <c r="BK251" i="2"/>
  <c r="BL251" i="2" s="1"/>
  <c r="BK250" i="2"/>
  <c r="BL250" i="2" s="1"/>
  <c r="BK249" i="2"/>
  <c r="BL249" i="2" s="1"/>
  <c r="BK248" i="2"/>
  <c r="BL248" i="2" s="1"/>
  <c r="BK247" i="2"/>
  <c r="BL247" i="2" s="1"/>
  <c r="BK246" i="2"/>
  <c r="BL246" i="2" s="1"/>
  <c r="BK245" i="2"/>
  <c r="BL245" i="2" s="1"/>
  <c r="BK244" i="2"/>
  <c r="BL244" i="2" s="1"/>
  <c r="BK243" i="2"/>
  <c r="BL243" i="2" s="1"/>
  <c r="BK242" i="2"/>
  <c r="BL242" i="2" s="1"/>
  <c r="BK241" i="2"/>
  <c r="BL241" i="2" s="1"/>
  <c r="BK240" i="2"/>
  <c r="BL240" i="2" s="1"/>
  <c r="BK239" i="2"/>
  <c r="BL239" i="2" s="1"/>
  <c r="BK238" i="2"/>
  <c r="BL238" i="2" s="1"/>
  <c r="BK237" i="2"/>
  <c r="BL237" i="2" s="1"/>
  <c r="BK236" i="2"/>
  <c r="BL236" i="2" s="1"/>
  <c r="BK235" i="2"/>
  <c r="BL235" i="2" s="1"/>
  <c r="BK234" i="2"/>
  <c r="BL234" i="2" s="1"/>
  <c r="BK233" i="2"/>
  <c r="BL233" i="2" s="1"/>
  <c r="BK232" i="2"/>
  <c r="BL232" i="2" s="1"/>
  <c r="BK231" i="2"/>
  <c r="BL231" i="2" s="1"/>
  <c r="BK230" i="2"/>
  <c r="BL230" i="2" s="1"/>
  <c r="BK229" i="2"/>
  <c r="BL229" i="2" s="1"/>
  <c r="BK228" i="2"/>
  <c r="BL228" i="2" s="1"/>
  <c r="BK227" i="2"/>
  <c r="BL227" i="2" s="1"/>
  <c r="BK226" i="2"/>
  <c r="BL226" i="2" s="1"/>
  <c r="BK225" i="2"/>
  <c r="BL225" i="2" s="1"/>
  <c r="BK224" i="2"/>
  <c r="BL224" i="2" s="1"/>
  <c r="BK223" i="2"/>
  <c r="BL223" i="2" s="1"/>
  <c r="BK222" i="2"/>
  <c r="BL222" i="2" s="1"/>
  <c r="BK221" i="2"/>
  <c r="BL221" i="2" s="1"/>
  <c r="BK220" i="2"/>
  <c r="BL220" i="2" s="1"/>
  <c r="BK219" i="2"/>
  <c r="BL219" i="2" s="1"/>
  <c r="BK218" i="2"/>
  <c r="BL218" i="2" s="1"/>
  <c r="BK217" i="2"/>
  <c r="BL217" i="2" s="1"/>
  <c r="BK216" i="2"/>
  <c r="BL216" i="2" s="1"/>
  <c r="BK215" i="2"/>
  <c r="BL215" i="2" s="1"/>
  <c r="BK214" i="2"/>
  <c r="BL214" i="2" s="1"/>
  <c r="BK213" i="2"/>
  <c r="BL213" i="2" s="1"/>
  <c r="BK212" i="2"/>
  <c r="BL212" i="2" s="1"/>
  <c r="BK211" i="2"/>
  <c r="BL211" i="2" s="1"/>
  <c r="BK210" i="2"/>
  <c r="BL210" i="2" s="1"/>
  <c r="BK209" i="2"/>
  <c r="BL209" i="2" s="1"/>
  <c r="BK208" i="2"/>
  <c r="BL208" i="2" s="1"/>
  <c r="BK207" i="2"/>
  <c r="BL207" i="2" s="1"/>
  <c r="BK206" i="2"/>
  <c r="BL206" i="2" s="1"/>
  <c r="BK205" i="2"/>
  <c r="BL205" i="2" s="1"/>
  <c r="BK204" i="2"/>
  <c r="BL204" i="2" s="1"/>
  <c r="BK203" i="2"/>
  <c r="BL203" i="2" s="1"/>
  <c r="BK202" i="2"/>
  <c r="BL202" i="2" s="1"/>
  <c r="BK201" i="2"/>
  <c r="BL201" i="2" s="1"/>
  <c r="BK200" i="2"/>
  <c r="BL200" i="2" s="1"/>
  <c r="BK199" i="2"/>
  <c r="BL199" i="2" s="1"/>
  <c r="BK198" i="2"/>
  <c r="BL198" i="2" s="1"/>
  <c r="BK197" i="2"/>
  <c r="BL197" i="2" s="1"/>
  <c r="BK196" i="2"/>
  <c r="BL196" i="2" s="1"/>
  <c r="BK195" i="2"/>
  <c r="BL195" i="2" s="1"/>
  <c r="BK194" i="2"/>
  <c r="BL194" i="2" s="1"/>
  <c r="BK193" i="2"/>
  <c r="BL193" i="2" s="1"/>
  <c r="BK192" i="2"/>
  <c r="BL192" i="2" s="1"/>
  <c r="BK191" i="2"/>
  <c r="BL191" i="2" s="1"/>
  <c r="BK190" i="2"/>
  <c r="BL190" i="2" s="1"/>
  <c r="BK189" i="2"/>
  <c r="BL189" i="2" s="1"/>
  <c r="BK188" i="2"/>
  <c r="BL188" i="2" s="1"/>
  <c r="BK187" i="2"/>
  <c r="BL187" i="2" s="1"/>
  <c r="BK186" i="2"/>
  <c r="BL186" i="2" s="1"/>
  <c r="BK185" i="2"/>
  <c r="BL185" i="2" s="1"/>
  <c r="BK184" i="2"/>
  <c r="BL184" i="2" s="1"/>
  <c r="BK183" i="2"/>
  <c r="BL183" i="2" s="1"/>
  <c r="BK182" i="2"/>
  <c r="BL182" i="2" s="1"/>
  <c r="BK181" i="2"/>
  <c r="BL181" i="2" s="1"/>
  <c r="BK180" i="2"/>
  <c r="BL180" i="2" s="1"/>
  <c r="BK179" i="2"/>
  <c r="BL179" i="2" s="1"/>
  <c r="BK178" i="2"/>
  <c r="BL178" i="2" s="1"/>
  <c r="BK177" i="2"/>
  <c r="BL177" i="2" s="1"/>
  <c r="BK176" i="2"/>
  <c r="BL176" i="2" s="1"/>
  <c r="BK175" i="2"/>
  <c r="BL175" i="2" s="1"/>
  <c r="BK174" i="2"/>
  <c r="BL174" i="2" s="1"/>
  <c r="BK173" i="2"/>
  <c r="BL173" i="2" s="1"/>
  <c r="BK172" i="2"/>
  <c r="BL172" i="2" s="1"/>
  <c r="BK171" i="2"/>
  <c r="BL171" i="2" s="1"/>
  <c r="BK170" i="2"/>
  <c r="BL170" i="2" s="1"/>
  <c r="BK169" i="2"/>
  <c r="BL169" i="2" s="1"/>
  <c r="BK168" i="2"/>
  <c r="BL168" i="2" s="1"/>
  <c r="BK167" i="2"/>
  <c r="BL167" i="2" s="1"/>
  <c r="BK166" i="2"/>
  <c r="BL166" i="2" s="1"/>
  <c r="BK165" i="2"/>
  <c r="BL165" i="2" s="1"/>
  <c r="BK164" i="2"/>
  <c r="BL164" i="2" s="1"/>
  <c r="BK163" i="2"/>
  <c r="BL163" i="2" s="1"/>
  <c r="BK162" i="2"/>
  <c r="BL162" i="2" s="1"/>
  <c r="BK161" i="2"/>
  <c r="BL161" i="2" s="1"/>
  <c r="BK160" i="2"/>
  <c r="BL160" i="2" s="1"/>
  <c r="BK159" i="2"/>
  <c r="BL159" i="2" s="1"/>
  <c r="BK158" i="2"/>
  <c r="BL158" i="2" s="1"/>
  <c r="BK157" i="2"/>
  <c r="BL157" i="2" s="1"/>
  <c r="BK156" i="2"/>
  <c r="BL156" i="2" s="1"/>
  <c r="BK155" i="2"/>
  <c r="BL155" i="2" s="1"/>
  <c r="BK154" i="2"/>
  <c r="BL154" i="2" s="1"/>
  <c r="BK153" i="2"/>
  <c r="BL153" i="2" s="1"/>
  <c r="BK152" i="2"/>
  <c r="BL152" i="2" s="1"/>
  <c r="BK151" i="2"/>
  <c r="BL151" i="2" s="1"/>
  <c r="BK150" i="2"/>
  <c r="BL150" i="2" s="1"/>
  <c r="BK149" i="2"/>
  <c r="BL149" i="2" s="1"/>
  <c r="BK148" i="2"/>
  <c r="BL148" i="2" s="1"/>
  <c r="BK147" i="2"/>
  <c r="BL147" i="2" s="1"/>
  <c r="BK146" i="2"/>
  <c r="BL146" i="2" s="1"/>
  <c r="BK145" i="2"/>
  <c r="BL145" i="2" s="1"/>
  <c r="BK144" i="2"/>
  <c r="BL144" i="2" s="1"/>
  <c r="BK143" i="2"/>
  <c r="BL143" i="2" s="1"/>
  <c r="BK142" i="2"/>
  <c r="BL142" i="2" s="1"/>
  <c r="BK141" i="2"/>
  <c r="BL141" i="2" s="1"/>
  <c r="BK140" i="2"/>
  <c r="BL140" i="2" s="1"/>
  <c r="BK139" i="2"/>
  <c r="BL139" i="2" s="1"/>
  <c r="BK138" i="2"/>
  <c r="BL138" i="2" s="1"/>
  <c r="BK137" i="2"/>
  <c r="BL137" i="2" s="1"/>
  <c r="BK136" i="2"/>
  <c r="BL136" i="2" s="1"/>
  <c r="BK135" i="2"/>
  <c r="BL135" i="2" s="1"/>
  <c r="BK134" i="2"/>
  <c r="BL134" i="2" s="1"/>
  <c r="BK133" i="2"/>
  <c r="BL133" i="2" s="1"/>
  <c r="BK132" i="2"/>
  <c r="BL132" i="2" s="1"/>
  <c r="BK131" i="2"/>
  <c r="BL131" i="2" s="1"/>
  <c r="BK130" i="2"/>
  <c r="BL130" i="2" s="1"/>
  <c r="BK129" i="2"/>
  <c r="BL129" i="2" s="1"/>
  <c r="BK128" i="2"/>
  <c r="BL128" i="2" s="1"/>
  <c r="BK127" i="2"/>
  <c r="BL127" i="2" s="1"/>
  <c r="BK126" i="2"/>
  <c r="BL126" i="2" s="1"/>
  <c r="BK125" i="2"/>
  <c r="BL125" i="2" s="1"/>
  <c r="BK124" i="2"/>
  <c r="BL124" i="2" s="1"/>
  <c r="BK123" i="2"/>
  <c r="BL123" i="2" s="1"/>
  <c r="BK122" i="2"/>
  <c r="BL122" i="2" s="1"/>
  <c r="BK121" i="2"/>
  <c r="BL121" i="2" s="1"/>
  <c r="BK120" i="2"/>
  <c r="BL120" i="2" s="1"/>
  <c r="BK119" i="2"/>
  <c r="BL119" i="2" s="1"/>
  <c r="BK118" i="2"/>
  <c r="BL118" i="2" s="1"/>
  <c r="BK117" i="2"/>
  <c r="BL117" i="2" s="1"/>
  <c r="BK116" i="2"/>
  <c r="BL116" i="2" s="1"/>
  <c r="BK115" i="2"/>
  <c r="BL115" i="2" s="1"/>
  <c r="BK114" i="2"/>
  <c r="BL114" i="2" s="1"/>
  <c r="BK113" i="2"/>
  <c r="BL113" i="2" s="1"/>
  <c r="BK112" i="2"/>
  <c r="BL112" i="2" s="1"/>
  <c r="BK111" i="2"/>
  <c r="BL111" i="2" s="1"/>
  <c r="BK110" i="2"/>
  <c r="BL110" i="2" s="1"/>
  <c r="BK109" i="2"/>
  <c r="BL109" i="2" s="1"/>
  <c r="BK108" i="2"/>
  <c r="BL108" i="2" s="1"/>
  <c r="BK107" i="2"/>
  <c r="BL107" i="2" s="1"/>
  <c r="BK106" i="2"/>
  <c r="BL106" i="2" s="1"/>
  <c r="BK105" i="2"/>
  <c r="BL105" i="2" s="1"/>
  <c r="BK104" i="2"/>
  <c r="BL104" i="2" s="1"/>
  <c r="BK103" i="2"/>
  <c r="BL103" i="2" s="1"/>
  <c r="BK102" i="2"/>
  <c r="BL102" i="2" s="1"/>
  <c r="BK101" i="2"/>
  <c r="BL101" i="2" s="1"/>
  <c r="BK100" i="2"/>
  <c r="BL100" i="2" s="1"/>
  <c r="BK99" i="2"/>
  <c r="BL99" i="2" s="1"/>
  <c r="BK98" i="2"/>
  <c r="BL98" i="2" s="1"/>
  <c r="BK97" i="2"/>
  <c r="BL97" i="2" s="1"/>
  <c r="BK96" i="2"/>
  <c r="BL96" i="2" s="1"/>
  <c r="BK95" i="2"/>
  <c r="BL95" i="2" s="1"/>
  <c r="BK94" i="2"/>
  <c r="BL94" i="2" s="1"/>
  <c r="BK93" i="2"/>
  <c r="BL93" i="2" s="1"/>
  <c r="BK92" i="2"/>
  <c r="BL92" i="2" s="1"/>
  <c r="BK91" i="2"/>
  <c r="BL91" i="2" s="1"/>
  <c r="BK90" i="2"/>
  <c r="BL90" i="2" s="1"/>
  <c r="BK89" i="2"/>
  <c r="BL89" i="2" s="1"/>
  <c r="BK88" i="2"/>
  <c r="BL88" i="2" s="1"/>
  <c r="BK87" i="2"/>
  <c r="BL87" i="2" s="1"/>
  <c r="BK86" i="2"/>
  <c r="BL86" i="2" s="1"/>
  <c r="BK85" i="2"/>
  <c r="BL85" i="2" s="1"/>
  <c r="BK84" i="2"/>
  <c r="BL84" i="2" s="1"/>
  <c r="BK83" i="2"/>
  <c r="BL83" i="2" s="1"/>
  <c r="BK82" i="2"/>
  <c r="BL82" i="2" s="1"/>
  <c r="BK81" i="2"/>
  <c r="BL81" i="2" s="1"/>
  <c r="BK80" i="2"/>
  <c r="BL80" i="2" s="1"/>
  <c r="BK79" i="2"/>
  <c r="BL79" i="2" s="1"/>
  <c r="BK78" i="2"/>
  <c r="BL78" i="2" s="1"/>
  <c r="BK77" i="2"/>
  <c r="BL77" i="2" s="1"/>
  <c r="BK76" i="2"/>
  <c r="BL76" i="2" s="1"/>
  <c r="BK75" i="2"/>
  <c r="BL75" i="2" s="1"/>
  <c r="BK74" i="2"/>
  <c r="BL74" i="2" s="1"/>
  <c r="BK73" i="2"/>
  <c r="BL73" i="2" s="1"/>
  <c r="BK72" i="2"/>
  <c r="BL72" i="2" s="1"/>
  <c r="BK71" i="2"/>
  <c r="BL71" i="2" s="1"/>
  <c r="BK70" i="2"/>
  <c r="BL70" i="2" s="1"/>
  <c r="BK69" i="2"/>
  <c r="BL69" i="2" s="1"/>
  <c r="BK68" i="2"/>
  <c r="BL68" i="2" s="1"/>
  <c r="BK67" i="2"/>
  <c r="BL67" i="2" s="1"/>
  <c r="BK66" i="2"/>
  <c r="BL66" i="2" s="1"/>
  <c r="BK65" i="2"/>
  <c r="BL65" i="2" s="1"/>
  <c r="BK64" i="2"/>
  <c r="BL64" i="2" s="1"/>
  <c r="BK63" i="2"/>
  <c r="BL63" i="2" s="1"/>
  <c r="BK62" i="2"/>
  <c r="BL62" i="2" s="1"/>
  <c r="BK61" i="2"/>
  <c r="BL61" i="2" s="1"/>
  <c r="BK60" i="2"/>
  <c r="BL60" i="2" s="1"/>
  <c r="BK59" i="2"/>
  <c r="BL59" i="2" s="1"/>
  <c r="BK58" i="2"/>
  <c r="BL58" i="2" s="1"/>
  <c r="BK57" i="2"/>
  <c r="BL57" i="2" s="1"/>
  <c r="BK56" i="2"/>
  <c r="BL56" i="2" s="1"/>
  <c r="BK55" i="2"/>
  <c r="BL55" i="2" s="1"/>
  <c r="BK54" i="2"/>
  <c r="BL54" i="2" s="1"/>
  <c r="BK53" i="2"/>
  <c r="BL53" i="2" s="1"/>
  <c r="BK52" i="2"/>
  <c r="BL52" i="2" s="1"/>
  <c r="BK51" i="2"/>
  <c r="BL51" i="2" s="1"/>
  <c r="BK50" i="2"/>
  <c r="BL50" i="2" s="1"/>
  <c r="BK49" i="2"/>
  <c r="BL49" i="2" s="1"/>
  <c r="BK48" i="2"/>
  <c r="BL48" i="2" s="1"/>
  <c r="BK47" i="2"/>
  <c r="BL47" i="2" s="1"/>
  <c r="BK46" i="2"/>
  <c r="BL46" i="2" s="1"/>
  <c r="BK45" i="2"/>
  <c r="BL45" i="2" s="1"/>
  <c r="BK44" i="2"/>
  <c r="BL44" i="2" s="1"/>
  <c r="BK43" i="2"/>
  <c r="BL43" i="2" s="1"/>
  <c r="BK42" i="2"/>
  <c r="BL42" i="2" s="1"/>
  <c r="BK41" i="2"/>
  <c r="BL41" i="2" s="1"/>
  <c r="BK40" i="2"/>
  <c r="BL40" i="2" s="1"/>
  <c r="BK39" i="2"/>
  <c r="BL39" i="2" s="1"/>
  <c r="BK38" i="2"/>
  <c r="BL38" i="2" s="1"/>
  <c r="BK37" i="2"/>
  <c r="BL37" i="2" s="1"/>
  <c r="BK36" i="2"/>
  <c r="BL36" i="2" s="1"/>
  <c r="BK35" i="2"/>
  <c r="BL35" i="2" s="1"/>
  <c r="BK34" i="2"/>
  <c r="BL34" i="2" s="1"/>
  <c r="BK33" i="2"/>
  <c r="BL33" i="2" s="1"/>
  <c r="BK32" i="2"/>
  <c r="BL32" i="2" s="1"/>
  <c r="BK31" i="2"/>
  <c r="BL31" i="2" s="1"/>
  <c r="BK30" i="2"/>
  <c r="BL30" i="2" s="1"/>
  <c r="BK29" i="2"/>
  <c r="BL29" i="2" s="1"/>
  <c r="BK28" i="2"/>
  <c r="BL28" i="2" s="1"/>
  <c r="BK27" i="2"/>
  <c r="BL27" i="2" s="1"/>
  <c r="BK26" i="2"/>
  <c r="BL26" i="2" s="1"/>
  <c r="BK25" i="2"/>
  <c r="BL25" i="2" s="1"/>
  <c r="BK24" i="2"/>
  <c r="BL24" i="2" s="1"/>
  <c r="BK23" i="2"/>
  <c r="BL23" i="2" s="1"/>
  <c r="BK22" i="2"/>
  <c r="BL22" i="2" s="1"/>
  <c r="BK21" i="2"/>
  <c r="BL21" i="2" s="1"/>
  <c r="BK20" i="2"/>
  <c r="BL20" i="2" s="1"/>
  <c r="BK19" i="2"/>
  <c r="BL19" i="2" s="1"/>
  <c r="BK18" i="2"/>
  <c r="BL18" i="2" s="1"/>
  <c r="BK17" i="2"/>
  <c r="BL17" i="2" s="1"/>
  <c r="BK16" i="2"/>
  <c r="BL16" i="2" s="1"/>
  <c r="BK15" i="2"/>
  <c r="BL15" i="2" s="1"/>
  <c r="BK14" i="2"/>
  <c r="BL14" i="2" s="1"/>
  <c r="BK13" i="2"/>
  <c r="BL13" i="2" s="1"/>
  <c r="BK12" i="2"/>
  <c r="BL12" i="2" s="1"/>
  <c r="BK11" i="2"/>
  <c r="BL11" i="2" s="1"/>
  <c r="BK10" i="2"/>
  <c r="BL10" i="2" s="1"/>
  <c r="BK9" i="2"/>
  <c r="BL9" i="2" s="1"/>
  <c r="BK8" i="2"/>
  <c r="BL8" i="2" s="1"/>
  <c r="BK7" i="2"/>
  <c r="BL7" i="2" s="1"/>
  <c r="BK6" i="2"/>
  <c r="BL6" i="2" s="1"/>
  <c r="BK5" i="2"/>
  <c r="BL5" i="2" s="1"/>
  <c r="BE495" i="2"/>
  <c r="BF495" i="2" s="1"/>
  <c r="BE494" i="2"/>
  <c r="BF494" i="2" s="1"/>
  <c r="BE493" i="2"/>
  <c r="BF493" i="2" s="1"/>
  <c r="BE492" i="2"/>
  <c r="BF492" i="2" s="1"/>
  <c r="BE491" i="2"/>
  <c r="BF491" i="2" s="1"/>
  <c r="BE490" i="2"/>
  <c r="BF490" i="2" s="1"/>
  <c r="BE489" i="2"/>
  <c r="BF489" i="2" s="1"/>
  <c r="BE488" i="2"/>
  <c r="BF488" i="2" s="1"/>
  <c r="BE487" i="2"/>
  <c r="BF487" i="2" s="1"/>
  <c r="BE486" i="2"/>
  <c r="BF486" i="2" s="1"/>
  <c r="BE485" i="2"/>
  <c r="BF485" i="2" s="1"/>
  <c r="BE484" i="2"/>
  <c r="BF484" i="2" s="1"/>
  <c r="BE483" i="2"/>
  <c r="BF483" i="2" s="1"/>
  <c r="BE482" i="2"/>
  <c r="BF482" i="2" s="1"/>
  <c r="BE481" i="2"/>
  <c r="BF481" i="2" s="1"/>
  <c r="BE480" i="2"/>
  <c r="BF480" i="2" s="1"/>
  <c r="BE479" i="2"/>
  <c r="BF479" i="2" s="1"/>
  <c r="BG484" i="2" s="1"/>
  <c r="BH484" i="2" s="1"/>
  <c r="BI484" i="2" s="1"/>
  <c r="BE478" i="2"/>
  <c r="BF478" i="2" s="1"/>
  <c r="BE477" i="2"/>
  <c r="BF477" i="2" s="1"/>
  <c r="BE476" i="2"/>
  <c r="BF476" i="2" s="1"/>
  <c r="BE475" i="2"/>
  <c r="BF475" i="2" s="1"/>
  <c r="BE474" i="2"/>
  <c r="BF474" i="2" s="1"/>
  <c r="BE473" i="2"/>
  <c r="BF473" i="2" s="1"/>
  <c r="BE472" i="2"/>
  <c r="BF472" i="2" s="1"/>
  <c r="BE471" i="2"/>
  <c r="BF471" i="2" s="1"/>
  <c r="BG476" i="2" s="1"/>
  <c r="BH476" i="2" s="1"/>
  <c r="BI476" i="2" s="1"/>
  <c r="BE470" i="2"/>
  <c r="BF470" i="2" s="1"/>
  <c r="BE469" i="2"/>
  <c r="BF469" i="2" s="1"/>
  <c r="BE468" i="2"/>
  <c r="BF468" i="2" s="1"/>
  <c r="BE467" i="2"/>
  <c r="BF467" i="2" s="1"/>
  <c r="BE466" i="2"/>
  <c r="BF466" i="2" s="1"/>
  <c r="BE465" i="2"/>
  <c r="BF465" i="2" s="1"/>
  <c r="BE464" i="2"/>
  <c r="BF464" i="2" s="1"/>
  <c r="BE463" i="2"/>
  <c r="BF463" i="2" s="1"/>
  <c r="BG468" i="2" s="1"/>
  <c r="BH468" i="2" s="1"/>
  <c r="BI468" i="2" s="1"/>
  <c r="BE462" i="2"/>
  <c r="BF462" i="2" s="1"/>
  <c r="BE461" i="2"/>
  <c r="BF461" i="2" s="1"/>
  <c r="BE460" i="2"/>
  <c r="BF460" i="2" s="1"/>
  <c r="BE459" i="2"/>
  <c r="BF459" i="2" s="1"/>
  <c r="BE458" i="2"/>
  <c r="BF458" i="2" s="1"/>
  <c r="BE457" i="2"/>
  <c r="BF457" i="2" s="1"/>
  <c r="BE456" i="2"/>
  <c r="BF456" i="2" s="1"/>
  <c r="BE455" i="2"/>
  <c r="BF455" i="2" s="1"/>
  <c r="BG460" i="2" s="1"/>
  <c r="BH460" i="2" s="1"/>
  <c r="BI460" i="2" s="1"/>
  <c r="BE454" i="2"/>
  <c r="BF454" i="2" s="1"/>
  <c r="BE453" i="2"/>
  <c r="BF453" i="2" s="1"/>
  <c r="BE452" i="2"/>
  <c r="BF452" i="2" s="1"/>
  <c r="BE451" i="2"/>
  <c r="BF451" i="2" s="1"/>
  <c r="BE450" i="2"/>
  <c r="BF450" i="2" s="1"/>
  <c r="BE449" i="2"/>
  <c r="BF449" i="2" s="1"/>
  <c r="BE448" i="2"/>
  <c r="BF448" i="2" s="1"/>
  <c r="BE447" i="2"/>
  <c r="BF447" i="2" s="1"/>
  <c r="BG452" i="2" s="1"/>
  <c r="BH452" i="2" s="1"/>
  <c r="BI452" i="2" s="1"/>
  <c r="BE446" i="2"/>
  <c r="BF446" i="2" s="1"/>
  <c r="BE445" i="2"/>
  <c r="BF445" i="2" s="1"/>
  <c r="BG450" i="2" s="1"/>
  <c r="BH450" i="2" s="1"/>
  <c r="BI450" i="2" s="1"/>
  <c r="BE444" i="2"/>
  <c r="BF444" i="2" s="1"/>
  <c r="BE443" i="2"/>
  <c r="BF443" i="2" s="1"/>
  <c r="BE442" i="2"/>
  <c r="BF442" i="2" s="1"/>
  <c r="BE441" i="2"/>
  <c r="BF441" i="2" s="1"/>
  <c r="BE440" i="2"/>
  <c r="BF440" i="2" s="1"/>
  <c r="BE439" i="2"/>
  <c r="BF439" i="2" s="1"/>
  <c r="BG444" i="2" s="1"/>
  <c r="BH444" i="2" s="1"/>
  <c r="BI444" i="2" s="1"/>
  <c r="BE438" i="2"/>
  <c r="BF438" i="2" s="1"/>
  <c r="BE437" i="2"/>
  <c r="BF437" i="2" s="1"/>
  <c r="BG442" i="2" s="1"/>
  <c r="BH442" i="2" s="1"/>
  <c r="BI442" i="2" s="1"/>
  <c r="BE436" i="2"/>
  <c r="BF436" i="2" s="1"/>
  <c r="BE435" i="2"/>
  <c r="BF435" i="2" s="1"/>
  <c r="BE434" i="2"/>
  <c r="BF434" i="2" s="1"/>
  <c r="BE433" i="2"/>
  <c r="BF433" i="2" s="1"/>
  <c r="BE432" i="2"/>
  <c r="BF432" i="2" s="1"/>
  <c r="BE431" i="2"/>
  <c r="BF431" i="2" s="1"/>
  <c r="BG436" i="2" s="1"/>
  <c r="BH436" i="2" s="1"/>
  <c r="BI436" i="2" s="1"/>
  <c r="BE430" i="2"/>
  <c r="BF430" i="2" s="1"/>
  <c r="BE429" i="2"/>
  <c r="BF429" i="2" s="1"/>
  <c r="BG434" i="2" s="1"/>
  <c r="BH434" i="2" s="1"/>
  <c r="BI434" i="2" s="1"/>
  <c r="BE428" i="2"/>
  <c r="BF428" i="2" s="1"/>
  <c r="BE427" i="2"/>
  <c r="BF427" i="2" s="1"/>
  <c r="BE426" i="2"/>
  <c r="BF426" i="2" s="1"/>
  <c r="BE425" i="2"/>
  <c r="BF425" i="2" s="1"/>
  <c r="BE424" i="2"/>
  <c r="BF424" i="2" s="1"/>
  <c r="BE423" i="2"/>
  <c r="BF423" i="2" s="1"/>
  <c r="BG428" i="2" s="1"/>
  <c r="BH428" i="2" s="1"/>
  <c r="BI428" i="2" s="1"/>
  <c r="BE422" i="2"/>
  <c r="BF422" i="2" s="1"/>
  <c r="BE421" i="2"/>
  <c r="BF421" i="2" s="1"/>
  <c r="BG426" i="2" s="1"/>
  <c r="BH426" i="2" s="1"/>
  <c r="BI426" i="2" s="1"/>
  <c r="BE420" i="2"/>
  <c r="BF420" i="2" s="1"/>
  <c r="BE419" i="2"/>
  <c r="BF419" i="2" s="1"/>
  <c r="BE418" i="2"/>
  <c r="BF418" i="2" s="1"/>
  <c r="BE417" i="2"/>
  <c r="BF417" i="2" s="1"/>
  <c r="BE416" i="2"/>
  <c r="BF416" i="2" s="1"/>
  <c r="BE415" i="2"/>
  <c r="BF415" i="2" s="1"/>
  <c r="BG420" i="2" s="1"/>
  <c r="BH420" i="2" s="1"/>
  <c r="BI420" i="2" s="1"/>
  <c r="BE414" i="2"/>
  <c r="BF414" i="2" s="1"/>
  <c r="BE413" i="2"/>
  <c r="BF413" i="2" s="1"/>
  <c r="BG418" i="2" s="1"/>
  <c r="BH418" i="2" s="1"/>
  <c r="BI418" i="2" s="1"/>
  <c r="BE412" i="2"/>
  <c r="BF412" i="2" s="1"/>
  <c r="BE411" i="2"/>
  <c r="BF411" i="2" s="1"/>
  <c r="BE410" i="2"/>
  <c r="BF410" i="2" s="1"/>
  <c r="BE409" i="2"/>
  <c r="BF409" i="2" s="1"/>
  <c r="BE408" i="2"/>
  <c r="BF408" i="2" s="1"/>
  <c r="BE407" i="2"/>
  <c r="BF407" i="2" s="1"/>
  <c r="BG412" i="2" s="1"/>
  <c r="BH412" i="2" s="1"/>
  <c r="BI412" i="2" s="1"/>
  <c r="BE406" i="2"/>
  <c r="BF406" i="2" s="1"/>
  <c r="BE405" i="2"/>
  <c r="BF405" i="2" s="1"/>
  <c r="BG410" i="2" s="1"/>
  <c r="BH410" i="2" s="1"/>
  <c r="BI410" i="2" s="1"/>
  <c r="BE404" i="2"/>
  <c r="BF404" i="2" s="1"/>
  <c r="BE403" i="2"/>
  <c r="BF403" i="2" s="1"/>
  <c r="BE402" i="2"/>
  <c r="BF402" i="2" s="1"/>
  <c r="BE401" i="2"/>
  <c r="BF401" i="2" s="1"/>
  <c r="BE400" i="2"/>
  <c r="BF400" i="2" s="1"/>
  <c r="BE399" i="2"/>
  <c r="BF399" i="2" s="1"/>
  <c r="BE398" i="2"/>
  <c r="BF398" i="2" s="1"/>
  <c r="BE397" i="2"/>
  <c r="BF397" i="2" s="1"/>
  <c r="BG402" i="2" s="1"/>
  <c r="BH402" i="2" s="1"/>
  <c r="BI402" i="2" s="1"/>
  <c r="BE396" i="2"/>
  <c r="BF396" i="2" s="1"/>
  <c r="BE395" i="2"/>
  <c r="BF395" i="2" s="1"/>
  <c r="BE394" i="2"/>
  <c r="BF394" i="2" s="1"/>
  <c r="BE393" i="2"/>
  <c r="BF393" i="2" s="1"/>
  <c r="BE392" i="2"/>
  <c r="BF392" i="2" s="1"/>
  <c r="BE391" i="2"/>
  <c r="BF391" i="2" s="1"/>
  <c r="BG396" i="2" s="1"/>
  <c r="BH396" i="2" s="1"/>
  <c r="BI396" i="2" s="1"/>
  <c r="BE390" i="2"/>
  <c r="BF390" i="2" s="1"/>
  <c r="BE389" i="2"/>
  <c r="BF389" i="2" s="1"/>
  <c r="BG394" i="2" s="1"/>
  <c r="BH394" i="2" s="1"/>
  <c r="BI394" i="2" s="1"/>
  <c r="BE388" i="2"/>
  <c r="BF388" i="2" s="1"/>
  <c r="BE387" i="2"/>
  <c r="BF387" i="2" s="1"/>
  <c r="BE386" i="2"/>
  <c r="BF386" i="2" s="1"/>
  <c r="BE385" i="2"/>
  <c r="BF385" i="2" s="1"/>
  <c r="BE384" i="2"/>
  <c r="BF384" i="2" s="1"/>
  <c r="BE383" i="2"/>
  <c r="BF383" i="2" s="1"/>
  <c r="BG388" i="2" s="1"/>
  <c r="BH388" i="2" s="1"/>
  <c r="BI388" i="2" s="1"/>
  <c r="BE382" i="2"/>
  <c r="BF382" i="2" s="1"/>
  <c r="BE381" i="2"/>
  <c r="BF381" i="2" s="1"/>
  <c r="BG386" i="2" s="1"/>
  <c r="BH386" i="2" s="1"/>
  <c r="BI386" i="2" s="1"/>
  <c r="BE380" i="2"/>
  <c r="BF380" i="2" s="1"/>
  <c r="BE379" i="2"/>
  <c r="BF379" i="2" s="1"/>
  <c r="BE378" i="2"/>
  <c r="BF378" i="2" s="1"/>
  <c r="BE377" i="2"/>
  <c r="BF377" i="2" s="1"/>
  <c r="BE376" i="2"/>
  <c r="BF376" i="2" s="1"/>
  <c r="BE375" i="2"/>
  <c r="BF375" i="2" s="1"/>
  <c r="BG380" i="2" s="1"/>
  <c r="BH380" i="2" s="1"/>
  <c r="BI380" i="2" s="1"/>
  <c r="BE374" i="2"/>
  <c r="BF374" i="2" s="1"/>
  <c r="BE373" i="2"/>
  <c r="BF373" i="2" s="1"/>
  <c r="BG378" i="2" s="1"/>
  <c r="BH378" i="2" s="1"/>
  <c r="BI378" i="2" s="1"/>
  <c r="BE372" i="2"/>
  <c r="BF372" i="2" s="1"/>
  <c r="BE371" i="2"/>
  <c r="BF371" i="2" s="1"/>
  <c r="BE370" i="2"/>
  <c r="BF370" i="2" s="1"/>
  <c r="BE369" i="2"/>
  <c r="BF369" i="2" s="1"/>
  <c r="BE368" i="2"/>
  <c r="BF368" i="2" s="1"/>
  <c r="BE367" i="2"/>
  <c r="BF367" i="2" s="1"/>
  <c r="BG372" i="2" s="1"/>
  <c r="BH372" i="2" s="1"/>
  <c r="BI372" i="2" s="1"/>
  <c r="BE366" i="2"/>
  <c r="BF366" i="2" s="1"/>
  <c r="BE365" i="2"/>
  <c r="BF365" i="2" s="1"/>
  <c r="BE364" i="2"/>
  <c r="BF364" i="2" s="1"/>
  <c r="BE363" i="2"/>
  <c r="BF363" i="2" s="1"/>
  <c r="BE362" i="2"/>
  <c r="BF362" i="2" s="1"/>
  <c r="BE361" i="2"/>
  <c r="BF361" i="2" s="1"/>
  <c r="BE360" i="2"/>
  <c r="BF360" i="2" s="1"/>
  <c r="BE359" i="2"/>
  <c r="BF359" i="2" s="1"/>
  <c r="BG364" i="2" s="1"/>
  <c r="BH364" i="2" s="1"/>
  <c r="BI364" i="2" s="1"/>
  <c r="BE358" i="2"/>
  <c r="BF358" i="2" s="1"/>
  <c r="BE357" i="2"/>
  <c r="BF357" i="2" s="1"/>
  <c r="BG362" i="2" s="1"/>
  <c r="BH362" i="2" s="1"/>
  <c r="BI362" i="2" s="1"/>
  <c r="BE356" i="2"/>
  <c r="BF356" i="2" s="1"/>
  <c r="BE355" i="2"/>
  <c r="BF355" i="2" s="1"/>
  <c r="BE354" i="2"/>
  <c r="BF354" i="2" s="1"/>
  <c r="BE353" i="2"/>
  <c r="BF353" i="2" s="1"/>
  <c r="BE352" i="2"/>
  <c r="BF352" i="2" s="1"/>
  <c r="BE351" i="2"/>
  <c r="BF351" i="2" s="1"/>
  <c r="BE350" i="2"/>
  <c r="BF350" i="2" s="1"/>
  <c r="BE349" i="2"/>
  <c r="BF349" i="2" s="1"/>
  <c r="BG354" i="2" s="1"/>
  <c r="BH354" i="2" s="1"/>
  <c r="BI354" i="2" s="1"/>
  <c r="BE348" i="2"/>
  <c r="BF348" i="2" s="1"/>
  <c r="BE347" i="2"/>
  <c r="BF347" i="2" s="1"/>
  <c r="BE346" i="2"/>
  <c r="BF346" i="2" s="1"/>
  <c r="BE345" i="2"/>
  <c r="BF345" i="2" s="1"/>
  <c r="BE344" i="2"/>
  <c r="BF344" i="2" s="1"/>
  <c r="BE343" i="2"/>
  <c r="BF343" i="2" s="1"/>
  <c r="BG348" i="2" s="1"/>
  <c r="BH348" i="2" s="1"/>
  <c r="BI348" i="2" s="1"/>
  <c r="BE342" i="2"/>
  <c r="BF342" i="2" s="1"/>
  <c r="BE341" i="2"/>
  <c r="BF341" i="2" s="1"/>
  <c r="BG344" i="2" s="1"/>
  <c r="BH344" i="2" s="1"/>
  <c r="BI344" i="2" s="1"/>
  <c r="BE340" i="2"/>
  <c r="BF340" i="2" s="1"/>
  <c r="BE339" i="2"/>
  <c r="BF339" i="2" s="1"/>
  <c r="BE338" i="2"/>
  <c r="BF338" i="2" s="1"/>
  <c r="BE337" i="2"/>
  <c r="BF337" i="2" s="1"/>
  <c r="BE336" i="2"/>
  <c r="BF336" i="2" s="1"/>
  <c r="BE335" i="2"/>
  <c r="BF335" i="2" s="1"/>
  <c r="BG340" i="2" s="1"/>
  <c r="BH340" i="2" s="1"/>
  <c r="BI340" i="2" s="1"/>
  <c r="BE334" i="2"/>
  <c r="BF334" i="2" s="1"/>
  <c r="BE333" i="2"/>
  <c r="BF333" i="2" s="1"/>
  <c r="BG338" i="2" s="1"/>
  <c r="BH338" i="2" s="1"/>
  <c r="BI338" i="2" s="1"/>
  <c r="BE332" i="2"/>
  <c r="BF332" i="2" s="1"/>
  <c r="BE331" i="2"/>
  <c r="BF331" i="2" s="1"/>
  <c r="BE330" i="2"/>
  <c r="BF330" i="2" s="1"/>
  <c r="BE329" i="2"/>
  <c r="BF329" i="2" s="1"/>
  <c r="BE328" i="2"/>
  <c r="BF328" i="2" s="1"/>
  <c r="BE327" i="2"/>
  <c r="BF327" i="2" s="1"/>
  <c r="BG332" i="2" s="1"/>
  <c r="BH332" i="2" s="1"/>
  <c r="BI332" i="2" s="1"/>
  <c r="BE326" i="2"/>
  <c r="BF326" i="2" s="1"/>
  <c r="BE325" i="2"/>
  <c r="BF325" i="2" s="1"/>
  <c r="BG330" i="2" s="1"/>
  <c r="BH330" i="2" s="1"/>
  <c r="BI330" i="2" s="1"/>
  <c r="BE324" i="2"/>
  <c r="BF324" i="2" s="1"/>
  <c r="BE323" i="2"/>
  <c r="BF323" i="2" s="1"/>
  <c r="BE322" i="2"/>
  <c r="BF322" i="2" s="1"/>
  <c r="BE321" i="2"/>
  <c r="BF321" i="2" s="1"/>
  <c r="BE320" i="2"/>
  <c r="BF320" i="2" s="1"/>
  <c r="BE319" i="2"/>
  <c r="BF319" i="2" s="1"/>
  <c r="BG324" i="2" s="1"/>
  <c r="BH324" i="2" s="1"/>
  <c r="BI324" i="2" s="1"/>
  <c r="BE318" i="2"/>
  <c r="BF318" i="2" s="1"/>
  <c r="BE317" i="2"/>
  <c r="BF317" i="2" s="1"/>
  <c r="BE316" i="2"/>
  <c r="BF316" i="2" s="1"/>
  <c r="BE315" i="2"/>
  <c r="BF315" i="2" s="1"/>
  <c r="BE314" i="2"/>
  <c r="BF314" i="2" s="1"/>
  <c r="BE313" i="2"/>
  <c r="BF313" i="2" s="1"/>
  <c r="BE312" i="2"/>
  <c r="BF312" i="2" s="1"/>
  <c r="BE311" i="2"/>
  <c r="BF311" i="2" s="1"/>
  <c r="BG316" i="2" s="1"/>
  <c r="BH316" i="2" s="1"/>
  <c r="BI316" i="2" s="1"/>
  <c r="BE310" i="2"/>
  <c r="BF310" i="2" s="1"/>
  <c r="BE309" i="2"/>
  <c r="BF309" i="2" s="1"/>
  <c r="BG314" i="2" s="1"/>
  <c r="BH314" i="2" s="1"/>
  <c r="BI314" i="2" s="1"/>
  <c r="BE308" i="2"/>
  <c r="BF308" i="2" s="1"/>
  <c r="BE307" i="2"/>
  <c r="BF307" i="2" s="1"/>
  <c r="BE306" i="2"/>
  <c r="BF306" i="2" s="1"/>
  <c r="BE305" i="2"/>
  <c r="BF305" i="2" s="1"/>
  <c r="BE304" i="2"/>
  <c r="BF304" i="2" s="1"/>
  <c r="BE303" i="2"/>
  <c r="BF303" i="2" s="1"/>
  <c r="BG308" i="2" s="1"/>
  <c r="BH308" i="2" s="1"/>
  <c r="BI308" i="2" s="1"/>
  <c r="BE302" i="2"/>
  <c r="BF302" i="2" s="1"/>
  <c r="BE301" i="2"/>
  <c r="BF301" i="2" s="1"/>
  <c r="BG306" i="2" s="1"/>
  <c r="BH306" i="2" s="1"/>
  <c r="BI306" i="2" s="1"/>
  <c r="BE300" i="2"/>
  <c r="BF300" i="2" s="1"/>
  <c r="BE299" i="2"/>
  <c r="BF299" i="2" s="1"/>
  <c r="BE298" i="2"/>
  <c r="BF298" i="2" s="1"/>
  <c r="BE297" i="2"/>
  <c r="BF297" i="2" s="1"/>
  <c r="BE296" i="2"/>
  <c r="BF296" i="2" s="1"/>
  <c r="BE295" i="2"/>
  <c r="BF295" i="2" s="1"/>
  <c r="BG300" i="2" s="1"/>
  <c r="BH300" i="2" s="1"/>
  <c r="BI300" i="2" s="1"/>
  <c r="BE294" i="2"/>
  <c r="BF294" i="2" s="1"/>
  <c r="BE293" i="2"/>
  <c r="BF293" i="2" s="1"/>
  <c r="BE292" i="2"/>
  <c r="BF292" i="2" s="1"/>
  <c r="BE291" i="2"/>
  <c r="BF291" i="2" s="1"/>
  <c r="BE290" i="2"/>
  <c r="BF290" i="2" s="1"/>
  <c r="BE289" i="2"/>
  <c r="BF289" i="2" s="1"/>
  <c r="BE288" i="2"/>
  <c r="BF288" i="2" s="1"/>
  <c r="BE287" i="2"/>
  <c r="BF287" i="2" s="1"/>
  <c r="BG292" i="2" s="1"/>
  <c r="BH292" i="2" s="1"/>
  <c r="BI292" i="2" s="1"/>
  <c r="BE286" i="2"/>
  <c r="BF286" i="2" s="1"/>
  <c r="BE285" i="2"/>
  <c r="BF285" i="2" s="1"/>
  <c r="BG290" i="2" s="1"/>
  <c r="BH290" i="2" s="1"/>
  <c r="BI290" i="2" s="1"/>
  <c r="BE284" i="2"/>
  <c r="BF284" i="2" s="1"/>
  <c r="BE283" i="2"/>
  <c r="BF283" i="2" s="1"/>
  <c r="BE282" i="2"/>
  <c r="BF282" i="2" s="1"/>
  <c r="BE281" i="2"/>
  <c r="BF281" i="2" s="1"/>
  <c r="BE280" i="2"/>
  <c r="BF280" i="2" s="1"/>
  <c r="BE279" i="2"/>
  <c r="BF279" i="2" s="1"/>
  <c r="BE278" i="2"/>
  <c r="BF278" i="2" s="1"/>
  <c r="BE277" i="2"/>
  <c r="BF277" i="2" s="1"/>
  <c r="BE276" i="2"/>
  <c r="BF276" i="2" s="1"/>
  <c r="BE275" i="2"/>
  <c r="BF275" i="2" s="1"/>
  <c r="BE274" i="2"/>
  <c r="BF274" i="2" s="1"/>
  <c r="BE273" i="2"/>
  <c r="BF273" i="2" s="1"/>
  <c r="BE272" i="2"/>
  <c r="BF272" i="2" s="1"/>
  <c r="BE271" i="2"/>
  <c r="BF271" i="2" s="1"/>
  <c r="BG276" i="2" s="1"/>
  <c r="BH276" i="2" s="1"/>
  <c r="BI276" i="2" s="1"/>
  <c r="BE270" i="2"/>
  <c r="BF270" i="2" s="1"/>
  <c r="BE269" i="2"/>
  <c r="BF269" i="2" s="1"/>
  <c r="BE268" i="2"/>
  <c r="BF268" i="2" s="1"/>
  <c r="BE267" i="2"/>
  <c r="BF267" i="2" s="1"/>
  <c r="BE266" i="2"/>
  <c r="BF266" i="2" s="1"/>
  <c r="BE265" i="2"/>
  <c r="BF265" i="2" s="1"/>
  <c r="BE264" i="2"/>
  <c r="BF264" i="2" s="1"/>
  <c r="BE263" i="2"/>
  <c r="BF263" i="2" s="1"/>
  <c r="BG268" i="2" s="1"/>
  <c r="BH268" i="2" s="1"/>
  <c r="BI268" i="2" s="1"/>
  <c r="BE262" i="2"/>
  <c r="BF262" i="2" s="1"/>
  <c r="BE261" i="2"/>
  <c r="BF261" i="2" s="1"/>
  <c r="BG266" i="2" s="1"/>
  <c r="BH266" i="2" s="1"/>
  <c r="BI266" i="2" s="1"/>
  <c r="BE260" i="2"/>
  <c r="BF260" i="2" s="1"/>
  <c r="BE259" i="2"/>
  <c r="BF259" i="2" s="1"/>
  <c r="BE258" i="2"/>
  <c r="BF258" i="2" s="1"/>
  <c r="BE257" i="2"/>
  <c r="BF257" i="2" s="1"/>
  <c r="BE256" i="2"/>
  <c r="BF256" i="2" s="1"/>
  <c r="BE255" i="2"/>
  <c r="BF255" i="2" s="1"/>
  <c r="BG260" i="2" s="1"/>
  <c r="BH260" i="2" s="1"/>
  <c r="BI260" i="2" s="1"/>
  <c r="BE254" i="2"/>
  <c r="BF254" i="2" s="1"/>
  <c r="BE253" i="2"/>
  <c r="BF253" i="2" s="1"/>
  <c r="BE252" i="2"/>
  <c r="BF252" i="2" s="1"/>
  <c r="BE251" i="2"/>
  <c r="BF251" i="2" s="1"/>
  <c r="BE250" i="2"/>
  <c r="BF250" i="2" s="1"/>
  <c r="BE249" i="2"/>
  <c r="BF249" i="2" s="1"/>
  <c r="BE248" i="2"/>
  <c r="BF248" i="2" s="1"/>
  <c r="BE247" i="2"/>
  <c r="BF247" i="2" s="1"/>
  <c r="BG252" i="2" s="1"/>
  <c r="BH252" i="2" s="1"/>
  <c r="BI252" i="2" s="1"/>
  <c r="BE246" i="2"/>
  <c r="BF246" i="2" s="1"/>
  <c r="BE245" i="2"/>
  <c r="BF245" i="2" s="1"/>
  <c r="BG250" i="2" s="1"/>
  <c r="BH250" i="2" s="1"/>
  <c r="BI250" i="2" s="1"/>
  <c r="BE244" i="2"/>
  <c r="BF244" i="2" s="1"/>
  <c r="BE243" i="2"/>
  <c r="BF243" i="2" s="1"/>
  <c r="BE242" i="2"/>
  <c r="BF242" i="2" s="1"/>
  <c r="BE241" i="2"/>
  <c r="BF241" i="2" s="1"/>
  <c r="BE240" i="2"/>
  <c r="BF240" i="2" s="1"/>
  <c r="BE239" i="2"/>
  <c r="BF239" i="2" s="1"/>
  <c r="BG244" i="2" s="1"/>
  <c r="BH244" i="2" s="1"/>
  <c r="BI244" i="2" s="1"/>
  <c r="BE238" i="2"/>
  <c r="BF238" i="2" s="1"/>
  <c r="BE237" i="2"/>
  <c r="BF237" i="2" s="1"/>
  <c r="BG242" i="2" s="1"/>
  <c r="BH242" i="2" s="1"/>
  <c r="BI242" i="2" s="1"/>
  <c r="BE236" i="2"/>
  <c r="BF236" i="2" s="1"/>
  <c r="BE235" i="2"/>
  <c r="BF235" i="2" s="1"/>
  <c r="BE234" i="2"/>
  <c r="BF234" i="2" s="1"/>
  <c r="BE233" i="2"/>
  <c r="BF233" i="2" s="1"/>
  <c r="BE232" i="2"/>
  <c r="BF232" i="2" s="1"/>
  <c r="BE231" i="2"/>
  <c r="BF231" i="2" s="1"/>
  <c r="BG236" i="2" s="1"/>
  <c r="BH236" i="2" s="1"/>
  <c r="BI236" i="2" s="1"/>
  <c r="BE230" i="2"/>
  <c r="BF230" i="2" s="1"/>
  <c r="BE229" i="2"/>
  <c r="BF229" i="2" s="1"/>
  <c r="BG234" i="2" s="1"/>
  <c r="BH234" i="2" s="1"/>
  <c r="BI234" i="2" s="1"/>
  <c r="BE228" i="2"/>
  <c r="BF228" i="2" s="1"/>
  <c r="BE227" i="2"/>
  <c r="BF227" i="2" s="1"/>
  <c r="BE226" i="2"/>
  <c r="BF226" i="2" s="1"/>
  <c r="BE225" i="2"/>
  <c r="BF225" i="2" s="1"/>
  <c r="BE224" i="2"/>
  <c r="BF224" i="2" s="1"/>
  <c r="BE223" i="2"/>
  <c r="BF223" i="2" s="1"/>
  <c r="BG228" i="2" s="1"/>
  <c r="BH228" i="2" s="1"/>
  <c r="BI228" i="2" s="1"/>
  <c r="BE222" i="2"/>
  <c r="BF222" i="2" s="1"/>
  <c r="BE221" i="2"/>
  <c r="BF221" i="2" s="1"/>
  <c r="BG226" i="2" s="1"/>
  <c r="BH226" i="2" s="1"/>
  <c r="BI226" i="2" s="1"/>
  <c r="BE220" i="2"/>
  <c r="BF220" i="2" s="1"/>
  <c r="BE219" i="2"/>
  <c r="BF219" i="2" s="1"/>
  <c r="BE218" i="2"/>
  <c r="BF218" i="2" s="1"/>
  <c r="BE217" i="2"/>
  <c r="BF217" i="2" s="1"/>
  <c r="BE216" i="2"/>
  <c r="BF216" i="2" s="1"/>
  <c r="BE215" i="2"/>
  <c r="BF215" i="2" s="1"/>
  <c r="BG220" i="2" s="1"/>
  <c r="BH220" i="2" s="1"/>
  <c r="BI220" i="2" s="1"/>
  <c r="BE214" i="2"/>
  <c r="BF214" i="2" s="1"/>
  <c r="BE213" i="2"/>
  <c r="BF213" i="2" s="1"/>
  <c r="BG218" i="2" s="1"/>
  <c r="BH218" i="2" s="1"/>
  <c r="BI218" i="2" s="1"/>
  <c r="BE212" i="2"/>
  <c r="BF212" i="2" s="1"/>
  <c r="BE211" i="2"/>
  <c r="BF211" i="2" s="1"/>
  <c r="BE210" i="2"/>
  <c r="BF210" i="2" s="1"/>
  <c r="BE209" i="2"/>
  <c r="BF209" i="2" s="1"/>
  <c r="BE208" i="2"/>
  <c r="BF208" i="2" s="1"/>
  <c r="BE207" i="2"/>
  <c r="BF207" i="2" s="1"/>
  <c r="BG212" i="2" s="1"/>
  <c r="BH212" i="2" s="1"/>
  <c r="BI212" i="2" s="1"/>
  <c r="BE206" i="2"/>
  <c r="BF206" i="2" s="1"/>
  <c r="BE205" i="2"/>
  <c r="BF205" i="2" s="1"/>
  <c r="BG210" i="2" s="1"/>
  <c r="BH210" i="2" s="1"/>
  <c r="BI210" i="2" s="1"/>
  <c r="BE204" i="2"/>
  <c r="BF204" i="2" s="1"/>
  <c r="BE203" i="2"/>
  <c r="BF203" i="2" s="1"/>
  <c r="BE202" i="2"/>
  <c r="BF202" i="2" s="1"/>
  <c r="BE201" i="2"/>
  <c r="BF201" i="2" s="1"/>
  <c r="BE200" i="2"/>
  <c r="BF200" i="2" s="1"/>
  <c r="BE199" i="2"/>
  <c r="BF199" i="2" s="1"/>
  <c r="BG204" i="2" s="1"/>
  <c r="BH204" i="2" s="1"/>
  <c r="BI204" i="2" s="1"/>
  <c r="BE198" i="2"/>
  <c r="BF198" i="2" s="1"/>
  <c r="BE197" i="2"/>
  <c r="BF197" i="2" s="1"/>
  <c r="BE196" i="2"/>
  <c r="BF196" i="2" s="1"/>
  <c r="BE195" i="2"/>
  <c r="BF195" i="2" s="1"/>
  <c r="BE194" i="2"/>
  <c r="BF194" i="2" s="1"/>
  <c r="BE193" i="2"/>
  <c r="BF193" i="2" s="1"/>
  <c r="BE192" i="2"/>
  <c r="BF192" i="2" s="1"/>
  <c r="BE191" i="2"/>
  <c r="BF191" i="2" s="1"/>
  <c r="BG196" i="2" s="1"/>
  <c r="BH196" i="2" s="1"/>
  <c r="BI196" i="2" s="1"/>
  <c r="BE190" i="2"/>
  <c r="BF190" i="2" s="1"/>
  <c r="BE189" i="2"/>
  <c r="BF189" i="2" s="1"/>
  <c r="BG194" i="2" s="1"/>
  <c r="BH194" i="2" s="1"/>
  <c r="BI194" i="2" s="1"/>
  <c r="BE188" i="2"/>
  <c r="BF188" i="2" s="1"/>
  <c r="BE187" i="2"/>
  <c r="BF187" i="2" s="1"/>
  <c r="BE186" i="2"/>
  <c r="BF186" i="2" s="1"/>
  <c r="BE185" i="2"/>
  <c r="BF185" i="2" s="1"/>
  <c r="BE184" i="2"/>
  <c r="BF184" i="2" s="1"/>
  <c r="BE183" i="2"/>
  <c r="BF183" i="2" s="1"/>
  <c r="BG188" i="2" s="1"/>
  <c r="BH188" i="2" s="1"/>
  <c r="BI188" i="2" s="1"/>
  <c r="BE182" i="2"/>
  <c r="BF182" i="2" s="1"/>
  <c r="BE181" i="2"/>
  <c r="BF181" i="2" s="1"/>
  <c r="BE180" i="2"/>
  <c r="BF180" i="2" s="1"/>
  <c r="BE179" i="2"/>
  <c r="BF179" i="2" s="1"/>
  <c r="BE178" i="2"/>
  <c r="BF178" i="2" s="1"/>
  <c r="BE177" i="2"/>
  <c r="BF177" i="2" s="1"/>
  <c r="BE176" i="2"/>
  <c r="BF176" i="2" s="1"/>
  <c r="BE175" i="2"/>
  <c r="BF175" i="2" s="1"/>
  <c r="BG180" i="2" s="1"/>
  <c r="BH180" i="2" s="1"/>
  <c r="BI180" i="2" s="1"/>
  <c r="BE174" i="2"/>
  <c r="BF174" i="2" s="1"/>
  <c r="BE173" i="2"/>
  <c r="BF173" i="2" s="1"/>
  <c r="BG178" i="2" s="1"/>
  <c r="BH178" i="2" s="1"/>
  <c r="BI178" i="2" s="1"/>
  <c r="BE172" i="2"/>
  <c r="BF172" i="2" s="1"/>
  <c r="BE171" i="2"/>
  <c r="BF171" i="2" s="1"/>
  <c r="BE170" i="2"/>
  <c r="BF170" i="2" s="1"/>
  <c r="BE169" i="2"/>
  <c r="BF169" i="2" s="1"/>
  <c r="BE168" i="2"/>
  <c r="BF168" i="2" s="1"/>
  <c r="BE167" i="2"/>
  <c r="BF167" i="2" s="1"/>
  <c r="BE166" i="2"/>
  <c r="BF166" i="2" s="1"/>
  <c r="BE165" i="2"/>
  <c r="BF165" i="2" s="1"/>
  <c r="BE164" i="2"/>
  <c r="BF164" i="2" s="1"/>
  <c r="BE163" i="2"/>
  <c r="BF163" i="2" s="1"/>
  <c r="BE162" i="2"/>
  <c r="BF162" i="2" s="1"/>
  <c r="BE161" i="2"/>
  <c r="BF161" i="2" s="1"/>
  <c r="BE160" i="2"/>
  <c r="BF160" i="2" s="1"/>
  <c r="BE159" i="2"/>
  <c r="BF159" i="2" s="1"/>
  <c r="BE158" i="2"/>
  <c r="BF158" i="2" s="1"/>
  <c r="BE157" i="2"/>
  <c r="BF157" i="2" s="1"/>
  <c r="BE156" i="2"/>
  <c r="BF156" i="2" s="1"/>
  <c r="BE155" i="2"/>
  <c r="BF155" i="2" s="1"/>
  <c r="BE154" i="2"/>
  <c r="BF154" i="2" s="1"/>
  <c r="BE153" i="2"/>
  <c r="BF153" i="2" s="1"/>
  <c r="BE152" i="2"/>
  <c r="BF152" i="2" s="1"/>
  <c r="BE151" i="2"/>
  <c r="BF151" i="2" s="1"/>
  <c r="BG156" i="2" s="1"/>
  <c r="BH156" i="2" s="1"/>
  <c r="BI156" i="2" s="1"/>
  <c r="BE150" i="2"/>
  <c r="BF150" i="2" s="1"/>
  <c r="BE149" i="2"/>
  <c r="BF149" i="2" s="1"/>
  <c r="BG154" i="2" s="1"/>
  <c r="BH154" i="2" s="1"/>
  <c r="BI154" i="2" s="1"/>
  <c r="BE148" i="2"/>
  <c r="BF148" i="2" s="1"/>
  <c r="BE147" i="2"/>
  <c r="BF147" i="2" s="1"/>
  <c r="BE146" i="2"/>
  <c r="BF146" i="2" s="1"/>
  <c r="BE145" i="2"/>
  <c r="BF145" i="2" s="1"/>
  <c r="BE144" i="2"/>
  <c r="BF144" i="2" s="1"/>
  <c r="BE143" i="2"/>
  <c r="BF143" i="2" s="1"/>
  <c r="BG148" i="2" s="1"/>
  <c r="BH148" i="2" s="1"/>
  <c r="BI148" i="2" s="1"/>
  <c r="BE142" i="2"/>
  <c r="BF142" i="2" s="1"/>
  <c r="BE141" i="2"/>
  <c r="BF141" i="2" s="1"/>
  <c r="BG146" i="2" s="1"/>
  <c r="BH146" i="2" s="1"/>
  <c r="BI146" i="2" s="1"/>
  <c r="BE140" i="2"/>
  <c r="BF140" i="2" s="1"/>
  <c r="BE139" i="2"/>
  <c r="BF139" i="2" s="1"/>
  <c r="BE138" i="2"/>
  <c r="BF138" i="2" s="1"/>
  <c r="BE137" i="2"/>
  <c r="BF137" i="2" s="1"/>
  <c r="BE136" i="2"/>
  <c r="BF136" i="2" s="1"/>
  <c r="BE135" i="2"/>
  <c r="BF135" i="2" s="1"/>
  <c r="BG140" i="2" s="1"/>
  <c r="BH140" i="2" s="1"/>
  <c r="BI140" i="2" s="1"/>
  <c r="BE134" i="2"/>
  <c r="BF134" i="2" s="1"/>
  <c r="BE133" i="2"/>
  <c r="BF133" i="2" s="1"/>
  <c r="BG138" i="2" s="1"/>
  <c r="BH138" i="2" s="1"/>
  <c r="BI138" i="2" s="1"/>
  <c r="BE132" i="2"/>
  <c r="BF132" i="2" s="1"/>
  <c r="BE131" i="2"/>
  <c r="BF131" i="2" s="1"/>
  <c r="BE130" i="2"/>
  <c r="BF130" i="2" s="1"/>
  <c r="BE129" i="2"/>
  <c r="BF129" i="2" s="1"/>
  <c r="BE128" i="2"/>
  <c r="BF128" i="2" s="1"/>
  <c r="BE127" i="2"/>
  <c r="BF127" i="2" s="1"/>
  <c r="BG132" i="2" s="1"/>
  <c r="BH132" i="2" s="1"/>
  <c r="BI132" i="2" s="1"/>
  <c r="BE126" i="2"/>
  <c r="BF126" i="2" s="1"/>
  <c r="BE125" i="2"/>
  <c r="BF125" i="2" s="1"/>
  <c r="BE124" i="2"/>
  <c r="BF124" i="2" s="1"/>
  <c r="BE123" i="2"/>
  <c r="BF123" i="2" s="1"/>
  <c r="BE122" i="2"/>
  <c r="BF122" i="2" s="1"/>
  <c r="BE121" i="2"/>
  <c r="BF121" i="2" s="1"/>
  <c r="BE120" i="2"/>
  <c r="BF120" i="2" s="1"/>
  <c r="BE119" i="2"/>
  <c r="BF119" i="2" s="1"/>
  <c r="BG124" i="2" s="1"/>
  <c r="BH124" i="2" s="1"/>
  <c r="BI124" i="2" s="1"/>
  <c r="BE118" i="2"/>
  <c r="BF118" i="2" s="1"/>
  <c r="BE117" i="2"/>
  <c r="BF117" i="2" s="1"/>
  <c r="BG122" i="2" s="1"/>
  <c r="BH122" i="2" s="1"/>
  <c r="BI122" i="2" s="1"/>
  <c r="BE116" i="2"/>
  <c r="BF116" i="2" s="1"/>
  <c r="BE115" i="2"/>
  <c r="BF115" i="2" s="1"/>
  <c r="BE114" i="2"/>
  <c r="BF114" i="2" s="1"/>
  <c r="BE113" i="2"/>
  <c r="BF113" i="2" s="1"/>
  <c r="BE112" i="2"/>
  <c r="BF112" i="2" s="1"/>
  <c r="BE111" i="2"/>
  <c r="BF111" i="2" s="1"/>
  <c r="BG116" i="2" s="1"/>
  <c r="BH116" i="2" s="1"/>
  <c r="BI116" i="2" s="1"/>
  <c r="BE110" i="2"/>
  <c r="BF110" i="2" s="1"/>
  <c r="BE109" i="2"/>
  <c r="BF109" i="2" s="1"/>
  <c r="BG114" i="2" s="1"/>
  <c r="BH114" i="2" s="1"/>
  <c r="BI114" i="2" s="1"/>
  <c r="BE108" i="2"/>
  <c r="BF108" i="2" s="1"/>
  <c r="BE107" i="2"/>
  <c r="BF107" i="2" s="1"/>
  <c r="BE106" i="2"/>
  <c r="BF106" i="2" s="1"/>
  <c r="BE105" i="2"/>
  <c r="BF105" i="2" s="1"/>
  <c r="BE104" i="2"/>
  <c r="BF104" i="2" s="1"/>
  <c r="BE103" i="2"/>
  <c r="BF103" i="2" s="1"/>
  <c r="BG108" i="2" s="1"/>
  <c r="BH108" i="2" s="1"/>
  <c r="BI108" i="2" s="1"/>
  <c r="BE102" i="2"/>
  <c r="BF102" i="2" s="1"/>
  <c r="BE101" i="2"/>
  <c r="BF101" i="2" s="1"/>
  <c r="BE100" i="2"/>
  <c r="BF100" i="2" s="1"/>
  <c r="BE99" i="2"/>
  <c r="BF99" i="2" s="1"/>
  <c r="BE98" i="2"/>
  <c r="BF98" i="2" s="1"/>
  <c r="BE97" i="2"/>
  <c r="BF97" i="2" s="1"/>
  <c r="BE96" i="2"/>
  <c r="BF96" i="2" s="1"/>
  <c r="BE95" i="2"/>
  <c r="BF95" i="2" s="1"/>
  <c r="BG100" i="2" s="1"/>
  <c r="BH100" i="2" s="1"/>
  <c r="BI100" i="2" s="1"/>
  <c r="BE94" i="2"/>
  <c r="BF94" i="2" s="1"/>
  <c r="BE93" i="2"/>
  <c r="BF93" i="2" s="1"/>
  <c r="BG98" i="2" s="1"/>
  <c r="BH98" i="2" s="1"/>
  <c r="BI98" i="2" s="1"/>
  <c r="BE92" i="2"/>
  <c r="BF92" i="2" s="1"/>
  <c r="BE91" i="2"/>
  <c r="BF91" i="2" s="1"/>
  <c r="BE90" i="2"/>
  <c r="BF90" i="2" s="1"/>
  <c r="BE89" i="2"/>
  <c r="BF89" i="2" s="1"/>
  <c r="BE88" i="2"/>
  <c r="BF88" i="2" s="1"/>
  <c r="BE87" i="2"/>
  <c r="BF87" i="2" s="1"/>
  <c r="BG92" i="2" s="1"/>
  <c r="BH92" i="2" s="1"/>
  <c r="BI92" i="2" s="1"/>
  <c r="BE86" i="2"/>
  <c r="BF86" i="2" s="1"/>
  <c r="BE85" i="2"/>
  <c r="BF85" i="2" s="1"/>
  <c r="BG90" i="2" s="1"/>
  <c r="BH90" i="2" s="1"/>
  <c r="BI90" i="2" s="1"/>
  <c r="BE84" i="2"/>
  <c r="BF84" i="2" s="1"/>
  <c r="BE83" i="2"/>
  <c r="BF83" i="2" s="1"/>
  <c r="BE82" i="2"/>
  <c r="BF82" i="2" s="1"/>
  <c r="BE81" i="2"/>
  <c r="BF81" i="2" s="1"/>
  <c r="BE80" i="2"/>
  <c r="BF80" i="2" s="1"/>
  <c r="BE79" i="2"/>
  <c r="BF79" i="2" s="1"/>
  <c r="BG84" i="2" s="1"/>
  <c r="BH84" i="2" s="1"/>
  <c r="BI84" i="2" s="1"/>
  <c r="BE78" i="2"/>
  <c r="BF78" i="2" s="1"/>
  <c r="BE77" i="2"/>
  <c r="BF77" i="2" s="1"/>
  <c r="BG82" i="2" s="1"/>
  <c r="BH82" i="2" s="1"/>
  <c r="BI82" i="2" s="1"/>
  <c r="BE76" i="2"/>
  <c r="BF76" i="2" s="1"/>
  <c r="BE75" i="2"/>
  <c r="BF75" i="2" s="1"/>
  <c r="BE74" i="2"/>
  <c r="BF74" i="2" s="1"/>
  <c r="BE73" i="2"/>
  <c r="BF73" i="2" s="1"/>
  <c r="BE72" i="2"/>
  <c r="BF72" i="2" s="1"/>
  <c r="BE71" i="2"/>
  <c r="BF71" i="2" s="1"/>
  <c r="BG76" i="2" s="1"/>
  <c r="BH76" i="2" s="1"/>
  <c r="BI76" i="2" s="1"/>
  <c r="BE70" i="2"/>
  <c r="BF70" i="2" s="1"/>
  <c r="BE69" i="2"/>
  <c r="BF69" i="2" s="1"/>
  <c r="BG74" i="2" s="1"/>
  <c r="BH74" i="2" s="1"/>
  <c r="BI74" i="2" s="1"/>
  <c r="BE68" i="2"/>
  <c r="BF68" i="2" s="1"/>
  <c r="BE67" i="2"/>
  <c r="BF67" i="2" s="1"/>
  <c r="BE66" i="2"/>
  <c r="BF66" i="2" s="1"/>
  <c r="BE65" i="2"/>
  <c r="BF65" i="2" s="1"/>
  <c r="BE64" i="2"/>
  <c r="BF64" i="2" s="1"/>
  <c r="BE63" i="2"/>
  <c r="BF63" i="2" s="1"/>
  <c r="BG68" i="2" s="1"/>
  <c r="BH68" i="2" s="1"/>
  <c r="BI68" i="2" s="1"/>
  <c r="BE62" i="2"/>
  <c r="BF62" i="2" s="1"/>
  <c r="BE61" i="2"/>
  <c r="BF61" i="2" s="1"/>
  <c r="BG66" i="2" s="1"/>
  <c r="BH66" i="2" s="1"/>
  <c r="BI66" i="2" s="1"/>
  <c r="BE60" i="2"/>
  <c r="BF60" i="2" s="1"/>
  <c r="BE59" i="2"/>
  <c r="BF59" i="2" s="1"/>
  <c r="BE58" i="2"/>
  <c r="BF58" i="2" s="1"/>
  <c r="BE57" i="2"/>
  <c r="BF57" i="2" s="1"/>
  <c r="BE56" i="2"/>
  <c r="BF56" i="2" s="1"/>
  <c r="BE55" i="2"/>
  <c r="BF55" i="2" s="1"/>
  <c r="BG60" i="2" s="1"/>
  <c r="BH60" i="2" s="1"/>
  <c r="BI60" i="2" s="1"/>
  <c r="BE54" i="2"/>
  <c r="BF54" i="2" s="1"/>
  <c r="BE53" i="2"/>
  <c r="BF53" i="2" s="1"/>
  <c r="BE52" i="2"/>
  <c r="BF52" i="2" s="1"/>
  <c r="BE51" i="2"/>
  <c r="BF51" i="2" s="1"/>
  <c r="BE50" i="2"/>
  <c r="BF50" i="2" s="1"/>
  <c r="BE49" i="2"/>
  <c r="BF49" i="2" s="1"/>
  <c r="BE48" i="2"/>
  <c r="BF48" i="2" s="1"/>
  <c r="BE47" i="2"/>
  <c r="BF47" i="2" s="1"/>
  <c r="BG52" i="2" s="1"/>
  <c r="BH52" i="2" s="1"/>
  <c r="BI52" i="2" s="1"/>
  <c r="BE46" i="2"/>
  <c r="BF46" i="2" s="1"/>
  <c r="BE45" i="2"/>
  <c r="BF45" i="2" s="1"/>
  <c r="BG50" i="2" s="1"/>
  <c r="BH50" i="2" s="1"/>
  <c r="BI50" i="2" s="1"/>
  <c r="BE44" i="2"/>
  <c r="BF44" i="2" s="1"/>
  <c r="BE43" i="2"/>
  <c r="BF43" i="2" s="1"/>
  <c r="BE42" i="2"/>
  <c r="BF42" i="2" s="1"/>
  <c r="BE41" i="2"/>
  <c r="BF41" i="2" s="1"/>
  <c r="BE40" i="2"/>
  <c r="BF40" i="2" s="1"/>
  <c r="BE39" i="2"/>
  <c r="BF39" i="2" s="1"/>
  <c r="BG44" i="2" s="1"/>
  <c r="BH44" i="2" s="1"/>
  <c r="BI44" i="2" s="1"/>
  <c r="BE38" i="2"/>
  <c r="BF38" i="2" s="1"/>
  <c r="BE37" i="2"/>
  <c r="BF37" i="2" s="1"/>
  <c r="BG42" i="2" s="1"/>
  <c r="BH42" i="2" s="1"/>
  <c r="BI42" i="2" s="1"/>
  <c r="BE36" i="2"/>
  <c r="BF36" i="2" s="1"/>
  <c r="BE35" i="2"/>
  <c r="BF35" i="2" s="1"/>
  <c r="BE34" i="2"/>
  <c r="BF34" i="2" s="1"/>
  <c r="BE33" i="2"/>
  <c r="BF33" i="2" s="1"/>
  <c r="BE32" i="2"/>
  <c r="BF32" i="2" s="1"/>
  <c r="BE31" i="2"/>
  <c r="BF31" i="2" s="1"/>
  <c r="BG36" i="2" s="1"/>
  <c r="BH36" i="2" s="1"/>
  <c r="BI36" i="2" s="1"/>
  <c r="BE30" i="2"/>
  <c r="BF30" i="2" s="1"/>
  <c r="BE29" i="2"/>
  <c r="BF29" i="2" s="1"/>
  <c r="BG34" i="2" s="1"/>
  <c r="BH34" i="2" s="1"/>
  <c r="BI34" i="2" s="1"/>
  <c r="BE28" i="2"/>
  <c r="BF28" i="2" s="1"/>
  <c r="BE27" i="2"/>
  <c r="BF27" i="2" s="1"/>
  <c r="BE26" i="2"/>
  <c r="BF26" i="2" s="1"/>
  <c r="BE25" i="2"/>
  <c r="BF25" i="2" s="1"/>
  <c r="BE24" i="2"/>
  <c r="BF24" i="2" s="1"/>
  <c r="BE23" i="2"/>
  <c r="BF23" i="2" s="1"/>
  <c r="BG28" i="2" s="1"/>
  <c r="BH28" i="2" s="1"/>
  <c r="BI28" i="2" s="1"/>
  <c r="BE22" i="2"/>
  <c r="BF22" i="2" s="1"/>
  <c r="BE21" i="2"/>
  <c r="BF21" i="2" s="1"/>
  <c r="BG26" i="2" s="1"/>
  <c r="BH26" i="2" s="1"/>
  <c r="BI26" i="2" s="1"/>
  <c r="BE20" i="2"/>
  <c r="BF20" i="2" s="1"/>
  <c r="BE19" i="2"/>
  <c r="BF19" i="2" s="1"/>
  <c r="BE18" i="2"/>
  <c r="BF18" i="2" s="1"/>
  <c r="BE17" i="2"/>
  <c r="BF17" i="2" s="1"/>
  <c r="BE16" i="2"/>
  <c r="BF16" i="2" s="1"/>
  <c r="BE15" i="2"/>
  <c r="BF15" i="2" s="1"/>
  <c r="BG20" i="2" s="1"/>
  <c r="BH20" i="2" s="1"/>
  <c r="BI20" i="2" s="1"/>
  <c r="BE14" i="2"/>
  <c r="BF14" i="2" s="1"/>
  <c r="BE13" i="2"/>
  <c r="BF13" i="2" s="1"/>
  <c r="BG18" i="2" s="1"/>
  <c r="BH18" i="2" s="1"/>
  <c r="BI18" i="2" s="1"/>
  <c r="BE12" i="2"/>
  <c r="BF12" i="2" s="1"/>
  <c r="BE11" i="2"/>
  <c r="BF11" i="2" s="1"/>
  <c r="BE10" i="2"/>
  <c r="BF10" i="2" s="1"/>
  <c r="BE9" i="2"/>
  <c r="BF9" i="2" s="1"/>
  <c r="BE8" i="2"/>
  <c r="BF8" i="2" s="1"/>
  <c r="BE7" i="2"/>
  <c r="BF7" i="2" s="1"/>
  <c r="BE6" i="2"/>
  <c r="BF6" i="2" s="1"/>
  <c r="BE5" i="2"/>
  <c r="BF5" i="2" s="1"/>
  <c r="BG10" i="2" s="1"/>
  <c r="BH10" i="2" s="1"/>
  <c r="BI10" i="2" s="1"/>
  <c r="AY495" i="2"/>
  <c r="AZ495" i="2" s="1"/>
  <c r="AY494" i="2"/>
  <c r="AZ494" i="2" s="1"/>
  <c r="AY493" i="2"/>
  <c r="AZ493" i="2" s="1"/>
  <c r="AY492" i="2"/>
  <c r="AZ492" i="2" s="1"/>
  <c r="AY491" i="2"/>
  <c r="AZ491" i="2" s="1"/>
  <c r="AY490" i="2"/>
  <c r="AZ490" i="2" s="1"/>
  <c r="AY489" i="2"/>
  <c r="AZ489" i="2" s="1"/>
  <c r="AY488" i="2"/>
  <c r="AZ488" i="2" s="1"/>
  <c r="AY487" i="2"/>
  <c r="AZ487" i="2" s="1"/>
  <c r="AY486" i="2"/>
  <c r="AZ486" i="2" s="1"/>
  <c r="AY485" i="2"/>
  <c r="AZ485" i="2" s="1"/>
  <c r="AY484" i="2"/>
  <c r="AZ484" i="2" s="1"/>
  <c r="AY483" i="2"/>
  <c r="AZ483" i="2" s="1"/>
  <c r="AY482" i="2"/>
  <c r="AZ482" i="2" s="1"/>
  <c r="AY481" i="2"/>
  <c r="AZ481" i="2" s="1"/>
  <c r="AY480" i="2"/>
  <c r="AZ480" i="2" s="1"/>
  <c r="AY479" i="2"/>
  <c r="AZ479" i="2" s="1"/>
  <c r="AY478" i="2"/>
  <c r="AZ478" i="2" s="1"/>
  <c r="AY477" i="2"/>
  <c r="AZ477" i="2" s="1"/>
  <c r="AY476" i="2"/>
  <c r="AZ476" i="2" s="1"/>
  <c r="AY475" i="2"/>
  <c r="AZ475" i="2" s="1"/>
  <c r="AY474" i="2"/>
  <c r="AZ474" i="2" s="1"/>
  <c r="AY473" i="2"/>
  <c r="AZ473" i="2" s="1"/>
  <c r="AY472" i="2"/>
  <c r="AZ472" i="2" s="1"/>
  <c r="AY471" i="2"/>
  <c r="AZ471" i="2" s="1"/>
  <c r="AY470" i="2"/>
  <c r="AZ470" i="2" s="1"/>
  <c r="AY469" i="2"/>
  <c r="AZ469" i="2" s="1"/>
  <c r="AY468" i="2"/>
  <c r="AZ468" i="2" s="1"/>
  <c r="AY467" i="2"/>
  <c r="AZ467" i="2" s="1"/>
  <c r="AY466" i="2"/>
  <c r="AZ466" i="2" s="1"/>
  <c r="AY465" i="2"/>
  <c r="AZ465" i="2" s="1"/>
  <c r="AY464" i="2"/>
  <c r="AZ464" i="2" s="1"/>
  <c r="AY463" i="2"/>
  <c r="AZ463" i="2" s="1"/>
  <c r="AY462" i="2"/>
  <c r="AZ462" i="2" s="1"/>
  <c r="AY461" i="2"/>
  <c r="AZ461" i="2" s="1"/>
  <c r="AY460" i="2"/>
  <c r="AZ460" i="2" s="1"/>
  <c r="AY459" i="2"/>
  <c r="AZ459" i="2" s="1"/>
  <c r="AY458" i="2"/>
  <c r="AZ458" i="2" s="1"/>
  <c r="AY457" i="2"/>
  <c r="AZ457" i="2" s="1"/>
  <c r="AY456" i="2"/>
  <c r="AZ456" i="2" s="1"/>
  <c r="AY455" i="2"/>
  <c r="AZ455" i="2" s="1"/>
  <c r="AY454" i="2"/>
  <c r="AZ454" i="2" s="1"/>
  <c r="AY453" i="2"/>
  <c r="AZ453" i="2" s="1"/>
  <c r="AY452" i="2"/>
  <c r="AZ452" i="2" s="1"/>
  <c r="AY451" i="2"/>
  <c r="AZ451" i="2" s="1"/>
  <c r="AY450" i="2"/>
  <c r="AZ450" i="2" s="1"/>
  <c r="AY449" i="2"/>
  <c r="AZ449" i="2" s="1"/>
  <c r="AY448" i="2"/>
  <c r="AZ448" i="2" s="1"/>
  <c r="AY447" i="2"/>
  <c r="AZ447" i="2" s="1"/>
  <c r="AY446" i="2"/>
  <c r="AZ446" i="2" s="1"/>
  <c r="AY445" i="2"/>
  <c r="AZ445" i="2" s="1"/>
  <c r="AY444" i="2"/>
  <c r="AZ444" i="2" s="1"/>
  <c r="AY443" i="2"/>
  <c r="AZ443" i="2" s="1"/>
  <c r="AY442" i="2"/>
  <c r="AZ442" i="2" s="1"/>
  <c r="AY441" i="2"/>
  <c r="AZ441" i="2" s="1"/>
  <c r="AY440" i="2"/>
  <c r="AZ440" i="2" s="1"/>
  <c r="AY439" i="2"/>
  <c r="AZ439" i="2" s="1"/>
  <c r="AY438" i="2"/>
  <c r="AZ438" i="2" s="1"/>
  <c r="AY437" i="2"/>
  <c r="AZ437" i="2" s="1"/>
  <c r="AY436" i="2"/>
  <c r="AZ436" i="2" s="1"/>
  <c r="AY435" i="2"/>
  <c r="AZ435" i="2" s="1"/>
  <c r="AY434" i="2"/>
  <c r="AZ434" i="2" s="1"/>
  <c r="AY433" i="2"/>
  <c r="AZ433" i="2" s="1"/>
  <c r="AY432" i="2"/>
  <c r="AZ432" i="2" s="1"/>
  <c r="AY431" i="2"/>
  <c r="AZ431" i="2" s="1"/>
  <c r="AY430" i="2"/>
  <c r="AZ430" i="2" s="1"/>
  <c r="AY429" i="2"/>
  <c r="AZ429" i="2" s="1"/>
  <c r="AY428" i="2"/>
  <c r="AZ428" i="2" s="1"/>
  <c r="AY427" i="2"/>
  <c r="AZ427" i="2" s="1"/>
  <c r="AY426" i="2"/>
  <c r="AZ426" i="2" s="1"/>
  <c r="AY425" i="2"/>
  <c r="AZ425" i="2" s="1"/>
  <c r="AY424" i="2"/>
  <c r="AZ424" i="2" s="1"/>
  <c r="AY423" i="2"/>
  <c r="AZ423" i="2" s="1"/>
  <c r="AY422" i="2"/>
  <c r="AZ422" i="2" s="1"/>
  <c r="AY421" i="2"/>
  <c r="AZ421" i="2" s="1"/>
  <c r="AY420" i="2"/>
  <c r="AZ420" i="2" s="1"/>
  <c r="AY419" i="2"/>
  <c r="AZ419" i="2" s="1"/>
  <c r="AY418" i="2"/>
  <c r="AZ418" i="2" s="1"/>
  <c r="AY417" i="2"/>
  <c r="AZ417" i="2" s="1"/>
  <c r="AY416" i="2"/>
  <c r="AZ416" i="2" s="1"/>
  <c r="AY415" i="2"/>
  <c r="AZ415" i="2" s="1"/>
  <c r="AY414" i="2"/>
  <c r="AZ414" i="2" s="1"/>
  <c r="AY413" i="2"/>
  <c r="AZ413" i="2" s="1"/>
  <c r="AY412" i="2"/>
  <c r="AZ412" i="2" s="1"/>
  <c r="AY411" i="2"/>
  <c r="AZ411" i="2" s="1"/>
  <c r="AY410" i="2"/>
  <c r="AZ410" i="2" s="1"/>
  <c r="AY409" i="2"/>
  <c r="AZ409" i="2" s="1"/>
  <c r="AY408" i="2"/>
  <c r="AZ408" i="2" s="1"/>
  <c r="AY407" i="2"/>
  <c r="AZ407" i="2" s="1"/>
  <c r="AY406" i="2"/>
  <c r="AZ406" i="2" s="1"/>
  <c r="AY405" i="2"/>
  <c r="AZ405" i="2" s="1"/>
  <c r="AY404" i="2"/>
  <c r="AZ404" i="2" s="1"/>
  <c r="AY403" i="2"/>
  <c r="AZ403" i="2" s="1"/>
  <c r="AY402" i="2"/>
  <c r="AZ402" i="2" s="1"/>
  <c r="AY401" i="2"/>
  <c r="AZ401" i="2" s="1"/>
  <c r="AY400" i="2"/>
  <c r="AZ400" i="2" s="1"/>
  <c r="AY399" i="2"/>
  <c r="AZ399" i="2" s="1"/>
  <c r="AY398" i="2"/>
  <c r="AZ398" i="2" s="1"/>
  <c r="AY397" i="2"/>
  <c r="AZ397" i="2" s="1"/>
  <c r="AY396" i="2"/>
  <c r="AZ396" i="2" s="1"/>
  <c r="AY395" i="2"/>
  <c r="AZ395" i="2" s="1"/>
  <c r="AY394" i="2"/>
  <c r="AZ394" i="2" s="1"/>
  <c r="AY393" i="2"/>
  <c r="AZ393" i="2" s="1"/>
  <c r="AY392" i="2"/>
  <c r="AZ392" i="2" s="1"/>
  <c r="AY391" i="2"/>
  <c r="AZ391" i="2" s="1"/>
  <c r="AY390" i="2"/>
  <c r="AZ390" i="2" s="1"/>
  <c r="AY389" i="2"/>
  <c r="AZ389" i="2" s="1"/>
  <c r="AY388" i="2"/>
  <c r="AZ388" i="2" s="1"/>
  <c r="AY387" i="2"/>
  <c r="AZ387" i="2" s="1"/>
  <c r="AY386" i="2"/>
  <c r="AZ386" i="2" s="1"/>
  <c r="AY385" i="2"/>
  <c r="AZ385" i="2" s="1"/>
  <c r="AY384" i="2"/>
  <c r="AZ384" i="2" s="1"/>
  <c r="AY383" i="2"/>
  <c r="AZ383" i="2" s="1"/>
  <c r="AY382" i="2"/>
  <c r="AZ382" i="2" s="1"/>
  <c r="AY381" i="2"/>
  <c r="AZ381" i="2" s="1"/>
  <c r="AY380" i="2"/>
  <c r="AZ380" i="2" s="1"/>
  <c r="AY379" i="2"/>
  <c r="AZ379" i="2" s="1"/>
  <c r="AY378" i="2"/>
  <c r="AZ378" i="2" s="1"/>
  <c r="AY377" i="2"/>
  <c r="AZ377" i="2" s="1"/>
  <c r="AY376" i="2"/>
  <c r="AZ376" i="2" s="1"/>
  <c r="AY375" i="2"/>
  <c r="AZ375" i="2" s="1"/>
  <c r="AY374" i="2"/>
  <c r="AZ374" i="2" s="1"/>
  <c r="AY373" i="2"/>
  <c r="AZ373" i="2" s="1"/>
  <c r="AY372" i="2"/>
  <c r="AZ372" i="2" s="1"/>
  <c r="AY371" i="2"/>
  <c r="AZ371" i="2" s="1"/>
  <c r="AY370" i="2"/>
  <c r="AZ370" i="2" s="1"/>
  <c r="AY369" i="2"/>
  <c r="AZ369" i="2" s="1"/>
  <c r="AY368" i="2"/>
  <c r="AZ368" i="2" s="1"/>
  <c r="AY367" i="2"/>
  <c r="AZ367" i="2" s="1"/>
  <c r="AY366" i="2"/>
  <c r="AZ366" i="2" s="1"/>
  <c r="AY365" i="2"/>
  <c r="AZ365" i="2" s="1"/>
  <c r="AY364" i="2"/>
  <c r="AZ364" i="2" s="1"/>
  <c r="AY363" i="2"/>
  <c r="AZ363" i="2" s="1"/>
  <c r="AY362" i="2"/>
  <c r="AZ362" i="2" s="1"/>
  <c r="AY361" i="2"/>
  <c r="AZ361" i="2" s="1"/>
  <c r="AY360" i="2"/>
  <c r="AZ360" i="2" s="1"/>
  <c r="AY359" i="2"/>
  <c r="AZ359" i="2" s="1"/>
  <c r="AY358" i="2"/>
  <c r="AZ358" i="2" s="1"/>
  <c r="AY357" i="2"/>
  <c r="AZ357" i="2" s="1"/>
  <c r="AY356" i="2"/>
  <c r="AZ356" i="2" s="1"/>
  <c r="AY355" i="2"/>
  <c r="AZ355" i="2" s="1"/>
  <c r="AY354" i="2"/>
  <c r="AZ354" i="2" s="1"/>
  <c r="AY353" i="2"/>
  <c r="AZ353" i="2" s="1"/>
  <c r="AY352" i="2"/>
  <c r="AZ352" i="2" s="1"/>
  <c r="AY351" i="2"/>
  <c r="AZ351" i="2" s="1"/>
  <c r="AY350" i="2"/>
  <c r="AZ350" i="2" s="1"/>
  <c r="AY349" i="2"/>
  <c r="AZ349" i="2" s="1"/>
  <c r="AY348" i="2"/>
  <c r="AZ348" i="2" s="1"/>
  <c r="AY347" i="2"/>
  <c r="AZ347" i="2" s="1"/>
  <c r="AY346" i="2"/>
  <c r="AZ346" i="2" s="1"/>
  <c r="AY345" i="2"/>
  <c r="AZ345" i="2" s="1"/>
  <c r="AY344" i="2"/>
  <c r="AZ344" i="2" s="1"/>
  <c r="AY343" i="2"/>
  <c r="AZ343" i="2" s="1"/>
  <c r="AY342" i="2"/>
  <c r="AZ342" i="2" s="1"/>
  <c r="AY341" i="2"/>
  <c r="AZ341" i="2" s="1"/>
  <c r="AY340" i="2"/>
  <c r="AZ340" i="2" s="1"/>
  <c r="AY339" i="2"/>
  <c r="AZ339" i="2" s="1"/>
  <c r="AY338" i="2"/>
  <c r="AZ338" i="2" s="1"/>
  <c r="AY337" i="2"/>
  <c r="AZ337" i="2" s="1"/>
  <c r="AY336" i="2"/>
  <c r="AZ336" i="2" s="1"/>
  <c r="AY335" i="2"/>
  <c r="AZ335" i="2" s="1"/>
  <c r="BA340" i="2" s="1"/>
  <c r="BB340" i="2" s="1"/>
  <c r="BC340" i="2" s="1"/>
  <c r="AY334" i="2"/>
  <c r="AZ334" i="2" s="1"/>
  <c r="AY333" i="2"/>
  <c r="AZ333" i="2" s="1"/>
  <c r="AY332" i="2"/>
  <c r="AZ332" i="2" s="1"/>
  <c r="AY331" i="2"/>
  <c r="AZ331" i="2" s="1"/>
  <c r="AY330" i="2"/>
  <c r="AZ330" i="2" s="1"/>
  <c r="AY329" i="2"/>
  <c r="AZ329" i="2" s="1"/>
  <c r="AY328" i="2"/>
  <c r="AZ328" i="2" s="1"/>
  <c r="AY327" i="2"/>
  <c r="AZ327" i="2" s="1"/>
  <c r="BA332" i="2" s="1"/>
  <c r="BB332" i="2" s="1"/>
  <c r="BC332" i="2" s="1"/>
  <c r="AY326" i="2"/>
  <c r="AZ326" i="2" s="1"/>
  <c r="AY325" i="2"/>
  <c r="AZ325" i="2" s="1"/>
  <c r="AY324" i="2"/>
  <c r="AZ324" i="2" s="1"/>
  <c r="AY323" i="2"/>
  <c r="AZ323" i="2" s="1"/>
  <c r="AY322" i="2"/>
  <c r="AZ322" i="2" s="1"/>
  <c r="AY321" i="2"/>
  <c r="AZ321" i="2" s="1"/>
  <c r="AY320" i="2"/>
  <c r="AZ320" i="2" s="1"/>
  <c r="AY319" i="2"/>
  <c r="AZ319" i="2" s="1"/>
  <c r="BA324" i="2" s="1"/>
  <c r="BB324" i="2" s="1"/>
  <c r="BC324" i="2" s="1"/>
  <c r="AY318" i="2"/>
  <c r="AZ318" i="2" s="1"/>
  <c r="AY317" i="2"/>
  <c r="AZ317" i="2" s="1"/>
  <c r="AY316" i="2"/>
  <c r="AZ316" i="2" s="1"/>
  <c r="AY315" i="2"/>
  <c r="AZ315" i="2" s="1"/>
  <c r="AY314" i="2"/>
  <c r="AZ314" i="2" s="1"/>
  <c r="AY313" i="2"/>
  <c r="AZ313" i="2" s="1"/>
  <c r="AY312" i="2"/>
  <c r="AZ312" i="2" s="1"/>
  <c r="AY311" i="2"/>
  <c r="AZ311" i="2" s="1"/>
  <c r="BA316" i="2" s="1"/>
  <c r="BB316" i="2" s="1"/>
  <c r="BC316" i="2" s="1"/>
  <c r="AY310" i="2"/>
  <c r="AZ310" i="2" s="1"/>
  <c r="AY309" i="2"/>
  <c r="AZ309" i="2" s="1"/>
  <c r="AY308" i="2"/>
  <c r="AZ308" i="2" s="1"/>
  <c r="AY307" i="2"/>
  <c r="AZ307" i="2" s="1"/>
  <c r="AY306" i="2"/>
  <c r="AZ306" i="2" s="1"/>
  <c r="AY305" i="2"/>
  <c r="AZ305" i="2" s="1"/>
  <c r="AY304" i="2"/>
  <c r="AZ304" i="2" s="1"/>
  <c r="AY303" i="2"/>
  <c r="AZ303" i="2" s="1"/>
  <c r="BA308" i="2" s="1"/>
  <c r="BB308" i="2" s="1"/>
  <c r="BC308" i="2" s="1"/>
  <c r="AY302" i="2"/>
  <c r="AZ302" i="2" s="1"/>
  <c r="AY301" i="2"/>
  <c r="AZ301" i="2" s="1"/>
  <c r="AY300" i="2"/>
  <c r="AZ300" i="2" s="1"/>
  <c r="AY299" i="2"/>
  <c r="AZ299" i="2" s="1"/>
  <c r="AY298" i="2"/>
  <c r="AZ298" i="2" s="1"/>
  <c r="AY297" i="2"/>
  <c r="AZ297" i="2" s="1"/>
  <c r="AY296" i="2"/>
  <c r="AZ296" i="2" s="1"/>
  <c r="AY295" i="2"/>
  <c r="AZ295" i="2" s="1"/>
  <c r="BA300" i="2" s="1"/>
  <c r="BB300" i="2" s="1"/>
  <c r="BC300" i="2" s="1"/>
  <c r="AY294" i="2"/>
  <c r="AZ294" i="2" s="1"/>
  <c r="AY293" i="2"/>
  <c r="AZ293" i="2" s="1"/>
  <c r="AY292" i="2"/>
  <c r="AZ292" i="2" s="1"/>
  <c r="AY291" i="2"/>
  <c r="AZ291" i="2" s="1"/>
  <c r="AY290" i="2"/>
  <c r="AZ290" i="2" s="1"/>
  <c r="AY289" i="2"/>
  <c r="AZ289" i="2" s="1"/>
  <c r="AY288" i="2"/>
  <c r="AZ288" i="2" s="1"/>
  <c r="AY287" i="2"/>
  <c r="AZ287" i="2" s="1"/>
  <c r="BA292" i="2" s="1"/>
  <c r="BB292" i="2" s="1"/>
  <c r="BC292" i="2" s="1"/>
  <c r="AY286" i="2"/>
  <c r="AZ286" i="2" s="1"/>
  <c r="AY285" i="2"/>
  <c r="AZ285" i="2" s="1"/>
  <c r="AY284" i="2"/>
  <c r="AZ284" i="2" s="1"/>
  <c r="AY283" i="2"/>
  <c r="AZ283" i="2" s="1"/>
  <c r="AY282" i="2"/>
  <c r="AZ282" i="2" s="1"/>
  <c r="AY281" i="2"/>
  <c r="AZ281" i="2" s="1"/>
  <c r="AY280" i="2"/>
  <c r="AZ280" i="2" s="1"/>
  <c r="AY279" i="2"/>
  <c r="AZ279" i="2" s="1"/>
  <c r="AY278" i="2"/>
  <c r="AZ278" i="2" s="1"/>
  <c r="AY277" i="2"/>
  <c r="AZ277" i="2" s="1"/>
  <c r="AY276" i="2"/>
  <c r="AZ276" i="2" s="1"/>
  <c r="AY275" i="2"/>
  <c r="AZ275" i="2" s="1"/>
  <c r="AY274" i="2"/>
  <c r="AZ274" i="2" s="1"/>
  <c r="AY273" i="2"/>
  <c r="AZ273" i="2" s="1"/>
  <c r="AY272" i="2"/>
  <c r="AZ272" i="2" s="1"/>
  <c r="AY271" i="2"/>
  <c r="AZ271" i="2" s="1"/>
  <c r="BA276" i="2" s="1"/>
  <c r="BB276" i="2" s="1"/>
  <c r="BC276" i="2" s="1"/>
  <c r="AY270" i="2"/>
  <c r="AZ270" i="2" s="1"/>
  <c r="AY269" i="2"/>
  <c r="AZ269" i="2" s="1"/>
  <c r="AY268" i="2"/>
  <c r="AZ268" i="2" s="1"/>
  <c r="AY267" i="2"/>
  <c r="AZ267" i="2" s="1"/>
  <c r="AY266" i="2"/>
  <c r="AZ266" i="2" s="1"/>
  <c r="AY265" i="2"/>
  <c r="AZ265" i="2" s="1"/>
  <c r="AY264" i="2"/>
  <c r="AZ264" i="2" s="1"/>
  <c r="AY263" i="2"/>
  <c r="AZ263" i="2" s="1"/>
  <c r="BA268" i="2" s="1"/>
  <c r="BB268" i="2" s="1"/>
  <c r="BC268" i="2" s="1"/>
  <c r="AY262" i="2"/>
  <c r="AZ262" i="2" s="1"/>
  <c r="AY261" i="2"/>
  <c r="AZ261" i="2" s="1"/>
  <c r="AY260" i="2"/>
  <c r="AZ260" i="2" s="1"/>
  <c r="AY259" i="2"/>
  <c r="AZ259" i="2" s="1"/>
  <c r="AY258" i="2"/>
  <c r="AZ258" i="2" s="1"/>
  <c r="AY257" i="2"/>
  <c r="AZ257" i="2" s="1"/>
  <c r="AY256" i="2"/>
  <c r="AZ256" i="2" s="1"/>
  <c r="AY255" i="2"/>
  <c r="AZ255" i="2" s="1"/>
  <c r="BA260" i="2" s="1"/>
  <c r="BB260" i="2" s="1"/>
  <c r="BC260" i="2" s="1"/>
  <c r="AY254" i="2"/>
  <c r="AZ254" i="2" s="1"/>
  <c r="AY253" i="2"/>
  <c r="AZ253" i="2" s="1"/>
  <c r="AY252" i="2"/>
  <c r="AZ252" i="2" s="1"/>
  <c r="AY251" i="2"/>
  <c r="AZ251" i="2" s="1"/>
  <c r="AY250" i="2"/>
  <c r="AZ250" i="2" s="1"/>
  <c r="AY249" i="2"/>
  <c r="AZ249" i="2" s="1"/>
  <c r="AY248" i="2"/>
  <c r="AZ248" i="2" s="1"/>
  <c r="AY247" i="2"/>
  <c r="AZ247" i="2" s="1"/>
  <c r="BA252" i="2" s="1"/>
  <c r="BB252" i="2" s="1"/>
  <c r="BC252" i="2" s="1"/>
  <c r="AY246" i="2"/>
  <c r="AZ246" i="2" s="1"/>
  <c r="AY245" i="2"/>
  <c r="AZ245" i="2" s="1"/>
  <c r="AY244" i="2"/>
  <c r="AZ244" i="2" s="1"/>
  <c r="AY243" i="2"/>
  <c r="AZ243" i="2" s="1"/>
  <c r="AY242" i="2"/>
  <c r="AZ242" i="2" s="1"/>
  <c r="AY241" i="2"/>
  <c r="AZ241" i="2" s="1"/>
  <c r="AY240" i="2"/>
  <c r="AZ240" i="2" s="1"/>
  <c r="AY239" i="2"/>
  <c r="AZ239" i="2" s="1"/>
  <c r="BA244" i="2" s="1"/>
  <c r="BB244" i="2" s="1"/>
  <c r="BC244" i="2" s="1"/>
  <c r="AY238" i="2"/>
  <c r="AZ238" i="2" s="1"/>
  <c r="AY237" i="2"/>
  <c r="AZ237" i="2" s="1"/>
  <c r="AY236" i="2"/>
  <c r="AZ236" i="2" s="1"/>
  <c r="AY235" i="2"/>
  <c r="AZ235" i="2" s="1"/>
  <c r="AY234" i="2"/>
  <c r="AZ234" i="2" s="1"/>
  <c r="AY233" i="2"/>
  <c r="AZ233" i="2" s="1"/>
  <c r="AY232" i="2"/>
  <c r="AZ232" i="2" s="1"/>
  <c r="AY231" i="2"/>
  <c r="AZ231" i="2" s="1"/>
  <c r="BA236" i="2" s="1"/>
  <c r="BB236" i="2" s="1"/>
  <c r="BC236" i="2" s="1"/>
  <c r="AY230" i="2"/>
  <c r="AZ230" i="2" s="1"/>
  <c r="AY229" i="2"/>
  <c r="AZ229" i="2" s="1"/>
  <c r="AY228" i="2"/>
  <c r="AZ228" i="2" s="1"/>
  <c r="AY227" i="2"/>
  <c r="AZ227" i="2" s="1"/>
  <c r="AY226" i="2"/>
  <c r="AZ226" i="2" s="1"/>
  <c r="AY225" i="2"/>
  <c r="AZ225" i="2" s="1"/>
  <c r="AY224" i="2"/>
  <c r="AZ224" i="2" s="1"/>
  <c r="AY223" i="2"/>
  <c r="AZ223" i="2" s="1"/>
  <c r="BA228" i="2" s="1"/>
  <c r="BB228" i="2" s="1"/>
  <c r="BC228" i="2" s="1"/>
  <c r="AY222" i="2"/>
  <c r="AZ222" i="2" s="1"/>
  <c r="AY221" i="2"/>
  <c r="AZ221" i="2" s="1"/>
  <c r="AY220" i="2"/>
  <c r="AZ220" i="2" s="1"/>
  <c r="AY219" i="2"/>
  <c r="AZ219" i="2" s="1"/>
  <c r="AY218" i="2"/>
  <c r="AZ218" i="2" s="1"/>
  <c r="AY217" i="2"/>
  <c r="AZ217" i="2" s="1"/>
  <c r="AY216" i="2"/>
  <c r="AZ216" i="2" s="1"/>
  <c r="AY215" i="2"/>
  <c r="AZ215" i="2" s="1"/>
  <c r="BA220" i="2" s="1"/>
  <c r="BB220" i="2" s="1"/>
  <c r="BC220" i="2" s="1"/>
  <c r="AY214" i="2"/>
  <c r="AZ214" i="2" s="1"/>
  <c r="AY213" i="2"/>
  <c r="AZ213" i="2" s="1"/>
  <c r="AY212" i="2"/>
  <c r="AZ212" i="2" s="1"/>
  <c r="AY211" i="2"/>
  <c r="AZ211" i="2" s="1"/>
  <c r="AY210" i="2"/>
  <c r="AZ210" i="2" s="1"/>
  <c r="AY209" i="2"/>
  <c r="AZ209" i="2" s="1"/>
  <c r="AY208" i="2"/>
  <c r="AZ208" i="2" s="1"/>
  <c r="AY207" i="2"/>
  <c r="AZ207" i="2" s="1"/>
  <c r="BA212" i="2" s="1"/>
  <c r="BB212" i="2" s="1"/>
  <c r="BC212" i="2" s="1"/>
  <c r="AY206" i="2"/>
  <c r="AZ206" i="2" s="1"/>
  <c r="AY205" i="2"/>
  <c r="AZ205" i="2" s="1"/>
  <c r="AY204" i="2"/>
  <c r="AZ204" i="2" s="1"/>
  <c r="AY203" i="2"/>
  <c r="AZ203" i="2" s="1"/>
  <c r="AY202" i="2"/>
  <c r="AZ202" i="2" s="1"/>
  <c r="AY201" i="2"/>
  <c r="AZ201" i="2" s="1"/>
  <c r="AY200" i="2"/>
  <c r="AZ200" i="2" s="1"/>
  <c r="AY199" i="2"/>
  <c r="AZ199" i="2" s="1"/>
  <c r="BA204" i="2" s="1"/>
  <c r="BB204" i="2" s="1"/>
  <c r="BC204" i="2" s="1"/>
  <c r="AY198" i="2"/>
  <c r="AZ198" i="2" s="1"/>
  <c r="AY197" i="2"/>
  <c r="AZ197" i="2" s="1"/>
  <c r="AY196" i="2"/>
  <c r="AZ196" i="2" s="1"/>
  <c r="AY195" i="2"/>
  <c r="AZ195" i="2" s="1"/>
  <c r="AY194" i="2"/>
  <c r="AZ194" i="2" s="1"/>
  <c r="AY193" i="2"/>
  <c r="AZ193" i="2" s="1"/>
  <c r="AY192" i="2"/>
  <c r="AZ192" i="2" s="1"/>
  <c r="AY191" i="2"/>
  <c r="AZ191" i="2" s="1"/>
  <c r="BA196" i="2" s="1"/>
  <c r="BB196" i="2" s="1"/>
  <c r="BC196" i="2" s="1"/>
  <c r="AY190" i="2"/>
  <c r="AZ190" i="2" s="1"/>
  <c r="AY189" i="2"/>
  <c r="AZ189" i="2" s="1"/>
  <c r="AY188" i="2"/>
  <c r="AZ188" i="2" s="1"/>
  <c r="AY187" i="2"/>
  <c r="AZ187" i="2" s="1"/>
  <c r="AY186" i="2"/>
  <c r="AZ186" i="2" s="1"/>
  <c r="AY185" i="2"/>
  <c r="AZ185" i="2" s="1"/>
  <c r="AY184" i="2"/>
  <c r="AZ184" i="2" s="1"/>
  <c r="AY183" i="2"/>
  <c r="AZ183" i="2" s="1"/>
  <c r="BA188" i="2" s="1"/>
  <c r="BB188" i="2" s="1"/>
  <c r="BC188" i="2" s="1"/>
  <c r="AY182" i="2"/>
  <c r="AZ182" i="2" s="1"/>
  <c r="AY181" i="2"/>
  <c r="AZ181" i="2" s="1"/>
  <c r="AY180" i="2"/>
  <c r="AZ180" i="2" s="1"/>
  <c r="AY179" i="2"/>
  <c r="AZ179" i="2" s="1"/>
  <c r="AY178" i="2"/>
  <c r="AZ178" i="2" s="1"/>
  <c r="AY177" i="2"/>
  <c r="AZ177" i="2" s="1"/>
  <c r="AY176" i="2"/>
  <c r="AZ176" i="2" s="1"/>
  <c r="AY175" i="2"/>
  <c r="AZ175" i="2" s="1"/>
  <c r="BA180" i="2" s="1"/>
  <c r="BB180" i="2" s="1"/>
  <c r="BC180" i="2" s="1"/>
  <c r="AY174" i="2"/>
  <c r="AZ174" i="2" s="1"/>
  <c r="AY173" i="2"/>
  <c r="AZ173" i="2" s="1"/>
  <c r="AY172" i="2"/>
  <c r="AZ172" i="2" s="1"/>
  <c r="AY171" i="2"/>
  <c r="AZ171" i="2" s="1"/>
  <c r="AY170" i="2"/>
  <c r="AZ170" i="2" s="1"/>
  <c r="AY169" i="2"/>
  <c r="AZ169" i="2" s="1"/>
  <c r="AY168" i="2"/>
  <c r="AZ168" i="2" s="1"/>
  <c r="AY167" i="2"/>
  <c r="AZ167" i="2" s="1"/>
  <c r="BA172" i="2" s="1"/>
  <c r="BB172" i="2" s="1"/>
  <c r="BC172" i="2" s="1"/>
  <c r="AY166" i="2"/>
  <c r="AZ166" i="2" s="1"/>
  <c r="AY165" i="2"/>
  <c r="AZ165" i="2" s="1"/>
  <c r="AY164" i="2"/>
  <c r="AZ164" i="2" s="1"/>
  <c r="AY163" i="2"/>
  <c r="AZ163" i="2" s="1"/>
  <c r="AY162" i="2"/>
  <c r="AZ162" i="2" s="1"/>
  <c r="AY161" i="2"/>
  <c r="AZ161" i="2" s="1"/>
  <c r="AY160" i="2"/>
  <c r="AZ160" i="2" s="1"/>
  <c r="AY159" i="2"/>
  <c r="AZ159" i="2" s="1"/>
  <c r="BA164" i="2" s="1"/>
  <c r="BB164" i="2" s="1"/>
  <c r="BC164" i="2" s="1"/>
  <c r="AY158" i="2"/>
  <c r="AZ158" i="2" s="1"/>
  <c r="AY157" i="2"/>
  <c r="AZ157" i="2" s="1"/>
  <c r="AY156" i="2"/>
  <c r="AZ156" i="2" s="1"/>
  <c r="AY155" i="2"/>
  <c r="AZ155" i="2" s="1"/>
  <c r="AY154" i="2"/>
  <c r="AZ154" i="2" s="1"/>
  <c r="AY153" i="2"/>
  <c r="AZ153" i="2" s="1"/>
  <c r="AY152" i="2"/>
  <c r="AZ152" i="2" s="1"/>
  <c r="AY151" i="2"/>
  <c r="AZ151" i="2" s="1"/>
  <c r="BA156" i="2" s="1"/>
  <c r="BB156" i="2" s="1"/>
  <c r="BC156" i="2" s="1"/>
  <c r="AY150" i="2"/>
  <c r="AZ150" i="2" s="1"/>
  <c r="AY149" i="2"/>
  <c r="AZ149" i="2" s="1"/>
  <c r="AY148" i="2"/>
  <c r="AZ148" i="2" s="1"/>
  <c r="AY147" i="2"/>
  <c r="AZ147" i="2" s="1"/>
  <c r="AY146" i="2"/>
  <c r="AZ146" i="2" s="1"/>
  <c r="AY145" i="2"/>
  <c r="AZ145" i="2" s="1"/>
  <c r="AY144" i="2"/>
  <c r="AZ144" i="2" s="1"/>
  <c r="AY143" i="2"/>
  <c r="AZ143" i="2" s="1"/>
  <c r="BA148" i="2" s="1"/>
  <c r="BB148" i="2" s="1"/>
  <c r="BC148" i="2" s="1"/>
  <c r="AY142" i="2"/>
  <c r="AZ142" i="2" s="1"/>
  <c r="AY141" i="2"/>
  <c r="AZ141" i="2" s="1"/>
  <c r="AY140" i="2"/>
  <c r="AZ140" i="2" s="1"/>
  <c r="AY139" i="2"/>
  <c r="AZ139" i="2" s="1"/>
  <c r="AY138" i="2"/>
  <c r="AZ138" i="2" s="1"/>
  <c r="AY137" i="2"/>
  <c r="AZ137" i="2" s="1"/>
  <c r="AY136" i="2"/>
  <c r="AZ136" i="2" s="1"/>
  <c r="AY135" i="2"/>
  <c r="AZ135" i="2" s="1"/>
  <c r="BA140" i="2" s="1"/>
  <c r="BB140" i="2" s="1"/>
  <c r="BC140" i="2" s="1"/>
  <c r="AY134" i="2"/>
  <c r="AZ134" i="2" s="1"/>
  <c r="AY133" i="2"/>
  <c r="AZ133" i="2" s="1"/>
  <c r="AY132" i="2"/>
  <c r="AZ132" i="2" s="1"/>
  <c r="AY131" i="2"/>
  <c r="AZ131" i="2" s="1"/>
  <c r="AY130" i="2"/>
  <c r="AZ130" i="2" s="1"/>
  <c r="AY129" i="2"/>
  <c r="AZ129" i="2" s="1"/>
  <c r="AY128" i="2"/>
  <c r="AZ128" i="2" s="1"/>
  <c r="AY127" i="2"/>
  <c r="AZ127" i="2" s="1"/>
  <c r="BA132" i="2" s="1"/>
  <c r="BB132" i="2" s="1"/>
  <c r="BC132" i="2" s="1"/>
  <c r="AY126" i="2"/>
  <c r="AZ126" i="2" s="1"/>
  <c r="AY125" i="2"/>
  <c r="AZ125" i="2" s="1"/>
  <c r="AY124" i="2"/>
  <c r="AZ124" i="2" s="1"/>
  <c r="AY123" i="2"/>
  <c r="AZ123" i="2" s="1"/>
  <c r="AY122" i="2"/>
  <c r="AZ122" i="2" s="1"/>
  <c r="AY121" i="2"/>
  <c r="AZ121" i="2" s="1"/>
  <c r="AY120" i="2"/>
  <c r="AZ120" i="2" s="1"/>
  <c r="AY119" i="2"/>
  <c r="AZ119" i="2" s="1"/>
  <c r="AY118" i="2"/>
  <c r="AZ118" i="2" s="1"/>
  <c r="AY117" i="2"/>
  <c r="AZ117" i="2" s="1"/>
  <c r="AY116" i="2"/>
  <c r="AZ116" i="2" s="1"/>
  <c r="AY115" i="2"/>
  <c r="AZ115" i="2" s="1"/>
  <c r="AY114" i="2"/>
  <c r="AZ114" i="2" s="1"/>
  <c r="AY113" i="2"/>
  <c r="AZ113" i="2" s="1"/>
  <c r="AY112" i="2"/>
  <c r="AZ112" i="2" s="1"/>
  <c r="AY111" i="2"/>
  <c r="AZ111" i="2" s="1"/>
  <c r="BA116" i="2" s="1"/>
  <c r="BB116" i="2" s="1"/>
  <c r="BC116" i="2" s="1"/>
  <c r="AY110" i="2"/>
  <c r="AZ110" i="2" s="1"/>
  <c r="AY109" i="2"/>
  <c r="AZ109" i="2" s="1"/>
  <c r="AY108" i="2"/>
  <c r="AZ108" i="2" s="1"/>
  <c r="AY107" i="2"/>
  <c r="AZ107" i="2" s="1"/>
  <c r="AY106" i="2"/>
  <c r="AZ106" i="2" s="1"/>
  <c r="AY105" i="2"/>
  <c r="AZ105" i="2" s="1"/>
  <c r="AY104" i="2"/>
  <c r="AZ104" i="2" s="1"/>
  <c r="AY103" i="2"/>
  <c r="AZ103" i="2" s="1"/>
  <c r="BA108" i="2" s="1"/>
  <c r="BB108" i="2" s="1"/>
  <c r="BC108" i="2" s="1"/>
  <c r="AY102" i="2"/>
  <c r="AZ102" i="2" s="1"/>
  <c r="AY101" i="2"/>
  <c r="AZ101" i="2" s="1"/>
  <c r="AY100" i="2"/>
  <c r="AZ100" i="2" s="1"/>
  <c r="AY99" i="2"/>
  <c r="AZ99" i="2" s="1"/>
  <c r="AY98" i="2"/>
  <c r="AZ98" i="2" s="1"/>
  <c r="AY97" i="2"/>
  <c r="AZ97" i="2" s="1"/>
  <c r="AY96" i="2"/>
  <c r="AZ96" i="2" s="1"/>
  <c r="AY95" i="2"/>
  <c r="AZ95" i="2" s="1"/>
  <c r="BA100" i="2" s="1"/>
  <c r="BB100" i="2" s="1"/>
  <c r="BC100" i="2" s="1"/>
  <c r="AY94" i="2"/>
  <c r="AZ94" i="2" s="1"/>
  <c r="AY93" i="2"/>
  <c r="AZ93" i="2" s="1"/>
  <c r="AY92" i="2"/>
  <c r="AZ92" i="2" s="1"/>
  <c r="AY91" i="2"/>
  <c r="AZ91" i="2" s="1"/>
  <c r="AY90" i="2"/>
  <c r="AZ90" i="2" s="1"/>
  <c r="AY89" i="2"/>
  <c r="AZ89" i="2" s="1"/>
  <c r="AY88" i="2"/>
  <c r="AZ88" i="2" s="1"/>
  <c r="AY87" i="2"/>
  <c r="AZ87" i="2" s="1"/>
  <c r="BA92" i="2" s="1"/>
  <c r="BB92" i="2" s="1"/>
  <c r="BC92" i="2" s="1"/>
  <c r="AY86" i="2"/>
  <c r="AZ86" i="2" s="1"/>
  <c r="AY85" i="2"/>
  <c r="AZ85" i="2" s="1"/>
  <c r="AY84" i="2"/>
  <c r="AZ84" i="2" s="1"/>
  <c r="AY83" i="2"/>
  <c r="AZ83" i="2" s="1"/>
  <c r="AY82" i="2"/>
  <c r="AZ82" i="2" s="1"/>
  <c r="AY81" i="2"/>
  <c r="AZ81" i="2" s="1"/>
  <c r="AY80" i="2"/>
  <c r="AZ80" i="2" s="1"/>
  <c r="AY79" i="2"/>
  <c r="AZ79" i="2" s="1"/>
  <c r="BA84" i="2" s="1"/>
  <c r="BB84" i="2" s="1"/>
  <c r="BC84" i="2" s="1"/>
  <c r="AY78" i="2"/>
  <c r="AZ78" i="2" s="1"/>
  <c r="AY77" i="2"/>
  <c r="AZ77" i="2" s="1"/>
  <c r="AY76" i="2"/>
  <c r="AZ76" i="2" s="1"/>
  <c r="AY75" i="2"/>
  <c r="AZ75" i="2" s="1"/>
  <c r="AY74" i="2"/>
  <c r="AZ74" i="2" s="1"/>
  <c r="AY73" i="2"/>
  <c r="AZ73" i="2" s="1"/>
  <c r="AY72" i="2"/>
  <c r="AZ72" i="2" s="1"/>
  <c r="AY71" i="2"/>
  <c r="AZ71" i="2" s="1"/>
  <c r="AY70" i="2"/>
  <c r="AZ70" i="2" s="1"/>
  <c r="AY69" i="2"/>
  <c r="AZ69" i="2" s="1"/>
  <c r="AY68" i="2"/>
  <c r="AZ68" i="2" s="1"/>
  <c r="AY67" i="2"/>
  <c r="AZ67" i="2" s="1"/>
  <c r="AY66" i="2"/>
  <c r="AZ66" i="2" s="1"/>
  <c r="AY65" i="2"/>
  <c r="AZ65" i="2" s="1"/>
  <c r="AY64" i="2"/>
  <c r="AZ64" i="2" s="1"/>
  <c r="AY63" i="2"/>
  <c r="AZ63" i="2" s="1"/>
  <c r="BA68" i="2" s="1"/>
  <c r="BB68" i="2" s="1"/>
  <c r="BC68" i="2" s="1"/>
  <c r="AY62" i="2"/>
  <c r="AZ62" i="2" s="1"/>
  <c r="AY61" i="2"/>
  <c r="AZ61" i="2" s="1"/>
  <c r="AY60" i="2"/>
  <c r="AZ60" i="2" s="1"/>
  <c r="AY59" i="2"/>
  <c r="AZ59" i="2" s="1"/>
  <c r="AY58" i="2"/>
  <c r="AZ58" i="2" s="1"/>
  <c r="AY57" i="2"/>
  <c r="AZ57" i="2" s="1"/>
  <c r="AY56" i="2"/>
  <c r="AZ56" i="2" s="1"/>
  <c r="AY55" i="2"/>
  <c r="AZ55" i="2" s="1"/>
  <c r="BA60" i="2" s="1"/>
  <c r="BB60" i="2" s="1"/>
  <c r="BC60" i="2" s="1"/>
  <c r="AY54" i="2"/>
  <c r="AZ54" i="2" s="1"/>
  <c r="AY53" i="2"/>
  <c r="AZ53" i="2" s="1"/>
  <c r="AY52" i="2"/>
  <c r="AZ52" i="2" s="1"/>
  <c r="AY51" i="2"/>
  <c r="AZ51" i="2" s="1"/>
  <c r="AY50" i="2"/>
  <c r="AZ50" i="2" s="1"/>
  <c r="AY49" i="2"/>
  <c r="AZ49" i="2" s="1"/>
  <c r="AY48" i="2"/>
  <c r="AZ48" i="2" s="1"/>
  <c r="AY47" i="2"/>
  <c r="AZ47" i="2" s="1"/>
  <c r="BA52" i="2" s="1"/>
  <c r="BB52" i="2" s="1"/>
  <c r="BC52" i="2" s="1"/>
  <c r="AY46" i="2"/>
  <c r="AZ46" i="2" s="1"/>
  <c r="AY45" i="2"/>
  <c r="AZ45" i="2" s="1"/>
  <c r="AY44" i="2"/>
  <c r="AZ44" i="2" s="1"/>
  <c r="AY43" i="2"/>
  <c r="AZ43" i="2" s="1"/>
  <c r="AY42" i="2"/>
  <c r="AZ42" i="2" s="1"/>
  <c r="AY41" i="2"/>
  <c r="AZ41" i="2" s="1"/>
  <c r="AS495" i="2"/>
  <c r="AT495" i="2" s="1"/>
  <c r="AS494" i="2"/>
  <c r="AT494" i="2" s="1"/>
  <c r="AS493" i="2"/>
  <c r="AT493" i="2" s="1"/>
  <c r="AS492" i="2"/>
  <c r="AT492" i="2" s="1"/>
  <c r="AS491" i="2"/>
  <c r="AT491" i="2" s="1"/>
  <c r="AS490" i="2"/>
  <c r="AT490" i="2" s="1"/>
  <c r="AS489" i="2"/>
  <c r="AT489" i="2" s="1"/>
  <c r="AS488" i="2"/>
  <c r="AT488" i="2" s="1"/>
  <c r="AS487" i="2"/>
  <c r="AT487" i="2" s="1"/>
  <c r="AS486" i="2"/>
  <c r="AT486" i="2" s="1"/>
  <c r="AS485" i="2"/>
  <c r="AT485" i="2" s="1"/>
  <c r="AS484" i="2"/>
  <c r="AT484" i="2" s="1"/>
  <c r="AS483" i="2"/>
  <c r="AT483" i="2" s="1"/>
  <c r="AS482" i="2"/>
  <c r="AT482" i="2" s="1"/>
  <c r="AS481" i="2"/>
  <c r="AT481" i="2" s="1"/>
  <c r="AS480" i="2"/>
  <c r="AT480" i="2" s="1"/>
  <c r="AS479" i="2"/>
  <c r="AT479" i="2" s="1"/>
  <c r="AS478" i="2"/>
  <c r="AT478" i="2" s="1"/>
  <c r="AS477" i="2"/>
  <c r="AT477" i="2" s="1"/>
  <c r="AS476" i="2"/>
  <c r="AT476" i="2" s="1"/>
  <c r="AS475" i="2"/>
  <c r="AT475" i="2" s="1"/>
  <c r="AS474" i="2"/>
  <c r="AT474" i="2" s="1"/>
  <c r="AS473" i="2"/>
  <c r="AT473" i="2" s="1"/>
  <c r="AS472" i="2"/>
  <c r="AT472" i="2" s="1"/>
  <c r="AS471" i="2"/>
  <c r="AT471" i="2" s="1"/>
  <c r="AS470" i="2"/>
  <c r="AT470" i="2" s="1"/>
  <c r="AS469" i="2"/>
  <c r="AT469" i="2" s="1"/>
  <c r="AS468" i="2"/>
  <c r="AT468" i="2" s="1"/>
  <c r="AS467" i="2"/>
  <c r="AT467" i="2" s="1"/>
  <c r="AS466" i="2"/>
  <c r="AT466" i="2" s="1"/>
  <c r="AS465" i="2"/>
  <c r="AT465" i="2" s="1"/>
  <c r="AS464" i="2"/>
  <c r="AT464" i="2" s="1"/>
  <c r="AS463" i="2"/>
  <c r="AT463" i="2" s="1"/>
  <c r="AS462" i="2"/>
  <c r="AT462" i="2" s="1"/>
  <c r="AS461" i="2"/>
  <c r="AT461" i="2" s="1"/>
  <c r="AS460" i="2"/>
  <c r="AT460" i="2" s="1"/>
  <c r="AS459" i="2"/>
  <c r="AT459" i="2" s="1"/>
  <c r="AS458" i="2"/>
  <c r="AT458" i="2" s="1"/>
  <c r="AS457" i="2"/>
  <c r="AT457" i="2" s="1"/>
  <c r="AS456" i="2"/>
  <c r="AT456" i="2" s="1"/>
  <c r="AS455" i="2"/>
  <c r="AT455" i="2" s="1"/>
  <c r="AS454" i="2"/>
  <c r="AT454" i="2" s="1"/>
  <c r="AS453" i="2"/>
  <c r="AT453" i="2" s="1"/>
  <c r="AS452" i="2"/>
  <c r="AT452" i="2" s="1"/>
  <c r="AS451" i="2"/>
  <c r="AT451" i="2" s="1"/>
  <c r="AS450" i="2"/>
  <c r="AT450" i="2" s="1"/>
  <c r="AS449" i="2"/>
  <c r="AT449" i="2" s="1"/>
  <c r="AS448" i="2"/>
  <c r="AT448" i="2" s="1"/>
  <c r="AS447" i="2"/>
  <c r="AT447" i="2" s="1"/>
  <c r="AS446" i="2"/>
  <c r="AT446" i="2" s="1"/>
  <c r="AS445" i="2"/>
  <c r="AT445" i="2" s="1"/>
  <c r="AS444" i="2"/>
  <c r="AT444" i="2" s="1"/>
  <c r="AS443" i="2"/>
  <c r="AT443" i="2" s="1"/>
  <c r="AS442" i="2"/>
  <c r="AT442" i="2" s="1"/>
  <c r="AS441" i="2"/>
  <c r="AT441" i="2" s="1"/>
  <c r="AS440" i="2"/>
  <c r="AT440" i="2" s="1"/>
  <c r="AS439" i="2"/>
  <c r="AT439" i="2" s="1"/>
  <c r="AS438" i="2"/>
  <c r="AT438" i="2" s="1"/>
  <c r="AS437" i="2"/>
  <c r="AT437" i="2" s="1"/>
  <c r="AS436" i="2"/>
  <c r="AT436" i="2" s="1"/>
  <c r="AS435" i="2"/>
  <c r="AT435" i="2" s="1"/>
  <c r="AS434" i="2"/>
  <c r="AT434" i="2" s="1"/>
  <c r="AS433" i="2"/>
  <c r="AT433" i="2" s="1"/>
  <c r="AS432" i="2"/>
  <c r="AT432" i="2" s="1"/>
  <c r="AS431" i="2"/>
  <c r="AT431" i="2" s="1"/>
  <c r="AS430" i="2"/>
  <c r="AT430" i="2" s="1"/>
  <c r="AS429" i="2"/>
  <c r="AT429" i="2" s="1"/>
  <c r="AS428" i="2"/>
  <c r="AT428" i="2" s="1"/>
  <c r="AS427" i="2"/>
  <c r="AT427" i="2" s="1"/>
  <c r="AS426" i="2"/>
  <c r="AT426" i="2" s="1"/>
  <c r="AS425" i="2"/>
  <c r="AT425" i="2" s="1"/>
  <c r="AS424" i="2"/>
  <c r="AT424" i="2" s="1"/>
  <c r="AS423" i="2"/>
  <c r="AT423" i="2" s="1"/>
  <c r="AS422" i="2"/>
  <c r="AT422" i="2" s="1"/>
  <c r="AS421" i="2"/>
  <c r="AT421" i="2" s="1"/>
  <c r="AS420" i="2"/>
  <c r="AT420" i="2" s="1"/>
  <c r="AS419" i="2"/>
  <c r="AT419" i="2" s="1"/>
  <c r="AS418" i="2"/>
  <c r="AT418" i="2" s="1"/>
  <c r="AS417" i="2"/>
  <c r="AT417" i="2" s="1"/>
  <c r="AS416" i="2"/>
  <c r="AT416" i="2" s="1"/>
  <c r="AS415" i="2"/>
  <c r="AT415" i="2" s="1"/>
  <c r="AS414" i="2"/>
  <c r="AT414" i="2" s="1"/>
  <c r="AS413" i="2"/>
  <c r="AT413" i="2" s="1"/>
  <c r="AS412" i="2"/>
  <c r="AT412" i="2" s="1"/>
  <c r="AS411" i="2"/>
  <c r="AT411" i="2" s="1"/>
  <c r="AS410" i="2"/>
  <c r="AT410" i="2" s="1"/>
  <c r="AS409" i="2"/>
  <c r="AT409" i="2" s="1"/>
  <c r="AS408" i="2"/>
  <c r="AT408" i="2" s="1"/>
  <c r="AS407" i="2"/>
  <c r="AT407" i="2" s="1"/>
  <c r="AS406" i="2"/>
  <c r="AT406" i="2" s="1"/>
  <c r="AS405" i="2"/>
  <c r="AT405" i="2" s="1"/>
  <c r="AS404" i="2"/>
  <c r="AT404" i="2" s="1"/>
  <c r="AS403" i="2"/>
  <c r="AT403" i="2" s="1"/>
  <c r="AS402" i="2"/>
  <c r="AT402" i="2" s="1"/>
  <c r="AS401" i="2"/>
  <c r="AT401" i="2" s="1"/>
  <c r="AS400" i="2"/>
  <c r="AT400" i="2" s="1"/>
  <c r="AS399" i="2"/>
  <c r="AT399" i="2" s="1"/>
  <c r="AS398" i="2"/>
  <c r="AT398" i="2" s="1"/>
  <c r="AS397" i="2"/>
  <c r="AT397" i="2" s="1"/>
  <c r="AS396" i="2"/>
  <c r="AT396" i="2" s="1"/>
  <c r="AS395" i="2"/>
  <c r="AT395" i="2" s="1"/>
  <c r="AS394" i="2"/>
  <c r="AT394" i="2" s="1"/>
  <c r="AS393" i="2"/>
  <c r="AT393" i="2" s="1"/>
  <c r="AS392" i="2"/>
  <c r="AT392" i="2" s="1"/>
  <c r="AS391" i="2"/>
  <c r="AT391" i="2" s="1"/>
  <c r="AS390" i="2"/>
  <c r="AT390" i="2" s="1"/>
  <c r="AS389" i="2"/>
  <c r="AT389" i="2" s="1"/>
  <c r="AS388" i="2"/>
  <c r="AT388" i="2" s="1"/>
  <c r="AS387" i="2"/>
  <c r="AT387" i="2" s="1"/>
  <c r="AS386" i="2"/>
  <c r="AT386" i="2" s="1"/>
  <c r="AS385" i="2"/>
  <c r="AT385" i="2" s="1"/>
  <c r="AS384" i="2"/>
  <c r="AT384" i="2" s="1"/>
  <c r="AS383" i="2"/>
  <c r="AT383" i="2" s="1"/>
  <c r="AS382" i="2"/>
  <c r="AT382" i="2" s="1"/>
  <c r="AS381" i="2"/>
  <c r="AT381" i="2" s="1"/>
  <c r="AS380" i="2"/>
  <c r="AT380" i="2" s="1"/>
  <c r="AS379" i="2"/>
  <c r="AT379" i="2" s="1"/>
  <c r="AS378" i="2"/>
  <c r="AT378" i="2" s="1"/>
  <c r="AS377" i="2"/>
  <c r="AT377" i="2" s="1"/>
  <c r="AS376" i="2"/>
  <c r="AT376" i="2" s="1"/>
  <c r="AS375" i="2"/>
  <c r="AT375" i="2" s="1"/>
  <c r="AS374" i="2"/>
  <c r="AT374" i="2" s="1"/>
  <c r="AS373" i="2"/>
  <c r="AT373" i="2" s="1"/>
  <c r="AS372" i="2"/>
  <c r="AT372" i="2" s="1"/>
  <c r="AS371" i="2"/>
  <c r="AT371" i="2" s="1"/>
  <c r="AS370" i="2"/>
  <c r="AT370" i="2" s="1"/>
  <c r="AS369" i="2"/>
  <c r="AT369" i="2" s="1"/>
  <c r="AS368" i="2"/>
  <c r="AT368" i="2" s="1"/>
  <c r="AS367" i="2"/>
  <c r="AT367" i="2" s="1"/>
  <c r="AS366" i="2"/>
  <c r="AT366" i="2" s="1"/>
  <c r="AS365" i="2"/>
  <c r="AT365" i="2" s="1"/>
  <c r="AS364" i="2"/>
  <c r="AT364" i="2" s="1"/>
  <c r="AS363" i="2"/>
  <c r="AT363" i="2" s="1"/>
  <c r="AS362" i="2"/>
  <c r="AT362" i="2" s="1"/>
  <c r="AS361" i="2"/>
  <c r="AT361" i="2" s="1"/>
  <c r="AS360" i="2"/>
  <c r="AT360" i="2" s="1"/>
  <c r="AS359" i="2"/>
  <c r="AT359" i="2" s="1"/>
  <c r="AS358" i="2"/>
  <c r="AT358" i="2" s="1"/>
  <c r="AS357" i="2"/>
  <c r="AT357" i="2" s="1"/>
  <c r="AS356" i="2"/>
  <c r="AT356" i="2" s="1"/>
  <c r="AS355" i="2"/>
  <c r="AT355" i="2" s="1"/>
  <c r="AS354" i="2"/>
  <c r="AT354" i="2" s="1"/>
  <c r="AS353" i="2"/>
  <c r="AT353" i="2" s="1"/>
  <c r="AS352" i="2"/>
  <c r="AT352" i="2" s="1"/>
  <c r="AS351" i="2"/>
  <c r="AT351" i="2" s="1"/>
  <c r="AS350" i="2"/>
  <c r="AT350" i="2" s="1"/>
  <c r="AS349" i="2"/>
  <c r="AT349" i="2" s="1"/>
  <c r="AS348" i="2"/>
  <c r="AT348" i="2" s="1"/>
  <c r="AS347" i="2"/>
  <c r="AT347" i="2" s="1"/>
  <c r="AS346" i="2"/>
  <c r="AT346" i="2" s="1"/>
  <c r="AS345" i="2"/>
  <c r="AT345" i="2" s="1"/>
  <c r="AS344" i="2"/>
  <c r="AT344" i="2" s="1"/>
  <c r="AS343" i="2"/>
  <c r="AT343" i="2" s="1"/>
  <c r="AS342" i="2"/>
  <c r="AT342" i="2" s="1"/>
  <c r="AS341" i="2"/>
  <c r="AT341" i="2" s="1"/>
  <c r="AS340" i="2"/>
  <c r="AT340" i="2" s="1"/>
  <c r="AS339" i="2"/>
  <c r="AT339" i="2" s="1"/>
  <c r="AS338" i="2"/>
  <c r="AT338" i="2" s="1"/>
  <c r="AS337" i="2"/>
  <c r="AT337" i="2" s="1"/>
  <c r="AS336" i="2"/>
  <c r="AT336" i="2" s="1"/>
  <c r="AS335" i="2"/>
  <c r="AT335" i="2" s="1"/>
  <c r="AS334" i="2"/>
  <c r="AT334" i="2" s="1"/>
  <c r="AS333" i="2"/>
  <c r="AT333" i="2" s="1"/>
  <c r="AS332" i="2"/>
  <c r="AT332" i="2" s="1"/>
  <c r="AS331" i="2"/>
  <c r="AT331" i="2" s="1"/>
  <c r="AS330" i="2"/>
  <c r="AT330" i="2" s="1"/>
  <c r="AS329" i="2"/>
  <c r="AT329" i="2" s="1"/>
  <c r="AS328" i="2"/>
  <c r="AT328" i="2" s="1"/>
  <c r="AS327" i="2"/>
  <c r="AT327" i="2" s="1"/>
  <c r="AS326" i="2"/>
  <c r="AT326" i="2" s="1"/>
  <c r="AS325" i="2"/>
  <c r="AT325" i="2" s="1"/>
  <c r="AS324" i="2"/>
  <c r="AT324" i="2" s="1"/>
  <c r="AS323" i="2"/>
  <c r="AT323" i="2" s="1"/>
  <c r="AS322" i="2"/>
  <c r="AT322" i="2" s="1"/>
  <c r="AS321" i="2"/>
  <c r="AT321" i="2" s="1"/>
  <c r="AS320" i="2"/>
  <c r="AT320" i="2" s="1"/>
  <c r="AS319" i="2"/>
  <c r="AT319" i="2" s="1"/>
  <c r="AS318" i="2"/>
  <c r="AT318" i="2" s="1"/>
  <c r="AS317" i="2"/>
  <c r="AT317" i="2" s="1"/>
  <c r="AS316" i="2"/>
  <c r="AT316" i="2" s="1"/>
  <c r="AS315" i="2"/>
  <c r="AT315" i="2" s="1"/>
  <c r="AS314" i="2"/>
  <c r="AT314" i="2" s="1"/>
  <c r="AS313" i="2"/>
  <c r="AT313" i="2" s="1"/>
  <c r="AS312" i="2"/>
  <c r="AT312" i="2" s="1"/>
  <c r="AS311" i="2"/>
  <c r="AT311" i="2" s="1"/>
  <c r="AS310" i="2"/>
  <c r="AT310" i="2" s="1"/>
  <c r="AS309" i="2"/>
  <c r="AT309" i="2" s="1"/>
  <c r="AS308" i="2"/>
  <c r="AT308" i="2" s="1"/>
  <c r="AS307" i="2"/>
  <c r="AT307" i="2" s="1"/>
  <c r="AS306" i="2"/>
  <c r="AT306" i="2" s="1"/>
  <c r="AS305" i="2"/>
  <c r="AT305" i="2" s="1"/>
  <c r="AS304" i="2"/>
  <c r="AT304" i="2" s="1"/>
  <c r="AS303" i="2"/>
  <c r="AT303" i="2" s="1"/>
  <c r="AS302" i="2"/>
  <c r="AT302" i="2" s="1"/>
  <c r="AS301" i="2"/>
  <c r="AT301" i="2" s="1"/>
  <c r="AS300" i="2"/>
  <c r="AT300" i="2" s="1"/>
  <c r="AS299" i="2"/>
  <c r="AT299" i="2" s="1"/>
  <c r="AS298" i="2"/>
  <c r="AT298" i="2" s="1"/>
  <c r="AS297" i="2"/>
  <c r="AT297" i="2" s="1"/>
  <c r="AS296" i="2"/>
  <c r="AT296" i="2" s="1"/>
  <c r="AS295" i="2"/>
  <c r="AT295" i="2" s="1"/>
  <c r="AS294" i="2"/>
  <c r="AT294" i="2" s="1"/>
  <c r="AS293" i="2"/>
  <c r="AT293" i="2" s="1"/>
  <c r="AS292" i="2"/>
  <c r="AT292" i="2" s="1"/>
  <c r="AS291" i="2"/>
  <c r="AT291" i="2" s="1"/>
  <c r="AS290" i="2"/>
  <c r="AT290" i="2" s="1"/>
  <c r="AS289" i="2"/>
  <c r="AT289" i="2" s="1"/>
  <c r="AS288" i="2"/>
  <c r="AT288" i="2" s="1"/>
  <c r="AS287" i="2"/>
  <c r="AT287" i="2" s="1"/>
  <c r="AS286" i="2"/>
  <c r="AT286" i="2" s="1"/>
  <c r="AS285" i="2"/>
  <c r="AT285" i="2" s="1"/>
  <c r="AS284" i="2"/>
  <c r="AT284" i="2" s="1"/>
  <c r="AS283" i="2"/>
  <c r="AT283" i="2" s="1"/>
  <c r="AS282" i="2"/>
  <c r="AT282" i="2" s="1"/>
  <c r="AS281" i="2"/>
  <c r="AT281" i="2" s="1"/>
  <c r="AS280" i="2"/>
  <c r="AT280" i="2" s="1"/>
  <c r="AS279" i="2"/>
  <c r="AT279" i="2" s="1"/>
  <c r="AS278" i="2"/>
  <c r="AT278" i="2" s="1"/>
  <c r="AS277" i="2"/>
  <c r="AT277" i="2" s="1"/>
  <c r="AS276" i="2"/>
  <c r="AT276" i="2" s="1"/>
  <c r="AS275" i="2"/>
  <c r="AT275" i="2" s="1"/>
  <c r="AS274" i="2"/>
  <c r="AT274" i="2" s="1"/>
  <c r="AS273" i="2"/>
  <c r="AT273" i="2" s="1"/>
  <c r="AS272" i="2"/>
  <c r="AT272" i="2" s="1"/>
  <c r="AS271" i="2"/>
  <c r="AT271" i="2" s="1"/>
  <c r="AS270" i="2"/>
  <c r="AT270" i="2" s="1"/>
  <c r="AS269" i="2"/>
  <c r="AT269" i="2" s="1"/>
  <c r="AS268" i="2"/>
  <c r="AT268" i="2" s="1"/>
  <c r="AS267" i="2"/>
  <c r="AT267" i="2" s="1"/>
  <c r="AS266" i="2"/>
  <c r="AT266" i="2" s="1"/>
  <c r="AS265" i="2"/>
  <c r="AT265" i="2" s="1"/>
  <c r="AS264" i="2"/>
  <c r="AT264" i="2" s="1"/>
  <c r="AS263" i="2"/>
  <c r="AT263" i="2" s="1"/>
  <c r="AS262" i="2"/>
  <c r="AT262" i="2" s="1"/>
  <c r="AS261" i="2"/>
  <c r="AT261" i="2" s="1"/>
  <c r="AS260" i="2"/>
  <c r="AT260" i="2" s="1"/>
  <c r="AS259" i="2"/>
  <c r="AT259" i="2" s="1"/>
  <c r="AS258" i="2"/>
  <c r="AT258" i="2" s="1"/>
  <c r="AS257" i="2"/>
  <c r="AT257" i="2" s="1"/>
  <c r="AS256" i="2"/>
  <c r="AT256" i="2" s="1"/>
  <c r="AS255" i="2"/>
  <c r="AT255" i="2" s="1"/>
  <c r="AS254" i="2"/>
  <c r="AT254" i="2" s="1"/>
  <c r="AS253" i="2"/>
  <c r="AT253" i="2" s="1"/>
  <c r="AS252" i="2"/>
  <c r="AT252" i="2" s="1"/>
  <c r="AS251" i="2"/>
  <c r="AT251" i="2" s="1"/>
  <c r="AS250" i="2"/>
  <c r="AT250" i="2" s="1"/>
  <c r="AS249" i="2"/>
  <c r="AT249" i="2" s="1"/>
  <c r="AS248" i="2"/>
  <c r="AT248" i="2" s="1"/>
  <c r="AS247" i="2"/>
  <c r="AT247" i="2" s="1"/>
  <c r="AS246" i="2"/>
  <c r="AT246" i="2" s="1"/>
  <c r="AS245" i="2"/>
  <c r="AT245" i="2" s="1"/>
  <c r="AS244" i="2"/>
  <c r="AT244" i="2" s="1"/>
  <c r="AS243" i="2"/>
  <c r="AT243" i="2" s="1"/>
  <c r="AS242" i="2"/>
  <c r="AT242" i="2" s="1"/>
  <c r="AS241" i="2"/>
  <c r="AT241" i="2" s="1"/>
  <c r="AS240" i="2"/>
  <c r="AT240" i="2" s="1"/>
  <c r="AS239" i="2"/>
  <c r="AT239" i="2" s="1"/>
  <c r="AS238" i="2"/>
  <c r="AT238" i="2" s="1"/>
  <c r="AS237" i="2"/>
  <c r="AT237" i="2" s="1"/>
  <c r="AS236" i="2"/>
  <c r="AT236" i="2" s="1"/>
  <c r="AS235" i="2"/>
  <c r="AT235" i="2" s="1"/>
  <c r="AS234" i="2"/>
  <c r="AT234" i="2" s="1"/>
  <c r="AS233" i="2"/>
  <c r="AT233" i="2" s="1"/>
  <c r="AS232" i="2"/>
  <c r="AT232" i="2" s="1"/>
  <c r="AS231" i="2"/>
  <c r="AT231" i="2" s="1"/>
  <c r="AS230" i="2"/>
  <c r="AT230" i="2" s="1"/>
  <c r="AS229" i="2"/>
  <c r="AT229" i="2" s="1"/>
  <c r="AS228" i="2"/>
  <c r="AT228" i="2" s="1"/>
  <c r="AS227" i="2"/>
  <c r="AT227" i="2" s="1"/>
  <c r="AS226" i="2"/>
  <c r="AT226" i="2" s="1"/>
  <c r="AS225" i="2"/>
  <c r="AT225" i="2" s="1"/>
  <c r="AS224" i="2"/>
  <c r="AT224" i="2" s="1"/>
  <c r="AS223" i="2"/>
  <c r="AT223" i="2" s="1"/>
  <c r="AS222" i="2"/>
  <c r="AT222" i="2" s="1"/>
  <c r="AS221" i="2"/>
  <c r="AT221" i="2" s="1"/>
  <c r="AS220" i="2"/>
  <c r="AT220" i="2" s="1"/>
  <c r="AS219" i="2"/>
  <c r="AT219" i="2" s="1"/>
  <c r="AS218" i="2"/>
  <c r="AT218" i="2" s="1"/>
  <c r="AS217" i="2"/>
  <c r="AT217" i="2" s="1"/>
  <c r="AS216" i="2"/>
  <c r="AT216" i="2" s="1"/>
  <c r="AS215" i="2"/>
  <c r="AT215" i="2" s="1"/>
  <c r="AS214" i="2"/>
  <c r="AT214" i="2" s="1"/>
  <c r="AS213" i="2"/>
  <c r="AT213" i="2" s="1"/>
  <c r="AS212" i="2"/>
  <c r="AT212" i="2" s="1"/>
  <c r="AS211" i="2"/>
  <c r="AT211" i="2" s="1"/>
  <c r="AS210" i="2"/>
  <c r="AT210" i="2" s="1"/>
  <c r="AS209" i="2"/>
  <c r="AT209" i="2" s="1"/>
  <c r="AS208" i="2"/>
  <c r="AT208" i="2" s="1"/>
  <c r="AS207" i="2"/>
  <c r="AT207" i="2" s="1"/>
  <c r="AS206" i="2"/>
  <c r="AT206" i="2" s="1"/>
  <c r="AS205" i="2"/>
  <c r="AT205" i="2" s="1"/>
  <c r="AS204" i="2"/>
  <c r="AT204" i="2" s="1"/>
  <c r="AS203" i="2"/>
  <c r="AT203" i="2" s="1"/>
  <c r="AS202" i="2"/>
  <c r="AT202" i="2" s="1"/>
  <c r="AS201" i="2"/>
  <c r="AT201" i="2" s="1"/>
  <c r="AS200" i="2"/>
  <c r="AT200" i="2" s="1"/>
  <c r="AS199" i="2"/>
  <c r="AT199" i="2" s="1"/>
  <c r="AS198" i="2"/>
  <c r="AT198" i="2" s="1"/>
  <c r="AS197" i="2"/>
  <c r="AT197" i="2" s="1"/>
  <c r="AS196" i="2"/>
  <c r="AT196" i="2" s="1"/>
  <c r="AS195" i="2"/>
  <c r="AT195" i="2" s="1"/>
  <c r="AS194" i="2"/>
  <c r="AT194" i="2" s="1"/>
  <c r="AS193" i="2"/>
  <c r="AT193" i="2" s="1"/>
  <c r="AS192" i="2"/>
  <c r="AT192" i="2" s="1"/>
  <c r="AS191" i="2"/>
  <c r="AT191" i="2" s="1"/>
  <c r="AS190" i="2"/>
  <c r="AT190" i="2" s="1"/>
  <c r="AS189" i="2"/>
  <c r="AT189" i="2" s="1"/>
  <c r="AS188" i="2"/>
  <c r="AT188" i="2" s="1"/>
  <c r="AS187" i="2"/>
  <c r="AT187" i="2" s="1"/>
  <c r="AS186" i="2"/>
  <c r="AT186" i="2" s="1"/>
  <c r="AS185" i="2"/>
  <c r="AT185" i="2" s="1"/>
  <c r="AS184" i="2"/>
  <c r="AT184" i="2" s="1"/>
  <c r="AS183" i="2"/>
  <c r="AT183" i="2" s="1"/>
  <c r="AS182" i="2"/>
  <c r="AT182" i="2" s="1"/>
  <c r="AS181" i="2"/>
  <c r="AT181" i="2" s="1"/>
  <c r="AS180" i="2"/>
  <c r="AT180" i="2" s="1"/>
  <c r="AS179" i="2"/>
  <c r="AT179" i="2" s="1"/>
  <c r="AS178" i="2"/>
  <c r="AT178" i="2" s="1"/>
  <c r="AS177" i="2"/>
  <c r="AT177" i="2" s="1"/>
  <c r="AS176" i="2"/>
  <c r="AT176" i="2" s="1"/>
  <c r="AS175" i="2"/>
  <c r="AT175" i="2" s="1"/>
  <c r="AS174" i="2"/>
  <c r="AT174" i="2" s="1"/>
  <c r="AS173" i="2"/>
  <c r="AT173" i="2" s="1"/>
  <c r="AS172" i="2"/>
  <c r="AT172" i="2" s="1"/>
  <c r="AS171" i="2"/>
  <c r="AT171" i="2" s="1"/>
  <c r="AS170" i="2"/>
  <c r="AT170" i="2" s="1"/>
  <c r="AS169" i="2"/>
  <c r="AT169" i="2" s="1"/>
  <c r="AS168" i="2"/>
  <c r="AT168" i="2" s="1"/>
  <c r="AS167" i="2"/>
  <c r="AT167" i="2" s="1"/>
  <c r="AS166" i="2"/>
  <c r="AT166" i="2" s="1"/>
  <c r="AS165" i="2"/>
  <c r="AT165" i="2" s="1"/>
  <c r="AS164" i="2"/>
  <c r="AT164" i="2" s="1"/>
  <c r="AS163" i="2"/>
  <c r="AT163" i="2" s="1"/>
  <c r="AS162" i="2"/>
  <c r="AT162" i="2" s="1"/>
  <c r="AS161" i="2"/>
  <c r="AT161" i="2" s="1"/>
  <c r="AS160" i="2"/>
  <c r="AT160" i="2" s="1"/>
  <c r="AS159" i="2"/>
  <c r="AT159" i="2" s="1"/>
  <c r="AS158" i="2"/>
  <c r="AT158" i="2" s="1"/>
  <c r="AS157" i="2"/>
  <c r="AT157" i="2" s="1"/>
  <c r="AS156" i="2"/>
  <c r="AT156" i="2" s="1"/>
  <c r="AS155" i="2"/>
  <c r="AT155" i="2" s="1"/>
  <c r="AS154" i="2"/>
  <c r="AT154" i="2" s="1"/>
  <c r="AS153" i="2"/>
  <c r="AT153" i="2" s="1"/>
  <c r="AS152" i="2"/>
  <c r="AT152" i="2" s="1"/>
  <c r="AS151" i="2"/>
  <c r="AT151" i="2" s="1"/>
  <c r="AS150" i="2"/>
  <c r="AT150" i="2" s="1"/>
  <c r="AS149" i="2"/>
  <c r="AT149" i="2" s="1"/>
  <c r="AS148" i="2"/>
  <c r="AT148" i="2" s="1"/>
  <c r="AS147" i="2"/>
  <c r="AT147" i="2" s="1"/>
  <c r="AS146" i="2"/>
  <c r="AT146" i="2" s="1"/>
  <c r="AS145" i="2"/>
  <c r="AT145" i="2" s="1"/>
  <c r="AS144" i="2"/>
  <c r="AT144" i="2" s="1"/>
  <c r="AS143" i="2"/>
  <c r="AT143" i="2" s="1"/>
  <c r="AS142" i="2"/>
  <c r="AT142" i="2" s="1"/>
  <c r="AS141" i="2"/>
  <c r="AT141" i="2" s="1"/>
  <c r="AS140" i="2"/>
  <c r="AT140" i="2" s="1"/>
  <c r="AS139" i="2"/>
  <c r="AT139" i="2" s="1"/>
  <c r="AS138" i="2"/>
  <c r="AT138" i="2" s="1"/>
  <c r="AS137" i="2"/>
  <c r="AT137" i="2" s="1"/>
  <c r="AS136" i="2"/>
  <c r="AT136" i="2" s="1"/>
  <c r="AS135" i="2"/>
  <c r="AT135" i="2" s="1"/>
  <c r="AS134" i="2"/>
  <c r="AT134" i="2" s="1"/>
  <c r="AS133" i="2"/>
  <c r="AT133" i="2" s="1"/>
  <c r="AS132" i="2"/>
  <c r="AT132" i="2" s="1"/>
  <c r="AS131" i="2"/>
  <c r="AT131" i="2" s="1"/>
  <c r="AS130" i="2"/>
  <c r="AT130" i="2" s="1"/>
  <c r="AS129" i="2"/>
  <c r="AT129" i="2" s="1"/>
  <c r="AS128" i="2"/>
  <c r="AT128" i="2" s="1"/>
  <c r="AS127" i="2"/>
  <c r="AT127" i="2" s="1"/>
  <c r="AS126" i="2"/>
  <c r="AT126" i="2" s="1"/>
  <c r="AS125" i="2"/>
  <c r="AT125" i="2" s="1"/>
  <c r="AS124" i="2"/>
  <c r="AT124" i="2" s="1"/>
  <c r="AS123" i="2"/>
  <c r="AT123" i="2" s="1"/>
  <c r="AS122" i="2"/>
  <c r="AT122" i="2" s="1"/>
  <c r="AS121" i="2"/>
  <c r="AT121" i="2" s="1"/>
  <c r="AS120" i="2"/>
  <c r="AT120" i="2" s="1"/>
  <c r="AS119" i="2"/>
  <c r="AT119" i="2" s="1"/>
  <c r="AS118" i="2"/>
  <c r="AT118" i="2" s="1"/>
  <c r="AS117" i="2"/>
  <c r="AT117" i="2" s="1"/>
  <c r="AS116" i="2"/>
  <c r="AT116" i="2" s="1"/>
  <c r="AS115" i="2"/>
  <c r="AT115" i="2" s="1"/>
  <c r="AS114" i="2"/>
  <c r="AT114" i="2" s="1"/>
  <c r="AS113" i="2"/>
  <c r="AT113" i="2" s="1"/>
  <c r="AS112" i="2"/>
  <c r="AT112" i="2" s="1"/>
  <c r="AS111" i="2"/>
  <c r="AT111" i="2" s="1"/>
  <c r="AS110" i="2"/>
  <c r="AT110" i="2" s="1"/>
  <c r="AS109" i="2"/>
  <c r="AT109" i="2" s="1"/>
  <c r="AS108" i="2"/>
  <c r="AT108" i="2" s="1"/>
  <c r="AS107" i="2"/>
  <c r="AT107" i="2" s="1"/>
  <c r="AS106" i="2"/>
  <c r="AT106" i="2" s="1"/>
  <c r="AS105" i="2"/>
  <c r="AT105" i="2" s="1"/>
  <c r="AS104" i="2"/>
  <c r="AT104" i="2" s="1"/>
  <c r="AS103" i="2"/>
  <c r="AT103" i="2" s="1"/>
  <c r="AS102" i="2"/>
  <c r="AT102" i="2" s="1"/>
  <c r="AS101" i="2"/>
  <c r="AT101" i="2" s="1"/>
  <c r="AS100" i="2"/>
  <c r="AT100" i="2" s="1"/>
  <c r="AS99" i="2"/>
  <c r="AT99" i="2" s="1"/>
  <c r="AS98" i="2"/>
  <c r="AT98" i="2" s="1"/>
  <c r="AS97" i="2"/>
  <c r="AT97" i="2" s="1"/>
  <c r="AS96" i="2"/>
  <c r="AT96" i="2" s="1"/>
  <c r="AS95" i="2"/>
  <c r="AT95" i="2" s="1"/>
  <c r="AS94" i="2"/>
  <c r="AT94" i="2" s="1"/>
  <c r="AS93" i="2"/>
  <c r="AT93" i="2" s="1"/>
  <c r="AS92" i="2"/>
  <c r="AT92" i="2" s="1"/>
  <c r="AS91" i="2"/>
  <c r="AT91" i="2" s="1"/>
  <c r="AS90" i="2"/>
  <c r="AT90" i="2" s="1"/>
  <c r="AS89" i="2"/>
  <c r="AT89" i="2" s="1"/>
  <c r="AS88" i="2"/>
  <c r="AT88" i="2" s="1"/>
  <c r="AS87" i="2"/>
  <c r="AT87" i="2" s="1"/>
  <c r="AS86" i="2"/>
  <c r="AT86" i="2" s="1"/>
  <c r="AS85" i="2"/>
  <c r="AT85" i="2" s="1"/>
  <c r="AS84" i="2"/>
  <c r="AT84" i="2" s="1"/>
  <c r="AS83" i="2"/>
  <c r="AT83" i="2" s="1"/>
  <c r="AS82" i="2"/>
  <c r="AT82" i="2" s="1"/>
  <c r="AS81" i="2"/>
  <c r="AT81" i="2" s="1"/>
  <c r="AS80" i="2"/>
  <c r="AT80" i="2" s="1"/>
  <c r="AS79" i="2"/>
  <c r="AT79" i="2" s="1"/>
  <c r="AS78" i="2"/>
  <c r="AT78" i="2" s="1"/>
  <c r="AS77" i="2"/>
  <c r="AT77" i="2" s="1"/>
  <c r="AS76" i="2"/>
  <c r="AT76" i="2" s="1"/>
  <c r="AS75" i="2"/>
  <c r="AT75" i="2" s="1"/>
  <c r="AS74" i="2"/>
  <c r="AT74" i="2" s="1"/>
  <c r="AS73" i="2"/>
  <c r="AT73" i="2" s="1"/>
  <c r="AS72" i="2"/>
  <c r="AT72" i="2" s="1"/>
  <c r="AS71" i="2"/>
  <c r="AT71" i="2" s="1"/>
  <c r="AS70" i="2"/>
  <c r="AT70" i="2" s="1"/>
  <c r="AS69" i="2"/>
  <c r="AT69" i="2" s="1"/>
  <c r="AS68" i="2"/>
  <c r="AT68" i="2" s="1"/>
  <c r="AS67" i="2"/>
  <c r="AT67" i="2" s="1"/>
  <c r="AS66" i="2"/>
  <c r="AT66" i="2" s="1"/>
  <c r="AS65" i="2"/>
  <c r="AT65" i="2" s="1"/>
  <c r="AS64" i="2"/>
  <c r="AT64" i="2" s="1"/>
  <c r="AS63" i="2"/>
  <c r="AT63" i="2" s="1"/>
  <c r="AS62" i="2"/>
  <c r="AT62" i="2" s="1"/>
  <c r="AS61" i="2"/>
  <c r="AT61" i="2" s="1"/>
  <c r="AS60" i="2"/>
  <c r="AT60" i="2" s="1"/>
  <c r="AS59" i="2"/>
  <c r="AT59" i="2" s="1"/>
  <c r="AS58" i="2"/>
  <c r="AT58" i="2" s="1"/>
  <c r="AS57" i="2"/>
  <c r="AT57" i="2" s="1"/>
  <c r="AS56" i="2"/>
  <c r="AT56" i="2" s="1"/>
  <c r="AS55" i="2"/>
  <c r="AT55" i="2" s="1"/>
  <c r="AS54" i="2"/>
  <c r="AT54" i="2" s="1"/>
  <c r="AS53" i="2"/>
  <c r="AT53" i="2" s="1"/>
  <c r="AS52" i="2"/>
  <c r="AT52" i="2" s="1"/>
  <c r="AS51" i="2"/>
  <c r="AT51" i="2" s="1"/>
  <c r="AS50" i="2"/>
  <c r="AT50" i="2" s="1"/>
  <c r="AS49" i="2"/>
  <c r="AT49" i="2" s="1"/>
  <c r="AS48" i="2"/>
  <c r="AT48" i="2" s="1"/>
  <c r="AS47" i="2"/>
  <c r="AT47" i="2" s="1"/>
  <c r="AS46" i="2"/>
  <c r="AT46" i="2" s="1"/>
  <c r="AS45" i="2"/>
  <c r="AT45" i="2" s="1"/>
  <c r="AS44" i="2"/>
  <c r="AT44" i="2" s="1"/>
  <c r="AS43" i="2"/>
  <c r="AT43" i="2" s="1"/>
  <c r="AS42" i="2"/>
  <c r="AT42" i="2" s="1"/>
  <c r="AS41" i="2"/>
  <c r="AT41" i="2" s="1"/>
  <c r="AS40" i="2"/>
  <c r="AT40" i="2" s="1"/>
  <c r="AS39" i="2"/>
  <c r="AT39" i="2" s="1"/>
  <c r="AS38" i="2"/>
  <c r="AT38" i="2" s="1"/>
  <c r="AS37" i="2"/>
  <c r="AT37" i="2" s="1"/>
  <c r="AS36" i="2"/>
  <c r="AT36" i="2" s="1"/>
  <c r="AS35" i="2"/>
  <c r="AT35" i="2" s="1"/>
  <c r="AS34" i="2"/>
  <c r="AT34" i="2" s="1"/>
  <c r="AS33" i="2"/>
  <c r="AT33" i="2" s="1"/>
  <c r="AS32" i="2"/>
  <c r="AT32" i="2" s="1"/>
  <c r="AS31" i="2"/>
  <c r="AT31" i="2" s="1"/>
  <c r="AS30" i="2"/>
  <c r="AT30" i="2" s="1"/>
  <c r="AS29" i="2"/>
  <c r="AT29" i="2" s="1"/>
  <c r="AS28" i="2"/>
  <c r="AT28" i="2" s="1"/>
  <c r="AS27" i="2"/>
  <c r="AT27" i="2" s="1"/>
  <c r="AS26" i="2"/>
  <c r="AT26" i="2" s="1"/>
  <c r="AS25" i="2"/>
  <c r="AT25" i="2" s="1"/>
  <c r="AS24" i="2"/>
  <c r="AT24" i="2" s="1"/>
  <c r="AS23" i="2"/>
  <c r="AT23" i="2" s="1"/>
  <c r="AS22" i="2"/>
  <c r="AT22" i="2" s="1"/>
  <c r="AS21" i="2"/>
  <c r="AT21" i="2" s="1"/>
  <c r="AS20" i="2"/>
  <c r="AT20" i="2" s="1"/>
  <c r="AS19" i="2"/>
  <c r="AT19" i="2" s="1"/>
  <c r="AS18" i="2"/>
  <c r="AT18" i="2" s="1"/>
  <c r="AS17" i="2"/>
  <c r="AT17" i="2" s="1"/>
  <c r="AS16" i="2"/>
  <c r="AT16" i="2" s="1"/>
  <c r="AS15" i="2"/>
  <c r="AT15" i="2" s="1"/>
  <c r="AS14" i="2"/>
  <c r="AT14" i="2" s="1"/>
  <c r="AS13" i="2"/>
  <c r="AT13" i="2" s="1"/>
  <c r="AS12" i="2"/>
  <c r="AT12" i="2" s="1"/>
  <c r="AS11" i="2"/>
  <c r="AT11" i="2" s="1"/>
  <c r="AS10" i="2"/>
  <c r="AT10" i="2" s="1"/>
  <c r="AS9" i="2"/>
  <c r="AT9" i="2" s="1"/>
  <c r="AS8" i="2"/>
  <c r="AT8" i="2" s="1"/>
  <c r="AS7" i="2"/>
  <c r="AT7" i="2" s="1"/>
  <c r="AS6" i="2"/>
  <c r="AT6" i="2" s="1"/>
  <c r="AS5" i="2"/>
  <c r="AT5" i="2" s="1"/>
  <c r="AM495" i="2"/>
  <c r="AN495" i="2" s="1"/>
  <c r="AM494" i="2"/>
  <c r="AN494" i="2" s="1"/>
  <c r="AM493" i="2"/>
  <c r="AN493" i="2" s="1"/>
  <c r="AM492" i="2"/>
  <c r="AN492" i="2" s="1"/>
  <c r="AM491" i="2"/>
  <c r="AN491" i="2" s="1"/>
  <c r="AM490" i="2"/>
  <c r="AN490" i="2" s="1"/>
  <c r="AM489" i="2"/>
  <c r="AN489" i="2" s="1"/>
  <c r="AO494" i="2" s="1"/>
  <c r="AP494" i="2" s="1"/>
  <c r="AQ494" i="2" s="1"/>
  <c r="AM488" i="2"/>
  <c r="AN488" i="2" s="1"/>
  <c r="AM487" i="2"/>
  <c r="AN487" i="2" s="1"/>
  <c r="AM486" i="2"/>
  <c r="AN486" i="2" s="1"/>
  <c r="AM485" i="2"/>
  <c r="AN485" i="2" s="1"/>
  <c r="AM484" i="2"/>
  <c r="AN484" i="2" s="1"/>
  <c r="AM483" i="2"/>
  <c r="AN483" i="2" s="1"/>
  <c r="AM482" i="2"/>
  <c r="AN482" i="2" s="1"/>
  <c r="AM481" i="2"/>
  <c r="AN481" i="2" s="1"/>
  <c r="AO486" i="2" s="1"/>
  <c r="AP486" i="2" s="1"/>
  <c r="AQ486" i="2" s="1"/>
  <c r="AM480" i="2"/>
  <c r="AN480" i="2" s="1"/>
  <c r="AM479" i="2"/>
  <c r="AN479" i="2" s="1"/>
  <c r="AM478" i="2"/>
  <c r="AN478" i="2" s="1"/>
  <c r="AM477" i="2"/>
  <c r="AN477" i="2" s="1"/>
  <c r="AM476" i="2"/>
  <c r="AN476" i="2" s="1"/>
  <c r="AM475" i="2"/>
  <c r="AN475" i="2" s="1"/>
  <c r="AO480" i="2" s="1"/>
  <c r="AP480" i="2" s="1"/>
  <c r="AQ480" i="2" s="1"/>
  <c r="AM474" i="2"/>
  <c r="AN474" i="2" s="1"/>
  <c r="AM473" i="2"/>
  <c r="AN473" i="2" s="1"/>
  <c r="AO478" i="2" s="1"/>
  <c r="AP478" i="2" s="1"/>
  <c r="AQ478" i="2" s="1"/>
  <c r="AM472" i="2"/>
  <c r="AN472" i="2" s="1"/>
  <c r="AM471" i="2"/>
  <c r="AN471" i="2" s="1"/>
  <c r="AM470" i="2"/>
  <c r="AN470" i="2" s="1"/>
  <c r="AM469" i="2"/>
  <c r="AN469" i="2" s="1"/>
  <c r="AM468" i="2"/>
  <c r="AN468" i="2" s="1"/>
  <c r="AM467" i="2"/>
  <c r="AN467" i="2" s="1"/>
  <c r="AO472" i="2" s="1"/>
  <c r="AP472" i="2" s="1"/>
  <c r="AQ472" i="2" s="1"/>
  <c r="AM466" i="2"/>
  <c r="AN466" i="2" s="1"/>
  <c r="AM465" i="2"/>
  <c r="AN465" i="2" s="1"/>
  <c r="AO470" i="2" s="1"/>
  <c r="AP470" i="2" s="1"/>
  <c r="AQ470" i="2" s="1"/>
  <c r="AM464" i="2"/>
  <c r="AN464" i="2" s="1"/>
  <c r="AM463" i="2"/>
  <c r="AN463" i="2" s="1"/>
  <c r="AM462" i="2"/>
  <c r="AN462" i="2" s="1"/>
  <c r="AM461" i="2"/>
  <c r="AN461" i="2" s="1"/>
  <c r="AM460" i="2"/>
  <c r="AN460" i="2" s="1"/>
  <c r="AM459" i="2"/>
  <c r="AN459" i="2" s="1"/>
  <c r="AO464" i="2" s="1"/>
  <c r="AP464" i="2" s="1"/>
  <c r="AQ464" i="2" s="1"/>
  <c r="AM458" i="2"/>
  <c r="AN458" i="2" s="1"/>
  <c r="AM457" i="2"/>
  <c r="AN457" i="2" s="1"/>
  <c r="AO462" i="2" s="1"/>
  <c r="AP462" i="2" s="1"/>
  <c r="AQ462" i="2" s="1"/>
  <c r="AM456" i="2"/>
  <c r="AN456" i="2" s="1"/>
  <c r="AM455" i="2"/>
  <c r="AN455" i="2" s="1"/>
  <c r="AM454" i="2"/>
  <c r="AN454" i="2" s="1"/>
  <c r="AM453" i="2"/>
  <c r="AN453" i="2" s="1"/>
  <c r="AM452" i="2"/>
  <c r="AN452" i="2" s="1"/>
  <c r="AM451" i="2"/>
  <c r="AN451" i="2" s="1"/>
  <c r="AO456" i="2" s="1"/>
  <c r="AP456" i="2" s="1"/>
  <c r="AQ456" i="2" s="1"/>
  <c r="AM450" i="2"/>
  <c r="AN450" i="2" s="1"/>
  <c r="AM449" i="2"/>
  <c r="AN449" i="2" s="1"/>
  <c r="AO454" i="2" s="1"/>
  <c r="AP454" i="2" s="1"/>
  <c r="AQ454" i="2" s="1"/>
  <c r="AM448" i="2"/>
  <c r="AN448" i="2" s="1"/>
  <c r="AM447" i="2"/>
  <c r="AN447" i="2" s="1"/>
  <c r="AM446" i="2"/>
  <c r="AN446" i="2" s="1"/>
  <c r="AM445" i="2"/>
  <c r="AN445" i="2" s="1"/>
  <c r="AM444" i="2"/>
  <c r="AN444" i="2" s="1"/>
  <c r="AM443" i="2"/>
  <c r="AN443" i="2" s="1"/>
  <c r="AO448" i="2" s="1"/>
  <c r="AP448" i="2" s="1"/>
  <c r="AQ448" i="2" s="1"/>
  <c r="AM442" i="2"/>
  <c r="AN442" i="2" s="1"/>
  <c r="AM441" i="2"/>
  <c r="AN441" i="2" s="1"/>
  <c r="AO446" i="2" s="1"/>
  <c r="AP446" i="2" s="1"/>
  <c r="AQ446" i="2" s="1"/>
  <c r="AM440" i="2"/>
  <c r="AN440" i="2" s="1"/>
  <c r="AM439" i="2"/>
  <c r="AN439" i="2" s="1"/>
  <c r="AM438" i="2"/>
  <c r="AN438" i="2" s="1"/>
  <c r="AM437" i="2"/>
  <c r="AN437" i="2" s="1"/>
  <c r="AM436" i="2"/>
  <c r="AN436" i="2" s="1"/>
  <c r="AM435" i="2"/>
  <c r="AN435" i="2" s="1"/>
  <c r="AO440" i="2" s="1"/>
  <c r="AP440" i="2" s="1"/>
  <c r="AQ440" i="2" s="1"/>
  <c r="AM434" i="2"/>
  <c r="AN434" i="2" s="1"/>
  <c r="AM433" i="2"/>
  <c r="AN433" i="2" s="1"/>
  <c r="AO438" i="2" s="1"/>
  <c r="AP438" i="2" s="1"/>
  <c r="AQ438" i="2" s="1"/>
  <c r="AM432" i="2"/>
  <c r="AN432" i="2" s="1"/>
  <c r="AM431" i="2"/>
  <c r="AN431" i="2" s="1"/>
  <c r="AM430" i="2"/>
  <c r="AN430" i="2" s="1"/>
  <c r="AM429" i="2"/>
  <c r="AN429" i="2" s="1"/>
  <c r="AM428" i="2"/>
  <c r="AN428" i="2" s="1"/>
  <c r="AM427" i="2"/>
  <c r="AN427" i="2" s="1"/>
  <c r="AO432" i="2" s="1"/>
  <c r="AP432" i="2" s="1"/>
  <c r="AQ432" i="2" s="1"/>
  <c r="AM426" i="2"/>
  <c r="AN426" i="2" s="1"/>
  <c r="AM425" i="2"/>
  <c r="AN425" i="2" s="1"/>
  <c r="AO430" i="2" s="1"/>
  <c r="AP430" i="2" s="1"/>
  <c r="AQ430" i="2" s="1"/>
  <c r="AM424" i="2"/>
  <c r="AN424" i="2" s="1"/>
  <c r="AM423" i="2"/>
  <c r="AN423" i="2" s="1"/>
  <c r="AM422" i="2"/>
  <c r="AN422" i="2" s="1"/>
  <c r="AM421" i="2"/>
  <c r="AN421" i="2" s="1"/>
  <c r="AM420" i="2"/>
  <c r="AN420" i="2" s="1"/>
  <c r="AM419" i="2"/>
  <c r="AN419" i="2" s="1"/>
  <c r="AO424" i="2" s="1"/>
  <c r="AP424" i="2" s="1"/>
  <c r="AQ424" i="2" s="1"/>
  <c r="AM418" i="2"/>
  <c r="AN418" i="2" s="1"/>
  <c r="AM417" i="2"/>
  <c r="AN417" i="2" s="1"/>
  <c r="AO422" i="2" s="1"/>
  <c r="AP422" i="2" s="1"/>
  <c r="AQ422" i="2" s="1"/>
  <c r="AM416" i="2"/>
  <c r="AN416" i="2" s="1"/>
  <c r="AM415" i="2"/>
  <c r="AN415" i="2" s="1"/>
  <c r="AM414" i="2"/>
  <c r="AN414" i="2" s="1"/>
  <c r="AM413" i="2"/>
  <c r="AN413" i="2" s="1"/>
  <c r="AM412" i="2"/>
  <c r="AN412" i="2" s="1"/>
  <c r="AM411" i="2"/>
  <c r="AN411" i="2" s="1"/>
  <c r="AO416" i="2" s="1"/>
  <c r="AP416" i="2" s="1"/>
  <c r="AQ416" i="2" s="1"/>
  <c r="AM410" i="2"/>
  <c r="AN410" i="2" s="1"/>
  <c r="AM409" i="2"/>
  <c r="AN409" i="2" s="1"/>
  <c r="AO414" i="2" s="1"/>
  <c r="AP414" i="2" s="1"/>
  <c r="AQ414" i="2" s="1"/>
  <c r="AM408" i="2"/>
  <c r="AN408" i="2" s="1"/>
  <c r="AM407" i="2"/>
  <c r="AN407" i="2" s="1"/>
  <c r="AM406" i="2"/>
  <c r="AN406" i="2" s="1"/>
  <c r="AM405" i="2"/>
  <c r="AN405" i="2" s="1"/>
  <c r="AM404" i="2"/>
  <c r="AN404" i="2" s="1"/>
  <c r="AM403" i="2"/>
  <c r="AN403" i="2" s="1"/>
  <c r="AO408" i="2" s="1"/>
  <c r="AP408" i="2" s="1"/>
  <c r="AQ408" i="2" s="1"/>
  <c r="AM402" i="2"/>
  <c r="AN402" i="2" s="1"/>
  <c r="AM401" i="2"/>
  <c r="AN401" i="2" s="1"/>
  <c r="AO406" i="2" s="1"/>
  <c r="AP406" i="2" s="1"/>
  <c r="AQ406" i="2" s="1"/>
  <c r="AM400" i="2"/>
  <c r="AN400" i="2" s="1"/>
  <c r="AM399" i="2"/>
  <c r="AN399" i="2" s="1"/>
  <c r="AM398" i="2"/>
  <c r="AN398" i="2" s="1"/>
  <c r="AM397" i="2"/>
  <c r="AN397" i="2" s="1"/>
  <c r="AM396" i="2"/>
  <c r="AN396" i="2" s="1"/>
  <c r="AM395" i="2"/>
  <c r="AN395" i="2" s="1"/>
  <c r="AO400" i="2" s="1"/>
  <c r="AP400" i="2" s="1"/>
  <c r="AQ400" i="2" s="1"/>
  <c r="AM394" i="2"/>
  <c r="AN394" i="2" s="1"/>
  <c r="AM393" i="2"/>
  <c r="AN393" i="2" s="1"/>
  <c r="AO398" i="2" s="1"/>
  <c r="AP398" i="2" s="1"/>
  <c r="AQ398" i="2" s="1"/>
  <c r="AM392" i="2"/>
  <c r="AN392" i="2" s="1"/>
  <c r="AM391" i="2"/>
  <c r="AN391" i="2" s="1"/>
  <c r="AM390" i="2"/>
  <c r="AN390" i="2" s="1"/>
  <c r="AM389" i="2"/>
  <c r="AN389" i="2" s="1"/>
  <c r="AM388" i="2"/>
  <c r="AN388" i="2" s="1"/>
  <c r="AM387" i="2"/>
  <c r="AN387" i="2" s="1"/>
  <c r="AO392" i="2" s="1"/>
  <c r="AP392" i="2" s="1"/>
  <c r="AQ392" i="2" s="1"/>
  <c r="AM386" i="2"/>
  <c r="AN386" i="2" s="1"/>
  <c r="AM385" i="2"/>
  <c r="AN385" i="2" s="1"/>
  <c r="AO390" i="2" s="1"/>
  <c r="AP390" i="2" s="1"/>
  <c r="AQ390" i="2" s="1"/>
  <c r="AM384" i="2"/>
  <c r="AN384" i="2" s="1"/>
  <c r="AM383" i="2"/>
  <c r="AN383" i="2" s="1"/>
  <c r="AM382" i="2"/>
  <c r="AN382" i="2" s="1"/>
  <c r="AM381" i="2"/>
  <c r="AN381" i="2" s="1"/>
  <c r="AM380" i="2"/>
  <c r="AN380" i="2" s="1"/>
  <c r="AM379" i="2"/>
  <c r="AN379" i="2" s="1"/>
  <c r="AO384" i="2" s="1"/>
  <c r="AP384" i="2" s="1"/>
  <c r="AQ384" i="2" s="1"/>
  <c r="AM378" i="2"/>
  <c r="AN378" i="2" s="1"/>
  <c r="AM377" i="2"/>
  <c r="AN377" i="2" s="1"/>
  <c r="AO382" i="2" s="1"/>
  <c r="AP382" i="2" s="1"/>
  <c r="AQ382" i="2" s="1"/>
  <c r="AM376" i="2"/>
  <c r="AN376" i="2" s="1"/>
  <c r="AM375" i="2"/>
  <c r="AN375" i="2" s="1"/>
  <c r="AM374" i="2"/>
  <c r="AN374" i="2" s="1"/>
  <c r="AM373" i="2"/>
  <c r="AN373" i="2" s="1"/>
  <c r="AM372" i="2"/>
  <c r="AN372" i="2" s="1"/>
  <c r="AM371" i="2"/>
  <c r="AN371" i="2" s="1"/>
  <c r="AO376" i="2" s="1"/>
  <c r="AP376" i="2" s="1"/>
  <c r="AQ376" i="2" s="1"/>
  <c r="AM370" i="2"/>
  <c r="AN370" i="2" s="1"/>
  <c r="AM369" i="2"/>
  <c r="AN369" i="2" s="1"/>
  <c r="AO374" i="2" s="1"/>
  <c r="AP374" i="2" s="1"/>
  <c r="AQ374" i="2" s="1"/>
  <c r="AM368" i="2"/>
  <c r="AN368" i="2" s="1"/>
  <c r="AM367" i="2"/>
  <c r="AN367" i="2" s="1"/>
  <c r="AM366" i="2"/>
  <c r="AN366" i="2" s="1"/>
  <c r="AM365" i="2"/>
  <c r="AN365" i="2" s="1"/>
  <c r="AM364" i="2"/>
  <c r="AN364" i="2" s="1"/>
  <c r="AM363" i="2"/>
  <c r="AN363" i="2" s="1"/>
  <c r="AO368" i="2" s="1"/>
  <c r="AP368" i="2" s="1"/>
  <c r="AQ368" i="2" s="1"/>
  <c r="AM362" i="2"/>
  <c r="AN362" i="2" s="1"/>
  <c r="AM361" i="2"/>
  <c r="AN361" i="2" s="1"/>
  <c r="AO366" i="2" s="1"/>
  <c r="AP366" i="2" s="1"/>
  <c r="AQ366" i="2" s="1"/>
  <c r="AM360" i="2"/>
  <c r="AN360" i="2" s="1"/>
  <c r="AM359" i="2"/>
  <c r="AN359" i="2" s="1"/>
  <c r="AM358" i="2"/>
  <c r="AN358" i="2" s="1"/>
  <c r="AM357" i="2"/>
  <c r="AN357" i="2" s="1"/>
  <c r="AM356" i="2"/>
  <c r="AN356" i="2" s="1"/>
  <c r="AM355" i="2"/>
  <c r="AN355" i="2" s="1"/>
  <c r="AM354" i="2"/>
  <c r="AN354" i="2" s="1"/>
  <c r="AM353" i="2"/>
  <c r="AN353" i="2" s="1"/>
  <c r="AO358" i="2" s="1"/>
  <c r="AP358" i="2" s="1"/>
  <c r="AQ358" i="2" s="1"/>
  <c r="AM352" i="2"/>
  <c r="AN352" i="2" s="1"/>
  <c r="AM351" i="2"/>
  <c r="AN351" i="2" s="1"/>
  <c r="AM350" i="2"/>
  <c r="AN350" i="2" s="1"/>
  <c r="AM349" i="2"/>
  <c r="AN349" i="2" s="1"/>
  <c r="AM348" i="2"/>
  <c r="AN348" i="2" s="1"/>
  <c r="AM347" i="2"/>
  <c r="AN347" i="2" s="1"/>
  <c r="AO352" i="2" s="1"/>
  <c r="AP352" i="2" s="1"/>
  <c r="AQ352" i="2" s="1"/>
  <c r="AM346" i="2"/>
  <c r="AN346" i="2" s="1"/>
  <c r="AM345" i="2"/>
  <c r="AN345" i="2" s="1"/>
  <c r="AO350" i="2" s="1"/>
  <c r="AP350" i="2" s="1"/>
  <c r="AQ350" i="2" s="1"/>
  <c r="AM344" i="2"/>
  <c r="AN344" i="2" s="1"/>
  <c r="AM343" i="2"/>
  <c r="AN343" i="2" s="1"/>
  <c r="AM342" i="2"/>
  <c r="AN342" i="2" s="1"/>
  <c r="AM341" i="2"/>
  <c r="AN341" i="2" s="1"/>
  <c r="AM340" i="2"/>
  <c r="AN340" i="2" s="1"/>
  <c r="AM339" i="2"/>
  <c r="AN339" i="2" s="1"/>
  <c r="AO344" i="2" s="1"/>
  <c r="AP344" i="2" s="1"/>
  <c r="AQ344" i="2" s="1"/>
  <c r="AM338" i="2"/>
  <c r="AN338" i="2" s="1"/>
  <c r="AM337" i="2"/>
  <c r="AN337" i="2" s="1"/>
  <c r="AM336" i="2"/>
  <c r="AN336" i="2" s="1"/>
  <c r="AM335" i="2"/>
  <c r="AN335" i="2" s="1"/>
  <c r="AM334" i="2"/>
  <c r="AN334" i="2" s="1"/>
  <c r="AM333" i="2"/>
  <c r="AN333" i="2" s="1"/>
  <c r="AM332" i="2"/>
  <c r="AN332" i="2" s="1"/>
  <c r="AM331" i="2"/>
  <c r="AN331" i="2" s="1"/>
  <c r="AO336" i="2" s="1"/>
  <c r="AP336" i="2" s="1"/>
  <c r="AQ336" i="2" s="1"/>
  <c r="AM330" i="2"/>
  <c r="AN330" i="2" s="1"/>
  <c r="AM329" i="2"/>
  <c r="AN329" i="2" s="1"/>
  <c r="AO334" i="2" s="1"/>
  <c r="AP334" i="2" s="1"/>
  <c r="AQ334" i="2" s="1"/>
  <c r="AM328" i="2"/>
  <c r="AN328" i="2" s="1"/>
  <c r="AM327" i="2"/>
  <c r="AN327" i="2" s="1"/>
  <c r="AM326" i="2"/>
  <c r="AN326" i="2" s="1"/>
  <c r="AM325" i="2"/>
  <c r="AN325" i="2" s="1"/>
  <c r="AM324" i="2"/>
  <c r="AN324" i="2" s="1"/>
  <c r="AM323" i="2"/>
  <c r="AN323" i="2" s="1"/>
  <c r="AO328" i="2" s="1"/>
  <c r="AP328" i="2" s="1"/>
  <c r="AQ328" i="2" s="1"/>
  <c r="AM322" i="2"/>
  <c r="AN322" i="2" s="1"/>
  <c r="AM321" i="2"/>
  <c r="AN321" i="2" s="1"/>
  <c r="AO326" i="2" s="1"/>
  <c r="AP326" i="2" s="1"/>
  <c r="AQ326" i="2" s="1"/>
  <c r="AM320" i="2"/>
  <c r="AN320" i="2" s="1"/>
  <c r="AM319" i="2"/>
  <c r="AN319" i="2" s="1"/>
  <c r="AM318" i="2"/>
  <c r="AN318" i="2" s="1"/>
  <c r="AM317" i="2"/>
  <c r="AN317" i="2" s="1"/>
  <c r="AM316" i="2"/>
  <c r="AN316" i="2" s="1"/>
  <c r="AM315" i="2"/>
  <c r="AN315" i="2" s="1"/>
  <c r="AO320" i="2" s="1"/>
  <c r="AP320" i="2" s="1"/>
  <c r="AQ320" i="2" s="1"/>
  <c r="AM314" i="2"/>
  <c r="AN314" i="2" s="1"/>
  <c r="AM313" i="2"/>
  <c r="AN313" i="2" s="1"/>
  <c r="AO318" i="2" s="1"/>
  <c r="AP318" i="2" s="1"/>
  <c r="AQ318" i="2" s="1"/>
  <c r="AM312" i="2"/>
  <c r="AN312" i="2" s="1"/>
  <c r="AM311" i="2"/>
  <c r="AN311" i="2" s="1"/>
  <c r="AM310" i="2"/>
  <c r="AN310" i="2" s="1"/>
  <c r="AM309" i="2"/>
  <c r="AN309" i="2" s="1"/>
  <c r="AM308" i="2"/>
  <c r="AN308" i="2" s="1"/>
  <c r="AM307" i="2"/>
  <c r="AN307" i="2" s="1"/>
  <c r="AO312" i="2" s="1"/>
  <c r="AP312" i="2" s="1"/>
  <c r="AQ312" i="2" s="1"/>
  <c r="AM306" i="2"/>
  <c r="AN306" i="2" s="1"/>
  <c r="AM305" i="2"/>
  <c r="AN305" i="2" s="1"/>
  <c r="AO310" i="2" s="1"/>
  <c r="AP310" i="2" s="1"/>
  <c r="AQ310" i="2" s="1"/>
  <c r="AM304" i="2"/>
  <c r="AN304" i="2" s="1"/>
  <c r="AM303" i="2"/>
  <c r="AN303" i="2" s="1"/>
  <c r="AM302" i="2"/>
  <c r="AN302" i="2" s="1"/>
  <c r="AM301" i="2"/>
  <c r="AN301" i="2" s="1"/>
  <c r="AM300" i="2"/>
  <c r="AN300" i="2" s="1"/>
  <c r="AM299" i="2"/>
  <c r="AN299" i="2" s="1"/>
  <c r="AO304" i="2" s="1"/>
  <c r="AP304" i="2" s="1"/>
  <c r="AQ304" i="2" s="1"/>
  <c r="AM298" i="2"/>
  <c r="AN298" i="2" s="1"/>
  <c r="AM297" i="2"/>
  <c r="AN297" i="2" s="1"/>
  <c r="AO302" i="2" s="1"/>
  <c r="AP302" i="2" s="1"/>
  <c r="AQ302" i="2" s="1"/>
  <c r="AM296" i="2"/>
  <c r="AN296" i="2" s="1"/>
  <c r="AM295" i="2"/>
  <c r="AN295" i="2" s="1"/>
  <c r="AM294" i="2"/>
  <c r="AN294" i="2" s="1"/>
  <c r="AM293" i="2"/>
  <c r="AN293" i="2" s="1"/>
  <c r="AM292" i="2"/>
  <c r="AN292" i="2" s="1"/>
  <c r="AM291" i="2"/>
  <c r="AN291" i="2" s="1"/>
  <c r="AO296" i="2" s="1"/>
  <c r="AP296" i="2" s="1"/>
  <c r="AQ296" i="2" s="1"/>
  <c r="AM290" i="2"/>
  <c r="AN290" i="2" s="1"/>
  <c r="AM289" i="2"/>
  <c r="AN289" i="2" s="1"/>
  <c r="AO294" i="2" s="1"/>
  <c r="AP294" i="2" s="1"/>
  <c r="AQ294" i="2" s="1"/>
  <c r="AM288" i="2"/>
  <c r="AN288" i="2" s="1"/>
  <c r="AM287" i="2"/>
  <c r="AN287" i="2" s="1"/>
  <c r="AM286" i="2"/>
  <c r="AN286" i="2" s="1"/>
  <c r="AM285" i="2"/>
  <c r="AN285" i="2" s="1"/>
  <c r="AM284" i="2"/>
  <c r="AN284" i="2" s="1"/>
  <c r="AM283" i="2"/>
  <c r="AN283" i="2" s="1"/>
  <c r="AO288" i="2" s="1"/>
  <c r="AP288" i="2" s="1"/>
  <c r="AQ288" i="2" s="1"/>
  <c r="AM282" i="2"/>
  <c r="AN282" i="2" s="1"/>
  <c r="AM281" i="2"/>
  <c r="AN281" i="2" s="1"/>
  <c r="AO286" i="2" s="1"/>
  <c r="AP286" i="2" s="1"/>
  <c r="AQ286" i="2" s="1"/>
  <c r="AM280" i="2"/>
  <c r="AN280" i="2" s="1"/>
  <c r="AM279" i="2"/>
  <c r="AN279" i="2" s="1"/>
  <c r="AM278" i="2"/>
  <c r="AN278" i="2" s="1"/>
  <c r="AM277" i="2"/>
  <c r="AN277" i="2" s="1"/>
  <c r="AM276" i="2"/>
  <c r="AN276" i="2" s="1"/>
  <c r="AM275" i="2"/>
  <c r="AN275" i="2" s="1"/>
  <c r="AO280" i="2" s="1"/>
  <c r="AP280" i="2" s="1"/>
  <c r="AQ280" i="2" s="1"/>
  <c r="AM274" i="2"/>
  <c r="AN274" i="2" s="1"/>
  <c r="AM273" i="2"/>
  <c r="AN273" i="2" s="1"/>
  <c r="AO278" i="2" s="1"/>
  <c r="AP278" i="2" s="1"/>
  <c r="AQ278" i="2" s="1"/>
  <c r="AM272" i="2"/>
  <c r="AN272" i="2" s="1"/>
  <c r="AM271" i="2"/>
  <c r="AN271" i="2" s="1"/>
  <c r="AM270" i="2"/>
  <c r="AN270" i="2" s="1"/>
  <c r="AM269" i="2"/>
  <c r="AN269" i="2" s="1"/>
  <c r="AM268" i="2"/>
  <c r="AN268" i="2" s="1"/>
  <c r="AM267" i="2"/>
  <c r="AN267" i="2" s="1"/>
  <c r="AO272" i="2" s="1"/>
  <c r="AP272" i="2" s="1"/>
  <c r="AQ272" i="2" s="1"/>
  <c r="AM266" i="2"/>
  <c r="AN266" i="2" s="1"/>
  <c r="AM265" i="2"/>
  <c r="AN265" i="2" s="1"/>
  <c r="AO270" i="2" s="1"/>
  <c r="AP270" i="2" s="1"/>
  <c r="AQ270" i="2" s="1"/>
  <c r="AM264" i="2"/>
  <c r="AN264" i="2" s="1"/>
  <c r="AM263" i="2"/>
  <c r="AN263" i="2" s="1"/>
  <c r="AM262" i="2"/>
  <c r="AN262" i="2" s="1"/>
  <c r="AM261" i="2"/>
  <c r="AN261" i="2" s="1"/>
  <c r="AM260" i="2"/>
  <c r="AN260" i="2" s="1"/>
  <c r="AM259" i="2"/>
  <c r="AN259" i="2" s="1"/>
  <c r="AO264" i="2" s="1"/>
  <c r="AP264" i="2" s="1"/>
  <c r="AQ264" i="2" s="1"/>
  <c r="AM258" i="2"/>
  <c r="AN258" i="2" s="1"/>
  <c r="AM257" i="2"/>
  <c r="AN257" i="2" s="1"/>
  <c r="AO262" i="2" s="1"/>
  <c r="AP262" i="2" s="1"/>
  <c r="AQ262" i="2" s="1"/>
  <c r="AM256" i="2"/>
  <c r="AN256" i="2" s="1"/>
  <c r="AM255" i="2"/>
  <c r="AN255" i="2" s="1"/>
  <c r="AM254" i="2"/>
  <c r="AN254" i="2" s="1"/>
  <c r="AM253" i="2"/>
  <c r="AN253" i="2" s="1"/>
  <c r="AM252" i="2"/>
  <c r="AN252" i="2" s="1"/>
  <c r="AM251" i="2"/>
  <c r="AN251" i="2" s="1"/>
  <c r="AO256" i="2" s="1"/>
  <c r="AP256" i="2" s="1"/>
  <c r="AQ256" i="2" s="1"/>
  <c r="AM250" i="2"/>
  <c r="AN250" i="2" s="1"/>
  <c r="AM249" i="2"/>
  <c r="AN249" i="2" s="1"/>
  <c r="AO254" i="2" s="1"/>
  <c r="AP254" i="2" s="1"/>
  <c r="AQ254" i="2" s="1"/>
  <c r="AM248" i="2"/>
  <c r="AN248" i="2" s="1"/>
  <c r="AM247" i="2"/>
  <c r="AN247" i="2" s="1"/>
  <c r="AM246" i="2"/>
  <c r="AN246" i="2" s="1"/>
  <c r="AM245" i="2"/>
  <c r="AN245" i="2" s="1"/>
  <c r="AM244" i="2"/>
  <c r="AN244" i="2" s="1"/>
  <c r="AM243" i="2"/>
  <c r="AN243" i="2" s="1"/>
  <c r="AO248" i="2" s="1"/>
  <c r="AP248" i="2" s="1"/>
  <c r="AQ248" i="2" s="1"/>
  <c r="AM242" i="2"/>
  <c r="AN242" i="2" s="1"/>
  <c r="AM241" i="2"/>
  <c r="AN241" i="2" s="1"/>
  <c r="AO246" i="2" s="1"/>
  <c r="AP246" i="2" s="1"/>
  <c r="AQ246" i="2" s="1"/>
  <c r="AM240" i="2"/>
  <c r="AN240" i="2" s="1"/>
  <c r="AM239" i="2"/>
  <c r="AN239" i="2" s="1"/>
  <c r="AM238" i="2"/>
  <c r="AN238" i="2" s="1"/>
  <c r="AM237" i="2"/>
  <c r="AN237" i="2" s="1"/>
  <c r="AM236" i="2"/>
  <c r="AN236" i="2" s="1"/>
  <c r="AM235" i="2"/>
  <c r="AN235" i="2" s="1"/>
  <c r="AO240" i="2" s="1"/>
  <c r="AP240" i="2" s="1"/>
  <c r="AQ240" i="2" s="1"/>
  <c r="AM234" i="2"/>
  <c r="AN234" i="2" s="1"/>
  <c r="AM233" i="2"/>
  <c r="AN233" i="2" s="1"/>
  <c r="AO238" i="2" s="1"/>
  <c r="AP238" i="2" s="1"/>
  <c r="AQ238" i="2" s="1"/>
  <c r="AM232" i="2"/>
  <c r="AN232" i="2" s="1"/>
  <c r="AM231" i="2"/>
  <c r="AN231" i="2" s="1"/>
  <c r="AM230" i="2"/>
  <c r="AN230" i="2" s="1"/>
  <c r="AM229" i="2"/>
  <c r="AN229" i="2" s="1"/>
  <c r="AM228" i="2"/>
  <c r="AN228" i="2" s="1"/>
  <c r="AM227" i="2"/>
  <c r="AN227" i="2" s="1"/>
  <c r="AO232" i="2" s="1"/>
  <c r="AP232" i="2" s="1"/>
  <c r="AQ232" i="2" s="1"/>
  <c r="AM226" i="2"/>
  <c r="AN226" i="2" s="1"/>
  <c r="AM225" i="2"/>
  <c r="AN225" i="2" s="1"/>
  <c r="AO230" i="2" s="1"/>
  <c r="AP230" i="2" s="1"/>
  <c r="AQ230" i="2" s="1"/>
  <c r="AM224" i="2"/>
  <c r="AN224" i="2" s="1"/>
  <c r="AM223" i="2"/>
  <c r="AN223" i="2" s="1"/>
  <c r="AM222" i="2"/>
  <c r="AN222" i="2" s="1"/>
  <c r="AM221" i="2"/>
  <c r="AN221" i="2" s="1"/>
  <c r="AM220" i="2"/>
  <c r="AN220" i="2" s="1"/>
  <c r="AM219" i="2"/>
  <c r="AN219" i="2" s="1"/>
  <c r="AO224" i="2" s="1"/>
  <c r="AP224" i="2" s="1"/>
  <c r="AQ224" i="2" s="1"/>
  <c r="AM218" i="2"/>
  <c r="AN218" i="2" s="1"/>
  <c r="AM217" i="2"/>
  <c r="AN217" i="2" s="1"/>
  <c r="AO222" i="2" s="1"/>
  <c r="AP222" i="2" s="1"/>
  <c r="AQ222" i="2" s="1"/>
  <c r="AM216" i="2"/>
  <c r="AN216" i="2" s="1"/>
  <c r="AM215" i="2"/>
  <c r="AN215" i="2" s="1"/>
  <c r="AM214" i="2"/>
  <c r="AN214" i="2" s="1"/>
  <c r="AM213" i="2"/>
  <c r="AN213" i="2" s="1"/>
  <c r="AM212" i="2"/>
  <c r="AN212" i="2" s="1"/>
  <c r="AM211" i="2"/>
  <c r="AN211" i="2" s="1"/>
  <c r="AO216" i="2" s="1"/>
  <c r="AP216" i="2" s="1"/>
  <c r="AQ216" i="2" s="1"/>
  <c r="AM210" i="2"/>
  <c r="AN210" i="2" s="1"/>
  <c r="AM209" i="2"/>
  <c r="AN209" i="2" s="1"/>
  <c r="AO214" i="2" s="1"/>
  <c r="AP214" i="2" s="1"/>
  <c r="AQ214" i="2" s="1"/>
  <c r="AM208" i="2"/>
  <c r="AN208" i="2" s="1"/>
  <c r="AM207" i="2"/>
  <c r="AN207" i="2" s="1"/>
  <c r="AM206" i="2"/>
  <c r="AN206" i="2" s="1"/>
  <c r="AM205" i="2"/>
  <c r="AN205" i="2" s="1"/>
  <c r="AM204" i="2"/>
  <c r="AN204" i="2" s="1"/>
  <c r="AM203" i="2"/>
  <c r="AN203" i="2" s="1"/>
  <c r="AO208" i="2" s="1"/>
  <c r="AP208" i="2" s="1"/>
  <c r="AQ208" i="2" s="1"/>
  <c r="AM202" i="2"/>
  <c r="AN202" i="2" s="1"/>
  <c r="AM201" i="2"/>
  <c r="AN201" i="2" s="1"/>
  <c r="AO206" i="2" s="1"/>
  <c r="AP206" i="2" s="1"/>
  <c r="AQ206" i="2" s="1"/>
  <c r="AM200" i="2"/>
  <c r="AN200" i="2" s="1"/>
  <c r="AM199" i="2"/>
  <c r="AN199" i="2" s="1"/>
  <c r="AM198" i="2"/>
  <c r="AN198" i="2" s="1"/>
  <c r="AM197" i="2"/>
  <c r="AN197" i="2" s="1"/>
  <c r="AM196" i="2"/>
  <c r="AN196" i="2" s="1"/>
  <c r="AM195" i="2"/>
  <c r="AN195" i="2" s="1"/>
  <c r="AO200" i="2" s="1"/>
  <c r="AP200" i="2" s="1"/>
  <c r="AQ200" i="2" s="1"/>
  <c r="AM194" i="2"/>
  <c r="AN194" i="2" s="1"/>
  <c r="AM193" i="2"/>
  <c r="AN193" i="2" s="1"/>
  <c r="AO198" i="2" s="1"/>
  <c r="AP198" i="2" s="1"/>
  <c r="AQ198" i="2" s="1"/>
  <c r="AM192" i="2"/>
  <c r="AN192" i="2" s="1"/>
  <c r="AM191" i="2"/>
  <c r="AN191" i="2" s="1"/>
  <c r="AM190" i="2"/>
  <c r="AN190" i="2" s="1"/>
  <c r="AM189" i="2"/>
  <c r="AN189" i="2" s="1"/>
  <c r="AM188" i="2"/>
  <c r="AN188" i="2" s="1"/>
  <c r="AM187" i="2"/>
  <c r="AN187" i="2" s="1"/>
  <c r="AO192" i="2" s="1"/>
  <c r="AP192" i="2" s="1"/>
  <c r="AQ192" i="2" s="1"/>
  <c r="AM186" i="2"/>
  <c r="AN186" i="2" s="1"/>
  <c r="AM185" i="2"/>
  <c r="AN185" i="2" s="1"/>
  <c r="AO190" i="2" s="1"/>
  <c r="AP190" i="2" s="1"/>
  <c r="AQ190" i="2" s="1"/>
  <c r="AM184" i="2"/>
  <c r="AN184" i="2" s="1"/>
  <c r="AM183" i="2"/>
  <c r="AN183" i="2" s="1"/>
  <c r="AM182" i="2"/>
  <c r="AN182" i="2" s="1"/>
  <c r="AM181" i="2"/>
  <c r="AN181" i="2" s="1"/>
  <c r="AM180" i="2"/>
  <c r="AN180" i="2" s="1"/>
  <c r="AM179" i="2"/>
  <c r="AN179" i="2" s="1"/>
  <c r="AO184" i="2" s="1"/>
  <c r="AP184" i="2" s="1"/>
  <c r="AQ184" i="2" s="1"/>
  <c r="AM178" i="2"/>
  <c r="AN178" i="2" s="1"/>
  <c r="AM177" i="2"/>
  <c r="AN177" i="2" s="1"/>
  <c r="AO182" i="2" s="1"/>
  <c r="AP182" i="2" s="1"/>
  <c r="AQ182" i="2" s="1"/>
  <c r="AM176" i="2"/>
  <c r="AN176" i="2" s="1"/>
  <c r="AM175" i="2"/>
  <c r="AN175" i="2" s="1"/>
  <c r="AM174" i="2"/>
  <c r="AN174" i="2" s="1"/>
  <c r="AM173" i="2"/>
  <c r="AN173" i="2" s="1"/>
  <c r="AM172" i="2"/>
  <c r="AN172" i="2" s="1"/>
  <c r="AM171" i="2"/>
  <c r="AN171" i="2" s="1"/>
  <c r="AO176" i="2" s="1"/>
  <c r="AP176" i="2" s="1"/>
  <c r="AQ176" i="2" s="1"/>
  <c r="AM170" i="2"/>
  <c r="AN170" i="2" s="1"/>
  <c r="AM169" i="2"/>
  <c r="AN169" i="2" s="1"/>
  <c r="AO174" i="2" s="1"/>
  <c r="AP174" i="2" s="1"/>
  <c r="AQ174" i="2" s="1"/>
  <c r="AM168" i="2"/>
  <c r="AN168" i="2" s="1"/>
  <c r="AM167" i="2"/>
  <c r="AN167" i="2" s="1"/>
  <c r="AM166" i="2"/>
  <c r="AN166" i="2" s="1"/>
  <c r="AM165" i="2"/>
  <c r="AN165" i="2" s="1"/>
  <c r="AM164" i="2"/>
  <c r="AN164" i="2" s="1"/>
  <c r="AM163" i="2"/>
  <c r="AN163" i="2" s="1"/>
  <c r="AO168" i="2" s="1"/>
  <c r="AP168" i="2" s="1"/>
  <c r="AQ168" i="2" s="1"/>
  <c r="AM162" i="2"/>
  <c r="AN162" i="2" s="1"/>
  <c r="AM161" i="2"/>
  <c r="AN161" i="2" s="1"/>
  <c r="AM160" i="2"/>
  <c r="AN160" i="2" s="1"/>
  <c r="AM159" i="2"/>
  <c r="AN159" i="2" s="1"/>
  <c r="AM158" i="2"/>
  <c r="AN158" i="2" s="1"/>
  <c r="AM157" i="2"/>
  <c r="AN157" i="2" s="1"/>
  <c r="AM156" i="2"/>
  <c r="AN156" i="2" s="1"/>
  <c r="AM155" i="2"/>
  <c r="AN155" i="2" s="1"/>
  <c r="AO160" i="2" s="1"/>
  <c r="AP160" i="2" s="1"/>
  <c r="AQ160" i="2" s="1"/>
  <c r="AM154" i="2"/>
  <c r="AN154" i="2" s="1"/>
  <c r="AM153" i="2"/>
  <c r="AN153" i="2" s="1"/>
  <c r="AM152" i="2"/>
  <c r="AN152" i="2" s="1"/>
  <c r="AM151" i="2"/>
  <c r="AN151" i="2" s="1"/>
  <c r="AM150" i="2"/>
  <c r="AN150" i="2" s="1"/>
  <c r="AM149" i="2"/>
  <c r="AN149" i="2" s="1"/>
  <c r="AM148" i="2"/>
  <c r="AN148" i="2" s="1"/>
  <c r="AM147" i="2"/>
  <c r="AN147" i="2" s="1"/>
  <c r="AO152" i="2" s="1"/>
  <c r="AP152" i="2" s="1"/>
  <c r="AQ152" i="2" s="1"/>
  <c r="AM146" i="2"/>
  <c r="AN146" i="2" s="1"/>
  <c r="AM145" i="2"/>
  <c r="AN145" i="2" s="1"/>
  <c r="AO150" i="2" s="1"/>
  <c r="AP150" i="2" s="1"/>
  <c r="AQ150" i="2" s="1"/>
  <c r="AM144" i="2"/>
  <c r="AN144" i="2" s="1"/>
  <c r="AM143" i="2"/>
  <c r="AN143" i="2" s="1"/>
  <c r="AM142" i="2"/>
  <c r="AN142" i="2" s="1"/>
  <c r="AM141" i="2"/>
  <c r="AN141" i="2" s="1"/>
  <c r="AM140" i="2"/>
  <c r="AN140" i="2" s="1"/>
  <c r="AM139" i="2"/>
  <c r="AN139" i="2" s="1"/>
  <c r="AM138" i="2"/>
  <c r="AN138" i="2" s="1"/>
  <c r="AM137" i="2"/>
  <c r="AN137" i="2" s="1"/>
  <c r="AM136" i="2"/>
  <c r="AN136" i="2" s="1"/>
  <c r="AM135" i="2"/>
  <c r="AN135" i="2" s="1"/>
  <c r="AM134" i="2"/>
  <c r="AN134" i="2" s="1"/>
  <c r="AM133" i="2"/>
  <c r="AN133" i="2" s="1"/>
  <c r="AM132" i="2"/>
  <c r="AN132" i="2" s="1"/>
  <c r="AM131" i="2"/>
  <c r="AN131" i="2" s="1"/>
  <c r="AM130" i="2"/>
  <c r="AN130" i="2" s="1"/>
  <c r="AM129" i="2"/>
  <c r="AN129" i="2" s="1"/>
  <c r="AM128" i="2"/>
  <c r="AN128" i="2" s="1"/>
  <c r="AM127" i="2"/>
  <c r="AN127" i="2" s="1"/>
  <c r="AM126" i="2"/>
  <c r="AN126" i="2" s="1"/>
  <c r="AM125" i="2"/>
  <c r="AN125" i="2" s="1"/>
  <c r="AM124" i="2"/>
  <c r="AN124" i="2" s="1"/>
  <c r="AM123" i="2"/>
  <c r="AN123" i="2" s="1"/>
  <c r="AM122" i="2"/>
  <c r="AN122" i="2" s="1"/>
  <c r="AM121" i="2"/>
  <c r="AN121" i="2" s="1"/>
  <c r="AM120" i="2"/>
  <c r="AN120" i="2" s="1"/>
  <c r="AM119" i="2"/>
  <c r="AN119" i="2" s="1"/>
  <c r="AM118" i="2"/>
  <c r="AN118" i="2" s="1"/>
  <c r="AM117" i="2"/>
  <c r="AN117" i="2" s="1"/>
  <c r="AM116" i="2"/>
  <c r="AN116" i="2" s="1"/>
  <c r="AM115" i="2"/>
  <c r="AN115" i="2" s="1"/>
  <c r="AM114" i="2"/>
  <c r="AN114" i="2" s="1"/>
  <c r="AM113" i="2"/>
  <c r="AN113" i="2" s="1"/>
  <c r="AM112" i="2"/>
  <c r="AN112" i="2" s="1"/>
  <c r="AM111" i="2"/>
  <c r="AN111" i="2" s="1"/>
  <c r="AM110" i="2"/>
  <c r="AN110" i="2" s="1"/>
  <c r="AM109" i="2"/>
  <c r="AN109" i="2" s="1"/>
  <c r="AM108" i="2"/>
  <c r="AN108" i="2" s="1"/>
  <c r="AM107" i="2"/>
  <c r="AN107" i="2" s="1"/>
  <c r="AM106" i="2"/>
  <c r="AN106" i="2" s="1"/>
  <c r="AM105" i="2"/>
  <c r="AN105" i="2" s="1"/>
  <c r="AM104" i="2"/>
  <c r="AN104" i="2" s="1"/>
  <c r="AM103" i="2"/>
  <c r="AN103" i="2" s="1"/>
  <c r="AM102" i="2"/>
  <c r="AN102" i="2" s="1"/>
  <c r="AM101" i="2"/>
  <c r="AN101" i="2" s="1"/>
  <c r="AM100" i="2"/>
  <c r="AN100" i="2" s="1"/>
  <c r="AM99" i="2"/>
  <c r="AN99" i="2" s="1"/>
  <c r="AM98" i="2"/>
  <c r="AN98" i="2" s="1"/>
  <c r="AM97" i="2"/>
  <c r="AN97" i="2" s="1"/>
  <c r="AO102" i="2" s="1"/>
  <c r="AP102" i="2" s="1"/>
  <c r="AQ102" i="2" s="1"/>
  <c r="AM96" i="2"/>
  <c r="AN96" i="2" s="1"/>
  <c r="AM95" i="2"/>
  <c r="AN95" i="2" s="1"/>
  <c r="AM94" i="2"/>
  <c r="AN94" i="2" s="1"/>
  <c r="AM93" i="2"/>
  <c r="AN93" i="2" s="1"/>
  <c r="AM92" i="2"/>
  <c r="AN92" i="2" s="1"/>
  <c r="AM91" i="2"/>
  <c r="AN91" i="2" s="1"/>
  <c r="AM90" i="2"/>
  <c r="AN90" i="2" s="1"/>
  <c r="AM89" i="2"/>
  <c r="AN89" i="2" s="1"/>
  <c r="AO91" i="2" s="1"/>
  <c r="AP91" i="2" s="1"/>
  <c r="AQ91" i="2" s="1"/>
  <c r="AM88" i="2"/>
  <c r="AN88" i="2" s="1"/>
  <c r="AM87" i="2"/>
  <c r="AN87" i="2" s="1"/>
  <c r="AM86" i="2"/>
  <c r="AN86" i="2" s="1"/>
  <c r="AM85" i="2"/>
  <c r="AN85" i="2" s="1"/>
  <c r="AM84" i="2"/>
  <c r="AN84" i="2" s="1"/>
  <c r="AM83" i="2"/>
  <c r="AN83" i="2" s="1"/>
  <c r="AM82" i="2"/>
  <c r="AN82" i="2" s="1"/>
  <c r="AM81" i="2"/>
  <c r="AN81" i="2" s="1"/>
  <c r="AO86" i="2" s="1"/>
  <c r="AP86" i="2" s="1"/>
  <c r="AQ86" i="2" s="1"/>
  <c r="AM80" i="2"/>
  <c r="AN80" i="2" s="1"/>
  <c r="AM79" i="2"/>
  <c r="AN79" i="2" s="1"/>
  <c r="AM78" i="2"/>
  <c r="AN78" i="2" s="1"/>
  <c r="AM77" i="2"/>
  <c r="AN77" i="2" s="1"/>
  <c r="AM76" i="2"/>
  <c r="AN76" i="2" s="1"/>
  <c r="AM75" i="2"/>
  <c r="AN75" i="2" s="1"/>
  <c r="AM74" i="2"/>
  <c r="AN74" i="2" s="1"/>
  <c r="AM73" i="2"/>
  <c r="AN73" i="2" s="1"/>
  <c r="AM72" i="2"/>
  <c r="AN72" i="2" s="1"/>
  <c r="AM71" i="2"/>
  <c r="AN71" i="2" s="1"/>
  <c r="AM70" i="2"/>
  <c r="AN70" i="2" s="1"/>
  <c r="AM69" i="2"/>
  <c r="AN69" i="2" s="1"/>
  <c r="AM68" i="2"/>
  <c r="AN68" i="2" s="1"/>
  <c r="AM67" i="2"/>
  <c r="AN67" i="2" s="1"/>
  <c r="AO72" i="2" s="1"/>
  <c r="AP72" i="2" s="1"/>
  <c r="AQ72" i="2" s="1"/>
  <c r="AM66" i="2"/>
  <c r="AN66" i="2" s="1"/>
  <c r="AM65" i="2"/>
  <c r="AN65" i="2" s="1"/>
  <c r="AO70" i="2" s="1"/>
  <c r="AP70" i="2" s="1"/>
  <c r="AQ70" i="2" s="1"/>
  <c r="AM64" i="2"/>
  <c r="AN64" i="2" s="1"/>
  <c r="AM63" i="2"/>
  <c r="AN63" i="2" s="1"/>
  <c r="AM62" i="2"/>
  <c r="AN62" i="2" s="1"/>
  <c r="AM61" i="2"/>
  <c r="AN61" i="2" s="1"/>
  <c r="AM60" i="2"/>
  <c r="AN60" i="2" s="1"/>
  <c r="AM59" i="2"/>
  <c r="AN59" i="2" s="1"/>
  <c r="AO64" i="2" s="1"/>
  <c r="AP64" i="2" s="1"/>
  <c r="AQ64" i="2" s="1"/>
  <c r="AM58" i="2"/>
  <c r="AN58" i="2" s="1"/>
  <c r="AM57" i="2"/>
  <c r="AN57" i="2" s="1"/>
  <c r="AM56" i="2"/>
  <c r="AN56" i="2" s="1"/>
  <c r="AM55" i="2"/>
  <c r="AN55" i="2" s="1"/>
  <c r="AM54" i="2"/>
  <c r="AN54" i="2" s="1"/>
  <c r="AM53" i="2"/>
  <c r="AN53" i="2" s="1"/>
  <c r="AM52" i="2"/>
  <c r="AN52" i="2" s="1"/>
  <c r="AM51" i="2"/>
  <c r="AN51" i="2" s="1"/>
  <c r="AM50" i="2"/>
  <c r="AN50" i="2" s="1"/>
  <c r="AM49" i="2"/>
  <c r="AN49" i="2" s="1"/>
  <c r="AO50" i="2" s="1"/>
  <c r="AP50" i="2" s="1"/>
  <c r="AQ50" i="2" s="1"/>
  <c r="AM48" i="2"/>
  <c r="AN48" i="2" s="1"/>
  <c r="AM47" i="2"/>
  <c r="AN47" i="2" s="1"/>
  <c r="AM46" i="2"/>
  <c r="AN46" i="2" s="1"/>
  <c r="AM45" i="2"/>
  <c r="AN45" i="2" s="1"/>
  <c r="AM44" i="2"/>
  <c r="AN44" i="2" s="1"/>
  <c r="AM43" i="2"/>
  <c r="AN43" i="2" s="1"/>
  <c r="AM42" i="2"/>
  <c r="AN42" i="2" s="1"/>
  <c r="AM41" i="2"/>
  <c r="AN41" i="2" s="1"/>
  <c r="AM40" i="2"/>
  <c r="AN40" i="2" s="1"/>
  <c r="AM39" i="2"/>
  <c r="AN39" i="2" s="1"/>
  <c r="AM38" i="2"/>
  <c r="AN38" i="2" s="1"/>
  <c r="AM37" i="2"/>
  <c r="AN37" i="2" s="1"/>
  <c r="AM36" i="2"/>
  <c r="AN36" i="2" s="1"/>
  <c r="AM35" i="2"/>
  <c r="AN35" i="2" s="1"/>
  <c r="AM34" i="2"/>
  <c r="AN34" i="2" s="1"/>
  <c r="AM33" i="2"/>
  <c r="AN33" i="2" s="1"/>
  <c r="AM32" i="2"/>
  <c r="AN32" i="2" s="1"/>
  <c r="AM31" i="2"/>
  <c r="AN31" i="2" s="1"/>
  <c r="AM30" i="2"/>
  <c r="AN30" i="2" s="1"/>
  <c r="AM29" i="2"/>
  <c r="AN29" i="2" s="1"/>
  <c r="AM28" i="2"/>
  <c r="AN28" i="2" s="1"/>
  <c r="AM27" i="2"/>
  <c r="AN27" i="2" s="1"/>
  <c r="AM26" i="2"/>
  <c r="AN26" i="2" s="1"/>
  <c r="AM25" i="2"/>
  <c r="AN25" i="2" s="1"/>
  <c r="AM24" i="2"/>
  <c r="AN24" i="2" s="1"/>
  <c r="AM23" i="2"/>
  <c r="AN23" i="2" s="1"/>
  <c r="AM22" i="2"/>
  <c r="AN22" i="2" s="1"/>
  <c r="AM21" i="2"/>
  <c r="AN21" i="2" s="1"/>
  <c r="AM20" i="2"/>
  <c r="AN20" i="2" s="1"/>
  <c r="AM19" i="2"/>
  <c r="AN19" i="2" s="1"/>
  <c r="AM18" i="2"/>
  <c r="AN18" i="2" s="1"/>
  <c r="AM17" i="2"/>
  <c r="AN17" i="2" s="1"/>
  <c r="AM16" i="2"/>
  <c r="AN16" i="2" s="1"/>
  <c r="AM15" i="2"/>
  <c r="AN15" i="2" s="1"/>
  <c r="AM14" i="2"/>
  <c r="AN14" i="2" s="1"/>
  <c r="AM13" i="2"/>
  <c r="AN13" i="2" s="1"/>
  <c r="AM12" i="2"/>
  <c r="AN12" i="2" s="1"/>
  <c r="AM11" i="2"/>
  <c r="AN11" i="2" s="1"/>
  <c r="AM10" i="2"/>
  <c r="AN10" i="2" s="1"/>
  <c r="AM9" i="2"/>
  <c r="AN9" i="2" s="1"/>
  <c r="AO14" i="2" s="1"/>
  <c r="AP14" i="2" s="1"/>
  <c r="AQ14" i="2" s="1"/>
  <c r="AM8" i="2"/>
  <c r="AN8" i="2" s="1"/>
  <c r="AM7" i="2"/>
  <c r="AN7" i="2" s="1"/>
  <c r="AM6" i="2"/>
  <c r="AN6" i="2" s="1"/>
  <c r="AM5" i="2"/>
  <c r="AN5" i="2" s="1"/>
  <c r="AG495" i="2"/>
  <c r="AH495" i="2" s="1"/>
  <c r="AG494" i="2"/>
  <c r="AH494" i="2" s="1"/>
  <c r="AG493" i="2"/>
  <c r="AH493" i="2" s="1"/>
  <c r="AG492" i="2"/>
  <c r="AH492" i="2" s="1"/>
  <c r="AG491" i="2"/>
  <c r="AH491" i="2" s="1"/>
  <c r="AG490" i="2"/>
  <c r="AH490" i="2" s="1"/>
  <c r="AG489" i="2"/>
  <c r="AH489" i="2" s="1"/>
  <c r="AG488" i="2"/>
  <c r="AH488" i="2" s="1"/>
  <c r="AG487" i="2"/>
  <c r="AH487" i="2" s="1"/>
  <c r="AG486" i="2"/>
  <c r="AH486" i="2" s="1"/>
  <c r="AG485" i="2"/>
  <c r="AH485" i="2" s="1"/>
  <c r="AG484" i="2"/>
  <c r="AH484" i="2" s="1"/>
  <c r="AG483" i="2"/>
  <c r="AH483" i="2" s="1"/>
  <c r="AG482" i="2"/>
  <c r="AH482" i="2" s="1"/>
  <c r="AG481" i="2"/>
  <c r="AH481" i="2" s="1"/>
  <c r="AG480" i="2"/>
  <c r="AH480" i="2" s="1"/>
  <c r="AG479" i="2"/>
  <c r="AH479" i="2" s="1"/>
  <c r="AG478" i="2"/>
  <c r="AH478" i="2" s="1"/>
  <c r="AG477" i="2"/>
  <c r="AH477" i="2" s="1"/>
  <c r="AG476" i="2"/>
  <c r="AH476" i="2" s="1"/>
  <c r="AG475" i="2"/>
  <c r="AH475" i="2" s="1"/>
  <c r="AG474" i="2"/>
  <c r="AH474" i="2" s="1"/>
  <c r="AG473" i="2"/>
  <c r="AH473" i="2" s="1"/>
  <c r="AG472" i="2"/>
  <c r="AH472" i="2" s="1"/>
  <c r="AG471" i="2"/>
  <c r="AH471" i="2" s="1"/>
  <c r="AG470" i="2"/>
  <c r="AH470" i="2" s="1"/>
  <c r="AG469" i="2"/>
  <c r="AH469" i="2" s="1"/>
  <c r="AG468" i="2"/>
  <c r="AH468" i="2" s="1"/>
  <c r="AG467" i="2"/>
  <c r="AH467" i="2" s="1"/>
  <c r="AG466" i="2"/>
  <c r="AH466" i="2" s="1"/>
  <c r="AG465" i="2"/>
  <c r="AH465" i="2" s="1"/>
  <c r="AG464" i="2"/>
  <c r="AH464" i="2" s="1"/>
  <c r="AG463" i="2"/>
  <c r="AH463" i="2" s="1"/>
  <c r="AG462" i="2"/>
  <c r="AH462" i="2" s="1"/>
  <c r="AG461" i="2"/>
  <c r="AH461" i="2" s="1"/>
  <c r="AG460" i="2"/>
  <c r="AH460" i="2" s="1"/>
  <c r="AG459" i="2"/>
  <c r="AH459" i="2" s="1"/>
  <c r="AG458" i="2"/>
  <c r="AH458" i="2" s="1"/>
  <c r="AG457" i="2"/>
  <c r="AH457" i="2" s="1"/>
  <c r="AG456" i="2"/>
  <c r="AH456" i="2" s="1"/>
  <c r="AG455" i="2"/>
  <c r="AH455" i="2" s="1"/>
  <c r="AG454" i="2"/>
  <c r="AH454" i="2" s="1"/>
  <c r="AG453" i="2"/>
  <c r="AH453" i="2" s="1"/>
  <c r="AG452" i="2"/>
  <c r="AH452" i="2" s="1"/>
  <c r="AG451" i="2"/>
  <c r="AH451" i="2" s="1"/>
  <c r="AG450" i="2"/>
  <c r="AH450" i="2" s="1"/>
  <c r="AG449" i="2"/>
  <c r="AH449" i="2" s="1"/>
  <c r="AG448" i="2"/>
  <c r="AH448" i="2" s="1"/>
  <c r="AG447" i="2"/>
  <c r="AH447" i="2" s="1"/>
  <c r="AG446" i="2"/>
  <c r="AH446" i="2" s="1"/>
  <c r="AG445" i="2"/>
  <c r="AH445" i="2" s="1"/>
  <c r="AG444" i="2"/>
  <c r="AH444" i="2" s="1"/>
  <c r="AG443" i="2"/>
  <c r="AH443" i="2" s="1"/>
  <c r="AG442" i="2"/>
  <c r="AH442" i="2" s="1"/>
  <c r="AG441" i="2"/>
  <c r="AH441" i="2" s="1"/>
  <c r="AG440" i="2"/>
  <c r="AH440" i="2" s="1"/>
  <c r="AG439" i="2"/>
  <c r="AH439" i="2" s="1"/>
  <c r="AG438" i="2"/>
  <c r="AH438" i="2" s="1"/>
  <c r="AG437" i="2"/>
  <c r="AH437" i="2" s="1"/>
  <c r="AG436" i="2"/>
  <c r="AH436" i="2" s="1"/>
  <c r="AG435" i="2"/>
  <c r="AH435" i="2" s="1"/>
  <c r="AG434" i="2"/>
  <c r="AH434" i="2" s="1"/>
  <c r="AG433" i="2"/>
  <c r="AH433" i="2" s="1"/>
  <c r="AG432" i="2"/>
  <c r="AH432" i="2" s="1"/>
  <c r="AG431" i="2"/>
  <c r="AH431" i="2" s="1"/>
  <c r="AG430" i="2"/>
  <c r="AH430" i="2" s="1"/>
  <c r="AG429" i="2"/>
  <c r="AH429" i="2" s="1"/>
  <c r="AG428" i="2"/>
  <c r="AH428" i="2" s="1"/>
  <c r="AG427" i="2"/>
  <c r="AH427" i="2" s="1"/>
  <c r="AG426" i="2"/>
  <c r="AH426" i="2" s="1"/>
  <c r="AG425" i="2"/>
  <c r="AH425" i="2" s="1"/>
  <c r="AG424" i="2"/>
  <c r="AH424" i="2" s="1"/>
  <c r="AG423" i="2"/>
  <c r="AH423" i="2" s="1"/>
  <c r="AG422" i="2"/>
  <c r="AH422" i="2" s="1"/>
  <c r="AG421" i="2"/>
  <c r="AH421" i="2" s="1"/>
  <c r="AG420" i="2"/>
  <c r="AH420" i="2" s="1"/>
  <c r="AG419" i="2"/>
  <c r="AH419" i="2" s="1"/>
  <c r="AG418" i="2"/>
  <c r="AH418" i="2" s="1"/>
  <c r="AG417" i="2"/>
  <c r="AH417" i="2" s="1"/>
  <c r="AG416" i="2"/>
  <c r="AH416" i="2" s="1"/>
  <c r="AG415" i="2"/>
  <c r="AH415" i="2" s="1"/>
  <c r="AG414" i="2"/>
  <c r="AH414" i="2" s="1"/>
  <c r="AG413" i="2"/>
  <c r="AH413" i="2" s="1"/>
  <c r="AG412" i="2"/>
  <c r="AH412" i="2" s="1"/>
  <c r="AG411" i="2"/>
  <c r="AH411" i="2" s="1"/>
  <c r="AG410" i="2"/>
  <c r="AH410" i="2" s="1"/>
  <c r="AG409" i="2"/>
  <c r="AH409" i="2" s="1"/>
  <c r="AG408" i="2"/>
  <c r="AH408" i="2" s="1"/>
  <c r="AG407" i="2"/>
  <c r="AH407" i="2" s="1"/>
  <c r="AG406" i="2"/>
  <c r="AH406" i="2" s="1"/>
  <c r="AG405" i="2"/>
  <c r="AH405" i="2" s="1"/>
  <c r="AG404" i="2"/>
  <c r="AH404" i="2" s="1"/>
  <c r="AG403" i="2"/>
  <c r="AH403" i="2" s="1"/>
  <c r="AG402" i="2"/>
  <c r="AH402" i="2" s="1"/>
  <c r="AG401" i="2"/>
  <c r="AH401" i="2" s="1"/>
  <c r="AG400" i="2"/>
  <c r="AH400" i="2" s="1"/>
  <c r="AG399" i="2"/>
  <c r="AH399" i="2" s="1"/>
  <c r="AG398" i="2"/>
  <c r="AH398" i="2" s="1"/>
  <c r="AG397" i="2"/>
  <c r="AH397" i="2" s="1"/>
  <c r="AG396" i="2"/>
  <c r="AH396" i="2" s="1"/>
  <c r="AG395" i="2"/>
  <c r="AH395" i="2" s="1"/>
  <c r="AG394" i="2"/>
  <c r="AH394" i="2" s="1"/>
  <c r="AG393" i="2"/>
  <c r="AH393" i="2" s="1"/>
  <c r="AG392" i="2"/>
  <c r="AH392" i="2" s="1"/>
  <c r="AG391" i="2"/>
  <c r="AH391" i="2" s="1"/>
  <c r="AG390" i="2"/>
  <c r="AH390" i="2" s="1"/>
  <c r="AG389" i="2"/>
  <c r="AH389" i="2" s="1"/>
  <c r="AG388" i="2"/>
  <c r="AH388" i="2" s="1"/>
  <c r="AG387" i="2"/>
  <c r="AH387" i="2" s="1"/>
  <c r="AG386" i="2"/>
  <c r="AH386" i="2" s="1"/>
  <c r="AG385" i="2"/>
  <c r="AH385" i="2" s="1"/>
  <c r="AG384" i="2"/>
  <c r="AH384" i="2" s="1"/>
  <c r="AG383" i="2"/>
  <c r="AH383" i="2" s="1"/>
  <c r="AG382" i="2"/>
  <c r="AH382" i="2" s="1"/>
  <c r="AG381" i="2"/>
  <c r="AH381" i="2" s="1"/>
  <c r="AG380" i="2"/>
  <c r="AH380" i="2" s="1"/>
  <c r="AG379" i="2"/>
  <c r="AH379" i="2" s="1"/>
  <c r="AG378" i="2"/>
  <c r="AH378" i="2" s="1"/>
  <c r="AG377" i="2"/>
  <c r="AH377" i="2" s="1"/>
  <c r="AG376" i="2"/>
  <c r="AH376" i="2" s="1"/>
  <c r="AG375" i="2"/>
  <c r="AH375" i="2" s="1"/>
  <c r="AG374" i="2"/>
  <c r="AH374" i="2" s="1"/>
  <c r="AG373" i="2"/>
  <c r="AH373" i="2" s="1"/>
  <c r="AG372" i="2"/>
  <c r="AH372" i="2" s="1"/>
  <c r="AG371" i="2"/>
  <c r="AH371" i="2" s="1"/>
  <c r="AG370" i="2"/>
  <c r="AH370" i="2" s="1"/>
  <c r="AG369" i="2"/>
  <c r="AH369" i="2" s="1"/>
  <c r="AG368" i="2"/>
  <c r="AH368" i="2" s="1"/>
  <c r="AG367" i="2"/>
  <c r="AH367" i="2" s="1"/>
  <c r="AG366" i="2"/>
  <c r="AH366" i="2" s="1"/>
  <c r="AG365" i="2"/>
  <c r="AH365" i="2" s="1"/>
  <c r="AG364" i="2"/>
  <c r="AH364" i="2" s="1"/>
  <c r="AG363" i="2"/>
  <c r="AH363" i="2" s="1"/>
  <c r="AG362" i="2"/>
  <c r="AH362" i="2" s="1"/>
  <c r="AG361" i="2"/>
  <c r="AH361" i="2" s="1"/>
  <c r="AG360" i="2"/>
  <c r="AH360" i="2" s="1"/>
  <c r="AG359" i="2"/>
  <c r="AH359" i="2" s="1"/>
  <c r="AG358" i="2"/>
  <c r="AH358" i="2" s="1"/>
  <c r="AG357" i="2"/>
  <c r="AH357" i="2" s="1"/>
  <c r="AG356" i="2"/>
  <c r="AH356" i="2" s="1"/>
  <c r="AG355" i="2"/>
  <c r="AH355" i="2" s="1"/>
  <c r="AG354" i="2"/>
  <c r="AH354" i="2" s="1"/>
  <c r="AG353" i="2"/>
  <c r="AH353" i="2" s="1"/>
  <c r="AG352" i="2"/>
  <c r="AH352" i="2" s="1"/>
  <c r="AG351" i="2"/>
  <c r="AH351" i="2" s="1"/>
  <c r="AG350" i="2"/>
  <c r="AH350" i="2" s="1"/>
  <c r="AG349" i="2"/>
  <c r="AH349" i="2" s="1"/>
  <c r="AG348" i="2"/>
  <c r="AH348" i="2" s="1"/>
  <c r="AG347" i="2"/>
  <c r="AH347" i="2" s="1"/>
  <c r="AG346" i="2"/>
  <c r="AH346" i="2" s="1"/>
  <c r="AG345" i="2"/>
  <c r="AH345" i="2" s="1"/>
  <c r="AG344" i="2"/>
  <c r="AH344" i="2" s="1"/>
  <c r="AG343" i="2"/>
  <c r="AH343" i="2" s="1"/>
  <c r="AG342" i="2"/>
  <c r="AH342" i="2" s="1"/>
  <c r="AG341" i="2"/>
  <c r="AH341" i="2" s="1"/>
  <c r="AG340" i="2"/>
  <c r="AH340" i="2" s="1"/>
  <c r="AG339" i="2"/>
  <c r="AH339" i="2" s="1"/>
  <c r="AG338" i="2"/>
  <c r="AH338" i="2" s="1"/>
  <c r="AG337" i="2"/>
  <c r="AH337" i="2" s="1"/>
  <c r="AG336" i="2"/>
  <c r="AH336" i="2" s="1"/>
  <c r="AG335" i="2"/>
  <c r="AH335" i="2" s="1"/>
  <c r="AG334" i="2"/>
  <c r="AH334" i="2" s="1"/>
  <c r="AG333" i="2"/>
  <c r="AH333" i="2" s="1"/>
  <c r="AG332" i="2"/>
  <c r="AH332" i="2" s="1"/>
  <c r="AG331" i="2"/>
  <c r="AH331" i="2" s="1"/>
  <c r="AG330" i="2"/>
  <c r="AH330" i="2" s="1"/>
  <c r="AG329" i="2"/>
  <c r="AH329" i="2" s="1"/>
  <c r="AG328" i="2"/>
  <c r="AH328" i="2" s="1"/>
  <c r="AG327" i="2"/>
  <c r="AH327" i="2" s="1"/>
  <c r="AG326" i="2"/>
  <c r="AH326" i="2" s="1"/>
  <c r="AG325" i="2"/>
  <c r="AH325" i="2" s="1"/>
  <c r="AG324" i="2"/>
  <c r="AH324" i="2" s="1"/>
  <c r="AG323" i="2"/>
  <c r="AH323" i="2" s="1"/>
  <c r="AG322" i="2"/>
  <c r="AH322" i="2" s="1"/>
  <c r="AG321" i="2"/>
  <c r="AH321" i="2" s="1"/>
  <c r="AG320" i="2"/>
  <c r="AH320" i="2" s="1"/>
  <c r="AG319" i="2"/>
  <c r="AH319" i="2" s="1"/>
  <c r="AG318" i="2"/>
  <c r="AH318" i="2" s="1"/>
  <c r="AG317" i="2"/>
  <c r="AH317" i="2" s="1"/>
  <c r="AG316" i="2"/>
  <c r="AH316" i="2" s="1"/>
  <c r="AG315" i="2"/>
  <c r="AH315" i="2" s="1"/>
  <c r="AG314" i="2"/>
  <c r="AH314" i="2" s="1"/>
  <c r="AG313" i="2"/>
  <c r="AH313" i="2" s="1"/>
  <c r="AG312" i="2"/>
  <c r="AH312" i="2" s="1"/>
  <c r="AG311" i="2"/>
  <c r="AH311" i="2" s="1"/>
  <c r="AG310" i="2"/>
  <c r="AH310" i="2" s="1"/>
  <c r="AG309" i="2"/>
  <c r="AH309" i="2" s="1"/>
  <c r="AG308" i="2"/>
  <c r="AH308" i="2" s="1"/>
  <c r="AG307" i="2"/>
  <c r="AH307" i="2" s="1"/>
  <c r="AG306" i="2"/>
  <c r="AH306" i="2" s="1"/>
  <c r="AG305" i="2"/>
  <c r="AH305" i="2" s="1"/>
  <c r="AG304" i="2"/>
  <c r="AH304" i="2" s="1"/>
  <c r="AG303" i="2"/>
  <c r="AH303" i="2" s="1"/>
  <c r="AG302" i="2"/>
  <c r="AH302" i="2" s="1"/>
  <c r="AG301" i="2"/>
  <c r="AH301" i="2" s="1"/>
  <c r="AG300" i="2"/>
  <c r="AH300" i="2" s="1"/>
  <c r="AG299" i="2"/>
  <c r="AH299" i="2" s="1"/>
  <c r="AG298" i="2"/>
  <c r="AH298" i="2" s="1"/>
  <c r="AG297" i="2"/>
  <c r="AH297" i="2" s="1"/>
  <c r="AG296" i="2"/>
  <c r="AH296" i="2" s="1"/>
  <c r="AG295" i="2"/>
  <c r="AH295" i="2" s="1"/>
  <c r="AG294" i="2"/>
  <c r="AH294" i="2" s="1"/>
  <c r="AG293" i="2"/>
  <c r="AH293" i="2" s="1"/>
  <c r="AG292" i="2"/>
  <c r="AH292" i="2" s="1"/>
  <c r="AG291" i="2"/>
  <c r="AH291" i="2" s="1"/>
  <c r="AG290" i="2"/>
  <c r="AH290" i="2" s="1"/>
  <c r="AG289" i="2"/>
  <c r="AH289" i="2" s="1"/>
  <c r="AG288" i="2"/>
  <c r="AH288" i="2" s="1"/>
  <c r="AG287" i="2"/>
  <c r="AH287" i="2" s="1"/>
  <c r="AG286" i="2"/>
  <c r="AH286" i="2" s="1"/>
  <c r="AG285" i="2"/>
  <c r="AH285" i="2" s="1"/>
  <c r="AG284" i="2"/>
  <c r="AH284" i="2" s="1"/>
  <c r="AG283" i="2"/>
  <c r="AH283" i="2" s="1"/>
  <c r="AG282" i="2"/>
  <c r="AH282" i="2" s="1"/>
  <c r="AG281" i="2"/>
  <c r="AH281" i="2" s="1"/>
  <c r="AG280" i="2"/>
  <c r="AH280" i="2" s="1"/>
  <c r="AG279" i="2"/>
  <c r="AH279" i="2" s="1"/>
  <c r="AG278" i="2"/>
  <c r="AH278" i="2" s="1"/>
  <c r="AG277" i="2"/>
  <c r="AH277" i="2" s="1"/>
  <c r="AG276" i="2"/>
  <c r="AH276" i="2" s="1"/>
  <c r="AG275" i="2"/>
  <c r="AH275" i="2" s="1"/>
  <c r="AG274" i="2"/>
  <c r="AH274" i="2" s="1"/>
  <c r="AG273" i="2"/>
  <c r="AH273" i="2" s="1"/>
  <c r="AG272" i="2"/>
  <c r="AH272" i="2" s="1"/>
  <c r="AG271" i="2"/>
  <c r="AH271" i="2" s="1"/>
  <c r="AG270" i="2"/>
  <c r="AH270" i="2" s="1"/>
  <c r="AG269" i="2"/>
  <c r="AH269" i="2" s="1"/>
  <c r="AG268" i="2"/>
  <c r="AH268" i="2" s="1"/>
  <c r="AG267" i="2"/>
  <c r="AH267" i="2" s="1"/>
  <c r="AG266" i="2"/>
  <c r="AH266" i="2" s="1"/>
  <c r="AG265" i="2"/>
  <c r="AH265" i="2" s="1"/>
  <c r="AG264" i="2"/>
  <c r="AH264" i="2" s="1"/>
  <c r="AG263" i="2"/>
  <c r="AH263" i="2" s="1"/>
  <c r="AG262" i="2"/>
  <c r="AH262" i="2" s="1"/>
  <c r="AG261" i="2"/>
  <c r="AH261" i="2" s="1"/>
  <c r="AG260" i="2"/>
  <c r="AH260" i="2" s="1"/>
  <c r="AG259" i="2"/>
  <c r="AH259" i="2" s="1"/>
  <c r="AG258" i="2"/>
  <c r="AH258" i="2" s="1"/>
  <c r="AG257" i="2"/>
  <c r="AH257" i="2" s="1"/>
  <c r="AG256" i="2"/>
  <c r="AH256" i="2" s="1"/>
  <c r="AG255" i="2"/>
  <c r="AH255" i="2" s="1"/>
  <c r="AG254" i="2"/>
  <c r="AH254" i="2" s="1"/>
  <c r="AG253" i="2"/>
  <c r="AH253" i="2" s="1"/>
  <c r="AG252" i="2"/>
  <c r="AH252" i="2" s="1"/>
  <c r="AG251" i="2"/>
  <c r="AH251" i="2" s="1"/>
  <c r="AG250" i="2"/>
  <c r="AH250" i="2" s="1"/>
  <c r="AG249" i="2"/>
  <c r="AH249" i="2" s="1"/>
  <c r="AG248" i="2"/>
  <c r="AH248" i="2" s="1"/>
  <c r="AG247" i="2"/>
  <c r="AH247" i="2" s="1"/>
  <c r="AG246" i="2"/>
  <c r="AH246" i="2" s="1"/>
  <c r="AG245" i="2"/>
  <c r="AH245" i="2" s="1"/>
  <c r="AG244" i="2"/>
  <c r="AH244" i="2" s="1"/>
  <c r="AG243" i="2"/>
  <c r="AH243" i="2" s="1"/>
  <c r="AG242" i="2"/>
  <c r="AH242" i="2" s="1"/>
  <c r="AG241" i="2"/>
  <c r="AH241" i="2" s="1"/>
  <c r="AG240" i="2"/>
  <c r="AH240" i="2" s="1"/>
  <c r="AG239" i="2"/>
  <c r="AH239" i="2" s="1"/>
  <c r="AG238" i="2"/>
  <c r="AH238" i="2" s="1"/>
  <c r="AG237" i="2"/>
  <c r="AH237" i="2" s="1"/>
  <c r="AG236" i="2"/>
  <c r="AH236" i="2" s="1"/>
  <c r="AG235" i="2"/>
  <c r="AH235" i="2" s="1"/>
  <c r="AG234" i="2"/>
  <c r="AH234" i="2" s="1"/>
  <c r="AG233" i="2"/>
  <c r="AH233" i="2" s="1"/>
  <c r="AG232" i="2"/>
  <c r="AH232" i="2" s="1"/>
  <c r="AG231" i="2"/>
  <c r="AH231" i="2" s="1"/>
  <c r="AG230" i="2"/>
  <c r="AH230" i="2" s="1"/>
  <c r="AG229" i="2"/>
  <c r="AH229" i="2" s="1"/>
  <c r="AG228" i="2"/>
  <c r="AH228" i="2" s="1"/>
  <c r="AG227" i="2"/>
  <c r="AH227" i="2" s="1"/>
  <c r="AG226" i="2"/>
  <c r="AH226" i="2" s="1"/>
  <c r="AG225" i="2"/>
  <c r="AH225" i="2" s="1"/>
  <c r="AG224" i="2"/>
  <c r="AH224" i="2" s="1"/>
  <c r="AG223" i="2"/>
  <c r="AH223" i="2" s="1"/>
  <c r="AG222" i="2"/>
  <c r="AH222" i="2" s="1"/>
  <c r="AG221" i="2"/>
  <c r="AH221" i="2" s="1"/>
  <c r="AG220" i="2"/>
  <c r="AH220" i="2" s="1"/>
  <c r="AG219" i="2"/>
  <c r="AH219" i="2" s="1"/>
  <c r="AG218" i="2"/>
  <c r="AH218" i="2" s="1"/>
  <c r="AG217" i="2"/>
  <c r="AH217" i="2" s="1"/>
  <c r="AG216" i="2"/>
  <c r="AH216" i="2" s="1"/>
  <c r="AG215" i="2"/>
  <c r="AH215" i="2" s="1"/>
  <c r="AG214" i="2"/>
  <c r="AH214" i="2" s="1"/>
  <c r="AG213" i="2"/>
  <c r="AH213" i="2" s="1"/>
  <c r="AG212" i="2"/>
  <c r="AH212" i="2" s="1"/>
  <c r="AG211" i="2"/>
  <c r="AH211" i="2" s="1"/>
  <c r="AG210" i="2"/>
  <c r="AH210" i="2" s="1"/>
  <c r="AG209" i="2"/>
  <c r="AH209" i="2" s="1"/>
  <c r="AG208" i="2"/>
  <c r="AH208" i="2" s="1"/>
  <c r="AG207" i="2"/>
  <c r="AH207" i="2" s="1"/>
  <c r="AG206" i="2"/>
  <c r="AH206" i="2" s="1"/>
  <c r="AG205" i="2"/>
  <c r="AH205" i="2" s="1"/>
  <c r="AG204" i="2"/>
  <c r="AH204" i="2" s="1"/>
  <c r="AG203" i="2"/>
  <c r="AH203" i="2" s="1"/>
  <c r="AG202" i="2"/>
  <c r="AH202" i="2" s="1"/>
  <c r="AG201" i="2"/>
  <c r="AH201" i="2" s="1"/>
  <c r="AG200" i="2"/>
  <c r="AH200" i="2" s="1"/>
  <c r="AG199" i="2"/>
  <c r="AH199" i="2" s="1"/>
  <c r="AG198" i="2"/>
  <c r="AH198" i="2" s="1"/>
  <c r="AG197" i="2"/>
  <c r="AH197" i="2" s="1"/>
  <c r="AG196" i="2"/>
  <c r="AH196" i="2" s="1"/>
  <c r="AG195" i="2"/>
  <c r="AH195" i="2" s="1"/>
  <c r="AG194" i="2"/>
  <c r="AH194" i="2" s="1"/>
  <c r="AG193" i="2"/>
  <c r="AH193" i="2" s="1"/>
  <c r="AG192" i="2"/>
  <c r="AH192" i="2" s="1"/>
  <c r="AG191" i="2"/>
  <c r="AH191" i="2" s="1"/>
  <c r="AG190" i="2"/>
  <c r="AH190" i="2" s="1"/>
  <c r="AG189" i="2"/>
  <c r="AH189" i="2" s="1"/>
  <c r="AG188" i="2"/>
  <c r="AH188" i="2" s="1"/>
  <c r="AG187" i="2"/>
  <c r="AH187" i="2" s="1"/>
  <c r="AG186" i="2"/>
  <c r="AH186" i="2" s="1"/>
  <c r="AG185" i="2"/>
  <c r="AH185" i="2" s="1"/>
  <c r="AG184" i="2"/>
  <c r="AH184" i="2" s="1"/>
  <c r="AG183" i="2"/>
  <c r="AH183" i="2" s="1"/>
  <c r="AG182" i="2"/>
  <c r="AH182" i="2" s="1"/>
  <c r="AG181" i="2"/>
  <c r="AH181" i="2" s="1"/>
  <c r="AG180" i="2"/>
  <c r="AH180" i="2" s="1"/>
  <c r="AG179" i="2"/>
  <c r="AH179" i="2" s="1"/>
  <c r="AG178" i="2"/>
  <c r="AH178" i="2" s="1"/>
  <c r="AG177" i="2"/>
  <c r="AH177" i="2" s="1"/>
  <c r="AG176" i="2"/>
  <c r="AH176" i="2" s="1"/>
  <c r="AG175" i="2"/>
  <c r="AH175" i="2" s="1"/>
  <c r="AG174" i="2"/>
  <c r="AH174" i="2" s="1"/>
  <c r="AG173" i="2"/>
  <c r="AH173" i="2" s="1"/>
  <c r="AG172" i="2"/>
  <c r="AH172" i="2" s="1"/>
  <c r="AG171" i="2"/>
  <c r="AH171" i="2" s="1"/>
  <c r="AG170" i="2"/>
  <c r="AH170" i="2" s="1"/>
  <c r="AG169" i="2"/>
  <c r="AH169" i="2" s="1"/>
  <c r="AG168" i="2"/>
  <c r="AH168" i="2" s="1"/>
  <c r="AG167" i="2"/>
  <c r="AH167" i="2" s="1"/>
  <c r="AG166" i="2"/>
  <c r="AH166" i="2" s="1"/>
  <c r="AG165" i="2"/>
  <c r="AH165" i="2" s="1"/>
  <c r="AG164" i="2"/>
  <c r="AH164" i="2" s="1"/>
  <c r="AG163" i="2"/>
  <c r="AH163" i="2" s="1"/>
  <c r="AG162" i="2"/>
  <c r="AH162" i="2" s="1"/>
  <c r="AG161" i="2"/>
  <c r="AH161" i="2" s="1"/>
  <c r="AG160" i="2"/>
  <c r="AH160" i="2" s="1"/>
  <c r="AG159" i="2"/>
  <c r="AH159" i="2" s="1"/>
  <c r="AG158" i="2"/>
  <c r="AH158" i="2" s="1"/>
  <c r="AG157" i="2"/>
  <c r="AH157" i="2" s="1"/>
  <c r="AG156" i="2"/>
  <c r="AH156" i="2" s="1"/>
  <c r="AG155" i="2"/>
  <c r="AH155" i="2" s="1"/>
  <c r="AG154" i="2"/>
  <c r="AH154" i="2" s="1"/>
  <c r="AG153" i="2"/>
  <c r="AH153" i="2" s="1"/>
  <c r="AG152" i="2"/>
  <c r="AH152" i="2" s="1"/>
  <c r="AG151" i="2"/>
  <c r="AH151" i="2" s="1"/>
  <c r="AG150" i="2"/>
  <c r="AH150" i="2" s="1"/>
  <c r="AG149" i="2"/>
  <c r="AH149" i="2" s="1"/>
  <c r="AG148" i="2"/>
  <c r="AH148" i="2" s="1"/>
  <c r="AG147" i="2"/>
  <c r="AH147" i="2" s="1"/>
  <c r="AG146" i="2"/>
  <c r="AH146" i="2" s="1"/>
  <c r="AG145" i="2"/>
  <c r="AH145" i="2" s="1"/>
  <c r="AG144" i="2"/>
  <c r="AH144" i="2" s="1"/>
  <c r="AG143" i="2"/>
  <c r="AH143" i="2" s="1"/>
  <c r="AG142" i="2"/>
  <c r="AH142" i="2" s="1"/>
  <c r="AG141" i="2"/>
  <c r="AH141" i="2" s="1"/>
  <c r="AG140" i="2"/>
  <c r="AH140" i="2" s="1"/>
  <c r="AG139" i="2"/>
  <c r="AH139" i="2" s="1"/>
  <c r="AG138" i="2"/>
  <c r="AH138" i="2" s="1"/>
  <c r="AG137" i="2"/>
  <c r="AH137" i="2" s="1"/>
  <c r="AA495" i="2"/>
  <c r="AB495" i="2" s="1"/>
  <c r="AA494" i="2"/>
  <c r="AB494" i="2" s="1"/>
  <c r="AA493" i="2"/>
  <c r="AB493" i="2" s="1"/>
  <c r="AA492" i="2"/>
  <c r="AB492" i="2" s="1"/>
  <c r="AA491" i="2"/>
  <c r="AB491" i="2" s="1"/>
  <c r="AA490" i="2"/>
  <c r="AB490" i="2" s="1"/>
  <c r="AA489" i="2"/>
  <c r="AB489" i="2" s="1"/>
  <c r="AA488" i="2"/>
  <c r="AB488" i="2" s="1"/>
  <c r="AA487" i="2"/>
  <c r="AB487" i="2" s="1"/>
  <c r="AA486" i="2"/>
  <c r="AB486" i="2" s="1"/>
  <c r="AA485" i="2"/>
  <c r="AB485" i="2" s="1"/>
  <c r="AC490" i="2" s="1"/>
  <c r="AD490" i="2" s="1"/>
  <c r="AE490" i="2" s="1"/>
  <c r="AA484" i="2"/>
  <c r="AB484" i="2" s="1"/>
  <c r="AA483" i="2"/>
  <c r="AB483" i="2" s="1"/>
  <c r="AA482" i="2"/>
  <c r="AB482" i="2" s="1"/>
  <c r="AA481" i="2"/>
  <c r="AB481" i="2" s="1"/>
  <c r="AA480" i="2"/>
  <c r="AB480" i="2" s="1"/>
  <c r="AA479" i="2"/>
  <c r="AB479" i="2" s="1"/>
  <c r="AA478" i="2"/>
  <c r="AB478" i="2" s="1"/>
  <c r="AA477" i="2"/>
  <c r="AB477" i="2" s="1"/>
  <c r="AC482" i="2" s="1"/>
  <c r="AD482" i="2" s="1"/>
  <c r="AE482" i="2" s="1"/>
  <c r="AA476" i="2"/>
  <c r="AB476" i="2" s="1"/>
  <c r="AA475" i="2"/>
  <c r="AB475" i="2" s="1"/>
  <c r="AA474" i="2"/>
  <c r="AB474" i="2" s="1"/>
  <c r="AA473" i="2"/>
  <c r="AB473" i="2" s="1"/>
  <c r="AA472" i="2"/>
  <c r="AB472" i="2" s="1"/>
  <c r="AA471" i="2"/>
  <c r="AB471" i="2" s="1"/>
  <c r="AA470" i="2"/>
  <c r="AB470" i="2" s="1"/>
  <c r="AA469" i="2"/>
  <c r="AB469" i="2" s="1"/>
  <c r="AA468" i="2"/>
  <c r="AB468" i="2" s="1"/>
  <c r="AA467" i="2"/>
  <c r="AB467" i="2" s="1"/>
  <c r="AA466" i="2"/>
  <c r="AB466" i="2" s="1"/>
  <c r="AA465" i="2"/>
  <c r="AB465" i="2" s="1"/>
  <c r="AA464" i="2"/>
  <c r="AB464" i="2" s="1"/>
  <c r="AA463" i="2"/>
  <c r="AB463" i="2" s="1"/>
  <c r="AA462" i="2"/>
  <c r="AB462" i="2" s="1"/>
  <c r="AA461" i="2"/>
  <c r="AB461" i="2" s="1"/>
  <c r="AC466" i="2" s="1"/>
  <c r="AD466" i="2" s="1"/>
  <c r="AE466" i="2" s="1"/>
  <c r="AA460" i="2"/>
  <c r="AB460" i="2" s="1"/>
  <c r="AA459" i="2"/>
  <c r="AB459" i="2" s="1"/>
  <c r="AA458" i="2"/>
  <c r="AB458" i="2" s="1"/>
  <c r="AA457" i="2"/>
  <c r="AB457" i="2" s="1"/>
  <c r="AA456" i="2"/>
  <c r="AB456" i="2" s="1"/>
  <c r="AA455" i="2"/>
  <c r="AB455" i="2" s="1"/>
  <c r="AA454" i="2"/>
  <c r="AB454" i="2" s="1"/>
  <c r="AA453" i="2"/>
  <c r="AB453" i="2" s="1"/>
  <c r="AC458" i="2" s="1"/>
  <c r="AD458" i="2" s="1"/>
  <c r="AE458" i="2" s="1"/>
  <c r="AA452" i="2"/>
  <c r="AB452" i="2" s="1"/>
  <c r="AA451" i="2"/>
  <c r="AB451" i="2" s="1"/>
  <c r="AA450" i="2"/>
  <c r="AB450" i="2" s="1"/>
  <c r="AA449" i="2"/>
  <c r="AB449" i="2" s="1"/>
  <c r="AA448" i="2"/>
  <c r="AB448" i="2" s="1"/>
  <c r="AA447" i="2"/>
  <c r="AB447" i="2" s="1"/>
  <c r="AA446" i="2"/>
  <c r="AB446" i="2" s="1"/>
  <c r="AA445" i="2"/>
  <c r="AB445" i="2" s="1"/>
  <c r="AC450" i="2" s="1"/>
  <c r="AD450" i="2" s="1"/>
  <c r="AE450" i="2" s="1"/>
  <c r="AA444" i="2"/>
  <c r="AB444" i="2" s="1"/>
  <c r="AA443" i="2"/>
  <c r="AB443" i="2" s="1"/>
  <c r="AA442" i="2"/>
  <c r="AB442" i="2" s="1"/>
  <c r="AA441" i="2"/>
  <c r="AB441" i="2" s="1"/>
  <c r="AA440" i="2"/>
  <c r="AB440" i="2" s="1"/>
  <c r="AA439" i="2"/>
  <c r="AB439" i="2" s="1"/>
  <c r="AA438" i="2"/>
  <c r="AB438" i="2" s="1"/>
  <c r="AA437" i="2"/>
  <c r="AB437" i="2" s="1"/>
  <c r="AC442" i="2" s="1"/>
  <c r="AD442" i="2" s="1"/>
  <c r="AE442" i="2" s="1"/>
  <c r="AA436" i="2"/>
  <c r="AB436" i="2" s="1"/>
  <c r="AA435" i="2"/>
  <c r="AB435" i="2" s="1"/>
  <c r="AA434" i="2"/>
  <c r="AB434" i="2" s="1"/>
  <c r="AA433" i="2"/>
  <c r="AB433" i="2" s="1"/>
  <c r="AA432" i="2"/>
  <c r="AB432" i="2" s="1"/>
  <c r="AA431" i="2"/>
  <c r="AB431" i="2" s="1"/>
  <c r="AA430" i="2"/>
  <c r="AB430" i="2" s="1"/>
  <c r="AA429" i="2"/>
  <c r="AB429" i="2" s="1"/>
  <c r="AC434" i="2" s="1"/>
  <c r="AD434" i="2" s="1"/>
  <c r="AE434" i="2" s="1"/>
  <c r="AA428" i="2"/>
  <c r="AB428" i="2" s="1"/>
  <c r="AA427" i="2"/>
  <c r="AB427" i="2" s="1"/>
  <c r="AA426" i="2"/>
  <c r="AB426" i="2" s="1"/>
  <c r="AA425" i="2"/>
  <c r="AB425" i="2" s="1"/>
  <c r="AA424" i="2"/>
  <c r="AB424" i="2" s="1"/>
  <c r="AA423" i="2"/>
  <c r="AB423" i="2" s="1"/>
  <c r="AA422" i="2"/>
  <c r="AB422" i="2" s="1"/>
  <c r="AA421" i="2"/>
  <c r="AB421" i="2" s="1"/>
  <c r="AC426" i="2" s="1"/>
  <c r="AD426" i="2" s="1"/>
  <c r="AE426" i="2" s="1"/>
  <c r="AA420" i="2"/>
  <c r="AB420" i="2" s="1"/>
  <c r="AA419" i="2"/>
  <c r="AB419" i="2" s="1"/>
  <c r="AA418" i="2"/>
  <c r="AB418" i="2" s="1"/>
  <c r="AA417" i="2"/>
  <c r="AB417" i="2" s="1"/>
  <c r="AA416" i="2"/>
  <c r="AB416" i="2" s="1"/>
  <c r="AA415" i="2"/>
  <c r="AB415" i="2" s="1"/>
  <c r="AA414" i="2"/>
  <c r="AB414" i="2" s="1"/>
  <c r="AA413" i="2"/>
  <c r="AB413" i="2" s="1"/>
  <c r="AC418" i="2" s="1"/>
  <c r="AD418" i="2" s="1"/>
  <c r="AE418" i="2" s="1"/>
  <c r="AA412" i="2"/>
  <c r="AB412" i="2" s="1"/>
  <c r="AA411" i="2"/>
  <c r="AB411" i="2" s="1"/>
  <c r="AA410" i="2"/>
  <c r="AB410" i="2" s="1"/>
  <c r="AA409" i="2"/>
  <c r="AB409" i="2" s="1"/>
  <c r="AA408" i="2"/>
  <c r="AB408" i="2" s="1"/>
  <c r="AA407" i="2"/>
  <c r="AB407" i="2" s="1"/>
  <c r="AA406" i="2"/>
  <c r="AB406" i="2" s="1"/>
  <c r="AA405" i="2"/>
  <c r="AB405" i="2" s="1"/>
  <c r="AC410" i="2" s="1"/>
  <c r="AD410" i="2" s="1"/>
  <c r="AE410" i="2" s="1"/>
  <c r="AA404" i="2"/>
  <c r="AB404" i="2" s="1"/>
  <c r="AA403" i="2"/>
  <c r="AB403" i="2" s="1"/>
  <c r="AA402" i="2"/>
  <c r="AB402" i="2" s="1"/>
  <c r="AA401" i="2"/>
  <c r="AB401" i="2" s="1"/>
  <c r="AA400" i="2"/>
  <c r="AB400" i="2" s="1"/>
  <c r="AA399" i="2"/>
  <c r="AB399" i="2" s="1"/>
  <c r="AA398" i="2"/>
  <c r="AB398" i="2" s="1"/>
  <c r="AA397" i="2"/>
  <c r="AB397" i="2" s="1"/>
  <c r="AC402" i="2" s="1"/>
  <c r="AD402" i="2" s="1"/>
  <c r="AE402" i="2" s="1"/>
  <c r="AA396" i="2"/>
  <c r="AB396" i="2" s="1"/>
  <c r="AA395" i="2"/>
  <c r="AB395" i="2" s="1"/>
  <c r="AA394" i="2"/>
  <c r="AB394" i="2" s="1"/>
  <c r="AA393" i="2"/>
  <c r="AB393" i="2" s="1"/>
  <c r="AA392" i="2"/>
  <c r="AB392" i="2" s="1"/>
  <c r="AA391" i="2"/>
  <c r="AB391" i="2" s="1"/>
  <c r="AA390" i="2"/>
  <c r="AB390" i="2" s="1"/>
  <c r="AA389" i="2"/>
  <c r="AB389" i="2" s="1"/>
  <c r="AC394" i="2" s="1"/>
  <c r="AD394" i="2" s="1"/>
  <c r="AE394" i="2" s="1"/>
  <c r="AA388" i="2"/>
  <c r="AB388" i="2" s="1"/>
  <c r="AA387" i="2"/>
  <c r="AB387" i="2" s="1"/>
  <c r="AA386" i="2"/>
  <c r="AB386" i="2" s="1"/>
  <c r="AA385" i="2"/>
  <c r="AB385" i="2" s="1"/>
  <c r="AA384" i="2"/>
  <c r="AB384" i="2" s="1"/>
  <c r="AA383" i="2"/>
  <c r="AB383" i="2" s="1"/>
  <c r="AA382" i="2"/>
  <c r="AB382" i="2" s="1"/>
  <c r="AA381" i="2"/>
  <c r="AB381" i="2" s="1"/>
  <c r="AC386" i="2" s="1"/>
  <c r="AD386" i="2" s="1"/>
  <c r="AE386" i="2" s="1"/>
  <c r="AA380" i="2"/>
  <c r="AB380" i="2" s="1"/>
  <c r="AA379" i="2"/>
  <c r="AB379" i="2" s="1"/>
  <c r="AA378" i="2"/>
  <c r="AB378" i="2" s="1"/>
  <c r="AA377" i="2"/>
  <c r="AB377" i="2" s="1"/>
  <c r="AA376" i="2"/>
  <c r="AB376" i="2" s="1"/>
  <c r="AA375" i="2"/>
  <c r="AB375" i="2" s="1"/>
  <c r="AA374" i="2"/>
  <c r="AB374" i="2" s="1"/>
  <c r="AA373" i="2"/>
  <c r="AB373" i="2" s="1"/>
  <c r="AC378" i="2" s="1"/>
  <c r="AD378" i="2" s="1"/>
  <c r="AE378" i="2" s="1"/>
  <c r="AA372" i="2"/>
  <c r="AB372" i="2" s="1"/>
  <c r="AA371" i="2"/>
  <c r="AB371" i="2" s="1"/>
  <c r="AA370" i="2"/>
  <c r="AB370" i="2" s="1"/>
  <c r="AA369" i="2"/>
  <c r="AB369" i="2" s="1"/>
  <c r="AA368" i="2"/>
  <c r="AB368" i="2" s="1"/>
  <c r="AA367" i="2"/>
  <c r="AB367" i="2" s="1"/>
  <c r="AA366" i="2"/>
  <c r="AB366" i="2" s="1"/>
  <c r="AA365" i="2"/>
  <c r="AB365" i="2" s="1"/>
  <c r="AC370" i="2" s="1"/>
  <c r="AD370" i="2" s="1"/>
  <c r="AE370" i="2" s="1"/>
  <c r="AA364" i="2"/>
  <c r="AB364" i="2" s="1"/>
  <c r="AA363" i="2"/>
  <c r="AB363" i="2" s="1"/>
  <c r="AA362" i="2"/>
  <c r="AB362" i="2" s="1"/>
  <c r="AA361" i="2"/>
  <c r="AB361" i="2" s="1"/>
  <c r="AA360" i="2"/>
  <c r="AB360" i="2" s="1"/>
  <c r="AA359" i="2"/>
  <c r="AB359" i="2" s="1"/>
  <c r="AA358" i="2"/>
  <c r="AB358" i="2" s="1"/>
  <c r="AA357" i="2"/>
  <c r="AB357" i="2" s="1"/>
  <c r="AC362" i="2" s="1"/>
  <c r="AD362" i="2" s="1"/>
  <c r="AE362" i="2" s="1"/>
  <c r="AA356" i="2"/>
  <c r="AB356" i="2" s="1"/>
  <c r="AA355" i="2"/>
  <c r="AB355" i="2" s="1"/>
  <c r="AA354" i="2"/>
  <c r="AB354" i="2" s="1"/>
  <c r="AA353" i="2"/>
  <c r="AB353" i="2" s="1"/>
  <c r="AA352" i="2"/>
  <c r="AB352" i="2" s="1"/>
  <c r="AA351" i="2"/>
  <c r="AB351" i="2" s="1"/>
  <c r="AA350" i="2"/>
  <c r="AB350" i="2" s="1"/>
  <c r="AA349" i="2"/>
  <c r="AB349" i="2" s="1"/>
  <c r="AC354" i="2" s="1"/>
  <c r="AD354" i="2" s="1"/>
  <c r="AE354" i="2" s="1"/>
  <c r="AA348" i="2"/>
  <c r="AB348" i="2" s="1"/>
  <c r="AA347" i="2"/>
  <c r="AB347" i="2" s="1"/>
  <c r="AA346" i="2"/>
  <c r="AB346" i="2" s="1"/>
  <c r="AA345" i="2"/>
  <c r="AB345" i="2" s="1"/>
  <c r="AA344" i="2"/>
  <c r="AB344" i="2" s="1"/>
  <c r="AA343" i="2"/>
  <c r="AB343" i="2" s="1"/>
  <c r="AA342" i="2"/>
  <c r="AB342" i="2" s="1"/>
  <c r="AA341" i="2"/>
  <c r="AB341" i="2" s="1"/>
  <c r="AC346" i="2" s="1"/>
  <c r="AD346" i="2" s="1"/>
  <c r="AE346" i="2" s="1"/>
  <c r="AA340" i="2"/>
  <c r="AB340" i="2" s="1"/>
  <c r="AA339" i="2"/>
  <c r="AB339" i="2" s="1"/>
  <c r="AA338" i="2"/>
  <c r="AB338" i="2" s="1"/>
  <c r="AA337" i="2"/>
  <c r="AB337" i="2" s="1"/>
  <c r="AA336" i="2"/>
  <c r="AB336" i="2" s="1"/>
  <c r="AA335" i="2"/>
  <c r="AB335" i="2" s="1"/>
  <c r="AA334" i="2"/>
  <c r="AB334" i="2" s="1"/>
  <c r="AA333" i="2"/>
  <c r="AB333" i="2" s="1"/>
  <c r="AC338" i="2" s="1"/>
  <c r="AD338" i="2" s="1"/>
  <c r="AE338" i="2" s="1"/>
  <c r="AA332" i="2"/>
  <c r="AB332" i="2" s="1"/>
  <c r="AA331" i="2"/>
  <c r="AB331" i="2" s="1"/>
  <c r="AA330" i="2"/>
  <c r="AB330" i="2" s="1"/>
  <c r="AA329" i="2"/>
  <c r="AB329" i="2" s="1"/>
  <c r="AA328" i="2"/>
  <c r="AB328" i="2" s="1"/>
  <c r="AA327" i="2"/>
  <c r="AB327" i="2" s="1"/>
  <c r="AA326" i="2"/>
  <c r="AB326" i="2" s="1"/>
  <c r="AA325" i="2"/>
  <c r="AB325" i="2" s="1"/>
  <c r="AA324" i="2"/>
  <c r="AB324" i="2" s="1"/>
  <c r="AA323" i="2"/>
  <c r="AB323" i="2" s="1"/>
  <c r="AA322" i="2"/>
  <c r="AB322" i="2" s="1"/>
  <c r="AA321" i="2"/>
  <c r="AB321" i="2" s="1"/>
  <c r="AA320" i="2"/>
  <c r="AB320" i="2" s="1"/>
  <c r="AA319" i="2"/>
  <c r="AB319" i="2" s="1"/>
  <c r="AA318" i="2"/>
  <c r="AB318" i="2" s="1"/>
  <c r="AA317" i="2"/>
  <c r="AB317" i="2" s="1"/>
  <c r="AC322" i="2" s="1"/>
  <c r="AD322" i="2" s="1"/>
  <c r="AE322" i="2" s="1"/>
  <c r="AA316" i="2"/>
  <c r="AB316" i="2" s="1"/>
  <c r="AA315" i="2"/>
  <c r="AB315" i="2" s="1"/>
  <c r="AA314" i="2"/>
  <c r="AB314" i="2" s="1"/>
  <c r="AA313" i="2"/>
  <c r="AB313" i="2" s="1"/>
  <c r="AA312" i="2"/>
  <c r="AB312" i="2" s="1"/>
  <c r="AA311" i="2"/>
  <c r="AB311" i="2" s="1"/>
  <c r="AA310" i="2"/>
  <c r="AB310" i="2" s="1"/>
  <c r="AA309" i="2"/>
  <c r="AB309" i="2" s="1"/>
  <c r="AC314" i="2" s="1"/>
  <c r="AD314" i="2" s="1"/>
  <c r="AE314" i="2" s="1"/>
  <c r="AA308" i="2"/>
  <c r="AB308" i="2" s="1"/>
  <c r="AA307" i="2"/>
  <c r="AB307" i="2" s="1"/>
  <c r="AA306" i="2"/>
  <c r="AB306" i="2" s="1"/>
  <c r="AA305" i="2"/>
  <c r="AB305" i="2" s="1"/>
  <c r="AA304" i="2"/>
  <c r="AB304" i="2" s="1"/>
  <c r="AA303" i="2"/>
  <c r="AB303" i="2" s="1"/>
  <c r="AA302" i="2"/>
  <c r="AB302" i="2" s="1"/>
  <c r="AA301" i="2"/>
  <c r="AB301" i="2" s="1"/>
  <c r="AC306" i="2" s="1"/>
  <c r="AD306" i="2" s="1"/>
  <c r="AE306" i="2" s="1"/>
  <c r="AA300" i="2"/>
  <c r="AB300" i="2" s="1"/>
  <c r="AA299" i="2"/>
  <c r="AB299" i="2" s="1"/>
  <c r="AA298" i="2"/>
  <c r="AB298" i="2" s="1"/>
  <c r="AA297" i="2"/>
  <c r="AB297" i="2" s="1"/>
  <c r="AA296" i="2"/>
  <c r="AB296" i="2" s="1"/>
  <c r="AA295" i="2"/>
  <c r="AB295" i="2" s="1"/>
  <c r="AA294" i="2"/>
  <c r="AB294" i="2" s="1"/>
  <c r="AA293" i="2"/>
  <c r="AB293" i="2" s="1"/>
  <c r="AC298" i="2" s="1"/>
  <c r="AD298" i="2" s="1"/>
  <c r="AE298" i="2" s="1"/>
  <c r="AA292" i="2"/>
  <c r="AB292" i="2" s="1"/>
  <c r="AA291" i="2"/>
  <c r="AB291" i="2" s="1"/>
  <c r="AA290" i="2"/>
  <c r="AB290" i="2" s="1"/>
  <c r="AA289" i="2"/>
  <c r="AB289" i="2" s="1"/>
  <c r="AA288" i="2"/>
  <c r="AB288" i="2" s="1"/>
  <c r="AA287" i="2"/>
  <c r="AB287" i="2" s="1"/>
  <c r="AA286" i="2"/>
  <c r="AB286" i="2" s="1"/>
  <c r="AA285" i="2"/>
  <c r="AB285" i="2" s="1"/>
  <c r="AC290" i="2" s="1"/>
  <c r="AD290" i="2" s="1"/>
  <c r="AE290" i="2" s="1"/>
  <c r="AA284" i="2"/>
  <c r="AB284" i="2" s="1"/>
  <c r="AA283" i="2"/>
  <c r="AB283" i="2" s="1"/>
  <c r="AA282" i="2"/>
  <c r="AB282" i="2" s="1"/>
  <c r="AA281" i="2"/>
  <c r="AB281" i="2" s="1"/>
  <c r="AA280" i="2"/>
  <c r="AB280" i="2" s="1"/>
  <c r="AA279" i="2"/>
  <c r="AB279" i="2" s="1"/>
  <c r="AA278" i="2"/>
  <c r="AB278" i="2" s="1"/>
  <c r="AA277" i="2"/>
  <c r="AB277" i="2" s="1"/>
  <c r="AC282" i="2" s="1"/>
  <c r="AD282" i="2" s="1"/>
  <c r="AE282" i="2" s="1"/>
  <c r="AA276" i="2"/>
  <c r="AB276" i="2" s="1"/>
  <c r="AA275" i="2"/>
  <c r="AB275" i="2" s="1"/>
  <c r="AA274" i="2"/>
  <c r="AB274" i="2" s="1"/>
  <c r="AA273" i="2"/>
  <c r="AB273" i="2" s="1"/>
  <c r="AA272" i="2"/>
  <c r="AB272" i="2" s="1"/>
  <c r="AA271" i="2"/>
  <c r="AB271" i="2" s="1"/>
  <c r="AA270" i="2"/>
  <c r="AB270" i="2" s="1"/>
  <c r="AA269" i="2"/>
  <c r="AB269" i="2" s="1"/>
  <c r="AC274" i="2" s="1"/>
  <c r="AD274" i="2" s="1"/>
  <c r="AE274" i="2" s="1"/>
  <c r="AA268" i="2"/>
  <c r="AB268" i="2" s="1"/>
  <c r="AA267" i="2"/>
  <c r="AB267" i="2" s="1"/>
  <c r="AA266" i="2"/>
  <c r="AB266" i="2" s="1"/>
  <c r="AA265" i="2"/>
  <c r="AB265" i="2" s="1"/>
  <c r="AA264" i="2"/>
  <c r="AB264" i="2" s="1"/>
  <c r="AA263" i="2"/>
  <c r="AB263" i="2" s="1"/>
  <c r="AA262" i="2"/>
  <c r="AB262" i="2" s="1"/>
  <c r="AA261" i="2"/>
  <c r="AB261" i="2" s="1"/>
  <c r="AC266" i="2" s="1"/>
  <c r="AD266" i="2" s="1"/>
  <c r="AE266" i="2" s="1"/>
  <c r="AA260" i="2"/>
  <c r="AB260" i="2" s="1"/>
  <c r="AA259" i="2"/>
  <c r="AB259" i="2" s="1"/>
  <c r="AA258" i="2"/>
  <c r="AB258" i="2" s="1"/>
  <c r="AA257" i="2"/>
  <c r="AB257" i="2" s="1"/>
  <c r="AA256" i="2"/>
  <c r="AB256" i="2" s="1"/>
  <c r="AA255" i="2"/>
  <c r="AB255" i="2" s="1"/>
  <c r="AA254" i="2"/>
  <c r="AB254" i="2" s="1"/>
  <c r="AA253" i="2"/>
  <c r="AB253" i="2" s="1"/>
  <c r="AC258" i="2" s="1"/>
  <c r="AD258" i="2" s="1"/>
  <c r="AE258" i="2" s="1"/>
  <c r="AA252" i="2"/>
  <c r="AB252" i="2" s="1"/>
  <c r="AA251" i="2"/>
  <c r="AB251" i="2" s="1"/>
  <c r="AA250" i="2"/>
  <c r="AB250" i="2" s="1"/>
  <c r="AA249" i="2"/>
  <c r="AB249" i="2" s="1"/>
  <c r="AA248" i="2"/>
  <c r="AB248" i="2" s="1"/>
  <c r="AA247" i="2"/>
  <c r="AB247" i="2" s="1"/>
  <c r="AA246" i="2"/>
  <c r="AB246" i="2" s="1"/>
  <c r="AA245" i="2"/>
  <c r="AB245" i="2" s="1"/>
  <c r="AC250" i="2" s="1"/>
  <c r="AD250" i="2" s="1"/>
  <c r="AE250" i="2" s="1"/>
  <c r="AA244" i="2"/>
  <c r="AB244" i="2" s="1"/>
  <c r="AA243" i="2"/>
  <c r="AB243" i="2" s="1"/>
  <c r="AA242" i="2"/>
  <c r="AB242" i="2" s="1"/>
  <c r="AA241" i="2"/>
  <c r="AB241" i="2" s="1"/>
  <c r="AA240" i="2"/>
  <c r="AB240" i="2" s="1"/>
  <c r="AA239" i="2"/>
  <c r="AB239" i="2" s="1"/>
  <c r="AA238" i="2"/>
  <c r="AB238" i="2" s="1"/>
  <c r="AA237" i="2"/>
  <c r="AB237" i="2" s="1"/>
  <c r="AC242" i="2" s="1"/>
  <c r="AD242" i="2" s="1"/>
  <c r="AE242" i="2" s="1"/>
  <c r="AA236" i="2"/>
  <c r="AB236" i="2" s="1"/>
  <c r="AA235" i="2"/>
  <c r="AB235" i="2" s="1"/>
  <c r="AA234" i="2"/>
  <c r="AB234" i="2" s="1"/>
  <c r="AA233" i="2"/>
  <c r="AB233" i="2" s="1"/>
  <c r="AA232" i="2"/>
  <c r="AB232" i="2" s="1"/>
  <c r="AA231" i="2"/>
  <c r="AB231" i="2" s="1"/>
  <c r="AA230" i="2"/>
  <c r="AB230" i="2" s="1"/>
  <c r="AA229" i="2"/>
  <c r="AB229" i="2" s="1"/>
  <c r="AC234" i="2" s="1"/>
  <c r="AD234" i="2" s="1"/>
  <c r="AE234" i="2" s="1"/>
  <c r="AA228" i="2"/>
  <c r="AB228" i="2" s="1"/>
  <c r="AA227" i="2"/>
  <c r="AB227" i="2" s="1"/>
  <c r="AA226" i="2"/>
  <c r="AB226" i="2" s="1"/>
  <c r="AA225" i="2"/>
  <c r="AB225" i="2" s="1"/>
  <c r="AA224" i="2"/>
  <c r="AB224" i="2" s="1"/>
  <c r="AA223" i="2"/>
  <c r="AB223" i="2" s="1"/>
  <c r="AA222" i="2"/>
  <c r="AB222" i="2" s="1"/>
  <c r="AA221" i="2"/>
  <c r="AB221" i="2" s="1"/>
  <c r="AC226" i="2" s="1"/>
  <c r="AD226" i="2" s="1"/>
  <c r="AE226" i="2" s="1"/>
  <c r="AA220" i="2"/>
  <c r="AB220" i="2" s="1"/>
  <c r="AA219" i="2"/>
  <c r="AB219" i="2" s="1"/>
  <c r="AA218" i="2"/>
  <c r="AB218" i="2" s="1"/>
  <c r="AA217" i="2"/>
  <c r="AB217" i="2" s="1"/>
  <c r="AA216" i="2"/>
  <c r="AB216" i="2" s="1"/>
  <c r="AA215" i="2"/>
  <c r="AB215" i="2" s="1"/>
  <c r="AA214" i="2"/>
  <c r="AB214" i="2" s="1"/>
  <c r="AA213" i="2"/>
  <c r="AB213" i="2" s="1"/>
  <c r="AC218" i="2" s="1"/>
  <c r="AD218" i="2" s="1"/>
  <c r="AE218" i="2" s="1"/>
  <c r="AA212" i="2"/>
  <c r="AB212" i="2" s="1"/>
  <c r="AA211" i="2"/>
  <c r="AB211" i="2" s="1"/>
  <c r="AA210" i="2"/>
  <c r="AB210" i="2" s="1"/>
  <c r="AA209" i="2"/>
  <c r="AB209" i="2" s="1"/>
  <c r="AA208" i="2"/>
  <c r="AB208" i="2" s="1"/>
  <c r="AA207" i="2"/>
  <c r="AB207" i="2" s="1"/>
  <c r="AA206" i="2"/>
  <c r="AB206" i="2" s="1"/>
  <c r="AA205" i="2"/>
  <c r="AB205" i="2" s="1"/>
  <c r="AC210" i="2" s="1"/>
  <c r="AD210" i="2" s="1"/>
  <c r="AE210" i="2" s="1"/>
  <c r="AA204" i="2"/>
  <c r="AB204" i="2" s="1"/>
  <c r="AA203" i="2"/>
  <c r="AB203" i="2" s="1"/>
  <c r="AA202" i="2"/>
  <c r="AB202" i="2" s="1"/>
  <c r="AA201" i="2"/>
  <c r="AB201" i="2" s="1"/>
  <c r="AA200" i="2"/>
  <c r="AB200" i="2" s="1"/>
  <c r="AA199" i="2"/>
  <c r="AB199" i="2" s="1"/>
  <c r="AA198" i="2"/>
  <c r="AB198" i="2" s="1"/>
  <c r="AA197" i="2"/>
  <c r="AB197" i="2" s="1"/>
  <c r="AC202" i="2" s="1"/>
  <c r="AD202" i="2" s="1"/>
  <c r="AE202" i="2" s="1"/>
  <c r="AA196" i="2"/>
  <c r="AB196" i="2" s="1"/>
  <c r="AA195" i="2"/>
  <c r="AB195" i="2" s="1"/>
  <c r="AA194" i="2"/>
  <c r="AB194" i="2" s="1"/>
  <c r="AA193" i="2"/>
  <c r="AB193" i="2" s="1"/>
  <c r="AA192" i="2"/>
  <c r="AB192" i="2" s="1"/>
  <c r="AA191" i="2"/>
  <c r="AB191" i="2" s="1"/>
  <c r="AA190" i="2"/>
  <c r="AB190" i="2" s="1"/>
  <c r="AA189" i="2"/>
  <c r="AB189" i="2" s="1"/>
  <c r="AA188" i="2"/>
  <c r="AB188" i="2" s="1"/>
  <c r="AA187" i="2"/>
  <c r="AB187" i="2" s="1"/>
  <c r="AA186" i="2"/>
  <c r="AB186" i="2" s="1"/>
  <c r="AA185" i="2"/>
  <c r="AB185" i="2" s="1"/>
  <c r="AA184" i="2"/>
  <c r="AB184" i="2" s="1"/>
  <c r="AA183" i="2"/>
  <c r="AB183" i="2" s="1"/>
  <c r="AA182" i="2"/>
  <c r="AB182" i="2" s="1"/>
  <c r="AA181" i="2"/>
  <c r="AB181" i="2" s="1"/>
  <c r="AA180" i="2"/>
  <c r="AB180" i="2" s="1"/>
  <c r="AA179" i="2"/>
  <c r="AB179" i="2" s="1"/>
  <c r="AA178" i="2"/>
  <c r="AB178" i="2" s="1"/>
  <c r="AA177" i="2"/>
  <c r="AB177" i="2" s="1"/>
  <c r="AA176" i="2"/>
  <c r="AB176" i="2" s="1"/>
  <c r="AA175" i="2"/>
  <c r="AB175" i="2" s="1"/>
  <c r="AA174" i="2"/>
  <c r="AB174" i="2" s="1"/>
  <c r="AA173" i="2"/>
  <c r="AB173" i="2" s="1"/>
  <c r="AC178" i="2" s="1"/>
  <c r="AD178" i="2" s="1"/>
  <c r="AE178" i="2" s="1"/>
  <c r="AA172" i="2"/>
  <c r="AB172" i="2" s="1"/>
  <c r="AA171" i="2"/>
  <c r="AB171" i="2" s="1"/>
  <c r="AA170" i="2"/>
  <c r="AB170" i="2" s="1"/>
  <c r="AA169" i="2"/>
  <c r="AB169" i="2" s="1"/>
  <c r="AA168" i="2"/>
  <c r="AB168" i="2" s="1"/>
  <c r="AA167" i="2"/>
  <c r="AB167" i="2" s="1"/>
  <c r="AA166" i="2"/>
  <c r="AB166" i="2" s="1"/>
  <c r="AA165" i="2"/>
  <c r="AB165" i="2" s="1"/>
  <c r="AC170" i="2" s="1"/>
  <c r="AD170" i="2" s="1"/>
  <c r="AE170" i="2" s="1"/>
  <c r="AA164" i="2"/>
  <c r="AB164" i="2" s="1"/>
  <c r="AA163" i="2"/>
  <c r="AB163" i="2" s="1"/>
  <c r="AA162" i="2"/>
  <c r="AB162" i="2" s="1"/>
  <c r="AA161" i="2"/>
  <c r="AB161" i="2" s="1"/>
  <c r="AA160" i="2"/>
  <c r="AB160" i="2" s="1"/>
  <c r="AA159" i="2"/>
  <c r="AB159" i="2" s="1"/>
  <c r="AA158" i="2"/>
  <c r="AB158" i="2" s="1"/>
  <c r="AA157" i="2"/>
  <c r="AB157" i="2" s="1"/>
  <c r="AA156" i="2"/>
  <c r="AB156" i="2" s="1"/>
  <c r="AA155" i="2"/>
  <c r="AB155" i="2" s="1"/>
  <c r="AA154" i="2"/>
  <c r="AB154" i="2" s="1"/>
  <c r="AA153" i="2"/>
  <c r="AB153" i="2" s="1"/>
  <c r="AA152" i="2"/>
  <c r="AB152" i="2" s="1"/>
  <c r="AA151" i="2"/>
  <c r="AB151" i="2" s="1"/>
  <c r="AA150" i="2"/>
  <c r="AB150" i="2" s="1"/>
  <c r="AA149" i="2"/>
  <c r="AB149" i="2" s="1"/>
  <c r="AC154" i="2" s="1"/>
  <c r="AD154" i="2" s="1"/>
  <c r="AE154" i="2" s="1"/>
  <c r="AA148" i="2"/>
  <c r="AB148" i="2" s="1"/>
  <c r="AA147" i="2"/>
  <c r="AB147" i="2" s="1"/>
  <c r="AA146" i="2"/>
  <c r="AB146" i="2" s="1"/>
  <c r="AA145" i="2"/>
  <c r="AB145" i="2" s="1"/>
  <c r="AA144" i="2"/>
  <c r="AB144" i="2" s="1"/>
  <c r="AA143" i="2"/>
  <c r="AB143" i="2" s="1"/>
  <c r="AA142" i="2"/>
  <c r="AB142" i="2" s="1"/>
  <c r="AA141" i="2"/>
  <c r="AB141" i="2" s="1"/>
  <c r="AA140" i="2"/>
  <c r="AB140" i="2" s="1"/>
  <c r="AA139" i="2"/>
  <c r="AB139" i="2" s="1"/>
  <c r="AA138" i="2"/>
  <c r="AB138" i="2" s="1"/>
  <c r="AA137" i="2"/>
  <c r="AB137" i="2" s="1"/>
  <c r="AA136" i="2"/>
  <c r="AB136" i="2" s="1"/>
  <c r="AA135" i="2"/>
  <c r="AB135" i="2" s="1"/>
  <c r="AA134" i="2"/>
  <c r="AB134" i="2" s="1"/>
  <c r="AA133" i="2"/>
  <c r="AB133" i="2" s="1"/>
  <c r="AA132" i="2"/>
  <c r="AB132" i="2" s="1"/>
  <c r="AA131" i="2"/>
  <c r="AB131" i="2" s="1"/>
  <c r="AA130" i="2"/>
  <c r="AB130" i="2" s="1"/>
  <c r="AA129" i="2"/>
  <c r="AB129" i="2" s="1"/>
  <c r="AA128" i="2"/>
  <c r="AB128" i="2" s="1"/>
  <c r="AA127" i="2"/>
  <c r="AB127" i="2" s="1"/>
  <c r="AA126" i="2"/>
  <c r="AB126" i="2" s="1"/>
  <c r="AA125" i="2"/>
  <c r="AB125" i="2" s="1"/>
  <c r="AC130" i="2" s="1"/>
  <c r="AD130" i="2" s="1"/>
  <c r="AE130" i="2" s="1"/>
  <c r="AA124" i="2"/>
  <c r="AB124" i="2" s="1"/>
  <c r="AA123" i="2"/>
  <c r="AB123" i="2" s="1"/>
  <c r="AA122" i="2"/>
  <c r="AB122" i="2" s="1"/>
  <c r="AA121" i="2"/>
  <c r="AB121" i="2" s="1"/>
  <c r="AA120" i="2"/>
  <c r="AB120" i="2" s="1"/>
  <c r="AA119" i="2"/>
  <c r="AB119" i="2" s="1"/>
  <c r="AA118" i="2"/>
  <c r="AB118" i="2" s="1"/>
  <c r="AA117" i="2"/>
  <c r="AB117" i="2" s="1"/>
  <c r="AC122" i="2" s="1"/>
  <c r="AD122" i="2" s="1"/>
  <c r="AE122" i="2" s="1"/>
  <c r="AA116" i="2"/>
  <c r="AB116" i="2" s="1"/>
  <c r="AA115" i="2"/>
  <c r="AB115" i="2" s="1"/>
  <c r="AA114" i="2"/>
  <c r="AB114" i="2" s="1"/>
  <c r="AA113" i="2"/>
  <c r="AB113" i="2" s="1"/>
  <c r="AA112" i="2"/>
  <c r="AB112" i="2" s="1"/>
  <c r="AA111" i="2"/>
  <c r="AB111" i="2" s="1"/>
  <c r="AA110" i="2"/>
  <c r="AB110" i="2" s="1"/>
  <c r="AA109" i="2"/>
  <c r="AB109" i="2" s="1"/>
  <c r="AC114" i="2" s="1"/>
  <c r="AD114" i="2" s="1"/>
  <c r="AE114" i="2" s="1"/>
  <c r="AA108" i="2"/>
  <c r="AB108" i="2" s="1"/>
  <c r="AA107" i="2"/>
  <c r="AB107" i="2" s="1"/>
  <c r="AA106" i="2"/>
  <c r="AB106" i="2" s="1"/>
  <c r="AA105" i="2"/>
  <c r="AB105" i="2" s="1"/>
  <c r="AA104" i="2"/>
  <c r="AB104" i="2" s="1"/>
  <c r="AA103" i="2"/>
  <c r="AB103" i="2" s="1"/>
  <c r="AA102" i="2"/>
  <c r="AB102" i="2" s="1"/>
  <c r="AA101" i="2"/>
  <c r="AB101" i="2" s="1"/>
  <c r="AC106" i="2" s="1"/>
  <c r="AD106" i="2" s="1"/>
  <c r="AE106" i="2" s="1"/>
  <c r="AA100" i="2"/>
  <c r="AB100" i="2" s="1"/>
  <c r="AA99" i="2"/>
  <c r="AB99" i="2" s="1"/>
  <c r="AA98" i="2"/>
  <c r="AB98" i="2" s="1"/>
  <c r="AA97" i="2"/>
  <c r="AB97" i="2" s="1"/>
  <c r="AA96" i="2"/>
  <c r="AB96" i="2" s="1"/>
  <c r="AA95" i="2"/>
  <c r="AB95" i="2" s="1"/>
  <c r="AA94" i="2"/>
  <c r="AB94" i="2" s="1"/>
  <c r="AA93" i="2"/>
  <c r="AB93" i="2" s="1"/>
  <c r="AC98" i="2" s="1"/>
  <c r="AD98" i="2" s="1"/>
  <c r="AE98" i="2" s="1"/>
  <c r="AA92" i="2"/>
  <c r="AB92" i="2" s="1"/>
  <c r="AA91" i="2"/>
  <c r="AB91" i="2" s="1"/>
  <c r="AA90" i="2"/>
  <c r="AB90" i="2" s="1"/>
  <c r="AA89" i="2"/>
  <c r="AB89" i="2" s="1"/>
  <c r="AA88" i="2"/>
  <c r="AB88" i="2" s="1"/>
  <c r="AA87" i="2"/>
  <c r="AB87" i="2" s="1"/>
  <c r="AA86" i="2"/>
  <c r="AB86" i="2" s="1"/>
  <c r="AA85" i="2"/>
  <c r="AB85" i="2" s="1"/>
  <c r="AA84" i="2"/>
  <c r="AB84" i="2" s="1"/>
  <c r="AA83" i="2"/>
  <c r="AB83" i="2" s="1"/>
  <c r="AA82" i="2"/>
  <c r="AB82" i="2" s="1"/>
  <c r="AA81" i="2"/>
  <c r="AB81" i="2" s="1"/>
  <c r="AA80" i="2"/>
  <c r="AB80" i="2" s="1"/>
  <c r="AA79" i="2"/>
  <c r="AB79" i="2" s="1"/>
  <c r="AA78" i="2"/>
  <c r="AB78" i="2" s="1"/>
  <c r="AA77" i="2"/>
  <c r="AB77" i="2" s="1"/>
  <c r="AC82" i="2" s="1"/>
  <c r="AD82" i="2" s="1"/>
  <c r="AE82" i="2" s="1"/>
  <c r="AA76" i="2"/>
  <c r="AB76" i="2" s="1"/>
  <c r="AA75" i="2"/>
  <c r="AB75" i="2" s="1"/>
  <c r="AA74" i="2"/>
  <c r="AB74" i="2" s="1"/>
  <c r="AA73" i="2"/>
  <c r="AB73" i="2" s="1"/>
  <c r="AA72" i="2"/>
  <c r="AB72" i="2" s="1"/>
  <c r="AA71" i="2"/>
  <c r="AB71" i="2" s="1"/>
  <c r="AA70" i="2"/>
  <c r="AB70" i="2" s="1"/>
  <c r="AA69" i="2"/>
  <c r="AB69" i="2" s="1"/>
  <c r="AA68" i="2"/>
  <c r="AB68" i="2" s="1"/>
  <c r="AA67" i="2"/>
  <c r="AB67" i="2" s="1"/>
  <c r="AA66" i="2"/>
  <c r="AB66" i="2" s="1"/>
  <c r="AA65" i="2"/>
  <c r="AB65" i="2" s="1"/>
  <c r="AA64" i="2"/>
  <c r="AB64" i="2" s="1"/>
  <c r="AA63" i="2"/>
  <c r="AB63" i="2" s="1"/>
  <c r="AA62" i="2"/>
  <c r="AB62" i="2" s="1"/>
  <c r="AA61" i="2"/>
  <c r="AB61" i="2" s="1"/>
  <c r="AA60" i="2"/>
  <c r="AB60" i="2" s="1"/>
  <c r="AA59" i="2"/>
  <c r="AB59" i="2" s="1"/>
  <c r="AA58" i="2"/>
  <c r="AB58" i="2" s="1"/>
  <c r="AA57" i="2"/>
  <c r="AB57" i="2" s="1"/>
  <c r="AA56" i="2"/>
  <c r="AB56" i="2" s="1"/>
  <c r="AA55" i="2"/>
  <c r="AB55" i="2" s="1"/>
  <c r="AA54" i="2"/>
  <c r="AB54" i="2" s="1"/>
  <c r="AA53" i="2"/>
  <c r="AB53" i="2" s="1"/>
  <c r="AC58" i="2" s="1"/>
  <c r="AD58" i="2" s="1"/>
  <c r="AE58" i="2" s="1"/>
  <c r="AA52" i="2"/>
  <c r="AB52" i="2" s="1"/>
  <c r="AA51" i="2"/>
  <c r="AB51" i="2" s="1"/>
  <c r="AA50" i="2"/>
  <c r="AB50" i="2" s="1"/>
  <c r="AA49" i="2"/>
  <c r="AB49" i="2" s="1"/>
  <c r="AA48" i="2"/>
  <c r="AB48" i="2" s="1"/>
  <c r="AA47" i="2"/>
  <c r="AB47" i="2" s="1"/>
  <c r="AA46" i="2"/>
  <c r="AB46" i="2" s="1"/>
  <c r="AA45" i="2"/>
  <c r="AB45" i="2" s="1"/>
  <c r="AC50" i="2" s="1"/>
  <c r="AD50" i="2" s="1"/>
  <c r="AE50" i="2" s="1"/>
  <c r="AA44" i="2"/>
  <c r="AB44" i="2" s="1"/>
  <c r="AA43" i="2"/>
  <c r="AB43" i="2" s="1"/>
  <c r="AA42" i="2"/>
  <c r="AB42" i="2" s="1"/>
  <c r="AA41" i="2"/>
  <c r="AB41" i="2" s="1"/>
  <c r="AA40" i="2"/>
  <c r="AB40" i="2" s="1"/>
  <c r="AA39" i="2"/>
  <c r="AB39" i="2" s="1"/>
  <c r="AA38" i="2"/>
  <c r="AB38" i="2" s="1"/>
  <c r="AA37" i="2"/>
  <c r="AB37" i="2" s="1"/>
  <c r="AC42" i="2" s="1"/>
  <c r="AD42" i="2" s="1"/>
  <c r="AE42" i="2" s="1"/>
  <c r="AA36" i="2"/>
  <c r="AB36" i="2" s="1"/>
  <c r="AA35" i="2"/>
  <c r="AB35" i="2" s="1"/>
  <c r="AA34" i="2"/>
  <c r="AB34" i="2" s="1"/>
  <c r="AA33" i="2"/>
  <c r="AB33" i="2" s="1"/>
  <c r="AA32" i="2"/>
  <c r="AB32" i="2" s="1"/>
  <c r="AA31" i="2"/>
  <c r="AB31" i="2" s="1"/>
  <c r="AA30" i="2"/>
  <c r="AB30" i="2" s="1"/>
  <c r="AA29" i="2"/>
  <c r="AB29" i="2" s="1"/>
  <c r="AC34" i="2" s="1"/>
  <c r="AD34" i="2" s="1"/>
  <c r="AE34" i="2" s="1"/>
  <c r="AA28" i="2"/>
  <c r="AB28" i="2" s="1"/>
  <c r="AA27" i="2"/>
  <c r="AB27" i="2" s="1"/>
  <c r="AA26" i="2"/>
  <c r="AB26" i="2" s="1"/>
  <c r="AA25" i="2"/>
  <c r="AB25" i="2" s="1"/>
  <c r="AA24" i="2"/>
  <c r="AB24" i="2" s="1"/>
  <c r="AA23" i="2"/>
  <c r="AB23" i="2" s="1"/>
  <c r="AA22" i="2"/>
  <c r="AB22" i="2" s="1"/>
  <c r="AA21" i="2"/>
  <c r="AB21" i="2" s="1"/>
  <c r="AC26" i="2" s="1"/>
  <c r="AD26" i="2" s="1"/>
  <c r="AE26" i="2" s="1"/>
  <c r="AA20" i="2"/>
  <c r="AB20" i="2" s="1"/>
  <c r="AA19" i="2"/>
  <c r="AB19" i="2" s="1"/>
  <c r="AA18" i="2"/>
  <c r="AB18" i="2" s="1"/>
  <c r="AA17" i="2"/>
  <c r="AB17" i="2" s="1"/>
  <c r="AA16" i="2"/>
  <c r="AB16" i="2" s="1"/>
  <c r="AA15" i="2"/>
  <c r="AB15" i="2" s="1"/>
  <c r="AA14" i="2"/>
  <c r="AB14" i="2" s="1"/>
  <c r="AA13" i="2"/>
  <c r="AB13" i="2" s="1"/>
  <c r="AC18" i="2" s="1"/>
  <c r="AD18" i="2" s="1"/>
  <c r="AE18" i="2" s="1"/>
  <c r="AA12" i="2"/>
  <c r="AB12" i="2" s="1"/>
  <c r="AA11" i="2"/>
  <c r="AB11" i="2" s="1"/>
  <c r="AA10" i="2"/>
  <c r="AB10" i="2" s="1"/>
  <c r="AA9" i="2"/>
  <c r="AB9" i="2" s="1"/>
  <c r="AA8" i="2"/>
  <c r="AB8" i="2" s="1"/>
  <c r="AA7" i="2"/>
  <c r="AB7" i="2" s="1"/>
  <c r="AA6" i="2"/>
  <c r="AB6" i="2" s="1"/>
  <c r="AA5" i="2"/>
  <c r="AB5" i="2" s="1"/>
  <c r="U495" i="2"/>
  <c r="V495" i="2" s="1"/>
  <c r="U494" i="2"/>
  <c r="V494" i="2" s="1"/>
  <c r="U493" i="2"/>
  <c r="V493" i="2" s="1"/>
  <c r="U492" i="2"/>
  <c r="V492" i="2" s="1"/>
  <c r="U491" i="2"/>
  <c r="V491" i="2" s="1"/>
  <c r="U490" i="2"/>
  <c r="V490" i="2" s="1"/>
  <c r="U489" i="2"/>
  <c r="V489" i="2" s="1"/>
  <c r="U488" i="2"/>
  <c r="V488" i="2" s="1"/>
  <c r="U487" i="2"/>
  <c r="V487" i="2" s="1"/>
  <c r="W492" i="2" s="1"/>
  <c r="X492" i="2" s="1"/>
  <c r="Y492" i="2" s="1"/>
  <c r="U486" i="2"/>
  <c r="V486" i="2" s="1"/>
  <c r="U485" i="2"/>
  <c r="V485" i="2" s="1"/>
  <c r="U484" i="2"/>
  <c r="V484" i="2" s="1"/>
  <c r="U483" i="2"/>
  <c r="V483" i="2" s="1"/>
  <c r="U482" i="2"/>
  <c r="V482" i="2" s="1"/>
  <c r="U481" i="2"/>
  <c r="V481" i="2" s="1"/>
  <c r="U480" i="2"/>
  <c r="V480" i="2" s="1"/>
  <c r="U479" i="2"/>
  <c r="V479" i="2" s="1"/>
  <c r="W484" i="2" s="1"/>
  <c r="X484" i="2" s="1"/>
  <c r="Y484" i="2" s="1"/>
  <c r="U478" i="2"/>
  <c r="V478" i="2" s="1"/>
  <c r="U477" i="2"/>
  <c r="V477" i="2" s="1"/>
  <c r="U476" i="2"/>
  <c r="V476" i="2" s="1"/>
  <c r="U475" i="2"/>
  <c r="V475" i="2" s="1"/>
  <c r="U474" i="2"/>
  <c r="V474" i="2" s="1"/>
  <c r="U473" i="2"/>
  <c r="V473" i="2" s="1"/>
  <c r="U472" i="2"/>
  <c r="V472" i="2" s="1"/>
  <c r="U471" i="2"/>
  <c r="V471" i="2" s="1"/>
  <c r="W476" i="2" s="1"/>
  <c r="X476" i="2" s="1"/>
  <c r="Y476" i="2" s="1"/>
  <c r="U470" i="2"/>
  <c r="V470" i="2" s="1"/>
  <c r="U469" i="2"/>
  <c r="V469" i="2" s="1"/>
  <c r="U468" i="2"/>
  <c r="V468" i="2" s="1"/>
  <c r="U467" i="2"/>
  <c r="V467" i="2" s="1"/>
  <c r="U466" i="2"/>
  <c r="V466" i="2" s="1"/>
  <c r="U465" i="2"/>
  <c r="V465" i="2" s="1"/>
  <c r="U464" i="2"/>
  <c r="V464" i="2" s="1"/>
  <c r="U463" i="2"/>
  <c r="V463" i="2" s="1"/>
  <c r="W468" i="2" s="1"/>
  <c r="X468" i="2" s="1"/>
  <c r="Y468" i="2" s="1"/>
  <c r="U462" i="2"/>
  <c r="V462" i="2" s="1"/>
  <c r="U461" i="2"/>
  <c r="V461" i="2" s="1"/>
  <c r="U460" i="2"/>
  <c r="V460" i="2" s="1"/>
  <c r="U459" i="2"/>
  <c r="V459" i="2" s="1"/>
  <c r="U458" i="2"/>
  <c r="V458" i="2" s="1"/>
  <c r="U457" i="2"/>
  <c r="V457" i="2" s="1"/>
  <c r="U456" i="2"/>
  <c r="V456" i="2" s="1"/>
  <c r="U455" i="2"/>
  <c r="V455" i="2" s="1"/>
  <c r="W460" i="2" s="1"/>
  <c r="X460" i="2" s="1"/>
  <c r="Y460" i="2" s="1"/>
  <c r="U454" i="2"/>
  <c r="V454" i="2" s="1"/>
  <c r="U453" i="2"/>
  <c r="V453" i="2" s="1"/>
  <c r="U452" i="2"/>
  <c r="V452" i="2" s="1"/>
  <c r="U451" i="2"/>
  <c r="V451" i="2" s="1"/>
  <c r="U450" i="2"/>
  <c r="V450" i="2" s="1"/>
  <c r="U449" i="2"/>
  <c r="V449" i="2" s="1"/>
  <c r="U448" i="2"/>
  <c r="V448" i="2" s="1"/>
  <c r="U447" i="2"/>
  <c r="V447" i="2" s="1"/>
  <c r="W452" i="2" s="1"/>
  <c r="X452" i="2" s="1"/>
  <c r="Y452" i="2" s="1"/>
  <c r="U446" i="2"/>
  <c r="V446" i="2" s="1"/>
  <c r="U445" i="2"/>
  <c r="V445" i="2" s="1"/>
  <c r="U444" i="2"/>
  <c r="V444" i="2" s="1"/>
  <c r="U443" i="2"/>
  <c r="V443" i="2" s="1"/>
  <c r="U442" i="2"/>
  <c r="V442" i="2" s="1"/>
  <c r="U441" i="2"/>
  <c r="V441" i="2" s="1"/>
  <c r="U440" i="2"/>
  <c r="V440" i="2" s="1"/>
  <c r="U439" i="2"/>
  <c r="V439" i="2" s="1"/>
  <c r="W444" i="2" s="1"/>
  <c r="X444" i="2" s="1"/>
  <c r="Y444" i="2" s="1"/>
  <c r="U438" i="2"/>
  <c r="V438" i="2" s="1"/>
  <c r="U437" i="2"/>
  <c r="V437" i="2" s="1"/>
  <c r="U436" i="2"/>
  <c r="V436" i="2" s="1"/>
  <c r="U435" i="2"/>
  <c r="V435" i="2" s="1"/>
  <c r="U434" i="2"/>
  <c r="V434" i="2" s="1"/>
  <c r="U433" i="2"/>
  <c r="V433" i="2" s="1"/>
  <c r="U432" i="2"/>
  <c r="V432" i="2" s="1"/>
  <c r="U431" i="2"/>
  <c r="V431" i="2" s="1"/>
  <c r="W436" i="2" s="1"/>
  <c r="X436" i="2" s="1"/>
  <c r="Y436" i="2" s="1"/>
  <c r="U430" i="2"/>
  <c r="V430" i="2" s="1"/>
  <c r="U429" i="2"/>
  <c r="V429" i="2" s="1"/>
  <c r="U428" i="2"/>
  <c r="V428" i="2" s="1"/>
  <c r="U427" i="2"/>
  <c r="V427" i="2" s="1"/>
  <c r="U426" i="2"/>
  <c r="V426" i="2" s="1"/>
  <c r="U425" i="2"/>
  <c r="V425" i="2" s="1"/>
  <c r="U424" i="2"/>
  <c r="V424" i="2" s="1"/>
  <c r="U423" i="2"/>
  <c r="V423" i="2" s="1"/>
  <c r="W428" i="2" s="1"/>
  <c r="X428" i="2" s="1"/>
  <c r="Y428" i="2" s="1"/>
  <c r="U422" i="2"/>
  <c r="V422" i="2" s="1"/>
  <c r="U421" i="2"/>
  <c r="V421" i="2" s="1"/>
  <c r="U420" i="2"/>
  <c r="V420" i="2" s="1"/>
  <c r="U419" i="2"/>
  <c r="V419" i="2" s="1"/>
  <c r="U418" i="2"/>
  <c r="V418" i="2" s="1"/>
  <c r="U417" i="2"/>
  <c r="V417" i="2" s="1"/>
  <c r="U416" i="2"/>
  <c r="V416" i="2" s="1"/>
  <c r="U415" i="2"/>
  <c r="V415" i="2" s="1"/>
  <c r="W420" i="2" s="1"/>
  <c r="X420" i="2" s="1"/>
  <c r="Y420" i="2" s="1"/>
  <c r="U414" i="2"/>
  <c r="V414" i="2" s="1"/>
  <c r="U413" i="2"/>
  <c r="V413" i="2" s="1"/>
  <c r="U412" i="2"/>
  <c r="V412" i="2" s="1"/>
  <c r="U411" i="2"/>
  <c r="V411" i="2" s="1"/>
  <c r="U410" i="2"/>
  <c r="V410" i="2" s="1"/>
  <c r="U409" i="2"/>
  <c r="V409" i="2" s="1"/>
  <c r="U408" i="2"/>
  <c r="V408" i="2" s="1"/>
  <c r="U407" i="2"/>
  <c r="V407" i="2" s="1"/>
  <c r="W412" i="2" s="1"/>
  <c r="X412" i="2" s="1"/>
  <c r="Y412" i="2" s="1"/>
  <c r="U406" i="2"/>
  <c r="V406" i="2" s="1"/>
  <c r="U405" i="2"/>
  <c r="V405" i="2" s="1"/>
  <c r="U404" i="2"/>
  <c r="V404" i="2" s="1"/>
  <c r="U403" i="2"/>
  <c r="V403" i="2" s="1"/>
  <c r="U402" i="2"/>
  <c r="V402" i="2" s="1"/>
  <c r="U401" i="2"/>
  <c r="V401" i="2" s="1"/>
  <c r="U400" i="2"/>
  <c r="V400" i="2" s="1"/>
  <c r="U399" i="2"/>
  <c r="V399" i="2" s="1"/>
  <c r="W404" i="2" s="1"/>
  <c r="X404" i="2" s="1"/>
  <c r="Y404" i="2" s="1"/>
  <c r="U398" i="2"/>
  <c r="V398" i="2" s="1"/>
  <c r="U397" i="2"/>
  <c r="V397" i="2" s="1"/>
  <c r="U396" i="2"/>
  <c r="V396" i="2" s="1"/>
  <c r="U395" i="2"/>
  <c r="V395" i="2" s="1"/>
  <c r="U394" i="2"/>
  <c r="V394" i="2" s="1"/>
  <c r="U393" i="2"/>
  <c r="V393" i="2" s="1"/>
  <c r="U392" i="2"/>
  <c r="V392" i="2" s="1"/>
  <c r="U391" i="2"/>
  <c r="V391" i="2" s="1"/>
  <c r="W396" i="2" s="1"/>
  <c r="X396" i="2" s="1"/>
  <c r="Y396" i="2" s="1"/>
  <c r="U390" i="2"/>
  <c r="V390" i="2" s="1"/>
  <c r="U389" i="2"/>
  <c r="V389" i="2" s="1"/>
  <c r="U388" i="2"/>
  <c r="V388" i="2" s="1"/>
  <c r="U387" i="2"/>
  <c r="V387" i="2" s="1"/>
  <c r="U386" i="2"/>
  <c r="V386" i="2" s="1"/>
  <c r="U385" i="2"/>
  <c r="V385" i="2" s="1"/>
  <c r="U384" i="2"/>
  <c r="V384" i="2" s="1"/>
  <c r="U383" i="2"/>
  <c r="V383" i="2" s="1"/>
  <c r="W388" i="2" s="1"/>
  <c r="X388" i="2" s="1"/>
  <c r="Y388" i="2" s="1"/>
  <c r="U382" i="2"/>
  <c r="V382" i="2" s="1"/>
  <c r="U381" i="2"/>
  <c r="V381" i="2" s="1"/>
  <c r="U380" i="2"/>
  <c r="V380" i="2" s="1"/>
  <c r="U379" i="2"/>
  <c r="V379" i="2" s="1"/>
  <c r="U378" i="2"/>
  <c r="V378" i="2" s="1"/>
  <c r="U377" i="2"/>
  <c r="V377" i="2" s="1"/>
  <c r="U376" i="2"/>
  <c r="V376" i="2" s="1"/>
  <c r="U375" i="2"/>
  <c r="V375" i="2" s="1"/>
  <c r="W380" i="2" s="1"/>
  <c r="X380" i="2" s="1"/>
  <c r="Y380" i="2" s="1"/>
  <c r="U374" i="2"/>
  <c r="V374" i="2" s="1"/>
  <c r="U373" i="2"/>
  <c r="V373" i="2" s="1"/>
  <c r="U372" i="2"/>
  <c r="V372" i="2" s="1"/>
  <c r="U371" i="2"/>
  <c r="V371" i="2" s="1"/>
  <c r="U370" i="2"/>
  <c r="V370" i="2" s="1"/>
  <c r="U369" i="2"/>
  <c r="V369" i="2" s="1"/>
  <c r="U368" i="2"/>
  <c r="V368" i="2" s="1"/>
  <c r="U367" i="2"/>
  <c r="V367" i="2" s="1"/>
  <c r="W372" i="2" s="1"/>
  <c r="X372" i="2" s="1"/>
  <c r="Y372" i="2" s="1"/>
  <c r="U366" i="2"/>
  <c r="V366" i="2" s="1"/>
  <c r="U365" i="2"/>
  <c r="V365" i="2" s="1"/>
  <c r="U364" i="2"/>
  <c r="V364" i="2" s="1"/>
  <c r="U363" i="2"/>
  <c r="V363" i="2" s="1"/>
  <c r="U362" i="2"/>
  <c r="V362" i="2" s="1"/>
  <c r="U361" i="2"/>
  <c r="V361" i="2" s="1"/>
  <c r="U360" i="2"/>
  <c r="V360" i="2" s="1"/>
  <c r="U359" i="2"/>
  <c r="V359" i="2" s="1"/>
  <c r="W364" i="2" s="1"/>
  <c r="X364" i="2" s="1"/>
  <c r="Y364" i="2" s="1"/>
  <c r="U358" i="2"/>
  <c r="V358" i="2" s="1"/>
  <c r="U357" i="2"/>
  <c r="V357" i="2" s="1"/>
  <c r="U356" i="2"/>
  <c r="V356" i="2" s="1"/>
  <c r="U355" i="2"/>
  <c r="V355" i="2" s="1"/>
  <c r="U354" i="2"/>
  <c r="V354" i="2" s="1"/>
  <c r="U353" i="2"/>
  <c r="V353" i="2" s="1"/>
  <c r="U352" i="2"/>
  <c r="V352" i="2" s="1"/>
  <c r="U351" i="2"/>
  <c r="V351" i="2" s="1"/>
  <c r="W356" i="2" s="1"/>
  <c r="X356" i="2" s="1"/>
  <c r="Y356" i="2" s="1"/>
  <c r="U350" i="2"/>
  <c r="V350" i="2" s="1"/>
  <c r="U349" i="2"/>
  <c r="V349" i="2" s="1"/>
  <c r="U348" i="2"/>
  <c r="V348" i="2" s="1"/>
  <c r="U347" i="2"/>
  <c r="V347" i="2" s="1"/>
  <c r="U346" i="2"/>
  <c r="V346" i="2" s="1"/>
  <c r="U345" i="2"/>
  <c r="V345" i="2" s="1"/>
  <c r="U344" i="2"/>
  <c r="V344" i="2" s="1"/>
  <c r="U343" i="2"/>
  <c r="V343" i="2" s="1"/>
  <c r="W348" i="2" s="1"/>
  <c r="X348" i="2" s="1"/>
  <c r="Y348" i="2" s="1"/>
  <c r="U342" i="2"/>
  <c r="V342" i="2" s="1"/>
  <c r="U341" i="2"/>
  <c r="V341" i="2" s="1"/>
  <c r="U340" i="2"/>
  <c r="V340" i="2" s="1"/>
  <c r="U339" i="2"/>
  <c r="V339" i="2" s="1"/>
  <c r="U338" i="2"/>
  <c r="V338" i="2" s="1"/>
  <c r="U337" i="2"/>
  <c r="V337" i="2" s="1"/>
  <c r="U336" i="2"/>
  <c r="V336" i="2" s="1"/>
  <c r="U335" i="2"/>
  <c r="V335" i="2" s="1"/>
  <c r="W340" i="2" s="1"/>
  <c r="X340" i="2" s="1"/>
  <c r="Y340" i="2" s="1"/>
  <c r="U334" i="2"/>
  <c r="V334" i="2" s="1"/>
  <c r="U333" i="2"/>
  <c r="V333" i="2" s="1"/>
  <c r="U332" i="2"/>
  <c r="V332" i="2" s="1"/>
  <c r="U331" i="2"/>
  <c r="V331" i="2" s="1"/>
  <c r="U330" i="2"/>
  <c r="V330" i="2" s="1"/>
  <c r="U329" i="2"/>
  <c r="V329" i="2" s="1"/>
  <c r="U328" i="2"/>
  <c r="V328" i="2" s="1"/>
  <c r="U327" i="2"/>
  <c r="V327" i="2" s="1"/>
  <c r="W332" i="2" s="1"/>
  <c r="X332" i="2" s="1"/>
  <c r="Y332" i="2" s="1"/>
  <c r="U326" i="2"/>
  <c r="V326" i="2" s="1"/>
  <c r="U325" i="2"/>
  <c r="V325" i="2" s="1"/>
  <c r="U324" i="2"/>
  <c r="V324" i="2" s="1"/>
  <c r="U323" i="2"/>
  <c r="V323" i="2" s="1"/>
  <c r="U322" i="2"/>
  <c r="V322" i="2" s="1"/>
  <c r="U321" i="2"/>
  <c r="V321" i="2" s="1"/>
  <c r="U320" i="2"/>
  <c r="V320" i="2" s="1"/>
  <c r="U319" i="2"/>
  <c r="V319" i="2" s="1"/>
  <c r="W324" i="2" s="1"/>
  <c r="X324" i="2" s="1"/>
  <c r="Y324" i="2" s="1"/>
  <c r="U318" i="2"/>
  <c r="V318" i="2" s="1"/>
  <c r="U317" i="2"/>
  <c r="V317" i="2" s="1"/>
  <c r="U316" i="2"/>
  <c r="V316" i="2" s="1"/>
  <c r="U315" i="2"/>
  <c r="V315" i="2" s="1"/>
  <c r="U314" i="2"/>
  <c r="V314" i="2" s="1"/>
  <c r="U313" i="2"/>
  <c r="V313" i="2" s="1"/>
  <c r="U312" i="2"/>
  <c r="V312" i="2" s="1"/>
  <c r="U311" i="2"/>
  <c r="V311" i="2" s="1"/>
  <c r="W316" i="2" s="1"/>
  <c r="X316" i="2" s="1"/>
  <c r="Y316" i="2" s="1"/>
  <c r="U310" i="2"/>
  <c r="V310" i="2" s="1"/>
  <c r="U309" i="2"/>
  <c r="V309" i="2" s="1"/>
  <c r="U308" i="2"/>
  <c r="V308" i="2" s="1"/>
  <c r="U307" i="2"/>
  <c r="V307" i="2" s="1"/>
  <c r="U306" i="2"/>
  <c r="V306" i="2" s="1"/>
  <c r="U305" i="2"/>
  <c r="V305" i="2" s="1"/>
  <c r="U304" i="2"/>
  <c r="V304" i="2" s="1"/>
  <c r="U303" i="2"/>
  <c r="V303" i="2" s="1"/>
  <c r="W308" i="2" s="1"/>
  <c r="X308" i="2" s="1"/>
  <c r="Y308" i="2" s="1"/>
  <c r="U302" i="2"/>
  <c r="V302" i="2" s="1"/>
  <c r="U301" i="2"/>
  <c r="V301" i="2" s="1"/>
  <c r="U300" i="2"/>
  <c r="V300" i="2" s="1"/>
  <c r="U299" i="2"/>
  <c r="V299" i="2" s="1"/>
  <c r="U298" i="2"/>
  <c r="V298" i="2" s="1"/>
  <c r="U297" i="2"/>
  <c r="V297" i="2" s="1"/>
  <c r="U296" i="2"/>
  <c r="V296" i="2" s="1"/>
  <c r="U295" i="2"/>
  <c r="V295" i="2" s="1"/>
  <c r="W300" i="2" s="1"/>
  <c r="X300" i="2" s="1"/>
  <c r="Y300" i="2" s="1"/>
  <c r="U294" i="2"/>
  <c r="V294" i="2" s="1"/>
  <c r="U293" i="2"/>
  <c r="V293" i="2" s="1"/>
  <c r="U292" i="2"/>
  <c r="V292" i="2" s="1"/>
  <c r="U291" i="2"/>
  <c r="V291" i="2" s="1"/>
  <c r="U290" i="2"/>
  <c r="V290" i="2" s="1"/>
  <c r="U289" i="2"/>
  <c r="V289" i="2" s="1"/>
  <c r="U288" i="2"/>
  <c r="V288" i="2" s="1"/>
  <c r="U287" i="2"/>
  <c r="V287" i="2" s="1"/>
  <c r="W292" i="2" s="1"/>
  <c r="X292" i="2" s="1"/>
  <c r="Y292" i="2" s="1"/>
  <c r="U286" i="2"/>
  <c r="V286" i="2" s="1"/>
  <c r="U285" i="2"/>
  <c r="V285" i="2" s="1"/>
  <c r="U284" i="2"/>
  <c r="V284" i="2" s="1"/>
  <c r="U283" i="2"/>
  <c r="V283" i="2" s="1"/>
  <c r="U282" i="2"/>
  <c r="V282" i="2" s="1"/>
  <c r="U281" i="2"/>
  <c r="V281" i="2" s="1"/>
  <c r="U280" i="2"/>
  <c r="V280" i="2" s="1"/>
  <c r="U279" i="2"/>
  <c r="V279" i="2" s="1"/>
  <c r="W284" i="2" s="1"/>
  <c r="X284" i="2" s="1"/>
  <c r="Y284" i="2" s="1"/>
  <c r="U278" i="2"/>
  <c r="V278" i="2" s="1"/>
  <c r="U277" i="2"/>
  <c r="V277" i="2" s="1"/>
  <c r="U276" i="2"/>
  <c r="V276" i="2" s="1"/>
  <c r="U275" i="2"/>
  <c r="V275" i="2" s="1"/>
  <c r="U274" i="2"/>
  <c r="V274" i="2" s="1"/>
  <c r="U273" i="2"/>
  <c r="V273" i="2" s="1"/>
  <c r="U272" i="2"/>
  <c r="V272" i="2" s="1"/>
  <c r="U271" i="2"/>
  <c r="V271" i="2" s="1"/>
  <c r="W276" i="2" s="1"/>
  <c r="X276" i="2" s="1"/>
  <c r="Y276" i="2" s="1"/>
  <c r="U270" i="2"/>
  <c r="V270" i="2" s="1"/>
  <c r="U269" i="2"/>
  <c r="V269" i="2" s="1"/>
  <c r="U268" i="2"/>
  <c r="V268" i="2" s="1"/>
  <c r="U267" i="2"/>
  <c r="V267" i="2" s="1"/>
  <c r="U266" i="2"/>
  <c r="V266" i="2" s="1"/>
  <c r="U265" i="2"/>
  <c r="V265" i="2" s="1"/>
  <c r="U264" i="2"/>
  <c r="V264" i="2" s="1"/>
  <c r="U263" i="2"/>
  <c r="V263" i="2" s="1"/>
  <c r="W268" i="2" s="1"/>
  <c r="X268" i="2" s="1"/>
  <c r="Y268" i="2" s="1"/>
  <c r="U262" i="2"/>
  <c r="V262" i="2" s="1"/>
  <c r="U261" i="2"/>
  <c r="V261" i="2" s="1"/>
  <c r="U260" i="2"/>
  <c r="V260" i="2" s="1"/>
  <c r="U259" i="2"/>
  <c r="V259" i="2" s="1"/>
  <c r="U258" i="2"/>
  <c r="V258" i="2" s="1"/>
  <c r="U257" i="2"/>
  <c r="V257" i="2" s="1"/>
  <c r="U256" i="2"/>
  <c r="V256" i="2" s="1"/>
  <c r="U255" i="2"/>
  <c r="V255" i="2" s="1"/>
  <c r="W260" i="2" s="1"/>
  <c r="X260" i="2" s="1"/>
  <c r="Y260" i="2" s="1"/>
  <c r="U254" i="2"/>
  <c r="V254" i="2" s="1"/>
  <c r="U253" i="2"/>
  <c r="V253" i="2" s="1"/>
  <c r="U252" i="2"/>
  <c r="V252" i="2" s="1"/>
  <c r="U251" i="2"/>
  <c r="V251" i="2" s="1"/>
  <c r="U250" i="2"/>
  <c r="V250" i="2" s="1"/>
  <c r="U249" i="2"/>
  <c r="V249" i="2" s="1"/>
  <c r="U248" i="2"/>
  <c r="V248" i="2" s="1"/>
  <c r="U247" i="2"/>
  <c r="V247" i="2" s="1"/>
  <c r="W252" i="2" s="1"/>
  <c r="X252" i="2" s="1"/>
  <c r="Y252" i="2" s="1"/>
  <c r="U246" i="2"/>
  <c r="V246" i="2" s="1"/>
  <c r="U245" i="2"/>
  <c r="V245" i="2" s="1"/>
  <c r="U244" i="2"/>
  <c r="V244" i="2" s="1"/>
  <c r="U243" i="2"/>
  <c r="V243" i="2" s="1"/>
  <c r="U242" i="2"/>
  <c r="V242" i="2" s="1"/>
  <c r="U241" i="2"/>
  <c r="V241" i="2" s="1"/>
  <c r="U240" i="2"/>
  <c r="V240" i="2" s="1"/>
  <c r="U239" i="2"/>
  <c r="V239" i="2" s="1"/>
  <c r="W244" i="2" s="1"/>
  <c r="X244" i="2" s="1"/>
  <c r="Y244" i="2" s="1"/>
  <c r="U238" i="2"/>
  <c r="V238" i="2" s="1"/>
  <c r="U237" i="2"/>
  <c r="V237" i="2" s="1"/>
  <c r="U236" i="2"/>
  <c r="V236" i="2" s="1"/>
  <c r="U235" i="2"/>
  <c r="V235" i="2" s="1"/>
  <c r="U234" i="2"/>
  <c r="V234" i="2" s="1"/>
  <c r="U233" i="2"/>
  <c r="V233" i="2" s="1"/>
  <c r="U232" i="2"/>
  <c r="V232" i="2" s="1"/>
  <c r="U231" i="2"/>
  <c r="V231" i="2" s="1"/>
  <c r="W236" i="2" s="1"/>
  <c r="X236" i="2" s="1"/>
  <c r="Y236" i="2" s="1"/>
  <c r="U230" i="2"/>
  <c r="V230" i="2" s="1"/>
  <c r="U229" i="2"/>
  <c r="V229" i="2" s="1"/>
  <c r="U228" i="2"/>
  <c r="V228" i="2" s="1"/>
  <c r="U227" i="2"/>
  <c r="V227" i="2" s="1"/>
  <c r="U226" i="2"/>
  <c r="V226" i="2" s="1"/>
  <c r="U225" i="2"/>
  <c r="V225" i="2" s="1"/>
  <c r="U224" i="2"/>
  <c r="V224" i="2" s="1"/>
  <c r="U223" i="2"/>
  <c r="V223" i="2" s="1"/>
  <c r="W228" i="2" s="1"/>
  <c r="X228" i="2" s="1"/>
  <c r="Y228" i="2" s="1"/>
  <c r="U222" i="2"/>
  <c r="V222" i="2" s="1"/>
  <c r="U221" i="2"/>
  <c r="V221" i="2" s="1"/>
  <c r="U220" i="2"/>
  <c r="V220" i="2" s="1"/>
  <c r="U219" i="2"/>
  <c r="V219" i="2" s="1"/>
  <c r="U218" i="2"/>
  <c r="V218" i="2" s="1"/>
  <c r="U217" i="2"/>
  <c r="V217" i="2" s="1"/>
  <c r="U216" i="2"/>
  <c r="V216" i="2" s="1"/>
  <c r="U215" i="2"/>
  <c r="V215" i="2" s="1"/>
  <c r="W220" i="2" s="1"/>
  <c r="X220" i="2" s="1"/>
  <c r="Y220" i="2" s="1"/>
  <c r="U214" i="2"/>
  <c r="V214" i="2" s="1"/>
  <c r="U213" i="2"/>
  <c r="V213" i="2" s="1"/>
  <c r="U212" i="2"/>
  <c r="V212" i="2" s="1"/>
  <c r="U211" i="2"/>
  <c r="V211" i="2" s="1"/>
  <c r="U210" i="2"/>
  <c r="V210" i="2" s="1"/>
  <c r="U209" i="2"/>
  <c r="V209" i="2" s="1"/>
  <c r="U208" i="2"/>
  <c r="V208" i="2" s="1"/>
  <c r="U207" i="2"/>
  <c r="V207" i="2" s="1"/>
  <c r="W212" i="2" s="1"/>
  <c r="X212" i="2" s="1"/>
  <c r="Y212" i="2" s="1"/>
  <c r="U206" i="2"/>
  <c r="V206" i="2" s="1"/>
  <c r="U205" i="2"/>
  <c r="V205" i="2" s="1"/>
  <c r="U204" i="2"/>
  <c r="V204" i="2" s="1"/>
  <c r="U203" i="2"/>
  <c r="V203" i="2" s="1"/>
  <c r="U202" i="2"/>
  <c r="V202" i="2" s="1"/>
  <c r="U201" i="2"/>
  <c r="V201" i="2" s="1"/>
  <c r="U200" i="2"/>
  <c r="V200" i="2" s="1"/>
  <c r="U199" i="2"/>
  <c r="V199" i="2" s="1"/>
  <c r="W204" i="2" s="1"/>
  <c r="X204" i="2" s="1"/>
  <c r="Y204" i="2" s="1"/>
  <c r="U198" i="2"/>
  <c r="V198" i="2" s="1"/>
  <c r="U197" i="2"/>
  <c r="V197" i="2" s="1"/>
  <c r="U196" i="2"/>
  <c r="V196" i="2" s="1"/>
  <c r="U195" i="2"/>
  <c r="V195" i="2" s="1"/>
  <c r="U194" i="2"/>
  <c r="V194" i="2" s="1"/>
  <c r="U193" i="2"/>
  <c r="V193" i="2" s="1"/>
  <c r="U192" i="2"/>
  <c r="V192" i="2" s="1"/>
  <c r="U191" i="2"/>
  <c r="V191" i="2" s="1"/>
  <c r="U190" i="2"/>
  <c r="V190" i="2" s="1"/>
  <c r="U189" i="2"/>
  <c r="V189" i="2" s="1"/>
  <c r="U188" i="2"/>
  <c r="V188" i="2" s="1"/>
  <c r="U187" i="2"/>
  <c r="V187" i="2" s="1"/>
  <c r="U186" i="2"/>
  <c r="V186" i="2" s="1"/>
  <c r="U185" i="2"/>
  <c r="V185" i="2" s="1"/>
  <c r="U184" i="2"/>
  <c r="V184" i="2" s="1"/>
  <c r="U183" i="2"/>
  <c r="V183" i="2" s="1"/>
  <c r="W188" i="2" s="1"/>
  <c r="X188" i="2" s="1"/>
  <c r="Y188" i="2" s="1"/>
  <c r="U182" i="2"/>
  <c r="V182" i="2" s="1"/>
  <c r="U181" i="2"/>
  <c r="V181" i="2" s="1"/>
  <c r="U180" i="2"/>
  <c r="V180" i="2" s="1"/>
  <c r="U179" i="2"/>
  <c r="V179" i="2" s="1"/>
  <c r="U178" i="2"/>
  <c r="V178" i="2" s="1"/>
  <c r="U177" i="2"/>
  <c r="V177" i="2" s="1"/>
  <c r="U176" i="2"/>
  <c r="V176" i="2" s="1"/>
  <c r="U175" i="2"/>
  <c r="V175" i="2" s="1"/>
  <c r="W180" i="2" s="1"/>
  <c r="X180" i="2" s="1"/>
  <c r="Y180" i="2" s="1"/>
  <c r="U174" i="2"/>
  <c r="V174" i="2" s="1"/>
  <c r="U173" i="2"/>
  <c r="V173" i="2" s="1"/>
  <c r="U172" i="2"/>
  <c r="V172" i="2" s="1"/>
  <c r="U171" i="2"/>
  <c r="V171" i="2" s="1"/>
  <c r="U170" i="2"/>
  <c r="V170" i="2" s="1"/>
  <c r="U169" i="2"/>
  <c r="V169" i="2" s="1"/>
  <c r="U168" i="2"/>
  <c r="V168" i="2" s="1"/>
  <c r="U167" i="2"/>
  <c r="V167" i="2" s="1"/>
  <c r="W172" i="2" s="1"/>
  <c r="X172" i="2" s="1"/>
  <c r="Y172" i="2" s="1"/>
  <c r="U166" i="2"/>
  <c r="V166" i="2" s="1"/>
  <c r="U165" i="2"/>
  <c r="V165" i="2" s="1"/>
  <c r="U164" i="2"/>
  <c r="V164" i="2" s="1"/>
  <c r="U163" i="2"/>
  <c r="V163" i="2" s="1"/>
  <c r="U162" i="2"/>
  <c r="V162" i="2" s="1"/>
  <c r="U161" i="2"/>
  <c r="V161" i="2" s="1"/>
  <c r="U160" i="2"/>
  <c r="V160" i="2" s="1"/>
  <c r="U159" i="2"/>
  <c r="V159" i="2" s="1"/>
  <c r="W164" i="2" s="1"/>
  <c r="X164" i="2" s="1"/>
  <c r="Y164" i="2" s="1"/>
  <c r="U158" i="2"/>
  <c r="V158" i="2" s="1"/>
  <c r="U157" i="2"/>
  <c r="V157" i="2" s="1"/>
  <c r="U156" i="2"/>
  <c r="V156" i="2" s="1"/>
  <c r="U155" i="2"/>
  <c r="V155" i="2" s="1"/>
  <c r="U154" i="2"/>
  <c r="V154" i="2" s="1"/>
  <c r="U153" i="2"/>
  <c r="V153" i="2" s="1"/>
  <c r="U152" i="2"/>
  <c r="V152" i="2" s="1"/>
  <c r="U151" i="2"/>
  <c r="V151" i="2" s="1"/>
  <c r="W156" i="2" s="1"/>
  <c r="X156" i="2" s="1"/>
  <c r="Y156" i="2" s="1"/>
  <c r="U150" i="2"/>
  <c r="V150" i="2" s="1"/>
  <c r="U149" i="2"/>
  <c r="V149" i="2" s="1"/>
  <c r="U148" i="2"/>
  <c r="V148" i="2" s="1"/>
  <c r="U147" i="2"/>
  <c r="V147" i="2" s="1"/>
  <c r="U146" i="2"/>
  <c r="V146" i="2" s="1"/>
  <c r="U145" i="2"/>
  <c r="V145" i="2" s="1"/>
  <c r="U144" i="2"/>
  <c r="V144" i="2" s="1"/>
  <c r="U143" i="2"/>
  <c r="V143" i="2" s="1"/>
  <c r="W148" i="2" s="1"/>
  <c r="X148" i="2" s="1"/>
  <c r="Y148" i="2" s="1"/>
  <c r="U142" i="2"/>
  <c r="V142" i="2" s="1"/>
  <c r="U141" i="2"/>
  <c r="V141" i="2" s="1"/>
  <c r="U140" i="2"/>
  <c r="V140" i="2" s="1"/>
  <c r="U139" i="2"/>
  <c r="V139" i="2" s="1"/>
  <c r="U138" i="2"/>
  <c r="V138" i="2" s="1"/>
  <c r="U137" i="2"/>
  <c r="V137" i="2" s="1"/>
  <c r="U136" i="2"/>
  <c r="V136" i="2" s="1"/>
  <c r="U135" i="2"/>
  <c r="V135" i="2" s="1"/>
  <c r="W140" i="2" s="1"/>
  <c r="X140" i="2" s="1"/>
  <c r="Y140" i="2" s="1"/>
  <c r="U134" i="2"/>
  <c r="V134" i="2" s="1"/>
  <c r="U133" i="2"/>
  <c r="V133" i="2" s="1"/>
  <c r="U132" i="2"/>
  <c r="V132" i="2" s="1"/>
  <c r="U131" i="2"/>
  <c r="V131" i="2" s="1"/>
  <c r="U130" i="2"/>
  <c r="V130" i="2" s="1"/>
  <c r="U129" i="2"/>
  <c r="V129" i="2" s="1"/>
  <c r="U128" i="2"/>
  <c r="V128" i="2" s="1"/>
  <c r="U127" i="2"/>
  <c r="V127" i="2" s="1"/>
  <c r="W132" i="2" s="1"/>
  <c r="X132" i="2" s="1"/>
  <c r="Y132" i="2" s="1"/>
  <c r="U126" i="2"/>
  <c r="V126" i="2" s="1"/>
  <c r="U125" i="2"/>
  <c r="V125" i="2" s="1"/>
  <c r="U124" i="2"/>
  <c r="V124" i="2" s="1"/>
  <c r="U123" i="2"/>
  <c r="V123" i="2" s="1"/>
  <c r="U122" i="2"/>
  <c r="V122" i="2" s="1"/>
  <c r="U121" i="2"/>
  <c r="V121" i="2" s="1"/>
  <c r="U120" i="2"/>
  <c r="V120" i="2" s="1"/>
  <c r="U119" i="2"/>
  <c r="V119" i="2" s="1"/>
  <c r="W124" i="2" s="1"/>
  <c r="X124" i="2" s="1"/>
  <c r="Y124" i="2" s="1"/>
  <c r="U118" i="2"/>
  <c r="V118" i="2" s="1"/>
  <c r="U117" i="2"/>
  <c r="V117" i="2" s="1"/>
  <c r="U116" i="2"/>
  <c r="V116" i="2" s="1"/>
  <c r="U115" i="2"/>
  <c r="V115" i="2" s="1"/>
  <c r="U114" i="2"/>
  <c r="V114" i="2" s="1"/>
  <c r="U113" i="2"/>
  <c r="V113" i="2" s="1"/>
  <c r="U112" i="2"/>
  <c r="V112" i="2" s="1"/>
  <c r="U111" i="2"/>
  <c r="V111" i="2" s="1"/>
  <c r="W116" i="2" s="1"/>
  <c r="X116" i="2" s="1"/>
  <c r="Y116" i="2" s="1"/>
  <c r="U110" i="2"/>
  <c r="V110" i="2" s="1"/>
  <c r="U109" i="2"/>
  <c r="V109" i="2" s="1"/>
  <c r="U108" i="2"/>
  <c r="V108" i="2" s="1"/>
  <c r="U107" i="2"/>
  <c r="V107" i="2" s="1"/>
  <c r="U106" i="2"/>
  <c r="V106" i="2" s="1"/>
  <c r="U105" i="2"/>
  <c r="V105" i="2" s="1"/>
  <c r="U104" i="2"/>
  <c r="V104" i="2" s="1"/>
  <c r="U103" i="2"/>
  <c r="V103" i="2" s="1"/>
  <c r="W108" i="2" s="1"/>
  <c r="X108" i="2" s="1"/>
  <c r="Y108" i="2" s="1"/>
  <c r="U102" i="2"/>
  <c r="V102" i="2" s="1"/>
  <c r="U101" i="2"/>
  <c r="V101" i="2" s="1"/>
  <c r="U100" i="2"/>
  <c r="V100" i="2" s="1"/>
  <c r="U99" i="2"/>
  <c r="V99" i="2" s="1"/>
  <c r="U98" i="2"/>
  <c r="V98" i="2" s="1"/>
  <c r="U97" i="2"/>
  <c r="V97" i="2" s="1"/>
  <c r="U96" i="2"/>
  <c r="V96" i="2" s="1"/>
  <c r="U95" i="2"/>
  <c r="V95" i="2" s="1"/>
  <c r="W100" i="2" s="1"/>
  <c r="X100" i="2" s="1"/>
  <c r="Y100" i="2" s="1"/>
  <c r="U94" i="2"/>
  <c r="V94" i="2" s="1"/>
  <c r="U93" i="2"/>
  <c r="V93" i="2" s="1"/>
  <c r="U92" i="2"/>
  <c r="V92" i="2" s="1"/>
  <c r="U91" i="2"/>
  <c r="V91" i="2" s="1"/>
  <c r="U90" i="2"/>
  <c r="V90" i="2" s="1"/>
  <c r="U89" i="2"/>
  <c r="V89" i="2" s="1"/>
  <c r="U88" i="2"/>
  <c r="V88" i="2" s="1"/>
  <c r="U87" i="2"/>
  <c r="V87" i="2" s="1"/>
  <c r="W92" i="2" s="1"/>
  <c r="X92" i="2" s="1"/>
  <c r="Y92" i="2" s="1"/>
  <c r="U86" i="2"/>
  <c r="V86" i="2" s="1"/>
  <c r="U85" i="2"/>
  <c r="V85" i="2" s="1"/>
  <c r="U84" i="2"/>
  <c r="V84" i="2" s="1"/>
  <c r="U83" i="2"/>
  <c r="V83" i="2" s="1"/>
  <c r="U82" i="2"/>
  <c r="V82" i="2" s="1"/>
  <c r="U81" i="2"/>
  <c r="V81" i="2" s="1"/>
  <c r="U80" i="2"/>
  <c r="V80" i="2" s="1"/>
  <c r="U79" i="2"/>
  <c r="V79" i="2" s="1"/>
  <c r="W84" i="2" s="1"/>
  <c r="X84" i="2" s="1"/>
  <c r="Y84" i="2" s="1"/>
  <c r="U78" i="2"/>
  <c r="V78" i="2" s="1"/>
  <c r="U77" i="2"/>
  <c r="V77" i="2" s="1"/>
  <c r="U76" i="2"/>
  <c r="V76" i="2" s="1"/>
  <c r="U75" i="2"/>
  <c r="V75" i="2" s="1"/>
  <c r="U74" i="2"/>
  <c r="V74" i="2" s="1"/>
  <c r="U73" i="2"/>
  <c r="V73" i="2" s="1"/>
  <c r="U72" i="2"/>
  <c r="V72" i="2" s="1"/>
  <c r="U71" i="2"/>
  <c r="V71" i="2" s="1"/>
  <c r="W76" i="2" s="1"/>
  <c r="X76" i="2" s="1"/>
  <c r="Y76" i="2" s="1"/>
  <c r="U70" i="2"/>
  <c r="V70" i="2" s="1"/>
  <c r="U69" i="2"/>
  <c r="V69" i="2" s="1"/>
  <c r="U68" i="2"/>
  <c r="V68" i="2" s="1"/>
  <c r="U67" i="2"/>
  <c r="V67" i="2" s="1"/>
  <c r="U66" i="2"/>
  <c r="V66" i="2" s="1"/>
  <c r="U65" i="2"/>
  <c r="V65" i="2" s="1"/>
  <c r="U64" i="2"/>
  <c r="V64" i="2" s="1"/>
  <c r="U63" i="2"/>
  <c r="V63" i="2" s="1"/>
  <c r="W68" i="2" s="1"/>
  <c r="X68" i="2" s="1"/>
  <c r="Y68" i="2" s="1"/>
  <c r="U62" i="2"/>
  <c r="V62" i="2" s="1"/>
  <c r="U61" i="2"/>
  <c r="V61" i="2" s="1"/>
  <c r="U60" i="2"/>
  <c r="V60" i="2" s="1"/>
  <c r="U59" i="2"/>
  <c r="V59" i="2" s="1"/>
  <c r="U58" i="2"/>
  <c r="V58" i="2" s="1"/>
  <c r="U57" i="2"/>
  <c r="V57" i="2" s="1"/>
  <c r="U56" i="2"/>
  <c r="V56" i="2" s="1"/>
  <c r="U55" i="2"/>
  <c r="V55" i="2" s="1"/>
  <c r="U54" i="2"/>
  <c r="V54" i="2" s="1"/>
  <c r="U53" i="2"/>
  <c r="V53" i="2" s="1"/>
  <c r="U52" i="2"/>
  <c r="V52" i="2" s="1"/>
  <c r="U51" i="2"/>
  <c r="V51" i="2" s="1"/>
  <c r="U50" i="2"/>
  <c r="V50" i="2" s="1"/>
  <c r="U49" i="2"/>
  <c r="V49" i="2" s="1"/>
  <c r="U48" i="2"/>
  <c r="V48" i="2" s="1"/>
  <c r="U47" i="2"/>
  <c r="V47" i="2" s="1"/>
  <c r="W52" i="2" s="1"/>
  <c r="X52" i="2" s="1"/>
  <c r="Y52" i="2" s="1"/>
  <c r="U46" i="2"/>
  <c r="V46" i="2" s="1"/>
  <c r="U45" i="2"/>
  <c r="V45" i="2" s="1"/>
  <c r="U44" i="2"/>
  <c r="V44" i="2" s="1"/>
  <c r="U43" i="2"/>
  <c r="V43" i="2" s="1"/>
  <c r="U42" i="2"/>
  <c r="V42" i="2" s="1"/>
  <c r="U41" i="2"/>
  <c r="V41" i="2" s="1"/>
  <c r="U40" i="2"/>
  <c r="V40" i="2" s="1"/>
  <c r="U39" i="2"/>
  <c r="V39" i="2" s="1"/>
  <c r="W44" i="2" s="1"/>
  <c r="X44" i="2" s="1"/>
  <c r="Y44" i="2" s="1"/>
  <c r="U38" i="2"/>
  <c r="V38" i="2" s="1"/>
  <c r="U37" i="2"/>
  <c r="V37" i="2" s="1"/>
  <c r="U36" i="2"/>
  <c r="V36" i="2" s="1"/>
  <c r="U35" i="2"/>
  <c r="V35" i="2" s="1"/>
  <c r="U34" i="2"/>
  <c r="V34" i="2" s="1"/>
  <c r="U33" i="2"/>
  <c r="V33" i="2" s="1"/>
  <c r="U32" i="2"/>
  <c r="V32" i="2" s="1"/>
  <c r="U31" i="2"/>
  <c r="V31" i="2" s="1"/>
  <c r="W36" i="2" s="1"/>
  <c r="X36" i="2" s="1"/>
  <c r="Y36" i="2" s="1"/>
  <c r="U30" i="2"/>
  <c r="V30" i="2" s="1"/>
  <c r="U29" i="2"/>
  <c r="V29" i="2" s="1"/>
  <c r="U28" i="2"/>
  <c r="V28" i="2" s="1"/>
  <c r="U27" i="2"/>
  <c r="V27" i="2" s="1"/>
  <c r="U26" i="2"/>
  <c r="V26" i="2" s="1"/>
  <c r="U25" i="2"/>
  <c r="V25" i="2" s="1"/>
  <c r="U24" i="2"/>
  <c r="V24" i="2" s="1"/>
  <c r="U23" i="2"/>
  <c r="V23" i="2" s="1"/>
  <c r="W28" i="2" s="1"/>
  <c r="X28" i="2" s="1"/>
  <c r="Y28" i="2" s="1"/>
  <c r="U22" i="2"/>
  <c r="V22" i="2" s="1"/>
  <c r="U21" i="2"/>
  <c r="V21" i="2" s="1"/>
  <c r="U20" i="2"/>
  <c r="V20" i="2" s="1"/>
  <c r="U19" i="2"/>
  <c r="V19" i="2" s="1"/>
  <c r="U18" i="2"/>
  <c r="V18" i="2" s="1"/>
  <c r="U17" i="2"/>
  <c r="V17" i="2" s="1"/>
  <c r="U16" i="2"/>
  <c r="V16" i="2" s="1"/>
  <c r="U15" i="2"/>
  <c r="V15" i="2" s="1"/>
  <c r="W20" i="2" s="1"/>
  <c r="X20" i="2" s="1"/>
  <c r="Y20" i="2" s="1"/>
  <c r="U14" i="2"/>
  <c r="V14" i="2" s="1"/>
  <c r="U13" i="2"/>
  <c r="V13" i="2" s="1"/>
  <c r="U12" i="2"/>
  <c r="V12" i="2" s="1"/>
  <c r="U11" i="2"/>
  <c r="V11" i="2" s="1"/>
  <c r="U10" i="2"/>
  <c r="V10" i="2" s="1"/>
  <c r="U9" i="2"/>
  <c r="V9" i="2" s="1"/>
  <c r="U8" i="2"/>
  <c r="V8" i="2" s="1"/>
  <c r="U7" i="2"/>
  <c r="V7" i="2" s="1"/>
  <c r="W12" i="2" s="1"/>
  <c r="X12" i="2" s="1"/>
  <c r="Y12" i="2" s="1"/>
  <c r="U6" i="2"/>
  <c r="V6" i="2" s="1"/>
  <c r="U5" i="2"/>
  <c r="V5" i="2" s="1"/>
  <c r="O495" i="2"/>
  <c r="P495" i="2" s="1"/>
  <c r="O494" i="2"/>
  <c r="P494" i="2" s="1"/>
  <c r="O493" i="2"/>
  <c r="P493" i="2" s="1"/>
  <c r="O492" i="2"/>
  <c r="P492" i="2" s="1"/>
  <c r="O491" i="2"/>
  <c r="P491" i="2" s="1"/>
  <c r="O490" i="2"/>
  <c r="P490" i="2" s="1"/>
  <c r="O489" i="2"/>
  <c r="P489" i="2" s="1"/>
  <c r="O488" i="2"/>
  <c r="P488" i="2" s="1"/>
  <c r="O487" i="2"/>
  <c r="P487" i="2" s="1"/>
  <c r="O486" i="2"/>
  <c r="P486" i="2" s="1"/>
  <c r="O485" i="2"/>
  <c r="P485" i="2" s="1"/>
  <c r="O484" i="2"/>
  <c r="P484" i="2" s="1"/>
  <c r="O483" i="2"/>
  <c r="P483" i="2" s="1"/>
  <c r="O482" i="2"/>
  <c r="P482" i="2" s="1"/>
  <c r="O481" i="2"/>
  <c r="P481" i="2" s="1"/>
  <c r="O480" i="2"/>
  <c r="P480" i="2" s="1"/>
  <c r="O479" i="2"/>
  <c r="P479" i="2" s="1"/>
  <c r="O478" i="2"/>
  <c r="P478" i="2" s="1"/>
  <c r="O477" i="2"/>
  <c r="P477" i="2" s="1"/>
  <c r="O476" i="2"/>
  <c r="P476" i="2" s="1"/>
  <c r="O475" i="2"/>
  <c r="P475" i="2" s="1"/>
  <c r="O474" i="2"/>
  <c r="P474" i="2" s="1"/>
  <c r="O473" i="2"/>
  <c r="P473" i="2" s="1"/>
  <c r="O472" i="2"/>
  <c r="P472" i="2" s="1"/>
  <c r="O471" i="2"/>
  <c r="P471" i="2" s="1"/>
  <c r="O470" i="2"/>
  <c r="P470" i="2" s="1"/>
  <c r="O469" i="2"/>
  <c r="P469" i="2" s="1"/>
  <c r="O468" i="2"/>
  <c r="P468" i="2" s="1"/>
  <c r="O467" i="2"/>
  <c r="P467" i="2" s="1"/>
  <c r="O466" i="2"/>
  <c r="P466" i="2" s="1"/>
  <c r="O465" i="2"/>
  <c r="P465" i="2" s="1"/>
  <c r="O464" i="2"/>
  <c r="P464" i="2" s="1"/>
  <c r="O463" i="2"/>
  <c r="P463" i="2" s="1"/>
  <c r="O462" i="2"/>
  <c r="P462" i="2" s="1"/>
  <c r="O461" i="2"/>
  <c r="P461" i="2" s="1"/>
  <c r="O460" i="2"/>
  <c r="P460" i="2" s="1"/>
  <c r="O459" i="2"/>
  <c r="P459" i="2" s="1"/>
  <c r="O458" i="2"/>
  <c r="P458" i="2" s="1"/>
  <c r="O457" i="2"/>
  <c r="P457" i="2" s="1"/>
  <c r="O456" i="2"/>
  <c r="P456" i="2" s="1"/>
  <c r="O455" i="2"/>
  <c r="P455" i="2" s="1"/>
  <c r="O454" i="2"/>
  <c r="P454" i="2" s="1"/>
  <c r="O453" i="2"/>
  <c r="P453" i="2" s="1"/>
  <c r="O452" i="2"/>
  <c r="P452" i="2" s="1"/>
  <c r="O451" i="2"/>
  <c r="P451" i="2" s="1"/>
  <c r="O450" i="2"/>
  <c r="P450" i="2" s="1"/>
  <c r="O449" i="2"/>
  <c r="P449" i="2" s="1"/>
  <c r="O448" i="2"/>
  <c r="P448" i="2" s="1"/>
  <c r="O447" i="2"/>
  <c r="P447" i="2" s="1"/>
  <c r="O446" i="2"/>
  <c r="P446" i="2" s="1"/>
  <c r="O445" i="2"/>
  <c r="P445" i="2" s="1"/>
  <c r="O444" i="2"/>
  <c r="P444" i="2" s="1"/>
  <c r="O443" i="2"/>
  <c r="P443" i="2" s="1"/>
  <c r="O442" i="2"/>
  <c r="P442" i="2" s="1"/>
  <c r="O441" i="2"/>
  <c r="P441" i="2" s="1"/>
  <c r="O440" i="2"/>
  <c r="P440" i="2" s="1"/>
  <c r="O439" i="2"/>
  <c r="P439" i="2" s="1"/>
  <c r="O438" i="2"/>
  <c r="P438" i="2" s="1"/>
  <c r="O437" i="2"/>
  <c r="P437" i="2" s="1"/>
  <c r="O436" i="2"/>
  <c r="P436" i="2" s="1"/>
  <c r="O435" i="2"/>
  <c r="P435" i="2" s="1"/>
  <c r="O434" i="2"/>
  <c r="P434" i="2" s="1"/>
  <c r="O433" i="2"/>
  <c r="P433" i="2" s="1"/>
  <c r="O432" i="2"/>
  <c r="P432" i="2" s="1"/>
  <c r="O431" i="2"/>
  <c r="P431" i="2" s="1"/>
  <c r="O430" i="2"/>
  <c r="P430" i="2" s="1"/>
  <c r="O429" i="2"/>
  <c r="P429" i="2" s="1"/>
  <c r="O428" i="2"/>
  <c r="P428" i="2" s="1"/>
  <c r="O427" i="2"/>
  <c r="P427" i="2" s="1"/>
  <c r="O426" i="2"/>
  <c r="P426" i="2" s="1"/>
  <c r="O425" i="2"/>
  <c r="P425" i="2" s="1"/>
  <c r="O424" i="2"/>
  <c r="P424" i="2" s="1"/>
  <c r="O423" i="2"/>
  <c r="P423" i="2" s="1"/>
  <c r="O422" i="2"/>
  <c r="P422" i="2" s="1"/>
  <c r="O421" i="2"/>
  <c r="P421" i="2" s="1"/>
  <c r="O420" i="2"/>
  <c r="P420" i="2" s="1"/>
  <c r="O419" i="2"/>
  <c r="P419" i="2" s="1"/>
  <c r="O418" i="2"/>
  <c r="P418" i="2" s="1"/>
  <c r="O417" i="2"/>
  <c r="P417" i="2" s="1"/>
  <c r="O416" i="2"/>
  <c r="P416" i="2" s="1"/>
  <c r="O415" i="2"/>
  <c r="P415" i="2" s="1"/>
  <c r="O414" i="2"/>
  <c r="P414" i="2" s="1"/>
  <c r="O413" i="2"/>
  <c r="P413" i="2" s="1"/>
  <c r="O412" i="2"/>
  <c r="P412" i="2" s="1"/>
  <c r="O411" i="2"/>
  <c r="P411" i="2" s="1"/>
  <c r="O410" i="2"/>
  <c r="P410" i="2" s="1"/>
  <c r="O409" i="2"/>
  <c r="P409" i="2" s="1"/>
  <c r="O408" i="2"/>
  <c r="P408" i="2" s="1"/>
  <c r="O407" i="2"/>
  <c r="P407" i="2" s="1"/>
  <c r="O406" i="2"/>
  <c r="P406" i="2" s="1"/>
  <c r="O405" i="2"/>
  <c r="P405" i="2" s="1"/>
  <c r="O404" i="2"/>
  <c r="P404" i="2" s="1"/>
  <c r="O403" i="2"/>
  <c r="P403" i="2" s="1"/>
  <c r="O402" i="2"/>
  <c r="P402" i="2" s="1"/>
  <c r="O401" i="2"/>
  <c r="P401" i="2" s="1"/>
  <c r="O400" i="2"/>
  <c r="P400" i="2" s="1"/>
  <c r="O399" i="2"/>
  <c r="P399" i="2" s="1"/>
  <c r="O398" i="2"/>
  <c r="P398" i="2" s="1"/>
  <c r="O397" i="2"/>
  <c r="P397" i="2" s="1"/>
  <c r="O396" i="2"/>
  <c r="P396" i="2" s="1"/>
  <c r="O395" i="2"/>
  <c r="P395" i="2" s="1"/>
  <c r="O394" i="2"/>
  <c r="P394" i="2" s="1"/>
  <c r="O393" i="2"/>
  <c r="P393" i="2" s="1"/>
  <c r="O392" i="2"/>
  <c r="P392" i="2" s="1"/>
  <c r="O391" i="2"/>
  <c r="P391" i="2" s="1"/>
  <c r="O390" i="2"/>
  <c r="P390" i="2" s="1"/>
  <c r="O389" i="2"/>
  <c r="P389" i="2" s="1"/>
  <c r="O388" i="2"/>
  <c r="P388" i="2" s="1"/>
  <c r="O387" i="2"/>
  <c r="P387" i="2" s="1"/>
  <c r="O386" i="2"/>
  <c r="P386" i="2" s="1"/>
  <c r="O385" i="2"/>
  <c r="P385" i="2" s="1"/>
  <c r="O384" i="2"/>
  <c r="P384" i="2" s="1"/>
  <c r="O383" i="2"/>
  <c r="P383" i="2" s="1"/>
  <c r="O382" i="2"/>
  <c r="P382" i="2" s="1"/>
  <c r="O381" i="2"/>
  <c r="P381" i="2" s="1"/>
  <c r="O380" i="2"/>
  <c r="P380" i="2" s="1"/>
  <c r="O379" i="2"/>
  <c r="P379" i="2" s="1"/>
  <c r="O378" i="2"/>
  <c r="P378" i="2" s="1"/>
  <c r="O377" i="2"/>
  <c r="P377" i="2" s="1"/>
  <c r="O376" i="2"/>
  <c r="P376" i="2" s="1"/>
  <c r="O375" i="2"/>
  <c r="P375" i="2" s="1"/>
  <c r="O374" i="2"/>
  <c r="P374" i="2" s="1"/>
  <c r="O373" i="2"/>
  <c r="P373" i="2" s="1"/>
  <c r="O372" i="2"/>
  <c r="P372" i="2" s="1"/>
  <c r="O371" i="2"/>
  <c r="P371" i="2" s="1"/>
  <c r="O370" i="2"/>
  <c r="P370" i="2" s="1"/>
  <c r="O369" i="2"/>
  <c r="P369" i="2" s="1"/>
  <c r="O368" i="2"/>
  <c r="P368" i="2" s="1"/>
  <c r="O367" i="2"/>
  <c r="P367" i="2" s="1"/>
  <c r="O366" i="2"/>
  <c r="P366" i="2" s="1"/>
  <c r="O365" i="2"/>
  <c r="P365" i="2" s="1"/>
  <c r="O364" i="2"/>
  <c r="P364" i="2" s="1"/>
  <c r="O363" i="2"/>
  <c r="P363" i="2" s="1"/>
  <c r="O362" i="2"/>
  <c r="P362" i="2" s="1"/>
  <c r="O361" i="2"/>
  <c r="P361" i="2" s="1"/>
  <c r="O360" i="2"/>
  <c r="P360" i="2" s="1"/>
  <c r="O359" i="2"/>
  <c r="P359" i="2" s="1"/>
  <c r="O358" i="2"/>
  <c r="P358" i="2" s="1"/>
  <c r="O357" i="2"/>
  <c r="P357" i="2" s="1"/>
  <c r="O356" i="2"/>
  <c r="P356" i="2" s="1"/>
  <c r="O355" i="2"/>
  <c r="P355" i="2" s="1"/>
  <c r="O354" i="2"/>
  <c r="P354" i="2" s="1"/>
  <c r="O353" i="2"/>
  <c r="P353" i="2" s="1"/>
  <c r="O352" i="2"/>
  <c r="P352" i="2" s="1"/>
  <c r="O351" i="2"/>
  <c r="P351" i="2" s="1"/>
  <c r="O350" i="2"/>
  <c r="P350" i="2" s="1"/>
  <c r="O349" i="2"/>
  <c r="P349" i="2" s="1"/>
  <c r="O348" i="2"/>
  <c r="P348" i="2" s="1"/>
  <c r="O347" i="2"/>
  <c r="P347" i="2" s="1"/>
  <c r="O346" i="2"/>
  <c r="P346" i="2" s="1"/>
  <c r="O345" i="2"/>
  <c r="P345" i="2" s="1"/>
  <c r="O344" i="2"/>
  <c r="P344" i="2" s="1"/>
  <c r="O343" i="2"/>
  <c r="P343" i="2" s="1"/>
  <c r="O342" i="2"/>
  <c r="P342" i="2" s="1"/>
  <c r="O341" i="2"/>
  <c r="P341" i="2" s="1"/>
  <c r="O340" i="2"/>
  <c r="P340" i="2" s="1"/>
  <c r="O339" i="2"/>
  <c r="P339" i="2" s="1"/>
  <c r="O338" i="2"/>
  <c r="P338" i="2" s="1"/>
  <c r="O337" i="2"/>
  <c r="P337" i="2" s="1"/>
  <c r="O336" i="2"/>
  <c r="P336" i="2" s="1"/>
  <c r="O335" i="2"/>
  <c r="P335" i="2" s="1"/>
  <c r="O334" i="2"/>
  <c r="P334" i="2" s="1"/>
  <c r="O333" i="2"/>
  <c r="P333" i="2" s="1"/>
  <c r="O332" i="2"/>
  <c r="P332" i="2" s="1"/>
  <c r="O331" i="2"/>
  <c r="P331" i="2" s="1"/>
  <c r="O330" i="2"/>
  <c r="P330" i="2" s="1"/>
  <c r="O329" i="2"/>
  <c r="P329" i="2" s="1"/>
  <c r="O328" i="2"/>
  <c r="P328" i="2" s="1"/>
  <c r="O327" i="2"/>
  <c r="P327" i="2" s="1"/>
  <c r="O326" i="2"/>
  <c r="P326" i="2" s="1"/>
  <c r="O325" i="2"/>
  <c r="P325" i="2" s="1"/>
  <c r="O324" i="2"/>
  <c r="P324" i="2" s="1"/>
  <c r="O323" i="2"/>
  <c r="P323" i="2" s="1"/>
  <c r="O322" i="2"/>
  <c r="P322" i="2" s="1"/>
  <c r="O321" i="2"/>
  <c r="P321" i="2" s="1"/>
  <c r="O320" i="2"/>
  <c r="P320" i="2" s="1"/>
  <c r="O319" i="2"/>
  <c r="P319" i="2" s="1"/>
  <c r="O318" i="2"/>
  <c r="P318" i="2" s="1"/>
  <c r="O317" i="2"/>
  <c r="P317" i="2" s="1"/>
  <c r="O316" i="2"/>
  <c r="P316" i="2" s="1"/>
  <c r="O315" i="2"/>
  <c r="P315" i="2" s="1"/>
  <c r="O314" i="2"/>
  <c r="P314" i="2" s="1"/>
  <c r="O313" i="2"/>
  <c r="P313" i="2" s="1"/>
  <c r="O312" i="2"/>
  <c r="P312" i="2" s="1"/>
  <c r="O311" i="2"/>
  <c r="P311" i="2" s="1"/>
  <c r="O310" i="2"/>
  <c r="P310" i="2" s="1"/>
  <c r="O309" i="2"/>
  <c r="P309" i="2" s="1"/>
  <c r="O308" i="2"/>
  <c r="P308" i="2" s="1"/>
  <c r="O307" i="2"/>
  <c r="P307" i="2" s="1"/>
  <c r="O306" i="2"/>
  <c r="P306" i="2" s="1"/>
  <c r="O305" i="2"/>
  <c r="P305" i="2" s="1"/>
  <c r="O304" i="2"/>
  <c r="P304" i="2" s="1"/>
  <c r="O303" i="2"/>
  <c r="P303" i="2" s="1"/>
  <c r="O302" i="2"/>
  <c r="P302" i="2" s="1"/>
  <c r="O301" i="2"/>
  <c r="P301" i="2" s="1"/>
  <c r="O300" i="2"/>
  <c r="P300" i="2" s="1"/>
  <c r="O299" i="2"/>
  <c r="P299" i="2" s="1"/>
  <c r="O298" i="2"/>
  <c r="P298" i="2" s="1"/>
  <c r="O297" i="2"/>
  <c r="P297" i="2" s="1"/>
  <c r="O296" i="2"/>
  <c r="P296" i="2" s="1"/>
  <c r="O295" i="2"/>
  <c r="P295" i="2" s="1"/>
  <c r="O294" i="2"/>
  <c r="P294" i="2" s="1"/>
  <c r="O293" i="2"/>
  <c r="P293" i="2" s="1"/>
  <c r="O292" i="2"/>
  <c r="P292" i="2" s="1"/>
  <c r="O291" i="2"/>
  <c r="P291" i="2" s="1"/>
  <c r="O290" i="2"/>
  <c r="P290" i="2" s="1"/>
  <c r="O289" i="2"/>
  <c r="P289" i="2" s="1"/>
  <c r="O288" i="2"/>
  <c r="P288" i="2" s="1"/>
  <c r="O287" i="2"/>
  <c r="P287" i="2" s="1"/>
  <c r="O286" i="2"/>
  <c r="P286" i="2" s="1"/>
  <c r="O285" i="2"/>
  <c r="P285" i="2" s="1"/>
  <c r="O284" i="2"/>
  <c r="P284" i="2" s="1"/>
  <c r="O283" i="2"/>
  <c r="P283" i="2" s="1"/>
  <c r="O282" i="2"/>
  <c r="P282" i="2" s="1"/>
  <c r="O281" i="2"/>
  <c r="P281" i="2" s="1"/>
  <c r="O280" i="2"/>
  <c r="P280" i="2" s="1"/>
  <c r="O279" i="2"/>
  <c r="P279" i="2" s="1"/>
  <c r="O278" i="2"/>
  <c r="P278" i="2" s="1"/>
  <c r="O277" i="2"/>
  <c r="P277" i="2" s="1"/>
  <c r="O276" i="2"/>
  <c r="P276" i="2" s="1"/>
  <c r="O275" i="2"/>
  <c r="P275" i="2" s="1"/>
  <c r="O274" i="2"/>
  <c r="P274" i="2" s="1"/>
  <c r="O273" i="2"/>
  <c r="P273" i="2" s="1"/>
  <c r="O272" i="2"/>
  <c r="P272" i="2" s="1"/>
  <c r="O271" i="2"/>
  <c r="P271" i="2" s="1"/>
  <c r="O270" i="2"/>
  <c r="P270" i="2" s="1"/>
  <c r="O269" i="2"/>
  <c r="P269" i="2" s="1"/>
  <c r="O268" i="2"/>
  <c r="P268" i="2" s="1"/>
  <c r="O267" i="2"/>
  <c r="P267" i="2" s="1"/>
  <c r="O266" i="2"/>
  <c r="P266" i="2" s="1"/>
  <c r="O265" i="2"/>
  <c r="P265" i="2" s="1"/>
  <c r="O264" i="2"/>
  <c r="P264" i="2" s="1"/>
  <c r="O263" i="2"/>
  <c r="P263" i="2" s="1"/>
  <c r="O262" i="2"/>
  <c r="P262" i="2" s="1"/>
  <c r="O261" i="2"/>
  <c r="P261" i="2" s="1"/>
  <c r="O260" i="2"/>
  <c r="P260" i="2" s="1"/>
  <c r="O259" i="2"/>
  <c r="P259" i="2" s="1"/>
  <c r="O258" i="2"/>
  <c r="P258" i="2" s="1"/>
  <c r="O257" i="2"/>
  <c r="P257" i="2" s="1"/>
  <c r="O256" i="2"/>
  <c r="P256" i="2" s="1"/>
  <c r="O255" i="2"/>
  <c r="P255" i="2" s="1"/>
  <c r="O254" i="2"/>
  <c r="P254" i="2" s="1"/>
  <c r="O253" i="2"/>
  <c r="P253" i="2" s="1"/>
  <c r="O252" i="2"/>
  <c r="P252" i="2" s="1"/>
  <c r="O251" i="2"/>
  <c r="P251" i="2" s="1"/>
  <c r="O250" i="2"/>
  <c r="P250" i="2" s="1"/>
  <c r="O249" i="2"/>
  <c r="P249" i="2" s="1"/>
  <c r="O248" i="2"/>
  <c r="P248" i="2" s="1"/>
  <c r="O247" i="2"/>
  <c r="P247" i="2" s="1"/>
  <c r="O246" i="2"/>
  <c r="P246" i="2" s="1"/>
  <c r="O245" i="2"/>
  <c r="P245" i="2" s="1"/>
  <c r="O244" i="2"/>
  <c r="P244" i="2" s="1"/>
  <c r="O243" i="2"/>
  <c r="P243" i="2" s="1"/>
  <c r="O242" i="2"/>
  <c r="P242" i="2" s="1"/>
  <c r="O241" i="2"/>
  <c r="P241" i="2" s="1"/>
  <c r="O240" i="2"/>
  <c r="P240" i="2" s="1"/>
  <c r="O239" i="2"/>
  <c r="P239" i="2" s="1"/>
  <c r="O238" i="2"/>
  <c r="P238" i="2" s="1"/>
  <c r="O237" i="2"/>
  <c r="P237" i="2" s="1"/>
  <c r="O236" i="2"/>
  <c r="P236" i="2" s="1"/>
  <c r="O235" i="2"/>
  <c r="P235" i="2" s="1"/>
  <c r="O234" i="2"/>
  <c r="P234" i="2" s="1"/>
  <c r="O233" i="2"/>
  <c r="P233" i="2" s="1"/>
  <c r="O232" i="2"/>
  <c r="P232" i="2" s="1"/>
  <c r="O231" i="2"/>
  <c r="P231" i="2" s="1"/>
  <c r="O230" i="2"/>
  <c r="P230" i="2" s="1"/>
  <c r="O229" i="2"/>
  <c r="P229" i="2" s="1"/>
  <c r="O228" i="2"/>
  <c r="P228" i="2" s="1"/>
  <c r="O227" i="2"/>
  <c r="P227" i="2" s="1"/>
  <c r="O226" i="2"/>
  <c r="P226" i="2" s="1"/>
  <c r="O225" i="2"/>
  <c r="P225" i="2" s="1"/>
  <c r="O224" i="2"/>
  <c r="P224" i="2" s="1"/>
  <c r="O223" i="2"/>
  <c r="P223" i="2" s="1"/>
  <c r="O222" i="2"/>
  <c r="P222" i="2" s="1"/>
  <c r="O221" i="2"/>
  <c r="P221" i="2" s="1"/>
  <c r="O220" i="2"/>
  <c r="P220" i="2" s="1"/>
  <c r="O219" i="2"/>
  <c r="P219" i="2" s="1"/>
  <c r="O218" i="2"/>
  <c r="P218" i="2" s="1"/>
  <c r="O217" i="2"/>
  <c r="P217" i="2" s="1"/>
  <c r="O216" i="2"/>
  <c r="P216" i="2" s="1"/>
  <c r="O215" i="2"/>
  <c r="P215" i="2" s="1"/>
  <c r="O214" i="2"/>
  <c r="P214" i="2" s="1"/>
  <c r="O213" i="2"/>
  <c r="P213" i="2" s="1"/>
  <c r="O212" i="2"/>
  <c r="P212" i="2" s="1"/>
  <c r="O211" i="2"/>
  <c r="P211" i="2" s="1"/>
  <c r="O210" i="2"/>
  <c r="P210" i="2" s="1"/>
  <c r="O209" i="2"/>
  <c r="P209" i="2" s="1"/>
  <c r="O208" i="2"/>
  <c r="P208" i="2" s="1"/>
  <c r="O207" i="2"/>
  <c r="P207" i="2" s="1"/>
  <c r="O206" i="2"/>
  <c r="P206" i="2" s="1"/>
  <c r="O205" i="2"/>
  <c r="P205" i="2" s="1"/>
  <c r="O204" i="2"/>
  <c r="P204" i="2" s="1"/>
  <c r="O203" i="2"/>
  <c r="P203" i="2" s="1"/>
  <c r="O202" i="2"/>
  <c r="P202" i="2" s="1"/>
  <c r="O201" i="2"/>
  <c r="P201" i="2" s="1"/>
  <c r="O200" i="2"/>
  <c r="P200" i="2" s="1"/>
  <c r="O199" i="2"/>
  <c r="P199" i="2" s="1"/>
  <c r="O198" i="2"/>
  <c r="P198" i="2" s="1"/>
  <c r="O197" i="2"/>
  <c r="P197" i="2" s="1"/>
  <c r="O196" i="2"/>
  <c r="P196" i="2" s="1"/>
  <c r="O195" i="2"/>
  <c r="P195" i="2" s="1"/>
  <c r="O194" i="2"/>
  <c r="P194" i="2" s="1"/>
  <c r="O193" i="2"/>
  <c r="P193" i="2" s="1"/>
  <c r="O192" i="2"/>
  <c r="P192" i="2" s="1"/>
  <c r="O191" i="2"/>
  <c r="P191" i="2" s="1"/>
  <c r="O190" i="2"/>
  <c r="P190" i="2" s="1"/>
  <c r="O189" i="2"/>
  <c r="P189" i="2" s="1"/>
  <c r="O188" i="2"/>
  <c r="P188" i="2" s="1"/>
  <c r="O187" i="2"/>
  <c r="P187" i="2" s="1"/>
  <c r="O186" i="2"/>
  <c r="P186" i="2" s="1"/>
  <c r="O185" i="2"/>
  <c r="P185" i="2" s="1"/>
  <c r="O184" i="2"/>
  <c r="P184" i="2" s="1"/>
  <c r="O183" i="2"/>
  <c r="P183" i="2" s="1"/>
  <c r="O182" i="2"/>
  <c r="P182" i="2" s="1"/>
  <c r="O181" i="2"/>
  <c r="P181" i="2" s="1"/>
  <c r="O180" i="2"/>
  <c r="P180" i="2" s="1"/>
  <c r="O179" i="2"/>
  <c r="P179" i="2" s="1"/>
  <c r="O178" i="2"/>
  <c r="P178" i="2" s="1"/>
  <c r="O177" i="2"/>
  <c r="P177" i="2" s="1"/>
  <c r="O176" i="2"/>
  <c r="P176" i="2" s="1"/>
  <c r="O175" i="2"/>
  <c r="P175" i="2" s="1"/>
  <c r="O174" i="2"/>
  <c r="P174" i="2" s="1"/>
  <c r="O173" i="2"/>
  <c r="P173" i="2" s="1"/>
  <c r="O172" i="2"/>
  <c r="P172" i="2" s="1"/>
  <c r="O171" i="2"/>
  <c r="P171" i="2" s="1"/>
  <c r="O170" i="2"/>
  <c r="P170" i="2" s="1"/>
  <c r="O169" i="2"/>
  <c r="P169" i="2" s="1"/>
  <c r="O168" i="2"/>
  <c r="P168" i="2" s="1"/>
  <c r="O167" i="2"/>
  <c r="P167" i="2" s="1"/>
  <c r="O166" i="2"/>
  <c r="P166" i="2" s="1"/>
  <c r="O165" i="2"/>
  <c r="P165" i="2" s="1"/>
  <c r="O164" i="2"/>
  <c r="P164" i="2" s="1"/>
  <c r="O163" i="2"/>
  <c r="P163" i="2" s="1"/>
  <c r="O162" i="2"/>
  <c r="P162" i="2" s="1"/>
  <c r="O161" i="2"/>
  <c r="P161" i="2" s="1"/>
  <c r="O160" i="2"/>
  <c r="P160" i="2" s="1"/>
  <c r="O159" i="2"/>
  <c r="P159" i="2" s="1"/>
  <c r="O158" i="2"/>
  <c r="P158" i="2" s="1"/>
  <c r="O157" i="2"/>
  <c r="P157" i="2" s="1"/>
  <c r="O156" i="2"/>
  <c r="P156" i="2" s="1"/>
  <c r="O155" i="2"/>
  <c r="P155" i="2" s="1"/>
  <c r="O154" i="2"/>
  <c r="P154" i="2" s="1"/>
  <c r="O153" i="2"/>
  <c r="P153" i="2" s="1"/>
  <c r="O152" i="2"/>
  <c r="P152" i="2" s="1"/>
  <c r="O151" i="2"/>
  <c r="P151" i="2" s="1"/>
  <c r="O150" i="2"/>
  <c r="P150" i="2" s="1"/>
  <c r="O149" i="2"/>
  <c r="P149" i="2" s="1"/>
  <c r="O148" i="2"/>
  <c r="P148" i="2" s="1"/>
  <c r="O147" i="2"/>
  <c r="P147" i="2" s="1"/>
  <c r="O146" i="2"/>
  <c r="P146" i="2" s="1"/>
  <c r="O145" i="2"/>
  <c r="P145" i="2" s="1"/>
  <c r="O144" i="2"/>
  <c r="P144" i="2" s="1"/>
  <c r="O143" i="2"/>
  <c r="P143" i="2" s="1"/>
  <c r="O142" i="2"/>
  <c r="P142" i="2" s="1"/>
  <c r="O141" i="2"/>
  <c r="P141" i="2" s="1"/>
  <c r="O140" i="2"/>
  <c r="P140" i="2" s="1"/>
  <c r="O139" i="2"/>
  <c r="P139" i="2" s="1"/>
  <c r="O138" i="2"/>
  <c r="P138" i="2" s="1"/>
  <c r="O137" i="2"/>
  <c r="P137" i="2" s="1"/>
  <c r="O136" i="2"/>
  <c r="P136" i="2" s="1"/>
  <c r="O135" i="2"/>
  <c r="P135" i="2" s="1"/>
  <c r="O134" i="2"/>
  <c r="P134" i="2" s="1"/>
  <c r="O133" i="2"/>
  <c r="P133" i="2" s="1"/>
  <c r="O132" i="2"/>
  <c r="P132" i="2" s="1"/>
  <c r="O131" i="2"/>
  <c r="P131" i="2" s="1"/>
  <c r="O130" i="2"/>
  <c r="P130" i="2" s="1"/>
  <c r="O129" i="2"/>
  <c r="P129" i="2" s="1"/>
  <c r="O128" i="2"/>
  <c r="P128" i="2" s="1"/>
  <c r="O127" i="2"/>
  <c r="P127" i="2" s="1"/>
  <c r="O126" i="2"/>
  <c r="P126" i="2" s="1"/>
  <c r="O125" i="2"/>
  <c r="P125" i="2" s="1"/>
  <c r="O124" i="2"/>
  <c r="P124" i="2" s="1"/>
  <c r="O123" i="2"/>
  <c r="P123" i="2" s="1"/>
  <c r="O122" i="2"/>
  <c r="P122" i="2" s="1"/>
  <c r="O121" i="2"/>
  <c r="P121" i="2" s="1"/>
  <c r="O120" i="2"/>
  <c r="P120" i="2" s="1"/>
  <c r="O119" i="2"/>
  <c r="P119" i="2" s="1"/>
  <c r="O118" i="2"/>
  <c r="P118" i="2" s="1"/>
  <c r="O117" i="2"/>
  <c r="P117" i="2" s="1"/>
  <c r="O116" i="2"/>
  <c r="P116" i="2" s="1"/>
  <c r="O115" i="2"/>
  <c r="P115" i="2" s="1"/>
  <c r="O114" i="2"/>
  <c r="P114" i="2" s="1"/>
  <c r="O113" i="2"/>
  <c r="P113" i="2" s="1"/>
  <c r="O112" i="2"/>
  <c r="P112" i="2" s="1"/>
  <c r="O111" i="2"/>
  <c r="P111" i="2" s="1"/>
  <c r="O110" i="2"/>
  <c r="P110" i="2" s="1"/>
  <c r="O109" i="2"/>
  <c r="P109" i="2" s="1"/>
  <c r="O108" i="2"/>
  <c r="P108" i="2" s="1"/>
  <c r="O107" i="2"/>
  <c r="P107" i="2" s="1"/>
  <c r="O106" i="2"/>
  <c r="P106" i="2" s="1"/>
  <c r="O105" i="2"/>
  <c r="P105" i="2" s="1"/>
  <c r="O104" i="2"/>
  <c r="P104" i="2" s="1"/>
  <c r="O103" i="2"/>
  <c r="P103" i="2" s="1"/>
  <c r="O102" i="2"/>
  <c r="P102" i="2" s="1"/>
  <c r="O101" i="2"/>
  <c r="P101" i="2" s="1"/>
  <c r="O100" i="2"/>
  <c r="P100" i="2" s="1"/>
  <c r="O99" i="2"/>
  <c r="P99" i="2" s="1"/>
  <c r="O98" i="2"/>
  <c r="P98" i="2" s="1"/>
  <c r="O97" i="2"/>
  <c r="P97" i="2" s="1"/>
  <c r="O96" i="2"/>
  <c r="P96" i="2" s="1"/>
  <c r="O95" i="2"/>
  <c r="P95" i="2" s="1"/>
  <c r="O94" i="2"/>
  <c r="P94" i="2" s="1"/>
  <c r="O93" i="2"/>
  <c r="P93" i="2" s="1"/>
  <c r="O92" i="2"/>
  <c r="P92" i="2" s="1"/>
  <c r="O91" i="2"/>
  <c r="P91" i="2" s="1"/>
  <c r="O90" i="2"/>
  <c r="P90" i="2" s="1"/>
  <c r="O89" i="2"/>
  <c r="P89" i="2" s="1"/>
  <c r="O88" i="2"/>
  <c r="P88" i="2" s="1"/>
  <c r="O87" i="2"/>
  <c r="P87" i="2" s="1"/>
  <c r="O86" i="2"/>
  <c r="P86" i="2" s="1"/>
  <c r="O85" i="2"/>
  <c r="P85" i="2" s="1"/>
  <c r="O84" i="2"/>
  <c r="P84" i="2" s="1"/>
  <c r="O83" i="2"/>
  <c r="P83" i="2" s="1"/>
  <c r="O82" i="2"/>
  <c r="P82" i="2" s="1"/>
  <c r="O81" i="2"/>
  <c r="P81" i="2" s="1"/>
  <c r="O80" i="2"/>
  <c r="P80" i="2" s="1"/>
  <c r="O79" i="2"/>
  <c r="P79" i="2" s="1"/>
  <c r="O78" i="2"/>
  <c r="P78" i="2" s="1"/>
  <c r="O77" i="2"/>
  <c r="P77" i="2" s="1"/>
  <c r="O76" i="2"/>
  <c r="P76" i="2" s="1"/>
  <c r="O75" i="2"/>
  <c r="P75" i="2" s="1"/>
  <c r="O74" i="2"/>
  <c r="P74" i="2" s="1"/>
  <c r="O73" i="2"/>
  <c r="P73" i="2" s="1"/>
  <c r="O72" i="2"/>
  <c r="P72" i="2" s="1"/>
  <c r="O71" i="2"/>
  <c r="P71" i="2" s="1"/>
  <c r="O70" i="2"/>
  <c r="P70" i="2" s="1"/>
  <c r="O69" i="2"/>
  <c r="P69" i="2" s="1"/>
  <c r="O68" i="2"/>
  <c r="P68" i="2" s="1"/>
  <c r="O67" i="2"/>
  <c r="P67" i="2" s="1"/>
  <c r="O66" i="2"/>
  <c r="P66" i="2" s="1"/>
  <c r="O65" i="2"/>
  <c r="P65" i="2" s="1"/>
  <c r="O64" i="2"/>
  <c r="P64" i="2" s="1"/>
  <c r="O63" i="2"/>
  <c r="P63" i="2" s="1"/>
  <c r="O62" i="2"/>
  <c r="P62" i="2" s="1"/>
  <c r="O61" i="2"/>
  <c r="P61" i="2" s="1"/>
  <c r="O60" i="2"/>
  <c r="P60" i="2" s="1"/>
  <c r="O59" i="2"/>
  <c r="P59" i="2" s="1"/>
  <c r="O58" i="2"/>
  <c r="P58" i="2" s="1"/>
  <c r="O57" i="2"/>
  <c r="P57" i="2" s="1"/>
  <c r="O56" i="2"/>
  <c r="P56" i="2" s="1"/>
  <c r="O55" i="2"/>
  <c r="P55" i="2" s="1"/>
  <c r="O54" i="2"/>
  <c r="P54" i="2" s="1"/>
  <c r="O53" i="2"/>
  <c r="P53" i="2" s="1"/>
  <c r="O52" i="2"/>
  <c r="P52" i="2" s="1"/>
  <c r="O51" i="2"/>
  <c r="P51" i="2" s="1"/>
  <c r="O50" i="2"/>
  <c r="P50" i="2" s="1"/>
  <c r="O49" i="2"/>
  <c r="P49" i="2" s="1"/>
  <c r="O48" i="2"/>
  <c r="P48" i="2" s="1"/>
  <c r="O47" i="2"/>
  <c r="P47" i="2" s="1"/>
  <c r="O46" i="2"/>
  <c r="P46" i="2" s="1"/>
  <c r="O45" i="2"/>
  <c r="P45" i="2" s="1"/>
  <c r="O44" i="2"/>
  <c r="P44" i="2" s="1"/>
  <c r="O43" i="2"/>
  <c r="P43" i="2" s="1"/>
  <c r="O42" i="2"/>
  <c r="P42" i="2" s="1"/>
  <c r="O41" i="2"/>
  <c r="P41" i="2" s="1"/>
  <c r="O40" i="2"/>
  <c r="P40" i="2" s="1"/>
  <c r="O39" i="2"/>
  <c r="P39" i="2" s="1"/>
  <c r="O38" i="2"/>
  <c r="P38" i="2" s="1"/>
  <c r="O37" i="2"/>
  <c r="P37" i="2" s="1"/>
  <c r="O36" i="2"/>
  <c r="P36" i="2" s="1"/>
  <c r="O35" i="2"/>
  <c r="P35" i="2" s="1"/>
  <c r="O34" i="2"/>
  <c r="P34" i="2" s="1"/>
  <c r="O33" i="2"/>
  <c r="P33" i="2" s="1"/>
  <c r="O32" i="2"/>
  <c r="P32" i="2" s="1"/>
  <c r="O31" i="2"/>
  <c r="P31" i="2" s="1"/>
  <c r="O30" i="2"/>
  <c r="P30" i="2" s="1"/>
  <c r="O29" i="2"/>
  <c r="P29" i="2" s="1"/>
  <c r="O28" i="2"/>
  <c r="P28" i="2" s="1"/>
  <c r="O27" i="2"/>
  <c r="P27" i="2" s="1"/>
  <c r="O26" i="2"/>
  <c r="P26" i="2" s="1"/>
  <c r="O25" i="2"/>
  <c r="P25" i="2" s="1"/>
  <c r="O24" i="2"/>
  <c r="P24" i="2" s="1"/>
  <c r="O23" i="2"/>
  <c r="P23" i="2" s="1"/>
  <c r="O22" i="2"/>
  <c r="P22" i="2" s="1"/>
  <c r="O21" i="2"/>
  <c r="P21" i="2" s="1"/>
  <c r="O20" i="2"/>
  <c r="P20" i="2" s="1"/>
  <c r="O19" i="2"/>
  <c r="P19" i="2" s="1"/>
  <c r="O18" i="2"/>
  <c r="P18" i="2" s="1"/>
  <c r="O17" i="2"/>
  <c r="P17" i="2" s="1"/>
  <c r="O16" i="2"/>
  <c r="P16" i="2" s="1"/>
  <c r="O15" i="2"/>
  <c r="P15" i="2" s="1"/>
  <c r="O14" i="2"/>
  <c r="P14" i="2" s="1"/>
  <c r="O13" i="2"/>
  <c r="P13" i="2" s="1"/>
  <c r="O12" i="2"/>
  <c r="P12" i="2" s="1"/>
  <c r="O11" i="2"/>
  <c r="P11" i="2" s="1"/>
  <c r="O10" i="2"/>
  <c r="P10" i="2" s="1"/>
  <c r="O9" i="2"/>
  <c r="P9" i="2" s="1"/>
  <c r="O8" i="2"/>
  <c r="P8" i="2" s="1"/>
  <c r="O7" i="2"/>
  <c r="P7" i="2" s="1"/>
  <c r="O6" i="2"/>
  <c r="P6" i="2" s="1"/>
  <c r="O5" i="2"/>
  <c r="P5" i="2" s="1"/>
  <c r="I6" i="2"/>
  <c r="J6" i="2" s="1"/>
  <c r="I7" i="2"/>
  <c r="J7" i="2" s="1"/>
  <c r="I8" i="2"/>
  <c r="J8" i="2" s="1"/>
  <c r="I9" i="2"/>
  <c r="J9" i="2" s="1"/>
  <c r="I10" i="2"/>
  <c r="J10" i="2"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1" i="2"/>
  <c r="J31" i="2" s="1"/>
  <c r="I32" i="2"/>
  <c r="J32" i="2" s="1"/>
  <c r="I33" i="2"/>
  <c r="J33" i="2" s="1"/>
  <c r="I34" i="2"/>
  <c r="J34" i="2" s="1"/>
  <c r="I35" i="2"/>
  <c r="J35" i="2" s="1"/>
  <c r="I36" i="2"/>
  <c r="J36" i="2" s="1"/>
  <c r="I37" i="2"/>
  <c r="J37" i="2" s="1"/>
  <c r="I38" i="2"/>
  <c r="J38" i="2" s="1"/>
  <c r="I39" i="2"/>
  <c r="J39" i="2" s="1"/>
  <c r="I40" i="2"/>
  <c r="J40" i="2" s="1"/>
  <c r="I41" i="2"/>
  <c r="J41" i="2" s="1"/>
  <c r="I42" i="2"/>
  <c r="J42" i="2" s="1"/>
  <c r="I43" i="2"/>
  <c r="J43" i="2" s="1"/>
  <c r="I44" i="2"/>
  <c r="J44" i="2" s="1"/>
  <c r="I45" i="2"/>
  <c r="J45" i="2" s="1"/>
  <c r="I46" i="2"/>
  <c r="J46" i="2" s="1"/>
  <c r="I47" i="2"/>
  <c r="J47" i="2" s="1"/>
  <c r="I48" i="2"/>
  <c r="J48" i="2" s="1"/>
  <c r="I49" i="2"/>
  <c r="J49" i="2" s="1"/>
  <c r="I50" i="2"/>
  <c r="J50" i="2" s="1"/>
  <c r="I51" i="2"/>
  <c r="J51" i="2" s="1"/>
  <c r="I52" i="2"/>
  <c r="J52" i="2" s="1"/>
  <c r="I53" i="2"/>
  <c r="J53" i="2" s="1"/>
  <c r="I54" i="2"/>
  <c r="J54" i="2" s="1"/>
  <c r="I55" i="2"/>
  <c r="J55" i="2" s="1"/>
  <c r="I56" i="2"/>
  <c r="J56" i="2" s="1"/>
  <c r="I57" i="2"/>
  <c r="J57" i="2" s="1"/>
  <c r="I58" i="2"/>
  <c r="J58" i="2" s="1"/>
  <c r="I59" i="2"/>
  <c r="J59" i="2" s="1"/>
  <c r="I60" i="2"/>
  <c r="J60" i="2" s="1"/>
  <c r="I61" i="2"/>
  <c r="J61" i="2" s="1"/>
  <c r="I62" i="2"/>
  <c r="J62" i="2" s="1"/>
  <c r="I63" i="2"/>
  <c r="J63" i="2" s="1"/>
  <c r="I64" i="2"/>
  <c r="J64" i="2" s="1"/>
  <c r="I65" i="2"/>
  <c r="J65" i="2" s="1"/>
  <c r="I66" i="2"/>
  <c r="J66" i="2" s="1"/>
  <c r="I67" i="2"/>
  <c r="J67" i="2" s="1"/>
  <c r="I68" i="2"/>
  <c r="J68" i="2" s="1"/>
  <c r="I69" i="2"/>
  <c r="J69" i="2" s="1"/>
  <c r="I70" i="2"/>
  <c r="J70" i="2" s="1"/>
  <c r="I71" i="2"/>
  <c r="J71" i="2" s="1"/>
  <c r="I72" i="2"/>
  <c r="J72" i="2" s="1"/>
  <c r="I73" i="2"/>
  <c r="J73" i="2" s="1"/>
  <c r="I74" i="2"/>
  <c r="J74" i="2" s="1"/>
  <c r="I75" i="2"/>
  <c r="J75" i="2" s="1"/>
  <c r="I76" i="2"/>
  <c r="J76" i="2" s="1"/>
  <c r="I77" i="2"/>
  <c r="J77" i="2" s="1"/>
  <c r="I78" i="2"/>
  <c r="J78" i="2" s="1"/>
  <c r="I79" i="2"/>
  <c r="J79" i="2" s="1"/>
  <c r="I80" i="2"/>
  <c r="J80" i="2" s="1"/>
  <c r="I81" i="2"/>
  <c r="J81" i="2" s="1"/>
  <c r="I82" i="2"/>
  <c r="J82" i="2" s="1"/>
  <c r="I83" i="2"/>
  <c r="J83" i="2" s="1"/>
  <c r="I84" i="2"/>
  <c r="J84" i="2" s="1"/>
  <c r="I85" i="2"/>
  <c r="J85" i="2" s="1"/>
  <c r="I86" i="2"/>
  <c r="J86" i="2" s="1"/>
  <c r="I87" i="2"/>
  <c r="J87" i="2" s="1"/>
  <c r="I88" i="2"/>
  <c r="J88" i="2" s="1"/>
  <c r="I89" i="2"/>
  <c r="J89" i="2" s="1"/>
  <c r="I90" i="2"/>
  <c r="J90" i="2" s="1"/>
  <c r="I91" i="2"/>
  <c r="J91" i="2" s="1"/>
  <c r="I92" i="2"/>
  <c r="J92" i="2" s="1"/>
  <c r="I93" i="2"/>
  <c r="J93" i="2" s="1"/>
  <c r="I94" i="2"/>
  <c r="J94" i="2" s="1"/>
  <c r="I95" i="2"/>
  <c r="J95" i="2" s="1"/>
  <c r="I96" i="2"/>
  <c r="J96" i="2" s="1"/>
  <c r="I97" i="2"/>
  <c r="J97" i="2" s="1"/>
  <c r="I98" i="2"/>
  <c r="J98" i="2" s="1"/>
  <c r="I99" i="2"/>
  <c r="J99" i="2" s="1"/>
  <c r="I100" i="2"/>
  <c r="J100" i="2" s="1"/>
  <c r="I101" i="2"/>
  <c r="J101" i="2" s="1"/>
  <c r="I102" i="2"/>
  <c r="J102" i="2" s="1"/>
  <c r="I103" i="2"/>
  <c r="J103" i="2" s="1"/>
  <c r="I104" i="2"/>
  <c r="J104" i="2" s="1"/>
  <c r="I105" i="2"/>
  <c r="J105" i="2" s="1"/>
  <c r="I106" i="2"/>
  <c r="J106" i="2" s="1"/>
  <c r="I107" i="2"/>
  <c r="J107" i="2" s="1"/>
  <c r="I108" i="2"/>
  <c r="J108" i="2" s="1"/>
  <c r="I109" i="2"/>
  <c r="J109" i="2" s="1"/>
  <c r="I110" i="2"/>
  <c r="J110" i="2" s="1"/>
  <c r="I111" i="2"/>
  <c r="J111" i="2" s="1"/>
  <c r="I112" i="2"/>
  <c r="J112" i="2" s="1"/>
  <c r="I113" i="2"/>
  <c r="J113" i="2" s="1"/>
  <c r="I114" i="2"/>
  <c r="J114" i="2" s="1"/>
  <c r="I115" i="2"/>
  <c r="J115" i="2" s="1"/>
  <c r="I116" i="2"/>
  <c r="J116" i="2" s="1"/>
  <c r="I117" i="2"/>
  <c r="J117" i="2" s="1"/>
  <c r="I118" i="2"/>
  <c r="J118" i="2" s="1"/>
  <c r="I119" i="2"/>
  <c r="J119" i="2" s="1"/>
  <c r="I120" i="2"/>
  <c r="J120" i="2" s="1"/>
  <c r="I121" i="2"/>
  <c r="J121" i="2" s="1"/>
  <c r="I122" i="2"/>
  <c r="J122" i="2" s="1"/>
  <c r="I123" i="2"/>
  <c r="J123" i="2" s="1"/>
  <c r="I124" i="2"/>
  <c r="J124" i="2" s="1"/>
  <c r="I125" i="2"/>
  <c r="J125" i="2" s="1"/>
  <c r="I126" i="2"/>
  <c r="J126" i="2" s="1"/>
  <c r="I127" i="2"/>
  <c r="J127" i="2" s="1"/>
  <c r="I128" i="2"/>
  <c r="J128" i="2" s="1"/>
  <c r="I129" i="2"/>
  <c r="J129" i="2" s="1"/>
  <c r="I130" i="2"/>
  <c r="J130" i="2" s="1"/>
  <c r="I131" i="2"/>
  <c r="J131" i="2" s="1"/>
  <c r="I132" i="2"/>
  <c r="J132" i="2" s="1"/>
  <c r="I133" i="2"/>
  <c r="J133" i="2" s="1"/>
  <c r="I134" i="2"/>
  <c r="J134" i="2" s="1"/>
  <c r="I135" i="2"/>
  <c r="J135" i="2" s="1"/>
  <c r="I136" i="2"/>
  <c r="J136" i="2" s="1"/>
  <c r="I137" i="2"/>
  <c r="J137" i="2" s="1"/>
  <c r="I138" i="2"/>
  <c r="J138" i="2" s="1"/>
  <c r="I139" i="2"/>
  <c r="J139" i="2" s="1"/>
  <c r="I140" i="2"/>
  <c r="J140" i="2" s="1"/>
  <c r="I141" i="2"/>
  <c r="J141" i="2" s="1"/>
  <c r="I142" i="2"/>
  <c r="J142" i="2" s="1"/>
  <c r="I143" i="2"/>
  <c r="J143" i="2" s="1"/>
  <c r="I144" i="2"/>
  <c r="J144" i="2" s="1"/>
  <c r="I145" i="2"/>
  <c r="J145" i="2" s="1"/>
  <c r="I146" i="2"/>
  <c r="J146" i="2" s="1"/>
  <c r="I147" i="2"/>
  <c r="J147" i="2" s="1"/>
  <c r="I148" i="2"/>
  <c r="J148" i="2" s="1"/>
  <c r="I149" i="2"/>
  <c r="J149" i="2" s="1"/>
  <c r="I150" i="2"/>
  <c r="J150" i="2" s="1"/>
  <c r="I151" i="2"/>
  <c r="J151" i="2" s="1"/>
  <c r="I152" i="2"/>
  <c r="J152" i="2" s="1"/>
  <c r="I153" i="2"/>
  <c r="J153" i="2" s="1"/>
  <c r="I154" i="2"/>
  <c r="J154" i="2" s="1"/>
  <c r="I155" i="2"/>
  <c r="J155" i="2" s="1"/>
  <c r="I156" i="2"/>
  <c r="J156" i="2" s="1"/>
  <c r="I157" i="2"/>
  <c r="J157" i="2" s="1"/>
  <c r="I158" i="2"/>
  <c r="J158" i="2" s="1"/>
  <c r="I159" i="2"/>
  <c r="J159" i="2" s="1"/>
  <c r="I160" i="2"/>
  <c r="J160" i="2" s="1"/>
  <c r="I161" i="2"/>
  <c r="J161" i="2" s="1"/>
  <c r="I162" i="2"/>
  <c r="J162" i="2" s="1"/>
  <c r="I163" i="2"/>
  <c r="J163" i="2" s="1"/>
  <c r="I164" i="2"/>
  <c r="J164" i="2" s="1"/>
  <c r="I165" i="2"/>
  <c r="J165" i="2" s="1"/>
  <c r="I166" i="2"/>
  <c r="J166" i="2" s="1"/>
  <c r="I167" i="2"/>
  <c r="J167" i="2" s="1"/>
  <c r="I168" i="2"/>
  <c r="J168" i="2" s="1"/>
  <c r="I169" i="2"/>
  <c r="J169" i="2" s="1"/>
  <c r="I170" i="2"/>
  <c r="J170" i="2" s="1"/>
  <c r="I171" i="2"/>
  <c r="J171" i="2" s="1"/>
  <c r="I172" i="2"/>
  <c r="J172" i="2" s="1"/>
  <c r="I173" i="2"/>
  <c r="J173" i="2" s="1"/>
  <c r="I174" i="2"/>
  <c r="J174" i="2" s="1"/>
  <c r="I175" i="2"/>
  <c r="J175" i="2" s="1"/>
  <c r="I176" i="2"/>
  <c r="J176" i="2" s="1"/>
  <c r="I177" i="2"/>
  <c r="J177" i="2" s="1"/>
  <c r="I178" i="2"/>
  <c r="J178" i="2" s="1"/>
  <c r="I179" i="2"/>
  <c r="J179" i="2" s="1"/>
  <c r="I180" i="2"/>
  <c r="J180" i="2" s="1"/>
  <c r="I181" i="2"/>
  <c r="J181" i="2" s="1"/>
  <c r="I182" i="2"/>
  <c r="J182" i="2" s="1"/>
  <c r="I183" i="2"/>
  <c r="J183" i="2" s="1"/>
  <c r="I184" i="2"/>
  <c r="J184" i="2" s="1"/>
  <c r="I185" i="2"/>
  <c r="J185" i="2" s="1"/>
  <c r="I186" i="2"/>
  <c r="J186" i="2" s="1"/>
  <c r="I187" i="2"/>
  <c r="J187" i="2" s="1"/>
  <c r="I188" i="2"/>
  <c r="J188" i="2" s="1"/>
  <c r="I189" i="2"/>
  <c r="J189" i="2" s="1"/>
  <c r="I190" i="2"/>
  <c r="J190" i="2" s="1"/>
  <c r="I191" i="2"/>
  <c r="J191" i="2" s="1"/>
  <c r="I192" i="2"/>
  <c r="J192" i="2" s="1"/>
  <c r="I193" i="2"/>
  <c r="J193" i="2" s="1"/>
  <c r="I194" i="2"/>
  <c r="J194" i="2" s="1"/>
  <c r="I195" i="2"/>
  <c r="J195" i="2" s="1"/>
  <c r="I196" i="2"/>
  <c r="J196" i="2" s="1"/>
  <c r="I197" i="2"/>
  <c r="J197" i="2" s="1"/>
  <c r="I198" i="2"/>
  <c r="J198" i="2" s="1"/>
  <c r="I199" i="2"/>
  <c r="J199" i="2" s="1"/>
  <c r="I200" i="2"/>
  <c r="J200" i="2" s="1"/>
  <c r="I201" i="2"/>
  <c r="J201" i="2" s="1"/>
  <c r="I202" i="2"/>
  <c r="J202" i="2" s="1"/>
  <c r="I203" i="2"/>
  <c r="J203" i="2" s="1"/>
  <c r="I204" i="2"/>
  <c r="J204" i="2" s="1"/>
  <c r="I205" i="2"/>
  <c r="J205" i="2" s="1"/>
  <c r="I206" i="2"/>
  <c r="J206" i="2" s="1"/>
  <c r="I207" i="2"/>
  <c r="J207" i="2" s="1"/>
  <c r="I208" i="2"/>
  <c r="J208" i="2" s="1"/>
  <c r="I209" i="2"/>
  <c r="J209" i="2" s="1"/>
  <c r="I210" i="2"/>
  <c r="J210" i="2" s="1"/>
  <c r="I211" i="2"/>
  <c r="J211" i="2" s="1"/>
  <c r="I212" i="2"/>
  <c r="J212" i="2" s="1"/>
  <c r="I213" i="2"/>
  <c r="J213" i="2" s="1"/>
  <c r="I214" i="2"/>
  <c r="J214" i="2" s="1"/>
  <c r="I215" i="2"/>
  <c r="J215" i="2" s="1"/>
  <c r="I216" i="2"/>
  <c r="J216" i="2" s="1"/>
  <c r="I217" i="2"/>
  <c r="J217" i="2" s="1"/>
  <c r="I218" i="2"/>
  <c r="J218" i="2" s="1"/>
  <c r="I219" i="2"/>
  <c r="J219" i="2" s="1"/>
  <c r="I220" i="2"/>
  <c r="J220" i="2" s="1"/>
  <c r="I221" i="2"/>
  <c r="J221" i="2" s="1"/>
  <c r="I222" i="2"/>
  <c r="J222" i="2" s="1"/>
  <c r="I223" i="2"/>
  <c r="J223" i="2" s="1"/>
  <c r="I224" i="2"/>
  <c r="J224" i="2" s="1"/>
  <c r="I225" i="2"/>
  <c r="J225" i="2" s="1"/>
  <c r="I226" i="2"/>
  <c r="J226" i="2" s="1"/>
  <c r="I227" i="2"/>
  <c r="J227" i="2" s="1"/>
  <c r="I228" i="2"/>
  <c r="J228" i="2" s="1"/>
  <c r="I229" i="2"/>
  <c r="J229" i="2" s="1"/>
  <c r="I230" i="2"/>
  <c r="J230" i="2" s="1"/>
  <c r="I231" i="2"/>
  <c r="J231" i="2" s="1"/>
  <c r="I232" i="2"/>
  <c r="J232" i="2" s="1"/>
  <c r="I233" i="2"/>
  <c r="J233" i="2" s="1"/>
  <c r="I234" i="2"/>
  <c r="J234" i="2" s="1"/>
  <c r="I235" i="2"/>
  <c r="J235" i="2" s="1"/>
  <c r="I236" i="2"/>
  <c r="J236" i="2" s="1"/>
  <c r="I237" i="2"/>
  <c r="J237" i="2" s="1"/>
  <c r="I238" i="2"/>
  <c r="J238" i="2" s="1"/>
  <c r="I239" i="2"/>
  <c r="J239" i="2" s="1"/>
  <c r="I240" i="2"/>
  <c r="J240" i="2" s="1"/>
  <c r="I241" i="2"/>
  <c r="J241" i="2" s="1"/>
  <c r="I242" i="2"/>
  <c r="J242" i="2" s="1"/>
  <c r="I243" i="2"/>
  <c r="J243" i="2" s="1"/>
  <c r="I244" i="2"/>
  <c r="J244" i="2" s="1"/>
  <c r="I245" i="2"/>
  <c r="J245" i="2" s="1"/>
  <c r="I246" i="2"/>
  <c r="J246" i="2" s="1"/>
  <c r="I247" i="2"/>
  <c r="J247" i="2" s="1"/>
  <c r="I248" i="2"/>
  <c r="J248" i="2" s="1"/>
  <c r="I249" i="2"/>
  <c r="J249" i="2" s="1"/>
  <c r="I250" i="2"/>
  <c r="J250" i="2" s="1"/>
  <c r="I251" i="2"/>
  <c r="J251" i="2" s="1"/>
  <c r="I252" i="2"/>
  <c r="J252" i="2" s="1"/>
  <c r="I253" i="2"/>
  <c r="J253" i="2" s="1"/>
  <c r="I254" i="2"/>
  <c r="J254" i="2" s="1"/>
  <c r="I255" i="2"/>
  <c r="J255" i="2" s="1"/>
  <c r="I256" i="2"/>
  <c r="J256" i="2" s="1"/>
  <c r="I257" i="2"/>
  <c r="J257" i="2" s="1"/>
  <c r="I258" i="2"/>
  <c r="J258" i="2" s="1"/>
  <c r="I259" i="2"/>
  <c r="J259" i="2" s="1"/>
  <c r="I260" i="2"/>
  <c r="J260" i="2" s="1"/>
  <c r="I261" i="2"/>
  <c r="J261" i="2" s="1"/>
  <c r="I262" i="2"/>
  <c r="J262" i="2" s="1"/>
  <c r="I263" i="2"/>
  <c r="J263" i="2" s="1"/>
  <c r="I264" i="2"/>
  <c r="J264" i="2" s="1"/>
  <c r="I265" i="2"/>
  <c r="J265" i="2" s="1"/>
  <c r="I266" i="2"/>
  <c r="J266" i="2" s="1"/>
  <c r="I267" i="2"/>
  <c r="J267" i="2" s="1"/>
  <c r="I268" i="2"/>
  <c r="J268" i="2" s="1"/>
  <c r="I269" i="2"/>
  <c r="J269" i="2" s="1"/>
  <c r="I270" i="2"/>
  <c r="J270" i="2" s="1"/>
  <c r="I271" i="2"/>
  <c r="J271" i="2" s="1"/>
  <c r="I272" i="2"/>
  <c r="J272" i="2" s="1"/>
  <c r="I273" i="2"/>
  <c r="J273" i="2" s="1"/>
  <c r="I274" i="2"/>
  <c r="J274" i="2" s="1"/>
  <c r="I275" i="2"/>
  <c r="J275" i="2" s="1"/>
  <c r="I276" i="2"/>
  <c r="J276" i="2" s="1"/>
  <c r="I277" i="2"/>
  <c r="J277" i="2" s="1"/>
  <c r="I278" i="2"/>
  <c r="J278" i="2" s="1"/>
  <c r="I279" i="2"/>
  <c r="J279" i="2" s="1"/>
  <c r="I280" i="2"/>
  <c r="J280" i="2" s="1"/>
  <c r="I281" i="2"/>
  <c r="J281" i="2" s="1"/>
  <c r="I282" i="2"/>
  <c r="J282" i="2" s="1"/>
  <c r="I283" i="2"/>
  <c r="J283" i="2" s="1"/>
  <c r="I284" i="2"/>
  <c r="J284" i="2" s="1"/>
  <c r="I285" i="2"/>
  <c r="J285" i="2" s="1"/>
  <c r="I286" i="2"/>
  <c r="J286" i="2" s="1"/>
  <c r="I287" i="2"/>
  <c r="J287" i="2" s="1"/>
  <c r="I288" i="2"/>
  <c r="J288" i="2" s="1"/>
  <c r="I289" i="2"/>
  <c r="J289" i="2" s="1"/>
  <c r="I290" i="2"/>
  <c r="J290" i="2" s="1"/>
  <c r="I291" i="2"/>
  <c r="J291" i="2" s="1"/>
  <c r="I292" i="2"/>
  <c r="J292" i="2" s="1"/>
  <c r="I293" i="2"/>
  <c r="J293" i="2" s="1"/>
  <c r="I294" i="2"/>
  <c r="J294" i="2" s="1"/>
  <c r="I295" i="2"/>
  <c r="J295" i="2" s="1"/>
  <c r="I296" i="2"/>
  <c r="J296" i="2" s="1"/>
  <c r="I297" i="2"/>
  <c r="J297" i="2" s="1"/>
  <c r="I298" i="2"/>
  <c r="J298" i="2" s="1"/>
  <c r="I299" i="2"/>
  <c r="J299" i="2" s="1"/>
  <c r="I300" i="2"/>
  <c r="J300" i="2" s="1"/>
  <c r="I301" i="2"/>
  <c r="J301" i="2" s="1"/>
  <c r="I302" i="2"/>
  <c r="J302" i="2" s="1"/>
  <c r="I303" i="2"/>
  <c r="J303" i="2" s="1"/>
  <c r="I304" i="2"/>
  <c r="J304" i="2" s="1"/>
  <c r="I305" i="2"/>
  <c r="J305" i="2" s="1"/>
  <c r="I306" i="2"/>
  <c r="J306" i="2" s="1"/>
  <c r="I307" i="2"/>
  <c r="J307" i="2" s="1"/>
  <c r="I308" i="2"/>
  <c r="J308" i="2" s="1"/>
  <c r="I309" i="2"/>
  <c r="J309" i="2" s="1"/>
  <c r="I310" i="2"/>
  <c r="J310" i="2" s="1"/>
  <c r="I311" i="2"/>
  <c r="J311" i="2" s="1"/>
  <c r="I312" i="2"/>
  <c r="J312" i="2" s="1"/>
  <c r="I313" i="2"/>
  <c r="J313" i="2" s="1"/>
  <c r="I314" i="2"/>
  <c r="J314" i="2" s="1"/>
  <c r="I315" i="2"/>
  <c r="J315" i="2" s="1"/>
  <c r="I316" i="2"/>
  <c r="J316" i="2" s="1"/>
  <c r="I317" i="2"/>
  <c r="J317" i="2" s="1"/>
  <c r="I318" i="2"/>
  <c r="J318" i="2" s="1"/>
  <c r="I319" i="2"/>
  <c r="J319" i="2" s="1"/>
  <c r="I320" i="2"/>
  <c r="J320" i="2" s="1"/>
  <c r="I321" i="2"/>
  <c r="J321" i="2" s="1"/>
  <c r="I322" i="2"/>
  <c r="J322" i="2" s="1"/>
  <c r="I323" i="2"/>
  <c r="J323" i="2" s="1"/>
  <c r="I324" i="2"/>
  <c r="J324" i="2" s="1"/>
  <c r="I325" i="2"/>
  <c r="J325" i="2" s="1"/>
  <c r="I326" i="2"/>
  <c r="J326" i="2" s="1"/>
  <c r="I327" i="2"/>
  <c r="J327" i="2" s="1"/>
  <c r="I328" i="2"/>
  <c r="J328" i="2" s="1"/>
  <c r="I329" i="2"/>
  <c r="J329" i="2" s="1"/>
  <c r="I330" i="2"/>
  <c r="J330" i="2" s="1"/>
  <c r="I331" i="2"/>
  <c r="J331" i="2" s="1"/>
  <c r="I332" i="2"/>
  <c r="J332" i="2" s="1"/>
  <c r="I333" i="2"/>
  <c r="J333" i="2" s="1"/>
  <c r="I334" i="2"/>
  <c r="J334" i="2" s="1"/>
  <c r="I335" i="2"/>
  <c r="J335" i="2" s="1"/>
  <c r="I336" i="2"/>
  <c r="J336" i="2" s="1"/>
  <c r="I337" i="2"/>
  <c r="J337" i="2" s="1"/>
  <c r="I338" i="2"/>
  <c r="J338" i="2" s="1"/>
  <c r="I339" i="2"/>
  <c r="J339" i="2" s="1"/>
  <c r="I340" i="2"/>
  <c r="J340" i="2" s="1"/>
  <c r="I341" i="2"/>
  <c r="J341" i="2" s="1"/>
  <c r="I342" i="2"/>
  <c r="J342" i="2" s="1"/>
  <c r="I343" i="2"/>
  <c r="J343" i="2" s="1"/>
  <c r="I344" i="2"/>
  <c r="J344" i="2" s="1"/>
  <c r="I345" i="2"/>
  <c r="J345" i="2" s="1"/>
  <c r="I346" i="2"/>
  <c r="J346" i="2" s="1"/>
  <c r="I347" i="2"/>
  <c r="J347" i="2" s="1"/>
  <c r="I348" i="2"/>
  <c r="J348" i="2" s="1"/>
  <c r="I349" i="2"/>
  <c r="J349" i="2" s="1"/>
  <c r="I350" i="2"/>
  <c r="J350" i="2" s="1"/>
  <c r="I351" i="2"/>
  <c r="J351" i="2" s="1"/>
  <c r="I352" i="2"/>
  <c r="J352" i="2" s="1"/>
  <c r="I353" i="2"/>
  <c r="J353" i="2" s="1"/>
  <c r="I354" i="2"/>
  <c r="J354" i="2" s="1"/>
  <c r="I355" i="2"/>
  <c r="J355" i="2" s="1"/>
  <c r="I356" i="2"/>
  <c r="J356" i="2" s="1"/>
  <c r="I357" i="2"/>
  <c r="J357" i="2" s="1"/>
  <c r="I358" i="2"/>
  <c r="J358" i="2" s="1"/>
  <c r="I359" i="2"/>
  <c r="J359" i="2" s="1"/>
  <c r="I360" i="2"/>
  <c r="J360" i="2" s="1"/>
  <c r="I361" i="2"/>
  <c r="J361" i="2" s="1"/>
  <c r="I362" i="2"/>
  <c r="J362" i="2" s="1"/>
  <c r="I363" i="2"/>
  <c r="J363" i="2" s="1"/>
  <c r="I364" i="2"/>
  <c r="J364" i="2" s="1"/>
  <c r="I365" i="2"/>
  <c r="J365" i="2" s="1"/>
  <c r="I366" i="2"/>
  <c r="J366" i="2" s="1"/>
  <c r="I367" i="2"/>
  <c r="J367" i="2" s="1"/>
  <c r="I368" i="2"/>
  <c r="J368" i="2" s="1"/>
  <c r="I369" i="2"/>
  <c r="J369" i="2" s="1"/>
  <c r="I370" i="2"/>
  <c r="J370" i="2" s="1"/>
  <c r="I371" i="2"/>
  <c r="J371" i="2" s="1"/>
  <c r="I372" i="2"/>
  <c r="J372" i="2" s="1"/>
  <c r="I373" i="2"/>
  <c r="J373" i="2" s="1"/>
  <c r="I374" i="2"/>
  <c r="J374" i="2" s="1"/>
  <c r="I375" i="2"/>
  <c r="J375" i="2" s="1"/>
  <c r="I376" i="2"/>
  <c r="J376" i="2" s="1"/>
  <c r="I377" i="2"/>
  <c r="J377" i="2" s="1"/>
  <c r="I378" i="2"/>
  <c r="J378" i="2" s="1"/>
  <c r="I379" i="2"/>
  <c r="J379" i="2" s="1"/>
  <c r="I380" i="2"/>
  <c r="J380" i="2" s="1"/>
  <c r="I381" i="2"/>
  <c r="J381" i="2" s="1"/>
  <c r="I382" i="2"/>
  <c r="J382" i="2" s="1"/>
  <c r="I383" i="2"/>
  <c r="J383" i="2" s="1"/>
  <c r="I384" i="2"/>
  <c r="J384" i="2" s="1"/>
  <c r="I385" i="2"/>
  <c r="J385" i="2" s="1"/>
  <c r="I386" i="2"/>
  <c r="J386" i="2" s="1"/>
  <c r="I387" i="2"/>
  <c r="J387" i="2" s="1"/>
  <c r="I388" i="2"/>
  <c r="J388" i="2" s="1"/>
  <c r="I389" i="2"/>
  <c r="J389" i="2" s="1"/>
  <c r="I390" i="2"/>
  <c r="J390" i="2" s="1"/>
  <c r="I391" i="2"/>
  <c r="J391" i="2" s="1"/>
  <c r="I392" i="2"/>
  <c r="J392" i="2" s="1"/>
  <c r="I393" i="2"/>
  <c r="J393" i="2" s="1"/>
  <c r="I394" i="2"/>
  <c r="J394" i="2" s="1"/>
  <c r="I395" i="2"/>
  <c r="J395" i="2" s="1"/>
  <c r="I396" i="2"/>
  <c r="J396" i="2" s="1"/>
  <c r="I397" i="2"/>
  <c r="J397" i="2" s="1"/>
  <c r="I398" i="2"/>
  <c r="J398" i="2" s="1"/>
  <c r="I399" i="2"/>
  <c r="J399" i="2" s="1"/>
  <c r="I400" i="2"/>
  <c r="J400" i="2" s="1"/>
  <c r="I401" i="2"/>
  <c r="J401" i="2" s="1"/>
  <c r="I402" i="2"/>
  <c r="J402" i="2" s="1"/>
  <c r="I403" i="2"/>
  <c r="J403" i="2" s="1"/>
  <c r="I404" i="2"/>
  <c r="J404" i="2" s="1"/>
  <c r="I405" i="2"/>
  <c r="J405" i="2" s="1"/>
  <c r="I406" i="2"/>
  <c r="J406" i="2" s="1"/>
  <c r="I407" i="2"/>
  <c r="J407" i="2" s="1"/>
  <c r="I408" i="2"/>
  <c r="J408" i="2" s="1"/>
  <c r="I409" i="2"/>
  <c r="J409" i="2" s="1"/>
  <c r="I410" i="2"/>
  <c r="J410" i="2" s="1"/>
  <c r="I411" i="2"/>
  <c r="J411" i="2" s="1"/>
  <c r="I412" i="2"/>
  <c r="J412" i="2" s="1"/>
  <c r="I413" i="2"/>
  <c r="J413" i="2" s="1"/>
  <c r="I414" i="2"/>
  <c r="J414" i="2" s="1"/>
  <c r="I415" i="2"/>
  <c r="J415" i="2" s="1"/>
  <c r="I416" i="2"/>
  <c r="J416" i="2" s="1"/>
  <c r="I417" i="2"/>
  <c r="J417" i="2" s="1"/>
  <c r="I418" i="2"/>
  <c r="J418" i="2" s="1"/>
  <c r="I419" i="2"/>
  <c r="J419" i="2" s="1"/>
  <c r="I420" i="2"/>
  <c r="J420" i="2" s="1"/>
  <c r="I421" i="2"/>
  <c r="J421" i="2" s="1"/>
  <c r="I422" i="2"/>
  <c r="J422" i="2" s="1"/>
  <c r="I423" i="2"/>
  <c r="J423" i="2" s="1"/>
  <c r="I424" i="2"/>
  <c r="J424" i="2" s="1"/>
  <c r="I425" i="2"/>
  <c r="J425" i="2" s="1"/>
  <c r="I426" i="2"/>
  <c r="J426" i="2" s="1"/>
  <c r="I427" i="2"/>
  <c r="J427" i="2" s="1"/>
  <c r="I428" i="2"/>
  <c r="J428" i="2" s="1"/>
  <c r="I429" i="2"/>
  <c r="J429" i="2" s="1"/>
  <c r="I430" i="2"/>
  <c r="J430" i="2" s="1"/>
  <c r="I431" i="2"/>
  <c r="J431" i="2" s="1"/>
  <c r="I432" i="2"/>
  <c r="J432" i="2" s="1"/>
  <c r="I433" i="2"/>
  <c r="J433" i="2" s="1"/>
  <c r="I434" i="2"/>
  <c r="J434" i="2" s="1"/>
  <c r="I435" i="2"/>
  <c r="J435" i="2" s="1"/>
  <c r="I436" i="2"/>
  <c r="J436" i="2" s="1"/>
  <c r="I437" i="2"/>
  <c r="J437" i="2" s="1"/>
  <c r="I438" i="2"/>
  <c r="J438" i="2" s="1"/>
  <c r="I439" i="2"/>
  <c r="J439" i="2" s="1"/>
  <c r="I440" i="2"/>
  <c r="J440" i="2" s="1"/>
  <c r="I441" i="2"/>
  <c r="J441" i="2" s="1"/>
  <c r="I442" i="2"/>
  <c r="J442" i="2" s="1"/>
  <c r="I443" i="2"/>
  <c r="J443" i="2" s="1"/>
  <c r="I444" i="2"/>
  <c r="J444" i="2" s="1"/>
  <c r="I445" i="2"/>
  <c r="J445" i="2" s="1"/>
  <c r="I446" i="2"/>
  <c r="J446" i="2" s="1"/>
  <c r="I447" i="2"/>
  <c r="J447" i="2" s="1"/>
  <c r="I448" i="2"/>
  <c r="J448" i="2" s="1"/>
  <c r="I449" i="2"/>
  <c r="J449" i="2" s="1"/>
  <c r="I450" i="2"/>
  <c r="J450" i="2" s="1"/>
  <c r="I451" i="2"/>
  <c r="J451" i="2" s="1"/>
  <c r="I452" i="2"/>
  <c r="J452" i="2" s="1"/>
  <c r="I453" i="2"/>
  <c r="J453" i="2" s="1"/>
  <c r="I454" i="2"/>
  <c r="J454" i="2" s="1"/>
  <c r="I455" i="2"/>
  <c r="J455" i="2" s="1"/>
  <c r="I456" i="2"/>
  <c r="J456" i="2" s="1"/>
  <c r="I457" i="2"/>
  <c r="J457" i="2" s="1"/>
  <c r="I458" i="2"/>
  <c r="J458" i="2" s="1"/>
  <c r="I459" i="2"/>
  <c r="J459" i="2" s="1"/>
  <c r="I460" i="2"/>
  <c r="J460" i="2" s="1"/>
  <c r="I461" i="2"/>
  <c r="J461" i="2" s="1"/>
  <c r="I462" i="2"/>
  <c r="J462" i="2" s="1"/>
  <c r="I463" i="2"/>
  <c r="J463" i="2" s="1"/>
  <c r="I464" i="2"/>
  <c r="J464" i="2" s="1"/>
  <c r="I465" i="2"/>
  <c r="J465" i="2" s="1"/>
  <c r="I466" i="2"/>
  <c r="J466" i="2" s="1"/>
  <c r="I467" i="2"/>
  <c r="J467" i="2" s="1"/>
  <c r="I468" i="2"/>
  <c r="J468" i="2" s="1"/>
  <c r="I469" i="2"/>
  <c r="J469" i="2" s="1"/>
  <c r="I470" i="2"/>
  <c r="J470" i="2" s="1"/>
  <c r="I471" i="2"/>
  <c r="J471" i="2" s="1"/>
  <c r="I472" i="2"/>
  <c r="J472" i="2" s="1"/>
  <c r="I473" i="2"/>
  <c r="J473" i="2" s="1"/>
  <c r="I474" i="2"/>
  <c r="J474" i="2" s="1"/>
  <c r="I475" i="2"/>
  <c r="J475" i="2" s="1"/>
  <c r="I476" i="2"/>
  <c r="J476" i="2" s="1"/>
  <c r="I477" i="2"/>
  <c r="J477" i="2" s="1"/>
  <c r="I478" i="2"/>
  <c r="J478" i="2" s="1"/>
  <c r="I479" i="2"/>
  <c r="J479" i="2" s="1"/>
  <c r="I480" i="2"/>
  <c r="J480" i="2" s="1"/>
  <c r="I481" i="2"/>
  <c r="J481" i="2" s="1"/>
  <c r="I482" i="2"/>
  <c r="J482" i="2" s="1"/>
  <c r="I483" i="2"/>
  <c r="J483" i="2" s="1"/>
  <c r="I484" i="2"/>
  <c r="J484" i="2" s="1"/>
  <c r="I485" i="2"/>
  <c r="J485" i="2" s="1"/>
  <c r="I486" i="2"/>
  <c r="J486" i="2" s="1"/>
  <c r="I487" i="2"/>
  <c r="J487" i="2" s="1"/>
  <c r="I488" i="2"/>
  <c r="J488" i="2" s="1"/>
  <c r="I489" i="2"/>
  <c r="J489" i="2" s="1"/>
  <c r="I490" i="2"/>
  <c r="J490" i="2" s="1"/>
  <c r="I491" i="2"/>
  <c r="J491" i="2" s="1"/>
  <c r="I492" i="2"/>
  <c r="J492" i="2" s="1"/>
  <c r="I493" i="2"/>
  <c r="J493" i="2" s="1"/>
  <c r="I494" i="2"/>
  <c r="J494" i="2" s="1"/>
  <c r="I495" i="2"/>
  <c r="J495" i="2" s="1"/>
  <c r="I5" i="2"/>
  <c r="J5" i="2" s="1"/>
  <c r="C36" i="2"/>
  <c r="D36" i="2" s="1"/>
  <c r="C37" i="2"/>
  <c r="D37" i="2" s="1"/>
  <c r="C38" i="2"/>
  <c r="D38" i="2" s="1"/>
  <c r="C39" i="2"/>
  <c r="D39" i="2" s="1"/>
  <c r="C40" i="2"/>
  <c r="D40" i="2" s="1"/>
  <c r="C41" i="2"/>
  <c r="D41" i="2" s="1"/>
  <c r="C42" i="2"/>
  <c r="D42" i="2" s="1"/>
  <c r="C43" i="2"/>
  <c r="D43" i="2" s="1"/>
  <c r="C44" i="2"/>
  <c r="D44" i="2" s="1"/>
  <c r="C45" i="2"/>
  <c r="D45" i="2" s="1"/>
  <c r="C46" i="2"/>
  <c r="D46" i="2" s="1"/>
  <c r="C47" i="2"/>
  <c r="D47" i="2" s="1"/>
  <c r="C48" i="2"/>
  <c r="D48" i="2" s="1"/>
  <c r="C49" i="2"/>
  <c r="D49" i="2" s="1"/>
  <c r="C50" i="2"/>
  <c r="D50" i="2" s="1"/>
  <c r="C51" i="2"/>
  <c r="D51" i="2" s="1"/>
  <c r="C52" i="2"/>
  <c r="D52" i="2" s="1"/>
  <c r="C53" i="2"/>
  <c r="D53" i="2" s="1"/>
  <c r="C54" i="2"/>
  <c r="D54" i="2" s="1"/>
  <c r="C55" i="2"/>
  <c r="D55" i="2" s="1"/>
  <c r="C56" i="2"/>
  <c r="D56" i="2" s="1"/>
  <c r="C57" i="2"/>
  <c r="D57" i="2" s="1"/>
  <c r="C58" i="2"/>
  <c r="D58" i="2" s="1"/>
  <c r="C59" i="2"/>
  <c r="D59" i="2" s="1"/>
  <c r="C60" i="2"/>
  <c r="D60" i="2" s="1"/>
  <c r="C61" i="2"/>
  <c r="D61" i="2" s="1"/>
  <c r="C62" i="2"/>
  <c r="D62" i="2" s="1"/>
  <c r="C63" i="2"/>
  <c r="D63" i="2" s="1"/>
  <c r="C64" i="2"/>
  <c r="D64" i="2" s="1"/>
  <c r="C65" i="2"/>
  <c r="D65" i="2" s="1"/>
  <c r="C66" i="2"/>
  <c r="D66" i="2" s="1"/>
  <c r="C67" i="2"/>
  <c r="D67" i="2" s="1"/>
  <c r="C68" i="2"/>
  <c r="D68" i="2" s="1"/>
  <c r="C69" i="2"/>
  <c r="D69" i="2" s="1"/>
  <c r="C70" i="2"/>
  <c r="D70" i="2" s="1"/>
  <c r="C71" i="2"/>
  <c r="D71" i="2" s="1"/>
  <c r="C72" i="2"/>
  <c r="D72" i="2" s="1"/>
  <c r="C73" i="2"/>
  <c r="D73" i="2" s="1"/>
  <c r="C74" i="2"/>
  <c r="D74" i="2" s="1"/>
  <c r="C75" i="2"/>
  <c r="D75" i="2" s="1"/>
  <c r="C76" i="2"/>
  <c r="D76" i="2" s="1"/>
  <c r="C77" i="2"/>
  <c r="D77" i="2" s="1"/>
  <c r="C78" i="2"/>
  <c r="D78" i="2" s="1"/>
  <c r="C79" i="2"/>
  <c r="D79" i="2" s="1"/>
  <c r="C80" i="2"/>
  <c r="D80" i="2" s="1"/>
  <c r="C81" i="2"/>
  <c r="D81" i="2" s="1"/>
  <c r="C82" i="2"/>
  <c r="D82" i="2" s="1"/>
  <c r="C83" i="2"/>
  <c r="D83" i="2" s="1"/>
  <c r="C84" i="2"/>
  <c r="D84" i="2" s="1"/>
  <c r="C85" i="2"/>
  <c r="D85" i="2" s="1"/>
  <c r="C86" i="2"/>
  <c r="D86" i="2" s="1"/>
  <c r="C87" i="2"/>
  <c r="D87" i="2" s="1"/>
  <c r="C88" i="2"/>
  <c r="D88" i="2" s="1"/>
  <c r="C89" i="2"/>
  <c r="D89" i="2" s="1"/>
  <c r="C90" i="2"/>
  <c r="D90" i="2" s="1"/>
  <c r="C91" i="2"/>
  <c r="D91" i="2" s="1"/>
  <c r="C92" i="2"/>
  <c r="D92" i="2" s="1"/>
  <c r="C93" i="2"/>
  <c r="D93" i="2" s="1"/>
  <c r="C94" i="2"/>
  <c r="D94" i="2" s="1"/>
  <c r="C95" i="2"/>
  <c r="D95" i="2" s="1"/>
  <c r="C96" i="2"/>
  <c r="D96" i="2" s="1"/>
  <c r="C97" i="2"/>
  <c r="D97" i="2" s="1"/>
  <c r="C98" i="2"/>
  <c r="D98" i="2" s="1"/>
  <c r="C99" i="2"/>
  <c r="D99" i="2" s="1"/>
  <c r="C100" i="2"/>
  <c r="D100" i="2" s="1"/>
  <c r="C101" i="2"/>
  <c r="D101" i="2" s="1"/>
  <c r="C102" i="2"/>
  <c r="D102" i="2" s="1"/>
  <c r="C103" i="2"/>
  <c r="D103" i="2" s="1"/>
  <c r="C104" i="2"/>
  <c r="D104" i="2" s="1"/>
  <c r="C105" i="2"/>
  <c r="D105" i="2" s="1"/>
  <c r="C106" i="2"/>
  <c r="D106" i="2" s="1"/>
  <c r="C107" i="2"/>
  <c r="D107" i="2" s="1"/>
  <c r="C108" i="2"/>
  <c r="D108" i="2" s="1"/>
  <c r="C109" i="2"/>
  <c r="D109" i="2" s="1"/>
  <c r="C110" i="2"/>
  <c r="D110" i="2" s="1"/>
  <c r="C111" i="2"/>
  <c r="D111" i="2" s="1"/>
  <c r="C112" i="2"/>
  <c r="D112" i="2" s="1"/>
  <c r="C113" i="2"/>
  <c r="D113" i="2" s="1"/>
  <c r="C114" i="2"/>
  <c r="D114" i="2" s="1"/>
  <c r="C115" i="2"/>
  <c r="D115" i="2" s="1"/>
  <c r="C116" i="2"/>
  <c r="D116" i="2" s="1"/>
  <c r="C117" i="2"/>
  <c r="D117" i="2" s="1"/>
  <c r="C118" i="2"/>
  <c r="D118" i="2" s="1"/>
  <c r="C119" i="2"/>
  <c r="D119" i="2" s="1"/>
  <c r="C120" i="2"/>
  <c r="D120" i="2" s="1"/>
  <c r="C121" i="2"/>
  <c r="D121" i="2" s="1"/>
  <c r="C122" i="2"/>
  <c r="D122" i="2" s="1"/>
  <c r="C123" i="2"/>
  <c r="D123" i="2" s="1"/>
  <c r="C124" i="2"/>
  <c r="D124" i="2" s="1"/>
  <c r="C125" i="2"/>
  <c r="D125" i="2" s="1"/>
  <c r="C126" i="2"/>
  <c r="D126" i="2" s="1"/>
  <c r="C127" i="2"/>
  <c r="D127" i="2" s="1"/>
  <c r="C128" i="2"/>
  <c r="D128" i="2" s="1"/>
  <c r="C129" i="2"/>
  <c r="D129" i="2" s="1"/>
  <c r="C130" i="2"/>
  <c r="D130" i="2" s="1"/>
  <c r="C131" i="2"/>
  <c r="D131" i="2" s="1"/>
  <c r="C132" i="2"/>
  <c r="D132" i="2" s="1"/>
  <c r="C133" i="2"/>
  <c r="D133" i="2" s="1"/>
  <c r="C134" i="2"/>
  <c r="D134" i="2" s="1"/>
  <c r="C135" i="2"/>
  <c r="D135" i="2" s="1"/>
  <c r="C136" i="2"/>
  <c r="D136" i="2" s="1"/>
  <c r="C137" i="2"/>
  <c r="D137" i="2" s="1"/>
  <c r="C138" i="2"/>
  <c r="D138" i="2" s="1"/>
  <c r="C139" i="2"/>
  <c r="D139" i="2" s="1"/>
  <c r="C140" i="2"/>
  <c r="D140" i="2" s="1"/>
  <c r="C141" i="2"/>
  <c r="D141" i="2" s="1"/>
  <c r="C142" i="2"/>
  <c r="D142" i="2" s="1"/>
  <c r="C143" i="2"/>
  <c r="D143" i="2" s="1"/>
  <c r="C144" i="2"/>
  <c r="D144" i="2" s="1"/>
  <c r="C145" i="2"/>
  <c r="D145" i="2" s="1"/>
  <c r="C146" i="2"/>
  <c r="D146" i="2" s="1"/>
  <c r="C147" i="2"/>
  <c r="D147" i="2" s="1"/>
  <c r="C148" i="2"/>
  <c r="D148" i="2" s="1"/>
  <c r="C149" i="2"/>
  <c r="D149" i="2" s="1"/>
  <c r="C150" i="2"/>
  <c r="D150" i="2" s="1"/>
  <c r="C151" i="2"/>
  <c r="D151" i="2" s="1"/>
  <c r="C152" i="2"/>
  <c r="D152" i="2" s="1"/>
  <c r="C153" i="2"/>
  <c r="D153" i="2" s="1"/>
  <c r="C154" i="2"/>
  <c r="D154" i="2" s="1"/>
  <c r="C155" i="2"/>
  <c r="D155" i="2" s="1"/>
  <c r="C156" i="2"/>
  <c r="D156" i="2" s="1"/>
  <c r="C157" i="2"/>
  <c r="D157" i="2" s="1"/>
  <c r="C158" i="2"/>
  <c r="D158" i="2" s="1"/>
  <c r="C159" i="2"/>
  <c r="D159" i="2" s="1"/>
  <c r="C160" i="2"/>
  <c r="D160" i="2" s="1"/>
  <c r="C161" i="2"/>
  <c r="D161" i="2" s="1"/>
  <c r="C162" i="2"/>
  <c r="D162" i="2" s="1"/>
  <c r="C163" i="2"/>
  <c r="D163" i="2" s="1"/>
  <c r="C164" i="2"/>
  <c r="D164" i="2" s="1"/>
  <c r="C165" i="2"/>
  <c r="D165" i="2" s="1"/>
  <c r="C166" i="2"/>
  <c r="D166" i="2" s="1"/>
  <c r="C167" i="2"/>
  <c r="D167" i="2" s="1"/>
  <c r="C168" i="2"/>
  <c r="D168" i="2" s="1"/>
  <c r="C169" i="2"/>
  <c r="D169" i="2" s="1"/>
  <c r="C170" i="2"/>
  <c r="D170" i="2" s="1"/>
  <c r="C171" i="2"/>
  <c r="D171" i="2" s="1"/>
  <c r="C172" i="2"/>
  <c r="D172" i="2" s="1"/>
  <c r="C173" i="2"/>
  <c r="D173" i="2" s="1"/>
  <c r="C174" i="2"/>
  <c r="D174" i="2" s="1"/>
  <c r="C175" i="2"/>
  <c r="D175" i="2" s="1"/>
  <c r="C176" i="2"/>
  <c r="D176" i="2" s="1"/>
  <c r="C177" i="2"/>
  <c r="D177" i="2" s="1"/>
  <c r="C178" i="2"/>
  <c r="D178" i="2" s="1"/>
  <c r="C179" i="2"/>
  <c r="D179" i="2" s="1"/>
  <c r="C180" i="2"/>
  <c r="D180" i="2" s="1"/>
  <c r="C181" i="2"/>
  <c r="D181" i="2" s="1"/>
  <c r="C182" i="2"/>
  <c r="D182" i="2" s="1"/>
  <c r="C183" i="2"/>
  <c r="D183" i="2" s="1"/>
  <c r="C184" i="2"/>
  <c r="D184" i="2" s="1"/>
  <c r="C185" i="2"/>
  <c r="D185" i="2" s="1"/>
  <c r="C186" i="2"/>
  <c r="D186" i="2" s="1"/>
  <c r="C187" i="2"/>
  <c r="D187" i="2" s="1"/>
  <c r="C188" i="2"/>
  <c r="D188" i="2" s="1"/>
  <c r="C189" i="2"/>
  <c r="D189" i="2" s="1"/>
  <c r="C190" i="2"/>
  <c r="D190" i="2" s="1"/>
  <c r="C191" i="2"/>
  <c r="D191" i="2" s="1"/>
  <c r="C192" i="2"/>
  <c r="D192" i="2" s="1"/>
  <c r="C193" i="2"/>
  <c r="D193" i="2" s="1"/>
  <c r="C194" i="2"/>
  <c r="D194" i="2" s="1"/>
  <c r="C195" i="2"/>
  <c r="D195" i="2" s="1"/>
  <c r="C196" i="2"/>
  <c r="D196" i="2" s="1"/>
  <c r="C197" i="2"/>
  <c r="D197" i="2" s="1"/>
  <c r="C198" i="2"/>
  <c r="D198" i="2" s="1"/>
  <c r="C199" i="2"/>
  <c r="D199" i="2" s="1"/>
  <c r="C200" i="2"/>
  <c r="D200" i="2" s="1"/>
  <c r="C201" i="2"/>
  <c r="D201" i="2" s="1"/>
  <c r="C202" i="2"/>
  <c r="D202" i="2" s="1"/>
  <c r="C203" i="2"/>
  <c r="D203" i="2" s="1"/>
  <c r="C204" i="2"/>
  <c r="D204" i="2" s="1"/>
  <c r="C205" i="2"/>
  <c r="D205" i="2" s="1"/>
  <c r="C206" i="2"/>
  <c r="D206" i="2" s="1"/>
  <c r="C207" i="2"/>
  <c r="D207" i="2" s="1"/>
  <c r="C208" i="2"/>
  <c r="D208" i="2" s="1"/>
  <c r="C209" i="2"/>
  <c r="D209" i="2" s="1"/>
  <c r="C210" i="2"/>
  <c r="D210" i="2" s="1"/>
  <c r="C211" i="2"/>
  <c r="D211" i="2" s="1"/>
  <c r="C212" i="2"/>
  <c r="D212" i="2" s="1"/>
  <c r="C213" i="2"/>
  <c r="D213" i="2" s="1"/>
  <c r="C214" i="2"/>
  <c r="D214" i="2" s="1"/>
  <c r="C215" i="2"/>
  <c r="D215" i="2" s="1"/>
  <c r="C216" i="2"/>
  <c r="D216" i="2" s="1"/>
  <c r="C217" i="2"/>
  <c r="D217" i="2" s="1"/>
  <c r="C218" i="2"/>
  <c r="D218" i="2" s="1"/>
  <c r="C219" i="2"/>
  <c r="D219" i="2" s="1"/>
  <c r="C220" i="2"/>
  <c r="D220" i="2" s="1"/>
  <c r="C221" i="2"/>
  <c r="D221" i="2" s="1"/>
  <c r="C222" i="2"/>
  <c r="D222" i="2" s="1"/>
  <c r="C223" i="2"/>
  <c r="D223" i="2" s="1"/>
  <c r="C224" i="2"/>
  <c r="D224" i="2" s="1"/>
  <c r="C225" i="2"/>
  <c r="D225" i="2" s="1"/>
  <c r="C226" i="2"/>
  <c r="D226" i="2" s="1"/>
  <c r="C227" i="2"/>
  <c r="D227" i="2" s="1"/>
  <c r="C228" i="2"/>
  <c r="D228" i="2" s="1"/>
  <c r="C229" i="2"/>
  <c r="D229" i="2" s="1"/>
  <c r="C230" i="2"/>
  <c r="D230" i="2" s="1"/>
  <c r="C231" i="2"/>
  <c r="D231" i="2" s="1"/>
  <c r="C232" i="2"/>
  <c r="D232" i="2" s="1"/>
  <c r="C233" i="2"/>
  <c r="D233" i="2" s="1"/>
  <c r="C234" i="2"/>
  <c r="D234" i="2" s="1"/>
  <c r="C235" i="2"/>
  <c r="D235" i="2" s="1"/>
  <c r="C236" i="2"/>
  <c r="D236" i="2" s="1"/>
  <c r="C237" i="2"/>
  <c r="D237" i="2" s="1"/>
  <c r="C238" i="2"/>
  <c r="D238" i="2" s="1"/>
  <c r="C239" i="2"/>
  <c r="D239" i="2" s="1"/>
  <c r="C240" i="2"/>
  <c r="D240" i="2" s="1"/>
  <c r="C241" i="2"/>
  <c r="D241" i="2" s="1"/>
  <c r="C242" i="2"/>
  <c r="D242" i="2" s="1"/>
  <c r="C243" i="2"/>
  <c r="D243" i="2" s="1"/>
  <c r="C244" i="2"/>
  <c r="D244" i="2" s="1"/>
  <c r="C245" i="2"/>
  <c r="D245" i="2" s="1"/>
  <c r="C246" i="2"/>
  <c r="D246" i="2" s="1"/>
  <c r="C247" i="2"/>
  <c r="D247" i="2" s="1"/>
  <c r="C248" i="2"/>
  <c r="D248" i="2" s="1"/>
  <c r="C249" i="2"/>
  <c r="D249" i="2" s="1"/>
  <c r="C250" i="2"/>
  <c r="D250" i="2" s="1"/>
  <c r="C251" i="2"/>
  <c r="D251" i="2" s="1"/>
  <c r="C252" i="2"/>
  <c r="D252" i="2" s="1"/>
  <c r="C253" i="2"/>
  <c r="D253" i="2" s="1"/>
  <c r="C254" i="2"/>
  <c r="D254" i="2" s="1"/>
  <c r="C255" i="2"/>
  <c r="D255" i="2" s="1"/>
  <c r="C256" i="2"/>
  <c r="D256" i="2" s="1"/>
  <c r="C257" i="2"/>
  <c r="D257" i="2" s="1"/>
  <c r="C258" i="2"/>
  <c r="D258" i="2" s="1"/>
  <c r="C259" i="2"/>
  <c r="D259" i="2" s="1"/>
  <c r="C260" i="2"/>
  <c r="D260" i="2" s="1"/>
  <c r="C261" i="2"/>
  <c r="D261" i="2" s="1"/>
  <c r="C262" i="2"/>
  <c r="D262" i="2" s="1"/>
  <c r="C263" i="2"/>
  <c r="D263" i="2" s="1"/>
  <c r="C264" i="2"/>
  <c r="D264" i="2" s="1"/>
  <c r="C265" i="2"/>
  <c r="D265" i="2" s="1"/>
  <c r="C266" i="2"/>
  <c r="D266" i="2" s="1"/>
  <c r="C267" i="2"/>
  <c r="D267" i="2" s="1"/>
  <c r="C268" i="2"/>
  <c r="D268" i="2" s="1"/>
  <c r="C269" i="2"/>
  <c r="D269" i="2" s="1"/>
  <c r="C270" i="2"/>
  <c r="D270" i="2" s="1"/>
  <c r="C271" i="2"/>
  <c r="D271" i="2" s="1"/>
  <c r="C272" i="2"/>
  <c r="D272" i="2" s="1"/>
  <c r="C273" i="2"/>
  <c r="D273" i="2" s="1"/>
  <c r="C274" i="2"/>
  <c r="D274" i="2" s="1"/>
  <c r="C275" i="2"/>
  <c r="D275" i="2" s="1"/>
  <c r="C276" i="2"/>
  <c r="D276" i="2" s="1"/>
  <c r="C277" i="2"/>
  <c r="D277" i="2" s="1"/>
  <c r="C278" i="2"/>
  <c r="D278" i="2" s="1"/>
  <c r="C279" i="2"/>
  <c r="D279" i="2" s="1"/>
  <c r="C280" i="2"/>
  <c r="D280" i="2" s="1"/>
  <c r="C281" i="2"/>
  <c r="D281" i="2" s="1"/>
  <c r="C282" i="2"/>
  <c r="D282" i="2" s="1"/>
  <c r="C283" i="2"/>
  <c r="D283" i="2" s="1"/>
  <c r="C284" i="2"/>
  <c r="D284" i="2" s="1"/>
  <c r="C285" i="2"/>
  <c r="D285" i="2" s="1"/>
  <c r="C286" i="2"/>
  <c r="D286" i="2" s="1"/>
  <c r="C287" i="2"/>
  <c r="D287" i="2" s="1"/>
  <c r="C288" i="2"/>
  <c r="D288" i="2" s="1"/>
  <c r="C289" i="2"/>
  <c r="D289" i="2" s="1"/>
  <c r="C290" i="2"/>
  <c r="D290" i="2" s="1"/>
  <c r="C291" i="2"/>
  <c r="D291" i="2" s="1"/>
  <c r="C292" i="2"/>
  <c r="D292" i="2" s="1"/>
  <c r="C293" i="2"/>
  <c r="D293" i="2" s="1"/>
  <c r="C294" i="2"/>
  <c r="D294" i="2" s="1"/>
  <c r="C295" i="2"/>
  <c r="D295" i="2" s="1"/>
  <c r="C296" i="2"/>
  <c r="D296" i="2" s="1"/>
  <c r="C297" i="2"/>
  <c r="D297" i="2" s="1"/>
  <c r="C298" i="2"/>
  <c r="D298" i="2" s="1"/>
  <c r="C299" i="2"/>
  <c r="D299" i="2" s="1"/>
  <c r="C300" i="2"/>
  <c r="D300" i="2" s="1"/>
  <c r="C301" i="2"/>
  <c r="D301" i="2" s="1"/>
  <c r="C302" i="2"/>
  <c r="D302" i="2" s="1"/>
  <c r="C303" i="2"/>
  <c r="D303" i="2" s="1"/>
  <c r="C304" i="2"/>
  <c r="D304" i="2" s="1"/>
  <c r="C305" i="2"/>
  <c r="D305" i="2" s="1"/>
  <c r="C306" i="2"/>
  <c r="D306" i="2" s="1"/>
  <c r="C307" i="2"/>
  <c r="D307" i="2" s="1"/>
  <c r="C308" i="2"/>
  <c r="D308" i="2" s="1"/>
  <c r="C309" i="2"/>
  <c r="D309" i="2" s="1"/>
  <c r="C310" i="2"/>
  <c r="D310" i="2" s="1"/>
  <c r="C311" i="2"/>
  <c r="D311" i="2" s="1"/>
  <c r="C312" i="2"/>
  <c r="D312" i="2" s="1"/>
  <c r="C313" i="2"/>
  <c r="D313" i="2" s="1"/>
  <c r="C314" i="2"/>
  <c r="D314" i="2" s="1"/>
  <c r="C315" i="2"/>
  <c r="D315" i="2" s="1"/>
  <c r="C316" i="2"/>
  <c r="D316" i="2" s="1"/>
  <c r="C317" i="2"/>
  <c r="D317" i="2" s="1"/>
  <c r="C318" i="2"/>
  <c r="D318" i="2" s="1"/>
  <c r="C319" i="2"/>
  <c r="D319" i="2" s="1"/>
  <c r="C320" i="2"/>
  <c r="D320" i="2" s="1"/>
  <c r="C321" i="2"/>
  <c r="D321" i="2" s="1"/>
  <c r="C322" i="2"/>
  <c r="D322" i="2" s="1"/>
  <c r="C323" i="2"/>
  <c r="D323" i="2" s="1"/>
  <c r="C324" i="2"/>
  <c r="D324" i="2" s="1"/>
  <c r="C325" i="2"/>
  <c r="D325" i="2" s="1"/>
  <c r="C326" i="2"/>
  <c r="D326" i="2" s="1"/>
  <c r="C327" i="2"/>
  <c r="D327" i="2" s="1"/>
  <c r="C328" i="2"/>
  <c r="D328" i="2" s="1"/>
  <c r="C329" i="2"/>
  <c r="D329" i="2" s="1"/>
  <c r="C330" i="2"/>
  <c r="D330" i="2" s="1"/>
  <c r="C331" i="2"/>
  <c r="D331" i="2" s="1"/>
  <c r="C332" i="2"/>
  <c r="D332" i="2" s="1"/>
  <c r="C333" i="2"/>
  <c r="D333" i="2" s="1"/>
  <c r="C334" i="2"/>
  <c r="D334" i="2" s="1"/>
  <c r="C335" i="2"/>
  <c r="D335" i="2" s="1"/>
  <c r="C336" i="2"/>
  <c r="D336" i="2" s="1"/>
  <c r="C337" i="2"/>
  <c r="D337" i="2" s="1"/>
  <c r="C338" i="2"/>
  <c r="D338" i="2" s="1"/>
  <c r="C339" i="2"/>
  <c r="D339" i="2" s="1"/>
  <c r="C340" i="2"/>
  <c r="D340" i="2" s="1"/>
  <c r="C341" i="2"/>
  <c r="D341" i="2" s="1"/>
  <c r="C342" i="2"/>
  <c r="D342" i="2" s="1"/>
  <c r="C343" i="2"/>
  <c r="D343" i="2" s="1"/>
  <c r="C344" i="2"/>
  <c r="D344" i="2" s="1"/>
  <c r="C345" i="2"/>
  <c r="D345" i="2" s="1"/>
  <c r="C346" i="2"/>
  <c r="D346" i="2" s="1"/>
  <c r="C347" i="2"/>
  <c r="D347" i="2" s="1"/>
  <c r="C348" i="2"/>
  <c r="D348" i="2" s="1"/>
  <c r="C349" i="2"/>
  <c r="D349" i="2" s="1"/>
  <c r="C350" i="2"/>
  <c r="D350" i="2" s="1"/>
  <c r="C351" i="2"/>
  <c r="D351" i="2" s="1"/>
  <c r="C352" i="2"/>
  <c r="D352" i="2" s="1"/>
  <c r="C353" i="2"/>
  <c r="D353" i="2" s="1"/>
  <c r="C354" i="2"/>
  <c r="D354" i="2" s="1"/>
  <c r="C355" i="2"/>
  <c r="D355" i="2" s="1"/>
  <c r="C356" i="2"/>
  <c r="D356" i="2" s="1"/>
  <c r="C357" i="2"/>
  <c r="D357" i="2" s="1"/>
  <c r="C358" i="2"/>
  <c r="D358" i="2" s="1"/>
  <c r="C359" i="2"/>
  <c r="D359" i="2" s="1"/>
  <c r="C360" i="2"/>
  <c r="D360" i="2" s="1"/>
  <c r="C361" i="2"/>
  <c r="D361" i="2" s="1"/>
  <c r="C362" i="2"/>
  <c r="D362" i="2" s="1"/>
  <c r="C363" i="2"/>
  <c r="D363" i="2" s="1"/>
  <c r="C364" i="2"/>
  <c r="D364" i="2" s="1"/>
  <c r="C365" i="2"/>
  <c r="D365" i="2" s="1"/>
  <c r="C366" i="2"/>
  <c r="D366" i="2" s="1"/>
  <c r="C367" i="2"/>
  <c r="D367" i="2" s="1"/>
  <c r="C368" i="2"/>
  <c r="D368" i="2" s="1"/>
  <c r="C369" i="2"/>
  <c r="D369" i="2" s="1"/>
  <c r="C370" i="2"/>
  <c r="D370" i="2" s="1"/>
  <c r="C371" i="2"/>
  <c r="D371" i="2" s="1"/>
  <c r="C372" i="2"/>
  <c r="D372" i="2" s="1"/>
  <c r="C373" i="2"/>
  <c r="D373" i="2" s="1"/>
  <c r="C374" i="2"/>
  <c r="D374" i="2" s="1"/>
  <c r="C375" i="2"/>
  <c r="D375" i="2" s="1"/>
  <c r="C376" i="2"/>
  <c r="D376" i="2" s="1"/>
  <c r="C377" i="2"/>
  <c r="D377" i="2" s="1"/>
  <c r="C378" i="2"/>
  <c r="D378" i="2" s="1"/>
  <c r="C379" i="2"/>
  <c r="D379" i="2" s="1"/>
  <c r="C380" i="2"/>
  <c r="D380" i="2" s="1"/>
  <c r="C381" i="2"/>
  <c r="D381" i="2" s="1"/>
  <c r="C382" i="2"/>
  <c r="D382" i="2" s="1"/>
  <c r="C383" i="2"/>
  <c r="D383" i="2" s="1"/>
  <c r="C384" i="2"/>
  <c r="D384" i="2" s="1"/>
  <c r="C385" i="2"/>
  <c r="D385" i="2" s="1"/>
  <c r="C386" i="2"/>
  <c r="D386" i="2" s="1"/>
  <c r="C387" i="2"/>
  <c r="D387" i="2" s="1"/>
  <c r="C388" i="2"/>
  <c r="D388" i="2" s="1"/>
  <c r="C389" i="2"/>
  <c r="D389" i="2" s="1"/>
  <c r="C390" i="2"/>
  <c r="D390" i="2" s="1"/>
  <c r="C391" i="2"/>
  <c r="D391" i="2" s="1"/>
  <c r="C392" i="2"/>
  <c r="D392" i="2" s="1"/>
  <c r="C393" i="2"/>
  <c r="D393" i="2" s="1"/>
  <c r="C394" i="2"/>
  <c r="D394" i="2" s="1"/>
  <c r="C395" i="2"/>
  <c r="D395" i="2" s="1"/>
  <c r="C396" i="2"/>
  <c r="D396" i="2" s="1"/>
  <c r="C397" i="2"/>
  <c r="D397" i="2" s="1"/>
  <c r="C398" i="2"/>
  <c r="D398" i="2" s="1"/>
  <c r="C399" i="2"/>
  <c r="D399" i="2" s="1"/>
  <c r="C400" i="2"/>
  <c r="D400" i="2" s="1"/>
  <c r="C401" i="2"/>
  <c r="D401" i="2" s="1"/>
  <c r="C402" i="2"/>
  <c r="D402" i="2" s="1"/>
  <c r="C403" i="2"/>
  <c r="D403" i="2" s="1"/>
  <c r="C404" i="2"/>
  <c r="D404" i="2" s="1"/>
  <c r="C405" i="2"/>
  <c r="D405" i="2" s="1"/>
  <c r="C406" i="2"/>
  <c r="D406" i="2" s="1"/>
  <c r="C407" i="2"/>
  <c r="D407" i="2" s="1"/>
  <c r="C408" i="2"/>
  <c r="D408" i="2" s="1"/>
  <c r="C409" i="2"/>
  <c r="D409" i="2" s="1"/>
  <c r="C410" i="2"/>
  <c r="D410" i="2" s="1"/>
  <c r="C411" i="2"/>
  <c r="D411" i="2" s="1"/>
  <c r="C412" i="2"/>
  <c r="D412" i="2" s="1"/>
  <c r="C413" i="2"/>
  <c r="D413" i="2" s="1"/>
  <c r="C414" i="2"/>
  <c r="D414" i="2" s="1"/>
  <c r="C415" i="2"/>
  <c r="D415" i="2" s="1"/>
  <c r="C416" i="2"/>
  <c r="D416" i="2" s="1"/>
  <c r="C417" i="2"/>
  <c r="D417" i="2" s="1"/>
  <c r="C418" i="2"/>
  <c r="D418" i="2" s="1"/>
  <c r="C419" i="2"/>
  <c r="D419" i="2" s="1"/>
  <c r="C420" i="2"/>
  <c r="D420" i="2" s="1"/>
  <c r="C421" i="2"/>
  <c r="D421" i="2" s="1"/>
  <c r="C422" i="2"/>
  <c r="D422" i="2" s="1"/>
  <c r="C423" i="2"/>
  <c r="D423" i="2" s="1"/>
  <c r="C424" i="2"/>
  <c r="D424" i="2" s="1"/>
  <c r="C425" i="2"/>
  <c r="D425" i="2" s="1"/>
  <c r="C426" i="2"/>
  <c r="D426" i="2" s="1"/>
  <c r="C427" i="2"/>
  <c r="D427" i="2" s="1"/>
  <c r="C428" i="2"/>
  <c r="D428" i="2" s="1"/>
  <c r="C429" i="2"/>
  <c r="D429" i="2" s="1"/>
  <c r="C430" i="2"/>
  <c r="D430" i="2" s="1"/>
  <c r="C431" i="2"/>
  <c r="D431" i="2" s="1"/>
  <c r="C432" i="2"/>
  <c r="D432" i="2" s="1"/>
  <c r="C433" i="2"/>
  <c r="D433" i="2" s="1"/>
  <c r="C434" i="2"/>
  <c r="D434" i="2" s="1"/>
  <c r="C435" i="2"/>
  <c r="D435" i="2" s="1"/>
  <c r="C436" i="2"/>
  <c r="D436" i="2" s="1"/>
  <c r="C437" i="2"/>
  <c r="D437" i="2" s="1"/>
  <c r="C438" i="2"/>
  <c r="D438" i="2" s="1"/>
  <c r="C439" i="2"/>
  <c r="D439" i="2" s="1"/>
  <c r="C440" i="2"/>
  <c r="D440" i="2" s="1"/>
  <c r="C441" i="2"/>
  <c r="D441" i="2" s="1"/>
  <c r="C442" i="2"/>
  <c r="D442" i="2" s="1"/>
  <c r="C443" i="2"/>
  <c r="D443" i="2" s="1"/>
  <c r="C444" i="2"/>
  <c r="D444" i="2" s="1"/>
  <c r="C445" i="2"/>
  <c r="D445" i="2" s="1"/>
  <c r="C446" i="2"/>
  <c r="D446" i="2" s="1"/>
  <c r="C447" i="2"/>
  <c r="D447" i="2" s="1"/>
  <c r="C448" i="2"/>
  <c r="D448" i="2" s="1"/>
  <c r="C449" i="2"/>
  <c r="D449" i="2" s="1"/>
  <c r="C450" i="2"/>
  <c r="D450" i="2" s="1"/>
  <c r="C451" i="2"/>
  <c r="D451" i="2" s="1"/>
  <c r="C452" i="2"/>
  <c r="D452" i="2" s="1"/>
  <c r="C453" i="2"/>
  <c r="D453" i="2" s="1"/>
  <c r="C454" i="2"/>
  <c r="D454" i="2" s="1"/>
  <c r="C455" i="2"/>
  <c r="D455" i="2" s="1"/>
  <c r="C456" i="2"/>
  <c r="D456" i="2" s="1"/>
  <c r="C457" i="2"/>
  <c r="D457" i="2" s="1"/>
  <c r="C458" i="2"/>
  <c r="D458" i="2" s="1"/>
  <c r="C459" i="2"/>
  <c r="D459" i="2" s="1"/>
  <c r="C460" i="2"/>
  <c r="D460" i="2" s="1"/>
  <c r="C461" i="2"/>
  <c r="D461" i="2" s="1"/>
  <c r="C462" i="2"/>
  <c r="D462" i="2" s="1"/>
  <c r="C463" i="2"/>
  <c r="D463" i="2" s="1"/>
  <c r="C464" i="2"/>
  <c r="D464" i="2" s="1"/>
  <c r="C465" i="2"/>
  <c r="D465" i="2" s="1"/>
  <c r="C466" i="2"/>
  <c r="D466" i="2" s="1"/>
  <c r="C467" i="2"/>
  <c r="D467" i="2" s="1"/>
  <c r="C468" i="2"/>
  <c r="D468" i="2" s="1"/>
  <c r="C469" i="2"/>
  <c r="D469" i="2" s="1"/>
  <c r="C470" i="2"/>
  <c r="D470" i="2" s="1"/>
  <c r="C471" i="2"/>
  <c r="D471" i="2" s="1"/>
  <c r="C472" i="2"/>
  <c r="D472" i="2" s="1"/>
  <c r="C473" i="2"/>
  <c r="D473" i="2" s="1"/>
  <c r="C474" i="2"/>
  <c r="D474" i="2" s="1"/>
  <c r="C475" i="2"/>
  <c r="D475" i="2" s="1"/>
  <c r="C476" i="2"/>
  <c r="D476" i="2" s="1"/>
  <c r="C477" i="2"/>
  <c r="D477" i="2" s="1"/>
  <c r="C478" i="2"/>
  <c r="D478" i="2" s="1"/>
  <c r="C479" i="2"/>
  <c r="D479" i="2" s="1"/>
  <c r="C480" i="2"/>
  <c r="D480" i="2" s="1"/>
  <c r="C481" i="2"/>
  <c r="D481" i="2" s="1"/>
  <c r="C482" i="2"/>
  <c r="D482" i="2" s="1"/>
  <c r="C483" i="2"/>
  <c r="D483" i="2" s="1"/>
  <c r="C484" i="2"/>
  <c r="D484" i="2" s="1"/>
  <c r="C485" i="2"/>
  <c r="D485" i="2" s="1"/>
  <c r="C486" i="2"/>
  <c r="D486" i="2" s="1"/>
  <c r="C487" i="2"/>
  <c r="D487" i="2" s="1"/>
  <c r="C488" i="2"/>
  <c r="D488" i="2" s="1"/>
  <c r="C489" i="2"/>
  <c r="D489" i="2" s="1"/>
  <c r="C490" i="2"/>
  <c r="D490" i="2" s="1"/>
  <c r="C491" i="2"/>
  <c r="D491" i="2" s="1"/>
  <c r="C492" i="2"/>
  <c r="D492" i="2" s="1"/>
  <c r="C493" i="2"/>
  <c r="D493" i="2" s="1"/>
  <c r="C494" i="2"/>
  <c r="D494" i="2" s="1"/>
  <c r="C495" i="2"/>
  <c r="D495" i="2" s="1"/>
  <c r="C16" i="2"/>
  <c r="D16" i="2" s="1"/>
  <c r="C17" i="2"/>
  <c r="D17" i="2" s="1"/>
  <c r="C18" i="2"/>
  <c r="D18" i="2" s="1"/>
  <c r="C19" i="2"/>
  <c r="D19" i="2" s="1"/>
  <c r="C20" i="2"/>
  <c r="D20" i="2" s="1"/>
  <c r="C21" i="2"/>
  <c r="D21" i="2" s="1"/>
  <c r="C22" i="2"/>
  <c r="D22" i="2" s="1"/>
  <c r="C23" i="2"/>
  <c r="D23" i="2" s="1"/>
  <c r="C24" i="2"/>
  <c r="D24" i="2" s="1"/>
  <c r="C25" i="2"/>
  <c r="D25" i="2" s="1"/>
  <c r="C26" i="2"/>
  <c r="D26" i="2" s="1"/>
  <c r="C27" i="2"/>
  <c r="D27" i="2" s="1"/>
  <c r="C28" i="2"/>
  <c r="D28" i="2" s="1"/>
  <c r="C29" i="2"/>
  <c r="D29" i="2" s="1"/>
  <c r="C30" i="2"/>
  <c r="D30" i="2" s="1"/>
  <c r="C31" i="2"/>
  <c r="D31" i="2" s="1"/>
  <c r="C32" i="2"/>
  <c r="D32" i="2" s="1"/>
  <c r="C33" i="2"/>
  <c r="D33" i="2" s="1"/>
  <c r="C34" i="2"/>
  <c r="D34" i="2" s="1"/>
  <c r="C35" i="2"/>
  <c r="D35" i="2" s="1"/>
  <c r="C6" i="2"/>
  <c r="D6" i="2" s="1"/>
  <c r="C7" i="2"/>
  <c r="D7" i="2" s="1"/>
  <c r="C8" i="2"/>
  <c r="D8" i="2" s="1"/>
  <c r="C9" i="2"/>
  <c r="D9" i="2" s="1"/>
  <c r="C10" i="2"/>
  <c r="D10" i="2" s="1"/>
  <c r="C11" i="2"/>
  <c r="D11" i="2" s="1"/>
  <c r="C12" i="2"/>
  <c r="D12" i="2" s="1"/>
  <c r="C13" i="2"/>
  <c r="D13" i="2" s="1"/>
  <c r="C14" i="2"/>
  <c r="D14" i="2" s="1"/>
  <c r="C15" i="2"/>
  <c r="D15" i="2" s="1"/>
  <c r="BG458" i="2" l="1"/>
  <c r="BH458" i="2" s="1"/>
  <c r="BI458" i="2" s="1"/>
  <c r="BG466" i="2"/>
  <c r="BH466" i="2" s="1"/>
  <c r="BI466" i="2" s="1"/>
  <c r="BG474" i="2"/>
  <c r="BH474" i="2" s="1"/>
  <c r="BI474" i="2" s="1"/>
  <c r="E480" i="2"/>
  <c r="F480" i="2" s="1"/>
  <c r="G480" i="2" s="1"/>
  <c r="E424" i="2"/>
  <c r="F424" i="2" s="1"/>
  <c r="G424" i="2" s="1"/>
  <c r="E352" i="2"/>
  <c r="F352" i="2" s="1"/>
  <c r="G352" i="2" s="1"/>
  <c r="E280" i="2"/>
  <c r="F280" i="2" s="1"/>
  <c r="G280" i="2" s="1"/>
  <c r="E208" i="2"/>
  <c r="F208" i="2" s="1"/>
  <c r="G208" i="2" s="1"/>
  <c r="E120" i="2"/>
  <c r="F120" i="2" s="1"/>
  <c r="G120" i="2" s="1"/>
  <c r="K10" i="2"/>
  <c r="L10" i="2" s="1"/>
  <c r="M10" i="2" s="1"/>
  <c r="E456" i="2"/>
  <c r="F456" i="2" s="1"/>
  <c r="G456" i="2" s="1"/>
  <c r="E408" i="2"/>
  <c r="F408" i="2" s="1"/>
  <c r="G408" i="2" s="1"/>
  <c r="E360" i="2"/>
  <c r="F360" i="2" s="1"/>
  <c r="G360" i="2" s="1"/>
  <c r="E304" i="2"/>
  <c r="F304" i="2" s="1"/>
  <c r="G304" i="2" s="1"/>
  <c r="E248" i="2"/>
  <c r="F248" i="2" s="1"/>
  <c r="G248" i="2" s="1"/>
  <c r="E192" i="2"/>
  <c r="F192" i="2" s="1"/>
  <c r="G192" i="2" s="1"/>
  <c r="E152" i="2"/>
  <c r="F152" i="2" s="1"/>
  <c r="G152" i="2" s="1"/>
  <c r="AC88" i="2"/>
  <c r="AD88" i="2" s="1"/>
  <c r="AE88" i="2" s="1"/>
  <c r="E448" i="2"/>
  <c r="F448" i="2" s="1"/>
  <c r="G448" i="2" s="1"/>
  <c r="E392" i="2"/>
  <c r="F392" i="2" s="1"/>
  <c r="G392" i="2" s="1"/>
  <c r="E344" i="2"/>
  <c r="F344" i="2" s="1"/>
  <c r="G344" i="2" s="1"/>
  <c r="E296" i="2"/>
  <c r="F296" i="2" s="1"/>
  <c r="G296" i="2" s="1"/>
  <c r="E240" i="2"/>
  <c r="F240" i="2" s="1"/>
  <c r="G240" i="2" s="1"/>
  <c r="E176" i="2"/>
  <c r="F176" i="2" s="1"/>
  <c r="G176" i="2" s="1"/>
  <c r="E128" i="2"/>
  <c r="F128" i="2" s="1"/>
  <c r="G128" i="2" s="1"/>
  <c r="E64" i="2"/>
  <c r="F64" i="2" s="1"/>
  <c r="G64" i="2" s="1"/>
  <c r="E440" i="2"/>
  <c r="F440" i="2" s="1"/>
  <c r="G440" i="2" s="1"/>
  <c r="E384" i="2"/>
  <c r="F384" i="2" s="1"/>
  <c r="G384" i="2" s="1"/>
  <c r="E328" i="2"/>
  <c r="F328" i="2" s="1"/>
  <c r="G328" i="2" s="1"/>
  <c r="E272" i="2"/>
  <c r="F272" i="2" s="1"/>
  <c r="G272" i="2" s="1"/>
  <c r="E216" i="2"/>
  <c r="F216" i="2" s="1"/>
  <c r="G216" i="2" s="1"/>
  <c r="E160" i="2"/>
  <c r="F160" i="2" s="1"/>
  <c r="G160" i="2" s="1"/>
  <c r="E96" i="2"/>
  <c r="F96" i="2" s="1"/>
  <c r="G96" i="2" s="1"/>
  <c r="E48" i="2"/>
  <c r="F48" i="2" s="1"/>
  <c r="G48" i="2" s="1"/>
  <c r="K490" i="2"/>
  <c r="L490" i="2" s="1"/>
  <c r="M490" i="2" s="1"/>
  <c r="K482" i="2"/>
  <c r="L482" i="2" s="1"/>
  <c r="M482" i="2" s="1"/>
  <c r="K474" i="2"/>
  <c r="L474" i="2" s="1"/>
  <c r="M474" i="2" s="1"/>
  <c r="K466" i="2"/>
  <c r="L466" i="2" s="1"/>
  <c r="M466" i="2" s="1"/>
  <c r="K458" i="2"/>
  <c r="L458" i="2" s="1"/>
  <c r="M458" i="2" s="1"/>
  <c r="K450" i="2"/>
  <c r="L450" i="2" s="1"/>
  <c r="M450" i="2" s="1"/>
  <c r="K442" i="2"/>
  <c r="L442" i="2" s="1"/>
  <c r="M442" i="2" s="1"/>
  <c r="K434" i="2"/>
  <c r="L434" i="2" s="1"/>
  <c r="M434" i="2" s="1"/>
  <c r="K418" i="2"/>
  <c r="L418" i="2" s="1"/>
  <c r="M418" i="2" s="1"/>
  <c r="K410" i="2"/>
  <c r="L410" i="2" s="1"/>
  <c r="M410" i="2" s="1"/>
  <c r="K402" i="2"/>
  <c r="L402" i="2" s="1"/>
  <c r="M402" i="2" s="1"/>
  <c r="K394" i="2"/>
  <c r="L394" i="2" s="1"/>
  <c r="M394" i="2" s="1"/>
  <c r="K386" i="2"/>
  <c r="L386" i="2" s="1"/>
  <c r="M386" i="2" s="1"/>
  <c r="K378" i="2"/>
  <c r="L378" i="2" s="1"/>
  <c r="M378" i="2" s="1"/>
  <c r="K370" i="2"/>
  <c r="L370" i="2" s="1"/>
  <c r="M370" i="2" s="1"/>
  <c r="K362" i="2"/>
  <c r="L362" i="2" s="1"/>
  <c r="M362" i="2" s="1"/>
  <c r="K354" i="2"/>
  <c r="L354" i="2" s="1"/>
  <c r="M354" i="2" s="1"/>
  <c r="K346" i="2"/>
  <c r="L346" i="2" s="1"/>
  <c r="M346" i="2" s="1"/>
  <c r="K338" i="2"/>
  <c r="L338" i="2" s="1"/>
  <c r="M338" i="2" s="1"/>
  <c r="K330" i="2"/>
  <c r="L330" i="2" s="1"/>
  <c r="M330" i="2" s="1"/>
  <c r="K322" i="2"/>
  <c r="L322" i="2" s="1"/>
  <c r="M322" i="2" s="1"/>
  <c r="K314" i="2"/>
  <c r="L314" i="2" s="1"/>
  <c r="M314" i="2" s="1"/>
  <c r="K306" i="2"/>
  <c r="L306" i="2" s="1"/>
  <c r="M306" i="2" s="1"/>
  <c r="K298" i="2"/>
  <c r="L298" i="2" s="1"/>
  <c r="M298" i="2" s="1"/>
  <c r="K290" i="2"/>
  <c r="L290" i="2" s="1"/>
  <c r="M290" i="2" s="1"/>
  <c r="K242" i="2"/>
  <c r="L242" i="2" s="1"/>
  <c r="M242" i="2" s="1"/>
  <c r="K233" i="2"/>
  <c r="L233" i="2" s="1"/>
  <c r="M233" i="2" s="1"/>
  <c r="K226" i="2"/>
  <c r="L226" i="2" s="1"/>
  <c r="M226" i="2" s="1"/>
  <c r="K210" i="2"/>
  <c r="L210" i="2" s="1"/>
  <c r="M210" i="2" s="1"/>
  <c r="K178" i="2"/>
  <c r="L178" i="2" s="1"/>
  <c r="M178" i="2" s="1"/>
  <c r="K170" i="2"/>
  <c r="L170" i="2" s="1"/>
  <c r="M170" i="2" s="1"/>
  <c r="K162" i="2"/>
  <c r="L162" i="2" s="1"/>
  <c r="M162" i="2" s="1"/>
  <c r="K154" i="2"/>
  <c r="L154" i="2" s="1"/>
  <c r="M154" i="2" s="1"/>
  <c r="K146" i="2"/>
  <c r="L146" i="2" s="1"/>
  <c r="M146" i="2" s="1"/>
  <c r="K138" i="2"/>
  <c r="L138" i="2" s="1"/>
  <c r="M138" i="2" s="1"/>
  <c r="K130" i="2"/>
  <c r="L130" i="2" s="1"/>
  <c r="M130" i="2" s="1"/>
  <c r="K122" i="2"/>
  <c r="L122" i="2" s="1"/>
  <c r="M122" i="2" s="1"/>
  <c r="K106" i="2"/>
  <c r="L106" i="2" s="1"/>
  <c r="M106" i="2" s="1"/>
  <c r="K90" i="2"/>
  <c r="L90" i="2" s="1"/>
  <c r="M90" i="2" s="1"/>
  <c r="K82" i="2"/>
  <c r="L82" i="2" s="1"/>
  <c r="M82" i="2" s="1"/>
  <c r="K74" i="2"/>
  <c r="L74" i="2" s="1"/>
  <c r="M74" i="2" s="1"/>
  <c r="K58" i="2"/>
  <c r="L58" i="2" s="1"/>
  <c r="M58" i="2" s="1"/>
  <c r="K50" i="2"/>
  <c r="L50" i="2" s="1"/>
  <c r="M50" i="2" s="1"/>
  <c r="K42" i="2"/>
  <c r="L42" i="2" s="1"/>
  <c r="M42" i="2" s="1"/>
  <c r="K34" i="2"/>
  <c r="L34" i="2" s="1"/>
  <c r="M34" i="2" s="1"/>
  <c r="K26" i="2"/>
  <c r="L26" i="2" s="1"/>
  <c r="M26" i="2" s="1"/>
  <c r="K18" i="2"/>
  <c r="L18" i="2" s="1"/>
  <c r="M18" i="2" s="1"/>
  <c r="Q10" i="2"/>
  <c r="R10" i="2" s="1"/>
  <c r="S10" i="2" s="1"/>
  <c r="Q18" i="2"/>
  <c r="R18" i="2" s="1"/>
  <c r="S18" i="2" s="1"/>
  <c r="Q26" i="2"/>
  <c r="R26" i="2" s="1"/>
  <c r="S26" i="2" s="1"/>
  <c r="Q34" i="2"/>
  <c r="R34" i="2" s="1"/>
  <c r="S34" i="2" s="1"/>
  <c r="Q42" i="2"/>
  <c r="R42" i="2" s="1"/>
  <c r="S42" i="2" s="1"/>
  <c r="Q50" i="2"/>
  <c r="R50" i="2" s="1"/>
  <c r="S50" i="2" s="1"/>
  <c r="Q58" i="2"/>
  <c r="R58" i="2" s="1"/>
  <c r="S58" i="2" s="1"/>
  <c r="Q66" i="2"/>
  <c r="R66" i="2" s="1"/>
  <c r="S66" i="2" s="1"/>
  <c r="Q74" i="2"/>
  <c r="R74" i="2" s="1"/>
  <c r="S74" i="2" s="1"/>
  <c r="Q82" i="2"/>
  <c r="R82" i="2" s="1"/>
  <c r="S82" i="2" s="1"/>
  <c r="Q90" i="2"/>
  <c r="R90" i="2" s="1"/>
  <c r="S90" i="2" s="1"/>
  <c r="Q98" i="2"/>
  <c r="R98" i="2" s="1"/>
  <c r="S98" i="2" s="1"/>
  <c r="Q106" i="2"/>
  <c r="R106" i="2" s="1"/>
  <c r="S106" i="2" s="1"/>
  <c r="Q114" i="2"/>
  <c r="R114" i="2" s="1"/>
  <c r="S114" i="2" s="1"/>
  <c r="Q122" i="2"/>
  <c r="R122" i="2" s="1"/>
  <c r="S122" i="2" s="1"/>
  <c r="Q130" i="2"/>
  <c r="R130" i="2" s="1"/>
  <c r="S130" i="2" s="1"/>
  <c r="Q138" i="2"/>
  <c r="R138" i="2" s="1"/>
  <c r="S138" i="2" s="1"/>
  <c r="Q146" i="2"/>
  <c r="R146" i="2" s="1"/>
  <c r="S146" i="2" s="1"/>
  <c r="Q154" i="2"/>
  <c r="R154" i="2" s="1"/>
  <c r="S154" i="2" s="1"/>
  <c r="Q162" i="2"/>
  <c r="R162" i="2" s="1"/>
  <c r="S162" i="2" s="1"/>
  <c r="Q170" i="2"/>
  <c r="R170" i="2" s="1"/>
  <c r="S170" i="2" s="1"/>
  <c r="Q178" i="2"/>
  <c r="R178" i="2" s="1"/>
  <c r="S178" i="2" s="1"/>
  <c r="Q186" i="2"/>
  <c r="R186" i="2" s="1"/>
  <c r="S186" i="2" s="1"/>
  <c r="Q194" i="2"/>
  <c r="R194" i="2" s="1"/>
  <c r="S194" i="2" s="1"/>
  <c r="Q202" i="2"/>
  <c r="R202" i="2" s="1"/>
  <c r="S202" i="2" s="1"/>
  <c r="Q210" i="2"/>
  <c r="R210" i="2" s="1"/>
  <c r="S210" i="2" s="1"/>
  <c r="Q218" i="2"/>
  <c r="R218" i="2" s="1"/>
  <c r="S218" i="2" s="1"/>
  <c r="Q226" i="2"/>
  <c r="R226" i="2" s="1"/>
  <c r="S226" i="2" s="1"/>
  <c r="Q234" i="2"/>
  <c r="R234" i="2" s="1"/>
  <c r="S234" i="2" s="1"/>
  <c r="E472" i="2"/>
  <c r="F472" i="2" s="1"/>
  <c r="G472" i="2" s="1"/>
  <c r="E416" i="2"/>
  <c r="F416" i="2" s="1"/>
  <c r="G416" i="2" s="1"/>
  <c r="E368" i="2"/>
  <c r="F368" i="2" s="1"/>
  <c r="G368" i="2" s="1"/>
  <c r="E312" i="2"/>
  <c r="F312" i="2" s="1"/>
  <c r="G312" i="2" s="1"/>
  <c r="E256" i="2"/>
  <c r="F256" i="2" s="1"/>
  <c r="G256" i="2" s="1"/>
  <c r="E200" i="2"/>
  <c r="F200" i="2" s="1"/>
  <c r="G200" i="2" s="1"/>
  <c r="E144" i="2"/>
  <c r="F144" i="2" s="1"/>
  <c r="G144" i="2" s="1"/>
  <c r="E88" i="2"/>
  <c r="F88" i="2" s="1"/>
  <c r="G88" i="2" s="1"/>
  <c r="AC471" i="2"/>
  <c r="AD471" i="2" s="1"/>
  <c r="AE471" i="2" s="1"/>
  <c r="E464" i="2"/>
  <c r="F464" i="2" s="1"/>
  <c r="G464" i="2" s="1"/>
  <c r="E400" i="2"/>
  <c r="F400" i="2" s="1"/>
  <c r="G400" i="2" s="1"/>
  <c r="E336" i="2"/>
  <c r="F336" i="2" s="1"/>
  <c r="G336" i="2" s="1"/>
  <c r="E288" i="2"/>
  <c r="F288" i="2" s="1"/>
  <c r="G288" i="2" s="1"/>
  <c r="E232" i="2"/>
  <c r="F232" i="2" s="1"/>
  <c r="G232" i="2" s="1"/>
  <c r="E136" i="2"/>
  <c r="F136" i="2" s="1"/>
  <c r="G136" i="2" s="1"/>
  <c r="E80" i="2"/>
  <c r="F80" i="2" s="1"/>
  <c r="G80" i="2" s="1"/>
  <c r="E13" i="2"/>
  <c r="F13" i="2" s="1"/>
  <c r="G13" i="2" s="1"/>
  <c r="E35" i="2"/>
  <c r="F35" i="2" s="1"/>
  <c r="G35" i="2" s="1"/>
  <c r="E27" i="2"/>
  <c r="F27" i="2" s="1"/>
  <c r="G27" i="2" s="1"/>
  <c r="Q20" i="2"/>
  <c r="R20" i="2" s="1"/>
  <c r="S20" i="2" s="1"/>
  <c r="Q28" i="2"/>
  <c r="R28" i="2" s="1"/>
  <c r="S28" i="2" s="1"/>
  <c r="Q36" i="2"/>
  <c r="R36" i="2" s="1"/>
  <c r="S36" i="2" s="1"/>
  <c r="Q44" i="2"/>
  <c r="R44" i="2" s="1"/>
  <c r="S44" i="2" s="1"/>
  <c r="Q52" i="2"/>
  <c r="R52" i="2" s="1"/>
  <c r="S52" i="2" s="1"/>
  <c r="Q60" i="2"/>
  <c r="R60" i="2" s="1"/>
  <c r="S60" i="2" s="1"/>
  <c r="Q68" i="2"/>
  <c r="R68" i="2" s="1"/>
  <c r="S68" i="2" s="1"/>
  <c r="Q76" i="2"/>
  <c r="R76" i="2" s="1"/>
  <c r="S76" i="2" s="1"/>
  <c r="Q84" i="2"/>
  <c r="R84" i="2" s="1"/>
  <c r="S84" i="2" s="1"/>
  <c r="Q92" i="2"/>
  <c r="R92" i="2" s="1"/>
  <c r="S92" i="2" s="1"/>
  <c r="Q100" i="2"/>
  <c r="R100" i="2" s="1"/>
  <c r="S100" i="2" s="1"/>
  <c r="Q108" i="2"/>
  <c r="R108" i="2" s="1"/>
  <c r="S108" i="2" s="1"/>
  <c r="Q116" i="2"/>
  <c r="R116" i="2" s="1"/>
  <c r="S116" i="2" s="1"/>
  <c r="Q124" i="2"/>
  <c r="R124" i="2" s="1"/>
  <c r="S124" i="2" s="1"/>
  <c r="Q132" i="2"/>
  <c r="R132" i="2" s="1"/>
  <c r="S132" i="2" s="1"/>
  <c r="Q140" i="2"/>
  <c r="R140" i="2" s="1"/>
  <c r="S140" i="2" s="1"/>
  <c r="Q148" i="2"/>
  <c r="R148" i="2" s="1"/>
  <c r="S148" i="2" s="1"/>
  <c r="Q156" i="2"/>
  <c r="R156" i="2" s="1"/>
  <c r="S156" i="2" s="1"/>
  <c r="Q164" i="2"/>
  <c r="R164" i="2" s="1"/>
  <c r="S164" i="2" s="1"/>
  <c r="Q172" i="2"/>
  <c r="R172" i="2" s="1"/>
  <c r="S172" i="2" s="1"/>
  <c r="Q180" i="2"/>
  <c r="R180" i="2" s="1"/>
  <c r="S180" i="2" s="1"/>
  <c r="Q188" i="2"/>
  <c r="R188" i="2" s="1"/>
  <c r="S188" i="2" s="1"/>
  <c r="Q196" i="2"/>
  <c r="R196" i="2" s="1"/>
  <c r="S196" i="2" s="1"/>
  <c r="Q204" i="2"/>
  <c r="R204" i="2" s="1"/>
  <c r="S204" i="2" s="1"/>
  <c r="Q212" i="2"/>
  <c r="R212" i="2" s="1"/>
  <c r="S212" i="2" s="1"/>
  <c r="Q220" i="2"/>
  <c r="R220" i="2" s="1"/>
  <c r="S220" i="2" s="1"/>
  <c r="Q228" i="2"/>
  <c r="R228" i="2" s="1"/>
  <c r="S228" i="2" s="1"/>
  <c r="E488" i="2"/>
  <c r="F488" i="2" s="1"/>
  <c r="G488" i="2" s="1"/>
  <c r="E432" i="2"/>
  <c r="F432" i="2" s="1"/>
  <c r="G432" i="2" s="1"/>
  <c r="E376" i="2"/>
  <c r="F376" i="2" s="1"/>
  <c r="G376" i="2" s="1"/>
  <c r="E320" i="2"/>
  <c r="F320" i="2" s="1"/>
  <c r="G320" i="2" s="1"/>
  <c r="E264" i="2"/>
  <c r="F264" i="2" s="1"/>
  <c r="G264" i="2" s="1"/>
  <c r="E224" i="2"/>
  <c r="F224" i="2" s="1"/>
  <c r="G224" i="2" s="1"/>
  <c r="E168" i="2"/>
  <c r="F168" i="2" s="1"/>
  <c r="G168" i="2" s="1"/>
  <c r="E104" i="2"/>
  <c r="F104" i="2" s="1"/>
  <c r="G104" i="2" s="1"/>
  <c r="E56" i="2"/>
  <c r="F56" i="2" s="1"/>
  <c r="G56" i="2" s="1"/>
  <c r="Q242" i="2"/>
  <c r="R242" i="2" s="1"/>
  <c r="S242" i="2" s="1"/>
  <c r="Q250" i="2"/>
  <c r="R250" i="2" s="1"/>
  <c r="S250" i="2" s="1"/>
  <c r="Q258" i="2"/>
  <c r="R258" i="2" s="1"/>
  <c r="S258" i="2" s="1"/>
  <c r="Q266" i="2"/>
  <c r="R266" i="2" s="1"/>
  <c r="S266" i="2" s="1"/>
  <c r="Q274" i="2"/>
  <c r="R274" i="2" s="1"/>
  <c r="S274" i="2" s="1"/>
  <c r="Q282" i="2"/>
  <c r="R282" i="2" s="1"/>
  <c r="S282" i="2" s="1"/>
  <c r="Q290" i="2"/>
  <c r="R290" i="2" s="1"/>
  <c r="S290" i="2" s="1"/>
  <c r="Q298" i="2"/>
  <c r="R298" i="2" s="1"/>
  <c r="S298" i="2" s="1"/>
  <c r="Q306" i="2"/>
  <c r="R306" i="2" s="1"/>
  <c r="S306" i="2" s="1"/>
  <c r="Q314" i="2"/>
  <c r="R314" i="2" s="1"/>
  <c r="S314" i="2" s="1"/>
  <c r="Q322" i="2"/>
  <c r="R322" i="2" s="1"/>
  <c r="S322" i="2" s="1"/>
  <c r="Q338" i="2"/>
  <c r="R338" i="2" s="1"/>
  <c r="S338" i="2" s="1"/>
  <c r="Q346" i="2"/>
  <c r="R346" i="2" s="1"/>
  <c r="S346" i="2" s="1"/>
  <c r="Q354" i="2"/>
  <c r="R354" i="2" s="1"/>
  <c r="S354" i="2" s="1"/>
  <c r="Q370" i="2"/>
  <c r="R370" i="2" s="1"/>
  <c r="S370" i="2" s="1"/>
  <c r="Q378" i="2"/>
  <c r="R378" i="2" s="1"/>
  <c r="S378" i="2" s="1"/>
  <c r="Q394" i="2"/>
  <c r="R394" i="2" s="1"/>
  <c r="S394" i="2" s="1"/>
  <c r="Q405" i="2"/>
  <c r="R405" i="2" s="1"/>
  <c r="S405" i="2" s="1"/>
  <c r="Q426" i="2"/>
  <c r="R426" i="2" s="1"/>
  <c r="S426" i="2" s="1"/>
  <c r="Q434" i="2"/>
  <c r="R434" i="2" s="1"/>
  <c r="S434" i="2" s="1"/>
  <c r="Q442" i="2"/>
  <c r="R442" i="2" s="1"/>
  <c r="S442" i="2" s="1"/>
  <c r="Q450" i="2"/>
  <c r="R450" i="2" s="1"/>
  <c r="S450" i="2" s="1"/>
  <c r="Q466" i="2"/>
  <c r="R466" i="2" s="1"/>
  <c r="S466" i="2" s="1"/>
  <c r="Q474" i="2"/>
  <c r="R474" i="2" s="1"/>
  <c r="S474" i="2" s="1"/>
  <c r="Q481" i="2"/>
  <c r="R481" i="2" s="1"/>
  <c r="S481" i="2" s="1"/>
  <c r="Q490" i="2"/>
  <c r="R490" i="2" s="1"/>
  <c r="S490" i="2" s="1"/>
  <c r="AC12" i="2"/>
  <c r="AD12" i="2" s="1"/>
  <c r="AE12" i="2" s="1"/>
  <c r="AC20" i="2"/>
  <c r="AD20" i="2" s="1"/>
  <c r="AE20" i="2" s="1"/>
  <c r="AC28" i="2"/>
  <c r="AD28" i="2" s="1"/>
  <c r="AE28" i="2" s="1"/>
  <c r="AC36" i="2"/>
  <c r="AD36" i="2" s="1"/>
  <c r="AE36" i="2" s="1"/>
  <c r="AC44" i="2"/>
  <c r="AD44" i="2" s="1"/>
  <c r="AE44" i="2" s="1"/>
  <c r="AC52" i="2"/>
  <c r="AD52" i="2" s="1"/>
  <c r="AE52" i="2" s="1"/>
  <c r="AC60" i="2"/>
  <c r="AD60" i="2" s="1"/>
  <c r="AE60" i="2" s="1"/>
  <c r="AC68" i="2"/>
  <c r="AD68" i="2" s="1"/>
  <c r="AE68" i="2" s="1"/>
  <c r="AC76" i="2"/>
  <c r="AD76" i="2" s="1"/>
  <c r="AE76" i="2" s="1"/>
  <c r="AC84" i="2"/>
  <c r="AD84" i="2" s="1"/>
  <c r="AE84" i="2" s="1"/>
  <c r="AC92" i="2"/>
  <c r="AD92" i="2" s="1"/>
  <c r="AE92" i="2" s="1"/>
  <c r="AC100" i="2"/>
  <c r="AD100" i="2" s="1"/>
  <c r="AE100" i="2" s="1"/>
  <c r="AC108" i="2"/>
  <c r="AD108" i="2" s="1"/>
  <c r="AE108" i="2" s="1"/>
  <c r="AC116" i="2"/>
  <c r="AD116" i="2" s="1"/>
  <c r="AE116" i="2" s="1"/>
  <c r="AC124" i="2"/>
  <c r="AD124" i="2" s="1"/>
  <c r="AE124" i="2" s="1"/>
  <c r="AC132" i="2"/>
  <c r="AD132" i="2" s="1"/>
  <c r="AE132" i="2" s="1"/>
  <c r="AC140" i="2"/>
  <c r="AD140" i="2" s="1"/>
  <c r="AE140" i="2" s="1"/>
  <c r="AC148" i="2"/>
  <c r="AD148" i="2" s="1"/>
  <c r="AE148" i="2" s="1"/>
  <c r="AC156" i="2"/>
  <c r="AD156" i="2" s="1"/>
  <c r="AE156" i="2" s="1"/>
  <c r="AC172" i="2"/>
  <c r="AD172" i="2" s="1"/>
  <c r="AE172" i="2" s="1"/>
  <c r="AC180" i="2"/>
  <c r="AD180" i="2" s="1"/>
  <c r="AE180" i="2" s="1"/>
  <c r="AC188" i="2"/>
  <c r="AD188" i="2" s="1"/>
  <c r="AE188" i="2" s="1"/>
  <c r="AC196" i="2"/>
  <c r="AD196" i="2" s="1"/>
  <c r="AE196" i="2" s="1"/>
  <c r="AC204" i="2"/>
  <c r="AD204" i="2" s="1"/>
  <c r="AE204" i="2" s="1"/>
  <c r="AC212" i="2"/>
  <c r="AD212" i="2" s="1"/>
  <c r="AE212" i="2" s="1"/>
  <c r="AC220" i="2"/>
  <c r="AD220" i="2" s="1"/>
  <c r="AE220" i="2" s="1"/>
  <c r="AC228" i="2"/>
  <c r="AD228" i="2" s="1"/>
  <c r="AE228" i="2" s="1"/>
  <c r="AC236" i="2"/>
  <c r="AD236" i="2" s="1"/>
  <c r="AE236" i="2" s="1"/>
  <c r="AC244" i="2"/>
  <c r="AD244" i="2" s="1"/>
  <c r="AE244" i="2" s="1"/>
  <c r="AC252" i="2"/>
  <c r="AD252" i="2" s="1"/>
  <c r="AE252" i="2" s="1"/>
  <c r="AC260" i="2"/>
  <c r="AD260" i="2" s="1"/>
  <c r="AE260" i="2" s="1"/>
  <c r="AC268" i="2"/>
  <c r="AD268" i="2" s="1"/>
  <c r="AE268" i="2" s="1"/>
  <c r="AC276" i="2"/>
  <c r="AD276" i="2" s="1"/>
  <c r="AE276" i="2" s="1"/>
  <c r="AC284" i="2"/>
  <c r="AD284" i="2" s="1"/>
  <c r="AE284" i="2" s="1"/>
  <c r="AC292" i="2"/>
  <c r="AD292" i="2" s="1"/>
  <c r="AE292" i="2" s="1"/>
  <c r="AC300" i="2"/>
  <c r="AD300" i="2" s="1"/>
  <c r="AE300" i="2" s="1"/>
  <c r="AC308" i="2"/>
  <c r="AD308" i="2" s="1"/>
  <c r="AE308" i="2" s="1"/>
  <c r="AC316" i="2"/>
  <c r="AD316" i="2" s="1"/>
  <c r="AE316" i="2" s="1"/>
  <c r="AC324" i="2"/>
  <c r="AD324" i="2" s="1"/>
  <c r="AE324" i="2" s="1"/>
  <c r="AC340" i="2"/>
  <c r="AD340" i="2" s="1"/>
  <c r="AE340" i="2" s="1"/>
  <c r="AC348" i="2"/>
  <c r="AD348" i="2" s="1"/>
  <c r="AE348" i="2" s="1"/>
  <c r="AC356" i="2"/>
  <c r="AD356" i="2" s="1"/>
  <c r="AE356" i="2" s="1"/>
  <c r="AC364" i="2"/>
  <c r="AD364" i="2" s="1"/>
  <c r="AE364" i="2" s="1"/>
  <c r="AC372" i="2"/>
  <c r="AD372" i="2" s="1"/>
  <c r="AE372" i="2" s="1"/>
  <c r="AC380" i="2"/>
  <c r="AD380" i="2" s="1"/>
  <c r="AE380" i="2" s="1"/>
  <c r="AC388" i="2"/>
  <c r="AD388" i="2" s="1"/>
  <c r="AE388" i="2" s="1"/>
  <c r="AC396" i="2"/>
  <c r="AD396" i="2" s="1"/>
  <c r="AE396" i="2" s="1"/>
  <c r="AC404" i="2"/>
  <c r="AD404" i="2" s="1"/>
  <c r="AE404" i="2" s="1"/>
  <c r="AC412" i="2"/>
  <c r="AD412" i="2" s="1"/>
  <c r="AE412" i="2" s="1"/>
  <c r="AC420" i="2"/>
  <c r="AD420" i="2" s="1"/>
  <c r="AE420" i="2" s="1"/>
  <c r="AC428" i="2"/>
  <c r="AD428" i="2" s="1"/>
  <c r="AE428" i="2" s="1"/>
  <c r="AC436" i="2"/>
  <c r="AD436" i="2" s="1"/>
  <c r="AE436" i="2" s="1"/>
  <c r="AC444" i="2"/>
  <c r="AD444" i="2" s="1"/>
  <c r="AE444" i="2" s="1"/>
  <c r="AC452" i="2"/>
  <c r="AD452" i="2" s="1"/>
  <c r="AE452" i="2" s="1"/>
  <c r="AC460" i="2"/>
  <c r="AD460" i="2" s="1"/>
  <c r="AE460" i="2" s="1"/>
  <c r="AC468" i="2"/>
  <c r="AD468" i="2" s="1"/>
  <c r="AE468" i="2" s="1"/>
  <c r="AC476" i="2"/>
  <c r="AD476" i="2" s="1"/>
  <c r="AE476" i="2" s="1"/>
  <c r="AC484" i="2"/>
  <c r="AD484" i="2" s="1"/>
  <c r="AE484" i="2" s="1"/>
  <c r="AC492" i="2"/>
  <c r="AD492" i="2" s="1"/>
  <c r="AE492" i="2" s="1"/>
  <c r="AI150" i="2"/>
  <c r="AJ150" i="2" s="1"/>
  <c r="AK150" i="2" s="1"/>
  <c r="AI158" i="2"/>
  <c r="AJ158" i="2" s="1"/>
  <c r="AK158" i="2" s="1"/>
  <c r="AI166" i="2"/>
  <c r="AJ166" i="2" s="1"/>
  <c r="AK166" i="2" s="1"/>
  <c r="AI174" i="2"/>
  <c r="AJ174" i="2" s="1"/>
  <c r="AK174" i="2" s="1"/>
  <c r="AI182" i="2"/>
  <c r="AJ182" i="2" s="1"/>
  <c r="AK182" i="2" s="1"/>
  <c r="AI190" i="2"/>
  <c r="AJ190" i="2" s="1"/>
  <c r="AK190" i="2" s="1"/>
  <c r="AI198" i="2"/>
  <c r="AJ198" i="2" s="1"/>
  <c r="AK198" i="2" s="1"/>
  <c r="AI206" i="2"/>
  <c r="AJ206" i="2" s="1"/>
  <c r="AK206" i="2" s="1"/>
  <c r="AI214" i="2"/>
  <c r="AJ214" i="2" s="1"/>
  <c r="AK214" i="2" s="1"/>
  <c r="AI222" i="2"/>
  <c r="AJ222" i="2" s="1"/>
  <c r="AK222" i="2" s="1"/>
  <c r="AI230" i="2"/>
  <c r="AJ230" i="2" s="1"/>
  <c r="AK230" i="2" s="1"/>
  <c r="Q236" i="2"/>
  <c r="R236" i="2" s="1"/>
  <c r="S236" i="2" s="1"/>
  <c r="Q244" i="2"/>
  <c r="R244" i="2" s="1"/>
  <c r="S244" i="2" s="1"/>
  <c r="Q252" i="2"/>
  <c r="R252" i="2" s="1"/>
  <c r="S252" i="2" s="1"/>
  <c r="Q260" i="2"/>
  <c r="R260" i="2" s="1"/>
  <c r="S260" i="2" s="1"/>
  <c r="Q268" i="2"/>
  <c r="R268" i="2" s="1"/>
  <c r="S268" i="2" s="1"/>
  <c r="Q276" i="2"/>
  <c r="R276" i="2" s="1"/>
  <c r="S276" i="2" s="1"/>
  <c r="Q284" i="2"/>
  <c r="R284" i="2" s="1"/>
  <c r="S284" i="2" s="1"/>
  <c r="Q292" i="2"/>
  <c r="R292" i="2" s="1"/>
  <c r="S292" i="2" s="1"/>
  <c r="Q300" i="2"/>
  <c r="R300" i="2" s="1"/>
  <c r="S300" i="2" s="1"/>
  <c r="Q308" i="2"/>
  <c r="R308" i="2" s="1"/>
  <c r="S308" i="2" s="1"/>
  <c r="Q316" i="2"/>
  <c r="R316" i="2" s="1"/>
  <c r="S316" i="2" s="1"/>
  <c r="Q324" i="2"/>
  <c r="R324" i="2" s="1"/>
  <c r="S324" i="2" s="1"/>
  <c r="Q332" i="2"/>
  <c r="R332" i="2" s="1"/>
  <c r="S332" i="2" s="1"/>
  <c r="Q340" i="2"/>
  <c r="R340" i="2" s="1"/>
  <c r="S340" i="2" s="1"/>
  <c r="Q348" i="2"/>
  <c r="R348" i="2" s="1"/>
  <c r="S348" i="2" s="1"/>
  <c r="Q356" i="2"/>
  <c r="R356" i="2" s="1"/>
  <c r="S356" i="2" s="1"/>
  <c r="Q364" i="2"/>
  <c r="R364" i="2" s="1"/>
  <c r="S364" i="2" s="1"/>
  <c r="Q372" i="2"/>
  <c r="R372" i="2" s="1"/>
  <c r="S372" i="2" s="1"/>
  <c r="Q380" i="2"/>
  <c r="R380" i="2" s="1"/>
  <c r="S380" i="2" s="1"/>
  <c r="Q404" i="2"/>
  <c r="R404" i="2" s="1"/>
  <c r="S404" i="2" s="1"/>
  <c r="Q412" i="2"/>
  <c r="R412" i="2" s="1"/>
  <c r="S412" i="2" s="1"/>
  <c r="Q420" i="2"/>
  <c r="R420" i="2" s="1"/>
  <c r="S420" i="2" s="1"/>
  <c r="Q428" i="2"/>
  <c r="R428" i="2" s="1"/>
  <c r="S428" i="2" s="1"/>
  <c r="Q436" i="2"/>
  <c r="R436" i="2" s="1"/>
  <c r="S436" i="2" s="1"/>
  <c r="Q444" i="2"/>
  <c r="R444" i="2" s="1"/>
  <c r="S444" i="2" s="1"/>
  <c r="Q452" i="2"/>
  <c r="R452" i="2" s="1"/>
  <c r="S452" i="2" s="1"/>
  <c r="Q460" i="2"/>
  <c r="R460" i="2" s="1"/>
  <c r="S460" i="2" s="1"/>
  <c r="Q468" i="2"/>
  <c r="R468" i="2" s="1"/>
  <c r="S468" i="2" s="1"/>
  <c r="Q476" i="2"/>
  <c r="R476" i="2" s="1"/>
  <c r="S476" i="2" s="1"/>
  <c r="Q484" i="2"/>
  <c r="R484" i="2" s="1"/>
  <c r="S484" i="2" s="1"/>
  <c r="Q492" i="2"/>
  <c r="R492" i="2" s="1"/>
  <c r="S492" i="2" s="1"/>
  <c r="W10" i="2"/>
  <c r="X10" i="2" s="1"/>
  <c r="Y10" i="2" s="1"/>
  <c r="W18" i="2"/>
  <c r="X18" i="2" s="1"/>
  <c r="Y18" i="2" s="1"/>
  <c r="W26" i="2"/>
  <c r="X26" i="2" s="1"/>
  <c r="Y26" i="2" s="1"/>
  <c r="W34" i="2"/>
  <c r="X34" i="2" s="1"/>
  <c r="Y34" i="2" s="1"/>
  <c r="W42" i="2"/>
  <c r="X42" i="2" s="1"/>
  <c r="Y42" i="2" s="1"/>
  <c r="W50" i="2"/>
  <c r="X50" i="2" s="1"/>
  <c r="Y50" i="2" s="1"/>
  <c r="W58" i="2"/>
  <c r="X58" i="2" s="1"/>
  <c r="Y58" i="2" s="1"/>
  <c r="W66" i="2"/>
  <c r="X66" i="2" s="1"/>
  <c r="Y66" i="2" s="1"/>
  <c r="W74" i="2"/>
  <c r="X74" i="2" s="1"/>
  <c r="Y74" i="2" s="1"/>
  <c r="W82" i="2"/>
  <c r="X82" i="2" s="1"/>
  <c r="Y82" i="2" s="1"/>
  <c r="W90" i="2"/>
  <c r="X90" i="2" s="1"/>
  <c r="Y90" i="2" s="1"/>
  <c r="W98" i="2"/>
  <c r="X98" i="2" s="1"/>
  <c r="Y98" i="2" s="1"/>
  <c r="W106" i="2"/>
  <c r="X106" i="2" s="1"/>
  <c r="Y106" i="2" s="1"/>
  <c r="W114" i="2"/>
  <c r="X114" i="2" s="1"/>
  <c r="Y114" i="2" s="1"/>
  <c r="W122" i="2"/>
  <c r="X122" i="2" s="1"/>
  <c r="Y122" i="2" s="1"/>
  <c r="W130" i="2"/>
  <c r="X130" i="2" s="1"/>
  <c r="Y130" i="2" s="1"/>
  <c r="W138" i="2"/>
  <c r="X138" i="2" s="1"/>
  <c r="Y138" i="2" s="1"/>
  <c r="W146" i="2"/>
  <c r="X146" i="2" s="1"/>
  <c r="Y146" i="2" s="1"/>
  <c r="W154" i="2"/>
  <c r="X154" i="2" s="1"/>
  <c r="Y154" i="2" s="1"/>
  <c r="W162" i="2"/>
  <c r="X162" i="2" s="1"/>
  <c r="Y162" i="2" s="1"/>
  <c r="W170" i="2"/>
  <c r="X170" i="2" s="1"/>
  <c r="Y170" i="2" s="1"/>
  <c r="W178" i="2"/>
  <c r="X178" i="2" s="1"/>
  <c r="Y178" i="2" s="1"/>
  <c r="W194" i="2"/>
  <c r="X194" i="2" s="1"/>
  <c r="Y194" i="2" s="1"/>
  <c r="W202" i="2"/>
  <c r="X202" i="2" s="1"/>
  <c r="Y202" i="2" s="1"/>
  <c r="W210" i="2"/>
  <c r="X210" i="2" s="1"/>
  <c r="Y210" i="2" s="1"/>
  <c r="W218" i="2"/>
  <c r="X218" i="2" s="1"/>
  <c r="Y218" i="2" s="1"/>
  <c r="W226" i="2"/>
  <c r="X226" i="2" s="1"/>
  <c r="Y226" i="2" s="1"/>
  <c r="W234" i="2"/>
  <c r="X234" i="2" s="1"/>
  <c r="Y234" i="2" s="1"/>
  <c r="W242" i="2"/>
  <c r="X242" i="2" s="1"/>
  <c r="Y242" i="2" s="1"/>
  <c r="W250" i="2"/>
  <c r="X250" i="2" s="1"/>
  <c r="Y250" i="2" s="1"/>
  <c r="W258" i="2"/>
  <c r="X258" i="2" s="1"/>
  <c r="Y258" i="2" s="1"/>
  <c r="W266" i="2"/>
  <c r="X266" i="2" s="1"/>
  <c r="Y266" i="2" s="1"/>
  <c r="W274" i="2"/>
  <c r="X274" i="2" s="1"/>
  <c r="Y274" i="2" s="1"/>
  <c r="W282" i="2"/>
  <c r="X282" i="2" s="1"/>
  <c r="Y282" i="2" s="1"/>
  <c r="W290" i="2"/>
  <c r="X290" i="2" s="1"/>
  <c r="Y290" i="2" s="1"/>
  <c r="W298" i="2"/>
  <c r="X298" i="2" s="1"/>
  <c r="Y298" i="2" s="1"/>
  <c r="W306" i="2"/>
  <c r="X306" i="2" s="1"/>
  <c r="Y306" i="2" s="1"/>
  <c r="W314" i="2"/>
  <c r="X314" i="2" s="1"/>
  <c r="Y314" i="2" s="1"/>
  <c r="W322" i="2"/>
  <c r="X322" i="2" s="1"/>
  <c r="Y322" i="2" s="1"/>
  <c r="W330" i="2"/>
  <c r="X330" i="2" s="1"/>
  <c r="Y330" i="2" s="1"/>
  <c r="W338" i="2"/>
  <c r="X338" i="2" s="1"/>
  <c r="Y338" i="2" s="1"/>
  <c r="W346" i="2"/>
  <c r="X346" i="2" s="1"/>
  <c r="Y346" i="2" s="1"/>
  <c r="W354" i="2"/>
  <c r="X354" i="2" s="1"/>
  <c r="Y354" i="2" s="1"/>
  <c r="W362" i="2"/>
  <c r="X362" i="2" s="1"/>
  <c r="Y362" i="2" s="1"/>
  <c r="W370" i="2"/>
  <c r="X370" i="2" s="1"/>
  <c r="Y370" i="2" s="1"/>
  <c r="W378" i="2"/>
  <c r="X378" i="2" s="1"/>
  <c r="Y378" i="2" s="1"/>
  <c r="W386" i="2"/>
  <c r="X386" i="2" s="1"/>
  <c r="Y386" i="2" s="1"/>
  <c r="W394" i="2"/>
  <c r="X394" i="2" s="1"/>
  <c r="Y394" i="2" s="1"/>
  <c r="W402" i="2"/>
  <c r="X402" i="2" s="1"/>
  <c r="Y402" i="2" s="1"/>
  <c r="W410" i="2"/>
  <c r="X410" i="2" s="1"/>
  <c r="Y410" i="2" s="1"/>
  <c r="W418" i="2"/>
  <c r="X418" i="2" s="1"/>
  <c r="Y418" i="2" s="1"/>
  <c r="W426" i="2"/>
  <c r="X426" i="2" s="1"/>
  <c r="Y426" i="2" s="1"/>
  <c r="W434" i="2"/>
  <c r="X434" i="2" s="1"/>
  <c r="Y434" i="2" s="1"/>
  <c r="W442" i="2"/>
  <c r="X442" i="2" s="1"/>
  <c r="Y442" i="2" s="1"/>
  <c r="W450" i="2"/>
  <c r="X450" i="2" s="1"/>
  <c r="Y450" i="2" s="1"/>
  <c r="W458" i="2"/>
  <c r="X458" i="2" s="1"/>
  <c r="Y458" i="2" s="1"/>
  <c r="W466" i="2"/>
  <c r="X466" i="2" s="1"/>
  <c r="Y466" i="2" s="1"/>
  <c r="W474" i="2"/>
  <c r="X474" i="2" s="1"/>
  <c r="Y474" i="2" s="1"/>
  <c r="W482" i="2"/>
  <c r="X482" i="2" s="1"/>
  <c r="Y482" i="2" s="1"/>
  <c r="W490" i="2"/>
  <c r="X490" i="2" s="1"/>
  <c r="Y490" i="2" s="1"/>
  <c r="AI144" i="2"/>
  <c r="AJ144" i="2" s="1"/>
  <c r="AK144" i="2" s="1"/>
  <c r="AI152" i="2"/>
  <c r="AJ152" i="2" s="1"/>
  <c r="AK152" i="2" s="1"/>
  <c r="AI160" i="2"/>
  <c r="AJ160" i="2" s="1"/>
  <c r="AK160" i="2" s="1"/>
  <c r="AI168" i="2"/>
  <c r="AJ168" i="2" s="1"/>
  <c r="AK168" i="2" s="1"/>
  <c r="AI176" i="2"/>
  <c r="AJ176" i="2" s="1"/>
  <c r="AK176" i="2" s="1"/>
  <c r="AI184" i="2"/>
  <c r="AJ184" i="2" s="1"/>
  <c r="AK184" i="2" s="1"/>
  <c r="AI192" i="2"/>
  <c r="AJ192" i="2" s="1"/>
  <c r="AK192" i="2" s="1"/>
  <c r="AI208" i="2"/>
  <c r="AJ208" i="2" s="1"/>
  <c r="AK208" i="2" s="1"/>
  <c r="AI216" i="2"/>
  <c r="AJ216" i="2" s="1"/>
  <c r="AK216" i="2" s="1"/>
  <c r="AI224" i="2"/>
  <c r="AJ224" i="2" s="1"/>
  <c r="AK224" i="2" s="1"/>
  <c r="AI232" i="2"/>
  <c r="AJ232" i="2" s="1"/>
  <c r="AK232" i="2" s="1"/>
  <c r="AU14" i="2"/>
  <c r="AV14" i="2" s="1"/>
  <c r="AW14" i="2" s="1"/>
  <c r="AU22" i="2"/>
  <c r="AV22" i="2" s="1"/>
  <c r="AW22" i="2" s="1"/>
  <c r="AU30" i="2"/>
  <c r="AV30" i="2" s="1"/>
  <c r="AW30" i="2" s="1"/>
  <c r="AU38" i="2"/>
  <c r="AV38" i="2" s="1"/>
  <c r="AW38" i="2" s="1"/>
  <c r="AU46" i="2"/>
  <c r="AV46" i="2" s="1"/>
  <c r="AW46" i="2" s="1"/>
  <c r="AU54" i="2"/>
  <c r="AV54" i="2" s="1"/>
  <c r="AW54" i="2" s="1"/>
  <c r="AU62" i="2"/>
  <c r="AV62" i="2" s="1"/>
  <c r="AW62" i="2" s="1"/>
  <c r="AU70" i="2"/>
  <c r="AV70" i="2" s="1"/>
  <c r="AW70" i="2" s="1"/>
  <c r="AU78" i="2"/>
  <c r="AV78" i="2" s="1"/>
  <c r="AW78" i="2" s="1"/>
  <c r="AU86" i="2"/>
  <c r="AV86" i="2" s="1"/>
  <c r="AW86" i="2" s="1"/>
  <c r="AU94" i="2"/>
  <c r="AV94" i="2" s="1"/>
  <c r="AW94" i="2" s="1"/>
  <c r="AU102" i="2"/>
  <c r="AV102" i="2" s="1"/>
  <c r="AW102" i="2" s="1"/>
  <c r="AU110" i="2"/>
  <c r="AV110" i="2" s="1"/>
  <c r="AW110" i="2" s="1"/>
  <c r="AU118" i="2"/>
  <c r="AV118" i="2" s="1"/>
  <c r="AW118" i="2" s="1"/>
  <c r="AU126" i="2"/>
  <c r="AV126" i="2" s="1"/>
  <c r="AW126" i="2" s="1"/>
  <c r="AU134" i="2"/>
  <c r="AV134" i="2" s="1"/>
  <c r="AW134" i="2" s="1"/>
  <c r="AU142" i="2"/>
  <c r="AV142" i="2" s="1"/>
  <c r="AW142" i="2" s="1"/>
  <c r="AU150" i="2"/>
  <c r="AV150" i="2" s="1"/>
  <c r="AW150" i="2" s="1"/>
  <c r="AU158" i="2"/>
  <c r="AV158" i="2" s="1"/>
  <c r="AW158" i="2" s="1"/>
  <c r="AU166" i="2"/>
  <c r="AV166" i="2" s="1"/>
  <c r="AW166" i="2" s="1"/>
  <c r="AU174" i="2"/>
  <c r="AV174" i="2" s="1"/>
  <c r="AW174" i="2" s="1"/>
  <c r="AU182" i="2"/>
  <c r="AV182" i="2" s="1"/>
  <c r="AW182" i="2" s="1"/>
  <c r="AU190" i="2"/>
  <c r="AV190" i="2" s="1"/>
  <c r="AW190" i="2" s="1"/>
  <c r="AU198" i="2"/>
  <c r="AV198" i="2" s="1"/>
  <c r="AW198" i="2" s="1"/>
  <c r="AU206" i="2"/>
  <c r="AV206" i="2" s="1"/>
  <c r="AW206" i="2" s="1"/>
  <c r="AU214" i="2"/>
  <c r="AV214" i="2" s="1"/>
  <c r="AW214" i="2" s="1"/>
  <c r="AU222" i="2"/>
  <c r="AV222" i="2" s="1"/>
  <c r="AW222" i="2" s="1"/>
  <c r="AU230" i="2"/>
  <c r="AV230" i="2" s="1"/>
  <c r="AW230" i="2" s="1"/>
  <c r="AU238" i="2"/>
  <c r="AV238" i="2" s="1"/>
  <c r="AW238" i="2" s="1"/>
  <c r="AU254" i="2"/>
  <c r="AV254" i="2" s="1"/>
  <c r="AW254" i="2" s="1"/>
  <c r="AU262" i="2"/>
  <c r="AV262" i="2" s="1"/>
  <c r="AW262" i="2" s="1"/>
  <c r="AU270" i="2"/>
  <c r="AV270" i="2" s="1"/>
  <c r="AW270" i="2" s="1"/>
  <c r="AU278" i="2"/>
  <c r="AV278" i="2" s="1"/>
  <c r="AW278" i="2" s="1"/>
  <c r="AU286" i="2"/>
  <c r="AV286" i="2" s="1"/>
  <c r="AW286" i="2" s="1"/>
  <c r="AU294" i="2"/>
  <c r="AV294" i="2" s="1"/>
  <c r="AW294" i="2" s="1"/>
  <c r="AU302" i="2"/>
  <c r="AV302" i="2" s="1"/>
  <c r="AW302" i="2" s="1"/>
  <c r="AU310" i="2"/>
  <c r="AV310" i="2" s="1"/>
  <c r="AW310" i="2" s="1"/>
  <c r="AU326" i="2"/>
  <c r="AV326" i="2" s="1"/>
  <c r="AW326" i="2" s="1"/>
  <c r="AU334" i="2"/>
  <c r="AV334" i="2" s="1"/>
  <c r="AW334" i="2" s="1"/>
  <c r="AU342" i="2"/>
  <c r="AV342" i="2" s="1"/>
  <c r="AW342" i="2" s="1"/>
  <c r="AU350" i="2"/>
  <c r="AV350" i="2" s="1"/>
  <c r="AW350" i="2" s="1"/>
  <c r="AU366" i="2"/>
  <c r="AV366" i="2" s="1"/>
  <c r="AW366" i="2" s="1"/>
  <c r="AU374" i="2"/>
  <c r="AV374" i="2" s="1"/>
  <c r="AW374" i="2" s="1"/>
  <c r="AU382" i="2"/>
  <c r="AV382" i="2" s="1"/>
  <c r="AW382" i="2" s="1"/>
  <c r="AU390" i="2"/>
  <c r="AV390" i="2" s="1"/>
  <c r="AW390" i="2" s="1"/>
  <c r="AU398" i="2"/>
  <c r="AV398" i="2" s="1"/>
  <c r="AW398" i="2" s="1"/>
  <c r="AU406" i="2"/>
  <c r="AV406" i="2" s="1"/>
  <c r="AW406" i="2" s="1"/>
  <c r="AU414" i="2"/>
  <c r="AV414" i="2" s="1"/>
  <c r="AW414" i="2" s="1"/>
  <c r="AU422" i="2"/>
  <c r="AV422" i="2" s="1"/>
  <c r="AW422" i="2" s="1"/>
  <c r="AU430" i="2"/>
  <c r="AV430" i="2" s="1"/>
  <c r="AW430" i="2" s="1"/>
  <c r="AU438" i="2"/>
  <c r="AV438" i="2" s="1"/>
  <c r="AW438" i="2" s="1"/>
  <c r="AU446" i="2"/>
  <c r="AV446" i="2" s="1"/>
  <c r="AW446" i="2" s="1"/>
  <c r="AU454" i="2"/>
  <c r="AV454" i="2" s="1"/>
  <c r="AW454" i="2" s="1"/>
  <c r="AU462" i="2"/>
  <c r="AV462" i="2" s="1"/>
  <c r="AW462" i="2" s="1"/>
  <c r="AU470" i="2"/>
  <c r="AV470" i="2" s="1"/>
  <c r="AW470" i="2" s="1"/>
  <c r="AU486" i="2"/>
  <c r="AV486" i="2" s="1"/>
  <c r="AW486" i="2" s="1"/>
  <c r="AU494" i="2"/>
  <c r="AV494" i="2" s="1"/>
  <c r="AW494" i="2" s="1"/>
  <c r="AI238" i="2"/>
  <c r="AJ238" i="2" s="1"/>
  <c r="AK238" i="2" s="1"/>
  <c r="AI246" i="2"/>
  <c r="AJ246" i="2" s="1"/>
  <c r="AK246" i="2" s="1"/>
  <c r="AI254" i="2"/>
  <c r="AJ254" i="2" s="1"/>
  <c r="AK254" i="2" s="1"/>
  <c r="AI262" i="2"/>
  <c r="AJ262" i="2" s="1"/>
  <c r="AK262" i="2" s="1"/>
  <c r="AI270" i="2"/>
  <c r="AJ270" i="2" s="1"/>
  <c r="AK270" i="2" s="1"/>
  <c r="AI278" i="2"/>
  <c r="AJ278" i="2" s="1"/>
  <c r="AK278" i="2" s="1"/>
  <c r="AI286" i="2"/>
  <c r="AJ286" i="2" s="1"/>
  <c r="AK286" i="2" s="1"/>
  <c r="AI294" i="2"/>
  <c r="AJ294" i="2" s="1"/>
  <c r="AK294" i="2" s="1"/>
  <c r="AI302" i="2"/>
  <c r="AJ302" i="2" s="1"/>
  <c r="AK302" i="2" s="1"/>
  <c r="AI310" i="2"/>
  <c r="AJ310" i="2" s="1"/>
  <c r="AK310" i="2" s="1"/>
  <c r="AI318" i="2"/>
  <c r="AJ318" i="2" s="1"/>
  <c r="AK318" i="2" s="1"/>
  <c r="AI326" i="2"/>
  <c r="AJ326" i="2" s="1"/>
  <c r="AK326" i="2" s="1"/>
  <c r="AI334" i="2"/>
  <c r="AJ334" i="2" s="1"/>
  <c r="AK334" i="2" s="1"/>
  <c r="AI342" i="2"/>
  <c r="AJ342" i="2" s="1"/>
  <c r="AK342" i="2" s="1"/>
  <c r="AI350" i="2"/>
  <c r="AJ350" i="2" s="1"/>
  <c r="AK350" i="2" s="1"/>
  <c r="AI358" i="2"/>
  <c r="AJ358" i="2" s="1"/>
  <c r="AK358" i="2" s="1"/>
  <c r="AI366" i="2"/>
  <c r="AJ366" i="2" s="1"/>
  <c r="AK366" i="2" s="1"/>
  <c r="AI374" i="2"/>
  <c r="AJ374" i="2" s="1"/>
  <c r="AK374" i="2" s="1"/>
  <c r="AI387" i="2"/>
  <c r="AJ387" i="2" s="1"/>
  <c r="AK387" i="2" s="1"/>
  <c r="AI398" i="2"/>
  <c r="AJ398" i="2" s="1"/>
  <c r="AK398" i="2" s="1"/>
  <c r="AI406" i="2"/>
  <c r="AJ406" i="2" s="1"/>
  <c r="AK406" i="2" s="1"/>
  <c r="AI414" i="2"/>
  <c r="AJ414" i="2" s="1"/>
  <c r="AK414" i="2" s="1"/>
  <c r="AI422" i="2"/>
  <c r="AJ422" i="2" s="1"/>
  <c r="AK422" i="2" s="1"/>
  <c r="AI430" i="2"/>
  <c r="AJ430" i="2" s="1"/>
  <c r="AK430" i="2" s="1"/>
  <c r="AI438" i="2"/>
  <c r="AJ438" i="2" s="1"/>
  <c r="AK438" i="2" s="1"/>
  <c r="AI446" i="2"/>
  <c r="AJ446" i="2" s="1"/>
  <c r="AK446" i="2" s="1"/>
  <c r="AI454" i="2"/>
  <c r="AJ454" i="2" s="1"/>
  <c r="AK454" i="2" s="1"/>
  <c r="AI470" i="2"/>
  <c r="AJ470" i="2" s="1"/>
  <c r="AK470" i="2" s="1"/>
  <c r="AI478" i="2"/>
  <c r="AJ478" i="2" s="1"/>
  <c r="AK478" i="2" s="1"/>
  <c r="AI486" i="2"/>
  <c r="AJ486" i="2" s="1"/>
  <c r="AK486" i="2" s="1"/>
  <c r="AU16" i="2"/>
  <c r="AV16" i="2" s="1"/>
  <c r="AW16" i="2" s="1"/>
  <c r="AU24" i="2"/>
  <c r="AV24" i="2" s="1"/>
  <c r="AW24" i="2" s="1"/>
  <c r="AU32" i="2"/>
  <c r="AV32" i="2" s="1"/>
  <c r="AW32" i="2" s="1"/>
  <c r="AU40" i="2"/>
  <c r="AV40" i="2" s="1"/>
  <c r="AW40" i="2" s="1"/>
  <c r="AU48" i="2"/>
  <c r="AV48" i="2" s="1"/>
  <c r="AW48" i="2" s="1"/>
  <c r="AU56" i="2"/>
  <c r="AV56" i="2" s="1"/>
  <c r="AW56" i="2" s="1"/>
  <c r="AU64" i="2"/>
  <c r="AV64" i="2" s="1"/>
  <c r="AW64" i="2" s="1"/>
  <c r="AU72" i="2"/>
  <c r="AV72" i="2" s="1"/>
  <c r="AW72" i="2" s="1"/>
  <c r="AU80" i="2"/>
  <c r="AV80" i="2" s="1"/>
  <c r="AW80" i="2" s="1"/>
  <c r="AU88" i="2"/>
  <c r="AV88" i="2" s="1"/>
  <c r="AW88" i="2" s="1"/>
  <c r="AU96" i="2"/>
  <c r="AV96" i="2" s="1"/>
  <c r="AW96" i="2" s="1"/>
  <c r="AU104" i="2"/>
  <c r="AV104" i="2" s="1"/>
  <c r="AW104" i="2" s="1"/>
  <c r="AU112" i="2"/>
  <c r="AV112" i="2" s="1"/>
  <c r="AW112" i="2" s="1"/>
  <c r="AU120" i="2"/>
  <c r="AV120" i="2" s="1"/>
  <c r="AW120" i="2" s="1"/>
  <c r="AU128" i="2"/>
  <c r="AV128" i="2" s="1"/>
  <c r="AW128" i="2" s="1"/>
  <c r="AU136" i="2"/>
  <c r="AV136" i="2" s="1"/>
  <c r="AW136" i="2" s="1"/>
  <c r="AU144" i="2"/>
  <c r="AV144" i="2" s="1"/>
  <c r="AW144" i="2" s="1"/>
  <c r="AU152" i="2"/>
  <c r="AV152" i="2" s="1"/>
  <c r="AW152" i="2" s="1"/>
  <c r="AU160" i="2"/>
  <c r="AV160" i="2" s="1"/>
  <c r="AW160" i="2" s="1"/>
  <c r="AU168" i="2"/>
  <c r="AV168" i="2" s="1"/>
  <c r="AW168" i="2" s="1"/>
  <c r="AU176" i="2"/>
  <c r="AV176" i="2" s="1"/>
  <c r="AW176" i="2" s="1"/>
  <c r="AU184" i="2"/>
  <c r="AV184" i="2" s="1"/>
  <c r="AW184" i="2" s="1"/>
  <c r="AU192" i="2"/>
  <c r="AV192" i="2" s="1"/>
  <c r="AW192" i="2" s="1"/>
  <c r="AU208" i="2"/>
  <c r="AV208" i="2" s="1"/>
  <c r="AW208" i="2" s="1"/>
  <c r="AU216" i="2"/>
  <c r="AV216" i="2" s="1"/>
  <c r="AW216" i="2" s="1"/>
  <c r="AU224" i="2"/>
  <c r="AV224" i="2" s="1"/>
  <c r="AW224" i="2" s="1"/>
  <c r="AU232" i="2"/>
  <c r="AV232" i="2" s="1"/>
  <c r="AW232" i="2" s="1"/>
  <c r="AU240" i="2"/>
  <c r="AV240" i="2" s="1"/>
  <c r="AW240" i="2" s="1"/>
  <c r="AU256" i="2"/>
  <c r="AV256" i="2" s="1"/>
  <c r="AW256" i="2" s="1"/>
  <c r="AU272" i="2"/>
  <c r="AV272" i="2" s="1"/>
  <c r="AW272" i="2" s="1"/>
  <c r="AU279" i="2"/>
  <c r="AV279" i="2" s="1"/>
  <c r="AW279" i="2" s="1"/>
  <c r="AU288" i="2"/>
  <c r="AV288" i="2" s="1"/>
  <c r="AW288" i="2" s="1"/>
  <c r="AU296" i="2"/>
  <c r="AV296" i="2" s="1"/>
  <c r="AW296" i="2" s="1"/>
  <c r="AU304" i="2"/>
  <c r="AV304" i="2" s="1"/>
  <c r="AW304" i="2" s="1"/>
  <c r="AU320" i="2"/>
  <c r="AV320" i="2" s="1"/>
  <c r="AW320" i="2" s="1"/>
  <c r="AU328" i="2"/>
  <c r="AV328" i="2" s="1"/>
  <c r="AW328" i="2" s="1"/>
  <c r="AU344" i="2"/>
  <c r="AV344" i="2" s="1"/>
  <c r="AW344" i="2" s="1"/>
  <c r="AU352" i="2"/>
  <c r="AV352" i="2" s="1"/>
  <c r="AW352" i="2" s="1"/>
  <c r="AU360" i="2"/>
  <c r="AV360" i="2" s="1"/>
  <c r="AW360" i="2" s="1"/>
  <c r="AU368" i="2"/>
  <c r="AV368" i="2" s="1"/>
  <c r="AW368" i="2" s="1"/>
  <c r="AU376" i="2"/>
  <c r="AV376" i="2" s="1"/>
  <c r="AW376" i="2" s="1"/>
  <c r="AU384" i="2"/>
  <c r="AV384" i="2" s="1"/>
  <c r="AW384" i="2" s="1"/>
  <c r="AU392" i="2"/>
  <c r="AV392" i="2" s="1"/>
  <c r="AW392" i="2" s="1"/>
  <c r="AU400" i="2"/>
  <c r="AV400" i="2" s="1"/>
  <c r="AW400" i="2" s="1"/>
  <c r="AU408" i="2"/>
  <c r="AV408" i="2" s="1"/>
  <c r="AW408" i="2" s="1"/>
  <c r="AU416" i="2"/>
  <c r="AV416" i="2" s="1"/>
  <c r="AW416" i="2" s="1"/>
  <c r="AU424" i="2"/>
  <c r="AV424" i="2" s="1"/>
  <c r="AW424" i="2" s="1"/>
  <c r="AU432" i="2"/>
  <c r="AV432" i="2" s="1"/>
  <c r="AW432" i="2" s="1"/>
  <c r="AU440" i="2"/>
  <c r="AV440" i="2" s="1"/>
  <c r="AW440" i="2" s="1"/>
  <c r="AU448" i="2"/>
  <c r="AV448" i="2" s="1"/>
  <c r="AW448" i="2" s="1"/>
  <c r="AU456" i="2"/>
  <c r="AV456" i="2" s="1"/>
  <c r="AW456" i="2" s="1"/>
  <c r="AU464" i="2"/>
  <c r="AV464" i="2" s="1"/>
  <c r="AW464" i="2" s="1"/>
  <c r="AU472" i="2"/>
  <c r="AV472" i="2" s="1"/>
  <c r="AW472" i="2" s="1"/>
  <c r="AU480" i="2"/>
  <c r="AV480" i="2" s="1"/>
  <c r="AW480" i="2" s="1"/>
  <c r="AU488" i="2"/>
  <c r="AV488" i="2" s="1"/>
  <c r="AW488" i="2" s="1"/>
  <c r="BA50" i="2"/>
  <c r="BB50" i="2" s="1"/>
  <c r="BC50" i="2" s="1"/>
  <c r="BA58" i="2"/>
  <c r="BB58" i="2" s="1"/>
  <c r="BC58" i="2" s="1"/>
  <c r="BA74" i="2"/>
  <c r="BB74" i="2" s="1"/>
  <c r="BC74" i="2" s="1"/>
  <c r="BA82" i="2"/>
  <c r="BB82" i="2" s="1"/>
  <c r="BC82" i="2" s="1"/>
  <c r="BA98" i="2"/>
  <c r="BB98" i="2" s="1"/>
  <c r="BC98" i="2" s="1"/>
  <c r="BA106" i="2"/>
  <c r="BB106" i="2" s="1"/>
  <c r="BC106" i="2" s="1"/>
  <c r="BA114" i="2"/>
  <c r="BB114" i="2" s="1"/>
  <c r="BC114" i="2" s="1"/>
  <c r="BA130" i="2"/>
  <c r="BB130" i="2" s="1"/>
  <c r="BC130" i="2" s="1"/>
  <c r="BA138" i="2"/>
  <c r="BB138" i="2" s="1"/>
  <c r="BC138" i="2" s="1"/>
  <c r="BA146" i="2"/>
  <c r="BB146" i="2" s="1"/>
  <c r="BC146" i="2" s="1"/>
  <c r="BA154" i="2"/>
  <c r="BB154" i="2" s="1"/>
  <c r="BC154" i="2" s="1"/>
  <c r="BA162" i="2"/>
  <c r="BB162" i="2" s="1"/>
  <c r="BC162" i="2" s="1"/>
  <c r="BA170" i="2"/>
  <c r="BB170" i="2" s="1"/>
  <c r="BC170" i="2" s="1"/>
  <c r="BA178" i="2"/>
  <c r="BB178" i="2" s="1"/>
  <c r="BC178" i="2" s="1"/>
  <c r="BA186" i="2"/>
  <c r="BB186" i="2" s="1"/>
  <c r="BC186" i="2" s="1"/>
  <c r="BA194" i="2"/>
  <c r="BB194" i="2" s="1"/>
  <c r="BC194" i="2" s="1"/>
  <c r="BA202" i="2"/>
  <c r="BB202" i="2" s="1"/>
  <c r="BC202" i="2" s="1"/>
  <c r="BA210" i="2"/>
  <c r="BB210" i="2" s="1"/>
  <c r="BC210" i="2" s="1"/>
  <c r="BA218" i="2"/>
  <c r="BB218" i="2" s="1"/>
  <c r="BC218" i="2" s="1"/>
  <c r="BA226" i="2"/>
  <c r="BB226" i="2" s="1"/>
  <c r="BC226" i="2" s="1"/>
  <c r="BA242" i="2"/>
  <c r="BB242" i="2" s="1"/>
  <c r="BC242" i="2" s="1"/>
  <c r="BA250" i="2"/>
  <c r="BB250" i="2" s="1"/>
  <c r="BC250" i="2" s="1"/>
  <c r="BA266" i="2"/>
  <c r="BB266" i="2" s="1"/>
  <c r="BC266" i="2" s="1"/>
  <c r="BA274" i="2"/>
  <c r="BB274" i="2" s="1"/>
  <c r="BC274" i="2" s="1"/>
  <c r="BA282" i="2"/>
  <c r="BB282" i="2" s="1"/>
  <c r="BC282" i="2" s="1"/>
  <c r="BA298" i="2"/>
  <c r="BB298" i="2" s="1"/>
  <c r="BC298" i="2" s="1"/>
  <c r="BA306" i="2"/>
  <c r="BB306" i="2" s="1"/>
  <c r="BC306" i="2" s="1"/>
  <c r="BA314" i="2"/>
  <c r="BB314" i="2" s="1"/>
  <c r="BC314" i="2" s="1"/>
  <c r="BA322" i="2"/>
  <c r="BB322" i="2" s="1"/>
  <c r="BC322" i="2" s="1"/>
  <c r="BA330" i="2"/>
  <c r="BB330" i="2" s="1"/>
  <c r="BC330" i="2" s="1"/>
  <c r="AI240" i="2"/>
  <c r="AJ240" i="2" s="1"/>
  <c r="AK240" i="2" s="1"/>
  <c r="AI248" i="2"/>
  <c r="AJ248" i="2" s="1"/>
  <c r="AK248" i="2" s="1"/>
  <c r="AI256" i="2"/>
  <c r="AJ256" i="2" s="1"/>
  <c r="AK256" i="2" s="1"/>
  <c r="AI264" i="2"/>
  <c r="AJ264" i="2" s="1"/>
  <c r="AK264" i="2" s="1"/>
  <c r="AI272" i="2"/>
  <c r="AJ272" i="2" s="1"/>
  <c r="AK272" i="2" s="1"/>
  <c r="AI280" i="2"/>
  <c r="AJ280" i="2" s="1"/>
  <c r="AK280" i="2" s="1"/>
  <c r="AI288" i="2"/>
  <c r="AJ288" i="2" s="1"/>
  <c r="AK288" i="2" s="1"/>
  <c r="AI296" i="2"/>
  <c r="AJ296" i="2" s="1"/>
  <c r="AK296" i="2" s="1"/>
  <c r="AI304" i="2"/>
  <c r="AJ304" i="2" s="1"/>
  <c r="AK304" i="2" s="1"/>
  <c r="AI312" i="2"/>
  <c r="AJ312" i="2" s="1"/>
  <c r="AK312" i="2" s="1"/>
  <c r="AI320" i="2"/>
  <c r="AJ320" i="2" s="1"/>
  <c r="AK320" i="2" s="1"/>
  <c r="AI328" i="2"/>
  <c r="AJ328" i="2" s="1"/>
  <c r="AK328" i="2" s="1"/>
  <c r="AI336" i="2"/>
  <c r="AJ336" i="2" s="1"/>
  <c r="AK336" i="2" s="1"/>
  <c r="AI344" i="2"/>
  <c r="AJ344" i="2" s="1"/>
  <c r="AK344" i="2" s="1"/>
  <c r="AI352" i="2"/>
  <c r="AJ352" i="2" s="1"/>
  <c r="AK352" i="2" s="1"/>
  <c r="AI360" i="2"/>
  <c r="AJ360" i="2" s="1"/>
  <c r="AK360" i="2" s="1"/>
  <c r="AI368" i="2"/>
  <c r="AJ368" i="2" s="1"/>
  <c r="AK368" i="2" s="1"/>
  <c r="AI376" i="2"/>
  <c r="AJ376" i="2" s="1"/>
  <c r="AK376" i="2" s="1"/>
  <c r="AI384" i="2"/>
  <c r="AJ384" i="2" s="1"/>
  <c r="AK384" i="2" s="1"/>
  <c r="AI392" i="2"/>
  <c r="AJ392" i="2" s="1"/>
  <c r="AK392" i="2" s="1"/>
  <c r="AI400" i="2"/>
  <c r="AJ400" i="2" s="1"/>
  <c r="AK400" i="2" s="1"/>
  <c r="AI408" i="2"/>
  <c r="AJ408" i="2" s="1"/>
  <c r="AK408" i="2" s="1"/>
  <c r="AI416" i="2"/>
  <c r="AJ416" i="2" s="1"/>
  <c r="AK416" i="2" s="1"/>
  <c r="AI424" i="2"/>
  <c r="AJ424" i="2" s="1"/>
  <c r="AK424" i="2" s="1"/>
  <c r="AI432" i="2"/>
  <c r="AJ432" i="2" s="1"/>
  <c r="AK432" i="2" s="1"/>
  <c r="AI440" i="2"/>
  <c r="AJ440" i="2" s="1"/>
  <c r="AK440" i="2" s="1"/>
  <c r="AI448" i="2"/>
  <c r="AJ448" i="2" s="1"/>
  <c r="AK448" i="2" s="1"/>
  <c r="AI456" i="2"/>
  <c r="AJ456" i="2" s="1"/>
  <c r="AK456" i="2" s="1"/>
  <c r="AI464" i="2"/>
  <c r="AJ464" i="2" s="1"/>
  <c r="AK464" i="2" s="1"/>
  <c r="AI472" i="2"/>
  <c r="AJ472" i="2" s="1"/>
  <c r="AK472" i="2" s="1"/>
  <c r="AI480" i="2"/>
  <c r="AJ480" i="2" s="1"/>
  <c r="AK480" i="2" s="1"/>
  <c r="AI488" i="2"/>
  <c r="AJ488" i="2" s="1"/>
  <c r="AK488" i="2" s="1"/>
  <c r="CQ356" i="2"/>
  <c r="CR356" i="2" s="1"/>
  <c r="CS356" i="2" s="1"/>
  <c r="BY277" i="2"/>
  <c r="BZ277" i="2" s="1"/>
  <c r="CA277" i="2" s="1"/>
  <c r="BY334" i="2"/>
  <c r="BZ334" i="2" s="1"/>
  <c r="CA334" i="2" s="1"/>
  <c r="CK177" i="2"/>
  <c r="CL177" i="2" s="1"/>
  <c r="CM177" i="2" s="1"/>
  <c r="CK186" i="2"/>
  <c r="CL186" i="2" s="1"/>
  <c r="CM186" i="2" s="1"/>
  <c r="CK190" i="2"/>
  <c r="CL190" i="2" s="1"/>
  <c r="CM190" i="2" s="1"/>
  <c r="CK202" i="2"/>
  <c r="CL202" i="2" s="1"/>
  <c r="CM202" i="2" s="1"/>
  <c r="CK232" i="2"/>
  <c r="CL232" i="2" s="1"/>
  <c r="CM232" i="2" s="1"/>
  <c r="CK359" i="2"/>
  <c r="CL359" i="2" s="1"/>
  <c r="CM359" i="2" s="1"/>
  <c r="CK377" i="2"/>
  <c r="CL377" i="2" s="1"/>
  <c r="CM377" i="2" s="1"/>
  <c r="CK399" i="2"/>
  <c r="CL399" i="2" s="1"/>
  <c r="CM399" i="2" s="1"/>
  <c r="CK408" i="2"/>
  <c r="CL408" i="2" s="1"/>
  <c r="CM408" i="2" s="1"/>
  <c r="CK422" i="2"/>
  <c r="CL422" i="2" s="1"/>
  <c r="CM422" i="2" s="1"/>
  <c r="CK483" i="2"/>
  <c r="CL483" i="2" s="1"/>
  <c r="CM483" i="2" s="1"/>
  <c r="BM10" i="2"/>
  <c r="BN10" i="2" s="1"/>
  <c r="BO10" i="2" s="1"/>
  <c r="BM42" i="2"/>
  <c r="BN42" i="2" s="1"/>
  <c r="BO42" i="2" s="1"/>
  <c r="BM90" i="2"/>
  <c r="BN90" i="2" s="1"/>
  <c r="BO90" i="2" s="1"/>
  <c r="BM98" i="2"/>
  <c r="BN98" i="2" s="1"/>
  <c r="BO98" i="2" s="1"/>
  <c r="BM106" i="2"/>
  <c r="BN106" i="2" s="1"/>
  <c r="BO106" i="2" s="1"/>
  <c r="BM178" i="2"/>
  <c r="BN178" i="2" s="1"/>
  <c r="BO178" i="2" s="1"/>
  <c r="BM186" i="2"/>
  <c r="BN186" i="2" s="1"/>
  <c r="BO186" i="2" s="1"/>
  <c r="BM194" i="2"/>
  <c r="BN194" i="2" s="1"/>
  <c r="BO194" i="2" s="1"/>
  <c r="BM202" i="2"/>
  <c r="BN202" i="2" s="1"/>
  <c r="BO202" i="2" s="1"/>
  <c r="BM210" i="2"/>
  <c r="BN210" i="2" s="1"/>
  <c r="BO210" i="2" s="1"/>
  <c r="BM218" i="2"/>
  <c r="BN218" i="2" s="1"/>
  <c r="BO218" i="2" s="1"/>
  <c r="BM226" i="2"/>
  <c r="BN226" i="2" s="1"/>
  <c r="BO226" i="2" s="1"/>
  <c r="BM258" i="2"/>
  <c r="BN258" i="2" s="1"/>
  <c r="BO258" i="2" s="1"/>
  <c r="BM266" i="2"/>
  <c r="BN266" i="2" s="1"/>
  <c r="BO266" i="2" s="1"/>
  <c r="BM274" i="2"/>
  <c r="BN274" i="2" s="1"/>
  <c r="BO274" i="2" s="1"/>
  <c r="BM298" i="2"/>
  <c r="BN298" i="2" s="1"/>
  <c r="BO298" i="2" s="1"/>
  <c r="BM306" i="2"/>
  <c r="BN306" i="2" s="1"/>
  <c r="BO306" i="2" s="1"/>
  <c r="BM314" i="2"/>
  <c r="BN314" i="2" s="1"/>
  <c r="BO314" i="2" s="1"/>
  <c r="BM346" i="2"/>
  <c r="BN346" i="2" s="1"/>
  <c r="BO346" i="2" s="1"/>
  <c r="BM354" i="2"/>
  <c r="BN354" i="2" s="1"/>
  <c r="BO354" i="2" s="1"/>
  <c r="BM370" i="2"/>
  <c r="BN370" i="2" s="1"/>
  <c r="BO370" i="2" s="1"/>
  <c r="BM378" i="2"/>
  <c r="BN378" i="2" s="1"/>
  <c r="BO378" i="2" s="1"/>
  <c r="BM386" i="2"/>
  <c r="BN386" i="2" s="1"/>
  <c r="BO386" i="2" s="1"/>
  <c r="BM401" i="2"/>
  <c r="BN401" i="2" s="1"/>
  <c r="BO401" i="2" s="1"/>
  <c r="BM418" i="2"/>
  <c r="BN418" i="2" s="1"/>
  <c r="BO418" i="2" s="1"/>
  <c r="BM442" i="2"/>
  <c r="BN442" i="2" s="1"/>
  <c r="BO442" i="2" s="1"/>
  <c r="BM458" i="2"/>
  <c r="BN458" i="2" s="1"/>
  <c r="BO458" i="2" s="1"/>
  <c r="BM466" i="2"/>
  <c r="BN466" i="2" s="1"/>
  <c r="BO466" i="2" s="1"/>
  <c r="BM482" i="2"/>
  <c r="BN482" i="2" s="1"/>
  <c r="BO482" i="2" s="1"/>
  <c r="BM489" i="2"/>
  <c r="BN489" i="2" s="1"/>
  <c r="BO489" i="2" s="1"/>
  <c r="BY162" i="2"/>
  <c r="BZ162" i="2" s="1"/>
  <c r="CA162" i="2" s="1"/>
  <c r="BY202" i="2"/>
  <c r="BZ202" i="2" s="1"/>
  <c r="CA202" i="2" s="1"/>
  <c r="BY258" i="2"/>
  <c r="BZ258" i="2" s="1"/>
  <c r="CA258" i="2" s="1"/>
  <c r="BY274" i="2"/>
  <c r="BZ274" i="2" s="1"/>
  <c r="CA274" i="2" s="1"/>
  <c r="BY282" i="2"/>
  <c r="BZ282" i="2" s="1"/>
  <c r="CA282" i="2" s="1"/>
  <c r="BY338" i="2"/>
  <c r="BZ338" i="2" s="1"/>
  <c r="CA338" i="2" s="1"/>
  <c r="BY354" i="2"/>
  <c r="BZ354" i="2" s="1"/>
  <c r="CA354" i="2" s="1"/>
  <c r="BY362" i="2"/>
  <c r="BZ362" i="2" s="1"/>
  <c r="CA362" i="2" s="1"/>
  <c r="BY402" i="2"/>
  <c r="BZ402" i="2" s="1"/>
  <c r="CA402" i="2" s="1"/>
  <c r="BY482" i="2"/>
  <c r="BZ482" i="2" s="1"/>
  <c r="CA482" i="2" s="1"/>
  <c r="CK52" i="2"/>
  <c r="CL52" i="2" s="1"/>
  <c r="CM52" i="2" s="1"/>
  <c r="CK100" i="2"/>
  <c r="CL100" i="2" s="1"/>
  <c r="CM100" i="2" s="1"/>
  <c r="CK140" i="2"/>
  <c r="CL140" i="2" s="1"/>
  <c r="CM140" i="2" s="1"/>
  <c r="CK164" i="2"/>
  <c r="CL164" i="2" s="1"/>
  <c r="CM164" i="2" s="1"/>
  <c r="CK172" i="2"/>
  <c r="CL172" i="2" s="1"/>
  <c r="CM172" i="2" s="1"/>
  <c r="CK180" i="2"/>
  <c r="CL180" i="2" s="1"/>
  <c r="CM180" i="2" s="1"/>
  <c r="CK188" i="2"/>
  <c r="CL188" i="2" s="1"/>
  <c r="CM188" i="2" s="1"/>
  <c r="CK204" i="2"/>
  <c r="CL204" i="2" s="1"/>
  <c r="CM204" i="2" s="1"/>
  <c r="CK220" i="2"/>
  <c r="CL220" i="2" s="1"/>
  <c r="CM220" i="2" s="1"/>
  <c r="CK244" i="2"/>
  <c r="CL244" i="2" s="1"/>
  <c r="CM244" i="2" s="1"/>
  <c r="CK276" i="2"/>
  <c r="CL276" i="2" s="1"/>
  <c r="CM276" i="2" s="1"/>
  <c r="CK284" i="2"/>
  <c r="CL284" i="2" s="1"/>
  <c r="CM284" i="2" s="1"/>
  <c r="CK292" i="2"/>
  <c r="CL292" i="2" s="1"/>
  <c r="CM292" i="2" s="1"/>
  <c r="CK300" i="2"/>
  <c r="CL300" i="2" s="1"/>
  <c r="CM300" i="2" s="1"/>
  <c r="CK364" i="2"/>
  <c r="CL364" i="2" s="1"/>
  <c r="CM364" i="2" s="1"/>
  <c r="CK388" i="2"/>
  <c r="CL388" i="2" s="1"/>
  <c r="CM388" i="2" s="1"/>
  <c r="CK396" i="2"/>
  <c r="CL396" i="2" s="1"/>
  <c r="CM396" i="2" s="1"/>
  <c r="CK460" i="2"/>
  <c r="CL460" i="2" s="1"/>
  <c r="CM460" i="2" s="1"/>
  <c r="BM267" i="2"/>
  <c r="BN267" i="2" s="1"/>
  <c r="BO267" i="2" s="1"/>
  <c r="BM339" i="2"/>
  <c r="BN339" i="2" s="1"/>
  <c r="BO339" i="2" s="1"/>
  <c r="BM371" i="2"/>
  <c r="BN371" i="2" s="1"/>
  <c r="BO371" i="2" s="1"/>
  <c r="BM427" i="2"/>
  <c r="BN427" i="2" s="1"/>
  <c r="BO427" i="2" s="1"/>
  <c r="BM451" i="2"/>
  <c r="BN451" i="2" s="1"/>
  <c r="BO451" i="2" s="1"/>
  <c r="BM483" i="2"/>
  <c r="BN483" i="2" s="1"/>
  <c r="BO483" i="2" s="1"/>
  <c r="CK189" i="2"/>
  <c r="CL189" i="2" s="1"/>
  <c r="CM189" i="2" s="1"/>
  <c r="CQ202" i="2"/>
  <c r="CR202" i="2" s="1"/>
  <c r="CS202" i="2" s="1"/>
  <c r="BA346" i="2"/>
  <c r="BB346" i="2" s="1"/>
  <c r="BC346" i="2" s="1"/>
  <c r="BA354" i="2"/>
  <c r="BB354" i="2" s="1"/>
  <c r="BC354" i="2" s="1"/>
  <c r="BA362" i="2"/>
  <c r="BB362" i="2" s="1"/>
  <c r="BC362" i="2" s="1"/>
  <c r="BA370" i="2"/>
  <c r="BB370" i="2" s="1"/>
  <c r="BC370" i="2" s="1"/>
  <c r="BA378" i="2"/>
  <c r="BB378" i="2" s="1"/>
  <c r="BC378" i="2" s="1"/>
  <c r="BA386" i="2"/>
  <c r="BB386" i="2" s="1"/>
  <c r="BC386" i="2" s="1"/>
  <c r="BA394" i="2"/>
  <c r="BB394" i="2" s="1"/>
  <c r="BC394" i="2" s="1"/>
  <c r="BA402" i="2"/>
  <c r="BB402" i="2" s="1"/>
  <c r="BC402" i="2" s="1"/>
  <c r="BA410" i="2"/>
  <c r="BB410" i="2" s="1"/>
  <c r="BC410" i="2" s="1"/>
  <c r="BA418" i="2"/>
  <c r="BB418" i="2" s="1"/>
  <c r="BC418" i="2" s="1"/>
  <c r="BA434" i="2"/>
  <c r="BB434" i="2" s="1"/>
  <c r="BC434" i="2" s="1"/>
  <c r="BA450" i="2"/>
  <c r="BB450" i="2" s="1"/>
  <c r="BC450" i="2" s="1"/>
  <c r="BA458" i="2"/>
  <c r="BB458" i="2" s="1"/>
  <c r="BC458" i="2" s="1"/>
  <c r="BA466" i="2"/>
  <c r="BB466" i="2" s="1"/>
  <c r="BC466" i="2" s="1"/>
  <c r="BA474" i="2"/>
  <c r="BB474" i="2" s="1"/>
  <c r="BC474" i="2" s="1"/>
  <c r="BA482" i="2"/>
  <c r="BB482" i="2" s="1"/>
  <c r="BC482" i="2" s="1"/>
  <c r="BA490" i="2"/>
  <c r="BB490" i="2" s="1"/>
  <c r="BC490" i="2" s="1"/>
  <c r="BM12" i="2"/>
  <c r="BN12" i="2" s="1"/>
  <c r="BO12" i="2" s="1"/>
  <c r="BM20" i="2"/>
  <c r="BN20" i="2" s="1"/>
  <c r="BO20" i="2" s="1"/>
  <c r="BM36" i="2"/>
  <c r="BN36" i="2" s="1"/>
  <c r="BO36" i="2" s="1"/>
  <c r="BM44" i="2"/>
  <c r="BN44" i="2" s="1"/>
  <c r="BO44" i="2" s="1"/>
  <c r="BM52" i="2"/>
  <c r="BN52" i="2" s="1"/>
  <c r="BO52" i="2" s="1"/>
  <c r="BM68" i="2"/>
  <c r="BN68" i="2" s="1"/>
  <c r="BO68" i="2" s="1"/>
  <c r="BM76" i="2"/>
  <c r="BN76" i="2" s="1"/>
  <c r="BO76" i="2" s="1"/>
  <c r="BM84" i="2"/>
  <c r="BN84" i="2" s="1"/>
  <c r="BO84" i="2" s="1"/>
  <c r="BM100" i="2"/>
  <c r="BN100" i="2" s="1"/>
  <c r="BO100" i="2" s="1"/>
  <c r="BM116" i="2"/>
  <c r="BN116" i="2" s="1"/>
  <c r="BO116" i="2" s="1"/>
  <c r="BM180" i="2"/>
  <c r="BN180" i="2" s="1"/>
  <c r="BO180" i="2" s="1"/>
  <c r="BM188" i="2"/>
  <c r="BN188" i="2" s="1"/>
  <c r="BO188" i="2" s="1"/>
  <c r="BM196" i="2"/>
  <c r="BN196" i="2" s="1"/>
  <c r="BO196" i="2" s="1"/>
  <c r="BM204" i="2"/>
  <c r="BN204" i="2" s="1"/>
  <c r="BO204" i="2" s="1"/>
  <c r="BM212" i="2"/>
  <c r="BN212" i="2" s="1"/>
  <c r="BO212" i="2" s="1"/>
  <c r="BM220" i="2"/>
  <c r="BN220" i="2" s="1"/>
  <c r="BO220" i="2" s="1"/>
  <c r="BM228" i="2"/>
  <c r="BN228" i="2" s="1"/>
  <c r="BO228" i="2" s="1"/>
  <c r="BM236" i="2"/>
  <c r="BN236" i="2" s="1"/>
  <c r="BO236" i="2" s="1"/>
  <c r="BM244" i="2"/>
  <c r="BN244" i="2" s="1"/>
  <c r="BO244" i="2" s="1"/>
  <c r="BM260" i="2"/>
  <c r="BN260" i="2" s="1"/>
  <c r="BO260" i="2" s="1"/>
  <c r="BM268" i="2"/>
  <c r="BN268" i="2" s="1"/>
  <c r="BO268" i="2" s="1"/>
  <c r="BM276" i="2"/>
  <c r="BN276" i="2" s="1"/>
  <c r="BO276" i="2" s="1"/>
  <c r="BM284" i="2"/>
  <c r="BN284" i="2" s="1"/>
  <c r="BO284" i="2" s="1"/>
  <c r="BM292" i="2"/>
  <c r="BN292" i="2" s="1"/>
  <c r="BO292" i="2" s="1"/>
  <c r="BM300" i="2"/>
  <c r="BN300" i="2" s="1"/>
  <c r="BO300" i="2" s="1"/>
  <c r="BM308" i="2"/>
  <c r="BN308" i="2" s="1"/>
  <c r="BO308" i="2" s="1"/>
  <c r="BM316" i="2"/>
  <c r="BN316" i="2" s="1"/>
  <c r="BO316" i="2" s="1"/>
  <c r="BM324" i="2"/>
  <c r="BN324" i="2" s="1"/>
  <c r="BO324" i="2" s="1"/>
  <c r="BM332" i="2"/>
  <c r="BN332" i="2" s="1"/>
  <c r="BO332" i="2" s="1"/>
  <c r="BM340" i="2"/>
  <c r="BN340" i="2" s="1"/>
  <c r="BO340" i="2" s="1"/>
  <c r="BM348" i="2"/>
  <c r="BN348" i="2" s="1"/>
  <c r="BO348" i="2" s="1"/>
  <c r="BM356" i="2"/>
  <c r="BN356" i="2" s="1"/>
  <c r="BO356" i="2" s="1"/>
  <c r="CQ11" i="2"/>
  <c r="CR11" i="2" s="1"/>
  <c r="CS11" i="2" s="1"/>
  <c r="CQ19" i="2"/>
  <c r="CR19" i="2" s="1"/>
  <c r="CS19" i="2" s="1"/>
  <c r="CQ27" i="2"/>
  <c r="CR27" i="2" s="1"/>
  <c r="CS27" i="2" s="1"/>
  <c r="CQ35" i="2"/>
  <c r="CR35" i="2" s="1"/>
  <c r="CS35" i="2" s="1"/>
  <c r="CQ43" i="2"/>
  <c r="CR43" i="2" s="1"/>
  <c r="CS43" i="2" s="1"/>
  <c r="CQ51" i="2"/>
  <c r="CR51" i="2" s="1"/>
  <c r="CS51" i="2" s="1"/>
  <c r="CQ59" i="2"/>
  <c r="CR59" i="2" s="1"/>
  <c r="CS59" i="2" s="1"/>
  <c r="CQ67" i="2"/>
  <c r="CR67" i="2" s="1"/>
  <c r="CS67" i="2" s="1"/>
  <c r="CQ75" i="2"/>
  <c r="CR75" i="2" s="1"/>
  <c r="CS75" i="2" s="1"/>
  <c r="DI10" i="2"/>
  <c r="CE18" i="2"/>
  <c r="CF18" i="2" s="1"/>
  <c r="CG18" i="2" s="1"/>
  <c r="CE34" i="2"/>
  <c r="CF34" i="2" s="1"/>
  <c r="CG34" i="2" s="1"/>
  <c r="CE42" i="2"/>
  <c r="CF42" i="2" s="1"/>
  <c r="CG42" i="2" s="1"/>
  <c r="CE50" i="2"/>
  <c r="CF50" i="2" s="1"/>
  <c r="CG50" i="2" s="1"/>
  <c r="CE58" i="2"/>
  <c r="CF58" i="2" s="1"/>
  <c r="CG58" i="2" s="1"/>
  <c r="CE66" i="2"/>
  <c r="CF66" i="2" s="1"/>
  <c r="CG66" i="2" s="1"/>
  <c r="CE71" i="2"/>
  <c r="CF71" i="2" s="1"/>
  <c r="CG71" i="2" s="1"/>
  <c r="CE82" i="2"/>
  <c r="CF82" i="2" s="1"/>
  <c r="CG82" i="2" s="1"/>
  <c r="CE89" i="2"/>
  <c r="CF89" i="2" s="1"/>
  <c r="CG89" i="2" s="1"/>
  <c r="CE98" i="2"/>
  <c r="CF98" i="2" s="1"/>
  <c r="CG98" i="2" s="1"/>
  <c r="CE114" i="2"/>
  <c r="CF114" i="2" s="1"/>
  <c r="CG114" i="2" s="1"/>
  <c r="CE138" i="2"/>
  <c r="CF138" i="2" s="1"/>
  <c r="CG138" i="2" s="1"/>
  <c r="CE170" i="2"/>
  <c r="CF170" i="2" s="1"/>
  <c r="CG170" i="2" s="1"/>
  <c r="CE178" i="2"/>
  <c r="CF178" i="2" s="1"/>
  <c r="CG178" i="2" s="1"/>
  <c r="CE186" i="2"/>
  <c r="CF186" i="2" s="1"/>
  <c r="CG186" i="2" s="1"/>
  <c r="CE194" i="2"/>
  <c r="CF194" i="2" s="1"/>
  <c r="CG194" i="2" s="1"/>
  <c r="CE202" i="2"/>
  <c r="CF202" i="2" s="1"/>
  <c r="CG202" i="2" s="1"/>
  <c r="CE210" i="2"/>
  <c r="CF210" i="2" s="1"/>
  <c r="CG210" i="2" s="1"/>
  <c r="CE217" i="2"/>
  <c r="CF217" i="2" s="1"/>
  <c r="CG217" i="2" s="1"/>
  <c r="CE226" i="2"/>
  <c r="CF226" i="2" s="1"/>
  <c r="CG226" i="2" s="1"/>
  <c r="CE231" i="2"/>
  <c r="CF231" i="2" s="1"/>
  <c r="CG231" i="2" s="1"/>
  <c r="CE242" i="2"/>
  <c r="CF242" i="2" s="1"/>
  <c r="CG242" i="2" s="1"/>
  <c r="CE250" i="2"/>
  <c r="CF250" i="2" s="1"/>
  <c r="CG250" i="2" s="1"/>
  <c r="CE290" i="2"/>
  <c r="CF290" i="2" s="1"/>
  <c r="CG290" i="2" s="1"/>
  <c r="CE298" i="2"/>
  <c r="CF298" i="2" s="1"/>
  <c r="CG298" i="2" s="1"/>
  <c r="CE306" i="2"/>
  <c r="CF306" i="2" s="1"/>
  <c r="CG306" i="2" s="1"/>
  <c r="CE322" i="2"/>
  <c r="CF322" i="2" s="1"/>
  <c r="CG322" i="2" s="1"/>
  <c r="CE326" i="2"/>
  <c r="CF326" i="2" s="1"/>
  <c r="CG326" i="2" s="1"/>
  <c r="CE338" i="2"/>
  <c r="CF338" i="2" s="1"/>
  <c r="CG338" i="2" s="1"/>
  <c r="CE346" i="2"/>
  <c r="CF346" i="2" s="1"/>
  <c r="CG346" i="2" s="1"/>
  <c r="CE354" i="2"/>
  <c r="CF354" i="2" s="1"/>
  <c r="CG354" i="2" s="1"/>
  <c r="CE362" i="2"/>
  <c r="CF362" i="2" s="1"/>
  <c r="CG362" i="2" s="1"/>
  <c r="CE370" i="2"/>
  <c r="CF370" i="2" s="1"/>
  <c r="CG370" i="2" s="1"/>
  <c r="CE378" i="2"/>
  <c r="CF378" i="2" s="1"/>
  <c r="CG378" i="2" s="1"/>
  <c r="CE386" i="2"/>
  <c r="CF386" i="2" s="1"/>
  <c r="CG386" i="2" s="1"/>
  <c r="CE410" i="2"/>
  <c r="CF410" i="2" s="1"/>
  <c r="CG410" i="2" s="1"/>
  <c r="CE418" i="2"/>
  <c r="CF418" i="2" s="1"/>
  <c r="CG418" i="2" s="1"/>
  <c r="CE456" i="2"/>
  <c r="CF456" i="2" s="1"/>
  <c r="CG456" i="2" s="1"/>
  <c r="CE474" i="2"/>
  <c r="CF474" i="2" s="1"/>
  <c r="CG474" i="2" s="1"/>
  <c r="CE482" i="2"/>
  <c r="CF482" i="2" s="1"/>
  <c r="CG482" i="2" s="1"/>
  <c r="CE490" i="2"/>
  <c r="CF490" i="2" s="1"/>
  <c r="CG490" i="2" s="1"/>
  <c r="CQ132" i="2"/>
  <c r="CR132" i="2" s="1"/>
  <c r="CS132" i="2" s="1"/>
  <c r="CQ148" i="2"/>
  <c r="CR148" i="2" s="1"/>
  <c r="CS148" i="2" s="1"/>
  <c r="CQ164" i="2"/>
  <c r="CR164" i="2" s="1"/>
  <c r="CS164" i="2" s="1"/>
  <c r="CQ188" i="2"/>
  <c r="CR188" i="2" s="1"/>
  <c r="CS188" i="2" s="1"/>
  <c r="CQ196" i="2"/>
  <c r="CR196" i="2" s="1"/>
  <c r="CS196" i="2" s="1"/>
  <c r="CQ212" i="2"/>
  <c r="CR212" i="2" s="1"/>
  <c r="CS212" i="2" s="1"/>
  <c r="CQ220" i="2"/>
  <c r="CR220" i="2" s="1"/>
  <c r="CS220" i="2" s="1"/>
  <c r="CQ252" i="2"/>
  <c r="CR252" i="2" s="1"/>
  <c r="CS252" i="2" s="1"/>
  <c r="CQ268" i="2"/>
  <c r="CR268" i="2" s="1"/>
  <c r="CS268" i="2" s="1"/>
  <c r="CQ324" i="2"/>
  <c r="CR324" i="2" s="1"/>
  <c r="CS324" i="2" s="1"/>
  <c r="CQ332" i="2"/>
  <c r="CR332" i="2" s="1"/>
  <c r="CS332" i="2" s="1"/>
  <c r="CQ340" i="2"/>
  <c r="CR340" i="2" s="1"/>
  <c r="CS340" i="2" s="1"/>
  <c r="CQ380" i="2"/>
  <c r="CR380" i="2" s="1"/>
  <c r="CS380" i="2" s="1"/>
  <c r="CQ396" i="2"/>
  <c r="CR396" i="2" s="1"/>
  <c r="CS396" i="2" s="1"/>
  <c r="CQ468" i="2"/>
  <c r="CR468" i="2" s="1"/>
  <c r="CS468" i="2" s="1"/>
  <c r="BA348" i="2"/>
  <c r="BB348" i="2" s="1"/>
  <c r="BC348" i="2" s="1"/>
  <c r="BA364" i="2"/>
  <c r="BB364" i="2" s="1"/>
  <c r="BC364" i="2" s="1"/>
  <c r="BA372" i="2"/>
  <c r="BB372" i="2" s="1"/>
  <c r="BC372" i="2" s="1"/>
  <c r="BA380" i="2"/>
  <c r="BB380" i="2" s="1"/>
  <c r="BC380" i="2" s="1"/>
  <c r="BA396" i="2"/>
  <c r="BB396" i="2" s="1"/>
  <c r="BC396" i="2" s="1"/>
  <c r="BA404" i="2"/>
  <c r="BB404" i="2" s="1"/>
  <c r="BC404" i="2" s="1"/>
  <c r="BA420" i="2"/>
  <c r="BB420" i="2" s="1"/>
  <c r="BC420" i="2" s="1"/>
  <c r="BA428" i="2"/>
  <c r="BB428" i="2" s="1"/>
  <c r="BC428" i="2" s="1"/>
  <c r="BA452" i="2"/>
  <c r="BB452" i="2" s="1"/>
  <c r="BC452" i="2" s="1"/>
  <c r="BA460" i="2"/>
  <c r="BB460" i="2" s="1"/>
  <c r="BC460" i="2" s="1"/>
  <c r="BA468" i="2"/>
  <c r="BB468" i="2" s="1"/>
  <c r="BC468" i="2" s="1"/>
  <c r="BA476" i="2"/>
  <c r="BB476" i="2" s="1"/>
  <c r="BC476" i="2" s="1"/>
  <c r="BA484" i="2"/>
  <c r="BB484" i="2" s="1"/>
  <c r="BC484" i="2" s="1"/>
  <c r="BA492" i="2"/>
  <c r="BB492" i="2" s="1"/>
  <c r="BC492" i="2" s="1"/>
  <c r="BS11" i="2"/>
  <c r="BT11" i="2" s="1"/>
  <c r="BU11" i="2" s="1"/>
  <c r="BS19" i="2"/>
  <c r="BT19" i="2" s="1"/>
  <c r="BU19" i="2" s="1"/>
  <c r="BS27" i="2"/>
  <c r="BT27" i="2" s="1"/>
  <c r="BU27" i="2" s="1"/>
  <c r="BS35" i="2"/>
  <c r="BT35" i="2" s="1"/>
  <c r="BU35" i="2" s="1"/>
  <c r="BS43" i="2"/>
  <c r="BT43" i="2" s="1"/>
  <c r="BU43" i="2" s="1"/>
  <c r="BS51" i="2"/>
  <c r="BT51" i="2" s="1"/>
  <c r="BU51" i="2" s="1"/>
  <c r="BS59" i="2"/>
  <c r="BT59" i="2" s="1"/>
  <c r="BU59" i="2" s="1"/>
  <c r="BS67" i="2"/>
  <c r="BT67" i="2" s="1"/>
  <c r="BU67" i="2" s="1"/>
  <c r="BS83" i="2"/>
  <c r="BT83" i="2" s="1"/>
  <c r="BU83" i="2" s="1"/>
  <c r="BS99" i="2"/>
  <c r="BT99" i="2" s="1"/>
  <c r="BU99" i="2" s="1"/>
  <c r="BS107" i="2"/>
  <c r="BT107" i="2" s="1"/>
  <c r="BU107" i="2" s="1"/>
  <c r="BS123" i="2"/>
  <c r="BT123" i="2" s="1"/>
  <c r="BU123" i="2" s="1"/>
  <c r="BS131" i="2"/>
  <c r="BT131" i="2" s="1"/>
  <c r="BU131" i="2" s="1"/>
  <c r="BS139" i="2"/>
  <c r="BT139" i="2" s="1"/>
  <c r="BU139" i="2" s="1"/>
  <c r="BS147" i="2"/>
  <c r="BT147" i="2" s="1"/>
  <c r="BU147" i="2" s="1"/>
  <c r="BS155" i="2"/>
  <c r="BT155" i="2" s="1"/>
  <c r="BU155" i="2" s="1"/>
  <c r="BS163" i="2"/>
  <c r="BT163" i="2" s="1"/>
  <c r="BU163" i="2" s="1"/>
  <c r="BS171" i="2"/>
  <c r="BT171" i="2" s="1"/>
  <c r="BU171" i="2" s="1"/>
  <c r="BS179" i="2"/>
  <c r="BT179" i="2" s="1"/>
  <c r="BU179" i="2" s="1"/>
  <c r="BS187" i="2"/>
  <c r="BT187" i="2" s="1"/>
  <c r="BU187" i="2" s="1"/>
  <c r="BS195" i="2"/>
  <c r="BT195" i="2" s="1"/>
  <c r="BU195" i="2" s="1"/>
  <c r="BS203" i="2"/>
  <c r="BT203" i="2" s="1"/>
  <c r="BU203" i="2" s="1"/>
  <c r="BS227" i="2"/>
  <c r="BT227" i="2" s="1"/>
  <c r="BU227" i="2" s="1"/>
  <c r="BS251" i="2"/>
  <c r="BT251" i="2" s="1"/>
  <c r="BU251" i="2" s="1"/>
  <c r="BS259" i="2"/>
  <c r="BT259" i="2" s="1"/>
  <c r="BU259" i="2" s="1"/>
  <c r="BS267" i="2"/>
  <c r="BT267" i="2" s="1"/>
  <c r="BU267" i="2" s="1"/>
  <c r="BS275" i="2"/>
  <c r="BT275" i="2" s="1"/>
  <c r="BU275" i="2" s="1"/>
  <c r="BS283" i="2"/>
  <c r="BT283" i="2" s="1"/>
  <c r="BU283" i="2" s="1"/>
  <c r="BS291" i="2"/>
  <c r="BT291" i="2" s="1"/>
  <c r="BU291" i="2" s="1"/>
  <c r="BS299" i="2"/>
  <c r="BT299" i="2" s="1"/>
  <c r="BU299" i="2" s="1"/>
  <c r="BS307" i="2"/>
  <c r="BT307" i="2" s="1"/>
  <c r="BU307" i="2" s="1"/>
  <c r="BS315" i="2"/>
  <c r="BT315" i="2" s="1"/>
  <c r="BU315" i="2" s="1"/>
  <c r="BS323" i="2"/>
  <c r="BT323" i="2" s="1"/>
  <c r="BU323" i="2" s="1"/>
  <c r="BS331" i="2"/>
  <c r="BT331" i="2" s="1"/>
  <c r="BU331" i="2" s="1"/>
  <c r="BS339" i="2"/>
  <c r="BT339" i="2" s="1"/>
  <c r="BU339" i="2" s="1"/>
  <c r="BS347" i="2"/>
  <c r="BT347" i="2" s="1"/>
  <c r="BU347" i="2" s="1"/>
  <c r="BS355" i="2"/>
  <c r="BT355" i="2" s="1"/>
  <c r="BU355" i="2" s="1"/>
  <c r="BS363" i="2"/>
  <c r="BT363" i="2" s="1"/>
  <c r="BU363" i="2" s="1"/>
  <c r="BS371" i="2"/>
  <c r="BT371" i="2" s="1"/>
  <c r="BU371" i="2" s="1"/>
  <c r="BS379" i="2"/>
  <c r="BT379" i="2" s="1"/>
  <c r="BU379" i="2" s="1"/>
  <c r="BS387" i="2"/>
  <c r="BT387" i="2" s="1"/>
  <c r="BU387" i="2" s="1"/>
  <c r="BS411" i="2"/>
  <c r="BT411" i="2" s="1"/>
  <c r="BU411" i="2" s="1"/>
  <c r="BS419" i="2"/>
  <c r="BT419" i="2" s="1"/>
  <c r="BU419" i="2" s="1"/>
  <c r="BS443" i="2"/>
  <c r="BT443" i="2" s="1"/>
  <c r="BU443" i="2" s="1"/>
  <c r="BS451" i="2"/>
  <c r="BT451" i="2" s="1"/>
  <c r="BU451" i="2" s="1"/>
  <c r="BS459" i="2"/>
  <c r="BT459" i="2" s="1"/>
  <c r="BU459" i="2" s="1"/>
  <c r="BS467" i="2"/>
  <c r="BT467" i="2" s="1"/>
  <c r="BU467" i="2" s="1"/>
  <c r="BS475" i="2"/>
  <c r="BT475" i="2" s="1"/>
  <c r="BU475" i="2" s="1"/>
  <c r="BS482" i="2"/>
  <c r="BT482" i="2" s="1"/>
  <c r="BU482" i="2" s="1"/>
  <c r="BS491" i="2"/>
  <c r="BT491" i="2" s="1"/>
  <c r="BU491" i="2" s="1"/>
  <c r="CE11" i="2"/>
  <c r="CF11" i="2" s="1"/>
  <c r="CG11" i="2" s="1"/>
  <c r="CE59" i="2"/>
  <c r="CF59" i="2" s="1"/>
  <c r="CG59" i="2" s="1"/>
  <c r="CE83" i="2"/>
  <c r="CF83" i="2" s="1"/>
  <c r="CG83" i="2" s="1"/>
  <c r="CE115" i="2"/>
  <c r="CF115" i="2" s="1"/>
  <c r="CG115" i="2" s="1"/>
  <c r="CE147" i="2"/>
  <c r="CF147" i="2" s="1"/>
  <c r="CG147" i="2" s="1"/>
  <c r="CE155" i="2"/>
  <c r="CF155" i="2" s="1"/>
  <c r="CG155" i="2" s="1"/>
  <c r="CE211" i="2"/>
  <c r="CF211" i="2" s="1"/>
  <c r="CG211" i="2" s="1"/>
  <c r="CE251" i="2"/>
  <c r="CF251" i="2" s="1"/>
  <c r="CG251" i="2" s="1"/>
  <c r="CE259" i="2"/>
  <c r="CF259" i="2" s="1"/>
  <c r="CG259" i="2" s="1"/>
  <c r="CE267" i="2"/>
  <c r="CF267" i="2" s="1"/>
  <c r="CG267" i="2" s="1"/>
  <c r="CE283" i="2"/>
  <c r="CF283" i="2" s="1"/>
  <c r="CG283" i="2" s="1"/>
  <c r="CE291" i="2"/>
  <c r="CF291" i="2" s="1"/>
  <c r="CG291" i="2" s="1"/>
  <c r="CE331" i="2"/>
  <c r="CF331" i="2" s="1"/>
  <c r="CG331" i="2" s="1"/>
  <c r="CE355" i="2"/>
  <c r="CF355" i="2" s="1"/>
  <c r="CG355" i="2" s="1"/>
  <c r="CE371" i="2"/>
  <c r="CF371" i="2" s="1"/>
  <c r="CG371" i="2" s="1"/>
  <c r="CE427" i="2"/>
  <c r="CF427" i="2" s="1"/>
  <c r="CG427" i="2" s="1"/>
  <c r="CE435" i="2"/>
  <c r="CF435" i="2" s="1"/>
  <c r="CG435" i="2" s="1"/>
  <c r="CE451" i="2"/>
  <c r="CF451" i="2" s="1"/>
  <c r="CG451" i="2" s="1"/>
  <c r="CE459" i="2"/>
  <c r="CF459" i="2" s="1"/>
  <c r="CG459" i="2" s="1"/>
  <c r="CE467" i="2"/>
  <c r="CF467" i="2" s="1"/>
  <c r="CG467" i="2" s="1"/>
  <c r="CE491" i="2"/>
  <c r="CF491" i="2" s="1"/>
  <c r="CG491" i="2" s="1"/>
  <c r="E21" i="2"/>
  <c r="F21" i="2" s="1"/>
  <c r="G21" i="2" s="1"/>
  <c r="E25" i="2"/>
  <c r="F25" i="2" s="1"/>
  <c r="G25" i="2" s="1"/>
  <c r="E462" i="2"/>
  <c r="F462" i="2" s="1"/>
  <c r="G462" i="2" s="1"/>
  <c r="E422" i="2"/>
  <c r="F422" i="2" s="1"/>
  <c r="G422" i="2" s="1"/>
  <c r="E382" i="2"/>
  <c r="F382" i="2" s="1"/>
  <c r="G382" i="2" s="1"/>
  <c r="E350" i="2"/>
  <c r="F350" i="2" s="1"/>
  <c r="G350" i="2" s="1"/>
  <c r="E302" i="2"/>
  <c r="F302" i="2" s="1"/>
  <c r="G302" i="2" s="1"/>
  <c r="E262" i="2"/>
  <c r="F262" i="2" s="1"/>
  <c r="G262" i="2" s="1"/>
  <c r="E222" i="2"/>
  <c r="F222" i="2" s="1"/>
  <c r="G222" i="2" s="1"/>
  <c r="E182" i="2"/>
  <c r="F182" i="2" s="1"/>
  <c r="G182" i="2" s="1"/>
  <c r="E142" i="2"/>
  <c r="F142" i="2" s="1"/>
  <c r="G142" i="2" s="1"/>
  <c r="E94" i="2"/>
  <c r="F94" i="2" s="1"/>
  <c r="G94" i="2" s="1"/>
  <c r="K381" i="2"/>
  <c r="L381" i="2" s="1"/>
  <c r="M381" i="2" s="1"/>
  <c r="E22" i="2"/>
  <c r="F22" i="2" s="1"/>
  <c r="G22" i="2" s="1"/>
  <c r="E483" i="2"/>
  <c r="F483" i="2" s="1"/>
  <c r="G483" i="2" s="1"/>
  <c r="E459" i="2"/>
  <c r="F459" i="2" s="1"/>
  <c r="G459" i="2" s="1"/>
  <c r="E15" i="2"/>
  <c r="F15" i="2" s="1"/>
  <c r="G15" i="2" s="1"/>
  <c r="E29" i="2"/>
  <c r="F29" i="2" s="1"/>
  <c r="G29" i="2" s="1"/>
  <c r="E11" i="2"/>
  <c r="F11" i="2" s="1"/>
  <c r="G11" i="2" s="1"/>
  <c r="E14" i="2"/>
  <c r="F14" i="2" s="1"/>
  <c r="G14" i="2" s="1"/>
  <c r="E36" i="2"/>
  <c r="F36" i="2" s="1"/>
  <c r="G36" i="2" s="1"/>
  <c r="E489" i="2"/>
  <c r="F489" i="2" s="1"/>
  <c r="G489" i="2" s="1"/>
  <c r="E481" i="2"/>
  <c r="F481" i="2" s="1"/>
  <c r="G481" i="2" s="1"/>
  <c r="E473" i="2"/>
  <c r="F473" i="2" s="1"/>
  <c r="G473" i="2" s="1"/>
  <c r="E465" i="2"/>
  <c r="F465" i="2" s="1"/>
  <c r="G465" i="2" s="1"/>
  <c r="E457" i="2"/>
  <c r="F457" i="2" s="1"/>
  <c r="G457" i="2" s="1"/>
  <c r="E449" i="2"/>
  <c r="F449" i="2" s="1"/>
  <c r="G449" i="2" s="1"/>
  <c r="E441" i="2"/>
  <c r="F441" i="2" s="1"/>
  <c r="G441" i="2" s="1"/>
  <c r="E433" i="2"/>
  <c r="F433" i="2" s="1"/>
  <c r="G433" i="2" s="1"/>
  <c r="E425" i="2"/>
  <c r="F425" i="2" s="1"/>
  <c r="G425" i="2" s="1"/>
  <c r="E417" i="2"/>
  <c r="F417" i="2" s="1"/>
  <c r="G417" i="2" s="1"/>
  <c r="E409" i="2"/>
  <c r="F409" i="2" s="1"/>
  <c r="G409" i="2" s="1"/>
  <c r="E401" i="2"/>
  <c r="F401" i="2" s="1"/>
  <c r="G401" i="2" s="1"/>
  <c r="E393" i="2"/>
  <c r="F393" i="2" s="1"/>
  <c r="G393" i="2" s="1"/>
  <c r="E385" i="2"/>
  <c r="F385" i="2" s="1"/>
  <c r="G385" i="2" s="1"/>
  <c r="E377" i="2"/>
  <c r="F377" i="2" s="1"/>
  <c r="G377" i="2" s="1"/>
  <c r="E369" i="2"/>
  <c r="F369" i="2" s="1"/>
  <c r="G369" i="2" s="1"/>
  <c r="E361" i="2"/>
  <c r="F361" i="2" s="1"/>
  <c r="G361" i="2" s="1"/>
  <c r="E353" i="2"/>
  <c r="F353" i="2" s="1"/>
  <c r="G353" i="2" s="1"/>
  <c r="E345" i="2"/>
  <c r="F345" i="2" s="1"/>
  <c r="G345" i="2" s="1"/>
  <c r="E337" i="2"/>
  <c r="F337" i="2" s="1"/>
  <c r="G337" i="2" s="1"/>
  <c r="E329" i="2"/>
  <c r="F329" i="2" s="1"/>
  <c r="G329" i="2" s="1"/>
  <c r="E321" i="2"/>
  <c r="F321" i="2" s="1"/>
  <c r="G321" i="2" s="1"/>
  <c r="E313" i="2"/>
  <c r="F313" i="2" s="1"/>
  <c r="G313" i="2" s="1"/>
  <c r="E305" i="2"/>
  <c r="F305" i="2" s="1"/>
  <c r="G305" i="2" s="1"/>
  <c r="E297" i="2"/>
  <c r="F297" i="2" s="1"/>
  <c r="G297" i="2" s="1"/>
  <c r="E289" i="2"/>
  <c r="F289" i="2" s="1"/>
  <c r="G289" i="2" s="1"/>
  <c r="E281" i="2"/>
  <c r="F281" i="2" s="1"/>
  <c r="G281" i="2" s="1"/>
  <c r="E265" i="2"/>
  <c r="F265" i="2" s="1"/>
  <c r="G265" i="2" s="1"/>
  <c r="E257" i="2"/>
  <c r="F257" i="2" s="1"/>
  <c r="G257" i="2" s="1"/>
  <c r="E249" i="2"/>
  <c r="F249" i="2" s="1"/>
  <c r="G249" i="2" s="1"/>
  <c r="E241" i="2"/>
  <c r="F241" i="2" s="1"/>
  <c r="G241" i="2" s="1"/>
  <c r="E233" i="2"/>
  <c r="F233" i="2" s="1"/>
  <c r="G233" i="2" s="1"/>
  <c r="E225" i="2"/>
  <c r="F225" i="2" s="1"/>
  <c r="G225" i="2" s="1"/>
  <c r="E217" i="2"/>
  <c r="F217" i="2" s="1"/>
  <c r="G217" i="2" s="1"/>
  <c r="E209" i="2"/>
  <c r="F209" i="2" s="1"/>
  <c r="G209" i="2" s="1"/>
  <c r="E201" i="2"/>
  <c r="F201" i="2" s="1"/>
  <c r="G201" i="2" s="1"/>
  <c r="E193" i="2"/>
  <c r="F193" i="2" s="1"/>
  <c r="G193" i="2" s="1"/>
  <c r="E184" i="2"/>
  <c r="F184" i="2" s="1"/>
  <c r="G184" i="2" s="1"/>
  <c r="E185" i="2"/>
  <c r="F185" i="2" s="1"/>
  <c r="G185" i="2" s="1"/>
  <c r="E177" i="2"/>
  <c r="F177" i="2" s="1"/>
  <c r="G177" i="2" s="1"/>
  <c r="E169" i="2"/>
  <c r="F169" i="2" s="1"/>
  <c r="G169" i="2" s="1"/>
  <c r="E161" i="2"/>
  <c r="F161" i="2" s="1"/>
  <c r="G161" i="2" s="1"/>
  <c r="E153" i="2"/>
  <c r="F153" i="2" s="1"/>
  <c r="G153" i="2" s="1"/>
  <c r="E145" i="2"/>
  <c r="F145" i="2" s="1"/>
  <c r="G145" i="2" s="1"/>
  <c r="E137" i="2"/>
  <c r="F137" i="2" s="1"/>
  <c r="G137" i="2" s="1"/>
  <c r="E129" i="2"/>
  <c r="F129" i="2" s="1"/>
  <c r="G129" i="2" s="1"/>
  <c r="E121" i="2"/>
  <c r="F121" i="2" s="1"/>
  <c r="G121" i="2" s="1"/>
  <c r="E113" i="2"/>
  <c r="F113" i="2" s="1"/>
  <c r="G113" i="2" s="1"/>
  <c r="E105" i="2"/>
  <c r="F105" i="2" s="1"/>
  <c r="G105" i="2" s="1"/>
  <c r="E97" i="2"/>
  <c r="F97" i="2" s="1"/>
  <c r="G97" i="2" s="1"/>
  <c r="E89" i="2"/>
  <c r="F89" i="2" s="1"/>
  <c r="G89" i="2" s="1"/>
  <c r="E81" i="2"/>
  <c r="F81" i="2" s="1"/>
  <c r="G81" i="2" s="1"/>
  <c r="E72" i="2"/>
  <c r="F72" i="2" s="1"/>
  <c r="G72" i="2" s="1"/>
  <c r="E73" i="2"/>
  <c r="F73" i="2" s="1"/>
  <c r="G73" i="2" s="1"/>
  <c r="E65" i="2"/>
  <c r="F65" i="2" s="1"/>
  <c r="G65" i="2" s="1"/>
  <c r="E53" i="2"/>
  <c r="F53" i="2" s="1"/>
  <c r="G53" i="2" s="1"/>
  <c r="E57" i="2"/>
  <c r="F57" i="2" s="1"/>
  <c r="G57" i="2" s="1"/>
  <c r="E49" i="2"/>
  <c r="F49" i="2" s="1"/>
  <c r="G49" i="2" s="1"/>
  <c r="E40" i="2"/>
  <c r="F40" i="2" s="1"/>
  <c r="G40" i="2" s="1"/>
  <c r="E41" i="2"/>
  <c r="F41" i="2" s="1"/>
  <c r="G41" i="2" s="1"/>
  <c r="K411" i="2"/>
  <c r="L411" i="2" s="1"/>
  <c r="M411" i="2" s="1"/>
  <c r="K331" i="2"/>
  <c r="L331" i="2" s="1"/>
  <c r="M331" i="2" s="1"/>
  <c r="K323" i="2"/>
  <c r="L323" i="2" s="1"/>
  <c r="M323" i="2" s="1"/>
  <c r="K27" i="2"/>
  <c r="L27" i="2" s="1"/>
  <c r="M27" i="2" s="1"/>
  <c r="Q121" i="2"/>
  <c r="R121" i="2" s="1"/>
  <c r="S121" i="2" s="1"/>
  <c r="Q321" i="2"/>
  <c r="R321" i="2" s="1"/>
  <c r="S321" i="2" s="1"/>
  <c r="Q337" i="2"/>
  <c r="R337" i="2" s="1"/>
  <c r="S337" i="2" s="1"/>
  <c r="E20" i="2"/>
  <c r="F20" i="2" s="1"/>
  <c r="G20" i="2" s="1"/>
  <c r="E12" i="2"/>
  <c r="F12" i="2" s="1"/>
  <c r="G12" i="2" s="1"/>
  <c r="E34" i="2"/>
  <c r="F34" i="2" s="1"/>
  <c r="G34" i="2" s="1"/>
  <c r="E26" i="2"/>
  <c r="F26" i="2" s="1"/>
  <c r="G26" i="2" s="1"/>
  <c r="E495" i="2"/>
  <c r="F495" i="2" s="1"/>
  <c r="G495" i="2" s="1"/>
  <c r="E487" i="2"/>
  <c r="F487" i="2" s="1"/>
  <c r="G487" i="2" s="1"/>
  <c r="E479" i="2"/>
  <c r="F479" i="2" s="1"/>
  <c r="G479" i="2" s="1"/>
  <c r="E471" i="2"/>
  <c r="F471" i="2" s="1"/>
  <c r="G471" i="2" s="1"/>
  <c r="E463" i="2"/>
  <c r="F463" i="2" s="1"/>
  <c r="G463" i="2" s="1"/>
  <c r="E455" i="2"/>
  <c r="F455" i="2" s="1"/>
  <c r="G455" i="2" s="1"/>
  <c r="E447" i="2"/>
  <c r="F447" i="2" s="1"/>
  <c r="G447" i="2" s="1"/>
  <c r="E439" i="2"/>
  <c r="F439" i="2" s="1"/>
  <c r="G439" i="2" s="1"/>
  <c r="E431" i="2"/>
  <c r="F431" i="2" s="1"/>
  <c r="G431" i="2" s="1"/>
  <c r="E423" i="2"/>
  <c r="F423" i="2" s="1"/>
  <c r="G423" i="2" s="1"/>
  <c r="E415" i="2"/>
  <c r="F415" i="2" s="1"/>
  <c r="G415" i="2" s="1"/>
  <c r="E407" i="2"/>
  <c r="F407" i="2" s="1"/>
  <c r="G407" i="2" s="1"/>
  <c r="E399" i="2"/>
  <c r="F399" i="2" s="1"/>
  <c r="G399" i="2" s="1"/>
  <c r="E391" i="2"/>
  <c r="F391" i="2" s="1"/>
  <c r="G391" i="2" s="1"/>
  <c r="E383" i="2"/>
  <c r="F383" i="2" s="1"/>
  <c r="G383" i="2" s="1"/>
  <c r="E375" i="2"/>
  <c r="F375" i="2" s="1"/>
  <c r="G375" i="2" s="1"/>
  <c r="E367" i="2"/>
  <c r="F367" i="2" s="1"/>
  <c r="G367" i="2" s="1"/>
  <c r="E359" i="2"/>
  <c r="F359" i="2" s="1"/>
  <c r="G359" i="2" s="1"/>
  <c r="E351" i="2"/>
  <c r="F351" i="2" s="1"/>
  <c r="G351" i="2" s="1"/>
  <c r="E343" i="2"/>
  <c r="F343" i="2" s="1"/>
  <c r="G343" i="2" s="1"/>
  <c r="E335" i="2"/>
  <c r="F335" i="2" s="1"/>
  <c r="G335" i="2" s="1"/>
  <c r="E327" i="2"/>
  <c r="F327" i="2" s="1"/>
  <c r="G327" i="2" s="1"/>
  <c r="E319" i="2"/>
  <c r="F319" i="2" s="1"/>
  <c r="G319" i="2" s="1"/>
  <c r="E311" i="2"/>
  <c r="F311" i="2" s="1"/>
  <c r="G311" i="2" s="1"/>
  <c r="E303" i="2"/>
  <c r="F303" i="2" s="1"/>
  <c r="G303" i="2" s="1"/>
  <c r="E295" i="2"/>
  <c r="F295" i="2" s="1"/>
  <c r="G295" i="2" s="1"/>
  <c r="E287" i="2"/>
  <c r="F287" i="2" s="1"/>
  <c r="G287" i="2" s="1"/>
  <c r="E279" i="2"/>
  <c r="F279" i="2" s="1"/>
  <c r="G279" i="2" s="1"/>
  <c r="E271" i="2"/>
  <c r="F271" i="2" s="1"/>
  <c r="G271" i="2" s="1"/>
  <c r="E263" i="2"/>
  <c r="F263" i="2" s="1"/>
  <c r="G263" i="2" s="1"/>
  <c r="E255" i="2"/>
  <c r="F255" i="2" s="1"/>
  <c r="G255" i="2" s="1"/>
  <c r="E247" i="2"/>
  <c r="F247" i="2" s="1"/>
  <c r="G247" i="2" s="1"/>
  <c r="E236" i="2"/>
  <c r="F236" i="2" s="1"/>
  <c r="G236" i="2" s="1"/>
  <c r="E239" i="2"/>
  <c r="F239" i="2" s="1"/>
  <c r="G239" i="2" s="1"/>
  <c r="E231" i="2"/>
  <c r="F231" i="2" s="1"/>
  <c r="G231" i="2" s="1"/>
  <c r="E223" i="2"/>
  <c r="F223" i="2" s="1"/>
  <c r="G223" i="2" s="1"/>
  <c r="E215" i="2"/>
  <c r="F215" i="2" s="1"/>
  <c r="G215" i="2" s="1"/>
  <c r="E205" i="2"/>
  <c r="F205" i="2" s="1"/>
  <c r="G205" i="2" s="1"/>
  <c r="E207" i="2"/>
  <c r="F207" i="2" s="1"/>
  <c r="G207" i="2" s="1"/>
  <c r="E199" i="2"/>
  <c r="F199" i="2" s="1"/>
  <c r="G199" i="2" s="1"/>
  <c r="E191" i="2"/>
  <c r="F191" i="2" s="1"/>
  <c r="G191" i="2" s="1"/>
  <c r="E183" i="2"/>
  <c r="F183" i="2" s="1"/>
  <c r="G183" i="2" s="1"/>
  <c r="E175" i="2"/>
  <c r="F175" i="2" s="1"/>
  <c r="G175" i="2" s="1"/>
  <c r="E167" i="2"/>
  <c r="F167" i="2" s="1"/>
  <c r="G167" i="2" s="1"/>
  <c r="E159" i="2"/>
  <c r="F159" i="2" s="1"/>
  <c r="G159" i="2" s="1"/>
  <c r="E151" i="2"/>
  <c r="F151" i="2" s="1"/>
  <c r="G151" i="2" s="1"/>
  <c r="E143" i="2"/>
  <c r="F143" i="2" s="1"/>
  <c r="G143" i="2" s="1"/>
  <c r="E135" i="2"/>
  <c r="F135" i="2" s="1"/>
  <c r="G135" i="2" s="1"/>
  <c r="E127" i="2"/>
  <c r="F127" i="2" s="1"/>
  <c r="G127" i="2" s="1"/>
  <c r="E119" i="2"/>
  <c r="F119" i="2" s="1"/>
  <c r="G119" i="2" s="1"/>
  <c r="E111" i="2"/>
  <c r="F111" i="2" s="1"/>
  <c r="G111" i="2" s="1"/>
  <c r="E103" i="2"/>
  <c r="F103" i="2" s="1"/>
  <c r="G103" i="2" s="1"/>
  <c r="E95" i="2"/>
  <c r="F95" i="2" s="1"/>
  <c r="G95" i="2" s="1"/>
  <c r="E86" i="2"/>
  <c r="F86" i="2" s="1"/>
  <c r="G86" i="2" s="1"/>
  <c r="E87" i="2"/>
  <c r="F87" i="2" s="1"/>
  <c r="G87" i="2" s="1"/>
  <c r="E79" i="2"/>
  <c r="F79" i="2" s="1"/>
  <c r="G79" i="2" s="1"/>
  <c r="E70" i="2"/>
  <c r="F70" i="2" s="1"/>
  <c r="G70" i="2" s="1"/>
  <c r="E71" i="2"/>
  <c r="F71" i="2" s="1"/>
  <c r="G71" i="2" s="1"/>
  <c r="E61" i="2"/>
  <c r="F61" i="2" s="1"/>
  <c r="G61" i="2" s="1"/>
  <c r="E63" i="2"/>
  <c r="F63" i="2" s="1"/>
  <c r="G63" i="2" s="1"/>
  <c r="E54" i="2"/>
  <c r="F54" i="2" s="1"/>
  <c r="G54" i="2" s="1"/>
  <c r="E55" i="2"/>
  <c r="F55" i="2" s="1"/>
  <c r="G55" i="2" s="1"/>
  <c r="E45" i="2"/>
  <c r="F45" i="2" s="1"/>
  <c r="G45" i="2" s="1"/>
  <c r="E47" i="2"/>
  <c r="F47" i="2" s="1"/>
  <c r="G47" i="2" s="1"/>
  <c r="K389" i="2"/>
  <c r="L389" i="2" s="1"/>
  <c r="M389" i="2" s="1"/>
  <c r="K105" i="2"/>
  <c r="L105" i="2" s="1"/>
  <c r="M105" i="2" s="1"/>
  <c r="Q19" i="2"/>
  <c r="R19" i="2" s="1"/>
  <c r="S19" i="2" s="1"/>
  <c r="Q27" i="2"/>
  <c r="R27" i="2" s="1"/>
  <c r="S27" i="2" s="1"/>
  <c r="Q35" i="2"/>
  <c r="R35" i="2" s="1"/>
  <c r="S35" i="2" s="1"/>
  <c r="Q43" i="2"/>
  <c r="R43" i="2" s="1"/>
  <c r="S43" i="2" s="1"/>
  <c r="Q51" i="2"/>
  <c r="R51" i="2" s="1"/>
  <c r="S51" i="2" s="1"/>
  <c r="Q59" i="2"/>
  <c r="R59" i="2" s="1"/>
  <c r="S59" i="2" s="1"/>
  <c r="Q67" i="2"/>
  <c r="R67" i="2" s="1"/>
  <c r="S67" i="2" s="1"/>
  <c r="Q75" i="2"/>
  <c r="R75" i="2" s="1"/>
  <c r="S75" i="2" s="1"/>
  <c r="Q83" i="2"/>
  <c r="R83" i="2" s="1"/>
  <c r="S83" i="2" s="1"/>
  <c r="Q91" i="2"/>
  <c r="R91" i="2" s="1"/>
  <c r="S91" i="2" s="1"/>
  <c r="Q99" i="2"/>
  <c r="R99" i="2" s="1"/>
  <c r="S99" i="2" s="1"/>
  <c r="Q107" i="2"/>
  <c r="R107" i="2" s="1"/>
  <c r="S107" i="2" s="1"/>
  <c r="Q115" i="2"/>
  <c r="R115" i="2" s="1"/>
  <c r="S115" i="2" s="1"/>
  <c r="Q123" i="2"/>
  <c r="R123" i="2" s="1"/>
  <c r="S123" i="2" s="1"/>
  <c r="Q131" i="2"/>
  <c r="R131" i="2" s="1"/>
  <c r="S131" i="2" s="1"/>
  <c r="Q139" i="2"/>
  <c r="R139" i="2" s="1"/>
  <c r="S139" i="2" s="1"/>
  <c r="Q147" i="2"/>
  <c r="R147" i="2" s="1"/>
  <c r="S147" i="2" s="1"/>
  <c r="Q155" i="2"/>
  <c r="R155" i="2" s="1"/>
  <c r="S155" i="2" s="1"/>
  <c r="Q163" i="2"/>
  <c r="R163" i="2" s="1"/>
  <c r="S163" i="2" s="1"/>
  <c r="Q171" i="2"/>
  <c r="R171" i="2" s="1"/>
  <c r="S171" i="2" s="1"/>
  <c r="Q179" i="2"/>
  <c r="R179" i="2" s="1"/>
  <c r="S179" i="2" s="1"/>
  <c r="Q187" i="2"/>
  <c r="R187" i="2" s="1"/>
  <c r="S187" i="2" s="1"/>
  <c r="Q195" i="2"/>
  <c r="R195" i="2" s="1"/>
  <c r="S195" i="2" s="1"/>
  <c r="Q203" i="2"/>
  <c r="R203" i="2" s="1"/>
  <c r="S203" i="2" s="1"/>
  <c r="Q211" i="2"/>
  <c r="R211" i="2" s="1"/>
  <c r="S211" i="2" s="1"/>
  <c r="Q219" i="2"/>
  <c r="R219" i="2" s="1"/>
  <c r="S219" i="2" s="1"/>
  <c r="Q235" i="2"/>
  <c r="R235" i="2" s="1"/>
  <c r="S235" i="2" s="1"/>
  <c r="Q243" i="2"/>
  <c r="R243" i="2" s="1"/>
  <c r="S243" i="2" s="1"/>
  <c r="Q259" i="2"/>
  <c r="R259" i="2" s="1"/>
  <c r="S259" i="2" s="1"/>
  <c r="Q267" i="2"/>
  <c r="R267" i="2" s="1"/>
  <c r="S267" i="2" s="1"/>
  <c r="Q275" i="2"/>
  <c r="R275" i="2" s="1"/>
  <c r="S275" i="2" s="1"/>
  <c r="Q283" i="2"/>
  <c r="R283" i="2" s="1"/>
  <c r="S283" i="2" s="1"/>
  <c r="Q291" i="2"/>
  <c r="R291" i="2" s="1"/>
  <c r="S291" i="2" s="1"/>
  <c r="Q299" i="2"/>
  <c r="R299" i="2" s="1"/>
  <c r="S299" i="2" s="1"/>
  <c r="Q307" i="2"/>
  <c r="R307" i="2" s="1"/>
  <c r="S307" i="2" s="1"/>
  <c r="Q315" i="2"/>
  <c r="R315" i="2" s="1"/>
  <c r="S315" i="2" s="1"/>
  <c r="Q323" i="2"/>
  <c r="R323" i="2" s="1"/>
  <c r="S323" i="2" s="1"/>
  <c r="Q331" i="2"/>
  <c r="R331" i="2" s="1"/>
  <c r="S331" i="2" s="1"/>
  <c r="Q339" i="2"/>
  <c r="R339" i="2" s="1"/>
  <c r="S339" i="2" s="1"/>
  <c r="Q347" i="2"/>
  <c r="R347" i="2" s="1"/>
  <c r="S347" i="2" s="1"/>
  <c r="Q355" i="2"/>
  <c r="R355" i="2" s="1"/>
  <c r="S355" i="2" s="1"/>
  <c r="Q363" i="2"/>
  <c r="R363" i="2" s="1"/>
  <c r="S363" i="2" s="1"/>
  <c r="Q371" i="2"/>
  <c r="R371" i="2" s="1"/>
  <c r="S371" i="2" s="1"/>
  <c r="Q379" i="2"/>
  <c r="R379" i="2" s="1"/>
  <c r="S379" i="2" s="1"/>
  <c r="Q387" i="2"/>
  <c r="R387" i="2" s="1"/>
  <c r="S387" i="2" s="1"/>
  <c r="Q395" i="2"/>
  <c r="R395" i="2" s="1"/>
  <c r="S395" i="2" s="1"/>
  <c r="Q403" i="2"/>
  <c r="R403" i="2" s="1"/>
  <c r="S403" i="2" s="1"/>
  <c r="Q411" i="2"/>
  <c r="R411" i="2" s="1"/>
  <c r="S411" i="2" s="1"/>
  <c r="Q419" i="2"/>
  <c r="R419" i="2" s="1"/>
  <c r="S419" i="2" s="1"/>
  <c r="Q427" i="2"/>
  <c r="R427" i="2" s="1"/>
  <c r="S427" i="2" s="1"/>
  <c r="Q435" i="2"/>
  <c r="R435" i="2" s="1"/>
  <c r="S435" i="2" s="1"/>
  <c r="Q443" i="2"/>
  <c r="R443" i="2" s="1"/>
  <c r="S443" i="2" s="1"/>
  <c r="Q451" i="2"/>
  <c r="R451" i="2" s="1"/>
  <c r="S451" i="2" s="1"/>
  <c r="Q459" i="2"/>
  <c r="R459" i="2" s="1"/>
  <c r="S459" i="2" s="1"/>
  <c r="Q467" i="2"/>
  <c r="R467" i="2" s="1"/>
  <c r="S467" i="2" s="1"/>
  <c r="Q475" i="2"/>
  <c r="R475" i="2" s="1"/>
  <c r="S475" i="2" s="1"/>
  <c r="Q483" i="2"/>
  <c r="R483" i="2" s="1"/>
  <c r="S483" i="2" s="1"/>
  <c r="Q491" i="2"/>
  <c r="R491" i="2" s="1"/>
  <c r="S491" i="2" s="1"/>
  <c r="W11" i="2"/>
  <c r="X11" i="2" s="1"/>
  <c r="Y11" i="2" s="1"/>
  <c r="W19" i="2"/>
  <c r="X19" i="2" s="1"/>
  <c r="Y19" i="2" s="1"/>
  <c r="W27" i="2"/>
  <c r="X27" i="2" s="1"/>
  <c r="Y27" i="2" s="1"/>
  <c r="W35" i="2"/>
  <c r="X35" i="2" s="1"/>
  <c r="Y35" i="2" s="1"/>
  <c r="W43" i="2"/>
  <c r="X43" i="2" s="1"/>
  <c r="Y43" i="2" s="1"/>
  <c r="W51" i="2"/>
  <c r="X51" i="2" s="1"/>
  <c r="Y51" i="2" s="1"/>
  <c r="W59" i="2"/>
  <c r="X59" i="2" s="1"/>
  <c r="Y59" i="2" s="1"/>
  <c r="W67" i="2"/>
  <c r="X67" i="2" s="1"/>
  <c r="Y67" i="2" s="1"/>
  <c r="W75" i="2"/>
  <c r="X75" i="2" s="1"/>
  <c r="Y75" i="2" s="1"/>
  <c r="W83" i="2"/>
  <c r="X83" i="2" s="1"/>
  <c r="Y83" i="2" s="1"/>
  <c r="W91" i="2"/>
  <c r="X91" i="2" s="1"/>
  <c r="Y91" i="2" s="1"/>
  <c r="W99" i="2"/>
  <c r="X99" i="2" s="1"/>
  <c r="Y99" i="2" s="1"/>
  <c r="W107" i="2"/>
  <c r="X107" i="2" s="1"/>
  <c r="Y107" i="2" s="1"/>
  <c r="W115" i="2"/>
  <c r="X115" i="2" s="1"/>
  <c r="Y115" i="2" s="1"/>
  <c r="W123" i="2"/>
  <c r="X123" i="2" s="1"/>
  <c r="Y123" i="2" s="1"/>
  <c r="W131" i="2"/>
  <c r="X131" i="2" s="1"/>
  <c r="Y131" i="2" s="1"/>
  <c r="W139" i="2"/>
  <c r="X139" i="2" s="1"/>
  <c r="Y139" i="2" s="1"/>
  <c r="W147" i="2"/>
  <c r="X147" i="2" s="1"/>
  <c r="Y147" i="2" s="1"/>
  <c r="W155" i="2"/>
  <c r="X155" i="2" s="1"/>
  <c r="Y155" i="2" s="1"/>
  <c r="W163" i="2"/>
  <c r="X163" i="2" s="1"/>
  <c r="Y163" i="2" s="1"/>
  <c r="W171" i="2"/>
  <c r="X171" i="2" s="1"/>
  <c r="Y171" i="2" s="1"/>
  <c r="W179" i="2"/>
  <c r="X179" i="2" s="1"/>
  <c r="Y179" i="2" s="1"/>
  <c r="W187" i="2"/>
  <c r="X187" i="2" s="1"/>
  <c r="Y187" i="2" s="1"/>
  <c r="W195" i="2"/>
  <c r="X195" i="2" s="1"/>
  <c r="Y195" i="2" s="1"/>
  <c r="W203" i="2"/>
  <c r="X203" i="2" s="1"/>
  <c r="Y203" i="2" s="1"/>
  <c r="W219" i="2"/>
  <c r="X219" i="2" s="1"/>
  <c r="Y219" i="2" s="1"/>
  <c r="W227" i="2"/>
  <c r="X227" i="2" s="1"/>
  <c r="Y227" i="2" s="1"/>
  <c r="W235" i="2"/>
  <c r="X235" i="2" s="1"/>
  <c r="Y235" i="2" s="1"/>
  <c r="W243" i="2"/>
  <c r="X243" i="2" s="1"/>
  <c r="Y243" i="2" s="1"/>
  <c r="W251" i="2"/>
  <c r="X251" i="2" s="1"/>
  <c r="Y251" i="2" s="1"/>
  <c r="W259" i="2"/>
  <c r="X259" i="2" s="1"/>
  <c r="Y259" i="2" s="1"/>
  <c r="W267" i="2"/>
  <c r="X267" i="2" s="1"/>
  <c r="Y267" i="2" s="1"/>
  <c r="W283" i="2"/>
  <c r="X283" i="2" s="1"/>
  <c r="Y283" i="2" s="1"/>
  <c r="W291" i="2"/>
  <c r="X291" i="2" s="1"/>
  <c r="Y291" i="2" s="1"/>
  <c r="W299" i="2"/>
  <c r="X299" i="2" s="1"/>
  <c r="Y299" i="2" s="1"/>
  <c r="W307" i="2"/>
  <c r="X307" i="2" s="1"/>
  <c r="Y307" i="2" s="1"/>
  <c r="W315" i="2"/>
  <c r="X315" i="2" s="1"/>
  <c r="Y315" i="2" s="1"/>
  <c r="W323" i="2"/>
  <c r="X323" i="2" s="1"/>
  <c r="Y323" i="2" s="1"/>
  <c r="E438" i="2"/>
  <c r="F438" i="2" s="1"/>
  <c r="G438" i="2" s="1"/>
  <c r="E374" i="2"/>
  <c r="F374" i="2" s="1"/>
  <c r="G374" i="2" s="1"/>
  <c r="E318" i="2"/>
  <c r="F318" i="2" s="1"/>
  <c r="G318" i="2" s="1"/>
  <c r="E254" i="2"/>
  <c r="F254" i="2" s="1"/>
  <c r="G254" i="2" s="1"/>
  <c r="E188" i="2"/>
  <c r="F188" i="2" s="1"/>
  <c r="G188" i="2" s="1"/>
  <c r="E190" i="2"/>
  <c r="F190" i="2" s="1"/>
  <c r="G190" i="2" s="1"/>
  <c r="E134" i="2"/>
  <c r="F134" i="2" s="1"/>
  <c r="G134" i="2" s="1"/>
  <c r="E62" i="2"/>
  <c r="F62" i="2" s="1"/>
  <c r="G62" i="2" s="1"/>
  <c r="E494" i="2"/>
  <c r="F494" i="2" s="1"/>
  <c r="G494" i="2" s="1"/>
  <c r="E454" i="2"/>
  <c r="F454" i="2" s="1"/>
  <c r="G454" i="2" s="1"/>
  <c r="E414" i="2"/>
  <c r="F414" i="2" s="1"/>
  <c r="G414" i="2" s="1"/>
  <c r="E366" i="2"/>
  <c r="F366" i="2" s="1"/>
  <c r="G366" i="2" s="1"/>
  <c r="E326" i="2"/>
  <c r="F326" i="2" s="1"/>
  <c r="G326" i="2" s="1"/>
  <c r="E286" i="2"/>
  <c r="F286" i="2" s="1"/>
  <c r="G286" i="2" s="1"/>
  <c r="E238" i="2"/>
  <c r="F238" i="2" s="1"/>
  <c r="G238" i="2" s="1"/>
  <c r="E206" i="2"/>
  <c r="F206" i="2" s="1"/>
  <c r="G206" i="2" s="1"/>
  <c r="E166" i="2"/>
  <c r="F166" i="2" s="1"/>
  <c r="G166" i="2" s="1"/>
  <c r="E118" i="2"/>
  <c r="F118" i="2" s="1"/>
  <c r="G118" i="2" s="1"/>
  <c r="E100" i="2"/>
  <c r="F100" i="2" s="1"/>
  <c r="G100" i="2" s="1"/>
  <c r="E102" i="2"/>
  <c r="F102" i="2" s="1"/>
  <c r="G102" i="2" s="1"/>
  <c r="E46" i="2"/>
  <c r="F46" i="2" s="1"/>
  <c r="G46" i="2" s="1"/>
  <c r="E32" i="2"/>
  <c r="F32" i="2" s="1"/>
  <c r="G32" i="2" s="1"/>
  <c r="E24" i="2"/>
  <c r="F24" i="2" s="1"/>
  <c r="G24" i="2" s="1"/>
  <c r="E493" i="2"/>
  <c r="F493" i="2" s="1"/>
  <c r="G493" i="2" s="1"/>
  <c r="E485" i="2"/>
  <c r="F485" i="2" s="1"/>
  <c r="G485" i="2" s="1"/>
  <c r="E477" i="2"/>
  <c r="F477" i="2" s="1"/>
  <c r="G477" i="2" s="1"/>
  <c r="E469" i="2"/>
  <c r="F469" i="2" s="1"/>
  <c r="G469" i="2" s="1"/>
  <c r="E461" i="2"/>
  <c r="F461" i="2" s="1"/>
  <c r="G461" i="2" s="1"/>
  <c r="E453" i="2"/>
  <c r="F453" i="2" s="1"/>
  <c r="G453" i="2" s="1"/>
  <c r="E445" i="2"/>
  <c r="F445" i="2" s="1"/>
  <c r="G445" i="2" s="1"/>
  <c r="E437" i="2"/>
  <c r="F437" i="2" s="1"/>
  <c r="G437" i="2" s="1"/>
  <c r="E429" i="2"/>
  <c r="F429" i="2" s="1"/>
  <c r="G429" i="2" s="1"/>
  <c r="E421" i="2"/>
  <c r="F421" i="2" s="1"/>
  <c r="G421" i="2" s="1"/>
  <c r="E413" i="2"/>
  <c r="F413" i="2" s="1"/>
  <c r="G413" i="2" s="1"/>
  <c r="E405" i="2"/>
  <c r="F405" i="2" s="1"/>
  <c r="G405" i="2" s="1"/>
  <c r="E397" i="2"/>
  <c r="F397" i="2" s="1"/>
  <c r="G397" i="2" s="1"/>
  <c r="E389" i="2"/>
  <c r="F389" i="2" s="1"/>
  <c r="G389" i="2" s="1"/>
  <c r="E381" i="2"/>
  <c r="F381" i="2" s="1"/>
  <c r="G381" i="2" s="1"/>
  <c r="E373" i="2"/>
  <c r="F373" i="2" s="1"/>
  <c r="G373" i="2" s="1"/>
  <c r="E365" i="2"/>
  <c r="F365" i="2" s="1"/>
  <c r="G365" i="2" s="1"/>
  <c r="E357" i="2"/>
  <c r="F357" i="2" s="1"/>
  <c r="G357" i="2" s="1"/>
  <c r="E349" i="2"/>
  <c r="F349" i="2" s="1"/>
  <c r="G349" i="2" s="1"/>
  <c r="E341" i="2"/>
  <c r="F341" i="2" s="1"/>
  <c r="G341" i="2" s="1"/>
  <c r="E333" i="2"/>
  <c r="F333" i="2" s="1"/>
  <c r="G333" i="2" s="1"/>
  <c r="E325" i="2"/>
  <c r="F325" i="2" s="1"/>
  <c r="G325" i="2" s="1"/>
  <c r="E317" i="2"/>
  <c r="F317" i="2" s="1"/>
  <c r="G317" i="2" s="1"/>
  <c r="E301" i="2"/>
  <c r="F301" i="2" s="1"/>
  <c r="G301" i="2" s="1"/>
  <c r="E293" i="2"/>
  <c r="F293" i="2" s="1"/>
  <c r="G293" i="2" s="1"/>
  <c r="E285" i="2"/>
  <c r="F285" i="2" s="1"/>
  <c r="G285" i="2" s="1"/>
  <c r="E277" i="2"/>
  <c r="F277" i="2" s="1"/>
  <c r="G277" i="2" s="1"/>
  <c r="E269" i="2"/>
  <c r="F269" i="2" s="1"/>
  <c r="G269" i="2" s="1"/>
  <c r="E261" i="2"/>
  <c r="F261" i="2" s="1"/>
  <c r="G261" i="2" s="1"/>
  <c r="E253" i="2"/>
  <c r="F253" i="2" s="1"/>
  <c r="G253" i="2" s="1"/>
  <c r="E245" i="2"/>
  <c r="F245" i="2" s="1"/>
  <c r="G245" i="2" s="1"/>
  <c r="E237" i="2"/>
  <c r="F237" i="2" s="1"/>
  <c r="G237" i="2" s="1"/>
  <c r="E229" i="2"/>
  <c r="F229" i="2" s="1"/>
  <c r="G229" i="2" s="1"/>
  <c r="E218" i="2"/>
  <c r="F218" i="2" s="1"/>
  <c r="G218" i="2" s="1"/>
  <c r="E221" i="2"/>
  <c r="F221" i="2" s="1"/>
  <c r="G221" i="2" s="1"/>
  <c r="E213" i="2"/>
  <c r="F213" i="2" s="1"/>
  <c r="G213" i="2" s="1"/>
  <c r="E197" i="2"/>
  <c r="F197" i="2" s="1"/>
  <c r="G197" i="2" s="1"/>
  <c r="E189" i="2"/>
  <c r="F189" i="2" s="1"/>
  <c r="G189" i="2" s="1"/>
  <c r="E181" i="2"/>
  <c r="F181" i="2" s="1"/>
  <c r="G181" i="2" s="1"/>
  <c r="E173" i="2"/>
  <c r="F173" i="2" s="1"/>
  <c r="G173" i="2" s="1"/>
  <c r="E165" i="2"/>
  <c r="F165" i="2" s="1"/>
  <c r="G165" i="2" s="1"/>
  <c r="E157" i="2"/>
  <c r="F157" i="2" s="1"/>
  <c r="G157" i="2" s="1"/>
  <c r="E146" i="2"/>
  <c r="F146" i="2" s="1"/>
  <c r="G146" i="2" s="1"/>
  <c r="E149" i="2"/>
  <c r="F149" i="2" s="1"/>
  <c r="G149" i="2" s="1"/>
  <c r="E141" i="2"/>
  <c r="F141" i="2" s="1"/>
  <c r="G141" i="2" s="1"/>
  <c r="E133" i="2"/>
  <c r="F133" i="2" s="1"/>
  <c r="G133" i="2" s="1"/>
  <c r="E125" i="2"/>
  <c r="F125" i="2" s="1"/>
  <c r="G125" i="2" s="1"/>
  <c r="E117" i="2"/>
  <c r="F117" i="2" s="1"/>
  <c r="G117" i="2" s="1"/>
  <c r="E109" i="2"/>
  <c r="F109" i="2" s="1"/>
  <c r="G109" i="2" s="1"/>
  <c r="E101" i="2"/>
  <c r="F101" i="2" s="1"/>
  <c r="G101" i="2" s="1"/>
  <c r="E93" i="2"/>
  <c r="F93" i="2" s="1"/>
  <c r="G93" i="2" s="1"/>
  <c r="E85" i="2"/>
  <c r="F85" i="2" s="1"/>
  <c r="G85" i="2" s="1"/>
  <c r="E75" i="2"/>
  <c r="F75" i="2" s="1"/>
  <c r="G75" i="2" s="1"/>
  <c r="E77" i="2"/>
  <c r="F77" i="2" s="1"/>
  <c r="G77" i="2" s="1"/>
  <c r="E69" i="2"/>
  <c r="F69" i="2" s="1"/>
  <c r="G69" i="2" s="1"/>
  <c r="Q269" i="2"/>
  <c r="R269" i="2" s="1"/>
  <c r="S269" i="2" s="1"/>
  <c r="E108" i="2"/>
  <c r="F108" i="2" s="1"/>
  <c r="G108" i="2" s="1"/>
  <c r="E112" i="2"/>
  <c r="F112" i="2" s="1"/>
  <c r="G112" i="2" s="1"/>
  <c r="E28" i="2"/>
  <c r="F28" i="2" s="1"/>
  <c r="G28" i="2" s="1"/>
  <c r="E33" i="2"/>
  <c r="F33" i="2" s="1"/>
  <c r="G33" i="2" s="1"/>
  <c r="E478" i="2"/>
  <c r="F478" i="2" s="1"/>
  <c r="G478" i="2" s="1"/>
  <c r="E430" i="2"/>
  <c r="F430" i="2" s="1"/>
  <c r="G430" i="2" s="1"/>
  <c r="E390" i="2"/>
  <c r="F390" i="2" s="1"/>
  <c r="G390" i="2" s="1"/>
  <c r="E342" i="2"/>
  <c r="F342" i="2" s="1"/>
  <c r="G342" i="2" s="1"/>
  <c r="E294" i="2"/>
  <c r="F294" i="2" s="1"/>
  <c r="G294" i="2" s="1"/>
  <c r="E246" i="2"/>
  <c r="F246" i="2" s="1"/>
  <c r="G246" i="2" s="1"/>
  <c r="E198" i="2"/>
  <c r="F198" i="2" s="1"/>
  <c r="G198" i="2" s="1"/>
  <c r="E158" i="2"/>
  <c r="F158" i="2" s="1"/>
  <c r="G158" i="2" s="1"/>
  <c r="E110" i="2"/>
  <c r="F110" i="2" s="1"/>
  <c r="G110" i="2" s="1"/>
  <c r="K232" i="2"/>
  <c r="L232" i="2" s="1"/>
  <c r="M232" i="2" s="1"/>
  <c r="E16" i="2"/>
  <c r="F16" i="2" s="1"/>
  <c r="G16" i="2" s="1"/>
  <c r="E17" i="2"/>
  <c r="F17" i="2" s="1"/>
  <c r="G17" i="2" s="1"/>
  <c r="E38" i="2"/>
  <c r="F38" i="2" s="1"/>
  <c r="G38" i="2" s="1"/>
  <c r="E39" i="2"/>
  <c r="F39" i="2" s="1"/>
  <c r="G39" i="2" s="1"/>
  <c r="E31" i="2"/>
  <c r="F31" i="2" s="1"/>
  <c r="G31" i="2" s="1"/>
  <c r="E23" i="2"/>
  <c r="F23" i="2" s="1"/>
  <c r="G23" i="2" s="1"/>
  <c r="E492" i="2"/>
  <c r="F492" i="2" s="1"/>
  <c r="G492" i="2" s="1"/>
  <c r="E484" i="2"/>
  <c r="F484" i="2" s="1"/>
  <c r="G484" i="2" s="1"/>
  <c r="E476" i="2"/>
  <c r="F476" i="2" s="1"/>
  <c r="G476" i="2" s="1"/>
  <c r="E468" i="2"/>
  <c r="F468" i="2" s="1"/>
  <c r="G468" i="2" s="1"/>
  <c r="E460" i="2"/>
  <c r="F460" i="2" s="1"/>
  <c r="G460" i="2" s="1"/>
  <c r="E452" i="2"/>
  <c r="F452" i="2" s="1"/>
  <c r="G452" i="2" s="1"/>
  <c r="E444" i="2"/>
  <c r="F444" i="2" s="1"/>
  <c r="G444" i="2" s="1"/>
  <c r="E436" i="2"/>
  <c r="F436" i="2" s="1"/>
  <c r="G436" i="2" s="1"/>
  <c r="E428" i="2"/>
  <c r="F428" i="2" s="1"/>
  <c r="G428" i="2" s="1"/>
  <c r="E420" i="2"/>
  <c r="F420" i="2" s="1"/>
  <c r="G420" i="2" s="1"/>
  <c r="E412" i="2"/>
  <c r="F412" i="2" s="1"/>
  <c r="G412" i="2" s="1"/>
  <c r="E404" i="2"/>
  <c r="F404" i="2" s="1"/>
  <c r="G404" i="2" s="1"/>
  <c r="E396" i="2"/>
  <c r="F396" i="2" s="1"/>
  <c r="G396" i="2" s="1"/>
  <c r="E388" i="2"/>
  <c r="F388" i="2" s="1"/>
  <c r="G388" i="2" s="1"/>
  <c r="E380" i="2"/>
  <c r="F380" i="2" s="1"/>
  <c r="G380" i="2" s="1"/>
  <c r="E372" i="2"/>
  <c r="F372" i="2" s="1"/>
  <c r="G372" i="2" s="1"/>
  <c r="E364" i="2"/>
  <c r="F364" i="2" s="1"/>
  <c r="G364" i="2" s="1"/>
  <c r="E356" i="2"/>
  <c r="F356" i="2" s="1"/>
  <c r="G356" i="2" s="1"/>
  <c r="E348" i="2"/>
  <c r="F348" i="2" s="1"/>
  <c r="G348" i="2" s="1"/>
  <c r="E340" i="2"/>
  <c r="F340" i="2" s="1"/>
  <c r="G340" i="2" s="1"/>
  <c r="E332" i="2"/>
  <c r="F332" i="2" s="1"/>
  <c r="G332" i="2" s="1"/>
  <c r="E324" i="2"/>
  <c r="F324" i="2" s="1"/>
  <c r="G324" i="2" s="1"/>
  <c r="E316" i="2"/>
  <c r="F316" i="2" s="1"/>
  <c r="G316" i="2" s="1"/>
  <c r="E308" i="2"/>
  <c r="F308" i="2" s="1"/>
  <c r="G308" i="2" s="1"/>
  <c r="E300" i="2"/>
  <c r="F300" i="2" s="1"/>
  <c r="G300" i="2" s="1"/>
  <c r="E292" i="2"/>
  <c r="F292" i="2" s="1"/>
  <c r="G292" i="2" s="1"/>
  <c r="E284" i="2"/>
  <c r="F284" i="2" s="1"/>
  <c r="G284" i="2" s="1"/>
  <c r="E276" i="2"/>
  <c r="F276" i="2" s="1"/>
  <c r="G276" i="2" s="1"/>
  <c r="E268" i="2"/>
  <c r="F268" i="2" s="1"/>
  <c r="G268" i="2" s="1"/>
  <c r="E260" i="2"/>
  <c r="F260" i="2" s="1"/>
  <c r="G260" i="2" s="1"/>
  <c r="E252" i="2"/>
  <c r="F252" i="2" s="1"/>
  <c r="G252" i="2" s="1"/>
  <c r="E244" i="2"/>
  <c r="F244" i="2" s="1"/>
  <c r="G244" i="2" s="1"/>
  <c r="E228" i="2"/>
  <c r="F228" i="2" s="1"/>
  <c r="G228" i="2" s="1"/>
  <c r="E220" i="2"/>
  <c r="F220" i="2" s="1"/>
  <c r="G220" i="2" s="1"/>
  <c r="E212" i="2"/>
  <c r="F212" i="2" s="1"/>
  <c r="G212" i="2" s="1"/>
  <c r="E204" i="2"/>
  <c r="F204" i="2" s="1"/>
  <c r="G204" i="2" s="1"/>
  <c r="E196" i="2"/>
  <c r="F196" i="2" s="1"/>
  <c r="G196" i="2" s="1"/>
  <c r="E180" i="2"/>
  <c r="F180" i="2" s="1"/>
  <c r="G180" i="2" s="1"/>
  <c r="E172" i="2"/>
  <c r="F172" i="2" s="1"/>
  <c r="G172" i="2" s="1"/>
  <c r="E164" i="2"/>
  <c r="F164" i="2" s="1"/>
  <c r="G164" i="2" s="1"/>
  <c r="E155" i="2"/>
  <c r="F155" i="2" s="1"/>
  <c r="G155" i="2" s="1"/>
  <c r="E156" i="2"/>
  <c r="F156" i="2" s="1"/>
  <c r="G156" i="2" s="1"/>
  <c r="E148" i="2"/>
  <c r="F148" i="2" s="1"/>
  <c r="G148" i="2" s="1"/>
  <c r="E140" i="2"/>
  <c r="F140" i="2" s="1"/>
  <c r="G140" i="2" s="1"/>
  <c r="E132" i="2"/>
  <c r="F132" i="2" s="1"/>
  <c r="G132" i="2" s="1"/>
  <c r="E123" i="2"/>
  <c r="F123" i="2" s="1"/>
  <c r="G123" i="2" s="1"/>
  <c r="E124" i="2"/>
  <c r="F124" i="2" s="1"/>
  <c r="G124" i="2" s="1"/>
  <c r="E116" i="2"/>
  <c r="F116" i="2" s="1"/>
  <c r="G116" i="2" s="1"/>
  <c r="E92" i="2"/>
  <c r="F92" i="2" s="1"/>
  <c r="G92" i="2" s="1"/>
  <c r="E84" i="2"/>
  <c r="F84" i="2" s="1"/>
  <c r="G84" i="2" s="1"/>
  <c r="E76" i="2"/>
  <c r="F76" i="2" s="1"/>
  <c r="G76" i="2" s="1"/>
  <c r="E68" i="2"/>
  <c r="F68" i="2" s="1"/>
  <c r="G68" i="2" s="1"/>
  <c r="E60" i="2"/>
  <c r="F60" i="2" s="1"/>
  <c r="G60" i="2" s="1"/>
  <c r="E52" i="2"/>
  <c r="F52" i="2" s="1"/>
  <c r="G52" i="2" s="1"/>
  <c r="E44" i="2"/>
  <c r="F44" i="2" s="1"/>
  <c r="G44" i="2" s="1"/>
  <c r="E10" i="2"/>
  <c r="F10" i="2" s="1"/>
  <c r="G10" i="2" s="1"/>
  <c r="E470" i="2"/>
  <c r="F470" i="2" s="1"/>
  <c r="G470" i="2" s="1"/>
  <c r="E406" i="2"/>
  <c r="F406" i="2" s="1"/>
  <c r="G406" i="2" s="1"/>
  <c r="E334" i="2"/>
  <c r="F334" i="2" s="1"/>
  <c r="G334" i="2" s="1"/>
  <c r="E278" i="2"/>
  <c r="F278" i="2" s="1"/>
  <c r="G278" i="2" s="1"/>
  <c r="E214" i="2"/>
  <c r="F214" i="2" s="1"/>
  <c r="G214" i="2" s="1"/>
  <c r="E150" i="2"/>
  <c r="F150" i="2" s="1"/>
  <c r="G150" i="2" s="1"/>
  <c r="E30" i="2"/>
  <c r="F30" i="2" s="1"/>
  <c r="G30" i="2" s="1"/>
  <c r="E491" i="2"/>
  <c r="F491" i="2" s="1"/>
  <c r="G491" i="2" s="1"/>
  <c r="E467" i="2"/>
  <c r="F467" i="2" s="1"/>
  <c r="G467" i="2" s="1"/>
  <c r="E451" i="2"/>
  <c r="F451" i="2" s="1"/>
  <c r="G451" i="2" s="1"/>
  <c r="E443" i="2"/>
  <c r="F443" i="2" s="1"/>
  <c r="G443" i="2" s="1"/>
  <c r="E435" i="2"/>
  <c r="F435" i="2" s="1"/>
  <c r="G435" i="2" s="1"/>
  <c r="E427" i="2"/>
  <c r="F427" i="2" s="1"/>
  <c r="G427" i="2" s="1"/>
  <c r="E419" i="2"/>
  <c r="F419" i="2" s="1"/>
  <c r="G419" i="2" s="1"/>
  <c r="E411" i="2"/>
  <c r="F411" i="2" s="1"/>
  <c r="G411" i="2" s="1"/>
  <c r="E403" i="2"/>
  <c r="F403" i="2" s="1"/>
  <c r="G403" i="2" s="1"/>
  <c r="E395" i="2"/>
  <c r="F395" i="2" s="1"/>
  <c r="G395" i="2" s="1"/>
  <c r="E387" i="2"/>
  <c r="F387" i="2" s="1"/>
  <c r="G387" i="2" s="1"/>
  <c r="E379" i="2"/>
  <c r="F379" i="2" s="1"/>
  <c r="G379" i="2" s="1"/>
  <c r="E371" i="2"/>
  <c r="F371" i="2" s="1"/>
  <c r="G371" i="2" s="1"/>
  <c r="E363" i="2"/>
  <c r="F363" i="2" s="1"/>
  <c r="G363" i="2" s="1"/>
  <c r="E355" i="2"/>
  <c r="F355" i="2" s="1"/>
  <c r="G355" i="2" s="1"/>
  <c r="E347" i="2"/>
  <c r="F347" i="2" s="1"/>
  <c r="G347" i="2" s="1"/>
  <c r="E339" i="2"/>
  <c r="F339" i="2" s="1"/>
  <c r="G339" i="2" s="1"/>
  <c r="E331" i="2"/>
  <c r="F331" i="2" s="1"/>
  <c r="G331" i="2" s="1"/>
  <c r="E323" i="2"/>
  <c r="F323" i="2" s="1"/>
  <c r="G323" i="2" s="1"/>
  <c r="E314" i="2"/>
  <c r="F314" i="2" s="1"/>
  <c r="G314" i="2" s="1"/>
  <c r="E315" i="2"/>
  <c r="F315" i="2" s="1"/>
  <c r="G315" i="2" s="1"/>
  <c r="E307" i="2"/>
  <c r="F307" i="2" s="1"/>
  <c r="G307" i="2" s="1"/>
  <c r="E299" i="2"/>
  <c r="F299" i="2" s="1"/>
  <c r="G299" i="2" s="1"/>
  <c r="E291" i="2"/>
  <c r="F291" i="2" s="1"/>
  <c r="G291" i="2" s="1"/>
  <c r="E282" i="2"/>
  <c r="F282" i="2" s="1"/>
  <c r="G282" i="2" s="1"/>
  <c r="E283" i="2"/>
  <c r="F283" i="2" s="1"/>
  <c r="G283" i="2" s="1"/>
  <c r="E275" i="2"/>
  <c r="F275" i="2" s="1"/>
  <c r="G275" i="2" s="1"/>
  <c r="E267" i="2"/>
  <c r="F267" i="2" s="1"/>
  <c r="G267" i="2" s="1"/>
  <c r="E259" i="2"/>
  <c r="F259" i="2" s="1"/>
  <c r="G259" i="2" s="1"/>
  <c r="E251" i="2"/>
  <c r="F251" i="2" s="1"/>
  <c r="G251" i="2" s="1"/>
  <c r="E243" i="2"/>
  <c r="F243" i="2" s="1"/>
  <c r="G243" i="2" s="1"/>
  <c r="E230" i="2"/>
  <c r="F230" i="2" s="1"/>
  <c r="G230" i="2" s="1"/>
  <c r="E235" i="2"/>
  <c r="F235" i="2" s="1"/>
  <c r="G235" i="2" s="1"/>
  <c r="E227" i="2"/>
  <c r="F227" i="2" s="1"/>
  <c r="G227" i="2" s="1"/>
  <c r="E219" i="2"/>
  <c r="F219" i="2" s="1"/>
  <c r="G219" i="2" s="1"/>
  <c r="E211" i="2"/>
  <c r="F211" i="2" s="1"/>
  <c r="G211" i="2" s="1"/>
  <c r="E203" i="2"/>
  <c r="F203" i="2" s="1"/>
  <c r="G203" i="2" s="1"/>
  <c r="E195" i="2"/>
  <c r="F195" i="2" s="1"/>
  <c r="G195" i="2" s="1"/>
  <c r="E187" i="2"/>
  <c r="F187" i="2" s="1"/>
  <c r="G187" i="2" s="1"/>
  <c r="E179" i="2"/>
  <c r="F179" i="2" s="1"/>
  <c r="G179" i="2" s="1"/>
  <c r="E171" i="2"/>
  <c r="F171" i="2" s="1"/>
  <c r="G171" i="2" s="1"/>
  <c r="E163" i="2"/>
  <c r="F163" i="2" s="1"/>
  <c r="G163" i="2" s="1"/>
  <c r="E147" i="2"/>
  <c r="F147" i="2" s="1"/>
  <c r="G147" i="2" s="1"/>
  <c r="E139" i="2"/>
  <c r="F139" i="2" s="1"/>
  <c r="G139" i="2" s="1"/>
  <c r="E131" i="2"/>
  <c r="F131" i="2" s="1"/>
  <c r="G131" i="2" s="1"/>
  <c r="E115" i="2"/>
  <c r="F115" i="2" s="1"/>
  <c r="G115" i="2" s="1"/>
  <c r="E107" i="2"/>
  <c r="F107" i="2" s="1"/>
  <c r="G107" i="2" s="1"/>
  <c r="E99" i="2"/>
  <c r="F99" i="2" s="1"/>
  <c r="G99" i="2" s="1"/>
  <c r="E91" i="2"/>
  <c r="F91" i="2" s="1"/>
  <c r="G91" i="2" s="1"/>
  <c r="E83" i="2"/>
  <c r="F83" i="2" s="1"/>
  <c r="G83" i="2" s="1"/>
  <c r="E66" i="2"/>
  <c r="F66" i="2" s="1"/>
  <c r="G66" i="2" s="1"/>
  <c r="E67" i="2"/>
  <c r="F67" i="2" s="1"/>
  <c r="G67" i="2" s="1"/>
  <c r="E59" i="2"/>
  <c r="F59" i="2" s="1"/>
  <c r="G59" i="2" s="1"/>
  <c r="E50" i="2"/>
  <c r="F50" i="2" s="1"/>
  <c r="G50" i="2" s="1"/>
  <c r="E51" i="2"/>
  <c r="F51" i="2" s="1"/>
  <c r="G51" i="2" s="1"/>
  <c r="E43" i="2"/>
  <c r="F43" i="2" s="1"/>
  <c r="G43" i="2" s="1"/>
  <c r="K493" i="2"/>
  <c r="L493" i="2" s="1"/>
  <c r="M493" i="2" s="1"/>
  <c r="E18" i="2"/>
  <c r="F18" i="2" s="1"/>
  <c r="G18" i="2" s="1"/>
  <c r="E19" i="2"/>
  <c r="F19" i="2" s="1"/>
  <c r="G19" i="2" s="1"/>
  <c r="E486" i="2"/>
  <c r="F486" i="2" s="1"/>
  <c r="G486" i="2" s="1"/>
  <c r="E446" i="2"/>
  <c r="F446" i="2" s="1"/>
  <c r="G446" i="2" s="1"/>
  <c r="E398" i="2"/>
  <c r="F398" i="2" s="1"/>
  <c r="G398" i="2" s="1"/>
  <c r="E358" i="2"/>
  <c r="F358" i="2" s="1"/>
  <c r="G358" i="2" s="1"/>
  <c r="E309" i="2"/>
  <c r="F309" i="2" s="1"/>
  <c r="G309" i="2" s="1"/>
  <c r="E310" i="2"/>
  <c r="F310" i="2" s="1"/>
  <c r="G310" i="2" s="1"/>
  <c r="E270" i="2"/>
  <c r="F270" i="2" s="1"/>
  <c r="G270" i="2" s="1"/>
  <c r="E174" i="2"/>
  <c r="F174" i="2" s="1"/>
  <c r="G174" i="2" s="1"/>
  <c r="E126" i="2"/>
  <c r="F126" i="2" s="1"/>
  <c r="G126" i="2" s="1"/>
  <c r="E78" i="2"/>
  <c r="F78" i="2" s="1"/>
  <c r="G78" i="2" s="1"/>
  <c r="E475" i="2"/>
  <c r="F475" i="2" s="1"/>
  <c r="G475" i="2" s="1"/>
  <c r="E37" i="2"/>
  <c r="F37" i="2" s="1"/>
  <c r="G37" i="2" s="1"/>
  <c r="E490" i="2"/>
  <c r="F490" i="2" s="1"/>
  <c r="G490" i="2" s="1"/>
  <c r="E482" i="2"/>
  <c r="F482" i="2" s="1"/>
  <c r="G482" i="2" s="1"/>
  <c r="E474" i="2"/>
  <c r="F474" i="2" s="1"/>
  <c r="G474" i="2" s="1"/>
  <c r="E466" i="2"/>
  <c r="F466" i="2" s="1"/>
  <c r="G466" i="2" s="1"/>
  <c r="E458" i="2"/>
  <c r="F458" i="2" s="1"/>
  <c r="G458" i="2" s="1"/>
  <c r="E450" i="2"/>
  <c r="F450" i="2" s="1"/>
  <c r="G450" i="2" s="1"/>
  <c r="E442" i="2"/>
  <c r="F442" i="2" s="1"/>
  <c r="G442" i="2" s="1"/>
  <c r="E434" i="2"/>
  <c r="F434" i="2" s="1"/>
  <c r="G434" i="2" s="1"/>
  <c r="E426" i="2"/>
  <c r="F426" i="2" s="1"/>
  <c r="G426" i="2" s="1"/>
  <c r="E418" i="2"/>
  <c r="F418" i="2" s="1"/>
  <c r="G418" i="2" s="1"/>
  <c r="E410" i="2"/>
  <c r="F410" i="2" s="1"/>
  <c r="G410" i="2" s="1"/>
  <c r="E402" i="2"/>
  <c r="F402" i="2" s="1"/>
  <c r="G402" i="2" s="1"/>
  <c r="E394" i="2"/>
  <c r="F394" i="2" s="1"/>
  <c r="G394" i="2" s="1"/>
  <c r="E386" i="2"/>
  <c r="F386" i="2" s="1"/>
  <c r="G386" i="2" s="1"/>
  <c r="E378" i="2"/>
  <c r="F378" i="2" s="1"/>
  <c r="G378" i="2" s="1"/>
  <c r="E370" i="2"/>
  <c r="F370" i="2" s="1"/>
  <c r="G370" i="2" s="1"/>
  <c r="E362" i="2"/>
  <c r="F362" i="2" s="1"/>
  <c r="G362" i="2" s="1"/>
  <c r="E354" i="2"/>
  <c r="F354" i="2" s="1"/>
  <c r="G354" i="2" s="1"/>
  <c r="E346" i="2"/>
  <c r="F346" i="2" s="1"/>
  <c r="G346" i="2" s="1"/>
  <c r="E338" i="2"/>
  <c r="F338" i="2" s="1"/>
  <c r="G338" i="2" s="1"/>
  <c r="E330" i="2"/>
  <c r="F330" i="2" s="1"/>
  <c r="G330" i="2" s="1"/>
  <c r="E322" i="2"/>
  <c r="F322" i="2" s="1"/>
  <c r="G322" i="2" s="1"/>
  <c r="E306" i="2"/>
  <c r="F306" i="2" s="1"/>
  <c r="G306" i="2" s="1"/>
  <c r="E298" i="2"/>
  <c r="F298" i="2" s="1"/>
  <c r="G298" i="2" s="1"/>
  <c r="E290" i="2"/>
  <c r="F290" i="2" s="1"/>
  <c r="G290" i="2" s="1"/>
  <c r="E273" i="2"/>
  <c r="F273" i="2" s="1"/>
  <c r="G273" i="2" s="1"/>
  <c r="E274" i="2"/>
  <c r="F274" i="2" s="1"/>
  <c r="G274" i="2" s="1"/>
  <c r="E266" i="2"/>
  <c r="F266" i="2" s="1"/>
  <c r="G266" i="2" s="1"/>
  <c r="E258" i="2"/>
  <c r="F258" i="2" s="1"/>
  <c r="G258" i="2" s="1"/>
  <c r="E250" i="2"/>
  <c r="F250" i="2" s="1"/>
  <c r="G250" i="2" s="1"/>
  <c r="E242" i="2"/>
  <c r="F242" i="2" s="1"/>
  <c r="G242" i="2" s="1"/>
  <c r="E234" i="2"/>
  <c r="F234" i="2" s="1"/>
  <c r="G234" i="2" s="1"/>
  <c r="E226" i="2"/>
  <c r="F226" i="2" s="1"/>
  <c r="G226" i="2" s="1"/>
  <c r="E210" i="2"/>
  <c r="F210" i="2" s="1"/>
  <c r="G210" i="2" s="1"/>
  <c r="E202" i="2"/>
  <c r="F202" i="2" s="1"/>
  <c r="G202" i="2" s="1"/>
  <c r="E194" i="2"/>
  <c r="F194" i="2" s="1"/>
  <c r="G194" i="2" s="1"/>
  <c r="E186" i="2"/>
  <c r="F186" i="2" s="1"/>
  <c r="G186" i="2" s="1"/>
  <c r="E178" i="2"/>
  <c r="F178" i="2" s="1"/>
  <c r="G178" i="2" s="1"/>
  <c r="E170" i="2"/>
  <c r="F170" i="2" s="1"/>
  <c r="G170" i="2" s="1"/>
  <c r="E162" i="2"/>
  <c r="F162" i="2" s="1"/>
  <c r="G162" i="2" s="1"/>
  <c r="E154" i="2"/>
  <c r="F154" i="2" s="1"/>
  <c r="G154" i="2" s="1"/>
  <c r="E138" i="2"/>
  <c r="F138" i="2" s="1"/>
  <c r="G138" i="2" s="1"/>
  <c r="E130" i="2"/>
  <c r="F130" i="2" s="1"/>
  <c r="G130" i="2" s="1"/>
  <c r="E122" i="2"/>
  <c r="F122" i="2" s="1"/>
  <c r="G122" i="2" s="1"/>
  <c r="E114" i="2"/>
  <c r="F114" i="2" s="1"/>
  <c r="G114" i="2" s="1"/>
  <c r="E106" i="2"/>
  <c r="F106" i="2" s="1"/>
  <c r="G106" i="2" s="1"/>
  <c r="E98" i="2"/>
  <c r="F98" i="2" s="1"/>
  <c r="G98" i="2" s="1"/>
  <c r="E90" i="2"/>
  <c r="F90" i="2" s="1"/>
  <c r="G90" i="2" s="1"/>
  <c r="E82" i="2"/>
  <c r="F82" i="2" s="1"/>
  <c r="G82" i="2" s="1"/>
  <c r="E74" i="2"/>
  <c r="F74" i="2" s="1"/>
  <c r="G74" i="2" s="1"/>
  <c r="E58" i="2"/>
  <c r="F58" i="2" s="1"/>
  <c r="G58" i="2" s="1"/>
  <c r="E42" i="2"/>
  <c r="F42" i="2" s="1"/>
  <c r="G42" i="2" s="1"/>
  <c r="Q432" i="2"/>
  <c r="R432" i="2" s="1"/>
  <c r="S432" i="2" s="1"/>
  <c r="W473" i="2"/>
  <c r="X473" i="2" s="1"/>
  <c r="Y473" i="2" s="1"/>
  <c r="W331" i="2"/>
  <c r="X331" i="2" s="1"/>
  <c r="Y331" i="2" s="1"/>
  <c r="W339" i="2"/>
  <c r="X339" i="2" s="1"/>
  <c r="Y339" i="2" s="1"/>
  <c r="W347" i="2"/>
  <c r="X347" i="2" s="1"/>
  <c r="Y347" i="2" s="1"/>
  <c r="W355" i="2"/>
  <c r="X355" i="2" s="1"/>
  <c r="Y355" i="2" s="1"/>
  <c r="W363" i="2"/>
  <c r="X363" i="2" s="1"/>
  <c r="Y363" i="2" s="1"/>
  <c r="W371" i="2"/>
  <c r="X371" i="2" s="1"/>
  <c r="Y371" i="2" s="1"/>
  <c r="W379" i="2"/>
  <c r="X379" i="2" s="1"/>
  <c r="Y379" i="2" s="1"/>
  <c r="W387" i="2"/>
  <c r="X387" i="2" s="1"/>
  <c r="Y387" i="2" s="1"/>
  <c r="W395" i="2"/>
  <c r="X395" i="2" s="1"/>
  <c r="Y395" i="2" s="1"/>
  <c r="W403" i="2"/>
  <c r="X403" i="2" s="1"/>
  <c r="Y403" i="2" s="1"/>
  <c r="W411" i="2"/>
  <c r="X411" i="2" s="1"/>
  <c r="Y411" i="2" s="1"/>
  <c r="W419" i="2"/>
  <c r="X419" i="2" s="1"/>
  <c r="Y419" i="2" s="1"/>
  <c r="W427" i="2"/>
  <c r="X427" i="2" s="1"/>
  <c r="Y427" i="2" s="1"/>
  <c r="W435" i="2"/>
  <c r="X435" i="2" s="1"/>
  <c r="Y435" i="2" s="1"/>
  <c r="W443" i="2"/>
  <c r="X443" i="2" s="1"/>
  <c r="Y443" i="2" s="1"/>
  <c r="W451" i="2"/>
  <c r="X451" i="2" s="1"/>
  <c r="Y451" i="2" s="1"/>
  <c r="W459" i="2"/>
  <c r="X459" i="2" s="1"/>
  <c r="Y459" i="2" s="1"/>
  <c r="W467" i="2"/>
  <c r="X467" i="2" s="1"/>
  <c r="Y467" i="2" s="1"/>
  <c r="W475" i="2"/>
  <c r="X475" i="2" s="1"/>
  <c r="Y475" i="2" s="1"/>
  <c r="W483" i="2"/>
  <c r="X483" i="2" s="1"/>
  <c r="Y483" i="2" s="1"/>
  <c r="W491" i="2"/>
  <c r="X491" i="2" s="1"/>
  <c r="Y491" i="2" s="1"/>
  <c r="AC19" i="2"/>
  <c r="AD19" i="2" s="1"/>
  <c r="AE19" i="2" s="1"/>
  <c r="AC27" i="2"/>
  <c r="AD27" i="2" s="1"/>
  <c r="AE27" i="2" s="1"/>
  <c r="AC35" i="2"/>
  <c r="AD35" i="2" s="1"/>
  <c r="AE35" i="2" s="1"/>
  <c r="AC43" i="2"/>
  <c r="AD43" i="2" s="1"/>
  <c r="AE43" i="2" s="1"/>
  <c r="AC51" i="2"/>
  <c r="AD51" i="2" s="1"/>
  <c r="AE51" i="2" s="1"/>
  <c r="AC59" i="2"/>
  <c r="AD59" i="2" s="1"/>
  <c r="AE59" i="2" s="1"/>
  <c r="AC75" i="2"/>
  <c r="AD75" i="2" s="1"/>
  <c r="AE75" i="2" s="1"/>
  <c r="AC83" i="2"/>
  <c r="AD83" i="2" s="1"/>
  <c r="AE83" i="2" s="1"/>
  <c r="AC91" i="2"/>
  <c r="AD91" i="2" s="1"/>
  <c r="AE91" i="2" s="1"/>
  <c r="AC99" i="2"/>
  <c r="AD99" i="2" s="1"/>
  <c r="AE99" i="2" s="1"/>
  <c r="AC115" i="2"/>
  <c r="AD115" i="2" s="1"/>
  <c r="AE115" i="2" s="1"/>
  <c r="AC123" i="2"/>
  <c r="AD123" i="2" s="1"/>
  <c r="AE123" i="2" s="1"/>
  <c r="AC131" i="2"/>
  <c r="AD131" i="2" s="1"/>
  <c r="AE131" i="2" s="1"/>
  <c r="AC139" i="2"/>
  <c r="AD139" i="2" s="1"/>
  <c r="AE139" i="2" s="1"/>
  <c r="AC147" i="2"/>
  <c r="AD147" i="2" s="1"/>
  <c r="AE147" i="2" s="1"/>
  <c r="AC155" i="2"/>
  <c r="AD155" i="2" s="1"/>
  <c r="AE155" i="2" s="1"/>
  <c r="AC163" i="2"/>
  <c r="AD163" i="2" s="1"/>
  <c r="AE163" i="2" s="1"/>
  <c r="AC171" i="2"/>
  <c r="AD171" i="2" s="1"/>
  <c r="AE171" i="2" s="1"/>
  <c r="AC179" i="2"/>
  <c r="AD179" i="2" s="1"/>
  <c r="AE179" i="2" s="1"/>
  <c r="AC187" i="2"/>
  <c r="AD187" i="2" s="1"/>
  <c r="AE187" i="2" s="1"/>
  <c r="AC195" i="2"/>
  <c r="AD195" i="2" s="1"/>
  <c r="AE195" i="2" s="1"/>
  <c r="AC203" i="2"/>
  <c r="AD203" i="2" s="1"/>
  <c r="AE203" i="2" s="1"/>
  <c r="AC211" i="2"/>
  <c r="AD211" i="2" s="1"/>
  <c r="AE211" i="2" s="1"/>
  <c r="AC219" i="2"/>
  <c r="AD219" i="2" s="1"/>
  <c r="AE219" i="2" s="1"/>
  <c r="AC227" i="2"/>
  <c r="AD227" i="2" s="1"/>
  <c r="AE227" i="2" s="1"/>
  <c r="AC235" i="2"/>
  <c r="AD235" i="2" s="1"/>
  <c r="AE235" i="2" s="1"/>
  <c r="AC243" i="2"/>
  <c r="AD243" i="2" s="1"/>
  <c r="AE243" i="2" s="1"/>
  <c r="AC251" i="2"/>
  <c r="AD251" i="2" s="1"/>
  <c r="AE251" i="2" s="1"/>
  <c r="AC259" i="2"/>
  <c r="AD259" i="2" s="1"/>
  <c r="AE259" i="2" s="1"/>
  <c r="AC267" i="2"/>
  <c r="AD267" i="2" s="1"/>
  <c r="AE267" i="2" s="1"/>
  <c r="AC275" i="2"/>
  <c r="AD275" i="2" s="1"/>
  <c r="AE275" i="2" s="1"/>
  <c r="AC283" i="2"/>
  <c r="AD283" i="2" s="1"/>
  <c r="AE283" i="2" s="1"/>
  <c r="AC291" i="2"/>
  <c r="AD291" i="2" s="1"/>
  <c r="AE291" i="2" s="1"/>
  <c r="AC299" i="2"/>
  <c r="AD299" i="2" s="1"/>
  <c r="AE299" i="2" s="1"/>
  <c r="AC307" i="2"/>
  <c r="AD307" i="2" s="1"/>
  <c r="AE307" i="2" s="1"/>
  <c r="AC315" i="2"/>
  <c r="AD315" i="2" s="1"/>
  <c r="AE315" i="2" s="1"/>
  <c r="AC323" i="2"/>
  <c r="AD323" i="2" s="1"/>
  <c r="AE323" i="2" s="1"/>
  <c r="AC331" i="2"/>
  <c r="AD331" i="2" s="1"/>
  <c r="AE331" i="2" s="1"/>
  <c r="AC339" i="2"/>
  <c r="AD339" i="2" s="1"/>
  <c r="AE339" i="2" s="1"/>
  <c r="AC347" i="2"/>
  <c r="AD347" i="2" s="1"/>
  <c r="AE347" i="2" s="1"/>
  <c r="AC355" i="2"/>
  <c r="AD355" i="2" s="1"/>
  <c r="AE355" i="2" s="1"/>
  <c r="AC363" i="2"/>
  <c r="AD363" i="2" s="1"/>
  <c r="AE363" i="2" s="1"/>
  <c r="AC371" i="2"/>
  <c r="AD371" i="2" s="1"/>
  <c r="AE371" i="2" s="1"/>
  <c r="AC379" i="2"/>
  <c r="AD379" i="2" s="1"/>
  <c r="AE379" i="2" s="1"/>
  <c r="AC387" i="2"/>
  <c r="AD387" i="2" s="1"/>
  <c r="AE387" i="2" s="1"/>
  <c r="AC395" i="2"/>
  <c r="AD395" i="2" s="1"/>
  <c r="AE395" i="2" s="1"/>
  <c r="AC403" i="2"/>
  <c r="AD403" i="2" s="1"/>
  <c r="AE403" i="2" s="1"/>
  <c r="AC411" i="2"/>
  <c r="AD411" i="2" s="1"/>
  <c r="AE411" i="2" s="1"/>
  <c r="AC419" i="2"/>
  <c r="AD419" i="2" s="1"/>
  <c r="AE419" i="2" s="1"/>
  <c r="AC427" i="2"/>
  <c r="AD427" i="2" s="1"/>
  <c r="AE427" i="2" s="1"/>
  <c r="AC435" i="2"/>
  <c r="AD435" i="2" s="1"/>
  <c r="AE435" i="2" s="1"/>
  <c r="AC443" i="2"/>
  <c r="AD443" i="2" s="1"/>
  <c r="AE443" i="2" s="1"/>
  <c r="AC451" i="2"/>
  <c r="AD451" i="2" s="1"/>
  <c r="AE451" i="2" s="1"/>
  <c r="AC459" i="2"/>
  <c r="AD459" i="2" s="1"/>
  <c r="AE459" i="2" s="1"/>
  <c r="AC467" i="2"/>
  <c r="AD467" i="2" s="1"/>
  <c r="AE467" i="2" s="1"/>
  <c r="AC475" i="2"/>
  <c r="AD475" i="2" s="1"/>
  <c r="AE475" i="2" s="1"/>
  <c r="AC483" i="2"/>
  <c r="AD483" i="2" s="1"/>
  <c r="AE483" i="2" s="1"/>
  <c r="AC491" i="2"/>
  <c r="AD491" i="2" s="1"/>
  <c r="AE491" i="2" s="1"/>
  <c r="AI143" i="2"/>
  <c r="AJ143" i="2" s="1"/>
  <c r="AK143" i="2" s="1"/>
  <c r="AI151" i="2"/>
  <c r="AJ151" i="2" s="1"/>
  <c r="AK151" i="2" s="1"/>
  <c r="AI159" i="2"/>
  <c r="AJ159" i="2" s="1"/>
  <c r="AK159" i="2" s="1"/>
  <c r="AI167" i="2"/>
  <c r="AJ167" i="2" s="1"/>
  <c r="AK167" i="2" s="1"/>
  <c r="W301" i="2"/>
  <c r="X301" i="2" s="1"/>
  <c r="Y301" i="2" s="1"/>
  <c r="W365" i="2"/>
  <c r="X365" i="2" s="1"/>
  <c r="Y365" i="2" s="1"/>
  <c r="BM469" i="2"/>
  <c r="BN469" i="2" s="1"/>
  <c r="BO469" i="2" s="1"/>
  <c r="W430" i="2"/>
  <c r="X430" i="2" s="1"/>
  <c r="Y430" i="2" s="1"/>
  <c r="AC102" i="2"/>
  <c r="AD102" i="2" s="1"/>
  <c r="AE102" i="2" s="1"/>
  <c r="AC391" i="2"/>
  <c r="AD391" i="2" s="1"/>
  <c r="AE391" i="2" s="1"/>
  <c r="BA191" i="2"/>
  <c r="BB191" i="2" s="1"/>
  <c r="BC191" i="2" s="1"/>
  <c r="BM304" i="2"/>
  <c r="BN304" i="2" s="1"/>
  <c r="BO304" i="2" s="1"/>
  <c r="AO245" i="2"/>
  <c r="AP245" i="2" s="1"/>
  <c r="AQ245" i="2" s="1"/>
  <c r="BS466" i="2"/>
  <c r="BT466" i="2" s="1"/>
  <c r="BU466" i="2" s="1"/>
  <c r="CK274" i="2"/>
  <c r="CL274" i="2" s="1"/>
  <c r="CM274" i="2" s="1"/>
  <c r="CK275" i="2"/>
  <c r="CL275" i="2" s="1"/>
  <c r="CM275" i="2" s="1"/>
  <c r="AI175" i="2"/>
  <c r="AJ175" i="2" s="1"/>
  <c r="AK175" i="2" s="1"/>
  <c r="AI183" i="2"/>
  <c r="AJ183" i="2" s="1"/>
  <c r="AK183" i="2" s="1"/>
  <c r="AI191" i="2"/>
  <c r="AJ191" i="2" s="1"/>
  <c r="AK191" i="2" s="1"/>
  <c r="AI207" i="2"/>
  <c r="AJ207" i="2" s="1"/>
  <c r="AK207" i="2" s="1"/>
  <c r="AI215" i="2"/>
  <c r="AJ215" i="2" s="1"/>
  <c r="AK215" i="2" s="1"/>
  <c r="AI223" i="2"/>
  <c r="AJ223" i="2" s="1"/>
  <c r="AK223" i="2" s="1"/>
  <c r="AI231" i="2"/>
  <c r="AJ231" i="2" s="1"/>
  <c r="AK231" i="2" s="1"/>
  <c r="AI239" i="2"/>
  <c r="AJ239" i="2" s="1"/>
  <c r="AK239" i="2" s="1"/>
  <c r="AI247" i="2"/>
  <c r="AJ247" i="2" s="1"/>
  <c r="AK247" i="2" s="1"/>
  <c r="AI255" i="2"/>
  <c r="AJ255" i="2" s="1"/>
  <c r="AK255" i="2" s="1"/>
  <c r="AI263" i="2"/>
  <c r="AJ263" i="2" s="1"/>
  <c r="AK263" i="2" s="1"/>
  <c r="AI271" i="2"/>
  <c r="AJ271" i="2" s="1"/>
  <c r="AK271" i="2" s="1"/>
  <c r="AI279" i="2"/>
  <c r="AJ279" i="2" s="1"/>
  <c r="AK279" i="2" s="1"/>
  <c r="AI295" i="2"/>
  <c r="AJ295" i="2" s="1"/>
  <c r="AK295" i="2" s="1"/>
  <c r="AI303" i="2"/>
  <c r="AJ303" i="2" s="1"/>
  <c r="AK303" i="2" s="1"/>
  <c r="AI311" i="2"/>
  <c r="AJ311" i="2" s="1"/>
  <c r="AK311" i="2" s="1"/>
  <c r="AI319" i="2"/>
  <c r="AJ319" i="2" s="1"/>
  <c r="AK319" i="2" s="1"/>
  <c r="AI327" i="2"/>
  <c r="AJ327" i="2" s="1"/>
  <c r="AK327" i="2" s="1"/>
  <c r="AI335" i="2"/>
  <c r="AJ335" i="2" s="1"/>
  <c r="AK335" i="2" s="1"/>
  <c r="AI343" i="2"/>
  <c r="AJ343" i="2" s="1"/>
  <c r="AK343" i="2" s="1"/>
  <c r="AI351" i="2"/>
  <c r="AJ351" i="2" s="1"/>
  <c r="AK351" i="2" s="1"/>
  <c r="AI359" i="2"/>
  <c r="AJ359" i="2" s="1"/>
  <c r="AK359" i="2" s="1"/>
  <c r="AI367" i="2"/>
  <c r="AJ367" i="2" s="1"/>
  <c r="AK367" i="2" s="1"/>
  <c r="AI375" i="2"/>
  <c r="AJ375" i="2" s="1"/>
  <c r="AK375" i="2" s="1"/>
  <c r="AI383" i="2"/>
  <c r="AJ383" i="2" s="1"/>
  <c r="AK383" i="2" s="1"/>
  <c r="AI391" i="2"/>
  <c r="AJ391" i="2" s="1"/>
  <c r="AK391" i="2" s="1"/>
  <c r="AI399" i="2"/>
  <c r="AJ399" i="2" s="1"/>
  <c r="AK399" i="2" s="1"/>
  <c r="AI407" i="2"/>
  <c r="AJ407" i="2" s="1"/>
  <c r="AK407" i="2" s="1"/>
  <c r="AI415" i="2"/>
  <c r="AJ415" i="2" s="1"/>
  <c r="AK415" i="2" s="1"/>
  <c r="AI423" i="2"/>
  <c r="AJ423" i="2" s="1"/>
  <c r="AK423" i="2" s="1"/>
  <c r="AI431" i="2"/>
  <c r="AJ431" i="2" s="1"/>
  <c r="AK431" i="2" s="1"/>
  <c r="AI439" i="2"/>
  <c r="AJ439" i="2" s="1"/>
  <c r="AK439" i="2" s="1"/>
  <c r="AI447" i="2"/>
  <c r="AJ447" i="2" s="1"/>
  <c r="AK447" i="2" s="1"/>
  <c r="AI455" i="2"/>
  <c r="AJ455" i="2" s="1"/>
  <c r="AK455" i="2" s="1"/>
  <c r="AI463" i="2"/>
  <c r="AJ463" i="2" s="1"/>
  <c r="AK463" i="2" s="1"/>
  <c r="AI471" i="2"/>
  <c r="AJ471" i="2" s="1"/>
  <c r="AK471" i="2" s="1"/>
  <c r="AI479" i="2"/>
  <c r="AJ479" i="2" s="1"/>
  <c r="AK479" i="2" s="1"/>
  <c r="AI487" i="2"/>
  <c r="AJ487" i="2" s="1"/>
  <c r="AK487" i="2" s="1"/>
  <c r="AI495" i="2"/>
  <c r="AJ495" i="2" s="1"/>
  <c r="AK495" i="2" s="1"/>
  <c r="AO71" i="2"/>
  <c r="AP71" i="2" s="1"/>
  <c r="AQ71" i="2" s="1"/>
  <c r="AO79" i="2"/>
  <c r="AP79" i="2" s="1"/>
  <c r="AQ79" i="2" s="1"/>
  <c r="AO87" i="2"/>
  <c r="AP87" i="2" s="1"/>
  <c r="AQ87" i="2" s="1"/>
  <c r="AO95" i="2"/>
  <c r="AP95" i="2" s="1"/>
  <c r="AQ95" i="2" s="1"/>
  <c r="AO103" i="2"/>
  <c r="AP103" i="2" s="1"/>
  <c r="AQ103" i="2" s="1"/>
  <c r="AO111" i="2"/>
  <c r="AP111" i="2" s="1"/>
  <c r="AQ111" i="2" s="1"/>
  <c r="AO119" i="2"/>
  <c r="AP119" i="2" s="1"/>
  <c r="AQ119" i="2" s="1"/>
  <c r="AO127" i="2"/>
  <c r="AP127" i="2" s="1"/>
  <c r="AQ127" i="2" s="1"/>
  <c r="AO135" i="2"/>
  <c r="AP135" i="2" s="1"/>
  <c r="AQ135" i="2" s="1"/>
  <c r="AO143" i="2"/>
  <c r="AP143" i="2" s="1"/>
  <c r="AQ143" i="2" s="1"/>
  <c r="AO151" i="2"/>
  <c r="AP151" i="2" s="1"/>
  <c r="AQ151" i="2" s="1"/>
  <c r="AO175" i="2"/>
  <c r="AP175" i="2" s="1"/>
  <c r="AQ175" i="2" s="1"/>
  <c r="AO183" i="2"/>
  <c r="AP183" i="2" s="1"/>
  <c r="AQ183" i="2" s="1"/>
  <c r="AO191" i="2"/>
  <c r="AP191" i="2" s="1"/>
  <c r="AQ191" i="2" s="1"/>
  <c r="AO199" i="2"/>
  <c r="AP199" i="2" s="1"/>
  <c r="AQ199" i="2" s="1"/>
  <c r="AO207" i="2"/>
  <c r="AP207" i="2" s="1"/>
  <c r="AQ207" i="2" s="1"/>
  <c r="AO215" i="2"/>
  <c r="AP215" i="2" s="1"/>
  <c r="AQ215" i="2" s="1"/>
  <c r="AO239" i="2"/>
  <c r="AP239" i="2" s="1"/>
  <c r="AQ239" i="2" s="1"/>
  <c r="AO255" i="2"/>
  <c r="AP255" i="2" s="1"/>
  <c r="AQ255" i="2" s="1"/>
  <c r="AO263" i="2"/>
  <c r="AP263" i="2" s="1"/>
  <c r="AQ263" i="2" s="1"/>
  <c r="AO407" i="2"/>
  <c r="AP407" i="2" s="1"/>
  <c r="AQ407" i="2" s="1"/>
  <c r="AO463" i="2"/>
  <c r="AP463" i="2" s="1"/>
  <c r="AQ463" i="2" s="1"/>
  <c r="AO479" i="2"/>
  <c r="AP479" i="2" s="1"/>
  <c r="AQ479" i="2" s="1"/>
  <c r="AU271" i="2"/>
  <c r="AV271" i="2" s="1"/>
  <c r="AW271" i="2" s="1"/>
  <c r="AU359" i="2"/>
  <c r="AV359" i="2" s="1"/>
  <c r="AW359" i="2" s="1"/>
  <c r="AU367" i="2"/>
  <c r="AV367" i="2" s="1"/>
  <c r="AW367" i="2" s="1"/>
  <c r="AU423" i="2"/>
  <c r="AV423" i="2" s="1"/>
  <c r="AW423" i="2" s="1"/>
  <c r="BA91" i="2"/>
  <c r="BB91" i="2" s="1"/>
  <c r="BC91" i="2" s="1"/>
  <c r="BA179" i="2"/>
  <c r="BB179" i="2" s="1"/>
  <c r="BC179" i="2" s="1"/>
  <c r="BA235" i="2"/>
  <c r="BB235" i="2" s="1"/>
  <c r="BC235" i="2" s="1"/>
  <c r="BA259" i="2"/>
  <c r="BB259" i="2" s="1"/>
  <c r="BC259" i="2" s="1"/>
  <c r="BA491" i="2"/>
  <c r="BB491" i="2" s="1"/>
  <c r="BC491" i="2" s="1"/>
  <c r="BG75" i="2"/>
  <c r="BH75" i="2" s="1"/>
  <c r="BI75" i="2" s="1"/>
  <c r="BG99" i="2"/>
  <c r="BH99" i="2" s="1"/>
  <c r="BI99" i="2" s="1"/>
  <c r="BG139" i="2"/>
  <c r="BH139" i="2" s="1"/>
  <c r="BI139" i="2" s="1"/>
  <c r="BG235" i="2"/>
  <c r="BH235" i="2" s="1"/>
  <c r="BI235" i="2" s="1"/>
  <c r="BG243" i="2"/>
  <c r="BH243" i="2" s="1"/>
  <c r="BI243" i="2" s="1"/>
  <c r="BG251" i="2"/>
  <c r="BH251" i="2" s="1"/>
  <c r="BI251" i="2" s="1"/>
  <c r="BG307" i="2"/>
  <c r="BH307" i="2" s="1"/>
  <c r="BI307" i="2" s="1"/>
  <c r="BG459" i="2"/>
  <c r="BH459" i="2" s="1"/>
  <c r="BI459" i="2" s="1"/>
  <c r="BM43" i="2"/>
  <c r="BN43" i="2" s="1"/>
  <c r="BO43" i="2" s="1"/>
  <c r="BM59" i="2"/>
  <c r="BN59" i="2" s="1"/>
  <c r="BO59" i="2" s="1"/>
  <c r="BM99" i="2"/>
  <c r="BN99" i="2" s="1"/>
  <c r="BO99" i="2" s="1"/>
  <c r="BM115" i="2"/>
  <c r="BN115" i="2" s="1"/>
  <c r="BO115" i="2" s="1"/>
  <c r="BM372" i="2"/>
  <c r="BN372" i="2" s="1"/>
  <c r="BO372" i="2" s="1"/>
  <c r="BM380" i="2"/>
  <c r="BN380" i="2" s="1"/>
  <c r="BO380" i="2" s="1"/>
  <c r="BM388" i="2"/>
  <c r="BN388" i="2" s="1"/>
  <c r="BO388" i="2" s="1"/>
  <c r="BM396" i="2"/>
  <c r="BN396" i="2" s="1"/>
  <c r="BO396" i="2" s="1"/>
  <c r="BM420" i="2"/>
  <c r="BN420" i="2" s="1"/>
  <c r="BO420" i="2" s="1"/>
  <c r="BM428" i="2"/>
  <c r="BN428" i="2" s="1"/>
  <c r="BO428" i="2" s="1"/>
  <c r="BM436" i="2"/>
  <c r="BN436" i="2" s="1"/>
  <c r="BO436" i="2" s="1"/>
  <c r="BM444" i="2"/>
  <c r="BN444" i="2" s="1"/>
  <c r="BO444" i="2" s="1"/>
  <c r="BM452" i="2"/>
  <c r="BN452" i="2" s="1"/>
  <c r="BO452" i="2" s="1"/>
  <c r="BM460" i="2"/>
  <c r="BN460" i="2" s="1"/>
  <c r="BO460" i="2" s="1"/>
  <c r="BM468" i="2"/>
  <c r="BN468" i="2" s="1"/>
  <c r="BO468" i="2" s="1"/>
  <c r="BM476" i="2"/>
  <c r="BN476" i="2" s="1"/>
  <c r="BO476" i="2" s="1"/>
  <c r="BM484" i="2"/>
  <c r="BN484" i="2" s="1"/>
  <c r="BO484" i="2" s="1"/>
  <c r="BM491" i="2"/>
  <c r="BN491" i="2" s="1"/>
  <c r="BO491" i="2" s="1"/>
  <c r="BM492" i="2"/>
  <c r="BN492" i="2" s="1"/>
  <c r="BO492" i="2" s="1"/>
  <c r="BS21" i="2"/>
  <c r="BT21" i="2" s="1"/>
  <c r="BU21" i="2" s="1"/>
  <c r="BS29" i="2"/>
  <c r="BT29" i="2" s="1"/>
  <c r="BU29" i="2" s="1"/>
  <c r="BS37" i="2"/>
  <c r="BT37" i="2" s="1"/>
  <c r="BU37" i="2" s="1"/>
  <c r="BS45" i="2"/>
  <c r="BT45" i="2" s="1"/>
  <c r="BU45" i="2" s="1"/>
  <c r="BS53" i="2"/>
  <c r="BT53" i="2" s="1"/>
  <c r="BU53" i="2" s="1"/>
  <c r="BS61" i="2"/>
  <c r="BT61" i="2" s="1"/>
  <c r="BU61" i="2" s="1"/>
  <c r="BS69" i="2"/>
  <c r="BT69" i="2" s="1"/>
  <c r="BU69" i="2" s="1"/>
  <c r="BS85" i="2"/>
  <c r="BT85" i="2" s="1"/>
  <c r="BU85" i="2" s="1"/>
  <c r="BS93" i="2"/>
  <c r="BT93" i="2" s="1"/>
  <c r="BU93" i="2" s="1"/>
  <c r="BS100" i="2"/>
  <c r="BT100" i="2" s="1"/>
  <c r="BU100" i="2" s="1"/>
  <c r="BS109" i="2"/>
  <c r="BT109" i="2" s="1"/>
  <c r="BU109" i="2" s="1"/>
  <c r="BS117" i="2"/>
  <c r="BT117" i="2" s="1"/>
  <c r="BU117" i="2" s="1"/>
  <c r="BS125" i="2"/>
  <c r="BT125" i="2" s="1"/>
  <c r="BU125" i="2" s="1"/>
  <c r="BS133" i="2"/>
  <c r="BT133" i="2" s="1"/>
  <c r="BU133" i="2" s="1"/>
  <c r="BS141" i="2"/>
  <c r="BT141" i="2" s="1"/>
  <c r="BU141" i="2" s="1"/>
  <c r="BS149" i="2"/>
  <c r="BT149" i="2" s="1"/>
  <c r="BU149" i="2" s="1"/>
  <c r="BS157" i="2"/>
  <c r="BT157" i="2" s="1"/>
  <c r="BU157" i="2" s="1"/>
  <c r="BS165" i="2"/>
  <c r="BT165" i="2" s="1"/>
  <c r="BU165" i="2" s="1"/>
  <c r="BS173" i="2"/>
  <c r="BT173" i="2" s="1"/>
  <c r="BU173" i="2" s="1"/>
  <c r="BS181" i="2"/>
  <c r="BT181" i="2" s="1"/>
  <c r="BU181" i="2" s="1"/>
  <c r="BS189" i="2"/>
  <c r="BT189" i="2" s="1"/>
  <c r="BU189" i="2" s="1"/>
  <c r="BS197" i="2"/>
  <c r="BT197" i="2" s="1"/>
  <c r="BU197" i="2" s="1"/>
  <c r="AO457" i="2"/>
  <c r="AP457" i="2" s="1"/>
  <c r="AQ457" i="2" s="1"/>
  <c r="BA349" i="2"/>
  <c r="BB349" i="2" s="1"/>
  <c r="BC349" i="2" s="1"/>
  <c r="AI226" i="2"/>
  <c r="AJ226" i="2" s="1"/>
  <c r="AK226" i="2" s="1"/>
  <c r="AU282" i="2"/>
  <c r="AV282" i="2" s="1"/>
  <c r="AW282" i="2" s="1"/>
  <c r="BM70" i="2"/>
  <c r="BN70" i="2" s="1"/>
  <c r="BO70" i="2" s="1"/>
  <c r="BS205" i="2"/>
  <c r="BT205" i="2" s="1"/>
  <c r="BU205" i="2" s="1"/>
  <c r="BS221" i="2"/>
  <c r="BT221" i="2" s="1"/>
  <c r="BU221" i="2" s="1"/>
  <c r="BS229" i="2"/>
  <c r="BT229" i="2" s="1"/>
  <c r="BU229" i="2" s="1"/>
  <c r="BS237" i="2"/>
  <c r="BT237" i="2" s="1"/>
  <c r="BU237" i="2" s="1"/>
  <c r="BS245" i="2"/>
  <c r="BT245" i="2" s="1"/>
  <c r="BU245" i="2" s="1"/>
  <c r="BS261" i="2"/>
  <c r="BT261" i="2" s="1"/>
  <c r="BU261" i="2" s="1"/>
  <c r="BS269" i="2"/>
  <c r="BT269" i="2" s="1"/>
  <c r="BU269" i="2" s="1"/>
  <c r="BS277" i="2"/>
  <c r="BT277" i="2" s="1"/>
  <c r="BU277" i="2" s="1"/>
  <c r="BS293" i="2"/>
  <c r="BT293" i="2" s="1"/>
  <c r="BU293" i="2" s="1"/>
  <c r="BS301" i="2"/>
  <c r="BT301" i="2" s="1"/>
  <c r="BU301" i="2" s="1"/>
  <c r="BS309" i="2"/>
  <c r="BT309" i="2" s="1"/>
  <c r="BU309" i="2" s="1"/>
  <c r="BS317" i="2"/>
  <c r="BT317" i="2" s="1"/>
  <c r="BU317" i="2" s="1"/>
  <c r="BS325" i="2"/>
  <c r="BT325" i="2" s="1"/>
  <c r="BU325" i="2" s="1"/>
  <c r="BS333" i="2"/>
  <c r="BT333" i="2" s="1"/>
  <c r="BU333" i="2" s="1"/>
  <c r="BS341" i="2"/>
  <c r="BT341" i="2" s="1"/>
  <c r="BU341" i="2" s="1"/>
  <c r="BS349" i="2"/>
  <c r="BT349" i="2" s="1"/>
  <c r="BU349" i="2" s="1"/>
  <c r="BS357" i="2"/>
  <c r="BT357" i="2" s="1"/>
  <c r="BU357" i="2" s="1"/>
  <c r="BS365" i="2"/>
  <c r="BT365" i="2" s="1"/>
  <c r="BU365" i="2" s="1"/>
  <c r="BS373" i="2"/>
  <c r="BT373" i="2" s="1"/>
  <c r="BU373" i="2" s="1"/>
  <c r="BS389" i="2"/>
  <c r="BT389" i="2" s="1"/>
  <c r="BU389" i="2" s="1"/>
  <c r="BS397" i="2"/>
  <c r="BT397" i="2" s="1"/>
  <c r="BU397" i="2" s="1"/>
  <c r="BS405" i="2"/>
  <c r="BT405" i="2" s="1"/>
  <c r="BU405" i="2" s="1"/>
  <c r="BS421" i="2"/>
  <c r="BT421" i="2" s="1"/>
  <c r="BU421" i="2" s="1"/>
  <c r="BS429" i="2"/>
  <c r="BT429" i="2" s="1"/>
  <c r="BU429" i="2" s="1"/>
  <c r="BS437" i="2"/>
  <c r="BT437" i="2" s="1"/>
  <c r="BU437" i="2" s="1"/>
  <c r="BS445" i="2"/>
  <c r="BT445" i="2" s="1"/>
  <c r="BU445" i="2" s="1"/>
  <c r="BS453" i="2"/>
  <c r="BT453" i="2" s="1"/>
  <c r="BU453" i="2" s="1"/>
  <c r="BS461" i="2"/>
  <c r="BT461" i="2" s="1"/>
  <c r="BU461" i="2" s="1"/>
  <c r="BS469" i="2"/>
  <c r="BT469" i="2" s="1"/>
  <c r="BU469" i="2" s="1"/>
  <c r="BS477" i="2"/>
  <c r="BT477" i="2" s="1"/>
  <c r="BU477" i="2" s="1"/>
  <c r="BS484" i="2"/>
  <c r="BT484" i="2" s="1"/>
  <c r="BU484" i="2" s="1"/>
  <c r="BY163" i="2"/>
  <c r="BZ163" i="2" s="1"/>
  <c r="CA163" i="2" s="1"/>
  <c r="BY171" i="2"/>
  <c r="BZ171" i="2" s="1"/>
  <c r="CA171" i="2" s="1"/>
  <c r="BY179" i="2"/>
  <c r="BZ179" i="2" s="1"/>
  <c r="CA179" i="2" s="1"/>
  <c r="BY187" i="2"/>
  <c r="BZ187" i="2" s="1"/>
  <c r="CA187" i="2" s="1"/>
  <c r="BY195" i="2"/>
  <c r="BZ195" i="2" s="1"/>
  <c r="CA195" i="2" s="1"/>
  <c r="BY203" i="2"/>
  <c r="BZ203" i="2" s="1"/>
  <c r="CA203" i="2" s="1"/>
  <c r="BY211" i="2"/>
  <c r="BZ211" i="2" s="1"/>
  <c r="CA211" i="2" s="1"/>
  <c r="BY219" i="2"/>
  <c r="BZ219" i="2" s="1"/>
  <c r="CA219" i="2" s="1"/>
  <c r="BY235" i="2"/>
  <c r="BZ235" i="2" s="1"/>
  <c r="CA235" i="2" s="1"/>
  <c r="BY243" i="2"/>
  <c r="BZ243" i="2" s="1"/>
  <c r="CA243" i="2" s="1"/>
  <c r="BY251" i="2"/>
  <c r="BZ251" i="2" s="1"/>
  <c r="CA251" i="2" s="1"/>
  <c r="BY259" i="2"/>
  <c r="BZ259" i="2" s="1"/>
  <c r="CA259" i="2" s="1"/>
  <c r="BY275" i="2"/>
  <c r="BZ275" i="2" s="1"/>
  <c r="CA275" i="2" s="1"/>
  <c r="BY291" i="2"/>
  <c r="BZ291" i="2" s="1"/>
  <c r="CA291" i="2" s="1"/>
  <c r="BY299" i="2"/>
  <c r="BZ299" i="2" s="1"/>
  <c r="CA299" i="2" s="1"/>
  <c r="BY307" i="2"/>
  <c r="BZ307" i="2" s="1"/>
  <c r="CA307" i="2" s="1"/>
  <c r="BY315" i="2"/>
  <c r="BZ315" i="2" s="1"/>
  <c r="CA315" i="2" s="1"/>
  <c r="BY323" i="2"/>
  <c r="BZ323" i="2" s="1"/>
  <c r="CA323" i="2" s="1"/>
  <c r="BY331" i="2"/>
  <c r="BZ331" i="2" s="1"/>
  <c r="CA331" i="2" s="1"/>
  <c r="BY339" i="2"/>
  <c r="BZ339" i="2" s="1"/>
  <c r="CA339" i="2" s="1"/>
  <c r="BY355" i="2"/>
  <c r="BZ355" i="2" s="1"/>
  <c r="CA355" i="2" s="1"/>
  <c r="BY363" i="2"/>
  <c r="BZ363" i="2" s="1"/>
  <c r="CA363" i="2" s="1"/>
  <c r="BY371" i="2"/>
  <c r="BZ371" i="2" s="1"/>
  <c r="CA371" i="2" s="1"/>
  <c r="BY379" i="2"/>
  <c r="BZ379" i="2" s="1"/>
  <c r="CA379" i="2" s="1"/>
  <c r="BY387" i="2"/>
  <c r="BZ387" i="2" s="1"/>
  <c r="CA387" i="2" s="1"/>
  <c r="BY395" i="2"/>
  <c r="BZ395" i="2" s="1"/>
  <c r="CA395" i="2" s="1"/>
  <c r="BY403" i="2"/>
  <c r="BZ403" i="2" s="1"/>
  <c r="CA403" i="2" s="1"/>
  <c r="BY411" i="2"/>
  <c r="BZ411" i="2" s="1"/>
  <c r="CA411" i="2" s="1"/>
  <c r="BY419" i="2"/>
  <c r="BZ419" i="2" s="1"/>
  <c r="CA419" i="2" s="1"/>
  <c r="BY427" i="2"/>
  <c r="BZ427" i="2" s="1"/>
  <c r="CA427" i="2" s="1"/>
  <c r="BY435" i="2"/>
  <c r="BZ435" i="2" s="1"/>
  <c r="CA435" i="2" s="1"/>
  <c r="BY451" i="2"/>
  <c r="BZ451" i="2" s="1"/>
  <c r="CA451" i="2" s="1"/>
  <c r="BY459" i="2"/>
  <c r="BZ459" i="2" s="1"/>
  <c r="CA459" i="2" s="1"/>
  <c r="BY467" i="2"/>
  <c r="BZ467" i="2" s="1"/>
  <c r="CA467" i="2" s="1"/>
  <c r="BY483" i="2"/>
  <c r="BZ483" i="2" s="1"/>
  <c r="CA483" i="2" s="1"/>
  <c r="BY491" i="2"/>
  <c r="BZ491" i="2" s="1"/>
  <c r="CA491" i="2" s="1"/>
  <c r="CE12" i="2"/>
  <c r="CF12" i="2" s="1"/>
  <c r="CG12" i="2" s="1"/>
  <c r="CE20" i="2"/>
  <c r="CF20" i="2" s="1"/>
  <c r="CG20" i="2" s="1"/>
  <c r="CE28" i="2"/>
  <c r="CF28" i="2" s="1"/>
  <c r="CG28" i="2" s="1"/>
  <c r="CE36" i="2"/>
  <c r="CF36" i="2" s="1"/>
  <c r="CG36" i="2" s="1"/>
  <c r="CE44" i="2"/>
  <c r="CF44" i="2" s="1"/>
  <c r="CG44" i="2" s="1"/>
  <c r="CE52" i="2"/>
  <c r="CF52" i="2" s="1"/>
  <c r="CG52" i="2" s="1"/>
  <c r="CE68" i="2"/>
  <c r="CF68" i="2" s="1"/>
  <c r="CG68" i="2" s="1"/>
  <c r="CE76" i="2"/>
  <c r="CF76" i="2" s="1"/>
  <c r="CG76" i="2" s="1"/>
  <c r="CE84" i="2"/>
  <c r="CF84" i="2" s="1"/>
  <c r="CG84" i="2" s="1"/>
  <c r="CE92" i="2"/>
  <c r="CF92" i="2" s="1"/>
  <c r="CG92" i="2" s="1"/>
  <c r="CE100" i="2"/>
  <c r="CF100" i="2" s="1"/>
  <c r="CG100" i="2" s="1"/>
  <c r="CE116" i="2"/>
  <c r="CF116" i="2" s="1"/>
  <c r="CG116" i="2" s="1"/>
  <c r="CE124" i="2"/>
  <c r="CF124" i="2" s="1"/>
  <c r="CG124" i="2" s="1"/>
  <c r="CE132" i="2"/>
  <c r="CF132" i="2" s="1"/>
  <c r="CG132" i="2" s="1"/>
  <c r="CE148" i="2"/>
  <c r="CF148" i="2" s="1"/>
  <c r="CG148" i="2" s="1"/>
  <c r="CE156" i="2"/>
  <c r="CF156" i="2" s="1"/>
  <c r="CG156" i="2" s="1"/>
  <c r="CE164" i="2"/>
  <c r="CF164" i="2" s="1"/>
  <c r="CG164" i="2" s="1"/>
  <c r="CE172" i="2"/>
  <c r="CF172" i="2" s="1"/>
  <c r="CG172" i="2" s="1"/>
  <c r="CE180" i="2"/>
  <c r="CF180" i="2" s="1"/>
  <c r="CG180" i="2" s="1"/>
  <c r="CE188" i="2"/>
  <c r="CF188" i="2" s="1"/>
  <c r="CG188" i="2" s="1"/>
  <c r="CE195" i="2"/>
  <c r="CF195" i="2" s="1"/>
  <c r="CG195" i="2" s="1"/>
  <c r="CE228" i="2"/>
  <c r="CF228" i="2" s="1"/>
  <c r="CG228" i="2" s="1"/>
  <c r="CE236" i="2"/>
  <c r="CF236" i="2" s="1"/>
  <c r="CG236" i="2" s="1"/>
  <c r="CE244" i="2"/>
  <c r="CF244" i="2" s="1"/>
  <c r="CG244" i="2" s="1"/>
  <c r="CE252" i="2"/>
  <c r="CF252" i="2" s="1"/>
  <c r="CG252" i="2" s="1"/>
  <c r="CE260" i="2"/>
  <c r="CF260" i="2" s="1"/>
  <c r="CG260" i="2" s="1"/>
  <c r="CE268" i="2"/>
  <c r="CF268" i="2" s="1"/>
  <c r="CG268" i="2" s="1"/>
  <c r="CE276" i="2"/>
  <c r="CF276" i="2" s="1"/>
  <c r="CG276" i="2" s="1"/>
  <c r="CE284" i="2"/>
  <c r="CF284" i="2" s="1"/>
  <c r="CG284" i="2" s="1"/>
  <c r="CE292" i="2"/>
  <c r="CF292" i="2" s="1"/>
  <c r="CG292" i="2" s="1"/>
  <c r="CE300" i="2"/>
  <c r="CF300" i="2" s="1"/>
  <c r="CG300" i="2" s="1"/>
  <c r="CE324" i="2"/>
  <c r="CF324" i="2" s="1"/>
  <c r="CG324" i="2" s="1"/>
  <c r="CE332" i="2"/>
  <c r="CF332" i="2" s="1"/>
  <c r="CG332" i="2" s="1"/>
  <c r="CE340" i="2"/>
  <c r="CF340" i="2" s="1"/>
  <c r="CG340" i="2" s="1"/>
  <c r="CE348" i="2"/>
  <c r="CF348" i="2" s="1"/>
  <c r="CG348" i="2" s="1"/>
  <c r="CE356" i="2"/>
  <c r="CF356" i="2" s="1"/>
  <c r="CG356" i="2" s="1"/>
  <c r="CE372" i="2"/>
  <c r="CF372" i="2" s="1"/>
  <c r="CG372" i="2" s="1"/>
  <c r="CE404" i="2"/>
  <c r="CF404" i="2" s="1"/>
  <c r="CG404" i="2" s="1"/>
  <c r="CE412" i="2"/>
  <c r="CF412" i="2" s="1"/>
  <c r="CG412" i="2" s="1"/>
  <c r="CE420" i="2"/>
  <c r="CF420" i="2" s="1"/>
  <c r="CG420" i="2" s="1"/>
  <c r="CE428" i="2"/>
  <c r="CF428" i="2" s="1"/>
  <c r="CG428" i="2" s="1"/>
  <c r="CE436" i="2"/>
  <c r="CF436" i="2" s="1"/>
  <c r="CG436" i="2" s="1"/>
  <c r="CE444" i="2"/>
  <c r="CF444" i="2" s="1"/>
  <c r="CG444" i="2" s="1"/>
  <c r="CE452" i="2"/>
  <c r="CF452" i="2" s="1"/>
  <c r="CG452" i="2" s="1"/>
  <c r="CE460" i="2"/>
  <c r="CF460" i="2" s="1"/>
  <c r="CG460" i="2" s="1"/>
  <c r="CE468" i="2"/>
  <c r="CF468" i="2" s="1"/>
  <c r="CG468" i="2" s="1"/>
  <c r="CE476" i="2"/>
  <c r="CF476" i="2" s="1"/>
  <c r="CG476" i="2" s="1"/>
  <c r="CE492" i="2"/>
  <c r="CF492" i="2" s="1"/>
  <c r="CG492" i="2" s="1"/>
  <c r="CK37" i="2"/>
  <c r="CL37" i="2" s="1"/>
  <c r="CM37" i="2" s="1"/>
  <c r="CK53" i="2"/>
  <c r="CL53" i="2" s="1"/>
  <c r="CM53" i="2" s="1"/>
  <c r="CK69" i="2"/>
  <c r="CL69" i="2" s="1"/>
  <c r="CM69" i="2" s="1"/>
  <c r="CK77" i="2"/>
  <c r="CL77" i="2" s="1"/>
  <c r="CM77" i="2" s="1"/>
  <c r="CK85" i="2"/>
  <c r="CL85" i="2" s="1"/>
  <c r="CM85" i="2" s="1"/>
  <c r="CK93" i="2"/>
  <c r="CL93" i="2" s="1"/>
  <c r="CM93" i="2" s="1"/>
  <c r="CK101" i="2"/>
  <c r="CL101" i="2" s="1"/>
  <c r="CM101" i="2" s="1"/>
  <c r="CK109" i="2"/>
  <c r="CL109" i="2" s="1"/>
  <c r="CM109" i="2" s="1"/>
  <c r="CK125" i="2"/>
  <c r="CL125" i="2" s="1"/>
  <c r="CM125" i="2" s="1"/>
  <c r="CK141" i="2"/>
  <c r="CL141" i="2" s="1"/>
  <c r="CM141" i="2" s="1"/>
  <c r="CK149" i="2"/>
  <c r="CL149" i="2" s="1"/>
  <c r="CM149" i="2" s="1"/>
  <c r="CK157" i="2"/>
  <c r="CL157" i="2" s="1"/>
  <c r="CM157" i="2" s="1"/>
  <c r="CK181" i="2"/>
  <c r="CL181" i="2" s="1"/>
  <c r="CM181" i="2" s="1"/>
  <c r="CK197" i="2"/>
  <c r="CL197" i="2" s="1"/>
  <c r="CM197" i="2" s="1"/>
  <c r="CK213" i="2"/>
  <c r="CL213" i="2" s="1"/>
  <c r="CM213" i="2" s="1"/>
  <c r="CK229" i="2"/>
  <c r="CL229" i="2" s="1"/>
  <c r="CM229" i="2" s="1"/>
  <c r="CK245" i="2"/>
  <c r="CL245" i="2" s="1"/>
  <c r="CM245" i="2" s="1"/>
  <c r="CK269" i="2"/>
  <c r="CL269" i="2" s="1"/>
  <c r="CM269" i="2" s="1"/>
  <c r="CK277" i="2"/>
  <c r="CL277" i="2" s="1"/>
  <c r="CM277" i="2" s="1"/>
  <c r="CK285" i="2"/>
  <c r="CL285" i="2" s="1"/>
  <c r="CM285" i="2" s="1"/>
  <c r="CK293" i="2"/>
  <c r="CL293" i="2" s="1"/>
  <c r="CM293" i="2" s="1"/>
  <c r="CK301" i="2"/>
  <c r="CL301" i="2" s="1"/>
  <c r="CM301" i="2" s="1"/>
  <c r="CK317" i="2"/>
  <c r="CL317" i="2" s="1"/>
  <c r="CM317" i="2" s="1"/>
  <c r="CK325" i="2"/>
  <c r="CL325" i="2" s="1"/>
  <c r="CM325" i="2" s="1"/>
  <c r="CK341" i="2"/>
  <c r="CL341" i="2" s="1"/>
  <c r="CM341" i="2" s="1"/>
  <c r="CK357" i="2"/>
  <c r="CL357" i="2" s="1"/>
  <c r="CM357" i="2" s="1"/>
  <c r="CK365" i="2"/>
  <c r="CL365" i="2" s="1"/>
  <c r="CM365" i="2" s="1"/>
  <c r="CK373" i="2"/>
  <c r="CL373" i="2" s="1"/>
  <c r="CM373" i="2" s="1"/>
  <c r="CK381" i="2"/>
  <c r="CL381" i="2" s="1"/>
  <c r="CM381" i="2" s="1"/>
  <c r="CK389" i="2"/>
  <c r="CL389" i="2" s="1"/>
  <c r="CM389" i="2" s="1"/>
  <c r="CK397" i="2"/>
  <c r="CL397" i="2" s="1"/>
  <c r="CM397" i="2" s="1"/>
  <c r="CK405" i="2"/>
  <c r="CL405" i="2" s="1"/>
  <c r="CM405" i="2" s="1"/>
  <c r="CK413" i="2"/>
  <c r="CL413" i="2" s="1"/>
  <c r="CM413" i="2" s="1"/>
  <c r="CK437" i="2"/>
  <c r="CL437" i="2" s="1"/>
  <c r="CM437" i="2" s="1"/>
  <c r="CK445" i="2"/>
  <c r="CL445" i="2" s="1"/>
  <c r="CM445" i="2" s="1"/>
  <c r="CK453" i="2"/>
  <c r="CL453" i="2" s="1"/>
  <c r="CM453" i="2" s="1"/>
  <c r="CK461" i="2"/>
  <c r="CL461" i="2" s="1"/>
  <c r="CM461" i="2" s="1"/>
  <c r="CK469" i="2"/>
  <c r="CL469" i="2" s="1"/>
  <c r="CM469" i="2" s="1"/>
  <c r="CK477" i="2"/>
  <c r="CL477" i="2" s="1"/>
  <c r="CM477" i="2" s="1"/>
  <c r="CK485" i="2"/>
  <c r="CL485" i="2" s="1"/>
  <c r="CM485" i="2" s="1"/>
  <c r="CQ21" i="2"/>
  <c r="CR21" i="2" s="1"/>
  <c r="CS21" i="2" s="1"/>
  <c r="CQ29" i="2"/>
  <c r="CR29" i="2" s="1"/>
  <c r="CS29" i="2" s="1"/>
  <c r="CQ37" i="2"/>
  <c r="CR37" i="2" s="1"/>
  <c r="CS37" i="2" s="1"/>
  <c r="CQ45" i="2"/>
  <c r="CR45" i="2" s="1"/>
  <c r="CS45" i="2" s="1"/>
  <c r="CQ53" i="2"/>
  <c r="CR53" i="2" s="1"/>
  <c r="CS53" i="2" s="1"/>
  <c r="CQ61" i="2"/>
  <c r="CR61" i="2" s="1"/>
  <c r="CS61" i="2" s="1"/>
  <c r="CQ69" i="2"/>
  <c r="CR69" i="2" s="1"/>
  <c r="CS69" i="2" s="1"/>
  <c r="CQ77" i="2"/>
  <c r="CR77" i="2" s="1"/>
  <c r="CS77" i="2" s="1"/>
  <c r="BS398" i="2"/>
  <c r="BT398" i="2" s="1"/>
  <c r="BU398" i="2" s="1"/>
  <c r="CQ270" i="2"/>
  <c r="CR270" i="2" s="1"/>
  <c r="CS270" i="2" s="1"/>
  <c r="CE438" i="2"/>
  <c r="CF438" i="2" s="1"/>
  <c r="CG438" i="2" s="1"/>
  <c r="CQ463" i="2"/>
  <c r="CR463" i="2" s="1"/>
  <c r="CS463" i="2" s="1"/>
  <c r="CE95" i="2"/>
  <c r="CF95" i="2" s="1"/>
  <c r="CG95" i="2" s="1"/>
  <c r="CK400" i="2"/>
  <c r="CL400" i="2" s="1"/>
  <c r="CM400" i="2" s="1"/>
  <c r="BY231" i="2"/>
  <c r="BZ231" i="2" s="1"/>
  <c r="CA231" i="2" s="1"/>
  <c r="BY487" i="2"/>
  <c r="BZ487" i="2" s="1"/>
  <c r="CA487" i="2" s="1"/>
  <c r="CE464" i="2"/>
  <c r="CF464" i="2" s="1"/>
  <c r="CG464" i="2" s="1"/>
  <c r="CK121" i="2"/>
  <c r="CL121" i="2" s="1"/>
  <c r="CM121" i="2" s="1"/>
  <c r="CQ83" i="2"/>
  <c r="CR83" i="2" s="1"/>
  <c r="CS83" i="2" s="1"/>
  <c r="CQ91" i="2"/>
  <c r="CR91" i="2" s="1"/>
  <c r="CS91" i="2" s="1"/>
  <c r="CQ99" i="2"/>
  <c r="CR99" i="2" s="1"/>
  <c r="CS99" i="2" s="1"/>
  <c r="CQ107" i="2"/>
  <c r="CR107" i="2" s="1"/>
  <c r="CS107" i="2" s="1"/>
  <c r="CQ115" i="2"/>
  <c r="CR115" i="2" s="1"/>
  <c r="CS115" i="2" s="1"/>
  <c r="CQ123" i="2"/>
  <c r="CR123" i="2" s="1"/>
  <c r="CS123" i="2" s="1"/>
  <c r="CQ147" i="2"/>
  <c r="CR147" i="2" s="1"/>
  <c r="CS147" i="2" s="1"/>
  <c r="CQ155" i="2"/>
  <c r="CR155" i="2" s="1"/>
  <c r="CS155" i="2" s="1"/>
  <c r="CQ171" i="2"/>
  <c r="CR171" i="2" s="1"/>
  <c r="CS171" i="2" s="1"/>
  <c r="CQ179" i="2"/>
  <c r="CR179" i="2" s="1"/>
  <c r="CS179" i="2" s="1"/>
  <c r="CQ187" i="2"/>
  <c r="CR187" i="2" s="1"/>
  <c r="CS187" i="2" s="1"/>
  <c r="CQ195" i="2"/>
  <c r="CR195" i="2" s="1"/>
  <c r="CS195" i="2" s="1"/>
  <c r="CQ211" i="2"/>
  <c r="CR211" i="2" s="1"/>
  <c r="CS211" i="2" s="1"/>
  <c r="CQ217" i="2"/>
  <c r="CR217" i="2" s="1"/>
  <c r="CS217" i="2" s="1"/>
  <c r="CQ243" i="2"/>
  <c r="CR243" i="2" s="1"/>
  <c r="CS243" i="2" s="1"/>
  <c r="CQ259" i="2"/>
  <c r="CR259" i="2" s="1"/>
  <c r="CS259" i="2" s="1"/>
  <c r="CQ265" i="2"/>
  <c r="CR265" i="2" s="1"/>
  <c r="CS265" i="2" s="1"/>
  <c r="CQ275" i="2"/>
  <c r="CR275" i="2" s="1"/>
  <c r="CS275" i="2" s="1"/>
  <c r="CQ283" i="2"/>
  <c r="CR283" i="2" s="1"/>
  <c r="CS283" i="2" s="1"/>
  <c r="CQ299" i="2"/>
  <c r="CR299" i="2" s="1"/>
  <c r="CS299" i="2" s="1"/>
  <c r="CQ307" i="2"/>
  <c r="CR307" i="2" s="1"/>
  <c r="CS307" i="2" s="1"/>
  <c r="CQ315" i="2"/>
  <c r="CR315" i="2" s="1"/>
  <c r="CS315" i="2" s="1"/>
  <c r="CQ328" i="2"/>
  <c r="CR328" i="2" s="1"/>
  <c r="CS328" i="2" s="1"/>
  <c r="CQ339" i="2"/>
  <c r="CR339" i="2" s="1"/>
  <c r="CS339" i="2" s="1"/>
  <c r="CQ363" i="2"/>
  <c r="CR363" i="2" s="1"/>
  <c r="CS363" i="2" s="1"/>
  <c r="CQ379" i="2"/>
  <c r="CR379" i="2" s="1"/>
  <c r="CS379" i="2" s="1"/>
  <c r="CQ395" i="2"/>
  <c r="CR395" i="2" s="1"/>
  <c r="CS395" i="2" s="1"/>
  <c r="CQ403" i="2"/>
  <c r="CR403" i="2" s="1"/>
  <c r="CS403" i="2" s="1"/>
  <c r="CQ419" i="2"/>
  <c r="CR419" i="2" s="1"/>
  <c r="CS419" i="2" s="1"/>
  <c r="CQ427" i="2"/>
  <c r="CR427" i="2" s="1"/>
  <c r="CS427" i="2" s="1"/>
  <c r="CQ435" i="2"/>
  <c r="CR435" i="2" s="1"/>
  <c r="CS435" i="2" s="1"/>
  <c r="CQ459" i="2"/>
  <c r="CR459" i="2" s="1"/>
  <c r="CS459" i="2" s="1"/>
  <c r="CQ467" i="2"/>
  <c r="CR467" i="2" s="1"/>
  <c r="CS467" i="2" s="1"/>
  <c r="CQ475" i="2"/>
  <c r="CR475" i="2" s="1"/>
  <c r="CS475" i="2" s="1"/>
  <c r="CQ483" i="2"/>
  <c r="CR483" i="2" s="1"/>
  <c r="CS483" i="2" s="1"/>
  <c r="DI13" i="2"/>
  <c r="CQ85" i="2"/>
  <c r="CR85" i="2" s="1"/>
  <c r="CS85" i="2" s="1"/>
  <c r="CQ93" i="2"/>
  <c r="CR93" i="2" s="1"/>
  <c r="CS93" i="2" s="1"/>
  <c r="CQ101" i="2"/>
  <c r="CR101" i="2" s="1"/>
  <c r="CS101" i="2" s="1"/>
  <c r="CQ109" i="2"/>
  <c r="CR109" i="2" s="1"/>
  <c r="CS109" i="2" s="1"/>
  <c r="CQ117" i="2"/>
  <c r="CR117" i="2" s="1"/>
  <c r="CS117" i="2" s="1"/>
  <c r="CQ125" i="2"/>
  <c r="CR125" i="2" s="1"/>
  <c r="CS125" i="2" s="1"/>
  <c r="CQ133" i="2"/>
  <c r="CR133" i="2" s="1"/>
  <c r="CS133" i="2" s="1"/>
  <c r="CQ140" i="2"/>
  <c r="CR140" i="2" s="1"/>
  <c r="CS140" i="2" s="1"/>
  <c r="CQ149" i="2"/>
  <c r="CR149" i="2" s="1"/>
  <c r="CS149" i="2" s="1"/>
  <c r="CQ165" i="2"/>
  <c r="CR165" i="2" s="1"/>
  <c r="CS165" i="2" s="1"/>
  <c r="CQ189" i="2"/>
  <c r="CR189" i="2" s="1"/>
  <c r="CS189" i="2" s="1"/>
  <c r="CQ197" i="2"/>
  <c r="CR197" i="2" s="1"/>
  <c r="CS197" i="2" s="1"/>
  <c r="CQ213" i="2"/>
  <c r="CR213" i="2" s="1"/>
  <c r="CS213" i="2" s="1"/>
  <c r="CQ237" i="2"/>
  <c r="CR237" i="2" s="1"/>
  <c r="CS237" i="2" s="1"/>
  <c r="CQ245" i="2"/>
  <c r="CR245" i="2" s="1"/>
  <c r="CS245" i="2" s="1"/>
  <c r="CQ253" i="2"/>
  <c r="CR253" i="2" s="1"/>
  <c r="CS253" i="2" s="1"/>
  <c r="CQ269" i="2"/>
  <c r="CR269" i="2" s="1"/>
  <c r="CS269" i="2" s="1"/>
  <c r="CQ292" i="2"/>
  <c r="CR292" i="2" s="1"/>
  <c r="CS292" i="2" s="1"/>
  <c r="CQ308" i="2"/>
  <c r="CR308" i="2" s="1"/>
  <c r="CS308" i="2" s="1"/>
  <c r="CQ325" i="2"/>
  <c r="CR325" i="2" s="1"/>
  <c r="CS325" i="2" s="1"/>
  <c r="CQ333" i="2"/>
  <c r="CR333" i="2" s="1"/>
  <c r="CS333" i="2" s="1"/>
  <c r="CQ341" i="2"/>
  <c r="CR341" i="2" s="1"/>
  <c r="CS341" i="2" s="1"/>
  <c r="CQ357" i="2"/>
  <c r="CR357" i="2" s="1"/>
  <c r="CS357" i="2" s="1"/>
  <c r="CQ365" i="2"/>
  <c r="CR365" i="2" s="1"/>
  <c r="CS365" i="2" s="1"/>
  <c r="CQ381" i="2"/>
  <c r="CR381" i="2" s="1"/>
  <c r="CS381" i="2" s="1"/>
  <c r="CQ388" i="2"/>
  <c r="CR388" i="2" s="1"/>
  <c r="CS388" i="2" s="1"/>
  <c r="CQ397" i="2"/>
  <c r="CR397" i="2" s="1"/>
  <c r="CS397" i="2" s="1"/>
  <c r="CQ405" i="2"/>
  <c r="CR405" i="2" s="1"/>
  <c r="CS405" i="2" s="1"/>
  <c r="CQ413" i="2"/>
  <c r="CR413" i="2" s="1"/>
  <c r="CS413" i="2" s="1"/>
  <c r="CQ421" i="2"/>
  <c r="CR421" i="2" s="1"/>
  <c r="CS421" i="2" s="1"/>
  <c r="CQ429" i="2"/>
  <c r="CR429" i="2" s="1"/>
  <c r="CS429" i="2" s="1"/>
  <c r="CQ437" i="2"/>
  <c r="CR437" i="2" s="1"/>
  <c r="CS437" i="2" s="1"/>
  <c r="CQ445" i="2"/>
  <c r="CR445" i="2" s="1"/>
  <c r="CS445" i="2" s="1"/>
  <c r="CQ453" i="2"/>
  <c r="CR453" i="2" s="1"/>
  <c r="CS453" i="2" s="1"/>
  <c r="CQ469" i="2"/>
  <c r="CR469" i="2" s="1"/>
  <c r="CS469" i="2" s="1"/>
  <c r="CQ477" i="2"/>
  <c r="CR477" i="2" s="1"/>
  <c r="CS477" i="2" s="1"/>
  <c r="CQ293" i="2"/>
  <c r="CR293" i="2" s="1"/>
  <c r="CS293" i="2" s="1"/>
  <c r="DI16" i="2"/>
  <c r="DI17" i="2"/>
  <c r="DI12" i="2"/>
  <c r="DJ12" i="2" s="1"/>
  <c r="DI237" i="2"/>
  <c r="DJ237" i="2" s="1"/>
  <c r="DK237" i="2" s="1"/>
  <c r="DI493" i="2"/>
  <c r="DJ493" i="2" s="1"/>
  <c r="DK493" i="2" s="1"/>
  <c r="AU478" i="2"/>
  <c r="AV478" i="2" s="1"/>
  <c r="AW478" i="2" s="1"/>
  <c r="AU476" i="2"/>
  <c r="AV476" i="2" s="1"/>
  <c r="AW476" i="2" s="1"/>
  <c r="BA89" i="2"/>
  <c r="BB89" i="2" s="1"/>
  <c r="BC89" i="2" s="1"/>
  <c r="BA90" i="2"/>
  <c r="BB90" i="2" s="1"/>
  <c r="BC90" i="2" s="1"/>
  <c r="BA442" i="2"/>
  <c r="BB442" i="2" s="1"/>
  <c r="BC442" i="2" s="1"/>
  <c r="BA439" i="2"/>
  <c r="BB439" i="2" s="1"/>
  <c r="BC439" i="2" s="1"/>
  <c r="BA440" i="2"/>
  <c r="BB440" i="2" s="1"/>
  <c r="BC440" i="2" s="1"/>
  <c r="BG258" i="2"/>
  <c r="BH258" i="2" s="1"/>
  <c r="BI258" i="2" s="1"/>
  <c r="BG257" i="2"/>
  <c r="BH257" i="2" s="1"/>
  <c r="BI257" i="2" s="1"/>
  <c r="BG370" i="2"/>
  <c r="BH370" i="2" s="1"/>
  <c r="BI370" i="2" s="1"/>
  <c r="BG368" i="2"/>
  <c r="BH368" i="2" s="1"/>
  <c r="BI368" i="2" s="1"/>
  <c r="BG482" i="2"/>
  <c r="BH482" i="2" s="1"/>
  <c r="BI482" i="2" s="1"/>
  <c r="BG479" i="2"/>
  <c r="BH479" i="2" s="1"/>
  <c r="BI479" i="2" s="1"/>
  <c r="BM65" i="2"/>
  <c r="BN65" i="2" s="1"/>
  <c r="BO65" i="2" s="1"/>
  <c r="BM66" i="2"/>
  <c r="BN66" i="2" s="1"/>
  <c r="BO66" i="2" s="1"/>
  <c r="BM64" i="2"/>
  <c r="BN64" i="2" s="1"/>
  <c r="BO64" i="2" s="1"/>
  <c r="BM71" i="2"/>
  <c r="BN71" i="2" s="1"/>
  <c r="BO71" i="2" s="1"/>
  <c r="BM74" i="2"/>
  <c r="BN74" i="2" s="1"/>
  <c r="BO74" i="2" s="1"/>
  <c r="BM73" i="2"/>
  <c r="BN73" i="2" s="1"/>
  <c r="BO73" i="2" s="1"/>
  <c r="BM81" i="2"/>
  <c r="BN81" i="2" s="1"/>
  <c r="BO81" i="2" s="1"/>
  <c r="BM82" i="2"/>
  <c r="BN82" i="2" s="1"/>
  <c r="BO82" i="2" s="1"/>
  <c r="BM121" i="2"/>
  <c r="BN121" i="2" s="1"/>
  <c r="BO121" i="2" s="1"/>
  <c r="BM122" i="2"/>
  <c r="BN122" i="2" s="1"/>
  <c r="BO122" i="2" s="1"/>
  <c r="BM153" i="2"/>
  <c r="BN153" i="2" s="1"/>
  <c r="BO153" i="2" s="1"/>
  <c r="BM154" i="2"/>
  <c r="BN154" i="2" s="1"/>
  <c r="BO154" i="2" s="1"/>
  <c r="BM362" i="2"/>
  <c r="BN362" i="2" s="1"/>
  <c r="BO362" i="2" s="1"/>
  <c r="BM361" i="2"/>
  <c r="BN361" i="2" s="1"/>
  <c r="BO361" i="2" s="1"/>
  <c r="BM434" i="2"/>
  <c r="BN434" i="2" s="1"/>
  <c r="BO434" i="2" s="1"/>
  <c r="BM432" i="2"/>
  <c r="BN432" i="2" s="1"/>
  <c r="BO432" i="2" s="1"/>
  <c r="BM450" i="2"/>
  <c r="BN450" i="2" s="1"/>
  <c r="BO450" i="2" s="1"/>
  <c r="BM447" i="2"/>
  <c r="BN447" i="2" s="1"/>
  <c r="BO447" i="2" s="1"/>
  <c r="BS115" i="2"/>
  <c r="BT115" i="2" s="1"/>
  <c r="BU115" i="2" s="1"/>
  <c r="BS114" i="2"/>
  <c r="BT114" i="2" s="1"/>
  <c r="BU114" i="2" s="1"/>
  <c r="BS112" i="2"/>
  <c r="BT112" i="2" s="1"/>
  <c r="BU112" i="2" s="1"/>
  <c r="BS235" i="2"/>
  <c r="BT235" i="2" s="1"/>
  <c r="BU235" i="2" s="1"/>
  <c r="BS233" i="2"/>
  <c r="BT233" i="2" s="1"/>
  <c r="BU233" i="2" s="1"/>
  <c r="BS232" i="2"/>
  <c r="BT232" i="2" s="1"/>
  <c r="BU232" i="2" s="1"/>
  <c r="BS435" i="2"/>
  <c r="BT435" i="2" s="1"/>
  <c r="BU435" i="2" s="1"/>
  <c r="BS434" i="2"/>
  <c r="BT434" i="2" s="1"/>
  <c r="BU434" i="2" s="1"/>
  <c r="BY193" i="2"/>
  <c r="BZ193" i="2" s="1"/>
  <c r="CA193" i="2" s="1"/>
  <c r="BY192" i="2"/>
  <c r="BZ192" i="2" s="1"/>
  <c r="CA192" i="2" s="1"/>
  <c r="BY376" i="2"/>
  <c r="BZ376" i="2" s="1"/>
  <c r="CA376" i="2" s="1"/>
  <c r="BY377" i="2"/>
  <c r="BZ377" i="2" s="1"/>
  <c r="CA377" i="2" s="1"/>
  <c r="BY374" i="2"/>
  <c r="BZ374" i="2" s="1"/>
  <c r="CA374" i="2" s="1"/>
  <c r="BY441" i="2"/>
  <c r="BZ441" i="2" s="1"/>
  <c r="CA441" i="2" s="1"/>
  <c r="BY438" i="2"/>
  <c r="BZ438" i="2" s="1"/>
  <c r="CA438" i="2" s="1"/>
  <c r="BY481" i="2"/>
  <c r="BZ481" i="2" s="1"/>
  <c r="CA481" i="2" s="1"/>
  <c r="BY478" i="2"/>
  <c r="BZ478" i="2" s="1"/>
  <c r="CA478" i="2" s="1"/>
  <c r="CE10" i="2"/>
  <c r="CF10" i="2" s="1"/>
  <c r="CG10" i="2" s="1"/>
  <c r="CE26" i="2"/>
  <c r="CF26" i="2" s="1"/>
  <c r="CG26" i="2" s="1"/>
  <c r="CE23" i="2"/>
  <c r="CF23" i="2" s="1"/>
  <c r="CG23" i="2" s="1"/>
  <c r="CE258" i="2"/>
  <c r="CF258" i="2" s="1"/>
  <c r="CG258" i="2" s="1"/>
  <c r="CE256" i="2"/>
  <c r="CF256" i="2" s="1"/>
  <c r="CG256" i="2" s="1"/>
  <c r="CE274" i="2"/>
  <c r="CF274" i="2" s="1"/>
  <c r="CG274" i="2" s="1"/>
  <c r="CE272" i="2"/>
  <c r="CF272" i="2" s="1"/>
  <c r="CG272" i="2" s="1"/>
  <c r="CE279" i="2"/>
  <c r="CF279" i="2" s="1"/>
  <c r="CG279" i="2" s="1"/>
  <c r="CE282" i="2"/>
  <c r="CF282" i="2" s="1"/>
  <c r="CG282" i="2" s="1"/>
  <c r="CE402" i="2"/>
  <c r="CF402" i="2" s="1"/>
  <c r="CG402" i="2" s="1"/>
  <c r="CE401" i="2"/>
  <c r="CF401" i="2" s="1"/>
  <c r="CG401" i="2" s="1"/>
  <c r="CE434" i="2"/>
  <c r="CF434" i="2" s="1"/>
  <c r="CG434" i="2" s="1"/>
  <c r="CE433" i="2"/>
  <c r="CF433" i="2" s="1"/>
  <c r="CG433" i="2" s="1"/>
  <c r="CE450" i="2"/>
  <c r="CF450" i="2" s="1"/>
  <c r="CG450" i="2" s="1"/>
  <c r="CE448" i="2"/>
  <c r="CF448" i="2" s="1"/>
  <c r="CG448" i="2" s="1"/>
  <c r="CE466" i="2"/>
  <c r="CF466" i="2" s="1"/>
  <c r="CG466" i="2" s="1"/>
  <c r="CE463" i="2"/>
  <c r="CF463" i="2" s="1"/>
  <c r="CG463" i="2" s="1"/>
  <c r="CK43" i="2"/>
  <c r="CL43" i="2" s="1"/>
  <c r="CM43" i="2" s="1"/>
  <c r="CK42" i="2"/>
  <c r="CL42" i="2" s="1"/>
  <c r="CM42" i="2" s="1"/>
  <c r="CK66" i="2"/>
  <c r="CL66" i="2" s="1"/>
  <c r="CM66" i="2" s="1"/>
  <c r="CK67" i="2"/>
  <c r="CL67" i="2" s="1"/>
  <c r="CM67" i="2" s="1"/>
  <c r="CK163" i="2"/>
  <c r="CL163" i="2" s="1"/>
  <c r="CM163" i="2" s="1"/>
  <c r="CK161" i="2"/>
  <c r="CL161" i="2" s="1"/>
  <c r="CM161" i="2" s="1"/>
  <c r="K279" i="2"/>
  <c r="L279" i="2" s="1"/>
  <c r="M279" i="2" s="1"/>
  <c r="K282" i="2"/>
  <c r="L282" i="2" s="1"/>
  <c r="M282" i="2" s="1"/>
  <c r="K201" i="2"/>
  <c r="L201" i="2" s="1"/>
  <c r="M201" i="2" s="1"/>
  <c r="K202" i="2"/>
  <c r="L202" i="2" s="1"/>
  <c r="M202" i="2" s="1"/>
  <c r="K63" i="2"/>
  <c r="L63" i="2" s="1"/>
  <c r="M63" i="2" s="1"/>
  <c r="K66" i="2"/>
  <c r="L66" i="2" s="1"/>
  <c r="M66" i="2" s="1"/>
  <c r="Q400" i="2"/>
  <c r="R400" i="2" s="1"/>
  <c r="S400" i="2" s="1"/>
  <c r="Q402" i="2"/>
  <c r="R402" i="2" s="1"/>
  <c r="S402" i="2" s="1"/>
  <c r="Q416" i="2"/>
  <c r="R416" i="2" s="1"/>
  <c r="S416" i="2" s="1"/>
  <c r="Q418" i="2"/>
  <c r="R418" i="2" s="1"/>
  <c r="S418" i="2" s="1"/>
  <c r="AC146" i="2"/>
  <c r="AD146" i="2" s="1"/>
  <c r="AE146" i="2" s="1"/>
  <c r="AC145" i="2"/>
  <c r="AD145" i="2" s="1"/>
  <c r="AE145" i="2" s="1"/>
  <c r="AI137" i="2"/>
  <c r="AJ137" i="2" s="1"/>
  <c r="AK137" i="2" s="1"/>
  <c r="AI141" i="2"/>
  <c r="AJ141" i="2" s="1"/>
  <c r="AK141" i="2" s="1"/>
  <c r="AI138" i="2"/>
  <c r="AJ138" i="2" s="1"/>
  <c r="AK138" i="2" s="1"/>
  <c r="AI140" i="2"/>
  <c r="AJ140" i="2" s="1"/>
  <c r="AK140" i="2" s="1"/>
  <c r="AI142" i="2"/>
  <c r="AJ142" i="2" s="1"/>
  <c r="AK142" i="2" s="1"/>
  <c r="AI139" i="2"/>
  <c r="AJ139" i="2" s="1"/>
  <c r="AK139" i="2" s="1"/>
  <c r="AI462" i="2"/>
  <c r="AJ462" i="2" s="1"/>
  <c r="AK462" i="2" s="1"/>
  <c r="AI461" i="2"/>
  <c r="AJ461" i="2" s="1"/>
  <c r="AK461" i="2" s="1"/>
  <c r="AI494" i="2"/>
  <c r="AJ494" i="2" s="1"/>
  <c r="AK494" i="2" s="1"/>
  <c r="AI492" i="2"/>
  <c r="AJ492" i="2" s="1"/>
  <c r="AK492" i="2" s="1"/>
  <c r="AI493" i="2"/>
  <c r="AJ493" i="2" s="1"/>
  <c r="AK493" i="2" s="1"/>
  <c r="AO29" i="2"/>
  <c r="AP29" i="2" s="1"/>
  <c r="AQ29" i="2" s="1"/>
  <c r="AO30" i="2"/>
  <c r="AP30" i="2" s="1"/>
  <c r="AQ30" i="2" s="1"/>
  <c r="K489" i="2"/>
  <c r="L489" i="2" s="1"/>
  <c r="M489" i="2" s="1"/>
  <c r="K457" i="2"/>
  <c r="L457" i="2" s="1"/>
  <c r="M457" i="2" s="1"/>
  <c r="K425" i="2"/>
  <c r="L425" i="2" s="1"/>
  <c r="M425" i="2" s="1"/>
  <c r="K361" i="2"/>
  <c r="L361" i="2" s="1"/>
  <c r="M361" i="2" s="1"/>
  <c r="K329" i="2"/>
  <c r="L329" i="2" s="1"/>
  <c r="M329" i="2" s="1"/>
  <c r="K305" i="2"/>
  <c r="L305" i="2" s="1"/>
  <c r="M305" i="2" s="1"/>
  <c r="K225" i="2"/>
  <c r="L225" i="2" s="1"/>
  <c r="M225" i="2" s="1"/>
  <c r="K169" i="2"/>
  <c r="L169" i="2" s="1"/>
  <c r="M169" i="2" s="1"/>
  <c r="K137" i="2"/>
  <c r="L137" i="2" s="1"/>
  <c r="M137" i="2" s="1"/>
  <c r="K119" i="2"/>
  <c r="L119" i="2" s="1"/>
  <c r="M119" i="2" s="1"/>
  <c r="K121" i="2"/>
  <c r="L121" i="2" s="1"/>
  <c r="M121" i="2" s="1"/>
  <c r="K89" i="2"/>
  <c r="L89" i="2" s="1"/>
  <c r="M89" i="2" s="1"/>
  <c r="K65" i="2"/>
  <c r="L65" i="2" s="1"/>
  <c r="M65" i="2" s="1"/>
  <c r="K38" i="2"/>
  <c r="L38" i="2" s="1"/>
  <c r="M38" i="2" s="1"/>
  <c r="K41" i="2"/>
  <c r="L41" i="2" s="1"/>
  <c r="M41" i="2" s="1"/>
  <c r="K17" i="2"/>
  <c r="L17" i="2" s="1"/>
  <c r="M17" i="2" s="1"/>
  <c r="W273" i="2"/>
  <c r="X273" i="2" s="1"/>
  <c r="Y273" i="2" s="1"/>
  <c r="W275" i="2"/>
  <c r="X275" i="2" s="1"/>
  <c r="Y275" i="2" s="1"/>
  <c r="CK319" i="2"/>
  <c r="CL319" i="2" s="1"/>
  <c r="CM319" i="2" s="1"/>
  <c r="K472" i="2"/>
  <c r="L472" i="2" s="1"/>
  <c r="M472" i="2" s="1"/>
  <c r="K448" i="2"/>
  <c r="L448" i="2" s="1"/>
  <c r="M448" i="2" s="1"/>
  <c r="K424" i="2"/>
  <c r="L424" i="2" s="1"/>
  <c r="M424" i="2" s="1"/>
  <c r="K400" i="2"/>
  <c r="L400" i="2" s="1"/>
  <c r="M400" i="2" s="1"/>
  <c r="K376" i="2"/>
  <c r="L376" i="2" s="1"/>
  <c r="M376" i="2" s="1"/>
  <c r="K360" i="2"/>
  <c r="L360" i="2" s="1"/>
  <c r="M360" i="2" s="1"/>
  <c r="K336" i="2"/>
  <c r="L336" i="2" s="1"/>
  <c r="M336" i="2" s="1"/>
  <c r="K328" i="2"/>
  <c r="L328" i="2" s="1"/>
  <c r="M328" i="2" s="1"/>
  <c r="K312" i="2"/>
  <c r="L312" i="2" s="1"/>
  <c r="M312" i="2" s="1"/>
  <c r="K296" i="2"/>
  <c r="L296" i="2" s="1"/>
  <c r="M296" i="2" s="1"/>
  <c r="K285" i="2"/>
  <c r="L285" i="2" s="1"/>
  <c r="M285" i="2" s="1"/>
  <c r="K288" i="2"/>
  <c r="L288" i="2" s="1"/>
  <c r="M288" i="2" s="1"/>
  <c r="K272" i="2"/>
  <c r="L272" i="2" s="1"/>
  <c r="M272" i="2" s="1"/>
  <c r="K264" i="2"/>
  <c r="L264" i="2" s="1"/>
  <c r="M264" i="2" s="1"/>
  <c r="K256" i="2"/>
  <c r="L256" i="2" s="1"/>
  <c r="M256" i="2" s="1"/>
  <c r="K224" i="2"/>
  <c r="L224" i="2" s="1"/>
  <c r="M224" i="2" s="1"/>
  <c r="K215" i="2"/>
  <c r="L215" i="2" s="1"/>
  <c r="M215" i="2" s="1"/>
  <c r="K216" i="2"/>
  <c r="L216" i="2" s="1"/>
  <c r="M216" i="2" s="1"/>
  <c r="K206" i="2"/>
  <c r="L206" i="2" s="1"/>
  <c r="M206" i="2" s="1"/>
  <c r="K208" i="2"/>
  <c r="L208" i="2" s="1"/>
  <c r="M208" i="2" s="1"/>
  <c r="K199" i="2"/>
  <c r="L199" i="2" s="1"/>
  <c r="M199" i="2" s="1"/>
  <c r="K200" i="2"/>
  <c r="L200" i="2" s="1"/>
  <c r="M200" i="2" s="1"/>
  <c r="K192" i="2"/>
  <c r="L192" i="2" s="1"/>
  <c r="M192" i="2" s="1"/>
  <c r="K183" i="2"/>
  <c r="L183" i="2" s="1"/>
  <c r="M183" i="2" s="1"/>
  <c r="K184" i="2"/>
  <c r="L184" i="2" s="1"/>
  <c r="M184" i="2" s="1"/>
  <c r="K173" i="2"/>
  <c r="L173" i="2" s="1"/>
  <c r="M173" i="2" s="1"/>
  <c r="K176" i="2"/>
  <c r="L176" i="2" s="1"/>
  <c r="M176" i="2" s="1"/>
  <c r="K167" i="2"/>
  <c r="L167" i="2" s="1"/>
  <c r="M167" i="2" s="1"/>
  <c r="K168" i="2"/>
  <c r="L168" i="2" s="1"/>
  <c r="M168" i="2" s="1"/>
  <c r="K160" i="2"/>
  <c r="L160" i="2" s="1"/>
  <c r="M160" i="2" s="1"/>
  <c r="K152" i="2"/>
  <c r="L152" i="2" s="1"/>
  <c r="M152" i="2" s="1"/>
  <c r="K144" i="2"/>
  <c r="L144" i="2" s="1"/>
  <c r="M144" i="2" s="1"/>
  <c r="K134" i="2"/>
  <c r="L134" i="2" s="1"/>
  <c r="M134" i="2" s="1"/>
  <c r="K136" i="2"/>
  <c r="L136" i="2" s="1"/>
  <c r="M136" i="2" s="1"/>
  <c r="K126" i="2"/>
  <c r="L126" i="2" s="1"/>
  <c r="M126" i="2" s="1"/>
  <c r="K128" i="2"/>
  <c r="L128" i="2" s="1"/>
  <c r="M128" i="2" s="1"/>
  <c r="K118" i="2"/>
  <c r="L118" i="2" s="1"/>
  <c r="M118" i="2" s="1"/>
  <c r="K120" i="2"/>
  <c r="L120" i="2" s="1"/>
  <c r="M120" i="2" s="1"/>
  <c r="K112" i="2"/>
  <c r="L112" i="2" s="1"/>
  <c r="M112" i="2" s="1"/>
  <c r="K104" i="2"/>
  <c r="L104" i="2" s="1"/>
  <c r="M104" i="2" s="1"/>
  <c r="K95" i="2"/>
  <c r="L95" i="2" s="1"/>
  <c r="M95" i="2" s="1"/>
  <c r="K96" i="2"/>
  <c r="L96" i="2" s="1"/>
  <c r="M96" i="2" s="1"/>
  <c r="K88" i="2"/>
  <c r="L88" i="2" s="1"/>
  <c r="M88" i="2" s="1"/>
  <c r="K80" i="2"/>
  <c r="L80" i="2" s="1"/>
  <c r="M80" i="2" s="1"/>
  <c r="K72" i="2"/>
  <c r="L72" i="2" s="1"/>
  <c r="M72" i="2" s="1"/>
  <c r="K64" i="2"/>
  <c r="L64" i="2" s="1"/>
  <c r="M64" i="2" s="1"/>
  <c r="K53" i="2"/>
  <c r="L53" i="2" s="1"/>
  <c r="M53" i="2" s="1"/>
  <c r="K56" i="2"/>
  <c r="L56" i="2" s="1"/>
  <c r="M56" i="2" s="1"/>
  <c r="K48" i="2"/>
  <c r="L48" i="2" s="1"/>
  <c r="M48" i="2" s="1"/>
  <c r="K40" i="2"/>
  <c r="L40" i="2" s="1"/>
  <c r="M40" i="2" s="1"/>
  <c r="K32" i="2"/>
  <c r="L32" i="2" s="1"/>
  <c r="M32" i="2" s="1"/>
  <c r="K24" i="2"/>
  <c r="L24" i="2" s="1"/>
  <c r="M24" i="2" s="1"/>
  <c r="K16" i="2"/>
  <c r="L16" i="2" s="1"/>
  <c r="M16" i="2" s="1"/>
  <c r="Q11" i="2"/>
  <c r="R11" i="2" s="1"/>
  <c r="S11" i="2" s="1"/>
  <c r="Q12" i="2"/>
  <c r="R12" i="2" s="1"/>
  <c r="S12" i="2" s="1"/>
  <c r="AC162" i="2"/>
  <c r="AD162" i="2" s="1"/>
  <c r="AE162" i="2" s="1"/>
  <c r="AC164" i="2"/>
  <c r="AD164" i="2" s="1"/>
  <c r="AE164" i="2" s="1"/>
  <c r="AC330" i="2"/>
  <c r="AD330" i="2" s="1"/>
  <c r="AE330" i="2" s="1"/>
  <c r="AC332" i="2"/>
  <c r="AD332" i="2" s="1"/>
  <c r="AE332" i="2" s="1"/>
  <c r="AO23" i="2"/>
  <c r="AP23" i="2" s="1"/>
  <c r="AQ23" i="2" s="1"/>
  <c r="AO24" i="2"/>
  <c r="AP24" i="2" s="1"/>
  <c r="AQ24" i="2" s="1"/>
  <c r="AO126" i="2"/>
  <c r="AP126" i="2" s="1"/>
  <c r="AQ126" i="2" s="1"/>
  <c r="AO128" i="2"/>
  <c r="AP128" i="2" s="1"/>
  <c r="AQ128" i="2" s="1"/>
  <c r="AO142" i="2"/>
  <c r="AP142" i="2" s="1"/>
  <c r="AQ142" i="2" s="1"/>
  <c r="AO144" i="2"/>
  <c r="AP144" i="2" s="1"/>
  <c r="AQ144" i="2" s="1"/>
  <c r="AO488" i="2"/>
  <c r="AP488" i="2" s="1"/>
  <c r="AQ488" i="2" s="1"/>
  <c r="AO487" i="2"/>
  <c r="AP487" i="2" s="1"/>
  <c r="AQ487" i="2" s="1"/>
  <c r="AU336" i="2"/>
  <c r="AV336" i="2" s="1"/>
  <c r="AW336" i="2" s="1"/>
  <c r="AU335" i="2"/>
  <c r="AV335" i="2" s="1"/>
  <c r="AW335" i="2" s="1"/>
  <c r="BA76" i="2"/>
  <c r="BB76" i="2" s="1"/>
  <c r="BC76" i="2" s="1"/>
  <c r="BA75" i="2"/>
  <c r="BB75" i="2" s="1"/>
  <c r="BC75" i="2" s="1"/>
  <c r="BA283" i="2"/>
  <c r="BB283" i="2" s="1"/>
  <c r="BC283" i="2" s="1"/>
  <c r="BA284" i="2"/>
  <c r="BB284" i="2" s="1"/>
  <c r="BC284" i="2" s="1"/>
  <c r="BG356" i="2"/>
  <c r="BH356" i="2" s="1"/>
  <c r="BI356" i="2" s="1"/>
  <c r="BG355" i="2"/>
  <c r="BH355" i="2" s="1"/>
  <c r="BI355" i="2" s="1"/>
  <c r="BM57" i="2"/>
  <c r="BN57" i="2" s="1"/>
  <c r="BO57" i="2" s="1"/>
  <c r="BM60" i="2"/>
  <c r="BN60" i="2" s="1"/>
  <c r="BO60" i="2" s="1"/>
  <c r="BM364" i="2"/>
  <c r="BN364" i="2" s="1"/>
  <c r="BO364" i="2" s="1"/>
  <c r="BM363" i="2"/>
  <c r="BN363" i="2" s="1"/>
  <c r="BO363" i="2" s="1"/>
  <c r="BM402" i="2"/>
  <c r="BN402" i="2" s="1"/>
  <c r="BO402" i="2" s="1"/>
  <c r="BM404" i="2"/>
  <c r="BN404" i="2" s="1"/>
  <c r="BO404" i="2" s="1"/>
  <c r="BS13" i="2"/>
  <c r="BT13" i="2" s="1"/>
  <c r="BU13" i="2" s="1"/>
  <c r="BS12" i="2"/>
  <c r="BT12" i="2" s="1"/>
  <c r="BU12" i="2" s="1"/>
  <c r="BS280" i="2"/>
  <c r="BT280" i="2" s="1"/>
  <c r="BU280" i="2" s="1"/>
  <c r="BY443" i="2"/>
  <c r="BZ443" i="2" s="1"/>
  <c r="CA443" i="2" s="1"/>
  <c r="BY442" i="2"/>
  <c r="BZ442" i="2" s="1"/>
  <c r="CA442" i="2" s="1"/>
  <c r="CE108" i="2"/>
  <c r="CF108" i="2" s="1"/>
  <c r="CG108" i="2" s="1"/>
  <c r="CE107" i="2"/>
  <c r="CF107" i="2" s="1"/>
  <c r="CG107" i="2" s="1"/>
  <c r="CE364" i="2"/>
  <c r="CF364" i="2" s="1"/>
  <c r="CG364" i="2" s="1"/>
  <c r="CE363" i="2"/>
  <c r="CF363" i="2" s="1"/>
  <c r="CG363" i="2" s="1"/>
  <c r="CE380" i="2"/>
  <c r="CF380" i="2" s="1"/>
  <c r="CG380" i="2" s="1"/>
  <c r="CE379" i="2"/>
  <c r="CF379" i="2" s="1"/>
  <c r="CG379" i="2" s="1"/>
  <c r="CE484" i="2"/>
  <c r="CF484" i="2" s="1"/>
  <c r="CG484" i="2" s="1"/>
  <c r="CE483" i="2"/>
  <c r="CF483" i="2" s="1"/>
  <c r="CG483" i="2" s="1"/>
  <c r="CK61" i="2"/>
  <c r="CL61" i="2" s="1"/>
  <c r="CM61" i="2" s="1"/>
  <c r="CK60" i="2"/>
  <c r="CL60" i="2" s="1"/>
  <c r="CM60" i="2" s="1"/>
  <c r="CK117" i="2"/>
  <c r="CL117" i="2" s="1"/>
  <c r="CM117" i="2" s="1"/>
  <c r="CK116" i="2"/>
  <c r="CL116" i="2" s="1"/>
  <c r="CM116" i="2" s="1"/>
  <c r="CK133" i="2"/>
  <c r="CL133" i="2" s="1"/>
  <c r="CM133" i="2" s="1"/>
  <c r="CK132" i="2"/>
  <c r="CL132" i="2" s="1"/>
  <c r="CM132" i="2" s="1"/>
  <c r="CK187" i="2"/>
  <c r="CL187" i="2" s="1"/>
  <c r="CM187" i="2" s="1"/>
  <c r="CK219" i="2"/>
  <c r="CL219" i="2" s="1"/>
  <c r="CM219" i="2" s="1"/>
  <c r="CK221" i="2"/>
  <c r="CL221" i="2" s="1"/>
  <c r="CM221" i="2" s="1"/>
  <c r="CK253" i="2"/>
  <c r="CL253" i="2" s="1"/>
  <c r="CM253" i="2" s="1"/>
  <c r="CK252" i="2"/>
  <c r="CL252" i="2" s="1"/>
  <c r="CM252" i="2" s="1"/>
  <c r="CK261" i="2"/>
  <c r="CL261" i="2" s="1"/>
  <c r="CM261" i="2" s="1"/>
  <c r="CK260" i="2"/>
  <c r="CL260" i="2" s="1"/>
  <c r="CM260" i="2" s="1"/>
  <c r="CK421" i="2"/>
  <c r="CL421" i="2" s="1"/>
  <c r="CM421" i="2" s="1"/>
  <c r="CK420" i="2"/>
  <c r="CL420" i="2" s="1"/>
  <c r="CM420" i="2" s="1"/>
  <c r="CQ276" i="2"/>
  <c r="CR276" i="2" s="1"/>
  <c r="CS276" i="2" s="1"/>
  <c r="CQ277" i="2"/>
  <c r="CR277" i="2" s="1"/>
  <c r="CS277" i="2" s="1"/>
  <c r="CQ284" i="2"/>
  <c r="CR284" i="2" s="1"/>
  <c r="CS284" i="2" s="1"/>
  <c r="CQ285" i="2"/>
  <c r="CR285" i="2" s="1"/>
  <c r="CS285" i="2" s="1"/>
  <c r="CQ370" i="2"/>
  <c r="CR370" i="2" s="1"/>
  <c r="CS370" i="2" s="1"/>
  <c r="CQ373" i="2"/>
  <c r="CR373" i="2" s="1"/>
  <c r="CS373" i="2" s="1"/>
  <c r="CQ389" i="2"/>
  <c r="CR389" i="2" s="1"/>
  <c r="CS389" i="2" s="1"/>
  <c r="CQ153" i="2"/>
  <c r="CR153" i="2" s="1"/>
  <c r="CS153" i="2" s="1"/>
  <c r="CK134" i="2"/>
  <c r="CL134" i="2" s="1"/>
  <c r="CM134" i="2" s="1"/>
  <c r="CE477" i="2"/>
  <c r="CF477" i="2" s="1"/>
  <c r="CG477" i="2" s="1"/>
  <c r="CE43" i="2"/>
  <c r="CF43" i="2" s="1"/>
  <c r="CG43" i="2" s="1"/>
  <c r="BM350" i="2"/>
  <c r="BN350" i="2" s="1"/>
  <c r="BO350" i="2" s="1"/>
  <c r="BA149" i="2"/>
  <c r="BB149" i="2" s="1"/>
  <c r="BC149" i="2" s="1"/>
  <c r="AO385" i="2"/>
  <c r="AP385" i="2" s="1"/>
  <c r="AQ385" i="2" s="1"/>
  <c r="K487" i="2"/>
  <c r="L487" i="2" s="1"/>
  <c r="M487" i="2" s="1"/>
  <c r="K463" i="2"/>
  <c r="L463" i="2" s="1"/>
  <c r="M463" i="2" s="1"/>
  <c r="K447" i="2"/>
  <c r="L447" i="2" s="1"/>
  <c r="M447" i="2" s="1"/>
  <c r="K423" i="2"/>
  <c r="L423" i="2" s="1"/>
  <c r="M423" i="2" s="1"/>
  <c r="K399" i="2"/>
  <c r="L399" i="2" s="1"/>
  <c r="M399" i="2" s="1"/>
  <c r="K375" i="2"/>
  <c r="L375" i="2" s="1"/>
  <c r="M375" i="2" s="1"/>
  <c r="K351" i="2"/>
  <c r="L351" i="2" s="1"/>
  <c r="M351" i="2" s="1"/>
  <c r="K335" i="2"/>
  <c r="L335" i="2" s="1"/>
  <c r="M335" i="2" s="1"/>
  <c r="K311" i="2"/>
  <c r="L311" i="2" s="1"/>
  <c r="M311" i="2" s="1"/>
  <c r="K287" i="2"/>
  <c r="L287" i="2" s="1"/>
  <c r="M287" i="2" s="1"/>
  <c r="K223" i="2"/>
  <c r="L223" i="2" s="1"/>
  <c r="M223" i="2" s="1"/>
  <c r="K175" i="2"/>
  <c r="L175" i="2" s="1"/>
  <c r="M175" i="2" s="1"/>
  <c r="K143" i="2"/>
  <c r="L143" i="2" s="1"/>
  <c r="M143" i="2" s="1"/>
  <c r="K111" i="2"/>
  <c r="L111" i="2" s="1"/>
  <c r="M111" i="2" s="1"/>
  <c r="K69" i="2"/>
  <c r="L69" i="2" s="1"/>
  <c r="M69" i="2" s="1"/>
  <c r="K71" i="2"/>
  <c r="L71" i="2" s="1"/>
  <c r="M71" i="2" s="1"/>
  <c r="K55" i="2"/>
  <c r="L55" i="2" s="1"/>
  <c r="M55" i="2" s="1"/>
  <c r="K31" i="2"/>
  <c r="L31" i="2" s="1"/>
  <c r="M31" i="2" s="1"/>
  <c r="Q13" i="2"/>
  <c r="R13" i="2" s="1"/>
  <c r="S13" i="2" s="1"/>
  <c r="Q29" i="2"/>
  <c r="R29" i="2" s="1"/>
  <c r="S29" i="2" s="1"/>
  <c r="Q53" i="2"/>
  <c r="R53" i="2" s="1"/>
  <c r="S53" i="2" s="1"/>
  <c r="Q77" i="2"/>
  <c r="R77" i="2" s="1"/>
  <c r="S77" i="2" s="1"/>
  <c r="Q101" i="2"/>
  <c r="R101" i="2" s="1"/>
  <c r="S101" i="2" s="1"/>
  <c r="Q125" i="2"/>
  <c r="R125" i="2" s="1"/>
  <c r="S125" i="2" s="1"/>
  <c r="Q141" i="2"/>
  <c r="R141" i="2" s="1"/>
  <c r="S141" i="2" s="1"/>
  <c r="Q165" i="2"/>
  <c r="R165" i="2" s="1"/>
  <c r="S165" i="2" s="1"/>
  <c r="Q189" i="2"/>
  <c r="R189" i="2" s="1"/>
  <c r="S189" i="2" s="1"/>
  <c r="Q213" i="2"/>
  <c r="R213" i="2" s="1"/>
  <c r="S213" i="2" s="1"/>
  <c r="Q237" i="2"/>
  <c r="R237" i="2" s="1"/>
  <c r="S237" i="2" s="1"/>
  <c r="Q261" i="2"/>
  <c r="R261" i="2" s="1"/>
  <c r="S261" i="2" s="1"/>
  <c r="Q285" i="2"/>
  <c r="R285" i="2" s="1"/>
  <c r="S285" i="2" s="1"/>
  <c r="Q301" i="2"/>
  <c r="R301" i="2" s="1"/>
  <c r="S301" i="2" s="1"/>
  <c r="Q325" i="2"/>
  <c r="R325" i="2" s="1"/>
  <c r="S325" i="2" s="1"/>
  <c r="Q349" i="2"/>
  <c r="R349" i="2" s="1"/>
  <c r="S349" i="2" s="1"/>
  <c r="Q373" i="2"/>
  <c r="R373" i="2" s="1"/>
  <c r="S373" i="2" s="1"/>
  <c r="Q397" i="2"/>
  <c r="R397" i="2" s="1"/>
  <c r="S397" i="2" s="1"/>
  <c r="Q421" i="2"/>
  <c r="R421" i="2" s="1"/>
  <c r="S421" i="2" s="1"/>
  <c r="Q445" i="2"/>
  <c r="R445" i="2" s="1"/>
  <c r="S445" i="2" s="1"/>
  <c r="Q469" i="2"/>
  <c r="R469" i="2" s="1"/>
  <c r="S469" i="2" s="1"/>
  <c r="Q485" i="2"/>
  <c r="R485" i="2" s="1"/>
  <c r="S485" i="2" s="1"/>
  <c r="W13" i="2"/>
  <c r="X13" i="2" s="1"/>
  <c r="Y13" i="2" s="1"/>
  <c r="W37" i="2"/>
  <c r="X37" i="2" s="1"/>
  <c r="Y37" i="2" s="1"/>
  <c r="W85" i="2"/>
  <c r="X85" i="2" s="1"/>
  <c r="Y85" i="2" s="1"/>
  <c r="W109" i="2"/>
  <c r="X109" i="2" s="1"/>
  <c r="Y109" i="2" s="1"/>
  <c r="W133" i="2"/>
  <c r="X133" i="2" s="1"/>
  <c r="Y133" i="2" s="1"/>
  <c r="W149" i="2"/>
  <c r="X149" i="2" s="1"/>
  <c r="Y149" i="2" s="1"/>
  <c r="W173" i="2"/>
  <c r="X173" i="2" s="1"/>
  <c r="Y173" i="2" s="1"/>
  <c r="W196" i="2"/>
  <c r="X196" i="2" s="1"/>
  <c r="Y196" i="2" s="1"/>
  <c r="W197" i="2"/>
  <c r="X197" i="2" s="1"/>
  <c r="Y197" i="2" s="1"/>
  <c r="W221" i="2"/>
  <c r="X221" i="2" s="1"/>
  <c r="Y221" i="2" s="1"/>
  <c r="W245" i="2"/>
  <c r="X245" i="2" s="1"/>
  <c r="Y245" i="2" s="1"/>
  <c r="W261" i="2"/>
  <c r="X261" i="2" s="1"/>
  <c r="Y261" i="2" s="1"/>
  <c r="W285" i="2"/>
  <c r="X285" i="2" s="1"/>
  <c r="Y285" i="2" s="1"/>
  <c r="W309" i="2"/>
  <c r="X309" i="2" s="1"/>
  <c r="Y309" i="2" s="1"/>
  <c r="W333" i="2"/>
  <c r="X333" i="2" s="1"/>
  <c r="Y333" i="2" s="1"/>
  <c r="W357" i="2"/>
  <c r="X357" i="2" s="1"/>
  <c r="Y357" i="2" s="1"/>
  <c r="W373" i="2"/>
  <c r="X373" i="2" s="1"/>
  <c r="Y373" i="2" s="1"/>
  <c r="W397" i="2"/>
  <c r="X397" i="2" s="1"/>
  <c r="Y397" i="2" s="1"/>
  <c r="W413" i="2"/>
  <c r="X413" i="2" s="1"/>
  <c r="Y413" i="2" s="1"/>
  <c r="W437" i="2"/>
  <c r="X437" i="2" s="1"/>
  <c r="Y437" i="2" s="1"/>
  <c r="W461" i="2"/>
  <c r="X461" i="2" s="1"/>
  <c r="Y461" i="2" s="1"/>
  <c r="W485" i="2"/>
  <c r="X485" i="2" s="1"/>
  <c r="Y485" i="2" s="1"/>
  <c r="AC29" i="2"/>
  <c r="AD29" i="2" s="1"/>
  <c r="AE29" i="2" s="1"/>
  <c r="AC53" i="2"/>
  <c r="AD53" i="2" s="1"/>
  <c r="AE53" i="2" s="1"/>
  <c r="AC77" i="2"/>
  <c r="AD77" i="2" s="1"/>
  <c r="AE77" i="2" s="1"/>
  <c r="AC101" i="2"/>
  <c r="AD101" i="2" s="1"/>
  <c r="AE101" i="2" s="1"/>
  <c r="AC117" i="2"/>
  <c r="AD117" i="2" s="1"/>
  <c r="AE117" i="2" s="1"/>
  <c r="AC141" i="2"/>
  <c r="AD141" i="2" s="1"/>
  <c r="AE141" i="2" s="1"/>
  <c r="AC157" i="2"/>
  <c r="AD157" i="2" s="1"/>
  <c r="AE157" i="2" s="1"/>
  <c r="AC181" i="2"/>
  <c r="AD181" i="2" s="1"/>
  <c r="AE181" i="2" s="1"/>
  <c r="AC197" i="2"/>
  <c r="AD197" i="2" s="1"/>
  <c r="AE197" i="2" s="1"/>
  <c r="AC213" i="2"/>
  <c r="AD213" i="2" s="1"/>
  <c r="AE213" i="2" s="1"/>
  <c r="AC229" i="2"/>
  <c r="AD229" i="2" s="1"/>
  <c r="AE229" i="2" s="1"/>
  <c r="AC253" i="2"/>
  <c r="AD253" i="2" s="1"/>
  <c r="AE253" i="2" s="1"/>
  <c r="AC269" i="2"/>
  <c r="AD269" i="2" s="1"/>
  <c r="AE269" i="2" s="1"/>
  <c r="AC285" i="2"/>
  <c r="AD285" i="2" s="1"/>
  <c r="AE285" i="2" s="1"/>
  <c r="AC301" i="2"/>
  <c r="AD301" i="2" s="1"/>
  <c r="AE301" i="2" s="1"/>
  <c r="AC309" i="2"/>
  <c r="AD309" i="2" s="1"/>
  <c r="AE309" i="2" s="1"/>
  <c r="AC317" i="2"/>
  <c r="AD317" i="2" s="1"/>
  <c r="AE317" i="2" s="1"/>
  <c r="AC325" i="2"/>
  <c r="AD325" i="2" s="1"/>
  <c r="AE325" i="2" s="1"/>
  <c r="AC341" i="2"/>
  <c r="AD341" i="2" s="1"/>
  <c r="AE341" i="2" s="1"/>
  <c r="AC349" i="2"/>
  <c r="AD349" i="2" s="1"/>
  <c r="AE349" i="2" s="1"/>
  <c r="AC357" i="2"/>
  <c r="AD357" i="2" s="1"/>
  <c r="AE357" i="2" s="1"/>
  <c r="AC365" i="2"/>
  <c r="AD365" i="2" s="1"/>
  <c r="AE365" i="2" s="1"/>
  <c r="AC373" i="2"/>
  <c r="AD373" i="2" s="1"/>
  <c r="AE373" i="2" s="1"/>
  <c r="AC381" i="2"/>
  <c r="AD381" i="2" s="1"/>
  <c r="AE381" i="2" s="1"/>
  <c r="AC389" i="2"/>
  <c r="AD389" i="2" s="1"/>
  <c r="AE389" i="2" s="1"/>
  <c r="AC397" i="2"/>
  <c r="AD397" i="2" s="1"/>
  <c r="AE397" i="2" s="1"/>
  <c r="AC405" i="2"/>
  <c r="AD405" i="2" s="1"/>
  <c r="AE405" i="2" s="1"/>
  <c r="AC413" i="2"/>
  <c r="AD413" i="2" s="1"/>
  <c r="AE413" i="2" s="1"/>
  <c r="AC421" i="2"/>
  <c r="AD421" i="2" s="1"/>
  <c r="AE421" i="2" s="1"/>
  <c r="AC429" i="2"/>
  <c r="AD429" i="2" s="1"/>
  <c r="AE429" i="2" s="1"/>
  <c r="AC437" i="2"/>
  <c r="AD437" i="2" s="1"/>
  <c r="AE437" i="2" s="1"/>
  <c r="AC445" i="2"/>
  <c r="AD445" i="2" s="1"/>
  <c r="AE445" i="2" s="1"/>
  <c r="AC453" i="2"/>
  <c r="AD453" i="2" s="1"/>
  <c r="AE453" i="2" s="1"/>
  <c r="AC461" i="2"/>
  <c r="AD461" i="2" s="1"/>
  <c r="AE461" i="2" s="1"/>
  <c r="AC469" i="2"/>
  <c r="AD469" i="2" s="1"/>
  <c r="AE469" i="2" s="1"/>
  <c r="AC474" i="2"/>
  <c r="AD474" i="2" s="1"/>
  <c r="AE474" i="2" s="1"/>
  <c r="AC477" i="2"/>
  <c r="AD477" i="2" s="1"/>
  <c r="AE477" i="2" s="1"/>
  <c r="AC485" i="2"/>
  <c r="AD485" i="2" s="1"/>
  <c r="AE485" i="2" s="1"/>
  <c r="AC493" i="2"/>
  <c r="AD493" i="2" s="1"/>
  <c r="AE493" i="2" s="1"/>
  <c r="AI145" i="2"/>
  <c r="AJ145" i="2" s="1"/>
  <c r="AK145" i="2" s="1"/>
  <c r="AI161" i="2"/>
  <c r="AJ161" i="2" s="1"/>
  <c r="AK161" i="2" s="1"/>
  <c r="AI185" i="2"/>
  <c r="AJ185" i="2" s="1"/>
  <c r="AK185" i="2" s="1"/>
  <c r="AI329" i="2"/>
  <c r="AJ329" i="2" s="1"/>
  <c r="AK329" i="2" s="1"/>
  <c r="K494" i="2"/>
  <c r="L494" i="2" s="1"/>
  <c r="M494" i="2" s="1"/>
  <c r="K478" i="2"/>
  <c r="L478" i="2" s="1"/>
  <c r="M478" i="2" s="1"/>
  <c r="K470" i="2"/>
  <c r="L470" i="2" s="1"/>
  <c r="M470" i="2" s="1"/>
  <c r="K462" i="2"/>
  <c r="L462" i="2" s="1"/>
  <c r="M462" i="2" s="1"/>
  <c r="K454" i="2"/>
  <c r="L454" i="2" s="1"/>
  <c r="M454" i="2" s="1"/>
  <c r="K446" i="2"/>
  <c r="L446" i="2" s="1"/>
  <c r="M446" i="2" s="1"/>
  <c r="K438" i="2"/>
  <c r="L438" i="2" s="1"/>
  <c r="M438" i="2" s="1"/>
  <c r="K430" i="2"/>
  <c r="L430" i="2" s="1"/>
  <c r="M430" i="2" s="1"/>
  <c r="K422" i="2"/>
  <c r="L422" i="2" s="1"/>
  <c r="M422" i="2" s="1"/>
  <c r="K414" i="2"/>
  <c r="L414" i="2" s="1"/>
  <c r="M414" i="2" s="1"/>
  <c r="K406" i="2"/>
  <c r="L406" i="2" s="1"/>
  <c r="M406" i="2" s="1"/>
  <c r="K398" i="2"/>
  <c r="L398" i="2" s="1"/>
  <c r="M398" i="2" s="1"/>
  <c r="K390" i="2"/>
  <c r="L390" i="2" s="1"/>
  <c r="M390" i="2" s="1"/>
  <c r="K382" i="2"/>
  <c r="L382" i="2" s="1"/>
  <c r="M382" i="2" s="1"/>
  <c r="K374" i="2"/>
  <c r="L374" i="2" s="1"/>
  <c r="M374" i="2" s="1"/>
  <c r="K366" i="2"/>
  <c r="L366" i="2" s="1"/>
  <c r="M366" i="2" s="1"/>
  <c r="K358" i="2"/>
  <c r="L358" i="2" s="1"/>
  <c r="M358" i="2" s="1"/>
  <c r="K350" i="2"/>
  <c r="L350" i="2" s="1"/>
  <c r="M350" i="2" s="1"/>
  <c r="K342" i="2"/>
  <c r="L342" i="2" s="1"/>
  <c r="M342" i="2" s="1"/>
  <c r="K334" i="2"/>
  <c r="L334" i="2" s="1"/>
  <c r="M334" i="2" s="1"/>
  <c r="K326" i="2"/>
  <c r="L326" i="2" s="1"/>
  <c r="M326" i="2" s="1"/>
  <c r="K318" i="2"/>
  <c r="L318" i="2" s="1"/>
  <c r="M318" i="2" s="1"/>
  <c r="K310" i="2"/>
  <c r="L310" i="2" s="1"/>
  <c r="M310" i="2" s="1"/>
  <c r="K302" i="2"/>
  <c r="L302" i="2" s="1"/>
  <c r="M302" i="2" s="1"/>
  <c r="K294" i="2"/>
  <c r="L294" i="2" s="1"/>
  <c r="M294" i="2" s="1"/>
  <c r="K286" i="2"/>
  <c r="L286" i="2" s="1"/>
  <c r="M286" i="2" s="1"/>
  <c r="K278" i="2"/>
  <c r="L278" i="2" s="1"/>
  <c r="M278" i="2" s="1"/>
  <c r="K270" i="2"/>
  <c r="L270" i="2" s="1"/>
  <c r="M270" i="2" s="1"/>
  <c r="K262" i="2"/>
  <c r="L262" i="2" s="1"/>
  <c r="M262" i="2" s="1"/>
  <c r="K254" i="2"/>
  <c r="L254" i="2" s="1"/>
  <c r="M254" i="2" s="1"/>
  <c r="K246" i="2"/>
  <c r="L246" i="2" s="1"/>
  <c r="M246" i="2" s="1"/>
  <c r="K238" i="2"/>
  <c r="L238" i="2" s="1"/>
  <c r="M238" i="2" s="1"/>
  <c r="K230" i="2"/>
  <c r="L230" i="2" s="1"/>
  <c r="M230" i="2" s="1"/>
  <c r="K222" i="2"/>
  <c r="L222" i="2" s="1"/>
  <c r="M222" i="2" s="1"/>
  <c r="K214" i="2"/>
  <c r="L214" i="2" s="1"/>
  <c r="M214" i="2" s="1"/>
  <c r="K198" i="2"/>
  <c r="L198" i="2" s="1"/>
  <c r="M198" i="2" s="1"/>
  <c r="K190" i="2"/>
  <c r="L190" i="2" s="1"/>
  <c r="M190" i="2" s="1"/>
  <c r="K182" i="2"/>
  <c r="L182" i="2" s="1"/>
  <c r="M182" i="2" s="1"/>
  <c r="K174" i="2"/>
  <c r="L174" i="2" s="1"/>
  <c r="M174" i="2" s="1"/>
  <c r="K166" i="2"/>
  <c r="L166" i="2" s="1"/>
  <c r="M166" i="2" s="1"/>
  <c r="K150" i="2"/>
  <c r="L150" i="2" s="1"/>
  <c r="M150" i="2" s="1"/>
  <c r="K142" i="2"/>
  <c r="L142" i="2" s="1"/>
  <c r="M142" i="2" s="1"/>
  <c r="K110" i="2"/>
  <c r="L110" i="2" s="1"/>
  <c r="M110" i="2" s="1"/>
  <c r="K102" i="2"/>
  <c r="L102" i="2" s="1"/>
  <c r="M102" i="2" s="1"/>
  <c r="K93" i="2"/>
  <c r="L93" i="2" s="1"/>
  <c r="M93" i="2" s="1"/>
  <c r="K94" i="2"/>
  <c r="L94" i="2" s="1"/>
  <c r="M94" i="2" s="1"/>
  <c r="K86" i="2"/>
  <c r="L86" i="2" s="1"/>
  <c r="M86" i="2" s="1"/>
  <c r="K70" i="2"/>
  <c r="L70" i="2" s="1"/>
  <c r="M70" i="2" s="1"/>
  <c r="K62" i="2"/>
  <c r="L62" i="2" s="1"/>
  <c r="M62" i="2" s="1"/>
  <c r="K54" i="2"/>
  <c r="L54" i="2" s="1"/>
  <c r="M54" i="2" s="1"/>
  <c r="K43" i="2"/>
  <c r="L43" i="2" s="1"/>
  <c r="M43" i="2" s="1"/>
  <c r="K46" i="2"/>
  <c r="L46" i="2" s="1"/>
  <c r="M46" i="2" s="1"/>
  <c r="K30" i="2"/>
  <c r="L30" i="2" s="1"/>
  <c r="M30" i="2" s="1"/>
  <c r="K14" i="2"/>
  <c r="L14" i="2" s="1"/>
  <c r="M14" i="2" s="1"/>
  <c r="Q14" i="2"/>
  <c r="R14" i="2" s="1"/>
  <c r="S14" i="2" s="1"/>
  <c r="Q22" i="2"/>
  <c r="R22" i="2" s="1"/>
  <c r="S22" i="2" s="1"/>
  <c r="Q30" i="2"/>
  <c r="R30" i="2" s="1"/>
  <c r="S30" i="2" s="1"/>
  <c r="Q38" i="2"/>
  <c r="R38" i="2" s="1"/>
  <c r="S38" i="2" s="1"/>
  <c r="Q46" i="2"/>
  <c r="R46" i="2" s="1"/>
  <c r="S46" i="2" s="1"/>
  <c r="Q54" i="2"/>
  <c r="R54" i="2" s="1"/>
  <c r="S54" i="2" s="1"/>
  <c r="Q62" i="2"/>
  <c r="R62" i="2" s="1"/>
  <c r="S62" i="2" s="1"/>
  <c r="Q70" i="2"/>
  <c r="R70" i="2" s="1"/>
  <c r="S70" i="2" s="1"/>
  <c r="Q78" i="2"/>
  <c r="R78" i="2" s="1"/>
  <c r="S78" i="2" s="1"/>
  <c r="Q86" i="2"/>
  <c r="R86" i="2" s="1"/>
  <c r="S86" i="2" s="1"/>
  <c r="Q94" i="2"/>
  <c r="R94" i="2" s="1"/>
  <c r="S94" i="2" s="1"/>
  <c r="Q102" i="2"/>
  <c r="R102" i="2" s="1"/>
  <c r="S102" i="2" s="1"/>
  <c r="Q118" i="2"/>
  <c r="R118" i="2" s="1"/>
  <c r="S118" i="2" s="1"/>
  <c r="Q134" i="2"/>
  <c r="R134" i="2" s="1"/>
  <c r="S134" i="2" s="1"/>
  <c r="Q150" i="2"/>
  <c r="R150" i="2" s="1"/>
  <c r="S150" i="2" s="1"/>
  <c r="Q198" i="2"/>
  <c r="R198" i="2" s="1"/>
  <c r="S198" i="2" s="1"/>
  <c r="K453" i="2"/>
  <c r="L453" i="2" s="1"/>
  <c r="M453" i="2" s="1"/>
  <c r="K237" i="2"/>
  <c r="L237" i="2" s="1"/>
  <c r="M237" i="2" s="1"/>
  <c r="Q495" i="2"/>
  <c r="R495" i="2" s="1"/>
  <c r="S495" i="2" s="1"/>
  <c r="W87" i="2"/>
  <c r="X87" i="2" s="1"/>
  <c r="Y87" i="2" s="1"/>
  <c r="W119" i="2"/>
  <c r="X119" i="2" s="1"/>
  <c r="Y119" i="2" s="1"/>
  <c r="W255" i="2"/>
  <c r="X255" i="2" s="1"/>
  <c r="Y255" i="2" s="1"/>
  <c r="CQ309" i="2"/>
  <c r="CR309" i="2" s="1"/>
  <c r="CS309" i="2" s="1"/>
  <c r="CQ124" i="2"/>
  <c r="CR124" i="2" s="1"/>
  <c r="CS124" i="2" s="1"/>
  <c r="CK208" i="2"/>
  <c r="CL208" i="2" s="1"/>
  <c r="CM208" i="2" s="1"/>
  <c r="CK209" i="2"/>
  <c r="CL209" i="2" s="1"/>
  <c r="CM209" i="2" s="1"/>
  <c r="CE215" i="2"/>
  <c r="CF215" i="2" s="1"/>
  <c r="CG215" i="2" s="1"/>
  <c r="BY382" i="2"/>
  <c r="BZ382" i="2" s="1"/>
  <c r="CA382" i="2" s="1"/>
  <c r="BY436" i="2"/>
  <c r="BZ436" i="2" s="1"/>
  <c r="CA436" i="2" s="1"/>
  <c r="BY386" i="2"/>
  <c r="BZ386" i="2" s="1"/>
  <c r="CA386" i="2" s="1"/>
  <c r="BS327" i="2"/>
  <c r="BT327" i="2" s="1"/>
  <c r="BU327" i="2" s="1"/>
  <c r="BS322" i="2"/>
  <c r="BT322" i="2" s="1"/>
  <c r="BU322" i="2" s="1"/>
  <c r="BS172" i="2"/>
  <c r="BT172" i="2" s="1"/>
  <c r="BU172" i="2" s="1"/>
  <c r="BM256" i="2"/>
  <c r="BN256" i="2" s="1"/>
  <c r="BO256" i="2" s="1"/>
  <c r="BM40" i="2"/>
  <c r="BN40" i="2" s="1"/>
  <c r="BO40" i="2" s="1"/>
  <c r="BG311" i="2"/>
  <c r="BH311" i="2" s="1"/>
  <c r="BI311" i="2" s="1"/>
  <c r="BA429" i="2"/>
  <c r="BB429" i="2" s="1"/>
  <c r="BC429" i="2" s="1"/>
  <c r="BA263" i="2"/>
  <c r="BB263" i="2" s="1"/>
  <c r="BC263" i="2" s="1"/>
  <c r="AU322" i="2"/>
  <c r="AV322" i="2" s="1"/>
  <c r="AW322" i="2" s="1"/>
  <c r="AO419" i="2"/>
  <c r="AP419" i="2" s="1"/>
  <c r="AQ419" i="2" s="1"/>
  <c r="AI390" i="2"/>
  <c r="AJ390" i="2" s="1"/>
  <c r="AK390" i="2" s="1"/>
  <c r="AI236" i="2"/>
  <c r="AJ236" i="2" s="1"/>
  <c r="AK236" i="2" s="1"/>
  <c r="K492" i="2"/>
  <c r="L492" i="2" s="1"/>
  <c r="M492" i="2" s="1"/>
  <c r="K484" i="2"/>
  <c r="L484" i="2" s="1"/>
  <c r="M484" i="2" s="1"/>
  <c r="K476" i="2"/>
  <c r="L476" i="2" s="1"/>
  <c r="M476" i="2" s="1"/>
  <c r="K468" i="2"/>
  <c r="L468" i="2" s="1"/>
  <c r="M468" i="2" s="1"/>
  <c r="K460" i="2"/>
  <c r="L460" i="2" s="1"/>
  <c r="M460" i="2" s="1"/>
  <c r="K452" i="2"/>
  <c r="L452" i="2" s="1"/>
  <c r="M452" i="2" s="1"/>
  <c r="K436" i="2"/>
  <c r="L436" i="2" s="1"/>
  <c r="M436" i="2" s="1"/>
  <c r="K426" i="2"/>
  <c r="L426" i="2" s="1"/>
  <c r="M426" i="2" s="1"/>
  <c r="K428" i="2"/>
  <c r="L428" i="2" s="1"/>
  <c r="M428" i="2" s="1"/>
  <c r="K420" i="2"/>
  <c r="L420" i="2" s="1"/>
  <c r="M420" i="2" s="1"/>
  <c r="K404" i="2"/>
  <c r="L404" i="2" s="1"/>
  <c r="M404" i="2" s="1"/>
  <c r="K396" i="2"/>
  <c r="L396" i="2" s="1"/>
  <c r="M396" i="2" s="1"/>
  <c r="K388" i="2"/>
  <c r="L388" i="2" s="1"/>
  <c r="M388" i="2" s="1"/>
  <c r="K380" i="2"/>
  <c r="L380" i="2" s="1"/>
  <c r="M380" i="2" s="1"/>
  <c r="K372" i="2"/>
  <c r="L372" i="2" s="1"/>
  <c r="M372" i="2" s="1"/>
  <c r="K364" i="2"/>
  <c r="L364" i="2" s="1"/>
  <c r="M364" i="2" s="1"/>
  <c r="K356" i="2"/>
  <c r="L356" i="2" s="1"/>
  <c r="M356" i="2" s="1"/>
  <c r="K348" i="2"/>
  <c r="L348" i="2" s="1"/>
  <c r="M348" i="2" s="1"/>
  <c r="K340" i="2"/>
  <c r="L340" i="2" s="1"/>
  <c r="M340" i="2" s="1"/>
  <c r="K332" i="2"/>
  <c r="L332" i="2" s="1"/>
  <c r="M332" i="2" s="1"/>
  <c r="K324" i="2"/>
  <c r="L324" i="2" s="1"/>
  <c r="M324" i="2" s="1"/>
  <c r="K316" i="2"/>
  <c r="L316" i="2" s="1"/>
  <c r="M316" i="2" s="1"/>
  <c r="K308" i="2"/>
  <c r="L308" i="2" s="1"/>
  <c r="M308" i="2" s="1"/>
  <c r="K300" i="2"/>
  <c r="L300" i="2" s="1"/>
  <c r="M300" i="2" s="1"/>
  <c r="K292" i="2"/>
  <c r="L292" i="2" s="1"/>
  <c r="M292" i="2" s="1"/>
  <c r="K284" i="2"/>
  <c r="L284" i="2" s="1"/>
  <c r="M284" i="2" s="1"/>
  <c r="K276" i="2"/>
  <c r="L276" i="2" s="1"/>
  <c r="M276" i="2" s="1"/>
  <c r="K268" i="2"/>
  <c r="L268" i="2" s="1"/>
  <c r="M268" i="2" s="1"/>
  <c r="K260" i="2"/>
  <c r="L260" i="2" s="1"/>
  <c r="M260" i="2" s="1"/>
  <c r="K251" i="2"/>
  <c r="L251" i="2" s="1"/>
  <c r="M251" i="2" s="1"/>
  <c r="K252" i="2"/>
  <c r="L252" i="2" s="1"/>
  <c r="M252" i="2" s="1"/>
  <c r="K244" i="2"/>
  <c r="L244" i="2" s="1"/>
  <c r="M244" i="2" s="1"/>
  <c r="K236" i="2"/>
  <c r="L236" i="2" s="1"/>
  <c r="M236" i="2" s="1"/>
  <c r="K228" i="2"/>
  <c r="L228" i="2" s="1"/>
  <c r="M228" i="2" s="1"/>
  <c r="K219" i="2"/>
  <c r="L219" i="2" s="1"/>
  <c r="M219" i="2" s="1"/>
  <c r="K220" i="2"/>
  <c r="L220" i="2" s="1"/>
  <c r="M220" i="2" s="1"/>
  <c r="K212" i="2"/>
  <c r="L212" i="2" s="1"/>
  <c r="M212" i="2" s="1"/>
  <c r="K203" i="2"/>
  <c r="L203" i="2" s="1"/>
  <c r="M203" i="2" s="1"/>
  <c r="K204" i="2"/>
  <c r="L204" i="2" s="1"/>
  <c r="M204" i="2" s="1"/>
  <c r="K196" i="2"/>
  <c r="L196" i="2" s="1"/>
  <c r="M196" i="2" s="1"/>
  <c r="K187" i="2"/>
  <c r="L187" i="2" s="1"/>
  <c r="M187" i="2" s="1"/>
  <c r="K180" i="2"/>
  <c r="L180" i="2" s="1"/>
  <c r="M180" i="2" s="1"/>
  <c r="K171" i="2"/>
  <c r="L171" i="2" s="1"/>
  <c r="M171" i="2" s="1"/>
  <c r="K172" i="2"/>
  <c r="L172" i="2" s="1"/>
  <c r="M172" i="2" s="1"/>
  <c r="K164" i="2"/>
  <c r="L164" i="2" s="1"/>
  <c r="M164" i="2" s="1"/>
  <c r="K156" i="2"/>
  <c r="L156" i="2" s="1"/>
  <c r="M156" i="2" s="1"/>
  <c r="K148" i="2"/>
  <c r="L148" i="2" s="1"/>
  <c r="M148" i="2" s="1"/>
  <c r="K140" i="2"/>
  <c r="L140" i="2" s="1"/>
  <c r="M140" i="2" s="1"/>
  <c r="K124" i="2"/>
  <c r="L124" i="2" s="1"/>
  <c r="M124" i="2" s="1"/>
  <c r="Q272" i="2"/>
  <c r="R272" i="2" s="1"/>
  <c r="S272" i="2" s="1"/>
  <c r="Q320" i="2"/>
  <c r="R320" i="2" s="1"/>
  <c r="S320" i="2" s="1"/>
  <c r="W32" i="2"/>
  <c r="X32" i="2" s="1"/>
  <c r="Y32" i="2" s="1"/>
  <c r="W184" i="2"/>
  <c r="X184" i="2" s="1"/>
  <c r="Y184" i="2" s="1"/>
  <c r="W320" i="2"/>
  <c r="X320" i="2" s="1"/>
  <c r="Y320" i="2" s="1"/>
  <c r="W352" i="2"/>
  <c r="X352" i="2" s="1"/>
  <c r="Y352" i="2" s="1"/>
  <c r="W432" i="2"/>
  <c r="X432" i="2" s="1"/>
  <c r="Y432" i="2" s="1"/>
  <c r="CQ266" i="2"/>
  <c r="CR266" i="2" s="1"/>
  <c r="CS266" i="2" s="1"/>
  <c r="CK411" i="2"/>
  <c r="CL411" i="2" s="1"/>
  <c r="CM411" i="2" s="1"/>
  <c r="CK169" i="2"/>
  <c r="CL169" i="2" s="1"/>
  <c r="CM169" i="2" s="1"/>
  <c r="CE347" i="2"/>
  <c r="CF347" i="2" s="1"/>
  <c r="CG347" i="2" s="1"/>
  <c r="CE99" i="2"/>
  <c r="CF99" i="2" s="1"/>
  <c r="CG99" i="2" s="1"/>
  <c r="BY370" i="2"/>
  <c r="BZ370" i="2" s="1"/>
  <c r="CA370" i="2" s="1"/>
  <c r="BS485" i="2"/>
  <c r="BT485" i="2" s="1"/>
  <c r="BU485" i="2" s="1"/>
  <c r="BS230" i="2"/>
  <c r="BT230" i="2" s="1"/>
  <c r="BU230" i="2" s="1"/>
  <c r="BS287" i="2"/>
  <c r="BT287" i="2" s="1"/>
  <c r="BU287" i="2" s="1"/>
  <c r="BM463" i="2"/>
  <c r="BN463" i="2" s="1"/>
  <c r="BO463" i="2" s="1"/>
  <c r="BM384" i="2"/>
  <c r="BN384" i="2" s="1"/>
  <c r="BO384" i="2" s="1"/>
  <c r="BM297" i="2"/>
  <c r="BN297" i="2" s="1"/>
  <c r="BO297" i="2" s="1"/>
  <c r="BG17" i="2"/>
  <c r="BH17" i="2" s="1"/>
  <c r="BI17" i="2" s="1"/>
  <c r="BA470" i="2"/>
  <c r="BB470" i="2" s="1"/>
  <c r="BC470" i="2" s="1"/>
  <c r="BA78" i="2"/>
  <c r="BB78" i="2" s="1"/>
  <c r="BC78" i="2" s="1"/>
  <c r="AO311" i="2"/>
  <c r="AP311" i="2" s="1"/>
  <c r="AQ311" i="2" s="1"/>
  <c r="AC431" i="2"/>
  <c r="AD431" i="2" s="1"/>
  <c r="AE431" i="2" s="1"/>
  <c r="W471" i="2"/>
  <c r="X471" i="2" s="1"/>
  <c r="Y471" i="2" s="1"/>
  <c r="Q224" i="2"/>
  <c r="R224" i="2" s="1"/>
  <c r="S224" i="2" s="1"/>
  <c r="K60" i="2"/>
  <c r="L60" i="2" s="1"/>
  <c r="M60" i="2" s="1"/>
  <c r="CQ322" i="2"/>
  <c r="CR322" i="2" s="1"/>
  <c r="CS322" i="2" s="1"/>
  <c r="CQ323" i="2"/>
  <c r="CR323" i="2" s="1"/>
  <c r="CS323" i="2" s="1"/>
  <c r="CQ331" i="2"/>
  <c r="CR331" i="2" s="1"/>
  <c r="CS331" i="2" s="1"/>
  <c r="CQ330" i="2"/>
  <c r="CR330" i="2" s="1"/>
  <c r="CS330" i="2" s="1"/>
  <c r="CQ347" i="2"/>
  <c r="CR347" i="2" s="1"/>
  <c r="CS347" i="2" s="1"/>
  <c r="CQ346" i="2"/>
  <c r="CR346" i="2" s="1"/>
  <c r="CS346" i="2" s="1"/>
  <c r="CQ355" i="2"/>
  <c r="CR355" i="2" s="1"/>
  <c r="CS355" i="2" s="1"/>
  <c r="CQ352" i="2"/>
  <c r="CR352" i="2" s="1"/>
  <c r="CS352" i="2" s="1"/>
  <c r="CQ368" i="2"/>
  <c r="CR368" i="2" s="1"/>
  <c r="CS368" i="2" s="1"/>
  <c r="CQ371" i="2"/>
  <c r="CR371" i="2" s="1"/>
  <c r="CS371" i="2" s="1"/>
  <c r="CQ385" i="2"/>
  <c r="CR385" i="2" s="1"/>
  <c r="CS385" i="2" s="1"/>
  <c r="CQ387" i="2"/>
  <c r="CR387" i="2" s="1"/>
  <c r="CS387" i="2" s="1"/>
  <c r="CQ409" i="2"/>
  <c r="CR409" i="2" s="1"/>
  <c r="CS409" i="2" s="1"/>
  <c r="CQ411" i="2"/>
  <c r="CR411" i="2" s="1"/>
  <c r="CS411" i="2" s="1"/>
  <c r="CQ443" i="2"/>
  <c r="CR443" i="2" s="1"/>
  <c r="CS443" i="2" s="1"/>
  <c r="CQ441" i="2"/>
  <c r="CR441" i="2" s="1"/>
  <c r="CS441" i="2" s="1"/>
  <c r="CQ449" i="2"/>
  <c r="CR449" i="2" s="1"/>
  <c r="CS449" i="2" s="1"/>
  <c r="CQ451" i="2"/>
  <c r="CR451" i="2" s="1"/>
  <c r="CS451" i="2" s="1"/>
  <c r="CQ491" i="2"/>
  <c r="CR491" i="2" s="1"/>
  <c r="CS491" i="2" s="1"/>
  <c r="CQ487" i="2"/>
  <c r="CR487" i="2" s="1"/>
  <c r="CS487" i="2" s="1"/>
  <c r="CQ488" i="2"/>
  <c r="CR488" i="2" s="1"/>
  <c r="CS488" i="2" s="1"/>
  <c r="CQ495" i="2"/>
  <c r="CR495" i="2" s="1"/>
  <c r="CS495" i="2" s="1"/>
  <c r="CQ447" i="2"/>
  <c r="CR447" i="2" s="1"/>
  <c r="CS447" i="2" s="1"/>
  <c r="CQ457" i="2"/>
  <c r="CR457" i="2" s="1"/>
  <c r="CS457" i="2" s="1"/>
  <c r="CQ281" i="2"/>
  <c r="CR281" i="2" s="1"/>
  <c r="CS281" i="2" s="1"/>
  <c r="CK379" i="2"/>
  <c r="CL379" i="2" s="1"/>
  <c r="CM379" i="2" s="1"/>
  <c r="CK455" i="2"/>
  <c r="CL455" i="2" s="1"/>
  <c r="CM455" i="2" s="1"/>
  <c r="CE415" i="2"/>
  <c r="CF415" i="2" s="1"/>
  <c r="CG415" i="2" s="1"/>
  <c r="CE166" i="2"/>
  <c r="CF166" i="2" s="1"/>
  <c r="CG166" i="2" s="1"/>
  <c r="BY364" i="2"/>
  <c r="BZ364" i="2" s="1"/>
  <c r="CA364" i="2" s="1"/>
  <c r="BS457" i="2"/>
  <c r="BT457" i="2" s="1"/>
  <c r="BU457" i="2" s="1"/>
  <c r="BS190" i="2"/>
  <c r="BT190" i="2" s="1"/>
  <c r="BU190" i="2" s="1"/>
  <c r="BG385" i="2"/>
  <c r="BH385" i="2" s="1"/>
  <c r="BI385" i="2" s="1"/>
  <c r="AU469" i="2"/>
  <c r="AV469" i="2" s="1"/>
  <c r="AW469" i="2" s="1"/>
  <c r="AU204" i="2"/>
  <c r="AV204" i="2" s="1"/>
  <c r="AW204" i="2" s="1"/>
  <c r="AO181" i="2"/>
  <c r="AP181" i="2" s="1"/>
  <c r="AQ181" i="2" s="1"/>
  <c r="AC311" i="2"/>
  <c r="AD311" i="2" s="1"/>
  <c r="AE311" i="2" s="1"/>
  <c r="Q326" i="2"/>
  <c r="R326" i="2" s="1"/>
  <c r="S326" i="2" s="1"/>
  <c r="Q330" i="2"/>
  <c r="R330" i="2" s="1"/>
  <c r="S330" i="2" s="1"/>
  <c r="Q478" i="2"/>
  <c r="R478" i="2" s="1"/>
  <c r="S478" i="2" s="1"/>
  <c r="Q482" i="2"/>
  <c r="R482" i="2" s="1"/>
  <c r="S482" i="2" s="1"/>
  <c r="AO37" i="2"/>
  <c r="AP37" i="2" s="1"/>
  <c r="AQ37" i="2" s="1"/>
  <c r="AO38" i="2"/>
  <c r="AP38" i="2" s="1"/>
  <c r="AQ38" i="2" s="1"/>
  <c r="AO59" i="2"/>
  <c r="AP59" i="2" s="1"/>
  <c r="AQ59" i="2" s="1"/>
  <c r="AO62" i="2"/>
  <c r="AP62" i="2" s="1"/>
  <c r="AQ62" i="2" s="1"/>
  <c r="AO118" i="2"/>
  <c r="AP118" i="2" s="1"/>
  <c r="AQ118" i="2" s="1"/>
  <c r="AO116" i="2"/>
  <c r="AP116" i="2" s="1"/>
  <c r="AQ116" i="2" s="1"/>
  <c r="BA258" i="2"/>
  <c r="BB258" i="2" s="1"/>
  <c r="BC258" i="2" s="1"/>
  <c r="BA256" i="2"/>
  <c r="BB256" i="2" s="1"/>
  <c r="BC256" i="2" s="1"/>
  <c r="BA426" i="2"/>
  <c r="BB426" i="2" s="1"/>
  <c r="BC426" i="2" s="1"/>
  <c r="BA423" i="2"/>
  <c r="BB423" i="2" s="1"/>
  <c r="BC423" i="2" s="1"/>
  <c r="BM49" i="2"/>
  <c r="BN49" i="2" s="1"/>
  <c r="BO49" i="2" s="1"/>
  <c r="BM50" i="2"/>
  <c r="BN50" i="2" s="1"/>
  <c r="BO50" i="2" s="1"/>
  <c r="BM137" i="2"/>
  <c r="BN137" i="2" s="1"/>
  <c r="BO137" i="2" s="1"/>
  <c r="BM138" i="2"/>
  <c r="BN138" i="2" s="1"/>
  <c r="BO138" i="2" s="1"/>
  <c r="BM242" i="2"/>
  <c r="BN242" i="2" s="1"/>
  <c r="BO242" i="2" s="1"/>
  <c r="BM239" i="2"/>
  <c r="BN239" i="2" s="1"/>
  <c r="BO239" i="2" s="1"/>
  <c r="BM290" i="2"/>
  <c r="BN290" i="2" s="1"/>
  <c r="BO290" i="2" s="1"/>
  <c r="BM288" i="2"/>
  <c r="BN288" i="2" s="1"/>
  <c r="BO288" i="2" s="1"/>
  <c r="BM410" i="2"/>
  <c r="BN410" i="2" s="1"/>
  <c r="BO410" i="2" s="1"/>
  <c r="BM407" i="2"/>
  <c r="BN407" i="2" s="1"/>
  <c r="BO407" i="2" s="1"/>
  <c r="BM474" i="2"/>
  <c r="BN474" i="2" s="1"/>
  <c r="BO474" i="2" s="1"/>
  <c r="BM472" i="2"/>
  <c r="BN472" i="2" s="1"/>
  <c r="BO472" i="2" s="1"/>
  <c r="BY417" i="2"/>
  <c r="BZ417" i="2" s="1"/>
  <c r="CA417" i="2" s="1"/>
  <c r="BY415" i="2"/>
  <c r="BZ415" i="2" s="1"/>
  <c r="CA415" i="2" s="1"/>
  <c r="BY433" i="2"/>
  <c r="BZ433" i="2" s="1"/>
  <c r="CA433" i="2" s="1"/>
  <c r="BY431" i="2"/>
  <c r="BZ431" i="2" s="1"/>
  <c r="CA431" i="2" s="1"/>
  <c r="BY465" i="2"/>
  <c r="BZ465" i="2" s="1"/>
  <c r="CA465" i="2" s="1"/>
  <c r="BY462" i="2"/>
  <c r="BZ462" i="2" s="1"/>
  <c r="CA462" i="2" s="1"/>
  <c r="CE90" i="2"/>
  <c r="CF90" i="2" s="1"/>
  <c r="CG90" i="2" s="1"/>
  <c r="CE88" i="2"/>
  <c r="CF88" i="2" s="1"/>
  <c r="CG88" i="2" s="1"/>
  <c r="CE106" i="2"/>
  <c r="CF106" i="2" s="1"/>
  <c r="CG106" i="2" s="1"/>
  <c r="CE103" i="2"/>
  <c r="CF103" i="2" s="1"/>
  <c r="CG103" i="2" s="1"/>
  <c r="CE130" i="2"/>
  <c r="CF130" i="2" s="1"/>
  <c r="CG130" i="2" s="1"/>
  <c r="CE129" i="2"/>
  <c r="CF129" i="2" s="1"/>
  <c r="CG129" i="2" s="1"/>
  <c r="CE146" i="2"/>
  <c r="CF146" i="2" s="1"/>
  <c r="CG146" i="2" s="1"/>
  <c r="CE141" i="2"/>
  <c r="CF141" i="2" s="1"/>
  <c r="CG141" i="2" s="1"/>
  <c r="CE154" i="2"/>
  <c r="CF154" i="2" s="1"/>
  <c r="CG154" i="2" s="1"/>
  <c r="CE152" i="2"/>
  <c r="CF152" i="2" s="1"/>
  <c r="CG152" i="2" s="1"/>
  <c r="CE153" i="2"/>
  <c r="CF153" i="2" s="1"/>
  <c r="CG153" i="2" s="1"/>
  <c r="CE162" i="2"/>
  <c r="CF162" i="2" s="1"/>
  <c r="CG162" i="2" s="1"/>
  <c r="CE161" i="2"/>
  <c r="CF161" i="2" s="1"/>
  <c r="CG161" i="2" s="1"/>
  <c r="CK75" i="2"/>
  <c r="CL75" i="2" s="1"/>
  <c r="CM75" i="2" s="1"/>
  <c r="CK74" i="2"/>
  <c r="CL74" i="2" s="1"/>
  <c r="CM74" i="2" s="1"/>
  <c r="CK99" i="2"/>
  <c r="CL99" i="2" s="1"/>
  <c r="CM99" i="2" s="1"/>
  <c r="CK97" i="2"/>
  <c r="CL97" i="2" s="1"/>
  <c r="CM97" i="2" s="1"/>
  <c r="CK115" i="2"/>
  <c r="CL115" i="2" s="1"/>
  <c r="CM115" i="2" s="1"/>
  <c r="CK114" i="2"/>
  <c r="CL114" i="2" s="1"/>
  <c r="CM114" i="2" s="1"/>
  <c r="CK131" i="2"/>
  <c r="CL131" i="2" s="1"/>
  <c r="CM131" i="2" s="1"/>
  <c r="CK127" i="2"/>
  <c r="CL127" i="2" s="1"/>
  <c r="CM127" i="2" s="1"/>
  <c r="CK195" i="2"/>
  <c r="CL195" i="2" s="1"/>
  <c r="CM195" i="2" s="1"/>
  <c r="CK192" i="2"/>
  <c r="CL192" i="2" s="1"/>
  <c r="CM192" i="2" s="1"/>
  <c r="CK193" i="2"/>
  <c r="CL193" i="2" s="1"/>
  <c r="CM193" i="2" s="1"/>
  <c r="CK331" i="2"/>
  <c r="CL331" i="2" s="1"/>
  <c r="CM331" i="2" s="1"/>
  <c r="CK328" i="2"/>
  <c r="CL328" i="2" s="1"/>
  <c r="CM328" i="2" s="1"/>
  <c r="CK371" i="2"/>
  <c r="CL371" i="2" s="1"/>
  <c r="CM371" i="2" s="1"/>
  <c r="CK370" i="2"/>
  <c r="CL370" i="2" s="1"/>
  <c r="CM370" i="2" s="1"/>
  <c r="CK475" i="2"/>
  <c r="CL475" i="2" s="1"/>
  <c r="CM475" i="2" s="1"/>
  <c r="CK473" i="2"/>
  <c r="CL473" i="2" s="1"/>
  <c r="CM473" i="2" s="1"/>
  <c r="CK491" i="2"/>
  <c r="CL491" i="2" s="1"/>
  <c r="CM491" i="2" s="1"/>
  <c r="CK489" i="2"/>
  <c r="CL489" i="2" s="1"/>
  <c r="CM489" i="2" s="1"/>
  <c r="CQ131" i="2"/>
  <c r="CR131" i="2" s="1"/>
  <c r="CS131" i="2" s="1"/>
  <c r="CQ128" i="2"/>
  <c r="CR128" i="2" s="1"/>
  <c r="CS128" i="2" s="1"/>
  <c r="CQ163" i="2"/>
  <c r="CR163" i="2" s="1"/>
  <c r="CS163" i="2" s="1"/>
  <c r="CQ162" i="2"/>
  <c r="CR162" i="2" s="1"/>
  <c r="CS162" i="2" s="1"/>
  <c r="CQ200" i="2"/>
  <c r="CR200" i="2" s="1"/>
  <c r="CS200" i="2" s="1"/>
  <c r="CQ203" i="2"/>
  <c r="CR203" i="2" s="1"/>
  <c r="CS203" i="2" s="1"/>
  <c r="CQ235" i="2"/>
  <c r="CR235" i="2" s="1"/>
  <c r="CS235" i="2" s="1"/>
  <c r="CQ232" i="2"/>
  <c r="CR232" i="2" s="1"/>
  <c r="CS232" i="2" s="1"/>
  <c r="K465" i="2"/>
  <c r="L465" i="2" s="1"/>
  <c r="M465" i="2" s="1"/>
  <c r="K433" i="2"/>
  <c r="L433" i="2" s="1"/>
  <c r="M433" i="2" s="1"/>
  <c r="K409" i="2"/>
  <c r="L409" i="2" s="1"/>
  <c r="M409" i="2" s="1"/>
  <c r="K377" i="2"/>
  <c r="L377" i="2" s="1"/>
  <c r="M377" i="2" s="1"/>
  <c r="K345" i="2"/>
  <c r="L345" i="2" s="1"/>
  <c r="M345" i="2" s="1"/>
  <c r="K313" i="2"/>
  <c r="L313" i="2" s="1"/>
  <c r="M313" i="2" s="1"/>
  <c r="K273" i="2"/>
  <c r="L273" i="2" s="1"/>
  <c r="M273" i="2" s="1"/>
  <c r="K209" i="2"/>
  <c r="L209" i="2" s="1"/>
  <c r="M209" i="2" s="1"/>
  <c r="K153" i="2"/>
  <c r="L153" i="2" s="1"/>
  <c r="M153" i="2" s="1"/>
  <c r="K97" i="2"/>
  <c r="L97" i="2" s="1"/>
  <c r="M97" i="2" s="1"/>
  <c r="AO158" i="2"/>
  <c r="AP158" i="2" s="1"/>
  <c r="AQ158" i="2" s="1"/>
  <c r="AO159" i="2"/>
  <c r="AP159" i="2" s="1"/>
  <c r="AQ159" i="2" s="1"/>
  <c r="AO166" i="2"/>
  <c r="AP166" i="2" s="1"/>
  <c r="AQ166" i="2" s="1"/>
  <c r="AO167" i="2"/>
  <c r="AP167" i="2" s="1"/>
  <c r="AQ167" i="2" s="1"/>
  <c r="CQ151" i="2"/>
  <c r="CR151" i="2" s="1"/>
  <c r="CS151" i="2" s="1"/>
  <c r="CK343" i="2"/>
  <c r="CL343" i="2" s="1"/>
  <c r="CM343" i="2" s="1"/>
  <c r="CE465" i="2"/>
  <c r="CF465" i="2" s="1"/>
  <c r="CG465" i="2" s="1"/>
  <c r="BS234" i="2"/>
  <c r="BT234" i="2" s="1"/>
  <c r="BU234" i="2" s="1"/>
  <c r="K247" i="2"/>
  <c r="L247" i="2" s="1"/>
  <c r="M247" i="2" s="1"/>
  <c r="K248" i="2"/>
  <c r="L248" i="2" s="1"/>
  <c r="M248" i="2" s="1"/>
  <c r="BA444" i="2"/>
  <c r="BB444" i="2" s="1"/>
  <c r="BC444" i="2" s="1"/>
  <c r="BA443" i="2"/>
  <c r="BB443" i="2" s="1"/>
  <c r="BC443" i="2" s="1"/>
  <c r="BM108" i="2"/>
  <c r="BN108" i="2" s="1"/>
  <c r="BO108" i="2" s="1"/>
  <c r="BM107" i="2"/>
  <c r="BN107" i="2" s="1"/>
  <c r="BO107" i="2" s="1"/>
  <c r="BM131" i="2"/>
  <c r="BN131" i="2" s="1"/>
  <c r="BO131" i="2" s="1"/>
  <c r="BM132" i="2"/>
  <c r="BN132" i="2" s="1"/>
  <c r="BO132" i="2" s="1"/>
  <c r="BM155" i="2"/>
  <c r="BN155" i="2" s="1"/>
  <c r="BO155" i="2" s="1"/>
  <c r="BM156" i="2"/>
  <c r="BN156" i="2" s="1"/>
  <c r="BO156" i="2" s="1"/>
  <c r="BS211" i="2"/>
  <c r="BT211" i="2" s="1"/>
  <c r="BU211" i="2" s="1"/>
  <c r="BS213" i="2"/>
  <c r="BT213" i="2" s="1"/>
  <c r="BU213" i="2" s="1"/>
  <c r="BS253" i="2"/>
  <c r="BT253" i="2" s="1"/>
  <c r="BU253" i="2" s="1"/>
  <c r="BS252" i="2"/>
  <c r="BT252" i="2" s="1"/>
  <c r="BU252" i="2" s="1"/>
  <c r="BS381" i="2"/>
  <c r="BT381" i="2" s="1"/>
  <c r="BU381" i="2" s="1"/>
  <c r="BS380" i="2"/>
  <c r="BT380" i="2" s="1"/>
  <c r="BU380" i="2" s="1"/>
  <c r="BY225" i="2"/>
  <c r="BZ225" i="2" s="1"/>
  <c r="CA225" i="2" s="1"/>
  <c r="BY227" i="2"/>
  <c r="BZ227" i="2" s="1"/>
  <c r="CA227" i="2" s="1"/>
  <c r="BY267" i="2"/>
  <c r="BZ267" i="2" s="1"/>
  <c r="CA267" i="2" s="1"/>
  <c r="BY266" i="2"/>
  <c r="BZ266" i="2" s="1"/>
  <c r="CA266" i="2" s="1"/>
  <c r="K271" i="2"/>
  <c r="L271" i="2" s="1"/>
  <c r="M271" i="2" s="1"/>
  <c r="K274" i="2"/>
  <c r="L274" i="2" s="1"/>
  <c r="M274" i="2" s="1"/>
  <c r="K257" i="2"/>
  <c r="L257" i="2" s="1"/>
  <c r="M257" i="2" s="1"/>
  <c r="K258" i="2"/>
  <c r="L258" i="2" s="1"/>
  <c r="M258" i="2" s="1"/>
  <c r="K249" i="2"/>
  <c r="L249" i="2" s="1"/>
  <c r="M249" i="2" s="1"/>
  <c r="K250" i="2"/>
  <c r="L250" i="2" s="1"/>
  <c r="M250" i="2" s="1"/>
  <c r="K217" i="2"/>
  <c r="L217" i="2" s="1"/>
  <c r="M217" i="2" s="1"/>
  <c r="K218" i="2"/>
  <c r="L218" i="2" s="1"/>
  <c r="M218" i="2" s="1"/>
  <c r="K191" i="2"/>
  <c r="L191" i="2" s="1"/>
  <c r="M191" i="2" s="1"/>
  <c r="K194" i="2"/>
  <c r="L194" i="2" s="1"/>
  <c r="M194" i="2" s="1"/>
  <c r="Q410" i="2"/>
  <c r="R410" i="2" s="1"/>
  <c r="S410" i="2" s="1"/>
  <c r="Q409" i="2"/>
  <c r="R409" i="2" s="1"/>
  <c r="S409" i="2" s="1"/>
  <c r="Q456" i="2"/>
  <c r="R456" i="2" s="1"/>
  <c r="S456" i="2" s="1"/>
  <c r="Q458" i="2"/>
  <c r="R458" i="2" s="1"/>
  <c r="S458" i="2" s="1"/>
  <c r="AC194" i="2"/>
  <c r="AD194" i="2" s="1"/>
  <c r="AE194" i="2" s="1"/>
  <c r="AC192" i="2"/>
  <c r="AD192" i="2" s="1"/>
  <c r="AE192" i="2" s="1"/>
  <c r="AO45" i="2"/>
  <c r="AP45" i="2" s="1"/>
  <c r="AQ45" i="2" s="1"/>
  <c r="AO46" i="2"/>
  <c r="AP46" i="2" s="1"/>
  <c r="AQ46" i="2" s="1"/>
  <c r="AU246" i="2"/>
  <c r="AV246" i="2" s="1"/>
  <c r="AW246" i="2" s="1"/>
  <c r="AU244" i="2"/>
  <c r="AV244" i="2" s="1"/>
  <c r="AW244" i="2" s="1"/>
  <c r="AU318" i="2"/>
  <c r="AV318" i="2" s="1"/>
  <c r="AW318" i="2" s="1"/>
  <c r="AU317" i="2"/>
  <c r="AV317" i="2" s="1"/>
  <c r="AW317" i="2" s="1"/>
  <c r="AU358" i="2"/>
  <c r="AV358" i="2" s="1"/>
  <c r="AW358" i="2" s="1"/>
  <c r="AU356" i="2"/>
  <c r="AV356" i="2" s="1"/>
  <c r="AW356" i="2" s="1"/>
  <c r="BA121" i="2"/>
  <c r="BB121" i="2" s="1"/>
  <c r="BC121" i="2" s="1"/>
  <c r="BA122" i="2"/>
  <c r="BB122" i="2" s="1"/>
  <c r="BC122" i="2" s="1"/>
  <c r="BA290" i="2"/>
  <c r="BB290" i="2" s="1"/>
  <c r="BC290" i="2" s="1"/>
  <c r="BA287" i="2"/>
  <c r="BB287" i="2" s="1"/>
  <c r="BC287" i="2" s="1"/>
  <c r="BA338" i="2"/>
  <c r="BB338" i="2" s="1"/>
  <c r="BC338" i="2" s="1"/>
  <c r="BA337" i="2"/>
  <c r="BB337" i="2" s="1"/>
  <c r="BC337" i="2" s="1"/>
  <c r="BG106" i="2"/>
  <c r="BH106" i="2" s="1"/>
  <c r="BI106" i="2" s="1"/>
  <c r="BG104" i="2"/>
  <c r="BH104" i="2" s="1"/>
  <c r="BI104" i="2" s="1"/>
  <c r="BG130" i="2"/>
  <c r="BH130" i="2" s="1"/>
  <c r="BI130" i="2" s="1"/>
  <c r="BG129" i="2"/>
  <c r="BH129" i="2" s="1"/>
  <c r="BI129" i="2" s="1"/>
  <c r="BG282" i="2"/>
  <c r="BH282" i="2" s="1"/>
  <c r="BI282" i="2" s="1"/>
  <c r="BG279" i="2"/>
  <c r="BH279" i="2" s="1"/>
  <c r="BI279" i="2" s="1"/>
  <c r="BM58" i="2"/>
  <c r="BN58" i="2" s="1"/>
  <c r="BO58" i="2" s="1"/>
  <c r="BM56" i="2"/>
  <c r="BN56" i="2" s="1"/>
  <c r="BO56" i="2" s="1"/>
  <c r="BM129" i="2"/>
  <c r="BN129" i="2" s="1"/>
  <c r="BO129" i="2" s="1"/>
  <c r="BM130" i="2"/>
  <c r="BN130" i="2" s="1"/>
  <c r="BO130" i="2" s="1"/>
  <c r="BM322" i="2"/>
  <c r="BN322" i="2" s="1"/>
  <c r="BO322" i="2" s="1"/>
  <c r="BM320" i="2"/>
  <c r="BN320" i="2" s="1"/>
  <c r="BO320" i="2" s="1"/>
  <c r="BM338" i="2"/>
  <c r="BN338" i="2" s="1"/>
  <c r="BO338" i="2" s="1"/>
  <c r="BM335" i="2"/>
  <c r="BN335" i="2" s="1"/>
  <c r="BO335" i="2" s="1"/>
  <c r="BM426" i="2"/>
  <c r="BN426" i="2" s="1"/>
  <c r="BO426" i="2" s="1"/>
  <c r="BM422" i="2"/>
  <c r="BN422" i="2" s="1"/>
  <c r="BO422" i="2" s="1"/>
  <c r="BS395" i="2"/>
  <c r="BT395" i="2" s="1"/>
  <c r="BU395" i="2" s="1"/>
  <c r="BS392" i="2"/>
  <c r="BT392" i="2" s="1"/>
  <c r="BU392" i="2" s="1"/>
  <c r="BY217" i="2"/>
  <c r="BZ217" i="2" s="1"/>
  <c r="CA217" i="2" s="1"/>
  <c r="BY214" i="2"/>
  <c r="BZ214" i="2" s="1"/>
  <c r="CA214" i="2" s="1"/>
  <c r="BY281" i="2"/>
  <c r="BZ281" i="2" s="1"/>
  <c r="CA281" i="2" s="1"/>
  <c r="BY280" i="2"/>
  <c r="BZ280" i="2" s="1"/>
  <c r="CA280" i="2" s="1"/>
  <c r="CE119" i="2"/>
  <c r="CF119" i="2" s="1"/>
  <c r="CG119" i="2" s="1"/>
  <c r="CE121" i="2"/>
  <c r="CF121" i="2" s="1"/>
  <c r="CG121" i="2" s="1"/>
  <c r="CE314" i="2"/>
  <c r="CF314" i="2" s="1"/>
  <c r="CG314" i="2" s="1"/>
  <c r="CE309" i="2"/>
  <c r="CF309" i="2" s="1"/>
  <c r="CG309" i="2" s="1"/>
  <c r="CE394" i="2"/>
  <c r="CF394" i="2" s="1"/>
  <c r="CG394" i="2" s="1"/>
  <c r="CE393" i="2"/>
  <c r="CF393" i="2" s="1"/>
  <c r="CG393" i="2" s="1"/>
  <c r="CE426" i="2"/>
  <c r="CF426" i="2" s="1"/>
  <c r="CG426" i="2" s="1"/>
  <c r="CE424" i="2"/>
  <c r="CF424" i="2" s="1"/>
  <c r="CG424" i="2" s="1"/>
  <c r="CE458" i="2"/>
  <c r="CF458" i="2" s="1"/>
  <c r="CG458" i="2" s="1"/>
  <c r="CE457" i="2"/>
  <c r="CF457" i="2" s="1"/>
  <c r="CG457" i="2" s="1"/>
  <c r="CK179" i="2"/>
  <c r="CL179" i="2" s="1"/>
  <c r="CM179" i="2" s="1"/>
  <c r="CK174" i="2"/>
  <c r="CL174" i="2" s="1"/>
  <c r="CM174" i="2" s="1"/>
  <c r="CK427" i="2"/>
  <c r="CL427" i="2" s="1"/>
  <c r="CM427" i="2" s="1"/>
  <c r="CK426" i="2"/>
  <c r="CL426" i="2" s="1"/>
  <c r="CM426" i="2" s="1"/>
  <c r="CK424" i="2"/>
  <c r="CL424" i="2" s="1"/>
  <c r="CM424" i="2" s="1"/>
  <c r="CK434" i="2"/>
  <c r="CL434" i="2" s="1"/>
  <c r="CM434" i="2" s="1"/>
  <c r="CK435" i="2"/>
  <c r="CL435" i="2" s="1"/>
  <c r="CM435" i="2" s="1"/>
  <c r="CK443" i="2"/>
  <c r="CL443" i="2" s="1"/>
  <c r="CM443" i="2" s="1"/>
  <c r="CK442" i="2"/>
  <c r="CL442" i="2" s="1"/>
  <c r="CM442" i="2" s="1"/>
  <c r="CK467" i="2"/>
  <c r="CL467" i="2" s="1"/>
  <c r="CM467" i="2" s="1"/>
  <c r="CK463" i="2"/>
  <c r="CL463" i="2" s="1"/>
  <c r="CM463" i="2" s="1"/>
  <c r="CQ139" i="2"/>
  <c r="CR139" i="2" s="1"/>
  <c r="CS139" i="2" s="1"/>
  <c r="CQ136" i="2"/>
  <c r="CR136" i="2" s="1"/>
  <c r="CS136" i="2" s="1"/>
  <c r="CQ289" i="2"/>
  <c r="CR289" i="2" s="1"/>
  <c r="CS289" i="2" s="1"/>
  <c r="CQ291" i="2"/>
  <c r="CR291" i="2" s="1"/>
  <c r="CS291" i="2" s="1"/>
  <c r="CQ286" i="2"/>
  <c r="CR286" i="2" s="1"/>
  <c r="CS286" i="2" s="1"/>
  <c r="K481" i="2"/>
  <c r="L481" i="2" s="1"/>
  <c r="M481" i="2" s="1"/>
  <c r="K449" i="2"/>
  <c r="L449" i="2" s="1"/>
  <c r="M449" i="2" s="1"/>
  <c r="K417" i="2"/>
  <c r="L417" i="2" s="1"/>
  <c r="M417" i="2" s="1"/>
  <c r="K385" i="2"/>
  <c r="L385" i="2" s="1"/>
  <c r="M385" i="2" s="1"/>
  <c r="K353" i="2"/>
  <c r="L353" i="2" s="1"/>
  <c r="M353" i="2" s="1"/>
  <c r="K321" i="2"/>
  <c r="L321" i="2" s="1"/>
  <c r="M321" i="2" s="1"/>
  <c r="K281" i="2"/>
  <c r="L281" i="2" s="1"/>
  <c r="M281" i="2" s="1"/>
  <c r="K241" i="2"/>
  <c r="L241" i="2" s="1"/>
  <c r="M241" i="2" s="1"/>
  <c r="K177" i="2"/>
  <c r="L177" i="2" s="1"/>
  <c r="M177" i="2" s="1"/>
  <c r="K145" i="2"/>
  <c r="L145" i="2" s="1"/>
  <c r="M145" i="2" s="1"/>
  <c r="K113" i="2"/>
  <c r="L113" i="2" s="1"/>
  <c r="M113" i="2" s="1"/>
  <c r="K78" i="2"/>
  <c r="L78" i="2" s="1"/>
  <c r="M78" i="2" s="1"/>
  <c r="K81" i="2"/>
  <c r="L81" i="2" s="1"/>
  <c r="M81" i="2" s="1"/>
  <c r="K57" i="2"/>
  <c r="L57" i="2" s="1"/>
  <c r="M57" i="2" s="1"/>
  <c r="K33" i="2"/>
  <c r="L33" i="2" s="1"/>
  <c r="M33" i="2" s="1"/>
  <c r="AC66" i="2"/>
  <c r="AD66" i="2" s="1"/>
  <c r="AE66" i="2" s="1"/>
  <c r="AC67" i="2"/>
  <c r="AD67" i="2" s="1"/>
  <c r="AE67" i="2" s="1"/>
  <c r="BG374" i="2"/>
  <c r="BH374" i="2" s="1"/>
  <c r="BI374" i="2" s="1"/>
  <c r="AU419" i="2"/>
  <c r="AV419" i="2" s="1"/>
  <c r="AW419" i="2" s="1"/>
  <c r="AO11" i="2"/>
  <c r="AP11" i="2" s="1"/>
  <c r="AQ11" i="2" s="1"/>
  <c r="K480" i="2"/>
  <c r="L480" i="2" s="1"/>
  <c r="M480" i="2" s="1"/>
  <c r="K456" i="2"/>
  <c r="L456" i="2" s="1"/>
  <c r="M456" i="2" s="1"/>
  <c r="K432" i="2"/>
  <c r="L432" i="2" s="1"/>
  <c r="M432" i="2" s="1"/>
  <c r="K408" i="2"/>
  <c r="L408" i="2" s="1"/>
  <c r="M408" i="2" s="1"/>
  <c r="K384" i="2"/>
  <c r="L384" i="2" s="1"/>
  <c r="M384" i="2" s="1"/>
  <c r="K352" i="2"/>
  <c r="L352" i="2" s="1"/>
  <c r="M352" i="2" s="1"/>
  <c r="K280" i="2"/>
  <c r="L280" i="2" s="1"/>
  <c r="M280" i="2" s="1"/>
  <c r="Q386" i="2"/>
  <c r="R386" i="2" s="1"/>
  <c r="S386" i="2" s="1"/>
  <c r="Q388" i="2"/>
  <c r="R388" i="2" s="1"/>
  <c r="S388" i="2" s="1"/>
  <c r="AO31" i="2"/>
  <c r="AP31" i="2" s="1"/>
  <c r="AQ31" i="2" s="1"/>
  <c r="AO32" i="2"/>
  <c r="AP32" i="2" s="1"/>
  <c r="AQ32" i="2" s="1"/>
  <c r="AO94" i="2"/>
  <c r="AP94" i="2" s="1"/>
  <c r="AQ94" i="2" s="1"/>
  <c r="AO96" i="2"/>
  <c r="AP96" i="2" s="1"/>
  <c r="AQ96" i="2" s="1"/>
  <c r="AU197" i="2"/>
  <c r="AV197" i="2" s="1"/>
  <c r="AW197" i="2" s="1"/>
  <c r="AU200" i="2"/>
  <c r="AV200" i="2" s="1"/>
  <c r="AW200" i="2" s="1"/>
  <c r="AU247" i="2"/>
  <c r="AV247" i="2" s="1"/>
  <c r="AW247" i="2" s="1"/>
  <c r="AU248" i="2"/>
  <c r="AV248" i="2" s="1"/>
  <c r="AW248" i="2" s="1"/>
  <c r="BA356" i="2"/>
  <c r="BB356" i="2" s="1"/>
  <c r="BC356" i="2" s="1"/>
  <c r="BA355" i="2"/>
  <c r="BB355" i="2" s="1"/>
  <c r="BC355" i="2" s="1"/>
  <c r="BA436" i="2"/>
  <c r="BB436" i="2" s="1"/>
  <c r="BC436" i="2" s="1"/>
  <c r="BA435" i="2"/>
  <c r="BB435" i="2" s="1"/>
  <c r="BC435" i="2" s="1"/>
  <c r="BG492" i="2"/>
  <c r="BH492" i="2" s="1"/>
  <c r="BI492" i="2" s="1"/>
  <c r="BG491" i="2"/>
  <c r="BH491" i="2" s="1"/>
  <c r="BI491" i="2" s="1"/>
  <c r="BM89" i="2"/>
  <c r="BN89" i="2" s="1"/>
  <c r="BO89" i="2" s="1"/>
  <c r="BM92" i="2"/>
  <c r="BN92" i="2" s="1"/>
  <c r="BO92" i="2" s="1"/>
  <c r="BM123" i="2"/>
  <c r="BN123" i="2" s="1"/>
  <c r="BO123" i="2" s="1"/>
  <c r="BM124" i="2"/>
  <c r="BN124" i="2" s="1"/>
  <c r="BO124" i="2" s="1"/>
  <c r="BM147" i="2"/>
  <c r="BN147" i="2" s="1"/>
  <c r="BO147" i="2" s="1"/>
  <c r="BM148" i="2"/>
  <c r="BN148" i="2" s="1"/>
  <c r="BO148" i="2" s="1"/>
  <c r="BM171" i="2"/>
  <c r="BN171" i="2" s="1"/>
  <c r="BO171" i="2" s="1"/>
  <c r="BM172" i="2"/>
  <c r="BN172" i="2" s="1"/>
  <c r="BO172" i="2" s="1"/>
  <c r="BS77" i="2"/>
  <c r="BT77" i="2" s="1"/>
  <c r="BU77" i="2" s="1"/>
  <c r="BS76" i="2"/>
  <c r="BT76" i="2" s="1"/>
  <c r="BU76" i="2" s="1"/>
  <c r="BY346" i="2"/>
  <c r="BZ346" i="2" s="1"/>
  <c r="CA346" i="2" s="1"/>
  <c r="BY347" i="2"/>
  <c r="BZ347" i="2" s="1"/>
  <c r="CA347" i="2" s="1"/>
  <c r="BY475" i="2"/>
  <c r="BZ475" i="2" s="1"/>
  <c r="CA475" i="2" s="1"/>
  <c r="BY474" i="2"/>
  <c r="BZ474" i="2" s="1"/>
  <c r="CA474" i="2" s="1"/>
  <c r="CE308" i="2"/>
  <c r="CF308" i="2" s="1"/>
  <c r="CG308" i="2" s="1"/>
  <c r="CE307" i="2"/>
  <c r="CF307" i="2" s="1"/>
  <c r="CG307" i="2" s="1"/>
  <c r="CE316" i="2"/>
  <c r="CF316" i="2" s="1"/>
  <c r="CG316" i="2" s="1"/>
  <c r="CE315" i="2"/>
  <c r="CF315" i="2" s="1"/>
  <c r="CG315" i="2" s="1"/>
  <c r="CK428" i="2"/>
  <c r="CL428" i="2" s="1"/>
  <c r="CM428" i="2" s="1"/>
  <c r="CK429" i="2"/>
  <c r="CL429" i="2" s="1"/>
  <c r="CM429" i="2" s="1"/>
  <c r="CK493" i="2"/>
  <c r="CL493" i="2" s="1"/>
  <c r="CM493" i="2" s="1"/>
  <c r="CK492" i="2"/>
  <c r="CL492" i="2" s="1"/>
  <c r="CM492" i="2" s="1"/>
  <c r="CQ12" i="2"/>
  <c r="CR12" i="2" s="1"/>
  <c r="CS12" i="2" s="1"/>
  <c r="CQ13" i="2"/>
  <c r="CR13" i="2" s="1"/>
  <c r="CS13" i="2" s="1"/>
  <c r="CQ181" i="2"/>
  <c r="CR181" i="2" s="1"/>
  <c r="CS181" i="2" s="1"/>
  <c r="CQ180" i="2"/>
  <c r="CR180" i="2" s="1"/>
  <c r="CS180" i="2" s="1"/>
  <c r="CQ229" i="2"/>
  <c r="CR229" i="2" s="1"/>
  <c r="CS229" i="2" s="1"/>
  <c r="CQ228" i="2"/>
  <c r="CR228" i="2" s="1"/>
  <c r="CS228" i="2" s="1"/>
  <c r="CQ261" i="2"/>
  <c r="CR261" i="2" s="1"/>
  <c r="CS261" i="2" s="1"/>
  <c r="CQ260" i="2"/>
  <c r="CR260" i="2" s="1"/>
  <c r="CS260" i="2" s="1"/>
  <c r="CQ461" i="2"/>
  <c r="CR461" i="2" s="1"/>
  <c r="CS461" i="2" s="1"/>
  <c r="CQ460" i="2"/>
  <c r="CR460" i="2" s="1"/>
  <c r="CS460" i="2" s="1"/>
  <c r="CQ484" i="2"/>
  <c r="CR484" i="2" s="1"/>
  <c r="CS484" i="2" s="1"/>
  <c r="CQ485" i="2"/>
  <c r="CR485" i="2" s="1"/>
  <c r="CS485" i="2" s="1"/>
  <c r="CQ481" i="2"/>
  <c r="CR481" i="2" s="1"/>
  <c r="CS481" i="2" s="1"/>
  <c r="CK316" i="2"/>
  <c r="CL316" i="2" s="1"/>
  <c r="CM316" i="2" s="1"/>
  <c r="CK154" i="2"/>
  <c r="CL154" i="2" s="1"/>
  <c r="CM154" i="2" s="1"/>
  <c r="CE234" i="2"/>
  <c r="CF234" i="2" s="1"/>
  <c r="CG234" i="2" s="1"/>
  <c r="BY164" i="2"/>
  <c r="BZ164" i="2" s="1"/>
  <c r="CA164" i="2" s="1"/>
  <c r="BS329" i="2"/>
  <c r="BT329" i="2" s="1"/>
  <c r="BU329" i="2" s="1"/>
  <c r="BM490" i="2"/>
  <c r="BN490" i="2" s="1"/>
  <c r="BO490" i="2" s="1"/>
  <c r="BG422" i="2"/>
  <c r="BH422" i="2" s="1"/>
  <c r="BI422" i="2" s="1"/>
  <c r="BG288" i="2"/>
  <c r="BH288" i="2" s="1"/>
  <c r="BI288" i="2" s="1"/>
  <c r="AU347" i="2"/>
  <c r="AV347" i="2" s="1"/>
  <c r="AW347" i="2" s="1"/>
  <c r="AC441" i="2"/>
  <c r="AD441" i="2" s="1"/>
  <c r="AE441" i="2" s="1"/>
  <c r="K495" i="2"/>
  <c r="L495" i="2" s="1"/>
  <c r="M495" i="2" s="1"/>
  <c r="K471" i="2"/>
  <c r="L471" i="2" s="1"/>
  <c r="M471" i="2" s="1"/>
  <c r="K439" i="2"/>
  <c r="L439" i="2" s="1"/>
  <c r="M439" i="2" s="1"/>
  <c r="K415" i="2"/>
  <c r="L415" i="2" s="1"/>
  <c r="M415" i="2" s="1"/>
  <c r="K383" i="2"/>
  <c r="L383" i="2" s="1"/>
  <c r="M383" i="2" s="1"/>
  <c r="K359" i="2"/>
  <c r="L359" i="2" s="1"/>
  <c r="M359" i="2" s="1"/>
  <c r="K327" i="2"/>
  <c r="L327" i="2" s="1"/>
  <c r="M327" i="2" s="1"/>
  <c r="K303" i="2"/>
  <c r="L303" i="2" s="1"/>
  <c r="M303" i="2" s="1"/>
  <c r="K255" i="2"/>
  <c r="L255" i="2" s="1"/>
  <c r="M255" i="2" s="1"/>
  <c r="K231" i="2"/>
  <c r="L231" i="2" s="1"/>
  <c r="M231" i="2" s="1"/>
  <c r="K159" i="2"/>
  <c r="L159" i="2" s="1"/>
  <c r="M159" i="2" s="1"/>
  <c r="K135" i="2"/>
  <c r="L135" i="2" s="1"/>
  <c r="M135" i="2" s="1"/>
  <c r="K87" i="2"/>
  <c r="L87" i="2" s="1"/>
  <c r="M87" i="2" s="1"/>
  <c r="K39" i="2"/>
  <c r="L39" i="2" s="1"/>
  <c r="M39" i="2" s="1"/>
  <c r="K15" i="2"/>
  <c r="L15" i="2" s="1"/>
  <c r="M15" i="2" s="1"/>
  <c r="Q37" i="2"/>
  <c r="R37" i="2" s="1"/>
  <c r="S37" i="2" s="1"/>
  <c r="Q61" i="2"/>
  <c r="R61" i="2" s="1"/>
  <c r="S61" i="2" s="1"/>
  <c r="Q85" i="2"/>
  <c r="R85" i="2" s="1"/>
  <c r="S85" i="2" s="1"/>
  <c r="Q117" i="2"/>
  <c r="R117" i="2" s="1"/>
  <c r="S117" i="2" s="1"/>
  <c r="Q149" i="2"/>
  <c r="R149" i="2" s="1"/>
  <c r="S149" i="2" s="1"/>
  <c r="Q181" i="2"/>
  <c r="R181" i="2" s="1"/>
  <c r="S181" i="2" s="1"/>
  <c r="Q205" i="2"/>
  <c r="R205" i="2" s="1"/>
  <c r="S205" i="2" s="1"/>
  <c r="Q229" i="2"/>
  <c r="R229" i="2" s="1"/>
  <c r="S229" i="2" s="1"/>
  <c r="Q251" i="2"/>
  <c r="R251" i="2" s="1"/>
  <c r="S251" i="2" s="1"/>
  <c r="Q253" i="2"/>
  <c r="R253" i="2" s="1"/>
  <c r="S253" i="2" s="1"/>
  <c r="Q277" i="2"/>
  <c r="R277" i="2" s="1"/>
  <c r="S277" i="2" s="1"/>
  <c r="Q309" i="2"/>
  <c r="R309" i="2" s="1"/>
  <c r="S309" i="2" s="1"/>
  <c r="Q333" i="2"/>
  <c r="R333" i="2" s="1"/>
  <c r="S333" i="2" s="1"/>
  <c r="Q357" i="2"/>
  <c r="R357" i="2" s="1"/>
  <c r="S357" i="2" s="1"/>
  <c r="Q381" i="2"/>
  <c r="R381" i="2" s="1"/>
  <c r="S381" i="2" s="1"/>
  <c r="Q437" i="2"/>
  <c r="R437" i="2" s="1"/>
  <c r="S437" i="2" s="1"/>
  <c r="Q461" i="2"/>
  <c r="R461" i="2" s="1"/>
  <c r="S461" i="2" s="1"/>
  <c r="Q493" i="2"/>
  <c r="R493" i="2" s="1"/>
  <c r="S493" i="2" s="1"/>
  <c r="W21" i="2"/>
  <c r="X21" i="2" s="1"/>
  <c r="Y21" i="2" s="1"/>
  <c r="W45" i="2"/>
  <c r="X45" i="2" s="1"/>
  <c r="Y45" i="2" s="1"/>
  <c r="W69" i="2"/>
  <c r="X69" i="2" s="1"/>
  <c r="Y69" i="2" s="1"/>
  <c r="W117" i="2"/>
  <c r="X117" i="2" s="1"/>
  <c r="Y117" i="2" s="1"/>
  <c r="W141" i="2"/>
  <c r="X141" i="2" s="1"/>
  <c r="Y141" i="2" s="1"/>
  <c r="W165" i="2"/>
  <c r="X165" i="2" s="1"/>
  <c r="Y165" i="2" s="1"/>
  <c r="W186" i="2"/>
  <c r="X186" i="2" s="1"/>
  <c r="Y186" i="2" s="1"/>
  <c r="W189" i="2"/>
  <c r="X189" i="2" s="1"/>
  <c r="Y189" i="2" s="1"/>
  <c r="W211" i="2"/>
  <c r="X211" i="2" s="1"/>
  <c r="Y211" i="2" s="1"/>
  <c r="W213" i="2"/>
  <c r="X213" i="2" s="1"/>
  <c r="Y213" i="2" s="1"/>
  <c r="W237" i="2"/>
  <c r="X237" i="2" s="1"/>
  <c r="Y237" i="2" s="1"/>
  <c r="W269" i="2"/>
  <c r="X269" i="2" s="1"/>
  <c r="Y269" i="2" s="1"/>
  <c r="W293" i="2"/>
  <c r="X293" i="2" s="1"/>
  <c r="Y293" i="2" s="1"/>
  <c r="W317" i="2"/>
  <c r="X317" i="2" s="1"/>
  <c r="Y317" i="2" s="1"/>
  <c r="W341" i="2"/>
  <c r="X341" i="2" s="1"/>
  <c r="Y341" i="2" s="1"/>
  <c r="W389" i="2"/>
  <c r="X389" i="2" s="1"/>
  <c r="Y389" i="2" s="1"/>
  <c r="W421" i="2"/>
  <c r="X421" i="2" s="1"/>
  <c r="Y421" i="2" s="1"/>
  <c r="W453" i="2"/>
  <c r="X453" i="2" s="1"/>
  <c r="Y453" i="2" s="1"/>
  <c r="W477" i="2"/>
  <c r="X477" i="2" s="1"/>
  <c r="Y477" i="2" s="1"/>
  <c r="AC13" i="2"/>
  <c r="AD13" i="2" s="1"/>
  <c r="AE13" i="2" s="1"/>
  <c r="AC37" i="2"/>
  <c r="AD37" i="2" s="1"/>
  <c r="AE37" i="2" s="1"/>
  <c r="AC61" i="2"/>
  <c r="AD61" i="2" s="1"/>
  <c r="AE61" i="2" s="1"/>
  <c r="AC85" i="2"/>
  <c r="AD85" i="2" s="1"/>
  <c r="AE85" i="2" s="1"/>
  <c r="AC109" i="2"/>
  <c r="AD109" i="2" s="1"/>
  <c r="AE109" i="2" s="1"/>
  <c r="AC133" i="2"/>
  <c r="AD133" i="2" s="1"/>
  <c r="AE133" i="2" s="1"/>
  <c r="AC245" i="2"/>
  <c r="AD245" i="2" s="1"/>
  <c r="AE245" i="2" s="1"/>
  <c r="AI153" i="2"/>
  <c r="AJ153" i="2" s="1"/>
  <c r="AK153" i="2" s="1"/>
  <c r="AI169" i="2"/>
  <c r="AJ169" i="2" s="1"/>
  <c r="AK169" i="2" s="1"/>
  <c r="AI177" i="2"/>
  <c r="AJ177" i="2" s="1"/>
  <c r="AK177" i="2" s="1"/>
  <c r="AI193" i="2"/>
  <c r="AJ193" i="2" s="1"/>
  <c r="AK193" i="2" s="1"/>
  <c r="AI201" i="2"/>
  <c r="AJ201" i="2" s="1"/>
  <c r="AK201" i="2" s="1"/>
  <c r="AI209" i="2"/>
  <c r="AJ209" i="2" s="1"/>
  <c r="AK209" i="2" s="1"/>
  <c r="AI217" i="2"/>
  <c r="AJ217" i="2" s="1"/>
  <c r="AK217" i="2" s="1"/>
  <c r="AI225" i="2"/>
  <c r="AJ225" i="2" s="1"/>
  <c r="AK225" i="2" s="1"/>
  <c r="AI233" i="2"/>
  <c r="AJ233" i="2" s="1"/>
  <c r="AK233" i="2" s="1"/>
  <c r="AI241" i="2"/>
  <c r="AJ241" i="2" s="1"/>
  <c r="AK241" i="2" s="1"/>
  <c r="AI249" i="2"/>
  <c r="AJ249" i="2" s="1"/>
  <c r="AK249" i="2" s="1"/>
  <c r="AI265" i="2"/>
  <c r="AJ265" i="2" s="1"/>
  <c r="AK265" i="2" s="1"/>
  <c r="AI273" i="2"/>
  <c r="AJ273" i="2" s="1"/>
  <c r="AK273" i="2" s="1"/>
  <c r="AI281" i="2"/>
  <c r="AJ281" i="2" s="1"/>
  <c r="AK281" i="2" s="1"/>
  <c r="AI287" i="2"/>
  <c r="AJ287" i="2" s="1"/>
  <c r="AK287" i="2" s="1"/>
  <c r="AI289" i="2"/>
  <c r="AJ289" i="2" s="1"/>
  <c r="AK289" i="2" s="1"/>
  <c r="AI297" i="2"/>
  <c r="AJ297" i="2" s="1"/>
  <c r="AK297" i="2" s="1"/>
  <c r="AI305" i="2"/>
  <c r="AJ305" i="2" s="1"/>
  <c r="AK305" i="2" s="1"/>
  <c r="AI313" i="2"/>
  <c r="AJ313" i="2" s="1"/>
  <c r="AK313" i="2" s="1"/>
  <c r="AI321" i="2"/>
  <c r="AJ321" i="2" s="1"/>
  <c r="AK321" i="2" s="1"/>
  <c r="AI337" i="2"/>
  <c r="AJ337" i="2" s="1"/>
  <c r="AK337" i="2" s="1"/>
  <c r="AI345" i="2"/>
  <c r="AJ345" i="2" s="1"/>
  <c r="AK345" i="2" s="1"/>
  <c r="AI353" i="2"/>
  <c r="AJ353" i="2" s="1"/>
  <c r="AK353" i="2" s="1"/>
  <c r="AI361" i="2"/>
  <c r="AJ361" i="2" s="1"/>
  <c r="AK361" i="2" s="1"/>
  <c r="AI369" i="2"/>
  <c r="AJ369" i="2" s="1"/>
  <c r="AK369" i="2" s="1"/>
  <c r="AI377" i="2"/>
  <c r="AJ377" i="2" s="1"/>
  <c r="AK377" i="2" s="1"/>
  <c r="AI385" i="2"/>
  <c r="AJ385" i="2" s="1"/>
  <c r="AK385" i="2" s="1"/>
  <c r="AI393" i="2"/>
  <c r="AJ393" i="2" s="1"/>
  <c r="AK393" i="2" s="1"/>
  <c r="AI401" i="2"/>
  <c r="AJ401" i="2" s="1"/>
  <c r="AK401" i="2" s="1"/>
  <c r="AI409" i="2"/>
  <c r="AJ409" i="2" s="1"/>
  <c r="AK409" i="2" s="1"/>
  <c r="AI417" i="2"/>
  <c r="AJ417" i="2" s="1"/>
  <c r="AK417" i="2" s="1"/>
  <c r="AI425" i="2"/>
  <c r="AJ425" i="2" s="1"/>
  <c r="AK425" i="2" s="1"/>
  <c r="AI433" i="2"/>
  <c r="AJ433" i="2" s="1"/>
  <c r="AK433" i="2" s="1"/>
  <c r="AI441" i="2"/>
  <c r="AJ441" i="2" s="1"/>
  <c r="AK441" i="2" s="1"/>
  <c r="AI449" i="2"/>
  <c r="AJ449" i="2" s="1"/>
  <c r="AK449" i="2" s="1"/>
  <c r="AI457" i="2"/>
  <c r="AJ457" i="2" s="1"/>
  <c r="AK457" i="2" s="1"/>
  <c r="AI465" i="2"/>
  <c r="AJ465" i="2" s="1"/>
  <c r="AK465" i="2" s="1"/>
  <c r="AI473" i="2"/>
  <c r="AJ473" i="2" s="1"/>
  <c r="AK473" i="2" s="1"/>
  <c r="AI481" i="2"/>
  <c r="AJ481" i="2" s="1"/>
  <c r="AK481" i="2" s="1"/>
  <c r="AI489" i="2"/>
  <c r="AJ489" i="2" s="1"/>
  <c r="AK489" i="2" s="1"/>
  <c r="AO57" i="2"/>
  <c r="AP57" i="2" s="1"/>
  <c r="AQ57" i="2" s="1"/>
  <c r="AO65" i="2"/>
  <c r="AP65" i="2" s="1"/>
  <c r="AQ65" i="2" s="1"/>
  <c r="AO73" i="2"/>
  <c r="AP73" i="2" s="1"/>
  <c r="AQ73" i="2" s="1"/>
  <c r="AO81" i="2"/>
  <c r="AP81" i="2" s="1"/>
  <c r="AQ81" i="2" s="1"/>
  <c r="AO89" i="2"/>
  <c r="AP89" i="2" s="1"/>
  <c r="AQ89" i="2" s="1"/>
  <c r="AO97" i="2"/>
  <c r="AP97" i="2" s="1"/>
  <c r="AQ97" i="2" s="1"/>
  <c r="AO105" i="2"/>
  <c r="AP105" i="2" s="1"/>
  <c r="AQ105" i="2" s="1"/>
  <c r="AO113" i="2"/>
  <c r="AP113" i="2" s="1"/>
  <c r="AQ113" i="2" s="1"/>
  <c r="AO121" i="2"/>
  <c r="AP121" i="2" s="1"/>
  <c r="AQ121" i="2" s="1"/>
  <c r="AO129" i="2"/>
  <c r="AP129" i="2" s="1"/>
  <c r="AQ129" i="2" s="1"/>
  <c r="AO137" i="2"/>
  <c r="AP137" i="2" s="1"/>
  <c r="AQ137" i="2" s="1"/>
  <c r="AO145" i="2"/>
  <c r="AP145" i="2" s="1"/>
  <c r="AQ145" i="2" s="1"/>
  <c r="AO153" i="2"/>
  <c r="AP153" i="2" s="1"/>
  <c r="AQ153" i="2" s="1"/>
  <c r="AO161" i="2"/>
  <c r="AP161" i="2" s="1"/>
  <c r="AQ161" i="2" s="1"/>
  <c r="AO169" i="2"/>
  <c r="AP169" i="2" s="1"/>
  <c r="AQ169" i="2" s="1"/>
  <c r="AO177" i="2"/>
  <c r="AP177" i="2" s="1"/>
  <c r="AQ177" i="2" s="1"/>
  <c r="AO185" i="2"/>
  <c r="AP185" i="2" s="1"/>
  <c r="AQ185" i="2" s="1"/>
  <c r="AO193" i="2"/>
  <c r="AP193" i="2" s="1"/>
  <c r="AQ193" i="2" s="1"/>
  <c r="AO201" i="2"/>
  <c r="AP201" i="2" s="1"/>
  <c r="AQ201" i="2" s="1"/>
  <c r="AO209" i="2"/>
  <c r="AP209" i="2" s="1"/>
  <c r="AQ209" i="2" s="1"/>
  <c r="AO217" i="2"/>
  <c r="AP217" i="2" s="1"/>
  <c r="AQ217" i="2" s="1"/>
  <c r="AO225" i="2"/>
  <c r="AP225" i="2" s="1"/>
  <c r="AQ225" i="2" s="1"/>
  <c r="AO233" i="2"/>
  <c r="AP233" i="2" s="1"/>
  <c r="AQ233" i="2" s="1"/>
  <c r="AO241" i="2"/>
  <c r="AP241" i="2" s="1"/>
  <c r="AQ241" i="2" s="1"/>
  <c r="AO249" i="2"/>
  <c r="AP249" i="2" s="1"/>
  <c r="AQ249" i="2" s="1"/>
  <c r="AO257" i="2"/>
  <c r="AP257" i="2" s="1"/>
  <c r="AQ257" i="2" s="1"/>
  <c r="AO265" i="2"/>
  <c r="AP265" i="2" s="1"/>
  <c r="AQ265" i="2" s="1"/>
  <c r="AO273" i="2"/>
  <c r="AP273" i="2" s="1"/>
  <c r="AQ273" i="2" s="1"/>
  <c r="AO281" i="2"/>
  <c r="AP281" i="2" s="1"/>
  <c r="AQ281" i="2" s="1"/>
  <c r="AO289" i="2"/>
  <c r="AP289" i="2" s="1"/>
  <c r="AQ289" i="2" s="1"/>
  <c r="AO297" i="2"/>
  <c r="AP297" i="2" s="1"/>
  <c r="AQ297" i="2" s="1"/>
  <c r="AO305" i="2"/>
  <c r="AP305" i="2" s="1"/>
  <c r="AQ305" i="2" s="1"/>
  <c r="AO313" i="2"/>
  <c r="AP313" i="2" s="1"/>
  <c r="AQ313" i="2" s="1"/>
  <c r="AO321" i="2"/>
  <c r="AP321" i="2" s="1"/>
  <c r="AQ321" i="2" s="1"/>
  <c r="AO329" i="2"/>
  <c r="AP329" i="2" s="1"/>
  <c r="AQ329" i="2" s="1"/>
  <c r="AO337" i="2"/>
  <c r="AP337" i="2" s="1"/>
  <c r="AQ337" i="2" s="1"/>
  <c r="AO345" i="2"/>
  <c r="AP345" i="2" s="1"/>
  <c r="AQ345" i="2" s="1"/>
  <c r="AO353" i="2"/>
  <c r="AP353" i="2" s="1"/>
  <c r="AQ353" i="2" s="1"/>
  <c r="AO361" i="2"/>
  <c r="AP361" i="2" s="1"/>
  <c r="AQ361" i="2" s="1"/>
  <c r="AO369" i="2"/>
  <c r="AP369" i="2" s="1"/>
  <c r="AQ369" i="2" s="1"/>
  <c r="AO377" i="2"/>
  <c r="AP377" i="2" s="1"/>
  <c r="AQ377" i="2" s="1"/>
  <c r="AO393" i="2"/>
  <c r="AP393" i="2" s="1"/>
  <c r="AQ393" i="2" s="1"/>
  <c r="AO401" i="2"/>
  <c r="AP401" i="2" s="1"/>
  <c r="AQ401" i="2" s="1"/>
  <c r="AO409" i="2"/>
  <c r="AP409" i="2" s="1"/>
  <c r="AQ409" i="2" s="1"/>
  <c r="AO417" i="2"/>
  <c r="AP417" i="2" s="1"/>
  <c r="AQ417" i="2" s="1"/>
  <c r="AO425" i="2"/>
  <c r="AP425" i="2" s="1"/>
  <c r="AQ425" i="2" s="1"/>
  <c r="AO433" i="2"/>
  <c r="AP433" i="2" s="1"/>
  <c r="AQ433" i="2" s="1"/>
  <c r="AO441" i="2"/>
  <c r="AP441" i="2" s="1"/>
  <c r="AQ441" i="2" s="1"/>
  <c r="AO449" i="2"/>
  <c r="AP449" i="2" s="1"/>
  <c r="AQ449" i="2" s="1"/>
  <c r="AO465" i="2"/>
  <c r="AP465" i="2" s="1"/>
  <c r="AQ465" i="2" s="1"/>
  <c r="AO473" i="2"/>
  <c r="AP473" i="2" s="1"/>
  <c r="AQ473" i="2" s="1"/>
  <c r="AO481" i="2"/>
  <c r="AP481" i="2" s="1"/>
  <c r="AQ481" i="2" s="1"/>
  <c r="AO489" i="2"/>
  <c r="AP489" i="2" s="1"/>
  <c r="AQ489" i="2" s="1"/>
  <c r="AU17" i="2"/>
  <c r="AV17" i="2" s="1"/>
  <c r="AW17" i="2" s="1"/>
  <c r="AU25" i="2"/>
  <c r="AV25" i="2" s="1"/>
  <c r="AW25" i="2" s="1"/>
  <c r="AU33" i="2"/>
  <c r="AV33" i="2" s="1"/>
  <c r="AW33" i="2" s="1"/>
  <c r="AU41" i="2"/>
  <c r="AV41" i="2" s="1"/>
  <c r="AW41" i="2" s="1"/>
  <c r="AU49" i="2"/>
  <c r="AV49" i="2" s="1"/>
  <c r="AW49" i="2" s="1"/>
  <c r="AU57" i="2"/>
  <c r="AV57" i="2" s="1"/>
  <c r="AW57" i="2" s="1"/>
  <c r="AU65" i="2"/>
  <c r="AV65" i="2" s="1"/>
  <c r="AW65" i="2" s="1"/>
  <c r="AU73" i="2"/>
  <c r="AV73" i="2" s="1"/>
  <c r="AW73" i="2" s="1"/>
  <c r="AU81" i="2"/>
  <c r="AV81" i="2" s="1"/>
  <c r="AW81" i="2" s="1"/>
  <c r="AU89" i="2"/>
  <c r="AV89" i="2" s="1"/>
  <c r="AW89" i="2" s="1"/>
  <c r="AU97" i="2"/>
  <c r="AV97" i="2" s="1"/>
  <c r="AW97" i="2" s="1"/>
  <c r="AU105" i="2"/>
  <c r="AV105" i="2" s="1"/>
  <c r="AW105" i="2" s="1"/>
  <c r="AU113" i="2"/>
  <c r="AV113" i="2" s="1"/>
  <c r="AW113" i="2" s="1"/>
  <c r="AU121" i="2"/>
  <c r="AV121" i="2" s="1"/>
  <c r="AW121" i="2" s="1"/>
  <c r="AU129" i="2"/>
  <c r="AV129" i="2" s="1"/>
  <c r="AW129" i="2" s="1"/>
  <c r="AU137" i="2"/>
  <c r="AV137" i="2" s="1"/>
  <c r="AW137" i="2" s="1"/>
  <c r="AU145" i="2"/>
  <c r="AV145" i="2" s="1"/>
  <c r="AW145" i="2" s="1"/>
  <c r="AU153" i="2"/>
  <c r="AV153" i="2" s="1"/>
  <c r="AW153" i="2" s="1"/>
  <c r="AU161" i="2"/>
  <c r="AV161" i="2" s="1"/>
  <c r="AW161" i="2" s="1"/>
  <c r="AU169" i="2"/>
  <c r="AV169" i="2" s="1"/>
  <c r="AW169" i="2" s="1"/>
  <c r="AU177" i="2"/>
  <c r="AV177" i="2" s="1"/>
  <c r="AW177" i="2" s="1"/>
  <c r="AU185" i="2"/>
  <c r="AV185" i="2" s="1"/>
  <c r="AW185" i="2" s="1"/>
  <c r="AU193" i="2"/>
  <c r="AV193" i="2" s="1"/>
  <c r="AW193" i="2" s="1"/>
  <c r="AU201" i="2"/>
  <c r="AV201" i="2" s="1"/>
  <c r="AW201" i="2" s="1"/>
  <c r="AU209" i="2"/>
  <c r="AV209" i="2" s="1"/>
  <c r="AW209" i="2" s="1"/>
  <c r="AU217" i="2"/>
  <c r="AV217" i="2" s="1"/>
  <c r="AW217" i="2" s="1"/>
  <c r="AU225" i="2"/>
  <c r="AV225" i="2" s="1"/>
  <c r="AW225" i="2" s="1"/>
  <c r="AU233" i="2"/>
  <c r="AV233" i="2" s="1"/>
  <c r="AW233" i="2" s="1"/>
  <c r="AU249" i="2"/>
  <c r="AV249" i="2" s="1"/>
  <c r="AW249" i="2" s="1"/>
  <c r="AU265" i="2"/>
  <c r="AV265" i="2" s="1"/>
  <c r="AW265" i="2" s="1"/>
  <c r="AU273" i="2"/>
  <c r="AV273" i="2" s="1"/>
  <c r="AW273" i="2" s="1"/>
  <c r="AU281" i="2"/>
  <c r="AV281" i="2" s="1"/>
  <c r="AW281" i="2" s="1"/>
  <c r="AU289" i="2"/>
  <c r="AV289" i="2" s="1"/>
  <c r="AW289" i="2" s="1"/>
  <c r="AU297" i="2"/>
  <c r="AV297" i="2" s="1"/>
  <c r="AW297" i="2" s="1"/>
  <c r="AU305" i="2"/>
  <c r="AV305" i="2" s="1"/>
  <c r="AW305" i="2" s="1"/>
  <c r="AU313" i="2"/>
  <c r="AV313" i="2" s="1"/>
  <c r="AW313" i="2" s="1"/>
  <c r="AU321" i="2"/>
  <c r="AV321" i="2" s="1"/>
  <c r="AW321" i="2" s="1"/>
  <c r="AU329" i="2"/>
  <c r="AV329" i="2" s="1"/>
  <c r="AW329" i="2" s="1"/>
  <c r="AU337" i="2"/>
  <c r="AV337" i="2" s="1"/>
  <c r="AW337" i="2" s="1"/>
  <c r="AU345" i="2"/>
  <c r="AV345" i="2" s="1"/>
  <c r="AW345" i="2" s="1"/>
  <c r="AU353" i="2"/>
  <c r="AV353" i="2" s="1"/>
  <c r="AW353" i="2" s="1"/>
  <c r="AU361" i="2"/>
  <c r="AV361" i="2" s="1"/>
  <c r="AW361" i="2" s="1"/>
  <c r="AU369" i="2"/>
  <c r="AV369" i="2" s="1"/>
  <c r="AW369" i="2" s="1"/>
  <c r="AU377" i="2"/>
  <c r="AV377" i="2" s="1"/>
  <c r="AW377" i="2" s="1"/>
  <c r="AU385" i="2"/>
  <c r="AV385" i="2" s="1"/>
  <c r="AW385" i="2" s="1"/>
  <c r="AU393" i="2"/>
  <c r="AV393" i="2" s="1"/>
  <c r="AW393" i="2" s="1"/>
  <c r="AU401" i="2"/>
  <c r="AV401" i="2" s="1"/>
  <c r="AW401" i="2" s="1"/>
  <c r="AU409" i="2"/>
  <c r="AV409" i="2" s="1"/>
  <c r="AW409" i="2" s="1"/>
  <c r="AU417" i="2"/>
  <c r="AV417" i="2" s="1"/>
  <c r="AW417" i="2" s="1"/>
  <c r="AU425" i="2"/>
  <c r="AV425" i="2" s="1"/>
  <c r="AW425" i="2" s="1"/>
  <c r="AU433" i="2"/>
  <c r="AV433" i="2" s="1"/>
  <c r="AW433" i="2" s="1"/>
  <c r="AU441" i="2"/>
  <c r="AV441" i="2" s="1"/>
  <c r="AW441" i="2" s="1"/>
  <c r="AU449" i="2"/>
  <c r="AV449" i="2" s="1"/>
  <c r="AW449" i="2" s="1"/>
  <c r="AU457" i="2"/>
  <c r="AV457" i="2" s="1"/>
  <c r="AW457" i="2" s="1"/>
  <c r="AU465" i="2"/>
  <c r="AV465" i="2" s="1"/>
  <c r="AW465" i="2" s="1"/>
  <c r="AU473" i="2"/>
  <c r="AV473" i="2" s="1"/>
  <c r="AW473" i="2" s="1"/>
  <c r="AU481" i="2"/>
  <c r="AV481" i="2" s="1"/>
  <c r="AW481" i="2" s="1"/>
  <c r="AU489" i="2"/>
  <c r="AV489" i="2" s="1"/>
  <c r="AW489" i="2" s="1"/>
  <c r="BA53" i="2"/>
  <c r="BB53" i="2" s="1"/>
  <c r="BC53" i="2" s="1"/>
  <c r="BA61" i="2"/>
  <c r="BB61" i="2" s="1"/>
  <c r="BC61" i="2" s="1"/>
  <c r="BA77" i="2"/>
  <c r="BB77" i="2" s="1"/>
  <c r="BC77" i="2" s="1"/>
  <c r="BA85" i="2"/>
  <c r="BB85" i="2" s="1"/>
  <c r="BC85" i="2" s="1"/>
  <c r="BA93" i="2"/>
  <c r="BB93" i="2" s="1"/>
  <c r="BC93" i="2" s="1"/>
  <c r="BA101" i="2"/>
  <c r="BB101" i="2" s="1"/>
  <c r="BC101" i="2" s="1"/>
  <c r="BA109" i="2"/>
  <c r="BB109" i="2" s="1"/>
  <c r="BC109" i="2" s="1"/>
  <c r="BA117" i="2"/>
  <c r="BB117" i="2" s="1"/>
  <c r="BC117" i="2" s="1"/>
  <c r="BA125" i="2"/>
  <c r="BB125" i="2" s="1"/>
  <c r="BC125" i="2" s="1"/>
  <c r="BA133" i="2"/>
  <c r="BB133" i="2" s="1"/>
  <c r="BC133" i="2" s="1"/>
  <c r="BA141" i="2"/>
  <c r="BB141" i="2" s="1"/>
  <c r="BC141" i="2" s="1"/>
  <c r="BA157" i="2"/>
  <c r="BB157" i="2" s="1"/>
  <c r="BC157" i="2" s="1"/>
  <c r="BA165" i="2"/>
  <c r="BB165" i="2" s="1"/>
  <c r="BC165" i="2" s="1"/>
  <c r="BA173" i="2"/>
  <c r="BB173" i="2" s="1"/>
  <c r="BC173" i="2" s="1"/>
  <c r="BA181" i="2"/>
  <c r="BB181" i="2" s="1"/>
  <c r="BC181" i="2" s="1"/>
  <c r="BA189" i="2"/>
  <c r="BB189" i="2" s="1"/>
  <c r="BC189" i="2" s="1"/>
  <c r="BA197" i="2"/>
  <c r="BB197" i="2" s="1"/>
  <c r="BC197" i="2" s="1"/>
  <c r="BA205" i="2"/>
  <c r="BB205" i="2" s="1"/>
  <c r="BC205" i="2" s="1"/>
  <c r="BA213" i="2"/>
  <c r="BB213" i="2" s="1"/>
  <c r="BC213" i="2" s="1"/>
  <c r="BA221" i="2"/>
  <c r="BB221" i="2" s="1"/>
  <c r="BC221" i="2" s="1"/>
  <c r="BA229" i="2"/>
  <c r="BB229" i="2" s="1"/>
  <c r="BC229" i="2" s="1"/>
  <c r="BA237" i="2"/>
  <c r="BB237" i="2" s="1"/>
  <c r="BC237" i="2" s="1"/>
  <c r="BA245" i="2"/>
  <c r="BB245" i="2" s="1"/>
  <c r="BC245" i="2" s="1"/>
  <c r="BA253" i="2"/>
  <c r="BB253" i="2" s="1"/>
  <c r="BC253" i="2" s="1"/>
  <c r="BA261" i="2"/>
  <c r="BB261" i="2" s="1"/>
  <c r="BC261" i="2" s="1"/>
  <c r="BA269" i="2"/>
  <c r="BB269" i="2" s="1"/>
  <c r="BC269" i="2" s="1"/>
  <c r="BA277" i="2"/>
  <c r="BB277" i="2" s="1"/>
  <c r="BC277" i="2" s="1"/>
  <c r="BA285" i="2"/>
  <c r="BB285" i="2" s="1"/>
  <c r="BC285" i="2" s="1"/>
  <c r="BA293" i="2"/>
  <c r="BB293" i="2" s="1"/>
  <c r="BC293" i="2" s="1"/>
  <c r="BA301" i="2"/>
  <c r="BB301" i="2" s="1"/>
  <c r="BC301" i="2" s="1"/>
  <c r="BA309" i="2"/>
  <c r="BB309" i="2" s="1"/>
  <c r="BC309" i="2" s="1"/>
  <c r="BA317" i="2"/>
  <c r="BB317" i="2" s="1"/>
  <c r="BC317" i="2" s="1"/>
  <c r="BA325" i="2"/>
  <c r="BB325" i="2" s="1"/>
  <c r="BC325" i="2" s="1"/>
  <c r="BA333" i="2"/>
  <c r="BB333" i="2" s="1"/>
  <c r="BC333" i="2" s="1"/>
  <c r="BA341" i="2"/>
  <c r="BB341" i="2" s="1"/>
  <c r="BC341" i="2" s="1"/>
  <c r="BA357" i="2"/>
  <c r="BB357" i="2" s="1"/>
  <c r="BC357" i="2" s="1"/>
  <c r="BA365" i="2"/>
  <c r="BB365" i="2" s="1"/>
  <c r="BC365" i="2" s="1"/>
  <c r="BA373" i="2"/>
  <c r="BB373" i="2" s="1"/>
  <c r="BC373" i="2" s="1"/>
  <c r="BA381" i="2"/>
  <c r="BB381" i="2" s="1"/>
  <c r="BC381" i="2" s="1"/>
  <c r="BA389" i="2"/>
  <c r="BB389" i="2" s="1"/>
  <c r="BC389" i="2" s="1"/>
  <c r="BA397" i="2"/>
  <c r="BB397" i="2" s="1"/>
  <c r="BC397" i="2" s="1"/>
  <c r="BA405" i="2"/>
  <c r="BB405" i="2" s="1"/>
  <c r="BC405" i="2" s="1"/>
  <c r="BA412" i="2"/>
  <c r="BB412" i="2" s="1"/>
  <c r="BC412" i="2" s="1"/>
  <c r="BA413" i="2"/>
  <c r="BB413" i="2" s="1"/>
  <c r="BC413" i="2" s="1"/>
  <c r="BA421" i="2"/>
  <c r="BB421" i="2" s="1"/>
  <c r="BC421" i="2" s="1"/>
  <c r="BA437" i="2"/>
  <c r="BB437" i="2" s="1"/>
  <c r="BC437" i="2" s="1"/>
  <c r="BA445" i="2"/>
  <c r="BB445" i="2" s="1"/>
  <c r="BC445" i="2" s="1"/>
  <c r="BA453" i="2"/>
  <c r="BB453" i="2" s="1"/>
  <c r="BC453" i="2" s="1"/>
  <c r="BA461" i="2"/>
  <c r="BB461" i="2" s="1"/>
  <c r="BC461" i="2" s="1"/>
  <c r="BA469" i="2"/>
  <c r="BB469" i="2" s="1"/>
  <c r="BC469" i="2" s="1"/>
  <c r="BA477" i="2"/>
  <c r="BB477" i="2" s="1"/>
  <c r="BC477" i="2" s="1"/>
  <c r="BA485" i="2"/>
  <c r="BB485" i="2" s="1"/>
  <c r="BC485" i="2" s="1"/>
  <c r="BA493" i="2"/>
  <c r="BB493" i="2" s="1"/>
  <c r="BC493" i="2" s="1"/>
  <c r="BG13" i="2"/>
  <c r="BH13" i="2" s="1"/>
  <c r="BI13" i="2" s="1"/>
  <c r="BG21" i="2"/>
  <c r="BH21" i="2" s="1"/>
  <c r="BI21" i="2" s="1"/>
  <c r="BG29" i="2"/>
  <c r="BH29" i="2" s="1"/>
  <c r="BI29" i="2" s="1"/>
  <c r="BG37" i="2"/>
  <c r="BH37" i="2" s="1"/>
  <c r="BI37" i="2" s="1"/>
  <c r="BG45" i="2"/>
  <c r="BH45" i="2" s="1"/>
  <c r="BI45" i="2" s="1"/>
  <c r="BG53" i="2"/>
  <c r="BH53" i="2" s="1"/>
  <c r="BI53" i="2" s="1"/>
  <c r="BG61" i="2"/>
  <c r="BH61" i="2" s="1"/>
  <c r="BI61" i="2" s="1"/>
  <c r="BG69" i="2"/>
  <c r="BH69" i="2" s="1"/>
  <c r="BI69" i="2" s="1"/>
  <c r="BG77" i="2"/>
  <c r="BH77" i="2" s="1"/>
  <c r="BI77" i="2" s="1"/>
  <c r="BG85" i="2"/>
  <c r="BH85" i="2" s="1"/>
  <c r="BI85" i="2" s="1"/>
  <c r="BG93" i="2"/>
  <c r="BH93" i="2" s="1"/>
  <c r="BI93" i="2" s="1"/>
  <c r="BG101" i="2"/>
  <c r="BH101" i="2" s="1"/>
  <c r="BI101" i="2" s="1"/>
  <c r="BG109" i="2"/>
  <c r="BH109" i="2" s="1"/>
  <c r="BI109" i="2" s="1"/>
  <c r="BG117" i="2"/>
  <c r="BH117" i="2" s="1"/>
  <c r="BI117" i="2" s="1"/>
  <c r="BG125" i="2"/>
  <c r="BH125" i="2" s="1"/>
  <c r="BI125" i="2" s="1"/>
  <c r="BG133" i="2"/>
  <c r="BH133" i="2" s="1"/>
  <c r="BI133" i="2" s="1"/>
  <c r="BG141" i="2"/>
  <c r="BH141" i="2" s="1"/>
  <c r="BI141" i="2" s="1"/>
  <c r="BG149" i="2"/>
  <c r="BH149" i="2" s="1"/>
  <c r="BI149" i="2" s="1"/>
  <c r="BG157" i="2"/>
  <c r="BH157" i="2" s="1"/>
  <c r="BI157" i="2" s="1"/>
  <c r="BG164" i="2"/>
  <c r="BH164" i="2" s="1"/>
  <c r="BI164" i="2" s="1"/>
  <c r="BG165" i="2"/>
  <c r="BH165" i="2" s="1"/>
  <c r="BI165" i="2" s="1"/>
  <c r="BG172" i="2"/>
  <c r="BH172" i="2" s="1"/>
  <c r="BI172" i="2" s="1"/>
  <c r="BG173" i="2"/>
  <c r="BH173" i="2" s="1"/>
  <c r="BI173" i="2" s="1"/>
  <c r="BG181" i="2"/>
  <c r="BH181" i="2" s="1"/>
  <c r="BI181" i="2" s="1"/>
  <c r="BG189" i="2"/>
  <c r="BH189" i="2" s="1"/>
  <c r="BI189" i="2" s="1"/>
  <c r="BG197" i="2"/>
  <c r="BH197" i="2" s="1"/>
  <c r="BI197" i="2" s="1"/>
  <c r="BG205" i="2"/>
  <c r="BH205" i="2" s="1"/>
  <c r="BI205" i="2" s="1"/>
  <c r="BG213" i="2"/>
  <c r="BH213" i="2" s="1"/>
  <c r="BI213" i="2" s="1"/>
  <c r="BG221" i="2"/>
  <c r="BH221" i="2" s="1"/>
  <c r="BI221" i="2" s="1"/>
  <c r="BG229" i="2"/>
  <c r="BH229" i="2" s="1"/>
  <c r="BI229" i="2" s="1"/>
  <c r="BG237" i="2"/>
  <c r="BH237" i="2" s="1"/>
  <c r="BI237" i="2" s="1"/>
  <c r="BG245" i="2"/>
  <c r="BH245" i="2" s="1"/>
  <c r="BI245" i="2" s="1"/>
  <c r="BG253" i="2"/>
  <c r="BH253" i="2" s="1"/>
  <c r="BI253" i="2" s="1"/>
  <c r="BG261" i="2"/>
  <c r="BH261" i="2" s="1"/>
  <c r="BI261" i="2" s="1"/>
  <c r="BG269" i="2"/>
  <c r="BH269" i="2" s="1"/>
  <c r="BI269" i="2" s="1"/>
  <c r="BG277" i="2"/>
  <c r="BH277" i="2" s="1"/>
  <c r="BI277" i="2" s="1"/>
  <c r="BG284" i="2"/>
  <c r="BH284" i="2" s="1"/>
  <c r="BI284" i="2" s="1"/>
  <c r="BG421" i="2"/>
  <c r="BH421" i="2" s="1"/>
  <c r="BI421" i="2" s="1"/>
  <c r="BM53" i="2"/>
  <c r="BN53" i="2" s="1"/>
  <c r="BO53" i="2" s="1"/>
  <c r="BM101" i="2"/>
  <c r="BN101" i="2" s="1"/>
  <c r="BO101" i="2" s="1"/>
  <c r="BS110" i="2"/>
  <c r="BT110" i="2" s="1"/>
  <c r="BU110" i="2" s="1"/>
  <c r="BS118" i="2"/>
  <c r="BT118" i="2" s="1"/>
  <c r="BU118" i="2" s="1"/>
  <c r="BS422" i="2"/>
  <c r="BT422" i="2" s="1"/>
  <c r="BU422" i="2" s="1"/>
  <c r="BS438" i="2"/>
  <c r="BT438" i="2" s="1"/>
  <c r="BU438" i="2" s="1"/>
  <c r="BY204" i="2"/>
  <c r="BZ204" i="2" s="1"/>
  <c r="CA204" i="2" s="1"/>
  <c r="BY236" i="2"/>
  <c r="BZ236" i="2" s="1"/>
  <c r="CA236" i="2" s="1"/>
  <c r="BY308" i="2"/>
  <c r="BZ308" i="2" s="1"/>
  <c r="CA308" i="2" s="1"/>
  <c r="BY340" i="2"/>
  <c r="BZ340" i="2" s="1"/>
  <c r="CA340" i="2" s="1"/>
  <c r="CE53" i="2"/>
  <c r="CF53" i="2" s="1"/>
  <c r="CG53" i="2" s="1"/>
  <c r="CE77" i="2"/>
  <c r="CF77" i="2" s="1"/>
  <c r="CG77" i="2" s="1"/>
  <c r="CE109" i="2"/>
  <c r="CF109" i="2" s="1"/>
  <c r="CG109" i="2" s="1"/>
  <c r="CE413" i="2"/>
  <c r="CF413" i="2" s="1"/>
  <c r="CG413" i="2" s="1"/>
  <c r="CK70" i="2"/>
  <c r="CL70" i="2" s="1"/>
  <c r="CM70" i="2" s="1"/>
  <c r="CK142" i="2"/>
  <c r="CL142" i="2" s="1"/>
  <c r="CM142" i="2" s="1"/>
  <c r="CK150" i="2"/>
  <c r="CL150" i="2" s="1"/>
  <c r="CM150" i="2" s="1"/>
  <c r="CK198" i="2"/>
  <c r="CL198" i="2" s="1"/>
  <c r="CM198" i="2" s="1"/>
  <c r="CK238" i="2"/>
  <c r="CL238" i="2" s="1"/>
  <c r="CM238" i="2" s="1"/>
  <c r="CK270" i="2"/>
  <c r="CL270" i="2" s="1"/>
  <c r="CM270" i="2" s="1"/>
  <c r="CK318" i="2"/>
  <c r="CL318" i="2" s="1"/>
  <c r="CM318" i="2" s="1"/>
  <c r="CK326" i="2"/>
  <c r="CL326" i="2" s="1"/>
  <c r="CM326" i="2" s="1"/>
  <c r="CK454" i="2"/>
  <c r="CL454" i="2" s="1"/>
  <c r="CM454" i="2" s="1"/>
  <c r="CQ206" i="2"/>
  <c r="CR206" i="2" s="1"/>
  <c r="CS206" i="2" s="1"/>
  <c r="CQ254" i="2"/>
  <c r="CR254" i="2" s="1"/>
  <c r="CS254" i="2" s="1"/>
  <c r="CQ310" i="2"/>
  <c r="CR310" i="2" s="1"/>
  <c r="CS310" i="2" s="1"/>
  <c r="CQ334" i="2"/>
  <c r="CR334" i="2" s="1"/>
  <c r="CS334" i="2" s="1"/>
  <c r="CQ374" i="2"/>
  <c r="CR374" i="2" s="1"/>
  <c r="CS374" i="2" s="1"/>
  <c r="CQ465" i="2"/>
  <c r="CR465" i="2" s="1"/>
  <c r="CS465" i="2" s="1"/>
  <c r="CQ372" i="2"/>
  <c r="CR372" i="2" s="1"/>
  <c r="CS372" i="2" s="1"/>
  <c r="CQ198" i="2"/>
  <c r="CR198" i="2" s="1"/>
  <c r="CS198" i="2" s="1"/>
  <c r="CQ138" i="2"/>
  <c r="CR138" i="2" s="1"/>
  <c r="CS138" i="2" s="1"/>
  <c r="CK418" i="2"/>
  <c r="CL418" i="2" s="1"/>
  <c r="CM418" i="2" s="1"/>
  <c r="CK130" i="2"/>
  <c r="CL130" i="2" s="1"/>
  <c r="CM130" i="2" s="1"/>
  <c r="CK148" i="2"/>
  <c r="CL148" i="2" s="1"/>
  <c r="CM148" i="2" s="1"/>
  <c r="CK196" i="2"/>
  <c r="CL196" i="2" s="1"/>
  <c r="CM196" i="2" s="1"/>
  <c r="CE409" i="2"/>
  <c r="CF409" i="2" s="1"/>
  <c r="CG409" i="2" s="1"/>
  <c r="CE197" i="2"/>
  <c r="CF197" i="2" s="1"/>
  <c r="CG197" i="2" s="1"/>
  <c r="CE218" i="2"/>
  <c r="CF218" i="2" s="1"/>
  <c r="CG218" i="2" s="1"/>
  <c r="CE254" i="2"/>
  <c r="CF254" i="2" s="1"/>
  <c r="CG254" i="2" s="1"/>
  <c r="BY253" i="2"/>
  <c r="BZ253" i="2" s="1"/>
  <c r="CA253" i="2" s="1"/>
  <c r="BY176" i="2"/>
  <c r="BZ176" i="2" s="1"/>
  <c r="CA176" i="2" s="1"/>
  <c r="BS414" i="2"/>
  <c r="BT414" i="2" s="1"/>
  <c r="BU414" i="2" s="1"/>
  <c r="BS158" i="2"/>
  <c r="BT158" i="2" s="1"/>
  <c r="BU158" i="2" s="1"/>
  <c r="BS358" i="2"/>
  <c r="BT358" i="2" s="1"/>
  <c r="BU358" i="2" s="1"/>
  <c r="BM467" i="2"/>
  <c r="BN467" i="2" s="1"/>
  <c r="BO467" i="2" s="1"/>
  <c r="BM87" i="2"/>
  <c r="BN87" i="2" s="1"/>
  <c r="BO87" i="2" s="1"/>
  <c r="BG208" i="2"/>
  <c r="BH208" i="2" s="1"/>
  <c r="BI208" i="2" s="1"/>
  <c r="BG83" i="2"/>
  <c r="BH83" i="2" s="1"/>
  <c r="BI83" i="2" s="1"/>
  <c r="W368" i="2"/>
  <c r="X368" i="2" s="1"/>
  <c r="Y368" i="2" s="1"/>
  <c r="Q176" i="2"/>
  <c r="R176" i="2" s="1"/>
  <c r="S176" i="2" s="1"/>
  <c r="K393" i="2"/>
  <c r="L393" i="2" s="1"/>
  <c r="M393" i="2" s="1"/>
  <c r="K263" i="2"/>
  <c r="L263" i="2" s="1"/>
  <c r="M263" i="2" s="1"/>
  <c r="K266" i="2"/>
  <c r="L266" i="2" s="1"/>
  <c r="M266" i="2" s="1"/>
  <c r="K185" i="2"/>
  <c r="L185" i="2" s="1"/>
  <c r="M185" i="2" s="1"/>
  <c r="K186" i="2"/>
  <c r="L186" i="2" s="1"/>
  <c r="M186" i="2" s="1"/>
  <c r="Q362" i="2"/>
  <c r="R362" i="2" s="1"/>
  <c r="S362" i="2" s="1"/>
  <c r="Q361" i="2"/>
  <c r="R361" i="2" s="1"/>
  <c r="S361" i="2" s="1"/>
  <c r="AC74" i="2"/>
  <c r="AD74" i="2" s="1"/>
  <c r="AE74" i="2" s="1"/>
  <c r="AC73" i="2"/>
  <c r="AD73" i="2" s="1"/>
  <c r="AE73" i="2" s="1"/>
  <c r="AC90" i="2"/>
  <c r="AD90" i="2" s="1"/>
  <c r="AE90" i="2" s="1"/>
  <c r="AC89" i="2"/>
  <c r="AD89" i="2" s="1"/>
  <c r="AE89" i="2" s="1"/>
  <c r="AC186" i="2"/>
  <c r="AD186" i="2" s="1"/>
  <c r="AE186" i="2" s="1"/>
  <c r="AC184" i="2"/>
  <c r="AD184" i="2" s="1"/>
  <c r="AE184" i="2" s="1"/>
  <c r="AI382" i="2"/>
  <c r="AJ382" i="2" s="1"/>
  <c r="AK382" i="2" s="1"/>
  <c r="AI381" i="2"/>
  <c r="AJ381" i="2" s="1"/>
  <c r="AK381" i="2" s="1"/>
  <c r="AO21" i="2"/>
  <c r="AP21" i="2" s="1"/>
  <c r="AQ21" i="2" s="1"/>
  <c r="AO22" i="2"/>
  <c r="AP22" i="2" s="1"/>
  <c r="AQ22" i="2" s="1"/>
  <c r="AO53" i="2"/>
  <c r="AP53" i="2" s="1"/>
  <c r="AQ53" i="2" s="1"/>
  <c r="AO54" i="2"/>
  <c r="AP54" i="2" s="1"/>
  <c r="AQ54" i="2" s="1"/>
  <c r="AO134" i="2"/>
  <c r="AP134" i="2" s="1"/>
  <c r="AQ134" i="2" s="1"/>
  <c r="AO133" i="2"/>
  <c r="AP133" i="2" s="1"/>
  <c r="AQ133" i="2" s="1"/>
  <c r="AO342" i="2"/>
  <c r="AP342" i="2" s="1"/>
  <c r="AQ342" i="2" s="1"/>
  <c r="AO341" i="2"/>
  <c r="AP341" i="2" s="1"/>
  <c r="AQ341" i="2" s="1"/>
  <c r="BA230" i="2"/>
  <c r="BB230" i="2" s="1"/>
  <c r="BC230" i="2" s="1"/>
  <c r="BA234" i="2"/>
  <c r="BB234" i="2" s="1"/>
  <c r="BC234" i="2" s="1"/>
  <c r="BG58" i="2"/>
  <c r="BH58" i="2" s="1"/>
  <c r="BI58" i="2" s="1"/>
  <c r="BG57" i="2"/>
  <c r="BH57" i="2" s="1"/>
  <c r="BI57" i="2" s="1"/>
  <c r="BG490" i="2"/>
  <c r="BH490" i="2" s="1"/>
  <c r="BI490" i="2" s="1"/>
  <c r="BG489" i="2"/>
  <c r="BH489" i="2" s="1"/>
  <c r="BI489" i="2" s="1"/>
  <c r="BM26" i="2"/>
  <c r="BN26" i="2" s="1"/>
  <c r="BO26" i="2" s="1"/>
  <c r="BM23" i="2"/>
  <c r="BN23" i="2" s="1"/>
  <c r="BO23" i="2" s="1"/>
  <c r="BM114" i="2"/>
  <c r="BN114" i="2" s="1"/>
  <c r="BO114" i="2" s="1"/>
  <c r="BM112" i="2"/>
  <c r="BN112" i="2" s="1"/>
  <c r="BO112" i="2" s="1"/>
  <c r="BM113" i="2"/>
  <c r="BN113" i="2" s="1"/>
  <c r="BO113" i="2" s="1"/>
  <c r="BM145" i="2"/>
  <c r="BN145" i="2" s="1"/>
  <c r="BO145" i="2" s="1"/>
  <c r="BM146" i="2"/>
  <c r="BN146" i="2" s="1"/>
  <c r="BO146" i="2" s="1"/>
  <c r="BM161" i="2"/>
  <c r="BN161" i="2" s="1"/>
  <c r="BO161" i="2" s="1"/>
  <c r="BM162" i="2"/>
  <c r="BN162" i="2" s="1"/>
  <c r="BO162" i="2" s="1"/>
  <c r="BM169" i="2"/>
  <c r="BN169" i="2" s="1"/>
  <c r="BO169" i="2" s="1"/>
  <c r="BM170" i="2"/>
  <c r="BN170" i="2" s="1"/>
  <c r="BO170" i="2" s="1"/>
  <c r="BM280" i="2"/>
  <c r="BN280" i="2" s="1"/>
  <c r="BO280" i="2" s="1"/>
  <c r="BM282" i="2"/>
  <c r="BN282" i="2" s="1"/>
  <c r="BO282" i="2" s="1"/>
  <c r="BM328" i="2"/>
  <c r="BN328" i="2" s="1"/>
  <c r="BO328" i="2" s="1"/>
  <c r="BM330" i="2"/>
  <c r="BN330" i="2" s="1"/>
  <c r="BO330" i="2" s="1"/>
  <c r="BM327" i="2"/>
  <c r="BN327" i="2" s="1"/>
  <c r="BO327" i="2" s="1"/>
  <c r="BM394" i="2"/>
  <c r="BN394" i="2" s="1"/>
  <c r="BO394" i="2" s="1"/>
  <c r="BM392" i="2"/>
  <c r="BN392" i="2" s="1"/>
  <c r="BO392" i="2" s="1"/>
  <c r="BM391" i="2"/>
  <c r="BN391" i="2" s="1"/>
  <c r="BO391" i="2" s="1"/>
  <c r="BS75" i="2"/>
  <c r="BT75" i="2" s="1"/>
  <c r="BU75" i="2" s="1"/>
  <c r="BS72" i="2"/>
  <c r="BT72" i="2" s="1"/>
  <c r="BU72" i="2" s="1"/>
  <c r="BS89" i="2"/>
  <c r="BT89" i="2" s="1"/>
  <c r="BU89" i="2" s="1"/>
  <c r="BS91" i="2"/>
  <c r="BT91" i="2" s="1"/>
  <c r="BU91" i="2" s="1"/>
  <c r="BS219" i="2"/>
  <c r="BT219" i="2" s="1"/>
  <c r="BU219" i="2" s="1"/>
  <c r="BS216" i="2"/>
  <c r="BT216" i="2" s="1"/>
  <c r="BU216" i="2" s="1"/>
  <c r="BS218" i="2"/>
  <c r="BT218" i="2" s="1"/>
  <c r="BU218" i="2" s="1"/>
  <c r="BS403" i="2"/>
  <c r="BT403" i="2" s="1"/>
  <c r="BU403" i="2" s="1"/>
  <c r="BS402" i="2"/>
  <c r="BT402" i="2" s="1"/>
  <c r="BU402" i="2" s="1"/>
  <c r="BS400" i="2"/>
  <c r="BT400" i="2" s="1"/>
  <c r="BU400" i="2" s="1"/>
  <c r="BS424" i="2"/>
  <c r="BT424" i="2" s="1"/>
  <c r="BU424" i="2" s="1"/>
  <c r="BS427" i="2"/>
  <c r="BT427" i="2" s="1"/>
  <c r="BU427" i="2" s="1"/>
  <c r="BY270" i="2"/>
  <c r="BZ270" i="2" s="1"/>
  <c r="CA270" i="2" s="1"/>
  <c r="BY273" i="2"/>
  <c r="BZ273" i="2" s="1"/>
  <c r="CA273" i="2" s="1"/>
  <c r="BY345" i="2"/>
  <c r="BZ345" i="2" s="1"/>
  <c r="CA345" i="2" s="1"/>
  <c r="BY343" i="2"/>
  <c r="BZ343" i="2" s="1"/>
  <c r="CA343" i="2" s="1"/>
  <c r="BY401" i="2"/>
  <c r="BZ401" i="2" s="1"/>
  <c r="CA401" i="2" s="1"/>
  <c r="BY398" i="2"/>
  <c r="BZ398" i="2" s="1"/>
  <c r="CA398" i="2" s="1"/>
  <c r="CE266" i="2"/>
  <c r="CF266" i="2" s="1"/>
  <c r="CG266" i="2" s="1"/>
  <c r="CE263" i="2"/>
  <c r="CF263" i="2" s="1"/>
  <c r="CG263" i="2" s="1"/>
  <c r="CE330" i="2"/>
  <c r="CF330" i="2" s="1"/>
  <c r="CG330" i="2" s="1"/>
  <c r="CE329" i="2"/>
  <c r="CF329" i="2" s="1"/>
  <c r="CG329" i="2" s="1"/>
  <c r="CE442" i="2"/>
  <c r="CF442" i="2" s="1"/>
  <c r="CG442" i="2" s="1"/>
  <c r="CE441" i="2"/>
  <c r="CF441" i="2" s="1"/>
  <c r="CG441" i="2" s="1"/>
  <c r="CK83" i="2"/>
  <c r="CL83" i="2" s="1"/>
  <c r="CM83" i="2" s="1"/>
  <c r="CK81" i="2"/>
  <c r="CL81" i="2" s="1"/>
  <c r="CM81" i="2" s="1"/>
  <c r="CK107" i="2"/>
  <c r="CL107" i="2" s="1"/>
  <c r="CM107" i="2" s="1"/>
  <c r="CK105" i="2"/>
  <c r="CL105" i="2" s="1"/>
  <c r="CM105" i="2" s="1"/>
  <c r="CK123" i="2"/>
  <c r="CL123" i="2" s="1"/>
  <c r="CM123" i="2" s="1"/>
  <c r="CK122" i="2"/>
  <c r="CL122" i="2" s="1"/>
  <c r="CM122" i="2" s="1"/>
  <c r="CK259" i="2"/>
  <c r="CL259" i="2" s="1"/>
  <c r="CM259" i="2" s="1"/>
  <c r="CK258" i="2"/>
  <c r="CL258" i="2" s="1"/>
  <c r="CM258" i="2" s="1"/>
  <c r="CK267" i="2"/>
  <c r="CL267" i="2" s="1"/>
  <c r="CM267" i="2" s="1"/>
  <c r="CK264" i="2"/>
  <c r="CL264" i="2" s="1"/>
  <c r="CM264" i="2" s="1"/>
  <c r="CK266" i="2"/>
  <c r="CL266" i="2" s="1"/>
  <c r="CM266" i="2" s="1"/>
  <c r="CK283" i="2"/>
  <c r="CL283" i="2" s="1"/>
  <c r="CM283" i="2" s="1"/>
  <c r="CK280" i="2"/>
  <c r="CL280" i="2" s="1"/>
  <c r="CM280" i="2" s="1"/>
  <c r="CK299" i="2"/>
  <c r="CL299" i="2" s="1"/>
  <c r="CM299" i="2" s="1"/>
  <c r="CK298" i="2"/>
  <c r="CL298" i="2" s="1"/>
  <c r="CM298" i="2" s="1"/>
  <c r="CK296" i="2"/>
  <c r="CL296" i="2" s="1"/>
  <c r="CM296" i="2" s="1"/>
  <c r="CK363" i="2"/>
  <c r="CL363" i="2" s="1"/>
  <c r="CM363" i="2" s="1"/>
  <c r="CK361" i="2"/>
  <c r="CL361" i="2" s="1"/>
  <c r="CM361" i="2" s="1"/>
  <c r="CK360" i="2"/>
  <c r="CL360" i="2" s="1"/>
  <c r="CM360" i="2" s="1"/>
  <c r="CK394" i="2"/>
  <c r="CL394" i="2" s="1"/>
  <c r="CM394" i="2" s="1"/>
  <c r="CK395" i="2"/>
  <c r="CL395" i="2" s="1"/>
  <c r="CM395" i="2" s="1"/>
  <c r="CK402" i="2"/>
  <c r="CL402" i="2" s="1"/>
  <c r="CM402" i="2" s="1"/>
  <c r="CK403" i="2"/>
  <c r="CL403" i="2" s="1"/>
  <c r="CM403" i="2" s="1"/>
  <c r="CK482" i="2"/>
  <c r="CL482" i="2" s="1"/>
  <c r="CM482" i="2" s="1"/>
  <c r="CK480" i="2"/>
  <c r="CL480" i="2" s="1"/>
  <c r="CM480" i="2" s="1"/>
  <c r="CQ227" i="2"/>
  <c r="CR227" i="2" s="1"/>
  <c r="CS227" i="2" s="1"/>
  <c r="CQ226" i="2"/>
  <c r="CR226" i="2" s="1"/>
  <c r="CS226" i="2" s="1"/>
  <c r="CQ251" i="2"/>
  <c r="CR251" i="2" s="1"/>
  <c r="CS251" i="2" s="1"/>
  <c r="CQ248" i="2"/>
  <c r="CR248" i="2" s="1"/>
  <c r="CS248" i="2" s="1"/>
  <c r="CQ267" i="2"/>
  <c r="CR267" i="2" s="1"/>
  <c r="CS267" i="2" s="1"/>
  <c r="CQ264" i="2"/>
  <c r="CR264" i="2" s="1"/>
  <c r="CS264" i="2" s="1"/>
  <c r="K473" i="2"/>
  <c r="L473" i="2" s="1"/>
  <c r="M473" i="2" s="1"/>
  <c r="K441" i="2"/>
  <c r="L441" i="2" s="1"/>
  <c r="M441" i="2" s="1"/>
  <c r="K401" i="2"/>
  <c r="L401" i="2" s="1"/>
  <c r="M401" i="2" s="1"/>
  <c r="K369" i="2"/>
  <c r="L369" i="2" s="1"/>
  <c r="M369" i="2" s="1"/>
  <c r="K337" i="2"/>
  <c r="L337" i="2" s="1"/>
  <c r="M337" i="2" s="1"/>
  <c r="K297" i="2"/>
  <c r="L297" i="2" s="1"/>
  <c r="M297" i="2" s="1"/>
  <c r="K265" i="2"/>
  <c r="L265" i="2" s="1"/>
  <c r="M265" i="2" s="1"/>
  <c r="K193" i="2"/>
  <c r="L193" i="2" s="1"/>
  <c r="M193" i="2" s="1"/>
  <c r="K161" i="2"/>
  <c r="L161" i="2" s="1"/>
  <c r="M161" i="2" s="1"/>
  <c r="K129" i="2"/>
  <c r="L129" i="2" s="1"/>
  <c r="M129" i="2" s="1"/>
  <c r="K73" i="2"/>
  <c r="L73" i="2" s="1"/>
  <c r="M73" i="2" s="1"/>
  <c r="K49" i="2"/>
  <c r="L49" i="2" s="1"/>
  <c r="M49" i="2" s="1"/>
  <c r="K22" i="2"/>
  <c r="L22" i="2" s="1"/>
  <c r="M22" i="2" s="1"/>
  <c r="K25" i="2"/>
  <c r="L25" i="2" s="1"/>
  <c r="M25" i="2" s="1"/>
  <c r="AC10" i="2"/>
  <c r="AD10" i="2" s="1"/>
  <c r="AE10" i="2" s="1"/>
  <c r="AC11" i="2"/>
  <c r="AD11" i="2" s="1"/>
  <c r="AE11" i="2" s="1"/>
  <c r="AC103" i="2"/>
  <c r="AD103" i="2" s="1"/>
  <c r="AE103" i="2" s="1"/>
  <c r="AC107" i="2"/>
  <c r="AD107" i="2" s="1"/>
  <c r="AE107" i="2" s="1"/>
  <c r="BY484" i="2"/>
  <c r="BZ484" i="2" s="1"/>
  <c r="CA484" i="2" s="1"/>
  <c r="BS483" i="2"/>
  <c r="BT483" i="2" s="1"/>
  <c r="BU483" i="2" s="1"/>
  <c r="BS366" i="2"/>
  <c r="BT366" i="2" s="1"/>
  <c r="BU366" i="2" s="1"/>
  <c r="BG346" i="2"/>
  <c r="BH346" i="2" s="1"/>
  <c r="BI346" i="2" s="1"/>
  <c r="BA407" i="2"/>
  <c r="BB407" i="2" s="1"/>
  <c r="BC407" i="2" s="1"/>
  <c r="AO380" i="2"/>
  <c r="AP380" i="2" s="1"/>
  <c r="AQ380" i="2" s="1"/>
  <c r="K488" i="2"/>
  <c r="L488" i="2" s="1"/>
  <c r="M488" i="2" s="1"/>
  <c r="K464" i="2"/>
  <c r="L464" i="2" s="1"/>
  <c r="M464" i="2" s="1"/>
  <c r="K440" i="2"/>
  <c r="L440" i="2" s="1"/>
  <c r="M440" i="2" s="1"/>
  <c r="K416" i="2"/>
  <c r="L416" i="2" s="1"/>
  <c r="M416" i="2" s="1"/>
  <c r="K392" i="2"/>
  <c r="L392" i="2" s="1"/>
  <c r="M392" i="2" s="1"/>
  <c r="K368" i="2"/>
  <c r="L368" i="2" s="1"/>
  <c r="M368" i="2" s="1"/>
  <c r="K344" i="2"/>
  <c r="L344" i="2" s="1"/>
  <c r="M344" i="2" s="1"/>
  <c r="K320" i="2"/>
  <c r="L320" i="2" s="1"/>
  <c r="M320" i="2" s="1"/>
  <c r="K304" i="2"/>
  <c r="L304" i="2" s="1"/>
  <c r="M304" i="2" s="1"/>
  <c r="K240" i="2"/>
  <c r="L240" i="2" s="1"/>
  <c r="M240" i="2" s="1"/>
  <c r="AI199" i="2"/>
  <c r="AJ199" i="2" s="1"/>
  <c r="AK199" i="2" s="1"/>
  <c r="AI200" i="2"/>
  <c r="AJ200" i="2" s="1"/>
  <c r="AK200" i="2" s="1"/>
  <c r="AO15" i="2"/>
  <c r="AP15" i="2" s="1"/>
  <c r="AQ15" i="2" s="1"/>
  <c r="AO16" i="2"/>
  <c r="AP16" i="2" s="1"/>
  <c r="AQ16" i="2" s="1"/>
  <c r="AO39" i="2"/>
  <c r="AP39" i="2" s="1"/>
  <c r="AQ39" i="2" s="1"/>
  <c r="AO40" i="2"/>
  <c r="AP40" i="2" s="1"/>
  <c r="AQ40" i="2" s="1"/>
  <c r="AO47" i="2"/>
  <c r="AP47" i="2" s="1"/>
  <c r="AQ47" i="2" s="1"/>
  <c r="AO48" i="2"/>
  <c r="AP48" i="2" s="1"/>
  <c r="AQ48" i="2" s="1"/>
  <c r="AO55" i="2"/>
  <c r="AP55" i="2" s="1"/>
  <c r="AQ55" i="2" s="1"/>
  <c r="AO56" i="2"/>
  <c r="AP56" i="2" s="1"/>
  <c r="AQ56" i="2" s="1"/>
  <c r="AO78" i="2"/>
  <c r="AP78" i="2" s="1"/>
  <c r="AQ78" i="2" s="1"/>
  <c r="AO80" i="2"/>
  <c r="AP80" i="2" s="1"/>
  <c r="AQ80" i="2" s="1"/>
  <c r="AO110" i="2"/>
  <c r="AP110" i="2" s="1"/>
  <c r="AQ110" i="2" s="1"/>
  <c r="AO112" i="2"/>
  <c r="AP112" i="2" s="1"/>
  <c r="AQ112" i="2" s="1"/>
  <c r="AO495" i="2"/>
  <c r="AP495" i="2" s="1"/>
  <c r="AQ495" i="2" s="1"/>
  <c r="AU263" i="2"/>
  <c r="AV263" i="2" s="1"/>
  <c r="AW263" i="2" s="1"/>
  <c r="AU264" i="2"/>
  <c r="AV264" i="2" s="1"/>
  <c r="AW264" i="2" s="1"/>
  <c r="AU309" i="2"/>
  <c r="AV309" i="2" s="1"/>
  <c r="AW309" i="2" s="1"/>
  <c r="AU312" i="2"/>
  <c r="AV312" i="2" s="1"/>
  <c r="AW312" i="2" s="1"/>
  <c r="BA124" i="2"/>
  <c r="BB124" i="2" s="1"/>
  <c r="BC124" i="2" s="1"/>
  <c r="BA123" i="2"/>
  <c r="BB123" i="2" s="1"/>
  <c r="BC123" i="2" s="1"/>
  <c r="BG12" i="2"/>
  <c r="BH12" i="2" s="1"/>
  <c r="BI12" i="2" s="1"/>
  <c r="BG11" i="2"/>
  <c r="BH11" i="2" s="1"/>
  <c r="BI11" i="2" s="1"/>
  <c r="BM25" i="2"/>
  <c r="BN25" i="2" s="1"/>
  <c r="BO25" i="2" s="1"/>
  <c r="BM28" i="2"/>
  <c r="BN28" i="2" s="1"/>
  <c r="BO28" i="2" s="1"/>
  <c r="BM139" i="2"/>
  <c r="BN139" i="2" s="1"/>
  <c r="BO139" i="2" s="1"/>
  <c r="BM140" i="2"/>
  <c r="BN140" i="2" s="1"/>
  <c r="BO140" i="2" s="1"/>
  <c r="BM163" i="2"/>
  <c r="BN163" i="2" s="1"/>
  <c r="BO163" i="2" s="1"/>
  <c r="BM164" i="2"/>
  <c r="BN164" i="2" s="1"/>
  <c r="BO164" i="2" s="1"/>
  <c r="BS413" i="2"/>
  <c r="BT413" i="2" s="1"/>
  <c r="BU413" i="2" s="1"/>
  <c r="BS412" i="2"/>
  <c r="BT412" i="2" s="1"/>
  <c r="BU412" i="2" s="1"/>
  <c r="BS493" i="2"/>
  <c r="BT493" i="2" s="1"/>
  <c r="BU493" i="2" s="1"/>
  <c r="BS492" i="2"/>
  <c r="BT492" i="2" s="1"/>
  <c r="BU492" i="2" s="1"/>
  <c r="CE388" i="2"/>
  <c r="CF388" i="2" s="1"/>
  <c r="CG388" i="2" s="1"/>
  <c r="CE387" i="2"/>
  <c r="CF387" i="2" s="1"/>
  <c r="CG387" i="2" s="1"/>
  <c r="CK203" i="2"/>
  <c r="CL203" i="2" s="1"/>
  <c r="CM203" i="2" s="1"/>
  <c r="CK205" i="2"/>
  <c r="CL205" i="2" s="1"/>
  <c r="CM205" i="2" s="1"/>
  <c r="CK235" i="2"/>
  <c r="CL235" i="2" s="1"/>
  <c r="CM235" i="2" s="1"/>
  <c r="CK237" i="2"/>
  <c r="CL237" i="2" s="1"/>
  <c r="CM237" i="2" s="1"/>
  <c r="CK309" i="2"/>
  <c r="CL309" i="2" s="1"/>
  <c r="CM309" i="2" s="1"/>
  <c r="CK308" i="2"/>
  <c r="CL308" i="2" s="1"/>
  <c r="CM308" i="2" s="1"/>
  <c r="CK349" i="2"/>
  <c r="CL349" i="2" s="1"/>
  <c r="CM349" i="2" s="1"/>
  <c r="CK348" i="2"/>
  <c r="CL348" i="2" s="1"/>
  <c r="CM348" i="2" s="1"/>
  <c r="CQ173" i="2"/>
  <c r="CR173" i="2" s="1"/>
  <c r="CS173" i="2" s="1"/>
  <c r="CQ172" i="2"/>
  <c r="CR172" i="2" s="1"/>
  <c r="CS172" i="2" s="1"/>
  <c r="CQ204" i="2"/>
  <c r="CR204" i="2" s="1"/>
  <c r="CS204" i="2" s="1"/>
  <c r="CQ205" i="2"/>
  <c r="CR205" i="2" s="1"/>
  <c r="CS205" i="2" s="1"/>
  <c r="CQ219" i="2"/>
  <c r="CR219" i="2" s="1"/>
  <c r="CS219" i="2" s="1"/>
  <c r="CQ221" i="2"/>
  <c r="CR221" i="2" s="1"/>
  <c r="CS221" i="2" s="1"/>
  <c r="CQ301" i="2"/>
  <c r="CR301" i="2" s="1"/>
  <c r="CS301" i="2" s="1"/>
  <c r="CQ300" i="2"/>
  <c r="CR300" i="2" s="1"/>
  <c r="CS300" i="2" s="1"/>
  <c r="CQ349" i="2"/>
  <c r="CR349" i="2" s="1"/>
  <c r="CS349" i="2" s="1"/>
  <c r="CQ348" i="2"/>
  <c r="CR348" i="2" s="1"/>
  <c r="CS348" i="2" s="1"/>
  <c r="CQ493" i="2"/>
  <c r="CR493" i="2" s="1"/>
  <c r="CS493" i="2" s="1"/>
  <c r="CQ492" i="2"/>
  <c r="CR492" i="2" s="1"/>
  <c r="CS492" i="2" s="1"/>
  <c r="W166" i="2"/>
  <c r="X166" i="2" s="1"/>
  <c r="Y166" i="2" s="1"/>
  <c r="K234" i="2"/>
  <c r="L234" i="2" s="1"/>
  <c r="M234" i="2" s="1"/>
  <c r="K158" i="2"/>
  <c r="L158" i="2" s="1"/>
  <c r="M158" i="2" s="1"/>
  <c r="K479" i="2"/>
  <c r="L479" i="2" s="1"/>
  <c r="M479" i="2" s="1"/>
  <c r="K455" i="2"/>
  <c r="L455" i="2" s="1"/>
  <c r="M455" i="2" s="1"/>
  <c r="K431" i="2"/>
  <c r="L431" i="2" s="1"/>
  <c r="M431" i="2" s="1"/>
  <c r="K407" i="2"/>
  <c r="L407" i="2" s="1"/>
  <c r="M407" i="2" s="1"/>
  <c r="K391" i="2"/>
  <c r="L391" i="2" s="1"/>
  <c r="M391" i="2" s="1"/>
  <c r="K367" i="2"/>
  <c r="L367" i="2" s="1"/>
  <c r="M367" i="2" s="1"/>
  <c r="K343" i="2"/>
  <c r="L343" i="2" s="1"/>
  <c r="M343" i="2" s="1"/>
  <c r="K319" i="2"/>
  <c r="L319" i="2" s="1"/>
  <c r="M319" i="2" s="1"/>
  <c r="K295" i="2"/>
  <c r="L295" i="2" s="1"/>
  <c r="M295" i="2" s="1"/>
  <c r="K239" i="2"/>
  <c r="L239" i="2" s="1"/>
  <c r="M239" i="2" s="1"/>
  <c r="K207" i="2"/>
  <c r="L207" i="2" s="1"/>
  <c r="M207" i="2" s="1"/>
  <c r="K151" i="2"/>
  <c r="L151" i="2" s="1"/>
  <c r="M151" i="2" s="1"/>
  <c r="K127" i="2"/>
  <c r="L127" i="2" s="1"/>
  <c r="M127" i="2" s="1"/>
  <c r="K103" i="2"/>
  <c r="L103" i="2" s="1"/>
  <c r="M103" i="2" s="1"/>
  <c r="K79" i="2"/>
  <c r="L79" i="2" s="1"/>
  <c r="M79" i="2" s="1"/>
  <c r="K47" i="2"/>
  <c r="L47" i="2" s="1"/>
  <c r="M47" i="2" s="1"/>
  <c r="K23" i="2"/>
  <c r="L23" i="2" s="1"/>
  <c r="M23" i="2" s="1"/>
  <c r="Q21" i="2"/>
  <c r="R21" i="2" s="1"/>
  <c r="S21" i="2" s="1"/>
  <c r="Q45" i="2"/>
  <c r="R45" i="2" s="1"/>
  <c r="S45" i="2" s="1"/>
  <c r="Q69" i="2"/>
  <c r="R69" i="2" s="1"/>
  <c r="S69" i="2" s="1"/>
  <c r="Q93" i="2"/>
  <c r="R93" i="2" s="1"/>
  <c r="S93" i="2" s="1"/>
  <c r="Q133" i="2"/>
  <c r="R133" i="2" s="1"/>
  <c r="S133" i="2" s="1"/>
  <c r="Q157" i="2"/>
  <c r="R157" i="2" s="1"/>
  <c r="S157" i="2" s="1"/>
  <c r="Q173" i="2"/>
  <c r="R173" i="2" s="1"/>
  <c r="S173" i="2" s="1"/>
  <c r="Q197" i="2"/>
  <c r="R197" i="2" s="1"/>
  <c r="S197" i="2" s="1"/>
  <c r="Q221" i="2"/>
  <c r="R221" i="2" s="1"/>
  <c r="S221" i="2" s="1"/>
  <c r="Q245" i="2"/>
  <c r="R245" i="2" s="1"/>
  <c r="S245" i="2" s="1"/>
  <c r="Q293" i="2"/>
  <c r="R293" i="2" s="1"/>
  <c r="S293" i="2" s="1"/>
  <c r="Q317" i="2"/>
  <c r="R317" i="2" s="1"/>
  <c r="S317" i="2" s="1"/>
  <c r="Q341" i="2"/>
  <c r="R341" i="2" s="1"/>
  <c r="S341" i="2" s="1"/>
  <c r="Q365" i="2"/>
  <c r="R365" i="2" s="1"/>
  <c r="S365" i="2" s="1"/>
  <c r="Q389" i="2"/>
  <c r="R389" i="2" s="1"/>
  <c r="S389" i="2" s="1"/>
  <c r="Q413" i="2"/>
  <c r="R413" i="2" s="1"/>
  <c r="S413" i="2" s="1"/>
  <c r="Q429" i="2"/>
  <c r="R429" i="2" s="1"/>
  <c r="S429" i="2" s="1"/>
  <c r="Q453" i="2"/>
  <c r="R453" i="2" s="1"/>
  <c r="S453" i="2" s="1"/>
  <c r="Q477" i="2"/>
  <c r="R477" i="2" s="1"/>
  <c r="S477" i="2" s="1"/>
  <c r="W53" i="2"/>
  <c r="X53" i="2" s="1"/>
  <c r="Y53" i="2" s="1"/>
  <c r="W77" i="2"/>
  <c r="X77" i="2" s="1"/>
  <c r="Y77" i="2" s="1"/>
  <c r="W101" i="2"/>
  <c r="X101" i="2" s="1"/>
  <c r="Y101" i="2" s="1"/>
  <c r="W157" i="2"/>
  <c r="X157" i="2" s="1"/>
  <c r="Y157" i="2" s="1"/>
  <c r="W181" i="2"/>
  <c r="X181" i="2" s="1"/>
  <c r="Y181" i="2" s="1"/>
  <c r="W205" i="2"/>
  <c r="X205" i="2" s="1"/>
  <c r="Y205" i="2" s="1"/>
  <c r="W229" i="2"/>
  <c r="X229" i="2" s="1"/>
  <c r="Y229" i="2" s="1"/>
  <c r="W253" i="2"/>
  <c r="X253" i="2" s="1"/>
  <c r="Y253" i="2" s="1"/>
  <c r="W277" i="2"/>
  <c r="X277" i="2" s="1"/>
  <c r="Y277" i="2" s="1"/>
  <c r="W325" i="2"/>
  <c r="X325" i="2" s="1"/>
  <c r="Y325" i="2" s="1"/>
  <c r="W349" i="2"/>
  <c r="X349" i="2" s="1"/>
  <c r="Y349" i="2" s="1"/>
  <c r="W381" i="2"/>
  <c r="X381" i="2" s="1"/>
  <c r="Y381" i="2" s="1"/>
  <c r="W405" i="2"/>
  <c r="X405" i="2" s="1"/>
  <c r="Y405" i="2" s="1"/>
  <c r="W429" i="2"/>
  <c r="X429" i="2" s="1"/>
  <c r="Y429" i="2" s="1"/>
  <c r="W445" i="2"/>
  <c r="X445" i="2" s="1"/>
  <c r="Y445" i="2" s="1"/>
  <c r="W469" i="2"/>
  <c r="X469" i="2" s="1"/>
  <c r="Y469" i="2" s="1"/>
  <c r="W493" i="2"/>
  <c r="X493" i="2" s="1"/>
  <c r="Y493" i="2" s="1"/>
  <c r="AC21" i="2"/>
  <c r="AD21" i="2" s="1"/>
  <c r="AE21" i="2" s="1"/>
  <c r="AC45" i="2"/>
  <c r="AD45" i="2" s="1"/>
  <c r="AE45" i="2" s="1"/>
  <c r="AC69" i="2"/>
  <c r="AD69" i="2" s="1"/>
  <c r="AE69" i="2" s="1"/>
  <c r="AC93" i="2"/>
  <c r="AD93" i="2" s="1"/>
  <c r="AE93" i="2" s="1"/>
  <c r="AC125" i="2"/>
  <c r="AD125" i="2" s="1"/>
  <c r="AE125" i="2" s="1"/>
  <c r="AC149" i="2"/>
  <c r="AD149" i="2" s="1"/>
  <c r="AE149" i="2" s="1"/>
  <c r="AC165" i="2"/>
  <c r="AD165" i="2" s="1"/>
  <c r="AE165" i="2" s="1"/>
  <c r="AC189" i="2"/>
  <c r="AD189" i="2" s="1"/>
  <c r="AE189" i="2" s="1"/>
  <c r="AC205" i="2"/>
  <c r="AD205" i="2" s="1"/>
  <c r="AE205" i="2" s="1"/>
  <c r="AC221" i="2"/>
  <c r="AD221" i="2" s="1"/>
  <c r="AE221" i="2" s="1"/>
  <c r="AC237" i="2"/>
  <c r="AD237" i="2" s="1"/>
  <c r="AE237" i="2" s="1"/>
  <c r="AC261" i="2"/>
  <c r="AD261" i="2" s="1"/>
  <c r="AE261" i="2" s="1"/>
  <c r="AC277" i="2"/>
  <c r="AD277" i="2" s="1"/>
  <c r="AE277" i="2" s="1"/>
  <c r="AC293" i="2"/>
  <c r="AD293" i="2" s="1"/>
  <c r="AE293" i="2" s="1"/>
  <c r="AC333" i="2"/>
  <c r="AD333" i="2" s="1"/>
  <c r="AE333" i="2" s="1"/>
  <c r="AI257" i="2"/>
  <c r="AJ257" i="2" s="1"/>
  <c r="AK257" i="2" s="1"/>
  <c r="K486" i="2"/>
  <c r="L486" i="2" s="1"/>
  <c r="M486" i="2" s="1"/>
  <c r="Q109" i="2"/>
  <c r="R109" i="2" s="1"/>
  <c r="S109" i="2" s="1"/>
  <c r="Q110" i="2"/>
  <c r="R110" i="2" s="1"/>
  <c r="S110" i="2" s="1"/>
  <c r="Q126" i="2"/>
  <c r="R126" i="2" s="1"/>
  <c r="S126" i="2" s="1"/>
  <c r="Q142" i="2"/>
  <c r="R142" i="2" s="1"/>
  <c r="S142" i="2" s="1"/>
  <c r="Q158" i="2"/>
  <c r="R158" i="2" s="1"/>
  <c r="S158" i="2" s="1"/>
  <c r="Q166" i="2"/>
  <c r="R166" i="2" s="1"/>
  <c r="S166" i="2" s="1"/>
  <c r="Q174" i="2"/>
  <c r="R174" i="2" s="1"/>
  <c r="S174" i="2" s="1"/>
  <c r="Q182" i="2"/>
  <c r="R182" i="2" s="1"/>
  <c r="S182" i="2" s="1"/>
  <c r="Q190" i="2"/>
  <c r="R190" i="2" s="1"/>
  <c r="S190" i="2" s="1"/>
  <c r="Q206" i="2"/>
  <c r="R206" i="2" s="1"/>
  <c r="S206" i="2" s="1"/>
  <c r="Q214" i="2"/>
  <c r="R214" i="2" s="1"/>
  <c r="S214" i="2" s="1"/>
  <c r="Q222" i="2"/>
  <c r="R222" i="2" s="1"/>
  <c r="S222" i="2" s="1"/>
  <c r="Q227" i="2"/>
  <c r="R227" i="2" s="1"/>
  <c r="S227" i="2" s="1"/>
  <c r="Q230" i="2"/>
  <c r="R230" i="2" s="1"/>
  <c r="S230" i="2" s="1"/>
  <c r="Q238" i="2"/>
  <c r="R238" i="2" s="1"/>
  <c r="S238" i="2" s="1"/>
  <c r="Q246" i="2"/>
  <c r="R246" i="2" s="1"/>
  <c r="S246" i="2" s="1"/>
  <c r="Q254" i="2"/>
  <c r="R254" i="2" s="1"/>
  <c r="S254" i="2" s="1"/>
  <c r="Q262" i="2"/>
  <c r="R262" i="2" s="1"/>
  <c r="S262" i="2" s="1"/>
  <c r="Q270" i="2"/>
  <c r="R270" i="2" s="1"/>
  <c r="S270" i="2" s="1"/>
  <c r="Q278" i="2"/>
  <c r="R278" i="2" s="1"/>
  <c r="S278" i="2" s="1"/>
  <c r="Q286" i="2"/>
  <c r="R286" i="2" s="1"/>
  <c r="S286" i="2" s="1"/>
  <c r="Q294" i="2"/>
  <c r="R294" i="2" s="1"/>
  <c r="S294" i="2" s="1"/>
  <c r="Q302" i="2"/>
  <c r="R302" i="2" s="1"/>
  <c r="S302" i="2" s="1"/>
  <c r="Q310" i="2"/>
  <c r="R310" i="2" s="1"/>
  <c r="S310" i="2" s="1"/>
  <c r="Q318" i="2"/>
  <c r="R318" i="2" s="1"/>
  <c r="S318" i="2" s="1"/>
  <c r="Q334" i="2"/>
  <c r="R334" i="2" s="1"/>
  <c r="S334" i="2" s="1"/>
  <c r="Q342" i="2"/>
  <c r="R342" i="2" s="1"/>
  <c r="S342" i="2" s="1"/>
  <c r="Q350" i="2"/>
  <c r="R350" i="2" s="1"/>
  <c r="S350" i="2" s="1"/>
  <c r="Q358" i="2"/>
  <c r="R358" i="2" s="1"/>
  <c r="S358" i="2" s="1"/>
  <c r="Q366" i="2"/>
  <c r="R366" i="2" s="1"/>
  <c r="S366" i="2" s="1"/>
  <c r="Q374" i="2"/>
  <c r="R374" i="2" s="1"/>
  <c r="S374" i="2" s="1"/>
  <c r="Q382" i="2"/>
  <c r="R382" i="2" s="1"/>
  <c r="S382" i="2" s="1"/>
  <c r="Q390" i="2"/>
  <c r="R390" i="2" s="1"/>
  <c r="S390" i="2" s="1"/>
  <c r="Q396" i="2"/>
  <c r="R396" i="2" s="1"/>
  <c r="S396" i="2" s="1"/>
  <c r="Q398" i="2"/>
  <c r="R398" i="2" s="1"/>
  <c r="S398" i="2" s="1"/>
  <c r="Q406" i="2"/>
  <c r="R406" i="2" s="1"/>
  <c r="S406" i="2" s="1"/>
  <c r="Q414" i="2"/>
  <c r="R414" i="2" s="1"/>
  <c r="S414" i="2" s="1"/>
  <c r="Q422" i="2"/>
  <c r="R422" i="2" s="1"/>
  <c r="S422" i="2" s="1"/>
  <c r="Q430" i="2"/>
  <c r="R430" i="2" s="1"/>
  <c r="S430" i="2" s="1"/>
  <c r="Q438" i="2"/>
  <c r="R438" i="2" s="1"/>
  <c r="S438" i="2" s="1"/>
  <c r="Q446" i="2"/>
  <c r="R446" i="2" s="1"/>
  <c r="S446" i="2" s="1"/>
  <c r="Q454" i="2"/>
  <c r="R454" i="2" s="1"/>
  <c r="S454" i="2" s="1"/>
  <c r="Q462" i="2"/>
  <c r="R462" i="2" s="1"/>
  <c r="S462" i="2" s="1"/>
  <c r="Q470" i="2"/>
  <c r="R470" i="2" s="1"/>
  <c r="S470" i="2" s="1"/>
  <c r="Q486" i="2"/>
  <c r="R486" i="2" s="1"/>
  <c r="S486" i="2" s="1"/>
  <c r="Q494" i="2"/>
  <c r="R494" i="2" s="1"/>
  <c r="S494" i="2" s="1"/>
  <c r="W14" i="2"/>
  <c r="X14" i="2" s="1"/>
  <c r="Y14" i="2" s="1"/>
  <c r="W22" i="2"/>
  <c r="X22" i="2" s="1"/>
  <c r="Y22" i="2" s="1"/>
  <c r="W29" i="2"/>
  <c r="X29" i="2" s="1"/>
  <c r="Y29" i="2" s="1"/>
  <c r="W30" i="2"/>
  <c r="X30" i="2" s="1"/>
  <c r="Y30" i="2" s="1"/>
  <c r="W46" i="2"/>
  <c r="X46" i="2" s="1"/>
  <c r="Y46" i="2" s="1"/>
  <c r="W54" i="2"/>
  <c r="X54" i="2" s="1"/>
  <c r="Y54" i="2" s="1"/>
  <c r="W62" i="2"/>
  <c r="X62" i="2" s="1"/>
  <c r="Y62" i="2" s="1"/>
  <c r="W70" i="2"/>
  <c r="X70" i="2" s="1"/>
  <c r="Y70" i="2" s="1"/>
  <c r="W78" i="2"/>
  <c r="X78" i="2" s="1"/>
  <c r="Y78" i="2" s="1"/>
  <c r="W86" i="2"/>
  <c r="X86" i="2" s="1"/>
  <c r="Y86" i="2" s="1"/>
  <c r="W94" i="2"/>
  <c r="X94" i="2" s="1"/>
  <c r="Y94" i="2" s="1"/>
  <c r="W102" i="2"/>
  <c r="X102" i="2" s="1"/>
  <c r="Y102" i="2" s="1"/>
  <c r="W110" i="2"/>
  <c r="X110" i="2" s="1"/>
  <c r="Y110" i="2" s="1"/>
  <c r="W118" i="2"/>
  <c r="X118" i="2" s="1"/>
  <c r="Y118" i="2" s="1"/>
  <c r="W126" i="2"/>
  <c r="X126" i="2" s="1"/>
  <c r="Y126" i="2" s="1"/>
  <c r="W134" i="2"/>
  <c r="X134" i="2" s="1"/>
  <c r="Y134" i="2" s="1"/>
  <c r="W142" i="2"/>
  <c r="X142" i="2" s="1"/>
  <c r="Y142" i="2" s="1"/>
  <c r="W150" i="2"/>
  <c r="X150" i="2" s="1"/>
  <c r="Y150" i="2" s="1"/>
  <c r="W158" i="2"/>
  <c r="X158" i="2" s="1"/>
  <c r="Y158" i="2" s="1"/>
  <c r="W174" i="2"/>
  <c r="X174" i="2" s="1"/>
  <c r="Y174" i="2" s="1"/>
  <c r="W182" i="2"/>
  <c r="X182" i="2" s="1"/>
  <c r="Y182" i="2" s="1"/>
  <c r="W190" i="2"/>
  <c r="X190" i="2" s="1"/>
  <c r="Y190" i="2" s="1"/>
  <c r="W198" i="2"/>
  <c r="X198" i="2" s="1"/>
  <c r="Y198" i="2" s="1"/>
  <c r="W206" i="2"/>
  <c r="X206" i="2" s="1"/>
  <c r="Y206" i="2" s="1"/>
  <c r="W214" i="2"/>
  <c r="X214" i="2" s="1"/>
  <c r="Y214" i="2" s="1"/>
  <c r="W222" i="2"/>
  <c r="X222" i="2" s="1"/>
  <c r="Y222" i="2" s="1"/>
  <c r="W230" i="2"/>
  <c r="X230" i="2" s="1"/>
  <c r="Y230" i="2" s="1"/>
  <c r="W254" i="2"/>
  <c r="X254" i="2" s="1"/>
  <c r="Y254" i="2" s="1"/>
  <c r="W270" i="2"/>
  <c r="X270" i="2" s="1"/>
  <c r="Y270" i="2" s="1"/>
  <c r="W278" i="2"/>
  <c r="X278" i="2" s="1"/>
  <c r="Y278" i="2" s="1"/>
  <c r="W286" i="2"/>
  <c r="X286" i="2" s="1"/>
  <c r="Y286" i="2" s="1"/>
  <c r="W294" i="2"/>
  <c r="X294" i="2" s="1"/>
  <c r="Y294" i="2" s="1"/>
  <c r="W302" i="2"/>
  <c r="X302" i="2" s="1"/>
  <c r="Y302" i="2" s="1"/>
  <c r="W310" i="2"/>
  <c r="X310" i="2" s="1"/>
  <c r="Y310" i="2" s="1"/>
  <c r="W318" i="2"/>
  <c r="X318" i="2" s="1"/>
  <c r="Y318" i="2" s="1"/>
  <c r="W326" i="2"/>
  <c r="X326" i="2" s="1"/>
  <c r="Y326" i="2" s="1"/>
  <c r="W334" i="2"/>
  <c r="X334" i="2" s="1"/>
  <c r="Y334" i="2" s="1"/>
  <c r="W342" i="2"/>
  <c r="X342" i="2" s="1"/>
  <c r="Y342" i="2" s="1"/>
  <c r="W350" i="2"/>
  <c r="X350" i="2" s="1"/>
  <c r="Y350" i="2" s="1"/>
  <c r="W358" i="2"/>
  <c r="X358" i="2" s="1"/>
  <c r="Y358" i="2" s="1"/>
  <c r="W366" i="2"/>
  <c r="X366" i="2" s="1"/>
  <c r="Y366" i="2" s="1"/>
  <c r="W374" i="2"/>
  <c r="X374" i="2" s="1"/>
  <c r="Y374" i="2" s="1"/>
  <c r="W382" i="2"/>
  <c r="X382" i="2" s="1"/>
  <c r="Y382" i="2" s="1"/>
  <c r="W390" i="2"/>
  <c r="X390" i="2" s="1"/>
  <c r="Y390" i="2" s="1"/>
  <c r="W398" i="2"/>
  <c r="X398" i="2" s="1"/>
  <c r="Y398" i="2" s="1"/>
  <c r="W406" i="2"/>
  <c r="X406" i="2" s="1"/>
  <c r="Y406" i="2" s="1"/>
  <c r="W414" i="2"/>
  <c r="X414" i="2" s="1"/>
  <c r="Y414" i="2" s="1"/>
  <c r="W422" i="2"/>
  <c r="X422" i="2" s="1"/>
  <c r="Y422" i="2" s="1"/>
  <c r="W438" i="2"/>
  <c r="X438" i="2" s="1"/>
  <c r="Y438" i="2" s="1"/>
  <c r="W446" i="2"/>
  <c r="X446" i="2" s="1"/>
  <c r="Y446" i="2" s="1"/>
  <c r="W454" i="2"/>
  <c r="X454" i="2" s="1"/>
  <c r="Y454" i="2" s="1"/>
  <c r="W462" i="2"/>
  <c r="X462" i="2" s="1"/>
  <c r="Y462" i="2" s="1"/>
  <c r="W470" i="2"/>
  <c r="X470" i="2" s="1"/>
  <c r="Y470" i="2" s="1"/>
  <c r="W478" i="2"/>
  <c r="X478" i="2" s="1"/>
  <c r="Y478" i="2" s="1"/>
  <c r="W486" i="2"/>
  <c r="X486" i="2" s="1"/>
  <c r="Y486" i="2" s="1"/>
  <c r="W494" i="2"/>
  <c r="X494" i="2" s="1"/>
  <c r="Y494" i="2" s="1"/>
  <c r="AC22" i="2"/>
  <c r="AD22" i="2" s="1"/>
  <c r="AE22" i="2" s="1"/>
  <c r="AC30" i="2"/>
  <c r="AD30" i="2" s="1"/>
  <c r="AE30" i="2" s="1"/>
  <c r="AC38" i="2"/>
  <c r="AD38" i="2" s="1"/>
  <c r="AE38" i="2" s="1"/>
  <c r="AC46" i="2"/>
  <c r="AD46" i="2" s="1"/>
  <c r="AE46" i="2" s="1"/>
  <c r="AC54" i="2"/>
  <c r="AD54" i="2" s="1"/>
  <c r="AE54" i="2" s="1"/>
  <c r="AC78" i="2"/>
  <c r="AD78" i="2" s="1"/>
  <c r="AE78" i="2" s="1"/>
  <c r="AC86" i="2"/>
  <c r="AD86" i="2" s="1"/>
  <c r="AE86" i="2" s="1"/>
  <c r="AC94" i="2"/>
  <c r="AD94" i="2" s="1"/>
  <c r="AE94" i="2" s="1"/>
  <c r="AC110" i="2"/>
  <c r="AD110" i="2" s="1"/>
  <c r="AE110" i="2" s="1"/>
  <c r="AC118" i="2"/>
  <c r="AD118" i="2" s="1"/>
  <c r="AE118" i="2" s="1"/>
  <c r="AC126" i="2"/>
  <c r="AD126" i="2" s="1"/>
  <c r="AE126" i="2" s="1"/>
  <c r="AC134" i="2"/>
  <c r="AD134" i="2" s="1"/>
  <c r="AE134" i="2" s="1"/>
  <c r="AC138" i="2"/>
  <c r="AD138" i="2" s="1"/>
  <c r="AE138" i="2" s="1"/>
  <c r="AC142" i="2"/>
  <c r="AD142" i="2" s="1"/>
  <c r="AE142" i="2" s="1"/>
  <c r="AC150" i="2"/>
  <c r="AD150" i="2" s="1"/>
  <c r="AE150" i="2" s="1"/>
  <c r="AC158" i="2"/>
  <c r="AD158" i="2" s="1"/>
  <c r="AE158" i="2" s="1"/>
  <c r="AC166" i="2"/>
  <c r="AD166" i="2" s="1"/>
  <c r="AE166" i="2" s="1"/>
  <c r="AC174" i="2"/>
  <c r="AD174" i="2" s="1"/>
  <c r="AE174" i="2" s="1"/>
  <c r="AC182" i="2"/>
  <c r="AD182" i="2" s="1"/>
  <c r="AE182" i="2" s="1"/>
  <c r="AC190" i="2"/>
  <c r="AD190" i="2" s="1"/>
  <c r="AE190" i="2" s="1"/>
  <c r="AC198" i="2"/>
  <c r="AD198" i="2" s="1"/>
  <c r="AE198" i="2" s="1"/>
  <c r="AC206" i="2"/>
  <c r="AD206" i="2" s="1"/>
  <c r="AE206" i="2" s="1"/>
  <c r="AC214" i="2"/>
  <c r="AD214" i="2" s="1"/>
  <c r="AE214" i="2" s="1"/>
  <c r="AC222" i="2"/>
  <c r="AD222" i="2" s="1"/>
  <c r="AE222" i="2" s="1"/>
  <c r="AC230" i="2"/>
  <c r="AD230" i="2" s="1"/>
  <c r="AE230" i="2" s="1"/>
  <c r="AC238" i="2"/>
  <c r="AD238" i="2" s="1"/>
  <c r="AE238" i="2" s="1"/>
  <c r="AC246" i="2"/>
  <c r="AD246" i="2" s="1"/>
  <c r="AE246" i="2" s="1"/>
  <c r="AC254" i="2"/>
  <c r="AD254" i="2" s="1"/>
  <c r="AE254" i="2" s="1"/>
  <c r="AC262" i="2"/>
  <c r="AD262" i="2" s="1"/>
  <c r="AE262" i="2" s="1"/>
  <c r="AC270" i="2"/>
  <c r="AD270" i="2" s="1"/>
  <c r="AE270" i="2" s="1"/>
  <c r="AC278" i="2"/>
  <c r="AD278" i="2" s="1"/>
  <c r="AE278" i="2" s="1"/>
  <c r="AC286" i="2"/>
  <c r="AD286" i="2" s="1"/>
  <c r="AE286" i="2" s="1"/>
  <c r="AC294" i="2"/>
  <c r="AD294" i="2" s="1"/>
  <c r="AE294" i="2" s="1"/>
  <c r="AC302" i="2"/>
  <c r="AD302" i="2" s="1"/>
  <c r="AE302" i="2" s="1"/>
  <c r="AC310" i="2"/>
  <c r="AD310" i="2" s="1"/>
  <c r="AE310" i="2" s="1"/>
  <c r="AC318" i="2"/>
  <c r="AD318" i="2" s="1"/>
  <c r="AE318" i="2" s="1"/>
  <c r="AC326" i="2"/>
  <c r="AD326" i="2" s="1"/>
  <c r="AE326" i="2" s="1"/>
  <c r="AC334" i="2"/>
  <c r="AD334" i="2" s="1"/>
  <c r="AE334" i="2" s="1"/>
  <c r="AC342" i="2"/>
  <c r="AD342" i="2" s="1"/>
  <c r="AE342" i="2" s="1"/>
  <c r="AC350" i="2"/>
  <c r="AD350" i="2" s="1"/>
  <c r="AE350" i="2" s="1"/>
  <c r="AC358" i="2"/>
  <c r="AD358" i="2" s="1"/>
  <c r="AE358" i="2" s="1"/>
  <c r="AC366" i="2"/>
  <c r="AD366" i="2" s="1"/>
  <c r="AE366" i="2" s="1"/>
  <c r="AC374" i="2"/>
  <c r="AD374" i="2" s="1"/>
  <c r="AE374" i="2" s="1"/>
  <c r="AC382" i="2"/>
  <c r="AD382" i="2" s="1"/>
  <c r="AE382" i="2" s="1"/>
  <c r="AC390" i="2"/>
  <c r="AD390" i="2" s="1"/>
  <c r="AE390" i="2" s="1"/>
  <c r="AC398" i="2"/>
  <c r="AD398" i="2" s="1"/>
  <c r="AE398" i="2" s="1"/>
  <c r="AC406" i="2"/>
  <c r="AD406" i="2" s="1"/>
  <c r="AE406" i="2" s="1"/>
  <c r="AC414" i="2"/>
  <c r="AD414" i="2" s="1"/>
  <c r="AE414" i="2" s="1"/>
  <c r="AC422" i="2"/>
  <c r="AD422" i="2" s="1"/>
  <c r="AE422" i="2" s="1"/>
  <c r="AC430" i="2"/>
  <c r="AD430" i="2" s="1"/>
  <c r="AE430" i="2" s="1"/>
  <c r="AC438" i="2"/>
  <c r="AD438" i="2" s="1"/>
  <c r="AE438" i="2" s="1"/>
  <c r="AC446" i="2"/>
  <c r="AD446" i="2" s="1"/>
  <c r="AE446" i="2" s="1"/>
  <c r="AC454" i="2"/>
  <c r="AD454" i="2" s="1"/>
  <c r="AE454" i="2" s="1"/>
  <c r="AC462" i="2"/>
  <c r="AD462" i="2" s="1"/>
  <c r="AE462" i="2" s="1"/>
  <c r="AC470" i="2"/>
  <c r="AD470" i="2" s="1"/>
  <c r="AE470" i="2" s="1"/>
  <c r="AC478" i="2"/>
  <c r="AD478" i="2" s="1"/>
  <c r="AE478" i="2" s="1"/>
  <c r="AC486" i="2"/>
  <c r="AD486" i="2" s="1"/>
  <c r="AE486" i="2" s="1"/>
  <c r="AC494" i="2"/>
  <c r="AD494" i="2" s="1"/>
  <c r="AE494" i="2" s="1"/>
  <c r="AI146" i="2"/>
  <c r="AJ146" i="2" s="1"/>
  <c r="AK146" i="2" s="1"/>
  <c r="AI154" i="2"/>
  <c r="AJ154" i="2" s="1"/>
  <c r="AK154" i="2" s="1"/>
  <c r="AI162" i="2"/>
  <c r="AJ162" i="2" s="1"/>
  <c r="AK162" i="2" s="1"/>
  <c r="AI170" i="2"/>
  <c r="AJ170" i="2" s="1"/>
  <c r="AK170" i="2" s="1"/>
  <c r="AI178" i="2"/>
  <c r="AJ178" i="2" s="1"/>
  <c r="AK178" i="2" s="1"/>
  <c r="AI186" i="2"/>
  <c r="AJ186" i="2" s="1"/>
  <c r="AK186" i="2" s="1"/>
  <c r="AI194" i="2"/>
  <c r="AJ194" i="2" s="1"/>
  <c r="AK194" i="2" s="1"/>
  <c r="AI202" i="2"/>
  <c r="AJ202" i="2" s="1"/>
  <c r="AK202" i="2" s="1"/>
  <c r="AI234" i="2"/>
  <c r="AJ234" i="2" s="1"/>
  <c r="AK234" i="2" s="1"/>
  <c r="AI266" i="2"/>
  <c r="AJ266" i="2" s="1"/>
  <c r="AK266" i="2" s="1"/>
  <c r="AO426" i="2"/>
  <c r="AP426" i="2" s="1"/>
  <c r="AQ426" i="2" s="1"/>
  <c r="AU250" i="2"/>
  <c r="AV250" i="2" s="1"/>
  <c r="AW250" i="2" s="1"/>
  <c r="AU274" i="2"/>
  <c r="AV274" i="2" s="1"/>
  <c r="AW274" i="2" s="1"/>
  <c r="BA62" i="2"/>
  <c r="BB62" i="2" s="1"/>
  <c r="BC62" i="2" s="1"/>
  <c r="BA190" i="2"/>
  <c r="BB190" i="2" s="1"/>
  <c r="BC190" i="2" s="1"/>
  <c r="BG158" i="2"/>
  <c r="BH158" i="2" s="1"/>
  <c r="BI158" i="2" s="1"/>
  <c r="BM382" i="2"/>
  <c r="BN382" i="2" s="1"/>
  <c r="BO382" i="2" s="1"/>
  <c r="BS231" i="2"/>
  <c r="BT231" i="2" s="1"/>
  <c r="BU231" i="2" s="1"/>
  <c r="BS311" i="2"/>
  <c r="BT311" i="2" s="1"/>
  <c r="BU311" i="2" s="1"/>
  <c r="BS335" i="2"/>
  <c r="BT335" i="2" s="1"/>
  <c r="BU335" i="2" s="1"/>
  <c r="CE198" i="2"/>
  <c r="CF198" i="2" s="1"/>
  <c r="CG198" i="2" s="1"/>
  <c r="CE414" i="2"/>
  <c r="CF414" i="2" s="1"/>
  <c r="CG414" i="2" s="1"/>
  <c r="CK119" i="2"/>
  <c r="CL119" i="2" s="1"/>
  <c r="CM119" i="2" s="1"/>
  <c r="CK151" i="2"/>
  <c r="CL151" i="2" s="1"/>
  <c r="CM151" i="2" s="1"/>
  <c r="CQ167" i="2"/>
  <c r="CR167" i="2" s="1"/>
  <c r="CS167" i="2" s="1"/>
  <c r="CQ183" i="2"/>
  <c r="CR183" i="2" s="1"/>
  <c r="CS183" i="2" s="1"/>
  <c r="CQ239" i="2"/>
  <c r="CR239" i="2" s="1"/>
  <c r="CS239" i="2" s="1"/>
  <c r="CQ271" i="2"/>
  <c r="CR271" i="2" s="1"/>
  <c r="CS271" i="2" s="1"/>
  <c r="CQ279" i="2"/>
  <c r="CR279" i="2" s="1"/>
  <c r="CS279" i="2" s="1"/>
  <c r="CQ295" i="2"/>
  <c r="CR295" i="2" s="1"/>
  <c r="CS295" i="2" s="1"/>
  <c r="CQ351" i="2"/>
  <c r="CR351" i="2" s="1"/>
  <c r="CS351" i="2" s="1"/>
  <c r="CQ375" i="2"/>
  <c r="CR375" i="2" s="1"/>
  <c r="CS375" i="2" s="1"/>
  <c r="CQ391" i="2"/>
  <c r="CR391" i="2" s="1"/>
  <c r="CS391" i="2" s="1"/>
  <c r="CQ450" i="2"/>
  <c r="CR450" i="2" s="1"/>
  <c r="CS450" i="2" s="1"/>
  <c r="CQ360" i="2"/>
  <c r="CR360" i="2" s="1"/>
  <c r="CS360" i="2" s="1"/>
  <c r="CK415" i="2"/>
  <c r="CL415" i="2" s="1"/>
  <c r="CM415" i="2" s="1"/>
  <c r="CK224" i="2"/>
  <c r="CL224" i="2" s="1"/>
  <c r="CM224" i="2" s="1"/>
  <c r="CK212" i="2"/>
  <c r="CL212" i="2" s="1"/>
  <c r="CM212" i="2" s="1"/>
  <c r="CK336" i="2"/>
  <c r="CL336" i="2" s="1"/>
  <c r="CM336" i="2" s="1"/>
  <c r="CE369" i="2"/>
  <c r="CF369" i="2" s="1"/>
  <c r="CG369" i="2" s="1"/>
  <c r="CE175" i="2"/>
  <c r="CF175" i="2" s="1"/>
  <c r="CG175" i="2" s="1"/>
  <c r="CE122" i="2"/>
  <c r="CF122" i="2" s="1"/>
  <c r="CG122" i="2" s="1"/>
  <c r="BY397" i="2"/>
  <c r="BZ397" i="2" s="1"/>
  <c r="CA397" i="2" s="1"/>
  <c r="BY412" i="2"/>
  <c r="BZ412" i="2" s="1"/>
  <c r="CA412" i="2" s="1"/>
  <c r="BY396" i="2"/>
  <c r="BZ396" i="2" s="1"/>
  <c r="CA396" i="2" s="1"/>
  <c r="BS350" i="2"/>
  <c r="BT350" i="2" s="1"/>
  <c r="BU350" i="2" s="1"/>
  <c r="BS104" i="2"/>
  <c r="BT104" i="2" s="1"/>
  <c r="BU104" i="2" s="1"/>
  <c r="BS202" i="2"/>
  <c r="BT202" i="2" s="1"/>
  <c r="BU202" i="2" s="1"/>
  <c r="BM379" i="2"/>
  <c r="BN379" i="2" s="1"/>
  <c r="BO379" i="2" s="1"/>
  <c r="BM55" i="2"/>
  <c r="BN55" i="2" s="1"/>
  <c r="BO55" i="2" s="1"/>
  <c r="BG376" i="2"/>
  <c r="BH376" i="2" s="1"/>
  <c r="BI376" i="2" s="1"/>
  <c r="BG14" i="2"/>
  <c r="BH14" i="2" s="1"/>
  <c r="BI14" i="2" s="1"/>
  <c r="AU413" i="2"/>
  <c r="AV413" i="2" s="1"/>
  <c r="AW413" i="2" s="1"/>
  <c r="AO323" i="2"/>
  <c r="AP323" i="2" s="1"/>
  <c r="AQ323" i="2" s="1"/>
  <c r="AI330" i="2"/>
  <c r="AJ330" i="2" s="1"/>
  <c r="AK330" i="2" s="1"/>
  <c r="W153" i="2"/>
  <c r="X153" i="2" s="1"/>
  <c r="Y153" i="2" s="1"/>
  <c r="K188" i="2"/>
  <c r="L188" i="2" s="1"/>
  <c r="M188" i="2" s="1"/>
  <c r="K132" i="2"/>
  <c r="L132" i="2" s="1"/>
  <c r="M132" i="2" s="1"/>
  <c r="K116" i="2"/>
  <c r="L116" i="2" s="1"/>
  <c r="M116" i="2" s="1"/>
  <c r="K108" i="2"/>
  <c r="L108" i="2" s="1"/>
  <c r="M108" i="2" s="1"/>
  <c r="K98" i="2"/>
  <c r="L98" i="2" s="1"/>
  <c r="M98" i="2" s="1"/>
  <c r="K100" i="2"/>
  <c r="L100" i="2" s="1"/>
  <c r="M100" i="2" s="1"/>
  <c r="K92" i="2"/>
  <c r="L92" i="2" s="1"/>
  <c r="M92" i="2" s="1"/>
  <c r="K84" i="2"/>
  <c r="L84" i="2" s="1"/>
  <c r="M84" i="2" s="1"/>
  <c r="K76" i="2"/>
  <c r="L76" i="2" s="1"/>
  <c r="M76" i="2" s="1"/>
  <c r="K68" i="2"/>
  <c r="L68" i="2" s="1"/>
  <c r="M68" i="2" s="1"/>
  <c r="K52" i="2"/>
  <c r="L52" i="2" s="1"/>
  <c r="M52" i="2" s="1"/>
  <c r="K44" i="2"/>
  <c r="L44" i="2" s="1"/>
  <c r="M44" i="2" s="1"/>
  <c r="K36" i="2"/>
  <c r="L36" i="2" s="1"/>
  <c r="M36" i="2" s="1"/>
  <c r="K28" i="2"/>
  <c r="L28" i="2" s="1"/>
  <c r="M28" i="2" s="1"/>
  <c r="K20" i="2"/>
  <c r="L20" i="2" s="1"/>
  <c r="M20" i="2" s="1"/>
  <c r="K12" i="2"/>
  <c r="L12" i="2" s="1"/>
  <c r="M12" i="2" s="1"/>
  <c r="Q16" i="2"/>
  <c r="R16" i="2" s="1"/>
  <c r="S16" i="2" s="1"/>
  <c r="Q24" i="2"/>
  <c r="R24" i="2" s="1"/>
  <c r="S24" i="2" s="1"/>
  <c r="Q32" i="2"/>
  <c r="R32" i="2" s="1"/>
  <c r="S32" i="2" s="1"/>
  <c r="Q40" i="2"/>
  <c r="R40" i="2" s="1"/>
  <c r="S40" i="2" s="1"/>
  <c r="Q48" i="2"/>
  <c r="R48" i="2" s="1"/>
  <c r="S48" i="2" s="1"/>
  <c r="Q56" i="2"/>
  <c r="R56" i="2" s="1"/>
  <c r="S56" i="2" s="1"/>
  <c r="Q64" i="2"/>
  <c r="R64" i="2" s="1"/>
  <c r="S64" i="2" s="1"/>
  <c r="Q72" i="2"/>
  <c r="R72" i="2" s="1"/>
  <c r="S72" i="2" s="1"/>
  <c r="Q80" i="2"/>
  <c r="R80" i="2" s="1"/>
  <c r="S80" i="2" s="1"/>
  <c r="Q88" i="2"/>
  <c r="R88" i="2" s="1"/>
  <c r="S88" i="2" s="1"/>
  <c r="Q96" i="2"/>
  <c r="R96" i="2" s="1"/>
  <c r="S96" i="2" s="1"/>
  <c r="Q104" i="2"/>
  <c r="R104" i="2" s="1"/>
  <c r="S104" i="2" s="1"/>
  <c r="Q112" i="2"/>
  <c r="R112" i="2" s="1"/>
  <c r="S112" i="2" s="1"/>
  <c r="Q120" i="2"/>
  <c r="R120" i="2" s="1"/>
  <c r="S120" i="2" s="1"/>
  <c r="Q128" i="2"/>
  <c r="R128" i="2" s="1"/>
  <c r="S128" i="2" s="1"/>
  <c r="Q136" i="2"/>
  <c r="R136" i="2" s="1"/>
  <c r="S136" i="2" s="1"/>
  <c r="Q144" i="2"/>
  <c r="R144" i="2" s="1"/>
  <c r="S144" i="2" s="1"/>
  <c r="Q152" i="2"/>
  <c r="R152" i="2" s="1"/>
  <c r="S152" i="2" s="1"/>
  <c r="Q160" i="2"/>
  <c r="R160" i="2" s="1"/>
  <c r="S160" i="2" s="1"/>
  <c r="Q168" i="2"/>
  <c r="R168" i="2" s="1"/>
  <c r="S168" i="2" s="1"/>
  <c r="Q184" i="2"/>
  <c r="R184" i="2" s="1"/>
  <c r="S184" i="2" s="1"/>
  <c r="Q192" i="2"/>
  <c r="R192" i="2" s="1"/>
  <c r="S192" i="2" s="1"/>
  <c r="Q200" i="2"/>
  <c r="R200" i="2" s="1"/>
  <c r="S200" i="2" s="1"/>
  <c r="Q208" i="2"/>
  <c r="R208" i="2" s="1"/>
  <c r="S208" i="2" s="1"/>
  <c r="Q216" i="2"/>
  <c r="R216" i="2" s="1"/>
  <c r="S216" i="2" s="1"/>
  <c r="Q232" i="2"/>
  <c r="R232" i="2" s="1"/>
  <c r="S232" i="2" s="1"/>
  <c r="Q240" i="2"/>
  <c r="R240" i="2" s="1"/>
  <c r="S240" i="2" s="1"/>
  <c r="Q248" i="2"/>
  <c r="R248" i="2" s="1"/>
  <c r="S248" i="2" s="1"/>
  <c r="Q256" i="2"/>
  <c r="R256" i="2" s="1"/>
  <c r="S256" i="2" s="1"/>
  <c r="Q264" i="2"/>
  <c r="R264" i="2" s="1"/>
  <c r="S264" i="2" s="1"/>
  <c r="Q280" i="2"/>
  <c r="R280" i="2" s="1"/>
  <c r="S280" i="2" s="1"/>
  <c r="Q288" i="2"/>
  <c r="R288" i="2" s="1"/>
  <c r="S288" i="2" s="1"/>
  <c r="Q296" i="2"/>
  <c r="R296" i="2" s="1"/>
  <c r="S296" i="2" s="1"/>
  <c r="Q304" i="2"/>
  <c r="R304" i="2" s="1"/>
  <c r="S304" i="2" s="1"/>
  <c r="Q312" i="2"/>
  <c r="R312" i="2" s="1"/>
  <c r="S312" i="2" s="1"/>
  <c r="Q328" i="2"/>
  <c r="R328" i="2" s="1"/>
  <c r="S328" i="2" s="1"/>
  <c r="Q336" i="2"/>
  <c r="R336" i="2" s="1"/>
  <c r="S336" i="2" s="1"/>
  <c r="Q344" i="2"/>
  <c r="R344" i="2" s="1"/>
  <c r="S344" i="2" s="1"/>
  <c r="Q352" i="2"/>
  <c r="R352" i="2" s="1"/>
  <c r="S352" i="2" s="1"/>
  <c r="Q360" i="2"/>
  <c r="R360" i="2" s="1"/>
  <c r="S360" i="2" s="1"/>
  <c r="Q368" i="2"/>
  <c r="R368" i="2" s="1"/>
  <c r="S368" i="2" s="1"/>
  <c r="Q376" i="2"/>
  <c r="R376" i="2" s="1"/>
  <c r="S376" i="2" s="1"/>
  <c r="Q384" i="2"/>
  <c r="R384" i="2" s="1"/>
  <c r="S384" i="2" s="1"/>
  <c r="Q392" i="2"/>
  <c r="R392" i="2" s="1"/>
  <c r="S392" i="2" s="1"/>
  <c r="Q408" i="2"/>
  <c r="R408" i="2" s="1"/>
  <c r="S408" i="2" s="1"/>
  <c r="Q424" i="2"/>
  <c r="R424" i="2" s="1"/>
  <c r="S424" i="2" s="1"/>
  <c r="Q440" i="2"/>
  <c r="R440" i="2" s="1"/>
  <c r="S440" i="2" s="1"/>
  <c r="Q448" i="2"/>
  <c r="R448" i="2" s="1"/>
  <c r="S448" i="2" s="1"/>
  <c r="Q464" i="2"/>
  <c r="R464" i="2" s="1"/>
  <c r="S464" i="2" s="1"/>
  <c r="Q472" i="2"/>
  <c r="R472" i="2" s="1"/>
  <c r="S472" i="2" s="1"/>
  <c r="Q480" i="2"/>
  <c r="R480" i="2" s="1"/>
  <c r="S480" i="2" s="1"/>
  <c r="Q488" i="2"/>
  <c r="R488" i="2" s="1"/>
  <c r="S488" i="2" s="1"/>
  <c r="W16" i="2"/>
  <c r="X16" i="2" s="1"/>
  <c r="Y16" i="2" s="1"/>
  <c r="W24" i="2"/>
  <c r="X24" i="2" s="1"/>
  <c r="Y24" i="2" s="1"/>
  <c r="W40" i="2"/>
  <c r="X40" i="2" s="1"/>
  <c r="Y40" i="2" s="1"/>
  <c r="W48" i="2"/>
  <c r="X48" i="2" s="1"/>
  <c r="Y48" i="2" s="1"/>
  <c r="W56" i="2"/>
  <c r="X56" i="2" s="1"/>
  <c r="Y56" i="2" s="1"/>
  <c r="W60" i="2"/>
  <c r="X60" i="2" s="1"/>
  <c r="Y60" i="2" s="1"/>
  <c r="W64" i="2"/>
  <c r="X64" i="2" s="1"/>
  <c r="Y64" i="2" s="1"/>
  <c r="W72" i="2"/>
  <c r="X72" i="2" s="1"/>
  <c r="Y72" i="2" s="1"/>
  <c r="W80" i="2"/>
  <c r="X80" i="2" s="1"/>
  <c r="Y80" i="2" s="1"/>
  <c r="W88" i="2"/>
  <c r="X88" i="2" s="1"/>
  <c r="Y88" i="2" s="1"/>
  <c r="W96" i="2"/>
  <c r="X96" i="2" s="1"/>
  <c r="Y96" i="2" s="1"/>
  <c r="W104" i="2"/>
  <c r="X104" i="2" s="1"/>
  <c r="Y104" i="2" s="1"/>
  <c r="W112" i="2"/>
  <c r="X112" i="2" s="1"/>
  <c r="Y112" i="2" s="1"/>
  <c r="W120" i="2"/>
  <c r="X120" i="2" s="1"/>
  <c r="Y120" i="2" s="1"/>
  <c r="W128" i="2"/>
  <c r="X128" i="2" s="1"/>
  <c r="Y128" i="2" s="1"/>
  <c r="W136" i="2"/>
  <c r="X136" i="2" s="1"/>
  <c r="Y136" i="2" s="1"/>
  <c r="W144" i="2"/>
  <c r="X144" i="2" s="1"/>
  <c r="Y144" i="2" s="1"/>
  <c r="W152" i="2"/>
  <c r="X152" i="2" s="1"/>
  <c r="Y152" i="2" s="1"/>
  <c r="W160" i="2"/>
  <c r="X160" i="2" s="1"/>
  <c r="Y160" i="2" s="1"/>
  <c r="W168" i="2"/>
  <c r="X168" i="2" s="1"/>
  <c r="Y168" i="2" s="1"/>
  <c r="W176" i="2"/>
  <c r="X176" i="2" s="1"/>
  <c r="Y176" i="2" s="1"/>
  <c r="W192" i="2"/>
  <c r="X192" i="2" s="1"/>
  <c r="Y192" i="2" s="1"/>
  <c r="W200" i="2"/>
  <c r="X200" i="2" s="1"/>
  <c r="Y200" i="2" s="1"/>
  <c r="W208" i="2"/>
  <c r="X208" i="2" s="1"/>
  <c r="Y208" i="2" s="1"/>
  <c r="W216" i="2"/>
  <c r="X216" i="2" s="1"/>
  <c r="Y216" i="2" s="1"/>
  <c r="W224" i="2"/>
  <c r="X224" i="2" s="1"/>
  <c r="Y224" i="2" s="1"/>
  <c r="W232" i="2"/>
  <c r="X232" i="2" s="1"/>
  <c r="Y232" i="2" s="1"/>
  <c r="W238" i="2"/>
  <c r="X238" i="2" s="1"/>
  <c r="Y238" i="2" s="1"/>
  <c r="W240" i="2"/>
  <c r="X240" i="2" s="1"/>
  <c r="Y240" i="2" s="1"/>
  <c r="W246" i="2"/>
  <c r="X246" i="2" s="1"/>
  <c r="Y246" i="2" s="1"/>
  <c r="W248" i="2"/>
  <c r="X248" i="2" s="1"/>
  <c r="Y248" i="2" s="1"/>
  <c r="W256" i="2"/>
  <c r="X256" i="2" s="1"/>
  <c r="Y256" i="2" s="1"/>
  <c r="W262" i="2"/>
  <c r="X262" i="2" s="1"/>
  <c r="Y262" i="2" s="1"/>
  <c r="W264" i="2"/>
  <c r="X264" i="2" s="1"/>
  <c r="Y264" i="2" s="1"/>
  <c r="W272" i="2"/>
  <c r="X272" i="2" s="1"/>
  <c r="Y272" i="2" s="1"/>
  <c r="W280" i="2"/>
  <c r="X280" i="2" s="1"/>
  <c r="Y280" i="2" s="1"/>
  <c r="W288" i="2"/>
  <c r="X288" i="2" s="1"/>
  <c r="Y288" i="2" s="1"/>
  <c r="W296" i="2"/>
  <c r="X296" i="2" s="1"/>
  <c r="Y296" i="2" s="1"/>
  <c r="W304" i="2"/>
  <c r="X304" i="2" s="1"/>
  <c r="Y304" i="2" s="1"/>
  <c r="W312" i="2"/>
  <c r="X312" i="2" s="1"/>
  <c r="Y312" i="2" s="1"/>
  <c r="W328" i="2"/>
  <c r="X328" i="2" s="1"/>
  <c r="Y328" i="2" s="1"/>
  <c r="W336" i="2"/>
  <c r="X336" i="2" s="1"/>
  <c r="Y336" i="2" s="1"/>
  <c r="W344" i="2"/>
  <c r="X344" i="2" s="1"/>
  <c r="Y344" i="2" s="1"/>
  <c r="W360" i="2"/>
  <c r="X360" i="2" s="1"/>
  <c r="Y360" i="2" s="1"/>
  <c r="W376" i="2"/>
  <c r="X376" i="2" s="1"/>
  <c r="Y376" i="2" s="1"/>
  <c r="W384" i="2"/>
  <c r="X384" i="2" s="1"/>
  <c r="Y384" i="2" s="1"/>
  <c r="W392" i="2"/>
  <c r="X392" i="2" s="1"/>
  <c r="Y392" i="2" s="1"/>
  <c r="W400" i="2"/>
  <c r="X400" i="2" s="1"/>
  <c r="Y400" i="2" s="1"/>
  <c r="W408" i="2"/>
  <c r="X408" i="2" s="1"/>
  <c r="Y408" i="2" s="1"/>
  <c r="W416" i="2"/>
  <c r="X416" i="2" s="1"/>
  <c r="Y416" i="2" s="1"/>
  <c r="W424" i="2"/>
  <c r="X424" i="2" s="1"/>
  <c r="Y424" i="2" s="1"/>
  <c r="W440" i="2"/>
  <c r="X440" i="2" s="1"/>
  <c r="Y440" i="2" s="1"/>
  <c r="W448" i="2"/>
  <c r="X448" i="2" s="1"/>
  <c r="Y448" i="2" s="1"/>
  <c r="W456" i="2"/>
  <c r="X456" i="2" s="1"/>
  <c r="Y456" i="2" s="1"/>
  <c r="W464" i="2"/>
  <c r="X464" i="2" s="1"/>
  <c r="Y464" i="2" s="1"/>
  <c r="W472" i="2"/>
  <c r="X472" i="2" s="1"/>
  <c r="Y472" i="2" s="1"/>
  <c r="W480" i="2"/>
  <c r="X480" i="2" s="1"/>
  <c r="Y480" i="2" s="1"/>
  <c r="W488" i="2"/>
  <c r="X488" i="2" s="1"/>
  <c r="Y488" i="2" s="1"/>
  <c r="AC16" i="2"/>
  <c r="AD16" i="2" s="1"/>
  <c r="AE16" i="2" s="1"/>
  <c r="AC24" i="2"/>
  <c r="AD24" i="2" s="1"/>
  <c r="AE24" i="2" s="1"/>
  <c r="AC32" i="2"/>
  <c r="AD32" i="2" s="1"/>
  <c r="AE32" i="2" s="1"/>
  <c r="AC40" i="2"/>
  <c r="AD40" i="2" s="1"/>
  <c r="AE40" i="2" s="1"/>
  <c r="AC48" i="2"/>
  <c r="AD48" i="2" s="1"/>
  <c r="AE48" i="2" s="1"/>
  <c r="AC56" i="2"/>
  <c r="AD56" i="2" s="1"/>
  <c r="AE56" i="2" s="1"/>
  <c r="AC64" i="2"/>
  <c r="AD64" i="2" s="1"/>
  <c r="AE64" i="2" s="1"/>
  <c r="AC72" i="2"/>
  <c r="AD72" i="2" s="1"/>
  <c r="AE72" i="2" s="1"/>
  <c r="AC120" i="2"/>
  <c r="AD120" i="2" s="1"/>
  <c r="AE120" i="2" s="1"/>
  <c r="AC408" i="2"/>
  <c r="AD408" i="2" s="1"/>
  <c r="AE408" i="2" s="1"/>
  <c r="AC432" i="2"/>
  <c r="AD432" i="2" s="1"/>
  <c r="AE432" i="2" s="1"/>
  <c r="AI188" i="2"/>
  <c r="AJ188" i="2" s="1"/>
  <c r="AK188" i="2" s="1"/>
  <c r="AI212" i="2"/>
  <c r="AJ212" i="2" s="1"/>
  <c r="AK212" i="2" s="1"/>
  <c r="AO12" i="2"/>
  <c r="AP12" i="2" s="1"/>
  <c r="AQ12" i="2" s="1"/>
  <c r="AO44" i="2"/>
  <c r="AP44" i="2" s="1"/>
  <c r="AQ44" i="2" s="1"/>
  <c r="AO68" i="2"/>
  <c r="AP68" i="2" s="1"/>
  <c r="AQ68" i="2" s="1"/>
  <c r="AO268" i="2"/>
  <c r="AP268" i="2" s="1"/>
  <c r="AQ268" i="2" s="1"/>
  <c r="AO316" i="2"/>
  <c r="AP316" i="2" s="1"/>
  <c r="AQ316" i="2" s="1"/>
  <c r="AO348" i="2"/>
  <c r="AP348" i="2" s="1"/>
  <c r="AQ348" i="2" s="1"/>
  <c r="AO372" i="2"/>
  <c r="AP372" i="2" s="1"/>
  <c r="AQ372" i="2" s="1"/>
  <c r="AU196" i="2"/>
  <c r="AV196" i="2" s="1"/>
  <c r="AW196" i="2" s="1"/>
  <c r="AU212" i="2"/>
  <c r="AV212" i="2" s="1"/>
  <c r="AW212" i="2" s="1"/>
  <c r="AU220" i="2"/>
  <c r="AV220" i="2" s="1"/>
  <c r="AW220" i="2" s="1"/>
  <c r="AU300" i="2"/>
  <c r="AV300" i="2" s="1"/>
  <c r="AW300" i="2" s="1"/>
  <c r="AU380" i="2"/>
  <c r="AV380" i="2" s="1"/>
  <c r="AW380" i="2" s="1"/>
  <c r="AU468" i="2"/>
  <c r="AV468" i="2" s="1"/>
  <c r="AW468" i="2" s="1"/>
  <c r="BA168" i="2"/>
  <c r="BB168" i="2" s="1"/>
  <c r="BC168" i="2" s="1"/>
  <c r="BA216" i="2"/>
  <c r="BB216" i="2" s="1"/>
  <c r="BC216" i="2" s="1"/>
  <c r="BA240" i="2"/>
  <c r="BB240" i="2" s="1"/>
  <c r="BC240" i="2" s="1"/>
  <c r="BA272" i="2"/>
  <c r="BB272" i="2" s="1"/>
  <c r="BC272" i="2" s="1"/>
  <c r="BA320" i="2"/>
  <c r="BB320" i="2" s="1"/>
  <c r="BC320" i="2" s="1"/>
  <c r="BA408" i="2"/>
  <c r="BB408" i="2" s="1"/>
  <c r="BC408" i="2" s="1"/>
  <c r="BA424" i="2"/>
  <c r="BB424" i="2" s="1"/>
  <c r="BC424" i="2" s="1"/>
  <c r="BG48" i="2"/>
  <c r="BH48" i="2" s="1"/>
  <c r="BI48" i="2" s="1"/>
  <c r="BG64" i="2"/>
  <c r="BH64" i="2" s="1"/>
  <c r="BI64" i="2" s="1"/>
  <c r="BG192" i="2"/>
  <c r="BH192" i="2" s="1"/>
  <c r="BI192" i="2" s="1"/>
  <c r="BG224" i="2"/>
  <c r="BH224" i="2" s="1"/>
  <c r="BI224" i="2" s="1"/>
  <c r="BG336" i="2"/>
  <c r="BH336" i="2" s="1"/>
  <c r="BI336" i="2" s="1"/>
  <c r="BG400" i="2"/>
  <c r="BH400" i="2" s="1"/>
  <c r="BI400" i="2" s="1"/>
  <c r="BG416" i="2"/>
  <c r="BH416" i="2" s="1"/>
  <c r="BI416" i="2" s="1"/>
  <c r="BG424" i="2"/>
  <c r="BH424" i="2" s="1"/>
  <c r="BI424" i="2" s="1"/>
  <c r="BM24" i="2"/>
  <c r="BN24" i="2" s="1"/>
  <c r="BO24" i="2" s="1"/>
  <c r="BM264" i="2"/>
  <c r="BN264" i="2" s="1"/>
  <c r="BO264" i="2" s="1"/>
  <c r="BM296" i="2"/>
  <c r="BN296" i="2" s="1"/>
  <c r="BO296" i="2" s="1"/>
  <c r="BM352" i="2"/>
  <c r="BN352" i="2" s="1"/>
  <c r="BO352" i="2" s="1"/>
  <c r="BM440" i="2"/>
  <c r="BN440" i="2" s="1"/>
  <c r="BO440" i="2" s="1"/>
  <c r="BM488" i="2"/>
  <c r="BN488" i="2" s="1"/>
  <c r="BO488" i="2" s="1"/>
  <c r="BS73" i="2"/>
  <c r="BT73" i="2" s="1"/>
  <c r="BU73" i="2" s="1"/>
  <c r="BS81" i="2"/>
  <c r="BT81" i="2" s="1"/>
  <c r="BU81" i="2" s="1"/>
  <c r="BS129" i="2"/>
  <c r="BT129" i="2" s="1"/>
  <c r="BU129" i="2" s="1"/>
  <c r="BS201" i="2"/>
  <c r="BT201" i="2" s="1"/>
  <c r="BU201" i="2" s="1"/>
  <c r="BS225" i="2"/>
  <c r="BT225" i="2" s="1"/>
  <c r="BU225" i="2" s="1"/>
  <c r="BS273" i="2"/>
  <c r="BT273" i="2" s="1"/>
  <c r="BU273" i="2" s="1"/>
  <c r="BS289" i="2"/>
  <c r="BT289" i="2" s="1"/>
  <c r="BU289" i="2" s="1"/>
  <c r="BS313" i="2"/>
  <c r="BT313" i="2" s="1"/>
  <c r="BU313" i="2" s="1"/>
  <c r="BS321" i="2"/>
  <c r="BT321" i="2" s="1"/>
  <c r="BU321" i="2" s="1"/>
  <c r="BS345" i="2"/>
  <c r="BT345" i="2" s="1"/>
  <c r="BU345" i="2" s="1"/>
  <c r="BS377" i="2"/>
  <c r="BT377" i="2" s="1"/>
  <c r="BU377" i="2" s="1"/>
  <c r="BS385" i="2"/>
  <c r="BT385" i="2" s="1"/>
  <c r="BU385" i="2" s="1"/>
  <c r="BS441" i="2"/>
  <c r="BT441" i="2" s="1"/>
  <c r="BU441" i="2" s="1"/>
  <c r="BS449" i="2"/>
  <c r="BT449" i="2" s="1"/>
  <c r="BU449" i="2" s="1"/>
  <c r="BS481" i="2"/>
  <c r="BT481" i="2" s="1"/>
  <c r="BU481" i="2" s="1"/>
  <c r="BS489" i="2"/>
  <c r="BT489" i="2" s="1"/>
  <c r="BU489" i="2" s="1"/>
  <c r="BY167" i="2"/>
  <c r="BZ167" i="2" s="1"/>
  <c r="CA167" i="2" s="1"/>
  <c r="BY223" i="2"/>
  <c r="BZ223" i="2" s="1"/>
  <c r="CA223" i="2" s="1"/>
  <c r="BY271" i="2"/>
  <c r="BZ271" i="2" s="1"/>
  <c r="CA271" i="2" s="1"/>
  <c r="BY279" i="2"/>
  <c r="BZ279" i="2" s="1"/>
  <c r="CA279" i="2" s="1"/>
  <c r="BY327" i="2"/>
  <c r="BZ327" i="2" s="1"/>
  <c r="CA327" i="2" s="1"/>
  <c r="BY383" i="2"/>
  <c r="BZ383" i="2" s="1"/>
  <c r="CA383" i="2" s="1"/>
  <c r="BY399" i="2"/>
  <c r="BZ399" i="2" s="1"/>
  <c r="CA399" i="2" s="1"/>
  <c r="BY407" i="2"/>
  <c r="BZ407" i="2" s="1"/>
  <c r="CA407" i="2" s="1"/>
  <c r="BY463" i="2"/>
  <c r="BZ463" i="2" s="1"/>
  <c r="CA463" i="2" s="1"/>
  <c r="BY471" i="2"/>
  <c r="BZ471" i="2" s="1"/>
  <c r="CA471" i="2" s="1"/>
  <c r="CE64" i="2"/>
  <c r="CF64" i="2" s="1"/>
  <c r="CG64" i="2" s="1"/>
  <c r="CE80" i="2"/>
  <c r="CF80" i="2" s="1"/>
  <c r="CG80" i="2" s="1"/>
  <c r="CE104" i="2"/>
  <c r="CF104" i="2" s="1"/>
  <c r="CG104" i="2" s="1"/>
  <c r="CE120" i="2"/>
  <c r="CF120" i="2" s="1"/>
  <c r="CG120" i="2" s="1"/>
  <c r="CE208" i="2"/>
  <c r="CF208" i="2" s="1"/>
  <c r="CG208" i="2" s="1"/>
  <c r="CE264" i="2"/>
  <c r="CF264" i="2" s="1"/>
  <c r="CG264" i="2" s="1"/>
  <c r="CE288" i="2"/>
  <c r="CF288" i="2" s="1"/>
  <c r="CG288" i="2" s="1"/>
  <c r="CE312" i="2"/>
  <c r="CF312" i="2" s="1"/>
  <c r="CG312" i="2" s="1"/>
  <c r="CE328" i="2"/>
  <c r="CF328" i="2" s="1"/>
  <c r="CG328" i="2" s="1"/>
  <c r="CE336" i="2"/>
  <c r="CF336" i="2" s="1"/>
  <c r="CG336" i="2" s="1"/>
  <c r="CE392" i="2"/>
  <c r="CF392" i="2" s="1"/>
  <c r="CG392" i="2" s="1"/>
  <c r="CE440" i="2"/>
  <c r="CF440" i="2" s="1"/>
  <c r="CG440" i="2" s="1"/>
  <c r="CK57" i="2"/>
  <c r="CL57" i="2" s="1"/>
  <c r="CM57" i="2" s="1"/>
  <c r="CK73" i="2"/>
  <c r="CL73" i="2" s="1"/>
  <c r="CM73" i="2" s="1"/>
  <c r="CK113" i="2"/>
  <c r="CL113" i="2" s="1"/>
  <c r="CM113" i="2" s="1"/>
  <c r="CK129" i="2"/>
  <c r="CL129" i="2" s="1"/>
  <c r="CM129" i="2" s="1"/>
  <c r="CK137" i="2"/>
  <c r="CL137" i="2" s="1"/>
  <c r="CM137" i="2" s="1"/>
  <c r="CK145" i="2"/>
  <c r="CL145" i="2" s="1"/>
  <c r="CM145" i="2" s="1"/>
  <c r="CK185" i="2"/>
  <c r="CL185" i="2" s="1"/>
  <c r="CM185" i="2" s="1"/>
  <c r="CK225" i="2"/>
  <c r="CL225" i="2" s="1"/>
  <c r="CM225" i="2" s="1"/>
  <c r="CK337" i="2"/>
  <c r="CL337" i="2" s="1"/>
  <c r="CM337" i="2" s="1"/>
  <c r="CK393" i="2"/>
  <c r="CL393" i="2" s="1"/>
  <c r="CM393" i="2" s="1"/>
  <c r="CK409" i="2"/>
  <c r="CL409" i="2" s="1"/>
  <c r="CM409" i="2" s="1"/>
  <c r="CK425" i="2"/>
  <c r="CL425" i="2" s="1"/>
  <c r="CM425" i="2" s="1"/>
  <c r="CK441" i="2"/>
  <c r="CL441" i="2" s="1"/>
  <c r="CM441" i="2" s="1"/>
  <c r="CK457" i="2"/>
  <c r="CL457" i="2" s="1"/>
  <c r="CM457" i="2" s="1"/>
  <c r="CQ137" i="2"/>
  <c r="CR137" i="2" s="1"/>
  <c r="CS137" i="2" s="1"/>
  <c r="CQ161" i="2"/>
  <c r="CR161" i="2" s="1"/>
  <c r="CS161" i="2" s="1"/>
  <c r="CQ233" i="2"/>
  <c r="CR233" i="2" s="1"/>
  <c r="CS233" i="2" s="1"/>
  <c r="CQ329" i="2"/>
  <c r="CR329" i="2" s="1"/>
  <c r="CS329" i="2" s="1"/>
  <c r="CQ337" i="2"/>
  <c r="CR337" i="2" s="1"/>
  <c r="CS337" i="2" s="1"/>
  <c r="CQ353" i="2"/>
  <c r="CR353" i="2" s="1"/>
  <c r="CS353" i="2" s="1"/>
  <c r="CQ361" i="2"/>
  <c r="CR361" i="2" s="1"/>
  <c r="CS361" i="2" s="1"/>
  <c r="CQ369" i="2"/>
  <c r="CR369" i="2" s="1"/>
  <c r="CS369" i="2" s="1"/>
  <c r="CQ377" i="2"/>
  <c r="CR377" i="2" s="1"/>
  <c r="CS377" i="2" s="1"/>
  <c r="CQ393" i="2"/>
  <c r="CR393" i="2" s="1"/>
  <c r="CS393" i="2" s="1"/>
  <c r="CQ401" i="2"/>
  <c r="CR401" i="2" s="1"/>
  <c r="CS401" i="2" s="1"/>
  <c r="CQ417" i="2"/>
  <c r="CR417" i="2" s="1"/>
  <c r="CS417" i="2" s="1"/>
  <c r="CQ425" i="2"/>
  <c r="CR425" i="2" s="1"/>
  <c r="CS425" i="2" s="1"/>
  <c r="CQ433" i="2"/>
  <c r="CR433" i="2" s="1"/>
  <c r="CS433" i="2" s="1"/>
  <c r="BG285" i="2"/>
  <c r="BH285" i="2" s="1"/>
  <c r="BI285" i="2" s="1"/>
  <c r="AC15" i="2"/>
  <c r="AD15" i="2" s="1"/>
  <c r="AE15" i="2" s="1"/>
  <c r="W335" i="2"/>
  <c r="X335" i="2" s="1"/>
  <c r="Y335" i="2" s="1"/>
  <c r="K491" i="2"/>
  <c r="L491" i="2" s="1"/>
  <c r="M491" i="2" s="1"/>
  <c r="K483" i="2"/>
  <c r="L483" i="2" s="1"/>
  <c r="M483" i="2" s="1"/>
  <c r="K475" i="2"/>
  <c r="L475" i="2" s="1"/>
  <c r="M475" i="2" s="1"/>
  <c r="K467" i="2"/>
  <c r="L467" i="2" s="1"/>
  <c r="M467" i="2" s="1"/>
  <c r="K459" i="2"/>
  <c r="L459" i="2" s="1"/>
  <c r="M459" i="2" s="1"/>
  <c r="K451" i="2"/>
  <c r="L451" i="2" s="1"/>
  <c r="M451" i="2" s="1"/>
  <c r="K443" i="2"/>
  <c r="L443" i="2" s="1"/>
  <c r="M443" i="2" s="1"/>
  <c r="K435" i="2"/>
  <c r="L435" i="2" s="1"/>
  <c r="M435" i="2" s="1"/>
  <c r="K427" i="2"/>
  <c r="L427" i="2" s="1"/>
  <c r="M427" i="2" s="1"/>
  <c r="K419" i="2"/>
  <c r="L419" i="2" s="1"/>
  <c r="M419" i="2" s="1"/>
  <c r="K403" i="2"/>
  <c r="L403" i="2" s="1"/>
  <c r="M403" i="2" s="1"/>
  <c r="K395" i="2"/>
  <c r="L395" i="2" s="1"/>
  <c r="M395" i="2" s="1"/>
  <c r="K387" i="2"/>
  <c r="L387" i="2" s="1"/>
  <c r="M387" i="2" s="1"/>
  <c r="K379" i="2"/>
  <c r="L379" i="2" s="1"/>
  <c r="M379" i="2" s="1"/>
  <c r="K371" i="2"/>
  <c r="L371" i="2" s="1"/>
  <c r="M371" i="2" s="1"/>
  <c r="K363" i="2"/>
  <c r="L363" i="2" s="1"/>
  <c r="M363" i="2" s="1"/>
  <c r="K355" i="2"/>
  <c r="L355" i="2" s="1"/>
  <c r="M355" i="2" s="1"/>
  <c r="K347" i="2"/>
  <c r="L347" i="2" s="1"/>
  <c r="M347" i="2" s="1"/>
  <c r="K339" i="2"/>
  <c r="L339" i="2" s="1"/>
  <c r="M339" i="2" s="1"/>
  <c r="K315" i="2"/>
  <c r="L315" i="2" s="1"/>
  <c r="M315" i="2" s="1"/>
  <c r="K307" i="2"/>
  <c r="L307" i="2" s="1"/>
  <c r="M307" i="2" s="1"/>
  <c r="K299" i="2"/>
  <c r="L299" i="2" s="1"/>
  <c r="M299" i="2" s="1"/>
  <c r="K289" i="2"/>
  <c r="L289" i="2" s="1"/>
  <c r="M289" i="2" s="1"/>
  <c r="K291" i="2"/>
  <c r="L291" i="2" s="1"/>
  <c r="M291" i="2" s="1"/>
  <c r="K283" i="2"/>
  <c r="L283" i="2" s="1"/>
  <c r="M283" i="2" s="1"/>
  <c r="K275" i="2"/>
  <c r="L275" i="2" s="1"/>
  <c r="M275" i="2" s="1"/>
  <c r="K267" i="2"/>
  <c r="L267" i="2" s="1"/>
  <c r="M267" i="2" s="1"/>
  <c r="K259" i="2"/>
  <c r="L259" i="2" s="1"/>
  <c r="M259" i="2" s="1"/>
  <c r="K243" i="2"/>
  <c r="L243" i="2" s="1"/>
  <c r="M243" i="2" s="1"/>
  <c r="K235" i="2"/>
  <c r="L235" i="2" s="1"/>
  <c r="M235" i="2" s="1"/>
  <c r="K227" i="2"/>
  <c r="L227" i="2" s="1"/>
  <c r="M227" i="2" s="1"/>
  <c r="K211" i="2"/>
  <c r="L211" i="2" s="1"/>
  <c r="M211" i="2" s="1"/>
  <c r="K195" i="2"/>
  <c r="L195" i="2" s="1"/>
  <c r="M195" i="2" s="1"/>
  <c r="K179" i="2"/>
  <c r="L179" i="2" s="1"/>
  <c r="M179" i="2" s="1"/>
  <c r="K163" i="2"/>
  <c r="L163" i="2" s="1"/>
  <c r="M163" i="2" s="1"/>
  <c r="K155" i="2"/>
  <c r="L155" i="2" s="1"/>
  <c r="M155" i="2" s="1"/>
  <c r="K147" i="2"/>
  <c r="L147" i="2" s="1"/>
  <c r="M147" i="2" s="1"/>
  <c r="K139" i="2"/>
  <c r="L139" i="2" s="1"/>
  <c r="M139" i="2" s="1"/>
  <c r="K131" i="2"/>
  <c r="L131" i="2" s="1"/>
  <c r="M131" i="2" s="1"/>
  <c r="K123" i="2"/>
  <c r="L123" i="2" s="1"/>
  <c r="M123" i="2" s="1"/>
  <c r="K115" i="2"/>
  <c r="L115" i="2" s="1"/>
  <c r="M115" i="2" s="1"/>
  <c r="K107" i="2"/>
  <c r="L107" i="2" s="1"/>
  <c r="M107" i="2" s="1"/>
  <c r="K99" i="2"/>
  <c r="L99" i="2" s="1"/>
  <c r="M99" i="2" s="1"/>
  <c r="K91" i="2"/>
  <c r="L91" i="2" s="1"/>
  <c r="M91" i="2" s="1"/>
  <c r="K83" i="2"/>
  <c r="L83" i="2" s="1"/>
  <c r="M83" i="2" s="1"/>
  <c r="K75" i="2"/>
  <c r="L75" i="2" s="1"/>
  <c r="M75" i="2" s="1"/>
  <c r="K67" i="2"/>
  <c r="L67" i="2" s="1"/>
  <c r="M67" i="2" s="1"/>
  <c r="K59" i="2"/>
  <c r="L59" i="2" s="1"/>
  <c r="M59" i="2" s="1"/>
  <c r="K51" i="2"/>
  <c r="L51" i="2" s="1"/>
  <c r="M51" i="2" s="1"/>
  <c r="K35" i="2"/>
  <c r="L35" i="2" s="1"/>
  <c r="M35" i="2" s="1"/>
  <c r="K19" i="2"/>
  <c r="L19" i="2" s="1"/>
  <c r="M19" i="2" s="1"/>
  <c r="K11" i="2"/>
  <c r="L11" i="2" s="1"/>
  <c r="M11" i="2" s="1"/>
  <c r="Q17" i="2"/>
  <c r="R17" i="2" s="1"/>
  <c r="S17" i="2" s="1"/>
  <c r="Q25" i="2"/>
  <c r="R25" i="2" s="1"/>
  <c r="S25" i="2" s="1"/>
  <c r="Q33" i="2"/>
  <c r="R33" i="2" s="1"/>
  <c r="S33" i="2" s="1"/>
  <c r="Q41" i="2"/>
  <c r="R41" i="2" s="1"/>
  <c r="S41" i="2" s="1"/>
  <c r="Q49" i="2"/>
  <c r="R49" i="2" s="1"/>
  <c r="S49" i="2" s="1"/>
  <c r="Q57" i="2"/>
  <c r="R57" i="2" s="1"/>
  <c r="S57" i="2" s="1"/>
  <c r="Q65" i="2"/>
  <c r="R65" i="2" s="1"/>
  <c r="S65" i="2" s="1"/>
  <c r="Q73" i="2"/>
  <c r="R73" i="2" s="1"/>
  <c r="S73" i="2" s="1"/>
  <c r="Q81" i="2"/>
  <c r="R81" i="2" s="1"/>
  <c r="S81" i="2" s="1"/>
  <c r="Q89" i="2"/>
  <c r="R89" i="2" s="1"/>
  <c r="S89" i="2" s="1"/>
  <c r="Q97" i="2"/>
  <c r="R97" i="2" s="1"/>
  <c r="S97" i="2" s="1"/>
  <c r="Q105" i="2"/>
  <c r="R105" i="2" s="1"/>
  <c r="S105" i="2" s="1"/>
  <c r="Q113" i="2"/>
  <c r="R113" i="2" s="1"/>
  <c r="S113" i="2" s="1"/>
  <c r="Q127" i="2"/>
  <c r="R127" i="2" s="1"/>
  <c r="S127" i="2" s="1"/>
  <c r="Q129" i="2"/>
  <c r="R129" i="2" s="1"/>
  <c r="S129" i="2" s="1"/>
  <c r="Q137" i="2"/>
  <c r="R137" i="2" s="1"/>
  <c r="S137" i="2" s="1"/>
  <c r="Q145" i="2"/>
  <c r="R145" i="2" s="1"/>
  <c r="S145" i="2" s="1"/>
  <c r="Q153" i="2"/>
  <c r="R153" i="2" s="1"/>
  <c r="S153" i="2" s="1"/>
  <c r="Q159" i="2"/>
  <c r="R159" i="2" s="1"/>
  <c r="S159" i="2" s="1"/>
  <c r="Q161" i="2"/>
  <c r="R161" i="2" s="1"/>
  <c r="S161" i="2" s="1"/>
  <c r="Q169" i="2"/>
  <c r="R169" i="2" s="1"/>
  <c r="S169" i="2" s="1"/>
  <c r="Q177" i="2"/>
  <c r="R177" i="2" s="1"/>
  <c r="S177" i="2" s="1"/>
  <c r="Q185" i="2"/>
  <c r="R185" i="2" s="1"/>
  <c r="S185" i="2" s="1"/>
  <c r="Q193" i="2"/>
  <c r="R193" i="2" s="1"/>
  <c r="S193" i="2" s="1"/>
  <c r="Q201" i="2"/>
  <c r="R201" i="2" s="1"/>
  <c r="S201" i="2" s="1"/>
  <c r="Q209" i="2"/>
  <c r="R209" i="2" s="1"/>
  <c r="S209" i="2" s="1"/>
  <c r="Q217" i="2"/>
  <c r="R217" i="2" s="1"/>
  <c r="S217" i="2" s="1"/>
  <c r="Q225" i="2"/>
  <c r="R225" i="2" s="1"/>
  <c r="S225" i="2" s="1"/>
  <c r="Q233" i="2"/>
  <c r="R233" i="2" s="1"/>
  <c r="S233" i="2" s="1"/>
  <c r="Q241" i="2"/>
  <c r="R241" i="2" s="1"/>
  <c r="S241" i="2" s="1"/>
  <c r="Q249" i="2"/>
  <c r="R249" i="2" s="1"/>
  <c r="S249" i="2" s="1"/>
  <c r="Q257" i="2"/>
  <c r="R257" i="2" s="1"/>
  <c r="S257" i="2" s="1"/>
  <c r="Q265" i="2"/>
  <c r="R265" i="2" s="1"/>
  <c r="S265" i="2" s="1"/>
  <c r="Q273" i="2"/>
  <c r="R273" i="2" s="1"/>
  <c r="S273" i="2" s="1"/>
  <c r="Q281" i="2"/>
  <c r="R281" i="2" s="1"/>
  <c r="S281" i="2" s="1"/>
  <c r="Q289" i="2"/>
  <c r="R289" i="2" s="1"/>
  <c r="S289" i="2" s="1"/>
  <c r="Q297" i="2"/>
  <c r="R297" i="2" s="1"/>
  <c r="S297" i="2" s="1"/>
  <c r="Q305" i="2"/>
  <c r="R305" i="2" s="1"/>
  <c r="S305" i="2" s="1"/>
  <c r="Q313" i="2"/>
  <c r="R313" i="2" s="1"/>
  <c r="S313" i="2" s="1"/>
  <c r="Q329" i="2"/>
  <c r="R329" i="2" s="1"/>
  <c r="S329" i="2" s="1"/>
  <c r="Q345" i="2"/>
  <c r="R345" i="2" s="1"/>
  <c r="S345" i="2" s="1"/>
  <c r="Q353" i="2"/>
  <c r="R353" i="2" s="1"/>
  <c r="S353" i="2" s="1"/>
  <c r="Q369" i="2"/>
  <c r="R369" i="2" s="1"/>
  <c r="S369" i="2" s="1"/>
  <c r="Q377" i="2"/>
  <c r="R377" i="2" s="1"/>
  <c r="S377" i="2" s="1"/>
  <c r="Q385" i="2"/>
  <c r="R385" i="2" s="1"/>
  <c r="S385" i="2" s="1"/>
  <c r="Q393" i="2"/>
  <c r="R393" i="2" s="1"/>
  <c r="S393" i="2" s="1"/>
  <c r="Q401" i="2"/>
  <c r="R401" i="2" s="1"/>
  <c r="S401" i="2" s="1"/>
  <c r="Q417" i="2"/>
  <c r="R417" i="2" s="1"/>
  <c r="S417" i="2" s="1"/>
  <c r="Q425" i="2"/>
  <c r="R425" i="2" s="1"/>
  <c r="S425" i="2" s="1"/>
  <c r="Q433" i="2"/>
  <c r="R433" i="2" s="1"/>
  <c r="S433" i="2" s="1"/>
  <c r="Q441" i="2"/>
  <c r="R441" i="2" s="1"/>
  <c r="S441" i="2" s="1"/>
  <c r="Q449" i="2"/>
  <c r="R449" i="2" s="1"/>
  <c r="S449" i="2" s="1"/>
  <c r="Q457" i="2"/>
  <c r="R457" i="2" s="1"/>
  <c r="S457" i="2" s="1"/>
  <c r="Q465" i="2"/>
  <c r="R465" i="2" s="1"/>
  <c r="S465" i="2" s="1"/>
  <c r="Q473" i="2"/>
  <c r="R473" i="2" s="1"/>
  <c r="S473" i="2" s="1"/>
  <c r="Q489" i="2"/>
  <c r="R489" i="2" s="1"/>
  <c r="S489" i="2" s="1"/>
  <c r="W17" i="2"/>
  <c r="X17" i="2" s="1"/>
  <c r="Y17" i="2" s="1"/>
  <c r="W25" i="2"/>
  <c r="X25" i="2" s="1"/>
  <c r="Y25" i="2" s="1"/>
  <c r="W33" i="2"/>
  <c r="X33" i="2" s="1"/>
  <c r="Y33" i="2" s="1"/>
  <c r="W41" i="2"/>
  <c r="X41" i="2" s="1"/>
  <c r="Y41" i="2" s="1"/>
  <c r="W49" i="2"/>
  <c r="X49" i="2" s="1"/>
  <c r="Y49" i="2" s="1"/>
  <c r="W57" i="2"/>
  <c r="X57" i="2" s="1"/>
  <c r="Y57" i="2" s="1"/>
  <c r="W65" i="2"/>
  <c r="X65" i="2" s="1"/>
  <c r="Y65" i="2" s="1"/>
  <c r="W73" i="2"/>
  <c r="X73" i="2" s="1"/>
  <c r="Y73" i="2" s="1"/>
  <c r="W81" i="2"/>
  <c r="X81" i="2" s="1"/>
  <c r="Y81" i="2" s="1"/>
  <c r="W89" i="2"/>
  <c r="X89" i="2" s="1"/>
  <c r="Y89" i="2" s="1"/>
  <c r="W97" i="2"/>
  <c r="X97" i="2" s="1"/>
  <c r="Y97" i="2" s="1"/>
  <c r="W105" i="2"/>
  <c r="X105" i="2" s="1"/>
  <c r="Y105" i="2" s="1"/>
  <c r="W113" i="2"/>
  <c r="X113" i="2" s="1"/>
  <c r="Y113" i="2" s="1"/>
  <c r="W121" i="2"/>
  <c r="X121" i="2" s="1"/>
  <c r="Y121" i="2" s="1"/>
  <c r="W129" i="2"/>
  <c r="X129" i="2" s="1"/>
  <c r="Y129" i="2" s="1"/>
  <c r="W137" i="2"/>
  <c r="X137" i="2" s="1"/>
  <c r="Y137" i="2" s="1"/>
  <c r="W145" i="2"/>
  <c r="X145" i="2" s="1"/>
  <c r="Y145" i="2" s="1"/>
  <c r="W161" i="2"/>
  <c r="X161" i="2" s="1"/>
  <c r="Y161" i="2" s="1"/>
  <c r="W169" i="2"/>
  <c r="X169" i="2" s="1"/>
  <c r="Y169" i="2" s="1"/>
  <c r="W177" i="2"/>
  <c r="X177" i="2" s="1"/>
  <c r="Y177" i="2" s="1"/>
  <c r="W185" i="2"/>
  <c r="X185" i="2" s="1"/>
  <c r="Y185" i="2" s="1"/>
  <c r="W193" i="2"/>
  <c r="X193" i="2" s="1"/>
  <c r="Y193" i="2" s="1"/>
  <c r="W201" i="2"/>
  <c r="X201" i="2" s="1"/>
  <c r="Y201" i="2" s="1"/>
  <c r="W209" i="2"/>
  <c r="X209" i="2" s="1"/>
  <c r="Y209" i="2" s="1"/>
  <c r="W217" i="2"/>
  <c r="X217" i="2" s="1"/>
  <c r="Y217" i="2" s="1"/>
  <c r="W225" i="2"/>
  <c r="X225" i="2" s="1"/>
  <c r="Y225" i="2" s="1"/>
  <c r="W233" i="2"/>
  <c r="X233" i="2" s="1"/>
  <c r="Y233" i="2" s="1"/>
  <c r="W241" i="2"/>
  <c r="X241" i="2" s="1"/>
  <c r="Y241" i="2" s="1"/>
  <c r="W249" i="2"/>
  <c r="X249" i="2" s="1"/>
  <c r="Y249" i="2" s="1"/>
  <c r="W257" i="2"/>
  <c r="X257" i="2" s="1"/>
  <c r="Y257" i="2" s="1"/>
  <c r="W265" i="2"/>
  <c r="X265" i="2" s="1"/>
  <c r="Y265" i="2" s="1"/>
  <c r="W281" i="2"/>
  <c r="X281" i="2" s="1"/>
  <c r="Y281" i="2" s="1"/>
  <c r="W289" i="2"/>
  <c r="X289" i="2" s="1"/>
  <c r="Y289" i="2" s="1"/>
  <c r="W297" i="2"/>
  <c r="X297" i="2" s="1"/>
  <c r="Y297" i="2" s="1"/>
  <c r="W305" i="2"/>
  <c r="X305" i="2" s="1"/>
  <c r="Y305" i="2" s="1"/>
  <c r="W313" i="2"/>
  <c r="X313" i="2" s="1"/>
  <c r="Y313" i="2" s="1"/>
  <c r="W321" i="2"/>
  <c r="X321" i="2" s="1"/>
  <c r="Y321" i="2" s="1"/>
  <c r="W329" i="2"/>
  <c r="X329" i="2" s="1"/>
  <c r="Y329" i="2" s="1"/>
  <c r="W337" i="2"/>
  <c r="X337" i="2" s="1"/>
  <c r="Y337" i="2" s="1"/>
  <c r="W345" i="2"/>
  <c r="X345" i="2" s="1"/>
  <c r="Y345" i="2" s="1"/>
  <c r="W353" i="2"/>
  <c r="X353" i="2" s="1"/>
  <c r="Y353" i="2" s="1"/>
  <c r="W361" i="2"/>
  <c r="X361" i="2" s="1"/>
  <c r="Y361" i="2" s="1"/>
  <c r="W369" i="2"/>
  <c r="X369" i="2" s="1"/>
  <c r="Y369" i="2" s="1"/>
  <c r="W377" i="2"/>
  <c r="X377" i="2" s="1"/>
  <c r="Y377" i="2" s="1"/>
  <c r="W385" i="2"/>
  <c r="X385" i="2" s="1"/>
  <c r="Y385" i="2" s="1"/>
  <c r="W393" i="2"/>
  <c r="X393" i="2" s="1"/>
  <c r="Y393" i="2" s="1"/>
  <c r="W401" i="2"/>
  <c r="X401" i="2" s="1"/>
  <c r="Y401" i="2" s="1"/>
  <c r="W409" i="2"/>
  <c r="X409" i="2" s="1"/>
  <c r="Y409" i="2" s="1"/>
  <c r="W417" i="2"/>
  <c r="X417" i="2" s="1"/>
  <c r="Y417" i="2" s="1"/>
  <c r="W425" i="2"/>
  <c r="X425" i="2" s="1"/>
  <c r="Y425" i="2" s="1"/>
  <c r="W433" i="2"/>
  <c r="X433" i="2" s="1"/>
  <c r="Y433" i="2" s="1"/>
  <c r="W441" i="2"/>
  <c r="X441" i="2" s="1"/>
  <c r="Y441" i="2" s="1"/>
  <c r="W449" i="2"/>
  <c r="X449" i="2" s="1"/>
  <c r="Y449" i="2" s="1"/>
  <c r="W457" i="2"/>
  <c r="X457" i="2" s="1"/>
  <c r="Y457" i="2" s="1"/>
  <c r="W465" i="2"/>
  <c r="X465" i="2" s="1"/>
  <c r="Y465" i="2" s="1"/>
  <c r="W481" i="2"/>
  <c r="X481" i="2" s="1"/>
  <c r="Y481" i="2" s="1"/>
  <c r="W489" i="2"/>
  <c r="X489" i="2" s="1"/>
  <c r="Y489" i="2" s="1"/>
  <c r="AC17" i="2"/>
  <c r="AD17" i="2" s="1"/>
  <c r="AE17" i="2" s="1"/>
  <c r="AC25" i="2"/>
  <c r="AD25" i="2" s="1"/>
  <c r="AE25" i="2" s="1"/>
  <c r="AC33" i="2"/>
  <c r="AD33" i="2" s="1"/>
  <c r="AE33" i="2" s="1"/>
  <c r="AC41" i="2"/>
  <c r="AD41" i="2" s="1"/>
  <c r="AE41" i="2" s="1"/>
  <c r="AC105" i="2"/>
  <c r="AD105" i="2" s="1"/>
  <c r="AE105" i="2" s="1"/>
  <c r="AC225" i="2"/>
  <c r="AD225" i="2" s="1"/>
  <c r="AE225" i="2" s="1"/>
  <c r="AC289" i="2"/>
  <c r="AD289" i="2" s="1"/>
  <c r="AE289" i="2" s="1"/>
  <c r="AC305" i="2"/>
  <c r="AD305" i="2" s="1"/>
  <c r="AE305" i="2" s="1"/>
  <c r="AC377" i="2"/>
  <c r="AD377" i="2" s="1"/>
  <c r="AE377" i="2" s="1"/>
  <c r="AC401" i="2"/>
  <c r="AD401" i="2" s="1"/>
  <c r="AE401" i="2" s="1"/>
  <c r="AC433" i="2"/>
  <c r="AD433" i="2" s="1"/>
  <c r="AE433" i="2" s="1"/>
  <c r="AI157" i="2"/>
  <c r="AJ157" i="2" s="1"/>
  <c r="AK157" i="2" s="1"/>
  <c r="AI205" i="2"/>
  <c r="AJ205" i="2" s="1"/>
  <c r="AK205" i="2" s="1"/>
  <c r="AI237" i="2"/>
  <c r="AJ237" i="2" s="1"/>
  <c r="AK237" i="2" s="1"/>
  <c r="AI469" i="2"/>
  <c r="AJ469" i="2" s="1"/>
  <c r="AK469" i="2" s="1"/>
  <c r="AO85" i="2"/>
  <c r="AP85" i="2" s="1"/>
  <c r="AQ85" i="2" s="1"/>
  <c r="AO101" i="2"/>
  <c r="AP101" i="2" s="1"/>
  <c r="AQ101" i="2" s="1"/>
  <c r="AO365" i="2"/>
  <c r="AP365" i="2" s="1"/>
  <c r="AQ365" i="2" s="1"/>
  <c r="AO373" i="2"/>
  <c r="AP373" i="2" s="1"/>
  <c r="AQ373" i="2" s="1"/>
  <c r="AO485" i="2"/>
  <c r="AP485" i="2" s="1"/>
  <c r="AQ485" i="2" s="1"/>
  <c r="AO493" i="2"/>
  <c r="AP493" i="2" s="1"/>
  <c r="AQ493" i="2" s="1"/>
  <c r="AU13" i="2"/>
  <c r="AV13" i="2" s="1"/>
  <c r="AW13" i="2" s="1"/>
  <c r="AU245" i="2"/>
  <c r="AV245" i="2" s="1"/>
  <c r="AW245" i="2" s="1"/>
  <c r="AU357" i="2"/>
  <c r="AV357" i="2" s="1"/>
  <c r="AW357" i="2" s="1"/>
  <c r="AU373" i="2"/>
  <c r="AV373" i="2" s="1"/>
  <c r="AW373" i="2" s="1"/>
  <c r="AU397" i="2"/>
  <c r="AV397" i="2" s="1"/>
  <c r="AW397" i="2" s="1"/>
  <c r="AU429" i="2"/>
  <c r="AV429" i="2" s="1"/>
  <c r="AW429" i="2" s="1"/>
  <c r="AU437" i="2"/>
  <c r="AV437" i="2" s="1"/>
  <c r="AW437" i="2" s="1"/>
  <c r="AU493" i="2"/>
  <c r="AV493" i="2" s="1"/>
  <c r="AW493" i="2" s="1"/>
  <c r="BA297" i="2"/>
  <c r="BB297" i="2" s="1"/>
  <c r="BC297" i="2" s="1"/>
  <c r="BA369" i="2"/>
  <c r="BB369" i="2" s="1"/>
  <c r="BC369" i="2" s="1"/>
  <c r="BA409" i="2"/>
  <c r="BB409" i="2" s="1"/>
  <c r="BC409" i="2" s="1"/>
  <c r="BA465" i="2"/>
  <c r="BB465" i="2" s="1"/>
  <c r="BC465" i="2" s="1"/>
  <c r="BG121" i="2"/>
  <c r="BH121" i="2" s="1"/>
  <c r="BI121" i="2" s="1"/>
  <c r="BG145" i="2"/>
  <c r="BH145" i="2" s="1"/>
  <c r="BI145" i="2" s="1"/>
  <c r="BG305" i="2"/>
  <c r="BH305" i="2" s="1"/>
  <c r="BI305" i="2" s="1"/>
  <c r="BG377" i="2"/>
  <c r="BH377" i="2" s="1"/>
  <c r="BI377" i="2" s="1"/>
  <c r="BG401" i="2"/>
  <c r="BH401" i="2" s="1"/>
  <c r="BI401" i="2" s="1"/>
  <c r="BG457" i="2"/>
  <c r="BH457" i="2" s="1"/>
  <c r="BI457" i="2" s="1"/>
  <c r="BG473" i="2"/>
  <c r="BH473" i="2" s="1"/>
  <c r="BI473" i="2" s="1"/>
  <c r="BM105" i="2"/>
  <c r="BN105" i="2" s="1"/>
  <c r="BO105" i="2" s="1"/>
  <c r="BM281" i="2"/>
  <c r="BN281" i="2" s="1"/>
  <c r="BO281" i="2" s="1"/>
  <c r="BM321" i="2"/>
  <c r="BN321" i="2" s="1"/>
  <c r="BO321" i="2" s="1"/>
  <c r="BM345" i="2"/>
  <c r="BN345" i="2" s="1"/>
  <c r="BO345" i="2" s="1"/>
  <c r="BM377" i="2"/>
  <c r="BN377" i="2" s="1"/>
  <c r="BO377" i="2" s="1"/>
  <c r="BS130" i="2"/>
  <c r="BT130" i="2" s="1"/>
  <c r="BU130" i="2" s="1"/>
  <c r="BS146" i="2"/>
  <c r="BT146" i="2" s="1"/>
  <c r="BU146" i="2" s="1"/>
  <c r="BS162" i="2"/>
  <c r="BT162" i="2" s="1"/>
  <c r="BU162" i="2" s="1"/>
  <c r="BS186" i="2"/>
  <c r="BT186" i="2" s="1"/>
  <c r="BU186" i="2" s="1"/>
  <c r="BS226" i="2"/>
  <c r="BT226" i="2" s="1"/>
  <c r="BU226" i="2" s="1"/>
  <c r="BS330" i="2"/>
  <c r="BT330" i="2" s="1"/>
  <c r="BU330" i="2" s="1"/>
  <c r="BS386" i="2"/>
  <c r="BT386" i="2" s="1"/>
  <c r="BU386" i="2" s="1"/>
  <c r="BS394" i="2"/>
  <c r="BT394" i="2" s="1"/>
  <c r="BU394" i="2" s="1"/>
  <c r="BS410" i="2"/>
  <c r="BT410" i="2" s="1"/>
  <c r="BU410" i="2" s="1"/>
  <c r="BS418" i="2"/>
  <c r="BT418" i="2" s="1"/>
  <c r="BU418" i="2" s="1"/>
  <c r="BS442" i="2"/>
  <c r="BT442" i="2" s="1"/>
  <c r="BU442" i="2" s="1"/>
  <c r="BS490" i="2"/>
  <c r="BT490" i="2" s="1"/>
  <c r="BU490" i="2" s="1"/>
  <c r="BY184" i="2"/>
  <c r="BZ184" i="2" s="1"/>
  <c r="CA184" i="2" s="1"/>
  <c r="BY200" i="2"/>
  <c r="BZ200" i="2" s="1"/>
  <c r="CA200" i="2" s="1"/>
  <c r="BY208" i="2"/>
  <c r="BZ208" i="2" s="1"/>
  <c r="CA208" i="2" s="1"/>
  <c r="BY224" i="2"/>
  <c r="BZ224" i="2" s="1"/>
  <c r="CA224" i="2" s="1"/>
  <c r="BY240" i="2"/>
  <c r="BZ240" i="2" s="1"/>
  <c r="CA240" i="2" s="1"/>
  <c r="BY328" i="2"/>
  <c r="BZ328" i="2" s="1"/>
  <c r="CA328" i="2" s="1"/>
  <c r="BY344" i="2"/>
  <c r="BZ344" i="2" s="1"/>
  <c r="CA344" i="2" s="1"/>
  <c r="BY360" i="2"/>
  <c r="BZ360" i="2" s="1"/>
  <c r="CA360" i="2" s="1"/>
  <c r="BY368" i="2"/>
  <c r="BZ368" i="2" s="1"/>
  <c r="CA368" i="2" s="1"/>
  <c r="BY408" i="2"/>
  <c r="BZ408" i="2" s="1"/>
  <c r="CA408" i="2" s="1"/>
  <c r="BY416" i="2"/>
  <c r="BZ416" i="2" s="1"/>
  <c r="CA416" i="2" s="1"/>
  <c r="BY448" i="2"/>
  <c r="BZ448" i="2" s="1"/>
  <c r="CA448" i="2" s="1"/>
  <c r="BY464" i="2"/>
  <c r="BZ464" i="2" s="1"/>
  <c r="CA464" i="2" s="1"/>
  <c r="BY480" i="2"/>
  <c r="BZ480" i="2" s="1"/>
  <c r="CA480" i="2" s="1"/>
  <c r="CE17" i="2"/>
  <c r="CF17" i="2" s="1"/>
  <c r="CG17" i="2" s="1"/>
  <c r="CE33" i="2"/>
  <c r="CF33" i="2" s="1"/>
  <c r="CG33" i="2" s="1"/>
  <c r="CE41" i="2"/>
  <c r="CF41" i="2" s="1"/>
  <c r="CG41" i="2" s="1"/>
  <c r="CE113" i="2"/>
  <c r="CF113" i="2" s="1"/>
  <c r="CG113" i="2" s="1"/>
  <c r="CE209" i="2"/>
  <c r="CF209" i="2" s="1"/>
  <c r="CG209" i="2" s="1"/>
  <c r="CE225" i="2"/>
  <c r="CF225" i="2" s="1"/>
  <c r="CG225" i="2" s="1"/>
  <c r="CE233" i="2"/>
  <c r="CF233" i="2" s="1"/>
  <c r="CG233" i="2" s="1"/>
  <c r="CE265" i="2"/>
  <c r="CF265" i="2" s="1"/>
  <c r="CG265" i="2" s="1"/>
  <c r="CE305" i="2"/>
  <c r="CF305" i="2" s="1"/>
  <c r="CG305" i="2" s="1"/>
  <c r="CE377" i="2"/>
  <c r="CF377" i="2" s="1"/>
  <c r="CG377" i="2" s="1"/>
  <c r="CE425" i="2"/>
  <c r="CF425" i="2" s="1"/>
  <c r="CG425" i="2" s="1"/>
  <c r="CK50" i="2"/>
  <c r="CL50" i="2" s="1"/>
  <c r="CM50" i="2" s="1"/>
  <c r="CK90" i="2"/>
  <c r="CL90" i="2" s="1"/>
  <c r="CM90" i="2" s="1"/>
  <c r="CK98" i="2"/>
  <c r="CL98" i="2" s="1"/>
  <c r="CM98" i="2" s="1"/>
  <c r="CK106" i="2"/>
  <c r="CL106" i="2" s="1"/>
  <c r="CM106" i="2" s="1"/>
  <c r="CK138" i="2"/>
  <c r="CL138" i="2" s="1"/>
  <c r="CM138" i="2" s="1"/>
  <c r="CK162" i="2"/>
  <c r="CL162" i="2" s="1"/>
  <c r="CM162" i="2" s="1"/>
  <c r="CK170" i="2"/>
  <c r="CL170" i="2" s="1"/>
  <c r="CM170" i="2" s="1"/>
  <c r="CK178" i="2"/>
  <c r="CL178" i="2" s="1"/>
  <c r="CM178" i="2" s="1"/>
  <c r="CK194" i="2"/>
  <c r="CL194" i="2" s="1"/>
  <c r="CM194" i="2" s="1"/>
  <c r="CK210" i="2"/>
  <c r="CL210" i="2" s="1"/>
  <c r="CM210" i="2" s="1"/>
  <c r="CK226" i="2"/>
  <c r="CL226" i="2" s="1"/>
  <c r="CM226" i="2" s="1"/>
  <c r="CK306" i="2"/>
  <c r="CL306" i="2" s="1"/>
  <c r="CM306" i="2" s="1"/>
  <c r="CK346" i="2"/>
  <c r="CL346" i="2" s="1"/>
  <c r="CM346" i="2" s="1"/>
  <c r="CK362" i="2"/>
  <c r="CL362" i="2" s="1"/>
  <c r="CM362" i="2" s="1"/>
  <c r="CK378" i="2"/>
  <c r="CL378" i="2" s="1"/>
  <c r="CM378" i="2" s="1"/>
  <c r="CK386" i="2"/>
  <c r="CL386" i="2" s="1"/>
  <c r="CM386" i="2" s="1"/>
  <c r="CK410" i="2"/>
  <c r="CL410" i="2" s="1"/>
  <c r="CM410" i="2" s="1"/>
  <c r="CK450" i="2"/>
  <c r="CL450" i="2" s="1"/>
  <c r="CM450" i="2" s="1"/>
  <c r="CK458" i="2"/>
  <c r="CL458" i="2" s="1"/>
  <c r="CM458" i="2" s="1"/>
  <c r="CK490" i="2"/>
  <c r="CL490" i="2" s="1"/>
  <c r="CM490" i="2" s="1"/>
  <c r="CQ194" i="2"/>
  <c r="CR194" i="2" s="1"/>
  <c r="CS194" i="2" s="1"/>
  <c r="CQ218" i="2"/>
  <c r="CR218" i="2" s="1"/>
  <c r="CS218" i="2" s="1"/>
  <c r="CQ234" i="2"/>
  <c r="CR234" i="2" s="1"/>
  <c r="CS234" i="2" s="1"/>
  <c r="CQ242" i="2"/>
  <c r="CR242" i="2" s="1"/>
  <c r="CS242" i="2" s="1"/>
  <c r="CQ258" i="2"/>
  <c r="CR258" i="2" s="1"/>
  <c r="CS258" i="2" s="1"/>
  <c r="CQ274" i="2"/>
  <c r="CR274" i="2" s="1"/>
  <c r="CS274" i="2" s="1"/>
  <c r="CQ282" i="2"/>
  <c r="CR282" i="2" s="1"/>
  <c r="CS282" i="2" s="1"/>
  <c r="CQ298" i="2"/>
  <c r="CR298" i="2" s="1"/>
  <c r="CS298" i="2" s="1"/>
  <c r="CQ306" i="2"/>
  <c r="CR306" i="2" s="1"/>
  <c r="CS306" i="2" s="1"/>
  <c r="CQ362" i="2"/>
  <c r="CR362" i="2" s="1"/>
  <c r="CS362" i="2" s="1"/>
  <c r="CQ442" i="2"/>
  <c r="CR442" i="2" s="1"/>
  <c r="CS442" i="2" s="1"/>
  <c r="CQ458" i="2"/>
  <c r="CR458" i="2" s="1"/>
  <c r="CS458" i="2" s="1"/>
  <c r="CQ466" i="2"/>
  <c r="CR466" i="2" s="1"/>
  <c r="CS466" i="2" s="1"/>
  <c r="CQ482" i="2"/>
  <c r="CR482" i="2" s="1"/>
  <c r="CS482" i="2" s="1"/>
  <c r="BG293" i="2"/>
  <c r="BH293" i="2" s="1"/>
  <c r="BI293" i="2" s="1"/>
  <c r="BG301" i="2"/>
  <c r="BH301" i="2" s="1"/>
  <c r="BI301" i="2" s="1"/>
  <c r="BG309" i="2"/>
  <c r="BH309" i="2" s="1"/>
  <c r="BI309" i="2" s="1"/>
  <c r="BG315" i="2"/>
  <c r="BH315" i="2" s="1"/>
  <c r="BI315" i="2" s="1"/>
  <c r="BG317" i="2"/>
  <c r="BH317" i="2" s="1"/>
  <c r="BI317" i="2" s="1"/>
  <c r="BG325" i="2"/>
  <c r="BH325" i="2" s="1"/>
  <c r="BI325" i="2" s="1"/>
  <c r="BG333" i="2"/>
  <c r="BH333" i="2" s="1"/>
  <c r="BI333" i="2" s="1"/>
  <c r="BG341" i="2"/>
  <c r="BH341" i="2" s="1"/>
  <c r="BI341" i="2" s="1"/>
  <c r="BG357" i="2"/>
  <c r="BH357" i="2" s="1"/>
  <c r="BI357" i="2" s="1"/>
  <c r="BG365" i="2"/>
  <c r="BH365" i="2" s="1"/>
  <c r="BI365" i="2" s="1"/>
  <c r="BG373" i="2"/>
  <c r="BH373" i="2" s="1"/>
  <c r="BI373" i="2" s="1"/>
  <c r="BG381" i="2"/>
  <c r="BH381" i="2" s="1"/>
  <c r="BI381" i="2" s="1"/>
  <c r="BG389" i="2"/>
  <c r="BH389" i="2" s="1"/>
  <c r="BI389" i="2" s="1"/>
  <c r="BG397" i="2"/>
  <c r="BH397" i="2" s="1"/>
  <c r="BI397" i="2" s="1"/>
  <c r="BG404" i="2"/>
  <c r="BH404" i="2" s="1"/>
  <c r="BI404" i="2" s="1"/>
  <c r="BG405" i="2"/>
  <c r="BH405" i="2" s="1"/>
  <c r="BI405" i="2" s="1"/>
  <c r="BG413" i="2"/>
  <c r="BH413" i="2" s="1"/>
  <c r="BI413" i="2" s="1"/>
  <c r="BG429" i="2"/>
  <c r="BH429" i="2" s="1"/>
  <c r="BI429" i="2" s="1"/>
  <c r="BG437" i="2"/>
  <c r="BH437" i="2" s="1"/>
  <c r="BI437" i="2" s="1"/>
  <c r="BG445" i="2"/>
  <c r="BH445" i="2" s="1"/>
  <c r="BI445" i="2" s="1"/>
  <c r="BG453" i="2"/>
  <c r="BH453" i="2" s="1"/>
  <c r="BI453" i="2" s="1"/>
  <c r="BG469" i="2"/>
  <c r="BH469" i="2" s="1"/>
  <c r="BI469" i="2" s="1"/>
  <c r="BG477" i="2"/>
  <c r="BH477" i="2" s="1"/>
  <c r="BI477" i="2" s="1"/>
  <c r="BG485" i="2"/>
  <c r="BH485" i="2" s="1"/>
  <c r="BI485" i="2" s="1"/>
  <c r="BG493" i="2"/>
  <c r="BH493" i="2" s="1"/>
  <c r="BI493" i="2" s="1"/>
  <c r="BM13" i="2"/>
  <c r="BN13" i="2" s="1"/>
  <c r="BO13" i="2" s="1"/>
  <c r="BM21" i="2"/>
  <c r="BN21" i="2" s="1"/>
  <c r="BO21" i="2" s="1"/>
  <c r="BM29" i="2"/>
  <c r="BN29" i="2" s="1"/>
  <c r="BO29" i="2" s="1"/>
  <c r="BM37" i="2"/>
  <c r="BN37" i="2" s="1"/>
  <c r="BO37" i="2" s="1"/>
  <c r="BM45" i="2"/>
  <c r="BN45" i="2" s="1"/>
  <c r="BO45" i="2" s="1"/>
  <c r="BM69" i="2"/>
  <c r="BN69" i="2" s="1"/>
  <c r="BO69" i="2" s="1"/>
  <c r="BM77" i="2"/>
  <c r="BN77" i="2" s="1"/>
  <c r="BO77" i="2" s="1"/>
  <c r="BM85" i="2"/>
  <c r="BN85" i="2" s="1"/>
  <c r="BO85" i="2" s="1"/>
  <c r="BM93" i="2"/>
  <c r="BN93" i="2" s="1"/>
  <c r="BO93" i="2" s="1"/>
  <c r="BM109" i="2"/>
  <c r="BN109" i="2" s="1"/>
  <c r="BO109" i="2" s="1"/>
  <c r="BM117" i="2"/>
  <c r="BN117" i="2" s="1"/>
  <c r="BO117" i="2" s="1"/>
  <c r="BM181" i="2"/>
  <c r="BN181" i="2" s="1"/>
  <c r="BO181" i="2" s="1"/>
  <c r="BM189" i="2"/>
  <c r="BN189" i="2" s="1"/>
  <c r="BO189" i="2" s="1"/>
  <c r="BM197" i="2"/>
  <c r="BN197" i="2" s="1"/>
  <c r="BO197" i="2" s="1"/>
  <c r="BM205" i="2"/>
  <c r="BN205" i="2" s="1"/>
  <c r="BO205" i="2" s="1"/>
  <c r="BM213" i="2"/>
  <c r="BN213" i="2" s="1"/>
  <c r="BO213" i="2" s="1"/>
  <c r="BM221" i="2"/>
  <c r="BN221" i="2" s="1"/>
  <c r="BO221" i="2" s="1"/>
  <c r="BM229" i="2"/>
  <c r="BN229" i="2" s="1"/>
  <c r="BO229" i="2" s="1"/>
  <c r="BM237" i="2"/>
  <c r="BN237" i="2" s="1"/>
  <c r="BO237" i="2" s="1"/>
  <c r="BM245" i="2"/>
  <c r="BN245" i="2" s="1"/>
  <c r="BO245" i="2" s="1"/>
  <c r="BM253" i="2"/>
  <c r="BN253" i="2" s="1"/>
  <c r="BO253" i="2" s="1"/>
  <c r="BM261" i="2"/>
  <c r="BN261" i="2" s="1"/>
  <c r="BO261" i="2" s="1"/>
  <c r="BM269" i="2"/>
  <c r="BN269" i="2" s="1"/>
  <c r="BO269" i="2" s="1"/>
  <c r="BM277" i="2"/>
  <c r="BN277" i="2" s="1"/>
  <c r="BO277" i="2" s="1"/>
  <c r="BM285" i="2"/>
  <c r="BN285" i="2" s="1"/>
  <c r="BO285" i="2" s="1"/>
  <c r="BM291" i="2"/>
  <c r="BN291" i="2" s="1"/>
  <c r="BO291" i="2" s="1"/>
  <c r="BM293" i="2"/>
  <c r="BN293" i="2" s="1"/>
  <c r="BO293" i="2" s="1"/>
  <c r="BM301" i="2"/>
  <c r="BN301" i="2" s="1"/>
  <c r="BO301" i="2" s="1"/>
  <c r="BM309" i="2"/>
  <c r="BN309" i="2" s="1"/>
  <c r="BO309" i="2" s="1"/>
  <c r="BM317" i="2"/>
  <c r="BN317" i="2" s="1"/>
  <c r="BO317" i="2" s="1"/>
  <c r="BM325" i="2"/>
  <c r="BN325" i="2" s="1"/>
  <c r="BO325" i="2" s="1"/>
  <c r="BM333" i="2"/>
  <c r="BN333" i="2" s="1"/>
  <c r="BO333" i="2" s="1"/>
  <c r="BM341" i="2"/>
  <c r="BN341" i="2" s="1"/>
  <c r="BO341" i="2" s="1"/>
  <c r="BM349" i="2"/>
  <c r="BN349" i="2" s="1"/>
  <c r="BO349" i="2" s="1"/>
  <c r="BM357" i="2"/>
  <c r="BN357" i="2" s="1"/>
  <c r="BO357" i="2" s="1"/>
  <c r="BM365" i="2"/>
  <c r="BN365" i="2" s="1"/>
  <c r="BO365" i="2" s="1"/>
  <c r="BM373" i="2"/>
  <c r="BN373" i="2" s="1"/>
  <c r="BO373" i="2" s="1"/>
  <c r="BM381" i="2"/>
  <c r="BN381" i="2" s="1"/>
  <c r="BO381" i="2" s="1"/>
  <c r="BM389" i="2"/>
  <c r="BN389" i="2" s="1"/>
  <c r="BO389" i="2" s="1"/>
  <c r="BM397" i="2"/>
  <c r="BN397" i="2" s="1"/>
  <c r="BO397" i="2" s="1"/>
  <c r="BM405" i="2"/>
  <c r="BN405" i="2" s="1"/>
  <c r="BO405" i="2" s="1"/>
  <c r="BM412" i="2"/>
  <c r="BN412" i="2" s="1"/>
  <c r="BO412" i="2" s="1"/>
  <c r="BM413" i="2"/>
  <c r="BN413" i="2" s="1"/>
  <c r="BO413" i="2" s="1"/>
  <c r="BM421" i="2"/>
  <c r="BN421" i="2" s="1"/>
  <c r="BO421" i="2" s="1"/>
  <c r="BM429" i="2"/>
  <c r="BN429" i="2" s="1"/>
  <c r="BO429" i="2" s="1"/>
  <c r="BM437" i="2"/>
  <c r="BN437" i="2" s="1"/>
  <c r="BO437" i="2" s="1"/>
  <c r="BM445" i="2"/>
  <c r="BN445" i="2" s="1"/>
  <c r="BO445" i="2" s="1"/>
  <c r="BM453" i="2"/>
  <c r="BN453" i="2" s="1"/>
  <c r="BO453" i="2" s="1"/>
  <c r="BM461" i="2"/>
  <c r="BN461" i="2" s="1"/>
  <c r="BO461" i="2" s="1"/>
  <c r="BM477" i="2"/>
  <c r="BN477" i="2" s="1"/>
  <c r="BO477" i="2" s="1"/>
  <c r="BM485" i="2"/>
  <c r="BN485" i="2" s="1"/>
  <c r="BO485" i="2" s="1"/>
  <c r="BM493" i="2"/>
  <c r="BN493" i="2" s="1"/>
  <c r="BO493" i="2" s="1"/>
  <c r="BS14" i="2"/>
  <c r="BT14" i="2" s="1"/>
  <c r="BU14" i="2" s="1"/>
  <c r="BS22" i="2"/>
  <c r="BT22" i="2" s="1"/>
  <c r="BU22" i="2" s="1"/>
  <c r="BS30" i="2"/>
  <c r="BT30" i="2" s="1"/>
  <c r="BU30" i="2" s="1"/>
  <c r="BS38" i="2"/>
  <c r="BT38" i="2" s="1"/>
  <c r="BU38" i="2" s="1"/>
  <c r="BS46" i="2"/>
  <c r="BT46" i="2" s="1"/>
  <c r="BU46" i="2" s="1"/>
  <c r="BS54" i="2"/>
  <c r="BT54" i="2" s="1"/>
  <c r="BU54" i="2" s="1"/>
  <c r="BS62" i="2"/>
  <c r="BT62" i="2" s="1"/>
  <c r="BU62" i="2" s="1"/>
  <c r="BS70" i="2"/>
  <c r="BT70" i="2" s="1"/>
  <c r="BU70" i="2" s="1"/>
  <c r="BS78" i="2"/>
  <c r="BT78" i="2" s="1"/>
  <c r="BU78" i="2" s="1"/>
  <c r="BS86" i="2"/>
  <c r="BT86" i="2" s="1"/>
  <c r="BU86" i="2" s="1"/>
  <c r="BS94" i="2"/>
  <c r="BT94" i="2" s="1"/>
  <c r="BU94" i="2" s="1"/>
  <c r="BS101" i="2"/>
  <c r="BT101" i="2" s="1"/>
  <c r="BU101" i="2" s="1"/>
  <c r="BS102" i="2"/>
  <c r="BT102" i="2" s="1"/>
  <c r="BU102" i="2" s="1"/>
  <c r="BS126" i="2"/>
  <c r="BT126" i="2" s="1"/>
  <c r="BU126" i="2" s="1"/>
  <c r="BS134" i="2"/>
  <c r="BT134" i="2" s="1"/>
  <c r="BU134" i="2" s="1"/>
  <c r="BS142" i="2"/>
  <c r="BT142" i="2" s="1"/>
  <c r="BU142" i="2" s="1"/>
  <c r="BS150" i="2"/>
  <c r="BT150" i="2" s="1"/>
  <c r="BU150" i="2" s="1"/>
  <c r="BS166" i="2"/>
  <c r="BT166" i="2" s="1"/>
  <c r="BU166" i="2" s="1"/>
  <c r="BS174" i="2"/>
  <c r="BT174" i="2" s="1"/>
  <c r="BU174" i="2" s="1"/>
  <c r="BS182" i="2"/>
  <c r="BT182" i="2" s="1"/>
  <c r="BU182" i="2" s="1"/>
  <c r="BS196" i="2"/>
  <c r="BT196" i="2" s="1"/>
  <c r="BU196" i="2" s="1"/>
  <c r="BS198" i="2"/>
  <c r="BT198" i="2" s="1"/>
  <c r="BU198" i="2" s="1"/>
  <c r="BS206" i="2"/>
  <c r="BT206" i="2" s="1"/>
  <c r="BU206" i="2" s="1"/>
  <c r="BS214" i="2"/>
  <c r="BT214" i="2" s="1"/>
  <c r="BU214" i="2" s="1"/>
  <c r="BS222" i="2"/>
  <c r="BT222" i="2" s="1"/>
  <c r="BU222" i="2" s="1"/>
  <c r="BS238" i="2"/>
  <c r="BT238" i="2" s="1"/>
  <c r="BU238" i="2" s="1"/>
  <c r="BS246" i="2"/>
  <c r="BT246" i="2" s="1"/>
  <c r="BU246" i="2" s="1"/>
  <c r="BS254" i="2"/>
  <c r="BT254" i="2" s="1"/>
  <c r="BU254" i="2" s="1"/>
  <c r="BS262" i="2"/>
  <c r="BT262" i="2" s="1"/>
  <c r="BU262" i="2" s="1"/>
  <c r="BS270" i="2"/>
  <c r="BT270" i="2" s="1"/>
  <c r="BU270" i="2" s="1"/>
  <c r="BS278" i="2"/>
  <c r="BT278" i="2" s="1"/>
  <c r="BU278" i="2" s="1"/>
  <c r="BS285" i="2"/>
  <c r="BT285" i="2" s="1"/>
  <c r="BU285" i="2" s="1"/>
  <c r="BS286" i="2"/>
  <c r="BT286" i="2" s="1"/>
  <c r="BU286" i="2" s="1"/>
  <c r="BS294" i="2"/>
  <c r="BT294" i="2" s="1"/>
  <c r="BU294" i="2" s="1"/>
  <c r="BS302" i="2"/>
  <c r="BT302" i="2" s="1"/>
  <c r="BU302" i="2" s="1"/>
  <c r="BS310" i="2"/>
  <c r="BT310" i="2" s="1"/>
  <c r="BU310" i="2" s="1"/>
  <c r="BS318" i="2"/>
  <c r="BT318" i="2" s="1"/>
  <c r="BU318" i="2" s="1"/>
  <c r="BS326" i="2"/>
  <c r="BT326" i="2" s="1"/>
  <c r="BU326" i="2" s="1"/>
  <c r="BS334" i="2"/>
  <c r="BT334" i="2" s="1"/>
  <c r="BU334" i="2" s="1"/>
  <c r="BS342" i="2"/>
  <c r="BT342" i="2" s="1"/>
  <c r="BU342" i="2" s="1"/>
  <c r="BS372" i="2"/>
  <c r="BT372" i="2" s="1"/>
  <c r="BU372" i="2" s="1"/>
  <c r="BS374" i="2"/>
  <c r="BT374" i="2" s="1"/>
  <c r="BU374" i="2" s="1"/>
  <c r="BS382" i="2"/>
  <c r="BT382" i="2" s="1"/>
  <c r="BU382" i="2" s="1"/>
  <c r="BS390" i="2"/>
  <c r="BT390" i="2" s="1"/>
  <c r="BU390" i="2" s="1"/>
  <c r="BS406" i="2"/>
  <c r="BT406" i="2" s="1"/>
  <c r="BU406" i="2" s="1"/>
  <c r="BS430" i="2"/>
  <c r="BT430" i="2" s="1"/>
  <c r="BU430" i="2" s="1"/>
  <c r="BS446" i="2"/>
  <c r="BT446" i="2" s="1"/>
  <c r="BU446" i="2" s="1"/>
  <c r="BS454" i="2"/>
  <c r="BT454" i="2" s="1"/>
  <c r="BU454" i="2" s="1"/>
  <c r="BS462" i="2"/>
  <c r="BT462" i="2" s="1"/>
  <c r="BU462" i="2" s="1"/>
  <c r="BS470" i="2"/>
  <c r="BT470" i="2" s="1"/>
  <c r="BU470" i="2" s="1"/>
  <c r="BS478" i="2"/>
  <c r="BT478" i="2" s="1"/>
  <c r="BU478" i="2" s="1"/>
  <c r="BS486" i="2"/>
  <c r="BT486" i="2" s="1"/>
  <c r="BU486" i="2" s="1"/>
  <c r="BS494" i="2"/>
  <c r="BT494" i="2" s="1"/>
  <c r="BU494" i="2" s="1"/>
  <c r="BY153" i="2"/>
  <c r="BZ153" i="2" s="1"/>
  <c r="CA153" i="2" s="1"/>
  <c r="BY156" i="2"/>
  <c r="BZ156" i="2" s="1"/>
  <c r="CA156" i="2" s="1"/>
  <c r="BY172" i="2"/>
  <c r="BZ172" i="2" s="1"/>
  <c r="CA172" i="2" s="1"/>
  <c r="BY180" i="2"/>
  <c r="BZ180" i="2" s="1"/>
  <c r="CA180" i="2" s="1"/>
  <c r="BY188" i="2"/>
  <c r="BZ188" i="2" s="1"/>
  <c r="CA188" i="2" s="1"/>
  <c r="BY196" i="2"/>
  <c r="BZ196" i="2" s="1"/>
  <c r="CA196" i="2" s="1"/>
  <c r="BY212" i="2"/>
  <c r="BZ212" i="2" s="1"/>
  <c r="CA212" i="2" s="1"/>
  <c r="BY220" i="2"/>
  <c r="BZ220" i="2" s="1"/>
  <c r="CA220" i="2" s="1"/>
  <c r="BY228" i="2"/>
  <c r="BZ228" i="2" s="1"/>
  <c r="CA228" i="2" s="1"/>
  <c r="BY244" i="2"/>
  <c r="BZ244" i="2" s="1"/>
  <c r="CA244" i="2" s="1"/>
  <c r="BY252" i="2"/>
  <c r="BZ252" i="2" s="1"/>
  <c r="CA252" i="2" s="1"/>
  <c r="BY260" i="2"/>
  <c r="BZ260" i="2" s="1"/>
  <c r="CA260" i="2" s="1"/>
  <c r="BY268" i="2"/>
  <c r="BZ268" i="2" s="1"/>
  <c r="CA268" i="2" s="1"/>
  <c r="BY276" i="2"/>
  <c r="BZ276" i="2" s="1"/>
  <c r="CA276" i="2" s="1"/>
  <c r="BY283" i="2"/>
  <c r="BZ283" i="2" s="1"/>
  <c r="CA283" i="2" s="1"/>
  <c r="BY284" i="2"/>
  <c r="BZ284" i="2" s="1"/>
  <c r="CA284" i="2" s="1"/>
  <c r="BY292" i="2"/>
  <c r="BZ292" i="2" s="1"/>
  <c r="CA292" i="2" s="1"/>
  <c r="BY300" i="2"/>
  <c r="BZ300" i="2" s="1"/>
  <c r="CA300" i="2" s="1"/>
  <c r="BY316" i="2"/>
  <c r="BZ316" i="2" s="1"/>
  <c r="CA316" i="2" s="1"/>
  <c r="BY324" i="2"/>
  <c r="BZ324" i="2" s="1"/>
  <c r="CA324" i="2" s="1"/>
  <c r="BY332" i="2"/>
  <c r="BZ332" i="2" s="1"/>
  <c r="CA332" i="2" s="1"/>
  <c r="BY348" i="2"/>
  <c r="BZ348" i="2" s="1"/>
  <c r="CA348" i="2" s="1"/>
  <c r="BY356" i="2"/>
  <c r="BZ356" i="2" s="1"/>
  <c r="CA356" i="2" s="1"/>
  <c r="BY372" i="2"/>
  <c r="BZ372" i="2" s="1"/>
  <c r="CA372" i="2" s="1"/>
  <c r="BY378" i="2"/>
  <c r="BZ378" i="2" s="1"/>
  <c r="CA378" i="2" s="1"/>
  <c r="BY380" i="2"/>
  <c r="BZ380" i="2" s="1"/>
  <c r="CA380" i="2" s="1"/>
  <c r="BY388" i="2"/>
  <c r="BZ388" i="2" s="1"/>
  <c r="CA388" i="2" s="1"/>
  <c r="BY404" i="2"/>
  <c r="BZ404" i="2" s="1"/>
  <c r="CA404" i="2" s="1"/>
  <c r="BY420" i="2"/>
  <c r="BZ420" i="2" s="1"/>
  <c r="CA420" i="2" s="1"/>
  <c r="BY428" i="2"/>
  <c r="BZ428" i="2" s="1"/>
  <c r="CA428" i="2" s="1"/>
  <c r="BY444" i="2"/>
  <c r="BZ444" i="2" s="1"/>
  <c r="CA444" i="2" s="1"/>
  <c r="BY452" i="2"/>
  <c r="BZ452" i="2" s="1"/>
  <c r="CA452" i="2" s="1"/>
  <c r="BY460" i="2"/>
  <c r="BZ460" i="2" s="1"/>
  <c r="CA460" i="2" s="1"/>
  <c r="BY468" i="2"/>
  <c r="BZ468" i="2" s="1"/>
  <c r="CA468" i="2" s="1"/>
  <c r="BY476" i="2"/>
  <c r="BZ476" i="2" s="1"/>
  <c r="CA476" i="2" s="1"/>
  <c r="BY492" i="2"/>
  <c r="BZ492" i="2" s="1"/>
  <c r="CA492" i="2" s="1"/>
  <c r="CE13" i="2"/>
  <c r="CF13" i="2" s="1"/>
  <c r="CG13" i="2" s="1"/>
  <c r="CE21" i="2"/>
  <c r="CF21" i="2" s="1"/>
  <c r="CG21" i="2" s="1"/>
  <c r="CE24" i="2"/>
  <c r="CF24" i="2" s="1"/>
  <c r="CG24" i="2" s="1"/>
  <c r="CE29" i="2"/>
  <c r="CF29" i="2" s="1"/>
  <c r="CG29" i="2" s="1"/>
  <c r="CE37" i="2"/>
  <c r="CF37" i="2" s="1"/>
  <c r="CG37" i="2" s="1"/>
  <c r="CE45" i="2"/>
  <c r="CF45" i="2" s="1"/>
  <c r="CG45" i="2" s="1"/>
  <c r="CE61" i="2"/>
  <c r="CF61" i="2" s="1"/>
  <c r="CG61" i="2" s="1"/>
  <c r="CE69" i="2"/>
  <c r="CF69" i="2" s="1"/>
  <c r="CG69" i="2" s="1"/>
  <c r="CE85" i="2"/>
  <c r="CF85" i="2" s="1"/>
  <c r="CG85" i="2" s="1"/>
  <c r="CE93" i="2"/>
  <c r="CF93" i="2" s="1"/>
  <c r="CG93" i="2" s="1"/>
  <c r="CE101" i="2"/>
  <c r="CF101" i="2" s="1"/>
  <c r="CG101" i="2" s="1"/>
  <c r="CE117" i="2"/>
  <c r="CF117" i="2" s="1"/>
  <c r="CG117" i="2" s="1"/>
  <c r="CE125" i="2"/>
  <c r="CF125" i="2" s="1"/>
  <c r="CG125" i="2" s="1"/>
  <c r="CE133" i="2"/>
  <c r="CF133" i="2" s="1"/>
  <c r="CG133" i="2" s="1"/>
  <c r="CE149" i="2"/>
  <c r="CF149" i="2" s="1"/>
  <c r="CG149" i="2" s="1"/>
  <c r="CE157" i="2"/>
  <c r="CF157" i="2" s="1"/>
  <c r="CG157" i="2" s="1"/>
  <c r="CE165" i="2"/>
  <c r="CF165" i="2" s="1"/>
  <c r="CG165" i="2" s="1"/>
  <c r="CE173" i="2"/>
  <c r="CF173" i="2" s="1"/>
  <c r="CG173" i="2" s="1"/>
  <c r="CE181" i="2"/>
  <c r="CF181" i="2" s="1"/>
  <c r="CG181" i="2" s="1"/>
  <c r="CE189" i="2"/>
  <c r="CF189" i="2" s="1"/>
  <c r="CG189" i="2" s="1"/>
  <c r="CE205" i="2"/>
  <c r="CF205" i="2" s="1"/>
  <c r="CG205" i="2" s="1"/>
  <c r="CE213" i="2"/>
  <c r="CF213" i="2" s="1"/>
  <c r="CG213" i="2" s="1"/>
  <c r="CE221" i="2"/>
  <c r="CF221" i="2" s="1"/>
  <c r="CG221" i="2" s="1"/>
  <c r="CE229" i="2"/>
  <c r="CF229" i="2" s="1"/>
  <c r="CG229" i="2" s="1"/>
  <c r="CE237" i="2"/>
  <c r="CF237" i="2" s="1"/>
  <c r="CG237" i="2" s="1"/>
  <c r="CE245" i="2"/>
  <c r="CF245" i="2" s="1"/>
  <c r="CG245" i="2" s="1"/>
  <c r="CE253" i="2"/>
  <c r="CF253" i="2" s="1"/>
  <c r="CG253" i="2" s="1"/>
  <c r="CE261" i="2"/>
  <c r="CF261" i="2" s="1"/>
  <c r="CG261" i="2" s="1"/>
  <c r="CE269" i="2"/>
  <c r="CF269" i="2" s="1"/>
  <c r="CG269" i="2" s="1"/>
  <c r="CE277" i="2"/>
  <c r="CF277" i="2" s="1"/>
  <c r="CG277" i="2" s="1"/>
  <c r="CE285" i="2"/>
  <c r="CF285" i="2" s="1"/>
  <c r="CG285" i="2" s="1"/>
  <c r="CE293" i="2"/>
  <c r="CF293" i="2" s="1"/>
  <c r="CG293" i="2" s="1"/>
  <c r="CE301" i="2"/>
  <c r="CF301" i="2" s="1"/>
  <c r="CG301" i="2" s="1"/>
  <c r="CE317" i="2"/>
  <c r="CF317" i="2" s="1"/>
  <c r="CG317" i="2" s="1"/>
  <c r="CE323" i="2"/>
  <c r="CF323" i="2" s="1"/>
  <c r="CG323" i="2" s="1"/>
  <c r="CE325" i="2"/>
  <c r="CF325" i="2" s="1"/>
  <c r="CG325" i="2" s="1"/>
  <c r="CE333" i="2"/>
  <c r="CF333" i="2" s="1"/>
  <c r="CG333" i="2" s="1"/>
  <c r="CE341" i="2"/>
  <c r="CF341" i="2" s="1"/>
  <c r="CG341" i="2" s="1"/>
  <c r="CE349" i="2"/>
  <c r="CF349" i="2" s="1"/>
  <c r="CG349" i="2" s="1"/>
  <c r="CE357" i="2"/>
  <c r="CF357" i="2" s="1"/>
  <c r="CG357" i="2" s="1"/>
  <c r="CE365" i="2"/>
  <c r="CF365" i="2" s="1"/>
  <c r="CG365" i="2" s="1"/>
  <c r="CE373" i="2"/>
  <c r="CF373" i="2" s="1"/>
  <c r="CG373" i="2" s="1"/>
  <c r="CE381" i="2"/>
  <c r="CF381" i="2" s="1"/>
  <c r="CG381" i="2" s="1"/>
  <c r="CE389" i="2"/>
  <c r="CF389" i="2" s="1"/>
  <c r="CG389" i="2" s="1"/>
  <c r="CE397" i="2"/>
  <c r="CF397" i="2" s="1"/>
  <c r="CG397" i="2" s="1"/>
  <c r="CE405" i="2"/>
  <c r="CF405" i="2" s="1"/>
  <c r="CG405" i="2" s="1"/>
  <c r="CE421" i="2"/>
  <c r="CF421" i="2" s="1"/>
  <c r="CG421" i="2" s="1"/>
  <c r="CE429" i="2"/>
  <c r="CF429" i="2" s="1"/>
  <c r="CG429" i="2" s="1"/>
  <c r="CE437" i="2"/>
  <c r="CF437" i="2" s="1"/>
  <c r="CG437" i="2" s="1"/>
  <c r="CE445" i="2"/>
  <c r="CF445" i="2" s="1"/>
  <c r="CG445" i="2" s="1"/>
  <c r="CE453" i="2"/>
  <c r="CF453" i="2" s="1"/>
  <c r="CG453" i="2" s="1"/>
  <c r="CE461" i="2"/>
  <c r="CF461" i="2" s="1"/>
  <c r="CG461" i="2" s="1"/>
  <c r="CE469" i="2"/>
  <c r="CF469" i="2" s="1"/>
  <c r="CG469" i="2" s="1"/>
  <c r="CE485" i="2"/>
  <c r="CF485" i="2" s="1"/>
  <c r="CG485" i="2" s="1"/>
  <c r="CE493" i="2"/>
  <c r="CF493" i="2" s="1"/>
  <c r="CG493" i="2" s="1"/>
  <c r="CK45" i="2"/>
  <c r="CL45" i="2" s="1"/>
  <c r="CM45" i="2" s="1"/>
  <c r="CK46" i="2"/>
  <c r="CL46" i="2" s="1"/>
  <c r="CM46" i="2" s="1"/>
  <c r="CK54" i="2"/>
  <c r="CL54" i="2" s="1"/>
  <c r="CM54" i="2" s="1"/>
  <c r="CK62" i="2"/>
  <c r="CL62" i="2" s="1"/>
  <c r="CM62" i="2" s="1"/>
  <c r="CK78" i="2"/>
  <c r="CL78" i="2" s="1"/>
  <c r="CM78" i="2" s="1"/>
  <c r="CK86" i="2"/>
  <c r="CL86" i="2" s="1"/>
  <c r="CM86" i="2" s="1"/>
  <c r="CK94" i="2"/>
  <c r="CL94" i="2" s="1"/>
  <c r="CM94" i="2" s="1"/>
  <c r="CK102" i="2"/>
  <c r="CL102" i="2" s="1"/>
  <c r="CM102" i="2" s="1"/>
  <c r="CK110" i="2"/>
  <c r="CL110" i="2" s="1"/>
  <c r="CM110" i="2" s="1"/>
  <c r="CK118" i="2"/>
  <c r="CL118" i="2" s="1"/>
  <c r="CM118" i="2" s="1"/>
  <c r="CK126" i="2"/>
  <c r="CL126" i="2" s="1"/>
  <c r="CM126" i="2" s="1"/>
  <c r="CK158" i="2"/>
  <c r="CL158" i="2" s="1"/>
  <c r="CM158" i="2" s="1"/>
  <c r="CK165" i="2"/>
  <c r="CL165" i="2" s="1"/>
  <c r="CM165" i="2" s="1"/>
  <c r="CK166" i="2"/>
  <c r="CL166" i="2" s="1"/>
  <c r="CM166" i="2" s="1"/>
  <c r="CK173" i="2"/>
  <c r="CL173" i="2" s="1"/>
  <c r="CM173" i="2" s="1"/>
  <c r="CK182" i="2"/>
  <c r="CL182" i="2" s="1"/>
  <c r="CM182" i="2" s="1"/>
  <c r="CK206" i="2"/>
  <c r="CL206" i="2" s="1"/>
  <c r="CM206" i="2" s="1"/>
  <c r="CK214" i="2"/>
  <c r="CL214" i="2" s="1"/>
  <c r="CM214" i="2" s="1"/>
  <c r="CK222" i="2"/>
  <c r="CL222" i="2" s="1"/>
  <c r="CM222" i="2" s="1"/>
  <c r="CK230" i="2"/>
  <c r="CL230" i="2" s="1"/>
  <c r="CM230" i="2" s="1"/>
  <c r="CK246" i="2"/>
  <c r="CL246" i="2" s="1"/>
  <c r="CM246" i="2" s="1"/>
  <c r="CK254" i="2"/>
  <c r="CL254" i="2" s="1"/>
  <c r="CM254" i="2" s="1"/>
  <c r="CK262" i="2"/>
  <c r="CL262" i="2" s="1"/>
  <c r="CM262" i="2" s="1"/>
  <c r="CK278" i="2"/>
  <c r="CL278" i="2" s="1"/>
  <c r="CM278" i="2" s="1"/>
  <c r="CK286" i="2"/>
  <c r="CL286" i="2" s="1"/>
  <c r="CM286" i="2" s="1"/>
  <c r="CK294" i="2"/>
  <c r="CL294" i="2" s="1"/>
  <c r="CM294" i="2" s="1"/>
  <c r="CK302" i="2"/>
  <c r="CL302" i="2" s="1"/>
  <c r="CM302" i="2" s="1"/>
  <c r="CK310" i="2"/>
  <c r="CL310" i="2" s="1"/>
  <c r="CM310" i="2" s="1"/>
  <c r="CK334" i="2"/>
  <c r="CL334" i="2" s="1"/>
  <c r="CM334" i="2" s="1"/>
  <c r="CK342" i="2"/>
  <c r="CL342" i="2" s="1"/>
  <c r="CM342" i="2" s="1"/>
  <c r="CK350" i="2"/>
  <c r="CL350" i="2" s="1"/>
  <c r="CM350" i="2" s="1"/>
  <c r="CK358" i="2"/>
  <c r="CL358" i="2" s="1"/>
  <c r="CM358" i="2" s="1"/>
  <c r="CK366" i="2"/>
  <c r="CL366" i="2" s="1"/>
  <c r="CM366" i="2" s="1"/>
  <c r="CK374" i="2"/>
  <c r="CL374" i="2" s="1"/>
  <c r="CM374" i="2" s="1"/>
  <c r="CK382" i="2"/>
  <c r="CL382" i="2" s="1"/>
  <c r="CM382" i="2" s="1"/>
  <c r="CK390" i="2"/>
  <c r="CL390" i="2" s="1"/>
  <c r="CM390" i="2" s="1"/>
  <c r="CK398" i="2"/>
  <c r="CL398" i="2" s="1"/>
  <c r="CM398" i="2" s="1"/>
  <c r="CK406" i="2"/>
  <c r="CL406" i="2" s="1"/>
  <c r="CM406" i="2" s="1"/>
  <c r="CK414" i="2"/>
  <c r="CL414" i="2" s="1"/>
  <c r="CM414" i="2" s="1"/>
  <c r="CK430" i="2"/>
  <c r="CL430" i="2" s="1"/>
  <c r="CM430" i="2" s="1"/>
  <c r="CK438" i="2"/>
  <c r="CL438" i="2" s="1"/>
  <c r="CM438" i="2" s="1"/>
  <c r="CK446" i="2"/>
  <c r="CL446" i="2" s="1"/>
  <c r="CM446" i="2" s="1"/>
  <c r="CK462" i="2"/>
  <c r="CL462" i="2" s="1"/>
  <c r="CM462" i="2" s="1"/>
  <c r="CK470" i="2"/>
  <c r="CL470" i="2" s="1"/>
  <c r="CM470" i="2" s="1"/>
  <c r="CK478" i="2"/>
  <c r="CL478" i="2" s="1"/>
  <c r="CM478" i="2" s="1"/>
  <c r="CK486" i="2"/>
  <c r="CL486" i="2" s="1"/>
  <c r="CM486" i="2" s="1"/>
  <c r="CQ14" i="2"/>
  <c r="CR14" i="2" s="1"/>
  <c r="CS14" i="2" s="1"/>
  <c r="CQ22" i="2"/>
  <c r="CR22" i="2" s="1"/>
  <c r="CS22" i="2" s="1"/>
  <c r="CQ30" i="2"/>
  <c r="CR30" i="2" s="1"/>
  <c r="CS30" i="2" s="1"/>
  <c r="CQ38" i="2"/>
  <c r="CR38" i="2" s="1"/>
  <c r="CS38" i="2" s="1"/>
  <c r="CQ46" i="2"/>
  <c r="CR46" i="2" s="1"/>
  <c r="CS46" i="2" s="1"/>
  <c r="CQ54" i="2"/>
  <c r="CR54" i="2" s="1"/>
  <c r="CS54" i="2" s="1"/>
  <c r="CQ62" i="2"/>
  <c r="CR62" i="2" s="1"/>
  <c r="CS62" i="2" s="1"/>
  <c r="CQ70" i="2"/>
  <c r="CR70" i="2" s="1"/>
  <c r="CS70" i="2" s="1"/>
  <c r="CQ78" i="2"/>
  <c r="CR78" i="2" s="1"/>
  <c r="CS78" i="2" s="1"/>
  <c r="CQ86" i="2"/>
  <c r="CR86" i="2" s="1"/>
  <c r="CS86" i="2" s="1"/>
  <c r="CQ94" i="2"/>
  <c r="CR94" i="2" s="1"/>
  <c r="CS94" i="2" s="1"/>
  <c r="CQ102" i="2"/>
  <c r="CR102" i="2" s="1"/>
  <c r="CS102" i="2" s="1"/>
  <c r="CQ110" i="2"/>
  <c r="CR110" i="2" s="1"/>
  <c r="CS110" i="2" s="1"/>
  <c r="CQ118" i="2"/>
  <c r="CR118" i="2" s="1"/>
  <c r="CS118" i="2" s="1"/>
  <c r="CQ134" i="2"/>
  <c r="CR134" i="2" s="1"/>
  <c r="CS134" i="2" s="1"/>
  <c r="CQ150" i="2"/>
  <c r="CR150" i="2" s="1"/>
  <c r="CS150" i="2" s="1"/>
  <c r="CQ158" i="2"/>
  <c r="CR158" i="2" s="1"/>
  <c r="CS158" i="2" s="1"/>
  <c r="CQ166" i="2"/>
  <c r="CR166" i="2" s="1"/>
  <c r="CS166" i="2" s="1"/>
  <c r="CQ174" i="2"/>
  <c r="CR174" i="2" s="1"/>
  <c r="CS174" i="2" s="1"/>
  <c r="CQ182" i="2"/>
  <c r="CR182" i="2" s="1"/>
  <c r="CS182" i="2" s="1"/>
  <c r="CQ190" i="2"/>
  <c r="CR190" i="2" s="1"/>
  <c r="CS190" i="2" s="1"/>
  <c r="CQ214" i="2"/>
  <c r="CR214" i="2" s="1"/>
  <c r="CS214" i="2" s="1"/>
  <c r="CQ222" i="2"/>
  <c r="CR222" i="2" s="1"/>
  <c r="CS222" i="2" s="1"/>
  <c r="CQ230" i="2"/>
  <c r="CR230" i="2" s="1"/>
  <c r="CS230" i="2" s="1"/>
  <c r="CQ238" i="2"/>
  <c r="CR238" i="2" s="1"/>
  <c r="CS238" i="2" s="1"/>
  <c r="CQ246" i="2"/>
  <c r="CR246" i="2" s="1"/>
  <c r="CS246" i="2" s="1"/>
  <c r="CQ262" i="2"/>
  <c r="CR262" i="2" s="1"/>
  <c r="CS262" i="2" s="1"/>
  <c r="CQ278" i="2"/>
  <c r="CR278" i="2" s="1"/>
  <c r="CS278" i="2" s="1"/>
  <c r="CQ294" i="2"/>
  <c r="CR294" i="2" s="1"/>
  <c r="CS294" i="2" s="1"/>
  <c r="CQ302" i="2"/>
  <c r="CR302" i="2" s="1"/>
  <c r="CS302" i="2" s="1"/>
  <c r="CQ318" i="2"/>
  <c r="CR318" i="2" s="1"/>
  <c r="CS318" i="2" s="1"/>
  <c r="CQ326" i="2"/>
  <c r="CR326" i="2" s="1"/>
  <c r="CS326" i="2" s="1"/>
  <c r="CQ342" i="2"/>
  <c r="CR342" i="2" s="1"/>
  <c r="CS342" i="2" s="1"/>
  <c r="CQ350" i="2"/>
  <c r="CR350" i="2" s="1"/>
  <c r="CS350" i="2" s="1"/>
  <c r="CQ358" i="2"/>
  <c r="CR358" i="2" s="1"/>
  <c r="CS358" i="2" s="1"/>
  <c r="CQ366" i="2"/>
  <c r="CR366" i="2" s="1"/>
  <c r="CS366" i="2" s="1"/>
  <c r="CQ382" i="2"/>
  <c r="CR382" i="2" s="1"/>
  <c r="CS382" i="2" s="1"/>
  <c r="CQ390" i="2"/>
  <c r="CR390" i="2" s="1"/>
  <c r="CS390" i="2" s="1"/>
  <c r="CQ398" i="2"/>
  <c r="CR398" i="2" s="1"/>
  <c r="CS398" i="2" s="1"/>
  <c r="CQ406" i="2"/>
  <c r="CR406" i="2" s="1"/>
  <c r="CS406" i="2" s="1"/>
  <c r="CQ414" i="2"/>
  <c r="CR414" i="2" s="1"/>
  <c r="CS414" i="2" s="1"/>
  <c r="CQ422" i="2"/>
  <c r="CR422" i="2" s="1"/>
  <c r="CS422" i="2" s="1"/>
  <c r="CQ430" i="2"/>
  <c r="CR430" i="2" s="1"/>
  <c r="CS430" i="2" s="1"/>
  <c r="CQ438" i="2"/>
  <c r="CR438" i="2" s="1"/>
  <c r="CS438" i="2" s="1"/>
  <c r="CQ446" i="2"/>
  <c r="CR446" i="2" s="1"/>
  <c r="CS446" i="2" s="1"/>
  <c r="CQ454" i="2"/>
  <c r="CR454" i="2" s="1"/>
  <c r="CS454" i="2" s="1"/>
  <c r="CQ462" i="2"/>
  <c r="CR462" i="2" s="1"/>
  <c r="CS462" i="2" s="1"/>
  <c r="CQ470" i="2"/>
  <c r="CR470" i="2" s="1"/>
  <c r="CS470" i="2" s="1"/>
  <c r="CQ478" i="2"/>
  <c r="CR478" i="2" s="1"/>
  <c r="CS478" i="2" s="1"/>
  <c r="CQ486" i="2"/>
  <c r="CR486" i="2" s="1"/>
  <c r="CS486" i="2" s="1"/>
  <c r="CQ494" i="2"/>
  <c r="CR494" i="2" s="1"/>
  <c r="CS494" i="2" s="1"/>
  <c r="AI218" i="2"/>
  <c r="AJ218" i="2" s="1"/>
  <c r="AK218" i="2" s="1"/>
  <c r="AI242" i="2"/>
  <c r="AJ242" i="2" s="1"/>
  <c r="AK242" i="2" s="1"/>
  <c r="AI258" i="2"/>
  <c r="AJ258" i="2" s="1"/>
  <c r="AK258" i="2" s="1"/>
  <c r="AI306" i="2"/>
  <c r="AJ306" i="2" s="1"/>
  <c r="AK306" i="2" s="1"/>
  <c r="AI322" i="2"/>
  <c r="AJ322" i="2" s="1"/>
  <c r="AK322" i="2" s="1"/>
  <c r="AI338" i="2"/>
  <c r="AJ338" i="2" s="1"/>
  <c r="AK338" i="2" s="1"/>
  <c r="AI370" i="2"/>
  <c r="AJ370" i="2" s="1"/>
  <c r="AK370" i="2" s="1"/>
  <c r="AI386" i="2"/>
  <c r="AJ386" i="2" s="1"/>
  <c r="AK386" i="2" s="1"/>
  <c r="AI402" i="2"/>
  <c r="AJ402" i="2" s="1"/>
  <c r="AK402" i="2" s="1"/>
  <c r="AI418" i="2"/>
  <c r="AJ418" i="2" s="1"/>
  <c r="AK418" i="2" s="1"/>
  <c r="AI434" i="2"/>
  <c r="AJ434" i="2" s="1"/>
  <c r="AK434" i="2" s="1"/>
  <c r="AI450" i="2"/>
  <c r="AJ450" i="2" s="1"/>
  <c r="AK450" i="2" s="1"/>
  <c r="AI474" i="2"/>
  <c r="AJ474" i="2" s="1"/>
  <c r="AK474" i="2" s="1"/>
  <c r="AI490" i="2"/>
  <c r="AJ490" i="2" s="1"/>
  <c r="AK490" i="2" s="1"/>
  <c r="AO10" i="2"/>
  <c r="AP10" i="2" s="1"/>
  <c r="AQ10" i="2" s="1"/>
  <c r="AO25" i="2"/>
  <c r="AP25" i="2" s="1"/>
  <c r="AQ25" i="2" s="1"/>
  <c r="AO26" i="2"/>
  <c r="AP26" i="2" s="1"/>
  <c r="AQ26" i="2" s="1"/>
  <c r="AO41" i="2"/>
  <c r="AP41" i="2" s="1"/>
  <c r="AQ41" i="2" s="1"/>
  <c r="AO42" i="2"/>
  <c r="AP42" i="2" s="1"/>
  <c r="AQ42" i="2" s="1"/>
  <c r="AO58" i="2"/>
  <c r="AP58" i="2" s="1"/>
  <c r="AQ58" i="2" s="1"/>
  <c r="AO74" i="2"/>
  <c r="AP74" i="2" s="1"/>
  <c r="AQ74" i="2" s="1"/>
  <c r="AO88" i="2"/>
  <c r="AP88" i="2" s="1"/>
  <c r="AQ88" i="2" s="1"/>
  <c r="AO90" i="2"/>
  <c r="AP90" i="2" s="1"/>
  <c r="AQ90" i="2" s="1"/>
  <c r="AO114" i="2"/>
  <c r="AP114" i="2" s="1"/>
  <c r="AQ114" i="2" s="1"/>
  <c r="AO130" i="2"/>
  <c r="AP130" i="2" s="1"/>
  <c r="AQ130" i="2" s="1"/>
  <c r="AO136" i="2"/>
  <c r="AP136" i="2" s="1"/>
  <c r="AQ136" i="2" s="1"/>
  <c r="AO138" i="2"/>
  <c r="AP138" i="2" s="1"/>
  <c r="AQ138" i="2" s="1"/>
  <c r="AO154" i="2"/>
  <c r="AP154" i="2" s="1"/>
  <c r="AQ154" i="2" s="1"/>
  <c r="AO170" i="2"/>
  <c r="AP170" i="2" s="1"/>
  <c r="AQ170" i="2" s="1"/>
  <c r="AO186" i="2"/>
  <c r="AP186" i="2" s="1"/>
  <c r="AQ186" i="2" s="1"/>
  <c r="AO202" i="2"/>
  <c r="AP202" i="2" s="1"/>
  <c r="AQ202" i="2" s="1"/>
  <c r="AO218" i="2"/>
  <c r="AP218" i="2" s="1"/>
  <c r="AQ218" i="2" s="1"/>
  <c r="AO234" i="2"/>
  <c r="AP234" i="2" s="1"/>
  <c r="AQ234" i="2" s="1"/>
  <c r="AO250" i="2"/>
  <c r="AP250" i="2" s="1"/>
  <c r="AQ250" i="2" s="1"/>
  <c r="AO266" i="2"/>
  <c r="AP266" i="2" s="1"/>
  <c r="AQ266" i="2" s="1"/>
  <c r="AO282" i="2"/>
  <c r="AP282" i="2" s="1"/>
  <c r="AQ282" i="2" s="1"/>
  <c r="AO298" i="2"/>
  <c r="AP298" i="2" s="1"/>
  <c r="AQ298" i="2" s="1"/>
  <c r="AO314" i="2"/>
  <c r="AP314" i="2" s="1"/>
  <c r="AQ314" i="2" s="1"/>
  <c r="AO330" i="2"/>
  <c r="AP330" i="2" s="1"/>
  <c r="AQ330" i="2" s="1"/>
  <c r="AO346" i="2"/>
  <c r="AP346" i="2" s="1"/>
  <c r="AQ346" i="2" s="1"/>
  <c r="AO362" i="2"/>
  <c r="AP362" i="2" s="1"/>
  <c r="AQ362" i="2" s="1"/>
  <c r="AO378" i="2"/>
  <c r="AP378" i="2" s="1"/>
  <c r="AQ378" i="2" s="1"/>
  <c r="AO394" i="2"/>
  <c r="AP394" i="2" s="1"/>
  <c r="AQ394" i="2" s="1"/>
  <c r="AO410" i="2"/>
  <c r="AP410" i="2" s="1"/>
  <c r="AQ410" i="2" s="1"/>
  <c r="AO458" i="2"/>
  <c r="AP458" i="2" s="1"/>
  <c r="AQ458" i="2" s="1"/>
  <c r="AU50" i="2"/>
  <c r="AV50" i="2" s="1"/>
  <c r="AW50" i="2" s="1"/>
  <c r="AU66" i="2"/>
  <c r="AV66" i="2" s="1"/>
  <c r="AW66" i="2" s="1"/>
  <c r="AU82" i="2"/>
  <c r="AV82" i="2" s="1"/>
  <c r="AW82" i="2" s="1"/>
  <c r="AU98" i="2"/>
  <c r="AV98" i="2" s="1"/>
  <c r="AW98" i="2" s="1"/>
  <c r="AU114" i="2"/>
  <c r="AV114" i="2" s="1"/>
  <c r="AW114" i="2" s="1"/>
  <c r="AU130" i="2"/>
  <c r="AV130" i="2" s="1"/>
  <c r="AW130" i="2" s="1"/>
  <c r="AU146" i="2"/>
  <c r="AV146" i="2" s="1"/>
  <c r="AW146" i="2" s="1"/>
  <c r="AU162" i="2"/>
  <c r="AV162" i="2" s="1"/>
  <c r="AW162" i="2" s="1"/>
  <c r="AU178" i="2"/>
  <c r="AV178" i="2" s="1"/>
  <c r="AW178" i="2" s="1"/>
  <c r="AU194" i="2"/>
  <c r="AV194" i="2" s="1"/>
  <c r="AW194" i="2" s="1"/>
  <c r="AU210" i="2"/>
  <c r="AV210" i="2" s="1"/>
  <c r="AW210" i="2" s="1"/>
  <c r="AU226" i="2"/>
  <c r="AV226" i="2" s="1"/>
  <c r="AW226" i="2" s="1"/>
  <c r="AU266" i="2"/>
  <c r="AV266" i="2" s="1"/>
  <c r="AW266" i="2" s="1"/>
  <c r="AU290" i="2"/>
  <c r="AV290" i="2" s="1"/>
  <c r="AW290" i="2" s="1"/>
  <c r="AU306" i="2"/>
  <c r="AV306" i="2" s="1"/>
  <c r="AW306" i="2" s="1"/>
  <c r="AU338" i="2"/>
  <c r="AV338" i="2" s="1"/>
  <c r="AW338" i="2" s="1"/>
  <c r="AU354" i="2"/>
  <c r="AV354" i="2" s="1"/>
  <c r="AW354" i="2" s="1"/>
  <c r="AU370" i="2"/>
  <c r="AV370" i="2" s="1"/>
  <c r="AW370" i="2" s="1"/>
  <c r="AU386" i="2"/>
  <c r="AV386" i="2" s="1"/>
  <c r="AW386" i="2" s="1"/>
  <c r="AU394" i="2"/>
  <c r="AV394" i="2" s="1"/>
  <c r="AW394" i="2" s="1"/>
  <c r="AU410" i="2"/>
  <c r="AV410" i="2" s="1"/>
  <c r="AW410" i="2" s="1"/>
  <c r="AU442" i="2"/>
  <c r="AV442" i="2" s="1"/>
  <c r="AW442" i="2" s="1"/>
  <c r="AU466" i="2"/>
  <c r="AV466" i="2" s="1"/>
  <c r="AW466" i="2" s="1"/>
  <c r="AU482" i="2"/>
  <c r="AV482" i="2" s="1"/>
  <c r="AW482" i="2" s="1"/>
  <c r="BA41" i="2"/>
  <c r="BB41" i="2" s="1"/>
  <c r="BC41" i="2" s="1"/>
  <c r="BA44" i="2"/>
  <c r="BB44" i="2" s="1"/>
  <c r="BC44" i="2" s="1"/>
  <c r="BA45" i="2"/>
  <c r="BB45" i="2" s="1"/>
  <c r="BC45" i="2" s="1"/>
  <c r="BA46" i="2"/>
  <c r="BB46" i="2" s="1"/>
  <c r="BC46" i="2" s="1"/>
  <c r="BA43" i="2"/>
  <c r="BB43" i="2" s="1"/>
  <c r="BC43" i="2" s="1"/>
  <c r="BA86" i="2"/>
  <c r="BB86" i="2" s="1"/>
  <c r="BC86" i="2" s="1"/>
  <c r="BA102" i="2"/>
  <c r="BB102" i="2" s="1"/>
  <c r="BC102" i="2" s="1"/>
  <c r="BA118" i="2"/>
  <c r="BB118" i="2" s="1"/>
  <c r="BC118" i="2" s="1"/>
  <c r="BA134" i="2"/>
  <c r="BB134" i="2" s="1"/>
  <c r="BC134" i="2" s="1"/>
  <c r="BA142" i="2"/>
  <c r="BB142" i="2" s="1"/>
  <c r="BC142" i="2" s="1"/>
  <c r="BA166" i="2"/>
  <c r="BB166" i="2" s="1"/>
  <c r="BC166" i="2" s="1"/>
  <c r="BA182" i="2"/>
  <c r="BB182" i="2" s="1"/>
  <c r="BC182" i="2" s="1"/>
  <c r="BA198" i="2"/>
  <c r="BB198" i="2" s="1"/>
  <c r="BC198" i="2" s="1"/>
  <c r="BA214" i="2"/>
  <c r="BB214" i="2" s="1"/>
  <c r="BC214" i="2" s="1"/>
  <c r="BA246" i="2"/>
  <c r="BB246" i="2" s="1"/>
  <c r="BC246" i="2" s="1"/>
  <c r="BA262" i="2"/>
  <c r="BB262" i="2" s="1"/>
  <c r="BC262" i="2" s="1"/>
  <c r="BA278" i="2"/>
  <c r="BB278" i="2" s="1"/>
  <c r="BC278" i="2" s="1"/>
  <c r="BA294" i="2"/>
  <c r="BB294" i="2" s="1"/>
  <c r="BC294" i="2" s="1"/>
  <c r="BA318" i="2"/>
  <c r="BB318" i="2" s="1"/>
  <c r="BC318" i="2" s="1"/>
  <c r="BA334" i="2"/>
  <c r="BB334" i="2" s="1"/>
  <c r="BC334" i="2" s="1"/>
  <c r="BA350" i="2"/>
  <c r="BB350" i="2" s="1"/>
  <c r="BC350" i="2" s="1"/>
  <c r="BA366" i="2"/>
  <c r="BB366" i="2" s="1"/>
  <c r="BC366" i="2" s="1"/>
  <c r="BA382" i="2"/>
  <c r="BB382" i="2" s="1"/>
  <c r="BC382" i="2" s="1"/>
  <c r="BA398" i="2"/>
  <c r="BB398" i="2" s="1"/>
  <c r="BC398" i="2" s="1"/>
  <c r="BA414" i="2"/>
  <c r="BB414" i="2" s="1"/>
  <c r="BC414" i="2" s="1"/>
  <c r="BA430" i="2"/>
  <c r="BB430" i="2" s="1"/>
  <c r="BC430" i="2" s="1"/>
  <c r="BA446" i="2"/>
  <c r="BB446" i="2" s="1"/>
  <c r="BC446" i="2" s="1"/>
  <c r="BA454" i="2"/>
  <c r="BB454" i="2" s="1"/>
  <c r="BC454" i="2" s="1"/>
  <c r="BA478" i="2"/>
  <c r="BB478" i="2" s="1"/>
  <c r="BC478" i="2" s="1"/>
  <c r="BA494" i="2"/>
  <c r="BB494" i="2" s="1"/>
  <c r="BC494" i="2" s="1"/>
  <c r="BG38" i="2"/>
  <c r="BH38" i="2" s="1"/>
  <c r="BI38" i="2" s="1"/>
  <c r="BG54" i="2"/>
  <c r="BH54" i="2" s="1"/>
  <c r="BI54" i="2" s="1"/>
  <c r="BG70" i="2"/>
  <c r="BH70" i="2" s="1"/>
  <c r="BI70" i="2" s="1"/>
  <c r="BG86" i="2"/>
  <c r="BH86" i="2" s="1"/>
  <c r="BI86" i="2" s="1"/>
  <c r="BG102" i="2"/>
  <c r="BH102" i="2" s="1"/>
  <c r="BI102" i="2" s="1"/>
  <c r="BG118" i="2"/>
  <c r="BH118" i="2" s="1"/>
  <c r="BI118" i="2" s="1"/>
  <c r="BG134" i="2"/>
  <c r="BH134" i="2" s="1"/>
  <c r="BI134" i="2" s="1"/>
  <c r="BG150" i="2"/>
  <c r="BH150" i="2" s="1"/>
  <c r="BI150" i="2" s="1"/>
  <c r="BG214" i="2"/>
  <c r="BH214" i="2" s="1"/>
  <c r="BI214" i="2" s="1"/>
  <c r="BG230" i="2"/>
  <c r="BH230" i="2" s="1"/>
  <c r="BI230" i="2" s="1"/>
  <c r="BG246" i="2"/>
  <c r="BH246" i="2" s="1"/>
  <c r="BI246" i="2" s="1"/>
  <c r="BG254" i="2"/>
  <c r="BH254" i="2" s="1"/>
  <c r="BI254" i="2" s="1"/>
  <c r="BG270" i="2"/>
  <c r="BH270" i="2" s="1"/>
  <c r="BI270" i="2" s="1"/>
  <c r="BG286" i="2"/>
  <c r="BH286" i="2" s="1"/>
  <c r="BI286" i="2" s="1"/>
  <c r="BG302" i="2"/>
  <c r="BH302" i="2" s="1"/>
  <c r="BI302" i="2" s="1"/>
  <c r="BG318" i="2"/>
  <c r="BH318" i="2" s="1"/>
  <c r="BI318" i="2" s="1"/>
  <c r="BG342" i="2"/>
  <c r="BH342" i="2" s="1"/>
  <c r="BI342" i="2" s="1"/>
  <c r="BG358" i="2"/>
  <c r="BH358" i="2" s="1"/>
  <c r="BI358" i="2" s="1"/>
  <c r="BG390" i="2"/>
  <c r="BH390" i="2" s="1"/>
  <c r="BI390" i="2" s="1"/>
  <c r="BG406" i="2"/>
  <c r="BH406" i="2" s="1"/>
  <c r="BI406" i="2" s="1"/>
  <c r="BG414" i="2"/>
  <c r="BH414" i="2" s="1"/>
  <c r="BI414" i="2" s="1"/>
  <c r="BG430" i="2"/>
  <c r="BH430" i="2" s="1"/>
  <c r="BI430" i="2" s="1"/>
  <c r="BG438" i="2"/>
  <c r="BH438" i="2" s="1"/>
  <c r="BI438" i="2" s="1"/>
  <c r="BG446" i="2"/>
  <c r="BH446" i="2" s="1"/>
  <c r="BI446" i="2" s="1"/>
  <c r="BG454" i="2"/>
  <c r="BH454" i="2" s="1"/>
  <c r="BI454" i="2" s="1"/>
  <c r="BG461" i="2"/>
  <c r="BH461" i="2" s="1"/>
  <c r="BI461" i="2" s="1"/>
  <c r="BG462" i="2"/>
  <c r="BH462" i="2" s="1"/>
  <c r="BI462" i="2" s="1"/>
  <c r="BG470" i="2"/>
  <c r="BH470" i="2" s="1"/>
  <c r="BI470" i="2" s="1"/>
  <c r="BG478" i="2"/>
  <c r="BH478" i="2" s="1"/>
  <c r="BI478" i="2" s="1"/>
  <c r="BG486" i="2"/>
  <c r="BH486" i="2" s="1"/>
  <c r="BI486" i="2" s="1"/>
  <c r="BG494" i="2"/>
  <c r="BH494" i="2" s="1"/>
  <c r="BI494" i="2" s="1"/>
  <c r="BM14" i="2"/>
  <c r="BN14" i="2" s="1"/>
  <c r="BO14" i="2" s="1"/>
  <c r="BM22" i="2"/>
  <c r="BN22" i="2" s="1"/>
  <c r="BO22" i="2" s="1"/>
  <c r="BM30" i="2"/>
  <c r="BN30" i="2" s="1"/>
  <c r="BO30" i="2" s="1"/>
  <c r="BM38" i="2"/>
  <c r="BN38" i="2" s="1"/>
  <c r="BO38" i="2" s="1"/>
  <c r="BM46" i="2"/>
  <c r="BN46" i="2" s="1"/>
  <c r="BO46" i="2" s="1"/>
  <c r="BM54" i="2"/>
  <c r="BN54" i="2" s="1"/>
  <c r="BO54" i="2" s="1"/>
  <c r="BM61" i="2"/>
  <c r="BN61" i="2" s="1"/>
  <c r="BO61" i="2" s="1"/>
  <c r="BM62" i="2"/>
  <c r="BN62" i="2" s="1"/>
  <c r="BO62" i="2" s="1"/>
  <c r="BM78" i="2"/>
  <c r="BN78" i="2" s="1"/>
  <c r="BO78" i="2" s="1"/>
  <c r="BM86" i="2"/>
  <c r="BN86" i="2" s="1"/>
  <c r="BO86" i="2" s="1"/>
  <c r="BM94" i="2"/>
  <c r="BN94" i="2" s="1"/>
  <c r="BO94" i="2" s="1"/>
  <c r="BM102" i="2"/>
  <c r="BN102" i="2" s="1"/>
  <c r="BO102" i="2" s="1"/>
  <c r="BM110" i="2"/>
  <c r="BN110" i="2" s="1"/>
  <c r="BO110" i="2" s="1"/>
  <c r="BM118" i="2"/>
  <c r="BN118" i="2" s="1"/>
  <c r="BO118" i="2" s="1"/>
  <c r="BM125" i="2"/>
  <c r="BN125" i="2" s="1"/>
  <c r="BO125" i="2" s="1"/>
  <c r="BM126" i="2"/>
  <c r="BN126" i="2" s="1"/>
  <c r="BO126" i="2" s="1"/>
  <c r="BM133" i="2"/>
  <c r="BN133" i="2" s="1"/>
  <c r="BO133" i="2" s="1"/>
  <c r="BM134" i="2"/>
  <c r="BN134" i="2" s="1"/>
  <c r="BO134" i="2" s="1"/>
  <c r="BM141" i="2"/>
  <c r="BN141" i="2" s="1"/>
  <c r="BO141" i="2" s="1"/>
  <c r="BM142" i="2"/>
  <c r="BN142" i="2" s="1"/>
  <c r="BO142" i="2" s="1"/>
  <c r="BM149" i="2"/>
  <c r="BN149" i="2" s="1"/>
  <c r="BO149" i="2" s="1"/>
  <c r="BM150" i="2"/>
  <c r="BN150" i="2" s="1"/>
  <c r="BO150" i="2" s="1"/>
  <c r="BM157" i="2"/>
  <c r="BN157" i="2" s="1"/>
  <c r="BO157" i="2" s="1"/>
  <c r="BM158" i="2"/>
  <c r="BN158" i="2" s="1"/>
  <c r="BO158" i="2" s="1"/>
  <c r="BM165" i="2"/>
  <c r="BN165" i="2" s="1"/>
  <c r="BO165" i="2" s="1"/>
  <c r="BM166" i="2"/>
  <c r="BN166" i="2" s="1"/>
  <c r="BO166" i="2" s="1"/>
  <c r="BM173" i="2"/>
  <c r="BN173" i="2" s="1"/>
  <c r="BO173" i="2" s="1"/>
  <c r="BM174" i="2"/>
  <c r="BN174" i="2" s="1"/>
  <c r="BO174" i="2" s="1"/>
  <c r="BM182" i="2"/>
  <c r="BN182" i="2" s="1"/>
  <c r="BO182" i="2" s="1"/>
  <c r="BM190" i="2"/>
  <c r="BN190" i="2" s="1"/>
  <c r="BO190" i="2" s="1"/>
  <c r="BM198" i="2"/>
  <c r="BN198" i="2" s="1"/>
  <c r="BO198" i="2" s="1"/>
  <c r="BM206" i="2"/>
  <c r="BN206" i="2" s="1"/>
  <c r="BO206" i="2" s="1"/>
  <c r="BM214" i="2"/>
  <c r="BN214" i="2" s="1"/>
  <c r="BO214" i="2" s="1"/>
  <c r="BM222" i="2"/>
  <c r="BN222" i="2" s="1"/>
  <c r="BO222" i="2" s="1"/>
  <c r="BM230" i="2"/>
  <c r="BN230" i="2" s="1"/>
  <c r="BO230" i="2" s="1"/>
  <c r="BM246" i="2"/>
  <c r="BN246" i="2" s="1"/>
  <c r="BO246" i="2" s="1"/>
  <c r="BM254" i="2"/>
  <c r="BN254" i="2" s="1"/>
  <c r="BO254" i="2" s="1"/>
  <c r="BM262" i="2"/>
  <c r="BN262" i="2" s="1"/>
  <c r="BO262" i="2" s="1"/>
  <c r="BM270" i="2"/>
  <c r="BN270" i="2" s="1"/>
  <c r="BO270" i="2" s="1"/>
  <c r="BM278" i="2"/>
  <c r="BN278" i="2" s="1"/>
  <c r="BO278" i="2" s="1"/>
  <c r="BM286" i="2"/>
  <c r="BN286" i="2" s="1"/>
  <c r="BO286" i="2" s="1"/>
  <c r="BM294" i="2"/>
  <c r="BN294" i="2" s="1"/>
  <c r="BO294" i="2" s="1"/>
  <c r="BM302" i="2"/>
  <c r="BN302" i="2" s="1"/>
  <c r="BO302" i="2" s="1"/>
  <c r="BM310" i="2"/>
  <c r="BN310" i="2" s="1"/>
  <c r="BO310" i="2" s="1"/>
  <c r="BM318" i="2"/>
  <c r="BN318" i="2" s="1"/>
  <c r="BO318" i="2" s="1"/>
  <c r="BM326" i="2"/>
  <c r="BN326" i="2" s="1"/>
  <c r="BO326" i="2" s="1"/>
  <c r="BM334" i="2"/>
  <c r="BN334" i="2" s="1"/>
  <c r="BO334" i="2" s="1"/>
  <c r="BM342" i="2"/>
  <c r="BN342" i="2" s="1"/>
  <c r="BO342" i="2" s="1"/>
  <c r="BM358" i="2"/>
  <c r="BN358" i="2" s="1"/>
  <c r="BO358" i="2" s="1"/>
  <c r="BM366" i="2"/>
  <c r="BN366" i="2" s="1"/>
  <c r="BO366" i="2" s="1"/>
  <c r="BM374" i="2"/>
  <c r="BN374" i="2" s="1"/>
  <c r="BO374" i="2" s="1"/>
  <c r="BM390" i="2"/>
  <c r="BN390" i="2" s="1"/>
  <c r="BO390" i="2" s="1"/>
  <c r="BM398" i="2"/>
  <c r="BN398" i="2" s="1"/>
  <c r="BO398" i="2" s="1"/>
  <c r="BM406" i="2"/>
  <c r="BN406" i="2" s="1"/>
  <c r="BO406" i="2" s="1"/>
  <c r="BM414" i="2"/>
  <c r="BN414" i="2" s="1"/>
  <c r="BO414" i="2" s="1"/>
  <c r="BM430" i="2"/>
  <c r="BN430" i="2" s="1"/>
  <c r="BO430" i="2" s="1"/>
  <c r="BM438" i="2"/>
  <c r="BN438" i="2" s="1"/>
  <c r="BO438" i="2" s="1"/>
  <c r="BM446" i="2"/>
  <c r="BN446" i="2" s="1"/>
  <c r="BO446" i="2" s="1"/>
  <c r="BM454" i="2"/>
  <c r="BN454" i="2" s="1"/>
  <c r="BO454" i="2" s="1"/>
  <c r="BM462" i="2"/>
  <c r="BN462" i="2" s="1"/>
  <c r="BO462" i="2" s="1"/>
  <c r="BM470" i="2"/>
  <c r="BN470" i="2" s="1"/>
  <c r="BO470" i="2" s="1"/>
  <c r="BM478" i="2"/>
  <c r="BN478" i="2" s="1"/>
  <c r="BO478" i="2" s="1"/>
  <c r="BM486" i="2"/>
  <c r="BN486" i="2" s="1"/>
  <c r="BO486" i="2" s="1"/>
  <c r="BM494" i="2"/>
  <c r="BN494" i="2" s="1"/>
  <c r="BO494" i="2" s="1"/>
  <c r="BS15" i="2"/>
  <c r="BT15" i="2" s="1"/>
  <c r="BU15" i="2" s="1"/>
  <c r="BS23" i="2"/>
  <c r="BT23" i="2" s="1"/>
  <c r="BU23" i="2" s="1"/>
  <c r="BS31" i="2"/>
  <c r="BT31" i="2" s="1"/>
  <c r="BU31" i="2" s="1"/>
  <c r="BS39" i="2"/>
  <c r="BT39" i="2" s="1"/>
  <c r="BU39" i="2" s="1"/>
  <c r="BS47" i="2"/>
  <c r="BT47" i="2" s="1"/>
  <c r="BU47" i="2" s="1"/>
  <c r="BS55" i="2"/>
  <c r="BT55" i="2" s="1"/>
  <c r="BU55" i="2" s="1"/>
  <c r="BS63" i="2"/>
  <c r="BT63" i="2" s="1"/>
  <c r="BU63" i="2" s="1"/>
  <c r="BS71" i="2"/>
  <c r="BT71" i="2" s="1"/>
  <c r="BU71" i="2" s="1"/>
  <c r="BS79" i="2"/>
  <c r="BT79" i="2" s="1"/>
  <c r="BU79" i="2" s="1"/>
  <c r="BS87" i="2"/>
  <c r="BT87" i="2" s="1"/>
  <c r="BU87" i="2" s="1"/>
  <c r="BS103" i="2"/>
  <c r="BT103" i="2" s="1"/>
  <c r="BU103" i="2" s="1"/>
  <c r="BS111" i="2"/>
  <c r="BT111" i="2" s="1"/>
  <c r="BU111" i="2" s="1"/>
  <c r="BS119" i="2"/>
  <c r="BT119" i="2" s="1"/>
  <c r="BU119" i="2" s="1"/>
  <c r="BS135" i="2"/>
  <c r="BT135" i="2" s="1"/>
  <c r="BU135" i="2" s="1"/>
  <c r="BS143" i="2"/>
  <c r="BT143" i="2" s="1"/>
  <c r="BU143" i="2" s="1"/>
  <c r="BS151" i="2"/>
  <c r="BT151" i="2" s="1"/>
  <c r="BU151" i="2" s="1"/>
  <c r="BS159" i="2"/>
  <c r="BT159" i="2" s="1"/>
  <c r="BU159" i="2" s="1"/>
  <c r="BS167" i="2"/>
  <c r="BT167" i="2" s="1"/>
  <c r="BU167" i="2" s="1"/>
  <c r="BS175" i="2"/>
  <c r="BT175" i="2" s="1"/>
  <c r="BU175" i="2" s="1"/>
  <c r="BS183" i="2"/>
  <c r="BT183" i="2" s="1"/>
  <c r="BU183" i="2" s="1"/>
  <c r="BS191" i="2"/>
  <c r="BT191" i="2" s="1"/>
  <c r="BU191" i="2" s="1"/>
  <c r="BS199" i="2"/>
  <c r="BT199" i="2" s="1"/>
  <c r="BU199" i="2" s="1"/>
  <c r="BS207" i="2"/>
  <c r="BT207" i="2" s="1"/>
  <c r="BU207" i="2" s="1"/>
  <c r="BS215" i="2"/>
  <c r="BT215" i="2" s="1"/>
  <c r="BU215" i="2" s="1"/>
  <c r="BS223" i="2"/>
  <c r="BT223" i="2" s="1"/>
  <c r="BU223" i="2" s="1"/>
  <c r="BS239" i="2"/>
  <c r="BT239" i="2" s="1"/>
  <c r="BU239" i="2" s="1"/>
  <c r="BS247" i="2"/>
  <c r="BT247" i="2" s="1"/>
  <c r="BU247" i="2" s="1"/>
  <c r="BS255" i="2"/>
  <c r="BT255" i="2" s="1"/>
  <c r="BU255" i="2" s="1"/>
  <c r="BS263" i="2"/>
  <c r="BT263" i="2" s="1"/>
  <c r="BU263" i="2" s="1"/>
  <c r="BS271" i="2"/>
  <c r="BT271" i="2" s="1"/>
  <c r="BU271" i="2" s="1"/>
  <c r="BS279" i="2"/>
  <c r="BT279" i="2" s="1"/>
  <c r="BU279" i="2" s="1"/>
  <c r="BS295" i="2"/>
  <c r="BT295" i="2" s="1"/>
  <c r="BU295" i="2" s="1"/>
  <c r="BS303" i="2"/>
  <c r="BT303" i="2" s="1"/>
  <c r="BU303" i="2" s="1"/>
  <c r="BS319" i="2"/>
  <c r="BT319" i="2" s="1"/>
  <c r="BU319" i="2" s="1"/>
  <c r="BS343" i="2"/>
  <c r="BT343" i="2" s="1"/>
  <c r="BU343" i="2" s="1"/>
  <c r="BS351" i="2"/>
  <c r="BT351" i="2" s="1"/>
  <c r="BU351" i="2" s="1"/>
  <c r="BS359" i="2"/>
  <c r="BT359" i="2" s="1"/>
  <c r="BU359" i="2" s="1"/>
  <c r="BS367" i="2"/>
  <c r="BT367" i="2" s="1"/>
  <c r="BU367" i="2" s="1"/>
  <c r="BS375" i="2"/>
  <c r="BT375" i="2" s="1"/>
  <c r="BU375" i="2" s="1"/>
  <c r="BS383" i="2"/>
  <c r="BT383" i="2" s="1"/>
  <c r="BU383" i="2" s="1"/>
  <c r="BS391" i="2"/>
  <c r="BT391" i="2" s="1"/>
  <c r="BU391" i="2" s="1"/>
  <c r="BS399" i="2"/>
  <c r="BT399" i="2" s="1"/>
  <c r="BU399" i="2" s="1"/>
  <c r="BS407" i="2"/>
  <c r="BT407" i="2" s="1"/>
  <c r="BU407" i="2" s="1"/>
  <c r="BS415" i="2"/>
  <c r="BT415" i="2" s="1"/>
  <c r="BU415" i="2" s="1"/>
  <c r="BS423" i="2"/>
  <c r="BT423" i="2" s="1"/>
  <c r="BU423" i="2" s="1"/>
  <c r="BS431" i="2"/>
  <c r="BT431" i="2" s="1"/>
  <c r="BU431" i="2" s="1"/>
  <c r="BS439" i="2"/>
  <c r="BT439" i="2" s="1"/>
  <c r="BU439" i="2" s="1"/>
  <c r="BS447" i="2"/>
  <c r="BT447" i="2" s="1"/>
  <c r="BU447" i="2" s="1"/>
  <c r="BS455" i="2"/>
  <c r="BT455" i="2" s="1"/>
  <c r="BU455" i="2" s="1"/>
  <c r="BS463" i="2"/>
  <c r="BT463" i="2" s="1"/>
  <c r="BU463" i="2" s="1"/>
  <c r="BS471" i="2"/>
  <c r="BT471" i="2" s="1"/>
  <c r="BU471" i="2" s="1"/>
  <c r="BS479" i="2"/>
  <c r="BT479" i="2" s="1"/>
  <c r="BU479" i="2" s="1"/>
  <c r="BS487" i="2"/>
  <c r="BT487" i="2" s="1"/>
  <c r="BU487" i="2" s="1"/>
  <c r="BS495" i="2"/>
  <c r="BT495" i="2" s="1"/>
  <c r="BU495" i="2" s="1"/>
  <c r="BY157" i="2"/>
  <c r="BZ157" i="2" s="1"/>
  <c r="CA157" i="2" s="1"/>
  <c r="BY165" i="2"/>
  <c r="BZ165" i="2" s="1"/>
  <c r="CA165" i="2" s="1"/>
  <c r="BY173" i="2"/>
  <c r="BZ173" i="2" s="1"/>
  <c r="CA173" i="2" s="1"/>
  <c r="BY181" i="2"/>
  <c r="BZ181" i="2" s="1"/>
  <c r="CA181" i="2" s="1"/>
  <c r="BY189" i="2"/>
  <c r="BZ189" i="2" s="1"/>
  <c r="CA189" i="2" s="1"/>
  <c r="BY197" i="2"/>
  <c r="BZ197" i="2" s="1"/>
  <c r="CA197" i="2" s="1"/>
  <c r="BY205" i="2"/>
  <c r="BZ205" i="2" s="1"/>
  <c r="CA205" i="2" s="1"/>
  <c r="BY213" i="2"/>
  <c r="BZ213" i="2" s="1"/>
  <c r="CA213" i="2" s="1"/>
  <c r="BY221" i="2"/>
  <c r="BZ221" i="2" s="1"/>
  <c r="CA221" i="2" s="1"/>
  <c r="BY229" i="2"/>
  <c r="BZ229" i="2" s="1"/>
  <c r="CA229" i="2" s="1"/>
  <c r="BY237" i="2"/>
  <c r="BZ237" i="2" s="1"/>
  <c r="CA237" i="2" s="1"/>
  <c r="BY261" i="2"/>
  <c r="BZ261" i="2" s="1"/>
  <c r="CA261" i="2" s="1"/>
  <c r="BY285" i="2"/>
  <c r="BZ285" i="2" s="1"/>
  <c r="CA285" i="2" s="1"/>
  <c r="BY293" i="2"/>
  <c r="BZ293" i="2" s="1"/>
  <c r="CA293" i="2" s="1"/>
  <c r="BY309" i="2"/>
  <c r="BZ309" i="2" s="1"/>
  <c r="CA309" i="2" s="1"/>
  <c r="BY333" i="2"/>
  <c r="BZ333" i="2" s="1"/>
  <c r="CA333" i="2" s="1"/>
  <c r="BY341" i="2"/>
  <c r="BZ341" i="2" s="1"/>
  <c r="CA341" i="2" s="1"/>
  <c r="BY349" i="2"/>
  <c r="BZ349" i="2" s="1"/>
  <c r="CA349" i="2" s="1"/>
  <c r="BY357" i="2"/>
  <c r="BZ357" i="2" s="1"/>
  <c r="CA357" i="2" s="1"/>
  <c r="BY365" i="2"/>
  <c r="BZ365" i="2" s="1"/>
  <c r="CA365" i="2" s="1"/>
  <c r="BY373" i="2"/>
  <c r="BZ373" i="2" s="1"/>
  <c r="CA373" i="2" s="1"/>
  <c r="BY381" i="2"/>
  <c r="BZ381" i="2" s="1"/>
  <c r="CA381" i="2" s="1"/>
  <c r="BY389" i="2"/>
  <c r="BZ389" i="2" s="1"/>
  <c r="CA389" i="2" s="1"/>
  <c r="BY405" i="2"/>
  <c r="BZ405" i="2" s="1"/>
  <c r="CA405" i="2" s="1"/>
  <c r="BY413" i="2"/>
  <c r="BZ413" i="2" s="1"/>
  <c r="CA413" i="2" s="1"/>
  <c r="BY421" i="2"/>
  <c r="BZ421" i="2" s="1"/>
  <c r="CA421" i="2" s="1"/>
  <c r="BY429" i="2"/>
  <c r="BZ429" i="2" s="1"/>
  <c r="CA429" i="2" s="1"/>
  <c r="BY437" i="2"/>
  <c r="BZ437" i="2" s="1"/>
  <c r="CA437" i="2" s="1"/>
  <c r="BY445" i="2"/>
  <c r="BZ445" i="2" s="1"/>
  <c r="CA445" i="2" s="1"/>
  <c r="BY453" i="2"/>
  <c r="BZ453" i="2" s="1"/>
  <c r="CA453" i="2" s="1"/>
  <c r="BY461" i="2"/>
  <c r="BZ461" i="2" s="1"/>
  <c r="CA461" i="2" s="1"/>
  <c r="BY469" i="2"/>
  <c r="BZ469" i="2" s="1"/>
  <c r="CA469" i="2" s="1"/>
  <c r="BY477" i="2"/>
  <c r="BZ477" i="2" s="1"/>
  <c r="CA477" i="2" s="1"/>
  <c r="BY485" i="2"/>
  <c r="BZ485" i="2" s="1"/>
  <c r="CA485" i="2" s="1"/>
  <c r="BY493" i="2"/>
  <c r="BZ493" i="2" s="1"/>
  <c r="CA493" i="2" s="1"/>
  <c r="CE14" i="2"/>
  <c r="CF14" i="2" s="1"/>
  <c r="CG14" i="2" s="1"/>
  <c r="CE22" i="2"/>
  <c r="CF22" i="2" s="1"/>
  <c r="CG22" i="2" s="1"/>
  <c r="CE30" i="2"/>
  <c r="CF30" i="2" s="1"/>
  <c r="CG30" i="2" s="1"/>
  <c r="CE38" i="2"/>
  <c r="CF38" i="2" s="1"/>
  <c r="CG38" i="2" s="1"/>
  <c r="CE46" i="2"/>
  <c r="CF46" i="2" s="1"/>
  <c r="CG46" i="2" s="1"/>
  <c r="CE54" i="2"/>
  <c r="CF54" i="2" s="1"/>
  <c r="CG54" i="2" s="1"/>
  <c r="CE60" i="2"/>
  <c r="CF60" i="2" s="1"/>
  <c r="CG60" i="2" s="1"/>
  <c r="CE62" i="2"/>
  <c r="CF62" i="2" s="1"/>
  <c r="CG62" i="2" s="1"/>
  <c r="CE70" i="2"/>
  <c r="CF70" i="2" s="1"/>
  <c r="CG70" i="2" s="1"/>
  <c r="CE78" i="2"/>
  <c r="CF78" i="2" s="1"/>
  <c r="CG78" i="2" s="1"/>
  <c r="CE86" i="2"/>
  <c r="CF86" i="2" s="1"/>
  <c r="CG86" i="2" s="1"/>
  <c r="CE94" i="2"/>
  <c r="CF94" i="2" s="1"/>
  <c r="CG94" i="2" s="1"/>
  <c r="CE102" i="2"/>
  <c r="CF102" i="2" s="1"/>
  <c r="CG102" i="2" s="1"/>
  <c r="CE110" i="2"/>
  <c r="CF110" i="2" s="1"/>
  <c r="CG110" i="2" s="1"/>
  <c r="CE126" i="2"/>
  <c r="CF126" i="2" s="1"/>
  <c r="CG126" i="2" s="1"/>
  <c r="CE134" i="2"/>
  <c r="CF134" i="2" s="1"/>
  <c r="CG134" i="2" s="1"/>
  <c r="CE142" i="2"/>
  <c r="CF142" i="2" s="1"/>
  <c r="CG142" i="2" s="1"/>
  <c r="CE150" i="2"/>
  <c r="CF150" i="2" s="1"/>
  <c r="CG150" i="2" s="1"/>
  <c r="CE158" i="2"/>
  <c r="CF158" i="2" s="1"/>
  <c r="CG158" i="2" s="1"/>
  <c r="CE174" i="2"/>
  <c r="CF174" i="2" s="1"/>
  <c r="CG174" i="2" s="1"/>
  <c r="CE182" i="2"/>
  <c r="CF182" i="2" s="1"/>
  <c r="CG182" i="2" s="1"/>
  <c r="CE190" i="2"/>
  <c r="CF190" i="2" s="1"/>
  <c r="CG190" i="2" s="1"/>
  <c r="CE196" i="2"/>
  <c r="CF196" i="2" s="1"/>
  <c r="CG196" i="2" s="1"/>
  <c r="CE204" i="2"/>
  <c r="CF204" i="2" s="1"/>
  <c r="CG204" i="2" s="1"/>
  <c r="CE206" i="2"/>
  <c r="CF206" i="2" s="1"/>
  <c r="CG206" i="2" s="1"/>
  <c r="CE212" i="2"/>
  <c r="CF212" i="2" s="1"/>
  <c r="CG212" i="2" s="1"/>
  <c r="CE214" i="2"/>
  <c r="CF214" i="2" s="1"/>
  <c r="CG214" i="2" s="1"/>
  <c r="CE220" i="2"/>
  <c r="CF220" i="2" s="1"/>
  <c r="CG220" i="2" s="1"/>
  <c r="CE222" i="2"/>
  <c r="CF222" i="2" s="1"/>
  <c r="CG222" i="2" s="1"/>
  <c r="CE230" i="2"/>
  <c r="CF230" i="2" s="1"/>
  <c r="CG230" i="2" s="1"/>
  <c r="CE238" i="2"/>
  <c r="CF238" i="2" s="1"/>
  <c r="CG238" i="2" s="1"/>
  <c r="CE262" i="2"/>
  <c r="CF262" i="2" s="1"/>
  <c r="CG262" i="2" s="1"/>
  <c r="CE270" i="2"/>
  <c r="CF270" i="2" s="1"/>
  <c r="CG270" i="2" s="1"/>
  <c r="CE278" i="2"/>
  <c r="CF278" i="2" s="1"/>
  <c r="CG278" i="2" s="1"/>
  <c r="CE286" i="2"/>
  <c r="CF286" i="2" s="1"/>
  <c r="CG286" i="2" s="1"/>
  <c r="CE294" i="2"/>
  <c r="CF294" i="2" s="1"/>
  <c r="CG294" i="2" s="1"/>
  <c r="CE302" i="2"/>
  <c r="CF302" i="2" s="1"/>
  <c r="CG302" i="2" s="1"/>
  <c r="CE310" i="2"/>
  <c r="CF310" i="2" s="1"/>
  <c r="CG310" i="2" s="1"/>
  <c r="CE318" i="2"/>
  <c r="CF318" i="2" s="1"/>
  <c r="CG318" i="2" s="1"/>
  <c r="CE342" i="2"/>
  <c r="CF342" i="2" s="1"/>
  <c r="CG342" i="2" s="1"/>
  <c r="CE350" i="2"/>
  <c r="CF350" i="2" s="1"/>
  <c r="CG350" i="2" s="1"/>
  <c r="CE358" i="2"/>
  <c r="CF358" i="2" s="1"/>
  <c r="CG358" i="2" s="1"/>
  <c r="CE366" i="2"/>
  <c r="CF366" i="2" s="1"/>
  <c r="CG366" i="2" s="1"/>
  <c r="CE374" i="2"/>
  <c r="CF374" i="2" s="1"/>
  <c r="CG374" i="2" s="1"/>
  <c r="CE382" i="2"/>
  <c r="CF382" i="2" s="1"/>
  <c r="CG382" i="2" s="1"/>
  <c r="CE390" i="2"/>
  <c r="CF390" i="2" s="1"/>
  <c r="CG390" i="2" s="1"/>
  <c r="CE396" i="2"/>
  <c r="CF396" i="2" s="1"/>
  <c r="CG396" i="2" s="1"/>
  <c r="CE398" i="2"/>
  <c r="CF398" i="2" s="1"/>
  <c r="CG398" i="2" s="1"/>
  <c r="CE406" i="2"/>
  <c r="CF406" i="2" s="1"/>
  <c r="CG406" i="2" s="1"/>
  <c r="CE422" i="2"/>
  <c r="CF422" i="2" s="1"/>
  <c r="CG422" i="2" s="1"/>
  <c r="CE430" i="2"/>
  <c r="CF430" i="2" s="1"/>
  <c r="CG430" i="2" s="1"/>
  <c r="CE446" i="2"/>
  <c r="CF446" i="2" s="1"/>
  <c r="CG446" i="2" s="1"/>
  <c r="CE454" i="2"/>
  <c r="CF454" i="2" s="1"/>
  <c r="CG454" i="2" s="1"/>
  <c r="CE462" i="2"/>
  <c r="CF462" i="2" s="1"/>
  <c r="CG462" i="2" s="1"/>
  <c r="CE470" i="2"/>
  <c r="CF470" i="2" s="1"/>
  <c r="CG470" i="2" s="1"/>
  <c r="CE478" i="2"/>
  <c r="CF478" i="2" s="1"/>
  <c r="CG478" i="2" s="1"/>
  <c r="CE486" i="2"/>
  <c r="CF486" i="2" s="1"/>
  <c r="CG486" i="2" s="1"/>
  <c r="CE494" i="2"/>
  <c r="CF494" i="2" s="1"/>
  <c r="CG494" i="2" s="1"/>
  <c r="CK39" i="2"/>
  <c r="CL39" i="2" s="1"/>
  <c r="CM39" i="2" s="1"/>
  <c r="CK47" i="2"/>
  <c r="CL47" i="2" s="1"/>
  <c r="CM47" i="2" s="1"/>
  <c r="CK55" i="2"/>
  <c r="CL55" i="2" s="1"/>
  <c r="CM55" i="2" s="1"/>
  <c r="CK63" i="2"/>
  <c r="CL63" i="2" s="1"/>
  <c r="CM63" i="2" s="1"/>
  <c r="CK71" i="2"/>
  <c r="CL71" i="2" s="1"/>
  <c r="CM71" i="2" s="1"/>
  <c r="CK79" i="2"/>
  <c r="CL79" i="2" s="1"/>
  <c r="CM79" i="2" s="1"/>
  <c r="CK87" i="2"/>
  <c r="CL87" i="2" s="1"/>
  <c r="CM87" i="2" s="1"/>
  <c r="CK95" i="2"/>
  <c r="CL95" i="2" s="1"/>
  <c r="CM95" i="2" s="1"/>
  <c r="CK103" i="2"/>
  <c r="CL103" i="2" s="1"/>
  <c r="CM103" i="2" s="1"/>
  <c r="CK111" i="2"/>
  <c r="CL111" i="2" s="1"/>
  <c r="CM111" i="2" s="1"/>
  <c r="CK135" i="2"/>
  <c r="CL135" i="2" s="1"/>
  <c r="CM135" i="2" s="1"/>
  <c r="CK143" i="2"/>
  <c r="CL143" i="2" s="1"/>
  <c r="CM143" i="2" s="1"/>
  <c r="CK159" i="2"/>
  <c r="CL159" i="2" s="1"/>
  <c r="CM159" i="2" s="1"/>
  <c r="CK167" i="2"/>
  <c r="CL167" i="2" s="1"/>
  <c r="CM167" i="2" s="1"/>
  <c r="CK175" i="2"/>
  <c r="CL175" i="2" s="1"/>
  <c r="CM175" i="2" s="1"/>
  <c r="CK183" i="2"/>
  <c r="CL183" i="2" s="1"/>
  <c r="CM183" i="2" s="1"/>
  <c r="CK199" i="2"/>
  <c r="CL199" i="2" s="1"/>
  <c r="CM199" i="2" s="1"/>
  <c r="CK207" i="2"/>
  <c r="CL207" i="2" s="1"/>
  <c r="CM207" i="2" s="1"/>
  <c r="CK215" i="2"/>
  <c r="CL215" i="2" s="1"/>
  <c r="CM215" i="2" s="1"/>
  <c r="CK223" i="2"/>
  <c r="CL223" i="2" s="1"/>
  <c r="CM223" i="2" s="1"/>
  <c r="CK231" i="2"/>
  <c r="CL231" i="2" s="1"/>
  <c r="CM231" i="2" s="1"/>
  <c r="CK239" i="2"/>
  <c r="CL239" i="2" s="1"/>
  <c r="CM239" i="2" s="1"/>
  <c r="CK247" i="2"/>
  <c r="CL247" i="2" s="1"/>
  <c r="CM247" i="2" s="1"/>
  <c r="CK255" i="2"/>
  <c r="CL255" i="2" s="1"/>
  <c r="CM255" i="2" s="1"/>
  <c r="CK263" i="2"/>
  <c r="CL263" i="2" s="1"/>
  <c r="CM263" i="2" s="1"/>
  <c r="CK271" i="2"/>
  <c r="CL271" i="2" s="1"/>
  <c r="CM271" i="2" s="1"/>
  <c r="CK279" i="2"/>
  <c r="CL279" i="2" s="1"/>
  <c r="CM279" i="2" s="1"/>
  <c r="CK287" i="2"/>
  <c r="CL287" i="2" s="1"/>
  <c r="CM287" i="2" s="1"/>
  <c r="CK295" i="2"/>
  <c r="CL295" i="2" s="1"/>
  <c r="CM295" i="2" s="1"/>
  <c r="CK303" i="2"/>
  <c r="CL303" i="2" s="1"/>
  <c r="CM303" i="2" s="1"/>
  <c r="CK311" i="2"/>
  <c r="CL311" i="2" s="1"/>
  <c r="CM311" i="2" s="1"/>
  <c r="CK327" i="2"/>
  <c r="CL327" i="2" s="1"/>
  <c r="CM327" i="2" s="1"/>
  <c r="CK333" i="2"/>
  <c r="CL333" i="2" s="1"/>
  <c r="CM333" i="2" s="1"/>
  <c r="CK335" i="2"/>
  <c r="CL335" i="2" s="1"/>
  <c r="CM335" i="2" s="1"/>
  <c r="CK351" i="2"/>
  <c r="CL351" i="2" s="1"/>
  <c r="CM351" i="2" s="1"/>
  <c r="CK367" i="2"/>
  <c r="CL367" i="2" s="1"/>
  <c r="CM367" i="2" s="1"/>
  <c r="CK375" i="2"/>
  <c r="CL375" i="2" s="1"/>
  <c r="CM375" i="2" s="1"/>
  <c r="CK383" i="2"/>
  <c r="CL383" i="2" s="1"/>
  <c r="CM383" i="2" s="1"/>
  <c r="CK391" i="2"/>
  <c r="CL391" i="2" s="1"/>
  <c r="CM391" i="2" s="1"/>
  <c r="CK407" i="2"/>
  <c r="CL407" i="2" s="1"/>
  <c r="CM407" i="2" s="1"/>
  <c r="CK423" i="2"/>
  <c r="CL423" i="2" s="1"/>
  <c r="CM423" i="2" s="1"/>
  <c r="CK431" i="2"/>
  <c r="CL431" i="2" s="1"/>
  <c r="CM431" i="2" s="1"/>
  <c r="CK439" i="2"/>
  <c r="CL439" i="2" s="1"/>
  <c r="CM439" i="2" s="1"/>
  <c r="CK447" i="2"/>
  <c r="CL447" i="2" s="1"/>
  <c r="CM447" i="2" s="1"/>
  <c r="CK471" i="2"/>
  <c r="CL471" i="2" s="1"/>
  <c r="CM471" i="2" s="1"/>
  <c r="CK479" i="2"/>
  <c r="CL479" i="2" s="1"/>
  <c r="CM479" i="2" s="1"/>
  <c r="CK487" i="2"/>
  <c r="CL487" i="2" s="1"/>
  <c r="CM487" i="2" s="1"/>
  <c r="CK494" i="2"/>
  <c r="CL494" i="2" s="1"/>
  <c r="CM494" i="2" s="1"/>
  <c r="CK495" i="2"/>
  <c r="CL495" i="2" s="1"/>
  <c r="CM495" i="2" s="1"/>
  <c r="CQ15" i="2"/>
  <c r="CR15" i="2" s="1"/>
  <c r="CS15" i="2" s="1"/>
  <c r="CQ23" i="2"/>
  <c r="CR23" i="2" s="1"/>
  <c r="CS23" i="2" s="1"/>
  <c r="CQ31" i="2"/>
  <c r="CR31" i="2" s="1"/>
  <c r="CS31" i="2" s="1"/>
  <c r="CQ39" i="2"/>
  <c r="CR39" i="2" s="1"/>
  <c r="CS39" i="2" s="1"/>
  <c r="CQ47" i="2"/>
  <c r="CR47" i="2" s="1"/>
  <c r="CS47" i="2" s="1"/>
  <c r="CQ55" i="2"/>
  <c r="CR55" i="2" s="1"/>
  <c r="CS55" i="2" s="1"/>
  <c r="CQ63" i="2"/>
  <c r="CR63" i="2" s="1"/>
  <c r="CS63" i="2" s="1"/>
  <c r="CQ71" i="2"/>
  <c r="CR71" i="2" s="1"/>
  <c r="CS71" i="2" s="1"/>
  <c r="CQ79" i="2"/>
  <c r="CR79" i="2" s="1"/>
  <c r="CS79" i="2" s="1"/>
  <c r="CQ87" i="2"/>
  <c r="CR87" i="2" s="1"/>
  <c r="CS87" i="2" s="1"/>
  <c r="CQ95" i="2"/>
  <c r="CR95" i="2" s="1"/>
  <c r="CS95" i="2" s="1"/>
  <c r="CQ103" i="2"/>
  <c r="CR103" i="2" s="1"/>
  <c r="CS103" i="2" s="1"/>
  <c r="CQ111" i="2"/>
  <c r="CR111" i="2" s="1"/>
  <c r="CS111" i="2" s="1"/>
  <c r="CQ119" i="2"/>
  <c r="CR119" i="2" s="1"/>
  <c r="CS119" i="2" s="1"/>
  <c r="CQ127" i="2"/>
  <c r="CR127" i="2" s="1"/>
  <c r="CS127" i="2" s="1"/>
  <c r="CQ135" i="2"/>
  <c r="CR135" i="2" s="1"/>
  <c r="CS135" i="2" s="1"/>
  <c r="CQ141" i="2"/>
  <c r="CR141" i="2" s="1"/>
  <c r="CS141" i="2" s="1"/>
  <c r="CQ143" i="2"/>
  <c r="CR143" i="2" s="1"/>
  <c r="CS143" i="2" s="1"/>
  <c r="CQ157" i="2"/>
  <c r="CR157" i="2" s="1"/>
  <c r="CS157" i="2" s="1"/>
  <c r="CQ159" i="2"/>
  <c r="CR159" i="2" s="1"/>
  <c r="CS159" i="2" s="1"/>
  <c r="CQ175" i="2"/>
  <c r="CR175" i="2" s="1"/>
  <c r="CS175" i="2" s="1"/>
  <c r="CQ191" i="2"/>
  <c r="CR191" i="2" s="1"/>
  <c r="CS191" i="2" s="1"/>
  <c r="CQ199" i="2"/>
  <c r="CR199" i="2" s="1"/>
  <c r="CS199" i="2" s="1"/>
  <c r="CQ207" i="2"/>
  <c r="CR207" i="2" s="1"/>
  <c r="CS207" i="2" s="1"/>
  <c r="CQ215" i="2"/>
  <c r="CR215" i="2" s="1"/>
  <c r="CS215" i="2" s="1"/>
  <c r="CQ223" i="2"/>
  <c r="CR223" i="2" s="1"/>
  <c r="CS223" i="2" s="1"/>
  <c r="CQ231" i="2"/>
  <c r="CR231" i="2" s="1"/>
  <c r="CS231" i="2" s="1"/>
  <c r="CQ247" i="2"/>
  <c r="CR247" i="2" s="1"/>
  <c r="CS247" i="2" s="1"/>
  <c r="CQ255" i="2"/>
  <c r="CR255" i="2" s="1"/>
  <c r="CS255" i="2" s="1"/>
  <c r="CQ263" i="2"/>
  <c r="CR263" i="2" s="1"/>
  <c r="CS263" i="2" s="1"/>
  <c r="CQ287" i="2"/>
  <c r="CR287" i="2" s="1"/>
  <c r="CS287" i="2" s="1"/>
  <c r="CQ303" i="2"/>
  <c r="CR303" i="2" s="1"/>
  <c r="CS303" i="2" s="1"/>
  <c r="CQ311" i="2"/>
  <c r="CR311" i="2" s="1"/>
  <c r="CS311" i="2" s="1"/>
  <c r="CQ317" i="2"/>
  <c r="CR317" i="2" s="1"/>
  <c r="CS317" i="2" s="1"/>
  <c r="CQ319" i="2"/>
  <c r="CR319" i="2" s="1"/>
  <c r="CS319" i="2" s="1"/>
  <c r="CQ327" i="2"/>
  <c r="CR327" i="2" s="1"/>
  <c r="CS327" i="2" s="1"/>
  <c r="CQ335" i="2"/>
  <c r="CR335" i="2" s="1"/>
  <c r="CS335" i="2" s="1"/>
  <c r="CQ343" i="2"/>
  <c r="CR343" i="2" s="1"/>
  <c r="CS343" i="2" s="1"/>
  <c r="CQ359" i="2"/>
  <c r="CR359" i="2" s="1"/>
  <c r="CS359" i="2" s="1"/>
  <c r="CQ367" i="2"/>
  <c r="CR367" i="2" s="1"/>
  <c r="CS367" i="2" s="1"/>
  <c r="CQ383" i="2"/>
  <c r="CR383" i="2" s="1"/>
  <c r="CS383" i="2" s="1"/>
  <c r="CQ399" i="2"/>
  <c r="CR399" i="2" s="1"/>
  <c r="CS399" i="2" s="1"/>
  <c r="CQ407" i="2"/>
  <c r="CR407" i="2" s="1"/>
  <c r="CS407" i="2" s="1"/>
  <c r="CQ415" i="2"/>
  <c r="CR415" i="2" s="1"/>
  <c r="CS415" i="2" s="1"/>
  <c r="CQ423" i="2"/>
  <c r="CR423" i="2" s="1"/>
  <c r="CS423" i="2" s="1"/>
  <c r="CQ455" i="2"/>
  <c r="CR455" i="2" s="1"/>
  <c r="CS455" i="2" s="1"/>
  <c r="CQ471" i="2"/>
  <c r="CR471" i="2" s="1"/>
  <c r="CS471" i="2" s="1"/>
  <c r="CQ479" i="2"/>
  <c r="CR479" i="2" s="1"/>
  <c r="CS479" i="2" s="1"/>
  <c r="BA42" i="2"/>
  <c r="BB42" i="2" s="1"/>
  <c r="BC42" i="2" s="1"/>
  <c r="AI210" i="2"/>
  <c r="AJ210" i="2" s="1"/>
  <c r="AK210" i="2" s="1"/>
  <c r="AI250" i="2"/>
  <c r="AJ250" i="2" s="1"/>
  <c r="AK250" i="2" s="1"/>
  <c r="AI274" i="2"/>
  <c r="AJ274" i="2" s="1"/>
  <c r="AK274" i="2" s="1"/>
  <c r="AI290" i="2"/>
  <c r="AJ290" i="2" s="1"/>
  <c r="AK290" i="2" s="1"/>
  <c r="AI298" i="2"/>
  <c r="AJ298" i="2" s="1"/>
  <c r="AK298" i="2" s="1"/>
  <c r="AI314" i="2"/>
  <c r="AJ314" i="2" s="1"/>
  <c r="AK314" i="2" s="1"/>
  <c r="AI346" i="2"/>
  <c r="AJ346" i="2" s="1"/>
  <c r="AK346" i="2" s="1"/>
  <c r="AI362" i="2"/>
  <c r="AJ362" i="2" s="1"/>
  <c r="AK362" i="2" s="1"/>
  <c r="AI378" i="2"/>
  <c r="AJ378" i="2" s="1"/>
  <c r="AK378" i="2" s="1"/>
  <c r="AI394" i="2"/>
  <c r="AJ394" i="2" s="1"/>
  <c r="AK394" i="2" s="1"/>
  <c r="AI410" i="2"/>
  <c r="AJ410" i="2" s="1"/>
  <c r="AK410" i="2" s="1"/>
  <c r="AI426" i="2"/>
  <c r="AJ426" i="2" s="1"/>
  <c r="AK426" i="2" s="1"/>
  <c r="AI442" i="2"/>
  <c r="AJ442" i="2" s="1"/>
  <c r="AK442" i="2" s="1"/>
  <c r="AI458" i="2"/>
  <c r="AJ458" i="2" s="1"/>
  <c r="AK458" i="2" s="1"/>
  <c r="AI466" i="2"/>
  <c r="AJ466" i="2" s="1"/>
  <c r="AK466" i="2" s="1"/>
  <c r="AI482" i="2"/>
  <c r="AJ482" i="2" s="1"/>
  <c r="AK482" i="2" s="1"/>
  <c r="AO17" i="2"/>
  <c r="AP17" i="2" s="1"/>
  <c r="AQ17" i="2" s="1"/>
  <c r="AO18" i="2"/>
  <c r="AP18" i="2" s="1"/>
  <c r="AQ18" i="2" s="1"/>
  <c r="AO33" i="2"/>
  <c r="AP33" i="2" s="1"/>
  <c r="AQ33" i="2" s="1"/>
  <c r="AO34" i="2"/>
  <c r="AP34" i="2" s="1"/>
  <c r="AQ34" i="2" s="1"/>
  <c r="AO49" i="2"/>
  <c r="AP49" i="2" s="1"/>
  <c r="AQ49" i="2" s="1"/>
  <c r="AO63" i="2"/>
  <c r="AP63" i="2" s="1"/>
  <c r="AQ63" i="2" s="1"/>
  <c r="AO66" i="2"/>
  <c r="AP66" i="2" s="1"/>
  <c r="AQ66" i="2" s="1"/>
  <c r="AO82" i="2"/>
  <c r="AP82" i="2" s="1"/>
  <c r="AQ82" i="2" s="1"/>
  <c r="AO98" i="2"/>
  <c r="AP98" i="2" s="1"/>
  <c r="AQ98" i="2" s="1"/>
  <c r="AO104" i="2"/>
  <c r="AP104" i="2" s="1"/>
  <c r="AQ104" i="2" s="1"/>
  <c r="AO106" i="2"/>
  <c r="AP106" i="2" s="1"/>
  <c r="AQ106" i="2" s="1"/>
  <c r="AO120" i="2"/>
  <c r="AP120" i="2" s="1"/>
  <c r="AQ120" i="2" s="1"/>
  <c r="AO122" i="2"/>
  <c r="AP122" i="2" s="1"/>
  <c r="AQ122" i="2" s="1"/>
  <c r="AO146" i="2"/>
  <c r="AP146" i="2" s="1"/>
  <c r="AQ146" i="2" s="1"/>
  <c r="AO162" i="2"/>
  <c r="AP162" i="2" s="1"/>
  <c r="AQ162" i="2" s="1"/>
  <c r="AO178" i="2"/>
  <c r="AP178" i="2" s="1"/>
  <c r="AQ178" i="2" s="1"/>
  <c r="AO194" i="2"/>
  <c r="AP194" i="2" s="1"/>
  <c r="AQ194" i="2" s="1"/>
  <c r="AO210" i="2"/>
  <c r="AP210" i="2" s="1"/>
  <c r="AQ210" i="2" s="1"/>
  <c r="AO226" i="2"/>
  <c r="AP226" i="2" s="1"/>
  <c r="AQ226" i="2" s="1"/>
  <c r="AO242" i="2"/>
  <c r="AP242" i="2" s="1"/>
  <c r="AQ242" i="2" s="1"/>
  <c r="AO258" i="2"/>
  <c r="AP258" i="2" s="1"/>
  <c r="AQ258" i="2" s="1"/>
  <c r="AO274" i="2"/>
  <c r="AP274" i="2" s="1"/>
  <c r="AQ274" i="2" s="1"/>
  <c r="AO290" i="2"/>
  <c r="AP290" i="2" s="1"/>
  <c r="AQ290" i="2" s="1"/>
  <c r="AO306" i="2"/>
  <c r="AP306" i="2" s="1"/>
  <c r="AQ306" i="2" s="1"/>
  <c r="AO322" i="2"/>
  <c r="AP322" i="2" s="1"/>
  <c r="AQ322" i="2" s="1"/>
  <c r="AO338" i="2"/>
  <c r="AP338" i="2" s="1"/>
  <c r="AQ338" i="2" s="1"/>
  <c r="AO354" i="2"/>
  <c r="AP354" i="2" s="1"/>
  <c r="AQ354" i="2" s="1"/>
  <c r="AO370" i="2"/>
  <c r="AP370" i="2" s="1"/>
  <c r="AQ370" i="2" s="1"/>
  <c r="AO386" i="2"/>
  <c r="AP386" i="2" s="1"/>
  <c r="AQ386" i="2" s="1"/>
  <c r="AO402" i="2"/>
  <c r="AP402" i="2" s="1"/>
  <c r="AQ402" i="2" s="1"/>
  <c r="AO418" i="2"/>
  <c r="AP418" i="2" s="1"/>
  <c r="AQ418" i="2" s="1"/>
  <c r="AO434" i="2"/>
  <c r="AP434" i="2" s="1"/>
  <c r="AQ434" i="2" s="1"/>
  <c r="AO442" i="2"/>
  <c r="AP442" i="2" s="1"/>
  <c r="AQ442" i="2" s="1"/>
  <c r="AO450" i="2"/>
  <c r="AP450" i="2" s="1"/>
  <c r="AQ450" i="2" s="1"/>
  <c r="AO474" i="2"/>
  <c r="AP474" i="2" s="1"/>
  <c r="AQ474" i="2" s="1"/>
  <c r="AO482" i="2"/>
  <c r="AP482" i="2" s="1"/>
  <c r="AQ482" i="2" s="1"/>
  <c r="AO490" i="2"/>
  <c r="AP490" i="2" s="1"/>
  <c r="AQ490" i="2" s="1"/>
  <c r="AU10" i="2"/>
  <c r="AV10" i="2" s="1"/>
  <c r="AW10" i="2" s="1"/>
  <c r="AU18" i="2"/>
  <c r="AV18" i="2" s="1"/>
  <c r="AW18" i="2" s="1"/>
  <c r="AU26" i="2"/>
  <c r="AV26" i="2" s="1"/>
  <c r="AW26" i="2" s="1"/>
  <c r="AU34" i="2"/>
  <c r="AV34" i="2" s="1"/>
  <c r="AW34" i="2" s="1"/>
  <c r="AU42" i="2"/>
  <c r="AV42" i="2" s="1"/>
  <c r="AW42" i="2" s="1"/>
  <c r="AU58" i="2"/>
  <c r="AV58" i="2" s="1"/>
  <c r="AW58" i="2" s="1"/>
  <c r="AU74" i="2"/>
  <c r="AV74" i="2" s="1"/>
  <c r="AW74" i="2" s="1"/>
  <c r="AU90" i="2"/>
  <c r="AV90" i="2" s="1"/>
  <c r="AW90" i="2" s="1"/>
  <c r="AU106" i="2"/>
  <c r="AV106" i="2" s="1"/>
  <c r="AW106" i="2" s="1"/>
  <c r="AU122" i="2"/>
  <c r="AV122" i="2" s="1"/>
  <c r="AW122" i="2" s="1"/>
  <c r="AU138" i="2"/>
  <c r="AV138" i="2" s="1"/>
  <c r="AW138" i="2" s="1"/>
  <c r="AU154" i="2"/>
  <c r="AV154" i="2" s="1"/>
  <c r="AW154" i="2" s="1"/>
  <c r="AU170" i="2"/>
  <c r="AV170" i="2" s="1"/>
  <c r="AW170" i="2" s="1"/>
  <c r="AU186" i="2"/>
  <c r="AV186" i="2" s="1"/>
  <c r="AW186" i="2" s="1"/>
  <c r="AU202" i="2"/>
  <c r="AV202" i="2" s="1"/>
  <c r="AW202" i="2" s="1"/>
  <c r="AU218" i="2"/>
  <c r="AV218" i="2" s="1"/>
  <c r="AW218" i="2" s="1"/>
  <c r="AU234" i="2"/>
  <c r="AV234" i="2" s="1"/>
  <c r="AW234" i="2" s="1"/>
  <c r="AU241" i="2"/>
  <c r="AV241" i="2" s="1"/>
  <c r="AW241" i="2" s="1"/>
  <c r="AU242" i="2"/>
  <c r="AV242" i="2" s="1"/>
  <c r="AW242" i="2" s="1"/>
  <c r="AU257" i="2"/>
  <c r="AV257" i="2" s="1"/>
  <c r="AW257" i="2" s="1"/>
  <c r="AU258" i="2"/>
  <c r="AV258" i="2" s="1"/>
  <c r="AW258" i="2" s="1"/>
  <c r="AU298" i="2"/>
  <c r="AV298" i="2" s="1"/>
  <c r="AW298" i="2" s="1"/>
  <c r="AU314" i="2"/>
  <c r="AV314" i="2" s="1"/>
  <c r="AW314" i="2" s="1"/>
  <c r="AU330" i="2"/>
  <c r="AV330" i="2" s="1"/>
  <c r="AW330" i="2" s="1"/>
  <c r="AU346" i="2"/>
  <c r="AV346" i="2" s="1"/>
  <c r="AW346" i="2" s="1"/>
  <c r="AU362" i="2"/>
  <c r="AV362" i="2" s="1"/>
  <c r="AW362" i="2" s="1"/>
  <c r="AU378" i="2"/>
  <c r="AV378" i="2" s="1"/>
  <c r="AW378" i="2" s="1"/>
  <c r="AU402" i="2"/>
  <c r="AV402" i="2" s="1"/>
  <c r="AW402" i="2" s="1"/>
  <c r="AU418" i="2"/>
  <c r="AV418" i="2" s="1"/>
  <c r="AW418" i="2" s="1"/>
  <c r="AU450" i="2"/>
  <c r="AV450" i="2" s="1"/>
  <c r="AW450" i="2" s="1"/>
  <c r="AU458" i="2"/>
  <c r="AV458" i="2" s="1"/>
  <c r="AW458" i="2" s="1"/>
  <c r="AU474" i="2"/>
  <c r="AV474" i="2" s="1"/>
  <c r="AW474" i="2" s="1"/>
  <c r="AU490" i="2"/>
  <c r="AV490" i="2" s="1"/>
  <c r="AW490" i="2" s="1"/>
  <c r="BA54" i="2"/>
  <c r="BB54" i="2" s="1"/>
  <c r="BC54" i="2" s="1"/>
  <c r="BA70" i="2"/>
  <c r="BB70" i="2" s="1"/>
  <c r="BC70" i="2" s="1"/>
  <c r="BA94" i="2"/>
  <c r="BB94" i="2" s="1"/>
  <c r="BC94" i="2" s="1"/>
  <c r="BA110" i="2"/>
  <c r="BB110" i="2" s="1"/>
  <c r="BC110" i="2" s="1"/>
  <c r="BA126" i="2"/>
  <c r="BB126" i="2" s="1"/>
  <c r="BC126" i="2" s="1"/>
  <c r="BA150" i="2"/>
  <c r="BB150" i="2" s="1"/>
  <c r="BC150" i="2" s="1"/>
  <c r="BA158" i="2"/>
  <c r="BB158" i="2" s="1"/>
  <c r="BC158" i="2" s="1"/>
  <c r="BA174" i="2"/>
  <c r="BB174" i="2" s="1"/>
  <c r="BC174" i="2" s="1"/>
  <c r="BA206" i="2"/>
  <c r="BB206" i="2" s="1"/>
  <c r="BC206" i="2" s="1"/>
  <c r="BA222" i="2"/>
  <c r="BB222" i="2" s="1"/>
  <c r="BC222" i="2" s="1"/>
  <c r="BA254" i="2"/>
  <c r="BB254" i="2" s="1"/>
  <c r="BC254" i="2" s="1"/>
  <c r="BA286" i="2"/>
  <c r="BB286" i="2" s="1"/>
  <c r="BC286" i="2" s="1"/>
  <c r="BA302" i="2"/>
  <c r="BB302" i="2" s="1"/>
  <c r="BC302" i="2" s="1"/>
  <c r="BA310" i="2"/>
  <c r="BB310" i="2" s="1"/>
  <c r="BC310" i="2" s="1"/>
  <c r="BA326" i="2"/>
  <c r="BB326" i="2" s="1"/>
  <c r="BC326" i="2" s="1"/>
  <c r="BA342" i="2"/>
  <c r="BB342" i="2" s="1"/>
  <c r="BC342" i="2" s="1"/>
  <c r="BA358" i="2"/>
  <c r="BB358" i="2" s="1"/>
  <c r="BC358" i="2" s="1"/>
  <c r="BA374" i="2"/>
  <c r="BB374" i="2" s="1"/>
  <c r="BC374" i="2" s="1"/>
  <c r="BA390" i="2"/>
  <c r="BB390" i="2" s="1"/>
  <c r="BC390" i="2" s="1"/>
  <c r="BA406" i="2"/>
  <c r="BB406" i="2" s="1"/>
  <c r="BC406" i="2" s="1"/>
  <c r="BA422" i="2"/>
  <c r="BB422" i="2" s="1"/>
  <c r="BC422" i="2" s="1"/>
  <c r="BA438" i="2"/>
  <c r="BB438" i="2" s="1"/>
  <c r="BC438" i="2" s="1"/>
  <c r="BA462" i="2"/>
  <c r="BB462" i="2" s="1"/>
  <c r="BC462" i="2" s="1"/>
  <c r="BA486" i="2"/>
  <c r="BB486" i="2" s="1"/>
  <c r="BC486" i="2" s="1"/>
  <c r="BG22" i="2"/>
  <c r="BH22" i="2" s="1"/>
  <c r="BI22" i="2" s="1"/>
  <c r="BG30" i="2"/>
  <c r="BH30" i="2" s="1"/>
  <c r="BI30" i="2" s="1"/>
  <c r="BG46" i="2"/>
  <c r="BH46" i="2" s="1"/>
  <c r="BI46" i="2" s="1"/>
  <c r="BG62" i="2"/>
  <c r="BH62" i="2" s="1"/>
  <c r="BI62" i="2" s="1"/>
  <c r="BG78" i="2"/>
  <c r="BH78" i="2" s="1"/>
  <c r="BI78" i="2" s="1"/>
  <c r="BG94" i="2"/>
  <c r="BH94" i="2" s="1"/>
  <c r="BI94" i="2" s="1"/>
  <c r="BG110" i="2"/>
  <c r="BH110" i="2" s="1"/>
  <c r="BI110" i="2" s="1"/>
  <c r="BG126" i="2"/>
  <c r="BH126" i="2" s="1"/>
  <c r="BI126" i="2" s="1"/>
  <c r="BG142" i="2"/>
  <c r="BH142" i="2" s="1"/>
  <c r="BI142" i="2" s="1"/>
  <c r="BG182" i="2"/>
  <c r="BH182" i="2" s="1"/>
  <c r="BI182" i="2" s="1"/>
  <c r="BG198" i="2"/>
  <c r="BH198" i="2" s="1"/>
  <c r="BI198" i="2" s="1"/>
  <c r="BG238" i="2"/>
  <c r="BH238" i="2" s="1"/>
  <c r="BI238" i="2" s="1"/>
  <c r="BG262" i="2"/>
  <c r="BH262" i="2" s="1"/>
  <c r="BI262" i="2" s="1"/>
  <c r="BG278" i="2"/>
  <c r="BH278" i="2" s="1"/>
  <c r="BI278" i="2" s="1"/>
  <c r="BG294" i="2"/>
  <c r="BH294" i="2" s="1"/>
  <c r="BI294" i="2" s="1"/>
  <c r="BG310" i="2"/>
  <c r="BH310" i="2" s="1"/>
  <c r="BI310" i="2" s="1"/>
  <c r="BG326" i="2"/>
  <c r="BH326" i="2" s="1"/>
  <c r="BI326" i="2" s="1"/>
  <c r="BG334" i="2"/>
  <c r="BH334" i="2" s="1"/>
  <c r="BI334" i="2" s="1"/>
  <c r="BG349" i="2"/>
  <c r="BH349" i="2" s="1"/>
  <c r="BI349" i="2" s="1"/>
  <c r="BG350" i="2"/>
  <c r="BH350" i="2" s="1"/>
  <c r="BI350" i="2" s="1"/>
  <c r="BG366" i="2"/>
  <c r="BH366" i="2" s="1"/>
  <c r="BI366" i="2" s="1"/>
  <c r="BG398" i="2"/>
  <c r="BH398" i="2" s="1"/>
  <c r="BI398" i="2" s="1"/>
  <c r="BM238" i="2"/>
  <c r="BN238" i="2" s="1"/>
  <c r="BO238" i="2" s="1"/>
  <c r="K485" i="2"/>
  <c r="L485" i="2" s="1"/>
  <c r="M485" i="2" s="1"/>
  <c r="K477" i="2"/>
  <c r="L477" i="2" s="1"/>
  <c r="M477" i="2" s="1"/>
  <c r="K469" i="2"/>
  <c r="L469" i="2" s="1"/>
  <c r="M469" i="2" s="1"/>
  <c r="K461" i="2"/>
  <c r="L461" i="2" s="1"/>
  <c r="M461" i="2" s="1"/>
  <c r="K444" i="2"/>
  <c r="L444" i="2" s="1"/>
  <c r="M444" i="2" s="1"/>
  <c r="K445" i="2"/>
  <c r="L445" i="2" s="1"/>
  <c r="M445" i="2" s="1"/>
  <c r="K437" i="2"/>
  <c r="L437" i="2" s="1"/>
  <c r="M437" i="2" s="1"/>
  <c r="K429" i="2"/>
  <c r="L429" i="2" s="1"/>
  <c r="M429" i="2" s="1"/>
  <c r="K421" i="2"/>
  <c r="L421" i="2" s="1"/>
  <c r="M421" i="2" s="1"/>
  <c r="K412" i="2"/>
  <c r="L412" i="2" s="1"/>
  <c r="M412" i="2" s="1"/>
  <c r="K413" i="2"/>
  <c r="L413" i="2" s="1"/>
  <c r="M413" i="2" s="1"/>
  <c r="K405" i="2"/>
  <c r="L405" i="2" s="1"/>
  <c r="M405" i="2" s="1"/>
  <c r="K397" i="2"/>
  <c r="L397" i="2" s="1"/>
  <c r="M397" i="2" s="1"/>
  <c r="K373" i="2"/>
  <c r="L373" i="2" s="1"/>
  <c r="M373" i="2" s="1"/>
  <c r="K365" i="2"/>
  <c r="L365" i="2" s="1"/>
  <c r="M365" i="2" s="1"/>
  <c r="K357" i="2"/>
  <c r="L357" i="2" s="1"/>
  <c r="M357" i="2" s="1"/>
  <c r="K349" i="2"/>
  <c r="L349" i="2" s="1"/>
  <c r="M349" i="2" s="1"/>
  <c r="K341" i="2"/>
  <c r="L341" i="2" s="1"/>
  <c r="M341" i="2" s="1"/>
  <c r="K333" i="2"/>
  <c r="L333" i="2" s="1"/>
  <c r="M333" i="2" s="1"/>
  <c r="K325" i="2"/>
  <c r="L325" i="2" s="1"/>
  <c r="M325" i="2" s="1"/>
  <c r="K317" i="2"/>
  <c r="L317" i="2" s="1"/>
  <c r="M317" i="2" s="1"/>
  <c r="K309" i="2"/>
  <c r="L309" i="2" s="1"/>
  <c r="M309" i="2" s="1"/>
  <c r="K301" i="2"/>
  <c r="L301" i="2" s="1"/>
  <c r="M301" i="2" s="1"/>
  <c r="K293" i="2"/>
  <c r="L293" i="2" s="1"/>
  <c r="M293" i="2" s="1"/>
  <c r="K277" i="2"/>
  <c r="L277" i="2" s="1"/>
  <c r="M277" i="2" s="1"/>
  <c r="K269" i="2"/>
  <c r="L269" i="2" s="1"/>
  <c r="M269" i="2" s="1"/>
  <c r="K261" i="2"/>
  <c r="L261" i="2" s="1"/>
  <c r="M261" i="2" s="1"/>
  <c r="K253" i="2"/>
  <c r="L253" i="2" s="1"/>
  <c r="M253" i="2" s="1"/>
  <c r="K245" i="2"/>
  <c r="L245" i="2" s="1"/>
  <c r="M245" i="2" s="1"/>
  <c r="K229" i="2"/>
  <c r="L229" i="2" s="1"/>
  <c r="M229" i="2" s="1"/>
  <c r="K221" i="2"/>
  <c r="L221" i="2" s="1"/>
  <c r="M221" i="2" s="1"/>
  <c r="K213" i="2"/>
  <c r="L213" i="2" s="1"/>
  <c r="M213" i="2" s="1"/>
  <c r="K205" i="2"/>
  <c r="L205" i="2" s="1"/>
  <c r="M205" i="2" s="1"/>
  <c r="K197" i="2"/>
  <c r="L197" i="2" s="1"/>
  <c r="M197" i="2" s="1"/>
  <c r="K189" i="2"/>
  <c r="L189" i="2" s="1"/>
  <c r="M189" i="2" s="1"/>
  <c r="K181" i="2"/>
  <c r="L181" i="2" s="1"/>
  <c r="M181" i="2" s="1"/>
  <c r="K165" i="2"/>
  <c r="L165" i="2" s="1"/>
  <c r="M165" i="2" s="1"/>
  <c r="K157" i="2"/>
  <c r="L157" i="2" s="1"/>
  <c r="M157" i="2" s="1"/>
  <c r="K149" i="2"/>
  <c r="L149" i="2" s="1"/>
  <c r="M149" i="2" s="1"/>
  <c r="K141" i="2"/>
  <c r="L141" i="2" s="1"/>
  <c r="M141" i="2" s="1"/>
  <c r="K133" i="2"/>
  <c r="L133" i="2" s="1"/>
  <c r="M133" i="2" s="1"/>
  <c r="K125" i="2"/>
  <c r="L125" i="2" s="1"/>
  <c r="M125" i="2" s="1"/>
  <c r="K114" i="2"/>
  <c r="L114" i="2" s="1"/>
  <c r="M114" i="2" s="1"/>
  <c r="K117" i="2"/>
  <c r="L117" i="2" s="1"/>
  <c r="M117" i="2" s="1"/>
  <c r="K109" i="2"/>
  <c r="L109" i="2" s="1"/>
  <c r="M109" i="2" s="1"/>
  <c r="K101" i="2"/>
  <c r="L101" i="2" s="1"/>
  <c r="M101" i="2" s="1"/>
  <c r="K85" i="2"/>
  <c r="L85" i="2" s="1"/>
  <c r="M85" i="2" s="1"/>
  <c r="K77" i="2"/>
  <c r="L77" i="2" s="1"/>
  <c r="M77" i="2" s="1"/>
  <c r="K61" i="2"/>
  <c r="L61" i="2" s="1"/>
  <c r="M61" i="2" s="1"/>
  <c r="K45" i="2"/>
  <c r="L45" i="2" s="1"/>
  <c r="M45" i="2" s="1"/>
  <c r="K37" i="2"/>
  <c r="L37" i="2" s="1"/>
  <c r="M37" i="2" s="1"/>
  <c r="K29" i="2"/>
  <c r="L29" i="2" s="1"/>
  <c r="M29" i="2" s="1"/>
  <c r="K21" i="2"/>
  <c r="L21" i="2" s="1"/>
  <c r="M21" i="2" s="1"/>
  <c r="K13" i="2"/>
  <c r="L13" i="2" s="1"/>
  <c r="M13" i="2" s="1"/>
  <c r="Q15" i="2"/>
  <c r="R15" i="2" s="1"/>
  <c r="S15" i="2" s="1"/>
  <c r="Q23" i="2"/>
  <c r="R23" i="2" s="1"/>
  <c r="S23" i="2" s="1"/>
  <c r="Q31" i="2"/>
  <c r="R31" i="2" s="1"/>
  <c r="S31" i="2" s="1"/>
  <c r="Q39" i="2"/>
  <c r="R39" i="2" s="1"/>
  <c r="S39" i="2" s="1"/>
  <c r="Q47" i="2"/>
  <c r="R47" i="2" s="1"/>
  <c r="S47" i="2" s="1"/>
  <c r="Q55" i="2"/>
  <c r="R55" i="2" s="1"/>
  <c r="S55" i="2" s="1"/>
  <c r="Q63" i="2"/>
  <c r="R63" i="2" s="1"/>
  <c r="S63" i="2" s="1"/>
  <c r="Q71" i="2"/>
  <c r="R71" i="2" s="1"/>
  <c r="S71" i="2" s="1"/>
  <c r="Q79" i="2"/>
  <c r="R79" i="2" s="1"/>
  <c r="S79" i="2" s="1"/>
  <c r="Q87" i="2"/>
  <c r="R87" i="2" s="1"/>
  <c r="S87" i="2" s="1"/>
  <c r="Q95" i="2"/>
  <c r="R95" i="2" s="1"/>
  <c r="S95" i="2" s="1"/>
  <c r="Q103" i="2"/>
  <c r="R103" i="2" s="1"/>
  <c r="S103" i="2" s="1"/>
  <c r="Q111" i="2"/>
  <c r="R111" i="2" s="1"/>
  <c r="S111" i="2" s="1"/>
  <c r="Q119" i="2"/>
  <c r="R119" i="2" s="1"/>
  <c r="S119" i="2" s="1"/>
  <c r="Q135" i="2"/>
  <c r="R135" i="2" s="1"/>
  <c r="S135" i="2" s="1"/>
  <c r="Q143" i="2"/>
  <c r="R143" i="2" s="1"/>
  <c r="S143" i="2" s="1"/>
  <c r="Q151" i="2"/>
  <c r="R151" i="2" s="1"/>
  <c r="S151" i="2" s="1"/>
  <c r="Q167" i="2"/>
  <c r="R167" i="2" s="1"/>
  <c r="S167" i="2" s="1"/>
  <c r="Q175" i="2"/>
  <c r="R175" i="2" s="1"/>
  <c r="S175" i="2" s="1"/>
  <c r="Q183" i="2"/>
  <c r="R183" i="2" s="1"/>
  <c r="S183" i="2" s="1"/>
  <c r="Q191" i="2"/>
  <c r="R191" i="2" s="1"/>
  <c r="S191" i="2" s="1"/>
  <c r="Q199" i="2"/>
  <c r="R199" i="2" s="1"/>
  <c r="S199" i="2" s="1"/>
  <c r="Q207" i="2"/>
  <c r="R207" i="2" s="1"/>
  <c r="S207" i="2" s="1"/>
  <c r="Q215" i="2"/>
  <c r="R215" i="2" s="1"/>
  <c r="S215" i="2" s="1"/>
  <c r="Q223" i="2"/>
  <c r="R223" i="2" s="1"/>
  <c r="S223" i="2" s="1"/>
  <c r="Q231" i="2"/>
  <c r="R231" i="2" s="1"/>
  <c r="S231" i="2" s="1"/>
  <c r="Q239" i="2"/>
  <c r="R239" i="2" s="1"/>
  <c r="S239" i="2" s="1"/>
  <c r="Q247" i="2"/>
  <c r="R247" i="2" s="1"/>
  <c r="S247" i="2" s="1"/>
  <c r="Q255" i="2"/>
  <c r="R255" i="2" s="1"/>
  <c r="S255" i="2" s="1"/>
  <c r="Q263" i="2"/>
  <c r="R263" i="2" s="1"/>
  <c r="S263" i="2" s="1"/>
  <c r="Q271" i="2"/>
  <c r="R271" i="2" s="1"/>
  <c r="S271" i="2" s="1"/>
  <c r="Q279" i="2"/>
  <c r="R279" i="2" s="1"/>
  <c r="S279" i="2" s="1"/>
  <c r="Q287" i="2"/>
  <c r="R287" i="2" s="1"/>
  <c r="S287" i="2" s="1"/>
  <c r="Q295" i="2"/>
  <c r="R295" i="2" s="1"/>
  <c r="S295" i="2" s="1"/>
  <c r="Q303" i="2"/>
  <c r="R303" i="2" s="1"/>
  <c r="S303" i="2" s="1"/>
  <c r="Q311" i="2"/>
  <c r="R311" i="2" s="1"/>
  <c r="S311" i="2" s="1"/>
  <c r="Q319" i="2"/>
  <c r="R319" i="2" s="1"/>
  <c r="S319" i="2" s="1"/>
  <c r="Q327" i="2"/>
  <c r="R327" i="2" s="1"/>
  <c r="S327" i="2" s="1"/>
  <c r="Q335" i="2"/>
  <c r="R335" i="2" s="1"/>
  <c r="S335" i="2" s="1"/>
  <c r="Q343" i="2"/>
  <c r="R343" i="2" s="1"/>
  <c r="S343" i="2" s="1"/>
  <c r="Q351" i="2"/>
  <c r="R351" i="2" s="1"/>
  <c r="S351" i="2" s="1"/>
  <c r="Q359" i="2"/>
  <c r="R359" i="2" s="1"/>
  <c r="S359" i="2" s="1"/>
  <c r="Q367" i="2"/>
  <c r="R367" i="2" s="1"/>
  <c r="S367" i="2" s="1"/>
  <c r="Q375" i="2"/>
  <c r="R375" i="2" s="1"/>
  <c r="S375" i="2" s="1"/>
  <c r="Q383" i="2"/>
  <c r="R383" i="2" s="1"/>
  <c r="S383" i="2" s="1"/>
  <c r="Q391" i="2"/>
  <c r="R391" i="2" s="1"/>
  <c r="S391" i="2" s="1"/>
  <c r="Q399" i="2"/>
  <c r="R399" i="2" s="1"/>
  <c r="S399" i="2" s="1"/>
  <c r="Q407" i="2"/>
  <c r="R407" i="2" s="1"/>
  <c r="S407" i="2" s="1"/>
  <c r="Q415" i="2"/>
  <c r="R415" i="2" s="1"/>
  <c r="S415" i="2" s="1"/>
  <c r="Q423" i="2"/>
  <c r="R423" i="2" s="1"/>
  <c r="S423" i="2" s="1"/>
  <c r="Q431" i="2"/>
  <c r="R431" i="2" s="1"/>
  <c r="S431" i="2" s="1"/>
  <c r="Q439" i="2"/>
  <c r="R439" i="2" s="1"/>
  <c r="S439" i="2" s="1"/>
  <c r="Q447" i="2"/>
  <c r="R447" i="2" s="1"/>
  <c r="S447" i="2" s="1"/>
  <c r="Q455" i="2"/>
  <c r="R455" i="2" s="1"/>
  <c r="S455" i="2" s="1"/>
  <c r="Q463" i="2"/>
  <c r="R463" i="2" s="1"/>
  <c r="S463" i="2" s="1"/>
  <c r="Q471" i="2"/>
  <c r="R471" i="2" s="1"/>
  <c r="S471" i="2" s="1"/>
  <c r="Q479" i="2"/>
  <c r="R479" i="2" s="1"/>
  <c r="S479" i="2" s="1"/>
  <c r="Q487" i="2"/>
  <c r="R487" i="2" s="1"/>
  <c r="S487" i="2" s="1"/>
  <c r="W15" i="2"/>
  <c r="X15" i="2" s="1"/>
  <c r="Y15" i="2" s="1"/>
  <c r="W23" i="2"/>
  <c r="X23" i="2" s="1"/>
  <c r="Y23" i="2" s="1"/>
  <c r="W31" i="2"/>
  <c r="X31" i="2" s="1"/>
  <c r="Y31" i="2" s="1"/>
  <c r="W38" i="2"/>
  <c r="X38" i="2" s="1"/>
  <c r="Y38" i="2" s="1"/>
  <c r="W39" i="2"/>
  <c r="X39" i="2" s="1"/>
  <c r="Y39" i="2" s="1"/>
  <c r="W47" i="2"/>
  <c r="X47" i="2" s="1"/>
  <c r="Y47" i="2" s="1"/>
  <c r="W55" i="2"/>
  <c r="X55" i="2" s="1"/>
  <c r="Y55" i="2" s="1"/>
  <c r="W61" i="2"/>
  <c r="X61" i="2" s="1"/>
  <c r="Y61" i="2" s="1"/>
  <c r="W63" i="2"/>
  <c r="X63" i="2" s="1"/>
  <c r="Y63" i="2" s="1"/>
  <c r="W71" i="2"/>
  <c r="X71" i="2" s="1"/>
  <c r="Y71" i="2" s="1"/>
  <c r="W79" i="2"/>
  <c r="X79" i="2" s="1"/>
  <c r="Y79" i="2" s="1"/>
  <c r="W93" i="2"/>
  <c r="X93" i="2" s="1"/>
  <c r="Y93" i="2" s="1"/>
  <c r="W95" i="2"/>
  <c r="X95" i="2" s="1"/>
  <c r="Y95" i="2" s="1"/>
  <c r="W103" i="2"/>
  <c r="X103" i="2" s="1"/>
  <c r="Y103" i="2" s="1"/>
  <c r="W111" i="2"/>
  <c r="X111" i="2" s="1"/>
  <c r="Y111" i="2" s="1"/>
  <c r="W125" i="2"/>
  <c r="X125" i="2" s="1"/>
  <c r="Y125" i="2" s="1"/>
  <c r="W127" i="2"/>
  <c r="X127" i="2" s="1"/>
  <c r="Y127" i="2" s="1"/>
  <c r="W135" i="2"/>
  <c r="X135" i="2" s="1"/>
  <c r="Y135" i="2" s="1"/>
  <c r="W143" i="2"/>
  <c r="X143" i="2" s="1"/>
  <c r="Y143" i="2" s="1"/>
  <c r="W151" i="2"/>
  <c r="X151" i="2" s="1"/>
  <c r="Y151" i="2" s="1"/>
  <c r="W159" i="2"/>
  <c r="X159" i="2" s="1"/>
  <c r="Y159" i="2" s="1"/>
  <c r="W167" i="2"/>
  <c r="X167" i="2" s="1"/>
  <c r="Y167" i="2" s="1"/>
  <c r="W175" i="2"/>
  <c r="X175" i="2" s="1"/>
  <c r="Y175" i="2" s="1"/>
  <c r="W183" i="2"/>
  <c r="X183" i="2" s="1"/>
  <c r="Y183" i="2" s="1"/>
  <c r="W191" i="2"/>
  <c r="X191" i="2" s="1"/>
  <c r="Y191" i="2" s="1"/>
  <c r="W199" i="2"/>
  <c r="X199" i="2" s="1"/>
  <c r="Y199" i="2" s="1"/>
  <c r="W207" i="2"/>
  <c r="X207" i="2" s="1"/>
  <c r="Y207" i="2" s="1"/>
  <c r="W215" i="2"/>
  <c r="X215" i="2" s="1"/>
  <c r="Y215" i="2" s="1"/>
  <c r="W223" i="2"/>
  <c r="X223" i="2" s="1"/>
  <c r="Y223" i="2" s="1"/>
  <c r="W231" i="2"/>
  <c r="X231" i="2" s="1"/>
  <c r="Y231" i="2" s="1"/>
  <c r="W239" i="2"/>
  <c r="X239" i="2" s="1"/>
  <c r="Y239" i="2" s="1"/>
  <c r="W247" i="2"/>
  <c r="X247" i="2" s="1"/>
  <c r="Y247" i="2" s="1"/>
  <c r="W263" i="2"/>
  <c r="X263" i="2" s="1"/>
  <c r="Y263" i="2" s="1"/>
  <c r="W271" i="2"/>
  <c r="X271" i="2" s="1"/>
  <c r="Y271" i="2" s="1"/>
  <c r="W279" i="2"/>
  <c r="X279" i="2" s="1"/>
  <c r="Y279" i="2" s="1"/>
  <c r="W287" i="2"/>
  <c r="X287" i="2" s="1"/>
  <c r="Y287" i="2" s="1"/>
  <c r="W295" i="2"/>
  <c r="X295" i="2" s="1"/>
  <c r="Y295" i="2" s="1"/>
  <c r="W303" i="2"/>
  <c r="X303" i="2" s="1"/>
  <c r="Y303" i="2" s="1"/>
  <c r="W311" i="2"/>
  <c r="X311" i="2" s="1"/>
  <c r="Y311" i="2" s="1"/>
  <c r="W319" i="2"/>
  <c r="X319" i="2" s="1"/>
  <c r="Y319" i="2" s="1"/>
  <c r="W327" i="2"/>
  <c r="X327" i="2" s="1"/>
  <c r="Y327" i="2" s="1"/>
  <c r="W343" i="2"/>
  <c r="X343" i="2" s="1"/>
  <c r="Y343" i="2" s="1"/>
  <c r="W351" i="2"/>
  <c r="X351" i="2" s="1"/>
  <c r="Y351" i="2" s="1"/>
  <c r="W359" i="2"/>
  <c r="X359" i="2" s="1"/>
  <c r="Y359" i="2" s="1"/>
  <c r="W367" i="2"/>
  <c r="X367" i="2" s="1"/>
  <c r="Y367" i="2" s="1"/>
  <c r="W375" i="2"/>
  <c r="X375" i="2" s="1"/>
  <c r="Y375" i="2" s="1"/>
  <c r="W383" i="2"/>
  <c r="X383" i="2" s="1"/>
  <c r="Y383" i="2" s="1"/>
  <c r="W391" i="2"/>
  <c r="X391" i="2" s="1"/>
  <c r="Y391" i="2" s="1"/>
  <c r="W399" i="2"/>
  <c r="X399" i="2" s="1"/>
  <c r="Y399" i="2" s="1"/>
  <c r="W407" i="2"/>
  <c r="X407" i="2" s="1"/>
  <c r="Y407" i="2" s="1"/>
  <c r="W415" i="2"/>
  <c r="X415" i="2" s="1"/>
  <c r="Y415" i="2" s="1"/>
  <c r="W423" i="2"/>
  <c r="X423" i="2" s="1"/>
  <c r="Y423" i="2" s="1"/>
  <c r="W431" i="2"/>
  <c r="X431" i="2" s="1"/>
  <c r="Y431" i="2" s="1"/>
  <c r="W439" i="2"/>
  <c r="X439" i="2" s="1"/>
  <c r="Y439" i="2" s="1"/>
  <c r="W447" i="2"/>
  <c r="X447" i="2" s="1"/>
  <c r="Y447" i="2" s="1"/>
  <c r="W455" i="2"/>
  <c r="X455" i="2" s="1"/>
  <c r="Y455" i="2" s="1"/>
  <c r="W463" i="2"/>
  <c r="X463" i="2" s="1"/>
  <c r="Y463" i="2" s="1"/>
  <c r="W479" i="2"/>
  <c r="X479" i="2" s="1"/>
  <c r="Y479" i="2" s="1"/>
  <c r="W487" i="2"/>
  <c r="X487" i="2" s="1"/>
  <c r="Y487" i="2" s="1"/>
  <c r="W495" i="2"/>
  <c r="X495" i="2" s="1"/>
  <c r="Y495" i="2" s="1"/>
  <c r="AC14" i="2"/>
  <c r="AD14" i="2" s="1"/>
  <c r="AE14" i="2" s="1"/>
  <c r="AC23" i="2"/>
  <c r="AD23" i="2" s="1"/>
  <c r="AE23" i="2" s="1"/>
  <c r="AC31" i="2"/>
  <c r="AD31" i="2" s="1"/>
  <c r="AE31" i="2" s="1"/>
  <c r="AC39" i="2"/>
  <c r="AD39" i="2" s="1"/>
  <c r="AE39" i="2" s="1"/>
  <c r="AC47" i="2"/>
  <c r="AD47" i="2" s="1"/>
  <c r="AE47" i="2" s="1"/>
  <c r="AC55" i="2"/>
  <c r="AD55" i="2" s="1"/>
  <c r="AE55" i="2" s="1"/>
  <c r="AC62" i="2"/>
  <c r="AD62" i="2" s="1"/>
  <c r="AE62" i="2" s="1"/>
  <c r="AC63" i="2"/>
  <c r="AD63" i="2" s="1"/>
  <c r="AE63" i="2" s="1"/>
  <c r="AC70" i="2"/>
  <c r="AD70" i="2" s="1"/>
  <c r="AE70" i="2" s="1"/>
  <c r="AC71" i="2"/>
  <c r="AD71" i="2" s="1"/>
  <c r="AE71" i="2" s="1"/>
  <c r="AC79" i="2"/>
  <c r="AD79" i="2" s="1"/>
  <c r="AE79" i="2" s="1"/>
  <c r="AC87" i="2"/>
  <c r="AD87" i="2" s="1"/>
  <c r="AE87" i="2" s="1"/>
  <c r="AC95" i="2"/>
  <c r="AD95" i="2" s="1"/>
  <c r="AE95" i="2" s="1"/>
  <c r="AC111" i="2"/>
  <c r="AD111" i="2" s="1"/>
  <c r="AE111" i="2" s="1"/>
  <c r="AC119" i="2"/>
  <c r="AD119" i="2" s="1"/>
  <c r="AE119" i="2" s="1"/>
  <c r="AC127" i="2"/>
  <c r="AD127" i="2" s="1"/>
  <c r="AE127" i="2" s="1"/>
  <c r="AC135" i="2"/>
  <c r="AD135" i="2" s="1"/>
  <c r="AE135" i="2" s="1"/>
  <c r="AC151" i="2"/>
  <c r="AD151" i="2" s="1"/>
  <c r="AE151" i="2" s="1"/>
  <c r="AC159" i="2"/>
  <c r="AD159" i="2" s="1"/>
  <c r="AE159" i="2" s="1"/>
  <c r="AC167" i="2"/>
  <c r="AD167" i="2" s="1"/>
  <c r="AE167" i="2" s="1"/>
  <c r="AC173" i="2"/>
  <c r="AD173" i="2" s="1"/>
  <c r="AE173" i="2" s="1"/>
  <c r="AC175" i="2"/>
  <c r="AD175" i="2" s="1"/>
  <c r="AE175" i="2" s="1"/>
  <c r="AC183" i="2"/>
  <c r="AD183" i="2" s="1"/>
  <c r="AE183" i="2" s="1"/>
  <c r="AC191" i="2"/>
  <c r="AD191" i="2" s="1"/>
  <c r="AE191" i="2" s="1"/>
  <c r="AC199" i="2"/>
  <c r="AD199" i="2" s="1"/>
  <c r="AE199" i="2" s="1"/>
  <c r="AC207" i="2"/>
  <c r="AD207" i="2" s="1"/>
  <c r="AE207" i="2" s="1"/>
  <c r="AC215" i="2"/>
  <c r="AD215" i="2" s="1"/>
  <c r="AE215" i="2" s="1"/>
  <c r="AC223" i="2"/>
  <c r="AD223" i="2" s="1"/>
  <c r="AE223" i="2" s="1"/>
  <c r="AC231" i="2"/>
  <c r="AD231" i="2" s="1"/>
  <c r="AE231" i="2" s="1"/>
  <c r="AC239" i="2"/>
  <c r="AD239" i="2" s="1"/>
  <c r="AE239" i="2" s="1"/>
  <c r="AC247" i="2"/>
  <c r="AD247" i="2" s="1"/>
  <c r="AE247" i="2" s="1"/>
  <c r="AC255" i="2"/>
  <c r="AD255" i="2" s="1"/>
  <c r="AE255" i="2" s="1"/>
  <c r="AC263" i="2"/>
  <c r="AD263" i="2" s="1"/>
  <c r="AE263" i="2" s="1"/>
  <c r="AC271" i="2"/>
  <c r="AD271" i="2" s="1"/>
  <c r="AE271" i="2" s="1"/>
  <c r="AC279" i="2"/>
  <c r="AD279" i="2" s="1"/>
  <c r="AE279" i="2" s="1"/>
  <c r="AC287" i="2"/>
  <c r="AD287" i="2" s="1"/>
  <c r="AE287" i="2" s="1"/>
  <c r="AC295" i="2"/>
  <c r="AD295" i="2" s="1"/>
  <c r="AE295" i="2" s="1"/>
  <c r="AC303" i="2"/>
  <c r="AD303" i="2" s="1"/>
  <c r="AE303" i="2" s="1"/>
  <c r="AC319" i="2"/>
  <c r="AD319" i="2" s="1"/>
  <c r="AE319" i="2" s="1"/>
  <c r="AC327" i="2"/>
  <c r="AD327" i="2" s="1"/>
  <c r="AE327" i="2" s="1"/>
  <c r="AC335" i="2"/>
  <c r="AD335" i="2" s="1"/>
  <c r="AE335" i="2" s="1"/>
  <c r="AC343" i="2"/>
  <c r="AD343" i="2" s="1"/>
  <c r="AE343" i="2" s="1"/>
  <c r="AC359" i="2"/>
  <c r="AD359" i="2" s="1"/>
  <c r="AE359" i="2" s="1"/>
  <c r="AI227" i="2"/>
  <c r="AJ227" i="2" s="1"/>
  <c r="AK227" i="2" s="1"/>
  <c r="AI259" i="2"/>
  <c r="AJ259" i="2" s="1"/>
  <c r="AK259" i="2" s="1"/>
  <c r="AI275" i="2"/>
  <c r="AJ275" i="2" s="1"/>
  <c r="AK275" i="2" s="1"/>
  <c r="AI331" i="2"/>
  <c r="AJ331" i="2" s="1"/>
  <c r="AK331" i="2" s="1"/>
  <c r="AI379" i="2"/>
  <c r="AJ379" i="2" s="1"/>
  <c r="AK379" i="2" s="1"/>
  <c r="AI475" i="2"/>
  <c r="AJ475" i="2" s="1"/>
  <c r="AK475" i="2" s="1"/>
  <c r="AO291" i="2"/>
  <c r="AP291" i="2" s="1"/>
  <c r="AQ291" i="2" s="1"/>
  <c r="AO299" i="2"/>
  <c r="AP299" i="2" s="1"/>
  <c r="AQ299" i="2" s="1"/>
  <c r="AU251" i="2"/>
  <c r="AV251" i="2" s="1"/>
  <c r="AW251" i="2" s="1"/>
  <c r="AU411" i="2"/>
  <c r="AV411" i="2" s="1"/>
  <c r="AW411" i="2" s="1"/>
  <c r="AU435" i="2"/>
  <c r="AV435" i="2" s="1"/>
  <c r="AW435" i="2" s="1"/>
  <c r="AU451" i="2"/>
  <c r="AV451" i="2" s="1"/>
  <c r="AW451" i="2" s="1"/>
  <c r="AU459" i="2"/>
  <c r="AV459" i="2" s="1"/>
  <c r="AW459" i="2" s="1"/>
  <c r="BA87" i="2"/>
  <c r="BB87" i="2" s="1"/>
  <c r="BC87" i="2" s="1"/>
  <c r="BA119" i="2"/>
  <c r="BB119" i="2" s="1"/>
  <c r="BC119" i="2" s="1"/>
  <c r="BA255" i="2"/>
  <c r="BB255" i="2" s="1"/>
  <c r="BC255" i="2" s="1"/>
  <c r="BA319" i="2"/>
  <c r="BB319" i="2" s="1"/>
  <c r="BC319" i="2" s="1"/>
  <c r="BG183" i="2"/>
  <c r="BH183" i="2" s="1"/>
  <c r="BI183" i="2" s="1"/>
  <c r="BG255" i="2"/>
  <c r="BH255" i="2" s="1"/>
  <c r="BI255" i="2" s="1"/>
  <c r="BG335" i="2"/>
  <c r="BH335" i="2" s="1"/>
  <c r="BI335" i="2" s="1"/>
  <c r="BG343" i="2"/>
  <c r="BH343" i="2" s="1"/>
  <c r="BI343" i="2" s="1"/>
  <c r="BG351" i="2"/>
  <c r="BH351" i="2" s="1"/>
  <c r="BI351" i="2" s="1"/>
  <c r="BM31" i="2"/>
  <c r="BN31" i="2" s="1"/>
  <c r="BO31" i="2" s="1"/>
  <c r="BM111" i="2"/>
  <c r="BN111" i="2" s="1"/>
  <c r="BO111" i="2" s="1"/>
  <c r="BM295" i="2"/>
  <c r="BN295" i="2" s="1"/>
  <c r="BO295" i="2" s="1"/>
  <c r="BM319" i="2"/>
  <c r="BN319" i="2" s="1"/>
  <c r="BO319" i="2" s="1"/>
  <c r="BM351" i="2"/>
  <c r="BN351" i="2" s="1"/>
  <c r="BO351" i="2" s="1"/>
  <c r="BM375" i="2"/>
  <c r="BN375" i="2" s="1"/>
  <c r="BO375" i="2" s="1"/>
  <c r="BM415" i="2"/>
  <c r="BN415" i="2" s="1"/>
  <c r="BO415" i="2" s="1"/>
  <c r="BM423" i="2"/>
  <c r="BN423" i="2" s="1"/>
  <c r="BO423" i="2" s="1"/>
  <c r="BM431" i="2"/>
  <c r="BN431" i="2" s="1"/>
  <c r="BO431" i="2" s="1"/>
  <c r="BM439" i="2"/>
  <c r="BN439" i="2" s="1"/>
  <c r="BO439" i="2" s="1"/>
  <c r="BM495" i="2"/>
  <c r="BN495" i="2" s="1"/>
  <c r="BO495" i="2" s="1"/>
  <c r="BS96" i="2"/>
  <c r="BT96" i="2" s="1"/>
  <c r="BU96" i="2" s="1"/>
  <c r="BS128" i="2"/>
  <c r="BT128" i="2" s="1"/>
  <c r="BU128" i="2" s="1"/>
  <c r="BS160" i="2"/>
  <c r="BT160" i="2" s="1"/>
  <c r="BU160" i="2" s="1"/>
  <c r="BS176" i="2"/>
  <c r="BT176" i="2" s="1"/>
  <c r="BU176" i="2" s="1"/>
  <c r="BS208" i="2"/>
  <c r="BT208" i="2" s="1"/>
  <c r="BU208" i="2" s="1"/>
  <c r="BS264" i="2"/>
  <c r="BT264" i="2" s="1"/>
  <c r="BU264" i="2" s="1"/>
  <c r="BS320" i="2"/>
  <c r="BT320" i="2" s="1"/>
  <c r="BU320" i="2" s="1"/>
  <c r="BS328" i="2"/>
  <c r="BT328" i="2" s="1"/>
  <c r="BU328" i="2" s="1"/>
  <c r="BS352" i="2"/>
  <c r="BT352" i="2" s="1"/>
  <c r="BU352" i="2" s="1"/>
  <c r="BS384" i="2"/>
  <c r="BT384" i="2" s="1"/>
  <c r="BU384" i="2" s="1"/>
  <c r="BS440" i="2"/>
  <c r="BT440" i="2" s="1"/>
  <c r="BU440" i="2" s="1"/>
  <c r="BS480" i="2"/>
  <c r="BT480" i="2" s="1"/>
  <c r="BU480" i="2" s="1"/>
  <c r="BY190" i="2"/>
  <c r="BZ190" i="2" s="1"/>
  <c r="CA190" i="2" s="1"/>
  <c r="BY198" i="2"/>
  <c r="BZ198" i="2" s="1"/>
  <c r="CA198" i="2" s="1"/>
  <c r="BY254" i="2"/>
  <c r="BZ254" i="2" s="1"/>
  <c r="CA254" i="2" s="1"/>
  <c r="BY286" i="2"/>
  <c r="BZ286" i="2" s="1"/>
  <c r="CA286" i="2" s="1"/>
  <c r="BY310" i="2"/>
  <c r="BZ310" i="2" s="1"/>
  <c r="CA310" i="2" s="1"/>
  <c r="BY366" i="2"/>
  <c r="BZ366" i="2" s="1"/>
  <c r="CA366" i="2" s="1"/>
  <c r="BY390" i="2"/>
  <c r="BZ390" i="2" s="1"/>
  <c r="CA390" i="2" s="1"/>
  <c r="BY406" i="2"/>
  <c r="BZ406" i="2" s="1"/>
  <c r="CA406" i="2" s="1"/>
  <c r="BY414" i="2"/>
  <c r="BZ414" i="2" s="1"/>
  <c r="CA414" i="2" s="1"/>
  <c r="BY430" i="2"/>
  <c r="BZ430" i="2" s="1"/>
  <c r="CA430" i="2" s="1"/>
  <c r="BY454" i="2"/>
  <c r="BZ454" i="2" s="1"/>
  <c r="CA454" i="2" s="1"/>
  <c r="CE47" i="2"/>
  <c r="CF47" i="2" s="1"/>
  <c r="CG47" i="2" s="1"/>
  <c r="CE63" i="2"/>
  <c r="CF63" i="2" s="1"/>
  <c r="CG63" i="2" s="1"/>
  <c r="CE87" i="2"/>
  <c r="CF87" i="2" s="1"/>
  <c r="CG87" i="2" s="1"/>
  <c r="CE143" i="2"/>
  <c r="CF143" i="2" s="1"/>
  <c r="CG143" i="2" s="1"/>
  <c r="CE159" i="2"/>
  <c r="CF159" i="2" s="1"/>
  <c r="CG159" i="2" s="1"/>
  <c r="CE167" i="2"/>
  <c r="CF167" i="2" s="1"/>
  <c r="CG167" i="2" s="1"/>
  <c r="CE199" i="2"/>
  <c r="CF199" i="2" s="1"/>
  <c r="CG199" i="2" s="1"/>
  <c r="CE207" i="2"/>
  <c r="CF207" i="2" s="1"/>
  <c r="CG207" i="2" s="1"/>
  <c r="CE247" i="2"/>
  <c r="CF247" i="2" s="1"/>
  <c r="CG247" i="2" s="1"/>
  <c r="CE255" i="2"/>
  <c r="CF255" i="2" s="1"/>
  <c r="CG255" i="2" s="1"/>
  <c r="CE287" i="2"/>
  <c r="CF287" i="2" s="1"/>
  <c r="CG287" i="2" s="1"/>
  <c r="CE295" i="2"/>
  <c r="CF295" i="2" s="1"/>
  <c r="CG295" i="2" s="1"/>
  <c r="CE343" i="2"/>
  <c r="CF343" i="2" s="1"/>
  <c r="CG343" i="2" s="1"/>
  <c r="CE359" i="2"/>
  <c r="CF359" i="2" s="1"/>
  <c r="CG359" i="2" s="1"/>
  <c r="CE439" i="2"/>
  <c r="CF439" i="2" s="1"/>
  <c r="CG439" i="2" s="1"/>
  <c r="CE447" i="2"/>
  <c r="CF447" i="2" s="1"/>
  <c r="CG447" i="2" s="1"/>
  <c r="CE479" i="2"/>
  <c r="CF479" i="2" s="1"/>
  <c r="CG479" i="2" s="1"/>
  <c r="CE487" i="2"/>
  <c r="CF487" i="2" s="1"/>
  <c r="CG487" i="2" s="1"/>
  <c r="CK48" i="2"/>
  <c r="CL48" i="2" s="1"/>
  <c r="CM48" i="2" s="1"/>
  <c r="CK88" i="2"/>
  <c r="CL88" i="2" s="1"/>
  <c r="CM88" i="2" s="1"/>
  <c r="CK184" i="2"/>
  <c r="CL184" i="2" s="1"/>
  <c r="CM184" i="2" s="1"/>
  <c r="CK216" i="2"/>
  <c r="CL216" i="2" s="1"/>
  <c r="CM216" i="2" s="1"/>
  <c r="CK240" i="2"/>
  <c r="CL240" i="2" s="1"/>
  <c r="CM240" i="2" s="1"/>
  <c r="CK256" i="2"/>
  <c r="CL256" i="2" s="1"/>
  <c r="CM256" i="2" s="1"/>
  <c r="CK288" i="2"/>
  <c r="CL288" i="2" s="1"/>
  <c r="CM288" i="2" s="1"/>
  <c r="CK304" i="2"/>
  <c r="CL304" i="2" s="1"/>
  <c r="CM304" i="2" s="1"/>
  <c r="CK312" i="2"/>
  <c r="CL312" i="2" s="1"/>
  <c r="CM312" i="2" s="1"/>
  <c r="CK320" i="2"/>
  <c r="CL320" i="2" s="1"/>
  <c r="CM320" i="2" s="1"/>
  <c r="CK352" i="2"/>
  <c r="CL352" i="2" s="1"/>
  <c r="CM352" i="2" s="1"/>
  <c r="CK392" i="2"/>
  <c r="CL392" i="2" s="1"/>
  <c r="CM392" i="2" s="1"/>
  <c r="CK432" i="2"/>
  <c r="CL432" i="2" s="1"/>
  <c r="CM432" i="2" s="1"/>
  <c r="CQ152" i="2"/>
  <c r="CR152" i="2" s="1"/>
  <c r="CS152" i="2" s="1"/>
  <c r="CQ160" i="2"/>
  <c r="CR160" i="2" s="1"/>
  <c r="CS160" i="2" s="1"/>
  <c r="CQ192" i="2"/>
  <c r="CR192" i="2" s="1"/>
  <c r="CS192" i="2" s="1"/>
  <c r="CQ208" i="2"/>
  <c r="CR208" i="2" s="1"/>
  <c r="CS208" i="2" s="1"/>
  <c r="CQ224" i="2"/>
  <c r="CR224" i="2" s="1"/>
  <c r="CS224" i="2" s="1"/>
  <c r="CQ256" i="2"/>
  <c r="CR256" i="2" s="1"/>
  <c r="CS256" i="2" s="1"/>
  <c r="CQ280" i="2"/>
  <c r="CR280" i="2" s="1"/>
  <c r="CS280" i="2" s="1"/>
  <c r="CQ288" i="2"/>
  <c r="CR288" i="2" s="1"/>
  <c r="CS288" i="2" s="1"/>
  <c r="CQ296" i="2"/>
  <c r="CR296" i="2" s="1"/>
  <c r="CS296" i="2" s="1"/>
  <c r="CQ336" i="2"/>
  <c r="CR336" i="2" s="1"/>
  <c r="CS336" i="2" s="1"/>
  <c r="CQ344" i="2"/>
  <c r="CR344" i="2" s="1"/>
  <c r="CS344" i="2" s="1"/>
  <c r="CQ384" i="2"/>
  <c r="CR384" i="2" s="1"/>
  <c r="CS384" i="2" s="1"/>
  <c r="CQ392" i="2"/>
  <c r="CR392" i="2" s="1"/>
  <c r="CS392" i="2" s="1"/>
  <c r="CQ448" i="2"/>
  <c r="CR448" i="2" s="1"/>
  <c r="CS448" i="2" s="1"/>
  <c r="CQ456" i="2"/>
  <c r="CR456" i="2" s="1"/>
  <c r="CS456" i="2" s="1"/>
  <c r="AO223" i="2"/>
  <c r="AP223" i="2" s="1"/>
  <c r="AQ223" i="2" s="1"/>
  <c r="AO231" i="2"/>
  <c r="AP231" i="2" s="1"/>
  <c r="AQ231" i="2" s="1"/>
  <c r="AO247" i="2"/>
  <c r="AP247" i="2" s="1"/>
  <c r="AQ247" i="2" s="1"/>
  <c r="AO271" i="2"/>
  <c r="AP271" i="2" s="1"/>
  <c r="AQ271" i="2" s="1"/>
  <c r="AO279" i="2"/>
  <c r="AP279" i="2" s="1"/>
  <c r="AQ279" i="2" s="1"/>
  <c r="AO287" i="2"/>
  <c r="AP287" i="2" s="1"/>
  <c r="AQ287" i="2" s="1"/>
  <c r="AO295" i="2"/>
  <c r="AP295" i="2" s="1"/>
  <c r="AQ295" i="2" s="1"/>
  <c r="AO303" i="2"/>
  <c r="AP303" i="2" s="1"/>
  <c r="AQ303" i="2" s="1"/>
  <c r="AO319" i="2"/>
  <c r="AP319" i="2" s="1"/>
  <c r="AQ319" i="2" s="1"/>
  <c r="AO327" i="2"/>
  <c r="AP327" i="2" s="1"/>
  <c r="AQ327" i="2" s="1"/>
  <c r="AO335" i="2"/>
  <c r="AP335" i="2" s="1"/>
  <c r="AQ335" i="2" s="1"/>
  <c r="AO343" i="2"/>
  <c r="AP343" i="2" s="1"/>
  <c r="AQ343" i="2" s="1"/>
  <c r="AO351" i="2"/>
  <c r="AP351" i="2" s="1"/>
  <c r="AQ351" i="2" s="1"/>
  <c r="AO359" i="2"/>
  <c r="AP359" i="2" s="1"/>
  <c r="AQ359" i="2" s="1"/>
  <c r="AO367" i="2"/>
  <c r="AP367" i="2" s="1"/>
  <c r="AQ367" i="2" s="1"/>
  <c r="AO375" i="2"/>
  <c r="AP375" i="2" s="1"/>
  <c r="AQ375" i="2" s="1"/>
  <c r="AO383" i="2"/>
  <c r="AP383" i="2" s="1"/>
  <c r="AQ383" i="2" s="1"/>
  <c r="AO391" i="2"/>
  <c r="AP391" i="2" s="1"/>
  <c r="AQ391" i="2" s="1"/>
  <c r="AO399" i="2"/>
  <c r="AP399" i="2" s="1"/>
  <c r="AQ399" i="2" s="1"/>
  <c r="AO415" i="2"/>
  <c r="AP415" i="2" s="1"/>
  <c r="AQ415" i="2" s="1"/>
  <c r="AO423" i="2"/>
  <c r="AP423" i="2" s="1"/>
  <c r="AQ423" i="2" s="1"/>
  <c r="AO431" i="2"/>
  <c r="AP431" i="2" s="1"/>
  <c r="AQ431" i="2" s="1"/>
  <c r="AO439" i="2"/>
  <c r="AP439" i="2" s="1"/>
  <c r="AQ439" i="2" s="1"/>
  <c r="AO447" i="2"/>
  <c r="AP447" i="2" s="1"/>
  <c r="AQ447" i="2" s="1"/>
  <c r="AO455" i="2"/>
  <c r="AP455" i="2" s="1"/>
  <c r="AQ455" i="2" s="1"/>
  <c r="AO471" i="2"/>
  <c r="AP471" i="2" s="1"/>
  <c r="AQ471" i="2" s="1"/>
  <c r="AU15" i="2"/>
  <c r="AV15" i="2" s="1"/>
  <c r="AW15" i="2" s="1"/>
  <c r="AU23" i="2"/>
  <c r="AV23" i="2" s="1"/>
  <c r="AW23" i="2" s="1"/>
  <c r="AU31" i="2"/>
  <c r="AV31" i="2" s="1"/>
  <c r="AW31" i="2" s="1"/>
  <c r="AU39" i="2"/>
  <c r="AV39" i="2" s="1"/>
  <c r="AW39" i="2" s="1"/>
  <c r="AU47" i="2"/>
  <c r="AV47" i="2" s="1"/>
  <c r="AW47" i="2" s="1"/>
  <c r="AU55" i="2"/>
  <c r="AV55" i="2" s="1"/>
  <c r="AW55" i="2" s="1"/>
  <c r="AU63" i="2"/>
  <c r="AV63" i="2" s="1"/>
  <c r="AW63" i="2" s="1"/>
  <c r="AU71" i="2"/>
  <c r="AV71" i="2" s="1"/>
  <c r="AW71" i="2" s="1"/>
  <c r="AU79" i="2"/>
  <c r="AV79" i="2" s="1"/>
  <c r="AW79" i="2" s="1"/>
  <c r="AU87" i="2"/>
  <c r="AV87" i="2" s="1"/>
  <c r="AW87" i="2" s="1"/>
  <c r="AU95" i="2"/>
  <c r="AV95" i="2" s="1"/>
  <c r="AW95" i="2" s="1"/>
  <c r="AU103" i="2"/>
  <c r="AV103" i="2" s="1"/>
  <c r="AW103" i="2" s="1"/>
  <c r="AU111" i="2"/>
  <c r="AV111" i="2" s="1"/>
  <c r="AW111" i="2" s="1"/>
  <c r="AU119" i="2"/>
  <c r="AV119" i="2" s="1"/>
  <c r="AW119" i="2" s="1"/>
  <c r="AU127" i="2"/>
  <c r="AV127" i="2" s="1"/>
  <c r="AW127" i="2" s="1"/>
  <c r="AU135" i="2"/>
  <c r="AV135" i="2" s="1"/>
  <c r="AW135" i="2" s="1"/>
  <c r="AU143" i="2"/>
  <c r="AV143" i="2" s="1"/>
  <c r="AW143" i="2" s="1"/>
  <c r="AU151" i="2"/>
  <c r="AV151" i="2" s="1"/>
  <c r="AW151" i="2" s="1"/>
  <c r="AU159" i="2"/>
  <c r="AV159" i="2" s="1"/>
  <c r="AW159" i="2" s="1"/>
  <c r="AU167" i="2"/>
  <c r="AV167" i="2" s="1"/>
  <c r="AW167" i="2" s="1"/>
  <c r="AU175" i="2"/>
  <c r="AV175" i="2" s="1"/>
  <c r="AW175" i="2" s="1"/>
  <c r="AU183" i="2"/>
  <c r="AV183" i="2" s="1"/>
  <c r="AW183" i="2" s="1"/>
  <c r="AU191" i="2"/>
  <c r="AV191" i="2" s="1"/>
  <c r="AW191" i="2" s="1"/>
  <c r="AU199" i="2"/>
  <c r="AV199" i="2" s="1"/>
  <c r="AW199" i="2" s="1"/>
  <c r="AU207" i="2"/>
  <c r="AV207" i="2" s="1"/>
  <c r="AW207" i="2" s="1"/>
  <c r="AU215" i="2"/>
  <c r="AV215" i="2" s="1"/>
  <c r="AW215" i="2" s="1"/>
  <c r="AU223" i="2"/>
  <c r="AV223" i="2" s="1"/>
  <c r="AW223" i="2" s="1"/>
  <c r="AU231" i="2"/>
  <c r="AV231" i="2" s="1"/>
  <c r="AW231" i="2" s="1"/>
  <c r="AU239" i="2"/>
  <c r="AV239" i="2" s="1"/>
  <c r="AW239" i="2" s="1"/>
  <c r="AU255" i="2"/>
  <c r="AV255" i="2" s="1"/>
  <c r="AW255" i="2" s="1"/>
  <c r="AU287" i="2"/>
  <c r="AV287" i="2" s="1"/>
  <c r="AW287" i="2" s="1"/>
  <c r="AU295" i="2"/>
  <c r="AV295" i="2" s="1"/>
  <c r="AW295" i="2" s="1"/>
  <c r="AU303" i="2"/>
  <c r="AV303" i="2" s="1"/>
  <c r="AW303" i="2" s="1"/>
  <c r="AU311" i="2"/>
  <c r="AV311" i="2" s="1"/>
  <c r="AW311" i="2" s="1"/>
  <c r="AU319" i="2"/>
  <c r="AV319" i="2" s="1"/>
  <c r="AW319" i="2" s="1"/>
  <c r="AU327" i="2"/>
  <c r="AV327" i="2" s="1"/>
  <c r="AW327" i="2" s="1"/>
  <c r="AU343" i="2"/>
  <c r="AV343" i="2" s="1"/>
  <c r="AW343" i="2" s="1"/>
  <c r="AU351" i="2"/>
  <c r="AV351" i="2" s="1"/>
  <c r="AW351" i="2" s="1"/>
  <c r="AU375" i="2"/>
  <c r="AV375" i="2" s="1"/>
  <c r="AW375" i="2" s="1"/>
  <c r="AU383" i="2"/>
  <c r="AV383" i="2" s="1"/>
  <c r="AW383" i="2" s="1"/>
  <c r="AU391" i="2"/>
  <c r="AV391" i="2" s="1"/>
  <c r="AW391" i="2" s="1"/>
  <c r="AU399" i="2"/>
  <c r="AV399" i="2" s="1"/>
  <c r="AW399" i="2" s="1"/>
  <c r="AU407" i="2"/>
  <c r="AV407" i="2" s="1"/>
  <c r="AW407" i="2" s="1"/>
  <c r="AU415" i="2"/>
  <c r="AV415" i="2" s="1"/>
  <c r="AW415" i="2" s="1"/>
  <c r="AU431" i="2"/>
  <c r="AV431" i="2" s="1"/>
  <c r="AW431" i="2" s="1"/>
  <c r="AU439" i="2"/>
  <c r="AV439" i="2" s="1"/>
  <c r="AW439" i="2" s="1"/>
  <c r="AU447" i="2"/>
  <c r="AV447" i="2" s="1"/>
  <c r="AW447" i="2" s="1"/>
  <c r="AU455" i="2"/>
  <c r="AV455" i="2" s="1"/>
  <c r="AW455" i="2" s="1"/>
  <c r="AU463" i="2"/>
  <c r="AV463" i="2" s="1"/>
  <c r="AW463" i="2" s="1"/>
  <c r="AU471" i="2"/>
  <c r="AV471" i="2" s="1"/>
  <c r="AW471" i="2" s="1"/>
  <c r="AU479" i="2"/>
  <c r="AV479" i="2" s="1"/>
  <c r="AW479" i="2" s="1"/>
  <c r="AU487" i="2"/>
  <c r="AV487" i="2" s="1"/>
  <c r="AW487" i="2" s="1"/>
  <c r="AU495" i="2"/>
  <c r="AV495" i="2" s="1"/>
  <c r="AW495" i="2" s="1"/>
  <c r="BA48" i="2"/>
  <c r="BB48" i="2" s="1"/>
  <c r="BC48" i="2" s="1"/>
  <c r="BA59" i="2"/>
  <c r="BB59" i="2" s="1"/>
  <c r="BC59" i="2" s="1"/>
  <c r="BA66" i="2"/>
  <c r="BB66" i="2" s="1"/>
  <c r="BC66" i="2" s="1"/>
  <c r="BA83" i="2"/>
  <c r="BB83" i="2" s="1"/>
  <c r="BC83" i="2" s="1"/>
  <c r="BA99" i="2"/>
  <c r="BB99" i="2" s="1"/>
  <c r="BC99" i="2" s="1"/>
  <c r="BA107" i="2"/>
  <c r="BB107" i="2" s="1"/>
  <c r="BC107" i="2" s="1"/>
  <c r="BA115" i="2"/>
  <c r="BB115" i="2" s="1"/>
  <c r="BC115" i="2" s="1"/>
  <c r="BA131" i="2"/>
  <c r="BB131" i="2" s="1"/>
  <c r="BC131" i="2" s="1"/>
  <c r="BA139" i="2"/>
  <c r="BB139" i="2" s="1"/>
  <c r="BC139" i="2" s="1"/>
  <c r="BA147" i="2"/>
  <c r="BB147" i="2" s="1"/>
  <c r="BC147" i="2" s="1"/>
  <c r="BA155" i="2"/>
  <c r="BB155" i="2" s="1"/>
  <c r="BC155" i="2" s="1"/>
  <c r="BA163" i="2"/>
  <c r="BB163" i="2" s="1"/>
  <c r="BC163" i="2" s="1"/>
  <c r="BA171" i="2"/>
  <c r="BB171" i="2" s="1"/>
  <c r="BC171" i="2" s="1"/>
  <c r="BA187" i="2"/>
  <c r="BB187" i="2" s="1"/>
  <c r="BC187" i="2" s="1"/>
  <c r="BA195" i="2"/>
  <c r="BB195" i="2" s="1"/>
  <c r="BC195" i="2" s="1"/>
  <c r="BA203" i="2"/>
  <c r="BB203" i="2" s="1"/>
  <c r="BC203" i="2" s="1"/>
  <c r="BA211" i="2"/>
  <c r="BB211" i="2" s="1"/>
  <c r="BC211" i="2" s="1"/>
  <c r="BA219" i="2"/>
  <c r="BB219" i="2" s="1"/>
  <c r="BC219" i="2" s="1"/>
  <c r="BA227" i="2"/>
  <c r="BB227" i="2" s="1"/>
  <c r="BC227" i="2" s="1"/>
  <c r="BA243" i="2"/>
  <c r="BB243" i="2" s="1"/>
  <c r="BC243" i="2" s="1"/>
  <c r="BA251" i="2"/>
  <c r="BB251" i="2" s="1"/>
  <c r="BC251" i="2" s="1"/>
  <c r="BA267" i="2"/>
  <c r="BB267" i="2" s="1"/>
  <c r="BC267" i="2" s="1"/>
  <c r="BA275" i="2"/>
  <c r="BB275" i="2" s="1"/>
  <c r="BC275" i="2" s="1"/>
  <c r="BA291" i="2"/>
  <c r="BB291" i="2" s="1"/>
  <c r="BC291" i="2" s="1"/>
  <c r="BA299" i="2"/>
  <c r="BB299" i="2" s="1"/>
  <c r="BC299" i="2" s="1"/>
  <c r="BA307" i="2"/>
  <c r="BB307" i="2" s="1"/>
  <c r="BC307" i="2" s="1"/>
  <c r="BA315" i="2"/>
  <c r="BB315" i="2" s="1"/>
  <c r="BC315" i="2" s="1"/>
  <c r="BA323" i="2"/>
  <c r="BB323" i="2" s="1"/>
  <c r="BC323" i="2" s="1"/>
  <c r="BA331" i="2"/>
  <c r="BB331" i="2" s="1"/>
  <c r="BC331" i="2" s="1"/>
  <c r="BA339" i="2"/>
  <c r="BB339" i="2" s="1"/>
  <c r="BC339" i="2" s="1"/>
  <c r="BA347" i="2"/>
  <c r="BB347" i="2" s="1"/>
  <c r="BC347" i="2" s="1"/>
  <c r="BA363" i="2"/>
  <c r="BB363" i="2" s="1"/>
  <c r="BC363" i="2" s="1"/>
  <c r="BA371" i="2"/>
  <c r="BB371" i="2" s="1"/>
  <c r="BC371" i="2" s="1"/>
  <c r="BA379" i="2"/>
  <c r="BB379" i="2" s="1"/>
  <c r="BC379" i="2" s="1"/>
  <c r="BA387" i="2"/>
  <c r="BB387" i="2" s="1"/>
  <c r="BC387" i="2" s="1"/>
  <c r="BA395" i="2"/>
  <c r="BB395" i="2" s="1"/>
  <c r="BC395" i="2" s="1"/>
  <c r="BA403" i="2"/>
  <c r="BB403" i="2" s="1"/>
  <c r="BC403" i="2" s="1"/>
  <c r="BA411" i="2"/>
  <c r="BB411" i="2" s="1"/>
  <c r="BC411" i="2" s="1"/>
  <c r="BA419" i="2"/>
  <c r="BB419" i="2" s="1"/>
  <c r="BC419" i="2" s="1"/>
  <c r="BA427" i="2"/>
  <c r="BB427" i="2" s="1"/>
  <c r="BC427" i="2" s="1"/>
  <c r="BA451" i="2"/>
  <c r="BB451" i="2" s="1"/>
  <c r="BC451" i="2" s="1"/>
  <c r="BA459" i="2"/>
  <c r="BB459" i="2" s="1"/>
  <c r="BC459" i="2" s="1"/>
  <c r="BA467" i="2"/>
  <c r="BB467" i="2" s="1"/>
  <c r="BC467" i="2" s="1"/>
  <c r="BA475" i="2"/>
  <c r="BB475" i="2" s="1"/>
  <c r="BC475" i="2" s="1"/>
  <c r="BA483" i="2"/>
  <c r="BB483" i="2" s="1"/>
  <c r="BC483" i="2" s="1"/>
  <c r="BG19" i="2"/>
  <c r="BH19" i="2" s="1"/>
  <c r="BI19" i="2" s="1"/>
  <c r="BG27" i="2"/>
  <c r="BH27" i="2" s="1"/>
  <c r="BI27" i="2" s="1"/>
  <c r="BG35" i="2"/>
  <c r="BH35" i="2" s="1"/>
  <c r="BI35" i="2" s="1"/>
  <c r="BG43" i="2"/>
  <c r="BH43" i="2" s="1"/>
  <c r="BI43" i="2" s="1"/>
  <c r="BG51" i="2"/>
  <c r="BH51" i="2" s="1"/>
  <c r="BI51" i="2" s="1"/>
  <c r="BG59" i="2"/>
  <c r="BH59" i="2" s="1"/>
  <c r="BI59" i="2" s="1"/>
  <c r="BG67" i="2"/>
  <c r="BH67" i="2" s="1"/>
  <c r="BI67" i="2" s="1"/>
  <c r="BG91" i="2"/>
  <c r="BH91" i="2" s="1"/>
  <c r="BI91" i="2" s="1"/>
  <c r="BG107" i="2"/>
  <c r="BH107" i="2" s="1"/>
  <c r="BI107" i="2" s="1"/>
  <c r="BG115" i="2"/>
  <c r="BH115" i="2" s="1"/>
  <c r="BI115" i="2" s="1"/>
  <c r="BG123" i="2"/>
  <c r="BH123" i="2" s="1"/>
  <c r="BI123" i="2" s="1"/>
  <c r="BG131" i="2"/>
  <c r="BH131" i="2" s="1"/>
  <c r="BI131" i="2" s="1"/>
  <c r="BG147" i="2"/>
  <c r="BH147" i="2" s="1"/>
  <c r="BI147" i="2" s="1"/>
  <c r="BG155" i="2"/>
  <c r="BH155" i="2" s="1"/>
  <c r="BI155" i="2" s="1"/>
  <c r="BG162" i="2"/>
  <c r="BH162" i="2" s="1"/>
  <c r="BI162" i="2" s="1"/>
  <c r="BG163" i="2"/>
  <c r="BH163" i="2" s="1"/>
  <c r="BI163" i="2" s="1"/>
  <c r="BG170" i="2"/>
  <c r="BH170" i="2" s="1"/>
  <c r="BI170" i="2" s="1"/>
  <c r="BG171" i="2"/>
  <c r="BH171" i="2" s="1"/>
  <c r="BI171" i="2" s="1"/>
  <c r="BG179" i="2"/>
  <c r="BH179" i="2" s="1"/>
  <c r="BI179" i="2" s="1"/>
  <c r="BG186" i="2"/>
  <c r="BH186" i="2" s="1"/>
  <c r="BI186" i="2" s="1"/>
  <c r="BG187" i="2"/>
  <c r="BH187" i="2" s="1"/>
  <c r="BI187" i="2" s="1"/>
  <c r="BG195" i="2"/>
  <c r="BH195" i="2" s="1"/>
  <c r="BI195" i="2" s="1"/>
  <c r="BG202" i="2"/>
  <c r="BH202" i="2" s="1"/>
  <c r="BI202" i="2" s="1"/>
  <c r="BG203" i="2"/>
  <c r="BH203" i="2" s="1"/>
  <c r="BI203" i="2" s="1"/>
  <c r="BG219" i="2"/>
  <c r="BH219" i="2" s="1"/>
  <c r="BI219" i="2" s="1"/>
  <c r="BG227" i="2"/>
  <c r="BH227" i="2" s="1"/>
  <c r="BI227" i="2" s="1"/>
  <c r="BG259" i="2"/>
  <c r="BH259" i="2" s="1"/>
  <c r="BI259" i="2" s="1"/>
  <c r="BG267" i="2"/>
  <c r="BH267" i="2" s="1"/>
  <c r="BI267" i="2" s="1"/>
  <c r="BG275" i="2"/>
  <c r="BH275" i="2" s="1"/>
  <c r="BI275" i="2" s="1"/>
  <c r="BG283" i="2"/>
  <c r="BH283" i="2" s="1"/>
  <c r="BI283" i="2" s="1"/>
  <c r="BG291" i="2"/>
  <c r="BH291" i="2" s="1"/>
  <c r="BI291" i="2" s="1"/>
  <c r="BG298" i="2"/>
  <c r="BH298" i="2" s="1"/>
  <c r="BI298" i="2" s="1"/>
  <c r="BG299" i="2"/>
  <c r="BH299" i="2" s="1"/>
  <c r="BI299" i="2" s="1"/>
  <c r="BG322" i="2"/>
  <c r="BH322" i="2" s="1"/>
  <c r="BI322" i="2" s="1"/>
  <c r="BG323" i="2"/>
  <c r="BH323" i="2" s="1"/>
  <c r="BI323" i="2" s="1"/>
  <c r="BG331" i="2"/>
  <c r="BH331" i="2" s="1"/>
  <c r="BI331" i="2" s="1"/>
  <c r="BG339" i="2"/>
  <c r="BH339" i="2" s="1"/>
  <c r="BI339" i="2" s="1"/>
  <c r="BG347" i="2"/>
  <c r="BH347" i="2" s="1"/>
  <c r="BI347" i="2" s="1"/>
  <c r="BG363" i="2"/>
  <c r="BH363" i="2" s="1"/>
  <c r="BI363" i="2" s="1"/>
  <c r="BG371" i="2"/>
  <c r="BH371" i="2" s="1"/>
  <c r="BI371" i="2" s="1"/>
  <c r="BG379" i="2"/>
  <c r="BH379" i="2" s="1"/>
  <c r="BI379" i="2" s="1"/>
  <c r="BG387" i="2"/>
  <c r="BH387" i="2" s="1"/>
  <c r="BI387" i="2" s="1"/>
  <c r="BG395" i="2"/>
  <c r="BH395" i="2" s="1"/>
  <c r="BI395" i="2" s="1"/>
  <c r="BG403" i="2"/>
  <c r="BH403" i="2" s="1"/>
  <c r="BI403" i="2" s="1"/>
  <c r="BG411" i="2"/>
  <c r="BH411" i="2" s="1"/>
  <c r="BI411" i="2" s="1"/>
  <c r="BG419" i="2"/>
  <c r="BH419" i="2" s="1"/>
  <c r="BI419" i="2" s="1"/>
  <c r="BG427" i="2"/>
  <c r="BH427" i="2" s="1"/>
  <c r="BI427" i="2" s="1"/>
  <c r="BG435" i="2"/>
  <c r="BH435" i="2" s="1"/>
  <c r="BI435" i="2" s="1"/>
  <c r="BG443" i="2"/>
  <c r="BH443" i="2" s="1"/>
  <c r="BI443" i="2" s="1"/>
  <c r="BG451" i="2"/>
  <c r="BH451" i="2" s="1"/>
  <c r="BI451" i="2" s="1"/>
  <c r="BG467" i="2"/>
  <c r="BH467" i="2" s="1"/>
  <c r="BI467" i="2" s="1"/>
  <c r="BG475" i="2"/>
  <c r="BH475" i="2" s="1"/>
  <c r="BI475" i="2" s="1"/>
  <c r="BG483" i="2"/>
  <c r="BH483" i="2" s="1"/>
  <c r="BI483" i="2" s="1"/>
  <c r="BM11" i="2"/>
  <c r="BN11" i="2" s="1"/>
  <c r="BO11" i="2" s="1"/>
  <c r="BM18" i="2"/>
  <c r="BN18" i="2" s="1"/>
  <c r="BO18" i="2" s="1"/>
  <c r="BM19" i="2"/>
  <c r="BN19" i="2" s="1"/>
  <c r="BO19" i="2" s="1"/>
  <c r="BM27" i="2"/>
  <c r="BN27" i="2" s="1"/>
  <c r="BO27" i="2" s="1"/>
  <c r="BM34" i="2"/>
  <c r="BN34" i="2" s="1"/>
  <c r="BO34" i="2" s="1"/>
  <c r="BM35" i="2"/>
  <c r="BN35" i="2" s="1"/>
  <c r="BO35" i="2" s="1"/>
  <c r="BM51" i="2"/>
  <c r="BN51" i="2" s="1"/>
  <c r="BO51" i="2" s="1"/>
  <c r="BM67" i="2"/>
  <c r="BN67" i="2" s="1"/>
  <c r="BO67" i="2" s="1"/>
  <c r="BM75" i="2"/>
  <c r="BN75" i="2" s="1"/>
  <c r="BO75" i="2" s="1"/>
  <c r="BM83" i="2"/>
  <c r="BN83" i="2" s="1"/>
  <c r="BO83" i="2" s="1"/>
  <c r="BM91" i="2"/>
  <c r="BN91" i="2" s="1"/>
  <c r="BO91" i="2" s="1"/>
  <c r="BM179" i="2"/>
  <c r="BN179" i="2" s="1"/>
  <c r="BO179" i="2" s="1"/>
  <c r="BM187" i="2"/>
  <c r="BN187" i="2" s="1"/>
  <c r="BO187" i="2" s="1"/>
  <c r="BM195" i="2"/>
  <c r="BN195" i="2" s="1"/>
  <c r="BO195" i="2" s="1"/>
  <c r="BM203" i="2"/>
  <c r="BN203" i="2" s="1"/>
  <c r="BO203" i="2" s="1"/>
  <c r="BM211" i="2"/>
  <c r="BN211" i="2" s="1"/>
  <c r="BO211" i="2" s="1"/>
  <c r="BM219" i="2"/>
  <c r="BN219" i="2" s="1"/>
  <c r="BO219" i="2" s="1"/>
  <c r="BM227" i="2"/>
  <c r="BN227" i="2" s="1"/>
  <c r="BO227" i="2" s="1"/>
  <c r="BM234" i="2"/>
  <c r="BN234" i="2" s="1"/>
  <c r="BO234" i="2" s="1"/>
  <c r="BM235" i="2"/>
  <c r="BN235" i="2" s="1"/>
  <c r="BO235" i="2" s="1"/>
  <c r="BM240" i="2"/>
  <c r="BN240" i="2" s="1"/>
  <c r="BO240" i="2" s="1"/>
  <c r="BM243" i="2"/>
  <c r="BN243" i="2" s="1"/>
  <c r="BO243" i="2" s="1"/>
  <c r="BM250" i="2"/>
  <c r="BN250" i="2" s="1"/>
  <c r="BO250" i="2" s="1"/>
  <c r="BM251" i="2"/>
  <c r="BN251" i="2" s="1"/>
  <c r="BO251" i="2" s="1"/>
  <c r="BM259" i="2"/>
  <c r="BN259" i="2" s="1"/>
  <c r="BO259" i="2" s="1"/>
  <c r="BM275" i="2"/>
  <c r="BN275" i="2" s="1"/>
  <c r="BO275" i="2" s="1"/>
  <c r="BM283" i="2"/>
  <c r="BN283" i="2" s="1"/>
  <c r="BO283" i="2" s="1"/>
  <c r="BM299" i="2"/>
  <c r="BN299" i="2" s="1"/>
  <c r="BO299" i="2" s="1"/>
  <c r="BM307" i="2"/>
  <c r="BN307" i="2" s="1"/>
  <c r="BO307" i="2" s="1"/>
  <c r="BM315" i="2"/>
  <c r="BN315" i="2" s="1"/>
  <c r="BO315" i="2" s="1"/>
  <c r="BM323" i="2"/>
  <c r="BN323" i="2" s="1"/>
  <c r="BO323" i="2" s="1"/>
  <c r="BM331" i="2"/>
  <c r="BN331" i="2" s="1"/>
  <c r="BO331" i="2" s="1"/>
  <c r="BM347" i="2"/>
  <c r="BN347" i="2" s="1"/>
  <c r="BO347" i="2" s="1"/>
  <c r="BM355" i="2"/>
  <c r="BN355" i="2" s="1"/>
  <c r="BO355" i="2" s="1"/>
  <c r="BM387" i="2"/>
  <c r="BN387" i="2" s="1"/>
  <c r="BO387" i="2" s="1"/>
  <c r="BM395" i="2"/>
  <c r="BN395" i="2" s="1"/>
  <c r="BO395" i="2" s="1"/>
  <c r="BM403" i="2"/>
  <c r="BN403" i="2" s="1"/>
  <c r="BO403" i="2" s="1"/>
  <c r="BM411" i="2"/>
  <c r="BN411" i="2" s="1"/>
  <c r="BO411" i="2" s="1"/>
  <c r="BM419" i="2"/>
  <c r="BN419" i="2" s="1"/>
  <c r="BO419" i="2" s="1"/>
  <c r="BM435" i="2"/>
  <c r="BN435" i="2" s="1"/>
  <c r="BO435" i="2" s="1"/>
  <c r="BM443" i="2"/>
  <c r="BN443" i="2" s="1"/>
  <c r="BO443" i="2" s="1"/>
  <c r="BM459" i="2"/>
  <c r="BN459" i="2" s="1"/>
  <c r="BO459" i="2" s="1"/>
  <c r="BM475" i="2"/>
  <c r="BN475" i="2" s="1"/>
  <c r="BO475" i="2" s="1"/>
  <c r="BS20" i="2"/>
  <c r="BT20" i="2" s="1"/>
  <c r="BU20" i="2" s="1"/>
  <c r="BS28" i="2"/>
  <c r="BT28" i="2" s="1"/>
  <c r="BU28" i="2" s="1"/>
  <c r="BS36" i="2"/>
  <c r="BT36" i="2" s="1"/>
  <c r="BU36" i="2" s="1"/>
  <c r="BS44" i="2"/>
  <c r="BT44" i="2" s="1"/>
  <c r="BU44" i="2" s="1"/>
  <c r="BS52" i="2"/>
  <c r="BT52" i="2" s="1"/>
  <c r="BU52" i="2" s="1"/>
  <c r="BS60" i="2"/>
  <c r="BT60" i="2" s="1"/>
  <c r="BU60" i="2" s="1"/>
  <c r="BS92" i="2"/>
  <c r="BT92" i="2" s="1"/>
  <c r="BU92" i="2" s="1"/>
  <c r="BS108" i="2"/>
  <c r="BT108" i="2" s="1"/>
  <c r="BU108" i="2" s="1"/>
  <c r="BS124" i="2"/>
  <c r="BT124" i="2" s="1"/>
  <c r="BU124" i="2" s="1"/>
  <c r="BS132" i="2"/>
  <c r="BT132" i="2" s="1"/>
  <c r="BU132" i="2" s="1"/>
  <c r="BS148" i="2"/>
  <c r="BT148" i="2" s="1"/>
  <c r="BU148" i="2" s="1"/>
  <c r="BS156" i="2"/>
  <c r="BT156" i="2" s="1"/>
  <c r="BU156" i="2" s="1"/>
  <c r="BS164" i="2"/>
  <c r="BT164" i="2" s="1"/>
  <c r="BU164" i="2" s="1"/>
  <c r="BS188" i="2"/>
  <c r="BT188" i="2" s="1"/>
  <c r="BU188" i="2" s="1"/>
  <c r="BS204" i="2"/>
  <c r="BT204" i="2" s="1"/>
  <c r="BU204" i="2" s="1"/>
  <c r="BS212" i="2"/>
  <c r="BT212" i="2" s="1"/>
  <c r="BU212" i="2" s="1"/>
  <c r="BS228" i="2"/>
  <c r="BT228" i="2" s="1"/>
  <c r="BU228" i="2" s="1"/>
  <c r="BS243" i="2"/>
  <c r="BT243" i="2" s="1"/>
  <c r="BU243" i="2" s="1"/>
  <c r="BS244" i="2"/>
  <c r="BT244" i="2" s="1"/>
  <c r="BU244" i="2" s="1"/>
  <c r="BS260" i="2"/>
  <c r="BT260" i="2" s="1"/>
  <c r="BU260" i="2" s="1"/>
  <c r="BS276" i="2"/>
  <c r="BT276" i="2" s="1"/>
  <c r="BU276" i="2" s="1"/>
  <c r="BS284" i="2"/>
  <c r="BT284" i="2" s="1"/>
  <c r="BU284" i="2" s="1"/>
  <c r="BS292" i="2"/>
  <c r="BT292" i="2" s="1"/>
  <c r="BU292" i="2" s="1"/>
  <c r="BS308" i="2"/>
  <c r="BT308" i="2" s="1"/>
  <c r="BU308" i="2" s="1"/>
  <c r="BS324" i="2"/>
  <c r="BT324" i="2" s="1"/>
  <c r="BU324" i="2" s="1"/>
  <c r="BS332" i="2"/>
  <c r="BT332" i="2" s="1"/>
  <c r="BU332" i="2" s="1"/>
  <c r="BS340" i="2"/>
  <c r="BT340" i="2" s="1"/>
  <c r="BU340" i="2" s="1"/>
  <c r="BS364" i="2"/>
  <c r="BT364" i="2" s="1"/>
  <c r="BU364" i="2" s="1"/>
  <c r="BS388" i="2"/>
  <c r="BT388" i="2" s="1"/>
  <c r="BU388" i="2" s="1"/>
  <c r="BS396" i="2"/>
  <c r="BT396" i="2" s="1"/>
  <c r="BU396" i="2" s="1"/>
  <c r="BS404" i="2"/>
  <c r="BT404" i="2" s="1"/>
  <c r="BU404" i="2" s="1"/>
  <c r="BS420" i="2"/>
  <c r="BT420" i="2" s="1"/>
  <c r="BU420" i="2" s="1"/>
  <c r="BS428" i="2"/>
  <c r="BT428" i="2" s="1"/>
  <c r="BU428" i="2" s="1"/>
  <c r="BS436" i="2"/>
  <c r="BT436" i="2" s="1"/>
  <c r="BU436" i="2" s="1"/>
  <c r="BS444" i="2"/>
  <c r="BT444" i="2" s="1"/>
  <c r="BU444" i="2" s="1"/>
  <c r="BS460" i="2"/>
  <c r="BT460" i="2" s="1"/>
  <c r="BU460" i="2" s="1"/>
  <c r="BS468" i="2"/>
  <c r="BT468" i="2" s="1"/>
  <c r="BU468" i="2" s="1"/>
  <c r="BY154" i="2"/>
  <c r="BZ154" i="2" s="1"/>
  <c r="CA154" i="2" s="1"/>
  <c r="BY170" i="2"/>
  <c r="BZ170" i="2" s="1"/>
  <c r="CA170" i="2" s="1"/>
  <c r="BY175" i="2"/>
  <c r="BZ175" i="2" s="1"/>
  <c r="CA175" i="2" s="1"/>
  <c r="BY178" i="2"/>
  <c r="BZ178" i="2" s="1"/>
  <c r="CA178" i="2" s="1"/>
  <c r="BY186" i="2"/>
  <c r="BZ186" i="2" s="1"/>
  <c r="CA186" i="2" s="1"/>
  <c r="BY194" i="2"/>
  <c r="BZ194" i="2" s="1"/>
  <c r="CA194" i="2" s="1"/>
  <c r="BY210" i="2"/>
  <c r="BZ210" i="2" s="1"/>
  <c r="CA210" i="2" s="1"/>
  <c r="BY218" i="2"/>
  <c r="BZ218" i="2" s="1"/>
  <c r="CA218" i="2" s="1"/>
  <c r="BY226" i="2"/>
  <c r="BZ226" i="2" s="1"/>
  <c r="CA226" i="2" s="1"/>
  <c r="BY234" i="2"/>
  <c r="BZ234" i="2" s="1"/>
  <c r="CA234" i="2" s="1"/>
  <c r="BY242" i="2"/>
  <c r="BZ242" i="2" s="1"/>
  <c r="CA242" i="2" s="1"/>
  <c r="BY250" i="2"/>
  <c r="BZ250" i="2" s="1"/>
  <c r="CA250" i="2" s="1"/>
  <c r="BY290" i="2"/>
  <c r="BZ290" i="2" s="1"/>
  <c r="CA290" i="2" s="1"/>
  <c r="BY298" i="2"/>
  <c r="BZ298" i="2" s="1"/>
  <c r="CA298" i="2" s="1"/>
  <c r="BY306" i="2"/>
  <c r="BZ306" i="2" s="1"/>
  <c r="CA306" i="2" s="1"/>
  <c r="BY314" i="2"/>
  <c r="BZ314" i="2" s="1"/>
  <c r="CA314" i="2" s="1"/>
  <c r="BY322" i="2"/>
  <c r="BZ322" i="2" s="1"/>
  <c r="CA322" i="2" s="1"/>
  <c r="BY330" i="2"/>
  <c r="BZ330" i="2" s="1"/>
  <c r="CA330" i="2" s="1"/>
  <c r="BY384" i="2"/>
  <c r="BZ384" i="2" s="1"/>
  <c r="CA384" i="2" s="1"/>
  <c r="BY394" i="2"/>
  <c r="BZ394" i="2" s="1"/>
  <c r="CA394" i="2" s="1"/>
  <c r="BY410" i="2"/>
  <c r="BZ410" i="2" s="1"/>
  <c r="CA410" i="2" s="1"/>
  <c r="BY418" i="2"/>
  <c r="BZ418" i="2" s="1"/>
  <c r="CA418" i="2" s="1"/>
  <c r="BY422" i="2"/>
  <c r="BZ422" i="2" s="1"/>
  <c r="CA422" i="2" s="1"/>
  <c r="BY426" i="2"/>
  <c r="BZ426" i="2" s="1"/>
  <c r="CA426" i="2" s="1"/>
  <c r="BY434" i="2"/>
  <c r="BZ434" i="2" s="1"/>
  <c r="CA434" i="2" s="1"/>
  <c r="BY450" i="2"/>
  <c r="BZ450" i="2" s="1"/>
  <c r="CA450" i="2" s="1"/>
  <c r="BY458" i="2"/>
  <c r="BZ458" i="2" s="1"/>
  <c r="CA458" i="2" s="1"/>
  <c r="BY466" i="2"/>
  <c r="BZ466" i="2" s="1"/>
  <c r="CA466" i="2" s="1"/>
  <c r="BY490" i="2"/>
  <c r="BZ490" i="2" s="1"/>
  <c r="CA490" i="2" s="1"/>
  <c r="CE19" i="2"/>
  <c r="CF19" i="2" s="1"/>
  <c r="CG19" i="2" s="1"/>
  <c r="CE27" i="2"/>
  <c r="CF27" i="2" s="1"/>
  <c r="CG27" i="2" s="1"/>
  <c r="CE35" i="2"/>
  <c r="CF35" i="2" s="1"/>
  <c r="CG35" i="2" s="1"/>
  <c r="CE51" i="2"/>
  <c r="CF51" i="2" s="1"/>
  <c r="CG51" i="2" s="1"/>
  <c r="CE67" i="2"/>
  <c r="CF67" i="2" s="1"/>
  <c r="CG67" i="2" s="1"/>
  <c r="CE74" i="2"/>
  <c r="CF74" i="2" s="1"/>
  <c r="CG74" i="2" s="1"/>
  <c r="CE75" i="2"/>
  <c r="CF75" i="2" s="1"/>
  <c r="CG75" i="2" s="1"/>
  <c r="CE91" i="2"/>
  <c r="CF91" i="2" s="1"/>
  <c r="CG91" i="2" s="1"/>
  <c r="CE118" i="2"/>
  <c r="CF118" i="2" s="1"/>
  <c r="CG118" i="2" s="1"/>
  <c r="CE123" i="2"/>
  <c r="CF123" i="2" s="1"/>
  <c r="CG123" i="2" s="1"/>
  <c r="CE131" i="2"/>
  <c r="CF131" i="2" s="1"/>
  <c r="CG131" i="2" s="1"/>
  <c r="CE139" i="2"/>
  <c r="CF139" i="2" s="1"/>
  <c r="CG139" i="2" s="1"/>
  <c r="CE163" i="2"/>
  <c r="CF163" i="2" s="1"/>
  <c r="CG163" i="2" s="1"/>
  <c r="CE171" i="2"/>
  <c r="CF171" i="2" s="1"/>
  <c r="CG171" i="2" s="1"/>
  <c r="CE179" i="2"/>
  <c r="CF179" i="2" s="1"/>
  <c r="CG179" i="2" s="1"/>
  <c r="CE187" i="2"/>
  <c r="CF187" i="2" s="1"/>
  <c r="CG187" i="2" s="1"/>
  <c r="CE203" i="2"/>
  <c r="CF203" i="2" s="1"/>
  <c r="CG203" i="2" s="1"/>
  <c r="CE219" i="2"/>
  <c r="CF219" i="2" s="1"/>
  <c r="CG219" i="2" s="1"/>
  <c r="CE227" i="2"/>
  <c r="CF227" i="2" s="1"/>
  <c r="CG227" i="2" s="1"/>
  <c r="CE235" i="2"/>
  <c r="CF235" i="2" s="1"/>
  <c r="CG235" i="2" s="1"/>
  <c r="CE243" i="2"/>
  <c r="CF243" i="2" s="1"/>
  <c r="CG243" i="2" s="1"/>
  <c r="CE275" i="2"/>
  <c r="CF275" i="2" s="1"/>
  <c r="CG275" i="2" s="1"/>
  <c r="CE299" i="2"/>
  <c r="CF299" i="2" s="1"/>
  <c r="CG299" i="2" s="1"/>
  <c r="CE334" i="2"/>
  <c r="CF334" i="2" s="1"/>
  <c r="CG334" i="2" s="1"/>
  <c r="CE339" i="2"/>
  <c r="CF339" i="2" s="1"/>
  <c r="CG339" i="2" s="1"/>
  <c r="CE395" i="2"/>
  <c r="CF395" i="2" s="1"/>
  <c r="CG395" i="2" s="1"/>
  <c r="CE403" i="2"/>
  <c r="CF403" i="2" s="1"/>
  <c r="CG403" i="2" s="1"/>
  <c r="CE411" i="2"/>
  <c r="CF411" i="2" s="1"/>
  <c r="CG411" i="2" s="1"/>
  <c r="CE419" i="2"/>
  <c r="CF419" i="2" s="1"/>
  <c r="CG419" i="2" s="1"/>
  <c r="CE443" i="2"/>
  <c r="CF443" i="2" s="1"/>
  <c r="CG443" i="2" s="1"/>
  <c r="CE475" i="2"/>
  <c r="CF475" i="2" s="1"/>
  <c r="CG475" i="2" s="1"/>
  <c r="CK33" i="2"/>
  <c r="CL33" i="2" s="1"/>
  <c r="CM33" i="2" s="1"/>
  <c r="CK36" i="2"/>
  <c r="CL36" i="2" s="1"/>
  <c r="CM36" i="2" s="1"/>
  <c r="CK44" i="2"/>
  <c r="CL44" i="2" s="1"/>
  <c r="CM44" i="2" s="1"/>
  <c r="CK68" i="2"/>
  <c r="CL68" i="2" s="1"/>
  <c r="CM68" i="2" s="1"/>
  <c r="CK76" i="2"/>
  <c r="CL76" i="2" s="1"/>
  <c r="CM76" i="2" s="1"/>
  <c r="CK84" i="2"/>
  <c r="CL84" i="2" s="1"/>
  <c r="CM84" i="2" s="1"/>
  <c r="CK92" i="2"/>
  <c r="CL92" i="2" s="1"/>
  <c r="CM92" i="2" s="1"/>
  <c r="CK108" i="2"/>
  <c r="CL108" i="2" s="1"/>
  <c r="CM108" i="2" s="1"/>
  <c r="CK124" i="2"/>
  <c r="CL124" i="2" s="1"/>
  <c r="CM124" i="2" s="1"/>
  <c r="CK156" i="2"/>
  <c r="CL156" i="2" s="1"/>
  <c r="CM156" i="2" s="1"/>
  <c r="CK191" i="2"/>
  <c r="CL191" i="2" s="1"/>
  <c r="CM191" i="2" s="1"/>
  <c r="CK228" i="2"/>
  <c r="CL228" i="2" s="1"/>
  <c r="CM228" i="2" s="1"/>
  <c r="CK236" i="2"/>
  <c r="CL236" i="2" s="1"/>
  <c r="CM236" i="2" s="1"/>
  <c r="CK257" i="2"/>
  <c r="CL257" i="2" s="1"/>
  <c r="CM257" i="2" s="1"/>
  <c r="CK268" i="2"/>
  <c r="CL268" i="2" s="1"/>
  <c r="CM268" i="2" s="1"/>
  <c r="CK324" i="2"/>
  <c r="CL324" i="2" s="1"/>
  <c r="CM324" i="2" s="1"/>
  <c r="CK332" i="2"/>
  <c r="CL332" i="2" s="1"/>
  <c r="CM332" i="2" s="1"/>
  <c r="CK340" i="2"/>
  <c r="CL340" i="2" s="1"/>
  <c r="CM340" i="2" s="1"/>
  <c r="CK372" i="2"/>
  <c r="CL372" i="2" s="1"/>
  <c r="CM372" i="2" s="1"/>
  <c r="CK380" i="2"/>
  <c r="CL380" i="2" s="1"/>
  <c r="CM380" i="2" s="1"/>
  <c r="CK404" i="2"/>
  <c r="CL404" i="2" s="1"/>
  <c r="CM404" i="2" s="1"/>
  <c r="CK412" i="2"/>
  <c r="CL412" i="2" s="1"/>
  <c r="CM412" i="2" s="1"/>
  <c r="CK436" i="2"/>
  <c r="CL436" i="2" s="1"/>
  <c r="CM436" i="2" s="1"/>
  <c r="CK444" i="2"/>
  <c r="CL444" i="2" s="1"/>
  <c r="CM444" i="2" s="1"/>
  <c r="CK452" i="2"/>
  <c r="CL452" i="2" s="1"/>
  <c r="CM452" i="2" s="1"/>
  <c r="CK468" i="2"/>
  <c r="CL468" i="2" s="1"/>
  <c r="CM468" i="2" s="1"/>
  <c r="CK476" i="2"/>
  <c r="CL476" i="2" s="1"/>
  <c r="CM476" i="2" s="1"/>
  <c r="CK484" i="2"/>
  <c r="CL484" i="2" s="1"/>
  <c r="CM484" i="2" s="1"/>
  <c r="CQ20" i="2"/>
  <c r="CR20" i="2" s="1"/>
  <c r="CS20" i="2" s="1"/>
  <c r="CQ28" i="2"/>
  <c r="CR28" i="2" s="1"/>
  <c r="CS28" i="2" s="1"/>
  <c r="CQ36" i="2"/>
  <c r="CR36" i="2" s="1"/>
  <c r="CS36" i="2" s="1"/>
  <c r="CQ44" i="2"/>
  <c r="CR44" i="2" s="1"/>
  <c r="CS44" i="2" s="1"/>
  <c r="CQ52" i="2"/>
  <c r="CR52" i="2" s="1"/>
  <c r="CS52" i="2" s="1"/>
  <c r="CQ60" i="2"/>
  <c r="CR60" i="2" s="1"/>
  <c r="CS60" i="2" s="1"/>
  <c r="CQ68" i="2"/>
  <c r="CR68" i="2" s="1"/>
  <c r="CS68" i="2" s="1"/>
  <c r="CQ76" i="2"/>
  <c r="CR76" i="2" s="1"/>
  <c r="CS76" i="2" s="1"/>
  <c r="CQ84" i="2"/>
  <c r="CR84" i="2" s="1"/>
  <c r="CS84" i="2" s="1"/>
  <c r="CQ92" i="2"/>
  <c r="CR92" i="2" s="1"/>
  <c r="CS92" i="2" s="1"/>
  <c r="CQ100" i="2"/>
  <c r="CR100" i="2" s="1"/>
  <c r="CS100" i="2" s="1"/>
  <c r="CQ108" i="2"/>
  <c r="CR108" i="2" s="1"/>
  <c r="CS108" i="2" s="1"/>
  <c r="CQ116" i="2"/>
  <c r="CR116" i="2" s="1"/>
  <c r="CS116" i="2" s="1"/>
  <c r="CQ156" i="2"/>
  <c r="CR156" i="2" s="1"/>
  <c r="CS156" i="2" s="1"/>
  <c r="CQ236" i="2"/>
  <c r="CR236" i="2" s="1"/>
  <c r="CS236" i="2" s="1"/>
  <c r="CQ244" i="2"/>
  <c r="CR244" i="2" s="1"/>
  <c r="CS244" i="2" s="1"/>
  <c r="CQ316" i="2"/>
  <c r="CR316" i="2" s="1"/>
  <c r="CS316" i="2" s="1"/>
  <c r="CQ364" i="2"/>
  <c r="CR364" i="2" s="1"/>
  <c r="CS364" i="2" s="1"/>
  <c r="CQ404" i="2"/>
  <c r="CR404" i="2" s="1"/>
  <c r="CS404" i="2" s="1"/>
  <c r="CQ412" i="2"/>
  <c r="CR412" i="2" s="1"/>
  <c r="CS412" i="2" s="1"/>
  <c r="CQ420" i="2"/>
  <c r="CR420" i="2" s="1"/>
  <c r="CS420" i="2" s="1"/>
  <c r="CQ428" i="2"/>
  <c r="CR428" i="2" s="1"/>
  <c r="CS428" i="2" s="1"/>
  <c r="CQ436" i="2"/>
  <c r="CR436" i="2" s="1"/>
  <c r="CS436" i="2" s="1"/>
  <c r="CQ444" i="2"/>
  <c r="CR444" i="2" s="1"/>
  <c r="CS444" i="2" s="1"/>
  <c r="CQ452" i="2"/>
  <c r="CR452" i="2" s="1"/>
  <c r="CS452" i="2" s="1"/>
  <c r="CQ476" i="2"/>
  <c r="CR476" i="2" s="1"/>
  <c r="CS476" i="2" s="1"/>
  <c r="CW76" i="2"/>
  <c r="CX76" i="2" s="1"/>
  <c r="CY76" i="2" s="1"/>
  <c r="CW84" i="2"/>
  <c r="CX84" i="2" s="1"/>
  <c r="CY84" i="2" s="1"/>
  <c r="CW100" i="2"/>
  <c r="CX100" i="2" s="1"/>
  <c r="CY100" i="2" s="1"/>
  <c r="CW108" i="2"/>
  <c r="CX108" i="2" s="1"/>
  <c r="CY108" i="2" s="1"/>
  <c r="CW116" i="2"/>
  <c r="CX116" i="2" s="1"/>
  <c r="CY116" i="2" s="1"/>
  <c r="CW124" i="2"/>
  <c r="CX124" i="2" s="1"/>
  <c r="CY124" i="2" s="1"/>
  <c r="CQ431" i="2"/>
  <c r="CR431" i="2" s="1"/>
  <c r="CS431" i="2" s="1"/>
  <c r="CQ439" i="2"/>
  <c r="CR439" i="2" s="1"/>
  <c r="CS439" i="2" s="1"/>
  <c r="AC367" i="2"/>
  <c r="AD367" i="2" s="1"/>
  <c r="AE367" i="2" s="1"/>
  <c r="AC375" i="2"/>
  <c r="AD375" i="2" s="1"/>
  <c r="AE375" i="2" s="1"/>
  <c r="AC383" i="2"/>
  <c r="AD383" i="2" s="1"/>
  <c r="AE383" i="2" s="1"/>
  <c r="AC399" i="2"/>
  <c r="AD399" i="2" s="1"/>
  <c r="AE399" i="2" s="1"/>
  <c r="AC407" i="2"/>
  <c r="AD407" i="2" s="1"/>
  <c r="AE407" i="2" s="1"/>
  <c r="AC415" i="2"/>
  <c r="AD415" i="2" s="1"/>
  <c r="AE415" i="2" s="1"/>
  <c r="AC423" i="2"/>
  <c r="AD423" i="2" s="1"/>
  <c r="AE423" i="2" s="1"/>
  <c r="AC439" i="2"/>
  <c r="AD439" i="2" s="1"/>
  <c r="AE439" i="2" s="1"/>
  <c r="AC447" i="2"/>
  <c r="AD447" i="2" s="1"/>
  <c r="AE447" i="2" s="1"/>
  <c r="AC455" i="2"/>
  <c r="AD455" i="2" s="1"/>
  <c r="AE455" i="2" s="1"/>
  <c r="AC463" i="2"/>
  <c r="AD463" i="2" s="1"/>
  <c r="AE463" i="2" s="1"/>
  <c r="AC479" i="2"/>
  <c r="AD479" i="2" s="1"/>
  <c r="AE479" i="2" s="1"/>
  <c r="AC487" i="2"/>
  <c r="AD487" i="2" s="1"/>
  <c r="AE487" i="2" s="1"/>
  <c r="AC495" i="2"/>
  <c r="AD495" i="2" s="1"/>
  <c r="AE495" i="2" s="1"/>
  <c r="AI147" i="2"/>
  <c r="AJ147" i="2" s="1"/>
  <c r="AK147" i="2" s="1"/>
  <c r="AI155" i="2"/>
  <c r="AJ155" i="2" s="1"/>
  <c r="AK155" i="2" s="1"/>
  <c r="AI163" i="2"/>
  <c r="AJ163" i="2" s="1"/>
  <c r="AK163" i="2" s="1"/>
  <c r="AI171" i="2"/>
  <c r="AJ171" i="2" s="1"/>
  <c r="AK171" i="2" s="1"/>
  <c r="AI179" i="2"/>
  <c r="AJ179" i="2" s="1"/>
  <c r="AK179" i="2" s="1"/>
  <c r="AI187" i="2"/>
  <c r="AJ187" i="2" s="1"/>
  <c r="AK187" i="2" s="1"/>
  <c r="AI195" i="2"/>
  <c r="AJ195" i="2" s="1"/>
  <c r="AK195" i="2" s="1"/>
  <c r="AI203" i="2"/>
  <c r="AJ203" i="2" s="1"/>
  <c r="AK203" i="2" s="1"/>
  <c r="AI211" i="2"/>
  <c r="AJ211" i="2" s="1"/>
  <c r="AK211" i="2" s="1"/>
  <c r="AI219" i="2"/>
  <c r="AJ219" i="2" s="1"/>
  <c r="AK219" i="2" s="1"/>
  <c r="AI235" i="2"/>
  <c r="AJ235" i="2" s="1"/>
  <c r="AK235" i="2" s="1"/>
  <c r="AI243" i="2"/>
  <c r="AJ243" i="2" s="1"/>
  <c r="AK243" i="2" s="1"/>
  <c r="AI251" i="2"/>
  <c r="AJ251" i="2" s="1"/>
  <c r="AK251" i="2" s="1"/>
  <c r="AI267" i="2"/>
  <c r="AJ267" i="2" s="1"/>
  <c r="AK267" i="2" s="1"/>
  <c r="AI282" i="2"/>
  <c r="AJ282" i="2" s="1"/>
  <c r="AK282" i="2" s="1"/>
  <c r="AI283" i="2"/>
  <c r="AJ283" i="2" s="1"/>
  <c r="AK283" i="2" s="1"/>
  <c r="AI291" i="2"/>
  <c r="AJ291" i="2" s="1"/>
  <c r="AK291" i="2" s="1"/>
  <c r="AI299" i="2"/>
  <c r="AJ299" i="2" s="1"/>
  <c r="AK299" i="2" s="1"/>
  <c r="AI307" i="2"/>
  <c r="AJ307" i="2" s="1"/>
  <c r="AK307" i="2" s="1"/>
  <c r="AI315" i="2"/>
  <c r="AJ315" i="2" s="1"/>
  <c r="AK315" i="2" s="1"/>
  <c r="AI323" i="2"/>
  <c r="AJ323" i="2" s="1"/>
  <c r="AK323" i="2" s="1"/>
  <c r="AI339" i="2"/>
  <c r="AJ339" i="2" s="1"/>
  <c r="AK339" i="2" s="1"/>
  <c r="AI347" i="2"/>
  <c r="AJ347" i="2" s="1"/>
  <c r="AK347" i="2" s="1"/>
  <c r="AI355" i="2"/>
  <c r="AJ355" i="2" s="1"/>
  <c r="AK355" i="2" s="1"/>
  <c r="AI363" i="2"/>
  <c r="AJ363" i="2" s="1"/>
  <c r="AK363" i="2" s="1"/>
  <c r="AI371" i="2"/>
  <c r="AJ371" i="2" s="1"/>
  <c r="AK371" i="2" s="1"/>
  <c r="AI395" i="2"/>
  <c r="AJ395" i="2" s="1"/>
  <c r="AK395" i="2" s="1"/>
  <c r="AI403" i="2"/>
  <c r="AJ403" i="2" s="1"/>
  <c r="AK403" i="2" s="1"/>
  <c r="AI411" i="2"/>
  <c r="AJ411" i="2" s="1"/>
  <c r="AK411" i="2" s="1"/>
  <c r="AI419" i="2"/>
  <c r="AJ419" i="2" s="1"/>
  <c r="AK419" i="2" s="1"/>
  <c r="AI427" i="2"/>
  <c r="AJ427" i="2" s="1"/>
  <c r="AK427" i="2" s="1"/>
  <c r="AI435" i="2"/>
  <c r="AJ435" i="2" s="1"/>
  <c r="AK435" i="2" s="1"/>
  <c r="AI443" i="2"/>
  <c r="AJ443" i="2" s="1"/>
  <c r="AK443" i="2" s="1"/>
  <c r="AI451" i="2"/>
  <c r="AJ451" i="2" s="1"/>
  <c r="AK451" i="2" s="1"/>
  <c r="AI459" i="2"/>
  <c r="AJ459" i="2" s="1"/>
  <c r="AK459" i="2" s="1"/>
  <c r="AI467" i="2"/>
  <c r="AJ467" i="2" s="1"/>
  <c r="AK467" i="2" s="1"/>
  <c r="AI483" i="2"/>
  <c r="AJ483" i="2" s="1"/>
  <c r="AK483" i="2" s="1"/>
  <c r="AI491" i="2"/>
  <c r="AJ491" i="2" s="1"/>
  <c r="AK491" i="2" s="1"/>
  <c r="AO67" i="2"/>
  <c r="AP67" i="2" s="1"/>
  <c r="AQ67" i="2" s="1"/>
  <c r="AO75" i="2"/>
  <c r="AP75" i="2" s="1"/>
  <c r="AQ75" i="2" s="1"/>
  <c r="AO83" i="2"/>
  <c r="AP83" i="2" s="1"/>
  <c r="AQ83" i="2" s="1"/>
  <c r="AO99" i="2"/>
  <c r="AP99" i="2" s="1"/>
  <c r="AQ99" i="2" s="1"/>
  <c r="AO107" i="2"/>
  <c r="AP107" i="2" s="1"/>
  <c r="AQ107" i="2" s="1"/>
  <c r="AO115" i="2"/>
  <c r="AP115" i="2" s="1"/>
  <c r="AQ115" i="2" s="1"/>
  <c r="AO123" i="2"/>
  <c r="AP123" i="2" s="1"/>
  <c r="AQ123" i="2" s="1"/>
  <c r="AO131" i="2"/>
  <c r="AP131" i="2" s="1"/>
  <c r="AQ131" i="2" s="1"/>
  <c r="AO139" i="2"/>
  <c r="AP139" i="2" s="1"/>
  <c r="AQ139" i="2" s="1"/>
  <c r="AO147" i="2"/>
  <c r="AP147" i="2" s="1"/>
  <c r="AQ147" i="2" s="1"/>
  <c r="AO155" i="2"/>
  <c r="AP155" i="2" s="1"/>
  <c r="AQ155" i="2" s="1"/>
  <c r="AO163" i="2"/>
  <c r="AP163" i="2" s="1"/>
  <c r="AQ163" i="2" s="1"/>
  <c r="AO171" i="2"/>
  <c r="AP171" i="2" s="1"/>
  <c r="AQ171" i="2" s="1"/>
  <c r="AO235" i="2"/>
  <c r="AP235" i="2" s="1"/>
  <c r="AQ235" i="2" s="1"/>
  <c r="AO243" i="2"/>
  <c r="AP243" i="2" s="1"/>
  <c r="AQ243" i="2" s="1"/>
  <c r="AO251" i="2"/>
  <c r="AP251" i="2" s="1"/>
  <c r="AQ251" i="2" s="1"/>
  <c r="AO259" i="2"/>
  <c r="AP259" i="2" s="1"/>
  <c r="AQ259" i="2" s="1"/>
  <c r="AO267" i="2"/>
  <c r="AP267" i="2" s="1"/>
  <c r="AQ267" i="2" s="1"/>
  <c r="AO275" i="2"/>
  <c r="AP275" i="2" s="1"/>
  <c r="AQ275" i="2" s="1"/>
  <c r="AO283" i="2"/>
  <c r="AP283" i="2" s="1"/>
  <c r="AQ283" i="2" s="1"/>
  <c r="AO307" i="2"/>
  <c r="AP307" i="2" s="1"/>
  <c r="AQ307" i="2" s="1"/>
  <c r="AO315" i="2"/>
  <c r="AP315" i="2" s="1"/>
  <c r="AQ315" i="2" s="1"/>
  <c r="AO331" i="2"/>
  <c r="AP331" i="2" s="1"/>
  <c r="AQ331" i="2" s="1"/>
  <c r="AO339" i="2"/>
  <c r="AP339" i="2" s="1"/>
  <c r="AQ339" i="2" s="1"/>
  <c r="AO347" i="2"/>
  <c r="AP347" i="2" s="1"/>
  <c r="AQ347" i="2" s="1"/>
  <c r="AO355" i="2"/>
  <c r="AP355" i="2" s="1"/>
  <c r="AQ355" i="2" s="1"/>
  <c r="AO363" i="2"/>
  <c r="AP363" i="2" s="1"/>
  <c r="AQ363" i="2" s="1"/>
  <c r="AO371" i="2"/>
  <c r="AP371" i="2" s="1"/>
  <c r="AQ371" i="2" s="1"/>
  <c r="AO379" i="2"/>
  <c r="AP379" i="2" s="1"/>
  <c r="AQ379" i="2" s="1"/>
  <c r="AO387" i="2"/>
  <c r="AP387" i="2" s="1"/>
  <c r="AQ387" i="2" s="1"/>
  <c r="AO395" i="2"/>
  <c r="AP395" i="2" s="1"/>
  <c r="AQ395" i="2" s="1"/>
  <c r="AO403" i="2"/>
  <c r="AP403" i="2" s="1"/>
  <c r="AQ403" i="2" s="1"/>
  <c r="AO411" i="2"/>
  <c r="AP411" i="2" s="1"/>
  <c r="AQ411" i="2" s="1"/>
  <c r="AO427" i="2"/>
  <c r="AP427" i="2" s="1"/>
  <c r="AQ427" i="2" s="1"/>
  <c r="AO435" i="2"/>
  <c r="AP435" i="2" s="1"/>
  <c r="AQ435" i="2" s="1"/>
  <c r="AO443" i="2"/>
  <c r="AP443" i="2" s="1"/>
  <c r="AQ443" i="2" s="1"/>
  <c r="AO451" i="2"/>
  <c r="AP451" i="2" s="1"/>
  <c r="AQ451" i="2" s="1"/>
  <c r="AO459" i="2"/>
  <c r="AP459" i="2" s="1"/>
  <c r="AQ459" i="2" s="1"/>
  <c r="AO467" i="2"/>
  <c r="AP467" i="2" s="1"/>
  <c r="AQ467" i="2" s="1"/>
  <c r="AO475" i="2"/>
  <c r="AP475" i="2" s="1"/>
  <c r="AQ475" i="2" s="1"/>
  <c r="AO483" i="2"/>
  <c r="AP483" i="2" s="1"/>
  <c r="AQ483" i="2" s="1"/>
  <c r="AO491" i="2"/>
  <c r="AP491" i="2" s="1"/>
  <c r="AQ491" i="2" s="1"/>
  <c r="AU11" i="2"/>
  <c r="AV11" i="2" s="1"/>
  <c r="AW11" i="2" s="1"/>
  <c r="AU19" i="2"/>
  <c r="AV19" i="2" s="1"/>
  <c r="AW19" i="2" s="1"/>
  <c r="AU27" i="2"/>
  <c r="AV27" i="2" s="1"/>
  <c r="AW27" i="2" s="1"/>
  <c r="AU35" i="2"/>
  <c r="AV35" i="2" s="1"/>
  <c r="AW35" i="2" s="1"/>
  <c r="AU43" i="2"/>
  <c r="AV43" i="2" s="1"/>
  <c r="AW43" i="2" s="1"/>
  <c r="AU51" i="2"/>
  <c r="AV51" i="2" s="1"/>
  <c r="AW51" i="2" s="1"/>
  <c r="AU59" i="2"/>
  <c r="AV59" i="2" s="1"/>
  <c r="AW59" i="2" s="1"/>
  <c r="AU67" i="2"/>
  <c r="AV67" i="2" s="1"/>
  <c r="AW67" i="2" s="1"/>
  <c r="AU75" i="2"/>
  <c r="AV75" i="2" s="1"/>
  <c r="AW75" i="2" s="1"/>
  <c r="AU83" i="2"/>
  <c r="AV83" i="2" s="1"/>
  <c r="AW83" i="2" s="1"/>
  <c r="AU91" i="2"/>
  <c r="AV91" i="2" s="1"/>
  <c r="AW91" i="2" s="1"/>
  <c r="AU99" i="2"/>
  <c r="AV99" i="2" s="1"/>
  <c r="AW99" i="2" s="1"/>
  <c r="AU107" i="2"/>
  <c r="AV107" i="2" s="1"/>
  <c r="AW107" i="2" s="1"/>
  <c r="AU115" i="2"/>
  <c r="AV115" i="2" s="1"/>
  <c r="AW115" i="2" s="1"/>
  <c r="AU123" i="2"/>
  <c r="AV123" i="2" s="1"/>
  <c r="AW123" i="2" s="1"/>
  <c r="AU131" i="2"/>
  <c r="AV131" i="2" s="1"/>
  <c r="AW131" i="2" s="1"/>
  <c r="AU139" i="2"/>
  <c r="AV139" i="2" s="1"/>
  <c r="AW139" i="2" s="1"/>
  <c r="AU147" i="2"/>
  <c r="AV147" i="2" s="1"/>
  <c r="AW147" i="2" s="1"/>
  <c r="AU155" i="2"/>
  <c r="AV155" i="2" s="1"/>
  <c r="AW155" i="2" s="1"/>
  <c r="AU163" i="2"/>
  <c r="AV163" i="2" s="1"/>
  <c r="AW163" i="2" s="1"/>
  <c r="AU171" i="2"/>
  <c r="AV171" i="2" s="1"/>
  <c r="AW171" i="2" s="1"/>
  <c r="AU179" i="2"/>
  <c r="AV179" i="2" s="1"/>
  <c r="AW179" i="2" s="1"/>
  <c r="AU187" i="2"/>
  <c r="AV187" i="2" s="1"/>
  <c r="AW187" i="2" s="1"/>
  <c r="AU195" i="2"/>
  <c r="AV195" i="2" s="1"/>
  <c r="AW195" i="2" s="1"/>
  <c r="AU203" i="2"/>
  <c r="AV203" i="2" s="1"/>
  <c r="AW203" i="2" s="1"/>
  <c r="AU211" i="2"/>
  <c r="AV211" i="2" s="1"/>
  <c r="AW211" i="2" s="1"/>
  <c r="AU219" i="2"/>
  <c r="AV219" i="2" s="1"/>
  <c r="AW219" i="2" s="1"/>
  <c r="AU235" i="2"/>
  <c r="AV235" i="2" s="1"/>
  <c r="AW235" i="2" s="1"/>
  <c r="AU243" i="2"/>
  <c r="AV243" i="2" s="1"/>
  <c r="AW243" i="2" s="1"/>
  <c r="AU267" i="2"/>
  <c r="AV267" i="2" s="1"/>
  <c r="AW267" i="2" s="1"/>
  <c r="AU275" i="2"/>
  <c r="AV275" i="2" s="1"/>
  <c r="AW275" i="2" s="1"/>
  <c r="AU280" i="2"/>
  <c r="AV280" i="2" s="1"/>
  <c r="AW280" i="2" s="1"/>
  <c r="AU283" i="2"/>
  <c r="AV283" i="2" s="1"/>
  <c r="AW283" i="2" s="1"/>
  <c r="AU291" i="2"/>
  <c r="AV291" i="2" s="1"/>
  <c r="AW291" i="2" s="1"/>
  <c r="AU299" i="2"/>
  <c r="AV299" i="2" s="1"/>
  <c r="AW299" i="2" s="1"/>
  <c r="AU307" i="2"/>
  <c r="AV307" i="2" s="1"/>
  <c r="AW307" i="2" s="1"/>
  <c r="AU315" i="2"/>
  <c r="AV315" i="2" s="1"/>
  <c r="AW315" i="2" s="1"/>
  <c r="AU331" i="2"/>
  <c r="AV331" i="2" s="1"/>
  <c r="AW331" i="2" s="1"/>
  <c r="AU339" i="2"/>
  <c r="AV339" i="2" s="1"/>
  <c r="AW339" i="2" s="1"/>
  <c r="AU355" i="2"/>
  <c r="AV355" i="2" s="1"/>
  <c r="AW355" i="2" s="1"/>
  <c r="AU363" i="2"/>
  <c r="AV363" i="2" s="1"/>
  <c r="AW363" i="2" s="1"/>
  <c r="AU371" i="2"/>
  <c r="AV371" i="2" s="1"/>
  <c r="AW371" i="2" s="1"/>
  <c r="AU379" i="2"/>
  <c r="AV379" i="2" s="1"/>
  <c r="AW379" i="2" s="1"/>
  <c r="AU387" i="2"/>
  <c r="AV387" i="2" s="1"/>
  <c r="AW387" i="2" s="1"/>
  <c r="AU395" i="2"/>
  <c r="AV395" i="2" s="1"/>
  <c r="AW395" i="2" s="1"/>
  <c r="AU403" i="2"/>
  <c r="AV403" i="2" s="1"/>
  <c r="AW403" i="2" s="1"/>
  <c r="AU427" i="2"/>
  <c r="AV427" i="2" s="1"/>
  <c r="AW427" i="2" s="1"/>
  <c r="AU443" i="2"/>
  <c r="AV443" i="2" s="1"/>
  <c r="AW443" i="2" s="1"/>
  <c r="AU467" i="2"/>
  <c r="AV467" i="2" s="1"/>
  <c r="AW467" i="2" s="1"/>
  <c r="AU475" i="2"/>
  <c r="AV475" i="2" s="1"/>
  <c r="AW475" i="2" s="1"/>
  <c r="AU483" i="2"/>
  <c r="AV483" i="2" s="1"/>
  <c r="AW483" i="2" s="1"/>
  <c r="AU491" i="2"/>
  <c r="AV491" i="2" s="1"/>
  <c r="AW491" i="2" s="1"/>
  <c r="BA47" i="2"/>
  <c r="BB47" i="2" s="1"/>
  <c r="BC47" i="2" s="1"/>
  <c r="BA55" i="2"/>
  <c r="BB55" i="2" s="1"/>
  <c r="BC55" i="2" s="1"/>
  <c r="BA63" i="2"/>
  <c r="BB63" i="2" s="1"/>
  <c r="BC63" i="2" s="1"/>
  <c r="BA69" i="2"/>
  <c r="BB69" i="2" s="1"/>
  <c r="BC69" i="2" s="1"/>
  <c r="BA71" i="2"/>
  <c r="BB71" i="2" s="1"/>
  <c r="BC71" i="2" s="1"/>
  <c r="BA79" i="2"/>
  <c r="BB79" i="2" s="1"/>
  <c r="BC79" i="2" s="1"/>
  <c r="BA95" i="2"/>
  <c r="BB95" i="2" s="1"/>
  <c r="BC95" i="2" s="1"/>
  <c r="BA103" i="2"/>
  <c r="BB103" i="2" s="1"/>
  <c r="BC103" i="2" s="1"/>
  <c r="BA111" i="2"/>
  <c r="BB111" i="2" s="1"/>
  <c r="BC111" i="2" s="1"/>
  <c r="BA135" i="2"/>
  <c r="BB135" i="2" s="1"/>
  <c r="BC135" i="2" s="1"/>
  <c r="BA143" i="2"/>
  <c r="BB143" i="2" s="1"/>
  <c r="BC143" i="2" s="1"/>
  <c r="BA151" i="2"/>
  <c r="BB151" i="2" s="1"/>
  <c r="BC151" i="2" s="1"/>
  <c r="BA159" i="2"/>
  <c r="BB159" i="2" s="1"/>
  <c r="BC159" i="2" s="1"/>
  <c r="BA167" i="2"/>
  <c r="BB167" i="2" s="1"/>
  <c r="BC167" i="2" s="1"/>
  <c r="BA175" i="2"/>
  <c r="BB175" i="2" s="1"/>
  <c r="BC175" i="2" s="1"/>
  <c r="BA183" i="2"/>
  <c r="BB183" i="2" s="1"/>
  <c r="BC183" i="2" s="1"/>
  <c r="BA199" i="2"/>
  <c r="BB199" i="2" s="1"/>
  <c r="BC199" i="2" s="1"/>
  <c r="BA207" i="2"/>
  <c r="BB207" i="2" s="1"/>
  <c r="BC207" i="2" s="1"/>
  <c r="BA215" i="2"/>
  <c r="BB215" i="2" s="1"/>
  <c r="BC215" i="2" s="1"/>
  <c r="BA223" i="2"/>
  <c r="BB223" i="2" s="1"/>
  <c r="BC223" i="2" s="1"/>
  <c r="BA231" i="2"/>
  <c r="BB231" i="2" s="1"/>
  <c r="BC231" i="2" s="1"/>
  <c r="BA238" i="2"/>
  <c r="BB238" i="2" s="1"/>
  <c r="BC238" i="2" s="1"/>
  <c r="BA247" i="2"/>
  <c r="BB247" i="2" s="1"/>
  <c r="BC247" i="2" s="1"/>
  <c r="BA270" i="2"/>
  <c r="BB270" i="2" s="1"/>
  <c r="BC270" i="2" s="1"/>
  <c r="BA271" i="2"/>
  <c r="BB271" i="2" s="1"/>
  <c r="BC271" i="2" s="1"/>
  <c r="BA279" i="2"/>
  <c r="BB279" i="2" s="1"/>
  <c r="BC279" i="2" s="1"/>
  <c r="BA295" i="2"/>
  <c r="BB295" i="2" s="1"/>
  <c r="BC295" i="2" s="1"/>
  <c r="BA303" i="2"/>
  <c r="BB303" i="2" s="1"/>
  <c r="BC303" i="2" s="1"/>
  <c r="BA311" i="2"/>
  <c r="BB311" i="2" s="1"/>
  <c r="BC311" i="2" s="1"/>
  <c r="BA327" i="2"/>
  <c r="BB327" i="2" s="1"/>
  <c r="BC327" i="2" s="1"/>
  <c r="BA335" i="2"/>
  <c r="BB335" i="2" s="1"/>
  <c r="BC335" i="2" s="1"/>
  <c r="BA343" i="2"/>
  <c r="BB343" i="2" s="1"/>
  <c r="BC343" i="2" s="1"/>
  <c r="BA351" i="2"/>
  <c r="BB351" i="2" s="1"/>
  <c r="BC351" i="2" s="1"/>
  <c r="BA359" i="2"/>
  <c r="BB359" i="2" s="1"/>
  <c r="BC359" i="2" s="1"/>
  <c r="BA367" i="2"/>
  <c r="BB367" i="2" s="1"/>
  <c r="BC367" i="2" s="1"/>
  <c r="BA375" i="2"/>
  <c r="BB375" i="2" s="1"/>
  <c r="BC375" i="2" s="1"/>
  <c r="BA383" i="2"/>
  <c r="BB383" i="2" s="1"/>
  <c r="BC383" i="2" s="1"/>
  <c r="BA391" i="2"/>
  <c r="BB391" i="2" s="1"/>
  <c r="BC391" i="2" s="1"/>
  <c r="BA399" i="2"/>
  <c r="BB399" i="2" s="1"/>
  <c r="BC399" i="2" s="1"/>
  <c r="BA415" i="2"/>
  <c r="BB415" i="2" s="1"/>
  <c r="BC415" i="2" s="1"/>
  <c r="BA431" i="2"/>
  <c r="BB431" i="2" s="1"/>
  <c r="BC431" i="2" s="1"/>
  <c r="BA447" i="2"/>
  <c r="BB447" i="2" s="1"/>
  <c r="BC447" i="2" s="1"/>
  <c r="BA455" i="2"/>
  <c r="BB455" i="2" s="1"/>
  <c r="BC455" i="2" s="1"/>
  <c r="BA463" i="2"/>
  <c r="BB463" i="2" s="1"/>
  <c r="BC463" i="2" s="1"/>
  <c r="BA471" i="2"/>
  <c r="BB471" i="2" s="1"/>
  <c r="BC471" i="2" s="1"/>
  <c r="BA479" i="2"/>
  <c r="BB479" i="2" s="1"/>
  <c r="BC479" i="2" s="1"/>
  <c r="BA487" i="2"/>
  <c r="BB487" i="2" s="1"/>
  <c r="BC487" i="2" s="1"/>
  <c r="BA495" i="2"/>
  <c r="BB495" i="2" s="1"/>
  <c r="BC495" i="2" s="1"/>
  <c r="BG159" i="2"/>
  <c r="BH159" i="2" s="1"/>
  <c r="BI159" i="2" s="1"/>
  <c r="BG166" i="2"/>
  <c r="BH166" i="2" s="1"/>
  <c r="BI166" i="2" s="1"/>
  <c r="BG167" i="2"/>
  <c r="BH167" i="2" s="1"/>
  <c r="BI167" i="2" s="1"/>
  <c r="BG174" i="2"/>
  <c r="BH174" i="2" s="1"/>
  <c r="BI174" i="2" s="1"/>
  <c r="BG175" i="2"/>
  <c r="BH175" i="2" s="1"/>
  <c r="BI175" i="2" s="1"/>
  <c r="BG190" i="2"/>
  <c r="BH190" i="2" s="1"/>
  <c r="BI190" i="2" s="1"/>
  <c r="BG191" i="2"/>
  <c r="BH191" i="2" s="1"/>
  <c r="BI191" i="2" s="1"/>
  <c r="BG199" i="2"/>
  <c r="BH199" i="2" s="1"/>
  <c r="BI199" i="2" s="1"/>
  <c r="BG206" i="2"/>
  <c r="BH206" i="2" s="1"/>
  <c r="BI206" i="2" s="1"/>
  <c r="BG207" i="2"/>
  <c r="BH207" i="2" s="1"/>
  <c r="BI207" i="2" s="1"/>
  <c r="BG211" i="2"/>
  <c r="BH211" i="2" s="1"/>
  <c r="BI211" i="2" s="1"/>
  <c r="BG215" i="2"/>
  <c r="BH215" i="2" s="1"/>
  <c r="BI215" i="2" s="1"/>
  <c r="BG222" i="2"/>
  <c r="BH222" i="2" s="1"/>
  <c r="BI222" i="2" s="1"/>
  <c r="BG223" i="2"/>
  <c r="BH223" i="2" s="1"/>
  <c r="BI223" i="2" s="1"/>
  <c r="BG231" i="2"/>
  <c r="BH231" i="2" s="1"/>
  <c r="BI231" i="2" s="1"/>
  <c r="BG239" i="2"/>
  <c r="BH239" i="2" s="1"/>
  <c r="BI239" i="2" s="1"/>
  <c r="BG247" i="2"/>
  <c r="BH247" i="2" s="1"/>
  <c r="BI247" i="2" s="1"/>
  <c r="BG263" i="2"/>
  <c r="BH263" i="2" s="1"/>
  <c r="BI263" i="2" s="1"/>
  <c r="BG271" i="2"/>
  <c r="BH271" i="2" s="1"/>
  <c r="BI271" i="2" s="1"/>
  <c r="BG274" i="2"/>
  <c r="BH274" i="2" s="1"/>
  <c r="BI274" i="2" s="1"/>
  <c r="BG287" i="2"/>
  <c r="BH287" i="2" s="1"/>
  <c r="BI287" i="2" s="1"/>
  <c r="BG295" i="2"/>
  <c r="BH295" i="2" s="1"/>
  <c r="BI295" i="2" s="1"/>
  <c r="BG303" i="2"/>
  <c r="BH303" i="2" s="1"/>
  <c r="BI303" i="2" s="1"/>
  <c r="BG319" i="2"/>
  <c r="BH319" i="2" s="1"/>
  <c r="BI319" i="2" s="1"/>
  <c r="BG327" i="2"/>
  <c r="BH327" i="2" s="1"/>
  <c r="BI327" i="2" s="1"/>
  <c r="BG359" i="2"/>
  <c r="BH359" i="2" s="1"/>
  <c r="BI359" i="2" s="1"/>
  <c r="BG367" i="2"/>
  <c r="BH367" i="2" s="1"/>
  <c r="BI367" i="2" s="1"/>
  <c r="BG375" i="2"/>
  <c r="BH375" i="2" s="1"/>
  <c r="BI375" i="2" s="1"/>
  <c r="BG382" i="2"/>
  <c r="BH382" i="2" s="1"/>
  <c r="BI382" i="2" s="1"/>
  <c r="BG383" i="2"/>
  <c r="BH383" i="2" s="1"/>
  <c r="BI383" i="2" s="1"/>
  <c r="BG391" i="2"/>
  <c r="BH391" i="2" s="1"/>
  <c r="BI391" i="2" s="1"/>
  <c r="BG399" i="2"/>
  <c r="BH399" i="2" s="1"/>
  <c r="BI399" i="2" s="1"/>
  <c r="BG407" i="2"/>
  <c r="BH407" i="2" s="1"/>
  <c r="BI407" i="2" s="1"/>
  <c r="BG415" i="2"/>
  <c r="BH415" i="2" s="1"/>
  <c r="BI415" i="2" s="1"/>
  <c r="BG423" i="2"/>
  <c r="BH423" i="2" s="1"/>
  <c r="BI423" i="2" s="1"/>
  <c r="BG431" i="2"/>
  <c r="BH431" i="2" s="1"/>
  <c r="BI431" i="2" s="1"/>
  <c r="BG439" i="2"/>
  <c r="BH439" i="2" s="1"/>
  <c r="BI439" i="2" s="1"/>
  <c r="BG447" i="2"/>
  <c r="BH447" i="2" s="1"/>
  <c r="BI447" i="2" s="1"/>
  <c r="BG455" i="2"/>
  <c r="BH455" i="2" s="1"/>
  <c r="BI455" i="2" s="1"/>
  <c r="BG463" i="2"/>
  <c r="BH463" i="2" s="1"/>
  <c r="BI463" i="2" s="1"/>
  <c r="BG471" i="2"/>
  <c r="BH471" i="2" s="1"/>
  <c r="BI471" i="2" s="1"/>
  <c r="BG487" i="2"/>
  <c r="BH487" i="2" s="1"/>
  <c r="BI487" i="2" s="1"/>
  <c r="BG495" i="2"/>
  <c r="BH495" i="2" s="1"/>
  <c r="BI495" i="2" s="1"/>
  <c r="BM15" i="2"/>
  <c r="BN15" i="2" s="1"/>
  <c r="BO15" i="2" s="1"/>
  <c r="BM39" i="2"/>
  <c r="BN39" i="2" s="1"/>
  <c r="BO39" i="2" s="1"/>
  <c r="BM95" i="2"/>
  <c r="BN95" i="2" s="1"/>
  <c r="BO95" i="2" s="1"/>
  <c r="BM103" i="2"/>
  <c r="BN103" i="2" s="1"/>
  <c r="BO103" i="2" s="1"/>
  <c r="BM175" i="2"/>
  <c r="BN175" i="2" s="1"/>
  <c r="BO175" i="2" s="1"/>
  <c r="BM183" i="2"/>
  <c r="BN183" i="2" s="1"/>
  <c r="BO183" i="2" s="1"/>
  <c r="BM191" i="2"/>
  <c r="BN191" i="2" s="1"/>
  <c r="BO191" i="2" s="1"/>
  <c r="BM199" i="2"/>
  <c r="BN199" i="2" s="1"/>
  <c r="BO199" i="2" s="1"/>
  <c r="BM207" i="2"/>
  <c r="BN207" i="2" s="1"/>
  <c r="BO207" i="2" s="1"/>
  <c r="BM215" i="2"/>
  <c r="BN215" i="2" s="1"/>
  <c r="BO215" i="2" s="1"/>
  <c r="BM223" i="2"/>
  <c r="BN223" i="2" s="1"/>
  <c r="BO223" i="2" s="1"/>
  <c r="BM231" i="2"/>
  <c r="BN231" i="2" s="1"/>
  <c r="BO231" i="2" s="1"/>
  <c r="BM247" i="2"/>
  <c r="BN247" i="2" s="1"/>
  <c r="BO247" i="2" s="1"/>
  <c r="BM252" i="2"/>
  <c r="BN252" i="2" s="1"/>
  <c r="BO252" i="2" s="1"/>
  <c r="BM255" i="2"/>
  <c r="BN255" i="2" s="1"/>
  <c r="BO255" i="2" s="1"/>
  <c r="BM263" i="2"/>
  <c r="BN263" i="2" s="1"/>
  <c r="BO263" i="2" s="1"/>
  <c r="BM271" i="2"/>
  <c r="BN271" i="2" s="1"/>
  <c r="BO271" i="2" s="1"/>
  <c r="BM279" i="2"/>
  <c r="BN279" i="2" s="1"/>
  <c r="BO279" i="2" s="1"/>
  <c r="BM287" i="2"/>
  <c r="BN287" i="2" s="1"/>
  <c r="BO287" i="2" s="1"/>
  <c r="BM303" i="2"/>
  <c r="BN303" i="2" s="1"/>
  <c r="BO303" i="2" s="1"/>
  <c r="BM311" i="2"/>
  <c r="BN311" i="2" s="1"/>
  <c r="BO311" i="2" s="1"/>
  <c r="BM343" i="2"/>
  <c r="BN343" i="2" s="1"/>
  <c r="BO343" i="2" s="1"/>
  <c r="BM359" i="2"/>
  <c r="BN359" i="2" s="1"/>
  <c r="BO359" i="2" s="1"/>
  <c r="BM367" i="2"/>
  <c r="BN367" i="2" s="1"/>
  <c r="BO367" i="2" s="1"/>
  <c r="BM383" i="2"/>
  <c r="BN383" i="2" s="1"/>
  <c r="BO383" i="2" s="1"/>
  <c r="BM399" i="2"/>
  <c r="BN399" i="2" s="1"/>
  <c r="BO399" i="2" s="1"/>
  <c r="BM455" i="2"/>
  <c r="BN455" i="2" s="1"/>
  <c r="BO455" i="2" s="1"/>
  <c r="BM471" i="2"/>
  <c r="BN471" i="2" s="1"/>
  <c r="BO471" i="2" s="1"/>
  <c r="BM479" i="2"/>
  <c r="BN479" i="2" s="1"/>
  <c r="BO479" i="2" s="1"/>
  <c r="BM487" i="2"/>
  <c r="BN487" i="2" s="1"/>
  <c r="BO487" i="2" s="1"/>
  <c r="BS16" i="2"/>
  <c r="BT16" i="2" s="1"/>
  <c r="BU16" i="2" s="1"/>
  <c r="BS24" i="2"/>
  <c r="BT24" i="2" s="1"/>
  <c r="BU24" i="2" s="1"/>
  <c r="BS32" i="2"/>
  <c r="BT32" i="2" s="1"/>
  <c r="BU32" i="2" s="1"/>
  <c r="BS40" i="2"/>
  <c r="BT40" i="2" s="1"/>
  <c r="BU40" i="2" s="1"/>
  <c r="BS48" i="2"/>
  <c r="BT48" i="2" s="1"/>
  <c r="BU48" i="2" s="1"/>
  <c r="BS56" i="2"/>
  <c r="BT56" i="2" s="1"/>
  <c r="BU56" i="2" s="1"/>
  <c r="BS64" i="2"/>
  <c r="BT64" i="2" s="1"/>
  <c r="BU64" i="2" s="1"/>
  <c r="BS80" i="2"/>
  <c r="BT80" i="2" s="1"/>
  <c r="BU80" i="2" s="1"/>
  <c r="BS88" i="2"/>
  <c r="BT88" i="2" s="1"/>
  <c r="BU88" i="2" s="1"/>
  <c r="BS120" i="2"/>
  <c r="BT120" i="2" s="1"/>
  <c r="BU120" i="2" s="1"/>
  <c r="BS136" i="2"/>
  <c r="BT136" i="2" s="1"/>
  <c r="BU136" i="2" s="1"/>
  <c r="BS144" i="2"/>
  <c r="BT144" i="2" s="1"/>
  <c r="BU144" i="2" s="1"/>
  <c r="BS152" i="2"/>
  <c r="BT152" i="2" s="1"/>
  <c r="BU152" i="2" s="1"/>
  <c r="BS168" i="2"/>
  <c r="BT168" i="2" s="1"/>
  <c r="BU168" i="2" s="1"/>
  <c r="BS184" i="2"/>
  <c r="BT184" i="2" s="1"/>
  <c r="BU184" i="2" s="1"/>
  <c r="BS192" i="2"/>
  <c r="BT192" i="2" s="1"/>
  <c r="BU192" i="2" s="1"/>
  <c r="BS200" i="2"/>
  <c r="BT200" i="2" s="1"/>
  <c r="BU200" i="2" s="1"/>
  <c r="BS224" i="2"/>
  <c r="BT224" i="2" s="1"/>
  <c r="BU224" i="2" s="1"/>
  <c r="BS240" i="2"/>
  <c r="BT240" i="2" s="1"/>
  <c r="BU240" i="2" s="1"/>
  <c r="BS248" i="2"/>
  <c r="BT248" i="2" s="1"/>
  <c r="BU248" i="2" s="1"/>
  <c r="BS256" i="2"/>
  <c r="BT256" i="2" s="1"/>
  <c r="BU256" i="2" s="1"/>
  <c r="BS272" i="2"/>
  <c r="BT272" i="2" s="1"/>
  <c r="BU272" i="2" s="1"/>
  <c r="BS288" i="2"/>
  <c r="BT288" i="2" s="1"/>
  <c r="BU288" i="2" s="1"/>
  <c r="BS296" i="2"/>
  <c r="BT296" i="2" s="1"/>
  <c r="BU296" i="2" s="1"/>
  <c r="BS304" i="2"/>
  <c r="BT304" i="2" s="1"/>
  <c r="BU304" i="2" s="1"/>
  <c r="BS312" i="2"/>
  <c r="BT312" i="2" s="1"/>
  <c r="BU312" i="2" s="1"/>
  <c r="BS336" i="2"/>
  <c r="BT336" i="2" s="1"/>
  <c r="BU336" i="2" s="1"/>
  <c r="BS360" i="2"/>
  <c r="BT360" i="2" s="1"/>
  <c r="BU360" i="2" s="1"/>
  <c r="BS368" i="2"/>
  <c r="BT368" i="2" s="1"/>
  <c r="BU368" i="2" s="1"/>
  <c r="BS376" i="2"/>
  <c r="BT376" i="2" s="1"/>
  <c r="BU376" i="2" s="1"/>
  <c r="BS408" i="2"/>
  <c r="BT408" i="2" s="1"/>
  <c r="BU408" i="2" s="1"/>
  <c r="BS416" i="2"/>
  <c r="BT416" i="2" s="1"/>
  <c r="BU416" i="2" s="1"/>
  <c r="BS432" i="2"/>
  <c r="BT432" i="2" s="1"/>
  <c r="BU432" i="2" s="1"/>
  <c r="BS448" i="2"/>
  <c r="BT448" i="2" s="1"/>
  <c r="BU448" i="2" s="1"/>
  <c r="BS456" i="2"/>
  <c r="BT456" i="2" s="1"/>
  <c r="BU456" i="2" s="1"/>
  <c r="BS464" i="2"/>
  <c r="BT464" i="2" s="1"/>
  <c r="BU464" i="2" s="1"/>
  <c r="BS472" i="2"/>
  <c r="BT472" i="2" s="1"/>
  <c r="BU472" i="2" s="1"/>
  <c r="BS488" i="2"/>
  <c r="BT488" i="2" s="1"/>
  <c r="BU488" i="2" s="1"/>
  <c r="BY155" i="2"/>
  <c r="BZ155" i="2" s="1"/>
  <c r="CA155" i="2" s="1"/>
  <c r="BY166" i="2"/>
  <c r="BZ166" i="2" s="1"/>
  <c r="CA166" i="2" s="1"/>
  <c r="BY174" i="2"/>
  <c r="BZ174" i="2" s="1"/>
  <c r="CA174" i="2" s="1"/>
  <c r="BY182" i="2"/>
  <c r="BZ182" i="2" s="1"/>
  <c r="CA182" i="2" s="1"/>
  <c r="BY206" i="2"/>
  <c r="BZ206" i="2" s="1"/>
  <c r="CA206" i="2" s="1"/>
  <c r="BY222" i="2"/>
  <c r="BZ222" i="2" s="1"/>
  <c r="CA222" i="2" s="1"/>
  <c r="BY230" i="2"/>
  <c r="BZ230" i="2" s="1"/>
  <c r="CA230" i="2" s="1"/>
  <c r="BY238" i="2"/>
  <c r="BZ238" i="2" s="1"/>
  <c r="CA238" i="2" s="1"/>
  <c r="BY245" i="2"/>
  <c r="BZ245" i="2" s="1"/>
  <c r="CA245" i="2" s="1"/>
  <c r="BY246" i="2"/>
  <c r="BZ246" i="2" s="1"/>
  <c r="CA246" i="2" s="1"/>
  <c r="BY262" i="2"/>
  <c r="BZ262" i="2" s="1"/>
  <c r="CA262" i="2" s="1"/>
  <c r="BY278" i="2"/>
  <c r="BZ278" i="2" s="1"/>
  <c r="CA278" i="2" s="1"/>
  <c r="BY294" i="2"/>
  <c r="BZ294" i="2" s="1"/>
  <c r="CA294" i="2" s="1"/>
  <c r="BY302" i="2"/>
  <c r="BZ302" i="2" s="1"/>
  <c r="CA302" i="2" s="1"/>
  <c r="BY318" i="2"/>
  <c r="BZ318" i="2" s="1"/>
  <c r="CA318" i="2" s="1"/>
  <c r="BY325" i="2"/>
  <c r="BZ325" i="2" s="1"/>
  <c r="CA325" i="2" s="1"/>
  <c r="BY326" i="2"/>
  <c r="BZ326" i="2" s="1"/>
  <c r="CA326" i="2" s="1"/>
  <c r="BY337" i="2"/>
  <c r="BZ337" i="2" s="1"/>
  <c r="CA337" i="2" s="1"/>
  <c r="BY342" i="2"/>
  <c r="BZ342" i="2" s="1"/>
  <c r="CA342" i="2" s="1"/>
  <c r="BY350" i="2"/>
  <c r="BZ350" i="2" s="1"/>
  <c r="CA350" i="2" s="1"/>
  <c r="BY358" i="2"/>
  <c r="BZ358" i="2" s="1"/>
  <c r="CA358" i="2" s="1"/>
  <c r="BY446" i="2"/>
  <c r="BZ446" i="2" s="1"/>
  <c r="CA446" i="2" s="1"/>
  <c r="BY470" i="2"/>
  <c r="BZ470" i="2" s="1"/>
  <c r="CA470" i="2" s="1"/>
  <c r="BY486" i="2"/>
  <c r="BZ486" i="2" s="1"/>
  <c r="CA486" i="2" s="1"/>
  <c r="BY494" i="2"/>
  <c r="BZ494" i="2" s="1"/>
  <c r="CA494" i="2" s="1"/>
  <c r="CE15" i="2"/>
  <c r="CF15" i="2" s="1"/>
  <c r="CG15" i="2" s="1"/>
  <c r="CE31" i="2"/>
  <c r="CF31" i="2" s="1"/>
  <c r="CG31" i="2" s="1"/>
  <c r="CE39" i="2"/>
  <c r="CF39" i="2" s="1"/>
  <c r="CG39" i="2" s="1"/>
  <c r="CE55" i="2"/>
  <c r="CF55" i="2" s="1"/>
  <c r="CG55" i="2" s="1"/>
  <c r="CE79" i="2"/>
  <c r="CF79" i="2" s="1"/>
  <c r="CG79" i="2" s="1"/>
  <c r="CE111" i="2"/>
  <c r="CF111" i="2" s="1"/>
  <c r="CG111" i="2" s="1"/>
  <c r="CE127" i="2"/>
  <c r="CF127" i="2" s="1"/>
  <c r="CG127" i="2" s="1"/>
  <c r="CE135" i="2"/>
  <c r="CF135" i="2" s="1"/>
  <c r="CG135" i="2" s="1"/>
  <c r="CE151" i="2"/>
  <c r="CF151" i="2" s="1"/>
  <c r="CG151" i="2" s="1"/>
  <c r="CE183" i="2"/>
  <c r="CF183" i="2" s="1"/>
  <c r="CG183" i="2" s="1"/>
  <c r="CE191" i="2"/>
  <c r="CF191" i="2" s="1"/>
  <c r="CG191" i="2" s="1"/>
  <c r="CE223" i="2"/>
  <c r="CF223" i="2" s="1"/>
  <c r="CG223" i="2" s="1"/>
  <c r="CE239" i="2"/>
  <c r="CF239" i="2" s="1"/>
  <c r="CG239" i="2" s="1"/>
  <c r="CE246" i="2"/>
  <c r="CF246" i="2" s="1"/>
  <c r="CG246" i="2" s="1"/>
  <c r="CE271" i="2"/>
  <c r="CF271" i="2" s="1"/>
  <c r="CG271" i="2" s="1"/>
  <c r="CE311" i="2"/>
  <c r="CF311" i="2" s="1"/>
  <c r="CG311" i="2" s="1"/>
  <c r="CE319" i="2"/>
  <c r="CF319" i="2" s="1"/>
  <c r="CG319" i="2" s="1"/>
  <c r="CE327" i="2"/>
  <c r="CF327" i="2" s="1"/>
  <c r="CG327" i="2" s="1"/>
  <c r="CE335" i="2"/>
  <c r="CF335" i="2" s="1"/>
  <c r="CG335" i="2" s="1"/>
  <c r="CE351" i="2"/>
  <c r="CF351" i="2" s="1"/>
  <c r="CG351" i="2" s="1"/>
  <c r="CE367" i="2"/>
  <c r="CF367" i="2" s="1"/>
  <c r="CG367" i="2" s="1"/>
  <c r="CE375" i="2"/>
  <c r="CF375" i="2" s="1"/>
  <c r="CG375" i="2" s="1"/>
  <c r="CE383" i="2"/>
  <c r="CF383" i="2" s="1"/>
  <c r="CG383" i="2" s="1"/>
  <c r="CE391" i="2"/>
  <c r="CF391" i="2" s="1"/>
  <c r="CG391" i="2" s="1"/>
  <c r="CE399" i="2"/>
  <c r="CF399" i="2" s="1"/>
  <c r="CG399" i="2" s="1"/>
  <c r="CE407" i="2"/>
  <c r="CF407" i="2" s="1"/>
  <c r="CG407" i="2" s="1"/>
  <c r="CE423" i="2"/>
  <c r="CF423" i="2" s="1"/>
  <c r="CG423" i="2" s="1"/>
  <c r="CE431" i="2"/>
  <c r="CF431" i="2" s="1"/>
  <c r="CG431" i="2" s="1"/>
  <c r="CE455" i="2"/>
  <c r="CF455" i="2" s="1"/>
  <c r="CG455" i="2" s="1"/>
  <c r="CE471" i="2"/>
  <c r="CF471" i="2" s="1"/>
  <c r="CG471" i="2" s="1"/>
  <c r="CE495" i="2"/>
  <c r="CF495" i="2" s="1"/>
  <c r="CG495" i="2" s="1"/>
  <c r="CK40" i="2"/>
  <c r="CL40" i="2" s="1"/>
  <c r="CM40" i="2" s="1"/>
  <c r="CK56" i="2"/>
  <c r="CL56" i="2" s="1"/>
  <c r="CM56" i="2" s="1"/>
  <c r="CK64" i="2"/>
  <c r="CL64" i="2" s="1"/>
  <c r="CM64" i="2" s="1"/>
  <c r="CK72" i="2"/>
  <c r="CL72" i="2" s="1"/>
  <c r="CM72" i="2" s="1"/>
  <c r="CK80" i="2"/>
  <c r="CL80" i="2" s="1"/>
  <c r="CM80" i="2" s="1"/>
  <c r="CK96" i="2"/>
  <c r="CL96" i="2" s="1"/>
  <c r="CM96" i="2" s="1"/>
  <c r="CK104" i="2"/>
  <c r="CL104" i="2" s="1"/>
  <c r="CM104" i="2" s="1"/>
  <c r="CK112" i="2"/>
  <c r="CL112" i="2" s="1"/>
  <c r="CM112" i="2" s="1"/>
  <c r="CK120" i="2"/>
  <c r="CL120" i="2" s="1"/>
  <c r="CM120" i="2" s="1"/>
  <c r="CK128" i="2"/>
  <c r="CL128" i="2" s="1"/>
  <c r="CM128" i="2" s="1"/>
  <c r="CK136" i="2"/>
  <c r="CL136" i="2" s="1"/>
  <c r="CM136" i="2" s="1"/>
  <c r="CK144" i="2"/>
  <c r="CL144" i="2" s="1"/>
  <c r="CM144" i="2" s="1"/>
  <c r="CK152" i="2"/>
  <c r="CL152" i="2" s="1"/>
  <c r="CM152" i="2" s="1"/>
  <c r="CK160" i="2"/>
  <c r="CL160" i="2" s="1"/>
  <c r="CM160" i="2" s="1"/>
  <c r="CK168" i="2"/>
  <c r="CL168" i="2" s="1"/>
  <c r="CM168" i="2" s="1"/>
  <c r="CK176" i="2"/>
  <c r="CL176" i="2" s="1"/>
  <c r="CM176" i="2" s="1"/>
  <c r="CK200" i="2"/>
  <c r="CL200" i="2" s="1"/>
  <c r="CM200" i="2" s="1"/>
  <c r="CK248" i="2"/>
  <c r="CL248" i="2" s="1"/>
  <c r="CM248" i="2" s="1"/>
  <c r="CK272" i="2"/>
  <c r="CL272" i="2" s="1"/>
  <c r="CM272" i="2" s="1"/>
  <c r="CK356" i="2"/>
  <c r="CL356" i="2" s="1"/>
  <c r="CM356" i="2" s="1"/>
  <c r="CK368" i="2"/>
  <c r="CL368" i="2" s="1"/>
  <c r="CM368" i="2" s="1"/>
  <c r="CK376" i="2"/>
  <c r="CL376" i="2" s="1"/>
  <c r="CM376" i="2" s="1"/>
  <c r="CK384" i="2"/>
  <c r="CL384" i="2" s="1"/>
  <c r="CM384" i="2" s="1"/>
  <c r="CK416" i="2"/>
  <c r="CL416" i="2" s="1"/>
  <c r="CM416" i="2" s="1"/>
  <c r="CK440" i="2"/>
  <c r="CL440" i="2" s="1"/>
  <c r="CM440" i="2" s="1"/>
  <c r="CK448" i="2"/>
  <c r="CL448" i="2" s="1"/>
  <c r="CM448" i="2" s="1"/>
  <c r="CK456" i="2"/>
  <c r="CL456" i="2" s="1"/>
  <c r="CM456" i="2" s="1"/>
  <c r="CK464" i="2"/>
  <c r="CL464" i="2" s="1"/>
  <c r="CM464" i="2" s="1"/>
  <c r="CK488" i="2"/>
  <c r="CL488" i="2" s="1"/>
  <c r="CM488" i="2" s="1"/>
  <c r="CQ16" i="2"/>
  <c r="CR16" i="2" s="1"/>
  <c r="CS16" i="2" s="1"/>
  <c r="CQ24" i="2"/>
  <c r="CR24" i="2" s="1"/>
  <c r="CS24" i="2" s="1"/>
  <c r="CQ32" i="2"/>
  <c r="CR32" i="2" s="1"/>
  <c r="CS32" i="2" s="1"/>
  <c r="CQ40" i="2"/>
  <c r="CR40" i="2" s="1"/>
  <c r="CS40" i="2" s="1"/>
  <c r="CQ48" i="2"/>
  <c r="CR48" i="2" s="1"/>
  <c r="CS48" i="2" s="1"/>
  <c r="CQ56" i="2"/>
  <c r="CR56" i="2" s="1"/>
  <c r="CS56" i="2" s="1"/>
  <c r="CQ64" i="2"/>
  <c r="CR64" i="2" s="1"/>
  <c r="CS64" i="2" s="1"/>
  <c r="CQ72" i="2"/>
  <c r="CR72" i="2" s="1"/>
  <c r="CS72" i="2" s="1"/>
  <c r="CQ80" i="2"/>
  <c r="CR80" i="2" s="1"/>
  <c r="CS80" i="2" s="1"/>
  <c r="CQ88" i="2"/>
  <c r="CR88" i="2" s="1"/>
  <c r="CS88" i="2" s="1"/>
  <c r="CQ96" i="2"/>
  <c r="CR96" i="2" s="1"/>
  <c r="CS96" i="2" s="1"/>
  <c r="CQ104" i="2"/>
  <c r="CR104" i="2" s="1"/>
  <c r="CS104" i="2" s="1"/>
  <c r="CQ112" i="2"/>
  <c r="CR112" i="2" s="1"/>
  <c r="CS112" i="2" s="1"/>
  <c r="CQ120" i="2"/>
  <c r="CR120" i="2" s="1"/>
  <c r="CS120" i="2" s="1"/>
  <c r="CQ144" i="2"/>
  <c r="CR144" i="2" s="1"/>
  <c r="CS144" i="2" s="1"/>
  <c r="CQ168" i="2"/>
  <c r="CR168" i="2" s="1"/>
  <c r="CS168" i="2" s="1"/>
  <c r="CQ176" i="2"/>
  <c r="CR176" i="2" s="1"/>
  <c r="CS176" i="2" s="1"/>
  <c r="CQ184" i="2"/>
  <c r="CR184" i="2" s="1"/>
  <c r="CS184" i="2" s="1"/>
  <c r="CQ216" i="2"/>
  <c r="CR216" i="2" s="1"/>
  <c r="CS216" i="2" s="1"/>
  <c r="CQ240" i="2"/>
  <c r="CR240" i="2" s="1"/>
  <c r="CS240" i="2" s="1"/>
  <c r="CQ272" i="2"/>
  <c r="CR272" i="2" s="1"/>
  <c r="CS272" i="2" s="1"/>
  <c r="CQ304" i="2"/>
  <c r="CR304" i="2" s="1"/>
  <c r="CS304" i="2" s="1"/>
  <c r="CQ312" i="2"/>
  <c r="CR312" i="2" s="1"/>
  <c r="CS312" i="2" s="1"/>
  <c r="CQ320" i="2"/>
  <c r="CR320" i="2" s="1"/>
  <c r="CS320" i="2" s="1"/>
  <c r="CQ376" i="2"/>
  <c r="CR376" i="2" s="1"/>
  <c r="CS376" i="2" s="1"/>
  <c r="CQ400" i="2"/>
  <c r="CR400" i="2" s="1"/>
  <c r="CS400" i="2" s="1"/>
  <c r="CQ408" i="2"/>
  <c r="CR408" i="2" s="1"/>
  <c r="CS408" i="2" s="1"/>
  <c r="CQ416" i="2"/>
  <c r="CR416" i="2" s="1"/>
  <c r="CS416" i="2" s="1"/>
  <c r="CQ424" i="2"/>
  <c r="CR424" i="2" s="1"/>
  <c r="CS424" i="2" s="1"/>
  <c r="CQ432" i="2"/>
  <c r="CR432" i="2" s="1"/>
  <c r="CS432" i="2" s="1"/>
  <c r="CQ440" i="2"/>
  <c r="CR440" i="2" s="1"/>
  <c r="CS440" i="2" s="1"/>
  <c r="CQ472" i="2"/>
  <c r="CR472" i="2" s="1"/>
  <c r="CS472" i="2" s="1"/>
  <c r="CQ480" i="2"/>
  <c r="CR480" i="2" s="1"/>
  <c r="CS480" i="2" s="1"/>
  <c r="BA239" i="2"/>
  <c r="BB239" i="2" s="1"/>
  <c r="BC239" i="2" s="1"/>
  <c r="AC104" i="2"/>
  <c r="AD104" i="2" s="1"/>
  <c r="AE104" i="2" s="1"/>
  <c r="AC136" i="2"/>
  <c r="AD136" i="2" s="1"/>
  <c r="AE136" i="2" s="1"/>
  <c r="AC144" i="2"/>
  <c r="AD144" i="2" s="1"/>
  <c r="AE144" i="2" s="1"/>
  <c r="AC152" i="2"/>
  <c r="AD152" i="2" s="1"/>
  <c r="AE152" i="2" s="1"/>
  <c r="AC160" i="2"/>
  <c r="AD160" i="2" s="1"/>
  <c r="AE160" i="2" s="1"/>
  <c r="AC168" i="2"/>
  <c r="AD168" i="2" s="1"/>
  <c r="AE168" i="2" s="1"/>
  <c r="AC176" i="2"/>
  <c r="AD176" i="2" s="1"/>
  <c r="AE176" i="2" s="1"/>
  <c r="AC200" i="2"/>
  <c r="AD200" i="2" s="1"/>
  <c r="AE200" i="2" s="1"/>
  <c r="AC208" i="2"/>
  <c r="AD208" i="2" s="1"/>
  <c r="AE208" i="2" s="1"/>
  <c r="AC216" i="2"/>
  <c r="AD216" i="2" s="1"/>
  <c r="AE216" i="2" s="1"/>
  <c r="AC224" i="2"/>
  <c r="AD224" i="2" s="1"/>
  <c r="AE224" i="2" s="1"/>
  <c r="AC232" i="2"/>
  <c r="AD232" i="2" s="1"/>
  <c r="AE232" i="2" s="1"/>
  <c r="AC240" i="2"/>
  <c r="AD240" i="2" s="1"/>
  <c r="AE240" i="2" s="1"/>
  <c r="AC248" i="2"/>
  <c r="AD248" i="2" s="1"/>
  <c r="AE248" i="2" s="1"/>
  <c r="AC256" i="2"/>
  <c r="AD256" i="2" s="1"/>
  <c r="AE256" i="2" s="1"/>
  <c r="AC264" i="2"/>
  <c r="AD264" i="2" s="1"/>
  <c r="AE264" i="2" s="1"/>
  <c r="AC272" i="2"/>
  <c r="AD272" i="2" s="1"/>
  <c r="AE272" i="2" s="1"/>
  <c r="AC280" i="2"/>
  <c r="AD280" i="2" s="1"/>
  <c r="AE280" i="2" s="1"/>
  <c r="AC288" i="2"/>
  <c r="AD288" i="2" s="1"/>
  <c r="AE288" i="2" s="1"/>
  <c r="AC296" i="2"/>
  <c r="AD296" i="2" s="1"/>
  <c r="AE296" i="2" s="1"/>
  <c r="AC304" i="2"/>
  <c r="AD304" i="2" s="1"/>
  <c r="AE304" i="2" s="1"/>
  <c r="AC312" i="2"/>
  <c r="AD312" i="2" s="1"/>
  <c r="AE312" i="2" s="1"/>
  <c r="AC320" i="2"/>
  <c r="AD320" i="2" s="1"/>
  <c r="AE320" i="2" s="1"/>
  <c r="AC328" i="2"/>
  <c r="AD328" i="2" s="1"/>
  <c r="AE328" i="2" s="1"/>
  <c r="AC336" i="2"/>
  <c r="AD336" i="2" s="1"/>
  <c r="AE336" i="2" s="1"/>
  <c r="AC344" i="2"/>
  <c r="AD344" i="2" s="1"/>
  <c r="AE344" i="2" s="1"/>
  <c r="AC351" i="2"/>
  <c r="AD351" i="2" s="1"/>
  <c r="AE351" i="2" s="1"/>
  <c r="AC352" i="2"/>
  <c r="AD352" i="2" s="1"/>
  <c r="AE352" i="2" s="1"/>
  <c r="AC360" i="2"/>
  <c r="AD360" i="2" s="1"/>
  <c r="AE360" i="2" s="1"/>
  <c r="AC368" i="2"/>
  <c r="AD368" i="2" s="1"/>
  <c r="AE368" i="2" s="1"/>
  <c r="AC376" i="2"/>
  <c r="AD376" i="2" s="1"/>
  <c r="AE376" i="2" s="1"/>
  <c r="AC384" i="2"/>
  <c r="AD384" i="2" s="1"/>
  <c r="AE384" i="2" s="1"/>
  <c r="AC392" i="2"/>
  <c r="AD392" i="2" s="1"/>
  <c r="AE392" i="2" s="1"/>
  <c r="AC400" i="2"/>
  <c r="AD400" i="2" s="1"/>
  <c r="AE400" i="2" s="1"/>
  <c r="AC416" i="2"/>
  <c r="AD416" i="2" s="1"/>
  <c r="AE416" i="2" s="1"/>
  <c r="AC424" i="2"/>
  <c r="AD424" i="2" s="1"/>
  <c r="AE424" i="2" s="1"/>
  <c r="AC440" i="2"/>
  <c r="AD440" i="2" s="1"/>
  <c r="AE440" i="2" s="1"/>
  <c r="AC448" i="2"/>
  <c r="AD448" i="2" s="1"/>
  <c r="AE448" i="2" s="1"/>
  <c r="AC456" i="2"/>
  <c r="AD456" i="2" s="1"/>
  <c r="AE456" i="2" s="1"/>
  <c r="AC464" i="2"/>
  <c r="AD464" i="2" s="1"/>
  <c r="AE464" i="2" s="1"/>
  <c r="AC472" i="2"/>
  <c r="AD472" i="2" s="1"/>
  <c r="AE472" i="2" s="1"/>
  <c r="AC480" i="2"/>
  <c r="AD480" i="2" s="1"/>
  <c r="AE480" i="2" s="1"/>
  <c r="AC488" i="2"/>
  <c r="AD488" i="2" s="1"/>
  <c r="AE488" i="2" s="1"/>
  <c r="AI148" i="2"/>
  <c r="AJ148" i="2" s="1"/>
  <c r="AK148" i="2" s="1"/>
  <c r="AI156" i="2"/>
  <c r="AJ156" i="2" s="1"/>
  <c r="AK156" i="2" s="1"/>
  <c r="AI164" i="2"/>
  <c r="AJ164" i="2" s="1"/>
  <c r="AK164" i="2" s="1"/>
  <c r="AI172" i="2"/>
  <c r="AJ172" i="2" s="1"/>
  <c r="AK172" i="2" s="1"/>
  <c r="AI180" i="2"/>
  <c r="AJ180" i="2" s="1"/>
  <c r="AK180" i="2" s="1"/>
  <c r="AI196" i="2"/>
  <c r="AJ196" i="2" s="1"/>
  <c r="AK196" i="2" s="1"/>
  <c r="AI204" i="2"/>
  <c r="AJ204" i="2" s="1"/>
  <c r="AK204" i="2" s="1"/>
  <c r="AI220" i="2"/>
  <c r="AJ220" i="2" s="1"/>
  <c r="AK220" i="2" s="1"/>
  <c r="AI228" i="2"/>
  <c r="AJ228" i="2" s="1"/>
  <c r="AK228" i="2" s="1"/>
  <c r="AI244" i="2"/>
  <c r="AJ244" i="2" s="1"/>
  <c r="AK244" i="2" s="1"/>
  <c r="AI252" i="2"/>
  <c r="AJ252" i="2" s="1"/>
  <c r="AK252" i="2" s="1"/>
  <c r="AI260" i="2"/>
  <c r="AJ260" i="2" s="1"/>
  <c r="AK260" i="2" s="1"/>
  <c r="AI268" i="2"/>
  <c r="AJ268" i="2" s="1"/>
  <c r="AK268" i="2" s="1"/>
  <c r="AI276" i="2"/>
  <c r="AJ276" i="2" s="1"/>
  <c r="AK276" i="2" s="1"/>
  <c r="AI284" i="2"/>
  <c r="AJ284" i="2" s="1"/>
  <c r="AK284" i="2" s="1"/>
  <c r="AI292" i="2"/>
  <c r="AJ292" i="2" s="1"/>
  <c r="AK292" i="2" s="1"/>
  <c r="AI300" i="2"/>
  <c r="AJ300" i="2" s="1"/>
  <c r="AK300" i="2" s="1"/>
  <c r="AI308" i="2"/>
  <c r="AJ308" i="2" s="1"/>
  <c r="AK308" i="2" s="1"/>
  <c r="AI316" i="2"/>
  <c r="AJ316" i="2" s="1"/>
  <c r="AK316" i="2" s="1"/>
  <c r="AI324" i="2"/>
  <c r="AJ324" i="2" s="1"/>
  <c r="AK324" i="2" s="1"/>
  <c r="AI332" i="2"/>
  <c r="AJ332" i="2" s="1"/>
  <c r="AK332" i="2" s="1"/>
  <c r="AI340" i="2"/>
  <c r="AJ340" i="2" s="1"/>
  <c r="AK340" i="2" s="1"/>
  <c r="AI348" i="2"/>
  <c r="AJ348" i="2" s="1"/>
  <c r="AK348" i="2" s="1"/>
  <c r="AI356" i="2"/>
  <c r="AJ356" i="2" s="1"/>
  <c r="AK356" i="2" s="1"/>
  <c r="AI364" i="2"/>
  <c r="AJ364" i="2" s="1"/>
  <c r="AK364" i="2" s="1"/>
  <c r="AI372" i="2"/>
  <c r="AJ372" i="2" s="1"/>
  <c r="AK372" i="2" s="1"/>
  <c r="AI380" i="2"/>
  <c r="AJ380" i="2" s="1"/>
  <c r="AK380" i="2" s="1"/>
  <c r="AI388" i="2"/>
  <c r="AJ388" i="2" s="1"/>
  <c r="AK388" i="2" s="1"/>
  <c r="AI396" i="2"/>
  <c r="AJ396" i="2" s="1"/>
  <c r="AK396" i="2" s="1"/>
  <c r="AI404" i="2"/>
  <c r="AJ404" i="2" s="1"/>
  <c r="AK404" i="2" s="1"/>
  <c r="AI412" i="2"/>
  <c r="AJ412" i="2" s="1"/>
  <c r="AK412" i="2" s="1"/>
  <c r="AI420" i="2"/>
  <c r="AJ420" i="2" s="1"/>
  <c r="AK420" i="2" s="1"/>
  <c r="AI428" i="2"/>
  <c r="AJ428" i="2" s="1"/>
  <c r="AK428" i="2" s="1"/>
  <c r="AI436" i="2"/>
  <c r="AJ436" i="2" s="1"/>
  <c r="AK436" i="2" s="1"/>
  <c r="AI444" i="2"/>
  <c r="AJ444" i="2" s="1"/>
  <c r="AK444" i="2" s="1"/>
  <c r="AI452" i="2"/>
  <c r="AJ452" i="2" s="1"/>
  <c r="AK452" i="2" s="1"/>
  <c r="AI460" i="2"/>
  <c r="AJ460" i="2" s="1"/>
  <c r="AK460" i="2" s="1"/>
  <c r="AI468" i="2"/>
  <c r="AJ468" i="2" s="1"/>
  <c r="AK468" i="2" s="1"/>
  <c r="AI476" i="2"/>
  <c r="AJ476" i="2" s="1"/>
  <c r="AK476" i="2" s="1"/>
  <c r="AI484" i="2"/>
  <c r="AJ484" i="2" s="1"/>
  <c r="AK484" i="2" s="1"/>
  <c r="AO19" i="2"/>
  <c r="AP19" i="2" s="1"/>
  <c r="AQ19" i="2" s="1"/>
  <c r="AO20" i="2"/>
  <c r="AP20" i="2" s="1"/>
  <c r="AQ20" i="2" s="1"/>
  <c r="AO27" i="2"/>
  <c r="AP27" i="2" s="1"/>
  <c r="AQ27" i="2" s="1"/>
  <c r="AO35" i="2"/>
  <c r="AP35" i="2" s="1"/>
  <c r="AQ35" i="2" s="1"/>
  <c r="AO36" i="2"/>
  <c r="AP36" i="2" s="1"/>
  <c r="AQ36" i="2" s="1"/>
  <c r="AO43" i="2"/>
  <c r="AP43" i="2" s="1"/>
  <c r="AQ43" i="2" s="1"/>
  <c r="AO51" i="2"/>
  <c r="AP51" i="2" s="1"/>
  <c r="AQ51" i="2" s="1"/>
  <c r="AO52" i="2"/>
  <c r="AP52" i="2" s="1"/>
  <c r="AQ52" i="2" s="1"/>
  <c r="AO60" i="2"/>
  <c r="AP60" i="2" s="1"/>
  <c r="AQ60" i="2" s="1"/>
  <c r="AO76" i="2"/>
  <c r="AP76" i="2" s="1"/>
  <c r="AQ76" i="2" s="1"/>
  <c r="AO84" i="2"/>
  <c r="AP84" i="2" s="1"/>
  <c r="AQ84" i="2" s="1"/>
  <c r="AO92" i="2"/>
  <c r="AP92" i="2" s="1"/>
  <c r="AQ92" i="2" s="1"/>
  <c r="AO100" i="2"/>
  <c r="AP100" i="2" s="1"/>
  <c r="AQ100" i="2" s="1"/>
  <c r="AO108" i="2"/>
  <c r="AP108" i="2" s="1"/>
  <c r="AQ108" i="2" s="1"/>
  <c r="AO124" i="2"/>
  <c r="AP124" i="2" s="1"/>
  <c r="AQ124" i="2" s="1"/>
  <c r="AO132" i="2"/>
  <c r="AP132" i="2" s="1"/>
  <c r="AQ132" i="2" s="1"/>
  <c r="AO140" i="2"/>
  <c r="AP140" i="2" s="1"/>
  <c r="AQ140" i="2" s="1"/>
  <c r="AO148" i="2"/>
  <c r="AP148" i="2" s="1"/>
  <c r="AQ148" i="2" s="1"/>
  <c r="AO156" i="2"/>
  <c r="AP156" i="2" s="1"/>
  <c r="AQ156" i="2" s="1"/>
  <c r="AO164" i="2"/>
  <c r="AP164" i="2" s="1"/>
  <c r="AQ164" i="2" s="1"/>
  <c r="AO172" i="2"/>
  <c r="AP172" i="2" s="1"/>
  <c r="AQ172" i="2" s="1"/>
  <c r="AO179" i="2"/>
  <c r="AP179" i="2" s="1"/>
  <c r="AQ179" i="2" s="1"/>
  <c r="AO180" i="2"/>
  <c r="AP180" i="2" s="1"/>
  <c r="AQ180" i="2" s="1"/>
  <c r="AO187" i="2"/>
  <c r="AP187" i="2" s="1"/>
  <c r="AQ187" i="2" s="1"/>
  <c r="AO188" i="2"/>
  <c r="AP188" i="2" s="1"/>
  <c r="AQ188" i="2" s="1"/>
  <c r="AO195" i="2"/>
  <c r="AP195" i="2" s="1"/>
  <c r="AQ195" i="2" s="1"/>
  <c r="AO196" i="2"/>
  <c r="AP196" i="2" s="1"/>
  <c r="AQ196" i="2" s="1"/>
  <c r="AO203" i="2"/>
  <c r="AP203" i="2" s="1"/>
  <c r="AQ203" i="2" s="1"/>
  <c r="AO204" i="2"/>
  <c r="AP204" i="2" s="1"/>
  <c r="AQ204" i="2" s="1"/>
  <c r="AO211" i="2"/>
  <c r="AP211" i="2" s="1"/>
  <c r="AQ211" i="2" s="1"/>
  <c r="AO212" i="2"/>
  <c r="AP212" i="2" s="1"/>
  <c r="AQ212" i="2" s="1"/>
  <c r="AO219" i="2"/>
  <c r="AP219" i="2" s="1"/>
  <c r="AQ219" i="2" s="1"/>
  <c r="AO220" i="2"/>
  <c r="AP220" i="2" s="1"/>
  <c r="AQ220" i="2" s="1"/>
  <c r="AO227" i="2"/>
  <c r="AP227" i="2" s="1"/>
  <c r="AQ227" i="2" s="1"/>
  <c r="AO228" i="2"/>
  <c r="AP228" i="2" s="1"/>
  <c r="AQ228" i="2" s="1"/>
  <c r="AO236" i="2"/>
  <c r="AP236" i="2" s="1"/>
  <c r="AQ236" i="2" s="1"/>
  <c r="AO244" i="2"/>
  <c r="AP244" i="2" s="1"/>
  <c r="AQ244" i="2" s="1"/>
  <c r="AO252" i="2"/>
  <c r="AP252" i="2" s="1"/>
  <c r="AQ252" i="2" s="1"/>
  <c r="AO260" i="2"/>
  <c r="AP260" i="2" s="1"/>
  <c r="AQ260" i="2" s="1"/>
  <c r="AO276" i="2"/>
  <c r="AP276" i="2" s="1"/>
  <c r="AQ276" i="2" s="1"/>
  <c r="AO284" i="2"/>
  <c r="AP284" i="2" s="1"/>
  <c r="AQ284" i="2" s="1"/>
  <c r="AO292" i="2"/>
  <c r="AP292" i="2" s="1"/>
  <c r="AQ292" i="2" s="1"/>
  <c r="AO300" i="2"/>
  <c r="AP300" i="2" s="1"/>
  <c r="AQ300" i="2" s="1"/>
  <c r="AO308" i="2"/>
  <c r="AP308" i="2" s="1"/>
  <c r="AQ308" i="2" s="1"/>
  <c r="AO324" i="2"/>
  <c r="AP324" i="2" s="1"/>
  <c r="AQ324" i="2" s="1"/>
  <c r="AO332" i="2"/>
  <c r="AP332" i="2" s="1"/>
  <c r="AQ332" i="2" s="1"/>
  <c r="AO340" i="2"/>
  <c r="AP340" i="2" s="1"/>
  <c r="AQ340" i="2" s="1"/>
  <c r="AO356" i="2"/>
  <c r="AP356" i="2" s="1"/>
  <c r="AQ356" i="2" s="1"/>
  <c r="AO364" i="2"/>
  <c r="AP364" i="2" s="1"/>
  <c r="AQ364" i="2" s="1"/>
  <c r="AO388" i="2"/>
  <c r="AP388" i="2" s="1"/>
  <c r="AQ388" i="2" s="1"/>
  <c r="AO396" i="2"/>
  <c r="AP396" i="2" s="1"/>
  <c r="AQ396" i="2" s="1"/>
  <c r="AO404" i="2"/>
  <c r="AP404" i="2" s="1"/>
  <c r="AQ404" i="2" s="1"/>
  <c r="AO412" i="2"/>
  <c r="AP412" i="2" s="1"/>
  <c r="AQ412" i="2" s="1"/>
  <c r="AO420" i="2"/>
  <c r="AP420" i="2" s="1"/>
  <c r="AQ420" i="2" s="1"/>
  <c r="AO428" i="2"/>
  <c r="AP428" i="2" s="1"/>
  <c r="AQ428" i="2" s="1"/>
  <c r="AO436" i="2"/>
  <c r="AP436" i="2" s="1"/>
  <c r="AQ436" i="2" s="1"/>
  <c r="AO444" i="2"/>
  <c r="AP444" i="2" s="1"/>
  <c r="AQ444" i="2" s="1"/>
  <c r="AO452" i="2"/>
  <c r="AP452" i="2" s="1"/>
  <c r="AQ452" i="2" s="1"/>
  <c r="AO460" i="2"/>
  <c r="AP460" i="2" s="1"/>
  <c r="AQ460" i="2" s="1"/>
  <c r="AO466" i="2"/>
  <c r="AP466" i="2" s="1"/>
  <c r="AQ466" i="2" s="1"/>
  <c r="AO468" i="2"/>
  <c r="AP468" i="2" s="1"/>
  <c r="AQ468" i="2" s="1"/>
  <c r="AO476" i="2"/>
  <c r="AP476" i="2" s="1"/>
  <c r="AQ476" i="2" s="1"/>
  <c r="AO484" i="2"/>
  <c r="AP484" i="2" s="1"/>
  <c r="AQ484" i="2" s="1"/>
  <c r="AO492" i="2"/>
  <c r="AP492" i="2" s="1"/>
  <c r="AQ492" i="2" s="1"/>
  <c r="AU12" i="2"/>
  <c r="AV12" i="2" s="1"/>
  <c r="AW12" i="2" s="1"/>
  <c r="AU20" i="2"/>
  <c r="AV20" i="2" s="1"/>
  <c r="AW20" i="2" s="1"/>
  <c r="AU28" i="2"/>
  <c r="AV28" i="2" s="1"/>
  <c r="AW28" i="2" s="1"/>
  <c r="AU36" i="2"/>
  <c r="AV36" i="2" s="1"/>
  <c r="AW36" i="2" s="1"/>
  <c r="AU44" i="2"/>
  <c r="AV44" i="2" s="1"/>
  <c r="AW44" i="2" s="1"/>
  <c r="AU52" i="2"/>
  <c r="AV52" i="2" s="1"/>
  <c r="AW52" i="2" s="1"/>
  <c r="AU60" i="2"/>
  <c r="AV60" i="2" s="1"/>
  <c r="AW60" i="2" s="1"/>
  <c r="AU68" i="2"/>
  <c r="AV68" i="2" s="1"/>
  <c r="AW68" i="2" s="1"/>
  <c r="AU76" i="2"/>
  <c r="AV76" i="2" s="1"/>
  <c r="AW76" i="2" s="1"/>
  <c r="AU84" i="2"/>
  <c r="AV84" i="2" s="1"/>
  <c r="AW84" i="2" s="1"/>
  <c r="AU92" i="2"/>
  <c r="AV92" i="2" s="1"/>
  <c r="AW92" i="2" s="1"/>
  <c r="AU100" i="2"/>
  <c r="AV100" i="2" s="1"/>
  <c r="AW100" i="2" s="1"/>
  <c r="AU108" i="2"/>
  <c r="AV108" i="2" s="1"/>
  <c r="AW108" i="2" s="1"/>
  <c r="AU116" i="2"/>
  <c r="AV116" i="2" s="1"/>
  <c r="AW116" i="2" s="1"/>
  <c r="AU124" i="2"/>
  <c r="AV124" i="2" s="1"/>
  <c r="AW124" i="2" s="1"/>
  <c r="AU132" i="2"/>
  <c r="AV132" i="2" s="1"/>
  <c r="AW132" i="2" s="1"/>
  <c r="AU140" i="2"/>
  <c r="AV140" i="2" s="1"/>
  <c r="AW140" i="2" s="1"/>
  <c r="AU148" i="2"/>
  <c r="AV148" i="2" s="1"/>
  <c r="AW148" i="2" s="1"/>
  <c r="AU156" i="2"/>
  <c r="AV156" i="2" s="1"/>
  <c r="AW156" i="2" s="1"/>
  <c r="AU164" i="2"/>
  <c r="AV164" i="2" s="1"/>
  <c r="AW164" i="2" s="1"/>
  <c r="AU172" i="2"/>
  <c r="AV172" i="2" s="1"/>
  <c r="AW172" i="2" s="1"/>
  <c r="AU180" i="2"/>
  <c r="AV180" i="2" s="1"/>
  <c r="AW180" i="2" s="1"/>
  <c r="AU188" i="2"/>
  <c r="AV188" i="2" s="1"/>
  <c r="AW188" i="2" s="1"/>
  <c r="AU227" i="2"/>
  <c r="AV227" i="2" s="1"/>
  <c r="AW227" i="2" s="1"/>
  <c r="AU228" i="2"/>
  <c r="AV228" i="2" s="1"/>
  <c r="AW228" i="2" s="1"/>
  <c r="AU236" i="2"/>
  <c r="AV236" i="2" s="1"/>
  <c r="AW236" i="2" s="1"/>
  <c r="AU252" i="2"/>
  <c r="AV252" i="2" s="1"/>
  <c r="AW252" i="2" s="1"/>
  <c r="AU259" i="2"/>
  <c r="AV259" i="2" s="1"/>
  <c r="AW259" i="2" s="1"/>
  <c r="AU260" i="2"/>
  <c r="AV260" i="2" s="1"/>
  <c r="AW260" i="2" s="1"/>
  <c r="AU268" i="2"/>
  <c r="AV268" i="2" s="1"/>
  <c r="AW268" i="2" s="1"/>
  <c r="AU276" i="2"/>
  <c r="AV276" i="2" s="1"/>
  <c r="AW276" i="2" s="1"/>
  <c r="AU284" i="2"/>
  <c r="AV284" i="2" s="1"/>
  <c r="AW284" i="2" s="1"/>
  <c r="AU292" i="2"/>
  <c r="AV292" i="2" s="1"/>
  <c r="AW292" i="2" s="1"/>
  <c r="AU308" i="2"/>
  <c r="AV308" i="2" s="1"/>
  <c r="AW308" i="2" s="1"/>
  <c r="AU316" i="2"/>
  <c r="AV316" i="2" s="1"/>
  <c r="AW316" i="2" s="1"/>
  <c r="AU324" i="2"/>
  <c r="AV324" i="2" s="1"/>
  <c r="AW324" i="2" s="1"/>
  <c r="AU332" i="2"/>
  <c r="AV332" i="2" s="1"/>
  <c r="AW332" i="2" s="1"/>
  <c r="AU340" i="2"/>
  <c r="AV340" i="2" s="1"/>
  <c r="AW340" i="2" s="1"/>
  <c r="AU348" i="2"/>
  <c r="AV348" i="2" s="1"/>
  <c r="AW348" i="2" s="1"/>
  <c r="AU364" i="2"/>
  <c r="AV364" i="2" s="1"/>
  <c r="AW364" i="2" s="1"/>
  <c r="AU372" i="2"/>
  <c r="AV372" i="2" s="1"/>
  <c r="AW372" i="2" s="1"/>
  <c r="AU388" i="2"/>
  <c r="AV388" i="2" s="1"/>
  <c r="AW388" i="2" s="1"/>
  <c r="AU396" i="2"/>
  <c r="AV396" i="2" s="1"/>
  <c r="AW396" i="2" s="1"/>
  <c r="AU404" i="2"/>
  <c r="AV404" i="2" s="1"/>
  <c r="AW404" i="2" s="1"/>
  <c r="AU412" i="2"/>
  <c r="AV412" i="2" s="1"/>
  <c r="AW412" i="2" s="1"/>
  <c r="AU420" i="2"/>
  <c r="AV420" i="2" s="1"/>
  <c r="AW420" i="2" s="1"/>
  <c r="AU426" i="2"/>
  <c r="AV426" i="2" s="1"/>
  <c r="AW426" i="2" s="1"/>
  <c r="AU428" i="2"/>
  <c r="AV428" i="2" s="1"/>
  <c r="AW428" i="2" s="1"/>
  <c r="AU434" i="2"/>
  <c r="AV434" i="2" s="1"/>
  <c r="AW434" i="2" s="1"/>
  <c r="AU436" i="2"/>
  <c r="AV436" i="2" s="1"/>
  <c r="AW436" i="2" s="1"/>
  <c r="AU444" i="2"/>
  <c r="AV444" i="2" s="1"/>
  <c r="AW444" i="2" s="1"/>
  <c r="AU452" i="2"/>
  <c r="AV452" i="2" s="1"/>
  <c r="AW452" i="2" s="1"/>
  <c r="AU460" i="2"/>
  <c r="AV460" i="2" s="1"/>
  <c r="AW460" i="2" s="1"/>
  <c r="AU484" i="2"/>
  <c r="AV484" i="2" s="1"/>
  <c r="AW484" i="2" s="1"/>
  <c r="AU492" i="2"/>
  <c r="AV492" i="2" s="1"/>
  <c r="AW492" i="2" s="1"/>
  <c r="BA56" i="2"/>
  <c r="BB56" i="2" s="1"/>
  <c r="BC56" i="2" s="1"/>
  <c r="BA64" i="2"/>
  <c r="BB64" i="2" s="1"/>
  <c r="BC64" i="2" s="1"/>
  <c r="BA72" i="2"/>
  <c r="BB72" i="2" s="1"/>
  <c r="BC72" i="2" s="1"/>
  <c r="BA80" i="2"/>
  <c r="BB80" i="2" s="1"/>
  <c r="BC80" i="2" s="1"/>
  <c r="BA88" i="2"/>
  <c r="BB88" i="2" s="1"/>
  <c r="BC88" i="2" s="1"/>
  <c r="BA96" i="2"/>
  <c r="BB96" i="2" s="1"/>
  <c r="BC96" i="2" s="1"/>
  <c r="BA104" i="2"/>
  <c r="BB104" i="2" s="1"/>
  <c r="BC104" i="2" s="1"/>
  <c r="BA112" i="2"/>
  <c r="BB112" i="2" s="1"/>
  <c r="BC112" i="2" s="1"/>
  <c r="BA120" i="2"/>
  <c r="BB120" i="2" s="1"/>
  <c r="BC120" i="2" s="1"/>
  <c r="BA128" i="2"/>
  <c r="BB128" i="2" s="1"/>
  <c r="BC128" i="2" s="1"/>
  <c r="BA136" i="2"/>
  <c r="BB136" i="2" s="1"/>
  <c r="BC136" i="2" s="1"/>
  <c r="BA144" i="2"/>
  <c r="BB144" i="2" s="1"/>
  <c r="BC144" i="2" s="1"/>
  <c r="BA152" i="2"/>
  <c r="BB152" i="2" s="1"/>
  <c r="BC152" i="2" s="1"/>
  <c r="BA160" i="2"/>
  <c r="BB160" i="2" s="1"/>
  <c r="BC160" i="2" s="1"/>
  <c r="BA176" i="2"/>
  <c r="BB176" i="2" s="1"/>
  <c r="BC176" i="2" s="1"/>
  <c r="BA184" i="2"/>
  <c r="BB184" i="2" s="1"/>
  <c r="BC184" i="2" s="1"/>
  <c r="BA192" i="2"/>
  <c r="BB192" i="2" s="1"/>
  <c r="BC192" i="2" s="1"/>
  <c r="BA200" i="2"/>
  <c r="BB200" i="2" s="1"/>
  <c r="BC200" i="2" s="1"/>
  <c r="BA208" i="2"/>
  <c r="BB208" i="2" s="1"/>
  <c r="BC208" i="2" s="1"/>
  <c r="BA224" i="2"/>
  <c r="BB224" i="2" s="1"/>
  <c r="BC224" i="2" s="1"/>
  <c r="BA232" i="2"/>
  <c r="BB232" i="2" s="1"/>
  <c r="BC232" i="2" s="1"/>
  <c r="BA248" i="2"/>
  <c r="BB248" i="2" s="1"/>
  <c r="BC248" i="2" s="1"/>
  <c r="BA264" i="2"/>
  <c r="BB264" i="2" s="1"/>
  <c r="BC264" i="2" s="1"/>
  <c r="BA280" i="2"/>
  <c r="BB280" i="2" s="1"/>
  <c r="BC280" i="2" s="1"/>
  <c r="BA288" i="2"/>
  <c r="BB288" i="2" s="1"/>
  <c r="BC288" i="2" s="1"/>
  <c r="BA296" i="2"/>
  <c r="BB296" i="2" s="1"/>
  <c r="BC296" i="2" s="1"/>
  <c r="BA304" i="2"/>
  <c r="BB304" i="2" s="1"/>
  <c r="BC304" i="2" s="1"/>
  <c r="BA312" i="2"/>
  <c r="BB312" i="2" s="1"/>
  <c r="BC312" i="2" s="1"/>
  <c r="BA328" i="2"/>
  <c r="BB328" i="2" s="1"/>
  <c r="BC328" i="2" s="1"/>
  <c r="BA336" i="2"/>
  <c r="BB336" i="2" s="1"/>
  <c r="BC336" i="2" s="1"/>
  <c r="BA344" i="2"/>
  <c r="BB344" i="2" s="1"/>
  <c r="BC344" i="2" s="1"/>
  <c r="BA352" i="2"/>
  <c r="BB352" i="2" s="1"/>
  <c r="BC352" i="2" s="1"/>
  <c r="BA360" i="2"/>
  <c r="BB360" i="2" s="1"/>
  <c r="BC360" i="2" s="1"/>
  <c r="BA368" i="2"/>
  <c r="BB368" i="2" s="1"/>
  <c r="BC368" i="2" s="1"/>
  <c r="BA376" i="2"/>
  <c r="BB376" i="2" s="1"/>
  <c r="BC376" i="2" s="1"/>
  <c r="BA384" i="2"/>
  <c r="BB384" i="2" s="1"/>
  <c r="BC384" i="2" s="1"/>
  <c r="BA388" i="2"/>
  <c r="BB388" i="2" s="1"/>
  <c r="BC388" i="2" s="1"/>
  <c r="BA392" i="2"/>
  <c r="BB392" i="2" s="1"/>
  <c r="BC392" i="2" s="1"/>
  <c r="BA400" i="2"/>
  <c r="BB400" i="2" s="1"/>
  <c r="BC400" i="2" s="1"/>
  <c r="BA416" i="2"/>
  <c r="BB416" i="2" s="1"/>
  <c r="BC416" i="2" s="1"/>
  <c r="BA432" i="2"/>
  <c r="BB432" i="2" s="1"/>
  <c r="BC432" i="2" s="1"/>
  <c r="BA448" i="2"/>
  <c r="BB448" i="2" s="1"/>
  <c r="BC448" i="2" s="1"/>
  <c r="BA456" i="2"/>
  <c r="BB456" i="2" s="1"/>
  <c r="BC456" i="2" s="1"/>
  <c r="BA464" i="2"/>
  <c r="BB464" i="2" s="1"/>
  <c r="BC464" i="2" s="1"/>
  <c r="BA472" i="2"/>
  <c r="BB472" i="2" s="1"/>
  <c r="BC472" i="2" s="1"/>
  <c r="BA480" i="2"/>
  <c r="BB480" i="2" s="1"/>
  <c r="BC480" i="2" s="1"/>
  <c r="BA488" i="2"/>
  <c r="BB488" i="2" s="1"/>
  <c r="BC488" i="2" s="1"/>
  <c r="BG15" i="2"/>
  <c r="BH15" i="2" s="1"/>
  <c r="BI15" i="2" s="1"/>
  <c r="BG23" i="2"/>
  <c r="BH23" i="2" s="1"/>
  <c r="BI23" i="2" s="1"/>
  <c r="BG24" i="2"/>
  <c r="BH24" i="2" s="1"/>
  <c r="BI24" i="2" s="1"/>
  <c r="BG31" i="2"/>
  <c r="BH31" i="2" s="1"/>
  <c r="BI31" i="2" s="1"/>
  <c r="BG32" i="2"/>
  <c r="BH32" i="2" s="1"/>
  <c r="BI32" i="2" s="1"/>
  <c r="BG39" i="2"/>
  <c r="BH39" i="2" s="1"/>
  <c r="BI39" i="2" s="1"/>
  <c r="BG40" i="2"/>
  <c r="BH40" i="2" s="1"/>
  <c r="BI40" i="2" s="1"/>
  <c r="BG47" i="2"/>
  <c r="BH47" i="2" s="1"/>
  <c r="BI47" i="2" s="1"/>
  <c r="BG55" i="2"/>
  <c r="BH55" i="2" s="1"/>
  <c r="BI55" i="2" s="1"/>
  <c r="BG56" i="2"/>
  <c r="BH56" i="2" s="1"/>
  <c r="BI56" i="2" s="1"/>
  <c r="BG63" i="2"/>
  <c r="BH63" i="2" s="1"/>
  <c r="BI63" i="2" s="1"/>
  <c r="BG71" i="2"/>
  <c r="BH71" i="2" s="1"/>
  <c r="BI71" i="2" s="1"/>
  <c r="BG72" i="2"/>
  <c r="BH72" i="2" s="1"/>
  <c r="BI72" i="2" s="1"/>
  <c r="BG79" i="2"/>
  <c r="BH79" i="2" s="1"/>
  <c r="BI79" i="2" s="1"/>
  <c r="BG80" i="2"/>
  <c r="BH80" i="2" s="1"/>
  <c r="BI80" i="2" s="1"/>
  <c r="BG87" i="2"/>
  <c r="BH87" i="2" s="1"/>
  <c r="BI87" i="2" s="1"/>
  <c r="BG88" i="2"/>
  <c r="BH88" i="2" s="1"/>
  <c r="BI88" i="2" s="1"/>
  <c r="BG95" i="2"/>
  <c r="BH95" i="2" s="1"/>
  <c r="BI95" i="2" s="1"/>
  <c r="BG96" i="2"/>
  <c r="BH96" i="2" s="1"/>
  <c r="BI96" i="2" s="1"/>
  <c r="BG103" i="2"/>
  <c r="BH103" i="2" s="1"/>
  <c r="BI103" i="2" s="1"/>
  <c r="BG111" i="2"/>
  <c r="BH111" i="2" s="1"/>
  <c r="BI111" i="2" s="1"/>
  <c r="BG112" i="2"/>
  <c r="BH112" i="2" s="1"/>
  <c r="BI112" i="2" s="1"/>
  <c r="BG119" i="2"/>
  <c r="BH119" i="2" s="1"/>
  <c r="BI119" i="2" s="1"/>
  <c r="BG120" i="2"/>
  <c r="BH120" i="2" s="1"/>
  <c r="BI120" i="2" s="1"/>
  <c r="BG127" i="2"/>
  <c r="BH127" i="2" s="1"/>
  <c r="BI127" i="2" s="1"/>
  <c r="BG128" i="2"/>
  <c r="BH128" i="2" s="1"/>
  <c r="BI128" i="2" s="1"/>
  <c r="BG135" i="2"/>
  <c r="BH135" i="2" s="1"/>
  <c r="BI135" i="2" s="1"/>
  <c r="BG136" i="2"/>
  <c r="BH136" i="2" s="1"/>
  <c r="BI136" i="2" s="1"/>
  <c r="BG143" i="2"/>
  <c r="BH143" i="2" s="1"/>
  <c r="BI143" i="2" s="1"/>
  <c r="BG144" i="2"/>
  <c r="BH144" i="2" s="1"/>
  <c r="BI144" i="2" s="1"/>
  <c r="BG151" i="2"/>
  <c r="BH151" i="2" s="1"/>
  <c r="BI151" i="2" s="1"/>
  <c r="BG152" i="2"/>
  <c r="BH152" i="2" s="1"/>
  <c r="BI152" i="2" s="1"/>
  <c r="BG160" i="2"/>
  <c r="BH160" i="2" s="1"/>
  <c r="BI160" i="2" s="1"/>
  <c r="BG176" i="2"/>
  <c r="BH176" i="2" s="1"/>
  <c r="BI176" i="2" s="1"/>
  <c r="BG184" i="2"/>
  <c r="BH184" i="2" s="1"/>
  <c r="BI184" i="2" s="1"/>
  <c r="BG200" i="2"/>
  <c r="BH200" i="2" s="1"/>
  <c r="BI200" i="2" s="1"/>
  <c r="BG216" i="2"/>
  <c r="BH216" i="2" s="1"/>
  <c r="BI216" i="2" s="1"/>
  <c r="BG232" i="2"/>
  <c r="BH232" i="2" s="1"/>
  <c r="BI232" i="2" s="1"/>
  <c r="BG240" i="2"/>
  <c r="BH240" i="2" s="1"/>
  <c r="BI240" i="2" s="1"/>
  <c r="BG248" i="2"/>
  <c r="BH248" i="2" s="1"/>
  <c r="BI248" i="2" s="1"/>
  <c r="BG256" i="2"/>
  <c r="BH256" i="2" s="1"/>
  <c r="BI256" i="2" s="1"/>
  <c r="BG264" i="2"/>
  <c r="BH264" i="2" s="1"/>
  <c r="BI264" i="2" s="1"/>
  <c r="BG272" i="2"/>
  <c r="BH272" i="2" s="1"/>
  <c r="BI272" i="2" s="1"/>
  <c r="BG280" i="2"/>
  <c r="BH280" i="2" s="1"/>
  <c r="BI280" i="2" s="1"/>
  <c r="BG296" i="2"/>
  <c r="BH296" i="2" s="1"/>
  <c r="BI296" i="2" s="1"/>
  <c r="BG304" i="2"/>
  <c r="BH304" i="2" s="1"/>
  <c r="BI304" i="2" s="1"/>
  <c r="BG320" i="2"/>
  <c r="BH320" i="2" s="1"/>
  <c r="BI320" i="2" s="1"/>
  <c r="BG328" i="2"/>
  <c r="BH328" i="2" s="1"/>
  <c r="BI328" i="2" s="1"/>
  <c r="BG352" i="2"/>
  <c r="BH352" i="2" s="1"/>
  <c r="BI352" i="2" s="1"/>
  <c r="BG360" i="2"/>
  <c r="BH360" i="2" s="1"/>
  <c r="BI360" i="2" s="1"/>
  <c r="BG384" i="2"/>
  <c r="BH384" i="2" s="1"/>
  <c r="BI384" i="2" s="1"/>
  <c r="BG392" i="2"/>
  <c r="BH392" i="2" s="1"/>
  <c r="BI392" i="2" s="1"/>
  <c r="BG408" i="2"/>
  <c r="BH408" i="2" s="1"/>
  <c r="BI408" i="2" s="1"/>
  <c r="BG432" i="2"/>
  <c r="BH432" i="2" s="1"/>
  <c r="BI432" i="2" s="1"/>
  <c r="BG440" i="2"/>
  <c r="BH440" i="2" s="1"/>
  <c r="BI440" i="2" s="1"/>
  <c r="BG448" i="2"/>
  <c r="BH448" i="2" s="1"/>
  <c r="BI448" i="2" s="1"/>
  <c r="BG464" i="2"/>
  <c r="BH464" i="2" s="1"/>
  <c r="BI464" i="2" s="1"/>
  <c r="BG472" i="2"/>
  <c r="BH472" i="2" s="1"/>
  <c r="BI472" i="2" s="1"/>
  <c r="BG480" i="2"/>
  <c r="BH480" i="2" s="1"/>
  <c r="BI480" i="2" s="1"/>
  <c r="BG488" i="2"/>
  <c r="BH488" i="2" s="1"/>
  <c r="BI488" i="2" s="1"/>
  <c r="BM16" i="2"/>
  <c r="BN16" i="2" s="1"/>
  <c r="BO16" i="2" s="1"/>
  <c r="BM32" i="2"/>
  <c r="BN32" i="2" s="1"/>
  <c r="BO32" i="2" s="1"/>
  <c r="BM47" i="2"/>
  <c r="BN47" i="2" s="1"/>
  <c r="BO47" i="2" s="1"/>
  <c r="BM48" i="2"/>
  <c r="BN48" i="2" s="1"/>
  <c r="BO48" i="2" s="1"/>
  <c r="BM63" i="2"/>
  <c r="BN63" i="2" s="1"/>
  <c r="BO63" i="2" s="1"/>
  <c r="BM72" i="2"/>
  <c r="BN72" i="2" s="1"/>
  <c r="BO72" i="2" s="1"/>
  <c r="BM79" i="2"/>
  <c r="BN79" i="2" s="1"/>
  <c r="BO79" i="2" s="1"/>
  <c r="BM80" i="2"/>
  <c r="BN80" i="2" s="1"/>
  <c r="BO80" i="2" s="1"/>
  <c r="BM88" i="2"/>
  <c r="BN88" i="2" s="1"/>
  <c r="BO88" i="2" s="1"/>
  <c r="BM96" i="2"/>
  <c r="BN96" i="2" s="1"/>
  <c r="BO96" i="2" s="1"/>
  <c r="BM104" i="2"/>
  <c r="BN104" i="2" s="1"/>
  <c r="BO104" i="2" s="1"/>
  <c r="BM119" i="2"/>
  <c r="BN119" i="2" s="1"/>
  <c r="BO119" i="2" s="1"/>
  <c r="BM120" i="2"/>
  <c r="BN120" i="2" s="1"/>
  <c r="BO120" i="2" s="1"/>
  <c r="BM127" i="2"/>
  <c r="BN127" i="2" s="1"/>
  <c r="BO127" i="2" s="1"/>
  <c r="BM128" i="2"/>
  <c r="BN128" i="2" s="1"/>
  <c r="BO128" i="2" s="1"/>
  <c r="BM135" i="2"/>
  <c r="BN135" i="2" s="1"/>
  <c r="BO135" i="2" s="1"/>
  <c r="BM136" i="2"/>
  <c r="BN136" i="2" s="1"/>
  <c r="BO136" i="2" s="1"/>
  <c r="BM143" i="2"/>
  <c r="BN143" i="2" s="1"/>
  <c r="BO143" i="2" s="1"/>
  <c r="BM144" i="2"/>
  <c r="BN144" i="2" s="1"/>
  <c r="BO144" i="2" s="1"/>
  <c r="BM151" i="2"/>
  <c r="BN151" i="2" s="1"/>
  <c r="BO151" i="2" s="1"/>
  <c r="BM152" i="2"/>
  <c r="BN152" i="2" s="1"/>
  <c r="BO152" i="2" s="1"/>
  <c r="BM159" i="2"/>
  <c r="BN159" i="2" s="1"/>
  <c r="BO159" i="2" s="1"/>
  <c r="BM160" i="2"/>
  <c r="BN160" i="2" s="1"/>
  <c r="BO160" i="2" s="1"/>
  <c r="BM167" i="2"/>
  <c r="BN167" i="2" s="1"/>
  <c r="BO167" i="2" s="1"/>
  <c r="BM168" i="2"/>
  <c r="BN168" i="2" s="1"/>
  <c r="BO168" i="2" s="1"/>
  <c r="BM176" i="2"/>
  <c r="BN176" i="2" s="1"/>
  <c r="BO176" i="2" s="1"/>
  <c r="BM184" i="2"/>
  <c r="BN184" i="2" s="1"/>
  <c r="BO184" i="2" s="1"/>
  <c r="BM192" i="2"/>
  <c r="BN192" i="2" s="1"/>
  <c r="BO192" i="2" s="1"/>
  <c r="BM200" i="2"/>
  <c r="BN200" i="2" s="1"/>
  <c r="BO200" i="2" s="1"/>
  <c r="BM208" i="2"/>
  <c r="BN208" i="2" s="1"/>
  <c r="BO208" i="2" s="1"/>
  <c r="BM216" i="2"/>
  <c r="BN216" i="2" s="1"/>
  <c r="BO216" i="2" s="1"/>
  <c r="BM224" i="2"/>
  <c r="BN224" i="2" s="1"/>
  <c r="BO224" i="2" s="1"/>
  <c r="BM272" i="2"/>
  <c r="BN272" i="2" s="1"/>
  <c r="BO272" i="2" s="1"/>
  <c r="BM312" i="2"/>
  <c r="BN312" i="2" s="1"/>
  <c r="BO312" i="2" s="1"/>
  <c r="BM336" i="2"/>
  <c r="BN336" i="2" s="1"/>
  <c r="BO336" i="2" s="1"/>
  <c r="BM344" i="2"/>
  <c r="BN344" i="2" s="1"/>
  <c r="BO344" i="2" s="1"/>
  <c r="BM360" i="2"/>
  <c r="BN360" i="2" s="1"/>
  <c r="BO360" i="2" s="1"/>
  <c r="BM368" i="2"/>
  <c r="BN368" i="2" s="1"/>
  <c r="BO368" i="2" s="1"/>
  <c r="BM376" i="2"/>
  <c r="BN376" i="2" s="1"/>
  <c r="BO376" i="2" s="1"/>
  <c r="BM400" i="2"/>
  <c r="BN400" i="2" s="1"/>
  <c r="BO400" i="2" s="1"/>
  <c r="BM408" i="2"/>
  <c r="BN408" i="2" s="1"/>
  <c r="BO408" i="2" s="1"/>
  <c r="BM416" i="2"/>
  <c r="BN416" i="2" s="1"/>
  <c r="BO416" i="2" s="1"/>
  <c r="BM424" i="2"/>
  <c r="BN424" i="2" s="1"/>
  <c r="BO424" i="2" s="1"/>
  <c r="BM448" i="2"/>
  <c r="BN448" i="2" s="1"/>
  <c r="BO448" i="2" s="1"/>
  <c r="BM456" i="2"/>
  <c r="BN456" i="2" s="1"/>
  <c r="BO456" i="2" s="1"/>
  <c r="BM464" i="2"/>
  <c r="BN464" i="2" s="1"/>
  <c r="BO464" i="2" s="1"/>
  <c r="BM480" i="2"/>
  <c r="BN480" i="2" s="1"/>
  <c r="BO480" i="2" s="1"/>
  <c r="BS17" i="2"/>
  <c r="BT17" i="2" s="1"/>
  <c r="BU17" i="2" s="1"/>
  <c r="BS25" i="2"/>
  <c r="BT25" i="2" s="1"/>
  <c r="BU25" i="2" s="1"/>
  <c r="BS33" i="2"/>
  <c r="BT33" i="2" s="1"/>
  <c r="BU33" i="2" s="1"/>
  <c r="BS41" i="2"/>
  <c r="BT41" i="2" s="1"/>
  <c r="BU41" i="2" s="1"/>
  <c r="BS49" i="2"/>
  <c r="BT49" i="2" s="1"/>
  <c r="BU49" i="2" s="1"/>
  <c r="BS57" i="2"/>
  <c r="BT57" i="2" s="1"/>
  <c r="BU57" i="2" s="1"/>
  <c r="BS65" i="2"/>
  <c r="BT65" i="2" s="1"/>
  <c r="BU65" i="2" s="1"/>
  <c r="BS97" i="2"/>
  <c r="BT97" i="2" s="1"/>
  <c r="BU97" i="2" s="1"/>
  <c r="BS105" i="2"/>
  <c r="BT105" i="2" s="1"/>
  <c r="BU105" i="2" s="1"/>
  <c r="BS113" i="2"/>
  <c r="BT113" i="2" s="1"/>
  <c r="BU113" i="2" s="1"/>
  <c r="BS121" i="2"/>
  <c r="BT121" i="2" s="1"/>
  <c r="BU121" i="2" s="1"/>
  <c r="BS137" i="2"/>
  <c r="BT137" i="2" s="1"/>
  <c r="BU137" i="2" s="1"/>
  <c r="BS145" i="2"/>
  <c r="BT145" i="2" s="1"/>
  <c r="BU145" i="2" s="1"/>
  <c r="BS153" i="2"/>
  <c r="BT153" i="2" s="1"/>
  <c r="BU153" i="2" s="1"/>
  <c r="BS161" i="2"/>
  <c r="BT161" i="2" s="1"/>
  <c r="BU161" i="2" s="1"/>
  <c r="BS169" i="2"/>
  <c r="BT169" i="2" s="1"/>
  <c r="BU169" i="2" s="1"/>
  <c r="BS177" i="2"/>
  <c r="BT177" i="2" s="1"/>
  <c r="BU177" i="2" s="1"/>
  <c r="BS185" i="2"/>
  <c r="BT185" i="2" s="1"/>
  <c r="BU185" i="2" s="1"/>
  <c r="BS217" i="2"/>
  <c r="BT217" i="2" s="1"/>
  <c r="BU217" i="2" s="1"/>
  <c r="BS241" i="2"/>
  <c r="BT241" i="2" s="1"/>
  <c r="BU241" i="2" s="1"/>
  <c r="BS249" i="2"/>
  <c r="BT249" i="2" s="1"/>
  <c r="BU249" i="2" s="1"/>
  <c r="BS257" i="2"/>
  <c r="BT257" i="2" s="1"/>
  <c r="BU257" i="2" s="1"/>
  <c r="BS265" i="2"/>
  <c r="BT265" i="2" s="1"/>
  <c r="BU265" i="2" s="1"/>
  <c r="BS281" i="2"/>
  <c r="BT281" i="2" s="1"/>
  <c r="BU281" i="2" s="1"/>
  <c r="BS297" i="2"/>
  <c r="BT297" i="2" s="1"/>
  <c r="BU297" i="2" s="1"/>
  <c r="BS337" i="2"/>
  <c r="BT337" i="2" s="1"/>
  <c r="BU337" i="2" s="1"/>
  <c r="BS353" i="2"/>
  <c r="BT353" i="2" s="1"/>
  <c r="BU353" i="2" s="1"/>
  <c r="BS361" i="2"/>
  <c r="BT361" i="2" s="1"/>
  <c r="BU361" i="2" s="1"/>
  <c r="BS369" i="2"/>
  <c r="BT369" i="2" s="1"/>
  <c r="BU369" i="2" s="1"/>
  <c r="BS393" i="2"/>
  <c r="BT393" i="2" s="1"/>
  <c r="BU393" i="2" s="1"/>
  <c r="BS401" i="2"/>
  <c r="BT401" i="2" s="1"/>
  <c r="BU401" i="2" s="1"/>
  <c r="BS409" i="2"/>
  <c r="BT409" i="2" s="1"/>
  <c r="BU409" i="2" s="1"/>
  <c r="BS417" i="2"/>
  <c r="BT417" i="2" s="1"/>
  <c r="BU417" i="2" s="1"/>
  <c r="BS425" i="2"/>
  <c r="BT425" i="2" s="1"/>
  <c r="BU425" i="2" s="1"/>
  <c r="BS433" i="2"/>
  <c r="BT433" i="2" s="1"/>
  <c r="BU433" i="2" s="1"/>
  <c r="BS465" i="2"/>
  <c r="BT465" i="2" s="1"/>
  <c r="BU465" i="2" s="1"/>
  <c r="BS473" i="2"/>
  <c r="BT473" i="2" s="1"/>
  <c r="BU473" i="2" s="1"/>
  <c r="BY159" i="2"/>
  <c r="BZ159" i="2" s="1"/>
  <c r="CA159" i="2" s="1"/>
  <c r="BY183" i="2"/>
  <c r="BZ183" i="2" s="1"/>
  <c r="CA183" i="2" s="1"/>
  <c r="BY191" i="2"/>
  <c r="BZ191" i="2" s="1"/>
  <c r="CA191" i="2" s="1"/>
  <c r="BY199" i="2"/>
  <c r="BZ199" i="2" s="1"/>
  <c r="CA199" i="2" s="1"/>
  <c r="BY207" i="2"/>
  <c r="BZ207" i="2" s="1"/>
  <c r="CA207" i="2" s="1"/>
  <c r="BY239" i="2"/>
  <c r="BZ239" i="2" s="1"/>
  <c r="CA239" i="2" s="1"/>
  <c r="BY247" i="2"/>
  <c r="BZ247" i="2" s="1"/>
  <c r="CA247" i="2" s="1"/>
  <c r="BY255" i="2"/>
  <c r="BZ255" i="2" s="1"/>
  <c r="CA255" i="2" s="1"/>
  <c r="BY263" i="2"/>
  <c r="BZ263" i="2" s="1"/>
  <c r="CA263" i="2" s="1"/>
  <c r="BY287" i="2"/>
  <c r="BZ287" i="2" s="1"/>
  <c r="CA287" i="2" s="1"/>
  <c r="BY295" i="2"/>
  <c r="BZ295" i="2" s="1"/>
  <c r="CA295" i="2" s="1"/>
  <c r="BY303" i="2"/>
  <c r="BZ303" i="2" s="1"/>
  <c r="CA303" i="2" s="1"/>
  <c r="BY311" i="2"/>
  <c r="BZ311" i="2" s="1"/>
  <c r="CA311" i="2" s="1"/>
  <c r="BY319" i="2"/>
  <c r="BZ319" i="2" s="1"/>
  <c r="CA319" i="2" s="1"/>
  <c r="BY351" i="2"/>
  <c r="BZ351" i="2" s="1"/>
  <c r="CA351" i="2" s="1"/>
  <c r="BY359" i="2"/>
  <c r="BZ359" i="2" s="1"/>
  <c r="CA359" i="2" s="1"/>
  <c r="BY367" i="2"/>
  <c r="BZ367" i="2" s="1"/>
  <c r="CA367" i="2" s="1"/>
  <c r="BY375" i="2"/>
  <c r="BZ375" i="2" s="1"/>
  <c r="CA375" i="2" s="1"/>
  <c r="BY391" i="2"/>
  <c r="BZ391" i="2" s="1"/>
  <c r="CA391" i="2" s="1"/>
  <c r="BY423" i="2"/>
  <c r="BZ423" i="2" s="1"/>
  <c r="CA423" i="2" s="1"/>
  <c r="BY439" i="2"/>
  <c r="BZ439" i="2" s="1"/>
  <c r="CA439" i="2" s="1"/>
  <c r="BY447" i="2"/>
  <c r="BZ447" i="2" s="1"/>
  <c r="CA447" i="2" s="1"/>
  <c r="BY455" i="2"/>
  <c r="BZ455" i="2" s="1"/>
  <c r="CA455" i="2" s="1"/>
  <c r="BY479" i="2"/>
  <c r="BZ479" i="2" s="1"/>
  <c r="CA479" i="2" s="1"/>
  <c r="BY495" i="2"/>
  <c r="BZ495" i="2" s="1"/>
  <c r="CA495" i="2" s="1"/>
  <c r="CE32" i="2"/>
  <c r="CF32" i="2" s="1"/>
  <c r="CG32" i="2" s="1"/>
  <c r="CE40" i="2"/>
  <c r="CF40" i="2" s="1"/>
  <c r="CG40" i="2" s="1"/>
  <c r="CE48" i="2"/>
  <c r="CF48" i="2" s="1"/>
  <c r="CG48" i="2" s="1"/>
  <c r="CE56" i="2"/>
  <c r="CF56" i="2" s="1"/>
  <c r="CG56" i="2" s="1"/>
  <c r="CE72" i="2"/>
  <c r="CF72" i="2" s="1"/>
  <c r="CG72" i="2" s="1"/>
  <c r="CE96" i="2"/>
  <c r="CF96" i="2" s="1"/>
  <c r="CG96" i="2" s="1"/>
  <c r="CE112" i="2"/>
  <c r="CF112" i="2" s="1"/>
  <c r="CG112" i="2" s="1"/>
  <c r="CE128" i="2"/>
  <c r="CF128" i="2" s="1"/>
  <c r="CG128" i="2" s="1"/>
  <c r="CE136" i="2"/>
  <c r="CF136" i="2" s="1"/>
  <c r="CG136" i="2" s="1"/>
  <c r="CE144" i="2"/>
  <c r="CF144" i="2" s="1"/>
  <c r="CG144" i="2" s="1"/>
  <c r="CE160" i="2"/>
  <c r="CF160" i="2" s="1"/>
  <c r="CG160" i="2" s="1"/>
  <c r="CE168" i="2"/>
  <c r="CF168" i="2" s="1"/>
  <c r="CG168" i="2" s="1"/>
  <c r="CE176" i="2"/>
  <c r="CF176" i="2" s="1"/>
  <c r="CG176" i="2" s="1"/>
  <c r="CE184" i="2"/>
  <c r="CF184" i="2" s="1"/>
  <c r="CG184" i="2" s="1"/>
  <c r="CE192" i="2"/>
  <c r="CF192" i="2" s="1"/>
  <c r="CG192" i="2" s="1"/>
  <c r="CE200" i="2"/>
  <c r="CF200" i="2" s="1"/>
  <c r="CG200" i="2" s="1"/>
  <c r="CE216" i="2"/>
  <c r="CF216" i="2" s="1"/>
  <c r="CG216" i="2" s="1"/>
  <c r="CE224" i="2"/>
  <c r="CF224" i="2" s="1"/>
  <c r="CG224" i="2" s="1"/>
  <c r="CE232" i="2"/>
  <c r="CF232" i="2" s="1"/>
  <c r="CG232" i="2" s="1"/>
  <c r="CE240" i="2"/>
  <c r="CF240" i="2" s="1"/>
  <c r="CG240" i="2" s="1"/>
  <c r="CE248" i="2"/>
  <c r="CF248" i="2" s="1"/>
  <c r="CG248" i="2" s="1"/>
  <c r="CE280" i="2"/>
  <c r="CF280" i="2" s="1"/>
  <c r="CG280" i="2" s="1"/>
  <c r="CE296" i="2"/>
  <c r="CF296" i="2" s="1"/>
  <c r="CG296" i="2" s="1"/>
  <c r="CE304" i="2"/>
  <c r="CF304" i="2" s="1"/>
  <c r="CG304" i="2" s="1"/>
  <c r="CE320" i="2"/>
  <c r="CF320" i="2" s="1"/>
  <c r="CG320" i="2" s="1"/>
  <c r="CE344" i="2"/>
  <c r="CF344" i="2" s="1"/>
  <c r="CG344" i="2" s="1"/>
  <c r="CE352" i="2"/>
  <c r="CF352" i="2" s="1"/>
  <c r="CG352" i="2" s="1"/>
  <c r="CE360" i="2"/>
  <c r="CF360" i="2" s="1"/>
  <c r="CG360" i="2" s="1"/>
  <c r="CE368" i="2"/>
  <c r="CF368" i="2" s="1"/>
  <c r="CG368" i="2" s="1"/>
  <c r="CE376" i="2"/>
  <c r="CF376" i="2" s="1"/>
  <c r="CG376" i="2" s="1"/>
  <c r="CE384" i="2"/>
  <c r="CF384" i="2" s="1"/>
  <c r="CG384" i="2" s="1"/>
  <c r="CE400" i="2"/>
  <c r="CF400" i="2" s="1"/>
  <c r="CG400" i="2" s="1"/>
  <c r="CE408" i="2"/>
  <c r="CF408" i="2" s="1"/>
  <c r="CG408" i="2" s="1"/>
  <c r="CE416" i="2"/>
  <c r="CF416" i="2" s="1"/>
  <c r="CG416" i="2" s="1"/>
  <c r="CE432" i="2"/>
  <c r="CF432" i="2" s="1"/>
  <c r="CG432" i="2" s="1"/>
  <c r="CE472" i="2"/>
  <c r="CF472" i="2" s="1"/>
  <c r="CG472" i="2" s="1"/>
  <c r="CE480" i="2"/>
  <c r="CF480" i="2" s="1"/>
  <c r="CG480" i="2" s="1"/>
  <c r="CE488" i="2"/>
  <c r="CF488" i="2" s="1"/>
  <c r="CG488" i="2" s="1"/>
  <c r="CK41" i="2"/>
  <c r="CL41" i="2" s="1"/>
  <c r="CM41" i="2" s="1"/>
  <c r="CK49" i="2"/>
  <c r="CL49" i="2" s="1"/>
  <c r="CM49" i="2" s="1"/>
  <c r="CK65" i="2"/>
  <c r="CL65" i="2" s="1"/>
  <c r="CM65" i="2" s="1"/>
  <c r="CK89" i="2"/>
  <c r="CL89" i="2" s="1"/>
  <c r="CM89" i="2" s="1"/>
  <c r="CK153" i="2"/>
  <c r="CL153" i="2" s="1"/>
  <c r="CM153" i="2" s="1"/>
  <c r="CK201" i="2"/>
  <c r="CL201" i="2" s="1"/>
  <c r="CM201" i="2" s="1"/>
  <c r="CK217" i="2"/>
  <c r="CL217" i="2" s="1"/>
  <c r="CM217" i="2" s="1"/>
  <c r="CK233" i="2"/>
  <c r="CL233" i="2" s="1"/>
  <c r="CM233" i="2" s="1"/>
  <c r="CK241" i="2"/>
  <c r="CL241" i="2" s="1"/>
  <c r="CM241" i="2" s="1"/>
  <c r="CK249" i="2"/>
  <c r="CL249" i="2" s="1"/>
  <c r="CM249" i="2" s="1"/>
  <c r="CK265" i="2"/>
  <c r="CL265" i="2" s="1"/>
  <c r="CM265" i="2" s="1"/>
  <c r="CK273" i="2"/>
  <c r="CL273" i="2" s="1"/>
  <c r="CM273" i="2" s="1"/>
  <c r="CK281" i="2"/>
  <c r="CL281" i="2" s="1"/>
  <c r="CM281" i="2" s="1"/>
  <c r="CK289" i="2"/>
  <c r="CL289" i="2" s="1"/>
  <c r="CM289" i="2" s="1"/>
  <c r="CK297" i="2"/>
  <c r="CL297" i="2" s="1"/>
  <c r="CM297" i="2" s="1"/>
  <c r="CK305" i="2"/>
  <c r="CL305" i="2" s="1"/>
  <c r="CM305" i="2" s="1"/>
  <c r="CK313" i="2"/>
  <c r="CL313" i="2" s="1"/>
  <c r="CM313" i="2" s="1"/>
  <c r="CK321" i="2"/>
  <c r="CL321" i="2" s="1"/>
  <c r="CM321" i="2" s="1"/>
  <c r="CK329" i="2"/>
  <c r="CL329" i="2" s="1"/>
  <c r="CM329" i="2" s="1"/>
  <c r="CK345" i="2"/>
  <c r="CL345" i="2" s="1"/>
  <c r="CM345" i="2" s="1"/>
  <c r="CK353" i="2"/>
  <c r="CL353" i="2" s="1"/>
  <c r="CM353" i="2" s="1"/>
  <c r="CK369" i="2"/>
  <c r="CL369" i="2" s="1"/>
  <c r="CM369" i="2" s="1"/>
  <c r="CK385" i="2"/>
  <c r="CL385" i="2" s="1"/>
  <c r="CM385" i="2" s="1"/>
  <c r="CK401" i="2"/>
  <c r="CL401" i="2" s="1"/>
  <c r="CM401" i="2" s="1"/>
  <c r="CK417" i="2"/>
  <c r="CL417" i="2" s="1"/>
  <c r="CM417" i="2" s="1"/>
  <c r="CK433" i="2"/>
  <c r="CL433" i="2" s="1"/>
  <c r="CM433" i="2" s="1"/>
  <c r="CK449" i="2"/>
  <c r="CL449" i="2" s="1"/>
  <c r="CM449" i="2" s="1"/>
  <c r="CK465" i="2"/>
  <c r="CL465" i="2" s="1"/>
  <c r="CM465" i="2" s="1"/>
  <c r="CK481" i="2"/>
  <c r="CL481" i="2" s="1"/>
  <c r="CM481" i="2" s="1"/>
  <c r="CQ17" i="2"/>
  <c r="CR17" i="2" s="1"/>
  <c r="CS17" i="2" s="1"/>
  <c r="CQ25" i="2"/>
  <c r="CR25" i="2" s="1"/>
  <c r="CS25" i="2" s="1"/>
  <c r="CQ33" i="2"/>
  <c r="CR33" i="2" s="1"/>
  <c r="CS33" i="2" s="1"/>
  <c r="CQ41" i="2"/>
  <c r="CR41" i="2" s="1"/>
  <c r="CS41" i="2" s="1"/>
  <c r="CQ49" i="2"/>
  <c r="CR49" i="2" s="1"/>
  <c r="CS49" i="2" s="1"/>
  <c r="CQ57" i="2"/>
  <c r="CR57" i="2" s="1"/>
  <c r="CS57" i="2" s="1"/>
  <c r="CQ65" i="2"/>
  <c r="CR65" i="2" s="1"/>
  <c r="CS65" i="2" s="1"/>
  <c r="CQ73" i="2"/>
  <c r="CR73" i="2" s="1"/>
  <c r="CS73" i="2" s="1"/>
  <c r="CQ81" i="2"/>
  <c r="CR81" i="2" s="1"/>
  <c r="CS81" i="2" s="1"/>
  <c r="CQ89" i="2"/>
  <c r="CR89" i="2" s="1"/>
  <c r="CS89" i="2" s="1"/>
  <c r="CQ97" i="2"/>
  <c r="CR97" i="2" s="1"/>
  <c r="CS97" i="2" s="1"/>
  <c r="CQ105" i="2"/>
  <c r="CR105" i="2" s="1"/>
  <c r="CS105" i="2" s="1"/>
  <c r="CQ113" i="2"/>
  <c r="CR113" i="2" s="1"/>
  <c r="CS113" i="2" s="1"/>
  <c r="CQ121" i="2"/>
  <c r="CR121" i="2" s="1"/>
  <c r="CS121" i="2" s="1"/>
  <c r="CQ126" i="2"/>
  <c r="CR126" i="2" s="1"/>
  <c r="CS126" i="2" s="1"/>
  <c r="CQ142" i="2"/>
  <c r="CR142" i="2" s="1"/>
  <c r="CS142" i="2" s="1"/>
  <c r="CQ169" i="2"/>
  <c r="CR169" i="2" s="1"/>
  <c r="CS169" i="2" s="1"/>
  <c r="CQ177" i="2"/>
  <c r="CR177" i="2" s="1"/>
  <c r="CS177" i="2" s="1"/>
  <c r="CQ185" i="2"/>
  <c r="CR185" i="2" s="1"/>
  <c r="CS185" i="2" s="1"/>
  <c r="CQ193" i="2"/>
  <c r="CR193" i="2" s="1"/>
  <c r="CS193" i="2" s="1"/>
  <c r="CQ201" i="2"/>
  <c r="CR201" i="2" s="1"/>
  <c r="CS201" i="2" s="1"/>
  <c r="CQ209" i="2"/>
  <c r="CR209" i="2" s="1"/>
  <c r="CS209" i="2" s="1"/>
  <c r="CQ225" i="2"/>
  <c r="CR225" i="2" s="1"/>
  <c r="CS225" i="2" s="1"/>
  <c r="CQ241" i="2"/>
  <c r="CR241" i="2" s="1"/>
  <c r="CS241" i="2" s="1"/>
  <c r="CQ249" i="2"/>
  <c r="CR249" i="2" s="1"/>
  <c r="CS249" i="2" s="1"/>
  <c r="CQ257" i="2"/>
  <c r="CR257" i="2" s="1"/>
  <c r="CS257" i="2" s="1"/>
  <c r="CQ273" i="2"/>
  <c r="CR273" i="2" s="1"/>
  <c r="CS273" i="2" s="1"/>
  <c r="CQ297" i="2"/>
  <c r="CR297" i="2" s="1"/>
  <c r="CS297" i="2" s="1"/>
  <c r="CQ305" i="2"/>
  <c r="CR305" i="2" s="1"/>
  <c r="CS305" i="2" s="1"/>
  <c r="CQ313" i="2"/>
  <c r="CR313" i="2" s="1"/>
  <c r="CS313" i="2" s="1"/>
  <c r="CQ321" i="2"/>
  <c r="CR321" i="2" s="1"/>
  <c r="CS321" i="2" s="1"/>
  <c r="CQ345" i="2"/>
  <c r="CR345" i="2" s="1"/>
  <c r="CS345" i="2" s="1"/>
  <c r="CQ473" i="2"/>
  <c r="CR473" i="2" s="1"/>
  <c r="CS473" i="2" s="1"/>
  <c r="CQ489" i="2"/>
  <c r="CR489" i="2" s="1"/>
  <c r="CS489" i="2" s="1"/>
  <c r="CQ145" i="2"/>
  <c r="CR145" i="2" s="1"/>
  <c r="CS145" i="2" s="1"/>
  <c r="BG16" i="2"/>
  <c r="BH16" i="2" s="1"/>
  <c r="BI16" i="2" s="1"/>
  <c r="BA51" i="2"/>
  <c r="BB51" i="2" s="1"/>
  <c r="BC51" i="2" s="1"/>
  <c r="AO28" i="2"/>
  <c r="AP28" i="2" s="1"/>
  <c r="AQ28" i="2" s="1"/>
  <c r="AC49" i="2"/>
  <c r="AD49" i="2" s="1"/>
  <c r="AE49" i="2" s="1"/>
  <c r="AC57" i="2"/>
  <c r="AD57" i="2" s="1"/>
  <c r="AE57" i="2" s="1"/>
  <c r="AC65" i="2"/>
  <c r="AD65" i="2" s="1"/>
  <c r="AE65" i="2" s="1"/>
  <c r="AC80" i="2"/>
  <c r="AD80" i="2" s="1"/>
  <c r="AE80" i="2" s="1"/>
  <c r="AC81" i="2"/>
  <c r="AD81" i="2" s="1"/>
  <c r="AE81" i="2" s="1"/>
  <c r="AC96" i="2"/>
  <c r="AD96" i="2" s="1"/>
  <c r="AE96" i="2" s="1"/>
  <c r="AC97" i="2"/>
  <c r="AD97" i="2" s="1"/>
  <c r="AE97" i="2" s="1"/>
  <c r="AC112" i="2"/>
  <c r="AD112" i="2" s="1"/>
  <c r="AE112" i="2" s="1"/>
  <c r="AC113" i="2"/>
  <c r="AD113" i="2" s="1"/>
  <c r="AE113" i="2" s="1"/>
  <c r="AC121" i="2"/>
  <c r="AD121" i="2" s="1"/>
  <c r="AE121" i="2" s="1"/>
  <c r="AC128" i="2"/>
  <c r="AD128" i="2" s="1"/>
  <c r="AE128" i="2" s="1"/>
  <c r="AC129" i="2"/>
  <c r="AD129" i="2" s="1"/>
  <c r="AE129" i="2" s="1"/>
  <c r="AC137" i="2"/>
  <c r="AD137" i="2" s="1"/>
  <c r="AE137" i="2" s="1"/>
  <c r="AC143" i="2"/>
  <c r="AD143" i="2" s="1"/>
  <c r="AE143" i="2" s="1"/>
  <c r="AC153" i="2"/>
  <c r="AD153" i="2" s="1"/>
  <c r="AE153" i="2" s="1"/>
  <c r="AC161" i="2"/>
  <c r="AD161" i="2" s="1"/>
  <c r="AE161" i="2" s="1"/>
  <c r="AC169" i="2"/>
  <c r="AD169" i="2" s="1"/>
  <c r="AE169" i="2" s="1"/>
  <c r="AC177" i="2"/>
  <c r="AD177" i="2" s="1"/>
  <c r="AE177" i="2" s="1"/>
  <c r="AC185" i="2"/>
  <c r="AD185" i="2" s="1"/>
  <c r="AE185" i="2" s="1"/>
  <c r="AC193" i="2"/>
  <c r="AD193" i="2" s="1"/>
  <c r="AE193" i="2" s="1"/>
  <c r="AC201" i="2"/>
  <c r="AD201" i="2" s="1"/>
  <c r="AE201" i="2" s="1"/>
  <c r="AC209" i="2"/>
  <c r="AD209" i="2" s="1"/>
  <c r="AE209" i="2" s="1"/>
  <c r="AC217" i="2"/>
  <c r="AD217" i="2" s="1"/>
  <c r="AE217" i="2" s="1"/>
  <c r="AC233" i="2"/>
  <c r="AD233" i="2" s="1"/>
  <c r="AE233" i="2" s="1"/>
  <c r="AC241" i="2"/>
  <c r="AD241" i="2" s="1"/>
  <c r="AE241" i="2" s="1"/>
  <c r="AC249" i="2"/>
  <c r="AD249" i="2" s="1"/>
  <c r="AE249" i="2" s="1"/>
  <c r="AC257" i="2"/>
  <c r="AD257" i="2" s="1"/>
  <c r="AE257" i="2" s="1"/>
  <c r="AC265" i="2"/>
  <c r="AD265" i="2" s="1"/>
  <c r="AE265" i="2" s="1"/>
  <c r="AC273" i="2"/>
  <c r="AD273" i="2" s="1"/>
  <c r="AE273" i="2" s="1"/>
  <c r="AC281" i="2"/>
  <c r="AD281" i="2" s="1"/>
  <c r="AE281" i="2" s="1"/>
  <c r="AC297" i="2"/>
  <c r="AD297" i="2" s="1"/>
  <c r="AE297" i="2" s="1"/>
  <c r="AC313" i="2"/>
  <c r="AD313" i="2" s="1"/>
  <c r="AE313" i="2" s="1"/>
  <c r="AC321" i="2"/>
  <c r="AD321" i="2" s="1"/>
  <c r="AE321" i="2" s="1"/>
  <c r="AC329" i="2"/>
  <c r="AD329" i="2" s="1"/>
  <c r="AE329" i="2" s="1"/>
  <c r="AC337" i="2"/>
  <c r="AD337" i="2" s="1"/>
  <c r="AE337" i="2" s="1"/>
  <c r="AC345" i="2"/>
  <c r="AD345" i="2" s="1"/>
  <c r="AE345" i="2" s="1"/>
  <c r="AC353" i="2"/>
  <c r="AD353" i="2" s="1"/>
  <c r="AE353" i="2" s="1"/>
  <c r="AC361" i="2"/>
  <c r="AD361" i="2" s="1"/>
  <c r="AE361" i="2" s="1"/>
  <c r="AC369" i="2"/>
  <c r="AD369" i="2" s="1"/>
  <c r="AE369" i="2" s="1"/>
  <c r="AC385" i="2"/>
  <c r="AD385" i="2" s="1"/>
  <c r="AE385" i="2" s="1"/>
  <c r="AC393" i="2"/>
  <c r="AD393" i="2" s="1"/>
  <c r="AE393" i="2" s="1"/>
  <c r="AC409" i="2"/>
  <c r="AD409" i="2" s="1"/>
  <c r="AE409" i="2" s="1"/>
  <c r="AC417" i="2"/>
  <c r="AD417" i="2" s="1"/>
  <c r="AE417" i="2" s="1"/>
  <c r="AC425" i="2"/>
  <c r="AD425" i="2" s="1"/>
  <c r="AE425" i="2" s="1"/>
  <c r="AC449" i="2"/>
  <c r="AD449" i="2" s="1"/>
  <c r="AE449" i="2" s="1"/>
  <c r="AC457" i="2"/>
  <c r="AD457" i="2" s="1"/>
  <c r="AE457" i="2" s="1"/>
  <c r="AC465" i="2"/>
  <c r="AD465" i="2" s="1"/>
  <c r="AE465" i="2" s="1"/>
  <c r="AC473" i="2"/>
  <c r="AD473" i="2" s="1"/>
  <c r="AE473" i="2" s="1"/>
  <c r="AC481" i="2"/>
  <c r="AD481" i="2" s="1"/>
  <c r="AE481" i="2" s="1"/>
  <c r="AC489" i="2"/>
  <c r="AD489" i="2" s="1"/>
  <c r="AE489" i="2" s="1"/>
  <c r="AI149" i="2"/>
  <c r="AJ149" i="2" s="1"/>
  <c r="AK149" i="2" s="1"/>
  <c r="AI165" i="2"/>
  <c r="AJ165" i="2" s="1"/>
  <c r="AK165" i="2" s="1"/>
  <c r="AI173" i="2"/>
  <c r="AJ173" i="2" s="1"/>
  <c r="AK173" i="2" s="1"/>
  <c r="AI181" i="2"/>
  <c r="AJ181" i="2" s="1"/>
  <c r="AK181" i="2" s="1"/>
  <c r="AI189" i="2"/>
  <c r="AJ189" i="2" s="1"/>
  <c r="AK189" i="2" s="1"/>
  <c r="AI197" i="2"/>
  <c r="AJ197" i="2" s="1"/>
  <c r="AK197" i="2" s="1"/>
  <c r="AI213" i="2"/>
  <c r="AJ213" i="2" s="1"/>
  <c r="AK213" i="2" s="1"/>
  <c r="AI221" i="2"/>
  <c r="AJ221" i="2" s="1"/>
  <c r="AK221" i="2" s="1"/>
  <c r="AI229" i="2"/>
  <c r="AJ229" i="2" s="1"/>
  <c r="AK229" i="2" s="1"/>
  <c r="AI245" i="2"/>
  <c r="AJ245" i="2" s="1"/>
  <c r="AK245" i="2" s="1"/>
  <c r="AI253" i="2"/>
  <c r="AJ253" i="2" s="1"/>
  <c r="AK253" i="2" s="1"/>
  <c r="AI261" i="2"/>
  <c r="AJ261" i="2" s="1"/>
  <c r="AK261" i="2" s="1"/>
  <c r="AI269" i="2"/>
  <c r="AJ269" i="2" s="1"/>
  <c r="AK269" i="2" s="1"/>
  <c r="AI277" i="2"/>
  <c r="AJ277" i="2" s="1"/>
  <c r="AK277" i="2" s="1"/>
  <c r="AI285" i="2"/>
  <c r="AJ285" i="2" s="1"/>
  <c r="AK285" i="2" s="1"/>
  <c r="AI293" i="2"/>
  <c r="AJ293" i="2" s="1"/>
  <c r="AK293" i="2" s="1"/>
  <c r="AI301" i="2"/>
  <c r="AJ301" i="2" s="1"/>
  <c r="AK301" i="2" s="1"/>
  <c r="AI309" i="2"/>
  <c r="AJ309" i="2" s="1"/>
  <c r="AK309" i="2" s="1"/>
  <c r="AI317" i="2"/>
  <c r="AJ317" i="2" s="1"/>
  <c r="AK317" i="2" s="1"/>
  <c r="AI325" i="2"/>
  <c r="AJ325" i="2" s="1"/>
  <c r="AK325" i="2" s="1"/>
  <c r="AI333" i="2"/>
  <c r="AJ333" i="2" s="1"/>
  <c r="AK333" i="2" s="1"/>
  <c r="AI341" i="2"/>
  <c r="AJ341" i="2" s="1"/>
  <c r="AK341" i="2" s="1"/>
  <c r="AI349" i="2"/>
  <c r="AJ349" i="2" s="1"/>
  <c r="AK349" i="2" s="1"/>
  <c r="AI354" i="2"/>
  <c r="AJ354" i="2" s="1"/>
  <c r="AK354" i="2" s="1"/>
  <c r="AI357" i="2"/>
  <c r="AJ357" i="2" s="1"/>
  <c r="AK357" i="2" s="1"/>
  <c r="AI365" i="2"/>
  <c r="AJ365" i="2" s="1"/>
  <c r="AK365" i="2" s="1"/>
  <c r="AI373" i="2"/>
  <c r="AJ373" i="2" s="1"/>
  <c r="AK373" i="2" s="1"/>
  <c r="AI389" i="2"/>
  <c r="AJ389" i="2" s="1"/>
  <c r="AK389" i="2" s="1"/>
  <c r="AI397" i="2"/>
  <c r="AJ397" i="2" s="1"/>
  <c r="AK397" i="2" s="1"/>
  <c r="AI405" i="2"/>
  <c r="AJ405" i="2" s="1"/>
  <c r="AK405" i="2" s="1"/>
  <c r="AI413" i="2"/>
  <c r="AJ413" i="2" s="1"/>
  <c r="AK413" i="2" s="1"/>
  <c r="AI421" i="2"/>
  <c r="AJ421" i="2" s="1"/>
  <c r="AK421" i="2" s="1"/>
  <c r="AI429" i="2"/>
  <c r="AJ429" i="2" s="1"/>
  <c r="AK429" i="2" s="1"/>
  <c r="AI437" i="2"/>
  <c r="AJ437" i="2" s="1"/>
  <c r="AK437" i="2" s="1"/>
  <c r="AI445" i="2"/>
  <c r="AJ445" i="2" s="1"/>
  <c r="AK445" i="2" s="1"/>
  <c r="AI453" i="2"/>
  <c r="AJ453" i="2" s="1"/>
  <c r="AK453" i="2" s="1"/>
  <c r="AI477" i="2"/>
  <c r="AJ477" i="2" s="1"/>
  <c r="AK477" i="2" s="1"/>
  <c r="AI485" i="2"/>
  <c r="AJ485" i="2" s="1"/>
  <c r="AK485" i="2" s="1"/>
  <c r="AO13" i="2"/>
  <c r="AP13" i="2" s="1"/>
  <c r="AQ13" i="2" s="1"/>
  <c r="AO61" i="2"/>
  <c r="AP61" i="2" s="1"/>
  <c r="AQ61" i="2" s="1"/>
  <c r="AO69" i="2"/>
  <c r="AP69" i="2" s="1"/>
  <c r="AQ69" i="2" s="1"/>
  <c r="AO77" i="2"/>
  <c r="AP77" i="2" s="1"/>
  <c r="AQ77" i="2" s="1"/>
  <c r="AO93" i="2"/>
  <c r="AP93" i="2" s="1"/>
  <c r="AQ93" i="2" s="1"/>
  <c r="AO109" i="2"/>
  <c r="AP109" i="2" s="1"/>
  <c r="AQ109" i="2" s="1"/>
  <c r="AO117" i="2"/>
  <c r="AP117" i="2" s="1"/>
  <c r="AQ117" i="2" s="1"/>
  <c r="AO125" i="2"/>
  <c r="AP125" i="2" s="1"/>
  <c r="AQ125" i="2" s="1"/>
  <c r="AO141" i="2"/>
  <c r="AP141" i="2" s="1"/>
  <c r="AQ141" i="2" s="1"/>
  <c r="AO149" i="2"/>
  <c r="AP149" i="2" s="1"/>
  <c r="AQ149" i="2" s="1"/>
  <c r="AO157" i="2"/>
  <c r="AP157" i="2" s="1"/>
  <c r="AQ157" i="2" s="1"/>
  <c r="AO165" i="2"/>
  <c r="AP165" i="2" s="1"/>
  <c r="AQ165" i="2" s="1"/>
  <c r="AO173" i="2"/>
  <c r="AP173" i="2" s="1"/>
  <c r="AQ173" i="2" s="1"/>
  <c r="AO189" i="2"/>
  <c r="AP189" i="2" s="1"/>
  <c r="AQ189" i="2" s="1"/>
  <c r="AO197" i="2"/>
  <c r="AP197" i="2" s="1"/>
  <c r="AQ197" i="2" s="1"/>
  <c r="AO205" i="2"/>
  <c r="AP205" i="2" s="1"/>
  <c r="AQ205" i="2" s="1"/>
  <c r="AO213" i="2"/>
  <c r="AP213" i="2" s="1"/>
  <c r="AQ213" i="2" s="1"/>
  <c r="AO221" i="2"/>
  <c r="AP221" i="2" s="1"/>
  <c r="AQ221" i="2" s="1"/>
  <c r="AO229" i="2"/>
  <c r="AP229" i="2" s="1"/>
  <c r="AQ229" i="2" s="1"/>
  <c r="AO237" i="2"/>
  <c r="AP237" i="2" s="1"/>
  <c r="AQ237" i="2" s="1"/>
  <c r="AO253" i="2"/>
  <c r="AP253" i="2" s="1"/>
  <c r="AQ253" i="2" s="1"/>
  <c r="AO261" i="2"/>
  <c r="AP261" i="2" s="1"/>
  <c r="AQ261" i="2" s="1"/>
  <c r="AO269" i="2"/>
  <c r="AP269" i="2" s="1"/>
  <c r="AQ269" i="2" s="1"/>
  <c r="AO277" i="2"/>
  <c r="AP277" i="2" s="1"/>
  <c r="AQ277" i="2" s="1"/>
  <c r="AO285" i="2"/>
  <c r="AP285" i="2" s="1"/>
  <c r="AQ285" i="2" s="1"/>
  <c r="AO293" i="2"/>
  <c r="AP293" i="2" s="1"/>
  <c r="AQ293" i="2" s="1"/>
  <c r="AO301" i="2"/>
  <c r="AP301" i="2" s="1"/>
  <c r="AQ301" i="2" s="1"/>
  <c r="AO309" i="2"/>
  <c r="AP309" i="2" s="1"/>
  <c r="AQ309" i="2" s="1"/>
  <c r="AO317" i="2"/>
  <c r="AP317" i="2" s="1"/>
  <c r="AQ317" i="2" s="1"/>
  <c r="AO325" i="2"/>
  <c r="AP325" i="2" s="1"/>
  <c r="AQ325" i="2" s="1"/>
  <c r="AO333" i="2"/>
  <c r="AP333" i="2" s="1"/>
  <c r="AQ333" i="2" s="1"/>
  <c r="AO349" i="2"/>
  <c r="AP349" i="2" s="1"/>
  <c r="AQ349" i="2" s="1"/>
  <c r="AO357" i="2"/>
  <c r="AP357" i="2" s="1"/>
  <c r="AQ357" i="2" s="1"/>
  <c r="AO360" i="2"/>
  <c r="AP360" i="2" s="1"/>
  <c r="AQ360" i="2" s="1"/>
  <c r="AO381" i="2"/>
  <c r="AP381" i="2" s="1"/>
  <c r="AQ381" i="2" s="1"/>
  <c r="AO389" i="2"/>
  <c r="AP389" i="2" s="1"/>
  <c r="AQ389" i="2" s="1"/>
  <c r="AO397" i="2"/>
  <c r="AP397" i="2" s="1"/>
  <c r="AQ397" i="2" s="1"/>
  <c r="AO405" i="2"/>
  <c r="AP405" i="2" s="1"/>
  <c r="AQ405" i="2" s="1"/>
  <c r="AO413" i="2"/>
  <c r="AP413" i="2" s="1"/>
  <c r="AQ413" i="2" s="1"/>
  <c r="AO421" i="2"/>
  <c r="AP421" i="2" s="1"/>
  <c r="AQ421" i="2" s="1"/>
  <c r="AO429" i="2"/>
  <c r="AP429" i="2" s="1"/>
  <c r="AQ429" i="2" s="1"/>
  <c r="AO437" i="2"/>
  <c r="AP437" i="2" s="1"/>
  <c r="AQ437" i="2" s="1"/>
  <c r="AO445" i="2"/>
  <c r="AP445" i="2" s="1"/>
  <c r="AQ445" i="2" s="1"/>
  <c r="AO453" i="2"/>
  <c r="AP453" i="2" s="1"/>
  <c r="AQ453" i="2" s="1"/>
  <c r="AO461" i="2"/>
  <c r="AP461" i="2" s="1"/>
  <c r="AQ461" i="2" s="1"/>
  <c r="AO469" i="2"/>
  <c r="AP469" i="2" s="1"/>
  <c r="AQ469" i="2" s="1"/>
  <c r="AO477" i="2"/>
  <c r="AP477" i="2" s="1"/>
  <c r="AQ477" i="2" s="1"/>
  <c r="AU21" i="2"/>
  <c r="AV21" i="2" s="1"/>
  <c r="AW21" i="2" s="1"/>
  <c r="AU29" i="2"/>
  <c r="AV29" i="2" s="1"/>
  <c r="AW29" i="2" s="1"/>
  <c r="AU37" i="2"/>
  <c r="AV37" i="2" s="1"/>
  <c r="AW37" i="2" s="1"/>
  <c r="AU45" i="2"/>
  <c r="AV45" i="2" s="1"/>
  <c r="AW45" i="2" s="1"/>
  <c r="AU53" i="2"/>
  <c r="AV53" i="2" s="1"/>
  <c r="AW53" i="2" s="1"/>
  <c r="AU61" i="2"/>
  <c r="AV61" i="2" s="1"/>
  <c r="AW61" i="2" s="1"/>
  <c r="AU69" i="2"/>
  <c r="AV69" i="2" s="1"/>
  <c r="AW69" i="2" s="1"/>
  <c r="AU77" i="2"/>
  <c r="AV77" i="2" s="1"/>
  <c r="AW77" i="2" s="1"/>
  <c r="AU85" i="2"/>
  <c r="AV85" i="2" s="1"/>
  <c r="AW85" i="2" s="1"/>
  <c r="AU93" i="2"/>
  <c r="AV93" i="2" s="1"/>
  <c r="AW93" i="2" s="1"/>
  <c r="AU101" i="2"/>
  <c r="AV101" i="2" s="1"/>
  <c r="AW101" i="2" s="1"/>
  <c r="AU109" i="2"/>
  <c r="AV109" i="2" s="1"/>
  <c r="AW109" i="2" s="1"/>
  <c r="AU117" i="2"/>
  <c r="AV117" i="2" s="1"/>
  <c r="AW117" i="2" s="1"/>
  <c r="AU125" i="2"/>
  <c r="AV125" i="2" s="1"/>
  <c r="AW125" i="2" s="1"/>
  <c r="AU133" i="2"/>
  <c r="AV133" i="2" s="1"/>
  <c r="AW133" i="2" s="1"/>
  <c r="AU141" i="2"/>
  <c r="AV141" i="2" s="1"/>
  <c r="AW141" i="2" s="1"/>
  <c r="AU149" i="2"/>
  <c r="AV149" i="2" s="1"/>
  <c r="AW149" i="2" s="1"/>
  <c r="AU157" i="2"/>
  <c r="AV157" i="2" s="1"/>
  <c r="AW157" i="2" s="1"/>
  <c r="AU165" i="2"/>
  <c r="AV165" i="2" s="1"/>
  <c r="AW165" i="2" s="1"/>
  <c r="AU173" i="2"/>
  <c r="AV173" i="2" s="1"/>
  <c r="AW173" i="2" s="1"/>
  <c r="AU181" i="2"/>
  <c r="AV181" i="2" s="1"/>
  <c r="AW181" i="2" s="1"/>
  <c r="AU189" i="2"/>
  <c r="AV189" i="2" s="1"/>
  <c r="AW189" i="2" s="1"/>
  <c r="AU205" i="2"/>
  <c r="AV205" i="2" s="1"/>
  <c r="AW205" i="2" s="1"/>
  <c r="AU213" i="2"/>
  <c r="AV213" i="2" s="1"/>
  <c r="AW213" i="2" s="1"/>
  <c r="AU221" i="2"/>
  <c r="AV221" i="2" s="1"/>
  <c r="AW221" i="2" s="1"/>
  <c r="AU229" i="2"/>
  <c r="AV229" i="2" s="1"/>
  <c r="AW229" i="2" s="1"/>
  <c r="AU237" i="2"/>
  <c r="AV237" i="2" s="1"/>
  <c r="AW237" i="2" s="1"/>
  <c r="AU253" i="2"/>
  <c r="AV253" i="2" s="1"/>
  <c r="AW253" i="2" s="1"/>
  <c r="AU261" i="2"/>
  <c r="AV261" i="2" s="1"/>
  <c r="AW261" i="2" s="1"/>
  <c r="AU269" i="2"/>
  <c r="AV269" i="2" s="1"/>
  <c r="AW269" i="2" s="1"/>
  <c r="AU277" i="2"/>
  <c r="AV277" i="2" s="1"/>
  <c r="AW277" i="2" s="1"/>
  <c r="AU285" i="2"/>
  <c r="AV285" i="2" s="1"/>
  <c r="AW285" i="2" s="1"/>
  <c r="AU293" i="2"/>
  <c r="AV293" i="2" s="1"/>
  <c r="AW293" i="2" s="1"/>
  <c r="AU301" i="2"/>
  <c r="AV301" i="2" s="1"/>
  <c r="AW301" i="2" s="1"/>
  <c r="AU323" i="2"/>
  <c r="AV323" i="2" s="1"/>
  <c r="AW323" i="2" s="1"/>
  <c r="AU325" i="2"/>
  <c r="AV325" i="2" s="1"/>
  <c r="AW325" i="2" s="1"/>
  <c r="AU333" i="2"/>
  <c r="AV333" i="2" s="1"/>
  <c r="AW333" i="2" s="1"/>
  <c r="AU341" i="2"/>
  <c r="AV341" i="2" s="1"/>
  <c r="AW341" i="2" s="1"/>
  <c r="AU349" i="2"/>
  <c r="AV349" i="2" s="1"/>
  <c r="AW349" i="2" s="1"/>
  <c r="AU365" i="2"/>
  <c r="AV365" i="2" s="1"/>
  <c r="AW365" i="2" s="1"/>
  <c r="AU381" i="2"/>
  <c r="AV381" i="2" s="1"/>
  <c r="AW381" i="2" s="1"/>
  <c r="AU389" i="2"/>
  <c r="AV389" i="2" s="1"/>
  <c r="AW389" i="2" s="1"/>
  <c r="AU405" i="2"/>
  <c r="AV405" i="2" s="1"/>
  <c r="AW405" i="2" s="1"/>
  <c r="AU421" i="2"/>
  <c r="AV421" i="2" s="1"/>
  <c r="AW421" i="2" s="1"/>
  <c r="AU445" i="2"/>
  <c r="AV445" i="2" s="1"/>
  <c r="AW445" i="2" s="1"/>
  <c r="AU453" i="2"/>
  <c r="AV453" i="2" s="1"/>
  <c r="AW453" i="2" s="1"/>
  <c r="AU461" i="2"/>
  <c r="AV461" i="2" s="1"/>
  <c r="AW461" i="2" s="1"/>
  <c r="AU477" i="2"/>
  <c r="AV477" i="2" s="1"/>
  <c r="AW477" i="2" s="1"/>
  <c r="AU485" i="2"/>
  <c r="AV485" i="2" s="1"/>
  <c r="AW485" i="2" s="1"/>
  <c r="BA49" i="2"/>
  <c r="BB49" i="2" s="1"/>
  <c r="BC49" i="2" s="1"/>
  <c r="BA57" i="2"/>
  <c r="BB57" i="2" s="1"/>
  <c r="BC57" i="2" s="1"/>
  <c r="BA65" i="2"/>
  <c r="BB65" i="2" s="1"/>
  <c r="BC65" i="2" s="1"/>
  <c r="BA73" i="2"/>
  <c r="BB73" i="2" s="1"/>
  <c r="BC73" i="2" s="1"/>
  <c r="BA81" i="2"/>
  <c r="BB81" i="2" s="1"/>
  <c r="BC81" i="2" s="1"/>
  <c r="BA97" i="2"/>
  <c r="BB97" i="2" s="1"/>
  <c r="BC97" i="2" s="1"/>
  <c r="BA105" i="2"/>
  <c r="BB105" i="2" s="1"/>
  <c r="BC105" i="2" s="1"/>
  <c r="BA113" i="2"/>
  <c r="BB113" i="2" s="1"/>
  <c r="BC113" i="2" s="1"/>
  <c r="BA127" i="2"/>
  <c r="BB127" i="2" s="1"/>
  <c r="BC127" i="2" s="1"/>
  <c r="BA129" i="2"/>
  <c r="BB129" i="2" s="1"/>
  <c r="BC129" i="2" s="1"/>
  <c r="BA137" i="2"/>
  <c r="BB137" i="2" s="1"/>
  <c r="BC137" i="2" s="1"/>
  <c r="BA145" i="2"/>
  <c r="BB145" i="2" s="1"/>
  <c r="BC145" i="2" s="1"/>
  <c r="BA153" i="2"/>
  <c r="BB153" i="2" s="1"/>
  <c r="BC153" i="2" s="1"/>
  <c r="BA161" i="2"/>
  <c r="BB161" i="2" s="1"/>
  <c r="BC161" i="2" s="1"/>
  <c r="BA169" i="2"/>
  <c r="BB169" i="2" s="1"/>
  <c r="BC169" i="2" s="1"/>
  <c r="BA177" i="2"/>
  <c r="BB177" i="2" s="1"/>
  <c r="BC177" i="2" s="1"/>
  <c r="BA185" i="2"/>
  <c r="BB185" i="2" s="1"/>
  <c r="BC185" i="2" s="1"/>
  <c r="BA193" i="2"/>
  <c r="BB193" i="2" s="1"/>
  <c r="BC193" i="2" s="1"/>
  <c r="BA201" i="2"/>
  <c r="BB201" i="2" s="1"/>
  <c r="BC201" i="2" s="1"/>
  <c r="BA209" i="2"/>
  <c r="BB209" i="2" s="1"/>
  <c r="BC209" i="2" s="1"/>
  <c r="BA217" i="2"/>
  <c r="BB217" i="2" s="1"/>
  <c r="BC217" i="2" s="1"/>
  <c r="BA225" i="2"/>
  <c r="BB225" i="2" s="1"/>
  <c r="BC225" i="2" s="1"/>
  <c r="BA233" i="2"/>
  <c r="BB233" i="2" s="1"/>
  <c r="BC233" i="2" s="1"/>
  <c r="BA241" i="2"/>
  <c r="BB241" i="2" s="1"/>
  <c r="BC241" i="2" s="1"/>
  <c r="BA249" i="2"/>
  <c r="BB249" i="2" s="1"/>
  <c r="BC249" i="2" s="1"/>
  <c r="BA257" i="2"/>
  <c r="BB257" i="2" s="1"/>
  <c r="BC257" i="2" s="1"/>
  <c r="BA265" i="2"/>
  <c r="BB265" i="2" s="1"/>
  <c r="BC265" i="2" s="1"/>
  <c r="BA273" i="2"/>
  <c r="BB273" i="2" s="1"/>
  <c r="BC273" i="2" s="1"/>
  <c r="BA281" i="2"/>
  <c r="BB281" i="2" s="1"/>
  <c r="BC281" i="2" s="1"/>
  <c r="BA289" i="2"/>
  <c r="BB289" i="2" s="1"/>
  <c r="BC289" i="2" s="1"/>
  <c r="BA305" i="2"/>
  <c r="BB305" i="2" s="1"/>
  <c r="BC305" i="2" s="1"/>
  <c r="BA313" i="2"/>
  <c r="BB313" i="2" s="1"/>
  <c r="BC313" i="2" s="1"/>
  <c r="BA321" i="2"/>
  <c r="BB321" i="2" s="1"/>
  <c r="BC321" i="2" s="1"/>
  <c r="BA329" i="2"/>
  <c r="BB329" i="2" s="1"/>
  <c r="BC329" i="2" s="1"/>
  <c r="BA345" i="2"/>
  <c r="BB345" i="2" s="1"/>
  <c r="BC345" i="2" s="1"/>
  <c r="BA353" i="2"/>
  <c r="BB353" i="2" s="1"/>
  <c r="BC353" i="2" s="1"/>
  <c r="BA361" i="2"/>
  <c r="BB361" i="2" s="1"/>
  <c r="BC361" i="2" s="1"/>
  <c r="BA377" i="2"/>
  <c r="BB377" i="2" s="1"/>
  <c r="BC377" i="2" s="1"/>
  <c r="BA385" i="2"/>
  <c r="BB385" i="2" s="1"/>
  <c r="BC385" i="2" s="1"/>
  <c r="BA393" i="2"/>
  <c r="BB393" i="2" s="1"/>
  <c r="BC393" i="2" s="1"/>
  <c r="BA401" i="2"/>
  <c r="BB401" i="2" s="1"/>
  <c r="BC401" i="2" s="1"/>
  <c r="BA417" i="2"/>
  <c r="BB417" i="2" s="1"/>
  <c r="BC417" i="2" s="1"/>
  <c r="BA425" i="2"/>
  <c r="BB425" i="2" s="1"/>
  <c r="BC425" i="2" s="1"/>
  <c r="BA433" i="2"/>
  <c r="BB433" i="2" s="1"/>
  <c r="BC433" i="2" s="1"/>
  <c r="BA441" i="2"/>
  <c r="BB441" i="2" s="1"/>
  <c r="BC441" i="2" s="1"/>
  <c r="BA449" i="2"/>
  <c r="BB449" i="2" s="1"/>
  <c r="BC449" i="2" s="1"/>
  <c r="BA457" i="2"/>
  <c r="BB457" i="2" s="1"/>
  <c r="BC457" i="2" s="1"/>
  <c r="BA473" i="2"/>
  <c r="BB473" i="2" s="1"/>
  <c r="BC473" i="2" s="1"/>
  <c r="BA481" i="2"/>
  <c r="BB481" i="2" s="1"/>
  <c r="BC481" i="2" s="1"/>
  <c r="BA489" i="2"/>
  <c r="BB489" i="2" s="1"/>
  <c r="BC489" i="2" s="1"/>
  <c r="BG25" i="2"/>
  <c r="BH25" i="2" s="1"/>
  <c r="BI25" i="2" s="1"/>
  <c r="BG33" i="2"/>
  <c r="BH33" i="2" s="1"/>
  <c r="BI33" i="2" s="1"/>
  <c r="BG41" i="2"/>
  <c r="BH41" i="2" s="1"/>
  <c r="BI41" i="2" s="1"/>
  <c r="BG49" i="2"/>
  <c r="BH49" i="2" s="1"/>
  <c r="BI49" i="2" s="1"/>
  <c r="BG65" i="2"/>
  <c r="BH65" i="2" s="1"/>
  <c r="BI65" i="2" s="1"/>
  <c r="BG73" i="2"/>
  <c r="BH73" i="2" s="1"/>
  <c r="BI73" i="2" s="1"/>
  <c r="BG81" i="2"/>
  <c r="BH81" i="2" s="1"/>
  <c r="BI81" i="2" s="1"/>
  <c r="BG89" i="2"/>
  <c r="BH89" i="2" s="1"/>
  <c r="BI89" i="2" s="1"/>
  <c r="BG97" i="2"/>
  <c r="BH97" i="2" s="1"/>
  <c r="BI97" i="2" s="1"/>
  <c r="BG105" i="2"/>
  <c r="BH105" i="2" s="1"/>
  <c r="BI105" i="2" s="1"/>
  <c r="BG113" i="2"/>
  <c r="BH113" i="2" s="1"/>
  <c r="BI113" i="2" s="1"/>
  <c r="BG137" i="2"/>
  <c r="BH137" i="2" s="1"/>
  <c r="BI137" i="2" s="1"/>
  <c r="BG153" i="2"/>
  <c r="BH153" i="2" s="1"/>
  <c r="BI153" i="2" s="1"/>
  <c r="BG161" i="2"/>
  <c r="BH161" i="2" s="1"/>
  <c r="BI161" i="2" s="1"/>
  <c r="BG168" i="2"/>
  <c r="BH168" i="2" s="1"/>
  <c r="BI168" i="2" s="1"/>
  <c r="BG169" i="2"/>
  <c r="BH169" i="2" s="1"/>
  <c r="BI169" i="2" s="1"/>
  <c r="BG177" i="2"/>
  <c r="BH177" i="2" s="1"/>
  <c r="BI177" i="2" s="1"/>
  <c r="BG185" i="2"/>
  <c r="BH185" i="2" s="1"/>
  <c r="BI185" i="2" s="1"/>
  <c r="BG193" i="2"/>
  <c r="BH193" i="2" s="1"/>
  <c r="BI193" i="2" s="1"/>
  <c r="BG201" i="2"/>
  <c r="BH201" i="2" s="1"/>
  <c r="BI201" i="2" s="1"/>
  <c r="BG209" i="2"/>
  <c r="BH209" i="2" s="1"/>
  <c r="BI209" i="2" s="1"/>
  <c r="BG217" i="2"/>
  <c r="BH217" i="2" s="1"/>
  <c r="BI217" i="2" s="1"/>
  <c r="BG225" i="2"/>
  <c r="BH225" i="2" s="1"/>
  <c r="BI225" i="2" s="1"/>
  <c r="BG233" i="2"/>
  <c r="BH233" i="2" s="1"/>
  <c r="BI233" i="2" s="1"/>
  <c r="BG241" i="2"/>
  <c r="BH241" i="2" s="1"/>
  <c r="BI241" i="2" s="1"/>
  <c r="BG249" i="2"/>
  <c r="BH249" i="2" s="1"/>
  <c r="BI249" i="2" s="1"/>
  <c r="BG265" i="2"/>
  <c r="BH265" i="2" s="1"/>
  <c r="BI265" i="2" s="1"/>
  <c r="BG273" i="2"/>
  <c r="BH273" i="2" s="1"/>
  <c r="BI273" i="2" s="1"/>
  <c r="BG281" i="2"/>
  <c r="BH281" i="2" s="1"/>
  <c r="BI281" i="2" s="1"/>
  <c r="BG289" i="2"/>
  <c r="BH289" i="2" s="1"/>
  <c r="BI289" i="2" s="1"/>
  <c r="BG297" i="2"/>
  <c r="BH297" i="2" s="1"/>
  <c r="BI297" i="2" s="1"/>
  <c r="BG312" i="2"/>
  <c r="BH312" i="2" s="1"/>
  <c r="BI312" i="2" s="1"/>
  <c r="BG313" i="2"/>
  <c r="BH313" i="2" s="1"/>
  <c r="BI313" i="2" s="1"/>
  <c r="BG321" i="2"/>
  <c r="BH321" i="2" s="1"/>
  <c r="BI321" i="2" s="1"/>
  <c r="BG329" i="2"/>
  <c r="BH329" i="2" s="1"/>
  <c r="BI329" i="2" s="1"/>
  <c r="BG337" i="2"/>
  <c r="BH337" i="2" s="1"/>
  <c r="BI337" i="2" s="1"/>
  <c r="BG345" i="2"/>
  <c r="BH345" i="2" s="1"/>
  <c r="BI345" i="2" s="1"/>
  <c r="BG353" i="2"/>
  <c r="BH353" i="2" s="1"/>
  <c r="BI353" i="2" s="1"/>
  <c r="BG361" i="2"/>
  <c r="BH361" i="2" s="1"/>
  <c r="BI361" i="2" s="1"/>
  <c r="BG369" i="2"/>
  <c r="BH369" i="2" s="1"/>
  <c r="BI369" i="2" s="1"/>
  <c r="BG393" i="2"/>
  <c r="BH393" i="2" s="1"/>
  <c r="BI393" i="2" s="1"/>
  <c r="BG409" i="2"/>
  <c r="BH409" i="2" s="1"/>
  <c r="BI409" i="2" s="1"/>
  <c r="BG417" i="2"/>
  <c r="BH417" i="2" s="1"/>
  <c r="BI417" i="2" s="1"/>
  <c r="BG425" i="2"/>
  <c r="BH425" i="2" s="1"/>
  <c r="BI425" i="2" s="1"/>
  <c r="BG433" i="2"/>
  <c r="BH433" i="2" s="1"/>
  <c r="BI433" i="2" s="1"/>
  <c r="BG441" i="2"/>
  <c r="BH441" i="2" s="1"/>
  <c r="BI441" i="2" s="1"/>
  <c r="BG449" i="2"/>
  <c r="BH449" i="2" s="1"/>
  <c r="BI449" i="2" s="1"/>
  <c r="BG456" i="2"/>
  <c r="BH456" i="2" s="1"/>
  <c r="BI456" i="2" s="1"/>
  <c r="BG465" i="2"/>
  <c r="BH465" i="2" s="1"/>
  <c r="BI465" i="2" s="1"/>
  <c r="BG481" i="2"/>
  <c r="BH481" i="2" s="1"/>
  <c r="BI481" i="2" s="1"/>
  <c r="BM17" i="2"/>
  <c r="BN17" i="2" s="1"/>
  <c r="BO17" i="2" s="1"/>
  <c r="BM33" i="2"/>
  <c r="BN33" i="2" s="1"/>
  <c r="BO33" i="2" s="1"/>
  <c r="BM41" i="2"/>
  <c r="BN41" i="2" s="1"/>
  <c r="BO41" i="2" s="1"/>
  <c r="BM97" i="2"/>
  <c r="BN97" i="2" s="1"/>
  <c r="BO97" i="2" s="1"/>
  <c r="BM177" i="2"/>
  <c r="BN177" i="2" s="1"/>
  <c r="BO177" i="2" s="1"/>
  <c r="BM185" i="2"/>
  <c r="BN185" i="2" s="1"/>
  <c r="BO185" i="2" s="1"/>
  <c r="BM193" i="2"/>
  <c r="BN193" i="2" s="1"/>
  <c r="BO193" i="2" s="1"/>
  <c r="BM201" i="2"/>
  <c r="BN201" i="2" s="1"/>
  <c r="BO201" i="2" s="1"/>
  <c r="BM209" i="2"/>
  <c r="BN209" i="2" s="1"/>
  <c r="BO209" i="2" s="1"/>
  <c r="BM217" i="2"/>
  <c r="BN217" i="2" s="1"/>
  <c r="BO217" i="2" s="1"/>
  <c r="BM225" i="2"/>
  <c r="BN225" i="2" s="1"/>
  <c r="BO225" i="2" s="1"/>
  <c r="BM232" i="2"/>
  <c r="BN232" i="2" s="1"/>
  <c r="BO232" i="2" s="1"/>
  <c r="BM233" i="2"/>
  <c r="BN233" i="2" s="1"/>
  <c r="BO233" i="2" s="1"/>
  <c r="BM241" i="2"/>
  <c r="BN241" i="2" s="1"/>
  <c r="BO241" i="2" s="1"/>
  <c r="BM248" i="2"/>
  <c r="BN248" i="2" s="1"/>
  <c r="BO248" i="2" s="1"/>
  <c r="BM249" i="2"/>
  <c r="BN249" i="2" s="1"/>
  <c r="BO249" i="2" s="1"/>
  <c r="BM257" i="2"/>
  <c r="BN257" i="2" s="1"/>
  <c r="BO257" i="2" s="1"/>
  <c r="BM265" i="2"/>
  <c r="BN265" i="2" s="1"/>
  <c r="BO265" i="2" s="1"/>
  <c r="BM273" i="2"/>
  <c r="BN273" i="2" s="1"/>
  <c r="BO273" i="2" s="1"/>
  <c r="BM289" i="2"/>
  <c r="BN289" i="2" s="1"/>
  <c r="BO289" i="2" s="1"/>
  <c r="BM305" i="2"/>
  <c r="BN305" i="2" s="1"/>
  <c r="BO305" i="2" s="1"/>
  <c r="BM313" i="2"/>
  <c r="BN313" i="2" s="1"/>
  <c r="BO313" i="2" s="1"/>
  <c r="BM329" i="2"/>
  <c r="BN329" i="2" s="1"/>
  <c r="BO329" i="2" s="1"/>
  <c r="BM337" i="2"/>
  <c r="BN337" i="2" s="1"/>
  <c r="BO337" i="2" s="1"/>
  <c r="BM353" i="2"/>
  <c r="BN353" i="2" s="1"/>
  <c r="BO353" i="2" s="1"/>
  <c r="BM369" i="2"/>
  <c r="BN369" i="2" s="1"/>
  <c r="BO369" i="2" s="1"/>
  <c r="BM385" i="2"/>
  <c r="BN385" i="2" s="1"/>
  <c r="BO385" i="2" s="1"/>
  <c r="BM393" i="2"/>
  <c r="BN393" i="2" s="1"/>
  <c r="BO393" i="2" s="1"/>
  <c r="BM409" i="2"/>
  <c r="BN409" i="2" s="1"/>
  <c r="BO409" i="2" s="1"/>
  <c r="BM417" i="2"/>
  <c r="BN417" i="2" s="1"/>
  <c r="BO417" i="2" s="1"/>
  <c r="BM425" i="2"/>
  <c r="BN425" i="2" s="1"/>
  <c r="BO425" i="2" s="1"/>
  <c r="BM433" i="2"/>
  <c r="BN433" i="2" s="1"/>
  <c r="BO433" i="2" s="1"/>
  <c r="BM441" i="2"/>
  <c r="BN441" i="2" s="1"/>
  <c r="BO441" i="2" s="1"/>
  <c r="BM449" i="2"/>
  <c r="BN449" i="2" s="1"/>
  <c r="BO449" i="2" s="1"/>
  <c r="BM457" i="2"/>
  <c r="BN457" i="2" s="1"/>
  <c r="BO457" i="2" s="1"/>
  <c r="BM465" i="2"/>
  <c r="BN465" i="2" s="1"/>
  <c r="BO465" i="2" s="1"/>
  <c r="BM473" i="2"/>
  <c r="BN473" i="2" s="1"/>
  <c r="BO473" i="2" s="1"/>
  <c r="BM481" i="2"/>
  <c r="BN481" i="2" s="1"/>
  <c r="BO481" i="2" s="1"/>
  <c r="BS10" i="2"/>
  <c r="BS18" i="2"/>
  <c r="BT18" i="2" s="1"/>
  <c r="BU18" i="2" s="1"/>
  <c r="BS26" i="2"/>
  <c r="BT26" i="2" s="1"/>
  <c r="BU26" i="2" s="1"/>
  <c r="BS34" i="2"/>
  <c r="BT34" i="2" s="1"/>
  <c r="BU34" i="2" s="1"/>
  <c r="BS42" i="2"/>
  <c r="BT42" i="2" s="1"/>
  <c r="BU42" i="2" s="1"/>
  <c r="BS50" i="2"/>
  <c r="BT50" i="2" s="1"/>
  <c r="BU50" i="2" s="1"/>
  <c r="BS58" i="2"/>
  <c r="BT58" i="2" s="1"/>
  <c r="BU58" i="2" s="1"/>
  <c r="BS66" i="2"/>
  <c r="BT66" i="2" s="1"/>
  <c r="BU66" i="2" s="1"/>
  <c r="BS74" i="2"/>
  <c r="BT74" i="2" s="1"/>
  <c r="BU74" i="2" s="1"/>
  <c r="BS82" i="2"/>
  <c r="BT82" i="2" s="1"/>
  <c r="BU82" i="2" s="1"/>
  <c r="BS90" i="2"/>
  <c r="BT90" i="2" s="1"/>
  <c r="BU90" i="2" s="1"/>
  <c r="BS95" i="2"/>
  <c r="BT95" i="2" s="1"/>
  <c r="BU95" i="2" s="1"/>
  <c r="BS98" i="2"/>
  <c r="BT98" i="2" s="1"/>
  <c r="BU98" i="2" s="1"/>
  <c r="BS106" i="2"/>
  <c r="BT106" i="2" s="1"/>
  <c r="BU106" i="2" s="1"/>
  <c r="BS122" i="2"/>
  <c r="BT122" i="2" s="1"/>
  <c r="BU122" i="2" s="1"/>
  <c r="BS127" i="2"/>
  <c r="BT127" i="2" s="1"/>
  <c r="BU127" i="2" s="1"/>
  <c r="BS138" i="2"/>
  <c r="BT138" i="2" s="1"/>
  <c r="BU138" i="2" s="1"/>
  <c r="BS154" i="2"/>
  <c r="BT154" i="2" s="1"/>
  <c r="BU154" i="2" s="1"/>
  <c r="BS170" i="2"/>
  <c r="BT170" i="2" s="1"/>
  <c r="BU170" i="2" s="1"/>
  <c r="BS178" i="2"/>
  <c r="BT178" i="2" s="1"/>
  <c r="BU178" i="2" s="1"/>
  <c r="BS193" i="2"/>
  <c r="BT193" i="2" s="1"/>
  <c r="BU193" i="2" s="1"/>
  <c r="BS194" i="2"/>
  <c r="BT194" i="2" s="1"/>
  <c r="BU194" i="2" s="1"/>
  <c r="BS209" i="2"/>
  <c r="BT209" i="2" s="1"/>
  <c r="BU209" i="2" s="1"/>
  <c r="BS210" i="2"/>
  <c r="BT210" i="2" s="1"/>
  <c r="BU210" i="2" s="1"/>
  <c r="BS242" i="2"/>
  <c r="BT242" i="2" s="1"/>
  <c r="BU242" i="2" s="1"/>
  <c r="BS250" i="2"/>
  <c r="BT250" i="2" s="1"/>
  <c r="BU250" i="2" s="1"/>
  <c r="BS258" i="2"/>
  <c r="BT258" i="2" s="1"/>
  <c r="BU258" i="2" s="1"/>
  <c r="BS266" i="2"/>
  <c r="BT266" i="2" s="1"/>
  <c r="BU266" i="2" s="1"/>
  <c r="BS274" i="2"/>
  <c r="BT274" i="2" s="1"/>
  <c r="BU274" i="2" s="1"/>
  <c r="BS282" i="2"/>
  <c r="BT282" i="2" s="1"/>
  <c r="BU282" i="2" s="1"/>
  <c r="BS290" i="2"/>
  <c r="BT290" i="2" s="1"/>
  <c r="BU290" i="2" s="1"/>
  <c r="BS298" i="2"/>
  <c r="BT298" i="2" s="1"/>
  <c r="BU298" i="2" s="1"/>
  <c r="BS305" i="2"/>
  <c r="BT305" i="2" s="1"/>
  <c r="BU305" i="2" s="1"/>
  <c r="BS306" i="2"/>
  <c r="BT306" i="2" s="1"/>
  <c r="BU306" i="2" s="1"/>
  <c r="BS314" i="2"/>
  <c r="BT314" i="2" s="1"/>
  <c r="BU314" i="2" s="1"/>
  <c r="BS338" i="2"/>
  <c r="BT338" i="2" s="1"/>
  <c r="BU338" i="2" s="1"/>
  <c r="BS344" i="2"/>
  <c r="BT344" i="2" s="1"/>
  <c r="BU344" i="2" s="1"/>
  <c r="BS346" i="2"/>
  <c r="BT346" i="2" s="1"/>
  <c r="BU346" i="2" s="1"/>
  <c r="BS354" i="2"/>
  <c r="BT354" i="2" s="1"/>
  <c r="BU354" i="2" s="1"/>
  <c r="BS362" i="2"/>
  <c r="BT362" i="2" s="1"/>
  <c r="BU362" i="2" s="1"/>
  <c r="BS370" i="2"/>
  <c r="BT370" i="2" s="1"/>
  <c r="BU370" i="2" s="1"/>
  <c r="BS378" i="2"/>
  <c r="BT378" i="2" s="1"/>
  <c r="BU378" i="2" s="1"/>
  <c r="BS426" i="2"/>
  <c r="BT426" i="2" s="1"/>
  <c r="BU426" i="2" s="1"/>
  <c r="BS450" i="2"/>
  <c r="BT450" i="2" s="1"/>
  <c r="BU450" i="2" s="1"/>
  <c r="BS458" i="2"/>
  <c r="BT458" i="2" s="1"/>
  <c r="BU458" i="2" s="1"/>
  <c r="BS474" i="2"/>
  <c r="BT474" i="2" s="1"/>
  <c r="BU474" i="2" s="1"/>
  <c r="BY148" i="2"/>
  <c r="BZ148" i="2" s="1"/>
  <c r="CA148" i="2" s="1"/>
  <c r="BY147" i="2"/>
  <c r="BZ147" i="2" s="1"/>
  <c r="CA147" i="2" s="1"/>
  <c r="BY151" i="2"/>
  <c r="BZ151" i="2" s="1"/>
  <c r="CA151" i="2" s="1"/>
  <c r="BY150" i="2"/>
  <c r="BZ150" i="2" s="1"/>
  <c r="CA150" i="2" s="1"/>
  <c r="BY152" i="2"/>
  <c r="BZ152" i="2" s="1"/>
  <c r="CA152" i="2" s="1"/>
  <c r="BY149" i="2"/>
  <c r="BZ149" i="2" s="1"/>
  <c r="CA149" i="2" s="1"/>
  <c r="BY160" i="2"/>
  <c r="BZ160" i="2" s="1"/>
  <c r="CA160" i="2" s="1"/>
  <c r="BY168" i="2"/>
  <c r="BZ168" i="2" s="1"/>
  <c r="CA168" i="2" s="1"/>
  <c r="BY215" i="2"/>
  <c r="BZ215" i="2" s="1"/>
  <c r="CA215" i="2" s="1"/>
  <c r="BY216" i="2"/>
  <c r="BZ216" i="2" s="1"/>
  <c r="CA216" i="2" s="1"/>
  <c r="BY232" i="2"/>
  <c r="BZ232" i="2" s="1"/>
  <c r="CA232" i="2" s="1"/>
  <c r="BY248" i="2"/>
  <c r="BZ248" i="2" s="1"/>
  <c r="CA248" i="2" s="1"/>
  <c r="BY256" i="2"/>
  <c r="BZ256" i="2" s="1"/>
  <c r="CA256" i="2" s="1"/>
  <c r="BY264" i="2"/>
  <c r="BZ264" i="2" s="1"/>
  <c r="CA264" i="2" s="1"/>
  <c r="BY269" i="2"/>
  <c r="BZ269" i="2" s="1"/>
  <c r="CA269" i="2" s="1"/>
  <c r="BY272" i="2"/>
  <c r="BZ272" i="2" s="1"/>
  <c r="CA272" i="2" s="1"/>
  <c r="BY288" i="2"/>
  <c r="BZ288" i="2" s="1"/>
  <c r="CA288" i="2" s="1"/>
  <c r="BY296" i="2"/>
  <c r="BZ296" i="2" s="1"/>
  <c r="CA296" i="2" s="1"/>
  <c r="BY301" i="2"/>
  <c r="BZ301" i="2" s="1"/>
  <c r="CA301" i="2" s="1"/>
  <c r="BY304" i="2"/>
  <c r="BZ304" i="2" s="1"/>
  <c r="CA304" i="2" s="1"/>
  <c r="BY312" i="2"/>
  <c r="BZ312" i="2" s="1"/>
  <c r="CA312" i="2" s="1"/>
  <c r="BY317" i="2"/>
  <c r="BZ317" i="2" s="1"/>
  <c r="CA317" i="2" s="1"/>
  <c r="BY320" i="2"/>
  <c r="BZ320" i="2" s="1"/>
  <c r="CA320" i="2" s="1"/>
  <c r="BY335" i="2"/>
  <c r="BZ335" i="2" s="1"/>
  <c r="CA335" i="2" s="1"/>
  <c r="BY336" i="2"/>
  <c r="BZ336" i="2" s="1"/>
  <c r="CA336" i="2" s="1"/>
  <c r="BY352" i="2"/>
  <c r="BZ352" i="2" s="1"/>
  <c r="CA352" i="2" s="1"/>
  <c r="BY392" i="2"/>
  <c r="BZ392" i="2" s="1"/>
  <c r="CA392" i="2" s="1"/>
  <c r="BY400" i="2"/>
  <c r="BZ400" i="2" s="1"/>
  <c r="CA400" i="2" s="1"/>
  <c r="BY424" i="2"/>
  <c r="BZ424" i="2" s="1"/>
  <c r="CA424" i="2" s="1"/>
  <c r="BY432" i="2"/>
  <c r="BZ432" i="2" s="1"/>
  <c r="CA432" i="2" s="1"/>
  <c r="BY440" i="2"/>
  <c r="BZ440" i="2" s="1"/>
  <c r="CA440" i="2" s="1"/>
  <c r="BY456" i="2"/>
  <c r="BZ456" i="2" s="1"/>
  <c r="CA456" i="2" s="1"/>
  <c r="BY472" i="2"/>
  <c r="BZ472" i="2" s="1"/>
  <c r="CA472" i="2" s="1"/>
  <c r="BY488" i="2"/>
  <c r="BZ488" i="2" s="1"/>
  <c r="CA488" i="2" s="1"/>
  <c r="CE16" i="2"/>
  <c r="CF16" i="2" s="1"/>
  <c r="CG16" i="2" s="1"/>
  <c r="CE25" i="2"/>
  <c r="CF25" i="2" s="1"/>
  <c r="CG25" i="2" s="1"/>
  <c r="CE49" i="2"/>
  <c r="CF49" i="2" s="1"/>
  <c r="CG49" i="2" s="1"/>
  <c r="CE57" i="2"/>
  <c r="CF57" i="2" s="1"/>
  <c r="CG57" i="2" s="1"/>
  <c r="CE65" i="2"/>
  <c r="CF65" i="2" s="1"/>
  <c r="CG65" i="2" s="1"/>
  <c r="CE73" i="2"/>
  <c r="CF73" i="2" s="1"/>
  <c r="CG73" i="2" s="1"/>
  <c r="CE81" i="2"/>
  <c r="CF81" i="2" s="1"/>
  <c r="CG81" i="2" s="1"/>
  <c r="CE97" i="2"/>
  <c r="CF97" i="2" s="1"/>
  <c r="CG97" i="2" s="1"/>
  <c r="CE105" i="2"/>
  <c r="CF105" i="2" s="1"/>
  <c r="CG105" i="2" s="1"/>
  <c r="CE137" i="2"/>
  <c r="CF137" i="2" s="1"/>
  <c r="CG137" i="2" s="1"/>
  <c r="CE145" i="2"/>
  <c r="CF145" i="2" s="1"/>
  <c r="CG145" i="2" s="1"/>
  <c r="CE169" i="2"/>
  <c r="CF169" i="2" s="1"/>
  <c r="CG169" i="2" s="1"/>
  <c r="CE177" i="2"/>
  <c r="CF177" i="2" s="1"/>
  <c r="CG177" i="2" s="1"/>
  <c r="CE185" i="2"/>
  <c r="CF185" i="2" s="1"/>
  <c r="CG185" i="2" s="1"/>
  <c r="CE193" i="2"/>
  <c r="CF193" i="2" s="1"/>
  <c r="CG193" i="2" s="1"/>
  <c r="CE201" i="2"/>
  <c r="CF201" i="2" s="1"/>
  <c r="CG201" i="2" s="1"/>
  <c r="CE241" i="2"/>
  <c r="CF241" i="2" s="1"/>
  <c r="CG241" i="2" s="1"/>
  <c r="CE249" i="2"/>
  <c r="CF249" i="2" s="1"/>
  <c r="CG249" i="2" s="1"/>
  <c r="CE257" i="2"/>
  <c r="CF257" i="2" s="1"/>
  <c r="CG257" i="2" s="1"/>
  <c r="CE273" i="2"/>
  <c r="CF273" i="2" s="1"/>
  <c r="CG273" i="2" s="1"/>
  <c r="CE281" i="2"/>
  <c r="CF281" i="2" s="1"/>
  <c r="CG281" i="2" s="1"/>
  <c r="CE289" i="2"/>
  <c r="CF289" i="2" s="1"/>
  <c r="CG289" i="2" s="1"/>
  <c r="CE297" i="2"/>
  <c r="CF297" i="2" s="1"/>
  <c r="CG297" i="2" s="1"/>
  <c r="CE303" i="2"/>
  <c r="CF303" i="2" s="1"/>
  <c r="CG303" i="2" s="1"/>
  <c r="CE313" i="2"/>
  <c r="CF313" i="2" s="1"/>
  <c r="CG313" i="2" s="1"/>
  <c r="CE321" i="2"/>
  <c r="CF321" i="2" s="1"/>
  <c r="CG321" i="2" s="1"/>
  <c r="CE337" i="2"/>
  <c r="CF337" i="2" s="1"/>
  <c r="CG337" i="2" s="1"/>
  <c r="CE345" i="2"/>
  <c r="CF345" i="2" s="1"/>
  <c r="CG345" i="2" s="1"/>
  <c r="CE353" i="2"/>
  <c r="CF353" i="2" s="1"/>
  <c r="CG353" i="2" s="1"/>
  <c r="CE361" i="2"/>
  <c r="CF361" i="2" s="1"/>
  <c r="CG361" i="2" s="1"/>
  <c r="CE385" i="2"/>
  <c r="CF385" i="2" s="1"/>
  <c r="CG385" i="2" s="1"/>
  <c r="CE417" i="2"/>
  <c r="CF417" i="2" s="1"/>
  <c r="CG417" i="2" s="1"/>
  <c r="CE449" i="2"/>
  <c r="CF449" i="2" s="1"/>
  <c r="CG449" i="2" s="1"/>
  <c r="CE473" i="2"/>
  <c r="CF473" i="2" s="1"/>
  <c r="CG473" i="2" s="1"/>
  <c r="CE481" i="2"/>
  <c r="CF481" i="2" s="1"/>
  <c r="CG481" i="2" s="1"/>
  <c r="CE489" i="2"/>
  <c r="CF489" i="2" s="1"/>
  <c r="CG489" i="2" s="1"/>
  <c r="CK34" i="2"/>
  <c r="CL34" i="2" s="1"/>
  <c r="CM34" i="2" s="1"/>
  <c r="CK30" i="2"/>
  <c r="CL30" i="2" s="1"/>
  <c r="CM30" i="2" s="1"/>
  <c r="CK31" i="2"/>
  <c r="CL31" i="2" s="1"/>
  <c r="CM31" i="2" s="1"/>
  <c r="CK29" i="2"/>
  <c r="CL29" i="2" s="1"/>
  <c r="CM29" i="2" s="1"/>
  <c r="CK32" i="2"/>
  <c r="CL32" i="2" s="1"/>
  <c r="CM32" i="2" s="1"/>
  <c r="CK38" i="2"/>
  <c r="CL38" i="2" s="1"/>
  <c r="CM38" i="2" s="1"/>
  <c r="CK58" i="2"/>
  <c r="CL58" i="2" s="1"/>
  <c r="CM58" i="2" s="1"/>
  <c r="CK82" i="2"/>
  <c r="CL82" i="2" s="1"/>
  <c r="CM82" i="2" s="1"/>
  <c r="CK146" i="2"/>
  <c r="CL146" i="2" s="1"/>
  <c r="CM146" i="2" s="1"/>
  <c r="CK218" i="2"/>
  <c r="CL218" i="2" s="1"/>
  <c r="CM218" i="2" s="1"/>
  <c r="CK234" i="2"/>
  <c r="CL234" i="2" s="1"/>
  <c r="CM234" i="2" s="1"/>
  <c r="CK242" i="2"/>
  <c r="CL242" i="2" s="1"/>
  <c r="CM242" i="2" s="1"/>
  <c r="CK250" i="2"/>
  <c r="CL250" i="2" s="1"/>
  <c r="CM250" i="2" s="1"/>
  <c r="CK282" i="2"/>
  <c r="CL282" i="2" s="1"/>
  <c r="CM282" i="2" s="1"/>
  <c r="CK290" i="2"/>
  <c r="CL290" i="2" s="1"/>
  <c r="CM290" i="2" s="1"/>
  <c r="CK314" i="2"/>
  <c r="CL314" i="2" s="1"/>
  <c r="CM314" i="2" s="1"/>
  <c r="CK322" i="2"/>
  <c r="CL322" i="2" s="1"/>
  <c r="CM322" i="2" s="1"/>
  <c r="CK330" i="2"/>
  <c r="CL330" i="2" s="1"/>
  <c r="CM330" i="2" s="1"/>
  <c r="CK338" i="2"/>
  <c r="CL338" i="2" s="1"/>
  <c r="CM338" i="2" s="1"/>
  <c r="CK344" i="2"/>
  <c r="CL344" i="2" s="1"/>
  <c r="CM344" i="2" s="1"/>
  <c r="CK354" i="2"/>
  <c r="CL354" i="2" s="1"/>
  <c r="CM354" i="2" s="1"/>
  <c r="CK466" i="2"/>
  <c r="CL466" i="2" s="1"/>
  <c r="CM466" i="2" s="1"/>
  <c r="CK472" i="2"/>
  <c r="CL472" i="2" s="1"/>
  <c r="CM472" i="2" s="1"/>
  <c r="CQ10" i="2"/>
  <c r="CR10" i="2" s="1"/>
  <c r="CS10" i="2" s="1"/>
  <c r="CQ18" i="2"/>
  <c r="CR18" i="2" s="1"/>
  <c r="CS18" i="2" s="1"/>
  <c r="CQ26" i="2"/>
  <c r="CR26" i="2" s="1"/>
  <c r="CS26" i="2" s="1"/>
  <c r="CQ34" i="2"/>
  <c r="CR34" i="2" s="1"/>
  <c r="CS34" i="2" s="1"/>
  <c r="CQ42" i="2"/>
  <c r="CR42" i="2" s="1"/>
  <c r="CS42" i="2" s="1"/>
  <c r="CQ50" i="2"/>
  <c r="CR50" i="2" s="1"/>
  <c r="CS50" i="2" s="1"/>
  <c r="CQ58" i="2"/>
  <c r="CR58" i="2" s="1"/>
  <c r="CS58" i="2" s="1"/>
  <c r="CQ66" i="2"/>
  <c r="CR66" i="2" s="1"/>
  <c r="CS66" i="2" s="1"/>
  <c r="CQ74" i="2"/>
  <c r="CR74" i="2" s="1"/>
  <c r="CS74" i="2" s="1"/>
  <c r="CQ82" i="2"/>
  <c r="CR82" i="2" s="1"/>
  <c r="CS82" i="2" s="1"/>
  <c r="CQ90" i="2"/>
  <c r="CR90" i="2" s="1"/>
  <c r="CS90" i="2" s="1"/>
  <c r="CQ98" i="2"/>
  <c r="CR98" i="2" s="1"/>
  <c r="CS98" i="2" s="1"/>
  <c r="CQ106" i="2"/>
  <c r="CR106" i="2" s="1"/>
  <c r="CS106" i="2" s="1"/>
  <c r="CQ114" i="2"/>
  <c r="CR114" i="2" s="1"/>
  <c r="CS114" i="2" s="1"/>
  <c r="CQ122" i="2"/>
  <c r="CR122" i="2" s="1"/>
  <c r="CS122" i="2" s="1"/>
  <c r="CQ130" i="2"/>
  <c r="CR130" i="2" s="1"/>
  <c r="CS130" i="2" s="1"/>
  <c r="CQ146" i="2"/>
  <c r="CR146" i="2" s="1"/>
  <c r="CS146" i="2" s="1"/>
  <c r="CQ154" i="2"/>
  <c r="CR154" i="2" s="1"/>
  <c r="CS154" i="2" s="1"/>
  <c r="CQ170" i="2"/>
  <c r="CR170" i="2" s="1"/>
  <c r="CS170" i="2" s="1"/>
  <c r="CQ178" i="2"/>
  <c r="CR178" i="2" s="1"/>
  <c r="CS178" i="2" s="1"/>
  <c r="CQ186" i="2"/>
  <c r="CR186" i="2" s="1"/>
  <c r="CS186" i="2" s="1"/>
  <c r="CQ210" i="2"/>
  <c r="CR210" i="2" s="1"/>
  <c r="CS210" i="2" s="1"/>
  <c r="CQ250" i="2"/>
  <c r="CR250" i="2" s="1"/>
  <c r="CS250" i="2" s="1"/>
  <c r="CQ290" i="2"/>
  <c r="CR290" i="2" s="1"/>
  <c r="CS290" i="2" s="1"/>
  <c r="CQ314" i="2"/>
  <c r="CR314" i="2" s="1"/>
  <c r="CS314" i="2" s="1"/>
  <c r="CQ338" i="2"/>
  <c r="CR338" i="2" s="1"/>
  <c r="CS338" i="2" s="1"/>
  <c r="CQ354" i="2"/>
  <c r="CR354" i="2" s="1"/>
  <c r="CS354" i="2" s="1"/>
  <c r="CQ378" i="2"/>
  <c r="CR378" i="2" s="1"/>
  <c r="CS378" i="2" s="1"/>
  <c r="CQ386" i="2"/>
  <c r="CR386" i="2" s="1"/>
  <c r="CS386" i="2" s="1"/>
  <c r="CQ394" i="2"/>
  <c r="CR394" i="2" s="1"/>
  <c r="CS394" i="2" s="1"/>
  <c r="CQ402" i="2"/>
  <c r="CR402" i="2" s="1"/>
  <c r="CS402" i="2" s="1"/>
  <c r="CQ410" i="2"/>
  <c r="CR410" i="2" s="1"/>
  <c r="CS410" i="2" s="1"/>
  <c r="CQ418" i="2"/>
  <c r="CR418" i="2" s="1"/>
  <c r="CS418" i="2" s="1"/>
  <c r="CQ426" i="2"/>
  <c r="CR426" i="2" s="1"/>
  <c r="CS426" i="2" s="1"/>
  <c r="CQ434" i="2"/>
  <c r="CR434" i="2" s="1"/>
  <c r="CS434" i="2" s="1"/>
  <c r="CQ464" i="2"/>
  <c r="CR464" i="2" s="1"/>
  <c r="CS464" i="2" s="1"/>
  <c r="CQ474" i="2"/>
  <c r="CR474" i="2" s="1"/>
  <c r="CS474" i="2" s="1"/>
  <c r="CQ490" i="2"/>
  <c r="CR490" i="2" s="1"/>
  <c r="CS490" i="2" s="1"/>
  <c r="CQ129" i="2"/>
  <c r="CR129" i="2" s="1"/>
  <c r="CS129" i="2" s="1"/>
  <c r="CK474" i="2"/>
  <c r="CL474" i="2" s="1"/>
  <c r="CM474" i="2" s="1"/>
  <c r="BY158" i="2"/>
  <c r="BZ158" i="2" s="1"/>
  <c r="CA158" i="2" s="1"/>
  <c r="BA67" i="2"/>
  <c r="BB67" i="2" s="1"/>
  <c r="BC67" i="2" s="1"/>
  <c r="CW101" i="2"/>
  <c r="CX101" i="2" s="1"/>
  <c r="CY101" i="2" s="1"/>
  <c r="CW125" i="2"/>
  <c r="CX125" i="2" s="1"/>
  <c r="CY125" i="2" s="1"/>
  <c r="CW149" i="2"/>
  <c r="CX149" i="2" s="1"/>
  <c r="CY149" i="2" s="1"/>
  <c r="CW181" i="2"/>
  <c r="CX181" i="2" s="1"/>
  <c r="CY181" i="2" s="1"/>
  <c r="CW213" i="2"/>
  <c r="CX213" i="2" s="1"/>
  <c r="CY213" i="2" s="1"/>
  <c r="CW237" i="2"/>
  <c r="CX237" i="2" s="1"/>
  <c r="CY237" i="2" s="1"/>
  <c r="CW261" i="2"/>
  <c r="CX261" i="2" s="1"/>
  <c r="CY261" i="2" s="1"/>
  <c r="CW285" i="2"/>
  <c r="CX285" i="2" s="1"/>
  <c r="CY285" i="2" s="1"/>
  <c r="CW309" i="2"/>
  <c r="CX309" i="2" s="1"/>
  <c r="CY309" i="2" s="1"/>
  <c r="CW325" i="2"/>
  <c r="CX325" i="2" s="1"/>
  <c r="CY325" i="2" s="1"/>
  <c r="CW357" i="2"/>
  <c r="CX357" i="2" s="1"/>
  <c r="CY357" i="2" s="1"/>
  <c r="CW373" i="2"/>
  <c r="CX373" i="2" s="1"/>
  <c r="CY373" i="2" s="1"/>
  <c r="CW389" i="2"/>
  <c r="CX389" i="2" s="1"/>
  <c r="CY389" i="2" s="1"/>
  <c r="CW405" i="2"/>
  <c r="CX405" i="2" s="1"/>
  <c r="CY405" i="2" s="1"/>
  <c r="CW429" i="2"/>
  <c r="CX429" i="2" s="1"/>
  <c r="CY429" i="2" s="1"/>
  <c r="CW453" i="2"/>
  <c r="CX453" i="2" s="1"/>
  <c r="CY453" i="2" s="1"/>
  <c r="CW477" i="2"/>
  <c r="CX477" i="2" s="1"/>
  <c r="CY477" i="2" s="1"/>
  <c r="DC29" i="2"/>
  <c r="DD29" i="2" s="1"/>
  <c r="DE29" i="2" s="1"/>
  <c r="DC53" i="2"/>
  <c r="DD53" i="2" s="1"/>
  <c r="DE53" i="2" s="1"/>
  <c r="DC77" i="2"/>
  <c r="DD77" i="2" s="1"/>
  <c r="DE77" i="2" s="1"/>
  <c r="DC101" i="2"/>
  <c r="DD101" i="2" s="1"/>
  <c r="DE101" i="2" s="1"/>
  <c r="DC125" i="2"/>
  <c r="DD125" i="2" s="1"/>
  <c r="DE125" i="2" s="1"/>
  <c r="DC149" i="2"/>
  <c r="DD149" i="2" s="1"/>
  <c r="DE149" i="2" s="1"/>
  <c r="DC173" i="2"/>
  <c r="DD173" i="2" s="1"/>
  <c r="DE173" i="2" s="1"/>
  <c r="DC197" i="2"/>
  <c r="DD197" i="2" s="1"/>
  <c r="DE197" i="2" s="1"/>
  <c r="DC221" i="2"/>
  <c r="DD221" i="2" s="1"/>
  <c r="DE221" i="2" s="1"/>
  <c r="DC245" i="2"/>
  <c r="DD245" i="2" s="1"/>
  <c r="DE245" i="2" s="1"/>
  <c r="DC269" i="2"/>
  <c r="DD269" i="2" s="1"/>
  <c r="DE269" i="2" s="1"/>
  <c r="DC293" i="2"/>
  <c r="DD293" i="2" s="1"/>
  <c r="DE293" i="2" s="1"/>
  <c r="DC317" i="2"/>
  <c r="DD317" i="2" s="1"/>
  <c r="DE317" i="2" s="1"/>
  <c r="DC341" i="2"/>
  <c r="DD341" i="2" s="1"/>
  <c r="DE341" i="2" s="1"/>
  <c r="DC365" i="2"/>
  <c r="DD365" i="2" s="1"/>
  <c r="DE365" i="2" s="1"/>
  <c r="DC389" i="2"/>
  <c r="DD389" i="2" s="1"/>
  <c r="DE389" i="2" s="1"/>
  <c r="DC413" i="2"/>
  <c r="DD413" i="2" s="1"/>
  <c r="DE413" i="2" s="1"/>
  <c r="DC437" i="2"/>
  <c r="DD437" i="2" s="1"/>
  <c r="DE437" i="2" s="1"/>
  <c r="DC461" i="2"/>
  <c r="DD461" i="2" s="1"/>
  <c r="DE461" i="2" s="1"/>
  <c r="DC477" i="2"/>
  <c r="DD477" i="2" s="1"/>
  <c r="DE477" i="2" s="1"/>
  <c r="DI29" i="2"/>
  <c r="DJ29" i="2" s="1"/>
  <c r="DK29" i="2" s="1"/>
  <c r="DI53" i="2"/>
  <c r="DJ53" i="2" s="1"/>
  <c r="DK53" i="2" s="1"/>
  <c r="DI77" i="2"/>
  <c r="DJ77" i="2" s="1"/>
  <c r="DK77" i="2" s="1"/>
  <c r="DI93" i="2"/>
  <c r="DJ93" i="2" s="1"/>
  <c r="DK93" i="2" s="1"/>
  <c r="DI117" i="2"/>
  <c r="DJ117" i="2" s="1"/>
  <c r="DK117" i="2" s="1"/>
  <c r="DI133" i="2"/>
  <c r="DJ133" i="2" s="1"/>
  <c r="DK133" i="2" s="1"/>
  <c r="DI157" i="2"/>
  <c r="DJ157" i="2" s="1"/>
  <c r="DK157" i="2" s="1"/>
  <c r="DI181" i="2"/>
  <c r="DJ181" i="2" s="1"/>
  <c r="DK181" i="2" s="1"/>
  <c r="DI205" i="2"/>
  <c r="DJ205" i="2" s="1"/>
  <c r="DK205" i="2" s="1"/>
  <c r="DI221" i="2"/>
  <c r="DJ221" i="2" s="1"/>
  <c r="DK221" i="2" s="1"/>
  <c r="CW85" i="2"/>
  <c r="CX85" i="2" s="1"/>
  <c r="CY85" i="2" s="1"/>
  <c r="CW109" i="2"/>
  <c r="CX109" i="2" s="1"/>
  <c r="CY109" i="2" s="1"/>
  <c r="CW133" i="2"/>
  <c r="CX133" i="2" s="1"/>
  <c r="CY133" i="2" s="1"/>
  <c r="CW157" i="2"/>
  <c r="CX157" i="2" s="1"/>
  <c r="CY157" i="2" s="1"/>
  <c r="CW229" i="2"/>
  <c r="CX229" i="2" s="1"/>
  <c r="CY229" i="2" s="1"/>
  <c r="CW277" i="2"/>
  <c r="CX277" i="2" s="1"/>
  <c r="CY277" i="2" s="1"/>
  <c r="CW301" i="2"/>
  <c r="CX301" i="2" s="1"/>
  <c r="CY301" i="2" s="1"/>
  <c r="CW341" i="2"/>
  <c r="CX341" i="2" s="1"/>
  <c r="CY341" i="2" s="1"/>
  <c r="CW397" i="2"/>
  <c r="CX397" i="2" s="1"/>
  <c r="CY397" i="2" s="1"/>
  <c r="CW421" i="2"/>
  <c r="CX421" i="2" s="1"/>
  <c r="CY421" i="2" s="1"/>
  <c r="CW445" i="2"/>
  <c r="CX445" i="2" s="1"/>
  <c r="CY445" i="2" s="1"/>
  <c r="CW461" i="2"/>
  <c r="CX461" i="2" s="1"/>
  <c r="CY461" i="2" s="1"/>
  <c r="CW485" i="2"/>
  <c r="CX485" i="2" s="1"/>
  <c r="CY485" i="2" s="1"/>
  <c r="DC13" i="2"/>
  <c r="DD13" i="2" s="1"/>
  <c r="DE13" i="2" s="1"/>
  <c r="DC37" i="2"/>
  <c r="DD37" i="2" s="1"/>
  <c r="DE37" i="2" s="1"/>
  <c r="DC61" i="2"/>
  <c r="DD61" i="2" s="1"/>
  <c r="DE61" i="2" s="1"/>
  <c r="DC85" i="2"/>
  <c r="DD85" i="2" s="1"/>
  <c r="DE85" i="2" s="1"/>
  <c r="DC109" i="2"/>
  <c r="DD109" i="2" s="1"/>
  <c r="DE109" i="2" s="1"/>
  <c r="DC133" i="2"/>
  <c r="DD133" i="2" s="1"/>
  <c r="DE133" i="2" s="1"/>
  <c r="DC157" i="2"/>
  <c r="DD157" i="2" s="1"/>
  <c r="DE157" i="2" s="1"/>
  <c r="DC181" i="2"/>
  <c r="DD181" i="2" s="1"/>
  <c r="DE181" i="2" s="1"/>
  <c r="DC205" i="2"/>
  <c r="DD205" i="2" s="1"/>
  <c r="DE205" i="2" s="1"/>
  <c r="DC237" i="2"/>
  <c r="DD237" i="2" s="1"/>
  <c r="DE237" i="2" s="1"/>
  <c r="DC261" i="2"/>
  <c r="DD261" i="2" s="1"/>
  <c r="DE261" i="2" s="1"/>
  <c r="DC285" i="2"/>
  <c r="DD285" i="2" s="1"/>
  <c r="DE285" i="2" s="1"/>
  <c r="DC309" i="2"/>
  <c r="DD309" i="2" s="1"/>
  <c r="DE309" i="2" s="1"/>
  <c r="DC333" i="2"/>
  <c r="DD333" i="2" s="1"/>
  <c r="DE333" i="2" s="1"/>
  <c r="DC357" i="2"/>
  <c r="DD357" i="2" s="1"/>
  <c r="DE357" i="2" s="1"/>
  <c r="DC381" i="2"/>
  <c r="DD381" i="2" s="1"/>
  <c r="DE381" i="2" s="1"/>
  <c r="DC405" i="2"/>
  <c r="DD405" i="2" s="1"/>
  <c r="DE405" i="2" s="1"/>
  <c r="DC429" i="2"/>
  <c r="DD429" i="2" s="1"/>
  <c r="DE429" i="2" s="1"/>
  <c r="DC453" i="2"/>
  <c r="DD453" i="2" s="1"/>
  <c r="DE453" i="2" s="1"/>
  <c r="DC485" i="2"/>
  <c r="DD485" i="2" s="1"/>
  <c r="DE485" i="2" s="1"/>
  <c r="DJ13" i="2"/>
  <c r="DK13" i="2" s="1"/>
  <c r="DI37" i="2"/>
  <c r="DJ37" i="2" s="1"/>
  <c r="DK37" i="2" s="1"/>
  <c r="DI61" i="2"/>
  <c r="DJ61" i="2" s="1"/>
  <c r="DK61" i="2" s="1"/>
  <c r="DI85" i="2"/>
  <c r="DJ85" i="2" s="1"/>
  <c r="DK85" i="2" s="1"/>
  <c r="DI109" i="2"/>
  <c r="DJ109" i="2" s="1"/>
  <c r="DK109" i="2" s="1"/>
  <c r="DI141" i="2"/>
  <c r="DJ141" i="2" s="1"/>
  <c r="DK141" i="2" s="1"/>
  <c r="DI173" i="2"/>
  <c r="DJ173" i="2" s="1"/>
  <c r="DK173" i="2" s="1"/>
  <c r="DI197" i="2"/>
  <c r="DJ197" i="2" s="1"/>
  <c r="DK197" i="2" s="1"/>
  <c r="DI229" i="2"/>
  <c r="DJ229" i="2" s="1"/>
  <c r="DK229" i="2" s="1"/>
  <c r="CW77" i="2"/>
  <c r="CX77" i="2" s="1"/>
  <c r="CY77" i="2" s="1"/>
  <c r="CW117" i="2"/>
  <c r="CX117" i="2" s="1"/>
  <c r="CY117" i="2" s="1"/>
  <c r="CW141" i="2"/>
  <c r="CX141" i="2" s="1"/>
  <c r="CY141" i="2" s="1"/>
  <c r="CW165" i="2"/>
  <c r="CX165" i="2" s="1"/>
  <c r="CY165" i="2" s="1"/>
  <c r="CW197" i="2"/>
  <c r="CX197" i="2" s="1"/>
  <c r="CY197" i="2" s="1"/>
  <c r="CW221" i="2"/>
  <c r="CX221" i="2" s="1"/>
  <c r="CY221" i="2" s="1"/>
  <c r="CW245" i="2"/>
  <c r="CX245" i="2" s="1"/>
  <c r="CY245" i="2" s="1"/>
  <c r="CW269" i="2"/>
  <c r="CX269" i="2" s="1"/>
  <c r="CY269" i="2" s="1"/>
  <c r="CW293" i="2"/>
  <c r="CX293" i="2" s="1"/>
  <c r="CY293" i="2" s="1"/>
  <c r="CW317" i="2"/>
  <c r="CX317" i="2" s="1"/>
  <c r="CY317" i="2" s="1"/>
  <c r="CW333" i="2"/>
  <c r="CX333" i="2" s="1"/>
  <c r="CY333" i="2" s="1"/>
  <c r="CW365" i="2"/>
  <c r="CX365" i="2" s="1"/>
  <c r="CY365" i="2" s="1"/>
  <c r="CW381" i="2"/>
  <c r="CX381" i="2" s="1"/>
  <c r="CY381" i="2" s="1"/>
  <c r="CW413" i="2"/>
  <c r="CX413" i="2" s="1"/>
  <c r="CY413" i="2" s="1"/>
  <c r="CW437" i="2"/>
  <c r="CX437" i="2" s="1"/>
  <c r="CY437" i="2" s="1"/>
  <c r="CW469" i="2"/>
  <c r="CX469" i="2" s="1"/>
  <c r="CY469" i="2" s="1"/>
  <c r="CW493" i="2"/>
  <c r="CX493" i="2" s="1"/>
  <c r="CY493" i="2" s="1"/>
  <c r="DC21" i="2"/>
  <c r="DD21" i="2" s="1"/>
  <c r="DE21" i="2" s="1"/>
  <c r="DC45" i="2"/>
  <c r="DD45" i="2" s="1"/>
  <c r="DE45" i="2" s="1"/>
  <c r="DC69" i="2"/>
  <c r="DD69" i="2" s="1"/>
  <c r="DE69" i="2" s="1"/>
  <c r="DC93" i="2"/>
  <c r="DD93" i="2" s="1"/>
  <c r="DE93" i="2" s="1"/>
  <c r="DC117" i="2"/>
  <c r="DD117" i="2" s="1"/>
  <c r="DE117" i="2" s="1"/>
  <c r="DC141" i="2"/>
  <c r="DD141" i="2" s="1"/>
  <c r="DE141" i="2" s="1"/>
  <c r="DC165" i="2"/>
  <c r="DD165" i="2" s="1"/>
  <c r="DE165" i="2" s="1"/>
  <c r="DC189" i="2"/>
  <c r="DD189" i="2" s="1"/>
  <c r="DE189" i="2" s="1"/>
  <c r="DC213" i="2"/>
  <c r="DD213" i="2" s="1"/>
  <c r="DE213" i="2" s="1"/>
  <c r="DC229" i="2"/>
  <c r="DD229" i="2" s="1"/>
  <c r="DE229" i="2" s="1"/>
  <c r="DC253" i="2"/>
  <c r="DD253" i="2" s="1"/>
  <c r="DE253" i="2" s="1"/>
  <c r="DC277" i="2"/>
  <c r="DD277" i="2" s="1"/>
  <c r="DE277" i="2" s="1"/>
  <c r="DC301" i="2"/>
  <c r="DD301" i="2" s="1"/>
  <c r="DE301" i="2" s="1"/>
  <c r="DC325" i="2"/>
  <c r="DD325" i="2" s="1"/>
  <c r="DE325" i="2" s="1"/>
  <c r="DC349" i="2"/>
  <c r="DD349" i="2" s="1"/>
  <c r="DE349" i="2" s="1"/>
  <c r="DC373" i="2"/>
  <c r="DD373" i="2" s="1"/>
  <c r="DE373" i="2" s="1"/>
  <c r="DC397" i="2"/>
  <c r="DD397" i="2" s="1"/>
  <c r="DE397" i="2" s="1"/>
  <c r="DC421" i="2"/>
  <c r="DD421" i="2" s="1"/>
  <c r="DE421" i="2" s="1"/>
  <c r="DC445" i="2"/>
  <c r="DD445" i="2" s="1"/>
  <c r="DE445" i="2" s="1"/>
  <c r="DC469" i="2"/>
  <c r="DD469" i="2" s="1"/>
  <c r="DE469" i="2" s="1"/>
  <c r="DC493" i="2"/>
  <c r="DD493" i="2" s="1"/>
  <c r="DE493" i="2" s="1"/>
  <c r="DI21" i="2"/>
  <c r="DJ21" i="2" s="1"/>
  <c r="DK21" i="2" s="1"/>
  <c r="DI45" i="2"/>
  <c r="DJ45" i="2" s="1"/>
  <c r="DK45" i="2" s="1"/>
  <c r="DI69" i="2"/>
  <c r="DJ69" i="2" s="1"/>
  <c r="DK69" i="2" s="1"/>
  <c r="DI101" i="2"/>
  <c r="DJ101" i="2" s="1"/>
  <c r="DK101" i="2" s="1"/>
  <c r="DI125" i="2"/>
  <c r="DJ125" i="2" s="1"/>
  <c r="DK125" i="2" s="1"/>
  <c r="DI149" i="2"/>
  <c r="DJ149" i="2" s="1"/>
  <c r="DK149" i="2" s="1"/>
  <c r="DI165" i="2"/>
  <c r="DJ165" i="2" s="1"/>
  <c r="DK165" i="2" s="1"/>
  <c r="DI189" i="2"/>
  <c r="DJ189" i="2" s="1"/>
  <c r="DK189" i="2" s="1"/>
  <c r="DI213" i="2"/>
  <c r="DJ213" i="2" s="1"/>
  <c r="DK213" i="2" s="1"/>
  <c r="DI245" i="2"/>
  <c r="DJ245" i="2" s="1"/>
  <c r="DK245" i="2" s="1"/>
  <c r="CW132" i="2"/>
  <c r="CX132" i="2" s="1"/>
  <c r="CY132" i="2" s="1"/>
  <c r="CW140" i="2"/>
  <c r="CX140" i="2" s="1"/>
  <c r="CY140" i="2" s="1"/>
  <c r="CW148" i="2"/>
  <c r="CX148" i="2" s="1"/>
  <c r="CY148" i="2" s="1"/>
  <c r="CW156" i="2"/>
  <c r="CX156" i="2" s="1"/>
  <c r="CY156" i="2" s="1"/>
  <c r="CW164" i="2"/>
  <c r="CX164" i="2" s="1"/>
  <c r="CY164" i="2" s="1"/>
  <c r="CW172" i="2"/>
  <c r="CX172" i="2" s="1"/>
  <c r="CY172" i="2" s="1"/>
  <c r="CW180" i="2"/>
  <c r="CX180" i="2" s="1"/>
  <c r="CY180" i="2" s="1"/>
  <c r="CW188" i="2"/>
  <c r="CX188" i="2" s="1"/>
  <c r="CY188" i="2" s="1"/>
  <c r="CW196" i="2"/>
  <c r="CX196" i="2" s="1"/>
  <c r="CY196" i="2" s="1"/>
  <c r="CW204" i="2"/>
  <c r="CX204" i="2" s="1"/>
  <c r="CY204" i="2" s="1"/>
  <c r="CW212" i="2"/>
  <c r="CX212" i="2" s="1"/>
  <c r="CY212" i="2" s="1"/>
  <c r="CW220" i="2"/>
  <c r="CX220" i="2" s="1"/>
  <c r="CY220" i="2" s="1"/>
  <c r="CW228" i="2"/>
  <c r="CX228" i="2" s="1"/>
  <c r="CY228" i="2" s="1"/>
  <c r="CW236" i="2"/>
  <c r="CX236" i="2" s="1"/>
  <c r="CY236" i="2" s="1"/>
  <c r="CW244" i="2"/>
  <c r="CX244" i="2" s="1"/>
  <c r="CY244" i="2" s="1"/>
  <c r="CW252" i="2"/>
  <c r="CX252" i="2" s="1"/>
  <c r="CY252" i="2" s="1"/>
  <c r="CW260" i="2"/>
  <c r="CX260" i="2" s="1"/>
  <c r="CY260" i="2" s="1"/>
  <c r="CW268" i="2"/>
  <c r="CX268" i="2" s="1"/>
  <c r="CY268" i="2" s="1"/>
  <c r="CW276" i="2"/>
  <c r="CX276" i="2" s="1"/>
  <c r="CY276" i="2" s="1"/>
  <c r="CW284" i="2"/>
  <c r="CX284" i="2" s="1"/>
  <c r="CY284" i="2" s="1"/>
  <c r="CW292" i="2"/>
  <c r="CX292" i="2" s="1"/>
  <c r="CY292" i="2" s="1"/>
  <c r="CW300" i="2"/>
  <c r="CX300" i="2" s="1"/>
  <c r="CY300" i="2" s="1"/>
  <c r="CW308" i="2"/>
  <c r="CX308" i="2" s="1"/>
  <c r="CY308" i="2" s="1"/>
  <c r="CW316" i="2"/>
  <c r="CX316" i="2" s="1"/>
  <c r="CY316" i="2" s="1"/>
  <c r="CW324" i="2"/>
  <c r="CX324" i="2" s="1"/>
  <c r="CY324" i="2" s="1"/>
  <c r="CW332" i="2"/>
  <c r="CX332" i="2" s="1"/>
  <c r="CY332" i="2" s="1"/>
  <c r="CW340" i="2"/>
  <c r="CX340" i="2" s="1"/>
  <c r="CY340" i="2" s="1"/>
  <c r="CW348" i="2"/>
  <c r="CX348" i="2" s="1"/>
  <c r="CY348" i="2" s="1"/>
  <c r="CW356" i="2"/>
  <c r="CX356" i="2" s="1"/>
  <c r="CY356" i="2" s="1"/>
  <c r="CW364" i="2"/>
  <c r="CX364" i="2" s="1"/>
  <c r="CY364" i="2" s="1"/>
  <c r="CW372" i="2"/>
  <c r="CX372" i="2" s="1"/>
  <c r="CY372" i="2" s="1"/>
  <c r="CW380" i="2"/>
  <c r="CX380" i="2" s="1"/>
  <c r="CY380" i="2" s="1"/>
  <c r="CW388" i="2"/>
  <c r="CX388" i="2" s="1"/>
  <c r="CY388" i="2" s="1"/>
  <c r="CW396" i="2"/>
  <c r="CX396" i="2" s="1"/>
  <c r="CY396" i="2" s="1"/>
  <c r="CW404" i="2"/>
  <c r="CX404" i="2" s="1"/>
  <c r="CY404" i="2" s="1"/>
  <c r="CW412" i="2"/>
  <c r="CX412" i="2" s="1"/>
  <c r="CY412" i="2" s="1"/>
  <c r="CW420" i="2"/>
  <c r="CX420" i="2" s="1"/>
  <c r="CY420" i="2" s="1"/>
  <c r="CW428" i="2"/>
  <c r="CX428" i="2" s="1"/>
  <c r="CY428" i="2" s="1"/>
  <c r="CW436" i="2"/>
  <c r="CX436" i="2" s="1"/>
  <c r="CY436" i="2" s="1"/>
  <c r="CW444" i="2"/>
  <c r="CX444" i="2" s="1"/>
  <c r="CY444" i="2" s="1"/>
  <c r="CW452" i="2"/>
  <c r="CX452" i="2" s="1"/>
  <c r="CY452" i="2" s="1"/>
  <c r="CW460" i="2"/>
  <c r="CX460" i="2" s="1"/>
  <c r="CY460" i="2" s="1"/>
  <c r="CW468" i="2"/>
  <c r="CX468" i="2" s="1"/>
  <c r="CY468" i="2" s="1"/>
  <c r="CW476" i="2"/>
  <c r="CX476" i="2" s="1"/>
  <c r="CY476" i="2" s="1"/>
  <c r="CW484" i="2"/>
  <c r="CX484" i="2" s="1"/>
  <c r="CY484" i="2" s="1"/>
  <c r="CW492" i="2"/>
  <c r="CX492" i="2" s="1"/>
  <c r="CY492" i="2" s="1"/>
  <c r="DC12" i="2"/>
  <c r="DD12" i="2" s="1"/>
  <c r="DE12" i="2" s="1"/>
  <c r="DC20" i="2"/>
  <c r="DD20" i="2" s="1"/>
  <c r="DE20" i="2" s="1"/>
  <c r="DC28" i="2"/>
  <c r="DD28" i="2" s="1"/>
  <c r="DE28" i="2" s="1"/>
  <c r="DC36" i="2"/>
  <c r="DD36" i="2" s="1"/>
  <c r="DE36" i="2" s="1"/>
  <c r="DC44" i="2"/>
  <c r="DD44" i="2" s="1"/>
  <c r="DE44" i="2" s="1"/>
  <c r="DC52" i="2"/>
  <c r="DD52" i="2" s="1"/>
  <c r="DE52" i="2" s="1"/>
  <c r="DC60" i="2"/>
  <c r="DD60" i="2" s="1"/>
  <c r="DE60" i="2" s="1"/>
  <c r="DC68" i="2"/>
  <c r="DD68" i="2" s="1"/>
  <c r="DE68" i="2" s="1"/>
  <c r="DC76" i="2"/>
  <c r="DD76" i="2" s="1"/>
  <c r="DE76" i="2" s="1"/>
  <c r="DC84" i="2"/>
  <c r="DD84" i="2" s="1"/>
  <c r="DE84" i="2" s="1"/>
  <c r="DC92" i="2"/>
  <c r="DD92" i="2" s="1"/>
  <c r="DE92" i="2" s="1"/>
  <c r="DC100" i="2"/>
  <c r="DD100" i="2" s="1"/>
  <c r="DE100" i="2" s="1"/>
  <c r="DC108" i="2"/>
  <c r="DD108" i="2" s="1"/>
  <c r="DE108" i="2" s="1"/>
  <c r="DC116" i="2"/>
  <c r="DD116" i="2" s="1"/>
  <c r="DE116" i="2" s="1"/>
  <c r="DC124" i="2"/>
  <c r="DD124" i="2" s="1"/>
  <c r="DE124" i="2" s="1"/>
  <c r="DC132" i="2"/>
  <c r="DD132" i="2" s="1"/>
  <c r="DE132" i="2" s="1"/>
  <c r="DC140" i="2"/>
  <c r="DD140" i="2" s="1"/>
  <c r="DE140" i="2" s="1"/>
  <c r="DC148" i="2"/>
  <c r="DD148" i="2" s="1"/>
  <c r="DE148" i="2" s="1"/>
  <c r="DC156" i="2"/>
  <c r="DD156" i="2" s="1"/>
  <c r="DE156" i="2" s="1"/>
  <c r="DC164" i="2"/>
  <c r="DD164" i="2" s="1"/>
  <c r="DE164" i="2" s="1"/>
  <c r="DC172" i="2"/>
  <c r="DD172" i="2" s="1"/>
  <c r="DE172" i="2" s="1"/>
  <c r="DC180" i="2"/>
  <c r="DD180" i="2" s="1"/>
  <c r="DE180" i="2" s="1"/>
  <c r="DC188" i="2"/>
  <c r="DD188" i="2" s="1"/>
  <c r="DE188" i="2" s="1"/>
  <c r="DC196" i="2"/>
  <c r="DD196" i="2" s="1"/>
  <c r="DE196" i="2" s="1"/>
  <c r="DC204" i="2"/>
  <c r="DD204" i="2" s="1"/>
  <c r="DE204" i="2" s="1"/>
  <c r="DC212" i="2"/>
  <c r="DD212" i="2" s="1"/>
  <c r="DE212" i="2" s="1"/>
  <c r="DC220" i="2"/>
  <c r="DD220" i="2" s="1"/>
  <c r="DE220" i="2" s="1"/>
  <c r="DC228" i="2"/>
  <c r="DD228" i="2" s="1"/>
  <c r="DE228" i="2" s="1"/>
  <c r="DC236" i="2"/>
  <c r="DD236" i="2" s="1"/>
  <c r="DE236" i="2" s="1"/>
  <c r="DC244" i="2"/>
  <c r="DD244" i="2" s="1"/>
  <c r="DE244" i="2" s="1"/>
  <c r="DC252" i="2"/>
  <c r="DD252" i="2" s="1"/>
  <c r="DE252" i="2" s="1"/>
  <c r="DC260" i="2"/>
  <c r="DD260" i="2" s="1"/>
  <c r="DE260" i="2" s="1"/>
  <c r="DC268" i="2"/>
  <c r="DD268" i="2" s="1"/>
  <c r="DE268" i="2" s="1"/>
  <c r="DC276" i="2"/>
  <c r="DD276" i="2" s="1"/>
  <c r="DE276" i="2" s="1"/>
  <c r="DC284" i="2"/>
  <c r="DD284" i="2" s="1"/>
  <c r="DE284" i="2" s="1"/>
  <c r="DC292" i="2"/>
  <c r="DD292" i="2" s="1"/>
  <c r="DE292" i="2" s="1"/>
  <c r="DC300" i="2"/>
  <c r="DD300" i="2" s="1"/>
  <c r="DE300" i="2" s="1"/>
  <c r="DC308" i="2"/>
  <c r="DD308" i="2" s="1"/>
  <c r="DE308" i="2" s="1"/>
  <c r="DI253" i="2"/>
  <c r="DJ253" i="2" s="1"/>
  <c r="DK253" i="2" s="1"/>
  <c r="DI277" i="2"/>
  <c r="DJ277" i="2" s="1"/>
  <c r="DK277" i="2" s="1"/>
  <c r="DI301" i="2"/>
  <c r="DJ301" i="2" s="1"/>
  <c r="DK301" i="2" s="1"/>
  <c r="DI325" i="2"/>
  <c r="DJ325" i="2" s="1"/>
  <c r="DK325" i="2" s="1"/>
  <c r="DI349" i="2"/>
  <c r="DJ349" i="2" s="1"/>
  <c r="DK349" i="2" s="1"/>
  <c r="DI373" i="2"/>
  <c r="DJ373" i="2" s="1"/>
  <c r="DK373" i="2" s="1"/>
  <c r="DI389" i="2"/>
  <c r="DJ389" i="2" s="1"/>
  <c r="DK389" i="2" s="1"/>
  <c r="DI413" i="2"/>
  <c r="DJ413" i="2" s="1"/>
  <c r="DK413" i="2" s="1"/>
  <c r="DI429" i="2"/>
  <c r="DJ429" i="2" s="1"/>
  <c r="DK429" i="2" s="1"/>
  <c r="DI453" i="2"/>
  <c r="DJ453" i="2" s="1"/>
  <c r="DK453" i="2" s="1"/>
  <c r="DI477" i="2"/>
  <c r="DJ477" i="2" s="1"/>
  <c r="DK477" i="2" s="1"/>
  <c r="CV9" i="2"/>
  <c r="CW14" i="2" s="1"/>
  <c r="CX14" i="2" s="1"/>
  <c r="CY14" i="2" s="1"/>
  <c r="CW22" i="2"/>
  <c r="CX22" i="2" s="1"/>
  <c r="CY22" i="2" s="1"/>
  <c r="CW30" i="2"/>
  <c r="CX30" i="2" s="1"/>
  <c r="CY30" i="2" s="1"/>
  <c r="CW38" i="2"/>
  <c r="CX38" i="2" s="1"/>
  <c r="CY38" i="2" s="1"/>
  <c r="CW46" i="2"/>
  <c r="CX46" i="2" s="1"/>
  <c r="CY46" i="2" s="1"/>
  <c r="CW54" i="2"/>
  <c r="CX54" i="2" s="1"/>
  <c r="CY54" i="2" s="1"/>
  <c r="CW62" i="2"/>
  <c r="CX62" i="2" s="1"/>
  <c r="CY62" i="2" s="1"/>
  <c r="CW78" i="2"/>
  <c r="CX78" i="2" s="1"/>
  <c r="CY78" i="2" s="1"/>
  <c r="CW94" i="2"/>
  <c r="CX94" i="2" s="1"/>
  <c r="CY94" i="2" s="1"/>
  <c r="CW102" i="2"/>
  <c r="CX102" i="2" s="1"/>
  <c r="CY102" i="2" s="1"/>
  <c r="CW110" i="2"/>
  <c r="CX110" i="2" s="1"/>
  <c r="CY110" i="2" s="1"/>
  <c r="CW118" i="2"/>
  <c r="CX118" i="2" s="1"/>
  <c r="CY118" i="2" s="1"/>
  <c r="CW126" i="2"/>
  <c r="CX126" i="2" s="1"/>
  <c r="CY126" i="2" s="1"/>
  <c r="CW134" i="2"/>
  <c r="CX134" i="2" s="1"/>
  <c r="CY134" i="2" s="1"/>
  <c r="CW142" i="2"/>
  <c r="CX142" i="2" s="1"/>
  <c r="CY142" i="2" s="1"/>
  <c r="CW150" i="2"/>
  <c r="CX150" i="2" s="1"/>
  <c r="CY150" i="2" s="1"/>
  <c r="CW158" i="2"/>
  <c r="CX158" i="2" s="1"/>
  <c r="CY158" i="2" s="1"/>
  <c r="CW166" i="2"/>
  <c r="CX166" i="2" s="1"/>
  <c r="CY166" i="2" s="1"/>
  <c r="CW174" i="2"/>
  <c r="CX174" i="2" s="1"/>
  <c r="CY174" i="2" s="1"/>
  <c r="CW182" i="2"/>
  <c r="CX182" i="2" s="1"/>
  <c r="CY182" i="2" s="1"/>
  <c r="CW190" i="2"/>
  <c r="CX190" i="2" s="1"/>
  <c r="CY190" i="2" s="1"/>
  <c r="CW198" i="2"/>
  <c r="CX198" i="2" s="1"/>
  <c r="CY198" i="2" s="1"/>
  <c r="CW206" i="2"/>
  <c r="CX206" i="2" s="1"/>
  <c r="CY206" i="2" s="1"/>
  <c r="CW214" i="2"/>
  <c r="CX214" i="2" s="1"/>
  <c r="CY214" i="2" s="1"/>
  <c r="CW222" i="2"/>
  <c r="CX222" i="2" s="1"/>
  <c r="CY222" i="2" s="1"/>
  <c r="CW230" i="2"/>
  <c r="CX230" i="2" s="1"/>
  <c r="CY230" i="2" s="1"/>
  <c r="CW238" i="2"/>
  <c r="CX238" i="2" s="1"/>
  <c r="CY238" i="2" s="1"/>
  <c r="CW246" i="2"/>
  <c r="CX246" i="2" s="1"/>
  <c r="CY246" i="2" s="1"/>
  <c r="CW262" i="2"/>
  <c r="CX262" i="2" s="1"/>
  <c r="CY262" i="2" s="1"/>
  <c r="CW270" i="2"/>
  <c r="CX270" i="2" s="1"/>
  <c r="CY270" i="2" s="1"/>
  <c r="CW278" i="2"/>
  <c r="CX278" i="2" s="1"/>
  <c r="CY278" i="2" s="1"/>
  <c r="CW286" i="2"/>
  <c r="CX286" i="2" s="1"/>
  <c r="CY286" i="2" s="1"/>
  <c r="CW294" i="2"/>
  <c r="CX294" i="2" s="1"/>
  <c r="CY294" i="2" s="1"/>
  <c r="CW302" i="2"/>
  <c r="CX302" i="2" s="1"/>
  <c r="CY302" i="2" s="1"/>
  <c r="CW310" i="2"/>
  <c r="CX310" i="2" s="1"/>
  <c r="CY310" i="2" s="1"/>
  <c r="CW318" i="2"/>
  <c r="CX318" i="2" s="1"/>
  <c r="CY318" i="2" s="1"/>
  <c r="CW326" i="2"/>
  <c r="CX326" i="2" s="1"/>
  <c r="CY326" i="2" s="1"/>
  <c r="CW334" i="2"/>
  <c r="CX334" i="2" s="1"/>
  <c r="CY334" i="2" s="1"/>
  <c r="CW342" i="2"/>
  <c r="CX342" i="2" s="1"/>
  <c r="CY342" i="2" s="1"/>
  <c r="CW350" i="2"/>
  <c r="CX350" i="2" s="1"/>
  <c r="CY350" i="2" s="1"/>
  <c r="CW358" i="2"/>
  <c r="CX358" i="2" s="1"/>
  <c r="CY358" i="2" s="1"/>
  <c r="CW366" i="2"/>
  <c r="CX366" i="2" s="1"/>
  <c r="CY366" i="2" s="1"/>
  <c r="CW374" i="2"/>
  <c r="CX374" i="2" s="1"/>
  <c r="CY374" i="2" s="1"/>
  <c r="CW382" i="2"/>
  <c r="CX382" i="2" s="1"/>
  <c r="CY382" i="2" s="1"/>
  <c r="CW390" i="2"/>
  <c r="CX390" i="2" s="1"/>
  <c r="CY390" i="2" s="1"/>
  <c r="CW398" i="2"/>
  <c r="CX398" i="2" s="1"/>
  <c r="CY398" i="2" s="1"/>
  <c r="CW406" i="2"/>
  <c r="CX406" i="2" s="1"/>
  <c r="CY406" i="2" s="1"/>
  <c r="CW414" i="2"/>
  <c r="CX414" i="2" s="1"/>
  <c r="CY414" i="2" s="1"/>
  <c r="CW422" i="2"/>
  <c r="CX422" i="2" s="1"/>
  <c r="CY422" i="2" s="1"/>
  <c r="CW430" i="2"/>
  <c r="CX430" i="2" s="1"/>
  <c r="CY430" i="2" s="1"/>
  <c r="CW438" i="2"/>
  <c r="CX438" i="2" s="1"/>
  <c r="CY438" i="2" s="1"/>
  <c r="CW446" i="2"/>
  <c r="CX446" i="2" s="1"/>
  <c r="CY446" i="2" s="1"/>
  <c r="CW454" i="2"/>
  <c r="CX454" i="2" s="1"/>
  <c r="CY454" i="2" s="1"/>
  <c r="CW462" i="2"/>
  <c r="CX462" i="2" s="1"/>
  <c r="CY462" i="2" s="1"/>
  <c r="CW470" i="2"/>
  <c r="CX470" i="2" s="1"/>
  <c r="CY470" i="2" s="1"/>
  <c r="CW478" i="2"/>
  <c r="CX478" i="2" s="1"/>
  <c r="CY478" i="2" s="1"/>
  <c r="CW486" i="2"/>
  <c r="CX486" i="2" s="1"/>
  <c r="CY486" i="2" s="1"/>
  <c r="CW494" i="2"/>
  <c r="CX494" i="2" s="1"/>
  <c r="CY494" i="2" s="1"/>
  <c r="DC14" i="2"/>
  <c r="DD14" i="2" s="1"/>
  <c r="DE14" i="2" s="1"/>
  <c r="DC22" i="2"/>
  <c r="DD22" i="2" s="1"/>
  <c r="DE22" i="2" s="1"/>
  <c r="DC30" i="2"/>
  <c r="DD30" i="2" s="1"/>
  <c r="DE30" i="2" s="1"/>
  <c r="DC38" i="2"/>
  <c r="DD38" i="2" s="1"/>
  <c r="DE38" i="2" s="1"/>
  <c r="DC46" i="2"/>
  <c r="DD46" i="2" s="1"/>
  <c r="DE46" i="2" s="1"/>
  <c r="DC54" i="2"/>
  <c r="DD54" i="2" s="1"/>
  <c r="DE54" i="2" s="1"/>
  <c r="DC62" i="2"/>
  <c r="DD62" i="2" s="1"/>
  <c r="DE62" i="2" s="1"/>
  <c r="DC70" i="2"/>
  <c r="DD70" i="2" s="1"/>
  <c r="DE70" i="2" s="1"/>
  <c r="DC78" i="2"/>
  <c r="DD78" i="2" s="1"/>
  <c r="DE78" i="2" s="1"/>
  <c r="DC86" i="2"/>
  <c r="DD86" i="2" s="1"/>
  <c r="DE86" i="2" s="1"/>
  <c r="DC94" i="2"/>
  <c r="DD94" i="2" s="1"/>
  <c r="DE94" i="2" s="1"/>
  <c r="DC102" i="2"/>
  <c r="DD102" i="2" s="1"/>
  <c r="DE102" i="2" s="1"/>
  <c r="DC110" i="2"/>
  <c r="DD110" i="2" s="1"/>
  <c r="DE110" i="2" s="1"/>
  <c r="DC118" i="2"/>
  <c r="DD118" i="2" s="1"/>
  <c r="DE118" i="2" s="1"/>
  <c r="DC126" i="2"/>
  <c r="DD126" i="2" s="1"/>
  <c r="DE126" i="2" s="1"/>
  <c r="DC134" i="2"/>
  <c r="DD134" i="2" s="1"/>
  <c r="DE134" i="2" s="1"/>
  <c r="DC142" i="2"/>
  <c r="DD142" i="2" s="1"/>
  <c r="DE142" i="2" s="1"/>
  <c r="DC150" i="2"/>
  <c r="DD150" i="2" s="1"/>
  <c r="DE150" i="2" s="1"/>
  <c r="DC158" i="2"/>
  <c r="DD158" i="2" s="1"/>
  <c r="DE158" i="2" s="1"/>
  <c r="DC166" i="2"/>
  <c r="DD166" i="2" s="1"/>
  <c r="DE166" i="2" s="1"/>
  <c r="DC174" i="2"/>
  <c r="DD174" i="2" s="1"/>
  <c r="DE174" i="2" s="1"/>
  <c r="DC182" i="2"/>
  <c r="DD182" i="2" s="1"/>
  <c r="DE182" i="2" s="1"/>
  <c r="DC190" i="2"/>
  <c r="DD190" i="2" s="1"/>
  <c r="DE190" i="2" s="1"/>
  <c r="DC198" i="2"/>
  <c r="DD198" i="2" s="1"/>
  <c r="DE198" i="2" s="1"/>
  <c r="DC206" i="2"/>
  <c r="DD206" i="2" s="1"/>
  <c r="DE206" i="2" s="1"/>
  <c r="DC214" i="2"/>
  <c r="DD214" i="2" s="1"/>
  <c r="DE214" i="2" s="1"/>
  <c r="DC222" i="2"/>
  <c r="DD222" i="2" s="1"/>
  <c r="DE222" i="2" s="1"/>
  <c r="DC230" i="2"/>
  <c r="DD230" i="2" s="1"/>
  <c r="DE230" i="2" s="1"/>
  <c r="DC238" i="2"/>
  <c r="DD238" i="2" s="1"/>
  <c r="DE238" i="2" s="1"/>
  <c r="DC246" i="2"/>
  <c r="DD246" i="2" s="1"/>
  <c r="DE246" i="2" s="1"/>
  <c r="DC254" i="2"/>
  <c r="DD254" i="2" s="1"/>
  <c r="DE254" i="2" s="1"/>
  <c r="DC262" i="2"/>
  <c r="DD262" i="2" s="1"/>
  <c r="DE262" i="2" s="1"/>
  <c r="DC270" i="2"/>
  <c r="DD270" i="2" s="1"/>
  <c r="DE270" i="2" s="1"/>
  <c r="DC278" i="2"/>
  <c r="DD278" i="2" s="1"/>
  <c r="DE278" i="2" s="1"/>
  <c r="DC286" i="2"/>
  <c r="DD286" i="2" s="1"/>
  <c r="DE286" i="2" s="1"/>
  <c r="DC294" i="2"/>
  <c r="DD294" i="2" s="1"/>
  <c r="DE294" i="2" s="1"/>
  <c r="DC302" i="2"/>
  <c r="DD302" i="2" s="1"/>
  <c r="DE302" i="2" s="1"/>
  <c r="DI261" i="2"/>
  <c r="DJ261" i="2" s="1"/>
  <c r="DK261" i="2" s="1"/>
  <c r="DI285" i="2"/>
  <c r="DJ285" i="2" s="1"/>
  <c r="DK285" i="2" s="1"/>
  <c r="DI309" i="2"/>
  <c r="DJ309" i="2" s="1"/>
  <c r="DK309" i="2" s="1"/>
  <c r="DI333" i="2"/>
  <c r="DJ333" i="2" s="1"/>
  <c r="DK333" i="2" s="1"/>
  <c r="DI357" i="2"/>
  <c r="DJ357" i="2" s="1"/>
  <c r="DK357" i="2" s="1"/>
  <c r="DI381" i="2"/>
  <c r="DJ381" i="2" s="1"/>
  <c r="DK381" i="2" s="1"/>
  <c r="DI405" i="2"/>
  <c r="DJ405" i="2" s="1"/>
  <c r="DK405" i="2" s="1"/>
  <c r="DI437" i="2"/>
  <c r="DJ437" i="2" s="1"/>
  <c r="DK437" i="2" s="1"/>
  <c r="DI461" i="2"/>
  <c r="DJ461" i="2" s="1"/>
  <c r="DK461" i="2" s="1"/>
  <c r="DI269" i="2"/>
  <c r="DJ269" i="2" s="1"/>
  <c r="DK269" i="2" s="1"/>
  <c r="DI293" i="2"/>
  <c r="DJ293" i="2" s="1"/>
  <c r="DK293" i="2" s="1"/>
  <c r="DI317" i="2"/>
  <c r="DJ317" i="2" s="1"/>
  <c r="DK317" i="2" s="1"/>
  <c r="DI341" i="2"/>
  <c r="DJ341" i="2" s="1"/>
  <c r="DK341" i="2" s="1"/>
  <c r="DI365" i="2"/>
  <c r="DJ365" i="2" s="1"/>
  <c r="DK365" i="2" s="1"/>
  <c r="DI397" i="2"/>
  <c r="DJ397" i="2" s="1"/>
  <c r="DK397" i="2" s="1"/>
  <c r="DI421" i="2"/>
  <c r="DJ421" i="2" s="1"/>
  <c r="DK421" i="2" s="1"/>
  <c r="DI445" i="2"/>
  <c r="DJ445" i="2" s="1"/>
  <c r="DK445" i="2" s="1"/>
  <c r="DI485" i="2"/>
  <c r="DJ485" i="2" s="1"/>
  <c r="DK485" i="2" s="1"/>
  <c r="DC310" i="2"/>
  <c r="DD310" i="2" s="1"/>
  <c r="DE310" i="2" s="1"/>
  <c r="DC318" i="2"/>
  <c r="DD318" i="2" s="1"/>
  <c r="DE318" i="2" s="1"/>
  <c r="DC326" i="2"/>
  <c r="DD326" i="2" s="1"/>
  <c r="DE326" i="2" s="1"/>
  <c r="DC334" i="2"/>
  <c r="DD334" i="2" s="1"/>
  <c r="DE334" i="2" s="1"/>
  <c r="DC342" i="2"/>
  <c r="DD342" i="2" s="1"/>
  <c r="DE342" i="2" s="1"/>
  <c r="DC350" i="2"/>
  <c r="DD350" i="2" s="1"/>
  <c r="DE350" i="2" s="1"/>
  <c r="DC358" i="2"/>
  <c r="DD358" i="2" s="1"/>
  <c r="DE358" i="2" s="1"/>
  <c r="DC366" i="2"/>
  <c r="DD366" i="2" s="1"/>
  <c r="DE366" i="2" s="1"/>
  <c r="DC374" i="2"/>
  <c r="DD374" i="2" s="1"/>
  <c r="DE374" i="2" s="1"/>
  <c r="DC382" i="2"/>
  <c r="DD382" i="2" s="1"/>
  <c r="DE382" i="2" s="1"/>
  <c r="DC390" i="2"/>
  <c r="DD390" i="2" s="1"/>
  <c r="DE390" i="2" s="1"/>
  <c r="DC398" i="2"/>
  <c r="DD398" i="2" s="1"/>
  <c r="DE398" i="2" s="1"/>
  <c r="DC406" i="2"/>
  <c r="DD406" i="2" s="1"/>
  <c r="DE406" i="2" s="1"/>
  <c r="DC414" i="2"/>
  <c r="DD414" i="2" s="1"/>
  <c r="DE414" i="2" s="1"/>
  <c r="DC422" i="2"/>
  <c r="DD422" i="2" s="1"/>
  <c r="DE422" i="2" s="1"/>
  <c r="DC430" i="2"/>
  <c r="DD430" i="2" s="1"/>
  <c r="DE430" i="2" s="1"/>
  <c r="DC438" i="2"/>
  <c r="DD438" i="2" s="1"/>
  <c r="DE438" i="2" s="1"/>
  <c r="DC446" i="2"/>
  <c r="DD446" i="2" s="1"/>
  <c r="DE446" i="2" s="1"/>
  <c r="DC454" i="2"/>
  <c r="DD454" i="2" s="1"/>
  <c r="DE454" i="2" s="1"/>
  <c r="DC462" i="2"/>
  <c r="DD462" i="2" s="1"/>
  <c r="DE462" i="2" s="1"/>
  <c r="DC470" i="2"/>
  <c r="DD470" i="2" s="1"/>
  <c r="DE470" i="2" s="1"/>
  <c r="DC478" i="2"/>
  <c r="DD478" i="2" s="1"/>
  <c r="DE478" i="2" s="1"/>
  <c r="DC486" i="2"/>
  <c r="DD486" i="2" s="1"/>
  <c r="DE486" i="2" s="1"/>
  <c r="DC494" i="2"/>
  <c r="DD494" i="2" s="1"/>
  <c r="DE494" i="2" s="1"/>
  <c r="DI14" i="2"/>
  <c r="DJ14" i="2" s="1"/>
  <c r="DK14" i="2" s="1"/>
  <c r="DI22" i="2"/>
  <c r="DJ22" i="2" s="1"/>
  <c r="DK22" i="2" s="1"/>
  <c r="DI30" i="2"/>
  <c r="DJ30" i="2" s="1"/>
  <c r="DK30" i="2" s="1"/>
  <c r="DI38" i="2"/>
  <c r="DJ38" i="2" s="1"/>
  <c r="DK38" i="2" s="1"/>
  <c r="DI46" i="2"/>
  <c r="DJ46" i="2" s="1"/>
  <c r="DK46" i="2" s="1"/>
  <c r="DI54" i="2"/>
  <c r="DJ54" i="2" s="1"/>
  <c r="DK54" i="2" s="1"/>
  <c r="DI62" i="2"/>
  <c r="DJ62" i="2" s="1"/>
  <c r="DK62" i="2" s="1"/>
  <c r="DI70" i="2"/>
  <c r="DJ70" i="2" s="1"/>
  <c r="DK70" i="2" s="1"/>
  <c r="DI78" i="2"/>
  <c r="DJ78" i="2" s="1"/>
  <c r="DK78" i="2" s="1"/>
  <c r="DI86" i="2"/>
  <c r="DJ86" i="2" s="1"/>
  <c r="DK86" i="2" s="1"/>
  <c r="DI94" i="2"/>
  <c r="DJ94" i="2" s="1"/>
  <c r="DK94" i="2" s="1"/>
  <c r="DI102" i="2"/>
  <c r="DJ102" i="2" s="1"/>
  <c r="DK102" i="2" s="1"/>
  <c r="DI110" i="2"/>
  <c r="DJ110" i="2" s="1"/>
  <c r="DK110" i="2" s="1"/>
  <c r="DI118" i="2"/>
  <c r="DJ118" i="2" s="1"/>
  <c r="DK118" i="2" s="1"/>
  <c r="DI126" i="2"/>
  <c r="DJ126" i="2" s="1"/>
  <c r="DK126" i="2" s="1"/>
  <c r="DI134" i="2"/>
  <c r="DJ134" i="2" s="1"/>
  <c r="DK134" i="2" s="1"/>
  <c r="DI142" i="2"/>
  <c r="DJ142" i="2" s="1"/>
  <c r="DK142" i="2" s="1"/>
  <c r="DI150" i="2"/>
  <c r="DJ150" i="2" s="1"/>
  <c r="DK150" i="2" s="1"/>
  <c r="DI158" i="2"/>
  <c r="DJ158" i="2" s="1"/>
  <c r="DK158" i="2" s="1"/>
  <c r="DI166" i="2"/>
  <c r="DJ166" i="2" s="1"/>
  <c r="DK166" i="2" s="1"/>
  <c r="DI174" i="2"/>
  <c r="DJ174" i="2" s="1"/>
  <c r="DK174" i="2" s="1"/>
  <c r="DI182" i="2"/>
  <c r="DJ182" i="2" s="1"/>
  <c r="DK182" i="2" s="1"/>
  <c r="DI190" i="2"/>
  <c r="DJ190" i="2" s="1"/>
  <c r="DK190" i="2" s="1"/>
  <c r="DI198" i="2"/>
  <c r="DJ198" i="2" s="1"/>
  <c r="DK198" i="2" s="1"/>
  <c r="DI206" i="2"/>
  <c r="DJ206" i="2" s="1"/>
  <c r="DK206" i="2" s="1"/>
  <c r="DI214" i="2"/>
  <c r="DJ214" i="2" s="1"/>
  <c r="DK214" i="2" s="1"/>
  <c r="DI222" i="2"/>
  <c r="DJ222" i="2" s="1"/>
  <c r="DK222" i="2" s="1"/>
  <c r="DI230" i="2"/>
  <c r="DJ230" i="2" s="1"/>
  <c r="DK230" i="2" s="1"/>
  <c r="DI238" i="2"/>
  <c r="DJ238" i="2" s="1"/>
  <c r="DK238" i="2" s="1"/>
  <c r="DI246" i="2"/>
  <c r="DJ246" i="2" s="1"/>
  <c r="DK246" i="2" s="1"/>
  <c r="DI254" i="2"/>
  <c r="DJ254" i="2" s="1"/>
  <c r="DK254" i="2" s="1"/>
  <c r="DI262" i="2"/>
  <c r="DJ262" i="2" s="1"/>
  <c r="DK262" i="2" s="1"/>
  <c r="DI270" i="2"/>
  <c r="DJ270" i="2" s="1"/>
  <c r="DK270" i="2" s="1"/>
  <c r="DI278" i="2"/>
  <c r="DJ278" i="2" s="1"/>
  <c r="DK278" i="2" s="1"/>
  <c r="DI286" i="2"/>
  <c r="DJ286" i="2" s="1"/>
  <c r="DK286" i="2" s="1"/>
  <c r="DI294" i="2"/>
  <c r="DJ294" i="2" s="1"/>
  <c r="DK294" i="2" s="1"/>
  <c r="DI302" i="2"/>
  <c r="DJ302" i="2" s="1"/>
  <c r="DK302" i="2" s="1"/>
  <c r="DI310" i="2"/>
  <c r="DJ310" i="2" s="1"/>
  <c r="DK310" i="2" s="1"/>
  <c r="DI318" i="2"/>
  <c r="DJ318" i="2" s="1"/>
  <c r="DK318" i="2" s="1"/>
  <c r="DI326" i="2"/>
  <c r="DJ326" i="2" s="1"/>
  <c r="DK326" i="2" s="1"/>
  <c r="DI334" i="2"/>
  <c r="DJ334" i="2" s="1"/>
  <c r="DK334" i="2" s="1"/>
  <c r="DI342" i="2"/>
  <c r="DJ342" i="2" s="1"/>
  <c r="DK342" i="2" s="1"/>
  <c r="DI350" i="2"/>
  <c r="DJ350" i="2" s="1"/>
  <c r="DK350" i="2" s="1"/>
  <c r="DI358" i="2"/>
  <c r="DJ358" i="2" s="1"/>
  <c r="DK358" i="2" s="1"/>
  <c r="DI366" i="2"/>
  <c r="DJ366" i="2" s="1"/>
  <c r="DK366" i="2" s="1"/>
  <c r="DI374" i="2"/>
  <c r="DJ374" i="2" s="1"/>
  <c r="DK374" i="2" s="1"/>
  <c r="DI382" i="2"/>
  <c r="DJ382" i="2" s="1"/>
  <c r="DK382" i="2" s="1"/>
  <c r="DI390" i="2"/>
  <c r="DJ390" i="2" s="1"/>
  <c r="DK390" i="2" s="1"/>
  <c r="DI398" i="2"/>
  <c r="DJ398" i="2" s="1"/>
  <c r="DK398" i="2" s="1"/>
  <c r="DI406" i="2"/>
  <c r="DJ406" i="2" s="1"/>
  <c r="DK406" i="2" s="1"/>
  <c r="DI414" i="2"/>
  <c r="DJ414" i="2" s="1"/>
  <c r="DK414" i="2" s="1"/>
  <c r="DI422" i="2"/>
  <c r="DJ422" i="2" s="1"/>
  <c r="DK422" i="2" s="1"/>
  <c r="DI430" i="2"/>
  <c r="DJ430" i="2" s="1"/>
  <c r="DK430" i="2" s="1"/>
  <c r="DI438" i="2"/>
  <c r="DJ438" i="2" s="1"/>
  <c r="DK438" i="2" s="1"/>
  <c r="DI446" i="2"/>
  <c r="DJ446" i="2" s="1"/>
  <c r="DK446" i="2" s="1"/>
  <c r="DI454" i="2"/>
  <c r="DJ454" i="2" s="1"/>
  <c r="DK454" i="2" s="1"/>
  <c r="DI462" i="2"/>
  <c r="DJ462" i="2" s="1"/>
  <c r="DK462" i="2" s="1"/>
  <c r="DI470" i="2"/>
  <c r="DJ470" i="2" s="1"/>
  <c r="DK470" i="2" s="1"/>
  <c r="DI478" i="2"/>
  <c r="DJ478" i="2" s="1"/>
  <c r="DK478" i="2" s="1"/>
  <c r="DI486" i="2"/>
  <c r="DJ486" i="2" s="1"/>
  <c r="DK486" i="2" s="1"/>
  <c r="DI494" i="2"/>
  <c r="DJ494" i="2" s="1"/>
  <c r="DK494" i="2" s="1"/>
  <c r="CW12" i="2"/>
  <c r="CX12" i="2" s="1"/>
  <c r="CY12" i="2" s="1"/>
  <c r="CW20" i="2"/>
  <c r="CX20" i="2" s="1"/>
  <c r="CY20" i="2" s="1"/>
  <c r="CW28" i="2"/>
  <c r="CX28" i="2" s="1"/>
  <c r="CY28" i="2" s="1"/>
  <c r="CW44" i="2"/>
  <c r="CX44" i="2" s="1"/>
  <c r="CY44" i="2" s="1"/>
  <c r="CW52" i="2"/>
  <c r="CX52" i="2" s="1"/>
  <c r="CY52" i="2" s="1"/>
  <c r="CW60" i="2"/>
  <c r="CX60" i="2" s="1"/>
  <c r="CY60" i="2" s="1"/>
  <c r="CW68" i="2"/>
  <c r="CX68" i="2" s="1"/>
  <c r="CY68" i="2" s="1"/>
  <c r="CW13" i="2"/>
  <c r="CX13" i="2" s="1"/>
  <c r="CY13" i="2" s="1"/>
  <c r="CW21" i="2"/>
  <c r="CX21" i="2" s="1"/>
  <c r="CY21" i="2" s="1"/>
  <c r="CW29" i="2"/>
  <c r="CX29" i="2" s="1"/>
  <c r="CY29" i="2" s="1"/>
  <c r="CW37" i="2"/>
  <c r="CX37" i="2" s="1"/>
  <c r="CY37" i="2" s="1"/>
  <c r="CW45" i="2"/>
  <c r="CX45" i="2" s="1"/>
  <c r="CY45" i="2" s="1"/>
  <c r="CW53" i="2"/>
  <c r="CX53" i="2" s="1"/>
  <c r="CY53" i="2" s="1"/>
  <c r="CW61" i="2"/>
  <c r="CX61" i="2" s="1"/>
  <c r="CY61" i="2" s="1"/>
  <c r="CW69" i="2"/>
  <c r="CX69" i="2" s="1"/>
  <c r="CY69" i="2" s="1"/>
  <c r="CW10" i="2"/>
  <c r="CX10" i="2" s="1"/>
  <c r="CY10" i="2" s="1"/>
  <c r="CW18" i="2"/>
  <c r="CX18" i="2" s="1"/>
  <c r="CY18" i="2" s="1"/>
  <c r="CW26" i="2"/>
  <c r="CX26" i="2" s="1"/>
  <c r="CY26" i="2" s="1"/>
  <c r="CW34" i="2"/>
  <c r="CX34" i="2" s="1"/>
  <c r="CY34" i="2" s="1"/>
  <c r="CW42" i="2"/>
  <c r="CX42" i="2" s="1"/>
  <c r="CY42" i="2" s="1"/>
  <c r="CW50" i="2"/>
  <c r="CX50" i="2" s="1"/>
  <c r="CY50" i="2" s="1"/>
  <c r="CW58" i="2"/>
  <c r="CX58" i="2" s="1"/>
  <c r="CY58" i="2" s="1"/>
  <c r="CW66" i="2"/>
  <c r="CX66" i="2" s="1"/>
  <c r="CY66" i="2" s="1"/>
  <c r="CW74" i="2"/>
  <c r="CX74" i="2" s="1"/>
  <c r="CY74" i="2" s="1"/>
  <c r="CW82" i="2"/>
  <c r="CX82" i="2" s="1"/>
  <c r="CY82" i="2" s="1"/>
  <c r="CW90" i="2"/>
  <c r="CX90" i="2" s="1"/>
  <c r="CY90" i="2" s="1"/>
  <c r="CW98" i="2"/>
  <c r="CX98" i="2" s="1"/>
  <c r="CY98" i="2" s="1"/>
  <c r="CW106" i="2"/>
  <c r="CX106" i="2" s="1"/>
  <c r="CY106" i="2" s="1"/>
  <c r="CW114" i="2"/>
  <c r="CX114" i="2" s="1"/>
  <c r="CY114" i="2" s="1"/>
  <c r="CW122" i="2"/>
  <c r="CX122" i="2" s="1"/>
  <c r="CY122" i="2" s="1"/>
  <c r="CW130" i="2"/>
  <c r="CX130" i="2" s="1"/>
  <c r="CY130" i="2" s="1"/>
  <c r="CW138" i="2"/>
  <c r="CX138" i="2" s="1"/>
  <c r="CY138" i="2" s="1"/>
  <c r="CW146" i="2"/>
  <c r="CX146" i="2" s="1"/>
  <c r="CY146" i="2" s="1"/>
  <c r="CW154" i="2"/>
  <c r="CX154" i="2" s="1"/>
  <c r="CY154" i="2" s="1"/>
  <c r="CW162" i="2"/>
  <c r="CX162" i="2" s="1"/>
  <c r="CY162" i="2" s="1"/>
  <c r="CW170" i="2"/>
  <c r="CX170" i="2" s="1"/>
  <c r="CY170" i="2" s="1"/>
  <c r="CW178" i="2"/>
  <c r="CX178" i="2" s="1"/>
  <c r="CY178" i="2" s="1"/>
  <c r="CW186" i="2"/>
  <c r="CX186" i="2" s="1"/>
  <c r="CY186" i="2" s="1"/>
  <c r="CW194" i="2"/>
  <c r="CX194" i="2" s="1"/>
  <c r="CY194" i="2" s="1"/>
  <c r="CW202" i="2"/>
  <c r="CX202" i="2" s="1"/>
  <c r="CY202" i="2" s="1"/>
  <c r="CW210" i="2"/>
  <c r="CX210" i="2" s="1"/>
  <c r="CY210" i="2" s="1"/>
  <c r="CW218" i="2"/>
  <c r="CX218" i="2" s="1"/>
  <c r="CY218" i="2" s="1"/>
  <c r="CW226" i="2"/>
  <c r="CX226" i="2" s="1"/>
  <c r="CY226" i="2" s="1"/>
  <c r="CW232" i="2"/>
  <c r="CX232" i="2" s="1"/>
  <c r="CY232" i="2" s="1"/>
  <c r="CW234" i="2"/>
  <c r="CX234" i="2" s="1"/>
  <c r="CY234" i="2" s="1"/>
  <c r="CW242" i="2"/>
  <c r="CX242" i="2" s="1"/>
  <c r="CY242" i="2" s="1"/>
  <c r="CW248" i="2"/>
  <c r="CX248" i="2" s="1"/>
  <c r="CY248" i="2" s="1"/>
  <c r="CW250" i="2"/>
  <c r="CX250" i="2" s="1"/>
  <c r="CY250" i="2" s="1"/>
  <c r="CW255" i="2"/>
  <c r="CX255" i="2" s="1"/>
  <c r="CY255" i="2" s="1"/>
  <c r="CW258" i="2"/>
  <c r="CX258" i="2" s="1"/>
  <c r="CY258" i="2" s="1"/>
  <c r="CW263" i="2"/>
  <c r="CX263" i="2" s="1"/>
  <c r="CY263" i="2" s="1"/>
  <c r="CW266" i="2"/>
  <c r="CX266" i="2" s="1"/>
  <c r="CY266" i="2" s="1"/>
  <c r="CW274" i="2"/>
  <c r="CX274" i="2" s="1"/>
  <c r="CY274" i="2" s="1"/>
  <c r="CW279" i="2"/>
  <c r="CX279" i="2" s="1"/>
  <c r="CY279" i="2" s="1"/>
  <c r="CW282" i="2"/>
  <c r="CX282" i="2" s="1"/>
  <c r="CY282" i="2" s="1"/>
  <c r="CW287" i="2"/>
  <c r="CX287" i="2" s="1"/>
  <c r="CY287" i="2" s="1"/>
  <c r="CW290" i="2"/>
  <c r="CX290" i="2" s="1"/>
  <c r="CY290" i="2" s="1"/>
  <c r="CW295" i="2"/>
  <c r="CX295" i="2" s="1"/>
  <c r="CY295" i="2" s="1"/>
  <c r="CW298" i="2"/>
  <c r="CX298" i="2" s="1"/>
  <c r="CY298" i="2" s="1"/>
  <c r="CW306" i="2"/>
  <c r="CX306" i="2" s="1"/>
  <c r="CY306" i="2" s="1"/>
  <c r="CW311" i="2"/>
  <c r="CX311" i="2" s="1"/>
  <c r="CY311" i="2" s="1"/>
  <c r="CW314" i="2"/>
  <c r="CX314" i="2" s="1"/>
  <c r="CY314" i="2" s="1"/>
  <c r="CW319" i="2"/>
  <c r="CX319" i="2" s="1"/>
  <c r="CY319" i="2" s="1"/>
  <c r="CW322" i="2"/>
  <c r="CX322" i="2" s="1"/>
  <c r="CY322" i="2" s="1"/>
  <c r="CW327" i="2"/>
  <c r="CX327" i="2" s="1"/>
  <c r="CY327" i="2" s="1"/>
  <c r="CW330" i="2"/>
  <c r="CX330" i="2" s="1"/>
  <c r="CY330" i="2" s="1"/>
  <c r="CW338" i="2"/>
  <c r="CX338" i="2" s="1"/>
  <c r="CY338" i="2" s="1"/>
  <c r="CW354" i="2"/>
  <c r="CX354" i="2" s="1"/>
  <c r="CY354" i="2" s="1"/>
  <c r="CW362" i="2"/>
  <c r="CX362" i="2" s="1"/>
  <c r="CY362" i="2" s="1"/>
  <c r="CW370" i="2"/>
  <c r="CX370" i="2" s="1"/>
  <c r="CY370" i="2" s="1"/>
  <c r="CW378" i="2"/>
  <c r="CX378" i="2" s="1"/>
  <c r="CY378" i="2" s="1"/>
  <c r="CW386" i="2"/>
  <c r="CX386" i="2" s="1"/>
  <c r="CY386" i="2" s="1"/>
  <c r="CW394" i="2"/>
  <c r="CX394" i="2" s="1"/>
  <c r="CY394" i="2" s="1"/>
  <c r="CW402" i="2"/>
  <c r="CX402" i="2" s="1"/>
  <c r="CY402" i="2" s="1"/>
  <c r="CW410" i="2"/>
  <c r="CX410" i="2" s="1"/>
  <c r="CY410" i="2" s="1"/>
  <c r="CW418" i="2"/>
  <c r="CX418" i="2" s="1"/>
  <c r="CY418" i="2" s="1"/>
  <c r="CW426" i="2"/>
  <c r="CX426" i="2" s="1"/>
  <c r="CY426" i="2" s="1"/>
  <c r="CW434" i="2"/>
  <c r="CX434" i="2" s="1"/>
  <c r="CY434" i="2" s="1"/>
  <c r="CW442" i="2"/>
  <c r="CX442" i="2" s="1"/>
  <c r="CY442" i="2" s="1"/>
  <c r="CW450" i="2"/>
  <c r="CX450" i="2" s="1"/>
  <c r="CY450" i="2" s="1"/>
  <c r="CW458" i="2"/>
  <c r="CX458" i="2" s="1"/>
  <c r="CY458" i="2" s="1"/>
  <c r="CW466" i="2"/>
  <c r="CX466" i="2" s="1"/>
  <c r="CY466" i="2" s="1"/>
  <c r="CW474" i="2"/>
  <c r="CX474" i="2" s="1"/>
  <c r="CY474" i="2" s="1"/>
  <c r="CW482" i="2"/>
  <c r="CX482" i="2" s="1"/>
  <c r="CY482" i="2" s="1"/>
  <c r="CW490" i="2"/>
  <c r="CX490" i="2" s="1"/>
  <c r="CY490" i="2" s="1"/>
  <c r="DC10" i="2"/>
  <c r="DD10" i="2" s="1"/>
  <c r="DE10" i="2" s="1"/>
  <c r="DC18" i="2"/>
  <c r="DD18" i="2" s="1"/>
  <c r="DE18" i="2" s="1"/>
  <c r="DC26" i="2"/>
  <c r="DD26" i="2" s="1"/>
  <c r="DE26" i="2" s="1"/>
  <c r="DC34" i="2"/>
  <c r="DD34" i="2" s="1"/>
  <c r="DE34" i="2" s="1"/>
  <c r="DC42" i="2"/>
  <c r="DD42" i="2" s="1"/>
  <c r="DE42" i="2" s="1"/>
  <c r="DC50" i="2"/>
  <c r="DD50" i="2" s="1"/>
  <c r="DE50" i="2" s="1"/>
  <c r="DC58" i="2"/>
  <c r="DD58" i="2" s="1"/>
  <c r="DE58" i="2" s="1"/>
  <c r="DC66" i="2"/>
  <c r="DD66" i="2" s="1"/>
  <c r="DE66" i="2" s="1"/>
  <c r="DC74" i="2"/>
  <c r="DD74" i="2" s="1"/>
  <c r="DE74" i="2" s="1"/>
  <c r="DC82" i="2"/>
  <c r="DD82" i="2" s="1"/>
  <c r="DE82" i="2" s="1"/>
  <c r="DC90" i="2"/>
  <c r="DD90" i="2" s="1"/>
  <c r="DE90" i="2" s="1"/>
  <c r="DC98" i="2"/>
  <c r="DD98" i="2" s="1"/>
  <c r="DE98" i="2" s="1"/>
  <c r="DC106" i="2"/>
  <c r="DD106" i="2" s="1"/>
  <c r="DE106" i="2" s="1"/>
  <c r="DC114" i="2"/>
  <c r="DD114" i="2" s="1"/>
  <c r="DE114" i="2" s="1"/>
  <c r="DC122" i="2"/>
  <c r="DD122" i="2" s="1"/>
  <c r="DE122" i="2" s="1"/>
  <c r="DC130" i="2"/>
  <c r="DD130" i="2" s="1"/>
  <c r="DE130" i="2" s="1"/>
  <c r="DC138" i="2"/>
  <c r="DD138" i="2" s="1"/>
  <c r="DE138" i="2" s="1"/>
  <c r="DC146" i="2"/>
  <c r="DD146" i="2" s="1"/>
  <c r="DE146" i="2" s="1"/>
  <c r="DC154" i="2"/>
  <c r="DD154" i="2" s="1"/>
  <c r="DE154" i="2" s="1"/>
  <c r="DC162" i="2"/>
  <c r="DD162" i="2" s="1"/>
  <c r="DE162" i="2" s="1"/>
  <c r="DC170" i="2"/>
  <c r="DD170" i="2" s="1"/>
  <c r="DE170" i="2" s="1"/>
  <c r="DC178" i="2"/>
  <c r="DD178" i="2" s="1"/>
  <c r="DE178" i="2" s="1"/>
  <c r="DC186" i="2"/>
  <c r="DD186" i="2" s="1"/>
  <c r="DE186" i="2" s="1"/>
  <c r="DC194" i="2"/>
  <c r="DD194" i="2" s="1"/>
  <c r="DE194" i="2" s="1"/>
  <c r="DC202" i="2"/>
  <c r="DD202" i="2" s="1"/>
  <c r="DE202" i="2" s="1"/>
  <c r="DC210" i="2"/>
  <c r="DD210" i="2" s="1"/>
  <c r="DE210" i="2" s="1"/>
  <c r="DC218" i="2"/>
  <c r="DD218" i="2" s="1"/>
  <c r="DE218" i="2" s="1"/>
  <c r="DC226" i="2"/>
  <c r="DD226" i="2" s="1"/>
  <c r="DE226" i="2" s="1"/>
  <c r="DC234" i="2"/>
  <c r="DD234" i="2" s="1"/>
  <c r="DE234" i="2" s="1"/>
  <c r="DC242" i="2"/>
  <c r="DD242" i="2" s="1"/>
  <c r="DE242" i="2" s="1"/>
  <c r="DC250" i="2"/>
  <c r="DD250" i="2" s="1"/>
  <c r="DE250" i="2" s="1"/>
  <c r="DC258" i="2"/>
  <c r="DD258" i="2" s="1"/>
  <c r="DE258" i="2" s="1"/>
  <c r="DC266" i="2"/>
  <c r="DD266" i="2" s="1"/>
  <c r="DE266" i="2" s="1"/>
  <c r="DC274" i="2"/>
  <c r="DD274" i="2" s="1"/>
  <c r="DE274" i="2" s="1"/>
  <c r="DC282" i="2"/>
  <c r="DD282" i="2" s="1"/>
  <c r="DE282" i="2" s="1"/>
  <c r="DC290" i="2"/>
  <c r="DD290" i="2" s="1"/>
  <c r="DE290" i="2" s="1"/>
  <c r="DC298" i="2"/>
  <c r="DD298" i="2" s="1"/>
  <c r="DE298" i="2" s="1"/>
  <c r="DC306" i="2"/>
  <c r="DD306" i="2" s="1"/>
  <c r="DE306" i="2" s="1"/>
  <c r="DC314" i="2"/>
  <c r="DD314" i="2" s="1"/>
  <c r="DE314" i="2" s="1"/>
  <c r="DC322" i="2"/>
  <c r="DD322" i="2" s="1"/>
  <c r="DE322" i="2" s="1"/>
  <c r="DC330" i="2"/>
  <c r="DD330" i="2" s="1"/>
  <c r="DE330" i="2" s="1"/>
  <c r="DC338" i="2"/>
  <c r="DD338" i="2" s="1"/>
  <c r="DE338" i="2" s="1"/>
  <c r="DC346" i="2"/>
  <c r="DD346" i="2" s="1"/>
  <c r="DE346" i="2" s="1"/>
  <c r="DC354" i="2"/>
  <c r="DD354" i="2" s="1"/>
  <c r="DE354" i="2" s="1"/>
  <c r="DC362" i="2"/>
  <c r="DD362" i="2" s="1"/>
  <c r="DE362" i="2" s="1"/>
  <c r="DC370" i="2"/>
  <c r="DD370" i="2" s="1"/>
  <c r="DE370" i="2" s="1"/>
  <c r="DC378" i="2"/>
  <c r="DD378" i="2" s="1"/>
  <c r="DE378" i="2" s="1"/>
  <c r="DC386" i="2"/>
  <c r="DD386" i="2" s="1"/>
  <c r="DE386" i="2" s="1"/>
  <c r="DC394" i="2"/>
  <c r="DD394" i="2" s="1"/>
  <c r="DE394" i="2" s="1"/>
  <c r="DC402" i="2"/>
  <c r="DD402" i="2" s="1"/>
  <c r="DE402" i="2" s="1"/>
  <c r="DC410" i="2"/>
  <c r="DD410" i="2" s="1"/>
  <c r="DE410" i="2" s="1"/>
  <c r="DC418" i="2"/>
  <c r="DD418" i="2" s="1"/>
  <c r="DE418" i="2" s="1"/>
  <c r="DC426" i="2"/>
  <c r="DD426" i="2" s="1"/>
  <c r="DE426" i="2" s="1"/>
  <c r="DC434" i="2"/>
  <c r="DD434" i="2" s="1"/>
  <c r="DE434" i="2" s="1"/>
  <c r="DC442" i="2"/>
  <c r="DD442" i="2" s="1"/>
  <c r="DE442" i="2" s="1"/>
  <c r="DC450" i="2"/>
  <c r="DD450" i="2" s="1"/>
  <c r="DE450" i="2" s="1"/>
  <c r="DC458" i="2"/>
  <c r="DD458" i="2" s="1"/>
  <c r="DE458" i="2" s="1"/>
  <c r="DC466" i="2"/>
  <c r="DD466" i="2" s="1"/>
  <c r="DE466" i="2" s="1"/>
  <c r="DC474" i="2"/>
  <c r="DD474" i="2" s="1"/>
  <c r="DE474" i="2" s="1"/>
  <c r="DC482" i="2"/>
  <c r="DD482" i="2" s="1"/>
  <c r="DE482" i="2" s="1"/>
  <c r="DC490" i="2"/>
  <c r="DD490" i="2" s="1"/>
  <c r="DE490" i="2" s="1"/>
  <c r="DJ10" i="2"/>
  <c r="DK10" i="2" s="1"/>
  <c r="DI6" i="2"/>
  <c r="DI7" i="2"/>
  <c r="DI8" i="2"/>
  <c r="DI9" i="2"/>
  <c r="DI18" i="2"/>
  <c r="DJ18" i="2" s="1"/>
  <c r="DK18" i="2" s="1"/>
  <c r="DI26" i="2"/>
  <c r="DJ26" i="2" s="1"/>
  <c r="DK26" i="2" s="1"/>
  <c r="DI34" i="2"/>
  <c r="DJ34" i="2" s="1"/>
  <c r="DK34" i="2" s="1"/>
  <c r="DI42" i="2"/>
  <c r="DJ42" i="2" s="1"/>
  <c r="DK42" i="2" s="1"/>
  <c r="DI50" i="2"/>
  <c r="DJ50" i="2" s="1"/>
  <c r="DK50" i="2" s="1"/>
  <c r="DI58" i="2"/>
  <c r="DJ58" i="2" s="1"/>
  <c r="DK58" i="2" s="1"/>
  <c r="DI66" i="2"/>
  <c r="DJ66" i="2" s="1"/>
  <c r="DK66" i="2" s="1"/>
  <c r="DI74" i="2"/>
  <c r="DJ74" i="2" s="1"/>
  <c r="DK74" i="2" s="1"/>
  <c r="DI82" i="2"/>
  <c r="DJ82" i="2" s="1"/>
  <c r="DK82" i="2" s="1"/>
  <c r="DI90" i="2"/>
  <c r="DJ90" i="2" s="1"/>
  <c r="DK90" i="2" s="1"/>
  <c r="DI98" i="2"/>
  <c r="DJ98" i="2" s="1"/>
  <c r="DK98" i="2" s="1"/>
  <c r="DI106" i="2"/>
  <c r="DJ106" i="2" s="1"/>
  <c r="DK106" i="2" s="1"/>
  <c r="DI114" i="2"/>
  <c r="DJ114" i="2" s="1"/>
  <c r="DK114" i="2" s="1"/>
  <c r="DI122" i="2"/>
  <c r="DJ122" i="2" s="1"/>
  <c r="DK122" i="2" s="1"/>
  <c r="DI130" i="2"/>
  <c r="DJ130" i="2" s="1"/>
  <c r="DK130" i="2" s="1"/>
  <c r="DI138" i="2"/>
  <c r="DJ138" i="2" s="1"/>
  <c r="DK138" i="2" s="1"/>
  <c r="DI146" i="2"/>
  <c r="DJ146" i="2" s="1"/>
  <c r="DK146" i="2" s="1"/>
  <c r="DI154" i="2"/>
  <c r="DJ154" i="2" s="1"/>
  <c r="DK154" i="2" s="1"/>
  <c r="DI162" i="2"/>
  <c r="DJ162" i="2" s="1"/>
  <c r="DK162" i="2" s="1"/>
  <c r="DI170" i="2"/>
  <c r="DJ170" i="2" s="1"/>
  <c r="DK170" i="2" s="1"/>
  <c r="DI178" i="2"/>
  <c r="DJ178" i="2" s="1"/>
  <c r="DK178" i="2" s="1"/>
  <c r="DI186" i="2"/>
  <c r="DJ186" i="2" s="1"/>
  <c r="DK186" i="2" s="1"/>
  <c r="DI194" i="2"/>
  <c r="DJ194" i="2" s="1"/>
  <c r="DK194" i="2" s="1"/>
  <c r="DI202" i="2"/>
  <c r="DJ202" i="2" s="1"/>
  <c r="DK202" i="2" s="1"/>
  <c r="DI210" i="2"/>
  <c r="DJ210" i="2" s="1"/>
  <c r="DK210" i="2" s="1"/>
  <c r="DI218" i="2"/>
  <c r="DJ218" i="2" s="1"/>
  <c r="DK218" i="2" s="1"/>
  <c r="DI226" i="2"/>
  <c r="DJ226" i="2" s="1"/>
  <c r="DK226" i="2" s="1"/>
  <c r="DI234" i="2"/>
  <c r="DJ234" i="2" s="1"/>
  <c r="DK234" i="2" s="1"/>
  <c r="DI242" i="2"/>
  <c r="DJ242" i="2" s="1"/>
  <c r="DK242" i="2" s="1"/>
  <c r="DI250" i="2"/>
  <c r="DJ250" i="2" s="1"/>
  <c r="DK250" i="2" s="1"/>
  <c r="DI258" i="2"/>
  <c r="DJ258" i="2" s="1"/>
  <c r="DK258" i="2" s="1"/>
  <c r="DI266" i="2"/>
  <c r="DJ266" i="2" s="1"/>
  <c r="DK266" i="2" s="1"/>
  <c r="DI274" i="2"/>
  <c r="DJ274" i="2" s="1"/>
  <c r="DK274" i="2" s="1"/>
  <c r="DI282" i="2"/>
  <c r="DJ282" i="2" s="1"/>
  <c r="DK282" i="2" s="1"/>
  <c r="DI290" i="2"/>
  <c r="DJ290" i="2" s="1"/>
  <c r="DK290" i="2" s="1"/>
  <c r="DI298" i="2"/>
  <c r="DJ298" i="2" s="1"/>
  <c r="DK298" i="2" s="1"/>
  <c r="DI306" i="2"/>
  <c r="DJ306" i="2" s="1"/>
  <c r="DK306" i="2" s="1"/>
  <c r="DI314" i="2"/>
  <c r="DJ314" i="2" s="1"/>
  <c r="DK314" i="2" s="1"/>
  <c r="DI322" i="2"/>
  <c r="DJ322" i="2" s="1"/>
  <c r="DK322" i="2" s="1"/>
  <c r="DI330" i="2"/>
  <c r="DJ330" i="2" s="1"/>
  <c r="DK330" i="2" s="1"/>
  <c r="DI338" i="2"/>
  <c r="DJ338" i="2" s="1"/>
  <c r="DK338" i="2" s="1"/>
  <c r="DI346" i="2"/>
  <c r="DJ346" i="2" s="1"/>
  <c r="DK346" i="2" s="1"/>
  <c r="DI354" i="2"/>
  <c r="DJ354" i="2" s="1"/>
  <c r="DK354" i="2" s="1"/>
  <c r="DI362" i="2"/>
  <c r="DJ362" i="2" s="1"/>
  <c r="DK362" i="2" s="1"/>
  <c r="DI370" i="2"/>
  <c r="DJ370" i="2" s="1"/>
  <c r="DK370" i="2" s="1"/>
  <c r="DI378" i="2"/>
  <c r="DJ378" i="2" s="1"/>
  <c r="DK378" i="2" s="1"/>
  <c r="DI386" i="2"/>
  <c r="DJ386" i="2" s="1"/>
  <c r="DK386" i="2" s="1"/>
  <c r="DI394" i="2"/>
  <c r="DJ394" i="2" s="1"/>
  <c r="DK394" i="2" s="1"/>
  <c r="DI402" i="2"/>
  <c r="DJ402" i="2" s="1"/>
  <c r="DK402" i="2" s="1"/>
  <c r="DI410" i="2"/>
  <c r="DJ410" i="2" s="1"/>
  <c r="DK410" i="2" s="1"/>
  <c r="DI418" i="2"/>
  <c r="DJ418" i="2" s="1"/>
  <c r="DK418" i="2" s="1"/>
  <c r="DI426" i="2"/>
  <c r="DJ426" i="2" s="1"/>
  <c r="DK426" i="2" s="1"/>
  <c r="DI434" i="2"/>
  <c r="DJ434" i="2" s="1"/>
  <c r="DK434" i="2" s="1"/>
  <c r="DI442" i="2"/>
  <c r="DJ442" i="2" s="1"/>
  <c r="DK442" i="2" s="1"/>
  <c r="DI450" i="2"/>
  <c r="DJ450" i="2" s="1"/>
  <c r="DK450" i="2" s="1"/>
  <c r="DI458" i="2"/>
  <c r="DJ458" i="2" s="1"/>
  <c r="DK458" i="2" s="1"/>
  <c r="DI466" i="2"/>
  <c r="DJ466" i="2" s="1"/>
  <c r="DK466" i="2" s="1"/>
  <c r="DI474" i="2"/>
  <c r="DJ474" i="2" s="1"/>
  <c r="DK474" i="2" s="1"/>
  <c r="DI482" i="2"/>
  <c r="DJ482" i="2" s="1"/>
  <c r="DK482" i="2" s="1"/>
  <c r="DI490" i="2"/>
  <c r="DJ490" i="2" s="1"/>
  <c r="DK490" i="2" s="1"/>
  <c r="DC316" i="2"/>
  <c r="DD316" i="2" s="1"/>
  <c r="DE316" i="2" s="1"/>
  <c r="CW346" i="2"/>
  <c r="CX346" i="2" s="1"/>
  <c r="CY346" i="2" s="1"/>
  <c r="CW349" i="2"/>
  <c r="CX349" i="2" s="1"/>
  <c r="CY349" i="2" s="1"/>
  <c r="CW92" i="2"/>
  <c r="CX92" i="2" s="1"/>
  <c r="CY92" i="2" s="1"/>
  <c r="CW93" i="2"/>
  <c r="CX93" i="2" s="1"/>
  <c r="CY93" i="2" s="1"/>
  <c r="CW253" i="2"/>
  <c r="CX253" i="2" s="1"/>
  <c r="CY253" i="2" s="1"/>
  <c r="CW254" i="2"/>
  <c r="CX254" i="2" s="1"/>
  <c r="CY254" i="2" s="1"/>
  <c r="DC324" i="2"/>
  <c r="DD324" i="2" s="1"/>
  <c r="DE324" i="2" s="1"/>
  <c r="DC332" i="2"/>
  <c r="DD332" i="2" s="1"/>
  <c r="DE332" i="2" s="1"/>
  <c r="DC340" i="2"/>
  <c r="DD340" i="2" s="1"/>
  <c r="DE340" i="2" s="1"/>
  <c r="DC348" i="2"/>
  <c r="DD348" i="2" s="1"/>
  <c r="DE348" i="2" s="1"/>
  <c r="DC356" i="2"/>
  <c r="DD356" i="2" s="1"/>
  <c r="DE356" i="2" s="1"/>
  <c r="DC364" i="2"/>
  <c r="DD364" i="2" s="1"/>
  <c r="DE364" i="2" s="1"/>
  <c r="DC372" i="2"/>
  <c r="DD372" i="2" s="1"/>
  <c r="DE372" i="2" s="1"/>
  <c r="DC380" i="2"/>
  <c r="DD380" i="2" s="1"/>
  <c r="DE380" i="2" s="1"/>
  <c r="DC388" i="2"/>
  <c r="DD388" i="2" s="1"/>
  <c r="DE388" i="2" s="1"/>
  <c r="DC396" i="2"/>
  <c r="DD396" i="2" s="1"/>
  <c r="DE396" i="2" s="1"/>
  <c r="DC404" i="2"/>
  <c r="DD404" i="2" s="1"/>
  <c r="DE404" i="2" s="1"/>
  <c r="DC412" i="2"/>
  <c r="DD412" i="2" s="1"/>
  <c r="DE412" i="2" s="1"/>
  <c r="DC420" i="2"/>
  <c r="DD420" i="2" s="1"/>
  <c r="DE420" i="2" s="1"/>
  <c r="DC428" i="2"/>
  <c r="DD428" i="2" s="1"/>
  <c r="DE428" i="2" s="1"/>
  <c r="DC436" i="2"/>
  <c r="DD436" i="2" s="1"/>
  <c r="DE436" i="2" s="1"/>
  <c r="DC444" i="2"/>
  <c r="DD444" i="2" s="1"/>
  <c r="DE444" i="2" s="1"/>
  <c r="DC452" i="2"/>
  <c r="DD452" i="2" s="1"/>
  <c r="DE452" i="2" s="1"/>
  <c r="DC460" i="2"/>
  <c r="DD460" i="2" s="1"/>
  <c r="DE460" i="2" s="1"/>
  <c r="DC468" i="2"/>
  <c r="DD468" i="2" s="1"/>
  <c r="DE468" i="2" s="1"/>
  <c r="DC476" i="2"/>
  <c r="DD476" i="2" s="1"/>
  <c r="DE476" i="2" s="1"/>
  <c r="DC484" i="2"/>
  <c r="DD484" i="2" s="1"/>
  <c r="DE484" i="2" s="1"/>
  <c r="DC492" i="2"/>
  <c r="DD492" i="2" s="1"/>
  <c r="DE492" i="2" s="1"/>
  <c r="DK12" i="2"/>
  <c r="DI20" i="2"/>
  <c r="DJ20" i="2" s="1"/>
  <c r="DK20" i="2" s="1"/>
  <c r="DI28" i="2"/>
  <c r="DJ28" i="2" s="1"/>
  <c r="DK28" i="2" s="1"/>
  <c r="DI36" i="2"/>
  <c r="DJ36" i="2" s="1"/>
  <c r="DK36" i="2" s="1"/>
  <c r="DI44" i="2"/>
  <c r="DJ44" i="2" s="1"/>
  <c r="DK44" i="2" s="1"/>
  <c r="DI52" i="2"/>
  <c r="DJ52" i="2" s="1"/>
  <c r="DK52" i="2" s="1"/>
  <c r="DI60" i="2"/>
  <c r="DJ60" i="2" s="1"/>
  <c r="DK60" i="2" s="1"/>
  <c r="DI68" i="2"/>
  <c r="DJ68" i="2" s="1"/>
  <c r="DK68" i="2" s="1"/>
  <c r="DI76" i="2"/>
  <c r="DJ76" i="2" s="1"/>
  <c r="DK76" i="2" s="1"/>
  <c r="DI84" i="2"/>
  <c r="DJ84" i="2" s="1"/>
  <c r="DK84" i="2" s="1"/>
  <c r="DI92" i="2"/>
  <c r="DJ92" i="2" s="1"/>
  <c r="DK92" i="2" s="1"/>
  <c r="DI100" i="2"/>
  <c r="DJ100" i="2" s="1"/>
  <c r="DK100" i="2" s="1"/>
  <c r="DI108" i="2"/>
  <c r="DJ108" i="2" s="1"/>
  <c r="DK108" i="2" s="1"/>
  <c r="DI116" i="2"/>
  <c r="DJ116" i="2" s="1"/>
  <c r="DK116" i="2" s="1"/>
  <c r="DI124" i="2"/>
  <c r="DJ124" i="2" s="1"/>
  <c r="DK124" i="2" s="1"/>
  <c r="DI132" i="2"/>
  <c r="DJ132" i="2" s="1"/>
  <c r="DK132" i="2" s="1"/>
  <c r="DI140" i="2"/>
  <c r="DJ140" i="2" s="1"/>
  <c r="DK140" i="2" s="1"/>
  <c r="DI148" i="2"/>
  <c r="DJ148" i="2" s="1"/>
  <c r="DK148" i="2" s="1"/>
  <c r="DI156" i="2"/>
  <c r="DJ156" i="2" s="1"/>
  <c r="DK156" i="2" s="1"/>
  <c r="DI164" i="2"/>
  <c r="DJ164" i="2" s="1"/>
  <c r="DK164" i="2" s="1"/>
  <c r="DI172" i="2"/>
  <c r="DJ172" i="2" s="1"/>
  <c r="DK172" i="2" s="1"/>
  <c r="DI180" i="2"/>
  <c r="DJ180" i="2" s="1"/>
  <c r="DK180" i="2" s="1"/>
  <c r="DI188" i="2"/>
  <c r="DJ188" i="2" s="1"/>
  <c r="DK188" i="2" s="1"/>
  <c r="DI196" i="2"/>
  <c r="DJ196" i="2" s="1"/>
  <c r="DK196" i="2" s="1"/>
  <c r="DI204" i="2"/>
  <c r="DJ204" i="2" s="1"/>
  <c r="DK204" i="2" s="1"/>
  <c r="DI212" i="2"/>
  <c r="DJ212" i="2" s="1"/>
  <c r="DK212" i="2" s="1"/>
  <c r="DI220" i="2"/>
  <c r="DJ220" i="2" s="1"/>
  <c r="DK220" i="2" s="1"/>
  <c r="DI228" i="2"/>
  <c r="DJ228" i="2" s="1"/>
  <c r="DK228" i="2" s="1"/>
  <c r="DI236" i="2"/>
  <c r="DJ236" i="2" s="1"/>
  <c r="DK236" i="2" s="1"/>
  <c r="DI244" i="2"/>
  <c r="DJ244" i="2" s="1"/>
  <c r="DK244" i="2" s="1"/>
  <c r="DI252" i="2"/>
  <c r="DJ252" i="2" s="1"/>
  <c r="DK252" i="2" s="1"/>
  <c r="DI260" i="2"/>
  <c r="DJ260" i="2" s="1"/>
  <c r="DK260" i="2" s="1"/>
  <c r="DI268" i="2"/>
  <c r="DJ268" i="2" s="1"/>
  <c r="DK268" i="2" s="1"/>
  <c r="DI276" i="2"/>
  <c r="DJ276" i="2" s="1"/>
  <c r="DK276" i="2" s="1"/>
  <c r="DI284" i="2"/>
  <c r="DJ284" i="2" s="1"/>
  <c r="DK284" i="2" s="1"/>
  <c r="DI292" i="2"/>
  <c r="DJ292" i="2" s="1"/>
  <c r="DK292" i="2" s="1"/>
  <c r="DI300" i="2"/>
  <c r="DJ300" i="2" s="1"/>
  <c r="DK300" i="2" s="1"/>
  <c r="DI308" i="2"/>
  <c r="DJ308" i="2" s="1"/>
  <c r="DK308" i="2" s="1"/>
  <c r="DI316" i="2"/>
  <c r="DJ316" i="2" s="1"/>
  <c r="DK316" i="2" s="1"/>
  <c r="DI324" i="2"/>
  <c r="DJ324" i="2" s="1"/>
  <c r="DK324" i="2" s="1"/>
  <c r="DI332" i="2"/>
  <c r="DJ332" i="2" s="1"/>
  <c r="DK332" i="2" s="1"/>
  <c r="DI340" i="2"/>
  <c r="DJ340" i="2" s="1"/>
  <c r="DK340" i="2" s="1"/>
  <c r="DI348" i="2"/>
  <c r="DJ348" i="2" s="1"/>
  <c r="DK348" i="2" s="1"/>
  <c r="DI356" i="2"/>
  <c r="DJ356" i="2" s="1"/>
  <c r="DK356" i="2" s="1"/>
  <c r="DI364" i="2"/>
  <c r="DJ364" i="2" s="1"/>
  <c r="DK364" i="2" s="1"/>
  <c r="DI372" i="2"/>
  <c r="DJ372" i="2" s="1"/>
  <c r="DK372" i="2" s="1"/>
  <c r="DI380" i="2"/>
  <c r="DJ380" i="2" s="1"/>
  <c r="DK380" i="2" s="1"/>
  <c r="DI388" i="2"/>
  <c r="DJ388" i="2" s="1"/>
  <c r="DK388" i="2" s="1"/>
  <c r="DI396" i="2"/>
  <c r="DJ396" i="2" s="1"/>
  <c r="DK396" i="2" s="1"/>
  <c r="DI404" i="2"/>
  <c r="DJ404" i="2" s="1"/>
  <c r="DK404" i="2" s="1"/>
  <c r="DI412" i="2"/>
  <c r="DJ412" i="2" s="1"/>
  <c r="DK412" i="2" s="1"/>
  <c r="DI420" i="2"/>
  <c r="DJ420" i="2" s="1"/>
  <c r="DK420" i="2" s="1"/>
  <c r="DI428" i="2"/>
  <c r="DJ428" i="2" s="1"/>
  <c r="DK428" i="2" s="1"/>
  <c r="DI436" i="2"/>
  <c r="DJ436" i="2" s="1"/>
  <c r="DK436" i="2" s="1"/>
  <c r="DI444" i="2"/>
  <c r="DJ444" i="2" s="1"/>
  <c r="DK444" i="2" s="1"/>
  <c r="DI452" i="2"/>
  <c r="DJ452" i="2" s="1"/>
  <c r="DK452" i="2" s="1"/>
  <c r="DI460" i="2"/>
  <c r="DJ460" i="2" s="1"/>
  <c r="DK460" i="2" s="1"/>
  <c r="DI468" i="2"/>
  <c r="DJ468" i="2" s="1"/>
  <c r="DK468" i="2" s="1"/>
  <c r="DI476" i="2"/>
  <c r="DJ476" i="2" s="1"/>
  <c r="DK476" i="2" s="1"/>
  <c r="DI484" i="2"/>
  <c r="DJ484" i="2" s="1"/>
  <c r="DK484" i="2" s="1"/>
  <c r="DI492" i="2"/>
  <c r="DJ492" i="2" s="1"/>
  <c r="DK492" i="2" s="1"/>
  <c r="CW15" i="2"/>
  <c r="CX15" i="2" s="1"/>
  <c r="CY15" i="2" s="1"/>
  <c r="CW23" i="2"/>
  <c r="CX23" i="2" s="1"/>
  <c r="CY23" i="2" s="1"/>
  <c r="CW31" i="2"/>
  <c r="CX31" i="2" s="1"/>
  <c r="CY31" i="2" s="1"/>
  <c r="CW36" i="2"/>
  <c r="CX36" i="2" s="1"/>
  <c r="CY36" i="2" s="1"/>
  <c r="CW39" i="2"/>
  <c r="CX39" i="2" s="1"/>
  <c r="CY39" i="2" s="1"/>
  <c r="CW47" i="2"/>
  <c r="CX47" i="2" s="1"/>
  <c r="CY47" i="2" s="1"/>
  <c r="CW16" i="2"/>
  <c r="CX16" i="2" s="1"/>
  <c r="CY16" i="2" s="1"/>
  <c r="CW24" i="2"/>
  <c r="CX24" i="2" s="1"/>
  <c r="CY24" i="2" s="1"/>
  <c r="CW32" i="2"/>
  <c r="CX32" i="2" s="1"/>
  <c r="CY32" i="2" s="1"/>
  <c r="CW40" i="2"/>
  <c r="CX40" i="2" s="1"/>
  <c r="CY40" i="2" s="1"/>
  <c r="CW48" i="2"/>
  <c r="CX48" i="2" s="1"/>
  <c r="CY48" i="2" s="1"/>
  <c r="CW56" i="2"/>
  <c r="CX56" i="2" s="1"/>
  <c r="CY56" i="2" s="1"/>
  <c r="CW64" i="2"/>
  <c r="CX64" i="2" s="1"/>
  <c r="CY64" i="2" s="1"/>
  <c r="CW80" i="2"/>
  <c r="CX80" i="2" s="1"/>
  <c r="CY80" i="2" s="1"/>
  <c r="CW88" i="2"/>
  <c r="CX88" i="2" s="1"/>
  <c r="CY88" i="2" s="1"/>
  <c r="CW96" i="2"/>
  <c r="CX96" i="2" s="1"/>
  <c r="CY96" i="2" s="1"/>
  <c r="CW11" i="2"/>
  <c r="CX11" i="2" s="1"/>
  <c r="CY11" i="2" s="1"/>
  <c r="CW19" i="2"/>
  <c r="CX19" i="2" s="1"/>
  <c r="CY19" i="2" s="1"/>
  <c r="CW27" i="2"/>
  <c r="CX27" i="2" s="1"/>
  <c r="CY27" i="2" s="1"/>
  <c r="CW35" i="2"/>
  <c r="CX35" i="2" s="1"/>
  <c r="CY35" i="2" s="1"/>
  <c r="CW43" i="2"/>
  <c r="CX43" i="2" s="1"/>
  <c r="CY43" i="2" s="1"/>
  <c r="CW51" i="2"/>
  <c r="CX51" i="2" s="1"/>
  <c r="CY51" i="2" s="1"/>
  <c r="CW59" i="2"/>
  <c r="CX59" i="2" s="1"/>
  <c r="CY59" i="2" s="1"/>
  <c r="CW67" i="2"/>
  <c r="CX67" i="2" s="1"/>
  <c r="CY67" i="2" s="1"/>
  <c r="CW72" i="2"/>
  <c r="CX72" i="2" s="1"/>
  <c r="CY72" i="2" s="1"/>
  <c r="CW75" i="2"/>
  <c r="CX75" i="2" s="1"/>
  <c r="CY75" i="2" s="1"/>
  <c r="CW83" i="2"/>
  <c r="CX83" i="2" s="1"/>
  <c r="CY83" i="2" s="1"/>
  <c r="CW91" i="2"/>
  <c r="CX91" i="2" s="1"/>
  <c r="CY91" i="2" s="1"/>
  <c r="CW99" i="2"/>
  <c r="CX99" i="2" s="1"/>
  <c r="CY99" i="2" s="1"/>
  <c r="CW107" i="2"/>
  <c r="CX107" i="2" s="1"/>
  <c r="CY107" i="2" s="1"/>
  <c r="CW115" i="2"/>
  <c r="CX115" i="2" s="1"/>
  <c r="CY115" i="2" s="1"/>
  <c r="CW123" i="2"/>
  <c r="CX123" i="2" s="1"/>
  <c r="CY123" i="2" s="1"/>
  <c r="CW131" i="2"/>
  <c r="CX131" i="2" s="1"/>
  <c r="CY131" i="2" s="1"/>
  <c r="CW139" i="2"/>
  <c r="CX139" i="2" s="1"/>
  <c r="CY139" i="2" s="1"/>
  <c r="CW147" i="2"/>
  <c r="CX147" i="2" s="1"/>
  <c r="CY147" i="2" s="1"/>
  <c r="CW155" i="2"/>
  <c r="CX155" i="2" s="1"/>
  <c r="CY155" i="2" s="1"/>
  <c r="CW163" i="2"/>
  <c r="CX163" i="2" s="1"/>
  <c r="CY163" i="2" s="1"/>
  <c r="CW171" i="2"/>
  <c r="CX171" i="2" s="1"/>
  <c r="CY171" i="2" s="1"/>
  <c r="CW179" i="2"/>
  <c r="CX179" i="2" s="1"/>
  <c r="CY179" i="2" s="1"/>
  <c r="CW187" i="2"/>
  <c r="CX187" i="2" s="1"/>
  <c r="CY187" i="2" s="1"/>
  <c r="CW195" i="2"/>
  <c r="CX195" i="2" s="1"/>
  <c r="CY195" i="2" s="1"/>
  <c r="CW203" i="2"/>
  <c r="CX203" i="2" s="1"/>
  <c r="CY203" i="2" s="1"/>
  <c r="CW211" i="2"/>
  <c r="CX211" i="2" s="1"/>
  <c r="CY211" i="2" s="1"/>
  <c r="CW219" i="2"/>
  <c r="CX219" i="2" s="1"/>
  <c r="CY219" i="2" s="1"/>
  <c r="CW227" i="2"/>
  <c r="CX227" i="2" s="1"/>
  <c r="CY227" i="2" s="1"/>
  <c r="CW235" i="2"/>
  <c r="CX235" i="2" s="1"/>
  <c r="CY235" i="2" s="1"/>
  <c r="CW243" i="2"/>
  <c r="CX243" i="2" s="1"/>
  <c r="CY243" i="2" s="1"/>
  <c r="CW251" i="2"/>
  <c r="CX251" i="2" s="1"/>
  <c r="CY251" i="2" s="1"/>
  <c r="CW259" i="2"/>
  <c r="CX259" i="2" s="1"/>
  <c r="CY259" i="2" s="1"/>
  <c r="CW267" i="2"/>
  <c r="CX267" i="2" s="1"/>
  <c r="CY267" i="2" s="1"/>
  <c r="CW275" i="2"/>
  <c r="CX275" i="2" s="1"/>
  <c r="CY275" i="2" s="1"/>
  <c r="CW283" i="2"/>
  <c r="CX283" i="2" s="1"/>
  <c r="CY283" i="2" s="1"/>
  <c r="CW291" i="2"/>
  <c r="CX291" i="2" s="1"/>
  <c r="CY291" i="2" s="1"/>
  <c r="CW299" i="2"/>
  <c r="CX299" i="2" s="1"/>
  <c r="CY299" i="2" s="1"/>
  <c r="CW307" i="2"/>
  <c r="CX307" i="2" s="1"/>
  <c r="CY307" i="2" s="1"/>
  <c r="CW315" i="2"/>
  <c r="CX315" i="2" s="1"/>
  <c r="CY315" i="2" s="1"/>
  <c r="CW323" i="2"/>
  <c r="CX323" i="2" s="1"/>
  <c r="CY323" i="2" s="1"/>
  <c r="CW331" i="2"/>
  <c r="CX331" i="2" s="1"/>
  <c r="CY331" i="2" s="1"/>
  <c r="CW339" i="2"/>
  <c r="CX339" i="2" s="1"/>
  <c r="CY339" i="2" s="1"/>
  <c r="CW347" i="2"/>
  <c r="CX347" i="2" s="1"/>
  <c r="CY347" i="2" s="1"/>
  <c r="CW355" i="2"/>
  <c r="CX355" i="2" s="1"/>
  <c r="CY355" i="2" s="1"/>
  <c r="CW363" i="2"/>
  <c r="CX363" i="2" s="1"/>
  <c r="CY363" i="2" s="1"/>
  <c r="CW371" i="2"/>
  <c r="CX371" i="2" s="1"/>
  <c r="CY371" i="2" s="1"/>
  <c r="CW379" i="2"/>
  <c r="CX379" i="2" s="1"/>
  <c r="CY379" i="2" s="1"/>
  <c r="CW387" i="2"/>
  <c r="CX387" i="2" s="1"/>
  <c r="CY387" i="2" s="1"/>
  <c r="CW395" i="2"/>
  <c r="CX395" i="2" s="1"/>
  <c r="CY395" i="2" s="1"/>
  <c r="CW403" i="2"/>
  <c r="CX403" i="2" s="1"/>
  <c r="CY403" i="2" s="1"/>
  <c r="CW411" i="2"/>
  <c r="CX411" i="2" s="1"/>
  <c r="CY411" i="2" s="1"/>
  <c r="CW419" i="2"/>
  <c r="CX419" i="2" s="1"/>
  <c r="CY419" i="2" s="1"/>
  <c r="CW427" i="2"/>
  <c r="CX427" i="2" s="1"/>
  <c r="CY427" i="2" s="1"/>
  <c r="CW435" i="2"/>
  <c r="CX435" i="2" s="1"/>
  <c r="CY435" i="2" s="1"/>
  <c r="CW443" i="2"/>
  <c r="CX443" i="2" s="1"/>
  <c r="CY443" i="2" s="1"/>
  <c r="CW451" i="2"/>
  <c r="CX451" i="2" s="1"/>
  <c r="CY451" i="2" s="1"/>
  <c r="CW459" i="2"/>
  <c r="CX459" i="2" s="1"/>
  <c r="CY459" i="2" s="1"/>
  <c r="CW467" i="2"/>
  <c r="CX467" i="2" s="1"/>
  <c r="CY467" i="2" s="1"/>
  <c r="CW475" i="2"/>
  <c r="CX475" i="2" s="1"/>
  <c r="CY475" i="2" s="1"/>
  <c r="CW483" i="2"/>
  <c r="CX483" i="2" s="1"/>
  <c r="CY483" i="2" s="1"/>
  <c r="CW491" i="2"/>
  <c r="CX491" i="2" s="1"/>
  <c r="CY491" i="2" s="1"/>
  <c r="DC11" i="2"/>
  <c r="DD11" i="2" s="1"/>
  <c r="DE11" i="2" s="1"/>
  <c r="DC19" i="2"/>
  <c r="DD19" i="2" s="1"/>
  <c r="DE19" i="2" s="1"/>
  <c r="DC27" i="2"/>
  <c r="DD27" i="2" s="1"/>
  <c r="DE27" i="2" s="1"/>
  <c r="DC35" i="2"/>
  <c r="DD35" i="2" s="1"/>
  <c r="DE35" i="2" s="1"/>
  <c r="DC43" i="2"/>
  <c r="DD43" i="2" s="1"/>
  <c r="DE43" i="2" s="1"/>
  <c r="DC51" i="2"/>
  <c r="DD51" i="2" s="1"/>
  <c r="DE51" i="2" s="1"/>
  <c r="DC59" i="2"/>
  <c r="DD59" i="2" s="1"/>
  <c r="DE59" i="2" s="1"/>
  <c r="DC67" i="2"/>
  <c r="DD67" i="2" s="1"/>
  <c r="DE67" i="2" s="1"/>
  <c r="DC75" i="2"/>
  <c r="DD75" i="2" s="1"/>
  <c r="DE75" i="2" s="1"/>
  <c r="DC83" i="2"/>
  <c r="DD83" i="2" s="1"/>
  <c r="DE83" i="2" s="1"/>
  <c r="DC91" i="2"/>
  <c r="DD91" i="2" s="1"/>
  <c r="DE91" i="2" s="1"/>
  <c r="DC99" i="2"/>
  <c r="DD99" i="2" s="1"/>
  <c r="DE99" i="2" s="1"/>
  <c r="DC107" i="2"/>
  <c r="DD107" i="2" s="1"/>
  <c r="DE107" i="2" s="1"/>
  <c r="DC115" i="2"/>
  <c r="DD115" i="2" s="1"/>
  <c r="DE115" i="2" s="1"/>
  <c r="DC123" i="2"/>
  <c r="DD123" i="2" s="1"/>
  <c r="DE123" i="2" s="1"/>
  <c r="DC131" i="2"/>
  <c r="DD131" i="2" s="1"/>
  <c r="DE131" i="2" s="1"/>
  <c r="DC139" i="2"/>
  <c r="DD139" i="2" s="1"/>
  <c r="DE139" i="2" s="1"/>
  <c r="DC147" i="2"/>
  <c r="DD147" i="2" s="1"/>
  <c r="DE147" i="2" s="1"/>
  <c r="DC155" i="2"/>
  <c r="DD155" i="2" s="1"/>
  <c r="DE155" i="2" s="1"/>
  <c r="DC163" i="2"/>
  <c r="DD163" i="2" s="1"/>
  <c r="DE163" i="2" s="1"/>
  <c r="DC171" i="2"/>
  <c r="DD171" i="2" s="1"/>
  <c r="DE171" i="2" s="1"/>
  <c r="DC179" i="2"/>
  <c r="DD179" i="2" s="1"/>
  <c r="DE179" i="2" s="1"/>
  <c r="DC187" i="2"/>
  <c r="DD187" i="2" s="1"/>
  <c r="DE187" i="2" s="1"/>
  <c r="DC195" i="2"/>
  <c r="DD195" i="2" s="1"/>
  <c r="DE195" i="2" s="1"/>
  <c r="DC203" i="2"/>
  <c r="DD203" i="2" s="1"/>
  <c r="DE203" i="2" s="1"/>
  <c r="DC211" i="2"/>
  <c r="DD211" i="2" s="1"/>
  <c r="DE211" i="2" s="1"/>
  <c r="DC219" i="2"/>
  <c r="DD219" i="2" s="1"/>
  <c r="DE219" i="2" s="1"/>
  <c r="DC227" i="2"/>
  <c r="DD227" i="2" s="1"/>
  <c r="DE227" i="2" s="1"/>
  <c r="DC235" i="2"/>
  <c r="DD235" i="2" s="1"/>
  <c r="DE235" i="2" s="1"/>
  <c r="DC243" i="2"/>
  <c r="DD243" i="2" s="1"/>
  <c r="DE243" i="2" s="1"/>
  <c r="DC251" i="2"/>
  <c r="DD251" i="2" s="1"/>
  <c r="DE251" i="2" s="1"/>
  <c r="DC259" i="2"/>
  <c r="DD259" i="2" s="1"/>
  <c r="DE259" i="2" s="1"/>
  <c r="DC267" i="2"/>
  <c r="DD267" i="2" s="1"/>
  <c r="DE267" i="2" s="1"/>
  <c r="DC275" i="2"/>
  <c r="DD275" i="2" s="1"/>
  <c r="DE275" i="2" s="1"/>
  <c r="DC283" i="2"/>
  <c r="DD283" i="2" s="1"/>
  <c r="DE283" i="2" s="1"/>
  <c r="DC291" i="2"/>
  <c r="DD291" i="2" s="1"/>
  <c r="DE291" i="2" s="1"/>
  <c r="DC299" i="2"/>
  <c r="DD299" i="2" s="1"/>
  <c r="DE299" i="2" s="1"/>
  <c r="DC307" i="2"/>
  <c r="DD307" i="2" s="1"/>
  <c r="DE307" i="2" s="1"/>
  <c r="DC315" i="2"/>
  <c r="DD315" i="2" s="1"/>
  <c r="DE315" i="2" s="1"/>
  <c r="DC323" i="2"/>
  <c r="DD323" i="2" s="1"/>
  <c r="DE323" i="2" s="1"/>
  <c r="DC331" i="2"/>
  <c r="DD331" i="2" s="1"/>
  <c r="DE331" i="2" s="1"/>
  <c r="DC339" i="2"/>
  <c r="DD339" i="2" s="1"/>
  <c r="DE339" i="2" s="1"/>
  <c r="DC347" i="2"/>
  <c r="DD347" i="2" s="1"/>
  <c r="DE347" i="2" s="1"/>
  <c r="DC355" i="2"/>
  <c r="DD355" i="2" s="1"/>
  <c r="DE355" i="2" s="1"/>
  <c r="DC363" i="2"/>
  <c r="DD363" i="2" s="1"/>
  <c r="DE363" i="2" s="1"/>
  <c r="DC371" i="2"/>
  <c r="DD371" i="2" s="1"/>
  <c r="DE371" i="2" s="1"/>
  <c r="DC379" i="2"/>
  <c r="DD379" i="2" s="1"/>
  <c r="DE379" i="2" s="1"/>
  <c r="DC387" i="2"/>
  <c r="DD387" i="2" s="1"/>
  <c r="DE387" i="2" s="1"/>
  <c r="DC395" i="2"/>
  <c r="DD395" i="2" s="1"/>
  <c r="DE395" i="2" s="1"/>
  <c r="DC403" i="2"/>
  <c r="DD403" i="2" s="1"/>
  <c r="DE403" i="2" s="1"/>
  <c r="DC411" i="2"/>
  <c r="DD411" i="2" s="1"/>
  <c r="DE411" i="2" s="1"/>
  <c r="DC419" i="2"/>
  <c r="DD419" i="2" s="1"/>
  <c r="DE419" i="2" s="1"/>
  <c r="DC427" i="2"/>
  <c r="DD427" i="2" s="1"/>
  <c r="DE427" i="2" s="1"/>
  <c r="DC435" i="2"/>
  <c r="DD435" i="2" s="1"/>
  <c r="DE435" i="2" s="1"/>
  <c r="DC443" i="2"/>
  <c r="DD443" i="2" s="1"/>
  <c r="DE443" i="2" s="1"/>
  <c r="DC451" i="2"/>
  <c r="DD451" i="2" s="1"/>
  <c r="DE451" i="2" s="1"/>
  <c r="DC459" i="2"/>
  <c r="DD459" i="2" s="1"/>
  <c r="DE459" i="2" s="1"/>
  <c r="DC467" i="2"/>
  <c r="DD467" i="2" s="1"/>
  <c r="DE467" i="2" s="1"/>
  <c r="DC475" i="2"/>
  <c r="DD475" i="2" s="1"/>
  <c r="DE475" i="2" s="1"/>
  <c r="DC483" i="2"/>
  <c r="DD483" i="2" s="1"/>
  <c r="DE483" i="2" s="1"/>
  <c r="DC491" i="2"/>
  <c r="DD491" i="2" s="1"/>
  <c r="DE491" i="2" s="1"/>
  <c r="DI11" i="2"/>
  <c r="DI19" i="2"/>
  <c r="DJ19" i="2" s="1"/>
  <c r="DK19" i="2" s="1"/>
  <c r="DI27" i="2"/>
  <c r="DJ27" i="2" s="1"/>
  <c r="DK27" i="2" s="1"/>
  <c r="DI35" i="2"/>
  <c r="DJ35" i="2" s="1"/>
  <c r="DK35" i="2" s="1"/>
  <c r="DI43" i="2"/>
  <c r="DJ43" i="2" s="1"/>
  <c r="DK43" i="2" s="1"/>
  <c r="DI51" i="2"/>
  <c r="DJ51" i="2" s="1"/>
  <c r="DK51" i="2" s="1"/>
  <c r="DI59" i="2"/>
  <c r="DJ59" i="2" s="1"/>
  <c r="DK59" i="2" s="1"/>
  <c r="DI67" i="2"/>
  <c r="DJ67" i="2" s="1"/>
  <c r="DK67" i="2" s="1"/>
  <c r="DI75" i="2"/>
  <c r="DJ75" i="2" s="1"/>
  <c r="DK75" i="2" s="1"/>
  <c r="DI83" i="2"/>
  <c r="DJ83" i="2" s="1"/>
  <c r="DK83" i="2" s="1"/>
  <c r="DI91" i="2"/>
  <c r="DJ91" i="2" s="1"/>
  <c r="DK91" i="2" s="1"/>
  <c r="DI99" i="2"/>
  <c r="DJ99" i="2" s="1"/>
  <c r="DK99" i="2" s="1"/>
  <c r="DI107" i="2"/>
  <c r="DJ107" i="2" s="1"/>
  <c r="DK107" i="2" s="1"/>
  <c r="DI115" i="2"/>
  <c r="DJ115" i="2" s="1"/>
  <c r="DK115" i="2" s="1"/>
  <c r="DI123" i="2"/>
  <c r="DJ123" i="2" s="1"/>
  <c r="DK123" i="2" s="1"/>
  <c r="DI131" i="2"/>
  <c r="DJ131" i="2" s="1"/>
  <c r="DK131" i="2" s="1"/>
  <c r="DI139" i="2"/>
  <c r="DJ139" i="2" s="1"/>
  <c r="DK139" i="2" s="1"/>
  <c r="DI147" i="2"/>
  <c r="DJ147" i="2" s="1"/>
  <c r="DK147" i="2" s="1"/>
  <c r="DI155" i="2"/>
  <c r="DJ155" i="2" s="1"/>
  <c r="DK155" i="2" s="1"/>
  <c r="DI163" i="2"/>
  <c r="DJ163" i="2" s="1"/>
  <c r="DK163" i="2" s="1"/>
  <c r="DI171" i="2"/>
  <c r="DJ171" i="2" s="1"/>
  <c r="DK171" i="2" s="1"/>
  <c r="DI179" i="2"/>
  <c r="DJ179" i="2" s="1"/>
  <c r="DK179" i="2" s="1"/>
  <c r="DI187" i="2"/>
  <c r="DJ187" i="2" s="1"/>
  <c r="DK187" i="2" s="1"/>
  <c r="DI195" i="2"/>
  <c r="DJ195" i="2" s="1"/>
  <c r="DK195" i="2" s="1"/>
  <c r="DI203" i="2"/>
  <c r="DJ203" i="2" s="1"/>
  <c r="DK203" i="2" s="1"/>
  <c r="DI211" i="2"/>
  <c r="DJ211" i="2" s="1"/>
  <c r="DK211" i="2" s="1"/>
  <c r="DI219" i="2"/>
  <c r="DJ219" i="2" s="1"/>
  <c r="DK219" i="2" s="1"/>
  <c r="DI227" i="2"/>
  <c r="DJ227" i="2" s="1"/>
  <c r="DK227" i="2" s="1"/>
  <c r="DI235" i="2"/>
  <c r="DJ235" i="2" s="1"/>
  <c r="DK235" i="2" s="1"/>
  <c r="DI243" i="2"/>
  <c r="DJ243" i="2" s="1"/>
  <c r="DK243" i="2" s="1"/>
  <c r="DI251" i="2"/>
  <c r="DJ251" i="2" s="1"/>
  <c r="DK251" i="2" s="1"/>
  <c r="DI259" i="2"/>
  <c r="DJ259" i="2" s="1"/>
  <c r="DK259" i="2" s="1"/>
  <c r="DI267" i="2"/>
  <c r="DJ267" i="2" s="1"/>
  <c r="DK267" i="2" s="1"/>
  <c r="DI275" i="2"/>
  <c r="DJ275" i="2" s="1"/>
  <c r="DK275" i="2" s="1"/>
  <c r="DI283" i="2"/>
  <c r="DJ283" i="2" s="1"/>
  <c r="DK283" i="2" s="1"/>
  <c r="DI291" i="2"/>
  <c r="DJ291" i="2" s="1"/>
  <c r="DK291" i="2" s="1"/>
  <c r="DI299" i="2"/>
  <c r="DJ299" i="2" s="1"/>
  <c r="DK299" i="2" s="1"/>
  <c r="DI307" i="2"/>
  <c r="DJ307" i="2" s="1"/>
  <c r="DK307" i="2" s="1"/>
  <c r="DI315" i="2"/>
  <c r="DJ315" i="2" s="1"/>
  <c r="DK315" i="2" s="1"/>
  <c r="DI323" i="2"/>
  <c r="DJ323" i="2" s="1"/>
  <c r="DK323" i="2" s="1"/>
  <c r="DI331" i="2"/>
  <c r="DJ331" i="2" s="1"/>
  <c r="DK331" i="2" s="1"/>
  <c r="DI339" i="2"/>
  <c r="DJ339" i="2" s="1"/>
  <c r="DK339" i="2" s="1"/>
  <c r="DI347" i="2"/>
  <c r="DJ347" i="2" s="1"/>
  <c r="DK347" i="2" s="1"/>
  <c r="DI355" i="2"/>
  <c r="DJ355" i="2" s="1"/>
  <c r="DK355" i="2" s="1"/>
  <c r="DI363" i="2"/>
  <c r="DJ363" i="2" s="1"/>
  <c r="DK363" i="2" s="1"/>
  <c r="DI371" i="2"/>
  <c r="DJ371" i="2" s="1"/>
  <c r="DK371" i="2" s="1"/>
  <c r="DI379" i="2"/>
  <c r="DJ379" i="2" s="1"/>
  <c r="DK379" i="2" s="1"/>
  <c r="DI387" i="2"/>
  <c r="DJ387" i="2" s="1"/>
  <c r="DK387" i="2" s="1"/>
  <c r="DI395" i="2"/>
  <c r="DJ395" i="2" s="1"/>
  <c r="DK395" i="2" s="1"/>
  <c r="DI403" i="2"/>
  <c r="DJ403" i="2" s="1"/>
  <c r="DK403" i="2" s="1"/>
  <c r="DI411" i="2"/>
  <c r="DJ411" i="2" s="1"/>
  <c r="DK411" i="2" s="1"/>
  <c r="DI419" i="2"/>
  <c r="DJ419" i="2" s="1"/>
  <c r="DK419" i="2" s="1"/>
  <c r="DI427" i="2"/>
  <c r="DJ427" i="2" s="1"/>
  <c r="DK427" i="2" s="1"/>
  <c r="DI435" i="2"/>
  <c r="DJ435" i="2" s="1"/>
  <c r="DK435" i="2" s="1"/>
  <c r="DI443" i="2"/>
  <c r="DJ443" i="2" s="1"/>
  <c r="DK443" i="2" s="1"/>
  <c r="DI451" i="2"/>
  <c r="DJ451" i="2" s="1"/>
  <c r="DK451" i="2" s="1"/>
  <c r="DI459" i="2"/>
  <c r="DJ459" i="2" s="1"/>
  <c r="DK459" i="2" s="1"/>
  <c r="DI467" i="2"/>
  <c r="DJ467" i="2" s="1"/>
  <c r="DK467" i="2" s="1"/>
  <c r="DI475" i="2"/>
  <c r="DJ475" i="2" s="1"/>
  <c r="DK475" i="2" s="1"/>
  <c r="DI483" i="2"/>
  <c r="DJ483" i="2" s="1"/>
  <c r="DK483" i="2" s="1"/>
  <c r="DI491" i="2"/>
  <c r="DJ491" i="2" s="1"/>
  <c r="DK491" i="2" s="1"/>
  <c r="CW55" i="2"/>
  <c r="CX55" i="2" s="1"/>
  <c r="CY55" i="2" s="1"/>
  <c r="CW63" i="2"/>
  <c r="CX63" i="2" s="1"/>
  <c r="CY63" i="2" s="1"/>
  <c r="CW70" i="2"/>
  <c r="CX70" i="2" s="1"/>
  <c r="CY70" i="2" s="1"/>
  <c r="CW71" i="2"/>
  <c r="CX71" i="2" s="1"/>
  <c r="CY71" i="2" s="1"/>
  <c r="CW79" i="2"/>
  <c r="CX79" i="2" s="1"/>
  <c r="CY79" i="2" s="1"/>
  <c r="CW86" i="2"/>
  <c r="CX86" i="2" s="1"/>
  <c r="CY86" i="2" s="1"/>
  <c r="CW87" i="2"/>
  <c r="CX87" i="2" s="1"/>
  <c r="CY87" i="2" s="1"/>
  <c r="CW95" i="2"/>
  <c r="CX95" i="2" s="1"/>
  <c r="CY95" i="2" s="1"/>
  <c r="CW103" i="2"/>
  <c r="CX103" i="2" s="1"/>
  <c r="CY103" i="2" s="1"/>
  <c r="CW111" i="2"/>
  <c r="CX111" i="2" s="1"/>
  <c r="CY111" i="2" s="1"/>
  <c r="CW119" i="2"/>
  <c r="CX119" i="2" s="1"/>
  <c r="CY119" i="2" s="1"/>
  <c r="CW127" i="2"/>
  <c r="CX127" i="2" s="1"/>
  <c r="CY127" i="2" s="1"/>
  <c r="CW135" i="2"/>
  <c r="CX135" i="2" s="1"/>
  <c r="CY135" i="2" s="1"/>
  <c r="CW143" i="2"/>
  <c r="CX143" i="2" s="1"/>
  <c r="CY143" i="2" s="1"/>
  <c r="CW151" i="2"/>
  <c r="CX151" i="2" s="1"/>
  <c r="CY151" i="2" s="1"/>
  <c r="CW159" i="2"/>
  <c r="CX159" i="2" s="1"/>
  <c r="CY159" i="2" s="1"/>
  <c r="CW167" i="2"/>
  <c r="CX167" i="2" s="1"/>
  <c r="CY167" i="2" s="1"/>
  <c r="CW173" i="2"/>
  <c r="CX173" i="2" s="1"/>
  <c r="CY173" i="2" s="1"/>
  <c r="CW175" i="2"/>
  <c r="CX175" i="2" s="1"/>
  <c r="CY175" i="2" s="1"/>
  <c r="CW183" i="2"/>
  <c r="CX183" i="2" s="1"/>
  <c r="CY183" i="2" s="1"/>
  <c r="CW189" i="2"/>
  <c r="CX189" i="2" s="1"/>
  <c r="CY189" i="2" s="1"/>
  <c r="CW191" i="2"/>
  <c r="CX191" i="2" s="1"/>
  <c r="CY191" i="2" s="1"/>
  <c r="CW199" i="2"/>
  <c r="CX199" i="2" s="1"/>
  <c r="CY199" i="2" s="1"/>
  <c r="CW205" i="2"/>
  <c r="CX205" i="2" s="1"/>
  <c r="CY205" i="2" s="1"/>
  <c r="CW207" i="2"/>
  <c r="CX207" i="2" s="1"/>
  <c r="CY207" i="2" s="1"/>
  <c r="CW215" i="2"/>
  <c r="CX215" i="2" s="1"/>
  <c r="CY215" i="2" s="1"/>
  <c r="CW223" i="2"/>
  <c r="CX223" i="2" s="1"/>
  <c r="CY223" i="2" s="1"/>
  <c r="CW231" i="2"/>
  <c r="CX231" i="2" s="1"/>
  <c r="CY231" i="2" s="1"/>
  <c r="CW239" i="2"/>
  <c r="CX239" i="2" s="1"/>
  <c r="CY239" i="2" s="1"/>
  <c r="CW247" i="2"/>
  <c r="CX247" i="2" s="1"/>
  <c r="CY247" i="2" s="1"/>
  <c r="CW271" i="2"/>
  <c r="CX271" i="2" s="1"/>
  <c r="CY271" i="2" s="1"/>
  <c r="CW303" i="2"/>
  <c r="CX303" i="2" s="1"/>
  <c r="CY303" i="2" s="1"/>
  <c r="CW335" i="2"/>
  <c r="CX335" i="2" s="1"/>
  <c r="CY335" i="2" s="1"/>
  <c r="CW343" i="2"/>
  <c r="CX343" i="2" s="1"/>
  <c r="CY343" i="2" s="1"/>
  <c r="CW351" i="2"/>
  <c r="CX351" i="2" s="1"/>
  <c r="CY351" i="2" s="1"/>
  <c r="CW359" i="2"/>
  <c r="CX359" i="2" s="1"/>
  <c r="CY359" i="2" s="1"/>
  <c r="CW367" i="2"/>
  <c r="CX367" i="2" s="1"/>
  <c r="CY367" i="2" s="1"/>
  <c r="CW375" i="2"/>
  <c r="CX375" i="2" s="1"/>
  <c r="CY375" i="2" s="1"/>
  <c r="CW383" i="2"/>
  <c r="CX383" i="2" s="1"/>
  <c r="CY383" i="2" s="1"/>
  <c r="CW391" i="2"/>
  <c r="CX391" i="2" s="1"/>
  <c r="CY391" i="2" s="1"/>
  <c r="CW399" i="2"/>
  <c r="CX399" i="2" s="1"/>
  <c r="CY399" i="2" s="1"/>
  <c r="CW407" i="2"/>
  <c r="CX407" i="2" s="1"/>
  <c r="CY407" i="2" s="1"/>
  <c r="CW415" i="2"/>
  <c r="CX415" i="2" s="1"/>
  <c r="CY415" i="2" s="1"/>
  <c r="CW423" i="2"/>
  <c r="CX423" i="2" s="1"/>
  <c r="CY423" i="2" s="1"/>
  <c r="CW431" i="2"/>
  <c r="CX431" i="2" s="1"/>
  <c r="CY431" i="2" s="1"/>
  <c r="CW439" i="2"/>
  <c r="CX439" i="2" s="1"/>
  <c r="CY439" i="2" s="1"/>
  <c r="CW447" i="2"/>
  <c r="CX447" i="2" s="1"/>
  <c r="CY447" i="2" s="1"/>
  <c r="CW455" i="2"/>
  <c r="CX455" i="2" s="1"/>
  <c r="CY455" i="2" s="1"/>
  <c r="CW463" i="2"/>
  <c r="CX463" i="2" s="1"/>
  <c r="CY463" i="2" s="1"/>
  <c r="CW471" i="2"/>
  <c r="CX471" i="2" s="1"/>
  <c r="CY471" i="2" s="1"/>
  <c r="CW479" i="2"/>
  <c r="CX479" i="2" s="1"/>
  <c r="CY479" i="2" s="1"/>
  <c r="CW487" i="2"/>
  <c r="CX487" i="2" s="1"/>
  <c r="CY487" i="2" s="1"/>
  <c r="CW495" i="2"/>
  <c r="CX495" i="2" s="1"/>
  <c r="CY495" i="2" s="1"/>
  <c r="DC15" i="2"/>
  <c r="DD15" i="2" s="1"/>
  <c r="DE15" i="2" s="1"/>
  <c r="DC23" i="2"/>
  <c r="DD23" i="2" s="1"/>
  <c r="DE23" i="2" s="1"/>
  <c r="DC31" i="2"/>
  <c r="DD31" i="2" s="1"/>
  <c r="DE31" i="2" s="1"/>
  <c r="DC39" i="2"/>
  <c r="DD39" i="2" s="1"/>
  <c r="DE39" i="2" s="1"/>
  <c r="DC47" i="2"/>
  <c r="DD47" i="2" s="1"/>
  <c r="DE47" i="2" s="1"/>
  <c r="DC55" i="2"/>
  <c r="DD55" i="2" s="1"/>
  <c r="DE55" i="2" s="1"/>
  <c r="DC63" i="2"/>
  <c r="DD63" i="2" s="1"/>
  <c r="DE63" i="2" s="1"/>
  <c r="DC71" i="2"/>
  <c r="DD71" i="2" s="1"/>
  <c r="DE71" i="2" s="1"/>
  <c r="DC79" i="2"/>
  <c r="DD79" i="2" s="1"/>
  <c r="DE79" i="2" s="1"/>
  <c r="DC87" i="2"/>
  <c r="DD87" i="2" s="1"/>
  <c r="DE87" i="2" s="1"/>
  <c r="DC95" i="2"/>
  <c r="DD95" i="2" s="1"/>
  <c r="DE95" i="2" s="1"/>
  <c r="DC103" i="2"/>
  <c r="DD103" i="2" s="1"/>
  <c r="DE103" i="2" s="1"/>
  <c r="DC111" i="2"/>
  <c r="DD111" i="2" s="1"/>
  <c r="DE111" i="2" s="1"/>
  <c r="DC119" i="2"/>
  <c r="DD119" i="2" s="1"/>
  <c r="DE119" i="2" s="1"/>
  <c r="DC127" i="2"/>
  <c r="DD127" i="2" s="1"/>
  <c r="DE127" i="2" s="1"/>
  <c r="DC135" i="2"/>
  <c r="DD135" i="2" s="1"/>
  <c r="DE135" i="2" s="1"/>
  <c r="DC143" i="2"/>
  <c r="DD143" i="2" s="1"/>
  <c r="DE143" i="2" s="1"/>
  <c r="DC151" i="2"/>
  <c r="DD151" i="2" s="1"/>
  <c r="DE151" i="2" s="1"/>
  <c r="DC159" i="2"/>
  <c r="DD159" i="2" s="1"/>
  <c r="DE159" i="2" s="1"/>
  <c r="DC167" i="2"/>
  <c r="DD167" i="2" s="1"/>
  <c r="DE167" i="2" s="1"/>
  <c r="DC175" i="2"/>
  <c r="DD175" i="2" s="1"/>
  <c r="DE175" i="2" s="1"/>
  <c r="DC183" i="2"/>
  <c r="DD183" i="2" s="1"/>
  <c r="DE183" i="2" s="1"/>
  <c r="DC191" i="2"/>
  <c r="DD191" i="2" s="1"/>
  <c r="DE191" i="2" s="1"/>
  <c r="DC199" i="2"/>
  <c r="DD199" i="2" s="1"/>
  <c r="DE199" i="2" s="1"/>
  <c r="DC207" i="2"/>
  <c r="DD207" i="2" s="1"/>
  <c r="DE207" i="2" s="1"/>
  <c r="DC215" i="2"/>
  <c r="DD215" i="2" s="1"/>
  <c r="DE215" i="2" s="1"/>
  <c r="DC223" i="2"/>
  <c r="DD223" i="2" s="1"/>
  <c r="DE223" i="2" s="1"/>
  <c r="DC231" i="2"/>
  <c r="DD231" i="2" s="1"/>
  <c r="DE231" i="2" s="1"/>
  <c r="DC239" i="2"/>
  <c r="DD239" i="2" s="1"/>
  <c r="DE239" i="2" s="1"/>
  <c r="DC247" i="2"/>
  <c r="DD247" i="2" s="1"/>
  <c r="DE247" i="2" s="1"/>
  <c r="DC255" i="2"/>
  <c r="DD255" i="2" s="1"/>
  <c r="DE255" i="2" s="1"/>
  <c r="DC263" i="2"/>
  <c r="DD263" i="2" s="1"/>
  <c r="DE263" i="2" s="1"/>
  <c r="DC271" i="2"/>
  <c r="DD271" i="2" s="1"/>
  <c r="DE271" i="2" s="1"/>
  <c r="DC279" i="2"/>
  <c r="DD279" i="2" s="1"/>
  <c r="DE279" i="2" s="1"/>
  <c r="DC287" i="2"/>
  <c r="DD287" i="2" s="1"/>
  <c r="DE287" i="2" s="1"/>
  <c r="DC295" i="2"/>
  <c r="DD295" i="2" s="1"/>
  <c r="DE295" i="2" s="1"/>
  <c r="DC303" i="2"/>
  <c r="DD303" i="2" s="1"/>
  <c r="DE303" i="2" s="1"/>
  <c r="DC311" i="2"/>
  <c r="DD311" i="2" s="1"/>
  <c r="DE311" i="2" s="1"/>
  <c r="DC319" i="2"/>
  <c r="DD319" i="2" s="1"/>
  <c r="DE319" i="2" s="1"/>
  <c r="DC327" i="2"/>
  <c r="DD327" i="2" s="1"/>
  <c r="DE327" i="2" s="1"/>
  <c r="DC335" i="2"/>
  <c r="DD335" i="2" s="1"/>
  <c r="DE335" i="2" s="1"/>
  <c r="DC343" i="2"/>
  <c r="DD343" i="2" s="1"/>
  <c r="DE343" i="2" s="1"/>
  <c r="DC351" i="2"/>
  <c r="DD351" i="2" s="1"/>
  <c r="DE351" i="2" s="1"/>
  <c r="DC359" i="2"/>
  <c r="DD359" i="2" s="1"/>
  <c r="DE359" i="2" s="1"/>
  <c r="DC367" i="2"/>
  <c r="DD367" i="2" s="1"/>
  <c r="DE367" i="2" s="1"/>
  <c r="DC375" i="2"/>
  <c r="DD375" i="2" s="1"/>
  <c r="DE375" i="2" s="1"/>
  <c r="DC383" i="2"/>
  <c r="DD383" i="2" s="1"/>
  <c r="DE383" i="2" s="1"/>
  <c r="DC391" i="2"/>
  <c r="DD391" i="2" s="1"/>
  <c r="DE391" i="2" s="1"/>
  <c r="DC399" i="2"/>
  <c r="DD399" i="2" s="1"/>
  <c r="DE399" i="2" s="1"/>
  <c r="DC407" i="2"/>
  <c r="DD407" i="2" s="1"/>
  <c r="DE407" i="2" s="1"/>
  <c r="DC415" i="2"/>
  <c r="DD415" i="2" s="1"/>
  <c r="DE415" i="2" s="1"/>
  <c r="DC423" i="2"/>
  <c r="DD423" i="2" s="1"/>
  <c r="DE423" i="2" s="1"/>
  <c r="DC431" i="2"/>
  <c r="DD431" i="2" s="1"/>
  <c r="DE431" i="2" s="1"/>
  <c r="DC439" i="2"/>
  <c r="DD439" i="2" s="1"/>
  <c r="DE439" i="2" s="1"/>
  <c r="DC447" i="2"/>
  <c r="DD447" i="2" s="1"/>
  <c r="DE447" i="2" s="1"/>
  <c r="DC455" i="2"/>
  <c r="DD455" i="2" s="1"/>
  <c r="DE455" i="2" s="1"/>
  <c r="DC463" i="2"/>
  <c r="DD463" i="2" s="1"/>
  <c r="DE463" i="2" s="1"/>
  <c r="DC471" i="2"/>
  <c r="DD471" i="2" s="1"/>
  <c r="DE471" i="2" s="1"/>
  <c r="DC479" i="2"/>
  <c r="DD479" i="2" s="1"/>
  <c r="DE479" i="2" s="1"/>
  <c r="DC487" i="2"/>
  <c r="DD487" i="2" s="1"/>
  <c r="DE487" i="2" s="1"/>
  <c r="DC495" i="2"/>
  <c r="DD495" i="2" s="1"/>
  <c r="DE495" i="2" s="1"/>
  <c r="DI15" i="2"/>
  <c r="DJ15" i="2" s="1"/>
  <c r="DK15" i="2" s="1"/>
  <c r="DI23" i="2"/>
  <c r="DJ23" i="2" s="1"/>
  <c r="DK23" i="2" s="1"/>
  <c r="DI31" i="2"/>
  <c r="DJ31" i="2" s="1"/>
  <c r="DK31" i="2" s="1"/>
  <c r="DI39" i="2"/>
  <c r="DJ39" i="2" s="1"/>
  <c r="DK39" i="2" s="1"/>
  <c r="DI47" i="2"/>
  <c r="DJ47" i="2" s="1"/>
  <c r="DK47" i="2" s="1"/>
  <c r="DI55" i="2"/>
  <c r="DJ55" i="2" s="1"/>
  <c r="DK55" i="2" s="1"/>
  <c r="DI63" i="2"/>
  <c r="DJ63" i="2" s="1"/>
  <c r="DK63" i="2" s="1"/>
  <c r="DI71" i="2"/>
  <c r="DJ71" i="2" s="1"/>
  <c r="DK71" i="2" s="1"/>
  <c r="DI79" i="2"/>
  <c r="DJ79" i="2" s="1"/>
  <c r="DK79" i="2" s="1"/>
  <c r="DI87" i="2"/>
  <c r="DJ87" i="2" s="1"/>
  <c r="DK87" i="2" s="1"/>
  <c r="DI95" i="2"/>
  <c r="DJ95" i="2" s="1"/>
  <c r="DK95" i="2" s="1"/>
  <c r="DI103" i="2"/>
  <c r="DJ103" i="2" s="1"/>
  <c r="DK103" i="2" s="1"/>
  <c r="DI111" i="2"/>
  <c r="DJ111" i="2" s="1"/>
  <c r="DK111" i="2" s="1"/>
  <c r="DI119" i="2"/>
  <c r="DJ119" i="2" s="1"/>
  <c r="DK119" i="2" s="1"/>
  <c r="DI127" i="2"/>
  <c r="DJ127" i="2" s="1"/>
  <c r="DK127" i="2" s="1"/>
  <c r="DI135" i="2"/>
  <c r="DJ135" i="2" s="1"/>
  <c r="DK135" i="2" s="1"/>
  <c r="DI143" i="2"/>
  <c r="DJ143" i="2" s="1"/>
  <c r="DK143" i="2" s="1"/>
  <c r="DI151" i="2"/>
  <c r="DJ151" i="2" s="1"/>
  <c r="DK151" i="2" s="1"/>
  <c r="DI159" i="2"/>
  <c r="DJ159" i="2" s="1"/>
  <c r="DK159" i="2" s="1"/>
  <c r="DI167" i="2"/>
  <c r="DJ167" i="2" s="1"/>
  <c r="DK167" i="2" s="1"/>
  <c r="DI175" i="2"/>
  <c r="DJ175" i="2" s="1"/>
  <c r="DK175" i="2" s="1"/>
  <c r="DI183" i="2"/>
  <c r="DJ183" i="2" s="1"/>
  <c r="DK183" i="2" s="1"/>
  <c r="DI191" i="2"/>
  <c r="DJ191" i="2" s="1"/>
  <c r="DK191" i="2" s="1"/>
  <c r="DI199" i="2"/>
  <c r="DJ199" i="2" s="1"/>
  <c r="DK199" i="2" s="1"/>
  <c r="DI207" i="2"/>
  <c r="DJ207" i="2" s="1"/>
  <c r="DK207" i="2" s="1"/>
  <c r="DI215" i="2"/>
  <c r="DJ215" i="2" s="1"/>
  <c r="DK215" i="2" s="1"/>
  <c r="DI223" i="2"/>
  <c r="DJ223" i="2" s="1"/>
  <c r="DK223" i="2" s="1"/>
  <c r="DI231" i="2"/>
  <c r="DJ231" i="2" s="1"/>
  <c r="DK231" i="2" s="1"/>
  <c r="DI239" i="2"/>
  <c r="DJ239" i="2" s="1"/>
  <c r="DK239" i="2" s="1"/>
  <c r="DI247" i="2"/>
  <c r="DJ247" i="2" s="1"/>
  <c r="DK247" i="2" s="1"/>
  <c r="DI255" i="2"/>
  <c r="DJ255" i="2" s="1"/>
  <c r="DK255" i="2" s="1"/>
  <c r="DI263" i="2"/>
  <c r="DJ263" i="2" s="1"/>
  <c r="DK263" i="2" s="1"/>
  <c r="DI271" i="2"/>
  <c r="DJ271" i="2" s="1"/>
  <c r="DK271" i="2" s="1"/>
  <c r="DI279" i="2"/>
  <c r="DJ279" i="2" s="1"/>
  <c r="DK279" i="2" s="1"/>
  <c r="DI287" i="2"/>
  <c r="DJ287" i="2" s="1"/>
  <c r="DK287" i="2" s="1"/>
  <c r="DI295" i="2"/>
  <c r="DJ295" i="2" s="1"/>
  <c r="DK295" i="2" s="1"/>
  <c r="DI303" i="2"/>
  <c r="DJ303" i="2" s="1"/>
  <c r="DK303" i="2" s="1"/>
  <c r="DI311" i="2"/>
  <c r="DJ311" i="2" s="1"/>
  <c r="DK311" i="2" s="1"/>
  <c r="DI319" i="2"/>
  <c r="DJ319" i="2" s="1"/>
  <c r="DK319" i="2" s="1"/>
  <c r="DI327" i="2"/>
  <c r="DJ327" i="2" s="1"/>
  <c r="DK327" i="2" s="1"/>
  <c r="DI335" i="2"/>
  <c r="DJ335" i="2" s="1"/>
  <c r="DK335" i="2" s="1"/>
  <c r="DI343" i="2"/>
  <c r="DJ343" i="2" s="1"/>
  <c r="DK343" i="2" s="1"/>
  <c r="DI351" i="2"/>
  <c r="DJ351" i="2" s="1"/>
  <c r="DK351" i="2" s="1"/>
  <c r="DI359" i="2"/>
  <c r="DJ359" i="2" s="1"/>
  <c r="DK359" i="2" s="1"/>
  <c r="DI367" i="2"/>
  <c r="DJ367" i="2" s="1"/>
  <c r="DK367" i="2" s="1"/>
  <c r="DI375" i="2"/>
  <c r="DJ375" i="2" s="1"/>
  <c r="DK375" i="2" s="1"/>
  <c r="DI383" i="2"/>
  <c r="DJ383" i="2" s="1"/>
  <c r="DK383" i="2" s="1"/>
  <c r="DI391" i="2"/>
  <c r="DJ391" i="2" s="1"/>
  <c r="DK391" i="2" s="1"/>
  <c r="DI399" i="2"/>
  <c r="DJ399" i="2" s="1"/>
  <c r="DK399" i="2" s="1"/>
  <c r="DI407" i="2"/>
  <c r="DJ407" i="2" s="1"/>
  <c r="DK407" i="2" s="1"/>
  <c r="DI415" i="2"/>
  <c r="DJ415" i="2" s="1"/>
  <c r="DK415" i="2" s="1"/>
  <c r="DI423" i="2"/>
  <c r="DJ423" i="2" s="1"/>
  <c r="DK423" i="2" s="1"/>
  <c r="DI431" i="2"/>
  <c r="DJ431" i="2" s="1"/>
  <c r="DK431" i="2" s="1"/>
  <c r="DI439" i="2"/>
  <c r="DJ439" i="2" s="1"/>
  <c r="DK439" i="2" s="1"/>
  <c r="DI447" i="2"/>
  <c r="DJ447" i="2" s="1"/>
  <c r="DK447" i="2" s="1"/>
  <c r="DI455" i="2"/>
  <c r="DJ455" i="2" s="1"/>
  <c r="DK455" i="2" s="1"/>
  <c r="DI463" i="2"/>
  <c r="DJ463" i="2" s="1"/>
  <c r="DK463" i="2" s="1"/>
  <c r="DI471" i="2"/>
  <c r="DJ471" i="2" s="1"/>
  <c r="DK471" i="2" s="1"/>
  <c r="DI479" i="2"/>
  <c r="DJ479" i="2" s="1"/>
  <c r="DK479" i="2" s="1"/>
  <c r="DI487" i="2"/>
  <c r="DJ487" i="2" s="1"/>
  <c r="DK487" i="2" s="1"/>
  <c r="DI495" i="2"/>
  <c r="DJ495" i="2" s="1"/>
  <c r="DK495" i="2" s="1"/>
  <c r="CW104" i="2"/>
  <c r="CX104" i="2" s="1"/>
  <c r="CY104" i="2" s="1"/>
  <c r="CW112" i="2"/>
  <c r="CX112" i="2" s="1"/>
  <c r="CY112" i="2" s="1"/>
  <c r="CW120" i="2"/>
  <c r="CX120" i="2" s="1"/>
  <c r="CY120" i="2" s="1"/>
  <c r="CW128" i="2"/>
  <c r="CX128" i="2" s="1"/>
  <c r="CY128" i="2" s="1"/>
  <c r="CW136" i="2"/>
  <c r="CX136" i="2" s="1"/>
  <c r="CY136" i="2" s="1"/>
  <c r="CW144" i="2"/>
  <c r="CX144" i="2" s="1"/>
  <c r="CY144" i="2" s="1"/>
  <c r="CW152" i="2"/>
  <c r="CX152" i="2" s="1"/>
  <c r="CY152" i="2" s="1"/>
  <c r="CW160" i="2"/>
  <c r="CX160" i="2" s="1"/>
  <c r="CY160" i="2" s="1"/>
  <c r="CW168" i="2"/>
  <c r="CX168" i="2" s="1"/>
  <c r="CY168" i="2" s="1"/>
  <c r="CW176" i="2"/>
  <c r="CX176" i="2" s="1"/>
  <c r="CY176" i="2" s="1"/>
  <c r="CW184" i="2"/>
  <c r="CX184" i="2" s="1"/>
  <c r="CY184" i="2" s="1"/>
  <c r="CW192" i="2"/>
  <c r="CX192" i="2" s="1"/>
  <c r="CY192" i="2" s="1"/>
  <c r="CW200" i="2"/>
  <c r="CX200" i="2" s="1"/>
  <c r="CY200" i="2" s="1"/>
  <c r="CW208" i="2"/>
  <c r="CX208" i="2" s="1"/>
  <c r="CY208" i="2" s="1"/>
  <c r="CW216" i="2"/>
  <c r="CX216" i="2" s="1"/>
  <c r="CY216" i="2" s="1"/>
  <c r="CW224" i="2"/>
  <c r="CX224" i="2" s="1"/>
  <c r="CY224" i="2" s="1"/>
  <c r="CW240" i="2"/>
  <c r="CX240" i="2" s="1"/>
  <c r="CY240" i="2" s="1"/>
  <c r="CW256" i="2"/>
  <c r="CX256" i="2" s="1"/>
  <c r="CY256" i="2" s="1"/>
  <c r="CW264" i="2"/>
  <c r="CX264" i="2" s="1"/>
  <c r="CY264" i="2" s="1"/>
  <c r="CW272" i="2"/>
  <c r="CX272" i="2" s="1"/>
  <c r="CY272" i="2" s="1"/>
  <c r="CW280" i="2"/>
  <c r="CX280" i="2" s="1"/>
  <c r="CY280" i="2" s="1"/>
  <c r="CW288" i="2"/>
  <c r="CX288" i="2" s="1"/>
  <c r="CY288" i="2" s="1"/>
  <c r="CW296" i="2"/>
  <c r="CX296" i="2" s="1"/>
  <c r="CY296" i="2" s="1"/>
  <c r="CW304" i="2"/>
  <c r="CX304" i="2" s="1"/>
  <c r="CY304" i="2" s="1"/>
  <c r="CW312" i="2"/>
  <c r="CX312" i="2" s="1"/>
  <c r="CY312" i="2" s="1"/>
  <c r="CW320" i="2"/>
  <c r="CX320" i="2" s="1"/>
  <c r="CY320" i="2" s="1"/>
  <c r="CW328" i="2"/>
  <c r="CX328" i="2" s="1"/>
  <c r="CY328" i="2" s="1"/>
  <c r="CW336" i="2"/>
  <c r="CX336" i="2" s="1"/>
  <c r="CY336" i="2" s="1"/>
  <c r="CW344" i="2"/>
  <c r="CX344" i="2" s="1"/>
  <c r="CY344" i="2" s="1"/>
  <c r="CW352" i="2"/>
  <c r="CX352" i="2" s="1"/>
  <c r="CY352" i="2" s="1"/>
  <c r="CW360" i="2"/>
  <c r="CX360" i="2" s="1"/>
  <c r="CY360" i="2" s="1"/>
  <c r="CW368" i="2"/>
  <c r="CX368" i="2" s="1"/>
  <c r="CY368" i="2" s="1"/>
  <c r="CW376" i="2"/>
  <c r="CX376" i="2" s="1"/>
  <c r="CY376" i="2" s="1"/>
  <c r="CW384" i="2"/>
  <c r="CX384" i="2" s="1"/>
  <c r="CY384" i="2" s="1"/>
  <c r="CW392" i="2"/>
  <c r="CX392" i="2" s="1"/>
  <c r="CY392" i="2" s="1"/>
  <c r="CW400" i="2"/>
  <c r="CX400" i="2" s="1"/>
  <c r="CY400" i="2" s="1"/>
  <c r="CW408" i="2"/>
  <c r="CX408" i="2" s="1"/>
  <c r="CY408" i="2" s="1"/>
  <c r="CW416" i="2"/>
  <c r="CX416" i="2" s="1"/>
  <c r="CY416" i="2" s="1"/>
  <c r="CW424" i="2"/>
  <c r="CX424" i="2" s="1"/>
  <c r="CY424" i="2" s="1"/>
  <c r="CW432" i="2"/>
  <c r="CX432" i="2" s="1"/>
  <c r="CY432" i="2" s="1"/>
  <c r="CW440" i="2"/>
  <c r="CX440" i="2" s="1"/>
  <c r="CY440" i="2" s="1"/>
  <c r="CW448" i="2"/>
  <c r="CX448" i="2" s="1"/>
  <c r="CY448" i="2" s="1"/>
  <c r="CW456" i="2"/>
  <c r="CX456" i="2" s="1"/>
  <c r="CY456" i="2" s="1"/>
  <c r="CW464" i="2"/>
  <c r="CX464" i="2" s="1"/>
  <c r="CY464" i="2" s="1"/>
  <c r="CW472" i="2"/>
  <c r="CX472" i="2" s="1"/>
  <c r="CY472" i="2" s="1"/>
  <c r="CW480" i="2"/>
  <c r="CX480" i="2" s="1"/>
  <c r="CY480" i="2" s="1"/>
  <c r="CW488" i="2"/>
  <c r="CX488" i="2" s="1"/>
  <c r="CY488" i="2" s="1"/>
  <c r="DC16" i="2"/>
  <c r="DD16" i="2" s="1"/>
  <c r="DE16" i="2" s="1"/>
  <c r="DC24" i="2"/>
  <c r="DD24" i="2" s="1"/>
  <c r="DE24" i="2" s="1"/>
  <c r="DC32" i="2"/>
  <c r="DD32" i="2" s="1"/>
  <c r="DE32" i="2" s="1"/>
  <c r="DC40" i="2"/>
  <c r="DD40" i="2" s="1"/>
  <c r="DE40" i="2" s="1"/>
  <c r="DC48" i="2"/>
  <c r="DD48" i="2" s="1"/>
  <c r="DE48" i="2" s="1"/>
  <c r="DC56" i="2"/>
  <c r="DD56" i="2" s="1"/>
  <c r="DE56" i="2" s="1"/>
  <c r="DC64" i="2"/>
  <c r="DD64" i="2" s="1"/>
  <c r="DE64" i="2" s="1"/>
  <c r="DC72" i="2"/>
  <c r="DD72" i="2" s="1"/>
  <c r="DE72" i="2" s="1"/>
  <c r="DC80" i="2"/>
  <c r="DD80" i="2" s="1"/>
  <c r="DE80" i="2" s="1"/>
  <c r="DC88" i="2"/>
  <c r="DD88" i="2" s="1"/>
  <c r="DE88" i="2" s="1"/>
  <c r="DC96" i="2"/>
  <c r="DD96" i="2" s="1"/>
  <c r="DE96" i="2" s="1"/>
  <c r="DC104" i="2"/>
  <c r="DD104" i="2" s="1"/>
  <c r="DE104" i="2" s="1"/>
  <c r="DC112" i="2"/>
  <c r="DD112" i="2" s="1"/>
  <c r="DE112" i="2" s="1"/>
  <c r="DC120" i="2"/>
  <c r="DD120" i="2" s="1"/>
  <c r="DE120" i="2" s="1"/>
  <c r="DC128" i="2"/>
  <c r="DD128" i="2" s="1"/>
  <c r="DE128" i="2" s="1"/>
  <c r="DC136" i="2"/>
  <c r="DD136" i="2" s="1"/>
  <c r="DE136" i="2" s="1"/>
  <c r="DC144" i="2"/>
  <c r="DD144" i="2" s="1"/>
  <c r="DE144" i="2" s="1"/>
  <c r="DC152" i="2"/>
  <c r="DD152" i="2" s="1"/>
  <c r="DE152" i="2" s="1"/>
  <c r="DC160" i="2"/>
  <c r="DD160" i="2" s="1"/>
  <c r="DE160" i="2" s="1"/>
  <c r="DC168" i="2"/>
  <c r="DD168" i="2" s="1"/>
  <c r="DE168" i="2" s="1"/>
  <c r="DC176" i="2"/>
  <c r="DD176" i="2" s="1"/>
  <c r="DE176" i="2" s="1"/>
  <c r="DC184" i="2"/>
  <c r="DD184" i="2" s="1"/>
  <c r="DE184" i="2" s="1"/>
  <c r="DC192" i="2"/>
  <c r="DD192" i="2" s="1"/>
  <c r="DE192" i="2" s="1"/>
  <c r="DC200" i="2"/>
  <c r="DD200" i="2" s="1"/>
  <c r="DE200" i="2" s="1"/>
  <c r="DC208" i="2"/>
  <c r="DD208" i="2" s="1"/>
  <c r="DE208" i="2" s="1"/>
  <c r="DC216" i="2"/>
  <c r="DD216" i="2" s="1"/>
  <c r="DE216" i="2" s="1"/>
  <c r="DC224" i="2"/>
  <c r="DD224" i="2" s="1"/>
  <c r="DE224" i="2" s="1"/>
  <c r="DC232" i="2"/>
  <c r="DD232" i="2" s="1"/>
  <c r="DE232" i="2" s="1"/>
  <c r="DC240" i="2"/>
  <c r="DD240" i="2" s="1"/>
  <c r="DE240" i="2" s="1"/>
  <c r="DC248" i="2"/>
  <c r="DD248" i="2" s="1"/>
  <c r="DE248" i="2" s="1"/>
  <c r="DC256" i="2"/>
  <c r="DD256" i="2" s="1"/>
  <c r="DE256" i="2" s="1"/>
  <c r="DC264" i="2"/>
  <c r="DD264" i="2" s="1"/>
  <c r="DE264" i="2" s="1"/>
  <c r="DC272" i="2"/>
  <c r="DD272" i="2" s="1"/>
  <c r="DE272" i="2" s="1"/>
  <c r="DC280" i="2"/>
  <c r="DD280" i="2" s="1"/>
  <c r="DE280" i="2" s="1"/>
  <c r="DC288" i="2"/>
  <c r="DD288" i="2" s="1"/>
  <c r="DE288" i="2" s="1"/>
  <c r="DC296" i="2"/>
  <c r="DD296" i="2" s="1"/>
  <c r="DE296" i="2" s="1"/>
  <c r="DC304" i="2"/>
  <c r="DD304" i="2" s="1"/>
  <c r="DE304" i="2" s="1"/>
  <c r="DC312" i="2"/>
  <c r="DD312" i="2" s="1"/>
  <c r="DE312" i="2" s="1"/>
  <c r="DC320" i="2"/>
  <c r="DD320" i="2" s="1"/>
  <c r="DE320" i="2" s="1"/>
  <c r="DC328" i="2"/>
  <c r="DD328" i="2" s="1"/>
  <c r="DE328" i="2" s="1"/>
  <c r="DC336" i="2"/>
  <c r="DD336" i="2" s="1"/>
  <c r="DE336" i="2" s="1"/>
  <c r="DC344" i="2"/>
  <c r="DD344" i="2" s="1"/>
  <c r="DE344" i="2" s="1"/>
  <c r="DC352" i="2"/>
  <c r="DD352" i="2" s="1"/>
  <c r="DE352" i="2" s="1"/>
  <c r="DC360" i="2"/>
  <c r="DD360" i="2" s="1"/>
  <c r="DE360" i="2" s="1"/>
  <c r="DC368" i="2"/>
  <c r="DD368" i="2" s="1"/>
  <c r="DE368" i="2" s="1"/>
  <c r="DC376" i="2"/>
  <c r="DD376" i="2" s="1"/>
  <c r="DE376" i="2" s="1"/>
  <c r="DC384" i="2"/>
  <c r="DD384" i="2" s="1"/>
  <c r="DE384" i="2" s="1"/>
  <c r="DC392" i="2"/>
  <c r="DD392" i="2" s="1"/>
  <c r="DE392" i="2" s="1"/>
  <c r="DC400" i="2"/>
  <c r="DD400" i="2" s="1"/>
  <c r="DE400" i="2" s="1"/>
  <c r="DC408" i="2"/>
  <c r="DD408" i="2" s="1"/>
  <c r="DE408" i="2" s="1"/>
  <c r="DC416" i="2"/>
  <c r="DD416" i="2" s="1"/>
  <c r="DE416" i="2" s="1"/>
  <c r="DC424" i="2"/>
  <c r="DD424" i="2" s="1"/>
  <c r="DE424" i="2" s="1"/>
  <c r="DC432" i="2"/>
  <c r="DD432" i="2" s="1"/>
  <c r="DE432" i="2" s="1"/>
  <c r="DC440" i="2"/>
  <c r="DD440" i="2" s="1"/>
  <c r="DE440" i="2" s="1"/>
  <c r="DC448" i="2"/>
  <c r="DD448" i="2" s="1"/>
  <c r="DE448" i="2" s="1"/>
  <c r="DC456" i="2"/>
  <c r="DD456" i="2" s="1"/>
  <c r="DE456" i="2" s="1"/>
  <c r="DC464" i="2"/>
  <c r="DD464" i="2" s="1"/>
  <c r="DE464" i="2" s="1"/>
  <c r="DC472" i="2"/>
  <c r="DD472" i="2" s="1"/>
  <c r="DE472" i="2" s="1"/>
  <c r="DC480" i="2"/>
  <c r="DD480" i="2" s="1"/>
  <c r="DE480" i="2" s="1"/>
  <c r="DC488" i="2"/>
  <c r="DD488" i="2" s="1"/>
  <c r="DE488" i="2" s="1"/>
  <c r="DJ16" i="2"/>
  <c r="DK16" i="2" s="1"/>
  <c r="DI24" i="2"/>
  <c r="DJ24" i="2" s="1"/>
  <c r="DK24" i="2" s="1"/>
  <c r="DI32" i="2"/>
  <c r="DJ32" i="2" s="1"/>
  <c r="DK32" i="2" s="1"/>
  <c r="DI40" i="2"/>
  <c r="DJ40" i="2" s="1"/>
  <c r="DK40" i="2" s="1"/>
  <c r="DI48" i="2"/>
  <c r="DJ48" i="2" s="1"/>
  <c r="DK48" i="2" s="1"/>
  <c r="DI56" i="2"/>
  <c r="DJ56" i="2" s="1"/>
  <c r="DK56" i="2" s="1"/>
  <c r="DI64" i="2"/>
  <c r="DJ64" i="2" s="1"/>
  <c r="DK64" i="2" s="1"/>
  <c r="DI72" i="2"/>
  <c r="DJ72" i="2" s="1"/>
  <c r="DK72" i="2" s="1"/>
  <c r="DI80" i="2"/>
  <c r="DJ80" i="2" s="1"/>
  <c r="DK80" i="2" s="1"/>
  <c r="DI88" i="2"/>
  <c r="DJ88" i="2" s="1"/>
  <c r="DK88" i="2" s="1"/>
  <c r="DI96" i="2"/>
  <c r="DJ96" i="2" s="1"/>
  <c r="DK96" i="2" s="1"/>
  <c r="DI104" i="2"/>
  <c r="DJ104" i="2" s="1"/>
  <c r="DK104" i="2" s="1"/>
  <c r="DI112" i="2"/>
  <c r="DJ112" i="2" s="1"/>
  <c r="DK112" i="2" s="1"/>
  <c r="DI120" i="2"/>
  <c r="DJ120" i="2" s="1"/>
  <c r="DK120" i="2" s="1"/>
  <c r="DI128" i="2"/>
  <c r="DJ128" i="2" s="1"/>
  <c r="DK128" i="2" s="1"/>
  <c r="DI136" i="2"/>
  <c r="DJ136" i="2" s="1"/>
  <c r="DK136" i="2" s="1"/>
  <c r="DI144" i="2"/>
  <c r="DJ144" i="2" s="1"/>
  <c r="DK144" i="2" s="1"/>
  <c r="DI152" i="2"/>
  <c r="DJ152" i="2" s="1"/>
  <c r="DK152" i="2" s="1"/>
  <c r="DI160" i="2"/>
  <c r="DJ160" i="2" s="1"/>
  <c r="DK160" i="2" s="1"/>
  <c r="DI168" i="2"/>
  <c r="DJ168" i="2" s="1"/>
  <c r="DK168" i="2" s="1"/>
  <c r="DI176" i="2"/>
  <c r="DJ176" i="2" s="1"/>
  <c r="DK176" i="2" s="1"/>
  <c r="DI184" i="2"/>
  <c r="DJ184" i="2" s="1"/>
  <c r="DK184" i="2" s="1"/>
  <c r="DI192" i="2"/>
  <c r="DJ192" i="2" s="1"/>
  <c r="DK192" i="2" s="1"/>
  <c r="DI200" i="2"/>
  <c r="DJ200" i="2" s="1"/>
  <c r="DK200" i="2" s="1"/>
  <c r="DI208" i="2"/>
  <c r="DJ208" i="2" s="1"/>
  <c r="DK208" i="2" s="1"/>
  <c r="DI216" i="2"/>
  <c r="DJ216" i="2" s="1"/>
  <c r="DK216" i="2" s="1"/>
  <c r="DI224" i="2"/>
  <c r="DJ224" i="2" s="1"/>
  <c r="DK224" i="2" s="1"/>
  <c r="DI232" i="2"/>
  <c r="DJ232" i="2" s="1"/>
  <c r="DK232" i="2" s="1"/>
  <c r="DI240" i="2"/>
  <c r="DJ240" i="2" s="1"/>
  <c r="DK240" i="2" s="1"/>
  <c r="DI248" i="2"/>
  <c r="DJ248" i="2" s="1"/>
  <c r="DK248" i="2" s="1"/>
  <c r="DI256" i="2"/>
  <c r="DJ256" i="2" s="1"/>
  <c r="DK256" i="2" s="1"/>
  <c r="DI264" i="2"/>
  <c r="DJ264" i="2" s="1"/>
  <c r="DK264" i="2" s="1"/>
  <c r="DI272" i="2"/>
  <c r="DJ272" i="2" s="1"/>
  <c r="DK272" i="2" s="1"/>
  <c r="DI280" i="2"/>
  <c r="DJ280" i="2" s="1"/>
  <c r="DK280" i="2" s="1"/>
  <c r="DI288" i="2"/>
  <c r="DJ288" i="2" s="1"/>
  <c r="DK288" i="2" s="1"/>
  <c r="DI296" i="2"/>
  <c r="DJ296" i="2" s="1"/>
  <c r="DK296" i="2" s="1"/>
  <c r="DI304" i="2"/>
  <c r="DJ304" i="2" s="1"/>
  <c r="DK304" i="2" s="1"/>
  <c r="DI312" i="2"/>
  <c r="DJ312" i="2" s="1"/>
  <c r="DK312" i="2" s="1"/>
  <c r="DI320" i="2"/>
  <c r="DJ320" i="2" s="1"/>
  <c r="DK320" i="2" s="1"/>
  <c r="DI328" i="2"/>
  <c r="DJ328" i="2" s="1"/>
  <c r="DK328" i="2" s="1"/>
  <c r="DI336" i="2"/>
  <c r="DJ336" i="2" s="1"/>
  <c r="DK336" i="2" s="1"/>
  <c r="DI344" i="2"/>
  <c r="DJ344" i="2" s="1"/>
  <c r="DK344" i="2" s="1"/>
  <c r="DI352" i="2"/>
  <c r="DJ352" i="2" s="1"/>
  <c r="DK352" i="2" s="1"/>
  <c r="DI360" i="2"/>
  <c r="DJ360" i="2" s="1"/>
  <c r="DK360" i="2" s="1"/>
  <c r="DI368" i="2"/>
  <c r="DJ368" i="2" s="1"/>
  <c r="DK368" i="2" s="1"/>
  <c r="DI376" i="2"/>
  <c r="DJ376" i="2" s="1"/>
  <c r="DK376" i="2" s="1"/>
  <c r="DI384" i="2"/>
  <c r="DJ384" i="2" s="1"/>
  <c r="DK384" i="2" s="1"/>
  <c r="DI392" i="2"/>
  <c r="DJ392" i="2" s="1"/>
  <c r="DK392" i="2" s="1"/>
  <c r="DI400" i="2"/>
  <c r="DJ400" i="2" s="1"/>
  <c r="DK400" i="2" s="1"/>
  <c r="DI408" i="2"/>
  <c r="DJ408" i="2" s="1"/>
  <c r="DK408" i="2" s="1"/>
  <c r="DI416" i="2"/>
  <c r="DJ416" i="2" s="1"/>
  <c r="DK416" i="2" s="1"/>
  <c r="DI424" i="2"/>
  <c r="DJ424" i="2" s="1"/>
  <c r="DK424" i="2" s="1"/>
  <c r="DI432" i="2"/>
  <c r="DJ432" i="2" s="1"/>
  <c r="DK432" i="2" s="1"/>
  <c r="DI440" i="2"/>
  <c r="DJ440" i="2" s="1"/>
  <c r="DK440" i="2" s="1"/>
  <c r="DI448" i="2"/>
  <c r="DJ448" i="2" s="1"/>
  <c r="DK448" i="2" s="1"/>
  <c r="DI456" i="2"/>
  <c r="DJ456" i="2" s="1"/>
  <c r="DK456" i="2" s="1"/>
  <c r="DI464" i="2"/>
  <c r="DJ464" i="2" s="1"/>
  <c r="DK464" i="2" s="1"/>
  <c r="DI472" i="2"/>
  <c r="DJ472" i="2" s="1"/>
  <c r="DK472" i="2" s="1"/>
  <c r="DI480" i="2"/>
  <c r="DJ480" i="2" s="1"/>
  <c r="DK480" i="2" s="1"/>
  <c r="DI488" i="2"/>
  <c r="DJ488" i="2" s="1"/>
  <c r="DK488" i="2" s="1"/>
  <c r="CW17" i="2"/>
  <c r="CX17" i="2" s="1"/>
  <c r="CY17" i="2" s="1"/>
  <c r="CW25" i="2"/>
  <c r="CX25" i="2" s="1"/>
  <c r="CY25" i="2" s="1"/>
  <c r="CW33" i="2"/>
  <c r="CX33" i="2" s="1"/>
  <c r="CY33" i="2" s="1"/>
  <c r="CW41" i="2"/>
  <c r="CX41" i="2" s="1"/>
  <c r="CY41" i="2" s="1"/>
  <c r="CW49" i="2"/>
  <c r="CX49" i="2" s="1"/>
  <c r="CY49" i="2" s="1"/>
  <c r="CW57" i="2"/>
  <c r="CX57" i="2" s="1"/>
  <c r="CY57" i="2" s="1"/>
  <c r="CW65" i="2"/>
  <c r="CX65" i="2" s="1"/>
  <c r="CY65" i="2" s="1"/>
  <c r="CW73" i="2"/>
  <c r="CX73" i="2" s="1"/>
  <c r="CY73" i="2" s="1"/>
  <c r="CW81" i="2"/>
  <c r="CX81" i="2" s="1"/>
  <c r="CY81" i="2" s="1"/>
  <c r="CW89" i="2"/>
  <c r="CX89" i="2" s="1"/>
  <c r="CY89" i="2" s="1"/>
  <c r="CW97" i="2"/>
  <c r="CX97" i="2" s="1"/>
  <c r="CY97" i="2" s="1"/>
  <c r="CW105" i="2"/>
  <c r="CX105" i="2" s="1"/>
  <c r="CY105" i="2" s="1"/>
  <c r="CW113" i="2"/>
  <c r="CX113" i="2" s="1"/>
  <c r="CY113" i="2" s="1"/>
  <c r="CW121" i="2"/>
  <c r="CX121" i="2" s="1"/>
  <c r="CY121" i="2" s="1"/>
  <c r="CW129" i="2"/>
  <c r="CX129" i="2" s="1"/>
  <c r="CY129" i="2" s="1"/>
  <c r="CW137" i="2"/>
  <c r="CX137" i="2" s="1"/>
  <c r="CY137" i="2" s="1"/>
  <c r="CW145" i="2"/>
  <c r="CX145" i="2" s="1"/>
  <c r="CY145" i="2" s="1"/>
  <c r="CW153" i="2"/>
  <c r="CX153" i="2" s="1"/>
  <c r="CY153" i="2" s="1"/>
  <c r="CW161" i="2"/>
  <c r="CX161" i="2" s="1"/>
  <c r="CY161" i="2" s="1"/>
  <c r="CW169" i="2"/>
  <c r="CX169" i="2" s="1"/>
  <c r="CY169" i="2" s="1"/>
  <c r="CW177" i="2"/>
  <c r="CX177" i="2" s="1"/>
  <c r="CY177" i="2" s="1"/>
  <c r="CW185" i="2"/>
  <c r="CX185" i="2" s="1"/>
  <c r="CY185" i="2" s="1"/>
  <c r="CW193" i="2"/>
  <c r="CX193" i="2" s="1"/>
  <c r="CY193" i="2" s="1"/>
  <c r="CW201" i="2"/>
  <c r="CX201" i="2" s="1"/>
  <c r="CY201" i="2" s="1"/>
  <c r="CW209" i="2"/>
  <c r="CX209" i="2" s="1"/>
  <c r="CY209" i="2" s="1"/>
  <c r="CW217" i="2"/>
  <c r="CX217" i="2" s="1"/>
  <c r="CY217" i="2" s="1"/>
  <c r="CW225" i="2"/>
  <c r="CX225" i="2" s="1"/>
  <c r="CY225" i="2" s="1"/>
  <c r="CW233" i="2"/>
  <c r="CX233" i="2" s="1"/>
  <c r="CY233" i="2" s="1"/>
  <c r="CW241" i="2"/>
  <c r="CX241" i="2" s="1"/>
  <c r="CY241" i="2" s="1"/>
  <c r="CW249" i="2"/>
  <c r="CX249" i="2" s="1"/>
  <c r="CY249" i="2" s="1"/>
  <c r="CW257" i="2"/>
  <c r="CX257" i="2" s="1"/>
  <c r="CY257" i="2" s="1"/>
  <c r="CW265" i="2"/>
  <c r="CX265" i="2" s="1"/>
  <c r="CY265" i="2" s="1"/>
  <c r="CW273" i="2"/>
  <c r="CX273" i="2" s="1"/>
  <c r="CY273" i="2" s="1"/>
  <c r="CW281" i="2"/>
  <c r="CX281" i="2" s="1"/>
  <c r="CY281" i="2" s="1"/>
  <c r="CW289" i="2"/>
  <c r="CX289" i="2" s="1"/>
  <c r="CY289" i="2" s="1"/>
  <c r="CW297" i="2"/>
  <c r="CX297" i="2" s="1"/>
  <c r="CY297" i="2" s="1"/>
  <c r="CW305" i="2"/>
  <c r="CX305" i="2" s="1"/>
  <c r="CY305" i="2" s="1"/>
  <c r="CW313" i="2"/>
  <c r="CX313" i="2" s="1"/>
  <c r="CY313" i="2" s="1"/>
  <c r="CW321" i="2"/>
  <c r="CX321" i="2" s="1"/>
  <c r="CY321" i="2" s="1"/>
  <c r="CW329" i="2"/>
  <c r="CX329" i="2" s="1"/>
  <c r="CY329" i="2" s="1"/>
  <c r="CW337" i="2"/>
  <c r="CX337" i="2" s="1"/>
  <c r="CY337" i="2" s="1"/>
  <c r="CW345" i="2"/>
  <c r="CX345" i="2" s="1"/>
  <c r="CY345" i="2" s="1"/>
  <c r="CW353" i="2"/>
  <c r="CX353" i="2" s="1"/>
  <c r="CY353" i="2" s="1"/>
  <c r="CW361" i="2"/>
  <c r="CX361" i="2" s="1"/>
  <c r="CY361" i="2" s="1"/>
  <c r="CW369" i="2"/>
  <c r="CX369" i="2" s="1"/>
  <c r="CY369" i="2" s="1"/>
  <c r="CW377" i="2"/>
  <c r="CX377" i="2" s="1"/>
  <c r="CY377" i="2" s="1"/>
  <c r="CW385" i="2"/>
  <c r="CX385" i="2" s="1"/>
  <c r="CY385" i="2" s="1"/>
  <c r="CW393" i="2"/>
  <c r="CX393" i="2" s="1"/>
  <c r="CY393" i="2" s="1"/>
  <c r="CW401" i="2"/>
  <c r="CX401" i="2" s="1"/>
  <c r="CY401" i="2" s="1"/>
  <c r="CW409" i="2"/>
  <c r="CX409" i="2" s="1"/>
  <c r="CY409" i="2" s="1"/>
  <c r="CW417" i="2"/>
  <c r="CX417" i="2" s="1"/>
  <c r="CY417" i="2" s="1"/>
  <c r="CW425" i="2"/>
  <c r="CX425" i="2" s="1"/>
  <c r="CY425" i="2" s="1"/>
  <c r="CW433" i="2"/>
  <c r="CX433" i="2" s="1"/>
  <c r="CY433" i="2" s="1"/>
  <c r="CW441" i="2"/>
  <c r="CX441" i="2" s="1"/>
  <c r="CY441" i="2" s="1"/>
  <c r="CW449" i="2"/>
  <c r="CX449" i="2" s="1"/>
  <c r="CY449" i="2" s="1"/>
  <c r="CW457" i="2"/>
  <c r="CX457" i="2" s="1"/>
  <c r="CY457" i="2" s="1"/>
  <c r="CW465" i="2"/>
  <c r="CX465" i="2" s="1"/>
  <c r="CY465" i="2" s="1"/>
  <c r="CW473" i="2"/>
  <c r="CX473" i="2" s="1"/>
  <c r="CY473" i="2" s="1"/>
  <c r="CW481" i="2"/>
  <c r="CX481" i="2" s="1"/>
  <c r="CY481" i="2" s="1"/>
  <c r="CW489" i="2"/>
  <c r="CX489" i="2" s="1"/>
  <c r="CY489" i="2" s="1"/>
  <c r="DC17" i="2"/>
  <c r="DD17" i="2" s="1"/>
  <c r="DE17" i="2" s="1"/>
  <c r="DC25" i="2"/>
  <c r="DD25" i="2" s="1"/>
  <c r="DE25" i="2" s="1"/>
  <c r="DC33" i="2"/>
  <c r="DD33" i="2" s="1"/>
  <c r="DE33" i="2" s="1"/>
  <c r="DC41" i="2"/>
  <c r="DD41" i="2" s="1"/>
  <c r="DE41" i="2" s="1"/>
  <c r="DC49" i="2"/>
  <c r="DD49" i="2" s="1"/>
  <c r="DE49" i="2" s="1"/>
  <c r="DC57" i="2"/>
  <c r="DD57" i="2" s="1"/>
  <c r="DE57" i="2" s="1"/>
  <c r="DC65" i="2"/>
  <c r="DD65" i="2" s="1"/>
  <c r="DE65" i="2" s="1"/>
  <c r="DC73" i="2"/>
  <c r="DD73" i="2" s="1"/>
  <c r="DE73" i="2" s="1"/>
  <c r="DC81" i="2"/>
  <c r="DD81" i="2" s="1"/>
  <c r="DE81" i="2" s="1"/>
  <c r="DC89" i="2"/>
  <c r="DD89" i="2" s="1"/>
  <c r="DE89" i="2" s="1"/>
  <c r="DC97" i="2"/>
  <c r="DD97" i="2" s="1"/>
  <c r="DE97" i="2" s="1"/>
  <c r="DC105" i="2"/>
  <c r="DD105" i="2" s="1"/>
  <c r="DE105" i="2" s="1"/>
  <c r="DC113" i="2"/>
  <c r="DD113" i="2" s="1"/>
  <c r="DE113" i="2" s="1"/>
  <c r="DC121" i="2"/>
  <c r="DD121" i="2" s="1"/>
  <c r="DE121" i="2" s="1"/>
  <c r="DC129" i="2"/>
  <c r="DD129" i="2" s="1"/>
  <c r="DE129" i="2" s="1"/>
  <c r="DC137" i="2"/>
  <c r="DD137" i="2" s="1"/>
  <c r="DE137" i="2" s="1"/>
  <c r="DC145" i="2"/>
  <c r="DD145" i="2" s="1"/>
  <c r="DE145" i="2" s="1"/>
  <c r="DC153" i="2"/>
  <c r="DD153" i="2" s="1"/>
  <c r="DE153" i="2" s="1"/>
  <c r="DC161" i="2"/>
  <c r="DD161" i="2" s="1"/>
  <c r="DE161" i="2" s="1"/>
  <c r="DC169" i="2"/>
  <c r="DD169" i="2" s="1"/>
  <c r="DE169" i="2" s="1"/>
  <c r="DC177" i="2"/>
  <c r="DD177" i="2" s="1"/>
  <c r="DE177" i="2" s="1"/>
  <c r="DC185" i="2"/>
  <c r="DD185" i="2" s="1"/>
  <c r="DE185" i="2" s="1"/>
  <c r="DC193" i="2"/>
  <c r="DD193" i="2" s="1"/>
  <c r="DE193" i="2" s="1"/>
  <c r="DC201" i="2"/>
  <c r="DD201" i="2" s="1"/>
  <c r="DE201" i="2" s="1"/>
  <c r="DC209" i="2"/>
  <c r="DD209" i="2" s="1"/>
  <c r="DE209" i="2" s="1"/>
  <c r="DC217" i="2"/>
  <c r="DD217" i="2" s="1"/>
  <c r="DE217" i="2" s="1"/>
  <c r="DC225" i="2"/>
  <c r="DD225" i="2" s="1"/>
  <c r="DE225" i="2" s="1"/>
  <c r="DC233" i="2"/>
  <c r="DD233" i="2" s="1"/>
  <c r="DE233" i="2" s="1"/>
  <c r="DC241" i="2"/>
  <c r="DD241" i="2" s="1"/>
  <c r="DE241" i="2" s="1"/>
  <c r="DC249" i="2"/>
  <c r="DD249" i="2" s="1"/>
  <c r="DE249" i="2" s="1"/>
  <c r="DC257" i="2"/>
  <c r="DD257" i="2" s="1"/>
  <c r="DE257" i="2" s="1"/>
  <c r="DC265" i="2"/>
  <c r="DD265" i="2" s="1"/>
  <c r="DE265" i="2" s="1"/>
  <c r="DC273" i="2"/>
  <c r="DD273" i="2" s="1"/>
  <c r="DE273" i="2" s="1"/>
  <c r="DC281" i="2"/>
  <c r="DD281" i="2" s="1"/>
  <c r="DE281" i="2" s="1"/>
  <c r="DC289" i="2"/>
  <c r="DD289" i="2" s="1"/>
  <c r="DE289" i="2" s="1"/>
  <c r="DC297" i="2"/>
  <c r="DD297" i="2" s="1"/>
  <c r="DE297" i="2" s="1"/>
  <c r="DC305" i="2"/>
  <c r="DD305" i="2" s="1"/>
  <c r="DE305" i="2" s="1"/>
  <c r="DC313" i="2"/>
  <c r="DD313" i="2" s="1"/>
  <c r="DE313" i="2" s="1"/>
  <c r="DC321" i="2"/>
  <c r="DD321" i="2" s="1"/>
  <c r="DE321" i="2" s="1"/>
  <c r="DC329" i="2"/>
  <c r="DD329" i="2" s="1"/>
  <c r="DE329" i="2" s="1"/>
  <c r="DC337" i="2"/>
  <c r="DD337" i="2" s="1"/>
  <c r="DE337" i="2" s="1"/>
  <c r="DC345" i="2"/>
  <c r="DD345" i="2" s="1"/>
  <c r="DE345" i="2" s="1"/>
  <c r="DC353" i="2"/>
  <c r="DD353" i="2" s="1"/>
  <c r="DE353" i="2" s="1"/>
  <c r="DC361" i="2"/>
  <c r="DD361" i="2" s="1"/>
  <c r="DE361" i="2" s="1"/>
  <c r="DC369" i="2"/>
  <c r="DD369" i="2" s="1"/>
  <c r="DE369" i="2" s="1"/>
  <c r="DC377" i="2"/>
  <c r="DD377" i="2" s="1"/>
  <c r="DE377" i="2" s="1"/>
  <c r="DC385" i="2"/>
  <c r="DD385" i="2" s="1"/>
  <c r="DE385" i="2" s="1"/>
  <c r="DC393" i="2"/>
  <c r="DD393" i="2" s="1"/>
  <c r="DE393" i="2" s="1"/>
  <c r="DC401" i="2"/>
  <c r="DD401" i="2" s="1"/>
  <c r="DE401" i="2" s="1"/>
  <c r="DC409" i="2"/>
  <c r="DD409" i="2" s="1"/>
  <c r="DE409" i="2" s="1"/>
  <c r="DC417" i="2"/>
  <c r="DD417" i="2" s="1"/>
  <c r="DE417" i="2" s="1"/>
  <c r="DC425" i="2"/>
  <c r="DD425" i="2" s="1"/>
  <c r="DE425" i="2" s="1"/>
  <c r="DC433" i="2"/>
  <c r="DD433" i="2" s="1"/>
  <c r="DE433" i="2" s="1"/>
  <c r="DC441" i="2"/>
  <c r="DD441" i="2" s="1"/>
  <c r="DE441" i="2" s="1"/>
  <c r="DC449" i="2"/>
  <c r="DD449" i="2" s="1"/>
  <c r="DE449" i="2" s="1"/>
  <c r="DC457" i="2"/>
  <c r="DD457" i="2" s="1"/>
  <c r="DE457" i="2" s="1"/>
  <c r="DC465" i="2"/>
  <c r="DD465" i="2" s="1"/>
  <c r="DE465" i="2" s="1"/>
  <c r="DC473" i="2"/>
  <c r="DD473" i="2" s="1"/>
  <c r="DE473" i="2" s="1"/>
  <c r="DC481" i="2"/>
  <c r="DD481" i="2" s="1"/>
  <c r="DE481" i="2" s="1"/>
  <c r="DC489" i="2"/>
  <c r="DD489" i="2" s="1"/>
  <c r="DE489" i="2" s="1"/>
  <c r="DJ17" i="2"/>
  <c r="DK17" i="2" s="1"/>
  <c r="DI25" i="2"/>
  <c r="DJ25" i="2" s="1"/>
  <c r="DK25" i="2" s="1"/>
  <c r="DI33" i="2"/>
  <c r="DJ33" i="2" s="1"/>
  <c r="DK33" i="2" s="1"/>
  <c r="DI41" i="2"/>
  <c r="DJ41" i="2" s="1"/>
  <c r="DK41" i="2" s="1"/>
  <c r="DI49" i="2"/>
  <c r="DJ49" i="2" s="1"/>
  <c r="DK49" i="2" s="1"/>
  <c r="DI57" i="2"/>
  <c r="DJ57" i="2" s="1"/>
  <c r="DK57" i="2" s="1"/>
  <c r="DI65" i="2"/>
  <c r="DJ65" i="2" s="1"/>
  <c r="DK65" i="2" s="1"/>
  <c r="DI73" i="2"/>
  <c r="DJ73" i="2" s="1"/>
  <c r="DK73" i="2" s="1"/>
  <c r="DI81" i="2"/>
  <c r="DJ81" i="2" s="1"/>
  <c r="DK81" i="2" s="1"/>
  <c r="DI89" i="2"/>
  <c r="DJ89" i="2" s="1"/>
  <c r="DK89" i="2" s="1"/>
  <c r="DI97" i="2"/>
  <c r="DJ97" i="2" s="1"/>
  <c r="DK97" i="2" s="1"/>
  <c r="DI105" i="2"/>
  <c r="DJ105" i="2" s="1"/>
  <c r="DK105" i="2" s="1"/>
  <c r="DI113" i="2"/>
  <c r="DJ113" i="2" s="1"/>
  <c r="DK113" i="2" s="1"/>
  <c r="DI121" i="2"/>
  <c r="DJ121" i="2" s="1"/>
  <c r="DK121" i="2" s="1"/>
  <c r="DI129" i="2"/>
  <c r="DJ129" i="2" s="1"/>
  <c r="DK129" i="2" s="1"/>
  <c r="DI137" i="2"/>
  <c r="DJ137" i="2" s="1"/>
  <c r="DK137" i="2" s="1"/>
  <c r="DI145" i="2"/>
  <c r="DJ145" i="2" s="1"/>
  <c r="DK145" i="2" s="1"/>
  <c r="DI153" i="2"/>
  <c r="DJ153" i="2" s="1"/>
  <c r="DK153" i="2" s="1"/>
  <c r="DI161" i="2"/>
  <c r="DJ161" i="2" s="1"/>
  <c r="DK161" i="2" s="1"/>
  <c r="DI169" i="2"/>
  <c r="DJ169" i="2" s="1"/>
  <c r="DK169" i="2" s="1"/>
  <c r="DI177" i="2"/>
  <c r="DJ177" i="2" s="1"/>
  <c r="DK177" i="2" s="1"/>
  <c r="DI185" i="2"/>
  <c r="DJ185" i="2" s="1"/>
  <c r="DK185" i="2" s="1"/>
  <c r="DI193" i="2"/>
  <c r="DJ193" i="2" s="1"/>
  <c r="DK193" i="2" s="1"/>
  <c r="DI201" i="2"/>
  <c r="DJ201" i="2" s="1"/>
  <c r="DK201" i="2" s="1"/>
  <c r="DI209" i="2"/>
  <c r="DJ209" i="2" s="1"/>
  <c r="DK209" i="2" s="1"/>
  <c r="DI217" i="2"/>
  <c r="DJ217" i="2" s="1"/>
  <c r="DK217" i="2" s="1"/>
  <c r="DI225" i="2"/>
  <c r="DJ225" i="2" s="1"/>
  <c r="DK225" i="2" s="1"/>
  <c r="DI233" i="2"/>
  <c r="DJ233" i="2" s="1"/>
  <c r="DK233" i="2" s="1"/>
  <c r="DI241" i="2"/>
  <c r="DJ241" i="2" s="1"/>
  <c r="DK241" i="2" s="1"/>
  <c r="DI249" i="2"/>
  <c r="DJ249" i="2" s="1"/>
  <c r="DK249" i="2" s="1"/>
  <c r="DI257" i="2"/>
  <c r="DJ257" i="2" s="1"/>
  <c r="DK257" i="2" s="1"/>
  <c r="DI265" i="2"/>
  <c r="DJ265" i="2" s="1"/>
  <c r="DK265" i="2" s="1"/>
  <c r="DI273" i="2"/>
  <c r="DJ273" i="2" s="1"/>
  <c r="DK273" i="2" s="1"/>
  <c r="DI281" i="2"/>
  <c r="DJ281" i="2" s="1"/>
  <c r="DK281" i="2" s="1"/>
  <c r="DI289" i="2"/>
  <c r="DJ289" i="2" s="1"/>
  <c r="DK289" i="2" s="1"/>
  <c r="DI297" i="2"/>
  <c r="DJ297" i="2" s="1"/>
  <c r="DK297" i="2" s="1"/>
  <c r="DI305" i="2"/>
  <c r="DJ305" i="2" s="1"/>
  <c r="DK305" i="2" s="1"/>
  <c r="DI313" i="2"/>
  <c r="DJ313" i="2" s="1"/>
  <c r="DK313" i="2" s="1"/>
  <c r="DI321" i="2"/>
  <c r="DJ321" i="2" s="1"/>
  <c r="DK321" i="2" s="1"/>
  <c r="DI329" i="2"/>
  <c r="DJ329" i="2" s="1"/>
  <c r="DK329" i="2" s="1"/>
  <c r="DI337" i="2"/>
  <c r="DJ337" i="2" s="1"/>
  <c r="DK337" i="2" s="1"/>
  <c r="DI345" i="2"/>
  <c r="DJ345" i="2" s="1"/>
  <c r="DK345" i="2" s="1"/>
  <c r="DI353" i="2"/>
  <c r="DJ353" i="2" s="1"/>
  <c r="DK353" i="2" s="1"/>
  <c r="DI361" i="2"/>
  <c r="DJ361" i="2" s="1"/>
  <c r="DK361" i="2" s="1"/>
  <c r="DI369" i="2"/>
  <c r="DJ369" i="2" s="1"/>
  <c r="DK369" i="2" s="1"/>
  <c r="DI377" i="2"/>
  <c r="DJ377" i="2" s="1"/>
  <c r="DK377" i="2" s="1"/>
  <c r="DI385" i="2"/>
  <c r="DJ385" i="2" s="1"/>
  <c r="DK385" i="2" s="1"/>
  <c r="DI393" i="2"/>
  <c r="DJ393" i="2" s="1"/>
  <c r="DK393" i="2" s="1"/>
  <c r="DI401" i="2"/>
  <c r="DJ401" i="2" s="1"/>
  <c r="DK401" i="2" s="1"/>
  <c r="DI409" i="2"/>
  <c r="DJ409" i="2" s="1"/>
  <c r="DK409" i="2" s="1"/>
  <c r="DI417" i="2"/>
  <c r="DJ417" i="2" s="1"/>
  <c r="DK417" i="2" s="1"/>
  <c r="DI425" i="2"/>
  <c r="DJ425" i="2" s="1"/>
  <c r="DK425" i="2" s="1"/>
  <c r="DI433" i="2"/>
  <c r="DJ433" i="2" s="1"/>
  <c r="DK433" i="2" s="1"/>
  <c r="DI441" i="2"/>
  <c r="DJ441" i="2" s="1"/>
  <c r="DK441" i="2" s="1"/>
  <c r="DI449" i="2"/>
  <c r="DJ449" i="2" s="1"/>
  <c r="DK449" i="2" s="1"/>
  <c r="DI457" i="2"/>
  <c r="DJ457" i="2" s="1"/>
  <c r="DK457" i="2" s="1"/>
  <c r="DI465" i="2"/>
  <c r="DJ465" i="2" s="1"/>
  <c r="DK465" i="2" s="1"/>
  <c r="DI469" i="2"/>
  <c r="DJ469" i="2" s="1"/>
  <c r="DK469" i="2" s="1"/>
  <c r="DI473" i="2"/>
  <c r="DJ473" i="2" s="1"/>
  <c r="DK473" i="2" s="1"/>
  <c r="DI481" i="2"/>
  <c r="DJ481" i="2" s="1"/>
  <c r="DK481" i="2" s="1"/>
  <c r="DI489" i="2"/>
  <c r="DJ489" i="2" s="1"/>
  <c r="DK489" i="2" s="1"/>
  <c r="AM495" i="13"/>
  <c r="DJ11" i="2" l="1"/>
  <c r="DK11" i="2" s="1"/>
  <c r="BT10" i="2"/>
  <c r="BU10" i="2" s="1"/>
  <c r="AM17" i="13"/>
  <c r="AM494" i="13"/>
  <c r="AM493" i="13"/>
  <c r="AM492" i="13"/>
  <c r="AM491" i="13"/>
  <c r="AM490" i="13"/>
  <c r="AM489" i="13"/>
  <c r="AM488" i="13"/>
  <c r="AM487" i="13"/>
  <c r="AM486" i="13"/>
  <c r="AM485" i="13"/>
  <c r="AM484" i="13"/>
  <c r="AM483" i="13"/>
  <c r="AM482" i="13"/>
  <c r="AM481" i="13"/>
  <c r="AM480" i="13"/>
  <c r="AM479" i="13"/>
  <c r="AM478" i="13"/>
  <c r="AM477" i="13"/>
  <c r="AM476" i="13"/>
  <c r="AM475" i="13"/>
  <c r="AM474" i="13"/>
  <c r="AM473" i="13"/>
  <c r="AM472" i="13"/>
  <c r="AM471" i="13"/>
  <c r="AM470" i="13"/>
  <c r="AM469" i="13"/>
  <c r="AM468" i="13"/>
  <c r="AM467" i="13"/>
  <c r="AM466" i="13"/>
  <c r="AM465" i="13"/>
  <c r="AM464" i="13"/>
  <c r="AM463" i="13"/>
  <c r="AM462" i="13"/>
  <c r="AM461" i="13"/>
  <c r="AM460" i="13"/>
  <c r="AM459" i="13"/>
  <c r="AM458" i="13"/>
  <c r="AM457" i="13"/>
  <c r="AM456" i="13"/>
  <c r="AM455" i="13"/>
  <c r="AM454" i="13"/>
  <c r="AM453" i="13"/>
  <c r="AM452" i="13"/>
  <c r="AM451" i="13"/>
  <c r="AM450" i="13"/>
  <c r="AM449" i="13"/>
  <c r="AM448" i="13"/>
  <c r="AM447" i="13"/>
  <c r="AM446" i="13"/>
  <c r="AM445" i="13"/>
  <c r="AM444" i="13"/>
  <c r="AM443" i="13"/>
  <c r="AM442" i="13"/>
  <c r="AM441" i="13"/>
  <c r="AM440" i="13"/>
  <c r="AM439" i="13"/>
  <c r="AM438" i="13"/>
  <c r="AM437" i="13"/>
  <c r="AM436" i="13"/>
  <c r="AM435" i="13"/>
  <c r="AM434" i="13"/>
  <c r="AM433" i="13"/>
  <c r="AM432" i="13"/>
  <c r="AM431" i="13"/>
  <c r="AM430" i="13"/>
  <c r="AM429" i="13"/>
  <c r="AM428" i="13"/>
  <c r="AM427" i="13"/>
  <c r="AM426" i="13"/>
  <c r="AM425" i="13"/>
  <c r="AM424" i="13"/>
  <c r="AM423" i="13"/>
  <c r="AM422" i="13"/>
  <c r="AM421" i="13"/>
  <c r="AM420" i="13"/>
  <c r="AM419" i="13"/>
  <c r="AM418" i="13"/>
  <c r="AM417" i="13"/>
  <c r="AM416" i="13"/>
  <c r="AM415" i="13"/>
  <c r="AM414" i="13"/>
  <c r="AM413" i="13"/>
  <c r="AM412" i="13"/>
  <c r="AM411" i="13"/>
  <c r="AM410" i="13"/>
  <c r="AM409" i="13"/>
  <c r="AM408" i="13"/>
  <c r="AM407" i="13"/>
  <c r="AM406" i="13"/>
  <c r="AM405" i="13"/>
  <c r="AM404" i="13"/>
  <c r="AM403" i="13"/>
  <c r="AM402" i="13"/>
  <c r="AM401" i="13"/>
  <c r="AM400" i="13"/>
  <c r="AM399" i="13"/>
  <c r="AM398" i="13"/>
  <c r="AM397" i="13"/>
  <c r="AM396" i="13"/>
  <c r="AM395" i="13"/>
  <c r="AM394" i="13"/>
  <c r="AM393" i="13"/>
  <c r="AM392" i="13"/>
  <c r="AM391" i="13"/>
  <c r="AM390" i="13"/>
  <c r="AM389" i="13"/>
  <c r="AM388" i="13"/>
  <c r="AM387" i="13"/>
  <c r="AM386" i="13"/>
  <c r="AM385" i="13"/>
  <c r="AM384" i="13"/>
  <c r="AM383" i="13"/>
  <c r="AM382" i="13"/>
  <c r="AM381" i="13"/>
  <c r="AM380" i="13"/>
  <c r="AM379" i="13"/>
  <c r="AM378" i="13"/>
  <c r="AM377" i="13"/>
  <c r="AM376" i="13"/>
  <c r="AM375" i="13"/>
  <c r="AM374" i="13"/>
  <c r="AM373" i="13"/>
  <c r="AM372" i="13"/>
  <c r="AM371" i="13"/>
  <c r="AM370" i="13"/>
  <c r="AM369" i="13"/>
  <c r="AM368" i="13"/>
  <c r="AM367" i="13"/>
  <c r="AM366" i="13"/>
  <c r="AM365" i="13"/>
  <c r="AM364" i="13"/>
  <c r="AM363" i="13"/>
  <c r="AM362" i="13"/>
  <c r="AM361" i="13"/>
  <c r="AM360" i="13"/>
  <c r="AM359" i="13"/>
  <c r="AM358" i="13"/>
  <c r="AM357" i="13"/>
  <c r="AM356" i="13"/>
  <c r="AM355" i="13"/>
  <c r="AM354" i="13"/>
  <c r="AM353" i="13"/>
  <c r="AM352" i="13"/>
  <c r="AM351" i="13"/>
  <c r="AM350" i="13"/>
  <c r="AM349" i="13"/>
  <c r="AM348" i="13"/>
  <c r="AM347" i="13"/>
  <c r="AM346" i="13"/>
  <c r="AM345" i="13"/>
  <c r="AM344" i="13"/>
  <c r="AM343" i="13"/>
  <c r="AM342" i="13"/>
  <c r="AM341" i="13"/>
  <c r="AM340" i="13"/>
  <c r="AM339" i="13"/>
  <c r="AM338" i="13"/>
  <c r="AM337" i="13"/>
  <c r="AM336" i="13"/>
  <c r="AM335" i="13"/>
  <c r="AM334" i="13"/>
  <c r="AM333" i="13"/>
  <c r="AM332" i="13"/>
  <c r="AM331" i="13"/>
  <c r="AM330" i="13"/>
  <c r="AM329" i="13"/>
  <c r="AM328" i="13"/>
  <c r="AM327" i="13"/>
  <c r="AM326" i="13"/>
  <c r="AM325" i="13"/>
  <c r="AM324" i="13"/>
  <c r="AM323" i="13"/>
  <c r="AM322" i="13"/>
  <c r="AM321" i="13"/>
  <c r="AM320" i="13"/>
  <c r="AM319" i="13"/>
  <c r="AM318" i="13"/>
  <c r="AM317" i="13"/>
  <c r="AM316" i="13"/>
  <c r="AM315" i="13"/>
  <c r="AM314" i="13"/>
  <c r="AM313" i="13"/>
  <c r="AM312" i="13"/>
  <c r="AM311" i="13"/>
  <c r="AM310" i="13"/>
  <c r="AM309" i="13"/>
  <c r="AM308" i="13"/>
  <c r="AM307" i="13"/>
  <c r="AM306" i="13"/>
  <c r="AM305" i="13"/>
  <c r="AM304" i="13"/>
  <c r="AM303" i="13"/>
  <c r="AM302" i="13"/>
  <c r="AM301" i="13"/>
  <c r="AM300" i="13"/>
  <c r="AM299" i="13"/>
  <c r="AM298" i="13"/>
  <c r="AM297" i="13"/>
  <c r="AM296" i="13"/>
  <c r="AM295" i="13"/>
  <c r="AM294" i="13"/>
  <c r="AM293" i="13"/>
  <c r="AM292" i="13"/>
  <c r="AM291" i="13"/>
  <c r="AM290" i="13"/>
  <c r="AM289" i="13"/>
  <c r="AM288" i="13"/>
  <c r="AM287" i="13"/>
  <c r="AM286" i="13"/>
  <c r="AM285" i="13"/>
  <c r="AM284" i="13"/>
  <c r="AM283" i="13"/>
  <c r="AM282" i="13"/>
  <c r="AM281" i="13"/>
  <c r="AM280" i="13"/>
  <c r="AM279" i="13"/>
  <c r="AM278" i="13"/>
  <c r="AM277" i="13"/>
  <c r="AM276" i="13"/>
  <c r="AM275" i="13"/>
  <c r="AM274" i="13"/>
  <c r="AM273" i="13"/>
  <c r="AM272" i="13"/>
  <c r="AM271" i="13"/>
  <c r="AM270" i="13"/>
  <c r="AM269" i="13"/>
  <c r="AM268" i="13"/>
  <c r="AM267" i="13"/>
  <c r="AM266" i="13"/>
  <c r="AM265" i="13"/>
  <c r="AM264" i="13"/>
  <c r="AM263" i="13"/>
  <c r="AM262" i="13"/>
  <c r="AM261" i="13"/>
  <c r="AM260" i="13"/>
  <c r="AM259" i="13"/>
  <c r="AM258" i="13"/>
  <c r="AM257" i="13"/>
  <c r="AM256" i="13"/>
  <c r="AM255" i="13"/>
  <c r="AM254" i="13"/>
  <c r="AM253" i="13"/>
  <c r="AM252" i="13"/>
  <c r="AM251" i="13"/>
  <c r="AM250" i="13"/>
  <c r="AM249" i="13"/>
  <c r="AM248" i="13"/>
  <c r="AM247" i="13"/>
  <c r="AM246" i="13"/>
  <c r="AM245" i="13"/>
  <c r="AM244" i="13"/>
  <c r="AM243" i="13"/>
  <c r="AM242" i="13"/>
  <c r="AM241" i="13"/>
  <c r="AM240" i="13"/>
  <c r="AM239" i="13"/>
  <c r="AM238" i="13"/>
  <c r="AM237" i="13"/>
  <c r="AM236" i="13"/>
  <c r="AM235" i="13"/>
  <c r="AM234" i="13"/>
  <c r="AM233" i="13"/>
  <c r="AM232" i="13"/>
  <c r="AM231" i="13"/>
  <c r="AM230" i="13"/>
  <c r="AM229" i="13"/>
  <c r="AM228" i="13"/>
  <c r="AM227" i="13"/>
  <c r="AM226" i="13"/>
  <c r="AM225" i="13"/>
  <c r="AM224" i="13"/>
  <c r="AM223" i="13"/>
  <c r="AM222" i="13"/>
  <c r="AM221" i="13"/>
  <c r="AM220" i="13"/>
  <c r="AM219" i="13"/>
  <c r="AM218" i="13"/>
  <c r="AM217" i="13"/>
  <c r="AM216" i="13"/>
  <c r="AM215" i="13"/>
  <c r="AM214" i="13"/>
  <c r="AM213" i="13"/>
  <c r="AM212" i="13"/>
  <c r="AM211" i="13"/>
  <c r="AM210" i="13"/>
  <c r="AM209" i="13"/>
  <c r="AM208" i="13"/>
  <c r="AM207" i="13"/>
  <c r="AM206" i="13"/>
  <c r="AM205" i="13"/>
  <c r="AM204" i="13"/>
  <c r="AM203" i="13"/>
  <c r="AM202" i="13"/>
  <c r="AM201" i="13"/>
  <c r="AM200" i="13"/>
  <c r="AM199" i="13"/>
  <c r="AM198" i="13"/>
  <c r="AM197" i="13"/>
  <c r="AM196" i="13"/>
  <c r="AM195" i="13"/>
  <c r="AM194" i="13"/>
  <c r="AM193" i="13"/>
  <c r="AM192" i="13"/>
  <c r="AM191" i="13"/>
  <c r="AM190" i="13"/>
  <c r="AM189" i="13"/>
  <c r="AM188" i="13"/>
  <c r="AM187" i="13"/>
  <c r="AM186" i="13"/>
  <c r="AM185" i="13"/>
  <c r="AM184" i="13"/>
  <c r="AM183" i="13"/>
  <c r="AM182" i="13"/>
  <c r="AM181" i="13"/>
  <c r="AM180" i="13"/>
  <c r="AM179" i="13"/>
  <c r="AM178" i="13"/>
  <c r="AM177" i="13"/>
  <c r="AM176" i="13"/>
  <c r="AM175" i="13"/>
  <c r="AM174" i="13"/>
  <c r="AM173" i="13"/>
  <c r="AM172" i="13"/>
  <c r="AM171" i="13"/>
  <c r="AM170" i="13"/>
  <c r="AM169" i="13"/>
  <c r="AM168" i="13"/>
  <c r="AM167" i="13"/>
  <c r="AM166" i="13"/>
  <c r="AM165" i="13"/>
  <c r="AM164" i="13"/>
  <c r="AM163" i="13"/>
  <c r="AM162" i="13"/>
  <c r="AM161" i="13"/>
  <c r="AM160" i="13"/>
  <c r="AM159" i="13"/>
  <c r="AM158" i="13"/>
  <c r="AM157" i="13"/>
  <c r="AM156" i="13"/>
  <c r="AM155" i="13"/>
  <c r="AM154" i="13"/>
  <c r="AM153" i="13"/>
  <c r="AM152" i="13"/>
  <c r="AM151" i="13"/>
  <c r="AM150" i="13"/>
  <c r="AM149" i="13"/>
  <c r="AM148" i="13"/>
  <c r="AM147" i="13"/>
  <c r="AM146" i="13"/>
  <c r="AM145" i="13"/>
  <c r="AM144" i="13"/>
  <c r="AM143" i="13"/>
  <c r="AM142" i="13"/>
  <c r="AM141" i="13"/>
  <c r="AM140" i="13"/>
  <c r="AM139" i="13"/>
  <c r="AM138" i="13"/>
  <c r="AM137" i="13"/>
  <c r="AM136" i="13"/>
  <c r="AM135" i="13"/>
  <c r="AM134" i="13"/>
  <c r="AM133" i="13"/>
  <c r="AM132" i="13"/>
  <c r="AM131" i="13"/>
  <c r="AM130" i="13"/>
  <c r="AM129" i="13"/>
  <c r="AM128" i="13"/>
  <c r="AM127" i="13"/>
  <c r="AM126" i="13"/>
  <c r="AM125" i="13"/>
  <c r="AM124" i="13"/>
  <c r="AM123" i="13"/>
  <c r="AM122" i="13"/>
  <c r="AM121" i="13"/>
  <c r="AM120" i="13"/>
  <c r="AM119" i="13"/>
  <c r="AM118" i="13"/>
  <c r="AM117" i="13"/>
  <c r="AM116" i="13"/>
  <c r="AM115" i="13"/>
  <c r="AM114" i="13"/>
  <c r="AM113" i="13"/>
  <c r="AM112" i="13"/>
  <c r="AM111" i="13"/>
  <c r="AM110" i="13"/>
  <c r="AM109" i="13"/>
  <c r="AM108" i="13"/>
  <c r="AM107" i="13"/>
  <c r="AM106" i="13"/>
  <c r="AM105" i="13"/>
  <c r="AM104" i="13"/>
  <c r="AM103" i="13"/>
  <c r="AM102" i="13"/>
  <c r="AM101" i="13"/>
  <c r="AM100" i="13"/>
  <c r="AM99" i="13"/>
  <c r="AM98" i="13"/>
  <c r="AM97" i="13"/>
  <c r="AM96" i="13"/>
  <c r="AM95" i="13"/>
  <c r="AM94" i="13"/>
  <c r="AM93" i="13"/>
  <c r="AM92" i="13"/>
  <c r="AM91" i="13"/>
  <c r="AM90" i="13"/>
  <c r="AM89" i="13"/>
  <c r="AM88" i="13"/>
  <c r="AM87" i="13"/>
  <c r="AM86" i="13"/>
  <c r="AM85" i="13"/>
  <c r="AM84" i="13"/>
  <c r="AM83" i="13"/>
  <c r="AM82" i="13"/>
  <c r="AM81" i="13"/>
  <c r="AM80" i="13"/>
  <c r="AM79" i="13"/>
  <c r="AM78" i="13"/>
  <c r="AM77" i="13"/>
  <c r="AM76" i="13"/>
  <c r="AM75" i="13"/>
  <c r="AM74" i="13"/>
  <c r="AM73" i="13"/>
  <c r="AM72" i="13"/>
  <c r="AM71" i="13"/>
  <c r="AM70" i="13"/>
  <c r="AM69" i="13"/>
  <c r="AM68" i="13"/>
  <c r="AM67" i="13"/>
  <c r="AM66" i="13"/>
  <c r="AM65" i="13"/>
  <c r="AM64" i="13"/>
  <c r="AM63" i="13"/>
  <c r="AM62" i="13"/>
  <c r="AM61" i="13"/>
  <c r="AM60" i="13"/>
  <c r="AM59" i="13"/>
  <c r="AM58" i="13"/>
  <c r="AM57" i="13"/>
  <c r="AM56" i="13"/>
  <c r="AM55" i="13"/>
  <c r="AM54" i="13"/>
  <c r="AM53" i="13"/>
  <c r="AM52" i="13"/>
  <c r="AM51" i="13"/>
  <c r="AM50" i="13"/>
  <c r="AM49" i="13"/>
  <c r="AM48" i="13"/>
  <c r="AM47" i="13"/>
  <c r="AM46" i="13"/>
  <c r="AM45" i="13"/>
  <c r="AM44" i="13"/>
  <c r="AM43" i="13"/>
  <c r="AM42" i="13"/>
  <c r="AM41" i="13"/>
  <c r="AM40" i="13"/>
  <c r="AM39" i="13"/>
  <c r="AM38" i="13"/>
  <c r="AM37" i="13"/>
  <c r="AM36" i="13"/>
  <c r="AM35" i="13"/>
  <c r="AM34" i="13"/>
  <c r="AM33" i="13"/>
  <c r="AM32" i="13"/>
  <c r="AM31" i="13"/>
  <c r="AM30" i="13"/>
  <c r="AM29" i="13"/>
  <c r="AM28" i="13"/>
  <c r="AM27" i="13"/>
  <c r="AM26" i="13"/>
  <c r="AM25" i="13"/>
  <c r="AM24" i="13"/>
  <c r="AM23" i="13"/>
  <c r="AM22" i="13"/>
  <c r="AM21" i="13"/>
  <c r="AM20" i="13"/>
  <c r="AM19" i="13"/>
  <c r="AM18" i="13"/>
  <c r="AK494" i="13"/>
  <c r="AK493" i="13"/>
  <c r="AK492" i="13"/>
  <c r="AK491" i="13"/>
  <c r="AK490" i="13"/>
  <c r="AK489" i="13"/>
  <c r="AK488" i="13"/>
  <c r="AK487" i="13"/>
  <c r="AK486" i="13"/>
  <c r="AK485" i="13"/>
  <c r="AK484" i="13"/>
  <c r="AK483" i="13"/>
  <c r="AK482" i="13"/>
  <c r="AK481" i="13"/>
  <c r="AK480" i="13"/>
  <c r="AK479" i="13"/>
  <c r="AK478" i="13"/>
  <c r="AK477" i="13"/>
  <c r="AK476" i="13"/>
  <c r="AK475" i="13"/>
  <c r="AK474" i="13"/>
  <c r="AK473" i="13"/>
  <c r="AK472" i="13"/>
  <c r="AK471" i="13"/>
  <c r="AK470" i="13"/>
  <c r="AK469" i="13"/>
  <c r="AK468" i="13"/>
  <c r="AK467" i="13"/>
  <c r="AK466" i="13"/>
  <c r="AK465" i="13"/>
  <c r="AK464" i="13"/>
  <c r="AK463" i="13"/>
  <c r="AK462" i="13"/>
  <c r="AK461" i="13"/>
  <c r="AK460" i="13"/>
  <c r="AK459" i="13"/>
  <c r="AK458" i="13"/>
  <c r="AK457" i="13"/>
  <c r="AK456" i="13"/>
  <c r="AK455" i="13"/>
  <c r="AK454" i="13"/>
  <c r="AK453" i="13"/>
  <c r="AK452" i="13"/>
  <c r="AK451" i="13"/>
  <c r="AK450" i="13"/>
  <c r="AK449" i="13"/>
  <c r="AK448" i="13"/>
  <c r="AK447" i="13"/>
  <c r="AK446" i="13"/>
  <c r="AK445" i="13"/>
  <c r="AK444" i="13"/>
  <c r="AK443" i="13"/>
  <c r="AK442" i="13"/>
  <c r="AK441" i="13"/>
  <c r="AK440" i="13"/>
  <c r="AK439" i="13"/>
  <c r="AK438" i="13"/>
  <c r="AK437" i="13"/>
  <c r="AK436" i="13"/>
  <c r="AK435" i="13"/>
  <c r="AK434" i="13"/>
  <c r="AK433" i="13"/>
  <c r="AK432" i="13"/>
  <c r="AK431" i="13"/>
  <c r="AK430" i="13"/>
  <c r="AK429" i="13"/>
  <c r="AK428" i="13"/>
  <c r="AK427" i="13"/>
  <c r="AK426" i="13"/>
  <c r="AK425" i="13"/>
  <c r="AK424" i="13"/>
  <c r="AK423" i="13"/>
  <c r="AK422" i="13"/>
  <c r="AK421" i="13"/>
  <c r="AK420" i="13"/>
  <c r="AK419" i="13"/>
  <c r="AK418" i="13"/>
  <c r="AK417" i="13"/>
  <c r="AK416" i="13"/>
  <c r="AK415" i="13"/>
  <c r="AK414" i="13"/>
  <c r="AK413" i="13"/>
  <c r="AK412" i="13"/>
  <c r="AK411" i="13"/>
  <c r="AK410" i="13"/>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AK344" i="13"/>
  <c r="AK343" i="13"/>
  <c r="AK342" i="13"/>
  <c r="AK341" i="13"/>
  <c r="AK340" i="13"/>
  <c r="AK339" i="13"/>
  <c r="AK338" i="13"/>
  <c r="AK337" i="13"/>
  <c r="AK336" i="13"/>
  <c r="AK335" i="13"/>
  <c r="AK334" i="13"/>
  <c r="AK333" i="13"/>
  <c r="AK332" i="13"/>
  <c r="AK331" i="13"/>
  <c r="AK330" i="13"/>
  <c r="AK329" i="13"/>
  <c r="AK328" i="13"/>
  <c r="AK327" i="13"/>
  <c r="AK326" i="13"/>
  <c r="AK325" i="13"/>
  <c r="AK324" i="13"/>
  <c r="AK323" i="13"/>
  <c r="AK322" i="13"/>
  <c r="AK321" i="13"/>
  <c r="AK320" i="13"/>
  <c r="AK319" i="13"/>
  <c r="AK318" i="13"/>
  <c r="AK317" i="13"/>
  <c r="AK316" i="13"/>
  <c r="AK315" i="13"/>
  <c r="AK314" i="13"/>
  <c r="AK313" i="13"/>
  <c r="AK312" i="13"/>
  <c r="AK311" i="13"/>
  <c r="AK310" i="13"/>
  <c r="AK309" i="13"/>
  <c r="AK308" i="13"/>
  <c r="AK307" i="13"/>
  <c r="AK306" i="13"/>
  <c r="AK305" i="13"/>
  <c r="AK304" i="13"/>
  <c r="AK303" i="13"/>
  <c r="AK302" i="13"/>
  <c r="AK301" i="13"/>
  <c r="AK300" i="13"/>
  <c r="AK299" i="13"/>
  <c r="AK298" i="13"/>
  <c r="AK297" i="13"/>
  <c r="AK296" i="13"/>
  <c r="AK295" i="13"/>
  <c r="AK294" i="13"/>
  <c r="AK293" i="13"/>
  <c r="AK292" i="13"/>
  <c r="AK291" i="13"/>
  <c r="AK290" i="13"/>
  <c r="AK289" i="13"/>
  <c r="AK288" i="13"/>
  <c r="AK287" i="13"/>
  <c r="AK286" i="13"/>
  <c r="AK285" i="13"/>
  <c r="AK284" i="13"/>
  <c r="AK283" i="13"/>
  <c r="AK282" i="13"/>
  <c r="AK281" i="13"/>
  <c r="AK280" i="13"/>
  <c r="AK279" i="13"/>
  <c r="AK278" i="13"/>
  <c r="AK277" i="13"/>
  <c r="AK276" i="13"/>
  <c r="AK275" i="13"/>
  <c r="AK274" i="13"/>
  <c r="AK273" i="13"/>
  <c r="AK272" i="13"/>
  <c r="AK271" i="13"/>
  <c r="AK270" i="13"/>
  <c r="AK269" i="13"/>
  <c r="AK268" i="13"/>
  <c r="AK267" i="13"/>
  <c r="AK266" i="13"/>
  <c r="AK265" i="13"/>
  <c r="AK264" i="13"/>
  <c r="AK263" i="13"/>
  <c r="AK262" i="13"/>
  <c r="AK261" i="13"/>
  <c r="AK260" i="13"/>
  <c r="AK259" i="13"/>
  <c r="AK258" i="13"/>
  <c r="AK257" i="13"/>
  <c r="AK256" i="13"/>
  <c r="AK255" i="13"/>
  <c r="AK254" i="13"/>
  <c r="AK253" i="13"/>
  <c r="AK252" i="13"/>
  <c r="AK251" i="13"/>
  <c r="AK250" i="13"/>
  <c r="AK249" i="13"/>
  <c r="AK248" i="13"/>
  <c r="AK247" i="13"/>
  <c r="AK246" i="13"/>
  <c r="AK245" i="13"/>
  <c r="AK244" i="13"/>
  <c r="AK243" i="13"/>
  <c r="AK242" i="13"/>
  <c r="AK241" i="13"/>
  <c r="AK240" i="13"/>
  <c r="AK239" i="13"/>
  <c r="AK238" i="13"/>
  <c r="AK237" i="13"/>
  <c r="AK236" i="13"/>
  <c r="AK235" i="13"/>
  <c r="AK234" i="13"/>
  <c r="AK233" i="13"/>
  <c r="AK232" i="13"/>
  <c r="AK231" i="13"/>
  <c r="AK230" i="13"/>
  <c r="AK229" i="13"/>
  <c r="AK228" i="13"/>
  <c r="AK227" i="13"/>
  <c r="AK226" i="13"/>
  <c r="AK225" i="13"/>
  <c r="AK224" i="13"/>
  <c r="AK223" i="13"/>
  <c r="AK222" i="13"/>
  <c r="AK221" i="13"/>
  <c r="AK220" i="13"/>
  <c r="AK219" i="13"/>
  <c r="AK218" i="13"/>
  <c r="AK217" i="13"/>
  <c r="AK216" i="13"/>
  <c r="AK215" i="13"/>
  <c r="AK214" i="13"/>
  <c r="AK213" i="13"/>
  <c r="AK212" i="13"/>
  <c r="AK211" i="13"/>
  <c r="AK210" i="13"/>
  <c r="AK209" i="13"/>
  <c r="AK208" i="13"/>
  <c r="AK207" i="13"/>
  <c r="AK206" i="13"/>
  <c r="AK205" i="13"/>
  <c r="AK204" i="13"/>
  <c r="AK203" i="13"/>
  <c r="AK202" i="13"/>
  <c r="AK201" i="13"/>
  <c r="AK200" i="13"/>
  <c r="AK199" i="13"/>
  <c r="AK198" i="13"/>
  <c r="AK197" i="13"/>
  <c r="AK196" i="13"/>
  <c r="AK195" i="13"/>
  <c r="AK194" i="13"/>
  <c r="AK193" i="13"/>
  <c r="AK192" i="13"/>
  <c r="AK191" i="13"/>
  <c r="AK190" i="13"/>
  <c r="AK189" i="13"/>
  <c r="AK188" i="13"/>
  <c r="AK187" i="13"/>
  <c r="AK186" i="13"/>
  <c r="AK185" i="13"/>
  <c r="AK184" i="13"/>
  <c r="AK183" i="13"/>
  <c r="AK182" i="13"/>
  <c r="AK181" i="13"/>
  <c r="AK180" i="13"/>
  <c r="AK179" i="13"/>
  <c r="AK178" i="13"/>
  <c r="AK177" i="13"/>
  <c r="AK176" i="13"/>
  <c r="AK175" i="13"/>
  <c r="AK174" i="13"/>
  <c r="AK173" i="13"/>
  <c r="AK172" i="13"/>
  <c r="AK171" i="13"/>
  <c r="AK170" i="13"/>
  <c r="AK169" i="13"/>
  <c r="AK168" i="13"/>
  <c r="AK167" i="13"/>
  <c r="AK166" i="13"/>
  <c r="AK165" i="13"/>
  <c r="AK164" i="13"/>
  <c r="AK163" i="13"/>
  <c r="AK162" i="13"/>
  <c r="AK161" i="13"/>
  <c r="AK160" i="13"/>
  <c r="AK159" i="13"/>
  <c r="AK158" i="13"/>
  <c r="AK157" i="13"/>
  <c r="AK156" i="13"/>
  <c r="AK155" i="13"/>
  <c r="AK154" i="13"/>
  <c r="AK153" i="13"/>
  <c r="AK152" i="13"/>
  <c r="AK151" i="13"/>
  <c r="AK150" i="13"/>
  <c r="AK149" i="13"/>
  <c r="AK148" i="13"/>
  <c r="AK147" i="13"/>
  <c r="AK146" i="13"/>
  <c r="AK145" i="13"/>
  <c r="AK144" i="13"/>
  <c r="AK143" i="13"/>
  <c r="AK142" i="13"/>
  <c r="AK141" i="13"/>
  <c r="AK140" i="13"/>
  <c r="AK139" i="13"/>
  <c r="AK138" i="13"/>
  <c r="AK137" i="13"/>
  <c r="AK136" i="13"/>
  <c r="AK135" i="13"/>
  <c r="AK134" i="13"/>
  <c r="AK133" i="13"/>
  <c r="AK132" i="13"/>
  <c r="AK131" i="13"/>
  <c r="AK130" i="13"/>
  <c r="AK129" i="13"/>
  <c r="AK128" i="13"/>
  <c r="AK127" i="13"/>
  <c r="AK126" i="13"/>
  <c r="AK125" i="13"/>
  <c r="AK124" i="13"/>
  <c r="AK123" i="13"/>
  <c r="AK122" i="13"/>
  <c r="AK121" i="13"/>
  <c r="AK120" i="13"/>
  <c r="AK119" i="13"/>
  <c r="AK118" i="13"/>
  <c r="AK117" i="13"/>
  <c r="AK116" i="13"/>
  <c r="AK115" i="13"/>
  <c r="AK114" i="13"/>
  <c r="AK113" i="13"/>
  <c r="AK112" i="13"/>
  <c r="AK111" i="13"/>
  <c r="AK110" i="13"/>
  <c r="AK109" i="13"/>
  <c r="AK108" i="13"/>
  <c r="AK107" i="13"/>
  <c r="AK106" i="13"/>
  <c r="AK105" i="13"/>
  <c r="AK104" i="13"/>
  <c r="AK103" i="13"/>
  <c r="AK102" i="13"/>
  <c r="AK101" i="13"/>
  <c r="AK100" i="13"/>
  <c r="AK99" i="13"/>
  <c r="AK98" i="13"/>
  <c r="AK97" i="13"/>
  <c r="AK96" i="13"/>
  <c r="AK95" i="13"/>
  <c r="AK94" i="13"/>
  <c r="AK93" i="13"/>
  <c r="AK92" i="13"/>
  <c r="AK91" i="13"/>
  <c r="AK90" i="13"/>
  <c r="AK89" i="13"/>
  <c r="AK88" i="13"/>
  <c r="AK87" i="13"/>
  <c r="AK86" i="13"/>
  <c r="AK85" i="13"/>
  <c r="AK84" i="13"/>
  <c r="AK83" i="13"/>
  <c r="AK82" i="13"/>
  <c r="AK81" i="13"/>
  <c r="AK80" i="13"/>
  <c r="AK79" i="13"/>
  <c r="AK78" i="13"/>
  <c r="AK77" i="13"/>
  <c r="AK76" i="13"/>
  <c r="AK75" i="13"/>
  <c r="AK74" i="13"/>
  <c r="AK73" i="13"/>
  <c r="AK72" i="13"/>
  <c r="AK71" i="13"/>
  <c r="AK70" i="13"/>
  <c r="AK69" i="13"/>
  <c r="AK68" i="13"/>
  <c r="AK67" i="13"/>
  <c r="AK66" i="13"/>
  <c r="AK65" i="13"/>
  <c r="AK64" i="13"/>
  <c r="AK63" i="13"/>
  <c r="AK62" i="13"/>
  <c r="AK61" i="13"/>
  <c r="AK60" i="13"/>
  <c r="AK59" i="13"/>
  <c r="AK58" i="13"/>
  <c r="AK57" i="13"/>
  <c r="AK56" i="13"/>
  <c r="AK55" i="13"/>
  <c r="AK54" i="13"/>
  <c r="AK53" i="13"/>
  <c r="AK52" i="13"/>
  <c r="AK51" i="13"/>
  <c r="AK50" i="13"/>
  <c r="AK49" i="13"/>
  <c r="AK48" i="13"/>
  <c r="AK47" i="13"/>
  <c r="AK46" i="13"/>
  <c r="AK45" i="13"/>
  <c r="AK44" i="13"/>
  <c r="AK43" i="13"/>
  <c r="AK42" i="13"/>
  <c r="AK41" i="13"/>
  <c r="AK40" i="13"/>
  <c r="AK39" i="13"/>
  <c r="AK38" i="13"/>
  <c r="AK37" i="13"/>
  <c r="AK36" i="13"/>
  <c r="AK35" i="13"/>
  <c r="AK34" i="13"/>
  <c r="AK33" i="13"/>
  <c r="AK32" i="13"/>
  <c r="AK31" i="13"/>
  <c r="AK30" i="13"/>
  <c r="AK29" i="13"/>
  <c r="AK28" i="13"/>
  <c r="AK27" i="13"/>
  <c r="AK26" i="13"/>
  <c r="AK25" i="13"/>
  <c r="AK24" i="13"/>
  <c r="AK23" i="13"/>
  <c r="AK22" i="13"/>
  <c r="AK21" i="13"/>
  <c r="AK20" i="13"/>
  <c r="AK19" i="13"/>
  <c r="AK18" i="13"/>
  <c r="AK17" i="13"/>
  <c r="AI494" i="13"/>
  <c r="AI493" i="13"/>
  <c r="AI492" i="13"/>
  <c r="AI491" i="13"/>
  <c r="AI490" i="13"/>
  <c r="AI489" i="13"/>
  <c r="AI488" i="13"/>
  <c r="AI487" i="13"/>
  <c r="AI486" i="13"/>
  <c r="AI485" i="13"/>
  <c r="AI484" i="13"/>
  <c r="AI483" i="13"/>
  <c r="AI482" i="13"/>
  <c r="AI481" i="13"/>
  <c r="AI480" i="13"/>
  <c r="AI479" i="13"/>
  <c r="AI478" i="13"/>
  <c r="AI477" i="13"/>
  <c r="AI476" i="13"/>
  <c r="AI475" i="13"/>
  <c r="AI474" i="13"/>
  <c r="AI473" i="13"/>
  <c r="AI472" i="13"/>
  <c r="AI471" i="13"/>
  <c r="AI470" i="13"/>
  <c r="AI469" i="13"/>
  <c r="AI468" i="13"/>
  <c r="AI467" i="13"/>
  <c r="AI466" i="13"/>
  <c r="AI465" i="13"/>
  <c r="AI464" i="13"/>
  <c r="AI463" i="13"/>
  <c r="AI462" i="13"/>
  <c r="AI461" i="13"/>
  <c r="AI460" i="13"/>
  <c r="AI459" i="13"/>
  <c r="AI458" i="13"/>
  <c r="AI457" i="13"/>
  <c r="AI456" i="13"/>
  <c r="AI455" i="13"/>
  <c r="AI454" i="13"/>
  <c r="AI453" i="13"/>
  <c r="AI452" i="13"/>
  <c r="AI451" i="13"/>
  <c r="AI450" i="13"/>
  <c r="AI449" i="13"/>
  <c r="AI448" i="13"/>
  <c r="AI447" i="13"/>
  <c r="AI446" i="13"/>
  <c r="AI445" i="13"/>
  <c r="AI444" i="13"/>
  <c r="AI443" i="13"/>
  <c r="AI442" i="13"/>
  <c r="AI441" i="13"/>
  <c r="AI440" i="13"/>
  <c r="AI439" i="13"/>
  <c r="AI438" i="13"/>
  <c r="AI437" i="13"/>
  <c r="AI436" i="13"/>
  <c r="AI435" i="13"/>
  <c r="AI434" i="13"/>
  <c r="AI433" i="13"/>
  <c r="AI432" i="13"/>
  <c r="AI431" i="13"/>
  <c r="AI430" i="13"/>
  <c r="AI429" i="13"/>
  <c r="AI428" i="13"/>
  <c r="AI427" i="13"/>
  <c r="AI426" i="13"/>
  <c r="AI425" i="13"/>
  <c r="AI424" i="13"/>
  <c r="AI423" i="13"/>
  <c r="AI422" i="13"/>
  <c r="AI421" i="13"/>
  <c r="AI420" i="13"/>
  <c r="AI419" i="13"/>
  <c r="AI418" i="13"/>
  <c r="AI417" i="13"/>
  <c r="AI416" i="13"/>
  <c r="AI415" i="13"/>
  <c r="AI414" i="13"/>
  <c r="AI413" i="13"/>
  <c r="AI412" i="13"/>
  <c r="AI411" i="13"/>
  <c r="AI410" i="13"/>
  <c r="AI409" i="13"/>
  <c r="AI408" i="13"/>
  <c r="AI407" i="13"/>
  <c r="AI406" i="13"/>
  <c r="AI405" i="13"/>
  <c r="AI404" i="13"/>
  <c r="AI403" i="13"/>
  <c r="AI402" i="13"/>
  <c r="AI401" i="13"/>
  <c r="AI400" i="13"/>
  <c r="AI399" i="13"/>
  <c r="AI398" i="13"/>
  <c r="AI397" i="13"/>
  <c r="AI396" i="13"/>
  <c r="AI395" i="13"/>
  <c r="AI394" i="13"/>
  <c r="AI393" i="13"/>
  <c r="AI392" i="13"/>
  <c r="AI391" i="13"/>
  <c r="AI390" i="13"/>
  <c r="AI389" i="13"/>
  <c r="AI388" i="13"/>
  <c r="AI387" i="13"/>
  <c r="AI386" i="13"/>
  <c r="AI385" i="13"/>
  <c r="AI384" i="13"/>
  <c r="AI383" i="13"/>
  <c r="AI382" i="13"/>
  <c r="AI381" i="13"/>
  <c r="AI380" i="13"/>
  <c r="AI379" i="13"/>
  <c r="AI378" i="13"/>
  <c r="AI377" i="13"/>
  <c r="AI376" i="13"/>
  <c r="AI375" i="13"/>
  <c r="AI374" i="13"/>
  <c r="AI373" i="13"/>
  <c r="AI372" i="13"/>
  <c r="AI371" i="13"/>
  <c r="AI370" i="13"/>
  <c r="AI369" i="13"/>
  <c r="AI368" i="13"/>
  <c r="AI367" i="13"/>
  <c r="AI366" i="13"/>
  <c r="AI365" i="13"/>
  <c r="AI364" i="13"/>
  <c r="AI363" i="13"/>
  <c r="AI362" i="13"/>
  <c r="AI361" i="13"/>
  <c r="AI360" i="13"/>
  <c r="AI359" i="13"/>
  <c r="AI358" i="13"/>
  <c r="AI357" i="13"/>
  <c r="AI356" i="13"/>
  <c r="AI355" i="13"/>
  <c r="AI354" i="13"/>
  <c r="AI353" i="13"/>
  <c r="AI352" i="13"/>
  <c r="AI351" i="13"/>
  <c r="AI350" i="13"/>
  <c r="AI349" i="13"/>
  <c r="AI348" i="13"/>
  <c r="AI347" i="13"/>
  <c r="AI346" i="13"/>
  <c r="AI345" i="13"/>
  <c r="AI344" i="13"/>
  <c r="AI343" i="13"/>
  <c r="AI342" i="13"/>
  <c r="AI341" i="13"/>
  <c r="AI340" i="13"/>
  <c r="AI339" i="13"/>
  <c r="AI338" i="13"/>
  <c r="AI337" i="13"/>
  <c r="AI336" i="13"/>
  <c r="AI335" i="13"/>
  <c r="AI334" i="13"/>
  <c r="AI333" i="13"/>
  <c r="AI332" i="13"/>
  <c r="AI331" i="13"/>
  <c r="AI330" i="13"/>
  <c r="AI329" i="13"/>
  <c r="AI328" i="13"/>
  <c r="AI327" i="13"/>
  <c r="AI326" i="13"/>
  <c r="AI325" i="13"/>
  <c r="AI324" i="13"/>
  <c r="AI323" i="13"/>
  <c r="AI322" i="13"/>
  <c r="AI321" i="13"/>
  <c r="AI320" i="13"/>
  <c r="AI319" i="13"/>
  <c r="AI318" i="13"/>
  <c r="AI317" i="13"/>
  <c r="AI316" i="13"/>
  <c r="AI315" i="13"/>
  <c r="AI314" i="13"/>
  <c r="AI313" i="13"/>
  <c r="AI312" i="13"/>
  <c r="AI311" i="13"/>
  <c r="AI310" i="13"/>
  <c r="AI309" i="13"/>
  <c r="AI308" i="13"/>
  <c r="AI307" i="13"/>
  <c r="AI306" i="13"/>
  <c r="AI305" i="13"/>
  <c r="AI304" i="13"/>
  <c r="AI303" i="13"/>
  <c r="AI302" i="13"/>
  <c r="AI301" i="13"/>
  <c r="AI300" i="13"/>
  <c r="AI299" i="13"/>
  <c r="AI298" i="13"/>
  <c r="AI297" i="13"/>
  <c r="AI296" i="13"/>
  <c r="AI295" i="13"/>
  <c r="AI294" i="13"/>
  <c r="AI293" i="13"/>
  <c r="AI292" i="13"/>
  <c r="AI291" i="13"/>
  <c r="AI290" i="13"/>
  <c r="AI289" i="13"/>
  <c r="AI288" i="13"/>
  <c r="AI287" i="13"/>
  <c r="AI286" i="13"/>
  <c r="AI285" i="13"/>
  <c r="AI284" i="13"/>
  <c r="AI283" i="13"/>
  <c r="AI282" i="13"/>
  <c r="AI281" i="13"/>
  <c r="AI280" i="13"/>
  <c r="AI279" i="13"/>
  <c r="AI278" i="13"/>
  <c r="AI277" i="13"/>
  <c r="AI276" i="13"/>
  <c r="AI275" i="13"/>
  <c r="AI274" i="13"/>
  <c r="AI273" i="13"/>
  <c r="AI272" i="13"/>
  <c r="AI271" i="13"/>
  <c r="AI270" i="13"/>
  <c r="AI269" i="13"/>
  <c r="AI268" i="13"/>
  <c r="AI267" i="13"/>
  <c r="AI266" i="13"/>
  <c r="AI265" i="13"/>
  <c r="AI264" i="13"/>
  <c r="AI263" i="13"/>
  <c r="AI262" i="13"/>
  <c r="AI261" i="13"/>
  <c r="AI260" i="13"/>
  <c r="AI259" i="13"/>
  <c r="AI258" i="13"/>
  <c r="AI257" i="13"/>
  <c r="AI256" i="13"/>
  <c r="AI255" i="13"/>
  <c r="AI254" i="13"/>
  <c r="AI253" i="13"/>
  <c r="AI252" i="13"/>
  <c r="AI251" i="13"/>
  <c r="AI250" i="13"/>
  <c r="AI249" i="13"/>
  <c r="AI248" i="13"/>
  <c r="AI247" i="13"/>
  <c r="AI246" i="13"/>
  <c r="AI245" i="13"/>
  <c r="AI244" i="13"/>
  <c r="AI243" i="13"/>
  <c r="AI242" i="13"/>
  <c r="AI241" i="13"/>
  <c r="AI240" i="13"/>
  <c r="AI239" i="13"/>
  <c r="AI238" i="13"/>
  <c r="AI237" i="13"/>
  <c r="AI236" i="13"/>
  <c r="AI235" i="13"/>
  <c r="AI234" i="13"/>
  <c r="AI233" i="13"/>
  <c r="AI232" i="13"/>
  <c r="AI231" i="13"/>
  <c r="AI230" i="13"/>
  <c r="AI229" i="13"/>
  <c r="AI228" i="13"/>
  <c r="AI227" i="13"/>
  <c r="AI226" i="13"/>
  <c r="AI225" i="13"/>
  <c r="AI224" i="13"/>
  <c r="AI223" i="13"/>
  <c r="AI222" i="13"/>
  <c r="AI221" i="13"/>
  <c r="AI220" i="13"/>
  <c r="AI219" i="13"/>
  <c r="AI218" i="13"/>
  <c r="AI217" i="13"/>
  <c r="AI216" i="13"/>
  <c r="AI215" i="13"/>
  <c r="AI214" i="13"/>
  <c r="AI213" i="13"/>
  <c r="AI212" i="13"/>
  <c r="AI211" i="13"/>
  <c r="AI210" i="13"/>
  <c r="AI209" i="13"/>
  <c r="AI208" i="13"/>
  <c r="AI207" i="13"/>
  <c r="AI206" i="13"/>
  <c r="AI205" i="13"/>
  <c r="AI204" i="13"/>
  <c r="AI203" i="13"/>
  <c r="AI202" i="13"/>
  <c r="AI201" i="13"/>
  <c r="AI200" i="13"/>
  <c r="AI199" i="13"/>
  <c r="AI198" i="13"/>
  <c r="AI197" i="13"/>
  <c r="AI196" i="13"/>
  <c r="AI195" i="13"/>
  <c r="AI194" i="13"/>
  <c r="AI193" i="13"/>
  <c r="AI192" i="13"/>
  <c r="AI191" i="13"/>
  <c r="AI190" i="13"/>
  <c r="AI189" i="13"/>
  <c r="AI188" i="13"/>
  <c r="AI187" i="13"/>
  <c r="AI186" i="13"/>
  <c r="AI185" i="13"/>
  <c r="AI184" i="13"/>
  <c r="AI183" i="13"/>
  <c r="AI182" i="13"/>
  <c r="AI181" i="13"/>
  <c r="AI180" i="13"/>
  <c r="AI179" i="13"/>
  <c r="AI178" i="13"/>
  <c r="AI177" i="13"/>
  <c r="AI176" i="13"/>
  <c r="AI175" i="13"/>
  <c r="AI174" i="13"/>
  <c r="AI173" i="13"/>
  <c r="AI172" i="13"/>
  <c r="AI171" i="13"/>
  <c r="AI170" i="13"/>
  <c r="AI169" i="13"/>
  <c r="AI168" i="13"/>
  <c r="AI167" i="13"/>
  <c r="AI166" i="13"/>
  <c r="AI165" i="13"/>
  <c r="AI164" i="13"/>
  <c r="AI163" i="13"/>
  <c r="AI162" i="13"/>
  <c r="AI161" i="13"/>
  <c r="AI160" i="13"/>
  <c r="AI159" i="13"/>
  <c r="AI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AI100" i="13"/>
  <c r="AI99" i="13"/>
  <c r="AI98" i="13"/>
  <c r="AI97" i="13"/>
  <c r="AI96" i="13"/>
  <c r="AI95" i="13"/>
  <c r="AI94" i="13"/>
  <c r="AI93" i="13"/>
  <c r="AI92" i="13"/>
  <c r="AI91" i="13"/>
  <c r="AI90" i="13"/>
  <c r="AI89" i="13"/>
  <c r="AI88" i="13"/>
  <c r="AI87" i="13"/>
  <c r="AI86" i="13"/>
  <c r="AI85" i="13"/>
  <c r="AI84" i="13"/>
  <c r="AI83" i="13"/>
  <c r="AI82" i="13"/>
  <c r="AI81" i="13"/>
  <c r="AI80" i="13"/>
  <c r="AI79" i="13"/>
  <c r="AI78" i="13"/>
  <c r="AI77" i="13"/>
  <c r="AI76" i="13"/>
  <c r="AI7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4"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G494" i="13"/>
  <c r="AG493" i="13"/>
  <c r="AG492" i="13"/>
  <c r="AG491" i="13"/>
  <c r="AG490" i="13"/>
  <c r="AG489" i="13"/>
  <c r="AG488" i="13"/>
  <c r="AG487" i="13"/>
  <c r="AG486" i="13"/>
  <c r="AG485" i="13"/>
  <c r="AG484" i="13"/>
  <c r="AG483" i="13"/>
  <c r="AG482" i="13"/>
  <c r="AG481" i="13"/>
  <c r="AG480" i="13"/>
  <c r="AG479" i="13"/>
  <c r="AG478" i="13"/>
  <c r="AG477" i="13"/>
  <c r="AG476" i="13"/>
  <c r="AG475" i="13"/>
  <c r="AG474" i="13"/>
  <c r="AG473" i="13"/>
  <c r="AG472" i="13"/>
  <c r="AG471" i="13"/>
  <c r="AG470" i="13"/>
  <c r="AG469" i="13"/>
  <c r="AG468" i="13"/>
  <c r="AG467" i="13"/>
  <c r="AG466" i="13"/>
  <c r="AG465" i="13"/>
  <c r="AG464" i="13"/>
  <c r="AG463" i="13"/>
  <c r="AG462" i="13"/>
  <c r="AG461" i="13"/>
  <c r="AG460" i="13"/>
  <c r="AG459" i="13"/>
  <c r="AG458" i="13"/>
  <c r="AG457" i="13"/>
  <c r="AG456" i="13"/>
  <c r="AG455" i="13"/>
  <c r="AG454" i="13"/>
  <c r="AG453" i="13"/>
  <c r="AG452" i="13"/>
  <c r="AG451" i="13"/>
  <c r="AG450" i="13"/>
  <c r="AG449" i="13"/>
  <c r="AG448" i="13"/>
  <c r="AG447" i="13"/>
  <c r="AG446" i="13"/>
  <c r="AG445" i="13"/>
  <c r="AG444" i="13"/>
  <c r="AG443" i="13"/>
  <c r="AG442" i="13"/>
  <c r="AG441" i="13"/>
  <c r="AG440" i="13"/>
  <c r="AG439" i="13"/>
  <c r="AG438" i="13"/>
  <c r="AG437" i="13"/>
  <c r="AG436" i="13"/>
  <c r="AG435" i="13"/>
  <c r="AG434" i="13"/>
  <c r="AG433" i="13"/>
  <c r="AG432" i="13"/>
  <c r="AG431" i="13"/>
  <c r="AG430" i="13"/>
  <c r="AG429" i="13"/>
  <c r="AG428" i="13"/>
  <c r="AG427" i="13"/>
  <c r="AG426" i="13"/>
  <c r="AG425" i="13"/>
  <c r="AG424" i="13"/>
  <c r="AG423" i="13"/>
  <c r="AG422" i="13"/>
  <c r="AG421" i="13"/>
  <c r="AG420" i="13"/>
  <c r="AG419" i="13"/>
  <c r="AG418" i="13"/>
  <c r="AG417" i="13"/>
  <c r="AG416" i="13"/>
  <c r="AG415" i="13"/>
  <c r="AG414" i="13"/>
  <c r="AG413" i="13"/>
  <c r="AG412" i="13"/>
  <c r="AG411" i="13"/>
  <c r="AG410" i="13"/>
  <c r="AG409" i="13"/>
  <c r="AG408" i="13"/>
  <c r="AG407" i="13"/>
  <c r="AG406" i="13"/>
  <c r="AG405" i="13"/>
  <c r="AG404" i="13"/>
  <c r="AG403" i="13"/>
  <c r="AG402" i="13"/>
  <c r="AG401" i="13"/>
  <c r="AG400" i="13"/>
  <c r="AG399" i="13"/>
  <c r="AG398" i="13"/>
  <c r="AG397" i="13"/>
  <c r="AG396" i="13"/>
  <c r="AG395" i="13"/>
  <c r="AG394" i="13"/>
  <c r="AG393" i="13"/>
  <c r="AG392" i="13"/>
  <c r="AG391" i="13"/>
  <c r="AG390" i="13"/>
  <c r="AG389" i="13"/>
  <c r="AG388" i="13"/>
  <c r="AG387" i="13"/>
  <c r="AG386" i="13"/>
  <c r="AG385" i="13"/>
  <c r="AG384" i="13"/>
  <c r="AG383" i="13"/>
  <c r="AG382" i="13"/>
  <c r="AG381" i="13"/>
  <c r="AG380" i="13"/>
  <c r="AG379" i="13"/>
  <c r="AG378" i="13"/>
  <c r="AG377" i="13"/>
  <c r="AG376" i="13"/>
  <c r="AG375" i="13"/>
  <c r="AG374" i="13"/>
  <c r="AG373" i="13"/>
  <c r="AG372" i="13"/>
  <c r="AG371" i="13"/>
  <c r="AG370" i="13"/>
  <c r="AG369" i="13"/>
  <c r="AG368" i="13"/>
  <c r="AG367" i="13"/>
  <c r="AG366" i="13"/>
  <c r="AG365" i="13"/>
  <c r="AG364" i="13"/>
  <c r="AG363" i="13"/>
  <c r="AG362" i="13"/>
  <c r="AG361" i="13"/>
  <c r="AG360" i="13"/>
  <c r="AG359" i="13"/>
  <c r="AG358" i="13"/>
  <c r="AG357" i="13"/>
  <c r="AG356" i="13"/>
  <c r="AG355" i="13"/>
  <c r="AG354" i="13"/>
  <c r="AG353" i="13"/>
  <c r="AG352" i="13"/>
  <c r="AG351" i="13"/>
  <c r="AG350" i="13"/>
  <c r="AG349" i="13"/>
  <c r="AG348" i="13"/>
  <c r="AG347" i="13"/>
  <c r="AG346" i="13"/>
  <c r="AG345" i="13"/>
  <c r="AG344" i="13"/>
  <c r="AG343" i="13"/>
  <c r="AG342" i="13"/>
  <c r="AG341" i="13"/>
  <c r="AG340" i="13"/>
  <c r="AG339" i="13"/>
  <c r="AG338" i="13"/>
  <c r="AG337" i="13"/>
  <c r="AG336" i="13"/>
  <c r="AG335" i="13"/>
  <c r="AG334" i="13"/>
  <c r="AG333" i="13"/>
  <c r="AG332" i="13"/>
  <c r="AG331" i="13"/>
  <c r="AG330" i="13"/>
  <c r="AG329" i="13"/>
  <c r="AG328" i="13"/>
  <c r="AG327" i="13"/>
  <c r="AG326" i="13"/>
  <c r="AG325" i="13"/>
  <c r="AG324" i="13"/>
  <c r="AG323" i="13"/>
  <c r="AG322" i="13"/>
  <c r="AG321" i="13"/>
  <c r="AG320" i="13"/>
  <c r="AG319" i="13"/>
  <c r="AG318" i="13"/>
  <c r="AG317" i="13"/>
  <c r="AG316" i="13"/>
  <c r="AG315" i="13"/>
  <c r="AG314" i="13"/>
  <c r="AG313" i="13"/>
  <c r="AG312" i="13"/>
  <c r="AG311" i="13"/>
  <c r="AG310" i="13"/>
  <c r="AG309" i="13"/>
  <c r="AG308" i="13"/>
  <c r="AG307" i="13"/>
  <c r="AG306" i="13"/>
  <c r="AG305" i="13"/>
  <c r="AG304" i="13"/>
  <c r="AG303" i="13"/>
  <c r="AG302" i="13"/>
  <c r="AG301" i="13"/>
  <c r="AG300" i="13"/>
  <c r="AG299" i="13"/>
  <c r="AG298" i="13"/>
  <c r="AG297" i="13"/>
  <c r="AG296" i="13"/>
  <c r="AG295" i="13"/>
  <c r="AG294" i="13"/>
  <c r="AG293" i="13"/>
  <c r="AG292" i="13"/>
  <c r="AG291" i="13"/>
  <c r="AG290" i="13"/>
  <c r="AG289" i="13"/>
  <c r="AG288" i="13"/>
  <c r="AG287" i="13"/>
  <c r="AG286" i="13"/>
  <c r="AG285" i="13"/>
  <c r="AG284" i="13"/>
  <c r="AG283" i="13"/>
  <c r="AG282" i="13"/>
  <c r="AG281" i="13"/>
  <c r="AG280" i="13"/>
  <c r="AG279" i="13"/>
  <c r="AG278" i="13"/>
  <c r="AG277" i="13"/>
  <c r="AG276" i="13"/>
  <c r="AG275" i="13"/>
  <c r="AG274" i="13"/>
  <c r="AG273" i="13"/>
  <c r="AG272" i="13"/>
  <c r="AG271" i="13"/>
  <c r="AG270" i="13"/>
  <c r="AG269" i="13"/>
  <c r="AG268" i="13"/>
  <c r="AG267" i="13"/>
  <c r="AG266" i="13"/>
  <c r="AG265" i="13"/>
  <c r="AG264" i="13"/>
  <c r="AG263" i="13"/>
  <c r="AG262" i="13"/>
  <c r="AG261" i="13"/>
  <c r="AG260" i="13"/>
  <c r="AG259" i="13"/>
  <c r="AG258" i="13"/>
  <c r="AG257" i="13"/>
  <c r="AG256" i="13"/>
  <c r="AG255" i="13"/>
  <c r="AG254" i="13"/>
  <c r="AG253" i="13"/>
  <c r="AG252" i="13"/>
  <c r="AG251" i="13"/>
  <c r="AG250" i="13"/>
  <c r="AG249" i="13"/>
  <c r="AG248" i="13"/>
  <c r="AG247" i="13"/>
  <c r="AG246" i="13"/>
  <c r="AG245" i="13"/>
  <c r="AG244" i="13"/>
  <c r="AG243" i="13"/>
  <c r="AG242" i="13"/>
  <c r="AG241" i="13"/>
  <c r="AG240" i="13"/>
  <c r="AG239" i="13"/>
  <c r="AG238" i="13"/>
  <c r="AG237" i="13"/>
  <c r="AG236" i="13"/>
  <c r="AG235" i="13"/>
  <c r="AG234" i="13"/>
  <c r="AG233" i="13"/>
  <c r="AG232" i="13"/>
  <c r="AG231" i="13"/>
  <c r="AG230" i="13"/>
  <c r="AG229" i="13"/>
  <c r="AG228" i="13"/>
  <c r="AG227" i="13"/>
  <c r="AG226" i="13"/>
  <c r="AG225" i="13"/>
  <c r="AG224" i="13"/>
  <c r="AG223" i="13"/>
  <c r="AG222" i="13"/>
  <c r="AG221" i="13"/>
  <c r="AG220" i="13"/>
  <c r="AG219" i="13"/>
  <c r="AG218" i="13"/>
  <c r="AG217" i="13"/>
  <c r="AG216" i="13"/>
  <c r="AG215" i="13"/>
  <c r="AG214" i="13"/>
  <c r="AG213" i="13"/>
  <c r="AG212" i="13"/>
  <c r="AG211" i="13"/>
  <c r="AG210" i="13"/>
  <c r="AG209" i="13"/>
  <c r="AG208" i="13"/>
  <c r="AG207" i="13"/>
  <c r="AG206" i="13"/>
  <c r="AG205" i="13"/>
  <c r="AG204" i="13"/>
  <c r="AG203" i="13"/>
  <c r="AG202" i="13"/>
  <c r="AG201" i="13"/>
  <c r="AG200" i="13"/>
  <c r="AG199" i="13"/>
  <c r="AG198" i="13"/>
  <c r="AG197" i="13"/>
  <c r="AG196" i="13"/>
  <c r="AG195" i="13"/>
  <c r="AG194" i="13"/>
  <c r="AG193" i="13"/>
  <c r="AG192" i="13"/>
  <c r="AG191" i="13"/>
  <c r="AG190" i="13"/>
  <c r="AG189" i="13"/>
  <c r="AG188" i="13"/>
  <c r="AG187" i="13"/>
  <c r="AG186" i="13"/>
  <c r="AG185" i="13"/>
  <c r="AG184" i="13"/>
  <c r="AG183" i="13"/>
  <c r="AG182" i="13"/>
  <c r="AG181" i="13"/>
  <c r="AG180" i="13"/>
  <c r="AG179" i="13"/>
  <c r="AG178" i="13"/>
  <c r="AG177" i="13"/>
  <c r="AG176" i="13"/>
  <c r="AG175" i="13"/>
  <c r="AG174" i="13"/>
  <c r="AG173" i="13"/>
  <c r="AG172" i="13"/>
  <c r="AG171" i="13"/>
  <c r="AG170" i="13"/>
  <c r="AG169" i="13"/>
  <c r="AG168" i="13"/>
  <c r="AG167" i="13"/>
  <c r="AG166" i="13"/>
  <c r="AG165" i="13"/>
  <c r="AG164" i="13"/>
  <c r="AG163" i="13"/>
  <c r="AG162" i="13"/>
  <c r="AG161" i="13"/>
  <c r="AG160" i="13"/>
  <c r="AG159" i="13"/>
  <c r="AG158" i="13"/>
  <c r="AG157" i="13"/>
  <c r="AG156" i="13"/>
  <c r="AG155" i="13"/>
  <c r="AG154" i="13"/>
  <c r="AG153" i="13"/>
  <c r="AG152" i="13"/>
  <c r="AG151" i="13"/>
  <c r="AG150" i="13"/>
  <c r="AG149" i="13"/>
  <c r="AG148" i="13"/>
  <c r="AG147" i="13"/>
  <c r="AG146" i="13"/>
  <c r="AG145" i="13"/>
  <c r="AG144" i="13"/>
  <c r="AG143" i="13"/>
  <c r="AG142" i="13"/>
  <c r="AG141" i="13"/>
  <c r="AG140" i="13"/>
  <c r="AG139" i="13"/>
  <c r="AG138" i="13"/>
  <c r="AG137" i="13"/>
  <c r="AG136" i="13"/>
  <c r="AG135" i="13"/>
  <c r="AG134" i="13"/>
  <c r="AG133" i="13"/>
  <c r="AG132" i="13"/>
  <c r="AG131" i="13"/>
  <c r="AG130" i="13"/>
  <c r="AG129" i="13"/>
  <c r="AG128" i="13"/>
  <c r="AG127" i="13"/>
  <c r="AG126" i="13"/>
  <c r="AG125" i="13"/>
  <c r="AG124" i="13"/>
  <c r="AG123" i="13"/>
  <c r="AG122" i="13"/>
  <c r="AG121" i="13"/>
  <c r="AG120" i="13"/>
  <c r="AG119" i="13"/>
  <c r="AG118" i="13"/>
  <c r="AG117" i="13"/>
  <c r="AG116" i="13"/>
  <c r="AG115" i="13"/>
  <c r="AG114" i="13"/>
  <c r="AG113" i="13"/>
  <c r="AG112" i="13"/>
  <c r="AG111" i="13"/>
  <c r="AG110" i="13"/>
  <c r="AG109" i="13"/>
  <c r="AG108" i="13"/>
  <c r="AG107" i="13"/>
  <c r="AG106" i="13"/>
  <c r="AG105" i="13"/>
  <c r="AG104" i="13"/>
  <c r="AG103" i="13"/>
  <c r="AG102" i="13"/>
  <c r="AG101" i="13"/>
  <c r="AG100" i="13"/>
  <c r="AG99" i="13"/>
  <c r="AG98" i="13"/>
  <c r="AG97" i="13"/>
  <c r="AG96" i="13"/>
  <c r="AG95" i="13"/>
  <c r="AG94" i="13"/>
  <c r="AG93" i="13"/>
  <c r="AG92" i="13"/>
  <c r="AG91" i="13"/>
  <c r="AG90" i="13"/>
  <c r="AG89" i="13"/>
  <c r="AG88" i="13"/>
  <c r="AG87" i="13"/>
  <c r="AG86" i="13"/>
  <c r="AG85" i="13"/>
  <c r="AG84" i="13"/>
  <c r="AG83" i="13"/>
  <c r="AG82" i="13"/>
  <c r="AG81" i="13"/>
  <c r="AG80" i="13"/>
  <c r="AG79" i="13"/>
  <c r="AG78" i="13"/>
  <c r="AG77" i="13"/>
  <c r="AG76" i="13"/>
  <c r="AG75" i="13"/>
  <c r="AG74" i="13"/>
  <c r="AG73" i="13"/>
  <c r="AG72" i="13"/>
  <c r="AG71" i="13"/>
  <c r="AG70" i="13"/>
  <c r="AG69" i="13"/>
  <c r="AG68" i="13"/>
  <c r="AG67" i="13"/>
  <c r="AG66" i="13"/>
  <c r="AG65" i="13"/>
  <c r="AG64" i="13"/>
  <c r="AG63" i="13"/>
  <c r="AG62" i="13"/>
  <c r="AG61" i="13"/>
  <c r="AG60" i="13"/>
  <c r="AG59" i="13"/>
  <c r="AG58" i="13"/>
  <c r="AG57" i="13"/>
  <c r="AG56" i="13"/>
  <c r="AG55" i="13"/>
  <c r="AG54" i="13"/>
  <c r="AG53" i="13"/>
  <c r="AG52" i="13"/>
  <c r="AG51" i="13"/>
  <c r="AG50" i="13"/>
  <c r="AG49" i="13"/>
  <c r="AG48" i="13"/>
  <c r="AG47" i="13"/>
  <c r="AG46" i="13"/>
  <c r="AG45" i="13"/>
  <c r="AG44" i="13"/>
  <c r="AG43" i="13"/>
  <c r="AG42" i="13"/>
  <c r="AG41" i="13"/>
  <c r="AG40" i="13"/>
  <c r="AG39" i="13"/>
  <c r="AG38" i="13"/>
  <c r="AG37" i="13"/>
  <c r="AG36" i="13"/>
  <c r="AG35" i="13"/>
  <c r="AG34" i="13"/>
  <c r="AG33" i="13"/>
  <c r="AG32" i="13"/>
  <c r="AG31" i="13"/>
  <c r="AG30" i="13"/>
  <c r="AG29" i="13"/>
  <c r="AG28" i="13"/>
  <c r="AG27" i="13"/>
  <c r="AG26" i="13"/>
  <c r="AG25" i="13"/>
  <c r="AG24" i="13"/>
  <c r="AG23" i="13"/>
  <c r="AG22" i="13"/>
  <c r="AG21" i="13"/>
  <c r="AG20" i="13"/>
  <c r="AG19" i="13"/>
  <c r="AG18" i="13"/>
  <c r="AG17" i="13"/>
  <c r="AE494" i="13"/>
  <c r="AE493" i="13"/>
  <c r="AE492" i="13"/>
  <c r="AE491" i="13"/>
  <c r="AE490" i="13"/>
  <c r="AE489" i="13"/>
  <c r="AE488" i="13"/>
  <c r="AE487" i="13"/>
  <c r="AE486" i="13"/>
  <c r="AE485" i="13"/>
  <c r="AE484" i="13"/>
  <c r="AE483" i="13"/>
  <c r="AE482" i="13"/>
  <c r="AE481" i="13"/>
  <c r="AE480" i="13"/>
  <c r="AE479" i="13"/>
  <c r="AE478" i="13"/>
  <c r="AE477" i="13"/>
  <c r="AE476" i="13"/>
  <c r="AE475" i="13"/>
  <c r="AE474" i="13"/>
  <c r="AE473" i="13"/>
  <c r="AE472" i="13"/>
  <c r="AE471" i="13"/>
  <c r="AE470" i="13"/>
  <c r="AE469" i="13"/>
  <c r="AE468" i="13"/>
  <c r="AE467" i="13"/>
  <c r="AE466" i="13"/>
  <c r="AE465" i="13"/>
  <c r="AE464" i="13"/>
  <c r="AE463" i="13"/>
  <c r="AE462" i="13"/>
  <c r="AE461" i="13"/>
  <c r="AE460" i="13"/>
  <c r="AE459" i="13"/>
  <c r="AE458" i="13"/>
  <c r="AE457" i="13"/>
  <c r="AE456" i="13"/>
  <c r="AE455" i="13"/>
  <c r="AE454" i="13"/>
  <c r="AE453" i="13"/>
  <c r="AE452" i="13"/>
  <c r="AE451" i="13"/>
  <c r="AE450" i="13"/>
  <c r="AE449" i="13"/>
  <c r="AE448" i="13"/>
  <c r="AE447" i="13"/>
  <c r="AE446" i="13"/>
  <c r="AE445" i="13"/>
  <c r="AE444" i="13"/>
  <c r="AE443" i="13"/>
  <c r="AE442" i="13"/>
  <c r="AE441" i="13"/>
  <c r="AE440" i="13"/>
  <c r="AE439" i="13"/>
  <c r="AE438" i="13"/>
  <c r="AE437" i="13"/>
  <c r="AE436" i="13"/>
  <c r="AE435" i="13"/>
  <c r="AE434" i="13"/>
  <c r="AE433" i="13"/>
  <c r="AE432" i="13"/>
  <c r="AE431" i="13"/>
  <c r="AE430" i="13"/>
  <c r="AE429" i="13"/>
  <c r="AE428" i="13"/>
  <c r="AE427" i="13"/>
  <c r="AE426" i="13"/>
  <c r="AE425" i="13"/>
  <c r="AE424" i="13"/>
  <c r="AE423" i="13"/>
  <c r="AE422" i="13"/>
  <c r="AE421" i="13"/>
  <c r="AE420" i="13"/>
  <c r="AE419" i="13"/>
  <c r="AE418" i="13"/>
  <c r="AE417" i="13"/>
  <c r="AE416" i="13"/>
  <c r="AE415" i="13"/>
  <c r="AE414" i="13"/>
  <c r="AE413" i="13"/>
  <c r="AE412" i="13"/>
  <c r="AE411" i="13"/>
  <c r="AE410" i="13"/>
  <c r="AE409" i="13"/>
  <c r="AE408" i="13"/>
  <c r="AE407" i="13"/>
  <c r="AE406" i="13"/>
  <c r="AE405" i="13"/>
  <c r="AE404" i="13"/>
  <c r="AE403" i="13"/>
  <c r="AE402" i="13"/>
  <c r="AE401" i="13"/>
  <c r="AE400" i="13"/>
  <c r="AE399" i="13"/>
  <c r="AE398" i="13"/>
  <c r="AE397" i="13"/>
  <c r="AE396" i="13"/>
  <c r="AE395" i="13"/>
  <c r="AE394" i="13"/>
  <c r="AE393" i="13"/>
  <c r="AE392" i="13"/>
  <c r="AE391" i="13"/>
  <c r="AE390" i="13"/>
  <c r="AE389" i="13"/>
  <c r="AE388" i="13"/>
  <c r="AE387" i="13"/>
  <c r="AE386" i="13"/>
  <c r="AE385" i="13"/>
  <c r="AE384" i="13"/>
  <c r="AE383" i="13"/>
  <c r="AE382" i="13"/>
  <c r="AE381" i="13"/>
  <c r="AE380" i="13"/>
  <c r="AE379" i="13"/>
  <c r="AE378" i="13"/>
  <c r="AE377" i="13"/>
  <c r="AE376" i="13"/>
  <c r="AE375" i="13"/>
  <c r="AE374" i="13"/>
  <c r="AE373" i="13"/>
  <c r="AE372" i="13"/>
  <c r="AE371" i="13"/>
  <c r="AE370" i="13"/>
  <c r="AE369" i="13"/>
  <c r="AE368" i="13"/>
  <c r="AE367" i="13"/>
  <c r="AE366" i="13"/>
  <c r="AE365" i="13"/>
  <c r="AE364" i="13"/>
  <c r="AE363" i="13"/>
  <c r="AE362" i="13"/>
  <c r="AE361" i="13"/>
  <c r="AE360" i="13"/>
  <c r="AE359" i="13"/>
  <c r="AE358" i="13"/>
  <c r="AE357" i="13"/>
  <c r="AE356" i="13"/>
  <c r="AE355" i="13"/>
  <c r="AE354" i="13"/>
  <c r="AE353" i="13"/>
  <c r="AE352" i="13"/>
  <c r="AE351" i="13"/>
  <c r="AE350" i="13"/>
  <c r="AE349" i="13"/>
  <c r="AE348" i="13"/>
  <c r="AE347" i="13"/>
  <c r="AE346" i="13"/>
  <c r="AE345" i="13"/>
  <c r="AE344" i="13"/>
  <c r="AE343" i="13"/>
  <c r="AE342" i="13"/>
  <c r="AE341" i="13"/>
  <c r="AE340" i="13"/>
  <c r="AE339" i="13"/>
  <c r="AE338" i="13"/>
  <c r="AE337" i="13"/>
  <c r="AE336" i="13"/>
  <c r="AE335" i="13"/>
  <c r="AE334" i="13"/>
  <c r="AE333" i="13"/>
  <c r="AE332" i="13"/>
  <c r="AE331" i="13"/>
  <c r="AE330" i="13"/>
  <c r="AE329" i="13"/>
  <c r="AE328" i="13"/>
  <c r="AE327" i="13"/>
  <c r="AE326" i="13"/>
  <c r="AE325" i="13"/>
  <c r="AE324" i="13"/>
  <c r="AE323" i="13"/>
  <c r="AE322" i="13"/>
  <c r="AE321" i="13"/>
  <c r="AE320" i="13"/>
  <c r="AE319" i="13"/>
  <c r="AE318" i="13"/>
  <c r="AE317" i="13"/>
  <c r="AE316" i="13"/>
  <c r="AE315" i="13"/>
  <c r="AE314" i="13"/>
  <c r="AE313" i="13"/>
  <c r="AE312" i="13"/>
  <c r="AE311" i="13"/>
  <c r="AE310" i="13"/>
  <c r="AE309" i="13"/>
  <c r="AE308" i="13"/>
  <c r="AE307" i="13"/>
  <c r="AE306" i="13"/>
  <c r="AE305" i="13"/>
  <c r="AE304" i="13"/>
  <c r="AE303" i="13"/>
  <c r="AE302" i="13"/>
  <c r="AE301" i="13"/>
  <c r="AE300" i="13"/>
  <c r="AE299" i="13"/>
  <c r="AE298" i="13"/>
  <c r="AE297" i="13"/>
  <c r="AE296" i="13"/>
  <c r="AE295" i="13"/>
  <c r="AE294" i="13"/>
  <c r="AE293" i="13"/>
  <c r="AE292" i="13"/>
  <c r="AE291" i="13"/>
  <c r="AE290" i="13"/>
  <c r="AE289" i="13"/>
  <c r="AE288" i="13"/>
  <c r="AE287" i="13"/>
  <c r="AE286" i="13"/>
  <c r="AE285" i="13"/>
  <c r="AE284" i="13"/>
  <c r="AE283" i="13"/>
  <c r="AE282" i="13"/>
  <c r="AE281" i="13"/>
  <c r="AE280" i="13"/>
  <c r="AE279" i="13"/>
  <c r="AE278" i="13"/>
  <c r="AE277" i="13"/>
  <c r="AE276" i="13"/>
  <c r="AE275" i="13"/>
  <c r="AE274" i="13"/>
  <c r="AE273" i="13"/>
  <c r="AE272" i="13"/>
  <c r="AE271" i="13"/>
  <c r="AE270" i="13"/>
  <c r="AE269" i="13"/>
  <c r="AE268" i="13"/>
  <c r="AE267" i="13"/>
  <c r="AE266" i="13"/>
  <c r="AE265" i="13"/>
  <c r="AE264" i="13"/>
  <c r="AE263" i="13"/>
  <c r="AE262" i="13"/>
  <c r="AE261" i="13"/>
  <c r="AE260" i="13"/>
  <c r="AE259" i="13"/>
  <c r="AE258" i="13"/>
  <c r="AE257" i="13"/>
  <c r="AE256" i="13"/>
  <c r="AE255" i="13"/>
  <c r="AE254" i="13"/>
  <c r="AE253" i="13"/>
  <c r="AE252" i="13"/>
  <c r="AE251" i="13"/>
  <c r="AE250" i="13"/>
  <c r="AE249" i="13"/>
  <c r="AE248" i="13"/>
  <c r="AE247" i="13"/>
  <c r="AE246" i="13"/>
  <c r="AE245" i="13"/>
  <c r="AE244" i="13"/>
  <c r="AE243" i="13"/>
  <c r="AE242" i="13"/>
  <c r="AE241" i="13"/>
  <c r="AE240" i="13"/>
  <c r="AE239" i="13"/>
  <c r="AE238" i="13"/>
  <c r="AE237" i="13"/>
  <c r="AE236" i="13"/>
  <c r="AE235" i="13"/>
  <c r="AE234" i="13"/>
  <c r="AE233" i="13"/>
  <c r="AE232" i="13"/>
  <c r="AE231" i="13"/>
  <c r="AE230" i="13"/>
  <c r="AE229" i="13"/>
  <c r="AE228" i="13"/>
  <c r="AE227" i="13"/>
  <c r="AE226" i="13"/>
  <c r="AE225" i="13"/>
  <c r="AE224" i="13"/>
  <c r="AE223" i="13"/>
  <c r="AE222" i="13"/>
  <c r="AE221" i="13"/>
  <c r="AE220" i="13"/>
  <c r="AE219" i="13"/>
  <c r="AE218" i="13"/>
  <c r="AE217" i="13"/>
  <c r="AE216" i="13"/>
  <c r="AE215" i="13"/>
  <c r="AE214" i="13"/>
  <c r="AE213" i="13"/>
  <c r="AE212" i="13"/>
  <c r="AE211" i="13"/>
  <c r="AE210" i="13"/>
  <c r="AE209" i="13"/>
  <c r="AE208" i="13"/>
  <c r="AE207" i="13"/>
  <c r="AE206" i="13"/>
  <c r="AE205" i="13"/>
  <c r="AE204" i="13"/>
  <c r="AE203" i="13"/>
  <c r="AE202" i="13"/>
  <c r="AE201" i="13"/>
  <c r="AE200" i="13"/>
  <c r="AE199" i="13"/>
  <c r="AE198" i="13"/>
  <c r="AE197" i="13"/>
  <c r="AE196" i="13"/>
  <c r="AE195" i="13"/>
  <c r="AE194" i="13"/>
  <c r="AE193" i="13"/>
  <c r="AE192" i="13"/>
  <c r="AE191" i="13"/>
  <c r="AE190" i="13"/>
  <c r="AE189" i="13"/>
  <c r="AE188" i="13"/>
  <c r="AE187" i="13"/>
  <c r="AE186" i="13"/>
  <c r="AE185" i="13"/>
  <c r="AE184" i="13"/>
  <c r="AE183" i="13"/>
  <c r="AE182" i="13"/>
  <c r="AE181" i="13"/>
  <c r="AE180" i="13"/>
  <c r="AE179" i="13"/>
  <c r="AE178" i="13"/>
  <c r="AE177" i="13"/>
  <c r="AE176" i="13"/>
  <c r="AE175" i="13"/>
  <c r="AE174" i="13"/>
  <c r="AE173" i="13"/>
  <c r="AE172" i="13"/>
  <c r="AE171" i="13"/>
  <c r="AE170" i="13"/>
  <c r="AE169" i="13"/>
  <c r="AE168" i="13"/>
  <c r="AE167" i="13"/>
  <c r="AE166" i="13"/>
  <c r="AE165" i="13"/>
  <c r="AE164" i="13"/>
  <c r="AE163" i="13"/>
  <c r="AE162" i="13"/>
  <c r="AE161" i="13"/>
  <c r="AE160" i="13"/>
  <c r="AE159" i="13"/>
  <c r="AE158" i="13"/>
  <c r="AE157" i="13"/>
  <c r="AE156" i="13"/>
  <c r="AE155" i="13"/>
  <c r="AE154" i="13"/>
  <c r="AE153" i="13"/>
  <c r="AE152" i="13"/>
  <c r="AE151" i="13"/>
  <c r="AE150" i="13"/>
  <c r="AE149" i="13"/>
  <c r="AE148" i="13"/>
  <c r="AE147" i="13"/>
  <c r="AE146" i="13"/>
  <c r="AE145" i="13"/>
  <c r="AE144" i="13"/>
  <c r="AE143" i="13"/>
  <c r="AE142" i="13"/>
  <c r="AE141" i="13"/>
  <c r="AE140" i="13"/>
  <c r="AE139" i="13"/>
  <c r="AE138" i="13"/>
  <c r="AE137" i="13"/>
  <c r="AE136" i="13"/>
  <c r="AE135" i="13"/>
  <c r="AE134" i="13"/>
  <c r="AE133" i="13"/>
  <c r="AE132" i="13"/>
  <c r="AE131" i="13"/>
  <c r="AE130" i="13"/>
  <c r="AE129" i="13"/>
  <c r="AE128" i="13"/>
  <c r="AE127" i="13"/>
  <c r="AE126" i="13"/>
  <c r="AE125" i="13"/>
  <c r="AE124" i="13"/>
  <c r="AE123" i="13"/>
  <c r="AE122" i="13"/>
  <c r="AE121" i="13"/>
  <c r="AE120" i="13"/>
  <c r="AE119" i="13"/>
  <c r="AE118" i="13"/>
  <c r="AE117" i="13"/>
  <c r="AE116" i="13"/>
  <c r="AE115" i="13"/>
  <c r="AE114" i="13"/>
  <c r="AE113" i="13"/>
  <c r="AE112" i="13"/>
  <c r="AE111" i="13"/>
  <c r="AE110" i="13"/>
  <c r="AE109" i="13"/>
  <c r="AE108" i="13"/>
  <c r="AE107" i="13"/>
  <c r="AE106" i="13"/>
  <c r="AE105" i="13"/>
  <c r="AE104" i="13"/>
  <c r="AE103" i="13"/>
  <c r="AE102" i="13"/>
  <c r="AE101" i="13"/>
  <c r="AE100" i="13"/>
  <c r="AE99" i="13"/>
  <c r="AE98" i="13"/>
  <c r="AE97" i="13"/>
  <c r="AE96" i="13"/>
  <c r="AE95" i="13"/>
  <c r="AE94" i="13"/>
  <c r="AE93" i="13"/>
  <c r="AE92" i="13"/>
  <c r="AE91" i="13"/>
  <c r="AE90" i="13"/>
  <c r="AE89" i="13"/>
  <c r="AE88" i="13"/>
  <c r="AE87" i="13"/>
  <c r="AE86" i="13"/>
  <c r="AE85" i="13"/>
  <c r="AE84" i="13"/>
  <c r="AE83" i="13"/>
  <c r="AE82" i="13"/>
  <c r="AE81" i="13"/>
  <c r="AE80" i="13"/>
  <c r="AE79" i="13"/>
  <c r="AE78" i="13"/>
  <c r="AE77" i="13"/>
  <c r="AE76" i="13"/>
  <c r="AE75" i="13"/>
  <c r="AE74" i="13"/>
  <c r="AE73" i="13"/>
  <c r="AE72" i="13"/>
  <c r="AE71" i="13"/>
  <c r="AE70" i="13"/>
  <c r="AE69" i="13"/>
  <c r="AE68" i="13"/>
  <c r="AE67" i="13"/>
  <c r="AE66" i="13"/>
  <c r="AE65" i="13"/>
  <c r="AE64" i="13"/>
  <c r="AE63" i="13"/>
  <c r="AE62" i="13"/>
  <c r="AE61" i="13"/>
  <c r="AE60" i="13"/>
  <c r="AE59" i="13"/>
  <c r="AE58" i="13"/>
  <c r="AE57" i="13"/>
  <c r="AE56" i="13"/>
  <c r="AE55" i="13"/>
  <c r="AE54" i="13"/>
  <c r="AE53" i="13"/>
  <c r="AE52" i="13"/>
  <c r="AE51" i="13"/>
  <c r="AE50" i="13"/>
  <c r="AE49" i="13"/>
  <c r="AE48" i="13"/>
  <c r="AE47" i="13"/>
  <c r="AE46" i="13"/>
  <c r="AE45" i="13"/>
  <c r="AE44" i="13"/>
  <c r="AE43" i="13"/>
  <c r="AE42" i="13"/>
  <c r="AE41" i="13"/>
  <c r="AE40" i="13"/>
  <c r="AE39" i="13"/>
  <c r="AE38" i="13"/>
  <c r="AE37" i="13"/>
  <c r="AE36" i="13"/>
  <c r="AE35" i="13"/>
  <c r="AE34" i="13"/>
  <c r="AE33" i="13"/>
  <c r="AE32" i="13"/>
  <c r="AE31" i="13"/>
  <c r="AE30" i="13"/>
  <c r="AE29" i="13"/>
  <c r="AC494" i="13"/>
  <c r="AC493" i="13"/>
  <c r="AC492" i="13"/>
  <c r="AC491" i="13"/>
  <c r="AC490" i="13"/>
  <c r="AC489" i="13"/>
  <c r="AC488" i="13"/>
  <c r="AC487" i="13"/>
  <c r="AC486" i="13"/>
  <c r="AC485" i="13"/>
  <c r="AC484" i="13"/>
  <c r="AC483" i="13"/>
  <c r="AC482" i="13"/>
  <c r="AC481" i="13"/>
  <c r="AC480" i="13"/>
  <c r="AC479" i="13"/>
  <c r="AC478" i="13"/>
  <c r="AC477" i="13"/>
  <c r="AC476" i="13"/>
  <c r="AC475" i="13"/>
  <c r="AC474" i="13"/>
  <c r="AC473" i="13"/>
  <c r="AC472" i="13"/>
  <c r="AC471" i="13"/>
  <c r="AC470" i="13"/>
  <c r="AC469" i="13"/>
  <c r="AC468" i="13"/>
  <c r="AC467" i="13"/>
  <c r="AC466" i="13"/>
  <c r="AC465" i="13"/>
  <c r="AC464" i="13"/>
  <c r="AC463" i="13"/>
  <c r="AC462" i="13"/>
  <c r="AC461" i="13"/>
  <c r="AC460" i="13"/>
  <c r="AC459" i="13"/>
  <c r="AC458" i="13"/>
  <c r="AC457" i="13"/>
  <c r="AC456" i="13"/>
  <c r="AC455" i="13"/>
  <c r="AC454" i="13"/>
  <c r="AC453" i="13"/>
  <c r="AC452" i="13"/>
  <c r="AC451" i="13"/>
  <c r="AC450" i="13"/>
  <c r="AC449" i="13"/>
  <c r="AC448" i="13"/>
  <c r="AC447" i="13"/>
  <c r="AC446" i="13"/>
  <c r="AC445" i="13"/>
  <c r="AC444" i="13"/>
  <c r="AC443" i="13"/>
  <c r="AC442" i="13"/>
  <c r="AC441" i="13"/>
  <c r="AC440" i="13"/>
  <c r="AC439" i="13"/>
  <c r="AC438" i="13"/>
  <c r="AC437" i="13"/>
  <c r="AC436" i="13"/>
  <c r="AC435" i="13"/>
  <c r="AC434" i="13"/>
  <c r="AC433" i="13"/>
  <c r="AC432" i="13"/>
  <c r="AC431" i="13"/>
  <c r="AC430" i="13"/>
  <c r="AC429" i="13"/>
  <c r="AC428" i="13"/>
  <c r="AC427" i="13"/>
  <c r="AC426" i="13"/>
  <c r="AC425" i="13"/>
  <c r="AC424" i="13"/>
  <c r="AC423" i="13"/>
  <c r="AC422" i="13"/>
  <c r="AC421" i="13"/>
  <c r="AC420" i="13"/>
  <c r="AC419" i="13"/>
  <c r="AC418" i="13"/>
  <c r="AC417" i="13"/>
  <c r="AC416" i="13"/>
  <c r="AC415" i="13"/>
  <c r="AC414" i="13"/>
  <c r="AC413" i="13"/>
  <c r="AC412" i="13"/>
  <c r="AC411" i="13"/>
  <c r="AC410" i="13"/>
  <c r="AC409" i="13"/>
  <c r="AC408" i="13"/>
  <c r="AC407" i="13"/>
  <c r="AC406" i="13"/>
  <c r="AC405" i="13"/>
  <c r="AC404" i="13"/>
  <c r="AC403" i="13"/>
  <c r="AC402" i="13"/>
  <c r="AC401" i="13"/>
  <c r="AC400" i="13"/>
  <c r="AC399" i="13"/>
  <c r="AC398" i="13"/>
  <c r="AC397" i="13"/>
  <c r="AC396" i="13"/>
  <c r="AC395" i="13"/>
  <c r="AC394" i="13"/>
  <c r="AC393" i="13"/>
  <c r="AC392" i="13"/>
  <c r="AC391" i="13"/>
  <c r="AC390" i="13"/>
  <c r="AC389" i="13"/>
  <c r="AC388" i="13"/>
  <c r="AC387" i="13"/>
  <c r="AC386" i="13"/>
  <c r="AC385" i="13"/>
  <c r="AC384" i="13"/>
  <c r="AC383" i="13"/>
  <c r="AC382" i="13"/>
  <c r="AC381" i="13"/>
  <c r="AC380" i="13"/>
  <c r="AC379" i="13"/>
  <c r="AC378" i="13"/>
  <c r="AC377" i="13"/>
  <c r="AC376" i="13"/>
  <c r="AC375" i="13"/>
  <c r="AC374" i="13"/>
  <c r="AC373" i="13"/>
  <c r="AC372" i="13"/>
  <c r="AC371" i="13"/>
  <c r="AC370" i="13"/>
  <c r="AC369" i="13"/>
  <c r="AC368" i="13"/>
  <c r="AC367" i="13"/>
  <c r="AC366" i="13"/>
  <c r="AC365" i="13"/>
  <c r="AC364" i="13"/>
  <c r="AC363" i="13"/>
  <c r="AC362" i="13"/>
  <c r="AC361" i="13"/>
  <c r="AC360" i="13"/>
  <c r="AC359" i="13"/>
  <c r="AC358" i="13"/>
  <c r="AC357" i="13"/>
  <c r="AC356" i="13"/>
  <c r="AC355" i="13"/>
  <c r="AC354" i="13"/>
  <c r="AC353" i="13"/>
  <c r="AC352" i="13"/>
  <c r="AC351" i="13"/>
  <c r="AC350" i="13"/>
  <c r="AC349" i="13"/>
  <c r="AC348" i="13"/>
  <c r="AC347" i="13"/>
  <c r="AC346" i="13"/>
  <c r="AC345" i="13"/>
  <c r="AC344" i="13"/>
  <c r="AC343" i="13"/>
  <c r="AC342" i="13"/>
  <c r="AC341" i="13"/>
  <c r="AC340" i="13"/>
  <c r="AC339" i="13"/>
  <c r="AC338" i="13"/>
  <c r="AC337" i="13"/>
  <c r="AC336" i="13"/>
  <c r="AC335" i="13"/>
  <c r="AC334" i="13"/>
  <c r="AC333" i="13"/>
  <c r="AC332" i="13"/>
  <c r="AC331" i="13"/>
  <c r="AC330" i="13"/>
  <c r="AC329" i="13"/>
  <c r="AC328" i="13"/>
  <c r="AC327" i="13"/>
  <c r="AC326" i="13"/>
  <c r="AC325" i="13"/>
  <c r="AC324" i="13"/>
  <c r="AC323" i="13"/>
  <c r="AC322" i="13"/>
  <c r="AC321" i="13"/>
  <c r="AC320" i="13"/>
  <c r="AC319" i="13"/>
  <c r="AC318" i="13"/>
  <c r="AC317" i="13"/>
  <c r="AC316" i="13"/>
  <c r="AC315" i="13"/>
  <c r="AC314" i="13"/>
  <c r="AC313" i="13"/>
  <c r="AC312" i="13"/>
  <c r="AC311" i="13"/>
  <c r="AC310" i="13"/>
  <c r="AC309" i="13"/>
  <c r="AC308" i="13"/>
  <c r="AC307" i="13"/>
  <c r="AC306" i="13"/>
  <c r="AC305" i="13"/>
  <c r="AC304" i="13"/>
  <c r="AC303" i="13"/>
  <c r="AC302" i="13"/>
  <c r="AC301" i="13"/>
  <c r="AC300" i="13"/>
  <c r="AC299" i="13"/>
  <c r="AC298" i="13"/>
  <c r="AC297" i="13"/>
  <c r="AC296" i="13"/>
  <c r="AC295" i="13"/>
  <c r="AC294" i="13"/>
  <c r="AC293" i="13"/>
  <c r="AC292" i="13"/>
  <c r="AC291" i="13"/>
  <c r="AC290" i="13"/>
  <c r="AC289" i="13"/>
  <c r="AC288" i="13"/>
  <c r="AC287" i="13"/>
  <c r="AC286" i="13"/>
  <c r="AC285" i="13"/>
  <c r="AC284" i="13"/>
  <c r="AC283" i="13"/>
  <c r="AC282" i="13"/>
  <c r="AC281" i="13"/>
  <c r="AC280" i="13"/>
  <c r="AC279" i="13"/>
  <c r="AC278" i="13"/>
  <c r="AC277" i="13"/>
  <c r="AC276" i="13"/>
  <c r="AC275" i="13"/>
  <c r="AC274" i="13"/>
  <c r="AC273" i="13"/>
  <c r="AC272" i="13"/>
  <c r="AC271" i="13"/>
  <c r="AC270" i="13"/>
  <c r="AC269" i="13"/>
  <c r="AC268" i="13"/>
  <c r="AC267" i="13"/>
  <c r="AC266" i="13"/>
  <c r="AC265" i="13"/>
  <c r="AC264" i="13"/>
  <c r="AC263" i="13"/>
  <c r="AC262" i="13"/>
  <c r="AC261" i="13"/>
  <c r="AC260" i="13"/>
  <c r="AC259" i="13"/>
  <c r="AC258" i="13"/>
  <c r="AC257" i="13"/>
  <c r="AC256" i="13"/>
  <c r="AC255" i="13"/>
  <c r="AC254" i="13"/>
  <c r="AC253" i="13"/>
  <c r="AC252" i="13"/>
  <c r="AC251" i="13"/>
  <c r="AC250" i="13"/>
  <c r="AC249" i="13"/>
  <c r="AC248" i="13"/>
  <c r="AC247" i="13"/>
  <c r="AC246" i="13"/>
  <c r="AC245" i="13"/>
  <c r="AC244" i="13"/>
  <c r="AC243" i="13"/>
  <c r="AC242" i="13"/>
  <c r="AC241" i="13"/>
  <c r="AC240" i="13"/>
  <c r="AC239" i="13"/>
  <c r="AC238" i="13"/>
  <c r="AC237" i="13"/>
  <c r="AC236" i="13"/>
  <c r="AC235" i="13"/>
  <c r="AC234" i="13"/>
  <c r="AC233" i="13"/>
  <c r="AC232" i="13"/>
  <c r="AC231" i="13"/>
  <c r="AC230" i="13"/>
  <c r="AC229" i="13"/>
  <c r="AC228" i="13"/>
  <c r="AC227" i="13"/>
  <c r="AC226" i="13"/>
  <c r="AC225" i="13"/>
  <c r="AC224" i="13"/>
  <c r="AC223" i="13"/>
  <c r="AC222" i="13"/>
  <c r="AC221" i="13"/>
  <c r="AC220" i="13"/>
  <c r="AC219" i="13"/>
  <c r="AC218" i="13"/>
  <c r="AC217" i="13"/>
  <c r="AC216" i="13"/>
  <c r="AC215" i="13"/>
  <c r="AC214" i="13"/>
  <c r="AC213" i="13"/>
  <c r="AC212" i="13"/>
  <c r="AC211" i="13"/>
  <c r="AC210" i="13"/>
  <c r="AC209" i="13"/>
  <c r="AC208" i="13"/>
  <c r="AC207" i="13"/>
  <c r="AC206" i="13"/>
  <c r="AC205" i="13"/>
  <c r="AC204" i="13"/>
  <c r="AC203" i="13"/>
  <c r="AC202" i="13"/>
  <c r="AC201" i="13"/>
  <c r="AC200" i="13"/>
  <c r="AC199" i="13"/>
  <c r="AC198" i="13"/>
  <c r="AC197" i="13"/>
  <c r="AC196" i="13"/>
  <c r="AC195" i="13"/>
  <c r="AC194" i="13"/>
  <c r="AC193" i="13"/>
  <c r="AC192" i="13"/>
  <c r="AC191" i="13"/>
  <c r="AC190" i="13"/>
  <c r="AC189" i="13"/>
  <c r="AC188" i="13"/>
  <c r="AC187" i="13"/>
  <c r="AC186" i="13"/>
  <c r="AC185" i="13"/>
  <c r="AC184" i="13"/>
  <c r="AC183" i="13"/>
  <c r="AC182" i="13"/>
  <c r="AC181" i="13"/>
  <c r="AC180" i="13"/>
  <c r="AC179" i="13"/>
  <c r="AC178" i="13"/>
  <c r="AC177" i="13"/>
  <c r="AC176" i="13"/>
  <c r="AC175" i="13"/>
  <c r="AC174" i="13"/>
  <c r="AC173" i="13"/>
  <c r="AC172" i="13"/>
  <c r="AC171" i="13"/>
  <c r="AC170" i="13"/>
  <c r="AC169" i="13"/>
  <c r="AC168" i="13"/>
  <c r="AC167" i="13"/>
  <c r="AC166" i="13"/>
  <c r="AC165" i="13"/>
  <c r="AC164" i="13"/>
  <c r="AC163" i="13"/>
  <c r="AC162" i="13"/>
  <c r="AC161" i="13"/>
  <c r="AC160" i="13"/>
  <c r="AC159" i="13"/>
  <c r="AC158" i="13"/>
  <c r="AC157" i="13"/>
  <c r="AC156" i="13"/>
  <c r="AC155" i="13"/>
  <c r="AC154" i="13"/>
  <c r="AC153" i="13"/>
  <c r="AC152" i="13"/>
  <c r="AC151" i="13"/>
  <c r="AC150" i="13"/>
  <c r="AC149" i="13"/>
  <c r="AC148" i="13"/>
  <c r="AC147" i="13"/>
  <c r="AC146" i="13"/>
  <c r="AC145" i="13"/>
  <c r="AC144" i="13"/>
  <c r="AC143" i="13"/>
  <c r="AC142" i="13"/>
  <c r="AC141" i="13"/>
  <c r="AC140" i="13"/>
  <c r="AC139" i="13"/>
  <c r="AC138" i="13"/>
  <c r="AC137" i="13"/>
  <c r="AC136" i="13"/>
  <c r="AC135" i="13"/>
  <c r="AC134" i="13"/>
  <c r="AC133" i="13"/>
  <c r="AC132" i="13"/>
  <c r="AC131" i="13"/>
  <c r="AC130" i="13"/>
  <c r="AC129" i="13"/>
  <c r="AC128" i="13"/>
  <c r="AC127" i="13"/>
  <c r="AC126" i="13"/>
  <c r="AC125" i="13"/>
  <c r="AC124" i="13"/>
  <c r="AC123" i="13"/>
  <c r="AC122" i="13"/>
  <c r="AC121" i="13"/>
  <c r="AC120" i="13"/>
  <c r="AC119" i="13"/>
  <c r="AC118" i="13"/>
  <c r="AC117" i="13"/>
  <c r="AC116" i="13"/>
  <c r="AC115" i="13"/>
  <c r="AC114" i="13"/>
  <c r="AC113" i="13"/>
  <c r="AC112" i="13"/>
  <c r="AC111" i="13"/>
  <c r="AC110" i="13"/>
  <c r="AC109" i="13"/>
  <c r="AC108" i="13"/>
  <c r="AC107" i="13"/>
  <c r="AC106" i="13"/>
  <c r="AC105" i="13"/>
  <c r="AC104" i="13"/>
  <c r="AC103" i="13"/>
  <c r="AC102" i="13"/>
  <c r="AC101" i="13"/>
  <c r="AC100" i="13"/>
  <c r="AC99" i="13"/>
  <c r="AC98" i="13"/>
  <c r="AC97" i="13"/>
  <c r="AC96" i="13"/>
  <c r="AC95" i="13"/>
  <c r="AC94" i="13"/>
  <c r="AC93" i="13"/>
  <c r="AC92" i="13"/>
  <c r="AC91" i="13"/>
  <c r="AC90" i="13"/>
  <c r="AC89" i="13"/>
  <c r="AC88" i="13"/>
  <c r="AC87" i="13"/>
  <c r="AC86" i="13"/>
  <c r="AC85" i="13"/>
  <c r="AC84" i="13"/>
  <c r="AC83" i="13"/>
  <c r="AC82" i="13"/>
  <c r="AC81" i="13"/>
  <c r="AC80" i="13"/>
  <c r="AC79" i="13"/>
  <c r="AC78" i="13"/>
  <c r="AC77" i="13"/>
  <c r="AC76" i="13"/>
  <c r="AC75" i="13"/>
  <c r="AC74" i="13"/>
  <c r="AC73" i="13"/>
  <c r="AC72" i="13"/>
  <c r="AC71" i="13"/>
  <c r="AC70" i="13"/>
  <c r="AC69" i="13"/>
  <c r="AC68" i="13"/>
  <c r="AC67" i="13"/>
  <c r="AC66" i="13"/>
  <c r="AC65" i="13"/>
  <c r="AC64" i="13"/>
  <c r="AC63" i="13"/>
  <c r="AC62" i="13"/>
  <c r="AC61" i="13"/>
  <c r="AC60" i="13"/>
  <c r="AC59" i="13"/>
  <c r="AC58" i="13"/>
  <c r="AC57" i="13"/>
  <c r="AC56" i="13"/>
  <c r="AC55" i="13"/>
  <c r="AC54" i="13"/>
  <c r="AC53" i="13"/>
  <c r="AC52" i="13"/>
  <c r="AC51" i="13"/>
  <c r="AC50" i="13"/>
  <c r="AC49" i="13"/>
  <c r="AC48" i="13"/>
  <c r="AC47" i="13"/>
  <c r="AC46" i="13"/>
  <c r="AC45" i="13"/>
  <c r="AC44" i="13"/>
  <c r="AC43" i="13"/>
  <c r="AC42" i="13"/>
  <c r="AC41" i="13"/>
  <c r="AC40" i="13"/>
  <c r="AC39" i="13"/>
  <c r="AC38" i="13"/>
  <c r="AC37" i="13"/>
  <c r="AC36" i="13"/>
  <c r="AC35" i="13"/>
  <c r="AC34" i="13"/>
  <c r="AC33" i="13"/>
  <c r="AC32" i="13"/>
  <c r="AC31" i="13"/>
  <c r="AC30" i="13"/>
  <c r="AC29" i="13"/>
  <c r="AC28" i="13"/>
  <c r="AC27" i="13"/>
  <c r="AC26" i="13"/>
  <c r="AC25" i="13"/>
  <c r="AC24" i="13"/>
  <c r="AC23" i="13"/>
  <c r="AC22" i="13"/>
  <c r="AC21" i="13"/>
  <c r="AC20" i="13"/>
  <c r="AC19" i="13"/>
  <c r="AC18" i="13"/>
  <c r="AC17" i="13"/>
  <c r="AA494" i="13"/>
  <c r="AA493" i="13"/>
  <c r="AA492" i="13"/>
  <c r="AA491" i="13"/>
  <c r="AA490" i="13"/>
  <c r="AA489" i="13"/>
  <c r="AA488" i="13"/>
  <c r="AA487" i="13"/>
  <c r="AA486" i="13"/>
  <c r="AA485" i="13"/>
  <c r="AA484" i="13"/>
  <c r="AA483" i="13"/>
  <c r="AA482" i="13"/>
  <c r="AA481" i="13"/>
  <c r="AA480" i="13"/>
  <c r="AA479" i="13"/>
  <c r="AA478" i="13"/>
  <c r="AA477" i="13"/>
  <c r="AA476" i="13"/>
  <c r="AA475" i="13"/>
  <c r="AA474" i="13"/>
  <c r="AA473" i="13"/>
  <c r="AA472" i="13"/>
  <c r="AA471" i="13"/>
  <c r="AA470" i="13"/>
  <c r="AA469" i="13"/>
  <c r="AA468" i="13"/>
  <c r="AA467" i="13"/>
  <c r="AA466" i="13"/>
  <c r="AA465" i="13"/>
  <c r="AA464" i="13"/>
  <c r="AA463" i="13"/>
  <c r="AA462" i="13"/>
  <c r="AA461" i="13"/>
  <c r="AA460" i="13"/>
  <c r="AA459" i="13"/>
  <c r="AA458" i="13"/>
  <c r="AA457" i="13"/>
  <c r="AA456" i="13"/>
  <c r="AA455" i="13"/>
  <c r="AA454" i="13"/>
  <c r="AA453" i="13"/>
  <c r="AA452" i="13"/>
  <c r="AA451" i="13"/>
  <c r="AA450" i="13"/>
  <c r="AA449" i="13"/>
  <c r="AA448" i="13"/>
  <c r="AA447" i="13"/>
  <c r="AA446" i="13"/>
  <c r="AA445" i="13"/>
  <c r="AA444" i="13"/>
  <c r="AA443" i="13"/>
  <c r="AA442" i="13"/>
  <c r="AA441" i="13"/>
  <c r="AA440" i="13"/>
  <c r="AA439" i="13"/>
  <c r="AA438" i="13"/>
  <c r="AA437" i="13"/>
  <c r="AA436" i="13"/>
  <c r="AA435" i="13"/>
  <c r="AA434" i="13"/>
  <c r="AA433" i="13"/>
  <c r="AA432" i="13"/>
  <c r="AA431" i="13"/>
  <c r="AA430" i="13"/>
  <c r="AA429" i="13"/>
  <c r="AA428" i="13"/>
  <c r="AA427" i="13"/>
  <c r="AA426" i="13"/>
  <c r="AA425" i="13"/>
  <c r="AA424" i="13"/>
  <c r="AA423" i="13"/>
  <c r="AA422" i="13"/>
  <c r="AA421" i="13"/>
  <c r="AA420" i="13"/>
  <c r="AA419" i="13"/>
  <c r="AA418" i="13"/>
  <c r="AA417" i="13"/>
  <c r="AA416" i="13"/>
  <c r="AA415" i="13"/>
  <c r="AA414" i="13"/>
  <c r="AA413" i="13"/>
  <c r="AA412" i="13"/>
  <c r="AA411" i="13"/>
  <c r="AA410" i="13"/>
  <c r="AA409" i="13"/>
  <c r="AA408" i="13"/>
  <c r="AA407" i="13"/>
  <c r="AA406" i="13"/>
  <c r="AA405" i="13"/>
  <c r="AA404" i="13"/>
  <c r="AA403" i="13"/>
  <c r="AA402" i="13"/>
  <c r="AA401" i="13"/>
  <c r="AA400" i="13"/>
  <c r="AA399" i="13"/>
  <c r="AA398" i="13"/>
  <c r="AA397" i="13"/>
  <c r="AA396" i="13"/>
  <c r="AA395" i="13"/>
  <c r="AA394" i="13"/>
  <c r="AA393" i="13"/>
  <c r="AA392" i="13"/>
  <c r="AA391" i="13"/>
  <c r="AA390" i="13"/>
  <c r="AA389" i="13"/>
  <c r="AA388" i="13"/>
  <c r="AA387" i="13"/>
  <c r="AA386" i="13"/>
  <c r="AA385" i="13"/>
  <c r="AA384" i="13"/>
  <c r="AA383" i="13"/>
  <c r="AA382" i="13"/>
  <c r="AA381" i="13"/>
  <c r="AA380" i="13"/>
  <c r="AA379" i="13"/>
  <c r="AA378" i="13"/>
  <c r="AA377" i="13"/>
  <c r="AA376" i="13"/>
  <c r="AA375" i="13"/>
  <c r="AA374" i="13"/>
  <c r="AA373" i="13"/>
  <c r="AA372" i="13"/>
  <c r="AA371" i="13"/>
  <c r="AA370" i="13"/>
  <c r="AA369" i="13"/>
  <c r="AA368" i="13"/>
  <c r="AA367" i="13"/>
  <c r="AA366" i="13"/>
  <c r="AA365" i="13"/>
  <c r="AA364" i="13"/>
  <c r="AA363" i="13"/>
  <c r="AA362" i="13"/>
  <c r="AA361" i="13"/>
  <c r="AA360" i="13"/>
  <c r="AA359" i="13"/>
  <c r="AA358" i="13"/>
  <c r="AA357" i="13"/>
  <c r="AA356" i="13"/>
  <c r="AA355" i="13"/>
  <c r="AA354" i="13"/>
  <c r="AA353" i="13"/>
  <c r="AA352" i="13"/>
  <c r="AA351" i="13"/>
  <c r="AA350" i="13"/>
  <c r="AA349" i="13"/>
  <c r="AA348" i="13"/>
  <c r="AA347" i="13"/>
  <c r="AA346" i="13"/>
  <c r="AA345" i="13"/>
  <c r="AA344" i="13"/>
  <c r="AA343" i="13"/>
  <c r="AA342" i="13"/>
  <c r="AA341" i="13"/>
  <c r="AA340" i="13"/>
  <c r="AA339" i="13"/>
  <c r="AA338" i="13"/>
  <c r="AA337" i="13"/>
  <c r="AA336" i="13"/>
  <c r="AA335" i="13"/>
  <c r="AA334" i="13"/>
  <c r="AA333" i="13"/>
  <c r="AA332" i="13"/>
  <c r="AA331" i="13"/>
  <c r="AA330" i="13"/>
  <c r="AA329" i="13"/>
  <c r="AA328" i="13"/>
  <c r="AA327" i="13"/>
  <c r="AA326" i="13"/>
  <c r="AA325" i="13"/>
  <c r="AA324" i="13"/>
  <c r="AA323" i="13"/>
  <c r="AA322" i="13"/>
  <c r="AA321" i="13"/>
  <c r="AA320" i="13"/>
  <c r="AA319" i="13"/>
  <c r="AA318" i="13"/>
  <c r="AA317" i="13"/>
  <c r="AA316" i="13"/>
  <c r="AA315" i="13"/>
  <c r="AA314" i="13"/>
  <c r="AA313" i="13"/>
  <c r="AA312" i="13"/>
  <c r="AA311" i="13"/>
  <c r="AA310" i="13"/>
  <c r="AA309" i="13"/>
  <c r="AA308" i="13"/>
  <c r="AA307" i="13"/>
  <c r="AA306" i="13"/>
  <c r="AA305" i="13"/>
  <c r="AA304" i="13"/>
  <c r="AA303" i="13"/>
  <c r="AA302" i="13"/>
  <c r="AA301" i="13"/>
  <c r="AA300" i="13"/>
  <c r="AA299" i="13"/>
  <c r="AA298" i="13"/>
  <c r="AA297" i="13"/>
  <c r="AA296" i="13"/>
  <c r="AA295" i="13"/>
  <c r="AA294" i="13"/>
  <c r="AA293" i="13"/>
  <c r="AA292" i="13"/>
  <c r="AA291" i="13"/>
  <c r="AA290" i="13"/>
  <c r="AA289" i="13"/>
  <c r="AA288" i="13"/>
  <c r="AA287" i="13"/>
  <c r="AA286" i="13"/>
  <c r="AA285" i="13"/>
  <c r="AA284" i="13"/>
  <c r="AA283" i="13"/>
  <c r="AA282" i="13"/>
  <c r="AA281" i="13"/>
  <c r="AA280" i="13"/>
  <c r="AA279" i="13"/>
  <c r="AA278" i="13"/>
  <c r="AA277" i="13"/>
  <c r="AA276" i="13"/>
  <c r="AA275" i="13"/>
  <c r="AA274" i="13"/>
  <c r="AA273" i="13"/>
  <c r="AA272" i="13"/>
  <c r="AA271" i="13"/>
  <c r="AA270" i="13"/>
  <c r="AA269" i="13"/>
  <c r="AA268" i="13"/>
  <c r="AA267" i="13"/>
  <c r="AA266" i="13"/>
  <c r="AA265" i="13"/>
  <c r="AA264" i="13"/>
  <c r="AA263" i="13"/>
  <c r="AA262" i="13"/>
  <c r="AA261" i="13"/>
  <c r="AA260" i="13"/>
  <c r="AA259" i="13"/>
  <c r="AA258" i="13"/>
  <c r="AA257" i="13"/>
  <c r="AA256" i="13"/>
  <c r="AA255" i="13"/>
  <c r="AA254" i="13"/>
  <c r="AA253" i="13"/>
  <c r="AA252" i="13"/>
  <c r="AA251" i="13"/>
  <c r="AA250" i="13"/>
  <c r="AA249" i="13"/>
  <c r="AA248" i="13"/>
  <c r="AA247" i="13"/>
  <c r="AA246" i="13"/>
  <c r="AA245" i="13"/>
  <c r="AA244" i="13"/>
  <c r="AA243" i="13"/>
  <c r="AA242" i="13"/>
  <c r="AA241" i="13"/>
  <c r="AA240" i="13"/>
  <c r="AA239" i="13"/>
  <c r="AA238" i="13"/>
  <c r="AA237" i="13"/>
  <c r="AA236" i="13"/>
  <c r="AA235" i="13"/>
  <c r="AA234" i="13"/>
  <c r="AA233" i="13"/>
  <c r="AA232" i="13"/>
  <c r="AA231" i="13"/>
  <c r="AA230" i="13"/>
  <c r="AA229" i="13"/>
  <c r="AA228" i="13"/>
  <c r="AA227" i="13"/>
  <c r="AA226" i="13"/>
  <c r="AA225" i="13"/>
  <c r="AA224" i="13"/>
  <c r="AA223" i="13"/>
  <c r="AA222" i="13"/>
  <c r="AA221" i="13"/>
  <c r="AA220" i="13"/>
  <c r="AA219" i="13"/>
  <c r="AA218" i="13"/>
  <c r="AA217" i="13"/>
  <c r="AA216" i="13"/>
  <c r="AA215" i="13"/>
  <c r="AA214" i="13"/>
  <c r="AA213" i="13"/>
  <c r="AA212" i="13"/>
  <c r="AA211" i="13"/>
  <c r="AA210" i="13"/>
  <c r="AA209" i="13"/>
  <c r="AA208" i="13"/>
  <c r="AA207" i="13"/>
  <c r="AA206" i="13"/>
  <c r="AA205" i="13"/>
  <c r="AA204" i="13"/>
  <c r="AA203" i="13"/>
  <c r="AA202"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Y494" i="13"/>
  <c r="Y493" i="13"/>
  <c r="Y492" i="13"/>
  <c r="Y491" i="13"/>
  <c r="Y490" i="13"/>
  <c r="Y489" i="13"/>
  <c r="Y488" i="13"/>
  <c r="Y487" i="13"/>
  <c r="Y486" i="13"/>
  <c r="Y485" i="13"/>
  <c r="Y484" i="13"/>
  <c r="Y483" i="13"/>
  <c r="Y482" i="13"/>
  <c r="Y481" i="13"/>
  <c r="Y480" i="13"/>
  <c r="Y479" i="13"/>
  <c r="Y478" i="13"/>
  <c r="Y477" i="13"/>
  <c r="Y476" i="13"/>
  <c r="Y475" i="13"/>
  <c r="Y474" i="13"/>
  <c r="Y473" i="13"/>
  <c r="Y472" i="13"/>
  <c r="Y471" i="13"/>
  <c r="Y470" i="13"/>
  <c r="Y469" i="13"/>
  <c r="Y468" i="13"/>
  <c r="Y467" i="13"/>
  <c r="Y466" i="13"/>
  <c r="Y465" i="13"/>
  <c r="Y464" i="13"/>
  <c r="Y463" i="13"/>
  <c r="Y462" i="13"/>
  <c r="Y461" i="13"/>
  <c r="Y460" i="13"/>
  <c r="Y459" i="13"/>
  <c r="Y458" i="13"/>
  <c r="Y457" i="13"/>
  <c r="Y456" i="13"/>
  <c r="Y455" i="13"/>
  <c r="Y454" i="13"/>
  <c r="Y453" i="13"/>
  <c r="Y452" i="13"/>
  <c r="Y451" i="13"/>
  <c r="Y450" i="13"/>
  <c r="Y449" i="13"/>
  <c r="Y448" i="13"/>
  <c r="Y447" i="13"/>
  <c r="Y446" i="13"/>
  <c r="Y445" i="13"/>
  <c r="Y444" i="13"/>
  <c r="Y443" i="13"/>
  <c r="Y442" i="13"/>
  <c r="Y441" i="13"/>
  <c r="Y440" i="13"/>
  <c r="Y439" i="13"/>
  <c r="Y438" i="13"/>
  <c r="Y437" i="13"/>
  <c r="Y436" i="13"/>
  <c r="Y435" i="13"/>
  <c r="Y434" i="13"/>
  <c r="Y433" i="13"/>
  <c r="Y432" i="13"/>
  <c r="Y431" i="13"/>
  <c r="Y430" i="13"/>
  <c r="Y429" i="13"/>
  <c r="Y428" i="13"/>
  <c r="Y427" i="13"/>
  <c r="Y426" i="13"/>
  <c r="Y425" i="13"/>
  <c r="Y424" i="13"/>
  <c r="Y423" i="13"/>
  <c r="Y422" i="13"/>
  <c r="Y421" i="13"/>
  <c r="Y420" i="13"/>
  <c r="Y419" i="13"/>
  <c r="Y418" i="13"/>
  <c r="Y417" i="13"/>
  <c r="Y416" i="13"/>
  <c r="Y415" i="13"/>
  <c r="Y414" i="13"/>
  <c r="Y413" i="13"/>
  <c r="Y412" i="13"/>
  <c r="Y411" i="13"/>
  <c r="Y410" i="13"/>
  <c r="Y409" i="13"/>
  <c r="Y408" i="13"/>
  <c r="Y407" i="13"/>
  <c r="Y406" i="13"/>
  <c r="Y405" i="13"/>
  <c r="Y404" i="13"/>
  <c r="Y403" i="13"/>
  <c r="Y402" i="13"/>
  <c r="Y401" i="13"/>
  <c r="Y400" i="13"/>
  <c r="Y399" i="13"/>
  <c r="Y398" i="13"/>
  <c r="Y397" i="13"/>
  <c r="Y396" i="13"/>
  <c r="Y395" i="13"/>
  <c r="Y394" i="13"/>
  <c r="Y393" i="13"/>
  <c r="Y392" i="13"/>
  <c r="Y391" i="13"/>
  <c r="Y390" i="13"/>
  <c r="Y389" i="13"/>
  <c r="Y388" i="13"/>
  <c r="Y387" i="13"/>
  <c r="Y386" i="13"/>
  <c r="Y385" i="13"/>
  <c r="Y384" i="13"/>
  <c r="Y383" i="13"/>
  <c r="Y382" i="13"/>
  <c r="Y381" i="13"/>
  <c r="Y380" i="13"/>
  <c r="Y379" i="13"/>
  <c r="Y378" i="13"/>
  <c r="Y377" i="13"/>
  <c r="Y376" i="13"/>
  <c r="Y375" i="13"/>
  <c r="Y374" i="13"/>
  <c r="Y373" i="13"/>
  <c r="Y372" i="13"/>
  <c r="Y371" i="13"/>
  <c r="Y370" i="13"/>
  <c r="Y369" i="13"/>
  <c r="Y368" i="13"/>
  <c r="Y367" i="13"/>
  <c r="Y366" i="13"/>
  <c r="Y365" i="13"/>
  <c r="Y364" i="13"/>
  <c r="Y363" i="13"/>
  <c r="Y362" i="13"/>
  <c r="Y361" i="13"/>
  <c r="Y360" i="13"/>
  <c r="Y359" i="13"/>
  <c r="Y358" i="13"/>
  <c r="Y357" i="13"/>
  <c r="Y356" i="13"/>
  <c r="Y355" i="13"/>
  <c r="Y354" i="13"/>
  <c r="Y353" i="13"/>
  <c r="Y352" i="13"/>
  <c r="Y351" i="13"/>
  <c r="Y350" i="13"/>
  <c r="Y349" i="13"/>
  <c r="Y348" i="13"/>
  <c r="Y347" i="13"/>
  <c r="Y346" i="13"/>
  <c r="Y345" i="13"/>
  <c r="Y344" i="13"/>
  <c r="Y343" i="13"/>
  <c r="Y342" i="13"/>
  <c r="Y341" i="13"/>
  <c r="Y340" i="13"/>
  <c r="Y339" i="13"/>
  <c r="Y338" i="13"/>
  <c r="Y337" i="13"/>
  <c r="Y336" i="13"/>
  <c r="Y335" i="13"/>
  <c r="Y334" i="13"/>
  <c r="Y333" i="13"/>
  <c r="Y332" i="13"/>
  <c r="Y331" i="13"/>
  <c r="Y330" i="13"/>
  <c r="Y329" i="13"/>
  <c r="Y328" i="13"/>
  <c r="Y327" i="13"/>
  <c r="Y326" i="13"/>
  <c r="Y325" i="13"/>
  <c r="Y324" i="13"/>
  <c r="Y323" i="13"/>
  <c r="Y322" i="13"/>
  <c r="Y321" i="13"/>
  <c r="Y320" i="13"/>
  <c r="Y319" i="13"/>
  <c r="Y318" i="13"/>
  <c r="Y317" i="13"/>
  <c r="Y316" i="13"/>
  <c r="Y315" i="13"/>
  <c r="Y314" i="13"/>
  <c r="Y313" i="13"/>
  <c r="Y312" i="13"/>
  <c r="Y311" i="13"/>
  <c r="Y310" i="13"/>
  <c r="Y309" i="13"/>
  <c r="Y308" i="13"/>
  <c r="Y307" i="13"/>
  <c r="Y306" i="13"/>
  <c r="Y305" i="13"/>
  <c r="Y304" i="13"/>
  <c r="Y303" i="13"/>
  <c r="Y302" i="13"/>
  <c r="Y301" i="13"/>
  <c r="Y300" i="13"/>
  <c r="Y299" i="13"/>
  <c r="Y298" i="13"/>
  <c r="Y297" i="13"/>
  <c r="Y296" i="13"/>
  <c r="Y295" i="13"/>
  <c r="Y294" i="13"/>
  <c r="Y293" i="13"/>
  <c r="Y292" i="13"/>
  <c r="Y291" i="13"/>
  <c r="Y290" i="13"/>
  <c r="Y289" i="13"/>
  <c r="Y288" i="13"/>
  <c r="Y287" i="13"/>
  <c r="Y286" i="13"/>
  <c r="Y285" i="13"/>
  <c r="Y284" i="13"/>
  <c r="Y283" i="13"/>
  <c r="Y282" i="13"/>
  <c r="Y281" i="13"/>
  <c r="Y280" i="13"/>
  <c r="Y279" i="13"/>
  <c r="Y278" i="13"/>
  <c r="Y277" i="13"/>
  <c r="Y276" i="13"/>
  <c r="Y275" i="13"/>
  <c r="Y274" i="13"/>
  <c r="Y273" i="13"/>
  <c r="Y272" i="13"/>
  <c r="Y271" i="13"/>
  <c r="Y270" i="13"/>
  <c r="Y269" i="13"/>
  <c r="Y268" i="13"/>
  <c r="Y267" i="13"/>
  <c r="Y266" i="13"/>
  <c r="Y265" i="13"/>
  <c r="Y264" i="13"/>
  <c r="Y263" i="13"/>
  <c r="Y262" i="13"/>
  <c r="Y261" i="13"/>
  <c r="Y260" i="13"/>
  <c r="Y259" i="13"/>
  <c r="Y258" i="13"/>
  <c r="Y257" i="13"/>
  <c r="Y256" i="13"/>
  <c r="Y255" i="13"/>
  <c r="Y254" i="13"/>
  <c r="Y253" i="13"/>
  <c r="Y252" i="13"/>
  <c r="Y251" i="13"/>
  <c r="Y250" i="13"/>
  <c r="Y249" i="13"/>
  <c r="Y248" i="13"/>
  <c r="Y247" i="13"/>
  <c r="Y246" i="13"/>
  <c r="Y245" i="13"/>
  <c r="Y244" i="13"/>
  <c r="Y243" i="13"/>
  <c r="Y242" i="13"/>
  <c r="Y241" i="13"/>
  <c r="Y240" i="13"/>
  <c r="Y239" i="13"/>
  <c r="Y238" i="13"/>
  <c r="Y237" i="13"/>
  <c r="Y236" i="13"/>
  <c r="Y235" i="13"/>
  <c r="Y234" i="13"/>
  <c r="Y233" i="13"/>
  <c r="Y232" i="13"/>
  <c r="Y231" i="13"/>
  <c r="Y230" i="13"/>
  <c r="Y229" i="13"/>
  <c r="Y228" i="13"/>
  <c r="Y227" i="13"/>
  <c r="Y226" i="13"/>
  <c r="Y225" i="13"/>
  <c r="Y224" i="13"/>
  <c r="Y223" i="13"/>
  <c r="Y222" i="13"/>
  <c r="Y221" i="13"/>
  <c r="Y220" i="13"/>
  <c r="Y219" i="13"/>
  <c r="Y218" i="13"/>
  <c r="Y217" i="13"/>
  <c r="Y216" i="13"/>
  <c r="Y215" i="13"/>
  <c r="Y214" i="13"/>
  <c r="Y213" i="13"/>
  <c r="Y212" i="13"/>
  <c r="Y211" i="13"/>
  <c r="Y210" i="13"/>
  <c r="Y209" i="13"/>
  <c r="Y208" i="13"/>
  <c r="Y207" i="13"/>
  <c r="Y206" i="13"/>
  <c r="Y205" i="13"/>
  <c r="Y204" i="13"/>
  <c r="Y203" i="13"/>
  <c r="Y202" i="13"/>
  <c r="Y201" i="13"/>
  <c r="Y200" i="13"/>
  <c r="Y199" i="13"/>
  <c r="Y198" i="13"/>
  <c r="Y197" i="13"/>
  <c r="Y196" i="13"/>
  <c r="Y195" i="13"/>
  <c r="Y194" i="13"/>
  <c r="Y193" i="13"/>
  <c r="Y192" i="13"/>
  <c r="Y191" i="13"/>
  <c r="Y190" i="13"/>
  <c r="Y189" i="13"/>
  <c r="Y188" i="13"/>
  <c r="Y187" i="13"/>
  <c r="Y186" i="13"/>
  <c r="Y185" i="13"/>
  <c r="Y184" i="13"/>
  <c r="Y183" i="13"/>
  <c r="Y182" i="13"/>
  <c r="Y181" i="13"/>
  <c r="Y180" i="13"/>
  <c r="Y179" i="13"/>
  <c r="Y178" i="13"/>
  <c r="Y177" i="13"/>
  <c r="Y176" i="13"/>
  <c r="Y175" i="13"/>
  <c r="Y174" i="13"/>
  <c r="Y173" i="13"/>
  <c r="Y172" i="13"/>
  <c r="Y171" i="13"/>
  <c r="Y170" i="13"/>
  <c r="Y169" i="13"/>
  <c r="Y168" i="13"/>
  <c r="Y167" i="13"/>
  <c r="Y166" i="13"/>
  <c r="Y165" i="13"/>
  <c r="Y164" i="13"/>
  <c r="Y163" i="13"/>
  <c r="Y162" i="13"/>
  <c r="Y161" i="13"/>
  <c r="Y160" i="13"/>
  <c r="Y159" i="13"/>
  <c r="Y158" i="13"/>
  <c r="Y157" i="13"/>
  <c r="Y156" i="13"/>
  <c r="Y155" i="13"/>
  <c r="Y154" i="13"/>
  <c r="Y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W494" i="13"/>
  <c r="W493" i="13"/>
  <c r="W492" i="13"/>
  <c r="W491" i="13"/>
  <c r="W490" i="13"/>
  <c r="W489" i="13"/>
  <c r="W488" i="13"/>
  <c r="W487" i="13"/>
  <c r="W486" i="13"/>
  <c r="W485" i="13"/>
  <c r="W484" i="13"/>
  <c r="W483" i="13"/>
  <c r="W482" i="13"/>
  <c r="W481" i="13"/>
  <c r="W480" i="13"/>
  <c r="W479" i="13"/>
  <c r="W478" i="13"/>
  <c r="W477" i="13"/>
  <c r="W476" i="13"/>
  <c r="W475" i="13"/>
  <c r="W474" i="13"/>
  <c r="W473" i="13"/>
  <c r="W472" i="13"/>
  <c r="W471" i="13"/>
  <c r="W470" i="13"/>
  <c r="W469" i="13"/>
  <c r="W468" i="13"/>
  <c r="W467" i="13"/>
  <c r="W466" i="13"/>
  <c r="W465" i="13"/>
  <c r="W464" i="13"/>
  <c r="W463" i="13"/>
  <c r="W462" i="13"/>
  <c r="W461" i="13"/>
  <c r="W460" i="13"/>
  <c r="W459" i="13"/>
  <c r="W458" i="13"/>
  <c r="W457" i="13"/>
  <c r="W456" i="13"/>
  <c r="W455" i="13"/>
  <c r="W454" i="13"/>
  <c r="W453" i="13"/>
  <c r="W452" i="13"/>
  <c r="W451" i="13"/>
  <c r="W450" i="13"/>
  <c r="W449" i="13"/>
  <c r="W448" i="13"/>
  <c r="W447" i="13"/>
  <c r="W446" i="13"/>
  <c r="W445" i="13"/>
  <c r="W444" i="13"/>
  <c r="W443" i="13"/>
  <c r="W442" i="13"/>
  <c r="W441" i="13"/>
  <c r="W440" i="13"/>
  <c r="W439" i="13"/>
  <c r="W438" i="13"/>
  <c r="W437" i="13"/>
  <c r="W436" i="13"/>
  <c r="W435" i="13"/>
  <c r="W434" i="13"/>
  <c r="W433" i="13"/>
  <c r="W432" i="13"/>
  <c r="W431" i="13"/>
  <c r="W430" i="13"/>
  <c r="W429" i="13"/>
  <c r="W428" i="13"/>
  <c r="W427" i="13"/>
  <c r="W426" i="13"/>
  <c r="W425" i="13"/>
  <c r="W424" i="13"/>
  <c r="W423" i="13"/>
  <c r="W422" i="13"/>
  <c r="W421" i="13"/>
  <c r="W420" i="13"/>
  <c r="W419" i="13"/>
  <c r="W418" i="13"/>
  <c r="W417" i="13"/>
  <c r="W416" i="13"/>
  <c r="W415" i="13"/>
  <c r="W414" i="13"/>
  <c r="W413" i="13"/>
  <c r="W412" i="13"/>
  <c r="W411" i="13"/>
  <c r="W410" i="13"/>
  <c r="W409" i="13"/>
  <c r="W408" i="13"/>
  <c r="W407" i="13"/>
  <c r="W406" i="13"/>
  <c r="W405" i="13"/>
  <c r="W404" i="13"/>
  <c r="W403" i="13"/>
  <c r="W402" i="13"/>
  <c r="W401" i="13"/>
  <c r="W400" i="13"/>
  <c r="W399" i="13"/>
  <c r="W398" i="13"/>
  <c r="W397" i="13"/>
  <c r="W396" i="13"/>
  <c r="W395" i="13"/>
  <c r="W394" i="13"/>
  <c r="W393" i="13"/>
  <c r="W392" i="13"/>
  <c r="W391" i="13"/>
  <c r="W390" i="13"/>
  <c r="W389" i="13"/>
  <c r="W388" i="13"/>
  <c r="W387" i="13"/>
  <c r="W386" i="13"/>
  <c r="W385" i="13"/>
  <c r="W384" i="13"/>
  <c r="W383" i="13"/>
  <c r="W382" i="13"/>
  <c r="W381" i="13"/>
  <c r="W380" i="13"/>
  <c r="W379" i="13"/>
  <c r="W378" i="13"/>
  <c r="W377" i="13"/>
  <c r="W376" i="13"/>
  <c r="W375" i="13"/>
  <c r="W374" i="13"/>
  <c r="W373" i="13"/>
  <c r="W372" i="13"/>
  <c r="W371" i="13"/>
  <c r="W370" i="13"/>
  <c r="W369" i="13"/>
  <c r="W368" i="13"/>
  <c r="W367" i="13"/>
  <c r="W366" i="13"/>
  <c r="W365" i="13"/>
  <c r="W364" i="13"/>
  <c r="W363" i="13"/>
  <c r="W362" i="13"/>
  <c r="W361" i="13"/>
  <c r="W360" i="13"/>
  <c r="W359" i="13"/>
  <c r="W358" i="13"/>
  <c r="W357" i="13"/>
  <c r="W356" i="13"/>
  <c r="W355" i="13"/>
  <c r="W354" i="13"/>
  <c r="W353" i="13"/>
  <c r="W352" i="13"/>
  <c r="W351" i="13"/>
  <c r="W350" i="13"/>
  <c r="W349" i="13"/>
  <c r="W348" i="13"/>
  <c r="W347" i="13"/>
  <c r="W346" i="13"/>
  <c r="W345" i="13"/>
  <c r="W344" i="13"/>
  <c r="W343" i="13"/>
  <c r="W342" i="13"/>
  <c r="W341" i="13"/>
  <c r="W340" i="13"/>
  <c r="W339" i="13"/>
  <c r="W338" i="13"/>
  <c r="W337" i="13"/>
  <c r="W336" i="13"/>
  <c r="W335" i="13"/>
  <c r="W334" i="13"/>
  <c r="W333" i="13"/>
  <c r="W332" i="13"/>
  <c r="W331" i="13"/>
  <c r="W330" i="13"/>
  <c r="W329" i="13"/>
  <c r="W328" i="13"/>
  <c r="W327" i="13"/>
  <c r="W326" i="13"/>
  <c r="W325" i="13"/>
  <c r="W324" i="13"/>
  <c r="W323" i="13"/>
  <c r="W322" i="13"/>
  <c r="W321" i="13"/>
  <c r="W320" i="13"/>
  <c r="W319" i="13"/>
  <c r="W318" i="13"/>
  <c r="W317" i="13"/>
  <c r="W316" i="13"/>
  <c r="W315" i="13"/>
  <c r="W314" i="13"/>
  <c r="W313" i="13"/>
  <c r="W312" i="13"/>
  <c r="W311" i="13"/>
  <c r="W310" i="13"/>
  <c r="W309" i="13"/>
  <c r="W308" i="13"/>
  <c r="W307" i="13"/>
  <c r="W306" i="13"/>
  <c r="W305" i="13"/>
  <c r="W304" i="13"/>
  <c r="W303" i="13"/>
  <c r="W302" i="13"/>
  <c r="W301" i="13"/>
  <c r="W300" i="13"/>
  <c r="W299" i="13"/>
  <c r="W298" i="13"/>
  <c r="W297" i="13"/>
  <c r="W296" i="13"/>
  <c r="W295" i="13"/>
  <c r="W294" i="13"/>
  <c r="W293" i="13"/>
  <c r="W292" i="13"/>
  <c r="W291" i="13"/>
  <c r="W290" i="13"/>
  <c r="W289" i="13"/>
  <c r="W288" i="13"/>
  <c r="W287" i="13"/>
  <c r="W286" i="13"/>
  <c r="W285" i="13"/>
  <c r="W284" i="13"/>
  <c r="W283" i="13"/>
  <c r="W282" i="13"/>
  <c r="W281" i="13"/>
  <c r="W280" i="13"/>
  <c r="W279" i="13"/>
  <c r="W278" i="13"/>
  <c r="W277" i="13"/>
  <c r="W276" i="13"/>
  <c r="W275" i="13"/>
  <c r="W274" i="13"/>
  <c r="W273" i="13"/>
  <c r="W272" i="13"/>
  <c r="W271" i="13"/>
  <c r="W270" i="13"/>
  <c r="W269" i="13"/>
  <c r="W268" i="13"/>
  <c r="W267" i="13"/>
  <c r="W266" i="13"/>
  <c r="W265" i="13"/>
  <c r="W264" i="13"/>
  <c r="W263" i="13"/>
  <c r="W262" i="13"/>
  <c r="W261" i="13"/>
  <c r="W260" i="13"/>
  <c r="W259" i="13"/>
  <c r="W258" i="13"/>
  <c r="W257" i="13"/>
  <c r="W256" i="13"/>
  <c r="W255" i="13"/>
  <c r="W254" i="13"/>
  <c r="W253" i="13"/>
  <c r="W252" i="13"/>
  <c r="W251" i="13"/>
  <c r="W250" i="13"/>
  <c r="W249" i="13"/>
  <c r="W248" i="13"/>
  <c r="W247" i="13"/>
  <c r="W246" i="13"/>
  <c r="W245" i="13"/>
  <c r="W244" i="13"/>
  <c r="W243" i="13"/>
  <c r="W242" i="13"/>
  <c r="W241" i="13"/>
  <c r="W240" i="13"/>
  <c r="W239" i="13"/>
  <c r="W238" i="13"/>
  <c r="W237" i="13"/>
  <c r="W236" i="13"/>
  <c r="W235" i="13"/>
  <c r="W234" i="13"/>
  <c r="W233" i="13"/>
  <c r="W232" i="13"/>
  <c r="W231" i="13"/>
  <c r="W230" i="13"/>
  <c r="W229" i="13"/>
  <c r="W228" i="13"/>
  <c r="W227" i="13"/>
  <c r="W226" i="13"/>
  <c r="W225" i="13"/>
  <c r="W224" i="13"/>
  <c r="W223" i="13"/>
  <c r="W222" i="13"/>
  <c r="W221" i="13"/>
  <c r="W220" i="13"/>
  <c r="W219" i="13"/>
  <c r="W218" i="13"/>
  <c r="W217" i="13"/>
  <c r="W216" i="13"/>
  <c r="W215" i="13"/>
  <c r="W214" i="13"/>
  <c r="W213" i="13"/>
  <c r="W212" i="13"/>
  <c r="W211" i="13"/>
  <c r="W210" i="13"/>
  <c r="W209" i="13"/>
  <c r="W208" i="13"/>
  <c r="W207" i="13"/>
  <c r="W206" i="13"/>
  <c r="W205" i="13"/>
  <c r="W204" i="13"/>
  <c r="W203" i="13"/>
  <c r="W202" i="13"/>
  <c r="W201" i="13"/>
  <c r="W200" i="13"/>
  <c r="W199" i="13"/>
  <c r="W198" i="13"/>
  <c r="W197" i="13"/>
  <c r="W196" i="13"/>
  <c r="W195" i="13"/>
  <c r="W194" i="13"/>
  <c r="W193" i="13"/>
  <c r="W192" i="13"/>
  <c r="W191" i="13"/>
  <c r="W190" i="13"/>
  <c r="W189" i="13"/>
  <c r="W188" i="13"/>
  <c r="W187" i="13"/>
  <c r="W186" i="13"/>
  <c r="W185" i="13"/>
  <c r="W184" i="13"/>
  <c r="W183" i="13"/>
  <c r="W182" i="13"/>
  <c r="W181" i="13"/>
  <c r="W180" i="13"/>
  <c r="W179" i="13"/>
  <c r="W178" i="13"/>
  <c r="W177" i="13"/>
  <c r="W176" i="13"/>
  <c r="W175" i="13"/>
  <c r="W174" i="13"/>
  <c r="W173" i="13"/>
  <c r="W172" i="13"/>
  <c r="W171" i="13"/>
  <c r="W170" i="13"/>
  <c r="W169" i="13"/>
  <c r="W168" i="13"/>
  <c r="W167" i="13"/>
  <c r="W166" i="13"/>
  <c r="W165" i="13"/>
  <c r="W164" i="13"/>
  <c r="W163" i="13"/>
  <c r="W162" i="13"/>
  <c r="W161" i="13"/>
  <c r="W160" i="13"/>
  <c r="W159" i="13"/>
  <c r="W158" i="13"/>
  <c r="W157" i="13"/>
  <c r="W156" i="13"/>
  <c r="W155" i="13"/>
  <c r="W154" i="13"/>
  <c r="W153" i="13"/>
  <c r="W152" i="13"/>
  <c r="W151" i="13"/>
  <c r="W150" i="13"/>
  <c r="W149" i="13"/>
  <c r="W148" i="13"/>
  <c r="W147" i="13"/>
  <c r="W146" i="13"/>
  <c r="W145" i="13"/>
  <c r="W144" i="13"/>
  <c r="W143" i="13"/>
  <c r="W142" i="13"/>
  <c r="W141" i="13"/>
  <c r="W140" i="13"/>
  <c r="W139" i="13"/>
  <c r="W138" i="13"/>
  <c r="W137" i="13"/>
  <c r="W136" i="13"/>
  <c r="W135" i="13"/>
  <c r="W134" i="13"/>
  <c r="W133" i="13"/>
  <c r="W132" i="13"/>
  <c r="W131" i="13"/>
  <c r="W130" i="13"/>
  <c r="W129" i="13"/>
  <c r="W128" i="13"/>
  <c r="W127" i="13"/>
  <c r="W126" i="13"/>
  <c r="W125" i="13"/>
  <c r="W124" i="13"/>
  <c r="W123" i="13"/>
  <c r="W122" i="13"/>
  <c r="W121" i="13"/>
  <c r="W120" i="13"/>
  <c r="W119" i="13"/>
  <c r="W118" i="13"/>
  <c r="W117" i="13"/>
  <c r="W116" i="13"/>
  <c r="W115" i="13"/>
  <c r="W114" i="13"/>
  <c r="W113" i="13"/>
  <c r="W112" i="13"/>
  <c r="W111" i="13"/>
  <c r="W110" i="13"/>
  <c r="W109" i="13"/>
  <c r="W108" i="13"/>
  <c r="W107" i="13"/>
  <c r="W106" i="13"/>
  <c r="W105" i="13"/>
  <c r="W104" i="13"/>
  <c r="W103" i="13"/>
  <c r="W102" i="13"/>
  <c r="W101" i="13"/>
  <c r="W100" i="13"/>
  <c r="W99" i="13"/>
  <c r="W98" i="13"/>
  <c r="W97" i="13"/>
  <c r="W96" i="13"/>
  <c r="W95" i="13"/>
  <c r="W94" i="13"/>
  <c r="W93" i="13"/>
  <c r="W92" i="13"/>
  <c r="W91" i="13"/>
  <c r="W90" i="13"/>
  <c r="W89" i="13"/>
  <c r="W88" i="13"/>
  <c r="W87" i="13"/>
  <c r="W86" i="13"/>
  <c r="W85" i="13"/>
  <c r="W84" i="13"/>
  <c r="W83" i="13"/>
  <c r="W82" i="13"/>
  <c r="W81" i="13"/>
  <c r="W80" i="13"/>
  <c r="W79" i="13"/>
  <c r="W78" i="13"/>
  <c r="W77" i="13"/>
  <c r="W76" i="13"/>
  <c r="W75" i="13"/>
  <c r="W74" i="13"/>
  <c r="W73" i="13"/>
  <c r="W72" i="13"/>
  <c r="W71" i="13"/>
  <c r="W70" i="13"/>
  <c r="W69" i="13"/>
  <c r="W68" i="13"/>
  <c r="W67" i="13"/>
  <c r="W66" i="13"/>
  <c r="W65" i="13"/>
  <c r="W64" i="13"/>
  <c r="W63" i="13"/>
  <c r="W62" i="13"/>
  <c r="W61" i="13"/>
  <c r="W60" i="13"/>
  <c r="W59" i="13"/>
  <c r="W58" i="13"/>
  <c r="W57" i="13"/>
  <c r="W56" i="13"/>
  <c r="W55" i="13"/>
  <c r="W54" i="13"/>
  <c r="W53" i="13"/>
  <c r="W52" i="13"/>
  <c r="W51" i="13"/>
  <c r="W50" i="13"/>
  <c r="W49" i="13"/>
  <c r="W48" i="13"/>
  <c r="W47" i="13"/>
  <c r="W46" i="13"/>
  <c r="W45" i="13"/>
  <c r="W44" i="13"/>
  <c r="W43" i="13"/>
  <c r="W42" i="13"/>
  <c r="W41" i="13"/>
  <c r="W40" i="13"/>
  <c r="W39" i="13"/>
  <c r="W38" i="13"/>
  <c r="W37" i="13"/>
  <c r="W36" i="13"/>
  <c r="W35" i="13"/>
  <c r="W34" i="13"/>
  <c r="W33" i="13"/>
  <c r="W32" i="13"/>
  <c r="W31" i="13"/>
  <c r="W30" i="13"/>
  <c r="W29" i="13"/>
  <c r="W28" i="13"/>
  <c r="W27" i="13"/>
  <c r="W26" i="13"/>
  <c r="W25" i="13"/>
  <c r="W24" i="13"/>
  <c r="W23" i="13"/>
  <c r="W22" i="13"/>
  <c r="W21" i="13"/>
  <c r="W20" i="13"/>
  <c r="W19" i="13"/>
  <c r="W18" i="13"/>
  <c r="W17" i="13"/>
  <c r="U494" i="13"/>
  <c r="U493" i="13"/>
  <c r="U492" i="13"/>
  <c r="U491" i="13"/>
  <c r="U490" i="13"/>
  <c r="U489" i="13"/>
  <c r="U488" i="13"/>
  <c r="U487" i="13"/>
  <c r="U486" i="13"/>
  <c r="U485" i="13"/>
  <c r="U484" i="13"/>
  <c r="U483" i="13"/>
  <c r="U482" i="13"/>
  <c r="U481" i="13"/>
  <c r="U480" i="13"/>
  <c r="U479" i="13"/>
  <c r="U478" i="13"/>
  <c r="U477" i="13"/>
  <c r="U476" i="13"/>
  <c r="U475" i="13"/>
  <c r="U474" i="13"/>
  <c r="U473" i="13"/>
  <c r="U472" i="13"/>
  <c r="U471" i="13"/>
  <c r="U470" i="13"/>
  <c r="U469" i="13"/>
  <c r="U468" i="13"/>
  <c r="U467" i="13"/>
  <c r="U466" i="13"/>
  <c r="U465" i="13"/>
  <c r="U464" i="13"/>
  <c r="U463" i="13"/>
  <c r="U462" i="13"/>
  <c r="U461" i="13"/>
  <c r="U460" i="13"/>
  <c r="U459" i="13"/>
  <c r="U458" i="13"/>
  <c r="U457" i="13"/>
  <c r="U456" i="13"/>
  <c r="U455" i="13"/>
  <c r="U454" i="13"/>
  <c r="U453" i="13"/>
  <c r="U452" i="13"/>
  <c r="U451" i="13"/>
  <c r="U450" i="13"/>
  <c r="U449" i="13"/>
  <c r="U448" i="13"/>
  <c r="U447" i="13"/>
  <c r="U446" i="13"/>
  <c r="U445" i="13"/>
  <c r="U444" i="13"/>
  <c r="U443" i="13"/>
  <c r="U442" i="13"/>
  <c r="U441" i="13"/>
  <c r="U440" i="13"/>
  <c r="U439" i="13"/>
  <c r="U438" i="13"/>
  <c r="U437" i="13"/>
  <c r="U436" i="13"/>
  <c r="U435" i="13"/>
  <c r="U434" i="13"/>
  <c r="U433" i="13"/>
  <c r="U432" i="13"/>
  <c r="U431" i="13"/>
  <c r="U430" i="13"/>
  <c r="U429" i="13"/>
  <c r="U428" i="13"/>
  <c r="U427" i="13"/>
  <c r="U426" i="13"/>
  <c r="U425" i="13"/>
  <c r="U424" i="13"/>
  <c r="U423" i="13"/>
  <c r="U422" i="13"/>
  <c r="U421" i="13"/>
  <c r="U420" i="13"/>
  <c r="U419" i="13"/>
  <c r="U418" i="13"/>
  <c r="U417" i="13"/>
  <c r="U416" i="13"/>
  <c r="U415" i="13"/>
  <c r="U414" i="13"/>
  <c r="U413" i="13"/>
  <c r="U412" i="13"/>
  <c r="U411" i="13"/>
  <c r="U410" i="13"/>
  <c r="U409" i="13"/>
  <c r="U408" i="13"/>
  <c r="U407" i="13"/>
  <c r="U406" i="13"/>
  <c r="U405" i="13"/>
  <c r="U404" i="13"/>
  <c r="U403" i="13"/>
  <c r="U402" i="13"/>
  <c r="U401" i="13"/>
  <c r="U400" i="13"/>
  <c r="U399" i="13"/>
  <c r="U398" i="13"/>
  <c r="U397" i="13"/>
  <c r="U396" i="13"/>
  <c r="U395" i="13"/>
  <c r="U394" i="13"/>
  <c r="U393" i="13"/>
  <c r="U392" i="13"/>
  <c r="U391" i="13"/>
  <c r="U390" i="13"/>
  <c r="U389" i="13"/>
  <c r="U388" i="13"/>
  <c r="U387" i="13"/>
  <c r="U386" i="13"/>
  <c r="U385" i="13"/>
  <c r="U384" i="13"/>
  <c r="U383" i="13"/>
  <c r="U382" i="13"/>
  <c r="U381" i="13"/>
  <c r="U380" i="13"/>
  <c r="U379" i="13"/>
  <c r="U378" i="13"/>
  <c r="U377" i="13"/>
  <c r="U376" i="13"/>
  <c r="U375" i="13"/>
  <c r="U374" i="13"/>
  <c r="U373" i="13"/>
  <c r="U372" i="13"/>
  <c r="U371" i="13"/>
  <c r="U370" i="13"/>
  <c r="U369" i="13"/>
  <c r="U368" i="13"/>
  <c r="U367" i="13"/>
  <c r="U366" i="13"/>
  <c r="U365" i="13"/>
  <c r="U364" i="13"/>
  <c r="U363" i="13"/>
  <c r="U362" i="13"/>
  <c r="U361" i="13"/>
  <c r="U360" i="13"/>
  <c r="U359" i="13"/>
  <c r="U358" i="13"/>
  <c r="U357" i="13"/>
  <c r="U356" i="13"/>
  <c r="U355" i="13"/>
  <c r="U354" i="13"/>
  <c r="U353" i="13"/>
  <c r="U352" i="13"/>
  <c r="U351" i="13"/>
  <c r="U350" i="13"/>
  <c r="U349" i="13"/>
  <c r="U348" i="13"/>
  <c r="U347" i="13"/>
  <c r="U346" i="13"/>
  <c r="U345" i="13"/>
  <c r="U344" i="13"/>
  <c r="U343" i="13"/>
  <c r="U342" i="13"/>
  <c r="U341" i="13"/>
  <c r="U340" i="13"/>
  <c r="U339" i="13"/>
  <c r="U338" i="13"/>
  <c r="U337" i="13"/>
  <c r="U336" i="13"/>
  <c r="U335" i="13"/>
  <c r="U334" i="13"/>
  <c r="U333" i="13"/>
  <c r="U332" i="13"/>
  <c r="U331" i="13"/>
  <c r="U330" i="13"/>
  <c r="U329" i="13"/>
  <c r="U328" i="13"/>
  <c r="U327" i="13"/>
  <c r="U326" i="13"/>
  <c r="U325" i="13"/>
  <c r="U324" i="13"/>
  <c r="U323" i="13"/>
  <c r="U322" i="13"/>
  <c r="U321" i="13"/>
  <c r="U320" i="13"/>
  <c r="U319" i="13"/>
  <c r="U318" i="13"/>
  <c r="U317" i="13"/>
  <c r="U316" i="13"/>
  <c r="U315" i="13"/>
  <c r="U314" i="13"/>
  <c r="U313" i="13"/>
  <c r="U312" i="13"/>
  <c r="U311" i="13"/>
  <c r="U310" i="13"/>
  <c r="U309" i="13"/>
  <c r="U308" i="13"/>
  <c r="U307" i="13"/>
  <c r="U306" i="13"/>
  <c r="U305" i="13"/>
  <c r="U304" i="13"/>
  <c r="U303" i="13"/>
  <c r="U302" i="13"/>
  <c r="U301" i="13"/>
  <c r="U300" i="13"/>
  <c r="U299" i="13"/>
  <c r="U298" i="13"/>
  <c r="U297" i="13"/>
  <c r="U296" i="13"/>
  <c r="U295" i="13"/>
  <c r="U294" i="13"/>
  <c r="U293" i="13"/>
  <c r="U292" i="13"/>
  <c r="U291" i="13"/>
  <c r="U290" i="13"/>
  <c r="U289" i="13"/>
  <c r="U288" i="13"/>
  <c r="U287" i="13"/>
  <c r="U286" i="13"/>
  <c r="U285" i="13"/>
  <c r="U284" i="13"/>
  <c r="U283" i="13"/>
  <c r="U282" i="13"/>
  <c r="U281" i="13"/>
  <c r="U280" i="13"/>
  <c r="U279" i="13"/>
  <c r="U278" i="13"/>
  <c r="U277" i="13"/>
  <c r="U276" i="13"/>
  <c r="U275" i="13"/>
  <c r="U274" i="13"/>
  <c r="U273" i="13"/>
  <c r="U272" i="13"/>
  <c r="U271" i="13"/>
  <c r="U270" i="13"/>
  <c r="U269" i="13"/>
  <c r="U268" i="13"/>
  <c r="U267" i="13"/>
  <c r="U266" i="13"/>
  <c r="U265" i="13"/>
  <c r="U264" i="13"/>
  <c r="U263" i="13"/>
  <c r="U262" i="13"/>
  <c r="U261" i="13"/>
  <c r="U260" i="13"/>
  <c r="U259" i="13"/>
  <c r="U258" i="13"/>
  <c r="U257" i="13"/>
  <c r="U256" i="13"/>
  <c r="U255" i="13"/>
  <c r="U254" i="13"/>
  <c r="U253" i="13"/>
  <c r="U252" i="13"/>
  <c r="U251" i="13"/>
  <c r="U250" i="13"/>
  <c r="U249" i="13"/>
  <c r="U248" i="13"/>
  <c r="U247" i="13"/>
  <c r="U246" i="13"/>
  <c r="U245" i="13"/>
  <c r="U244" i="13"/>
  <c r="U243" i="13"/>
  <c r="U242" i="13"/>
  <c r="U241" i="13"/>
  <c r="U240" i="13"/>
  <c r="U239" i="13"/>
  <c r="U238" i="13"/>
  <c r="U237" i="13"/>
  <c r="U236" i="13"/>
  <c r="U235" i="13"/>
  <c r="U234" i="13"/>
  <c r="U233" i="13"/>
  <c r="U232" i="13"/>
  <c r="U231" i="13"/>
  <c r="U230" i="13"/>
  <c r="U229" i="13"/>
  <c r="U228" i="13"/>
  <c r="U227" i="13"/>
  <c r="U226" i="13"/>
  <c r="U225" i="13"/>
  <c r="U224" i="13"/>
  <c r="U223" i="13"/>
  <c r="U222" i="13"/>
  <c r="U221" i="13"/>
  <c r="U220" i="13"/>
  <c r="U219" i="13"/>
  <c r="U218" i="13"/>
  <c r="U217" i="13"/>
  <c r="U216" i="13"/>
  <c r="U215" i="13"/>
  <c r="U214" i="13"/>
  <c r="U213" i="13"/>
  <c r="U212" i="13"/>
  <c r="U211" i="13"/>
  <c r="U210" i="13"/>
  <c r="U209" i="13"/>
  <c r="U208" i="13"/>
  <c r="U207" i="13"/>
  <c r="U206" i="13"/>
  <c r="U205" i="13"/>
  <c r="U204" i="13"/>
  <c r="U203" i="13"/>
  <c r="U202" i="13"/>
  <c r="U201" i="13"/>
  <c r="U200" i="13"/>
  <c r="U199" i="13"/>
  <c r="U198" i="13"/>
  <c r="U197" i="13"/>
  <c r="U196" i="13"/>
  <c r="U195" i="13"/>
  <c r="U194" i="13"/>
  <c r="U193" i="13"/>
  <c r="U192" i="13"/>
  <c r="U191" i="13"/>
  <c r="U190" i="13"/>
  <c r="U189" i="13"/>
  <c r="U188" i="13"/>
  <c r="U187" i="13"/>
  <c r="U186" i="13"/>
  <c r="U185" i="13"/>
  <c r="U184" i="13"/>
  <c r="U183" i="13"/>
  <c r="U182" i="13"/>
  <c r="U181" i="13"/>
  <c r="U180" i="13"/>
  <c r="U179" i="13"/>
  <c r="U178" i="13"/>
  <c r="U177" i="13"/>
  <c r="U176" i="13"/>
  <c r="U175" i="13"/>
  <c r="U174" i="13"/>
  <c r="U173" i="13"/>
  <c r="U172" i="13"/>
  <c r="U171" i="13"/>
  <c r="U170" i="13"/>
  <c r="U169" i="13"/>
  <c r="U168" i="13"/>
  <c r="U167" i="13"/>
  <c r="U166" i="13"/>
  <c r="U165" i="13"/>
  <c r="U164" i="13"/>
  <c r="U163" i="13"/>
  <c r="U162" i="13"/>
  <c r="U161" i="13"/>
  <c r="U160" i="13"/>
  <c r="U159" i="13"/>
  <c r="U158" i="13"/>
  <c r="U157" i="13"/>
  <c r="U156" i="13"/>
  <c r="U155" i="13"/>
  <c r="U154" i="13"/>
  <c r="U153" i="13"/>
  <c r="U152" i="13"/>
  <c r="U151" i="13"/>
  <c r="U150" i="13"/>
  <c r="U149" i="13"/>
  <c r="U148" i="13"/>
  <c r="U147" i="13"/>
  <c r="U146" i="13"/>
  <c r="U145" i="13"/>
  <c r="U144" i="13"/>
  <c r="U143" i="13"/>
  <c r="U142" i="13"/>
  <c r="U141" i="13"/>
  <c r="U140" i="13"/>
  <c r="U139" i="13"/>
  <c r="U138" i="13"/>
  <c r="U137" i="13"/>
  <c r="U136" i="13"/>
  <c r="U135" i="13"/>
  <c r="U134" i="13"/>
  <c r="U133" i="13"/>
  <c r="U132" i="13"/>
  <c r="U131" i="13"/>
  <c r="U130" i="13"/>
  <c r="U129" i="13"/>
  <c r="U128" i="13"/>
  <c r="U127" i="13"/>
  <c r="U126" i="13"/>
  <c r="U125" i="13"/>
  <c r="U124" i="13"/>
  <c r="U123" i="13"/>
  <c r="U122" i="13"/>
  <c r="U121" i="13"/>
  <c r="U120" i="13"/>
  <c r="U119" i="13"/>
  <c r="U118" i="13"/>
  <c r="U117" i="13"/>
  <c r="U116" i="13"/>
  <c r="U115" i="13"/>
  <c r="U114" i="13"/>
  <c r="U113" i="13"/>
  <c r="U112" i="13"/>
  <c r="U111" i="13"/>
  <c r="U110" i="13"/>
  <c r="U109" i="13"/>
  <c r="U108" i="13"/>
  <c r="U107" i="13"/>
  <c r="U106" i="13"/>
  <c r="U105" i="13"/>
  <c r="U104" i="13"/>
  <c r="U103" i="13"/>
  <c r="U102" i="13"/>
  <c r="U101" i="13"/>
  <c r="U100" i="13"/>
  <c r="U99" i="13"/>
  <c r="U98" i="13"/>
  <c r="U97" i="13"/>
  <c r="U96" i="13"/>
  <c r="U95" i="13"/>
  <c r="U94" i="13"/>
  <c r="U93" i="13"/>
  <c r="U92" i="13"/>
  <c r="U91" i="13"/>
  <c r="U90" i="13"/>
  <c r="U89" i="13"/>
  <c r="U88" i="13"/>
  <c r="U87" i="13"/>
  <c r="U86" i="13"/>
  <c r="U85" i="13"/>
  <c r="U84" i="13"/>
  <c r="U83" i="13"/>
  <c r="U82" i="13"/>
  <c r="U81" i="13"/>
  <c r="U80" i="13"/>
  <c r="U79" i="13"/>
  <c r="U78" i="13"/>
  <c r="U77" i="13"/>
  <c r="U76" i="13"/>
  <c r="U75" i="13"/>
  <c r="U74" i="13"/>
  <c r="U73" i="13"/>
  <c r="U72" i="13"/>
  <c r="U71" i="13"/>
  <c r="U70" i="13"/>
  <c r="U69" i="13"/>
  <c r="U68" i="13"/>
  <c r="U67" i="13"/>
  <c r="U66" i="13"/>
  <c r="U65" i="13"/>
  <c r="U64" i="13"/>
  <c r="U63" i="13"/>
  <c r="U62" i="13"/>
  <c r="U61" i="13"/>
  <c r="U60"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34" i="13"/>
  <c r="U33" i="13"/>
  <c r="U32" i="13"/>
  <c r="U31" i="13"/>
  <c r="U30" i="13"/>
  <c r="U29" i="13"/>
  <c r="U28" i="13"/>
  <c r="U27" i="13"/>
  <c r="U26" i="13"/>
  <c r="U25" i="13"/>
  <c r="U24" i="13"/>
  <c r="U23" i="13"/>
  <c r="U22" i="13"/>
  <c r="U21" i="13"/>
  <c r="U20" i="13"/>
  <c r="U19" i="13"/>
  <c r="U18" i="13"/>
  <c r="U17" i="13"/>
  <c r="S494" i="13"/>
  <c r="S493" i="13"/>
  <c r="S492" i="13"/>
  <c r="S491" i="13"/>
  <c r="S490" i="13"/>
  <c r="S489" i="13"/>
  <c r="S488" i="13"/>
  <c r="S487" i="13"/>
  <c r="S486" i="13"/>
  <c r="S485" i="13"/>
  <c r="S484" i="13"/>
  <c r="S483" i="13"/>
  <c r="S482" i="13"/>
  <c r="S481" i="13"/>
  <c r="S480" i="13"/>
  <c r="S479" i="13"/>
  <c r="S478" i="13"/>
  <c r="S477" i="13"/>
  <c r="S476" i="13"/>
  <c r="S475" i="13"/>
  <c r="S474" i="13"/>
  <c r="S473" i="13"/>
  <c r="S472" i="13"/>
  <c r="S471" i="13"/>
  <c r="S470" i="13"/>
  <c r="S469" i="13"/>
  <c r="S468" i="13"/>
  <c r="S467" i="13"/>
  <c r="S466" i="13"/>
  <c r="S465" i="13"/>
  <c r="S464" i="13"/>
  <c r="S463" i="13"/>
  <c r="S462" i="13"/>
  <c r="S461" i="13"/>
  <c r="S460" i="13"/>
  <c r="S459" i="13"/>
  <c r="S458" i="13"/>
  <c r="S457" i="13"/>
  <c r="S456" i="13"/>
  <c r="S455" i="13"/>
  <c r="S454" i="13"/>
  <c r="S453" i="13"/>
  <c r="S452" i="13"/>
  <c r="S451" i="13"/>
  <c r="S450" i="13"/>
  <c r="S449" i="13"/>
  <c r="S448" i="13"/>
  <c r="S447" i="13"/>
  <c r="S446" i="13"/>
  <c r="S445" i="13"/>
  <c r="S444" i="13"/>
  <c r="S443" i="13"/>
  <c r="S442" i="13"/>
  <c r="S441" i="13"/>
  <c r="S440" i="13"/>
  <c r="S439" i="13"/>
  <c r="S438" i="13"/>
  <c r="S437" i="13"/>
  <c r="S436" i="13"/>
  <c r="S435" i="13"/>
  <c r="S434" i="13"/>
  <c r="S433" i="13"/>
  <c r="S432" i="13"/>
  <c r="S431" i="13"/>
  <c r="S430" i="13"/>
  <c r="S429" i="13"/>
  <c r="S428" i="13"/>
  <c r="S427" i="13"/>
  <c r="S426" i="13"/>
  <c r="S425" i="13"/>
  <c r="S424" i="13"/>
  <c r="S423" i="13"/>
  <c r="S422" i="13"/>
  <c r="S421" i="13"/>
  <c r="S420" i="13"/>
  <c r="S419" i="13"/>
  <c r="S418" i="13"/>
  <c r="S417" i="13"/>
  <c r="S416" i="13"/>
  <c r="S415" i="13"/>
  <c r="S414" i="13"/>
  <c r="S413" i="13"/>
  <c r="S412" i="13"/>
  <c r="S411" i="13"/>
  <c r="S410" i="13"/>
  <c r="S409" i="13"/>
  <c r="S408" i="13"/>
  <c r="S407" i="13"/>
  <c r="S406" i="13"/>
  <c r="S405" i="13"/>
  <c r="S404" i="13"/>
  <c r="S403" i="13"/>
  <c r="S402" i="13"/>
  <c r="S401" i="13"/>
  <c r="S400" i="13"/>
  <c r="S399" i="13"/>
  <c r="S398" i="13"/>
  <c r="S397" i="13"/>
  <c r="S396" i="13"/>
  <c r="S395" i="13"/>
  <c r="S394" i="13"/>
  <c r="S393" i="13"/>
  <c r="S392" i="13"/>
  <c r="S391" i="13"/>
  <c r="S390" i="13"/>
  <c r="S389" i="13"/>
  <c r="S388" i="13"/>
  <c r="S387" i="13"/>
  <c r="S386" i="13"/>
  <c r="S385" i="13"/>
  <c r="S384" i="13"/>
  <c r="S383" i="13"/>
  <c r="S382" i="13"/>
  <c r="S381" i="13"/>
  <c r="S380" i="13"/>
  <c r="S379" i="13"/>
  <c r="S378" i="13"/>
  <c r="S377" i="13"/>
  <c r="S376" i="13"/>
  <c r="S375" i="13"/>
  <c r="S374" i="13"/>
  <c r="S373" i="13"/>
  <c r="S372" i="13"/>
  <c r="S371" i="13"/>
  <c r="S370" i="13"/>
  <c r="S369" i="13"/>
  <c r="S368" i="13"/>
  <c r="S367" i="13"/>
  <c r="S366" i="13"/>
  <c r="S365" i="13"/>
  <c r="S364" i="13"/>
  <c r="S363" i="13"/>
  <c r="S362" i="13"/>
  <c r="S361" i="13"/>
  <c r="S360" i="13"/>
  <c r="S359" i="13"/>
  <c r="S358" i="13"/>
  <c r="S357" i="13"/>
  <c r="S356" i="13"/>
  <c r="S355" i="13"/>
  <c r="S354" i="13"/>
  <c r="S353" i="13"/>
  <c r="S352" i="13"/>
  <c r="S351" i="13"/>
  <c r="S350" i="13"/>
  <c r="S349" i="13"/>
  <c r="S348" i="13"/>
  <c r="S347" i="13"/>
  <c r="S346" i="13"/>
  <c r="S345" i="13"/>
  <c r="S344" i="13"/>
  <c r="S343" i="13"/>
  <c r="S342" i="13"/>
  <c r="S341" i="13"/>
  <c r="S340" i="13"/>
  <c r="S339" i="13"/>
  <c r="S338" i="13"/>
  <c r="S337" i="13"/>
  <c r="S336" i="13"/>
  <c r="S335" i="13"/>
  <c r="S334" i="13"/>
  <c r="S333" i="13"/>
  <c r="S332" i="13"/>
  <c r="S331" i="13"/>
  <c r="S330" i="13"/>
  <c r="S329" i="13"/>
  <c r="S328" i="13"/>
  <c r="S327" i="13"/>
  <c r="S326" i="13"/>
  <c r="S325" i="13"/>
  <c r="S324" i="13"/>
  <c r="S323" i="13"/>
  <c r="S322" i="13"/>
  <c r="S321" i="13"/>
  <c r="S320" i="13"/>
  <c r="S319" i="13"/>
  <c r="S318" i="13"/>
  <c r="S317" i="13"/>
  <c r="S316" i="13"/>
  <c r="S315" i="13"/>
  <c r="S314" i="13"/>
  <c r="S313" i="13"/>
  <c r="S312" i="13"/>
  <c r="S311" i="13"/>
  <c r="S310" i="13"/>
  <c r="S309" i="13"/>
  <c r="S308" i="13"/>
  <c r="S307" i="13"/>
  <c r="S306" i="13"/>
  <c r="S305" i="13"/>
  <c r="S304" i="13"/>
  <c r="S303" i="13"/>
  <c r="S302" i="13"/>
  <c r="S301" i="13"/>
  <c r="S300" i="13"/>
  <c r="S299" i="13"/>
  <c r="S298" i="13"/>
  <c r="S297" i="13"/>
  <c r="S296" i="13"/>
  <c r="S295" i="13"/>
  <c r="S294" i="13"/>
  <c r="S293" i="13"/>
  <c r="S292" i="13"/>
  <c r="S291" i="13"/>
  <c r="S290" i="13"/>
  <c r="S289" i="13"/>
  <c r="S288" i="13"/>
  <c r="S287" i="13"/>
  <c r="S286" i="13"/>
  <c r="S285" i="13"/>
  <c r="S284" i="13"/>
  <c r="S283" i="13"/>
  <c r="S282" i="13"/>
  <c r="S281" i="13"/>
  <c r="S280" i="13"/>
  <c r="S279" i="13"/>
  <c r="S278" i="13"/>
  <c r="S277" i="13"/>
  <c r="S276" i="13"/>
  <c r="S275" i="13"/>
  <c r="S274" i="13"/>
  <c r="S273" i="13"/>
  <c r="S272" i="13"/>
  <c r="S271" i="13"/>
  <c r="S270" i="13"/>
  <c r="S269" i="13"/>
  <c r="S268" i="13"/>
  <c r="S267" i="13"/>
  <c r="S266" i="13"/>
  <c r="S265" i="13"/>
  <c r="S264" i="13"/>
  <c r="S263" i="13"/>
  <c r="S262" i="13"/>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3" i="13"/>
  <c r="S212" i="13"/>
  <c r="S211" i="13"/>
  <c r="S210" i="13"/>
  <c r="S209" i="13"/>
  <c r="S208" i="13"/>
  <c r="S207" i="13"/>
  <c r="S206" i="13"/>
  <c r="S205" i="13"/>
  <c r="S204" i="13"/>
  <c r="S203" i="13"/>
  <c r="S202" i="13"/>
  <c r="S201" i="13"/>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Q494" i="13"/>
  <c r="Q493" i="13"/>
  <c r="Q492" i="13"/>
  <c r="Q491" i="13"/>
  <c r="Q490" i="13"/>
  <c r="Q489" i="13"/>
  <c r="Q488" i="13"/>
  <c r="Q487" i="13"/>
  <c r="Q486" i="13"/>
  <c r="Q485" i="13"/>
  <c r="Q484" i="13"/>
  <c r="Q483" i="13"/>
  <c r="Q482" i="13"/>
  <c r="Q481" i="13"/>
  <c r="Q480" i="13"/>
  <c r="Q479" i="13"/>
  <c r="Q478" i="13"/>
  <c r="Q477" i="13"/>
  <c r="Q476" i="13"/>
  <c r="Q475" i="13"/>
  <c r="Q474" i="13"/>
  <c r="Q473" i="13"/>
  <c r="Q472" i="13"/>
  <c r="Q471" i="13"/>
  <c r="Q470" i="13"/>
  <c r="Q469" i="13"/>
  <c r="Q468" i="13"/>
  <c r="Q467" i="13"/>
  <c r="Q466" i="13"/>
  <c r="Q465" i="13"/>
  <c r="Q464" i="13"/>
  <c r="Q463" i="13"/>
  <c r="Q462" i="13"/>
  <c r="Q461" i="13"/>
  <c r="Q460" i="13"/>
  <c r="Q459" i="13"/>
  <c r="Q458" i="13"/>
  <c r="Q457" i="13"/>
  <c r="Q456" i="13"/>
  <c r="Q455" i="13"/>
  <c r="Q454" i="13"/>
  <c r="Q453" i="13"/>
  <c r="Q452" i="13"/>
  <c r="Q451" i="13"/>
  <c r="Q450" i="13"/>
  <c r="Q449" i="13"/>
  <c r="Q448" i="13"/>
  <c r="Q447" i="13"/>
  <c r="Q446" i="13"/>
  <c r="Q445" i="13"/>
  <c r="Q444" i="13"/>
  <c r="Q443" i="13"/>
  <c r="Q442" i="13"/>
  <c r="Q441" i="13"/>
  <c r="Q440" i="13"/>
  <c r="Q439" i="13"/>
  <c r="Q438" i="13"/>
  <c r="Q437" i="13"/>
  <c r="Q436" i="13"/>
  <c r="Q435" i="13"/>
  <c r="Q434" i="13"/>
  <c r="Q433" i="13"/>
  <c r="Q432" i="13"/>
  <c r="Q431" i="13"/>
  <c r="Q430" i="13"/>
  <c r="Q429" i="13"/>
  <c r="Q428" i="13"/>
  <c r="Q427" i="13"/>
  <c r="Q426" i="13"/>
  <c r="Q425" i="13"/>
  <c r="Q424" i="13"/>
  <c r="Q423" i="13"/>
  <c r="Q422" i="13"/>
  <c r="Q421" i="13"/>
  <c r="Q420" i="13"/>
  <c r="Q419" i="13"/>
  <c r="Q418" i="13"/>
  <c r="Q417" i="13"/>
  <c r="Q416" i="13"/>
  <c r="Q415" i="13"/>
  <c r="Q414" i="13"/>
  <c r="Q413" i="13"/>
  <c r="Q412" i="13"/>
  <c r="Q411" i="13"/>
  <c r="Q410" i="13"/>
  <c r="Q409" i="13"/>
  <c r="Q408" i="13"/>
  <c r="Q407" i="13"/>
  <c r="Q406" i="13"/>
  <c r="Q405" i="13"/>
  <c r="Q404" i="13"/>
  <c r="Q403" i="13"/>
  <c r="Q402" i="13"/>
  <c r="Q401" i="13"/>
  <c r="Q400" i="13"/>
  <c r="Q399" i="13"/>
  <c r="Q398" i="13"/>
  <c r="Q397" i="13"/>
  <c r="Q396" i="13"/>
  <c r="Q395" i="13"/>
  <c r="Q394" i="13"/>
  <c r="Q393" i="13"/>
  <c r="Q392" i="13"/>
  <c r="Q391" i="13"/>
  <c r="Q390" i="13"/>
  <c r="Q389" i="13"/>
  <c r="Q388" i="13"/>
  <c r="Q387" i="13"/>
  <c r="Q386" i="13"/>
  <c r="Q385" i="13"/>
  <c r="Q384" i="13"/>
  <c r="Q383" i="13"/>
  <c r="Q382" i="13"/>
  <c r="Q381" i="13"/>
  <c r="Q380" i="13"/>
  <c r="Q379" i="13"/>
  <c r="Q378" i="13"/>
  <c r="Q377" i="13"/>
  <c r="Q376" i="13"/>
  <c r="Q375" i="13"/>
  <c r="Q374" i="13"/>
  <c r="Q373" i="13"/>
  <c r="Q372" i="13"/>
  <c r="Q371" i="13"/>
  <c r="Q370" i="13"/>
  <c r="Q369" i="13"/>
  <c r="Q368" i="13"/>
  <c r="Q367" i="13"/>
  <c r="Q366" i="13"/>
  <c r="Q365" i="13"/>
  <c r="Q364" i="13"/>
  <c r="Q363" i="13"/>
  <c r="Q362" i="13"/>
  <c r="Q361" i="13"/>
  <c r="Q360" i="13"/>
  <c r="Q359" i="13"/>
  <c r="Q358" i="13"/>
  <c r="Q357" i="13"/>
  <c r="Q356" i="13"/>
  <c r="Q355" i="13"/>
  <c r="Q354" i="13"/>
  <c r="Q353" i="13"/>
  <c r="Q352" i="13"/>
  <c r="Q351" i="13"/>
  <c r="Q350" i="13"/>
  <c r="Q349" i="13"/>
  <c r="Q348" i="13"/>
  <c r="Q347" i="13"/>
  <c r="Q346" i="13"/>
  <c r="Q345" i="13"/>
  <c r="Q344" i="13"/>
  <c r="Q343" i="13"/>
  <c r="Q342" i="13"/>
  <c r="Q341" i="13"/>
  <c r="Q340" i="13"/>
  <c r="Q339" i="13"/>
  <c r="Q338" i="13"/>
  <c r="Q337" i="13"/>
  <c r="Q336" i="13"/>
  <c r="Q335" i="13"/>
  <c r="Q334" i="13"/>
  <c r="Q333" i="13"/>
  <c r="Q332" i="13"/>
  <c r="Q331" i="13"/>
  <c r="Q330" i="13"/>
  <c r="Q329" i="13"/>
  <c r="Q328" i="13"/>
  <c r="Q327" i="13"/>
  <c r="Q326" i="13"/>
  <c r="Q325" i="13"/>
  <c r="Q324" i="13"/>
  <c r="Q323" i="13"/>
  <c r="Q322" i="13"/>
  <c r="Q321" i="13"/>
  <c r="Q320" i="13"/>
  <c r="Q319" i="13"/>
  <c r="Q318" i="13"/>
  <c r="Q317" i="13"/>
  <c r="Q316" i="13"/>
  <c r="Q315" i="13"/>
  <c r="Q314" i="13"/>
  <c r="Q313" i="13"/>
  <c r="Q312" i="13"/>
  <c r="Q311" i="13"/>
  <c r="Q310" i="13"/>
  <c r="Q309" i="13"/>
  <c r="Q308" i="13"/>
  <c r="Q307" i="13"/>
  <c r="Q306" i="13"/>
  <c r="Q305" i="13"/>
  <c r="Q304" i="13"/>
  <c r="Q303" i="13"/>
  <c r="Q302" i="13"/>
  <c r="Q301" i="13"/>
  <c r="Q300" i="13"/>
  <c r="Q299" i="13"/>
  <c r="Q298" i="13"/>
  <c r="Q297" i="13"/>
  <c r="Q296" i="13"/>
  <c r="Q295" i="13"/>
  <c r="Q294" i="13"/>
  <c r="Q293" i="13"/>
  <c r="Q292" i="13"/>
  <c r="Q291" i="13"/>
  <c r="Q290" i="13"/>
  <c r="Q289" i="13"/>
  <c r="Q288" i="13"/>
  <c r="Q287" i="13"/>
  <c r="Q286" i="13"/>
  <c r="Q285" i="13"/>
  <c r="Q284" i="13"/>
  <c r="Q283" i="13"/>
  <c r="Q282" i="13"/>
  <c r="Q281" i="13"/>
  <c r="Q280" i="13"/>
  <c r="Q279" i="13"/>
  <c r="Q278" i="13"/>
  <c r="Q277" i="13"/>
  <c r="Q276" i="13"/>
  <c r="Q275" i="13"/>
  <c r="Q274" i="13"/>
  <c r="Q273" i="13"/>
  <c r="Q272" i="13"/>
  <c r="Q271" i="13"/>
  <c r="Q270" i="13"/>
  <c r="Q269" i="13"/>
  <c r="Q268" i="13"/>
  <c r="Q267" i="13"/>
  <c r="Q266" i="13"/>
  <c r="Q265" i="13"/>
  <c r="Q264" i="13"/>
  <c r="Q263" i="13"/>
  <c r="Q262" i="13"/>
  <c r="Q261" i="13"/>
  <c r="Q260" i="13"/>
  <c r="Q259" i="13"/>
  <c r="Q258" i="13"/>
  <c r="Q257" i="13"/>
  <c r="Q256" i="13"/>
  <c r="Q255" i="13"/>
  <c r="Q254" i="13"/>
  <c r="Q253" i="13"/>
  <c r="Q252" i="13"/>
  <c r="Q251" i="13"/>
  <c r="Q250" i="13"/>
  <c r="Q249" i="13"/>
  <c r="Q248" i="13"/>
  <c r="Q247" i="13"/>
  <c r="Q246" i="13"/>
  <c r="Q245" i="13"/>
  <c r="Q244" i="13"/>
  <c r="Q243" i="13"/>
  <c r="Q242" i="13"/>
  <c r="Q241" i="13"/>
  <c r="Q240" i="13"/>
  <c r="Q239" i="13"/>
  <c r="Q238" i="13"/>
  <c r="Q237" i="13"/>
  <c r="Q236" i="13"/>
  <c r="Q235" i="13"/>
  <c r="Q234" i="13"/>
  <c r="Q233" i="13"/>
  <c r="Q232" i="13"/>
  <c r="Q231" i="13"/>
  <c r="Q230" i="13"/>
  <c r="Q229" i="13"/>
  <c r="Q228" i="13"/>
  <c r="Q227" i="13"/>
  <c r="Q226" i="13"/>
  <c r="Q225" i="13"/>
  <c r="Q224" i="13"/>
  <c r="Q223" i="13"/>
  <c r="Q222" i="13"/>
  <c r="Q221" i="13"/>
  <c r="Q220" i="13"/>
  <c r="Q219" i="13"/>
  <c r="Q218" i="13"/>
  <c r="Q217" i="13"/>
  <c r="Q216" i="13"/>
  <c r="Q215" i="13"/>
  <c r="Q214" i="13"/>
  <c r="Q213" i="13"/>
  <c r="Q212" i="13"/>
  <c r="Q211" i="13"/>
  <c r="Q210" i="13"/>
  <c r="Q209" i="13"/>
  <c r="Q208" i="13"/>
  <c r="Q207" i="13"/>
  <c r="Q206" i="13"/>
  <c r="Q205" i="13"/>
  <c r="Q204" i="13"/>
  <c r="Q203" i="13"/>
  <c r="Q202" i="13"/>
  <c r="Q201" i="13"/>
  <c r="Q200" i="13"/>
  <c r="Q199" i="13"/>
  <c r="Q198" i="13"/>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8" i="13"/>
  <c r="Q147" i="13"/>
  <c r="Q146" i="13"/>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15" i="13"/>
  <c r="Q114" i="13"/>
  <c r="Q113" i="13"/>
  <c r="Q112" i="13"/>
  <c r="Q111" i="13"/>
  <c r="Q110" i="13"/>
  <c r="Q109" i="13"/>
  <c r="Q108" i="13"/>
  <c r="Q107" i="13"/>
  <c r="Q106" i="13"/>
  <c r="Q105" i="13"/>
  <c r="Q104" i="13"/>
  <c r="Q103" i="13"/>
  <c r="Q102"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O494" i="13"/>
  <c r="O493" i="13"/>
  <c r="O492" i="13"/>
  <c r="O491" i="13"/>
  <c r="O490" i="13"/>
  <c r="O489" i="13"/>
  <c r="O488" i="13"/>
  <c r="O487" i="13"/>
  <c r="O486" i="13"/>
  <c r="O485" i="13"/>
  <c r="O484" i="13"/>
  <c r="O483" i="13"/>
  <c r="O482" i="13"/>
  <c r="O481" i="13"/>
  <c r="O480" i="13"/>
  <c r="O479" i="13"/>
  <c r="O478" i="13"/>
  <c r="O477" i="13"/>
  <c r="O476" i="13"/>
  <c r="O475" i="13"/>
  <c r="O474" i="13"/>
  <c r="O473" i="13"/>
  <c r="O472" i="13"/>
  <c r="O471" i="13"/>
  <c r="O470" i="13"/>
  <c r="O469" i="13"/>
  <c r="O468" i="13"/>
  <c r="O467" i="13"/>
  <c r="O466" i="13"/>
  <c r="O465" i="13"/>
  <c r="O464" i="13"/>
  <c r="O463" i="13"/>
  <c r="O462" i="13"/>
  <c r="O461" i="13"/>
  <c r="O460" i="13"/>
  <c r="O459" i="13"/>
  <c r="O458" i="13"/>
  <c r="O457" i="13"/>
  <c r="O456" i="13"/>
  <c r="O455" i="13"/>
  <c r="O454" i="13"/>
  <c r="O453" i="13"/>
  <c r="O452" i="13"/>
  <c r="O451" i="13"/>
  <c r="O450" i="13"/>
  <c r="O449" i="13"/>
  <c r="O448"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M494" i="13"/>
  <c r="M493" i="13"/>
  <c r="M492" i="13"/>
  <c r="M491" i="13"/>
  <c r="M490" i="13"/>
  <c r="M489" i="13"/>
  <c r="M488" i="13"/>
  <c r="M487" i="13"/>
  <c r="M486" i="13"/>
  <c r="M485" i="13"/>
  <c r="M484" i="13"/>
  <c r="M483" i="13"/>
  <c r="M482" i="13"/>
  <c r="M481" i="13"/>
  <c r="M480" i="13"/>
  <c r="M479" i="13"/>
  <c r="M478" i="13"/>
  <c r="M477" i="13"/>
  <c r="M476" i="13"/>
  <c r="M475" i="13"/>
  <c r="M474" i="13"/>
  <c r="M473" i="13"/>
  <c r="M472" i="13"/>
  <c r="M471" i="13"/>
  <c r="M470" i="13"/>
  <c r="M469" i="13"/>
  <c r="M468" i="13"/>
  <c r="M467" i="13"/>
  <c r="M466" i="13"/>
  <c r="M465" i="13"/>
  <c r="M464" i="13"/>
  <c r="M463" i="13"/>
  <c r="M462" i="13"/>
  <c r="M461" i="13"/>
  <c r="M460" i="13"/>
  <c r="M459" i="13"/>
  <c r="M458" i="13"/>
  <c r="M457" i="13"/>
  <c r="M456" i="13"/>
  <c r="M455" i="13"/>
  <c r="M454" i="13"/>
  <c r="M453" i="13"/>
  <c r="M452" i="13"/>
  <c r="M451" i="13"/>
  <c r="M450" i="13"/>
  <c r="M449" i="13"/>
  <c r="M448" i="13"/>
  <c r="M447" i="13"/>
  <c r="M446" i="13"/>
  <c r="M445" i="13"/>
  <c r="M444" i="13"/>
  <c r="M443" i="13"/>
  <c r="M442" i="13"/>
  <c r="M441" i="13"/>
  <c r="M440" i="13"/>
  <c r="M439" i="13"/>
  <c r="M438" i="13"/>
  <c r="M437" i="13"/>
  <c r="M436" i="13"/>
  <c r="M435" i="13"/>
  <c r="M434" i="13"/>
  <c r="M433" i="13"/>
  <c r="M432" i="13"/>
  <c r="M431" i="13"/>
  <c r="M430" i="13"/>
  <c r="M429" i="13"/>
  <c r="M428" i="13"/>
  <c r="M427" i="13"/>
  <c r="M426" i="13"/>
  <c r="M425" i="13"/>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K494" i="13"/>
  <c r="K493" i="13"/>
  <c r="K492" i="13"/>
  <c r="K491" i="13"/>
  <c r="K490" i="13"/>
  <c r="K489" i="13"/>
  <c r="K488" i="13"/>
  <c r="K487" i="13"/>
  <c r="K486" i="13"/>
  <c r="K485" i="13"/>
  <c r="K484" i="13"/>
  <c r="K483" i="13"/>
  <c r="K482" i="13"/>
  <c r="K481" i="13"/>
  <c r="K480" i="13"/>
  <c r="K479" i="13"/>
  <c r="K478" i="13"/>
  <c r="K477" i="13"/>
  <c r="K476" i="13"/>
  <c r="K475" i="13"/>
  <c r="K474" i="13"/>
  <c r="K473" i="13"/>
  <c r="K472" i="13"/>
  <c r="K471" i="13"/>
  <c r="K470" i="13"/>
  <c r="K469" i="13"/>
  <c r="K468" i="13"/>
  <c r="K467" i="13"/>
  <c r="K466" i="13"/>
  <c r="K465" i="13"/>
  <c r="K464" i="13"/>
  <c r="K463" i="13"/>
  <c r="K462" i="13"/>
  <c r="K461" i="13"/>
  <c r="K460" i="13"/>
  <c r="K459" i="13"/>
  <c r="K458" i="13"/>
  <c r="K457" i="13"/>
  <c r="K456" i="13"/>
  <c r="K455" i="13"/>
  <c r="K454" i="13"/>
  <c r="K453" i="13"/>
  <c r="K452" i="13"/>
  <c r="K451" i="13"/>
  <c r="K450" i="13"/>
  <c r="K449" i="13"/>
  <c r="K448" i="13"/>
  <c r="K447" i="13"/>
  <c r="K446" i="13"/>
  <c r="K445" i="13"/>
  <c r="K444" i="13"/>
  <c r="K443" i="13"/>
  <c r="K442" i="13"/>
  <c r="K441" i="13"/>
  <c r="K440" i="13"/>
  <c r="K439" i="13"/>
  <c r="K438" i="13"/>
  <c r="K437" i="13"/>
  <c r="K436" i="13"/>
  <c r="K435" i="13"/>
  <c r="K434" i="13"/>
  <c r="K433" i="13"/>
  <c r="K432" i="13"/>
  <c r="K431" i="13"/>
  <c r="K430" i="13"/>
  <c r="K429" i="13"/>
  <c r="K428" i="13"/>
  <c r="K427" i="13"/>
  <c r="K426" i="13"/>
  <c r="K425" i="13"/>
  <c r="K424" i="13"/>
  <c r="K423" i="13"/>
  <c r="K422" i="13"/>
  <c r="K421" i="13"/>
  <c r="K420" i="13"/>
  <c r="K419" i="13"/>
  <c r="K418" i="13"/>
  <c r="K417" i="13"/>
  <c r="K416" i="13"/>
  <c r="K415" i="13"/>
  <c r="K414" i="13"/>
  <c r="K413" i="13"/>
  <c r="K412" i="13"/>
  <c r="K411" i="13"/>
  <c r="K410" i="13"/>
  <c r="K409" i="13"/>
  <c r="K408" i="13"/>
  <c r="K407" i="13"/>
  <c r="K406" i="13"/>
  <c r="K405" i="13"/>
  <c r="K404" i="13"/>
  <c r="K403" i="13"/>
  <c r="K402" i="13"/>
  <c r="K401" i="13"/>
  <c r="K400" i="13"/>
  <c r="K399" i="13"/>
  <c r="K398" i="13"/>
  <c r="K397" i="13"/>
  <c r="K396" i="13"/>
  <c r="K395" i="13"/>
  <c r="K394" i="13"/>
  <c r="K393" i="13"/>
  <c r="K392" i="13"/>
  <c r="K391" i="13"/>
  <c r="K390" i="13"/>
  <c r="K389" i="13"/>
  <c r="K388" i="13"/>
  <c r="K387" i="13"/>
  <c r="K386" i="13"/>
  <c r="K385" i="13"/>
  <c r="K384" i="13"/>
  <c r="K383" i="13"/>
  <c r="K382" i="13"/>
  <c r="K381" i="13"/>
  <c r="K380" i="13"/>
  <c r="K379" i="13"/>
  <c r="K378" i="13"/>
  <c r="K377" i="13"/>
  <c r="K376" i="13"/>
  <c r="K375" i="13"/>
  <c r="K374" i="13"/>
  <c r="K373" i="13"/>
  <c r="K372" i="13"/>
  <c r="K371" i="13"/>
  <c r="K370" i="13"/>
  <c r="K369" i="13"/>
  <c r="K368" i="13"/>
  <c r="K367" i="13"/>
  <c r="K366" i="13"/>
  <c r="K365" i="13"/>
  <c r="K364" i="13"/>
  <c r="K363" i="13"/>
  <c r="K362" i="13"/>
  <c r="K361" i="13"/>
  <c r="K360" i="13"/>
  <c r="K359" i="13"/>
  <c r="K358" i="13"/>
  <c r="K357" i="13"/>
  <c r="K356" i="13"/>
  <c r="K355" i="13"/>
  <c r="K354" i="13"/>
  <c r="K353" i="13"/>
  <c r="K352" i="13"/>
  <c r="K351" i="13"/>
  <c r="K350" i="13"/>
  <c r="K349" i="13"/>
  <c r="K348" i="13"/>
  <c r="K347" i="13"/>
  <c r="K346" i="13"/>
  <c r="K345" i="13"/>
  <c r="K344" i="13"/>
  <c r="K343" i="13"/>
  <c r="K342" i="13"/>
  <c r="K341" i="13"/>
  <c r="K340" i="13"/>
  <c r="K339" i="13"/>
  <c r="K338" i="13"/>
  <c r="K337" i="13"/>
  <c r="K336" i="13"/>
  <c r="K335" i="13"/>
  <c r="K334" i="13"/>
  <c r="K333" i="13"/>
  <c r="K332" i="13"/>
  <c r="K331" i="13"/>
  <c r="K330" i="13"/>
  <c r="K329" i="13"/>
  <c r="K328" i="13"/>
  <c r="K327" i="13"/>
  <c r="K326" i="13"/>
  <c r="K325" i="13"/>
  <c r="K324" i="13"/>
  <c r="K323" i="13"/>
  <c r="K322" i="13"/>
  <c r="K321" i="13"/>
  <c r="K320" i="13"/>
  <c r="K319" i="13"/>
  <c r="K318" i="13"/>
  <c r="K317" i="13"/>
  <c r="K316" i="13"/>
  <c r="K315" i="13"/>
  <c r="K314" i="13"/>
  <c r="K313" i="13"/>
  <c r="K312" i="1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K204" i="13"/>
  <c r="K203" i="13"/>
  <c r="K202" i="13"/>
  <c r="K201" i="13"/>
  <c r="K200" i="13"/>
  <c r="K199" i="13"/>
  <c r="K198" i="13"/>
  <c r="K197" i="13"/>
  <c r="K196" i="13"/>
  <c r="K195" i="13"/>
  <c r="K194" i="13"/>
  <c r="K193" i="13"/>
  <c r="K192" i="13"/>
  <c r="K191" i="13"/>
  <c r="K190" i="13"/>
  <c r="K189" i="13"/>
  <c r="K188" i="13"/>
  <c r="K187" i="13"/>
  <c r="K186" i="13"/>
  <c r="K185" i="13"/>
  <c r="K184" i="13"/>
  <c r="K183" i="13"/>
  <c r="K182" i="13"/>
  <c r="K181" i="13"/>
  <c r="K180" i="13"/>
  <c r="K179" i="13"/>
  <c r="K178" i="13"/>
  <c r="K177" i="13"/>
  <c r="K176" i="13"/>
  <c r="K175" i="13"/>
  <c r="K174" i="13"/>
  <c r="K173" i="13"/>
  <c r="K172" i="13"/>
  <c r="K171" i="13"/>
  <c r="K170" i="13"/>
  <c r="K169" i="13"/>
  <c r="K168" i="13"/>
  <c r="K167" i="13"/>
  <c r="K166" i="13"/>
  <c r="K165" i="13"/>
  <c r="K164" i="13"/>
  <c r="K163" i="13"/>
  <c r="K162" i="13"/>
  <c r="K161" i="13"/>
  <c r="K160" i="13"/>
  <c r="K159" i="13"/>
  <c r="K158" i="13"/>
  <c r="K157" i="13"/>
  <c r="K156" i="13"/>
  <c r="K155" i="13"/>
  <c r="K154" i="13"/>
  <c r="K153" i="13"/>
  <c r="K152" i="13"/>
  <c r="K151" i="13"/>
  <c r="K150" i="13"/>
  <c r="K149" i="13"/>
  <c r="K148" i="13"/>
  <c r="K147" i="13"/>
  <c r="K146" i="13"/>
  <c r="K145" i="13"/>
  <c r="K144" i="13"/>
  <c r="K143" i="13"/>
  <c r="K142" i="13"/>
  <c r="K141" i="13"/>
  <c r="K140" i="13"/>
  <c r="K139" i="13"/>
  <c r="K138" i="13"/>
  <c r="K137" i="13"/>
  <c r="K136" i="13"/>
  <c r="K135" i="13"/>
  <c r="K134" i="13"/>
  <c r="K133" i="13"/>
  <c r="K132" i="13"/>
  <c r="K131"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I494" i="13"/>
  <c r="I493" i="13"/>
  <c r="I492" i="13"/>
  <c r="I491" i="13"/>
  <c r="I490" i="13"/>
  <c r="I489" i="13"/>
  <c r="I488" i="13"/>
  <c r="I487" i="13"/>
  <c r="I486" i="13"/>
  <c r="I485" i="13"/>
  <c r="I484" i="13"/>
  <c r="I483" i="13"/>
  <c r="I482" i="13"/>
  <c r="I481" i="13"/>
  <c r="I480" i="13"/>
  <c r="I479" i="13"/>
  <c r="I478" i="13"/>
  <c r="I477" i="13"/>
  <c r="I476" i="13"/>
  <c r="I475" i="13"/>
  <c r="I474" i="13"/>
  <c r="I473" i="13"/>
  <c r="I472" i="13"/>
  <c r="I471" i="13"/>
  <c r="I470" i="13"/>
  <c r="I469" i="13"/>
  <c r="I468" i="13"/>
  <c r="I467" i="13"/>
  <c r="I466" i="13"/>
  <c r="I465" i="13"/>
  <c r="I464" i="13"/>
  <c r="I463" i="13"/>
  <c r="I462" i="13"/>
  <c r="I461" i="13"/>
  <c r="I460" i="13"/>
  <c r="I459" i="13"/>
  <c r="I458" i="13"/>
  <c r="I457" i="13"/>
  <c r="I456" i="13"/>
  <c r="I455" i="13"/>
  <c r="I454" i="13"/>
  <c r="I453" i="13"/>
  <c r="I452" i="13"/>
  <c r="I451" i="13"/>
  <c r="I450" i="13"/>
  <c r="I449" i="13"/>
  <c r="I448" i="13"/>
  <c r="I447" i="13"/>
  <c r="I446" i="13"/>
  <c r="I445" i="13"/>
  <c r="I444" i="13"/>
  <c r="I443" i="13"/>
  <c r="I442" i="13"/>
  <c r="I441" i="13"/>
  <c r="I440" i="13"/>
  <c r="I439" i="13"/>
  <c r="I438" i="13"/>
  <c r="I437" i="13"/>
  <c r="I436" i="13"/>
  <c r="I435" i="13"/>
  <c r="I434" i="13"/>
  <c r="I433" i="13"/>
  <c r="I432" i="13"/>
  <c r="I431" i="13"/>
  <c r="I430" i="13"/>
  <c r="I429" i="13"/>
  <c r="I428" i="13"/>
  <c r="I427" i="13"/>
  <c r="I426" i="13"/>
  <c r="I425" i="13"/>
  <c r="I424" i="13"/>
  <c r="I423" i="13"/>
  <c r="I422" i="13"/>
  <c r="I421" i="13"/>
  <c r="I420" i="13"/>
  <c r="I419" i="13"/>
  <c r="I418" i="13"/>
  <c r="I417" i="13"/>
  <c r="I416" i="13"/>
  <c r="I415" i="13"/>
  <c r="I414" i="13"/>
  <c r="I413" i="13"/>
  <c r="I412" i="13"/>
  <c r="I411" i="13"/>
  <c r="I410" i="13"/>
  <c r="I409" i="13"/>
  <c r="I408" i="13"/>
  <c r="I407" i="13"/>
  <c r="I406" i="13"/>
  <c r="I405" i="13"/>
  <c r="I404" i="13"/>
  <c r="I403" i="13"/>
  <c r="I402" i="13"/>
  <c r="I401" i="13"/>
  <c r="I400" i="13"/>
  <c r="I399" i="13"/>
  <c r="I398" i="13"/>
  <c r="I397" i="13"/>
  <c r="I396" i="13"/>
  <c r="I395" i="13"/>
  <c r="I394" i="13"/>
  <c r="I393" i="13"/>
  <c r="I392" i="13"/>
  <c r="I391" i="13"/>
  <c r="I390" i="13"/>
  <c r="I389" i="13"/>
  <c r="I388" i="13"/>
  <c r="I387" i="13"/>
  <c r="I386" i="13"/>
  <c r="I385" i="13"/>
  <c r="I384" i="13"/>
  <c r="I383" i="13"/>
  <c r="I382" i="13"/>
  <c r="I381" i="13"/>
  <c r="I380" i="13"/>
  <c r="I379" i="13"/>
  <c r="I378" i="13"/>
  <c r="I377" i="13"/>
  <c r="I376" i="13"/>
  <c r="I375" i="13"/>
  <c r="I374" i="13"/>
  <c r="I373" i="13"/>
  <c r="I372" i="13"/>
  <c r="I371" i="13"/>
  <c r="I370" i="13"/>
  <c r="I369" i="13"/>
  <c r="I368" i="13"/>
  <c r="I367" i="13"/>
  <c r="I366" i="13"/>
  <c r="I365" i="13"/>
  <c r="I364" i="13"/>
  <c r="I363" i="13"/>
  <c r="I362" i="13"/>
  <c r="I361" i="13"/>
  <c r="I360" i="13"/>
  <c r="I359" i="13"/>
  <c r="I358" i="13"/>
  <c r="I357" i="13"/>
  <c r="I356" i="13"/>
  <c r="I355" i="13"/>
  <c r="I354" i="13"/>
  <c r="I353" i="13"/>
  <c r="I352" i="13"/>
  <c r="I351" i="13"/>
  <c r="I350" i="13"/>
  <c r="I349" i="13"/>
  <c r="I348" i="13"/>
  <c r="I347" i="13"/>
  <c r="I346" i="13"/>
  <c r="I345" i="13"/>
  <c r="I344" i="13"/>
  <c r="I343" i="13"/>
  <c r="I342" i="13"/>
  <c r="I341" i="13"/>
  <c r="I340" i="13"/>
  <c r="I339" i="13"/>
  <c r="I338" i="13"/>
  <c r="I337" i="13"/>
  <c r="I336" i="13"/>
  <c r="I335" i="13"/>
  <c r="I334" i="13"/>
  <c r="I333" i="13"/>
  <c r="I332" i="13"/>
  <c r="I331" i="13"/>
  <c r="I330" i="13"/>
  <c r="I329" i="13"/>
  <c r="I328"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G494" i="13"/>
  <c r="G493" i="13"/>
  <c r="G492" i="13"/>
  <c r="G491" i="13"/>
  <c r="G490" i="13"/>
  <c r="G489" i="13"/>
  <c r="G488" i="13"/>
  <c r="G487" i="13"/>
  <c r="G486" i="13"/>
  <c r="G485" i="13"/>
  <c r="G484" i="13"/>
  <c r="G483" i="13"/>
  <c r="G482" i="13"/>
  <c r="G481" i="13"/>
  <c r="G480" i="13"/>
  <c r="G479" i="13"/>
  <c r="G478" i="13"/>
  <c r="G477" i="13"/>
  <c r="G476" i="13"/>
  <c r="G475" i="13"/>
  <c r="G474" i="13"/>
  <c r="G473" i="13"/>
  <c r="G472" i="13"/>
  <c r="G471" i="13"/>
  <c r="G470" i="13"/>
  <c r="G469" i="13"/>
  <c r="G468" i="13"/>
  <c r="G467" i="13"/>
  <c r="G466" i="13"/>
  <c r="G465" i="13"/>
  <c r="G464" i="13"/>
  <c r="G463" i="13"/>
  <c r="G462" i="13"/>
  <c r="G461" i="13"/>
  <c r="G460" i="13"/>
  <c r="G459" i="13"/>
  <c r="G458" i="13"/>
  <c r="G457" i="13"/>
  <c r="G456" i="13"/>
  <c r="G455" i="13"/>
  <c r="G454" i="13"/>
  <c r="G453" i="13"/>
  <c r="G452" i="13"/>
  <c r="G451" i="13"/>
  <c r="G450" i="13"/>
  <c r="G449" i="13"/>
  <c r="G448" i="13"/>
  <c r="G447" i="13"/>
  <c r="G446" i="13"/>
  <c r="G445" i="13"/>
  <c r="G444" i="13"/>
  <c r="G443" i="13"/>
  <c r="G442" i="13"/>
  <c r="G441" i="13"/>
  <c r="G440" i="13"/>
  <c r="G439" i="13"/>
  <c r="G438" i="13"/>
  <c r="G437" i="13"/>
  <c r="G436" i="13"/>
  <c r="G435" i="13"/>
  <c r="G434" i="13"/>
  <c r="G433" i="13"/>
  <c r="G432" i="13"/>
  <c r="G431" i="13"/>
  <c r="G430" i="13"/>
  <c r="G429" i="13"/>
  <c r="G428" i="13"/>
  <c r="G427" i="13"/>
  <c r="G426" i="13"/>
  <c r="G425" i="13"/>
  <c r="G424" i="13"/>
  <c r="G423" i="13"/>
  <c r="G422" i="13"/>
  <c r="G421" i="13"/>
  <c r="G420" i="13"/>
  <c r="G419" i="13"/>
  <c r="G418" i="13"/>
  <c r="G417" i="13"/>
  <c r="G416" i="13"/>
  <c r="G415" i="13"/>
  <c r="G414" i="13"/>
  <c r="G413" i="13"/>
  <c r="G412" i="13"/>
  <c r="G411" i="13"/>
  <c r="G410" i="13"/>
  <c r="G409" i="13"/>
  <c r="G408" i="13"/>
  <c r="G407" i="13"/>
  <c r="G406" i="13"/>
  <c r="G405" i="13"/>
  <c r="G404" i="13"/>
  <c r="G403" i="13"/>
  <c r="G402" i="13"/>
  <c r="G401" i="13"/>
  <c r="G400" i="13"/>
  <c r="G399" i="13"/>
  <c r="G398" i="13"/>
  <c r="G397" i="13"/>
  <c r="G396" i="13"/>
  <c r="G395" i="13"/>
  <c r="G394" i="13"/>
  <c r="G393" i="13"/>
  <c r="G392" i="13"/>
  <c r="G391" i="13"/>
  <c r="G390" i="13"/>
  <c r="G389" i="13"/>
  <c r="G388" i="13"/>
  <c r="G387" i="13"/>
  <c r="G386" i="13"/>
  <c r="G385" i="13"/>
  <c r="G384" i="13"/>
  <c r="G383" i="13"/>
  <c r="G382" i="13"/>
  <c r="G381" i="13"/>
  <c r="G380" i="13"/>
  <c r="G379" i="13"/>
  <c r="G378" i="13"/>
  <c r="G377" i="13"/>
  <c r="G376" i="13"/>
  <c r="G375" i="13"/>
  <c r="G374" i="13"/>
  <c r="G373" i="13"/>
  <c r="G372" i="13"/>
  <c r="G371" i="13"/>
  <c r="G370" i="13"/>
  <c r="G369" i="13"/>
  <c r="G368" i="13"/>
  <c r="G367" i="13"/>
  <c r="G366" i="13"/>
  <c r="G365" i="13"/>
  <c r="G364" i="13"/>
  <c r="G363" i="13"/>
  <c r="G362" i="13"/>
  <c r="G361" i="13"/>
  <c r="G360" i="13"/>
  <c r="G359" i="13"/>
  <c r="G358" i="13"/>
  <c r="G357" i="13"/>
  <c r="G356" i="13"/>
  <c r="G355" i="13"/>
  <c r="G354" i="13"/>
  <c r="G353" i="13"/>
  <c r="G352" i="13"/>
  <c r="G351" i="13"/>
  <c r="G350" i="13"/>
  <c r="G349" i="13"/>
  <c r="G348" i="13"/>
  <c r="G347" i="13"/>
  <c r="G346" i="13"/>
  <c r="G345" i="13"/>
  <c r="G344" i="13"/>
  <c r="G343" i="13"/>
  <c r="G342" i="13"/>
  <c r="G341" i="13"/>
  <c r="G340" i="13"/>
  <c r="G339" i="13"/>
  <c r="G338" i="13"/>
  <c r="G337" i="13"/>
  <c r="G336" i="13"/>
  <c r="G335" i="13"/>
  <c r="G334" i="13"/>
  <c r="G333" i="13"/>
  <c r="G332" i="13"/>
  <c r="G331" i="13"/>
  <c r="G330" i="13"/>
  <c r="G329" i="13"/>
  <c r="G328" i="13"/>
  <c r="G327" i="13"/>
  <c r="G326" i="13"/>
  <c r="G325" i="13"/>
  <c r="G324" i="13"/>
  <c r="G323" i="13"/>
  <c r="G322" i="13"/>
  <c r="G321" i="13"/>
  <c r="G320" i="13"/>
  <c r="G319" i="13"/>
  <c r="G318" i="13"/>
  <c r="G317" i="13"/>
  <c r="G316" i="13"/>
  <c r="G315" i="13"/>
  <c r="G314" i="13"/>
  <c r="G313" i="13"/>
  <c r="G312" i="13"/>
  <c r="G311" i="13"/>
  <c r="G310" i="13"/>
  <c r="G309" i="13"/>
  <c r="G308" i="13"/>
  <c r="G307" i="13"/>
  <c r="G306" i="13"/>
  <c r="G305" i="13"/>
  <c r="G304" i="13"/>
  <c r="G303" i="13"/>
  <c r="G302" i="13"/>
  <c r="G301" i="13"/>
  <c r="G300" i="13"/>
  <c r="G299" i="13"/>
  <c r="G298" i="13"/>
  <c r="G297" i="13"/>
  <c r="G296" i="13"/>
  <c r="G295" i="13"/>
  <c r="G294" i="13"/>
  <c r="G293" i="13"/>
  <c r="G292" i="13"/>
  <c r="G291" i="13"/>
  <c r="G290" i="13"/>
  <c r="G289" i="13"/>
  <c r="G288" i="13"/>
  <c r="G287" i="13"/>
  <c r="G286" i="13"/>
  <c r="G285" i="13"/>
  <c r="G284" i="13"/>
  <c r="G283" i="13"/>
  <c r="G282" i="13"/>
  <c r="G281" i="13"/>
  <c r="G280" i="13"/>
  <c r="G279" i="13"/>
  <c r="G278" i="13"/>
  <c r="G277" i="13"/>
  <c r="G276" i="13"/>
  <c r="G275" i="13"/>
  <c r="G274" i="13"/>
  <c r="G273" i="13"/>
  <c r="G272" i="13"/>
  <c r="G271" i="13"/>
  <c r="G270" i="13"/>
  <c r="G269" i="13"/>
  <c r="G268" i="13"/>
  <c r="G267" i="13"/>
  <c r="G266" i="13"/>
  <c r="G265" i="13"/>
  <c r="G264" i="13"/>
  <c r="G263" i="13"/>
  <c r="G262" i="13"/>
  <c r="G261" i="13"/>
  <c r="G260" i="13"/>
  <c r="G259"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34" i="13"/>
  <c r="G233" i="13"/>
  <c r="G232" i="13"/>
  <c r="G231" i="13"/>
  <c r="G230" i="13"/>
  <c r="G229" i="13"/>
  <c r="G228" i="13"/>
  <c r="G227" i="13"/>
  <c r="G226" i="13"/>
  <c r="G225" i="13"/>
  <c r="G224" i="13"/>
  <c r="G223" i="13"/>
  <c r="G222" i="13"/>
  <c r="G221" i="13"/>
  <c r="G220" i="13"/>
  <c r="G219" i="13"/>
  <c r="G218" i="13"/>
  <c r="G217" i="13"/>
  <c r="G216" i="13"/>
  <c r="G215" i="13"/>
  <c r="G214" i="13"/>
  <c r="G213"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9" i="13"/>
  <c r="G178" i="13"/>
  <c r="G177" i="13"/>
  <c r="G176" i="13"/>
  <c r="G175" i="13"/>
  <c r="G174" i="13"/>
  <c r="G173" i="13"/>
  <c r="G172" i="13"/>
  <c r="G171" i="13"/>
  <c r="G170" i="13"/>
  <c r="G169" i="13"/>
  <c r="G168" i="13"/>
  <c r="G167" i="13"/>
  <c r="G166" i="13"/>
  <c r="G165" i="13"/>
  <c r="G164" i="13"/>
  <c r="G163" i="13"/>
  <c r="G162" i="13"/>
  <c r="G161" i="13"/>
  <c r="G160" i="13"/>
  <c r="G159" i="13"/>
  <c r="G158" i="13"/>
  <c r="G157" i="13"/>
  <c r="G156" i="13"/>
  <c r="G155"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130" i="13"/>
  <c r="G129" i="13"/>
  <c r="G128"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1"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18" i="13"/>
</calcChain>
</file>

<file path=xl/comments1.xml><?xml version="1.0" encoding="utf-8"?>
<comments xmlns="http://schemas.openxmlformats.org/spreadsheetml/2006/main">
  <authors>
    <author>MyOECD</author>
  </authors>
  <commentList>
    <comment ref="M63" authorId="0" shapeId="0">
      <text>
        <r>
          <rPr>
            <sz val="9"/>
            <color indexed="81"/>
            <rFont val="Tahoma"/>
            <family val="2"/>
          </rPr>
          <t xml:space="preserve">B: Break </t>
        </r>
      </text>
    </comment>
  </commentList>
</comments>
</file>

<file path=xl/comments2.xml><?xml version="1.0" encoding="utf-8"?>
<comments xmlns="http://schemas.openxmlformats.org/spreadsheetml/2006/main">
  <authors>
    <author>MyOECD</author>
  </authors>
  <commentList>
    <comment ref="P476" authorId="0" shapeId="0">
      <text>
        <r>
          <rPr>
            <sz val="9"/>
            <color indexed="81"/>
            <rFont val="Tahoma"/>
            <family val="2"/>
          </rPr>
          <t xml:space="preserve">B: Break </t>
        </r>
      </text>
    </comment>
  </commentList>
</comments>
</file>

<file path=xl/comments3.xml><?xml version="1.0" encoding="utf-8"?>
<comments xmlns="http://schemas.openxmlformats.org/spreadsheetml/2006/main">
  <authors>
    <author>MyOECD</author>
  </authors>
  <commentList>
    <comment ref="N71" authorId="0" shapeId="0">
      <text>
        <r>
          <rPr>
            <sz val="9"/>
            <color indexed="81"/>
            <rFont val="Tahoma"/>
            <family val="2"/>
          </rPr>
          <t xml:space="preserve">M: Missing value; data cannot exist </t>
        </r>
      </text>
    </comment>
    <comment ref="E103" authorId="0" shapeId="0">
      <text>
        <r>
          <rPr>
            <sz val="9"/>
            <color indexed="81"/>
            <rFont val="Tahoma"/>
            <family val="2"/>
          </rPr>
          <t xml:space="preserve">B: Break </t>
        </r>
      </text>
    </comment>
    <comment ref="H158" authorId="0" shapeId="0">
      <text>
        <r>
          <rPr>
            <sz val="9"/>
            <color indexed="81"/>
            <rFont val="Tahoma"/>
            <family val="2"/>
          </rPr>
          <t xml:space="preserve">B: Break </t>
        </r>
      </text>
    </comment>
    <comment ref="Q242" authorId="0" shapeId="0">
      <text>
        <r>
          <rPr>
            <sz val="9"/>
            <color indexed="81"/>
            <rFont val="Tahoma"/>
            <family val="2"/>
          </rPr>
          <t xml:space="preserve">B: Break </t>
        </r>
      </text>
    </comment>
    <comment ref="S242" authorId="0" shapeId="0">
      <text>
        <r>
          <rPr>
            <sz val="9"/>
            <color indexed="81"/>
            <rFont val="Tahoma"/>
            <family val="2"/>
          </rPr>
          <t xml:space="preserve">B: Break </t>
        </r>
      </text>
    </comment>
    <comment ref="Q254" authorId="0" shapeId="0">
      <text>
        <r>
          <rPr>
            <sz val="9"/>
            <color indexed="81"/>
            <rFont val="Tahoma"/>
            <family val="2"/>
          </rPr>
          <t xml:space="preserve">B: Break </t>
        </r>
      </text>
    </comment>
    <comment ref="R290" authorId="0" shapeId="0">
      <text>
        <r>
          <rPr>
            <sz val="9"/>
            <color indexed="81"/>
            <rFont val="Tahoma"/>
            <family val="2"/>
          </rPr>
          <t xml:space="preserve">B: Break </t>
        </r>
      </text>
    </comment>
    <comment ref="L493" authorId="0" shapeId="0">
      <text>
        <r>
          <rPr>
            <sz val="9"/>
            <color indexed="81"/>
            <rFont val="Tahoma"/>
            <family val="2"/>
          </rPr>
          <t xml:space="preserve">B: Break </t>
        </r>
      </text>
    </comment>
  </commentList>
</comments>
</file>

<file path=xl/sharedStrings.xml><?xml version="1.0" encoding="utf-8"?>
<sst xmlns="http://schemas.openxmlformats.org/spreadsheetml/2006/main" count="7915" uniqueCount="103">
  <si>
    <t>Australia</t>
  </si>
  <si>
    <t>Austria</t>
  </si>
  <si>
    <t>Belgium</t>
  </si>
  <si>
    <t>Canada</t>
  </si>
  <si>
    <t>Denmark</t>
  </si>
  <si>
    <t>Finland</t>
  </si>
  <si>
    <t>France</t>
  </si>
  <si>
    <t>Germany</t>
  </si>
  <si>
    <t>Ireland</t>
  </si>
  <si>
    <t>Italy</t>
  </si>
  <si>
    <t>Japan</t>
  </si>
  <si>
    <t>Netherlands</t>
  </si>
  <si>
    <t>New Zealand</t>
  </si>
  <si>
    <t>Norway</t>
  </si>
  <si>
    <t>Spain</t>
  </si>
  <si>
    <t>Sweden</t>
  </si>
  <si>
    <t>Switzerland</t>
  </si>
  <si>
    <t>UK</t>
  </si>
  <si>
    <t>US</t>
  </si>
  <si>
    <t>OECD Standardised BCI (Business Confidence Index), Amplitude adjusted (Long term average=100), sa</t>
  </si>
  <si>
    <t>Composite Leading indicator, amplitude adjusted - Ratio / Level</t>
  </si>
  <si>
    <t>OECD Standardised CCI (Consumer Confidence Indicator), Amplitude adjusted (Long term average=100), sa</t>
  </si>
  <si>
    <t>..</t>
  </si>
  <si>
    <t>Business Tendency and Consumer Opinion Surveys - Confidence Indicator - National Indicators</t>
  </si>
  <si>
    <t>Harmonised unemployment rate: all persons, s.a. - Level / Ratio</t>
  </si>
  <si>
    <t>Index</t>
  </si>
  <si>
    <t>The full list of component series used in the calculation of each country's CLI is available on the OECD website at: http://www.oecd.org/std/leading-indicators/oecdcompositeleadingindicatorsreferenceturningpointsandcomponentseries.htm. </t>
  </si>
  <si>
    <t>GDP normalised - monthly - Index</t>
  </si>
  <si>
    <t>Description</t>
  </si>
  <si>
    <t>CLI: 12-month rate of change of the trend restored CLI - monthly - percentage</t>
  </si>
  <si>
    <t>Industrial Production - Growth previous Period - monthly</t>
  </si>
  <si>
    <t>%Change</t>
  </si>
  <si>
    <t>CLI Trend Restored - monthly Index &amp; % Change</t>
  </si>
  <si>
    <r>
      <t xml:space="preserve">The trend restored CLI is the product of the trend of the reference series and the amplitude adjusted CLI. This form of the CLI facilitates </t>
    </r>
    <r>
      <rPr>
        <b/>
        <sz val="10"/>
        <rFont val="Arial"/>
        <family val="2"/>
      </rPr>
      <t xml:space="preserve">analyses of classic business cycles. </t>
    </r>
    <r>
      <rPr>
        <sz val="10"/>
        <rFont val="Arial"/>
        <family val="2"/>
      </rPr>
      <t>The trend restoration alters the position of peaks and troughs: in g</t>
    </r>
    <r>
      <rPr>
        <b/>
        <sz val="10"/>
        <rFont val="Arial"/>
        <family val="2"/>
      </rPr>
      <t>eneral peaks occur later and troughs occur earlier in the trend restored series than in the amplitude adjusted series.</t>
    </r>
    <r>
      <rPr>
        <sz val="10"/>
        <rFont val="Arial"/>
        <family val="2"/>
      </rPr>
      <t xml:space="preserve"> 
The formula for calculating the trend restored CLI is:
CLITRt=(CLIAAt*RefSeriesTDt)/100
where CLITRt is the trend restored CLI, CLIAAt the amplitude adjusted CLI and RefSeriesTDt is the trend of the reference series.
Besides the levels of the series, we also present/calculate the 12 months rate of change of the trend restored CLI ; fluctuations of these series are comparable with the growth rate of the reference series and turning points of the real GDP.</t>
    </r>
  </si>
  <si>
    <t xml:space="preserve">CLIs are calculated for 33 OECD countries (Iceland is not included), 6 non-member economies and 8 zone aggregates. A country CLI comprises a set of component series selected from a wide range of key short-term economic indicators. 
CLIs, reference series data (see below) and standardised business and consumer confidence indicators are presented in various forms. </t>
  </si>
  <si>
    <r>
      <t>The composite leading indicator is a</t>
    </r>
    <r>
      <rPr>
        <b/>
        <sz val="10"/>
        <color rgb="FF495D8E"/>
        <rFont val="Arial"/>
        <family val="2"/>
      </rPr>
      <t xml:space="preserve"> times series, formed by aggregating a variety of component indicators</t>
    </r>
    <r>
      <rPr>
        <sz val="10"/>
        <color rgb="FF495D8E"/>
        <rFont val="Arial"/>
        <family val="2"/>
      </rPr>
      <t xml:space="preserve"> which show a reasonably consistent relationship with a reference series (e.g. industrial production IIP up to March 2012 and since then the reference series is GDP) at turning points. The OECD CLI is designed to provide qualitative information on short-term economic movements, especially at the turning points, rather than quantitative measures. Therefore, the main message of CLI movements over time is the increase or decrease, rather than the amplitude of the changes. The OECD’s headline indicator is the amplitude adjusted CLI. In practice, t</t>
    </r>
    <r>
      <rPr>
        <b/>
        <sz val="10"/>
        <color rgb="FF495D8E"/>
        <rFont val="Arial"/>
        <family val="2"/>
      </rPr>
      <t>urning points in the de-trended reference series have been found about 4 to 8 months (on average) after the signals of turning points had been detected in the headline CLI. </t>
    </r>
  </si>
  <si>
    <t>See additinal Document for more information</t>
  </si>
  <si>
    <r>
      <t>The series are normalised by subtracting their mean and then dividing the difference by their standard deviation. After normalisation, they are</t>
    </r>
    <r>
      <rPr>
        <b/>
        <sz val="10"/>
        <rFont val="Arial"/>
        <family val="2"/>
      </rPr>
      <t xml:space="preserve"> amplitude-adjusted to the de-trended indices of GDP, used as proxy measures of the business cycle, and finally centred around 100.</t>
    </r>
    <r>
      <rPr>
        <sz val="10"/>
        <rFont val="Arial"/>
        <family val="2"/>
      </rPr>
      <t xml:space="preserve">
The BCI are calculated as annually chain-linked Laspeyres indices using as weights annual GDP at current prices adjusted for PPPs. More information on this calculation can be found in the OECD Composite Leading Indicator zone aggregation documentation; for weights, please click here. BCI zones are calculated if the overall weight of the available components is greater than 70%.</t>
    </r>
  </si>
  <si>
    <r>
      <t xml:space="preserve">The standardised BCIs represent </t>
    </r>
    <r>
      <rPr>
        <b/>
        <sz val="10"/>
        <rFont val="Arial"/>
        <family val="2"/>
      </rPr>
      <t>only the manufacturing sector.</t>
    </r>
    <r>
      <rPr>
        <sz val="10"/>
        <rFont val="Arial"/>
        <family val="2"/>
      </rPr>
      <t xml:space="preserve"> Other sectors (construction, retail trade and other services) were not included since data availability is scarce among Non European Union OECD member countries and in the Big 6 OECD Non-member Economies. In order of preference the following types of business survey data have been used to calculate the standardised indicators by country: the harmonized industrial confidence indicator, business confidence indicators (either using the national definition or by computing it internally) or business situation.</t>
    </r>
  </si>
  <si>
    <t>The series are normalised by subtracting their mean and then dividing the difference by their standard deviation. After normalisation, they are amplitude-adjusted to the de-trended indices of GDP, used as proxy measures of the business cycle, and finally centred around 100.
The CCI zones are calculated as annually chain-linked Laspeyres indices using as weights annual GDP at current prices adjusted for PPPs. More information on this calculation can be found in the OECD Composite Leading Indicator zone aggregation documentation; for weights, please click here. CCI zones are calculated with a 60% threshold of weight availability.</t>
  </si>
  <si>
    <r>
      <t xml:space="preserve">CCIs are calculated using the </t>
    </r>
    <r>
      <rPr>
        <b/>
        <sz val="10"/>
        <rFont val="Arial"/>
        <family val="2"/>
      </rPr>
      <t>national consumer confidence indicator covering all OECD member countries except for Norway</t>
    </r>
    <r>
      <rPr>
        <sz val="10"/>
        <rFont val="Arial"/>
        <family val="2"/>
      </rPr>
      <t xml:space="preserve"> and four of the Big 6 OECD Non-member Economies (Brazil, China, Indonesia and South Africa).</t>
    </r>
  </si>
  <si>
    <t>Normalised GDP Index - Maybe normalised to population etc.</t>
  </si>
  <si>
    <t>GDP quarterly growth - self calculated from Real GDP data - CPCARSA: Millions of US dollars, current prices, current PPPs, annual levels, seasonally adjusted</t>
  </si>
  <si>
    <t>Only minor differences to other GDP Growth</t>
  </si>
  <si>
    <t>http://seekingalpha.com/article/189448-normalized-gdp-the-real-story-of-growth</t>
  </si>
  <si>
    <t>For OECD Business Cylce Clock</t>
  </si>
  <si>
    <t>6-Month Rate of Change</t>
  </si>
  <si>
    <t>Rate of Change</t>
  </si>
  <si>
    <t xml:space="preserve">annualized semi-annual rate of change </t>
  </si>
  <si>
    <t>Vergleich OECD Business Cycle Clock Numbers</t>
  </si>
  <si>
    <t>Economic State</t>
  </si>
  <si>
    <t>Expansion</t>
  </si>
  <si>
    <t>Downturn</t>
  </si>
  <si>
    <t>Slowdown</t>
  </si>
  <si>
    <t>Recovery</t>
  </si>
  <si>
    <t>USA</t>
  </si>
  <si>
    <t>Just for Test</t>
  </si>
  <si>
    <t>Calculated Quarterly Return</t>
  </si>
  <si>
    <t>Quarterly Return for Test to compare with quarterly GDP Growth Rate</t>
  </si>
  <si>
    <t>GDP Ratio to Trend - monthly - Index - Used for Business Clock - Use growth rate for regression</t>
  </si>
  <si>
    <t>Exports in Goods - Growth vs. Previous month - monthly data</t>
  </si>
  <si>
    <t>Imports in Goods - Growth vs. Previous month - monthly data</t>
  </si>
  <si>
    <t>Remark: Industrial Production monthly data of Australia, New Zealand, Switzerland is set up of quarterly data divided by 3 for 1974 - 1992, and 2013-2014, The data in between is from Nilufer's dataset</t>
  </si>
  <si>
    <t xml:space="preserve"> </t>
  </si>
  <si>
    <t/>
  </si>
  <si>
    <t>Growth</t>
  </si>
  <si>
    <t>Thousands of persons, ratios in percentage, and growth rates (all raw and seasonally adjusted).
This new dataset builds on infra-annual labour market statistics currently published by the OECD. 
The new measures, with their relationships are:
• Working age population = Active population + Inactive population 
• Active population = Employed population + Unemployed population 
Data are now available by age group:
• 15+ (working age population aged 15 years and over) 
• 15-24 (youth) 
• 25-54 (prime-aged workers) 
• 55-64 (older workers) 
• 15-64 (working age population aged 15 to 64 years) 
• 15-74 (persons aged 15 to 74, where available) 
All these breakdowns are available for women, men and total; raw and seasonally adjusted.
For Iceland, Spain, the United Kingdom and the United States, the lower age limit is 16 years old.</t>
  </si>
  <si>
    <t>The Short-Term Labour Market Statistics dataset contains predominantly quarterly labour statistics, and associated statistical methodological information, for the 34 OECD member countries and selected other economies. The Short-Term Labour Market Statistics dataset covers countries that compile labour statistics from sample household surveys on a monthly or quarterly basis. It is widely accepted that household surveys are the best source for labour market key statistics. In such surveys, information is collected from people living in households through a representative sample and the surveys are based on standard methodology and procedures used internationally. The subjects available cover: working age population by age; active and inactive labour force by age; employment by economic activity, by working time and by status; and, unemployment (including monthly harmonised unemployment) by age and by duration. Data is expressed in levels (thousands of persons) or rates (e.g. employment rate) where applicable.</t>
  </si>
  <si>
    <t>Data Information:</t>
  </si>
  <si>
    <t>GDP Private final consumption expenditure; constant prices, s.a. / Growth on the same period of the previous year --&gt; Only quarterly data</t>
  </si>
  <si>
    <t>OECD Key Short-term Economic Indicators include</t>
  </si>
  <si>
    <t>Composite Leading Indicators</t>
  </si>
  <si>
    <t>Consumer Prices - Annual Inflation</t>
  </si>
  <si>
    <t>Current Account % of GDP</t>
  </si>
  <si>
    <t>Exports</t>
  </si>
  <si>
    <t>Imports</t>
  </si>
  <si>
    <t>Harmonised Unemployment Rate</t>
  </si>
  <si>
    <t>Industrial Production</t>
  </si>
  <si>
    <t>Long-term interest rates</t>
  </si>
  <si>
    <t>Private consumption</t>
  </si>
  <si>
    <t>Consumer prices (Inflation) - Growth Previous Period</t>
  </si>
  <si>
    <t>The headline CPI measure is referred to as the "all items" level. That is, it covers all goods and services included for price measurement in the CPI.</t>
  </si>
  <si>
    <t>http://stats.oecd.org/glossary/detail.asp?id=4876</t>
  </si>
  <si>
    <t>Consumer Price Indices (CPIs) measure the average changes in the prices of consumer goods and services purchased by households. In most instances, CPIs are compiled in accordance with international statistical guidelines and recommendations. However, national practices may depart from these guidelines, and these departures may impact on international comparability between countries. Key methodological issues which can have an impact on the international comparability depending on the approach used by individual countries are:
Continue on this link: http://stats.oecd.org/index.aspx?queryid=21765#</t>
  </si>
  <si>
    <t>Notes:</t>
  </si>
  <si>
    <t>The Key Economic Indicators (KEI) database contains monthly and quarterly statistics (and associated statistical methodological information) for the 34 OECD member and for a selection of non-member countries on a wide variety of economic indicators, namely: quarterly national accounts, industrial production, composite leading indicators, business tendency and consumer opinion surveys, retail trade, consumer and producer prices, hourly earnings, employment/unemployment, interest rates, monetary aggregates, exchange rates, international trade and balance of payments.</t>
  </si>
  <si>
    <t>Indicators have been prepared by national statistical agencies primarily to meet the requirements of users within their own country. In most instances, the indicators are compiled in accordance with international statistical guidelines and recommendations. However, national practices may depart from these guidelines, and these departures may impact on comparability between countries. There is an on-going process of review and revision of the contents of the database in order to maximise the relevance of the database for short-term economic analysis.</t>
  </si>
  <si>
    <t>Information:</t>
  </si>
  <si>
    <t>Long Term Interst Rate - Level - monthly data</t>
  </si>
  <si>
    <t>OECD Monthly Economic Indicators include:</t>
  </si>
  <si>
    <t>Composite Leading Indicators:</t>
  </si>
  <si>
    <t>BCI</t>
  </si>
  <si>
    <t>CCI</t>
  </si>
  <si>
    <t>GDP Ratio / Normalised/ Trend / Original Seasonal adjusted</t>
  </si>
  <si>
    <t>CLI Normal / Trend / Amplitude</t>
  </si>
  <si>
    <t>Business Tendency and Consumer Optinion Surveys</t>
  </si>
  <si>
    <t>http://stats.oecd.org/</t>
  </si>
  <si>
    <t>% Change</t>
  </si>
  <si>
    <t>Year</t>
  </si>
  <si>
    <t>Important:</t>
  </si>
  <si>
    <t>Light Green Tabs: Economic Indicators that were selected to be used in the regression model.</t>
  </si>
  <si>
    <t>GDP - Expenditure Approach - GPSA: Growth rate compared to previous quarter, seasonally adjusted - Quarterly data used for all 3 months in the appropriate quarter</t>
  </si>
  <si>
    <t>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</si>
</sst>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0000000000000"/>
    <numFmt numFmtId="167" formatCode="0.00000"/>
  </numFmts>
  <fonts count="10" x14ac:knownFonts="1">
    <font>
      <sz val="10"/>
      <name val="Arial"/>
      <family val="2"/>
    </font>
    <font>
      <sz val="8"/>
      <name val="Arial"/>
      <family val="2"/>
    </font>
    <font>
      <b/>
      <sz val="10"/>
      <name val="Arial"/>
      <family val="2"/>
    </font>
    <font>
      <sz val="9"/>
      <color indexed="81"/>
      <name val="Tahoma"/>
      <family val="2"/>
    </font>
    <font>
      <sz val="10"/>
      <name val="Arial"/>
      <family val="2"/>
    </font>
    <font>
      <u/>
      <sz val="10"/>
      <color theme="10"/>
      <name val="Arial"/>
      <family val="2"/>
    </font>
    <font>
      <sz val="10"/>
      <color rgb="FF495D8E"/>
      <name val="Arial"/>
      <family val="2"/>
    </font>
    <font>
      <b/>
      <sz val="10"/>
      <color rgb="FF495D8E"/>
      <name val="Arial"/>
      <family val="2"/>
    </font>
    <font>
      <b/>
      <u/>
      <sz val="10"/>
      <name val="Arial"/>
      <family val="2"/>
    </font>
    <font>
      <b/>
      <sz val="9"/>
      <name val="Arial"/>
      <family val="2"/>
    </font>
  </fonts>
  <fills count="8">
    <fill>
      <patternFill patternType="none"/>
    </fill>
    <fill>
      <patternFill patternType="gray125"/>
    </fill>
    <fill>
      <patternFill patternType="solid">
        <fgColor rgb="FFF0F8FF"/>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bgColor indexed="64"/>
      </patternFill>
    </fill>
  </fills>
  <borders count="19">
    <border>
      <left/>
      <right/>
      <top/>
      <bottom/>
      <diagonal/>
    </border>
    <border>
      <left style="thin">
        <color rgb="FFC0C0C0"/>
      </left>
      <right style="thin">
        <color rgb="FFC0C0C0"/>
      </right>
      <top style="thin">
        <color rgb="FFC0C0C0"/>
      </top>
      <bottom style="thin">
        <color rgb="FFC0C0C0"/>
      </bottom>
      <diagonal/>
    </border>
    <border>
      <left/>
      <right/>
      <top/>
      <bottom style="thin">
        <color indexed="64"/>
      </bottom>
      <diagonal/>
    </border>
    <border>
      <left style="thin">
        <color rgb="FFC0C0C0"/>
      </left>
      <right style="thin">
        <color rgb="FFC0C0C0"/>
      </right>
      <top/>
      <bottom style="thin">
        <color rgb="FFC0C0C0"/>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C0C0"/>
      </right>
      <top style="thin">
        <color rgb="FFC0C0C0"/>
      </top>
      <bottom style="thin">
        <color rgb="FFC0C0C0"/>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rgb="FFC0C0C0"/>
      </bottom>
      <diagonal/>
    </border>
    <border>
      <left style="thin">
        <color indexed="64"/>
      </left>
      <right style="thin">
        <color indexed="64"/>
      </right>
      <top/>
      <bottom style="thin">
        <color rgb="FFC0C0C0"/>
      </bottom>
      <diagonal/>
    </border>
  </borders>
  <cellStyleXfs count="3">
    <xf numFmtId="0" fontId="0" fillId="0" borderId="0"/>
    <xf numFmtId="9" fontId="4" fillId="0" borderId="0" applyFont="0" applyFill="0" applyBorder="0" applyAlignment="0" applyProtection="0"/>
    <xf numFmtId="0" fontId="5" fillId="0" borderId="0" applyNumberFormat="0" applyFill="0" applyBorder="0" applyAlignment="0" applyProtection="0"/>
  </cellStyleXfs>
  <cellXfs count="100">
    <xf numFmtId="0" fontId="0" fillId="0" borderId="0" xfId="0"/>
    <xf numFmtId="0" fontId="1" fillId="0" borderId="1" xfId="0" applyNumberFormat="1" applyFont="1" applyBorder="1" applyAlignment="1">
      <alignment horizontal="right"/>
    </xf>
    <xf numFmtId="0" fontId="1" fillId="2" borderId="1" xfId="0" applyNumberFormat="1" applyFont="1" applyFill="1" applyBorder="1" applyAlignment="1">
      <alignment horizontal="right"/>
    </xf>
    <xf numFmtId="0" fontId="2" fillId="0" borderId="0" xfId="0" applyFont="1"/>
    <xf numFmtId="0" fontId="0" fillId="3" borderId="0" xfId="0" applyFill="1"/>
    <xf numFmtId="0" fontId="1" fillId="3" borderId="1" xfId="0" applyNumberFormat="1" applyFont="1" applyFill="1" applyBorder="1" applyAlignment="1">
      <alignment horizontal="right"/>
    </xf>
    <xf numFmtId="0" fontId="0" fillId="0" borderId="0" xfId="0" applyFill="1"/>
    <xf numFmtId="0" fontId="1" fillId="0" borderId="1" xfId="0" applyNumberFormat="1" applyFont="1" applyFill="1" applyBorder="1" applyAlignment="1">
      <alignment horizontal="right"/>
    </xf>
    <xf numFmtId="0" fontId="2" fillId="0" borderId="2" xfId="0" applyFont="1" applyBorder="1"/>
    <xf numFmtId="0" fontId="5" fillId="0" borderId="0" xfId="2"/>
    <xf numFmtId="0" fontId="0" fillId="0" borderId="0" xfId="0" applyAlignment="1">
      <alignment horizontal="center"/>
    </xf>
    <xf numFmtId="0" fontId="8" fillId="0" borderId="0" xfId="0" applyFont="1"/>
    <xf numFmtId="0" fontId="2" fillId="0" borderId="0" xfId="0" applyFont="1" applyAlignment="1">
      <alignment vertical="center"/>
    </xf>
    <xf numFmtId="0" fontId="1" fillId="3" borderId="3" xfId="0" applyNumberFormat="1" applyFont="1" applyFill="1" applyBorder="1" applyAlignment="1">
      <alignment horizontal="right"/>
    </xf>
    <xf numFmtId="0" fontId="2" fillId="0" borderId="2" xfId="0" applyFont="1" applyBorder="1" applyAlignment="1">
      <alignment horizontal="center" vertical="center"/>
    </xf>
    <xf numFmtId="2" fontId="1" fillId="0" borderId="1" xfId="1" applyNumberFormat="1" applyFont="1" applyBorder="1" applyAlignment="1">
      <alignment horizontal="right"/>
    </xf>
    <xf numFmtId="2" fontId="0" fillId="0" borderId="0" xfId="0" applyNumberFormat="1"/>
    <xf numFmtId="0" fontId="2" fillId="4" borderId="0" xfId="0" applyFont="1" applyFill="1"/>
    <xf numFmtId="0" fontId="0" fillId="4" borderId="0" xfId="0" applyFill="1"/>
    <xf numFmtId="0" fontId="2" fillId="0" borderId="0" xfId="0" applyFont="1" applyFill="1" applyAlignment="1">
      <alignment vertical="center"/>
    </xf>
    <xf numFmtId="0" fontId="6" fillId="0" borderId="0" xfId="0" applyFont="1" applyAlignment="1">
      <alignment horizontal="center" wrapText="1"/>
    </xf>
    <xf numFmtId="0" fontId="0" fillId="0" borderId="0" xfId="0" applyFont="1" applyAlignment="1">
      <alignment horizontal="center"/>
    </xf>
    <xf numFmtId="0" fontId="0" fillId="0" borderId="0" xfId="0" applyBorder="1"/>
    <xf numFmtId="0" fontId="2" fillId="0" borderId="0" xfId="0" applyFont="1" applyBorder="1"/>
    <xf numFmtId="0" fontId="1" fillId="2" borderId="0" xfId="0" applyNumberFormat="1" applyFont="1" applyFill="1" applyBorder="1" applyAlignment="1">
      <alignment horizontal="right"/>
    </xf>
    <xf numFmtId="164" fontId="1" fillId="0" borderId="1" xfId="0" applyNumberFormat="1" applyFont="1" applyBorder="1" applyAlignment="1">
      <alignment horizontal="right"/>
    </xf>
    <xf numFmtId="0" fontId="1" fillId="0" borderId="0" xfId="0" applyNumberFormat="1" applyFont="1" applyBorder="1" applyAlignment="1">
      <alignment horizontal="right"/>
    </xf>
    <xf numFmtId="0" fontId="0" fillId="5" borderId="0" xfId="0" applyFill="1"/>
    <xf numFmtId="0" fontId="1" fillId="5" borderId="1" xfId="0" applyNumberFormat="1" applyFont="1" applyFill="1" applyBorder="1" applyAlignment="1">
      <alignment horizontal="right"/>
    </xf>
    <xf numFmtId="164" fontId="1" fillId="0" borderId="1" xfId="0" applyNumberFormat="1" applyFont="1" applyFill="1" applyBorder="1" applyAlignment="1">
      <alignment horizontal="right"/>
    </xf>
    <xf numFmtId="164" fontId="0" fillId="0" borderId="0" xfId="0" applyNumberFormat="1"/>
    <xf numFmtId="0" fontId="2" fillId="5" borderId="2" xfId="0" applyFont="1" applyFill="1" applyBorder="1" applyAlignment="1">
      <alignment wrapText="1"/>
    </xf>
    <xf numFmtId="0" fontId="2" fillId="5"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2" fillId="0" borderId="5" xfId="0" applyFont="1" applyBorder="1" applyAlignment="1">
      <alignment wrapText="1"/>
    </xf>
    <xf numFmtId="165" fontId="0" fillId="0" borderId="0" xfId="0" applyNumberFormat="1" applyBorder="1"/>
    <xf numFmtId="0" fontId="0" fillId="0" borderId="4" xfId="0" applyBorder="1"/>
    <xf numFmtId="0" fontId="0" fillId="0" borderId="0" xfId="0" applyFont="1" applyAlignment="1"/>
    <xf numFmtId="0" fontId="6" fillId="0" borderId="0" xfId="0" applyFont="1" applyAlignment="1">
      <alignment vertical="top" wrapText="1"/>
    </xf>
    <xf numFmtId="0" fontId="2" fillId="0" borderId="0" xfId="0" applyFont="1" applyBorder="1" applyAlignment="1">
      <alignment horizontal="center" vertical="center"/>
    </xf>
    <xf numFmtId="2" fontId="1" fillId="0" borderId="0" xfId="1" applyNumberFormat="1" applyFont="1" applyBorder="1" applyAlignment="1">
      <alignment horizontal="right"/>
    </xf>
    <xf numFmtId="164" fontId="1" fillId="5" borderId="1" xfId="0" applyNumberFormat="1" applyFont="1" applyFill="1" applyBorder="1" applyAlignment="1">
      <alignment horizontal="right"/>
    </xf>
    <xf numFmtId="0" fontId="0" fillId="5" borderId="0" xfId="0" applyFill="1" applyBorder="1"/>
    <xf numFmtId="165" fontId="0" fillId="5" borderId="0" xfId="0" applyNumberFormat="1" applyFill="1" applyBorder="1"/>
    <xf numFmtId="166" fontId="0" fillId="0" borderId="0" xfId="0" applyNumberFormat="1" applyBorder="1"/>
    <xf numFmtId="0" fontId="0" fillId="0" borderId="0" xfId="0" applyFill="1" applyBorder="1"/>
    <xf numFmtId="165" fontId="0" fillId="0" borderId="0" xfId="0" applyNumberFormat="1" applyFill="1" applyBorder="1"/>
    <xf numFmtId="166" fontId="2" fillId="0" borderId="0" xfId="0" applyNumberFormat="1" applyFont="1" applyBorder="1"/>
    <xf numFmtId="0" fontId="0" fillId="5" borderId="4" xfId="0" applyFill="1" applyBorder="1"/>
    <xf numFmtId="0" fontId="0" fillId="6" borderId="0" xfId="0" applyFill="1" applyBorder="1"/>
    <xf numFmtId="0" fontId="0" fillId="6" borderId="0" xfId="0" applyFill="1"/>
    <xf numFmtId="0" fontId="2" fillId="0" borderId="5" xfId="0" applyFont="1" applyBorder="1" applyAlignment="1">
      <alignment vertical="center" wrapText="1"/>
    </xf>
    <xf numFmtId="167" fontId="0" fillId="0" borderId="0" xfId="0" applyNumberFormat="1" applyFont="1" applyBorder="1"/>
    <xf numFmtId="167" fontId="1" fillId="0" borderId="3" xfId="0" applyNumberFormat="1" applyFont="1" applyBorder="1" applyAlignment="1">
      <alignment horizontal="right"/>
    </xf>
    <xf numFmtId="167" fontId="1" fillId="0" borderId="1" xfId="0" applyNumberFormat="1" applyFont="1" applyBorder="1" applyAlignment="1">
      <alignment horizontal="right"/>
    </xf>
    <xf numFmtId="0" fontId="0" fillId="0" borderId="0" xfId="0" applyFont="1"/>
    <xf numFmtId="0" fontId="2" fillId="0" borderId="0" xfId="0" applyFont="1" applyFill="1" applyBorder="1"/>
    <xf numFmtId="0" fontId="2" fillId="0" borderId="2" xfId="0" applyFont="1" applyFill="1" applyBorder="1"/>
    <xf numFmtId="0" fontId="0" fillId="0" borderId="0" xfId="0" applyAlignment="1">
      <alignment horizontal="center"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7" borderId="0" xfId="0" applyFill="1"/>
    <xf numFmtId="0" fontId="0" fillId="7" borderId="0" xfId="0" applyFill="1" applyBorder="1"/>
    <xf numFmtId="164" fontId="1" fillId="0" borderId="0" xfId="0" applyNumberFormat="1" applyFont="1" applyBorder="1" applyAlignment="1">
      <alignment horizontal="right"/>
    </xf>
    <xf numFmtId="167" fontId="1" fillId="0" borderId="0" xfId="0" applyNumberFormat="1" applyFont="1" applyBorder="1" applyAlignment="1">
      <alignment horizontal="right"/>
    </xf>
    <xf numFmtId="2" fontId="1" fillId="0" borderId="0" xfId="0" applyNumberFormat="1" applyFont="1" applyBorder="1" applyAlignment="1">
      <alignment horizontal="right"/>
    </xf>
    <xf numFmtId="0" fontId="2" fillId="0" borderId="0" xfId="0" applyFont="1" applyAlignment="1">
      <alignment horizontal="center" vertical="center" wrapText="1"/>
    </xf>
    <xf numFmtId="0" fontId="0" fillId="7" borderId="4" xfId="0" applyFill="1" applyBorder="1"/>
    <xf numFmtId="0" fontId="1" fillId="7" borderId="9" xfId="0" applyNumberFormat="1" applyFont="1" applyFill="1" applyBorder="1" applyAlignment="1">
      <alignment horizontal="right"/>
    </xf>
    <xf numFmtId="0" fontId="1" fillId="7" borderId="1" xfId="0" applyNumberFormat="1" applyFont="1" applyFill="1" applyBorder="1" applyAlignment="1">
      <alignment horizontal="right"/>
    </xf>
    <xf numFmtId="167" fontId="1" fillId="7" borderId="0" xfId="0" applyNumberFormat="1" applyFont="1" applyFill="1" applyBorder="1" applyAlignment="1">
      <alignment horizontal="right"/>
    </xf>
    <xf numFmtId="0" fontId="1" fillId="7" borderId="0" xfId="0" applyNumberFormat="1" applyFont="1" applyFill="1" applyBorder="1" applyAlignment="1">
      <alignment horizontal="right"/>
    </xf>
    <xf numFmtId="0" fontId="0" fillId="7" borderId="10" xfId="0" applyFill="1" applyBorder="1"/>
    <xf numFmtId="0" fontId="2" fillId="7" borderId="12" xfId="0" applyFont="1" applyFill="1" applyBorder="1" applyAlignment="1">
      <alignment horizontal="center" vertical="center"/>
    </xf>
    <xf numFmtId="0" fontId="1" fillId="7" borderId="13" xfId="0" applyNumberFormat="1" applyFont="1" applyFill="1" applyBorder="1" applyAlignment="1">
      <alignment horizontal="center" vertical="center"/>
    </xf>
    <xf numFmtId="0" fontId="1" fillId="7" borderId="14" xfId="0" applyNumberFormat="1" applyFont="1" applyFill="1" applyBorder="1" applyAlignment="1">
      <alignment horizontal="center" vertical="center"/>
    </xf>
    <xf numFmtId="0" fontId="1" fillId="7" borderId="15" xfId="0" applyNumberFormat="1" applyFont="1" applyFill="1" applyBorder="1" applyAlignment="1">
      <alignment horizontal="center" vertical="center"/>
    </xf>
    <xf numFmtId="0" fontId="1" fillId="7" borderId="16" xfId="0" applyNumberFormat="1" applyFont="1" applyFill="1" applyBorder="1" applyAlignment="1">
      <alignment horizontal="center" vertical="center"/>
    </xf>
    <xf numFmtId="0" fontId="1" fillId="7" borderId="17" xfId="0" applyNumberFormat="1" applyFont="1" applyFill="1" applyBorder="1" applyAlignment="1">
      <alignment horizontal="center" vertical="center"/>
    </xf>
    <xf numFmtId="0" fontId="1" fillId="7" borderId="18" xfId="0" applyNumberFormat="1" applyFont="1" applyFill="1" applyBorder="1" applyAlignment="1">
      <alignment horizontal="center" vertical="center"/>
    </xf>
    <xf numFmtId="0" fontId="2" fillId="7" borderId="11" xfId="0" applyFont="1" applyFill="1" applyBorder="1" applyAlignment="1">
      <alignment horizontal="center" vertical="center"/>
    </xf>
    <xf numFmtId="0" fontId="0" fillId="7" borderId="10" xfId="0"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5" borderId="0" xfId="0" applyFont="1" applyFill="1" applyAlignment="1">
      <alignment horizontal="center" vertical="center"/>
    </xf>
    <xf numFmtId="0" fontId="0" fillId="0" borderId="0" xfId="0" applyFont="1" applyAlignment="1">
      <alignment horizontal="left" vertical="top" wrapText="1"/>
    </xf>
    <xf numFmtId="0" fontId="6" fillId="0" borderId="0" xfId="0" applyFont="1" applyAlignment="1">
      <alignment horizontal="center" vertical="top" wrapText="1"/>
    </xf>
    <xf numFmtId="0" fontId="0" fillId="0" borderId="0" xfId="0" applyAlignment="1">
      <alignment horizontal="center" wrapText="1"/>
    </xf>
    <xf numFmtId="0" fontId="2" fillId="0" borderId="7" xfId="0" applyFont="1"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 fillId="7" borderId="4" xfId="0" applyFont="1" applyFill="1" applyBorder="1" applyAlignment="1">
      <alignment horizontal="center" vertical="center"/>
    </xf>
    <xf numFmtId="0" fontId="2" fillId="7" borderId="0" xfId="0" applyFont="1" applyFill="1" applyBorder="1"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xf>
    <xf numFmtId="0" fontId="2" fillId="0" borderId="0" xfId="0" applyFont="1" applyBorder="1" applyAlignment="1">
      <alignment vertical="center" wrapText="1"/>
    </xf>
    <xf numFmtId="0" fontId="2" fillId="7" borderId="0" xfId="0" applyFont="1" applyFill="1"/>
    <xf numFmtId="0" fontId="2" fillId="4" borderId="0" xfId="0" applyFont="1" applyFill="1" applyAlignment="1">
      <alignment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503</xdr:row>
      <xdr:rowOff>0</xdr:rowOff>
    </xdr:from>
    <xdr:to>
      <xdr:col>1</xdr:col>
      <xdr:colOff>304800</xdr:colOff>
      <xdr:row>503</xdr:row>
      <xdr:rowOff>304800</xdr:rowOff>
    </xdr:to>
    <xdr:sp macro="" textlink="">
      <xdr:nvSpPr>
        <xdr:cNvPr id="8193" name="AutoShape 1" descr="Click to collapse"/>
        <xdr:cNvSpPr>
          <a:spLocks noChangeAspect="1" noChangeArrowheads="1"/>
        </xdr:cNvSpPr>
      </xdr:nvSpPr>
      <xdr:spPr bwMode="auto">
        <a:xfrm>
          <a:off x="762000" y="8228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ecd.org/std/leading-indicators/oecdcompositeleadingindicatorsreferenceturningpointsandcomponentseries.ht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E13" sqref="E13"/>
    </sheetView>
  </sheetViews>
  <sheetFormatPr defaultColWidth="11.5546875" defaultRowHeight="13.2" x14ac:dyDescent="0.25"/>
  <sheetData>
    <row r="1" spans="1:1" x14ac:dyDescent="0.25">
      <c r="A1" s="11" t="s">
        <v>70</v>
      </c>
    </row>
    <row r="2" spans="1:1" x14ac:dyDescent="0.25">
      <c r="A2" t="s">
        <v>71</v>
      </c>
    </row>
    <row r="3" spans="1:1" x14ac:dyDescent="0.25">
      <c r="A3" t="s">
        <v>72</v>
      </c>
    </row>
    <row r="4" spans="1:1" x14ac:dyDescent="0.25">
      <c r="A4" t="s">
        <v>73</v>
      </c>
    </row>
    <row r="5" spans="1:1" x14ac:dyDescent="0.25">
      <c r="A5" t="s">
        <v>74</v>
      </c>
    </row>
    <row r="6" spans="1:1" x14ac:dyDescent="0.25">
      <c r="A6" t="s">
        <v>75</v>
      </c>
    </row>
    <row r="7" spans="1:1" x14ac:dyDescent="0.25">
      <c r="A7" t="s">
        <v>76</v>
      </c>
    </row>
    <row r="8" spans="1:1" x14ac:dyDescent="0.25">
      <c r="A8" t="s">
        <v>77</v>
      </c>
    </row>
    <row r="9" spans="1:1" x14ac:dyDescent="0.25">
      <c r="A9" t="s">
        <v>78</v>
      </c>
    </row>
    <row r="10" spans="1:1" x14ac:dyDescent="0.25">
      <c r="A10" t="s">
        <v>79</v>
      </c>
    </row>
    <row r="12" spans="1:1" x14ac:dyDescent="0.25">
      <c r="A12" s="11" t="s">
        <v>89</v>
      </c>
    </row>
    <row r="13" spans="1:1" x14ac:dyDescent="0.25">
      <c r="A13" s="3" t="s">
        <v>90</v>
      </c>
    </row>
    <row r="14" spans="1:1" x14ac:dyDescent="0.25">
      <c r="A14" t="s">
        <v>94</v>
      </c>
    </row>
    <row r="15" spans="1:1" x14ac:dyDescent="0.25">
      <c r="A15" t="s">
        <v>91</v>
      </c>
    </row>
    <row r="16" spans="1:1" x14ac:dyDescent="0.25">
      <c r="A16" t="s">
        <v>92</v>
      </c>
    </row>
    <row r="17" spans="1:7" x14ac:dyDescent="0.25">
      <c r="A17" t="s">
        <v>93</v>
      </c>
    </row>
    <row r="19" spans="1:7" x14ac:dyDescent="0.25">
      <c r="A19" s="3" t="s">
        <v>95</v>
      </c>
    </row>
    <row r="21" spans="1:7" x14ac:dyDescent="0.25">
      <c r="A21" t="s">
        <v>96</v>
      </c>
    </row>
    <row r="23" spans="1:7" x14ac:dyDescent="0.25">
      <c r="A23" s="3" t="s">
        <v>99</v>
      </c>
    </row>
    <row r="24" spans="1:7" x14ac:dyDescent="0.25">
      <c r="A24" s="27" t="s">
        <v>100</v>
      </c>
      <c r="B24" s="27"/>
      <c r="C24" s="27"/>
      <c r="D24" s="27"/>
      <c r="E24" s="27"/>
      <c r="F24" s="27"/>
      <c r="G24" s="27"/>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6"/>
  <sheetViews>
    <sheetView zoomScale="80" zoomScaleNormal="80" workbookViewId="0">
      <selection activeCell="C495" sqref="C495:C496"/>
    </sheetView>
  </sheetViews>
  <sheetFormatPr defaultColWidth="11.5546875" defaultRowHeight="13.2" x14ac:dyDescent="0.25"/>
  <sheetData>
    <row r="1" spans="1:20" x14ac:dyDescent="0.25">
      <c r="A1" s="12" t="s">
        <v>80</v>
      </c>
      <c r="B1" s="12"/>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s="22">
        <v>197401</v>
      </c>
      <c r="C3">
        <v>1.4696</v>
      </c>
      <c r="D3">
        <v>1.1299999999999999</v>
      </c>
      <c r="E3">
        <v>0.81630000000000003</v>
      </c>
      <c r="F3">
        <v>1.782</v>
      </c>
      <c r="G3">
        <v>0.76529999999999998</v>
      </c>
      <c r="H3">
        <v>1.6759999999999999</v>
      </c>
      <c r="I3">
        <v>0.71560000000000001</v>
      </c>
      <c r="J3" t="s">
        <v>22</v>
      </c>
      <c r="K3">
        <v>1.6229</v>
      </c>
      <c r="L3">
        <v>4.0999999999999996</v>
      </c>
      <c r="M3">
        <v>0.74570000000000003</v>
      </c>
      <c r="O3">
        <v>1.7621</v>
      </c>
      <c r="P3">
        <v>0.59109999999999996</v>
      </c>
      <c r="Q3">
        <v>1.2055</v>
      </c>
      <c r="R3">
        <v>0.80879999999999996</v>
      </c>
      <c r="S3">
        <v>1.9129</v>
      </c>
      <c r="T3">
        <v>0.86580000000000001</v>
      </c>
    </row>
    <row r="4" spans="1:20" x14ac:dyDescent="0.25">
      <c r="A4" s="22">
        <v>197402</v>
      </c>
      <c r="C4">
        <v>0.68969999999999998</v>
      </c>
      <c r="D4">
        <v>1.2951999999999999</v>
      </c>
      <c r="E4">
        <v>0.80969999999999998</v>
      </c>
      <c r="F4">
        <v>0.309</v>
      </c>
      <c r="G4">
        <v>2.8692000000000002</v>
      </c>
      <c r="H4">
        <v>1.3344</v>
      </c>
      <c r="I4">
        <v>0.8881</v>
      </c>
      <c r="J4">
        <v>0</v>
      </c>
      <c r="K4">
        <v>2.1293000000000002</v>
      </c>
      <c r="L4">
        <v>3.3</v>
      </c>
      <c r="M4">
        <v>0.96230000000000004</v>
      </c>
      <c r="O4">
        <v>0.86580000000000001</v>
      </c>
      <c r="P4">
        <v>0.33810000000000001</v>
      </c>
      <c r="Q4">
        <v>2.4918</v>
      </c>
      <c r="R4">
        <v>-0.73409999999999997</v>
      </c>
      <c r="S4">
        <v>1.7</v>
      </c>
      <c r="T4">
        <v>1.2876000000000001</v>
      </c>
    </row>
    <row r="5" spans="1:20" x14ac:dyDescent="0.25">
      <c r="A5" s="22">
        <v>197403</v>
      </c>
      <c r="C5">
        <v>0.75339999999999996</v>
      </c>
      <c r="D5">
        <v>1.2536</v>
      </c>
      <c r="E5">
        <v>1.2048000000000001</v>
      </c>
      <c r="F5">
        <v>0.87270000000000003</v>
      </c>
      <c r="G5">
        <v>0.90239999999999998</v>
      </c>
      <c r="H5">
        <v>1.1618999999999999</v>
      </c>
      <c r="I5">
        <v>0.17610000000000001</v>
      </c>
      <c r="J5" t="s">
        <v>22</v>
      </c>
      <c r="K5">
        <v>2.6061000000000001</v>
      </c>
      <c r="L5">
        <v>0.6</v>
      </c>
      <c r="M5">
        <v>1.4662999999999999</v>
      </c>
      <c r="O5">
        <v>0.85840000000000005</v>
      </c>
      <c r="P5">
        <v>2.1741000000000001</v>
      </c>
      <c r="Q5">
        <v>0.89349999999999996</v>
      </c>
      <c r="R5">
        <v>0.46879999999999999</v>
      </c>
      <c r="S5">
        <v>0.88500000000000001</v>
      </c>
      <c r="T5">
        <v>1.2712000000000001</v>
      </c>
    </row>
    <row r="6" spans="1:20" x14ac:dyDescent="0.25">
      <c r="A6" s="49">
        <v>197404</v>
      </c>
      <c r="C6">
        <v>1.0876999999999999</v>
      </c>
      <c r="D6">
        <v>1.4278999999999999</v>
      </c>
      <c r="E6">
        <v>0.79369999999999996</v>
      </c>
      <c r="F6">
        <v>1.6794</v>
      </c>
      <c r="G6">
        <v>2.5203000000000002</v>
      </c>
      <c r="H6">
        <v>1.6080000000000001</v>
      </c>
      <c r="I6">
        <v>0.70299999999999996</v>
      </c>
      <c r="J6" t="s">
        <v>22</v>
      </c>
      <c r="K6">
        <v>1.2337</v>
      </c>
      <c r="L6">
        <v>2.6</v>
      </c>
      <c r="M6">
        <v>1.3006</v>
      </c>
      <c r="O6">
        <v>0.85109999999999997</v>
      </c>
      <c r="P6">
        <v>2.1905999999999999</v>
      </c>
      <c r="Q6">
        <v>-0.5423</v>
      </c>
      <c r="R6">
        <v>-0.60329999999999995</v>
      </c>
      <c r="S6">
        <v>3.4113000000000002</v>
      </c>
      <c r="T6">
        <v>0.41839999999999999</v>
      </c>
    </row>
    <row r="7" spans="1:20" x14ac:dyDescent="0.25">
      <c r="A7" s="22">
        <v>197405</v>
      </c>
      <c r="C7">
        <v>0.26900000000000002</v>
      </c>
      <c r="D7">
        <v>1.4646999999999999</v>
      </c>
      <c r="E7">
        <v>1.9684999999999999</v>
      </c>
      <c r="F7">
        <v>1.3012999999999999</v>
      </c>
      <c r="G7">
        <v>1.0308999999999999</v>
      </c>
      <c r="H7">
        <v>1.2057</v>
      </c>
      <c r="I7">
        <v>0.52359999999999995</v>
      </c>
      <c r="J7">
        <v>0</v>
      </c>
      <c r="K7">
        <v>1.4337</v>
      </c>
      <c r="L7">
        <v>0.3</v>
      </c>
      <c r="M7">
        <v>0.49930000000000002</v>
      </c>
      <c r="O7">
        <v>0</v>
      </c>
      <c r="P7">
        <v>1.2601</v>
      </c>
      <c r="Q7">
        <v>-0.41289999999999999</v>
      </c>
      <c r="R7">
        <v>1.7562</v>
      </c>
      <c r="S7">
        <v>1.4137999999999999</v>
      </c>
      <c r="T7">
        <v>1.25</v>
      </c>
    </row>
    <row r="8" spans="1:20" x14ac:dyDescent="0.25">
      <c r="A8" s="22">
        <v>197406</v>
      </c>
      <c r="C8">
        <v>1.2743</v>
      </c>
      <c r="D8">
        <v>1.4275</v>
      </c>
      <c r="E8">
        <v>0.7722</v>
      </c>
      <c r="F8">
        <v>1.7292000000000001</v>
      </c>
      <c r="G8">
        <v>0.314</v>
      </c>
      <c r="H8">
        <v>1.1169</v>
      </c>
      <c r="I8">
        <v>0.34720000000000001</v>
      </c>
      <c r="J8" t="s">
        <v>22</v>
      </c>
      <c r="K8">
        <v>1.4134</v>
      </c>
      <c r="L8">
        <v>0.5</v>
      </c>
      <c r="M8">
        <v>0.28389999999999999</v>
      </c>
      <c r="O8">
        <v>0.4219</v>
      </c>
      <c r="P8">
        <v>0.4325</v>
      </c>
      <c r="Q8">
        <v>0.84870000000000001</v>
      </c>
      <c r="R8">
        <v>0.53090000000000004</v>
      </c>
      <c r="S8">
        <v>1.0223</v>
      </c>
      <c r="T8">
        <v>0.82299999999999995</v>
      </c>
    </row>
    <row r="9" spans="1:20" x14ac:dyDescent="0.25">
      <c r="A9" s="49">
        <v>197407</v>
      </c>
      <c r="C9">
        <v>0.13250000000000001</v>
      </c>
      <c r="D9">
        <v>1.4233</v>
      </c>
      <c r="E9">
        <v>0.76629999999999998</v>
      </c>
      <c r="F9">
        <v>1.2141999999999999</v>
      </c>
      <c r="G9">
        <v>2.0344000000000002</v>
      </c>
      <c r="H9">
        <v>1.2518</v>
      </c>
      <c r="I9">
        <v>0.34599999999999997</v>
      </c>
      <c r="J9" t="s">
        <v>22</v>
      </c>
      <c r="K9">
        <v>2.0209000000000001</v>
      </c>
      <c r="L9">
        <v>2.1</v>
      </c>
      <c r="M9">
        <v>0.35389999999999999</v>
      </c>
      <c r="O9">
        <v>1.2605</v>
      </c>
      <c r="P9">
        <v>1.1861999999999999</v>
      </c>
      <c r="Q9">
        <v>0.28589999999999999</v>
      </c>
      <c r="R9">
        <v>0.33029999999999998</v>
      </c>
      <c r="S9">
        <v>0.92</v>
      </c>
      <c r="T9">
        <v>0.81630000000000003</v>
      </c>
    </row>
    <row r="10" spans="1:20" x14ac:dyDescent="0.25">
      <c r="A10" s="22">
        <v>197408</v>
      </c>
      <c r="C10">
        <v>0.52910000000000001</v>
      </c>
      <c r="D10">
        <v>1.2786</v>
      </c>
      <c r="E10">
        <v>1.1407</v>
      </c>
      <c r="F10">
        <v>0.57579999999999998</v>
      </c>
      <c r="G10">
        <v>1.4571000000000001</v>
      </c>
      <c r="H10">
        <v>0.8</v>
      </c>
      <c r="I10">
        <v>0.1724</v>
      </c>
      <c r="J10">
        <v>0</v>
      </c>
      <c r="K10">
        <v>2.1858</v>
      </c>
      <c r="L10">
        <v>1</v>
      </c>
      <c r="M10">
        <v>0.77569999999999995</v>
      </c>
      <c r="O10">
        <v>0.41489999999999999</v>
      </c>
      <c r="P10">
        <v>1.6500999999999999</v>
      </c>
      <c r="Q10">
        <v>1.0185999999999999</v>
      </c>
      <c r="R10">
        <v>0.98570000000000002</v>
      </c>
      <c r="S10">
        <v>9.1200000000000003E-2</v>
      </c>
      <c r="T10">
        <v>1.2145999999999999</v>
      </c>
    </row>
    <row r="11" spans="1:20" x14ac:dyDescent="0.25">
      <c r="A11" s="22">
        <v>197409</v>
      </c>
      <c r="C11">
        <v>0.26319999999999999</v>
      </c>
      <c r="D11">
        <v>1.3548</v>
      </c>
      <c r="E11">
        <v>0.75190000000000001</v>
      </c>
      <c r="F11">
        <v>1.6698</v>
      </c>
      <c r="G11">
        <v>2.1164000000000001</v>
      </c>
      <c r="H11">
        <v>1.0823</v>
      </c>
      <c r="I11">
        <v>0.1721</v>
      </c>
      <c r="J11" t="s">
        <v>22</v>
      </c>
      <c r="K11">
        <v>2.8742999999999999</v>
      </c>
      <c r="L11">
        <v>1.5</v>
      </c>
      <c r="M11">
        <v>1.5395000000000001</v>
      </c>
      <c r="O11">
        <v>0.82640000000000002</v>
      </c>
      <c r="P11">
        <v>1.5719000000000001</v>
      </c>
      <c r="Q11">
        <v>0.86560000000000004</v>
      </c>
      <c r="R11">
        <v>1.6262000000000001</v>
      </c>
      <c r="S11">
        <v>1.0929</v>
      </c>
      <c r="T11">
        <v>1.2</v>
      </c>
    </row>
    <row r="12" spans="1:20" x14ac:dyDescent="0.25">
      <c r="A12" s="49">
        <v>197410</v>
      </c>
      <c r="C12">
        <v>1.3123</v>
      </c>
      <c r="D12">
        <v>0.85060000000000002</v>
      </c>
      <c r="E12">
        <v>1.1194</v>
      </c>
      <c r="F12">
        <v>1.3139000000000001</v>
      </c>
      <c r="G12">
        <v>0.88819999999999999</v>
      </c>
      <c r="H12">
        <v>1.2134</v>
      </c>
      <c r="I12">
        <v>0.68730000000000002</v>
      </c>
      <c r="J12" t="s">
        <v>22</v>
      </c>
      <c r="K12">
        <v>1.8843000000000001</v>
      </c>
      <c r="L12">
        <v>2.2000000000000002</v>
      </c>
      <c r="M12">
        <v>1.3093999999999999</v>
      </c>
      <c r="O12">
        <v>1.2295</v>
      </c>
      <c r="P12">
        <v>1.0630999999999999</v>
      </c>
      <c r="Q12">
        <v>3.0996000000000001</v>
      </c>
      <c r="R12">
        <v>0.64159999999999995</v>
      </c>
      <c r="S12">
        <v>1.982</v>
      </c>
      <c r="T12">
        <v>0.98809999999999998</v>
      </c>
    </row>
    <row r="13" spans="1:20" x14ac:dyDescent="0.25">
      <c r="A13" s="22">
        <v>197411</v>
      </c>
      <c r="C13">
        <v>0.84199999999999997</v>
      </c>
      <c r="D13">
        <v>1.0543</v>
      </c>
      <c r="E13">
        <v>0.73799999999999999</v>
      </c>
      <c r="F13">
        <v>1.3895</v>
      </c>
      <c r="G13">
        <v>0.6603</v>
      </c>
      <c r="H13">
        <v>0.91679999999999995</v>
      </c>
      <c r="I13">
        <v>0.68259999999999998</v>
      </c>
      <c r="J13">
        <v>0</v>
      </c>
      <c r="K13">
        <v>1.9133</v>
      </c>
      <c r="L13">
        <v>0.7</v>
      </c>
      <c r="M13">
        <v>0.74829999999999997</v>
      </c>
      <c r="O13">
        <v>0.40489999999999998</v>
      </c>
      <c r="P13">
        <v>2.7621000000000002</v>
      </c>
      <c r="Q13">
        <v>0.90559999999999996</v>
      </c>
      <c r="R13">
        <v>1.3991</v>
      </c>
      <c r="S13">
        <v>1.7667999999999999</v>
      </c>
      <c r="T13">
        <v>0.78280000000000005</v>
      </c>
    </row>
    <row r="14" spans="1:20" x14ac:dyDescent="0.25">
      <c r="A14" s="22">
        <v>197412</v>
      </c>
      <c r="C14">
        <v>0.64229999999999998</v>
      </c>
      <c r="D14">
        <v>0.70050000000000001</v>
      </c>
      <c r="E14">
        <v>1.0989</v>
      </c>
      <c r="F14">
        <v>0.63959999999999995</v>
      </c>
      <c r="G14">
        <v>0.21870000000000001</v>
      </c>
      <c r="H14">
        <v>0.83860000000000001</v>
      </c>
      <c r="I14">
        <v>0.16950000000000001</v>
      </c>
      <c r="J14" t="s">
        <v>22</v>
      </c>
      <c r="K14">
        <v>0.8135</v>
      </c>
      <c r="L14">
        <v>0.4</v>
      </c>
      <c r="M14">
        <v>0.40510000000000002</v>
      </c>
      <c r="O14">
        <v>0.80649999999999999</v>
      </c>
      <c r="P14">
        <v>1.3717999999999999</v>
      </c>
      <c r="Q14">
        <v>0.40489999999999998</v>
      </c>
      <c r="R14">
        <v>0.12609999999999999</v>
      </c>
      <c r="S14">
        <v>1.4757</v>
      </c>
      <c r="T14">
        <v>0.77669999999999995</v>
      </c>
    </row>
    <row r="15" spans="1:20" x14ac:dyDescent="0.25">
      <c r="A15" s="49">
        <v>197501</v>
      </c>
      <c r="C15">
        <v>1.0849</v>
      </c>
      <c r="D15">
        <v>1.0804</v>
      </c>
      <c r="E15">
        <v>0</v>
      </c>
      <c r="F15">
        <v>9.0800000000000006E-2</v>
      </c>
      <c r="G15">
        <v>2.7635999999999998</v>
      </c>
      <c r="H15">
        <v>1.1088</v>
      </c>
      <c r="I15">
        <v>1.0152000000000001</v>
      </c>
      <c r="J15" t="s">
        <v>22</v>
      </c>
      <c r="K15">
        <v>1.3035000000000001</v>
      </c>
      <c r="L15">
        <v>0.5</v>
      </c>
      <c r="M15">
        <v>0.9415</v>
      </c>
      <c r="O15">
        <v>2.8</v>
      </c>
      <c r="P15">
        <v>1.4013</v>
      </c>
      <c r="Q15">
        <v>-0.40629999999999999</v>
      </c>
      <c r="R15">
        <v>0.56399999999999995</v>
      </c>
      <c r="S15">
        <v>2.5663</v>
      </c>
      <c r="T15">
        <v>0.38540000000000002</v>
      </c>
    </row>
    <row r="16" spans="1:20" x14ac:dyDescent="0.25">
      <c r="A16" s="22">
        <v>197502</v>
      </c>
      <c r="C16">
        <v>1.0101</v>
      </c>
      <c r="D16">
        <v>1.1274999999999999</v>
      </c>
      <c r="E16">
        <v>1.087</v>
      </c>
      <c r="F16">
        <v>0.27210000000000001</v>
      </c>
      <c r="G16">
        <v>1.4862</v>
      </c>
      <c r="H16">
        <v>0.75390000000000001</v>
      </c>
      <c r="I16">
        <v>0.50249999999999995</v>
      </c>
      <c r="J16">
        <v>0</v>
      </c>
      <c r="K16">
        <v>1.4705999999999999</v>
      </c>
      <c r="L16">
        <v>0.1</v>
      </c>
      <c r="M16">
        <v>0.26650000000000001</v>
      </c>
      <c r="O16">
        <v>0.3891</v>
      </c>
      <c r="P16">
        <v>0.95520000000000005</v>
      </c>
      <c r="Q16">
        <v>1.0123</v>
      </c>
      <c r="R16">
        <v>0.31219999999999998</v>
      </c>
      <c r="S16">
        <v>1.6680999999999999</v>
      </c>
      <c r="T16">
        <v>0.76780000000000004</v>
      </c>
    </row>
    <row r="17" spans="1:20" x14ac:dyDescent="0.25">
      <c r="A17" s="22">
        <v>197503</v>
      </c>
      <c r="C17">
        <v>0.4375</v>
      </c>
      <c r="D17">
        <v>0.65880000000000005</v>
      </c>
      <c r="E17">
        <v>0.3584</v>
      </c>
      <c r="F17">
        <v>0.76890000000000003</v>
      </c>
      <c r="G17">
        <v>1.6736</v>
      </c>
      <c r="H17">
        <v>0.81630000000000003</v>
      </c>
      <c r="I17">
        <v>0.5</v>
      </c>
      <c r="J17" t="s">
        <v>22</v>
      </c>
      <c r="K17">
        <v>0.1208</v>
      </c>
      <c r="L17">
        <v>0.9</v>
      </c>
      <c r="M17">
        <v>1.4618</v>
      </c>
      <c r="O17">
        <v>1.1628000000000001</v>
      </c>
      <c r="P17">
        <v>0.65090000000000003</v>
      </c>
      <c r="Q17">
        <v>0.57140000000000002</v>
      </c>
      <c r="R17">
        <v>0.3745</v>
      </c>
      <c r="S17">
        <v>1.9688000000000001</v>
      </c>
      <c r="T17">
        <v>0.38100000000000001</v>
      </c>
    </row>
    <row r="18" spans="1:20" x14ac:dyDescent="0.25">
      <c r="A18" s="49">
        <v>197504</v>
      </c>
      <c r="C18">
        <v>0.49780000000000002</v>
      </c>
      <c r="D18">
        <v>1.1148</v>
      </c>
      <c r="E18">
        <v>0.71430000000000005</v>
      </c>
      <c r="F18">
        <v>0.31419999999999998</v>
      </c>
      <c r="G18">
        <v>2.1261999999999999</v>
      </c>
      <c r="H18">
        <v>0.87719999999999998</v>
      </c>
      <c r="I18">
        <v>0.82920000000000005</v>
      </c>
      <c r="J18" t="s">
        <v>22</v>
      </c>
      <c r="K18">
        <v>1.3269</v>
      </c>
      <c r="L18">
        <v>1.7</v>
      </c>
      <c r="M18">
        <v>1.2443</v>
      </c>
      <c r="O18">
        <v>0.76629999999999998</v>
      </c>
      <c r="P18">
        <v>1.76</v>
      </c>
      <c r="Q18">
        <v>0.20230000000000001</v>
      </c>
      <c r="R18">
        <v>0.247</v>
      </c>
      <c r="S18">
        <v>3.8616000000000001</v>
      </c>
      <c r="T18">
        <v>0.3795</v>
      </c>
    </row>
    <row r="19" spans="1:20" x14ac:dyDescent="0.25">
      <c r="A19" s="22">
        <v>197505</v>
      </c>
      <c r="C19">
        <v>0.2477</v>
      </c>
      <c r="D19">
        <v>0.83930000000000005</v>
      </c>
      <c r="E19">
        <v>1.0638000000000001</v>
      </c>
      <c r="F19">
        <v>1.3423</v>
      </c>
      <c r="G19">
        <v>1.0074000000000001</v>
      </c>
      <c r="H19">
        <v>0.73580000000000001</v>
      </c>
      <c r="I19">
        <v>0.49340000000000001</v>
      </c>
      <c r="J19">
        <v>0</v>
      </c>
      <c r="K19">
        <v>0.83330000000000004</v>
      </c>
      <c r="L19">
        <v>0.5</v>
      </c>
      <c r="M19">
        <v>0.58209999999999995</v>
      </c>
      <c r="O19">
        <v>0.38019999999999998</v>
      </c>
      <c r="P19">
        <v>1.2317</v>
      </c>
      <c r="Q19">
        <v>1.5881000000000001</v>
      </c>
      <c r="R19">
        <v>0.74080000000000001</v>
      </c>
      <c r="S19">
        <v>4.1828000000000003</v>
      </c>
      <c r="T19">
        <v>0.56710000000000005</v>
      </c>
    </row>
    <row r="20" spans="1:20" x14ac:dyDescent="0.25">
      <c r="A20" s="22">
        <v>197506</v>
      </c>
      <c r="C20">
        <v>1.05</v>
      </c>
      <c r="D20">
        <v>0.35970000000000002</v>
      </c>
      <c r="E20">
        <v>1.0526</v>
      </c>
      <c r="F20">
        <v>0.57399999999999995</v>
      </c>
      <c r="G20">
        <v>0.33239999999999997</v>
      </c>
      <c r="H20">
        <v>0.73040000000000005</v>
      </c>
      <c r="I20">
        <v>0.81830000000000003</v>
      </c>
      <c r="J20" t="s">
        <v>22</v>
      </c>
      <c r="K20">
        <v>0.76739999999999997</v>
      </c>
      <c r="L20">
        <v>-0.1</v>
      </c>
      <c r="M20">
        <v>0.19289999999999999</v>
      </c>
      <c r="O20">
        <v>1.1364000000000001</v>
      </c>
      <c r="P20">
        <v>0.27179999999999999</v>
      </c>
      <c r="Q20">
        <v>0.62529999999999997</v>
      </c>
      <c r="R20">
        <v>0.36770000000000003</v>
      </c>
      <c r="S20">
        <v>1.9331</v>
      </c>
      <c r="T20">
        <v>0.75190000000000001</v>
      </c>
    </row>
    <row r="21" spans="1:20" x14ac:dyDescent="0.25">
      <c r="A21" s="49">
        <v>197507</v>
      </c>
      <c r="C21">
        <v>0.6724</v>
      </c>
      <c r="D21">
        <v>0.96289999999999998</v>
      </c>
      <c r="E21">
        <v>1.3889</v>
      </c>
      <c r="F21">
        <v>0.52680000000000005</v>
      </c>
      <c r="G21">
        <v>1.5905</v>
      </c>
      <c r="H21">
        <v>0.72509999999999997</v>
      </c>
      <c r="I21">
        <v>0</v>
      </c>
      <c r="J21" t="s">
        <v>22</v>
      </c>
      <c r="K21">
        <v>0.41010000000000002</v>
      </c>
      <c r="L21">
        <v>0.3</v>
      </c>
      <c r="M21">
        <v>0.57769999999999999</v>
      </c>
      <c r="O21">
        <v>1.8727</v>
      </c>
      <c r="P21">
        <v>1.5876999999999999</v>
      </c>
      <c r="Q21">
        <v>1.2864</v>
      </c>
      <c r="R21">
        <v>-0.1832</v>
      </c>
      <c r="S21">
        <v>1.0212000000000001</v>
      </c>
      <c r="T21">
        <v>1.1194</v>
      </c>
    </row>
    <row r="22" spans="1:20" x14ac:dyDescent="0.25">
      <c r="A22" s="22">
        <v>197508</v>
      </c>
      <c r="C22">
        <v>0.42499999999999999</v>
      </c>
      <c r="D22">
        <v>0.75880000000000003</v>
      </c>
      <c r="E22">
        <v>1.0274000000000001</v>
      </c>
      <c r="F22">
        <v>0.30570000000000003</v>
      </c>
      <c r="G22">
        <v>1.2394000000000001</v>
      </c>
      <c r="H22">
        <v>0.65449999999999997</v>
      </c>
      <c r="I22">
        <v>-0.1623</v>
      </c>
      <c r="J22">
        <v>0</v>
      </c>
      <c r="K22">
        <v>0.64180000000000004</v>
      </c>
      <c r="L22">
        <v>-0.2</v>
      </c>
      <c r="M22">
        <v>0.95720000000000005</v>
      </c>
      <c r="O22">
        <v>-0.36759999999999998</v>
      </c>
      <c r="P22">
        <v>1.5691999999999999</v>
      </c>
      <c r="Q22">
        <v>1.0723</v>
      </c>
      <c r="R22">
        <v>0.30640000000000001</v>
      </c>
      <c r="S22">
        <v>0.5776</v>
      </c>
      <c r="T22">
        <v>0.1845</v>
      </c>
    </row>
    <row r="23" spans="1:20" x14ac:dyDescent="0.25">
      <c r="A23" s="22">
        <v>197509</v>
      </c>
      <c r="C23">
        <v>0.18140000000000001</v>
      </c>
      <c r="D23">
        <v>0.85670000000000002</v>
      </c>
      <c r="E23">
        <v>0.33900000000000002</v>
      </c>
      <c r="F23">
        <v>0.91420000000000001</v>
      </c>
      <c r="G23">
        <v>1.4175</v>
      </c>
      <c r="H23">
        <v>0.84530000000000005</v>
      </c>
      <c r="I23">
        <v>0.48780000000000001</v>
      </c>
      <c r="J23" t="s">
        <v>22</v>
      </c>
      <c r="K23">
        <v>0.81159999999999999</v>
      </c>
      <c r="L23">
        <v>2.1</v>
      </c>
      <c r="M23">
        <v>1.2642</v>
      </c>
      <c r="O23">
        <v>1.476</v>
      </c>
      <c r="P23">
        <v>1.5888</v>
      </c>
      <c r="Q23">
        <v>0.2525</v>
      </c>
      <c r="R23">
        <v>0.36409999999999998</v>
      </c>
      <c r="S23">
        <v>0.86150000000000004</v>
      </c>
      <c r="T23">
        <v>0.55249999999999999</v>
      </c>
    </row>
    <row r="24" spans="1:20" x14ac:dyDescent="0.25">
      <c r="A24" s="49">
        <v>197510</v>
      </c>
      <c r="C24">
        <v>0.36209999999999998</v>
      </c>
      <c r="D24">
        <v>1.1371</v>
      </c>
      <c r="E24">
        <v>0.67569999999999997</v>
      </c>
      <c r="F24">
        <v>-2.5453000000000001</v>
      </c>
      <c r="G24">
        <v>1.5247999999999999</v>
      </c>
      <c r="H24">
        <v>0.77370000000000005</v>
      </c>
      <c r="I24">
        <v>0.1618</v>
      </c>
      <c r="J24" t="s">
        <v>22</v>
      </c>
      <c r="K24">
        <v>1.0926</v>
      </c>
      <c r="L24">
        <v>1.7</v>
      </c>
      <c r="M24">
        <v>0.87390000000000001</v>
      </c>
      <c r="O24">
        <v>0.36359999999999998</v>
      </c>
      <c r="P24">
        <v>0</v>
      </c>
      <c r="Q24">
        <v>1.0582</v>
      </c>
      <c r="R24">
        <v>0.1239</v>
      </c>
      <c r="S24">
        <v>1.4235</v>
      </c>
      <c r="T24">
        <v>0.54949999999999999</v>
      </c>
    </row>
    <row r="25" spans="1:20" x14ac:dyDescent="0.25">
      <c r="A25">
        <v>197511</v>
      </c>
      <c r="C25">
        <v>0.1804</v>
      </c>
      <c r="D25">
        <v>1.0769</v>
      </c>
      <c r="E25">
        <v>1.0066999999999999</v>
      </c>
      <c r="F25">
        <v>1.6378999999999999</v>
      </c>
      <c r="G25">
        <v>1.0013000000000001</v>
      </c>
      <c r="H25">
        <v>0.63980000000000004</v>
      </c>
      <c r="I25">
        <v>0.3231</v>
      </c>
      <c r="J25">
        <v>-0.28560000000000002</v>
      </c>
      <c r="K25">
        <v>1.1376999999999999</v>
      </c>
      <c r="L25">
        <v>-0.5</v>
      </c>
      <c r="M25">
        <v>0.2475</v>
      </c>
      <c r="O25">
        <v>0.72460000000000002</v>
      </c>
      <c r="P25">
        <v>0.65269999999999995</v>
      </c>
      <c r="Q25">
        <v>1.0192000000000001</v>
      </c>
      <c r="R25">
        <v>0.30230000000000001</v>
      </c>
      <c r="S25">
        <v>1.1930000000000001</v>
      </c>
      <c r="T25">
        <v>0.72860000000000003</v>
      </c>
    </row>
    <row r="26" spans="1:20" x14ac:dyDescent="0.25">
      <c r="A26">
        <v>197512</v>
      </c>
      <c r="C26">
        <v>0.42020000000000002</v>
      </c>
      <c r="D26">
        <v>0.53610000000000002</v>
      </c>
      <c r="E26">
        <v>0.3322</v>
      </c>
      <c r="F26">
        <v>8.7099999999999997E-2</v>
      </c>
      <c r="G26">
        <v>0.61960000000000004</v>
      </c>
      <c r="H26">
        <v>0.57220000000000004</v>
      </c>
      <c r="I26">
        <v>0.3221</v>
      </c>
      <c r="J26">
        <v>0</v>
      </c>
      <c r="K26">
        <v>0.78739999999999999</v>
      </c>
      <c r="L26">
        <v>0</v>
      </c>
      <c r="M26">
        <v>0.1852</v>
      </c>
      <c r="O26">
        <v>0</v>
      </c>
      <c r="P26">
        <v>1.6089</v>
      </c>
      <c r="Q26">
        <v>0.27439999999999998</v>
      </c>
      <c r="R26">
        <v>-0.1216</v>
      </c>
      <c r="S26">
        <v>1.2483</v>
      </c>
      <c r="T26">
        <v>0.36170000000000002</v>
      </c>
    </row>
    <row r="27" spans="1:20" x14ac:dyDescent="0.25">
      <c r="A27" s="4">
        <v>197601</v>
      </c>
      <c r="C27">
        <v>1.5541</v>
      </c>
      <c r="D27">
        <v>0.89980000000000004</v>
      </c>
      <c r="E27">
        <v>0.33110000000000001</v>
      </c>
      <c r="F27">
        <v>0.56569999999999998</v>
      </c>
      <c r="G27">
        <v>2.032</v>
      </c>
      <c r="H27">
        <v>1.0746</v>
      </c>
      <c r="I27">
        <v>0.80259999999999998</v>
      </c>
      <c r="J27">
        <v>7.6433</v>
      </c>
      <c r="K27">
        <v>1.0603</v>
      </c>
      <c r="L27">
        <v>1.8</v>
      </c>
      <c r="M27">
        <v>0.81110000000000004</v>
      </c>
      <c r="O27">
        <v>1.0790999999999999</v>
      </c>
      <c r="P27">
        <v>1.1859999999999999</v>
      </c>
      <c r="Q27">
        <v>1.4621999999999999</v>
      </c>
      <c r="R27">
        <v>0.54700000000000004</v>
      </c>
      <c r="S27">
        <v>1.3013999999999999</v>
      </c>
      <c r="T27">
        <v>0.1802</v>
      </c>
    </row>
    <row r="28" spans="1:20" x14ac:dyDescent="0.25">
      <c r="A28">
        <v>197602</v>
      </c>
      <c r="C28">
        <v>1.0593999999999999</v>
      </c>
      <c r="D28">
        <v>0.25319999999999998</v>
      </c>
      <c r="E28">
        <v>0.66010000000000002</v>
      </c>
      <c r="F28">
        <v>0.69230000000000003</v>
      </c>
      <c r="G28">
        <v>1.2674000000000001</v>
      </c>
      <c r="H28">
        <v>0.68789999999999996</v>
      </c>
      <c r="I28">
        <v>0.63690000000000002</v>
      </c>
      <c r="J28">
        <v>0</v>
      </c>
      <c r="K28">
        <v>2.2086999999999999</v>
      </c>
      <c r="L28">
        <v>0.7</v>
      </c>
      <c r="M28">
        <v>0.94340000000000002</v>
      </c>
      <c r="O28">
        <v>0.7117</v>
      </c>
      <c r="P28">
        <v>1.1305000000000001</v>
      </c>
      <c r="Q28">
        <v>0.77910000000000001</v>
      </c>
      <c r="R28">
        <v>-6.1400000000000003E-2</v>
      </c>
      <c r="S28">
        <v>1.2847</v>
      </c>
      <c r="T28">
        <v>0.35970000000000002</v>
      </c>
    </row>
    <row r="29" spans="1:20" x14ac:dyDescent="0.25">
      <c r="A29">
        <v>197603</v>
      </c>
      <c r="C29">
        <v>0.87360000000000004</v>
      </c>
      <c r="D29">
        <v>0.63129999999999997</v>
      </c>
      <c r="E29">
        <v>0.32790000000000002</v>
      </c>
      <c r="F29">
        <v>4.3403999999999998</v>
      </c>
      <c r="G29">
        <v>1.0727</v>
      </c>
      <c r="H29">
        <v>0.86960000000000004</v>
      </c>
      <c r="I29">
        <v>0.3165</v>
      </c>
      <c r="J29">
        <v>0</v>
      </c>
      <c r="K29">
        <v>1.9988999999999999</v>
      </c>
      <c r="L29">
        <v>0.4</v>
      </c>
      <c r="M29">
        <v>0.62309999999999999</v>
      </c>
      <c r="O29">
        <v>1.4134</v>
      </c>
      <c r="P29">
        <v>2.3180999999999998</v>
      </c>
      <c r="Q29">
        <v>0.95689999999999997</v>
      </c>
      <c r="R29">
        <v>-0.18090000000000001</v>
      </c>
      <c r="S29">
        <v>0.53400000000000003</v>
      </c>
      <c r="T29">
        <v>0.1792</v>
      </c>
    </row>
    <row r="30" spans="1:20" x14ac:dyDescent="0.25">
      <c r="A30" s="4">
        <v>197604</v>
      </c>
      <c r="C30">
        <v>0.46189999999999998</v>
      </c>
      <c r="D30">
        <v>0.92310000000000003</v>
      </c>
      <c r="E30">
        <v>0.32679999999999998</v>
      </c>
      <c r="F30">
        <v>0.2883</v>
      </c>
      <c r="G30">
        <v>0.70750000000000002</v>
      </c>
      <c r="H30">
        <v>0.86209999999999998</v>
      </c>
      <c r="I30">
        <v>0.47320000000000001</v>
      </c>
      <c r="J30">
        <v>5.9172000000000002</v>
      </c>
      <c r="K30">
        <v>2.6482999999999999</v>
      </c>
      <c r="L30">
        <v>2.4</v>
      </c>
      <c r="M30">
        <v>2.1671999999999998</v>
      </c>
      <c r="O30">
        <v>0.69689999999999996</v>
      </c>
      <c r="P30">
        <v>2.024</v>
      </c>
      <c r="Q30">
        <v>0.74439999999999995</v>
      </c>
      <c r="R30">
        <v>0</v>
      </c>
      <c r="S30">
        <v>1.9256</v>
      </c>
      <c r="T30">
        <v>0.35780000000000001</v>
      </c>
    </row>
    <row r="31" spans="1:20" x14ac:dyDescent="0.25">
      <c r="A31">
        <v>197605</v>
      </c>
      <c r="C31">
        <v>0</v>
      </c>
      <c r="D31">
        <v>0.72819999999999996</v>
      </c>
      <c r="E31">
        <v>0.65149999999999997</v>
      </c>
      <c r="F31">
        <v>1.0266999999999999</v>
      </c>
      <c r="G31">
        <v>0.29270000000000002</v>
      </c>
      <c r="H31">
        <v>0.67159999999999997</v>
      </c>
      <c r="I31">
        <v>0.157</v>
      </c>
      <c r="J31">
        <v>0</v>
      </c>
      <c r="K31">
        <v>2.0124</v>
      </c>
      <c r="L31">
        <v>0.4</v>
      </c>
      <c r="M31">
        <v>0.30299999999999999</v>
      </c>
      <c r="O31">
        <v>0.69199999999999995</v>
      </c>
      <c r="P31">
        <v>4.5820999999999996</v>
      </c>
      <c r="Q31">
        <v>0.87170000000000003</v>
      </c>
      <c r="R31">
        <v>-0.1812</v>
      </c>
      <c r="S31">
        <v>1.1074999999999999</v>
      </c>
      <c r="T31">
        <v>0.71299999999999997</v>
      </c>
    </row>
    <row r="32" spans="1:20" x14ac:dyDescent="0.25">
      <c r="A32">
        <v>197606</v>
      </c>
      <c r="C32">
        <v>1.0345</v>
      </c>
      <c r="D32">
        <v>0.15870000000000001</v>
      </c>
      <c r="E32">
        <v>0.6472</v>
      </c>
      <c r="F32">
        <v>-0.24390000000000001</v>
      </c>
      <c r="G32">
        <v>0.23350000000000001</v>
      </c>
      <c r="H32">
        <v>0.42449999999999999</v>
      </c>
      <c r="I32">
        <v>0.15670000000000001</v>
      </c>
      <c r="J32">
        <v>0</v>
      </c>
      <c r="K32">
        <v>0.45519999999999999</v>
      </c>
      <c r="L32">
        <v>0.3</v>
      </c>
      <c r="M32">
        <v>0</v>
      </c>
      <c r="O32">
        <v>1.3746</v>
      </c>
      <c r="P32">
        <v>-0.61439999999999995</v>
      </c>
      <c r="Q32">
        <v>0.83789999999999998</v>
      </c>
      <c r="R32">
        <v>0.18149999999999999</v>
      </c>
      <c r="S32">
        <v>0.51549999999999996</v>
      </c>
      <c r="T32">
        <v>0.53100000000000003</v>
      </c>
    </row>
    <row r="33" spans="1:20" x14ac:dyDescent="0.25">
      <c r="A33" s="4">
        <v>197607</v>
      </c>
      <c r="C33">
        <v>-0.1138</v>
      </c>
      <c r="D33">
        <v>0.80979999999999996</v>
      </c>
      <c r="E33">
        <v>0.6431</v>
      </c>
      <c r="F33">
        <v>8.1500000000000003E-2</v>
      </c>
      <c r="G33">
        <v>1.9219999999999999</v>
      </c>
      <c r="H33">
        <v>0.96619999999999995</v>
      </c>
      <c r="I33">
        <v>-0.1565</v>
      </c>
      <c r="J33">
        <v>1.6759999999999999</v>
      </c>
      <c r="K33">
        <v>0.50349999999999995</v>
      </c>
      <c r="L33">
        <v>0.5</v>
      </c>
      <c r="M33">
        <v>-0.30209999999999998</v>
      </c>
      <c r="O33">
        <v>0.67800000000000005</v>
      </c>
      <c r="P33">
        <v>0.61819999999999997</v>
      </c>
      <c r="Q33">
        <v>0.12280000000000001</v>
      </c>
      <c r="R33">
        <v>0.1812</v>
      </c>
      <c r="S33">
        <v>0.1923</v>
      </c>
      <c r="T33">
        <v>0.5282</v>
      </c>
    </row>
    <row r="34" spans="1:20" x14ac:dyDescent="0.25">
      <c r="A34">
        <v>197608</v>
      </c>
      <c r="C34">
        <v>1.1959</v>
      </c>
      <c r="D34">
        <v>0.38419999999999999</v>
      </c>
      <c r="E34">
        <v>0</v>
      </c>
      <c r="F34">
        <v>0.69220000000000004</v>
      </c>
      <c r="G34">
        <v>1.3143</v>
      </c>
      <c r="H34">
        <v>0.7177</v>
      </c>
      <c r="I34">
        <v>0.3135</v>
      </c>
      <c r="J34">
        <v>0</v>
      </c>
      <c r="K34">
        <v>1.1022000000000001</v>
      </c>
      <c r="L34">
        <v>-0.6</v>
      </c>
      <c r="M34">
        <v>0.90910000000000002</v>
      </c>
      <c r="O34">
        <v>0</v>
      </c>
      <c r="P34">
        <v>0.84609999999999996</v>
      </c>
      <c r="Q34">
        <v>0.61329999999999996</v>
      </c>
      <c r="R34">
        <v>0.36170000000000002</v>
      </c>
      <c r="S34">
        <v>1.4075</v>
      </c>
      <c r="T34">
        <v>0.52539999999999998</v>
      </c>
    </row>
    <row r="35" spans="1:20" x14ac:dyDescent="0.25">
      <c r="A35">
        <v>197609</v>
      </c>
      <c r="C35">
        <v>-5.6300000000000003E-2</v>
      </c>
      <c r="D35">
        <v>1.296</v>
      </c>
      <c r="E35">
        <v>0.63900000000000001</v>
      </c>
      <c r="F35">
        <v>2.4666000000000001</v>
      </c>
      <c r="G35">
        <v>0.78959999999999997</v>
      </c>
      <c r="H35">
        <v>1.0689</v>
      </c>
      <c r="I35">
        <v>0.15629999999999999</v>
      </c>
      <c r="J35">
        <v>0</v>
      </c>
      <c r="K35">
        <v>1.6848000000000001</v>
      </c>
      <c r="L35">
        <v>2.5</v>
      </c>
      <c r="M35">
        <v>1.0510999999999999</v>
      </c>
      <c r="O35">
        <v>0.3367</v>
      </c>
      <c r="P35">
        <v>1.881</v>
      </c>
      <c r="Q35">
        <v>0.1686</v>
      </c>
      <c r="R35">
        <v>-0.2397</v>
      </c>
      <c r="S35">
        <v>1.3249</v>
      </c>
      <c r="T35">
        <v>0.34839999999999999</v>
      </c>
    </row>
    <row r="36" spans="1:20" x14ac:dyDescent="0.25">
      <c r="A36" s="4">
        <v>197610</v>
      </c>
      <c r="C36">
        <v>0.39410000000000001</v>
      </c>
      <c r="D36">
        <v>0.2233</v>
      </c>
      <c r="E36">
        <v>0.63490000000000002</v>
      </c>
      <c r="F36">
        <v>1.105</v>
      </c>
      <c r="G36">
        <v>1.0631999999999999</v>
      </c>
      <c r="H36">
        <v>0.94010000000000005</v>
      </c>
      <c r="I36">
        <v>0.156</v>
      </c>
      <c r="J36">
        <v>4.3956</v>
      </c>
      <c r="K36">
        <v>2.8752</v>
      </c>
      <c r="L36">
        <v>0.6</v>
      </c>
      <c r="M36">
        <v>1.1887000000000001</v>
      </c>
      <c r="O36">
        <v>0</v>
      </c>
      <c r="P36">
        <v>1.3847</v>
      </c>
      <c r="Q36">
        <v>1.4216</v>
      </c>
      <c r="R36">
        <v>0.24030000000000001</v>
      </c>
      <c r="S36">
        <v>1.8057000000000001</v>
      </c>
      <c r="T36">
        <v>0.52080000000000004</v>
      </c>
    </row>
    <row r="37" spans="1:20" x14ac:dyDescent="0.25">
      <c r="A37">
        <v>197611</v>
      </c>
      <c r="C37">
        <v>0.11219999999999999</v>
      </c>
      <c r="D37">
        <v>0.377</v>
      </c>
      <c r="E37">
        <v>0.3155</v>
      </c>
      <c r="F37">
        <v>1.1318999999999999</v>
      </c>
      <c r="G37">
        <v>0.66449999999999998</v>
      </c>
      <c r="H37">
        <v>0.81489999999999996</v>
      </c>
      <c r="I37">
        <v>0.3115</v>
      </c>
      <c r="J37">
        <v>0</v>
      </c>
      <c r="K37">
        <v>2.1791</v>
      </c>
      <c r="L37">
        <v>0</v>
      </c>
      <c r="M37">
        <v>0.29370000000000002</v>
      </c>
      <c r="O37">
        <v>0.33560000000000001</v>
      </c>
      <c r="P37">
        <v>1.8676999999999999</v>
      </c>
      <c r="Q37">
        <v>0.77610000000000001</v>
      </c>
      <c r="R37">
        <v>0.1802</v>
      </c>
      <c r="S37">
        <v>1.4067000000000001</v>
      </c>
      <c r="T37">
        <v>0.17269999999999999</v>
      </c>
    </row>
    <row r="38" spans="1:20" x14ac:dyDescent="0.25">
      <c r="A38">
        <v>197612</v>
      </c>
      <c r="C38">
        <v>0.50419999999999998</v>
      </c>
      <c r="D38">
        <v>0.54630000000000001</v>
      </c>
      <c r="E38">
        <v>0.3145</v>
      </c>
      <c r="F38">
        <v>0.2702</v>
      </c>
      <c r="G38">
        <v>0.33</v>
      </c>
      <c r="H38">
        <v>0.34639999999999999</v>
      </c>
      <c r="I38">
        <v>0.31059999999999999</v>
      </c>
      <c r="J38">
        <v>0</v>
      </c>
      <c r="K38">
        <v>0.11070000000000001</v>
      </c>
      <c r="L38">
        <v>1.2</v>
      </c>
      <c r="M38">
        <v>0</v>
      </c>
      <c r="O38">
        <v>0.33439999999999998</v>
      </c>
      <c r="P38">
        <v>1.0361</v>
      </c>
      <c r="Q38">
        <v>0.1469</v>
      </c>
      <c r="R38">
        <v>0.24099999999999999</v>
      </c>
      <c r="S38">
        <v>1.3269</v>
      </c>
      <c r="T38">
        <v>0.3448</v>
      </c>
    </row>
    <row r="39" spans="1:20" x14ac:dyDescent="0.25">
      <c r="A39" s="4">
        <v>197701</v>
      </c>
      <c r="C39">
        <v>1.2262999999999999</v>
      </c>
      <c r="D39">
        <v>1.0271999999999999</v>
      </c>
      <c r="E39">
        <v>0.94040000000000001</v>
      </c>
      <c r="F39">
        <v>-1.6999999999999999E-3</v>
      </c>
      <c r="G39">
        <v>1.4254</v>
      </c>
      <c r="H39">
        <v>0.28770000000000001</v>
      </c>
      <c r="I39">
        <v>1.0835999999999999</v>
      </c>
      <c r="J39">
        <v>3.6842000000000001</v>
      </c>
      <c r="K39">
        <v>1.2950999999999999</v>
      </c>
      <c r="L39">
        <v>0.9</v>
      </c>
      <c r="M39">
        <v>0.1464</v>
      </c>
      <c r="O39">
        <v>2</v>
      </c>
      <c r="P39">
        <v>3.2572999999999999</v>
      </c>
      <c r="Q39">
        <v>1.2370000000000001</v>
      </c>
      <c r="R39">
        <v>0.1777</v>
      </c>
      <c r="S39">
        <v>2.6190000000000002</v>
      </c>
      <c r="T39">
        <v>0.51549999999999996</v>
      </c>
    </row>
    <row r="40" spans="1:20" x14ac:dyDescent="0.25">
      <c r="A40">
        <v>197702</v>
      </c>
      <c r="C40">
        <v>0.60570000000000002</v>
      </c>
      <c r="D40">
        <v>0.75619999999999998</v>
      </c>
      <c r="E40">
        <v>0.62109999999999999</v>
      </c>
      <c r="F40">
        <v>8.72E-2</v>
      </c>
      <c r="G40">
        <v>0.94840000000000002</v>
      </c>
      <c r="H40">
        <v>0.6885</v>
      </c>
      <c r="I40">
        <v>0.45939999999999998</v>
      </c>
      <c r="J40">
        <v>0</v>
      </c>
      <c r="K40">
        <v>1.9177999999999999</v>
      </c>
      <c r="L40">
        <v>0.5</v>
      </c>
      <c r="M40">
        <v>0.73099999999999998</v>
      </c>
      <c r="O40">
        <v>0.65359999999999996</v>
      </c>
      <c r="P40">
        <v>1.4944999999999999</v>
      </c>
      <c r="Q40">
        <v>1.2544</v>
      </c>
      <c r="R40">
        <v>6.2600000000000003E-2</v>
      </c>
      <c r="S40">
        <v>0.98609999999999998</v>
      </c>
      <c r="T40">
        <v>1.0256000000000001</v>
      </c>
    </row>
    <row r="41" spans="1:20" x14ac:dyDescent="0.25">
      <c r="A41">
        <v>197703</v>
      </c>
      <c r="C41">
        <v>0.2737</v>
      </c>
      <c r="D41">
        <v>-9.1700000000000004E-2</v>
      </c>
      <c r="E41">
        <v>1.2345999999999999</v>
      </c>
      <c r="F41">
        <v>1.4807999999999999</v>
      </c>
      <c r="G41">
        <v>1.357</v>
      </c>
      <c r="H41">
        <v>0.91169999999999995</v>
      </c>
      <c r="I41">
        <v>0.15240000000000001</v>
      </c>
      <c r="J41">
        <v>0</v>
      </c>
      <c r="K41">
        <v>1.2544999999999999</v>
      </c>
      <c r="L41">
        <v>0.6</v>
      </c>
      <c r="M41">
        <v>0.43540000000000001</v>
      </c>
      <c r="O41">
        <v>1.6234</v>
      </c>
      <c r="P41">
        <v>2.3934000000000002</v>
      </c>
      <c r="Q41">
        <v>0.93779999999999997</v>
      </c>
      <c r="R41">
        <v>-0.18079999999999999</v>
      </c>
      <c r="S41">
        <v>0.97650000000000003</v>
      </c>
      <c r="T41">
        <v>0.67679999999999996</v>
      </c>
    </row>
    <row r="42" spans="1:20" x14ac:dyDescent="0.25">
      <c r="A42" s="4">
        <v>197704</v>
      </c>
      <c r="C42">
        <v>0.21829999999999999</v>
      </c>
      <c r="D42">
        <v>0.54259999999999997</v>
      </c>
      <c r="E42">
        <v>0.60980000000000001</v>
      </c>
      <c r="F42">
        <v>1.03</v>
      </c>
      <c r="G42">
        <v>0.72089999999999999</v>
      </c>
      <c r="H42">
        <v>1.2987</v>
      </c>
      <c r="I42">
        <v>0.45660000000000001</v>
      </c>
      <c r="J42">
        <v>3.5533000000000001</v>
      </c>
      <c r="K42">
        <v>1.2388999999999999</v>
      </c>
      <c r="L42">
        <v>1.6</v>
      </c>
      <c r="M42">
        <v>1.7341</v>
      </c>
      <c r="O42">
        <v>0.63900000000000001</v>
      </c>
      <c r="P42">
        <v>1.8174999999999999</v>
      </c>
      <c r="Q42">
        <v>1.1881999999999999</v>
      </c>
      <c r="R42">
        <v>0.11840000000000001</v>
      </c>
      <c r="S42">
        <v>2.5596999999999999</v>
      </c>
      <c r="T42">
        <v>0.84030000000000005</v>
      </c>
    </row>
    <row r="43" spans="1:20" x14ac:dyDescent="0.25">
      <c r="A43">
        <v>197705</v>
      </c>
      <c r="C43">
        <v>0.27229999999999999</v>
      </c>
      <c r="D43">
        <v>1.0045999999999999</v>
      </c>
      <c r="E43">
        <v>1.2121</v>
      </c>
      <c r="F43">
        <v>1.4443999999999999</v>
      </c>
      <c r="G43">
        <v>1.3291999999999999</v>
      </c>
      <c r="H43">
        <v>0.9476</v>
      </c>
      <c r="I43">
        <v>0.30299999999999999</v>
      </c>
      <c r="J43">
        <v>0</v>
      </c>
      <c r="K43">
        <v>1.2238</v>
      </c>
      <c r="L43">
        <v>0.9</v>
      </c>
      <c r="M43">
        <v>0.28410000000000002</v>
      </c>
      <c r="O43">
        <v>0.63490000000000002</v>
      </c>
      <c r="P43">
        <v>0.87409999999999999</v>
      </c>
      <c r="Q43">
        <v>1.2225999999999999</v>
      </c>
      <c r="R43">
        <v>-5.91E-2</v>
      </c>
      <c r="S43">
        <v>0.77649999999999997</v>
      </c>
      <c r="T43">
        <v>0.5</v>
      </c>
    </row>
    <row r="44" spans="1:20" x14ac:dyDescent="0.25">
      <c r="A44">
        <v>197706</v>
      </c>
      <c r="C44">
        <v>0.97770000000000001</v>
      </c>
      <c r="D44">
        <v>0.62470000000000003</v>
      </c>
      <c r="E44">
        <v>0.2994</v>
      </c>
      <c r="F44">
        <v>0.50249999999999995</v>
      </c>
      <c r="G44">
        <v>0.80730000000000002</v>
      </c>
      <c r="H44">
        <v>0.77310000000000001</v>
      </c>
      <c r="I44">
        <v>0.45319999999999999</v>
      </c>
      <c r="J44">
        <v>0</v>
      </c>
      <c r="K44">
        <v>0.69079999999999997</v>
      </c>
      <c r="L44">
        <v>-0.4</v>
      </c>
      <c r="M44">
        <v>0</v>
      </c>
      <c r="O44">
        <v>0.94640000000000002</v>
      </c>
      <c r="P44">
        <v>2.7957999999999998</v>
      </c>
      <c r="Q44">
        <v>2.2462</v>
      </c>
      <c r="R44">
        <v>0.65780000000000005</v>
      </c>
      <c r="S44">
        <v>1.0457000000000001</v>
      </c>
      <c r="T44">
        <v>0.6633</v>
      </c>
    </row>
    <row r="45" spans="1:20" x14ac:dyDescent="0.25">
      <c r="A45" s="4">
        <v>197707</v>
      </c>
      <c r="C45">
        <v>0.3765</v>
      </c>
      <c r="D45">
        <v>0.30220000000000002</v>
      </c>
      <c r="E45">
        <v>1.194</v>
      </c>
      <c r="F45">
        <v>0.66669999999999996</v>
      </c>
      <c r="G45">
        <v>0.70069999999999999</v>
      </c>
      <c r="H45">
        <v>0.87670000000000003</v>
      </c>
      <c r="I45">
        <v>-0.15040000000000001</v>
      </c>
      <c r="J45">
        <v>0.98040000000000005</v>
      </c>
      <c r="K45">
        <v>0.60029999999999994</v>
      </c>
      <c r="L45">
        <v>-0.3</v>
      </c>
      <c r="M45">
        <v>0</v>
      </c>
      <c r="O45">
        <v>1.25</v>
      </c>
      <c r="P45">
        <v>3.2787999999999999</v>
      </c>
      <c r="Q45">
        <v>0.90349999999999997</v>
      </c>
      <c r="R45">
        <v>6.0499999999999998E-2</v>
      </c>
      <c r="S45">
        <v>0.1089</v>
      </c>
      <c r="T45">
        <v>0.49419999999999997</v>
      </c>
    </row>
    <row r="46" spans="1:20" x14ac:dyDescent="0.25">
      <c r="A46">
        <v>197708</v>
      </c>
      <c r="C46">
        <v>5.3600000000000002E-2</v>
      </c>
      <c r="D46">
        <v>0.31759999999999999</v>
      </c>
      <c r="E46">
        <v>0</v>
      </c>
      <c r="F46">
        <v>0.91059999999999997</v>
      </c>
      <c r="G46">
        <v>1.5905</v>
      </c>
      <c r="H46">
        <v>0.54320000000000002</v>
      </c>
      <c r="I46">
        <v>0</v>
      </c>
      <c r="J46">
        <v>0</v>
      </c>
      <c r="K46">
        <v>0.93779999999999997</v>
      </c>
      <c r="L46">
        <v>0.2</v>
      </c>
      <c r="M46">
        <v>0.4249</v>
      </c>
      <c r="O46">
        <v>0</v>
      </c>
      <c r="P46">
        <v>3.2433999999999998</v>
      </c>
      <c r="Q46">
        <v>0.27529999999999999</v>
      </c>
      <c r="R46">
        <v>0</v>
      </c>
      <c r="S46">
        <v>0.48970000000000002</v>
      </c>
      <c r="T46">
        <v>0.32790000000000002</v>
      </c>
    </row>
    <row r="47" spans="1:20" x14ac:dyDescent="0.25">
      <c r="A47">
        <v>197709</v>
      </c>
      <c r="C47">
        <v>-0.16070000000000001</v>
      </c>
      <c r="D47">
        <v>0.70630000000000004</v>
      </c>
      <c r="E47">
        <v>0.88500000000000001</v>
      </c>
      <c r="F47">
        <v>1.0664</v>
      </c>
      <c r="G47">
        <v>0.39140000000000003</v>
      </c>
      <c r="H47">
        <v>0.86439999999999995</v>
      </c>
      <c r="I47">
        <v>0.15060000000000001</v>
      </c>
      <c r="J47">
        <v>0</v>
      </c>
      <c r="K47">
        <v>1.2668999999999999</v>
      </c>
      <c r="L47">
        <v>1.6</v>
      </c>
      <c r="M47">
        <v>0.70520000000000005</v>
      </c>
      <c r="O47">
        <v>0.61729999999999996</v>
      </c>
      <c r="P47">
        <v>1.3938999999999999</v>
      </c>
      <c r="Q47">
        <v>1.0290999999999999</v>
      </c>
      <c r="R47">
        <v>5.8700000000000002E-2</v>
      </c>
      <c r="S47">
        <v>0.54139999999999999</v>
      </c>
      <c r="T47">
        <v>0.32679999999999998</v>
      </c>
    </row>
    <row r="48" spans="1:20" x14ac:dyDescent="0.25">
      <c r="A48" s="4">
        <v>197710</v>
      </c>
      <c r="C48">
        <v>0.48280000000000001</v>
      </c>
      <c r="D48">
        <v>0.20960000000000001</v>
      </c>
      <c r="E48">
        <v>0.87719999999999998</v>
      </c>
      <c r="F48">
        <v>1.2175</v>
      </c>
      <c r="G48">
        <v>0.48730000000000001</v>
      </c>
      <c r="H48">
        <v>0.8034</v>
      </c>
      <c r="I48">
        <v>0</v>
      </c>
      <c r="J48">
        <v>1.9417</v>
      </c>
      <c r="K48">
        <v>1.3344</v>
      </c>
      <c r="L48">
        <v>0.6</v>
      </c>
      <c r="M48">
        <v>0.42020000000000002</v>
      </c>
      <c r="O48">
        <v>0.30669999999999997</v>
      </c>
      <c r="P48">
        <v>1.5552999999999999</v>
      </c>
      <c r="Q48">
        <v>0.59609999999999996</v>
      </c>
      <c r="R48">
        <v>0.20030000000000001</v>
      </c>
      <c r="S48">
        <v>0.43080000000000002</v>
      </c>
      <c r="T48">
        <v>0.32569999999999999</v>
      </c>
    </row>
    <row r="49" spans="1:20" x14ac:dyDescent="0.25">
      <c r="A49">
        <v>197711</v>
      </c>
      <c r="C49">
        <v>-0.48049999999999998</v>
      </c>
      <c r="D49">
        <v>0.36199999999999999</v>
      </c>
      <c r="E49">
        <v>0.57969999999999999</v>
      </c>
      <c r="F49">
        <v>3.1274999999999999</v>
      </c>
      <c r="G49">
        <v>0.19400000000000001</v>
      </c>
      <c r="H49">
        <v>0.37190000000000001</v>
      </c>
      <c r="I49">
        <v>0.15040000000000001</v>
      </c>
      <c r="J49">
        <v>0</v>
      </c>
      <c r="K49">
        <v>0.98770000000000002</v>
      </c>
      <c r="L49">
        <v>-1.1000000000000001</v>
      </c>
      <c r="M49">
        <v>0.13950000000000001</v>
      </c>
      <c r="O49">
        <v>0</v>
      </c>
      <c r="P49">
        <v>0.80820000000000003</v>
      </c>
      <c r="Q49">
        <v>0.79010000000000002</v>
      </c>
      <c r="R49">
        <v>-9.9900000000000003E-2</v>
      </c>
      <c r="S49">
        <v>0.48259999999999997</v>
      </c>
      <c r="T49">
        <v>0.48699999999999999</v>
      </c>
    </row>
    <row r="50" spans="1:20" x14ac:dyDescent="0.25">
      <c r="A50">
        <v>197712</v>
      </c>
      <c r="C50">
        <v>0.26819999999999999</v>
      </c>
      <c r="D50">
        <v>0.39279999999999998</v>
      </c>
      <c r="E50">
        <v>0.57640000000000002</v>
      </c>
      <c r="F50">
        <v>7.7799999999999994E-2</v>
      </c>
      <c r="G50">
        <v>0.38719999999999999</v>
      </c>
      <c r="H50">
        <v>0.26469999999999999</v>
      </c>
      <c r="I50">
        <v>0.30030000000000001</v>
      </c>
      <c r="J50">
        <v>0</v>
      </c>
      <c r="K50">
        <v>0.48899999999999999</v>
      </c>
      <c r="L50">
        <v>-0.3</v>
      </c>
      <c r="M50">
        <v>0</v>
      </c>
      <c r="O50">
        <v>0.30580000000000002</v>
      </c>
      <c r="P50">
        <v>0.78969999999999996</v>
      </c>
      <c r="Q50">
        <v>0.66</v>
      </c>
      <c r="R50">
        <v>0.2001</v>
      </c>
      <c r="S50">
        <v>0.53359999999999996</v>
      </c>
      <c r="T50">
        <v>0.3231</v>
      </c>
    </row>
    <row r="51" spans="1:20" x14ac:dyDescent="0.25">
      <c r="A51" s="4">
        <v>197801</v>
      </c>
      <c r="C51">
        <v>1.0165999999999999</v>
      </c>
      <c r="D51">
        <v>0.503</v>
      </c>
      <c r="E51">
        <v>0.57310000000000005</v>
      </c>
      <c r="F51">
        <v>0.38850000000000001</v>
      </c>
      <c r="G51">
        <v>0.2893</v>
      </c>
      <c r="H51">
        <v>0.47520000000000001</v>
      </c>
      <c r="I51">
        <v>0.74850000000000005</v>
      </c>
      <c r="J51">
        <v>1.4286000000000001</v>
      </c>
      <c r="K51">
        <v>0.81100000000000005</v>
      </c>
      <c r="L51">
        <v>0.4</v>
      </c>
      <c r="M51">
        <v>-0.27860000000000001</v>
      </c>
      <c r="O51">
        <v>2.1341000000000001</v>
      </c>
      <c r="P51">
        <v>1.5948</v>
      </c>
      <c r="Q51">
        <v>2.1012</v>
      </c>
      <c r="R51">
        <v>0</v>
      </c>
      <c r="S51">
        <v>0.58389999999999997</v>
      </c>
      <c r="T51">
        <v>0.64410000000000001</v>
      </c>
    </row>
    <row r="52" spans="1:20" x14ac:dyDescent="0.25">
      <c r="A52">
        <v>197802</v>
      </c>
      <c r="C52">
        <v>0.47670000000000001</v>
      </c>
      <c r="D52">
        <v>0.3972</v>
      </c>
      <c r="E52">
        <v>0.85470000000000002</v>
      </c>
      <c r="F52">
        <v>0.46439999999999998</v>
      </c>
      <c r="G52">
        <v>1.25</v>
      </c>
      <c r="H52">
        <v>0.73570000000000002</v>
      </c>
      <c r="I52">
        <v>0.29720000000000002</v>
      </c>
      <c r="J52">
        <v>0</v>
      </c>
      <c r="K52">
        <v>1.0459000000000001</v>
      </c>
      <c r="L52">
        <v>0.5</v>
      </c>
      <c r="M52">
        <v>0.41899999999999998</v>
      </c>
      <c r="O52">
        <v>0.29849999999999999</v>
      </c>
      <c r="P52">
        <v>0.98260000000000003</v>
      </c>
      <c r="Q52">
        <v>1.1331</v>
      </c>
      <c r="R52">
        <v>9.8100000000000007E-2</v>
      </c>
      <c r="S52">
        <v>0.58050000000000002</v>
      </c>
      <c r="T52">
        <v>0.64</v>
      </c>
    </row>
    <row r="53" spans="1:20" x14ac:dyDescent="0.25">
      <c r="A53">
        <v>197803</v>
      </c>
      <c r="C53">
        <v>0.2636</v>
      </c>
      <c r="D53">
        <v>0.25319999999999998</v>
      </c>
      <c r="E53">
        <v>0.84750000000000003</v>
      </c>
      <c r="F53">
        <v>0.69340000000000002</v>
      </c>
      <c r="G53">
        <v>0.28489999999999999</v>
      </c>
      <c r="H53">
        <v>0.88680000000000003</v>
      </c>
      <c r="I53">
        <v>0.29630000000000001</v>
      </c>
      <c r="J53">
        <v>0</v>
      </c>
      <c r="K53">
        <v>1.2739</v>
      </c>
      <c r="L53">
        <v>0.9</v>
      </c>
      <c r="M53">
        <v>0.83450000000000002</v>
      </c>
      <c r="O53">
        <v>1.1904999999999999</v>
      </c>
      <c r="P53">
        <v>1.2830999999999999</v>
      </c>
      <c r="Q53">
        <v>3.0300000000000001E-2</v>
      </c>
      <c r="R53">
        <v>9.98E-2</v>
      </c>
      <c r="S53">
        <v>0.62960000000000005</v>
      </c>
      <c r="T53">
        <v>0.79490000000000005</v>
      </c>
    </row>
    <row r="54" spans="1:20" x14ac:dyDescent="0.25">
      <c r="A54" s="4">
        <v>197804</v>
      </c>
      <c r="C54">
        <v>0.3155</v>
      </c>
      <c r="D54">
        <v>7.8899999999999998E-2</v>
      </c>
      <c r="E54">
        <v>0.28010000000000002</v>
      </c>
      <c r="F54">
        <v>0.3826</v>
      </c>
      <c r="G54">
        <v>0.56820000000000004</v>
      </c>
      <c r="H54">
        <v>1.0858000000000001</v>
      </c>
      <c r="I54">
        <v>0.44309999999999999</v>
      </c>
      <c r="J54">
        <v>1.8778999999999999</v>
      </c>
      <c r="K54">
        <v>0.94340000000000002</v>
      </c>
      <c r="L54">
        <v>1.1000000000000001</v>
      </c>
      <c r="M54">
        <v>0.68969999999999998</v>
      </c>
      <c r="O54">
        <v>0.29409999999999997</v>
      </c>
      <c r="P54">
        <v>2.1051000000000002</v>
      </c>
      <c r="Q54">
        <v>0.63690000000000002</v>
      </c>
      <c r="R54">
        <v>0.1993</v>
      </c>
      <c r="S54">
        <v>1.4599</v>
      </c>
      <c r="T54">
        <v>0.78859999999999997</v>
      </c>
    </row>
    <row r="55" spans="1:20" x14ac:dyDescent="0.25">
      <c r="A55">
        <v>197805</v>
      </c>
      <c r="C55">
        <v>0.15720000000000001</v>
      </c>
      <c r="D55">
        <v>0.1341</v>
      </c>
      <c r="E55">
        <v>1.3966000000000001</v>
      </c>
      <c r="F55">
        <v>0.83840000000000003</v>
      </c>
      <c r="G55">
        <v>1.5065999999999999</v>
      </c>
      <c r="H55">
        <v>0.97189999999999999</v>
      </c>
      <c r="I55">
        <v>0.14710000000000001</v>
      </c>
      <c r="J55">
        <v>0</v>
      </c>
      <c r="K55">
        <v>0.93459999999999999</v>
      </c>
      <c r="L55">
        <v>0.7</v>
      </c>
      <c r="M55">
        <v>0.13700000000000001</v>
      </c>
      <c r="O55">
        <v>0.29330000000000001</v>
      </c>
      <c r="P55">
        <v>1.0008999999999999</v>
      </c>
      <c r="Q55">
        <v>0.53820000000000001</v>
      </c>
      <c r="R55">
        <v>9.9500000000000005E-2</v>
      </c>
      <c r="S55">
        <v>0.56530000000000002</v>
      </c>
      <c r="T55">
        <v>0.93899999999999995</v>
      </c>
    </row>
    <row r="56" spans="1:20" x14ac:dyDescent="0.25">
      <c r="A56">
        <v>197806</v>
      </c>
      <c r="C56">
        <v>0.36630000000000001</v>
      </c>
      <c r="D56">
        <v>7.9000000000000008E-3</v>
      </c>
      <c r="E56">
        <v>0.82640000000000002</v>
      </c>
      <c r="F56">
        <v>0.2268</v>
      </c>
      <c r="G56">
        <v>0</v>
      </c>
      <c r="H56">
        <v>0.75990000000000002</v>
      </c>
      <c r="I56">
        <v>0.29370000000000002</v>
      </c>
      <c r="J56">
        <v>0</v>
      </c>
      <c r="K56">
        <v>0.8488</v>
      </c>
      <c r="L56">
        <v>-0.5</v>
      </c>
      <c r="M56">
        <v>-0.1368</v>
      </c>
      <c r="O56">
        <v>0.58479999999999999</v>
      </c>
      <c r="P56">
        <v>1.0095000000000001</v>
      </c>
      <c r="Q56">
        <v>0.10489999999999999</v>
      </c>
      <c r="R56">
        <v>0.19869999999999999</v>
      </c>
      <c r="S56">
        <v>0.76649999999999996</v>
      </c>
      <c r="T56">
        <v>1.0852999999999999</v>
      </c>
    </row>
    <row r="57" spans="1:20" x14ac:dyDescent="0.25">
      <c r="A57" s="4">
        <v>197807</v>
      </c>
      <c r="C57">
        <v>0.20860000000000001</v>
      </c>
      <c r="D57">
        <v>0.55130000000000001</v>
      </c>
      <c r="E57">
        <v>1.3661000000000001</v>
      </c>
      <c r="F57">
        <v>0.22620000000000001</v>
      </c>
      <c r="G57">
        <v>0.27829999999999999</v>
      </c>
      <c r="H57">
        <v>1.2065999999999999</v>
      </c>
      <c r="I57">
        <v>-0.1464</v>
      </c>
      <c r="J57">
        <v>2.7650000000000001</v>
      </c>
      <c r="K57">
        <v>0.61209999999999998</v>
      </c>
      <c r="L57">
        <v>0.4</v>
      </c>
      <c r="M57">
        <v>0.82189999999999996</v>
      </c>
      <c r="O57">
        <v>1.1628000000000001</v>
      </c>
      <c r="P57">
        <v>2.1678000000000002</v>
      </c>
      <c r="Q57">
        <v>0.42780000000000001</v>
      </c>
      <c r="R57">
        <v>0</v>
      </c>
      <c r="S57">
        <v>0.45639999999999997</v>
      </c>
      <c r="T57">
        <v>0.76690000000000003</v>
      </c>
    </row>
    <row r="58" spans="1:20" x14ac:dyDescent="0.25">
      <c r="A58">
        <v>197808</v>
      </c>
      <c r="C58">
        <v>0.62429999999999997</v>
      </c>
      <c r="D58">
        <v>0.45429999999999998</v>
      </c>
      <c r="E58">
        <v>0.26950000000000002</v>
      </c>
      <c r="F58">
        <v>0.45150000000000001</v>
      </c>
      <c r="G58">
        <v>0.46250000000000002</v>
      </c>
      <c r="H58">
        <v>0.59609999999999996</v>
      </c>
      <c r="I58">
        <v>-0.14660000000000001</v>
      </c>
      <c r="J58">
        <v>0</v>
      </c>
      <c r="K58">
        <v>0.5323</v>
      </c>
      <c r="L58">
        <v>0.2</v>
      </c>
      <c r="M58">
        <v>0.40760000000000002</v>
      </c>
      <c r="O58">
        <v>0</v>
      </c>
      <c r="P58">
        <v>1.7442</v>
      </c>
      <c r="Q58">
        <v>-6.6000000000000003E-2</v>
      </c>
      <c r="R58">
        <v>9.9199999999999997E-2</v>
      </c>
      <c r="S58">
        <v>0.65620000000000001</v>
      </c>
      <c r="T58">
        <v>0.45660000000000001</v>
      </c>
    </row>
    <row r="59" spans="1:20" x14ac:dyDescent="0.25">
      <c r="A59">
        <v>197809</v>
      </c>
      <c r="C59">
        <v>-0.3619</v>
      </c>
      <c r="D59">
        <v>0.43659999999999999</v>
      </c>
      <c r="E59">
        <v>-0.26879999999999998</v>
      </c>
      <c r="F59">
        <v>0.67420000000000002</v>
      </c>
      <c r="G59">
        <v>0.64459999999999995</v>
      </c>
      <c r="H59">
        <v>0.64200000000000002</v>
      </c>
      <c r="I59">
        <v>-0.14680000000000001</v>
      </c>
      <c r="J59">
        <v>0</v>
      </c>
      <c r="K59">
        <v>1.5885</v>
      </c>
      <c r="L59">
        <v>1.1000000000000001</v>
      </c>
      <c r="M59">
        <v>0.81189999999999996</v>
      </c>
      <c r="O59">
        <v>1.4368000000000001</v>
      </c>
      <c r="P59">
        <v>0.8236</v>
      </c>
      <c r="Q59">
        <v>0.70330000000000004</v>
      </c>
      <c r="R59">
        <v>-0.29720000000000002</v>
      </c>
      <c r="S59">
        <v>0.4012</v>
      </c>
      <c r="T59">
        <v>0.75760000000000005</v>
      </c>
    </row>
    <row r="60" spans="1:20" x14ac:dyDescent="0.25">
      <c r="A60" s="4">
        <v>197810</v>
      </c>
      <c r="C60">
        <v>0.20760000000000001</v>
      </c>
      <c r="D60">
        <v>0.2329</v>
      </c>
      <c r="E60">
        <v>1.3476999999999999</v>
      </c>
      <c r="F60">
        <v>1.8601000000000001</v>
      </c>
      <c r="G60">
        <v>0.64039999999999997</v>
      </c>
      <c r="H60">
        <v>0.93230000000000002</v>
      </c>
      <c r="I60">
        <v>0.14710000000000001</v>
      </c>
      <c r="J60">
        <v>1.7937000000000001</v>
      </c>
      <c r="K60">
        <v>0.89349999999999996</v>
      </c>
      <c r="L60">
        <v>0.2</v>
      </c>
      <c r="M60">
        <v>0.26850000000000002</v>
      </c>
      <c r="O60">
        <v>0</v>
      </c>
      <c r="P60">
        <v>0.91500000000000004</v>
      </c>
      <c r="Q60">
        <v>0.5101</v>
      </c>
      <c r="R60">
        <v>-0.19700000000000001</v>
      </c>
      <c r="S60">
        <v>0.4496</v>
      </c>
      <c r="T60">
        <v>0.90229999999999999</v>
      </c>
    </row>
    <row r="61" spans="1:20" x14ac:dyDescent="0.25">
      <c r="A61">
        <v>197811</v>
      </c>
      <c r="C61">
        <v>5.1799999999999999E-2</v>
      </c>
      <c r="D61">
        <v>0.30980000000000002</v>
      </c>
      <c r="E61">
        <v>0.53190000000000004</v>
      </c>
      <c r="F61">
        <v>0.65739999999999998</v>
      </c>
      <c r="G61">
        <v>0.54549999999999998</v>
      </c>
      <c r="H61">
        <v>0.53480000000000005</v>
      </c>
      <c r="I61">
        <v>0.29370000000000002</v>
      </c>
      <c r="J61">
        <v>0</v>
      </c>
      <c r="K61">
        <v>1.0331999999999999</v>
      </c>
      <c r="L61">
        <v>-1</v>
      </c>
      <c r="M61">
        <v>0</v>
      </c>
      <c r="O61">
        <v>0.2833</v>
      </c>
      <c r="P61">
        <v>0.43769999999999998</v>
      </c>
      <c r="Q61">
        <v>0.40429999999999999</v>
      </c>
      <c r="R61">
        <v>0.19739999999999999</v>
      </c>
      <c r="S61">
        <v>0.69620000000000004</v>
      </c>
      <c r="T61">
        <v>0.4471</v>
      </c>
    </row>
    <row r="62" spans="1:20" x14ac:dyDescent="0.25">
      <c r="A62">
        <v>197812</v>
      </c>
      <c r="C62">
        <v>0.31059999999999999</v>
      </c>
      <c r="D62">
        <v>0.44009999999999999</v>
      </c>
      <c r="E62">
        <v>0.2646</v>
      </c>
      <c r="F62">
        <v>7.2599999999999998E-2</v>
      </c>
      <c r="G62">
        <v>-0.18079999999999999</v>
      </c>
      <c r="H62">
        <v>0.48359999999999997</v>
      </c>
      <c r="I62">
        <v>0.2928</v>
      </c>
      <c r="J62">
        <v>0</v>
      </c>
      <c r="K62">
        <v>0.51129999999999998</v>
      </c>
      <c r="L62">
        <v>-0.1</v>
      </c>
      <c r="M62">
        <v>-0.13389999999999999</v>
      </c>
      <c r="O62">
        <v>0</v>
      </c>
      <c r="P62">
        <v>1.3559000000000001</v>
      </c>
      <c r="Q62">
        <v>0.62709999999999999</v>
      </c>
      <c r="R62">
        <v>0.19869999999999999</v>
      </c>
      <c r="S62">
        <v>0.83950000000000002</v>
      </c>
      <c r="T62">
        <v>0.4451</v>
      </c>
    </row>
    <row r="63" spans="1:20" x14ac:dyDescent="0.25">
      <c r="A63" s="4">
        <v>197901</v>
      </c>
      <c r="C63">
        <v>0.87719999999999998</v>
      </c>
      <c r="D63">
        <v>0.59189999999999998</v>
      </c>
      <c r="E63">
        <v>0.52769999999999995</v>
      </c>
      <c r="F63">
        <v>0</v>
      </c>
      <c r="G63">
        <v>0.81520000000000004</v>
      </c>
      <c r="H63">
        <v>0.9143</v>
      </c>
      <c r="I63">
        <v>1.0219</v>
      </c>
      <c r="J63">
        <v>3.9647999999999999</v>
      </c>
      <c r="K63">
        <v>1.6715</v>
      </c>
      <c r="L63">
        <v>0.1</v>
      </c>
      <c r="M63">
        <v>-0.13400000000000001</v>
      </c>
      <c r="O63">
        <v>-0.28249999999999997</v>
      </c>
      <c r="P63">
        <v>1.7164999999999999</v>
      </c>
      <c r="Q63">
        <v>0.66479999999999995</v>
      </c>
      <c r="R63">
        <v>0.39660000000000001</v>
      </c>
      <c r="S63">
        <v>1.4691000000000001</v>
      </c>
      <c r="T63">
        <v>0.88629999999999998</v>
      </c>
    </row>
    <row r="64" spans="1:20" x14ac:dyDescent="0.25">
      <c r="A64">
        <v>197902</v>
      </c>
      <c r="C64">
        <v>0.56269999999999998</v>
      </c>
      <c r="D64">
        <v>0.3286</v>
      </c>
      <c r="E64">
        <v>1.3123</v>
      </c>
      <c r="F64">
        <v>0.58009999999999995</v>
      </c>
      <c r="G64">
        <v>1.1679999999999999</v>
      </c>
      <c r="H64">
        <v>0.66759999999999997</v>
      </c>
      <c r="I64">
        <v>0.28899999999999998</v>
      </c>
      <c r="J64">
        <v>0</v>
      </c>
      <c r="K64">
        <v>1.5011000000000001</v>
      </c>
      <c r="L64">
        <v>-0.2</v>
      </c>
      <c r="M64">
        <v>0.53690000000000004</v>
      </c>
      <c r="O64">
        <v>0.56659999999999999</v>
      </c>
      <c r="P64">
        <v>0.77500000000000002</v>
      </c>
      <c r="Q64">
        <v>0.81359999999999999</v>
      </c>
      <c r="R64">
        <v>1.0847</v>
      </c>
      <c r="S64">
        <v>0.82050000000000001</v>
      </c>
      <c r="T64">
        <v>1.1713</v>
      </c>
    </row>
    <row r="65" spans="1:20" x14ac:dyDescent="0.25">
      <c r="A65">
        <v>197903</v>
      </c>
      <c r="C65">
        <v>0.15260000000000001</v>
      </c>
      <c r="D65">
        <v>6.0900000000000003E-2</v>
      </c>
      <c r="E65">
        <v>1.0363</v>
      </c>
      <c r="F65">
        <v>0.86519999999999997</v>
      </c>
      <c r="G65">
        <v>0.71050000000000002</v>
      </c>
      <c r="H65">
        <v>0.9</v>
      </c>
      <c r="I65">
        <v>0.57640000000000002</v>
      </c>
      <c r="J65">
        <v>0</v>
      </c>
      <c r="K65">
        <v>1.3380000000000001</v>
      </c>
      <c r="L65">
        <v>0.8</v>
      </c>
      <c r="M65">
        <v>0.93459999999999999</v>
      </c>
      <c r="O65">
        <v>0.28170000000000001</v>
      </c>
      <c r="P65">
        <v>1.0387</v>
      </c>
      <c r="Q65">
        <v>0.51139999999999997</v>
      </c>
      <c r="R65">
        <v>0.48680000000000001</v>
      </c>
      <c r="S65">
        <v>0.81379999999999997</v>
      </c>
      <c r="T65">
        <v>1.0129999999999999</v>
      </c>
    </row>
    <row r="66" spans="1:20" x14ac:dyDescent="0.25">
      <c r="A66" s="4">
        <v>197904</v>
      </c>
      <c r="C66">
        <v>0.1016</v>
      </c>
      <c r="D66">
        <v>0.23599999999999999</v>
      </c>
      <c r="E66">
        <v>0.76919999999999999</v>
      </c>
      <c r="F66">
        <v>0.3574</v>
      </c>
      <c r="G66">
        <v>0.88180000000000003</v>
      </c>
      <c r="H66">
        <v>0.9859</v>
      </c>
      <c r="I66">
        <v>0.42980000000000002</v>
      </c>
      <c r="J66">
        <v>3.3898000000000001</v>
      </c>
      <c r="K66">
        <v>1.2508999999999999</v>
      </c>
      <c r="L66">
        <v>1.3</v>
      </c>
      <c r="M66">
        <v>0.66139999999999999</v>
      </c>
      <c r="O66">
        <v>0.56179999999999997</v>
      </c>
      <c r="P66">
        <v>1.5091000000000001</v>
      </c>
      <c r="Q66">
        <v>0.55979999999999996</v>
      </c>
      <c r="R66">
        <v>0.29170000000000001</v>
      </c>
      <c r="S66">
        <v>1.7094</v>
      </c>
      <c r="T66">
        <v>1.1460999999999999</v>
      </c>
    </row>
    <row r="67" spans="1:20" x14ac:dyDescent="0.25">
      <c r="A67">
        <v>197905</v>
      </c>
      <c r="C67">
        <v>0</v>
      </c>
      <c r="D67">
        <v>0.27339999999999998</v>
      </c>
      <c r="E67">
        <v>1.0178</v>
      </c>
      <c r="F67">
        <v>1.6382000000000001</v>
      </c>
      <c r="G67">
        <v>0.34970000000000001</v>
      </c>
      <c r="H67">
        <v>1.0692999999999999</v>
      </c>
      <c r="I67">
        <v>0.2853</v>
      </c>
      <c r="J67">
        <v>0</v>
      </c>
      <c r="K67">
        <v>1.0981000000000001</v>
      </c>
      <c r="L67">
        <v>0.9</v>
      </c>
      <c r="M67">
        <v>0</v>
      </c>
      <c r="O67">
        <v>0.55869999999999997</v>
      </c>
      <c r="P67">
        <v>1.1686000000000001</v>
      </c>
      <c r="Q67">
        <v>0.60350000000000004</v>
      </c>
      <c r="R67">
        <v>0.38779999999999998</v>
      </c>
      <c r="S67">
        <v>0.79369999999999996</v>
      </c>
      <c r="T67">
        <v>1.2747999999999999</v>
      </c>
    </row>
    <row r="68" spans="1:20" x14ac:dyDescent="0.25">
      <c r="A68">
        <v>197906</v>
      </c>
      <c r="C68">
        <v>0.45660000000000001</v>
      </c>
      <c r="D68">
        <v>0.52259999999999995</v>
      </c>
      <c r="E68">
        <v>0.50380000000000003</v>
      </c>
      <c r="F68">
        <v>0.91100000000000003</v>
      </c>
      <c r="G68">
        <v>0.69689999999999996</v>
      </c>
      <c r="H68">
        <v>0.82799999999999996</v>
      </c>
      <c r="I68">
        <v>0.56899999999999995</v>
      </c>
      <c r="J68">
        <v>0</v>
      </c>
      <c r="K68">
        <v>0.81469999999999998</v>
      </c>
      <c r="L68">
        <v>0.1</v>
      </c>
      <c r="M68">
        <v>0</v>
      </c>
      <c r="O68">
        <v>0.27779999999999999</v>
      </c>
      <c r="P68">
        <v>0.88229999999999997</v>
      </c>
      <c r="Q68">
        <v>0.44429999999999997</v>
      </c>
      <c r="R68">
        <v>1.3487</v>
      </c>
      <c r="S68">
        <v>1.7138</v>
      </c>
      <c r="T68">
        <v>1.1189</v>
      </c>
    </row>
    <row r="69" spans="1:20" x14ac:dyDescent="0.25">
      <c r="A69" s="4">
        <v>197907</v>
      </c>
      <c r="C69">
        <v>0.85860000000000003</v>
      </c>
      <c r="D69">
        <v>0.82879999999999998</v>
      </c>
      <c r="E69">
        <v>0.75190000000000001</v>
      </c>
      <c r="F69">
        <v>2.2917000000000001</v>
      </c>
      <c r="G69">
        <v>0.51900000000000002</v>
      </c>
      <c r="H69">
        <v>1.323</v>
      </c>
      <c r="I69">
        <v>0.56579999999999997</v>
      </c>
      <c r="J69">
        <v>4.0983999999999998</v>
      </c>
      <c r="K69">
        <v>0.87539999999999996</v>
      </c>
      <c r="L69">
        <v>0.9</v>
      </c>
      <c r="M69">
        <v>0.39419999999999999</v>
      </c>
      <c r="O69">
        <v>0.55400000000000005</v>
      </c>
      <c r="P69">
        <v>2.1595</v>
      </c>
      <c r="Q69">
        <v>0.68559999999999999</v>
      </c>
      <c r="R69">
        <v>0.28589999999999999</v>
      </c>
      <c r="S69">
        <v>4.3259999999999996</v>
      </c>
      <c r="T69">
        <v>1.1065</v>
      </c>
    </row>
    <row r="70" spans="1:20" x14ac:dyDescent="0.25">
      <c r="A70">
        <v>197908</v>
      </c>
      <c r="C70">
        <v>0</v>
      </c>
      <c r="D70">
        <v>0.47070000000000001</v>
      </c>
      <c r="E70">
        <v>0.24879999999999999</v>
      </c>
      <c r="F70">
        <v>1.7650999999999999</v>
      </c>
      <c r="G70">
        <v>0.43030000000000002</v>
      </c>
      <c r="H70">
        <v>1.0356000000000001</v>
      </c>
      <c r="I70">
        <v>0.1406</v>
      </c>
      <c r="J70">
        <v>0</v>
      </c>
      <c r="K70">
        <v>1.2016</v>
      </c>
      <c r="L70">
        <v>-0.9</v>
      </c>
      <c r="M70">
        <v>0.39269999999999999</v>
      </c>
      <c r="O70">
        <v>0.27550000000000002</v>
      </c>
      <c r="P70">
        <v>0.98380000000000001</v>
      </c>
      <c r="Q70">
        <v>1.4078999999999999</v>
      </c>
      <c r="R70">
        <v>-0.19</v>
      </c>
      <c r="S70">
        <v>0.78569999999999995</v>
      </c>
      <c r="T70">
        <v>0.95760000000000001</v>
      </c>
    </row>
    <row r="71" spans="1:20" x14ac:dyDescent="0.25">
      <c r="A71">
        <v>197909</v>
      </c>
      <c r="C71">
        <v>0.1002</v>
      </c>
      <c r="D71">
        <v>0.2082</v>
      </c>
      <c r="E71">
        <v>0.99260000000000004</v>
      </c>
      <c r="F71">
        <v>1.1341000000000001</v>
      </c>
      <c r="G71">
        <v>0.8569</v>
      </c>
      <c r="H71">
        <v>0.84670000000000001</v>
      </c>
      <c r="I71">
        <v>0.42130000000000001</v>
      </c>
      <c r="J71">
        <v>0</v>
      </c>
      <c r="K71">
        <v>2.5726</v>
      </c>
      <c r="L71">
        <v>1.2</v>
      </c>
      <c r="M71">
        <v>0.91259999999999997</v>
      </c>
      <c r="O71">
        <v>0.2747</v>
      </c>
      <c r="P71">
        <v>1.3164</v>
      </c>
      <c r="Q71">
        <v>0.43319999999999997</v>
      </c>
      <c r="R71">
        <v>0.47599999999999998</v>
      </c>
      <c r="S71">
        <v>0.99609999999999999</v>
      </c>
      <c r="T71">
        <v>1.0840000000000001</v>
      </c>
    </row>
    <row r="72" spans="1:20" x14ac:dyDescent="0.25">
      <c r="A72" s="4">
        <v>197910</v>
      </c>
      <c r="C72">
        <v>0.50019999999999998</v>
      </c>
      <c r="D72">
        <v>0.70509999999999995</v>
      </c>
      <c r="E72">
        <v>0.73709999999999998</v>
      </c>
      <c r="F72">
        <v>0.52769999999999995</v>
      </c>
      <c r="G72">
        <v>0.59470000000000001</v>
      </c>
      <c r="H72">
        <v>1.1931</v>
      </c>
      <c r="I72">
        <v>0.1399</v>
      </c>
      <c r="J72">
        <v>3.5432999999999999</v>
      </c>
      <c r="K72">
        <v>1.865</v>
      </c>
      <c r="L72">
        <v>1.2</v>
      </c>
      <c r="M72">
        <v>0.7752</v>
      </c>
      <c r="O72">
        <v>0.82189999999999996</v>
      </c>
      <c r="P72">
        <v>1.3419000000000001</v>
      </c>
      <c r="Q72">
        <v>0.94899999999999995</v>
      </c>
      <c r="R72">
        <v>-9.4700000000000006E-2</v>
      </c>
      <c r="S72">
        <v>1.0291999999999999</v>
      </c>
      <c r="T72">
        <v>0.80430000000000001</v>
      </c>
    </row>
    <row r="73" spans="1:20" x14ac:dyDescent="0.25">
      <c r="A73">
        <v>197911</v>
      </c>
      <c r="C73">
        <v>0.44800000000000001</v>
      </c>
      <c r="D73">
        <v>0.42009999999999997</v>
      </c>
      <c r="E73">
        <v>0.97560000000000002</v>
      </c>
      <c r="F73">
        <v>0.98429999999999995</v>
      </c>
      <c r="G73">
        <v>0.7601</v>
      </c>
      <c r="H73">
        <v>0.65500000000000003</v>
      </c>
      <c r="I73">
        <v>0.55869999999999997</v>
      </c>
      <c r="J73">
        <v>0</v>
      </c>
      <c r="K73">
        <v>1.3889</v>
      </c>
      <c r="L73">
        <v>-0.3</v>
      </c>
      <c r="M73">
        <v>0.12820000000000001</v>
      </c>
      <c r="O73">
        <v>0.54349999999999998</v>
      </c>
      <c r="P73">
        <v>0.2402</v>
      </c>
      <c r="Q73">
        <v>1.4529000000000001</v>
      </c>
      <c r="R73">
        <v>0.37940000000000002</v>
      </c>
      <c r="S73">
        <v>0.89129999999999998</v>
      </c>
      <c r="T73">
        <v>0.93089999999999995</v>
      </c>
    </row>
    <row r="74" spans="1:20" x14ac:dyDescent="0.25">
      <c r="A74">
        <v>197912</v>
      </c>
      <c r="C74">
        <v>0.54510000000000003</v>
      </c>
      <c r="D74">
        <v>0.37430000000000002</v>
      </c>
      <c r="E74">
        <v>0.48309999999999997</v>
      </c>
      <c r="F74">
        <v>0.19489999999999999</v>
      </c>
      <c r="G74">
        <v>0.50290000000000001</v>
      </c>
      <c r="H74">
        <v>0.78090000000000004</v>
      </c>
      <c r="I74">
        <v>0.27779999999999999</v>
      </c>
      <c r="J74">
        <v>0</v>
      </c>
      <c r="K74">
        <v>1.8057000000000001</v>
      </c>
      <c r="L74">
        <v>0.5</v>
      </c>
      <c r="M74">
        <v>0.128</v>
      </c>
      <c r="O74">
        <v>0.27029999999999998</v>
      </c>
      <c r="P74">
        <v>1.4587000000000001</v>
      </c>
      <c r="Q74">
        <v>0.82709999999999995</v>
      </c>
      <c r="R74">
        <v>0.18729999999999999</v>
      </c>
      <c r="S74">
        <v>0.71519999999999995</v>
      </c>
      <c r="T74">
        <v>1.054</v>
      </c>
    </row>
    <row r="75" spans="1:20" x14ac:dyDescent="0.25">
      <c r="A75" s="4">
        <v>198001</v>
      </c>
      <c r="C75">
        <v>1.1828000000000001</v>
      </c>
      <c r="D75">
        <v>1.3965000000000001</v>
      </c>
      <c r="E75">
        <v>0.48080000000000001</v>
      </c>
      <c r="F75">
        <v>0.84309999999999996</v>
      </c>
      <c r="G75">
        <v>1.1676</v>
      </c>
      <c r="H75">
        <v>1.9372</v>
      </c>
      <c r="I75">
        <v>0.55400000000000005</v>
      </c>
      <c r="J75">
        <v>3.8022999999999998</v>
      </c>
      <c r="K75">
        <v>3.1804000000000001</v>
      </c>
      <c r="L75">
        <v>0.8</v>
      </c>
      <c r="M75">
        <v>0.51149999999999995</v>
      </c>
      <c r="O75">
        <v>1.6173</v>
      </c>
      <c r="P75">
        <v>2.7515000000000001</v>
      </c>
      <c r="Q75">
        <v>3.3380999999999998</v>
      </c>
      <c r="R75">
        <v>0.28289999999999998</v>
      </c>
      <c r="S75">
        <v>2.4645000000000001</v>
      </c>
      <c r="T75">
        <v>1.4341999999999999</v>
      </c>
    </row>
    <row r="76" spans="1:20" x14ac:dyDescent="0.25">
      <c r="A76">
        <v>198002</v>
      </c>
      <c r="C76">
        <v>0.87680000000000002</v>
      </c>
      <c r="D76">
        <v>0.75590000000000002</v>
      </c>
      <c r="E76">
        <v>1.1961999999999999</v>
      </c>
      <c r="F76">
        <v>1.0288999999999999</v>
      </c>
      <c r="G76">
        <v>1.4839</v>
      </c>
      <c r="H76">
        <v>1.0616000000000001</v>
      </c>
      <c r="I76">
        <v>1.2397</v>
      </c>
      <c r="J76">
        <v>0</v>
      </c>
      <c r="K76">
        <v>1.7190000000000001</v>
      </c>
      <c r="L76">
        <v>0.7</v>
      </c>
      <c r="M76">
        <v>1.0178</v>
      </c>
      <c r="O76">
        <v>1.5914999999999999</v>
      </c>
      <c r="P76">
        <v>0.89359999999999995</v>
      </c>
      <c r="Q76">
        <v>1.5215000000000001</v>
      </c>
      <c r="R76">
        <v>0.18809999999999999</v>
      </c>
      <c r="S76">
        <v>1.4268000000000001</v>
      </c>
      <c r="T76">
        <v>1.4138999999999999</v>
      </c>
    </row>
    <row r="77" spans="1:20" x14ac:dyDescent="0.25">
      <c r="A77">
        <v>198003</v>
      </c>
      <c r="C77">
        <v>0.33800000000000002</v>
      </c>
      <c r="D77">
        <v>0.183</v>
      </c>
      <c r="E77">
        <v>0.70920000000000005</v>
      </c>
      <c r="F77">
        <v>1.4004000000000001</v>
      </c>
      <c r="G77">
        <v>0.9748</v>
      </c>
      <c r="H77">
        <v>1.1555</v>
      </c>
      <c r="I77">
        <v>0.40820000000000001</v>
      </c>
      <c r="J77">
        <v>0</v>
      </c>
      <c r="K77">
        <v>1.0489999999999999</v>
      </c>
      <c r="L77">
        <v>0.6</v>
      </c>
      <c r="M77">
        <v>0.88160000000000005</v>
      </c>
      <c r="O77">
        <v>1.5666</v>
      </c>
      <c r="P77">
        <v>0.53820000000000001</v>
      </c>
      <c r="Q77">
        <v>0.50649999999999995</v>
      </c>
      <c r="R77">
        <v>0.28160000000000002</v>
      </c>
      <c r="S77">
        <v>1.3666</v>
      </c>
      <c r="T77">
        <v>1.5208999999999999</v>
      </c>
    </row>
    <row r="78" spans="1:20" x14ac:dyDescent="0.25">
      <c r="A78" s="4">
        <v>198004</v>
      </c>
      <c r="C78">
        <v>0.43309999999999998</v>
      </c>
      <c r="D78">
        <v>0.12790000000000001</v>
      </c>
      <c r="E78">
        <v>0.70420000000000005</v>
      </c>
      <c r="F78">
        <v>0.75329999999999997</v>
      </c>
      <c r="G78">
        <v>1.9308000000000001</v>
      </c>
      <c r="H78">
        <v>1.2461</v>
      </c>
      <c r="I78">
        <v>0.54200000000000004</v>
      </c>
      <c r="J78">
        <v>7.3259999999999996</v>
      </c>
      <c r="K78">
        <v>1.6148</v>
      </c>
      <c r="L78">
        <v>1.7</v>
      </c>
      <c r="M78">
        <v>0.99880000000000002</v>
      </c>
      <c r="O78">
        <v>0.7712</v>
      </c>
      <c r="P78">
        <v>0.96589999999999998</v>
      </c>
      <c r="Q78">
        <v>0.67869999999999997</v>
      </c>
      <c r="R78">
        <v>0.46800000000000003</v>
      </c>
      <c r="S78">
        <v>3.41</v>
      </c>
      <c r="T78">
        <v>1.1235999999999999</v>
      </c>
    </row>
    <row r="79" spans="1:20" x14ac:dyDescent="0.25">
      <c r="A79">
        <v>198005</v>
      </c>
      <c r="C79">
        <v>0.47920000000000001</v>
      </c>
      <c r="D79">
        <v>0.29189999999999999</v>
      </c>
      <c r="E79">
        <v>1.1655</v>
      </c>
      <c r="F79">
        <v>1.3707</v>
      </c>
      <c r="G79">
        <v>1.105</v>
      </c>
      <c r="H79">
        <v>0.82050000000000001</v>
      </c>
      <c r="I79">
        <v>0.53910000000000002</v>
      </c>
      <c r="J79">
        <v>0</v>
      </c>
      <c r="K79">
        <v>1.0216000000000001</v>
      </c>
      <c r="L79">
        <v>0.9</v>
      </c>
      <c r="M79">
        <v>0.2472</v>
      </c>
      <c r="O79">
        <v>1.0204</v>
      </c>
      <c r="P79">
        <v>0.69289999999999996</v>
      </c>
      <c r="Q79">
        <v>0.31659999999999999</v>
      </c>
      <c r="R79">
        <v>0.65049999999999997</v>
      </c>
      <c r="S79">
        <v>0.92020000000000002</v>
      </c>
      <c r="T79">
        <v>0.98770000000000002</v>
      </c>
    </row>
    <row r="80" spans="1:20" x14ac:dyDescent="0.25">
      <c r="A80">
        <v>198006</v>
      </c>
      <c r="C80">
        <v>1.0968</v>
      </c>
      <c r="D80">
        <v>0.2364</v>
      </c>
      <c r="E80">
        <v>1.1520999999999999</v>
      </c>
      <c r="F80">
        <v>0.24590000000000001</v>
      </c>
      <c r="G80">
        <v>0.39029999999999998</v>
      </c>
      <c r="H80">
        <v>0.71209999999999996</v>
      </c>
      <c r="I80">
        <v>0.2681</v>
      </c>
      <c r="J80">
        <v>0</v>
      </c>
      <c r="K80">
        <v>0.89890000000000003</v>
      </c>
      <c r="L80">
        <v>0.4</v>
      </c>
      <c r="M80">
        <v>0</v>
      </c>
      <c r="O80">
        <v>1.2625999999999999</v>
      </c>
      <c r="P80">
        <v>1.5519000000000001</v>
      </c>
      <c r="Q80">
        <v>0.26469999999999999</v>
      </c>
      <c r="R80">
        <v>0.2777</v>
      </c>
      <c r="S80">
        <v>0.94979999999999998</v>
      </c>
      <c r="T80">
        <v>1.1002000000000001</v>
      </c>
    </row>
    <row r="81" spans="1:20" x14ac:dyDescent="0.25">
      <c r="A81" s="4">
        <v>198007</v>
      </c>
      <c r="C81">
        <v>0.42449999999999999</v>
      </c>
      <c r="D81">
        <v>1.1795</v>
      </c>
      <c r="E81">
        <v>0.68340000000000001</v>
      </c>
      <c r="F81">
        <v>1.8393999999999999</v>
      </c>
      <c r="G81">
        <v>0.62209999999999999</v>
      </c>
      <c r="H81">
        <v>1.4140999999999999</v>
      </c>
      <c r="I81">
        <v>0.13370000000000001</v>
      </c>
      <c r="J81">
        <v>2.7303999999999999</v>
      </c>
      <c r="K81">
        <v>1.7817000000000001</v>
      </c>
      <c r="L81">
        <v>0.1</v>
      </c>
      <c r="M81">
        <v>0.86309999999999998</v>
      </c>
      <c r="O81">
        <v>0.99750000000000005</v>
      </c>
      <c r="P81">
        <v>1.4129</v>
      </c>
      <c r="Q81">
        <v>0.84289999999999998</v>
      </c>
      <c r="R81">
        <v>0.36919999999999997</v>
      </c>
      <c r="S81">
        <v>0.82799999999999996</v>
      </c>
      <c r="T81">
        <v>0</v>
      </c>
    </row>
    <row r="82" spans="1:20" x14ac:dyDescent="0.25">
      <c r="A82">
        <v>198008</v>
      </c>
      <c r="C82">
        <v>0.65759999999999996</v>
      </c>
      <c r="D82">
        <v>0.25109999999999999</v>
      </c>
      <c r="E82">
        <v>1.1312</v>
      </c>
      <c r="F82">
        <v>0.36120000000000002</v>
      </c>
      <c r="G82">
        <v>1.3138000000000001</v>
      </c>
      <c r="H82">
        <v>0.996</v>
      </c>
      <c r="I82">
        <v>0.13350000000000001</v>
      </c>
      <c r="J82">
        <v>0</v>
      </c>
      <c r="K82">
        <v>1.2035</v>
      </c>
      <c r="L82">
        <v>-0.3</v>
      </c>
      <c r="M82">
        <v>0.48899999999999999</v>
      </c>
      <c r="O82">
        <v>0.74070000000000003</v>
      </c>
      <c r="P82">
        <v>1.1714</v>
      </c>
      <c r="Q82">
        <v>0.56389999999999996</v>
      </c>
      <c r="R82">
        <v>0.64219999999999999</v>
      </c>
      <c r="S82">
        <v>0.224</v>
      </c>
      <c r="T82">
        <v>0.72550000000000003</v>
      </c>
    </row>
    <row r="83" spans="1:20" x14ac:dyDescent="0.25">
      <c r="A83">
        <v>198009</v>
      </c>
      <c r="C83">
        <v>-0.23330000000000001</v>
      </c>
      <c r="D83">
        <v>0.62609999999999999</v>
      </c>
      <c r="E83">
        <v>0.67110000000000003</v>
      </c>
      <c r="F83">
        <v>0.53990000000000005</v>
      </c>
      <c r="G83">
        <v>1.373</v>
      </c>
      <c r="H83">
        <v>0.88759999999999994</v>
      </c>
      <c r="I83">
        <v>0</v>
      </c>
      <c r="J83">
        <v>0</v>
      </c>
      <c r="K83">
        <v>2</v>
      </c>
      <c r="L83">
        <v>1.7</v>
      </c>
      <c r="M83">
        <v>0.72989999999999999</v>
      </c>
      <c r="O83">
        <v>0.98040000000000005</v>
      </c>
      <c r="P83">
        <v>1.0643</v>
      </c>
      <c r="Q83">
        <v>2.8439999999999999</v>
      </c>
      <c r="R83">
        <v>9.1399999999999995E-2</v>
      </c>
      <c r="S83">
        <v>0.6331</v>
      </c>
      <c r="T83">
        <v>0.84030000000000005</v>
      </c>
    </row>
    <row r="84" spans="1:20" x14ac:dyDescent="0.25">
      <c r="A84" s="4">
        <v>198010</v>
      </c>
      <c r="C84">
        <v>0.32740000000000002</v>
      </c>
      <c r="D84">
        <v>0.9244</v>
      </c>
      <c r="E84">
        <v>0.88890000000000002</v>
      </c>
      <c r="F84">
        <v>0.65629999999999999</v>
      </c>
      <c r="G84">
        <v>0.97819999999999996</v>
      </c>
      <c r="H84">
        <v>1.0752999999999999</v>
      </c>
      <c r="I84">
        <v>0.1333</v>
      </c>
      <c r="J84">
        <v>3.3222999999999998</v>
      </c>
      <c r="K84">
        <v>1.6958</v>
      </c>
      <c r="L84">
        <v>0.2</v>
      </c>
      <c r="M84">
        <v>0.48309999999999997</v>
      </c>
      <c r="O84">
        <v>0.97089999999999999</v>
      </c>
      <c r="P84">
        <v>0.80169999999999997</v>
      </c>
      <c r="Q84">
        <v>1.4216</v>
      </c>
      <c r="R84">
        <v>-0.18260000000000001</v>
      </c>
      <c r="S84">
        <v>0.62919999999999998</v>
      </c>
      <c r="T84">
        <v>0.95240000000000002</v>
      </c>
    </row>
    <row r="85" spans="1:20" x14ac:dyDescent="0.25">
      <c r="A85">
        <v>198011</v>
      </c>
      <c r="C85">
        <v>4.6600000000000003E-2</v>
      </c>
      <c r="D85">
        <v>1.0217000000000001</v>
      </c>
      <c r="E85">
        <v>1.3216000000000001</v>
      </c>
      <c r="F85">
        <v>0.94840000000000002</v>
      </c>
      <c r="G85">
        <v>0.89419999999999999</v>
      </c>
      <c r="H85">
        <v>0.67700000000000005</v>
      </c>
      <c r="I85">
        <v>0.66579999999999995</v>
      </c>
      <c r="J85">
        <v>0</v>
      </c>
      <c r="K85">
        <v>2.0844</v>
      </c>
      <c r="L85">
        <v>0.2</v>
      </c>
      <c r="M85">
        <v>0.1202</v>
      </c>
      <c r="O85">
        <v>0.48080000000000001</v>
      </c>
      <c r="P85">
        <v>1.0210999999999999</v>
      </c>
      <c r="Q85">
        <v>0.61439999999999995</v>
      </c>
      <c r="R85">
        <v>0.91300000000000003</v>
      </c>
      <c r="S85">
        <v>0.80910000000000004</v>
      </c>
      <c r="T85">
        <v>0.82550000000000001</v>
      </c>
    </row>
    <row r="86" spans="1:20" x14ac:dyDescent="0.25">
      <c r="A86">
        <v>198012</v>
      </c>
      <c r="C86">
        <v>0.83879999999999999</v>
      </c>
      <c r="D86">
        <v>0.31390000000000001</v>
      </c>
      <c r="E86">
        <v>0.43480000000000002</v>
      </c>
      <c r="F86">
        <v>0.41099999999999998</v>
      </c>
      <c r="G86">
        <v>0.73860000000000003</v>
      </c>
      <c r="H86">
        <v>0.96060000000000001</v>
      </c>
      <c r="I86">
        <v>0.79369999999999996</v>
      </c>
      <c r="J86">
        <v>0</v>
      </c>
      <c r="K86">
        <v>-0.2213</v>
      </c>
      <c r="L86">
        <v>-0.3</v>
      </c>
      <c r="M86">
        <v>0.12</v>
      </c>
      <c r="O86">
        <v>0.7177</v>
      </c>
      <c r="P86">
        <v>1.3978999999999999</v>
      </c>
      <c r="Q86">
        <v>0.4294</v>
      </c>
      <c r="R86">
        <v>0.36099999999999999</v>
      </c>
      <c r="S86">
        <v>0.54720000000000002</v>
      </c>
      <c r="T86">
        <v>0.93569999999999998</v>
      </c>
    </row>
    <row r="87" spans="1:20" x14ac:dyDescent="0.25">
      <c r="A87" s="4">
        <v>198101</v>
      </c>
      <c r="C87">
        <v>1.5249999999999999</v>
      </c>
      <c r="D87">
        <v>0.85170000000000001</v>
      </c>
      <c r="E87">
        <v>1.5152000000000001</v>
      </c>
      <c r="F87">
        <v>0.66720000000000002</v>
      </c>
      <c r="G87">
        <v>0.87980000000000003</v>
      </c>
      <c r="H87">
        <v>1.1417999999999999</v>
      </c>
      <c r="I87">
        <v>0.91859999999999997</v>
      </c>
      <c r="J87">
        <v>6.1093000000000002</v>
      </c>
      <c r="K87">
        <v>1.8673999999999999</v>
      </c>
      <c r="L87">
        <v>1</v>
      </c>
      <c r="M87">
        <v>0.95920000000000005</v>
      </c>
      <c r="O87">
        <v>3.0878999999999999</v>
      </c>
      <c r="P87">
        <v>2.032</v>
      </c>
      <c r="Q87">
        <v>1.8622000000000001</v>
      </c>
      <c r="R87">
        <v>0.99339999999999995</v>
      </c>
      <c r="S87">
        <v>0.61680000000000001</v>
      </c>
      <c r="T87">
        <v>0.81110000000000004</v>
      </c>
    </row>
    <row r="88" spans="1:20" x14ac:dyDescent="0.25">
      <c r="A88">
        <v>198102</v>
      </c>
      <c r="C88">
        <v>0.5917</v>
      </c>
      <c r="D88">
        <v>0.879</v>
      </c>
      <c r="E88">
        <v>1.0661</v>
      </c>
      <c r="F88">
        <v>1.0486</v>
      </c>
      <c r="G88">
        <v>0.52300000000000002</v>
      </c>
      <c r="H88">
        <v>0.94069999999999998</v>
      </c>
      <c r="I88">
        <v>0.7802</v>
      </c>
      <c r="J88">
        <v>0</v>
      </c>
      <c r="K88">
        <v>1.9248000000000001</v>
      </c>
      <c r="L88">
        <v>-0.1</v>
      </c>
      <c r="M88">
        <v>0.47510000000000002</v>
      </c>
      <c r="O88">
        <v>0.69120000000000004</v>
      </c>
      <c r="P88">
        <v>0.50729999999999997</v>
      </c>
      <c r="Q88">
        <v>1.9028</v>
      </c>
      <c r="R88">
        <v>0.98209999999999997</v>
      </c>
      <c r="S88">
        <v>0.90159999999999996</v>
      </c>
      <c r="T88">
        <v>1.0345</v>
      </c>
    </row>
    <row r="89" spans="1:20" x14ac:dyDescent="0.25">
      <c r="A89">
        <v>198103</v>
      </c>
      <c r="C89">
        <v>0.76919999999999999</v>
      </c>
      <c r="D89">
        <v>0.6492</v>
      </c>
      <c r="E89">
        <v>1.2658</v>
      </c>
      <c r="F89">
        <v>1.9811000000000001</v>
      </c>
      <c r="G89">
        <v>1.0406</v>
      </c>
      <c r="H89">
        <v>0.93200000000000005</v>
      </c>
      <c r="I89">
        <v>0.7742</v>
      </c>
      <c r="J89">
        <v>0</v>
      </c>
      <c r="K89">
        <v>1.4388000000000001</v>
      </c>
      <c r="L89">
        <v>0.4</v>
      </c>
      <c r="M89">
        <v>0.70920000000000005</v>
      </c>
      <c r="O89">
        <v>2.0594999999999999</v>
      </c>
      <c r="P89">
        <v>1.9915</v>
      </c>
      <c r="Q89">
        <v>0.54</v>
      </c>
      <c r="R89">
        <v>0.61829999999999996</v>
      </c>
      <c r="S89">
        <v>1.5011000000000001</v>
      </c>
      <c r="T89">
        <v>0.68259999999999998</v>
      </c>
    </row>
    <row r="90" spans="1:20" x14ac:dyDescent="0.25">
      <c r="A90" s="4">
        <v>198104</v>
      </c>
      <c r="C90">
        <v>0.62860000000000005</v>
      </c>
      <c r="D90">
        <v>-5.0900000000000001E-2</v>
      </c>
      <c r="E90">
        <v>0.625</v>
      </c>
      <c r="F90">
        <v>1.1101000000000001</v>
      </c>
      <c r="G90">
        <v>0.92689999999999995</v>
      </c>
      <c r="H90">
        <v>1.385</v>
      </c>
      <c r="I90">
        <v>0.51219999999999999</v>
      </c>
      <c r="J90">
        <v>3.9394</v>
      </c>
      <c r="K90">
        <v>1.3298000000000001</v>
      </c>
      <c r="L90">
        <v>0.8</v>
      </c>
      <c r="M90">
        <v>0.8216</v>
      </c>
      <c r="O90">
        <v>0.67259999999999998</v>
      </c>
      <c r="P90">
        <v>0.99470000000000003</v>
      </c>
      <c r="Q90">
        <v>0.60089999999999999</v>
      </c>
      <c r="R90">
        <v>-0.17449999999999999</v>
      </c>
      <c r="S90">
        <v>2.8873000000000002</v>
      </c>
      <c r="T90">
        <v>0.67800000000000005</v>
      </c>
    </row>
    <row r="91" spans="1:20" x14ac:dyDescent="0.25">
      <c r="A91">
        <v>198105</v>
      </c>
      <c r="C91">
        <v>-8.9200000000000002E-2</v>
      </c>
      <c r="D91">
        <v>-8.4900000000000003E-2</v>
      </c>
      <c r="E91">
        <v>0.82820000000000005</v>
      </c>
      <c r="F91">
        <v>1.6468</v>
      </c>
      <c r="G91">
        <v>1.1224000000000001</v>
      </c>
      <c r="H91">
        <v>0.91069999999999995</v>
      </c>
      <c r="I91">
        <v>0.50960000000000005</v>
      </c>
      <c r="J91">
        <v>0</v>
      </c>
      <c r="K91">
        <v>1.5748</v>
      </c>
      <c r="L91">
        <v>0.9</v>
      </c>
      <c r="M91">
        <v>0.4657</v>
      </c>
      <c r="O91">
        <v>0.44540000000000002</v>
      </c>
      <c r="P91">
        <v>0.46579999999999999</v>
      </c>
      <c r="Q91">
        <v>0.60629999999999995</v>
      </c>
      <c r="R91">
        <v>0.88009999999999999</v>
      </c>
      <c r="S91">
        <v>0.6502</v>
      </c>
      <c r="T91">
        <v>0.78559999999999997</v>
      </c>
    </row>
    <row r="92" spans="1:20" x14ac:dyDescent="0.25">
      <c r="A92">
        <v>198106</v>
      </c>
      <c r="C92">
        <v>0.62529999999999997</v>
      </c>
      <c r="D92">
        <v>0.56089999999999995</v>
      </c>
      <c r="E92">
        <v>1.6427</v>
      </c>
      <c r="F92">
        <v>0.99009999999999998</v>
      </c>
      <c r="G92">
        <v>1.2109000000000001</v>
      </c>
      <c r="H92">
        <v>0.99280000000000002</v>
      </c>
      <c r="I92">
        <v>0.38019999999999998</v>
      </c>
      <c r="J92">
        <v>0</v>
      </c>
      <c r="K92">
        <v>1.1196999999999999</v>
      </c>
      <c r="L92">
        <v>0.2</v>
      </c>
      <c r="M92">
        <v>0.23169999999999999</v>
      </c>
      <c r="O92">
        <v>1.1086</v>
      </c>
      <c r="P92">
        <v>8.6900000000000005E-2</v>
      </c>
      <c r="Q92">
        <v>0.36880000000000002</v>
      </c>
      <c r="R92">
        <v>0.6976</v>
      </c>
      <c r="S92">
        <v>0.57799999999999996</v>
      </c>
      <c r="T92">
        <v>0.89090000000000003</v>
      </c>
    </row>
    <row r="93" spans="1:20" x14ac:dyDescent="0.25">
      <c r="A93" s="4">
        <v>198107</v>
      </c>
      <c r="C93">
        <v>0.62139999999999995</v>
      </c>
      <c r="D93">
        <v>1.6227</v>
      </c>
      <c r="E93">
        <v>0.80810000000000004</v>
      </c>
      <c r="F93">
        <v>0.71299999999999997</v>
      </c>
      <c r="G93">
        <v>0.29909999999999998</v>
      </c>
      <c r="H93">
        <v>1.6979</v>
      </c>
      <c r="I93">
        <v>0.63129999999999997</v>
      </c>
      <c r="J93">
        <v>5.5393999999999997</v>
      </c>
      <c r="K93">
        <v>0.59630000000000005</v>
      </c>
      <c r="L93">
        <v>-0.3</v>
      </c>
      <c r="M93">
        <v>0.92490000000000006</v>
      </c>
      <c r="O93">
        <v>1.5350999999999999</v>
      </c>
      <c r="P93">
        <v>1.9589000000000001</v>
      </c>
      <c r="Q93">
        <v>0.91410000000000002</v>
      </c>
      <c r="R93">
        <v>0.51919999999999999</v>
      </c>
      <c r="S93">
        <v>0.4395</v>
      </c>
      <c r="T93">
        <v>1.1037999999999999</v>
      </c>
    </row>
    <row r="94" spans="1:20" x14ac:dyDescent="0.25">
      <c r="A94">
        <v>198108</v>
      </c>
      <c r="C94">
        <v>0.57340000000000002</v>
      </c>
      <c r="D94">
        <v>0.4824</v>
      </c>
      <c r="E94">
        <v>0.80159999999999998</v>
      </c>
      <c r="F94">
        <v>0.35399999999999998</v>
      </c>
      <c r="G94">
        <v>0.29820000000000002</v>
      </c>
      <c r="H94">
        <v>1.2302</v>
      </c>
      <c r="I94">
        <v>0.25090000000000001</v>
      </c>
      <c r="J94">
        <v>0</v>
      </c>
      <c r="K94">
        <v>0.93140000000000001</v>
      </c>
      <c r="L94">
        <v>-0.5</v>
      </c>
      <c r="M94">
        <v>0.2291</v>
      </c>
      <c r="O94">
        <v>0</v>
      </c>
      <c r="P94">
        <v>1.2185999999999999</v>
      </c>
      <c r="Q94">
        <v>0.75490000000000002</v>
      </c>
      <c r="R94">
        <v>1.5525</v>
      </c>
      <c r="S94">
        <v>0.74050000000000005</v>
      </c>
      <c r="T94">
        <v>0.76419999999999999</v>
      </c>
    </row>
    <row r="95" spans="1:20" x14ac:dyDescent="0.25">
      <c r="A95">
        <v>198109</v>
      </c>
      <c r="C95">
        <v>0.21929999999999999</v>
      </c>
      <c r="D95">
        <v>0.92700000000000005</v>
      </c>
      <c r="E95">
        <v>0.79520000000000002</v>
      </c>
      <c r="F95">
        <v>0.88180000000000003</v>
      </c>
      <c r="G95">
        <v>1.0902000000000001</v>
      </c>
      <c r="H95">
        <v>1.1285000000000001</v>
      </c>
      <c r="I95">
        <v>0.50060000000000004</v>
      </c>
      <c r="J95">
        <v>0</v>
      </c>
      <c r="K95">
        <v>1.4261999999999999</v>
      </c>
      <c r="L95">
        <v>1.5</v>
      </c>
      <c r="M95">
        <v>0.9143</v>
      </c>
      <c r="O95">
        <v>0.8639</v>
      </c>
      <c r="P95">
        <v>0.79479999999999995</v>
      </c>
      <c r="Q95">
        <v>0.7228</v>
      </c>
      <c r="R95">
        <v>8.5000000000000006E-2</v>
      </c>
      <c r="S95">
        <v>0.56799999999999995</v>
      </c>
      <c r="T95">
        <v>0.97509999999999997</v>
      </c>
    </row>
    <row r="96" spans="1:20" x14ac:dyDescent="0.25">
      <c r="A96" s="4">
        <v>198110</v>
      </c>
      <c r="C96">
        <v>0.61270000000000002</v>
      </c>
      <c r="D96">
        <v>0.39360000000000001</v>
      </c>
      <c r="E96">
        <v>0.98619999999999997</v>
      </c>
      <c r="F96">
        <v>0.52449999999999997</v>
      </c>
      <c r="G96">
        <v>1.2745</v>
      </c>
      <c r="H96">
        <v>1.2876000000000001</v>
      </c>
      <c r="I96">
        <v>0.49809999999999999</v>
      </c>
      <c r="J96">
        <v>5.8010999999999999</v>
      </c>
      <c r="K96">
        <v>1.7370000000000001</v>
      </c>
      <c r="L96">
        <v>0.4</v>
      </c>
      <c r="M96">
        <v>0.90600000000000003</v>
      </c>
      <c r="O96">
        <v>0.21410000000000001</v>
      </c>
      <c r="P96">
        <v>1.1248</v>
      </c>
      <c r="Q96">
        <v>0.64759999999999995</v>
      </c>
      <c r="R96">
        <v>-0.33979999999999999</v>
      </c>
      <c r="S96">
        <v>0.89700000000000002</v>
      </c>
      <c r="T96">
        <v>0.21460000000000001</v>
      </c>
    </row>
    <row r="97" spans="1:20" x14ac:dyDescent="0.25">
      <c r="A97">
        <v>198111</v>
      </c>
      <c r="C97">
        <v>-0.1305</v>
      </c>
      <c r="D97">
        <v>0.99660000000000004</v>
      </c>
      <c r="E97">
        <v>0.78129999999999999</v>
      </c>
      <c r="F97">
        <v>1.2174</v>
      </c>
      <c r="G97">
        <v>0</v>
      </c>
      <c r="H97">
        <v>0.84750000000000003</v>
      </c>
      <c r="I97">
        <v>0.49569999999999997</v>
      </c>
      <c r="J97">
        <v>0</v>
      </c>
      <c r="K97">
        <v>1.7886</v>
      </c>
      <c r="L97">
        <v>-0.2</v>
      </c>
      <c r="M97">
        <v>0.3367</v>
      </c>
      <c r="O97">
        <v>0.4274</v>
      </c>
      <c r="P97">
        <v>0.8669</v>
      </c>
      <c r="Q97">
        <v>0.37390000000000001</v>
      </c>
      <c r="R97">
        <v>0.59519999999999995</v>
      </c>
      <c r="S97">
        <v>1.0537000000000001</v>
      </c>
      <c r="T97">
        <v>0.32119999999999999</v>
      </c>
    </row>
    <row r="98" spans="1:20" x14ac:dyDescent="0.25">
      <c r="A98">
        <v>198112</v>
      </c>
      <c r="C98">
        <v>0.3049</v>
      </c>
      <c r="D98">
        <v>0.63090000000000002</v>
      </c>
      <c r="E98">
        <v>0.3876</v>
      </c>
      <c r="F98">
        <v>0.51549999999999996</v>
      </c>
      <c r="G98">
        <v>0.19359999999999999</v>
      </c>
      <c r="H98">
        <v>0.58819999999999995</v>
      </c>
      <c r="I98">
        <v>0.24660000000000001</v>
      </c>
      <c r="J98">
        <v>0</v>
      </c>
      <c r="K98">
        <v>1.0383</v>
      </c>
      <c r="L98">
        <v>0.2</v>
      </c>
      <c r="M98">
        <v>0.1119</v>
      </c>
      <c r="O98">
        <v>0.42549999999999999</v>
      </c>
      <c r="P98">
        <v>1.5143</v>
      </c>
      <c r="Q98">
        <v>-0.50239999999999996</v>
      </c>
      <c r="R98">
        <v>0</v>
      </c>
      <c r="S98">
        <v>0.61909999999999998</v>
      </c>
      <c r="T98">
        <v>0.32019999999999998</v>
      </c>
    </row>
    <row r="99" spans="1:20" x14ac:dyDescent="0.25">
      <c r="A99" s="4">
        <v>198201</v>
      </c>
      <c r="C99">
        <v>1.2592000000000001</v>
      </c>
      <c r="D99">
        <v>0.96450000000000002</v>
      </c>
      <c r="E99">
        <v>0.7722</v>
      </c>
      <c r="F99">
        <v>0.68379999999999996</v>
      </c>
      <c r="G99">
        <v>1.8357000000000001</v>
      </c>
      <c r="H99">
        <v>1.0860000000000001</v>
      </c>
      <c r="I99">
        <v>0.86099999999999999</v>
      </c>
      <c r="J99">
        <v>2.3498999999999999</v>
      </c>
      <c r="K99">
        <v>1.4229000000000001</v>
      </c>
      <c r="L99">
        <v>0</v>
      </c>
      <c r="M99">
        <v>0.6704</v>
      </c>
      <c r="O99">
        <v>2.9661</v>
      </c>
      <c r="P99">
        <v>2.0718000000000001</v>
      </c>
      <c r="Q99">
        <v>2.194</v>
      </c>
      <c r="R99">
        <v>0.50839999999999996</v>
      </c>
      <c r="S99">
        <v>0.58289999999999997</v>
      </c>
      <c r="T99">
        <v>0.31909999999999999</v>
      </c>
    </row>
    <row r="100" spans="1:20" x14ac:dyDescent="0.25">
      <c r="A100">
        <v>198202</v>
      </c>
      <c r="C100">
        <v>0.38590000000000002</v>
      </c>
      <c r="D100">
        <v>0.23880000000000001</v>
      </c>
      <c r="E100">
        <v>1.1494</v>
      </c>
      <c r="F100">
        <v>0.59419999999999995</v>
      </c>
      <c r="G100">
        <v>0.47439999999999999</v>
      </c>
      <c r="H100">
        <v>0.99170000000000003</v>
      </c>
      <c r="I100">
        <v>0.122</v>
      </c>
      <c r="J100">
        <v>0</v>
      </c>
      <c r="K100">
        <v>1.4809000000000001</v>
      </c>
      <c r="L100">
        <v>-0.2</v>
      </c>
      <c r="M100">
        <v>0.44400000000000001</v>
      </c>
      <c r="O100">
        <v>0.61729999999999996</v>
      </c>
      <c r="P100">
        <v>0.77900000000000003</v>
      </c>
      <c r="Q100">
        <v>1.4141999999999999</v>
      </c>
      <c r="R100">
        <v>0.1686</v>
      </c>
      <c r="S100">
        <v>3.2199999999999999E-2</v>
      </c>
      <c r="T100">
        <v>0.31809999999999999</v>
      </c>
    </row>
    <row r="101" spans="1:20" x14ac:dyDescent="0.25">
      <c r="A101">
        <v>198203</v>
      </c>
      <c r="C101">
        <v>0.81159999999999999</v>
      </c>
      <c r="D101">
        <v>0.1588</v>
      </c>
      <c r="E101">
        <v>1.3258000000000001</v>
      </c>
      <c r="F101">
        <v>0.84389999999999998</v>
      </c>
      <c r="G101">
        <v>1.3220000000000001</v>
      </c>
      <c r="H101">
        <v>1.2275</v>
      </c>
      <c r="I101">
        <v>0</v>
      </c>
      <c r="J101">
        <v>0</v>
      </c>
      <c r="K101">
        <v>0.84489999999999998</v>
      </c>
      <c r="L101">
        <v>0.2</v>
      </c>
      <c r="M101">
        <v>0.77349999999999997</v>
      </c>
      <c r="O101">
        <v>1.6359999999999999</v>
      </c>
      <c r="P101">
        <v>0.98199999999999998</v>
      </c>
      <c r="Q101">
        <v>0.252</v>
      </c>
      <c r="R101">
        <v>0.16689999999999999</v>
      </c>
      <c r="S101">
        <v>0.86899999999999999</v>
      </c>
      <c r="T101">
        <v>-0.1057</v>
      </c>
    </row>
    <row r="102" spans="1:20" x14ac:dyDescent="0.25">
      <c r="A102" s="4">
        <v>198204</v>
      </c>
      <c r="C102">
        <v>0.46610000000000001</v>
      </c>
      <c r="D102">
        <v>1.2369000000000001</v>
      </c>
      <c r="E102">
        <v>0.56069999999999998</v>
      </c>
      <c r="F102">
        <v>0.58579999999999999</v>
      </c>
      <c r="G102">
        <v>0.55920000000000003</v>
      </c>
      <c r="H102">
        <v>1.1317999999999999</v>
      </c>
      <c r="I102">
        <v>0.3654</v>
      </c>
      <c r="J102">
        <v>5.8673000000000002</v>
      </c>
      <c r="K102">
        <v>0.83779999999999999</v>
      </c>
      <c r="L102">
        <v>0.8</v>
      </c>
      <c r="M102">
        <v>0.32890000000000003</v>
      </c>
      <c r="O102">
        <v>0.60360000000000003</v>
      </c>
      <c r="P102">
        <v>1.3152999999999999</v>
      </c>
      <c r="Q102">
        <v>0.6704</v>
      </c>
      <c r="R102">
        <v>0.58809999999999996</v>
      </c>
      <c r="S102">
        <v>2.0102000000000002</v>
      </c>
      <c r="T102">
        <v>0.42330000000000001</v>
      </c>
    </row>
    <row r="103" spans="1:20" x14ac:dyDescent="0.25">
      <c r="A103">
        <v>198205</v>
      </c>
      <c r="C103">
        <v>0.16869999999999999</v>
      </c>
      <c r="D103">
        <v>0.89290000000000003</v>
      </c>
      <c r="E103">
        <v>1.3010999999999999</v>
      </c>
      <c r="F103">
        <v>1.1647000000000001</v>
      </c>
      <c r="G103">
        <v>1.9461999999999999</v>
      </c>
      <c r="H103">
        <v>0.7994</v>
      </c>
      <c r="I103">
        <v>0.72819999999999996</v>
      </c>
      <c r="J103">
        <v>0</v>
      </c>
      <c r="K103">
        <v>1.1329</v>
      </c>
      <c r="L103">
        <v>0.4</v>
      </c>
      <c r="M103">
        <v>0.32790000000000002</v>
      </c>
      <c r="O103">
        <v>0</v>
      </c>
      <c r="P103">
        <v>1.4472</v>
      </c>
      <c r="Q103">
        <v>0.42449999999999999</v>
      </c>
      <c r="R103">
        <v>1.2515000000000001</v>
      </c>
      <c r="S103">
        <v>0.71940000000000004</v>
      </c>
      <c r="T103">
        <v>0.94840000000000002</v>
      </c>
    </row>
    <row r="104" spans="1:20" x14ac:dyDescent="0.25">
      <c r="A104">
        <v>198206</v>
      </c>
      <c r="C104">
        <v>0.50529999999999997</v>
      </c>
      <c r="D104">
        <v>0.90049999999999997</v>
      </c>
      <c r="E104">
        <v>1.1009</v>
      </c>
      <c r="F104">
        <v>0.74009999999999998</v>
      </c>
      <c r="G104">
        <v>0.36359999999999998</v>
      </c>
      <c r="H104">
        <v>0.7137</v>
      </c>
      <c r="I104">
        <v>1.0843</v>
      </c>
      <c r="J104">
        <v>0</v>
      </c>
      <c r="K104">
        <v>1.0456000000000001</v>
      </c>
      <c r="L104">
        <v>0</v>
      </c>
      <c r="M104">
        <v>0.1089</v>
      </c>
      <c r="O104">
        <v>1</v>
      </c>
      <c r="P104">
        <v>0.96079999999999999</v>
      </c>
      <c r="Q104">
        <v>0.33979999999999999</v>
      </c>
      <c r="R104">
        <v>0.90600000000000003</v>
      </c>
      <c r="S104">
        <v>0.27950000000000003</v>
      </c>
      <c r="T104">
        <v>1.2525999999999999</v>
      </c>
    </row>
    <row r="105" spans="1:20" x14ac:dyDescent="0.25">
      <c r="A105" s="4">
        <v>198207</v>
      </c>
      <c r="C105">
        <v>0.20949999999999999</v>
      </c>
      <c r="D105">
        <v>0.72319999999999995</v>
      </c>
      <c r="E105">
        <v>0.54449999999999998</v>
      </c>
      <c r="F105">
        <v>0.81630000000000003</v>
      </c>
      <c r="G105">
        <v>0.81520000000000004</v>
      </c>
      <c r="H105">
        <v>0.315</v>
      </c>
      <c r="I105">
        <v>0.1192</v>
      </c>
      <c r="J105">
        <v>2.1686999999999999</v>
      </c>
      <c r="K105">
        <v>1.2565</v>
      </c>
      <c r="L105">
        <v>-0.6</v>
      </c>
      <c r="M105">
        <v>0.65290000000000004</v>
      </c>
      <c r="O105">
        <v>1.7822</v>
      </c>
      <c r="P105">
        <v>1.2841</v>
      </c>
      <c r="Q105">
        <v>0.69389999999999996</v>
      </c>
      <c r="R105">
        <v>0.40739999999999998</v>
      </c>
      <c r="S105">
        <v>3.1E-2</v>
      </c>
      <c r="T105">
        <v>0.51549999999999996</v>
      </c>
    </row>
    <row r="106" spans="1:20" x14ac:dyDescent="0.25">
      <c r="A106">
        <v>198208</v>
      </c>
      <c r="C106">
        <v>0.16719999999999999</v>
      </c>
      <c r="D106">
        <v>0.61109999999999998</v>
      </c>
      <c r="E106">
        <v>0.36099999999999999</v>
      </c>
      <c r="F106">
        <v>0.64780000000000004</v>
      </c>
      <c r="G106">
        <v>-0.44919999999999999</v>
      </c>
      <c r="H106">
        <v>0.314</v>
      </c>
      <c r="I106">
        <v>-0.11899999999999999</v>
      </c>
      <c r="J106">
        <v>0</v>
      </c>
      <c r="K106">
        <v>1.8248</v>
      </c>
      <c r="L106">
        <v>0.7</v>
      </c>
      <c r="M106">
        <v>0.1081</v>
      </c>
      <c r="O106">
        <v>0</v>
      </c>
      <c r="P106">
        <v>0.69340000000000002</v>
      </c>
      <c r="Q106">
        <v>0.26250000000000001</v>
      </c>
      <c r="R106">
        <v>0.73140000000000005</v>
      </c>
      <c r="S106">
        <v>3.1E-2</v>
      </c>
      <c r="T106">
        <v>0.2051</v>
      </c>
    </row>
    <row r="107" spans="1:20" x14ac:dyDescent="0.25">
      <c r="A107">
        <v>198209</v>
      </c>
      <c r="C107">
        <v>4.1700000000000001E-2</v>
      </c>
      <c r="D107">
        <v>1.2299</v>
      </c>
      <c r="E107">
        <v>0.53959999999999997</v>
      </c>
      <c r="F107">
        <v>1.1263000000000001</v>
      </c>
      <c r="G107">
        <v>-0.18049999999999999</v>
      </c>
      <c r="H107">
        <v>0.39119999999999999</v>
      </c>
      <c r="I107">
        <v>0.35759999999999997</v>
      </c>
      <c r="J107">
        <v>0</v>
      </c>
      <c r="K107">
        <v>1.5054000000000001</v>
      </c>
      <c r="L107">
        <v>1.6</v>
      </c>
      <c r="M107">
        <v>0.54</v>
      </c>
      <c r="O107">
        <v>0.7782</v>
      </c>
      <c r="P107">
        <v>0.11609999999999999</v>
      </c>
      <c r="Q107">
        <v>0.54</v>
      </c>
      <c r="R107">
        <v>0.4042</v>
      </c>
      <c r="S107">
        <v>-6.1899999999999997E-2</v>
      </c>
      <c r="T107">
        <v>0.20469999999999999</v>
      </c>
    </row>
    <row r="108" spans="1:20" x14ac:dyDescent="0.25">
      <c r="A108" s="4">
        <v>198210</v>
      </c>
      <c r="C108">
        <v>0.29199999999999998</v>
      </c>
      <c r="D108">
        <v>0.82499999999999996</v>
      </c>
      <c r="E108">
        <v>0.71560000000000001</v>
      </c>
      <c r="F108">
        <v>1.1933</v>
      </c>
      <c r="G108">
        <v>0.4521</v>
      </c>
      <c r="H108">
        <v>0.54559999999999997</v>
      </c>
      <c r="I108">
        <v>0.47510000000000002</v>
      </c>
      <c r="J108">
        <v>1.4151</v>
      </c>
      <c r="K108">
        <v>1.6949000000000001</v>
      </c>
      <c r="L108">
        <v>0.3</v>
      </c>
      <c r="M108">
        <v>0.42959999999999998</v>
      </c>
      <c r="O108">
        <v>0.57920000000000005</v>
      </c>
      <c r="P108">
        <v>1.0012000000000001</v>
      </c>
      <c r="Q108">
        <v>1.3915999999999999</v>
      </c>
      <c r="R108">
        <v>0.24149999999999999</v>
      </c>
      <c r="S108">
        <v>0.4955</v>
      </c>
      <c r="T108">
        <v>0.30640000000000001</v>
      </c>
    </row>
    <row r="109" spans="1:20" x14ac:dyDescent="0.25">
      <c r="A109">
        <v>198211</v>
      </c>
      <c r="C109">
        <v>0</v>
      </c>
      <c r="D109">
        <v>0.1041</v>
      </c>
      <c r="E109">
        <v>0.53290000000000004</v>
      </c>
      <c r="F109">
        <v>0.78620000000000001</v>
      </c>
      <c r="G109">
        <v>0.27</v>
      </c>
      <c r="H109">
        <v>0.93020000000000003</v>
      </c>
      <c r="I109">
        <v>0.2364</v>
      </c>
      <c r="J109">
        <v>0</v>
      </c>
      <c r="K109">
        <v>1.3889</v>
      </c>
      <c r="L109">
        <v>-1</v>
      </c>
      <c r="M109">
        <v>0</v>
      </c>
      <c r="O109">
        <v>0.76780000000000004</v>
      </c>
      <c r="P109">
        <v>0.32640000000000002</v>
      </c>
      <c r="Q109">
        <v>0.79459999999999997</v>
      </c>
      <c r="R109">
        <v>0.32119999999999999</v>
      </c>
      <c r="S109">
        <v>0.49309999999999998</v>
      </c>
      <c r="T109">
        <v>-0.20369999999999999</v>
      </c>
    </row>
    <row r="110" spans="1:20" x14ac:dyDescent="0.25">
      <c r="A110">
        <v>198212</v>
      </c>
      <c r="C110">
        <v>0.29120000000000001</v>
      </c>
      <c r="D110">
        <v>-5.9400000000000001E-2</v>
      </c>
      <c r="E110">
        <v>0</v>
      </c>
      <c r="F110">
        <v>-0.54600000000000004</v>
      </c>
      <c r="G110">
        <v>1.167</v>
      </c>
      <c r="H110">
        <v>0.84489999999999998</v>
      </c>
      <c r="I110">
        <v>0.23580000000000001</v>
      </c>
      <c r="J110">
        <v>0</v>
      </c>
      <c r="K110">
        <v>0.89039999999999997</v>
      </c>
      <c r="L110">
        <v>-0.1</v>
      </c>
      <c r="M110">
        <v>-0.21390000000000001</v>
      </c>
      <c r="O110">
        <v>0.38100000000000001</v>
      </c>
      <c r="P110">
        <v>2.2252000000000001</v>
      </c>
      <c r="Q110">
        <v>0.28670000000000001</v>
      </c>
      <c r="R110">
        <v>-0.3206</v>
      </c>
      <c r="S110">
        <v>-0.184</v>
      </c>
      <c r="T110">
        <v>-0.40820000000000001</v>
      </c>
    </row>
    <row r="111" spans="1:20" x14ac:dyDescent="0.25">
      <c r="A111" s="4">
        <v>198301</v>
      </c>
      <c r="C111">
        <v>0.66359999999999997</v>
      </c>
      <c r="D111">
        <v>1.2193000000000001</v>
      </c>
      <c r="E111">
        <v>-0.1767</v>
      </c>
      <c r="F111">
        <v>0.86270000000000002</v>
      </c>
      <c r="G111">
        <v>1.0648</v>
      </c>
      <c r="H111">
        <v>0.99009999999999998</v>
      </c>
      <c r="I111">
        <v>0.47060000000000002</v>
      </c>
      <c r="J111">
        <v>2.5581</v>
      </c>
      <c r="K111">
        <v>1.222</v>
      </c>
      <c r="L111">
        <v>0.1</v>
      </c>
      <c r="M111">
        <v>0</v>
      </c>
      <c r="O111">
        <v>1.518</v>
      </c>
      <c r="P111">
        <v>1.6896</v>
      </c>
      <c r="Q111">
        <v>2.2073999999999998</v>
      </c>
      <c r="R111">
        <v>-0.14929999999999999</v>
      </c>
      <c r="S111">
        <v>0.1229</v>
      </c>
      <c r="T111">
        <v>0.2049</v>
      </c>
    </row>
    <row r="112" spans="1:20" x14ac:dyDescent="0.25">
      <c r="A112">
        <v>198302</v>
      </c>
      <c r="C112">
        <v>0.45319999999999999</v>
      </c>
      <c r="D112">
        <v>0.55820000000000003</v>
      </c>
      <c r="E112">
        <v>0.53100000000000003</v>
      </c>
      <c r="F112">
        <v>0.23330000000000001</v>
      </c>
      <c r="G112">
        <v>0.439</v>
      </c>
      <c r="H112">
        <v>0.67869999999999997</v>
      </c>
      <c r="I112">
        <v>0</v>
      </c>
      <c r="J112">
        <v>0</v>
      </c>
      <c r="K112">
        <v>1.3413999999999999</v>
      </c>
      <c r="L112">
        <v>-0.3</v>
      </c>
      <c r="M112">
        <v>0.21440000000000001</v>
      </c>
      <c r="O112">
        <v>0.56069999999999998</v>
      </c>
      <c r="P112">
        <v>0.50229999999999997</v>
      </c>
      <c r="Q112">
        <v>3.8800000000000001E-2</v>
      </c>
      <c r="R112">
        <v>0.13819999999999999</v>
      </c>
      <c r="S112">
        <v>0.42959999999999998</v>
      </c>
      <c r="T112">
        <v>0.1022</v>
      </c>
    </row>
    <row r="113" spans="1:20" x14ac:dyDescent="0.25">
      <c r="A113">
        <v>198303</v>
      </c>
      <c r="C113">
        <v>0.2051</v>
      </c>
      <c r="D113">
        <v>0.36520000000000002</v>
      </c>
      <c r="E113">
        <v>1.0563</v>
      </c>
      <c r="F113">
        <v>-0.23269999999999999</v>
      </c>
      <c r="G113">
        <v>0.87409999999999999</v>
      </c>
      <c r="H113">
        <v>0.9738</v>
      </c>
      <c r="I113">
        <v>0</v>
      </c>
      <c r="J113">
        <v>0</v>
      </c>
      <c r="K113">
        <v>0.92649999999999999</v>
      </c>
      <c r="L113">
        <v>0.6</v>
      </c>
      <c r="M113">
        <v>0.107</v>
      </c>
      <c r="O113">
        <v>0.9294</v>
      </c>
      <c r="P113">
        <v>0.60740000000000005</v>
      </c>
      <c r="Q113">
        <v>0.37280000000000002</v>
      </c>
      <c r="R113">
        <v>0.19089999999999999</v>
      </c>
      <c r="S113">
        <v>0.18329999999999999</v>
      </c>
      <c r="T113">
        <v>0</v>
      </c>
    </row>
    <row r="114" spans="1:20" x14ac:dyDescent="0.25">
      <c r="A114" s="4">
        <v>198304</v>
      </c>
      <c r="C114">
        <v>-8.1900000000000001E-2</v>
      </c>
      <c r="D114">
        <v>0.32019999999999998</v>
      </c>
      <c r="E114">
        <v>0</v>
      </c>
      <c r="F114">
        <v>0.69979999999999998</v>
      </c>
      <c r="G114">
        <v>0.77990000000000004</v>
      </c>
      <c r="H114">
        <v>1.2611000000000001</v>
      </c>
      <c r="I114">
        <v>0.23419999999999999</v>
      </c>
      <c r="J114">
        <v>2.7210999999999999</v>
      </c>
      <c r="K114">
        <v>1.0491999999999999</v>
      </c>
      <c r="L114">
        <v>0.5</v>
      </c>
      <c r="M114">
        <v>0.4274</v>
      </c>
      <c r="O114">
        <v>0.36830000000000002</v>
      </c>
      <c r="P114">
        <v>1.3737999999999999</v>
      </c>
      <c r="Q114">
        <v>0.78920000000000001</v>
      </c>
      <c r="R114">
        <v>0.31259999999999999</v>
      </c>
      <c r="S114">
        <v>1.4029</v>
      </c>
      <c r="T114">
        <v>0.71499999999999997</v>
      </c>
    </row>
    <row r="115" spans="1:20" x14ac:dyDescent="0.25">
      <c r="A115">
        <v>198305</v>
      </c>
      <c r="C115">
        <v>-0.2868</v>
      </c>
      <c r="D115">
        <v>0.52229999999999999</v>
      </c>
      <c r="E115">
        <v>0.17419999999999999</v>
      </c>
      <c r="F115">
        <v>1.0810999999999999</v>
      </c>
      <c r="G115">
        <v>1.6336999999999999</v>
      </c>
      <c r="H115">
        <v>0.6593</v>
      </c>
      <c r="I115">
        <v>0.2336</v>
      </c>
      <c r="J115">
        <v>0</v>
      </c>
      <c r="K115">
        <v>0.84360000000000002</v>
      </c>
      <c r="L115">
        <v>1</v>
      </c>
      <c r="M115">
        <v>0.10639999999999999</v>
      </c>
      <c r="O115">
        <v>0.36699999999999999</v>
      </c>
      <c r="P115">
        <v>0.41470000000000001</v>
      </c>
      <c r="Q115">
        <v>0.62949999999999995</v>
      </c>
      <c r="R115">
        <v>8.5699999999999998E-2</v>
      </c>
      <c r="S115">
        <v>0.42109999999999997</v>
      </c>
      <c r="T115">
        <v>0.60850000000000004</v>
      </c>
    </row>
    <row r="116" spans="1:20" x14ac:dyDescent="0.25">
      <c r="A116">
        <v>198306</v>
      </c>
      <c r="C116">
        <v>0.49299999999999999</v>
      </c>
      <c r="D116">
        <v>0.64949999999999997</v>
      </c>
      <c r="E116">
        <v>1.0435000000000001</v>
      </c>
      <c r="F116">
        <v>0.22919999999999999</v>
      </c>
      <c r="G116">
        <v>1.0998000000000001</v>
      </c>
      <c r="H116">
        <v>0.58220000000000005</v>
      </c>
      <c r="I116">
        <v>0.34970000000000001</v>
      </c>
      <c r="J116">
        <v>0</v>
      </c>
      <c r="K116">
        <v>0.57920000000000005</v>
      </c>
      <c r="L116">
        <v>-0.6</v>
      </c>
      <c r="M116">
        <v>0.10630000000000001</v>
      </c>
      <c r="O116">
        <v>0.5484</v>
      </c>
      <c r="P116">
        <v>0.58560000000000001</v>
      </c>
      <c r="Q116">
        <v>0.54159999999999997</v>
      </c>
      <c r="R116">
        <v>0.41299999999999998</v>
      </c>
      <c r="S116">
        <v>0.23960000000000001</v>
      </c>
      <c r="T116">
        <v>0.3024</v>
      </c>
    </row>
    <row r="117" spans="1:20" x14ac:dyDescent="0.25">
      <c r="A117" s="4">
        <v>198307</v>
      </c>
      <c r="C117">
        <v>0.53149999999999997</v>
      </c>
      <c r="D117">
        <v>0.94650000000000001</v>
      </c>
      <c r="E117">
        <v>0.51639999999999997</v>
      </c>
      <c r="F117">
        <v>7.6200000000000004E-2</v>
      </c>
      <c r="G117">
        <v>0.41839999999999999</v>
      </c>
      <c r="H117">
        <v>0.86829999999999996</v>
      </c>
      <c r="I117">
        <v>0.34839999999999999</v>
      </c>
      <c r="J117">
        <v>2.8698000000000001</v>
      </c>
      <c r="K117">
        <v>0.83169999999999999</v>
      </c>
      <c r="L117">
        <v>-0.4</v>
      </c>
      <c r="M117">
        <v>0.53080000000000005</v>
      </c>
      <c r="O117">
        <v>0.72729999999999995</v>
      </c>
      <c r="P117">
        <v>0.35639999999999999</v>
      </c>
      <c r="Q117">
        <v>0.79669999999999996</v>
      </c>
      <c r="R117">
        <v>-0.19489999999999999</v>
      </c>
      <c r="S117">
        <v>0.53779999999999994</v>
      </c>
      <c r="T117">
        <v>0.40200000000000002</v>
      </c>
    </row>
    <row r="118" spans="1:20" x14ac:dyDescent="0.25">
      <c r="A118">
        <v>198308</v>
      </c>
      <c r="C118">
        <v>0.56930000000000003</v>
      </c>
      <c r="D118">
        <v>0.95179999999999998</v>
      </c>
      <c r="E118">
        <v>0.51370000000000005</v>
      </c>
      <c r="F118">
        <v>0.45700000000000002</v>
      </c>
      <c r="G118">
        <v>8.3299999999999999E-2</v>
      </c>
      <c r="H118">
        <v>0.57389999999999997</v>
      </c>
      <c r="I118">
        <v>0.34720000000000001</v>
      </c>
      <c r="J118">
        <v>0</v>
      </c>
      <c r="K118">
        <v>0.50760000000000005</v>
      </c>
      <c r="L118">
        <v>-0.3</v>
      </c>
      <c r="M118">
        <v>0.31680000000000003</v>
      </c>
      <c r="O118">
        <v>-0.18049999999999999</v>
      </c>
      <c r="P118">
        <v>1.3425</v>
      </c>
      <c r="Q118">
        <v>0.51190000000000002</v>
      </c>
      <c r="R118">
        <v>0.26939999999999997</v>
      </c>
      <c r="S118">
        <v>0.44579999999999997</v>
      </c>
      <c r="T118">
        <v>0.30030000000000001</v>
      </c>
    </row>
    <row r="119" spans="1:20" x14ac:dyDescent="0.25">
      <c r="A119">
        <v>198309</v>
      </c>
      <c r="C119">
        <v>0.12130000000000001</v>
      </c>
      <c r="D119">
        <v>0.7036</v>
      </c>
      <c r="E119">
        <v>0</v>
      </c>
      <c r="F119">
        <v>0.98560000000000003</v>
      </c>
      <c r="G119">
        <v>0.74939999999999996</v>
      </c>
      <c r="H119">
        <v>0.78459999999999996</v>
      </c>
      <c r="I119">
        <v>0.23069999999999999</v>
      </c>
      <c r="J119">
        <v>0</v>
      </c>
      <c r="K119">
        <v>1.3258000000000001</v>
      </c>
      <c r="L119">
        <v>1.2</v>
      </c>
      <c r="M119">
        <v>0.42109999999999997</v>
      </c>
      <c r="O119">
        <v>0.9042</v>
      </c>
      <c r="P119">
        <v>0.8</v>
      </c>
      <c r="Q119">
        <v>0.72640000000000005</v>
      </c>
      <c r="R119">
        <v>0.1241</v>
      </c>
      <c r="S119">
        <v>0.44379999999999997</v>
      </c>
      <c r="T119">
        <v>0.499</v>
      </c>
    </row>
    <row r="120" spans="1:20" x14ac:dyDescent="0.25">
      <c r="A120" s="4">
        <v>198310</v>
      </c>
      <c r="C120">
        <v>0.56540000000000001</v>
      </c>
      <c r="D120">
        <v>1.4E-2</v>
      </c>
      <c r="E120">
        <v>0.68140000000000001</v>
      </c>
      <c r="F120">
        <v>0.60060000000000002</v>
      </c>
      <c r="G120">
        <v>0.24790000000000001</v>
      </c>
      <c r="H120">
        <v>0.77849999999999997</v>
      </c>
      <c r="I120">
        <v>0</v>
      </c>
      <c r="J120">
        <v>1.9313</v>
      </c>
      <c r="K120">
        <v>1.4953000000000001</v>
      </c>
      <c r="L120">
        <v>0.8</v>
      </c>
      <c r="M120">
        <v>0.41930000000000001</v>
      </c>
      <c r="O120">
        <v>0.3584</v>
      </c>
      <c r="P120">
        <v>1.3561000000000001</v>
      </c>
      <c r="Q120">
        <v>0.81779999999999997</v>
      </c>
      <c r="R120">
        <v>0.2394</v>
      </c>
      <c r="S120">
        <v>0.35349999999999998</v>
      </c>
      <c r="T120">
        <v>0.2979</v>
      </c>
    </row>
    <row r="121" spans="1:20" x14ac:dyDescent="0.25">
      <c r="A121">
        <v>198311</v>
      </c>
      <c r="C121">
        <v>0.16059999999999999</v>
      </c>
      <c r="D121">
        <v>0.503</v>
      </c>
      <c r="E121">
        <v>0</v>
      </c>
      <c r="F121">
        <v>0.89549999999999996</v>
      </c>
      <c r="G121">
        <v>0.90680000000000005</v>
      </c>
      <c r="H121">
        <v>0.42130000000000001</v>
      </c>
      <c r="I121">
        <v>0.2301</v>
      </c>
      <c r="J121">
        <v>0</v>
      </c>
      <c r="K121">
        <v>1.105</v>
      </c>
      <c r="L121">
        <v>-0.5</v>
      </c>
      <c r="M121">
        <v>0.31319999999999998</v>
      </c>
      <c r="O121">
        <v>0.35709999999999997</v>
      </c>
      <c r="P121">
        <v>1.0183</v>
      </c>
      <c r="Q121">
        <v>0.60470000000000002</v>
      </c>
      <c r="R121">
        <v>0.63370000000000004</v>
      </c>
      <c r="S121">
        <v>0.35220000000000001</v>
      </c>
      <c r="T121">
        <v>0.19800000000000001</v>
      </c>
    </row>
    <row r="122" spans="1:20" x14ac:dyDescent="0.25">
      <c r="A122">
        <v>198312</v>
      </c>
      <c r="C122">
        <v>0.3609</v>
      </c>
      <c r="D122">
        <v>0.1807</v>
      </c>
      <c r="E122">
        <v>0.16919999999999999</v>
      </c>
      <c r="F122">
        <v>0</v>
      </c>
      <c r="G122">
        <v>-8.1699999999999995E-2</v>
      </c>
      <c r="H122">
        <v>0.34970000000000001</v>
      </c>
      <c r="I122">
        <v>0.2296</v>
      </c>
      <c r="J122">
        <v>0</v>
      </c>
      <c r="K122">
        <v>0.42499999999999999</v>
      </c>
      <c r="L122">
        <v>-0.3</v>
      </c>
      <c r="M122">
        <v>0</v>
      </c>
      <c r="O122">
        <v>0.35589999999999999</v>
      </c>
      <c r="P122">
        <v>1.552</v>
      </c>
      <c r="Q122">
        <v>0.81369999999999998</v>
      </c>
      <c r="R122">
        <v>5.5899999999999998E-2</v>
      </c>
      <c r="S122">
        <v>0.26319999999999999</v>
      </c>
      <c r="T122">
        <v>9.8799999999999999E-2</v>
      </c>
    </row>
    <row r="123" spans="1:20" x14ac:dyDescent="0.25">
      <c r="A123" s="4">
        <v>198401</v>
      </c>
      <c r="C123">
        <v>2.4371</v>
      </c>
      <c r="D123">
        <v>0.92979999999999996</v>
      </c>
      <c r="E123">
        <v>0.67569999999999997</v>
      </c>
      <c r="F123">
        <v>0.2959</v>
      </c>
      <c r="G123">
        <v>0.81769999999999998</v>
      </c>
      <c r="H123">
        <v>0.69689999999999996</v>
      </c>
      <c r="I123">
        <v>0.34360000000000002</v>
      </c>
      <c r="J123">
        <v>2.3157999999999999</v>
      </c>
      <c r="K123">
        <v>1.2092000000000001</v>
      </c>
      <c r="L123">
        <v>0.3</v>
      </c>
      <c r="M123">
        <v>0.31219999999999998</v>
      </c>
      <c r="O123">
        <v>1.0638000000000001</v>
      </c>
      <c r="P123">
        <v>1.5492999999999999</v>
      </c>
      <c r="Q123">
        <v>1.3815</v>
      </c>
      <c r="R123">
        <v>0.35909999999999997</v>
      </c>
      <c r="S123">
        <v>-5.8299999999999998E-2</v>
      </c>
      <c r="T123">
        <v>0.59230000000000005</v>
      </c>
    </row>
    <row r="124" spans="1:20" x14ac:dyDescent="0.25">
      <c r="A124">
        <v>198402</v>
      </c>
      <c r="C124">
        <v>0.46800000000000003</v>
      </c>
      <c r="D124">
        <v>0.75619999999999998</v>
      </c>
      <c r="E124">
        <v>0.50339999999999996</v>
      </c>
      <c r="F124">
        <v>1.1062000000000001</v>
      </c>
      <c r="G124">
        <v>0.40550000000000003</v>
      </c>
      <c r="H124">
        <v>0.62280000000000002</v>
      </c>
      <c r="I124">
        <v>0.34250000000000003</v>
      </c>
      <c r="J124">
        <v>0</v>
      </c>
      <c r="K124">
        <v>1.1947000000000001</v>
      </c>
      <c r="L124">
        <v>0.6</v>
      </c>
      <c r="M124">
        <v>0.51870000000000005</v>
      </c>
      <c r="O124">
        <v>0.52629999999999999</v>
      </c>
      <c r="P124">
        <v>0.37930000000000003</v>
      </c>
      <c r="Q124">
        <v>-0.4088</v>
      </c>
      <c r="R124">
        <v>0.3609</v>
      </c>
      <c r="S124">
        <v>0.40860000000000002</v>
      </c>
      <c r="T124">
        <v>0.49070000000000003</v>
      </c>
    </row>
    <row r="125" spans="1:20" x14ac:dyDescent="0.25">
      <c r="A125">
        <v>198403</v>
      </c>
      <c r="C125">
        <v>0.34939999999999999</v>
      </c>
      <c r="D125">
        <v>0.42299999999999999</v>
      </c>
      <c r="E125">
        <v>0.16689999999999999</v>
      </c>
      <c r="F125">
        <v>0.36470000000000002</v>
      </c>
      <c r="G125">
        <v>0.72699999999999998</v>
      </c>
      <c r="H125">
        <v>0.68779999999999997</v>
      </c>
      <c r="I125">
        <v>0.1138</v>
      </c>
      <c r="J125">
        <v>0</v>
      </c>
      <c r="K125">
        <v>0.70840000000000003</v>
      </c>
      <c r="L125">
        <v>0.2</v>
      </c>
      <c r="M125">
        <v>0.4128</v>
      </c>
      <c r="O125">
        <v>1.0470999999999999</v>
      </c>
      <c r="P125">
        <v>0.80549999999999999</v>
      </c>
      <c r="Q125">
        <v>1.4402999999999999</v>
      </c>
      <c r="R125">
        <v>0.65039999999999998</v>
      </c>
      <c r="S125">
        <v>0.31979999999999997</v>
      </c>
      <c r="T125">
        <v>0.1953</v>
      </c>
    </row>
    <row r="126" spans="1:20" x14ac:dyDescent="0.25">
      <c r="A126" s="4">
        <v>198404</v>
      </c>
      <c r="C126">
        <v>0</v>
      </c>
      <c r="D126">
        <v>0.66590000000000005</v>
      </c>
      <c r="E126">
        <v>0.33329999999999999</v>
      </c>
      <c r="F126">
        <v>0.29070000000000001</v>
      </c>
      <c r="G126">
        <v>0.72170000000000001</v>
      </c>
      <c r="H126">
        <v>0.61480000000000001</v>
      </c>
      <c r="I126">
        <v>0.11360000000000001</v>
      </c>
      <c r="J126">
        <v>2.2633999999999999</v>
      </c>
      <c r="K126">
        <v>0.76200000000000001</v>
      </c>
      <c r="L126">
        <v>0.3</v>
      </c>
      <c r="M126">
        <v>0.30830000000000002</v>
      </c>
      <c r="O126">
        <v>0.5181</v>
      </c>
      <c r="P126">
        <v>0.47189999999999999</v>
      </c>
      <c r="Q126">
        <v>0.64600000000000002</v>
      </c>
      <c r="R126">
        <v>0.1472</v>
      </c>
      <c r="S126">
        <v>1.3329</v>
      </c>
      <c r="T126">
        <v>0.48730000000000001</v>
      </c>
    </row>
    <row r="127" spans="1:20" x14ac:dyDescent="0.25">
      <c r="A127">
        <v>198405</v>
      </c>
      <c r="C127">
        <v>-0.27079999999999999</v>
      </c>
      <c r="D127">
        <v>0.216</v>
      </c>
      <c r="E127">
        <v>0</v>
      </c>
      <c r="F127">
        <v>1.0145</v>
      </c>
      <c r="G127">
        <v>1.0349999999999999</v>
      </c>
      <c r="H127">
        <v>0.54310000000000003</v>
      </c>
      <c r="I127">
        <v>0.1135</v>
      </c>
      <c r="J127">
        <v>0</v>
      </c>
      <c r="K127">
        <v>0.63990000000000002</v>
      </c>
      <c r="L127">
        <v>0.7</v>
      </c>
      <c r="M127">
        <v>0</v>
      </c>
      <c r="O127">
        <v>0</v>
      </c>
      <c r="P127">
        <v>0.54090000000000005</v>
      </c>
      <c r="Q127">
        <v>0.70540000000000003</v>
      </c>
      <c r="R127">
        <v>-0.20780000000000001</v>
      </c>
      <c r="S127">
        <v>0.37169999999999997</v>
      </c>
      <c r="T127">
        <v>0.29099999999999998</v>
      </c>
    </row>
    <row r="128" spans="1:20" x14ac:dyDescent="0.25">
      <c r="A128">
        <v>198406</v>
      </c>
      <c r="C128">
        <v>0.89219999999999999</v>
      </c>
      <c r="D128">
        <v>0.26939999999999997</v>
      </c>
      <c r="E128">
        <v>0.66449999999999998</v>
      </c>
      <c r="F128">
        <v>0.57389999999999997</v>
      </c>
      <c r="G128">
        <v>0.2364</v>
      </c>
      <c r="H128">
        <v>0.47270000000000001</v>
      </c>
      <c r="I128">
        <v>0.34010000000000001</v>
      </c>
      <c r="J128">
        <v>0</v>
      </c>
      <c r="K128">
        <v>0.57799999999999996</v>
      </c>
      <c r="L128">
        <v>-0.7</v>
      </c>
      <c r="M128">
        <v>0</v>
      </c>
      <c r="O128">
        <v>0.51549999999999996</v>
      </c>
      <c r="P128">
        <v>0.70840000000000003</v>
      </c>
      <c r="Q128">
        <v>-0.23810000000000001</v>
      </c>
      <c r="R128">
        <v>0.32190000000000002</v>
      </c>
      <c r="S128">
        <v>0.25640000000000002</v>
      </c>
      <c r="T128">
        <v>0.29010000000000002</v>
      </c>
    </row>
    <row r="129" spans="1:20" x14ac:dyDescent="0.25">
      <c r="A129" s="4">
        <v>198407</v>
      </c>
      <c r="C129">
        <v>-0.19220000000000001</v>
      </c>
      <c r="D129">
        <v>0.55079999999999996</v>
      </c>
      <c r="E129">
        <v>0.33</v>
      </c>
      <c r="F129">
        <v>-0.214</v>
      </c>
      <c r="G129">
        <v>0.3931</v>
      </c>
      <c r="H129">
        <v>0.67200000000000004</v>
      </c>
      <c r="I129">
        <v>-0.113</v>
      </c>
      <c r="J129">
        <v>1.2072000000000001</v>
      </c>
      <c r="K129">
        <v>0.22989999999999999</v>
      </c>
      <c r="L129">
        <v>0.2</v>
      </c>
      <c r="M129">
        <v>0</v>
      </c>
      <c r="O129">
        <v>0.51280000000000003</v>
      </c>
      <c r="P129">
        <v>1.5357000000000001</v>
      </c>
      <c r="Q129">
        <v>0.25979999999999998</v>
      </c>
      <c r="R129">
        <v>-0.1769</v>
      </c>
      <c r="S129">
        <v>-0.1137</v>
      </c>
      <c r="T129">
        <v>0.38569999999999999</v>
      </c>
    </row>
    <row r="130" spans="1:20" x14ac:dyDescent="0.25">
      <c r="A130">
        <v>198408</v>
      </c>
      <c r="C130">
        <v>0.92449999999999999</v>
      </c>
      <c r="D130">
        <v>0.38740000000000002</v>
      </c>
      <c r="E130">
        <v>0</v>
      </c>
      <c r="F130">
        <v>0.4289</v>
      </c>
      <c r="G130">
        <v>0.39150000000000001</v>
      </c>
      <c r="H130">
        <v>0.53400000000000003</v>
      </c>
      <c r="I130">
        <v>-0.22620000000000001</v>
      </c>
      <c r="J130">
        <v>0</v>
      </c>
      <c r="K130">
        <v>0.5161</v>
      </c>
      <c r="L130">
        <v>-0.8</v>
      </c>
      <c r="M130">
        <v>0.10249999999999999</v>
      </c>
      <c r="O130">
        <v>-0.1701</v>
      </c>
      <c r="P130">
        <v>0.69440000000000002</v>
      </c>
      <c r="Q130">
        <v>0.74929999999999997</v>
      </c>
      <c r="R130">
        <v>0.3548</v>
      </c>
      <c r="S130">
        <v>0.93879999999999997</v>
      </c>
      <c r="T130">
        <v>0.38419999999999999</v>
      </c>
    </row>
    <row r="131" spans="1:20" x14ac:dyDescent="0.25">
      <c r="A131">
        <v>198409</v>
      </c>
      <c r="C131">
        <v>-0.1908</v>
      </c>
      <c r="D131">
        <v>0.30609999999999998</v>
      </c>
      <c r="E131">
        <v>0.16450000000000001</v>
      </c>
      <c r="F131">
        <v>0.7117</v>
      </c>
      <c r="G131">
        <v>0.624</v>
      </c>
      <c r="H131">
        <v>0.46479999999999999</v>
      </c>
      <c r="I131">
        <v>0.1134</v>
      </c>
      <c r="J131">
        <v>0</v>
      </c>
      <c r="K131">
        <v>0.79859999999999998</v>
      </c>
      <c r="L131">
        <v>1.5</v>
      </c>
      <c r="M131">
        <v>0.40939999999999999</v>
      </c>
      <c r="O131">
        <v>0.8518</v>
      </c>
      <c r="P131">
        <v>0.2031</v>
      </c>
      <c r="Q131">
        <v>0.64639999999999997</v>
      </c>
      <c r="R131">
        <v>-6.0999999999999999E-2</v>
      </c>
      <c r="S131">
        <v>0.1973</v>
      </c>
      <c r="T131">
        <v>0.47849999999999998</v>
      </c>
    </row>
    <row r="132" spans="1:20" x14ac:dyDescent="0.25">
      <c r="A132" s="4">
        <v>198410</v>
      </c>
      <c r="C132">
        <v>0.19120000000000001</v>
      </c>
      <c r="D132">
        <v>0.46439999999999998</v>
      </c>
      <c r="E132">
        <v>0.32840000000000003</v>
      </c>
      <c r="F132">
        <v>0.42399999999999999</v>
      </c>
      <c r="G132">
        <v>0.46510000000000001</v>
      </c>
      <c r="H132">
        <v>0.66090000000000004</v>
      </c>
      <c r="I132">
        <v>0.56630000000000003</v>
      </c>
      <c r="J132">
        <v>0.79520000000000002</v>
      </c>
      <c r="K132">
        <v>0.96209999999999996</v>
      </c>
      <c r="L132">
        <v>0.7</v>
      </c>
      <c r="M132">
        <v>0.71360000000000001</v>
      </c>
      <c r="O132">
        <v>0.33779999999999999</v>
      </c>
      <c r="P132">
        <v>0.60319999999999996</v>
      </c>
      <c r="Q132">
        <v>0.49030000000000001</v>
      </c>
      <c r="R132">
        <v>0.63239999999999996</v>
      </c>
      <c r="S132">
        <v>0.61880000000000002</v>
      </c>
      <c r="T132">
        <v>0.28570000000000001</v>
      </c>
    </row>
    <row r="133" spans="1:20" x14ac:dyDescent="0.25">
      <c r="A133">
        <v>198411</v>
      </c>
      <c r="C133">
        <v>0.26719999999999999</v>
      </c>
      <c r="D133">
        <v>3.9600000000000003E-2</v>
      </c>
      <c r="E133">
        <v>0.49099999999999999</v>
      </c>
      <c r="F133">
        <v>0.70369999999999999</v>
      </c>
      <c r="G133">
        <v>7.7200000000000005E-2</v>
      </c>
      <c r="H133">
        <v>0.32829999999999998</v>
      </c>
      <c r="I133">
        <v>0.11260000000000001</v>
      </c>
      <c r="J133">
        <v>0</v>
      </c>
      <c r="K133">
        <v>0.78480000000000005</v>
      </c>
      <c r="L133">
        <v>-0.5</v>
      </c>
      <c r="M133">
        <v>0.1012</v>
      </c>
      <c r="O133">
        <v>0.3367</v>
      </c>
      <c r="P133">
        <v>0.51349999999999996</v>
      </c>
      <c r="Q133">
        <v>0.61850000000000005</v>
      </c>
      <c r="R133">
        <v>0.52210000000000001</v>
      </c>
      <c r="S133">
        <v>0.3075</v>
      </c>
      <c r="T133">
        <v>0</v>
      </c>
    </row>
    <row r="134" spans="1:20" x14ac:dyDescent="0.25">
      <c r="A134">
        <v>198412</v>
      </c>
      <c r="C134">
        <v>7.6100000000000001E-2</v>
      </c>
      <c r="D134">
        <v>0.2112</v>
      </c>
      <c r="E134">
        <v>0</v>
      </c>
      <c r="F134">
        <v>-0.20960000000000001</v>
      </c>
      <c r="G134">
        <v>7.7100000000000002E-2</v>
      </c>
      <c r="H134">
        <v>0.1963</v>
      </c>
      <c r="I134">
        <v>0.1125</v>
      </c>
      <c r="J134">
        <v>0</v>
      </c>
      <c r="K134">
        <v>0.61180000000000001</v>
      </c>
      <c r="L134">
        <v>0.2</v>
      </c>
      <c r="M134">
        <v>-0.1011</v>
      </c>
      <c r="O134">
        <v>0.33560000000000001</v>
      </c>
      <c r="P134">
        <v>0.67730000000000001</v>
      </c>
      <c r="Q134">
        <v>1.5983000000000001</v>
      </c>
      <c r="R134">
        <v>-3.2199999999999999E-2</v>
      </c>
      <c r="S134">
        <v>-8.3599999999999994E-2</v>
      </c>
      <c r="T134">
        <v>0</v>
      </c>
    </row>
    <row r="135" spans="1:20" x14ac:dyDescent="0.25">
      <c r="A135" s="4">
        <v>198501</v>
      </c>
      <c r="C135">
        <v>0.79879999999999995</v>
      </c>
      <c r="D135">
        <v>0.64549999999999996</v>
      </c>
      <c r="E135">
        <v>0.48859999999999998</v>
      </c>
      <c r="F135">
        <v>0.49020000000000002</v>
      </c>
      <c r="G135">
        <v>1.0786</v>
      </c>
      <c r="H135">
        <v>0.52249999999999996</v>
      </c>
      <c r="I135">
        <v>0.56179999999999997</v>
      </c>
      <c r="J135">
        <v>1.7750999999999999</v>
      </c>
      <c r="K135">
        <v>1.1024</v>
      </c>
      <c r="L135">
        <v>0.5</v>
      </c>
      <c r="M135">
        <v>-0.1012</v>
      </c>
      <c r="O135">
        <v>0.66890000000000005</v>
      </c>
      <c r="P135">
        <v>1.8626</v>
      </c>
      <c r="Q135">
        <v>0.59160000000000001</v>
      </c>
      <c r="R135">
        <v>0.97760000000000002</v>
      </c>
      <c r="S135">
        <v>0.36259999999999998</v>
      </c>
      <c r="T135">
        <v>0.18990000000000001</v>
      </c>
    </row>
    <row r="136" spans="1:20" x14ac:dyDescent="0.25">
      <c r="A136">
        <v>198502</v>
      </c>
      <c r="C136">
        <v>0.52829999999999999</v>
      </c>
      <c r="D136">
        <v>1.034</v>
      </c>
      <c r="E136">
        <v>0.64829999999999999</v>
      </c>
      <c r="F136">
        <v>0.62719999999999998</v>
      </c>
      <c r="G136">
        <v>0.30580000000000002</v>
      </c>
      <c r="H136">
        <v>0.51980000000000004</v>
      </c>
      <c r="I136">
        <v>0.44690000000000002</v>
      </c>
      <c r="J136">
        <v>0</v>
      </c>
      <c r="K136">
        <v>1.2486999999999999</v>
      </c>
      <c r="L136">
        <v>-0.4</v>
      </c>
      <c r="M136">
        <v>0.30399999999999999</v>
      </c>
      <c r="O136">
        <v>0.3322</v>
      </c>
      <c r="P136">
        <v>0.72509999999999997</v>
      </c>
      <c r="Q136">
        <v>0.88219999999999998</v>
      </c>
      <c r="R136">
        <v>0.81569999999999998</v>
      </c>
      <c r="S136">
        <v>0.76749999999999996</v>
      </c>
      <c r="T136">
        <v>0.47389999999999999</v>
      </c>
    </row>
    <row r="137" spans="1:20" x14ac:dyDescent="0.25">
      <c r="A137">
        <v>198503</v>
      </c>
      <c r="C137">
        <v>0.52549999999999997</v>
      </c>
      <c r="D137">
        <v>0.80320000000000003</v>
      </c>
      <c r="E137">
        <v>0.161</v>
      </c>
      <c r="F137">
        <v>0.76180000000000003</v>
      </c>
      <c r="G137">
        <v>0.91459999999999997</v>
      </c>
      <c r="H137">
        <v>0.71109999999999995</v>
      </c>
      <c r="I137">
        <v>0.3337</v>
      </c>
      <c r="J137">
        <v>0</v>
      </c>
      <c r="K137">
        <v>0.82220000000000004</v>
      </c>
      <c r="L137">
        <v>0.4</v>
      </c>
      <c r="M137">
        <v>0.70709999999999995</v>
      </c>
      <c r="O137">
        <v>1.1589</v>
      </c>
      <c r="P137">
        <v>0.62290000000000001</v>
      </c>
      <c r="Q137">
        <v>0.76849999999999996</v>
      </c>
      <c r="R137">
        <v>0.55620000000000003</v>
      </c>
      <c r="S137">
        <v>0.97929999999999995</v>
      </c>
      <c r="T137">
        <v>0.37740000000000001</v>
      </c>
    </row>
    <row r="138" spans="1:20" x14ac:dyDescent="0.25">
      <c r="A138" s="4">
        <v>198504</v>
      </c>
      <c r="C138">
        <v>0.1867</v>
      </c>
      <c r="D138">
        <v>0.39839999999999998</v>
      </c>
      <c r="E138">
        <v>0.48230000000000001</v>
      </c>
      <c r="F138">
        <v>0.34360000000000002</v>
      </c>
      <c r="G138">
        <v>0.60419999999999996</v>
      </c>
      <c r="H138">
        <v>0.70599999999999996</v>
      </c>
      <c r="I138">
        <v>0.1109</v>
      </c>
      <c r="J138">
        <v>1.3566</v>
      </c>
      <c r="K138">
        <v>0.71360000000000001</v>
      </c>
      <c r="L138">
        <v>0.6</v>
      </c>
      <c r="M138">
        <v>0.4012</v>
      </c>
      <c r="O138">
        <v>0.32729999999999998</v>
      </c>
      <c r="P138">
        <v>1.0311999999999999</v>
      </c>
      <c r="Q138">
        <v>0.40100000000000002</v>
      </c>
      <c r="R138">
        <v>-0.12189999999999999</v>
      </c>
      <c r="S138">
        <v>2.1551999999999998</v>
      </c>
      <c r="T138">
        <v>0.46989999999999998</v>
      </c>
    </row>
    <row r="139" spans="1:20" x14ac:dyDescent="0.25">
      <c r="A139">
        <v>198505</v>
      </c>
      <c r="C139">
        <v>-0.26090000000000002</v>
      </c>
      <c r="D139">
        <v>0.1024</v>
      </c>
      <c r="E139">
        <v>0.32</v>
      </c>
      <c r="F139">
        <v>0.68489999999999995</v>
      </c>
      <c r="G139">
        <v>0.20019999999999999</v>
      </c>
      <c r="H139">
        <v>0.50990000000000002</v>
      </c>
      <c r="I139">
        <v>0</v>
      </c>
      <c r="J139">
        <v>0</v>
      </c>
      <c r="K139">
        <v>0.70850000000000002</v>
      </c>
      <c r="L139">
        <v>0.2</v>
      </c>
      <c r="M139">
        <v>9.9900000000000003E-2</v>
      </c>
      <c r="O139">
        <v>0.32629999999999998</v>
      </c>
      <c r="P139">
        <v>0.314</v>
      </c>
      <c r="Q139">
        <v>1.1328</v>
      </c>
      <c r="R139">
        <v>-6.9400000000000003E-2</v>
      </c>
      <c r="S139">
        <v>0.4219</v>
      </c>
      <c r="T139">
        <v>0.37419999999999998</v>
      </c>
    </row>
    <row r="140" spans="1:20" x14ac:dyDescent="0.25">
      <c r="A140">
        <v>198506</v>
      </c>
      <c r="C140">
        <v>0.33629999999999999</v>
      </c>
      <c r="D140">
        <v>1.2800000000000001E-2</v>
      </c>
      <c r="E140">
        <v>0.47849999999999998</v>
      </c>
      <c r="F140">
        <v>0</v>
      </c>
      <c r="G140">
        <v>0.19980000000000001</v>
      </c>
      <c r="H140">
        <v>0.3805</v>
      </c>
      <c r="I140">
        <v>0</v>
      </c>
      <c r="J140">
        <v>0</v>
      </c>
      <c r="K140">
        <v>0.60299999999999998</v>
      </c>
      <c r="L140">
        <v>0</v>
      </c>
      <c r="M140">
        <v>-9.98E-2</v>
      </c>
      <c r="O140">
        <v>0.81299999999999994</v>
      </c>
      <c r="P140">
        <v>-0.17030000000000001</v>
      </c>
      <c r="Q140">
        <v>-0.33019999999999999</v>
      </c>
      <c r="R140">
        <v>-4.9500000000000002E-2</v>
      </c>
      <c r="S140">
        <v>0.21010000000000001</v>
      </c>
      <c r="T140">
        <v>0.27960000000000002</v>
      </c>
    </row>
    <row r="141" spans="1:20" x14ac:dyDescent="0.25">
      <c r="A141" s="4">
        <v>198507</v>
      </c>
      <c r="C141">
        <v>7.4499999999999997E-2</v>
      </c>
      <c r="D141">
        <v>0.54979999999999996</v>
      </c>
      <c r="E141">
        <v>0.47620000000000001</v>
      </c>
      <c r="F141">
        <v>-0.40820000000000001</v>
      </c>
      <c r="G141">
        <v>-9.9699999999999997E-2</v>
      </c>
      <c r="H141">
        <v>0.379</v>
      </c>
      <c r="I141">
        <v>0</v>
      </c>
      <c r="J141">
        <v>1.5296000000000001</v>
      </c>
      <c r="K141">
        <v>0.19980000000000001</v>
      </c>
      <c r="L141">
        <v>0.2</v>
      </c>
      <c r="M141">
        <v>-0.19980000000000001</v>
      </c>
      <c r="O141">
        <v>0.3226</v>
      </c>
      <c r="P141">
        <v>0.56879999999999997</v>
      </c>
      <c r="Q141">
        <v>-6.5000000000000002E-2</v>
      </c>
      <c r="R141">
        <v>-0.2135</v>
      </c>
      <c r="S141">
        <v>-0.20960000000000001</v>
      </c>
      <c r="T141">
        <v>0.18590000000000001</v>
      </c>
    </row>
    <row r="142" spans="1:20" x14ac:dyDescent="0.25">
      <c r="A142">
        <v>198508</v>
      </c>
      <c r="C142">
        <v>7.4399999999999994E-2</v>
      </c>
      <c r="D142">
        <v>0</v>
      </c>
      <c r="E142">
        <v>0</v>
      </c>
      <c r="F142">
        <v>-0.1366</v>
      </c>
      <c r="G142">
        <v>9.98E-2</v>
      </c>
      <c r="H142">
        <v>0.12590000000000001</v>
      </c>
      <c r="I142">
        <v>-0.3322</v>
      </c>
      <c r="J142">
        <v>0</v>
      </c>
      <c r="K142">
        <v>0.19939999999999999</v>
      </c>
      <c r="L142">
        <v>-0.2</v>
      </c>
      <c r="M142">
        <v>0</v>
      </c>
      <c r="O142">
        <v>-0.32150000000000001</v>
      </c>
      <c r="P142">
        <v>0.14979999999999999</v>
      </c>
      <c r="Q142">
        <v>-3.9E-2</v>
      </c>
      <c r="R142">
        <v>-2.1499999999999998E-2</v>
      </c>
      <c r="S142">
        <v>0.31509999999999999</v>
      </c>
      <c r="T142">
        <v>0.1855</v>
      </c>
    </row>
    <row r="143" spans="1:20" x14ac:dyDescent="0.25">
      <c r="A143">
        <v>198509</v>
      </c>
      <c r="C143">
        <v>3.7199999999999997E-2</v>
      </c>
      <c r="D143">
        <v>0.20349999999999999</v>
      </c>
      <c r="E143">
        <v>0.158</v>
      </c>
      <c r="F143">
        <v>0.54720000000000002</v>
      </c>
      <c r="G143">
        <v>0.39879999999999999</v>
      </c>
      <c r="H143">
        <v>0.12570000000000001</v>
      </c>
      <c r="I143">
        <v>0.1111</v>
      </c>
      <c r="J143">
        <v>0</v>
      </c>
      <c r="K143">
        <v>0.59699999999999998</v>
      </c>
      <c r="L143">
        <v>0.1</v>
      </c>
      <c r="M143">
        <v>0.50049999999999994</v>
      </c>
      <c r="O143">
        <v>0.9677</v>
      </c>
      <c r="P143">
        <v>1.0973999999999999</v>
      </c>
      <c r="Q143">
        <v>0.44219999999999998</v>
      </c>
      <c r="R143">
        <v>0.30840000000000001</v>
      </c>
      <c r="S143">
        <v>-0.1047</v>
      </c>
      <c r="T143">
        <v>0.27779999999999999</v>
      </c>
    </row>
    <row r="144" spans="1:20" x14ac:dyDescent="0.25">
      <c r="A144" s="4">
        <v>198510</v>
      </c>
      <c r="C144">
        <v>0</v>
      </c>
      <c r="D144">
        <v>-5.0799999999999998E-2</v>
      </c>
      <c r="E144">
        <v>0.3155</v>
      </c>
      <c r="F144">
        <v>0.27210000000000001</v>
      </c>
      <c r="G144">
        <v>9.9299999999999999E-2</v>
      </c>
      <c r="H144">
        <v>0.31390000000000001</v>
      </c>
      <c r="I144">
        <v>0.111</v>
      </c>
      <c r="J144">
        <v>0.1883</v>
      </c>
      <c r="K144">
        <v>0.98909999999999998</v>
      </c>
      <c r="L144">
        <v>0.9</v>
      </c>
      <c r="M144">
        <v>0.29880000000000001</v>
      </c>
      <c r="O144">
        <v>0.31950000000000001</v>
      </c>
      <c r="P144">
        <v>0.51480000000000004</v>
      </c>
      <c r="Q144">
        <v>0.64739999999999998</v>
      </c>
      <c r="R144">
        <v>0.24890000000000001</v>
      </c>
      <c r="S144">
        <v>0.20960000000000001</v>
      </c>
      <c r="T144">
        <v>0.36930000000000002</v>
      </c>
    </row>
    <row r="145" spans="1:20" x14ac:dyDescent="0.25">
      <c r="A145">
        <v>198511</v>
      </c>
      <c r="C145">
        <v>0.223</v>
      </c>
      <c r="D145">
        <v>0.22850000000000001</v>
      </c>
      <c r="E145">
        <v>0.3145</v>
      </c>
      <c r="F145">
        <v>0.40710000000000002</v>
      </c>
      <c r="G145">
        <v>0</v>
      </c>
      <c r="H145">
        <v>0.18770000000000001</v>
      </c>
      <c r="I145">
        <v>0.1109</v>
      </c>
      <c r="J145">
        <v>0</v>
      </c>
      <c r="K145">
        <v>0.78349999999999997</v>
      </c>
      <c r="L145">
        <v>-0.8</v>
      </c>
      <c r="M145">
        <v>0</v>
      </c>
      <c r="O145">
        <v>0.31850000000000001</v>
      </c>
      <c r="P145">
        <v>0.77049999999999996</v>
      </c>
      <c r="Q145">
        <v>0.65610000000000002</v>
      </c>
      <c r="R145">
        <v>0.70720000000000005</v>
      </c>
      <c r="S145">
        <v>0.31380000000000002</v>
      </c>
      <c r="T145">
        <v>0.27600000000000002</v>
      </c>
    </row>
    <row r="146" spans="1:20" x14ac:dyDescent="0.25">
      <c r="A146">
        <v>198512</v>
      </c>
      <c r="C146">
        <v>0.2596</v>
      </c>
      <c r="D146">
        <v>3.7999999999999999E-2</v>
      </c>
      <c r="E146">
        <v>0.47020000000000001</v>
      </c>
      <c r="F146">
        <v>-6.7599999999999993E-2</v>
      </c>
      <c r="G146">
        <v>0.19839999999999999</v>
      </c>
      <c r="H146">
        <v>0.1249</v>
      </c>
      <c r="I146">
        <v>0.11070000000000001</v>
      </c>
      <c r="J146">
        <v>0</v>
      </c>
      <c r="K146">
        <v>0.58309999999999995</v>
      </c>
      <c r="L146">
        <v>0.1</v>
      </c>
      <c r="M146">
        <v>-0.2979</v>
      </c>
      <c r="O146">
        <v>0.3175</v>
      </c>
      <c r="P146">
        <v>0.41439999999999999</v>
      </c>
      <c r="Q146">
        <v>0.40899999999999997</v>
      </c>
      <c r="R146">
        <v>6.1800000000000001E-2</v>
      </c>
      <c r="S146">
        <v>0.1043</v>
      </c>
      <c r="T146">
        <v>0.2752</v>
      </c>
    </row>
    <row r="147" spans="1:20" x14ac:dyDescent="0.25">
      <c r="A147" s="4">
        <v>198601</v>
      </c>
      <c r="C147">
        <v>0.88790000000000002</v>
      </c>
      <c r="D147">
        <v>0.114</v>
      </c>
      <c r="E147">
        <v>0.46800000000000003</v>
      </c>
      <c r="F147">
        <v>-0.27050000000000002</v>
      </c>
      <c r="G147">
        <v>0.69310000000000005</v>
      </c>
      <c r="H147">
        <v>6.2399999999999997E-2</v>
      </c>
      <c r="I147">
        <v>0.33189999999999997</v>
      </c>
      <c r="J147">
        <v>1.5038</v>
      </c>
      <c r="K147">
        <v>0.48309999999999997</v>
      </c>
      <c r="L147">
        <v>0.4</v>
      </c>
      <c r="M147">
        <v>-0.39839999999999998</v>
      </c>
      <c r="O147">
        <v>0.94940000000000002</v>
      </c>
      <c r="P147">
        <v>2.8751000000000002</v>
      </c>
      <c r="Q147">
        <v>1.1265000000000001</v>
      </c>
      <c r="R147">
        <v>-4.2599999999999999E-2</v>
      </c>
      <c r="S147">
        <v>0.20830000000000001</v>
      </c>
      <c r="T147">
        <v>0.27450000000000002</v>
      </c>
    </row>
    <row r="148" spans="1:20" x14ac:dyDescent="0.25">
      <c r="A148">
        <v>198602</v>
      </c>
      <c r="C148">
        <v>0.1467</v>
      </c>
      <c r="D148">
        <v>7.5899999999999995E-2</v>
      </c>
      <c r="E148">
        <v>0.46579999999999999</v>
      </c>
      <c r="F148">
        <v>-6.7799999999999999E-2</v>
      </c>
      <c r="G148">
        <v>0.39329999999999998</v>
      </c>
      <c r="H148">
        <v>-0.24940000000000001</v>
      </c>
      <c r="I148">
        <v>-0.1103</v>
      </c>
      <c r="J148">
        <v>0</v>
      </c>
      <c r="K148">
        <v>0.3846</v>
      </c>
      <c r="L148">
        <v>-0.1</v>
      </c>
      <c r="M148">
        <v>0.2</v>
      </c>
      <c r="O148">
        <v>0.3135</v>
      </c>
      <c r="P148">
        <v>0.44579999999999997</v>
      </c>
      <c r="Q148">
        <v>6.2899999999999998E-2</v>
      </c>
      <c r="R148">
        <v>-2.47E-2</v>
      </c>
      <c r="S148">
        <v>0.4158</v>
      </c>
      <c r="T148">
        <v>-0.2737</v>
      </c>
    </row>
    <row r="149" spans="1:20" x14ac:dyDescent="0.25">
      <c r="A149">
        <v>198603</v>
      </c>
      <c r="C149">
        <v>-0.18310000000000001</v>
      </c>
      <c r="D149">
        <v>-0.1517</v>
      </c>
      <c r="E149">
        <v>0.30909999999999999</v>
      </c>
      <c r="F149">
        <v>0.40710000000000002</v>
      </c>
      <c r="G149">
        <v>0</v>
      </c>
      <c r="H149">
        <v>0.25</v>
      </c>
      <c r="I149">
        <v>-0.33110000000000001</v>
      </c>
      <c r="J149">
        <v>0</v>
      </c>
      <c r="K149">
        <v>0.47889999999999999</v>
      </c>
      <c r="L149">
        <v>-0.1</v>
      </c>
      <c r="M149">
        <v>0</v>
      </c>
      <c r="O149">
        <v>0.78120000000000001</v>
      </c>
      <c r="P149">
        <v>0.33760000000000001</v>
      </c>
      <c r="Q149">
        <v>-0.16980000000000001</v>
      </c>
      <c r="R149">
        <v>0.1234</v>
      </c>
      <c r="S149">
        <v>0.10349999999999999</v>
      </c>
      <c r="T149">
        <v>-0.45750000000000002</v>
      </c>
    </row>
    <row r="150" spans="1:20" x14ac:dyDescent="0.25">
      <c r="A150" s="4">
        <v>198604</v>
      </c>
      <c r="C150">
        <v>-0.22009999999999999</v>
      </c>
      <c r="D150">
        <v>0.3165</v>
      </c>
      <c r="E150">
        <v>0</v>
      </c>
      <c r="F150">
        <v>2.5676000000000001</v>
      </c>
      <c r="G150">
        <v>0.39179999999999998</v>
      </c>
      <c r="H150">
        <v>0.37409999999999999</v>
      </c>
      <c r="I150">
        <v>0</v>
      </c>
      <c r="J150">
        <v>1.1111</v>
      </c>
      <c r="K150">
        <v>0.19070000000000001</v>
      </c>
      <c r="L150">
        <v>0.3</v>
      </c>
      <c r="M150">
        <v>0.2994</v>
      </c>
      <c r="O150">
        <v>0.62019999999999997</v>
      </c>
      <c r="P150">
        <v>0.24340000000000001</v>
      </c>
      <c r="Q150">
        <v>0.61109999999999998</v>
      </c>
      <c r="R150">
        <v>-5.4899999999999997E-2</v>
      </c>
      <c r="S150">
        <v>1.0341</v>
      </c>
      <c r="T150">
        <v>-0.18379999999999999</v>
      </c>
    </row>
    <row r="151" spans="1:20" x14ac:dyDescent="0.25">
      <c r="A151">
        <v>198605</v>
      </c>
      <c r="C151">
        <v>-0.1103</v>
      </c>
      <c r="D151">
        <v>-0.2271</v>
      </c>
      <c r="E151">
        <v>0.61629999999999996</v>
      </c>
      <c r="F151">
        <v>0.72460000000000002</v>
      </c>
      <c r="G151">
        <v>-0.1951</v>
      </c>
      <c r="H151">
        <v>0.24840000000000001</v>
      </c>
      <c r="I151">
        <v>0</v>
      </c>
      <c r="J151">
        <v>0</v>
      </c>
      <c r="K151">
        <v>0.47570000000000001</v>
      </c>
      <c r="L151">
        <v>0.3</v>
      </c>
      <c r="M151">
        <v>0</v>
      </c>
      <c r="O151">
        <v>0.15409999999999999</v>
      </c>
      <c r="P151">
        <v>0.27850000000000003</v>
      </c>
      <c r="Q151">
        <v>-6.3E-3</v>
      </c>
      <c r="R151">
        <v>-0.30470000000000003</v>
      </c>
      <c r="S151">
        <v>0.1024</v>
      </c>
      <c r="T151">
        <v>0.2762</v>
      </c>
    </row>
    <row r="152" spans="1:20" x14ac:dyDescent="0.25">
      <c r="A152">
        <v>198606</v>
      </c>
      <c r="C152">
        <v>0.33119999999999999</v>
      </c>
      <c r="D152">
        <v>0.1265</v>
      </c>
      <c r="E152">
        <v>0.15310000000000001</v>
      </c>
      <c r="F152">
        <v>-0.1308</v>
      </c>
      <c r="G152">
        <v>0.58650000000000002</v>
      </c>
      <c r="H152">
        <v>0.30980000000000002</v>
      </c>
      <c r="I152">
        <v>0</v>
      </c>
      <c r="J152">
        <v>0</v>
      </c>
      <c r="K152">
        <v>0.18940000000000001</v>
      </c>
      <c r="L152">
        <v>-0.5</v>
      </c>
      <c r="M152">
        <v>-0.39800000000000002</v>
      </c>
      <c r="O152">
        <v>1.6922999999999999</v>
      </c>
      <c r="P152">
        <v>0.91859999999999997</v>
      </c>
      <c r="Q152">
        <v>6.3E-3</v>
      </c>
      <c r="R152">
        <v>-2.01E-2</v>
      </c>
      <c r="S152">
        <v>0</v>
      </c>
      <c r="T152">
        <v>0.55100000000000005</v>
      </c>
    </row>
    <row r="153" spans="1:20" x14ac:dyDescent="0.25">
      <c r="A153" s="4">
        <v>198607</v>
      </c>
      <c r="C153">
        <v>3.6700000000000003E-2</v>
      </c>
      <c r="D153">
        <v>0</v>
      </c>
      <c r="E153">
        <v>0.76449999999999996</v>
      </c>
      <c r="F153">
        <v>-0.65490000000000004</v>
      </c>
      <c r="G153">
        <v>0</v>
      </c>
      <c r="H153">
        <v>0.1235</v>
      </c>
      <c r="I153">
        <v>-0.3322</v>
      </c>
      <c r="J153">
        <v>0.1832</v>
      </c>
      <c r="K153">
        <v>0</v>
      </c>
      <c r="L153">
        <v>-0.3</v>
      </c>
      <c r="M153">
        <v>-0.79920000000000002</v>
      </c>
      <c r="O153">
        <v>1.0589999999999999</v>
      </c>
      <c r="P153">
        <v>0.99909999999999999</v>
      </c>
      <c r="Q153">
        <v>0.23169999999999999</v>
      </c>
      <c r="R153">
        <v>-0.47220000000000001</v>
      </c>
      <c r="S153">
        <v>-0.30669999999999997</v>
      </c>
      <c r="T153">
        <v>0</v>
      </c>
    </row>
    <row r="154" spans="1:20" x14ac:dyDescent="0.25">
      <c r="A154">
        <v>198608</v>
      </c>
      <c r="C154">
        <v>0.25669999999999998</v>
      </c>
      <c r="D154">
        <v>8.8400000000000006E-2</v>
      </c>
      <c r="E154">
        <v>0.1517</v>
      </c>
      <c r="F154">
        <v>0.52739999999999998</v>
      </c>
      <c r="G154">
        <v>0.29149999999999998</v>
      </c>
      <c r="H154">
        <v>0.1234</v>
      </c>
      <c r="I154">
        <v>-0.33329999999999999</v>
      </c>
      <c r="J154">
        <v>0</v>
      </c>
      <c r="K154">
        <v>0.28360000000000002</v>
      </c>
      <c r="L154">
        <v>-0.2</v>
      </c>
      <c r="M154">
        <v>0.2014</v>
      </c>
      <c r="O154">
        <v>0.2994</v>
      </c>
      <c r="P154">
        <v>0.28360000000000002</v>
      </c>
      <c r="Q154">
        <v>-0.13120000000000001</v>
      </c>
      <c r="R154">
        <v>0.19289999999999999</v>
      </c>
      <c r="S154">
        <v>0.30769999999999997</v>
      </c>
      <c r="T154">
        <v>0.18260000000000001</v>
      </c>
    </row>
    <row r="155" spans="1:20" x14ac:dyDescent="0.25">
      <c r="A155">
        <v>198609</v>
      </c>
      <c r="C155">
        <v>7.3200000000000001E-2</v>
      </c>
      <c r="D155">
        <v>0.35339999999999999</v>
      </c>
      <c r="E155">
        <v>0</v>
      </c>
      <c r="F155">
        <v>0.78690000000000004</v>
      </c>
      <c r="G155">
        <v>0.48449999999999999</v>
      </c>
      <c r="H155">
        <v>0.36969999999999997</v>
      </c>
      <c r="I155">
        <v>0.1115</v>
      </c>
      <c r="J155">
        <v>0</v>
      </c>
      <c r="K155">
        <v>0.2828</v>
      </c>
      <c r="L155">
        <v>0.5</v>
      </c>
      <c r="M155">
        <v>0.40200000000000002</v>
      </c>
      <c r="O155">
        <v>1.4924999999999999</v>
      </c>
      <c r="P155">
        <v>1.0351999999999999</v>
      </c>
      <c r="Q155">
        <v>0.92589999999999995</v>
      </c>
      <c r="R155">
        <v>0.17399999999999999</v>
      </c>
      <c r="S155">
        <v>0.51119999999999999</v>
      </c>
      <c r="T155">
        <v>0.45579999999999998</v>
      </c>
    </row>
    <row r="156" spans="1:20" x14ac:dyDescent="0.25">
      <c r="A156" s="4">
        <v>198610</v>
      </c>
      <c r="C156">
        <v>-7.3099999999999998E-2</v>
      </c>
      <c r="D156">
        <v>-0.1132</v>
      </c>
      <c r="E156">
        <v>0.60609999999999997</v>
      </c>
      <c r="F156">
        <v>0.19520000000000001</v>
      </c>
      <c r="G156">
        <v>0.19289999999999999</v>
      </c>
      <c r="H156">
        <v>0.2455</v>
      </c>
      <c r="I156">
        <v>-0.33410000000000001</v>
      </c>
      <c r="J156">
        <v>0.18279999999999999</v>
      </c>
      <c r="K156">
        <v>0.46989999999999998</v>
      </c>
      <c r="L156">
        <v>0.1</v>
      </c>
      <c r="M156">
        <v>0.30030000000000001</v>
      </c>
      <c r="O156">
        <v>0.44119999999999998</v>
      </c>
      <c r="P156">
        <v>0.37369999999999998</v>
      </c>
      <c r="Q156">
        <v>0.35949999999999999</v>
      </c>
      <c r="R156">
        <v>2.4299999999999999E-2</v>
      </c>
      <c r="S156">
        <v>0.20349999999999999</v>
      </c>
      <c r="T156">
        <v>9.0700000000000003E-2</v>
      </c>
    </row>
    <row r="157" spans="1:20" x14ac:dyDescent="0.25">
      <c r="A157">
        <v>198611</v>
      </c>
      <c r="C157">
        <v>-0.18290000000000001</v>
      </c>
      <c r="D157">
        <v>-7.5499999999999998E-2</v>
      </c>
      <c r="E157">
        <v>0.45179999999999998</v>
      </c>
      <c r="F157">
        <v>0.25969999999999999</v>
      </c>
      <c r="G157">
        <v>-9.6199999999999994E-2</v>
      </c>
      <c r="H157">
        <v>0.1225</v>
      </c>
      <c r="I157">
        <v>-0.11169999999999999</v>
      </c>
      <c r="J157">
        <v>0</v>
      </c>
      <c r="K157">
        <v>0.4677</v>
      </c>
      <c r="L157">
        <v>-0.5</v>
      </c>
      <c r="M157">
        <v>9.98E-2</v>
      </c>
      <c r="O157">
        <v>0.2928</v>
      </c>
      <c r="P157">
        <v>-0.22939999999999999</v>
      </c>
      <c r="Q157">
        <v>1.8499999999999999E-2</v>
      </c>
      <c r="R157">
        <v>0.24740000000000001</v>
      </c>
      <c r="S157">
        <v>0.81220000000000003</v>
      </c>
      <c r="T157">
        <v>9.0700000000000003E-2</v>
      </c>
    </row>
    <row r="158" spans="1:20" x14ac:dyDescent="0.25">
      <c r="A158">
        <v>198612</v>
      </c>
      <c r="C158">
        <v>0.14660000000000001</v>
      </c>
      <c r="D158">
        <v>7.5600000000000001E-2</v>
      </c>
      <c r="E158">
        <v>0.14990000000000001</v>
      </c>
      <c r="F158">
        <v>-6.4799999999999996E-2</v>
      </c>
      <c r="G158">
        <v>0.19270000000000001</v>
      </c>
      <c r="H158">
        <v>0.12230000000000001</v>
      </c>
      <c r="I158">
        <v>0.1119</v>
      </c>
      <c r="J158">
        <v>0</v>
      </c>
      <c r="K158">
        <v>0.37240000000000001</v>
      </c>
      <c r="L158">
        <v>-0.2</v>
      </c>
      <c r="M158">
        <v>-0.19939999999999999</v>
      </c>
      <c r="O158">
        <v>0.438</v>
      </c>
      <c r="P158">
        <v>0.4269</v>
      </c>
      <c r="Q158">
        <v>0.247</v>
      </c>
      <c r="R158">
        <v>0.19980000000000001</v>
      </c>
      <c r="S158">
        <v>0.30209999999999998</v>
      </c>
      <c r="T158">
        <v>9.06E-2</v>
      </c>
    </row>
    <row r="159" spans="1:20" x14ac:dyDescent="0.25">
      <c r="A159" s="4">
        <v>198701</v>
      </c>
      <c r="C159">
        <v>0.10979999999999999</v>
      </c>
      <c r="D159">
        <v>0.41549999999999998</v>
      </c>
      <c r="E159">
        <v>0.2994</v>
      </c>
      <c r="F159">
        <v>0.19439999999999999</v>
      </c>
      <c r="G159">
        <v>1.25</v>
      </c>
      <c r="H159">
        <v>0.9163</v>
      </c>
      <c r="I159">
        <v>0.55869999999999997</v>
      </c>
      <c r="J159">
        <v>1.8248</v>
      </c>
      <c r="K159">
        <v>0.55659999999999998</v>
      </c>
      <c r="L159">
        <v>-0.4</v>
      </c>
      <c r="M159">
        <v>-1.2987</v>
      </c>
      <c r="O159">
        <v>1.4535</v>
      </c>
      <c r="P159">
        <v>0.76649999999999996</v>
      </c>
      <c r="Q159">
        <v>0.91779999999999995</v>
      </c>
      <c r="R159">
        <v>0.57840000000000003</v>
      </c>
      <c r="S159">
        <v>0.40160000000000001</v>
      </c>
      <c r="T159">
        <v>0.63349999999999995</v>
      </c>
    </row>
    <row r="160" spans="1:20" x14ac:dyDescent="0.25">
      <c r="A160">
        <v>198702</v>
      </c>
      <c r="C160">
        <v>-0.1096</v>
      </c>
      <c r="D160">
        <v>0.2006</v>
      </c>
      <c r="E160">
        <v>0.44779999999999998</v>
      </c>
      <c r="F160">
        <v>-6.4699999999999994E-2</v>
      </c>
      <c r="G160">
        <v>0.37990000000000002</v>
      </c>
      <c r="H160">
        <v>0.18160000000000001</v>
      </c>
      <c r="I160">
        <v>0.1111</v>
      </c>
      <c r="J160">
        <v>0</v>
      </c>
      <c r="K160">
        <v>0.55349999999999999</v>
      </c>
      <c r="L160">
        <v>0</v>
      </c>
      <c r="M160">
        <v>0.1012</v>
      </c>
      <c r="O160">
        <v>1.0028999999999999</v>
      </c>
      <c r="P160">
        <v>0.4259</v>
      </c>
      <c r="Q160">
        <v>0.31740000000000002</v>
      </c>
      <c r="R160">
        <v>0.29360000000000003</v>
      </c>
      <c r="S160">
        <v>0.4</v>
      </c>
      <c r="T160">
        <v>0.35970000000000002</v>
      </c>
    </row>
    <row r="161" spans="1:20" x14ac:dyDescent="0.25">
      <c r="A161">
        <v>198703</v>
      </c>
      <c r="C161">
        <v>0.2195</v>
      </c>
      <c r="D161">
        <v>0.10009999999999999</v>
      </c>
      <c r="E161">
        <v>0.29720000000000002</v>
      </c>
      <c r="F161">
        <v>0.90610000000000002</v>
      </c>
      <c r="G161">
        <v>0.56759999999999999</v>
      </c>
      <c r="H161">
        <v>0.1208</v>
      </c>
      <c r="I161">
        <v>0</v>
      </c>
      <c r="J161">
        <v>0</v>
      </c>
      <c r="K161">
        <v>0.2752</v>
      </c>
      <c r="L161">
        <v>0.4</v>
      </c>
      <c r="M161">
        <v>0.20219999999999999</v>
      </c>
      <c r="O161">
        <v>0.9929</v>
      </c>
      <c r="P161">
        <v>0.58130000000000004</v>
      </c>
      <c r="Q161">
        <v>0.20080000000000001</v>
      </c>
      <c r="R161">
        <v>0.13969999999999999</v>
      </c>
      <c r="S161">
        <v>0.19919999999999999</v>
      </c>
      <c r="T161">
        <v>0.44800000000000001</v>
      </c>
    </row>
    <row r="162" spans="1:20" x14ac:dyDescent="0.25">
      <c r="A162" s="4">
        <v>198704</v>
      </c>
      <c r="C162">
        <v>0.1825</v>
      </c>
      <c r="D162">
        <v>0.46250000000000002</v>
      </c>
      <c r="E162">
        <v>0.59260000000000002</v>
      </c>
      <c r="F162">
        <v>0.38490000000000002</v>
      </c>
      <c r="G162">
        <v>0.47039999999999998</v>
      </c>
      <c r="H162">
        <v>0.54320000000000002</v>
      </c>
      <c r="I162">
        <v>0.222</v>
      </c>
      <c r="J162">
        <v>0.71679999999999999</v>
      </c>
      <c r="K162">
        <v>0.36599999999999999</v>
      </c>
      <c r="L162">
        <v>0.9</v>
      </c>
      <c r="M162">
        <v>0.20180000000000001</v>
      </c>
      <c r="O162">
        <v>0.28089999999999998</v>
      </c>
      <c r="P162">
        <v>0.2263</v>
      </c>
      <c r="Q162">
        <v>0.2611</v>
      </c>
      <c r="R162">
        <v>0.1249</v>
      </c>
      <c r="S162">
        <v>1.1928000000000001</v>
      </c>
      <c r="T162">
        <v>0.53520000000000001</v>
      </c>
    </row>
    <row r="163" spans="1:20" x14ac:dyDescent="0.25">
      <c r="A163">
        <v>198705</v>
      </c>
      <c r="C163">
        <v>0.32800000000000001</v>
      </c>
      <c r="D163">
        <v>4.9799999999999997E-2</v>
      </c>
      <c r="E163">
        <v>0.58909999999999996</v>
      </c>
      <c r="F163">
        <v>0.95850000000000002</v>
      </c>
      <c r="G163">
        <v>9.3600000000000003E-2</v>
      </c>
      <c r="H163">
        <v>0.18010000000000001</v>
      </c>
      <c r="I163">
        <v>0</v>
      </c>
      <c r="J163">
        <v>0</v>
      </c>
      <c r="K163">
        <v>0.45579999999999998</v>
      </c>
      <c r="L163">
        <v>0.2</v>
      </c>
      <c r="M163">
        <v>-0.1007</v>
      </c>
      <c r="O163">
        <v>0.28010000000000002</v>
      </c>
      <c r="P163">
        <v>-0.1237</v>
      </c>
      <c r="Q163">
        <v>7.8700000000000006E-2</v>
      </c>
      <c r="R163">
        <v>-0.55410000000000004</v>
      </c>
      <c r="S163">
        <v>9.8199999999999996E-2</v>
      </c>
      <c r="T163">
        <v>0.35489999999999999</v>
      </c>
    </row>
    <row r="164" spans="1:20" x14ac:dyDescent="0.25">
      <c r="A164">
        <v>198706</v>
      </c>
      <c r="C164">
        <v>0.87180000000000002</v>
      </c>
      <c r="D164">
        <v>0.1119</v>
      </c>
      <c r="E164">
        <v>0.2928</v>
      </c>
      <c r="F164">
        <v>-6.3299999999999995E-2</v>
      </c>
      <c r="G164">
        <v>0.37419999999999998</v>
      </c>
      <c r="H164">
        <v>0.1797</v>
      </c>
      <c r="I164">
        <v>0.11070000000000001</v>
      </c>
      <c r="J164">
        <v>0</v>
      </c>
      <c r="K164">
        <v>0.36299999999999999</v>
      </c>
      <c r="L164">
        <v>-0.2</v>
      </c>
      <c r="M164">
        <v>0</v>
      </c>
      <c r="O164">
        <v>0.41899999999999998</v>
      </c>
      <c r="P164">
        <v>2.4199999999999999E-2</v>
      </c>
      <c r="Q164">
        <v>-0.18160000000000001</v>
      </c>
      <c r="R164">
        <v>0.31919999999999998</v>
      </c>
      <c r="S164">
        <v>0</v>
      </c>
      <c r="T164">
        <v>0.35370000000000001</v>
      </c>
    </row>
    <row r="165" spans="1:20" x14ac:dyDescent="0.25">
      <c r="A165" s="4">
        <v>198707</v>
      </c>
      <c r="C165">
        <v>0.50409999999999999</v>
      </c>
      <c r="D165">
        <v>0.3478</v>
      </c>
      <c r="E165">
        <v>0.58389999999999997</v>
      </c>
      <c r="F165">
        <v>0</v>
      </c>
      <c r="G165">
        <v>-9.3200000000000005E-2</v>
      </c>
      <c r="H165">
        <v>0.2392</v>
      </c>
      <c r="I165">
        <v>0</v>
      </c>
      <c r="J165">
        <v>0.53380000000000005</v>
      </c>
      <c r="K165">
        <v>0.18079999999999999</v>
      </c>
      <c r="L165">
        <v>-0.5</v>
      </c>
      <c r="M165">
        <v>0</v>
      </c>
      <c r="O165">
        <v>0.41720000000000002</v>
      </c>
      <c r="P165">
        <v>1.0130999999999999</v>
      </c>
      <c r="Q165">
        <v>1.2003999999999999</v>
      </c>
      <c r="R165">
        <v>2.5700000000000001E-2</v>
      </c>
      <c r="S165">
        <v>-9.8100000000000007E-2</v>
      </c>
      <c r="T165">
        <v>0.26429999999999998</v>
      </c>
    </row>
    <row r="166" spans="1:20" x14ac:dyDescent="0.25">
      <c r="A166">
        <v>198708</v>
      </c>
      <c r="C166">
        <v>0.46579999999999999</v>
      </c>
      <c r="D166">
        <v>0.3095</v>
      </c>
      <c r="E166">
        <v>0.14510000000000001</v>
      </c>
      <c r="F166">
        <v>0.31669999999999998</v>
      </c>
      <c r="G166">
        <v>0.27989999999999998</v>
      </c>
      <c r="H166">
        <v>0.2387</v>
      </c>
      <c r="I166">
        <v>-0.1106</v>
      </c>
      <c r="J166">
        <v>0</v>
      </c>
      <c r="K166">
        <v>0.36099999999999999</v>
      </c>
      <c r="L166">
        <v>0.1</v>
      </c>
      <c r="M166">
        <v>0.3024</v>
      </c>
      <c r="O166">
        <v>0.13850000000000001</v>
      </c>
      <c r="P166">
        <v>-4.3999999999999997E-2</v>
      </c>
      <c r="Q166">
        <v>0.51519999999999999</v>
      </c>
      <c r="R166">
        <v>0.38890000000000002</v>
      </c>
      <c r="S166">
        <v>0.29470000000000002</v>
      </c>
      <c r="T166">
        <v>0.5272</v>
      </c>
    </row>
    <row r="167" spans="1:20" x14ac:dyDescent="0.25">
      <c r="A167">
        <v>198709</v>
      </c>
      <c r="C167">
        <v>-0.5706</v>
      </c>
      <c r="D167">
        <v>-0.17280000000000001</v>
      </c>
      <c r="E167">
        <v>0</v>
      </c>
      <c r="F167">
        <v>0.56820000000000004</v>
      </c>
      <c r="G167">
        <v>0.55810000000000004</v>
      </c>
      <c r="H167">
        <v>5.9499999999999997E-2</v>
      </c>
      <c r="I167">
        <v>-0.11070000000000001</v>
      </c>
      <c r="J167">
        <v>0</v>
      </c>
      <c r="K167">
        <v>0.62949999999999995</v>
      </c>
      <c r="L167">
        <v>0.9</v>
      </c>
      <c r="M167">
        <v>0.30149999999999999</v>
      </c>
      <c r="O167">
        <v>1.3831</v>
      </c>
      <c r="P167">
        <v>0.92210000000000003</v>
      </c>
      <c r="Q167">
        <v>0.93569999999999998</v>
      </c>
      <c r="R167">
        <v>-0.23769999999999999</v>
      </c>
      <c r="S167">
        <v>0.29380000000000001</v>
      </c>
      <c r="T167">
        <v>0.52449999999999997</v>
      </c>
    </row>
    <row r="168" spans="1:20" x14ac:dyDescent="0.25">
      <c r="A168" s="4">
        <v>198710</v>
      </c>
      <c r="C168">
        <v>-0.17929999999999999</v>
      </c>
      <c r="D168">
        <v>-0.1113</v>
      </c>
      <c r="E168">
        <v>0.28989999999999999</v>
      </c>
      <c r="F168">
        <v>0.43940000000000001</v>
      </c>
      <c r="G168">
        <v>0.185</v>
      </c>
      <c r="H168">
        <v>0.23799999999999999</v>
      </c>
      <c r="I168">
        <v>0.1109</v>
      </c>
      <c r="J168">
        <v>0</v>
      </c>
      <c r="K168">
        <v>0.80430000000000001</v>
      </c>
      <c r="L168">
        <v>0</v>
      </c>
      <c r="M168">
        <v>0.20039999999999999</v>
      </c>
      <c r="O168">
        <v>0.13639999999999999</v>
      </c>
      <c r="P168">
        <v>0.59419999999999995</v>
      </c>
      <c r="Q168">
        <v>0.46060000000000001</v>
      </c>
      <c r="R168">
        <v>0.441</v>
      </c>
      <c r="S168">
        <v>0.48830000000000001</v>
      </c>
      <c r="T168">
        <v>0.26090000000000002</v>
      </c>
    </row>
    <row r="169" spans="1:20" x14ac:dyDescent="0.25">
      <c r="A169">
        <v>198711</v>
      </c>
      <c r="C169">
        <v>-0.32340000000000002</v>
      </c>
      <c r="D169">
        <v>-0.29699999999999999</v>
      </c>
      <c r="E169">
        <v>0.4335</v>
      </c>
      <c r="F169">
        <v>0.3125</v>
      </c>
      <c r="G169">
        <v>-0.1847</v>
      </c>
      <c r="H169">
        <v>0.1187</v>
      </c>
      <c r="I169">
        <v>0</v>
      </c>
      <c r="J169">
        <v>0</v>
      </c>
      <c r="K169">
        <v>0.35460000000000003</v>
      </c>
      <c r="L169">
        <v>-0.5</v>
      </c>
      <c r="M169">
        <v>-0.1</v>
      </c>
      <c r="O169">
        <v>0.27250000000000002</v>
      </c>
      <c r="P169">
        <v>-0.22969999999999999</v>
      </c>
      <c r="Q169">
        <v>0.30559999999999998</v>
      </c>
      <c r="R169">
        <v>0.36380000000000001</v>
      </c>
      <c r="S169">
        <v>0.4859</v>
      </c>
      <c r="T169">
        <v>8.6699999999999999E-2</v>
      </c>
    </row>
    <row r="170" spans="1:20" x14ac:dyDescent="0.25">
      <c r="A170">
        <v>198712</v>
      </c>
      <c r="C170">
        <v>0.1081</v>
      </c>
      <c r="D170">
        <v>2.4799999999999999E-2</v>
      </c>
      <c r="E170">
        <v>0.1439</v>
      </c>
      <c r="F170">
        <v>6.2300000000000001E-2</v>
      </c>
      <c r="G170">
        <v>0.27750000000000002</v>
      </c>
      <c r="H170">
        <v>5.9299999999999999E-2</v>
      </c>
      <c r="I170">
        <v>0.11070000000000001</v>
      </c>
      <c r="J170">
        <v>0</v>
      </c>
      <c r="K170">
        <v>0.1767</v>
      </c>
      <c r="L170">
        <v>-0.1</v>
      </c>
      <c r="M170">
        <v>-0.30030000000000001</v>
      </c>
      <c r="O170">
        <v>0.40760000000000002</v>
      </c>
      <c r="P170">
        <v>0.35780000000000001</v>
      </c>
      <c r="Q170">
        <v>5.8999999999999999E-3</v>
      </c>
      <c r="R170">
        <v>-7.1000000000000004E-3</v>
      </c>
      <c r="S170">
        <v>-9.6699999999999994E-2</v>
      </c>
      <c r="T170">
        <v>0</v>
      </c>
    </row>
    <row r="171" spans="1:20" x14ac:dyDescent="0.25">
      <c r="A171" s="4">
        <v>198801</v>
      </c>
      <c r="C171">
        <v>0.39610000000000001</v>
      </c>
      <c r="D171">
        <v>-7.4499999999999997E-2</v>
      </c>
      <c r="E171">
        <v>0.14369999999999999</v>
      </c>
      <c r="F171">
        <v>0.43590000000000001</v>
      </c>
      <c r="G171">
        <v>1.1993</v>
      </c>
      <c r="H171">
        <v>0.1777</v>
      </c>
      <c r="I171">
        <v>0.4425</v>
      </c>
      <c r="J171">
        <v>0.70799999999999996</v>
      </c>
      <c r="K171">
        <v>0.52910000000000001</v>
      </c>
      <c r="L171">
        <v>-0.3</v>
      </c>
      <c r="M171">
        <v>-0.60240000000000005</v>
      </c>
      <c r="O171">
        <v>1.2179</v>
      </c>
      <c r="P171">
        <v>0.63449999999999995</v>
      </c>
      <c r="Q171">
        <v>0.54490000000000005</v>
      </c>
      <c r="R171">
        <v>0.25540000000000002</v>
      </c>
      <c r="S171">
        <v>0</v>
      </c>
      <c r="T171">
        <v>0.26</v>
      </c>
    </row>
    <row r="172" spans="1:20" x14ac:dyDescent="0.25">
      <c r="A172">
        <v>198802</v>
      </c>
      <c r="C172">
        <v>0.17929999999999999</v>
      </c>
      <c r="D172">
        <v>0.2732</v>
      </c>
      <c r="E172">
        <v>0.4304</v>
      </c>
      <c r="F172">
        <v>0.80600000000000005</v>
      </c>
      <c r="G172">
        <v>0.27350000000000002</v>
      </c>
      <c r="H172">
        <v>0.1774</v>
      </c>
      <c r="I172">
        <v>0.2203</v>
      </c>
      <c r="J172">
        <v>0</v>
      </c>
      <c r="K172">
        <v>0.43859999999999999</v>
      </c>
      <c r="L172">
        <v>-0.2</v>
      </c>
      <c r="M172">
        <v>0.20200000000000001</v>
      </c>
      <c r="O172">
        <v>0.53480000000000005</v>
      </c>
      <c r="P172">
        <v>0.27360000000000001</v>
      </c>
      <c r="Q172">
        <v>0.746</v>
      </c>
      <c r="R172">
        <v>0.48849999999999999</v>
      </c>
      <c r="S172">
        <v>0.3</v>
      </c>
      <c r="T172">
        <v>0.25929999999999997</v>
      </c>
    </row>
    <row r="173" spans="1:20" x14ac:dyDescent="0.25">
      <c r="A173">
        <v>198803</v>
      </c>
      <c r="C173">
        <v>0.32219999999999999</v>
      </c>
      <c r="D173">
        <v>3.7199999999999997E-2</v>
      </c>
      <c r="E173">
        <v>0.57140000000000002</v>
      </c>
      <c r="F173">
        <v>0.36899999999999999</v>
      </c>
      <c r="G173">
        <v>0.54549999999999998</v>
      </c>
      <c r="H173">
        <v>0.29520000000000002</v>
      </c>
      <c r="I173">
        <v>0</v>
      </c>
      <c r="J173">
        <v>0</v>
      </c>
      <c r="K173">
        <v>0.43669999999999998</v>
      </c>
      <c r="L173">
        <v>0.4</v>
      </c>
      <c r="M173">
        <v>0.504</v>
      </c>
      <c r="O173">
        <v>1.4628000000000001</v>
      </c>
      <c r="P173">
        <v>0.72489999999999999</v>
      </c>
      <c r="Q173">
        <v>0.45119999999999999</v>
      </c>
      <c r="R173">
        <v>0.23139999999999999</v>
      </c>
      <c r="S173">
        <v>0.3</v>
      </c>
      <c r="T173">
        <v>0.43099999999999999</v>
      </c>
    </row>
    <row r="174" spans="1:20" x14ac:dyDescent="0.25">
      <c r="A174" s="4">
        <v>198804</v>
      </c>
      <c r="C174">
        <v>7.1400000000000005E-2</v>
      </c>
      <c r="D174">
        <v>0.45810000000000001</v>
      </c>
      <c r="E174">
        <v>0.28410000000000002</v>
      </c>
      <c r="F174">
        <v>0.36759999999999998</v>
      </c>
      <c r="G174">
        <v>0.72330000000000005</v>
      </c>
      <c r="H174">
        <v>0.47089999999999999</v>
      </c>
      <c r="I174">
        <v>0.2198</v>
      </c>
      <c r="J174">
        <v>0.5272</v>
      </c>
      <c r="K174">
        <v>0.26090000000000002</v>
      </c>
      <c r="L174">
        <v>0.5</v>
      </c>
      <c r="M174">
        <v>0.2006</v>
      </c>
      <c r="O174">
        <v>0.2621</v>
      </c>
      <c r="P174">
        <v>-0.34820000000000001</v>
      </c>
      <c r="Q174">
        <v>0.89259999999999995</v>
      </c>
      <c r="R174">
        <v>0.191</v>
      </c>
      <c r="S174">
        <v>1.2</v>
      </c>
      <c r="T174">
        <v>0.51500000000000001</v>
      </c>
    </row>
    <row r="175" spans="1:20" x14ac:dyDescent="0.25">
      <c r="A175">
        <v>198805</v>
      </c>
      <c r="C175">
        <v>-0.17829999999999999</v>
      </c>
      <c r="D175">
        <v>8.6300000000000002E-2</v>
      </c>
      <c r="E175">
        <v>0.56659999999999999</v>
      </c>
      <c r="F175">
        <v>0.85470000000000002</v>
      </c>
      <c r="G175">
        <v>0.80789999999999995</v>
      </c>
      <c r="H175">
        <v>0.23430000000000001</v>
      </c>
      <c r="I175">
        <v>0.21929999999999999</v>
      </c>
      <c r="J175">
        <v>0</v>
      </c>
      <c r="K175">
        <v>0.34689999999999999</v>
      </c>
      <c r="L175">
        <v>0.1</v>
      </c>
      <c r="M175">
        <v>0.10009999999999999</v>
      </c>
      <c r="O175">
        <v>0.26140000000000002</v>
      </c>
      <c r="P175">
        <v>-5.1999999999999998E-3</v>
      </c>
      <c r="Q175">
        <v>0.35959999999999998</v>
      </c>
      <c r="R175">
        <v>-0.2427</v>
      </c>
      <c r="S175">
        <v>0.5</v>
      </c>
      <c r="T175">
        <v>0.34160000000000001</v>
      </c>
    </row>
    <row r="176" spans="1:20" x14ac:dyDescent="0.25">
      <c r="A176">
        <v>198806</v>
      </c>
      <c r="C176">
        <v>0.5716</v>
      </c>
      <c r="D176">
        <v>0.1724</v>
      </c>
      <c r="E176">
        <v>0.28170000000000001</v>
      </c>
      <c r="F176">
        <v>-6.0499999999999998E-2</v>
      </c>
      <c r="G176">
        <v>0.5343</v>
      </c>
      <c r="H176">
        <v>0.29220000000000002</v>
      </c>
      <c r="I176">
        <v>0.1094</v>
      </c>
      <c r="J176">
        <v>0</v>
      </c>
      <c r="K176">
        <v>0.34570000000000001</v>
      </c>
      <c r="L176">
        <v>-0.2</v>
      </c>
      <c r="M176">
        <v>-0.1</v>
      </c>
      <c r="O176">
        <v>0.52149999999999996</v>
      </c>
      <c r="P176">
        <v>0.38829999999999998</v>
      </c>
      <c r="Q176">
        <v>0.24460000000000001</v>
      </c>
      <c r="R176">
        <v>0.15559999999999999</v>
      </c>
      <c r="S176">
        <v>0.4</v>
      </c>
      <c r="T176">
        <v>0.42549999999999999</v>
      </c>
    </row>
    <row r="177" spans="1:20" x14ac:dyDescent="0.25">
      <c r="A177" s="4">
        <v>198807</v>
      </c>
      <c r="C177">
        <v>1.1722999999999999</v>
      </c>
      <c r="D177">
        <v>0.30730000000000002</v>
      </c>
      <c r="E177">
        <v>0.56179999999999997</v>
      </c>
      <c r="F177">
        <v>-0.42399999999999999</v>
      </c>
      <c r="G177">
        <v>0</v>
      </c>
      <c r="H177">
        <v>0.34970000000000001</v>
      </c>
      <c r="I177">
        <v>0</v>
      </c>
      <c r="J177">
        <v>0.87409999999999999</v>
      </c>
      <c r="K177">
        <v>0.17230000000000001</v>
      </c>
      <c r="L177">
        <v>-0.2</v>
      </c>
      <c r="M177">
        <v>0.20019999999999999</v>
      </c>
      <c r="O177">
        <v>0</v>
      </c>
      <c r="P177">
        <v>1.3202</v>
      </c>
      <c r="Q177">
        <v>0.48220000000000002</v>
      </c>
      <c r="R177">
        <v>-0.22789999999999999</v>
      </c>
      <c r="S177">
        <v>0</v>
      </c>
      <c r="T177">
        <v>0.42370000000000002</v>
      </c>
    </row>
    <row r="178" spans="1:20" x14ac:dyDescent="0.25">
      <c r="A178">
        <v>198808</v>
      </c>
      <c r="C178">
        <v>0.28089999999999998</v>
      </c>
      <c r="D178">
        <v>0.20830000000000001</v>
      </c>
      <c r="E178">
        <v>0.13969999999999999</v>
      </c>
      <c r="F178">
        <v>0.66910000000000003</v>
      </c>
      <c r="G178">
        <v>0.17710000000000001</v>
      </c>
      <c r="H178">
        <v>0.29039999999999999</v>
      </c>
      <c r="I178">
        <v>-0.10929999999999999</v>
      </c>
      <c r="J178">
        <v>0</v>
      </c>
      <c r="K178">
        <v>0.4299</v>
      </c>
      <c r="L178">
        <v>0.3</v>
      </c>
      <c r="M178">
        <v>0.29970000000000002</v>
      </c>
      <c r="O178">
        <v>-0.12970000000000001</v>
      </c>
      <c r="P178">
        <v>0.98870000000000002</v>
      </c>
      <c r="Q178">
        <v>0.1976</v>
      </c>
      <c r="R178">
        <v>0.34889999999999999</v>
      </c>
      <c r="S178">
        <v>0.3</v>
      </c>
      <c r="T178">
        <v>0.4219</v>
      </c>
    </row>
    <row r="179" spans="1:20" x14ac:dyDescent="0.25">
      <c r="A179">
        <v>198809</v>
      </c>
      <c r="C179">
        <v>-0.56020000000000003</v>
      </c>
      <c r="D179">
        <v>0.1101</v>
      </c>
      <c r="E179">
        <v>0.13950000000000001</v>
      </c>
      <c r="F179">
        <v>0.54379999999999995</v>
      </c>
      <c r="G179">
        <v>0.97260000000000002</v>
      </c>
      <c r="H179">
        <v>0.2316</v>
      </c>
      <c r="I179">
        <v>0.1094</v>
      </c>
      <c r="J179">
        <v>0</v>
      </c>
      <c r="K179">
        <v>0.51370000000000005</v>
      </c>
      <c r="L179">
        <v>0.8</v>
      </c>
      <c r="M179">
        <v>0.29880000000000001</v>
      </c>
      <c r="O179">
        <v>1.2987</v>
      </c>
      <c r="P179">
        <v>0.87819999999999998</v>
      </c>
      <c r="Q179">
        <v>0.76070000000000004</v>
      </c>
      <c r="R179">
        <v>2.5899999999999999E-2</v>
      </c>
      <c r="S179">
        <v>0.5</v>
      </c>
      <c r="T179">
        <v>0.67230000000000001</v>
      </c>
    </row>
    <row r="180" spans="1:20" x14ac:dyDescent="0.25">
      <c r="A180" s="4">
        <v>198810</v>
      </c>
      <c r="C180">
        <v>-0.28170000000000001</v>
      </c>
      <c r="D180">
        <v>3.6600000000000001E-2</v>
      </c>
      <c r="E180">
        <v>0.55710000000000004</v>
      </c>
      <c r="F180">
        <v>0.18029999999999999</v>
      </c>
      <c r="G180">
        <v>8.7599999999999997E-2</v>
      </c>
      <c r="H180">
        <v>0.2311</v>
      </c>
      <c r="I180">
        <v>0.10929999999999999</v>
      </c>
      <c r="J180">
        <v>0.51990000000000003</v>
      </c>
      <c r="K180">
        <v>0.68140000000000001</v>
      </c>
      <c r="L180">
        <v>0.5</v>
      </c>
      <c r="M180">
        <v>0</v>
      </c>
      <c r="O180">
        <v>0.12820000000000001</v>
      </c>
      <c r="P180">
        <v>0.1124</v>
      </c>
      <c r="Q180">
        <v>0.78300000000000003</v>
      </c>
      <c r="R180">
        <v>0.1598</v>
      </c>
      <c r="S180">
        <v>0.4</v>
      </c>
      <c r="T180">
        <v>0.33389999999999997</v>
      </c>
    </row>
    <row r="181" spans="1:20" x14ac:dyDescent="0.25">
      <c r="A181">
        <v>198811</v>
      </c>
      <c r="C181">
        <v>-0.10589999999999999</v>
      </c>
      <c r="D181">
        <v>-7.3300000000000004E-2</v>
      </c>
      <c r="E181">
        <v>0.13850000000000001</v>
      </c>
      <c r="F181">
        <v>0.71989999999999998</v>
      </c>
      <c r="G181">
        <v>0.17499999999999999</v>
      </c>
      <c r="H181">
        <v>0.1153</v>
      </c>
      <c r="I181">
        <v>0.32750000000000001</v>
      </c>
      <c r="J181">
        <v>0</v>
      </c>
      <c r="K181">
        <v>0.67679999999999996</v>
      </c>
      <c r="L181">
        <v>-0.4</v>
      </c>
      <c r="M181">
        <v>0.1986</v>
      </c>
      <c r="O181">
        <v>0</v>
      </c>
      <c r="P181">
        <v>-5.6099999999999997E-2</v>
      </c>
      <c r="Q181">
        <v>0.15540000000000001</v>
      </c>
      <c r="R181">
        <v>0.36730000000000002</v>
      </c>
      <c r="S181">
        <v>0.4</v>
      </c>
      <c r="T181">
        <v>8.3199999999999996E-2</v>
      </c>
    </row>
    <row r="182" spans="1:20" x14ac:dyDescent="0.25">
      <c r="A182">
        <v>198812</v>
      </c>
      <c r="C182">
        <v>0</v>
      </c>
      <c r="D182">
        <v>0.36659999999999998</v>
      </c>
      <c r="E182">
        <v>0</v>
      </c>
      <c r="F182">
        <v>0</v>
      </c>
      <c r="G182">
        <v>0.78600000000000003</v>
      </c>
      <c r="H182">
        <v>0.17269999999999999</v>
      </c>
      <c r="I182">
        <v>0.21759999999999999</v>
      </c>
      <c r="J182">
        <v>0</v>
      </c>
      <c r="K182">
        <v>0.42020000000000002</v>
      </c>
      <c r="L182">
        <v>-0.3</v>
      </c>
      <c r="M182">
        <v>-9.9099999999999994E-2</v>
      </c>
      <c r="O182">
        <v>-0.128</v>
      </c>
      <c r="P182">
        <v>0.79520000000000002</v>
      </c>
      <c r="Q182">
        <v>0.21049999999999999</v>
      </c>
      <c r="R182">
        <v>0.18099999999999999</v>
      </c>
      <c r="S182">
        <v>0.1</v>
      </c>
      <c r="T182">
        <v>0.1663</v>
      </c>
    </row>
    <row r="183" spans="1:20" x14ac:dyDescent="0.25">
      <c r="A183" s="4">
        <v>198901</v>
      </c>
      <c r="C183">
        <v>0.67159999999999997</v>
      </c>
      <c r="D183">
        <v>0.3775</v>
      </c>
      <c r="E183">
        <v>0.55330000000000001</v>
      </c>
      <c r="F183">
        <v>0.47649999999999998</v>
      </c>
      <c r="G183">
        <v>0.55459999999999998</v>
      </c>
      <c r="H183">
        <v>0.40229999999999999</v>
      </c>
      <c r="I183">
        <v>0.86860000000000004</v>
      </c>
      <c r="J183">
        <v>1.3793</v>
      </c>
      <c r="K183">
        <v>0.66949999999999998</v>
      </c>
      <c r="L183">
        <v>-0.2</v>
      </c>
      <c r="M183">
        <v>-0.99209999999999998</v>
      </c>
      <c r="O183">
        <v>0.76919999999999999</v>
      </c>
      <c r="P183">
        <v>1.1617</v>
      </c>
      <c r="Q183">
        <v>1.1611</v>
      </c>
      <c r="R183">
        <v>0.54830000000000001</v>
      </c>
      <c r="S183">
        <v>0.3</v>
      </c>
      <c r="T183">
        <v>0.49790000000000001</v>
      </c>
    </row>
    <row r="184" spans="1:20" x14ac:dyDescent="0.25">
      <c r="A184">
        <v>198902</v>
      </c>
      <c r="C184">
        <v>0.49159999999999998</v>
      </c>
      <c r="D184">
        <v>0.44879999999999998</v>
      </c>
      <c r="E184">
        <v>0.68779999999999997</v>
      </c>
      <c r="F184">
        <v>0.65200000000000002</v>
      </c>
      <c r="G184">
        <v>0.49120000000000003</v>
      </c>
      <c r="H184">
        <v>0.28620000000000001</v>
      </c>
      <c r="I184">
        <v>0.32290000000000002</v>
      </c>
      <c r="J184">
        <v>0</v>
      </c>
      <c r="K184">
        <v>0.83130000000000004</v>
      </c>
      <c r="L184">
        <v>-0.3</v>
      </c>
      <c r="M184">
        <v>0.30059999999999998</v>
      </c>
      <c r="O184">
        <v>0.38169999999999998</v>
      </c>
      <c r="P184">
        <v>7.0999999999999994E-2</v>
      </c>
      <c r="Q184">
        <v>0.56289999999999996</v>
      </c>
      <c r="R184">
        <v>0.50260000000000005</v>
      </c>
      <c r="S184">
        <v>0.4</v>
      </c>
      <c r="T184">
        <v>0.41289999999999999</v>
      </c>
    </row>
    <row r="185" spans="1:20" x14ac:dyDescent="0.25">
      <c r="A185">
        <v>198903</v>
      </c>
      <c r="C185">
        <v>6.9900000000000004E-2</v>
      </c>
      <c r="D185">
        <v>0.22939999999999999</v>
      </c>
      <c r="E185">
        <v>0.5464</v>
      </c>
      <c r="F185">
        <v>0.58889999999999998</v>
      </c>
      <c r="G185">
        <v>1.1406000000000001</v>
      </c>
      <c r="H185">
        <v>0.28539999999999999</v>
      </c>
      <c r="I185">
        <v>0.10730000000000001</v>
      </c>
      <c r="J185">
        <v>0</v>
      </c>
      <c r="K185">
        <v>0.57709999999999995</v>
      </c>
      <c r="L185">
        <v>0.5</v>
      </c>
      <c r="M185">
        <v>0.39960000000000001</v>
      </c>
      <c r="O185">
        <v>0.88719999999999999</v>
      </c>
      <c r="P185">
        <v>0.63859999999999995</v>
      </c>
      <c r="Q185">
        <v>0.40760000000000002</v>
      </c>
      <c r="R185">
        <v>0.26869999999999999</v>
      </c>
      <c r="S185">
        <v>0.4</v>
      </c>
      <c r="T185">
        <v>0.57569999999999999</v>
      </c>
    </row>
    <row r="186" spans="1:20" x14ac:dyDescent="0.25">
      <c r="A186" s="4">
        <v>198904</v>
      </c>
      <c r="C186">
        <v>0.31419999999999998</v>
      </c>
      <c r="D186">
        <v>0.67469999999999997</v>
      </c>
      <c r="E186">
        <v>0.2717</v>
      </c>
      <c r="F186">
        <v>0.64400000000000002</v>
      </c>
      <c r="G186">
        <v>0.9496</v>
      </c>
      <c r="H186">
        <v>0.62609999999999999</v>
      </c>
      <c r="I186">
        <v>0.6431</v>
      </c>
      <c r="J186">
        <v>1.0204</v>
      </c>
      <c r="K186">
        <v>0.49180000000000001</v>
      </c>
      <c r="L186">
        <v>1.8</v>
      </c>
      <c r="M186">
        <v>0.4975</v>
      </c>
      <c r="O186">
        <v>0.50249999999999995</v>
      </c>
      <c r="P186">
        <v>0.26869999999999999</v>
      </c>
      <c r="Q186">
        <v>0.92559999999999998</v>
      </c>
      <c r="R186">
        <v>0.52629999999999999</v>
      </c>
      <c r="S186">
        <v>1.4</v>
      </c>
      <c r="T186">
        <v>0.65410000000000001</v>
      </c>
    </row>
    <row r="187" spans="1:20" x14ac:dyDescent="0.25">
      <c r="A187">
        <v>198905</v>
      </c>
      <c r="C187">
        <v>0.17399999999999999</v>
      </c>
      <c r="D187">
        <v>9.5699999999999993E-2</v>
      </c>
      <c r="E187">
        <v>1.0840000000000001</v>
      </c>
      <c r="F187">
        <v>0.69810000000000005</v>
      </c>
      <c r="G187">
        <v>0.38640000000000002</v>
      </c>
      <c r="H187">
        <v>0.39589999999999997</v>
      </c>
      <c r="I187">
        <v>0.1065</v>
      </c>
      <c r="J187">
        <v>0</v>
      </c>
      <c r="K187">
        <v>0.4894</v>
      </c>
      <c r="L187">
        <v>0.6</v>
      </c>
      <c r="M187">
        <v>0</v>
      </c>
      <c r="O187">
        <v>0.375</v>
      </c>
      <c r="P187">
        <v>0.14180000000000001</v>
      </c>
      <c r="Q187">
        <v>0.42899999999999999</v>
      </c>
      <c r="R187">
        <v>6.9000000000000006E-2</v>
      </c>
      <c r="S187">
        <v>0.6</v>
      </c>
      <c r="T187">
        <v>0.56859999999999999</v>
      </c>
    </row>
    <row r="188" spans="1:20" x14ac:dyDescent="0.25">
      <c r="A188">
        <v>198906</v>
      </c>
      <c r="C188">
        <v>0.27800000000000002</v>
      </c>
      <c r="D188">
        <v>0.1913</v>
      </c>
      <c r="E188">
        <v>0.40210000000000001</v>
      </c>
      <c r="F188">
        <v>-0.28889999999999999</v>
      </c>
      <c r="G188">
        <v>0.88690000000000002</v>
      </c>
      <c r="H188">
        <v>0.11269999999999999</v>
      </c>
      <c r="I188">
        <v>0.10639999999999999</v>
      </c>
      <c r="J188">
        <v>0</v>
      </c>
      <c r="K188">
        <v>0.40579999999999999</v>
      </c>
      <c r="L188">
        <v>-0.1</v>
      </c>
      <c r="M188">
        <v>-9.9000000000000005E-2</v>
      </c>
      <c r="O188">
        <v>0.49809999999999999</v>
      </c>
      <c r="P188">
        <v>0.54479999999999995</v>
      </c>
      <c r="Q188">
        <v>0.32579999999999998</v>
      </c>
      <c r="R188">
        <v>0.17100000000000001</v>
      </c>
      <c r="S188">
        <v>0.3</v>
      </c>
      <c r="T188">
        <v>0.24229999999999999</v>
      </c>
    </row>
    <row r="189" spans="1:20" x14ac:dyDescent="0.25">
      <c r="A189" s="4">
        <v>198907</v>
      </c>
      <c r="C189">
        <v>1.2474000000000001</v>
      </c>
      <c r="D189">
        <v>0.32219999999999999</v>
      </c>
      <c r="E189">
        <v>0.66759999999999997</v>
      </c>
      <c r="F189">
        <v>0</v>
      </c>
      <c r="G189">
        <v>-9.9500000000000005E-2</v>
      </c>
      <c r="H189">
        <v>0.28139999999999998</v>
      </c>
      <c r="I189">
        <v>-0.10630000000000001</v>
      </c>
      <c r="J189">
        <v>1.5152000000000001</v>
      </c>
      <c r="K189">
        <v>0.16170000000000001</v>
      </c>
      <c r="L189">
        <v>-0.2</v>
      </c>
      <c r="M189">
        <v>0.29730000000000001</v>
      </c>
      <c r="O189">
        <v>0.1239</v>
      </c>
      <c r="P189">
        <v>1.6232</v>
      </c>
      <c r="Q189">
        <v>3.73E-2</v>
      </c>
      <c r="R189">
        <v>-0.2213</v>
      </c>
      <c r="S189">
        <v>-0.1</v>
      </c>
      <c r="T189">
        <v>0.2417</v>
      </c>
    </row>
    <row r="190" spans="1:20" x14ac:dyDescent="0.25">
      <c r="A190">
        <v>198908</v>
      </c>
      <c r="C190">
        <v>0.3765</v>
      </c>
      <c r="D190">
        <v>0.33310000000000001</v>
      </c>
      <c r="E190">
        <v>0.1326</v>
      </c>
      <c r="F190">
        <v>0.57940000000000003</v>
      </c>
      <c r="G190">
        <v>0.1328</v>
      </c>
      <c r="H190">
        <v>0.16839999999999999</v>
      </c>
      <c r="I190">
        <v>0</v>
      </c>
      <c r="J190">
        <v>0</v>
      </c>
      <c r="K190">
        <v>0.24210000000000001</v>
      </c>
      <c r="L190">
        <v>-0.1</v>
      </c>
      <c r="M190">
        <v>0.2964</v>
      </c>
      <c r="O190">
        <v>-0.2475</v>
      </c>
      <c r="P190">
        <v>0.22989999999999999</v>
      </c>
      <c r="Q190">
        <v>0.39369999999999999</v>
      </c>
      <c r="R190">
        <v>0.33200000000000002</v>
      </c>
      <c r="S190">
        <v>0.2</v>
      </c>
      <c r="T190">
        <v>0.1608</v>
      </c>
    </row>
    <row r="191" spans="1:20" x14ac:dyDescent="0.25">
      <c r="A191">
        <v>198909</v>
      </c>
      <c r="C191">
        <v>-0.75009999999999999</v>
      </c>
      <c r="D191">
        <v>0.49790000000000001</v>
      </c>
      <c r="E191">
        <v>0.13250000000000001</v>
      </c>
      <c r="F191">
        <v>0.34560000000000002</v>
      </c>
      <c r="G191">
        <v>1.0861000000000001</v>
      </c>
      <c r="H191">
        <v>0.22409999999999999</v>
      </c>
      <c r="I191">
        <v>0.10639999999999999</v>
      </c>
      <c r="J191">
        <v>0</v>
      </c>
      <c r="K191">
        <v>0.48309999999999997</v>
      </c>
      <c r="L191">
        <v>0.9</v>
      </c>
      <c r="M191">
        <v>0.49259999999999998</v>
      </c>
      <c r="O191">
        <v>0.74439999999999995</v>
      </c>
      <c r="P191">
        <v>1.0580000000000001</v>
      </c>
      <c r="Q191">
        <v>0.80559999999999998</v>
      </c>
      <c r="R191">
        <v>0.43490000000000001</v>
      </c>
      <c r="S191">
        <v>0.7</v>
      </c>
      <c r="T191">
        <v>0.32100000000000001</v>
      </c>
    </row>
    <row r="192" spans="1:20" x14ac:dyDescent="0.25">
      <c r="A192" s="4">
        <v>198910</v>
      </c>
      <c r="C192">
        <v>0</v>
      </c>
      <c r="D192">
        <v>0.11799999999999999</v>
      </c>
      <c r="E192">
        <v>0.39679999999999999</v>
      </c>
      <c r="F192">
        <v>0.57410000000000005</v>
      </c>
      <c r="G192">
        <v>0.3609</v>
      </c>
      <c r="H192">
        <v>0.44719999999999999</v>
      </c>
      <c r="I192">
        <v>0.31879999999999997</v>
      </c>
      <c r="J192">
        <v>0.6633</v>
      </c>
      <c r="K192">
        <v>0.80130000000000001</v>
      </c>
      <c r="L192">
        <v>0.8</v>
      </c>
      <c r="M192">
        <v>9.8000000000000004E-2</v>
      </c>
      <c r="O192">
        <v>0.24629999999999999</v>
      </c>
      <c r="P192">
        <v>0.40360000000000001</v>
      </c>
      <c r="Q192">
        <v>0.86750000000000005</v>
      </c>
      <c r="R192">
        <v>0.3952</v>
      </c>
      <c r="S192">
        <v>0.7</v>
      </c>
      <c r="T192">
        <v>0.48</v>
      </c>
    </row>
    <row r="193" spans="1:20" x14ac:dyDescent="0.25">
      <c r="A193">
        <v>198911</v>
      </c>
      <c r="C193">
        <v>-0.20610000000000001</v>
      </c>
      <c r="D193">
        <v>-0.12959999999999999</v>
      </c>
      <c r="E193">
        <v>0.26350000000000001</v>
      </c>
      <c r="F193">
        <v>0.45660000000000001</v>
      </c>
      <c r="G193">
        <v>-6.54E-2</v>
      </c>
      <c r="H193">
        <v>0.16689999999999999</v>
      </c>
      <c r="I193">
        <v>0.21190000000000001</v>
      </c>
      <c r="J193">
        <v>0</v>
      </c>
      <c r="K193">
        <v>0.55640000000000001</v>
      </c>
      <c r="L193">
        <v>-1</v>
      </c>
      <c r="M193">
        <v>0</v>
      </c>
      <c r="O193">
        <v>0</v>
      </c>
      <c r="P193">
        <v>0.16189999999999999</v>
      </c>
      <c r="Q193">
        <v>0.15640000000000001</v>
      </c>
      <c r="R193">
        <v>1.1544000000000001</v>
      </c>
      <c r="S193">
        <v>0.4</v>
      </c>
      <c r="T193">
        <v>0.2389</v>
      </c>
    </row>
    <row r="194" spans="1:20" x14ac:dyDescent="0.25">
      <c r="A194">
        <v>198912</v>
      </c>
      <c r="C194">
        <v>0.20649999999999999</v>
      </c>
      <c r="D194">
        <v>0.38929999999999998</v>
      </c>
      <c r="E194">
        <v>0</v>
      </c>
      <c r="F194">
        <v>0</v>
      </c>
      <c r="G194">
        <v>0.55610000000000004</v>
      </c>
      <c r="H194">
        <v>0.1111</v>
      </c>
      <c r="I194">
        <v>0.31709999999999999</v>
      </c>
      <c r="J194">
        <v>0</v>
      </c>
      <c r="K194">
        <v>0.39529999999999998</v>
      </c>
      <c r="L194">
        <v>0.1</v>
      </c>
      <c r="M194">
        <v>0</v>
      </c>
      <c r="O194">
        <v>-0.1229</v>
      </c>
      <c r="P194">
        <v>0.38969999999999999</v>
      </c>
      <c r="Q194">
        <v>0.35909999999999997</v>
      </c>
      <c r="R194">
        <v>0.73519999999999996</v>
      </c>
      <c r="S194">
        <v>0.1</v>
      </c>
      <c r="T194">
        <v>0.15890000000000001</v>
      </c>
    </row>
    <row r="195" spans="1:20" x14ac:dyDescent="0.25">
      <c r="A195" s="4">
        <v>199001</v>
      </c>
      <c r="C195">
        <v>0.65269999999999995</v>
      </c>
      <c r="D195">
        <v>0.37609999999999999</v>
      </c>
      <c r="E195">
        <v>0.78839999999999999</v>
      </c>
      <c r="F195">
        <v>-0.625</v>
      </c>
      <c r="G195">
        <v>1.4638</v>
      </c>
      <c r="H195">
        <v>0.27750000000000002</v>
      </c>
      <c r="I195">
        <v>0.52690000000000003</v>
      </c>
      <c r="J195">
        <v>0.98850000000000005</v>
      </c>
      <c r="K195">
        <v>0.94489999999999996</v>
      </c>
      <c r="L195">
        <v>0.2</v>
      </c>
      <c r="M195">
        <v>-9.7900000000000001E-2</v>
      </c>
      <c r="O195">
        <v>0.73799999999999999</v>
      </c>
      <c r="P195">
        <v>0.97330000000000005</v>
      </c>
      <c r="Q195">
        <v>2.8521000000000001</v>
      </c>
      <c r="R195">
        <v>0.58860000000000001</v>
      </c>
      <c r="S195">
        <v>0.5</v>
      </c>
      <c r="T195">
        <v>1.0308999999999999</v>
      </c>
    </row>
    <row r="196" spans="1:20" x14ac:dyDescent="0.25">
      <c r="A196">
        <v>199002</v>
      </c>
      <c r="C196">
        <v>0.75090000000000001</v>
      </c>
      <c r="D196">
        <v>0.23419999999999999</v>
      </c>
      <c r="E196">
        <v>0.65190000000000003</v>
      </c>
      <c r="F196">
        <v>0.22869999999999999</v>
      </c>
      <c r="G196">
        <v>0.43909999999999999</v>
      </c>
      <c r="H196">
        <v>0.2356</v>
      </c>
      <c r="I196">
        <v>0.41930000000000001</v>
      </c>
      <c r="J196">
        <v>0</v>
      </c>
      <c r="K196">
        <v>0.78</v>
      </c>
      <c r="L196">
        <v>0.1</v>
      </c>
      <c r="M196">
        <v>0.39219999999999999</v>
      </c>
      <c r="O196">
        <v>0.4884</v>
      </c>
      <c r="P196">
        <v>0.63460000000000005</v>
      </c>
      <c r="Q196">
        <v>0.33279999999999998</v>
      </c>
      <c r="R196">
        <v>0.32429999999999998</v>
      </c>
      <c r="S196">
        <v>0.6</v>
      </c>
      <c r="T196">
        <v>0.47099999999999997</v>
      </c>
    </row>
    <row r="197" spans="1:20" x14ac:dyDescent="0.25">
      <c r="A197">
        <v>199003</v>
      </c>
      <c r="C197">
        <v>6.7799999999999999E-2</v>
      </c>
      <c r="D197">
        <v>0.24529999999999999</v>
      </c>
      <c r="E197">
        <v>0.3886</v>
      </c>
      <c r="F197">
        <v>0.34229999999999999</v>
      </c>
      <c r="G197">
        <v>0.39650000000000002</v>
      </c>
      <c r="H197">
        <v>0.23499999999999999</v>
      </c>
      <c r="I197">
        <v>0</v>
      </c>
      <c r="J197">
        <v>0</v>
      </c>
      <c r="K197">
        <v>0.38700000000000001</v>
      </c>
      <c r="L197">
        <v>0.4</v>
      </c>
      <c r="M197">
        <v>0.3906</v>
      </c>
      <c r="O197">
        <v>1.0935999999999999</v>
      </c>
      <c r="P197">
        <v>0.36599999999999999</v>
      </c>
      <c r="Q197">
        <v>2.7486999999999999</v>
      </c>
      <c r="R197">
        <v>0.34439999999999998</v>
      </c>
      <c r="S197">
        <v>0.5</v>
      </c>
      <c r="T197">
        <v>0.54690000000000005</v>
      </c>
    </row>
    <row r="198" spans="1:20" x14ac:dyDescent="0.25">
      <c r="A198" s="4">
        <v>199004</v>
      </c>
      <c r="C198">
        <v>0.30470000000000003</v>
      </c>
      <c r="D198">
        <v>0.45440000000000003</v>
      </c>
      <c r="E198">
        <v>0</v>
      </c>
      <c r="F198">
        <v>5.6899999999999999E-2</v>
      </c>
      <c r="G198">
        <v>0.55700000000000005</v>
      </c>
      <c r="H198">
        <v>0.58620000000000005</v>
      </c>
      <c r="I198">
        <v>0.20880000000000001</v>
      </c>
      <c r="J198">
        <v>0.32629999999999998</v>
      </c>
      <c r="K198">
        <v>0.38550000000000001</v>
      </c>
      <c r="L198">
        <v>0.8</v>
      </c>
      <c r="M198">
        <v>0.3891</v>
      </c>
      <c r="O198">
        <v>0</v>
      </c>
      <c r="P198">
        <v>0.22720000000000001</v>
      </c>
      <c r="Q198">
        <v>0.3619</v>
      </c>
      <c r="R198">
        <v>0.20580000000000001</v>
      </c>
      <c r="S198">
        <v>1.8</v>
      </c>
      <c r="T198">
        <v>0.15540000000000001</v>
      </c>
    </row>
    <row r="199" spans="1:20" x14ac:dyDescent="0.25">
      <c r="A199">
        <v>199005</v>
      </c>
      <c r="C199">
        <v>6.7500000000000004E-2</v>
      </c>
      <c r="D199">
        <v>3.4799999999999998E-2</v>
      </c>
      <c r="E199">
        <v>0.5161</v>
      </c>
      <c r="F199">
        <v>0.73860000000000003</v>
      </c>
      <c r="G199">
        <v>0.34239999999999998</v>
      </c>
      <c r="H199">
        <v>0.1166</v>
      </c>
      <c r="I199">
        <v>0.20830000000000001</v>
      </c>
      <c r="J199">
        <v>0</v>
      </c>
      <c r="K199">
        <v>0.30719999999999997</v>
      </c>
      <c r="L199">
        <v>0.5</v>
      </c>
      <c r="M199">
        <v>9.69E-2</v>
      </c>
      <c r="O199">
        <v>0.2404</v>
      </c>
      <c r="P199">
        <v>-7.9000000000000008E-3</v>
      </c>
      <c r="Q199">
        <v>0.57010000000000005</v>
      </c>
      <c r="R199">
        <v>0.48630000000000001</v>
      </c>
      <c r="S199">
        <v>1</v>
      </c>
      <c r="T199">
        <v>0.23269999999999999</v>
      </c>
    </row>
    <row r="200" spans="1:20" x14ac:dyDescent="0.25">
      <c r="A200">
        <v>199006</v>
      </c>
      <c r="C200">
        <v>0.2024</v>
      </c>
      <c r="D200">
        <v>5.8000000000000003E-2</v>
      </c>
      <c r="E200">
        <v>0.3851</v>
      </c>
      <c r="F200">
        <v>-0.22559999999999999</v>
      </c>
      <c r="G200">
        <v>0.38140000000000002</v>
      </c>
      <c r="H200">
        <v>0</v>
      </c>
      <c r="I200">
        <v>0.104</v>
      </c>
      <c r="J200">
        <v>0</v>
      </c>
      <c r="K200">
        <v>0.45939999999999998</v>
      </c>
      <c r="L200">
        <v>-0.4</v>
      </c>
      <c r="M200">
        <v>-9.6799999999999997E-2</v>
      </c>
      <c r="O200">
        <v>0.35970000000000002</v>
      </c>
      <c r="P200">
        <v>0.30840000000000001</v>
      </c>
      <c r="Q200">
        <v>-6.3E-2</v>
      </c>
      <c r="R200">
        <v>0.1394</v>
      </c>
      <c r="S200">
        <v>0.3</v>
      </c>
      <c r="T200">
        <v>0.54179999999999995</v>
      </c>
    </row>
    <row r="201" spans="1:20" x14ac:dyDescent="0.25">
      <c r="A201" s="4">
        <v>199007</v>
      </c>
      <c r="C201">
        <v>1.2789999999999999</v>
      </c>
      <c r="D201">
        <v>0.35930000000000001</v>
      </c>
      <c r="E201">
        <v>0.3836</v>
      </c>
      <c r="F201">
        <v>-0.3392</v>
      </c>
      <c r="G201">
        <v>0.01</v>
      </c>
      <c r="H201">
        <v>0</v>
      </c>
      <c r="I201">
        <v>0</v>
      </c>
      <c r="J201">
        <v>0.81299999999999994</v>
      </c>
      <c r="K201">
        <v>0.3049</v>
      </c>
      <c r="L201">
        <v>-0.2</v>
      </c>
      <c r="M201">
        <v>0.3876</v>
      </c>
      <c r="O201">
        <v>0</v>
      </c>
      <c r="P201">
        <v>1.3438000000000001</v>
      </c>
      <c r="Q201">
        <v>0.95030000000000003</v>
      </c>
      <c r="R201">
        <v>4.9200000000000001E-2</v>
      </c>
      <c r="S201">
        <v>-0.2</v>
      </c>
      <c r="T201">
        <v>0.38490000000000002</v>
      </c>
    </row>
    <row r="202" spans="1:20" x14ac:dyDescent="0.25">
      <c r="A202">
        <v>199008</v>
      </c>
      <c r="C202">
        <v>0.53169999999999995</v>
      </c>
      <c r="D202">
        <v>0.57740000000000002</v>
      </c>
      <c r="E202">
        <v>0.12740000000000001</v>
      </c>
      <c r="F202">
        <v>1.0209999999999999</v>
      </c>
      <c r="G202">
        <v>0.46989999999999998</v>
      </c>
      <c r="H202">
        <v>0.69850000000000001</v>
      </c>
      <c r="I202">
        <v>0.3115</v>
      </c>
      <c r="J202">
        <v>0</v>
      </c>
      <c r="K202">
        <v>0.68389999999999995</v>
      </c>
      <c r="L202">
        <v>0.4</v>
      </c>
      <c r="M202">
        <v>0.28960000000000002</v>
      </c>
      <c r="O202">
        <v>0</v>
      </c>
      <c r="P202">
        <v>0.43830000000000002</v>
      </c>
      <c r="Q202">
        <v>0.68679999999999997</v>
      </c>
      <c r="R202">
        <v>1.069</v>
      </c>
      <c r="S202">
        <v>1</v>
      </c>
      <c r="T202">
        <v>0.92020000000000002</v>
      </c>
    </row>
    <row r="203" spans="1:20" x14ac:dyDescent="0.25">
      <c r="A203">
        <v>199009</v>
      </c>
      <c r="C203">
        <v>-0.1653</v>
      </c>
      <c r="D203">
        <v>0.90700000000000003</v>
      </c>
      <c r="E203">
        <v>0.2545</v>
      </c>
      <c r="F203">
        <v>0.84219999999999995</v>
      </c>
      <c r="G203">
        <v>0.67669999999999997</v>
      </c>
      <c r="H203">
        <v>0.69359999999999999</v>
      </c>
      <c r="I203">
        <v>0.31059999999999999</v>
      </c>
      <c r="J203">
        <v>0</v>
      </c>
      <c r="K203">
        <v>0.52829999999999999</v>
      </c>
      <c r="L203">
        <v>0.8</v>
      </c>
      <c r="M203">
        <v>0.86619999999999997</v>
      </c>
      <c r="O203">
        <v>0.83630000000000004</v>
      </c>
      <c r="P203">
        <v>1.0526</v>
      </c>
      <c r="Q203">
        <v>1.1399999999999999</v>
      </c>
      <c r="R203">
        <v>0.47520000000000001</v>
      </c>
      <c r="S203">
        <v>1</v>
      </c>
      <c r="T203">
        <v>0.83589999999999998</v>
      </c>
    </row>
    <row r="204" spans="1:20" x14ac:dyDescent="0.25">
      <c r="A204" s="4">
        <v>199010</v>
      </c>
      <c r="C204">
        <v>9.9299999999999999E-2</v>
      </c>
      <c r="D204">
        <v>0.68269999999999997</v>
      </c>
      <c r="E204">
        <v>0.88829999999999998</v>
      </c>
      <c r="F204">
        <v>0.16700000000000001</v>
      </c>
      <c r="G204">
        <v>0.31630000000000003</v>
      </c>
      <c r="H204">
        <v>0.4592</v>
      </c>
      <c r="I204">
        <v>0.72240000000000004</v>
      </c>
      <c r="J204">
        <v>0.6452</v>
      </c>
      <c r="K204">
        <v>0.82579999999999998</v>
      </c>
      <c r="L204">
        <v>1.1000000000000001</v>
      </c>
      <c r="M204">
        <v>0.2863</v>
      </c>
      <c r="O204">
        <v>0.82940000000000003</v>
      </c>
      <c r="P204">
        <v>0.88780000000000003</v>
      </c>
      <c r="Q204">
        <v>0.65559999999999996</v>
      </c>
      <c r="R204">
        <v>0.60899999999999999</v>
      </c>
      <c r="S204">
        <v>0.7</v>
      </c>
      <c r="T204">
        <v>0.60289999999999999</v>
      </c>
    </row>
    <row r="205" spans="1:20" x14ac:dyDescent="0.25">
      <c r="A205">
        <v>199011</v>
      </c>
      <c r="C205">
        <v>-0.3639</v>
      </c>
      <c r="D205">
        <v>-0.36159999999999998</v>
      </c>
      <c r="E205">
        <v>0.62890000000000001</v>
      </c>
      <c r="F205">
        <v>-5.5599999999999997E-2</v>
      </c>
      <c r="G205">
        <v>-2.9600000000000001E-2</v>
      </c>
      <c r="H205">
        <v>-0.1143</v>
      </c>
      <c r="I205">
        <v>-0.2049</v>
      </c>
      <c r="J205">
        <v>0</v>
      </c>
      <c r="K205">
        <v>0.59570000000000001</v>
      </c>
      <c r="L205">
        <v>-0.2</v>
      </c>
      <c r="M205">
        <v>-9.5100000000000004E-2</v>
      </c>
      <c r="O205">
        <v>0</v>
      </c>
      <c r="P205">
        <v>-0.1002</v>
      </c>
      <c r="Q205">
        <v>0.3327</v>
      </c>
      <c r="R205">
        <v>0.87260000000000004</v>
      </c>
      <c r="S205">
        <v>0.1</v>
      </c>
      <c r="T205">
        <v>0.22470000000000001</v>
      </c>
    </row>
    <row r="206" spans="1:20" x14ac:dyDescent="0.25">
      <c r="A206">
        <v>199012</v>
      </c>
      <c r="C206">
        <v>0</v>
      </c>
      <c r="D206">
        <v>-0.12479999999999999</v>
      </c>
      <c r="E206">
        <v>-0.125</v>
      </c>
      <c r="F206">
        <v>-0.27810000000000001</v>
      </c>
      <c r="G206">
        <v>-8.8700000000000001E-2</v>
      </c>
      <c r="H206">
        <v>-0.1144</v>
      </c>
      <c r="I206">
        <v>0.1027</v>
      </c>
      <c r="J206">
        <v>0</v>
      </c>
      <c r="K206">
        <v>0.22209999999999999</v>
      </c>
      <c r="L206">
        <v>-0.1</v>
      </c>
      <c r="M206">
        <v>-0.1905</v>
      </c>
      <c r="O206">
        <v>-0.23499999999999999</v>
      </c>
      <c r="P206">
        <v>0.24640000000000001</v>
      </c>
      <c r="Q206">
        <v>-0.12609999999999999</v>
      </c>
      <c r="R206">
        <v>-5.3E-3</v>
      </c>
      <c r="S206">
        <v>0</v>
      </c>
      <c r="T206">
        <v>0</v>
      </c>
    </row>
    <row r="207" spans="1:20" x14ac:dyDescent="0.25">
      <c r="A207" s="4">
        <v>199101</v>
      </c>
      <c r="C207">
        <v>0.53120000000000001</v>
      </c>
      <c r="D207">
        <v>0.74950000000000006</v>
      </c>
      <c r="E207">
        <v>2.6282999999999999</v>
      </c>
      <c r="F207">
        <v>0</v>
      </c>
      <c r="G207">
        <v>1.5388999999999999</v>
      </c>
      <c r="H207">
        <v>0.57269999999999999</v>
      </c>
      <c r="I207">
        <v>0.61539999999999995</v>
      </c>
      <c r="J207">
        <v>0.64100000000000001</v>
      </c>
      <c r="K207">
        <v>0.62539999999999996</v>
      </c>
      <c r="L207">
        <v>0.7</v>
      </c>
      <c r="M207">
        <v>0.13780000000000001</v>
      </c>
      <c r="O207">
        <v>0.47110000000000002</v>
      </c>
      <c r="P207">
        <v>1.1636</v>
      </c>
      <c r="Q207">
        <v>2.3801000000000001</v>
      </c>
      <c r="R207">
        <v>0.81140000000000001</v>
      </c>
      <c r="S207">
        <v>-0.1</v>
      </c>
      <c r="T207">
        <v>0.59789999999999999</v>
      </c>
    </row>
    <row r="208" spans="1:20" x14ac:dyDescent="0.25">
      <c r="A208">
        <v>199102</v>
      </c>
      <c r="C208">
        <v>0.72660000000000002</v>
      </c>
      <c r="D208">
        <v>0.33810000000000001</v>
      </c>
      <c r="E208">
        <v>0</v>
      </c>
      <c r="F208">
        <v>0.27889999999999998</v>
      </c>
      <c r="G208">
        <v>0.46629999999999999</v>
      </c>
      <c r="H208">
        <v>0.2278</v>
      </c>
      <c r="I208">
        <v>0.43730000000000002</v>
      </c>
      <c r="J208">
        <v>0</v>
      </c>
      <c r="K208">
        <v>0.77370000000000005</v>
      </c>
      <c r="L208">
        <v>-0.3</v>
      </c>
      <c r="M208">
        <v>9.8799999999999999E-2</v>
      </c>
      <c r="O208">
        <v>0.23449999999999999</v>
      </c>
      <c r="P208">
        <v>-0.13969999999999999</v>
      </c>
      <c r="Q208">
        <v>2.7768999999999999</v>
      </c>
      <c r="R208">
        <v>0.99399999999999999</v>
      </c>
      <c r="S208">
        <v>0.6</v>
      </c>
      <c r="T208">
        <v>0.14860000000000001</v>
      </c>
    </row>
    <row r="209" spans="1:20" x14ac:dyDescent="0.25">
      <c r="A209">
        <v>199103</v>
      </c>
      <c r="C209">
        <v>0.26229999999999998</v>
      </c>
      <c r="D209">
        <v>-0.41560000000000002</v>
      </c>
      <c r="E209">
        <v>0.3659</v>
      </c>
      <c r="F209">
        <v>0.16689999999999999</v>
      </c>
      <c r="G209">
        <v>0.2031</v>
      </c>
      <c r="H209">
        <v>0.2273</v>
      </c>
      <c r="I209">
        <v>0</v>
      </c>
      <c r="J209">
        <v>0</v>
      </c>
      <c r="K209">
        <v>0.57579999999999998</v>
      </c>
      <c r="L209">
        <v>0.5</v>
      </c>
      <c r="M209">
        <v>0.69099999999999995</v>
      </c>
      <c r="O209">
        <v>0.70179999999999998</v>
      </c>
      <c r="P209">
        <v>0.3251</v>
      </c>
      <c r="Q209">
        <v>0.36</v>
      </c>
      <c r="R209">
        <v>1.55E-2</v>
      </c>
      <c r="S209">
        <v>0.3</v>
      </c>
      <c r="T209">
        <v>0.1484</v>
      </c>
    </row>
    <row r="210" spans="1:20" x14ac:dyDescent="0.25">
      <c r="A210" s="4">
        <v>199104</v>
      </c>
      <c r="C210">
        <v>9.8100000000000007E-2</v>
      </c>
      <c r="D210">
        <v>5.6399999999999999E-2</v>
      </c>
      <c r="E210">
        <v>0</v>
      </c>
      <c r="F210">
        <v>0.22209999999999999</v>
      </c>
      <c r="G210">
        <v>0.41499999999999998</v>
      </c>
      <c r="H210">
        <v>0.2268</v>
      </c>
      <c r="I210">
        <v>0.43540000000000001</v>
      </c>
      <c r="J210">
        <v>0.95540000000000003</v>
      </c>
      <c r="K210">
        <v>0.38169999999999998</v>
      </c>
      <c r="L210">
        <v>0.6</v>
      </c>
      <c r="M210">
        <v>9.8000000000000004E-2</v>
      </c>
      <c r="O210">
        <v>0.34839999999999999</v>
      </c>
      <c r="P210">
        <v>0.2167</v>
      </c>
      <c r="Q210">
        <v>0.54910000000000003</v>
      </c>
      <c r="R210">
        <v>0.2402</v>
      </c>
      <c r="S210">
        <v>3.3</v>
      </c>
      <c r="T210">
        <v>0.14810000000000001</v>
      </c>
    </row>
    <row r="211" spans="1:20" x14ac:dyDescent="0.25">
      <c r="A211">
        <v>199105</v>
      </c>
      <c r="C211">
        <v>9.8000000000000004E-2</v>
      </c>
      <c r="D211">
        <v>0.36080000000000001</v>
      </c>
      <c r="E211">
        <v>0.48599999999999999</v>
      </c>
      <c r="F211">
        <v>0.66479999999999995</v>
      </c>
      <c r="G211">
        <v>0.44209999999999999</v>
      </c>
      <c r="H211">
        <v>0.33939999999999998</v>
      </c>
      <c r="I211">
        <v>0.28899999999999998</v>
      </c>
      <c r="J211">
        <v>0</v>
      </c>
      <c r="K211">
        <v>0.38019999999999998</v>
      </c>
      <c r="L211">
        <v>0.5</v>
      </c>
      <c r="M211">
        <v>0.19589999999999999</v>
      </c>
      <c r="O211">
        <v>0.23150000000000001</v>
      </c>
      <c r="P211">
        <v>0.28370000000000001</v>
      </c>
      <c r="Q211">
        <v>0.1013</v>
      </c>
      <c r="R211">
        <v>0.84399999999999997</v>
      </c>
      <c r="S211">
        <v>0.7</v>
      </c>
      <c r="T211">
        <v>0.2959</v>
      </c>
    </row>
    <row r="212" spans="1:20" x14ac:dyDescent="0.25">
      <c r="A212">
        <v>199106</v>
      </c>
      <c r="C212">
        <v>0.62009999999999998</v>
      </c>
      <c r="D212">
        <v>0.44929999999999998</v>
      </c>
      <c r="E212">
        <v>0.48370000000000002</v>
      </c>
      <c r="F212">
        <v>0.22009999999999999</v>
      </c>
      <c r="G212">
        <v>-1.9099999999999999E-2</v>
      </c>
      <c r="H212">
        <v>0.22550000000000001</v>
      </c>
      <c r="I212">
        <v>0.57640000000000002</v>
      </c>
      <c r="J212">
        <v>0</v>
      </c>
      <c r="K212">
        <v>0.47349999999999998</v>
      </c>
      <c r="L212">
        <v>-0.4</v>
      </c>
      <c r="M212">
        <v>0.19550000000000001</v>
      </c>
      <c r="O212">
        <v>0</v>
      </c>
      <c r="P212">
        <v>0.2883</v>
      </c>
      <c r="Q212">
        <v>-0.13200000000000001</v>
      </c>
      <c r="R212">
        <v>0.41060000000000002</v>
      </c>
      <c r="S212">
        <v>0.5</v>
      </c>
      <c r="T212">
        <v>0.29499999999999998</v>
      </c>
    </row>
    <row r="213" spans="1:20" x14ac:dyDescent="0.25">
      <c r="A213" s="4">
        <v>199107</v>
      </c>
      <c r="C213">
        <v>1.1353</v>
      </c>
      <c r="D213">
        <v>0.54800000000000004</v>
      </c>
      <c r="E213">
        <v>0.1203</v>
      </c>
      <c r="F213">
        <v>-0.32950000000000002</v>
      </c>
      <c r="G213">
        <v>-0.16270000000000001</v>
      </c>
      <c r="H213">
        <v>0.33750000000000002</v>
      </c>
      <c r="I213">
        <v>1.1460999999999999</v>
      </c>
      <c r="J213">
        <v>1.2618</v>
      </c>
      <c r="K213">
        <v>0.377</v>
      </c>
      <c r="L213">
        <v>-0.1</v>
      </c>
      <c r="M213">
        <v>0.97560000000000002</v>
      </c>
      <c r="O213">
        <v>0.11550000000000001</v>
      </c>
      <c r="P213">
        <v>1.2413000000000001</v>
      </c>
      <c r="Q213">
        <v>2.1999999999999999E-2</v>
      </c>
      <c r="R213">
        <v>3.4599999999999999E-2</v>
      </c>
      <c r="S213">
        <v>-0.3</v>
      </c>
      <c r="T213">
        <v>0.14710000000000001</v>
      </c>
    </row>
    <row r="214" spans="1:20" x14ac:dyDescent="0.25">
      <c r="A214">
        <v>199108</v>
      </c>
      <c r="C214">
        <v>0.60940000000000005</v>
      </c>
      <c r="D214">
        <v>0.30030000000000001</v>
      </c>
      <c r="E214">
        <v>0.1202</v>
      </c>
      <c r="F214">
        <v>0.1653</v>
      </c>
      <c r="G214">
        <v>-3.8300000000000001E-2</v>
      </c>
      <c r="H214">
        <v>0.11210000000000001</v>
      </c>
      <c r="I214">
        <v>0</v>
      </c>
      <c r="J214">
        <v>0</v>
      </c>
      <c r="K214">
        <v>0.28170000000000001</v>
      </c>
      <c r="L214">
        <v>0.2</v>
      </c>
      <c r="M214">
        <v>9.6600000000000005E-2</v>
      </c>
      <c r="O214">
        <v>-0.1153</v>
      </c>
      <c r="P214">
        <v>0.37119999999999997</v>
      </c>
      <c r="Q214">
        <v>-0.1409</v>
      </c>
      <c r="R214">
        <v>0.5202</v>
      </c>
      <c r="S214">
        <v>0.5</v>
      </c>
      <c r="T214">
        <v>0.29370000000000002</v>
      </c>
    </row>
    <row r="215" spans="1:20" x14ac:dyDescent="0.25">
      <c r="A215">
        <v>199109</v>
      </c>
      <c r="C215">
        <v>-0.70130000000000003</v>
      </c>
      <c r="D215">
        <v>-6.6500000000000004E-2</v>
      </c>
      <c r="E215">
        <v>-0.24010000000000001</v>
      </c>
      <c r="F215">
        <v>0.55010000000000003</v>
      </c>
      <c r="G215">
        <v>0.30690000000000001</v>
      </c>
      <c r="H215">
        <v>0.112</v>
      </c>
      <c r="I215">
        <v>0</v>
      </c>
      <c r="J215">
        <v>0</v>
      </c>
      <c r="K215">
        <v>0.46820000000000001</v>
      </c>
      <c r="L215">
        <v>0.2</v>
      </c>
      <c r="M215">
        <v>0.86870000000000003</v>
      </c>
      <c r="O215">
        <v>0.80830000000000002</v>
      </c>
      <c r="P215">
        <v>0.81720000000000004</v>
      </c>
      <c r="Q215">
        <v>1.0893999999999999</v>
      </c>
      <c r="R215">
        <v>0.1938</v>
      </c>
      <c r="S215">
        <v>0.5</v>
      </c>
      <c r="T215">
        <v>0.43919999999999998</v>
      </c>
    </row>
    <row r="216" spans="1:20" x14ac:dyDescent="0.25">
      <c r="A216" s="4">
        <v>199110</v>
      </c>
      <c r="C216">
        <v>-0.35310000000000002</v>
      </c>
      <c r="D216">
        <v>0.36620000000000003</v>
      </c>
      <c r="E216">
        <v>-0.1203</v>
      </c>
      <c r="F216">
        <v>0.21879999999999999</v>
      </c>
      <c r="G216">
        <v>0.26769999999999999</v>
      </c>
      <c r="H216">
        <v>0.55930000000000002</v>
      </c>
      <c r="I216">
        <v>1.5581</v>
      </c>
      <c r="J216">
        <v>0.62309999999999999</v>
      </c>
      <c r="K216">
        <v>0.46600000000000003</v>
      </c>
      <c r="L216">
        <v>1.1000000000000001</v>
      </c>
      <c r="M216">
        <v>0.28710000000000002</v>
      </c>
      <c r="O216">
        <v>0</v>
      </c>
      <c r="P216">
        <v>0.62870000000000004</v>
      </c>
      <c r="Q216">
        <v>0.37519999999999998</v>
      </c>
      <c r="R216">
        <v>8.8300000000000003E-2</v>
      </c>
      <c r="S216">
        <v>0.4</v>
      </c>
      <c r="T216">
        <v>0.14580000000000001</v>
      </c>
    </row>
    <row r="217" spans="1:20" x14ac:dyDescent="0.25">
      <c r="A217">
        <v>199111</v>
      </c>
      <c r="C217">
        <v>0.1933</v>
      </c>
      <c r="D217">
        <v>0.25430000000000003</v>
      </c>
      <c r="E217">
        <v>0.3614</v>
      </c>
      <c r="F217">
        <v>0.43669999999999998</v>
      </c>
      <c r="G217">
        <v>0.124</v>
      </c>
      <c r="H217">
        <v>0.3337</v>
      </c>
      <c r="I217">
        <v>0.41839999999999999</v>
      </c>
      <c r="J217">
        <v>0</v>
      </c>
      <c r="K217">
        <v>0.64939999999999998</v>
      </c>
      <c r="L217">
        <v>0.2</v>
      </c>
      <c r="M217">
        <v>0.1908</v>
      </c>
      <c r="O217">
        <v>0</v>
      </c>
      <c r="P217">
        <v>0.15179999999999999</v>
      </c>
      <c r="Q217">
        <v>0.45200000000000001</v>
      </c>
      <c r="R217">
        <v>1.2013</v>
      </c>
      <c r="S217">
        <v>0.4</v>
      </c>
      <c r="T217">
        <v>0.29110000000000003</v>
      </c>
    </row>
    <row r="218" spans="1:20" x14ac:dyDescent="0.25">
      <c r="A218">
        <v>199112</v>
      </c>
      <c r="C218">
        <v>-0.19289999999999999</v>
      </c>
      <c r="D218">
        <v>-0.1764</v>
      </c>
      <c r="E218">
        <v>-0.48020000000000002</v>
      </c>
      <c r="F218">
        <v>-0.2717</v>
      </c>
      <c r="G218">
        <v>0.52380000000000004</v>
      </c>
      <c r="H218">
        <v>-0.33260000000000001</v>
      </c>
      <c r="I218">
        <v>0.1389</v>
      </c>
      <c r="J218">
        <v>0</v>
      </c>
      <c r="K218">
        <v>0.27650000000000002</v>
      </c>
      <c r="L218">
        <v>-0.5</v>
      </c>
      <c r="M218">
        <v>-0.1905</v>
      </c>
      <c r="O218">
        <v>0</v>
      </c>
      <c r="P218">
        <v>5.4600000000000003E-2</v>
      </c>
      <c r="Q218">
        <v>-0.13850000000000001</v>
      </c>
      <c r="R218">
        <v>-0.2374</v>
      </c>
      <c r="S218">
        <v>0.1</v>
      </c>
      <c r="T218">
        <v>7.2599999999999998E-2</v>
      </c>
    </row>
    <row r="219" spans="1:20" x14ac:dyDescent="0.25">
      <c r="A219" s="4">
        <v>199201</v>
      </c>
      <c r="C219">
        <v>1.3209</v>
      </c>
      <c r="D219">
        <v>0.24299999999999999</v>
      </c>
      <c r="E219">
        <v>0.48249999999999998</v>
      </c>
      <c r="F219">
        <v>-0.218</v>
      </c>
      <c r="G219">
        <v>0.48309999999999997</v>
      </c>
      <c r="H219">
        <v>0.2225</v>
      </c>
      <c r="I219">
        <v>0.55479999999999996</v>
      </c>
      <c r="J219">
        <v>0.77400000000000002</v>
      </c>
      <c r="K219">
        <v>0.64339999999999997</v>
      </c>
      <c r="L219">
        <v>-0.2</v>
      </c>
      <c r="M219">
        <v>-0.1908</v>
      </c>
      <c r="O219">
        <v>0</v>
      </c>
      <c r="P219">
        <v>1.5849</v>
      </c>
      <c r="Q219">
        <v>-0.16900000000000001</v>
      </c>
      <c r="R219">
        <v>0.4703</v>
      </c>
      <c r="S219">
        <v>-0.3</v>
      </c>
      <c r="T219">
        <v>0.14499999999999999</v>
      </c>
    </row>
    <row r="220" spans="1:20" x14ac:dyDescent="0.25">
      <c r="A220">
        <v>199202</v>
      </c>
      <c r="C220">
        <v>0.95389999999999997</v>
      </c>
      <c r="D220">
        <v>0.3196</v>
      </c>
      <c r="E220">
        <v>0</v>
      </c>
      <c r="F220">
        <v>0.49149999999999999</v>
      </c>
      <c r="G220">
        <v>0.27339999999999998</v>
      </c>
      <c r="H220">
        <v>0.44400000000000001</v>
      </c>
      <c r="I220">
        <v>0.55169999999999997</v>
      </c>
      <c r="J220">
        <v>0</v>
      </c>
      <c r="K220">
        <v>0.54790000000000005</v>
      </c>
      <c r="L220">
        <v>-0.1</v>
      </c>
      <c r="M220">
        <v>0.47799999999999998</v>
      </c>
      <c r="O220">
        <v>0.2291</v>
      </c>
      <c r="P220">
        <v>0.66649999999999998</v>
      </c>
      <c r="Q220">
        <v>4.3400000000000001E-2</v>
      </c>
      <c r="R220">
        <v>0.71379999999999999</v>
      </c>
      <c r="S220">
        <v>0.5</v>
      </c>
      <c r="T220">
        <v>0.36209999999999998</v>
      </c>
    </row>
    <row r="221" spans="1:20" x14ac:dyDescent="0.25">
      <c r="A221">
        <v>199203</v>
      </c>
      <c r="C221">
        <v>0.28349999999999997</v>
      </c>
      <c r="D221">
        <v>2.1999999999999999E-2</v>
      </c>
      <c r="E221">
        <v>0.36009999999999998</v>
      </c>
      <c r="F221">
        <v>0.38040000000000002</v>
      </c>
      <c r="G221">
        <v>0.3291</v>
      </c>
      <c r="H221">
        <v>0.33150000000000002</v>
      </c>
      <c r="I221">
        <v>0.41149999999999998</v>
      </c>
      <c r="J221">
        <v>0</v>
      </c>
      <c r="K221">
        <v>0.4541</v>
      </c>
      <c r="L221">
        <v>0.5</v>
      </c>
      <c r="M221">
        <v>0.76119999999999999</v>
      </c>
      <c r="O221">
        <v>0.9143</v>
      </c>
      <c r="P221">
        <v>0.36180000000000001</v>
      </c>
      <c r="Q221">
        <v>0.46850000000000003</v>
      </c>
      <c r="R221">
        <v>0.29210000000000003</v>
      </c>
      <c r="S221">
        <v>0.5</v>
      </c>
      <c r="T221">
        <v>0.50509999999999999</v>
      </c>
    </row>
    <row r="222" spans="1:20" x14ac:dyDescent="0.25">
      <c r="A222" s="4">
        <v>199204</v>
      </c>
      <c r="C222">
        <v>0</v>
      </c>
      <c r="D222">
        <v>0.10979999999999999</v>
      </c>
      <c r="E222">
        <v>0.1196</v>
      </c>
      <c r="F222">
        <v>0.16239999999999999</v>
      </c>
      <c r="G222">
        <v>0.44040000000000001</v>
      </c>
      <c r="H222">
        <v>0.2203</v>
      </c>
      <c r="I222">
        <v>0.4098</v>
      </c>
      <c r="J222">
        <v>0.76800000000000002</v>
      </c>
      <c r="K222">
        <v>0.36170000000000002</v>
      </c>
      <c r="L222">
        <v>1.1000000000000001</v>
      </c>
      <c r="M222">
        <v>0.37769999999999998</v>
      </c>
      <c r="O222">
        <v>0.22650000000000001</v>
      </c>
      <c r="P222">
        <v>-0.1074</v>
      </c>
      <c r="Q222">
        <v>0.22889999999999999</v>
      </c>
      <c r="R222">
        <v>0.1595</v>
      </c>
      <c r="S222">
        <v>1.1000000000000001</v>
      </c>
      <c r="T222">
        <v>0.14360000000000001</v>
      </c>
    </row>
    <row r="223" spans="1:20" x14ac:dyDescent="0.25">
      <c r="A223">
        <v>199205</v>
      </c>
      <c r="C223">
        <v>0.31409999999999999</v>
      </c>
      <c r="D223">
        <v>0.373</v>
      </c>
      <c r="E223">
        <v>0.1195</v>
      </c>
      <c r="F223">
        <v>0.70269999999999999</v>
      </c>
      <c r="G223">
        <v>6.5299999999999997E-2</v>
      </c>
      <c r="H223">
        <v>0.32969999999999999</v>
      </c>
      <c r="I223">
        <v>0.27210000000000001</v>
      </c>
      <c r="J223">
        <v>0</v>
      </c>
      <c r="K223">
        <v>0.45050000000000001</v>
      </c>
      <c r="L223">
        <v>0.1</v>
      </c>
      <c r="M223">
        <v>0</v>
      </c>
      <c r="O223">
        <v>0.113</v>
      </c>
      <c r="P223">
        <v>0.26129999999999998</v>
      </c>
      <c r="Q223">
        <v>6.8900000000000003E-2</v>
      </c>
      <c r="R223">
        <v>0.26350000000000001</v>
      </c>
      <c r="S223">
        <v>0.3</v>
      </c>
      <c r="T223">
        <v>0.1434</v>
      </c>
    </row>
    <row r="224" spans="1:20" x14ac:dyDescent="0.25">
      <c r="A224">
        <v>199206</v>
      </c>
      <c r="C224">
        <v>0.34439999999999998</v>
      </c>
      <c r="D224">
        <v>0.317</v>
      </c>
      <c r="E224">
        <v>0.2387</v>
      </c>
      <c r="F224">
        <v>0</v>
      </c>
      <c r="G224">
        <v>0.38229999999999997</v>
      </c>
      <c r="H224">
        <v>-0.1095</v>
      </c>
      <c r="I224">
        <v>0.27139999999999997</v>
      </c>
      <c r="J224">
        <v>0</v>
      </c>
      <c r="K224">
        <v>0.26910000000000001</v>
      </c>
      <c r="L224">
        <v>-0.1</v>
      </c>
      <c r="M224">
        <v>-0.28220000000000001</v>
      </c>
      <c r="O224">
        <v>0.22570000000000001</v>
      </c>
      <c r="P224">
        <v>-1.9E-2</v>
      </c>
      <c r="Q224">
        <v>-0.25829999999999997</v>
      </c>
      <c r="R224">
        <v>0.39750000000000002</v>
      </c>
      <c r="S224">
        <v>0</v>
      </c>
      <c r="T224">
        <v>0.3579</v>
      </c>
    </row>
    <row r="225" spans="1:20" x14ac:dyDescent="0.25">
      <c r="A225" s="4">
        <v>199207</v>
      </c>
      <c r="C225">
        <v>1.2168000000000001</v>
      </c>
      <c r="D225">
        <v>0.45760000000000001</v>
      </c>
      <c r="E225">
        <v>0.23810000000000001</v>
      </c>
      <c r="F225">
        <v>-0.4294</v>
      </c>
      <c r="G225">
        <v>-0.25080000000000002</v>
      </c>
      <c r="H225">
        <v>0</v>
      </c>
      <c r="I225">
        <v>0.27060000000000001</v>
      </c>
      <c r="J225">
        <v>0.60980000000000001</v>
      </c>
      <c r="K225">
        <v>0.1789</v>
      </c>
      <c r="L225">
        <v>-0.8</v>
      </c>
      <c r="M225">
        <v>0.37740000000000001</v>
      </c>
      <c r="O225">
        <v>0.11260000000000001</v>
      </c>
      <c r="P225">
        <v>0.32490000000000002</v>
      </c>
      <c r="Q225">
        <v>-0.1295</v>
      </c>
      <c r="R225">
        <v>-0.30099999999999999</v>
      </c>
      <c r="S225">
        <v>-0.5</v>
      </c>
      <c r="T225">
        <v>0.214</v>
      </c>
    </row>
    <row r="226" spans="1:20" x14ac:dyDescent="0.25">
      <c r="A226">
        <v>199208</v>
      </c>
      <c r="C226">
        <v>0.4007</v>
      </c>
      <c r="D226">
        <v>-0.16270000000000001</v>
      </c>
      <c r="E226">
        <v>0</v>
      </c>
      <c r="F226">
        <v>0.10780000000000001</v>
      </c>
      <c r="G226">
        <v>-0.1676</v>
      </c>
      <c r="H226">
        <v>-0.1096</v>
      </c>
      <c r="I226">
        <v>0</v>
      </c>
      <c r="J226">
        <v>0</v>
      </c>
      <c r="K226">
        <v>0.26790000000000003</v>
      </c>
      <c r="L226">
        <v>0.3</v>
      </c>
      <c r="M226">
        <v>0.188</v>
      </c>
      <c r="O226">
        <v>-0.22500000000000001</v>
      </c>
      <c r="P226">
        <v>0.91149999999999998</v>
      </c>
      <c r="Q226">
        <v>6.9199999999999998E-2</v>
      </c>
      <c r="R226">
        <v>0.2616</v>
      </c>
      <c r="S226">
        <v>0.1</v>
      </c>
      <c r="T226">
        <v>0.28470000000000001</v>
      </c>
    </row>
    <row r="227" spans="1:20" x14ac:dyDescent="0.25">
      <c r="A227">
        <v>199209</v>
      </c>
      <c r="C227">
        <v>-0.67549999999999999</v>
      </c>
      <c r="D227">
        <v>0.17380000000000001</v>
      </c>
      <c r="E227">
        <v>0</v>
      </c>
      <c r="F227">
        <v>0.377</v>
      </c>
      <c r="G227">
        <v>0.59699999999999998</v>
      </c>
      <c r="H227">
        <v>0.32929999999999998</v>
      </c>
      <c r="I227">
        <v>0</v>
      </c>
      <c r="J227">
        <v>0</v>
      </c>
      <c r="K227">
        <v>0.17810000000000001</v>
      </c>
      <c r="L227">
        <v>0.5</v>
      </c>
      <c r="M227">
        <v>0.84430000000000005</v>
      </c>
      <c r="O227">
        <v>0.45100000000000001</v>
      </c>
      <c r="P227">
        <v>0.82509999999999994</v>
      </c>
      <c r="Q227">
        <v>1.4555</v>
      </c>
      <c r="R227">
        <v>0.1178</v>
      </c>
      <c r="S227">
        <v>0.3</v>
      </c>
      <c r="T227">
        <v>0.28389999999999999</v>
      </c>
    </row>
    <row r="228" spans="1:20" x14ac:dyDescent="0.25">
      <c r="A228" s="4">
        <v>199210</v>
      </c>
      <c r="C228">
        <v>-0.15459999999999999</v>
      </c>
      <c r="D228">
        <v>0.21690000000000001</v>
      </c>
      <c r="E228">
        <v>0.1188</v>
      </c>
      <c r="F228">
        <v>-0.10730000000000001</v>
      </c>
      <c r="G228">
        <v>0.32450000000000001</v>
      </c>
      <c r="H228">
        <v>0.21879999999999999</v>
      </c>
      <c r="I228">
        <v>0</v>
      </c>
      <c r="J228">
        <v>0.1515</v>
      </c>
      <c r="K228">
        <v>0.44440000000000002</v>
      </c>
      <c r="L228">
        <v>0.1</v>
      </c>
      <c r="M228">
        <v>0</v>
      </c>
      <c r="O228">
        <v>0.11219999999999999</v>
      </c>
      <c r="P228">
        <v>5.9900000000000002E-2</v>
      </c>
      <c r="Q228">
        <v>0.18729999999999999</v>
      </c>
      <c r="R228">
        <v>0.1452</v>
      </c>
      <c r="S228">
        <v>0.3</v>
      </c>
      <c r="T228">
        <v>0.35389999999999999</v>
      </c>
    </row>
    <row r="229" spans="1:20" x14ac:dyDescent="0.25">
      <c r="A229">
        <v>199211</v>
      </c>
      <c r="C229">
        <v>9.2899999999999996E-2</v>
      </c>
      <c r="D229">
        <v>0.31380000000000002</v>
      </c>
      <c r="E229">
        <v>0.47449999999999998</v>
      </c>
      <c r="F229">
        <v>0.21479999999999999</v>
      </c>
      <c r="G229">
        <v>0.1017</v>
      </c>
      <c r="H229">
        <v>0.10920000000000001</v>
      </c>
      <c r="I229">
        <v>0.40489999999999998</v>
      </c>
      <c r="J229">
        <v>0</v>
      </c>
      <c r="K229">
        <v>0.70799999999999996</v>
      </c>
      <c r="L229">
        <v>-0.2</v>
      </c>
      <c r="M229">
        <v>9.2999999999999999E-2</v>
      </c>
      <c r="O229">
        <v>0.11210000000000001</v>
      </c>
      <c r="P229">
        <v>6.3799999999999996E-2</v>
      </c>
      <c r="Q229">
        <v>-0.4929</v>
      </c>
      <c r="R229">
        <v>0.96199999999999997</v>
      </c>
      <c r="S229">
        <v>0.1</v>
      </c>
      <c r="T229">
        <v>0.14099999999999999</v>
      </c>
    </row>
    <row r="230" spans="1:20" x14ac:dyDescent="0.25">
      <c r="A230">
        <v>199212</v>
      </c>
      <c r="C230">
        <v>6.1899999999999997E-2</v>
      </c>
      <c r="D230">
        <v>-1.0800000000000001E-2</v>
      </c>
      <c r="E230">
        <v>0</v>
      </c>
      <c r="F230">
        <v>-0.21440000000000001</v>
      </c>
      <c r="G230">
        <v>-0.27700000000000002</v>
      </c>
      <c r="H230">
        <v>0</v>
      </c>
      <c r="I230">
        <v>0.13439999999999999</v>
      </c>
      <c r="J230">
        <v>0</v>
      </c>
      <c r="K230">
        <v>0.2636</v>
      </c>
      <c r="L230">
        <v>0</v>
      </c>
      <c r="M230">
        <v>-0.37169999999999997</v>
      </c>
      <c r="O230">
        <v>-0.112</v>
      </c>
      <c r="P230">
        <v>0.30020000000000002</v>
      </c>
      <c r="Q230">
        <v>0.38429999999999997</v>
      </c>
      <c r="R230">
        <v>-0.1076</v>
      </c>
      <c r="S230">
        <v>0.1</v>
      </c>
      <c r="T230">
        <v>-7.0400000000000004E-2</v>
      </c>
    </row>
    <row r="231" spans="1:20" x14ac:dyDescent="0.25">
      <c r="A231" s="4">
        <v>199301</v>
      </c>
      <c r="C231">
        <v>1.2056</v>
      </c>
      <c r="D231">
        <v>0.67969999999999997</v>
      </c>
      <c r="E231">
        <v>0.35420000000000001</v>
      </c>
      <c r="F231">
        <v>-0.16109999999999999</v>
      </c>
      <c r="G231">
        <v>1.0277000000000001</v>
      </c>
      <c r="H231">
        <v>0.32719999999999999</v>
      </c>
      <c r="I231">
        <v>1.7450000000000001</v>
      </c>
      <c r="J231">
        <v>0.30259999999999998</v>
      </c>
      <c r="K231">
        <v>0.52590000000000003</v>
      </c>
      <c r="L231">
        <v>-0.1</v>
      </c>
      <c r="M231">
        <v>0</v>
      </c>
      <c r="O231">
        <v>0.33629999999999999</v>
      </c>
      <c r="P231">
        <v>0.93710000000000004</v>
      </c>
      <c r="Q231">
        <v>2.714</v>
      </c>
      <c r="R231">
        <v>0.51290000000000002</v>
      </c>
      <c r="S231">
        <v>-0.6</v>
      </c>
      <c r="T231">
        <v>0.49330000000000002</v>
      </c>
    </row>
    <row r="232" spans="1:20" x14ac:dyDescent="0.25">
      <c r="A232">
        <v>199302</v>
      </c>
      <c r="C232">
        <v>0.58030000000000004</v>
      </c>
      <c r="D232">
        <v>0.25719999999999998</v>
      </c>
      <c r="E232">
        <v>0.35289999999999999</v>
      </c>
      <c r="F232">
        <v>0.26900000000000002</v>
      </c>
      <c r="G232">
        <v>0.32069999999999999</v>
      </c>
      <c r="H232">
        <v>0.3261</v>
      </c>
      <c r="I232">
        <v>0.79159999999999997</v>
      </c>
      <c r="J232">
        <v>0</v>
      </c>
      <c r="K232">
        <v>0.34870000000000001</v>
      </c>
      <c r="L232">
        <v>0.1</v>
      </c>
      <c r="M232">
        <v>0.55969999999999998</v>
      </c>
      <c r="O232">
        <v>0.3352</v>
      </c>
      <c r="P232">
        <v>3.2000000000000001E-2</v>
      </c>
      <c r="Q232">
        <v>0.28160000000000002</v>
      </c>
      <c r="R232">
        <v>0.64190000000000003</v>
      </c>
      <c r="S232">
        <v>0.6</v>
      </c>
      <c r="T232">
        <v>0.35060000000000002</v>
      </c>
    </row>
    <row r="233" spans="1:20" x14ac:dyDescent="0.25">
      <c r="A233">
        <v>199303</v>
      </c>
      <c r="C233">
        <v>0.39479999999999998</v>
      </c>
      <c r="D233">
        <v>0.17100000000000001</v>
      </c>
      <c r="E233">
        <v>-0.1172</v>
      </c>
      <c r="F233">
        <v>0.21460000000000001</v>
      </c>
      <c r="G233">
        <v>0.13700000000000001</v>
      </c>
      <c r="H233">
        <v>0.54169999999999996</v>
      </c>
      <c r="I233">
        <v>0.26179999999999998</v>
      </c>
      <c r="J233">
        <v>0</v>
      </c>
      <c r="K233">
        <v>0.34749999999999998</v>
      </c>
      <c r="L233">
        <v>0.3</v>
      </c>
      <c r="M233">
        <v>0.64939999999999998</v>
      </c>
      <c r="O233">
        <v>0.89090000000000003</v>
      </c>
      <c r="P233">
        <v>0.35170000000000001</v>
      </c>
      <c r="Q233">
        <v>0.4254</v>
      </c>
      <c r="R233">
        <v>0.53259999999999996</v>
      </c>
      <c r="S233">
        <v>0.6</v>
      </c>
      <c r="T233">
        <v>0.34939999999999999</v>
      </c>
    </row>
    <row r="234" spans="1:20" x14ac:dyDescent="0.25">
      <c r="A234" s="4">
        <v>199304</v>
      </c>
      <c r="C234">
        <v>0</v>
      </c>
      <c r="D234">
        <v>8.5400000000000004E-2</v>
      </c>
      <c r="E234">
        <v>0</v>
      </c>
      <c r="F234">
        <v>0.1071</v>
      </c>
      <c r="G234">
        <v>0.3649</v>
      </c>
      <c r="H234">
        <v>0.10780000000000001</v>
      </c>
      <c r="I234">
        <v>0.2611</v>
      </c>
      <c r="J234">
        <v>0</v>
      </c>
      <c r="K234">
        <v>0.43290000000000001</v>
      </c>
      <c r="L234">
        <v>0.7</v>
      </c>
      <c r="M234">
        <v>0.36870000000000003</v>
      </c>
      <c r="O234">
        <v>0.2208</v>
      </c>
      <c r="P234">
        <v>0.43830000000000002</v>
      </c>
      <c r="Q234">
        <v>0.41949999999999998</v>
      </c>
      <c r="R234">
        <v>0.30380000000000001</v>
      </c>
      <c r="S234">
        <v>1.1000000000000001</v>
      </c>
      <c r="T234">
        <v>0.27860000000000001</v>
      </c>
    </row>
    <row r="235" spans="1:20" x14ac:dyDescent="0.25">
      <c r="A235">
        <v>199305</v>
      </c>
      <c r="C235">
        <v>0.18149999999999999</v>
      </c>
      <c r="D235">
        <v>0.15989999999999999</v>
      </c>
      <c r="E235">
        <v>0.23469999999999999</v>
      </c>
      <c r="F235">
        <v>0.58819999999999995</v>
      </c>
      <c r="G235">
        <v>5.45E-2</v>
      </c>
      <c r="H235">
        <v>0.1076</v>
      </c>
      <c r="I235">
        <v>0.13020000000000001</v>
      </c>
      <c r="J235">
        <v>0</v>
      </c>
      <c r="K235">
        <v>0.3448</v>
      </c>
      <c r="L235">
        <v>0.1</v>
      </c>
      <c r="M235">
        <v>-9.1800000000000007E-2</v>
      </c>
      <c r="O235">
        <v>0</v>
      </c>
      <c r="P235">
        <v>0.27589999999999998</v>
      </c>
      <c r="Q235">
        <v>-0.2334</v>
      </c>
      <c r="R235">
        <v>5.8799999999999998E-2</v>
      </c>
      <c r="S235">
        <v>0.4</v>
      </c>
      <c r="T235">
        <v>0.1389</v>
      </c>
    </row>
    <row r="236" spans="1:20" x14ac:dyDescent="0.25">
      <c r="A236">
        <v>199306</v>
      </c>
      <c r="C236">
        <v>0.24149999999999999</v>
      </c>
      <c r="D236">
        <v>1.06E-2</v>
      </c>
      <c r="E236">
        <v>0</v>
      </c>
      <c r="F236">
        <v>-5.3199999999999997E-2</v>
      </c>
      <c r="G236">
        <v>-0.1363</v>
      </c>
      <c r="H236">
        <v>0</v>
      </c>
      <c r="I236">
        <v>0.2601</v>
      </c>
      <c r="J236">
        <v>0</v>
      </c>
      <c r="K236">
        <v>0.60140000000000005</v>
      </c>
      <c r="L236">
        <v>-0.1</v>
      </c>
      <c r="M236">
        <v>-0.36759999999999998</v>
      </c>
      <c r="O236">
        <v>0.1101</v>
      </c>
      <c r="P236">
        <v>0.24829999999999999</v>
      </c>
      <c r="Q236">
        <v>-0.32840000000000003</v>
      </c>
      <c r="R236">
        <v>-2.5600000000000001E-2</v>
      </c>
      <c r="S236">
        <v>-0.1</v>
      </c>
      <c r="T236">
        <v>0.13869999999999999</v>
      </c>
    </row>
    <row r="237" spans="1:20" x14ac:dyDescent="0.25">
      <c r="A237" s="4">
        <v>199307</v>
      </c>
      <c r="C237">
        <v>1.1446000000000001</v>
      </c>
      <c r="D237">
        <v>0.65990000000000004</v>
      </c>
      <c r="E237">
        <v>0.23419999999999999</v>
      </c>
      <c r="F237">
        <v>-0.15959999999999999</v>
      </c>
      <c r="G237">
        <v>-0.25469999999999998</v>
      </c>
      <c r="H237">
        <v>0.1075</v>
      </c>
      <c r="I237">
        <v>0.51880000000000004</v>
      </c>
      <c r="J237">
        <v>0.90500000000000003</v>
      </c>
      <c r="K237">
        <v>0.34160000000000001</v>
      </c>
      <c r="L237">
        <v>0.3</v>
      </c>
      <c r="M237">
        <v>0.64580000000000004</v>
      </c>
      <c r="O237">
        <v>-0.11</v>
      </c>
      <c r="P237">
        <v>0.35759999999999997</v>
      </c>
      <c r="Q237">
        <v>-0.19359999999999999</v>
      </c>
      <c r="R237">
        <v>-6.1899999999999997E-2</v>
      </c>
      <c r="S237">
        <v>-0.3</v>
      </c>
      <c r="T237">
        <v>0</v>
      </c>
    </row>
    <row r="238" spans="1:20" x14ac:dyDescent="0.25">
      <c r="A238">
        <v>199308</v>
      </c>
      <c r="C238">
        <v>0.3276</v>
      </c>
      <c r="D238">
        <v>0.4229</v>
      </c>
      <c r="E238">
        <v>0.1168</v>
      </c>
      <c r="F238">
        <v>0.1598</v>
      </c>
      <c r="G238">
        <v>-0.12770000000000001</v>
      </c>
      <c r="H238">
        <v>0</v>
      </c>
      <c r="I238">
        <v>0</v>
      </c>
      <c r="J238">
        <v>0</v>
      </c>
      <c r="K238">
        <v>8.5099999999999995E-2</v>
      </c>
      <c r="L238">
        <v>0.3</v>
      </c>
      <c r="M238">
        <v>0.64159999999999995</v>
      </c>
      <c r="O238">
        <v>-0.2203</v>
      </c>
      <c r="P238">
        <v>0.59840000000000004</v>
      </c>
      <c r="Q238">
        <v>0.10730000000000001</v>
      </c>
      <c r="R238">
        <v>0.4929</v>
      </c>
      <c r="S238">
        <v>0.4</v>
      </c>
      <c r="T238">
        <v>0.27700000000000002</v>
      </c>
    </row>
    <row r="239" spans="1:20" x14ac:dyDescent="0.25">
      <c r="A239">
        <v>199309</v>
      </c>
      <c r="C239">
        <v>-0.71240000000000003</v>
      </c>
      <c r="D239">
        <v>-0.17899999999999999</v>
      </c>
      <c r="E239">
        <v>0</v>
      </c>
      <c r="F239">
        <v>0.31909999999999999</v>
      </c>
      <c r="G239">
        <v>0.21</v>
      </c>
      <c r="H239">
        <v>0.32219999999999999</v>
      </c>
      <c r="I239">
        <v>-0.129</v>
      </c>
      <c r="J239">
        <v>0</v>
      </c>
      <c r="K239">
        <v>0.25509999999999999</v>
      </c>
      <c r="L239">
        <v>0.1</v>
      </c>
      <c r="M239">
        <v>0.63749999999999996</v>
      </c>
      <c r="O239">
        <v>0.4415</v>
      </c>
      <c r="P239">
        <v>0.56540000000000001</v>
      </c>
      <c r="Q239">
        <v>0.89029999999999998</v>
      </c>
      <c r="R239">
        <v>-6.1400000000000003E-2</v>
      </c>
      <c r="S239">
        <v>0.5</v>
      </c>
      <c r="T239">
        <v>0.2072</v>
      </c>
    </row>
    <row r="240" spans="1:20" x14ac:dyDescent="0.25">
      <c r="A240" s="4">
        <v>199310</v>
      </c>
      <c r="C240">
        <v>-8.9700000000000002E-2</v>
      </c>
      <c r="D240">
        <v>0.11600000000000001</v>
      </c>
      <c r="E240">
        <v>0.2334</v>
      </c>
      <c r="F240">
        <v>0.2651</v>
      </c>
      <c r="G240">
        <v>0.13669999999999999</v>
      </c>
      <c r="H240">
        <v>0.1071</v>
      </c>
      <c r="I240">
        <v>0</v>
      </c>
      <c r="J240">
        <v>0.29899999999999999</v>
      </c>
      <c r="K240">
        <v>0.50890000000000002</v>
      </c>
      <c r="L240">
        <v>-0.1</v>
      </c>
      <c r="M240">
        <v>0</v>
      </c>
      <c r="O240">
        <v>0</v>
      </c>
      <c r="P240">
        <v>0.373</v>
      </c>
      <c r="Q240">
        <v>0.29820000000000002</v>
      </c>
      <c r="R240">
        <v>7.4499999999999997E-2</v>
      </c>
      <c r="S240">
        <v>-0.1</v>
      </c>
      <c r="T240">
        <v>0.41349999999999998</v>
      </c>
    </row>
    <row r="241" spans="1:20" x14ac:dyDescent="0.25">
      <c r="A241">
        <v>199311</v>
      </c>
      <c r="C241">
        <v>8.9800000000000005E-2</v>
      </c>
      <c r="D241">
        <v>0.13700000000000001</v>
      </c>
      <c r="E241">
        <v>0.4657</v>
      </c>
      <c r="F241">
        <v>0.15859999999999999</v>
      </c>
      <c r="G241">
        <v>-0.14560000000000001</v>
      </c>
      <c r="H241">
        <v>0.107</v>
      </c>
      <c r="I241">
        <v>0.12920000000000001</v>
      </c>
      <c r="J241">
        <v>0</v>
      </c>
      <c r="K241">
        <v>0.33760000000000001</v>
      </c>
      <c r="L241">
        <v>-0.6</v>
      </c>
      <c r="M241">
        <v>0</v>
      </c>
      <c r="O241">
        <v>0</v>
      </c>
      <c r="P241">
        <v>0.16800000000000001</v>
      </c>
      <c r="Q241">
        <v>4.07E-2</v>
      </c>
      <c r="R241">
        <v>-0.13469999999999999</v>
      </c>
      <c r="S241">
        <v>-0.2</v>
      </c>
      <c r="T241">
        <v>6.8599999999999994E-2</v>
      </c>
    </row>
    <row r="242" spans="1:20" x14ac:dyDescent="0.25">
      <c r="A242">
        <v>199312</v>
      </c>
      <c r="C242">
        <v>0.14949999999999999</v>
      </c>
      <c r="D242">
        <v>0.14729999999999999</v>
      </c>
      <c r="E242">
        <v>-0.23169999999999999</v>
      </c>
      <c r="F242">
        <v>-0.2112</v>
      </c>
      <c r="G242">
        <v>-6.3799999999999996E-2</v>
      </c>
      <c r="H242">
        <v>0</v>
      </c>
      <c r="I242">
        <v>0.2581</v>
      </c>
      <c r="J242">
        <v>0</v>
      </c>
      <c r="K242">
        <v>0.16819999999999999</v>
      </c>
      <c r="L242">
        <v>0.1</v>
      </c>
      <c r="M242">
        <v>-0.45250000000000001</v>
      </c>
      <c r="O242">
        <v>-0.1099</v>
      </c>
      <c r="P242">
        <v>0.47489999999999999</v>
      </c>
      <c r="Q242">
        <v>-0.38269999999999998</v>
      </c>
      <c r="R242">
        <v>0.125</v>
      </c>
      <c r="S242">
        <v>0.2</v>
      </c>
      <c r="T242">
        <v>0</v>
      </c>
    </row>
    <row r="243" spans="1:20" x14ac:dyDescent="0.25">
      <c r="A243" s="4">
        <v>199401</v>
      </c>
      <c r="C243">
        <v>0.74629999999999996</v>
      </c>
      <c r="D243">
        <v>0.40970000000000001</v>
      </c>
      <c r="E243">
        <v>0</v>
      </c>
      <c r="F243">
        <v>0.10580000000000001</v>
      </c>
      <c r="G243">
        <v>-0.26450000000000001</v>
      </c>
      <c r="H243">
        <v>0.10680000000000001</v>
      </c>
      <c r="I243">
        <v>0.51480000000000004</v>
      </c>
      <c r="J243">
        <v>0.59609999999999996</v>
      </c>
      <c r="K243">
        <v>0.50380000000000003</v>
      </c>
      <c r="L243">
        <v>0.1</v>
      </c>
      <c r="M243">
        <v>0.36359999999999998</v>
      </c>
      <c r="O243">
        <v>-0.22</v>
      </c>
      <c r="P243">
        <v>1.0105999999999999</v>
      </c>
      <c r="Q243">
        <v>0.31059999999999999</v>
      </c>
      <c r="R243">
        <v>0.1169</v>
      </c>
      <c r="S243">
        <v>-0.3</v>
      </c>
      <c r="T243">
        <v>0.27429999999999999</v>
      </c>
    </row>
    <row r="244" spans="1:20" x14ac:dyDescent="0.25">
      <c r="A244">
        <v>199402</v>
      </c>
      <c r="C244">
        <v>0.62219999999999998</v>
      </c>
      <c r="D244">
        <v>0.32429999999999998</v>
      </c>
      <c r="E244">
        <v>-0.81299999999999994</v>
      </c>
      <c r="F244">
        <v>0.31709999999999999</v>
      </c>
      <c r="G244">
        <v>0.37490000000000001</v>
      </c>
      <c r="H244">
        <v>0.32019999999999998</v>
      </c>
      <c r="I244">
        <v>0.76819999999999999</v>
      </c>
      <c r="J244">
        <v>0</v>
      </c>
      <c r="K244">
        <v>0.41770000000000002</v>
      </c>
      <c r="L244">
        <v>0</v>
      </c>
      <c r="M244">
        <v>0.54349999999999998</v>
      </c>
      <c r="O244">
        <v>0.33079999999999998</v>
      </c>
      <c r="P244">
        <v>3.5999999999999997E-2</v>
      </c>
      <c r="Q244">
        <v>0.30969999999999998</v>
      </c>
      <c r="R244">
        <v>0.40600000000000003</v>
      </c>
      <c r="S244">
        <v>0.5</v>
      </c>
      <c r="T244">
        <v>0.34200000000000003</v>
      </c>
    </row>
    <row r="245" spans="1:20" x14ac:dyDescent="0.25">
      <c r="A245">
        <v>199403</v>
      </c>
      <c r="C245">
        <v>0.32390000000000002</v>
      </c>
      <c r="D245">
        <v>0</v>
      </c>
      <c r="E245">
        <v>0</v>
      </c>
      <c r="F245">
        <v>0.10539999999999999</v>
      </c>
      <c r="G245">
        <v>0.20949999999999999</v>
      </c>
      <c r="H245">
        <v>0.21279999999999999</v>
      </c>
      <c r="I245">
        <v>0.12709999999999999</v>
      </c>
      <c r="J245">
        <v>0</v>
      </c>
      <c r="K245">
        <v>0.24959999999999999</v>
      </c>
      <c r="L245">
        <v>0.5</v>
      </c>
      <c r="M245">
        <v>0.63060000000000005</v>
      </c>
      <c r="O245">
        <v>0.54949999999999999</v>
      </c>
      <c r="P245">
        <v>0.33029999999999998</v>
      </c>
      <c r="Q245">
        <v>0.36959999999999998</v>
      </c>
      <c r="R245">
        <v>1.6000000000000001E-3</v>
      </c>
      <c r="S245">
        <v>0.3</v>
      </c>
      <c r="T245">
        <v>0.34079999999999999</v>
      </c>
    </row>
    <row r="246" spans="1:20" x14ac:dyDescent="0.25">
      <c r="A246" s="4">
        <v>199404</v>
      </c>
      <c r="C246">
        <v>-5.8700000000000002E-2</v>
      </c>
      <c r="D246">
        <v>0.17730000000000001</v>
      </c>
      <c r="E246">
        <v>0</v>
      </c>
      <c r="F246">
        <v>0.42109999999999997</v>
      </c>
      <c r="G246">
        <v>0.20910000000000001</v>
      </c>
      <c r="H246">
        <v>0.21229999999999999</v>
      </c>
      <c r="I246">
        <v>0.12690000000000001</v>
      </c>
      <c r="J246">
        <v>0.88890000000000002</v>
      </c>
      <c r="K246">
        <v>0.16600000000000001</v>
      </c>
      <c r="L246">
        <v>0.2</v>
      </c>
      <c r="M246">
        <v>0.17910000000000001</v>
      </c>
      <c r="O246">
        <v>0.10929999999999999</v>
      </c>
      <c r="P246">
        <v>0.39360000000000001</v>
      </c>
      <c r="Q246">
        <v>0.4047</v>
      </c>
      <c r="R246">
        <v>5.2200000000000003E-2</v>
      </c>
      <c r="S246">
        <v>0.9</v>
      </c>
      <c r="T246">
        <v>0.13589999999999999</v>
      </c>
    </row>
    <row r="247" spans="1:20" x14ac:dyDescent="0.25">
      <c r="A247">
        <v>199405</v>
      </c>
      <c r="C247">
        <v>0.14680000000000001</v>
      </c>
      <c r="D247">
        <v>0.3019</v>
      </c>
      <c r="E247">
        <v>-0.23419999999999999</v>
      </c>
      <c r="F247">
        <v>0.47170000000000001</v>
      </c>
      <c r="G247">
        <v>9.1000000000000004E-3</v>
      </c>
      <c r="H247">
        <v>0.21190000000000001</v>
      </c>
      <c r="I247">
        <v>0.2535</v>
      </c>
      <c r="J247">
        <v>0</v>
      </c>
      <c r="K247">
        <v>0.57999999999999996</v>
      </c>
      <c r="L247">
        <v>0.1</v>
      </c>
      <c r="M247">
        <v>8.9399999999999993E-2</v>
      </c>
      <c r="O247">
        <v>0.10920000000000001</v>
      </c>
      <c r="P247">
        <v>0.20430000000000001</v>
      </c>
      <c r="Q247">
        <v>0.22570000000000001</v>
      </c>
      <c r="R247">
        <v>-0.62080000000000002</v>
      </c>
      <c r="S247">
        <v>0.3</v>
      </c>
      <c r="T247">
        <v>6.7799999999999999E-2</v>
      </c>
    </row>
    <row r="248" spans="1:20" x14ac:dyDescent="0.25">
      <c r="A248">
        <v>199406</v>
      </c>
      <c r="C248">
        <v>0.14660000000000001</v>
      </c>
      <c r="D248">
        <v>0.20760000000000001</v>
      </c>
      <c r="E248">
        <v>0.23469999999999999</v>
      </c>
      <c r="F248">
        <v>0.1043</v>
      </c>
      <c r="G248">
        <v>0.98870000000000002</v>
      </c>
      <c r="H248">
        <v>0</v>
      </c>
      <c r="I248">
        <v>0.12640000000000001</v>
      </c>
      <c r="J248">
        <v>0</v>
      </c>
      <c r="K248">
        <v>0.16470000000000001</v>
      </c>
      <c r="L248">
        <v>-0.4</v>
      </c>
      <c r="M248">
        <v>-0.26790000000000003</v>
      </c>
      <c r="O248">
        <v>0.21809999999999999</v>
      </c>
      <c r="P248">
        <v>0.1079</v>
      </c>
      <c r="Q248">
        <v>2.01E-2</v>
      </c>
      <c r="R248">
        <v>0.15740000000000001</v>
      </c>
      <c r="S248">
        <v>0</v>
      </c>
      <c r="T248">
        <v>0.33900000000000002</v>
      </c>
    </row>
    <row r="249" spans="1:20" x14ac:dyDescent="0.25">
      <c r="A249" s="4">
        <v>199407</v>
      </c>
      <c r="C249">
        <v>1.1419999999999999</v>
      </c>
      <c r="D249">
        <v>0.62139999999999995</v>
      </c>
      <c r="E249">
        <v>0.3513</v>
      </c>
      <c r="F249">
        <v>-0.2084</v>
      </c>
      <c r="G249">
        <v>4.4900000000000002E-2</v>
      </c>
      <c r="H249">
        <v>0</v>
      </c>
      <c r="I249">
        <v>0.2525</v>
      </c>
      <c r="J249">
        <v>0.73419999999999996</v>
      </c>
      <c r="K249">
        <v>0.2467</v>
      </c>
      <c r="L249">
        <v>-0.5</v>
      </c>
      <c r="M249">
        <v>0.35809999999999997</v>
      </c>
      <c r="O249">
        <v>0.21759999999999999</v>
      </c>
      <c r="P249">
        <v>0.39169999999999999</v>
      </c>
      <c r="Q249">
        <v>2.01E-2</v>
      </c>
      <c r="R249">
        <v>-1.72E-2</v>
      </c>
      <c r="S249">
        <v>-0.6</v>
      </c>
      <c r="T249">
        <v>0.27029999999999998</v>
      </c>
    </row>
    <row r="250" spans="1:20" x14ac:dyDescent="0.25">
      <c r="A250">
        <v>199408</v>
      </c>
      <c r="C250">
        <v>0.60799999999999998</v>
      </c>
      <c r="D250">
        <v>0.15440000000000001</v>
      </c>
      <c r="E250">
        <v>0.1167</v>
      </c>
      <c r="F250">
        <v>0.36549999999999999</v>
      </c>
      <c r="G250">
        <v>0.15260000000000001</v>
      </c>
      <c r="H250">
        <v>0</v>
      </c>
      <c r="I250">
        <v>0.25190000000000001</v>
      </c>
      <c r="J250">
        <v>0</v>
      </c>
      <c r="K250">
        <v>0.1641</v>
      </c>
      <c r="L250">
        <v>0.5</v>
      </c>
      <c r="M250">
        <v>0.44600000000000001</v>
      </c>
      <c r="O250">
        <v>0</v>
      </c>
      <c r="P250">
        <v>0.64580000000000004</v>
      </c>
      <c r="Q250">
        <v>2.81E-2</v>
      </c>
      <c r="R250">
        <v>0.39269999999999999</v>
      </c>
      <c r="S250">
        <v>0.5</v>
      </c>
      <c r="T250">
        <v>0.40429999999999999</v>
      </c>
    </row>
    <row r="251" spans="1:20" x14ac:dyDescent="0.25">
      <c r="A251">
        <v>199409</v>
      </c>
      <c r="C251">
        <v>-0.77700000000000002</v>
      </c>
      <c r="D251">
        <v>-0.16439999999999999</v>
      </c>
      <c r="E251">
        <v>0.1166</v>
      </c>
      <c r="F251">
        <v>0.1041</v>
      </c>
      <c r="G251">
        <v>0.24199999999999999</v>
      </c>
      <c r="H251">
        <v>0.31709999999999999</v>
      </c>
      <c r="I251">
        <v>-0.25130000000000002</v>
      </c>
      <c r="J251">
        <v>0</v>
      </c>
      <c r="K251">
        <v>0.3276</v>
      </c>
      <c r="L251">
        <v>0.3</v>
      </c>
      <c r="M251">
        <v>0.79930000000000001</v>
      </c>
      <c r="O251">
        <v>0.43430000000000002</v>
      </c>
      <c r="P251">
        <v>0.30459999999999998</v>
      </c>
      <c r="Q251">
        <v>0.90429999999999999</v>
      </c>
      <c r="R251">
        <v>4.0500000000000001E-2</v>
      </c>
      <c r="S251">
        <v>0.1</v>
      </c>
      <c r="T251">
        <v>0.26850000000000002</v>
      </c>
    </row>
    <row r="252" spans="1:20" x14ac:dyDescent="0.25">
      <c r="A252" s="4">
        <v>199410</v>
      </c>
      <c r="C252">
        <v>-0.23200000000000001</v>
      </c>
      <c r="D252">
        <v>-0.2059</v>
      </c>
      <c r="E252">
        <v>-0.23280000000000001</v>
      </c>
      <c r="F252">
        <v>0.2079</v>
      </c>
      <c r="G252">
        <v>8.9399999999999993E-2</v>
      </c>
      <c r="H252">
        <v>0.2107</v>
      </c>
      <c r="I252">
        <v>-0.12590000000000001</v>
      </c>
      <c r="J252">
        <v>0.14580000000000001</v>
      </c>
      <c r="K252">
        <v>0.48980000000000001</v>
      </c>
      <c r="L252">
        <v>0.5</v>
      </c>
      <c r="M252">
        <v>8.8099999999999998E-2</v>
      </c>
      <c r="O252">
        <v>0.1081</v>
      </c>
      <c r="P252">
        <v>0.21709999999999999</v>
      </c>
      <c r="Q252">
        <v>0.1075</v>
      </c>
      <c r="R252">
        <v>-8.2400000000000001E-2</v>
      </c>
      <c r="S252">
        <v>-0.2</v>
      </c>
      <c r="T252">
        <v>6.6900000000000001E-2</v>
      </c>
    </row>
    <row r="253" spans="1:20" x14ac:dyDescent="0.25">
      <c r="A253">
        <v>199411</v>
      </c>
      <c r="C253">
        <v>-8.72E-2</v>
      </c>
      <c r="D253">
        <v>0</v>
      </c>
      <c r="E253">
        <v>0.58340000000000003</v>
      </c>
      <c r="F253">
        <v>0.25929999999999997</v>
      </c>
      <c r="G253">
        <v>-0.29480000000000001</v>
      </c>
      <c r="H253">
        <v>0</v>
      </c>
      <c r="I253">
        <v>0.12609999999999999</v>
      </c>
      <c r="J253">
        <v>0</v>
      </c>
      <c r="K253">
        <v>0.40620000000000001</v>
      </c>
      <c r="L253">
        <v>-0.3</v>
      </c>
      <c r="M253">
        <v>-0.2641</v>
      </c>
      <c r="O253">
        <v>0</v>
      </c>
      <c r="P253">
        <v>0.17349999999999999</v>
      </c>
      <c r="Q253">
        <v>-7.1599999999999997E-2</v>
      </c>
      <c r="R253">
        <v>-7.1999999999999998E-3</v>
      </c>
      <c r="S253">
        <v>0.1</v>
      </c>
      <c r="T253">
        <v>0.1338</v>
      </c>
    </row>
    <row r="254" spans="1:20" x14ac:dyDescent="0.25">
      <c r="A254">
        <v>199412</v>
      </c>
      <c r="C254">
        <v>0</v>
      </c>
      <c r="D254">
        <v>2.06E-2</v>
      </c>
      <c r="E254">
        <v>0.11600000000000001</v>
      </c>
      <c r="F254">
        <v>0</v>
      </c>
      <c r="G254">
        <v>-0.13439999999999999</v>
      </c>
      <c r="H254">
        <v>0</v>
      </c>
      <c r="I254">
        <v>0.25190000000000001</v>
      </c>
      <c r="J254">
        <v>0</v>
      </c>
      <c r="K254">
        <v>0.2427</v>
      </c>
      <c r="L254">
        <v>-0.3</v>
      </c>
      <c r="M254">
        <v>-0.35299999999999998</v>
      </c>
      <c r="O254">
        <v>0</v>
      </c>
      <c r="P254">
        <v>0.44159999999999999</v>
      </c>
      <c r="Q254">
        <v>-0.1832</v>
      </c>
      <c r="R254">
        <v>-1.67E-2</v>
      </c>
      <c r="S254">
        <v>0.4</v>
      </c>
      <c r="T254">
        <v>0</v>
      </c>
    </row>
    <row r="255" spans="1:20" x14ac:dyDescent="0.25">
      <c r="A255" s="4">
        <v>199501</v>
      </c>
      <c r="C255">
        <v>0.72740000000000005</v>
      </c>
      <c r="D255">
        <v>0.4229</v>
      </c>
      <c r="E255">
        <v>0.34760000000000002</v>
      </c>
      <c r="F255">
        <v>5.1700000000000003E-2</v>
      </c>
      <c r="G255">
        <v>-3.5900000000000001E-2</v>
      </c>
      <c r="H255">
        <v>0.21029999999999999</v>
      </c>
      <c r="I255">
        <v>0.37690000000000001</v>
      </c>
      <c r="J255">
        <v>0.7278</v>
      </c>
      <c r="K255">
        <v>0.40360000000000001</v>
      </c>
      <c r="L255">
        <v>0</v>
      </c>
      <c r="M255">
        <v>0.17710000000000001</v>
      </c>
      <c r="O255">
        <v>0.54</v>
      </c>
      <c r="P255">
        <v>1.0365</v>
      </c>
      <c r="Q255">
        <v>0.375</v>
      </c>
      <c r="R255">
        <v>0.70989999999999998</v>
      </c>
      <c r="S255">
        <v>0</v>
      </c>
      <c r="T255">
        <v>0.40079999999999999</v>
      </c>
    </row>
    <row r="256" spans="1:20" x14ac:dyDescent="0.25">
      <c r="A256">
        <v>199502</v>
      </c>
      <c r="C256">
        <v>0.4622</v>
      </c>
      <c r="D256">
        <v>0.27729999999999999</v>
      </c>
      <c r="E256">
        <v>0.46189999999999998</v>
      </c>
      <c r="F256">
        <v>0.41370000000000001</v>
      </c>
      <c r="G256">
        <v>0.27089999999999997</v>
      </c>
      <c r="H256">
        <v>0.31480000000000002</v>
      </c>
      <c r="I256">
        <v>0.50060000000000004</v>
      </c>
      <c r="J256">
        <v>0</v>
      </c>
      <c r="K256">
        <v>0.72350000000000003</v>
      </c>
      <c r="L256">
        <v>-0.3</v>
      </c>
      <c r="M256">
        <v>0.53049999999999997</v>
      </c>
      <c r="O256">
        <v>0.32219999999999999</v>
      </c>
      <c r="P256">
        <v>0.4899</v>
      </c>
      <c r="Q256">
        <v>0.35770000000000002</v>
      </c>
      <c r="R256">
        <v>0.89149999999999996</v>
      </c>
      <c r="S256">
        <v>0.4</v>
      </c>
      <c r="T256">
        <v>0.3992</v>
      </c>
    </row>
    <row r="257" spans="1:20" x14ac:dyDescent="0.25">
      <c r="A257">
        <v>199503</v>
      </c>
      <c r="C257">
        <v>0.31630000000000003</v>
      </c>
      <c r="D257">
        <v>-8.1900000000000001E-2</v>
      </c>
      <c r="E257">
        <v>0.22989999999999999</v>
      </c>
      <c r="F257">
        <v>0.309</v>
      </c>
      <c r="G257">
        <v>-0.04</v>
      </c>
      <c r="H257">
        <v>0.31380000000000002</v>
      </c>
      <c r="I257">
        <v>0</v>
      </c>
      <c r="J257">
        <v>0</v>
      </c>
      <c r="K257">
        <v>0.87790000000000001</v>
      </c>
      <c r="L257">
        <v>-0.1</v>
      </c>
      <c r="M257">
        <v>0.52769999999999995</v>
      </c>
      <c r="O257">
        <v>0.64239999999999997</v>
      </c>
      <c r="P257">
        <v>0.58260000000000001</v>
      </c>
      <c r="Q257">
        <v>0.39600000000000002</v>
      </c>
      <c r="R257">
        <v>6.13E-2</v>
      </c>
      <c r="S257">
        <v>0.5</v>
      </c>
      <c r="T257">
        <v>0.33129999999999998</v>
      </c>
    </row>
    <row r="258" spans="1:20" x14ac:dyDescent="0.25">
      <c r="A258" s="4">
        <v>199504</v>
      </c>
      <c r="C258">
        <v>8.5999999999999993E-2</v>
      </c>
      <c r="D258">
        <v>0.15379999999999999</v>
      </c>
      <c r="E258">
        <v>0.34399999999999997</v>
      </c>
      <c r="F258">
        <v>0.308</v>
      </c>
      <c r="G258">
        <v>0</v>
      </c>
      <c r="H258">
        <v>0.1043</v>
      </c>
      <c r="I258">
        <v>0.1245</v>
      </c>
      <c r="J258">
        <v>1.1560999999999999</v>
      </c>
      <c r="K258">
        <v>0.39560000000000001</v>
      </c>
      <c r="L258">
        <v>0.3</v>
      </c>
      <c r="M258">
        <v>0.17499999999999999</v>
      </c>
      <c r="O258">
        <v>0</v>
      </c>
      <c r="P258">
        <v>0.5302</v>
      </c>
      <c r="Q258">
        <v>0.65869999999999995</v>
      </c>
      <c r="R258">
        <v>8.4199999999999997E-2</v>
      </c>
      <c r="S258">
        <v>0.6</v>
      </c>
      <c r="T258">
        <v>0.33029999999999998</v>
      </c>
    </row>
    <row r="259" spans="1:20" x14ac:dyDescent="0.25">
      <c r="A259">
        <v>199505</v>
      </c>
      <c r="C259">
        <v>0</v>
      </c>
      <c r="D259">
        <v>-3.0700000000000002E-2</v>
      </c>
      <c r="E259">
        <v>0.2286</v>
      </c>
      <c r="F259">
        <v>0.40939999999999999</v>
      </c>
      <c r="G259">
        <v>0.1502</v>
      </c>
      <c r="H259">
        <v>0.1042</v>
      </c>
      <c r="I259">
        <v>0</v>
      </c>
      <c r="J259">
        <v>0</v>
      </c>
      <c r="K259">
        <v>0.63039999999999996</v>
      </c>
      <c r="L259">
        <v>0.2</v>
      </c>
      <c r="M259">
        <v>-0.17469999999999999</v>
      </c>
      <c r="O259">
        <v>0.10639999999999999</v>
      </c>
      <c r="P259">
        <v>0.04</v>
      </c>
      <c r="Q259">
        <v>0.10970000000000001</v>
      </c>
      <c r="R259">
        <v>-0.18840000000000001</v>
      </c>
      <c r="S259">
        <v>0.5</v>
      </c>
      <c r="T259">
        <v>0.19750000000000001</v>
      </c>
    </row>
    <row r="260" spans="1:20" x14ac:dyDescent="0.25">
      <c r="A260">
        <v>199506</v>
      </c>
      <c r="C260">
        <v>0.37230000000000002</v>
      </c>
      <c r="D260">
        <v>0.1024</v>
      </c>
      <c r="E260">
        <v>0</v>
      </c>
      <c r="F260">
        <v>-0.15290000000000001</v>
      </c>
      <c r="G260">
        <v>0.33979999999999999</v>
      </c>
      <c r="H260">
        <v>0.1041</v>
      </c>
      <c r="I260">
        <v>0.1244</v>
      </c>
      <c r="J260">
        <v>0</v>
      </c>
      <c r="K260">
        <v>0.62649999999999995</v>
      </c>
      <c r="L260">
        <v>-0.1</v>
      </c>
      <c r="M260">
        <v>-0.17499999999999999</v>
      </c>
      <c r="O260">
        <v>0.31879999999999997</v>
      </c>
      <c r="P260">
        <v>9.4799999999999995E-2</v>
      </c>
      <c r="Q260">
        <v>-0.1096</v>
      </c>
      <c r="R260">
        <v>0.19839999999999999</v>
      </c>
      <c r="S260">
        <v>0.1</v>
      </c>
      <c r="T260">
        <v>0.1971</v>
      </c>
    </row>
    <row r="261" spans="1:20" x14ac:dyDescent="0.25">
      <c r="A261" s="4">
        <v>199507</v>
      </c>
      <c r="C261">
        <v>0.71330000000000005</v>
      </c>
      <c r="D261">
        <v>0.54200000000000004</v>
      </c>
      <c r="E261">
        <v>0.2281</v>
      </c>
      <c r="F261">
        <v>-0.45939999999999998</v>
      </c>
      <c r="G261">
        <v>-2.9899999999999999E-2</v>
      </c>
      <c r="H261">
        <v>-0.2079</v>
      </c>
      <c r="I261">
        <v>0.24840000000000001</v>
      </c>
      <c r="J261">
        <v>0.42859999999999998</v>
      </c>
      <c r="K261">
        <v>0.15559999999999999</v>
      </c>
      <c r="L261">
        <v>-0.5</v>
      </c>
      <c r="M261">
        <v>0</v>
      </c>
      <c r="O261">
        <v>-0.10589999999999999</v>
      </c>
      <c r="P261">
        <v>1.5599999999999999E-2</v>
      </c>
      <c r="Q261">
        <v>-9.8000000000000004E-2</v>
      </c>
      <c r="R261">
        <v>-6.7500000000000004E-2</v>
      </c>
      <c r="S261">
        <v>-0.5</v>
      </c>
      <c r="T261">
        <v>0</v>
      </c>
    </row>
    <row r="262" spans="1:20" x14ac:dyDescent="0.25">
      <c r="A262">
        <v>199508</v>
      </c>
      <c r="C262">
        <v>0.53820000000000001</v>
      </c>
      <c r="D262">
        <v>0.24410000000000001</v>
      </c>
      <c r="E262">
        <v>-0.22750000000000001</v>
      </c>
      <c r="F262">
        <v>0.15379999999999999</v>
      </c>
      <c r="G262">
        <v>-0.24909999999999999</v>
      </c>
      <c r="H262">
        <v>0.41670000000000001</v>
      </c>
      <c r="I262">
        <v>0</v>
      </c>
      <c r="J262">
        <v>0</v>
      </c>
      <c r="K262">
        <v>0.31080000000000002</v>
      </c>
      <c r="L262">
        <v>0.1</v>
      </c>
      <c r="M262">
        <v>0.17530000000000001</v>
      </c>
      <c r="O262">
        <v>-0.21210000000000001</v>
      </c>
      <c r="P262">
        <v>0.28239999999999998</v>
      </c>
      <c r="Q262">
        <v>-0.1255</v>
      </c>
      <c r="R262">
        <v>0.31690000000000002</v>
      </c>
      <c r="S262">
        <v>0.6</v>
      </c>
      <c r="T262">
        <v>0.26229999999999998</v>
      </c>
    </row>
    <row r="263" spans="1:20" x14ac:dyDescent="0.25">
      <c r="A263">
        <v>199509</v>
      </c>
      <c r="C263">
        <v>-0.92979999999999996</v>
      </c>
      <c r="D263">
        <v>-0.25369999999999998</v>
      </c>
      <c r="E263">
        <v>0.114</v>
      </c>
      <c r="F263">
        <v>0.56320000000000003</v>
      </c>
      <c r="G263">
        <v>0.02</v>
      </c>
      <c r="H263">
        <v>0.41489999999999999</v>
      </c>
      <c r="I263">
        <v>0</v>
      </c>
      <c r="J263">
        <v>0</v>
      </c>
      <c r="K263">
        <v>0.2324</v>
      </c>
      <c r="L263">
        <v>0.6</v>
      </c>
      <c r="M263">
        <v>0.78739999999999999</v>
      </c>
      <c r="O263">
        <v>0.63759999999999994</v>
      </c>
      <c r="P263">
        <v>0.39340000000000003</v>
      </c>
      <c r="Q263">
        <v>0.66759999999999997</v>
      </c>
      <c r="R263">
        <v>8.5599999999999996E-2</v>
      </c>
      <c r="S263">
        <v>0.5</v>
      </c>
      <c r="T263">
        <v>0.19620000000000001</v>
      </c>
    </row>
    <row r="264" spans="1:20" x14ac:dyDescent="0.25">
      <c r="A264" s="4">
        <v>199510</v>
      </c>
      <c r="C264">
        <v>-0.31290000000000001</v>
      </c>
      <c r="D264">
        <v>-0.18310000000000001</v>
      </c>
      <c r="E264">
        <v>-0.1139</v>
      </c>
      <c r="F264">
        <v>5.0900000000000001E-2</v>
      </c>
      <c r="G264">
        <v>-7.9899999999999999E-2</v>
      </c>
      <c r="H264">
        <v>0.1033</v>
      </c>
      <c r="I264">
        <v>-0.24779999999999999</v>
      </c>
      <c r="J264">
        <v>0</v>
      </c>
      <c r="K264">
        <v>0.38640000000000002</v>
      </c>
      <c r="L264">
        <v>-0.3</v>
      </c>
      <c r="M264">
        <v>-8.6800000000000002E-2</v>
      </c>
      <c r="O264">
        <v>-0.1056</v>
      </c>
      <c r="P264">
        <v>0.1865</v>
      </c>
      <c r="Q264">
        <v>0.22239999999999999</v>
      </c>
      <c r="R264">
        <v>-0.1086</v>
      </c>
      <c r="S264">
        <v>-0.3</v>
      </c>
      <c r="T264">
        <v>0.32640000000000002</v>
      </c>
    </row>
    <row r="265" spans="1:20" x14ac:dyDescent="0.25">
      <c r="A265">
        <v>199511</v>
      </c>
      <c r="C265">
        <v>-5.7099999999999998E-2</v>
      </c>
      <c r="D265">
        <v>0.24460000000000001</v>
      </c>
      <c r="E265">
        <v>0.34210000000000002</v>
      </c>
      <c r="F265">
        <v>0.2036</v>
      </c>
      <c r="G265">
        <v>-0.27989999999999998</v>
      </c>
      <c r="H265">
        <v>0.1032</v>
      </c>
      <c r="I265">
        <v>0</v>
      </c>
      <c r="J265">
        <v>0</v>
      </c>
      <c r="K265">
        <v>0.53890000000000005</v>
      </c>
      <c r="L265">
        <v>-0.3</v>
      </c>
      <c r="M265">
        <v>0</v>
      </c>
      <c r="O265">
        <v>0</v>
      </c>
      <c r="P265">
        <v>0.26540000000000002</v>
      </c>
      <c r="Q265">
        <v>-3.8899999999999997E-2</v>
      </c>
      <c r="R265">
        <v>-7.4499999999999997E-2</v>
      </c>
      <c r="S265">
        <v>0</v>
      </c>
      <c r="T265">
        <v>-6.5100000000000005E-2</v>
      </c>
    </row>
    <row r="266" spans="1:20" x14ac:dyDescent="0.25">
      <c r="A266">
        <v>199512</v>
      </c>
      <c r="C266">
        <v>-8.5599999999999996E-2</v>
      </c>
      <c r="D266">
        <v>2.0299999999999999E-2</v>
      </c>
      <c r="E266">
        <v>-0.2273</v>
      </c>
      <c r="F266">
        <v>-5.0799999999999998E-2</v>
      </c>
      <c r="G266">
        <v>-0.1002</v>
      </c>
      <c r="H266">
        <v>0</v>
      </c>
      <c r="I266">
        <v>0.37269999999999998</v>
      </c>
      <c r="J266">
        <v>0</v>
      </c>
      <c r="K266">
        <v>0.15310000000000001</v>
      </c>
      <c r="L266">
        <v>0</v>
      </c>
      <c r="M266">
        <v>-0.2606</v>
      </c>
      <c r="O266">
        <v>0</v>
      </c>
      <c r="P266">
        <v>0.3231</v>
      </c>
      <c r="Q266">
        <v>-0.31929999999999997</v>
      </c>
      <c r="R266">
        <v>2.7799999999999998E-2</v>
      </c>
      <c r="S266">
        <v>0.6</v>
      </c>
      <c r="T266">
        <v>-6.5100000000000005E-2</v>
      </c>
    </row>
    <row r="267" spans="1:20" x14ac:dyDescent="0.25">
      <c r="A267" s="4">
        <v>199601</v>
      </c>
      <c r="C267">
        <v>0.54290000000000005</v>
      </c>
      <c r="D267">
        <v>0.91479999999999995</v>
      </c>
      <c r="E267">
        <v>0.2278</v>
      </c>
      <c r="F267">
        <v>-0.1016</v>
      </c>
      <c r="G267">
        <v>0.36120000000000002</v>
      </c>
      <c r="H267">
        <v>0.20619999999999999</v>
      </c>
      <c r="I267">
        <v>0.2475</v>
      </c>
      <c r="J267">
        <v>0.42670000000000002</v>
      </c>
      <c r="K267">
        <v>0.41549999999999998</v>
      </c>
      <c r="L267">
        <v>-0.1</v>
      </c>
      <c r="M267">
        <v>0.2349</v>
      </c>
      <c r="O267">
        <v>-0.52849999999999997</v>
      </c>
      <c r="P267">
        <v>0.61160000000000003</v>
      </c>
      <c r="Q267">
        <v>-0.14449999999999999</v>
      </c>
      <c r="R267">
        <v>0.28549999999999998</v>
      </c>
      <c r="S267">
        <v>-0.3</v>
      </c>
      <c r="T267">
        <v>0.58630000000000004</v>
      </c>
    </row>
    <row r="268" spans="1:20" x14ac:dyDescent="0.25">
      <c r="A268">
        <v>199602</v>
      </c>
      <c r="C268">
        <v>0.45469999999999999</v>
      </c>
      <c r="D268">
        <v>0.19839999999999999</v>
      </c>
      <c r="E268">
        <v>0.11360000000000001</v>
      </c>
      <c r="F268">
        <v>0.5595</v>
      </c>
      <c r="G268">
        <v>0.39989999999999998</v>
      </c>
      <c r="H268">
        <v>0.30859999999999999</v>
      </c>
      <c r="I268">
        <v>0.61729999999999996</v>
      </c>
      <c r="J268">
        <v>0</v>
      </c>
      <c r="K268">
        <v>0.39019999999999999</v>
      </c>
      <c r="L268">
        <v>-0.2</v>
      </c>
      <c r="M268">
        <v>0.39169999999999999</v>
      </c>
      <c r="O268">
        <v>0.10630000000000001</v>
      </c>
      <c r="P268">
        <v>0.27239999999999998</v>
      </c>
      <c r="Q268">
        <v>0.1174</v>
      </c>
      <c r="R268">
        <v>0.16020000000000001</v>
      </c>
      <c r="S268">
        <v>0.5</v>
      </c>
      <c r="T268">
        <v>0.32379999999999998</v>
      </c>
    </row>
    <row r="269" spans="1:20" x14ac:dyDescent="0.25">
      <c r="A269">
        <v>199603</v>
      </c>
      <c r="C269">
        <v>0.48089999999999999</v>
      </c>
      <c r="D269">
        <v>7.0699999999999999E-2</v>
      </c>
      <c r="E269">
        <v>0.45400000000000001</v>
      </c>
      <c r="F269">
        <v>0.55640000000000001</v>
      </c>
      <c r="G269">
        <v>4.9799999999999997E-2</v>
      </c>
      <c r="H269">
        <v>0.71789999999999998</v>
      </c>
      <c r="I269">
        <v>0</v>
      </c>
      <c r="J269">
        <v>0</v>
      </c>
      <c r="K269">
        <v>0.38869999999999999</v>
      </c>
      <c r="L269">
        <v>0.2</v>
      </c>
      <c r="M269">
        <v>0.91879999999999995</v>
      </c>
      <c r="O269">
        <v>0.42459999999999998</v>
      </c>
      <c r="P269">
        <v>0.35489999999999999</v>
      </c>
      <c r="Q269">
        <v>0.46110000000000001</v>
      </c>
      <c r="R269">
        <v>0.17649999999999999</v>
      </c>
      <c r="S269">
        <v>0.4</v>
      </c>
      <c r="T269">
        <v>0.51649999999999996</v>
      </c>
    </row>
    <row r="270" spans="1:20" x14ac:dyDescent="0.25">
      <c r="A270" s="4">
        <v>199604</v>
      </c>
      <c r="C270">
        <v>-8.4500000000000006E-2</v>
      </c>
      <c r="D270">
        <v>0.1696</v>
      </c>
      <c r="E270">
        <v>0.22600000000000001</v>
      </c>
      <c r="F270">
        <v>0.2515</v>
      </c>
      <c r="G270">
        <v>0.15920000000000001</v>
      </c>
      <c r="H270">
        <v>0.1018</v>
      </c>
      <c r="I270">
        <v>0</v>
      </c>
      <c r="J270">
        <v>0.56659999999999999</v>
      </c>
      <c r="K270">
        <v>0.38719999999999999</v>
      </c>
      <c r="L270">
        <v>0.6</v>
      </c>
      <c r="M270">
        <v>0.29930000000000001</v>
      </c>
      <c r="O270">
        <v>0.42280000000000001</v>
      </c>
      <c r="P270">
        <v>0.56769999999999998</v>
      </c>
      <c r="Q270">
        <v>0.2762</v>
      </c>
      <c r="R270">
        <v>9.69E-2</v>
      </c>
      <c r="S270">
        <v>0.5</v>
      </c>
      <c r="T270">
        <v>0.38540000000000002</v>
      </c>
    </row>
    <row r="271" spans="1:20" x14ac:dyDescent="0.25">
      <c r="A271">
        <v>199605</v>
      </c>
      <c r="C271">
        <v>-0.1409</v>
      </c>
      <c r="D271">
        <v>-0.16930000000000001</v>
      </c>
      <c r="E271">
        <v>0.3382</v>
      </c>
      <c r="F271">
        <v>0.35120000000000001</v>
      </c>
      <c r="G271">
        <v>0.2087</v>
      </c>
      <c r="H271">
        <v>0.20349999999999999</v>
      </c>
      <c r="I271">
        <v>0.1227</v>
      </c>
      <c r="J271">
        <v>0</v>
      </c>
      <c r="K271">
        <v>0.38569999999999999</v>
      </c>
      <c r="L271">
        <v>0.2</v>
      </c>
      <c r="M271">
        <v>-0.23630000000000001</v>
      </c>
      <c r="O271">
        <v>0.1053</v>
      </c>
      <c r="P271">
        <v>0.34489999999999998</v>
      </c>
      <c r="Q271">
        <v>-0.1086</v>
      </c>
      <c r="R271">
        <v>-0.36520000000000002</v>
      </c>
      <c r="S271">
        <v>0.3</v>
      </c>
      <c r="T271">
        <v>0.19189999999999999</v>
      </c>
    </row>
    <row r="272" spans="1:20" x14ac:dyDescent="0.25">
      <c r="A272">
        <v>199606</v>
      </c>
      <c r="C272">
        <v>0.53610000000000002</v>
      </c>
      <c r="D272">
        <v>1.41E-2</v>
      </c>
      <c r="E272">
        <v>0</v>
      </c>
      <c r="F272">
        <v>-0.1</v>
      </c>
      <c r="G272">
        <v>-7.9299999999999995E-2</v>
      </c>
      <c r="H272">
        <v>-0.10150000000000001</v>
      </c>
      <c r="I272">
        <v>0.1225</v>
      </c>
      <c r="J272">
        <v>0</v>
      </c>
      <c r="K272">
        <v>0.19209999999999999</v>
      </c>
      <c r="L272">
        <v>-0.3</v>
      </c>
      <c r="M272">
        <v>-0.42380000000000001</v>
      </c>
      <c r="O272">
        <v>0.1052</v>
      </c>
      <c r="P272">
        <v>-8.3799999999999999E-2</v>
      </c>
      <c r="Q272">
        <v>-0.35720000000000002</v>
      </c>
      <c r="R272">
        <v>0.1951</v>
      </c>
      <c r="S272">
        <v>0.1</v>
      </c>
      <c r="T272">
        <v>6.3899999999999998E-2</v>
      </c>
    </row>
    <row r="273" spans="1:20" x14ac:dyDescent="0.25">
      <c r="A273" s="4">
        <v>199607</v>
      </c>
      <c r="C273">
        <v>0.92620000000000002</v>
      </c>
      <c r="D273">
        <v>0.65</v>
      </c>
      <c r="E273">
        <v>0</v>
      </c>
      <c r="F273">
        <v>-0.1502</v>
      </c>
      <c r="G273">
        <v>0.10920000000000001</v>
      </c>
      <c r="H273">
        <v>-0.20330000000000001</v>
      </c>
      <c r="I273">
        <v>0.12239999999999999</v>
      </c>
      <c r="J273">
        <v>0.42249999999999999</v>
      </c>
      <c r="K273">
        <v>-9.5899999999999999E-2</v>
      </c>
      <c r="L273">
        <v>-0.1</v>
      </c>
      <c r="M273">
        <v>0.27539999999999998</v>
      </c>
      <c r="O273">
        <v>0.42020000000000002</v>
      </c>
      <c r="P273">
        <v>0.13339999999999999</v>
      </c>
      <c r="Q273">
        <v>-0.22989999999999999</v>
      </c>
      <c r="R273">
        <v>-0.13980000000000001</v>
      </c>
      <c r="S273">
        <v>-0.6</v>
      </c>
      <c r="T273">
        <v>0.19139999999999999</v>
      </c>
    </row>
    <row r="274" spans="1:20" x14ac:dyDescent="0.25">
      <c r="A274">
        <v>199608</v>
      </c>
      <c r="C274">
        <v>0.52839999999999998</v>
      </c>
      <c r="D274">
        <v>0.25269999999999998</v>
      </c>
      <c r="E274">
        <v>0</v>
      </c>
      <c r="F274">
        <v>0.20050000000000001</v>
      </c>
      <c r="G274">
        <v>-0.27760000000000001</v>
      </c>
      <c r="H274">
        <v>-0.20369999999999999</v>
      </c>
      <c r="I274">
        <v>0</v>
      </c>
      <c r="J274">
        <v>0</v>
      </c>
      <c r="K274">
        <v>9.6000000000000002E-2</v>
      </c>
      <c r="L274">
        <v>-0.1</v>
      </c>
      <c r="M274">
        <v>-0.12479999999999999</v>
      </c>
      <c r="O274">
        <v>-0.1046</v>
      </c>
      <c r="P274">
        <v>0.28320000000000001</v>
      </c>
      <c r="Q274">
        <v>-0.45700000000000002</v>
      </c>
      <c r="R274">
        <v>0.2586</v>
      </c>
      <c r="S274">
        <v>0.5</v>
      </c>
      <c r="T274">
        <v>0.19109999999999999</v>
      </c>
    </row>
    <row r="275" spans="1:20" x14ac:dyDescent="0.25">
      <c r="A275">
        <v>199609</v>
      </c>
      <c r="C275">
        <v>-0.77449999999999997</v>
      </c>
      <c r="D275">
        <v>-0.21010000000000001</v>
      </c>
      <c r="E275">
        <v>0.1124</v>
      </c>
      <c r="F275">
        <v>0.50029999999999997</v>
      </c>
      <c r="G275">
        <v>0.12920000000000001</v>
      </c>
      <c r="H275">
        <v>0.30609999999999998</v>
      </c>
      <c r="I275">
        <v>0</v>
      </c>
      <c r="J275">
        <v>0</v>
      </c>
      <c r="K275">
        <v>9.5899999999999999E-2</v>
      </c>
      <c r="L275">
        <v>0.4</v>
      </c>
      <c r="M275">
        <v>0.91239999999999999</v>
      </c>
      <c r="O275">
        <v>0.41880000000000001</v>
      </c>
      <c r="P275">
        <v>0.24399999999999999</v>
      </c>
      <c r="Q275">
        <v>0.57289999999999996</v>
      </c>
      <c r="R275">
        <v>5.8200000000000002E-2</v>
      </c>
      <c r="S275">
        <v>0.5</v>
      </c>
      <c r="T275">
        <v>0.31790000000000002</v>
      </c>
    </row>
    <row r="276" spans="1:20" x14ac:dyDescent="0.25">
      <c r="A276" s="4">
        <v>199610</v>
      </c>
      <c r="C276">
        <v>-0.223</v>
      </c>
      <c r="D276">
        <v>0.29470000000000002</v>
      </c>
      <c r="E276">
        <v>0.22450000000000001</v>
      </c>
      <c r="F276">
        <v>0.14929999999999999</v>
      </c>
      <c r="G276">
        <v>0.13900000000000001</v>
      </c>
      <c r="H276">
        <v>0.20349999999999999</v>
      </c>
      <c r="I276">
        <v>0</v>
      </c>
      <c r="J276">
        <v>0.56100000000000005</v>
      </c>
      <c r="K276">
        <v>9.5799999999999996E-2</v>
      </c>
      <c r="L276">
        <v>0.2</v>
      </c>
      <c r="M276">
        <v>0.23530000000000001</v>
      </c>
      <c r="O276">
        <v>0.41710000000000003</v>
      </c>
      <c r="P276">
        <v>0.13669999999999999</v>
      </c>
      <c r="Q276">
        <v>3.9E-2</v>
      </c>
      <c r="R276">
        <v>0.1593</v>
      </c>
      <c r="S276">
        <v>0</v>
      </c>
      <c r="T276">
        <v>0.31690000000000002</v>
      </c>
    </row>
    <row r="277" spans="1:20" x14ac:dyDescent="0.25">
      <c r="A277">
        <v>199611</v>
      </c>
      <c r="C277">
        <v>8.3799999999999999E-2</v>
      </c>
      <c r="D277">
        <v>0.15390000000000001</v>
      </c>
      <c r="E277">
        <v>0.44790000000000002</v>
      </c>
      <c r="F277">
        <v>0.1988</v>
      </c>
      <c r="G277">
        <v>-0.2974</v>
      </c>
      <c r="H277">
        <v>0</v>
      </c>
      <c r="I277">
        <v>-0.1222</v>
      </c>
      <c r="J277">
        <v>0</v>
      </c>
      <c r="K277">
        <v>0.38279999999999997</v>
      </c>
      <c r="L277">
        <v>-0.3</v>
      </c>
      <c r="M277">
        <v>-0.11119999999999999</v>
      </c>
      <c r="O277">
        <v>0</v>
      </c>
      <c r="P277">
        <v>5.7999999999999996E-3</v>
      </c>
      <c r="Q277">
        <v>-0.19889999999999999</v>
      </c>
      <c r="R277">
        <v>-0.18379999999999999</v>
      </c>
      <c r="S277">
        <v>0.1</v>
      </c>
      <c r="T277">
        <v>0.1895</v>
      </c>
    </row>
    <row r="278" spans="1:20" x14ac:dyDescent="0.25">
      <c r="A278">
        <v>199612</v>
      </c>
      <c r="C278">
        <v>0</v>
      </c>
      <c r="D278">
        <v>0.18160000000000001</v>
      </c>
      <c r="E278">
        <v>0</v>
      </c>
      <c r="F278">
        <v>-9.9199999999999997E-2</v>
      </c>
      <c r="G278">
        <v>6.9599999999999995E-2</v>
      </c>
      <c r="H278">
        <v>0.20300000000000001</v>
      </c>
      <c r="I278">
        <v>0.36720000000000003</v>
      </c>
      <c r="J278">
        <v>0</v>
      </c>
      <c r="K278">
        <v>9.5299999999999996E-2</v>
      </c>
      <c r="L278">
        <v>0.1</v>
      </c>
      <c r="M278">
        <v>-9.9000000000000005E-2</v>
      </c>
      <c r="O278">
        <v>-0.1038</v>
      </c>
      <c r="P278">
        <v>0.29630000000000001</v>
      </c>
      <c r="Q278">
        <v>-0.15240000000000001</v>
      </c>
      <c r="R278">
        <v>7.9200000000000007E-2</v>
      </c>
      <c r="S278">
        <v>0.3</v>
      </c>
      <c r="T278">
        <v>0</v>
      </c>
    </row>
    <row r="279" spans="1:20" x14ac:dyDescent="0.25">
      <c r="A279" s="4">
        <v>199701</v>
      </c>
      <c r="C279">
        <v>0.2792</v>
      </c>
      <c r="D279">
        <v>0.69730000000000003</v>
      </c>
      <c r="E279">
        <v>0.223</v>
      </c>
      <c r="F279">
        <v>0.24829999999999999</v>
      </c>
      <c r="G279">
        <v>5.96E-2</v>
      </c>
      <c r="H279">
        <v>0.2026</v>
      </c>
      <c r="I279">
        <v>0.85370000000000001</v>
      </c>
      <c r="J279">
        <v>-0.55789999999999995</v>
      </c>
      <c r="K279">
        <v>0.28570000000000001</v>
      </c>
      <c r="L279">
        <v>-0.1</v>
      </c>
      <c r="M279">
        <v>0.14860000000000001</v>
      </c>
      <c r="O279">
        <v>0.83160000000000001</v>
      </c>
      <c r="P279">
        <v>0.29049999999999998</v>
      </c>
      <c r="Q279">
        <v>-1.9599999999999999E-2</v>
      </c>
      <c r="R279">
        <v>0.33389999999999997</v>
      </c>
      <c r="S279">
        <v>-0.4</v>
      </c>
      <c r="T279">
        <v>0.31530000000000002</v>
      </c>
    </row>
    <row r="280" spans="1:20" x14ac:dyDescent="0.25">
      <c r="A280">
        <v>199702</v>
      </c>
      <c r="C280">
        <v>0.38979999999999998</v>
      </c>
      <c r="D280">
        <v>-0.1246</v>
      </c>
      <c r="E280">
        <v>0.2225</v>
      </c>
      <c r="F280">
        <v>4.9500000000000002E-2</v>
      </c>
      <c r="G280">
        <v>4.9700000000000001E-2</v>
      </c>
      <c r="H280">
        <v>0.20219999999999999</v>
      </c>
      <c r="I280">
        <v>0.12089999999999999</v>
      </c>
      <c r="J280">
        <v>0.56100000000000005</v>
      </c>
      <c r="K280">
        <v>9.5000000000000001E-2</v>
      </c>
      <c r="L280">
        <v>-0.2</v>
      </c>
      <c r="M280">
        <v>0.1978</v>
      </c>
      <c r="O280">
        <v>0.30930000000000002</v>
      </c>
      <c r="P280">
        <v>-6.7900000000000002E-2</v>
      </c>
      <c r="Q280">
        <v>-3.9100000000000003E-2</v>
      </c>
      <c r="R280">
        <v>0.17519999999999999</v>
      </c>
      <c r="S280">
        <v>0.2</v>
      </c>
      <c r="T280">
        <v>0.31430000000000002</v>
      </c>
    </row>
    <row r="281" spans="1:20" x14ac:dyDescent="0.25">
      <c r="A281">
        <v>199703</v>
      </c>
      <c r="C281">
        <v>0.1109</v>
      </c>
      <c r="D281">
        <v>-0.45760000000000001</v>
      </c>
      <c r="E281">
        <v>0.111</v>
      </c>
      <c r="F281">
        <v>4.9500000000000002E-2</v>
      </c>
      <c r="G281">
        <v>0.2581</v>
      </c>
      <c r="H281">
        <v>0.1009</v>
      </c>
      <c r="I281">
        <v>0</v>
      </c>
      <c r="J281">
        <v>0.13950000000000001</v>
      </c>
      <c r="K281">
        <v>0.28460000000000002</v>
      </c>
      <c r="L281">
        <v>0.1</v>
      </c>
      <c r="M281">
        <v>0.75270000000000004</v>
      </c>
      <c r="O281">
        <v>0.20549999999999999</v>
      </c>
      <c r="P281">
        <v>4.9700000000000001E-2</v>
      </c>
      <c r="Q281">
        <v>0.4073</v>
      </c>
      <c r="R281">
        <v>-0.14380000000000001</v>
      </c>
      <c r="S281">
        <v>0.2</v>
      </c>
      <c r="T281">
        <v>0.25059999999999999</v>
      </c>
    </row>
    <row r="282" spans="1:20" x14ac:dyDescent="0.25">
      <c r="A282" s="4">
        <v>199704</v>
      </c>
      <c r="C282">
        <v>0</v>
      </c>
      <c r="D282">
        <v>-2.7900000000000001E-2</v>
      </c>
      <c r="E282">
        <v>0</v>
      </c>
      <c r="F282">
        <v>0.2969</v>
      </c>
      <c r="G282">
        <v>0.52470000000000006</v>
      </c>
      <c r="H282">
        <v>0</v>
      </c>
      <c r="I282">
        <v>-0.1208</v>
      </c>
      <c r="J282">
        <v>0.13930000000000001</v>
      </c>
      <c r="K282">
        <v>9.4600000000000004E-2</v>
      </c>
      <c r="L282">
        <v>2</v>
      </c>
      <c r="M282">
        <v>9.8000000000000004E-2</v>
      </c>
      <c r="O282">
        <v>-0.1026</v>
      </c>
      <c r="P282">
        <v>3.6400000000000002E-2</v>
      </c>
      <c r="Q282">
        <v>0.49919999999999998</v>
      </c>
      <c r="R282">
        <v>9.6199999999999994E-2</v>
      </c>
      <c r="S282">
        <v>0.4</v>
      </c>
      <c r="T282">
        <v>0.125</v>
      </c>
    </row>
    <row r="283" spans="1:20" x14ac:dyDescent="0.25">
      <c r="A283">
        <v>199705</v>
      </c>
      <c r="C283">
        <v>8.3099999999999993E-2</v>
      </c>
      <c r="D283">
        <v>0.15329999999999999</v>
      </c>
      <c r="E283">
        <v>0.1109</v>
      </c>
      <c r="F283">
        <v>0.69069999999999998</v>
      </c>
      <c r="G283">
        <v>0.2364</v>
      </c>
      <c r="H283">
        <v>0.1008</v>
      </c>
      <c r="I283">
        <v>0.24179999999999999</v>
      </c>
      <c r="J283">
        <v>0.1391</v>
      </c>
      <c r="K283">
        <v>0.28360000000000002</v>
      </c>
      <c r="L283">
        <v>0.2</v>
      </c>
      <c r="M283">
        <v>0.22020000000000001</v>
      </c>
      <c r="O283">
        <v>0.308</v>
      </c>
      <c r="P283">
        <v>0.14560000000000001</v>
      </c>
      <c r="Q283">
        <v>7.7999999999999996E-3</v>
      </c>
      <c r="R283">
        <v>-0.31119999999999998</v>
      </c>
      <c r="S283">
        <v>0.3</v>
      </c>
      <c r="T283">
        <v>-6.2399999999999997E-2</v>
      </c>
    </row>
    <row r="284" spans="1:20" x14ac:dyDescent="0.25">
      <c r="A284">
        <v>199706</v>
      </c>
      <c r="C284">
        <v>0</v>
      </c>
      <c r="D284">
        <v>0.16689999999999999</v>
      </c>
      <c r="E284">
        <v>0.2215</v>
      </c>
      <c r="F284">
        <v>0.245</v>
      </c>
      <c r="G284">
        <v>0.12770000000000001</v>
      </c>
      <c r="H284">
        <v>0</v>
      </c>
      <c r="I284">
        <v>0.1206</v>
      </c>
      <c r="J284">
        <v>0.41670000000000001</v>
      </c>
      <c r="K284">
        <v>0</v>
      </c>
      <c r="L284">
        <v>0</v>
      </c>
      <c r="M284">
        <v>-0.48830000000000001</v>
      </c>
      <c r="O284">
        <v>0.20469999999999999</v>
      </c>
      <c r="P284">
        <v>-3.3E-3</v>
      </c>
      <c r="Q284">
        <v>0.13189999999999999</v>
      </c>
      <c r="R284">
        <v>0.10050000000000001</v>
      </c>
      <c r="S284">
        <v>0.2</v>
      </c>
      <c r="T284">
        <v>0.1249</v>
      </c>
    </row>
    <row r="285" spans="1:20" x14ac:dyDescent="0.25">
      <c r="A285" s="4">
        <v>199707</v>
      </c>
      <c r="C285">
        <v>0</v>
      </c>
      <c r="D285">
        <v>0.80559999999999998</v>
      </c>
      <c r="E285">
        <v>0</v>
      </c>
      <c r="F285">
        <v>-0.24440000000000001</v>
      </c>
      <c r="G285">
        <v>0.13739999999999999</v>
      </c>
      <c r="H285">
        <v>-0.1007</v>
      </c>
      <c r="I285">
        <v>0.84340000000000004</v>
      </c>
      <c r="J285">
        <v>-0.13830000000000001</v>
      </c>
      <c r="K285">
        <v>0</v>
      </c>
      <c r="L285">
        <v>-0.4</v>
      </c>
      <c r="M285">
        <v>0.35580000000000001</v>
      </c>
      <c r="O285">
        <v>-0.20430000000000001</v>
      </c>
      <c r="P285">
        <v>0.18340000000000001</v>
      </c>
      <c r="Q285">
        <v>-0.18990000000000001</v>
      </c>
      <c r="R285">
        <v>-0.10879999999999999</v>
      </c>
      <c r="S285">
        <v>-0.3</v>
      </c>
      <c r="T285">
        <v>0.12479999999999999</v>
      </c>
    </row>
    <row r="286" spans="1:20" x14ac:dyDescent="0.25">
      <c r="A286">
        <v>199708</v>
      </c>
      <c r="C286">
        <v>0</v>
      </c>
      <c r="D286">
        <v>0.19289999999999999</v>
      </c>
      <c r="E286">
        <v>0.1105</v>
      </c>
      <c r="F286">
        <v>0.39200000000000002</v>
      </c>
      <c r="G286">
        <v>0.1666</v>
      </c>
      <c r="H286">
        <v>0.2016</v>
      </c>
      <c r="I286">
        <v>0.1195</v>
      </c>
      <c r="J286">
        <v>-0.27700000000000002</v>
      </c>
      <c r="K286">
        <v>9.4299999999999995E-2</v>
      </c>
      <c r="L286">
        <v>0.1</v>
      </c>
      <c r="M286">
        <v>0.26889999999999997</v>
      </c>
      <c r="O286">
        <v>0</v>
      </c>
      <c r="P286">
        <v>0.44119999999999998</v>
      </c>
      <c r="Q286">
        <v>5.8200000000000002E-2</v>
      </c>
      <c r="R286">
        <v>0.2203</v>
      </c>
      <c r="S286">
        <v>0.5</v>
      </c>
      <c r="T286">
        <v>0.18690000000000001</v>
      </c>
    </row>
    <row r="287" spans="1:20" x14ac:dyDescent="0.25">
      <c r="A287">
        <v>199709</v>
      </c>
      <c r="C287">
        <v>0</v>
      </c>
      <c r="D287">
        <v>-0.42630000000000001</v>
      </c>
      <c r="E287">
        <v>0</v>
      </c>
      <c r="F287">
        <v>0.2928</v>
      </c>
      <c r="G287">
        <v>9.7799999999999998E-2</v>
      </c>
      <c r="H287">
        <v>0.20119999999999999</v>
      </c>
      <c r="I287">
        <v>-0.2387</v>
      </c>
      <c r="J287">
        <v>0.55559999999999998</v>
      </c>
      <c r="K287">
        <v>9.4200000000000006E-2</v>
      </c>
      <c r="L287">
        <v>0.7</v>
      </c>
      <c r="M287">
        <v>0.9022</v>
      </c>
      <c r="O287">
        <v>0.40939999999999999</v>
      </c>
      <c r="P287">
        <v>0.49509999999999998</v>
      </c>
      <c r="Q287">
        <v>0.93130000000000002</v>
      </c>
      <c r="R287">
        <v>-1.9E-3</v>
      </c>
      <c r="S287">
        <v>0.4</v>
      </c>
      <c r="T287">
        <v>0.24879999999999999</v>
      </c>
    </row>
    <row r="288" spans="1:20" x14ac:dyDescent="0.25">
      <c r="A288" s="4">
        <v>199710</v>
      </c>
      <c r="C288">
        <v>0.30449999999999999</v>
      </c>
      <c r="D288">
        <v>-1.38E-2</v>
      </c>
      <c r="E288">
        <v>0</v>
      </c>
      <c r="F288">
        <v>4.87E-2</v>
      </c>
      <c r="G288">
        <v>0.2346</v>
      </c>
      <c r="H288">
        <v>0</v>
      </c>
      <c r="I288">
        <v>-0.1196</v>
      </c>
      <c r="J288">
        <v>0.1381</v>
      </c>
      <c r="K288">
        <v>0.28220000000000001</v>
      </c>
      <c r="L288">
        <v>0.3</v>
      </c>
      <c r="M288">
        <v>9.6699999999999994E-2</v>
      </c>
      <c r="O288">
        <v>0.2039</v>
      </c>
      <c r="P288">
        <v>-3.6799999999999999E-2</v>
      </c>
      <c r="Q288">
        <v>6.9199999999999998E-2</v>
      </c>
      <c r="R288">
        <v>7.4999999999999997E-3</v>
      </c>
      <c r="S288">
        <v>0</v>
      </c>
      <c r="T288">
        <v>0.24809999999999999</v>
      </c>
    </row>
    <row r="289" spans="1:20" x14ac:dyDescent="0.25">
      <c r="A289">
        <v>199711</v>
      </c>
      <c r="C289">
        <v>0</v>
      </c>
      <c r="D289">
        <v>0.26240000000000002</v>
      </c>
      <c r="E289">
        <v>-0.1104</v>
      </c>
      <c r="F289">
        <v>0.1459</v>
      </c>
      <c r="G289">
        <v>-4.8800000000000003E-2</v>
      </c>
      <c r="H289">
        <v>0.1004</v>
      </c>
      <c r="I289">
        <v>0</v>
      </c>
      <c r="J289">
        <v>0.4138</v>
      </c>
      <c r="K289">
        <v>0.37519999999999998</v>
      </c>
      <c r="L289">
        <v>-0.7</v>
      </c>
      <c r="M289">
        <v>4.8300000000000003E-2</v>
      </c>
      <c r="O289">
        <v>0.1017</v>
      </c>
      <c r="P289">
        <v>0.1986</v>
      </c>
      <c r="Q289">
        <v>-0.16520000000000001</v>
      </c>
      <c r="R289">
        <v>-2.9499999999999998E-2</v>
      </c>
      <c r="S289">
        <v>0.1</v>
      </c>
      <c r="T289">
        <v>-6.1899999999999997E-2</v>
      </c>
    </row>
    <row r="290" spans="1:20" x14ac:dyDescent="0.25">
      <c r="A290">
        <v>199712</v>
      </c>
      <c r="C290">
        <v>0.19320000000000001</v>
      </c>
      <c r="D290">
        <v>-8.2699999999999996E-2</v>
      </c>
      <c r="E290">
        <v>-0.1105</v>
      </c>
      <c r="F290">
        <v>-0.1457</v>
      </c>
      <c r="G290">
        <v>2.93E-2</v>
      </c>
      <c r="H290">
        <v>0.1003</v>
      </c>
      <c r="I290">
        <v>0.23949999999999999</v>
      </c>
      <c r="J290">
        <v>0.2747</v>
      </c>
      <c r="K290">
        <v>0</v>
      </c>
      <c r="L290">
        <v>-0.2</v>
      </c>
      <c r="M290">
        <v>-0.30159999999999998</v>
      </c>
      <c r="O290">
        <v>0.1016</v>
      </c>
      <c r="P290">
        <v>0.26590000000000003</v>
      </c>
      <c r="Q290">
        <v>-0.05</v>
      </c>
      <c r="R290">
        <v>4.87E-2</v>
      </c>
      <c r="S290">
        <v>0.1</v>
      </c>
      <c r="T290">
        <v>-0.12379999999999999</v>
      </c>
    </row>
    <row r="291" spans="1:20" x14ac:dyDescent="0.25">
      <c r="A291" s="4">
        <v>199801</v>
      </c>
      <c r="C291">
        <v>0.11020000000000001</v>
      </c>
      <c r="D291">
        <v>-4.1399999999999999E-2</v>
      </c>
      <c r="E291">
        <v>0.55310000000000004</v>
      </c>
      <c r="F291">
        <v>-9.7299999999999998E-2</v>
      </c>
      <c r="G291">
        <v>0.10730000000000001</v>
      </c>
      <c r="H291">
        <v>-0.30059999999999998</v>
      </c>
      <c r="I291">
        <v>0</v>
      </c>
      <c r="J291">
        <v>-0.54790000000000005</v>
      </c>
      <c r="K291">
        <v>0.28039999999999998</v>
      </c>
      <c r="L291">
        <v>-0.1</v>
      </c>
      <c r="M291">
        <v>-0.32679999999999998</v>
      </c>
      <c r="O291">
        <v>0.40610000000000002</v>
      </c>
      <c r="P291">
        <v>0.2359</v>
      </c>
      <c r="Q291">
        <v>-0.95489999999999997</v>
      </c>
      <c r="R291">
        <v>-3.6700000000000003E-2</v>
      </c>
      <c r="S291">
        <v>-0.6</v>
      </c>
      <c r="T291">
        <v>0.186</v>
      </c>
    </row>
    <row r="292" spans="1:20" x14ac:dyDescent="0.25">
      <c r="A292">
        <v>199802</v>
      </c>
      <c r="C292">
        <v>0.19259999999999999</v>
      </c>
      <c r="D292">
        <v>0.2069</v>
      </c>
      <c r="E292">
        <v>0.11</v>
      </c>
      <c r="F292">
        <v>0.43819999999999998</v>
      </c>
      <c r="G292">
        <v>-1.95E-2</v>
      </c>
      <c r="H292">
        <v>0.30149999999999999</v>
      </c>
      <c r="I292">
        <v>0.2389</v>
      </c>
      <c r="J292">
        <v>0.41320000000000001</v>
      </c>
      <c r="K292">
        <v>0.27960000000000002</v>
      </c>
      <c r="L292">
        <v>-0.1</v>
      </c>
      <c r="M292">
        <v>0.5585</v>
      </c>
      <c r="O292">
        <v>0.40439999999999998</v>
      </c>
      <c r="P292">
        <v>-0.23369999999999999</v>
      </c>
      <c r="Q292">
        <v>-0.13220000000000001</v>
      </c>
      <c r="R292">
        <v>0.1226</v>
      </c>
      <c r="S292">
        <v>0.3</v>
      </c>
      <c r="T292">
        <v>0.18559999999999999</v>
      </c>
    </row>
    <row r="293" spans="1:20" x14ac:dyDescent="0.25">
      <c r="A293">
        <v>199803</v>
      </c>
      <c r="C293">
        <v>8.2400000000000001E-2</v>
      </c>
      <c r="D293">
        <v>-0.16520000000000001</v>
      </c>
      <c r="E293">
        <v>0.1099</v>
      </c>
      <c r="F293">
        <v>0.19389999999999999</v>
      </c>
      <c r="G293">
        <v>0.21440000000000001</v>
      </c>
      <c r="H293">
        <v>0.20039999999999999</v>
      </c>
      <c r="I293">
        <v>-0.1192</v>
      </c>
      <c r="J293">
        <v>0.54869999999999997</v>
      </c>
      <c r="K293">
        <v>0.27879999999999999</v>
      </c>
      <c r="L293">
        <v>0.4</v>
      </c>
      <c r="M293">
        <v>0.83309999999999995</v>
      </c>
      <c r="O293">
        <v>0.50349999999999995</v>
      </c>
      <c r="P293">
        <v>4.6399999999999997E-2</v>
      </c>
      <c r="Q293">
        <v>0.15179999999999999</v>
      </c>
      <c r="R293">
        <v>-7.3800000000000004E-2</v>
      </c>
      <c r="S293">
        <v>0.3</v>
      </c>
      <c r="T293">
        <v>0.18529999999999999</v>
      </c>
    </row>
    <row r="294" spans="1:20" x14ac:dyDescent="0.25">
      <c r="A294" s="4">
        <v>199804</v>
      </c>
      <c r="C294">
        <v>0.2195</v>
      </c>
      <c r="D294">
        <v>0.44119999999999998</v>
      </c>
      <c r="E294">
        <v>-0.10979999999999999</v>
      </c>
      <c r="F294">
        <v>0.2419</v>
      </c>
      <c r="G294">
        <v>0.45700000000000002</v>
      </c>
      <c r="H294">
        <v>0.2</v>
      </c>
      <c r="I294">
        <v>0.1193</v>
      </c>
      <c r="J294">
        <v>0.54569999999999996</v>
      </c>
      <c r="K294">
        <v>9.2700000000000005E-2</v>
      </c>
      <c r="L294">
        <v>0.2</v>
      </c>
      <c r="M294">
        <v>0.23949999999999999</v>
      </c>
      <c r="O294">
        <v>0.1002</v>
      </c>
      <c r="P294">
        <v>0.248</v>
      </c>
      <c r="Q294">
        <v>0.29149999999999998</v>
      </c>
      <c r="R294">
        <v>4.07E-2</v>
      </c>
      <c r="S294">
        <v>0.5</v>
      </c>
      <c r="T294">
        <v>0.185</v>
      </c>
    </row>
    <row r="295" spans="1:20" x14ac:dyDescent="0.25">
      <c r="A295">
        <v>199805</v>
      </c>
      <c r="C295">
        <v>-0.1095</v>
      </c>
      <c r="D295">
        <v>0.49419999999999997</v>
      </c>
      <c r="E295">
        <v>0.32969999999999999</v>
      </c>
      <c r="F295">
        <v>0.48259999999999997</v>
      </c>
      <c r="G295">
        <v>-4.8399999999999999E-2</v>
      </c>
      <c r="H295">
        <v>0</v>
      </c>
      <c r="I295">
        <v>0.1192</v>
      </c>
      <c r="J295">
        <v>0.40710000000000002</v>
      </c>
      <c r="K295">
        <v>0.1852</v>
      </c>
      <c r="L295">
        <v>0.3</v>
      </c>
      <c r="M295">
        <v>-9.5600000000000004E-2</v>
      </c>
      <c r="O295">
        <v>-0.20019999999999999</v>
      </c>
      <c r="P295">
        <v>0.13059999999999999</v>
      </c>
      <c r="Q295">
        <v>0.17050000000000001</v>
      </c>
      <c r="R295">
        <v>-0.20660000000000001</v>
      </c>
      <c r="S295">
        <v>0.5</v>
      </c>
      <c r="T295">
        <v>0.18459999999999999</v>
      </c>
    </row>
    <row r="296" spans="1:20" x14ac:dyDescent="0.25">
      <c r="A296">
        <v>199806</v>
      </c>
      <c r="C296">
        <v>-0.1096</v>
      </c>
      <c r="D296">
        <v>-9.5600000000000004E-2</v>
      </c>
      <c r="E296">
        <v>0.1095</v>
      </c>
      <c r="F296">
        <v>-4.8000000000000001E-2</v>
      </c>
      <c r="G296">
        <v>0.2034</v>
      </c>
      <c r="H296">
        <v>9.98E-2</v>
      </c>
      <c r="I296">
        <v>0.11899999999999999</v>
      </c>
      <c r="J296">
        <v>0.40539999999999998</v>
      </c>
      <c r="K296">
        <v>9.2399999999999996E-2</v>
      </c>
      <c r="L296">
        <v>-0.4</v>
      </c>
      <c r="M296">
        <v>-0.41849999999999998</v>
      </c>
      <c r="O296">
        <v>0.3009</v>
      </c>
      <c r="P296">
        <v>6.4799999999999996E-2</v>
      </c>
      <c r="Q296">
        <v>-0.2089</v>
      </c>
      <c r="R296">
        <v>0.11899999999999999</v>
      </c>
      <c r="S296">
        <v>-0.1</v>
      </c>
      <c r="T296">
        <v>0.1229</v>
      </c>
    </row>
    <row r="297" spans="1:20" x14ac:dyDescent="0.25">
      <c r="A297" s="4">
        <v>199807</v>
      </c>
      <c r="C297">
        <v>0</v>
      </c>
      <c r="D297">
        <v>0.24610000000000001</v>
      </c>
      <c r="E297">
        <v>0</v>
      </c>
      <c r="F297">
        <v>-0.14419999999999999</v>
      </c>
      <c r="G297">
        <v>-0.25130000000000002</v>
      </c>
      <c r="H297">
        <v>-0.29909999999999998</v>
      </c>
      <c r="I297">
        <v>0.35670000000000002</v>
      </c>
      <c r="J297">
        <v>-0.26919999999999999</v>
      </c>
      <c r="K297">
        <v>0</v>
      </c>
      <c r="L297">
        <v>-0.6</v>
      </c>
      <c r="M297">
        <v>0.21609999999999999</v>
      </c>
      <c r="O297">
        <v>0.1</v>
      </c>
      <c r="P297">
        <v>0.36909999999999998</v>
      </c>
      <c r="Q297">
        <v>-0.221</v>
      </c>
      <c r="R297">
        <v>-0.13450000000000001</v>
      </c>
      <c r="S297">
        <v>-0.5</v>
      </c>
      <c r="T297">
        <v>0.1227</v>
      </c>
    </row>
    <row r="298" spans="1:20" x14ac:dyDescent="0.25">
      <c r="A298">
        <v>199808</v>
      </c>
      <c r="C298">
        <v>0</v>
      </c>
      <c r="D298">
        <v>-0.38190000000000002</v>
      </c>
      <c r="E298">
        <v>0</v>
      </c>
      <c r="F298">
        <v>0.1444</v>
      </c>
      <c r="G298">
        <v>0.14530000000000001</v>
      </c>
      <c r="H298">
        <v>0</v>
      </c>
      <c r="I298">
        <v>-0.23699999999999999</v>
      </c>
      <c r="J298">
        <v>0.26989999999999997</v>
      </c>
      <c r="K298">
        <v>9.2299999999999993E-2</v>
      </c>
      <c r="L298">
        <v>-0.1</v>
      </c>
      <c r="M298">
        <v>0</v>
      </c>
      <c r="O298">
        <v>-0.29970000000000002</v>
      </c>
      <c r="P298">
        <v>0.26779999999999998</v>
      </c>
      <c r="Q298">
        <v>-0.51290000000000002</v>
      </c>
      <c r="R298">
        <v>0.28489999999999999</v>
      </c>
      <c r="S298">
        <v>0.4</v>
      </c>
      <c r="T298">
        <v>0.1225</v>
      </c>
    </row>
    <row r="299" spans="1:20" x14ac:dyDescent="0.25">
      <c r="A299">
        <v>199809</v>
      </c>
      <c r="C299">
        <v>0</v>
      </c>
      <c r="D299">
        <v>-4.1099999999999998E-2</v>
      </c>
      <c r="E299">
        <v>-0.21879999999999999</v>
      </c>
      <c r="F299">
        <v>0.38440000000000002</v>
      </c>
      <c r="G299">
        <v>0.2999</v>
      </c>
      <c r="H299">
        <v>0</v>
      </c>
      <c r="I299">
        <v>-0.23749999999999999</v>
      </c>
      <c r="J299">
        <v>0.26919999999999999</v>
      </c>
      <c r="K299">
        <v>0</v>
      </c>
      <c r="L299">
        <v>0.8</v>
      </c>
      <c r="M299">
        <v>0.8387</v>
      </c>
      <c r="O299">
        <v>0.70140000000000002</v>
      </c>
      <c r="P299">
        <v>7.3999999999999996E-2</v>
      </c>
      <c r="Q299">
        <v>0.40229999999999999</v>
      </c>
      <c r="R299">
        <v>-7.9799999999999996E-2</v>
      </c>
      <c r="S299">
        <v>0.4</v>
      </c>
      <c r="T299">
        <v>0.12239999999999999</v>
      </c>
    </row>
    <row r="300" spans="1:20" x14ac:dyDescent="0.25">
      <c r="A300" s="4">
        <v>199810</v>
      </c>
      <c r="C300">
        <v>0.10970000000000001</v>
      </c>
      <c r="D300">
        <v>1.37E-2</v>
      </c>
      <c r="E300">
        <v>0.43859999999999999</v>
      </c>
      <c r="F300">
        <v>4.7899999999999998E-2</v>
      </c>
      <c r="G300">
        <v>1.9300000000000001E-2</v>
      </c>
      <c r="H300">
        <v>0</v>
      </c>
      <c r="I300">
        <v>-0.11899999999999999</v>
      </c>
      <c r="J300">
        <v>0.13420000000000001</v>
      </c>
      <c r="K300">
        <v>0.1845</v>
      </c>
      <c r="L300">
        <v>0.7</v>
      </c>
      <c r="M300">
        <v>0.2258</v>
      </c>
      <c r="O300">
        <v>9.9500000000000005E-2</v>
      </c>
      <c r="P300">
        <v>8.8000000000000005E-3</v>
      </c>
      <c r="Q300">
        <v>0.21390000000000001</v>
      </c>
      <c r="R300">
        <v>-1.9900000000000001E-2</v>
      </c>
      <c r="S300">
        <v>0</v>
      </c>
      <c r="T300">
        <v>0.2445</v>
      </c>
    </row>
    <row r="301" spans="1:20" x14ac:dyDescent="0.25">
      <c r="A301">
        <v>199811</v>
      </c>
      <c r="C301">
        <v>0.1096</v>
      </c>
      <c r="D301">
        <v>-1.37E-2</v>
      </c>
      <c r="E301">
        <v>0</v>
      </c>
      <c r="F301">
        <v>0.19139999999999999</v>
      </c>
      <c r="G301">
        <v>-0.25069999999999998</v>
      </c>
      <c r="H301">
        <v>-0.1</v>
      </c>
      <c r="I301">
        <v>0</v>
      </c>
      <c r="J301">
        <v>-0.2681</v>
      </c>
      <c r="K301">
        <v>9.2100000000000001E-2</v>
      </c>
      <c r="L301">
        <v>-0.1</v>
      </c>
      <c r="M301">
        <v>-1.1900000000000001E-2</v>
      </c>
      <c r="O301">
        <v>9.9400000000000002E-2</v>
      </c>
      <c r="P301">
        <v>-0.09</v>
      </c>
      <c r="Q301">
        <v>-0.25230000000000002</v>
      </c>
      <c r="R301">
        <v>-0.16220000000000001</v>
      </c>
      <c r="S301">
        <v>0.1</v>
      </c>
      <c r="T301">
        <v>0</v>
      </c>
    </row>
    <row r="302" spans="1:20" x14ac:dyDescent="0.25">
      <c r="A302">
        <v>199812</v>
      </c>
      <c r="C302">
        <v>8.2100000000000006E-2</v>
      </c>
      <c r="D302">
        <v>-8.2199999999999995E-2</v>
      </c>
      <c r="E302">
        <v>-0.32750000000000001</v>
      </c>
      <c r="F302">
        <v>-0.14330000000000001</v>
      </c>
      <c r="G302">
        <v>-5.8000000000000003E-2</v>
      </c>
      <c r="H302">
        <v>0.10009999999999999</v>
      </c>
      <c r="I302">
        <v>0.1192</v>
      </c>
      <c r="J302">
        <v>-0.13439999999999999</v>
      </c>
      <c r="K302">
        <v>9.1999999999999998E-2</v>
      </c>
      <c r="L302">
        <v>-0.4</v>
      </c>
      <c r="M302">
        <v>-0.28460000000000002</v>
      </c>
      <c r="O302">
        <v>9.9299999999999999E-2</v>
      </c>
      <c r="P302">
        <v>0.2767</v>
      </c>
      <c r="Q302">
        <v>-0.1595</v>
      </c>
      <c r="R302">
        <v>-2.1399999999999999E-2</v>
      </c>
      <c r="S302">
        <v>0.3</v>
      </c>
      <c r="T302">
        <v>-6.0999999999999999E-2</v>
      </c>
    </row>
    <row r="303" spans="1:20" x14ac:dyDescent="0.25">
      <c r="A303" s="4">
        <v>199901</v>
      </c>
      <c r="C303">
        <v>-8.2100000000000006E-2</v>
      </c>
      <c r="D303">
        <v>0.3427</v>
      </c>
      <c r="E303">
        <v>0.21909999999999999</v>
      </c>
      <c r="F303">
        <v>-9.5600000000000004E-2</v>
      </c>
      <c r="G303">
        <v>-0.21279999999999999</v>
      </c>
      <c r="H303">
        <v>-0.3</v>
      </c>
      <c r="I303">
        <v>-0.11899999999999999</v>
      </c>
      <c r="J303">
        <v>-0.8075</v>
      </c>
      <c r="K303">
        <v>9.1899999999999996E-2</v>
      </c>
      <c r="L303">
        <v>-0.5</v>
      </c>
      <c r="M303">
        <v>7.1300000000000002E-2</v>
      </c>
      <c r="O303">
        <v>0.39679999999999999</v>
      </c>
      <c r="P303">
        <v>0.3674</v>
      </c>
      <c r="Q303">
        <v>3.9E-2</v>
      </c>
      <c r="R303">
        <v>0.20499999999999999</v>
      </c>
      <c r="S303">
        <v>-0.6</v>
      </c>
      <c r="T303">
        <v>0.24410000000000001</v>
      </c>
    </row>
    <row r="304" spans="1:20" x14ac:dyDescent="0.25">
      <c r="A304">
        <v>199902</v>
      </c>
      <c r="C304">
        <v>0.19159999999999999</v>
      </c>
      <c r="D304">
        <v>0.21859999999999999</v>
      </c>
      <c r="E304">
        <v>0.10929999999999999</v>
      </c>
      <c r="F304">
        <v>0.76590000000000003</v>
      </c>
      <c r="G304">
        <v>0.24229999999999999</v>
      </c>
      <c r="H304">
        <v>0.3009</v>
      </c>
      <c r="I304">
        <v>0.1192</v>
      </c>
      <c r="J304">
        <v>0.54269999999999996</v>
      </c>
      <c r="K304">
        <v>0.1837</v>
      </c>
      <c r="L304">
        <v>-0.4</v>
      </c>
      <c r="M304">
        <v>0.499</v>
      </c>
      <c r="O304">
        <v>0.1976</v>
      </c>
      <c r="P304">
        <v>5.91E-2</v>
      </c>
      <c r="Q304">
        <v>-7.7999999999999996E-3</v>
      </c>
      <c r="R304">
        <v>0.33789999999999998</v>
      </c>
      <c r="S304">
        <v>0.2</v>
      </c>
      <c r="T304">
        <v>0.1217</v>
      </c>
    </row>
    <row r="305" spans="1:20" x14ac:dyDescent="0.25">
      <c r="A305">
        <v>199903</v>
      </c>
      <c r="C305">
        <v>0</v>
      </c>
      <c r="D305">
        <v>8.1799999999999998E-2</v>
      </c>
      <c r="E305">
        <v>0.43669999999999998</v>
      </c>
      <c r="F305">
        <v>0.47510000000000002</v>
      </c>
      <c r="G305">
        <v>0.24179999999999999</v>
      </c>
      <c r="H305">
        <v>0.4</v>
      </c>
      <c r="I305">
        <v>0</v>
      </c>
      <c r="J305">
        <v>0.26989999999999997</v>
      </c>
      <c r="K305">
        <v>0.18329999999999999</v>
      </c>
      <c r="L305">
        <v>0.1</v>
      </c>
      <c r="M305">
        <v>0.86309999999999998</v>
      </c>
      <c r="O305">
        <v>0.69030000000000002</v>
      </c>
      <c r="P305">
        <v>0.44090000000000001</v>
      </c>
      <c r="Q305">
        <v>0.37790000000000001</v>
      </c>
      <c r="R305">
        <v>0.1045</v>
      </c>
      <c r="S305">
        <v>0.5</v>
      </c>
      <c r="T305">
        <v>0.30399999999999999</v>
      </c>
    </row>
    <row r="306" spans="1:20" x14ac:dyDescent="0.25">
      <c r="A306" s="4">
        <v>199904</v>
      </c>
      <c r="C306">
        <v>0</v>
      </c>
      <c r="D306">
        <v>0.38140000000000002</v>
      </c>
      <c r="E306">
        <v>0.54349999999999998</v>
      </c>
      <c r="F306">
        <v>0.28370000000000001</v>
      </c>
      <c r="G306">
        <v>0.73319999999999996</v>
      </c>
      <c r="H306">
        <v>0.19919999999999999</v>
      </c>
      <c r="I306">
        <v>0.47620000000000001</v>
      </c>
      <c r="J306">
        <v>0.53839999999999999</v>
      </c>
      <c r="K306">
        <v>0.27450000000000002</v>
      </c>
      <c r="L306">
        <v>0.5</v>
      </c>
      <c r="M306">
        <v>0.21099999999999999</v>
      </c>
      <c r="O306">
        <v>0.29380000000000001</v>
      </c>
      <c r="P306">
        <v>0.36980000000000002</v>
      </c>
      <c r="Q306">
        <v>0.2213</v>
      </c>
      <c r="R306">
        <v>0.16689999999999999</v>
      </c>
      <c r="S306">
        <v>0.4</v>
      </c>
      <c r="T306">
        <v>0.72729999999999995</v>
      </c>
    </row>
    <row r="307" spans="1:20" x14ac:dyDescent="0.25">
      <c r="A307">
        <v>199905</v>
      </c>
      <c r="C307">
        <v>0.1913</v>
      </c>
      <c r="D307">
        <v>0.1764</v>
      </c>
      <c r="E307">
        <v>0.2162</v>
      </c>
      <c r="F307">
        <v>0.18859999999999999</v>
      </c>
      <c r="G307">
        <v>0.249</v>
      </c>
      <c r="H307">
        <v>0</v>
      </c>
      <c r="I307">
        <v>0</v>
      </c>
      <c r="J307">
        <v>0.40160000000000001</v>
      </c>
      <c r="K307">
        <v>0.1825</v>
      </c>
      <c r="L307">
        <v>0</v>
      </c>
      <c r="M307">
        <v>3.5099999999999999E-2</v>
      </c>
      <c r="O307">
        <v>-0.1953</v>
      </c>
      <c r="P307">
        <v>-3.2000000000000002E-3</v>
      </c>
      <c r="Q307">
        <v>0.1898</v>
      </c>
      <c r="R307">
        <v>-0.22439999999999999</v>
      </c>
      <c r="S307">
        <v>0.3</v>
      </c>
      <c r="T307">
        <v>0</v>
      </c>
    </row>
    <row r="308" spans="1:20" x14ac:dyDescent="0.25">
      <c r="A308">
        <v>199906</v>
      </c>
      <c r="C308">
        <v>-0.19089999999999999</v>
      </c>
      <c r="D308">
        <v>-0.18959999999999999</v>
      </c>
      <c r="E308">
        <v>0.2157</v>
      </c>
      <c r="F308">
        <v>0.28239999999999998</v>
      </c>
      <c r="G308">
        <v>-5.7299999999999997E-2</v>
      </c>
      <c r="H308">
        <v>0</v>
      </c>
      <c r="I308">
        <v>0.11849999999999999</v>
      </c>
      <c r="J308">
        <v>0.26669999999999999</v>
      </c>
      <c r="K308">
        <v>0</v>
      </c>
      <c r="L308">
        <v>-0.3</v>
      </c>
      <c r="M308">
        <v>-0.38590000000000002</v>
      </c>
      <c r="O308">
        <v>9.7799999999999998E-2</v>
      </c>
      <c r="P308">
        <v>2.1399999999999999E-2</v>
      </c>
      <c r="Q308">
        <v>0.1469</v>
      </c>
      <c r="R308">
        <v>0.1173</v>
      </c>
      <c r="S308">
        <v>-0.1</v>
      </c>
      <c r="T308">
        <v>0</v>
      </c>
    </row>
    <row r="309" spans="1:20" x14ac:dyDescent="0.25">
      <c r="A309" s="4">
        <v>199907</v>
      </c>
      <c r="C309">
        <v>0</v>
      </c>
      <c r="D309">
        <v>0.14929999999999999</v>
      </c>
      <c r="E309">
        <v>0.21529999999999999</v>
      </c>
      <c r="F309">
        <v>-0.18770000000000001</v>
      </c>
      <c r="G309">
        <v>-0.1721</v>
      </c>
      <c r="H309">
        <v>-0.1988</v>
      </c>
      <c r="I309">
        <v>0.47339999999999999</v>
      </c>
      <c r="J309">
        <v>-0.26600000000000001</v>
      </c>
      <c r="K309">
        <v>0.2732</v>
      </c>
      <c r="L309">
        <v>-0.4</v>
      </c>
      <c r="M309">
        <v>-7.0400000000000004E-2</v>
      </c>
      <c r="O309">
        <v>-0.29330000000000001</v>
      </c>
      <c r="P309">
        <v>0.43340000000000001</v>
      </c>
      <c r="Q309">
        <v>-0.43619999999999998</v>
      </c>
      <c r="R309">
        <v>2.5399999999999999E-2</v>
      </c>
      <c r="S309">
        <v>-0.6</v>
      </c>
      <c r="T309">
        <v>0.30080000000000001</v>
      </c>
    </row>
    <row r="310" spans="1:20" x14ac:dyDescent="0.25">
      <c r="A310">
        <v>199908</v>
      </c>
      <c r="C310">
        <v>8.2000000000000003E-2</v>
      </c>
      <c r="D310">
        <v>-0.122</v>
      </c>
      <c r="E310">
        <v>0.21479999999999999</v>
      </c>
      <c r="F310">
        <v>0.51719999999999999</v>
      </c>
      <c r="G310">
        <v>6.7000000000000004E-2</v>
      </c>
      <c r="H310">
        <v>9.9599999999999994E-2</v>
      </c>
      <c r="I310">
        <v>-0.1178</v>
      </c>
      <c r="J310">
        <v>0.5333</v>
      </c>
      <c r="K310">
        <v>9.0800000000000006E-2</v>
      </c>
      <c r="L310">
        <v>0.3</v>
      </c>
      <c r="M310">
        <v>0.56379999999999997</v>
      </c>
      <c r="O310">
        <v>-0.29409999999999997</v>
      </c>
      <c r="P310">
        <v>0.42599999999999999</v>
      </c>
      <c r="Q310">
        <v>0</v>
      </c>
      <c r="R310">
        <v>0.49480000000000002</v>
      </c>
      <c r="S310">
        <v>0.3</v>
      </c>
      <c r="T310">
        <v>0.24</v>
      </c>
    </row>
    <row r="311" spans="1:20" x14ac:dyDescent="0.25">
      <c r="A311">
        <v>199909</v>
      </c>
      <c r="C311">
        <v>0</v>
      </c>
      <c r="D311">
        <v>0.21709999999999999</v>
      </c>
      <c r="E311">
        <v>0.32150000000000001</v>
      </c>
      <c r="F311">
        <v>0.4677</v>
      </c>
      <c r="G311">
        <v>0.33489999999999998</v>
      </c>
      <c r="H311">
        <v>0.19900000000000001</v>
      </c>
      <c r="I311">
        <v>-0.23580000000000001</v>
      </c>
      <c r="J311">
        <v>0.39789999999999998</v>
      </c>
      <c r="K311">
        <v>0.18149999999999999</v>
      </c>
      <c r="L311">
        <v>0.3</v>
      </c>
      <c r="M311">
        <v>0.4672</v>
      </c>
      <c r="O311">
        <v>0.88500000000000001</v>
      </c>
      <c r="P311">
        <v>0.19239999999999999</v>
      </c>
      <c r="Q311">
        <v>0.70950000000000002</v>
      </c>
      <c r="R311">
        <v>0.18890000000000001</v>
      </c>
      <c r="S311">
        <v>0.4</v>
      </c>
      <c r="T311">
        <v>0.4788</v>
      </c>
    </row>
    <row r="312" spans="1:20" x14ac:dyDescent="0.25">
      <c r="A312" s="4">
        <v>199910</v>
      </c>
      <c r="C312">
        <v>0.40949999999999998</v>
      </c>
      <c r="D312">
        <v>0.13539999999999999</v>
      </c>
      <c r="E312">
        <v>0.10680000000000001</v>
      </c>
      <c r="F312">
        <v>0.1862</v>
      </c>
      <c r="G312">
        <v>0.20979999999999999</v>
      </c>
      <c r="H312">
        <v>9.9299999999999999E-2</v>
      </c>
      <c r="I312">
        <v>-0.1182</v>
      </c>
      <c r="J312">
        <v>0</v>
      </c>
      <c r="K312">
        <v>0.36230000000000001</v>
      </c>
      <c r="L312">
        <v>0.2</v>
      </c>
      <c r="M312">
        <v>8.14E-2</v>
      </c>
      <c r="O312">
        <v>0.48730000000000001</v>
      </c>
      <c r="P312">
        <v>-3.7600000000000001E-2</v>
      </c>
      <c r="Q312">
        <v>0.11550000000000001</v>
      </c>
      <c r="R312">
        <v>-1E-3</v>
      </c>
      <c r="S312">
        <v>-0.1</v>
      </c>
      <c r="T312">
        <v>0.1787</v>
      </c>
    </row>
    <row r="313" spans="1:20" x14ac:dyDescent="0.25">
      <c r="A313">
        <v>199911</v>
      </c>
      <c r="C313">
        <v>8.1600000000000006E-2</v>
      </c>
      <c r="D313">
        <v>0.21629999999999999</v>
      </c>
      <c r="E313">
        <v>-0.1067</v>
      </c>
      <c r="F313">
        <v>0.18590000000000001</v>
      </c>
      <c r="G313">
        <v>-9.4999999999999998E-3</v>
      </c>
      <c r="H313">
        <v>0</v>
      </c>
      <c r="I313">
        <v>0.23669999999999999</v>
      </c>
      <c r="J313">
        <v>0.26419999999999999</v>
      </c>
      <c r="K313">
        <v>0.18049999999999999</v>
      </c>
      <c r="L313">
        <v>-0.6</v>
      </c>
      <c r="M313">
        <v>0.1278</v>
      </c>
      <c r="O313">
        <v>0.38800000000000001</v>
      </c>
      <c r="P313">
        <v>0.1608</v>
      </c>
      <c r="Q313">
        <v>-0.27300000000000002</v>
      </c>
      <c r="R313">
        <v>-9.5299999999999996E-2</v>
      </c>
      <c r="S313">
        <v>0.1</v>
      </c>
      <c r="T313">
        <v>5.9499999999999997E-2</v>
      </c>
    </row>
    <row r="314" spans="1:20" x14ac:dyDescent="0.25">
      <c r="A314">
        <v>199912</v>
      </c>
      <c r="C314">
        <v>0.67920000000000003</v>
      </c>
      <c r="D314">
        <v>0.31030000000000002</v>
      </c>
      <c r="E314">
        <v>0.10680000000000001</v>
      </c>
      <c r="F314">
        <v>9.2799999999999994E-2</v>
      </c>
      <c r="G314">
        <v>0.39019999999999999</v>
      </c>
      <c r="H314">
        <v>0.496</v>
      </c>
      <c r="I314">
        <v>0.35420000000000001</v>
      </c>
      <c r="J314">
        <v>1.1858</v>
      </c>
      <c r="K314">
        <v>9.01E-2</v>
      </c>
      <c r="L314">
        <v>-0.3</v>
      </c>
      <c r="M314">
        <v>-0.32490000000000002</v>
      </c>
      <c r="O314">
        <v>9.6600000000000005E-2</v>
      </c>
      <c r="P314">
        <v>0.45100000000000001</v>
      </c>
      <c r="Q314">
        <v>0.22750000000000001</v>
      </c>
      <c r="R314">
        <v>0.33760000000000001</v>
      </c>
      <c r="S314">
        <v>0.2</v>
      </c>
      <c r="T314">
        <v>0</v>
      </c>
    </row>
    <row r="315" spans="1:20" x14ac:dyDescent="0.25">
      <c r="A315" s="4">
        <v>200001</v>
      </c>
      <c r="C315">
        <v>-0.29680000000000001</v>
      </c>
      <c r="D315">
        <v>0.1883</v>
      </c>
      <c r="E315">
        <v>-0.21340000000000001</v>
      </c>
      <c r="F315">
        <v>-0.13900000000000001</v>
      </c>
      <c r="G315">
        <v>1.9E-2</v>
      </c>
      <c r="H315">
        <v>0</v>
      </c>
      <c r="I315">
        <v>0.23530000000000001</v>
      </c>
      <c r="J315">
        <v>-0.26040000000000002</v>
      </c>
      <c r="K315">
        <v>0.18</v>
      </c>
      <c r="L315">
        <v>-0.3</v>
      </c>
      <c r="M315">
        <v>-0.16300000000000001</v>
      </c>
      <c r="O315">
        <v>0.48259999999999997</v>
      </c>
      <c r="P315">
        <v>0.32890000000000003</v>
      </c>
      <c r="Q315">
        <v>-0.81559999999999999</v>
      </c>
      <c r="R315">
        <v>0.1235</v>
      </c>
      <c r="S315">
        <v>-0.9</v>
      </c>
      <c r="T315">
        <v>0.29709999999999998</v>
      </c>
    </row>
    <row r="316" spans="1:20" x14ac:dyDescent="0.25">
      <c r="A316">
        <v>200002</v>
      </c>
      <c r="C316">
        <v>0.67659999999999998</v>
      </c>
      <c r="D316">
        <v>0.37580000000000002</v>
      </c>
      <c r="E316">
        <v>0.64170000000000005</v>
      </c>
      <c r="F316">
        <v>0.61040000000000005</v>
      </c>
      <c r="G316">
        <v>0.74470000000000003</v>
      </c>
      <c r="H316">
        <v>9.8699999999999996E-2</v>
      </c>
      <c r="I316">
        <v>0.1174</v>
      </c>
      <c r="J316">
        <v>0.7833</v>
      </c>
      <c r="K316">
        <v>0.3594</v>
      </c>
      <c r="L316">
        <v>-0.3</v>
      </c>
      <c r="M316">
        <v>0.54800000000000004</v>
      </c>
      <c r="O316">
        <v>0.4803</v>
      </c>
      <c r="P316">
        <v>0.1414</v>
      </c>
      <c r="Q316">
        <v>0.47320000000000001</v>
      </c>
      <c r="R316">
        <v>0.37580000000000002</v>
      </c>
      <c r="S316">
        <v>0.3</v>
      </c>
      <c r="T316">
        <v>0.59240000000000004</v>
      </c>
    </row>
    <row r="317" spans="1:20" x14ac:dyDescent="0.25">
      <c r="A317">
        <v>200003</v>
      </c>
      <c r="C317">
        <v>0.29570000000000002</v>
      </c>
      <c r="D317">
        <v>0.38779999999999998</v>
      </c>
      <c r="E317">
        <v>0.74390000000000001</v>
      </c>
      <c r="F317">
        <v>0.70779999999999998</v>
      </c>
      <c r="G317">
        <v>0.59750000000000003</v>
      </c>
      <c r="H317">
        <v>0.49309999999999998</v>
      </c>
      <c r="I317">
        <v>0</v>
      </c>
      <c r="J317">
        <v>0.7772</v>
      </c>
      <c r="K317">
        <v>0.26860000000000001</v>
      </c>
      <c r="L317">
        <v>0.2</v>
      </c>
      <c r="M317">
        <v>0.78849999999999998</v>
      </c>
      <c r="O317">
        <v>9.5600000000000004E-2</v>
      </c>
      <c r="P317">
        <v>0.39639999999999997</v>
      </c>
      <c r="Q317">
        <v>0.47870000000000001</v>
      </c>
      <c r="R317">
        <v>-3.4099999999999998E-2</v>
      </c>
      <c r="S317">
        <v>0.2</v>
      </c>
      <c r="T317">
        <v>0.82450000000000001</v>
      </c>
    </row>
    <row r="318" spans="1:20" x14ac:dyDescent="0.25">
      <c r="A318" s="4">
        <v>200004</v>
      </c>
      <c r="C318">
        <v>-8.0399999999999999E-2</v>
      </c>
      <c r="D318">
        <v>0.1865</v>
      </c>
      <c r="E318">
        <v>-0.3165</v>
      </c>
      <c r="F318">
        <v>0.1004</v>
      </c>
      <c r="G318">
        <v>0.24160000000000001</v>
      </c>
      <c r="H318">
        <v>0</v>
      </c>
      <c r="I318">
        <v>0</v>
      </c>
      <c r="J318">
        <v>0.64270000000000005</v>
      </c>
      <c r="K318">
        <v>8.9300000000000004E-2</v>
      </c>
      <c r="L318">
        <v>0.2</v>
      </c>
      <c r="M318">
        <v>0.1726</v>
      </c>
      <c r="O318">
        <v>0.38200000000000001</v>
      </c>
      <c r="P318">
        <v>0.41570000000000001</v>
      </c>
      <c r="Q318">
        <v>-8.8400000000000006E-2</v>
      </c>
      <c r="R318">
        <v>8.7300000000000003E-2</v>
      </c>
      <c r="S318">
        <v>0.3</v>
      </c>
      <c r="T318">
        <v>5.8400000000000001E-2</v>
      </c>
    </row>
    <row r="319" spans="1:20" x14ac:dyDescent="0.25">
      <c r="A319">
        <v>200005</v>
      </c>
      <c r="C319">
        <v>8.0500000000000002E-2</v>
      </c>
      <c r="D319">
        <v>0.29249999999999998</v>
      </c>
      <c r="E319">
        <v>0.42330000000000001</v>
      </c>
      <c r="F319">
        <v>0.4012</v>
      </c>
      <c r="G319">
        <v>0.30130000000000001</v>
      </c>
      <c r="H319">
        <v>0.1963</v>
      </c>
      <c r="I319">
        <v>-0.1172</v>
      </c>
      <c r="J319">
        <v>0.76629999999999998</v>
      </c>
      <c r="K319">
        <v>0.35680000000000001</v>
      </c>
      <c r="L319">
        <v>0.1</v>
      </c>
      <c r="M319">
        <v>0.29859999999999998</v>
      </c>
      <c r="O319">
        <v>0</v>
      </c>
      <c r="P319">
        <v>0.16619999999999999</v>
      </c>
      <c r="Q319">
        <v>0.4768</v>
      </c>
      <c r="R319">
        <v>-4.9099999999999998E-2</v>
      </c>
      <c r="S319">
        <v>0.3</v>
      </c>
      <c r="T319">
        <v>0.1168</v>
      </c>
    </row>
    <row r="320" spans="1:20" x14ac:dyDescent="0.25">
      <c r="A320">
        <v>200006</v>
      </c>
      <c r="C320">
        <v>0.77729999999999999</v>
      </c>
      <c r="D320">
        <v>0.37119999999999997</v>
      </c>
      <c r="E320">
        <v>0.63219999999999998</v>
      </c>
      <c r="F320">
        <v>0.29970000000000002</v>
      </c>
      <c r="G320">
        <v>0.24030000000000001</v>
      </c>
      <c r="H320">
        <v>0.19589999999999999</v>
      </c>
      <c r="I320">
        <v>0.46949999999999997</v>
      </c>
      <c r="J320">
        <v>0.63370000000000004</v>
      </c>
      <c r="K320">
        <v>0.26669999999999999</v>
      </c>
      <c r="L320">
        <v>-0.2</v>
      </c>
      <c r="M320">
        <v>-6.8699999999999997E-2</v>
      </c>
      <c r="O320">
        <v>0.57089999999999996</v>
      </c>
      <c r="P320">
        <v>0.30270000000000002</v>
      </c>
      <c r="Q320">
        <v>-1.9099999999999999E-2</v>
      </c>
      <c r="R320">
        <v>0.37230000000000002</v>
      </c>
      <c r="S320">
        <v>0.1</v>
      </c>
      <c r="T320">
        <v>0.52480000000000004</v>
      </c>
    </row>
    <row r="321" spans="1:20" x14ac:dyDescent="0.25">
      <c r="A321" s="4">
        <v>200007</v>
      </c>
      <c r="C321">
        <v>7.9799999999999996E-2</v>
      </c>
      <c r="D321">
        <v>0.1981</v>
      </c>
      <c r="E321">
        <v>0.31409999999999999</v>
      </c>
      <c r="F321">
        <v>-0.39839999999999998</v>
      </c>
      <c r="G321">
        <v>-0.3196</v>
      </c>
      <c r="H321">
        <v>-0.19550000000000001</v>
      </c>
      <c r="I321">
        <v>0.46729999999999999</v>
      </c>
      <c r="J321">
        <v>0.25190000000000001</v>
      </c>
      <c r="K321">
        <v>0.17730000000000001</v>
      </c>
      <c r="L321">
        <v>-0.3</v>
      </c>
      <c r="M321">
        <v>-0.18329999999999999</v>
      </c>
      <c r="O321">
        <v>-0.2838</v>
      </c>
      <c r="P321">
        <v>0.60740000000000005</v>
      </c>
      <c r="Q321">
        <v>-0.47470000000000001</v>
      </c>
      <c r="R321">
        <v>7.4099999999999999E-2</v>
      </c>
      <c r="S321">
        <v>-0.5</v>
      </c>
      <c r="T321">
        <v>0.23200000000000001</v>
      </c>
    </row>
    <row r="322" spans="1:20" x14ac:dyDescent="0.25">
      <c r="A322">
        <v>200008</v>
      </c>
      <c r="C322">
        <v>0</v>
      </c>
      <c r="D322">
        <v>-3.95E-2</v>
      </c>
      <c r="E322">
        <v>-0.10440000000000001</v>
      </c>
      <c r="F322">
        <v>-0.1</v>
      </c>
      <c r="G322">
        <v>0.40079999999999999</v>
      </c>
      <c r="H322">
        <v>0.19589999999999999</v>
      </c>
      <c r="I322">
        <v>-0.2326</v>
      </c>
      <c r="J322">
        <v>0.50249999999999995</v>
      </c>
      <c r="K322">
        <v>8.8499999999999995E-2</v>
      </c>
      <c r="L322">
        <v>0.3</v>
      </c>
      <c r="M322">
        <v>0.40179999999999999</v>
      </c>
      <c r="O322">
        <v>-9.4899999999999998E-2</v>
      </c>
      <c r="P322">
        <v>0.41949999999999998</v>
      </c>
      <c r="Q322">
        <v>6.9199999999999998E-2</v>
      </c>
      <c r="R322">
        <v>-0.25869999999999999</v>
      </c>
      <c r="S322">
        <v>0</v>
      </c>
      <c r="T322">
        <v>0</v>
      </c>
    </row>
    <row r="323" spans="1:20" x14ac:dyDescent="0.25">
      <c r="A323">
        <v>200009</v>
      </c>
      <c r="C323">
        <v>0.2923</v>
      </c>
      <c r="D323">
        <v>0.69889999999999997</v>
      </c>
      <c r="E323">
        <v>0.41799999999999998</v>
      </c>
      <c r="F323">
        <v>0.70069999999999999</v>
      </c>
      <c r="G323">
        <v>0.84830000000000005</v>
      </c>
      <c r="H323">
        <v>0.58650000000000002</v>
      </c>
      <c r="I323">
        <v>0.2331</v>
      </c>
      <c r="J323">
        <v>0.5</v>
      </c>
      <c r="K323">
        <v>0.17680000000000001</v>
      </c>
      <c r="L323">
        <v>-0.1</v>
      </c>
      <c r="M323">
        <v>1.1091</v>
      </c>
      <c r="O323">
        <v>0.85470000000000002</v>
      </c>
      <c r="P323">
        <v>0.25850000000000001</v>
      </c>
      <c r="Q323">
        <v>0.70720000000000005</v>
      </c>
      <c r="R323">
        <v>0.50119999999999998</v>
      </c>
      <c r="S323">
        <v>0.8</v>
      </c>
      <c r="T323">
        <v>0.52080000000000004</v>
      </c>
    </row>
    <row r="324" spans="1:20" x14ac:dyDescent="0.25">
      <c r="A324" s="4">
        <v>200010</v>
      </c>
      <c r="C324">
        <v>0.1855</v>
      </c>
      <c r="D324">
        <v>-0.24879999999999999</v>
      </c>
      <c r="E324">
        <v>0.20810000000000001</v>
      </c>
      <c r="F324">
        <v>0.1988</v>
      </c>
      <c r="G324">
        <v>8.9099999999999999E-2</v>
      </c>
      <c r="H324">
        <v>-0.19439999999999999</v>
      </c>
      <c r="I324">
        <v>-0.1163</v>
      </c>
      <c r="J324">
        <v>0.62190000000000001</v>
      </c>
      <c r="K324">
        <v>0.35299999999999998</v>
      </c>
      <c r="L324">
        <v>0</v>
      </c>
      <c r="M324">
        <v>0.18090000000000001</v>
      </c>
      <c r="O324">
        <v>9.4200000000000006E-2</v>
      </c>
      <c r="P324">
        <v>0.25559999999999999</v>
      </c>
      <c r="Q324">
        <v>0.2175</v>
      </c>
      <c r="R324">
        <v>-0.1072</v>
      </c>
      <c r="S324">
        <v>0</v>
      </c>
      <c r="T324">
        <v>0.17269999999999999</v>
      </c>
    </row>
    <row r="325" spans="1:20" x14ac:dyDescent="0.25">
      <c r="A325">
        <v>200011</v>
      </c>
      <c r="C325">
        <v>0.37030000000000002</v>
      </c>
      <c r="D325">
        <v>0.32819999999999999</v>
      </c>
      <c r="E325">
        <v>0.3115</v>
      </c>
      <c r="F325">
        <v>9.9199999999999997E-2</v>
      </c>
      <c r="G325">
        <v>-2.9700000000000001E-2</v>
      </c>
      <c r="H325">
        <v>0.29210000000000003</v>
      </c>
      <c r="I325">
        <v>0.1164</v>
      </c>
      <c r="J325">
        <v>0.37080000000000002</v>
      </c>
      <c r="K325">
        <v>0.26390000000000002</v>
      </c>
      <c r="L325">
        <v>-0.3</v>
      </c>
      <c r="M325">
        <v>1.1299999999999999E-2</v>
      </c>
      <c r="O325">
        <v>0.47039999999999998</v>
      </c>
      <c r="P325">
        <v>0.24890000000000001</v>
      </c>
      <c r="Q325">
        <v>5.7099999999999998E-2</v>
      </c>
      <c r="R325">
        <v>0.47660000000000002</v>
      </c>
      <c r="S325">
        <v>0.2</v>
      </c>
      <c r="T325">
        <v>5.7500000000000002E-2</v>
      </c>
    </row>
    <row r="326" spans="1:20" x14ac:dyDescent="0.25">
      <c r="A326">
        <v>200012</v>
      </c>
      <c r="C326">
        <v>0.1845</v>
      </c>
      <c r="D326">
        <v>-0.26169999999999999</v>
      </c>
      <c r="E326">
        <v>0.10349999999999999</v>
      </c>
      <c r="F326">
        <v>-9.9099999999999994E-2</v>
      </c>
      <c r="G326">
        <v>-0.1484</v>
      </c>
      <c r="H326">
        <v>-9.7100000000000006E-2</v>
      </c>
      <c r="I326">
        <v>0.81399999999999995</v>
      </c>
      <c r="J326">
        <v>0.1232</v>
      </c>
      <c r="K326">
        <v>8.77E-2</v>
      </c>
      <c r="L326">
        <v>0.1</v>
      </c>
      <c r="M326">
        <v>-0.51919999999999999</v>
      </c>
      <c r="O326">
        <v>-9.3600000000000003E-2</v>
      </c>
      <c r="P326">
        <v>0.34610000000000002</v>
      </c>
      <c r="Q326">
        <v>-9.9000000000000005E-2</v>
      </c>
      <c r="R326">
        <v>-7.4999999999999997E-2</v>
      </c>
      <c r="S326">
        <v>0</v>
      </c>
      <c r="T326">
        <v>-5.74E-2</v>
      </c>
    </row>
    <row r="327" spans="1:20" x14ac:dyDescent="0.25">
      <c r="A327" s="4">
        <v>200101</v>
      </c>
      <c r="C327">
        <v>0.1087</v>
      </c>
      <c r="D327">
        <v>-0.105</v>
      </c>
      <c r="E327">
        <v>-0.41370000000000001</v>
      </c>
      <c r="F327">
        <v>-0.19839999999999999</v>
      </c>
      <c r="G327">
        <v>-6.93E-2</v>
      </c>
      <c r="H327">
        <v>-0.38869999999999999</v>
      </c>
      <c r="I327">
        <v>-0.34599999999999997</v>
      </c>
      <c r="J327">
        <v>-0.86099999999999999</v>
      </c>
      <c r="K327">
        <v>0.43819999999999998</v>
      </c>
      <c r="L327">
        <v>0</v>
      </c>
      <c r="M327">
        <v>0.93030000000000002</v>
      </c>
      <c r="O327">
        <v>0.84350000000000003</v>
      </c>
      <c r="P327">
        <v>3.5200000000000002E-2</v>
      </c>
      <c r="Q327">
        <v>-0.29720000000000002</v>
      </c>
      <c r="R327">
        <v>-7.1800000000000003E-2</v>
      </c>
      <c r="S327">
        <v>-0.9</v>
      </c>
      <c r="T327">
        <v>0.63219999999999998</v>
      </c>
    </row>
    <row r="328" spans="1:20" x14ac:dyDescent="0.25">
      <c r="A328">
        <v>200102</v>
      </c>
      <c r="C328">
        <v>0.39450000000000002</v>
      </c>
      <c r="D328">
        <v>0.43340000000000001</v>
      </c>
      <c r="E328">
        <v>0.51919999999999999</v>
      </c>
      <c r="F328">
        <v>0.69579999999999997</v>
      </c>
      <c r="G328">
        <v>0.61450000000000005</v>
      </c>
      <c r="H328">
        <v>0.29270000000000002</v>
      </c>
      <c r="I328">
        <v>0.57869999999999999</v>
      </c>
      <c r="J328">
        <v>0.99260000000000004</v>
      </c>
      <c r="K328">
        <v>0.34899999999999998</v>
      </c>
      <c r="L328">
        <v>-0.3</v>
      </c>
      <c r="M328">
        <v>0.83179999999999998</v>
      </c>
      <c r="O328">
        <v>0.74350000000000005</v>
      </c>
      <c r="P328">
        <v>0.32829999999999998</v>
      </c>
      <c r="Q328">
        <v>0.36299999999999999</v>
      </c>
      <c r="R328">
        <v>-0.1353</v>
      </c>
      <c r="S328">
        <v>0.3</v>
      </c>
      <c r="T328">
        <v>0.39979999999999999</v>
      </c>
    </row>
    <row r="329" spans="1:20" x14ac:dyDescent="0.25">
      <c r="A329">
        <v>200103</v>
      </c>
      <c r="C329">
        <v>0.19650000000000001</v>
      </c>
      <c r="D329">
        <v>0.2223</v>
      </c>
      <c r="E329">
        <v>0.30990000000000001</v>
      </c>
      <c r="F329">
        <v>0.59230000000000005</v>
      </c>
      <c r="G329">
        <v>0.54179999999999995</v>
      </c>
      <c r="H329">
        <v>0.3891</v>
      </c>
      <c r="I329">
        <v>0</v>
      </c>
      <c r="J329">
        <v>0.73709999999999998</v>
      </c>
      <c r="K329">
        <v>8.6999999999999994E-2</v>
      </c>
      <c r="L329">
        <v>-0.2</v>
      </c>
      <c r="M329">
        <v>0.85840000000000005</v>
      </c>
      <c r="O329">
        <v>0.1845</v>
      </c>
      <c r="P329">
        <v>0.4214</v>
      </c>
      <c r="Q329">
        <v>0.73860000000000003</v>
      </c>
      <c r="R329">
        <v>0.16039999999999999</v>
      </c>
      <c r="S329">
        <v>0.3</v>
      </c>
      <c r="T329">
        <v>0.22750000000000001</v>
      </c>
    </row>
    <row r="330" spans="1:20" x14ac:dyDescent="0.25">
      <c r="A330" s="4">
        <v>200104</v>
      </c>
      <c r="C330">
        <v>0.49020000000000002</v>
      </c>
      <c r="D330">
        <v>0.86119999999999997</v>
      </c>
      <c r="E330">
        <v>0.72089999999999999</v>
      </c>
      <c r="F330">
        <v>0.49070000000000003</v>
      </c>
      <c r="G330">
        <v>0.46050000000000002</v>
      </c>
      <c r="H330">
        <v>0.48449999999999999</v>
      </c>
      <c r="I330">
        <v>0.46029999999999999</v>
      </c>
      <c r="J330">
        <v>0.85370000000000001</v>
      </c>
      <c r="K330">
        <v>0.43440000000000001</v>
      </c>
      <c r="L330">
        <v>0.2</v>
      </c>
      <c r="M330">
        <v>0.55269999999999997</v>
      </c>
      <c r="O330">
        <v>0.46039999999999998</v>
      </c>
      <c r="P330">
        <v>0.51929999999999998</v>
      </c>
      <c r="Q330">
        <v>0.86929999999999996</v>
      </c>
      <c r="R330">
        <v>0.27650000000000002</v>
      </c>
      <c r="S330">
        <v>0.6</v>
      </c>
      <c r="T330">
        <v>0.39729999999999999</v>
      </c>
    </row>
    <row r="331" spans="1:20" x14ac:dyDescent="0.25">
      <c r="A331">
        <v>200105</v>
      </c>
      <c r="C331">
        <v>0.1951</v>
      </c>
      <c r="D331">
        <v>0.63390000000000002</v>
      </c>
      <c r="E331">
        <v>0.81799999999999995</v>
      </c>
      <c r="F331">
        <v>0.3906</v>
      </c>
      <c r="G331">
        <v>0.66320000000000001</v>
      </c>
      <c r="H331">
        <v>0.67500000000000004</v>
      </c>
      <c r="I331">
        <v>0.34360000000000002</v>
      </c>
      <c r="J331">
        <v>0.60460000000000003</v>
      </c>
      <c r="K331">
        <v>0.25950000000000001</v>
      </c>
      <c r="L331">
        <v>0.1</v>
      </c>
      <c r="M331">
        <v>0.32979999999999998</v>
      </c>
      <c r="O331">
        <v>0.45829999999999999</v>
      </c>
      <c r="P331">
        <v>0.37819999999999998</v>
      </c>
      <c r="Q331">
        <v>0.67820000000000003</v>
      </c>
      <c r="R331">
        <v>0.54279999999999995</v>
      </c>
      <c r="S331">
        <v>0.8</v>
      </c>
      <c r="T331">
        <v>0.45219999999999999</v>
      </c>
    </row>
    <row r="332" spans="1:20" x14ac:dyDescent="0.25">
      <c r="A332">
        <v>200106</v>
      </c>
      <c r="C332">
        <v>0.19470000000000001</v>
      </c>
      <c r="D332">
        <v>0.18</v>
      </c>
      <c r="E332">
        <v>0.1014</v>
      </c>
      <c r="F332">
        <v>-9.7299999999999998E-2</v>
      </c>
      <c r="G332">
        <v>-9.7000000000000003E-3</v>
      </c>
      <c r="H332">
        <v>0</v>
      </c>
      <c r="I332">
        <v>0.1142</v>
      </c>
      <c r="J332">
        <v>0.48080000000000001</v>
      </c>
      <c r="K332">
        <v>0.25879999999999997</v>
      </c>
      <c r="L332">
        <v>-0.3</v>
      </c>
      <c r="M332">
        <v>-0.36159999999999998</v>
      </c>
      <c r="O332">
        <v>9.1200000000000003E-2</v>
      </c>
      <c r="P332">
        <v>0.33700000000000002</v>
      </c>
      <c r="Q332">
        <v>-0.14510000000000001</v>
      </c>
      <c r="R332">
        <v>0.18940000000000001</v>
      </c>
      <c r="S332">
        <v>0.2</v>
      </c>
      <c r="T332">
        <v>0.16880000000000001</v>
      </c>
    </row>
    <row r="333" spans="1:20" x14ac:dyDescent="0.25">
      <c r="A333" s="4">
        <v>200107</v>
      </c>
      <c r="C333">
        <v>9.7199999999999995E-2</v>
      </c>
      <c r="D333">
        <v>-7.6999999999999999E-2</v>
      </c>
      <c r="E333">
        <v>-0.30399999999999999</v>
      </c>
      <c r="F333">
        <v>-0.29210000000000003</v>
      </c>
      <c r="G333">
        <v>-0.74609999999999999</v>
      </c>
      <c r="H333">
        <v>-0.19159999999999999</v>
      </c>
      <c r="I333">
        <v>0.114</v>
      </c>
      <c r="J333">
        <v>-0.2392</v>
      </c>
      <c r="K333">
        <v>8.6099999999999996E-2</v>
      </c>
      <c r="L333">
        <v>-0.3</v>
      </c>
      <c r="M333">
        <v>-6.6000000000000003E-2</v>
      </c>
      <c r="O333">
        <v>-1.3673999999999999</v>
      </c>
      <c r="P333">
        <v>0.24540000000000001</v>
      </c>
      <c r="Q333">
        <v>-0.51060000000000005</v>
      </c>
      <c r="R333">
        <v>-0.15129999999999999</v>
      </c>
      <c r="S333">
        <v>-0.8</v>
      </c>
      <c r="T333">
        <v>-0.28089999999999998</v>
      </c>
    </row>
    <row r="334" spans="1:20" x14ac:dyDescent="0.25">
      <c r="A334">
        <v>200108</v>
      </c>
      <c r="C334">
        <v>-0.19420000000000001</v>
      </c>
      <c r="D334">
        <v>-1.2800000000000001E-2</v>
      </c>
      <c r="E334">
        <v>0</v>
      </c>
      <c r="F334">
        <v>0</v>
      </c>
      <c r="G334">
        <v>0.31240000000000001</v>
      </c>
      <c r="H334">
        <v>0</v>
      </c>
      <c r="I334">
        <v>-0.2278</v>
      </c>
      <c r="J334">
        <v>0.35970000000000002</v>
      </c>
      <c r="K334">
        <v>0</v>
      </c>
      <c r="L334">
        <v>0.4</v>
      </c>
      <c r="M334">
        <v>0.34110000000000001</v>
      </c>
      <c r="O334">
        <v>-9.2399999999999996E-2</v>
      </c>
      <c r="P334">
        <v>0.2419</v>
      </c>
      <c r="Q334">
        <v>0.2472</v>
      </c>
      <c r="R334">
        <v>-0.55469999999999997</v>
      </c>
      <c r="S334">
        <v>0.4</v>
      </c>
      <c r="T334">
        <v>0</v>
      </c>
    </row>
    <row r="335" spans="1:20" x14ac:dyDescent="0.25">
      <c r="A335">
        <v>200109</v>
      </c>
      <c r="C335">
        <v>0.2918</v>
      </c>
      <c r="D335">
        <v>0.28260000000000002</v>
      </c>
      <c r="E335">
        <v>0.20330000000000001</v>
      </c>
      <c r="F335">
        <v>0.48830000000000001</v>
      </c>
      <c r="G335">
        <v>0.72019999999999995</v>
      </c>
      <c r="H335">
        <v>0.19189999999999999</v>
      </c>
      <c r="I335">
        <v>0</v>
      </c>
      <c r="J335">
        <v>0.47789999999999999</v>
      </c>
      <c r="K335">
        <v>0</v>
      </c>
      <c r="L335">
        <v>-0.2</v>
      </c>
      <c r="M335">
        <v>1.1405000000000001</v>
      </c>
      <c r="O335">
        <v>0.55500000000000005</v>
      </c>
      <c r="P335">
        <v>-1.32E-2</v>
      </c>
      <c r="Q335">
        <v>0.84079999999999999</v>
      </c>
      <c r="R335">
        <v>0.12740000000000001</v>
      </c>
      <c r="S335">
        <v>0.3</v>
      </c>
      <c r="T335">
        <v>0.45069999999999999</v>
      </c>
    </row>
    <row r="336" spans="1:20" x14ac:dyDescent="0.25">
      <c r="A336" s="4">
        <v>200110</v>
      </c>
      <c r="C336">
        <v>9.7000000000000003E-2</v>
      </c>
      <c r="D336">
        <v>-0.1537</v>
      </c>
      <c r="E336">
        <v>-0.5071</v>
      </c>
      <c r="F336">
        <v>9.7199999999999995E-2</v>
      </c>
      <c r="G336">
        <v>-0.22220000000000001</v>
      </c>
      <c r="H336">
        <v>9.5799999999999996E-2</v>
      </c>
      <c r="I336">
        <v>-0.1142</v>
      </c>
      <c r="J336">
        <v>0.23780000000000001</v>
      </c>
      <c r="K336">
        <v>0.17199999999999999</v>
      </c>
      <c r="L336">
        <v>0</v>
      </c>
      <c r="M336">
        <v>-9.7600000000000006E-2</v>
      </c>
      <c r="O336">
        <v>-9.1999999999999998E-2</v>
      </c>
      <c r="P336">
        <v>-0.1046</v>
      </c>
      <c r="Q336">
        <v>-0.27050000000000002</v>
      </c>
      <c r="R336">
        <v>-0.1515</v>
      </c>
      <c r="S336">
        <v>-0.2</v>
      </c>
      <c r="T336">
        <v>-0.33650000000000002</v>
      </c>
    </row>
    <row r="337" spans="1:20" x14ac:dyDescent="0.25">
      <c r="A337">
        <v>200111</v>
      </c>
      <c r="C337">
        <v>-9.69E-2</v>
      </c>
      <c r="D337">
        <v>0.1154</v>
      </c>
      <c r="E337">
        <v>-0.91739999999999999</v>
      </c>
      <c r="F337">
        <v>-0.19420000000000001</v>
      </c>
      <c r="G337">
        <v>-0.44550000000000001</v>
      </c>
      <c r="H337">
        <v>-0.28710000000000002</v>
      </c>
      <c r="I337">
        <v>-0.2286</v>
      </c>
      <c r="J337">
        <v>0</v>
      </c>
      <c r="K337">
        <v>0.17169999999999999</v>
      </c>
      <c r="L337">
        <v>-0.5</v>
      </c>
      <c r="M337">
        <v>-0.1085</v>
      </c>
      <c r="O337">
        <v>9.2100000000000001E-2</v>
      </c>
      <c r="P337">
        <v>-7.4700000000000003E-2</v>
      </c>
      <c r="Q337">
        <v>3.7199999999999997E-2</v>
      </c>
      <c r="R337">
        <v>0.13389999999999999</v>
      </c>
      <c r="S337">
        <v>-0.2</v>
      </c>
      <c r="T337">
        <v>-0.16880000000000001</v>
      </c>
    </row>
    <row r="338" spans="1:20" x14ac:dyDescent="0.25">
      <c r="A338">
        <v>200112</v>
      </c>
      <c r="C338">
        <v>0.19400000000000001</v>
      </c>
      <c r="D338">
        <v>-0.21779999999999999</v>
      </c>
      <c r="E338">
        <v>0.20580000000000001</v>
      </c>
      <c r="F338">
        <v>0.1946</v>
      </c>
      <c r="G338">
        <v>-3.8899999999999997E-2</v>
      </c>
      <c r="H338">
        <v>9.6000000000000002E-2</v>
      </c>
      <c r="I338">
        <v>0.91639999999999999</v>
      </c>
      <c r="J338">
        <v>0.47449999999999998</v>
      </c>
      <c r="K338">
        <v>8.5699999999999998E-2</v>
      </c>
      <c r="L338">
        <v>-0.1</v>
      </c>
      <c r="M338">
        <v>-0.26079999999999998</v>
      </c>
      <c r="O338">
        <v>0.184</v>
      </c>
      <c r="P338">
        <v>0.36270000000000002</v>
      </c>
      <c r="Q338">
        <v>8.9099999999999999E-2</v>
      </c>
      <c r="R338">
        <v>-3.6900000000000002E-2</v>
      </c>
      <c r="S338">
        <v>0.3</v>
      </c>
      <c r="T338">
        <v>-0.39460000000000001</v>
      </c>
    </row>
    <row r="339" spans="1:20" x14ac:dyDescent="0.25">
      <c r="A339" s="4">
        <v>200201</v>
      </c>
      <c r="C339">
        <v>0.29039999999999999</v>
      </c>
      <c r="D339">
        <v>0.60350000000000004</v>
      </c>
      <c r="E339">
        <v>0.20530000000000001</v>
      </c>
      <c r="F339">
        <v>9.7100000000000006E-2</v>
      </c>
      <c r="G339">
        <v>0.41849999999999998</v>
      </c>
      <c r="H339">
        <v>0.47939999999999999</v>
      </c>
      <c r="I339">
        <v>0.1135</v>
      </c>
      <c r="J339">
        <v>-0.1181</v>
      </c>
      <c r="K339">
        <v>0.42809999999999998</v>
      </c>
      <c r="L339">
        <v>-0.2</v>
      </c>
      <c r="M339">
        <v>0.80610000000000004</v>
      </c>
      <c r="O339">
        <v>9.1800000000000007E-2</v>
      </c>
      <c r="P339">
        <v>-0.13739999999999999</v>
      </c>
      <c r="Q339">
        <v>-0.24490000000000001</v>
      </c>
      <c r="R339">
        <v>0.1237</v>
      </c>
      <c r="S339">
        <v>-0.3</v>
      </c>
      <c r="T339">
        <v>0.22639999999999999</v>
      </c>
    </row>
    <row r="340" spans="1:20" x14ac:dyDescent="0.25">
      <c r="A340">
        <v>200202</v>
      </c>
      <c r="C340">
        <v>9.6500000000000002E-2</v>
      </c>
      <c r="D340">
        <v>0.16589999999999999</v>
      </c>
      <c r="E340">
        <v>0.61480000000000001</v>
      </c>
      <c r="F340">
        <v>0.67900000000000005</v>
      </c>
      <c r="G340">
        <v>0.15509999999999999</v>
      </c>
      <c r="H340">
        <v>9.5399999999999999E-2</v>
      </c>
      <c r="I340">
        <v>0.34010000000000001</v>
      </c>
      <c r="J340">
        <v>0.59099999999999997</v>
      </c>
      <c r="K340">
        <v>0.34100000000000003</v>
      </c>
      <c r="L340">
        <v>-0.5</v>
      </c>
      <c r="M340">
        <v>0.50790000000000002</v>
      </c>
      <c r="O340">
        <v>0.2752</v>
      </c>
      <c r="P340">
        <v>8.5900000000000004E-2</v>
      </c>
      <c r="Q340">
        <v>0.24179999999999999</v>
      </c>
      <c r="R340">
        <v>-3.0999999999999999E-3</v>
      </c>
      <c r="S340">
        <v>0.1</v>
      </c>
      <c r="T340">
        <v>0.39529999999999998</v>
      </c>
    </row>
    <row r="341" spans="1:20" x14ac:dyDescent="0.25">
      <c r="A341">
        <v>200203</v>
      </c>
      <c r="C341">
        <v>0.19289999999999999</v>
      </c>
      <c r="D341">
        <v>0.2676</v>
      </c>
      <c r="E341">
        <v>0.71279999999999999</v>
      </c>
      <c r="F341">
        <v>0.6744</v>
      </c>
      <c r="G341">
        <v>0.53220000000000001</v>
      </c>
      <c r="H341">
        <v>0.47660000000000002</v>
      </c>
      <c r="I341">
        <v>0.22600000000000001</v>
      </c>
      <c r="J341">
        <v>0.94010000000000005</v>
      </c>
      <c r="K341">
        <v>0.25490000000000002</v>
      </c>
      <c r="L341">
        <v>0.2</v>
      </c>
      <c r="M341">
        <v>0.79559999999999997</v>
      </c>
      <c r="O341">
        <v>0.36599999999999999</v>
      </c>
      <c r="P341">
        <v>0.82709999999999995</v>
      </c>
      <c r="Q341">
        <v>0.85729999999999995</v>
      </c>
      <c r="R341">
        <v>1.61E-2</v>
      </c>
      <c r="S341">
        <v>0.4</v>
      </c>
      <c r="T341">
        <v>0.56240000000000001</v>
      </c>
    </row>
    <row r="342" spans="1:20" x14ac:dyDescent="0.25">
      <c r="A342" s="4">
        <v>200204</v>
      </c>
      <c r="C342">
        <v>0.38500000000000001</v>
      </c>
      <c r="D342">
        <v>2.5399999999999999E-2</v>
      </c>
      <c r="E342">
        <v>0.60670000000000002</v>
      </c>
      <c r="F342">
        <v>0.38279999999999997</v>
      </c>
      <c r="G342">
        <v>0.41389999999999999</v>
      </c>
      <c r="H342">
        <v>0.3795</v>
      </c>
      <c r="I342">
        <v>-0.11269999999999999</v>
      </c>
      <c r="J342">
        <v>0.93130000000000002</v>
      </c>
      <c r="K342">
        <v>0.25419999999999998</v>
      </c>
      <c r="L342">
        <v>0.3</v>
      </c>
      <c r="M342">
        <v>0.4587</v>
      </c>
      <c r="O342">
        <v>0</v>
      </c>
      <c r="P342">
        <v>1.3569</v>
      </c>
      <c r="Q342">
        <v>0.43419999999999997</v>
      </c>
      <c r="R342">
        <v>0.8629</v>
      </c>
      <c r="S342">
        <v>0.4</v>
      </c>
      <c r="T342">
        <v>0.55930000000000002</v>
      </c>
    </row>
    <row r="343" spans="1:20" x14ac:dyDescent="0.25">
      <c r="A343">
        <v>200205</v>
      </c>
      <c r="C343">
        <v>0.28760000000000002</v>
      </c>
      <c r="D343">
        <v>0.1525</v>
      </c>
      <c r="E343">
        <v>0.20100000000000001</v>
      </c>
      <c r="F343">
        <v>9.5299999999999996E-2</v>
      </c>
      <c r="G343">
        <v>0.2205</v>
      </c>
      <c r="H343">
        <v>9.4500000000000001E-2</v>
      </c>
      <c r="I343">
        <v>0.1129</v>
      </c>
      <c r="J343">
        <v>0.46139999999999998</v>
      </c>
      <c r="K343">
        <v>0.25359999999999999</v>
      </c>
      <c r="L343">
        <v>0.3</v>
      </c>
      <c r="M343">
        <v>3.1899999999999998E-2</v>
      </c>
      <c r="O343">
        <v>0.27350000000000002</v>
      </c>
      <c r="P343">
        <v>0.36009999999999998</v>
      </c>
      <c r="Q343">
        <v>0.25650000000000001</v>
      </c>
      <c r="R343">
        <v>9.6000000000000002E-2</v>
      </c>
      <c r="S343">
        <v>0.2</v>
      </c>
      <c r="T343">
        <v>0</v>
      </c>
    </row>
    <row r="344" spans="1:20" x14ac:dyDescent="0.25">
      <c r="A344">
        <v>200206</v>
      </c>
      <c r="C344">
        <v>9.5600000000000004E-2</v>
      </c>
      <c r="D344">
        <v>-0.27910000000000001</v>
      </c>
      <c r="E344">
        <v>0.2006</v>
      </c>
      <c r="F344">
        <v>0</v>
      </c>
      <c r="G344">
        <v>-0.2104</v>
      </c>
      <c r="H344">
        <v>0</v>
      </c>
      <c r="I344">
        <v>0</v>
      </c>
      <c r="J344">
        <v>0.2296</v>
      </c>
      <c r="K344">
        <v>8.43E-2</v>
      </c>
      <c r="L344">
        <v>-0.1</v>
      </c>
      <c r="M344">
        <v>-0.31840000000000002</v>
      </c>
      <c r="O344">
        <v>9.0899999999999995E-2</v>
      </c>
      <c r="P344">
        <v>5.1000000000000004E-3</v>
      </c>
      <c r="Q344">
        <v>-0.1462</v>
      </c>
      <c r="R344">
        <v>-0.13120000000000001</v>
      </c>
      <c r="S344">
        <v>0</v>
      </c>
      <c r="T344">
        <v>5.5599999999999997E-2</v>
      </c>
    </row>
    <row r="345" spans="1:20" x14ac:dyDescent="0.25">
      <c r="A345" s="4">
        <v>200207</v>
      </c>
      <c r="C345">
        <v>-9.5500000000000002E-2</v>
      </c>
      <c r="D345">
        <v>0.33069999999999999</v>
      </c>
      <c r="E345">
        <v>0.60060000000000002</v>
      </c>
      <c r="F345">
        <v>-0.28570000000000001</v>
      </c>
      <c r="G345">
        <v>-0.18210000000000001</v>
      </c>
      <c r="H345">
        <v>0</v>
      </c>
      <c r="I345">
        <v>0.11269999999999999</v>
      </c>
      <c r="J345">
        <v>-0.4582</v>
      </c>
      <c r="K345">
        <v>0.16850000000000001</v>
      </c>
      <c r="L345">
        <v>-0.4</v>
      </c>
      <c r="M345">
        <v>-4.2599999999999999E-2</v>
      </c>
      <c r="O345">
        <v>-0.1817</v>
      </c>
      <c r="P345">
        <v>-0.69479999999999997</v>
      </c>
      <c r="Q345">
        <v>-0.35499999999999998</v>
      </c>
      <c r="R345">
        <v>-0.52700000000000002</v>
      </c>
      <c r="S345">
        <v>-0.3</v>
      </c>
      <c r="T345">
        <v>0.11119999999999999</v>
      </c>
    </row>
    <row r="346" spans="1:20" x14ac:dyDescent="0.25">
      <c r="A346">
        <v>200208</v>
      </c>
      <c r="C346">
        <v>0.19120000000000001</v>
      </c>
      <c r="D346">
        <v>-3.7999999999999999E-2</v>
      </c>
      <c r="E346">
        <v>0.39800000000000002</v>
      </c>
      <c r="F346">
        <v>9.5500000000000002E-2</v>
      </c>
      <c r="G346">
        <v>0</v>
      </c>
      <c r="H346">
        <v>0.18890000000000001</v>
      </c>
      <c r="I346">
        <v>-0.11260000000000001</v>
      </c>
      <c r="J346">
        <v>0.57540000000000002</v>
      </c>
      <c r="K346">
        <v>0.16819999999999999</v>
      </c>
      <c r="L346">
        <v>0.3</v>
      </c>
      <c r="M346">
        <v>0.28760000000000002</v>
      </c>
      <c r="O346">
        <v>-0.27300000000000002</v>
      </c>
      <c r="P346">
        <v>0.2873</v>
      </c>
      <c r="Q346">
        <v>5.8799999999999998E-2</v>
      </c>
      <c r="R346">
        <v>-3.32E-2</v>
      </c>
      <c r="S346">
        <v>0.3</v>
      </c>
      <c r="T346">
        <v>0.33310000000000001</v>
      </c>
    </row>
    <row r="347" spans="1:20" x14ac:dyDescent="0.25">
      <c r="A347">
        <v>200209</v>
      </c>
      <c r="C347">
        <v>0</v>
      </c>
      <c r="D347">
        <v>0.27900000000000003</v>
      </c>
      <c r="E347">
        <v>0</v>
      </c>
      <c r="F347">
        <v>0.57250000000000001</v>
      </c>
      <c r="G347">
        <v>0.3649</v>
      </c>
      <c r="H347">
        <v>0.1885</v>
      </c>
      <c r="I347">
        <v>0</v>
      </c>
      <c r="J347">
        <v>0.4577</v>
      </c>
      <c r="K347">
        <v>0.16789999999999999</v>
      </c>
      <c r="L347">
        <v>0</v>
      </c>
      <c r="M347">
        <v>1.0198</v>
      </c>
      <c r="O347">
        <v>0.5474</v>
      </c>
      <c r="P347">
        <v>0.37430000000000002</v>
      </c>
      <c r="Q347">
        <v>0.75980000000000003</v>
      </c>
      <c r="R347">
        <v>0.15160000000000001</v>
      </c>
      <c r="S347">
        <v>0.3</v>
      </c>
      <c r="T347">
        <v>0.16600000000000001</v>
      </c>
    </row>
    <row r="348" spans="1:20" x14ac:dyDescent="0.25">
      <c r="A348" s="4">
        <v>200210</v>
      </c>
      <c r="C348">
        <v>0.1908</v>
      </c>
      <c r="D348">
        <v>-0.1138</v>
      </c>
      <c r="E348">
        <v>0.29730000000000001</v>
      </c>
      <c r="F348">
        <v>0.1898</v>
      </c>
      <c r="G348">
        <v>0.25829999999999997</v>
      </c>
      <c r="H348">
        <v>0.18809999999999999</v>
      </c>
      <c r="I348">
        <v>-0.11269999999999999</v>
      </c>
      <c r="J348">
        <v>0.56950000000000001</v>
      </c>
      <c r="K348">
        <v>0.2515</v>
      </c>
      <c r="L348">
        <v>-0.2</v>
      </c>
      <c r="M348">
        <v>-0.2419</v>
      </c>
      <c r="O348">
        <v>0.36299999999999999</v>
      </c>
      <c r="P348">
        <v>0.98939999999999995</v>
      </c>
      <c r="Q348">
        <v>0.32419999999999999</v>
      </c>
      <c r="R348">
        <v>0.58399999999999996</v>
      </c>
      <c r="S348">
        <v>0.2</v>
      </c>
      <c r="T348">
        <v>0.16569999999999999</v>
      </c>
    </row>
    <row r="349" spans="1:20" x14ac:dyDescent="0.25">
      <c r="A349">
        <v>200211</v>
      </c>
      <c r="C349">
        <v>-9.5200000000000007E-2</v>
      </c>
      <c r="D349">
        <v>-7.5999999999999998E-2</v>
      </c>
      <c r="E349">
        <v>0.2964</v>
      </c>
      <c r="F349">
        <v>0</v>
      </c>
      <c r="G349">
        <v>-0.31490000000000001</v>
      </c>
      <c r="H349">
        <v>0</v>
      </c>
      <c r="I349">
        <v>-0.33860000000000001</v>
      </c>
      <c r="J349">
        <v>0</v>
      </c>
      <c r="K349">
        <v>0.33439999999999998</v>
      </c>
      <c r="L349">
        <v>0</v>
      </c>
      <c r="M349">
        <v>-0.28460000000000002</v>
      </c>
      <c r="O349">
        <v>0.36170000000000002</v>
      </c>
      <c r="P349">
        <v>0.15570000000000001</v>
      </c>
      <c r="Q349">
        <v>-0.24329999999999999</v>
      </c>
      <c r="R349">
        <v>-0.18429999999999999</v>
      </c>
      <c r="S349">
        <v>0</v>
      </c>
      <c r="T349">
        <v>0</v>
      </c>
    </row>
    <row r="350" spans="1:20" x14ac:dyDescent="0.25">
      <c r="A350">
        <v>200212</v>
      </c>
      <c r="C350">
        <v>0.28599999999999998</v>
      </c>
      <c r="D350">
        <v>5.0700000000000002E-2</v>
      </c>
      <c r="E350">
        <v>-0.39410000000000001</v>
      </c>
      <c r="F350">
        <v>0</v>
      </c>
      <c r="G350">
        <v>-9.5999999999999992E-3</v>
      </c>
      <c r="H350">
        <v>0.18779999999999999</v>
      </c>
      <c r="I350">
        <v>0.90600000000000003</v>
      </c>
      <c r="J350">
        <v>0.67949999999999999</v>
      </c>
      <c r="K350">
        <v>8.3299999999999999E-2</v>
      </c>
      <c r="L350">
        <v>0</v>
      </c>
      <c r="M350">
        <v>-0.29599999999999999</v>
      </c>
      <c r="O350">
        <v>0.81079999999999997</v>
      </c>
      <c r="P350">
        <v>0.33229999999999998</v>
      </c>
      <c r="Q350">
        <v>0.12740000000000001</v>
      </c>
      <c r="R350">
        <v>-6.13E-2</v>
      </c>
      <c r="S350">
        <v>0.4</v>
      </c>
      <c r="T350">
        <v>-0.22059999999999999</v>
      </c>
    </row>
    <row r="351" spans="1:20" x14ac:dyDescent="0.25">
      <c r="A351" s="4">
        <v>200301</v>
      </c>
      <c r="C351">
        <v>0.19009999999999999</v>
      </c>
      <c r="D351">
        <v>0.44330000000000003</v>
      </c>
      <c r="E351">
        <v>0.89019999999999999</v>
      </c>
      <c r="F351">
        <v>0.18940000000000001</v>
      </c>
      <c r="G351">
        <v>0.1244</v>
      </c>
      <c r="H351">
        <v>0.18740000000000001</v>
      </c>
      <c r="I351">
        <v>0</v>
      </c>
      <c r="J351">
        <v>-0.33750000000000002</v>
      </c>
      <c r="K351">
        <v>0.4163</v>
      </c>
      <c r="L351">
        <v>-0.3</v>
      </c>
      <c r="M351">
        <v>0.42409999999999998</v>
      </c>
      <c r="O351">
        <v>2.3235000000000001</v>
      </c>
      <c r="P351">
        <v>-0.41249999999999998</v>
      </c>
      <c r="Q351">
        <v>0.3236</v>
      </c>
      <c r="R351">
        <v>7.9899999999999999E-2</v>
      </c>
      <c r="S351">
        <v>-0.6</v>
      </c>
      <c r="T351">
        <v>0.44219999999999998</v>
      </c>
    </row>
    <row r="352" spans="1:20" x14ac:dyDescent="0.25">
      <c r="A352">
        <v>200302</v>
      </c>
      <c r="C352">
        <v>9.4899999999999998E-2</v>
      </c>
      <c r="D352">
        <v>0.69359999999999999</v>
      </c>
      <c r="E352">
        <v>0.7843</v>
      </c>
      <c r="F352">
        <v>0.94520000000000004</v>
      </c>
      <c r="G352">
        <v>0.65969999999999995</v>
      </c>
      <c r="H352">
        <v>0.65480000000000005</v>
      </c>
      <c r="I352">
        <v>0.56120000000000003</v>
      </c>
      <c r="J352">
        <v>0.90290000000000004</v>
      </c>
      <c r="K352">
        <v>0.1658</v>
      </c>
      <c r="L352">
        <v>-0.3</v>
      </c>
      <c r="M352">
        <v>0.59119999999999995</v>
      </c>
      <c r="O352">
        <v>8.7300000000000003E-2</v>
      </c>
      <c r="P352">
        <v>0.21340000000000001</v>
      </c>
      <c r="Q352">
        <v>0.88419999999999999</v>
      </c>
      <c r="R352">
        <v>9.8500000000000004E-2</v>
      </c>
      <c r="S352">
        <v>0.4</v>
      </c>
      <c r="T352">
        <v>0.77049999999999996</v>
      </c>
    </row>
    <row r="353" spans="1:20" x14ac:dyDescent="0.25">
      <c r="A353">
        <v>200303</v>
      </c>
      <c r="C353">
        <v>0.28439999999999999</v>
      </c>
      <c r="D353">
        <v>0.27550000000000002</v>
      </c>
      <c r="E353">
        <v>0.2918</v>
      </c>
      <c r="F353">
        <v>0.65539999999999998</v>
      </c>
      <c r="G353">
        <v>0.27550000000000002</v>
      </c>
      <c r="H353">
        <v>0.4647</v>
      </c>
      <c r="I353">
        <v>0.1116</v>
      </c>
      <c r="J353">
        <v>0.78300000000000003</v>
      </c>
      <c r="K353">
        <v>0.33110000000000001</v>
      </c>
      <c r="L353">
        <v>0.3</v>
      </c>
      <c r="M353">
        <v>0.87109999999999999</v>
      </c>
      <c r="O353">
        <v>-0.69810000000000005</v>
      </c>
      <c r="P353">
        <v>0.69379999999999997</v>
      </c>
      <c r="Q353">
        <v>0.51359999999999995</v>
      </c>
      <c r="R353">
        <v>0.40239999999999998</v>
      </c>
      <c r="S353">
        <v>0.4</v>
      </c>
      <c r="T353">
        <v>0.6008</v>
      </c>
    </row>
    <row r="354" spans="1:20" x14ac:dyDescent="0.25">
      <c r="A354" s="4">
        <v>200304</v>
      </c>
      <c r="C354">
        <v>-9.4500000000000001E-2</v>
      </c>
      <c r="D354">
        <v>-0.24979999999999999</v>
      </c>
      <c r="E354">
        <v>-0.67900000000000005</v>
      </c>
      <c r="F354">
        <v>0</v>
      </c>
      <c r="G354">
        <v>-0.1231</v>
      </c>
      <c r="H354">
        <v>-0.185</v>
      </c>
      <c r="I354">
        <v>-0.33439999999999998</v>
      </c>
      <c r="J354">
        <v>0.33300000000000002</v>
      </c>
      <c r="K354">
        <v>0.2475</v>
      </c>
      <c r="L354">
        <v>0.3</v>
      </c>
      <c r="M354">
        <v>8.3199999999999996E-2</v>
      </c>
      <c r="O354">
        <v>-0.79090000000000005</v>
      </c>
      <c r="P354">
        <v>0.81340000000000001</v>
      </c>
      <c r="Q354">
        <v>-0.3538</v>
      </c>
      <c r="R354">
        <v>0.1988</v>
      </c>
      <c r="S354">
        <v>0.3</v>
      </c>
      <c r="T354">
        <v>-0.2172</v>
      </c>
    </row>
    <row r="355" spans="1:20" x14ac:dyDescent="0.25">
      <c r="A355">
        <v>200305</v>
      </c>
      <c r="C355">
        <v>0</v>
      </c>
      <c r="D355">
        <v>-0.27539999999999998</v>
      </c>
      <c r="E355">
        <v>9.7699999999999995E-2</v>
      </c>
      <c r="F355">
        <v>-0.186</v>
      </c>
      <c r="G355">
        <v>-0.12330000000000001</v>
      </c>
      <c r="H355">
        <v>-9.2700000000000005E-2</v>
      </c>
      <c r="I355">
        <v>-0.22370000000000001</v>
      </c>
      <c r="J355">
        <v>-0.1106</v>
      </c>
      <c r="K355">
        <v>0.24690000000000001</v>
      </c>
      <c r="L355">
        <v>0.2</v>
      </c>
      <c r="M355">
        <v>-6.2399999999999997E-2</v>
      </c>
      <c r="O355">
        <v>-0.53139999999999998</v>
      </c>
      <c r="P355">
        <v>-9.2499999999999999E-2</v>
      </c>
      <c r="Q355">
        <v>-0.1183</v>
      </c>
      <c r="R355">
        <v>-0.1603</v>
      </c>
      <c r="S355">
        <v>0</v>
      </c>
      <c r="T355">
        <v>-0.16320000000000001</v>
      </c>
    </row>
    <row r="356" spans="1:20" x14ac:dyDescent="0.25">
      <c r="A356">
        <v>200306</v>
      </c>
      <c r="C356">
        <v>0.18920000000000001</v>
      </c>
      <c r="D356">
        <v>0.2888</v>
      </c>
      <c r="E356">
        <v>0</v>
      </c>
      <c r="F356">
        <v>0</v>
      </c>
      <c r="G356">
        <v>-0.1139</v>
      </c>
      <c r="H356">
        <v>0.1855</v>
      </c>
      <c r="I356">
        <v>0.33629999999999999</v>
      </c>
      <c r="J356">
        <v>0</v>
      </c>
      <c r="K356">
        <v>8.2100000000000006E-2</v>
      </c>
      <c r="L356">
        <v>-0.3</v>
      </c>
      <c r="M356">
        <v>-0.42649999999999999</v>
      </c>
      <c r="O356">
        <v>-0.2671</v>
      </c>
      <c r="P356">
        <v>6.54E-2</v>
      </c>
      <c r="Q356">
        <v>-0.27650000000000002</v>
      </c>
      <c r="R356">
        <v>2.0999999999999999E-3</v>
      </c>
      <c r="S356">
        <v>-0.2</v>
      </c>
      <c r="T356">
        <v>0.109</v>
      </c>
    </row>
    <row r="357" spans="1:20" x14ac:dyDescent="0.25">
      <c r="A357" s="4">
        <v>200307</v>
      </c>
      <c r="C357">
        <v>-9.4399999999999998E-2</v>
      </c>
      <c r="D357">
        <v>0.18779999999999999</v>
      </c>
      <c r="E357">
        <v>9.7600000000000006E-2</v>
      </c>
      <c r="F357">
        <v>-0.55920000000000003</v>
      </c>
      <c r="G357">
        <v>-0.52290000000000003</v>
      </c>
      <c r="H357">
        <v>-9.2600000000000002E-2</v>
      </c>
      <c r="I357">
        <v>0.2235</v>
      </c>
      <c r="J357">
        <v>-0.66449999999999998</v>
      </c>
      <c r="K357">
        <v>0.1641</v>
      </c>
      <c r="L357">
        <v>-0.2</v>
      </c>
      <c r="M357">
        <v>0.14630000000000001</v>
      </c>
      <c r="O357">
        <v>-0.35709999999999997</v>
      </c>
      <c r="P357">
        <v>-0.62690000000000001</v>
      </c>
      <c r="Q357">
        <v>-0.34560000000000002</v>
      </c>
      <c r="R357">
        <v>-0.80169999999999997</v>
      </c>
      <c r="S357">
        <v>-0.1</v>
      </c>
      <c r="T357">
        <v>0.1089</v>
      </c>
    </row>
    <row r="358" spans="1:20" x14ac:dyDescent="0.25">
      <c r="A358">
        <v>200308</v>
      </c>
      <c r="C358">
        <v>0.28360000000000002</v>
      </c>
      <c r="D358">
        <v>0.27489999999999998</v>
      </c>
      <c r="E358">
        <v>0.29239999999999999</v>
      </c>
      <c r="F358">
        <v>-9.3700000000000006E-2</v>
      </c>
      <c r="G358">
        <v>0.1338</v>
      </c>
      <c r="H358">
        <v>0.18540000000000001</v>
      </c>
      <c r="I358">
        <v>0</v>
      </c>
      <c r="J358">
        <v>0.55740000000000001</v>
      </c>
      <c r="K358">
        <v>0.2457</v>
      </c>
      <c r="L358">
        <v>0.2</v>
      </c>
      <c r="M358">
        <v>0.29210000000000003</v>
      </c>
      <c r="O358">
        <v>0.26879999999999998</v>
      </c>
      <c r="P358">
        <v>0.45950000000000002</v>
      </c>
      <c r="Q358">
        <v>-2.8899999999999999E-2</v>
      </c>
      <c r="R358">
        <v>0.23280000000000001</v>
      </c>
      <c r="S358">
        <v>0.4</v>
      </c>
      <c r="T358">
        <v>0.38059999999999999</v>
      </c>
    </row>
    <row r="359" spans="1:20" x14ac:dyDescent="0.25">
      <c r="A359">
        <v>200309</v>
      </c>
      <c r="C359">
        <v>0.1885</v>
      </c>
      <c r="D359">
        <v>0.28660000000000002</v>
      </c>
      <c r="E359">
        <v>0.19439999999999999</v>
      </c>
      <c r="F359">
        <v>0.75049999999999994</v>
      </c>
      <c r="G359">
        <v>0.41039999999999999</v>
      </c>
      <c r="H359">
        <v>0.37</v>
      </c>
      <c r="I359">
        <v>-0.1115</v>
      </c>
      <c r="J359">
        <v>0.22170000000000001</v>
      </c>
      <c r="K359">
        <v>0.16339999999999999</v>
      </c>
      <c r="L359">
        <v>0.1</v>
      </c>
      <c r="M359">
        <v>0.9153</v>
      </c>
      <c r="O359">
        <v>0.53620000000000001</v>
      </c>
      <c r="P359">
        <v>0.2979</v>
      </c>
      <c r="Q359">
        <v>0.72640000000000005</v>
      </c>
      <c r="R359">
        <v>0.1449</v>
      </c>
      <c r="S359">
        <v>0.3</v>
      </c>
      <c r="T359">
        <v>0.32500000000000001</v>
      </c>
    </row>
    <row r="360" spans="1:20" x14ac:dyDescent="0.25">
      <c r="A360" s="4">
        <v>200310</v>
      </c>
      <c r="C360">
        <v>-0.18809999999999999</v>
      </c>
      <c r="D360">
        <v>-0.3231</v>
      </c>
      <c r="E360">
        <v>-0.29099999999999998</v>
      </c>
      <c r="F360">
        <v>-0.27929999999999999</v>
      </c>
      <c r="G360">
        <v>-0.1046</v>
      </c>
      <c r="H360">
        <v>0.27650000000000002</v>
      </c>
      <c r="I360">
        <v>0</v>
      </c>
      <c r="J360">
        <v>-0.1106</v>
      </c>
      <c r="K360">
        <v>8.1600000000000006E-2</v>
      </c>
      <c r="L360">
        <v>0</v>
      </c>
      <c r="M360">
        <v>-0.27829999999999999</v>
      </c>
      <c r="O360">
        <v>-8.8900000000000007E-2</v>
      </c>
      <c r="P360">
        <v>0.67420000000000002</v>
      </c>
      <c r="Q360">
        <v>6.8199999999999997E-2</v>
      </c>
      <c r="R360">
        <v>0.50719999999999998</v>
      </c>
      <c r="S360">
        <v>0.1</v>
      </c>
      <c r="T360">
        <v>-0.108</v>
      </c>
    </row>
    <row r="361" spans="1:20" x14ac:dyDescent="0.25">
      <c r="A361">
        <v>200311</v>
      </c>
      <c r="C361">
        <v>0.1885</v>
      </c>
      <c r="D361">
        <v>0.187</v>
      </c>
      <c r="E361">
        <v>0.2918</v>
      </c>
      <c r="F361">
        <v>9.3399999999999997E-2</v>
      </c>
      <c r="G361">
        <v>-9.5100000000000004E-2</v>
      </c>
      <c r="H361">
        <v>9.1899999999999996E-2</v>
      </c>
      <c r="I361">
        <v>-0.22320000000000001</v>
      </c>
      <c r="J361">
        <v>0</v>
      </c>
      <c r="K361">
        <v>0.2445</v>
      </c>
      <c r="L361">
        <v>-0.5</v>
      </c>
      <c r="M361">
        <v>-0.25840000000000002</v>
      </c>
      <c r="O361">
        <v>0.1779</v>
      </c>
      <c r="P361">
        <v>0.3256</v>
      </c>
      <c r="Q361">
        <v>-0.20799999999999999</v>
      </c>
      <c r="R361">
        <v>-0.12570000000000001</v>
      </c>
      <c r="S361">
        <v>0</v>
      </c>
      <c r="T361">
        <v>-0.27029999999999998</v>
      </c>
    </row>
    <row r="362" spans="1:20" x14ac:dyDescent="0.25">
      <c r="A362">
        <v>200312</v>
      </c>
      <c r="C362">
        <v>0.18809999999999999</v>
      </c>
      <c r="D362">
        <v>-6.2199999999999998E-2</v>
      </c>
      <c r="E362">
        <v>9.7000000000000003E-2</v>
      </c>
      <c r="F362">
        <v>-9.3299999999999994E-2</v>
      </c>
      <c r="G362">
        <v>8.5699999999999998E-2</v>
      </c>
      <c r="H362">
        <v>9.1800000000000007E-2</v>
      </c>
      <c r="I362">
        <v>0.78300000000000003</v>
      </c>
      <c r="J362">
        <v>0.443</v>
      </c>
      <c r="K362">
        <v>8.1299999999999997E-2</v>
      </c>
      <c r="L362">
        <v>0.1</v>
      </c>
      <c r="M362">
        <v>-0.60099999999999998</v>
      </c>
      <c r="O362">
        <v>0</v>
      </c>
      <c r="P362">
        <v>0.1721</v>
      </c>
      <c r="Q362">
        <v>8.9800000000000005E-2</v>
      </c>
      <c r="R362">
        <v>1.9300000000000001E-2</v>
      </c>
      <c r="S362">
        <v>0.3</v>
      </c>
      <c r="T362">
        <v>-0.1084</v>
      </c>
    </row>
    <row r="363" spans="1:20" x14ac:dyDescent="0.25">
      <c r="A363" s="4">
        <v>200401</v>
      </c>
      <c r="C363">
        <v>9.3899999999999997E-2</v>
      </c>
      <c r="D363">
        <v>0.29880000000000001</v>
      </c>
      <c r="E363">
        <v>9.69E-2</v>
      </c>
      <c r="F363">
        <v>-9.3399999999999997E-2</v>
      </c>
      <c r="G363">
        <v>-0.27600000000000002</v>
      </c>
      <c r="H363">
        <v>0</v>
      </c>
      <c r="I363">
        <v>0</v>
      </c>
      <c r="J363">
        <v>-0.55130000000000001</v>
      </c>
      <c r="K363">
        <v>0.16250000000000001</v>
      </c>
      <c r="L363">
        <v>-0.2</v>
      </c>
      <c r="M363">
        <v>9.3799999999999994E-2</v>
      </c>
      <c r="O363">
        <v>-0.17760000000000001</v>
      </c>
      <c r="P363">
        <v>-0.70169999999999999</v>
      </c>
      <c r="Q363">
        <v>-0.219</v>
      </c>
      <c r="R363">
        <v>-0.3392</v>
      </c>
      <c r="S363">
        <v>-0.5</v>
      </c>
      <c r="T363">
        <v>0.48830000000000001</v>
      </c>
    </row>
    <row r="364" spans="1:20" x14ac:dyDescent="0.25">
      <c r="A364">
        <v>200402</v>
      </c>
      <c r="C364">
        <v>0.37519999999999998</v>
      </c>
      <c r="D364">
        <v>0.37240000000000001</v>
      </c>
      <c r="E364">
        <v>0.19359999999999999</v>
      </c>
      <c r="F364">
        <v>0.74770000000000003</v>
      </c>
      <c r="G364">
        <v>0.56299999999999994</v>
      </c>
      <c r="H364">
        <v>0.4587</v>
      </c>
      <c r="I364">
        <v>0.222</v>
      </c>
      <c r="J364">
        <v>0.88690000000000002</v>
      </c>
      <c r="K364">
        <v>0.24329999999999999</v>
      </c>
      <c r="L364">
        <v>0</v>
      </c>
      <c r="M364">
        <v>0.39579999999999999</v>
      </c>
      <c r="O364">
        <v>0.1779</v>
      </c>
      <c r="P364">
        <v>4.5400000000000003E-2</v>
      </c>
      <c r="Q364">
        <v>-0.24099999999999999</v>
      </c>
      <c r="R364">
        <v>1.6799999999999999E-2</v>
      </c>
      <c r="S364">
        <v>0.2</v>
      </c>
      <c r="T364">
        <v>0.54</v>
      </c>
    </row>
    <row r="365" spans="1:20" x14ac:dyDescent="0.25">
      <c r="A365">
        <v>200403</v>
      </c>
      <c r="C365">
        <v>0.37380000000000002</v>
      </c>
      <c r="D365">
        <v>0.13600000000000001</v>
      </c>
      <c r="E365">
        <v>0.38650000000000001</v>
      </c>
      <c r="F365">
        <v>0.46379999999999999</v>
      </c>
      <c r="G365">
        <v>-0.34160000000000001</v>
      </c>
      <c r="H365">
        <v>0.36530000000000001</v>
      </c>
      <c r="I365">
        <v>0.3322</v>
      </c>
      <c r="J365">
        <v>0.32969999999999999</v>
      </c>
      <c r="K365">
        <v>0.3236</v>
      </c>
      <c r="L365">
        <v>0.2</v>
      </c>
      <c r="M365">
        <v>0.79879999999999995</v>
      </c>
      <c r="O365">
        <v>0.44400000000000001</v>
      </c>
      <c r="P365">
        <v>0.69889999999999997</v>
      </c>
      <c r="Q365">
        <v>0.75370000000000004</v>
      </c>
      <c r="R365">
        <v>0.21410000000000001</v>
      </c>
      <c r="S365">
        <v>0.2</v>
      </c>
      <c r="T365">
        <v>0.64449999999999996</v>
      </c>
    </row>
    <row r="366" spans="1:20" x14ac:dyDescent="0.25">
      <c r="A366" s="4">
        <v>200404</v>
      </c>
      <c r="C366">
        <v>0</v>
      </c>
      <c r="D366">
        <v>0.54339999999999999</v>
      </c>
      <c r="E366">
        <v>0.1925</v>
      </c>
      <c r="F366">
        <v>9.2299999999999993E-2</v>
      </c>
      <c r="G366">
        <v>1.9E-2</v>
      </c>
      <c r="H366">
        <v>0.27300000000000002</v>
      </c>
      <c r="I366">
        <v>0.33110000000000001</v>
      </c>
      <c r="J366">
        <v>0.3286</v>
      </c>
      <c r="K366">
        <v>0.2419</v>
      </c>
      <c r="L366">
        <v>0</v>
      </c>
      <c r="M366">
        <v>0.30880000000000002</v>
      </c>
      <c r="O366">
        <v>0.17680000000000001</v>
      </c>
      <c r="P366">
        <v>1.3687</v>
      </c>
      <c r="Q366">
        <v>2.1499999999999998E-2</v>
      </c>
      <c r="R366">
        <v>0.84360000000000002</v>
      </c>
      <c r="S366">
        <v>0.4</v>
      </c>
      <c r="T366">
        <v>0.32019999999999998</v>
      </c>
    </row>
    <row r="367" spans="1:20" x14ac:dyDescent="0.25">
      <c r="A367">
        <v>200405</v>
      </c>
      <c r="C367">
        <v>0.46550000000000002</v>
      </c>
      <c r="D367">
        <v>0.38080000000000003</v>
      </c>
      <c r="E367">
        <v>0.86460000000000004</v>
      </c>
      <c r="F367">
        <v>0.27679999999999999</v>
      </c>
      <c r="G367">
        <v>0.14280000000000001</v>
      </c>
      <c r="H367">
        <v>0.36299999999999999</v>
      </c>
      <c r="I367">
        <v>0.22</v>
      </c>
      <c r="J367">
        <v>0.21829999999999999</v>
      </c>
      <c r="K367">
        <v>0.2414</v>
      </c>
      <c r="L367">
        <v>0.1</v>
      </c>
      <c r="M367">
        <v>0.14360000000000001</v>
      </c>
      <c r="O367">
        <v>8.8300000000000003E-2</v>
      </c>
      <c r="P367">
        <v>0.58979999999999999</v>
      </c>
      <c r="Q367">
        <v>0.24690000000000001</v>
      </c>
      <c r="R367">
        <v>0.2311</v>
      </c>
      <c r="S367">
        <v>0.4</v>
      </c>
      <c r="T367">
        <v>0.58509999999999995</v>
      </c>
    </row>
    <row r="368" spans="1:20" x14ac:dyDescent="0.25">
      <c r="A368">
        <v>200406</v>
      </c>
      <c r="C368">
        <v>0.37069999999999997</v>
      </c>
      <c r="D368">
        <v>-4.8899999999999999E-2</v>
      </c>
      <c r="E368">
        <v>9.5200000000000007E-2</v>
      </c>
      <c r="F368">
        <v>-0.184</v>
      </c>
      <c r="G368">
        <v>-6.6500000000000004E-2</v>
      </c>
      <c r="H368">
        <v>0</v>
      </c>
      <c r="I368">
        <v>0</v>
      </c>
      <c r="J368">
        <v>0.54469999999999996</v>
      </c>
      <c r="K368">
        <v>0.1605</v>
      </c>
      <c r="L368">
        <v>0.2</v>
      </c>
      <c r="M368">
        <v>-0.59430000000000005</v>
      </c>
      <c r="O368">
        <v>0</v>
      </c>
      <c r="P368">
        <v>0.1588</v>
      </c>
      <c r="Q368">
        <v>-0.4355</v>
      </c>
      <c r="R368">
        <v>0.1726</v>
      </c>
      <c r="S368">
        <v>0</v>
      </c>
      <c r="T368">
        <v>0.31730000000000003</v>
      </c>
    </row>
    <row r="369" spans="1:20" x14ac:dyDescent="0.25">
      <c r="A369" s="4">
        <v>200407</v>
      </c>
      <c r="C369">
        <v>-0.1847</v>
      </c>
      <c r="D369">
        <v>0.34279999999999999</v>
      </c>
      <c r="E369">
        <v>-9.5100000000000004E-2</v>
      </c>
      <c r="F369">
        <v>-0.36870000000000003</v>
      </c>
      <c r="G369">
        <v>-0.14269999999999999</v>
      </c>
      <c r="H369">
        <v>-0.18079999999999999</v>
      </c>
      <c r="I369">
        <v>0.2195</v>
      </c>
      <c r="J369">
        <v>-0.2167</v>
      </c>
      <c r="K369">
        <v>8.0100000000000005E-2</v>
      </c>
      <c r="L369">
        <v>-0.3</v>
      </c>
      <c r="M369">
        <v>-7.22E-2</v>
      </c>
      <c r="O369">
        <v>-8.8200000000000001E-2</v>
      </c>
      <c r="P369">
        <v>-0.75829999999999997</v>
      </c>
      <c r="Q369">
        <v>-0.15060000000000001</v>
      </c>
      <c r="R369">
        <v>-1.0467</v>
      </c>
      <c r="S369">
        <v>-0.3</v>
      </c>
      <c r="T369">
        <v>-0.15809999999999999</v>
      </c>
    </row>
    <row r="370" spans="1:20" x14ac:dyDescent="0.25">
      <c r="A370">
        <v>200408</v>
      </c>
      <c r="C370">
        <v>0.37</v>
      </c>
      <c r="D370">
        <v>0.122</v>
      </c>
      <c r="E370">
        <v>-0.1905</v>
      </c>
      <c r="F370">
        <v>-0.185</v>
      </c>
      <c r="G370">
        <v>0.25719999999999998</v>
      </c>
      <c r="H370">
        <v>0.2717</v>
      </c>
      <c r="I370">
        <v>0.1095</v>
      </c>
      <c r="J370">
        <v>0.54290000000000005</v>
      </c>
      <c r="K370">
        <v>0.2402</v>
      </c>
      <c r="L370">
        <v>0.1</v>
      </c>
      <c r="M370">
        <v>0.2888</v>
      </c>
      <c r="O370">
        <v>-0.26479999999999998</v>
      </c>
      <c r="P370">
        <v>0.44090000000000001</v>
      </c>
      <c r="Q370">
        <v>-0.11849999999999999</v>
      </c>
      <c r="R370">
        <v>0.37059999999999998</v>
      </c>
      <c r="S370">
        <v>0.3</v>
      </c>
      <c r="T370">
        <v>5.28E-2</v>
      </c>
    </row>
    <row r="371" spans="1:20" x14ac:dyDescent="0.25">
      <c r="A371">
        <v>200409</v>
      </c>
      <c r="C371">
        <v>0</v>
      </c>
      <c r="D371">
        <v>7.3099999999999998E-2</v>
      </c>
      <c r="E371">
        <v>0.1908</v>
      </c>
      <c r="F371">
        <v>0.64870000000000005</v>
      </c>
      <c r="G371">
        <v>0.38950000000000001</v>
      </c>
      <c r="H371">
        <v>9.0300000000000005E-2</v>
      </c>
      <c r="I371">
        <v>-0.21879999999999999</v>
      </c>
      <c r="J371">
        <v>0.108</v>
      </c>
      <c r="K371">
        <v>0</v>
      </c>
      <c r="L371">
        <v>0.3</v>
      </c>
      <c r="M371">
        <v>0.79190000000000005</v>
      </c>
      <c r="O371">
        <v>0.61950000000000005</v>
      </c>
      <c r="P371">
        <v>0.1794</v>
      </c>
      <c r="Q371">
        <v>0.7298</v>
      </c>
      <c r="R371">
        <v>5.7000000000000002E-3</v>
      </c>
      <c r="S371">
        <v>0.1</v>
      </c>
      <c r="T371">
        <v>0.21110000000000001</v>
      </c>
    </row>
    <row r="372" spans="1:20" x14ac:dyDescent="0.25">
      <c r="A372" s="4">
        <v>200410</v>
      </c>
      <c r="C372">
        <v>0.36870000000000003</v>
      </c>
      <c r="D372">
        <v>0.48709999999999998</v>
      </c>
      <c r="E372">
        <v>0.1905</v>
      </c>
      <c r="F372">
        <v>0.2762</v>
      </c>
      <c r="G372">
        <v>0.32179999999999997</v>
      </c>
      <c r="H372">
        <v>0.27079999999999999</v>
      </c>
      <c r="I372">
        <v>0.1096</v>
      </c>
      <c r="J372">
        <v>0.1079</v>
      </c>
      <c r="K372">
        <v>0</v>
      </c>
      <c r="L372">
        <v>0.5</v>
      </c>
      <c r="M372">
        <v>4.0800000000000003E-2</v>
      </c>
      <c r="O372">
        <v>0.26390000000000002</v>
      </c>
      <c r="P372">
        <v>1.0268999999999999</v>
      </c>
      <c r="Q372">
        <v>0.29620000000000002</v>
      </c>
      <c r="R372">
        <v>0.93759999999999999</v>
      </c>
      <c r="S372">
        <v>0.3</v>
      </c>
      <c r="T372">
        <v>0.52659999999999996</v>
      </c>
    </row>
    <row r="373" spans="1:20" x14ac:dyDescent="0.25">
      <c r="A373">
        <v>200411</v>
      </c>
      <c r="C373">
        <v>0.1837</v>
      </c>
      <c r="D373">
        <v>-0.1212</v>
      </c>
      <c r="E373">
        <v>0.38019999999999998</v>
      </c>
      <c r="F373">
        <v>-0.27550000000000002</v>
      </c>
      <c r="G373">
        <v>-0.44340000000000002</v>
      </c>
      <c r="H373">
        <v>0</v>
      </c>
      <c r="I373">
        <v>-0.21909999999999999</v>
      </c>
      <c r="J373">
        <v>0.2155</v>
      </c>
      <c r="K373">
        <v>7.9899999999999999E-2</v>
      </c>
      <c r="L373">
        <v>-0.2</v>
      </c>
      <c r="M373">
        <v>-0.28560000000000002</v>
      </c>
      <c r="O373">
        <v>0</v>
      </c>
      <c r="P373">
        <v>0.25059999999999999</v>
      </c>
      <c r="Q373">
        <v>-0.57289999999999996</v>
      </c>
      <c r="R373">
        <v>9.5899999999999999E-2</v>
      </c>
      <c r="S373">
        <v>0.2</v>
      </c>
      <c r="T373">
        <v>5.2400000000000002E-2</v>
      </c>
    </row>
    <row r="374" spans="1:20" x14ac:dyDescent="0.25">
      <c r="A374">
        <v>200412</v>
      </c>
      <c r="C374">
        <v>0.45829999999999999</v>
      </c>
      <c r="D374">
        <v>-0.3276</v>
      </c>
      <c r="E374">
        <v>-0.18940000000000001</v>
      </c>
      <c r="F374">
        <v>-0.1842</v>
      </c>
      <c r="G374">
        <v>9.4999999999999998E-3</v>
      </c>
      <c r="H374">
        <v>0.18</v>
      </c>
      <c r="I374">
        <v>1.0976999999999999</v>
      </c>
      <c r="J374">
        <v>0.1075</v>
      </c>
      <c r="K374">
        <v>0.2394</v>
      </c>
      <c r="L374">
        <v>-0.5</v>
      </c>
      <c r="M374">
        <v>-0.78759999999999997</v>
      </c>
      <c r="O374">
        <v>-0.1754</v>
      </c>
      <c r="P374">
        <v>-9.7900000000000001E-2</v>
      </c>
      <c r="Q374">
        <v>-2.1499999999999998E-2</v>
      </c>
      <c r="R374">
        <v>-0.1636</v>
      </c>
      <c r="S374">
        <v>0.5</v>
      </c>
      <c r="T374">
        <v>-0.36649999999999999</v>
      </c>
    </row>
    <row r="375" spans="1:20" x14ac:dyDescent="0.25">
      <c r="A375" s="4">
        <v>200501</v>
      </c>
      <c r="C375">
        <v>9.1200000000000003E-2</v>
      </c>
      <c r="D375">
        <v>0.28000000000000003</v>
      </c>
      <c r="E375">
        <v>-9.4899999999999998E-2</v>
      </c>
      <c r="F375">
        <v>-0.27679999999999999</v>
      </c>
      <c r="G375">
        <v>-0.51170000000000004</v>
      </c>
      <c r="H375">
        <v>-0.53910000000000002</v>
      </c>
      <c r="I375">
        <v>-0.76</v>
      </c>
      <c r="J375">
        <v>-0.85929999999999995</v>
      </c>
      <c r="K375">
        <v>0</v>
      </c>
      <c r="L375">
        <v>-0.5</v>
      </c>
      <c r="M375">
        <v>0.46400000000000002</v>
      </c>
      <c r="O375">
        <v>-0.1757</v>
      </c>
      <c r="P375">
        <v>-0.84260000000000002</v>
      </c>
      <c r="Q375">
        <v>-0.52259999999999995</v>
      </c>
      <c r="R375">
        <v>-0.46410000000000001</v>
      </c>
      <c r="S375">
        <v>-0.5</v>
      </c>
      <c r="T375">
        <v>0.2102</v>
      </c>
    </row>
    <row r="376" spans="1:20" x14ac:dyDescent="0.25">
      <c r="A376">
        <v>200502</v>
      </c>
      <c r="C376">
        <v>0.3024</v>
      </c>
      <c r="D376">
        <v>0.66759999999999997</v>
      </c>
      <c r="E376">
        <v>0.37990000000000002</v>
      </c>
      <c r="F376">
        <v>1.0176000000000001</v>
      </c>
      <c r="G376">
        <v>0.70640000000000003</v>
      </c>
      <c r="H376">
        <v>0.54200000000000004</v>
      </c>
      <c r="I376">
        <v>0.43759999999999999</v>
      </c>
      <c r="J376">
        <v>0.75839999999999996</v>
      </c>
      <c r="K376">
        <v>0.31850000000000001</v>
      </c>
      <c r="L376">
        <v>-0.3</v>
      </c>
      <c r="M376">
        <v>0.57469999999999999</v>
      </c>
      <c r="O376">
        <v>8.7999999999999995E-2</v>
      </c>
      <c r="P376">
        <v>0.25940000000000002</v>
      </c>
      <c r="Q376">
        <v>0.47139999999999999</v>
      </c>
      <c r="R376">
        <v>0.21970000000000001</v>
      </c>
      <c r="S376">
        <v>0.3</v>
      </c>
      <c r="T376">
        <v>0.57679999999999998</v>
      </c>
    </row>
    <row r="377" spans="1:20" x14ac:dyDescent="0.25">
      <c r="A377">
        <v>200503</v>
      </c>
      <c r="C377">
        <v>0.50249999999999995</v>
      </c>
      <c r="D377">
        <v>0.6391</v>
      </c>
      <c r="E377">
        <v>0.56759999999999999</v>
      </c>
      <c r="F377">
        <v>0.54949999999999999</v>
      </c>
      <c r="G377">
        <v>0.30059999999999998</v>
      </c>
      <c r="H377">
        <v>0.62890000000000001</v>
      </c>
      <c r="I377">
        <v>0.43569999999999998</v>
      </c>
      <c r="J377">
        <v>0.21510000000000001</v>
      </c>
      <c r="K377">
        <v>0.3175</v>
      </c>
      <c r="L377">
        <v>0.3</v>
      </c>
      <c r="M377">
        <v>0.85709999999999997</v>
      </c>
      <c r="O377">
        <v>0.43980000000000002</v>
      </c>
      <c r="P377">
        <v>0.79059999999999997</v>
      </c>
      <c r="Q377">
        <v>0.19700000000000001</v>
      </c>
      <c r="R377">
        <v>0.2447</v>
      </c>
      <c r="S377">
        <v>0.4</v>
      </c>
      <c r="T377">
        <v>0.78210000000000002</v>
      </c>
    </row>
    <row r="378" spans="1:20" x14ac:dyDescent="0.25">
      <c r="A378" s="4">
        <v>200504</v>
      </c>
      <c r="C378">
        <v>-0.2</v>
      </c>
      <c r="D378">
        <v>0.22770000000000001</v>
      </c>
      <c r="E378">
        <v>0.28220000000000001</v>
      </c>
      <c r="F378">
        <v>0.5464</v>
      </c>
      <c r="G378">
        <v>9.9900000000000003E-2</v>
      </c>
      <c r="H378">
        <v>0.17860000000000001</v>
      </c>
      <c r="I378">
        <v>-0.21690000000000001</v>
      </c>
      <c r="J378">
        <v>0.53649999999999998</v>
      </c>
      <c r="K378">
        <v>0.15820000000000001</v>
      </c>
      <c r="L378">
        <v>0.1</v>
      </c>
      <c r="M378">
        <v>0.1416</v>
      </c>
      <c r="O378">
        <v>0.52539999999999998</v>
      </c>
      <c r="P378">
        <v>1.4403999999999999</v>
      </c>
      <c r="Q378">
        <v>0.14660000000000001</v>
      </c>
      <c r="R378">
        <v>0.81850000000000001</v>
      </c>
      <c r="S378">
        <v>0.4</v>
      </c>
      <c r="T378">
        <v>0.67249999999999999</v>
      </c>
    </row>
    <row r="379" spans="1:20" x14ac:dyDescent="0.25">
      <c r="A379">
        <v>200505</v>
      </c>
      <c r="C379">
        <v>0.1002</v>
      </c>
      <c r="D379">
        <v>0.15540000000000001</v>
      </c>
      <c r="E379">
        <v>9.3799999999999994E-2</v>
      </c>
      <c r="F379">
        <v>-9.06E-2</v>
      </c>
      <c r="G379">
        <v>-0.2994</v>
      </c>
      <c r="H379">
        <v>8.9099999999999999E-2</v>
      </c>
      <c r="I379">
        <v>0.21740000000000001</v>
      </c>
      <c r="J379">
        <v>0.32019999999999998</v>
      </c>
      <c r="K379">
        <v>0.316</v>
      </c>
      <c r="L379">
        <v>0.1</v>
      </c>
      <c r="M379">
        <v>-6.0600000000000001E-2</v>
      </c>
      <c r="O379">
        <v>0.34839999999999999</v>
      </c>
      <c r="P379">
        <v>0.19159999999999999</v>
      </c>
      <c r="Q379">
        <v>6.7799999999999999E-2</v>
      </c>
      <c r="R379">
        <v>-9.9199999999999997E-2</v>
      </c>
      <c r="S379">
        <v>0.3</v>
      </c>
      <c r="T379">
        <v>-0.1028</v>
      </c>
    </row>
    <row r="380" spans="1:20" x14ac:dyDescent="0.25">
      <c r="A380">
        <v>200506</v>
      </c>
      <c r="C380">
        <v>0.30030000000000001</v>
      </c>
      <c r="D380">
        <v>0.2984</v>
      </c>
      <c r="E380">
        <v>0.18740000000000001</v>
      </c>
      <c r="F380">
        <v>9.0700000000000003E-2</v>
      </c>
      <c r="G380">
        <v>0.10009999999999999</v>
      </c>
      <c r="H380">
        <v>0.17810000000000001</v>
      </c>
      <c r="I380">
        <v>0.1085</v>
      </c>
      <c r="J380">
        <v>0.31909999999999999</v>
      </c>
      <c r="K380">
        <v>0</v>
      </c>
      <c r="L380">
        <v>-0.4</v>
      </c>
      <c r="M380">
        <v>-0.29320000000000002</v>
      </c>
      <c r="O380">
        <v>8.6800000000000002E-2</v>
      </c>
      <c r="P380">
        <v>0.2329</v>
      </c>
      <c r="Q380">
        <v>3.5700000000000003E-2</v>
      </c>
      <c r="R380">
        <v>-0.22489999999999999</v>
      </c>
      <c r="S380">
        <v>0</v>
      </c>
      <c r="T380">
        <v>5.1400000000000001E-2</v>
      </c>
    </row>
    <row r="381" spans="1:20" x14ac:dyDescent="0.25">
      <c r="A381" s="4">
        <v>200507</v>
      </c>
      <c r="C381">
        <v>-9.98E-2</v>
      </c>
      <c r="D381">
        <v>0.59499999999999997</v>
      </c>
      <c r="E381">
        <v>0.18709999999999999</v>
      </c>
      <c r="F381">
        <v>-9.06E-2</v>
      </c>
      <c r="G381">
        <v>-0.4</v>
      </c>
      <c r="H381">
        <v>-0.17780000000000001</v>
      </c>
      <c r="I381">
        <v>0.43340000000000001</v>
      </c>
      <c r="J381">
        <v>-0.106</v>
      </c>
      <c r="K381">
        <v>0.39369999999999999</v>
      </c>
      <c r="L381">
        <v>-0.1</v>
      </c>
      <c r="M381">
        <v>-0.1115</v>
      </c>
      <c r="O381">
        <v>-0.34689999999999999</v>
      </c>
      <c r="P381">
        <v>-0.61160000000000003</v>
      </c>
      <c r="Q381">
        <v>-0.37080000000000002</v>
      </c>
      <c r="R381">
        <v>-0.54710000000000003</v>
      </c>
      <c r="S381">
        <v>0.1</v>
      </c>
      <c r="T381">
        <v>0.4627</v>
      </c>
    </row>
    <row r="382" spans="1:20" x14ac:dyDescent="0.25">
      <c r="A382">
        <v>200508</v>
      </c>
      <c r="C382">
        <v>0</v>
      </c>
      <c r="D382">
        <v>0.1065</v>
      </c>
      <c r="E382">
        <v>0.3735</v>
      </c>
      <c r="F382">
        <v>0</v>
      </c>
      <c r="G382">
        <v>0.40160000000000001</v>
      </c>
      <c r="H382">
        <v>0.35620000000000002</v>
      </c>
      <c r="I382">
        <v>0.1079</v>
      </c>
      <c r="J382">
        <v>0.53080000000000005</v>
      </c>
      <c r="K382">
        <v>0.15690000000000001</v>
      </c>
      <c r="L382">
        <v>0.1</v>
      </c>
      <c r="M382">
        <v>0.45679999999999998</v>
      </c>
      <c r="O382">
        <v>0.1741</v>
      </c>
      <c r="P382">
        <v>0.4385</v>
      </c>
      <c r="Q382">
        <v>0.1933</v>
      </c>
      <c r="R382">
        <v>0.14399999999999999</v>
      </c>
      <c r="S382">
        <v>0.3</v>
      </c>
      <c r="T382">
        <v>0.51180000000000003</v>
      </c>
    </row>
    <row r="383" spans="1:20" x14ac:dyDescent="0.25">
      <c r="A383">
        <v>200509</v>
      </c>
      <c r="C383">
        <v>0.19980000000000001</v>
      </c>
      <c r="D383">
        <v>0.10639999999999999</v>
      </c>
      <c r="E383">
        <v>0.83720000000000006</v>
      </c>
      <c r="F383">
        <v>0.81599999999999995</v>
      </c>
      <c r="G383">
        <v>0.5</v>
      </c>
      <c r="H383">
        <v>0.44369999999999998</v>
      </c>
      <c r="I383">
        <v>0.10780000000000001</v>
      </c>
      <c r="J383">
        <v>0.8448</v>
      </c>
      <c r="K383">
        <v>0</v>
      </c>
      <c r="L383">
        <v>0.3</v>
      </c>
      <c r="M383">
        <v>0.77800000000000002</v>
      </c>
      <c r="O383">
        <v>0.78190000000000004</v>
      </c>
      <c r="P383">
        <v>0.61499999999999999</v>
      </c>
      <c r="Q383">
        <v>0.68579999999999997</v>
      </c>
      <c r="R383">
        <v>0.43759999999999999</v>
      </c>
      <c r="S383">
        <v>0.1</v>
      </c>
      <c r="T383">
        <v>1.222</v>
      </c>
    </row>
    <row r="384" spans="1:20" x14ac:dyDescent="0.25">
      <c r="A384" s="4">
        <v>200510</v>
      </c>
      <c r="C384">
        <v>9.9699999999999997E-2</v>
      </c>
      <c r="D384">
        <v>-0.17710000000000001</v>
      </c>
      <c r="E384">
        <v>-0.46129999999999999</v>
      </c>
      <c r="F384">
        <v>-8.9899999999999994E-2</v>
      </c>
      <c r="G384">
        <v>-9.9500000000000005E-2</v>
      </c>
      <c r="H384">
        <v>-8.8300000000000003E-2</v>
      </c>
      <c r="I384">
        <v>0.1076</v>
      </c>
      <c r="J384">
        <v>0</v>
      </c>
      <c r="K384">
        <v>0.2349</v>
      </c>
      <c r="L384">
        <v>0</v>
      </c>
      <c r="M384">
        <v>-6.0199999999999997E-2</v>
      </c>
      <c r="O384">
        <v>0</v>
      </c>
      <c r="P384">
        <v>0.81379999999999997</v>
      </c>
      <c r="Q384">
        <v>0.1774</v>
      </c>
      <c r="R384">
        <v>0.87450000000000006</v>
      </c>
      <c r="S384">
        <v>0.2</v>
      </c>
      <c r="T384">
        <v>0.20119999999999999</v>
      </c>
    </row>
    <row r="385" spans="1:20" x14ac:dyDescent="0.25">
      <c r="A385">
        <v>200511</v>
      </c>
      <c r="C385">
        <v>-0.29880000000000001</v>
      </c>
      <c r="D385">
        <v>-3.5499999999999997E-2</v>
      </c>
      <c r="E385">
        <v>-0.18540000000000001</v>
      </c>
      <c r="F385">
        <v>-0.27</v>
      </c>
      <c r="G385">
        <v>-0.19919999999999999</v>
      </c>
      <c r="H385">
        <v>-0.17680000000000001</v>
      </c>
      <c r="I385">
        <v>-0.3226</v>
      </c>
      <c r="J385">
        <v>-0.1047</v>
      </c>
      <c r="K385">
        <v>7.8100000000000003E-2</v>
      </c>
      <c r="L385">
        <v>-0.4</v>
      </c>
      <c r="M385">
        <v>-0.23069999999999999</v>
      </c>
      <c r="O385">
        <v>0</v>
      </c>
      <c r="P385">
        <v>0.1507</v>
      </c>
      <c r="Q385">
        <v>-0.24079999999999999</v>
      </c>
      <c r="R385">
        <v>-0.28110000000000002</v>
      </c>
      <c r="S385">
        <v>0</v>
      </c>
      <c r="T385">
        <v>-0.80320000000000003</v>
      </c>
    </row>
    <row r="386" spans="1:20" x14ac:dyDescent="0.25">
      <c r="A386">
        <v>200512</v>
      </c>
      <c r="C386">
        <v>0.39960000000000001</v>
      </c>
      <c r="D386">
        <v>-1.18E-2</v>
      </c>
      <c r="E386">
        <v>-9.2899999999999996E-2</v>
      </c>
      <c r="F386">
        <v>0</v>
      </c>
      <c r="G386">
        <v>0</v>
      </c>
      <c r="H386">
        <v>8.8599999999999998E-2</v>
      </c>
      <c r="I386">
        <v>0.75509999999999999</v>
      </c>
      <c r="J386">
        <v>-0.1048</v>
      </c>
      <c r="K386">
        <v>0</v>
      </c>
      <c r="L386">
        <v>0.1</v>
      </c>
      <c r="M386">
        <v>-0.48270000000000002</v>
      </c>
      <c r="O386">
        <v>-8.6199999999999999E-2</v>
      </c>
      <c r="P386">
        <v>0.21429999999999999</v>
      </c>
      <c r="Q386">
        <v>4.6199999999999998E-2</v>
      </c>
      <c r="R386">
        <v>-0.10929999999999999</v>
      </c>
      <c r="S386">
        <v>0.3</v>
      </c>
      <c r="T386">
        <v>-0.40489999999999998</v>
      </c>
    </row>
    <row r="387" spans="1:20" x14ac:dyDescent="0.25">
      <c r="A387" s="4">
        <v>200601</v>
      </c>
      <c r="C387">
        <v>-9.9500000000000005E-2</v>
      </c>
      <c r="D387">
        <v>2.3699999999999999E-2</v>
      </c>
      <c r="E387">
        <v>0.55759999999999998</v>
      </c>
      <c r="F387">
        <v>-0.36099999999999999</v>
      </c>
      <c r="G387">
        <v>-0.2994</v>
      </c>
      <c r="H387">
        <v>-5.3100000000000001E-2</v>
      </c>
      <c r="I387">
        <v>-0.32119999999999999</v>
      </c>
      <c r="J387">
        <v>-0.31480000000000002</v>
      </c>
      <c r="K387">
        <v>0.23419999999999999</v>
      </c>
      <c r="L387">
        <v>0.1</v>
      </c>
      <c r="M387">
        <v>-0.29299999999999998</v>
      </c>
      <c r="O387">
        <v>-0.25879999999999997</v>
      </c>
      <c r="P387">
        <v>-0.40500000000000003</v>
      </c>
      <c r="Q387">
        <v>-0.7913</v>
      </c>
      <c r="R387">
        <v>-0.18390000000000001</v>
      </c>
      <c r="S387">
        <v>-0.5</v>
      </c>
      <c r="T387">
        <v>0.76219999999999999</v>
      </c>
    </row>
    <row r="388" spans="1:20" x14ac:dyDescent="0.25">
      <c r="A388">
        <v>200602</v>
      </c>
      <c r="C388">
        <v>0.29880000000000001</v>
      </c>
      <c r="D388">
        <v>0.43769999999999998</v>
      </c>
      <c r="E388">
        <v>-0.18479999999999999</v>
      </c>
      <c r="F388">
        <v>0.99639999999999995</v>
      </c>
      <c r="G388">
        <v>0.80079999999999996</v>
      </c>
      <c r="H388">
        <v>0.37190000000000001</v>
      </c>
      <c r="I388">
        <v>0.42959999999999998</v>
      </c>
      <c r="J388">
        <v>1.1578999999999999</v>
      </c>
      <c r="K388">
        <v>0.2336</v>
      </c>
      <c r="L388">
        <v>-0.3</v>
      </c>
      <c r="M388">
        <v>0.3851</v>
      </c>
      <c r="O388">
        <v>0.86509999999999998</v>
      </c>
      <c r="P388">
        <v>4.8000000000000001E-2</v>
      </c>
      <c r="Q388">
        <v>0.46850000000000003</v>
      </c>
      <c r="R388">
        <v>0.31159999999999999</v>
      </c>
      <c r="S388">
        <v>0.3</v>
      </c>
      <c r="T388">
        <v>0.20169999999999999</v>
      </c>
    </row>
    <row r="389" spans="1:20" x14ac:dyDescent="0.25">
      <c r="A389">
        <v>200603</v>
      </c>
      <c r="C389">
        <v>0.2979</v>
      </c>
      <c r="D389">
        <v>-3.5299999999999998E-2</v>
      </c>
      <c r="E389">
        <v>0.55559999999999998</v>
      </c>
      <c r="F389">
        <v>0.35870000000000002</v>
      </c>
      <c r="G389">
        <v>0.2979</v>
      </c>
      <c r="H389">
        <v>0.29110000000000003</v>
      </c>
      <c r="I389">
        <v>0</v>
      </c>
      <c r="J389">
        <v>0.41620000000000001</v>
      </c>
      <c r="K389">
        <v>0.2331</v>
      </c>
      <c r="L389">
        <v>0.2</v>
      </c>
      <c r="M389">
        <v>0.78739999999999999</v>
      </c>
      <c r="O389">
        <v>0.25729999999999997</v>
      </c>
      <c r="P389">
        <v>0.70779999999999998</v>
      </c>
      <c r="Q389">
        <v>0.70840000000000003</v>
      </c>
      <c r="R389">
        <v>-0.1061</v>
      </c>
      <c r="S389">
        <v>0.2</v>
      </c>
      <c r="T389">
        <v>0.55359999999999998</v>
      </c>
    </row>
    <row r="390" spans="1:20" x14ac:dyDescent="0.25">
      <c r="A390" s="4">
        <v>200604</v>
      </c>
      <c r="C390">
        <v>0.495</v>
      </c>
      <c r="D390">
        <v>0.49480000000000002</v>
      </c>
      <c r="E390">
        <v>0.55249999999999999</v>
      </c>
      <c r="F390">
        <v>0.44679999999999997</v>
      </c>
      <c r="G390">
        <v>0.495</v>
      </c>
      <c r="H390">
        <v>0.41339999999999999</v>
      </c>
      <c r="I390">
        <v>0.32090000000000002</v>
      </c>
      <c r="J390">
        <v>0.72540000000000004</v>
      </c>
      <c r="K390">
        <v>0.31009999999999999</v>
      </c>
      <c r="L390">
        <v>0.2</v>
      </c>
      <c r="M390">
        <v>0.4607</v>
      </c>
      <c r="O390">
        <v>0.85540000000000005</v>
      </c>
      <c r="P390">
        <v>1.4103000000000001</v>
      </c>
      <c r="Q390">
        <v>0.50549999999999995</v>
      </c>
      <c r="R390">
        <v>0.8488</v>
      </c>
      <c r="S390">
        <v>0.6</v>
      </c>
      <c r="T390">
        <v>0.85089999999999999</v>
      </c>
    </row>
    <row r="391" spans="1:20" x14ac:dyDescent="0.25">
      <c r="A391">
        <v>200605</v>
      </c>
      <c r="C391">
        <v>9.8500000000000004E-2</v>
      </c>
      <c r="D391">
        <v>0.37509999999999999</v>
      </c>
      <c r="E391">
        <v>0.45789999999999997</v>
      </c>
      <c r="F391">
        <v>8.8999999999999996E-2</v>
      </c>
      <c r="G391">
        <v>9.8500000000000004E-2</v>
      </c>
      <c r="H391">
        <v>0.438</v>
      </c>
      <c r="I391">
        <v>0</v>
      </c>
      <c r="J391">
        <v>0.51439999999999997</v>
      </c>
      <c r="K391">
        <v>0.30909999999999999</v>
      </c>
      <c r="L391">
        <v>0.3</v>
      </c>
      <c r="M391">
        <v>7.9799999999999996E-2</v>
      </c>
      <c r="O391">
        <v>0</v>
      </c>
      <c r="P391">
        <v>0.36</v>
      </c>
      <c r="Q391">
        <v>0.15479999999999999</v>
      </c>
      <c r="R391">
        <v>0.2001</v>
      </c>
      <c r="S391">
        <v>0.5</v>
      </c>
      <c r="T391">
        <v>0.49630000000000002</v>
      </c>
    </row>
    <row r="392" spans="1:20" x14ac:dyDescent="0.25">
      <c r="A392">
        <v>200606</v>
      </c>
      <c r="C392">
        <v>9.8400000000000001E-2</v>
      </c>
      <c r="D392">
        <v>-2.3400000000000001E-2</v>
      </c>
      <c r="E392">
        <v>-0.18229999999999999</v>
      </c>
      <c r="F392">
        <v>0.26669999999999999</v>
      </c>
      <c r="G392">
        <v>9.8400000000000001E-2</v>
      </c>
      <c r="H392">
        <v>-8.6999999999999994E-3</v>
      </c>
      <c r="I392">
        <v>0.2132</v>
      </c>
      <c r="J392">
        <v>0.30709999999999998</v>
      </c>
      <c r="K392">
        <v>7.6999999999999999E-2</v>
      </c>
      <c r="L392">
        <v>0</v>
      </c>
      <c r="M392">
        <v>-0.35859999999999997</v>
      </c>
      <c r="O392">
        <v>-0.1696</v>
      </c>
      <c r="P392">
        <v>0.15260000000000001</v>
      </c>
      <c r="Q392">
        <v>-2.81E-2</v>
      </c>
      <c r="R392">
        <v>-2.7699999999999999E-2</v>
      </c>
      <c r="S392">
        <v>0.3</v>
      </c>
      <c r="T392">
        <v>0.19750000000000001</v>
      </c>
    </row>
    <row r="393" spans="1:20" x14ac:dyDescent="0.25">
      <c r="A393" s="4">
        <v>200607</v>
      </c>
      <c r="C393">
        <v>-9.8299999999999998E-2</v>
      </c>
      <c r="D393">
        <v>0.33879999999999999</v>
      </c>
      <c r="E393">
        <v>9.1300000000000006E-2</v>
      </c>
      <c r="F393">
        <v>-0.26600000000000001</v>
      </c>
      <c r="G393">
        <v>-0.19670000000000001</v>
      </c>
      <c r="H393">
        <v>-0.16569999999999999</v>
      </c>
      <c r="I393">
        <v>0.42549999999999999</v>
      </c>
      <c r="J393">
        <v>0.2041</v>
      </c>
      <c r="K393">
        <v>0.30790000000000001</v>
      </c>
      <c r="L393">
        <v>-0.3</v>
      </c>
      <c r="M393">
        <v>-0.19</v>
      </c>
      <c r="O393">
        <v>-0.25490000000000002</v>
      </c>
      <c r="P393">
        <v>-0.59609999999999996</v>
      </c>
      <c r="Q393">
        <v>-0.1721</v>
      </c>
      <c r="R393">
        <v>-0.68169999999999997</v>
      </c>
      <c r="S393">
        <v>-0.1</v>
      </c>
      <c r="T393">
        <v>0.29570000000000002</v>
      </c>
    </row>
    <row r="394" spans="1:20" x14ac:dyDescent="0.25">
      <c r="A394">
        <v>200608</v>
      </c>
      <c r="C394">
        <v>0.29530000000000001</v>
      </c>
      <c r="D394">
        <v>0.12809999999999999</v>
      </c>
      <c r="E394">
        <v>0.1825</v>
      </c>
      <c r="F394">
        <v>0</v>
      </c>
      <c r="G394">
        <v>0.39410000000000001</v>
      </c>
      <c r="H394">
        <v>0.3407</v>
      </c>
      <c r="I394">
        <v>-0.21190000000000001</v>
      </c>
      <c r="J394">
        <v>0.71279999999999999</v>
      </c>
      <c r="K394">
        <v>0.1535</v>
      </c>
      <c r="L394">
        <v>0.7</v>
      </c>
      <c r="M394">
        <v>0.53090000000000004</v>
      </c>
      <c r="O394">
        <v>-8.5199999999999998E-2</v>
      </c>
      <c r="P394">
        <v>0.20480000000000001</v>
      </c>
      <c r="Q394">
        <v>6.6900000000000001E-2</v>
      </c>
      <c r="R394">
        <v>0.17119999999999999</v>
      </c>
      <c r="S394">
        <v>0.4</v>
      </c>
      <c r="T394">
        <v>0.1966</v>
      </c>
    </row>
    <row r="395" spans="1:20" x14ac:dyDescent="0.25">
      <c r="A395">
        <v>200609</v>
      </c>
      <c r="C395">
        <v>-0.1963</v>
      </c>
      <c r="D395">
        <v>-0.29070000000000001</v>
      </c>
      <c r="E395">
        <v>-0.5464</v>
      </c>
      <c r="F395">
        <v>0.35560000000000003</v>
      </c>
      <c r="G395">
        <v>9.8100000000000007E-2</v>
      </c>
      <c r="H395">
        <v>-0.22639999999999999</v>
      </c>
      <c r="I395">
        <v>-0.31850000000000001</v>
      </c>
      <c r="J395">
        <v>0.40439999999999998</v>
      </c>
      <c r="K395">
        <v>-7.6600000000000001E-2</v>
      </c>
      <c r="L395">
        <v>0</v>
      </c>
      <c r="M395">
        <v>0.37859999999999999</v>
      </c>
      <c r="O395">
        <v>1.4493</v>
      </c>
      <c r="P395">
        <v>-0.1641</v>
      </c>
      <c r="Q395">
        <v>0.5837</v>
      </c>
      <c r="R395">
        <v>-0.21410000000000001</v>
      </c>
      <c r="S395">
        <v>0.1</v>
      </c>
      <c r="T395">
        <v>-0.4904</v>
      </c>
    </row>
    <row r="396" spans="1:20" x14ac:dyDescent="0.25">
      <c r="A396" s="4">
        <v>200610</v>
      </c>
      <c r="C396">
        <v>-9.8299999999999998E-2</v>
      </c>
      <c r="D396">
        <v>-0.1983</v>
      </c>
      <c r="E396">
        <v>-0.1832</v>
      </c>
      <c r="F396">
        <v>-8.8599999999999998E-2</v>
      </c>
      <c r="G396">
        <v>0.29409999999999997</v>
      </c>
      <c r="H396">
        <v>-0.21820000000000001</v>
      </c>
      <c r="I396">
        <v>0.1065</v>
      </c>
      <c r="J396">
        <v>-0.1007</v>
      </c>
      <c r="K396">
        <v>-7.6700000000000004E-2</v>
      </c>
      <c r="L396">
        <v>-0.2</v>
      </c>
      <c r="M396">
        <v>-0.2482</v>
      </c>
      <c r="O396">
        <v>8.4000000000000005E-2</v>
      </c>
      <c r="P396">
        <v>0.41049999999999998</v>
      </c>
      <c r="Q396">
        <v>1.0500000000000001E-2</v>
      </c>
      <c r="R396">
        <v>0.33879999999999999</v>
      </c>
      <c r="S396">
        <v>0.2</v>
      </c>
      <c r="T396">
        <v>-0.54210000000000003</v>
      </c>
    </row>
    <row r="397" spans="1:20" x14ac:dyDescent="0.25">
      <c r="A397">
        <v>200611</v>
      </c>
      <c r="C397">
        <v>9.8400000000000001E-2</v>
      </c>
      <c r="D397">
        <v>0.24540000000000001</v>
      </c>
      <c r="E397">
        <v>0.1835</v>
      </c>
      <c r="F397">
        <v>-8.8700000000000001E-2</v>
      </c>
      <c r="G397">
        <v>0</v>
      </c>
      <c r="H397">
        <v>0.1137</v>
      </c>
      <c r="I397">
        <v>0</v>
      </c>
      <c r="J397">
        <v>0.4032</v>
      </c>
      <c r="K397">
        <v>7.6700000000000004E-2</v>
      </c>
      <c r="L397">
        <v>-0.5</v>
      </c>
      <c r="M397">
        <v>-0.15920000000000001</v>
      </c>
      <c r="O397">
        <v>-8.4000000000000005E-2</v>
      </c>
      <c r="P397">
        <v>0.24729999999999999</v>
      </c>
      <c r="Q397">
        <v>0.1258</v>
      </c>
      <c r="R397">
        <v>-4.3400000000000001E-2</v>
      </c>
      <c r="S397">
        <v>0.3</v>
      </c>
      <c r="T397">
        <v>-0.1487</v>
      </c>
    </row>
    <row r="398" spans="1:20" x14ac:dyDescent="0.25">
      <c r="A398">
        <v>200612</v>
      </c>
      <c r="C398">
        <v>0.29499999999999998</v>
      </c>
      <c r="D398">
        <v>0.1399</v>
      </c>
      <c r="E398">
        <v>0.1832</v>
      </c>
      <c r="F398">
        <v>8.8700000000000001E-2</v>
      </c>
      <c r="G398">
        <v>9.7799999999999998E-2</v>
      </c>
      <c r="H398">
        <v>0.2271</v>
      </c>
      <c r="I398">
        <v>0.74470000000000003</v>
      </c>
      <c r="J398">
        <v>0.40160000000000001</v>
      </c>
      <c r="K398">
        <v>7.6700000000000004E-2</v>
      </c>
      <c r="L398">
        <v>0.1</v>
      </c>
      <c r="M398">
        <v>-0.36880000000000002</v>
      </c>
      <c r="O398">
        <v>-0.42020000000000002</v>
      </c>
      <c r="P398">
        <v>0.27329999999999999</v>
      </c>
      <c r="Q398">
        <v>0</v>
      </c>
      <c r="R398">
        <v>1.3299999999999999E-2</v>
      </c>
      <c r="S398">
        <v>0.6</v>
      </c>
      <c r="T398">
        <v>0.1489</v>
      </c>
    </row>
    <row r="399" spans="1:20" x14ac:dyDescent="0.25">
      <c r="A399" s="4">
        <v>200701</v>
      </c>
      <c r="C399">
        <v>0</v>
      </c>
      <c r="D399">
        <v>4.6600000000000003E-2</v>
      </c>
      <c r="E399">
        <v>0</v>
      </c>
      <c r="F399">
        <v>-0.35460000000000003</v>
      </c>
      <c r="G399">
        <v>-0.1953</v>
      </c>
      <c r="H399">
        <v>-0.33989999999999998</v>
      </c>
      <c r="I399">
        <v>0</v>
      </c>
      <c r="J399">
        <v>-0.1</v>
      </c>
      <c r="K399">
        <v>7.6600000000000001E-2</v>
      </c>
      <c r="L399">
        <v>-0.2</v>
      </c>
      <c r="M399">
        <v>0.12</v>
      </c>
      <c r="O399">
        <v>-1.2658</v>
      </c>
      <c r="P399">
        <v>-0.67149999999999999</v>
      </c>
      <c r="Q399">
        <v>-0.49580000000000002</v>
      </c>
      <c r="R399">
        <v>-0.69850000000000001</v>
      </c>
      <c r="S399">
        <v>-0.8</v>
      </c>
      <c r="T399">
        <v>0.30530000000000002</v>
      </c>
    </row>
    <row r="400" spans="1:20" x14ac:dyDescent="0.25">
      <c r="A400">
        <v>200702</v>
      </c>
      <c r="C400">
        <v>0.29409999999999997</v>
      </c>
      <c r="D400">
        <v>0.54679999999999995</v>
      </c>
      <c r="E400">
        <v>0.73129999999999995</v>
      </c>
      <c r="F400">
        <v>1.0676000000000001</v>
      </c>
      <c r="G400">
        <v>0.68489999999999995</v>
      </c>
      <c r="H400">
        <v>0.1837</v>
      </c>
      <c r="I400">
        <v>0.4224</v>
      </c>
      <c r="J400">
        <v>0.80079999999999996</v>
      </c>
      <c r="K400">
        <v>0.30630000000000002</v>
      </c>
      <c r="L400">
        <v>-0.5</v>
      </c>
      <c r="M400">
        <v>0.45960000000000001</v>
      </c>
      <c r="O400">
        <v>0.4274</v>
      </c>
      <c r="P400">
        <v>6.8000000000000005E-2</v>
      </c>
      <c r="Q400">
        <v>0.50519999999999998</v>
      </c>
      <c r="R400">
        <v>0.19769999999999999</v>
      </c>
      <c r="S400">
        <v>0.4</v>
      </c>
      <c r="T400">
        <v>0.53500000000000003</v>
      </c>
    </row>
    <row r="401" spans="1:20" x14ac:dyDescent="0.25">
      <c r="A401">
        <v>200703</v>
      </c>
      <c r="C401">
        <v>0.48880000000000001</v>
      </c>
      <c r="D401">
        <v>0</v>
      </c>
      <c r="E401">
        <v>0.81669999999999998</v>
      </c>
      <c r="F401">
        <v>0.44009999999999999</v>
      </c>
      <c r="G401">
        <v>0.68030000000000002</v>
      </c>
      <c r="H401">
        <v>0.42780000000000001</v>
      </c>
      <c r="I401">
        <v>0.21029999999999999</v>
      </c>
      <c r="J401">
        <v>0.69510000000000005</v>
      </c>
      <c r="K401">
        <v>0.1527</v>
      </c>
      <c r="L401">
        <v>0.3</v>
      </c>
      <c r="M401">
        <v>1.0841000000000001</v>
      </c>
      <c r="O401">
        <v>0.59570000000000001</v>
      </c>
      <c r="P401">
        <v>0.7581</v>
      </c>
      <c r="Q401">
        <v>0.65629999999999999</v>
      </c>
      <c r="R401">
        <v>7.7899999999999997E-2</v>
      </c>
      <c r="S401">
        <v>0.5</v>
      </c>
      <c r="T401">
        <v>0.91059999999999997</v>
      </c>
    </row>
    <row r="402" spans="1:20" x14ac:dyDescent="0.25">
      <c r="A402" s="4">
        <v>200704</v>
      </c>
      <c r="C402">
        <v>0.4864</v>
      </c>
      <c r="D402">
        <v>0.46289999999999998</v>
      </c>
      <c r="E402">
        <v>0.45</v>
      </c>
      <c r="F402">
        <v>0.17530000000000001</v>
      </c>
      <c r="G402">
        <v>0.48259999999999997</v>
      </c>
      <c r="H402">
        <v>0.48680000000000001</v>
      </c>
      <c r="I402">
        <v>0.52470000000000006</v>
      </c>
      <c r="J402">
        <v>0.78900000000000003</v>
      </c>
      <c r="K402">
        <v>0.15240000000000001</v>
      </c>
      <c r="L402">
        <v>0.3</v>
      </c>
      <c r="M402">
        <v>0.48209999999999997</v>
      </c>
      <c r="O402">
        <v>0</v>
      </c>
      <c r="P402">
        <v>1.3808</v>
      </c>
      <c r="Q402">
        <v>0.50639999999999996</v>
      </c>
      <c r="R402">
        <v>1.1318999999999999</v>
      </c>
      <c r="S402">
        <v>0.3</v>
      </c>
      <c r="T402">
        <v>0.64959999999999996</v>
      </c>
    </row>
    <row r="403" spans="1:20" x14ac:dyDescent="0.25">
      <c r="A403">
        <v>200705</v>
      </c>
      <c r="C403">
        <v>0.29039999999999999</v>
      </c>
      <c r="D403">
        <v>-0.12670000000000001</v>
      </c>
      <c r="E403">
        <v>0.44800000000000001</v>
      </c>
      <c r="F403">
        <v>0.17499999999999999</v>
      </c>
      <c r="G403">
        <v>-9.6100000000000005E-2</v>
      </c>
      <c r="H403">
        <v>0.25090000000000001</v>
      </c>
      <c r="I403">
        <v>0</v>
      </c>
      <c r="J403">
        <v>0.39140000000000003</v>
      </c>
      <c r="K403">
        <v>0.3044</v>
      </c>
      <c r="L403">
        <v>0.3</v>
      </c>
      <c r="M403">
        <v>6.8500000000000005E-2</v>
      </c>
      <c r="O403">
        <v>8.4599999999999995E-2</v>
      </c>
      <c r="P403">
        <v>0.27500000000000002</v>
      </c>
      <c r="Q403">
        <v>-0.107</v>
      </c>
      <c r="R403">
        <v>0.2339</v>
      </c>
      <c r="S403">
        <v>0.3</v>
      </c>
      <c r="T403">
        <v>0.61109999999999998</v>
      </c>
    </row>
    <row r="404" spans="1:20" x14ac:dyDescent="0.25">
      <c r="A404">
        <v>200706</v>
      </c>
      <c r="C404">
        <v>9.6500000000000002E-2</v>
      </c>
      <c r="D404">
        <v>-1.15E-2</v>
      </c>
      <c r="E404">
        <v>-0.1784</v>
      </c>
      <c r="F404">
        <v>-8.7300000000000003E-2</v>
      </c>
      <c r="G404">
        <v>0.1923</v>
      </c>
      <c r="H404">
        <v>0.1208</v>
      </c>
      <c r="I404">
        <v>0</v>
      </c>
      <c r="J404">
        <v>0.19489999999999999</v>
      </c>
      <c r="K404">
        <v>0.2276</v>
      </c>
      <c r="L404">
        <v>-0.2</v>
      </c>
      <c r="M404">
        <v>-0.41099999999999998</v>
      </c>
      <c r="O404">
        <v>-8.4500000000000006E-2</v>
      </c>
      <c r="P404">
        <v>0.18390000000000001</v>
      </c>
      <c r="Q404">
        <v>0.16239999999999999</v>
      </c>
      <c r="R404">
        <v>0.1145</v>
      </c>
      <c r="S404">
        <v>0.2</v>
      </c>
      <c r="T404">
        <v>0.1938</v>
      </c>
    </row>
    <row r="405" spans="1:20" x14ac:dyDescent="0.25">
      <c r="A405" s="4">
        <v>200707</v>
      </c>
      <c r="C405">
        <v>0</v>
      </c>
      <c r="D405">
        <v>0.42680000000000001</v>
      </c>
      <c r="E405">
        <v>8.9399999999999993E-2</v>
      </c>
      <c r="F405">
        <v>-0.43709999999999999</v>
      </c>
      <c r="G405">
        <v>-9.6000000000000002E-2</v>
      </c>
      <c r="H405">
        <v>-0.24990000000000001</v>
      </c>
      <c r="I405">
        <v>0.52190000000000003</v>
      </c>
      <c r="J405">
        <v>0.2918</v>
      </c>
      <c r="K405">
        <v>0.2271</v>
      </c>
      <c r="L405">
        <v>-0.1</v>
      </c>
      <c r="M405">
        <v>-0.47170000000000001</v>
      </c>
      <c r="O405">
        <v>-0.25380000000000003</v>
      </c>
      <c r="P405">
        <v>-0.7268</v>
      </c>
      <c r="Q405">
        <v>-0.15859999999999999</v>
      </c>
      <c r="R405">
        <v>-0.59330000000000005</v>
      </c>
      <c r="S405">
        <v>-0.6</v>
      </c>
      <c r="T405">
        <v>-2.5399999999999999E-2</v>
      </c>
    </row>
    <row r="406" spans="1:20" x14ac:dyDescent="0.25">
      <c r="A406">
        <v>200708</v>
      </c>
      <c r="C406">
        <v>-9.64E-2</v>
      </c>
      <c r="D406">
        <v>-0.1263</v>
      </c>
      <c r="E406">
        <v>-0.26790000000000003</v>
      </c>
      <c r="F406">
        <v>-0.17560000000000001</v>
      </c>
      <c r="G406">
        <v>9.6100000000000005E-2</v>
      </c>
      <c r="H406">
        <v>0.39739999999999998</v>
      </c>
      <c r="I406">
        <v>-0.1038</v>
      </c>
      <c r="J406">
        <v>0.48499999999999999</v>
      </c>
      <c r="K406">
        <v>0.15110000000000001</v>
      </c>
      <c r="L406">
        <v>0.5</v>
      </c>
      <c r="M406">
        <v>0.1777</v>
      </c>
      <c r="O406">
        <v>-8.48E-2</v>
      </c>
      <c r="P406">
        <v>0.1368</v>
      </c>
      <c r="Q406">
        <v>-2.76E-2</v>
      </c>
      <c r="R406">
        <v>-0.1118</v>
      </c>
      <c r="S406">
        <v>0.4</v>
      </c>
      <c r="T406">
        <v>-0.18340000000000001</v>
      </c>
    </row>
    <row r="407" spans="1:20" x14ac:dyDescent="0.25">
      <c r="A407">
        <v>200709</v>
      </c>
      <c r="C407">
        <v>0.19309999999999999</v>
      </c>
      <c r="D407">
        <v>9.1999999999999998E-2</v>
      </c>
      <c r="E407">
        <v>0.17910000000000001</v>
      </c>
      <c r="F407">
        <v>0.52769999999999995</v>
      </c>
      <c r="G407">
        <v>0.4798</v>
      </c>
      <c r="H407">
        <v>0.1119</v>
      </c>
      <c r="I407">
        <v>0.2079</v>
      </c>
      <c r="J407">
        <v>0.28960000000000002</v>
      </c>
      <c r="K407">
        <v>0</v>
      </c>
      <c r="L407">
        <v>0</v>
      </c>
      <c r="M407">
        <v>0.59130000000000005</v>
      </c>
      <c r="O407">
        <v>0.67910000000000004</v>
      </c>
      <c r="P407">
        <v>0.32779999999999998</v>
      </c>
      <c r="Q407">
        <v>0.99860000000000004</v>
      </c>
      <c r="R407">
        <v>9.5200000000000007E-2</v>
      </c>
      <c r="S407">
        <v>0.1</v>
      </c>
      <c r="T407">
        <v>0.27560000000000001</v>
      </c>
    </row>
    <row r="408" spans="1:20" x14ac:dyDescent="0.25">
      <c r="A408" s="4">
        <v>200710</v>
      </c>
      <c r="C408">
        <v>0.57799999999999996</v>
      </c>
      <c r="D408">
        <v>0.52849999999999997</v>
      </c>
      <c r="E408">
        <v>-0.2681</v>
      </c>
      <c r="F408">
        <v>0.35</v>
      </c>
      <c r="G408">
        <v>0.28649999999999998</v>
      </c>
      <c r="H408">
        <v>0.24929999999999999</v>
      </c>
      <c r="I408">
        <v>0.20749999999999999</v>
      </c>
      <c r="J408">
        <v>9.6199999999999994E-2</v>
      </c>
      <c r="K408">
        <v>0.30170000000000002</v>
      </c>
      <c r="L408">
        <v>0.3</v>
      </c>
      <c r="M408">
        <v>3.9199999999999999E-2</v>
      </c>
      <c r="O408">
        <v>0.253</v>
      </c>
      <c r="P408">
        <v>1.2962</v>
      </c>
      <c r="Q408">
        <v>0.53029999999999999</v>
      </c>
      <c r="R408">
        <v>0.8538</v>
      </c>
      <c r="S408">
        <v>0.5</v>
      </c>
      <c r="T408">
        <v>0.21390000000000001</v>
      </c>
    </row>
    <row r="409" spans="1:20" x14ac:dyDescent="0.25">
      <c r="A409">
        <v>200711</v>
      </c>
      <c r="C409">
        <v>0.47889999999999999</v>
      </c>
      <c r="D409">
        <v>0.93710000000000004</v>
      </c>
      <c r="E409">
        <v>0.26879999999999998</v>
      </c>
      <c r="F409">
        <v>0.69750000000000001</v>
      </c>
      <c r="G409">
        <v>0.28570000000000001</v>
      </c>
      <c r="H409">
        <v>0.54879999999999995</v>
      </c>
      <c r="I409">
        <v>0.51759999999999995</v>
      </c>
      <c r="J409">
        <v>0.57689999999999997</v>
      </c>
      <c r="K409">
        <v>0.37590000000000001</v>
      </c>
      <c r="L409">
        <v>-0.2</v>
      </c>
      <c r="M409">
        <v>0.1469</v>
      </c>
      <c r="O409">
        <v>1.5980000000000001</v>
      </c>
      <c r="P409">
        <v>0.71719999999999995</v>
      </c>
      <c r="Q409">
        <v>0.64659999999999995</v>
      </c>
      <c r="R409">
        <v>0.45590000000000003</v>
      </c>
      <c r="S409">
        <v>0.3</v>
      </c>
      <c r="T409">
        <v>0.59399999999999997</v>
      </c>
    </row>
    <row r="410" spans="1:20" x14ac:dyDescent="0.25">
      <c r="A410">
        <v>200712</v>
      </c>
      <c r="C410">
        <v>0.76259999999999994</v>
      </c>
      <c r="D410">
        <v>0.2717</v>
      </c>
      <c r="E410">
        <v>8.9399999999999993E-2</v>
      </c>
      <c r="F410">
        <v>-8.6599999999999996E-2</v>
      </c>
      <c r="G410">
        <v>-0.18990000000000001</v>
      </c>
      <c r="H410">
        <v>0.37519999999999998</v>
      </c>
      <c r="I410">
        <v>0.6179</v>
      </c>
      <c r="J410">
        <v>9.5600000000000004E-2</v>
      </c>
      <c r="K410">
        <v>0.29959999999999998</v>
      </c>
      <c r="L410">
        <v>0.2</v>
      </c>
      <c r="M410">
        <v>-0.42049999999999998</v>
      </c>
      <c r="O410">
        <v>0.82779999999999998</v>
      </c>
      <c r="P410">
        <v>0.41849999999999998</v>
      </c>
      <c r="Q410">
        <v>0.19270000000000001</v>
      </c>
      <c r="R410">
        <v>0.24310000000000001</v>
      </c>
      <c r="S410">
        <v>0.6</v>
      </c>
      <c r="T410">
        <v>-6.7100000000000007E-2</v>
      </c>
    </row>
    <row r="411" spans="1:20" x14ac:dyDescent="0.25">
      <c r="A411" s="4">
        <v>200801</v>
      </c>
      <c r="C411">
        <v>-0.37840000000000001</v>
      </c>
      <c r="D411">
        <v>0.40649999999999997</v>
      </c>
      <c r="E411">
        <v>-0.17860000000000001</v>
      </c>
      <c r="F411">
        <v>0.26</v>
      </c>
      <c r="G411">
        <v>1.0466</v>
      </c>
      <c r="H411">
        <v>-0.11890000000000001</v>
      </c>
      <c r="I411">
        <v>-0.30709999999999998</v>
      </c>
      <c r="J411">
        <v>-0.47760000000000002</v>
      </c>
      <c r="K411">
        <v>0.4481</v>
      </c>
      <c r="L411">
        <v>-0.2</v>
      </c>
      <c r="M411">
        <v>0.27500000000000002</v>
      </c>
      <c r="O411">
        <v>-0.41049999999999998</v>
      </c>
      <c r="P411">
        <v>-0.61880000000000002</v>
      </c>
      <c r="Q411">
        <v>-0.74239999999999995</v>
      </c>
      <c r="R411">
        <v>-0.28749999999999998</v>
      </c>
      <c r="S411">
        <v>-0.7</v>
      </c>
      <c r="T411">
        <v>0.49709999999999999</v>
      </c>
    </row>
    <row r="412" spans="1:20" x14ac:dyDescent="0.25">
      <c r="A412">
        <v>200802</v>
      </c>
      <c r="C412">
        <v>0.28489999999999999</v>
      </c>
      <c r="D412">
        <v>0.71970000000000001</v>
      </c>
      <c r="E412">
        <v>0.35780000000000001</v>
      </c>
      <c r="F412">
        <v>1.21</v>
      </c>
      <c r="G412">
        <v>0.4708</v>
      </c>
      <c r="H412">
        <v>0.2127</v>
      </c>
      <c r="I412">
        <v>0.41070000000000001</v>
      </c>
      <c r="J412">
        <v>1.2476</v>
      </c>
      <c r="K412">
        <v>0.223</v>
      </c>
      <c r="L412">
        <v>-0.2</v>
      </c>
      <c r="M412">
        <v>0.67569999999999997</v>
      </c>
      <c r="O412">
        <v>0.49459999999999998</v>
      </c>
      <c r="P412">
        <v>0.15620000000000001</v>
      </c>
      <c r="Q412">
        <v>0.4148</v>
      </c>
      <c r="R412">
        <v>0.13739999999999999</v>
      </c>
      <c r="S412">
        <v>0.7</v>
      </c>
      <c r="T412">
        <v>0.29039999999999999</v>
      </c>
    </row>
    <row r="413" spans="1:20" x14ac:dyDescent="0.25">
      <c r="A413">
        <v>200803</v>
      </c>
      <c r="C413">
        <v>0.75760000000000005</v>
      </c>
      <c r="D413">
        <v>0.7258</v>
      </c>
      <c r="E413">
        <v>0.35649999999999998</v>
      </c>
      <c r="F413">
        <v>0.42699999999999999</v>
      </c>
      <c r="G413">
        <v>0.84350000000000003</v>
      </c>
      <c r="H413">
        <v>0.75549999999999995</v>
      </c>
      <c r="I413">
        <v>0.51119999999999999</v>
      </c>
      <c r="J413">
        <v>0.94789999999999996</v>
      </c>
      <c r="K413">
        <v>0.51929999999999998</v>
      </c>
      <c r="L413">
        <v>0.5</v>
      </c>
      <c r="M413">
        <v>0.99219999999999997</v>
      </c>
      <c r="O413">
        <v>8.2000000000000003E-2</v>
      </c>
      <c r="P413">
        <v>0.88660000000000005</v>
      </c>
      <c r="Q413">
        <v>0.95479999999999998</v>
      </c>
      <c r="R413">
        <v>0.3382</v>
      </c>
      <c r="S413">
        <v>0.4</v>
      </c>
      <c r="T413">
        <v>0.86680000000000001</v>
      </c>
    </row>
    <row r="414" spans="1:20" x14ac:dyDescent="0.25">
      <c r="A414" s="4">
        <v>200804</v>
      </c>
      <c r="C414">
        <v>0.28199999999999997</v>
      </c>
      <c r="D414">
        <v>0.23280000000000001</v>
      </c>
      <c r="E414">
        <v>0.79930000000000001</v>
      </c>
      <c r="F414">
        <v>0.34010000000000001</v>
      </c>
      <c r="G414">
        <v>0.18590000000000001</v>
      </c>
      <c r="H414">
        <v>0.33700000000000002</v>
      </c>
      <c r="I414">
        <v>-0.20349999999999999</v>
      </c>
      <c r="J414">
        <v>9.3899999999999997E-2</v>
      </c>
      <c r="K414">
        <v>0.22140000000000001</v>
      </c>
      <c r="L414">
        <v>-0.1</v>
      </c>
      <c r="M414">
        <v>0.36599999999999999</v>
      </c>
      <c r="O414">
        <v>-8.2000000000000003E-2</v>
      </c>
      <c r="P414">
        <v>1.0767</v>
      </c>
      <c r="Q414">
        <v>0.43940000000000001</v>
      </c>
      <c r="R414">
        <v>0.79010000000000002</v>
      </c>
      <c r="S414">
        <v>0.8</v>
      </c>
      <c r="T414">
        <v>0.60650000000000004</v>
      </c>
    </row>
    <row r="415" spans="1:20" x14ac:dyDescent="0.25">
      <c r="A415">
        <v>200805</v>
      </c>
      <c r="C415">
        <v>0.65600000000000003</v>
      </c>
      <c r="D415">
        <v>0.89580000000000004</v>
      </c>
      <c r="E415">
        <v>0.96919999999999995</v>
      </c>
      <c r="F415">
        <v>0.33900000000000002</v>
      </c>
      <c r="G415">
        <v>0.55659999999999998</v>
      </c>
      <c r="H415">
        <v>0.52900000000000003</v>
      </c>
      <c r="I415">
        <v>0.61160000000000003</v>
      </c>
      <c r="J415">
        <v>0.75049999999999994</v>
      </c>
      <c r="K415">
        <v>0.51549999999999996</v>
      </c>
      <c r="L415">
        <v>0.8</v>
      </c>
      <c r="M415">
        <v>0.35510000000000003</v>
      </c>
      <c r="O415">
        <v>8.2000000000000003E-2</v>
      </c>
      <c r="P415">
        <v>0.67559999999999998</v>
      </c>
      <c r="Q415">
        <v>0.39400000000000002</v>
      </c>
      <c r="R415">
        <v>0.79410000000000003</v>
      </c>
      <c r="S415">
        <v>0.6</v>
      </c>
      <c r="T415">
        <v>0.84209999999999996</v>
      </c>
    </row>
    <row r="416" spans="1:20" x14ac:dyDescent="0.25">
      <c r="A416">
        <v>200806</v>
      </c>
      <c r="C416">
        <v>0.27929999999999999</v>
      </c>
      <c r="D416">
        <v>0.54810000000000003</v>
      </c>
      <c r="E416">
        <v>0.69810000000000005</v>
      </c>
      <c r="F416">
        <v>0.33779999999999999</v>
      </c>
      <c r="G416">
        <v>0.36899999999999999</v>
      </c>
      <c r="H416">
        <v>0.36749999999999999</v>
      </c>
      <c r="I416">
        <v>0.2026</v>
      </c>
      <c r="J416">
        <v>0.46550000000000002</v>
      </c>
      <c r="K416">
        <v>0.43959999999999999</v>
      </c>
      <c r="L416">
        <v>0.5</v>
      </c>
      <c r="M416">
        <v>-0.1817</v>
      </c>
      <c r="O416">
        <v>0.16389999999999999</v>
      </c>
      <c r="P416">
        <v>0.57540000000000002</v>
      </c>
      <c r="Q416">
        <v>0.47560000000000002</v>
      </c>
      <c r="R416">
        <v>0.1691</v>
      </c>
      <c r="S416">
        <v>0.7</v>
      </c>
      <c r="T416">
        <v>1.0077</v>
      </c>
    </row>
    <row r="417" spans="1:20" x14ac:dyDescent="0.25">
      <c r="A417" s="4">
        <v>200807</v>
      </c>
      <c r="C417">
        <v>-9.2899999999999996E-2</v>
      </c>
      <c r="D417">
        <v>0.53420000000000001</v>
      </c>
      <c r="E417">
        <v>0.34660000000000002</v>
      </c>
      <c r="F417">
        <v>-0.3367</v>
      </c>
      <c r="G417">
        <v>-0.18379999999999999</v>
      </c>
      <c r="H417">
        <v>-0.20799999999999999</v>
      </c>
      <c r="I417">
        <v>0.60670000000000002</v>
      </c>
      <c r="J417">
        <v>-0.27800000000000002</v>
      </c>
      <c r="K417">
        <v>0.51060000000000005</v>
      </c>
      <c r="L417">
        <v>0.2</v>
      </c>
      <c r="M417">
        <v>0.15329999999999999</v>
      </c>
      <c r="O417">
        <v>0.65469999999999995</v>
      </c>
      <c r="P417">
        <v>-0.48</v>
      </c>
      <c r="Q417">
        <v>-0.20519999999999999</v>
      </c>
      <c r="R417">
        <v>-0.43580000000000002</v>
      </c>
      <c r="S417">
        <v>0</v>
      </c>
      <c r="T417">
        <v>0.52510000000000001</v>
      </c>
    </row>
    <row r="418" spans="1:20" x14ac:dyDescent="0.25">
      <c r="A418">
        <v>200808</v>
      </c>
      <c r="C418">
        <v>-0.18590000000000001</v>
      </c>
      <c r="D418">
        <v>-0.61809999999999998</v>
      </c>
      <c r="E418">
        <v>-0.17269999999999999</v>
      </c>
      <c r="F418">
        <v>0.16889999999999999</v>
      </c>
      <c r="G418">
        <v>0.46039999999999998</v>
      </c>
      <c r="H418">
        <v>-3.3399999999999999E-2</v>
      </c>
      <c r="I418">
        <v>-0.30149999999999999</v>
      </c>
      <c r="J418">
        <v>0.4647</v>
      </c>
      <c r="K418">
        <v>0.14510000000000001</v>
      </c>
      <c r="L418">
        <v>0.3</v>
      </c>
      <c r="M418">
        <v>0.1913</v>
      </c>
      <c r="O418">
        <v>8.1299999999999997E-2</v>
      </c>
      <c r="P418">
        <v>-0.2152</v>
      </c>
      <c r="Q418">
        <v>0.17249999999999999</v>
      </c>
      <c r="R418">
        <v>-0.26040000000000002</v>
      </c>
      <c r="S418">
        <v>0.6</v>
      </c>
      <c r="T418">
        <v>-0.3992</v>
      </c>
    </row>
    <row r="419" spans="1:20" x14ac:dyDescent="0.25">
      <c r="A419">
        <v>200809</v>
      </c>
      <c r="C419">
        <v>0.27929999999999999</v>
      </c>
      <c r="D419">
        <v>0.16370000000000001</v>
      </c>
      <c r="E419">
        <v>8.6499999999999994E-2</v>
      </c>
      <c r="F419">
        <v>0.42159999999999997</v>
      </c>
      <c r="G419">
        <v>0.45829999999999999</v>
      </c>
      <c r="H419">
        <v>-6.6699999999999995E-2</v>
      </c>
      <c r="I419">
        <v>-0.1008</v>
      </c>
      <c r="J419">
        <v>0.27750000000000002</v>
      </c>
      <c r="K419">
        <v>-0.28989999999999999</v>
      </c>
      <c r="L419">
        <v>0</v>
      </c>
      <c r="M419">
        <v>0.42959999999999998</v>
      </c>
      <c r="O419">
        <v>1.4621999999999999</v>
      </c>
      <c r="P419">
        <v>-1.9800000000000002E-2</v>
      </c>
      <c r="Q419">
        <v>1.0266</v>
      </c>
      <c r="R419">
        <v>0.1008</v>
      </c>
      <c r="S419">
        <v>0.5</v>
      </c>
      <c r="T419">
        <v>-0.13830000000000001</v>
      </c>
    </row>
    <row r="420" spans="1:20" x14ac:dyDescent="0.25">
      <c r="A420" s="4">
        <v>200810</v>
      </c>
      <c r="C420">
        <v>-9.2899999999999996E-2</v>
      </c>
      <c r="D420">
        <v>-0.17430000000000001</v>
      </c>
      <c r="E420">
        <v>-1.0371999999999999</v>
      </c>
      <c r="F420">
        <v>-0.16789999999999999</v>
      </c>
      <c r="G420">
        <v>0</v>
      </c>
      <c r="H420">
        <v>-5.8400000000000001E-2</v>
      </c>
      <c r="I420">
        <v>-0.20180000000000001</v>
      </c>
      <c r="J420">
        <v>-0.1845</v>
      </c>
      <c r="K420">
        <v>0</v>
      </c>
      <c r="L420">
        <v>-0.1</v>
      </c>
      <c r="M420">
        <v>-0.22819999999999999</v>
      </c>
      <c r="O420">
        <v>0.40029999999999999</v>
      </c>
      <c r="P420">
        <v>0.34379999999999999</v>
      </c>
      <c r="Q420">
        <v>0.1573</v>
      </c>
      <c r="R420">
        <v>0.53139999999999998</v>
      </c>
      <c r="S420">
        <v>-0.2</v>
      </c>
      <c r="T420">
        <v>-1.0101</v>
      </c>
    </row>
    <row r="421" spans="1:20" x14ac:dyDescent="0.25">
      <c r="A421">
        <v>200811</v>
      </c>
      <c r="C421">
        <v>-0.27879999999999999</v>
      </c>
      <c r="D421">
        <v>-0.60019999999999996</v>
      </c>
      <c r="E421">
        <v>-0.3493</v>
      </c>
      <c r="F421">
        <v>-0.25230000000000002</v>
      </c>
      <c r="G421">
        <v>-0.45619999999999999</v>
      </c>
      <c r="H421">
        <v>-0.4677</v>
      </c>
      <c r="I421">
        <v>-0.50560000000000005</v>
      </c>
      <c r="J421">
        <v>-0.92420000000000002</v>
      </c>
      <c r="K421">
        <v>-0.3634</v>
      </c>
      <c r="L421">
        <v>-0.9</v>
      </c>
      <c r="M421">
        <v>-0.36209999999999998</v>
      </c>
      <c r="O421">
        <v>-0.55820000000000003</v>
      </c>
      <c r="P421">
        <v>-0.42470000000000002</v>
      </c>
      <c r="Q421">
        <v>-0.81820000000000004</v>
      </c>
      <c r="R421">
        <v>-0.66600000000000004</v>
      </c>
      <c r="S421">
        <v>-0.1</v>
      </c>
      <c r="T421">
        <v>-1.9153</v>
      </c>
    </row>
    <row r="422" spans="1:20" x14ac:dyDescent="0.25">
      <c r="A422">
        <v>200812</v>
      </c>
      <c r="C422">
        <v>-0.18640000000000001</v>
      </c>
      <c r="D422">
        <v>-0.20860000000000001</v>
      </c>
      <c r="E422">
        <v>-0.70109999999999995</v>
      </c>
      <c r="F422">
        <v>-0.33729999999999999</v>
      </c>
      <c r="G422">
        <v>-0.36659999999999998</v>
      </c>
      <c r="H422">
        <v>-0.24329999999999999</v>
      </c>
      <c r="I422">
        <v>0.40649999999999997</v>
      </c>
      <c r="J422">
        <v>-1.2126999999999999</v>
      </c>
      <c r="K422">
        <v>-0.1459</v>
      </c>
      <c r="L422">
        <v>-0.4</v>
      </c>
      <c r="M422">
        <v>-0.7268</v>
      </c>
      <c r="O422">
        <v>-0.24060000000000001</v>
      </c>
      <c r="P422">
        <v>-0.5131</v>
      </c>
      <c r="Q422">
        <v>-1.343</v>
      </c>
      <c r="R422">
        <v>-0.49909999999999999</v>
      </c>
      <c r="S422">
        <v>-0.4</v>
      </c>
      <c r="T422">
        <v>-1.0342</v>
      </c>
    </row>
    <row r="423" spans="1:20" x14ac:dyDescent="0.25">
      <c r="A423" s="4">
        <v>200901</v>
      </c>
      <c r="C423">
        <v>-0.46689999999999998</v>
      </c>
      <c r="D423">
        <v>8.7999999999999995E-2</v>
      </c>
      <c r="E423">
        <v>-0.26479999999999998</v>
      </c>
      <c r="F423">
        <v>-0.33839999999999998</v>
      </c>
      <c r="G423">
        <v>-0.184</v>
      </c>
      <c r="H423">
        <v>-0.41220000000000001</v>
      </c>
      <c r="I423">
        <v>-0.50609999999999999</v>
      </c>
      <c r="J423">
        <v>-1.6997</v>
      </c>
      <c r="K423">
        <v>-0.14610000000000001</v>
      </c>
      <c r="L423">
        <v>-0.6</v>
      </c>
      <c r="M423">
        <v>0.2601</v>
      </c>
      <c r="O423">
        <v>-0.32150000000000001</v>
      </c>
      <c r="P423">
        <v>-1.2325999999999999</v>
      </c>
      <c r="Q423">
        <v>-0.37119999999999997</v>
      </c>
      <c r="R423">
        <v>-0.84379999999999999</v>
      </c>
      <c r="S423">
        <v>-0.7</v>
      </c>
      <c r="T423">
        <v>0.43519999999999998</v>
      </c>
    </row>
    <row r="424" spans="1:20" x14ac:dyDescent="0.25">
      <c r="A424">
        <v>200902</v>
      </c>
      <c r="C424">
        <v>0.37519999999999998</v>
      </c>
      <c r="D424">
        <v>0.3407</v>
      </c>
      <c r="E424">
        <v>0.70799999999999996</v>
      </c>
      <c r="F424">
        <v>1.2733000000000001</v>
      </c>
      <c r="G424">
        <v>9.2200000000000004E-2</v>
      </c>
      <c r="H424">
        <v>0.38009999999999999</v>
      </c>
      <c r="I424">
        <v>0.61040000000000005</v>
      </c>
      <c r="J424">
        <v>-0.38419999999999999</v>
      </c>
      <c r="K424">
        <v>0.2195</v>
      </c>
      <c r="L424">
        <v>-0.3</v>
      </c>
      <c r="M424">
        <v>0.70140000000000002</v>
      </c>
      <c r="O424">
        <v>0.80649999999999999</v>
      </c>
      <c r="P424">
        <v>1.06E-2</v>
      </c>
      <c r="Q424">
        <v>2.35E-2</v>
      </c>
      <c r="R424">
        <v>0.23580000000000001</v>
      </c>
      <c r="S424">
        <v>0.9</v>
      </c>
      <c r="T424">
        <v>0.49730000000000002</v>
      </c>
    </row>
    <row r="425" spans="1:20" x14ac:dyDescent="0.25">
      <c r="A425">
        <v>200903</v>
      </c>
      <c r="C425">
        <v>0.18690000000000001</v>
      </c>
      <c r="D425">
        <v>-0.5696</v>
      </c>
      <c r="E425">
        <v>0.1757</v>
      </c>
      <c r="F425">
        <v>0.33529999999999999</v>
      </c>
      <c r="G425">
        <v>0</v>
      </c>
      <c r="H425">
        <v>0.18509999999999999</v>
      </c>
      <c r="I425">
        <v>-0.20219999999999999</v>
      </c>
      <c r="J425">
        <v>0</v>
      </c>
      <c r="K425">
        <v>7.2999999999999995E-2</v>
      </c>
      <c r="L425">
        <v>0.3</v>
      </c>
      <c r="M425">
        <v>1.0018</v>
      </c>
      <c r="O425">
        <v>0.08</v>
      </c>
      <c r="P425">
        <v>0.16450000000000001</v>
      </c>
      <c r="Q425">
        <v>0.2853</v>
      </c>
      <c r="R425">
        <v>-0.32400000000000001</v>
      </c>
      <c r="S425">
        <v>0.2</v>
      </c>
      <c r="T425">
        <v>0.2432</v>
      </c>
    </row>
    <row r="426" spans="1:20" x14ac:dyDescent="0.25">
      <c r="A426" s="4">
        <v>200904</v>
      </c>
      <c r="C426">
        <v>0.18659999999999999</v>
      </c>
      <c r="D426">
        <v>0.20930000000000001</v>
      </c>
      <c r="E426">
        <v>-8.77E-2</v>
      </c>
      <c r="F426">
        <v>-8.3500000000000005E-2</v>
      </c>
      <c r="G426">
        <v>0</v>
      </c>
      <c r="H426">
        <v>0.15959999999999999</v>
      </c>
      <c r="I426">
        <v>0.1013</v>
      </c>
      <c r="J426">
        <v>-0.77149999999999996</v>
      </c>
      <c r="K426">
        <v>0.21879999999999999</v>
      </c>
      <c r="L426">
        <v>0.1</v>
      </c>
      <c r="M426">
        <v>0.22670000000000001</v>
      </c>
      <c r="O426">
        <v>0.23980000000000001</v>
      </c>
      <c r="P426">
        <v>0.9768</v>
      </c>
      <c r="Q426">
        <v>0.15390000000000001</v>
      </c>
      <c r="R426">
        <v>0.88160000000000005</v>
      </c>
      <c r="S426">
        <v>0.2</v>
      </c>
      <c r="T426">
        <v>0.24959999999999999</v>
      </c>
    </row>
    <row r="427" spans="1:20" x14ac:dyDescent="0.25">
      <c r="A427">
        <v>200905</v>
      </c>
      <c r="C427">
        <v>0.27929999999999999</v>
      </c>
      <c r="D427">
        <v>-7.6999999999999999E-2</v>
      </c>
      <c r="E427">
        <v>0.70240000000000002</v>
      </c>
      <c r="F427">
        <v>0.25080000000000002</v>
      </c>
      <c r="G427">
        <v>-0.1842</v>
      </c>
      <c r="H427">
        <v>0.15090000000000001</v>
      </c>
      <c r="I427">
        <v>-0.1012</v>
      </c>
      <c r="J427">
        <v>-0.4859</v>
      </c>
      <c r="K427">
        <v>0.21829999999999999</v>
      </c>
      <c r="L427">
        <v>-0.2</v>
      </c>
      <c r="M427">
        <v>0.13200000000000001</v>
      </c>
      <c r="O427">
        <v>0.2392</v>
      </c>
      <c r="P427">
        <v>-3.4599999999999999E-2</v>
      </c>
      <c r="Q427">
        <v>-0.25729999999999997</v>
      </c>
      <c r="R427">
        <v>0.1595</v>
      </c>
      <c r="S427">
        <v>0.6</v>
      </c>
      <c r="T427">
        <v>0.28889999999999999</v>
      </c>
    </row>
    <row r="428" spans="1:20" x14ac:dyDescent="0.25">
      <c r="A428">
        <v>200906</v>
      </c>
      <c r="C428">
        <v>-9.2899999999999996E-2</v>
      </c>
      <c r="D428">
        <v>-0.187</v>
      </c>
      <c r="E428">
        <v>0.34870000000000001</v>
      </c>
      <c r="F428">
        <v>0.25019999999999998</v>
      </c>
      <c r="G428">
        <v>0.27679999999999999</v>
      </c>
      <c r="H428">
        <v>0.12559999999999999</v>
      </c>
      <c r="I428">
        <v>0.30399999999999999</v>
      </c>
      <c r="J428">
        <v>-0.29299999999999998</v>
      </c>
      <c r="K428">
        <v>7.2599999999999998E-2</v>
      </c>
      <c r="L428">
        <v>-0.2</v>
      </c>
      <c r="M428">
        <v>-0.3483</v>
      </c>
      <c r="O428">
        <v>0.55689999999999995</v>
      </c>
      <c r="P428">
        <v>0.43969999999999998</v>
      </c>
      <c r="Q428">
        <v>0.2412</v>
      </c>
      <c r="R428">
        <v>0.17949999999999999</v>
      </c>
      <c r="S428">
        <v>0.3</v>
      </c>
      <c r="T428">
        <v>0.85899999999999999</v>
      </c>
    </row>
    <row r="429" spans="1:20" x14ac:dyDescent="0.25">
      <c r="A429" s="4">
        <v>200907</v>
      </c>
      <c r="C429">
        <v>-0.27879999999999999</v>
      </c>
      <c r="D429">
        <v>-6.6100000000000006E-2</v>
      </c>
      <c r="E429">
        <v>-0.34749999999999998</v>
      </c>
      <c r="F429">
        <v>-0.49919999999999998</v>
      </c>
      <c r="G429">
        <v>-0.64400000000000002</v>
      </c>
      <c r="H429">
        <v>-0.44319999999999998</v>
      </c>
      <c r="I429">
        <v>0</v>
      </c>
      <c r="J429">
        <v>-0.78349999999999997</v>
      </c>
      <c r="K429">
        <v>0</v>
      </c>
      <c r="L429">
        <v>-0.3</v>
      </c>
      <c r="M429">
        <v>-1.0672999999999999</v>
      </c>
      <c r="O429">
        <v>-0.55379999999999996</v>
      </c>
      <c r="P429">
        <v>-0.85370000000000001</v>
      </c>
      <c r="Q429">
        <v>-0.4612</v>
      </c>
      <c r="R429">
        <v>-0.66369999999999996</v>
      </c>
      <c r="S429">
        <v>0</v>
      </c>
      <c r="T429">
        <v>-0.15859999999999999</v>
      </c>
    </row>
    <row r="430" spans="1:20" x14ac:dyDescent="0.25">
      <c r="A430">
        <v>200908</v>
      </c>
      <c r="C430">
        <v>0.37280000000000002</v>
      </c>
      <c r="D430">
        <v>0.30880000000000002</v>
      </c>
      <c r="E430">
        <v>0</v>
      </c>
      <c r="F430">
        <v>0.25080000000000002</v>
      </c>
      <c r="G430">
        <v>0.27779999999999999</v>
      </c>
      <c r="H430">
        <v>0.51239999999999997</v>
      </c>
      <c r="I430">
        <v>0.20200000000000001</v>
      </c>
      <c r="J430">
        <v>0.39489999999999997</v>
      </c>
      <c r="K430">
        <v>0.2903</v>
      </c>
      <c r="L430">
        <v>0.3</v>
      </c>
      <c r="M430">
        <v>0.27689999999999998</v>
      </c>
      <c r="O430">
        <v>-0.2387</v>
      </c>
      <c r="P430">
        <v>0.3488</v>
      </c>
      <c r="Q430">
        <v>0.2082</v>
      </c>
      <c r="R430">
        <v>0.1108</v>
      </c>
      <c r="S430">
        <v>0.4</v>
      </c>
      <c r="T430">
        <v>0.2243</v>
      </c>
    </row>
    <row r="431" spans="1:20" x14ac:dyDescent="0.25">
      <c r="A431">
        <v>200909</v>
      </c>
      <c r="C431">
        <v>9.2899999999999996E-2</v>
      </c>
      <c r="D431">
        <v>-0.25290000000000001</v>
      </c>
      <c r="E431">
        <v>0</v>
      </c>
      <c r="F431">
        <v>0.1668</v>
      </c>
      <c r="G431">
        <v>0.1847</v>
      </c>
      <c r="H431">
        <v>-0.2424</v>
      </c>
      <c r="I431">
        <v>-0.3024</v>
      </c>
      <c r="J431">
        <v>-0.39329999999999998</v>
      </c>
      <c r="K431">
        <v>-0.21709999999999999</v>
      </c>
      <c r="L431">
        <v>0</v>
      </c>
      <c r="M431">
        <v>0.53320000000000001</v>
      </c>
      <c r="O431">
        <v>0.7974</v>
      </c>
      <c r="P431">
        <v>-0.23530000000000001</v>
      </c>
      <c r="Q431">
        <v>0.30830000000000002</v>
      </c>
      <c r="R431">
        <v>-1.2699999999999999E-2</v>
      </c>
      <c r="S431">
        <v>0</v>
      </c>
      <c r="T431">
        <v>6.25E-2</v>
      </c>
    </row>
    <row r="432" spans="1:20" x14ac:dyDescent="0.25">
      <c r="A432" s="4">
        <v>200910</v>
      </c>
      <c r="C432">
        <v>0</v>
      </c>
      <c r="D432">
        <v>4.41E-2</v>
      </c>
      <c r="E432">
        <v>-8.72E-2</v>
      </c>
      <c r="F432">
        <v>0</v>
      </c>
      <c r="G432">
        <v>-0.55300000000000005</v>
      </c>
      <c r="H432">
        <v>9.2200000000000004E-2</v>
      </c>
      <c r="I432">
        <v>0</v>
      </c>
      <c r="J432">
        <v>-0.19739999999999999</v>
      </c>
      <c r="K432">
        <v>7.2499999999999995E-2</v>
      </c>
      <c r="L432">
        <v>-0.4</v>
      </c>
      <c r="M432">
        <v>9.4700000000000006E-2</v>
      </c>
      <c r="O432">
        <v>-0.15820000000000001</v>
      </c>
      <c r="P432">
        <v>0.7127</v>
      </c>
      <c r="Q432">
        <v>0.2505</v>
      </c>
      <c r="R432">
        <v>0.62150000000000005</v>
      </c>
      <c r="S432">
        <v>0.2</v>
      </c>
      <c r="T432">
        <v>9.6299999999999997E-2</v>
      </c>
    </row>
    <row r="433" spans="1:20" x14ac:dyDescent="0.25">
      <c r="A433">
        <v>200911</v>
      </c>
      <c r="C433">
        <v>0.1855</v>
      </c>
      <c r="D433">
        <v>0.25340000000000001</v>
      </c>
      <c r="E433">
        <v>0.52359999999999995</v>
      </c>
      <c r="F433">
        <v>0</v>
      </c>
      <c r="G433">
        <v>9.2700000000000005E-2</v>
      </c>
      <c r="H433">
        <v>0.13389999999999999</v>
      </c>
      <c r="I433">
        <v>-0.1011</v>
      </c>
      <c r="J433">
        <v>0</v>
      </c>
      <c r="K433">
        <v>0</v>
      </c>
      <c r="L433">
        <v>-0.2</v>
      </c>
      <c r="M433">
        <v>-0.1041</v>
      </c>
      <c r="O433">
        <v>0.317</v>
      </c>
      <c r="P433">
        <v>0.54249999999999998</v>
      </c>
      <c r="Q433">
        <v>-2.3300000000000001E-2</v>
      </c>
      <c r="R433">
        <v>0.193</v>
      </c>
      <c r="S433">
        <v>0.3</v>
      </c>
      <c r="T433">
        <v>7.0800000000000002E-2</v>
      </c>
    </row>
    <row r="434" spans="1:20" x14ac:dyDescent="0.25">
      <c r="A434">
        <v>200912</v>
      </c>
      <c r="C434">
        <v>0.1852</v>
      </c>
      <c r="D434">
        <v>0.16489999999999999</v>
      </c>
      <c r="E434">
        <v>-0.34720000000000001</v>
      </c>
      <c r="F434">
        <v>-0.16650000000000001</v>
      </c>
      <c r="G434">
        <v>9.2600000000000002E-2</v>
      </c>
      <c r="H434">
        <v>0.26750000000000002</v>
      </c>
      <c r="I434">
        <v>0.80969999999999998</v>
      </c>
      <c r="J434">
        <v>-0.49459999999999998</v>
      </c>
      <c r="K434">
        <v>0.21740000000000001</v>
      </c>
      <c r="L434">
        <v>-0.2</v>
      </c>
      <c r="M434">
        <v>-0.58720000000000006</v>
      </c>
      <c r="O434">
        <v>0.23699999999999999</v>
      </c>
      <c r="P434">
        <v>-2.5999999999999999E-2</v>
      </c>
      <c r="Q434">
        <v>0.22</v>
      </c>
      <c r="R434">
        <v>-0.24179999999999999</v>
      </c>
      <c r="S434">
        <v>0.6</v>
      </c>
      <c r="T434">
        <v>-0.17610000000000001</v>
      </c>
    </row>
    <row r="435" spans="1:20" x14ac:dyDescent="0.25">
      <c r="A435" s="4">
        <v>201001</v>
      </c>
      <c r="C435">
        <v>-0.27729999999999999</v>
      </c>
      <c r="D435">
        <v>0.46089999999999998</v>
      </c>
      <c r="E435">
        <v>0.26129999999999998</v>
      </c>
      <c r="F435">
        <v>0.25019999999999998</v>
      </c>
      <c r="G435">
        <v>0.185</v>
      </c>
      <c r="H435">
        <v>-0.22509999999999999</v>
      </c>
      <c r="I435">
        <v>-0.60240000000000005</v>
      </c>
      <c r="J435">
        <v>-0.59640000000000004</v>
      </c>
      <c r="K435">
        <v>0.14460000000000001</v>
      </c>
      <c r="L435">
        <v>-0.2</v>
      </c>
      <c r="M435">
        <v>-2.86E-2</v>
      </c>
      <c r="O435">
        <v>0.15759999999999999</v>
      </c>
      <c r="P435">
        <v>-1.0035000000000001</v>
      </c>
      <c r="Q435">
        <v>-0.63180000000000003</v>
      </c>
      <c r="R435">
        <v>-0.1111</v>
      </c>
      <c r="S435">
        <v>-0.2</v>
      </c>
      <c r="T435">
        <v>0.3417</v>
      </c>
    </row>
    <row r="436" spans="1:20" x14ac:dyDescent="0.25">
      <c r="A436">
        <v>201002</v>
      </c>
      <c r="C436">
        <v>0.18540000000000001</v>
      </c>
      <c r="D436">
        <v>0.41510000000000002</v>
      </c>
      <c r="E436">
        <v>0.43440000000000001</v>
      </c>
      <c r="F436">
        <v>1.1647000000000001</v>
      </c>
      <c r="G436">
        <v>0.32400000000000001</v>
      </c>
      <c r="H436">
        <v>0.55979999999999996</v>
      </c>
      <c r="I436">
        <v>0.40400000000000003</v>
      </c>
      <c r="J436">
        <v>0.4</v>
      </c>
      <c r="K436">
        <v>7.22E-2</v>
      </c>
      <c r="L436">
        <v>0</v>
      </c>
      <c r="M436">
        <v>0.71479999999999999</v>
      </c>
      <c r="O436">
        <v>1.2588999999999999</v>
      </c>
      <c r="P436">
        <v>-0.1817</v>
      </c>
      <c r="Q436">
        <v>0.60240000000000005</v>
      </c>
      <c r="R436">
        <v>0.14549999999999999</v>
      </c>
      <c r="S436">
        <v>0.4</v>
      </c>
      <c r="T436">
        <v>2.4899999999999999E-2</v>
      </c>
    </row>
    <row r="437" spans="1:20" x14ac:dyDescent="0.25">
      <c r="A437">
        <v>201003</v>
      </c>
      <c r="C437">
        <v>1.1101000000000001</v>
      </c>
      <c r="D437">
        <v>0.36980000000000002</v>
      </c>
      <c r="E437">
        <v>0</v>
      </c>
      <c r="F437">
        <v>0.57569999999999999</v>
      </c>
      <c r="G437">
        <v>0.57520000000000004</v>
      </c>
      <c r="H437">
        <v>0.4819</v>
      </c>
      <c r="I437">
        <v>0.503</v>
      </c>
      <c r="J437">
        <v>9.9599999999999994E-2</v>
      </c>
      <c r="K437">
        <v>0.28860000000000002</v>
      </c>
      <c r="L437">
        <v>0.3</v>
      </c>
      <c r="M437">
        <v>1.1828000000000001</v>
      </c>
      <c r="O437">
        <v>0.4662</v>
      </c>
      <c r="P437">
        <v>0.7419</v>
      </c>
      <c r="Q437">
        <v>0.23949999999999999</v>
      </c>
      <c r="R437">
        <v>0.1371</v>
      </c>
      <c r="S437">
        <v>0.6</v>
      </c>
      <c r="T437">
        <v>0.41060000000000002</v>
      </c>
    </row>
    <row r="438" spans="1:20" x14ac:dyDescent="0.25">
      <c r="A438" s="4">
        <v>201004</v>
      </c>
      <c r="C438">
        <v>0.27450000000000002</v>
      </c>
      <c r="D438">
        <v>0.3468</v>
      </c>
      <c r="E438">
        <v>0.34599999999999997</v>
      </c>
      <c r="F438">
        <v>0.16350000000000001</v>
      </c>
      <c r="G438">
        <v>0.33110000000000001</v>
      </c>
      <c r="H438">
        <v>0.2646</v>
      </c>
      <c r="I438">
        <v>0.10009999999999999</v>
      </c>
      <c r="J438">
        <v>0.19900000000000001</v>
      </c>
      <c r="K438">
        <v>0.35970000000000002</v>
      </c>
      <c r="L438">
        <v>0</v>
      </c>
      <c r="M438">
        <v>0.3367</v>
      </c>
      <c r="O438">
        <v>0.23200000000000001</v>
      </c>
      <c r="P438">
        <v>1.0645</v>
      </c>
      <c r="Q438">
        <v>1.3299999999999999E-2</v>
      </c>
      <c r="R438">
        <v>0.85470000000000002</v>
      </c>
      <c r="S438">
        <v>0.6</v>
      </c>
      <c r="T438">
        <v>0.17369999999999999</v>
      </c>
    </row>
    <row r="439" spans="1:20" x14ac:dyDescent="0.25">
      <c r="A439">
        <v>201005</v>
      </c>
      <c r="C439">
        <v>9.1200000000000003E-2</v>
      </c>
      <c r="D439">
        <v>0.39960000000000001</v>
      </c>
      <c r="E439">
        <v>0.2586</v>
      </c>
      <c r="F439">
        <v>0</v>
      </c>
      <c r="G439">
        <v>-0.13</v>
      </c>
      <c r="H439">
        <v>0.1072</v>
      </c>
      <c r="I439">
        <v>-0.1</v>
      </c>
      <c r="J439">
        <v>0.5958</v>
      </c>
      <c r="K439">
        <v>7.17E-2</v>
      </c>
      <c r="L439">
        <v>-0.1</v>
      </c>
      <c r="M439">
        <v>-3.73E-2</v>
      </c>
      <c r="O439">
        <v>-0.54010000000000002</v>
      </c>
      <c r="P439">
        <v>0.2233</v>
      </c>
      <c r="Q439">
        <v>0.18579999999999999</v>
      </c>
      <c r="R439">
        <v>-0.1033</v>
      </c>
      <c r="S439">
        <v>0.2</v>
      </c>
      <c r="T439">
        <v>7.7499999999999999E-2</v>
      </c>
    </row>
    <row r="440" spans="1:20" x14ac:dyDescent="0.25">
      <c r="A440">
        <v>201006</v>
      </c>
      <c r="C440">
        <v>0</v>
      </c>
      <c r="D440">
        <v>-1.0800000000000001E-2</v>
      </c>
      <c r="E440">
        <v>-8.5999999999999993E-2</v>
      </c>
      <c r="F440">
        <v>-0.1633</v>
      </c>
      <c r="G440">
        <v>0.10009999999999999</v>
      </c>
      <c r="H440">
        <v>-8.2000000000000007E-3</v>
      </c>
      <c r="I440">
        <v>0</v>
      </c>
      <c r="J440">
        <v>-9.8699999999999996E-2</v>
      </c>
      <c r="K440">
        <v>0</v>
      </c>
      <c r="L440">
        <v>-0.2</v>
      </c>
      <c r="M440">
        <v>-0.47549999999999998</v>
      </c>
      <c r="O440">
        <v>-7.7600000000000002E-2</v>
      </c>
      <c r="P440">
        <v>0.1784</v>
      </c>
      <c r="Q440">
        <v>1.66E-2</v>
      </c>
      <c r="R440">
        <v>-0.43530000000000002</v>
      </c>
      <c r="S440">
        <v>0.1</v>
      </c>
      <c r="T440">
        <v>-9.7600000000000006E-2</v>
      </c>
    </row>
    <row r="441" spans="1:20" x14ac:dyDescent="0.25">
      <c r="A441" s="4">
        <v>201007</v>
      </c>
      <c r="C441">
        <v>-0.36459999999999998</v>
      </c>
      <c r="D441">
        <v>4.2999999999999997E-2</v>
      </c>
      <c r="E441">
        <v>0.51639999999999997</v>
      </c>
      <c r="F441">
        <v>0</v>
      </c>
      <c r="G441">
        <v>-0.68020000000000003</v>
      </c>
      <c r="H441">
        <v>-0.28010000000000002</v>
      </c>
      <c r="I441">
        <v>0.20019999999999999</v>
      </c>
      <c r="J441">
        <v>0</v>
      </c>
      <c r="K441">
        <v>0.35820000000000002</v>
      </c>
      <c r="L441">
        <v>-0.6</v>
      </c>
      <c r="M441">
        <v>-0.28110000000000002</v>
      </c>
      <c r="O441">
        <v>-0.54349999999999998</v>
      </c>
      <c r="P441">
        <v>-0.44779999999999998</v>
      </c>
      <c r="Q441">
        <v>-0.308</v>
      </c>
      <c r="R441">
        <v>-0.73080000000000001</v>
      </c>
      <c r="S441">
        <v>-0.2</v>
      </c>
      <c r="T441">
        <v>2.1100000000000001E-2</v>
      </c>
    </row>
    <row r="442" spans="1:20" x14ac:dyDescent="0.25">
      <c r="A442">
        <v>201008</v>
      </c>
      <c r="C442">
        <v>0.183</v>
      </c>
      <c r="D442">
        <v>6.4500000000000002E-2</v>
      </c>
      <c r="E442">
        <v>-8.5599999999999996E-2</v>
      </c>
      <c r="F442">
        <v>0.3271</v>
      </c>
      <c r="G442">
        <v>0.50360000000000005</v>
      </c>
      <c r="H442">
        <v>0.23130000000000001</v>
      </c>
      <c r="I442">
        <v>9.9900000000000003E-2</v>
      </c>
      <c r="J442">
        <v>0.69169999999999998</v>
      </c>
      <c r="K442">
        <v>0.21410000000000001</v>
      </c>
      <c r="L442">
        <v>0.2</v>
      </c>
      <c r="M442">
        <v>0.15029999999999999</v>
      </c>
      <c r="O442">
        <v>-0.23419999999999999</v>
      </c>
      <c r="P442">
        <v>0.25130000000000002</v>
      </c>
      <c r="Q442">
        <v>6.6E-3</v>
      </c>
      <c r="R442">
        <v>-1.3899999999999999E-2</v>
      </c>
      <c r="S442">
        <v>0.5</v>
      </c>
      <c r="T442">
        <v>0.1381</v>
      </c>
    </row>
    <row r="443" spans="1:20" x14ac:dyDescent="0.25">
      <c r="A443">
        <v>201009</v>
      </c>
      <c r="C443">
        <v>0.27400000000000002</v>
      </c>
      <c r="D443">
        <v>0.31169999999999998</v>
      </c>
      <c r="E443">
        <v>0.1714</v>
      </c>
      <c r="F443">
        <v>0.40749999999999997</v>
      </c>
      <c r="G443">
        <v>0.55120000000000002</v>
      </c>
      <c r="H443">
        <v>-7.4200000000000002E-2</v>
      </c>
      <c r="I443">
        <v>-9.98E-2</v>
      </c>
      <c r="J443">
        <v>-9.8100000000000007E-2</v>
      </c>
      <c r="K443">
        <v>-0.2137</v>
      </c>
      <c r="L443">
        <v>0.2</v>
      </c>
      <c r="M443">
        <v>0.61909999999999998</v>
      </c>
      <c r="O443">
        <v>0.626</v>
      </c>
      <c r="P443">
        <v>6.9099999999999995E-2</v>
      </c>
      <c r="Q443">
        <v>0.84370000000000001</v>
      </c>
      <c r="R443">
        <v>-2.3199999999999998E-2</v>
      </c>
      <c r="S443">
        <v>0</v>
      </c>
      <c r="T443">
        <v>5.8200000000000002E-2</v>
      </c>
    </row>
    <row r="444" spans="1:20" x14ac:dyDescent="0.25">
      <c r="A444" s="4">
        <v>201010</v>
      </c>
      <c r="C444">
        <v>0.2732</v>
      </c>
      <c r="D444">
        <v>0.15</v>
      </c>
      <c r="E444">
        <v>0.42770000000000002</v>
      </c>
      <c r="F444">
        <v>-8.1199999999999994E-2</v>
      </c>
      <c r="G444">
        <v>0.39860000000000001</v>
      </c>
      <c r="H444">
        <v>0.13200000000000001</v>
      </c>
      <c r="I444">
        <v>9.9900000000000003E-2</v>
      </c>
      <c r="J444">
        <v>0</v>
      </c>
      <c r="K444">
        <v>0.21410000000000001</v>
      </c>
      <c r="L444">
        <v>0.3</v>
      </c>
      <c r="M444">
        <v>8.3900000000000002E-2</v>
      </c>
      <c r="O444">
        <v>7.7799999999999994E-2</v>
      </c>
      <c r="P444">
        <v>0.9143</v>
      </c>
      <c r="Q444">
        <v>0.31950000000000001</v>
      </c>
      <c r="R444">
        <v>0.53220000000000001</v>
      </c>
      <c r="S444">
        <v>0.3</v>
      </c>
      <c r="T444">
        <v>0.1245</v>
      </c>
    </row>
    <row r="445" spans="1:20" x14ac:dyDescent="0.25">
      <c r="A445">
        <v>201011</v>
      </c>
      <c r="C445">
        <v>-9.0800000000000006E-2</v>
      </c>
      <c r="D445">
        <v>0.1177</v>
      </c>
      <c r="E445">
        <v>8.5199999999999998E-2</v>
      </c>
      <c r="F445">
        <v>8.1199999999999994E-2</v>
      </c>
      <c r="G445">
        <v>0.2482</v>
      </c>
      <c r="H445">
        <v>0.1153</v>
      </c>
      <c r="I445">
        <v>9.98E-2</v>
      </c>
      <c r="J445">
        <v>-9.8199999999999996E-2</v>
      </c>
      <c r="K445">
        <v>0</v>
      </c>
      <c r="L445">
        <v>-0.3</v>
      </c>
      <c r="M445">
        <v>-0.1211</v>
      </c>
      <c r="O445">
        <v>0.2331</v>
      </c>
      <c r="P445">
        <v>0.54239999999999999</v>
      </c>
      <c r="Q445">
        <v>0.33160000000000001</v>
      </c>
      <c r="R445">
        <v>0.2402</v>
      </c>
      <c r="S445">
        <v>0.4</v>
      </c>
      <c r="T445">
        <v>4.2099999999999999E-2</v>
      </c>
    </row>
    <row r="446" spans="1:20" x14ac:dyDescent="0.25">
      <c r="A446">
        <v>201012</v>
      </c>
      <c r="C446">
        <v>0.63639999999999997</v>
      </c>
      <c r="D446">
        <v>0.39529999999999998</v>
      </c>
      <c r="E446">
        <v>0</v>
      </c>
      <c r="F446">
        <v>8.1199999999999994E-2</v>
      </c>
      <c r="G446">
        <v>0.41589999999999999</v>
      </c>
      <c r="H446">
        <v>0.4526</v>
      </c>
      <c r="I446">
        <v>0.59819999999999995</v>
      </c>
      <c r="J446">
        <v>0.19670000000000001</v>
      </c>
      <c r="K446">
        <v>0.35610000000000003</v>
      </c>
      <c r="L446">
        <v>-0.3</v>
      </c>
      <c r="M446">
        <v>-0.2145</v>
      </c>
      <c r="O446">
        <v>1.0852999999999999</v>
      </c>
      <c r="P446">
        <v>0.61460000000000004</v>
      </c>
      <c r="Q446">
        <v>0.7036</v>
      </c>
      <c r="R446">
        <v>3.5400000000000001E-2</v>
      </c>
      <c r="S446">
        <v>1</v>
      </c>
      <c r="T446">
        <v>0.17180000000000001</v>
      </c>
    </row>
    <row r="447" spans="1:20" x14ac:dyDescent="0.25">
      <c r="A447" s="4">
        <v>201101</v>
      </c>
      <c r="C447">
        <v>-9.0300000000000005E-2</v>
      </c>
      <c r="D447">
        <v>0.57469999999999999</v>
      </c>
      <c r="E447">
        <v>0.25530000000000003</v>
      </c>
      <c r="F447">
        <v>8.1100000000000005E-2</v>
      </c>
      <c r="G447">
        <v>0.3649</v>
      </c>
      <c r="H447">
        <v>-0.23749999999999999</v>
      </c>
      <c r="I447">
        <v>-0.19819999999999999</v>
      </c>
      <c r="J447">
        <v>-0.1963</v>
      </c>
      <c r="K447">
        <v>0.40989999999999999</v>
      </c>
      <c r="L447">
        <v>-0.1</v>
      </c>
      <c r="M447">
        <v>9.2999999999999992E-3</v>
      </c>
      <c r="O447">
        <v>-0.53680000000000005</v>
      </c>
      <c r="P447">
        <v>-0.73209999999999997</v>
      </c>
      <c r="Q447">
        <v>-0.51670000000000005</v>
      </c>
      <c r="R447">
        <v>-0.35070000000000001</v>
      </c>
      <c r="S447">
        <v>0.1</v>
      </c>
      <c r="T447">
        <v>0.4763</v>
      </c>
    </row>
    <row r="448" spans="1:20" x14ac:dyDescent="0.25">
      <c r="A448">
        <v>201102</v>
      </c>
      <c r="C448">
        <v>0.69310000000000005</v>
      </c>
      <c r="D448">
        <v>0.57140000000000002</v>
      </c>
      <c r="E448">
        <v>0.25469999999999998</v>
      </c>
      <c r="F448">
        <v>1.2156</v>
      </c>
      <c r="G448">
        <v>0.60919999999999996</v>
      </c>
      <c r="H448">
        <v>0.46800000000000003</v>
      </c>
      <c r="I448">
        <v>0.5958</v>
      </c>
      <c r="J448">
        <v>0.88500000000000001</v>
      </c>
      <c r="K448">
        <v>0.2964</v>
      </c>
      <c r="L448">
        <v>0</v>
      </c>
      <c r="M448">
        <v>0.69159999999999999</v>
      </c>
      <c r="O448">
        <v>0.38550000000000001</v>
      </c>
      <c r="P448">
        <v>0.12709999999999999</v>
      </c>
      <c r="Q448">
        <v>0.61080000000000001</v>
      </c>
      <c r="R448">
        <v>0.37690000000000001</v>
      </c>
      <c r="S448">
        <v>0.7</v>
      </c>
      <c r="T448">
        <v>0.49309999999999998</v>
      </c>
    </row>
    <row r="449" spans="1:20" x14ac:dyDescent="0.25">
      <c r="A449">
        <v>201103</v>
      </c>
      <c r="C449">
        <v>1.1798999999999999</v>
      </c>
      <c r="D449">
        <v>0.50509999999999999</v>
      </c>
      <c r="E449">
        <v>1.1008</v>
      </c>
      <c r="F449">
        <v>0.56040000000000001</v>
      </c>
      <c r="G449">
        <v>0.54690000000000005</v>
      </c>
      <c r="H449">
        <v>0.81730000000000003</v>
      </c>
      <c r="I449">
        <v>0.59230000000000005</v>
      </c>
      <c r="J449">
        <v>0.87719999999999998</v>
      </c>
      <c r="K449">
        <v>0.39410000000000001</v>
      </c>
      <c r="L449">
        <v>0.3</v>
      </c>
      <c r="M449">
        <v>1.1879999999999999</v>
      </c>
      <c r="O449">
        <v>0.30719999999999997</v>
      </c>
      <c r="P449">
        <v>0.74770000000000003</v>
      </c>
      <c r="Q449">
        <v>0.67849999999999999</v>
      </c>
      <c r="R449">
        <v>0.62929999999999997</v>
      </c>
      <c r="S449">
        <v>0.3</v>
      </c>
      <c r="T449">
        <v>0.97509999999999997</v>
      </c>
    </row>
    <row r="450" spans="1:20" x14ac:dyDescent="0.25">
      <c r="A450" s="4">
        <v>201104</v>
      </c>
      <c r="C450">
        <v>0.4859</v>
      </c>
      <c r="D450">
        <v>0.24079999999999999</v>
      </c>
      <c r="E450">
        <v>0.33500000000000002</v>
      </c>
      <c r="F450">
        <v>0.39810000000000001</v>
      </c>
      <c r="G450">
        <v>0.1943</v>
      </c>
      <c r="H450">
        <v>0.34050000000000002</v>
      </c>
      <c r="I450">
        <v>0</v>
      </c>
      <c r="J450">
        <v>0.38650000000000001</v>
      </c>
      <c r="K450">
        <v>0.49070000000000003</v>
      </c>
      <c r="L450">
        <v>0.1</v>
      </c>
      <c r="M450">
        <v>0.47699999999999998</v>
      </c>
      <c r="O450">
        <v>0.53600000000000003</v>
      </c>
      <c r="P450">
        <v>1.2443</v>
      </c>
      <c r="Q450">
        <v>0.4289</v>
      </c>
      <c r="R450">
        <v>0.1104</v>
      </c>
      <c r="S450">
        <v>1</v>
      </c>
      <c r="T450">
        <v>0.64390000000000003</v>
      </c>
    </row>
    <row r="451" spans="1:20" x14ac:dyDescent="0.25">
      <c r="A451">
        <v>201105</v>
      </c>
      <c r="C451">
        <v>9.6699999999999994E-2</v>
      </c>
      <c r="D451">
        <v>0.3342</v>
      </c>
      <c r="E451">
        <v>0.66779999999999995</v>
      </c>
      <c r="F451">
        <v>0.15859999999999999</v>
      </c>
      <c r="G451">
        <v>4.8500000000000001E-2</v>
      </c>
      <c r="H451">
        <v>5.6599999999999998E-2</v>
      </c>
      <c r="I451">
        <v>0</v>
      </c>
      <c r="J451">
        <v>9.6199999999999994E-2</v>
      </c>
      <c r="K451">
        <v>9.7699999999999995E-2</v>
      </c>
      <c r="L451">
        <v>0</v>
      </c>
      <c r="M451">
        <v>0.1552</v>
      </c>
      <c r="O451">
        <v>-0.22850000000000001</v>
      </c>
      <c r="P451">
        <v>-3.2899999999999999E-2</v>
      </c>
      <c r="Q451">
        <v>0.1862</v>
      </c>
      <c r="R451">
        <v>6.4999999999999997E-3</v>
      </c>
      <c r="S451">
        <v>0.2</v>
      </c>
      <c r="T451">
        <v>0.47039999999999998</v>
      </c>
    </row>
    <row r="452" spans="1:20" x14ac:dyDescent="0.25">
      <c r="A452">
        <v>201106</v>
      </c>
      <c r="C452">
        <v>0</v>
      </c>
      <c r="D452">
        <v>0.3019</v>
      </c>
      <c r="E452">
        <v>-0.6633</v>
      </c>
      <c r="F452">
        <v>-0.23749999999999999</v>
      </c>
      <c r="G452">
        <v>0.29070000000000001</v>
      </c>
      <c r="H452">
        <v>8.0699999999999994E-2</v>
      </c>
      <c r="I452">
        <v>9.8100000000000007E-2</v>
      </c>
      <c r="J452">
        <v>-9.6199999999999994E-2</v>
      </c>
      <c r="K452">
        <v>9.7600000000000006E-2</v>
      </c>
      <c r="L452">
        <v>-0.2</v>
      </c>
      <c r="M452">
        <v>-0.48309999999999997</v>
      </c>
      <c r="O452">
        <v>-0.38169999999999998</v>
      </c>
      <c r="P452">
        <v>-0.14050000000000001</v>
      </c>
      <c r="Q452">
        <v>-0.23719999999999999</v>
      </c>
      <c r="R452">
        <v>-0.2417</v>
      </c>
      <c r="S452">
        <v>-0.1</v>
      </c>
      <c r="T452">
        <v>-0.1071</v>
      </c>
    </row>
    <row r="453" spans="1:20" x14ac:dyDescent="0.25">
      <c r="A453" s="4">
        <v>201107</v>
      </c>
      <c r="C453">
        <v>-0.19320000000000001</v>
      </c>
      <c r="D453">
        <v>0.1245</v>
      </c>
      <c r="E453">
        <v>0.16689999999999999</v>
      </c>
      <c r="F453">
        <v>-7.9399999999999998E-2</v>
      </c>
      <c r="G453">
        <v>-0.2802</v>
      </c>
      <c r="H453">
        <v>-0.44369999999999998</v>
      </c>
      <c r="I453">
        <v>0.1961</v>
      </c>
      <c r="J453">
        <v>0</v>
      </c>
      <c r="K453">
        <v>0.29239999999999999</v>
      </c>
      <c r="L453">
        <v>0</v>
      </c>
      <c r="M453">
        <v>4.58E-2</v>
      </c>
      <c r="O453">
        <v>-0.22989999999999999</v>
      </c>
      <c r="P453">
        <v>-0.53779999999999994</v>
      </c>
      <c r="Q453">
        <v>-4.82E-2</v>
      </c>
      <c r="R453">
        <v>-0.82169999999999999</v>
      </c>
      <c r="S453">
        <v>0</v>
      </c>
      <c r="T453">
        <v>8.8599999999999998E-2</v>
      </c>
    </row>
    <row r="454" spans="1:20" x14ac:dyDescent="0.25">
      <c r="A454">
        <v>201108</v>
      </c>
      <c r="C454">
        <v>0.19359999999999999</v>
      </c>
      <c r="D454">
        <v>-8.2900000000000001E-2</v>
      </c>
      <c r="E454">
        <v>0.25</v>
      </c>
      <c r="F454">
        <v>0</v>
      </c>
      <c r="G454">
        <v>0.38750000000000001</v>
      </c>
      <c r="H454">
        <v>0.51859999999999995</v>
      </c>
      <c r="I454">
        <v>9.7799999999999998E-2</v>
      </c>
      <c r="J454">
        <v>0.1925</v>
      </c>
      <c r="K454">
        <v>0.29149999999999998</v>
      </c>
      <c r="L454">
        <v>0.1</v>
      </c>
      <c r="M454">
        <v>0.13730000000000001</v>
      </c>
      <c r="O454">
        <v>-0.61439999999999995</v>
      </c>
      <c r="P454">
        <v>0.1244</v>
      </c>
      <c r="Q454">
        <v>3.2099999999999997E-2</v>
      </c>
      <c r="R454">
        <v>-0.29239999999999999</v>
      </c>
      <c r="S454">
        <v>0.6</v>
      </c>
      <c r="T454">
        <v>0.27579999999999999</v>
      </c>
    </row>
    <row r="455" spans="1:20" x14ac:dyDescent="0.25">
      <c r="A455">
        <v>201109</v>
      </c>
      <c r="C455">
        <v>0.38650000000000001</v>
      </c>
      <c r="D455">
        <v>0.2697</v>
      </c>
      <c r="E455">
        <v>0.24940000000000001</v>
      </c>
      <c r="F455">
        <v>0.31769999999999998</v>
      </c>
      <c r="G455">
        <v>0.41499999999999998</v>
      </c>
      <c r="H455">
        <v>-7.2599999999999998E-2</v>
      </c>
      <c r="I455">
        <v>0.19550000000000001</v>
      </c>
      <c r="J455">
        <v>0.28820000000000001</v>
      </c>
      <c r="K455">
        <v>0</v>
      </c>
      <c r="L455">
        <v>0</v>
      </c>
      <c r="M455">
        <v>0.72230000000000005</v>
      </c>
      <c r="O455">
        <v>0.9274</v>
      </c>
      <c r="P455">
        <v>0.24440000000000001</v>
      </c>
      <c r="Q455">
        <v>0.70040000000000002</v>
      </c>
      <c r="R455">
        <v>0.2697</v>
      </c>
      <c r="S455">
        <v>0.6</v>
      </c>
      <c r="T455">
        <v>0.15179999999999999</v>
      </c>
    </row>
    <row r="456" spans="1:20" x14ac:dyDescent="0.25">
      <c r="A456" s="4">
        <v>201110</v>
      </c>
      <c r="C456">
        <v>9.6199999999999994E-2</v>
      </c>
      <c r="D456">
        <v>0.1552</v>
      </c>
      <c r="E456">
        <v>0.1658</v>
      </c>
      <c r="F456">
        <v>0.15840000000000001</v>
      </c>
      <c r="G456">
        <v>0.24990000000000001</v>
      </c>
      <c r="H456">
        <v>0.23400000000000001</v>
      </c>
      <c r="I456">
        <v>0</v>
      </c>
      <c r="J456">
        <v>0.28739999999999999</v>
      </c>
      <c r="K456">
        <v>0.58140000000000003</v>
      </c>
      <c r="L456">
        <v>0.1</v>
      </c>
      <c r="M456">
        <v>-1.8200000000000001E-2</v>
      </c>
      <c r="O456">
        <v>-7.6600000000000001E-2</v>
      </c>
      <c r="P456">
        <v>0.78849999999999998</v>
      </c>
      <c r="Q456">
        <v>3.2000000000000002E-3</v>
      </c>
      <c r="R456">
        <v>-6.6400000000000001E-2</v>
      </c>
      <c r="S456">
        <v>0.1</v>
      </c>
      <c r="T456">
        <v>-0.20630000000000001</v>
      </c>
    </row>
    <row r="457" spans="1:20" x14ac:dyDescent="0.25">
      <c r="A457">
        <v>201111</v>
      </c>
      <c r="C457">
        <v>9.6199999999999994E-2</v>
      </c>
      <c r="D457">
        <v>0.39250000000000002</v>
      </c>
      <c r="E457">
        <v>8.2799999999999999E-2</v>
      </c>
      <c r="F457">
        <v>-7.9100000000000004E-2</v>
      </c>
      <c r="G457">
        <v>6.7100000000000007E-2</v>
      </c>
      <c r="H457">
        <v>0.2737</v>
      </c>
      <c r="I457">
        <v>0.1951</v>
      </c>
      <c r="J457">
        <v>0</v>
      </c>
      <c r="K457">
        <v>-9.6299999999999997E-2</v>
      </c>
      <c r="L457">
        <v>-0.6</v>
      </c>
      <c r="M457">
        <v>-0.12709999999999999</v>
      </c>
      <c r="O457">
        <v>0</v>
      </c>
      <c r="P457">
        <v>0.40560000000000002</v>
      </c>
      <c r="Q457">
        <v>0.2361</v>
      </c>
      <c r="R457">
        <v>-0.17460000000000001</v>
      </c>
      <c r="S457">
        <v>0.2</v>
      </c>
      <c r="T457">
        <v>-8.4400000000000003E-2</v>
      </c>
    </row>
    <row r="458" spans="1:20" x14ac:dyDescent="0.25">
      <c r="A458">
        <v>201112</v>
      </c>
      <c r="C458">
        <v>0.19209999999999999</v>
      </c>
      <c r="D458">
        <v>5.1400000000000001E-2</v>
      </c>
      <c r="E458">
        <v>-0.57899999999999996</v>
      </c>
      <c r="F458">
        <v>0</v>
      </c>
      <c r="G458">
        <v>-2.87E-2</v>
      </c>
      <c r="H458">
        <v>0.40939999999999999</v>
      </c>
      <c r="I458">
        <v>0.19470000000000001</v>
      </c>
      <c r="J458">
        <v>-0.28649999999999998</v>
      </c>
      <c r="K458">
        <v>0.38569999999999999</v>
      </c>
      <c r="L458">
        <v>0</v>
      </c>
      <c r="M458">
        <v>-0.42720000000000002</v>
      </c>
      <c r="O458">
        <v>7.6600000000000001E-2</v>
      </c>
      <c r="P458">
        <v>0.13039999999999999</v>
      </c>
      <c r="Q458">
        <v>0.19739999999999999</v>
      </c>
      <c r="R458">
        <v>-0.15459999999999999</v>
      </c>
      <c r="S458">
        <v>0.4</v>
      </c>
      <c r="T458">
        <v>-0.2467</v>
      </c>
    </row>
    <row r="459" spans="1:20" x14ac:dyDescent="0.25">
      <c r="A459" s="4">
        <v>201201</v>
      </c>
      <c r="C459">
        <v>-0.47939999999999999</v>
      </c>
      <c r="D459">
        <v>0.73019999999999996</v>
      </c>
      <c r="E459">
        <v>0.41599999999999998</v>
      </c>
      <c r="F459">
        <v>0.3165</v>
      </c>
      <c r="G459">
        <v>0.63249999999999995</v>
      </c>
      <c r="H459">
        <v>-0.35170000000000001</v>
      </c>
      <c r="I459">
        <v>-9.7199999999999995E-2</v>
      </c>
      <c r="J459">
        <v>-0.47889999999999999</v>
      </c>
      <c r="K459">
        <v>0.28820000000000001</v>
      </c>
      <c r="L459">
        <v>0.2</v>
      </c>
      <c r="M459">
        <v>-0.1</v>
      </c>
      <c r="O459">
        <v>-0.15310000000000001</v>
      </c>
      <c r="P459">
        <v>-1.1007</v>
      </c>
      <c r="Q459">
        <v>-0.93079999999999996</v>
      </c>
      <c r="R459">
        <v>-0.42570000000000002</v>
      </c>
      <c r="S459">
        <v>-0.5</v>
      </c>
      <c r="T459">
        <v>0.44</v>
      </c>
    </row>
    <row r="460" spans="1:20" x14ac:dyDescent="0.25">
      <c r="A460">
        <v>201202</v>
      </c>
      <c r="C460">
        <v>0.48170000000000002</v>
      </c>
      <c r="D460">
        <v>0.58189999999999997</v>
      </c>
      <c r="E460">
        <v>0.4143</v>
      </c>
      <c r="F460">
        <v>1.2618</v>
      </c>
      <c r="G460">
        <v>0.55230000000000001</v>
      </c>
      <c r="H460">
        <v>0.40910000000000002</v>
      </c>
      <c r="I460">
        <v>0.68089999999999995</v>
      </c>
      <c r="J460">
        <v>0.90449999999999997</v>
      </c>
      <c r="K460">
        <v>0.3831</v>
      </c>
      <c r="L460">
        <v>0.2</v>
      </c>
      <c r="M460">
        <v>0.8</v>
      </c>
      <c r="O460">
        <v>0.99690000000000001</v>
      </c>
      <c r="P460">
        <v>0.1047</v>
      </c>
      <c r="Q460">
        <v>0.66379999999999995</v>
      </c>
      <c r="R460">
        <v>0.28179999999999999</v>
      </c>
      <c r="S460">
        <v>0.6</v>
      </c>
      <c r="T460">
        <v>0.44030000000000002</v>
      </c>
    </row>
    <row r="461" spans="1:20" x14ac:dyDescent="0.25">
      <c r="A461">
        <v>201203</v>
      </c>
      <c r="C461">
        <v>1.0547</v>
      </c>
      <c r="D461">
        <v>0.2233</v>
      </c>
      <c r="E461">
        <v>0.41249999999999998</v>
      </c>
      <c r="F461">
        <v>0.46729999999999999</v>
      </c>
      <c r="G461">
        <v>0.37880000000000003</v>
      </c>
      <c r="H461">
        <v>0.83089999999999997</v>
      </c>
      <c r="I461">
        <v>0.57969999999999999</v>
      </c>
      <c r="J461">
        <v>0.996</v>
      </c>
      <c r="K461">
        <v>0.47710000000000002</v>
      </c>
      <c r="L461">
        <v>0.5</v>
      </c>
      <c r="M461">
        <v>1.1000000000000001</v>
      </c>
      <c r="O461">
        <v>-7.5899999999999995E-2</v>
      </c>
      <c r="P461">
        <v>0.6724</v>
      </c>
      <c r="Q461">
        <v>0.28029999999999999</v>
      </c>
      <c r="R461">
        <v>0.55740000000000001</v>
      </c>
      <c r="S461">
        <v>0.3</v>
      </c>
      <c r="T461">
        <v>0.75949999999999995</v>
      </c>
    </row>
    <row r="462" spans="1:20" x14ac:dyDescent="0.25">
      <c r="A462" s="4">
        <v>201204</v>
      </c>
      <c r="C462">
        <v>0.3795</v>
      </c>
      <c r="D462">
        <v>6.08E-2</v>
      </c>
      <c r="E462">
        <v>0.4108</v>
      </c>
      <c r="F462">
        <v>0</v>
      </c>
      <c r="G462">
        <v>0.34910000000000002</v>
      </c>
      <c r="H462">
        <v>0.13469999999999999</v>
      </c>
      <c r="I462">
        <v>-0.19209999999999999</v>
      </c>
      <c r="J462">
        <v>0</v>
      </c>
      <c r="K462">
        <v>0.4748</v>
      </c>
      <c r="L462">
        <v>0.1</v>
      </c>
      <c r="M462">
        <v>0.4</v>
      </c>
      <c r="O462">
        <v>7.5999999999999998E-2</v>
      </c>
      <c r="P462">
        <v>1.4041999999999999</v>
      </c>
      <c r="Q462">
        <v>0.21920000000000001</v>
      </c>
      <c r="R462">
        <v>7.4800000000000005E-2</v>
      </c>
      <c r="S462">
        <v>0.6</v>
      </c>
      <c r="T462">
        <v>0.30209999999999998</v>
      </c>
    </row>
    <row r="463" spans="1:20" x14ac:dyDescent="0.25">
      <c r="A463">
        <v>201205</v>
      </c>
      <c r="C463">
        <v>-9.4500000000000001E-2</v>
      </c>
      <c r="D463">
        <v>-3.04E-2</v>
      </c>
      <c r="E463">
        <v>-8.1799999999999998E-2</v>
      </c>
      <c r="F463">
        <v>0</v>
      </c>
      <c r="G463">
        <v>9.4000000000000004E-3</v>
      </c>
      <c r="H463">
        <v>-5.5399999999999998E-2</v>
      </c>
      <c r="I463">
        <v>0</v>
      </c>
      <c r="J463">
        <v>0</v>
      </c>
      <c r="K463">
        <v>0</v>
      </c>
      <c r="L463">
        <v>-0.3</v>
      </c>
      <c r="M463">
        <v>-0.1</v>
      </c>
      <c r="O463">
        <v>0</v>
      </c>
      <c r="P463">
        <v>-0.1474</v>
      </c>
      <c r="Q463">
        <v>-8.2400000000000001E-2</v>
      </c>
      <c r="R463">
        <v>-1.78E-2</v>
      </c>
      <c r="S463">
        <v>-0.1</v>
      </c>
      <c r="T463">
        <v>-0.1173</v>
      </c>
    </row>
    <row r="464" spans="1:20" x14ac:dyDescent="0.25">
      <c r="A464">
        <v>201206</v>
      </c>
      <c r="C464">
        <v>9.4600000000000004E-2</v>
      </c>
      <c r="D464">
        <v>-0.2329</v>
      </c>
      <c r="E464">
        <v>-0.40949999999999998</v>
      </c>
      <c r="F464">
        <v>-0.155</v>
      </c>
      <c r="G464">
        <v>6.5799999999999997E-2</v>
      </c>
      <c r="H464">
        <v>3.9600000000000003E-2</v>
      </c>
      <c r="I464">
        <v>-0.1925</v>
      </c>
      <c r="J464">
        <v>-0.19719999999999999</v>
      </c>
      <c r="K464">
        <v>0.189</v>
      </c>
      <c r="L464">
        <v>-0.5</v>
      </c>
      <c r="M464">
        <v>-0.5</v>
      </c>
      <c r="O464">
        <v>-0.4556</v>
      </c>
      <c r="P464">
        <v>-0.1867</v>
      </c>
      <c r="Q464">
        <v>-0.24740000000000001</v>
      </c>
      <c r="R464">
        <v>-0.28210000000000002</v>
      </c>
      <c r="S464">
        <v>-0.4</v>
      </c>
      <c r="T464">
        <v>-0.14660000000000001</v>
      </c>
    </row>
    <row r="465" spans="1:20" x14ac:dyDescent="0.25">
      <c r="A465" s="4">
        <v>201207</v>
      </c>
      <c r="C465">
        <v>-0.28360000000000002</v>
      </c>
      <c r="D465">
        <v>0.1827</v>
      </c>
      <c r="E465">
        <v>-8.2199999999999995E-2</v>
      </c>
      <c r="F465">
        <v>0</v>
      </c>
      <c r="G465">
        <v>-0.18790000000000001</v>
      </c>
      <c r="H465">
        <v>-0.44319999999999998</v>
      </c>
      <c r="I465">
        <v>0.38569999999999999</v>
      </c>
      <c r="J465">
        <v>-9.8799999999999999E-2</v>
      </c>
      <c r="K465">
        <v>9.4299999999999995E-2</v>
      </c>
      <c r="L465">
        <v>-0.3</v>
      </c>
      <c r="M465">
        <v>0.7</v>
      </c>
      <c r="O465">
        <v>-0.4577</v>
      </c>
      <c r="P465">
        <v>-0.23400000000000001</v>
      </c>
      <c r="Q465">
        <v>-0.38800000000000001</v>
      </c>
      <c r="R465">
        <v>-0.48130000000000001</v>
      </c>
      <c r="S465">
        <v>0.1</v>
      </c>
      <c r="T465">
        <v>-0.16300000000000001</v>
      </c>
    </row>
    <row r="466" spans="1:20" x14ac:dyDescent="0.25">
      <c r="A466">
        <v>201208</v>
      </c>
      <c r="C466">
        <v>0.28439999999999999</v>
      </c>
      <c r="D466">
        <v>0.43559999999999999</v>
      </c>
      <c r="E466">
        <v>0.24690000000000001</v>
      </c>
      <c r="F466">
        <v>0.31059999999999999</v>
      </c>
      <c r="G466">
        <v>0.1883</v>
      </c>
      <c r="H466">
        <v>0.66779999999999995</v>
      </c>
      <c r="I466">
        <v>0.38419999999999999</v>
      </c>
      <c r="J466">
        <v>0.59350000000000003</v>
      </c>
      <c r="K466">
        <v>0.377</v>
      </c>
      <c r="L466">
        <v>0.1</v>
      </c>
      <c r="M466">
        <v>0.1</v>
      </c>
      <c r="O466">
        <v>-0.3831</v>
      </c>
      <c r="P466">
        <v>0.56330000000000002</v>
      </c>
      <c r="Q466">
        <v>0.1022</v>
      </c>
      <c r="R466">
        <v>-3.0200000000000001E-2</v>
      </c>
      <c r="S466">
        <v>0.5</v>
      </c>
      <c r="T466">
        <v>0.55649999999999999</v>
      </c>
    </row>
    <row r="467" spans="1:20" x14ac:dyDescent="0.25">
      <c r="A467">
        <v>201209</v>
      </c>
      <c r="C467">
        <v>0.85070000000000001</v>
      </c>
      <c r="D467">
        <v>0.17150000000000001</v>
      </c>
      <c r="E467">
        <v>0.16420000000000001</v>
      </c>
      <c r="F467">
        <v>0.23219999999999999</v>
      </c>
      <c r="G467">
        <v>0.39460000000000001</v>
      </c>
      <c r="H467">
        <v>-0.25269999999999998</v>
      </c>
      <c r="I467">
        <v>9.5699999999999993E-2</v>
      </c>
      <c r="J467">
        <v>-9.8299999999999998E-2</v>
      </c>
      <c r="K467">
        <v>0</v>
      </c>
      <c r="L467">
        <v>0.1</v>
      </c>
      <c r="M467">
        <v>0.4</v>
      </c>
      <c r="O467">
        <v>0.92310000000000003</v>
      </c>
      <c r="P467">
        <v>0.98370000000000002</v>
      </c>
      <c r="Q467">
        <v>0.40179999999999999</v>
      </c>
      <c r="R467">
        <v>0.31159999999999999</v>
      </c>
      <c r="S467">
        <v>0.4</v>
      </c>
      <c r="T467">
        <v>0.44619999999999999</v>
      </c>
    </row>
    <row r="468" spans="1:20" x14ac:dyDescent="0.25">
      <c r="A468" s="4">
        <v>201210</v>
      </c>
      <c r="C468">
        <v>0.18740000000000001</v>
      </c>
      <c r="D468">
        <v>0.1812</v>
      </c>
      <c r="E468">
        <v>0.16389999999999999</v>
      </c>
      <c r="F468">
        <v>-7.7200000000000005E-2</v>
      </c>
      <c r="G468">
        <v>0.1497</v>
      </c>
      <c r="H468">
        <v>0.19</v>
      </c>
      <c r="I468">
        <v>0</v>
      </c>
      <c r="J468">
        <v>-9.8400000000000001E-2</v>
      </c>
      <c r="K468">
        <v>0</v>
      </c>
      <c r="L468">
        <v>0</v>
      </c>
      <c r="M468">
        <v>0.6</v>
      </c>
      <c r="O468">
        <v>0.53349999999999997</v>
      </c>
      <c r="P468">
        <v>0.85040000000000004</v>
      </c>
      <c r="Q468">
        <v>-6.9900000000000004E-2</v>
      </c>
      <c r="R468">
        <v>0.1235</v>
      </c>
      <c r="S468">
        <v>0.5</v>
      </c>
      <c r="T468">
        <v>-3.8899999999999997E-2</v>
      </c>
    </row>
    <row r="469" spans="1:20" x14ac:dyDescent="0.25">
      <c r="A469">
        <v>201211</v>
      </c>
      <c r="C469">
        <v>9.35E-2</v>
      </c>
      <c r="D469">
        <v>-0.1106</v>
      </c>
      <c r="E469">
        <v>-0.2455</v>
      </c>
      <c r="F469">
        <v>-7.7299999999999994E-2</v>
      </c>
      <c r="G469">
        <v>-0.32700000000000001</v>
      </c>
      <c r="H469">
        <v>-0.158</v>
      </c>
      <c r="I469">
        <v>9.5600000000000004E-2</v>
      </c>
      <c r="J469">
        <v>-0.39410000000000001</v>
      </c>
      <c r="K469">
        <v>-0.18779999999999999</v>
      </c>
      <c r="L469">
        <v>-0.4</v>
      </c>
      <c r="M469">
        <v>-0.4</v>
      </c>
      <c r="O469">
        <v>7.5800000000000006E-2</v>
      </c>
      <c r="P469">
        <v>-0.1246</v>
      </c>
      <c r="Q469">
        <v>-0.24479999999999999</v>
      </c>
      <c r="R469">
        <v>-0.32790000000000002</v>
      </c>
      <c r="S469">
        <v>0.2</v>
      </c>
      <c r="T469">
        <v>-0.4738</v>
      </c>
    </row>
    <row r="470" spans="1:20" x14ac:dyDescent="0.25">
      <c r="A470">
        <v>201212</v>
      </c>
      <c r="C470">
        <v>0.18690000000000001</v>
      </c>
      <c r="D470">
        <v>1.01E-2</v>
      </c>
      <c r="E470">
        <v>-0.57420000000000004</v>
      </c>
      <c r="F470">
        <v>-0.30940000000000001</v>
      </c>
      <c r="G470">
        <v>0.13120000000000001</v>
      </c>
      <c r="H470">
        <v>0.32450000000000001</v>
      </c>
      <c r="I470">
        <v>0.28649999999999998</v>
      </c>
      <c r="J470">
        <v>9.8900000000000002E-2</v>
      </c>
      <c r="K470">
        <v>0.18809999999999999</v>
      </c>
      <c r="L470">
        <v>0</v>
      </c>
      <c r="M470">
        <v>-0.1</v>
      </c>
      <c r="O470">
        <v>0.30299999999999999</v>
      </c>
      <c r="P470">
        <v>7.0000000000000007E-2</v>
      </c>
      <c r="Q470">
        <v>0.25169999999999998</v>
      </c>
      <c r="R470">
        <v>-0.2137</v>
      </c>
      <c r="S470">
        <v>0.5</v>
      </c>
      <c r="T470">
        <v>-0.26929999999999998</v>
      </c>
    </row>
    <row r="471" spans="1:20" x14ac:dyDescent="0.25">
      <c r="A471" s="4">
        <v>201301</v>
      </c>
      <c r="C471">
        <v>-0.55969999999999998</v>
      </c>
      <c r="D471">
        <v>-3.0200000000000001E-2</v>
      </c>
      <c r="E471">
        <v>8.2500000000000004E-2</v>
      </c>
      <c r="F471">
        <v>-0.38790000000000002</v>
      </c>
      <c r="G471">
        <v>-8.43E-2</v>
      </c>
      <c r="H471">
        <v>-0.51280000000000003</v>
      </c>
      <c r="I471">
        <v>-0.47620000000000001</v>
      </c>
      <c r="J471">
        <v>-0.49409999999999998</v>
      </c>
      <c r="K471">
        <v>0.18779999999999999</v>
      </c>
      <c r="L471">
        <v>0</v>
      </c>
      <c r="M471">
        <v>0</v>
      </c>
      <c r="O471">
        <v>-0.2266</v>
      </c>
      <c r="P471">
        <v>-1.2770999999999999</v>
      </c>
      <c r="Q471">
        <v>-0.8296</v>
      </c>
      <c r="R471">
        <v>-0.26100000000000001</v>
      </c>
      <c r="S471">
        <v>-0.5</v>
      </c>
      <c r="T471">
        <v>0.29570000000000002</v>
      </c>
    </row>
    <row r="472" spans="1:20" x14ac:dyDescent="0.25">
      <c r="A472">
        <v>201302</v>
      </c>
      <c r="C472">
        <v>0.28139999999999998</v>
      </c>
      <c r="D472">
        <v>0.32200000000000001</v>
      </c>
      <c r="E472">
        <v>1.1541999999999999</v>
      </c>
      <c r="F472">
        <v>1.1681999999999999</v>
      </c>
      <c r="G472">
        <v>0.59030000000000005</v>
      </c>
      <c r="H472">
        <v>0.28549999999999998</v>
      </c>
      <c r="I472">
        <v>0.57420000000000004</v>
      </c>
      <c r="J472">
        <v>0.7944</v>
      </c>
      <c r="K472">
        <v>9.3700000000000006E-2</v>
      </c>
      <c r="L472">
        <v>-0.2</v>
      </c>
      <c r="M472">
        <v>0.8</v>
      </c>
      <c r="O472">
        <v>0.68130000000000002</v>
      </c>
      <c r="P472">
        <v>0.1729</v>
      </c>
      <c r="Q472">
        <v>0.44550000000000001</v>
      </c>
      <c r="R472">
        <v>0.2954</v>
      </c>
      <c r="S472">
        <v>0.7</v>
      </c>
      <c r="T472">
        <v>0.81899999999999995</v>
      </c>
    </row>
    <row r="473" spans="1:20" x14ac:dyDescent="0.25">
      <c r="A473">
        <v>201303</v>
      </c>
      <c r="C473">
        <v>0.84189999999999998</v>
      </c>
      <c r="D473">
        <v>0.1404</v>
      </c>
      <c r="E473">
        <v>0.16300000000000001</v>
      </c>
      <c r="F473">
        <v>0.23089999999999999</v>
      </c>
      <c r="G473">
        <v>0.45650000000000002</v>
      </c>
      <c r="H473">
        <v>0.7591</v>
      </c>
      <c r="I473">
        <v>0.47570000000000001</v>
      </c>
      <c r="J473">
        <v>0.39410000000000001</v>
      </c>
      <c r="K473">
        <v>0.18729999999999999</v>
      </c>
      <c r="L473">
        <v>0.2</v>
      </c>
      <c r="M473">
        <v>1.1000000000000001</v>
      </c>
      <c r="O473">
        <v>0.30080000000000001</v>
      </c>
      <c r="P473">
        <v>0.35189999999999999</v>
      </c>
      <c r="Q473">
        <v>0.40210000000000001</v>
      </c>
      <c r="R473">
        <v>0.2172</v>
      </c>
      <c r="S473">
        <v>0.3</v>
      </c>
      <c r="T473">
        <v>0.26150000000000001</v>
      </c>
    </row>
    <row r="474" spans="1:20" x14ac:dyDescent="0.25">
      <c r="A474" s="4">
        <v>201304</v>
      </c>
      <c r="C474">
        <v>9.2799999999999994E-2</v>
      </c>
      <c r="D474">
        <v>-4.0099999999999997E-2</v>
      </c>
      <c r="E474">
        <v>-0.16270000000000001</v>
      </c>
      <c r="F474">
        <v>-0.15359999999999999</v>
      </c>
      <c r="G474">
        <v>0.1484</v>
      </c>
      <c r="H474">
        <v>-0.14910000000000001</v>
      </c>
      <c r="I474">
        <v>-0.47349999999999998</v>
      </c>
      <c r="J474">
        <v>0</v>
      </c>
      <c r="K474">
        <v>0</v>
      </c>
      <c r="L474">
        <v>0.3</v>
      </c>
      <c r="M474">
        <v>0.1</v>
      </c>
      <c r="O474">
        <v>0.59970000000000001</v>
      </c>
      <c r="P474">
        <v>0.37390000000000001</v>
      </c>
      <c r="Q474">
        <v>-0.19700000000000001</v>
      </c>
      <c r="R474">
        <v>3.3599999999999998E-2</v>
      </c>
      <c r="S474">
        <v>0.2</v>
      </c>
      <c r="T474">
        <v>-0.104</v>
      </c>
    </row>
    <row r="475" spans="1:20" x14ac:dyDescent="0.25">
      <c r="A475">
        <v>201305</v>
      </c>
      <c r="C475">
        <v>0.18540000000000001</v>
      </c>
      <c r="D475">
        <v>0.15029999999999999</v>
      </c>
      <c r="E475">
        <v>0.2445</v>
      </c>
      <c r="F475">
        <v>7.6899999999999996E-2</v>
      </c>
      <c r="G475">
        <v>1.8499999999999999E-2</v>
      </c>
      <c r="H475">
        <v>5.5E-2</v>
      </c>
      <c r="I475">
        <v>0.38059999999999999</v>
      </c>
      <c r="J475">
        <v>-9.8100000000000007E-2</v>
      </c>
      <c r="K475">
        <v>0</v>
      </c>
      <c r="L475">
        <v>0.1</v>
      </c>
      <c r="M475">
        <v>0</v>
      </c>
      <c r="O475">
        <v>7.4499999999999997E-2</v>
      </c>
      <c r="P475">
        <v>0.18379999999999999</v>
      </c>
      <c r="Q475">
        <v>0.16239999999999999</v>
      </c>
      <c r="R475">
        <v>0.1101</v>
      </c>
      <c r="S475">
        <v>0.2</v>
      </c>
      <c r="T475">
        <v>0.17799999999999999</v>
      </c>
    </row>
    <row r="476" spans="1:20" x14ac:dyDescent="0.25">
      <c r="A476">
        <v>201306</v>
      </c>
      <c r="C476">
        <v>0</v>
      </c>
      <c r="D476">
        <v>0.1701</v>
      </c>
      <c r="E476">
        <v>0</v>
      </c>
      <c r="F476">
        <v>-7.6899999999999996E-2</v>
      </c>
      <c r="G476">
        <v>-6.4799999999999996E-2</v>
      </c>
      <c r="H476">
        <v>0.16500000000000001</v>
      </c>
      <c r="I476">
        <v>9.4799999999999995E-2</v>
      </c>
      <c r="J476">
        <v>9.8199999999999996E-2</v>
      </c>
      <c r="K476">
        <v>0.28039999999999998</v>
      </c>
      <c r="L476">
        <v>0</v>
      </c>
      <c r="M476">
        <v>-0.4</v>
      </c>
      <c r="O476">
        <v>-0.37230000000000002</v>
      </c>
      <c r="P476">
        <v>0.14799999999999999</v>
      </c>
      <c r="Q476">
        <v>-0.1749</v>
      </c>
      <c r="R476">
        <v>9.8199999999999996E-2</v>
      </c>
      <c r="S476">
        <v>-0.2</v>
      </c>
      <c r="T476">
        <v>0.24</v>
      </c>
    </row>
    <row r="477" spans="1:20" x14ac:dyDescent="0.25">
      <c r="A477" s="4">
        <v>201307</v>
      </c>
      <c r="C477">
        <v>-0.46250000000000002</v>
      </c>
      <c r="D477">
        <v>0.1099</v>
      </c>
      <c r="E477">
        <v>8.1299999999999997E-2</v>
      </c>
      <c r="F477">
        <v>-0.30769999999999997</v>
      </c>
      <c r="G477">
        <v>-1.8499999999999999E-2</v>
      </c>
      <c r="H477">
        <v>-0.29799999999999999</v>
      </c>
      <c r="I477">
        <v>0.47349999999999998</v>
      </c>
      <c r="J477">
        <v>-9.8100000000000007E-2</v>
      </c>
      <c r="K477">
        <v>9.3200000000000005E-2</v>
      </c>
      <c r="L477">
        <v>0.2</v>
      </c>
      <c r="M477">
        <v>0.8</v>
      </c>
      <c r="O477">
        <v>0.44840000000000002</v>
      </c>
      <c r="P477">
        <v>-0.5161</v>
      </c>
      <c r="Q477">
        <v>-0.1401</v>
      </c>
      <c r="R477">
        <v>-0.35649999999999998</v>
      </c>
      <c r="S477">
        <v>0</v>
      </c>
      <c r="T477">
        <v>3.9399999999999998E-2</v>
      </c>
    </row>
    <row r="478" spans="1:20" x14ac:dyDescent="0.25">
      <c r="A478">
        <v>201308</v>
      </c>
      <c r="C478">
        <v>9.2899999999999996E-2</v>
      </c>
      <c r="D478">
        <v>-6.9800000000000001E-2</v>
      </c>
      <c r="E478">
        <v>0</v>
      </c>
      <c r="F478">
        <v>7.7200000000000005E-2</v>
      </c>
      <c r="G478">
        <v>-0.1575</v>
      </c>
      <c r="H478">
        <v>0.46410000000000001</v>
      </c>
      <c r="I478">
        <v>0</v>
      </c>
      <c r="J478">
        <v>9.8199999999999996E-2</v>
      </c>
      <c r="K478">
        <v>0.37240000000000001</v>
      </c>
      <c r="L478">
        <v>0.3</v>
      </c>
      <c r="M478">
        <v>-0.1</v>
      </c>
      <c r="O478">
        <v>-0.14879999999999999</v>
      </c>
      <c r="P478">
        <v>0.3105</v>
      </c>
      <c r="Q478">
        <v>9.2499999999999999E-2</v>
      </c>
      <c r="R478">
        <v>-7.1999999999999995E-2</v>
      </c>
      <c r="S478">
        <v>0.4</v>
      </c>
      <c r="T478">
        <v>0.1203</v>
      </c>
    </row>
    <row r="479" spans="1:20" x14ac:dyDescent="0.25">
      <c r="A479">
        <v>201309</v>
      </c>
      <c r="C479">
        <v>0.74280000000000002</v>
      </c>
      <c r="D479">
        <v>5.9900000000000002E-2</v>
      </c>
      <c r="E479">
        <v>0.16250000000000001</v>
      </c>
      <c r="F479">
        <v>0.30840000000000001</v>
      </c>
      <c r="G479">
        <v>0.35260000000000002</v>
      </c>
      <c r="H479">
        <v>-0.2349</v>
      </c>
      <c r="I479">
        <v>0</v>
      </c>
      <c r="J479">
        <v>-9.8100000000000007E-2</v>
      </c>
      <c r="K479">
        <v>-0.27829999999999999</v>
      </c>
      <c r="L479">
        <v>0.3</v>
      </c>
      <c r="M479">
        <v>0.1</v>
      </c>
      <c r="O479">
        <v>0.52159999999999995</v>
      </c>
      <c r="P479">
        <v>-0.1865</v>
      </c>
      <c r="Q479">
        <v>0.38550000000000001</v>
      </c>
      <c r="R479">
        <v>0.30080000000000001</v>
      </c>
      <c r="S479">
        <v>0.4</v>
      </c>
      <c r="T479">
        <v>0.1163</v>
      </c>
    </row>
    <row r="480" spans="1:20" x14ac:dyDescent="0.25">
      <c r="A480" s="4">
        <v>201310</v>
      </c>
      <c r="C480">
        <v>-9.2200000000000004E-2</v>
      </c>
      <c r="D480">
        <v>-7.9799999999999996E-2</v>
      </c>
      <c r="E480">
        <v>-0.24329999999999999</v>
      </c>
      <c r="F480">
        <v>0.1537</v>
      </c>
      <c r="G480">
        <v>0.13869999999999999</v>
      </c>
      <c r="H480">
        <v>-0.13339999999999999</v>
      </c>
      <c r="I480">
        <v>-0.1885</v>
      </c>
      <c r="J480">
        <v>-0.19650000000000001</v>
      </c>
      <c r="K480">
        <v>-0.186</v>
      </c>
      <c r="L480">
        <v>0.1</v>
      </c>
      <c r="M480">
        <v>-0.3</v>
      </c>
      <c r="O480">
        <v>0.14829999999999999</v>
      </c>
      <c r="P480">
        <v>0.40639999999999998</v>
      </c>
      <c r="Q480">
        <v>-0.20630000000000001</v>
      </c>
      <c r="R480">
        <v>-7.6700000000000004E-2</v>
      </c>
      <c r="S480">
        <v>0.1</v>
      </c>
      <c r="T480">
        <v>-0.25750000000000001</v>
      </c>
    </row>
    <row r="481" spans="1:20" x14ac:dyDescent="0.25">
      <c r="A481">
        <v>201311</v>
      </c>
      <c r="C481">
        <v>9.2299999999999993E-2</v>
      </c>
      <c r="D481">
        <v>6.9900000000000004E-2</v>
      </c>
      <c r="E481">
        <v>0</v>
      </c>
      <c r="F481">
        <v>-0.23019999999999999</v>
      </c>
      <c r="G481">
        <v>-0.14779999999999999</v>
      </c>
      <c r="H481">
        <v>-3.9300000000000002E-2</v>
      </c>
      <c r="I481">
        <v>0.18890000000000001</v>
      </c>
      <c r="J481">
        <v>-0.19689999999999999</v>
      </c>
      <c r="K481">
        <v>-0.27960000000000002</v>
      </c>
      <c r="L481">
        <v>0</v>
      </c>
      <c r="M481">
        <v>-0.5</v>
      </c>
      <c r="O481">
        <v>0.14799999999999999</v>
      </c>
      <c r="P481">
        <v>0.2082</v>
      </c>
      <c r="Q481">
        <v>-6.3600000000000004E-2</v>
      </c>
      <c r="R481">
        <v>7.0000000000000001E-3</v>
      </c>
      <c r="S481">
        <v>0.1</v>
      </c>
      <c r="T481">
        <v>-0.20419999999999999</v>
      </c>
    </row>
    <row r="482" spans="1:20" x14ac:dyDescent="0.25">
      <c r="A482">
        <v>201312</v>
      </c>
      <c r="C482">
        <v>0.6452</v>
      </c>
      <c r="D482">
        <v>0.15970000000000001</v>
      </c>
      <c r="E482">
        <v>-0.24390000000000001</v>
      </c>
      <c r="F482">
        <v>-7.6899999999999996E-2</v>
      </c>
      <c r="G482">
        <v>0.36990000000000001</v>
      </c>
      <c r="H482">
        <v>0.33800000000000002</v>
      </c>
      <c r="I482">
        <v>0.377</v>
      </c>
      <c r="J482">
        <v>0</v>
      </c>
      <c r="K482">
        <v>0.18690000000000001</v>
      </c>
      <c r="L482">
        <v>0.1</v>
      </c>
      <c r="M482">
        <v>0.1</v>
      </c>
      <c r="O482">
        <v>-0.14779999999999999</v>
      </c>
      <c r="P482">
        <v>0.09</v>
      </c>
      <c r="Q482">
        <v>0.26729999999999998</v>
      </c>
      <c r="R482">
        <v>-0.22639999999999999</v>
      </c>
      <c r="S482">
        <v>0.4</v>
      </c>
      <c r="T482">
        <v>-8.6E-3</v>
      </c>
    </row>
    <row r="483" spans="1:20" x14ac:dyDescent="0.25">
      <c r="A483" s="4">
        <v>201401</v>
      </c>
      <c r="C483">
        <v>-0.82420000000000004</v>
      </c>
      <c r="D483">
        <v>0.13950000000000001</v>
      </c>
      <c r="E483">
        <v>0.32600000000000001</v>
      </c>
      <c r="F483">
        <v>-0.154</v>
      </c>
      <c r="G483">
        <v>-6.4500000000000002E-2</v>
      </c>
      <c r="H483">
        <v>-0.55630000000000002</v>
      </c>
      <c r="I483">
        <v>-0.56340000000000001</v>
      </c>
      <c r="J483">
        <v>-0.49309999999999998</v>
      </c>
      <c r="K483">
        <v>0.18659999999999999</v>
      </c>
      <c r="L483">
        <v>-0.2</v>
      </c>
      <c r="M483">
        <v>-0.2</v>
      </c>
      <c r="O483">
        <v>0</v>
      </c>
      <c r="P483">
        <v>-1.3303</v>
      </c>
      <c r="Q483">
        <v>-1.1586000000000001</v>
      </c>
      <c r="R483">
        <v>-0.2737</v>
      </c>
      <c r="S483">
        <v>-0.6</v>
      </c>
      <c r="T483">
        <v>0.372</v>
      </c>
    </row>
    <row r="484" spans="1:20" x14ac:dyDescent="0.25">
      <c r="A484">
        <v>201402</v>
      </c>
      <c r="C484">
        <v>0.1847</v>
      </c>
      <c r="D484">
        <v>0.15920000000000001</v>
      </c>
      <c r="E484">
        <v>0.81230000000000002</v>
      </c>
      <c r="F484">
        <v>0.69389999999999996</v>
      </c>
      <c r="G484">
        <v>0.24890000000000001</v>
      </c>
      <c r="H484">
        <v>0.55149999999999999</v>
      </c>
      <c r="I484">
        <v>0.47210000000000002</v>
      </c>
      <c r="J484">
        <v>0.4955</v>
      </c>
      <c r="K484">
        <v>-9.3100000000000002E-2</v>
      </c>
      <c r="L484">
        <v>0</v>
      </c>
      <c r="M484">
        <v>0.4</v>
      </c>
      <c r="O484">
        <v>0.5181</v>
      </c>
      <c r="P484">
        <v>-4.36E-2</v>
      </c>
      <c r="Q484">
        <v>0.42070000000000002</v>
      </c>
      <c r="R484">
        <v>9.9400000000000002E-2</v>
      </c>
      <c r="S484">
        <v>0.5</v>
      </c>
      <c r="T484">
        <v>0.36980000000000002</v>
      </c>
    </row>
    <row r="485" spans="1:20" x14ac:dyDescent="0.25">
      <c r="A485">
        <v>201403</v>
      </c>
      <c r="C485">
        <v>1.0138</v>
      </c>
      <c r="D485">
        <v>5.96E-2</v>
      </c>
      <c r="E485">
        <v>0.56410000000000005</v>
      </c>
      <c r="F485">
        <v>7.6600000000000001E-2</v>
      </c>
      <c r="G485">
        <v>0.22989999999999999</v>
      </c>
      <c r="H485">
        <v>0.4466</v>
      </c>
      <c r="I485">
        <v>0.28199999999999997</v>
      </c>
      <c r="J485">
        <v>0.69030000000000002</v>
      </c>
      <c r="K485">
        <v>9.3200000000000005E-2</v>
      </c>
      <c r="L485">
        <v>0.3</v>
      </c>
      <c r="M485">
        <v>0.8</v>
      </c>
      <c r="O485">
        <v>0.22090000000000001</v>
      </c>
      <c r="P485">
        <v>0.223</v>
      </c>
      <c r="Q485">
        <v>-6.4000000000000003E-3</v>
      </c>
      <c r="R485">
        <v>0.36170000000000002</v>
      </c>
      <c r="S485">
        <v>0.2</v>
      </c>
      <c r="T485">
        <v>0.64400000000000002</v>
      </c>
    </row>
    <row r="486" spans="1:20" x14ac:dyDescent="0.25">
      <c r="A486" s="4">
        <v>201404</v>
      </c>
      <c r="C486">
        <v>9.1200000000000003E-2</v>
      </c>
      <c r="D486">
        <v>-0.30780000000000002</v>
      </c>
      <c r="E486">
        <v>0.32050000000000001</v>
      </c>
      <c r="F486">
        <v>0.153</v>
      </c>
      <c r="G486">
        <v>0.14680000000000001</v>
      </c>
      <c r="H486">
        <v>-3.9E-2</v>
      </c>
      <c r="I486">
        <v>-0.18740000000000001</v>
      </c>
      <c r="J486">
        <v>9.7900000000000001E-2</v>
      </c>
      <c r="K486">
        <v>0.1862</v>
      </c>
      <c r="L486">
        <v>2.1</v>
      </c>
      <c r="M486">
        <v>0.5</v>
      </c>
      <c r="O486">
        <v>0.3674</v>
      </c>
      <c r="P486">
        <v>0.8901</v>
      </c>
      <c r="Q486">
        <v>0.38700000000000001</v>
      </c>
      <c r="R486">
        <v>6.88E-2</v>
      </c>
      <c r="S486">
        <v>0.4</v>
      </c>
      <c r="T486">
        <v>0.32969999999999999</v>
      </c>
    </row>
    <row r="487" spans="1:20" x14ac:dyDescent="0.25">
      <c r="A487">
        <v>201405</v>
      </c>
      <c r="C487">
        <v>0.27350000000000002</v>
      </c>
      <c r="D487">
        <v>-0.1096</v>
      </c>
      <c r="E487">
        <v>0.47920000000000001</v>
      </c>
      <c r="F487">
        <v>-7.6399999999999996E-2</v>
      </c>
      <c r="G487">
        <v>-0.24740000000000001</v>
      </c>
      <c r="H487">
        <v>3.1199999999999999E-2</v>
      </c>
      <c r="I487">
        <v>-9.3899999999999997E-2</v>
      </c>
      <c r="J487">
        <v>0</v>
      </c>
      <c r="K487">
        <v>-9.2899999999999996E-2</v>
      </c>
      <c r="L487">
        <v>0.4</v>
      </c>
      <c r="M487">
        <v>-0.3</v>
      </c>
      <c r="O487">
        <v>7.3200000000000001E-2</v>
      </c>
      <c r="P487">
        <v>2.2100000000000002E-2</v>
      </c>
      <c r="Q487">
        <v>5.0999999999999997E-2</v>
      </c>
      <c r="R487">
        <v>0.29289999999999999</v>
      </c>
      <c r="S487">
        <v>-0.1</v>
      </c>
      <c r="T487">
        <v>0.3493</v>
      </c>
    </row>
    <row r="488" spans="1:20" x14ac:dyDescent="0.25">
      <c r="A488">
        <v>201406</v>
      </c>
      <c r="C488">
        <v>9.0899999999999995E-2</v>
      </c>
      <c r="D488">
        <v>7.9799999999999996E-2</v>
      </c>
      <c r="E488">
        <v>7.9500000000000001E-2</v>
      </c>
      <c r="F488">
        <v>-7.6499999999999999E-2</v>
      </c>
      <c r="G488">
        <v>7.3499999999999996E-2</v>
      </c>
      <c r="H488">
        <v>-3.9E-2</v>
      </c>
      <c r="I488">
        <v>0.28199999999999997</v>
      </c>
      <c r="J488">
        <v>9.7799999999999998E-2</v>
      </c>
      <c r="K488">
        <v>9.2999999999999999E-2</v>
      </c>
      <c r="L488">
        <v>-0.1</v>
      </c>
      <c r="M488">
        <v>-0.3</v>
      </c>
      <c r="O488">
        <v>-0.2195</v>
      </c>
      <c r="P488">
        <v>2.8799999999999999E-2</v>
      </c>
      <c r="Q488">
        <v>0.20699999999999999</v>
      </c>
      <c r="R488">
        <v>-7.2700000000000001E-2</v>
      </c>
      <c r="S488">
        <v>0.2</v>
      </c>
      <c r="T488">
        <v>0.1862</v>
      </c>
    </row>
    <row r="489" spans="1:20" x14ac:dyDescent="0.25">
      <c r="A489" s="4">
        <v>201407</v>
      </c>
      <c r="C489">
        <v>-0.54500000000000004</v>
      </c>
      <c r="D489">
        <v>0.1694</v>
      </c>
      <c r="E489">
        <v>-0.15890000000000001</v>
      </c>
      <c r="F489">
        <v>-7.6499999999999999E-2</v>
      </c>
      <c r="G489">
        <v>-0.1101</v>
      </c>
      <c r="H489">
        <v>-0.32</v>
      </c>
      <c r="I489">
        <v>0.28120000000000001</v>
      </c>
      <c r="J489">
        <v>-0.19550000000000001</v>
      </c>
      <c r="K489">
        <v>-9.2899999999999996E-2</v>
      </c>
      <c r="L489">
        <v>0</v>
      </c>
      <c r="M489">
        <v>0.8</v>
      </c>
      <c r="O489">
        <v>0.73309999999999997</v>
      </c>
      <c r="P489">
        <v>-0.94030000000000002</v>
      </c>
      <c r="Q489">
        <v>-0.32729999999999998</v>
      </c>
      <c r="R489">
        <v>-0.37430000000000002</v>
      </c>
      <c r="S489">
        <v>-0.3</v>
      </c>
      <c r="T489">
        <v>-3.9E-2</v>
      </c>
    </row>
    <row r="490" spans="1:20" x14ac:dyDescent="0.25">
      <c r="A490">
        <v>201408</v>
      </c>
      <c r="C490">
        <v>0</v>
      </c>
      <c r="D490">
        <v>-0.37790000000000001</v>
      </c>
      <c r="E490">
        <v>0</v>
      </c>
      <c r="F490">
        <v>-0.15310000000000001</v>
      </c>
      <c r="G490">
        <v>0.14699999999999999</v>
      </c>
      <c r="H490">
        <v>0.43840000000000001</v>
      </c>
      <c r="I490">
        <v>0</v>
      </c>
      <c r="J490">
        <v>0.19589999999999999</v>
      </c>
      <c r="K490">
        <v>0.186</v>
      </c>
      <c r="L490">
        <v>0.2</v>
      </c>
      <c r="M490">
        <v>-0.1</v>
      </c>
      <c r="O490">
        <v>-0.29110000000000003</v>
      </c>
      <c r="P490">
        <v>0.15770000000000001</v>
      </c>
      <c r="Q490">
        <v>-0.10199999999999999</v>
      </c>
      <c r="R490">
        <v>-3.2199999999999999E-2</v>
      </c>
      <c r="S490">
        <v>0.4</v>
      </c>
      <c r="T490">
        <v>-0.1671</v>
      </c>
    </row>
    <row r="491" spans="1:20" x14ac:dyDescent="0.25">
      <c r="A491">
        <v>201409</v>
      </c>
      <c r="C491">
        <v>0.63929999999999998</v>
      </c>
      <c r="D491">
        <v>-7.9899999999999999E-2</v>
      </c>
      <c r="E491">
        <v>7.9600000000000004E-2</v>
      </c>
      <c r="F491">
        <v>0.30669999999999997</v>
      </c>
      <c r="G491">
        <v>0.5413</v>
      </c>
      <c r="H491">
        <v>-0.38190000000000002</v>
      </c>
      <c r="I491">
        <v>0</v>
      </c>
      <c r="J491">
        <v>-0.19550000000000001</v>
      </c>
      <c r="K491">
        <v>-0.37140000000000001</v>
      </c>
      <c r="L491">
        <v>0.2</v>
      </c>
      <c r="M491">
        <v>0</v>
      </c>
      <c r="O491">
        <v>0.51090000000000002</v>
      </c>
      <c r="P491">
        <v>0.1517</v>
      </c>
      <c r="Q491">
        <v>0.15959999999999999</v>
      </c>
      <c r="R491">
        <v>0.1411</v>
      </c>
      <c r="S491">
        <v>0</v>
      </c>
      <c r="T491">
        <v>7.5300000000000006E-2</v>
      </c>
    </row>
    <row r="492" spans="1:20" x14ac:dyDescent="0.25">
      <c r="A492" s="4">
        <v>201410</v>
      </c>
      <c r="C492">
        <v>-9.0700000000000003E-2</v>
      </c>
      <c r="D492">
        <v>0.12989999999999999</v>
      </c>
      <c r="E492">
        <v>7.9500000000000001E-2</v>
      </c>
      <c r="F492">
        <v>7.6499999999999999E-2</v>
      </c>
      <c r="G492">
        <v>-0.1734</v>
      </c>
      <c r="H492">
        <v>3.1300000000000001E-2</v>
      </c>
      <c r="I492">
        <v>-0.28039999999999998</v>
      </c>
      <c r="J492">
        <v>-0.29380000000000001</v>
      </c>
      <c r="K492">
        <v>9.3200000000000005E-2</v>
      </c>
      <c r="L492">
        <v>-0.3</v>
      </c>
      <c r="M492">
        <v>-0.1</v>
      </c>
      <c r="O492">
        <v>7.2599999999999998E-2</v>
      </c>
      <c r="P492">
        <v>0.46689999999999998</v>
      </c>
      <c r="Q492">
        <v>5.4199999999999998E-2</v>
      </c>
      <c r="R492">
        <v>-1.8E-3</v>
      </c>
      <c r="S492">
        <v>0.1</v>
      </c>
      <c r="T492">
        <v>-0.25119999999999998</v>
      </c>
    </row>
    <row r="493" spans="1:20" x14ac:dyDescent="0.25">
      <c r="A493">
        <v>201411</v>
      </c>
      <c r="C493">
        <v>0.1817</v>
      </c>
      <c r="D493">
        <v>-0.12970000000000001</v>
      </c>
      <c r="E493">
        <v>-0.39710000000000001</v>
      </c>
      <c r="F493">
        <v>-0.22919999999999999</v>
      </c>
      <c r="G493">
        <v>-0.192</v>
      </c>
      <c r="H493">
        <v>-0.1721</v>
      </c>
      <c r="I493">
        <v>0</v>
      </c>
      <c r="J493">
        <v>-0.29470000000000002</v>
      </c>
      <c r="K493">
        <v>-0.1862</v>
      </c>
      <c r="L493">
        <v>-0.4</v>
      </c>
      <c r="M493">
        <v>-0.6</v>
      </c>
      <c r="O493">
        <v>7.2599999999999998E-2</v>
      </c>
      <c r="P493">
        <v>-7.0099999999999996E-2</v>
      </c>
      <c r="Q493">
        <v>-0.14649999999999999</v>
      </c>
      <c r="R493">
        <v>-3.8899999999999997E-2</v>
      </c>
      <c r="S493">
        <v>-0.3</v>
      </c>
      <c r="T493">
        <v>-0.53990000000000005</v>
      </c>
    </row>
    <row r="494" spans="1:20" x14ac:dyDescent="0.25">
      <c r="A494">
        <v>201412</v>
      </c>
      <c r="C494">
        <v>0</v>
      </c>
      <c r="D494">
        <v>-0.1099</v>
      </c>
      <c r="E494">
        <v>-0.7177</v>
      </c>
      <c r="F494">
        <v>-0.22969999999999999</v>
      </c>
      <c r="G494">
        <v>-0.12820000000000001</v>
      </c>
      <c r="H494">
        <v>8.6199999999999999E-2</v>
      </c>
      <c r="I494">
        <v>0</v>
      </c>
      <c r="J494">
        <v>-0.39410000000000001</v>
      </c>
      <c r="K494">
        <v>0</v>
      </c>
      <c r="L494">
        <v>0.1</v>
      </c>
      <c r="M494">
        <v>-0.2</v>
      </c>
      <c r="O494">
        <v>0</v>
      </c>
      <c r="P494">
        <v>-0.58320000000000005</v>
      </c>
      <c r="Q494">
        <v>0.15629999999999999</v>
      </c>
      <c r="R494">
        <v>-0.49580000000000002</v>
      </c>
      <c r="S494">
        <v>0</v>
      </c>
      <c r="T494">
        <v>-0.56699999999999995</v>
      </c>
    </row>
    <row r="495" spans="1:20" x14ac:dyDescent="0.25">
      <c r="B495" s="64" t="e">
        <f>AVERAGE(B15:B494)</f>
        <v>#DIV/0!</v>
      </c>
      <c r="C495" s="64">
        <f>AVERAGE(C15:C494)</f>
        <v>0.24337125000000009</v>
      </c>
      <c r="D495" s="64">
        <f t="shared" ref="D495:T495" si="0">AVERAGE(D15:D494)</f>
        <v>0.27026437499999972</v>
      </c>
      <c r="E495" s="64">
        <f t="shared" si="0"/>
        <v>0.31522729166666663</v>
      </c>
      <c r="F495" s="64">
        <f t="shared" si="0"/>
        <v>0.32961458333333316</v>
      </c>
      <c r="G495" s="64">
        <f t="shared" si="0"/>
        <v>0.34918729166666679</v>
      </c>
      <c r="H495" s="64">
        <f t="shared" si="0"/>
        <v>0.32528437500000013</v>
      </c>
      <c r="I495" s="64">
        <f t="shared" si="0"/>
        <v>0.19829937499999986</v>
      </c>
      <c r="J495" s="64">
        <f t="shared" si="0"/>
        <v>0.40842558139534868</v>
      </c>
      <c r="K495" s="64">
        <f t="shared" si="0"/>
        <v>0.50022750000000082</v>
      </c>
      <c r="L495" s="64">
        <f t="shared" si="0"/>
        <v>0.13479166666666675</v>
      </c>
      <c r="M495" s="64">
        <f t="shared" si="0"/>
        <v>0.23090250000000009</v>
      </c>
      <c r="N495" s="64" t="e">
        <f t="shared" si="0"/>
        <v>#DIV/0!</v>
      </c>
      <c r="O495" s="64">
        <f t="shared" si="0"/>
        <v>0.35784791666666715</v>
      </c>
      <c r="P495" s="64">
        <f t="shared" si="0"/>
        <v>0.53252145833333298</v>
      </c>
      <c r="Q495" s="64">
        <f t="shared" si="0"/>
        <v>0.35355520833333343</v>
      </c>
      <c r="R495" s="64">
        <f t="shared" si="0"/>
        <v>0.15466687500000006</v>
      </c>
      <c r="S495" s="64">
        <f t="shared" si="0"/>
        <v>0.41493250000000043</v>
      </c>
      <c r="T495" s="64">
        <f t="shared" si="0"/>
        <v>0.31565270833333325</v>
      </c>
    </row>
    <row r="496" spans="1:20" x14ac:dyDescent="0.25">
      <c r="B496" s="26" t="e">
        <f>_xlfn.STDEV.S(B15:B494)</f>
        <v>#DIV/0!</v>
      </c>
      <c r="C496" s="26">
        <f t="shared" ref="C496:T496" si="1">_xlfn.STDEV.S(C15:C494)</f>
        <v>0.39788134261897695</v>
      </c>
      <c r="D496" s="26">
        <f t="shared" si="1"/>
        <v>0.34416859265294791</v>
      </c>
      <c r="E496" s="26">
        <f t="shared" si="1"/>
        <v>0.42119794069446592</v>
      </c>
      <c r="F496" s="26">
        <f t="shared" si="1"/>
        <v>0.53917547787853448</v>
      </c>
      <c r="G496" s="26">
        <f t="shared" si="1"/>
        <v>0.48537233284091358</v>
      </c>
      <c r="H496" s="26">
        <f t="shared" si="1"/>
        <v>0.39117964091610019</v>
      </c>
      <c r="I496" s="26">
        <f t="shared" si="1"/>
        <v>0.31769875192148433</v>
      </c>
      <c r="J496" s="26">
        <f t="shared" si="1"/>
        <v>1.0473011318247132</v>
      </c>
      <c r="K496" s="26">
        <f t="shared" si="1"/>
        <v>0.52484025723033323</v>
      </c>
      <c r="L496" s="26">
        <f t="shared" si="1"/>
        <v>0.52073695002408937</v>
      </c>
      <c r="M496" s="26">
        <f t="shared" si="1"/>
        <v>0.43841030018577004</v>
      </c>
      <c r="N496" s="26" t="e">
        <f t="shared" si="1"/>
        <v>#DIV/0!</v>
      </c>
      <c r="O496" s="26">
        <f t="shared" si="1"/>
        <v>0.5418988983464107</v>
      </c>
      <c r="P496" s="26">
        <f t="shared" si="1"/>
        <v>0.6915989438252248</v>
      </c>
      <c r="Q496" s="26">
        <f t="shared" si="1"/>
        <v>0.58781271623484666</v>
      </c>
      <c r="R496" s="26">
        <f t="shared" si="1"/>
        <v>0.36016247378450322</v>
      </c>
      <c r="S496" s="26">
        <f t="shared" si="1"/>
        <v>0.63113780289920396</v>
      </c>
      <c r="T496" s="26">
        <f t="shared" si="1"/>
        <v>0.37086687102793697</v>
      </c>
    </row>
    <row r="501" spans="2:20" x14ac:dyDescent="0.25">
      <c r="C501" t="s">
        <v>22</v>
      </c>
      <c r="D501" t="s">
        <v>22</v>
      </c>
      <c r="E501" t="s">
        <v>22</v>
      </c>
      <c r="F501" t="s">
        <v>22</v>
      </c>
      <c r="G501" t="s">
        <v>22</v>
      </c>
      <c r="H501" t="s">
        <v>22</v>
      </c>
      <c r="I501" t="s">
        <v>22</v>
      </c>
      <c r="J501" t="s">
        <v>22</v>
      </c>
      <c r="K501">
        <v>-9.2799999999999994E-2</v>
      </c>
      <c r="L501" t="s">
        <v>22</v>
      </c>
      <c r="M501" t="s">
        <v>22</v>
      </c>
      <c r="O501" t="s">
        <v>22</v>
      </c>
      <c r="P501" t="s">
        <v>22</v>
      </c>
      <c r="Q501" t="s">
        <v>22</v>
      </c>
      <c r="R501" t="s">
        <v>22</v>
      </c>
      <c r="S501" t="s">
        <v>22</v>
      </c>
      <c r="T501" t="s">
        <v>22</v>
      </c>
    </row>
    <row r="502" spans="2:20" x14ac:dyDescent="0.25">
      <c r="B502" s="3" t="s">
        <v>84</v>
      </c>
    </row>
    <row r="503" spans="2:20" x14ac:dyDescent="0.25">
      <c r="B503" t="s">
        <v>81</v>
      </c>
    </row>
    <row r="504" spans="2:20" x14ac:dyDescent="0.25">
      <c r="B504" t="s">
        <v>82</v>
      </c>
    </row>
    <row r="506" spans="2:20" ht="68.25" customHeight="1" x14ac:dyDescent="0.25">
      <c r="B506" s="95" t="s">
        <v>83</v>
      </c>
      <c r="C506" s="95"/>
      <c r="D506" s="95"/>
      <c r="E506" s="95"/>
      <c r="F506" s="95"/>
      <c r="G506" s="95"/>
      <c r="H506" s="95"/>
      <c r="I506" s="95"/>
      <c r="J506" s="95"/>
      <c r="K506" s="95"/>
      <c r="L506" s="95"/>
      <c r="M506" s="95"/>
    </row>
  </sheetData>
  <mergeCells count="1">
    <mergeCell ref="B506:M506"/>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501"/>
  <sheetViews>
    <sheetView zoomScale="80" zoomScaleNormal="80" workbookViewId="0">
      <selection activeCell="C494" sqref="C15:C494"/>
    </sheetView>
  </sheetViews>
  <sheetFormatPr defaultColWidth="11.5546875" defaultRowHeight="13.2" x14ac:dyDescent="0.25"/>
  <sheetData>
    <row r="1" spans="1:31" x14ac:dyDescent="0.25">
      <c r="A1" s="3" t="s">
        <v>23</v>
      </c>
    </row>
    <row r="2" spans="1:31" x14ac:dyDescent="0.25">
      <c r="A2" s="14" t="s">
        <v>98</v>
      </c>
      <c r="B2" s="8" t="s">
        <v>0</v>
      </c>
      <c r="C2" s="8"/>
      <c r="D2" s="8" t="s">
        <v>1</v>
      </c>
      <c r="E2" s="8"/>
      <c r="F2" s="8" t="s">
        <v>2</v>
      </c>
      <c r="G2" s="8" t="s">
        <v>3</v>
      </c>
      <c r="H2" s="8"/>
      <c r="I2" s="8" t="s">
        <v>4</v>
      </c>
      <c r="J2" s="8" t="s">
        <v>5</v>
      </c>
      <c r="K2" s="8"/>
      <c r="L2" s="8" t="s">
        <v>6</v>
      </c>
      <c r="M2" s="8" t="s">
        <v>7</v>
      </c>
      <c r="N2" s="8"/>
      <c r="O2" s="8" t="s">
        <v>8</v>
      </c>
      <c r="P2" s="8" t="s">
        <v>9</v>
      </c>
      <c r="Q2" s="8"/>
      <c r="R2" s="8" t="s">
        <v>10</v>
      </c>
      <c r="S2" s="8" t="s">
        <v>11</v>
      </c>
      <c r="T2" s="8"/>
      <c r="U2" s="8" t="s">
        <v>12</v>
      </c>
      <c r="V2" s="8" t="s">
        <v>13</v>
      </c>
      <c r="W2" s="8"/>
      <c r="X2" s="8" t="s">
        <v>14</v>
      </c>
      <c r="Y2" s="8" t="s">
        <v>15</v>
      </c>
      <c r="Z2" s="8" t="s">
        <v>16</v>
      </c>
      <c r="AA2" s="8"/>
      <c r="AB2" s="8" t="s">
        <v>17</v>
      </c>
      <c r="AC2" s="8"/>
      <c r="AD2" s="8" t="s">
        <v>18</v>
      </c>
      <c r="AE2" s="56" t="s">
        <v>97</v>
      </c>
    </row>
    <row r="3" spans="1:31" x14ac:dyDescent="0.25">
      <c r="A3" s="22">
        <v>197401</v>
      </c>
      <c r="B3" s="1" t="s">
        <v>22</v>
      </c>
      <c r="C3" s="1"/>
      <c r="D3" s="2" t="s">
        <v>22</v>
      </c>
      <c r="E3" s="2"/>
      <c r="F3" s="1">
        <v>-6</v>
      </c>
      <c r="G3" s="2" t="s">
        <v>22</v>
      </c>
      <c r="H3" s="2"/>
      <c r="I3" s="1">
        <v>-15</v>
      </c>
      <c r="J3" s="2" t="s">
        <v>22</v>
      </c>
      <c r="K3" s="2"/>
      <c r="L3" s="1">
        <v>1</v>
      </c>
      <c r="M3" s="2">
        <v>-20</v>
      </c>
      <c r="N3" s="2"/>
      <c r="O3" s="1">
        <v>-15</v>
      </c>
      <c r="P3" s="2">
        <v>-26</v>
      </c>
      <c r="Q3" s="2"/>
      <c r="R3" s="1" t="s">
        <v>22</v>
      </c>
      <c r="S3" s="2">
        <v>-12</v>
      </c>
      <c r="T3" s="24"/>
      <c r="X3" s="1" t="s">
        <v>22</v>
      </c>
      <c r="Y3" s="2" t="s">
        <v>22</v>
      </c>
      <c r="AB3" s="1">
        <v>-19</v>
      </c>
      <c r="AC3" s="1"/>
      <c r="AD3" s="2">
        <v>86.022499999999994</v>
      </c>
      <c r="AE3" s="30">
        <v>5.5555232642622698</v>
      </c>
    </row>
    <row r="4" spans="1:31" x14ac:dyDescent="0.25">
      <c r="A4" s="22">
        <v>197402</v>
      </c>
      <c r="B4" s="1" t="s">
        <v>22</v>
      </c>
      <c r="C4" s="1"/>
      <c r="D4" s="2" t="s">
        <v>22</v>
      </c>
      <c r="E4" s="2"/>
      <c r="F4" s="1">
        <v>-6</v>
      </c>
      <c r="G4" s="2" t="s">
        <v>22</v>
      </c>
      <c r="H4" s="2"/>
      <c r="I4" s="1">
        <v>-14</v>
      </c>
      <c r="J4" s="2" t="s">
        <v>22</v>
      </c>
      <c r="K4" s="2"/>
      <c r="L4" s="1">
        <v>0</v>
      </c>
      <c r="M4" s="2">
        <v>-17</v>
      </c>
      <c r="N4" s="2"/>
      <c r="O4" s="1">
        <v>-14</v>
      </c>
      <c r="P4" s="2">
        <v>-26</v>
      </c>
      <c r="Q4" s="2"/>
      <c r="R4" s="1" t="s">
        <v>22</v>
      </c>
      <c r="S4" s="2">
        <v>-12</v>
      </c>
      <c r="T4" s="24"/>
      <c r="X4" s="1" t="s">
        <v>22</v>
      </c>
      <c r="Y4" s="2" t="s">
        <v>22</v>
      </c>
      <c r="AB4" s="1">
        <v>-19</v>
      </c>
      <c r="AC4" s="1"/>
      <c r="AD4" s="2">
        <v>90.801500000000004</v>
      </c>
      <c r="AE4" s="30">
        <f>((AD4-AD3)/AD3)*100</f>
        <v>5.5555232642622698</v>
      </c>
    </row>
    <row r="5" spans="1:31" x14ac:dyDescent="0.25">
      <c r="A5" s="22">
        <v>197403</v>
      </c>
      <c r="B5" s="1" t="s">
        <v>22</v>
      </c>
      <c r="C5" s="1"/>
      <c r="D5" s="2" t="s">
        <v>22</v>
      </c>
      <c r="E5" s="2"/>
      <c r="F5" s="1">
        <v>-7</v>
      </c>
      <c r="G5" s="2" t="s">
        <v>22</v>
      </c>
      <c r="H5" s="2"/>
      <c r="I5" s="1">
        <v>-14</v>
      </c>
      <c r="J5" s="2" t="s">
        <v>22</v>
      </c>
      <c r="K5" s="2"/>
      <c r="L5" s="1">
        <v>-1</v>
      </c>
      <c r="M5" s="2">
        <v>-17</v>
      </c>
      <c r="N5" s="2"/>
      <c r="O5" s="1">
        <v>-14</v>
      </c>
      <c r="P5" s="2">
        <v>-26</v>
      </c>
      <c r="Q5" s="2"/>
      <c r="R5" s="1" t="s">
        <v>22</v>
      </c>
      <c r="S5" s="2">
        <v>-11</v>
      </c>
      <c r="T5" s="24"/>
      <c r="X5" s="1" t="s">
        <v>22</v>
      </c>
      <c r="Y5" s="2" t="s">
        <v>22</v>
      </c>
      <c r="AB5" s="1">
        <v>-19</v>
      </c>
      <c r="AC5" s="1"/>
      <c r="AD5" s="2">
        <v>95.580600000000004</v>
      </c>
      <c r="AE5" s="30">
        <f t="shared" ref="AE5:AE68" si="0">((AD5-AD4)/AD4)*100</f>
        <v>5.2632390434078724</v>
      </c>
    </row>
    <row r="6" spans="1:31" x14ac:dyDescent="0.25">
      <c r="A6" s="22">
        <v>197404</v>
      </c>
      <c r="B6" s="1" t="s">
        <v>22</v>
      </c>
      <c r="C6" s="1"/>
      <c r="D6" s="2" t="s">
        <v>22</v>
      </c>
      <c r="E6" s="2"/>
      <c r="F6" s="1">
        <v>-8</v>
      </c>
      <c r="G6" s="2" t="s">
        <v>22</v>
      </c>
      <c r="H6" s="2"/>
      <c r="I6" s="1">
        <v>-13</v>
      </c>
      <c r="J6" s="2" t="s">
        <v>22</v>
      </c>
      <c r="K6" s="2"/>
      <c r="L6" s="1">
        <v>0</v>
      </c>
      <c r="M6" s="2">
        <v>-15</v>
      </c>
      <c r="N6" s="2"/>
      <c r="O6" s="1">
        <v>-17</v>
      </c>
      <c r="P6" s="2">
        <v>-26</v>
      </c>
      <c r="Q6" s="2"/>
      <c r="R6" s="1" t="s">
        <v>22</v>
      </c>
      <c r="S6" s="2">
        <v>-5</v>
      </c>
      <c r="T6" s="24"/>
      <c r="X6" s="1" t="s">
        <v>22</v>
      </c>
      <c r="Y6" s="2" t="s">
        <v>22</v>
      </c>
      <c r="AB6" s="1">
        <v>-18</v>
      </c>
      <c r="AC6" s="1"/>
      <c r="AD6" s="2">
        <v>100.3596</v>
      </c>
      <c r="AE6" s="30">
        <f t="shared" si="0"/>
        <v>4.9999686128775052</v>
      </c>
    </row>
    <row r="7" spans="1:31" x14ac:dyDescent="0.25">
      <c r="A7" s="22">
        <v>197405</v>
      </c>
      <c r="B7" s="1" t="s">
        <v>22</v>
      </c>
      <c r="C7" s="1"/>
      <c r="D7" s="2" t="s">
        <v>22</v>
      </c>
      <c r="E7" s="2"/>
      <c r="F7" s="1">
        <v>-9</v>
      </c>
      <c r="G7" s="2" t="s">
        <v>22</v>
      </c>
      <c r="H7" s="2"/>
      <c r="I7" s="1">
        <v>-13</v>
      </c>
      <c r="J7" s="2" t="s">
        <v>22</v>
      </c>
      <c r="K7" s="2"/>
      <c r="L7" s="1">
        <v>-1</v>
      </c>
      <c r="M7" s="2">
        <v>-13</v>
      </c>
      <c r="N7" s="2"/>
      <c r="O7" s="1">
        <v>-17</v>
      </c>
      <c r="P7" s="2">
        <v>-27</v>
      </c>
      <c r="Q7" s="2"/>
      <c r="R7" s="1" t="s">
        <v>22</v>
      </c>
      <c r="S7" s="2">
        <v>-4</v>
      </c>
      <c r="T7" s="24"/>
      <c r="X7" s="1" t="s">
        <v>22</v>
      </c>
      <c r="Y7" s="2" t="s">
        <v>22</v>
      </c>
      <c r="AB7" s="1">
        <v>-17</v>
      </c>
      <c r="AC7" s="1"/>
      <c r="AD7" s="2">
        <v>96.786900000000003</v>
      </c>
      <c r="AE7" s="30">
        <f t="shared" si="0"/>
        <v>-3.5598986046177923</v>
      </c>
    </row>
    <row r="8" spans="1:31" x14ac:dyDescent="0.25">
      <c r="A8" s="22">
        <v>197406</v>
      </c>
      <c r="B8" s="1" t="s">
        <v>22</v>
      </c>
      <c r="C8" s="1"/>
      <c r="D8" s="2" t="s">
        <v>22</v>
      </c>
      <c r="E8" s="2"/>
      <c r="F8" s="1">
        <v>-11</v>
      </c>
      <c r="G8" s="2" t="s">
        <v>22</v>
      </c>
      <c r="H8" s="2"/>
      <c r="I8" s="1">
        <v>-13</v>
      </c>
      <c r="J8" s="2" t="s">
        <v>22</v>
      </c>
      <c r="K8" s="2"/>
      <c r="L8" s="1">
        <v>-2</v>
      </c>
      <c r="M8" s="2">
        <v>-13</v>
      </c>
      <c r="N8" s="2"/>
      <c r="O8" s="1">
        <v>-18</v>
      </c>
      <c r="P8" s="2">
        <v>-29</v>
      </c>
      <c r="Q8" s="2"/>
      <c r="R8" s="1" t="s">
        <v>22</v>
      </c>
      <c r="S8" s="2">
        <v>-4</v>
      </c>
      <c r="T8" s="24"/>
      <c r="X8" s="1" t="s">
        <v>22</v>
      </c>
      <c r="Y8" s="2" t="s">
        <v>22</v>
      </c>
      <c r="AB8" s="1">
        <v>-17</v>
      </c>
      <c r="AC8" s="1"/>
      <c r="AD8" s="2">
        <v>93.214200000000005</v>
      </c>
      <c r="AE8" s="30">
        <f t="shared" si="0"/>
        <v>-3.6913053316099571</v>
      </c>
    </row>
    <row r="9" spans="1:31" x14ac:dyDescent="0.25">
      <c r="A9" s="22">
        <v>197407</v>
      </c>
      <c r="B9" s="1" t="s">
        <v>22</v>
      </c>
      <c r="C9" s="1"/>
      <c r="D9" s="2" t="s">
        <v>22</v>
      </c>
      <c r="E9" s="2"/>
      <c r="F9" s="1">
        <v>-12</v>
      </c>
      <c r="G9" s="2" t="s">
        <v>22</v>
      </c>
      <c r="H9" s="2"/>
      <c r="I9" s="1">
        <v>-14</v>
      </c>
      <c r="J9" s="2" t="s">
        <v>22</v>
      </c>
      <c r="K9" s="2"/>
      <c r="L9" s="1">
        <v>-3</v>
      </c>
      <c r="M9" s="2">
        <v>-13</v>
      </c>
      <c r="N9" s="2"/>
      <c r="O9" s="1">
        <v>-28</v>
      </c>
      <c r="P9" s="2">
        <v>-32</v>
      </c>
      <c r="Q9" s="2"/>
      <c r="R9" s="1" t="s">
        <v>22</v>
      </c>
      <c r="S9" s="2">
        <v>-6</v>
      </c>
      <c r="T9" s="24"/>
      <c r="X9" s="1" t="s">
        <v>22</v>
      </c>
      <c r="Y9" s="2" t="s">
        <v>22</v>
      </c>
      <c r="AB9" s="1">
        <v>-17</v>
      </c>
      <c r="AC9" s="1"/>
      <c r="AD9" s="2">
        <v>89.641599999999997</v>
      </c>
      <c r="AE9" s="30">
        <f t="shared" si="0"/>
        <v>-3.832677853803399</v>
      </c>
    </row>
    <row r="10" spans="1:31" x14ac:dyDescent="0.25">
      <c r="A10" s="22">
        <v>197408</v>
      </c>
      <c r="B10" s="1" t="s">
        <v>22</v>
      </c>
      <c r="C10" s="1"/>
      <c r="D10" s="2" t="s">
        <v>22</v>
      </c>
      <c r="E10" s="2"/>
      <c r="F10" s="1">
        <v>-13</v>
      </c>
      <c r="G10" s="2" t="s">
        <v>22</v>
      </c>
      <c r="H10" s="2"/>
      <c r="I10" s="1">
        <v>-13</v>
      </c>
      <c r="J10" s="2" t="s">
        <v>22</v>
      </c>
      <c r="K10" s="2"/>
      <c r="L10" s="1" t="s">
        <v>22</v>
      </c>
      <c r="M10" s="2">
        <v>-13</v>
      </c>
      <c r="N10" s="2"/>
      <c r="O10" s="1">
        <v>-29</v>
      </c>
      <c r="P10" s="2">
        <v>-34</v>
      </c>
      <c r="Q10" s="2"/>
      <c r="R10" s="1" t="s">
        <v>22</v>
      </c>
      <c r="S10" s="2">
        <v>-6</v>
      </c>
      <c r="T10" s="24"/>
      <c r="X10" s="1" t="s">
        <v>22</v>
      </c>
      <c r="Y10" s="2" t="s">
        <v>22</v>
      </c>
      <c r="AB10" s="1">
        <v>-17</v>
      </c>
      <c r="AC10" s="1"/>
      <c r="AD10" s="2">
        <v>87.368099999999998</v>
      </c>
      <c r="AE10" s="30">
        <f t="shared" si="0"/>
        <v>-2.5362108663834633</v>
      </c>
    </row>
    <row r="11" spans="1:31" x14ac:dyDescent="0.25">
      <c r="A11" s="22">
        <v>197409</v>
      </c>
      <c r="B11" s="1">
        <v>-9</v>
      </c>
      <c r="C11" s="1"/>
      <c r="D11" s="2" t="s">
        <v>22</v>
      </c>
      <c r="E11" s="2"/>
      <c r="F11" s="1">
        <v>-15</v>
      </c>
      <c r="G11" s="2" t="s">
        <v>22</v>
      </c>
      <c r="H11" s="2"/>
      <c r="I11" s="1">
        <v>-13</v>
      </c>
      <c r="J11" s="2" t="s">
        <v>22</v>
      </c>
      <c r="K11" s="2"/>
      <c r="L11" s="1">
        <v>-5</v>
      </c>
      <c r="M11" s="2">
        <v>-12</v>
      </c>
      <c r="N11" s="2"/>
      <c r="O11" s="1">
        <v>-30</v>
      </c>
      <c r="P11" s="2">
        <v>-37</v>
      </c>
      <c r="Q11" s="2"/>
      <c r="R11" s="1" t="s">
        <v>22</v>
      </c>
      <c r="S11" s="2">
        <v>-6</v>
      </c>
      <c r="T11" s="24"/>
      <c r="X11" s="1" t="s">
        <v>22</v>
      </c>
      <c r="Y11" s="2" t="s">
        <v>22</v>
      </c>
      <c r="AB11" s="1">
        <v>-16</v>
      </c>
      <c r="AC11" s="1"/>
      <c r="AD11" s="2">
        <v>85.094499999999996</v>
      </c>
      <c r="AE11" s="30">
        <f t="shared" si="0"/>
        <v>-2.6023228157645661</v>
      </c>
    </row>
    <row r="12" spans="1:31" x14ac:dyDescent="0.25">
      <c r="A12" s="22">
        <v>197410</v>
      </c>
      <c r="B12" s="1">
        <v>-9</v>
      </c>
      <c r="C12" s="1"/>
      <c r="D12" s="2" t="s">
        <v>22</v>
      </c>
      <c r="E12" s="2"/>
      <c r="F12" s="1">
        <v>-16</v>
      </c>
      <c r="G12" s="2" t="s">
        <v>22</v>
      </c>
      <c r="H12" s="2"/>
      <c r="I12" s="1">
        <v>-15</v>
      </c>
      <c r="J12" s="2" t="s">
        <v>22</v>
      </c>
      <c r="K12" s="2"/>
      <c r="L12" s="1">
        <v>-7</v>
      </c>
      <c r="M12" s="2">
        <v>-12</v>
      </c>
      <c r="N12" s="2"/>
      <c r="O12" s="1">
        <v>-39</v>
      </c>
      <c r="P12" s="2">
        <v>-40</v>
      </c>
      <c r="Q12" s="2"/>
      <c r="R12" s="1" t="s">
        <v>22</v>
      </c>
      <c r="S12" s="2">
        <v>-7</v>
      </c>
      <c r="T12" s="24"/>
      <c r="X12" s="1" t="s">
        <v>22</v>
      </c>
      <c r="Y12" s="2" t="s">
        <v>22</v>
      </c>
      <c r="AB12" s="1">
        <v>-16</v>
      </c>
      <c r="AC12" s="1"/>
      <c r="AD12" s="2">
        <v>82.820999999999998</v>
      </c>
      <c r="AE12" s="30">
        <f t="shared" si="0"/>
        <v>-2.6717355410749208</v>
      </c>
    </row>
    <row r="13" spans="1:31" x14ac:dyDescent="0.25">
      <c r="A13" s="22">
        <v>197411</v>
      </c>
      <c r="B13" s="1">
        <v>-8</v>
      </c>
      <c r="C13" s="1"/>
      <c r="D13" s="2" t="s">
        <v>22</v>
      </c>
      <c r="E13" s="2"/>
      <c r="F13" s="1">
        <v>-16</v>
      </c>
      <c r="G13" s="2" t="s">
        <v>22</v>
      </c>
      <c r="H13" s="2"/>
      <c r="I13" s="1">
        <v>-14</v>
      </c>
      <c r="J13" s="2" t="s">
        <v>22</v>
      </c>
      <c r="K13" s="2"/>
      <c r="L13" s="1">
        <v>-7</v>
      </c>
      <c r="M13" s="2">
        <v>-11</v>
      </c>
      <c r="N13" s="2"/>
      <c r="O13" s="1">
        <v>-40</v>
      </c>
      <c r="P13" s="2">
        <v>-38</v>
      </c>
      <c r="Q13" s="2"/>
      <c r="R13" s="1" t="s">
        <v>22</v>
      </c>
      <c r="S13" s="2">
        <v>-7</v>
      </c>
      <c r="T13" s="24"/>
      <c r="X13" s="1" t="s">
        <v>22</v>
      </c>
      <c r="Y13" s="2" t="s">
        <v>22</v>
      </c>
      <c r="AB13" s="1">
        <v>-18</v>
      </c>
      <c r="AC13" s="1"/>
      <c r="AD13" s="2">
        <v>81.939499999999995</v>
      </c>
      <c r="AE13" s="30">
        <f t="shared" si="0"/>
        <v>-1.0643435843566278</v>
      </c>
    </row>
    <row r="14" spans="1:31" x14ac:dyDescent="0.25">
      <c r="A14" s="22">
        <v>197412</v>
      </c>
      <c r="B14" s="1">
        <v>-8</v>
      </c>
      <c r="C14" s="1"/>
      <c r="D14" s="2" t="s">
        <v>22</v>
      </c>
      <c r="E14" s="2"/>
      <c r="F14" s="1">
        <v>-15</v>
      </c>
      <c r="G14" s="2" t="s">
        <v>22</v>
      </c>
      <c r="H14" s="2"/>
      <c r="I14" s="1">
        <v>-15</v>
      </c>
      <c r="J14" s="2" t="s">
        <v>22</v>
      </c>
      <c r="K14" s="2"/>
      <c r="L14" s="1">
        <v>-6</v>
      </c>
      <c r="M14" s="2">
        <v>-11</v>
      </c>
      <c r="N14" s="2"/>
      <c r="O14" s="1">
        <v>-40</v>
      </c>
      <c r="P14" s="2">
        <v>-37</v>
      </c>
      <c r="Q14" s="2"/>
      <c r="R14" s="1" t="s">
        <v>22</v>
      </c>
      <c r="S14" s="2">
        <v>-7</v>
      </c>
      <c r="T14" s="24"/>
      <c r="X14" s="1" t="s">
        <v>22</v>
      </c>
      <c r="Y14" s="2" t="s">
        <v>22</v>
      </c>
      <c r="AB14" s="1">
        <v>-21</v>
      </c>
      <c r="AC14" s="1"/>
      <c r="AD14" s="2">
        <v>81.057900000000004</v>
      </c>
      <c r="AE14" s="30">
        <f t="shared" si="0"/>
        <v>-1.0759157671208535</v>
      </c>
    </row>
    <row r="15" spans="1:31" x14ac:dyDescent="0.25">
      <c r="A15">
        <v>197501</v>
      </c>
      <c r="B15" s="1">
        <v>0</v>
      </c>
      <c r="C15" s="30">
        <f>((B15-B14)/B14)*100</f>
        <v>-100</v>
      </c>
      <c r="D15" s="2" t="s">
        <v>22</v>
      </c>
      <c r="E15" s="2"/>
      <c r="F15" s="1">
        <v>-14</v>
      </c>
      <c r="G15" s="2" t="s">
        <v>22</v>
      </c>
      <c r="H15" s="2"/>
      <c r="I15" s="1">
        <v>-17</v>
      </c>
      <c r="J15" s="2" t="s">
        <v>22</v>
      </c>
      <c r="K15" s="2"/>
      <c r="L15" s="1">
        <v>-3</v>
      </c>
      <c r="M15" s="2">
        <v>-10</v>
      </c>
      <c r="N15" s="2"/>
      <c r="O15" s="1">
        <v>-39</v>
      </c>
      <c r="P15" s="2">
        <v>-35</v>
      </c>
      <c r="Q15" s="2"/>
      <c r="R15" s="1" t="s">
        <v>22</v>
      </c>
      <c r="S15" s="2">
        <v>-10</v>
      </c>
      <c r="T15" s="24"/>
      <c r="X15" s="1" t="s">
        <v>22</v>
      </c>
      <c r="Y15" s="2" t="s">
        <v>22</v>
      </c>
      <c r="AB15" s="1">
        <v>-21</v>
      </c>
      <c r="AC15" s="1"/>
      <c r="AD15" s="2">
        <v>80.176299999999998</v>
      </c>
      <c r="AE15" s="30">
        <f t="shared" si="0"/>
        <v>-1.0876176165432436</v>
      </c>
    </row>
    <row r="16" spans="1:31" x14ac:dyDescent="0.25">
      <c r="A16">
        <v>197502</v>
      </c>
      <c r="B16" s="1">
        <v>7</v>
      </c>
      <c r="C16" s="30" t="e">
        <f t="shared" ref="C16:C79" si="1">((B16-B15)/B15)*100</f>
        <v>#DIV/0!</v>
      </c>
      <c r="D16" s="2" t="s">
        <v>22</v>
      </c>
      <c r="E16" s="2"/>
      <c r="F16" s="1">
        <v>-14</v>
      </c>
      <c r="G16" s="2" t="s">
        <v>22</v>
      </c>
      <c r="H16" s="2"/>
      <c r="I16" s="1">
        <v>-16</v>
      </c>
      <c r="J16" s="2" t="s">
        <v>22</v>
      </c>
      <c r="K16" s="2"/>
      <c r="L16" s="1">
        <v>-2</v>
      </c>
      <c r="M16" s="2">
        <v>-8</v>
      </c>
      <c r="N16" s="2"/>
      <c r="O16" s="1">
        <v>-38</v>
      </c>
      <c r="P16" s="2">
        <v>-35</v>
      </c>
      <c r="Q16" s="2"/>
      <c r="R16" s="1" t="s">
        <v>22</v>
      </c>
      <c r="S16" s="2">
        <v>-8</v>
      </c>
      <c r="T16" s="24"/>
      <c r="X16" s="1" t="s">
        <v>22</v>
      </c>
      <c r="Y16" s="2" t="s">
        <v>22</v>
      </c>
      <c r="AB16" s="1">
        <v>-25</v>
      </c>
      <c r="AC16" s="1"/>
      <c r="AD16" s="2">
        <v>87.228899999999996</v>
      </c>
      <c r="AE16" s="30">
        <f t="shared" si="0"/>
        <v>8.7963650106078699</v>
      </c>
    </row>
    <row r="17" spans="1:31" x14ac:dyDescent="0.25">
      <c r="A17">
        <v>197503</v>
      </c>
      <c r="B17" s="1">
        <v>14</v>
      </c>
      <c r="C17" s="30">
        <f t="shared" si="1"/>
        <v>100</v>
      </c>
      <c r="D17" s="2" t="s">
        <v>22</v>
      </c>
      <c r="E17" s="2"/>
      <c r="F17" s="1">
        <v>-13</v>
      </c>
      <c r="G17" s="2" t="s">
        <v>22</v>
      </c>
      <c r="H17" s="2"/>
      <c r="I17" s="1">
        <v>-15</v>
      </c>
      <c r="J17" s="2" t="s">
        <v>22</v>
      </c>
      <c r="K17" s="2"/>
      <c r="L17" s="1">
        <v>-3</v>
      </c>
      <c r="M17" s="2">
        <v>-7</v>
      </c>
      <c r="N17" s="2"/>
      <c r="O17" s="1">
        <v>-38</v>
      </c>
      <c r="P17" s="2">
        <v>-33</v>
      </c>
      <c r="Q17" s="2"/>
      <c r="R17" s="1" t="s">
        <v>22</v>
      </c>
      <c r="S17" s="2">
        <v>-9</v>
      </c>
      <c r="T17" s="24"/>
      <c r="X17" s="1" t="s">
        <v>22</v>
      </c>
      <c r="Y17" s="2" t="s">
        <v>22</v>
      </c>
      <c r="AB17" s="1">
        <v>-28</v>
      </c>
      <c r="AC17" s="1"/>
      <c r="AD17" s="2">
        <v>94.281400000000005</v>
      </c>
      <c r="AE17" s="30">
        <f t="shared" si="0"/>
        <v>8.0850497942769071</v>
      </c>
    </row>
    <row r="18" spans="1:31" x14ac:dyDescent="0.25">
      <c r="A18">
        <v>197504</v>
      </c>
      <c r="B18" s="1">
        <v>11</v>
      </c>
      <c r="C18" s="30">
        <f t="shared" si="1"/>
        <v>-21.428571428571427</v>
      </c>
      <c r="D18" s="2" t="s">
        <v>22</v>
      </c>
      <c r="E18" s="2"/>
      <c r="F18" s="1">
        <v>-14</v>
      </c>
      <c r="G18" s="2" t="s">
        <v>22</v>
      </c>
      <c r="H18" s="2"/>
      <c r="I18" s="1">
        <v>-6</v>
      </c>
      <c r="J18" s="2" t="s">
        <v>22</v>
      </c>
      <c r="K18" s="2"/>
      <c r="L18" s="1">
        <v>-4</v>
      </c>
      <c r="M18" s="2">
        <v>-5</v>
      </c>
      <c r="N18" s="2"/>
      <c r="O18" s="1">
        <v>-33</v>
      </c>
      <c r="P18" s="2">
        <v>-31</v>
      </c>
      <c r="Q18" s="2"/>
      <c r="R18" s="1" t="s">
        <v>22</v>
      </c>
      <c r="S18" s="2">
        <v>-10</v>
      </c>
      <c r="T18" s="24"/>
      <c r="X18" s="1" t="s">
        <v>22</v>
      </c>
      <c r="Y18" s="2" t="s">
        <v>22</v>
      </c>
      <c r="AB18" s="1">
        <v>-30</v>
      </c>
      <c r="AC18" s="1"/>
      <c r="AD18" s="2">
        <v>101.334</v>
      </c>
      <c r="AE18" s="30">
        <f t="shared" si="0"/>
        <v>7.4803725867456334</v>
      </c>
    </row>
    <row r="19" spans="1:31" x14ac:dyDescent="0.25">
      <c r="A19">
        <v>197505</v>
      </c>
      <c r="B19" s="1">
        <v>8</v>
      </c>
      <c r="C19" s="30">
        <f t="shared" si="1"/>
        <v>-27.27272727272727</v>
      </c>
      <c r="D19" s="2" t="s">
        <v>22</v>
      </c>
      <c r="E19" s="2"/>
      <c r="F19" s="1">
        <v>-14</v>
      </c>
      <c r="G19" s="2" t="s">
        <v>22</v>
      </c>
      <c r="H19" s="2"/>
      <c r="I19" s="1">
        <v>-5</v>
      </c>
      <c r="J19" s="2" t="s">
        <v>22</v>
      </c>
      <c r="K19" s="2"/>
      <c r="L19" s="1">
        <v>-4</v>
      </c>
      <c r="M19" s="2">
        <v>-3</v>
      </c>
      <c r="N19" s="2"/>
      <c r="O19" s="1">
        <v>-32</v>
      </c>
      <c r="P19" s="2">
        <v>-29</v>
      </c>
      <c r="Q19" s="2"/>
      <c r="R19" s="1" t="s">
        <v>22</v>
      </c>
      <c r="S19" s="2">
        <v>-10</v>
      </c>
      <c r="T19" s="24"/>
      <c r="X19" s="1" t="s">
        <v>22</v>
      </c>
      <c r="Y19" s="2" t="s">
        <v>22</v>
      </c>
      <c r="AB19" s="1">
        <v>-32</v>
      </c>
      <c r="AC19" s="1"/>
      <c r="AD19" s="2">
        <v>102.6795</v>
      </c>
      <c r="AE19" s="30">
        <f t="shared" si="0"/>
        <v>1.3277873171887038</v>
      </c>
    </row>
    <row r="20" spans="1:31" x14ac:dyDescent="0.25">
      <c r="A20">
        <v>197506</v>
      </c>
      <c r="B20" s="1">
        <v>4</v>
      </c>
      <c r="C20" s="30">
        <f t="shared" si="1"/>
        <v>-50</v>
      </c>
      <c r="D20" s="2" t="s">
        <v>22</v>
      </c>
      <c r="E20" s="2"/>
      <c r="F20" s="1">
        <v>-15</v>
      </c>
      <c r="G20" s="2" t="s">
        <v>22</v>
      </c>
      <c r="H20" s="2"/>
      <c r="I20" s="1">
        <v>-4</v>
      </c>
      <c r="J20" s="2" t="s">
        <v>22</v>
      </c>
      <c r="K20" s="2"/>
      <c r="L20" s="1">
        <v>-4</v>
      </c>
      <c r="M20" s="2">
        <v>-4</v>
      </c>
      <c r="N20" s="2"/>
      <c r="O20" s="1">
        <v>-31</v>
      </c>
      <c r="P20" s="2">
        <v>-30</v>
      </c>
      <c r="Q20" s="2"/>
      <c r="R20" s="1" t="s">
        <v>22</v>
      </c>
      <c r="S20" s="2">
        <v>-10</v>
      </c>
      <c r="T20" s="24"/>
      <c r="X20" s="1" t="s">
        <v>22</v>
      </c>
      <c r="Y20" s="2" t="s">
        <v>22</v>
      </c>
      <c r="AB20" s="1">
        <v>-30</v>
      </c>
      <c r="AC20" s="1"/>
      <c r="AD20" s="2">
        <v>104.02509999999999</v>
      </c>
      <c r="AE20" s="30">
        <f t="shared" si="0"/>
        <v>1.3104855399568465</v>
      </c>
    </row>
    <row r="21" spans="1:31" x14ac:dyDescent="0.25">
      <c r="A21">
        <v>197507</v>
      </c>
      <c r="B21" s="1">
        <v>3</v>
      </c>
      <c r="C21" s="30">
        <f t="shared" si="1"/>
        <v>-25</v>
      </c>
      <c r="D21" s="2" t="s">
        <v>22</v>
      </c>
      <c r="E21" s="2"/>
      <c r="F21" s="1">
        <v>-15</v>
      </c>
      <c r="G21" s="2" t="s">
        <v>22</v>
      </c>
      <c r="H21" s="2"/>
      <c r="I21" s="1">
        <v>0</v>
      </c>
      <c r="J21" s="2" t="s">
        <v>22</v>
      </c>
      <c r="K21" s="2"/>
      <c r="L21" s="1">
        <v>-2</v>
      </c>
      <c r="M21" s="2">
        <v>-4</v>
      </c>
      <c r="N21" s="2"/>
      <c r="O21" s="1">
        <v>-25</v>
      </c>
      <c r="P21" s="2">
        <v>-30</v>
      </c>
      <c r="Q21" s="2"/>
      <c r="R21" s="1" t="s">
        <v>22</v>
      </c>
      <c r="S21" s="2">
        <v>-13</v>
      </c>
      <c r="T21" s="24"/>
      <c r="X21" s="1" t="s">
        <v>22</v>
      </c>
      <c r="Y21" s="2" t="s">
        <v>22</v>
      </c>
      <c r="AB21" s="1">
        <v>-27</v>
      </c>
      <c r="AC21" s="1"/>
      <c r="AD21" s="2">
        <v>105.3706</v>
      </c>
      <c r="AE21" s="30">
        <f t="shared" si="0"/>
        <v>1.2934378337535857</v>
      </c>
    </row>
    <row r="22" spans="1:31" x14ac:dyDescent="0.25">
      <c r="A22">
        <v>197508</v>
      </c>
      <c r="B22" s="1">
        <v>2</v>
      </c>
      <c r="C22" s="30">
        <f t="shared" si="1"/>
        <v>-33.333333333333329</v>
      </c>
      <c r="D22" s="2" t="s">
        <v>22</v>
      </c>
      <c r="E22" s="2"/>
      <c r="F22" s="1">
        <v>-15</v>
      </c>
      <c r="G22" s="2" t="s">
        <v>22</v>
      </c>
      <c r="H22" s="2"/>
      <c r="I22" s="1">
        <v>2</v>
      </c>
      <c r="J22" s="2" t="s">
        <v>22</v>
      </c>
      <c r="K22" s="2"/>
      <c r="L22" s="1" t="s">
        <v>22</v>
      </c>
      <c r="M22" s="2">
        <v>-4</v>
      </c>
      <c r="N22" s="2"/>
      <c r="O22" s="1">
        <v>-24</v>
      </c>
      <c r="P22" s="2">
        <v>-30</v>
      </c>
      <c r="Q22" s="2"/>
      <c r="R22" s="1" t="s">
        <v>22</v>
      </c>
      <c r="S22" s="2">
        <v>-13</v>
      </c>
      <c r="T22" s="24"/>
      <c r="X22" s="1" t="s">
        <v>22</v>
      </c>
      <c r="Y22" s="2" t="s">
        <v>22</v>
      </c>
      <c r="AB22" s="1">
        <v>-25</v>
      </c>
      <c r="AC22" s="1"/>
      <c r="AD22" s="2">
        <v>105.3242</v>
      </c>
      <c r="AE22" s="30">
        <f t="shared" si="0"/>
        <v>-4.403505342096499E-2</v>
      </c>
    </row>
    <row r="23" spans="1:31" x14ac:dyDescent="0.25">
      <c r="A23">
        <v>197509</v>
      </c>
      <c r="B23" s="1">
        <v>1</v>
      </c>
      <c r="C23" s="30">
        <f t="shared" si="1"/>
        <v>-50</v>
      </c>
      <c r="D23" s="2" t="s">
        <v>22</v>
      </c>
      <c r="E23" s="2"/>
      <c r="F23" s="1">
        <v>-16</v>
      </c>
      <c r="G23" s="2" t="s">
        <v>22</v>
      </c>
      <c r="H23" s="2"/>
      <c r="I23" s="1">
        <v>2</v>
      </c>
      <c r="J23" s="2" t="s">
        <v>22</v>
      </c>
      <c r="K23" s="2"/>
      <c r="L23" s="1">
        <v>-2</v>
      </c>
      <c r="M23" s="2">
        <v>-4</v>
      </c>
      <c r="N23" s="2"/>
      <c r="O23" s="1">
        <v>-23</v>
      </c>
      <c r="P23" s="2">
        <v>-31</v>
      </c>
      <c r="Q23" s="2"/>
      <c r="R23" s="1" t="s">
        <v>22</v>
      </c>
      <c r="S23" s="2">
        <v>-13</v>
      </c>
      <c r="T23" s="24"/>
      <c r="X23" s="1" t="s">
        <v>22</v>
      </c>
      <c r="Y23" s="2" t="s">
        <v>22</v>
      </c>
      <c r="AB23" s="1">
        <v>-23</v>
      </c>
      <c r="AC23" s="1"/>
      <c r="AD23" s="2">
        <v>105.2778</v>
      </c>
      <c r="AE23" s="30">
        <f t="shared" si="0"/>
        <v>-4.4054452822813318E-2</v>
      </c>
    </row>
    <row r="24" spans="1:31" x14ac:dyDescent="0.25">
      <c r="A24">
        <v>197510</v>
      </c>
      <c r="B24" s="1">
        <v>2</v>
      </c>
      <c r="C24" s="30">
        <f t="shared" si="1"/>
        <v>100</v>
      </c>
      <c r="D24" s="2" t="s">
        <v>22</v>
      </c>
      <c r="E24" s="2"/>
      <c r="F24" s="1">
        <v>-16</v>
      </c>
      <c r="G24" s="2" t="s">
        <v>22</v>
      </c>
      <c r="H24" s="2"/>
      <c r="I24" s="1">
        <v>6</v>
      </c>
      <c r="J24" s="2" t="s">
        <v>22</v>
      </c>
      <c r="K24" s="2"/>
      <c r="L24" s="1">
        <v>0</v>
      </c>
      <c r="M24" s="2">
        <v>-5</v>
      </c>
      <c r="N24" s="2"/>
      <c r="O24" s="1">
        <v>-17</v>
      </c>
      <c r="P24" s="2">
        <v>-31</v>
      </c>
      <c r="Q24" s="2"/>
      <c r="R24" s="1" t="s">
        <v>22</v>
      </c>
      <c r="S24" s="2">
        <v>-15</v>
      </c>
      <c r="T24" s="24"/>
      <c r="X24" s="1" t="s">
        <v>22</v>
      </c>
      <c r="Y24" s="2" t="s">
        <v>22</v>
      </c>
      <c r="AB24" s="1">
        <v>-21</v>
      </c>
      <c r="AC24" s="1"/>
      <c r="AD24" s="2">
        <v>105.23139999999999</v>
      </c>
      <c r="AE24" s="30">
        <f t="shared" si="0"/>
        <v>-4.4073869324782189E-2</v>
      </c>
    </row>
    <row r="25" spans="1:31" x14ac:dyDescent="0.25">
      <c r="A25">
        <v>197511</v>
      </c>
      <c r="B25" s="1">
        <v>3</v>
      </c>
      <c r="C25" s="30">
        <f t="shared" si="1"/>
        <v>50</v>
      </c>
      <c r="D25" s="2" t="s">
        <v>22</v>
      </c>
      <c r="E25" s="2"/>
      <c r="F25" s="1">
        <v>-15</v>
      </c>
      <c r="G25" s="2" t="s">
        <v>22</v>
      </c>
      <c r="H25" s="2"/>
      <c r="I25" s="1">
        <v>7</v>
      </c>
      <c r="J25" s="2" t="s">
        <v>22</v>
      </c>
      <c r="K25" s="2"/>
      <c r="L25" s="1">
        <v>0</v>
      </c>
      <c r="M25" s="2">
        <v>-2</v>
      </c>
      <c r="N25" s="2"/>
      <c r="O25" s="1">
        <v>-16</v>
      </c>
      <c r="P25" s="2">
        <v>-30</v>
      </c>
      <c r="Q25" s="2"/>
      <c r="R25" s="1" t="s">
        <v>22</v>
      </c>
      <c r="S25" s="2">
        <v>-15</v>
      </c>
      <c r="T25" s="24"/>
      <c r="X25" s="1" t="s">
        <v>22</v>
      </c>
      <c r="Y25" s="2" t="s">
        <v>22</v>
      </c>
      <c r="AB25" s="1">
        <v>-20</v>
      </c>
      <c r="AC25" s="1"/>
      <c r="AD25" s="2">
        <v>109.40730000000001</v>
      </c>
      <c r="AE25" s="30">
        <f t="shared" si="0"/>
        <v>3.9683022367848508</v>
      </c>
    </row>
    <row r="26" spans="1:31" x14ac:dyDescent="0.25">
      <c r="A26">
        <v>197512</v>
      </c>
      <c r="B26" s="1">
        <v>8</v>
      </c>
      <c r="C26" s="30">
        <f t="shared" si="1"/>
        <v>166.66666666666669</v>
      </c>
      <c r="D26" s="2" t="s">
        <v>22</v>
      </c>
      <c r="E26" s="2"/>
      <c r="F26" s="1">
        <v>-6</v>
      </c>
      <c r="G26" s="2" t="s">
        <v>22</v>
      </c>
      <c r="H26" s="2"/>
      <c r="I26" s="1">
        <v>7</v>
      </c>
      <c r="J26" s="2" t="s">
        <v>22</v>
      </c>
      <c r="K26" s="2"/>
      <c r="L26" s="1">
        <v>0</v>
      </c>
      <c r="M26" s="2">
        <v>2</v>
      </c>
      <c r="N26" s="2"/>
      <c r="O26" s="1">
        <v>-16</v>
      </c>
      <c r="P26" s="2">
        <v>-29</v>
      </c>
      <c r="Q26" s="2"/>
      <c r="R26" s="1" t="s">
        <v>22</v>
      </c>
      <c r="S26" s="2">
        <v>-14</v>
      </c>
      <c r="T26" s="24"/>
      <c r="X26" s="1" t="s">
        <v>22</v>
      </c>
      <c r="Y26" s="2" t="s">
        <v>22</v>
      </c>
      <c r="AB26" s="1">
        <v>-18</v>
      </c>
      <c r="AC26" s="1"/>
      <c r="AD26" s="2">
        <v>113.5831</v>
      </c>
      <c r="AE26" s="30">
        <f t="shared" si="0"/>
        <v>3.81674714575718</v>
      </c>
    </row>
    <row r="27" spans="1:31" x14ac:dyDescent="0.25">
      <c r="A27">
        <v>197601</v>
      </c>
      <c r="B27" s="1">
        <v>14</v>
      </c>
      <c r="C27" s="30">
        <f t="shared" si="1"/>
        <v>75</v>
      </c>
      <c r="D27" s="2" t="s">
        <v>22</v>
      </c>
      <c r="E27" s="2"/>
      <c r="F27" s="1">
        <v>-4</v>
      </c>
      <c r="G27" s="2" t="s">
        <v>22</v>
      </c>
      <c r="H27" s="2"/>
      <c r="I27" s="1">
        <v>8</v>
      </c>
      <c r="J27" s="2" t="s">
        <v>22</v>
      </c>
      <c r="K27" s="2"/>
      <c r="L27" s="1">
        <v>4</v>
      </c>
      <c r="M27" s="2">
        <v>4</v>
      </c>
      <c r="N27" s="2"/>
      <c r="O27" s="1">
        <v>-23</v>
      </c>
      <c r="P27" s="2">
        <v>-28</v>
      </c>
      <c r="Q27" s="2"/>
      <c r="R27" s="1" t="s">
        <v>22</v>
      </c>
      <c r="S27" s="2">
        <v>-4</v>
      </c>
      <c r="T27" s="24"/>
      <c r="X27" s="1" t="s">
        <v>22</v>
      </c>
      <c r="Y27" s="2" t="s">
        <v>22</v>
      </c>
      <c r="AB27" s="1">
        <v>-15</v>
      </c>
      <c r="AC27" s="1"/>
      <c r="AD27" s="2">
        <v>117.759</v>
      </c>
      <c r="AE27" s="30">
        <f t="shared" si="0"/>
        <v>3.6765152562308994</v>
      </c>
    </row>
    <row r="28" spans="1:31" x14ac:dyDescent="0.25">
      <c r="A28">
        <v>197602</v>
      </c>
      <c r="B28" s="1">
        <v>10</v>
      </c>
      <c r="C28" s="30">
        <f t="shared" si="1"/>
        <v>-28.571428571428569</v>
      </c>
      <c r="D28" s="2" t="s">
        <v>22</v>
      </c>
      <c r="E28" s="2"/>
      <c r="F28" s="1">
        <v>-4</v>
      </c>
      <c r="G28" s="2" t="s">
        <v>22</v>
      </c>
      <c r="H28" s="2"/>
      <c r="I28" s="1">
        <v>10</v>
      </c>
      <c r="J28" s="2" t="s">
        <v>22</v>
      </c>
      <c r="K28" s="2"/>
      <c r="L28" s="1">
        <v>4</v>
      </c>
      <c r="M28" s="2">
        <v>5</v>
      </c>
      <c r="N28" s="2"/>
      <c r="O28" s="1">
        <v>-23</v>
      </c>
      <c r="P28" s="2">
        <v>-29</v>
      </c>
      <c r="Q28" s="2"/>
      <c r="R28" s="1" t="s">
        <v>22</v>
      </c>
      <c r="S28" s="2">
        <v>-1</v>
      </c>
      <c r="T28" s="24"/>
      <c r="X28" s="1" t="s">
        <v>22</v>
      </c>
      <c r="Y28" s="2" t="s">
        <v>22</v>
      </c>
      <c r="AB28" s="1">
        <v>-13</v>
      </c>
      <c r="AC28" s="1"/>
      <c r="AD28" s="2">
        <v>117.1558</v>
      </c>
      <c r="AE28" s="30">
        <f t="shared" si="0"/>
        <v>-0.5122326106709475</v>
      </c>
    </row>
    <row r="29" spans="1:31" x14ac:dyDescent="0.25">
      <c r="A29">
        <v>197603</v>
      </c>
      <c r="B29" s="1">
        <v>7</v>
      </c>
      <c r="C29" s="30">
        <f t="shared" si="1"/>
        <v>-30</v>
      </c>
      <c r="D29" s="2" t="s">
        <v>22</v>
      </c>
      <c r="E29" s="2"/>
      <c r="F29" s="1">
        <v>-5</v>
      </c>
      <c r="G29" s="2" t="s">
        <v>22</v>
      </c>
      <c r="H29" s="2"/>
      <c r="I29" s="1">
        <v>10</v>
      </c>
      <c r="J29" s="2" t="s">
        <v>22</v>
      </c>
      <c r="K29" s="2"/>
      <c r="L29" s="1">
        <v>4</v>
      </c>
      <c r="M29" s="2">
        <v>5</v>
      </c>
      <c r="N29" s="2"/>
      <c r="O29" s="1">
        <v>-23</v>
      </c>
      <c r="P29" s="2">
        <v>-30</v>
      </c>
      <c r="Q29" s="2"/>
      <c r="R29" s="1" t="s">
        <v>22</v>
      </c>
      <c r="S29" s="2">
        <v>-2</v>
      </c>
      <c r="T29" s="24"/>
      <c r="X29" s="1" t="s">
        <v>22</v>
      </c>
      <c r="Y29" s="2" t="s">
        <v>22</v>
      </c>
      <c r="AB29" s="1">
        <v>-11</v>
      </c>
      <c r="AC29" s="1"/>
      <c r="AD29" s="2">
        <v>116.5526</v>
      </c>
      <c r="AE29" s="30">
        <f t="shared" si="0"/>
        <v>-0.5148699424185581</v>
      </c>
    </row>
    <row r="30" spans="1:31" x14ac:dyDescent="0.25">
      <c r="A30">
        <v>197604</v>
      </c>
      <c r="B30" s="1">
        <v>10</v>
      </c>
      <c r="C30" s="30">
        <f t="shared" si="1"/>
        <v>42.857142857142854</v>
      </c>
      <c r="D30" s="2" t="s">
        <v>22</v>
      </c>
      <c r="E30" s="2"/>
      <c r="F30" s="1">
        <v>-5</v>
      </c>
      <c r="G30" s="2" t="s">
        <v>22</v>
      </c>
      <c r="H30" s="2"/>
      <c r="I30" s="1">
        <v>4</v>
      </c>
      <c r="J30" s="2" t="s">
        <v>22</v>
      </c>
      <c r="K30" s="2"/>
      <c r="L30" s="1">
        <v>4</v>
      </c>
      <c r="M30" s="2">
        <v>5</v>
      </c>
      <c r="N30" s="2"/>
      <c r="O30" s="1">
        <v>-25</v>
      </c>
      <c r="P30" s="2">
        <v>-31</v>
      </c>
      <c r="Q30" s="2"/>
      <c r="R30" s="1" t="s">
        <v>22</v>
      </c>
      <c r="S30" s="2">
        <v>-5</v>
      </c>
      <c r="T30" s="24"/>
      <c r="X30" s="1" t="s">
        <v>22</v>
      </c>
      <c r="Y30" s="2" t="s">
        <v>22</v>
      </c>
      <c r="AB30" s="1">
        <v>-9</v>
      </c>
      <c r="AC30" s="1"/>
      <c r="AD30" s="2">
        <v>115.9494</v>
      </c>
      <c r="AE30" s="30">
        <f t="shared" si="0"/>
        <v>-0.51753457237333278</v>
      </c>
    </row>
    <row r="31" spans="1:31" x14ac:dyDescent="0.25">
      <c r="A31">
        <v>197605</v>
      </c>
      <c r="B31" s="1">
        <v>7</v>
      </c>
      <c r="C31" s="30">
        <f t="shared" si="1"/>
        <v>-30</v>
      </c>
      <c r="D31" s="2" t="s">
        <v>22</v>
      </c>
      <c r="E31" s="2"/>
      <c r="F31" s="1">
        <v>-5</v>
      </c>
      <c r="G31" s="2" t="s">
        <v>22</v>
      </c>
      <c r="H31" s="2"/>
      <c r="I31" s="1">
        <v>3</v>
      </c>
      <c r="J31" s="2" t="s">
        <v>22</v>
      </c>
      <c r="K31" s="2"/>
      <c r="L31" s="1">
        <v>4</v>
      </c>
      <c r="M31" s="2">
        <v>5</v>
      </c>
      <c r="N31" s="2"/>
      <c r="O31" s="1">
        <v>-25</v>
      </c>
      <c r="P31" s="2">
        <v>-32</v>
      </c>
      <c r="Q31" s="2"/>
      <c r="R31" s="1" t="s">
        <v>22</v>
      </c>
      <c r="S31" s="2">
        <v>-6</v>
      </c>
      <c r="T31" s="24"/>
      <c r="X31" s="1" t="s">
        <v>22</v>
      </c>
      <c r="Y31" s="2" t="s">
        <v>22</v>
      </c>
      <c r="AB31" s="1">
        <v>-7</v>
      </c>
      <c r="AC31" s="1"/>
      <c r="AD31" s="2">
        <v>118.91889999999999</v>
      </c>
      <c r="AE31" s="30">
        <f t="shared" si="0"/>
        <v>2.5610309324584657</v>
      </c>
    </row>
    <row r="32" spans="1:31" x14ac:dyDescent="0.25">
      <c r="A32">
        <v>197606</v>
      </c>
      <c r="B32" s="1">
        <v>7</v>
      </c>
      <c r="C32" s="30">
        <f t="shared" si="1"/>
        <v>0</v>
      </c>
      <c r="D32" s="2" t="s">
        <v>22</v>
      </c>
      <c r="E32" s="2"/>
      <c r="F32" s="1">
        <v>-4</v>
      </c>
      <c r="G32" s="2" t="s">
        <v>22</v>
      </c>
      <c r="H32" s="2"/>
      <c r="I32" s="1">
        <v>2</v>
      </c>
      <c r="J32" s="2" t="s">
        <v>22</v>
      </c>
      <c r="K32" s="2"/>
      <c r="L32" s="1">
        <v>4</v>
      </c>
      <c r="M32" s="2">
        <v>5</v>
      </c>
      <c r="N32" s="2"/>
      <c r="O32" s="1">
        <v>-25</v>
      </c>
      <c r="P32" s="2">
        <v>-32</v>
      </c>
      <c r="Q32" s="2"/>
      <c r="R32" s="1" t="s">
        <v>22</v>
      </c>
      <c r="S32" s="2">
        <v>-6</v>
      </c>
      <c r="T32" s="24"/>
      <c r="X32" s="1" t="s">
        <v>22</v>
      </c>
      <c r="Y32" s="2" t="s">
        <v>22</v>
      </c>
      <c r="AB32" s="1">
        <v>-10</v>
      </c>
      <c r="AC32" s="1"/>
      <c r="AD32" s="2">
        <v>121.8884</v>
      </c>
      <c r="AE32" s="30">
        <f t="shared" si="0"/>
        <v>2.4970799427172725</v>
      </c>
    </row>
    <row r="33" spans="1:31" x14ac:dyDescent="0.25">
      <c r="A33">
        <v>197607</v>
      </c>
      <c r="B33" s="1">
        <v>6</v>
      </c>
      <c r="C33" s="30">
        <f t="shared" si="1"/>
        <v>-14.285714285714285</v>
      </c>
      <c r="D33" s="2" t="s">
        <v>22</v>
      </c>
      <c r="E33" s="2"/>
      <c r="F33" s="1">
        <v>-4</v>
      </c>
      <c r="G33" s="2" t="s">
        <v>22</v>
      </c>
      <c r="H33" s="2"/>
      <c r="I33" s="1">
        <v>-1</v>
      </c>
      <c r="J33" s="2" t="s">
        <v>22</v>
      </c>
      <c r="K33" s="2"/>
      <c r="L33" s="1">
        <v>2</v>
      </c>
      <c r="M33" s="2">
        <v>6</v>
      </c>
      <c r="N33" s="2"/>
      <c r="O33" s="1">
        <v>-26</v>
      </c>
      <c r="P33" s="2">
        <v>-32</v>
      </c>
      <c r="Q33" s="2"/>
      <c r="R33" s="1" t="s">
        <v>22</v>
      </c>
      <c r="S33" s="2">
        <v>-6</v>
      </c>
      <c r="T33" s="24"/>
      <c r="X33" s="1" t="s">
        <v>22</v>
      </c>
      <c r="Y33" s="2" t="s">
        <v>22</v>
      </c>
      <c r="AB33" s="1">
        <v>-14</v>
      </c>
      <c r="AC33" s="1"/>
      <c r="AD33" s="2">
        <v>124.8579</v>
      </c>
      <c r="AE33" s="30">
        <f t="shared" si="0"/>
        <v>2.4362449585030208</v>
      </c>
    </row>
    <row r="34" spans="1:31" x14ac:dyDescent="0.25">
      <c r="A34">
        <v>197608</v>
      </c>
      <c r="B34" s="1">
        <v>7</v>
      </c>
      <c r="C34" s="30">
        <f t="shared" si="1"/>
        <v>16.666666666666664</v>
      </c>
      <c r="D34" s="2" t="s">
        <v>22</v>
      </c>
      <c r="E34" s="2"/>
      <c r="F34" s="1">
        <v>-4</v>
      </c>
      <c r="G34" s="2" t="s">
        <v>22</v>
      </c>
      <c r="H34" s="2"/>
      <c r="I34" s="1">
        <v>-1</v>
      </c>
      <c r="J34" s="2" t="s">
        <v>22</v>
      </c>
      <c r="K34" s="2"/>
      <c r="L34" s="1" t="s">
        <v>22</v>
      </c>
      <c r="M34" s="2">
        <v>6</v>
      </c>
      <c r="N34" s="2"/>
      <c r="O34" s="1">
        <v>-26</v>
      </c>
      <c r="P34" s="2">
        <v>-33</v>
      </c>
      <c r="Q34" s="2"/>
      <c r="R34" s="1" t="s">
        <v>22</v>
      </c>
      <c r="S34" s="2">
        <v>-6</v>
      </c>
      <c r="T34" s="24"/>
      <c r="X34" s="1" t="s">
        <v>22</v>
      </c>
      <c r="Y34" s="2" t="s">
        <v>22</v>
      </c>
      <c r="AB34" s="1">
        <v>-17</v>
      </c>
      <c r="AC34" s="1"/>
      <c r="AD34" s="2">
        <v>123.60509999999999</v>
      </c>
      <c r="AE34" s="30">
        <f t="shared" si="0"/>
        <v>-1.0033806431150993</v>
      </c>
    </row>
    <row r="35" spans="1:31" x14ac:dyDescent="0.25">
      <c r="A35">
        <v>197609</v>
      </c>
      <c r="B35" s="1">
        <v>8</v>
      </c>
      <c r="C35" s="30">
        <f t="shared" si="1"/>
        <v>14.285714285714285</v>
      </c>
      <c r="D35" s="2" t="s">
        <v>22</v>
      </c>
      <c r="E35" s="2"/>
      <c r="F35" s="1">
        <v>-4</v>
      </c>
      <c r="G35" s="2" t="s">
        <v>22</v>
      </c>
      <c r="H35" s="2"/>
      <c r="I35" s="1">
        <v>-2</v>
      </c>
      <c r="J35" s="2" t="s">
        <v>22</v>
      </c>
      <c r="K35" s="2"/>
      <c r="L35" s="1">
        <v>2</v>
      </c>
      <c r="M35" s="2">
        <v>7</v>
      </c>
      <c r="N35" s="2"/>
      <c r="O35" s="1">
        <v>-26</v>
      </c>
      <c r="P35" s="2">
        <v>-34</v>
      </c>
      <c r="Q35" s="2"/>
      <c r="R35" s="1" t="s">
        <v>22</v>
      </c>
      <c r="S35" s="2">
        <v>-6</v>
      </c>
      <c r="T35" s="24"/>
      <c r="X35" s="1" t="s">
        <v>22</v>
      </c>
      <c r="Y35" s="2" t="s">
        <v>22</v>
      </c>
      <c r="AB35" s="1">
        <v>-21</v>
      </c>
      <c r="AC35" s="1"/>
      <c r="AD35" s="2">
        <v>122.3524</v>
      </c>
      <c r="AE35" s="30">
        <f t="shared" si="0"/>
        <v>-1.0134695089442025</v>
      </c>
    </row>
    <row r="36" spans="1:31" x14ac:dyDescent="0.25">
      <c r="A36">
        <v>197610</v>
      </c>
      <c r="B36" s="1">
        <v>9</v>
      </c>
      <c r="C36" s="30">
        <f t="shared" si="1"/>
        <v>12.5</v>
      </c>
      <c r="D36" s="2" t="s">
        <v>22</v>
      </c>
      <c r="E36" s="2"/>
      <c r="F36" s="1">
        <v>-4</v>
      </c>
      <c r="G36" s="2" t="s">
        <v>22</v>
      </c>
      <c r="H36" s="2"/>
      <c r="I36" s="1">
        <v>-5</v>
      </c>
      <c r="J36" s="2" t="s">
        <v>22</v>
      </c>
      <c r="K36" s="2"/>
      <c r="L36" s="1">
        <v>0</v>
      </c>
      <c r="M36" s="2">
        <v>7</v>
      </c>
      <c r="N36" s="2"/>
      <c r="O36" s="1">
        <v>-26</v>
      </c>
      <c r="P36" s="2">
        <v>-34</v>
      </c>
      <c r="Q36" s="2"/>
      <c r="R36" s="1" t="s">
        <v>22</v>
      </c>
      <c r="S36" s="2">
        <v>-6</v>
      </c>
      <c r="T36" s="24"/>
      <c r="X36" s="1" t="s">
        <v>22</v>
      </c>
      <c r="Y36" s="2" t="s">
        <v>22</v>
      </c>
      <c r="AB36" s="1">
        <v>-24</v>
      </c>
      <c r="AC36" s="1"/>
      <c r="AD36" s="2">
        <v>121.0996</v>
      </c>
      <c r="AE36" s="30">
        <f t="shared" si="0"/>
        <v>-1.0239276058336475</v>
      </c>
    </row>
    <row r="37" spans="1:31" x14ac:dyDescent="0.25">
      <c r="A37">
        <v>197611</v>
      </c>
      <c r="B37" s="1">
        <v>1</v>
      </c>
      <c r="C37" s="30">
        <f t="shared" si="1"/>
        <v>-88.888888888888886</v>
      </c>
      <c r="D37" s="2" t="s">
        <v>22</v>
      </c>
      <c r="E37" s="2"/>
      <c r="F37" s="1">
        <v>-5</v>
      </c>
      <c r="G37" s="2" t="s">
        <v>22</v>
      </c>
      <c r="H37" s="2"/>
      <c r="I37" s="1">
        <v>-5</v>
      </c>
      <c r="J37" s="2" t="s">
        <v>22</v>
      </c>
      <c r="K37" s="2"/>
      <c r="L37" s="1">
        <v>0</v>
      </c>
      <c r="M37" s="2">
        <v>7</v>
      </c>
      <c r="N37" s="2"/>
      <c r="O37" s="1">
        <v>-26</v>
      </c>
      <c r="P37" s="2">
        <v>-32</v>
      </c>
      <c r="Q37" s="2"/>
      <c r="R37" s="1" t="s">
        <v>22</v>
      </c>
      <c r="S37" s="2">
        <v>-6</v>
      </c>
      <c r="T37" s="24"/>
      <c r="X37" s="1" t="s">
        <v>22</v>
      </c>
      <c r="Y37" s="2" t="s">
        <v>22</v>
      </c>
      <c r="AB37" s="1">
        <v>-22</v>
      </c>
      <c r="AC37" s="1"/>
      <c r="AD37" s="2">
        <v>121.146</v>
      </c>
      <c r="AE37" s="30">
        <f t="shared" si="0"/>
        <v>3.8315568342096547E-2</v>
      </c>
    </row>
    <row r="38" spans="1:31" x14ac:dyDescent="0.25">
      <c r="A38">
        <v>197612</v>
      </c>
      <c r="B38" s="1">
        <v>3</v>
      </c>
      <c r="C38" s="30">
        <f t="shared" si="1"/>
        <v>200</v>
      </c>
      <c r="D38" s="2" t="s">
        <v>22</v>
      </c>
      <c r="E38" s="2"/>
      <c r="F38" s="1">
        <v>-6</v>
      </c>
      <c r="G38" s="2" t="s">
        <v>22</v>
      </c>
      <c r="H38" s="2"/>
      <c r="I38" s="1">
        <v>-6</v>
      </c>
      <c r="J38" s="2" t="s">
        <v>22</v>
      </c>
      <c r="K38" s="2"/>
      <c r="L38" s="1">
        <v>0</v>
      </c>
      <c r="M38" s="2">
        <v>6</v>
      </c>
      <c r="N38" s="2"/>
      <c r="O38" s="1">
        <v>-24</v>
      </c>
      <c r="P38" s="2">
        <v>-30</v>
      </c>
      <c r="Q38" s="2"/>
      <c r="R38" s="1" t="s">
        <v>22</v>
      </c>
      <c r="S38" s="2">
        <v>-5</v>
      </c>
      <c r="T38" s="24"/>
      <c r="X38" s="1" t="s">
        <v>22</v>
      </c>
      <c r="Y38" s="2" t="s">
        <v>22</v>
      </c>
      <c r="AB38" s="1">
        <v>-20</v>
      </c>
      <c r="AC38" s="1"/>
      <c r="AD38" s="2">
        <v>121.19240000000001</v>
      </c>
      <c r="AE38" s="30">
        <f t="shared" si="0"/>
        <v>3.8300893137210926E-2</v>
      </c>
    </row>
    <row r="39" spans="1:31" x14ac:dyDescent="0.25">
      <c r="A39">
        <v>197701</v>
      </c>
      <c r="B39" s="1">
        <v>4</v>
      </c>
      <c r="C39" s="30">
        <f t="shared" si="1"/>
        <v>33.333333333333329</v>
      </c>
      <c r="D39" s="2">
        <v>-6.67</v>
      </c>
      <c r="E39" s="2"/>
      <c r="F39" s="1">
        <v>-5</v>
      </c>
      <c r="G39" s="2" t="s">
        <v>22</v>
      </c>
      <c r="H39" s="2"/>
      <c r="I39" s="1">
        <v>-5</v>
      </c>
      <c r="J39" s="2" t="s">
        <v>22</v>
      </c>
      <c r="K39" s="2"/>
      <c r="L39" s="1">
        <v>0</v>
      </c>
      <c r="M39" s="2">
        <v>5</v>
      </c>
      <c r="N39" s="2"/>
      <c r="O39" s="1">
        <v>-17</v>
      </c>
      <c r="P39" s="2">
        <v>-27</v>
      </c>
      <c r="Q39" s="2"/>
      <c r="R39" s="1" t="s">
        <v>22</v>
      </c>
      <c r="S39" s="2">
        <v>2</v>
      </c>
      <c r="T39" s="24"/>
      <c r="X39" s="1" t="s">
        <v>22</v>
      </c>
      <c r="Y39" s="2" t="s">
        <v>22</v>
      </c>
      <c r="AB39" s="1">
        <v>-16</v>
      </c>
      <c r="AC39" s="1"/>
      <c r="AD39" s="2">
        <v>121.2388</v>
      </c>
      <c r="AE39" s="30">
        <f t="shared" si="0"/>
        <v>3.8286229169478721E-2</v>
      </c>
    </row>
    <row r="40" spans="1:31" x14ac:dyDescent="0.25">
      <c r="A40">
        <v>197702</v>
      </c>
      <c r="B40" s="1">
        <v>1</v>
      </c>
      <c r="C40" s="30">
        <f t="shared" si="1"/>
        <v>-75</v>
      </c>
      <c r="D40" s="2">
        <v>-2.67</v>
      </c>
      <c r="E40" s="2"/>
      <c r="F40" s="1">
        <v>-5</v>
      </c>
      <c r="G40" s="2" t="s">
        <v>22</v>
      </c>
      <c r="H40" s="2"/>
      <c r="I40" s="1">
        <v>-5</v>
      </c>
      <c r="J40" s="2" t="s">
        <v>22</v>
      </c>
      <c r="K40" s="2"/>
      <c r="L40" s="1">
        <v>0</v>
      </c>
      <c r="M40" s="2">
        <v>3</v>
      </c>
      <c r="N40" s="2"/>
      <c r="O40" s="1">
        <v>-16</v>
      </c>
      <c r="P40" s="2">
        <v>-27</v>
      </c>
      <c r="Q40" s="2"/>
      <c r="R40" s="1" t="s">
        <v>22</v>
      </c>
      <c r="S40" s="2">
        <v>4</v>
      </c>
      <c r="T40" s="24"/>
      <c r="X40" s="1" t="s">
        <v>22</v>
      </c>
      <c r="Y40" s="2" t="s">
        <v>22</v>
      </c>
      <c r="AB40" s="1">
        <v>-15</v>
      </c>
      <c r="AC40" s="1"/>
      <c r="AD40" s="2">
        <v>122.6772</v>
      </c>
      <c r="AE40" s="30">
        <f t="shared" si="0"/>
        <v>1.1864188692068889</v>
      </c>
    </row>
    <row r="41" spans="1:31" x14ac:dyDescent="0.25">
      <c r="A41">
        <v>197703</v>
      </c>
      <c r="B41" s="1">
        <v>-1</v>
      </c>
      <c r="C41" s="30">
        <f t="shared" si="1"/>
        <v>-200</v>
      </c>
      <c r="D41" s="2">
        <v>1.33</v>
      </c>
      <c r="E41" s="2"/>
      <c r="F41" s="1">
        <v>-4</v>
      </c>
      <c r="G41" s="2" t="s">
        <v>22</v>
      </c>
      <c r="H41" s="2"/>
      <c r="I41" s="1">
        <v>-4</v>
      </c>
      <c r="J41" s="2" t="s">
        <v>22</v>
      </c>
      <c r="K41" s="2"/>
      <c r="L41" s="1">
        <v>-1</v>
      </c>
      <c r="M41" s="2">
        <v>2</v>
      </c>
      <c r="N41" s="2"/>
      <c r="O41" s="1">
        <v>-16</v>
      </c>
      <c r="P41" s="2">
        <v>-28</v>
      </c>
      <c r="Q41" s="2"/>
      <c r="R41" s="1" t="s">
        <v>22</v>
      </c>
      <c r="S41" s="2">
        <v>4</v>
      </c>
      <c r="T41" s="24"/>
      <c r="X41" s="1" t="s">
        <v>22</v>
      </c>
      <c r="Y41" s="2" t="s">
        <v>22</v>
      </c>
      <c r="AB41" s="1">
        <v>-16</v>
      </c>
      <c r="AC41" s="1"/>
      <c r="AD41" s="2">
        <v>124.1155</v>
      </c>
      <c r="AE41" s="30">
        <f t="shared" si="0"/>
        <v>1.1724264981593957</v>
      </c>
    </row>
    <row r="42" spans="1:31" x14ac:dyDescent="0.25">
      <c r="A42">
        <v>197704</v>
      </c>
      <c r="B42" s="1">
        <v>2</v>
      </c>
      <c r="C42" s="30">
        <f t="shared" si="1"/>
        <v>-300</v>
      </c>
      <c r="D42" s="2">
        <v>-0.67</v>
      </c>
      <c r="E42" s="2"/>
      <c r="F42" s="1">
        <v>-5</v>
      </c>
      <c r="G42" s="2" t="s">
        <v>22</v>
      </c>
      <c r="H42" s="2"/>
      <c r="I42" s="1">
        <v>-6</v>
      </c>
      <c r="J42" s="2" t="s">
        <v>22</v>
      </c>
      <c r="K42" s="2"/>
      <c r="L42" s="1">
        <v>-6</v>
      </c>
      <c r="M42" s="2">
        <v>0</v>
      </c>
      <c r="N42" s="2"/>
      <c r="O42" s="1">
        <v>-16</v>
      </c>
      <c r="P42" s="2">
        <v>-28</v>
      </c>
      <c r="Q42" s="2"/>
      <c r="R42" s="1" t="s">
        <v>22</v>
      </c>
      <c r="S42" s="2">
        <v>0</v>
      </c>
      <c r="T42" s="24"/>
      <c r="X42" s="1" t="s">
        <v>22</v>
      </c>
      <c r="Y42" s="2" t="s">
        <v>22</v>
      </c>
      <c r="AB42" s="1">
        <v>-15</v>
      </c>
      <c r="AC42" s="1"/>
      <c r="AD42" s="2">
        <v>125.5539</v>
      </c>
      <c r="AE42" s="30">
        <f t="shared" si="0"/>
        <v>1.15892052161092</v>
      </c>
    </row>
    <row r="43" spans="1:31" x14ac:dyDescent="0.25">
      <c r="A43">
        <v>197705</v>
      </c>
      <c r="B43" s="1">
        <v>4</v>
      </c>
      <c r="C43" s="30">
        <f t="shared" si="1"/>
        <v>100</v>
      </c>
      <c r="D43" s="2">
        <v>-0.67</v>
      </c>
      <c r="E43" s="2"/>
      <c r="F43" s="1">
        <v>-6</v>
      </c>
      <c r="G43" s="2" t="s">
        <v>22</v>
      </c>
      <c r="H43" s="2"/>
      <c r="I43" s="1">
        <v>-6</v>
      </c>
      <c r="J43" s="2" t="s">
        <v>22</v>
      </c>
      <c r="K43" s="2"/>
      <c r="L43" s="1">
        <v>-7</v>
      </c>
      <c r="M43" s="2">
        <v>-2</v>
      </c>
      <c r="N43" s="2"/>
      <c r="O43" s="1">
        <v>-17</v>
      </c>
      <c r="P43" s="2">
        <v>-29</v>
      </c>
      <c r="Q43" s="2"/>
      <c r="R43" s="1" t="s">
        <v>22</v>
      </c>
      <c r="S43" s="2">
        <v>0</v>
      </c>
      <c r="T43" s="24"/>
      <c r="X43" s="1" t="s">
        <v>22</v>
      </c>
      <c r="Y43" s="2" t="s">
        <v>22</v>
      </c>
      <c r="AB43" s="1">
        <v>-15</v>
      </c>
      <c r="AC43" s="1"/>
      <c r="AD43" s="2">
        <v>124.9971</v>
      </c>
      <c r="AE43" s="30">
        <f t="shared" si="0"/>
        <v>-0.44347487413771736</v>
      </c>
    </row>
    <row r="44" spans="1:31" x14ac:dyDescent="0.25">
      <c r="A44">
        <v>197706</v>
      </c>
      <c r="B44" s="1">
        <v>4</v>
      </c>
      <c r="C44" s="30">
        <f t="shared" si="1"/>
        <v>0</v>
      </c>
      <c r="D44" s="2">
        <v>-4.67</v>
      </c>
      <c r="E44" s="2"/>
      <c r="F44" s="1">
        <v>-8</v>
      </c>
      <c r="G44" s="2" t="s">
        <v>22</v>
      </c>
      <c r="H44" s="2"/>
      <c r="I44" s="1">
        <v>-6</v>
      </c>
      <c r="J44" s="2" t="s">
        <v>22</v>
      </c>
      <c r="K44" s="2"/>
      <c r="L44" s="1">
        <v>-7</v>
      </c>
      <c r="M44" s="2">
        <v>-1</v>
      </c>
      <c r="N44" s="2"/>
      <c r="O44" s="1">
        <v>-16</v>
      </c>
      <c r="P44" s="2">
        <v>-27</v>
      </c>
      <c r="Q44" s="2"/>
      <c r="R44" s="1" t="s">
        <v>22</v>
      </c>
      <c r="S44" s="2">
        <v>-1</v>
      </c>
      <c r="T44" s="24"/>
      <c r="X44" s="1" t="s">
        <v>22</v>
      </c>
      <c r="Y44" s="2" t="s">
        <v>22</v>
      </c>
      <c r="AB44" s="1">
        <v>-11</v>
      </c>
      <c r="AC44" s="1"/>
      <c r="AD44" s="2">
        <v>124.44029999999999</v>
      </c>
      <c r="AE44" s="30">
        <f t="shared" si="0"/>
        <v>-0.44545033444776699</v>
      </c>
    </row>
    <row r="45" spans="1:31" x14ac:dyDescent="0.25">
      <c r="A45">
        <v>197707</v>
      </c>
      <c r="B45" s="1">
        <v>-1</v>
      </c>
      <c r="C45" s="30">
        <f t="shared" si="1"/>
        <v>-125</v>
      </c>
      <c r="D45" s="2">
        <v>-8.67</v>
      </c>
      <c r="E45" s="2"/>
      <c r="F45" s="1">
        <v>-9</v>
      </c>
      <c r="G45" s="2" t="s">
        <v>22</v>
      </c>
      <c r="H45" s="2"/>
      <c r="I45" s="1">
        <v>-5</v>
      </c>
      <c r="J45" s="2" t="s">
        <v>22</v>
      </c>
      <c r="K45" s="2"/>
      <c r="L45" s="1">
        <v>-4</v>
      </c>
      <c r="M45" s="2">
        <v>0</v>
      </c>
      <c r="N45" s="2"/>
      <c r="O45" s="1">
        <v>-8</v>
      </c>
      <c r="P45" s="2">
        <v>-25</v>
      </c>
      <c r="Q45" s="2"/>
      <c r="R45" s="1" t="s">
        <v>22</v>
      </c>
      <c r="S45" s="2">
        <v>-3</v>
      </c>
      <c r="T45" s="24"/>
      <c r="X45" s="1" t="s">
        <v>22</v>
      </c>
      <c r="Y45" s="2" t="s">
        <v>22</v>
      </c>
      <c r="AB45" s="1">
        <v>-7</v>
      </c>
      <c r="AC45" s="1"/>
      <c r="AD45" s="2">
        <v>123.8835</v>
      </c>
      <c r="AE45" s="30">
        <f t="shared" si="0"/>
        <v>-0.44744347289422765</v>
      </c>
    </row>
    <row r="46" spans="1:31" x14ac:dyDescent="0.25">
      <c r="A46">
        <v>197708</v>
      </c>
      <c r="B46" s="1">
        <v>5</v>
      </c>
      <c r="C46" s="30">
        <f t="shared" si="1"/>
        <v>-600</v>
      </c>
      <c r="D46" s="2">
        <v>-12.67</v>
      </c>
      <c r="E46" s="2"/>
      <c r="F46" s="1">
        <v>-9</v>
      </c>
      <c r="G46" s="2" t="s">
        <v>22</v>
      </c>
      <c r="H46" s="2"/>
      <c r="I46" s="1">
        <v>-4</v>
      </c>
      <c r="J46" s="2" t="s">
        <v>22</v>
      </c>
      <c r="K46" s="2"/>
      <c r="L46" s="1" t="s">
        <v>22</v>
      </c>
      <c r="M46" s="2">
        <v>0</v>
      </c>
      <c r="N46" s="2"/>
      <c r="O46" s="1">
        <v>-7</v>
      </c>
      <c r="P46" s="2">
        <v>-24</v>
      </c>
      <c r="Q46" s="2"/>
      <c r="R46" s="1" t="s">
        <v>22</v>
      </c>
      <c r="S46" s="2">
        <v>-3</v>
      </c>
      <c r="T46" s="24"/>
      <c r="X46" s="1" t="s">
        <v>22</v>
      </c>
      <c r="Y46" s="2" t="s">
        <v>22</v>
      </c>
      <c r="AB46" s="1">
        <v>-2</v>
      </c>
      <c r="AC46" s="1"/>
      <c r="AD46" s="2">
        <v>121.7492</v>
      </c>
      <c r="AE46" s="30">
        <f t="shared" si="0"/>
        <v>-1.722828302397007</v>
      </c>
    </row>
    <row r="47" spans="1:31" x14ac:dyDescent="0.25">
      <c r="A47">
        <v>197709</v>
      </c>
      <c r="B47" s="1">
        <v>5</v>
      </c>
      <c r="C47" s="30">
        <f t="shared" si="1"/>
        <v>0</v>
      </c>
      <c r="D47" s="2">
        <v>-16.670000000000002</v>
      </c>
      <c r="E47" s="2"/>
      <c r="F47" s="1">
        <v>-11</v>
      </c>
      <c r="G47" s="2" t="s">
        <v>22</v>
      </c>
      <c r="H47" s="2"/>
      <c r="I47" s="1">
        <v>-3</v>
      </c>
      <c r="J47" s="2" t="s">
        <v>22</v>
      </c>
      <c r="K47" s="2"/>
      <c r="L47" s="1">
        <v>-4</v>
      </c>
      <c r="M47" s="2">
        <v>1</v>
      </c>
      <c r="N47" s="2"/>
      <c r="O47" s="1">
        <v>-5</v>
      </c>
      <c r="P47" s="2">
        <v>-22</v>
      </c>
      <c r="Q47" s="2"/>
      <c r="R47" s="1" t="s">
        <v>22</v>
      </c>
      <c r="S47" s="2">
        <v>-3</v>
      </c>
      <c r="T47" s="24"/>
      <c r="X47" s="1" t="s">
        <v>22</v>
      </c>
      <c r="Y47" s="2" t="s">
        <v>22</v>
      </c>
      <c r="AB47" s="1">
        <v>2</v>
      </c>
      <c r="AC47" s="1"/>
      <c r="AD47" s="2">
        <v>119.61490000000001</v>
      </c>
      <c r="AE47" s="30">
        <f t="shared" si="0"/>
        <v>-1.7530299993757628</v>
      </c>
    </row>
    <row r="48" spans="1:31" x14ac:dyDescent="0.25">
      <c r="A48">
        <v>197710</v>
      </c>
      <c r="B48" s="1">
        <v>5</v>
      </c>
      <c r="C48" s="30">
        <f t="shared" si="1"/>
        <v>0</v>
      </c>
      <c r="D48" s="2">
        <v>-14.67</v>
      </c>
      <c r="E48" s="2"/>
      <c r="F48" s="1">
        <v>-11</v>
      </c>
      <c r="G48" s="2" t="s">
        <v>22</v>
      </c>
      <c r="H48" s="2"/>
      <c r="I48" s="1">
        <v>-3</v>
      </c>
      <c r="J48" s="2" t="s">
        <v>22</v>
      </c>
      <c r="K48" s="2"/>
      <c r="L48" s="1">
        <v>0</v>
      </c>
      <c r="M48" s="2">
        <v>1</v>
      </c>
      <c r="N48" s="2"/>
      <c r="O48" s="1">
        <v>2</v>
      </c>
      <c r="P48" s="2">
        <v>-21</v>
      </c>
      <c r="Q48" s="2"/>
      <c r="R48" s="1" t="s">
        <v>22</v>
      </c>
      <c r="S48" s="2">
        <v>-5</v>
      </c>
      <c r="T48" s="24"/>
      <c r="X48" s="1" t="s">
        <v>22</v>
      </c>
      <c r="Y48" s="2" t="s">
        <v>22</v>
      </c>
      <c r="AB48" s="1">
        <v>7</v>
      </c>
      <c r="AC48" s="1"/>
      <c r="AD48" s="2">
        <v>117.4806</v>
      </c>
      <c r="AE48" s="30">
        <f t="shared" si="0"/>
        <v>-1.7843094798390586</v>
      </c>
    </row>
    <row r="49" spans="1:31" x14ac:dyDescent="0.25">
      <c r="A49">
        <v>197711</v>
      </c>
      <c r="B49" s="1">
        <v>9</v>
      </c>
      <c r="C49" s="30">
        <f t="shared" si="1"/>
        <v>80</v>
      </c>
      <c r="D49" s="2">
        <v>-8.67</v>
      </c>
      <c r="E49" s="2"/>
      <c r="F49" s="1">
        <v>-11</v>
      </c>
      <c r="G49" s="2" t="s">
        <v>22</v>
      </c>
      <c r="H49" s="2"/>
      <c r="I49" s="1">
        <v>-2</v>
      </c>
      <c r="J49" s="2" t="s">
        <v>22</v>
      </c>
      <c r="K49" s="2"/>
      <c r="L49" s="1">
        <v>0</v>
      </c>
      <c r="M49" s="2">
        <v>2</v>
      </c>
      <c r="N49" s="2"/>
      <c r="O49" s="1">
        <v>4</v>
      </c>
      <c r="P49" s="2">
        <v>-21</v>
      </c>
      <c r="Q49" s="2"/>
      <c r="R49" s="1" t="s">
        <v>22</v>
      </c>
      <c r="S49" s="2">
        <v>-6</v>
      </c>
      <c r="T49" s="24"/>
      <c r="X49" s="1" t="s">
        <v>22</v>
      </c>
      <c r="Y49" s="2" t="s">
        <v>22</v>
      </c>
      <c r="AB49" s="1">
        <v>8</v>
      </c>
      <c r="AC49" s="1"/>
      <c r="AD49" s="2">
        <v>116.6454</v>
      </c>
      <c r="AE49" s="30">
        <f t="shared" si="0"/>
        <v>-0.71092588904040366</v>
      </c>
    </row>
    <row r="50" spans="1:31" x14ac:dyDescent="0.25">
      <c r="A50">
        <v>197712</v>
      </c>
      <c r="B50" s="1">
        <v>13</v>
      </c>
      <c r="C50" s="30">
        <f t="shared" si="1"/>
        <v>44.444444444444443</v>
      </c>
      <c r="D50" s="2">
        <v>-9.67</v>
      </c>
      <c r="E50" s="2"/>
      <c r="F50" s="1">
        <v>-7</v>
      </c>
      <c r="G50" s="2" t="s">
        <v>22</v>
      </c>
      <c r="H50" s="2"/>
      <c r="I50" s="1">
        <v>-2</v>
      </c>
      <c r="J50" s="2" t="s">
        <v>22</v>
      </c>
      <c r="K50" s="2"/>
      <c r="L50" s="1">
        <v>0</v>
      </c>
      <c r="M50" s="2">
        <v>3</v>
      </c>
      <c r="N50" s="2"/>
      <c r="O50" s="1">
        <v>6</v>
      </c>
      <c r="P50" s="2">
        <v>-20</v>
      </c>
      <c r="Q50" s="2"/>
      <c r="R50" s="1" t="s">
        <v>22</v>
      </c>
      <c r="S50" s="2">
        <v>-5</v>
      </c>
      <c r="T50" s="24"/>
      <c r="X50" s="1" t="s">
        <v>22</v>
      </c>
      <c r="Y50" s="2" t="s">
        <v>22</v>
      </c>
      <c r="AB50" s="1">
        <v>10</v>
      </c>
      <c r="AC50" s="1"/>
      <c r="AD50" s="2">
        <v>115.81019999999999</v>
      </c>
      <c r="AE50" s="30">
        <f t="shared" si="0"/>
        <v>-0.71601623381633606</v>
      </c>
    </row>
    <row r="51" spans="1:31" x14ac:dyDescent="0.25">
      <c r="A51">
        <v>197801</v>
      </c>
      <c r="B51" s="1">
        <v>16</v>
      </c>
      <c r="C51" s="30">
        <f t="shared" si="1"/>
        <v>23.076923076923077</v>
      </c>
      <c r="D51" s="2">
        <v>-11.67</v>
      </c>
      <c r="E51" s="2"/>
      <c r="F51" s="1">
        <v>-7</v>
      </c>
      <c r="G51" s="2" t="s">
        <v>22</v>
      </c>
      <c r="H51" s="2"/>
      <c r="I51" s="1">
        <v>-3</v>
      </c>
      <c r="J51" s="2" t="s">
        <v>22</v>
      </c>
      <c r="K51" s="2"/>
      <c r="L51" s="1">
        <v>1</v>
      </c>
      <c r="M51" s="2">
        <v>2</v>
      </c>
      <c r="N51" s="2"/>
      <c r="O51" s="1">
        <v>13</v>
      </c>
      <c r="P51" s="2">
        <v>-21</v>
      </c>
      <c r="Q51" s="2"/>
      <c r="R51" s="1" t="s">
        <v>22</v>
      </c>
      <c r="S51" s="2">
        <v>3</v>
      </c>
      <c r="T51" s="24"/>
      <c r="X51" s="1" t="s">
        <v>22</v>
      </c>
      <c r="Y51" s="2" t="s">
        <v>22</v>
      </c>
      <c r="AB51" s="1">
        <v>12</v>
      </c>
      <c r="AC51" s="1"/>
      <c r="AD51" s="2">
        <v>116.50620000000001</v>
      </c>
      <c r="AE51" s="30">
        <f t="shared" si="0"/>
        <v>0.6009833330742993</v>
      </c>
    </row>
    <row r="52" spans="1:31" x14ac:dyDescent="0.25">
      <c r="A52">
        <v>197802</v>
      </c>
      <c r="B52" s="1">
        <v>19</v>
      </c>
      <c r="C52" s="30">
        <f t="shared" si="1"/>
        <v>18.75</v>
      </c>
      <c r="D52" s="2">
        <v>-8.67</v>
      </c>
      <c r="E52" s="2"/>
      <c r="F52" s="1">
        <v>-8</v>
      </c>
      <c r="G52" s="2" t="s">
        <v>22</v>
      </c>
      <c r="H52" s="2"/>
      <c r="I52" s="1">
        <v>-3</v>
      </c>
      <c r="J52" s="2" t="s">
        <v>22</v>
      </c>
      <c r="K52" s="2"/>
      <c r="L52" s="1">
        <v>1</v>
      </c>
      <c r="M52" s="2">
        <v>2</v>
      </c>
      <c r="N52" s="2"/>
      <c r="O52" s="1">
        <v>14</v>
      </c>
      <c r="P52" s="2">
        <v>-21</v>
      </c>
      <c r="Q52" s="2"/>
      <c r="R52" s="1" t="s">
        <v>22</v>
      </c>
      <c r="S52" s="2">
        <v>5</v>
      </c>
      <c r="T52" s="24"/>
      <c r="X52" s="1" t="s">
        <v>22</v>
      </c>
      <c r="Y52" s="2" t="s">
        <v>22</v>
      </c>
      <c r="AB52" s="1">
        <v>11</v>
      </c>
      <c r="AC52" s="1"/>
      <c r="AD52" s="2">
        <v>117.34139999999999</v>
      </c>
      <c r="AE52" s="30">
        <f t="shared" si="0"/>
        <v>0.71687172013162059</v>
      </c>
    </row>
    <row r="53" spans="1:31" x14ac:dyDescent="0.25">
      <c r="A53">
        <v>197803</v>
      </c>
      <c r="B53" s="1">
        <v>15</v>
      </c>
      <c r="C53" s="30">
        <f t="shared" si="1"/>
        <v>-21.052631578947366</v>
      </c>
      <c r="D53" s="2">
        <v>-6.67</v>
      </c>
      <c r="E53" s="2"/>
      <c r="F53" s="1">
        <v>-11</v>
      </c>
      <c r="G53" s="2" t="s">
        <v>22</v>
      </c>
      <c r="H53" s="2"/>
      <c r="I53" s="1">
        <v>-2</v>
      </c>
      <c r="J53" s="2" t="s">
        <v>22</v>
      </c>
      <c r="K53" s="2"/>
      <c r="L53" s="1">
        <v>1</v>
      </c>
      <c r="M53" s="2">
        <v>2</v>
      </c>
      <c r="N53" s="2"/>
      <c r="O53" s="1">
        <v>14</v>
      </c>
      <c r="P53" s="2">
        <v>-20</v>
      </c>
      <c r="Q53" s="2"/>
      <c r="R53" s="1" t="s">
        <v>22</v>
      </c>
      <c r="S53" s="2">
        <v>4</v>
      </c>
      <c r="T53" s="24"/>
      <c r="X53" s="1" t="s">
        <v>22</v>
      </c>
      <c r="Y53" s="2" t="s">
        <v>22</v>
      </c>
      <c r="AB53" s="1">
        <v>12</v>
      </c>
      <c r="AC53" s="1"/>
      <c r="AD53" s="2">
        <v>109.6857</v>
      </c>
      <c r="AE53" s="30">
        <f t="shared" si="0"/>
        <v>-6.5242957728474309</v>
      </c>
    </row>
    <row r="54" spans="1:31" x14ac:dyDescent="0.25">
      <c r="A54">
        <v>197804</v>
      </c>
      <c r="B54" s="1">
        <v>11</v>
      </c>
      <c r="C54" s="30">
        <f t="shared" si="1"/>
        <v>-26.666666666666668</v>
      </c>
      <c r="D54" s="2">
        <v>-8.67</v>
      </c>
      <c r="E54" s="2"/>
      <c r="F54" s="1">
        <v>-12</v>
      </c>
      <c r="G54" s="2" t="s">
        <v>22</v>
      </c>
      <c r="H54" s="2"/>
      <c r="I54" s="1">
        <v>-1</v>
      </c>
      <c r="J54" s="2" t="s">
        <v>22</v>
      </c>
      <c r="K54" s="2"/>
      <c r="L54" s="1">
        <v>2</v>
      </c>
      <c r="M54" s="2">
        <v>2</v>
      </c>
      <c r="N54" s="2"/>
      <c r="O54" s="1">
        <v>11</v>
      </c>
      <c r="P54" s="2">
        <v>-20</v>
      </c>
      <c r="Q54" s="2"/>
      <c r="R54" s="1" t="s">
        <v>22</v>
      </c>
      <c r="S54" s="2">
        <v>-2</v>
      </c>
      <c r="T54" s="24"/>
      <c r="X54" s="1" t="s">
        <v>22</v>
      </c>
      <c r="Y54" s="2" t="s">
        <v>22</v>
      </c>
      <c r="AB54" s="1">
        <v>11</v>
      </c>
      <c r="AC54" s="1"/>
      <c r="AD54" s="2">
        <v>113.5831</v>
      </c>
      <c r="AE54" s="30">
        <f t="shared" si="0"/>
        <v>3.5532434948220275</v>
      </c>
    </row>
    <row r="55" spans="1:31" x14ac:dyDescent="0.25">
      <c r="A55">
        <v>197805</v>
      </c>
      <c r="B55" s="1">
        <v>10</v>
      </c>
      <c r="C55" s="30">
        <f t="shared" si="1"/>
        <v>-9.0909090909090917</v>
      </c>
      <c r="D55" s="2">
        <v>-3.67</v>
      </c>
      <c r="E55" s="2"/>
      <c r="F55" s="1">
        <v>-11</v>
      </c>
      <c r="G55" s="2" t="s">
        <v>22</v>
      </c>
      <c r="H55" s="2"/>
      <c r="I55" s="1">
        <v>-1</v>
      </c>
      <c r="J55" s="2" t="s">
        <v>22</v>
      </c>
      <c r="K55" s="2"/>
      <c r="L55" s="1">
        <v>2</v>
      </c>
      <c r="M55" s="2">
        <v>3</v>
      </c>
      <c r="N55" s="2"/>
      <c r="O55" s="1">
        <v>10</v>
      </c>
      <c r="P55" s="2">
        <v>-20</v>
      </c>
      <c r="Q55" s="2"/>
      <c r="R55" s="1" t="s">
        <v>22</v>
      </c>
      <c r="S55" s="2">
        <v>-3</v>
      </c>
      <c r="T55" s="24"/>
      <c r="X55" s="1" t="s">
        <v>22</v>
      </c>
      <c r="Y55" s="2" t="s">
        <v>22</v>
      </c>
      <c r="AB55" s="1">
        <v>12</v>
      </c>
      <c r="AC55" s="1"/>
      <c r="AD55" s="2">
        <v>115.3926</v>
      </c>
      <c r="AE55" s="30">
        <f t="shared" si="0"/>
        <v>1.5931067209822587</v>
      </c>
    </row>
    <row r="56" spans="1:31" x14ac:dyDescent="0.25">
      <c r="A56">
        <v>197806</v>
      </c>
      <c r="B56" s="1">
        <v>6</v>
      </c>
      <c r="C56" s="30">
        <f t="shared" si="1"/>
        <v>-40</v>
      </c>
      <c r="D56" s="2">
        <v>-5.67</v>
      </c>
      <c r="E56" s="2"/>
      <c r="F56" s="1">
        <v>-10</v>
      </c>
      <c r="G56" s="2" t="s">
        <v>22</v>
      </c>
      <c r="H56" s="2"/>
      <c r="I56" s="1">
        <v>0</v>
      </c>
      <c r="J56" s="2" t="s">
        <v>22</v>
      </c>
      <c r="K56" s="2"/>
      <c r="L56" s="1">
        <v>2</v>
      </c>
      <c r="M56" s="2">
        <v>4</v>
      </c>
      <c r="N56" s="2"/>
      <c r="O56" s="1">
        <v>10</v>
      </c>
      <c r="P56" s="2">
        <v>-19</v>
      </c>
      <c r="Q56" s="2"/>
      <c r="R56" s="1" t="s">
        <v>22</v>
      </c>
      <c r="S56" s="2">
        <v>-3</v>
      </c>
      <c r="T56" s="24"/>
      <c r="X56" s="1" t="s">
        <v>22</v>
      </c>
      <c r="Y56" s="2" t="s">
        <v>22</v>
      </c>
      <c r="AB56" s="1">
        <v>11</v>
      </c>
      <c r="AC56" s="1"/>
      <c r="AD56" s="2">
        <v>111.35599999999999</v>
      </c>
      <c r="AE56" s="30">
        <f t="shared" si="0"/>
        <v>-3.4981445950606949</v>
      </c>
    </row>
    <row r="57" spans="1:31" x14ac:dyDescent="0.25">
      <c r="A57">
        <v>197807</v>
      </c>
      <c r="B57" s="1">
        <v>2</v>
      </c>
      <c r="C57" s="30">
        <f t="shared" si="1"/>
        <v>-66.666666666666657</v>
      </c>
      <c r="D57" s="2">
        <v>-4.67</v>
      </c>
      <c r="E57" s="2"/>
      <c r="F57" s="1">
        <v>-10</v>
      </c>
      <c r="G57" s="2" t="s">
        <v>22</v>
      </c>
      <c r="H57" s="2"/>
      <c r="I57" s="1">
        <v>1</v>
      </c>
      <c r="J57" s="2" t="s">
        <v>22</v>
      </c>
      <c r="K57" s="2"/>
      <c r="L57" s="1">
        <v>1</v>
      </c>
      <c r="M57" s="2">
        <v>5</v>
      </c>
      <c r="N57" s="2"/>
      <c r="O57" s="1">
        <v>6</v>
      </c>
      <c r="P57" s="2">
        <v>-17</v>
      </c>
      <c r="Q57" s="2"/>
      <c r="R57" s="1" t="s">
        <v>22</v>
      </c>
      <c r="S57" s="2">
        <v>-4</v>
      </c>
      <c r="T57" s="24"/>
      <c r="X57" s="1" t="s">
        <v>22</v>
      </c>
      <c r="Y57" s="2" t="s">
        <v>22</v>
      </c>
      <c r="AB57" s="1">
        <v>10</v>
      </c>
      <c r="AC57" s="1"/>
      <c r="AD57" s="2">
        <v>114.69670000000001</v>
      </c>
      <c r="AE57" s="30">
        <f t="shared" si="0"/>
        <v>3.0000179604152559</v>
      </c>
    </row>
    <row r="58" spans="1:31" x14ac:dyDescent="0.25">
      <c r="A58">
        <v>197808</v>
      </c>
      <c r="B58" s="1">
        <v>-9</v>
      </c>
      <c r="C58" s="30">
        <f t="shared" si="1"/>
        <v>-550</v>
      </c>
      <c r="D58" s="2">
        <v>-2.67</v>
      </c>
      <c r="E58" s="2"/>
      <c r="F58" s="1">
        <v>-10</v>
      </c>
      <c r="G58" s="2" t="s">
        <v>22</v>
      </c>
      <c r="H58" s="2"/>
      <c r="I58" s="1">
        <v>1</v>
      </c>
      <c r="J58" s="2" t="s">
        <v>22</v>
      </c>
      <c r="K58" s="2"/>
      <c r="L58" s="1" t="s">
        <v>22</v>
      </c>
      <c r="M58" s="2">
        <v>6</v>
      </c>
      <c r="N58" s="2"/>
      <c r="O58" s="1">
        <v>6</v>
      </c>
      <c r="P58" s="2">
        <v>-16</v>
      </c>
      <c r="Q58" s="2"/>
      <c r="R58" s="1" t="s">
        <v>22</v>
      </c>
      <c r="S58" s="2">
        <v>-4</v>
      </c>
      <c r="T58" s="24"/>
      <c r="X58" s="1" t="s">
        <v>22</v>
      </c>
      <c r="Y58" s="2" t="s">
        <v>22</v>
      </c>
      <c r="AB58" s="1">
        <v>8</v>
      </c>
      <c r="AC58" s="1"/>
      <c r="AD58" s="2">
        <v>109.1289</v>
      </c>
      <c r="AE58" s="30">
        <f t="shared" si="0"/>
        <v>-4.8543680855682902</v>
      </c>
    </row>
    <row r="59" spans="1:31" x14ac:dyDescent="0.25">
      <c r="A59">
        <v>197809</v>
      </c>
      <c r="B59" s="1">
        <v>-2</v>
      </c>
      <c r="C59" s="30">
        <f t="shared" si="1"/>
        <v>-77.777777777777786</v>
      </c>
      <c r="D59" s="2">
        <v>-0.67</v>
      </c>
      <c r="E59" s="2"/>
      <c r="F59" s="1">
        <v>-9</v>
      </c>
      <c r="G59" s="2" t="s">
        <v>22</v>
      </c>
      <c r="H59" s="2"/>
      <c r="I59" s="1">
        <v>2</v>
      </c>
      <c r="J59" s="2" t="s">
        <v>22</v>
      </c>
      <c r="K59" s="2"/>
      <c r="L59" s="1">
        <v>1</v>
      </c>
      <c r="M59" s="2">
        <v>8</v>
      </c>
      <c r="N59" s="2"/>
      <c r="O59" s="1">
        <v>6</v>
      </c>
      <c r="P59" s="2">
        <v>-13</v>
      </c>
      <c r="Q59" s="2"/>
      <c r="R59" s="1" t="s">
        <v>22</v>
      </c>
      <c r="S59" s="2">
        <v>-4</v>
      </c>
      <c r="T59" s="24"/>
      <c r="X59" s="1" t="s">
        <v>22</v>
      </c>
      <c r="Y59" s="2" t="s">
        <v>22</v>
      </c>
      <c r="AB59" s="1">
        <v>6</v>
      </c>
      <c r="AC59" s="1"/>
      <c r="AD59" s="2">
        <v>111.9128</v>
      </c>
      <c r="AE59" s="30">
        <f t="shared" si="0"/>
        <v>2.5510199406390082</v>
      </c>
    </row>
    <row r="60" spans="1:31" x14ac:dyDescent="0.25">
      <c r="A60">
        <v>197810</v>
      </c>
      <c r="B60" s="1">
        <v>5</v>
      </c>
      <c r="C60" s="30">
        <f t="shared" si="1"/>
        <v>-350</v>
      </c>
      <c r="D60" s="2">
        <v>-0.67</v>
      </c>
      <c r="E60" s="2"/>
      <c r="F60" s="1">
        <v>-9</v>
      </c>
      <c r="G60" s="2" t="s">
        <v>22</v>
      </c>
      <c r="H60" s="2"/>
      <c r="I60" s="1">
        <v>3</v>
      </c>
      <c r="J60" s="2" t="s">
        <v>22</v>
      </c>
      <c r="K60" s="2"/>
      <c r="L60" s="1">
        <v>0</v>
      </c>
      <c r="M60" s="2">
        <v>9</v>
      </c>
      <c r="N60" s="2"/>
      <c r="O60" s="1">
        <v>2</v>
      </c>
      <c r="P60" s="2">
        <v>-12</v>
      </c>
      <c r="Q60" s="2"/>
      <c r="R60" s="1" t="s">
        <v>22</v>
      </c>
      <c r="S60" s="2">
        <v>-5</v>
      </c>
      <c r="T60" s="24"/>
      <c r="X60" s="1" t="s">
        <v>22</v>
      </c>
      <c r="Y60" s="2" t="s">
        <v>22</v>
      </c>
      <c r="AB60" s="1">
        <v>4</v>
      </c>
      <c r="AC60" s="1"/>
      <c r="AD60" s="2">
        <v>110.38160000000001</v>
      </c>
      <c r="AE60" s="30">
        <f t="shared" si="0"/>
        <v>-1.3682081048816563</v>
      </c>
    </row>
    <row r="61" spans="1:31" x14ac:dyDescent="0.25">
      <c r="A61">
        <v>197811</v>
      </c>
      <c r="B61" s="1">
        <v>4</v>
      </c>
      <c r="C61" s="30">
        <f t="shared" si="1"/>
        <v>-20</v>
      </c>
      <c r="D61" s="2">
        <v>-6.67</v>
      </c>
      <c r="E61" s="2"/>
      <c r="F61" s="1">
        <v>-9</v>
      </c>
      <c r="G61" s="2" t="s">
        <v>22</v>
      </c>
      <c r="H61" s="2"/>
      <c r="I61" s="1">
        <v>3</v>
      </c>
      <c r="J61" s="2" t="s">
        <v>22</v>
      </c>
      <c r="K61" s="2"/>
      <c r="L61" s="1">
        <v>0</v>
      </c>
      <c r="M61" s="2">
        <v>10</v>
      </c>
      <c r="N61" s="2"/>
      <c r="O61" s="1">
        <v>2</v>
      </c>
      <c r="P61" s="2">
        <v>-12</v>
      </c>
      <c r="Q61" s="2"/>
      <c r="R61" s="1" t="s">
        <v>22</v>
      </c>
      <c r="S61" s="2">
        <v>-6</v>
      </c>
      <c r="T61" s="24"/>
      <c r="X61" s="1" t="s">
        <v>22</v>
      </c>
      <c r="Y61" s="2" t="s">
        <v>22</v>
      </c>
      <c r="AB61" s="1">
        <v>-1</v>
      </c>
      <c r="AC61" s="1"/>
      <c r="AD61" s="2">
        <v>104.39619999999999</v>
      </c>
      <c r="AE61" s="30">
        <f t="shared" si="0"/>
        <v>-5.4224617146336103</v>
      </c>
    </row>
    <row r="62" spans="1:31" x14ac:dyDescent="0.25">
      <c r="A62">
        <v>197812</v>
      </c>
      <c r="B62" s="1">
        <v>6</v>
      </c>
      <c r="C62" s="30">
        <f t="shared" si="1"/>
        <v>50</v>
      </c>
      <c r="D62" s="2">
        <v>-4.67</v>
      </c>
      <c r="E62" s="2"/>
      <c r="F62" s="1">
        <v>-7</v>
      </c>
      <c r="G62" s="2" t="s">
        <v>22</v>
      </c>
      <c r="H62" s="2"/>
      <c r="I62" s="1">
        <v>3</v>
      </c>
      <c r="J62" s="2" t="s">
        <v>22</v>
      </c>
      <c r="K62" s="2"/>
      <c r="L62" s="1">
        <v>-1</v>
      </c>
      <c r="M62" s="2">
        <v>10</v>
      </c>
      <c r="N62" s="2"/>
      <c r="O62" s="1">
        <v>1</v>
      </c>
      <c r="P62" s="2">
        <v>-13</v>
      </c>
      <c r="Q62" s="2"/>
      <c r="R62" s="1" t="s">
        <v>22</v>
      </c>
      <c r="S62" s="2">
        <v>-6</v>
      </c>
      <c r="T62" s="24"/>
      <c r="X62" s="1" t="s">
        <v>22</v>
      </c>
      <c r="Y62" s="2" t="s">
        <v>22</v>
      </c>
      <c r="AB62" s="1">
        <v>-5</v>
      </c>
      <c r="AC62" s="1"/>
      <c r="AD62" s="2">
        <v>92.007900000000006</v>
      </c>
      <c r="AE62" s="30">
        <f t="shared" si="0"/>
        <v>-11.866619666233049</v>
      </c>
    </row>
    <row r="63" spans="1:31" x14ac:dyDescent="0.25">
      <c r="A63">
        <v>197901</v>
      </c>
      <c r="B63" s="1">
        <v>8</v>
      </c>
      <c r="C63" s="30">
        <f t="shared" si="1"/>
        <v>33.333333333333329</v>
      </c>
      <c r="D63" s="2">
        <v>-2.67</v>
      </c>
      <c r="E63" s="2"/>
      <c r="F63" s="1">
        <v>-7</v>
      </c>
      <c r="G63" s="2" t="s">
        <v>22</v>
      </c>
      <c r="H63" s="2"/>
      <c r="I63" s="1">
        <v>3</v>
      </c>
      <c r="J63" s="2" t="s">
        <v>22</v>
      </c>
      <c r="K63" s="2"/>
      <c r="L63" s="1">
        <v>-4</v>
      </c>
      <c r="M63" s="2">
        <v>11</v>
      </c>
      <c r="N63" s="2"/>
      <c r="O63" s="1">
        <v>-5</v>
      </c>
      <c r="P63" s="2">
        <v>-13</v>
      </c>
      <c r="Q63" s="2"/>
      <c r="R63" s="1" t="s">
        <v>22</v>
      </c>
      <c r="S63" s="2">
        <v>-8</v>
      </c>
      <c r="T63" s="24"/>
      <c r="X63" s="1" t="s">
        <v>22</v>
      </c>
      <c r="Y63" s="2" t="s">
        <v>22</v>
      </c>
      <c r="AB63" s="1">
        <v>-10</v>
      </c>
      <c r="AC63" s="1"/>
      <c r="AD63" s="2">
        <v>100.3596</v>
      </c>
      <c r="AE63" s="30">
        <f t="shared" si="0"/>
        <v>9.0771553312269848</v>
      </c>
    </row>
    <row r="64" spans="1:31" x14ac:dyDescent="0.25">
      <c r="A64">
        <v>197902</v>
      </c>
      <c r="B64" s="1">
        <v>10</v>
      </c>
      <c r="C64" s="30">
        <f t="shared" si="1"/>
        <v>25</v>
      </c>
      <c r="D64" s="2">
        <v>-2.67</v>
      </c>
      <c r="E64" s="2"/>
      <c r="F64" s="1">
        <v>-8</v>
      </c>
      <c r="G64" s="2" t="s">
        <v>22</v>
      </c>
      <c r="H64" s="2"/>
      <c r="I64" s="1">
        <v>3</v>
      </c>
      <c r="J64" s="2" t="s">
        <v>22</v>
      </c>
      <c r="K64" s="2"/>
      <c r="L64" s="1">
        <v>-4</v>
      </c>
      <c r="M64" s="2">
        <v>10</v>
      </c>
      <c r="N64" s="2"/>
      <c r="O64" s="1">
        <v>-6</v>
      </c>
      <c r="P64" s="2">
        <v>-14</v>
      </c>
      <c r="Q64" s="2"/>
      <c r="R64" s="1" t="s">
        <v>22</v>
      </c>
      <c r="S64" s="2">
        <v>-8</v>
      </c>
      <c r="T64" s="24"/>
      <c r="X64" s="1" t="s">
        <v>22</v>
      </c>
      <c r="Y64" s="2" t="s">
        <v>22</v>
      </c>
      <c r="AB64" s="1">
        <v>-6</v>
      </c>
      <c r="AC64" s="1"/>
      <c r="AD64" s="2">
        <v>102.8651</v>
      </c>
      <c r="AE64" s="30">
        <f t="shared" si="0"/>
        <v>2.4965225050717597</v>
      </c>
    </row>
    <row r="65" spans="1:31" x14ac:dyDescent="0.25">
      <c r="A65">
        <v>197903</v>
      </c>
      <c r="B65" s="1">
        <v>6</v>
      </c>
      <c r="C65" s="30">
        <f t="shared" si="1"/>
        <v>-40</v>
      </c>
      <c r="D65" s="2">
        <v>2.33</v>
      </c>
      <c r="E65" s="2"/>
      <c r="F65" s="1">
        <v>-9</v>
      </c>
      <c r="G65" s="2" t="s">
        <v>22</v>
      </c>
      <c r="H65" s="2"/>
      <c r="I65" s="1">
        <v>3</v>
      </c>
      <c r="J65" s="2" t="s">
        <v>22</v>
      </c>
      <c r="K65" s="2"/>
      <c r="L65" s="1">
        <v>-4</v>
      </c>
      <c r="M65" s="2">
        <v>10</v>
      </c>
      <c r="N65" s="2"/>
      <c r="O65" s="1">
        <v>-6</v>
      </c>
      <c r="P65" s="2">
        <v>-14</v>
      </c>
      <c r="Q65" s="2"/>
      <c r="R65" s="1" t="s">
        <v>22</v>
      </c>
      <c r="S65" s="2">
        <v>-8</v>
      </c>
      <c r="T65" s="24"/>
      <c r="X65" s="1" t="s">
        <v>22</v>
      </c>
      <c r="Y65" s="2" t="s">
        <v>22</v>
      </c>
      <c r="AB65" s="1">
        <v>-3</v>
      </c>
      <c r="AC65" s="1"/>
      <c r="AD65" s="2">
        <v>95.209400000000002</v>
      </c>
      <c r="AE65" s="30">
        <f t="shared" si="0"/>
        <v>-7.4424659092345173</v>
      </c>
    </row>
    <row r="66" spans="1:31" x14ac:dyDescent="0.25">
      <c r="A66">
        <v>197904</v>
      </c>
      <c r="B66" s="1">
        <v>10</v>
      </c>
      <c r="C66" s="30">
        <f t="shared" si="1"/>
        <v>66.666666666666657</v>
      </c>
      <c r="D66" s="2">
        <v>-1.67</v>
      </c>
      <c r="E66" s="2"/>
      <c r="F66" s="1">
        <v>-10</v>
      </c>
      <c r="G66" s="2" t="s">
        <v>22</v>
      </c>
      <c r="H66" s="2"/>
      <c r="I66" s="1">
        <v>1</v>
      </c>
      <c r="J66" s="2" t="s">
        <v>22</v>
      </c>
      <c r="K66" s="2"/>
      <c r="L66" s="1">
        <v>-5</v>
      </c>
      <c r="M66" s="2">
        <v>10</v>
      </c>
      <c r="N66" s="2"/>
      <c r="O66" s="1">
        <v>-8</v>
      </c>
      <c r="P66" s="2">
        <v>-16</v>
      </c>
      <c r="Q66" s="2"/>
      <c r="R66" s="1" t="s">
        <v>22</v>
      </c>
      <c r="S66" s="2">
        <v>-9</v>
      </c>
      <c r="T66" s="24"/>
      <c r="X66" s="1" t="s">
        <v>22</v>
      </c>
      <c r="Y66" s="2" t="s">
        <v>22</v>
      </c>
      <c r="AB66" s="1">
        <v>2</v>
      </c>
      <c r="AC66" s="1"/>
      <c r="AD66" s="2">
        <v>91.868700000000004</v>
      </c>
      <c r="AE66" s="30">
        <f t="shared" si="0"/>
        <v>-3.5087921990895841</v>
      </c>
    </row>
    <row r="67" spans="1:31" x14ac:dyDescent="0.25">
      <c r="A67">
        <v>197905</v>
      </c>
      <c r="B67" s="1">
        <v>1</v>
      </c>
      <c r="C67" s="30">
        <f t="shared" si="1"/>
        <v>-90</v>
      </c>
      <c r="D67" s="2">
        <v>-1.67</v>
      </c>
      <c r="E67" s="2"/>
      <c r="F67" s="1">
        <v>-10</v>
      </c>
      <c r="G67" s="2" t="s">
        <v>22</v>
      </c>
      <c r="H67" s="2"/>
      <c r="I67" s="1">
        <v>0</v>
      </c>
      <c r="J67" s="2" t="s">
        <v>22</v>
      </c>
      <c r="K67" s="2"/>
      <c r="L67" s="1">
        <v>-6</v>
      </c>
      <c r="M67" s="2">
        <v>9</v>
      </c>
      <c r="N67" s="2"/>
      <c r="O67" s="1">
        <v>-8</v>
      </c>
      <c r="P67" s="2">
        <v>-17</v>
      </c>
      <c r="Q67" s="2"/>
      <c r="R67" s="1" t="s">
        <v>22</v>
      </c>
      <c r="S67" s="2">
        <v>-9</v>
      </c>
      <c r="T67" s="24"/>
      <c r="X67" s="1" t="s">
        <v>22</v>
      </c>
      <c r="Y67" s="2" t="s">
        <v>22</v>
      </c>
      <c r="AB67" s="1">
        <v>6</v>
      </c>
      <c r="AC67" s="1"/>
      <c r="AD67" s="2">
        <v>94.791799999999995</v>
      </c>
      <c r="AE67" s="30">
        <f t="shared" si="0"/>
        <v>3.1818236243682465</v>
      </c>
    </row>
    <row r="68" spans="1:31" x14ac:dyDescent="0.25">
      <c r="A68">
        <v>197906</v>
      </c>
      <c r="B68" s="1">
        <v>-8</v>
      </c>
      <c r="C68" s="30">
        <f t="shared" si="1"/>
        <v>-900</v>
      </c>
      <c r="D68" s="2">
        <v>-8.67</v>
      </c>
      <c r="E68" s="2"/>
      <c r="F68" s="1">
        <v>-11</v>
      </c>
      <c r="G68" s="2" t="s">
        <v>22</v>
      </c>
      <c r="H68" s="2"/>
      <c r="I68" s="1">
        <v>-1</v>
      </c>
      <c r="J68" s="2" t="s">
        <v>22</v>
      </c>
      <c r="K68" s="2"/>
      <c r="L68" s="1">
        <v>-6</v>
      </c>
      <c r="M68" s="2">
        <v>7</v>
      </c>
      <c r="N68" s="2"/>
      <c r="O68" s="1">
        <v>-8</v>
      </c>
      <c r="P68" s="2">
        <v>-18</v>
      </c>
      <c r="Q68" s="2"/>
      <c r="R68" s="1" t="s">
        <v>22</v>
      </c>
      <c r="S68" s="2">
        <v>-9</v>
      </c>
      <c r="T68" s="24"/>
      <c r="X68" s="1" t="s">
        <v>22</v>
      </c>
      <c r="Y68" s="2" t="s">
        <v>22</v>
      </c>
      <c r="AB68" s="1">
        <v>4</v>
      </c>
      <c r="AC68" s="1"/>
      <c r="AD68" s="2">
        <v>91.590299999999999</v>
      </c>
      <c r="AE68" s="30">
        <f t="shared" si="0"/>
        <v>-3.3774018427754258</v>
      </c>
    </row>
    <row r="69" spans="1:31" x14ac:dyDescent="0.25">
      <c r="A69">
        <v>197907</v>
      </c>
      <c r="B69" s="1">
        <v>-10</v>
      </c>
      <c r="C69" s="30">
        <f t="shared" si="1"/>
        <v>25</v>
      </c>
      <c r="D69" s="2">
        <v>-5.67</v>
      </c>
      <c r="E69" s="2"/>
      <c r="F69" s="1">
        <v>-11</v>
      </c>
      <c r="G69" s="2" t="s">
        <v>22</v>
      </c>
      <c r="H69" s="2"/>
      <c r="I69" s="1">
        <v>-4</v>
      </c>
      <c r="J69" s="2" t="s">
        <v>22</v>
      </c>
      <c r="K69" s="2"/>
      <c r="L69" s="1">
        <v>-6</v>
      </c>
      <c r="M69" s="2">
        <v>6</v>
      </c>
      <c r="N69" s="2"/>
      <c r="O69" s="1">
        <v>-12</v>
      </c>
      <c r="P69" s="2">
        <v>-18</v>
      </c>
      <c r="Q69" s="2"/>
      <c r="R69" s="1" t="s">
        <v>22</v>
      </c>
      <c r="S69" s="2">
        <v>-9</v>
      </c>
      <c r="T69" s="24"/>
      <c r="X69" s="1" t="s">
        <v>22</v>
      </c>
      <c r="Y69" s="2" t="s">
        <v>22</v>
      </c>
      <c r="AB69" s="1">
        <v>0</v>
      </c>
      <c r="AC69" s="1"/>
      <c r="AD69" s="2">
        <v>84.073800000000006</v>
      </c>
      <c r="AE69" s="30">
        <f t="shared" ref="AE69:AE132" si="2">((AD69-AD68)/AD68)*100</f>
        <v>-8.2066550715523299</v>
      </c>
    </row>
    <row r="70" spans="1:31" x14ac:dyDescent="0.25">
      <c r="A70">
        <v>197908</v>
      </c>
      <c r="B70" s="1">
        <v>-5</v>
      </c>
      <c r="C70" s="30">
        <f t="shared" si="1"/>
        <v>-50</v>
      </c>
      <c r="D70" s="2">
        <v>-3.67</v>
      </c>
      <c r="E70" s="2"/>
      <c r="F70" s="1">
        <v>-11</v>
      </c>
      <c r="G70" s="2" t="s">
        <v>22</v>
      </c>
      <c r="H70" s="2"/>
      <c r="I70" s="1">
        <v>-5</v>
      </c>
      <c r="J70" s="2" t="s">
        <v>22</v>
      </c>
      <c r="K70" s="2"/>
      <c r="L70" s="1" t="s">
        <v>22</v>
      </c>
      <c r="M70" s="2">
        <v>5</v>
      </c>
      <c r="N70" s="2"/>
      <c r="O70" s="1">
        <v>-12</v>
      </c>
      <c r="P70" s="2">
        <v>-19</v>
      </c>
      <c r="Q70" s="2"/>
      <c r="R70" s="1" t="s">
        <v>22</v>
      </c>
      <c r="S70" s="2">
        <v>-9</v>
      </c>
      <c r="T70" s="24"/>
      <c r="X70" s="1" t="s">
        <v>22</v>
      </c>
      <c r="Y70" s="2" t="s">
        <v>22</v>
      </c>
      <c r="AB70" s="1">
        <v>-3</v>
      </c>
      <c r="AC70" s="1"/>
      <c r="AD70" s="2">
        <v>89.780799999999999</v>
      </c>
      <c r="AE70" s="30">
        <f t="shared" si="2"/>
        <v>6.7880838025639294</v>
      </c>
    </row>
    <row r="71" spans="1:31" x14ac:dyDescent="0.25">
      <c r="A71">
        <v>197909</v>
      </c>
      <c r="B71" s="1">
        <v>-1</v>
      </c>
      <c r="C71" s="30">
        <f t="shared" si="1"/>
        <v>-80</v>
      </c>
      <c r="D71" s="2">
        <v>-1.67</v>
      </c>
      <c r="E71" s="2"/>
      <c r="F71" s="1">
        <v>-13</v>
      </c>
      <c r="G71" s="2" t="s">
        <v>22</v>
      </c>
      <c r="H71" s="2"/>
      <c r="I71" s="1">
        <v>-5</v>
      </c>
      <c r="J71" s="2" t="s">
        <v>22</v>
      </c>
      <c r="K71" s="2"/>
      <c r="L71" s="1">
        <v>-7</v>
      </c>
      <c r="M71" s="2">
        <v>4</v>
      </c>
      <c r="N71" s="2"/>
      <c r="O71" s="1">
        <v>-12</v>
      </c>
      <c r="P71" s="2">
        <v>-20</v>
      </c>
      <c r="Q71" s="2"/>
      <c r="R71" s="1" t="s">
        <v>22</v>
      </c>
      <c r="S71" s="2">
        <v>-9</v>
      </c>
      <c r="T71" s="24"/>
      <c r="X71" s="1" t="s">
        <v>22</v>
      </c>
      <c r="Y71" s="2" t="s">
        <v>22</v>
      </c>
      <c r="AB71" s="1">
        <v>-5</v>
      </c>
      <c r="AC71" s="1"/>
      <c r="AD71" s="2">
        <v>92.843100000000007</v>
      </c>
      <c r="AE71" s="30">
        <f t="shared" si="2"/>
        <v>3.4108629016449039</v>
      </c>
    </row>
    <row r="72" spans="1:31" x14ac:dyDescent="0.25">
      <c r="A72">
        <v>197910</v>
      </c>
      <c r="B72" s="1">
        <v>-2</v>
      </c>
      <c r="C72" s="30">
        <f t="shared" si="1"/>
        <v>100</v>
      </c>
      <c r="D72" s="2">
        <v>-0.67</v>
      </c>
      <c r="E72" s="2"/>
      <c r="F72" s="1">
        <v>-13</v>
      </c>
      <c r="G72" s="2" t="s">
        <v>22</v>
      </c>
      <c r="H72" s="2"/>
      <c r="I72" s="1">
        <v>-9</v>
      </c>
      <c r="J72" s="2" t="s">
        <v>22</v>
      </c>
      <c r="K72" s="2"/>
      <c r="L72" s="1">
        <v>-6</v>
      </c>
      <c r="M72" s="2">
        <v>2</v>
      </c>
      <c r="N72" s="2"/>
      <c r="O72" s="1">
        <v>-15</v>
      </c>
      <c r="P72" s="2">
        <v>-21</v>
      </c>
      <c r="Q72" s="2"/>
      <c r="R72" s="1" t="s">
        <v>22</v>
      </c>
      <c r="S72" s="2">
        <v>-9</v>
      </c>
      <c r="T72" s="24"/>
      <c r="X72" s="1" t="s">
        <v>22</v>
      </c>
      <c r="Y72" s="2" t="s">
        <v>22</v>
      </c>
      <c r="AB72" s="1">
        <v>-9</v>
      </c>
      <c r="AC72" s="1"/>
      <c r="AD72" s="2">
        <v>86.440100000000001</v>
      </c>
      <c r="AE72" s="30">
        <f t="shared" si="2"/>
        <v>-6.8965814368542251</v>
      </c>
    </row>
    <row r="73" spans="1:31" x14ac:dyDescent="0.25">
      <c r="A73">
        <v>197911</v>
      </c>
      <c r="B73" s="1">
        <v>-1</v>
      </c>
      <c r="C73" s="30">
        <f t="shared" si="1"/>
        <v>-50</v>
      </c>
      <c r="D73" s="2">
        <v>-5.67</v>
      </c>
      <c r="E73" s="2"/>
      <c r="F73" s="1">
        <v>-13</v>
      </c>
      <c r="G73" s="2" t="s">
        <v>22</v>
      </c>
      <c r="H73" s="2"/>
      <c r="I73" s="1">
        <v>-10</v>
      </c>
      <c r="J73" s="2" t="s">
        <v>22</v>
      </c>
      <c r="K73" s="2"/>
      <c r="L73" s="1">
        <v>-6</v>
      </c>
      <c r="M73" s="2">
        <v>0</v>
      </c>
      <c r="N73" s="2"/>
      <c r="O73" s="1">
        <v>-16</v>
      </c>
      <c r="P73" s="2">
        <v>-22</v>
      </c>
      <c r="Q73" s="2"/>
      <c r="R73" s="1" t="s">
        <v>22</v>
      </c>
      <c r="S73" s="2">
        <v>-8</v>
      </c>
      <c r="T73" s="24"/>
      <c r="X73" s="1" t="s">
        <v>22</v>
      </c>
      <c r="Y73" s="2" t="s">
        <v>22</v>
      </c>
      <c r="AB73" s="1">
        <v>-11</v>
      </c>
      <c r="AC73" s="1"/>
      <c r="AD73" s="2">
        <v>88.110399999999998</v>
      </c>
      <c r="AE73" s="30">
        <f t="shared" si="2"/>
        <v>1.9323207631643153</v>
      </c>
    </row>
    <row r="74" spans="1:31" x14ac:dyDescent="0.25">
      <c r="A74">
        <v>197912</v>
      </c>
      <c r="B74" s="1">
        <v>-1</v>
      </c>
      <c r="C74" s="30">
        <f t="shared" si="1"/>
        <v>0</v>
      </c>
      <c r="D74" s="2">
        <v>-8.67</v>
      </c>
      <c r="E74" s="2"/>
      <c r="F74" s="1">
        <v>-17</v>
      </c>
      <c r="G74" s="2" t="s">
        <v>22</v>
      </c>
      <c r="H74" s="2"/>
      <c r="I74" s="1">
        <v>-11</v>
      </c>
      <c r="J74" s="2" t="s">
        <v>22</v>
      </c>
      <c r="K74" s="2"/>
      <c r="L74" s="1">
        <v>-6</v>
      </c>
      <c r="M74" s="2">
        <v>-1</v>
      </c>
      <c r="N74" s="2"/>
      <c r="O74" s="1">
        <v>-16</v>
      </c>
      <c r="P74" s="2">
        <v>-23</v>
      </c>
      <c r="Q74" s="2"/>
      <c r="R74" s="1" t="s">
        <v>22</v>
      </c>
      <c r="S74" s="2">
        <v>-10</v>
      </c>
      <c r="T74" s="24"/>
      <c r="X74" s="1" t="s">
        <v>22</v>
      </c>
      <c r="Y74" s="2" t="s">
        <v>22</v>
      </c>
      <c r="AB74" s="1">
        <v>-14</v>
      </c>
      <c r="AC74" s="1"/>
      <c r="AD74" s="2">
        <v>84.908900000000003</v>
      </c>
      <c r="AE74" s="30">
        <f t="shared" si="2"/>
        <v>-3.6335097786413364</v>
      </c>
    </row>
    <row r="75" spans="1:31" x14ac:dyDescent="0.25">
      <c r="A75">
        <v>198001</v>
      </c>
      <c r="B75" s="1">
        <v>-1</v>
      </c>
      <c r="C75" s="30">
        <f t="shared" si="1"/>
        <v>0</v>
      </c>
      <c r="D75" s="2">
        <v>-10.67</v>
      </c>
      <c r="E75" s="2"/>
      <c r="F75" s="1">
        <v>-17</v>
      </c>
      <c r="G75" s="2" t="s">
        <v>22</v>
      </c>
      <c r="H75" s="2"/>
      <c r="I75" s="1">
        <v>-16</v>
      </c>
      <c r="J75" s="2" t="s">
        <v>22</v>
      </c>
      <c r="K75" s="2"/>
      <c r="L75" s="1">
        <v>-9</v>
      </c>
      <c r="M75" s="2">
        <v>-6</v>
      </c>
      <c r="N75" s="2"/>
      <c r="O75" s="1">
        <v>-17</v>
      </c>
      <c r="P75" s="2">
        <v>-24</v>
      </c>
      <c r="Q75" s="2"/>
      <c r="R75" s="1" t="s">
        <v>22</v>
      </c>
      <c r="S75" s="2">
        <v>-18</v>
      </c>
      <c r="T75" s="24"/>
      <c r="X75" s="1" t="s">
        <v>22</v>
      </c>
      <c r="Y75" s="2" t="s">
        <v>22</v>
      </c>
      <c r="AB75" s="1">
        <v>-15</v>
      </c>
      <c r="AC75" s="1"/>
      <c r="AD75" s="2">
        <v>93.260599999999997</v>
      </c>
      <c r="AE75" s="30">
        <f t="shared" si="2"/>
        <v>9.8360713658992083</v>
      </c>
    </row>
    <row r="76" spans="1:31" x14ac:dyDescent="0.25">
      <c r="A76">
        <v>198002</v>
      </c>
      <c r="B76" s="1">
        <v>0</v>
      </c>
      <c r="C76" s="30">
        <f t="shared" si="1"/>
        <v>-100</v>
      </c>
      <c r="D76" s="2">
        <v>-10.67</v>
      </c>
      <c r="E76" s="2"/>
      <c r="F76" s="1">
        <v>-17</v>
      </c>
      <c r="G76" s="2" t="s">
        <v>22</v>
      </c>
      <c r="H76" s="2"/>
      <c r="I76" s="1">
        <v>-18</v>
      </c>
      <c r="J76" s="2" t="s">
        <v>22</v>
      </c>
      <c r="K76" s="2"/>
      <c r="L76" s="1">
        <v>-10</v>
      </c>
      <c r="M76" s="2">
        <v>-5</v>
      </c>
      <c r="N76" s="2"/>
      <c r="O76" s="1">
        <v>-18</v>
      </c>
      <c r="P76" s="2">
        <v>-24</v>
      </c>
      <c r="Q76" s="2"/>
      <c r="R76" s="1" t="s">
        <v>22</v>
      </c>
      <c r="S76" s="2">
        <v>-19</v>
      </c>
      <c r="T76" s="24"/>
      <c r="X76" s="1" t="s">
        <v>22</v>
      </c>
      <c r="Y76" s="2" t="s">
        <v>22</v>
      </c>
      <c r="AB76" s="1">
        <v>-19</v>
      </c>
      <c r="AC76" s="1"/>
      <c r="AD76" s="2">
        <v>93.121399999999994</v>
      </c>
      <c r="AE76" s="30">
        <f t="shared" si="2"/>
        <v>-0.14925917268385838</v>
      </c>
    </row>
    <row r="77" spans="1:31" x14ac:dyDescent="0.25">
      <c r="A77">
        <v>198003</v>
      </c>
      <c r="B77" s="1">
        <v>1</v>
      </c>
      <c r="C77" s="30" t="e">
        <f t="shared" si="1"/>
        <v>#DIV/0!</v>
      </c>
      <c r="D77" s="2">
        <v>-7.67</v>
      </c>
      <c r="E77" s="2"/>
      <c r="F77" s="1">
        <v>-20</v>
      </c>
      <c r="G77" s="2" t="s">
        <v>22</v>
      </c>
      <c r="H77" s="2"/>
      <c r="I77" s="1">
        <v>-19</v>
      </c>
      <c r="J77" s="2" t="s">
        <v>22</v>
      </c>
      <c r="K77" s="2"/>
      <c r="L77" s="1">
        <v>-10</v>
      </c>
      <c r="M77" s="2">
        <v>-6</v>
      </c>
      <c r="N77" s="2"/>
      <c r="O77" s="1">
        <v>-18</v>
      </c>
      <c r="P77" s="2">
        <v>-22</v>
      </c>
      <c r="Q77" s="2"/>
      <c r="R77" s="1" t="s">
        <v>22</v>
      </c>
      <c r="S77" s="2">
        <v>-20</v>
      </c>
      <c r="T77" s="24"/>
      <c r="X77" s="1" t="s">
        <v>22</v>
      </c>
      <c r="Y77" s="2" t="s">
        <v>22</v>
      </c>
      <c r="AB77" s="1">
        <v>-24</v>
      </c>
      <c r="AC77" s="1"/>
      <c r="AD77" s="2">
        <v>78.645200000000003</v>
      </c>
      <c r="AE77" s="30">
        <f t="shared" si="2"/>
        <v>-15.545513705764725</v>
      </c>
    </row>
    <row r="78" spans="1:31" x14ac:dyDescent="0.25">
      <c r="A78">
        <v>198004</v>
      </c>
      <c r="B78" s="1">
        <v>-3</v>
      </c>
      <c r="C78" s="30">
        <f t="shared" si="1"/>
        <v>-400</v>
      </c>
      <c r="D78" s="2">
        <v>-7.67</v>
      </c>
      <c r="E78" s="2"/>
      <c r="F78" s="1">
        <v>-20</v>
      </c>
      <c r="G78" s="2" t="s">
        <v>22</v>
      </c>
      <c r="H78" s="2"/>
      <c r="I78" s="1">
        <v>-21</v>
      </c>
      <c r="J78" s="2" t="s">
        <v>22</v>
      </c>
      <c r="K78" s="2"/>
      <c r="L78" s="1">
        <v>-10</v>
      </c>
      <c r="M78" s="2">
        <v>-7</v>
      </c>
      <c r="N78" s="2"/>
      <c r="O78" s="1">
        <v>-21</v>
      </c>
      <c r="P78" s="2">
        <v>-21</v>
      </c>
      <c r="Q78" s="2"/>
      <c r="R78" s="1" t="s">
        <v>22</v>
      </c>
      <c r="S78" s="2">
        <v>-25</v>
      </c>
      <c r="T78" s="24"/>
      <c r="X78" s="1" t="s">
        <v>22</v>
      </c>
      <c r="Y78" s="2" t="s">
        <v>22</v>
      </c>
      <c r="AB78" s="1">
        <v>-21</v>
      </c>
      <c r="AC78" s="1"/>
      <c r="AD78" s="2">
        <v>73.355800000000002</v>
      </c>
      <c r="AE78" s="30">
        <f t="shared" si="2"/>
        <v>-6.7256488635034302</v>
      </c>
    </row>
    <row r="79" spans="1:31" x14ac:dyDescent="0.25">
      <c r="A79">
        <v>198005</v>
      </c>
      <c r="B79" s="1">
        <v>-1</v>
      </c>
      <c r="C79" s="30">
        <f t="shared" si="1"/>
        <v>-66.666666666666657</v>
      </c>
      <c r="D79" s="2">
        <v>-8.67</v>
      </c>
      <c r="E79" s="2"/>
      <c r="F79" s="1">
        <v>-21</v>
      </c>
      <c r="G79" s="2" t="s">
        <v>22</v>
      </c>
      <c r="H79" s="2"/>
      <c r="I79" s="1">
        <v>-22</v>
      </c>
      <c r="J79" s="2" t="s">
        <v>22</v>
      </c>
      <c r="K79" s="2"/>
      <c r="L79" s="1">
        <v>-10</v>
      </c>
      <c r="M79" s="2">
        <v>-6</v>
      </c>
      <c r="N79" s="2"/>
      <c r="O79" s="1">
        <v>-22</v>
      </c>
      <c r="P79" s="2">
        <v>-20</v>
      </c>
      <c r="Q79" s="2"/>
      <c r="R79" s="1" t="s">
        <v>22</v>
      </c>
      <c r="S79" s="2">
        <v>-26</v>
      </c>
      <c r="T79" s="24"/>
      <c r="X79" s="1" t="s">
        <v>22</v>
      </c>
      <c r="Y79" s="2" t="s">
        <v>22</v>
      </c>
      <c r="AB79" s="1">
        <v>-20</v>
      </c>
      <c r="AC79" s="1"/>
      <c r="AD79" s="2">
        <v>71.963800000000006</v>
      </c>
      <c r="AE79" s="30">
        <f t="shared" si="2"/>
        <v>-1.897600462403785</v>
      </c>
    </row>
    <row r="80" spans="1:31" x14ac:dyDescent="0.25">
      <c r="A80">
        <v>198006</v>
      </c>
      <c r="B80" s="1">
        <v>2</v>
      </c>
      <c r="C80" s="30">
        <f t="shared" ref="C80:C143" si="3">((B80-B79)/B79)*100</f>
        <v>-300</v>
      </c>
      <c r="D80" s="2">
        <v>-14.67</v>
      </c>
      <c r="E80" s="2"/>
      <c r="F80" s="1">
        <v>-21</v>
      </c>
      <c r="G80" s="2" t="s">
        <v>22</v>
      </c>
      <c r="H80" s="2"/>
      <c r="I80" s="1">
        <v>-23</v>
      </c>
      <c r="J80" s="2" t="s">
        <v>22</v>
      </c>
      <c r="K80" s="2"/>
      <c r="L80" s="1">
        <v>-10</v>
      </c>
      <c r="M80" s="2">
        <v>-8</v>
      </c>
      <c r="N80" s="2"/>
      <c r="O80" s="1">
        <v>-22</v>
      </c>
      <c r="P80" s="2">
        <v>-21</v>
      </c>
      <c r="Q80" s="2"/>
      <c r="R80" s="1" t="s">
        <v>22</v>
      </c>
      <c r="S80" s="2">
        <v>-27</v>
      </c>
      <c r="T80" s="24"/>
      <c r="X80" s="1" t="s">
        <v>22</v>
      </c>
      <c r="Y80" s="2" t="s">
        <v>22</v>
      </c>
      <c r="AB80" s="1">
        <v>-21</v>
      </c>
      <c r="AC80" s="1"/>
      <c r="AD80" s="2">
        <v>81.707499999999996</v>
      </c>
      <c r="AE80" s="30">
        <f t="shared" si="2"/>
        <v>13.539724139081022</v>
      </c>
    </row>
    <row r="81" spans="1:31" x14ac:dyDescent="0.25">
      <c r="A81">
        <v>198007</v>
      </c>
      <c r="B81" s="1">
        <v>-2</v>
      </c>
      <c r="C81" s="30">
        <f t="shared" si="3"/>
        <v>-200</v>
      </c>
      <c r="D81" s="2">
        <v>-14.67</v>
      </c>
      <c r="E81" s="2"/>
      <c r="F81" s="1">
        <v>-22</v>
      </c>
      <c r="G81" s="2" t="s">
        <v>22</v>
      </c>
      <c r="H81" s="2"/>
      <c r="I81" s="1">
        <v>-20</v>
      </c>
      <c r="J81" s="2" t="s">
        <v>22</v>
      </c>
      <c r="K81" s="2"/>
      <c r="L81" s="1">
        <v>-10</v>
      </c>
      <c r="M81" s="2">
        <v>-9</v>
      </c>
      <c r="N81" s="2"/>
      <c r="O81" s="1">
        <v>-24</v>
      </c>
      <c r="P81" s="2">
        <v>-21</v>
      </c>
      <c r="Q81" s="2"/>
      <c r="R81" s="1" t="s">
        <v>22</v>
      </c>
      <c r="S81" s="2">
        <v>-27</v>
      </c>
      <c r="T81" s="24"/>
      <c r="X81" s="1" t="s">
        <v>22</v>
      </c>
      <c r="Y81" s="2" t="s">
        <v>22</v>
      </c>
      <c r="AB81" s="1">
        <v>-25</v>
      </c>
      <c r="AC81" s="1"/>
      <c r="AD81" s="2">
        <v>86.718500000000006</v>
      </c>
      <c r="AE81" s="30">
        <f t="shared" si="2"/>
        <v>6.1328519413762637</v>
      </c>
    </row>
    <row r="82" spans="1:31" x14ac:dyDescent="0.25">
      <c r="A82">
        <v>198008</v>
      </c>
      <c r="B82" s="1">
        <v>1</v>
      </c>
      <c r="C82" s="30">
        <f t="shared" si="3"/>
        <v>-150</v>
      </c>
      <c r="D82" s="2">
        <v>-14.67</v>
      </c>
      <c r="E82" s="2"/>
      <c r="F82" s="1">
        <v>-22</v>
      </c>
      <c r="G82" s="2" t="s">
        <v>22</v>
      </c>
      <c r="H82" s="2"/>
      <c r="I82" s="1">
        <v>-20</v>
      </c>
      <c r="J82" s="2" t="s">
        <v>22</v>
      </c>
      <c r="K82" s="2"/>
      <c r="L82" s="1" t="s">
        <v>22</v>
      </c>
      <c r="M82" s="2">
        <v>-8</v>
      </c>
      <c r="N82" s="2"/>
      <c r="O82" s="1">
        <v>-25</v>
      </c>
      <c r="P82" s="2">
        <v>-21</v>
      </c>
      <c r="Q82" s="2"/>
      <c r="R82" s="1" t="s">
        <v>22</v>
      </c>
      <c r="S82" s="2">
        <v>-28</v>
      </c>
      <c r="T82" s="24"/>
      <c r="X82" s="1" t="s">
        <v>22</v>
      </c>
      <c r="Y82" s="2" t="s">
        <v>22</v>
      </c>
      <c r="AB82" s="1">
        <v>-21</v>
      </c>
      <c r="AC82" s="1"/>
      <c r="AD82" s="2">
        <v>93.678200000000004</v>
      </c>
      <c r="AE82" s="30">
        <f t="shared" si="2"/>
        <v>8.0256231369315625</v>
      </c>
    </row>
    <row r="83" spans="1:31" x14ac:dyDescent="0.25">
      <c r="A83">
        <v>198009</v>
      </c>
      <c r="B83" s="1">
        <v>5</v>
      </c>
      <c r="C83" s="30">
        <f t="shared" si="3"/>
        <v>400</v>
      </c>
      <c r="D83" s="2">
        <v>-14.67</v>
      </c>
      <c r="E83" s="2"/>
      <c r="F83" s="1">
        <v>-22</v>
      </c>
      <c r="G83" s="2" t="s">
        <v>22</v>
      </c>
      <c r="H83" s="2"/>
      <c r="I83" s="1">
        <v>-20</v>
      </c>
      <c r="J83" s="2" t="s">
        <v>22</v>
      </c>
      <c r="K83" s="2"/>
      <c r="L83" s="1">
        <v>-10</v>
      </c>
      <c r="M83" s="2">
        <v>-8</v>
      </c>
      <c r="N83" s="2"/>
      <c r="O83" s="1">
        <v>-25</v>
      </c>
      <c r="P83" s="2">
        <v>-22</v>
      </c>
      <c r="Q83" s="2"/>
      <c r="R83" s="1" t="s">
        <v>22</v>
      </c>
      <c r="S83" s="2">
        <v>-28</v>
      </c>
      <c r="T83" s="24"/>
      <c r="X83" s="1" t="s">
        <v>22</v>
      </c>
      <c r="Y83" s="2" t="s">
        <v>22</v>
      </c>
      <c r="AB83" s="1">
        <v>-23</v>
      </c>
      <c r="AC83" s="1"/>
      <c r="AD83" s="2">
        <v>102.58669999999999</v>
      </c>
      <c r="AE83" s="30">
        <f t="shared" si="2"/>
        <v>9.5096831493346254</v>
      </c>
    </row>
    <row r="84" spans="1:31" x14ac:dyDescent="0.25">
      <c r="A84">
        <v>198010</v>
      </c>
      <c r="B84" s="1">
        <v>10</v>
      </c>
      <c r="C84" s="30">
        <f t="shared" si="3"/>
        <v>100</v>
      </c>
      <c r="D84" s="2">
        <v>-17.670000000000002</v>
      </c>
      <c r="E84" s="2"/>
      <c r="F84" s="1">
        <v>-23</v>
      </c>
      <c r="G84" s="2" t="s">
        <v>22</v>
      </c>
      <c r="H84" s="2"/>
      <c r="I84" s="1">
        <v>-18</v>
      </c>
      <c r="J84" s="2" t="s">
        <v>22</v>
      </c>
      <c r="K84" s="2"/>
      <c r="L84" s="1">
        <v>-10</v>
      </c>
      <c r="M84" s="2">
        <v>-10</v>
      </c>
      <c r="N84" s="2"/>
      <c r="O84" s="1">
        <v>-28</v>
      </c>
      <c r="P84" s="2">
        <v>-23</v>
      </c>
      <c r="Q84" s="2"/>
      <c r="R84" s="1" t="s">
        <v>22</v>
      </c>
      <c r="S84" s="2">
        <v>-29</v>
      </c>
      <c r="T84" s="24"/>
      <c r="X84" s="1" t="s">
        <v>22</v>
      </c>
      <c r="Y84" s="2" t="s">
        <v>22</v>
      </c>
      <c r="AB84" s="1">
        <v>-18</v>
      </c>
      <c r="AC84" s="1"/>
      <c r="AD84" s="2">
        <v>104.39619999999999</v>
      </c>
      <c r="AE84" s="30">
        <f t="shared" si="2"/>
        <v>1.7638738744886033</v>
      </c>
    </row>
    <row r="85" spans="1:31" x14ac:dyDescent="0.25">
      <c r="A85">
        <v>198011</v>
      </c>
      <c r="B85" s="1">
        <v>7</v>
      </c>
      <c r="C85" s="30">
        <f t="shared" si="3"/>
        <v>-30</v>
      </c>
      <c r="D85" s="2">
        <v>-20.67</v>
      </c>
      <c r="E85" s="2"/>
      <c r="F85" s="1">
        <v>-23</v>
      </c>
      <c r="G85" s="2" t="s">
        <v>22</v>
      </c>
      <c r="H85" s="2"/>
      <c r="I85" s="1">
        <v>-18</v>
      </c>
      <c r="J85" s="2" t="s">
        <v>22</v>
      </c>
      <c r="K85" s="2"/>
      <c r="L85" s="1">
        <v>-10</v>
      </c>
      <c r="M85" s="2">
        <v>-16</v>
      </c>
      <c r="N85" s="2"/>
      <c r="O85" s="1">
        <v>-29</v>
      </c>
      <c r="P85" s="2">
        <v>-21</v>
      </c>
      <c r="Q85" s="2"/>
      <c r="R85" s="1" t="s">
        <v>22</v>
      </c>
      <c r="S85" s="2">
        <v>-30</v>
      </c>
      <c r="T85" s="24"/>
      <c r="X85" s="1" t="s">
        <v>22</v>
      </c>
      <c r="Y85" s="2" t="s">
        <v>22</v>
      </c>
      <c r="AB85" s="1">
        <v>-22</v>
      </c>
      <c r="AC85" s="1"/>
      <c r="AD85" s="2">
        <v>106.76260000000001</v>
      </c>
      <c r="AE85" s="30">
        <f t="shared" si="2"/>
        <v>2.2667491728626263</v>
      </c>
    </row>
    <row r="86" spans="1:31" x14ac:dyDescent="0.25">
      <c r="A86">
        <v>198012</v>
      </c>
      <c r="B86" s="1">
        <v>10</v>
      </c>
      <c r="C86" s="30">
        <f t="shared" si="3"/>
        <v>42.857142857142854</v>
      </c>
      <c r="D86" s="2">
        <v>-19.670000000000002</v>
      </c>
      <c r="E86" s="2"/>
      <c r="F86" s="1">
        <v>-27</v>
      </c>
      <c r="G86" s="2" t="s">
        <v>22</v>
      </c>
      <c r="H86" s="2"/>
      <c r="I86" s="1">
        <v>-19</v>
      </c>
      <c r="J86" s="2" t="s">
        <v>22</v>
      </c>
      <c r="K86" s="2"/>
      <c r="L86" s="1">
        <v>-10</v>
      </c>
      <c r="M86" s="2">
        <v>-16</v>
      </c>
      <c r="N86" s="2"/>
      <c r="O86" s="1">
        <v>-29</v>
      </c>
      <c r="P86" s="2">
        <v>-21</v>
      </c>
      <c r="Q86" s="2"/>
      <c r="R86" s="1" t="s">
        <v>22</v>
      </c>
      <c r="S86" s="2">
        <v>-30</v>
      </c>
      <c r="T86" s="24"/>
      <c r="X86" s="1" t="s">
        <v>22</v>
      </c>
      <c r="Y86" s="2" t="s">
        <v>22</v>
      </c>
      <c r="AB86" s="1">
        <v>-24</v>
      </c>
      <c r="AC86" s="1"/>
      <c r="AD86" s="2">
        <v>89.780799999999999</v>
      </c>
      <c r="AE86" s="30">
        <f t="shared" si="2"/>
        <v>-15.906131922602116</v>
      </c>
    </row>
    <row r="87" spans="1:31" x14ac:dyDescent="0.25">
      <c r="A87">
        <v>198101</v>
      </c>
      <c r="B87" s="1">
        <v>13</v>
      </c>
      <c r="C87" s="30">
        <f t="shared" si="3"/>
        <v>30</v>
      </c>
      <c r="D87" s="2">
        <v>-18.670000000000002</v>
      </c>
      <c r="E87" s="2"/>
      <c r="F87" s="1">
        <v>-27</v>
      </c>
      <c r="G87" s="2" t="s">
        <v>22</v>
      </c>
      <c r="H87" s="2"/>
      <c r="I87" s="1">
        <v>-19</v>
      </c>
      <c r="J87" s="2" t="s">
        <v>22</v>
      </c>
      <c r="K87" s="2"/>
      <c r="L87" s="1">
        <v>-11</v>
      </c>
      <c r="M87" s="2">
        <v>-17</v>
      </c>
      <c r="N87" s="2"/>
      <c r="O87" s="1">
        <v>-27</v>
      </c>
      <c r="P87" s="2">
        <v>-20</v>
      </c>
      <c r="Q87" s="2"/>
      <c r="R87" s="1" t="s">
        <v>22</v>
      </c>
      <c r="S87" s="2">
        <v>-32</v>
      </c>
      <c r="T87" s="24"/>
      <c r="X87" s="1" t="s">
        <v>22</v>
      </c>
      <c r="Y87" s="2" t="s">
        <v>22</v>
      </c>
      <c r="AB87" s="1">
        <v>-20</v>
      </c>
      <c r="AC87" s="1"/>
      <c r="AD87" s="2">
        <v>99.385199999999998</v>
      </c>
      <c r="AE87" s="30">
        <f t="shared" si="2"/>
        <v>10.697610179459303</v>
      </c>
    </row>
    <row r="88" spans="1:31" x14ac:dyDescent="0.25">
      <c r="A88">
        <v>198102</v>
      </c>
      <c r="B88" s="1">
        <v>13</v>
      </c>
      <c r="C88" s="30">
        <f t="shared" si="3"/>
        <v>0</v>
      </c>
      <c r="D88" s="2">
        <v>-23.67</v>
      </c>
      <c r="E88" s="2"/>
      <c r="F88" s="1">
        <v>-28</v>
      </c>
      <c r="G88" s="2" t="s">
        <v>22</v>
      </c>
      <c r="H88" s="2"/>
      <c r="I88" s="1">
        <v>-20</v>
      </c>
      <c r="J88" s="2" t="s">
        <v>22</v>
      </c>
      <c r="K88" s="2"/>
      <c r="L88" s="1">
        <v>-12</v>
      </c>
      <c r="M88" s="2">
        <v>-19</v>
      </c>
      <c r="N88" s="2"/>
      <c r="O88" s="1">
        <v>-27</v>
      </c>
      <c r="P88" s="2">
        <v>-21</v>
      </c>
      <c r="Q88" s="2"/>
      <c r="R88" s="1" t="s">
        <v>22</v>
      </c>
      <c r="S88" s="2">
        <v>-33</v>
      </c>
      <c r="T88" s="24"/>
      <c r="X88" s="1" t="s">
        <v>22</v>
      </c>
      <c r="Y88" s="2" t="s">
        <v>22</v>
      </c>
      <c r="AB88" s="1">
        <v>-20</v>
      </c>
      <c r="AC88" s="1"/>
      <c r="AD88" s="2">
        <v>93.121399999999994</v>
      </c>
      <c r="AE88" s="30">
        <f t="shared" si="2"/>
        <v>-6.3025480655067385</v>
      </c>
    </row>
    <row r="89" spans="1:31" x14ac:dyDescent="0.25">
      <c r="A89">
        <v>198103</v>
      </c>
      <c r="B89" s="1">
        <v>12</v>
      </c>
      <c r="C89" s="30">
        <f t="shared" si="3"/>
        <v>-7.6923076923076925</v>
      </c>
      <c r="D89" s="2">
        <v>-31.67</v>
      </c>
      <c r="E89" s="2"/>
      <c r="F89" s="1">
        <v>-27</v>
      </c>
      <c r="G89" s="2" t="s">
        <v>22</v>
      </c>
      <c r="H89" s="2"/>
      <c r="I89" s="1">
        <v>-19</v>
      </c>
      <c r="J89" s="2" t="s">
        <v>22</v>
      </c>
      <c r="K89" s="2"/>
      <c r="L89" s="1">
        <v>-11</v>
      </c>
      <c r="M89" s="2">
        <v>-23</v>
      </c>
      <c r="N89" s="2"/>
      <c r="O89" s="1">
        <v>-26</v>
      </c>
      <c r="P89" s="2">
        <v>-21</v>
      </c>
      <c r="Q89" s="2"/>
      <c r="R89" s="1" t="s">
        <v>22</v>
      </c>
      <c r="S89" s="2">
        <v>-33</v>
      </c>
      <c r="T89" s="24"/>
      <c r="X89" s="1" t="s">
        <v>22</v>
      </c>
      <c r="Y89" s="2" t="s">
        <v>22</v>
      </c>
      <c r="AB89" s="1">
        <v>-22</v>
      </c>
      <c r="AC89" s="1"/>
      <c r="AD89" s="2">
        <v>92.564700000000002</v>
      </c>
      <c r="AE89" s="30">
        <f t="shared" si="2"/>
        <v>-0.59782176814351184</v>
      </c>
    </row>
    <row r="90" spans="1:31" x14ac:dyDescent="0.25">
      <c r="A90">
        <v>198104</v>
      </c>
      <c r="B90" s="1">
        <v>7</v>
      </c>
      <c r="C90" s="30">
        <f t="shared" si="3"/>
        <v>-41.666666666666671</v>
      </c>
      <c r="D90" s="2">
        <v>-23.67</v>
      </c>
      <c r="E90" s="2"/>
      <c r="F90" s="1">
        <v>-28</v>
      </c>
      <c r="G90" s="2" t="s">
        <v>22</v>
      </c>
      <c r="H90" s="2"/>
      <c r="I90" s="1">
        <v>-17</v>
      </c>
      <c r="J90" s="2" t="s">
        <v>22</v>
      </c>
      <c r="K90" s="2"/>
      <c r="L90" s="1">
        <v>-8</v>
      </c>
      <c r="M90" s="2">
        <v>-25</v>
      </c>
      <c r="N90" s="2"/>
      <c r="O90" s="1">
        <v>-22</v>
      </c>
      <c r="P90" s="2">
        <v>-22</v>
      </c>
      <c r="Q90" s="2"/>
      <c r="R90" s="1" t="s">
        <v>22</v>
      </c>
      <c r="S90" s="2">
        <v>-33</v>
      </c>
      <c r="T90" s="24"/>
      <c r="X90" s="1" t="s">
        <v>22</v>
      </c>
      <c r="Y90" s="2" t="s">
        <v>22</v>
      </c>
      <c r="AB90" s="1">
        <v>-26</v>
      </c>
      <c r="AC90" s="1"/>
      <c r="AD90" s="2">
        <v>100.77719999999999</v>
      </c>
      <c r="AE90" s="30">
        <f t="shared" si="2"/>
        <v>8.8721726532900682</v>
      </c>
    </row>
    <row r="91" spans="1:31" x14ac:dyDescent="0.25">
      <c r="A91">
        <v>198105</v>
      </c>
      <c r="B91" s="1">
        <v>2</v>
      </c>
      <c r="C91" s="30">
        <f t="shared" si="3"/>
        <v>-71.428571428571431</v>
      </c>
      <c r="D91" s="2">
        <v>-21.67</v>
      </c>
      <c r="E91" s="2"/>
      <c r="F91" s="1">
        <v>-28</v>
      </c>
      <c r="G91" s="2" t="s">
        <v>22</v>
      </c>
      <c r="H91" s="2"/>
      <c r="I91" s="1">
        <v>-17</v>
      </c>
      <c r="J91" s="2" t="s">
        <v>22</v>
      </c>
      <c r="K91" s="2"/>
      <c r="L91" s="1">
        <v>-8</v>
      </c>
      <c r="M91" s="2">
        <v>-23</v>
      </c>
      <c r="N91" s="2"/>
      <c r="O91" s="1">
        <v>-21</v>
      </c>
      <c r="P91" s="2">
        <v>-23</v>
      </c>
      <c r="Q91" s="2"/>
      <c r="R91" s="1" t="s">
        <v>22</v>
      </c>
      <c r="S91" s="2">
        <v>-33</v>
      </c>
      <c r="T91" s="24"/>
      <c r="X91" s="1" t="s">
        <v>22</v>
      </c>
      <c r="Y91" s="2" t="s">
        <v>22</v>
      </c>
      <c r="AB91" s="1">
        <v>-19</v>
      </c>
      <c r="AC91" s="1"/>
      <c r="AD91" s="2">
        <v>106.2058</v>
      </c>
      <c r="AE91" s="30">
        <f t="shared" si="2"/>
        <v>5.3867343010125337</v>
      </c>
    </row>
    <row r="92" spans="1:31" x14ac:dyDescent="0.25">
      <c r="A92">
        <v>198106</v>
      </c>
      <c r="B92" s="1">
        <v>1</v>
      </c>
      <c r="C92" s="30">
        <f t="shared" si="3"/>
        <v>-50</v>
      </c>
      <c r="D92" s="2">
        <v>-20.67</v>
      </c>
      <c r="E92" s="2"/>
      <c r="F92" s="1">
        <v>-27</v>
      </c>
      <c r="G92" s="2" t="s">
        <v>22</v>
      </c>
      <c r="H92" s="2"/>
      <c r="I92" s="1">
        <v>-17</v>
      </c>
      <c r="J92" s="2" t="s">
        <v>22</v>
      </c>
      <c r="K92" s="2"/>
      <c r="L92" s="1">
        <v>-8</v>
      </c>
      <c r="M92" s="2">
        <v>-26</v>
      </c>
      <c r="N92" s="2"/>
      <c r="O92" s="1">
        <v>-22</v>
      </c>
      <c r="P92" s="2">
        <v>-23</v>
      </c>
      <c r="Q92" s="2"/>
      <c r="R92" s="1" t="s">
        <v>22</v>
      </c>
      <c r="S92" s="2">
        <v>-34</v>
      </c>
      <c r="T92" s="24"/>
      <c r="X92" s="1" t="s">
        <v>22</v>
      </c>
      <c r="Y92" s="2" t="s">
        <v>22</v>
      </c>
      <c r="AB92" s="1">
        <v>-21</v>
      </c>
      <c r="AC92" s="1"/>
      <c r="AD92" s="2">
        <v>101.75149999999999</v>
      </c>
      <c r="AE92" s="30">
        <f t="shared" si="2"/>
        <v>-4.1940270682015512</v>
      </c>
    </row>
    <row r="93" spans="1:31" x14ac:dyDescent="0.25">
      <c r="A93">
        <v>198107</v>
      </c>
      <c r="B93" s="1">
        <v>-5</v>
      </c>
      <c r="C93" s="30">
        <f t="shared" si="3"/>
        <v>-600</v>
      </c>
      <c r="D93" s="2">
        <v>-21.67</v>
      </c>
      <c r="E93" s="2"/>
      <c r="F93" s="1">
        <v>-27</v>
      </c>
      <c r="G93" s="2" t="s">
        <v>22</v>
      </c>
      <c r="H93" s="2"/>
      <c r="I93" s="1">
        <v>-16</v>
      </c>
      <c r="J93" s="2" t="s">
        <v>22</v>
      </c>
      <c r="K93" s="2"/>
      <c r="L93" s="1">
        <v>-7</v>
      </c>
      <c r="M93" s="2">
        <v>-26</v>
      </c>
      <c r="N93" s="2"/>
      <c r="O93" s="1">
        <v>-27</v>
      </c>
      <c r="P93" s="2">
        <v>-23</v>
      </c>
      <c r="Q93" s="2"/>
      <c r="R93" s="1" t="s">
        <v>22</v>
      </c>
      <c r="S93" s="2">
        <v>-31</v>
      </c>
      <c r="T93" s="24"/>
      <c r="X93" s="1" t="s">
        <v>22</v>
      </c>
      <c r="Y93" s="2" t="s">
        <v>22</v>
      </c>
      <c r="AB93" s="1">
        <v>-24</v>
      </c>
      <c r="AC93" s="1"/>
      <c r="AD93" s="2">
        <v>103.1435</v>
      </c>
      <c r="AE93" s="30">
        <f t="shared" si="2"/>
        <v>1.3680388004108148</v>
      </c>
    </row>
    <row r="94" spans="1:31" x14ac:dyDescent="0.25">
      <c r="A94">
        <v>198108</v>
      </c>
      <c r="B94" s="1">
        <v>-8</v>
      </c>
      <c r="C94" s="30">
        <f t="shared" si="3"/>
        <v>60</v>
      </c>
      <c r="D94" s="2">
        <v>-22.67</v>
      </c>
      <c r="E94" s="2"/>
      <c r="F94" s="1">
        <v>-27</v>
      </c>
      <c r="G94" s="2" t="s">
        <v>22</v>
      </c>
      <c r="H94" s="2"/>
      <c r="I94" s="1">
        <v>-16</v>
      </c>
      <c r="J94" s="2" t="s">
        <v>22</v>
      </c>
      <c r="K94" s="2"/>
      <c r="L94" s="1" t="s">
        <v>22</v>
      </c>
      <c r="M94" s="2">
        <v>-32</v>
      </c>
      <c r="N94" s="2"/>
      <c r="O94" s="1">
        <v>-29</v>
      </c>
      <c r="P94" s="2">
        <v>-22</v>
      </c>
      <c r="Q94" s="2"/>
      <c r="R94" s="1" t="s">
        <v>22</v>
      </c>
      <c r="S94" s="2">
        <v>-31</v>
      </c>
      <c r="T94" s="24"/>
      <c r="X94" s="1" t="s">
        <v>22</v>
      </c>
      <c r="Y94" s="2" t="s">
        <v>22</v>
      </c>
      <c r="AB94" s="1">
        <v>-23</v>
      </c>
      <c r="AC94" s="1"/>
      <c r="AD94" s="2">
        <v>107.4585</v>
      </c>
      <c r="AE94" s="30">
        <f t="shared" si="2"/>
        <v>4.1834919311444709</v>
      </c>
    </row>
    <row r="95" spans="1:31" x14ac:dyDescent="0.25">
      <c r="A95">
        <v>198109</v>
      </c>
      <c r="B95" s="1">
        <v>-5</v>
      </c>
      <c r="C95" s="30">
        <f t="shared" si="3"/>
        <v>-37.5</v>
      </c>
      <c r="D95" s="2">
        <v>-23.67</v>
      </c>
      <c r="E95" s="2"/>
      <c r="F95" s="1">
        <v>-26</v>
      </c>
      <c r="G95" s="2" t="s">
        <v>22</v>
      </c>
      <c r="H95" s="2"/>
      <c r="I95" s="1">
        <v>-16</v>
      </c>
      <c r="J95" s="2" t="s">
        <v>22</v>
      </c>
      <c r="K95" s="2"/>
      <c r="L95" s="1">
        <v>-7</v>
      </c>
      <c r="M95" s="2">
        <v>-30</v>
      </c>
      <c r="N95" s="2"/>
      <c r="O95" s="1">
        <v>-30</v>
      </c>
      <c r="P95" s="2">
        <v>-22</v>
      </c>
      <c r="Q95" s="2"/>
      <c r="R95" s="1" t="s">
        <v>22</v>
      </c>
      <c r="S95" s="2">
        <v>-32</v>
      </c>
      <c r="T95" s="24"/>
      <c r="X95" s="1" t="s">
        <v>22</v>
      </c>
      <c r="Y95" s="2" t="s">
        <v>22</v>
      </c>
      <c r="AB95" s="1">
        <v>-18</v>
      </c>
      <c r="AC95" s="1"/>
      <c r="AD95" s="2">
        <v>101.75149999999999</v>
      </c>
      <c r="AE95" s="30">
        <f t="shared" si="2"/>
        <v>-5.3108874588794821</v>
      </c>
    </row>
    <row r="96" spans="1:31" x14ac:dyDescent="0.25">
      <c r="A96">
        <v>198110</v>
      </c>
      <c r="B96" s="1">
        <v>-2</v>
      </c>
      <c r="C96" s="30">
        <f t="shared" si="3"/>
        <v>-60</v>
      </c>
      <c r="D96" s="2">
        <v>-21.67</v>
      </c>
      <c r="E96" s="2"/>
      <c r="F96" s="1">
        <v>-26</v>
      </c>
      <c r="G96" s="2" t="s">
        <v>22</v>
      </c>
      <c r="H96" s="2"/>
      <c r="I96" s="1">
        <v>-15</v>
      </c>
      <c r="J96" s="2" t="s">
        <v>22</v>
      </c>
      <c r="K96" s="2"/>
      <c r="L96" s="1">
        <v>-7</v>
      </c>
      <c r="M96" s="2">
        <v>-27</v>
      </c>
      <c r="N96" s="2"/>
      <c r="O96" s="1">
        <v>-35</v>
      </c>
      <c r="P96" s="2">
        <v>-23</v>
      </c>
      <c r="Q96" s="2"/>
      <c r="R96" s="1" t="s">
        <v>22</v>
      </c>
      <c r="S96" s="2">
        <v>-29</v>
      </c>
      <c r="T96" s="24"/>
      <c r="X96" s="1" t="s">
        <v>22</v>
      </c>
      <c r="Y96" s="2" t="s">
        <v>22</v>
      </c>
      <c r="AB96" s="1">
        <v>-24</v>
      </c>
      <c r="AC96" s="1"/>
      <c r="AD96" s="2">
        <v>97.854100000000003</v>
      </c>
      <c r="AE96" s="30">
        <f t="shared" si="2"/>
        <v>-3.8303120838513345</v>
      </c>
    </row>
    <row r="97" spans="1:31" x14ac:dyDescent="0.25">
      <c r="A97">
        <v>198111</v>
      </c>
      <c r="B97" s="1">
        <v>-2</v>
      </c>
      <c r="C97" s="30">
        <f t="shared" si="3"/>
        <v>0</v>
      </c>
      <c r="D97" s="2">
        <v>-24.67</v>
      </c>
      <c r="E97" s="2"/>
      <c r="F97" s="1">
        <v>-26</v>
      </c>
      <c r="G97" s="2" t="s">
        <v>22</v>
      </c>
      <c r="H97" s="2"/>
      <c r="I97" s="1">
        <v>-15</v>
      </c>
      <c r="J97" s="2" t="s">
        <v>22</v>
      </c>
      <c r="K97" s="2"/>
      <c r="L97" s="1">
        <v>-7</v>
      </c>
      <c r="M97" s="2">
        <v>-29</v>
      </c>
      <c r="N97" s="2"/>
      <c r="O97" s="1">
        <v>-37</v>
      </c>
      <c r="P97" s="2">
        <v>-20</v>
      </c>
      <c r="Q97" s="2"/>
      <c r="R97" s="1" t="s">
        <v>22</v>
      </c>
      <c r="S97" s="2">
        <v>-29</v>
      </c>
      <c r="T97" s="24"/>
      <c r="X97" s="1" t="s">
        <v>22</v>
      </c>
      <c r="Y97" s="2" t="s">
        <v>22</v>
      </c>
      <c r="AB97" s="1">
        <v>-20</v>
      </c>
      <c r="AC97" s="1"/>
      <c r="AD97" s="2">
        <v>86.996899999999997</v>
      </c>
      <c r="AE97" s="30">
        <f t="shared" si="2"/>
        <v>-11.095293912058878</v>
      </c>
    </row>
    <row r="98" spans="1:31" x14ac:dyDescent="0.25">
      <c r="A98">
        <v>198112</v>
      </c>
      <c r="B98" s="1">
        <v>-5</v>
      </c>
      <c r="C98" s="30">
        <f t="shared" si="3"/>
        <v>150</v>
      </c>
      <c r="D98" s="2">
        <v>-23.67</v>
      </c>
      <c r="E98" s="2"/>
      <c r="F98" s="1">
        <v>-26</v>
      </c>
      <c r="G98" s="2" t="s">
        <v>22</v>
      </c>
      <c r="H98" s="2"/>
      <c r="I98" s="1">
        <v>-14</v>
      </c>
      <c r="J98" s="2" t="s">
        <v>22</v>
      </c>
      <c r="K98" s="2"/>
      <c r="L98" s="1">
        <v>-7</v>
      </c>
      <c r="M98" s="2">
        <v>-28</v>
      </c>
      <c r="N98" s="2"/>
      <c r="O98" s="1">
        <v>-37</v>
      </c>
      <c r="P98" s="2">
        <v>-18</v>
      </c>
      <c r="Q98" s="2"/>
      <c r="R98" s="1" t="s">
        <v>22</v>
      </c>
      <c r="S98" s="2">
        <v>-29</v>
      </c>
      <c r="T98" s="24"/>
      <c r="X98" s="1" t="s">
        <v>22</v>
      </c>
      <c r="Y98" s="2" t="s">
        <v>22</v>
      </c>
      <c r="AB98" s="1">
        <v>-23</v>
      </c>
      <c r="AC98" s="1"/>
      <c r="AD98" s="2">
        <v>89.502399999999994</v>
      </c>
      <c r="AE98" s="30">
        <f t="shared" si="2"/>
        <v>2.8799876777218474</v>
      </c>
    </row>
    <row r="99" spans="1:31" x14ac:dyDescent="0.25">
      <c r="A99">
        <v>198201</v>
      </c>
      <c r="B99" s="1">
        <v>-8</v>
      </c>
      <c r="C99" s="30">
        <f t="shared" si="3"/>
        <v>60</v>
      </c>
      <c r="D99" s="2">
        <v>-22.67</v>
      </c>
      <c r="E99" s="2"/>
      <c r="F99" s="1">
        <v>-26</v>
      </c>
      <c r="G99" s="2" t="s">
        <v>22</v>
      </c>
      <c r="H99" s="2"/>
      <c r="I99" s="1">
        <v>-10</v>
      </c>
      <c r="J99" s="2" t="s">
        <v>22</v>
      </c>
      <c r="K99" s="2"/>
      <c r="L99" s="1">
        <v>-3</v>
      </c>
      <c r="M99" s="2">
        <v>-27</v>
      </c>
      <c r="N99" s="2"/>
      <c r="O99" s="1">
        <v>-32</v>
      </c>
      <c r="P99" s="2">
        <v>-16</v>
      </c>
      <c r="Q99" s="2"/>
      <c r="R99" s="1" t="s">
        <v>22</v>
      </c>
      <c r="S99" s="2">
        <v>-32</v>
      </c>
      <c r="T99" s="24"/>
      <c r="X99" s="1" t="s">
        <v>22</v>
      </c>
      <c r="Y99" s="2" t="s">
        <v>22</v>
      </c>
      <c r="AB99" s="1">
        <v>-18</v>
      </c>
      <c r="AC99" s="1"/>
      <c r="AD99" s="2">
        <v>98.828500000000005</v>
      </c>
      <c r="AE99" s="30">
        <f t="shared" si="2"/>
        <v>10.419944046193187</v>
      </c>
    </row>
    <row r="100" spans="1:31" x14ac:dyDescent="0.25">
      <c r="A100">
        <v>198202</v>
      </c>
      <c r="B100" s="1">
        <v>-8</v>
      </c>
      <c r="C100" s="30">
        <f t="shared" si="3"/>
        <v>0</v>
      </c>
      <c r="D100" s="2">
        <v>-23.67</v>
      </c>
      <c r="E100" s="2"/>
      <c r="F100" s="1">
        <v>-26</v>
      </c>
      <c r="G100" s="2" t="s">
        <v>22</v>
      </c>
      <c r="H100" s="2"/>
      <c r="I100" s="1">
        <v>-9</v>
      </c>
      <c r="J100" s="2" t="s">
        <v>22</v>
      </c>
      <c r="K100" s="2"/>
      <c r="L100" s="1">
        <v>-2</v>
      </c>
      <c r="M100" s="2">
        <v>-29</v>
      </c>
      <c r="N100" s="2"/>
      <c r="O100" s="1">
        <v>-31</v>
      </c>
      <c r="P100" s="2">
        <v>-13</v>
      </c>
      <c r="Q100" s="2"/>
      <c r="R100" s="1" t="s">
        <v>22</v>
      </c>
      <c r="S100" s="2">
        <v>-32</v>
      </c>
      <c r="T100" s="24"/>
      <c r="X100" s="1" t="s">
        <v>22</v>
      </c>
      <c r="Y100" s="2" t="s">
        <v>22</v>
      </c>
      <c r="AB100" s="1">
        <v>-21</v>
      </c>
      <c r="AC100" s="1"/>
      <c r="AD100" s="2">
        <v>92.564700000000002</v>
      </c>
      <c r="AE100" s="30">
        <f t="shared" si="2"/>
        <v>-6.3380502587816299</v>
      </c>
    </row>
    <row r="101" spans="1:31" x14ac:dyDescent="0.25">
      <c r="A101">
        <v>198203</v>
      </c>
      <c r="B101" s="1">
        <v>-8</v>
      </c>
      <c r="C101" s="30">
        <f t="shared" si="3"/>
        <v>0</v>
      </c>
      <c r="D101" s="2">
        <v>-17.670000000000002</v>
      </c>
      <c r="E101" s="2"/>
      <c r="F101" s="1">
        <v>-27</v>
      </c>
      <c r="G101" s="2" t="s">
        <v>22</v>
      </c>
      <c r="H101" s="2"/>
      <c r="I101" s="1">
        <v>-9</v>
      </c>
      <c r="J101" s="2" t="s">
        <v>22</v>
      </c>
      <c r="K101" s="2"/>
      <c r="L101" s="1">
        <v>-3</v>
      </c>
      <c r="M101" s="2">
        <v>-25</v>
      </c>
      <c r="N101" s="2"/>
      <c r="O101" s="1">
        <v>-32</v>
      </c>
      <c r="P101" s="2">
        <v>-14</v>
      </c>
      <c r="Q101" s="2"/>
      <c r="R101" s="1" t="s">
        <v>22</v>
      </c>
      <c r="S101" s="2">
        <v>-32</v>
      </c>
      <c r="T101" s="24"/>
      <c r="X101" s="1" t="s">
        <v>22</v>
      </c>
      <c r="Y101" s="2" t="s">
        <v>22</v>
      </c>
      <c r="AB101" s="1">
        <v>-16</v>
      </c>
      <c r="AC101" s="1"/>
      <c r="AD101" s="2">
        <v>86.300899999999999</v>
      </c>
      <c r="AE101" s="30">
        <f t="shared" si="2"/>
        <v>-6.7669424737507962</v>
      </c>
    </row>
    <row r="102" spans="1:31" x14ac:dyDescent="0.25">
      <c r="A102">
        <v>198204</v>
      </c>
      <c r="B102" s="1">
        <v>-6</v>
      </c>
      <c r="C102" s="30">
        <f t="shared" si="3"/>
        <v>-25</v>
      </c>
      <c r="D102" s="2">
        <v>-18.670000000000002</v>
      </c>
      <c r="E102" s="2"/>
      <c r="F102" s="1">
        <v>-27</v>
      </c>
      <c r="G102" s="2" t="s">
        <v>22</v>
      </c>
      <c r="H102" s="2"/>
      <c r="I102" s="1">
        <v>-10</v>
      </c>
      <c r="J102" s="2" t="s">
        <v>22</v>
      </c>
      <c r="K102" s="2"/>
      <c r="L102" s="1">
        <v>-3</v>
      </c>
      <c r="M102" s="2">
        <v>-24</v>
      </c>
      <c r="N102" s="2"/>
      <c r="O102" s="1">
        <v>-31</v>
      </c>
      <c r="P102" s="2">
        <v>-15</v>
      </c>
      <c r="Q102" s="2"/>
      <c r="R102" s="1">
        <v>44</v>
      </c>
      <c r="S102" s="2">
        <v>-27</v>
      </c>
      <c r="T102" s="24"/>
      <c r="X102" s="1" t="s">
        <v>22</v>
      </c>
      <c r="Y102" s="2" t="s">
        <v>22</v>
      </c>
      <c r="AB102" s="1">
        <v>-15</v>
      </c>
      <c r="AC102" s="1"/>
      <c r="AD102" s="2">
        <v>91.172700000000006</v>
      </c>
      <c r="AE102" s="30">
        <f t="shared" si="2"/>
        <v>5.6451323219109044</v>
      </c>
    </row>
    <row r="103" spans="1:31" x14ac:dyDescent="0.25">
      <c r="A103">
        <v>198205</v>
      </c>
      <c r="B103" s="1">
        <v>-7</v>
      </c>
      <c r="C103" s="30">
        <f t="shared" si="3"/>
        <v>16.666666666666664</v>
      </c>
      <c r="D103" s="2">
        <v>-17.670000000000002</v>
      </c>
      <c r="E103" s="2"/>
      <c r="F103" s="1">
        <v>-28</v>
      </c>
      <c r="G103" s="2" t="s">
        <v>22</v>
      </c>
      <c r="H103" s="2"/>
      <c r="I103" s="1">
        <v>-10</v>
      </c>
      <c r="J103" s="2" t="s">
        <v>22</v>
      </c>
      <c r="K103" s="2"/>
      <c r="L103" s="1">
        <v>-3</v>
      </c>
      <c r="M103" s="2">
        <v>-23</v>
      </c>
      <c r="N103" s="2"/>
      <c r="O103" s="1">
        <v>-32</v>
      </c>
      <c r="P103" s="2">
        <v>-12</v>
      </c>
      <c r="Q103" s="2"/>
      <c r="R103" s="1">
        <v>43.333300000000001</v>
      </c>
      <c r="S103" s="2">
        <v>-27</v>
      </c>
      <c r="T103" s="24"/>
      <c r="X103" s="1" t="s">
        <v>22</v>
      </c>
      <c r="Y103" s="2" t="s">
        <v>22</v>
      </c>
      <c r="AB103" s="1">
        <v>-10</v>
      </c>
      <c r="AC103" s="1"/>
      <c r="AD103" s="2">
        <v>93.956599999999995</v>
      </c>
      <c r="AE103" s="30">
        <f t="shared" si="2"/>
        <v>3.0534359517706378</v>
      </c>
    </row>
    <row r="104" spans="1:31" x14ac:dyDescent="0.25">
      <c r="A104">
        <v>198206</v>
      </c>
      <c r="B104" s="1">
        <v>-8</v>
      </c>
      <c r="C104" s="30">
        <f t="shared" si="3"/>
        <v>14.285714285714285</v>
      </c>
      <c r="D104" s="2">
        <v>-19.670000000000002</v>
      </c>
      <c r="E104" s="2"/>
      <c r="F104" s="1">
        <v>-27</v>
      </c>
      <c r="G104" s="2" t="s">
        <v>22</v>
      </c>
      <c r="H104" s="2"/>
      <c r="I104" s="1">
        <v>-10</v>
      </c>
      <c r="J104" s="2" t="s">
        <v>22</v>
      </c>
      <c r="K104" s="2"/>
      <c r="L104" s="1">
        <v>-3</v>
      </c>
      <c r="M104" s="2">
        <v>-21</v>
      </c>
      <c r="N104" s="2"/>
      <c r="O104" s="1">
        <v>-32</v>
      </c>
      <c r="P104" s="2">
        <v>-17</v>
      </c>
      <c r="Q104" s="2"/>
      <c r="R104" s="1">
        <v>42.666699999999999</v>
      </c>
      <c r="S104" s="2">
        <v>-29</v>
      </c>
      <c r="T104" s="24"/>
      <c r="X104" s="1" t="s">
        <v>22</v>
      </c>
      <c r="Y104" s="2" t="s">
        <v>22</v>
      </c>
      <c r="AB104" s="1">
        <v>-7</v>
      </c>
      <c r="AC104" s="1"/>
      <c r="AD104" s="2">
        <v>91.451099999999997</v>
      </c>
      <c r="AE104" s="30">
        <f t="shared" si="2"/>
        <v>-2.6666567330022564</v>
      </c>
    </row>
    <row r="105" spans="1:31" x14ac:dyDescent="0.25">
      <c r="A105">
        <v>198207</v>
      </c>
      <c r="B105" s="1">
        <v>-20</v>
      </c>
      <c r="C105" s="30">
        <f t="shared" si="3"/>
        <v>150</v>
      </c>
      <c r="D105" s="2">
        <v>-20.67</v>
      </c>
      <c r="E105" s="2"/>
      <c r="F105" s="1">
        <v>-27</v>
      </c>
      <c r="G105" s="2" t="s">
        <v>22</v>
      </c>
      <c r="H105" s="2"/>
      <c r="I105" s="1">
        <v>-11</v>
      </c>
      <c r="J105" s="2" t="s">
        <v>22</v>
      </c>
      <c r="K105" s="2"/>
      <c r="L105" s="1">
        <v>-6</v>
      </c>
      <c r="M105" s="2">
        <v>-26</v>
      </c>
      <c r="N105" s="2"/>
      <c r="O105" s="1">
        <v>-33</v>
      </c>
      <c r="P105" s="2">
        <v>-19</v>
      </c>
      <c r="Q105" s="2"/>
      <c r="R105" s="1">
        <v>42</v>
      </c>
      <c r="S105" s="2">
        <v>-30</v>
      </c>
      <c r="T105" s="24"/>
      <c r="X105" s="1" t="s">
        <v>22</v>
      </c>
      <c r="Y105" s="2" t="s">
        <v>22</v>
      </c>
      <c r="AB105" s="1">
        <v>-8</v>
      </c>
      <c r="AC105" s="1"/>
      <c r="AD105" s="2">
        <v>91.033500000000004</v>
      </c>
      <c r="AE105" s="30">
        <f t="shared" si="2"/>
        <v>-0.45663748167052459</v>
      </c>
    </row>
    <row r="106" spans="1:31" x14ac:dyDescent="0.25">
      <c r="A106">
        <v>198208</v>
      </c>
      <c r="B106" s="1">
        <v>-16</v>
      </c>
      <c r="C106" s="30">
        <f t="shared" si="3"/>
        <v>-20</v>
      </c>
      <c r="D106" s="2">
        <v>-21.67</v>
      </c>
      <c r="E106" s="2"/>
      <c r="F106" s="1">
        <v>-27</v>
      </c>
      <c r="G106" s="2" t="s">
        <v>22</v>
      </c>
      <c r="H106" s="2"/>
      <c r="I106" s="1">
        <v>-11</v>
      </c>
      <c r="J106" s="2" t="s">
        <v>22</v>
      </c>
      <c r="K106" s="2"/>
      <c r="L106" s="1" t="s">
        <v>22</v>
      </c>
      <c r="M106" s="2">
        <v>-27</v>
      </c>
      <c r="N106" s="2"/>
      <c r="O106" s="1">
        <v>-34</v>
      </c>
      <c r="P106" s="2">
        <v>-20</v>
      </c>
      <c r="Q106" s="2"/>
      <c r="R106" s="1">
        <v>42</v>
      </c>
      <c r="S106" s="2">
        <v>-32</v>
      </c>
      <c r="T106" s="24"/>
      <c r="X106" s="1" t="s">
        <v>22</v>
      </c>
      <c r="Y106" s="2" t="s">
        <v>22</v>
      </c>
      <c r="AB106" s="1">
        <v>-7</v>
      </c>
      <c r="AC106" s="1"/>
      <c r="AD106" s="2">
        <v>91.033500000000004</v>
      </c>
      <c r="AE106" s="30">
        <f t="shared" si="2"/>
        <v>0</v>
      </c>
    </row>
    <row r="107" spans="1:31" x14ac:dyDescent="0.25">
      <c r="A107">
        <v>198209</v>
      </c>
      <c r="B107" s="1">
        <v>-17</v>
      </c>
      <c r="C107" s="30">
        <f t="shared" si="3"/>
        <v>6.25</v>
      </c>
      <c r="D107" s="2">
        <v>-21.67</v>
      </c>
      <c r="E107" s="2"/>
      <c r="F107" s="1">
        <v>-26</v>
      </c>
      <c r="G107" s="2" t="s">
        <v>22</v>
      </c>
      <c r="H107" s="2"/>
      <c r="I107" s="1">
        <v>-11</v>
      </c>
      <c r="J107" s="2" t="s">
        <v>22</v>
      </c>
      <c r="K107" s="2"/>
      <c r="L107" s="1">
        <v>-6</v>
      </c>
      <c r="M107" s="2">
        <v>-31</v>
      </c>
      <c r="N107" s="2"/>
      <c r="O107" s="1">
        <v>-34</v>
      </c>
      <c r="P107" s="2">
        <v>-21</v>
      </c>
      <c r="Q107" s="2"/>
      <c r="R107" s="1">
        <v>42</v>
      </c>
      <c r="S107" s="2">
        <v>-32</v>
      </c>
      <c r="T107" s="24"/>
      <c r="X107" s="1" t="s">
        <v>22</v>
      </c>
      <c r="Y107" s="2" t="s">
        <v>22</v>
      </c>
      <c r="AB107" s="1">
        <v>-9</v>
      </c>
      <c r="AC107" s="1"/>
      <c r="AD107" s="2">
        <v>96.462100000000007</v>
      </c>
      <c r="AE107" s="30">
        <f t="shared" si="2"/>
        <v>5.9632992250105756</v>
      </c>
    </row>
    <row r="108" spans="1:31" x14ac:dyDescent="0.25">
      <c r="A108">
        <v>198210</v>
      </c>
      <c r="B108" s="1">
        <v>-19</v>
      </c>
      <c r="C108" s="30">
        <f t="shared" si="3"/>
        <v>11.76470588235294</v>
      </c>
      <c r="D108" s="2">
        <v>-19.670000000000002</v>
      </c>
      <c r="E108" s="2"/>
      <c r="F108" s="1">
        <v>-27</v>
      </c>
      <c r="G108" s="2" t="s">
        <v>22</v>
      </c>
      <c r="H108" s="2"/>
      <c r="I108" s="1">
        <v>-13</v>
      </c>
      <c r="J108" s="2" t="s">
        <v>22</v>
      </c>
      <c r="K108" s="2"/>
      <c r="L108" s="1">
        <v>-9</v>
      </c>
      <c r="M108" s="2">
        <v>-28</v>
      </c>
      <c r="N108" s="2"/>
      <c r="O108" s="1">
        <v>-36</v>
      </c>
      <c r="P108" s="2">
        <v>-24</v>
      </c>
      <c r="Q108" s="2"/>
      <c r="R108" s="1">
        <v>42</v>
      </c>
      <c r="S108" s="2">
        <v>-35</v>
      </c>
      <c r="T108" s="24"/>
      <c r="X108" s="1" t="s">
        <v>22</v>
      </c>
      <c r="Y108" s="2" t="s">
        <v>22</v>
      </c>
      <c r="AB108" s="1">
        <v>-6</v>
      </c>
      <c r="AC108" s="1"/>
      <c r="AD108" s="2">
        <v>102.1691</v>
      </c>
      <c r="AE108" s="30">
        <f t="shared" si="2"/>
        <v>5.9163132463423391</v>
      </c>
    </row>
    <row r="109" spans="1:31" x14ac:dyDescent="0.25">
      <c r="A109">
        <v>198211</v>
      </c>
      <c r="B109" s="1">
        <v>-25</v>
      </c>
      <c r="C109" s="30">
        <f t="shared" si="3"/>
        <v>31.578947368421051</v>
      </c>
      <c r="D109" s="2">
        <v>-21.67</v>
      </c>
      <c r="E109" s="2"/>
      <c r="F109" s="1">
        <v>-27</v>
      </c>
      <c r="G109" s="2" t="s">
        <v>22</v>
      </c>
      <c r="H109" s="2"/>
      <c r="I109" s="1">
        <v>-13</v>
      </c>
      <c r="J109" s="2" t="s">
        <v>22</v>
      </c>
      <c r="K109" s="2"/>
      <c r="L109" s="1">
        <v>-9</v>
      </c>
      <c r="M109" s="2">
        <v>-27</v>
      </c>
      <c r="N109" s="2"/>
      <c r="O109" s="1">
        <v>-37</v>
      </c>
      <c r="P109" s="2">
        <v>-25</v>
      </c>
      <c r="Q109" s="2"/>
      <c r="R109" s="1">
        <v>42.333300000000001</v>
      </c>
      <c r="S109" s="2">
        <v>-35</v>
      </c>
      <c r="T109" s="24"/>
      <c r="X109" s="1" t="s">
        <v>22</v>
      </c>
      <c r="Y109" s="2" t="s">
        <v>22</v>
      </c>
      <c r="AB109" s="1">
        <v>-3</v>
      </c>
      <c r="AC109" s="1"/>
      <c r="AD109" s="2">
        <v>100.3596</v>
      </c>
      <c r="AE109" s="30">
        <f t="shared" si="2"/>
        <v>-1.7710834293343094</v>
      </c>
    </row>
    <row r="110" spans="1:31" x14ac:dyDescent="0.25">
      <c r="A110">
        <v>198212</v>
      </c>
      <c r="B110" s="1">
        <v>-18</v>
      </c>
      <c r="C110" s="30">
        <f t="shared" si="3"/>
        <v>-28.000000000000004</v>
      </c>
      <c r="D110" s="2">
        <v>-21.67</v>
      </c>
      <c r="E110" s="2"/>
      <c r="F110" s="1">
        <v>-29</v>
      </c>
      <c r="G110" s="2" t="s">
        <v>22</v>
      </c>
      <c r="H110" s="2"/>
      <c r="I110" s="1">
        <v>-14</v>
      </c>
      <c r="J110" s="2" t="s">
        <v>22</v>
      </c>
      <c r="K110" s="2"/>
      <c r="L110" s="1">
        <v>-9</v>
      </c>
      <c r="M110" s="2">
        <v>-28</v>
      </c>
      <c r="N110" s="2"/>
      <c r="O110" s="1">
        <v>-38</v>
      </c>
      <c r="P110" s="2">
        <v>-25</v>
      </c>
      <c r="Q110" s="2"/>
      <c r="R110" s="1">
        <v>42.666699999999999</v>
      </c>
      <c r="S110" s="2">
        <v>-36</v>
      </c>
      <c r="T110" s="24"/>
      <c r="X110" s="1" t="s">
        <v>22</v>
      </c>
      <c r="Y110" s="2" t="s">
        <v>22</v>
      </c>
      <c r="AB110" s="1">
        <v>-5</v>
      </c>
      <c r="AC110" s="1"/>
      <c r="AD110" s="2">
        <v>100.0812</v>
      </c>
      <c r="AE110" s="30">
        <f t="shared" si="2"/>
        <v>-0.27740246075114372</v>
      </c>
    </row>
    <row r="111" spans="1:31" x14ac:dyDescent="0.25">
      <c r="A111">
        <v>198301</v>
      </c>
      <c r="B111" s="1">
        <v>-12</v>
      </c>
      <c r="C111" s="30">
        <f t="shared" si="3"/>
        <v>-33.333333333333329</v>
      </c>
      <c r="D111" s="2">
        <v>-20.67</v>
      </c>
      <c r="E111" s="2"/>
      <c r="F111" s="1">
        <v>-29</v>
      </c>
      <c r="G111" s="2" t="s">
        <v>22</v>
      </c>
      <c r="H111" s="2"/>
      <c r="I111" s="1">
        <v>-12</v>
      </c>
      <c r="J111" s="2" t="s">
        <v>22</v>
      </c>
      <c r="K111" s="2"/>
      <c r="L111" s="1">
        <v>-8</v>
      </c>
      <c r="M111" s="2">
        <v>-22</v>
      </c>
      <c r="N111" s="2"/>
      <c r="O111" s="1">
        <v>-37</v>
      </c>
      <c r="P111" s="2">
        <v>-28</v>
      </c>
      <c r="Q111" s="2"/>
      <c r="R111" s="1">
        <v>43</v>
      </c>
      <c r="S111" s="2">
        <v>-34</v>
      </c>
      <c r="T111" s="24"/>
      <c r="X111" s="1" t="s">
        <v>22</v>
      </c>
      <c r="Y111" s="2" t="s">
        <v>22</v>
      </c>
      <c r="AB111" s="1">
        <v>-3</v>
      </c>
      <c r="AC111" s="1"/>
      <c r="AD111" s="2">
        <v>97.993300000000005</v>
      </c>
      <c r="AE111" s="30">
        <f t="shared" si="2"/>
        <v>-2.0862060007273997</v>
      </c>
    </row>
    <row r="112" spans="1:31" x14ac:dyDescent="0.25">
      <c r="A112">
        <v>198302</v>
      </c>
      <c r="B112" s="1">
        <v>-7</v>
      </c>
      <c r="C112" s="30">
        <f t="shared" si="3"/>
        <v>-41.666666666666671</v>
      </c>
      <c r="D112" s="2">
        <v>-15.67</v>
      </c>
      <c r="E112" s="2"/>
      <c r="F112" s="1">
        <v>-29</v>
      </c>
      <c r="G112" s="2" t="s">
        <v>22</v>
      </c>
      <c r="H112" s="2"/>
      <c r="I112" s="1">
        <v>-12</v>
      </c>
      <c r="J112" s="2" t="s">
        <v>22</v>
      </c>
      <c r="K112" s="2"/>
      <c r="L112" s="1">
        <v>-9</v>
      </c>
      <c r="M112" s="2">
        <v>-18</v>
      </c>
      <c r="N112" s="2"/>
      <c r="O112" s="1">
        <v>-37</v>
      </c>
      <c r="P112" s="2">
        <v>-26</v>
      </c>
      <c r="Q112" s="2"/>
      <c r="R112" s="1">
        <v>43.666699999999999</v>
      </c>
      <c r="S112" s="2">
        <v>-34</v>
      </c>
      <c r="T112" s="24"/>
      <c r="X112" s="1" t="s">
        <v>22</v>
      </c>
      <c r="Y112" s="2" t="s">
        <v>22</v>
      </c>
      <c r="AB112" s="1">
        <v>-5</v>
      </c>
      <c r="AC112" s="1"/>
      <c r="AD112" s="2">
        <v>103.8395</v>
      </c>
      <c r="AE112" s="30">
        <f t="shared" si="2"/>
        <v>5.9659180780726802</v>
      </c>
    </row>
    <row r="113" spans="1:31" x14ac:dyDescent="0.25">
      <c r="A113">
        <v>198303</v>
      </c>
      <c r="B113" s="1">
        <v>-3</v>
      </c>
      <c r="C113" s="30">
        <f t="shared" si="3"/>
        <v>-57.142857142857139</v>
      </c>
      <c r="D113" s="2">
        <v>-1.67</v>
      </c>
      <c r="E113" s="2"/>
      <c r="F113" s="1">
        <v>-25</v>
      </c>
      <c r="G113" s="2" t="s">
        <v>22</v>
      </c>
      <c r="H113" s="2"/>
      <c r="I113" s="1">
        <v>-11</v>
      </c>
      <c r="J113" s="2" t="s">
        <v>22</v>
      </c>
      <c r="K113" s="2"/>
      <c r="L113" s="1">
        <v>-10</v>
      </c>
      <c r="M113" s="2">
        <v>-10</v>
      </c>
      <c r="N113" s="2"/>
      <c r="O113" s="1">
        <v>-39</v>
      </c>
      <c r="P113" s="2">
        <v>-24</v>
      </c>
      <c r="Q113" s="2"/>
      <c r="R113" s="1">
        <v>44.333300000000001</v>
      </c>
      <c r="S113" s="2">
        <v>-34</v>
      </c>
      <c r="T113" s="24"/>
      <c r="X113" s="1" t="s">
        <v>22</v>
      </c>
      <c r="Y113" s="2" t="s">
        <v>22</v>
      </c>
      <c r="AB113" s="1">
        <v>-1</v>
      </c>
      <c r="AC113" s="1"/>
      <c r="AD113" s="2">
        <v>112.4696</v>
      </c>
      <c r="AE113" s="30">
        <f t="shared" si="2"/>
        <v>8.310999186244155</v>
      </c>
    </row>
    <row r="114" spans="1:31" x14ac:dyDescent="0.25">
      <c r="A114">
        <v>198304</v>
      </c>
      <c r="B114" s="1">
        <v>-1</v>
      </c>
      <c r="C114" s="30">
        <f t="shared" si="3"/>
        <v>-66.666666666666657</v>
      </c>
      <c r="D114" s="2">
        <v>2.33</v>
      </c>
      <c r="E114" s="2"/>
      <c r="F114" s="1">
        <v>-24</v>
      </c>
      <c r="G114" s="2" t="s">
        <v>22</v>
      </c>
      <c r="H114" s="2"/>
      <c r="I114" s="1">
        <v>3</v>
      </c>
      <c r="J114" s="2" t="s">
        <v>22</v>
      </c>
      <c r="K114" s="2"/>
      <c r="L114" s="1">
        <v>-16</v>
      </c>
      <c r="M114" s="2">
        <v>-8</v>
      </c>
      <c r="N114" s="2"/>
      <c r="O114" s="1">
        <v>-43</v>
      </c>
      <c r="P114" s="2">
        <v>-23</v>
      </c>
      <c r="Q114" s="2"/>
      <c r="R114" s="1">
        <v>45</v>
      </c>
      <c r="S114" s="2">
        <v>-30</v>
      </c>
      <c r="T114" s="24"/>
      <c r="X114" s="1" t="s">
        <v>22</v>
      </c>
      <c r="Y114" s="2" t="s">
        <v>22</v>
      </c>
      <c r="AB114" s="1">
        <v>-2</v>
      </c>
      <c r="AC114" s="1"/>
      <c r="AD114" s="2">
        <v>124.0227</v>
      </c>
      <c r="AE114" s="30">
        <f t="shared" si="2"/>
        <v>10.272197998392455</v>
      </c>
    </row>
    <row r="115" spans="1:31" x14ac:dyDescent="0.25">
      <c r="A115">
        <v>198305</v>
      </c>
      <c r="B115" s="1">
        <v>-3</v>
      </c>
      <c r="C115" s="30">
        <f t="shared" si="3"/>
        <v>200</v>
      </c>
      <c r="D115" s="2">
        <v>-5.67</v>
      </c>
      <c r="E115" s="2"/>
      <c r="F115" s="1">
        <v>-24</v>
      </c>
      <c r="G115" s="2" t="s">
        <v>22</v>
      </c>
      <c r="H115" s="2"/>
      <c r="I115" s="1">
        <v>6</v>
      </c>
      <c r="J115" s="2" t="s">
        <v>22</v>
      </c>
      <c r="K115" s="2"/>
      <c r="L115" s="1">
        <v>-17</v>
      </c>
      <c r="M115" s="2">
        <v>-10</v>
      </c>
      <c r="N115" s="2"/>
      <c r="O115" s="1">
        <v>-45</v>
      </c>
      <c r="P115" s="2">
        <v>-24</v>
      </c>
      <c r="Q115" s="2"/>
      <c r="R115" s="1">
        <v>45</v>
      </c>
      <c r="S115" s="2">
        <v>-29</v>
      </c>
      <c r="T115" s="24"/>
      <c r="X115" s="1" t="s">
        <v>22</v>
      </c>
      <c r="Y115" s="2" t="s">
        <v>22</v>
      </c>
      <c r="AB115" s="1">
        <v>-2</v>
      </c>
      <c r="AC115" s="1"/>
      <c r="AD115" s="2">
        <v>129.8689</v>
      </c>
      <c r="AE115" s="30">
        <f t="shared" si="2"/>
        <v>4.7138144871866166</v>
      </c>
    </row>
    <row r="116" spans="1:31" x14ac:dyDescent="0.25">
      <c r="A116">
        <v>198306</v>
      </c>
      <c r="B116" s="1">
        <v>-5</v>
      </c>
      <c r="C116" s="30">
        <f t="shared" si="3"/>
        <v>66.666666666666657</v>
      </c>
      <c r="D116" s="2">
        <v>-14.67</v>
      </c>
      <c r="E116" s="2"/>
      <c r="F116" s="1">
        <v>-26</v>
      </c>
      <c r="G116" s="2" t="s">
        <v>22</v>
      </c>
      <c r="H116" s="2"/>
      <c r="I116" s="1">
        <v>7</v>
      </c>
      <c r="J116" s="2" t="s">
        <v>22</v>
      </c>
      <c r="K116" s="2"/>
      <c r="L116" s="1">
        <v>-18</v>
      </c>
      <c r="M116" s="2">
        <v>-9</v>
      </c>
      <c r="N116" s="2"/>
      <c r="O116" s="1">
        <v>-46</v>
      </c>
      <c r="P116" s="2">
        <v>-23</v>
      </c>
      <c r="Q116" s="2"/>
      <c r="R116" s="1">
        <v>45</v>
      </c>
      <c r="S116" s="2">
        <v>-29</v>
      </c>
      <c r="T116" s="24"/>
      <c r="X116" s="1" t="s">
        <v>22</v>
      </c>
      <c r="Y116" s="2" t="s">
        <v>22</v>
      </c>
      <c r="AB116" s="1">
        <v>-2</v>
      </c>
      <c r="AC116" s="1"/>
      <c r="AD116" s="2">
        <v>128.33779999999999</v>
      </c>
      <c r="AE116" s="30">
        <f t="shared" si="2"/>
        <v>-1.1789581647338272</v>
      </c>
    </row>
    <row r="117" spans="1:31" x14ac:dyDescent="0.25">
      <c r="A117">
        <v>198307</v>
      </c>
      <c r="B117" s="1">
        <v>-2</v>
      </c>
      <c r="C117" s="30">
        <f t="shared" si="3"/>
        <v>-60</v>
      </c>
      <c r="D117" s="2">
        <v>-16.670000000000002</v>
      </c>
      <c r="E117" s="2"/>
      <c r="F117" s="1">
        <v>-26</v>
      </c>
      <c r="G117" s="2" t="s">
        <v>22</v>
      </c>
      <c r="H117" s="2"/>
      <c r="I117" s="1">
        <v>6</v>
      </c>
      <c r="J117" s="2" t="s">
        <v>22</v>
      </c>
      <c r="K117" s="2"/>
      <c r="L117" s="1">
        <v>-18</v>
      </c>
      <c r="M117" s="2">
        <v>-10</v>
      </c>
      <c r="N117" s="2"/>
      <c r="O117" s="1">
        <v>-41</v>
      </c>
      <c r="P117" s="2">
        <v>-22</v>
      </c>
      <c r="Q117" s="2"/>
      <c r="R117" s="1">
        <v>45</v>
      </c>
      <c r="S117" s="2">
        <v>-28</v>
      </c>
      <c r="T117" s="24"/>
      <c r="X117" s="1" t="s">
        <v>22</v>
      </c>
      <c r="Y117" s="2" t="s">
        <v>22</v>
      </c>
      <c r="AB117" s="1">
        <v>0</v>
      </c>
      <c r="AC117" s="1"/>
      <c r="AD117" s="2">
        <v>129.1729</v>
      </c>
      <c r="AE117" s="30">
        <f t="shared" si="2"/>
        <v>0.65070462482605385</v>
      </c>
    </row>
    <row r="118" spans="1:31" x14ac:dyDescent="0.25">
      <c r="A118">
        <v>198308</v>
      </c>
      <c r="B118" s="1">
        <v>1</v>
      </c>
      <c r="C118" s="30">
        <f t="shared" si="3"/>
        <v>-150</v>
      </c>
      <c r="D118" s="2">
        <v>-19.670000000000002</v>
      </c>
      <c r="E118" s="2"/>
      <c r="F118" s="1">
        <v>-26</v>
      </c>
      <c r="G118" s="2" t="s">
        <v>22</v>
      </c>
      <c r="H118" s="2"/>
      <c r="I118" s="1">
        <v>7</v>
      </c>
      <c r="J118" s="2" t="s">
        <v>22</v>
      </c>
      <c r="K118" s="2"/>
      <c r="L118" s="1" t="s">
        <v>22</v>
      </c>
      <c r="M118" s="2">
        <v>-8</v>
      </c>
      <c r="N118" s="2"/>
      <c r="O118" s="1">
        <v>-41</v>
      </c>
      <c r="P118" s="2">
        <v>-22</v>
      </c>
      <c r="Q118" s="2"/>
      <c r="R118" s="1">
        <v>45.666699999999999</v>
      </c>
      <c r="S118" s="2">
        <v>-28</v>
      </c>
      <c r="T118" s="24"/>
      <c r="X118" s="1" t="s">
        <v>22</v>
      </c>
      <c r="Y118" s="2" t="s">
        <v>22</v>
      </c>
      <c r="AB118" s="1">
        <v>1</v>
      </c>
      <c r="AC118" s="1"/>
      <c r="AD118" s="2">
        <v>126.5282</v>
      </c>
      <c r="AE118" s="30">
        <f t="shared" si="2"/>
        <v>-2.0474108733333387</v>
      </c>
    </row>
    <row r="119" spans="1:31" x14ac:dyDescent="0.25">
      <c r="A119">
        <v>198309</v>
      </c>
      <c r="B119" s="1">
        <v>4</v>
      </c>
      <c r="C119" s="30">
        <f t="shared" si="3"/>
        <v>300</v>
      </c>
      <c r="D119" s="2">
        <v>-22.67</v>
      </c>
      <c r="E119" s="2"/>
      <c r="F119" s="1">
        <v>-28</v>
      </c>
      <c r="G119" s="2" t="s">
        <v>22</v>
      </c>
      <c r="H119" s="2"/>
      <c r="I119" s="1">
        <v>7</v>
      </c>
      <c r="J119" s="2" t="s">
        <v>22</v>
      </c>
      <c r="K119" s="2"/>
      <c r="L119" s="1">
        <v>-19</v>
      </c>
      <c r="M119" s="2">
        <v>-10</v>
      </c>
      <c r="N119" s="2"/>
      <c r="O119" s="1">
        <v>-41</v>
      </c>
      <c r="P119" s="2">
        <v>-21</v>
      </c>
      <c r="Q119" s="2"/>
      <c r="R119" s="1">
        <v>46.333300000000001</v>
      </c>
      <c r="S119" s="2">
        <v>-28</v>
      </c>
      <c r="T119" s="24"/>
      <c r="X119" s="1" t="s">
        <v>22</v>
      </c>
      <c r="Y119" s="2" t="s">
        <v>22</v>
      </c>
      <c r="AB119" s="1">
        <v>0</v>
      </c>
      <c r="AC119" s="1"/>
      <c r="AD119" s="2">
        <v>125.13630000000001</v>
      </c>
      <c r="AE119" s="30">
        <f t="shared" si="2"/>
        <v>-1.1000709723207891</v>
      </c>
    </row>
    <row r="120" spans="1:31" x14ac:dyDescent="0.25">
      <c r="A120">
        <v>198310</v>
      </c>
      <c r="B120" s="1">
        <v>6</v>
      </c>
      <c r="C120" s="30">
        <f t="shared" si="3"/>
        <v>50</v>
      </c>
      <c r="D120" s="2">
        <v>-24.67</v>
      </c>
      <c r="E120" s="2"/>
      <c r="F120" s="1">
        <v>-29</v>
      </c>
      <c r="G120" s="2" t="s">
        <v>22</v>
      </c>
      <c r="H120" s="2"/>
      <c r="I120" s="1">
        <v>6</v>
      </c>
      <c r="J120" s="2" t="s">
        <v>22</v>
      </c>
      <c r="K120" s="2"/>
      <c r="L120" s="1">
        <v>-19</v>
      </c>
      <c r="M120" s="2">
        <v>-11</v>
      </c>
      <c r="N120" s="2"/>
      <c r="O120" s="1">
        <v>-37</v>
      </c>
      <c r="P120" s="2">
        <v>-22</v>
      </c>
      <c r="Q120" s="2"/>
      <c r="R120" s="1">
        <v>47</v>
      </c>
      <c r="S120" s="2">
        <v>-27</v>
      </c>
      <c r="T120" s="24"/>
      <c r="X120" s="1" t="s">
        <v>22</v>
      </c>
      <c r="Y120" s="2" t="s">
        <v>22</v>
      </c>
      <c r="AB120" s="1">
        <v>-1</v>
      </c>
      <c r="AC120" s="1"/>
      <c r="AD120" s="2">
        <v>124.30110000000001</v>
      </c>
      <c r="AE120" s="30">
        <f t="shared" si="2"/>
        <v>-0.66743223189434275</v>
      </c>
    </row>
    <row r="121" spans="1:31" x14ac:dyDescent="0.25">
      <c r="A121">
        <v>198311</v>
      </c>
      <c r="B121" s="1">
        <v>13</v>
      </c>
      <c r="C121" s="30">
        <f t="shared" si="3"/>
        <v>116.66666666666667</v>
      </c>
      <c r="D121" s="2">
        <v>-22.67</v>
      </c>
      <c r="E121" s="2"/>
      <c r="F121" s="1">
        <v>-29</v>
      </c>
      <c r="G121" s="2" t="s">
        <v>22</v>
      </c>
      <c r="H121" s="2"/>
      <c r="I121" s="1">
        <v>7</v>
      </c>
      <c r="J121" s="2" t="s">
        <v>22</v>
      </c>
      <c r="K121" s="2"/>
      <c r="L121" s="1">
        <v>-19</v>
      </c>
      <c r="M121" s="2">
        <v>-8</v>
      </c>
      <c r="N121" s="2"/>
      <c r="O121" s="1">
        <v>-37</v>
      </c>
      <c r="P121" s="2">
        <v>-22</v>
      </c>
      <c r="Q121" s="2"/>
      <c r="R121" s="1">
        <v>47</v>
      </c>
      <c r="S121" s="2">
        <v>-27</v>
      </c>
      <c r="T121" s="24"/>
      <c r="X121" s="1" t="s">
        <v>22</v>
      </c>
      <c r="Y121" s="2" t="s">
        <v>22</v>
      </c>
      <c r="AB121" s="1">
        <v>1</v>
      </c>
      <c r="AC121" s="1"/>
      <c r="AD121" s="2">
        <v>126.8066</v>
      </c>
      <c r="AE121" s="30">
        <f t="shared" si="2"/>
        <v>2.0156700141832999</v>
      </c>
    </row>
    <row r="122" spans="1:31" x14ac:dyDescent="0.25">
      <c r="A122">
        <v>198312</v>
      </c>
      <c r="B122" s="1">
        <v>19</v>
      </c>
      <c r="C122" s="30">
        <f t="shared" si="3"/>
        <v>46.153846153846153</v>
      </c>
      <c r="D122" s="2">
        <v>-19.670000000000002</v>
      </c>
      <c r="E122" s="2"/>
      <c r="F122" s="1">
        <v>-26</v>
      </c>
      <c r="G122" s="2" t="s">
        <v>22</v>
      </c>
      <c r="H122" s="2"/>
      <c r="I122" s="1">
        <v>8</v>
      </c>
      <c r="J122" s="2" t="s">
        <v>22</v>
      </c>
      <c r="K122" s="2"/>
      <c r="L122" s="1">
        <v>-20</v>
      </c>
      <c r="M122" s="2">
        <v>-7</v>
      </c>
      <c r="N122" s="2"/>
      <c r="O122" s="1">
        <v>-37</v>
      </c>
      <c r="P122" s="2">
        <v>-20</v>
      </c>
      <c r="Q122" s="2"/>
      <c r="R122" s="1">
        <v>47</v>
      </c>
      <c r="S122" s="2">
        <v>-27</v>
      </c>
      <c r="T122" s="24"/>
      <c r="X122" s="1" t="s">
        <v>22</v>
      </c>
      <c r="Y122" s="2" t="s">
        <v>22</v>
      </c>
      <c r="AB122" s="1">
        <v>4</v>
      </c>
      <c r="AC122" s="1"/>
      <c r="AD122" s="2">
        <v>131.1217</v>
      </c>
      <c r="AE122" s="30">
        <f t="shared" si="2"/>
        <v>3.402898587297507</v>
      </c>
    </row>
    <row r="123" spans="1:31" x14ac:dyDescent="0.25">
      <c r="A123">
        <v>198401</v>
      </c>
      <c r="B123" s="1">
        <v>25</v>
      </c>
      <c r="C123" s="30">
        <f t="shared" si="3"/>
        <v>31.578947368421051</v>
      </c>
      <c r="D123" s="2">
        <v>-17.670000000000002</v>
      </c>
      <c r="E123" s="2"/>
      <c r="F123" s="1">
        <v>-26</v>
      </c>
      <c r="G123" s="2" t="s">
        <v>22</v>
      </c>
      <c r="H123" s="2"/>
      <c r="I123" s="1">
        <v>10</v>
      </c>
      <c r="J123" s="2" t="s">
        <v>22</v>
      </c>
      <c r="K123" s="2"/>
      <c r="L123" s="1">
        <v>-21</v>
      </c>
      <c r="M123" s="2">
        <v>-4</v>
      </c>
      <c r="N123" s="2"/>
      <c r="O123" s="1">
        <v>-36</v>
      </c>
      <c r="P123" s="2">
        <v>-19</v>
      </c>
      <c r="Q123" s="2"/>
      <c r="R123" s="1">
        <v>47</v>
      </c>
      <c r="S123" s="2">
        <v>-25</v>
      </c>
      <c r="T123" s="24"/>
      <c r="X123" s="1" t="s">
        <v>22</v>
      </c>
      <c r="Y123" s="2" t="s">
        <v>22</v>
      </c>
      <c r="AB123" s="1">
        <v>3</v>
      </c>
      <c r="AC123" s="1"/>
      <c r="AD123" s="2">
        <v>139.33420000000001</v>
      </c>
      <c r="AE123" s="30">
        <f t="shared" si="2"/>
        <v>6.2632653481460396</v>
      </c>
    </row>
    <row r="124" spans="1:31" x14ac:dyDescent="0.25">
      <c r="A124">
        <v>198402</v>
      </c>
      <c r="B124" s="1">
        <v>21</v>
      </c>
      <c r="C124" s="30">
        <f t="shared" si="3"/>
        <v>-16</v>
      </c>
      <c r="D124" s="2">
        <v>-16.670000000000002</v>
      </c>
      <c r="E124" s="2"/>
      <c r="F124" s="1">
        <v>-27</v>
      </c>
      <c r="G124" s="2" t="s">
        <v>22</v>
      </c>
      <c r="H124" s="2"/>
      <c r="I124" s="1">
        <v>11</v>
      </c>
      <c r="J124" s="2" t="s">
        <v>22</v>
      </c>
      <c r="K124" s="2"/>
      <c r="L124" s="1">
        <v>-21</v>
      </c>
      <c r="M124" s="2">
        <v>-7</v>
      </c>
      <c r="N124" s="2"/>
      <c r="O124" s="1">
        <v>-35</v>
      </c>
      <c r="P124" s="2">
        <v>-19</v>
      </c>
      <c r="Q124" s="2"/>
      <c r="R124" s="1">
        <v>47</v>
      </c>
      <c r="S124" s="2">
        <v>-25</v>
      </c>
      <c r="T124" s="24"/>
      <c r="X124" s="1" t="s">
        <v>22</v>
      </c>
      <c r="Y124" s="2" t="s">
        <v>22</v>
      </c>
      <c r="AB124" s="1">
        <v>3</v>
      </c>
      <c r="AC124" s="1"/>
      <c r="AD124" s="2">
        <v>135.57589999999999</v>
      </c>
      <c r="AE124" s="30">
        <f t="shared" si="2"/>
        <v>-2.6973277199711339</v>
      </c>
    </row>
    <row r="125" spans="1:31" x14ac:dyDescent="0.25">
      <c r="A125">
        <v>198403</v>
      </c>
      <c r="B125" s="1">
        <v>21</v>
      </c>
      <c r="C125" s="30">
        <f t="shared" si="3"/>
        <v>0</v>
      </c>
      <c r="D125" s="2">
        <v>-12.67</v>
      </c>
      <c r="E125" s="2"/>
      <c r="F125" s="1">
        <v>-28</v>
      </c>
      <c r="G125" s="2" t="s">
        <v>22</v>
      </c>
      <c r="H125" s="2"/>
      <c r="I125" s="1">
        <v>10</v>
      </c>
      <c r="J125" s="2" t="s">
        <v>22</v>
      </c>
      <c r="K125" s="2"/>
      <c r="L125" s="1">
        <v>-21</v>
      </c>
      <c r="M125" s="2">
        <v>-9</v>
      </c>
      <c r="N125" s="2"/>
      <c r="O125" s="1">
        <v>-35</v>
      </c>
      <c r="P125" s="2">
        <v>-18</v>
      </c>
      <c r="Q125" s="2"/>
      <c r="R125" s="1">
        <v>47</v>
      </c>
      <c r="S125" s="2">
        <v>-26</v>
      </c>
      <c r="T125" s="24"/>
      <c r="X125" s="1" t="s">
        <v>22</v>
      </c>
      <c r="Y125" s="2" t="s">
        <v>22</v>
      </c>
      <c r="AB125" s="1">
        <v>-1</v>
      </c>
      <c r="AC125" s="1"/>
      <c r="AD125" s="2">
        <v>140.58690000000001</v>
      </c>
      <c r="AE125" s="30">
        <f t="shared" si="2"/>
        <v>3.6960846286102655</v>
      </c>
    </row>
    <row r="126" spans="1:31" x14ac:dyDescent="0.25">
      <c r="A126">
        <v>198404</v>
      </c>
      <c r="B126" s="1">
        <v>21</v>
      </c>
      <c r="C126" s="30">
        <f t="shared" si="3"/>
        <v>0</v>
      </c>
      <c r="D126" s="2">
        <v>-9.67</v>
      </c>
      <c r="E126" s="2"/>
      <c r="F126" s="1">
        <v>-28</v>
      </c>
      <c r="G126" s="2" t="s">
        <v>22</v>
      </c>
      <c r="H126" s="2"/>
      <c r="I126" s="1">
        <v>4</v>
      </c>
      <c r="J126" s="2" t="s">
        <v>22</v>
      </c>
      <c r="K126" s="2"/>
      <c r="L126" s="1">
        <v>-22</v>
      </c>
      <c r="M126" s="2">
        <v>-10</v>
      </c>
      <c r="N126" s="2"/>
      <c r="O126" s="1">
        <v>-33</v>
      </c>
      <c r="P126" s="2">
        <v>-20</v>
      </c>
      <c r="Q126" s="2"/>
      <c r="R126" s="1">
        <v>47</v>
      </c>
      <c r="S126" s="2">
        <v>-24</v>
      </c>
      <c r="T126" s="24"/>
      <c r="X126" s="1" t="s">
        <v>22</v>
      </c>
      <c r="Y126" s="2" t="s">
        <v>22</v>
      </c>
      <c r="AB126" s="1">
        <v>1</v>
      </c>
      <c r="AC126" s="1"/>
      <c r="AD126" s="2">
        <v>133.7664</v>
      </c>
      <c r="AE126" s="30">
        <f t="shared" si="2"/>
        <v>-4.851447752244348</v>
      </c>
    </row>
    <row r="127" spans="1:31" x14ac:dyDescent="0.25">
      <c r="A127">
        <v>198405</v>
      </c>
      <c r="B127" s="1">
        <v>18</v>
      </c>
      <c r="C127" s="30">
        <f t="shared" si="3"/>
        <v>-14.285714285714285</v>
      </c>
      <c r="D127" s="2">
        <v>-5.67</v>
      </c>
      <c r="E127" s="2"/>
      <c r="F127" s="1">
        <v>-28</v>
      </c>
      <c r="G127" s="2" t="s">
        <v>22</v>
      </c>
      <c r="H127" s="2"/>
      <c r="I127" s="1">
        <v>3</v>
      </c>
      <c r="J127" s="2" t="s">
        <v>22</v>
      </c>
      <c r="K127" s="2"/>
      <c r="L127" s="1">
        <v>-23</v>
      </c>
      <c r="M127" s="2">
        <v>-10</v>
      </c>
      <c r="N127" s="2"/>
      <c r="O127" s="1">
        <v>-33</v>
      </c>
      <c r="P127" s="2">
        <v>-17</v>
      </c>
      <c r="Q127" s="2"/>
      <c r="R127" s="1">
        <v>47.333300000000001</v>
      </c>
      <c r="S127" s="2">
        <v>-24</v>
      </c>
      <c r="T127" s="24"/>
      <c r="X127" s="1" t="s">
        <v>22</v>
      </c>
      <c r="Y127" s="2" t="s">
        <v>22</v>
      </c>
      <c r="AB127" s="1">
        <v>-6</v>
      </c>
      <c r="AC127" s="1"/>
      <c r="AD127" s="2">
        <v>136.55029999999999</v>
      </c>
      <c r="AE127" s="30">
        <f t="shared" si="2"/>
        <v>2.0811653748624379</v>
      </c>
    </row>
    <row r="128" spans="1:31" x14ac:dyDescent="0.25">
      <c r="A128">
        <v>198406</v>
      </c>
      <c r="B128" s="1">
        <v>16</v>
      </c>
      <c r="C128" s="30">
        <f t="shared" si="3"/>
        <v>-11.111111111111111</v>
      </c>
      <c r="D128" s="2">
        <v>-4.67</v>
      </c>
      <c r="E128" s="2"/>
      <c r="F128" s="1">
        <v>-27</v>
      </c>
      <c r="G128" s="2" t="s">
        <v>22</v>
      </c>
      <c r="H128" s="2"/>
      <c r="I128" s="1">
        <v>4</v>
      </c>
      <c r="J128" s="2" t="s">
        <v>22</v>
      </c>
      <c r="K128" s="2"/>
      <c r="L128" s="1">
        <v>-23</v>
      </c>
      <c r="M128" s="2">
        <v>-15</v>
      </c>
      <c r="N128" s="2"/>
      <c r="O128" s="1">
        <v>-33</v>
      </c>
      <c r="P128" s="2">
        <v>-15</v>
      </c>
      <c r="Q128" s="2"/>
      <c r="R128" s="1">
        <v>47.666699999999999</v>
      </c>
      <c r="S128" s="2">
        <v>-24</v>
      </c>
      <c r="T128" s="24"/>
      <c r="X128" s="1" t="s">
        <v>22</v>
      </c>
      <c r="Y128" s="2" t="s">
        <v>22</v>
      </c>
      <c r="AB128" s="1">
        <v>-8</v>
      </c>
      <c r="AC128" s="1"/>
      <c r="AD128" s="2">
        <v>132.93119999999999</v>
      </c>
      <c r="AE128" s="30">
        <f t="shared" si="2"/>
        <v>-2.6503786516763443</v>
      </c>
    </row>
    <row r="129" spans="1:31" x14ac:dyDescent="0.25">
      <c r="A129">
        <v>198407</v>
      </c>
      <c r="B129" s="1">
        <v>17</v>
      </c>
      <c r="C129" s="30">
        <f t="shared" si="3"/>
        <v>6.25</v>
      </c>
      <c r="D129" s="2">
        <v>-4.67</v>
      </c>
      <c r="E129" s="2"/>
      <c r="F129" s="1">
        <v>-27</v>
      </c>
      <c r="G129" s="2" t="s">
        <v>22</v>
      </c>
      <c r="H129" s="2"/>
      <c r="I129" s="1">
        <v>5</v>
      </c>
      <c r="J129" s="2" t="s">
        <v>22</v>
      </c>
      <c r="K129" s="2"/>
      <c r="L129" s="1">
        <v>-24</v>
      </c>
      <c r="M129" s="2">
        <v>-11</v>
      </c>
      <c r="N129" s="2"/>
      <c r="O129" s="1">
        <v>-32</v>
      </c>
      <c r="P129" s="2">
        <v>-14</v>
      </c>
      <c r="Q129" s="2"/>
      <c r="R129" s="1">
        <v>48</v>
      </c>
      <c r="S129" s="2">
        <v>-20</v>
      </c>
      <c r="T129" s="24"/>
      <c r="X129" s="1" t="s">
        <v>22</v>
      </c>
      <c r="Y129" s="2" t="s">
        <v>22</v>
      </c>
      <c r="AB129" s="1">
        <v>-9</v>
      </c>
      <c r="AC129" s="1"/>
      <c r="AD129" s="2">
        <v>134.4624</v>
      </c>
      <c r="AE129" s="30">
        <f t="shared" si="2"/>
        <v>1.1518740521412676</v>
      </c>
    </row>
    <row r="130" spans="1:31" x14ac:dyDescent="0.25">
      <c r="A130">
        <v>198408</v>
      </c>
      <c r="B130" s="1">
        <v>18</v>
      </c>
      <c r="C130" s="30">
        <f t="shared" si="3"/>
        <v>5.8823529411764701</v>
      </c>
      <c r="D130" s="2">
        <v>-5.67</v>
      </c>
      <c r="E130" s="2"/>
      <c r="F130" s="1">
        <v>-27</v>
      </c>
      <c r="G130" s="2" t="s">
        <v>22</v>
      </c>
      <c r="H130" s="2"/>
      <c r="I130" s="1">
        <v>5</v>
      </c>
      <c r="J130" s="2" t="s">
        <v>22</v>
      </c>
      <c r="K130" s="2"/>
      <c r="L130" s="1" t="s">
        <v>22</v>
      </c>
      <c r="M130" s="2">
        <v>-10</v>
      </c>
      <c r="N130" s="2"/>
      <c r="O130" s="1">
        <v>-32</v>
      </c>
      <c r="P130" s="2">
        <v>-13</v>
      </c>
      <c r="Q130" s="2"/>
      <c r="R130" s="1">
        <v>48</v>
      </c>
      <c r="S130" s="2">
        <v>-19</v>
      </c>
      <c r="T130" s="24"/>
      <c r="X130" s="1" t="s">
        <v>22</v>
      </c>
      <c r="Y130" s="2" t="s">
        <v>22</v>
      </c>
      <c r="AB130" s="1">
        <v>-10</v>
      </c>
      <c r="AC130" s="1"/>
      <c r="AD130" s="2">
        <v>137.94220000000001</v>
      </c>
      <c r="AE130" s="30">
        <f t="shared" si="2"/>
        <v>2.5879353633432181</v>
      </c>
    </row>
    <row r="131" spans="1:31" x14ac:dyDescent="0.25">
      <c r="A131">
        <v>198409</v>
      </c>
      <c r="B131" s="1">
        <v>18</v>
      </c>
      <c r="C131" s="30">
        <f t="shared" si="3"/>
        <v>0</v>
      </c>
      <c r="D131" s="2">
        <v>-6.67</v>
      </c>
      <c r="E131" s="2"/>
      <c r="F131" s="1">
        <v>-25</v>
      </c>
      <c r="G131" s="2" t="s">
        <v>22</v>
      </c>
      <c r="H131" s="2"/>
      <c r="I131" s="1">
        <v>5</v>
      </c>
      <c r="J131" s="2" t="s">
        <v>22</v>
      </c>
      <c r="K131" s="2"/>
      <c r="L131" s="1">
        <v>-25</v>
      </c>
      <c r="M131" s="2">
        <v>-7</v>
      </c>
      <c r="N131" s="2"/>
      <c r="O131" s="1">
        <v>-32</v>
      </c>
      <c r="P131" s="2">
        <v>-11</v>
      </c>
      <c r="Q131" s="2"/>
      <c r="R131" s="1">
        <v>48</v>
      </c>
      <c r="S131" s="2">
        <v>-19</v>
      </c>
      <c r="T131" s="24"/>
      <c r="X131" s="1" t="s">
        <v>22</v>
      </c>
      <c r="Y131" s="2" t="s">
        <v>22</v>
      </c>
      <c r="AB131" s="1">
        <v>-8</v>
      </c>
      <c r="AC131" s="1"/>
      <c r="AD131" s="2">
        <v>140.4477</v>
      </c>
      <c r="AE131" s="30">
        <f t="shared" si="2"/>
        <v>1.816340467239165</v>
      </c>
    </row>
    <row r="132" spans="1:31" x14ac:dyDescent="0.25">
      <c r="A132">
        <v>198410</v>
      </c>
      <c r="B132" s="1">
        <v>18</v>
      </c>
      <c r="C132" s="30">
        <f t="shared" si="3"/>
        <v>0</v>
      </c>
      <c r="D132" s="2">
        <v>-7.67</v>
      </c>
      <c r="E132" s="2"/>
      <c r="F132" s="1">
        <v>-25</v>
      </c>
      <c r="G132" s="2" t="s">
        <v>22</v>
      </c>
      <c r="H132" s="2"/>
      <c r="I132" s="1">
        <v>6</v>
      </c>
      <c r="J132" s="2" t="s">
        <v>22</v>
      </c>
      <c r="K132" s="2"/>
      <c r="L132" s="1">
        <v>-26</v>
      </c>
      <c r="M132" s="2">
        <v>-9</v>
      </c>
      <c r="N132" s="2"/>
      <c r="O132" s="1">
        <v>-31</v>
      </c>
      <c r="P132" s="2">
        <v>-9</v>
      </c>
      <c r="Q132" s="2"/>
      <c r="R132" s="1">
        <v>48</v>
      </c>
      <c r="S132" s="2">
        <v>-20</v>
      </c>
      <c r="T132" s="24"/>
      <c r="X132" s="1" t="s">
        <v>22</v>
      </c>
      <c r="Y132" s="2" t="s">
        <v>22</v>
      </c>
      <c r="AB132" s="1">
        <v>-9</v>
      </c>
      <c r="AC132" s="1"/>
      <c r="AD132" s="2">
        <v>134.04480000000001</v>
      </c>
      <c r="AE132" s="30">
        <f t="shared" si="2"/>
        <v>-4.5589212212090251</v>
      </c>
    </row>
    <row r="133" spans="1:31" x14ac:dyDescent="0.25">
      <c r="A133">
        <v>198411</v>
      </c>
      <c r="B133" s="1">
        <v>16</v>
      </c>
      <c r="C133" s="30">
        <f t="shared" si="3"/>
        <v>-11.111111111111111</v>
      </c>
      <c r="D133" s="2">
        <v>-6.67</v>
      </c>
      <c r="E133" s="2"/>
      <c r="F133" s="1">
        <v>-25</v>
      </c>
      <c r="G133" s="2" t="s">
        <v>22</v>
      </c>
      <c r="H133" s="2"/>
      <c r="I133" s="1">
        <v>6</v>
      </c>
      <c r="J133" s="2" t="s">
        <v>22</v>
      </c>
      <c r="K133" s="2"/>
      <c r="L133" s="1">
        <v>-27</v>
      </c>
      <c r="M133" s="2">
        <v>-6</v>
      </c>
      <c r="N133" s="2"/>
      <c r="O133" s="1">
        <v>-31</v>
      </c>
      <c r="P133" s="2">
        <v>-10</v>
      </c>
      <c r="Q133" s="2"/>
      <c r="R133" s="1">
        <v>48.333300000000001</v>
      </c>
      <c r="S133" s="2">
        <v>-19</v>
      </c>
      <c r="T133" s="24"/>
      <c r="X133" s="1" t="s">
        <v>22</v>
      </c>
      <c r="Y133" s="2" t="s">
        <v>22</v>
      </c>
      <c r="AB133" s="1">
        <v>-7</v>
      </c>
      <c r="AC133" s="1"/>
      <c r="AD133" s="2">
        <v>133.20959999999999</v>
      </c>
      <c r="AE133" s="30">
        <f t="shared" ref="AE133:AE196" si="4">((AD133-AD132)/AD132)*100</f>
        <v>-0.62307527035738386</v>
      </c>
    </row>
    <row r="134" spans="1:31" x14ac:dyDescent="0.25">
      <c r="A134">
        <v>198412</v>
      </c>
      <c r="B134" s="1">
        <v>14</v>
      </c>
      <c r="C134" s="30">
        <f t="shared" si="3"/>
        <v>-12.5</v>
      </c>
      <c r="D134" s="2">
        <v>-7.67</v>
      </c>
      <c r="E134" s="2"/>
      <c r="F134" s="1">
        <v>-23</v>
      </c>
      <c r="G134" s="2" t="s">
        <v>22</v>
      </c>
      <c r="H134" s="2"/>
      <c r="I134" s="1">
        <v>6</v>
      </c>
      <c r="J134" s="2" t="s">
        <v>22</v>
      </c>
      <c r="K134" s="2"/>
      <c r="L134" s="1">
        <v>-27</v>
      </c>
      <c r="M134" s="2">
        <v>-6</v>
      </c>
      <c r="N134" s="2"/>
      <c r="O134" s="1">
        <v>-31</v>
      </c>
      <c r="P134" s="2">
        <v>-10</v>
      </c>
      <c r="Q134" s="2"/>
      <c r="R134" s="1">
        <v>48.666699999999999</v>
      </c>
      <c r="S134" s="2">
        <v>-19</v>
      </c>
      <c r="T134" s="24"/>
      <c r="X134" s="1" t="s">
        <v>22</v>
      </c>
      <c r="Y134" s="2" t="s">
        <v>22</v>
      </c>
      <c r="AB134" s="1">
        <v>-5</v>
      </c>
      <c r="AC134" s="1"/>
      <c r="AD134" s="2">
        <v>129.31209999999999</v>
      </c>
      <c r="AE134" s="30">
        <f t="shared" si="4"/>
        <v>-2.9258401796867552</v>
      </c>
    </row>
    <row r="135" spans="1:31" x14ac:dyDescent="0.25">
      <c r="A135">
        <v>198501</v>
      </c>
      <c r="B135" s="1">
        <v>15</v>
      </c>
      <c r="C135" s="30">
        <f t="shared" si="3"/>
        <v>7.1428571428571423</v>
      </c>
      <c r="D135" s="2">
        <v>-6.67</v>
      </c>
      <c r="E135" s="2"/>
      <c r="F135" s="1">
        <v>-28.5</v>
      </c>
      <c r="G135" s="2" t="s">
        <v>22</v>
      </c>
      <c r="H135" s="2"/>
      <c r="I135" s="1">
        <v>0.4</v>
      </c>
      <c r="J135" s="2" t="s">
        <v>22</v>
      </c>
      <c r="K135" s="2"/>
      <c r="L135" s="1">
        <v>-34.299999999999997</v>
      </c>
      <c r="M135" s="2">
        <v>-5.4</v>
      </c>
      <c r="N135" s="2"/>
      <c r="O135" s="1">
        <v>-31.7</v>
      </c>
      <c r="P135" s="2">
        <v>-13.2</v>
      </c>
      <c r="Q135" s="2"/>
      <c r="R135" s="1">
        <v>49</v>
      </c>
      <c r="S135" s="2">
        <v>-0.1</v>
      </c>
      <c r="T135" s="24"/>
      <c r="X135" s="1" t="s">
        <v>22</v>
      </c>
      <c r="Y135" s="2" t="s">
        <v>22</v>
      </c>
      <c r="AB135" s="1">
        <v>-16.100000000000001</v>
      </c>
      <c r="AC135" s="1"/>
      <c r="AD135" s="2">
        <v>133.62719999999999</v>
      </c>
      <c r="AE135" s="30">
        <f t="shared" si="4"/>
        <v>3.3369653729233395</v>
      </c>
    </row>
    <row r="136" spans="1:31" x14ac:dyDescent="0.25">
      <c r="A136">
        <v>198502</v>
      </c>
      <c r="B136" s="1">
        <v>12</v>
      </c>
      <c r="C136" s="30">
        <f t="shared" si="3"/>
        <v>-20</v>
      </c>
      <c r="D136" s="2">
        <v>-5.67</v>
      </c>
      <c r="E136" s="2"/>
      <c r="F136" s="1">
        <v>-27.1</v>
      </c>
      <c r="G136" s="2" t="s">
        <v>22</v>
      </c>
      <c r="H136" s="2"/>
      <c r="I136" s="1">
        <v>-0.2</v>
      </c>
      <c r="J136" s="2" t="s">
        <v>22</v>
      </c>
      <c r="K136" s="2"/>
      <c r="L136" s="1">
        <v>-34.299999999999997</v>
      </c>
      <c r="M136" s="2">
        <v>-6.5</v>
      </c>
      <c r="N136" s="2"/>
      <c r="O136" s="1">
        <v>-31.9</v>
      </c>
      <c r="P136" s="2">
        <v>-17.399999999999999</v>
      </c>
      <c r="Q136" s="2"/>
      <c r="R136" s="1">
        <v>48.666699999999999</v>
      </c>
      <c r="S136" s="2">
        <v>-0.4</v>
      </c>
      <c r="T136" s="24"/>
      <c r="X136" s="1" t="s">
        <v>22</v>
      </c>
      <c r="Y136" s="2" t="s">
        <v>22</v>
      </c>
      <c r="AB136" s="1">
        <v>-20.100000000000001</v>
      </c>
      <c r="AC136" s="1"/>
      <c r="AD136" s="2">
        <v>130.42570000000001</v>
      </c>
      <c r="AE136" s="30">
        <f t="shared" si="4"/>
        <v>-2.3958445585928478</v>
      </c>
    </row>
    <row r="137" spans="1:31" x14ac:dyDescent="0.25">
      <c r="A137">
        <v>198503</v>
      </c>
      <c r="B137" s="1">
        <v>10</v>
      </c>
      <c r="C137" s="30">
        <f t="shared" si="3"/>
        <v>-16.666666666666664</v>
      </c>
      <c r="D137" s="2">
        <v>-4.67</v>
      </c>
      <c r="E137" s="2"/>
      <c r="F137" s="1">
        <v>-26.7</v>
      </c>
      <c r="G137" s="2" t="s">
        <v>22</v>
      </c>
      <c r="H137" s="2"/>
      <c r="I137" s="1">
        <v>0.8</v>
      </c>
      <c r="J137" s="2" t="s">
        <v>22</v>
      </c>
      <c r="K137" s="2"/>
      <c r="L137" s="1">
        <v>-33.9</v>
      </c>
      <c r="M137" s="2">
        <v>-5.4</v>
      </c>
      <c r="N137" s="2"/>
      <c r="O137" s="1">
        <v>-31.8</v>
      </c>
      <c r="P137" s="2">
        <v>-21.5</v>
      </c>
      <c r="Q137" s="2"/>
      <c r="R137" s="1">
        <v>48.333300000000001</v>
      </c>
      <c r="S137" s="2">
        <v>0.6</v>
      </c>
      <c r="T137" s="24"/>
      <c r="X137" s="1" t="s">
        <v>22</v>
      </c>
      <c r="Y137" s="2" t="s">
        <v>22</v>
      </c>
      <c r="AB137" s="1">
        <v>-16.899999999999999</v>
      </c>
      <c r="AC137" s="1"/>
      <c r="AD137" s="2">
        <v>130.42570000000001</v>
      </c>
      <c r="AE137" s="30">
        <f t="shared" si="4"/>
        <v>0</v>
      </c>
    </row>
    <row r="138" spans="1:31" x14ac:dyDescent="0.25">
      <c r="A138">
        <v>198504</v>
      </c>
      <c r="B138" s="1">
        <v>-1</v>
      </c>
      <c r="C138" s="30">
        <f t="shared" si="3"/>
        <v>-110.00000000000001</v>
      </c>
      <c r="D138" s="2">
        <v>-4.67</v>
      </c>
      <c r="E138" s="2"/>
      <c r="F138" s="1">
        <v>-27</v>
      </c>
      <c r="G138" s="2" t="s">
        <v>22</v>
      </c>
      <c r="H138" s="2"/>
      <c r="I138" s="1">
        <v>-2</v>
      </c>
      <c r="J138" s="2" t="s">
        <v>22</v>
      </c>
      <c r="K138" s="2"/>
      <c r="L138" s="1">
        <v>-30.5</v>
      </c>
      <c r="M138" s="2">
        <v>-7.1</v>
      </c>
      <c r="N138" s="2"/>
      <c r="O138" s="1">
        <v>-32.6</v>
      </c>
      <c r="P138" s="2">
        <v>-17.399999999999999</v>
      </c>
      <c r="Q138" s="2"/>
      <c r="R138" s="1">
        <v>48</v>
      </c>
      <c r="S138" s="2">
        <v>-0.3</v>
      </c>
      <c r="T138" s="24"/>
      <c r="X138" s="1" t="s">
        <v>22</v>
      </c>
      <c r="Y138" s="2" t="s">
        <v>22</v>
      </c>
      <c r="AB138" s="1">
        <v>-17.8</v>
      </c>
      <c r="AC138" s="1"/>
      <c r="AD138" s="2">
        <v>131.67850000000001</v>
      </c>
      <c r="AE138" s="30">
        <f t="shared" si="4"/>
        <v>0.96054688608150662</v>
      </c>
    </row>
    <row r="139" spans="1:31" x14ac:dyDescent="0.25">
      <c r="A139">
        <v>198505</v>
      </c>
      <c r="B139" s="1">
        <v>-1</v>
      </c>
      <c r="C139" s="30">
        <f t="shared" si="3"/>
        <v>0</v>
      </c>
      <c r="D139" s="2">
        <v>-1.67</v>
      </c>
      <c r="E139" s="2"/>
      <c r="F139" s="1">
        <v>-26.2</v>
      </c>
      <c r="G139" s="2" t="s">
        <v>22</v>
      </c>
      <c r="H139" s="2"/>
      <c r="I139" s="1">
        <v>-3</v>
      </c>
      <c r="J139" s="2" t="s">
        <v>22</v>
      </c>
      <c r="K139" s="2"/>
      <c r="L139" s="1">
        <v>-30.2</v>
      </c>
      <c r="M139" s="2">
        <v>-5.4</v>
      </c>
      <c r="N139" s="2"/>
      <c r="O139" s="1">
        <v>-29.2</v>
      </c>
      <c r="P139" s="2">
        <v>-19.5</v>
      </c>
      <c r="Q139" s="2"/>
      <c r="R139" s="1">
        <v>48</v>
      </c>
      <c r="S139" s="2">
        <v>-1.1000000000000001</v>
      </c>
      <c r="T139" s="24"/>
      <c r="X139" s="1" t="s">
        <v>22</v>
      </c>
      <c r="Y139" s="2" t="s">
        <v>22</v>
      </c>
      <c r="AB139" s="1">
        <v>-18.600000000000001</v>
      </c>
      <c r="AC139" s="1"/>
      <c r="AD139" s="2">
        <v>127.78100000000001</v>
      </c>
      <c r="AE139" s="30">
        <f t="shared" si="4"/>
        <v>-2.9598605694931273</v>
      </c>
    </row>
    <row r="140" spans="1:31" x14ac:dyDescent="0.25">
      <c r="A140">
        <v>198506</v>
      </c>
      <c r="B140" s="1">
        <v>-2</v>
      </c>
      <c r="C140" s="30">
        <f t="shared" si="3"/>
        <v>100</v>
      </c>
      <c r="D140" s="2">
        <v>-4.67</v>
      </c>
      <c r="E140" s="2"/>
      <c r="F140" s="1">
        <v>-25.9</v>
      </c>
      <c r="G140" s="2" t="s">
        <v>22</v>
      </c>
      <c r="H140" s="2"/>
      <c r="I140" s="1">
        <v>-1.9</v>
      </c>
      <c r="J140" s="2" t="s">
        <v>22</v>
      </c>
      <c r="K140" s="2"/>
      <c r="L140" s="1">
        <v>-28.6</v>
      </c>
      <c r="M140" s="2">
        <v>-7.6</v>
      </c>
      <c r="N140" s="2"/>
      <c r="O140" s="1">
        <v>-30.5</v>
      </c>
      <c r="P140" s="2">
        <v>-18.100000000000001</v>
      </c>
      <c r="Q140" s="2"/>
      <c r="R140" s="1">
        <v>48</v>
      </c>
      <c r="S140" s="2">
        <v>-0.4</v>
      </c>
      <c r="T140" s="24"/>
      <c r="X140" s="1" t="s">
        <v>22</v>
      </c>
      <c r="Y140" s="2" t="s">
        <v>22</v>
      </c>
      <c r="AB140" s="1">
        <v>-19.5</v>
      </c>
      <c r="AC140" s="1"/>
      <c r="AD140" s="2">
        <v>134.32320000000001</v>
      </c>
      <c r="AE140" s="30">
        <f t="shared" si="4"/>
        <v>5.1198534993465445</v>
      </c>
    </row>
    <row r="141" spans="1:31" x14ac:dyDescent="0.25">
      <c r="A141">
        <v>198507</v>
      </c>
      <c r="B141" s="1">
        <v>1</v>
      </c>
      <c r="C141" s="30">
        <f t="shared" si="3"/>
        <v>-150</v>
      </c>
      <c r="D141" s="2">
        <v>-4.67</v>
      </c>
      <c r="E141" s="2"/>
      <c r="F141" s="1">
        <v>-25.2</v>
      </c>
      <c r="G141" s="2" t="s">
        <v>22</v>
      </c>
      <c r="H141" s="2"/>
      <c r="I141" s="1">
        <v>0.8</v>
      </c>
      <c r="J141" s="2" t="s">
        <v>22</v>
      </c>
      <c r="K141" s="2"/>
      <c r="L141" s="1">
        <v>-32.299999999999997</v>
      </c>
      <c r="M141" s="2">
        <v>-6.6</v>
      </c>
      <c r="N141" s="2"/>
      <c r="O141" s="1">
        <v>-27.4</v>
      </c>
      <c r="P141" s="2">
        <v>-16.100000000000001</v>
      </c>
      <c r="Q141" s="2"/>
      <c r="R141" s="1">
        <v>48</v>
      </c>
      <c r="S141" s="2">
        <v>4.5999999999999996</v>
      </c>
      <c r="T141" s="24"/>
      <c r="X141" s="1" t="s">
        <v>22</v>
      </c>
      <c r="Y141" s="2" t="s">
        <v>22</v>
      </c>
      <c r="AB141" s="1">
        <v>-16.399999999999999</v>
      </c>
      <c r="AC141" s="1"/>
      <c r="AD141" s="2">
        <v>130.8433</v>
      </c>
      <c r="AE141" s="30">
        <f t="shared" si="4"/>
        <v>-2.5906917047836968</v>
      </c>
    </row>
    <row r="142" spans="1:31" x14ac:dyDescent="0.25">
      <c r="A142">
        <v>198508</v>
      </c>
      <c r="B142" s="1">
        <v>7</v>
      </c>
      <c r="C142" s="30">
        <f t="shared" si="3"/>
        <v>600</v>
      </c>
      <c r="D142" s="2">
        <v>-3.67</v>
      </c>
      <c r="E142" s="2"/>
      <c r="F142" s="1">
        <v>-26.9</v>
      </c>
      <c r="G142" s="2" t="s">
        <v>22</v>
      </c>
      <c r="H142" s="2"/>
      <c r="I142" s="1">
        <v>-0.2</v>
      </c>
      <c r="J142" s="2" t="s">
        <v>22</v>
      </c>
      <c r="K142" s="2"/>
      <c r="L142" s="1">
        <v>-32</v>
      </c>
      <c r="M142" s="2">
        <v>-5.3</v>
      </c>
      <c r="N142" s="2"/>
      <c r="O142" s="1">
        <v>-26</v>
      </c>
      <c r="P142" s="2">
        <v>-15.7</v>
      </c>
      <c r="Q142" s="2"/>
      <c r="R142" s="1">
        <v>48</v>
      </c>
      <c r="S142" s="2">
        <v>5</v>
      </c>
      <c r="T142" s="24"/>
      <c r="X142" s="1" t="s">
        <v>22</v>
      </c>
      <c r="Y142" s="2" t="s">
        <v>22</v>
      </c>
      <c r="AB142" s="1">
        <v>-18.899999999999999</v>
      </c>
      <c r="AC142" s="1"/>
      <c r="AD142" s="2">
        <v>128.61619999999999</v>
      </c>
      <c r="AE142" s="30">
        <f t="shared" si="4"/>
        <v>-1.7021123741146906</v>
      </c>
    </row>
    <row r="143" spans="1:31" x14ac:dyDescent="0.25">
      <c r="A143">
        <v>198509</v>
      </c>
      <c r="B143" s="1">
        <v>7</v>
      </c>
      <c r="C143" s="30">
        <f t="shared" si="3"/>
        <v>0</v>
      </c>
      <c r="D143" s="2">
        <v>-3.67</v>
      </c>
      <c r="E143" s="2"/>
      <c r="F143" s="1">
        <v>-25.4</v>
      </c>
      <c r="G143" s="2" t="s">
        <v>22</v>
      </c>
      <c r="H143" s="2"/>
      <c r="I143" s="1">
        <v>-0.1</v>
      </c>
      <c r="J143" s="2" t="s">
        <v>22</v>
      </c>
      <c r="K143" s="2"/>
      <c r="L143" s="1">
        <v>-32.5</v>
      </c>
      <c r="M143" s="2">
        <v>-5.2</v>
      </c>
      <c r="N143" s="2"/>
      <c r="O143" s="1">
        <v>-24.2</v>
      </c>
      <c r="P143" s="2">
        <v>-15</v>
      </c>
      <c r="Q143" s="2"/>
      <c r="R143" s="1">
        <v>48</v>
      </c>
      <c r="S143" s="2">
        <v>3.8</v>
      </c>
      <c r="T143" s="24"/>
      <c r="X143" s="1" t="s">
        <v>22</v>
      </c>
      <c r="Y143" s="2" t="s">
        <v>22</v>
      </c>
      <c r="AB143" s="1">
        <v>-16.100000000000001</v>
      </c>
      <c r="AC143" s="1"/>
      <c r="AD143" s="2">
        <v>128.1986</v>
      </c>
      <c r="AE143" s="30">
        <f t="shared" si="4"/>
        <v>-0.32468693679333793</v>
      </c>
    </row>
    <row r="144" spans="1:31" x14ac:dyDescent="0.25">
      <c r="A144">
        <v>198510</v>
      </c>
      <c r="B144" s="1">
        <v>8</v>
      </c>
      <c r="C144" s="30">
        <f t="shared" ref="C144:C207" si="5">((B144-B143)/B143)*100</f>
        <v>14.285714285714285</v>
      </c>
      <c r="D144" s="2">
        <v>-3.67</v>
      </c>
      <c r="E144" s="2"/>
      <c r="F144" s="1">
        <v>-14.3</v>
      </c>
      <c r="G144" s="2" t="s">
        <v>22</v>
      </c>
      <c r="H144" s="2"/>
      <c r="I144" s="1">
        <v>4.5</v>
      </c>
      <c r="J144" s="2" t="s">
        <v>22</v>
      </c>
      <c r="K144" s="2"/>
      <c r="L144" s="1">
        <v>-24.9</v>
      </c>
      <c r="M144" s="2">
        <v>-4.5999999999999996</v>
      </c>
      <c r="N144" s="2"/>
      <c r="O144" s="1">
        <v>-25.2</v>
      </c>
      <c r="P144" s="2">
        <v>-17</v>
      </c>
      <c r="Q144" s="2"/>
      <c r="R144" s="1">
        <v>48</v>
      </c>
      <c r="S144" s="2">
        <v>5.3</v>
      </c>
      <c r="T144" s="24"/>
      <c r="X144" s="1" t="s">
        <v>22</v>
      </c>
      <c r="Y144" s="2" t="s">
        <v>22</v>
      </c>
      <c r="AB144" s="1">
        <v>-15.1</v>
      </c>
      <c r="AC144" s="1"/>
      <c r="AD144" s="2">
        <v>123.0484</v>
      </c>
      <c r="AE144" s="30">
        <f t="shared" si="4"/>
        <v>-4.017360563999917</v>
      </c>
    </row>
    <row r="145" spans="1:31" x14ac:dyDescent="0.25">
      <c r="A145">
        <v>198511</v>
      </c>
      <c r="B145" s="1">
        <v>-5</v>
      </c>
      <c r="C145" s="30">
        <f t="shared" si="5"/>
        <v>-162.5</v>
      </c>
      <c r="D145" s="2">
        <v>-9.67</v>
      </c>
      <c r="E145" s="2"/>
      <c r="F145" s="1">
        <v>-14.2</v>
      </c>
      <c r="G145" s="2" t="s">
        <v>22</v>
      </c>
      <c r="H145" s="2"/>
      <c r="I145" s="1">
        <v>5.6</v>
      </c>
      <c r="J145" s="2" t="s">
        <v>22</v>
      </c>
      <c r="K145" s="2"/>
      <c r="L145" s="1">
        <v>-24.2</v>
      </c>
      <c r="M145" s="2">
        <v>-3.7</v>
      </c>
      <c r="N145" s="2"/>
      <c r="O145" s="1">
        <v>-24.5</v>
      </c>
      <c r="P145" s="2">
        <v>-14.6</v>
      </c>
      <c r="Q145" s="2"/>
      <c r="R145" s="1">
        <v>47.666699999999999</v>
      </c>
      <c r="S145" s="2">
        <v>5.3</v>
      </c>
      <c r="T145" s="24"/>
      <c r="X145" s="1" t="s">
        <v>22</v>
      </c>
      <c r="Y145" s="2" t="s">
        <v>22</v>
      </c>
      <c r="AB145" s="1">
        <v>-15.1</v>
      </c>
      <c r="AC145" s="1"/>
      <c r="AD145" s="2">
        <v>126.5282</v>
      </c>
      <c r="AE145" s="30">
        <f t="shared" si="4"/>
        <v>2.8279928873516416</v>
      </c>
    </row>
    <row r="146" spans="1:31" x14ac:dyDescent="0.25">
      <c r="A146">
        <v>198512</v>
      </c>
      <c r="B146" s="1">
        <v>3</v>
      </c>
      <c r="C146" s="30">
        <f t="shared" si="5"/>
        <v>-160</v>
      </c>
      <c r="D146" s="2">
        <v>-8.67</v>
      </c>
      <c r="E146" s="2"/>
      <c r="F146" s="1">
        <v>-15.2</v>
      </c>
      <c r="G146" s="2" t="s">
        <v>22</v>
      </c>
      <c r="H146" s="2"/>
      <c r="I146" s="1">
        <v>7.2</v>
      </c>
      <c r="J146" s="2" t="s">
        <v>22</v>
      </c>
      <c r="K146" s="2"/>
      <c r="L146" s="1">
        <v>-24.4</v>
      </c>
      <c r="M146" s="2">
        <v>-1.9</v>
      </c>
      <c r="N146" s="2"/>
      <c r="O146" s="1">
        <v>-25.1</v>
      </c>
      <c r="P146" s="2">
        <v>-19.2</v>
      </c>
      <c r="Q146" s="2"/>
      <c r="R146" s="1">
        <v>47.333300000000001</v>
      </c>
      <c r="S146" s="2">
        <v>4.9000000000000004</v>
      </c>
      <c r="T146" s="24"/>
      <c r="X146" s="1" t="s">
        <v>22</v>
      </c>
      <c r="Y146" s="2" t="s">
        <v>22</v>
      </c>
      <c r="AB146" s="1">
        <v>-11.1</v>
      </c>
      <c r="AC146" s="1"/>
      <c r="AD146" s="2">
        <v>130.70410000000001</v>
      </c>
      <c r="AE146" s="30">
        <f t="shared" si="4"/>
        <v>3.3003709844920048</v>
      </c>
    </row>
    <row r="147" spans="1:31" x14ac:dyDescent="0.25">
      <c r="A147">
        <v>198601</v>
      </c>
      <c r="B147" s="1">
        <v>5</v>
      </c>
      <c r="C147" s="30">
        <f t="shared" si="5"/>
        <v>66.666666666666657</v>
      </c>
      <c r="D147" s="2">
        <v>-8.67</v>
      </c>
      <c r="E147" s="2"/>
      <c r="F147" s="1">
        <v>-12.9</v>
      </c>
      <c r="G147" s="2" t="s">
        <v>22</v>
      </c>
      <c r="H147" s="2"/>
      <c r="I147" s="1">
        <v>3.5</v>
      </c>
      <c r="J147" s="2" t="s">
        <v>22</v>
      </c>
      <c r="K147" s="2"/>
      <c r="L147" s="1">
        <v>-16.899999999999999</v>
      </c>
      <c r="M147" s="2">
        <v>-2.7</v>
      </c>
      <c r="N147" s="2"/>
      <c r="O147" s="1">
        <v>-29.4</v>
      </c>
      <c r="P147" s="2">
        <v>-14.5</v>
      </c>
      <c r="Q147" s="2"/>
      <c r="R147" s="1">
        <v>47</v>
      </c>
      <c r="S147" s="2">
        <v>9.6</v>
      </c>
      <c r="T147" s="24"/>
      <c r="X147" s="1" t="s">
        <v>22</v>
      </c>
      <c r="Y147" s="2" t="s">
        <v>22</v>
      </c>
      <c r="AB147" s="1">
        <v>-15.1</v>
      </c>
      <c r="AC147" s="1"/>
      <c r="AD147" s="2">
        <v>133.07040000000001</v>
      </c>
      <c r="AE147" s="30">
        <f t="shared" si="4"/>
        <v>1.8104252276707427</v>
      </c>
    </row>
    <row r="148" spans="1:31" x14ac:dyDescent="0.25">
      <c r="A148">
        <v>198602</v>
      </c>
      <c r="B148" s="1">
        <v>5</v>
      </c>
      <c r="C148" s="30">
        <f t="shared" si="5"/>
        <v>0</v>
      </c>
      <c r="D148" s="2">
        <v>-6.67</v>
      </c>
      <c r="E148" s="2"/>
      <c r="F148" s="1">
        <v>-17.8</v>
      </c>
      <c r="G148" s="2" t="s">
        <v>22</v>
      </c>
      <c r="H148" s="2"/>
      <c r="I148" s="1">
        <v>2.9</v>
      </c>
      <c r="J148" s="2" t="s">
        <v>22</v>
      </c>
      <c r="K148" s="2"/>
      <c r="L148" s="1">
        <v>-16.899999999999999</v>
      </c>
      <c r="M148" s="2">
        <v>0.1</v>
      </c>
      <c r="N148" s="2"/>
      <c r="O148" s="1">
        <v>-29.8</v>
      </c>
      <c r="P148" s="2">
        <v>-16.8</v>
      </c>
      <c r="Q148" s="2"/>
      <c r="R148" s="1">
        <v>46.666699999999999</v>
      </c>
      <c r="S148" s="2">
        <v>9.4</v>
      </c>
      <c r="T148" s="24"/>
      <c r="X148" s="1" t="s">
        <v>22</v>
      </c>
      <c r="Y148" s="2" t="s">
        <v>22</v>
      </c>
      <c r="AB148" s="1">
        <v>-18.3</v>
      </c>
      <c r="AC148" s="1"/>
      <c r="AD148" s="2">
        <v>133.488</v>
      </c>
      <c r="AE148" s="30">
        <f t="shared" si="4"/>
        <v>0.31381885077372057</v>
      </c>
    </row>
    <row r="149" spans="1:31" x14ac:dyDescent="0.25">
      <c r="A149">
        <v>198603</v>
      </c>
      <c r="B149" s="1">
        <v>4</v>
      </c>
      <c r="C149" s="30">
        <f t="shared" si="5"/>
        <v>-20</v>
      </c>
      <c r="D149" s="2">
        <v>-2.67</v>
      </c>
      <c r="E149" s="2"/>
      <c r="F149" s="1">
        <v>-15.9</v>
      </c>
      <c r="G149" s="2" t="s">
        <v>22</v>
      </c>
      <c r="H149" s="2"/>
      <c r="I149" s="1">
        <v>4</v>
      </c>
      <c r="J149" s="2" t="s">
        <v>22</v>
      </c>
      <c r="K149" s="2"/>
      <c r="L149" s="1">
        <v>-16.5</v>
      </c>
      <c r="M149" s="2">
        <v>0.6</v>
      </c>
      <c r="N149" s="2"/>
      <c r="O149" s="1">
        <v>-29.7</v>
      </c>
      <c r="P149" s="2">
        <v>-11.6</v>
      </c>
      <c r="Q149" s="2"/>
      <c r="R149" s="1">
        <v>46.333300000000001</v>
      </c>
      <c r="S149" s="2">
        <v>10.5</v>
      </c>
      <c r="T149" s="24"/>
      <c r="X149" s="1" t="s">
        <v>22</v>
      </c>
      <c r="Y149" s="2" t="s">
        <v>22</v>
      </c>
      <c r="AB149" s="1">
        <v>-16.8</v>
      </c>
      <c r="AC149" s="1"/>
      <c r="AD149" s="2">
        <v>132.37440000000001</v>
      </c>
      <c r="AE149" s="30">
        <f t="shared" si="4"/>
        <v>-0.83423229054296355</v>
      </c>
    </row>
    <row r="150" spans="1:31" x14ac:dyDescent="0.25">
      <c r="A150">
        <v>198604</v>
      </c>
      <c r="B150" s="1">
        <v>-5</v>
      </c>
      <c r="C150" s="30">
        <f t="shared" si="5"/>
        <v>-225</v>
      </c>
      <c r="D150" s="2">
        <v>0.33</v>
      </c>
      <c r="E150" s="2"/>
      <c r="F150" s="1">
        <v>-12.8</v>
      </c>
      <c r="G150" s="2" t="s">
        <v>22</v>
      </c>
      <c r="H150" s="2"/>
      <c r="I150" s="1">
        <v>-0.4</v>
      </c>
      <c r="J150" s="2" t="s">
        <v>22</v>
      </c>
      <c r="K150" s="2"/>
      <c r="L150" s="1">
        <v>-16.5</v>
      </c>
      <c r="M150" s="2">
        <v>2.1</v>
      </c>
      <c r="N150" s="2"/>
      <c r="O150" s="1">
        <v>-27.7</v>
      </c>
      <c r="P150" s="2">
        <v>-11.8</v>
      </c>
      <c r="Q150" s="2"/>
      <c r="R150" s="1">
        <v>46</v>
      </c>
      <c r="S150" s="2">
        <v>7.5</v>
      </c>
      <c r="T150" s="24"/>
      <c r="X150" s="1" t="s">
        <v>22</v>
      </c>
      <c r="Y150" s="2" t="s">
        <v>22</v>
      </c>
      <c r="AB150" s="1">
        <v>-14.8</v>
      </c>
      <c r="AC150" s="1"/>
      <c r="AD150" s="2">
        <v>133.90559999999999</v>
      </c>
      <c r="AE150" s="30">
        <f t="shared" si="4"/>
        <v>1.1567191239393599</v>
      </c>
    </row>
    <row r="151" spans="1:31" x14ac:dyDescent="0.25">
      <c r="A151">
        <v>198605</v>
      </c>
      <c r="B151" s="1">
        <v>-5</v>
      </c>
      <c r="C151" s="30">
        <f t="shared" si="5"/>
        <v>0</v>
      </c>
      <c r="D151" s="2">
        <v>-2.67</v>
      </c>
      <c r="E151" s="2"/>
      <c r="F151" s="1">
        <v>-13.6</v>
      </c>
      <c r="G151" s="2" t="s">
        <v>22</v>
      </c>
      <c r="H151" s="2"/>
      <c r="I151" s="1">
        <v>-0.7</v>
      </c>
      <c r="J151" s="2" t="s">
        <v>22</v>
      </c>
      <c r="K151" s="2"/>
      <c r="L151" s="1">
        <v>-16.100000000000001</v>
      </c>
      <c r="M151" s="2">
        <v>2.8</v>
      </c>
      <c r="N151" s="2"/>
      <c r="O151" s="1">
        <v>-24.3</v>
      </c>
      <c r="P151" s="2">
        <v>-10.8</v>
      </c>
      <c r="Q151" s="2"/>
      <c r="R151" s="1">
        <v>45.333300000000001</v>
      </c>
      <c r="S151" s="2">
        <v>11.2</v>
      </c>
      <c r="T151" s="24"/>
      <c r="X151" s="1" t="s">
        <v>22</v>
      </c>
      <c r="Y151" s="2" t="s">
        <v>22</v>
      </c>
      <c r="AB151" s="1">
        <v>-15.8</v>
      </c>
      <c r="AC151" s="1"/>
      <c r="AD151" s="2">
        <v>131.95679999999999</v>
      </c>
      <c r="AE151" s="30">
        <f t="shared" si="4"/>
        <v>-1.4553536222532932</v>
      </c>
    </row>
    <row r="152" spans="1:31" x14ac:dyDescent="0.25">
      <c r="A152">
        <v>198606</v>
      </c>
      <c r="B152" s="1">
        <v>-8</v>
      </c>
      <c r="C152" s="30">
        <f t="shared" si="5"/>
        <v>60</v>
      </c>
      <c r="D152" s="2">
        <v>-3.67</v>
      </c>
      <c r="E152" s="2"/>
      <c r="F152" s="1">
        <v>-16.399999999999999</v>
      </c>
      <c r="G152" s="2" t="s">
        <v>22</v>
      </c>
      <c r="H152" s="2"/>
      <c r="I152" s="1">
        <v>-1.9</v>
      </c>
      <c r="J152" s="2" t="s">
        <v>22</v>
      </c>
      <c r="K152" s="2"/>
      <c r="L152" s="1">
        <v>-23.3</v>
      </c>
      <c r="M152" s="2">
        <v>4.2</v>
      </c>
      <c r="N152" s="2"/>
      <c r="O152" s="1">
        <v>-25.6</v>
      </c>
      <c r="P152" s="2">
        <v>-9.8000000000000007</v>
      </c>
      <c r="Q152" s="2"/>
      <c r="R152" s="1">
        <v>44.666699999999999</v>
      </c>
      <c r="S152" s="2">
        <v>12.6</v>
      </c>
      <c r="T152" s="24"/>
      <c r="X152" s="1">
        <v>-12.8</v>
      </c>
      <c r="Y152" s="2" t="s">
        <v>22</v>
      </c>
      <c r="AB152" s="1">
        <v>-15.8</v>
      </c>
      <c r="AC152" s="1"/>
      <c r="AD152" s="2">
        <v>138.22059999999999</v>
      </c>
      <c r="AE152" s="30">
        <f t="shared" si="4"/>
        <v>4.7468565469911388</v>
      </c>
    </row>
    <row r="153" spans="1:31" x14ac:dyDescent="0.25">
      <c r="A153">
        <v>198607</v>
      </c>
      <c r="B153" s="1">
        <v>-20</v>
      </c>
      <c r="C153" s="30">
        <f t="shared" si="5"/>
        <v>150</v>
      </c>
      <c r="D153" s="2">
        <v>-5.67</v>
      </c>
      <c r="E153" s="2"/>
      <c r="F153" s="1">
        <v>-14.8</v>
      </c>
      <c r="G153" s="2" t="s">
        <v>22</v>
      </c>
      <c r="H153" s="2"/>
      <c r="I153" s="1">
        <v>-2.5</v>
      </c>
      <c r="J153" s="2" t="s">
        <v>22</v>
      </c>
      <c r="K153" s="2"/>
      <c r="L153" s="1">
        <v>-22.2</v>
      </c>
      <c r="M153" s="2">
        <v>4.2</v>
      </c>
      <c r="N153" s="2"/>
      <c r="O153" s="1">
        <v>-24.5</v>
      </c>
      <c r="P153" s="2">
        <v>-10.4</v>
      </c>
      <c r="Q153" s="2"/>
      <c r="R153" s="1">
        <v>44</v>
      </c>
      <c r="S153" s="2">
        <v>9.1999999999999993</v>
      </c>
      <c r="T153" s="24"/>
      <c r="X153" s="1">
        <v>-15.1</v>
      </c>
      <c r="Y153" s="2" t="s">
        <v>22</v>
      </c>
      <c r="AB153" s="1">
        <v>-14.8</v>
      </c>
      <c r="AC153" s="1"/>
      <c r="AD153" s="2">
        <v>135.99350000000001</v>
      </c>
      <c r="AE153" s="30">
        <f t="shared" si="4"/>
        <v>-1.6112648910509568</v>
      </c>
    </row>
    <row r="154" spans="1:31" x14ac:dyDescent="0.25">
      <c r="A154">
        <v>198608</v>
      </c>
      <c r="B154" s="1">
        <v>-20</v>
      </c>
      <c r="C154" s="30">
        <f t="shared" si="5"/>
        <v>0</v>
      </c>
      <c r="D154" s="2">
        <v>-7.67</v>
      </c>
      <c r="E154" s="2"/>
      <c r="F154" s="1">
        <v>-8.5</v>
      </c>
      <c r="G154" s="2" t="s">
        <v>22</v>
      </c>
      <c r="H154" s="2"/>
      <c r="I154" s="1">
        <v>-2.6</v>
      </c>
      <c r="J154" s="2" t="s">
        <v>22</v>
      </c>
      <c r="K154" s="2"/>
      <c r="L154" s="1">
        <v>-22</v>
      </c>
      <c r="M154" s="2">
        <v>5</v>
      </c>
      <c r="N154" s="2"/>
      <c r="O154" s="1">
        <v>-26.7</v>
      </c>
      <c r="P154" s="2">
        <v>-9.8000000000000007</v>
      </c>
      <c r="Q154" s="2"/>
      <c r="R154" s="1">
        <v>43.333300000000001</v>
      </c>
      <c r="S154" s="2">
        <v>6.2</v>
      </c>
      <c r="T154" s="24"/>
      <c r="X154" s="1">
        <v>-14.7</v>
      </c>
      <c r="Y154" s="2" t="s">
        <v>22</v>
      </c>
      <c r="AB154" s="1">
        <v>-16.3</v>
      </c>
      <c r="AC154" s="1"/>
      <c r="AD154" s="2">
        <v>132.096</v>
      </c>
      <c r="AE154" s="30">
        <f t="shared" si="4"/>
        <v>-2.8659457988800994</v>
      </c>
    </row>
    <row r="155" spans="1:31" x14ac:dyDescent="0.25">
      <c r="A155">
        <v>198609</v>
      </c>
      <c r="B155" s="1">
        <v>-21</v>
      </c>
      <c r="C155" s="30">
        <f t="shared" si="5"/>
        <v>5</v>
      </c>
      <c r="D155" s="2">
        <v>-8.67</v>
      </c>
      <c r="E155" s="2"/>
      <c r="F155" s="1">
        <v>-9</v>
      </c>
      <c r="G155" s="2" t="s">
        <v>22</v>
      </c>
      <c r="H155" s="2"/>
      <c r="I155" s="1">
        <v>-5.3</v>
      </c>
      <c r="J155" s="2" t="s">
        <v>22</v>
      </c>
      <c r="K155" s="2"/>
      <c r="L155" s="1">
        <v>-20.7</v>
      </c>
      <c r="M155" s="2">
        <v>3.3</v>
      </c>
      <c r="N155" s="2"/>
      <c r="O155" s="1">
        <v>-27.9</v>
      </c>
      <c r="P155" s="2">
        <v>-9.6999999999999993</v>
      </c>
      <c r="Q155" s="2"/>
      <c r="R155" s="1">
        <v>42.666699999999999</v>
      </c>
      <c r="S155" s="2">
        <v>4.5999999999999996</v>
      </c>
      <c r="T155" s="24"/>
      <c r="X155" s="1">
        <v>-14.6</v>
      </c>
      <c r="Y155" s="2" t="s">
        <v>22</v>
      </c>
      <c r="AB155" s="1">
        <v>-14.4</v>
      </c>
      <c r="AC155" s="1"/>
      <c r="AD155" s="2">
        <v>127.92019999999999</v>
      </c>
      <c r="AE155" s="30">
        <f t="shared" si="4"/>
        <v>-3.1611858042635728</v>
      </c>
    </row>
    <row r="156" spans="1:31" x14ac:dyDescent="0.25">
      <c r="A156">
        <v>198610</v>
      </c>
      <c r="B156" s="1">
        <v>-10</v>
      </c>
      <c r="C156" s="30">
        <f t="shared" si="5"/>
        <v>-52.380952380952387</v>
      </c>
      <c r="D156" s="2">
        <v>-0.67</v>
      </c>
      <c r="E156" s="2"/>
      <c r="F156" s="1">
        <v>-14.1</v>
      </c>
      <c r="G156" s="2" t="s">
        <v>22</v>
      </c>
      <c r="H156" s="2"/>
      <c r="I156" s="1">
        <v>-5.8</v>
      </c>
      <c r="J156" s="2" t="s">
        <v>22</v>
      </c>
      <c r="K156" s="2"/>
      <c r="L156" s="1">
        <v>-22.3</v>
      </c>
      <c r="M156" s="2">
        <v>3.7</v>
      </c>
      <c r="N156" s="2"/>
      <c r="O156" s="1">
        <v>-27</v>
      </c>
      <c r="P156" s="2">
        <v>-6.4</v>
      </c>
      <c r="Q156" s="2"/>
      <c r="R156" s="1">
        <v>42</v>
      </c>
      <c r="S156" s="2">
        <v>5.9</v>
      </c>
      <c r="T156" s="24"/>
      <c r="X156" s="1">
        <v>-14.1</v>
      </c>
      <c r="Y156" s="2" t="s">
        <v>22</v>
      </c>
      <c r="AB156" s="1">
        <v>-12.5</v>
      </c>
      <c r="AC156" s="1"/>
      <c r="AD156" s="2">
        <v>133.07040000000001</v>
      </c>
      <c r="AE156" s="30">
        <f t="shared" si="4"/>
        <v>4.0261037740716574</v>
      </c>
    </row>
    <row r="157" spans="1:31" x14ac:dyDescent="0.25">
      <c r="A157">
        <v>198611</v>
      </c>
      <c r="B157" s="1">
        <v>-14</v>
      </c>
      <c r="C157" s="30">
        <f t="shared" si="5"/>
        <v>40</v>
      </c>
      <c r="D157" s="2">
        <v>0.33</v>
      </c>
      <c r="E157" s="2"/>
      <c r="F157" s="1">
        <v>-15.8</v>
      </c>
      <c r="G157" s="2" t="s">
        <v>22</v>
      </c>
      <c r="H157" s="2"/>
      <c r="I157" s="1">
        <v>-13.3</v>
      </c>
      <c r="J157" s="2" t="s">
        <v>22</v>
      </c>
      <c r="K157" s="2"/>
      <c r="L157" s="1">
        <v>-22</v>
      </c>
      <c r="M157" s="2">
        <v>4.7</v>
      </c>
      <c r="N157" s="2"/>
      <c r="O157" s="1">
        <v>-28.8</v>
      </c>
      <c r="P157" s="2">
        <v>-6.8</v>
      </c>
      <c r="Q157" s="2"/>
      <c r="R157" s="1">
        <v>41.666699999999999</v>
      </c>
      <c r="S157" s="2">
        <v>6.9</v>
      </c>
      <c r="T157" s="24"/>
      <c r="X157" s="1">
        <v>-12.3</v>
      </c>
      <c r="Y157" s="2" t="s">
        <v>22</v>
      </c>
      <c r="AB157" s="1">
        <v>-8</v>
      </c>
      <c r="AC157" s="1"/>
      <c r="AD157" s="2">
        <v>127.2242</v>
      </c>
      <c r="AE157" s="30">
        <f t="shared" si="4"/>
        <v>-4.3933136144476981</v>
      </c>
    </row>
    <row r="158" spans="1:31" x14ac:dyDescent="0.25">
      <c r="A158">
        <v>198612</v>
      </c>
      <c r="B158" s="1">
        <v>-11</v>
      </c>
      <c r="C158" s="30">
        <f t="shared" si="5"/>
        <v>-21.428571428571427</v>
      </c>
      <c r="D158" s="2">
        <v>1.33</v>
      </c>
      <c r="E158" s="2"/>
      <c r="F158" s="1">
        <v>-13.7</v>
      </c>
      <c r="G158" s="2" t="s">
        <v>22</v>
      </c>
      <c r="H158" s="2"/>
      <c r="I158" s="1">
        <v>-10</v>
      </c>
      <c r="J158" s="2" t="s">
        <v>22</v>
      </c>
      <c r="K158" s="2"/>
      <c r="L158" s="1">
        <v>-21.8</v>
      </c>
      <c r="M158" s="2">
        <v>3.8</v>
      </c>
      <c r="N158" s="2"/>
      <c r="O158" s="1">
        <v>-28.9</v>
      </c>
      <c r="P158" s="2">
        <v>-8.4</v>
      </c>
      <c r="Q158" s="2"/>
      <c r="R158" s="1">
        <v>41.333300000000001</v>
      </c>
      <c r="S158" s="2">
        <v>7</v>
      </c>
      <c r="T158" s="24"/>
      <c r="X158" s="1">
        <v>-13.2</v>
      </c>
      <c r="Y158" s="2" t="s">
        <v>22</v>
      </c>
      <c r="AB158" s="1">
        <v>-10.199999999999999</v>
      </c>
      <c r="AC158" s="1"/>
      <c r="AD158" s="2">
        <v>124.0227</v>
      </c>
      <c r="AE158" s="30">
        <f t="shared" si="4"/>
        <v>-2.516423762145878</v>
      </c>
    </row>
    <row r="159" spans="1:31" x14ac:dyDescent="0.25">
      <c r="A159">
        <v>198701</v>
      </c>
      <c r="B159" s="1">
        <v>-9</v>
      </c>
      <c r="C159" s="30">
        <f t="shared" si="5"/>
        <v>-18.181818181818183</v>
      </c>
      <c r="D159" s="2">
        <v>3.33</v>
      </c>
      <c r="E159" s="2"/>
      <c r="F159" s="1">
        <v>-14.4</v>
      </c>
      <c r="G159" s="2" t="s">
        <v>22</v>
      </c>
      <c r="H159" s="2"/>
      <c r="I159" s="1">
        <v>-9.1</v>
      </c>
      <c r="J159" s="2" t="s">
        <v>22</v>
      </c>
      <c r="K159" s="2"/>
      <c r="L159" s="1">
        <v>-26</v>
      </c>
      <c r="M159" s="2">
        <v>3.6</v>
      </c>
      <c r="N159" s="2"/>
      <c r="O159" s="1">
        <v>-26.9</v>
      </c>
      <c r="P159" s="2">
        <v>-6.7</v>
      </c>
      <c r="Q159" s="2"/>
      <c r="R159" s="1">
        <v>41</v>
      </c>
      <c r="S159" s="2">
        <v>5.2</v>
      </c>
      <c r="T159" s="24"/>
      <c r="X159" s="1">
        <v>-15.7</v>
      </c>
      <c r="Y159" s="2" t="s">
        <v>22</v>
      </c>
      <c r="AB159" s="1">
        <v>-9.5</v>
      </c>
      <c r="AC159" s="1"/>
      <c r="AD159" s="2">
        <v>125.8323</v>
      </c>
      <c r="AE159" s="30">
        <f t="shared" si="4"/>
        <v>1.4590877315201196</v>
      </c>
    </row>
    <row r="160" spans="1:31" x14ac:dyDescent="0.25">
      <c r="A160">
        <v>198702</v>
      </c>
      <c r="B160" s="1">
        <v>-12</v>
      </c>
      <c r="C160" s="30">
        <f t="shared" si="5"/>
        <v>33.333333333333329</v>
      </c>
      <c r="D160" s="2">
        <v>-1.67</v>
      </c>
      <c r="E160" s="2"/>
      <c r="F160" s="1">
        <v>-11.7</v>
      </c>
      <c r="G160" s="2" t="s">
        <v>22</v>
      </c>
      <c r="H160" s="2"/>
      <c r="I160" s="1">
        <v>-7.9</v>
      </c>
      <c r="J160" s="2" t="s">
        <v>22</v>
      </c>
      <c r="K160" s="2"/>
      <c r="L160" s="1">
        <v>-27.4</v>
      </c>
      <c r="M160" s="2">
        <v>1.1000000000000001</v>
      </c>
      <c r="N160" s="2"/>
      <c r="O160" s="1">
        <v>-24.2</v>
      </c>
      <c r="P160" s="2">
        <v>-7.8</v>
      </c>
      <c r="Q160" s="2"/>
      <c r="R160" s="1">
        <v>42</v>
      </c>
      <c r="S160" s="2">
        <v>2.7</v>
      </c>
      <c r="T160" s="24"/>
      <c r="X160" s="1">
        <v>-14.6</v>
      </c>
      <c r="Y160" s="2" t="s">
        <v>22</v>
      </c>
      <c r="AB160" s="1">
        <v>-3.6</v>
      </c>
      <c r="AC160" s="1"/>
      <c r="AD160" s="2">
        <v>125.5539</v>
      </c>
      <c r="AE160" s="30">
        <f t="shared" si="4"/>
        <v>-0.2212468499741361</v>
      </c>
    </row>
    <row r="161" spans="1:31" x14ac:dyDescent="0.25">
      <c r="A161">
        <v>198703</v>
      </c>
      <c r="B161" s="1">
        <v>-13</v>
      </c>
      <c r="C161" s="30">
        <f t="shared" si="5"/>
        <v>8.3333333333333321</v>
      </c>
      <c r="D161" s="2">
        <v>-4.67</v>
      </c>
      <c r="E161" s="2"/>
      <c r="F161" s="1">
        <v>-12.4</v>
      </c>
      <c r="G161" s="2" t="s">
        <v>22</v>
      </c>
      <c r="H161" s="2"/>
      <c r="I161" s="1">
        <v>-12.4</v>
      </c>
      <c r="J161" s="2" t="s">
        <v>22</v>
      </c>
      <c r="K161" s="2"/>
      <c r="L161" s="1">
        <v>-28.1</v>
      </c>
      <c r="M161" s="2">
        <v>-0.1</v>
      </c>
      <c r="N161" s="2"/>
      <c r="O161" s="1">
        <v>-23.7</v>
      </c>
      <c r="P161" s="2">
        <v>-7.7</v>
      </c>
      <c r="Q161" s="2"/>
      <c r="R161" s="1">
        <v>43</v>
      </c>
      <c r="S161" s="2">
        <v>2.2999999999999998</v>
      </c>
      <c r="T161" s="24"/>
      <c r="X161" s="1">
        <v>-15.2</v>
      </c>
      <c r="Y161" s="2" t="s">
        <v>22</v>
      </c>
      <c r="AB161" s="1">
        <v>-3.2</v>
      </c>
      <c r="AC161" s="1"/>
      <c r="AD161" s="2">
        <v>126.3891</v>
      </c>
      <c r="AE161" s="30">
        <f t="shared" si="4"/>
        <v>0.66521231120658164</v>
      </c>
    </row>
    <row r="162" spans="1:31" x14ac:dyDescent="0.25">
      <c r="A162">
        <v>198704</v>
      </c>
      <c r="B162" s="1">
        <v>-10</v>
      </c>
      <c r="C162" s="30">
        <f t="shared" si="5"/>
        <v>-23.076923076923077</v>
      </c>
      <c r="D162" s="2">
        <v>-7.67</v>
      </c>
      <c r="E162" s="2"/>
      <c r="F162" s="1">
        <v>-11.2</v>
      </c>
      <c r="G162" s="2" t="s">
        <v>22</v>
      </c>
      <c r="H162" s="2"/>
      <c r="I162" s="1">
        <v>-9.4</v>
      </c>
      <c r="J162" s="2" t="s">
        <v>22</v>
      </c>
      <c r="K162" s="2"/>
      <c r="L162" s="1">
        <v>-26.5</v>
      </c>
      <c r="M162" s="2">
        <v>-0.5</v>
      </c>
      <c r="N162" s="2"/>
      <c r="O162" s="1">
        <v>-26.2</v>
      </c>
      <c r="P162" s="2">
        <v>-10.3</v>
      </c>
      <c r="Q162" s="2"/>
      <c r="R162" s="1">
        <v>44</v>
      </c>
      <c r="S162" s="2">
        <v>1.7</v>
      </c>
      <c r="T162" s="24"/>
      <c r="X162" s="1">
        <v>-17.5</v>
      </c>
      <c r="Y162" s="2" t="s">
        <v>22</v>
      </c>
      <c r="AB162" s="1">
        <v>-0.1</v>
      </c>
      <c r="AC162" s="1"/>
      <c r="AD162" s="2">
        <v>129.1729</v>
      </c>
      <c r="AE162" s="30">
        <f t="shared" si="4"/>
        <v>2.2025633539601115</v>
      </c>
    </row>
    <row r="163" spans="1:31" x14ac:dyDescent="0.25">
      <c r="A163">
        <v>198705</v>
      </c>
      <c r="B163" s="1">
        <v>-8</v>
      </c>
      <c r="C163" s="30">
        <f t="shared" si="5"/>
        <v>-20</v>
      </c>
      <c r="D163" s="2">
        <v>-5.67</v>
      </c>
      <c r="E163" s="2"/>
      <c r="F163" s="1">
        <v>-10.5</v>
      </c>
      <c r="G163" s="2" t="s">
        <v>22</v>
      </c>
      <c r="H163" s="2"/>
      <c r="I163" s="1">
        <v>-5</v>
      </c>
      <c r="J163" s="2" t="s">
        <v>22</v>
      </c>
      <c r="K163" s="2"/>
      <c r="L163" s="1">
        <v>-28.8</v>
      </c>
      <c r="M163" s="2">
        <v>-1.7</v>
      </c>
      <c r="N163" s="2"/>
      <c r="O163" s="1">
        <v>-32.700000000000003</v>
      </c>
      <c r="P163" s="2">
        <v>-10.4</v>
      </c>
      <c r="Q163" s="2"/>
      <c r="R163" s="1">
        <v>45</v>
      </c>
      <c r="S163" s="2">
        <v>1.1000000000000001</v>
      </c>
      <c r="T163" s="24"/>
      <c r="X163" s="1">
        <v>-18.899999999999999</v>
      </c>
      <c r="Y163" s="2" t="s">
        <v>22</v>
      </c>
      <c r="AB163" s="1">
        <v>0.1</v>
      </c>
      <c r="AC163" s="1"/>
      <c r="AD163" s="2">
        <v>126.8066</v>
      </c>
      <c r="AE163" s="30">
        <f t="shared" si="4"/>
        <v>-1.8318857902857297</v>
      </c>
    </row>
    <row r="164" spans="1:31" x14ac:dyDescent="0.25">
      <c r="A164">
        <v>198706</v>
      </c>
      <c r="B164" s="1">
        <v>-7</v>
      </c>
      <c r="C164" s="30">
        <f t="shared" si="5"/>
        <v>-12.5</v>
      </c>
      <c r="D164" s="2">
        <v>-8.67</v>
      </c>
      <c r="E164" s="2"/>
      <c r="F164" s="1">
        <v>-8.8000000000000007</v>
      </c>
      <c r="G164" s="2" t="s">
        <v>22</v>
      </c>
      <c r="H164" s="2"/>
      <c r="I164" s="1">
        <v>-11.9</v>
      </c>
      <c r="J164" s="2" t="s">
        <v>22</v>
      </c>
      <c r="K164" s="2"/>
      <c r="L164" s="1">
        <v>-25.5</v>
      </c>
      <c r="M164" s="2">
        <v>-1.8</v>
      </c>
      <c r="N164" s="2"/>
      <c r="O164" s="1">
        <v>-29.8</v>
      </c>
      <c r="P164" s="2">
        <v>-11.1</v>
      </c>
      <c r="Q164" s="2"/>
      <c r="R164" s="1">
        <v>46</v>
      </c>
      <c r="S164" s="2">
        <v>-0.3</v>
      </c>
      <c r="T164" s="24"/>
      <c r="X164" s="1">
        <v>-15.1</v>
      </c>
      <c r="Y164" s="2" t="s">
        <v>22</v>
      </c>
      <c r="AB164" s="1">
        <v>2.2000000000000002</v>
      </c>
      <c r="AC164" s="1"/>
      <c r="AD164" s="2">
        <v>127.3634</v>
      </c>
      <c r="AE164" s="30">
        <f t="shared" si="4"/>
        <v>0.43909386419949392</v>
      </c>
    </row>
    <row r="165" spans="1:31" x14ac:dyDescent="0.25">
      <c r="A165">
        <v>198707</v>
      </c>
      <c r="B165" s="1">
        <v>-1</v>
      </c>
      <c r="C165" s="30">
        <f t="shared" si="5"/>
        <v>-85.714285714285708</v>
      </c>
      <c r="D165" s="2">
        <v>-9.67</v>
      </c>
      <c r="E165" s="2"/>
      <c r="F165" s="1">
        <v>-10.5</v>
      </c>
      <c r="G165" s="2" t="s">
        <v>22</v>
      </c>
      <c r="H165" s="2"/>
      <c r="I165" s="1">
        <v>-12.4</v>
      </c>
      <c r="J165" s="2" t="s">
        <v>22</v>
      </c>
      <c r="K165" s="2"/>
      <c r="L165" s="1">
        <v>-23.9</v>
      </c>
      <c r="M165" s="2">
        <v>-2.7</v>
      </c>
      <c r="N165" s="2"/>
      <c r="O165" s="1">
        <v>-32.1</v>
      </c>
      <c r="P165" s="2">
        <v>-11</v>
      </c>
      <c r="Q165" s="2"/>
      <c r="R165" s="1">
        <v>47</v>
      </c>
      <c r="S165" s="2">
        <v>-2.2000000000000002</v>
      </c>
      <c r="T165" s="24"/>
      <c r="X165" s="1">
        <v>-13.5</v>
      </c>
      <c r="Y165" s="2" t="s">
        <v>22</v>
      </c>
      <c r="AB165" s="1">
        <v>-0.1</v>
      </c>
      <c r="AC165" s="1"/>
      <c r="AD165" s="2">
        <v>130.42570000000001</v>
      </c>
      <c r="AE165" s="30">
        <f t="shared" si="4"/>
        <v>2.4043799081996928</v>
      </c>
    </row>
    <row r="166" spans="1:31" x14ac:dyDescent="0.25">
      <c r="A166">
        <v>198708</v>
      </c>
      <c r="B166" s="1">
        <v>-4</v>
      </c>
      <c r="C166" s="30">
        <f t="shared" si="5"/>
        <v>300</v>
      </c>
      <c r="D166" s="2">
        <v>-9.67</v>
      </c>
      <c r="E166" s="2"/>
      <c r="F166" s="1">
        <v>-10.5</v>
      </c>
      <c r="G166" s="2" t="s">
        <v>22</v>
      </c>
      <c r="H166" s="2"/>
      <c r="I166" s="1">
        <v>-10.9</v>
      </c>
      <c r="J166" s="2" t="s">
        <v>22</v>
      </c>
      <c r="K166" s="2"/>
      <c r="L166" s="1">
        <v>-23.7</v>
      </c>
      <c r="M166" s="2">
        <v>-5.0999999999999996</v>
      </c>
      <c r="N166" s="2"/>
      <c r="O166" s="1">
        <v>-32</v>
      </c>
      <c r="P166" s="2">
        <v>-10.7</v>
      </c>
      <c r="Q166" s="2"/>
      <c r="R166" s="1">
        <v>47.333300000000001</v>
      </c>
      <c r="S166" s="2">
        <v>-1.2</v>
      </c>
      <c r="T166" s="24"/>
      <c r="X166" s="1">
        <v>-14.3</v>
      </c>
      <c r="Y166" s="2" t="s">
        <v>22</v>
      </c>
      <c r="AB166" s="1">
        <v>1.8</v>
      </c>
      <c r="AC166" s="1"/>
      <c r="AD166" s="2">
        <v>131.40010000000001</v>
      </c>
      <c r="AE166" s="30">
        <f t="shared" si="4"/>
        <v>0.74709202250783613</v>
      </c>
    </row>
    <row r="167" spans="1:31" x14ac:dyDescent="0.25">
      <c r="A167">
        <v>198709</v>
      </c>
      <c r="B167" s="1">
        <v>-5</v>
      </c>
      <c r="C167" s="30">
        <f t="shared" si="5"/>
        <v>25</v>
      </c>
      <c r="D167" s="2">
        <v>-9.67</v>
      </c>
      <c r="E167" s="2"/>
      <c r="F167" s="1">
        <v>-10.3</v>
      </c>
      <c r="G167" s="2" t="s">
        <v>22</v>
      </c>
      <c r="H167" s="2"/>
      <c r="I167" s="1">
        <v>-5.2</v>
      </c>
      <c r="J167" s="2" t="s">
        <v>22</v>
      </c>
      <c r="K167" s="2"/>
      <c r="L167" s="1">
        <v>-18.7</v>
      </c>
      <c r="M167" s="2">
        <v>-3</v>
      </c>
      <c r="N167" s="2"/>
      <c r="O167" s="1">
        <v>-31.2</v>
      </c>
      <c r="P167" s="2">
        <v>-12.7</v>
      </c>
      <c r="Q167" s="2"/>
      <c r="R167" s="1">
        <v>47.666699999999999</v>
      </c>
      <c r="S167" s="2">
        <v>4.4000000000000004</v>
      </c>
      <c r="T167" s="24"/>
      <c r="X167" s="1">
        <v>-11.8</v>
      </c>
      <c r="Y167" s="2" t="s">
        <v>22</v>
      </c>
      <c r="AB167" s="1">
        <v>-2.2999999999999998</v>
      </c>
      <c r="AC167" s="1"/>
      <c r="AD167" s="2">
        <v>130.28649999999999</v>
      </c>
      <c r="AE167" s="30">
        <f t="shared" si="4"/>
        <v>-0.84748793950691015</v>
      </c>
    </row>
    <row r="168" spans="1:31" x14ac:dyDescent="0.25">
      <c r="A168">
        <v>198710</v>
      </c>
      <c r="B168" s="1">
        <v>4</v>
      </c>
      <c r="C168" s="30">
        <f t="shared" si="5"/>
        <v>-180</v>
      </c>
      <c r="D168" s="2">
        <v>-8.67</v>
      </c>
      <c r="E168" s="2"/>
      <c r="F168" s="1">
        <v>-12.6</v>
      </c>
      <c r="G168" s="2" t="s">
        <v>22</v>
      </c>
      <c r="H168" s="2"/>
      <c r="I168" s="1">
        <v>-13.2</v>
      </c>
      <c r="J168" s="2" t="s">
        <v>22</v>
      </c>
      <c r="K168" s="2"/>
      <c r="L168" s="1">
        <v>-22.9</v>
      </c>
      <c r="M168" s="2">
        <v>-5.6</v>
      </c>
      <c r="N168" s="2"/>
      <c r="O168" s="1">
        <v>-28</v>
      </c>
      <c r="P168" s="2">
        <v>-12.4</v>
      </c>
      <c r="Q168" s="2"/>
      <c r="R168" s="1">
        <v>48</v>
      </c>
      <c r="S168" s="2">
        <v>0.2</v>
      </c>
      <c r="T168" s="24"/>
      <c r="X168" s="1">
        <v>-14</v>
      </c>
      <c r="Y168" s="2" t="s">
        <v>22</v>
      </c>
      <c r="AB168" s="1">
        <v>0.5</v>
      </c>
      <c r="AC168" s="1"/>
      <c r="AD168" s="2">
        <v>124.30110000000001</v>
      </c>
      <c r="AE168" s="30">
        <f t="shared" si="4"/>
        <v>-4.5940293123232143</v>
      </c>
    </row>
    <row r="169" spans="1:31" x14ac:dyDescent="0.25">
      <c r="A169">
        <v>198711</v>
      </c>
      <c r="B169" s="1">
        <v>-13</v>
      </c>
      <c r="C169" s="30">
        <f t="shared" si="5"/>
        <v>-425</v>
      </c>
      <c r="D169" s="2">
        <v>-11.67</v>
      </c>
      <c r="E169" s="2"/>
      <c r="F169" s="1">
        <v>-11.8</v>
      </c>
      <c r="G169" s="2" t="s">
        <v>22</v>
      </c>
      <c r="H169" s="2"/>
      <c r="I169" s="1">
        <v>-10.5</v>
      </c>
      <c r="J169" s="2">
        <v>7</v>
      </c>
      <c r="K169" s="2"/>
      <c r="L169" s="1">
        <v>-20.8</v>
      </c>
      <c r="M169" s="2">
        <v>-7.1</v>
      </c>
      <c r="N169" s="2"/>
      <c r="O169" s="1">
        <v>-31.2</v>
      </c>
      <c r="P169" s="2">
        <v>-13</v>
      </c>
      <c r="Q169" s="2"/>
      <c r="R169" s="1">
        <v>48.666699999999999</v>
      </c>
      <c r="S169" s="2">
        <v>-2.5</v>
      </c>
      <c r="T169" s="24"/>
      <c r="X169" s="1">
        <v>-15.7</v>
      </c>
      <c r="Y169" s="2" t="s">
        <v>22</v>
      </c>
      <c r="AB169" s="1">
        <v>-1.2</v>
      </c>
      <c r="AC169" s="1"/>
      <c r="AD169" s="2">
        <v>115.67100000000001</v>
      </c>
      <c r="AE169" s="30">
        <f t="shared" si="4"/>
        <v>-6.9428991376584746</v>
      </c>
    </row>
    <row r="170" spans="1:31" x14ac:dyDescent="0.25">
      <c r="A170">
        <v>198712</v>
      </c>
      <c r="B170" s="1">
        <v>-7</v>
      </c>
      <c r="C170" s="30">
        <f t="shared" si="5"/>
        <v>-46.153846153846153</v>
      </c>
      <c r="D170" s="2">
        <v>-8.67</v>
      </c>
      <c r="E170" s="2"/>
      <c r="F170" s="1">
        <v>-9.1999999999999993</v>
      </c>
      <c r="G170" s="2" t="s">
        <v>22</v>
      </c>
      <c r="H170" s="2"/>
      <c r="I170" s="1">
        <v>-20.3</v>
      </c>
      <c r="J170" s="2">
        <v>6</v>
      </c>
      <c r="K170" s="2"/>
      <c r="L170" s="1">
        <v>-18.5</v>
      </c>
      <c r="M170" s="2">
        <v>-9.9</v>
      </c>
      <c r="N170" s="2"/>
      <c r="O170" s="1">
        <v>-29.1</v>
      </c>
      <c r="P170" s="2">
        <v>-11.7</v>
      </c>
      <c r="Q170" s="2"/>
      <c r="R170" s="1">
        <v>49.333300000000001</v>
      </c>
      <c r="S170" s="2">
        <v>-0.8</v>
      </c>
      <c r="T170" s="24"/>
      <c r="X170" s="1">
        <v>-15.5</v>
      </c>
      <c r="Y170" s="2" t="s">
        <v>22</v>
      </c>
      <c r="AB170" s="1">
        <v>-0.5</v>
      </c>
      <c r="AC170" s="1"/>
      <c r="AD170" s="2">
        <v>120.82129999999999</v>
      </c>
      <c r="AE170" s="30">
        <f t="shared" si="4"/>
        <v>4.452542123782095</v>
      </c>
    </row>
    <row r="171" spans="1:31" x14ac:dyDescent="0.25">
      <c r="A171">
        <v>198801</v>
      </c>
      <c r="B171" s="1">
        <v>1</v>
      </c>
      <c r="C171" s="30">
        <f t="shared" si="5"/>
        <v>-114.28571428571428</v>
      </c>
      <c r="D171" s="2">
        <v>-5.67</v>
      </c>
      <c r="E171" s="2"/>
      <c r="F171" s="1">
        <v>-8.4</v>
      </c>
      <c r="G171" s="2" t="s">
        <v>22</v>
      </c>
      <c r="H171" s="2"/>
      <c r="I171" s="1">
        <v>-16.3</v>
      </c>
      <c r="J171" s="2">
        <v>6</v>
      </c>
      <c r="K171" s="2"/>
      <c r="L171" s="1">
        <v>-18.3</v>
      </c>
      <c r="M171" s="2">
        <v>-11.7</v>
      </c>
      <c r="N171" s="2"/>
      <c r="O171" s="1">
        <v>-24.5</v>
      </c>
      <c r="P171" s="2">
        <v>-12.9</v>
      </c>
      <c r="Q171" s="2"/>
      <c r="R171" s="1">
        <v>50</v>
      </c>
      <c r="S171" s="2">
        <v>-4.5</v>
      </c>
      <c r="T171" s="24"/>
      <c r="X171" s="1">
        <v>-14</v>
      </c>
      <c r="Y171" s="2" t="s">
        <v>22</v>
      </c>
      <c r="AB171" s="1">
        <v>0.9</v>
      </c>
      <c r="AC171" s="1"/>
      <c r="AD171" s="2">
        <v>126.3891</v>
      </c>
      <c r="AE171" s="30">
        <f t="shared" si="4"/>
        <v>4.6082934052191176</v>
      </c>
    </row>
    <row r="172" spans="1:31" x14ac:dyDescent="0.25">
      <c r="A172">
        <v>198802</v>
      </c>
      <c r="B172" s="1">
        <v>-1</v>
      </c>
      <c r="C172" s="30">
        <f t="shared" si="5"/>
        <v>-200</v>
      </c>
      <c r="D172" s="2">
        <v>-4.67</v>
      </c>
      <c r="E172" s="2"/>
      <c r="F172" s="1">
        <v>-11.3</v>
      </c>
      <c r="G172" s="2" t="s">
        <v>22</v>
      </c>
      <c r="H172" s="2"/>
      <c r="I172" s="1">
        <v>-16.100000000000001</v>
      </c>
      <c r="J172" s="2">
        <v>6</v>
      </c>
      <c r="K172" s="2"/>
      <c r="L172" s="1">
        <v>-19.399999999999999</v>
      </c>
      <c r="M172" s="2">
        <v>-10</v>
      </c>
      <c r="N172" s="2"/>
      <c r="O172" s="1">
        <v>-26.6</v>
      </c>
      <c r="P172" s="2">
        <v>-12</v>
      </c>
      <c r="Q172" s="2"/>
      <c r="R172" s="1">
        <v>50</v>
      </c>
      <c r="S172" s="2">
        <v>-2.7</v>
      </c>
      <c r="T172" s="24"/>
      <c r="X172" s="1">
        <v>-12.6</v>
      </c>
      <c r="Y172" s="2" t="s">
        <v>22</v>
      </c>
      <c r="AB172" s="1">
        <v>-1.4</v>
      </c>
      <c r="AC172" s="1"/>
      <c r="AD172" s="2">
        <v>127.5026</v>
      </c>
      <c r="AE172" s="30">
        <f t="shared" si="4"/>
        <v>0.88100951743465372</v>
      </c>
    </row>
    <row r="173" spans="1:31" x14ac:dyDescent="0.25">
      <c r="A173">
        <v>198803</v>
      </c>
      <c r="B173" s="1">
        <v>4</v>
      </c>
      <c r="C173" s="30">
        <f t="shared" si="5"/>
        <v>-500</v>
      </c>
      <c r="D173" s="2">
        <v>-2.67</v>
      </c>
      <c r="E173" s="2"/>
      <c r="F173" s="1">
        <v>-8.1999999999999993</v>
      </c>
      <c r="G173" s="2" t="s">
        <v>22</v>
      </c>
      <c r="H173" s="2"/>
      <c r="I173" s="1">
        <v>-14.7</v>
      </c>
      <c r="J173" s="2">
        <v>5</v>
      </c>
      <c r="K173" s="2"/>
      <c r="L173" s="1">
        <v>-18.5</v>
      </c>
      <c r="M173" s="2">
        <v>-9.5</v>
      </c>
      <c r="N173" s="2"/>
      <c r="O173" s="1">
        <v>-25.2</v>
      </c>
      <c r="P173" s="2">
        <v>-14</v>
      </c>
      <c r="Q173" s="2"/>
      <c r="R173" s="1">
        <v>50</v>
      </c>
      <c r="S173" s="2">
        <v>-4.4000000000000004</v>
      </c>
      <c r="T173" s="24"/>
      <c r="X173" s="1">
        <v>-11.7</v>
      </c>
      <c r="Y173" s="2" t="s">
        <v>22</v>
      </c>
      <c r="AB173" s="1">
        <v>-0.7</v>
      </c>
      <c r="AC173" s="1"/>
      <c r="AD173" s="2">
        <v>131.67850000000001</v>
      </c>
      <c r="AE173" s="30">
        <f t="shared" si="4"/>
        <v>3.2751488989244244</v>
      </c>
    </row>
    <row r="174" spans="1:31" x14ac:dyDescent="0.25">
      <c r="A174">
        <v>198804</v>
      </c>
      <c r="B174" s="1">
        <v>6</v>
      </c>
      <c r="C174" s="30">
        <f t="shared" si="5"/>
        <v>50</v>
      </c>
      <c r="D174" s="2">
        <v>0.33</v>
      </c>
      <c r="E174" s="2"/>
      <c r="F174" s="1">
        <v>-8.3000000000000007</v>
      </c>
      <c r="G174" s="2" t="s">
        <v>22</v>
      </c>
      <c r="H174" s="2"/>
      <c r="I174" s="1">
        <v>-11.1</v>
      </c>
      <c r="J174" s="2">
        <v>5</v>
      </c>
      <c r="K174" s="2"/>
      <c r="L174" s="1">
        <v>-19.100000000000001</v>
      </c>
      <c r="M174" s="2">
        <v>-8.1999999999999993</v>
      </c>
      <c r="N174" s="2"/>
      <c r="O174" s="1">
        <v>-19.7</v>
      </c>
      <c r="P174" s="2">
        <v>-12.2</v>
      </c>
      <c r="Q174" s="2"/>
      <c r="R174" s="1">
        <v>50</v>
      </c>
      <c r="S174" s="2">
        <v>3.2</v>
      </c>
      <c r="T174" s="24"/>
      <c r="X174" s="1">
        <v>-10.3</v>
      </c>
      <c r="Y174" s="2" t="s">
        <v>22</v>
      </c>
      <c r="AB174" s="1">
        <v>-1.8</v>
      </c>
      <c r="AC174" s="1"/>
      <c r="AD174" s="2">
        <v>126.94580000000001</v>
      </c>
      <c r="AE174" s="30">
        <f t="shared" si="4"/>
        <v>-3.594132679214912</v>
      </c>
    </row>
    <row r="175" spans="1:31" x14ac:dyDescent="0.25">
      <c r="A175">
        <v>198805</v>
      </c>
      <c r="B175" s="1">
        <v>4</v>
      </c>
      <c r="C175" s="30">
        <f t="shared" si="5"/>
        <v>-33.333333333333329</v>
      </c>
      <c r="D175" s="2">
        <v>0.33</v>
      </c>
      <c r="E175" s="2"/>
      <c r="F175" s="1">
        <v>-6</v>
      </c>
      <c r="G175" s="2" t="s">
        <v>22</v>
      </c>
      <c r="H175" s="2"/>
      <c r="I175" s="1">
        <v>-9.3000000000000007</v>
      </c>
      <c r="J175" s="2">
        <v>3</v>
      </c>
      <c r="K175" s="2"/>
      <c r="L175" s="1">
        <v>-13.5</v>
      </c>
      <c r="M175" s="2">
        <v>-9.1</v>
      </c>
      <c r="N175" s="2"/>
      <c r="O175" s="1">
        <v>-18</v>
      </c>
      <c r="P175" s="2">
        <v>-13.9</v>
      </c>
      <c r="Q175" s="2"/>
      <c r="R175" s="1">
        <v>50</v>
      </c>
      <c r="S175" s="2">
        <v>2.9</v>
      </c>
      <c r="T175" s="24"/>
      <c r="X175" s="1">
        <v>-8.1999999999999993</v>
      </c>
      <c r="Y175" s="2" t="s">
        <v>22</v>
      </c>
      <c r="AB175" s="1">
        <v>0.7</v>
      </c>
      <c r="AC175" s="1"/>
      <c r="AD175" s="2">
        <v>131.95679999999999</v>
      </c>
      <c r="AE175" s="30">
        <f t="shared" si="4"/>
        <v>3.9473539100938995</v>
      </c>
    </row>
    <row r="176" spans="1:31" x14ac:dyDescent="0.25">
      <c r="A176">
        <v>198806</v>
      </c>
      <c r="B176" s="1">
        <v>4</v>
      </c>
      <c r="C176" s="30">
        <f t="shared" si="5"/>
        <v>0</v>
      </c>
      <c r="D176" s="2">
        <v>3.33</v>
      </c>
      <c r="E176" s="2"/>
      <c r="F176" s="1">
        <v>-5.7</v>
      </c>
      <c r="G176" s="2" t="s">
        <v>22</v>
      </c>
      <c r="H176" s="2"/>
      <c r="I176" s="1">
        <v>-11.4</v>
      </c>
      <c r="J176" s="2">
        <v>3</v>
      </c>
      <c r="K176" s="2"/>
      <c r="L176" s="1">
        <v>-15.7</v>
      </c>
      <c r="M176" s="2">
        <v>-7.5</v>
      </c>
      <c r="N176" s="2"/>
      <c r="O176" s="1">
        <v>-17.8</v>
      </c>
      <c r="P176" s="2">
        <v>-10.7</v>
      </c>
      <c r="Q176" s="2"/>
      <c r="R176" s="1">
        <v>50</v>
      </c>
      <c r="S176" s="2">
        <v>2.2000000000000002</v>
      </c>
      <c r="T176" s="24"/>
      <c r="X176" s="1">
        <v>-11.7</v>
      </c>
      <c r="Y176" s="2" t="s">
        <v>22</v>
      </c>
      <c r="AB176" s="1">
        <v>0.1</v>
      </c>
      <c r="AC176" s="1"/>
      <c r="AD176" s="2">
        <v>131.8177</v>
      </c>
      <c r="AE176" s="30">
        <f t="shared" si="4"/>
        <v>-0.10541328677262932</v>
      </c>
    </row>
    <row r="177" spans="1:31" x14ac:dyDescent="0.25">
      <c r="A177">
        <v>198807</v>
      </c>
      <c r="B177" s="1">
        <v>8</v>
      </c>
      <c r="C177" s="30">
        <f t="shared" si="5"/>
        <v>100</v>
      </c>
      <c r="D177" s="2">
        <v>5.33</v>
      </c>
      <c r="E177" s="2"/>
      <c r="F177" s="1">
        <v>-4.3</v>
      </c>
      <c r="G177" s="2" t="s">
        <v>22</v>
      </c>
      <c r="H177" s="2"/>
      <c r="I177" s="1">
        <v>-11.8</v>
      </c>
      <c r="J177" s="2">
        <v>2</v>
      </c>
      <c r="K177" s="2"/>
      <c r="L177" s="1">
        <v>-16.100000000000001</v>
      </c>
      <c r="M177" s="2">
        <v>-8</v>
      </c>
      <c r="N177" s="2"/>
      <c r="O177" s="1">
        <v>-19.100000000000001</v>
      </c>
      <c r="P177" s="2">
        <v>-12.3</v>
      </c>
      <c r="Q177" s="2"/>
      <c r="R177" s="1">
        <v>50</v>
      </c>
      <c r="S177" s="2">
        <v>2.9</v>
      </c>
      <c r="T177" s="24"/>
      <c r="X177" s="1">
        <v>-10.8</v>
      </c>
      <c r="Y177" s="2" t="s">
        <v>22</v>
      </c>
      <c r="AB177" s="1">
        <v>0.5</v>
      </c>
      <c r="AC177" s="1"/>
      <c r="AD177" s="2">
        <v>130.00810000000001</v>
      </c>
      <c r="AE177" s="30">
        <f t="shared" si="4"/>
        <v>-1.3728050178390223</v>
      </c>
    </row>
    <row r="178" spans="1:31" x14ac:dyDescent="0.25">
      <c r="A178">
        <v>198808</v>
      </c>
      <c r="B178" s="1">
        <v>8</v>
      </c>
      <c r="C178" s="30">
        <f t="shared" si="5"/>
        <v>0</v>
      </c>
      <c r="D178" s="2">
        <v>7.33</v>
      </c>
      <c r="E178" s="2"/>
      <c r="F178" s="1">
        <v>-7.1</v>
      </c>
      <c r="G178" s="2" t="s">
        <v>22</v>
      </c>
      <c r="H178" s="2"/>
      <c r="I178" s="1">
        <v>-15.1</v>
      </c>
      <c r="J178" s="2">
        <v>2</v>
      </c>
      <c r="K178" s="2"/>
      <c r="L178" s="1">
        <v>-15.7</v>
      </c>
      <c r="M178" s="2">
        <v>-5.9</v>
      </c>
      <c r="N178" s="2"/>
      <c r="O178" s="1">
        <v>-17.600000000000001</v>
      </c>
      <c r="P178" s="2">
        <v>-12</v>
      </c>
      <c r="Q178" s="2"/>
      <c r="R178" s="1">
        <v>50.333300000000001</v>
      </c>
      <c r="S178" s="2">
        <v>6.2</v>
      </c>
      <c r="T178" s="24"/>
      <c r="X178" s="1">
        <v>-10</v>
      </c>
      <c r="Y178" s="2" t="s">
        <v>22</v>
      </c>
      <c r="AB178" s="1">
        <v>-0.5</v>
      </c>
      <c r="AC178" s="1"/>
      <c r="AD178" s="2">
        <v>135.57589999999999</v>
      </c>
      <c r="AE178" s="30">
        <f t="shared" si="4"/>
        <v>4.282656234496141</v>
      </c>
    </row>
    <row r="179" spans="1:31" x14ac:dyDescent="0.25">
      <c r="A179">
        <v>198809</v>
      </c>
      <c r="B179" s="1">
        <v>12</v>
      </c>
      <c r="C179" s="30">
        <f t="shared" si="5"/>
        <v>50</v>
      </c>
      <c r="D179" s="2">
        <v>9.33</v>
      </c>
      <c r="E179" s="2"/>
      <c r="F179" s="1">
        <v>-5.2</v>
      </c>
      <c r="G179" s="2" t="s">
        <v>22</v>
      </c>
      <c r="H179" s="2"/>
      <c r="I179" s="1">
        <v>-17.100000000000001</v>
      </c>
      <c r="J179" s="2">
        <v>2</v>
      </c>
      <c r="K179" s="2"/>
      <c r="L179" s="1">
        <v>-16.399999999999999</v>
      </c>
      <c r="M179" s="2">
        <v>-5.9</v>
      </c>
      <c r="N179" s="2"/>
      <c r="O179" s="1">
        <v>-16.7</v>
      </c>
      <c r="P179" s="2">
        <v>-9.9</v>
      </c>
      <c r="Q179" s="2"/>
      <c r="R179" s="1">
        <v>50.666699999999999</v>
      </c>
      <c r="S179" s="2">
        <v>2.7</v>
      </c>
      <c r="T179" s="24"/>
      <c r="X179" s="1">
        <v>-10.8</v>
      </c>
      <c r="Y179" s="2" t="s">
        <v>22</v>
      </c>
      <c r="AB179" s="1">
        <v>-1</v>
      </c>
      <c r="AC179" s="1"/>
      <c r="AD179" s="2">
        <v>135.4367</v>
      </c>
      <c r="AE179" s="30">
        <f t="shared" si="4"/>
        <v>-0.10267311520704507</v>
      </c>
    </row>
    <row r="180" spans="1:31" x14ac:dyDescent="0.25">
      <c r="A180">
        <v>198810</v>
      </c>
      <c r="B180" s="1">
        <v>9</v>
      </c>
      <c r="C180" s="30">
        <f t="shared" si="5"/>
        <v>-25</v>
      </c>
      <c r="D180" s="2">
        <v>9.33</v>
      </c>
      <c r="E180" s="2"/>
      <c r="F180" s="1">
        <v>-3.8</v>
      </c>
      <c r="G180" s="2" t="s">
        <v>22</v>
      </c>
      <c r="H180" s="2"/>
      <c r="I180" s="1">
        <v>-15.9</v>
      </c>
      <c r="J180" s="2">
        <v>1</v>
      </c>
      <c r="K180" s="2"/>
      <c r="L180" s="1">
        <v>-16.899999999999999</v>
      </c>
      <c r="M180" s="2">
        <v>-2.4</v>
      </c>
      <c r="N180" s="2"/>
      <c r="O180" s="1">
        <v>-18.5</v>
      </c>
      <c r="P180" s="2">
        <v>-8.9</v>
      </c>
      <c r="Q180" s="2"/>
      <c r="R180" s="1">
        <v>51</v>
      </c>
      <c r="S180" s="2">
        <v>6.3</v>
      </c>
      <c r="T180" s="24"/>
      <c r="X180" s="1">
        <v>-9.5</v>
      </c>
      <c r="Y180" s="2" t="s">
        <v>22</v>
      </c>
      <c r="AB180" s="1">
        <v>-3.7</v>
      </c>
      <c r="AC180" s="1"/>
      <c r="AD180" s="2">
        <v>130.98249999999999</v>
      </c>
      <c r="AE180" s="30">
        <f t="shared" si="4"/>
        <v>-3.2887688492114875</v>
      </c>
    </row>
    <row r="181" spans="1:31" x14ac:dyDescent="0.25">
      <c r="A181">
        <v>198811</v>
      </c>
      <c r="B181" s="1">
        <v>4</v>
      </c>
      <c r="C181" s="30">
        <f t="shared" si="5"/>
        <v>-55.555555555555557</v>
      </c>
      <c r="D181" s="2">
        <v>8.33</v>
      </c>
      <c r="E181" s="2"/>
      <c r="F181" s="1">
        <v>-0.2</v>
      </c>
      <c r="G181" s="2" t="s">
        <v>22</v>
      </c>
      <c r="H181" s="2"/>
      <c r="I181" s="1">
        <v>-17.2</v>
      </c>
      <c r="J181" s="2">
        <v>9</v>
      </c>
      <c r="K181" s="2"/>
      <c r="L181" s="1">
        <v>-11.4</v>
      </c>
      <c r="M181" s="2">
        <v>-2.1</v>
      </c>
      <c r="N181" s="2"/>
      <c r="O181" s="1">
        <v>-10.6</v>
      </c>
      <c r="P181" s="2">
        <v>-6.1</v>
      </c>
      <c r="Q181" s="2"/>
      <c r="R181" s="1">
        <v>50.333300000000001</v>
      </c>
      <c r="S181" s="2">
        <v>9.1999999999999993</v>
      </c>
      <c r="T181" s="24"/>
      <c r="X181" s="1">
        <v>-10.4</v>
      </c>
      <c r="Y181" s="2" t="s">
        <v>22</v>
      </c>
      <c r="AB181" s="1">
        <v>-4.2</v>
      </c>
      <c r="AC181" s="1"/>
      <c r="AD181" s="2">
        <v>129.4513</v>
      </c>
      <c r="AE181" s="30">
        <f t="shared" si="4"/>
        <v>-1.1690111274406767</v>
      </c>
    </row>
    <row r="182" spans="1:31" x14ac:dyDescent="0.25">
      <c r="A182">
        <v>198812</v>
      </c>
      <c r="B182" s="1">
        <v>6</v>
      </c>
      <c r="C182" s="30">
        <f t="shared" si="5"/>
        <v>50</v>
      </c>
      <c r="D182" s="2">
        <v>11.33</v>
      </c>
      <c r="E182" s="2"/>
      <c r="F182" s="1">
        <v>-1.3</v>
      </c>
      <c r="G182" s="2" t="s">
        <v>22</v>
      </c>
      <c r="H182" s="2"/>
      <c r="I182" s="1">
        <v>-19.100000000000001</v>
      </c>
      <c r="J182" s="2">
        <v>8</v>
      </c>
      <c r="K182" s="2"/>
      <c r="L182" s="1">
        <v>-13.6</v>
      </c>
      <c r="M182" s="2">
        <v>-0.6</v>
      </c>
      <c r="N182" s="2"/>
      <c r="O182" s="1">
        <v>-10.9</v>
      </c>
      <c r="P182" s="2">
        <v>-7.4</v>
      </c>
      <c r="Q182" s="2"/>
      <c r="R182" s="1">
        <v>49.666699999999999</v>
      </c>
      <c r="S182" s="2">
        <v>7.8</v>
      </c>
      <c r="T182" s="24"/>
      <c r="X182" s="1">
        <v>-10.199999999999999</v>
      </c>
      <c r="Y182" s="2" t="s">
        <v>22</v>
      </c>
      <c r="AB182" s="1">
        <v>-7.9</v>
      </c>
      <c r="AC182" s="1"/>
      <c r="AD182" s="2">
        <v>127.92019999999999</v>
      </c>
      <c r="AE182" s="30">
        <f t="shared" si="4"/>
        <v>-1.182761393666969</v>
      </c>
    </row>
    <row r="183" spans="1:31" x14ac:dyDescent="0.25">
      <c r="A183">
        <v>198901</v>
      </c>
      <c r="B183" s="1">
        <v>5</v>
      </c>
      <c r="C183" s="30">
        <f t="shared" si="5"/>
        <v>-16.666666666666664</v>
      </c>
      <c r="D183" s="2">
        <v>15.33</v>
      </c>
      <c r="E183" s="2"/>
      <c r="F183" s="1">
        <v>-3.9</v>
      </c>
      <c r="G183" s="2" t="s">
        <v>22</v>
      </c>
      <c r="H183" s="2"/>
      <c r="I183" s="1">
        <v>-15.3</v>
      </c>
      <c r="J183" s="2">
        <v>8</v>
      </c>
      <c r="K183" s="2"/>
      <c r="L183" s="1">
        <v>-10.8</v>
      </c>
      <c r="M183" s="2">
        <v>-2.2000000000000002</v>
      </c>
      <c r="N183" s="2"/>
      <c r="O183" s="1">
        <v>-13.1</v>
      </c>
      <c r="P183" s="2">
        <v>-8</v>
      </c>
      <c r="Q183" s="2"/>
      <c r="R183" s="1">
        <v>49</v>
      </c>
      <c r="S183" s="2">
        <v>8.1</v>
      </c>
      <c r="T183" s="24"/>
      <c r="X183" s="1">
        <v>-7.1</v>
      </c>
      <c r="Y183" s="2" t="s">
        <v>22</v>
      </c>
      <c r="AB183" s="1">
        <v>-6.3</v>
      </c>
      <c r="AC183" s="1"/>
      <c r="AD183" s="2">
        <v>136.27189999999999</v>
      </c>
      <c r="AE183" s="30">
        <f t="shared" si="4"/>
        <v>6.5288359461601804</v>
      </c>
    </row>
    <row r="184" spans="1:31" x14ac:dyDescent="0.25">
      <c r="A184">
        <v>198902</v>
      </c>
      <c r="B184" s="1">
        <v>-5</v>
      </c>
      <c r="C184" s="30">
        <f t="shared" si="5"/>
        <v>-200</v>
      </c>
      <c r="D184" s="2">
        <v>14.33</v>
      </c>
      <c r="E184" s="2"/>
      <c r="F184" s="1">
        <v>-1.6</v>
      </c>
      <c r="G184" s="2" t="s">
        <v>22</v>
      </c>
      <c r="H184" s="2"/>
      <c r="I184" s="1">
        <v>-14.3</v>
      </c>
      <c r="J184" s="2">
        <v>7</v>
      </c>
      <c r="K184" s="2"/>
      <c r="L184" s="1">
        <v>-14.8</v>
      </c>
      <c r="M184" s="2">
        <v>-2</v>
      </c>
      <c r="N184" s="2"/>
      <c r="O184" s="1">
        <v>-11.4</v>
      </c>
      <c r="P184" s="2">
        <v>-8.6</v>
      </c>
      <c r="Q184" s="2"/>
      <c r="R184" s="1">
        <v>48.666699999999999</v>
      </c>
      <c r="S184" s="2">
        <v>7.3</v>
      </c>
      <c r="T184" s="24"/>
      <c r="X184" s="1">
        <v>-9.6</v>
      </c>
      <c r="Y184" s="2" t="s">
        <v>22</v>
      </c>
      <c r="AB184" s="1">
        <v>-4.7</v>
      </c>
      <c r="AC184" s="1"/>
      <c r="AD184" s="2">
        <v>132.792</v>
      </c>
      <c r="AE184" s="30">
        <f t="shared" si="4"/>
        <v>-2.5536445885028289</v>
      </c>
    </row>
    <row r="185" spans="1:31" x14ac:dyDescent="0.25">
      <c r="A185">
        <v>198903</v>
      </c>
      <c r="B185" s="1">
        <v>-12</v>
      </c>
      <c r="C185" s="30">
        <f t="shared" si="5"/>
        <v>140</v>
      </c>
      <c r="D185" s="2">
        <v>13.33</v>
      </c>
      <c r="E185" s="2"/>
      <c r="F185" s="1">
        <v>0.2</v>
      </c>
      <c r="G185" s="2" t="s">
        <v>22</v>
      </c>
      <c r="H185" s="2"/>
      <c r="I185" s="1">
        <v>-17.7</v>
      </c>
      <c r="J185" s="2">
        <v>6</v>
      </c>
      <c r="K185" s="2"/>
      <c r="L185" s="1">
        <v>-13.3</v>
      </c>
      <c r="M185" s="2">
        <v>-1.1000000000000001</v>
      </c>
      <c r="N185" s="2"/>
      <c r="O185" s="1">
        <v>-11.7</v>
      </c>
      <c r="P185" s="2">
        <v>-11.6</v>
      </c>
      <c r="Q185" s="2"/>
      <c r="R185" s="1">
        <v>48.333300000000001</v>
      </c>
      <c r="S185" s="2">
        <v>9</v>
      </c>
      <c r="T185" s="24"/>
      <c r="X185" s="1">
        <v>-9.9</v>
      </c>
      <c r="Y185" s="2" t="s">
        <v>22</v>
      </c>
      <c r="AB185" s="1">
        <v>-9.1</v>
      </c>
      <c r="AC185" s="1"/>
      <c r="AD185" s="2">
        <v>131.26089999999999</v>
      </c>
      <c r="AE185" s="30">
        <f t="shared" si="4"/>
        <v>-1.1530062051930907</v>
      </c>
    </row>
    <row r="186" spans="1:31" x14ac:dyDescent="0.25">
      <c r="A186">
        <v>198904</v>
      </c>
      <c r="B186" s="1">
        <v>-12</v>
      </c>
      <c r="C186" s="30">
        <f t="shared" si="5"/>
        <v>0</v>
      </c>
      <c r="D186" s="2">
        <v>12.33</v>
      </c>
      <c r="E186" s="2"/>
      <c r="F186" s="1">
        <v>-1.4</v>
      </c>
      <c r="G186" s="2" t="s">
        <v>22</v>
      </c>
      <c r="H186" s="2"/>
      <c r="I186" s="1">
        <v>-13.2</v>
      </c>
      <c r="J186" s="2">
        <v>6</v>
      </c>
      <c r="K186" s="2"/>
      <c r="L186" s="1">
        <v>-12.6</v>
      </c>
      <c r="M186" s="2">
        <v>0.2</v>
      </c>
      <c r="N186" s="2"/>
      <c r="O186" s="1">
        <v>-14.7</v>
      </c>
      <c r="P186" s="2">
        <v>-13.6</v>
      </c>
      <c r="Q186" s="2"/>
      <c r="R186" s="1">
        <v>48</v>
      </c>
      <c r="S186" s="2">
        <v>10.9</v>
      </c>
      <c r="T186" s="24"/>
      <c r="X186" s="1">
        <v>-8.5</v>
      </c>
      <c r="Y186" s="2" t="s">
        <v>22</v>
      </c>
      <c r="AB186" s="1">
        <v>-9</v>
      </c>
      <c r="AC186" s="1"/>
      <c r="AD186" s="2">
        <v>127.3634</v>
      </c>
      <c r="AE186" s="30">
        <f t="shared" si="4"/>
        <v>-2.9692772181205478</v>
      </c>
    </row>
    <row r="187" spans="1:31" x14ac:dyDescent="0.25">
      <c r="A187">
        <v>198905</v>
      </c>
      <c r="B187" s="1">
        <v>-13</v>
      </c>
      <c r="C187" s="30">
        <f t="shared" si="5"/>
        <v>8.3333333333333321</v>
      </c>
      <c r="D187" s="2">
        <v>14.33</v>
      </c>
      <c r="E187" s="2"/>
      <c r="F187" s="1">
        <v>-0.1</v>
      </c>
      <c r="G187" s="2" t="s">
        <v>22</v>
      </c>
      <c r="H187" s="2"/>
      <c r="I187" s="1">
        <v>-14</v>
      </c>
      <c r="J187" s="2">
        <v>1</v>
      </c>
      <c r="K187" s="2"/>
      <c r="L187" s="1">
        <v>-12.7</v>
      </c>
      <c r="M187" s="2">
        <v>1</v>
      </c>
      <c r="N187" s="2"/>
      <c r="O187" s="1">
        <v>-14.1</v>
      </c>
      <c r="P187" s="2">
        <v>-12.5</v>
      </c>
      <c r="Q187" s="2"/>
      <c r="R187" s="1">
        <v>48.333300000000001</v>
      </c>
      <c r="S187" s="2">
        <v>7.3</v>
      </c>
      <c r="T187" s="24"/>
      <c r="X187" s="1">
        <v>-8.5</v>
      </c>
      <c r="Y187" s="2" t="s">
        <v>22</v>
      </c>
      <c r="AB187" s="1">
        <v>-7.5</v>
      </c>
      <c r="AC187" s="1"/>
      <c r="AD187" s="2">
        <v>126.2499</v>
      </c>
      <c r="AE187" s="30">
        <f t="shared" si="4"/>
        <v>-0.87427000221413831</v>
      </c>
    </row>
    <row r="188" spans="1:31" x14ac:dyDescent="0.25">
      <c r="A188">
        <v>198906</v>
      </c>
      <c r="B188" s="1">
        <v>-27</v>
      </c>
      <c r="C188" s="30">
        <f t="shared" si="5"/>
        <v>107.69230769230769</v>
      </c>
      <c r="D188" s="2">
        <v>15.33</v>
      </c>
      <c r="E188" s="2"/>
      <c r="F188" s="1">
        <v>1.9</v>
      </c>
      <c r="G188" s="2" t="s">
        <v>22</v>
      </c>
      <c r="H188" s="2"/>
      <c r="I188" s="1">
        <v>-12.3</v>
      </c>
      <c r="J188" s="2">
        <v>1</v>
      </c>
      <c r="K188" s="2"/>
      <c r="L188" s="1">
        <v>-14.2</v>
      </c>
      <c r="M188" s="2">
        <v>2.8</v>
      </c>
      <c r="N188" s="2"/>
      <c r="O188" s="1">
        <v>-11.4</v>
      </c>
      <c r="P188" s="2">
        <v>-11.2</v>
      </c>
      <c r="Q188" s="2"/>
      <c r="R188" s="1">
        <v>48.666699999999999</v>
      </c>
      <c r="S188" s="2">
        <v>9.6</v>
      </c>
      <c r="T188" s="24"/>
      <c r="X188" s="1">
        <v>-7</v>
      </c>
      <c r="Y188" s="2" t="s">
        <v>22</v>
      </c>
      <c r="AB188" s="1">
        <v>-11.5</v>
      </c>
      <c r="AC188" s="1"/>
      <c r="AD188" s="2">
        <v>126.11069999999999</v>
      </c>
      <c r="AE188" s="30">
        <f t="shared" si="4"/>
        <v>-0.11025751307525981</v>
      </c>
    </row>
    <row r="189" spans="1:31" x14ac:dyDescent="0.25">
      <c r="A189">
        <v>198907</v>
      </c>
      <c r="B189" s="1">
        <v>-27</v>
      </c>
      <c r="C189" s="30">
        <f t="shared" si="5"/>
        <v>0</v>
      </c>
      <c r="D189" s="2">
        <v>15.33</v>
      </c>
      <c r="E189" s="2"/>
      <c r="F189" s="1">
        <v>2.7</v>
      </c>
      <c r="G189" s="2" t="s">
        <v>22</v>
      </c>
      <c r="H189" s="2"/>
      <c r="I189" s="1">
        <v>-12.5</v>
      </c>
      <c r="J189" s="2">
        <v>0</v>
      </c>
      <c r="K189" s="2"/>
      <c r="L189" s="1">
        <v>-12.1</v>
      </c>
      <c r="M189" s="2">
        <v>6.4</v>
      </c>
      <c r="N189" s="2"/>
      <c r="O189" s="1">
        <v>-9</v>
      </c>
      <c r="P189" s="2">
        <v>-11</v>
      </c>
      <c r="Q189" s="2"/>
      <c r="R189" s="1">
        <v>49</v>
      </c>
      <c r="S189" s="2">
        <v>13.1</v>
      </c>
      <c r="T189" s="24"/>
      <c r="X189" s="1">
        <v>-9.1999999999999993</v>
      </c>
      <c r="Y189" s="2" t="s">
        <v>22</v>
      </c>
      <c r="AB189" s="1">
        <v>-11.1</v>
      </c>
      <c r="AC189" s="1"/>
      <c r="AD189" s="2">
        <v>128.05940000000001</v>
      </c>
      <c r="AE189" s="30">
        <f t="shared" si="4"/>
        <v>1.5452297069162384</v>
      </c>
    </row>
    <row r="190" spans="1:31" x14ac:dyDescent="0.25">
      <c r="A190">
        <v>198908</v>
      </c>
      <c r="B190" s="1">
        <v>-21</v>
      </c>
      <c r="C190" s="30">
        <f t="shared" si="5"/>
        <v>-22.222222222222221</v>
      </c>
      <c r="D190" s="2">
        <v>15.33</v>
      </c>
      <c r="E190" s="2"/>
      <c r="F190" s="1">
        <v>1.4</v>
      </c>
      <c r="G190" s="2" t="s">
        <v>22</v>
      </c>
      <c r="H190" s="2"/>
      <c r="I190" s="1">
        <v>-11.8</v>
      </c>
      <c r="J190" s="2">
        <v>0</v>
      </c>
      <c r="K190" s="2"/>
      <c r="L190" s="1">
        <v>-11.9</v>
      </c>
      <c r="M190" s="2">
        <v>3.8</v>
      </c>
      <c r="N190" s="2"/>
      <c r="O190" s="1">
        <v>-5.3</v>
      </c>
      <c r="P190" s="2">
        <v>-10.9</v>
      </c>
      <c r="Q190" s="2"/>
      <c r="R190" s="1">
        <v>49.666699999999999</v>
      </c>
      <c r="S190" s="2">
        <v>14.3</v>
      </c>
      <c r="T190" s="24"/>
      <c r="X190" s="1">
        <v>-8.4</v>
      </c>
      <c r="Y190" s="2" t="s">
        <v>22</v>
      </c>
      <c r="AB190" s="1">
        <v>-9.3000000000000007</v>
      </c>
      <c r="AC190" s="1"/>
      <c r="AD190" s="2">
        <v>124.7187</v>
      </c>
      <c r="AE190" s="30">
        <f t="shared" si="4"/>
        <v>-2.6087112699263093</v>
      </c>
    </row>
    <row r="191" spans="1:31" x14ac:dyDescent="0.25">
      <c r="A191">
        <v>198909</v>
      </c>
      <c r="B191" s="1">
        <v>-18</v>
      </c>
      <c r="C191" s="30">
        <f t="shared" si="5"/>
        <v>-14.285714285714285</v>
      </c>
      <c r="D191" s="2">
        <v>14.33</v>
      </c>
      <c r="E191" s="2"/>
      <c r="F191" s="1">
        <v>2.2000000000000002</v>
      </c>
      <c r="G191" s="2" t="s">
        <v>22</v>
      </c>
      <c r="H191" s="2"/>
      <c r="I191" s="1">
        <v>-12.3</v>
      </c>
      <c r="J191" s="2">
        <v>0</v>
      </c>
      <c r="K191" s="2"/>
      <c r="L191" s="1">
        <v>-13.6</v>
      </c>
      <c r="M191" s="2">
        <v>2</v>
      </c>
      <c r="N191" s="2"/>
      <c r="O191" s="1">
        <v>-6.5</v>
      </c>
      <c r="P191" s="2">
        <v>-7.1</v>
      </c>
      <c r="Q191" s="2"/>
      <c r="R191" s="1">
        <v>50.333300000000001</v>
      </c>
      <c r="S191" s="2">
        <v>14.4</v>
      </c>
      <c r="T191" s="24"/>
      <c r="X191" s="1">
        <v>-6.9</v>
      </c>
      <c r="Y191" s="2" t="s">
        <v>22</v>
      </c>
      <c r="AB191" s="1">
        <v>-10.4</v>
      </c>
      <c r="AC191" s="1"/>
      <c r="AD191" s="2">
        <v>133.34880000000001</v>
      </c>
      <c r="AE191" s="30">
        <f t="shared" si="4"/>
        <v>6.9196519848266647</v>
      </c>
    </row>
    <row r="192" spans="1:31" x14ac:dyDescent="0.25">
      <c r="A192">
        <v>198910</v>
      </c>
      <c r="B192" s="1">
        <v>-21</v>
      </c>
      <c r="C192" s="30">
        <f t="shared" si="5"/>
        <v>16.666666666666664</v>
      </c>
      <c r="D192" s="2">
        <v>15.33</v>
      </c>
      <c r="E192" s="2"/>
      <c r="F192" s="1">
        <v>2</v>
      </c>
      <c r="G192" s="2" t="s">
        <v>22</v>
      </c>
      <c r="H192" s="2"/>
      <c r="I192" s="1">
        <v>-9.1</v>
      </c>
      <c r="J192" s="2">
        <v>-1</v>
      </c>
      <c r="K192" s="2"/>
      <c r="L192" s="1">
        <v>-14.5</v>
      </c>
      <c r="M192" s="2">
        <v>0.7</v>
      </c>
      <c r="N192" s="2"/>
      <c r="O192" s="1">
        <v>-8.4</v>
      </c>
      <c r="P192" s="2">
        <v>-9.1999999999999993</v>
      </c>
      <c r="Q192" s="2"/>
      <c r="R192" s="1">
        <v>51</v>
      </c>
      <c r="S192" s="2">
        <v>13.5</v>
      </c>
      <c r="T192" s="24"/>
      <c r="X192" s="1">
        <v>-6.7</v>
      </c>
      <c r="Y192" s="2" t="s">
        <v>22</v>
      </c>
      <c r="AB192" s="1">
        <v>-19.7</v>
      </c>
      <c r="AC192" s="1"/>
      <c r="AD192" s="2">
        <v>130.70410000000001</v>
      </c>
      <c r="AE192" s="30">
        <f t="shared" si="4"/>
        <v>-1.9832949377872167</v>
      </c>
    </row>
    <row r="193" spans="1:31" x14ac:dyDescent="0.25">
      <c r="A193">
        <v>198911</v>
      </c>
      <c r="B193" s="1">
        <v>-19</v>
      </c>
      <c r="C193" s="30">
        <f t="shared" si="5"/>
        <v>-9.5238095238095237</v>
      </c>
      <c r="D193" s="2">
        <v>16.329999999999998</v>
      </c>
      <c r="E193" s="2"/>
      <c r="F193" s="1">
        <v>1.9</v>
      </c>
      <c r="G193" s="2" t="s">
        <v>22</v>
      </c>
      <c r="H193" s="2"/>
      <c r="I193" s="1">
        <v>-10</v>
      </c>
      <c r="J193" s="2">
        <v>-10</v>
      </c>
      <c r="K193" s="2"/>
      <c r="L193" s="1">
        <v>-14.2</v>
      </c>
      <c r="M193" s="2">
        <v>-1.4</v>
      </c>
      <c r="N193" s="2"/>
      <c r="O193" s="1">
        <v>-5.9</v>
      </c>
      <c r="P193" s="2">
        <v>-7.4</v>
      </c>
      <c r="Q193" s="2"/>
      <c r="R193" s="1">
        <v>50.666699999999999</v>
      </c>
      <c r="S193" s="2">
        <v>15.5</v>
      </c>
      <c r="T193" s="24"/>
      <c r="X193" s="1">
        <v>-5.3</v>
      </c>
      <c r="Y193" s="2" t="s">
        <v>22</v>
      </c>
      <c r="AB193" s="1">
        <v>-17.399999999999999</v>
      </c>
      <c r="AC193" s="1"/>
      <c r="AD193" s="2">
        <v>126.5282</v>
      </c>
      <c r="AE193" s="30">
        <f t="shared" si="4"/>
        <v>-3.1949265554791411</v>
      </c>
    </row>
    <row r="194" spans="1:31" x14ac:dyDescent="0.25">
      <c r="A194">
        <v>198912</v>
      </c>
      <c r="B194" s="1">
        <v>-20</v>
      </c>
      <c r="C194" s="30">
        <f t="shared" si="5"/>
        <v>5.2631578947368416</v>
      </c>
      <c r="D194" s="2">
        <v>17.329999999999998</v>
      </c>
      <c r="E194" s="2"/>
      <c r="F194" s="1">
        <v>2.6</v>
      </c>
      <c r="G194" s="2" t="s">
        <v>22</v>
      </c>
      <c r="H194" s="2"/>
      <c r="I194" s="1">
        <v>-6.6</v>
      </c>
      <c r="J194" s="2">
        <v>-11</v>
      </c>
      <c r="K194" s="2"/>
      <c r="L194" s="1">
        <v>-13</v>
      </c>
      <c r="M194" s="2">
        <v>2.1</v>
      </c>
      <c r="N194" s="2"/>
      <c r="O194" s="1">
        <v>-4.0999999999999996</v>
      </c>
      <c r="P194" s="2">
        <v>-7.3</v>
      </c>
      <c r="Q194" s="2"/>
      <c r="R194" s="1">
        <v>50.333300000000001</v>
      </c>
      <c r="S194" s="2">
        <v>16.399999999999999</v>
      </c>
      <c r="T194" s="24"/>
      <c r="X194" s="1">
        <v>-3.9</v>
      </c>
      <c r="Y194" s="2" t="s">
        <v>22</v>
      </c>
      <c r="AB194" s="1">
        <v>-15.9</v>
      </c>
      <c r="AC194" s="1"/>
      <c r="AD194" s="2">
        <v>125.97150000000001</v>
      </c>
      <c r="AE194" s="30">
        <f t="shared" si="4"/>
        <v>-0.43998096866942876</v>
      </c>
    </row>
    <row r="195" spans="1:31" x14ac:dyDescent="0.25">
      <c r="A195">
        <v>199001</v>
      </c>
      <c r="B195" s="1">
        <v>-16</v>
      </c>
      <c r="C195" s="30">
        <f t="shared" si="5"/>
        <v>-20</v>
      </c>
      <c r="D195" s="2">
        <v>23.33</v>
      </c>
      <c r="E195" s="2"/>
      <c r="F195" s="1">
        <v>2.9</v>
      </c>
      <c r="G195" s="2" t="s">
        <v>22</v>
      </c>
      <c r="H195" s="2"/>
      <c r="I195" s="1">
        <v>-7</v>
      </c>
      <c r="J195" s="2">
        <v>-11</v>
      </c>
      <c r="K195" s="2"/>
      <c r="L195" s="1">
        <v>-11.9</v>
      </c>
      <c r="M195" s="2">
        <v>1.3</v>
      </c>
      <c r="N195" s="2"/>
      <c r="O195" s="1">
        <v>-2.6</v>
      </c>
      <c r="P195" s="2">
        <v>-7.2</v>
      </c>
      <c r="Q195" s="2"/>
      <c r="R195" s="1">
        <v>50</v>
      </c>
      <c r="S195" s="2">
        <v>14.6</v>
      </c>
      <c r="T195" s="24"/>
      <c r="X195" s="1">
        <v>-5.2</v>
      </c>
      <c r="Y195" s="2" t="s">
        <v>22</v>
      </c>
      <c r="AB195" s="1">
        <v>-14.3</v>
      </c>
      <c r="AC195" s="1"/>
      <c r="AD195" s="2">
        <v>129.4513</v>
      </c>
      <c r="AE195" s="30">
        <f t="shared" si="4"/>
        <v>2.7623708537248484</v>
      </c>
    </row>
    <row r="196" spans="1:31" x14ac:dyDescent="0.25">
      <c r="A196">
        <v>199002</v>
      </c>
      <c r="B196" s="1">
        <v>-12</v>
      </c>
      <c r="C196" s="30">
        <f t="shared" si="5"/>
        <v>-25</v>
      </c>
      <c r="D196" s="2">
        <v>20.329999999999998</v>
      </c>
      <c r="E196" s="2"/>
      <c r="F196" s="1">
        <v>3.2</v>
      </c>
      <c r="G196" s="2" t="s">
        <v>22</v>
      </c>
      <c r="H196" s="2"/>
      <c r="I196" s="1">
        <v>-7.4</v>
      </c>
      <c r="J196" s="2">
        <v>-11</v>
      </c>
      <c r="K196" s="2"/>
      <c r="L196" s="1">
        <v>-11.9</v>
      </c>
      <c r="M196" s="2">
        <v>-2</v>
      </c>
      <c r="N196" s="2"/>
      <c r="O196" s="1">
        <v>-10.199999999999999</v>
      </c>
      <c r="P196" s="2">
        <v>-7.1</v>
      </c>
      <c r="Q196" s="2"/>
      <c r="R196" s="1">
        <v>50</v>
      </c>
      <c r="S196" s="2">
        <v>11.9</v>
      </c>
      <c r="T196" s="24"/>
      <c r="X196" s="1">
        <v>-6.4</v>
      </c>
      <c r="Y196" s="2" t="s">
        <v>22</v>
      </c>
      <c r="AB196" s="1">
        <v>-18.8</v>
      </c>
      <c r="AC196" s="1"/>
      <c r="AD196" s="2">
        <v>124.5795</v>
      </c>
      <c r="AE196" s="30">
        <f t="shared" si="4"/>
        <v>-3.7634230015457604</v>
      </c>
    </row>
    <row r="197" spans="1:31" x14ac:dyDescent="0.25">
      <c r="A197">
        <v>199003</v>
      </c>
      <c r="B197" s="1">
        <v>-13</v>
      </c>
      <c r="C197" s="30">
        <f t="shared" si="5"/>
        <v>8.3333333333333321</v>
      </c>
      <c r="D197" s="2">
        <v>18.329999999999998</v>
      </c>
      <c r="E197" s="2"/>
      <c r="F197" s="1">
        <v>3.9</v>
      </c>
      <c r="G197" s="2" t="s">
        <v>22</v>
      </c>
      <c r="H197" s="2"/>
      <c r="I197" s="1">
        <v>-3</v>
      </c>
      <c r="J197" s="2">
        <v>-12</v>
      </c>
      <c r="K197" s="2"/>
      <c r="L197" s="1">
        <v>-10.199999999999999</v>
      </c>
      <c r="M197" s="2">
        <v>-3.6</v>
      </c>
      <c r="N197" s="2"/>
      <c r="O197" s="1">
        <v>-7.1</v>
      </c>
      <c r="P197" s="2">
        <v>-7.3</v>
      </c>
      <c r="Q197" s="2"/>
      <c r="R197" s="1">
        <v>50</v>
      </c>
      <c r="S197" s="2">
        <v>12.2</v>
      </c>
      <c r="T197" s="24"/>
      <c r="X197" s="1">
        <v>-6.8</v>
      </c>
      <c r="Y197" s="2" t="s">
        <v>22</v>
      </c>
      <c r="AB197" s="1">
        <v>-23.3</v>
      </c>
      <c r="AC197" s="1"/>
      <c r="AD197" s="2">
        <v>127.08499999999999</v>
      </c>
      <c r="AE197" s="30">
        <f t="shared" ref="AE197:AE260" si="6">((AD197-AD196)/AD196)*100</f>
        <v>2.011165560947024</v>
      </c>
    </row>
    <row r="198" spans="1:31" x14ac:dyDescent="0.25">
      <c r="A198">
        <v>199004</v>
      </c>
      <c r="B198" s="1">
        <v>-26</v>
      </c>
      <c r="C198" s="30">
        <f t="shared" si="5"/>
        <v>100</v>
      </c>
      <c r="D198" s="2">
        <v>15.33</v>
      </c>
      <c r="E198" s="2"/>
      <c r="F198" s="1">
        <v>1.3</v>
      </c>
      <c r="G198" s="2" t="s">
        <v>22</v>
      </c>
      <c r="H198" s="2"/>
      <c r="I198" s="1">
        <v>-3.6</v>
      </c>
      <c r="J198" s="2">
        <v>-12</v>
      </c>
      <c r="K198" s="2"/>
      <c r="L198" s="1">
        <v>-12.1</v>
      </c>
      <c r="M198" s="2">
        <v>0</v>
      </c>
      <c r="N198" s="2"/>
      <c r="O198" s="1">
        <v>-8.1</v>
      </c>
      <c r="P198" s="2">
        <v>-4.8</v>
      </c>
      <c r="Q198" s="2"/>
      <c r="R198" s="1">
        <v>50</v>
      </c>
      <c r="S198" s="2">
        <v>11</v>
      </c>
      <c r="T198" s="24"/>
      <c r="X198" s="1">
        <v>-6.6</v>
      </c>
      <c r="Y198" s="2" t="s">
        <v>22</v>
      </c>
      <c r="AB198" s="1">
        <v>-22.1</v>
      </c>
      <c r="AC198" s="1"/>
      <c r="AD198" s="2">
        <v>130.70410000000001</v>
      </c>
      <c r="AE198" s="30">
        <f t="shared" si="6"/>
        <v>2.8477790455207281</v>
      </c>
    </row>
    <row r="199" spans="1:31" x14ac:dyDescent="0.25">
      <c r="A199">
        <v>199005</v>
      </c>
      <c r="B199" s="1">
        <v>-30</v>
      </c>
      <c r="C199" s="30">
        <f t="shared" si="5"/>
        <v>15.384615384615385</v>
      </c>
      <c r="D199" s="2">
        <v>16.329999999999998</v>
      </c>
      <c r="E199" s="2"/>
      <c r="F199" s="1">
        <v>3.2</v>
      </c>
      <c r="G199" s="2" t="s">
        <v>22</v>
      </c>
      <c r="H199" s="2"/>
      <c r="I199" s="1">
        <v>-5.9</v>
      </c>
      <c r="J199" s="2">
        <v>-6</v>
      </c>
      <c r="K199" s="2"/>
      <c r="L199" s="1">
        <v>-14.5</v>
      </c>
      <c r="M199" s="2">
        <v>-0.1</v>
      </c>
      <c r="N199" s="2"/>
      <c r="O199" s="1">
        <v>-5.7</v>
      </c>
      <c r="P199" s="2">
        <v>-4.9000000000000004</v>
      </c>
      <c r="Q199" s="2"/>
      <c r="R199" s="1">
        <v>49.666699999999999</v>
      </c>
      <c r="S199" s="2">
        <v>9.5</v>
      </c>
      <c r="T199" s="24"/>
      <c r="X199" s="1">
        <v>-7.7</v>
      </c>
      <c r="Y199" s="2" t="s">
        <v>22</v>
      </c>
      <c r="AB199" s="1">
        <v>-20</v>
      </c>
      <c r="AC199" s="1"/>
      <c r="AD199" s="2">
        <v>126.11069999999999</v>
      </c>
      <c r="AE199" s="30">
        <f t="shared" si="6"/>
        <v>-3.5143503532023987</v>
      </c>
    </row>
    <row r="200" spans="1:31" x14ac:dyDescent="0.25">
      <c r="A200">
        <v>199006</v>
      </c>
      <c r="B200" s="1">
        <v>-29</v>
      </c>
      <c r="C200" s="30">
        <f t="shared" si="5"/>
        <v>-3.3333333333333335</v>
      </c>
      <c r="D200" s="2">
        <v>17.329999999999998</v>
      </c>
      <c r="E200" s="2"/>
      <c r="F200" s="1">
        <v>5.6</v>
      </c>
      <c r="G200" s="2" t="s">
        <v>22</v>
      </c>
      <c r="H200" s="2"/>
      <c r="I200" s="1">
        <v>-7.2</v>
      </c>
      <c r="J200" s="2">
        <v>-7</v>
      </c>
      <c r="K200" s="2"/>
      <c r="L200" s="1">
        <v>-12.1</v>
      </c>
      <c r="M200" s="2">
        <v>-1.2</v>
      </c>
      <c r="N200" s="2"/>
      <c r="O200" s="1">
        <v>-7.7</v>
      </c>
      <c r="P200" s="2">
        <v>-7.1</v>
      </c>
      <c r="Q200" s="2"/>
      <c r="R200" s="1">
        <v>49.333300000000001</v>
      </c>
      <c r="S200" s="2">
        <v>9.1999999999999993</v>
      </c>
      <c r="T200" s="24"/>
      <c r="X200" s="1">
        <v>-10.199999999999999</v>
      </c>
      <c r="Y200" s="2" t="s">
        <v>22</v>
      </c>
      <c r="AB200" s="1">
        <v>-21</v>
      </c>
      <c r="AC200" s="1"/>
      <c r="AD200" s="2">
        <v>122.9092</v>
      </c>
      <c r="AE200" s="30">
        <f t="shared" si="6"/>
        <v>-2.5386426369848043</v>
      </c>
    </row>
    <row r="201" spans="1:31" x14ac:dyDescent="0.25">
      <c r="A201">
        <v>199007</v>
      </c>
      <c r="B201" s="1">
        <v>-26</v>
      </c>
      <c r="C201" s="30">
        <f t="shared" si="5"/>
        <v>-10.344827586206897</v>
      </c>
      <c r="D201" s="2">
        <v>18.329999999999998</v>
      </c>
      <c r="E201" s="2"/>
      <c r="F201" s="1">
        <v>4.5999999999999996</v>
      </c>
      <c r="G201" s="2" t="s">
        <v>22</v>
      </c>
      <c r="H201" s="2"/>
      <c r="I201" s="1">
        <v>-7.4</v>
      </c>
      <c r="J201" s="2">
        <v>-7</v>
      </c>
      <c r="K201" s="2"/>
      <c r="L201" s="1">
        <v>-13.6</v>
      </c>
      <c r="M201" s="2">
        <v>1.9</v>
      </c>
      <c r="N201" s="2"/>
      <c r="O201" s="1">
        <v>-8.9</v>
      </c>
      <c r="P201" s="2">
        <v>-7.7</v>
      </c>
      <c r="Q201" s="2"/>
      <c r="R201" s="1">
        <v>49</v>
      </c>
      <c r="S201" s="2">
        <v>6.4</v>
      </c>
      <c r="T201" s="24"/>
      <c r="X201" s="1">
        <v>-5.0999999999999996</v>
      </c>
      <c r="Y201" s="2" t="s">
        <v>22</v>
      </c>
      <c r="AB201" s="1">
        <v>-19.100000000000001</v>
      </c>
      <c r="AC201" s="1"/>
      <c r="AD201" s="2">
        <v>122.77</v>
      </c>
      <c r="AE201" s="30">
        <f t="shared" si="6"/>
        <v>-0.11325433734822327</v>
      </c>
    </row>
    <row r="202" spans="1:31" x14ac:dyDescent="0.25">
      <c r="A202">
        <v>199008</v>
      </c>
      <c r="B202" s="1">
        <v>-30</v>
      </c>
      <c r="C202" s="30">
        <f t="shared" si="5"/>
        <v>15.384615384615385</v>
      </c>
      <c r="D202" s="2">
        <v>14.33</v>
      </c>
      <c r="E202" s="2"/>
      <c r="F202" s="1">
        <v>3.1</v>
      </c>
      <c r="G202" s="2" t="s">
        <v>22</v>
      </c>
      <c r="H202" s="2"/>
      <c r="I202" s="1">
        <v>-8.1</v>
      </c>
      <c r="J202" s="2">
        <v>-7</v>
      </c>
      <c r="K202" s="2"/>
      <c r="L202" s="1">
        <v>-13.4</v>
      </c>
      <c r="M202" s="2">
        <v>0.3</v>
      </c>
      <c r="N202" s="2"/>
      <c r="O202" s="1">
        <v>-11.7</v>
      </c>
      <c r="P202" s="2">
        <v>-7.7</v>
      </c>
      <c r="Q202" s="2"/>
      <c r="R202" s="1">
        <v>49</v>
      </c>
      <c r="S202" s="2">
        <v>8.6999999999999993</v>
      </c>
      <c r="T202" s="24"/>
      <c r="X202" s="1">
        <v>-8.1</v>
      </c>
      <c r="Y202" s="2" t="s">
        <v>22</v>
      </c>
      <c r="AB202" s="1">
        <v>-22.4</v>
      </c>
      <c r="AC202" s="1"/>
      <c r="AD202" s="2">
        <v>106.345</v>
      </c>
      <c r="AE202" s="30">
        <f t="shared" si="6"/>
        <v>-13.378675572208193</v>
      </c>
    </row>
    <row r="203" spans="1:31" x14ac:dyDescent="0.25">
      <c r="A203">
        <v>199009</v>
      </c>
      <c r="B203" s="1">
        <v>-33</v>
      </c>
      <c r="C203" s="30">
        <f t="shared" si="5"/>
        <v>10</v>
      </c>
      <c r="D203" s="2">
        <v>11.33</v>
      </c>
      <c r="E203" s="2"/>
      <c r="F203" s="1">
        <v>-2.7</v>
      </c>
      <c r="G203" s="2" t="s">
        <v>22</v>
      </c>
      <c r="H203" s="2"/>
      <c r="I203" s="1">
        <v>-9.6999999999999993</v>
      </c>
      <c r="J203" s="2">
        <v>-8</v>
      </c>
      <c r="K203" s="2"/>
      <c r="L203" s="1">
        <v>-20.399999999999999</v>
      </c>
      <c r="M203" s="2">
        <v>-4.4000000000000004</v>
      </c>
      <c r="N203" s="2"/>
      <c r="O203" s="1">
        <v>-16.2</v>
      </c>
      <c r="P203" s="2">
        <v>-15.7</v>
      </c>
      <c r="Q203" s="2"/>
      <c r="R203" s="1">
        <v>49</v>
      </c>
      <c r="S203" s="2">
        <v>2.7</v>
      </c>
      <c r="T203" s="24"/>
      <c r="X203" s="1">
        <v>-20.9</v>
      </c>
      <c r="Y203" s="2" t="s">
        <v>22</v>
      </c>
      <c r="AB203" s="1">
        <v>-25.4</v>
      </c>
      <c r="AC203" s="1"/>
      <c r="AD203" s="2">
        <v>101.334</v>
      </c>
      <c r="AE203" s="30">
        <f t="shared" si="6"/>
        <v>-4.7120221919225127</v>
      </c>
    </row>
    <row r="204" spans="1:31" x14ac:dyDescent="0.25">
      <c r="A204">
        <v>199010</v>
      </c>
      <c r="B204" s="1">
        <v>-34</v>
      </c>
      <c r="C204" s="30">
        <f t="shared" si="5"/>
        <v>3.0303030303030303</v>
      </c>
      <c r="D204" s="2">
        <v>9.33</v>
      </c>
      <c r="E204" s="2"/>
      <c r="F204" s="1">
        <v>-4.4000000000000004</v>
      </c>
      <c r="G204" s="2" t="s">
        <v>22</v>
      </c>
      <c r="H204" s="2"/>
      <c r="I204" s="1">
        <v>-11.8</v>
      </c>
      <c r="J204" s="2">
        <v>-8</v>
      </c>
      <c r="K204" s="2"/>
      <c r="L204" s="1">
        <v>-20.399999999999999</v>
      </c>
      <c r="M204" s="2">
        <v>-5.8</v>
      </c>
      <c r="N204" s="2"/>
      <c r="O204" s="1">
        <v>-15.6</v>
      </c>
      <c r="P204" s="2">
        <v>-16.3</v>
      </c>
      <c r="Q204" s="2"/>
      <c r="R204" s="1">
        <v>49</v>
      </c>
      <c r="S204" s="2">
        <v>0.2</v>
      </c>
      <c r="T204" s="24"/>
      <c r="X204" s="1">
        <v>-17</v>
      </c>
      <c r="Y204" s="2" t="s">
        <v>22</v>
      </c>
      <c r="AB204" s="1">
        <v>-20.3</v>
      </c>
      <c r="AC204" s="1"/>
      <c r="AD204" s="2">
        <v>88.945599999999999</v>
      </c>
      <c r="AE204" s="30">
        <f t="shared" si="6"/>
        <v>-12.225314307142721</v>
      </c>
    </row>
    <row r="205" spans="1:31" x14ac:dyDescent="0.25">
      <c r="A205">
        <v>199011</v>
      </c>
      <c r="B205" s="1">
        <v>-36</v>
      </c>
      <c r="C205" s="30">
        <f t="shared" si="5"/>
        <v>5.8823529411764701</v>
      </c>
      <c r="D205" s="2">
        <v>10.33</v>
      </c>
      <c r="E205" s="2"/>
      <c r="F205" s="1">
        <v>-5.7</v>
      </c>
      <c r="G205" s="2" t="s">
        <v>22</v>
      </c>
      <c r="H205" s="2"/>
      <c r="I205" s="1">
        <v>-8.8000000000000007</v>
      </c>
      <c r="J205" s="2">
        <v>-13</v>
      </c>
      <c r="K205" s="2"/>
      <c r="L205" s="1">
        <v>-21.5</v>
      </c>
      <c r="M205" s="2">
        <v>-3.7</v>
      </c>
      <c r="N205" s="2"/>
      <c r="O205" s="1">
        <v>-9.4</v>
      </c>
      <c r="P205" s="2">
        <v>-16.100000000000001</v>
      </c>
      <c r="Q205" s="2"/>
      <c r="R205" s="1">
        <v>49.333300000000001</v>
      </c>
      <c r="S205" s="2">
        <v>-4.8</v>
      </c>
      <c r="T205" s="24"/>
      <c r="X205" s="1">
        <v>-16</v>
      </c>
      <c r="Y205" s="2" t="s">
        <v>22</v>
      </c>
      <c r="AB205" s="1">
        <v>-24.1</v>
      </c>
      <c r="AC205" s="1"/>
      <c r="AD205" s="2">
        <v>91.868700000000004</v>
      </c>
      <c r="AE205" s="30">
        <f t="shared" si="6"/>
        <v>3.2863907826806558</v>
      </c>
    </row>
    <row r="206" spans="1:31" x14ac:dyDescent="0.25">
      <c r="A206">
        <v>199012</v>
      </c>
      <c r="B206" s="1">
        <v>-32</v>
      </c>
      <c r="C206" s="30">
        <f t="shared" si="5"/>
        <v>-11.111111111111111</v>
      </c>
      <c r="D206" s="2">
        <v>11.33</v>
      </c>
      <c r="E206" s="2"/>
      <c r="F206" s="1">
        <v>-8.3000000000000007</v>
      </c>
      <c r="G206" s="2" t="s">
        <v>22</v>
      </c>
      <c r="H206" s="2"/>
      <c r="I206" s="1">
        <v>-4</v>
      </c>
      <c r="J206" s="2">
        <v>-14</v>
      </c>
      <c r="K206" s="2"/>
      <c r="L206" s="1">
        <v>-23.2</v>
      </c>
      <c r="M206" s="2">
        <v>-2</v>
      </c>
      <c r="N206" s="2"/>
      <c r="O206" s="1">
        <v>-14.3</v>
      </c>
      <c r="P206" s="2">
        <v>-15.1</v>
      </c>
      <c r="Q206" s="2"/>
      <c r="R206" s="1">
        <v>49.666699999999999</v>
      </c>
      <c r="S206" s="2">
        <v>-6.4</v>
      </c>
      <c r="T206" s="24"/>
      <c r="X206" s="1">
        <v>-15.3</v>
      </c>
      <c r="Y206" s="2" t="s">
        <v>22</v>
      </c>
      <c r="AB206" s="1">
        <v>-14</v>
      </c>
      <c r="AC206" s="1"/>
      <c r="AD206" s="2">
        <v>91.172700000000006</v>
      </c>
      <c r="AE206" s="30">
        <f t="shared" si="6"/>
        <v>-0.75760297032612622</v>
      </c>
    </row>
    <row r="207" spans="1:31" x14ac:dyDescent="0.25">
      <c r="A207">
        <v>199101</v>
      </c>
      <c r="B207" s="1">
        <v>-24</v>
      </c>
      <c r="C207" s="30">
        <f t="shared" si="5"/>
        <v>-25</v>
      </c>
      <c r="D207" s="2">
        <v>16.329999999999998</v>
      </c>
      <c r="E207" s="2"/>
      <c r="F207" s="1">
        <v>-11.9</v>
      </c>
      <c r="G207" s="2" t="s">
        <v>22</v>
      </c>
      <c r="H207" s="2"/>
      <c r="I207" s="1">
        <v>-4.2</v>
      </c>
      <c r="J207" s="2">
        <v>-14</v>
      </c>
      <c r="K207" s="2"/>
      <c r="L207" s="1">
        <v>-29.2</v>
      </c>
      <c r="M207" s="2">
        <v>-5.2</v>
      </c>
      <c r="N207" s="2"/>
      <c r="O207" s="1">
        <v>-19.5</v>
      </c>
      <c r="P207" s="2">
        <v>-17.7</v>
      </c>
      <c r="Q207" s="2"/>
      <c r="R207" s="1">
        <v>50</v>
      </c>
      <c r="S207" s="2">
        <v>-6.2</v>
      </c>
      <c r="T207" s="24"/>
      <c r="X207" s="1">
        <v>-20.3</v>
      </c>
      <c r="Y207" s="2" t="s">
        <v>22</v>
      </c>
      <c r="AB207" s="1">
        <v>-25.4</v>
      </c>
      <c r="AC207" s="1"/>
      <c r="AD207" s="2">
        <v>92.982299999999995</v>
      </c>
      <c r="AE207" s="30">
        <f t="shared" si="6"/>
        <v>1.9848046619218129</v>
      </c>
    </row>
    <row r="208" spans="1:31" x14ac:dyDescent="0.25">
      <c r="A208">
        <v>199102</v>
      </c>
      <c r="B208" s="1">
        <v>-29</v>
      </c>
      <c r="C208" s="30">
        <f t="shared" ref="C208:C271" si="7">((B208-B207)/B207)*100</f>
        <v>20.833333333333336</v>
      </c>
      <c r="D208" s="2">
        <v>14.33</v>
      </c>
      <c r="E208" s="2"/>
      <c r="F208" s="1">
        <v>-12.4</v>
      </c>
      <c r="G208" s="2" t="s">
        <v>22</v>
      </c>
      <c r="H208" s="2"/>
      <c r="I208" s="1">
        <v>-7.4</v>
      </c>
      <c r="J208" s="2">
        <v>-15</v>
      </c>
      <c r="K208" s="2"/>
      <c r="L208" s="1">
        <v>-27.2</v>
      </c>
      <c r="M208" s="2">
        <v>-6.6</v>
      </c>
      <c r="N208" s="2"/>
      <c r="O208" s="1">
        <v>-21.8</v>
      </c>
      <c r="P208" s="2">
        <v>-21.1</v>
      </c>
      <c r="Q208" s="2"/>
      <c r="R208" s="1">
        <v>49.666699999999999</v>
      </c>
      <c r="S208" s="2">
        <v>-9.8000000000000007</v>
      </c>
      <c r="T208" s="24"/>
      <c r="X208" s="1">
        <v>-15.1</v>
      </c>
      <c r="Y208" s="2" t="s">
        <v>22</v>
      </c>
      <c r="AB208" s="1">
        <v>-25.7</v>
      </c>
      <c r="AC208" s="1"/>
      <c r="AD208" s="2">
        <v>97.993300000000005</v>
      </c>
      <c r="AE208" s="30">
        <f t="shared" si="6"/>
        <v>5.38919772903016</v>
      </c>
    </row>
    <row r="209" spans="1:31" x14ac:dyDescent="0.25">
      <c r="A209">
        <v>199103</v>
      </c>
      <c r="B209" s="1">
        <v>-20</v>
      </c>
      <c r="C209" s="30">
        <f t="shared" si="7"/>
        <v>-31.03448275862069</v>
      </c>
      <c r="D209" s="2">
        <v>13.33</v>
      </c>
      <c r="E209" s="2"/>
      <c r="F209" s="1">
        <v>-3.7</v>
      </c>
      <c r="G209" s="2" t="s">
        <v>22</v>
      </c>
      <c r="H209" s="2"/>
      <c r="I209" s="1">
        <v>0.3</v>
      </c>
      <c r="J209" s="2">
        <v>-15</v>
      </c>
      <c r="K209" s="2"/>
      <c r="L209" s="1">
        <v>-18.899999999999999</v>
      </c>
      <c r="M209" s="2">
        <v>-10.7</v>
      </c>
      <c r="N209" s="2"/>
      <c r="O209" s="1">
        <v>-20.9</v>
      </c>
      <c r="P209" s="2">
        <v>-12.4</v>
      </c>
      <c r="Q209" s="2"/>
      <c r="R209" s="1">
        <v>49.333300000000001</v>
      </c>
      <c r="S209" s="2">
        <v>-0.6</v>
      </c>
      <c r="T209" s="24"/>
      <c r="X209" s="1">
        <v>-10.6</v>
      </c>
      <c r="Y209" s="2" t="s">
        <v>22</v>
      </c>
      <c r="AB209" s="1">
        <v>-16.5</v>
      </c>
      <c r="AC209" s="1"/>
      <c r="AD209" s="2">
        <v>122.074</v>
      </c>
      <c r="AE209" s="30">
        <f t="shared" si="6"/>
        <v>24.573822904218954</v>
      </c>
    </row>
    <row r="210" spans="1:31" x14ac:dyDescent="0.25">
      <c r="A210">
        <v>199104</v>
      </c>
      <c r="B210" s="1">
        <v>-20</v>
      </c>
      <c r="C210" s="30">
        <f t="shared" si="7"/>
        <v>0</v>
      </c>
      <c r="D210" s="2">
        <v>10.33</v>
      </c>
      <c r="E210" s="2"/>
      <c r="F210" s="1">
        <v>-4</v>
      </c>
      <c r="G210" s="2" t="s">
        <v>22</v>
      </c>
      <c r="H210" s="2"/>
      <c r="I210" s="1">
        <v>-3</v>
      </c>
      <c r="J210" s="2">
        <v>-16</v>
      </c>
      <c r="K210" s="2"/>
      <c r="L210" s="1">
        <v>-25.2</v>
      </c>
      <c r="M210" s="2">
        <v>-11.4</v>
      </c>
      <c r="N210" s="2"/>
      <c r="O210" s="1">
        <v>-19.8</v>
      </c>
      <c r="P210" s="2">
        <v>-13</v>
      </c>
      <c r="Q210" s="2"/>
      <c r="R210" s="1">
        <v>49</v>
      </c>
      <c r="S210" s="2">
        <v>-5</v>
      </c>
      <c r="T210" s="24"/>
      <c r="X210" s="1">
        <v>-11.6</v>
      </c>
      <c r="Y210" s="2" t="s">
        <v>22</v>
      </c>
      <c r="AB210" s="1">
        <v>-15.1</v>
      </c>
      <c r="AC210" s="1"/>
      <c r="AD210" s="2">
        <v>113.86150000000001</v>
      </c>
      <c r="AE210" s="30">
        <f t="shared" si="6"/>
        <v>-6.7274767763815317</v>
      </c>
    </row>
    <row r="211" spans="1:31" x14ac:dyDescent="0.25">
      <c r="A211">
        <v>199105</v>
      </c>
      <c r="B211" s="1">
        <v>-21</v>
      </c>
      <c r="C211" s="30">
        <f t="shared" si="7"/>
        <v>5</v>
      </c>
      <c r="D211" s="2">
        <v>10.33</v>
      </c>
      <c r="E211" s="2"/>
      <c r="F211" s="1">
        <v>-4.5</v>
      </c>
      <c r="G211" s="2" t="s">
        <v>22</v>
      </c>
      <c r="H211" s="2"/>
      <c r="I211" s="1">
        <v>-6.8</v>
      </c>
      <c r="J211" s="2">
        <v>-14</v>
      </c>
      <c r="K211" s="2"/>
      <c r="L211" s="1">
        <v>-24.5</v>
      </c>
      <c r="M211" s="2">
        <v>-10.4</v>
      </c>
      <c r="N211" s="2"/>
      <c r="O211" s="1">
        <v>-18.600000000000001</v>
      </c>
      <c r="P211" s="2">
        <v>-15.2</v>
      </c>
      <c r="Q211" s="2"/>
      <c r="R211" s="1">
        <v>48.666699999999999</v>
      </c>
      <c r="S211" s="2">
        <v>-2.1</v>
      </c>
      <c r="T211" s="24"/>
      <c r="X211" s="1">
        <v>-9.6</v>
      </c>
      <c r="Y211" s="2" t="s">
        <v>22</v>
      </c>
      <c r="AB211" s="1">
        <v>-17.3</v>
      </c>
      <c r="AC211" s="1"/>
      <c r="AD211" s="2">
        <v>108.9897</v>
      </c>
      <c r="AE211" s="30">
        <f t="shared" si="6"/>
        <v>-4.2787070256408066</v>
      </c>
    </row>
    <row r="212" spans="1:31" x14ac:dyDescent="0.25">
      <c r="A212">
        <v>199106</v>
      </c>
      <c r="B212" s="1">
        <v>-17</v>
      </c>
      <c r="C212" s="30">
        <f t="shared" si="7"/>
        <v>-19.047619047619047</v>
      </c>
      <c r="D212" s="2">
        <v>10.33</v>
      </c>
      <c r="E212" s="2"/>
      <c r="F212" s="1">
        <v>-4.7</v>
      </c>
      <c r="G212" s="2" t="s">
        <v>22</v>
      </c>
      <c r="H212" s="2"/>
      <c r="I212" s="1">
        <v>-4.0999999999999996</v>
      </c>
      <c r="J212" s="2">
        <v>-15</v>
      </c>
      <c r="K212" s="2"/>
      <c r="L212" s="1">
        <v>-27.8</v>
      </c>
      <c r="M212" s="2">
        <v>-10.4</v>
      </c>
      <c r="N212" s="2"/>
      <c r="O212" s="1">
        <v>-23.8</v>
      </c>
      <c r="P212" s="2">
        <v>-14.8</v>
      </c>
      <c r="Q212" s="2"/>
      <c r="R212" s="1">
        <v>48.333300000000001</v>
      </c>
      <c r="S212" s="2">
        <v>-2.5</v>
      </c>
      <c r="T212" s="24"/>
      <c r="X212" s="1">
        <v>-12.5</v>
      </c>
      <c r="Y212" s="2" t="s">
        <v>22</v>
      </c>
      <c r="AB212" s="1">
        <v>-17.899999999999999</v>
      </c>
      <c r="AC212" s="1"/>
      <c r="AD212" s="2">
        <v>114.2791</v>
      </c>
      <c r="AE212" s="30">
        <f t="shared" si="6"/>
        <v>4.8531191479561837</v>
      </c>
    </row>
    <row r="213" spans="1:31" x14ac:dyDescent="0.25">
      <c r="A213">
        <v>199107</v>
      </c>
      <c r="B213" s="1">
        <v>-15</v>
      </c>
      <c r="C213" s="30">
        <f t="shared" si="7"/>
        <v>-11.76470588235294</v>
      </c>
      <c r="D213" s="2">
        <v>10.33</v>
      </c>
      <c r="E213" s="2"/>
      <c r="F213" s="1">
        <v>-4.3</v>
      </c>
      <c r="G213" s="2" t="s">
        <v>22</v>
      </c>
      <c r="H213" s="2"/>
      <c r="I213" s="1">
        <v>-3.9</v>
      </c>
      <c r="J213" s="2">
        <v>-15</v>
      </c>
      <c r="K213" s="2"/>
      <c r="L213" s="1">
        <v>-30</v>
      </c>
      <c r="M213" s="2">
        <v>-16.5</v>
      </c>
      <c r="N213" s="2"/>
      <c r="O213" s="1">
        <v>-27.7</v>
      </c>
      <c r="P213" s="2">
        <v>-14.4</v>
      </c>
      <c r="Q213" s="2"/>
      <c r="R213" s="1">
        <v>48</v>
      </c>
      <c r="S213" s="2">
        <v>-4.2</v>
      </c>
      <c r="T213" s="24"/>
      <c r="X213" s="1">
        <v>-14.2</v>
      </c>
      <c r="Y213" s="2" t="s">
        <v>22</v>
      </c>
      <c r="AB213" s="1">
        <v>-18.8</v>
      </c>
      <c r="AC213" s="1"/>
      <c r="AD213" s="2">
        <v>115.3926</v>
      </c>
      <c r="AE213" s="30">
        <f t="shared" si="6"/>
        <v>0.97436889159960294</v>
      </c>
    </row>
    <row r="214" spans="1:31" x14ac:dyDescent="0.25">
      <c r="A214">
        <v>199108</v>
      </c>
      <c r="B214" s="1">
        <v>-16</v>
      </c>
      <c r="C214" s="30">
        <f t="shared" si="7"/>
        <v>6.666666666666667</v>
      </c>
      <c r="D214" s="2">
        <v>7.33</v>
      </c>
      <c r="E214" s="2"/>
      <c r="F214" s="1">
        <v>-4.2</v>
      </c>
      <c r="G214" s="2" t="s">
        <v>22</v>
      </c>
      <c r="H214" s="2"/>
      <c r="I214" s="1">
        <v>-4.3</v>
      </c>
      <c r="J214" s="2">
        <v>-15</v>
      </c>
      <c r="K214" s="2"/>
      <c r="L214" s="1">
        <v>-30.1</v>
      </c>
      <c r="M214" s="2">
        <v>-16.100000000000001</v>
      </c>
      <c r="N214" s="2"/>
      <c r="O214" s="1">
        <v>-25.8</v>
      </c>
      <c r="P214" s="2">
        <v>-14.4</v>
      </c>
      <c r="Q214" s="2"/>
      <c r="R214" s="1">
        <v>47.333300000000001</v>
      </c>
      <c r="S214" s="2">
        <v>-4</v>
      </c>
      <c r="T214" s="24"/>
      <c r="X214" s="1">
        <v>-15.9</v>
      </c>
      <c r="Y214" s="2" t="s">
        <v>22</v>
      </c>
      <c r="AB214" s="1">
        <v>-17.5</v>
      </c>
      <c r="AC214" s="1"/>
      <c r="AD214" s="2">
        <v>114.1399</v>
      </c>
      <c r="AE214" s="30">
        <f t="shared" si="6"/>
        <v>-1.0855982099372095</v>
      </c>
    </row>
    <row r="215" spans="1:31" x14ac:dyDescent="0.25">
      <c r="A215">
        <v>199109</v>
      </c>
      <c r="B215" s="1">
        <v>-14</v>
      </c>
      <c r="C215" s="30">
        <f t="shared" si="7"/>
        <v>-12.5</v>
      </c>
      <c r="D215" s="2">
        <v>4.33</v>
      </c>
      <c r="E215" s="2"/>
      <c r="F215" s="1">
        <v>-4.8</v>
      </c>
      <c r="G215" s="2" t="s">
        <v>22</v>
      </c>
      <c r="H215" s="2"/>
      <c r="I215" s="1">
        <v>-4.5999999999999996</v>
      </c>
      <c r="J215" s="2">
        <v>-15</v>
      </c>
      <c r="K215" s="2"/>
      <c r="L215" s="1">
        <v>-29.2</v>
      </c>
      <c r="M215" s="2">
        <v>-10.4</v>
      </c>
      <c r="N215" s="2"/>
      <c r="O215" s="1">
        <v>-22</v>
      </c>
      <c r="P215" s="2">
        <v>-13.1</v>
      </c>
      <c r="Q215" s="2"/>
      <c r="R215" s="1">
        <v>46.666699999999999</v>
      </c>
      <c r="S215" s="2">
        <v>-3.9</v>
      </c>
      <c r="T215" s="24"/>
      <c r="X215" s="1">
        <v>-6.4</v>
      </c>
      <c r="Y215" s="2" t="s">
        <v>22</v>
      </c>
      <c r="AB215" s="1">
        <v>-12.2</v>
      </c>
      <c r="AC215" s="1"/>
      <c r="AD215" s="2">
        <v>115.5318</v>
      </c>
      <c r="AE215" s="30">
        <f t="shared" si="6"/>
        <v>1.2194683892311162</v>
      </c>
    </row>
    <row r="216" spans="1:31" x14ac:dyDescent="0.25">
      <c r="A216">
        <v>199110</v>
      </c>
      <c r="B216" s="1">
        <v>-12</v>
      </c>
      <c r="C216" s="30">
        <f t="shared" si="7"/>
        <v>-14.285714285714285</v>
      </c>
      <c r="D216" s="2">
        <v>3.33</v>
      </c>
      <c r="E216" s="2"/>
      <c r="F216" s="1">
        <v>-4.5</v>
      </c>
      <c r="G216" s="2" t="s">
        <v>22</v>
      </c>
      <c r="H216" s="2"/>
      <c r="I216" s="1">
        <v>-6.2</v>
      </c>
      <c r="J216" s="2">
        <v>-15</v>
      </c>
      <c r="K216" s="2"/>
      <c r="L216" s="1">
        <v>-28.7</v>
      </c>
      <c r="M216" s="2">
        <v>-10.3</v>
      </c>
      <c r="N216" s="2"/>
      <c r="O216" s="1">
        <v>-26.5</v>
      </c>
      <c r="P216" s="2">
        <v>-14.4</v>
      </c>
      <c r="Q216" s="2"/>
      <c r="R216" s="1">
        <v>46</v>
      </c>
      <c r="S216" s="2">
        <v>-9.6</v>
      </c>
      <c r="T216" s="24"/>
      <c r="X216" s="1">
        <v>-12</v>
      </c>
      <c r="Y216" s="2" t="s">
        <v>22</v>
      </c>
      <c r="AB216" s="1">
        <v>-10.199999999999999</v>
      </c>
      <c r="AC216" s="1"/>
      <c r="AD216" s="2">
        <v>108.9897</v>
      </c>
      <c r="AE216" s="30">
        <f t="shared" si="6"/>
        <v>-5.6625967915327253</v>
      </c>
    </row>
    <row r="217" spans="1:31" x14ac:dyDescent="0.25">
      <c r="A217">
        <v>199111</v>
      </c>
      <c r="B217" s="1">
        <v>-18</v>
      </c>
      <c r="C217" s="30">
        <f t="shared" si="7"/>
        <v>50</v>
      </c>
      <c r="D217" s="2">
        <v>2.33</v>
      </c>
      <c r="E217" s="2"/>
      <c r="F217" s="1">
        <v>-5.6</v>
      </c>
      <c r="G217" s="2" t="s">
        <v>22</v>
      </c>
      <c r="H217" s="2"/>
      <c r="I217" s="1">
        <v>-1.1000000000000001</v>
      </c>
      <c r="J217" s="2">
        <v>-10</v>
      </c>
      <c r="K217" s="2"/>
      <c r="L217" s="1">
        <v>-28.9</v>
      </c>
      <c r="M217" s="2">
        <v>-9.1</v>
      </c>
      <c r="N217" s="2"/>
      <c r="O217" s="1">
        <v>-27.2</v>
      </c>
      <c r="P217" s="2">
        <v>-16.2</v>
      </c>
      <c r="Q217" s="2"/>
      <c r="R217" s="1">
        <v>45.666699999999999</v>
      </c>
      <c r="S217" s="2">
        <v>-8.1999999999999993</v>
      </c>
      <c r="T217" s="24"/>
      <c r="X217" s="1">
        <v>-14</v>
      </c>
      <c r="Y217" s="2" t="s">
        <v>22</v>
      </c>
      <c r="AB217" s="1">
        <v>-11.1</v>
      </c>
      <c r="AC217" s="1"/>
      <c r="AD217" s="2">
        <v>96.183700000000002</v>
      </c>
      <c r="AE217" s="30">
        <f t="shared" si="6"/>
        <v>-11.749734149190243</v>
      </c>
    </row>
    <row r="218" spans="1:31" x14ac:dyDescent="0.25">
      <c r="A218">
        <v>199112</v>
      </c>
      <c r="B218" s="1">
        <v>-19</v>
      </c>
      <c r="C218" s="30">
        <f t="shared" si="7"/>
        <v>5.5555555555555554</v>
      </c>
      <c r="D218" s="2">
        <v>2.33</v>
      </c>
      <c r="E218" s="2"/>
      <c r="F218" s="1">
        <v>-7.6</v>
      </c>
      <c r="G218" s="2" t="s">
        <v>22</v>
      </c>
      <c r="H218" s="2"/>
      <c r="I218" s="1">
        <v>1</v>
      </c>
      <c r="J218" s="2">
        <v>-10</v>
      </c>
      <c r="K218" s="2"/>
      <c r="L218" s="1">
        <v>-31.3</v>
      </c>
      <c r="M218" s="2">
        <v>-9.1999999999999993</v>
      </c>
      <c r="N218" s="2"/>
      <c r="O218" s="1">
        <v>-28.9</v>
      </c>
      <c r="P218" s="2">
        <v>-16.5</v>
      </c>
      <c r="Q218" s="2"/>
      <c r="R218" s="1">
        <v>45.333300000000001</v>
      </c>
      <c r="S218" s="2">
        <v>-5.9</v>
      </c>
      <c r="T218" s="24"/>
      <c r="X218" s="1">
        <v>-17.600000000000001</v>
      </c>
      <c r="Y218" s="2" t="s">
        <v>22</v>
      </c>
      <c r="AB218" s="1">
        <v>-15.1</v>
      </c>
      <c r="AC218" s="1"/>
      <c r="AD218" s="2">
        <v>94.930999999999997</v>
      </c>
      <c r="AE218" s="30">
        <f t="shared" si="6"/>
        <v>-1.3024036297210488</v>
      </c>
    </row>
    <row r="219" spans="1:31" x14ac:dyDescent="0.25">
      <c r="A219">
        <v>199201</v>
      </c>
      <c r="B219" s="1">
        <v>-19</v>
      </c>
      <c r="C219" s="30">
        <f t="shared" si="7"/>
        <v>0</v>
      </c>
      <c r="D219" s="2">
        <v>4.33</v>
      </c>
      <c r="E219" s="2"/>
      <c r="F219" s="1">
        <v>-7</v>
      </c>
      <c r="G219" s="2" t="s">
        <v>22</v>
      </c>
      <c r="H219" s="2"/>
      <c r="I219" s="1">
        <v>0</v>
      </c>
      <c r="J219" s="2">
        <v>-10</v>
      </c>
      <c r="K219" s="2"/>
      <c r="L219" s="1">
        <v>-29.1</v>
      </c>
      <c r="M219" s="2">
        <v>-10.1</v>
      </c>
      <c r="N219" s="2"/>
      <c r="O219" s="1">
        <v>-26</v>
      </c>
      <c r="P219" s="2">
        <v>-16.600000000000001</v>
      </c>
      <c r="Q219" s="2"/>
      <c r="R219" s="1">
        <v>45</v>
      </c>
      <c r="S219" s="2">
        <v>-7.3</v>
      </c>
      <c r="T219" s="24"/>
      <c r="X219" s="1">
        <v>-14.8</v>
      </c>
      <c r="Y219" s="2" t="s">
        <v>22</v>
      </c>
      <c r="AB219" s="1">
        <v>-15.3</v>
      </c>
      <c r="AC219" s="1"/>
      <c r="AD219" s="2">
        <v>93.956599999999995</v>
      </c>
      <c r="AE219" s="30">
        <f t="shared" si="6"/>
        <v>-1.0264297226406578</v>
      </c>
    </row>
    <row r="220" spans="1:31" x14ac:dyDescent="0.25">
      <c r="A220">
        <v>199202</v>
      </c>
      <c r="B220" s="1">
        <v>-12</v>
      </c>
      <c r="C220" s="30">
        <f t="shared" si="7"/>
        <v>-36.84210526315789</v>
      </c>
      <c r="D220" s="2">
        <v>3.33</v>
      </c>
      <c r="E220" s="2"/>
      <c r="F220" s="1">
        <v>-10</v>
      </c>
      <c r="G220" s="2" t="s">
        <v>22</v>
      </c>
      <c r="H220" s="2"/>
      <c r="I220" s="1">
        <v>-4.3</v>
      </c>
      <c r="J220" s="2">
        <v>-6</v>
      </c>
      <c r="K220" s="2"/>
      <c r="L220" s="1">
        <v>-26.6</v>
      </c>
      <c r="M220" s="2">
        <v>-7.7</v>
      </c>
      <c r="N220" s="2"/>
      <c r="O220" s="1">
        <v>-23.9</v>
      </c>
      <c r="P220" s="2">
        <v>-17.5</v>
      </c>
      <c r="Q220" s="2"/>
      <c r="R220" s="1">
        <v>44.666699999999999</v>
      </c>
      <c r="S220" s="2">
        <v>-4.5</v>
      </c>
      <c r="T220" s="24"/>
      <c r="X220" s="1">
        <v>-14.9</v>
      </c>
      <c r="Y220" s="2" t="s">
        <v>22</v>
      </c>
      <c r="AB220" s="1">
        <v>-13.7</v>
      </c>
      <c r="AC220" s="1"/>
      <c r="AD220" s="2">
        <v>95.766199999999998</v>
      </c>
      <c r="AE220" s="30">
        <f t="shared" si="6"/>
        <v>1.9259956192539995</v>
      </c>
    </row>
    <row r="221" spans="1:31" x14ac:dyDescent="0.25">
      <c r="A221">
        <v>199203</v>
      </c>
      <c r="B221" s="1">
        <v>-7</v>
      </c>
      <c r="C221" s="30">
        <f t="shared" si="7"/>
        <v>-41.666666666666671</v>
      </c>
      <c r="D221" s="2">
        <v>2.33</v>
      </c>
      <c r="E221" s="2"/>
      <c r="F221" s="1">
        <v>-11</v>
      </c>
      <c r="G221" s="2" t="s">
        <v>22</v>
      </c>
      <c r="H221" s="2"/>
      <c r="I221" s="1">
        <v>-4.2</v>
      </c>
      <c r="J221" s="2">
        <v>-6</v>
      </c>
      <c r="K221" s="2"/>
      <c r="L221" s="1">
        <v>-26.9</v>
      </c>
      <c r="M221" s="2">
        <v>-10</v>
      </c>
      <c r="N221" s="2"/>
      <c r="O221" s="1">
        <v>-23</v>
      </c>
      <c r="P221" s="2">
        <v>-16.899999999999999</v>
      </c>
      <c r="Q221" s="2"/>
      <c r="R221" s="1">
        <v>44.333300000000001</v>
      </c>
      <c r="S221" s="2">
        <v>-6.7</v>
      </c>
      <c r="T221" s="24"/>
      <c r="X221" s="1">
        <v>-20.6</v>
      </c>
      <c r="Y221" s="2" t="s">
        <v>22</v>
      </c>
      <c r="AB221" s="1">
        <v>-9.1</v>
      </c>
      <c r="AC221" s="1"/>
      <c r="AD221" s="2">
        <v>105.7882</v>
      </c>
      <c r="AE221" s="30">
        <f t="shared" si="6"/>
        <v>10.465070139569081</v>
      </c>
    </row>
    <row r="222" spans="1:31" x14ac:dyDescent="0.25">
      <c r="A222">
        <v>199204</v>
      </c>
      <c r="B222" s="1">
        <v>-6</v>
      </c>
      <c r="C222" s="30">
        <f t="shared" si="7"/>
        <v>-14.285714285714285</v>
      </c>
      <c r="D222" s="2">
        <v>-0.67</v>
      </c>
      <c r="E222" s="2"/>
      <c r="F222" s="1">
        <v>-13</v>
      </c>
      <c r="G222" s="2" t="s">
        <v>22</v>
      </c>
      <c r="H222" s="2"/>
      <c r="I222" s="1">
        <v>-1.7</v>
      </c>
      <c r="J222" s="2">
        <v>-7</v>
      </c>
      <c r="K222" s="2"/>
      <c r="L222" s="1">
        <v>-23.8</v>
      </c>
      <c r="M222" s="2">
        <v>-15.2</v>
      </c>
      <c r="N222" s="2"/>
      <c r="O222" s="1">
        <v>-29.8</v>
      </c>
      <c r="P222" s="2">
        <v>-15.8</v>
      </c>
      <c r="Q222" s="2"/>
      <c r="R222" s="1">
        <v>44</v>
      </c>
      <c r="S222" s="2">
        <v>-5.5</v>
      </c>
      <c r="T222" s="24"/>
      <c r="X222" s="1">
        <v>-17.100000000000001</v>
      </c>
      <c r="Y222" s="2" t="s">
        <v>22</v>
      </c>
      <c r="AB222" s="1">
        <v>-6.7</v>
      </c>
      <c r="AC222" s="1"/>
      <c r="AD222" s="2">
        <v>107.4585</v>
      </c>
      <c r="AE222" s="30">
        <f t="shared" si="6"/>
        <v>1.5789095570205347</v>
      </c>
    </row>
    <row r="223" spans="1:31" x14ac:dyDescent="0.25">
      <c r="A223">
        <v>199205</v>
      </c>
      <c r="B223" s="1">
        <v>-9</v>
      </c>
      <c r="C223" s="30">
        <f t="shared" si="7"/>
        <v>50</v>
      </c>
      <c r="D223" s="2">
        <v>1.33</v>
      </c>
      <c r="E223" s="2"/>
      <c r="F223" s="1">
        <v>-11.8</v>
      </c>
      <c r="G223" s="2" t="s">
        <v>22</v>
      </c>
      <c r="H223" s="2"/>
      <c r="I223" s="1">
        <v>1.2</v>
      </c>
      <c r="J223" s="2">
        <v>-7</v>
      </c>
      <c r="K223" s="2"/>
      <c r="L223" s="1">
        <v>-22</v>
      </c>
      <c r="M223" s="2">
        <v>-16.899999999999999</v>
      </c>
      <c r="N223" s="2"/>
      <c r="O223" s="1">
        <v>-26.3</v>
      </c>
      <c r="P223" s="2">
        <v>-15.8</v>
      </c>
      <c r="Q223" s="2"/>
      <c r="R223" s="1">
        <v>43.333300000000001</v>
      </c>
      <c r="S223" s="2">
        <v>-3.5</v>
      </c>
      <c r="T223" s="24"/>
      <c r="X223" s="1">
        <v>-21.3</v>
      </c>
      <c r="Y223" s="2" t="s">
        <v>22</v>
      </c>
      <c r="AB223" s="1">
        <v>-6.1</v>
      </c>
      <c r="AC223" s="1"/>
      <c r="AD223" s="2">
        <v>110.2424</v>
      </c>
      <c r="AE223" s="30">
        <f t="shared" si="6"/>
        <v>2.5906745394733806</v>
      </c>
    </row>
    <row r="224" spans="1:31" x14ac:dyDescent="0.25">
      <c r="A224">
        <v>199206</v>
      </c>
      <c r="B224" s="1">
        <v>-17</v>
      </c>
      <c r="C224" s="30">
        <f t="shared" si="7"/>
        <v>88.888888888888886</v>
      </c>
      <c r="D224" s="2">
        <v>2.33</v>
      </c>
      <c r="E224" s="2"/>
      <c r="F224" s="1">
        <v>-12.5</v>
      </c>
      <c r="G224" s="2" t="s">
        <v>22</v>
      </c>
      <c r="H224" s="2"/>
      <c r="I224" s="1">
        <v>0.2</v>
      </c>
      <c r="J224" s="2">
        <v>-8</v>
      </c>
      <c r="K224" s="2"/>
      <c r="L224" s="1">
        <v>-27.3</v>
      </c>
      <c r="M224" s="2">
        <v>-15.2</v>
      </c>
      <c r="N224" s="2"/>
      <c r="O224" s="1">
        <v>-23.6</v>
      </c>
      <c r="P224" s="2">
        <v>-19.2</v>
      </c>
      <c r="Q224" s="2"/>
      <c r="R224" s="1">
        <v>42.666699999999999</v>
      </c>
      <c r="S224" s="2">
        <v>-1.9</v>
      </c>
      <c r="T224" s="24"/>
      <c r="X224" s="1">
        <v>-21.9</v>
      </c>
      <c r="Y224" s="2" t="s">
        <v>22</v>
      </c>
      <c r="AB224" s="1">
        <v>-11.3</v>
      </c>
      <c r="AC224" s="1"/>
      <c r="AD224" s="2">
        <v>111.9128</v>
      </c>
      <c r="AE224" s="30">
        <f t="shared" si="6"/>
        <v>1.5152064904247375</v>
      </c>
    </row>
    <row r="225" spans="1:31" x14ac:dyDescent="0.25">
      <c r="A225">
        <v>199207</v>
      </c>
      <c r="B225" s="1">
        <v>-20</v>
      </c>
      <c r="C225" s="30">
        <f t="shared" si="7"/>
        <v>17.647058823529413</v>
      </c>
      <c r="D225" s="2">
        <v>2.33</v>
      </c>
      <c r="E225" s="2"/>
      <c r="F225" s="1">
        <v>-11</v>
      </c>
      <c r="G225" s="2" t="s">
        <v>22</v>
      </c>
      <c r="H225" s="2"/>
      <c r="I225" s="1">
        <v>0.4</v>
      </c>
      <c r="J225" s="2">
        <v>-8</v>
      </c>
      <c r="K225" s="2"/>
      <c r="L225" s="1">
        <v>-29.9</v>
      </c>
      <c r="M225" s="2">
        <v>-13.8</v>
      </c>
      <c r="N225" s="2"/>
      <c r="O225" s="1">
        <v>-24.3</v>
      </c>
      <c r="P225" s="2">
        <v>-19.8</v>
      </c>
      <c r="Q225" s="2"/>
      <c r="R225" s="1">
        <v>42</v>
      </c>
      <c r="S225" s="2">
        <v>-0.2</v>
      </c>
      <c r="T225" s="24"/>
      <c r="X225" s="1">
        <v>-26.5</v>
      </c>
      <c r="Y225" s="2" t="s">
        <v>22</v>
      </c>
      <c r="AB225" s="1">
        <v>-16.3</v>
      </c>
      <c r="AC225" s="1"/>
      <c r="AD225" s="2">
        <v>106.6234</v>
      </c>
      <c r="AE225" s="30">
        <f t="shared" si="6"/>
        <v>-4.7263583790236687</v>
      </c>
    </row>
    <row r="226" spans="1:31" x14ac:dyDescent="0.25">
      <c r="A226">
        <v>199208</v>
      </c>
      <c r="B226" s="1">
        <v>-11</v>
      </c>
      <c r="C226" s="30">
        <f t="shared" si="7"/>
        <v>-45</v>
      </c>
      <c r="D226" s="2">
        <v>1.33</v>
      </c>
      <c r="E226" s="2"/>
      <c r="F226" s="1">
        <v>-11.9</v>
      </c>
      <c r="G226" s="2" t="s">
        <v>22</v>
      </c>
      <c r="H226" s="2"/>
      <c r="I226" s="1">
        <v>0.1</v>
      </c>
      <c r="J226" s="2">
        <v>-11</v>
      </c>
      <c r="K226" s="2"/>
      <c r="L226" s="1">
        <v>-30</v>
      </c>
      <c r="M226" s="2">
        <v>-13.2</v>
      </c>
      <c r="N226" s="2"/>
      <c r="O226" s="1">
        <v>-23</v>
      </c>
      <c r="P226" s="2">
        <v>-19.899999999999999</v>
      </c>
      <c r="Q226" s="2"/>
      <c r="R226" s="1">
        <v>41.333300000000001</v>
      </c>
      <c r="S226" s="2">
        <v>-0.9</v>
      </c>
      <c r="T226" s="24"/>
      <c r="X226" s="1">
        <v>-34.6</v>
      </c>
      <c r="Y226" s="2" t="s">
        <v>22</v>
      </c>
      <c r="AB226" s="1">
        <v>-20.399999999999999</v>
      </c>
      <c r="AC226" s="1"/>
      <c r="AD226" s="2">
        <v>105.92740000000001</v>
      </c>
      <c r="AE226" s="30">
        <f t="shared" si="6"/>
        <v>-0.65276477771295782</v>
      </c>
    </row>
    <row r="227" spans="1:31" x14ac:dyDescent="0.25">
      <c r="A227">
        <v>199209</v>
      </c>
      <c r="B227" s="1">
        <v>-14</v>
      </c>
      <c r="C227" s="30">
        <f t="shared" si="7"/>
        <v>27.27272727272727</v>
      </c>
      <c r="D227" s="2">
        <v>0.33</v>
      </c>
      <c r="E227" s="2"/>
      <c r="F227" s="1">
        <v>-13.2</v>
      </c>
      <c r="G227" s="2" t="s">
        <v>22</v>
      </c>
      <c r="H227" s="2"/>
      <c r="I227" s="1">
        <v>-3.7</v>
      </c>
      <c r="J227" s="2">
        <v>-11</v>
      </c>
      <c r="K227" s="2"/>
      <c r="L227" s="1">
        <v>-25.3</v>
      </c>
      <c r="M227" s="2">
        <v>-15.7</v>
      </c>
      <c r="N227" s="2"/>
      <c r="O227" s="1">
        <v>-22.4</v>
      </c>
      <c r="P227" s="2">
        <v>-27.9</v>
      </c>
      <c r="Q227" s="2"/>
      <c r="R227" s="1">
        <v>40.666699999999999</v>
      </c>
      <c r="S227" s="2">
        <v>0.2</v>
      </c>
      <c r="T227" s="24"/>
      <c r="X227" s="1">
        <v>-30</v>
      </c>
      <c r="Y227" s="2" t="s">
        <v>22</v>
      </c>
      <c r="AB227" s="1">
        <v>-24.5</v>
      </c>
      <c r="AC227" s="1"/>
      <c r="AD227" s="2">
        <v>105.23139999999999</v>
      </c>
      <c r="AE227" s="30">
        <f t="shared" si="6"/>
        <v>-0.65705379344722148</v>
      </c>
    </row>
    <row r="228" spans="1:31" x14ac:dyDescent="0.25">
      <c r="A228">
        <v>199210</v>
      </c>
      <c r="B228" s="1">
        <v>-5</v>
      </c>
      <c r="C228" s="30">
        <f t="shared" si="7"/>
        <v>-64.285714285714292</v>
      </c>
      <c r="D228" s="2">
        <v>0.33</v>
      </c>
      <c r="E228" s="2"/>
      <c r="F228" s="1">
        <v>-19.7</v>
      </c>
      <c r="G228" s="2" t="s">
        <v>22</v>
      </c>
      <c r="H228" s="2"/>
      <c r="I228" s="1">
        <v>-3.4</v>
      </c>
      <c r="J228" s="2">
        <v>-11</v>
      </c>
      <c r="K228" s="2"/>
      <c r="L228" s="1">
        <v>-24.8</v>
      </c>
      <c r="M228" s="2">
        <v>-18.600000000000001</v>
      </c>
      <c r="N228" s="2"/>
      <c r="O228" s="1">
        <v>-28.6</v>
      </c>
      <c r="P228" s="2">
        <v>-31.5</v>
      </c>
      <c r="Q228" s="2"/>
      <c r="R228" s="1">
        <v>40</v>
      </c>
      <c r="S228" s="2">
        <v>-2.1</v>
      </c>
      <c r="T228" s="24"/>
      <c r="X228" s="1">
        <v>-37.4</v>
      </c>
      <c r="Y228" s="2" t="s">
        <v>22</v>
      </c>
      <c r="AB228" s="1">
        <v>-29.4</v>
      </c>
      <c r="AC228" s="1"/>
      <c r="AD228" s="2">
        <v>102.0299</v>
      </c>
      <c r="AE228" s="30">
        <f t="shared" si="6"/>
        <v>-3.0423428748453372</v>
      </c>
    </row>
    <row r="229" spans="1:31" x14ac:dyDescent="0.25">
      <c r="A229">
        <v>199211</v>
      </c>
      <c r="B229" s="1">
        <v>-16</v>
      </c>
      <c r="C229" s="30">
        <f t="shared" si="7"/>
        <v>220.00000000000003</v>
      </c>
      <c r="D229" s="2">
        <v>-3.67</v>
      </c>
      <c r="E229" s="2"/>
      <c r="F229" s="1">
        <v>-18.100000000000001</v>
      </c>
      <c r="G229" s="2" t="s">
        <v>22</v>
      </c>
      <c r="H229" s="2"/>
      <c r="I229" s="1">
        <v>-8.1999999999999993</v>
      </c>
      <c r="J229" s="2">
        <v>-7</v>
      </c>
      <c r="K229" s="2"/>
      <c r="L229" s="1">
        <v>-28</v>
      </c>
      <c r="M229" s="2">
        <v>-21.9</v>
      </c>
      <c r="N229" s="2"/>
      <c r="O229" s="1">
        <v>-29.3</v>
      </c>
      <c r="P229" s="2">
        <v>-29.4</v>
      </c>
      <c r="Q229" s="2"/>
      <c r="R229" s="1">
        <v>39.666699999999999</v>
      </c>
      <c r="S229" s="2">
        <v>-9</v>
      </c>
      <c r="T229" s="24"/>
      <c r="X229" s="1">
        <v>-34.6</v>
      </c>
      <c r="Y229" s="2" t="s">
        <v>22</v>
      </c>
      <c r="AB229" s="1">
        <v>-28.5</v>
      </c>
      <c r="AC229" s="1"/>
      <c r="AD229" s="2">
        <v>118.7333</v>
      </c>
      <c r="AE229" s="30">
        <f t="shared" si="6"/>
        <v>16.371083378499833</v>
      </c>
    </row>
    <row r="230" spans="1:31" x14ac:dyDescent="0.25">
      <c r="A230">
        <v>199212</v>
      </c>
      <c r="B230" s="1">
        <v>-16</v>
      </c>
      <c r="C230" s="30">
        <f t="shared" si="7"/>
        <v>0</v>
      </c>
      <c r="D230" s="2">
        <v>-5.67</v>
      </c>
      <c r="E230" s="2"/>
      <c r="F230" s="1">
        <v>-17.3</v>
      </c>
      <c r="G230" s="2" t="s">
        <v>22</v>
      </c>
      <c r="H230" s="2"/>
      <c r="I230" s="1">
        <v>-5</v>
      </c>
      <c r="J230" s="2">
        <v>-7</v>
      </c>
      <c r="K230" s="2"/>
      <c r="L230" s="1">
        <v>-30.6</v>
      </c>
      <c r="M230" s="2">
        <v>-25.3</v>
      </c>
      <c r="N230" s="2"/>
      <c r="O230" s="1">
        <v>-25.8</v>
      </c>
      <c r="P230" s="2">
        <v>-30.6</v>
      </c>
      <c r="Q230" s="2"/>
      <c r="R230" s="1">
        <v>39.333300000000001</v>
      </c>
      <c r="S230" s="2">
        <v>-10.7</v>
      </c>
      <c r="T230" s="24"/>
      <c r="X230" s="1">
        <v>-35.799999999999997</v>
      </c>
      <c r="Y230" s="2" t="s">
        <v>22</v>
      </c>
      <c r="AB230" s="1">
        <v>-26.3</v>
      </c>
      <c r="AC230" s="1"/>
      <c r="AD230" s="2">
        <v>126.6674</v>
      </c>
      <c r="AE230" s="30">
        <f t="shared" si="6"/>
        <v>6.6822871090081728</v>
      </c>
    </row>
    <row r="231" spans="1:31" x14ac:dyDescent="0.25">
      <c r="A231">
        <v>199301</v>
      </c>
      <c r="B231" s="1">
        <v>-3</v>
      </c>
      <c r="C231" s="30">
        <f t="shared" si="7"/>
        <v>-81.25</v>
      </c>
      <c r="D231" s="2">
        <v>-5.67</v>
      </c>
      <c r="E231" s="2"/>
      <c r="F231" s="1">
        <v>-21.7</v>
      </c>
      <c r="G231" s="2" t="s">
        <v>22</v>
      </c>
      <c r="H231" s="2"/>
      <c r="I231" s="1">
        <v>-3.8</v>
      </c>
      <c r="J231" s="2">
        <v>-7</v>
      </c>
      <c r="K231" s="2"/>
      <c r="L231" s="1">
        <v>-31.5</v>
      </c>
      <c r="M231" s="2">
        <v>-25</v>
      </c>
      <c r="N231" s="2"/>
      <c r="O231" s="1">
        <v>-25.2</v>
      </c>
      <c r="P231" s="2">
        <v>-31.7</v>
      </c>
      <c r="Q231" s="2"/>
      <c r="R231" s="1">
        <v>39</v>
      </c>
      <c r="S231" s="2">
        <v>-9</v>
      </c>
      <c r="T231" s="24"/>
      <c r="X231" s="1">
        <v>-33.4</v>
      </c>
      <c r="Y231" s="2" t="s">
        <v>22</v>
      </c>
      <c r="AB231" s="1">
        <v>-19.7</v>
      </c>
      <c r="AC231" s="1"/>
      <c r="AD231" s="2">
        <v>124.30110000000001</v>
      </c>
      <c r="AE231" s="30">
        <f t="shared" si="6"/>
        <v>-1.8681207635113655</v>
      </c>
    </row>
    <row r="232" spans="1:31" x14ac:dyDescent="0.25">
      <c r="A232">
        <v>199302</v>
      </c>
      <c r="B232" s="1">
        <v>-9</v>
      </c>
      <c r="C232" s="30">
        <f t="shared" si="7"/>
        <v>200</v>
      </c>
      <c r="D232" s="2">
        <v>-6.67</v>
      </c>
      <c r="E232" s="2"/>
      <c r="F232" s="1">
        <v>-23.8</v>
      </c>
      <c r="G232" s="2" t="s">
        <v>22</v>
      </c>
      <c r="H232" s="2"/>
      <c r="I232" s="1">
        <v>-3.8</v>
      </c>
      <c r="J232" s="2">
        <v>-12</v>
      </c>
      <c r="K232" s="2"/>
      <c r="L232" s="1">
        <v>-30.5</v>
      </c>
      <c r="M232" s="2">
        <v>-22.7</v>
      </c>
      <c r="N232" s="2"/>
      <c r="O232" s="1">
        <v>-28.9</v>
      </c>
      <c r="P232" s="2">
        <v>-31.7</v>
      </c>
      <c r="Q232" s="2"/>
      <c r="R232" s="1">
        <v>40</v>
      </c>
      <c r="S232" s="2">
        <v>-13</v>
      </c>
      <c r="T232" s="24"/>
      <c r="X232" s="1">
        <v>-33.9</v>
      </c>
      <c r="Y232" s="2" t="s">
        <v>22</v>
      </c>
      <c r="AB232" s="1">
        <v>-23.7</v>
      </c>
      <c r="AC232" s="1"/>
      <c r="AD232" s="2">
        <v>120.5429</v>
      </c>
      <c r="AE232" s="30">
        <f t="shared" si="6"/>
        <v>-3.0234647963694625</v>
      </c>
    </row>
    <row r="233" spans="1:31" x14ac:dyDescent="0.25">
      <c r="A233">
        <v>199303</v>
      </c>
      <c r="B233" s="1">
        <v>-1</v>
      </c>
      <c r="C233" s="30">
        <f t="shared" si="7"/>
        <v>-88.888888888888886</v>
      </c>
      <c r="D233" s="2">
        <v>-7.67</v>
      </c>
      <c r="E233" s="2"/>
      <c r="F233" s="1">
        <v>-22.4</v>
      </c>
      <c r="G233" s="2" t="s">
        <v>22</v>
      </c>
      <c r="H233" s="2"/>
      <c r="I233" s="1">
        <v>-5.0999999999999996</v>
      </c>
      <c r="J233" s="2">
        <v>-13</v>
      </c>
      <c r="K233" s="2"/>
      <c r="L233" s="1">
        <v>-27</v>
      </c>
      <c r="M233" s="2">
        <v>-25.3</v>
      </c>
      <c r="N233" s="2"/>
      <c r="O233" s="1">
        <v>-30.9</v>
      </c>
      <c r="P233" s="2">
        <v>-34.9</v>
      </c>
      <c r="Q233" s="2"/>
      <c r="R233" s="1">
        <v>41</v>
      </c>
      <c r="S233" s="2">
        <v>-19</v>
      </c>
      <c r="T233" s="24"/>
      <c r="X233" s="1">
        <v>-33.6</v>
      </c>
      <c r="Y233" s="2" t="s">
        <v>22</v>
      </c>
      <c r="AB233" s="1">
        <v>-22.5</v>
      </c>
      <c r="AC233" s="1"/>
      <c r="AD233" s="2">
        <v>119.5685</v>
      </c>
      <c r="AE233" s="30">
        <f t="shared" si="6"/>
        <v>-0.80834292189751766</v>
      </c>
    </row>
    <row r="234" spans="1:31" x14ac:dyDescent="0.25">
      <c r="A234">
        <v>199304</v>
      </c>
      <c r="B234" s="1">
        <v>-2</v>
      </c>
      <c r="C234" s="30">
        <f t="shared" si="7"/>
        <v>100</v>
      </c>
      <c r="D234" s="2">
        <v>-10.67</v>
      </c>
      <c r="E234" s="2"/>
      <c r="F234" s="1">
        <v>-24.6</v>
      </c>
      <c r="G234" s="2" t="s">
        <v>22</v>
      </c>
      <c r="H234" s="2"/>
      <c r="I234" s="1">
        <v>-5.7</v>
      </c>
      <c r="J234" s="2">
        <v>-13</v>
      </c>
      <c r="K234" s="2"/>
      <c r="L234" s="1">
        <v>-19.7</v>
      </c>
      <c r="M234" s="2">
        <v>-22.8</v>
      </c>
      <c r="N234" s="2"/>
      <c r="O234" s="1">
        <v>-19.5</v>
      </c>
      <c r="P234" s="2">
        <v>-37.700000000000003</v>
      </c>
      <c r="Q234" s="2"/>
      <c r="R234" s="1">
        <v>42</v>
      </c>
      <c r="S234" s="2">
        <v>-17.7</v>
      </c>
      <c r="T234" s="24"/>
      <c r="X234" s="1">
        <v>-30.4</v>
      </c>
      <c r="Y234" s="2" t="s">
        <v>22</v>
      </c>
      <c r="AB234" s="1">
        <v>-21</v>
      </c>
      <c r="AC234" s="1"/>
      <c r="AD234" s="2">
        <v>119.15089999999999</v>
      </c>
      <c r="AE234" s="30">
        <f t="shared" si="6"/>
        <v>-0.34925586588441548</v>
      </c>
    </row>
    <row r="235" spans="1:31" x14ac:dyDescent="0.25">
      <c r="A235">
        <v>199305</v>
      </c>
      <c r="B235" s="1">
        <v>-3</v>
      </c>
      <c r="C235" s="30">
        <f t="shared" si="7"/>
        <v>50</v>
      </c>
      <c r="D235" s="2">
        <v>-8.67</v>
      </c>
      <c r="E235" s="2"/>
      <c r="F235" s="1">
        <v>-22.9</v>
      </c>
      <c r="G235" s="2" t="s">
        <v>22</v>
      </c>
      <c r="H235" s="2"/>
      <c r="I235" s="1">
        <v>-2.8</v>
      </c>
      <c r="J235" s="2">
        <v>-10</v>
      </c>
      <c r="K235" s="2"/>
      <c r="L235" s="1">
        <v>-30.5</v>
      </c>
      <c r="M235" s="2">
        <v>-23.7</v>
      </c>
      <c r="N235" s="2"/>
      <c r="O235" s="1">
        <v>-22.3</v>
      </c>
      <c r="P235" s="2">
        <v>-29.4</v>
      </c>
      <c r="Q235" s="2"/>
      <c r="R235" s="1">
        <v>41.333300000000001</v>
      </c>
      <c r="S235" s="2">
        <v>-17.8</v>
      </c>
      <c r="T235" s="24"/>
      <c r="X235" s="1">
        <v>-25.5</v>
      </c>
      <c r="Y235" s="2" t="s">
        <v>22</v>
      </c>
      <c r="AB235" s="1">
        <v>-12.1</v>
      </c>
      <c r="AC235" s="1"/>
      <c r="AD235" s="2">
        <v>111.7736</v>
      </c>
      <c r="AE235" s="30">
        <f t="shared" si="6"/>
        <v>-6.1915604498161505</v>
      </c>
    </row>
    <row r="236" spans="1:31" x14ac:dyDescent="0.25">
      <c r="A236">
        <v>199306</v>
      </c>
      <c r="B236" s="1">
        <v>-14</v>
      </c>
      <c r="C236" s="30">
        <f t="shared" si="7"/>
        <v>366.66666666666663</v>
      </c>
      <c r="D236" s="2">
        <v>-6.67</v>
      </c>
      <c r="E236" s="2"/>
      <c r="F236" s="1">
        <v>-25.1</v>
      </c>
      <c r="G236" s="2" t="s">
        <v>22</v>
      </c>
      <c r="H236" s="2"/>
      <c r="I236" s="1">
        <v>-0.7</v>
      </c>
      <c r="J236" s="2">
        <v>-10</v>
      </c>
      <c r="K236" s="2"/>
      <c r="L236" s="1">
        <v>-32.1</v>
      </c>
      <c r="M236" s="2">
        <v>-25.3</v>
      </c>
      <c r="N236" s="2"/>
      <c r="O236" s="1">
        <v>-20.9</v>
      </c>
      <c r="P236" s="2">
        <v>-32.9</v>
      </c>
      <c r="Q236" s="2"/>
      <c r="R236" s="1">
        <v>40.666699999999999</v>
      </c>
      <c r="S236" s="2">
        <v>-18</v>
      </c>
      <c r="T236" s="24"/>
      <c r="X236" s="1">
        <v>-33.200000000000003</v>
      </c>
      <c r="Y236" s="2" t="s">
        <v>22</v>
      </c>
      <c r="AB236" s="1">
        <v>-17.399999999999999</v>
      </c>
      <c r="AC236" s="1"/>
      <c r="AD236" s="2">
        <v>113.4439</v>
      </c>
      <c r="AE236" s="30">
        <f t="shared" si="6"/>
        <v>1.4943600277704192</v>
      </c>
    </row>
    <row r="237" spans="1:31" x14ac:dyDescent="0.25">
      <c r="A237">
        <v>199307</v>
      </c>
      <c r="B237" s="1">
        <v>-10</v>
      </c>
      <c r="C237" s="30">
        <f t="shared" si="7"/>
        <v>-28.571428571428569</v>
      </c>
      <c r="D237" s="2">
        <v>-5.67</v>
      </c>
      <c r="E237" s="2"/>
      <c r="F237" s="1">
        <v>-25.2</v>
      </c>
      <c r="G237" s="2" t="s">
        <v>22</v>
      </c>
      <c r="H237" s="2"/>
      <c r="I237" s="1">
        <v>-0.5</v>
      </c>
      <c r="J237" s="2">
        <v>-10</v>
      </c>
      <c r="K237" s="2"/>
      <c r="L237" s="1">
        <v>-34.6</v>
      </c>
      <c r="M237" s="2">
        <v>-27.6</v>
      </c>
      <c r="N237" s="2"/>
      <c r="O237" s="1">
        <v>-20.6</v>
      </c>
      <c r="P237" s="2">
        <v>-30</v>
      </c>
      <c r="Q237" s="2"/>
      <c r="R237" s="1">
        <v>40</v>
      </c>
      <c r="S237" s="2">
        <v>-19.3</v>
      </c>
      <c r="T237" s="24"/>
      <c r="X237" s="1">
        <v>-28.4</v>
      </c>
      <c r="Y237" s="2" t="s">
        <v>22</v>
      </c>
      <c r="AB237" s="1">
        <v>-16.3</v>
      </c>
      <c r="AC237" s="1"/>
      <c r="AD237" s="2">
        <v>107.1801</v>
      </c>
      <c r="AE237" s="30">
        <f t="shared" si="6"/>
        <v>-5.5214956467469856</v>
      </c>
    </row>
    <row r="238" spans="1:31" x14ac:dyDescent="0.25">
      <c r="A238">
        <v>199308</v>
      </c>
      <c r="B238" s="1">
        <v>-5</v>
      </c>
      <c r="C238" s="30">
        <f t="shared" si="7"/>
        <v>-50</v>
      </c>
      <c r="D238" s="2">
        <v>-6.67</v>
      </c>
      <c r="E238" s="2"/>
      <c r="F238" s="1">
        <v>-25.6</v>
      </c>
      <c r="G238" s="2" t="s">
        <v>22</v>
      </c>
      <c r="H238" s="2"/>
      <c r="I238" s="1">
        <v>-2</v>
      </c>
      <c r="J238" s="2">
        <v>-7</v>
      </c>
      <c r="K238" s="2"/>
      <c r="L238" s="1">
        <v>-35</v>
      </c>
      <c r="M238" s="2">
        <v>-26</v>
      </c>
      <c r="N238" s="2"/>
      <c r="O238" s="1">
        <v>-17</v>
      </c>
      <c r="P238" s="2">
        <v>-30</v>
      </c>
      <c r="Q238" s="2"/>
      <c r="R238" s="1">
        <v>38.666699999999999</v>
      </c>
      <c r="S238" s="2">
        <v>-17.5</v>
      </c>
      <c r="T238" s="24"/>
      <c r="X238" s="1">
        <v>-33.700000000000003</v>
      </c>
      <c r="Y238" s="2" t="s">
        <v>22</v>
      </c>
      <c r="AB238" s="1">
        <v>-12.4</v>
      </c>
      <c r="AC238" s="1"/>
      <c r="AD238" s="2">
        <v>107.5977</v>
      </c>
      <c r="AE238" s="30">
        <f t="shared" si="6"/>
        <v>0.38962456650069122</v>
      </c>
    </row>
    <row r="239" spans="1:31" x14ac:dyDescent="0.25">
      <c r="A239">
        <v>199309</v>
      </c>
      <c r="B239" s="1">
        <v>-12</v>
      </c>
      <c r="C239" s="30">
        <f t="shared" si="7"/>
        <v>140</v>
      </c>
      <c r="D239" s="2">
        <v>-8.67</v>
      </c>
      <c r="E239" s="2"/>
      <c r="F239" s="1">
        <v>-24.4</v>
      </c>
      <c r="G239" s="2" t="s">
        <v>22</v>
      </c>
      <c r="H239" s="2"/>
      <c r="I239" s="1">
        <v>-0.9</v>
      </c>
      <c r="J239" s="2">
        <v>-7</v>
      </c>
      <c r="K239" s="2"/>
      <c r="L239" s="1">
        <v>-29.9</v>
      </c>
      <c r="M239" s="2">
        <v>-24.1</v>
      </c>
      <c r="N239" s="2"/>
      <c r="O239" s="1">
        <v>-18.2</v>
      </c>
      <c r="P239" s="2">
        <v>-32.5</v>
      </c>
      <c r="Q239" s="2"/>
      <c r="R239" s="1">
        <v>37.333300000000001</v>
      </c>
      <c r="S239" s="2">
        <v>-12.4</v>
      </c>
      <c r="T239" s="24"/>
      <c r="X239" s="1">
        <v>-28.2</v>
      </c>
      <c r="Y239" s="2" t="s">
        <v>22</v>
      </c>
      <c r="AB239" s="1">
        <v>-13.1</v>
      </c>
      <c r="AC239" s="1"/>
      <c r="AD239" s="2">
        <v>108.4329</v>
      </c>
      <c r="AE239" s="30">
        <f t="shared" si="6"/>
        <v>0.77622477060383288</v>
      </c>
    </row>
    <row r="240" spans="1:31" x14ac:dyDescent="0.25">
      <c r="A240">
        <v>199310</v>
      </c>
      <c r="B240" s="1">
        <v>-1</v>
      </c>
      <c r="C240" s="30">
        <f t="shared" si="7"/>
        <v>-91.666666666666657</v>
      </c>
      <c r="D240" s="2">
        <v>-7.67</v>
      </c>
      <c r="E240" s="2"/>
      <c r="F240" s="1">
        <v>-26.3</v>
      </c>
      <c r="G240" s="2" t="s">
        <v>22</v>
      </c>
      <c r="H240" s="2"/>
      <c r="I240" s="1">
        <v>-2.2999999999999998</v>
      </c>
      <c r="J240" s="2">
        <v>-7</v>
      </c>
      <c r="K240" s="2"/>
      <c r="L240" s="1">
        <v>-28.9</v>
      </c>
      <c r="M240" s="2">
        <v>-27.7</v>
      </c>
      <c r="N240" s="2"/>
      <c r="O240" s="1">
        <v>-11.1</v>
      </c>
      <c r="P240" s="2">
        <v>-28.1</v>
      </c>
      <c r="Q240" s="2"/>
      <c r="R240" s="1">
        <v>36</v>
      </c>
      <c r="S240" s="2">
        <v>-15.4</v>
      </c>
      <c r="T240" s="24"/>
      <c r="X240" s="1">
        <v>-29.1</v>
      </c>
      <c r="Y240" s="2" t="s">
        <v>22</v>
      </c>
      <c r="AB240" s="1">
        <v>-17.5</v>
      </c>
      <c r="AC240" s="1"/>
      <c r="AD240" s="2">
        <v>115.1143</v>
      </c>
      <c r="AE240" s="30">
        <f t="shared" si="6"/>
        <v>6.1617830012846619</v>
      </c>
    </row>
    <row r="241" spans="1:31" x14ac:dyDescent="0.25">
      <c r="A241">
        <v>199311</v>
      </c>
      <c r="B241" s="1">
        <v>4</v>
      </c>
      <c r="C241" s="30">
        <f t="shared" si="7"/>
        <v>-500</v>
      </c>
      <c r="D241" s="2">
        <v>-4.67</v>
      </c>
      <c r="E241" s="2"/>
      <c r="F241" s="1">
        <v>-26.2</v>
      </c>
      <c r="G241" s="2" t="s">
        <v>22</v>
      </c>
      <c r="H241" s="2"/>
      <c r="I241" s="1">
        <v>-0.6</v>
      </c>
      <c r="J241" s="2">
        <v>-2</v>
      </c>
      <c r="K241" s="2"/>
      <c r="L241" s="1">
        <v>-30.8</v>
      </c>
      <c r="M241" s="2">
        <v>-27</v>
      </c>
      <c r="N241" s="2"/>
      <c r="O241" s="1">
        <v>-17.600000000000001</v>
      </c>
      <c r="P241" s="2">
        <v>-33.700000000000003</v>
      </c>
      <c r="Q241" s="2"/>
      <c r="R241" s="1">
        <v>37.666699999999999</v>
      </c>
      <c r="S241" s="2">
        <v>-11.9</v>
      </c>
      <c r="T241" s="24"/>
      <c r="X241" s="1">
        <v>-29.9</v>
      </c>
      <c r="Y241" s="2" t="s">
        <v>22</v>
      </c>
      <c r="AB241" s="1">
        <v>-18</v>
      </c>
      <c r="AC241" s="1"/>
      <c r="AD241" s="2">
        <v>113.02630000000001</v>
      </c>
      <c r="AE241" s="30">
        <f t="shared" si="6"/>
        <v>-1.8138493653698924</v>
      </c>
    </row>
    <row r="242" spans="1:31" x14ac:dyDescent="0.25">
      <c r="A242">
        <v>199312</v>
      </c>
      <c r="B242" s="1">
        <v>5</v>
      </c>
      <c r="C242" s="30">
        <f t="shared" si="7"/>
        <v>25</v>
      </c>
      <c r="D242" s="2">
        <v>-0.67</v>
      </c>
      <c r="E242" s="2"/>
      <c r="F242" s="1">
        <v>-25.6</v>
      </c>
      <c r="G242" s="2" t="s">
        <v>22</v>
      </c>
      <c r="H242" s="2"/>
      <c r="I242" s="1">
        <v>1</v>
      </c>
      <c r="J242" s="2">
        <v>-2</v>
      </c>
      <c r="K242" s="2"/>
      <c r="L242" s="1">
        <v>-28.9</v>
      </c>
      <c r="M242" s="2">
        <v>-25.6</v>
      </c>
      <c r="N242" s="2"/>
      <c r="O242" s="1">
        <v>-17.5</v>
      </c>
      <c r="P242" s="2">
        <v>-29.2</v>
      </c>
      <c r="Q242" s="2"/>
      <c r="R242" s="1">
        <v>39.333300000000001</v>
      </c>
      <c r="S242" s="2">
        <v>-14</v>
      </c>
      <c r="T242" s="24"/>
      <c r="X242" s="1">
        <v>-28.2</v>
      </c>
      <c r="Y242" s="2" t="s">
        <v>22</v>
      </c>
      <c r="AB242" s="1">
        <v>-18.7</v>
      </c>
      <c r="AC242" s="1"/>
      <c r="AD242" s="2">
        <v>122.77</v>
      </c>
      <c r="AE242" s="30">
        <f t="shared" si="6"/>
        <v>8.6207369435255234</v>
      </c>
    </row>
    <row r="243" spans="1:31" x14ac:dyDescent="0.25">
      <c r="A243">
        <v>199401</v>
      </c>
      <c r="B243" s="1">
        <v>15</v>
      </c>
      <c r="C243" s="30">
        <f t="shared" si="7"/>
        <v>200</v>
      </c>
      <c r="D243" s="2">
        <v>7.33</v>
      </c>
      <c r="E243" s="2"/>
      <c r="F243" s="1">
        <v>-20.3</v>
      </c>
      <c r="G243" s="2" t="s">
        <v>22</v>
      </c>
      <c r="H243" s="2"/>
      <c r="I243" s="1">
        <v>4</v>
      </c>
      <c r="J243" s="2">
        <v>-1</v>
      </c>
      <c r="K243" s="2"/>
      <c r="L243" s="1">
        <v>-24.8</v>
      </c>
      <c r="M243" s="2">
        <v>-24.6</v>
      </c>
      <c r="N243" s="2"/>
      <c r="O243" s="1">
        <v>-12.3</v>
      </c>
      <c r="P243" s="2">
        <v>-27.8</v>
      </c>
      <c r="Q243" s="2"/>
      <c r="R243" s="1">
        <v>41</v>
      </c>
      <c r="S243" s="2">
        <v>-13.6</v>
      </c>
      <c r="T243" s="24"/>
      <c r="X243" s="1">
        <v>-28.2</v>
      </c>
      <c r="Y243" s="2" t="s">
        <v>22</v>
      </c>
      <c r="AB243" s="1">
        <v>-13.7</v>
      </c>
      <c r="AC243" s="1"/>
      <c r="AD243" s="2">
        <v>131.26089999999999</v>
      </c>
      <c r="AE243" s="30">
        <f t="shared" si="6"/>
        <v>6.9161032825608828</v>
      </c>
    </row>
    <row r="244" spans="1:31" x14ac:dyDescent="0.25">
      <c r="A244">
        <v>199402</v>
      </c>
      <c r="B244" s="1">
        <v>17</v>
      </c>
      <c r="C244" s="30">
        <f t="shared" si="7"/>
        <v>13.333333333333334</v>
      </c>
      <c r="D244" s="2">
        <v>9.33</v>
      </c>
      <c r="E244" s="2"/>
      <c r="F244" s="1">
        <v>-20.7</v>
      </c>
      <c r="G244" s="2" t="s">
        <v>22</v>
      </c>
      <c r="H244" s="2"/>
      <c r="I244" s="1">
        <v>9.3000000000000007</v>
      </c>
      <c r="J244" s="2">
        <v>8</v>
      </c>
      <c r="K244" s="2"/>
      <c r="L244" s="1">
        <v>-24.6</v>
      </c>
      <c r="M244" s="2">
        <v>-23.7</v>
      </c>
      <c r="N244" s="2"/>
      <c r="O244" s="1">
        <v>-11</v>
      </c>
      <c r="P244" s="2">
        <v>-23.6</v>
      </c>
      <c r="Q244" s="2"/>
      <c r="R244" s="1">
        <v>41.666699999999999</v>
      </c>
      <c r="S244" s="2">
        <v>-9.6999999999999993</v>
      </c>
      <c r="T244" s="24"/>
      <c r="X244" s="1">
        <v>-24.1</v>
      </c>
      <c r="Y244" s="2" t="s">
        <v>22</v>
      </c>
      <c r="AB244" s="1">
        <v>-15.8</v>
      </c>
      <c r="AC244" s="1"/>
      <c r="AD244" s="2">
        <v>129.72970000000001</v>
      </c>
      <c r="AE244" s="30">
        <f t="shared" si="6"/>
        <v>-1.1665316937488501</v>
      </c>
    </row>
    <row r="245" spans="1:31" x14ac:dyDescent="0.25">
      <c r="A245">
        <v>199403</v>
      </c>
      <c r="B245" s="1">
        <v>23</v>
      </c>
      <c r="C245" s="30">
        <f t="shared" si="7"/>
        <v>35.294117647058826</v>
      </c>
      <c r="D245" s="2">
        <v>10.33</v>
      </c>
      <c r="E245" s="2"/>
      <c r="F245" s="1">
        <v>-16.3</v>
      </c>
      <c r="G245" s="2" t="s">
        <v>22</v>
      </c>
      <c r="H245" s="2"/>
      <c r="I245" s="1">
        <v>6.5</v>
      </c>
      <c r="J245" s="2">
        <v>9</v>
      </c>
      <c r="K245" s="2"/>
      <c r="L245" s="1">
        <v>-24.7</v>
      </c>
      <c r="M245" s="2">
        <v>-17.7</v>
      </c>
      <c r="N245" s="2"/>
      <c r="O245" s="1">
        <v>-12.6</v>
      </c>
      <c r="P245" s="2">
        <v>-23.3</v>
      </c>
      <c r="Q245" s="2"/>
      <c r="R245" s="1">
        <v>42.333300000000001</v>
      </c>
      <c r="S245" s="2">
        <v>-7.8</v>
      </c>
      <c r="T245" s="24"/>
      <c r="X245" s="1">
        <v>-25.2</v>
      </c>
      <c r="Y245" s="2" t="s">
        <v>22</v>
      </c>
      <c r="AB245" s="1">
        <v>-21.1</v>
      </c>
      <c r="AC245" s="1"/>
      <c r="AD245" s="2">
        <v>127.3634</v>
      </c>
      <c r="AE245" s="30">
        <f t="shared" si="6"/>
        <v>-1.8240233346720216</v>
      </c>
    </row>
    <row r="246" spans="1:31" x14ac:dyDescent="0.25">
      <c r="A246">
        <v>199404</v>
      </c>
      <c r="B246" s="1">
        <v>21</v>
      </c>
      <c r="C246" s="30">
        <f t="shared" si="7"/>
        <v>-8.695652173913043</v>
      </c>
      <c r="D246" s="2">
        <v>10.33</v>
      </c>
      <c r="E246" s="2"/>
      <c r="F246" s="1">
        <v>-13.9</v>
      </c>
      <c r="G246" s="2" t="s">
        <v>22</v>
      </c>
      <c r="H246" s="2"/>
      <c r="I246" s="1">
        <v>10.199999999999999</v>
      </c>
      <c r="J246" s="2">
        <v>10</v>
      </c>
      <c r="K246" s="2"/>
      <c r="L246" s="1">
        <v>-21.6</v>
      </c>
      <c r="M246" s="2">
        <v>-16.3</v>
      </c>
      <c r="N246" s="2"/>
      <c r="O246" s="1">
        <v>-15.4</v>
      </c>
      <c r="P246" s="2">
        <v>-15.5</v>
      </c>
      <c r="Q246" s="2"/>
      <c r="R246" s="1">
        <v>43</v>
      </c>
      <c r="S246" s="2">
        <v>-7.1</v>
      </c>
      <c r="T246" s="24"/>
      <c r="X246" s="1">
        <v>-23.2</v>
      </c>
      <c r="Y246" s="2" t="s">
        <v>22</v>
      </c>
      <c r="AB246" s="1">
        <v>-22.8</v>
      </c>
      <c r="AC246" s="1"/>
      <c r="AD246" s="2">
        <v>128.8946</v>
      </c>
      <c r="AE246" s="30">
        <f t="shared" si="6"/>
        <v>1.202229211845788</v>
      </c>
    </row>
    <row r="247" spans="1:31" x14ac:dyDescent="0.25">
      <c r="A247">
        <v>199405</v>
      </c>
      <c r="B247" s="1">
        <v>21</v>
      </c>
      <c r="C247" s="30">
        <f t="shared" si="7"/>
        <v>0</v>
      </c>
      <c r="D247" s="2">
        <v>12.33</v>
      </c>
      <c r="E247" s="2"/>
      <c r="F247" s="1">
        <v>-10</v>
      </c>
      <c r="G247" s="2" t="s">
        <v>22</v>
      </c>
      <c r="H247" s="2"/>
      <c r="I247" s="1">
        <v>7.9</v>
      </c>
      <c r="J247" s="2">
        <v>10</v>
      </c>
      <c r="K247" s="2"/>
      <c r="L247" s="1">
        <v>-16.3</v>
      </c>
      <c r="M247" s="2">
        <v>-11.6</v>
      </c>
      <c r="N247" s="2"/>
      <c r="O247" s="1">
        <v>-10.8</v>
      </c>
      <c r="P247" s="2">
        <v>-14.1</v>
      </c>
      <c r="Q247" s="2"/>
      <c r="R247" s="1">
        <v>43.666699999999999</v>
      </c>
      <c r="S247" s="2">
        <v>-5.9</v>
      </c>
      <c r="T247" s="24"/>
      <c r="X247" s="1">
        <v>-21</v>
      </c>
      <c r="Y247" s="2" t="s">
        <v>22</v>
      </c>
      <c r="AB247" s="1">
        <v>-21.1</v>
      </c>
      <c r="AC247" s="1"/>
      <c r="AD247" s="2">
        <v>129.1729</v>
      </c>
      <c r="AE247" s="30">
        <f t="shared" si="6"/>
        <v>0.21591284662041818</v>
      </c>
    </row>
    <row r="248" spans="1:31" x14ac:dyDescent="0.25">
      <c r="A248">
        <v>199406</v>
      </c>
      <c r="B248" s="1">
        <v>23</v>
      </c>
      <c r="C248" s="30">
        <f t="shared" si="7"/>
        <v>9.5238095238095237</v>
      </c>
      <c r="D248" s="2">
        <v>15.33</v>
      </c>
      <c r="E248" s="2"/>
      <c r="F248" s="1">
        <v>-10.6</v>
      </c>
      <c r="G248" s="2" t="s">
        <v>22</v>
      </c>
      <c r="H248" s="2"/>
      <c r="I248" s="1">
        <v>11</v>
      </c>
      <c r="J248" s="2">
        <v>10</v>
      </c>
      <c r="K248" s="2"/>
      <c r="L248" s="1">
        <v>-16.600000000000001</v>
      </c>
      <c r="M248" s="2">
        <v>-8.8000000000000007</v>
      </c>
      <c r="N248" s="2"/>
      <c r="O248" s="1">
        <v>-11.2</v>
      </c>
      <c r="P248" s="2">
        <v>-7.4</v>
      </c>
      <c r="Q248" s="2"/>
      <c r="R248" s="1">
        <v>44.333300000000001</v>
      </c>
      <c r="S248" s="2">
        <v>-2.5</v>
      </c>
      <c r="T248" s="24"/>
      <c r="X248" s="1">
        <v>-14.1</v>
      </c>
      <c r="Y248" s="2" t="s">
        <v>22</v>
      </c>
      <c r="AB248" s="1">
        <v>-17.100000000000001</v>
      </c>
      <c r="AC248" s="1"/>
      <c r="AD248" s="2">
        <v>126.94580000000001</v>
      </c>
      <c r="AE248" s="30">
        <f t="shared" si="6"/>
        <v>-1.7241232487619254</v>
      </c>
    </row>
    <row r="249" spans="1:31" x14ac:dyDescent="0.25">
      <c r="A249">
        <v>199407</v>
      </c>
      <c r="B249" s="1">
        <v>20</v>
      </c>
      <c r="C249" s="30">
        <f t="shared" si="7"/>
        <v>-13.043478260869565</v>
      </c>
      <c r="D249" s="2">
        <v>17.329999999999998</v>
      </c>
      <c r="E249" s="2"/>
      <c r="F249" s="1">
        <v>-11</v>
      </c>
      <c r="G249" s="2" t="s">
        <v>22</v>
      </c>
      <c r="H249" s="2"/>
      <c r="I249" s="1">
        <v>11.3</v>
      </c>
      <c r="J249" s="2">
        <v>11</v>
      </c>
      <c r="K249" s="2"/>
      <c r="L249" s="1">
        <v>-19.5</v>
      </c>
      <c r="M249" s="2">
        <v>-7.3</v>
      </c>
      <c r="N249" s="2"/>
      <c r="O249" s="1">
        <v>-11.2</v>
      </c>
      <c r="P249" s="2">
        <v>-9.3000000000000007</v>
      </c>
      <c r="Q249" s="2"/>
      <c r="R249" s="1">
        <v>45</v>
      </c>
      <c r="S249" s="2">
        <v>-2.1</v>
      </c>
      <c r="T249" s="24"/>
      <c r="X249" s="1">
        <v>-14.7</v>
      </c>
      <c r="Y249" s="2" t="s">
        <v>22</v>
      </c>
      <c r="AB249" s="1">
        <v>-15.9</v>
      </c>
      <c r="AC249" s="1"/>
      <c r="AD249" s="2">
        <v>123.8835</v>
      </c>
      <c r="AE249" s="30">
        <f t="shared" si="6"/>
        <v>-2.4122893392298188</v>
      </c>
    </row>
    <row r="250" spans="1:31" x14ac:dyDescent="0.25">
      <c r="A250">
        <v>199408</v>
      </c>
      <c r="B250" s="1">
        <v>17</v>
      </c>
      <c r="C250" s="30">
        <f t="shared" si="7"/>
        <v>-15</v>
      </c>
      <c r="D250" s="2">
        <v>16.329999999999998</v>
      </c>
      <c r="E250" s="2"/>
      <c r="F250" s="1">
        <v>-6.6</v>
      </c>
      <c r="G250" s="2" t="s">
        <v>22</v>
      </c>
      <c r="H250" s="2"/>
      <c r="I250" s="1">
        <v>14.7</v>
      </c>
      <c r="J250" s="2">
        <v>7</v>
      </c>
      <c r="K250" s="2"/>
      <c r="L250" s="1">
        <v>-19.399999999999999</v>
      </c>
      <c r="M250" s="2">
        <v>-7.1</v>
      </c>
      <c r="N250" s="2"/>
      <c r="O250" s="1">
        <v>-10.4</v>
      </c>
      <c r="P250" s="2">
        <v>-8.8000000000000007</v>
      </c>
      <c r="Q250" s="2"/>
      <c r="R250" s="1">
        <v>45.666699999999999</v>
      </c>
      <c r="S250" s="2">
        <v>3.2</v>
      </c>
      <c r="T250" s="24"/>
      <c r="X250" s="1">
        <v>-9.4</v>
      </c>
      <c r="Y250" s="2" t="s">
        <v>22</v>
      </c>
      <c r="AB250" s="1">
        <v>-12.3</v>
      </c>
      <c r="AC250" s="1"/>
      <c r="AD250" s="2">
        <v>127.6418</v>
      </c>
      <c r="AE250" s="30">
        <f t="shared" si="6"/>
        <v>3.0337373419381963</v>
      </c>
    </row>
    <row r="251" spans="1:31" x14ac:dyDescent="0.25">
      <c r="A251">
        <v>199409</v>
      </c>
      <c r="B251" s="1">
        <v>13</v>
      </c>
      <c r="C251" s="30">
        <f t="shared" si="7"/>
        <v>-23.52941176470588</v>
      </c>
      <c r="D251" s="2">
        <v>13.33</v>
      </c>
      <c r="E251" s="2"/>
      <c r="F251" s="1">
        <v>-3.1</v>
      </c>
      <c r="G251" s="2" t="s">
        <v>22</v>
      </c>
      <c r="H251" s="2"/>
      <c r="I251" s="1">
        <v>15.8</v>
      </c>
      <c r="J251" s="2">
        <v>6</v>
      </c>
      <c r="K251" s="2"/>
      <c r="L251" s="1">
        <v>-10.6</v>
      </c>
      <c r="M251" s="2">
        <v>-5.5</v>
      </c>
      <c r="N251" s="2"/>
      <c r="O251" s="1">
        <v>-9</v>
      </c>
      <c r="P251" s="2">
        <v>-5.2</v>
      </c>
      <c r="Q251" s="2"/>
      <c r="R251" s="1">
        <v>46.333300000000001</v>
      </c>
      <c r="S251" s="2">
        <v>4.9000000000000004</v>
      </c>
      <c r="T251" s="24"/>
      <c r="X251" s="1">
        <v>-8.6999999999999993</v>
      </c>
      <c r="Y251" s="2" t="s">
        <v>22</v>
      </c>
      <c r="AB251" s="1">
        <v>-13.5</v>
      </c>
      <c r="AC251" s="1"/>
      <c r="AD251" s="2">
        <v>127.3634</v>
      </c>
      <c r="AE251" s="30">
        <f t="shared" si="6"/>
        <v>-0.21811036823360755</v>
      </c>
    </row>
    <row r="252" spans="1:31" x14ac:dyDescent="0.25">
      <c r="A252">
        <v>199410</v>
      </c>
      <c r="B252" s="1">
        <v>8</v>
      </c>
      <c r="C252" s="30">
        <f t="shared" si="7"/>
        <v>-38.461538461538467</v>
      </c>
      <c r="D252" s="2">
        <v>13.33</v>
      </c>
      <c r="E252" s="2"/>
      <c r="F252" s="1">
        <v>-2.2000000000000002</v>
      </c>
      <c r="G252" s="2" t="s">
        <v>22</v>
      </c>
      <c r="H252" s="2"/>
      <c r="I252" s="1">
        <v>13.6</v>
      </c>
      <c r="J252" s="2">
        <v>7</v>
      </c>
      <c r="K252" s="2"/>
      <c r="L252" s="1">
        <v>-15.1</v>
      </c>
      <c r="M252" s="2">
        <v>-0.6</v>
      </c>
      <c r="N252" s="2"/>
      <c r="O252" s="1">
        <v>-4.8</v>
      </c>
      <c r="P252" s="2">
        <v>-8.4</v>
      </c>
      <c r="Q252" s="2"/>
      <c r="R252" s="1">
        <v>47</v>
      </c>
      <c r="S252" s="2">
        <v>5.5</v>
      </c>
      <c r="T252" s="24"/>
      <c r="X252" s="1">
        <v>-11.1</v>
      </c>
      <c r="Y252" s="2" t="s">
        <v>22</v>
      </c>
      <c r="AB252" s="1">
        <v>-11.3</v>
      </c>
      <c r="AC252" s="1"/>
      <c r="AD252" s="2">
        <v>129.03380000000001</v>
      </c>
      <c r="AE252" s="30">
        <f t="shared" si="6"/>
        <v>1.3115227765590547</v>
      </c>
    </row>
    <row r="253" spans="1:31" x14ac:dyDescent="0.25">
      <c r="A253">
        <v>199411</v>
      </c>
      <c r="B253" s="1">
        <v>8</v>
      </c>
      <c r="C253" s="30">
        <f t="shared" si="7"/>
        <v>0</v>
      </c>
      <c r="D253" s="2">
        <v>9.33</v>
      </c>
      <c r="E253" s="2"/>
      <c r="F253" s="1">
        <v>-2.6</v>
      </c>
      <c r="G253" s="2" t="s">
        <v>22</v>
      </c>
      <c r="H253" s="2"/>
      <c r="I253" s="1">
        <v>13.4</v>
      </c>
      <c r="J253" s="2">
        <v>14</v>
      </c>
      <c r="K253" s="2"/>
      <c r="L253" s="1">
        <v>-15.9</v>
      </c>
      <c r="M253" s="2">
        <v>-0.7</v>
      </c>
      <c r="N253" s="2"/>
      <c r="O253" s="1">
        <v>-8</v>
      </c>
      <c r="P253" s="2">
        <v>-8</v>
      </c>
      <c r="Q253" s="2"/>
      <c r="R253" s="1">
        <v>46.333300000000001</v>
      </c>
      <c r="S253" s="2">
        <v>4.7</v>
      </c>
      <c r="T253" s="24"/>
      <c r="X253" s="1">
        <v>-7.7</v>
      </c>
      <c r="Y253" s="2" t="s">
        <v>22</v>
      </c>
      <c r="AB253" s="1">
        <v>-10.7</v>
      </c>
      <c r="AC253" s="1"/>
      <c r="AD253" s="2">
        <v>127.5026</v>
      </c>
      <c r="AE253" s="30">
        <f t="shared" si="6"/>
        <v>-1.1866658193434683</v>
      </c>
    </row>
    <row r="254" spans="1:31" x14ac:dyDescent="0.25">
      <c r="A254">
        <v>199412</v>
      </c>
      <c r="B254" s="1">
        <v>6</v>
      </c>
      <c r="C254" s="30">
        <f t="shared" si="7"/>
        <v>-25</v>
      </c>
      <c r="D254" s="2">
        <v>5.33</v>
      </c>
      <c r="E254" s="2"/>
      <c r="F254" s="1">
        <v>-4.4000000000000004</v>
      </c>
      <c r="G254" s="2" t="s">
        <v>22</v>
      </c>
      <c r="H254" s="2"/>
      <c r="I254" s="1">
        <v>12.9</v>
      </c>
      <c r="J254" s="2">
        <v>14</v>
      </c>
      <c r="K254" s="2"/>
      <c r="L254" s="1">
        <v>-12.7</v>
      </c>
      <c r="M254" s="2">
        <v>-3.5</v>
      </c>
      <c r="N254" s="2"/>
      <c r="O254" s="1">
        <v>-4.9000000000000004</v>
      </c>
      <c r="P254" s="2">
        <v>-7.4</v>
      </c>
      <c r="Q254" s="2"/>
      <c r="R254" s="1">
        <v>45.666699999999999</v>
      </c>
      <c r="S254" s="2">
        <v>2.1</v>
      </c>
      <c r="T254" s="24"/>
      <c r="X254" s="1">
        <v>-7</v>
      </c>
      <c r="Y254" s="2" t="s">
        <v>22</v>
      </c>
      <c r="AB254" s="1">
        <v>-17.2</v>
      </c>
      <c r="AC254" s="1"/>
      <c r="AD254" s="2">
        <v>132.37440000000001</v>
      </c>
      <c r="AE254" s="30">
        <f t="shared" si="6"/>
        <v>3.8209416906008249</v>
      </c>
    </row>
    <row r="255" spans="1:31" x14ac:dyDescent="0.25">
      <c r="A255">
        <v>199501</v>
      </c>
      <c r="B255" s="1">
        <v>1</v>
      </c>
      <c r="C255" s="30">
        <f t="shared" si="7"/>
        <v>-83.333333333333343</v>
      </c>
      <c r="D255" s="2">
        <v>5.33</v>
      </c>
      <c r="E255" s="2"/>
      <c r="F255" s="1">
        <v>-3.3</v>
      </c>
      <c r="G255" s="2" t="s">
        <v>22</v>
      </c>
      <c r="H255" s="2"/>
      <c r="I255" s="1">
        <v>12.7</v>
      </c>
      <c r="J255" s="2">
        <v>15</v>
      </c>
      <c r="K255" s="2"/>
      <c r="L255" s="1">
        <v>-15.3</v>
      </c>
      <c r="M255" s="2">
        <v>-3</v>
      </c>
      <c r="N255" s="2"/>
      <c r="O255" s="1">
        <v>-4.2</v>
      </c>
      <c r="P255" s="2">
        <v>-1.7</v>
      </c>
      <c r="Q255" s="2"/>
      <c r="R255" s="1">
        <v>45</v>
      </c>
      <c r="S255" s="2">
        <v>4.4000000000000004</v>
      </c>
      <c r="T255" s="24"/>
      <c r="X255" s="1">
        <v>-8.1</v>
      </c>
      <c r="Y255" s="2" t="s">
        <v>22</v>
      </c>
      <c r="AB255" s="1">
        <v>-11.6</v>
      </c>
      <c r="AC255" s="1"/>
      <c r="AD255" s="2">
        <v>135.85429999999999</v>
      </c>
      <c r="AE255" s="30">
        <f t="shared" si="6"/>
        <v>2.6288315565547316</v>
      </c>
    </row>
    <row r="256" spans="1:31" x14ac:dyDescent="0.25">
      <c r="A256">
        <v>199502</v>
      </c>
      <c r="B256" s="1">
        <v>-6</v>
      </c>
      <c r="C256" s="30">
        <f t="shared" si="7"/>
        <v>-700</v>
      </c>
      <c r="D256" s="2">
        <v>3.33</v>
      </c>
      <c r="E256" s="2"/>
      <c r="F256" s="1">
        <v>-6.5</v>
      </c>
      <c r="G256" s="2" t="s">
        <v>22</v>
      </c>
      <c r="H256" s="2"/>
      <c r="I256" s="1">
        <v>17.8</v>
      </c>
      <c r="J256" s="2">
        <v>11</v>
      </c>
      <c r="K256" s="2"/>
      <c r="L256" s="1">
        <v>-13.1</v>
      </c>
      <c r="M256" s="2">
        <v>-4.0999999999999996</v>
      </c>
      <c r="N256" s="2"/>
      <c r="O256" s="1">
        <v>-1.1000000000000001</v>
      </c>
      <c r="P256" s="2">
        <v>-0.4</v>
      </c>
      <c r="Q256" s="2"/>
      <c r="R256" s="1">
        <v>44</v>
      </c>
      <c r="S256" s="2">
        <v>8.1999999999999993</v>
      </c>
      <c r="T256" s="24"/>
      <c r="X256" s="1">
        <v>-11.9</v>
      </c>
      <c r="Y256" s="2" t="s">
        <v>22</v>
      </c>
      <c r="AB256" s="1">
        <v>-13.2</v>
      </c>
      <c r="AC256" s="1"/>
      <c r="AD256" s="2">
        <v>132.37440000000001</v>
      </c>
      <c r="AE256" s="30">
        <f t="shared" si="6"/>
        <v>-2.5614941889951122</v>
      </c>
    </row>
    <row r="257" spans="1:31" x14ac:dyDescent="0.25">
      <c r="A257">
        <v>199503</v>
      </c>
      <c r="B257" s="1">
        <v>3</v>
      </c>
      <c r="C257" s="30">
        <f t="shared" si="7"/>
        <v>-150</v>
      </c>
      <c r="D257" s="2">
        <v>1.33</v>
      </c>
      <c r="E257" s="2"/>
      <c r="F257" s="1">
        <v>-6.7</v>
      </c>
      <c r="G257" s="2" t="s">
        <v>22</v>
      </c>
      <c r="H257" s="2"/>
      <c r="I257" s="1">
        <v>16</v>
      </c>
      <c r="J257" s="2">
        <v>11</v>
      </c>
      <c r="K257" s="2"/>
      <c r="L257" s="1">
        <v>-13.7</v>
      </c>
      <c r="M257" s="2">
        <v>1.6</v>
      </c>
      <c r="N257" s="2"/>
      <c r="O257" s="1">
        <v>-2.4</v>
      </c>
      <c r="P257" s="2">
        <v>-8</v>
      </c>
      <c r="Q257" s="2"/>
      <c r="R257" s="1">
        <v>43</v>
      </c>
      <c r="S257" s="2">
        <v>5.9</v>
      </c>
      <c r="T257" s="24"/>
      <c r="X257" s="1">
        <v>-13.4</v>
      </c>
      <c r="Y257" s="2" t="s">
        <v>22</v>
      </c>
      <c r="AB257" s="1">
        <v>-12.5</v>
      </c>
      <c r="AC257" s="1"/>
      <c r="AD257" s="2">
        <v>125.6931</v>
      </c>
      <c r="AE257" s="30">
        <f t="shared" si="6"/>
        <v>-5.0472750018130448</v>
      </c>
    </row>
    <row r="258" spans="1:31" x14ac:dyDescent="0.25">
      <c r="A258">
        <v>199504</v>
      </c>
      <c r="B258" s="1">
        <v>11</v>
      </c>
      <c r="C258" s="30">
        <f t="shared" si="7"/>
        <v>266.66666666666663</v>
      </c>
      <c r="D258" s="2">
        <v>-1.67</v>
      </c>
      <c r="E258" s="2"/>
      <c r="F258" s="1">
        <v>-3.5</v>
      </c>
      <c r="G258" s="2" t="s">
        <v>22</v>
      </c>
      <c r="H258" s="2"/>
      <c r="I258" s="1">
        <v>12.6</v>
      </c>
      <c r="J258" s="2">
        <v>11</v>
      </c>
      <c r="K258" s="2"/>
      <c r="L258" s="1">
        <v>-12.4</v>
      </c>
      <c r="M258" s="2">
        <v>-2.5</v>
      </c>
      <c r="N258" s="2"/>
      <c r="O258" s="1">
        <v>-8.9</v>
      </c>
      <c r="P258" s="2">
        <v>-6.6</v>
      </c>
      <c r="Q258" s="2"/>
      <c r="R258" s="1">
        <v>42</v>
      </c>
      <c r="S258" s="2">
        <v>4.9000000000000004</v>
      </c>
      <c r="T258" s="24"/>
      <c r="X258" s="1">
        <v>-15.7</v>
      </c>
      <c r="Y258" s="2" t="s">
        <v>22</v>
      </c>
      <c r="AB258" s="1">
        <v>-14.3</v>
      </c>
      <c r="AC258" s="1"/>
      <c r="AD258" s="2">
        <v>128.75540000000001</v>
      </c>
      <c r="AE258" s="30">
        <f t="shared" si="6"/>
        <v>2.4363310316954609</v>
      </c>
    </row>
    <row r="259" spans="1:31" x14ac:dyDescent="0.25">
      <c r="A259">
        <v>199505</v>
      </c>
      <c r="B259" s="1">
        <v>3</v>
      </c>
      <c r="C259" s="30">
        <f t="shared" si="7"/>
        <v>-72.727272727272734</v>
      </c>
      <c r="D259" s="2">
        <v>-2.67</v>
      </c>
      <c r="E259" s="2"/>
      <c r="F259" s="1">
        <v>-5.0999999999999996</v>
      </c>
      <c r="G259" s="2" t="s">
        <v>22</v>
      </c>
      <c r="H259" s="2"/>
      <c r="I259" s="1">
        <v>13.2</v>
      </c>
      <c r="J259" s="2">
        <v>10</v>
      </c>
      <c r="K259" s="2"/>
      <c r="L259" s="1">
        <v>-5.2</v>
      </c>
      <c r="M259" s="2">
        <v>-2.4</v>
      </c>
      <c r="N259" s="2"/>
      <c r="O259" s="1">
        <v>-8.1999999999999993</v>
      </c>
      <c r="P259" s="2">
        <v>-5.9</v>
      </c>
      <c r="Q259" s="2"/>
      <c r="R259" s="1">
        <v>42</v>
      </c>
      <c r="S259" s="2">
        <v>6</v>
      </c>
      <c r="T259" s="24"/>
      <c r="X259" s="1">
        <v>-12.7</v>
      </c>
      <c r="Y259" s="2" t="s">
        <v>22</v>
      </c>
      <c r="AB259" s="1">
        <v>-15.8</v>
      </c>
      <c r="AC259" s="1"/>
      <c r="AD259" s="2">
        <v>124.9971</v>
      </c>
      <c r="AE259" s="30">
        <f t="shared" si="6"/>
        <v>-2.9189455354882243</v>
      </c>
    </row>
    <row r="260" spans="1:31" x14ac:dyDescent="0.25">
      <c r="A260">
        <v>199506</v>
      </c>
      <c r="B260" s="1">
        <v>4</v>
      </c>
      <c r="C260" s="30">
        <f t="shared" si="7"/>
        <v>33.333333333333329</v>
      </c>
      <c r="D260" s="2">
        <v>-1.67</v>
      </c>
      <c r="E260" s="2"/>
      <c r="F260" s="1">
        <v>-3.3</v>
      </c>
      <c r="G260" s="2" t="s">
        <v>22</v>
      </c>
      <c r="H260" s="2"/>
      <c r="I260" s="1">
        <v>12.7</v>
      </c>
      <c r="J260" s="2">
        <v>10</v>
      </c>
      <c r="K260" s="2"/>
      <c r="L260" s="1">
        <v>-3.5</v>
      </c>
      <c r="M260" s="2">
        <v>-4.4000000000000004</v>
      </c>
      <c r="N260" s="2"/>
      <c r="O260" s="1">
        <v>-8.8000000000000007</v>
      </c>
      <c r="P260" s="2">
        <v>-6.9</v>
      </c>
      <c r="Q260" s="2"/>
      <c r="R260" s="1">
        <v>42</v>
      </c>
      <c r="S260" s="2">
        <v>3.8</v>
      </c>
      <c r="T260" s="24"/>
      <c r="X260" s="1">
        <v>-14.4</v>
      </c>
      <c r="Y260" s="2" t="s">
        <v>22</v>
      </c>
      <c r="AB260" s="1">
        <v>-9.3000000000000007</v>
      </c>
      <c r="AC260" s="1"/>
      <c r="AD260" s="2">
        <v>129.03380000000001</v>
      </c>
      <c r="AE260" s="30">
        <f t="shared" si="6"/>
        <v>3.2294349228902197</v>
      </c>
    </row>
    <row r="261" spans="1:31" x14ac:dyDescent="0.25">
      <c r="A261">
        <v>199507</v>
      </c>
      <c r="B261" s="1">
        <v>2</v>
      </c>
      <c r="C261" s="30">
        <f t="shared" si="7"/>
        <v>-50</v>
      </c>
      <c r="D261" s="2">
        <v>-2.67</v>
      </c>
      <c r="E261" s="2"/>
      <c r="F261" s="1">
        <v>-5</v>
      </c>
      <c r="G261" s="2" t="s">
        <v>22</v>
      </c>
      <c r="H261" s="2"/>
      <c r="I261" s="1">
        <v>12.8</v>
      </c>
      <c r="J261" s="2">
        <v>10</v>
      </c>
      <c r="K261" s="2"/>
      <c r="L261" s="1">
        <v>-6.3</v>
      </c>
      <c r="M261" s="2">
        <v>-4.7</v>
      </c>
      <c r="N261" s="2"/>
      <c r="O261" s="1">
        <v>-5.5</v>
      </c>
      <c r="P261" s="2">
        <v>-5.0999999999999996</v>
      </c>
      <c r="Q261" s="2"/>
      <c r="R261" s="1">
        <v>42</v>
      </c>
      <c r="S261" s="2">
        <v>3.4</v>
      </c>
      <c r="T261" s="24"/>
      <c r="X261" s="1">
        <v>-16.600000000000001</v>
      </c>
      <c r="Y261" s="2" t="s">
        <v>22</v>
      </c>
      <c r="AB261" s="1">
        <v>-7.1</v>
      </c>
      <c r="AC261" s="1"/>
      <c r="AD261" s="2">
        <v>131.40010000000001</v>
      </c>
      <c r="AE261" s="30">
        <f t="shared" ref="AE261:AE324" si="8">((AD261-AD260)/AD260)*100</f>
        <v>1.8338605853660011</v>
      </c>
    </row>
    <row r="262" spans="1:31" x14ac:dyDescent="0.25">
      <c r="A262">
        <v>199508</v>
      </c>
      <c r="B262" s="1">
        <v>2</v>
      </c>
      <c r="C262" s="30">
        <f t="shared" si="7"/>
        <v>0</v>
      </c>
      <c r="D262" s="2">
        <v>-5.67</v>
      </c>
      <c r="E262" s="2"/>
      <c r="F262" s="1">
        <v>-11.5</v>
      </c>
      <c r="G262" s="2" t="s">
        <v>22</v>
      </c>
      <c r="H262" s="2"/>
      <c r="I262" s="1">
        <v>13.7</v>
      </c>
      <c r="J262" s="2">
        <v>12</v>
      </c>
      <c r="K262" s="2"/>
      <c r="L262" s="1">
        <v>-6.3</v>
      </c>
      <c r="M262" s="2">
        <v>-7.9</v>
      </c>
      <c r="N262" s="2"/>
      <c r="O262" s="1">
        <v>-4.5999999999999996</v>
      </c>
      <c r="P262" s="2">
        <v>-4.7</v>
      </c>
      <c r="Q262" s="2"/>
      <c r="R262" s="1">
        <v>42.666699999999999</v>
      </c>
      <c r="S262" s="2">
        <v>4.9000000000000004</v>
      </c>
      <c r="T262" s="24"/>
      <c r="X262" s="1">
        <v>-11.3</v>
      </c>
      <c r="Y262" s="2" t="s">
        <v>22</v>
      </c>
      <c r="AB262" s="1">
        <v>-7</v>
      </c>
      <c r="AC262" s="1"/>
      <c r="AD262" s="2">
        <v>133.90559999999999</v>
      </c>
      <c r="AE262" s="30">
        <f t="shared" si="8"/>
        <v>1.9067717604476584</v>
      </c>
    </row>
    <row r="263" spans="1:31" x14ac:dyDescent="0.25">
      <c r="A263">
        <v>199509</v>
      </c>
      <c r="B263" s="1">
        <v>1</v>
      </c>
      <c r="C263" s="30">
        <f t="shared" si="7"/>
        <v>-50</v>
      </c>
      <c r="D263" s="2">
        <v>-9.67</v>
      </c>
      <c r="E263" s="2"/>
      <c r="F263" s="1">
        <v>-12.7</v>
      </c>
      <c r="G263" s="2" t="s">
        <v>22</v>
      </c>
      <c r="H263" s="2"/>
      <c r="I263" s="1">
        <v>15.8</v>
      </c>
      <c r="J263" s="2">
        <v>12</v>
      </c>
      <c r="K263" s="2"/>
      <c r="L263" s="1">
        <v>-15.5</v>
      </c>
      <c r="M263" s="2">
        <v>-8.8000000000000007</v>
      </c>
      <c r="N263" s="2"/>
      <c r="O263" s="1">
        <v>-5.4</v>
      </c>
      <c r="P263" s="2">
        <v>-5.6</v>
      </c>
      <c r="Q263" s="2"/>
      <c r="R263" s="1">
        <v>43.333300000000001</v>
      </c>
      <c r="S263" s="2">
        <v>3.5</v>
      </c>
      <c r="T263" s="24"/>
      <c r="X263" s="1">
        <v>-13.1</v>
      </c>
      <c r="Y263" s="2" t="s">
        <v>22</v>
      </c>
      <c r="AB263" s="1">
        <v>-8.4</v>
      </c>
      <c r="AC263" s="1"/>
      <c r="AD263" s="2">
        <v>123.7443</v>
      </c>
      <c r="AE263" s="30">
        <f t="shared" si="8"/>
        <v>-7.5884055633222189</v>
      </c>
    </row>
    <row r="264" spans="1:31" x14ac:dyDescent="0.25">
      <c r="A264">
        <v>199510</v>
      </c>
      <c r="B264" s="1">
        <v>1</v>
      </c>
      <c r="C264" s="30">
        <f t="shared" si="7"/>
        <v>0</v>
      </c>
      <c r="D264" s="2">
        <v>-10.5</v>
      </c>
      <c r="E264" s="2"/>
      <c r="F264" s="1">
        <v>-14.9</v>
      </c>
      <c r="G264" s="2" t="s">
        <v>22</v>
      </c>
      <c r="H264" s="2"/>
      <c r="I264" s="1">
        <v>14.6</v>
      </c>
      <c r="J264" s="2">
        <v>12</v>
      </c>
      <c r="K264" s="2"/>
      <c r="L264" s="1">
        <v>-21.8</v>
      </c>
      <c r="M264" s="2">
        <v>-11</v>
      </c>
      <c r="N264" s="2"/>
      <c r="O264" s="1">
        <v>-4.3</v>
      </c>
      <c r="P264" s="2">
        <v>-3.5</v>
      </c>
      <c r="Q264" s="2"/>
      <c r="R264" s="1">
        <v>44</v>
      </c>
      <c r="S264" s="2">
        <v>11.7</v>
      </c>
      <c r="T264" s="24"/>
      <c r="X264" s="1">
        <v>-14.2</v>
      </c>
      <c r="Y264" s="2">
        <v>1.3</v>
      </c>
      <c r="AB264" s="1">
        <v>-6.6</v>
      </c>
      <c r="AC264" s="1"/>
      <c r="AD264" s="2">
        <v>125.5539</v>
      </c>
      <c r="AE264" s="30">
        <f t="shared" si="8"/>
        <v>1.4623703879693879</v>
      </c>
    </row>
    <row r="265" spans="1:31" x14ac:dyDescent="0.25">
      <c r="A265">
        <v>199511</v>
      </c>
      <c r="B265" s="1">
        <v>3</v>
      </c>
      <c r="C265" s="30">
        <f t="shared" si="7"/>
        <v>200</v>
      </c>
      <c r="D265" s="2">
        <v>-7.6</v>
      </c>
      <c r="E265" s="2"/>
      <c r="F265" s="1">
        <v>-20.2</v>
      </c>
      <c r="G265" s="2" t="s">
        <v>22</v>
      </c>
      <c r="H265" s="2"/>
      <c r="I265" s="1">
        <v>13.7</v>
      </c>
      <c r="J265" s="2">
        <v>13.7</v>
      </c>
      <c r="K265" s="2"/>
      <c r="L265" s="1">
        <v>-24.6</v>
      </c>
      <c r="M265" s="2">
        <v>-11</v>
      </c>
      <c r="N265" s="2"/>
      <c r="O265" s="1">
        <v>-0.1</v>
      </c>
      <c r="P265" s="2">
        <v>-4.7</v>
      </c>
      <c r="Q265" s="2"/>
      <c r="R265" s="1">
        <v>44.333300000000001</v>
      </c>
      <c r="S265" s="2">
        <v>13.8</v>
      </c>
      <c r="T265" s="24"/>
      <c r="X265" s="1">
        <v>-10.6</v>
      </c>
      <c r="Y265" s="2">
        <v>0.7</v>
      </c>
      <c r="AB265" s="1">
        <v>-7.5</v>
      </c>
      <c r="AC265" s="1"/>
      <c r="AD265" s="2">
        <v>122.77</v>
      </c>
      <c r="AE265" s="30">
        <f t="shared" si="8"/>
        <v>-2.2172947236206939</v>
      </c>
    </row>
    <row r="266" spans="1:31" x14ac:dyDescent="0.25">
      <c r="A266">
        <v>199512</v>
      </c>
      <c r="B266" s="1">
        <v>3</v>
      </c>
      <c r="C266" s="30">
        <f t="shared" si="7"/>
        <v>0</v>
      </c>
      <c r="D266" s="2">
        <v>-3.1</v>
      </c>
      <c r="E266" s="2"/>
      <c r="F266" s="1">
        <v>-16.399999999999999</v>
      </c>
      <c r="G266" s="2" t="s">
        <v>22</v>
      </c>
      <c r="H266" s="2"/>
      <c r="I266" s="1">
        <v>10.8</v>
      </c>
      <c r="J266" s="2">
        <v>11.9</v>
      </c>
      <c r="K266" s="2"/>
      <c r="L266" s="1">
        <v>-31</v>
      </c>
      <c r="M266" s="2">
        <v>-12.5</v>
      </c>
      <c r="N266" s="2"/>
      <c r="O266" s="1">
        <v>-0.7</v>
      </c>
      <c r="P266" s="2">
        <v>-6.4</v>
      </c>
      <c r="Q266" s="2"/>
      <c r="R266" s="1">
        <v>44.666699999999999</v>
      </c>
      <c r="S266" s="2">
        <v>14.1</v>
      </c>
      <c r="T266" s="24"/>
      <c r="X266" s="1">
        <v>-10.9</v>
      </c>
      <c r="Y266" s="2">
        <v>3.9</v>
      </c>
      <c r="AB266" s="1">
        <v>-7.5</v>
      </c>
      <c r="AC266" s="1"/>
      <c r="AD266" s="2">
        <v>126.6674</v>
      </c>
      <c r="AE266" s="30">
        <f t="shared" si="8"/>
        <v>3.1745540441475968</v>
      </c>
    </row>
    <row r="267" spans="1:31" x14ac:dyDescent="0.25">
      <c r="A267">
        <v>199601</v>
      </c>
      <c r="B267" s="1">
        <v>9</v>
      </c>
      <c r="C267" s="30">
        <f t="shared" si="7"/>
        <v>200</v>
      </c>
      <c r="D267" s="2">
        <v>-8.6999999999999993</v>
      </c>
      <c r="E267" s="2"/>
      <c r="F267" s="1">
        <v>-13.8</v>
      </c>
      <c r="G267" s="2" t="s">
        <v>22</v>
      </c>
      <c r="H267" s="2"/>
      <c r="I267" s="1">
        <v>13.1</v>
      </c>
      <c r="J267" s="2">
        <v>8.4</v>
      </c>
      <c r="K267" s="2"/>
      <c r="L267" s="1">
        <v>-26.7</v>
      </c>
      <c r="M267" s="2">
        <v>-16.2</v>
      </c>
      <c r="N267" s="2"/>
      <c r="O267" s="1">
        <v>0.7</v>
      </c>
      <c r="P267" s="2">
        <v>-10.6</v>
      </c>
      <c r="Q267" s="2"/>
      <c r="R267" s="1">
        <v>45</v>
      </c>
      <c r="S267" s="2">
        <v>12.4</v>
      </c>
      <c r="T267" s="24"/>
      <c r="X267" s="1">
        <v>-6.3</v>
      </c>
      <c r="Y267" s="2">
        <v>-1.7</v>
      </c>
      <c r="AB267" s="1">
        <v>-5.4</v>
      </c>
      <c r="AC267" s="1"/>
      <c r="AD267" s="2">
        <v>124.30110000000001</v>
      </c>
      <c r="AE267" s="30">
        <f t="shared" si="8"/>
        <v>-1.8681207635113655</v>
      </c>
    </row>
    <row r="268" spans="1:31" x14ac:dyDescent="0.25">
      <c r="A268">
        <v>199602</v>
      </c>
      <c r="B268" s="1">
        <v>8</v>
      </c>
      <c r="C268" s="30">
        <f t="shared" si="7"/>
        <v>-11.111111111111111</v>
      </c>
      <c r="D268" s="2">
        <v>-11.2</v>
      </c>
      <c r="E268" s="2"/>
      <c r="F268" s="1">
        <v>-17</v>
      </c>
      <c r="G268" s="2" t="s">
        <v>22</v>
      </c>
      <c r="H268" s="2"/>
      <c r="I268" s="1">
        <v>11</v>
      </c>
      <c r="J268" s="2">
        <v>8.5</v>
      </c>
      <c r="K268" s="2"/>
      <c r="L268" s="1">
        <v>-27.7</v>
      </c>
      <c r="M268" s="2">
        <v>-17.3</v>
      </c>
      <c r="N268" s="2"/>
      <c r="O268" s="1">
        <v>2</v>
      </c>
      <c r="P268" s="2">
        <v>-9.3000000000000007</v>
      </c>
      <c r="Q268" s="2"/>
      <c r="R268" s="1">
        <v>45.333300000000001</v>
      </c>
      <c r="S268" s="2">
        <v>4.3</v>
      </c>
      <c r="T268" s="24"/>
      <c r="X268" s="1">
        <v>-8.1999999999999993</v>
      </c>
      <c r="Y268" s="2">
        <v>-1.4</v>
      </c>
      <c r="AB268" s="1">
        <v>-6.9</v>
      </c>
      <c r="AC268" s="1"/>
      <c r="AD268" s="2">
        <v>123.1876</v>
      </c>
      <c r="AE268" s="30">
        <f t="shared" si="8"/>
        <v>-0.8958086452975893</v>
      </c>
    </row>
    <row r="269" spans="1:31" x14ac:dyDescent="0.25">
      <c r="A269">
        <v>199603</v>
      </c>
      <c r="B269" s="1">
        <v>15</v>
      </c>
      <c r="C269" s="30">
        <f t="shared" si="7"/>
        <v>87.5</v>
      </c>
      <c r="D269" s="2">
        <v>-12.7</v>
      </c>
      <c r="E269" s="2"/>
      <c r="F269" s="1">
        <v>-16.600000000000001</v>
      </c>
      <c r="G269" s="2" t="s">
        <v>22</v>
      </c>
      <c r="H269" s="2"/>
      <c r="I269" s="1">
        <v>8.5</v>
      </c>
      <c r="J269" s="2">
        <v>9.6999999999999993</v>
      </c>
      <c r="K269" s="2"/>
      <c r="L269" s="1">
        <v>-29.9</v>
      </c>
      <c r="M269" s="2">
        <v>-16.8</v>
      </c>
      <c r="N269" s="2"/>
      <c r="O269" s="1">
        <v>-0.9</v>
      </c>
      <c r="P269" s="2">
        <v>-11.6</v>
      </c>
      <c r="Q269" s="2"/>
      <c r="R269" s="1">
        <v>45.666699999999999</v>
      </c>
      <c r="S269" s="2">
        <v>2.1</v>
      </c>
      <c r="T269" s="24"/>
      <c r="X269" s="1">
        <v>-6.6</v>
      </c>
      <c r="Y269" s="2">
        <v>-4.4000000000000004</v>
      </c>
      <c r="AB269" s="1">
        <v>-6.2</v>
      </c>
      <c r="AC269" s="1"/>
      <c r="AD269" s="2">
        <v>130.42570000000001</v>
      </c>
      <c r="AE269" s="30">
        <f t="shared" si="8"/>
        <v>5.875672551458103</v>
      </c>
    </row>
    <row r="270" spans="1:31" x14ac:dyDescent="0.25">
      <c r="A270">
        <v>199604</v>
      </c>
      <c r="B270" s="1">
        <v>12</v>
      </c>
      <c r="C270" s="30">
        <f t="shared" si="7"/>
        <v>-20</v>
      </c>
      <c r="D270" s="2">
        <v>-15.3</v>
      </c>
      <c r="E270" s="2"/>
      <c r="F270" s="1">
        <v>-12.8</v>
      </c>
      <c r="G270" s="2" t="s">
        <v>22</v>
      </c>
      <c r="H270" s="2"/>
      <c r="I270" s="1">
        <v>7.8</v>
      </c>
      <c r="J270" s="2">
        <v>9.5</v>
      </c>
      <c r="K270" s="2"/>
      <c r="L270" s="1">
        <v>-31.1</v>
      </c>
      <c r="M270" s="2">
        <v>-19.399999999999999</v>
      </c>
      <c r="N270" s="2"/>
      <c r="O270" s="1">
        <v>-0.7</v>
      </c>
      <c r="P270" s="2">
        <v>-12.9</v>
      </c>
      <c r="Q270" s="2"/>
      <c r="R270" s="1">
        <v>46</v>
      </c>
      <c r="S270" s="2">
        <v>2.7</v>
      </c>
      <c r="T270" s="24"/>
      <c r="X270" s="1">
        <v>-8.9</v>
      </c>
      <c r="Y270" s="2">
        <v>-2.9</v>
      </c>
      <c r="AB270" s="1">
        <v>-6.4</v>
      </c>
      <c r="AC270" s="1"/>
      <c r="AD270" s="2">
        <v>129.03380000000001</v>
      </c>
      <c r="AE270" s="30">
        <f t="shared" si="8"/>
        <v>-1.0671976458627346</v>
      </c>
    </row>
    <row r="271" spans="1:31" x14ac:dyDescent="0.25">
      <c r="A271">
        <v>199605</v>
      </c>
      <c r="B271" s="1">
        <v>12</v>
      </c>
      <c r="C271" s="30">
        <f t="shared" si="7"/>
        <v>0</v>
      </c>
      <c r="D271" s="2">
        <v>-12.8</v>
      </c>
      <c r="E271" s="2"/>
      <c r="F271" s="1">
        <v>-13.6</v>
      </c>
      <c r="G271" s="2" t="s">
        <v>22</v>
      </c>
      <c r="H271" s="2"/>
      <c r="I271" s="1">
        <v>4.8</v>
      </c>
      <c r="J271" s="2">
        <v>10.199999999999999</v>
      </c>
      <c r="K271" s="2"/>
      <c r="L271" s="1">
        <v>-28.7</v>
      </c>
      <c r="M271" s="2">
        <v>-20.2</v>
      </c>
      <c r="N271" s="2"/>
      <c r="O271" s="1">
        <v>-2.2999999999999998</v>
      </c>
      <c r="P271" s="2">
        <v>-10.4</v>
      </c>
      <c r="Q271" s="2"/>
      <c r="R271" s="1">
        <v>45.666699999999999</v>
      </c>
      <c r="S271" s="2">
        <v>4.8</v>
      </c>
      <c r="T271" s="24"/>
      <c r="X271" s="1">
        <v>-11.1</v>
      </c>
      <c r="Y271" s="2">
        <v>-4.2</v>
      </c>
      <c r="AB271" s="1">
        <v>-8.6999999999999993</v>
      </c>
      <c r="AC271" s="1"/>
      <c r="AD271" s="2">
        <v>124.44029999999999</v>
      </c>
      <c r="AE271" s="30">
        <f t="shared" si="8"/>
        <v>-3.5599199589565056</v>
      </c>
    </row>
    <row r="272" spans="1:31" x14ac:dyDescent="0.25">
      <c r="A272">
        <v>199606</v>
      </c>
      <c r="B272" s="1">
        <v>9</v>
      </c>
      <c r="C272" s="30">
        <f t="shared" ref="C272:C335" si="9">((B272-B271)/B271)*100</f>
        <v>-25</v>
      </c>
      <c r="D272" s="2">
        <v>-10.3</v>
      </c>
      <c r="E272" s="2"/>
      <c r="F272" s="1">
        <v>-13.2</v>
      </c>
      <c r="G272" s="2" t="s">
        <v>22</v>
      </c>
      <c r="H272" s="2"/>
      <c r="I272" s="1">
        <v>4.0999999999999996</v>
      </c>
      <c r="J272" s="2">
        <v>11.5</v>
      </c>
      <c r="K272" s="2"/>
      <c r="L272" s="1">
        <v>-26.8</v>
      </c>
      <c r="M272" s="2">
        <v>-22.7</v>
      </c>
      <c r="N272" s="2"/>
      <c r="O272" s="1">
        <v>-2.5</v>
      </c>
      <c r="P272" s="2">
        <v>-8.6999999999999993</v>
      </c>
      <c r="Q272" s="2"/>
      <c r="R272" s="1">
        <v>45.333300000000001</v>
      </c>
      <c r="S272" s="2">
        <v>6</v>
      </c>
      <c r="T272" s="24"/>
      <c r="X272" s="1">
        <v>-9.1999999999999993</v>
      </c>
      <c r="Y272" s="2">
        <v>-4</v>
      </c>
      <c r="AB272" s="1">
        <v>-8.6</v>
      </c>
      <c r="AC272" s="1"/>
      <c r="AD272" s="2">
        <v>128.61619999999999</v>
      </c>
      <c r="AE272" s="30">
        <f t="shared" si="8"/>
        <v>3.355745686887607</v>
      </c>
    </row>
    <row r="273" spans="1:31" x14ac:dyDescent="0.25">
      <c r="A273">
        <v>199607</v>
      </c>
      <c r="B273" s="1">
        <v>3</v>
      </c>
      <c r="C273" s="30">
        <f t="shared" si="9"/>
        <v>-66.666666666666657</v>
      </c>
      <c r="D273" s="2">
        <v>-13.2</v>
      </c>
      <c r="E273" s="2"/>
      <c r="F273" s="1">
        <v>-12.4</v>
      </c>
      <c r="G273" s="2" t="s">
        <v>22</v>
      </c>
      <c r="H273" s="2"/>
      <c r="I273" s="1">
        <v>6.6</v>
      </c>
      <c r="J273" s="2">
        <v>11.6</v>
      </c>
      <c r="K273" s="2"/>
      <c r="L273" s="1">
        <v>-30.9</v>
      </c>
      <c r="M273" s="2">
        <v>-21.3</v>
      </c>
      <c r="N273" s="2"/>
      <c r="O273" s="1">
        <v>-0.7</v>
      </c>
      <c r="P273" s="2">
        <v>-13.1</v>
      </c>
      <c r="Q273" s="2"/>
      <c r="R273" s="1">
        <v>45</v>
      </c>
      <c r="S273" s="2">
        <v>9.8000000000000007</v>
      </c>
      <c r="T273" s="24"/>
      <c r="X273" s="1">
        <v>-12.7</v>
      </c>
      <c r="Y273" s="2">
        <v>-6.6</v>
      </c>
      <c r="AB273" s="1">
        <v>-5</v>
      </c>
      <c r="AC273" s="1"/>
      <c r="AD273" s="2">
        <v>131.8177</v>
      </c>
      <c r="AE273" s="30">
        <f t="shared" si="8"/>
        <v>2.4891887647123849</v>
      </c>
    </row>
    <row r="274" spans="1:31" x14ac:dyDescent="0.25">
      <c r="A274">
        <v>199608</v>
      </c>
      <c r="B274" s="1">
        <v>4</v>
      </c>
      <c r="C274" s="30">
        <f t="shared" si="9"/>
        <v>33.333333333333329</v>
      </c>
      <c r="D274" s="2">
        <v>-11.5</v>
      </c>
      <c r="E274" s="2"/>
      <c r="F274" s="1">
        <v>-12</v>
      </c>
      <c r="G274" s="2" t="s">
        <v>22</v>
      </c>
      <c r="H274" s="2"/>
      <c r="I274" s="1">
        <v>5.0999999999999996</v>
      </c>
      <c r="J274" s="2">
        <v>13.8</v>
      </c>
      <c r="K274" s="2"/>
      <c r="L274" s="1">
        <v>-30.9</v>
      </c>
      <c r="M274" s="2">
        <v>-20.100000000000001</v>
      </c>
      <c r="N274" s="2"/>
      <c r="O274" s="1">
        <v>-5.3</v>
      </c>
      <c r="P274" s="2">
        <v>-12.4</v>
      </c>
      <c r="Q274" s="2"/>
      <c r="R274" s="1">
        <v>44.666699999999999</v>
      </c>
      <c r="S274" s="2">
        <v>6.3</v>
      </c>
      <c r="T274" s="24"/>
      <c r="X274" s="1">
        <v>-8.6999999999999993</v>
      </c>
      <c r="Y274" s="2">
        <v>-3.8</v>
      </c>
      <c r="AB274" s="1">
        <v>-5.8</v>
      </c>
      <c r="AC274" s="1"/>
      <c r="AD274" s="2">
        <v>132.65280000000001</v>
      </c>
      <c r="AE274" s="30">
        <f t="shared" si="8"/>
        <v>0.63352645357945958</v>
      </c>
    </row>
    <row r="275" spans="1:31" x14ac:dyDescent="0.25">
      <c r="A275">
        <v>199609</v>
      </c>
      <c r="B275" s="1">
        <v>4</v>
      </c>
      <c r="C275" s="30">
        <f t="shared" si="9"/>
        <v>0</v>
      </c>
      <c r="D275" s="2">
        <v>-13.5</v>
      </c>
      <c r="E275" s="2"/>
      <c r="F275" s="1">
        <v>-11.3</v>
      </c>
      <c r="G275" s="2" t="s">
        <v>22</v>
      </c>
      <c r="H275" s="2"/>
      <c r="I275" s="1">
        <v>7.7</v>
      </c>
      <c r="J275" s="2">
        <v>15.7</v>
      </c>
      <c r="K275" s="2"/>
      <c r="L275" s="1">
        <v>-31.3</v>
      </c>
      <c r="M275" s="2">
        <v>-21.1</v>
      </c>
      <c r="N275" s="2"/>
      <c r="O275" s="1">
        <v>-0.3</v>
      </c>
      <c r="P275" s="2">
        <v>-11.1</v>
      </c>
      <c r="Q275" s="2"/>
      <c r="R275" s="1">
        <v>44.333300000000001</v>
      </c>
      <c r="S275" s="2">
        <v>8.4</v>
      </c>
      <c r="T275" s="24"/>
      <c r="X275" s="1">
        <v>-12.4</v>
      </c>
      <c r="Y275" s="2">
        <v>-10.3</v>
      </c>
      <c r="AB275" s="1">
        <v>-3.6</v>
      </c>
      <c r="AC275" s="1"/>
      <c r="AD275" s="2">
        <v>131.8177</v>
      </c>
      <c r="AE275" s="30">
        <f t="shared" si="8"/>
        <v>-0.62953816278285213</v>
      </c>
    </row>
    <row r="276" spans="1:31" x14ac:dyDescent="0.25">
      <c r="A276">
        <v>199610</v>
      </c>
      <c r="B276" s="1">
        <v>3</v>
      </c>
      <c r="C276" s="30">
        <f t="shared" si="9"/>
        <v>-25</v>
      </c>
      <c r="D276" s="2">
        <v>-12.2</v>
      </c>
      <c r="E276" s="2"/>
      <c r="F276" s="1">
        <v>-10.3</v>
      </c>
      <c r="G276" s="2" t="s">
        <v>22</v>
      </c>
      <c r="H276" s="2"/>
      <c r="I276" s="1">
        <v>9.8000000000000007</v>
      </c>
      <c r="J276" s="2">
        <v>15</v>
      </c>
      <c r="K276" s="2"/>
      <c r="L276" s="1">
        <v>-31.4</v>
      </c>
      <c r="M276" s="2">
        <v>-20.6</v>
      </c>
      <c r="N276" s="2"/>
      <c r="O276" s="1">
        <v>2.7</v>
      </c>
      <c r="P276" s="2">
        <v>-12.7</v>
      </c>
      <c r="Q276" s="2"/>
      <c r="R276" s="1">
        <v>44</v>
      </c>
      <c r="S276" s="2">
        <v>12</v>
      </c>
      <c r="T276" s="24"/>
      <c r="X276" s="1">
        <v>-9.6</v>
      </c>
      <c r="Y276" s="2">
        <v>-5.7</v>
      </c>
      <c r="AB276" s="1">
        <v>-2.6</v>
      </c>
      <c r="AC276" s="1"/>
      <c r="AD276" s="2">
        <v>134.32320000000001</v>
      </c>
      <c r="AE276" s="30">
        <f t="shared" si="8"/>
        <v>1.900731085430873</v>
      </c>
    </row>
    <row r="277" spans="1:31" x14ac:dyDescent="0.25">
      <c r="A277">
        <v>199611</v>
      </c>
      <c r="B277" s="1">
        <v>8</v>
      </c>
      <c r="C277" s="30">
        <f t="shared" si="9"/>
        <v>166.66666666666669</v>
      </c>
      <c r="D277" s="2">
        <v>-12.9</v>
      </c>
      <c r="E277" s="2"/>
      <c r="F277" s="1">
        <v>-8.6</v>
      </c>
      <c r="G277" s="2" t="s">
        <v>22</v>
      </c>
      <c r="H277" s="2"/>
      <c r="I277" s="1">
        <v>8.9</v>
      </c>
      <c r="J277" s="2">
        <v>16.899999999999999</v>
      </c>
      <c r="K277" s="2"/>
      <c r="L277" s="1">
        <v>-31</v>
      </c>
      <c r="M277" s="2">
        <v>-19.7</v>
      </c>
      <c r="N277" s="2"/>
      <c r="O277" s="1">
        <v>1.4</v>
      </c>
      <c r="P277" s="2">
        <v>-15.7</v>
      </c>
      <c r="Q277" s="2"/>
      <c r="R277" s="1">
        <v>42</v>
      </c>
      <c r="S277" s="2">
        <v>11.9</v>
      </c>
      <c r="T277" s="24"/>
      <c r="X277" s="1">
        <v>-10.4</v>
      </c>
      <c r="Y277" s="2">
        <v>-4.3</v>
      </c>
      <c r="AB277" s="1">
        <v>-0.3</v>
      </c>
      <c r="AC277" s="1"/>
      <c r="AD277" s="2">
        <v>138.0814</v>
      </c>
      <c r="AE277" s="30">
        <f t="shared" si="8"/>
        <v>2.7978785496474083</v>
      </c>
    </row>
    <row r="278" spans="1:31" x14ac:dyDescent="0.25">
      <c r="A278">
        <v>199612</v>
      </c>
      <c r="B278" s="1">
        <v>2</v>
      </c>
      <c r="C278" s="30">
        <f t="shared" si="9"/>
        <v>-75</v>
      </c>
      <c r="D278" s="2">
        <v>-15.3</v>
      </c>
      <c r="E278" s="2"/>
      <c r="F278" s="1">
        <v>-8.9</v>
      </c>
      <c r="G278" s="2" t="s">
        <v>22</v>
      </c>
      <c r="H278" s="2"/>
      <c r="I278" s="1">
        <v>10.6</v>
      </c>
      <c r="J278" s="2">
        <v>16.8</v>
      </c>
      <c r="K278" s="2"/>
      <c r="L278" s="1">
        <v>-26.5</v>
      </c>
      <c r="M278" s="2">
        <v>-20.399999999999999</v>
      </c>
      <c r="N278" s="2"/>
      <c r="O278" s="1">
        <v>3.6</v>
      </c>
      <c r="P278" s="2">
        <v>-13.9</v>
      </c>
      <c r="Q278" s="2"/>
      <c r="R278" s="1">
        <v>40</v>
      </c>
      <c r="S278" s="2">
        <v>13.4</v>
      </c>
      <c r="T278" s="24"/>
      <c r="X278" s="1">
        <v>-7.6</v>
      </c>
      <c r="Y278" s="2">
        <v>-6</v>
      </c>
      <c r="AB278" s="1">
        <v>-3.5</v>
      </c>
      <c r="AC278" s="1"/>
      <c r="AD278" s="2">
        <v>134.87989999999999</v>
      </c>
      <c r="AE278" s="30">
        <f t="shared" si="8"/>
        <v>-2.3185599219011466</v>
      </c>
    </row>
    <row r="279" spans="1:31" x14ac:dyDescent="0.25">
      <c r="A279">
        <v>199701</v>
      </c>
      <c r="B279" s="1">
        <v>10</v>
      </c>
      <c r="C279" s="30">
        <f t="shared" si="9"/>
        <v>400</v>
      </c>
      <c r="D279" s="2">
        <v>-12.2</v>
      </c>
      <c r="E279" s="2"/>
      <c r="F279" s="1">
        <v>-13.2</v>
      </c>
      <c r="G279" s="2" t="s">
        <v>22</v>
      </c>
      <c r="H279" s="2"/>
      <c r="I279" s="1">
        <v>13.8</v>
      </c>
      <c r="J279" s="2">
        <v>17.100000000000001</v>
      </c>
      <c r="K279" s="2"/>
      <c r="L279" s="1">
        <v>-27.7</v>
      </c>
      <c r="M279" s="2">
        <v>-18.3</v>
      </c>
      <c r="N279" s="2"/>
      <c r="O279" s="1">
        <v>2</v>
      </c>
      <c r="P279" s="2">
        <v>-13.5</v>
      </c>
      <c r="Q279" s="2"/>
      <c r="R279" s="1">
        <v>38</v>
      </c>
      <c r="S279" s="2">
        <v>15.3</v>
      </c>
      <c r="T279" s="24"/>
      <c r="X279" s="1">
        <v>-3</v>
      </c>
      <c r="Y279" s="2">
        <v>-3.9</v>
      </c>
      <c r="AB279" s="1">
        <v>-1.1000000000000001</v>
      </c>
      <c r="AC279" s="1"/>
      <c r="AD279" s="2">
        <v>135.57589999999999</v>
      </c>
      <c r="AE279" s="30">
        <f t="shared" si="8"/>
        <v>0.51601461744855825</v>
      </c>
    </row>
    <row r="280" spans="1:31" x14ac:dyDescent="0.25">
      <c r="A280">
        <v>199702</v>
      </c>
      <c r="B280" s="1">
        <v>4</v>
      </c>
      <c r="C280" s="30">
        <f t="shared" si="9"/>
        <v>-60</v>
      </c>
      <c r="D280" s="2">
        <v>-11.2</v>
      </c>
      <c r="E280" s="2"/>
      <c r="F280" s="1">
        <v>-14.8</v>
      </c>
      <c r="G280" s="2" t="s">
        <v>22</v>
      </c>
      <c r="H280" s="2"/>
      <c r="I280" s="1">
        <v>12.2</v>
      </c>
      <c r="J280" s="2">
        <v>17.8</v>
      </c>
      <c r="K280" s="2"/>
      <c r="L280" s="1">
        <v>-24.9</v>
      </c>
      <c r="M280" s="2">
        <v>-19.8</v>
      </c>
      <c r="N280" s="2"/>
      <c r="O280" s="1">
        <v>6.6</v>
      </c>
      <c r="P280" s="2">
        <v>-15.5</v>
      </c>
      <c r="Q280" s="2"/>
      <c r="R280" s="1">
        <v>39.333300000000001</v>
      </c>
      <c r="S280" s="2">
        <v>16</v>
      </c>
      <c r="T280" s="24"/>
      <c r="X280" s="1">
        <v>-5.4</v>
      </c>
      <c r="Y280" s="2">
        <v>-2.2000000000000002</v>
      </c>
      <c r="AB280" s="1">
        <v>1.3</v>
      </c>
      <c r="AC280" s="1"/>
      <c r="AD280" s="2">
        <v>138.7774</v>
      </c>
      <c r="AE280" s="30">
        <f t="shared" si="8"/>
        <v>2.3614078903403999</v>
      </c>
    </row>
    <row r="281" spans="1:31" x14ac:dyDescent="0.25">
      <c r="A281">
        <v>199703</v>
      </c>
      <c r="B281" s="1">
        <v>7</v>
      </c>
      <c r="C281" s="30">
        <f t="shared" si="9"/>
        <v>75</v>
      </c>
      <c r="D281" s="2">
        <v>-7.9</v>
      </c>
      <c r="E281" s="2"/>
      <c r="F281" s="1">
        <v>-20.6</v>
      </c>
      <c r="G281" s="2" t="s">
        <v>22</v>
      </c>
      <c r="H281" s="2"/>
      <c r="I281" s="1">
        <v>14</v>
      </c>
      <c r="J281" s="2">
        <v>18.399999999999999</v>
      </c>
      <c r="K281" s="2"/>
      <c r="L281" s="1">
        <v>-28.7</v>
      </c>
      <c r="M281" s="2">
        <v>-19.899999999999999</v>
      </c>
      <c r="N281" s="2"/>
      <c r="O281" s="1">
        <v>8.5</v>
      </c>
      <c r="P281" s="2">
        <v>-12.8</v>
      </c>
      <c r="Q281" s="2"/>
      <c r="R281" s="1">
        <v>40.666699999999999</v>
      </c>
      <c r="S281" s="2">
        <v>17.600000000000001</v>
      </c>
      <c r="T281" s="24"/>
      <c r="X281" s="1">
        <v>-5.0999999999999996</v>
      </c>
      <c r="Y281" s="2">
        <v>0.9</v>
      </c>
      <c r="AB281" s="1">
        <v>0</v>
      </c>
      <c r="AC281" s="1"/>
      <c r="AD281" s="2">
        <v>139.19499999999999</v>
      </c>
      <c r="AE281" s="30">
        <f t="shared" si="8"/>
        <v>0.30091354932430864</v>
      </c>
    </row>
    <row r="282" spans="1:31" x14ac:dyDescent="0.25">
      <c r="A282">
        <v>199704</v>
      </c>
      <c r="B282" s="1">
        <v>4</v>
      </c>
      <c r="C282" s="30">
        <f t="shared" si="9"/>
        <v>-42.857142857142854</v>
      </c>
      <c r="D282" s="2">
        <v>-6.7</v>
      </c>
      <c r="E282" s="2"/>
      <c r="F282" s="1">
        <v>-20.8</v>
      </c>
      <c r="G282" s="2" t="s">
        <v>22</v>
      </c>
      <c r="H282" s="2"/>
      <c r="I282" s="1">
        <v>13.2</v>
      </c>
      <c r="J282" s="2">
        <v>20.5</v>
      </c>
      <c r="K282" s="2"/>
      <c r="L282" s="1">
        <v>-28.8</v>
      </c>
      <c r="M282" s="2">
        <v>-17.8</v>
      </c>
      <c r="N282" s="2"/>
      <c r="O282" s="1">
        <v>10</v>
      </c>
      <c r="P282" s="2">
        <v>-18.3</v>
      </c>
      <c r="Q282" s="2"/>
      <c r="R282" s="1">
        <v>42</v>
      </c>
      <c r="S282" s="2">
        <v>22</v>
      </c>
      <c r="T282" s="24"/>
      <c r="X282" s="1">
        <v>-4.9000000000000004</v>
      </c>
      <c r="Y282" s="2">
        <v>0.8</v>
      </c>
      <c r="AB282" s="1">
        <v>0.5</v>
      </c>
      <c r="AC282" s="1"/>
      <c r="AD282" s="2">
        <v>141.1437</v>
      </c>
      <c r="AE282" s="30">
        <f t="shared" si="8"/>
        <v>1.3999784475017079</v>
      </c>
    </row>
    <row r="283" spans="1:31" x14ac:dyDescent="0.25">
      <c r="A283">
        <v>199705</v>
      </c>
      <c r="B283" s="1">
        <v>1</v>
      </c>
      <c r="C283" s="30">
        <f t="shared" si="9"/>
        <v>-75</v>
      </c>
      <c r="D283" s="2">
        <v>-7</v>
      </c>
      <c r="E283" s="2"/>
      <c r="F283" s="1">
        <v>-16.2</v>
      </c>
      <c r="G283" s="2" t="s">
        <v>22</v>
      </c>
      <c r="H283" s="2"/>
      <c r="I283" s="1">
        <v>11.8</v>
      </c>
      <c r="J283" s="2">
        <v>19</v>
      </c>
      <c r="K283" s="2"/>
      <c r="L283" s="1">
        <v>-25.7</v>
      </c>
      <c r="M283" s="2">
        <v>-18.3</v>
      </c>
      <c r="N283" s="2"/>
      <c r="O283" s="1">
        <v>11.4</v>
      </c>
      <c r="P283" s="2">
        <v>-20.7</v>
      </c>
      <c r="Q283" s="2"/>
      <c r="R283" s="1">
        <v>42.333300000000001</v>
      </c>
      <c r="S283" s="2">
        <v>21.1</v>
      </c>
      <c r="T283" s="24"/>
      <c r="X283" s="1">
        <v>-7.2</v>
      </c>
      <c r="Y283" s="2">
        <v>2.5</v>
      </c>
      <c r="AB283" s="1">
        <v>5</v>
      </c>
      <c r="AC283" s="1"/>
      <c r="AD283" s="2">
        <v>143.64920000000001</v>
      </c>
      <c r="AE283" s="30">
        <f t="shared" si="8"/>
        <v>1.7751412213226747</v>
      </c>
    </row>
    <row r="284" spans="1:31" x14ac:dyDescent="0.25">
      <c r="A284">
        <v>199706</v>
      </c>
      <c r="B284" s="1">
        <v>0</v>
      </c>
      <c r="C284" s="30">
        <f t="shared" si="9"/>
        <v>-100</v>
      </c>
      <c r="D284" s="2">
        <v>-11.5</v>
      </c>
      <c r="E284" s="2"/>
      <c r="F284" s="1">
        <v>-13.1</v>
      </c>
      <c r="G284" s="2" t="s">
        <v>22</v>
      </c>
      <c r="H284" s="2"/>
      <c r="I284" s="1">
        <v>16.2</v>
      </c>
      <c r="J284" s="2">
        <v>18.7</v>
      </c>
      <c r="K284" s="2"/>
      <c r="L284" s="1">
        <v>-15.3</v>
      </c>
      <c r="M284" s="2">
        <v>-21.1</v>
      </c>
      <c r="N284" s="2"/>
      <c r="O284" s="1">
        <v>13.1</v>
      </c>
      <c r="P284" s="2">
        <v>-21.3</v>
      </c>
      <c r="Q284" s="2"/>
      <c r="R284" s="1">
        <v>42.666699999999999</v>
      </c>
      <c r="S284" s="2">
        <v>21.4</v>
      </c>
      <c r="T284" s="24"/>
      <c r="X284" s="1">
        <v>-2.7</v>
      </c>
      <c r="Y284" s="2">
        <v>4.4000000000000004</v>
      </c>
      <c r="AB284" s="1">
        <v>5.4</v>
      </c>
      <c r="AC284" s="1"/>
      <c r="AD284" s="2">
        <v>145.4588</v>
      </c>
      <c r="AE284" s="30">
        <f t="shared" si="8"/>
        <v>1.2597355223697653</v>
      </c>
    </row>
    <row r="285" spans="1:31" x14ac:dyDescent="0.25">
      <c r="A285">
        <v>199707</v>
      </c>
      <c r="B285" s="1">
        <v>-1</v>
      </c>
      <c r="C285" s="30" t="e">
        <f t="shared" si="9"/>
        <v>#DIV/0!</v>
      </c>
      <c r="D285" s="2">
        <v>-10.1</v>
      </c>
      <c r="E285" s="2"/>
      <c r="F285" s="1">
        <v>-12.2</v>
      </c>
      <c r="G285" s="2" t="s">
        <v>22</v>
      </c>
      <c r="H285" s="2"/>
      <c r="I285" s="1">
        <v>15.2</v>
      </c>
      <c r="J285" s="2">
        <v>16.5</v>
      </c>
      <c r="K285" s="2"/>
      <c r="L285" s="1">
        <v>-17.899999999999999</v>
      </c>
      <c r="M285" s="2">
        <v>-20.2</v>
      </c>
      <c r="N285" s="2"/>
      <c r="O285" s="1">
        <v>12.2</v>
      </c>
      <c r="P285" s="2">
        <v>-17.5</v>
      </c>
      <c r="Q285" s="2"/>
      <c r="R285" s="1">
        <v>43</v>
      </c>
      <c r="S285" s="2">
        <v>20.3</v>
      </c>
      <c r="T285" s="24"/>
      <c r="X285" s="1">
        <v>-1.2</v>
      </c>
      <c r="Y285" s="2">
        <v>3.8</v>
      </c>
      <c r="AB285" s="1">
        <v>5.7</v>
      </c>
      <c r="AC285" s="1"/>
      <c r="AD285" s="2">
        <v>149.0778</v>
      </c>
      <c r="AE285" s="30">
        <f t="shared" si="8"/>
        <v>2.4879897263005057</v>
      </c>
    </row>
    <row r="286" spans="1:31" x14ac:dyDescent="0.25">
      <c r="A286">
        <v>199708</v>
      </c>
      <c r="B286" s="1">
        <v>2</v>
      </c>
      <c r="C286" s="30">
        <f t="shared" si="9"/>
        <v>-300</v>
      </c>
      <c r="D286" s="2">
        <v>-11.6</v>
      </c>
      <c r="E286" s="2"/>
      <c r="F286" s="1">
        <v>-8.5</v>
      </c>
      <c r="G286" s="2" t="s">
        <v>22</v>
      </c>
      <c r="H286" s="2"/>
      <c r="I286" s="1">
        <v>16.100000000000001</v>
      </c>
      <c r="J286" s="2">
        <v>16.399999999999999</v>
      </c>
      <c r="K286" s="2"/>
      <c r="L286" s="1">
        <v>-17.5</v>
      </c>
      <c r="M286" s="2">
        <v>-18.2</v>
      </c>
      <c r="N286" s="2"/>
      <c r="O286" s="1">
        <v>13.3</v>
      </c>
      <c r="P286" s="2">
        <v>-15</v>
      </c>
      <c r="Q286" s="2"/>
      <c r="R286" s="1">
        <v>41</v>
      </c>
      <c r="S286" s="2">
        <v>20.2</v>
      </c>
      <c r="T286" s="24"/>
      <c r="X286" s="1">
        <v>1.1000000000000001</v>
      </c>
      <c r="Y286" s="2">
        <v>3</v>
      </c>
      <c r="AB286" s="1">
        <v>3.4</v>
      </c>
      <c r="AC286" s="1"/>
      <c r="AD286" s="2">
        <v>145.31960000000001</v>
      </c>
      <c r="AE286" s="30">
        <f t="shared" si="8"/>
        <v>-2.5209655629476613</v>
      </c>
    </row>
    <row r="287" spans="1:31" x14ac:dyDescent="0.25">
      <c r="A287">
        <v>199709</v>
      </c>
      <c r="B287" s="1">
        <v>3</v>
      </c>
      <c r="C287" s="30">
        <f t="shared" si="9"/>
        <v>50</v>
      </c>
      <c r="D287" s="2">
        <v>-6.4</v>
      </c>
      <c r="E287" s="2"/>
      <c r="F287" s="1">
        <v>-11</v>
      </c>
      <c r="G287" s="2" t="s">
        <v>22</v>
      </c>
      <c r="H287" s="2"/>
      <c r="I287" s="1">
        <v>14.4</v>
      </c>
      <c r="J287" s="2">
        <v>19.2</v>
      </c>
      <c r="K287" s="2"/>
      <c r="L287" s="1">
        <v>-14</v>
      </c>
      <c r="M287" s="2">
        <v>-18.100000000000001</v>
      </c>
      <c r="N287" s="2"/>
      <c r="O287" s="1">
        <v>16.8</v>
      </c>
      <c r="P287" s="2">
        <v>-9.1999999999999993</v>
      </c>
      <c r="Q287" s="2"/>
      <c r="R287" s="1">
        <v>39</v>
      </c>
      <c r="S287" s="2">
        <v>17.600000000000001</v>
      </c>
      <c r="T287" s="24"/>
      <c r="X287" s="1">
        <v>-2.8</v>
      </c>
      <c r="Y287" s="2">
        <v>10</v>
      </c>
      <c r="AB287" s="1">
        <v>5</v>
      </c>
      <c r="AC287" s="1"/>
      <c r="AD287" s="2">
        <v>147.54669999999999</v>
      </c>
      <c r="AE287" s="30">
        <f t="shared" si="8"/>
        <v>1.5325530761163524</v>
      </c>
    </row>
    <row r="288" spans="1:31" x14ac:dyDescent="0.25">
      <c r="A288">
        <v>199710</v>
      </c>
      <c r="B288" s="1">
        <v>3</v>
      </c>
      <c r="C288" s="30">
        <f t="shared" si="9"/>
        <v>0</v>
      </c>
      <c r="D288" s="2">
        <v>-6.7</v>
      </c>
      <c r="E288" s="2"/>
      <c r="F288" s="1">
        <v>-3.2</v>
      </c>
      <c r="G288" s="2" t="s">
        <v>22</v>
      </c>
      <c r="H288" s="2"/>
      <c r="I288" s="1">
        <v>12.9</v>
      </c>
      <c r="J288" s="2">
        <v>20.399999999999999</v>
      </c>
      <c r="K288" s="2"/>
      <c r="L288" s="1">
        <v>-16.100000000000001</v>
      </c>
      <c r="M288" s="2">
        <v>-15.3</v>
      </c>
      <c r="N288" s="2"/>
      <c r="O288" s="1">
        <v>14.6</v>
      </c>
      <c r="P288" s="2">
        <v>-8.9</v>
      </c>
      <c r="Q288" s="2"/>
      <c r="R288" s="1">
        <v>37</v>
      </c>
      <c r="S288" s="2">
        <v>17</v>
      </c>
      <c r="T288" s="24"/>
      <c r="X288" s="1">
        <v>-0.3</v>
      </c>
      <c r="Y288" s="2">
        <v>10.6</v>
      </c>
      <c r="AB288" s="1">
        <v>7.1</v>
      </c>
      <c r="AC288" s="1"/>
      <c r="AD288" s="2">
        <v>146.98990000000001</v>
      </c>
      <c r="AE288" s="30">
        <f t="shared" si="8"/>
        <v>-0.37737204559639853</v>
      </c>
    </row>
    <row r="289" spans="1:31" x14ac:dyDescent="0.25">
      <c r="A289">
        <v>199711</v>
      </c>
      <c r="B289" s="1">
        <v>6</v>
      </c>
      <c r="C289" s="30">
        <f t="shared" si="9"/>
        <v>100</v>
      </c>
      <c r="D289" s="2">
        <v>-9.1</v>
      </c>
      <c r="E289" s="2"/>
      <c r="F289" s="1">
        <v>-6.1</v>
      </c>
      <c r="G289" s="2" t="s">
        <v>22</v>
      </c>
      <c r="H289" s="2"/>
      <c r="I289" s="1">
        <v>13.8</v>
      </c>
      <c r="J289" s="2">
        <v>18</v>
      </c>
      <c r="K289" s="2"/>
      <c r="L289" s="1">
        <v>-17</v>
      </c>
      <c r="M289" s="2">
        <v>-15</v>
      </c>
      <c r="N289" s="2"/>
      <c r="O289" s="1">
        <v>15.8</v>
      </c>
      <c r="P289" s="2">
        <v>-5.8</v>
      </c>
      <c r="Q289" s="2"/>
      <c r="R289" s="1">
        <v>37</v>
      </c>
      <c r="S289" s="2">
        <v>20.2</v>
      </c>
      <c r="T289" s="24"/>
      <c r="X289" s="1">
        <v>-0.9</v>
      </c>
      <c r="Y289" s="2">
        <v>10.199999999999999</v>
      </c>
      <c r="AB289" s="1">
        <v>2.6</v>
      </c>
      <c r="AC289" s="1"/>
      <c r="AD289" s="2">
        <v>149.21700000000001</v>
      </c>
      <c r="AE289" s="30">
        <f t="shared" si="8"/>
        <v>1.5151381149317111</v>
      </c>
    </row>
    <row r="290" spans="1:31" x14ac:dyDescent="0.25">
      <c r="A290">
        <v>199712</v>
      </c>
      <c r="B290" s="1">
        <v>1</v>
      </c>
      <c r="C290" s="30">
        <f t="shared" si="9"/>
        <v>-83.333333333333343</v>
      </c>
      <c r="D290" s="2">
        <v>-7.9</v>
      </c>
      <c r="E290" s="2"/>
      <c r="F290" s="1">
        <v>-8.4</v>
      </c>
      <c r="G290" s="2" t="s">
        <v>22</v>
      </c>
      <c r="H290" s="2"/>
      <c r="I290" s="1">
        <v>16.899999999999999</v>
      </c>
      <c r="J290" s="2">
        <v>19.2</v>
      </c>
      <c r="K290" s="2"/>
      <c r="L290" s="1">
        <v>-15.8</v>
      </c>
      <c r="M290" s="2">
        <v>-13.7</v>
      </c>
      <c r="N290" s="2"/>
      <c r="O290" s="1">
        <v>14.2</v>
      </c>
      <c r="P290" s="2">
        <v>-7.8</v>
      </c>
      <c r="Q290" s="2"/>
      <c r="R290" s="1">
        <v>37</v>
      </c>
      <c r="S290" s="2">
        <v>24.5</v>
      </c>
      <c r="T290" s="24"/>
      <c r="X290" s="1">
        <v>-0.8</v>
      </c>
      <c r="Y290" s="2">
        <v>11.5</v>
      </c>
      <c r="AB290" s="1">
        <v>3.3</v>
      </c>
      <c r="AC290" s="1"/>
      <c r="AD290" s="2">
        <v>142.1181</v>
      </c>
      <c r="AE290" s="30">
        <f t="shared" si="8"/>
        <v>-4.7574338044592865</v>
      </c>
    </row>
    <row r="291" spans="1:31" x14ac:dyDescent="0.25">
      <c r="A291">
        <v>199801</v>
      </c>
      <c r="B291" s="1">
        <v>7</v>
      </c>
      <c r="C291" s="30">
        <f t="shared" si="9"/>
        <v>600</v>
      </c>
      <c r="D291" s="2">
        <v>-4.4000000000000004</v>
      </c>
      <c r="E291" s="2"/>
      <c r="F291" s="1">
        <v>-1.4</v>
      </c>
      <c r="G291" s="2" t="s">
        <v>22</v>
      </c>
      <c r="H291" s="2"/>
      <c r="I291" s="1">
        <v>15.9</v>
      </c>
      <c r="J291" s="2">
        <v>19.100000000000001</v>
      </c>
      <c r="K291" s="2"/>
      <c r="L291" s="1">
        <v>-18.399999999999999</v>
      </c>
      <c r="M291" s="2">
        <v>-12.4</v>
      </c>
      <c r="N291" s="2"/>
      <c r="O291" s="1">
        <v>9.4</v>
      </c>
      <c r="P291" s="2">
        <v>-6.5</v>
      </c>
      <c r="Q291" s="2"/>
      <c r="R291" s="1">
        <v>37</v>
      </c>
      <c r="S291" s="2">
        <v>23.7</v>
      </c>
      <c r="T291" s="24"/>
      <c r="X291" s="1">
        <v>-2.5</v>
      </c>
      <c r="Y291" s="2">
        <v>12.5</v>
      </c>
      <c r="AB291" s="1">
        <v>2.8</v>
      </c>
      <c r="AC291" s="1"/>
      <c r="AD291" s="2">
        <v>148.3819</v>
      </c>
      <c r="AE291" s="30">
        <f t="shared" si="8"/>
        <v>4.4074611186048811</v>
      </c>
    </row>
    <row r="292" spans="1:31" x14ac:dyDescent="0.25">
      <c r="A292">
        <v>199802</v>
      </c>
      <c r="B292" s="1">
        <v>9</v>
      </c>
      <c r="C292" s="30">
        <f t="shared" si="9"/>
        <v>28.571428571428569</v>
      </c>
      <c r="D292" s="2">
        <v>0.3</v>
      </c>
      <c r="E292" s="2"/>
      <c r="F292" s="1">
        <v>1.9</v>
      </c>
      <c r="G292" s="2" t="s">
        <v>22</v>
      </c>
      <c r="H292" s="2"/>
      <c r="I292" s="1">
        <v>12.3</v>
      </c>
      <c r="J292" s="2">
        <v>19.5</v>
      </c>
      <c r="K292" s="2"/>
      <c r="L292" s="1">
        <v>-15.3</v>
      </c>
      <c r="M292" s="2">
        <v>-12.3</v>
      </c>
      <c r="N292" s="2"/>
      <c r="O292" s="1">
        <v>12.2</v>
      </c>
      <c r="P292" s="2">
        <v>-7.1</v>
      </c>
      <c r="Q292" s="2"/>
      <c r="R292" s="1">
        <v>36.666699999999999</v>
      </c>
      <c r="S292" s="2">
        <v>30.1</v>
      </c>
      <c r="T292" s="24"/>
      <c r="X292" s="1">
        <v>-1.2</v>
      </c>
      <c r="Y292" s="2">
        <v>10.7</v>
      </c>
      <c r="AB292" s="1">
        <v>2.6</v>
      </c>
      <c r="AC292" s="1"/>
      <c r="AD292" s="2">
        <v>153.6713</v>
      </c>
      <c r="AE292" s="30">
        <f t="shared" si="8"/>
        <v>3.5647204948851581</v>
      </c>
    </row>
    <row r="293" spans="1:31" x14ac:dyDescent="0.25">
      <c r="A293">
        <v>199803</v>
      </c>
      <c r="B293" s="1">
        <v>2</v>
      </c>
      <c r="C293" s="30">
        <f t="shared" si="9"/>
        <v>-77.777777777777786</v>
      </c>
      <c r="D293" s="2">
        <v>0</v>
      </c>
      <c r="E293" s="2"/>
      <c r="F293" s="1">
        <v>1.1000000000000001</v>
      </c>
      <c r="G293" s="2" t="s">
        <v>22</v>
      </c>
      <c r="H293" s="2"/>
      <c r="I293" s="1">
        <v>14.7</v>
      </c>
      <c r="J293" s="2">
        <v>20.5</v>
      </c>
      <c r="K293" s="2"/>
      <c r="L293" s="1">
        <v>-14.4</v>
      </c>
      <c r="M293" s="2">
        <v>-9.1999999999999993</v>
      </c>
      <c r="N293" s="2"/>
      <c r="O293" s="1">
        <v>15</v>
      </c>
      <c r="P293" s="2">
        <v>-6.9</v>
      </c>
      <c r="Q293" s="2"/>
      <c r="R293" s="1">
        <v>36.333300000000001</v>
      </c>
      <c r="S293" s="2">
        <v>29.2</v>
      </c>
      <c r="T293" s="24"/>
      <c r="X293" s="1">
        <v>0.1</v>
      </c>
      <c r="Y293" s="2">
        <v>10.8</v>
      </c>
      <c r="AB293" s="1">
        <v>3.1</v>
      </c>
      <c r="AC293" s="1"/>
      <c r="AD293" s="2">
        <v>148.24270000000001</v>
      </c>
      <c r="AE293" s="30">
        <f t="shared" si="8"/>
        <v>-3.5326049821925034</v>
      </c>
    </row>
    <row r="294" spans="1:31" x14ac:dyDescent="0.25">
      <c r="A294">
        <v>199804</v>
      </c>
      <c r="B294" s="1">
        <v>4</v>
      </c>
      <c r="C294" s="30">
        <f t="shared" si="9"/>
        <v>100</v>
      </c>
      <c r="D294" s="2">
        <v>0.8</v>
      </c>
      <c r="E294" s="2"/>
      <c r="F294" s="1">
        <v>3</v>
      </c>
      <c r="G294" s="2" t="s">
        <v>22</v>
      </c>
      <c r="H294" s="2"/>
      <c r="I294" s="1">
        <v>14.3</v>
      </c>
      <c r="J294" s="2">
        <v>20.3</v>
      </c>
      <c r="K294" s="2"/>
      <c r="L294" s="1">
        <v>-14.7</v>
      </c>
      <c r="M294" s="2">
        <v>-9.8000000000000007</v>
      </c>
      <c r="N294" s="2"/>
      <c r="O294" s="1">
        <v>14.4</v>
      </c>
      <c r="P294" s="2">
        <v>-4.9000000000000004</v>
      </c>
      <c r="Q294" s="2"/>
      <c r="R294" s="1">
        <v>36</v>
      </c>
      <c r="S294" s="2">
        <v>29.3</v>
      </c>
      <c r="T294" s="24"/>
      <c r="X294" s="1">
        <v>-0.6</v>
      </c>
      <c r="Y294" s="2">
        <v>11.4</v>
      </c>
      <c r="AB294" s="1">
        <v>5.7</v>
      </c>
      <c r="AC294" s="1"/>
      <c r="AD294" s="2">
        <v>151.3049</v>
      </c>
      <c r="AE294" s="30">
        <f t="shared" si="8"/>
        <v>2.0656666399087373</v>
      </c>
    </row>
    <row r="295" spans="1:31" x14ac:dyDescent="0.25">
      <c r="A295">
        <v>199805</v>
      </c>
      <c r="B295" s="1">
        <v>4</v>
      </c>
      <c r="C295" s="30">
        <f t="shared" si="9"/>
        <v>0</v>
      </c>
      <c r="D295" s="2">
        <v>-1.1000000000000001</v>
      </c>
      <c r="E295" s="2"/>
      <c r="F295" s="1">
        <v>5.3</v>
      </c>
      <c r="G295" s="2" t="s">
        <v>22</v>
      </c>
      <c r="H295" s="2"/>
      <c r="I295" s="1">
        <v>15.3</v>
      </c>
      <c r="J295" s="2">
        <v>19.2</v>
      </c>
      <c r="K295" s="2"/>
      <c r="L295" s="1">
        <v>-12.1</v>
      </c>
      <c r="M295" s="2">
        <v>-8.9</v>
      </c>
      <c r="N295" s="2"/>
      <c r="O295" s="1">
        <v>12.3</v>
      </c>
      <c r="P295" s="2">
        <v>-4.8</v>
      </c>
      <c r="Q295" s="2"/>
      <c r="R295" s="1">
        <v>35.666699999999999</v>
      </c>
      <c r="S295" s="2">
        <v>26.5</v>
      </c>
      <c r="T295" s="24"/>
      <c r="X295" s="1">
        <v>-2.2000000000000002</v>
      </c>
      <c r="Y295" s="2">
        <v>12.3</v>
      </c>
      <c r="AB295" s="1">
        <v>4.7</v>
      </c>
      <c r="AC295" s="1"/>
      <c r="AD295" s="2">
        <v>148.24270000000001</v>
      </c>
      <c r="AE295" s="30">
        <f t="shared" si="8"/>
        <v>-2.0238604301645156</v>
      </c>
    </row>
    <row r="296" spans="1:31" x14ac:dyDescent="0.25">
      <c r="A296">
        <v>199806</v>
      </c>
      <c r="B296" s="1">
        <v>-6</v>
      </c>
      <c r="C296" s="30">
        <f t="shared" si="9"/>
        <v>-250</v>
      </c>
      <c r="D296" s="2">
        <v>-0.8</v>
      </c>
      <c r="E296" s="2"/>
      <c r="F296" s="1">
        <v>5.7</v>
      </c>
      <c r="G296" s="2" t="s">
        <v>22</v>
      </c>
      <c r="H296" s="2"/>
      <c r="I296" s="1">
        <v>9</v>
      </c>
      <c r="J296" s="2">
        <v>18.600000000000001</v>
      </c>
      <c r="K296" s="2"/>
      <c r="L296" s="1">
        <v>-13</v>
      </c>
      <c r="M296" s="2">
        <v>-7.5</v>
      </c>
      <c r="N296" s="2"/>
      <c r="O296" s="1">
        <v>14.2</v>
      </c>
      <c r="P296" s="2">
        <v>-7.5</v>
      </c>
      <c r="Q296" s="2"/>
      <c r="R296" s="1">
        <v>35.333300000000001</v>
      </c>
      <c r="S296" s="2">
        <v>27</v>
      </c>
      <c r="T296" s="24"/>
      <c r="X296" s="1">
        <v>-1.3</v>
      </c>
      <c r="Y296" s="2">
        <v>6.4</v>
      </c>
      <c r="AB296" s="1">
        <v>2.1</v>
      </c>
      <c r="AC296" s="1"/>
      <c r="AD296" s="2">
        <v>146.98990000000001</v>
      </c>
      <c r="AE296" s="30">
        <f t="shared" si="8"/>
        <v>-0.84510063564681936</v>
      </c>
    </row>
    <row r="297" spans="1:31" x14ac:dyDescent="0.25">
      <c r="A297">
        <v>199807</v>
      </c>
      <c r="B297" s="1">
        <v>0</v>
      </c>
      <c r="C297" s="30">
        <f t="shared" si="9"/>
        <v>-100</v>
      </c>
      <c r="D297" s="2">
        <v>-0.5</v>
      </c>
      <c r="E297" s="2"/>
      <c r="F297" s="1">
        <v>2.8</v>
      </c>
      <c r="G297" s="2" t="s">
        <v>22</v>
      </c>
      <c r="H297" s="2"/>
      <c r="I297" s="1">
        <v>6.5</v>
      </c>
      <c r="J297" s="2">
        <v>19.899999999999999</v>
      </c>
      <c r="K297" s="2"/>
      <c r="L297" s="1">
        <v>-9.8000000000000007</v>
      </c>
      <c r="M297" s="2">
        <v>-1.1000000000000001</v>
      </c>
      <c r="N297" s="2"/>
      <c r="O297" s="1">
        <v>13</v>
      </c>
      <c r="P297" s="2">
        <v>-10.4</v>
      </c>
      <c r="Q297" s="2"/>
      <c r="R297" s="1">
        <v>35</v>
      </c>
      <c r="S297" s="2">
        <v>30</v>
      </c>
      <c r="T297" s="24"/>
      <c r="X297" s="1">
        <v>-0.9</v>
      </c>
      <c r="Y297" s="2">
        <v>13</v>
      </c>
      <c r="AB297" s="1">
        <v>-2.4</v>
      </c>
      <c r="AC297" s="1"/>
      <c r="AD297" s="2">
        <v>146.4331</v>
      </c>
      <c r="AE297" s="30">
        <f t="shared" si="8"/>
        <v>-0.37880153670422917</v>
      </c>
    </row>
    <row r="298" spans="1:31" x14ac:dyDescent="0.25">
      <c r="A298">
        <v>199808</v>
      </c>
      <c r="B298" s="1">
        <v>1</v>
      </c>
      <c r="C298" s="30" t="e">
        <f t="shared" si="9"/>
        <v>#DIV/0!</v>
      </c>
      <c r="D298" s="2">
        <v>-2</v>
      </c>
      <c r="E298" s="2"/>
      <c r="F298" s="1">
        <v>2.6</v>
      </c>
      <c r="G298" s="2" t="s">
        <v>22</v>
      </c>
      <c r="H298" s="2"/>
      <c r="I298" s="1">
        <v>8.6</v>
      </c>
      <c r="J298" s="2">
        <v>20.5</v>
      </c>
      <c r="K298" s="2"/>
      <c r="L298" s="1">
        <v>-9.8000000000000007</v>
      </c>
      <c r="M298" s="2">
        <v>-2.6</v>
      </c>
      <c r="N298" s="2"/>
      <c r="O298" s="1">
        <v>15.2</v>
      </c>
      <c r="P298" s="2">
        <v>-12.9</v>
      </c>
      <c r="Q298" s="2"/>
      <c r="R298" s="1">
        <v>35.333300000000001</v>
      </c>
      <c r="S298" s="2">
        <v>24.8</v>
      </c>
      <c r="T298" s="24"/>
      <c r="X298" s="1">
        <v>-1.7</v>
      </c>
      <c r="Y298" s="2">
        <v>11.1</v>
      </c>
      <c r="AB298" s="1">
        <v>-9.4</v>
      </c>
      <c r="AC298" s="1"/>
      <c r="AD298" s="2">
        <v>145.31960000000001</v>
      </c>
      <c r="AE298" s="30">
        <f t="shared" si="8"/>
        <v>-0.76041550714967299</v>
      </c>
    </row>
    <row r="299" spans="1:31" x14ac:dyDescent="0.25">
      <c r="A299">
        <v>199809</v>
      </c>
      <c r="B299" s="1">
        <v>0</v>
      </c>
      <c r="C299" s="30">
        <f t="shared" si="9"/>
        <v>-100</v>
      </c>
      <c r="D299" s="2">
        <v>-3.6</v>
      </c>
      <c r="E299" s="2"/>
      <c r="F299" s="1">
        <v>0.1</v>
      </c>
      <c r="G299" s="2" t="s">
        <v>22</v>
      </c>
      <c r="H299" s="2"/>
      <c r="I299" s="1">
        <v>10.8</v>
      </c>
      <c r="J299" s="2">
        <v>15.5</v>
      </c>
      <c r="K299" s="2"/>
      <c r="L299" s="1">
        <v>-8.4</v>
      </c>
      <c r="M299" s="2">
        <v>-2.9</v>
      </c>
      <c r="N299" s="2"/>
      <c r="O299" s="1">
        <v>12.3</v>
      </c>
      <c r="P299" s="2">
        <v>-10.5</v>
      </c>
      <c r="Q299" s="2"/>
      <c r="R299" s="1">
        <v>35.666699999999999</v>
      </c>
      <c r="S299" s="2">
        <v>17.8</v>
      </c>
      <c r="T299" s="24"/>
      <c r="X299" s="1">
        <v>-0.6</v>
      </c>
      <c r="Y299" s="2">
        <v>11.4</v>
      </c>
      <c r="AB299" s="1">
        <v>-7</v>
      </c>
      <c r="AC299" s="1"/>
      <c r="AD299" s="2">
        <v>140.4477</v>
      </c>
      <c r="AE299" s="30">
        <f t="shared" si="8"/>
        <v>-3.3525415704419843</v>
      </c>
    </row>
    <row r="300" spans="1:31" x14ac:dyDescent="0.25">
      <c r="A300">
        <v>199810</v>
      </c>
      <c r="B300" s="1">
        <v>0</v>
      </c>
      <c r="C300" s="30" t="e">
        <f t="shared" si="9"/>
        <v>#DIV/0!</v>
      </c>
      <c r="D300" s="2">
        <v>-1.5</v>
      </c>
      <c r="E300" s="2"/>
      <c r="F300" s="1">
        <v>-4.0999999999999996</v>
      </c>
      <c r="G300" s="2" t="s">
        <v>22</v>
      </c>
      <c r="H300" s="2"/>
      <c r="I300" s="1">
        <v>4.3</v>
      </c>
      <c r="J300" s="2">
        <v>13.7</v>
      </c>
      <c r="K300" s="2"/>
      <c r="L300" s="1">
        <v>-10.7</v>
      </c>
      <c r="M300" s="2">
        <v>1.3</v>
      </c>
      <c r="N300" s="2"/>
      <c r="O300" s="1">
        <v>9.1999999999999993</v>
      </c>
      <c r="P300" s="2">
        <v>-8.6</v>
      </c>
      <c r="Q300" s="2"/>
      <c r="R300" s="1">
        <v>36</v>
      </c>
      <c r="S300" s="2">
        <v>12.2</v>
      </c>
      <c r="T300" s="24"/>
      <c r="X300" s="1">
        <v>4.3</v>
      </c>
      <c r="Y300" s="2">
        <v>8</v>
      </c>
      <c r="AB300" s="1">
        <v>-11.2</v>
      </c>
      <c r="AC300" s="1"/>
      <c r="AD300" s="2">
        <v>135.57589999999999</v>
      </c>
      <c r="AE300" s="30">
        <f t="shared" si="8"/>
        <v>-3.4687645294298215</v>
      </c>
    </row>
    <row r="301" spans="1:31" x14ac:dyDescent="0.25">
      <c r="A301">
        <v>199811</v>
      </c>
      <c r="B301" s="1">
        <v>4</v>
      </c>
      <c r="C301" s="30" t="e">
        <f t="shared" si="9"/>
        <v>#DIV/0!</v>
      </c>
      <c r="D301" s="2">
        <v>-1.9</v>
      </c>
      <c r="E301" s="2"/>
      <c r="F301" s="1">
        <v>-0.5</v>
      </c>
      <c r="G301" s="2" t="s">
        <v>22</v>
      </c>
      <c r="H301" s="2"/>
      <c r="I301" s="1">
        <v>6.7</v>
      </c>
      <c r="J301" s="2">
        <v>12.7</v>
      </c>
      <c r="K301" s="2"/>
      <c r="L301" s="1">
        <v>-9.5</v>
      </c>
      <c r="M301" s="2">
        <v>3</v>
      </c>
      <c r="N301" s="2"/>
      <c r="O301" s="1">
        <v>10.8</v>
      </c>
      <c r="P301" s="2">
        <v>-4.4000000000000004</v>
      </c>
      <c r="Q301" s="2"/>
      <c r="R301" s="1">
        <v>37</v>
      </c>
      <c r="S301" s="2">
        <v>13.2</v>
      </c>
      <c r="T301" s="24"/>
      <c r="X301" s="1">
        <v>4.4000000000000004</v>
      </c>
      <c r="Y301" s="2">
        <v>8.6</v>
      </c>
      <c r="AB301" s="1">
        <v>-8.5</v>
      </c>
      <c r="AC301" s="1"/>
      <c r="AD301" s="2">
        <v>142.95320000000001</v>
      </c>
      <c r="AE301" s="30">
        <f t="shared" si="8"/>
        <v>5.4414538277083322</v>
      </c>
    </row>
    <row r="302" spans="1:31" x14ac:dyDescent="0.25">
      <c r="A302">
        <v>199812</v>
      </c>
      <c r="B302" s="1">
        <v>2</v>
      </c>
      <c r="C302" s="30">
        <f t="shared" si="9"/>
        <v>-50</v>
      </c>
      <c r="D302" s="2">
        <v>-2.6</v>
      </c>
      <c r="E302" s="2"/>
      <c r="F302" s="1">
        <v>0.3</v>
      </c>
      <c r="G302" s="2" t="s">
        <v>22</v>
      </c>
      <c r="H302" s="2"/>
      <c r="I302" s="1">
        <v>-0.6</v>
      </c>
      <c r="J302" s="2">
        <v>15.5</v>
      </c>
      <c r="K302" s="2"/>
      <c r="L302" s="1">
        <v>-10.9</v>
      </c>
      <c r="M302" s="2">
        <v>2.7</v>
      </c>
      <c r="N302" s="2"/>
      <c r="O302" s="1">
        <v>10.6</v>
      </c>
      <c r="P302" s="2">
        <v>-6.3</v>
      </c>
      <c r="Q302" s="2"/>
      <c r="R302" s="1">
        <v>38</v>
      </c>
      <c r="S302" s="2">
        <v>13.1</v>
      </c>
      <c r="T302" s="24"/>
      <c r="X302" s="1">
        <v>2.7</v>
      </c>
      <c r="Y302" s="2">
        <v>3.4</v>
      </c>
      <c r="AB302" s="1">
        <v>-8.3000000000000007</v>
      </c>
      <c r="AC302" s="1"/>
      <c r="AD302" s="2">
        <v>139.89099999999999</v>
      </c>
      <c r="AE302" s="30">
        <f t="shared" si="8"/>
        <v>-2.1420996521938775</v>
      </c>
    </row>
    <row r="303" spans="1:31" x14ac:dyDescent="0.25">
      <c r="A303">
        <v>199901</v>
      </c>
      <c r="B303" s="1">
        <v>17</v>
      </c>
      <c r="C303" s="30">
        <f t="shared" si="9"/>
        <v>750</v>
      </c>
      <c r="D303" s="2">
        <v>-0.1</v>
      </c>
      <c r="E303" s="2"/>
      <c r="F303" s="1">
        <v>5.0999999999999996</v>
      </c>
      <c r="G303" s="2" t="s">
        <v>22</v>
      </c>
      <c r="H303" s="2"/>
      <c r="I303" s="1">
        <v>-0.7</v>
      </c>
      <c r="J303" s="2">
        <v>16.3</v>
      </c>
      <c r="K303" s="2"/>
      <c r="L303" s="1">
        <v>-8.8000000000000007</v>
      </c>
      <c r="M303" s="2">
        <v>4.2</v>
      </c>
      <c r="N303" s="2"/>
      <c r="O303" s="1">
        <v>11.9</v>
      </c>
      <c r="P303" s="2">
        <v>-5.5</v>
      </c>
      <c r="Q303" s="2"/>
      <c r="R303" s="1">
        <v>39</v>
      </c>
      <c r="S303" s="2">
        <v>12.7</v>
      </c>
      <c r="T303" s="24"/>
      <c r="X303" s="1">
        <v>2.7</v>
      </c>
      <c r="Y303" s="2">
        <v>6.8</v>
      </c>
      <c r="AB303" s="1">
        <v>-7.2</v>
      </c>
      <c r="AC303" s="1"/>
      <c r="AD303" s="2">
        <v>144.62360000000001</v>
      </c>
      <c r="AE303" s="30">
        <f t="shared" si="8"/>
        <v>3.3830625272533754</v>
      </c>
    </row>
    <row r="304" spans="1:31" x14ac:dyDescent="0.25">
      <c r="A304">
        <v>199902</v>
      </c>
      <c r="B304" s="1">
        <v>17</v>
      </c>
      <c r="C304" s="30">
        <f t="shared" si="9"/>
        <v>0</v>
      </c>
      <c r="D304" s="2">
        <v>2.2000000000000002</v>
      </c>
      <c r="E304" s="2"/>
      <c r="F304" s="1">
        <v>2.4</v>
      </c>
      <c r="G304" s="2" t="s">
        <v>22</v>
      </c>
      <c r="H304" s="2"/>
      <c r="I304" s="1">
        <v>0.9</v>
      </c>
      <c r="J304" s="2">
        <v>13.9</v>
      </c>
      <c r="K304" s="2"/>
      <c r="L304" s="1">
        <v>-8.1999999999999993</v>
      </c>
      <c r="M304" s="2">
        <v>5.7</v>
      </c>
      <c r="N304" s="2"/>
      <c r="O304" s="1">
        <v>7.9</v>
      </c>
      <c r="P304" s="2">
        <v>-6.9</v>
      </c>
      <c r="Q304" s="2"/>
      <c r="R304" s="1">
        <v>39</v>
      </c>
      <c r="S304" s="2">
        <v>13.6</v>
      </c>
      <c r="T304" s="24"/>
      <c r="X304" s="1">
        <v>2</v>
      </c>
      <c r="Y304" s="2">
        <v>8.1999999999999993</v>
      </c>
      <c r="AB304" s="1">
        <v>-4.5</v>
      </c>
      <c r="AC304" s="1"/>
      <c r="AD304" s="2">
        <v>150.46979999999999</v>
      </c>
      <c r="AE304" s="30">
        <f t="shared" si="8"/>
        <v>4.042355466189461</v>
      </c>
    </row>
    <row r="305" spans="1:31" x14ac:dyDescent="0.25">
      <c r="A305">
        <v>199903</v>
      </c>
      <c r="B305" s="1">
        <v>13</v>
      </c>
      <c r="C305" s="30">
        <f t="shared" si="9"/>
        <v>-23.52941176470588</v>
      </c>
      <c r="D305" s="2">
        <v>-0.3</v>
      </c>
      <c r="E305" s="2"/>
      <c r="F305" s="1">
        <v>0.7</v>
      </c>
      <c r="G305" s="2" t="s">
        <v>22</v>
      </c>
      <c r="H305" s="2"/>
      <c r="I305" s="1">
        <v>2</v>
      </c>
      <c r="J305" s="2">
        <v>15.5</v>
      </c>
      <c r="K305" s="2"/>
      <c r="L305" s="1">
        <v>-10.4</v>
      </c>
      <c r="M305" s="2">
        <v>1.8</v>
      </c>
      <c r="N305" s="2"/>
      <c r="O305" s="1">
        <v>11.1</v>
      </c>
      <c r="P305" s="2">
        <v>-6.8</v>
      </c>
      <c r="Q305" s="2"/>
      <c r="R305" s="1">
        <v>39</v>
      </c>
      <c r="S305" s="2">
        <v>15.9</v>
      </c>
      <c r="T305" s="24"/>
      <c r="X305" s="1">
        <v>1.8</v>
      </c>
      <c r="Y305" s="2">
        <v>8.3000000000000007</v>
      </c>
      <c r="AB305" s="1">
        <v>-2.6</v>
      </c>
      <c r="AC305" s="1"/>
      <c r="AD305" s="2">
        <v>147.12909999999999</v>
      </c>
      <c r="AE305" s="30">
        <f t="shared" si="8"/>
        <v>-2.220179730417664</v>
      </c>
    </row>
    <row r="306" spans="1:31" x14ac:dyDescent="0.25">
      <c r="A306">
        <v>199904</v>
      </c>
      <c r="B306" s="1">
        <v>15</v>
      </c>
      <c r="C306" s="30">
        <f t="shared" si="9"/>
        <v>15.384615384615385</v>
      </c>
      <c r="D306" s="2">
        <v>2.2000000000000002</v>
      </c>
      <c r="E306" s="2"/>
      <c r="F306" s="1">
        <v>1.4</v>
      </c>
      <c r="G306" s="2" t="s">
        <v>22</v>
      </c>
      <c r="H306" s="2"/>
      <c r="I306" s="1">
        <v>1.8</v>
      </c>
      <c r="J306" s="2">
        <v>16.399999999999999</v>
      </c>
      <c r="K306" s="2"/>
      <c r="L306" s="1">
        <v>-14</v>
      </c>
      <c r="M306" s="2">
        <v>-1.5</v>
      </c>
      <c r="N306" s="2"/>
      <c r="O306" s="1">
        <v>14.1</v>
      </c>
      <c r="P306" s="2">
        <v>-11.2</v>
      </c>
      <c r="Q306" s="2"/>
      <c r="R306" s="1">
        <v>39</v>
      </c>
      <c r="S306" s="2">
        <v>14.7</v>
      </c>
      <c r="T306" s="24"/>
      <c r="X306" s="1">
        <v>-0.3</v>
      </c>
      <c r="Y306" s="2">
        <v>7.7</v>
      </c>
      <c r="AB306" s="1">
        <v>-2.7</v>
      </c>
      <c r="AC306" s="1"/>
      <c r="AD306" s="2">
        <v>145.59800000000001</v>
      </c>
      <c r="AE306" s="30">
        <f t="shared" si="8"/>
        <v>-1.0406506938464117</v>
      </c>
    </row>
    <row r="307" spans="1:31" x14ac:dyDescent="0.25">
      <c r="A307">
        <v>199905</v>
      </c>
      <c r="B307" s="1">
        <v>16</v>
      </c>
      <c r="C307" s="30">
        <f t="shared" si="9"/>
        <v>6.666666666666667</v>
      </c>
      <c r="D307" s="2">
        <v>2.6</v>
      </c>
      <c r="E307" s="2"/>
      <c r="F307" s="1">
        <v>1.8</v>
      </c>
      <c r="G307" s="2" t="s">
        <v>22</v>
      </c>
      <c r="H307" s="2"/>
      <c r="I307" s="1">
        <v>2.2000000000000002</v>
      </c>
      <c r="J307" s="2">
        <v>17.7</v>
      </c>
      <c r="K307" s="2"/>
      <c r="L307" s="1">
        <v>-11.8</v>
      </c>
      <c r="M307" s="2">
        <v>-2.2999999999999998</v>
      </c>
      <c r="N307" s="2"/>
      <c r="O307" s="1">
        <v>14.3</v>
      </c>
      <c r="P307" s="2">
        <v>-15.2</v>
      </c>
      <c r="Q307" s="2"/>
      <c r="R307" s="1">
        <v>39.333300000000001</v>
      </c>
      <c r="S307" s="2">
        <v>16.7</v>
      </c>
      <c r="T307" s="24"/>
      <c r="X307" s="1">
        <v>0.1</v>
      </c>
      <c r="Y307" s="2">
        <v>8.1999999999999993</v>
      </c>
      <c r="AB307" s="1">
        <v>-2.2999999999999998</v>
      </c>
      <c r="AC307" s="1"/>
      <c r="AD307" s="2">
        <v>148.6602</v>
      </c>
      <c r="AE307" s="30">
        <f t="shared" si="8"/>
        <v>2.1031882306075564</v>
      </c>
    </row>
    <row r="308" spans="1:31" x14ac:dyDescent="0.25">
      <c r="A308">
        <v>199906</v>
      </c>
      <c r="B308" s="1">
        <v>11</v>
      </c>
      <c r="C308" s="30">
        <f t="shared" si="9"/>
        <v>-31.25</v>
      </c>
      <c r="D308" s="2">
        <v>3.7</v>
      </c>
      <c r="E308" s="2"/>
      <c r="F308" s="1">
        <v>-8</v>
      </c>
      <c r="G308" s="2" t="s">
        <v>22</v>
      </c>
      <c r="H308" s="2"/>
      <c r="I308" s="1">
        <v>2.4</v>
      </c>
      <c r="J308" s="2">
        <v>19</v>
      </c>
      <c r="K308" s="2"/>
      <c r="L308" s="1">
        <v>-11.5</v>
      </c>
      <c r="M308" s="2">
        <v>-3.4</v>
      </c>
      <c r="N308" s="2"/>
      <c r="O308" s="1">
        <v>15.8</v>
      </c>
      <c r="P308" s="2">
        <v>-13</v>
      </c>
      <c r="Q308" s="2"/>
      <c r="R308" s="1">
        <v>39.666699999999999</v>
      </c>
      <c r="S308" s="2">
        <v>15.3</v>
      </c>
      <c r="T308" s="24"/>
      <c r="X308" s="1">
        <v>0</v>
      </c>
      <c r="Y308" s="2">
        <v>15.3</v>
      </c>
      <c r="AB308" s="1">
        <v>-2.2000000000000002</v>
      </c>
      <c r="AC308" s="1"/>
      <c r="AD308" s="2">
        <v>149.3562</v>
      </c>
      <c r="AE308" s="30">
        <f t="shared" si="8"/>
        <v>0.46818179983613495</v>
      </c>
    </row>
    <row r="309" spans="1:31" x14ac:dyDescent="0.25">
      <c r="A309">
        <v>199907</v>
      </c>
      <c r="B309" s="1">
        <v>12</v>
      </c>
      <c r="C309" s="30">
        <f t="shared" si="9"/>
        <v>9.0909090909090917</v>
      </c>
      <c r="D309" s="2">
        <v>5.2</v>
      </c>
      <c r="E309" s="2"/>
      <c r="F309" s="1">
        <v>0.6</v>
      </c>
      <c r="G309" s="2" t="s">
        <v>22</v>
      </c>
      <c r="H309" s="2"/>
      <c r="I309" s="1">
        <v>5.4</v>
      </c>
      <c r="J309" s="2">
        <v>18.100000000000001</v>
      </c>
      <c r="K309" s="2"/>
      <c r="L309" s="1">
        <v>-8.4</v>
      </c>
      <c r="M309" s="2">
        <v>-4.0999999999999996</v>
      </c>
      <c r="N309" s="2"/>
      <c r="O309" s="1">
        <v>17.3</v>
      </c>
      <c r="P309" s="2">
        <v>-10</v>
      </c>
      <c r="Q309" s="2"/>
      <c r="R309" s="1">
        <v>40</v>
      </c>
      <c r="S309" s="2">
        <v>18.3</v>
      </c>
      <c r="T309" s="24"/>
      <c r="X309" s="1">
        <v>1.1000000000000001</v>
      </c>
      <c r="Y309" s="2">
        <v>13.1</v>
      </c>
      <c r="AB309" s="1">
        <v>-4.2</v>
      </c>
      <c r="AC309" s="1"/>
      <c r="AD309" s="2">
        <v>147.54669999999999</v>
      </c>
      <c r="AE309" s="30">
        <f t="shared" si="8"/>
        <v>-1.2115332339735572</v>
      </c>
    </row>
    <row r="310" spans="1:31" x14ac:dyDescent="0.25">
      <c r="A310">
        <v>199908</v>
      </c>
      <c r="B310" s="1">
        <v>9</v>
      </c>
      <c r="C310" s="30">
        <f t="shared" si="9"/>
        <v>-25</v>
      </c>
      <c r="D310" s="2">
        <v>8.1999999999999993</v>
      </c>
      <c r="E310" s="2"/>
      <c r="F310" s="1">
        <v>-0.4</v>
      </c>
      <c r="G310" s="2" t="s">
        <v>22</v>
      </c>
      <c r="H310" s="2"/>
      <c r="I310" s="1">
        <v>13.2</v>
      </c>
      <c r="J310" s="2">
        <v>17.399999999999999</v>
      </c>
      <c r="K310" s="2"/>
      <c r="L310" s="1">
        <v>-8.3000000000000007</v>
      </c>
      <c r="M310" s="2">
        <v>-4.0999999999999996</v>
      </c>
      <c r="N310" s="2"/>
      <c r="O310" s="1">
        <v>14.4</v>
      </c>
      <c r="P310" s="2">
        <v>-11</v>
      </c>
      <c r="Q310" s="2"/>
      <c r="R310" s="1">
        <v>40.333300000000001</v>
      </c>
      <c r="S310" s="2">
        <v>17.2</v>
      </c>
      <c r="T310" s="24"/>
      <c r="X310" s="1">
        <v>0</v>
      </c>
      <c r="Y310" s="2">
        <v>14.6</v>
      </c>
      <c r="AB310" s="1">
        <v>-2</v>
      </c>
      <c r="AC310" s="1"/>
      <c r="AD310" s="2">
        <v>145.4588</v>
      </c>
      <c r="AE310" s="30">
        <f t="shared" si="8"/>
        <v>-1.4150773958346683</v>
      </c>
    </row>
    <row r="311" spans="1:31" x14ac:dyDescent="0.25">
      <c r="A311">
        <v>199909</v>
      </c>
      <c r="B311" s="1">
        <v>12</v>
      </c>
      <c r="C311" s="30">
        <f t="shared" si="9"/>
        <v>33.333333333333329</v>
      </c>
      <c r="D311" s="2">
        <v>7.9</v>
      </c>
      <c r="E311" s="2"/>
      <c r="F311" s="1">
        <v>3.4</v>
      </c>
      <c r="G311" s="2" t="s">
        <v>22</v>
      </c>
      <c r="H311" s="2"/>
      <c r="I311" s="1">
        <v>7.7</v>
      </c>
      <c r="J311" s="2">
        <v>18.100000000000001</v>
      </c>
      <c r="K311" s="2"/>
      <c r="L311" s="1">
        <v>-6.5</v>
      </c>
      <c r="M311" s="2">
        <v>-4.8</v>
      </c>
      <c r="N311" s="2"/>
      <c r="O311" s="1">
        <v>12.5</v>
      </c>
      <c r="P311" s="2">
        <v>-11.2</v>
      </c>
      <c r="Q311" s="2"/>
      <c r="R311" s="1">
        <v>40.666699999999999</v>
      </c>
      <c r="S311" s="2">
        <v>25.1</v>
      </c>
      <c r="T311" s="24"/>
      <c r="X311" s="1">
        <v>0</v>
      </c>
      <c r="Y311" s="2">
        <v>16.7</v>
      </c>
      <c r="AB311" s="1">
        <v>-3.9</v>
      </c>
      <c r="AC311" s="1"/>
      <c r="AD311" s="2">
        <v>149.21700000000001</v>
      </c>
      <c r="AE311" s="30">
        <f t="shared" si="8"/>
        <v>2.5836869271573923</v>
      </c>
    </row>
    <row r="312" spans="1:31" x14ac:dyDescent="0.25">
      <c r="A312">
        <v>199910</v>
      </c>
      <c r="B312" s="1">
        <v>13</v>
      </c>
      <c r="C312" s="30">
        <f t="shared" si="9"/>
        <v>8.3333333333333321</v>
      </c>
      <c r="D312" s="2">
        <v>9.1</v>
      </c>
      <c r="E312" s="2"/>
      <c r="F312" s="1">
        <v>5.6</v>
      </c>
      <c r="G312" s="2" t="s">
        <v>22</v>
      </c>
      <c r="H312" s="2"/>
      <c r="I312" s="1">
        <v>7.8</v>
      </c>
      <c r="J312" s="2">
        <v>19.5</v>
      </c>
      <c r="K312" s="2"/>
      <c r="L312" s="1">
        <v>-7.6</v>
      </c>
      <c r="M312" s="2">
        <v>-4.9000000000000004</v>
      </c>
      <c r="N312" s="2"/>
      <c r="O312" s="1">
        <v>16.399999999999999</v>
      </c>
      <c r="P312" s="2">
        <v>-8.6</v>
      </c>
      <c r="Q312" s="2"/>
      <c r="R312" s="1">
        <v>41</v>
      </c>
      <c r="S312" s="2">
        <v>27.7</v>
      </c>
      <c r="T312" s="24"/>
      <c r="X312" s="1">
        <v>4.9000000000000004</v>
      </c>
      <c r="Y312" s="2">
        <v>15.7</v>
      </c>
      <c r="AB312" s="1">
        <v>-0.5</v>
      </c>
      <c r="AC312" s="1"/>
      <c r="AD312" s="2">
        <v>143.64920000000001</v>
      </c>
      <c r="AE312" s="30">
        <f t="shared" si="8"/>
        <v>-3.7313442838282538</v>
      </c>
    </row>
    <row r="313" spans="1:31" x14ac:dyDescent="0.25">
      <c r="A313">
        <v>199911</v>
      </c>
      <c r="B313" s="1">
        <v>13</v>
      </c>
      <c r="C313" s="30">
        <f t="shared" si="9"/>
        <v>0</v>
      </c>
      <c r="D313" s="2">
        <v>8.9</v>
      </c>
      <c r="E313" s="2"/>
      <c r="F313" s="1">
        <v>8.1</v>
      </c>
      <c r="G313" s="2" t="s">
        <v>22</v>
      </c>
      <c r="H313" s="2"/>
      <c r="I313" s="1">
        <v>4.7</v>
      </c>
      <c r="J313" s="2">
        <v>19.3</v>
      </c>
      <c r="K313" s="2"/>
      <c r="L313" s="1">
        <v>-3.4</v>
      </c>
      <c r="M313" s="2">
        <v>-4</v>
      </c>
      <c r="N313" s="2"/>
      <c r="O313" s="1">
        <v>17.2</v>
      </c>
      <c r="P313" s="2">
        <v>-10.3</v>
      </c>
      <c r="Q313" s="2"/>
      <c r="R313" s="1">
        <v>41.333300000000001</v>
      </c>
      <c r="S313" s="2">
        <v>25.8</v>
      </c>
      <c r="T313" s="24"/>
      <c r="X313" s="1">
        <v>3.9</v>
      </c>
      <c r="Y313" s="2">
        <v>15.1</v>
      </c>
      <c r="AB313" s="1">
        <v>-4</v>
      </c>
      <c r="AC313" s="1"/>
      <c r="AD313" s="2">
        <v>149.21700000000001</v>
      </c>
      <c r="AE313" s="30">
        <f t="shared" si="8"/>
        <v>3.8759700715353826</v>
      </c>
    </row>
    <row r="314" spans="1:31" x14ac:dyDescent="0.25">
      <c r="A314">
        <v>199912</v>
      </c>
      <c r="B314" s="1">
        <v>6</v>
      </c>
      <c r="C314" s="30">
        <f t="shared" si="9"/>
        <v>-53.846153846153847</v>
      </c>
      <c r="D314" s="2">
        <v>5</v>
      </c>
      <c r="E314" s="2"/>
      <c r="F314" s="1">
        <v>8</v>
      </c>
      <c r="G314" s="2" t="s">
        <v>22</v>
      </c>
      <c r="H314" s="2"/>
      <c r="I314" s="1">
        <v>7.7</v>
      </c>
      <c r="J314" s="2">
        <v>18.600000000000001</v>
      </c>
      <c r="K314" s="2"/>
      <c r="L314" s="1">
        <v>-4.7</v>
      </c>
      <c r="M314" s="2">
        <v>-0.6</v>
      </c>
      <c r="N314" s="2"/>
      <c r="O314" s="1">
        <v>16.2</v>
      </c>
      <c r="P314" s="2">
        <v>-8.6999999999999993</v>
      </c>
      <c r="Q314" s="2"/>
      <c r="R314" s="1">
        <v>41.666699999999999</v>
      </c>
      <c r="S314" s="2">
        <v>26.4</v>
      </c>
      <c r="T314" s="24"/>
      <c r="X314" s="1">
        <v>3</v>
      </c>
      <c r="Y314" s="2">
        <v>19</v>
      </c>
      <c r="AB314" s="1">
        <v>1.1000000000000001</v>
      </c>
      <c r="AC314" s="1"/>
      <c r="AD314" s="2">
        <v>146.7115</v>
      </c>
      <c r="AE314" s="30">
        <f t="shared" si="8"/>
        <v>-1.6790982260734448</v>
      </c>
    </row>
    <row r="315" spans="1:31" x14ac:dyDescent="0.25">
      <c r="A315">
        <v>200001</v>
      </c>
      <c r="B315" s="1">
        <v>15</v>
      </c>
      <c r="C315" s="30">
        <f t="shared" si="9"/>
        <v>150</v>
      </c>
      <c r="D315" s="2">
        <v>8.6</v>
      </c>
      <c r="E315" s="2"/>
      <c r="F315" s="1">
        <v>10.8</v>
      </c>
      <c r="G315" s="2" t="s">
        <v>22</v>
      </c>
      <c r="H315" s="2"/>
      <c r="I315" s="1">
        <v>8.5</v>
      </c>
      <c r="J315" s="2">
        <v>21.9</v>
      </c>
      <c r="K315" s="2"/>
      <c r="L315" s="1">
        <v>-2.5</v>
      </c>
      <c r="M315" s="2">
        <v>1.6</v>
      </c>
      <c r="N315" s="2"/>
      <c r="O315" s="1">
        <v>18.899999999999999</v>
      </c>
      <c r="P315" s="2">
        <v>-8.9</v>
      </c>
      <c r="Q315" s="2"/>
      <c r="R315" s="1">
        <v>42</v>
      </c>
      <c r="S315" s="2">
        <v>28.5</v>
      </c>
      <c r="T315" s="24"/>
      <c r="X315" s="1">
        <v>2.8</v>
      </c>
      <c r="Y315" s="2">
        <v>21.6</v>
      </c>
      <c r="AB315" s="1">
        <v>0.4</v>
      </c>
      <c r="AC315" s="1"/>
      <c r="AD315" s="2">
        <v>155.89840000000001</v>
      </c>
      <c r="AE315" s="30">
        <f t="shared" si="8"/>
        <v>6.2618813112809892</v>
      </c>
    </row>
    <row r="316" spans="1:31" x14ac:dyDescent="0.25">
      <c r="A316">
        <v>200002</v>
      </c>
      <c r="B316" s="1">
        <v>2</v>
      </c>
      <c r="C316" s="30">
        <f t="shared" si="9"/>
        <v>-86.666666666666671</v>
      </c>
      <c r="D316" s="2">
        <v>2.1</v>
      </c>
      <c r="E316" s="2"/>
      <c r="F316" s="1">
        <v>10.9</v>
      </c>
      <c r="G316" s="2" t="s">
        <v>22</v>
      </c>
      <c r="H316" s="2"/>
      <c r="I316" s="1">
        <v>9.4</v>
      </c>
      <c r="J316" s="2">
        <v>22.5</v>
      </c>
      <c r="K316" s="2"/>
      <c r="L316" s="1">
        <v>-4</v>
      </c>
      <c r="M316" s="2">
        <v>2.6</v>
      </c>
      <c r="N316" s="2"/>
      <c r="O316" s="1">
        <v>14.4</v>
      </c>
      <c r="P316" s="2">
        <v>-9.9</v>
      </c>
      <c r="Q316" s="2"/>
      <c r="R316" s="1">
        <v>42.333300000000001</v>
      </c>
      <c r="S316" s="2">
        <v>27.5</v>
      </c>
      <c r="T316" s="24"/>
      <c r="X316" s="1">
        <v>4.5</v>
      </c>
      <c r="Y316" s="2">
        <v>22.3</v>
      </c>
      <c r="AB316" s="1">
        <v>-2.1</v>
      </c>
      <c r="AC316" s="1"/>
      <c r="AD316" s="2">
        <v>154.92400000000001</v>
      </c>
      <c r="AE316" s="30">
        <f t="shared" si="8"/>
        <v>-0.6250224505190578</v>
      </c>
    </row>
    <row r="317" spans="1:31" x14ac:dyDescent="0.25">
      <c r="A317">
        <v>200003</v>
      </c>
      <c r="B317" s="1">
        <v>3</v>
      </c>
      <c r="C317" s="30">
        <f t="shared" si="9"/>
        <v>50</v>
      </c>
      <c r="D317" s="2">
        <v>5.6</v>
      </c>
      <c r="E317" s="2"/>
      <c r="F317" s="1">
        <v>12.4</v>
      </c>
      <c r="G317" s="2" t="s">
        <v>22</v>
      </c>
      <c r="H317" s="2"/>
      <c r="I317" s="1">
        <v>9.1999999999999993</v>
      </c>
      <c r="J317" s="2">
        <v>21.1</v>
      </c>
      <c r="K317" s="2"/>
      <c r="L317" s="1">
        <v>-3.8</v>
      </c>
      <c r="M317" s="2">
        <v>2.5</v>
      </c>
      <c r="N317" s="2"/>
      <c r="O317" s="1">
        <v>13.6</v>
      </c>
      <c r="P317" s="2">
        <v>-8.3000000000000007</v>
      </c>
      <c r="Q317" s="2"/>
      <c r="R317" s="1">
        <v>42.666699999999999</v>
      </c>
      <c r="S317" s="2">
        <v>31.4</v>
      </c>
      <c r="T317" s="24"/>
      <c r="X317" s="1">
        <v>5.6</v>
      </c>
      <c r="Y317" s="2">
        <v>24.5</v>
      </c>
      <c r="AB317" s="1">
        <v>-4.7</v>
      </c>
      <c r="AC317" s="1"/>
      <c r="AD317" s="2">
        <v>149.0778</v>
      </c>
      <c r="AE317" s="30">
        <f t="shared" si="8"/>
        <v>-3.7735922129560366</v>
      </c>
    </row>
    <row r="318" spans="1:31" x14ac:dyDescent="0.25">
      <c r="A318">
        <v>200004</v>
      </c>
      <c r="B318" s="1">
        <v>-2</v>
      </c>
      <c r="C318" s="30">
        <f t="shared" si="9"/>
        <v>-166.66666666666669</v>
      </c>
      <c r="D318" s="2">
        <v>5</v>
      </c>
      <c r="E318" s="2"/>
      <c r="F318" s="1">
        <v>11.3</v>
      </c>
      <c r="G318" s="2" t="s">
        <v>22</v>
      </c>
      <c r="H318" s="2"/>
      <c r="I318" s="1">
        <v>12</v>
      </c>
      <c r="J318" s="2">
        <v>19.100000000000001</v>
      </c>
      <c r="K318" s="2"/>
      <c r="L318" s="1">
        <v>0.4</v>
      </c>
      <c r="M318" s="2">
        <v>1.5</v>
      </c>
      <c r="N318" s="2"/>
      <c r="O318" s="1">
        <v>17.5</v>
      </c>
      <c r="P318" s="2">
        <v>-7.1</v>
      </c>
      <c r="Q318" s="2"/>
      <c r="R318" s="1">
        <v>43</v>
      </c>
      <c r="S318" s="2">
        <v>30.7</v>
      </c>
      <c r="T318" s="24"/>
      <c r="X318" s="1">
        <v>4.9000000000000004</v>
      </c>
      <c r="Y318" s="2">
        <v>23.6</v>
      </c>
      <c r="AB318" s="1">
        <v>-6.5</v>
      </c>
      <c r="AC318" s="1"/>
      <c r="AD318" s="2">
        <v>152.0009</v>
      </c>
      <c r="AE318" s="30">
        <f t="shared" si="8"/>
        <v>1.960788259553069</v>
      </c>
    </row>
    <row r="319" spans="1:31" x14ac:dyDescent="0.25">
      <c r="A319">
        <v>200005</v>
      </c>
      <c r="B319" s="1">
        <v>-5</v>
      </c>
      <c r="C319" s="30">
        <f t="shared" si="9"/>
        <v>150</v>
      </c>
      <c r="D319" s="2">
        <v>9.3000000000000007</v>
      </c>
      <c r="E319" s="2"/>
      <c r="F319" s="1">
        <v>13.3</v>
      </c>
      <c r="G319" s="2" t="s">
        <v>22</v>
      </c>
      <c r="H319" s="2"/>
      <c r="I319" s="1">
        <v>12.7</v>
      </c>
      <c r="J319" s="2">
        <v>18.8</v>
      </c>
      <c r="K319" s="2"/>
      <c r="L319" s="1">
        <v>0.2</v>
      </c>
      <c r="M319" s="2">
        <v>6.3</v>
      </c>
      <c r="N319" s="2"/>
      <c r="O319" s="1">
        <v>14.1</v>
      </c>
      <c r="P319" s="2">
        <v>-11.6</v>
      </c>
      <c r="Q319" s="2"/>
      <c r="R319" s="1">
        <v>43.333300000000001</v>
      </c>
      <c r="S319" s="2">
        <v>22.7</v>
      </c>
      <c r="T319" s="24"/>
      <c r="X319" s="1">
        <v>2.2999999999999998</v>
      </c>
      <c r="Y319" s="2">
        <v>22.6</v>
      </c>
      <c r="AB319" s="1">
        <v>-6.1</v>
      </c>
      <c r="AC319" s="1"/>
      <c r="AD319" s="2">
        <v>154.0889</v>
      </c>
      <c r="AE319" s="30">
        <f t="shared" si="8"/>
        <v>1.3736760769179617</v>
      </c>
    </row>
    <row r="320" spans="1:31" x14ac:dyDescent="0.25">
      <c r="A320">
        <v>200006</v>
      </c>
      <c r="B320" s="1">
        <v>-2</v>
      </c>
      <c r="C320" s="30">
        <f t="shared" si="9"/>
        <v>-60</v>
      </c>
      <c r="D320" s="2">
        <v>7.1</v>
      </c>
      <c r="E320" s="2"/>
      <c r="F320" s="1">
        <v>15.1</v>
      </c>
      <c r="G320" s="2" t="s">
        <v>22</v>
      </c>
      <c r="H320" s="2"/>
      <c r="I320" s="1">
        <v>13.5</v>
      </c>
      <c r="J320" s="2">
        <v>18.899999999999999</v>
      </c>
      <c r="K320" s="2"/>
      <c r="L320" s="1">
        <v>-2.1</v>
      </c>
      <c r="M320" s="2">
        <v>3.9</v>
      </c>
      <c r="N320" s="2"/>
      <c r="O320" s="1">
        <v>12.8</v>
      </c>
      <c r="P320" s="2">
        <v>-8.5</v>
      </c>
      <c r="Q320" s="2"/>
      <c r="R320" s="1">
        <v>43.666699999999999</v>
      </c>
      <c r="S320" s="2">
        <v>22.1</v>
      </c>
      <c r="T320" s="24"/>
      <c r="X320" s="1">
        <v>2.5</v>
      </c>
      <c r="Y320" s="2">
        <v>23.9</v>
      </c>
      <c r="AB320" s="1">
        <v>-5.8</v>
      </c>
      <c r="AC320" s="1"/>
      <c r="AD320" s="2">
        <v>148.1035</v>
      </c>
      <c r="AE320" s="30">
        <f t="shared" si="8"/>
        <v>-3.8843810293927716</v>
      </c>
    </row>
    <row r="321" spans="1:31" x14ac:dyDescent="0.25">
      <c r="A321">
        <v>200007</v>
      </c>
      <c r="B321" s="1">
        <v>9</v>
      </c>
      <c r="C321" s="30">
        <f t="shared" si="9"/>
        <v>-550</v>
      </c>
      <c r="D321" s="2">
        <v>11.3</v>
      </c>
      <c r="E321" s="2"/>
      <c r="F321" s="1">
        <v>12.8</v>
      </c>
      <c r="G321" s="2" t="s">
        <v>22</v>
      </c>
      <c r="H321" s="2"/>
      <c r="I321" s="1">
        <v>13</v>
      </c>
      <c r="J321" s="2">
        <v>20.2</v>
      </c>
      <c r="K321" s="2"/>
      <c r="L321" s="1">
        <v>-0.8</v>
      </c>
      <c r="M321" s="2">
        <v>2.5</v>
      </c>
      <c r="N321" s="2"/>
      <c r="O321" s="1">
        <v>4.5</v>
      </c>
      <c r="P321" s="2">
        <v>-5.4</v>
      </c>
      <c r="Q321" s="2"/>
      <c r="R321" s="1">
        <v>44</v>
      </c>
      <c r="S321" s="2">
        <v>21.3</v>
      </c>
      <c r="T321" s="24"/>
      <c r="X321" s="1">
        <v>3.9</v>
      </c>
      <c r="Y321" s="2">
        <v>22.1</v>
      </c>
      <c r="AB321" s="1">
        <v>-6</v>
      </c>
      <c r="AC321" s="1"/>
      <c r="AD321" s="2">
        <v>150.7482</v>
      </c>
      <c r="AE321" s="30">
        <f t="shared" si="8"/>
        <v>1.7857106685527355</v>
      </c>
    </row>
    <row r="322" spans="1:31" x14ac:dyDescent="0.25">
      <c r="A322">
        <v>200008</v>
      </c>
      <c r="B322" s="1">
        <v>14</v>
      </c>
      <c r="C322" s="30">
        <f t="shared" si="9"/>
        <v>55.555555555555557</v>
      </c>
      <c r="D322" s="2">
        <v>10.199999999999999</v>
      </c>
      <c r="E322" s="2"/>
      <c r="F322" s="1">
        <v>16.100000000000001</v>
      </c>
      <c r="G322" s="2" t="s">
        <v>22</v>
      </c>
      <c r="H322" s="2"/>
      <c r="I322" s="1">
        <v>9.6</v>
      </c>
      <c r="J322" s="2">
        <v>18.8</v>
      </c>
      <c r="K322" s="2"/>
      <c r="L322" s="1">
        <v>-4.4000000000000004</v>
      </c>
      <c r="M322" s="2">
        <v>6.3</v>
      </c>
      <c r="N322" s="2"/>
      <c r="O322" s="1">
        <v>14.9</v>
      </c>
      <c r="P322" s="2">
        <v>-5.2</v>
      </c>
      <c r="Q322" s="2"/>
      <c r="R322" s="1">
        <v>43.666699999999999</v>
      </c>
      <c r="S322" s="2">
        <v>20.100000000000001</v>
      </c>
      <c r="T322" s="24"/>
      <c r="X322" s="1">
        <v>2.2000000000000002</v>
      </c>
      <c r="Y322" s="2">
        <v>23.6</v>
      </c>
      <c r="AB322" s="1">
        <v>-2.5</v>
      </c>
      <c r="AC322" s="1"/>
      <c r="AD322" s="2">
        <v>149.3562</v>
      </c>
      <c r="AE322" s="30">
        <f t="shared" si="8"/>
        <v>-0.92339411017842732</v>
      </c>
    </row>
    <row r="323" spans="1:31" x14ac:dyDescent="0.25">
      <c r="A323">
        <v>200009</v>
      </c>
      <c r="B323" s="1">
        <v>2</v>
      </c>
      <c r="C323" s="30">
        <f t="shared" si="9"/>
        <v>-85.714285714285708</v>
      </c>
      <c r="D323" s="2">
        <v>4.5</v>
      </c>
      <c r="E323" s="2"/>
      <c r="F323" s="1">
        <v>11.2</v>
      </c>
      <c r="G323" s="2" t="s">
        <v>22</v>
      </c>
      <c r="H323" s="2"/>
      <c r="I323" s="1">
        <v>10.8</v>
      </c>
      <c r="J323" s="2">
        <v>16.3</v>
      </c>
      <c r="K323" s="2"/>
      <c r="L323" s="1">
        <v>-8.1</v>
      </c>
      <c r="M323" s="2">
        <v>2.5</v>
      </c>
      <c r="N323" s="2"/>
      <c r="O323" s="1">
        <v>9.8000000000000007</v>
      </c>
      <c r="P323" s="2">
        <v>-9</v>
      </c>
      <c r="Q323" s="2"/>
      <c r="R323" s="1">
        <v>43.333300000000001</v>
      </c>
      <c r="S323" s="2">
        <v>20.399999999999999</v>
      </c>
      <c r="T323" s="24"/>
      <c r="X323" s="1">
        <v>-0.5</v>
      </c>
      <c r="Y323" s="2">
        <v>20.3</v>
      </c>
      <c r="AB323" s="1">
        <v>-8.1</v>
      </c>
      <c r="AC323" s="1"/>
      <c r="AD323" s="2">
        <v>148.6602</v>
      </c>
      <c r="AE323" s="30">
        <f t="shared" si="8"/>
        <v>-0.46600007231035467</v>
      </c>
    </row>
    <row r="324" spans="1:31" x14ac:dyDescent="0.25">
      <c r="A324">
        <v>200010</v>
      </c>
      <c r="B324" s="1">
        <v>0</v>
      </c>
      <c r="C324" s="30">
        <f t="shared" si="9"/>
        <v>-100</v>
      </c>
      <c r="D324" s="2">
        <v>2.4</v>
      </c>
      <c r="E324" s="2"/>
      <c r="F324" s="1">
        <v>15.1</v>
      </c>
      <c r="G324" s="2" t="s">
        <v>22</v>
      </c>
      <c r="H324" s="2"/>
      <c r="I324" s="1">
        <v>14</v>
      </c>
      <c r="J324" s="2">
        <v>17.5</v>
      </c>
      <c r="K324" s="2"/>
      <c r="L324" s="1">
        <v>-4.4000000000000004</v>
      </c>
      <c r="M324" s="2">
        <v>-0.9</v>
      </c>
      <c r="N324" s="2"/>
      <c r="O324" s="1">
        <v>10.6</v>
      </c>
      <c r="P324" s="2">
        <v>-3.1</v>
      </c>
      <c r="Q324" s="2"/>
      <c r="R324" s="1">
        <v>43</v>
      </c>
      <c r="S324" s="2">
        <v>24.5</v>
      </c>
      <c r="T324" s="24"/>
      <c r="X324" s="1">
        <v>-0.7</v>
      </c>
      <c r="Y324" s="2">
        <v>19.5</v>
      </c>
      <c r="AB324" s="1">
        <v>-1.7</v>
      </c>
      <c r="AC324" s="1"/>
      <c r="AD324" s="2">
        <v>147.26830000000001</v>
      </c>
      <c r="AE324" s="30">
        <f t="shared" si="8"/>
        <v>-0.93629633217229125</v>
      </c>
    </row>
    <row r="325" spans="1:31" x14ac:dyDescent="0.25">
      <c r="A325">
        <v>200011</v>
      </c>
      <c r="B325" s="1">
        <v>-4</v>
      </c>
      <c r="C325" s="30" t="e">
        <f t="shared" si="9"/>
        <v>#DIV/0!</v>
      </c>
      <c r="D325" s="2">
        <v>-2.4</v>
      </c>
      <c r="E325" s="2"/>
      <c r="F325" s="1">
        <v>14.5</v>
      </c>
      <c r="G325" s="2" t="s">
        <v>22</v>
      </c>
      <c r="H325" s="2"/>
      <c r="I325" s="1">
        <v>9.1</v>
      </c>
      <c r="J325" s="2">
        <v>18.8</v>
      </c>
      <c r="K325" s="2"/>
      <c r="L325" s="1">
        <v>-2.5</v>
      </c>
      <c r="M325" s="2">
        <v>2.9</v>
      </c>
      <c r="N325" s="2"/>
      <c r="O325" s="1">
        <v>6.6</v>
      </c>
      <c r="P325" s="2">
        <v>-7.5</v>
      </c>
      <c r="Q325" s="2"/>
      <c r="R325" s="1">
        <v>41.666699999999999</v>
      </c>
      <c r="S325" s="2">
        <v>20.8</v>
      </c>
      <c r="T325" s="24"/>
      <c r="X325" s="1">
        <v>0</v>
      </c>
      <c r="Y325" s="2">
        <v>19</v>
      </c>
      <c r="AB325" s="1">
        <v>-1.8</v>
      </c>
      <c r="AC325" s="1"/>
      <c r="AD325" s="2">
        <v>149.77379999999999</v>
      </c>
      <c r="AE325" s="30">
        <f t="shared" ref="AE325:AE388" si="10">((AD325-AD324)/AD324)*100</f>
        <v>1.7013165766155944</v>
      </c>
    </row>
    <row r="326" spans="1:31" x14ac:dyDescent="0.25">
      <c r="A326">
        <v>200012</v>
      </c>
      <c r="B326" s="1">
        <v>-1</v>
      </c>
      <c r="C326" s="30">
        <f t="shared" si="9"/>
        <v>-75</v>
      </c>
      <c r="D326" s="2">
        <v>5.8</v>
      </c>
      <c r="E326" s="2"/>
      <c r="F326" s="1">
        <v>16.2</v>
      </c>
      <c r="G326" s="2" t="s">
        <v>22</v>
      </c>
      <c r="H326" s="2"/>
      <c r="I326" s="1">
        <v>11.1</v>
      </c>
      <c r="J326" s="2">
        <v>20.399999999999999</v>
      </c>
      <c r="K326" s="2"/>
      <c r="L326" s="1">
        <v>1.5</v>
      </c>
      <c r="M326" s="2">
        <v>2.4</v>
      </c>
      <c r="N326" s="2"/>
      <c r="O326" s="1">
        <v>11.7</v>
      </c>
      <c r="P326" s="2">
        <v>-4.5999999999999996</v>
      </c>
      <c r="Q326" s="2"/>
      <c r="R326" s="1">
        <v>40.333300000000001</v>
      </c>
      <c r="S326" s="2">
        <v>20.7</v>
      </c>
      <c r="T326" s="24"/>
      <c r="X326" s="1">
        <v>-1.9</v>
      </c>
      <c r="Y326" s="2">
        <v>16.3</v>
      </c>
      <c r="AB326" s="1">
        <v>-1</v>
      </c>
      <c r="AC326" s="1"/>
      <c r="AD326" s="2">
        <v>136.96789999999999</v>
      </c>
      <c r="AE326" s="30">
        <f t="shared" si="10"/>
        <v>-8.5501603084117566</v>
      </c>
    </row>
    <row r="327" spans="1:31" x14ac:dyDescent="0.25">
      <c r="A327">
        <v>200101</v>
      </c>
      <c r="B327" s="1">
        <v>5</v>
      </c>
      <c r="C327" s="30">
        <f t="shared" si="9"/>
        <v>-600</v>
      </c>
      <c r="D327" s="2">
        <v>3.9</v>
      </c>
      <c r="E327" s="2"/>
      <c r="F327" s="1">
        <v>12</v>
      </c>
      <c r="G327" s="2" t="s">
        <v>22</v>
      </c>
      <c r="H327" s="2"/>
      <c r="I327" s="1">
        <v>9.5</v>
      </c>
      <c r="J327" s="2">
        <v>20.5</v>
      </c>
      <c r="K327" s="2"/>
      <c r="L327" s="1">
        <v>3.3</v>
      </c>
      <c r="M327" s="2">
        <v>4.3</v>
      </c>
      <c r="N327" s="2"/>
      <c r="O327" s="1">
        <v>4.5</v>
      </c>
      <c r="P327" s="2">
        <v>-7</v>
      </c>
      <c r="Q327" s="2"/>
      <c r="R327" s="1">
        <v>39</v>
      </c>
      <c r="S327" s="2">
        <v>15.3</v>
      </c>
      <c r="T327" s="24"/>
      <c r="X327" s="1">
        <v>-2.2000000000000002</v>
      </c>
      <c r="Y327" s="2">
        <v>14.6</v>
      </c>
      <c r="AB327" s="1">
        <v>-1.3</v>
      </c>
      <c r="AC327" s="1"/>
      <c r="AD327" s="2">
        <v>131.8177</v>
      </c>
      <c r="AE327" s="30">
        <f t="shared" si="10"/>
        <v>-3.7601511010973989</v>
      </c>
    </row>
    <row r="328" spans="1:31" x14ac:dyDescent="0.25">
      <c r="A328">
        <v>200102</v>
      </c>
      <c r="B328" s="1">
        <v>3</v>
      </c>
      <c r="C328" s="30">
        <f t="shared" si="9"/>
        <v>-40</v>
      </c>
      <c r="D328" s="2">
        <v>7.8</v>
      </c>
      <c r="E328" s="2"/>
      <c r="F328" s="1">
        <v>7.8</v>
      </c>
      <c r="G328" s="2" t="s">
        <v>22</v>
      </c>
      <c r="H328" s="2"/>
      <c r="I328" s="1">
        <v>10.6</v>
      </c>
      <c r="J328" s="2">
        <v>17.600000000000001</v>
      </c>
      <c r="K328" s="2"/>
      <c r="L328" s="1">
        <v>1.1000000000000001</v>
      </c>
      <c r="M328" s="2">
        <v>2.6</v>
      </c>
      <c r="N328" s="2"/>
      <c r="O328" s="1">
        <v>8.8000000000000007</v>
      </c>
      <c r="P328" s="2">
        <v>-5</v>
      </c>
      <c r="Q328" s="2"/>
      <c r="R328" s="1">
        <v>39</v>
      </c>
      <c r="S328" s="2">
        <v>13</v>
      </c>
      <c r="T328" s="24"/>
      <c r="X328" s="1">
        <v>-1.1000000000000001</v>
      </c>
      <c r="Y328" s="2">
        <v>13.6</v>
      </c>
      <c r="AB328" s="1">
        <v>-3.3</v>
      </c>
      <c r="AC328" s="1"/>
      <c r="AD328" s="2">
        <v>126.11069999999999</v>
      </c>
      <c r="AE328" s="30">
        <f t="shared" si="10"/>
        <v>-4.3294641007998225</v>
      </c>
    </row>
    <row r="329" spans="1:31" x14ac:dyDescent="0.25">
      <c r="A329">
        <v>200103</v>
      </c>
      <c r="B329" s="1">
        <v>-11</v>
      </c>
      <c r="C329" s="30">
        <f t="shared" si="9"/>
        <v>-466.66666666666669</v>
      </c>
      <c r="D329" s="2">
        <v>10.6</v>
      </c>
      <c r="E329" s="2"/>
      <c r="F329" s="1">
        <v>8.1</v>
      </c>
      <c r="G329" s="2" t="s">
        <v>22</v>
      </c>
      <c r="H329" s="2"/>
      <c r="I329" s="1">
        <v>8.3000000000000007</v>
      </c>
      <c r="J329" s="2">
        <v>14.2</v>
      </c>
      <c r="K329" s="2"/>
      <c r="L329" s="1">
        <v>-0.9</v>
      </c>
      <c r="M329" s="2">
        <v>4.0999999999999996</v>
      </c>
      <c r="N329" s="2"/>
      <c r="O329" s="1">
        <v>2.5</v>
      </c>
      <c r="P329" s="2">
        <v>-2.7</v>
      </c>
      <c r="Q329" s="2"/>
      <c r="R329" s="1">
        <v>39</v>
      </c>
      <c r="S329" s="2">
        <v>9.1</v>
      </c>
      <c r="T329" s="24"/>
      <c r="X329" s="1">
        <v>-1.2</v>
      </c>
      <c r="Y329" s="2">
        <v>11.4</v>
      </c>
      <c r="AB329" s="1">
        <v>-1.8</v>
      </c>
      <c r="AC329" s="1"/>
      <c r="AD329" s="2">
        <v>127.3634</v>
      </c>
      <c r="AE329" s="30">
        <f t="shared" si="10"/>
        <v>0.99333363465590496</v>
      </c>
    </row>
    <row r="330" spans="1:31" x14ac:dyDescent="0.25">
      <c r="A330">
        <v>200104</v>
      </c>
      <c r="B330" s="1">
        <v>-10</v>
      </c>
      <c r="C330" s="30">
        <f t="shared" si="9"/>
        <v>-9.0909090909090917</v>
      </c>
      <c r="D330" s="2">
        <v>8.4</v>
      </c>
      <c r="E330" s="2"/>
      <c r="F330" s="1">
        <v>4.2</v>
      </c>
      <c r="G330" s="2" t="s">
        <v>22</v>
      </c>
      <c r="H330" s="2"/>
      <c r="I330" s="1">
        <v>5.0999999999999996</v>
      </c>
      <c r="J330" s="2">
        <v>12.9</v>
      </c>
      <c r="K330" s="2"/>
      <c r="L330" s="1">
        <v>-5.7</v>
      </c>
      <c r="M330" s="2">
        <v>4.4000000000000004</v>
      </c>
      <c r="N330" s="2"/>
      <c r="O330" s="1">
        <v>1.9</v>
      </c>
      <c r="P330" s="2">
        <v>-1</v>
      </c>
      <c r="Q330" s="2"/>
      <c r="R330" s="1">
        <v>39</v>
      </c>
      <c r="S330" s="2">
        <v>5.7</v>
      </c>
      <c r="T330" s="24"/>
      <c r="X330" s="1">
        <v>-3.4</v>
      </c>
      <c r="Y330" s="2">
        <v>6.1</v>
      </c>
      <c r="AB330" s="1">
        <v>-3.3</v>
      </c>
      <c r="AC330" s="1"/>
      <c r="AD330" s="2">
        <v>123.0484</v>
      </c>
      <c r="AE330" s="30">
        <f t="shared" si="10"/>
        <v>-3.3879434751270754</v>
      </c>
    </row>
    <row r="331" spans="1:31" x14ac:dyDescent="0.25">
      <c r="A331">
        <v>200105</v>
      </c>
      <c r="B331" s="1">
        <v>-5</v>
      </c>
      <c r="C331" s="30">
        <f t="shared" si="9"/>
        <v>-50</v>
      </c>
      <c r="D331" s="2">
        <v>8.1</v>
      </c>
      <c r="E331" s="2"/>
      <c r="F331" s="1">
        <v>3.5</v>
      </c>
      <c r="G331" s="2" t="s">
        <v>22</v>
      </c>
      <c r="H331" s="2"/>
      <c r="I331" s="1">
        <v>7.9</v>
      </c>
      <c r="J331" s="2">
        <v>14</v>
      </c>
      <c r="K331" s="2"/>
      <c r="L331" s="1">
        <v>-10.9</v>
      </c>
      <c r="M331" s="2">
        <v>0.1</v>
      </c>
      <c r="N331" s="2"/>
      <c r="O331" s="1">
        <v>5.0999999999999996</v>
      </c>
      <c r="P331" s="2">
        <v>1.3</v>
      </c>
      <c r="Q331" s="2"/>
      <c r="R331" s="1">
        <v>37.333300000000001</v>
      </c>
      <c r="S331" s="2">
        <v>9.4</v>
      </c>
      <c r="T331" s="24"/>
      <c r="X331" s="1">
        <v>-3</v>
      </c>
      <c r="Y331" s="2">
        <v>4.9000000000000004</v>
      </c>
      <c r="AB331" s="1">
        <v>-4.0999999999999996</v>
      </c>
      <c r="AC331" s="1"/>
      <c r="AD331" s="2">
        <v>128.05940000000001</v>
      </c>
      <c r="AE331" s="30">
        <f t="shared" si="10"/>
        <v>4.0723812743603416</v>
      </c>
    </row>
    <row r="332" spans="1:31" x14ac:dyDescent="0.25">
      <c r="A332">
        <v>200106</v>
      </c>
      <c r="B332" s="1">
        <v>6</v>
      </c>
      <c r="C332" s="30">
        <f t="shared" si="9"/>
        <v>-220.00000000000003</v>
      </c>
      <c r="D332" s="2">
        <v>5.9</v>
      </c>
      <c r="E332" s="2"/>
      <c r="F332" s="1">
        <v>5</v>
      </c>
      <c r="G332" s="2" t="s">
        <v>22</v>
      </c>
      <c r="H332" s="2"/>
      <c r="I332" s="1">
        <v>9.4</v>
      </c>
      <c r="J332" s="2">
        <v>12.7</v>
      </c>
      <c r="K332" s="2"/>
      <c r="L332" s="1">
        <v>-10.199999999999999</v>
      </c>
      <c r="M332" s="2">
        <v>-1.4</v>
      </c>
      <c r="N332" s="2"/>
      <c r="O332" s="1">
        <v>3.9</v>
      </c>
      <c r="P332" s="2">
        <v>2</v>
      </c>
      <c r="Q332" s="2"/>
      <c r="R332" s="1">
        <v>35.666699999999999</v>
      </c>
      <c r="S332" s="2">
        <v>5.6</v>
      </c>
      <c r="T332" s="24"/>
      <c r="X332" s="1">
        <v>-4.8</v>
      </c>
      <c r="Y332" s="2">
        <v>7.6</v>
      </c>
      <c r="AB332" s="1">
        <v>-0.5</v>
      </c>
      <c r="AC332" s="1"/>
      <c r="AD332" s="2">
        <v>128.8946</v>
      </c>
      <c r="AE332" s="30">
        <f t="shared" si="10"/>
        <v>0.65219733967204763</v>
      </c>
    </row>
    <row r="333" spans="1:31" x14ac:dyDescent="0.25">
      <c r="A333">
        <v>200107</v>
      </c>
      <c r="B333" s="1">
        <v>8</v>
      </c>
      <c r="C333" s="30">
        <f t="shared" si="9"/>
        <v>33.333333333333329</v>
      </c>
      <c r="D333" s="2">
        <v>1.5</v>
      </c>
      <c r="E333" s="2"/>
      <c r="F333" s="1">
        <v>5.4</v>
      </c>
      <c r="G333" s="2" t="s">
        <v>22</v>
      </c>
      <c r="H333" s="2"/>
      <c r="I333" s="1">
        <v>16</v>
      </c>
      <c r="J333" s="2">
        <v>11</v>
      </c>
      <c r="K333" s="2"/>
      <c r="L333" s="1">
        <v>-15.4</v>
      </c>
      <c r="M333" s="2">
        <v>-5.5</v>
      </c>
      <c r="N333" s="2"/>
      <c r="O333" s="1">
        <v>3.1</v>
      </c>
      <c r="P333" s="2">
        <v>0.9</v>
      </c>
      <c r="Q333" s="2"/>
      <c r="R333" s="1">
        <v>34</v>
      </c>
      <c r="S333" s="2">
        <v>6.1</v>
      </c>
      <c r="T333" s="24"/>
      <c r="X333" s="1">
        <v>-5.3</v>
      </c>
      <c r="Y333" s="2">
        <v>5.5</v>
      </c>
      <c r="AB333" s="1">
        <v>-0.5</v>
      </c>
      <c r="AC333" s="1"/>
      <c r="AD333" s="2">
        <v>128.61619999999999</v>
      </c>
      <c r="AE333" s="30">
        <f t="shared" si="10"/>
        <v>-0.21599042938959806</v>
      </c>
    </row>
    <row r="334" spans="1:31" x14ac:dyDescent="0.25">
      <c r="A334">
        <v>200108</v>
      </c>
      <c r="B334" s="1">
        <v>5</v>
      </c>
      <c r="C334" s="30">
        <f t="shared" si="9"/>
        <v>-37.5</v>
      </c>
      <c r="D334" s="2">
        <v>-0.9</v>
      </c>
      <c r="E334" s="2"/>
      <c r="F334" s="1">
        <v>1.4</v>
      </c>
      <c r="G334" s="2" t="s">
        <v>22</v>
      </c>
      <c r="H334" s="2"/>
      <c r="I334" s="1">
        <v>8</v>
      </c>
      <c r="J334" s="2">
        <v>8.1999999999999993</v>
      </c>
      <c r="K334" s="2"/>
      <c r="L334" s="1">
        <v>-17.7</v>
      </c>
      <c r="M334" s="2">
        <v>-8.6999999999999993</v>
      </c>
      <c r="N334" s="2"/>
      <c r="O334" s="1">
        <v>-8.3000000000000007</v>
      </c>
      <c r="P334" s="2">
        <v>-3</v>
      </c>
      <c r="Q334" s="2"/>
      <c r="R334" s="1">
        <v>34</v>
      </c>
      <c r="S334" s="2">
        <v>-2</v>
      </c>
      <c r="T334" s="24"/>
      <c r="X334" s="1">
        <v>-3.7</v>
      </c>
      <c r="Y334" s="2">
        <v>1.2</v>
      </c>
      <c r="AB334" s="1">
        <v>-6.6</v>
      </c>
      <c r="AC334" s="1"/>
      <c r="AD334" s="2">
        <v>127.3634</v>
      </c>
      <c r="AE334" s="30">
        <f t="shared" si="10"/>
        <v>-0.9740608103800249</v>
      </c>
    </row>
    <row r="335" spans="1:31" x14ac:dyDescent="0.25">
      <c r="A335">
        <v>200109</v>
      </c>
      <c r="B335" s="1">
        <v>8</v>
      </c>
      <c r="C335" s="30">
        <f t="shared" si="9"/>
        <v>60</v>
      </c>
      <c r="D335" s="2">
        <v>-4.2</v>
      </c>
      <c r="E335" s="2"/>
      <c r="F335" s="1">
        <v>-3.7</v>
      </c>
      <c r="G335" s="2" t="s">
        <v>22</v>
      </c>
      <c r="H335" s="2"/>
      <c r="I335" s="1">
        <v>8.5</v>
      </c>
      <c r="J335" s="2">
        <v>7.4</v>
      </c>
      <c r="K335" s="2"/>
      <c r="L335" s="1">
        <v>-20.5</v>
      </c>
      <c r="M335" s="2">
        <v>-7</v>
      </c>
      <c r="N335" s="2"/>
      <c r="O335" s="1">
        <v>-7.3</v>
      </c>
      <c r="P335" s="2">
        <v>-3</v>
      </c>
      <c r="Q335" s="2"/>
      <c r="R335" s="1">
        <v>34</v>
      </c>
      <c r="S335" s="2">
        <v>-1.4</v>
      </c>
      <c r="T335" s="24"/>
      <c r="X335" s="1">
        <v>-3.1</v>
      </c>
      <c r="Y335" s="2">
        <v>-2.9</v>
      </c>
      <c r="AB335" s="1">
        <v>-5.6</v>
      </c>
      <c r="AC335" s="1"/>
      <c r="AD335" s="2">
        <v>113.86150000000001</v>
      </c>
      <c r="AE335" s="30">
        <f t="shared" si="10"/>
        <v>-10.601083199726132</v>
      </c>
    </row>
    <row r="336" spans="1:31" x14ac:dyDescent="0.25">
      <c r="A336">
        <v>200110</v>
      </c>
      <c r="B336" s="1">
        <v>-1</v>
      </c>
      <c r="C336" s="30">
        <f t="shared" ref="C336:C399" si="11">((B336-B335)/B335)*100</f>
        <v>-112.5</v>
      </c>
      <c r="D336" s="2">
        <v>-5.5</v>
      </c>
      <c r="E336" s="2"/>
      <c r="F336" s="1">
        <v>-14</v>
      </c>
      <c r="G336" s="2" t="s">
        <v>22</v>
      </c>
      <c r="H336" s="2"/>
      <c r="I336" s="1">
        <v>5.4</v>
      </c>
      <c r="J336" s="2">
        <v>7.5</v>
      </c>
      <c r="K336" s="2"/>
      <c r="L336" s="1">
        <v>-20.9</v>
      </c>
      <c r="M336" s="2">
        <v>-8.1999999999999993</v>
      </c>
      <c r="N336" s="2"/>
      <c r="O336" s="1">
        <v>-14.5</v>
      </c>
      <c r="P336" s="2">
        <v>-4.9000000000000004</v>
      </c>
      <c r="Q336" s="2"/>
      <c r="R336" s="1">
        <v>34</v>
      </c>
      <c r="S336" s="2">
        <v>-6</v>
      </c>
      <c r="T336" s="24"/>
      <c r="X336" s="1">
        <v>-5.5</v>
      </c>
      <c r="Y336" s="2">
        <v>-3.1</v>
      </c>
      <c r="AB336" s="1">
        <v>-12.7</v>
      </c>
      <c r="AC336" s="1"/>
      <c r="AD336" s="2">
        <v>115.1143</v>
      </c>
      <c r="AE336" s="30">
        <f t="shared" si="10"/>
        <v>1.1002841171071813</v>
      </c>
    </row>
    <row r="337" spans="1:31" x14ac:dyDescent="0.25">
      <c r="A337">
        <v>200111</v>
      </c>
      <c r="B337" s="1">
        <v>2</v>
      </c>
      <c r="C337" s="30">
        <f t="shared" si="11"/>
        <v>-300</v>
      </c>
      <c r="D337" s="2">
        <v>-1.4</v>
      </c>
      <c r="E337" s="2"/>
      <c r="F337" s="1">
        <v>-19</v>
      </c>
      <c r="G337" s="2" t="s">
        <v>22</v>
      </c>
      <c r="H337" s="2"/>
      <c r="I337" s="1">
        <v>6.9</v>
      </c>
      <c r="J337" s="2">
        <v>5.4</v>
      </c>
      <c r="K337" s="2"/>
      <c r="L337" s="1">
        <v>-20.5</v>
      </c>
      <c r="M337" s="2">
        <v>-13.1</v>
      </c>
      <c r="N337" s="2"/>
      <c r="O337" s="1">
        <v>-11.7</v>
      </c>
      <c r="P337" s="2">
        <v>-7.2</v>
      </c>
      <c r="Q337" s="2"/>
      <c r="R337" s="1">
        <v>34.666699999999999</v>
      </c>
      <c r="S337" s="2">
        <v>-6.6</v>
      </c>
      <c r="T337" s="24"/>
      <c r="X337" s="1">
        <v>-7.4</v>
      </c>
      <c r="Y337" s="2">
        <v>-2.1</v>
      </c>
      <c r="AB337" s="1">
        <v>-9.5</v>
      </c>
      <c r="AC337" s="1"/>
      <c r="AD337" s="2">
        <v>116.7846</v>
      </c>
      <c r="AE337" s="30">
        <f t="shared" si="10"/>
        <v>1.450992622115582</v>
      </c>
    </row>
    <row r="338" spans="1:31" x14ac:dyDescent="0.25">
      <c r="A338">
        <v>200112</v>
      </c>
      <c r="B338" s="1">
        <v>7</v>
      </c>
      <c r="C338" s="30">
        <f t="shared" si="11"/>
        <v>250</v>
      </c>
      <c r="D338" s="2">
        <v>-1.7</v>
      </c>
      <c r="E338" s="2"/>
      <c r="F338" s="1">
        <v>-8.9</v>
      </c>
      <c r="G338" s="2" t="s">
        <v>22</v>
      </c>
      <c r="H338" s="2"/>
      <c r="I338" s="1">
        <v>11.4</v>
      </c>
      <c r="J338" s="2">
        <v>7.7</v>
      </c>
      <c r="K338" s="2"/>
      <c r="L338" s="1">
        <v>-18.2</v>
      </c>
      <c r="M338" s="2">
        <v>-13.1</v>
      </c>
      <c r="N338" s="2"/>
      <c r="O338" s="1">
        <v>-8.6999999999999993</v>
      </c>
      <c r="P338" s="2">
        <v>-3.3</v>
      </c>
      <c r="Q338" s="2"/>
      <c r="R338" s="1">
        <v>35.333300000000001</v>
      </c>
      <c r="S338" s="2">
        <v>-1.4</v>
      </c>
      <c r="T338" s="24"/>
      <c r="X338" s="1">
        <v>-7.3</v>
      </c>
      <c r="Y338" s="2">
        <v>2.2999999999999998</v>
      </c>
      <c r="AB338" s="1">
        <v>-8.3000000000000007</v>
      </c>
      <c r="AC338" s="1"/>
      <c r="AD338" s="2">
        <v>123.60509999999999</v>
      </c>
      <c r="AE338" s="30">
        <f t="shared" si="10"/>
        <v>5.8402392096218128</v>
      </c>
    </row>
    <row r="339" spans="1:31" x14ac:dyDescent="0.25">
      <c r="A339">
        <v>200201</v>
      </c>
      <c r="B339" s="1">
        <v>16</v>
      </c>
      <c r="C339" s="30">
        <f t="shared" si="11"/>
        <v>128.57142857142858</v>
      </c>
      <c r="D339" s="2">
        <v>1.3</v>
      </c>
      <c r="E339" s="2"/>
      <c r="F339" s="1">
        <v>-3.6</v>
      </c>
      <c r="G339" s="2">
        <v>111.1678</v>
      </c>
      <c r="H339" s="2"/>
      <c r="I339" s="1">
        <v>10.1</v>
      </c>
      <c r="J339" s="2">
        <v>9.6999999999999993</v>
      </c>
      <c r="K339" s="2"/>
      <c r="L339" s="1">
        <v>-17.7</v>
      </c>
      <c r="M339" s="2">
        <v>-12.7</v>
      </c>
      <c r="N339" s="2"/>
      <c r="O339" s="1">
        <v>-6.2</v>
      </c>
      <c r="P339" s="2">
        <v>-4.2</v>
      </c>
      <c r="Q339" s="2"/>
      <c r="R339" s="1">
        <v>36</v>
      </c>
      <c r="S339" s="2">
        <v>4.3</v>
      </c>
      <c r="T339" s="24"/>
      <c r="X339" s="1">
        <v>-9.6999999999999993</v>
      </c>
      <c r="Y339" s="2">
        <v>2.1</v>
      </c>
      <c r="AB339" s="1">
        <v>-5.8</v>
      </c>
      <c r="AC339" s="1"/>
      <c r="AD339" s="2">
        <v>129.4513</v>
      </c>
      <c r="AE339" s="30">
        <f t="shared" si="10"/>
        <v>4.7297401159013752</v>
      </c>
    </row>
    <row r="340" spans="1:31" x14ac:dyDescent="0.25">
      <c r="A340">
        <v>200202</v>
      </c>
      <c r="B340" s="1">
        <v>14</v>
      </c>
      <c r="C340" s="30">
        <f t="shared" si="11"/>
        <v>-12.5</v>
      </c>
      <c r="D340" s="2">
        <v>5.8</v>
      </c>
      <c r="E340" s="2"/>
      <c r="F340" s="1">
        <v>-1.5</v>
      </c>
      <c r="G340" s="2">
        <v>118.91030000000001</v>
      </c>
      <c r="H340" s="2"/>
      <c r="I340" s="1">
        <v>9.3000000000000007</v>
      </c>
      <c r="J340" s="2">
        <v>13.6</v>
      </c>
      <c r="K340" s="2"/>
      <c r="L340" s="1">
        <v>-17.899999999999999</v>
      </c>
      <c r="M340" s="2">
        <v>-12.3</v>
      </c>
      <c r="N340" s="2"/>
      <c r="O340" s="1">
        <v>-4.2</v>
      </c>
      <c r="P340" s="2">
        <v>-0.7</v>
      </c>
      <c r="Q340" s="2"/>
      <c r="R340" s="1">
        <v>36.666699999999999</v>
      </c>
      <c r="S340" s="2">
        <v>5.5</v>
      </c>
      <c r="T340" s="24"/>
      <c r="X340" s="1">
        <v>-9.4</v>
      </c>
      <c r="Y340" s="2">
        <v>8.5</v>
      </c>
      <c r="AB340" s="1">
        <v>-4.5999999999999996</v>
      </c>
      <c r="AC340" s="1"/>
      <c r="AD340" s="2">
        <v>126.2499</v>
      </c>
      <c r="AE340" s="30">
        <f t="shared" si="10"/>
        <v>-2.4730535730425314</v>
      </c>
    </row>
    <row r="341" spans="1:31" x14ac:dyDescent="0.25">
      <c r="A341">
        <v>200203</v>
      </c>
      <c r="B341" s="1">
        <v>18</v>
      </c>
      <c r="C341" s="30">
        <f t="shared" si="11"/>
        <v>28.571428571428569</v>
      </c>
      <c r="D341" s="2">
        <v>10.7</v>
      </c>
      <c r="E341" s="2"/>
      <c r="F341" s="1">
        <v>1</v>
      </c>
      <c r="G341" s="2">
        <v>123.88079999999999</v>
      </c>
      <c r="H341" s="2"/>
      <c r="I341" s="1">
        <v>9</v>
      </c>
      <c r="J341" s="2">
        <v>13.4</v>
      </c>
      <c r="K341" s="2"/>
      <c r="L341" s="1">
        <v>-13</v>
      </c>
      <c r="M341" s="2">
        <v>-11</v>
      </c>
      <c r="N341" s="2"/>
      <c r="O341" s="1">
        <v>-6.2</v>
      </c>
      <c r="P341" s="2">
        <v>-4.2</v>
      </c>
      <c r="Q341" s="2"/>
      <c r="R341" s="1">
        <v>37.333300000000001</v>
      </c>
      <c r="S341" s="2">
        <v>4.8</v>
      </c>
      <c r="T341" s="24"/>
      <c r="X341" s="1">
        <v>-11.8</v>
      </c>
      <c r="Y341" s="2">
        <v>12.2</v>
      </c>
      <c r="AB341" s="1">
        <v>-4.9000000000000004</v>
      </c>
      <c r="AC341" s="1"/>
      <c r="AD341" s="2">
        <v>133.20959999999999</v>
      </c>
      <c r="AE341" s="30">
        <f t="shared" si="10"/>
        <v>5.5126380298122992</v>
      </c>
    </row>
    <row r="342" spans="1:31" x14ac:dyDescent="0.25">
      <c r="A342">
        <v>200204</v>
      </c>
      <c r="B342" s="1">
        <v>12</v>
      </c>
      <c r="C342" s="30">
        <f t="shared" si="11"/>
        <v>-33.333333333333329</v>
      </c>
      <c r="D342" s="2">
        <v>6.6</v>
      </c>
      <c r="E342" s="2"/>
      <c r="F342" s="1">
        <v>-0.9</v>
      </c>
      <c r="G342" s="2">
        <v>123.1161</v>
      </c>
      <c r="H342" s="2"/>
      <c r="I342" s="1">
        <v>11.1</v>
      </c>
      <c r="J342" s="2">
        <v>16.399999999999999</v>
      </c>
      <c r="K342" s="2"/>
      <c r="L342" s="1">
        <v>-14.1</v>
      </c>
      <c r="M342" s="2">
        <v>-10.7</v>
      </c>
      <c r="N342" s="2"/>
      <c r="O342" s="1">
        <v>-3.9</v>
      </c>
      <c r="P342" s="2">
        <v>-6.2</v>
      </c>
      <c r="Q342" s="2"/>
      <c r="R342" s="1">
        <v>38</v>
      </c>
      <c r="S342" s="2">
        <v>3.2</v>
      </c>
      <c r="T342" s="24"/>
      <c r="X342" s="1">
        <v>-10.1</v>
      </c>
      <c r="Y342" s="2">
        <v>9.9</v>
      </c>
      <c r="AB342" s="1">
        <v>-2.2999999999999998</v>
      </c>
      <c r="AC342" s="1"/>
      <c r="AD342" s="2">
        <v>129.4513</v>
      </c>
      <c r="AE342" s="30">
        <f t="shared" si="10"/>
        <v>-2.8213432064956212</v>
      </c>
    </row>
    <row r="343" spans="1:31" x14ac:dyDescent="0.25">
      <c r="A343">
        <v>200205</v>
      </c>
      <c r="B343" s="1">
        <v>10</v>
      </c>
      <c r="C343" s="30">
        <f t="shared" si="11"/>
        <v>-16.666666666666664</v>
      </c>
      <c r="D343" s="2">
        <v>5.3</v>
      </c>
      <c r="E343" s="2"/>
      <c r="F343" s="1">
        <v>0.6</v>
      </c>
      <c r="G343" s="2">
        <v>125.50579999999999</v>
      </c>
      <c r="H343" s="2"/>
      <c r="I343" s="1">
        <v>8.3000000000000007</v>
      </c>
      <c r="J343" s="2">
        <v>15.9</v>
      </c>
      <c r="K343" s="2"/>
      <c r="L343" s="1">
        <v>-8.9</v>
      </c>
      <c r="M343" s="2">
        <v>-10.4</v>
      </c>
      <c r="N343" s="2"/>
      <c r="O343" s="1">
        <v>-1.7</v>
      </c>
      <c r="P343" s="2">
        <v>-5.9</v>
      </c>
      <c r="Q343" s="2"/>
      <c r="R343" s="1">
        <v>37.666699999999999</v>
      </c>
      <c r="S343" s="2">
        <v>4.3</v>
      </c>
      <c r="T343" s="24"/>
      <c r="X343" s="1">
        <v>-10.199999999999999</v>
      </c>
      <c r="Y343" s="2">
        <v>8.1999999999999993</v>
      </c>
      <c r="AB343" s="1">
        <v>-2.7</v>
      </c>
      <c r="AC343" s="1"/>
      <c r="AD343" s="2">
        <v>134.87989999999999</v>
      </c>
      <c r="AE343" s="30">
        <f t="shared" si="10"/>
        <v>4.1935461443801554</v>
      </c>
    </row>
    <row r="344" spans="1:31" x14ac:dyDescent="0.25">
      <c r="A344">
        <v>200206</v>
      </c>
      <c r="B344" s="1">
        <v>11</v>
      </c>
      <c r="C344" s="30">
        <f t="shared" si="11"/>
        <v>10</v>
      </c>
      <c r="D344" s="2">
        <v>5.2</v>
      </c>
      <c r="E344" s="2"/>
      <c r="F344" s="1">
        <v>0.7</v>
      </c>
      <c r="G344" s="2">
        <v>126.0793</v>
      </c>
      <c r="H344" s="2"/>
      <c r="I344" s="1">
        <v>9.4</v>
      </c>
      <c r="J344" s="2">
        <v>14.9</v>
      </c>
      <c r="K344" s="2"/>
      <c r="L344" s="1">
        <v>-9.6999999999999993</v>
      </c>
      <c r="M344" s="2">
        <v>-7.7</v>
      </c>
      <c r="N344" s="2"/>
      <c r="O344" s="1">
        <v>-3</v>
      </c>
      <c r="P344" s="2">
        <v>-8.1999999999999993</v>
      </c>
      <c r="Q344" s="2"/>
      <c r="R344" s="1">
        <v>37.333300000000001</v>
      </c>
      <c r="S344" s="2">
        <v>-1.3</v>
      </c>
      <c r="T344" s="24"/>
      <c r="X344" s="1">
        <v>-11.8</v>
      </c>
      <c r="Y344" s="2">
        <v>10.9</v>
      </c>
      <c r="AB344" s="1">
        <v>-3.7</v>
      </c>
      <c r="AC344" s="1"/>
      <c r="AD344" s="2">
        <v>128.61619999999999</v>
      </c>
      <c r="AE344" s="30">
        <f t="shared" si="10"/>
        <v>-4.6439091369433108</v>
      </c>
    </row>
    <row r="345" spans="1:31" x14ac:dyDescent="0.25">
      <c r="A345">
        <v>200207</v>
      </c>
      <c r="B345" s="1">
        <v>9</v>
      </c>
      <c r="C345" s="30">
        <f t="shared" si="11"/>
        <v>-18.181818181818183</v>
      </c>
      <c r="D345" s="2">
        <v>2.1</v>
      </c>
      <c r="E345" s="2"/>
      <c r="F345" s="1">
        <v>-0.7</v>
      </c>
      <c r="G345" s="2">
        <v>118.91030000000001</v>
      </c>
      <c r="H345" s="2"/>
      <c r="I345" s="1">
        <v>8.6</v>
      </c>
      <c r="J345" s="2">
        <v>14.5</v>
      </c>
      <c r="K345" s="2"/>
      <c r="L345" s="1">
        <v>-13.9</v>
      </c>
      <c r="M345" s="2">
        <v>-8.1</v>
      </c>
      <c r="N345" s="2"/>
      <c r="O345" s="1">
        <v>-8</v>
      </c>
      <c r="P345" s="2">
        <v>-10.6</v>
      </c>
      <c r="Q345" s="2"/>
      <c r="R345" s="1">
        <v>37</v>
      </c>
      <c r="S345" s="2">
        <v>-4.5999999999999996</v>
      </c>
      <c r="T345" s="24"/>
      <c r="X345" s="1">
        <v>-11.7</v>
      </c>
      <c r="Y345" s="2">
        <v>11.1</v>
      </c>
      <c r="AB345" s="1">
        <v>-3.8</v>
      </c>
      <c r="AC345" s="1"/>
      <c r="AD345" s="2">
        <v>122.63079999999999</v>
      </c>
      <c r="AE345" s="30">
        <f t="shared" si="10"/>
        <v>-4.6536905926314089</v>
      </c>
    </row>
    <row r="346" spans="1:31" x14ac:dyDescent="0.25">
      <c r="A346">
        <v>200208</v>
      </c>
      <c r="B346" s="1">
        <v>6</v>
      </c>
      <c r="C346" s="30">
        <f t="shared" si="11"/>
        <v>-33.333333333333329</v>
      </c>
      <c r="D346" s="2">
        <v>-0.9</v>
      </c>
      <c r="E346" s="2"/>
      <c r="F346" s="1">
        <v>-2.4</v>
      </c>
      <c r="G346" s="2">
        <v>114.7045</v>
      </c>
      <c r="H346" s="2"/>
      <c r="I346" s="1">
        <v>7.7</v>
      </c>
      <c r="J346" s="2">
        <v>12.6</v>
      </c>
      <c r="K346" s="2"/>
      <c r="L346" s="1">
        <v>-15</v>
      </c>
      <c r="M346" s="2">
        <v>-10.199999999999999</v>
      </c>
      <c r="N346" s="2"/>
      <c r="O346" s="1">
        <v>-10.1</v>
      </c>
      <c r="P346" s="2">
        <v>-9.6999999999999993</v>
      </c>
      <c r="Q346" s="2"/>
      <c r="R346" s="1">
        <v>36.666699999999999</v>
      </c>
      <c r="S346" s="2">
        <v>-4.5</v>
      </c>
      <c r="T346" s="24"/>
      <c r="X346" s="1">
        <v>-13.2</v>
      </c>
      <c r="Y346" s="2">
        <v>11.3</v>
      </c>
      <c r="AB346" s="1">
        <v>-1.8</v>
      </c>
      <c r="AC346" s="1"/>
      <c r="AD346" s="2">
        <v>121.9348</v>
      </c>
      <c r="AE346" s="30">
        <f t="shared" si="10"/>
        <v>-0.56755725315336603</v>
      </c>
    </row>
    <row r="347" spans="1:31" x14ac:dyDescent="0.25">
      <c r="A347">
        <v>200209</v>
      </c>
      <c r="B347" s="1">
        <v>7</v>
      </c>
      <c r="C347" s="30">
        <f t="shared" si="11"/>
        <v>16.666666666666664</v>
      </c>
      <c r="D347" s="2">
        <v>5.6</v>
      </c>
      <c r="E347" s="2"/>
      <c r="F347" s="1">
        <v>-2.6</v>
      </c>
      <c r="G347" s="2">
        <v>118.8147</v>
      </c>
      <c r="H347" s="2"/>
      <c r="I347" s="1">
        <v>8.6999999999999993</v>
      </c>
      <c r="J347" s="2">
        <v>13.8</v>
      </c>
      <c r="K347" s="2"/>
      <c r="L347" s="1">
        <v>-16.5</v>
      </c>
      <c r="M347" s="2">
        <v>-5.5</v>
      </c>
      <c r="N347" s="2"/>
      <c r="O347" s="1">
        <v>-8</v>
      </c>
      <c r="P347" s="2">
        <v>-9.6999999999999993</v>
      </c>
      <c r="Q347" s="2"/>
      <c r="R347" s="1">
        <v>36.333300000000001</v>
      </c>
      <c r="S347" s="2">
        <v>-7.6</v>
      </c>
      <c r="T347" s="24"/>
      <c r="X347" s="1">
        <v>-10.6</v>
      </c>
      <c r="Y347" s="2">
        <v>12.7</v>
      </c>
      <c r="AB347" s="1">
        <v>-0.5</v>
      </c>
      <c r="AC347" s="1"/>
      <c r="AD347" s="2">
        <v>119.84690000000001</v>
      </c>
      <c r="AE347" s="30">
        <f t="shared" si="10"/>
        <v>-1.7123085452225211</v>
      </c>
    </row>
    <row r="348" spans="1:31" x14ac:dyDescent="0.25">
      <c r="A348">
        <v>200210</v>
      </c>
      <c r="B348" s="1">
        <v>2</v>
      </c>
      <c r="C348" s="30">
        <f t="shared" si="11"/>
        <v>-71.428571428571431</v>
      </c>
      <c r="D348" s="2">
        <v>4</v>
      </c>
      <c r="E348" s="2"/>
      <c r="F348" s="1">
        <v>-2.5</v>
      </c>
      <c r="G348" s="2">
        <v>111.35890000000001</v>
      </c>
      <c r="H348" s="2"/>
      <c r="I348" s="1">
        <v>11</v>
      </c>
      <c r="J348" s="2">
        <v>10.8</v>
      </c>
      <c r="K348" s="2"/>
      <c r="L348" s="1">
        <v>-18.899999999999999</v>
      </c>
      <c r="M348" s="2">
        <v>-10.5</v>
      </c>
      <c r="N348" s="2"/>
      <c r="O348" s="1">
        <v>-9.3000000000000007</v>
      </c>
      <c r="P348" s="2">
        <v>-12.7</v>
      </c>
      <c r="Q348" s="2"/>
      <c r="R348" s="1">
        <v>36</v>
      </c>
      <c r="S348" s="2">
        <v>-8.3000000000000007</v>
      </c>
      <c r="T348" s="24"/>
      <c r="X348" s="1">
        <v>-12.2</v>
      </c>
      <c r="Y348" s="2">
        <v>7.7</v>
      </c>
      <c r="AB348" s="1">
        <v>-2.1</v>
      </c>
      <c r="AC348" s="1"/>
      <c r="AD348" s="2">
        <v>112.19119999999999</v>
      </c>
      <c r="AE348" s="30">
        <f t="shared" si="10"/>
        <v>-6.3878998956168331</v>
      </c>
    </row>
    <row r="349" spans="1:31" x14ac:dyDescent="0.25">
      <c r="A349">
        <v>200211</v>
      </c>
      <c r="B349" s="1">
        <v>6</v>
      </c>
      <c r="C349" s="30">
        <f t="shared" si="11"/>
        <v>200</v>
      </c>
      <c r="D349" s="2">
        <v>6.8</v>
      </c>
      <c r="E349" s="2"/>
      <c r="F349" s="1">
        <v>-4.0999999999999996</v>
      </c>
      <c r="G349" s="2">
        <v>111.9324</v>
      </c>
      <c r="H349" s="2"/>
      <c r="I349" s="1">
        <v>8.8000000000000007</v>
      </c>
      <c r="J349" s="2">
        <v>11.7</v>
      </c>
      <c r="K349" s="2"/>
      <c r="L349" s="1">
        <v>-18.600000000000001</v>
      </c>
      <c r="M349" s="2">
        <v>-16.8</v>
      </c>
      <c r="N349" s="2"/>
      <c r="O349" s="1">
        <v>-12.4</v>
      </c>
      <c r="P349" s="2">
        <v>-11.6</v>
      </c>
      <c r="Q349" s="2"/>
      <c r="R349" s="1">
        <v>35.666699999999999</v>
      </c>
      <c r="S349" s="2">
        <v>-5.7</v>
      </c>
      <c r="T349" s="24"/>
      <c r="X349" s="1">
        <v>-12.3</v>
      </c>
      <c r="Y349" s="2">
        <v>10.4</v>
      </c>
      <c r="AB349" s="1">
        <v>-0.9</v>
      </c>
      <c r="AC349" s="1"/>
      <c r="AD349" s="2">
        <v>117.2022</v>
      </c>
      <c r="AE349" s="30">
        <f t="shared" si="10"/>
        <v>4.4664822196393388</v>
      </c>
    </row>
    <row r="350" spans="1:31" x14ac:dyDescent="0.25">
      <c r="A350">
        <v>200212</v>
      </c>
      <c r="B350" s="1">
        <v>6</v>
      </c>
      <c r="C350" s="30">
        <f t="shared" si="11"/>
        <v>0</v>
      </c>
      <c r="D350" s="2">
        <v>6.1</v>
      </c>
      <c r="E350" s="2"/>
      <c r="F350" s="1">
        <v>-7.7</v>
      </c>
      <c r="G350" s="2">
        <v>111.1678</v>
      </c>
      <c r="H350" s="2"/>
      <c r="I350" s="1">
        <v>4.2</v>
      </c>
      <c r="J350" s="2">
        <v>10.5</v>
      </c>
      <c r="K350" s="2"/>
      <c r="L350" s="1">
        <v>-16.899999999999999</v>
      </c>
      <c r="M350" s="2">
        <v>-19.7</v>
      </c>
      <c r="N350" s="2"/>
      <c r="O350" s="1">
        <v>-17.2</v>
      </c>
      <c r="P350" s="2">
        <v>-16.8</v>
      </c>
      <c r="Q350" s="2"/>
      <c r="R350" s="1">
        <v>35.333300000000001</v>
      </c>
      <c r="S350" s="2">
        <v>-8.3000000000000007</v>
      </c>
      <c r="T350" s="24"/>
      <c r="X350" s="1">
        <v>-16.2</v>
      </c>
      <c r="Y350" s="2">
        <v>10</v>
      </c>
      <c r="AB350" s="1">
        <v>-7</v>
      </c>
      <c r="AC350" s="1"/>
      <c r="AD350" s="2">
        <v>120.68210000000001</v>
      </c>
      <c r="AE350" s="30">
        <f t="shared" si="10"/>
        <v>2.9691422174669082</v>
      </c>
    </row>
    <row r="351" spans="1:31" x14ac:dyDescent="0.25">
      <c r="A351">
        <v>200301</v>
      </c>
      <c r="B351" s="1">
        <v>12</v>
      </c>
      <c r="C351" s="30">
        <f t="shared" si="11"/>
        <v>100</v>
      </c>
      <c r="D351" s="2">
        <v>1.6</v>
      </c>
      <c r="E351" s="2"/>
      <c r="F351" s="1">
        <v>-9.8000000000000007</v>
      </c>
      <c r="G351" s="2">
        <v>120.53530000000001</v>
      </c>
      <c r="H351" s="2"/>
      <c r="I351" s="1">
        <v>6.8</v>
      </c>
      <c r="J351" s="2">
        <v>11.9</v>
      </c>
      <c r="K351" s="2"/>
      <c r="L351" s="1">
        <v>-19.8</v>
      </c>
      <c r="M351" s="2">
        <v>-19.899999999999999</v>
      </c>
      <c r="N351" s="2"/>
      <c r="O351" s="1">
        <v>-30</v>
      </c>
      <c r="P351" s="2">
        <v>-15.6</v>
      </c>
      <c r="Q351" s="2"/>
      <c r="R351" s="1">
        <v>35</v>
      </c>
      <c r="S351" s="2">
        <v>-14.8</v>
      </c>
      <c r="T351" s="24"/>
      <c r="X351" s="1">
        <v>-15.8</v>
      </c>
      <c r="Y351" s="2">
        <v>5.4</v>
      </c>
      <c r="AB351" s="1">
        <v>-9</v>
      </c>
      <c r="AC351" s="1"/>
      <c r="AD351" s="2">
        <v>114.69670000000001</v>
      </c>
      <c r="AE351" s="30">
        <f t="shared" si="10"/>
        <v>-4.9596419021545017</v>
      </c>
    </row>
    <row r="352" spans="1:31" x14ac:dyDescent="0.25">
      <c r="A352">
        <v>200302</v>
      </c>
      <c r="B352" s="1">
        <v>1</v>
      </c>
      <c r="C352" s="30">
        <f t="shared" si="11"/>
        <v>-91.666666666666657</v>
      </c>
      <c r="D352" s="2">
        <v>3</v>
      </c>
      <c r="E352" s="2"/>
      <c r="F352" s="1">
        <v>-14.3</v>
      </c>
      <c r="G352" s="2">
        <v>108.39570000000001</v>
      </c>
      <c r="H352" s="2"/>
      <c r="I352" s="1">
        <v>3</v>
      </c>
      <c r="J352" s="2">
        <v>10.8</v>
      </c>
      <c r="K352" s="2"/>
      <c r="L352" s="1">
        <v>-26.2</v>
      </c>
      <c r="M352" s="2">
        <v>-20.100000000000001</v>
      </c>
      <c r="N352" s="2"/>
      <c r="O352" s="1">
        <v>-30.8</v>
      </c>
      <c r="P352" s="2">
        <v>-13.5</v>
      </c>
      <c r="Q352" s="2"/>
      <c r="R352" s="1">
        <v>35.333300000000001</v>
      </c>
      <c r="S352" s="2">
        <v>-16.2</v>
      </c>
      <c r="T352" s="24"/>
      <c r="X352" s="1">
        <v>-18.399999999999999</v>
      </c>
      <c r="Y352" s="2">
        <v>4.2</v>
      </c>
      <c r="AB352" s="1">
        <v>-10</v>
      </c>
      <c r="AC352" s="1"/>
      <c r="AD352" s="2">
        <v>111.21680000000001</v>
      </c>
      <c r="AE352" s="30">
        <f t="shared" si="10"/>
        <v>-3.0340018500968213</v>
      </c>
    </row>
    <row r="353" spans="1:31" x14ac:dyDescent="0.25">
      <c r="A353">
        <v>200303</v>
      </c>
      <c r="B353" s="1">
        <v>0</v>
      </c>
      <c r="C353" s="30">
        <f t="shared" si="11"/>
        <v>-100</v>
      </c>
      <c r="D353" s="2">
        <v>-4.3</v>
      </c>
      <c r="E353" s="2"/>
      <c r="F353" s="1">
        <v>-18.2</v>
      </c>
      <c r="G353" s="2">
        <v>106.2928</v>
      </c>
      <c r="H353" s="2"/>
      <c r="I353" s="1">
        <v>0</v>
      </c>
      <c r="J353" s="2">
        <v>10.5</v>
      </c>
      <c r="K353" s="2"/>
      <c r="L353" s="1">
        <v>-28.8</v>
      </c>
      <c r="M353" s="2">
        <v>-21.6</v>
      </c>
      <c r="N353" s="2"/>
      <c r="O353" s="1">
        <v>-29.3</v>
      </c>
      <c r="P353" s="2">
        <v>-14.3</v>
      </c>
      <c r="Q353" s="2"/>
      <c r="R353" s="1">
        <v>35.666699999999999</v>
      </c>
      <c r="S353" s="2">
        <v>-17</v>
      </c>
      <c r="T353" s="24"/>
      <c r="X353" s="1">
        <v>-17.399999999999999</v>
      </c>
      <c r="Y353" s="2">
        <v>2</v>
      </c>
      <c r="AB353" s="1">
        <v>-10.6</v>
      </c>
      <c r="AC353" s="1"/>
      <c r="AD353" s="2">
        <v>108.0153</v>
      </c>
      <c r="AE353" s="30">
        <f t="shared" si="10"/>
        <v>-2.8786118643945966</v>
      </c>
    </row>
    <row r="354" spans="1:31" x14ac:dyDescent="0.25">
      <c r="A354">
        <v>200304</v>
      </c>
      <c r="B354" s="1">
        <v>10</v>
      </c>
      <c r="C354" s="30" t="e">
        <f t="shared" si="11"/>
        <v>#DIV/0!</v>
      </c>
      <c r="D354" s="2">
        <v>-4.4000000000000004</v>
      </c>
      <c r="E354" s="2"/>
      <c r="F354" s="1">
        <v>-10.8</v>
      </c>
      <c r="G354" s="2">
        <v>118.24120000000001</v>
      </c>
      <c r="H354" s="2"/>
      <c r="I354" s="1">
        <v>0</v>
      </c>
      <c r="J354" s="2">
        <v>10.8</v>
      </c>
      <c r="K354" s="2"/>
      <c r="L354" s="1">
        <v>-26.6</v>
      </c>
      <c r="M354" s="2">
        <v>-19.600000000000001</v>
      </c>
      <c r="N354" s="2"/>
      <c r="O354" s="1">
        <v>-27.7</v>
      </c>
      <c r="P354" s="2">
        <v>-12.7</v>
      </c>
      <c r="Q354" s="2"/>
      <c r="R354" s="1">
        <v>36</v>
      </c>
      <c r="S354" s="2">
        <v>-18.5</v>
      </c>
      <c r="T354" s="24"/>
      <c r="X354" s="1">
        <v>-14.9</v>
      </c>
      <c r="Y354" s="2">
        <v>2.4</v>
      </c>
      <c r="AB354" s="1">
        <v>-7.2</v>
      </c>
      <c r="AC354" s="1"/>
      <c r="AD354" s="2">
        <v>119.7077</v>
      </c>
      <c r="AE354" s="30">
        <f t="shared" si="10"/>
        <v>10.824762788234636</v>
      </c>
    </row>
    <row r="355" spans="1:31" x14ac:dyDescent="0.25">
      <c r="A355">
        <v>200305</v>
      </c>
      <c r="B355" s="1">
        <v>10</v>
      </c>
      <c r="C355" s="30">
        <f t="shared" si="11"/>
        <v>0</v>
      </c>
      <c r="D355" s="2">
        <v>-6.4</v>
      </c>
      <c r="E355" s="2"/>
      <c r="F355" s="1">
        <v>-9.6</v>
      </c>
      <c r="G355" s="2">
        <v>118.91030000000001</v>
      </c>
      <c r="H355" s="2"/>
      <c r="I355" s="1">
        <v>4.2</v>
      </c>
      <c r="J355" s="2">
        <v>9.1</v>
      </c>
      <c r="K355" s="2"/>
      <c r="L355" s="1">
        <v>-24.6</v>
      </c>
      <c r="M355" s="2">
        <v>-22.5</v>
      </c>
      <c r="N355" s="2"/>
      <c r="O355" s="1">
        <v>-28.8</v>
      </c>
      <c r="P355" s="2">
        <v>-12.7</v>
      </c>
      <c r="Q355" s="2"/>
      <c r="R355" s="1">
        <v>37.333300000000001</v>
      </c>
      <c r="S355" s="2">
        <v>-13.6</v>
      </c>
      <c r="T355" s="24"/>
      <c r="X355" s="1">
        <v>-11.9</v>
      </c>
      <c r="Y355" s="2">
        <v>2.7</v>
      </c>
      <c r="AB355" s="1">
        <v>-5.8</v>
      </c>
      <c r="AC355" s="1"/>
      <c r="AD355" s="2">
        <v>128.1986</v>
      </c>
      <c r="AE355" s="30">
        <f t="shared" si="10"/>
        <v>7.0930274326547051</v>
      </c>
    </row>
    <row r="356" spans="1:31" x14ac:dyDescent="0.25">
      <c r="A356">
        <v>200306</v>
      </c>
      <c r="B356" s="1">
        <v>14</v>
      </c>
      <c r="C356" s="30">
        <f t="shared" si="11"/>
        <v>40</v>
      </c>
      <c r="D356" s="2">
        <v>-7.9</v>
      </c>
      <c r="E356" s="2"/>
      <c r="F356" s="1">
        <v>-9.6999999999999993</v>
      </c>
      <c r="G356" s="2">
        <v>109.256</v>
      </c>
      <c r="H356" s="2"/>
      <c r="I356" s="1">
        <v>4.8</v>
      </c>
      <c r="J356" s="2">
        <v>7.4</v>
      </c>
      <c r="K356" s="2"/>
      <c r="L356" s="1">
        <v>-22.6</v>
      </c>
      <c r="M356" s="2">
        <v>-19.7</v>
      </c>
      <c r="N356" s="2"/>
      <c r="O356" s="1">
        <v>-28.3</v>
      </c>
      <c r="P356" s="2">
        <v>-13.8</v>
      </c>
      <c r="Q356" s="2"/>
      <c r="R356" s="1">
        <v>38.666699999999999</v>
      </c>
      <c r="S356" s="2">
        <v>-15</v>
      </c>
      <c r="T356" s="24"/>
      <c r="X356" s="1">
        <v>-9.1</v>
      </c>
      <c r="Y356" s="2">
        <v>3.1</v>
      </c>
      <c r="AB356" s="1">
        <v>-5</v>
      </c>
      <c r="AC356" s="1"/>
      <c r="AD356" s="2">
        <v>124.8579</v>
      </c>
      <c r="AE356" s="30">
        <f t="shared" si="10"/>
        <v>-2.6058786913429617</v>
      </c>
    </row>
    <row r="357" spans="1:31" x14ac:dyDescent="0.25">
      <c r="A357">
        <v>200307</v>
      </c>
      <c r="B357" s="1">
        <v>16</v>
      </c>
      <c r="C357" s="30">
        <f t="shared" si="11"/>
        <v>14.285714285714285</v>
      </c>
      <c r="D357" s="2">
        <v>-7</v>
      </c>
      <c r="E357" s="2"/>
      <c r="F357" s="1">
        <v>-11.9</v>
      </c>
      <c r="G357" s="2">
        <v>111.35890000000001</v>
      </c>
      <c r="H357" s="2"/>
      <c r="I357" s="1">
        <v>0.5</v>
      </c>
      <c r="J357" s="2">
        <v>10.3</v>
      </c>
      <c r="K357" s="2"/>
      <c r="L357" s="1">
        <v>-22.8</v>
      </c>
      <c r="M357" s="2">
        <v>-17.8</v>
      </c>
      <c r="N357" s="2"/>
      <c r="O357" s="1">
        <v>-34.200000000000003</v>
      </c>
      <c r="P357" s="2">
        <v>-14.3</v>
      </c>
      <c r="Q357" s="2"/>
      <c r="R357" s="1">
        <v>40</v>
      </c>
      <c r="S357" s="2">
        <v>-18</v>
      </c>
      <c r="T357" s="24"/>
      <c r="X357" s="1">
        <v>-12.4</v>
      </c>
      <c r="Y357" s="2">
        <v>6</v>
      </c>
      <c r="AB357" s="1">
        <v>-5.4</v>
      </c>
      <c r="AC357" s="1"/>
      <c r="AD357" s="2">
        <v>126.5282</v>
      </c>
      <c r="AE357" s="30">
        <f t="shared" si="10"/>
        <v>1.3377607664392861</v>
      </c>
    </row>
    <row r="358" spans="1:31" x14ac:dyDescent="0.25">
      <c r="A358">
        <v>200308</v>
      </c>
      <c r="B358" s="1">
        <v>13</v>
      </c>
      <c r="C358" s="30">
        <f t="shared" si="11"/>
        <v>-18.75</v>
      </c>
      <c r="D358" s="2">
        <v>-5.7</v>
      </c>
      <c r="E358" s="2"/>
      <c r="F358" s="1">
        <v>-10.1</v>
      </c>
      <c r="G358" s="2">
        <v>110.40309999999999</v>
      </c>
      <c r="H358" s="2"/>
      <c r="I358" s="1">
        <v>4.0999999999999996</v>
      </c>
      <c r="J358" s="2">
        <v>10.9</v>
      </c>
      <c r="K358" s="2"/>
      <c r="L358" s="1">
        <v>-23.2</v>
      </c>
      <c r="M358" s="2">
        <v>-17.7</v>
      </c>
      <c r="N358" s="2"/>
      <c r="O358" s="1">
        <v>-29</v>
      </c>
      <c r="P358" s="2">
        <v>-13.5</v>
      </c>
      <c r="Q358" s="2"/>
      <c r="R358" s="1">
        <v>40</v>
      </c>
      <c r="S358" s="2">
        <v>-12.2</v>
      </c>
      <c r="T358" s="24"/>
      <c r="X358" s="1">
        <v>-11.1</v>
      </c>
      <c r="Y358" s="2">
        <v>6.6</v>
      </c>
      <c r="AB358" s="1">
        <v>-6</v>
      </c>
      <c r="AC358" s="1"/>
      <c r="AD358" s="2">
        <v>124.30110000000001</v>
      </c>
      <c r="AE358" s="30">
        <f t="shared" si="10"/>
        <v>-1.760160975972149</v>
      </c>
    </row>
    <row r="359" spans="1:31" x14ac:dyDescent="0.25">
      <c r="A359">
        <v>200309</v>
      </c>
      <c r="B359" s="1">
        <v>14</v>
      </c>
      <c r="C359" s="30">
        <f t="shared" si="11"/>
        <v>7.6923076923076925</v>
      </c>
      <c r="D359" s="2">
        <v>-3.1</v>
      </c>
      <c r="E359" s="2"/>
      <c r="F359" s="1">
        <v>-5.0999999999999996</v>
      </c>
      <c r="G359" s="2">
        <v>116.61620000000001</v>
      </c>
      <c r="H359" s="2"/>
      <c r="I359" s="1">
        <v>3.6</v>
      </c>
      <c r="J359" s="2">
        <v>13.1</v>
      </c>
      <c r="K359" s="2"/>
      <c r="L359" s="1">
        <v>-23.6</v>
      </c>
      <c r="M359" s="2">
        <v>-18.5</v>
      </c>
      <c r="N359" s="2"/>
      <c r="O359" s="1">
        <v>-27.1</v>
      </c>
      <c r="P359" s="2">
        <v>-12</v>
      </c>
      <c r="Q359" s="2"/>
      <c r="R359" s="1">
        <v>40</v>
      </c>
      <c r="S359" s="2">
        <v>-14</v>
      </c>
      <c r="T359" s="24"/>
      <c r="X359" s="1">
        <v>-10.7</v>
      </c>
      <c r="Y359" s="2">
        <v>8.4</v>
      </c>
      <c r="AB359" s="1">
        <v>-2.9</v>
      </c>
      <c r="AC359" s="1"/>
      <c r="AD359" s="2">
        <v>122.074</v>
      </c>
      <c r="AE359" s="30">
        <f t="shared" si="10"/>
        <v>-1.7916977404061645</v>
      </c>
    </row>
    <row r="360" spans="1:31" x14ac:dyDescent="0.25">
      <c r="A360">
        <v>200310</v>
      </c>
      <c r="B360" s="1">
        <v>17</v>
      </c>
      <c r="C360" s="30">
        <f t="shared" si="11"/>
        <v>21.428571428571427</v>
      </c>
      <c r="D360" s="2">
        <v>-2.2000000000000002</v>
      </c>
      <c r="E360" s="2"/>
      <c r="F360" s="1">
        <v>-14.3</v>
      </c>
      <c r="G360" s="2">
        <v>117.1897</v>
      </c>
      <c r="H360" s="2"/>
      <c r="I360" s="1">
        <v>4.5999999999999996</v>
      </c>
      <c r="J360" s="2">
        <v>13.7</v>
      </c>
      <c r="K360" s="2"/>
      <c r="L360" s="1">
        <v>-25.5</v>
      </c>
      <c r="M360" s="2">
        <v>-17</v>
      </c>
      <c r="N360" s="2"/>
      <c r="O360" s="1">
        <v>-22.7</v>
      </c>
      <c r="P360" s="2">
        <v>-14.1</v>
      </c>
      <c r="Q360" s="2"/>
      <c r="R360" s="1">
        <v>40</v>
      </c>
      <c r="S360" s="2">
        <v>-15.3</v>
      </c>
      <c r="T360" s="24"/>
      <c r="X360" s="1">
        <v>-13.2</v>
      </c>
      <c r="Y360" s="2">
        <v>5.7</v>
      </c>
      <c r="AB360" s="1">
        <v>-3</v>
      </c>
      <c r="AC360" s="1"/>
      <c r="AD360" s="2">
        <v>124.7187</v>
      </c>
      <c r="AE360" s="30">
        <f t="shared" si="10"/>
        <v>2.1664727951898031</v>
      </c>
    </row>
    <row r="361" spans="1:31" x14ac:dyDescent="0.25">
      <c r="A361">
        <v>200311</v>
      </c>
      <c r="B361" s="1">
        <v>13</v>
      </c>
      <c r="C361" s="30">
        <f t="shared" si="11"/>
        <v>-23.52941176470588</v>
      </c>
      <c r="D361" s="2">
        <v>-2.1</v>
      </c>
      <c r="E361" s="2"/>
      <c r="F361" s="1">
        <v>-6.9</v>
      </c>
      <c r="G361" s="2">
        <v>121.0132</v>
      </c>
      <c r="H361" s="2"/>
      <c r="I361" s="1">
        <v>4.3</v>
      </c>
      <c r="J361" s="2">
        <v>11.4</v>
      </c>
      <c r="K361" s="2"/>
      <c r="L361" s="1">
        <v>-24.7</v>
      </c>
      <c r="M361" s="2">
        <v>-14.5</v>
      </c>
      <c r="N361" s="2"/>
      <c r="O361" s="1">
        <v>-15.9</v>
      </c>
      <c r="P361" s="2">
        <v>-14.5</v>
      </c>
      <c r="Q361" s="2"/>
      <c r="R361" s="1">
        <v>41</v>
      </c>
      <c r="S361" s="2">
        <v>-11.4</v>
      </c>
      <c r="T361" s="24"/>
      <c r="X361" s="1">
        <v>-13</v>
      </c>
      <c r="Y361" s="2">
        <v>2.8</v>
      </c>
      <c r="AB361" s="1">
        <v>-4.8</v>
      </c>
      <c r="AC361" s="1"/>
      <c r="AD361" s="2">
        <v>130.42570000000001</v>
      </c>
      <c r="AE361" s="30">
        <f t="shared" si="10"/>
        <v>4.575897599958954</v>
      </c>
    </row>
    <row r="362" spans="1:31" x14ac:dyDescent="0.25">
      <c r="A362">
        <v>200312</v>
      </c>
      <c r="B362" s="1">
        <v>11</v>
      </c>
      <c r="C362" s="30">
        <f t="shared" si="11"/>
        <v>-15.384615384615385</v>
      </c>
      <c r="D362" s="2">
        <v>-2.6</v>
      </c>
      <c r="E362" s="2"/>
      <c r="F362" s="1">
        <v>-6.8</v>
      </c>
      <c r="G362" s="2">
        <v>114.7045</v>
      </c>
      <c r="H362" s="2"/>
      <c r="I362" s="1">
        <v>5.5</v>
      </c>
      <c r="J362" s="2">
        <v>13.2</v>
      </c>
      <c r="K362" s="2"/>
      <c r="L362" s="1">
        <v>-24.1</v>
      </c>
      <c r="M362" s="2">
        <v>-15.3</v>
      </c>
      <c r="N362" s="2"/>
      <c r="O362" s="1">
        <v>-16.5</v>
      </c>
      <c r="P362" s="2">
        <v>-15.7</v>
      </c>
      <c r="Q362" s="2"/>
      <c r="R362" s="1">
        <v>42</v>
      </c>
      <c r="S362" s="2">
        <v>-9.6999999999999993</v>
      </c>
      <c r="T362" s="24"/>
      <c r="X362" s="1">
        <v>-12.3</v>
      </c>
      <c r="Y362" s="2">
        <v>2.4</v>
      </c>
      <c r="AB362" s="1">
        <v>-3.5</v>
      </c>
      <c r="AC362" s="1"/>
      <c r="AD362" s="2">
        <v>128.8946</v>
      </c>
      <c r="AE362" s="30">
        <f t="shared" si="10"/>
        <v>-1.1739250776495807</v>
      </c>
    </row>
    <row r="363" spans="1:31" x14ac:dyDescent="0.25">
      <c r="A363">
        <v>200401</v>
      </c>
      <c r="B363" s="1">
        <v>20</v>
      </c>
      <c r="C363" s="30">
        <f t="shared" si="11"/>
        <v>81.818181818181827</v>
      </c>
      <c r="D363" s="2">
        <v>-3.1</v>
      </c>
      <c r="E363" s="2"/>
      <c r="F363" s="1">
        <v>-4.0999999999999996</v>
      </c>
      <c r="G363" s="2">
        <v>123.5941</v>
      </c>
      <c r="H363" s="2"/>
      <c r="I363" s="1">
        <v>9.8000000000000007</v>
      </c>
      <c r="J363" s="2">
        <v>11.1</v>
      </c>
      <c r="K363" s="2"/>
      <c r="L363" s="1">
        <v>-14</v>
      </c>
      <c r="M363" s="2">
        <v>-16.399999999999999</v>
      </c>
      <c r="N363" s="2"/>
      <c r="O363" s="1">
        <v>-15.7</v>
      </c>
      <c r="P363" s="2">
        <v>-17.7</v>
      </c>
      <c r="Q363" s="2"/>
      <c r="R363" s="1">
        <v>43</v>
      </c>
      <c r="S363" s="2">
        <v>-11.6</v>
      </c>
      <c r="T363" s="24"/>
      <c r="X363" s="1">
        <v>-12.7</v>
      </c>
      <c r="Y363" s="2">
        <v>4.9000000000000004</v>
      </c>
      <c r="AB363" s="1">
        <v>-2.2000000000000002</v>
      </c>
      <c r="AC363" s="1"/>
      <c r="AD363" s="2">
        <v>144.48439999999999</v>
      </c>
      <c r="AE363" s="30">
        <f t="shared" si="10"/>
        <v>12.094998549202215</v>
      </c>
    </row>
    <row r="364" spans="1:31" x14ac:dyDescent="0.25">
      <c r="A364">
        <v>200402</v>
      </c>
      <c r="B364" s="1">
        <v>19</v>
      </c>
      <c r="C364" s="30">
        <f t="shared" si="11"/>
        <v>-5</v>
      </c>
      <c r="D364" s="2">
        <v>-0.5</v>
      </c>
      <c r="E364" s="2"/>
      <c r="F364" s="1">
        <v>-3.7</v>
      </c>
      <c r="G364" s="2">
        <v>117.28530000000001</v>
      </c>
      <c r="H364" s="2"/>
      <c r="I364" s="1">
        <v>4.3</v>
      </c>
      <c r="J364" s="2">
        <v>11</v>
      </c>
      <c r="K364" s="2"/>
      <c r="L364" s="1">
        <v>-16.100000000000001</v>
      </c>
      <c r="M364" s="2">
        <v>-13.2</v>
      </c>
      <c r="N364" s="2"/>
      <c r="O364" s="1">
        <v>-15.1</v>
      </c>
      <c r="P364" s="2">
        <v>-21</v>
      </c>
      <c r="Q364" s="2"/>
      <c r="R364" s="1">
        <v>43</v>
      </c>
      <c r="S364" s="2">
        <v>-5.2</v>
      </c>
      <c r="T364" s="24"/>
      <c r="X364" s="1">
        <v>-12.9</v>
      </c>
      <c r="Y364" s="2">
        <v>5.5</v>
      </c>
      <c r="AB364" s="1">
        <v>-2.1</v>
      </c>
      <c r="AC364" s="1"/>
      <c r="AD364" s="2">
        <v>131.40010000000001</v>
      </c>
      <c r="AE364" s="30">
        <f t="shared" si="10"/>
        <v>-9.0558565492191452</v>
      </c>
    </row>
    <row r="365" spans="1:31" x14ac:dyDescent="0.25">
      <c r="A365">
        <v>200403</v>
      </c>
      <c r="B365" s="1">
        <v>16</v>
      </c>
      <c r="C365" s="30">
        <f t="shared" si="11"/>
        <v>-15.789473684210526</v>
      </c>
      <c r="D365" s="2">
        <v>-0.4</v>
      </c>
      <c r="E365" s="2"/>
      <c r="F365" s="1">
        <v>-3.5</v>
      </c>
      <c r="G365" s="2">
        <v>119.9618</v>
      </c>
      <c r="H365" s="2"/>
      <c r="I365" s="1">
        <v>6.7</v>
      </c>
      <c r="J365" s="2">
        <v>13.6</v>
      </c>
      <c r="K365" s="2"/>
      <c r="L365" s="1">
        <v>-14.3</v>
      </c>
      <c r="M365" s="2">
        <v>-15.9</v>
      </c>
      <c r="N365" s="2"/>
      <c r="O365" s="1">
        <v>-10.7</v>
      </c>
      <c r="P365" s="2">
        <v>-18.8</v>
      </c>
      <c r="Q365" s="2"/>
      <c r="R365" s="1">
        <v>42.7</v>
      </c>
      <c r="S365" s="2">
        <v>-9.6999999999999993</v>
      </c>
      <c r="T365" s="24"/>
      <c r="X365" s="1">
        <v>-11.1</v>
      </c>
      <c r="Y365" s="2">
        <v>2.5</v>
      </c>
      <c r="AB365" s="1">
        <v>-1.2</v>
      </c>
      <c r="AC365" s="1"/>
      <c r="AD365" s="2">
        <v>133.34880000000001</v>
      </c>
      <c r="AE365" s="30">
        <f t="shared" si="10"/>
        <v>1.4830277906942249</v>
      </c>
    </row>
    <row r="366" spans="1:31" x14ac:dyDescent="0.25">
      <c r="A366">
        <v>200404</v>
      </c>
      <c r="B366" s="1">
        <v>17</v>
      </c>
      <c r="C366" s="30">
        <f t="shared" si="11"/>
        <v>6.25</v>
      </c>
      <c r="D366" s="2">
        <v>-3</v>
      </c>
      <c r="E366" s="2"/>
      <c r="F366" s="1">
        <v>-3.8</v>
      </c>
      <c r="G366" s="2">
        <v>119.86620000000001</v>
      </c>
      <c r="H366" s="2"/>
      <c r="I366" s="1">
        <v>11.4</v>
      </c>
      <c r="J366" s="2">
        <v>13.7</v>
      </c>
      <c r="K366" s="2"/>
      <c r="L366" s="1">
        <v>-14.3</v>
      </c>
      <c r="M366" s="2">
        <v>-16.3</v>
      </c>
      <c r="N366" s="2"/>
      <c r="O366" s="1">
        <v>-9.4</v>
      </c>
      <c r="P366" s="2">
        <v>-17.5</v>
      </c>
      <c r="Q366" s="2"/>
      <c r="R366" s="1">
        <v>45.1</v>
      </c>
      <c r="S366" s="2">
        <v>-7.9</v>
      </c>
      <c r="T366" s="24"/>
      <c r="X366" s="1">
        <v>-7.4</v>
      </c>
      <c r="Y366" s="2">
        <v>5.4</v>
      </c>
      <c r="AB366" s="1">
        <v>-2.1</v>
      </c>
      <c r="AC366" s="1"/>
      <c r="AD366" s="2">
        <v>131.1217</v>
      </c>
      <c r="AE366" s="30">
        <f t="shared" si="10"/>
        <v>-1.6701312647732915</v>
      </c>
    </row>
    <row r="367" spans="1:31" x14ac:dyDescent="0.25">
      <c r="A367">
        <v>200405</v>
      </c>
      <c r="B367" s="1">
        <v>16</v>
      </c>
      <c r="C367" s="30">
        <f t="shared" si="11"/>
        <v>-5.8823529411764701</v>
      </c>
      <c r="D367" s="2">
        <v>-4</v>
      </c>
      <c r="E367" s="2"/>
      <c r="F367" s="1">
        <v>-5.2</v>
      </c>
      <c r="G367" s="2">
        <v>110.1163</v>
      </c>
      <c r="H367" s="2"/>
      <c r="I367" s="1">
        <v>10.5</v>
      </c>
      <c r="J367" s="2">
        <v>14.3</v>
      </c>
      <c r="K367" s="2"/>
      <c r="L367" s="1">
        <v>-16.5</v>
      </c>
      <c r="M367" s="2">
        <v>-17</v>
      </c>
      <c r="N367" s="2"/>
      <c r="O367" s="1">
        <v>-9.1</v>
      </c>
      <c r="P367" s="2">
        <v>-18.5</v>
      </c>
      <c r="Q367" s="2"/>
      <c r="R367" s="1">
        <v>47.3</v>
      </c>
      <c r="S367" s="2">
        <v>-9.5</v>
      </c>
      <c r="T367" s="24"/>
      <c r="X367" s="1">
        <v>-8.3000000000000007</v>
      </c>
      <c r="Y367" s="2">
        <v>4.8</v>
      </c>
      <c r="AB367" s="1">
        <v>-4.5</v>
      </c>
      <c r="AC367" s="1"/>
      <c r="AD367" s="2">
        <v>125.5539</v>
      </c>
      <c r="AE367" s="30">
        <f t="shared" si="10"/>
        <v>-4.2462841772185724</v>
      </c>
    </row>
    <row r="368" spans="1:31" x14ac:dyDescent="0.25">
      <c r="A368">
        <v>200406</v>
      </c>
      <c r="B368" s="1">
        <v>13</v>
      </c>
      <c r="C368" s="30">
        <f t="shared" si="11"/>
        <v>-18.75</v>
      </c>
      <c r="D368" s="2">
        <v>-1.8</v>
      </c>
      <c r="E368" s="2"/>
      <c r="F368" s="1">
        <v>0.6</v>
      </c>
      <c r="G368" s="2">
        <v>108.2046</v>
      </c>
      <c r="H368" s="2"/>
      <c r="I368" s="1">
        <v>11.8</v>
      </c>
      <c r="J368" s="2">
        <v>14.9</v>
      </c>
      <c r="K368" s="2"/>
      <c r="L368" s="1">
        <v>-16.600000000000001</v>
      </c>
      <c r="M368" s="2">
        <v>-14.4</v>
      </c>
      <c r="N368" s="2"/>
      <c r="O368" s="1">
        <v>-8.3000000000000007</v>
      </c>
      <c r="P368" s="2">
        <v>-18.2</v>
      </c>
      <c r="Q368" s="2"/>
      <c r="R368" s="1">
        <v>44.3</v>
      </c>
      <c r="S368" s="2">
        <v>-5.8</v>
      </c>
      <c r="T368" s="24"/>
      <c r="X368" s="1">
        <v>-9.6999999999999993</v>
      </c>
      <c r="Y368" s="2">
        <v>6.5</v>
      </c>
      <c r="AB368" s="1">
        <v>-4.8</v>
      </c>
      <c r="AC368" s="1"/>
      <c r="AD368" s="2">
        <v>133.07040000000001</v>
      </c>
      <c r="AE368" s="30">
        <f t="shared" si="10"/>
        <v>5.9866718596555009</v>
      </c>
    </row>
    <row r="369" spans="1:31" x14ac:dyDescent="0.25">
      <c r="A369">
        <v>200407</v>
      </c>
      <c r="B369" s="1">
        <v>19</v>
      </c>
      <c r="C369" s="30">
        <f t="shared" si="11"/>
        <v>46.153846153846153</v>
      </c>
      <c r="D369" s="2">
        <v>-1.6</v>
      </c>
      <c r="E369" s="2"/>
      <c r="F369" s="1">
        <v>-3.4</v>
      </c>
      <c r="G369" s="2">
        <v>116.1383</v>
      </c>
      <c r="H369" s="2"/>
      <c r="I369" s="1">
        <v>11.4</v>
      </c>
      <c r="J369" s="2">
        <v>12.9</v>
      </c>
      <c r="K369" s="2"/>
      <c r="L369" s="1">
        <v>-15.2</v>
      </c>
      <c r="M369" s="2">
        <v>-16.7</v>
      </c>
      <c r="N369" s="2"/>
      <c r="O369" s="1">
        <v>0</v>
      </c>
      <c r="P369" s="2">
        <v>-19.100000000000001</v>
      </c>
      <c r="Q369" s="2"/>
      <c r="R369" s="1">
        <v>48.7</v>
      </c>
      <c r="S369" s="2">
        <v>-2.4</v>
      </c>
      <c r="T369" s="24"/>
      <c r="X369" s="1">
        <v>-10</v>
      </c>
      <c r="Y369" s="2">
        <v>5.2</v>
      </c>
      <c r="AB369" s="1">
        <v>-3</v>
      </c>
      <c r="AC369" s="1"/>
      <c r="AD369" s="2">
        <v>134.60149999999999</v>
      </c>
      <c r="AE369" s="30">
        <f t="shared" si="10"/>
        <v>1.1505939713114115</v>
      </c>
    </row>
    <row r="370" spans="1:31" x14ac:dyDescent="0.25">
      <c r="A370">
        <v>200408</v>
      </c>
      <c r="B370" s="1">
        <v>20</v>
      </c>
      <c r="C370" s="30">
        <f t="shared" si="11"/>
        <v>5.2631578947368416</v>
      </c>
      <c r="D370" s="2">
        <v>-3</v>
      </c>
      <c r="E370" s="2"/>
      <c r="F370" s="1">
        <v>-0.8</v>
      </c>
      <c r="G370" s="2">
        <v>115.27800000000001</v>
      </c>
      <c r="H370" s="2"/>
      <c r="I370" s="1">
        <v>12.1</v>
      </c>
      <c r="J370" s="2">
        <v>16.899999999999999</v>
      </c>
      <c r="K370" s="2"/>
      <c r="L370" s="1">
        <v>-13.7</v>
      </c>
      <c r="M370" s="2">
        <v>-18</v>
      </c>
      <c r="N370" s="2"/>
      <c r="O370" s="1">
        <v>-4.9000000000000004</v>
      </c>
      <c r="P370" s="2">
        <v>-19.3</v>
      </c>
      <c r="Q370" s="2"/>
      <c r="R370" s="1">
        <v>49.1</v>
      </c>
      <c r="S370" s="2">
        <v>1.1000000000000001</v>
      </c>
      <c r="T370" s="24"/>
      <c r="X370" s="1">
        <v>-10.4</v>
      </c>
      <c r="Y370" s="2">
        <v>6.8</v>
      </c>
      <c r="AB370" s="1">
        <v>-4.3</v>
      </c>
      <c r="AC370" s="1"/>
      <c r="AD370" s="2">
        <v>133.488</v>
      </c>
      <c r="AE370" s="30">
        <f t="shared" si="10"/>
        <v>-0.82725675419663813</v>
      </c>
    </row>
    <row r="371" spans="1:31" x14ac:dyDescent="0.25">
      <c r="A371">
        <v>200409</v>
      </c>
      <c r="B371" s="1">
        <v>20</v>
      </c>
      <c r="C371" s="30">
        <f t="shared" si="11"/>
        <v>0</v>
      </c>
      <c r="D371" s="2">
        <v>-3.4</v>
      </c>
      <c r="E371" s="2"/>
      <c r="F371" s="1">
        <v>-1.2</v>
      </c>
      <c r="G371" s="2">
        <v>118.8147</v>
      </c>
      <c r="H371" s="2"/>
      <c r="I371" s="1">
        <v>13.3</v>
      </c>
      <c r="J371" s="2">
        <v>13.8</v>
      </c>
      <c r="K371" s="2"/>
      <c r="L371" s="1">
        <v>-12.3</v>
      </c>
      <c r="M371" s="2">
        <v>-14.7</v>
      </c>
      <c r="N371" s="2"/>
      <c r="O371" s="1">
        <v>-0.7</v>
      </c>
      <c r="P371" s="2">
        <v>-19.5</v>
      </c>
      <c r="Q371" s="2"/>
      <c r="R371" s="1">
        <v>46.2</v>
      </c>
      <c r="S371" s="2">
        <v>1</v>
      </c>
      <c r="T371" s="24"/>
      <c r="X371" s="1">
        <v>-13.4</v>
      </c>
      <c r="Y371" s="2">
        <v>6.8</v>
      </c>
      <c r="AB371" s="1">
        <v>-3.3</v>
      </c>
      <c r="AC371" s="1"/>
      <c r="AD371" s="2">
        <v>131.1217</v>
      </c>
      <c r="AE371" s="30">
        <f t="shared" si="10"/>
        <v>-1.7726687043030049</v>
      </c>
    </row>
    <row r="372" spans="1:31" x14ac:dyDescent="0.25">
      <c r="A372">
        <v>200410</v>
      </c>
      <c r="B372" s="1">
        <v>18</v>
      </c>
      <c r="C372" s="30">
        <f t="shared" si="11"/>
        <v>-10</v>
      </c>
      <c r="D372" s="2">
        <v>-2.4</v>
      </c>
      <c r="E372" s="2"/>
      <c r="F372" s="1">
        <v>-4.7</v>
      </c>
      <c r="G372" s="2">
        <v>114.5133</v>
      </c>
      <c r="H372" s="2"/>
      <c r="I372" s="1">
        <v>11</v>
      </c>
      <c r="J372" s="2">
        <v>12.7</v>
      </c>
      <c r="K372" s="2"/>
      <c r="L372" s="1">
        <v>-13.3</v>
      </c>
      <c r="M372" s="2">
        <v>-18.100000000000001</v>
      </c>
      <c r="N372" s="2"/>
      <c r="O372" s="1">
        <v>2.9</v>
      </c>
      <c r="P372" s="2">
        <v>-18.2</v>
      </c>
      <c r="Q372" s="2"/>
      <c r="R372" s="1">
        <v>48.3</v>
      </c>
      <c r="S372" s="2">
        <v>-5</v>
      </c>
      <c r="T372" s="24"/>
      <c r="X372" s="1">
        <v>-12.4</v>
      </c>
      <c r="Y372" s="2">
        <v>7.3</v>
      </c>
      <c r="AB372" s="1">
        <v>-2.4</v>
      </c>
      <c r="AC372" s="1"/>
      <c r="AD372" s="2">
        <v>127.6418</v>
      </c>
      <c r="AE372" s="30">
        <f t="shared" si="10"/>
        <v>-2.6539466770183733</v>
      </c>
    </row>
    <row r="373" spans="1:31" x14ac:dyDescent="0.25">
      <c r="A373">
        <v>200411</v>
      </c>
      <c r="B373" s="1">
        <v>20</v>
      </c>
      <c r="C373" s="30">
        <f t="shared" si="11"/>
        <v>11.111111111111111</v>
      </c>
      <c r="D373" s="2">
        <v>-3.7</v>
      </c>
      <c r="E373" s="2"/>
      <c r="F373" s="1">
        <v>-6.7</v>
      </c>
      <c r="G373" s="2">
        <v>116.425</v>
      </c>
      <c r="H373" s="2"/>
      <c r="I373" s="1">
        <v>11.8</v>
      </c>
      <c r="J373" s="2">
        <v>12.6</v>
      </c>
      <c r="K373" s="2"/>
      <c r="L373" s="1">
        <v>-13.9</v>
      </c>
      <c r="M373" s="2">
        <v>-17.600000000000001</v>
      </c>
      <c r="N373" s="2"/>
      <c r="O373" s="1">
        <v>-2.2999999999999998</v>
      </c>
      <c r="P373" s="2">
        <v>-15.3</v>
      </c>
      <c r="Q373" s="2"/>
      <c r="R373" s="1">
        <v>48.3</v>
      </c>
      <c r="S373" s="2">
        <v>-4.4000000000000004</v>
      </c>
      <c r="T373" s="24"/>
      <c r="X373" s="1">
        <v>-11.2</v>
      </c>
      <c r="Y373" s="2">
        <v>6.6</v>
      </c>
      <c r="AB373" s="1">
        <v>-0.3</v>
      </c>
      <c r="AC373" s="1"/>
      <c r="AD373" s="2">
        <v>129.1729</v>
      </c>
      <c r="AE373" s="30">
        <f t="shared" si="10"/>
        <v>1.1995286810433534</v>
      </c>
    </row>
    <row r="374" spans="1:31" x14ac:dyDescent="0.25">
      <c r="A374">
        <v>200412</v>
      </c>
      <c r="B374" s="1">
        <v>16</v>
      </c>
      <c r="C374" s="30">
        <f t="shared" si="11"/>
        <v>-20</v>
      </c>
      <c r="D374" s="2">
        <v>-3.3</v>
      </c>
      <c r="E374" s="2"/>
      <c r="F374" s="1">
        <v>-5.0999999999999996</v>
      </c>
      <c r="G374" s="2">
        <v>117.57210000000001</v>
      </c>
      <c r="H374" s="2"/>
      <c r="I374" s="1">
        <v>12.4</v>
      </c>
      <c r="J374" s="2">
        <v>15.9</v>
      </c>
      <c r="K374" s="2"/>
      <c r="L374" s="1">
        <v>-13.6</v>
      </c>
      <c r="M374" s="2">
        <v>-17</v>
      </c>
      <c r="N374" s="2"/>
      <c r="O374" s="1">
        <v>4.5</v>
      </c>
      <c r="P374" s="2">
        <v>-17.899999999999999</v>
      </c>
      <c r="Q374" s="2"/>
      <c r="R374" s="1">
        <v>45</v>
      </c>
      <c r="S374" s="2">
        <v>-9.1999999999999993</v>
      </c>
      <c r="T374" s="24"/>
      <c r="X374" s="1">
        <v>-10.1</v>
      </c>
      <c r="Y374" s="2">
        <v>8.9</v>
      </c>
      <c r="AB374" s="1">
        <v>-0.8</v>
      </c>
      <c r="AC374" s="1"/>
      <c r="AD374" s="2">
        <v>135.1583</v>
      </c>
      <c r="AE374" s="30">
        <f t="shared" si="10"/>
        <v>4.6336344542856889</v>
      </c>
    </row>
    <row r="375" spans="1:31" x14ac:dyDescent="0.25">
      <c r="A375">
        <v>200501</v>
      </c>
      <c r="B375" s="1">
        <v>28</v>
      </c>
      <c r="C375" s="30">
        <f t="shared" si="11"/>
        <v>75</v>
      </c>
      <c r="D375" s="2">
        <v>1</v>
      </c>
      <c r="E375" s="2"/>
      <c r="F375" s="1">
        <v>-5.7</v>
      </c>
      <c r="G375" s="2">
        <v>123.0206</v>
      </c>
      <c r="H375" s="2"/>
      <c r="I375" s="1">
        <v>13.5</v>
      </c>
      <c r="J375" s="2">
        <v>12.9</v>
      </c>
      <c r="K375" s="2"/>
      <c r="L375" s="1">
        <v>-16.8</v>
      </c>
      <c r="M375" s="2">
        <v>-12.2</v>
      </c>
      <c r="N375" s="2"/>
      <c r="O375" s="1">
        <v>0.2</v>
      </c>
      <c r="P375" s="2">
        <v>-16.3</v>
      </c>
      <c r="Q375" s="2"/>
      <c r="R375" s="1">
        <v>47.7</v>
      </c>
      <c r="S375" s="2">
        <v>-3.7</v>
      </c>
      <c r="T375" s="24"/>
      <c r="X375" s="1">
        <v>-9.3000000000000007</v>
      </c>
      <c r="Y375" s="2">
        <v>7.8</v>
      </c>
      <c r="AB375" s="1">
        <v>-0.2</v>
      </c>
      <c r="AC375" s="1"/>
      <c r="AD375" s="2">
        <v>132.93119999999999</v>
      </c>
      <c r="AE375" s="30">
        <f t="shared" si="10"/>
        <v>-1.6477715390027896</v>
      </c>
    </row>
    <row r="376" spans="1:31" x14ac:dyDescent="0.25">
      <c r="A376">
        <v>200502</v>
      </c>
      <c r="B376" s="1">
        <v>23</v>
      </c>
      <c r="C376" s="30">
        <f t="shared" si="11"/>
        <v>-17.857142857142858</v>
      </c>
      <c r="D376" s="2">
        <v>-2.1</v>
      </c>
      <c r="E376" s="2"/>
      <c r="F376" s="1">
        <v>-3.9</v>
      </c>
      <c r="G376" s="2">
        <v>118.52800000000001</v>
      </c>
      <c r="H376" s="2"/>
      <c r="I376" s="1">
        <v>14.2</v>
      </c>
      <c r="J376" s="2">
        <v>16.899999999999999</v>
      </c>
      <c r="K376" s="2"/>
      <c r="L376" s="1">
        <v>-14.8</v>
      </c>
      <c r="M376" s="2">
        <v>-16</v>
      </c>
      <c r="N376" s="2"/>
      <c r="O376" s="1">
        <v>-1.4</v>
      </c>
      <c r="P376" s="2">
        <v>-18.600000000000001</v>
      </c>
      <c r="Q376" s="2"/>
      <c r="R376" s="1">
        <v>47.7</v>
      </c>
      <c r="S376" s="2">
        <v>-3.9</v>
      </c>
      <c r="T376" s="24"/>
      <c r="X376" s="1">
        <v>-11</v>
      </c>
      <c r="Y376" s="2">
        <v>7.8</v>
      </c>
      <c r="AB376" s="1">
        <v>0.3</v>
      </c>
      <c r="AC376" s="1"/>
      <c r="AD376" s="2">
        <v>130.98249999999999</v>
      </c>
      <c r="AE376" s="30">
        <f t="shared" si="10"/>
        <v>-1.4659462940227745</v>
      </c>
    </row>
    <row r="377" spans="1:31" x14ac:dyDescent="0.25">
      <c r="A377">
        <v>200503</v>
      </c>
      <c r="B377" s="1">
        <v>4</v>
      </c>
      <c r="C377" s="30">
        <f t="shared" si="11"/>
        <v>-82.608695652173907</v>
      </c>
      <c r="D377" s="2">
        <v>-0.9</v>
      </c>
      <c r="E377" s="2"/>
      <c r="F377" s="1">
        <v>-1.9</v>
      </c>
      <c r="G377" s="2">
        <v>122.16030000000001</v>
      </c>
      <c r="H377" s="2"/>
      <c r="I377" s="1">
        <v>15.8</v>
      </c>
      <c r="J377" s="2">
        <v>17.100000000000001</v>
      </c>
      <c r="K377" s="2"/>
      <c r="L377" s="1">
        <v>-14.6</v>
      </c>
      <c r="M377" s="2">
        <v>-18.2</v>
      </c>
      <c r="N377" s="2"/>
      <c r="O377" s="1">
        <v>1.1000000000000001</v>
      </c>
      <c r="P377" s="2">
        <v>-19</v>
      </c>
      <c r="Q377" s="2"/>
      <c r="R377" s="1">
        <v>44.7</v>
      </c>
      <c r="S377" s="2">
        <v>-4.2</v>
      </c>
      <c r="T377" s="24"/>
      <c r="X377" s="1">
        <v>-9.9</v>
      </c>
      <c r="Y377" s="2">
        <v>7.1</v>
      </c>
      <c r="AB377" s="1">
        <v>2.9</v>
      </c>
      <c r="AC377" s="1"/>
      <c r="AD377" s="2">
        <v>128.8946</v>
      </c>
      <c r="AE377" s="30">
        <f t="shared" si="10"/>
        <v>-1.5940297367968932</v>
      </c>
    </row>
    <row r="378" spans="1:31" x14ac:dyDescent="0.25">
      <c r="A378">
        <v>200504</v>
      </c>
      <c r="B378" s="1">
        <v>6</v>
      </c>
      <c r="C378" s="30">
        <f t="shared" si="11"/>
        <v>50</v>
      </c>
      <c r="D378" s="2">
        <v>0.1</v>
      </c>
      <c r="E378" s="2"/>
      <c r="F378" s="1">
        <v>-4.5</v>
      </c>
      <c r="G378" s="2">
        <v>116.61620000000001</v>
      </c>
      <c r="H378" s="2"/>
      <c r="I378" s="1">
        <v>13.3</v>
      </c>
      <c r="J378" s="2">
        <v>15.2</v>
      </c>
      <c r="K378" s="2"/>
      <c r="L378" s="1">
        <v>-17.8</v>
      </c>
      <c r="M378" s="2">
        <v>-14.5</v>
      </c>
      <c r="N378" s="2"/>
      <c r="O378" s="1">
        <v>-4.4000000000000004</v>
      </c>
      <c r="P378" s="2">
        <v>-15.4</v>
      </c>
      <c r="Q378" s="2"/>
      <c r="R378" s="1">
        <v>47.1</v>
      </c>
      <c r="S378" s="2">
        <v>1.4</v>
      </c>
      <c r="T378" s="24"/>
      <c r="X378" s="1">
        <v>-9.9</v>
      </c>
      <c r="Y378" s="2">
        <v>5.5</v>
      </c>
      <c r="AB378" s="1">
        <v>0</v>
      </c>
      <c r="AC378" s="1"/>
      <c r="AD378" s="2">
        <v>122.074</v>
      </c>
      <c r="AE378" s="30">
        <f t="shared" si="10"/>
        <v>-5.2916103545067044</v>
      </c>
    </row>
    <row r="379" spans="1:31" x14ac:dyDescent="0.25">
      <c r="A379">
        <v>200505</v>
      </c>
      <c r="B379" s="1">
        <v>14</v>
      </c>
      <c r="C379" s="30">
        <f t="shared" si="11"/>
        <v>133.33333333333331</v>
      </c>
      <c r="D379" s="2">
        <v>-2.9</v>
      </c>
      <c r="E379" s="2"/>
      <c r="F379" s="1">
        <v>-10.4</v>
      </c>
      <c r="G379" s="2">
        <v>120.82210000000001</v>
      </c>
      <c r="H379" s="2"/>
      <c r="I379" s="1">
        <v>13.6</v>
      </c>
      <c r="J379" s="2">
        <v>14</v>
      </c>
      <c r="K379" s="2"/>
      <c r="L379" s="1">
        <v>-21.2</v>
      </c>
      <c r="M379" s="2">
        <v>-13.1</v>
      </c>
      <c r="N379" s="2"/>
      <c r="O379" s="1">
        <v>-6.1</v>
      </c>
      <c r="P379" s="2">
        <v>-16</v>
      </c>
      <c r="Q379" s="2"/>
      <c r="R379" s="1">
        <v>47.3</v>
      </c>
      <c r="S379" s="2">
        <v>-4</v>
      </c>
      <c r="T379" s="24"/>
      <c r="X379" s="1">
        <v>-10</v>
      </c>
      <c r="Y379" s="2">
        <v>3.8</v>
      </c>
      <c r="AB379" s="1">
        <v>-3</v>
      </c>
      <c r="AC379" s="1"/>
      <c r="AD379" s="2">
        <v>120.96040000000001</v>
      </c>
      <c r="AE379" s="30">
        <f t="shared" si="10"/>
        <v>-0.91223356324851412</v>
      </c>
    </row>
    <row r="380" spans="1:31" x14ac:dyDescent="0.25">
      <c r="A380">
        <v>200506</v>
      </c>
      <c r="B380" s="1">
        <v>12</v>
      </c>
      <c r="C380" s="30">
        <f t="shared" si="11"/>
        <v>-14.285714285714285</v>
      </c>
      <c r="D380" s="2">
        <v>-2.7</v>
      </c>
      <c r="E380" s="2"/>
      <c r="F380" s="1">
        <v>-10.3</v>
      </c>
      <c r="G380" s="2">
        <v>119.1015</v>
      </c>
      <c r="H380" s="2"/>
      <c r="I380" s="1">
        <v>13.7</v>
      </c>
      <c r="J380" s="2">
        <v>9.9</v>
      </c>
      <c r="K380" s="2"/>
      <c r="L380" s="1">
        <v>-16.100000000000001</v>
      </c>
      <c r="M380" s="2">
        <v>-14.5</v>
      </c>
      <c r="N380" s="2"/>
      <c r="O380" s="1">
        <v>-3.2</v>
      </c>
      <c r="P380" s="2">
        <v>-18.5</v>
      </c>
      <c r="Q380" s="2"/>
      <c r="R380" s="1">
        <v>46.1</v>
      </c>
      <c r="S380" s="2">
        <v>-6.1</v>
      </c>
      <c r="T380" s="24"/>
      <c r="X380" s="1">
        <v>-10.3</v>
      </c>
      <c r="Y380" s="2">
        <v>3.7</v>
      </c>
      <c r="AB380" s="1">
        <v>-2.6</v>
      </c>
      <c r="AC380" s="1"/>
      <c r="AD380" s="2">
        <v>133.62719999999999</v>
      </c>
      <c r="AE380" s="30">
        <f t="shared" si="10"/>
        <v>10.471856905235086</v>
      </c>
    </row>
    <row r="381" spans="1:31" x14ac:dyDescent="0.25">
      <c r="A381">
        <v>200507</v>
      </c>
      <c r="B381" s="1">
        <v>7</v>
      </c>
      <c r="C381" s="30">
        <f t="shared" si="11"/>
        <v>-41.666666666666671</v>
      </c>
      <c r="D381" s="2">
        <v>-4.3</v>
      </c>
      <c r="E381" s="2"/>
      <c r="F381" s="1">
        <v>-10.6</v>
      </c>
      <c r="G381" s="2">
        <v>121.49120000000001</v>
      </c>
      <c r="H381" s="2"/>
      <c r="I381" s="1">
        <v>13.4</v>
      </c>
      <c r="J381" s="2">
        <v>11.9</v>
      </c>
      <c r="K381" s="2"/>
      <c r="L381" s="1">
        <v>-15.6</v>
      </c>
      <c r="M381" s="2">
        <v>-15.9</v>
      </c>
      <c r="N381" s="2"/>
      <c r="O381" s="1">
        <v>-1.3</v>
      </c>
      <c r="P381" s="2">
        <v>-20.6</v>
      </c>
      <c r="Q381" s="2"/>
      <c r="R381" s="1">
        <v>48.2</v>
      </c>
      <c r="S381" s="2">
        <v>-4.8</v>
      </c>
      <c r="T381" s="24"/>
      <c r="X381" s="1">
        <v>-9.6999999999999993</v>
      </c>
      <c r="Y381" s="2">
        <v>4.0999999999999996</v>
      </c>
      <c r="AB381" s="1">
        <v>-1.1000000000000001</v>
      </c>
      <c r="AC381" s="1"/>
      <c r="AD381" s="2">
        <v>134.32320000000001</v>
      </c>
      <c r="AE381" s="30">
        <f t="shared" si="10"/>
        <v>0.52085204209923319</v>
      </c>
    </row>
    <row r="382" spans="1:31" x14ac:dyDescent="0.25">
      <c r="A382">
        <v>200508</v>
      </c>
      <c r="B382" s="1">
        <v>16</v>
      </c>
      <c r="C382" s="30">
        <f t="shared" si="11"/>
        <v>128.57142857142858</v>
      </c>
      <c r="D382" s="2">
        <v>-5.0999999999999996</v>
      </c>
      <c r="E382" s="2"/>
      <c r="F382" s="1">
        <v>-8.8000000000000007</v>
      </c>
      <c r="G382" s="2">
        <v>111.64570000000001</v>
      </c>
      <c r="H382" s="2"/>
      <c r="I382" s="1">
        <v>14.4</v>
      </c>
      <c r="J382" s="2">
        <v>14.7</v>
      </c>
      <c r="K382" s="2"/>
      <c r="L382" s="1">
        <v>-14.7</v>
      </c>
      <c r="M382" s="2">
        <v>-14.8</v>
      </c>
      <c r="N382" s="2"/>
      <c r="O382" s="1">
        <v>-7.3</v>
      </c>
      <c r="P382" s="2">
        <v>-20.5</v>
      </c>
      <c r="Q382" s="2"/>
      <c r="R382" s="1">
        <v>48.4</v>
      </c>
      <c r="S382" s="2">
        <v>-7.2</v>
      </c>
      <c r="T382" s="24"/>
      <c r="X382" s="1">
        <v>-10.5</v>
      </c>
      <c r="Y382" s="2">
        <v>4.9000000000000004</v>
      </c>
      <c r="AB382" s="1">
        <v>-2</v>
      </c>
      <c r="AC382" s="1"/>
      <c r="AD382" s="2">
        <v>124.0227</v>
      </c>
      <c r="AE382" s="30">
        <f t="shared" si="10"/>
        <v>-7.668444468267591</v>
      </c>
    </row>
    <row r="383" spans="1:31" x14ac:dyDescent="0.25">
      <c r="A383">
        <v>200509</v>
      </c>
      <c r="B383" s="1">
        <v>-1</v>
      </c>
      <c r="C383" s="30">
        <f t="shared" si="11"/>
        <v>-106.25</v>
      </c>
      <c r="D383" s="2">
        <v>-5.8</v>
      </c>
      <c r="E383" s="2"/>
      <c r="F383" s="1">
        <v>-13</v>
      </c>
      <c r="G383" s="2">
        <v>95.204700000000003</v>
      </c>
      <c r="H383" s="2"/>
      <c r="I383" s="1">
        <v>16.100000000000001</v>
      </c>
      <c r="J383" s="2">
        <v>12.5</v>
      </c>
      <c r="K383" s="2"/>
      <c r="L383" s="1">
        <v>-13.8</v>
      </c>
      <c r="M383" s="2">
        <v>-13.1</v>
      </c>
      <c r="N383" s="2"/>
      <c r="O383" s="1">
        <v>-13.7</v>
      </c>
      <c r="P383" s="2">
        <v>-20.2</v>
      </c>
      <c r="Q383" s="2"/>
      <c r="R383" s="1">
        <v>45.6</v>
      </c>
      <c r="S383" s="2">
        <v>-6.3</v>
      </c>
      <c r="T383" s="24"/>
      <c r="X383" s="1">
        <v>-11.3</v>
      </c>
      <c r="Y383" s="2">
        <v>7.5</v>
      </c>
      <c r="AB383" s="1">
        <v>-2.9</v>
      </c>
      <c r="AC383" s="1"/>
      <c r="AD383" s="2">
        <v>107.04089999999999</v>
      </c>
      <c r="AE383" s="30">
        <f t="shared" si="10"/>
        <v>-13.692493390322907</v>
      </c>
    </row>
    <row r="384" spans="1:31" x14ac:dyDescent="0.25">
      <c r="A384">
        <v>200510</v>
      </c>
      <c r="B384" s="1">
        <v>-2</v>
      </c>
      <c r="C384" s="30">
        <f t="shared" si="11"/>
        <v>100</v>
      </c>
      <c r="D384" s="2">
        <v>-3.7</v>
      </c>
      <c r="E384" s="2"/>
      <c r="F384" s="1">
        <v>-7.5</v>
      </c>
      <c r="G384" s="2">
        <v>100.93989999999999</v>
      </c>
      <c r="H384" s="2"/>
      <c r="I384" s="1">
        <v>16</v>
      </c>
      <c r="J384" s="2">
        <v>15.4</v>
      </c>
      <c r="K384" s="2"/>
      <c r="L384" s="1">
        <v>-15.4</v>
      </c>
      <c r="M384" s="2">
        <v>-11</v>
      </c>
      <c r="N384" s="2"/>
      <c r="O384" s="1">
        <v>-10</v>
      </c>
      <c r="P384" s="2">
        <v>-19.7</v>
      </c>
      <c r="Q384" s="2"/>
      <c r="R384" s="1">
        <v>48.1</v>
      </c>
      <c r="S384" s="2">
        <v>-2.6</v>
      </c>
      <c r="T384" s="24"/>
      <c r="X384" s="1">
        <v>-11.5</v>
      </c>
      <c r="Y384" s="2">
        <v>7.8</v>
      </c>
      <c r="AB384" s="1">
        <v>-4.7</v>
      </c>
      <c r="AC384" s="1"/>
      <c r="AD384" s="2">
        <v>103.28270000000001</v>
      </c>
      <c r="AE384" s="30">
        <f t="shared" si="10"/>
        <v>-3.5109943956001755</v>
      </c>
    </row>
    <row r="385" spans="1:31" x14ac:dyDescent="0.25">
      <c r="A385">
        <v>200511</v>
      </c>
      <c r="B385" s="1">
        <v>6</v>
      </c>
      <c r="C385" s="30">
        <f t="shared" si="11"/>
        <v>-400</v>
      </c>
      <c r="D385" s="2">
        <v>-2.2999999999999998</v>
      </c>
      <c r="E385" s="2"/>
      <c r="F385" s="1">
        <v>-10</v>
      </c>
      <c r="G385" s="2">
        <v>115.7559</v>
      </c>
      <c r="H385" s="2"/>
      <c r="I385" s="1">
        <v>16.7</v>
      </c>
      <c r="J385" s="2">
        <v>15.8</v>
      </c>
      <c r="K385" s="2"/>
      <c r="L385" s="1">
        <v>-16.100000000000001</v>
      </c>
      <c r="M385" s="2">
        <v>-12.2</v>
      </c>
      <c r="N385" s="2"/>
      <c r="O385" s="1">
        <v>-4.5</v>
      </c>
      <c r="P385" s="2">
        <v>-17.100000000000001</v>
      </c>
      <c r="Q385" s="2"/>
      <c r="R385" s="1">
        <v>48.6</v>
      </c>
      <c r="S385" s="2">
        <v>-2.2999999999999998</v>
      </c>
      <c r="T385" s="24"/>
      <c r="X385" s="1">
        <v>-14.3</v>
      </c>
      <c r="Y385" s="2">
        <v>7.1</v>
      </c>
      <c r="AB385" s="1">
        <v>-4.8</v>
      </c>
      <c r="AC385" s="1"/>
      <c r="AD385" s="2">
        <v>113.5831</v>
      </c>
      <c r="AE385" s="30">
        <f t="shared" si="10"/>
        <v>9.9730158100049628</v>
      </c>
    </row>
    <row r="386" spans="1:31" x14ac:dyDescent="0.25">
      <c r="A386">
        <v>200512</v>
      </c>
      <c r="B386" s="1">
        <v>2</v>
      </c>
      <c r="C386" s="30">
        <f t="shared" si="11"/>
        <v>-66.666666666666657</v>
      </c>
      <c r="D386" s="2">
        <v>-3.5</v>
      </c>
      <c r="E386" s="2"/>
      <c r="F386" s="1">
        <v>-5.8</v>
      </c>
      <c r="G386" s="2">
        <v>110.40309999999999</v>
      </c>
      <c r="H386" s="2"/>
      <c r="I386" s="1">
        <v>17.100000000000001</v>
      </c>
      <c r="J386" s="2">
        <v>16.7</v>
      </c>
      <c r="K386" s="2"/>
      <c r="L386" s="1">
        <v>-14.8</v>
      </c>
      <c r="M386" s="2">
        <v>-8.3000000000000007</v>
      </c>
      <c r="N386" s="2"/>
      <c r="O386" s="1">
        <v>-3.8</v>
      </c>
      <c r="P386" s="2">
        <v>-17.7</v>
      </c>
      <c r="Q386" s="2"/>
      <c r="R386" s="1">
        <v>47.4</v>
      </c>
      <c r="S386" s="2">
        <v>3.6</v>
      </c>
      <c r="T386" s="24"/>
      <c r="X386" s="1">
        <v>-10.7</v>
      </c>
      <c r="Y386" s="2">
        <v>10.199999999999999</v>
      </c>
      <c r="AB386" s="1">
        <v>-4.5</v>
      </c>
      <c r="AC386" s="1"/>
      <c r="AD386" s="2">
        <v>127.3634</v>
      </c>
      <c r="AE386" s="30">
        <f t="shared" si="10"/>
        <v>12.132350675408574</v>
      </c>
    </row>
    <row r="387" spans="1:31" x14ac:dyDescent="0.25">
      <c r="A387">
        <v>200601</v>
      </c>
      <c r="B387" s="1">
        <v>12</v>
      </c>
      <c r="C387" s="30">
        <f t="shared" si="11"/>
        <v>500</v>
      </c>
      <c r="D387" s="2">
        <v>2.6</v>
      </c>
      <c r="E387" s="2"/>
      <c r="F387" s="1">
        <v>-2.5</v>
      </c>
      <c r="G387" s="2">
        <v>126.2705</v>
      </c>
      <c r="H387" s="2"/>
      <c r="I387" s="1">
        <v>18.899999999999999</v>
      </c>
      <c r="J387" s="2">
        <v>14</v>
      </c>
      <c r="K387" s="2"/>
      <c r="L387" s="1">
        <v>-13.2</v>
      </c>
      <c r="M387" s="2">
        <v>-6.3</v>
      </c>
      <c r="N387" s="2"/>
      <c r="O387" s="1">
        <v>-1</v>
      </c>
      <c r="P387" s="2">
        <v>-18.899999999999999</v>
      </c>
      <c r="Q387" s="2"/>
      <c r="R387" s="1">
        <v>50</v>
      </c>
      <c r="S387" s="2">
        <v>3.9</v>
      </c>
      <c r="T387" s="24"/>
      <c r="X387" s="1">
        <v>-12.7</v>
      </c>
      <c r="Y387" s="2">
        <v>11.9</v>
      </c>
      <c r="AB387" s="1">
        <v>-3.3</v>
      </c>
      <c r="AC387" s="1"/>
      <c r="AD387" s="2">
        <v>126.94580000000001</v>
      </c>
      <c r="AE387" s="30">
        <f t="shared" si="10"/>
        <v>-0.32788069413975529</v>
      </c>
    </row>
    <row r="388" spans="1:31" x14ac:dyDescent="0.25">
      <c r="A388">
        <v>200602</v>
      </c>
      <c r="B388" s="1">
        <v>10</v>
      </c>
      <c r="C388" s="30">
        <f t="shared" si="11"/>
        <v>-16.666666666666664</v>
      </c>
      <c r="D388" s="2">
        <v>0.1</v>
      </c>
      <c r="E388" s="2"/>
      <c r="F388" s="1">
        <v>-5.0999999999999996</v>
      </c>
      <c r="G388" s="2">
        <v>123.0206</v>
      </c>
      <c r="H388" s="2"/>
      <c r="I388" s="1">
        <v>15</v>
      </c>
      <c r="J388" s="2">
        <v>16.899999999999999</v>
      </c>
      <c r="K388" s="2"/>
      <c r="L388" s="1">
        <v>-12.9</v>
      </c>
      <c r="M388" s="2">
        <v>-8.1999999999999993</v>
      </c>
      <c r="N388" s="2"/>
      <c r="O388" s="1">
        <v>-2.4</v>
      </c>
      <c r="P388" s="2">
        <v>-15</v>
      </c>
      <c r="Q388" s="2"/>
      <c r="R388" s="1">
        <v>50.1</v>
      </c>
      <c r="S388" s="2">
        <v>4</v>
      </c>
      <c r="T388" s="24"/>
      <c r="X388" s="1">
        <v>-14.2</v>
      </c>
      <c r="Y388" s="2">
        <v>10.8</v>
      </c>
      <c r="AB388" s="1">
        <v>-2</v>
      </c>
      <c r="AC388" s="1"/>
      <c r="AD388" s="2">
        <v>120.68210000000001</v>
      </c>
      <c r="AE388" s="30">
        <f t="shared" si="10"/>
        <v>-4.9341530007294452</v>
      </c>
    </row>
    <row r="389" spans="1:31" x14ac:dyDescent="0.25">
      <c r="A389">
        <v>200603</v>
      </c>
      <c r="B389" s="1">
        <v>12</v>
      </c>
      <c r="C389" s="30">
        <f t="shared" si="11"/>
        <v>20</v>
      </c>
      <c r="D389" s="2">
        <v>2.2000000000000002</v>
      </c>
      <c r="E389" s="2"/>
      <c r="F389" s="1">
        <v>-5.8</v>
      </c>
      <c r="G389" s="2">
        <v>121.0132</v>
      </c>
      <c r="H389" s="2"/>
      <c r="I389" s="1">
        <v>15.3</v>
      </c>
      <c r="J389" s="2">
        <v>12.6</v>
      </c>
      <c r="K389" s="2"/>
      <c r="L389" s="1">
        <v>-16.8</v>
      </c>
      <c r="M389" s="2">
        <v>-8.4</v>
      </c>
      <c r="N389" s="2"/>
      <c r="O389" s="1">
        <v>-7.7</v>
      </c>
      <c r="P389" s="2">
        <v>-15.4</v>
      </c>
      <c r="Q389" s="2"/>
      <c r="R389" s="1">
        <v>47.7</v>
      </c>
      <c r="S389" s="2">
        <v>8.6</v>
      </c>
      <c r="T389" s="24"/>
      <c r="X389" s="1">
        <v>-12.7</v>
      </c>
      <c r="Y389" s="2">
        <v>11</v>
      </c>
      <c r="AB389" s="1">
        <v>-5.0999999999999996</v>
      </c>
      <c r="AC389" s="1"/>
      <c r="AD389" s="2">
        <v>123.7443</v>
      </c>
      <c r="AE389" s="30">
        <f t="shared" ref="AE389:AE452" si="12">((AD389-AD388)/AD388)*100</f>
        <v>2.5374102704543504</v>
      </c>
    </row>
    <row r="390" spans="1:31" x14ac:dyDescent="0.25">
      <c r="A390">
        <v>200604</v>
      </c>
      <c r="B390" s="1">
        <v>11</v>
      </c>
      <c r="C390" s="30">
        <f t="shared" si="11"/>
        <v>-8.3333333333333321</v>
      </c>
      <c r="D390" s="2">
        <v>2.8</v>
      </c>
      <c r="E390" s="2"/>
      <c r="F390" s="1">
        <v>-4.2</v>
      </c>
      <c r="G390" s="2">
        <v>125.3146</v>
      </c>
      <c r="H390" s="2"/>
      <c r="I390" s="1">
        <v>17.3</v>
      </c>
      <c r="J390" s="2">
        <v>11.3</v>
      </c>
      <c r="K390" s="2"/>
      <c r="L390" s="1">
        <v>-15.9</v>
      </c>
      <c r="M390" s="2">
        <v>-5.4</v>
      </c>
      <c r="N390" s="2"/>
      <c r="O390" s="1">
        <v>-5.7</v>
      </c>
      <c r="P390" s="2">
        <v>-16.5</v>
      </c>
      <c r="Q390" s="2"/>
      <c r="R390" s="1">
        <v>49.5</v>
      </c>
      <c r="S390" s="2">
        <v>5.0999999999999996</v>
      </c>
      <c r="T390" s="24"/>
      <c r="X390" s="1">
        <v>-9.4</v>
      </c>
      <c r="Y390" s="2">
        <v>13.2</v>
      </c>
      <c r="AB390" s="1">
        <v>-2.9</v>
      </c>
      <c r="AC390" s="1"/>
      <c r="AD390" s="2">
        <v>121.6564</v>
      </c>
      <c r="AE390" s="30">
        <f t="shared" si="12"/>
        <v>-1.6872696358539268</v>
      </c>
    </row>
    <row r="391" spans="1:31" x14ac:dyDescent="0.25">
      <c r="A391">
        <v>200605</v>
      </c>
      <c r="B391" s="1">
        <v>4</v>
      </c>
      <c r="C391" s="30">
        <f t="shared" si="11"/>
        <v>-63.636363636363633</v>
      </c>
      <c r="D391" s="2">
        <v>4.5</v>
      </c>
      <c r="E391" s="2"/>
      <c r="F391" s="1">
        <v>-5.0999999999999996</v>
      </c>
      <c r="G391" s="2">
        <v>117.95440000000001</v>
      </c>
      <c r="H391" s="2"/>
      <c r="I391" s="1">
        <v>17.7</v>
      </c>
      <c r="J391" s="2">
        <v>14.8</v>
      </c>
      <c r="K391" s="2"/>
      <c r="L391" s="1">
        <v>-13.5</v>
      </c>
      <c r="M391" s="2">
        <v>-2.7</v>
      </c>
      <c r="N391" s="2"/>
      <c r="O391" s="1">
        <v>-8.3000000000000007</v>
      </c>
      <c r="P391" s="2">
        <v>-13.5</v>
      </c>
      <c r="Q391" s="2"/>
      <c r="R391" s="1">
        <v>48.9</v>
      </c>
      <c r="S391" s="2">
        <v>9.3000000000000007</v>
      </c>
      <c r="T391" s="24"/>
      <c r="X391" s="1">
        <v>-12.4</v>
      </c>
      <c r="Y391" s="2">
        <v>15.8</v>
      </c>
      <c r="AB391" s="1">
        <v>-6</v>
      </c>
      <c r="AC391" s="1"/>
      <c r="AD391" s="2">
        <v>110.1032</v>
      </c>
      <c r="AE391" s="30">
        <f t="shared" si="12"/>
        <v>-9.4965821773453793</v>
      </c>
    </row>
    <row r="392" spans="1:31" x14ac:dyDescent="0.25">
      <c r="A392">
        <v>200606</v>
      </c>
      <c r="B392" s="1">
        <v>4</v>
      </c>
      <c r="C392" s="30">
        <f t="shared" si="11"/>
        <v>0</v>
      </c>
      <c r="D392" s="2">
        <v>4.9000000000000004</v>
      </c>
      <c r="E392" s="2"/>
      <c r="F392" s="1">
        <v>-1.8</v>
      </c>
      <c r="G392" s="2">
        <v>125.697</v>
      </c>
      <c r="H392" s="2"/>
      <c r="I392" s="1">
        <v>16.3</v>
      </c>
      <c r="J392" s="2">
        <v>17.8</v>
      </c>
      <c r="K392" s="2"/>
      <c r="L392" s="1">
        <v>-13.9</v>
      </c>
      <c r="M392" s="2">
        <v>-4.4000000000000004</v>
      </c>
      <c r="N392" s="2"/>
      <c r="O392" s="1">
        <v>-10.4</v>
      </c>
      <c r="P392" s="2">
        <v>-15.4</v>
      </c>
      <c r="Q392" s="2"/>
      <c r="R392" s="1">
        <v>46.6</v>
      </c>
      <c r="S392" s="2">
        <v>15.9</v>
      </c>
      <c r="T392" s="24"/>
      <c r="X392" s="1">
        <v>-12</v>
      </c>
      <c r="Y392" s="2">
        <v>12.5</v>
      </c>
      <c r="AB392" s="1">
        <v>-4.9000000000000004</v>
      </c>
      <c r="AC392" s="1"/>
      <c r="AD392" s="2">
        <v>118.1765</v>
      </c>
      <c r="AE392" s="30">
        <f t="shared" si="12"/>
        <v>7.3324844327866971</v>
      </c>
    </row>
    <row r="393" spans="1:31" x14ac:dyDescent="0.25">
      <c r="A393">
        <v>200607</v>
      </c>
      <c r="B393" s="1">
        <v>7</v>
      </c>
      <c r="C393" s="30">
        <f t="shared" si="11"/>
        <v>75</v>
      </c>
      <c r="D393" s="2">
        <v>6.4</v>
      </c>
      <c r="E393" s="2"/>
      <c r="F393" s="1">
        <v>-1.1000000000000001</v>
      </c>
      <c r="G393" s="2">
        <v>118.52800000000001</v>
      </c>
      <c r="H393" s="2"/>
      <c r="I393" s="1">
        <v>16.100000000000001</v>
      </c>
      <c r="J393" s="2">
        <v>16.5</v>
      </c>
      <c r="K393" s="2"/>
      <c r="L393" s="1">
        <v>-9.9</v>
      </c>
      <c r="M393" s="2">
        <v>-5.4</v>
      </c>
      <c r="N393" s="2"/>
      <c r="O393" s="1">
        <v>-9.5</v>
      </c>
      <c r="P393" s="2">
        <v>-13.7</v>
      </c>
      <c r="Q393" s="2"/>
      <c r="R393" s="1">
        <v>48.4</v>
      </c>
      <c r="S393" s="2">
        <v>14.7</v>
      </c>
      <c r="T393" s="24"/>
      <c r="X393" s="1">
        <v>-12.3</v>
      </c>
      <c r="Y393" s="2">
        <v>13</v>
      </c>
      <c r="AB393" s="1">
        <v>-5.0999999999999996</v>
      </c>
      <c r="AC393" s="1"/>
      <c r="AD393" s="2">
        <v>117.8982</v>
      </c>
      <c r="AE393" s="30">
        <f t="shared" si="12"/>
        <v>-0.2354952126691868</v>
      </c>
    </row>
    <row r="394" spans="1:31" x14ac:dyDescent="0.25">
      <c r="A394">
        <v>200608</v>
      </c>
      <c r="B394" s="1">
        <v>-10</v>
      </c>
      <c r="C394" s="30">
        <f t="shared" si="11"/>
        <v>-242.85714285714283</v>
      </c>
      <c r="D394" s="2">
        <v>5.4</v>
      </c>
      <c r="E394" s="2"/>
      <c r="F394" s="1">
        <v>-0.1</v>
      </c>
      <c r="G394" s="2">
        <v>116.90300000000001</v>
      </c>
      <c r="H394" s="2"/>
      <c r="I394" s="1">
        <v>17.600000000000001</v>
      </c>
      <c r="J394" s="2">
        <v>15.5</v>
      </c>
      <c r="K394" s="2"/>
      <c r="L394" s="1">
        <v>-9.6999999999999993</v>
      </c>
      <c r="M394" s="2">
        <v>-7.3</v>
      </c>
      <c r="N394" s="2"/>
      <c r="O394" s="1">
        <v>-10.8</v>
      </c>
      <c r="P394" s="2">
        <v>-15.3</v>
      </c>
      <c r="Q394" s="2"/>
      <c r="R394" s="1">
        <v>47.5</v>
      </c>
      <c r="S394" s="2">
        <v>14.8</v>
      </c>
      <c r="T394" s="24"/>
      <c r="X394" s="1">
        <v>-11.7</v>
      </c>
      <c r="Y394" s="2">
        <v>12.1</v>
      </c>
      <c r="AB394" s="1">
        <v>-6</v>
      </c>
      <c r="AC394" s="1"/>
      <c r="AD394" s="2">
        <v>114.1399</v>
      </c>
      <c r="AE394" s="30">
        <f t="shared" si="12"/>
        <v>-3.1877501098405281</v>
      </c>
    </row>
    <row r="395" spans="1:31" x14ac:dyDescent="0.25">
      <c r="A395">
        <v>200609</v>
      </c>
      <c r="B395" s="1">
        <v>1</v>
      </c>
      <c r="C395" s="30">
        <f t="shared" si="11"/>
        <v>-110.00000000000001</v>
      </c>
      <c r="D395" s="2">
        <v>7.9</v>
      </c>
      <c r="E395" s="2"/>
      <c r="F395" s="1">
        <v>-0.6</v>
      </c>
      <c r="G395" s="2">
        <v>117.0942</v>
      </c>
      <c r="H395" s="2"/>
      <c r="I395" s="1">
        <v>16.2</v>
      </c>
      <c r="J395" s="2">
        <v>17.899999999999999</v>
      </c>
      <c r="K395" s="2"/>
      <c r="L395" s="1">
        <v>-9.4</v>
      </c>
      <c r="M395" s="2">
        <v>-6.3</v>
      </c>
      <c r="N395" s="2"/>
      <c r="O395" s="1">
        <v>-7</v>
      </c>
      <c r="P395" s="2">
        <v>-14.2</v>
      </c>
      <c r="Q395" s="2"/>
      <c r="R395" s="1">
        <v>46</v>
      </c>
      <c r="S395" s="2">
        <v>17.399999999999999</v>
      </c>
      <c r="T395" s="24"/>
      <c r="X395" s="1">
        <v>-14.5</v>
      </c>
      <c r="Y395" s="2">
        <v>15.4</v>
      </c>
      <c r="AB395" s="1">
        <v>-6.8</v>
      </c>
      <c r="AC395" s="1"/>
      <c r="AD395" s="2">
        <v>118.8725</v>
      </c>
      <c r="AE395" s="30">
        <f t="shared" si="12"/>
        <v>4.1463151798801343</v>
      </c>
    </row>
    <row r="396" spans="1:31" x14ac:dyDescent="0.25">
      <c r="A396">
        <v>200610</v>
      </c>
      <c r="B396" s="1">
        <v>5</v>
      </c>
      <c r="C396" s="30">
        <f t="shared" si="11"/>
        <v>400</v>
      </c>
      <c r="D396" s="2">
        <v>8.9</v>
      </c>
      <c r="E396" s="2"/>
      <c r="F396" s="1">
        <v>2.9</v>
      </c>
      <c r="G396" s="2">
        <v>120.4397</v>
      </c>
      <c r="H396" s="2"/>
      <c r="I396" s="1">
        <v>16.100000000000001</v>
      </c>
      <c r="J396" s="2">
        <v>16.5</v>
      </c>
      <c r="K396" s="2"/>
      <c r="L396" s="1">
        <v>-8.6999999999999993</v>
      </c>
      <c r="M396" s="2">
        <v>-7.4</v>
      </c>
      <c r="N396" s="2"/>
      <c r="O396" s="1">
        <v>-6</v>
      </c>
      <c r="P396" s="2">
        <v>-18.100000000000001</v>
      </c>
      <c r="Q396" s="2"/>
      <c r="R396" s="1">
        <v>48.3</v>
      </c>
      <c r="S396" s="2">
        <v>19.899999999999999</v>
      </c>
      <c r="T396" s="24"/>
      <c r="X396" s="1">
        <v>-11.3</v>
      </c>
      <c r="Y396" s="2">
        <v>18</v>
      </c>
      <c r="AB396" s="1">
        <v>-3.5</v>
      </c>
      <c r="AC396" s="1"/>
      <c r="AD396" s="2">
        <v>130.28649999999999</v>
      </c>
      <c r="AE396" s="30">
        <f t="shared" si="12"/>
        <v>9.6018843719110709</v>
      </c>
    </row>
    <row r="397" spans="1:31" x14ac:dyDescent="0.25">
      <c r="A397">
        <v>200611</v>
      </c>
      <c r="B397" s="1">
        <v>-5</v>
      </c>
      <c r="C397" s="30">
        <f t="shared" si="11"/>
        <v>-200</v>
      </c>
      <c r="D397" s="2">
        <v>9</v>
      </c>
      <c r="E397" s="2"/>
      <c r="F397" s="1">
        <v>0.4</v>
      </c>
      <c r="G397" s="2">
        <v>116.8074</v>
      </c>
      <c r="H397" s="2"/>
      <c r="I397" s="1">
        <v>19</v>
      </c>
      <c r="J397" s="2">
        <v>19</v>
      </c>
      <c r="K397" s="2"/>
      <c r="L397" s="1">
        <v>-7.6</v>
      </c>
      <c r="M397" s="2">
        <v>-5.5</v>
      </c>
      <c r="N397" s="2"/>
      <c r="O397" s="1">
        <v>-6.5</v>
      </c>
      <c r="P397" s="2">
        <v>-18</v>
      </c>
      <c r="Q397" s="2"/>
      <c r="R397" s="1">
        <v>49.1</v>
      </c>
      <c r="S397" s="2">
        <v>13.5</v>
      </c>
      <c r="T397" s="24"/>
      <c r="X397" s="1">
        <v>-10.4</v>
      </c>
      <c r="Y397" s="2">
        <v>15.4</v>
      </c>
      <c r="AB397" s="1">
        <v>-5.4</v>
      </c>
      <c r="AC397" s="1"/>
      <c r="AD397" s="2">
        <v>128.1986</v>
      </c>
      <c r="AE397" s="30">
        <f t="shared" si="12"/>
        <v>-1.6025451600894878</v>
      </c>
    </row>
    <row r="398" spans="1:31" x14ac:dyDescent="0.25">
      <c r="A398">
        <v>200612</v>
      </c>
      <c r="B398" s="1">
        <v>6</v>
      </c>
      <c r="C398" s="30">
        <f t="shared" si="11"/>
        <v>-220.00000000000003</v>
      </c>
      <c r="D398" s="2">
        <v>7.5</v>
      </c>
      <c r="E398" s="2"/>
      <c r="F398" s="1">
        <v>-8</v>
      </c>
      <c r="G398" s="2">
        <v>121.1088</v>
      </c>
      <c r="H398" s="2"/>
      <c r="I398" s="1">
        <v>16.399999999999999</v>
      </c>
      <c r="J398" s="2">
        <v>18.600000000000001</v>
      </c>
      <c r="K398" s="2"/>
      <c r="L398" s="1">
        <v>-10.9</v>
      </c>
      <c r="M398" s="2">
        <v>-1.8</v>
      </c>
      <c r="N398" s="2"/>
      <c r="O398" s="1">
        <v>-7.3</v>
      </c>
      <c r="P398" s="2">
        <v>-14</v>
      </c>
      <c r="Q398" s="2"/>
      <c r="R398" s="1">
        <v>47</v>
      </c>
      <c r="S398" s="2">
        <v>16.2</v>
      </c>
      <c r="T398" s="24"/>
      <c r="X398" s="1">
        <v>-10.9</v>
      </c>
      <c r="Y398" s="2">
        <v>17.8</v>
      </c>
      <c r="AB398" s="1">
        <v>-5.8</v>
      </c>
      <c r="AC398" s="1"/>
      <c r="AD398" s="2">
        <v>127.6418</v>
      </c>
      <c r="AE398" s="30">
        <f t="shared" si="12"/>
        <v>-0.43432611588581743</v>
      </c>
    </row>
    <row r="399" spans="1:31" x14ac:dyDescent="0.25">
      <c r="A399">
        <v>200701</v>
      </c>
      <c r="B399" s="1">
        <v>14</v>
      </c>
      <c r="C399" s="30">
        <f t="shared" si="11"/>
        <v>133.33333333333331</v>
      </c>
      <c r="D399" s="2">
        <v>13.7</v>
      </c>
      <c r="E399" s="2"/>
      <c r="F399" s="1">
        <v>-1.8</v>
      </c>
      <c r="G399" s="2">
        <v>127.7043</v>
      </c>
      <c r="H399" s="2"/>
      <c r="I399" s="1">
        <v>16.5</v>
      </c>
      <c r="J399" s="2">
        <v>19.2</v>
      </c>
      <c r="K399" s="2"/>
      <c r="L399" s="1">
        <v>-9.4</v>
      </c>
      <c r="M399" s="2">
        <v>-0.1</v>
      </c>
      <c r="N399" s="2"/>
      <c r="O399" s="1">
        <v>-8.1</v>
      </c>
      <c r="P399" s="2">
        <v>-16.399999999999999</v>
      </c>
      <c r="Q399" s="2"/>
      <c r="R399" s="1">
        <v>49</v>
      </c>
      <c r="S399" s="2">
        <v>19.7</v>
      </c>
      <c r="T399" s="24"/>
      <c r="X399" s="1">
        <v>-12.7</v>
      </c>
      <c r="Y399" s="2">
        <v>16.3</v>
      </c>
      <c r="AB399" s="1">
        <v>-6.8</v>
      </c>
      <c r="AC399" s="1"/>
      <c r="AD399" s="2">
        <v>134.87989999999999</v>
      </c>
      <c r="AE399" s="30">
        <f t="shared" si="12"/>
        <v>5.6706345413492985</v>
      </c>
    </row>
    <row r="400" spans="1:31" x14ac:dyDescent="0.25">
      <c r="A400">
        <v>200702</v>
      </c>
      <c r="B400" s="1">
        <v>14</v>
      </c>
      <c r="C400" s="30">
        <f t="shared" ref="C400:C463" si="13">((B400-B399)/B399)*100</f>
        <v>0</v>
      </c>
      <c r="D400" s="2">
        <v>13.8</v>
      </c>
      <c r="E400" s="2"/>
      <c r="F400" s="1">
        <v>-1</v>
      </c>
      <c r="G400" s="2">
        <v>122.6382</v>
      </c>
      <c r="H400" s="2"/>
      <c r="I400" s="1">
        <v>17</v>
      </c>
      <c r="J400" s="2">
        <v>16.7</v>
      </c>
      <c r="K400" s="2"/>
      <c r="L400" s="1">
        <v>-8.1999999999999993</v>
      </c>
      <c r="M400" s="2">
        <v>1.7</v>
      </c>
      <c r="N400" s="2"/>
      <c r="O400" s="1">
        <v>-14.2</v>
      </c>
      <c r="P400" s="2">
        <v>-15.1</v>
      </c>
      <c r="Q400" s="2"/>
      <c r="R400" s="1">
        <v>49</v>
      </c>
      <c r="S400" s="2">
        <v>16.8</v>
      </c>
      <c r="T400" s="24"/>
      <c r="X400" s="1">
        <v>-11.4</v>
      </c>
      <c r="Y400" s="2">
        <v>19.7</v>
      </c>
      <c r="AB400" s="1">
        <v>-5.7</v>
      </c>
      <c r="AC400" s="1"/>
      <c r="AD400" s="2">
        <v>127.08499999999999</v>
      </c>
      <c r="AE400" s="30">
        <f t="shared" si="12"/>
        <v>-5.7791412953301409</v>
      </c>
    </row>
    <row r="401" spans="1:31" x14ac:dyDescent="0.25">
      <c r="A401">
        <v>200703</v>
      </c>
      <c r="B401" s="1">
        <v>16</v>
      </c>
      <c r="C401" s="30">
        <f t="shared" si="13"/>
        <v>14.285714285714285</v>
      </c>
      <c r="D401" s="2">
        <v>11.8</v>
      </c>
      <c r="E401" s="2"/>
      <c r="F401" s="1">
        <v>-0.6</v>
      </c>
      <c r="G401" s="2">
        <v>122.2559</v>
      </c>
      <c r="H401" s="2"/>
      <c r="I401" s="1">
        <v>17.399999999999999</v>
      </c>
      <c r="J401" s="2">
        <v>16.600000000000001</v>
      </c>
      <c r="K401" s="2"/>
      <c r="L401" s="1">
        <v>-10</v>
      </c>
      <c r="M401" s="2">
        <v>3</v>
      </c>
      <c r="N401" s="2"/>
      <c r="O401" s="1">
        <v>-20.3</v>
      </c>
      <c r="P401" s="2">
        <v>-13.8</v>
      </c>
      <c r="Q401" s="2"/>
      <c r="R401" s="1">
        <v>46.7</v>
      </c>
      <c r="S401" s="2">
        <v>17.399999999999999</v>
      </c>
      <c r="T401" s="24"/>
      <c r="X401" s="1">
        <v>-10.6</v>
      </c>
      <c r="Y401" s="2">
        <v>18.2</v>
      </c>
      <c r="AB401" s="1">
        <v>-4.4000000000000004</v>
      </c>
      <c r="AC401" s="1"/>
      <c r="AD401" s="2">
        <v>123.0484</v>
      </c>
      <c r="AE401" s="30">
        <f t="shared" si="12"/>
        <v>-3.1762993272219329</v>
      </c>
    </row>
    <row r="402" spans="1:31" x14ac:dyDescent="0.25">
      <c r="A402">
        <v>200704</v>
      </c>
      <c r="B402" s="1">
        <v>15</v>
      </c>
      <c r="C402" s="30">
        <f t="shared" si="13"/>
        <v>-6.25</v>
      </c>
      <c r="D402" s="2">
        <v>14.3</v>
      </c>
      <c r="E402" s="2"/>
      <c r="F402" s="1">
        <v>1.7</v>
      </c>
      <c r="G402" s="2">
        <v>121.3</v>
      </c>
      <c r="H402" s="2"/>
      <c r="I402" s="1">
        <v>15.7</v>
      </c>
      <c r="J402" s="2">
        <v>20.100000000000001</v>
      </c>
      <c r="K402" s="2"/>
      <c r="L402" s="1">
        <v>-8.1</v>
      </c>
      <c r="M402" s="2">
        <v>7.2</v>
      </c>
      <c r="N402" s="2"/>
      <c r="O402" s="1">
        <v>-16.8</v>
      </c>
      <c r="P402" s="2">
        <v>-18.100000000000001</v>
      </c>
      <c r="Q402" s="2"/>
      <c r="R402" s="1">
        <v>47</v>
      </c>
      <c r="S402" s="2">
        <v>15.8</v>
      </c>
      <c r="T402" s="24"/>
      <c r="X402" s="1">
        <v>-10.9</v>
      </c>
      <c r="Y402" s="2">
        <v>23</v>
      </c>
      <c r="AB402" s="1">
        <v>-6.2</v>
      </c>
      <c r="AC402" s="1"/>
      <c r="AD402" s="2">
        <v>121.2388</v>
      </c>
      <c r="AE402" s="30">
        <f t="shared" si="12"/>
        <v>-1.4706408210102717</v>
      </c>
    </row>
    <row r="403" spans="1:31" x14ac:dyDescent="0.25">
      <c r="A403">
        <v>200705</v>
      </c>
      <c r="B403" s="1">
        <v>24</v>
      </c>
      <c r="C403" s="30">
        <f t="shared" si="13"/>
        <v>60</v>
      </c>
      <c r="D403" s="2">
        <v>14.8</v>
      </c>
      <c r="E403" s="2"/>
      <c r="F403" s="1">
        <v>2.9</v>
      </c>
      <c r="G403" s="2">
        <v>120.53530000000001</v>
      </c>
      <c r="H403" s="2"/>
      <c r="I403" s="1">
        <v>15.5</v>
      </c>
      <c r="J403" s="2">
        <v>18.7</v>
      </c>
      <c r="K403" s="2"/>
      <c r="L403" s="1">
        <v>1.8</v>
      </c>
      <c r="M403" s="2">
        <v>10.199999999999999</v>
      </c>
      <c r="N403" s="2"/>
      <c r="O403" s="1">
        <v>-13.5</v>
      </c>
      <c r="P403" s="2">
        <v>-17.399999999999999</v>
      </c>
      <c r="Q403" s="2"/>
      <c r="R403" s="1">
        <v>46.3</v>
      </c>
      <c r="S403" s="2">
        <v>14.6</v>
      </c>
      <c r="T403" s="24"/>
      <c r="X403" s="1">
        <v>-11.8</v>
      </c>
      <c r="Y403" s="2">
        <v>21.9</v>
      </c>
      <c r="AB403" s="1">
        <v>-3.3</v>
      </c>
      <c r="AC403" s="1"/>
      <c r="AD403" s="2">
        <v>122.9092</v>
      </c>
      <c r="AE403" s="30">
        <f t="shared" si="12"/>
        <v>1.3777767513370314</v>
      </c>
    </row>
    <row r="404" spans="1:31" x14ac:dyDescent="0.25">
      <c r="A404">
        <v>200706</v>
      </c>
      <c r="B404" s="1">
        <v>22</v>
      </c>
      <c r="C404" s="30">
        <f t="shared" si="13"/>
        <v>-8.3333333333333321</v>
      </c>
      <c r="D404" s="2">
        <v>16.3</v>
      </c>
      <c r="E404" s="2"/>
      <c r="F404" s="1">
        <v>1.9</v>
      </c>
      <c r="G404" s="2">
        <v>120.0574</v>
      </c>
      <c r="H404" s="2"/>
      <c r="I404" s="1">
        <v>16.399999999999999</v>
      </c>
      <c r="J404" s="2">
        <v>21.3</v>
      </c>
      <c r="K404" s="2"/>
      <c r="L404" s="1">
        <v>1.2</v>
      </c>
      <c r="M404" s="2">
        <v>9.1999999999999993</v>
      </c>
      <c r="N404" s="2"/>
      <c r="O404" s="1">
        <v>-14.4</v>
      </c>
      <c r="P404" s="2">
        <v>-19.5</v>
      </c>
      <c r="Q404" s="2"/>
      <c r="R404" s="1">
        <v>44.3</v>
      </c>
      <c r="S404" s="2">
        <v>20.3</v>
      </c>
      <c r="T404" s="24"/>
      <c r="X404" s="1">
        <v>-11.2</v>
      </c>
      <c r="Y404" s="2">
        <v>19.8</v>
      </c>
      <c r="AB404" s="1">
        <v>-2.7</v>
      </c>
      <c r="AC404" s="1"/>
      <c r="AD404" s="2">
        <v>118.7333</v>
      </c>
      <c r="AE404" s="30">
        <f t="shared" si="12"/>
        <v>-3.3975487595721061</v>
      </c>
    </row>
    <row r="405" spans="1:31" x14ac:dyDescent="0.25">
      <c r="A405">
        <v>200707</v>
      </c>
      <c r="B405" s="1">
        <v>21</v>
      </c>
      <c r="C405" s="30">
        <f t="shared" si="13"/>
        <v>-4.5454545454545459</v>
      </c>
      <c r="D405" s="2">
        <v>14.8</v>
      </c>
      <c r="E405" s="2"/>
      <c r="F405" s="1">
        <v>0.4</v>
      </c>
      <c r="G405" s="2">
        <v>121.1088</v>
      </c>
      <c r="H405" s="2"/>
      <c r="I405" s="1">
        <v>17</v>
      </c>
      <c r="J405" s="2">
        <v>20.6</v>
      </c>
      <c r="K405" s="2"/>
      <c r="L405" s="1">
        <v>0.3</v>
      </c>
      <c r="M405" s="2">
        <v>9</v>
      </c>
      <c r="N405" s="2"/>
      <c r="O405" s="1">
        <v>-19.899999999999999</v>
      </c>
      <c r="P405" s="2">
        <v>-18.600000000000001</v>
      </c>
      <c r="Q405" s="2"/>
      <c r="R405" s="1">
        <v>44.1</v>
      </c>
      <c r="S405" s="2">
        <v>20</v>
      </c>
      <c r="T405" s="24"/>
      <c r="X405" s="1">
        <v>-10</v>
      </c>
      <c r="Y405" s="2">
        <v>20.8</v>
      </c>
      <c r="AB405" s="1">
        <v>-2.5</v>
      </c>
      <c r="AC405" s="1"/>
      <c r="AD405" s="2">
        <v>125.8323</v>
      </c>
      <c r="AE405" s="30">
        <f t="shared" si="12"/>
        <v>5.9789460917872272</v>
      </c>
    </row>
    <row r="406" spans="1:31" x14ac:dyDescent="0.25">
      <c r="A406">
        <v>200708</v>
      </c>
      <c r="B406" s="1">
        <v>11</v>
      </c>
      <c r="C406" s="30">
        <f t="shared" si="13"/>
        <v>-47.619047619047613</v>
      </c>
      <c r="D406" s="2">
        <v>15.3</v>
      </c>
      <c r="E406" s="2"/>
      <c r="F406" s="1">
        <v>0.1</v>
      </c>
      <c r="G406" s="2">
        <v>123.7852</v>
      </c>
      <c r="H406" s="2"/>
      <c r="I406" s="1">
        <v>14.8</v>
      </c>
      <c r="J406" s="2">
        <v>21.2</v>
      </c>
      <c r="K406" s="2"/>
      <c r="L406" s="1">
        <v>-2.6</v>
      </c>
      <c r="M406" s="2">
        <v>4.4000000000000004</v>
      </c>
      <c r="N406" s="2"/>
      <c r="O406" s="1">
        <v>-21</v>
      </c>
      <c r="P406" s="2">
        <v>-20.100000000000001</v>
      </c>
      <c r="Q406" s="2"/>
      <c r="R406" s="1">
        <v>43.9</v>
      </c>
      <c r="S406" s="2">
        <v>18.8</v>
      </c>
      <c r="T406" s="24"/>
      <c r="X406" s="1">
        <v>-11.2</v>
      </c>
      <c r="Y406" s="2">
        <v>19.399999999999999</v>
      </c>
      <c r="AB406" s="1">
        <v>-2.4</v>
      </c>
      <c r="AC406" s="1"/>
      <c r="AD406" s="2">
        <v>116.0886</v>
      </c>
      <c r="AE406" s="30">
        <f t="shared" si="12"/>
        <v>-7.7434013365407797</v>
      </c>
    </row>
    <row r="407" spans="1:31" x14ac:dyDescent="0.25">
      <c r="A407">
        <v>200709</v>
      </c>
      <c r="B407" s="1">
        <v>16</v>
      </c>
      <c r="C407" s="30">
        <f t="shared" si="13"/>
        <v>45.454545454545453</v>
      </c>
      <c r="D407" s="2">
        <v>13.3</v>
      </c>
      <c r="E407" s="2"/>
      <c r="F407" s="1">
        <v>-0.1</v>
      </c>
      <c r="G407" s="2">
        <v>125.0279</v>
      </c>
      <c r="H407" s="2"/>
      <c r="I407" s="1">
        <v>14</v>
      </c>
      <c r="J407" s="2">
        <v>20</v>
      </c>
      <c r="K407" s="2"/>
      <c r="L407" s="1">
        <v>-5.5</v>
      </c>
      <c r="M407" s="2">
        <v>2.2999999999999998</v>
      </c>
      <c r="N407" s="2"/>
      <c r="O407" s="1">
        <v>-17.8</v>
      </c>
      <c r="P407" s="2">
        <v>-19.5</v>
      </c>
      <c r="Q407" s="2"/>
      <c r="R407" s="1">
        <v>43.5</v>
      </c>
      <c r="S407" s="2">
        <v>10.199999999999999</v>
      </c>
      <c r="T407" s="24"/>
      <c r="X407" s="1">
        <v>-15.3</v>
      </c>
      <c r="Y407" s="2">
        <v>18.3</v>
      </c>
      <c r="AB407" s="1">
        <v>-2.9</v>
      </c>
      <c r="AC407" s="1"/>
      <c r="AD407" s="2">
        <v>116.0886</v>
      </c>
      <c r="AE407" s="30">
        <f t="shared" si="12"/>
        <v>0</v>
      </c>
    </row>
    <row r="408" spans="1:31" x14ac:dyDescent="0.25">
      <c r="A408">
        <v>200710</v>
      </c>
      <c r="B408" s="1">
        <v>15</v>
      </c>
      <c r="C408" s="30">
        <f t="shared" si="13"/>
        <v>-6.25</v>
      </c>
      <c r="D408" s="2">
        <v>10.3</v>
      </c>
      <c r="E408" s="2"/>
      <c r="F408" s="1">
        <v>-0.4</v>
      </c>
      <c r="G408" s="2">
        <v>120.4397</v>
      </c>
      <c r="H408" s="2"/>
      <c r="I408" s="1">
        <v>13.9</v>
      </c>
      <c r="J408" s="2">
        <v>19.5</v>
      </c>
      <c r="K408" s="2"/>
      <c r="L408" s="1">
        <v>-7.4</v>
      </c>
      <c r="M408" s="2">
        <v>2.9</v>
      </c>
      <c r="N408" s="2"/>
      <c r="O408" s="1">
        <v>-22.8</v>
      </c>
      <c r="P408" s="2">
        <v>-21.2</v>
      </c>
      <c r="Q408" s="2"/>
      <c r="R408" s="1">
        <v>42.7</v>
      </c>
      <c r="S408" s="2">
        <v>10.5</v>
      </c>
      <c r="T408" s="24"/>
      <c r="X408" s="1">
        <v>-16.600000000000001</v>
      </c>
      <c r="Y408" s="2">
        <v>18.2</v>
      </c>
      <c r="AB408" s="1">
        <v>-2.6</v>
      </c>
      <c r="AC408" s="1"/>
      <c r="AD408" s="2">
        <v>112.6087</v>
      </c>
      <c r="AE408" s="30">
        <f t="shared" si="12"/>
        <v>-2.9976242283910741</v>
      </c>
    </row>
    <row r="409" spans="1:31" x14ac:dyDescent="0.25">
      <c r="A409">
        <v>200711</v>
      </c>
      <c r="B409" s="1">
        <v>11</v>
      </c>
      <c r="C409" s="30">
        <f t="shared" si="13"/>
        <v>-26.666666666666668</v>
      </c>
      <c r="D409" s="2">
        <v>10.6</v>
      </c>
      <c r="E409" s="2"/>
      <c r="F409" s="1">
        <v>-7.1</v>
      </c>
      <c r="G409" s="2">
        <v>124.16759999999999</v>
      </c>
      <c r="H409" s="2"/>
      <c r="I409" s="1">
        <v>13.2</v>
      </c>
      <c r="J409" s="2">
        <v>15.3</v>
      </c>
      <c r="K409" s="2"/>
      <c r="L409" s="1">
        <v>-11.3</v>
      </c>
      <c r="M409" s="2">
        <v>1.9</v>
      </c>
      <c r="N409" s="2"/>
      <c r="O409" s="1">
        <v>-28.3</v>
      </c>
      <c r="P409" s="2">
        <v>-22.1</v>
      </c>
      <c r="Q409" s="2"/>
      <c r="R409" s="1">
        <v>40.299999999999997</v>
      </c>
      <c r="S409" s="2">
        <v>10.3</v>
      </c>
      <c r="T409" s="24"/>
      <c r="X409" s="1">
        <v>-18</v>
      </c>
      <c r="Y409" s="2">
        <v>16.5</v>
      </c>
      <c r="AB409" s="1">
        <v>-4.5</v>
      </c>
      <c r="AC409" s="1"/>
      <c r="AD409" s="2">
        <v>105.92740000000001</v>
      </c>
      <c r="AE409" s="30">
        <f t="shared" si="12"/>
        <v>-5.9332005431196642</v>
      </c>
    </row>
    <row r="410" spans="1:31" x14ac:dyDescent="0.25">
      <c r="A410">
        <v>200712</v>
      </c>
      <c r="B410" s="1">
        <v>13</v>
      </c>
      <c r="C410" s="30">
        <f t="shared" si="13"/>
        <v>18.181818181818183</v>
      </c>
      <c r="D410" s="2">
        <v>7.1</v>
      </c>
      <c r="E410" s="2"/>
      <c r="F410" s="1">
        <v>-4.4000000000000004</v>
      </c>
      <c r="G410" s="2">
        <v>116.425</v>
      </c>
      <c r="H410" s="2"/>
      <c r="I410" s="1">
        <v>9.5</v>
      </c>
      <c r="J410" s="2">
        <v>14.9</v>
      </c>
      <c r="K410" s="2"/>
      <c r="L410" s="1">
        <v>-9.6999999999999993</v>
      </c>
      <c r="M410" s="2">
        <v>1.4</v>
      </c>
      <c r="N410" s="2"/>
      <c r="O410" s="1">
        <v>-31.4</v>
      </c>
      <c r="P410" s="2">
        <v>-22.3</v>
      </c>
      <c r="Q410" s="2"/>
      <c r="R410" s="1">
        <v>39.200000000000003</v>
      </c>
      <c r="S410" s="2">
        <v>8.6</v>
      </c>
      <c r="T410" s="24"/>
      <c r="X410" s="1">
        <v>-20.399999999999999</v>
      </c>
      <c r="Y410" s="2">
        <v>15.2</v>
      </c>
      <c r="AB410" s="1">
        <v>-5.2</v>
      </c>
      <c r="AC410" s="1"/>
      <c r="AD410" s="2">
        <v>105.09220000000001</v>
      </c>
      <c r="AE410" s="30">
        <f t="shared" si="12"/>
        <v>-0.78846455213665234</v>
      </c>
    </row>
    <row r="411" spans="1:31" x14ac:dyDescent="0.25">
      <c r="A411">
        <v>200801</v>
      </c>
      <c r="B411" s="1">
        <v>8</v>
      </c>
      <c r="C411" s="30">
        <f t="shared" si="13"/>
        <v>-38.461538461538467</v>
      </c>
      <c r="D411" s="2">
        <v>4.3</v>
      </c>
      <c r="E411" s="2"/>
      <c r="F411" s="1">
        <v>-6.3</v>
      </c>
      <c r="G411" s="2">
        <v>115.7559</v>
      </c>
      <c r="H411" s="2"/>
      <c r="I411" s="1">
        <v>4.5</v>
      </c>
      <c r="J411" s="2">
        <v>14.2</v>
      </c>
      <c r="K411" s="2"/>
      <c r="L411" s="1">
        <v>-13.5</v>
      </c>
      <c r="M411" s="2">
        <v>-0.8</v>
      </c>
      <c r="N411" s="2"/>
      <c r="O411" s="1">
        <v>-30.8</v>
      </c>
      <c r="P411" s="2">
        <v>-21.6</v>
      </c>
      <c r="Q411" s="2"/>
      <c r="R411" s="1">
        <v>38.5</v>
      </c>
      <c r="S411" s="2">
        <v>6.9</v>
      </c>
      <c r="T411" s="24"/>
      <c r="X411" s="1">
        <v>-20.8</v>
      </c>
      <c r="Y411" s="2">
        <v>12.9</v>
      </c>
      <c r="AB411" s="1">
        <v>-7</v>
      </c>
      <c r="AC411" s="1"/>
      <c r="AD411" s="2">
        <v>109.1289</v>
      </c>
      <c r="AE411" s="30">
        <f t="shared" si="12"/>
        <v>3.8411033359278766</v>
      </c>
    </row>
    <row r="412" spans="1:31" x14ac:dyDescent="0.25">
      <c r="A412">
        <v>200802</v>
      </c>
      <c r="B412" s="1">
        <v>-3</v>
      </c>
      <c r="C412" s="30">
        <f t="shared" si="13"/>
        <v>-137.5</v>
      </c>
      <c r="D412" s="2">
        <v>5.4</v>
      </c>
      <c r="E412" s="2"/>
      <c r="F412" s="1">
        <v>-5.5</v>
      </c>
      <c r="G412" s="2">
        <v>117.1897</v>
      </c>
      <c r="H412" s="2"/>
      <c r="I412" s="1">
        <v>5.3</v>
      </c>
      <c r="J412" s="2">
        <v>10.3</v>
      </c>
      <c r="K412" s="2"/>
      <c r="L412" s="1">
        <v>-13.9</v>
      </c>
      <c r="M412" s="2">
        <v>-3.6</v>
      </c>
      <c r="N412" s="2"/>
      <c r="O412" s="1">
        <v>-33</v>
      </c>
      <c r="P412" s="2">
        <v>-22.9</v>
      </c>
      <c r="Q412" s="2"/>
      <c r="R412" s="1">
        <v>37.5</v>
      </c>
      <c r="S412" s="2">
        <v>4.5</v>
      </c>
      <c r="T412" s="24"/>
      <c r="X412" s="1">
        <v>-21.9</v>
      </c>
      <c r="Y412" s="2">
        <v>7.4</v>
      </c>
      <c r="AB412" s="1">
        <v>-8.6999999999999993</v>
      </c>
      <c r="AC412" s="1"/>
      <c r="AD412" s="2">
        <v>98.5501</v>
      </c>
      <c r="AE412" s="30">
        <f t="shared" si="12"/>
        <v>-9.6938574474772494</v>
      </c>
    </row>
    <row r="413" spans="1:31" x14ac:dyDescent="0.25">
      <c r="A413">
        <v>200803</v>
      </c>
      <c r="B413" s="1">
        <v>-11</v>
      </c>
      <c r="C413" s="30">
        <f t="shared" si="13"/>
        <v>266.66666666666663</v>
      </c>
      <c r="D413" s="2">
        <v>4.2</v>
      </c>
      <c r="E413" s="2"/>
      <c r="F413" s="1">
        <v>-4.3</v>
      </c>
      <c r="G413" s="2">
        <v>112.8883</v>
      </c>
      <c r="H413" s="2"/>
      <c r="I413" s="1">
        <v>6.4</v>
      </c>
      <c r="J413" s="2">
        <v>12.9</v>
      </c>
      <c r="K413" s="2"/>
      <c r="L413" s="1">
        <v>-15.9</v>
      </c>
      <c r="M413" s="2">
        <v>-2.8</v>
      </c>
      <c r="N413" s="2"/>
      <c r="O413" s="1">
        <v>-31.2</v>
      </c>
      <c r="P413" s="2">
        <v>-25.3</v>
      </c>
      <c r="Q413" s="2"/>
      <c r="R413" s="1">
        <v>36.9</v>
      </c>
      <c r="S413" s="2">
        <v>4.8</v>
      </c>
      <c r="T413" s="24"/>
      <c r="X413" s="1">
        <v>-19.600000000000001</v>
      </c>
      <c r="Y413" s="2">
        <v>10</v>
      </c>
      <c r="AB413" s="1">
        <v>-9.5</v>
      </c>
      <c r="AC413" s="1"/>
      <c r="AD413" s="2">
        <v>96.740499999999997</v>
      </c>
      <c r="AE413" s="30">
        <f t="shared" si="12"/>
        <v>-1.8362234031218672</v>
      </c>
    </row>
    <row r="414" spans="1:31" x14ac:dyDescent="0.25">
      <c r="A414">
        <v>200804</v>
      </c>
      <c r="B414" s="1">
        <v>-13</v>
      </c>
      <c r="C414" s="30">
        <f t="shared" si="13"/>
        <v>18.181818181818183</v>
      </c>
      <c r="D414" s="2">
        <v>3.2</v>
      </c>
      <c r="E414" s="2"/>
      <c r="F414" s="1">
        <v>-7.7</v>
      </c>
      <c r="G414" s="2">
        <v>108.2046</v>
      </c>
      <c r="H414" s="2"/>
      <c r="I414" s="1">
        <v>3.3</v>
      </c>
      <c r="J414" s="2">
        <v>14.5</v>
      </c>
      <c r="K414" s="2"/>
      <c r="L414" s="1">
        <v>-16.100000000000001</v>
      </c>
      <c r="M414" s="2">
        <v>0.7</v>
      </c>
      <c r="N414" s="2"/>
      <c r="O414" s="1">
        <v>-35.5</v>
      </c>
      <c r="P414" s="2">
        <v>-22.4</v>
      </c>
      <c r="Q414" s="2"/>
      <c r="R414" s="1">
        <v>34.799999999999997</v>
      </c>
      <c r="S414" s="2">
        <v>1</v>
      </c>
      <c r="T414" s="24"/>
      <c r="X414" s="1">
        <v>-24.7</v>
      </c>
      <c r="Y414" s="2">
        <v>7</v>
      </c>
      <c r="AB414" s="1">
        <v>-13.5</v>
      </c>
      <c r="AC414" s="1"/>
      <c r="AD414" s="2">
        <v>87.136099999999999</v>
      </c>
      <c r="AE414" s="30">
        <f t="shared" si="12"/>
        <v>-9.9280032664706077</v>
      </c>
    </row>
    <row r="415" spans="1:31" x14ac:dyDescent="0.25">
      <c r="A415">
        <v>200805</v>
      </c>
      <c r="B415" s="1">
        <v>-10</v>
      </c>
      <c r="C415" s="30">
        <f t="shared" si="13"/>
        <v>-23.076923076923077</v>
      </c>
      <c r="D415" s="2">
        <v>1.8</v>
      </c>
      <c r="E415" s="2"/>
      <c r="F415" s="1">
        <v>-8.4</v>
      </c>
      <c r="G415" s="2">
        <v>94.057699999999997</v>
      </c>
      <c r="H415" s="2"/>
      <c r="I415" s="1">
        <v>3.6</v>
      </c>
      <c r="J415" s="2">
        <v>12</v>
      </c>
      <c r="K415" s="2"/>
      <c r="L415" s="1">
        <v>-18.100000000000001</v>
      </c>
      <c r="M415" s="2">
        <v>-2.7</v>
      </c>
      <c r="N415" s="2"/>
      <c r="O415" s="1">
        <v>-26.2</v>
      </c>
      <c r="P415" s="2">
        <v>-18.5</v>
      </c>
      <c r="Q415" s="2"/>
      <c r="R415" s="1">
        <v>33</v>
      </c>
      <c r="S415" s="2">
        <v>0.8</v>
      </c>
      <c r="T415" s="24"/>
      <c r="X415" s="1">
        <v>-30.4</v>
      </c>
      <c r="Y415" s="2">
        <v>6.7</v>
      </c>
      <c r="AB415" s="1">
        <v>-15</v>
      </c>
      <c r="AC415" s="1"/>
      <c r="AD415" s="2">
        <v>83.238600000000005</v>
      </c>
      <c r="AE415" s="30">
        <f t="shared" si="12"/>
        <v>-4.4728878157273435</v>
      </c>
    </row>
    <row r="416" spans="1:31" x14ac:dyDescent="0.25">
      <c r="A416">
        <v>200806</v>
      </c>
      <c r="B416" s="1">
        <v>-15</v>
      </c>
      <c r="C416" s="30">
        <f t="shared" si="13"/>
        <v>50</v>
      </c>
      <c r="D416" s="2">
        <v>-3.1</v>
      </c>
      <c r="E416" s="2"/>
      <c r="F416" s="1">
        <v>-10.9</v>
      </c>
      <c r="G416" s="2">
        <v>81.0578</v>
      </c>
      <c r="H416" s="2"/>
      <c r="I416" s="1">
        <v>0.4</v>
      </c>
      <c r="J416" s="2">
        <v>11.1</v>
      </c>
      <c r="K416" s="2"/>
      <c r="L416" s="1">
        <v>-21</v>
      </c>
      <c r="M416" s="2">
        <v>-2.6</v>
      </c>
      <c r="N416" s="2"/>
      <c r="O416" s="1">
        <v>-36.799999999999997</v>
      </c>
      <c r="P416" s="2">
        <v>-20.3</v>
      </c>
      <c r="Q416" s="2"/>
      <c r="R416" s="1">
        <v>31.8</v>
      </c>
      <c r="S416" s="2">
        <v>-1.1000000000000001</v>
      </c>
      <c r="T416" s="24"/>
      <c r="X416" s="1">
        <v>-37</v>
      </c>
      <c r="Y416" s="2">
        <v>1.2</v>
      </c>
      <c r="AB416" s="1">
        <v>-20.399999999999999</v>
      </c>
      <c r="AC416" s="1"/>
      <c r="AD416" s="2">
        <v>78.506</v>
      </c>
      <c r="AE416" s="30">
        <f t="shared" si="12"/>
        <v>-5.6855833711763584</v>
      </c>
    </row>
    <row r="417" spans="1:31" x14ac:dyDescent="0.25">
      <c r="A417">
        <v>200807</v>
      </c>
      <c r="B417" s="1">
        <v>-21</v>
      </c>
      <c r="C417" s="30">
        <f t="shared" si="13"/>
        <v>40</v>
      </c>
      <c r="D417" s="2">
        <v>-4.9000000000000004</v>
      </c>
      <c r="E417" s="2"/>
      <c r="F417" s="1">
        <v>-12.8</v>
      </c>
      <c r="G417" s="2">
        <v>84.116600000000005</v>
      </c>
      <c r="H417" s="2"/>
      <c r="I417" s="1">
        <v>-3</v>
      </c>
      <c r="J417" s="2">
        <v>8.6</v>
      </c>
      <c r="K417" s="2"/>
      <c r="L417" s="1">
        <v>-23.2</v>
      </c>
      <c r="M417" s="2">
        <v>-6.6</v>
      </c>
      <c r="N417" s="2"/>
      <c r="O417" s="1">
        <v>-41</v>
      </c>
      <c r="P417" s="2">
        <v>-26.6</v>
      </c>
      <c r="Q417" s="2"/>
      <c r="R417" s="1">
        <v>30.7</v>
      </c>
      <c r="S417" s="2">
        <v>-4</v>
      </c>
      <c r="T417" s="24"/>
      <c r="X417" s="1">
        <v>-38.200000000000003</v>
      </c>
      <c r="Y417" s="2">
        <v>-1.3</v>
      </c>
      <c r="AB417" s="1">
        <v>-26.6</v>
      </c>
      <c r="AC417" s="1"/>
      <c r="AD417" s="2">
        <v>85.187299999999993</v>
      </c>
      <c r="AE417" s="30">
        <f t="shared" si="12"/>
        <v>8.5105597024431177</v>
      </c>
    </row>
    <row r="418" spans="1:31" x14ac:dyDescent="0.25">
      <c r="A418">
        <v>200808</v>
      </c>
      <c r="B418" s="1">
        <v>-14</v>
      </c>
      <c r="C418" s="30">
        <f t="shared" si="13"/>
        <v>-33.333333333333329</v>
      </c>
      <c r="D418" s="2">
        <v>-5.3</v>
      </c>
      <c r="E418" s="2"/>
      <c r="F418" s="1">
        <v>-10.4</v>
      </c>
      <c r="G418" s="2">
        <v>88.704800000000006</v>
      </c>
      <c r="H418" s="2"/>
      <c r="I418" s="1">
        <v>-1.1000000000000001</v>
      </c>
      <c r="J418" s="2">
        <v>9.5</v>
      </c>
      <c r="K418" s="2"/>
      <c r="L418" s="1">
        <v>-23.3</v>
      </c>
      <c r="M418" s="2">
        <v>-10.199999999999999</v>
      </c>
      <c r="N418" s="2"/>
      <c r="O418" s="1">
        <v>-35.6</v>
      </c>
      <c r="P418" s="2">
        <v>-24.4</v>
      </c>
      <c r="Q418" s="2"/>
      <c r="R418" s="1">
        <v>29.6</v>
      </c>
      <c r="S418" s="2">
        <v>-2.2999999999999998</v>
      </c>
      <c r="T418" s="24"/>
      <c r="X418" s="1">
        <v>-36.299999999999997</v>
      </c>
      <c r="Y418" s="2">
        <v>-1.8</v>
      </c>
      <c r="AB418" s="1">
        <v>-24.8</v>
      </c>
      <c r="AC418" s="1"/>
      <c r="AD418" s="2">
        <v>87.692800000000005</v>
      </c>
      <c r="AE418" s="30">
        <f t="shared" si="12"/>
        <v>2.9411661127891273</v>
      </c>
    </row>
    <row r="419" spans="1:31" x14ac:dyDescent="0.25">
      <c r="A419">
        <v>200809</v>
      </c>
      <c r="B419" s="1">
        <v>-8</v>
      </c>
      <c r="C419" s="30">
        <f t="shared" si="13"/>
        <v>-42.857142857142854</v>
      </c>
      <c r="D419" s="2">
        <v>-2.9</v>
      </c>
      <c r="E419" s="2"/>
      <c r="F419" s="1">
        <v>-8.4</v>
      </c>
      <c r="G419" s="2">
        <v>95.300299999999993</v>
      </c>
      <c r="H419" s="2"/>
      <c r="I419" s="1">
        <v>-1</v>
      </c>
      <c r="J419" s="2">
        <v>8.6999999999999993</v>
      </c>
      <c r="K419" s="2"/>
      <c r="L419" s="1">
        <v>-24.4</v>
      </c>
      <c r="M419" s="2">
        <v>-9.1</v>
      </c>
      <c r="N419" s="2"/>
      <c r="O419" s="1">
        <v>-31.8</v>
      </c>
      <c r="P419" s="2">
        <v>-22.6</v>
      </c>
      <c r="Q419" s="2"/>
      <c r="R419" s="1">
        <v>30.7</v>
      </c>
      <c r="S419" s="2">
        <v>-0.8</v>
      </c>
      <c r="T419" s="24"/>
      <c r="X419" s="1">
        <v>-40</v>
      </c>
      <c r="Y419" s="2">
        <v>-2.2999999999999998</v>
      </c>
      <c r="AB419" s="1">
        <v>-23.3</v>
      </c>
      <c r="AC419" s="1"/>
      <c r="AD419" s="2">
        <v>97.854100000000003</v>
      </c>
      <c r="AE419" s="30">
        <f t="shared" si="12"/>
        <v>11.587382316450149</v>
      </c>
    </row>
    <row r="420" spans="1:31" x14ac:dyDescent="0.25">
      <c r="A420">
        <v>200810</v>
      </c>
      <c r="B420" s="1">
        <v>-18</v>
      </c>
      <c r="C420" s="30">
        <f t="shared" si="13"/>
        <v>125</v>
      </c>
      <c r="D420" s="2">
        <v>-10.9</v>
      </c>
      <c r="E420" s="2"/>
      <c r="F420" s="1">
        <v>-18.100000000000001</v>
      </c>
      <c r="G420" s="2">
        <v>72.741799999999998</v>
      </c>
      <c r="H420" s="2"/>
      <c r="I420" s="1">
        <v>-7.4</v>
      </c>
      <c r="J420" s="2">
        <v>1.9</v>
      </c>
      <c r="K420" s="2"/>
      <c r="L420" s="1">
        <v>-33.5</v>
      </c>
      <c r="M420" s="2">
        <v>-12.1</v>
      </c>
      <c r="N420" s="2"/>
      <c r="O420" s="1">
        <v>-48.6</v>
      </c>
      <c r="P420" s="2">
        <v>-23.9</v>
      </c>
      <c r="Q420" s="2"/>
      <c r="R420" s="1">
        <v>29.2</v>
      </c>
      <c r="S420" s="2">
        <v>-9.1</v>
      </c>
      <c r="T420" s="24"/>
      <c r="X420" s="1">
        <v>-44.5</v>
      </c>
      <c r="Y420" s="2">
        <v>-8.5</v>
      </c>
      <c r="AB420" s="1">
        <v>-27.4</v>
      </c>
      <c r="AC420" s="1"/>
      <c r="AD420" s="2">
        <v>80.176299999999998</v>
      </c>
      <c r="AE420" s="30">
        <f t="shared" si="12"/>
        <v>-18.065466853202885</v>
      </c>
    </row>
    <row r="421" spans="1:31" x14ac:dyDescent="0.25">
      <c r="A421">
        <v>200811</v>
      </c>
      <c r="B421" s="1">
        <v>-15</v>
      </c>
      <c r="C421" s="30">
        <f t="shared" si="13"/>
        <v>-16.666666666666664</v>
      </c>
      <c r="D421" s="2">
        <v>-17.100000000000001</v>
      </c>
      <c r="E421" s="2"/>
      <c r="F421" s="1">
        <v>-22.1</v>
      </c>
      <c r="G421" s="2">
        <v>67.866799999999998</v>
      </c>
      <c r="H421" s="2"/>
      <c r="I421" s="1">
        <v>-3.1</v>
      </c>
      <c r="J421" s="2">
        <v>-3.8</v>
      </c>
      <c r="K421" s="2"/>
      <c r="L421" s="1">
        <v>-30.7</v>
      </c>
      <c r="M421" s="2">
        <v>-16.3</v>
      </c>
      <c r="N421" s="2"/>
      <c r="O421" s="1">
        <v>-49.5</v>
      </c>
      <c r="P421" s="2">
        <v>-26.9</v>
      </c>
      <c r="Q421" s="2"/>
      <c r="R421" s="1">
        <v>28.8</v>
      </c>
      <c r="S421" s="2">
        <v>-15.2</v>
      </c>
      <c r="T421" s="24"/>
      <c r="X421" s="1">
        <v>-44.4</v>
      </c>
      <c r="Y421" s="2">
        <v>-7.7</v>
      </c>
      <c r="AB421" s="1">
        <v>-27.7</v>
      </c>
      <c r="AC421" s="1"/>
      <c r="AD421" s="2">
        <v>76.974800000000002</v>
      </c>
      <c r="AE421" s="30">
        <f t="shared" si="12"/>
        <v>-3.9930752603948996</v>
      </c>
    </row>
    <row r="422" spans="1:31" x14ac:dyDescent="0.25">
      <c r="A422">
        <v>200812</v>
      </c>
      <c r="B422" s="1">
        <v>-8</v>
      </c>
      <c r="C422" s="30">
        <f t="shared" si="13"/>
        <v>-46.666666666666664</v>
      </c>
      <c r="D422" s="2">
        <v>-17.5</v>
      </c>
      <c r="E422" s="2"/>
      <c r="F422" s="1">
        <v>-25.8</v>
      </c>
      <c r="G422" s="2">
        <v>61.271299999999997</v>
      </c>
      <c r="H422" s="2"/>
      <c r="I422" s="1">
        <v>-3.8</v>
      </c>
      <c r="J422" s="2">
        <v>-6.4</v>
      </c>
      <c r="K422" s="2"/>
      <c r="L422" s="1">
        <v>-34.700000000000003</v>
      </c>
      <c r="M422" s="2">
        <v>-23.4</v>
      </c>
      <c r="N422" s="2"/>
      <c r="O422" s="1">
        <v>-52.4</v>
      </c>
      <c r="P422" s="2">
        <v>-30.6</v>
      </c>
      <c r="Q422" s="2"/>
      <c r="R422" s="1">
        <v>27.6</v>
      </c>
      <c r="S422" s="2">
        <v>-19.3</v>
      </c>
      <c r="T422" s="24"/>
      <c r="X422" s="1">
        <v>-46.5</v>
      </c>
      <c r="Y422" s="2">
        <v>-10</v>
      </c>
      <c r="AB422" s="1">
        <v>-29.2</v>
      </c>
      <c r="AC422" s="1"/>
      <c r="AD422" s="2">
        <v>83.656199999999998</v>
      </c>
      <c r="AE422" s="30">
        <f t="shared" si="12"/>
        <v>8.6799835790414477</v>
      </c>
    </row>
    <row r="423" spans="1:31" x14ac:dyDescent="0.25">
      <c r="A423">
        <v>200901</v>
      </c>
      <c r="B423" s="1">
        <v>-10</v>
      </c>
      <c r="C423" s="30">
        <f t="shared" si="13"/>
        <v>25</v>
      </c>
      <c r="D423" s="2">
        <v>-20.399999999999999</v>
      </c>
      <c r="E423" s="2"/>
      <c r="F423" s="1">
        <v>-21.5</v>
      </c>
      <c r="G423" s="2">
        <v>66.241799999999998</v>
      </c>
      <c r="H423" s="2"/>
      <c r="I423" s="1">
        <v>-3.5</v>
      </c>
      <c r="J423" s="2">
        <v>-3</v>
      </c>
      <c r="K423" s="2"/>
      <c r="L423" s="1">
        <v>-34.5</v>
      </c>
      <c r="M423" s="2">
        <v>-27.5</v>
      </c>
      <c r="N423" s="2"/>
      <c r="O423" s="1">
        <v>-54.6</v>
      </c>
      <c r="P423" s="2">
        <v>-26</v>
      </c>
      <c r="Q423" s="2"/>
      <c r="R423" s="1">
        <v>27.5</v>
      </c>
      <c r="S423" s="2">
        <v>-20.3</v>
      </c>
      <c r="T423" s="24"/>
      <c r="X423" s="1">
        <v>-44.1</v>
      </c>
      <c r="Y423" s="2">
        <v>-6.9</v>
      </c>
      <c r="AB423" s="1">
        <v>-35.200000000000003</v>
      </c>
      <c r="AC423" s="1"/>
      <c r="AD423" s="2">
        <v>85.187299999999993</v>
      </c>
      <c r="AE423" s="30">
        <f t="shared" si="12"/>
        <v>1.8302289609138294</v>
      </c>
    </row>
    <row r="424" spans="1:31" x14ac:dyDescent="0.25">
      <c r="A424">
        <v>200902</v>
      </c>
      <c r="B424" s="1">
        <v>-14</v>
      </c>
      <c r="C424" s="30">
        <f t="shared" si="13"/>
        <v>40</v>
      </c>
      <c r="D424" s="2">
        <v>-18.5</v>
      </c>
      <c r="E424" s="2"/>
      <c r="F424" s="1">
        <v>-26.5</v>
      </c>
      <c r="G424" s="2">
        <v>63.947800000000001</v>
      </c>
      <c r="H424" s="2"/>
      <c r="I424" s="1">
        <v>-5.2</v>
      </c>
      <c r="J424" s="2">
        <v>-4.0999999999999996</v>
      </c>
      <c r="K424" s="2"/>
      <c r="L424" s="1">
        <v>-35.5</v>
      </c>
      <c r="M424" s="2">
        <v>-29.9</v>
      </c>
      <c r="N424" s="2"/>
      <c r="O424" s="1">
        <v>-59.1</v>
      </c>
      <c r="P424" s="2">
        <v>-28</v>
      </c>
      <c r="Q424" s="2"/>
      <c r="R424" s="1">
        <v>27.7</v>
      </c>
      <c r="S424" s="2">
        <v>-23.2</v>
      </c>
      <c r="T424" s="24"/>
      <c r="X424" s="1">
        <v>-47.6</v>
      </c>
      <c r="Y424" s="2">
        <v>-4</v>
      </c>
      <c r="AB424" s="1">
        <v>-30.9</v>
      </c>
      <c r="AC424" s="1"/>
      <c r="AD424" s="2">
        <v>78.366799999999998</v>
      </c>
      <c r="AE424" s="30">
        <f t="shared" si="12"/>
        <v>-8.0064751435953436</v>
      </c>
    </row>
    <row r="425" spans="1:31" x14ac:dyDescent="0.25">
      <c r="A425">
        <v>200903</v>
      </c>
      <c r="B425" s="1">
        <v>-14</v>
      </c>
      <c r="C425" s="30">
        <f t="shared" si="13"/>
        <v>0</v>
      </c>
      <c r="D425" s="2">
        <v>-21.7</v>
      </c>
      <c r="E425" s="2"/>
      <c r="F425" s="1">
        <v>-25</v>
      </c>
      <c r="G425" s="2">
        <v>66.146299999999997</v>
      </c>
      <c r="H425" s="2"/>
      <c r="I425" s="1">
        <v>-3.4</v>
      </c>
      <c r="J425" s="2">
        <v>-1.6</v>
      </c>
      <c r="K425" s="2"/>
      <c r="L425" s="1">
        <v>-37</v>
      </c>
      <c r="M425" s="2">
        <v>-32.799999999999997</v>
      </c>
      <c r="N425" s="2"/>
      <c r="O425" s="1">
        <v>-59.8</v>
      </c>
      <c r="P425" s="2">
        <v>-31.9</v>
      </c>
      <c r="Q425" s="2"/>
      <c r="R425" s="1">
        <v>29.4</v>
      </c>
      <c r="S425" s="2">
        <v>-27.5</v>
      </c>
      <c r="T425" s="24"/>
      <c r="X425" s="1">
        <v>-41.5</v>
      </c>
      <c r="Y425" s="2">
        <v>-5</v>
      </c>
      <c r="AB425" s="1">
        <v>-26.9</v>
      </c>
      <c r="AC425" s="1"/>
      <c r="AD425" s="2">
        <v>79.758700000000005</v>
      </c>
      <c r="AE425" s="30">
        <f t="shared" si="12"/>
        <v>1.7761347917740762</v>
      </c>
    </row>
    <row r="426" spans="1:31" x14ac:dyDescent="0.25">
      <c r="A426">
        <v>200904</v>
      </c>
      <c r="B426" s="1">
        <v>-7</v>
      </c>
      <c r="C426" s="30">
        <f t="shared" si="13"/>
        <v>-50</v>
      </c>
      <c r="D426" s="2">
        <v>-23</v>
      </c>
      <c r="E426" s="2"/>
      <c r="F426" s="1">
        <v>-22.3</v>
      </c>
      <c r="G426" s="2">
        <v>73.124099999999999</v>
      </c>
      <c r="H426" s="2"/>
      <c r="I426" s="1">
        <v>4.0999999999999996</v>
      </c>
      <c r="J426" s="2">
        <v>1.2</v>
      </c>
      <c r="K426" s="2"/>
      <c r="L426" s="1">
        <v>-32.6</v>
      </c>
      <c r="M426" s="2">
        <v>-32.9</v>
      </c>
      <c r="N426" s="2"/>
      <c r="O426" s="1">
        <v>-53.5</v>
      </c>
      <c r="P426" s="2">
        <v>-23.5</v>
      </c>
      <c r="Q426" s="2"/>
      <c r="R426" s="1">
        <v>32.1</v>
      </c>
      <c r="S426" s="2">
        <v>-20.100000000000001</v>
      </c>
      <c r="T426" s="24"/>
      <c r="X426" s="1">
        <v>-36.700000000000003</v>
      </c>
      <c r="Y426" s="2">
        <v>-9.1999999999999993</v>
      </c>
      <c r="AB426" s="1">
        <v>-20.7</v>
      </c>
      <c r="AC426" s="1"/>
      <c r="AD426" s="2">
        <v>90.615899999999996</v>
      </c>
      <c r="AE426" s="30">
        <f t="shared" si="12"/>
        <v>13.612558880723974</v>
      </c>
    </row>
    <row r="427" spans="1:31" x14ac:dyDescent="0.25">
      <c r="A427">
        <v>200905</v>
      </c>
      <c r="B427" s="1">
        <v>-11</v>
      </c>
      <c r="C427" s="30">
        <f t="shared" si="13"/>
        <v>57.142857142857139</v>
      </c>
      <c r="D427" s="2">
        <v>-19.8</v>
      </c>
      <c r="E427" s="2"/>
      <c r="F427" s="1">
        <v>-19.5</v>
      </c>
      <c r="G427" s="2">
        <v>82.3005</v>
      </c>
      <c r="H427" s="2"/>
      <c r="I427" s="1">
        <v>5.0999999999999996</v>
      </c>
      <c r="J427" s="2">
        <v>6.4</v>
      </c>
      <c r="K427" s="2"/>
      <c r="L427" s="1">
        <v>-31.3</v>
      </c>
      <c r="M427" s="2">
        <v>-32.4</v>
      </c>
      <c r="N427" s="2"/>
      <c r="O427" s="1">
        <v>-56</v>
      </c>
      <c r="P427" s="2">
        <v>-23.9</v>
      </c>
      <c r="Q427" s="2"/>
      <c r="R427" s="1">
        <v>34.9</v>
      </c>
      <c r="S427" s="2">
        <v>-13.5</v>
      </c>
      <c r="T427" s="24"/>
      <c r="X427" s="1">
        <v>-25.1</v>
      </c>
      <c r="Y427" s="2">
        <v>0.4</v>
      </c>
      <c r="AB427" s="1">
        <v>-20.8</v>
      </c>
      <c r="AC427" s="1"/>
      <c r="AD427" s="2">
        <v>95.626999999999995</v>
      </c>
      <c r="AE427" s="30">
        <f t="shared" si="12"/>
        <v>5.5300449479616702</v>
      </c>
    </row>
    <row r="428" spans="1:31" x14ac:dyDescent="0.25">
      <c r="A428">
        <v>200906</v>
      </c>
      <c r="B428" s="1">
        <v>0</v>
      </c>
      <c r="C428" s="30">
        <f t="shared" si="13"/>
        <v>-100</v>
      </c>
      <c r="D428" s="2">
        <v>-14.1</v>
      </c>
      <c r="E428" s="2"/>
      <c r="F428" s="1">
        <v>-17.399999999999999</v>
      </c>
      <c r="G428" s="2">
        <v>85.072500000000005</v>
      </c>
      <c r="H428" s="2"/>
      <c r="I428" s="1">
        <v>3.6</v>
      </c>
      <c r="J428" s="2">
        <v>8.1999999999999993</v>
      </c>
      <c r="K428" s="2"/>
      <c r="L428" s="1">
        <v>-28.6</v>
      </c>
      <c r="M428" s="2">
        <v>-28.8</v>
      </c>
      <c r="N428" s="2"/>
      <c r="O428" s="1">
        <v>-40.5</v>
      </c>
      <c r="P428" s="2">
        <v>-20.399999999999999</v>
      </c>
      <c r="Q428" s="2"/>
      <c r="R428" s="1">
        <v>36.5</v>
      </c>
      <c r="S428" s="2">
        <v>-17.100000000000001</v>
      </c>
      <c r="T428" s="24"/>
      <c r="X428" s="1">
        <v>-22.2</v>
      </c>
      <c r="Y428" s="2">
        <v>3.4</v>
      </c>
      <c r="AB428" s="1">
        <v>-18.100000000000001</v>
      </c>
      <c r="AC428" s="1"/>
      <c r="AD428" s="2">
        <v>98.5501</v>
      </c>
      <c r="AE428" s="30">
        <f t="shared" si="12"/>
        <v>3.0567726688069325</v>
      </c>
    </row>
    <row r="429" spans="1:31" x14ac:dyDescent="0.25">
      <c r="A429">
        <v>200907</v>
      </c>
      <c r="B429" s="1">
        <v>9</v>
      </c>
      <c r="C429" s="30" t="e">
        <f t="shared" si="13"/>
        <v>#DIV/0!</v>
      </c>
      <c r="D429" s="2">
        <v>-12.6</v>
      </c>
      <c r="E429" s="2"/>
      <c r="F429" s="1">
        <v>-16.7</v>
      </c>
      <c r="G429" s="2">
        <v>85.741600000000005</v>
      </c>
      <c r="H429" s="2"/>
      <c r="I429" s="1">
        <v>10.9</v>
      </c>
      <c r="J429" s="2">
        <v>9.9</v>
      </c>
      <c r="K429" s="2"/>
      <c r="L429" s="1">
        <v>-28.1</v>
      </c>
      <c r="M429" s="2">
        <v>-25.5</v>
      </c>
      <c r="N429" s="2"/>
      <c r="O429" s="1">
        <v>-47.1</v>
      </c>
      <c r="P429" s="2">
        <v>-16.7</v>
      </c>
      <c r="Q429" s="2"/>
      <c r="R429" s="1">
        <v>38.6</v>
      </c>
      <c r="S429" s="2">
        <v>-17.5</v>
      </c>
      <c r="T429" s="24"/>
      <c r="X429" s="1">
        <v>-19.5</v>
      </c>
      <c r="Y429" s="2">
        <v>7.2</v>
      </c>
      <c r="AB429" s="1">
        <v>-16</v>
      </c>
      <c r="AC429" s="1"/>
      <c r="AD429" s="2">
        <v>91.868700000000004</v>
      </c>
      <c r="AE429" s="30">
        <f t="shared" si="12"/>
        <v>-6.7796988536794958</v>
      </c>
    </row>
    <row r="430" spans="1:31" x14ac:dyDescent="0.25">
      <c r="A430">
        <v>200908</v>
      </c>
      <c r="B430" s="1">
        <v>13</v>
      </c>
      <c r="C430" s="30">
        <f t="shared" si="13"/>
        <v>44.444444444444443</v>
      </c>
      <c r="D430" s="2">
        <v>-7.4</v>
      </c>
      <c r="E430" s="2"/>
      <c r="F430" s="1">
        <v>-10.4</v>
      </c>
      <c r="G430" s="2">
        <v>96.160600000000002</v>
      </c>
      <c r="H430" s="2"/>
      <c r="I430" s="1">
        <v>8</v>
      </c>
      <c r="J430" s="2">
        <v>8.1999999999999993</v>
      </c>
      <c r="K430" s="2"/>
      <c r="L430" s="1">
        <v>-32.1</v>
      </c>
      <c r="M430" s="2">
        <v>-22.6</v>
      </c>
      <c r="N430" s="2"/>
      <c r="O430" s="1">
        <v>-48.9</v>
      </c>
      <c r="P430" s="2">
        <v>-15</v>
      </c>
      <c r="Q430" s="2"/>
      <c r="R430" s="1">
        <v>39.4</v>
      </c>
      <c r="S430" s="2">
        <v>-11.9</v>
      </c>
      <c r="T430" s="24"/>
      <c r="X430" s="1">
        <v>-19.899999999999999</v>
      </c>
      <c r="Y430" s="2">
        <v>11.8</v>
      </c>
      <c r="AB430" s="1">
        <v>-16.2</v>
      </c>
      <c r="AC430" s="1"/>
      <c r="AD430" s="2">
        <v>91.451099999999997</v>
      </c>
      <c r="AE430" s="30">
        <f t="shared" si="12"/>
        <v>-0.45456178219568499</v>
      </c>
    </row>
    <row r="431" spans="1:31" x14ac:dyDescent="0.25">
      <c r="A431">
        <v>200909</v>
      </c>
      <c r="B431" s="1">
        <v>19</v>
      </c>
      <c r="C431" s="30">
        <f t="shared" si="13"/>
        <v>46.153846153846153</v>
      </c>
      <c r="D431" s="2">
        <v>-5.2</v>
      </c>
      <c r="E431" s="2"/>
      <c r="F431" s="1">
        <v>-10.4</v>
      </c>
      <c r="G431" s="2">
        <v>100.7488</v>
      </c>
      <c r="H431" s="2"/>
      <c r="I431" s="1">
        <v>11.5</v>
      </c>
      <c r="J431" s="2">
        <v>12.1</v>
      </c>
      <c r="K431" s="2"/>
      <c r="L431" s="1">
        <v>-24.4</v>
      </c>
      <c r="M431" s="2">
        <v>-19.2</v>
      </c>
      <c r="N431" s="2"/>
      <c r="O431" s="1">
        <v>-40.6</v>
      </c>
      <c r="P431" s="2">
        <v>-15.7</v>
      </c>
      <c r="Q431" s="2"/>
      <c r="R431" s="1">
        <v>39.799999999999997</v>
      </c>
      <c r="S431" s="2">
        <v>-6.4</v>
      </c>
      <c r="T431" s="24"/>
      <c r="X431" s="1">
        <v>-22.4</v>
      </c>
      <c r="Y431" s="2">
        <v>12.8</v>
      </c>
      <c r="AB431" s="1">
        <v>-10.1</v>
      </c>
      <c r="AC431" s="1"/>
      <c r="AD431" s="2">
        <v>102.3083</v>
      </c>
      <c r="AE431" s="30">
        <f t="shared" si="12"/>
        <v>11.872137131210019</v>
      </c>
    </row>
    <row r="432" spans="1:31" x14ac:dyDescent="0.25">
      <c r="A432">
        <v>200910</v>
      </c>
      <c r="B432" s="1">
        <v>21</v>
      </c>
      <c r="C432" s="30">
        <f t="shared" si="13"/>
        <v>10.526315789473683</v>
      </c>
      <c r="D432" s="2">
        <v>-3.8</v>
      </c>
      <c r="E432" s="2"/>
      <c r="F432" s="1">
        <v>-12.1</v>
      </c>
      <c r="G432" s="2">
        <v>99.888499999999993</v>
      </c>
      <c r="H432" s="2"/>
      <c r="I432" s="1">
        <v>11.6</v>
      </c>
      <c r="J432" s="2">
        <v>14.4</v>
      </c>
      <c r="K432" s="2"/>
      <c r="L432" s="1">
        <v>-21.3</v>
      </c>
      <c r="M432" s="2">
        <v>-16.3</v>
      </c>
      <c r="N432" s="2"/>
      <c r="O432" s="1">
        <v>-33</v>
      </c>
      <c r="P432" s="2">
        <v>-18.3</v>
      </c>
      <c r="Q432" s="2"/>
      <c r="R432" s="1">
        <v>40.200000000000003</v>
      </c>
      <c r="S432" s="2">
        <v>-11.6</v>
      </c>
      <c r="T432" s="24"/>
      <c r="X432" s="1">
        <v>-21.1</v>
      </c>
      <c r="Y432" s="2">
        <v>14.7</v>
      </c>
      <c r="AB432" s="1">
        <v>-8.3000000000000007</v>
      </c>
      <c r="AC432" s="1"/>
      <c r="AD432" s="2">
        <v>98.271699999999996</v>
      </c>
      <c r="AE432" s="30">
        <f t="shared" si="12"/>
        <v>-3.9455254363526779</v>
      </c>
    </row>
    <row r="433" spans="1:31" x14ac:dyDescent="0.25">
      <c r="A433">
        <v>200911</v>
      </c>
      <c r="B433" s="1">
        <v>18</v>
      </c>
      <c r="C433" s="30">
        <f t="shared" si="13"/>
        <v>-14.285714285714285</v>
      </c>
      <c r="D433" s="2">
        <v>-2.9</v>
      </c>
      <c r="E433" s="2"/>
      <c r="F433" s="1">
        <v>-9.5</v>
      </c>
      <c r="G433" s="2">
        <v>93.197400000000002</v>
      </c>
      <c r="H433" s="2"/>
      <c r="I433" s="1">
        <v>7.3</v>
      </c>
      <c r="J433" s="2">
        <v>11.9</v>
      </c>
      <c r="K433" s="2"/>
      <c r="L433" s="1">
        <v>-18.100000000000001</v>
      </c>
      <c r="M433" s="2">
        <v>-18.5</v>
      </c>
      <c r="N433" s="2"/>
      <c r="O433" s="1">
        <v>-38.1</v>
      </c>
      <c r="P433" s="2">
        <v>-16.600000000000001</v>
      </c>
      <c r="Q433" s="2"/>
      <c r="R433" s="1">
        <v>40.200000000000003</v>
      </c>
      <c r="S433" s="2">
        <v>-5.5</v>
      </c>
      <c r="T433" s="24"/>
      <c r="X433" s="1">
        <v>-20.7</v>
      </c>
      <c r="Y433" s="2">
        <v>17.2</v>
      </c>
      <c r="AB433" s="1">
        <v>-8.3000000000000007</v>
      </c>
      <c r="AC433" s="1"/>
      <c r="AD433" s="2">
        <v>93.817400000000006</v>
      </c>
      <c r="AE433" s="30">
        <f t="shared" si="12"/>
        <v>-4.5326375752123855</v>
      </c>
    </row>
    <row r="434" spans="1:31" x14ac:dyDescent="0.25">
      <c r="A434">
        <v>200912</v>
      </c>
      <c r="B434" s="1">
        <v>14</v>
      </c>
      <c r="C434" s="30">
        <f t="shared" si="13"/>
        <v>-22.222222222222221</v>
      </c>
      <c r="D434" s="2">
        <v>-1.7</v>
      </c>
      <c r="E434" s="2"/>
      <c r="F434" s="1">
        <v>-14.7</v>
      </c>
      <c r="G434" s="2">
        <v>97.594399999999993</v>
      </c>
      <c r="H434" s="2"/>
      <c r="I434" s="1">
        <v>7.9</v>
      </c>
      <c r="J434" s="2">
        <v>15.8</v>
      </c>
      <c r="K434" s="2"/>
      <c r="L434" s="1">
        <v>-17.600000000000001</v>
      </c>
      <c r="M434" s="2">
        <v>-15.7</v>
      </c>
      <c r="N434" s="2"/>
      <c r="O434" s="1">
        <v>-37.9</v>
      </c>
      <c r="P434" s="2">
        <v>-15.9</v>
      </c>
      <c r="Q434" s="2"/>
      <c r="R434" s="1">
        <v>38.9</v>
      </c>
      <c r="S434" s="2">
        <v>-1.2</v>
      </c>
      <c r="T434" s="24"/>
      <c r="X434" s="1">
        <v>-17.899999999999999</v>
      </c>
      <c r="Y434" s="2">
        <v>16.7</v>
      </c>
      <c r="AB434" s="1">
        <v>-9.6999999999999993</v>
      </c>
      <c r="AC434" s="1"/>
      <c r="AD434" s="2">
        <v>100.9164</v>
      </c>
      <c r="AE434" s="30">
        <f t="shared" si="12"/>
        <v>7.5668266227799847</v>
      </c>
    </row>
    <row r="435" spans="1:31" x14ac:dyDescent="0.25">
      <c r="A435">
        <v>201001</v>
      </c>
      <c r="B435" s="1">
        <v>20</v>
      </c>
      <c r="C435" s="30">
        <f t="shared" si="13"/>
        <v>42.857142857142854</v>
      </c>
      <c r="D435" s="2">
        <v>-1.4</v>
      </c>
      <c r="E435" s="2"/>
      <c r="F435" s="1">
        <v>-14.2</v>
      </c>
      <c r="G435" s="2">
        <v>113.93980000000001</v>
      </c>
      <c r="H435" s="2"/>
      <c r="I435" s="1">
        <v>11.8</v>
      </c>
      <c r="J435" s="2">
        <v>16.100000000000001</v>
      </c>
      <c r="K435" s="2"/>
      <c r="L435" s="1">
        <v>-16</v>
      </c>
      <c r="M435" s="2">
        <v>-17.8</v>
      </c>
      <c r="N435" s="2"/>
      <c r="O435" s="1">
        <v>-27.2</v>
      </c>
      <c r="P435" s="2">
        <v>-17</v>
      </c>
      <c r="Q435" s="2"/>
      <c r="R435" s="1">
        <v>40.1</v>
      </c>
      <c r="S435" s="2">
        <v>0.9</v>
      </c>
      <c r="T435" s="24"/>
      <c r="X435" s="1">
        <v>-14</v>
      </c>
      <c r="Y435" s="2">
        <v>15.3</v>
      </c>
      <c r="AB435" s="1">
        <v>-5.0999999999999996</v>
      </c>
      <c r="AC435" s="1"/>
      <c r="AD435" s="2">
        <v>103.5611</v>
      </c>
      <c r="AE435" s="30">
        <f t="shared" si="12"/>
        <v>2.6206840513533978</v>
      </c>
    </row>
    <row r="436" spans="1:31" x14ac:dyDescent="0.25">
      <c r="A436">
        <v>201002</v>
      </c>
      <c r="B436" s="1">
        <v>17</v>
      </c>
      <c r="C436" s="30">
        <f t="shared" si="13"/>
        <v>-15</v>
      </c>
      <c r="D436" s="2">
        <v>0.6</v>
      </c>
      <c r="E436" s="2"/>
      <c r="F436" s="1">
        <v>-15.1</v>
      </c>
      <c r="G436" s="2">
        <v>104.47669999999999</v>
      </c>
      <c r="H436" s="2"/>
      <c r="I436" s="1">
        <v>10.8</v>
      </c>
      <c r="J436" s="2">
        <v>16.8</v>
      </c>
      <c r="K436" s="2"/>
      <c r="L436" s="1">
        <v>-16.5</v>
      </c>
      <c r="M436" s="2">
        <v>-17.399999999999999</v>
      </c>
      <c r="N436" s="2"/>
      <c r="O436" s="1">
        <v>-28</v>
      </c>
      <c r="P436" s="2">
        <v>-21.8</v>
      </c>
      <c r="Q436" s="2"/>
      <c r="R436" s="1">
        <v>40.700000000000003</v>
      </c>
      <c r="S436" s="2">
        <v>-2.1</v>
      </c>
      <c r="T436" s="24"/>
      <c r="X436" s="1">
        <v>-18.8</v>
      </c>
      <c r="Y436" s="2">
        <v>21.7</v>
      </c>
      <c r="AB436" s="1">
        <v>-2.2000000000000002</v>
      </c>
      <c r="AC436" s="1"/>
      <c r="AD436" s="2">
        <v>102.44750000000001</v>
      </c>
      <c r="AE436" s="30">
        <f t="shared" si="12"/>
        <v>-1.0753072340869216</v>
      </c>
    </row>
    <row r="437" spans="1:31" x14ac:dyDescent="0.25">
      <c r="A437">
        <v>201003</v>
      </c>
      <c r="B437" s="1">
        <v>17</v>
      </c>
      <c r="C437" s="30">
        <f t="shared" si="13"/>
        <v>0</v>
      </c>
      <c r="D437" s="2">
        <v>-1.9</v>
      </c>
      <c r="E437" s="2"/>
      <c r="F437" s="1">
        <v>-12</v>
      </c>
      <c r="G437" s="2">
        <v>108.9693</v>
      </c>
      <c r="H437" s="2"/>
      <c r="I437" s="1">
        <v>11.4</v>
      </c>
      <c r="J437" s="2">
        <v>16.5</v>
      </c>
      <c r="K437" s="2"/>
      <c r="L437" s="1">
        <v>-19</v>
      </c>
      <c r="M437" s="2">
        <v>-13.2</v>
      </c>
      <c r="N437" s="2"/>
      <c r="O437" s="1">
        <v>-29.8</v>
      </c>
      <c r="P437" s="2">
        <v>-22</v>
      </c>
      <c r="Q437" s="2"/>
      <c r="R437" s="1">
        <v>41.4</v>
      </c>
      <c r="S437" s="2">
        <v>-0.7</v>
      </c>
      <c r="T437" s="24"/>
      <c r="X437" s="1">
        <v>-21.8</v>
      </c>
      <c r="Y437" s="2">
        <v>22.5</v>
      </c>
      <c r="AB437" s="1">
        <v>-5</v>
      </c>
      <c r="AC437" s="1"/>
      <c r="AD437" s="2">
        <v>102.44750000000001</v>
      </c>
      <c r="AE437" s="30">
        <f t="shared" si="12"/>
        <v>0</v>
      </c>
    </row>
    <row r="438" spans="1:31" x14ac:dyDescent="0.25">
      <c r="A438">
        <v>201004</v>
      </c>
      <c r="B438" s="1">
        <v>16</v>
      </c>
      <c r="C438" s="30">
        <f t="shared" si="13"/>
        <v>-5.8823529411764701</v>
      </c>
      <c r="D438" s="2">
        <v>5</v>
      </c>
      <c r="E438" s="2"/>
      <c r="F438" s="1">
        <v>-6.8</v>
      </c>
      <c r="G438" s="2">
        <v>100.462</v>
      </c>
      <c r="H438" s="2"/>
      <c r="I438" s="1">
        <v>16.600000000000001</v>
      </c>
      <c r="J438" s="2">
        <v>19.399999999999999</v>
      </c>
      <c r="K438" s="2"/>
      <c r="L438" s="1">
        <v>-19.600000000000001</v>
      </c>
      <c r="M438" s="2">
        <v>-6.5</v>
      </c>
      <c r="N438" s="2"/>
      <c r="O438" s="1">
        <v>-25</v>
      </c>
      <c r="P438" s="2">
        <v>-21.2</v>
      </c>
      <c r="Q438" s="2"/>
      <c r="R438" s="1">
        <v>41.9</v>
      </c>
      <c r="S438" s="2">
        <v>-4.9000000000000004</v>
      </c>
      <c r="T438" s="24"/>
      <c r="X438" s="1">
        <v>-19.600000000000001</v>
      </c>
      <c r="Y438" s="2">
        <v>25.4</v>
      </c>
      <c r="AB438" s="1">
        <v>-6.3</v>
      </c>
      <c r="AC438" s="1"/>
      <c r="AD438" s="2">
        <v>100.4988</v>
      </c>
      <c r="AE438" s="30">
        <f t="shared" si="12"/>
        <v>-1.9021450010981256</v>
      </c>
    </row>
    <row r="439" spans="1:31" x14ac:dyDescent="0.25">
      <c r="A439">
        <v>201005</v>
      </c>
      <c r="B439" s="1">
        <v>8</v>
      </c>
      <c r="C439" s="30">
        <f t="shared" si="13"/>
        <v>-50</v>
      </c>
      <c r="D439" s="2">
        <v>0.2</v>
      </c>
      <c r="E439" s="2"/>
      <c r="F439" s="1">
        <v>-11.3</v>
      </c>
      <c r="G439" s="2">
        <v>104.9546</v>
      </c>
      <c r="H439" s="2"/>
      <c r="I439" s="1">
        <v>17.3</v>
      </c>
      <c r="J439" s="2">
        <v>17.2</v>
      </c>
      <c r="K439" s="2"/>
      <c r="L439" s="1">
        <v>-21.3</v>
      </c>
      <c r="M439" s="2">
        <v>-9.3000000000000007</v>
      </c>
      <c r="N439" s="2"/>
      <c r="O439" s="1">
        <v>-21.4</v>
      </c>
      <c r="P439" s="2">
        <v>-24.6</v>
      </c>
      <c r="Q439" s="2"/>
      <c r="R439" s="1">
        <v>42</v>
      </c>
      <c r="S439" s="2">
        <v>-2.2000000000000002</v>
      </c>
      <c r="T439" s="24"/>
      <c r="X439" s="1">
        <v>-24.4</v>
      </c>
      <c r="Y439" s="2">
        <v>24.4</v>
      </c>
      <c r="AB439" s="1">
        <v>-9.6</v>
      </c>
      <c r="AC439" s="1"/>
      <c r="AD439" s="2">
        <v>102.44750000000001</v>
      </c>
      <c r="AE439" s="30">
        <f t="shared" si="12"/>
        <v>1.9390281276990395</v>
      </c>
    </row>
    <row r="440" spans="1:31" x14ac:dyDescent="0.25">
      <c r="A440">
        <v>201006</v>
      </c>
      <c r="B440" s="1">
        <v>2</v>
      </c>
      <c r="C440" s="30">
        <f t="shared" si="13"/>
        <v>-75</v>
      </c>
      <c r="D440" s="2">
        <v>2.9</v>
      </c>
      <c r="E440" s="2"/>
      <c r="F440" s="1">
        <v>-7.7</v>
      </c>
      <c r="G440" s="2">
        <v>99.028199999999998</v>
      </c>
      <c r="H440" s="2"/>
      <c r="I440" s="1">
        <v>14.5</v>
      </c>
      <c r="J440" s="2">
        <v>19.7</v>
      </c>
      <c r="K440" s="2"/>
      <c r="L440" s="1">
        <v>-22</v>
      </c>
      <c r="M440" s="2">
        <v>-9.5</v>
      </c>
      <c r="N440" s="2"/>
      <c r="O440" s="1">
        <v>-22.9</v>
      </c>
      <c r="P440" s="2">
        <v>-21.8</v>
      </c>
      <c r="Q440" s="2"/>
      <c r="R440" s="1">
        <v>42.3</v>
      </c>
      <c r="S440" s="2">
        <v>-3.5</v>
      </c>
      <c r="T440" s="24"/>
      <c r="X440" s="1">
        <v>-24.8</v>
      </c>
      <c r="Y440" s="2">
        <v>27.5</v>
      </c>
      <c r="AB440" s="1">
        <v>-10.8</v>
      </c>
      <c r="AC440" s="1"/>
      <c r="AD440" s="2">
        <v>105.7882</v>
      </c>
      <c r="AE440" s="30">
        <f t="shared" si="12"/>
        <v>3.2608897240049761</v>
      </c>
    </row>
    <row r="441" spans="1:31" x14ac:dyDescent="0.25">
      <c r="A441">
        <v>201007</v>
      </c>
      <c r="B441" s="1">
        <v>13</v>
      </c>
      <c r="C441" s="30">
        <f t="shared" si="13"/>
        <v>550</v>
      </c>
      <c r="D441" s="2">
        <v>6.9</v>
      </c>
      <c r="E441" s="2"/>
      <c r="F441" s="1">
        <v>-4.9000000000000004</v>
      </c>
      <c r="G441" s="2">
        <v>94.344399999999993</v>
      </c>
      <c r="H441" s="2"/>
      <c r="I441" s="1">
        <v>18.2</v>
      </c>
      <c r="J441" s="2">
        <v>21.4</v>
      </c>
      <c r="K441" s="2"/>
      <c r="L441" s="1">
        <v>-22.3</v>
      </c>
      <c r="M441" s="2">
        <v>0.1</v>
      </c>
      <c r="N441" s="2"/>
      <c r="O441" s="1">
        <v>-20.8</v>
      </c>
      <c r="P441" s="2">
        <v>-20.3</v>
      </c>
      <c r="Q441" s="2"/>
      <c r="R441" s="1">
        <v>42.3</v>
      </c>
      <c r="S441" s="2">
        <v>-1</v>
      </c>
      <c r="T441" s="24"/>
      <c r="X441" s="1">
        <v>-25.8</v>
      </c>
      <c r="Y441" s="2">
        <v>26.4</v>
      </c>
      <c r="AB441" s="1">
        <v>-17.399999999999999</v>
      </c>
      <c r="AC441" s="1"/>
      <c r="AD441" s="2">
        <v>94.374200000000002</v>
      </c>
      <c r="AE441" s="30">
        <f t="shared" si="12"/>
        <v>-10.789483137060655</v>
      </c>
    </row>
    <row r="442" spans="1:31" x14ac:dyDescent="0.25">
      <c r="A442">
        <v>201008</v>
      </c>
      <c r="B442" s="1">
        <v>19</v>
      </c>
      <c r="C442" s="30">
        <f t="shared" si="13"/>
        <v>46.153846153846153</v>
      </c>
      <c r="D442" s="2">
        <v>8.8000000000000007</v>
      </c>
      <c r="E442" s="2"/>
      <c r="F442" s="1">
        <v>-2.4</v>
      </c>
      <c r="G442" s="2">
        <v>93.579700000000003</v>
      </c>
      <c r="H442" s="2"/>
      <c r="I442" s="1">
        <v>15.5</v>
      </c>
      <c r="J442" s="2">
        <v>23.2</v>
      </c>
      <c r="K442" s="2"/>
      <c r="L442" s="1">
        <v>-18.2</v>
      </c>
      <c r="M442" s="2">
        <v>2.9</v>
      </c>
      <c r="N442" s="2"/>
      <c r="O442" s="1">
        <v>-23.8</v>
      </c>
      <c r="P442" s="2">
        <v>-21.3</v>
      </c>
      <c r="Q442" s="2"/>
      <c r="R442" s="1">
        <v>41.7</v>
      </c>
      <c r="S442" s="2">
        <v>0</v>
      </c>
      <c r="T442" s="24"/>
      <c r="X442" s="1">
        <v>-19.8</v>
      </c>
      <c r="Y442" s="2">
        <v>25.8</v>
      </c>
      <c r="AB442" s="1">
        <v>-13.1</v>
      </c>
      <c r="AC442" s="1"/>
      <c r="AD442" s="2">
        <v>95.9054</v>
      </c>
      <c r="AE442" s="30">
        <f t="shared" si="12"/>
        <v>1.6224773296091499</v>
      </c>
    </row>
    <row r="443" spans="1:31" x14ac:dyDescent="0.25">
      <c r="A443">
        <v>201009</v>
      </c>
      <c r="B443" s="1">
        <v>13</v>
      </c>
      <c r="C443" s="30">
        <f t="shared" si="13"/>
        <v>-31.578947368421051</v>
      </c>
      <c r="D443" s="2">
        <v>9</v>
      </c>
      <c r="E443" s="2"/>
      <c r="F443" s="1">
        <v>-3</v>
      </c>
      <c r="G443" s="2">
        <v>92.050299999999993</v>
      </c>
      <c r="H443" s="2"/>
      <c r="I443" s="1">
        <v>12.7</v>
      </c>
      <c r="J443" s="2">
        <v>23.8</v>
      </c>
      <c r="K443" s="2"/>
      <c r="L443" s="1">
        <v>-17.5</v>
      </c>
      <c r="M443" s="2">
        <v>4.7</v>
      </c>
      <c r="N443" s="2"/>
      <c r="O443" s="1">
        <v>-32.200000000000003</v>
      </c>
      <c r="P443" s="2">
        <v>-22.1</v>
      </c>
      <c r="Q443" s="2"/>
      <c r="R443" s="1">
        <v>40.700000000000003</v>
      </c>
      <c r="S443" s="2">
        <v>0.7</v>
      </c>
      <c r="T443" s="24"/>
      <c r="X443" s="1">
        <v>-19</v>
      </c>
      <c r="Y443" s="2">
        <v>28</v>
      </c>
      <c r="AB443" s="1">
        <v>-16.7</v>
      </c>
      <c r="AC443" s="1"/>
      <c r="AD443" s="2">
        <v>94.930999999999997</v>
      </c>
      <c r="AE443" s="30">
        <f t="shared" si="12"/>
        <v>-1.0160011845005628</v>
      </c>
    </row>
    <row r="444" spans="1:31" x14ac:dyDescent="0.25">
      <c r="A444">
        <v>201010</v>
      </c>
      <c r="B444" s="1">
        <v>17</v>
      </c>
      <c r="C444" s="30">
        <f t="shared" si="13"/>
        <v>30.76923076923077</v>
      </c>
      <c r="D444" s="2">
        <v>10.8</v>
      </c>
      <c r="E444" s="2"/>
      <c r="F444" s="1">
        <v>-3.2</v>
      </c>
      <c r="G444" s="2">
        <v>93.962100000000007</v>
      </c>
      <c r="H444" s="2"/>
      <c r="I444" s="1">
        <v>12.6</v>
      </c>
      <c r="J444" s="2">
        <v>22.5</v>
      </c>
      <c r="K444" s="2"/>
      <c r="L444" s="1">
        <v>-17.399999999999999</v>
      </c>
      <c r="M444" s="2">
        <v>6.7</v>
      </c>
      <c r="N444" s="2"/>
      <c r="O444" s="1">
        <v>-38.5</v>
      </c>
      <c r="P444" s="2">
        <v>-22.2</v>
      </c>
      <c r="Q444" s="2"/>
      <c r="R444" s="1">
        <v>40.799999999999997</v>
      </c>
      <c r="S444" s="2">
        <v>3.3</v>
      </c>
      <c r="T444" s="24"/>
      <c r="X444" s="1">
        <v>-19.600000000000001</v>
      </c>
      <c r="Y444" s="2">
        <v>24.8</v>
      </c>
      <c r="AB444" s="1">
        <v>-16.100000000000001</v>
      </c>
      <c r="AC444" s="1"/>
      <c r="AD444" s="2">
        <v>94.234999999999999</v>
      </c>
      <c r="AE444" s="30">
        <f t="shared" si="12"/>
        <v>-0.73316408760046559</v>
      </c>
    </row>
    <row r="445" spans="1:31" x14ac:dyDescent="0.25">
      <c r="A445">
        <v>201011</v>
      </c>
      <c r="B445" s="1">
        <v>11</v>
      </c>
      <c r="C445" s="30">
        <f t="shared" si="13"/>
        <v>-35.294117647058826</v>
      </c>
      <c r="D445" s="2">
        <v>9.9</v>
      </c>
      <c r="E445" s="2"/>
      <c r="F445" s="1">
        <v>-0.4</v>
      </c>
      <c r="G445" s="2">
        <v>98.645899999999997</v>
      </c>
      <c r="H445" s="2"/>
      <c r="I445" s="1">
        <v>9</v>
      </c>
      <c r="J445" s="2">
        <v>21.7</v>
      </c>
      <c r="K445" s="2"/>
      <c r="L445" s="1">
        <v>-16.600000000000001</v>
      </c>
      <c r="M445" s="2">
        <v>10.9</v>
      </c>
      <c r="N445" s="2"/>
      <c r="O445" s="1">
        <v>-40.299999999999997</v>
      </c>
      <c r="P445" s="2">
        <v>-22.4</v>
      </c>
      <c r="Q445" s="2"/>
      <c r="R445" s="1">
        <v>41.3</v>
      </c>
      <c r="S445" s="2">
        <v>4.4000000000000004</v>
      </c>
      <c r="T445" s="24"/>
      <c r="X445" s="1">
        <v>-20.7</v>
      </c>
      <c r="Y445" s="2">
        <v>24.3</v>
      </c>
      <c r="AB445" s="1">
        <v>-18.399999999999999</v>
      </c>
      <c r="AC445" s="1"/>
      <c r="AD445" s="2">
        <v>99.663600000000002</v>
      </c>
      <c r="AE445" s="30">
        <f t="shared" si="12"/>
        <v>5.7607046214251643</v>
      </c>
    </row>
    <row r="446" spans="1:31" x14ac:dyDescent="0.25">
      <c r="A446">
        <v>201012</v>
      </c>
      <c r="B446" s="1">
        <v>11</v>
      </c>
      <c r="C446" s="30">
        <f t="shared" si="13"/>
        <v>0</v>
      </c>
      <c r="D446" s="2">
        <v>6.2</v>
      </c>
      <c r="E446" s="2"/>
      <c r="F446" s="1">
        <v>-1.7</v>
      </c>
      <c r="G446" s="2">
        <v>95.587100000000007</v>
      </c>
      <c r="H446" s="2"/>
      <c r="I446" s="1">
        <v>9.9</v>
      </c>
      <c r="J446" s="2">
        <v>15.8</v>
      </c>
      <c r="K446" s="2"/>
      <c r="L446" s="1">
        <v>-17.5</v>
      </c>
      <c r="M446" s="2">
        <v>9.6</v>
      </c>
      <c r="N446" s="2"/>
      <c r="O446" s="1">
        <v>-38.4</v>
      </c>
      <c r="P446" s="2">
        <v>-22.9</v>
      </c>
      <c r="Q446" s="2"/>
      <c r="R446" s="1">
        <v>41.5</v>
      </c>
      <c r="S446" s="2">
        <v>-1.6</v>
      </c>
      <c r="T446" s="24"/>
      <c r="X446" s="1">
        <v>-22.8</v>
      </c>
      <c r="Y446" s="2">
        <v>23.8</v>
      </c>
      <c r="AB446" s="1">
        <v>-18</v>
      </c>
      <c r="AC446" s="1"/>
      <c r="AD446" s="2">
        <v>103.7003</v>
      </c>
      <c r="AE446" s="30">
        <f t="shared" si="12"/>
        <v>4.050325294289987</v>
      </c>
    </row>
    <row r="447" spans="1:31" x14ac:dyDescent="0.25">
      <c r="A447">
        <v>201101</v>
      </c>
      <c r="B447" s="1">
        <v>5</v>
      </c>
      <c r="C447" s="30">
        <f t="shared" si="13"/>
        <v>-54.54545454545454</v>
      </c>
      <c r="D447" s="2">
        <v>9.5</v>
      </c>
      <c r="E447" s="2"/>
      <c r="F447" s="1">
        <v>-2.6</v>
      </c>
      <c r="G447" s="2">
        <v>103.90309999999999</v>
      </c>
      <c r="H447" s="2"/>
      <c r="I447" s="1">
        <v>9.6999999999999993</v>
      </c>
      <c r="J447" s="2">
        <v>18.7</v>
      </c>
      <c r="K447" s="2"/>
      <c r="L447" s="1">
        <v>-18.899999999999999</v>
      </c>
      <c r="M447" s="2">
        <v>8.9</v>
      </c>
      <c r="N447" s="2"/>
      <c r="O447" s="1">
        <v>-39.799999999999997</v>
      </c>
      <c r="P447" s="2">
        <v>-25.9</v>
      </c>
      <c r="Q447" s="2"/>
      <c r="R447" s="1">
        <v>41.7</v>
      </c>
      <c r="S447" s="2">
        <v>5.9</v>
      </c>
      <c r="T447" s="24"/>
      <c r="X447" s="1">
        <v>-21</v>
      </c>
      <c r="Y447" s="2">
        <v>26.4</v>
      </c>
      <c r="AB447" s="1">
        <v>-20.8</v>
      </c>
      <c r="AC447" s="1"/>
      <c r="AD447" s="2">
        <v>103.28270000000001</v>
      </c>
      <c r="AE447" s="30">
        <f t="shared" si="12"/>
        <v>-0.40269893143992164</v>
      </c>
    </row>
    <row r="448" spans="1:31" x14ac:dyDescent="0.25">
      <c r="A448">
        <v>201102</v>
      </c>
      <c r="B448" s="1">
        <v>7</v>
      </c>
      <c r="C448" s="30">
        <f t="shared" si="13"/>
        <v>40</v>
      </c>
      <c r="D448" s="2">
        <v>9.8000000000000007</v>
      </c>
      <c r="E448" s="2"/>
      <c r="F448" s="1">
        <v>0.6</v>
      </c>
      <c r="G448" s="2">
        <v>105.3369</v>
      </c>
      <c r="H448" s="2"/>
      <c r="I448" s="1">
        <v>9</v>
      </c>
      <c r="J448" s="2">
        <v>21</v>
      </c>
      <c r="K448" s="2"/>
      <c r="L448" s="1">
        <v>-20.100000000000001</v>
      </c>
      <c r="M448" s="2">
        <v>8.6999999999999993</v>
      </c>
      <c r="N448" s="2"/>
      <c r="O448" s="1">
        <v>-35.5</v>
      </c>
      <c r="P448" s="2">
        <v>-23.9</v>
      </c>
      <c r="Q448" s="2"/>
      <c r="R448" s="1">
        <v>41.2</v>
      </c>
      <c r="S448" s="2">
        <v>10.199999999999999</v>
      </c>
      <c r="T448" s="24"/>
      <c r="X448" s="1">
        <v>-15.2</v>
      </c>
      <c r="Y448" s="2">
        <v>24.4</v>
      </c>
      <c r="AB448" s="1">
        <v>-24.1</v>
      </c>
      <c r="AC448" s="1"/>
      <c r="AD448" s="2">
        <v>107.87609999999999</v>
      </c>
      <c r="AE448" s="30">
        <f t="shared" si="12"/>
        <v>4.4474050349187122</v>
      </c>
    </row>
    <row r="449" spans="1:31" x14ac:dyDescent="0.25">
      <c r="A449">
        <v>201103</v>
      </c>
      <c r="B449" s="1">
        <v>4</v>
      </c>
      <c r="C449" s="30">
        <f t="shared" si="13"/>
        <v>-42.857142857142854</v>
      </c>
      <c r="D449" s="2">
        <v>10</v>
      </c>
      <c r="E449" s="2"/>
      <c r="F449" s="1">
        <v>-1.9</v>
      </c>
      <c r="G449" s="2">
        <v>98.741399999999999</v>
      </c>
      <c r="H449" s="2"/>
      <c r="I449" s="1">
        <v>9.6</v>
      </c>
      <c r="J449" s="2">
        <v>18.2</v>
      </c>
      <c r="K449" s="2"/>
      <c r="L449" s="1">
        <v>-18.399999999999999</v>
      </c>
      <c r="M449" s="2">
        <v>8.5</v>
      </c>
      <c r="N449" s="2"/>
      <c r="O449" s="1">
        <v>-22.8</v>
      </c>
      <c r="P449" s="2">
        <v>-24.2</v>
      </c>
      <c r="Q449" s="2"/>
      <c r="R449" s="1">
        <v>38.5</v>
      </c>
      <c r="S449" s="2">
        <v>8.1</v>
      </c>
      <c r="T449" s="24"/>
      <c r="X449" s="1">
        <v>-22.6</v>
      </c>
      <c r="Y449" s="2">
        <v>23.2</v>
      </c>
      <c r="AB449" s="1">
        <v>-22.4</v>
      </c>
      <c r="AC449" s="1"/>
      <c r="AD449" s="2">
        <v>93.956599999999995</v>
      </c>
      <c r="AE449" s="30">
        <f t="shared" si="12"/>
        <v>-12.903228796739963</v>
      </c>
    </row>
    <row r="450" spans="1:31" x14ac:dyDescent="0.25">
      <c r="A450">
        <v>201104</v>
      </c>
      <c r="B450" s="1">
        <v>5</v>
      </c>
      <c r="C450" s="30">
        <f t="shared" si="13"/>
        <v>25</v>
      </c>
      <c r="D450" s="2">
        <v>7.8</v>
      </c>
      <c r="E450" s="2"/>
      <c r="F450" s="1">
        <v>-0.8</v>
      </c>
      <c r="G450" s="2">
        <v>103.4252</v>
      </c>
      <c r="H450" s="2"/>
      <c r="I450" s="1">
        <v>12.9</v>
      </c>
      <c r="J450" s="2">
        <v>18.7</v>
      </c>
      <c r="K450" s="2"/>
      <c r="L450" s="1">
        <v>-19.3</v>
      </c>
      <c r="M450" s="2">
        <v>7.9</v>
      </c>
      <c r="N450" s="2"/>
      <c r="O450" s="1">
        <v>-31.2</v>
      </c>
      <c r="P450" s="2">
        <v>-25.9</v>
      </c>
      <c r="Q450" s="2"/>
      <c r="R450" s="1">
        <v>33.200000000000003</v>
      </c>
      <c r="S450" s="2">
        <v>5.7</v>
      </c>
      <c r="T450" s="24"/>
      <c r="X450" s="1">
        <v>-21</v>
      </c>
      <c r="Y450" s="2">
        <v>23</v>
      </c>
      <c r="AB450" s="1">
        <v>-24.2</v>
      </c>
      <c r="AC450" s="1"/>
      <c r="AD450" s="2">
        <v>97.158100000000005</v>
      </c>
      <c r="AE450" s="30">
        <f t="shared" si="12"/>
        <v>3.4074242788691906</v>
      </c>
    </row>
    <row r="451" spans="1:31" x14ac:dyDescent="0.25">
      <c r="A451">
        <v>201105</v>
      </c>
      <c r="B451" s="1">
        <v>4</v>
      </c>
      <c r="C451" s="30">
        <f t="shared" si="13"/>
        <v>-20</v>
      </c>
      <c r="D451" s="2">
        <v>6.3</v>
      </c>
      <c r="E451" s="2"/>
      <c r="F451" s="1">
        <v>1.5</v>
      </c>
      <c r="G451" s="2">
        <v>100.93989999999999</v>
      </c>
      <c r="H451" s="2"/>
      <c r="I451" s="1">
        <v>11.5</v>
      </c>
      <c r="J451" s="2">
        <v>16.8</v>
      </c>
      <c r="K451" s="2"/>
      <c r="L451" s="1">
        <v>-17.2</v>
      </c>
      <c r="M451" s="2">
        <v>9</v>
      </c>
      <c r="N451" s="2"/>
      <c r="O451" s="1">
        <v>-26.7</v>
      </c>
      <c r="P451" s="2">
        <v>-24.1</v>
      </c>
      <c r="Q451" s="2"/>
      <c r="R451" s="1">
        <v>34.200000000000003</v>
      </c>
      <c r="S451" s="2">
        <v>2.6</v>
      </c>
      <c r="T451" s="24"/>
      <c r="X451" s="1">
        <v>-15.5</v>
      </c>
      <c r="Y451" s="2">
        <v>20.8</v>
      </c>
      <c r="AB451" s="1">
        <v>-14.7</v>
      </c>
      <c r="AC451" s="1"/>
      <c r="AD451" s="2">
        <v>103.42189999999999</v>
      </c>
      <c r="AE451" s="30">
        <f t="shared" si="12"/>
        <v>6.4470177988247901</v>
      </c>
    </row>
    <row r="452" spans="1:31" x14ac:dyDescent="0.25">
      <c r="A452">
        <v>201106</v>
      </c>
      <c r="B452" s="1">
        <v>1</v>
      </c>
      <c r="C452" s="30">
        <f t="shared" si="13"/>
        <v>-75</v>
      </c>
      <c r="D452" s="2">
        <v>7.7</v>
      </c>
      <c r="E452" s="2"/>
      <c r="F452" s="1">
        <v>-1.7</v>
      </c>
      <c r="G452" s="2">
        <v>97.976699999999994</v>
      </c>
      <c r="H452" s="2"/>
      <c r="I452" s="1">
        <v>16.2</v>
      </c>
      <c r="J452" s="2">
        <v>12.2</v>
      </c>
      <c r="K452" s="2"/>
      <c r="L452" s="1">
        <v>-17.600000000000001</v>
      </c>
      <c r="M452" s="2">
        <v>9.8000000000000007</v>
      </c>
      <c r="N452" s="2"/>
      <c r="O452" s="1">
        <v>-28.9</v>
      </c>
      <c r="P452" s="2">
        <v>-23.6</v>
      </c>
      <c r="Q452" s="2"/>
      <c r="R452" s="1">
        <v>35.200000000000003</v>
      </c>
      <c r="S452" s="2">
        <v>0.4</v>
      </c>
      <c r="T452" s="24"/>
      <c r="X452" s="1">
        <v>-11.9</v>
      </c>
      <c r="Y452" s="2">
        <v>22.2</v>
      </c>
      <c r="AB452" s="1">
        <v>-17</v>
      </c>
      <c r="AC452" s="1"/>
      <c r="AD452" s="2">
        <v>99.5244</v>
      </c>
      <c r="AE452" s="30">
        <f t="shared" si="12"/>
        <v>-3.7685441864827411</v>
      </c>
    </row>
    <row r="453" spans="1:31" x14ac:dyDescent="0.25">
      <c r="A453">
        <v>201107</v>
      </c>
      <c r="B453" s="1">
        <v>-7</v>
      </c>
      <c r="C453" s="30">
        <f t="shared" si="13"/>
        <v>-800</v>
      </c>
      <c r="D453" s="2">
        <v>5</v>
      </c>
      <c r="E453" s="2"/>
      <c r="F453" s="1">
        <v>-2.9</v>
      </c>
      <c r="G453" s="2">
        <v>95.873800000000003</v>
      </c>
      <c r="H453" s="2"/>
      <c r="I453" s="1">
        <v>11.5</v>
      </c>
      <c r="J453" s="2">
        <v>12.8</v>
      </c>
      <c r="K453" s="2"/>
      <c r="L453" s="1">
        <v>-18.399999999999999</v>
      </c>
      <c r="M453" s="2">
        <v>8.4</v>
      </c>
      <c r="N453" s="2"/>
      <c r="O453" s="1">
        <v>-32.700000000000003</v>
      </c>
      <c r="P453" s="2">
        <v>-27.4</v>
      </c>
      <c r="Q453" s="2"/>
      <c r="R453" s="1">
        <v>36.799999999999997</v>
      </c>
      <c r="S453" s="2">
        <v>1.4</v>
      </c>
      <c r="T453" s="24"/>
      <c r="X453" s="1">
        <v>-13.4</v>
      </c>
      <c r="Y453" s="2">
        <v>17.8</v>
      </c>
      <c r="AB453" s="1">
        <v>-18.399999999999999</v>
      </c>
      <c r="AC453" s="1"/>
      <c r="AD453" s="2">
        <v>88.667199999999994</v>
      </c>
      <c r="AE453" s="30">
        <f t="shared" ref="AE453:AE494" si="14">((AD453-AD452)/AD452)*100</f>
        <v>-10.909083601609259</v>
      </c>
    </row>
    <row r="454" spans="1:31" x14ac:dyDescent="0.25">
      <c r="A454">
        <v>201108</v>
      </c>
      <c r="B454" s="1">
        <v>-10</v>
      </c>
      <c r="C454" s="30">
        <f t="shared" si="13"/>
        <v>42.857142857142854</v>
      </c>
      <c r="D454" s="2">
        <v>0.9</v>
      </c>
      <c r="E454" s="2"/>
      <c r="F454" s="1">
        <v>-7.6</v>
      </c>
      <c r="G454" s="2">
        <v>88.131299999999996</v>
      </c>
      <c r="H454" s="2"/>
      <c r="I454" s="1">
        <v>6</v>
      </c>
      <c r="J454" s="2">
        <v>5.9</v>
      </c>
      <c r="K454" s="2"/>
      <c r="L454" s="1">
        <v>-26.1</v>
      </c>
      <c r="M454" s="2">
        <v>0.2</v>
      </c>
      <c r="N454" s="2"/>
      <c r="O454" s="1">
        <v>-30.8</v>
      </c>
      <c r="P454" s="2">
        <v>-28.8</v>
      </c>
      <c r="Q454" s="2"/>
      <c r="R454" s="1">
        <v>36.9</v>
      </c>
      <c r="S454" s="2">
        <v>-3.5</v>
      </c>
      <c r="T454" s="24"/>
      <c r="X454" s="1">
        <v>-17</v>
      </c>
      <c r="Y454" s="2">
        <v>12.3</v>
      </c>
      <c r="AB454" s="1">
        <v>-19.8</v>
      </c>
      <c r="AC454" s="1"/>
      <c r="AD454" s="2">
        <v>77.531599999999997</v>
      </c>
      <c r="AE454" s="30">
        <f t="shared" si="14"/>
        <v>-12.558871826334878</v>
      </c>
    </row>
    <row r="455" spans="1:31" x14ac:dyDescent="0.25">
      <c r="A455">
        <v>201109</v>
      </c>
      <c r="B455" s="1">
        <v>-3</v>
      </c>
      <c r="C455" s="30">
        <f t="shared" si="13"/>
        <v>-70</v>
      </c>
      <c r="D455" s="2">
        <v>-6.2</v>
      </c>
      <c r="E455" s="2"/>
      <c r="F455" s="1">
        <v>-8.8000000000000007</v>
      </c>
      <c r="G455" s="2">
        <v>88.513599999999997</v>
      </c>
      <c r="H455" s="2"/>
      <c r="I455" s="1">
        <v>8.6999999999999993</v>
      </c>
      <c r="J455" s="2">
        <v>1.8</v>
      </c>
      <c r="K455" s="2"/>
      <c r="L455" s="1">
        <v>-28.4</v>
      </c>
      <c r="M455" s="2">
        <v>-1.9</v>
      </c>
      <c r="N455" s="2"/>
      <c r="O455" s="1">
        <v>-32.799999999999997</v>
      </c>
      <c r="P455" s="2">
        <v>-31.1</v>
      </c>
      <c r="Q455" s="2"/>
      <c r="R455" s="1">
        <v>38.200000000000003</v>
      </c>
      <c r="S455" s="2">
        <v>-12.9</v>
      </c>
      <c r="T455" s="24"/>
      <c r="X455" s="1">
        <v>-17</v>
      </c>
      <c r="Y455" s="2">
        <v>5.7</v>
      </c>
      <c r="AB455" s="1">
        <v>-21.7</v>
      </c>
      <c r="AC455" s="1"/>
      <c r="AD455" s="2">
        <v>82.681799999999996</v>
      </c>
      <c r="AE455" s="30">
        <f t="shared" si="14"/>
        <v>6.642710843062698</v>
      </c>
    </row>
    <row r="456" spans="1:31" x14ac:dyDescent="0.25">
      <c r="A456">
        <v>201110</v>
      </c>
      <c r="B456" s="1">
        <v>-3</v>
      </c>
      <c r="C456" s="30">
        <f t="shared" si="13"/>
        <v>0</v>
      </c>
      <c r="D456" s="2">
        <v>-10.7</v>
      </c>
      <c r="E456" s="2"/>
      <c r="F456" s="1">
        <v>-8.3000000000000007</v>
      </c>
      <c r="G456" s="2">
        <v>84.690100000000001</v>
      </c>
      <c r="H456" s="2"/>
      <c r="I456" s="1">
        <v>3.9</v>
      </c>
      <c r="J456" s="2">
        <v>1.6</v>
      </c>
      <c r="K456" s="2"/>
      <c r="L456" s="1">
        <v>-24.3</v>
      </c>
      <c r="M456" s="2">
        <v>-3.3</v>
      </c>
      <c r="N456" s="2"/>
      <c r="O456" s="1">
        <v>-22.9</v>
      </c>
      <c r="P456" s="2">
        <v>-33.9</v>
      </c>
      <c r="Q456" s="2"/>
      <c r="R456" s="1">
        <v>38.700000000000003</v>
      </c>
      <c r="S456" s="2">
        <v>-17.100000000000001</v>
      </c>
      <c r="T456" s="24"/>
      <c r="X456" s="1">
        <v>-19.600000000000001</v>
      </c>
      <c r="Y456" s="2">
        <v>3.7</v>
      </c>
      <c r="AB456" s="1">
        <v>-24</v>
      </c>
      <c r="AC456" s="1"/>
      <c r="AD456" s="2">
        <v>84.7697</v>
      </c>
      <c r="AE456" s="30">
        <f t="shared" si="14"/>
        <v>2.5252232051068129</v>
      </c>
    </row>
    <row r="457" spans="1:31" x14ac:dyDescent="0.25">
      <c r="A457">
        <v>201111</v>
      </c>
      <c r="B457" s="1">
        <v>3</v>
      </c>
      <c r="C457" s="30">
        <f t="shared" si="13"/>
        <v>-200</v>
      </c>
      <c r="D457" s="2">
        <v>-10.1</v>
      </c>
      <c r="E457" s="2"/>
      <c r="F457" s="1">
        <v>-15.3</v>
      </c>
      <c r="G457" s="2">
        <v>90.138599999999997</v>
      </c>
      <c r="H457" s="2"/>
      <c r="I457" s="1">
        <v>-1.9</v>
      </c>
      <c r="J457" s="2">
        <v>2.2999999999999998</v>
      </c>
      <c r="K457" s="2"/>
      <c r="L457" s="1">
        <v>-30.9</v>
      </c>
      <c r="M457" s="2">
        <v>-2.9</v>
      </c>
      <c r="N457" s="2"/>
      <c r="O457" s="1">
        <v>-25.1</v>
      </c>
      <c r="P457" s="2">
        <v>-29.2</v>
      </c>
      <c r="Q457" s="2"/>
      <c r="R457" s="1">
        <v>38.6</v>
      </c>
      <c r="S457" s="2">
        <v>-20.3</v>
      </c>
      <c r="T457" s="24"/>
      <c r="X457" s="1">
        <v>-15.4</v>
      </c>
      <c r="Y457" s="2">
        <v>2.8</v>
      </c>
      <c r="AB457" s="1">
        <v>-23.5</v>
      </c>
      <c r="AC457" s="1"/>
      <c r="AD457" s="2">
        <v>89.224000000000004</v>
      </c>
      <c r="AE457" s="30">
        <f t="shared" si="14"/>
        <v>5.2545897885683246</v>
      </c>
    </row>
    <row r="458" spans="1:31" x14ac:dyDescent="0.25">
      <c r="A458">
        <v>201112</v>
      </c>
      <c r="B458" s="1">
        <v>-5</v>
      </c>
      <c r="C458" s="30">
        <f t="shared" si="13"/>
        <v>-266.66666666666663</v>
      </c>
      <c r="D458" s="2">
        <v>-12.8</v>
      </c>
      <c r="E458" s="2"/>
      <c r="F458" s="1">
        <v>-12.7</v>
      </c>
      <c r="G458" s="2">
        <v>82.491600000000005</v>
      </c>
      <c r="H458" s="2"/>
      <c r="I458" s="1">
        <v>-1.7</v>
      </c>
      <c r="J458" s="2">
        <v>1.8</v>
      </c>
      <c r="K458" s="2"/>
      <c r="L458" s="1">
        <v>-30.1</v>
      </c>
      <c r="M458" s="2">
        <v>-2.2000000000000002</v>
      </c>
      <c r="N458" s="2"/>
      <c r="O458" s="1">
        <v>-37.5</v>
      </c>
      <c r="P458" s="2">
        <v>-34</v>
      </c>
      <c r="Q458" s="2"/>
      <c r="R458" s="1">
        <v>39.200000000000003</v>
      </c>
      <c r="S458" s="2">
        <v>-24.2</v>
      </c>
      <c r="T458" s="24"/>
      <c r="X458" s="1">
        <v>-15.3</v>
      </c>
      <c r="Y458" s="2">
        <v>3.9</v>
      </c>
      <c r="AB458" s="1">
        <v>-25.6</v>
      </c>
      <c r="AC458" s="1"/>
      <c r="AD458" s="2">
        <v>97.297300000000007</v>
      </c>
      <c r="AE458" s="30">
        <f t="shared" si="14"/>
        <v>9.0483502196718391</v>
      </c>
    </row>
    <row r="459" spans="1:31" x14ac:dyDescent="0.25">
      <c r="A459">
        <v>201201</v>
      </c>
      <c r="B459" s="1">
        <v>-3</v>
      </c>
      <c r="C459" s="30">
        <f t="shared" si="13"/>
        <v>-40</v>
      </c>
      <c r="D459" s="2">
        <v>-8.8000000000000007</v>
      </c>
      <c r="E459" s="2"/>
      <c r="F459" s="1">
        <v>-16.3</v>
      </c>
      <c r="G459" s="2">
        <v>87.175399999999996</v>
      </c>
      <c r="H459" s="2"/>
      <c r="I459" s="1">
        <v>-1</v>
      </c>
      <c r="J459" s="2">
        <v>3.9</v>
      </c>
      <c r="K459" s="2"/>
      <c r="L459" s="1">
        <v>-27.7</v>
      </c>
      <c r="M459" s="2">
        <v>0.5</v>
      </c>
      <c r="N459" s="2"/>
      <c r="O459" s="1">
        <v>-35.799999999999997</v>
      </c>
      <c r="P459" s="2">
        <v>-36.299999999999997</v>
      </c>
      <c r="Q459" s="2"/>
      <c r="R459" s="1">
        <v>39.9</v>
      </c>
      <c r="S459" s="2">
        <v>-23.1</v>
      </c>
      <c r="T459" s="24"/>
      <c r="X459" s="1">
        <v>-20.2</v>
      </c>
      <c r="Y459" s="2">
        <v>6.7</v>
      </c>
      <c r="AB459" s="1">
        <v>-22.1</v>
      </c>
      <c r="AC459" s="1"/>
      <c r="AD459" s="2">
        <v>104.39619999999999</v>
      </c>
      <c r="AE459" s="30">
        <f t="shared" si="14"/>
        <v>7.2960914639974455</v>
      </c>
    </row>
    <row r="460" spans="1:31" x14ac:dyDescent="0.25">
      <c r="A460">
        <v>201202</v>
      </c>
      <c r="B460" s="1">
        <v>1</v>
      </c>
      <c r="C460" s="30">
        <f t="shared" si="13"/>
        <v>-133.33333333333331</v>
      </c>
      <c r="D460" s="2">
        <v>-10</v>
      </c>
      <c r="E460" s="2"/>
      <c r="F460" s="1">
        <v>-20.6</v>
      </c>
      <c r="G460" s="2">
        <v>88.704800000000006</v>
      </c>
      <c r="H460" s="2"/>
      <c r="I460" s="1">
        <v>5.6</v>
      </c>
      <c r="J460" s="2">
        <v>7</v>
      </c>
      <c r="K460" s="2"/>
      <c r="L460" s="1">
        <v>-25.6</v>
      </c>
      <c r="M460" s="2">
        <v>-0.8</v>
      </c>
      <c r="N460" s="2"/>
      <c r="O460" s="1">
        <v>-31.6</v>
      </c>
      <c r="P460" s="2">
        <v>-30.7</v>
      </c>
      <c r="Q460" s="2"/>
      <c r="R460" s="1">
        <v>39.799999999999997</v>
      </c>
      <c r="S460" s="2">
        <v>-22.6</v>
      </c>
      <c r="T460" s="24"/>
      <c r="X460" s="1">
        <v>-24.7</v>
      </c>
      <c r="Y460" s="2">
        <v>4.9000000000000004</v>
      </c>
      <c r="AB460" s="1">
        <v>-20.9</v>
      </c>
      <c r="AC460" s="1"/>
      <c r="AD460" s="2">
        <v>104.8138</v>
      </c>
      <c r="AE460" s="30">
        <f t="shared" si="14"/>
        <v>0.40001455991693885</v>
      </c>
    </row>
    <row r="461" spans="1:31" x14ac:dyDescent="0.25">
      <c r="A461">
        <v>201203</v>
      </c>
      <c r="B461" s="1">
        <v>-4</v>
      </c>
      <c r="C461" s="30">
        <f t="shared" si="13"/>
        <v>-500</v>
      </c>
      <c r="D461" s="2">
        <v>-8</v>
      </c>
      <c r="E461" s="2"/>
      <c r="F461" s="1">
        <v>-12.5</v>
      </c>
      <c r="G461" s="2">
        <v>93.770899999999997</v>
      </c>
      <c r="H461" s="2"/>
      <c r="I461" s="1">
        <v>10.7</v>
      </c>
      <c r="J461" s="2">
        <v>7</v>
      </c>
      <c r="K461" s="2"/>
      <c r="L461" s="1">
        <v>-21.5</v>
      </c>
      <c r="M461" s="2">
        <v>-0.6</v>
      </c>
      <c r="N461" s="2"/>
      <c r="O461" s="1">
        <v>-23.2</v>
      </c>
      <c r="P461" s="2">
        <v>-29.3</v>
      </c>
      <c r="Q461" s="2"/>
      <c r="R461" s="1">
        <v>40</v>
      </c>
      <c r="S461" s="2">
        <v>-23.6</v>
      </c>
      <c r="T461" s="24"/>
      <c r="X461" s="1">
        <v>-28.9</v>
      </c>
      <c r="Y461" s="2">
        <v>9</v>
      </c>
      <c r="AB461" s="1">
        <v>-22.2</v>
      </c>
      <c r="AC461" s="1"/>
      <c r="AD461" s="2">
        <v>106.06659999999999</v>
      </c>
      <c r="AE461" s="30">
        <f t="shared" si="14"/>
        <v>1.1952624558979767</v>
      </c>
    </row>
    <row r="462" spans="1:31" x14ac:dyDescent="0.25">
      <c r="A462">
        <v>201204</v>
      </c>
      <c r="B462" s="1">
        <v>-5</v>
      </c>
      <c r="C462" s="30">
        <f t="shared" si="13"/>
        <v>25</v>
      </c>
      <c r="D462" s="2">
        <v>-4.5</v>
      </c>
      <c r="E462" s="2"/>
      <c r="F462" s="1">
        <v>-12</v>
      </c>
      <c r="G462" s="2">
        <v>88.513599999999997</v>
      </c>
      <c r="H462" s="2"/>
      <c r="I462" s="1">
        <v>9.8000000000000007</v>
      </c>
      <c r="J462" s="2">
        <v>9.9</v>
      </c>
      <c r="K462" s="2"/>
      <c r="L462" s="1">
        <v>-20.2</v>
      </c>
      <c r="M462" s="2">
        <v>-2.2999999999999998</v>
      </c>
      <c r="N462" s="2"/>
      <c r="O462" s="1">
        <v>-25.8</v>
      </c>
      <c r="P462" s="2">
        <v>-36.299999999999997</v>
      </c>
      <c r="Q462" s="2"/>
      <c r="R462" s="1">
        <v>39.799999999999997</v>
      </c>
      <c r="S462" s="2">
        <v>-17.100000000000001</v>
      </c>
      <c r="T462" s="24"/>
      <c r="X462" s="1">
        <v>-28.6</v>
      </c>
      <c r="Y462" s="2">
        <v>12.2</v>
      </c>
      <c r="AB462" s="1">
        <v>-24.4</v>
      </c>
      <c r="AC462" s="1"/>
      <c r="AD462" s="2">
        <v>106.345</v>
      </c>
      <c r="AE462" s="30">
        <f t="shared" si="14"/>
        <v>0.26247659489415603</v>
      </c>
    </row>
    <row r="463" spans="1:31" x14ac:dyDescent="0.25">
      <c r="A463">
        <v>201205</v>
      </c>
      <c r="B463" s="1">
        <v>-5</v>
      </c>
      <c r="C463" s="30">
        <f t="shared" si="13"/>
        <v>0</v>
      </c>
      <c r="D463" s="2">
        <v>-2.8</v>
      </c>
      <c r="E463" s="2"/>
      <c r="F463" s="1">
        <v>-10.1</v>
      </c>
      <c r="G463" s="2">
        <v>95.300299999999993</v>
      </c>
      <c r="H463" s="2"/>
      <c r="I463" s="1">
        <v>6.9</v>
      </c>
      <c r="J463" s="2">
        <v>10.6</v>
      </c>
      <c r="K463" s="2"/>
      <c r="L463" s="1">
        <v>-16</v>
      </c>
      <c r="M463" s="2">
        <v>0.4</v>
      </c>
      <c r="N463" s="2"/>
      <c r="O463" s="1">
        <v>-24.9</v>
      </c>
      <c r="P463" s="2">
        <v>-38.6</v>
      </c>
      <c r="Q463" s="2"/>
      <c r="R463" s="1">
        <v>40.200000000000003</v>
      </c>
      <c r="S463" s="2">
        <v>-23.3</v>
      </c>
      <c r="T463" s="24"/>
      <c r="X463" s="1">
        <v>-33.200000000000003</v>
      </c>
      <c r="Y463" s="2">
        <v>11.4</v>
      </c>
      <c r="AB463" s="1">
        <v>-21.8</v>
      </c>
      <c r="AC463" s="1"/>
      <c r="AD463" s="2">
        <v>110.38160000000001</v>
      </c>
      <c r="AE463" s="30">
        <f t="shared" si="14"/>
        <v>3.7957590859937067</v>
      </c>
    </row>
    <row r="464" spans="1:31" x14ac:dyDescent="0.25">
      <c r="A464">
        <v>201206</v>
      </c>
      <c r="B464" s="1">
        <v>-4</v>
      </c>
      <c r="C464" s="30">
        <f t="shared" ref="C464:C493" si="15">((B464-B463)/B463)*100</f>
        <v>-20</v>
      </c>
      <c r="D464" s="2">
        <v>-6.2</v>
      </c>
      <c r="E464" s="2"/>
      <c r="F464" s="1">
        <v>-10</v>
      </c>
      <c r="G464" s="2">
        <v>88.800399999999996</v>
      </c>
      <c r="H464" s="2"/>
      <c r="I464" s="1">
        <v>6.5</v>
      </c>
      <c r="J464" s="2">
        <v>6.1</v>
      </c>
      <c r="K464" s="2"/>
      <c r="L464" s="1">
        <v>-17.899999999999999</v>
      </c>
      <c r="M464" s="2">
        <v>-1.3</v>
      </c>
      <c r="N464" s="2"/>
      <c r="O464" s="1">
        <v>-28.7</v>
      </c>
      <c r="P464" s="2">
        <v>-41.5</v>
      </c>
      <c r="Q464" s="2"/>
      <c r="R464" s="1">
        <v>40</v>
      </c>
      <c r="S464" s="2">
        <v>-23.8</v>
      </c>
      <c r="T464" s="24"/>
      <c r="X464" s="1">
        <v>-25.1</v>
      </c>
      <c r="Y464" s="2">
        <v>9.6999999999999993</v>
      </c>
      <c r="AB464" s="1">
        <v>-21.2</v>
      </c>
      <c r="AC464" s="1"/>
      <c r="AD464" s="2">
        <v>101.8907</v>
      </c>
      <c r="AE464" s="30">
        <f t="shared" si="14"/>
        <v>-7.6923146611391848</v>
      </c>
    </row>
    <row r="465" spans="1:31" x14ac:dyDescent="0.25">
      <c r="A465">
        <v>201207</v>
      </c>
      <c r="B465" s="1">
        <v>-1</v>
      </c>
      <c r="C465" s="30">
        <f t="shared" si="15"/>
        <v>-75</v>
      </c>
      <c r="D465" s="2">
        <v>-6.6</v>
      </c>
      <c r="E465" s="2"/>
      <c r="F465" s="1">
        <v>-12.3</v>
      </c>
      <c r="G465" s="2">
        <v>90.712100000000007</v>
      </c>
      <c r="H465" s="2"/>
      <c r="I465" s="1">
        <v>7</v>
      </c>
      <c r="J465" s="2">
        <v>1.4</v>
      </c>
      <c r="K465" s="2"/>
      <c r="L465" s="1">
        <v>-25.3</v>
      </c>
      <c r="M465" s="2">
        <v>-4.5999999999999996</v>
      </c>
      <c r="N465" s="2"/>
      <c r="O465" s="1">
        <v>-20.7</v>
      </c>
      <c r="P465" s="2">
        <v>-35.700000000000003</v>
      </c>
      <c r="Q465" s="2"/>
      <c r="R465" s="1">
        <v>39.799999999999997</v>
      </c>
      <c r="S465" s="2">
        <v>-18.5</v>
      </c>
      <c r="T465" s="24"/>
      <c r="X465" s="1">
        <v>-29.2</v>
      </c>
      <c r="Y465" s="2">
        <v>11.4</v>
      </c>
      <c r="AB465" s="1">
        <v>-18.3</v>
      </c>
      <c r="AC465" s="1"/>
      <c r="AD465" s="2">
        <v>100.63800000000001</v>
      </c>
      <c r="AE465" s="30">
        <f t="shared" si="14"/>
        <v>-1.2294546999873297</v>
      </c>
    </row>
    <row r="466" spans="1:31" x14ac:dyDescent="0.25">
      <c r="A466">
        <v>201208</v>
      </c>
      <c r="B466" s="1">
        <v>-3</v>
      </c>
      <c r="C466" s="30">
        <f t="shared" si="15"/>
        <v>200</v>
      </c>
      <c r="D466" s="2">
        <v>-10.8</v>
      </c>
      <c r="E466" s="2"/>
      <c r="F466" s="1">
        <v>-15.3</v>
      </c>
      <c r="G466" s="2">
        <v>89.182699999999997</v>
      </c>
      <c r="H466" s="2"/>
      <c r="I466" s="1">
        <v>7.8</v>
      </c>
      <c r="J466" s="2">
        <v>1.5</v>
      </c>
      <c r="K466" s="2"/>
      <c r="L466" s="1">
        <v>-25.5</v>
      </c>
      <c r="M466" s="2">
        <v>-8.8000000000000007</v>
      </c>
      <c r="N466" s="2"/>
      <c r="O466" s="1">
        <v>-18.2</v>
      </c>
      <c r="P466" s="2">
        <v>-38</v>
      </c>
      <c r="Q466" s="2"/>
      <c r="R466" s="1">
        <v>40.299999999999997</v>
      </c>
      <c r="S466" s="2">
        <v>-18.100000000000001</v>
      </c>
      <c r="T466" s="24"/>
      <c r="X466" s="1">
        <v>-39.700000000000003</v>
      </c>
      <c r="Y466" s="2">
        <v>10.3</v>
      </c>
      <c r="AB466" s="1">
        <v>-18.7</v>
      </c>
      <c r="AC466" s="1"/>
      <c r="AD466" s="2">
        <v>103.42189999999999</v>
      </c>
      <c r="AE466" s="30">
        <f t="shared" si="14"/>
        <v>2.7662513166000799</v>
      </c>
    </row>
    <row r="467" spans="1:31" x14ac:dyDescent="0.25">
      <c r="A467">
        <v>201209</v>
      </c>
      <c r="B467" s="1">
        <v>-2</v>
      </c>
      <c r="C467" s="30">
        <f t="shared" si="15"/>
        <v>-33.333333333333329</v>
      </c>
      <c r="D467" s="2">
        <v>-13.6</v>
      </c>
      <c r="E467" s="2"/>
      <c r="F467" s="1">
        <v>-14.3</v>
      </c>
      <c r="G467" s="2">
        <v>96.925299999999993</v>
      </c>
      <c r="H467" s="2"/>
      <c r="I467" s="1">
        <v>5</v>
      </c>
      <c r="J467" s="2">
        <v>2.7</v>
      </c>
      <c r="K467" s="2"/>
      <c r="L467" s="1">
        <v>-27.8</v>
      </c>
      <c r="M467" s="2">
        <v>-10.3</v>
      </c>
      <c r="N467" s="2"/>
      <c r="O467" s="1">
        <v>-27</v>
      </c>
      <c r="P467" s="2">
        <v>-38.799999999999997</v>
      </c>
      <c r="Q467" s="2"/>
      <c r="R467" s="1">
        <v>40.200000000000003</v>
      </c>
      <c r="S467" s="2">
        <v>-17.399999999999999</v>
      </c>
      <c r="T467" s="24"/>
      <c r="X467" s="1">
        <v>-36.799999999999997</v>
      </c>
      <c r="Y467" s="2">
        <v>9</v>
      </c>
      <c r="AB467" s="1">
        <v>-19.3</v>
      </c>
      <c r="AC467" s="1"/>
      <c r="AD467" s="2">
        <v>108.9897</v>
      </c>
      <c r="AE467" s="30">
        <f t="shared" si="14"/>
        <v>5.383579299935513</v>
      </c>
    </row>
    <row r="468" spans="1:31" x14ac:dyDescent="0.25">
      <c r="A468">
        <v>201210</v>
      </c>
      <c r="B468" s="1">
        <v>-1</v>
      </c>
      <c r="C468" s="30">
        <f t="shared" si="15"/>
        <v>-50</v>
      </c>
      <c r="D468" s="2">
        <v>-10.3</v>
      </c>
      <c r="E468" s="2"/>
      <c r="F468" s="1">
        <v>-18.600000000000001</v>
      </c>
      <c r="G468" s="2">
        <v>95.682699999999997</v>
      </c>
      <c r="H468" s="2"/>
      <c r="I468" s="1">
        <v>4.2</v>
      </c>
      <c r="J468" s="2">
        <v>-0.7</v>
      </c>
      <c r="K468" s="2"/>
      <c r="L468" s="1">
        <v>-29.8</v>
      </c>
      <c r="M468" s="2">
        <v>-9.3000000000000007</v>
      </c>
      <c r="N468" s="2"/>
      <c r="O468" s="1">
        <v>-27.8</v>
      </c>
      <c r="P468" s="2">
        <v>-36.9</v>
      </c>
      <c r="Q468" s="2"/>
      <c r="R468" s="1">
        <v>40</v>
      </c>
      <c r="S468" s="2">
        <v>-15.8</v>
      </c>
      <c r="T468" s="24"/>
      <c r="X468" s="1">
        <v>-35.799999999999997</v>
      </c>
      <c r="Y468" s="2">
        <v>4.9000000000000004</v>
      </c>
      <c r="AB468" s="1">
        <v>-21.6</v>
      </c>
      <c r="AC468" s="1"/>
      <c r="AD468" s="2">
        <v>114.9751</v>
      </c>
      <c r="AE468" s="30">
        <f t="shared" si="14"/>
        <v>5.4917116021055188</v>
      </c>
    </row>
    <row r="469" spans="1:31" x14ac:dyDescent="0.25">
      <c r="A469">
        <v>201211</v>
      </c>
      <c r="B469" s="1">
        <v>4</v>
      </c>
      <c r="C469" s="30">
        <f t="shared" si="15"/>
        <v>-500</v>
      </c>
      <c r="D469" s="2">
        <v>-10.6</v>
      </c>
      <c r="E469" s="2"/>
      <c r="F469" s="1">
        <v>-25.6</v>
      </c>
      <c r="G469" s="2">
        <v>94.726799999999997</v>
      </c>
      <c r="H469" s="2"/>
      <c r="I469" s="1">
        <v>7.6</v>
      </c>
      <c r="J469" s="2">
        <v>1.9</v>
      </c>
      <c r="K469" s="2"/>
      <c r="L469" s="1">
        <v>-28</v>
      </c>
      <c r="M469" s="2">
        <v>-10.199999999999999</v>
      </c>
      <c r="N469" s="2"/>
      <c r="O469" s="1">
        <v>-21.7</v>
      </c>
      <c r="P469" s="2">
        <v>-40.4</v>
      </c>
      <c r="Q469" s="2"/>
      <c r="R469" s="1">
        <v>40.1</v>
      </c>
      <c r="S469" s="2">
        <v>-27</v>
      </c>
      <c r="T469" s="24"/>
      <c r="X469" s="1">
        <v>-37.700000000000003</v>
      </c>
      <c r="Y469" s="2">
        <v>2</v>
      </c>
      <c r="AB469" s="1">
        <v>-14.1</v>
      </c>
      <c r="AC469" s="1"/>
      <c r="AD469" s="2">
        <v>115.1143</v>
      </c>
      <c r="AE469" s="30">
        <f t="shared" si="14"/>
        <v>0.12106969248124372</v>
      </c>
    </row>
    <row r="470" spans="1:31" x14ac:dyDescent="0.25">
      <c r="A470">
        <v>201212</v>
      </c>
      <c r="B470" s="1">
        <v>0</v>
      </c>
      <c r="C470" s="30">
        <f t="shared" si="15"/>
        <v>-100</v>
      </c>
      <c r="D470" s="2">
        <v>-10.5</v>
      </c>
      <c r="E470" s="2"/>
      <c r="F470" s="1">
        <v>-25.3</v>
      </c>
      <c r="G470" s="2">
        <v>91.859200000000001</v>
      </c>
      <c r="H470" s="2"/>
      <c r="I470" s="1">
        <v>6.1</v>
      </c>
      <c r="J470" s="2">
        <v>4.5</v>
      </c>
      <c r="K470" s="2"/>
      <c r="L470" s="1">
        <v>-27.6</v>
      </c>
      <c r="M470" s="2">
        <v>-10.4</v>
      </c>
      <c r="N470" s="2"/>
      <c r="O470" s="1">
        <v>-27.5</v>
      </c>
      <c r="P470" s="2">
        <v>-38</v>
      </c>
      <c r="Q470" s="2"/>
      <c r="R470" s="1">
        <v>39.9</v>
      </c>
      <c r="S470" s="2">
        <v>-27.5</v>
      </c>
      <c r="T470" s="24"/>
      <c r="X470" s="1">
        <v>-40</v>
      </c>
      <c r="Y470" s="2">
        <v>0.3</v>
      </c>
      <c r="AB470" s="1">
        <v>-17</v>
      </c>
      <c r="AC470" s="1"/>
      <c r="AD470" s="2">
        <v>101.4731</v>
      </c>
      <c r="AE470" s="30">
        <f t="shared" si="14"/>
        <v>-11.850135039695326</v>
      </c>
    </row>
    <row r="471" spans="1:31" x14ac:dyDescent="0.25">
      <c r="A471">
        <v>201301</v>
      </c>
      <c r="B471" s="1">
        <v>1</v>
      </c>
      <c r="C471" s="30" t="e">
        <f t="shared" si="15"/>
        <v>#DIV/0!</v>
      </c>
      <c r="D471" s="2">
        <v>-7.2</v>
      </c>
      <c r="E471" s="2"/>
      <c r="F471" s="1">
        <v>-22.5</v>
      </c>
      <c r="G471" s="2">
        <v>97.881200000000007</v>
      </c>
      <c r="H471" s="2"/>
      <c r="I471" s="1">
        <v>3.7</v>
      </c>
      <c r="J471" s="2">
        <v>5.3</v>
      </c>
      <c r="K471" s="2"/>
      <c r="L471" s="1">
        <v>-28</v>
      </c>
      <c r="M471" s="2">
        <v>-7.6</v>
      </c>
      <c r="N471" s="2"/>
      <c r="O471" s="1">
        <v>-18.2</v>
      </c>
      <c r="P471" s="2">
        <v>-37.200000000000003</v>
      </c>
      <c r="Q471" s="2"/>
      <c r="R471" s="1">
        <v>43.2</v>
      </c>
      <c r="S471" s="2">
        <v>-21.7</v>
      </c>
      <c r="T471" s="24"/>
      <c r="X471" s="1">
        <v>-32.5</v>
      </c>
      <c r="Y471" s="2">
        <v>3.7</v>
      </c>
      <c r="AB471" s="1">
        <v>-16.2</v>
      </c>
      <c r="AC471" s="1"/>
      <c r="AD471" s="2">
        <v>102.7259</v>
      </c>
      <c r="AE471" s="30">
        <f t="shared" si="14"/>
        <v>1.2346129171179292</v>
      </c>
    </row>
    <row r="472" spans="1:31" x14ac:dyDescent="0.25">
      <c r="A472">
        <v>201302</v>
      </c>
      <c r="B472" s="1">
        <v>8</v>
      </c>
      <c r="C472" s="30">
        <f t="shared" si="15"/>
        <v>700</v>
      </c>
      <c r="D472" s="2">
        <v>-3.8</v>
      </c>
      <c r="E472" s="2"/>
      <c r="F472" s="1">
        <v>-18.3</v>
      </c>
      <c r="G472" s="2">
        <v>95.300299999999993</v>
      </c>
      <c r="H472" s="2"/>
      <c r="I472" s="1">
        <v>6.3</v>
      </c>
      <c r="J472" s="2">
        <v>8.1999999999999993</v>
      </c>
      <c r="K472" s="2"/>
      <c r="L472" s="1">
        <v>-28.5</v>
      </c>
      <c r="M472" s="2">
        <v>-6.4</v>
      </c>
      <c r="N472" s="2"/>
      <c r="O472" s="1">
        <v>-23.8</v>
      </c>
      <c r="P472" s="2">
        <v>-35.799999999999997</v>
      </c>
      <c r="Q472" s="2"/>
      <c r="R472" s="1">
        <v>44.2</v>
      </c>
      <c r="S472" s="2">
        <v>-30.2</v>
      </c>
      <c r="T472" s="24"/>
      <c r="X472" s="1">
        <v>-33.4</v>
      </c>
      <c r="Y472" s="2">
        <v>6.4</v>
      </c>
      <c r="AB472" s="1">
        <v>-16.8</v>
      </c>
      <c r="AC472" s="1"/>
      <c r="AD472" s="2">
        <v>108.0153</v>
      </c>
      <c r="AE472" s="30">
        <f t="shared" si="14"/>
        <v>5.1490422571133481</v>
      </c>
    </row>
    <row r="473" spans="1:31" x14ac:dyDescent="0.25">
      <c r="A473">
        <v>201303</v>
      </c>
      <c r="B473" s="1">
        <v>11</v>
      </c>
      <c r="C473" s="30">
        <f t="shared" si="15"/>
        <v>37.5</v>
      </c>
      <c r="D473" s="2">
        <v>-2.6</v>
      </c>
      <c r="E473" s="2"/>
      <c r="F473" s="1">
        <v>-23.6</v>
      </c>
      <c r="G473" s="2">
        <v>94.918000000000006</v>
      </c>
      <c r="H473" s="2"/>
      <c r="I473" s="1">
        <v>7.2</v>
      </c>
      <c r="J473" s="2">
        <v>9.3000000000000007</v>
      </c>
      <c r="K473" s="2"/>
      <c r="L473" s="1">
        <v>-30.1</v>
      </c>
      <c r="M473" s="2">
        <v>-5.4</v>
      </c>
      <c r="N473" s="2"/>
      <c r="O473" s="1">
        <v>-23</v>
      </c>
      <c r="P473" s="2">
        <v>-36.200000000000003</v>
      </c>
      <c r="Q473" s="2"/>
      <c r="R473" s="1">
        <v>44.8</v>
      </c>
      <c r="S473" s="2">
        <v>-26.9</v>
      </c>
      <c r="T473" s="24"/>
      <c r="X473" s="1">
        <v>-31.9</v>
      </c>
      <c r="Y473" s="2">
        <v>10.8</v>
      </c>
      <c r="AB473" s="1">
        <v>-18.100000000000001</v>
      </c>
      <c r="AC473" s="1"/>
      <c r="AD473" s="2">
        <v>109.40730000000001</v>
      </c>
      <c r="AE473" s="30">
        <f t="shared" si="14"/>
        <v>1.2887063221599258</v>
      </c>
    </row>
    <row r="474" spans="1:31" x14ac:dyDescent="0.25">
      <c r="A474">
        <v>201304</v>
      </c>
      <c r="B474" s="1">
        <v>5</v>
      </c>
      <c r="C474" s="30">
        <f t="shared" si="15"/>
        <v>-54.54545454545454</v>
      </c>
      <c r="D474" s="2">
        <v>-6.2</v>
      </c>
      <c r="E474" s="2"/>
      <c r="F474" s="1">
        <v>-20.100000000000001</v>
      </c>
      <c r="G474" s="2">
        <v>89.182699999999997</v>
      </c>
      <c r="H474" s="2"/>
      <c r="I474" s="1">
        <v>6.4</v>
      </c>
      <c r="J474" s="2">
        <v>6.6</v>
      </c>
      <c r="K474" s="2"/>
      <c r="L474" s="1">
        <v>-29.2</v>
      </c>
      <c r="M474" s="2">
        <v>-4.9000000000000004</v>
      </c>
      <c r="N474" s="2"/>
      <c r="O474" s="1">
        <v>-26.3</v>
      </c>
      <c r="P474" s="2">
        <v>-34</v>
      </c>
      <c r="Q474" s="2"/>
      <c r="R474" s="1">
        <v>44.5</v>
      </c>
      <c r="S474" s="2">
        <v>-21.2</v>
      </c>
      <c r="T474" s="24"/>
      <c r="X474" s="1">
        <v>-28.8</v>
      </c>
      <c r="Y474" s="2">
        <v>12.2</v>
      </c>
      <c r="AB474" s="1">
        <v>-17</v>
      </c>
      <c r="AC474" s="1"/>
      <c r="AD474" s="2">
        <v>106.345</v>
      </c>
      <c r="AE474" s="30">
        <f t="shared" si="14"/>
        <v>-2.7989905609589192</v>
      </c>
    </row>
    <row r="475" spans="1:31" x14ac:dyDescent="0.25">
      <c r="A475">
        <v>201305</v>
      </c>
      <c r="B475" s="1">
        <v>-2</v>
      </c>
      <c r="C475" s="30">
        <f t="shared" si="15"/>
        <v>-140</v>
      </c>
      <c r="D475" s="2">
        <v>-5.6</v>
      </c>
      <c r="E475" s="2"/>
      <c r="F475" s="1">
        <v>-18.7</v>
      </c>
      <c r="G475" s="2">
        <v>95.204700000000003</v>
      </c>
      <c r="H475" s="2"/>
      <c r="I475" s="1">
        <v>7.2</v>
      </c>
      <c r="J475" s="2">
        <v>5</v>
      </c>
      <c r="K475" s="2"/>
      <c r="L475" s="1">
        <v>-29.9</v>
      </c>
      <c r="M475" s="2">
        <v>-4.5</v>
      </c>
      <c r="N475" s="2"/>
      <c r="O475" s="1">
        <v>-25.1</v>
      </c>
      <c r="P475" s="2">
        <v>-32.9</v>
      </c>
      <c r="Q475" s="2"/>
      <c r="R475" s="1">
        <v>45.3</v>
      </c>
      <c r="S475" s="2">
        <v>-18.8</v>
      </c>
      <c r="T475" s="24"/>
      <c r="X475" s="1">
        <v>-31.6</v>
      </c>
      <c r="Y475" s="2">
        <v>10.3</v>
      </c>
      <c r="AB475" s="1">
        <v>-17.5</v>
      </c>
      <c r="AC475" s="1"/>
      <c r="AD475" s="2">
        <v>117.6198</v>
      </c>
      <c r="AE475" s="30">
        <f t="shared" si="14"/>
        <v>10.602096948610654</v>
      </c>
    </row>
    <row r="476" spans="1:31" x14ac:dyDescent="0.25">
      <c r="A476">
        <v>201306</v>
      </c>
      <c r="B476" s="1">
        <v>2</v>
      </c>
      <c r="C476" s="30">
        <f t="shared" si="15"/>
        <v>-200</v>
      </c>
      <c r="D476" s="2">
        <v>-7.4</v>
      </c>
      <c r="E476" s="2"/>
      <c r="F476" s="1">
        <v>-17.600000000000001</v>
      </c>
      <c r="G476" s="2">
        <v>98.359099999999998</v>
      </c>
      <c r="H476" s="2"/>
      <c r="I476" s="1">
        <v>11.3</v>
      </c>
      <c r="J476" s="2">
        <v>8.9</v>
      </c>
      <c r="K476" s="2"/>
      <c r="L476" s="1">
        <v>-30.9</v>
      </c>
      <c r="M476" s="2">
        <v>-3.2</v>
      </c>
      <c r="N476" s="2"/>
      <c r="O476" s="1">
        <v>-18.7</v>
      </c>
      <c r="P476" s="2">
        <v>-19.2</v>
      </c>
      <c r="Q476" s="2"/>
      <c r="R476" s="1">
        <v>43.9</v>
      </c>
      <c r="S476" s="2">
        <v>-20.9</v>
      </c>
      <c r="T476" s="24"/>
      <c r="X476" s="1">
        <v>-25.6</v>
      </c>
      <c r="Y476" s="2">
        <v>11.7</v>
      </c>
      <c r="AB476" s="1">
        <v>-15.5</v>
      </c>
      <c r="AC476" s="1"/>
      <c r="AD476" s="2">
        <v>117.063</v>
      </c>
      <c r="AE476" s="30">
        <f t="shared" si="14"/>
        <v>-0.47338968438986934</v>
      </c>
    </row>
    <row r="477" spans="1:31" x14ac:dyDescent="0.25">
      <c r="A477">
        <v>201307</v>
      </c>
      <c r="B477" s="1">
        <v>2</v>
      </c>
      <c r="C477" s="30">
        <f t="shared" si="15"/>
        <v>0</v>
      </c>
      <c r="D477" s="2">
        <v>-12.3</v>
      </c>
      <c r="E477" s="2"/>
      <c r="F477" s="1">
        <v>-15.2</v>
      </c>
      <c r="G477" s="2">
        <v>97.403199999999998</v>
      </c>
      <c r="H477" s="2"/>
      <c r="I477" s="1">
        <v>12</v>
      </c>
      <c r="J477" s="2">
        <v>6.9</v>
      </c>
      <c r="K477" s="2"/>
      <c r="L477" s="1">
        <v>-25.8</v>
      </c>
      <c r="M477" s="2">
        <v>-2.2999999999999998</v>
      </c>
      <c r="N477" s="2"/>
      <c r="O477" s="1">
        <v>-22</v>
      </c>
      <c r="P477" s="2">
        <v>-18.5</v>
      </c>
      <c r="Q477" s="2"/>
      <c r="R477" s="1">
        <v>43.1</v>
      </c>
      <c r="S477" s="2">
        <v>-23.5</v>
      </c>
      <c r="T477" s="24"/>
      <c r="X477" s="1">
        <v>-22.7</v>
      </c>
      <c r="Y477" s="2">
        <v>15.1</v>
      </c>
      <c r="AB477" s="1">
        <v>-6.9</v>
      </c>
      <c r="AC477" s="1"/>
      <c r="AD477" s="2">
        <v>118.45489999999999</v>
      </c>
      <c r="AE477" s="30">
        <f t="shared" si="14"/>
        <v>1.189017879261588</v>
      </c>
    </row>
    <row r="478" spans="1:31" x14ac:dyDescent="0.25">
      <c r="A478">
        <v>201308</v>
      </c>
      <c r="B478" s="1">
        <v>6</v>
      </c>
      <c r="C478" s="30">
        <f t="shared" si="15"/>
        <v>200</v>
      </c>
      <c r="D478" s="2">
        <v>-5.7</v>
      </c>
      <c r="E478" s="2"/>
      <c r="F478" s="1">
        <v>-11.5</v>
      </c>
      <c r="G478" s="2">
        <v>99.888499999999993</v>
      </c>
      <c r="H478" s="2"/>
      <c r="I478" s="1">
        <v>15.5</v>
      </c>
      <c r="J478" s="2">
        <v>6.9</v>
      </c>
      <c r="K478" s="2"/>
      <c r="L478" s="1">
        <v>-22</v>
      </c>
      <c r="M478" s="2">
        <v>-3.4</v>
      </c>
      <c r="N478" s="2"/>
      <c r="O478" s="1">
        <v>-18.399999999999999</v>
      </c>
      <c r="P478" s="2">
        <v>-16.899999999999999</v>
      </c>
      <c r="Q478" s="2"/>
      <c r="R478" s="1">
        <v>42.6</v>
      </c>
      <c r="S478" s="2">
        <v>-15.1</v>
      </c>
      <c r="T478" s="24"/>
      <c r="X478" s="1">
        <v>-21.2</v>
      </c>
      <c r="Y478" s="2">
        <v>14.8</v>
      </c>
      <c r="AB478" s="1">
        <v>-3.5</v>
      </c>
      <c r="AC478" s="1"/>
      <c r="AD478" s="2">
        <v>114.2791</v>
      </c>
      <c r="AE478" s="30">
        <f t="shared" si="14"/>
        <v>-3.5252235238896792</v>
      </c>
    </row>
    <row r="479" spans="1:31" x14ac:dyDescent="0.25">
      <c r="A479">
        <v>201309</v>
      </c>
      <c r="B479" s="1">
        <v>11</v>
      </c>
      <c r="C479" s="30">
        <f t="shared" si="15"/>
        <v>83.333333333333343</v>
      </c>
      <c r="D479" s="2">
        <v>-4.4000000000000004</v>
      </c>
      <c r="E479" s="2"/>
      <c r="F479" s="1">
        <v>-7.1</v>
      </c>
      <c r="G479" s="2">
        <v>107.3443</v>
      </c>
      <c r="H479" s="2"/>
      <c r="I479" s="1">
        <v>15.7</v>
      </c>
      <c r="J479" s="2">
        <v>7.7</v>
      </c>
      <c r="K479" s="2"/>
      <c r="L479" s="1">
        <v>-20.399999999999999</v>
      </c>
      <c r="M479" s="2">
        <v>-4</v>
      </c>
      <c r="N479" s="2"/>
      <c r="O479" s="1">
        <v>-11.4</v>
      </c>
      <c r="P479" s="2">
        <v>-18.100000000000001</v>
      </c>
      <c r="Q479" s="2"/>
      <c r="R479" s="1">
        <v>45.3</v>
      </c>
      <c r="S479" s="2">
        <v>-18.2</v>
      </c>
      <c r="T479" s="24"/>
      <c r="X479" s="1">
        <v>-17.5</v>
      </c>
      <c r="Y479" s="2">
        <v>14.2</v>
      </c>
      <c r="AB479" s="1">
        <v>-1</v>
      </c>
      <c r="AC479" s="1"/>
      <c r="AD479" s="2">
        <v>107.87609999999999</v>
      </c>
      <c r="AE479" s="30">
        <f t="shared" si="14"/>
        <v>-5.602949270689046</v>
      </c>
    </row>
    <row r="480" spans="1:31" x14ac:dyDescent="0.25">
      <c r="A480">
        <v>201310</v>
      </c>
      <c r="B480" s="1">
        <v>8</v>
      </c>
      <c r="C480" s="30">
        <f t="shared" si="15"/>
        <v>-27.27272727272727</v>
      </c>
      <c r="D480" s="2">
        <v>-3.6</v>
      </c>
      <c r="E480" s="2"/>
      <c r="F480" s="1">
        <v>-8.1</v>
      </c>
      <c r="G480" s="2">
        <v>104.85899999999999</v>
      </c>
      <c r="H480" s="2"/>
      <c r="I480" s="1">
        <v>16.899999999999999</v>
      </c>
      <c r="J480" s="2">
        <v>7</v>
      </c>
      <c r="K480" s="2"/>
      <c r="L480" s="1">
        <v>-18.399999999999999</v>
      </c>
      <c r="M480" s="2">
        <v>-4.2</v>
      </c>
      <c r="N480" s="2"/>
      <c r="O480" s="1">
        <v>-7.9</v>
      </c>
      <c r="P480" s="2">
        <v>-19.100000000000001</v>
      </c>
      <c r="Q480" s="2"/>
      <c r="R480" s="1">
        <v>41.6</v>
      </c>
      <c r="S480" s="2">
        <v>-12.9</v>
      </c>
      <c r="T480" s="24"/>
      <c r="X480" s="1">
        <v>-20.7</v>
      </c>
      <c r="Y480" s="2">
        <v>14.9</v>
      </c>
      <c r="AB480" s="1">
        <v>-2.1</v>
      </c>
      <c r="AC480" s="1"/>
      <c r="AD480" s="2">
        <v>101.8907</v>
      </c>
      <c r="AE480" s="30">
        <f t="shared" si="14"/>
        <v>-5.5484022874390142</v>
      </c>
    </row>
    <row r="481" spans="1:31" x14ac:dyDescent="0.25">
      <c r="A481">
        <v>201311</v>
      </c>
      <c r="B481" s="1">
        <v>10</v>
      </c>
      <c r="C481" s="30">
        <f t="shared" si="15"/>
        <v>25</v>
      </c>
      <c r="D481" s="2">
        <v>-3.9</v>
      </c>
      <c r="E481" s="2"/>
      <c r="F481" s="1">
        <v>-7.1</v>
      </c>
      <c r="G481" s="2">
        <v>102.7561</v>
      </c>
      <c r="H481" s="2"/>
      <c r="I481" s="1">
        <v>14.9</v>
      </c>
      <c r="J481" s="2">
        <v>8.1999999999999993</v>
      </c>
      <c r="K481" s="2"/>
      <c r="L481" s="1">
        <v>-26.4</v>
      </c>
      <c r="M481" s="2">
        <v>-2.1</v>
      </c>
      <c r="N481" s="2"/>
      <c r="O481" s="1">
        <v>-6.8</v>
      </c>
      <c r="P481" s="2">
        <v>-20.9</v>
      </c>
      <c r="Q481" s="2"/>
      <c r="R481" s="1">
        <v>43</v>
      </c>
      <c r="S481" s="2">
        <v>-5.9</v>
      </c>
      <c r="T481" s="24"/>
      <c r="X481" s="1">
        <v>-20.5</v>
      </c>
      <c r="Y481" s="2">
        <v>17</v>
      </c>
      <c r="AB481" s="1">
        <v>-2.9</v>
      </c>
      <c r="AC481" s="1"/>
      <c r="AD481" s="2">
        <v>104.5354</v>
      </c>
      <c r="AE481" s="30">
        <f t="shared" si="14"/>
        <v>2.5956245270667493</v>
      </c>
    </row>
    <row r="482" spans="1:31" x14ac:dyDescent="0.25">
      <c r="A482">
        <v>201312</v>
      </c>
      <c r="B482" s="1">
        <v>5</v>
      </c>
      <c r="C482" s="30">
        <f t="shared" si="15"/>
        <v>-50</v>
      </c>
      <c r="D482" s="2">
        <v>-6.4</v>
      </c>
      <c r="E482" s="2"/>
      <c r="F482" s="1">
        <v>-5.3</v>
      </c>
      <c r="G482" s="2">
        <v>94.918000000000006</v>
      </c>
      <c r="H482" s="2"/>
      <c r="I482" s="1">
        <v>15.4</v>
      </c>
      <c r="J482" s="2">
        <v>9.3000000000000007</v>
      </c>
      <c r="K482" s="2"/>
      <c r="L482" s="1">
        <v>-22.4</v>
      </c>
      <c r="M482" s="2">
        <v>-2.2000000000000002</v>
      </c>
      <c r="N482" s="2"/>
      <c r="O482" s="1">
        <v>2</v>
      </c>
      <c r="P482" s="2">
        <v>-20.2</v>
      </c>
      <c r="Q482" s="2"/>
      <c r="R482" s="1">
        <v>41.7</v>
      </c>
      <c r="S482" s="2">
        <v>-3.5</v>
      </c>
      <c r="T482" s="24"/>
      <c r="X482" s="1">
        <v>-17.100000000000001</v>
      </c>
      <c r="Y482" s="2">
        <v>18.3</v>
      </c>
      <c r="AB482" s="1">
        <v>-3.3</v>
      </c>
      <c r="AC482" s="1"/>
      <c r="AD482" s="2">
        <v>114.8359</v>
      </c>
      <c r="AE482" s="30">
        <f t="shared" si="14"/>
        <v>9.8535998331665642</v>
      </c>
    </row>
    <row r="483" spans="1:31" x14ac:dyDescent="0.25">
      <c r="A483">
        <v>201401</v>
      </c>
      <c r="B483" s="1">
        <v>3</v>
      </c>
      <c r="C483" s="30">
        <f t="shared" si="15"/>
        <v>-40</v>
      </c>
      <c r="D483" s="2">
        <v>-6.9</v>
      </c>
      <c r="E483" s="2"/>
      <c r="F483" s="1">
        <v>-2.6</v>
      </c>
      <c r="G483" s="2">
        <v>95.969399999999993</v>
      </c>
      <c r="H483" s="2"/>
      <c r="I483" s="1">
        <v>17.600000000000001</v>
      </c>
      <c r="J483" s="2">
        <v>11</v>
      </c>
      <c r="K483" s="2"/>
      <c r="L483" s="1">
        <v>-20.2</v>
      </c>
      <c r="M483" s="2">
        <v>-0.8</v>
      </c>
      <c r="N483" s="2"/>
      <c r="O483" s="1">
        <v>1.1000000000000001</v>
      </c>
      <c r="P483" s="2">
        <v>-18.5</v>
      </c>
      <c r="Q483" s="2"/>
      <c r="R483" s="1">
        <v>40.700000000000003</v>
      </c>
      <c r="S483" s="2">
        <v>-2.6</v>
      </c>
      <c r="T483" s="24"/>
      <c r="X483" s="1">
        <v>-12.4</v>
      </c>
      <c r="Y483" s="2">
        <v>17.899999999999999</v>
      </c>
      <c r="AB483" s="1">
        <v>1</v>
      </c>
      <c r="AC483" s="1"/>
      <c r="AD483" s="2">
        <v>113.02630000000001</v>
      </c>
      <c r="AE483" s="30">
        <f t="shared" si="14"/>
        <v>-1.5758138352205096</v>
      </c>
    </row>
    <row r="484" spans="1:31" x14ac:dyDescent="0.25">
      <c r="A484">
        <v>201402</v>
      </c>
      <c r="B484" s="1">
        <v>0</v>
      </c>
      <c r="C484" s="30">
        <f t="shared" si="15"/>
        <v>-100</v>
      </c>
      <c r="D484" s="2">
        <v>-6.5</v>
      </c>
      <c r="E484" s="2"/>
      <c r="F484" s="1">
        <v>-4.5</v>
      </c>
      <c r="G484" s="2">
        <v>100.462</v>
      </c>
      <c r="H484" s="2"/>
      <c r="I484" s="1">
        <v>17.2</v>
      </c>
      <c r="J484" s="2">
        <v>7.6</v>
      </c>
      <c r="K484" s="2"/>
      <c r="L484" s="1">
        <v>-23.1</v>
      </c>
      <c r="M484" s="2">
        <v>-0.7</v>
      </c>
      <c r="N484" s="2"/>
      <c r="O484" s="1">
        <v>1.2</v>
      </c>
      <c r="P484" s="2">
        <v>-18.8</v>
      </c>
      <c r="Q484" s="2"/>
      <c r="R484" s="1">
        <v>38.799999999999997</v>
      </c>
      <c r="S484" s="2">
        <v>-5.8</v>
      </c>
      <c r="T484" s="24"/>
      <c r="X484" s="1">
        <v>-14.7</v>
      </c>
      <c r="Y484" s="2">
        <v>17.600000000000001</v>
      </c>
      <c r="AB484" s="1">
        <v>2</v>
      </c>
      <c r="AC484" s="1"/>
      <c r="AD484" s="2">
        <v>113.5831</v>
      </c>
      <c r="AE484" s="30">
        <f t="shared" si="14"/>
        <v>0.49262870677001325</v>
      </c>
    </row>
    <row r="485" spans="1:31" x14ac:dyDescent="0.25">
      <c r="A485">
        <v>201403</v>
      </c>
      <c r="B485" s="1">
        <v>-1</v>
      </c>
      <c r="C485" s="30" t="e">
        <f t="shared" si="15"/>
        <v>#DIV/0!</v>
      </c>
      <c r="D485" s="2">
        <v>-6.2</v>
      </c>
      <c r="E485" s="2"/>
      <c r="F485" s="1">
        <v>-6.5</v>
      </c>
      <c r="G485" s="2">
        <v>104.3811</v>
      </c>
      <c r="H485" s="2"/>
      <c r="I485" s="1">
        <v>14</v>
      </c>
      <c r="J485" s="2">
        <v>7.8</v>
      </c>
      <c r="K485" s="2"/>
      <c r="L485" s="1">
        <v>-20.2</v>
      </c>
      <c r="M485" s="2">
        <v>2.2999999999999998</v>
      </c>
      <c r="N485" s="2"/>
      <c r="O485" s="1">
        <v>0.6</v>
      </c>
      <c r="P485" s="2">
        <v>-14.3</v>
      </c>
      <c r="Q485" s="2"/>
      <c r="R485" s="1">
        <v>37.6</v>
      </c>
      <c r="S485" s="2">
        <v>0.4</v>
      </c>
      <c r="T485" s="24"/>
      <c r="X485" s="1">
        <v>-8.3000000000000007</v>
      </c>
      <c r="Y485" s="2">
        <v>15.5</v>
      </c>
      <c r="AB485" s="1">
        <v>3.3</v>
      </c>
      <c r="AC485" s="1"/>
      <c r="AD485" s="2">
        <v>111.35599999999999</v>
      </c>
      <c r="AE485" s="30">
        <f t="shared" si="14"/>
        <v>-1.9607670507320252</v>
      </c>
    </row>
    <row r="486" spans="1:31" x14ac:dyDescent="0.25">
      <c r="A486">
        <v>201404</v>
      </c>
      <c r="B486" s="1">
        <v>0</v>
      </c>
      <c r="C486" s="30">
        <f t="shared" si="15"/>
        <v>-100</v>
      </c>
      <c r="D486" s="2">
        <v>-6.7</v>
      </c>
      <c r="E486" s="2"/>
      <c r="F486" s="1">
        <v>-7.6</v>
      </c>
      <c r="G486" s="2">
        <v>105.9105</v>
      </c>
      <c r="H486" s="2"/>
      <c r="I486" s="1">
        <v>13.6</v>
      </c>
      <c r="J486" s="2">
        <v>4.4000000000000004</v>
      </c>
      <c r="K486" s="2"/>
      <c r="L486" s="1">
        <v>-21.7</v>
      </c>
      <c r="M486" s="2">
        <v>3.1</v>
      </c>
      <c r="N486" s="2"/>
      <c r="O486" s="1">
        <v>3.1</v>
      </c>
      <c r="P486" s="2">
        <v>-9.6</v>
      </c>
      <c r="Q486" s="2"/>
      <c r="R486" s="1">
        <v>37</v>
      </c>
      <c r="S486" s="2">
        <v>-2.1</v>
      </c>
      <c r="T486" s="24"/>
      <c r="X486" s="1">
        <v>-7.8</v>
      </c>
      <c r="Y486" s="2">
        <v>17</v>
      </c>
      <c r="AB486" s="1">
        <v>5.7</v>
      </c>
      <c r="AC486" s="1"/>
      <c r="AD486" s="2">
        <v>117.063</v>
      </c>
      <c r="AE486" s="30">
        <f t="shared" si="14"/>
        <v>5.1250044901038185</v>
      </c>
    </row>
    <row r="487" spans="1:31" x14ac:dyDescent="0.25">
      <c r="A487">
        <v>201405</v>
      </c>
      <c r="B487" s="1">
        <v>-7</v>
      </c>
      <c r="C487" s="30" t="e">
        <f t="shared" si="15"/>
        <v>#DIV/0!</v>
      </c>
      <c r="D487" s="2">
        <v>-7.9</v>
      </c>
      <c r="E487" s="2"/>
      <c r="F487" s="1">
        <v>-5.2</v>
      </c>
      <c r="G487" s="2">
        <v>102.9473</v>
      </c>
      <c r="H487" s="2"/>
      <c r="I487" s="1">
        <v>17.399999999999999</v>
      </c>
      <c r="J487" s="2">
        <v>9</v>
      </c>
      <c r="K487" s="2"/>
      <c r="L487" s="1">
        <v>-22</v>
      </c>
      <c r="M487" s="2">
        <v>5.5</v>
      </c>
      <c r="N487" s="2"/>
      <c r="O487" s="1">
        <v>-4</v>
      </c>
      <c r="P487" s="2">
        <v>-8.6999999999999993</v>
      </c>
      <c r="Q487" s="2"/>
      <c r="R487" s="1">
        <v>39</v>
      </c>
      <c r="S487" s="2">
        <v>3.9</v>
      </c>
      <c r="T487" s="24"/>
      <c r="X487" s="1">
        <v>-6.7</v>
      </c>
      <c r="Y487" s="2">
        <v>18.8</v>
      </c>
      <c r="AB487" s="1">
        <v>7.6</v>
      </c>
      <c r="AC487" s="1"/>
      <c r="AD487" s="2">
        <v>114.00069999999999</v>
      </c>
      <c r="AE487" s="30">
        <f t="shared" si="14"/>
        <v>-2.6159418432809747</v>
      </c>
    </row>
    <row r="488" spans="1:31" x14ac:dyDescent="0.25">
      <c r="A488">
        <v>201406</v>
      </c>
      <c r="B488" s="1">
        <v>-7</v>
      </c>
      <c r="C488" s="30">
        <f t="shared" si="15"/>
        <v>0</v>
      </c>
      <c r="D488" s="2">
        <v>-6.6</v>
      </c>
      <c r="E488" s="2"/>
      <c r="F488" s="1">
        <v>-5.8</v>
      </c>
      <c r="G488" s="2">
        <v>102.4693</v>
      </c>
      <c r="H488" s="2"/>
      <c r="I488" s="1">
        <v>20.399999999999999</v>
      </c>
      <c r="J488" s="2">
        <v>10.3</v>
      </c>
      <c r="K488" s="2"/>
      <c r="L488" s="1">
        <v>-21.7</v>
      </c>
      <c r="M488" s="2">
        <v>4.3</v>
      </c>
      <c r="N488" s="2"/>
      <c r="O488" s="1">
        <v>-6.3</v>
      </c>
      <c r="P488" s="2">
        <v>-11.4</v>
      </c>
      <c r="Q488" s="2"/>
      <c r="R488" s="1">
        <v>40.6</v>
      </c>
      <c r="S488" s="2">
        <v>3.7</v>
      </c>
      <c r="T488" s="24"/>
      <c r="X488" s="1">
        <v>-3.9</v>
      </c>
      <c r="Y488" s="2">
        <v>18.100000000000001</v>
      </c>
      <c r="AB488" s="1">
        <v>7.4</v>
      </c>
      <c r="AC488" s="1"/>
      <c r="AD488" s="2">
        <v>114.8359</v>
      </c>
      <c r="AE488" s="30">
        <f t="shared" si="14"/>
        <v>0.73262708036003321</v>
      </c>
    </row>
    <row r="489" spans="1:31" x14ac:dyDescent="0.25">
      <c r="A489">
        <v>201407</v>
      </c>
      <c r="B489" s="1">
        <v>-5</v>
      </c>
      <c r="C489" s="30">
        <f t="shared" si="15"/>
        <v>-28.571428571428569</v>
      </c>
      <c r="D489" s="2">
        <v>-7.9</v>
      </c>
      <c r="E489" s="2"/>
      <c r="F489" s="1">
        <v>-7.6</v>
      </c>
      <c r="G489" s="2">
        <v>101.3223</v>
      </c>
      <c r="H489" s="2"/>
      <c r="I489" s="1">
        <v>19.5</v>
      </c>
      <c r="J489" s="2">
        <v>12.4</v>
      </c>
      <c r="K489" s="2"/>
      <c r="L489" s="1">
        <v>-22.8</v>
      </c>
      <c r="M489" s="2">
        <v>3.9</v>
      </c>
      <c r="N489" s="2"/>
      <c r="O489" s="1">
        <v>2.5</v>
      </c>
      <c r="P489" s="2">
        <v>-12.3</v>
      </c>
      <c r="Q489" s="2"/>
      <c r="R489" s="1">
        <v>40.9</v>
      </c>
      <c r="S489" s="2">
        <v>4.7</v>
      </c>
      <c r="T489" s="24"/>
      <c r="X489" s="1">
        <v>-7.7</v>
      </c>
      <c r="Y489" s="2">
        <v>19</v>
      </c>
      <c r="AB489" s="1">
        <v>4.8</v>
      </c>
      <c r="AC489" s="1"/>
      <c r="AD489" s="2">
        <v>113.16549999999999</v>
      </c>
      <c r="AE489" s="30">
        <f t="shared" si="14"/>
        <v>-1.4545973863574029</v>
      </c>
    </row>
    <row r="490" spans="1:31" x14ac:dyDescent="0.25">
      <c r="A490">
        <v>201408</v>
      </c>
      <c r="B490" s="1">
        <v>-2</v>
      </c>
      <c r="C490" s="30">
        <f t="shared" si="15"/>
        <v>-60</v>
      </c>
      <c r="D490" s="2">
        <v>-11.2</v>
      </c>
      <c r="E490" s="2"/>
      <c r="F490" s="1">
        <v>-8.1</v>
      </c>
      <c r="G490" s="2">
        <v>104.2855</v>
      </c>
      <c r="H490" s="2"/>
      <c r="I490" s="1">
        <v>19.8</v>
      </c>
      <c r="J490" s="2">
        <v>6.3</v>
      </c>
      <c r="K490" s="2"/>
      <c r="L490" s="1">
        <v>-22.3</v>
      </c>
      <c r="M490" s="2">
        <v>0.3</v>
      </c>
      <c r="N490" s="2"/>
      <c r="O490" s="1">
        <v>1.8</v>
      </c>
      <c r="P490" s="2">
        <v>-14.1</v>
      </c>
      <c r="Q490" s="2"/>
      <c r="R490" s="1">
        <v>40.700000000000003</v>
      </c>
      <c r="S490" s="2">
        <v>3.3</v>
      </c>
      <c r="T490" s="24"/>
      <c r="X490" s="1">
        <v>-6.4</v>
      </c>
      <c r="Y490" s="2">
        <v>19.8</v>
      </c>
      <c r="AB490" s="1">
        <v>6.6</v>
      </c>
      <c r="AC490" s="1"/>
      <c r="AD490" s="2">
        <v>114.8359</v>
      </c>
      <c r="AE490" s="30">
        <f t="shared" si="14"/>
        <v>1.4760682363441162</v>
      </c>
    </row>
    <row r="491" spans="1:31" x14ac:dyDescent="0.25">
      <c r="A491">
        <v>201409</v>
      </c>
      <c r="B491" s="1">
        <v>-6</v>
      </c>
      <c r="C491" s="30">
        <f t="shared" si="15"/>
        <v>200</v>
      </c>
      <c r="D491" s="2">
        <v>-12.5</v>
      </c>
      <c r="E491" s="2"/>
      <c r="F491" s="1">
        <v>-9.6</v>
      </c>
      <c r="G491" s="2">
        <v>103.712</v>
      </c>
      <c r="H491" s="2"/>
      <c r="I491" s="1">
        <v>14.5</v>
      </c>
      <c r="J491" s="2">
        <v>2.2999999999999998</v>
      </c>
      <c r="K491" s="2"/>
      <c r="L491" s="1">
        <v>-24</v>
      </c>
      <c r="M491" s="2">
        <v>-1.1000000000000001</v>
      </c>
      <c r="N491" s="2"/>
      <c r="O491" s="1">
        <v>7.3</v>
      </c>
      <c r="P491" s="2">
        <v>-15.4</v>
      </c>
      <c r="Q491" s="2"/>
      <c r="R491" s="1">
        <v>39.799999999999997</v>
      </c>
      <c r="S491" s="2">
        <v>4.0999999999999996</v>
      </c>
      <c r="T491" s="24"/>
      <c r="X491" s="1">
        <v>-9.6</v>
      </c>
      <c r="Y491" s="2">
        <v>20.100000000000001</v>
      </c>
      <c r="AB491" s="1">
        <v>3.5</v>
      </c>
      <c r="AC491" s="1"/>
      <c r="AD491" s="2">
        <v>117.759</v>
      </c>
      <c r="AE491" s="30">
        <f t="shared" si="14"/>
        <v>2.5454583453432291</v>
      </c>
    </row>
    <row r="492" spans="1:31" x14ac:dyDescent="0.25">
      <c r="A492">
        <v>201410</v>
      </c>
      <c r="B492" s="1">
        <v>-5</v>
      </c>
      <c r="C492" s="30">
        <f t="shared" si="15"/>
        <v>-16.666666666666664</v>
      </c>
      <c r="D492" s="2">
        <v>-12.2</v>
      </c>
      <c r="E492" s="2"/>
      <c r="F492" s="1">
        <v>-12.5</v>
      </c>
      <c r="G492" s="2">
        <v>99.028199999999998</v>
      </c>
      <c r="H492" s="2"/>
      <c r="I492" s="1">
        <v>16.5</v>
      </c>
      <c r="J492" s="2">
        <v>4</v>
      </c>
      <c r="K492" s="2"/>
      <c r="L492" s="1">
        <v>-23.8</v>
      </c>
      <c r="M492" s="2">
        <v>-0.7</v>
      </c>
      <c r="N492" s="2"/>
      <c r="O492" s="1">
        <v>5.3</v>
      </c>
      <c r="P492" s="2">
        <v>-16</v>
      </c>
      <c r="Q492" s="2"/>
      <c r="R492" s="1">
        <v>39.1</v>
      </c>
      <c r="S492" s="2">
        <v>5.4</v>
      </c>
      <c r="T492" s="24"/>
      <c r="X492" s="1">
        <v>-10</v>
      </c>
      <c r="Y492" s="2">
        <v>15.7</v>
      </c>
      <c r="AB492" s="1">
        <v>5.2</v>
      </c>
      <c r="AC492" s="1"/>
      <c r="AD492" s="2">
        <v>120.96040000000001</v>
      </c>
      <c r="AE492" s="30">
        <f t="shared" si="14"/>
        <v>2.7186032490085741</v>
      </c>
    </row>
    <row r="493" spans="1:31" x14ac:dyDescent="0.25">
      <c r="A493">
        <v>201411</v>
      </c>
      <c r="B493" s="1">
        <v>-3</v>
      </c>
      <c r="C493" s="30">
        <f t="shared" si="15"/>
        <v>-40</v>
      </c>
      <c r="D493" s="2">
        <v>-10.8</v>
      </c>
      <c r="E493" s="2"/>
      <c r="F493" s="1">
        <v>-14.1</v>
      </c>
      <c r="G493" s="2">
        <v>97.594399999999993</v>
      </c>
      <c r="H493" s="2"/>
      <c r="I493" s="1">
        <v>16.7</v>
      </c>
      <c r="J493" s="2">
        <v>5.3</v>
      </c>
      <c r="K493" s="2"/>
      <c r="L493" s="1">
        <v>-22.6</v>
      </c>
      <c r="M493" s="2">
        <v>-1.6</v>
      </c>
      <c r="N493" s="2"/>
      <c r="O493" s="1">
        <v>7.4</v>
      </c>
      <c r="P493" s="2">
        <v>-17</v>
      </c>
      <c r="Q493" s="2"/>
      <c r="R493" s="1">
        <v>38.4</v>
      </c>
      <c r="S493" s="2">
        <v>2.8</v>
      </c>
      <c r="T493" s="24"/>
      <c r="X493" s="1">
        <v>-11.8</v>
      </c>
      <c r="Y493" s="2">
        <v>13.5</v>
      </c>
      <c r="AB493" s="1">
        <v>2.6</v>
      </c>
      <c r="AC493" s="1"/>
      <c r="AD493" s="2">
        <v>123.60509999999999</v>
      </c>
      <c r="AE493" s="30">
        <f t="shared" si="14"/>
        <v>2.1864180343318851</v>
      </c>
    </row>
    <row r="494" spans="1:31" x14ac:dyDescent="0.25">
      <c r="A494">
        <v>201412</v>
      </c>
      <c r="B494" s="1">
        <v>-9</v>
      </c>
      <c r="C494" s="30">
        <f>((B494-B493)/B493)*100</f>
        <v>200</v>
      </c>
      <c r="D494" s="2">
        <v>-12.9</v>
      </c>
      <c r="E494" s="2"/>
      <c r="F494" s="1">
        <v>-12.1</v>
      </c>
      <c r="G494" s="2">
        <v>104.85899999999999</v>
      </c>
      <c r="H494" s="2"/>
      <c r="I494" s="1">
        <v>15.6</v>
      </c>
      <c r="J494" s="2">
        <v>7</v>
      </c>
      <c r="K494" s="2"/>
      <c r="L494" s="1">
        <v>-22.4</v>
      </c>
      <c r="M494" s="2">
        <v>-1.4</v>
      </c>
      <c r="N494" s="2"/>
      <c r="O494" s="1">
        <v>13.3</v>
      </c>
      <c r="P494" s="2">
        <v>-16.600000000000001</v>
      </c>
      <c r="Q494" s="2"/>
      <c r="R494" s="1">
        <v>39.299999999999997</v>
      </c>
      <c r="S494" s="2">
        <v>1.7</v>
      </c>
      <c r="T494" s="24"/>
      <c r="X494" s="1">
        <v>-7.1</v>
      </c>
      <c r="Y494" s="2">
        <v>15.3</v>
      </c>
      <c r="AB494" s="1">
        <v>3.1</v>
      </c>
      <c r="AC494" s="1"/>
      <c r="AD494" s="2">
        <v>130.28649999999999</v>
      </c>
      <c r="AE494" s="30">
        <f t="shared" si="14"/>
        <v>5.4054403904046007</v>
      </c>
    </row>
    <row r="495" spans="1:31" x14ac:dyDescent="0.25">
      <c r="B495" s="64">
        <f>AVERAGE(B15:B494)</f>
        <v>1.8645833333333333</v>
      </c>
      <c r="C495" s="64"/>
      <c r="D495" s="64">
        <f t="shared" ref="D495:AE495" si="16">AVERAGE(D15:D494)</f>
        <v>-2.5371710526315856</v>
      </c>
      <c r="E495" s="64"/>
      <c r="F495" s="64">
        <f t="shared" si="16"/>
        <v>-10.120000000000012</v>
      </c>
      <c r="G495" s="64">
        <f t="shared" si="16"/>
        <v>105.31611346153844</v>
      </c>
      <c r="H495" s="64"/>
      <c r="I495" s="64">
        <f t="shared" si="16"/>
        <v>2.7325000000000008</v>
      </c>
      <c r="J495" s="64">
        <f t="shared" si="16"/>
        <v>8.6309815950920292</v>
      </c>
      <c r="K495" s="64"/>
      <c r="L495" s="64">
        <f t="shared" si="16"/>
        <v>-16.263404255319145</v>
      </c>
      <c r="M495" s="64">
        <f t="shared" si="16"/>
        <v>-7.3062500000000004</v>
      </c>
      <c r="N495" s="64"/>
      <c r="O495" s="64">
        <f t="shared" si="16"/>
        <v>-15.891041666666656</v>
      </c>
      <c r="P495" s="64">
        <f t="shared" si="16"/>
        <v>-17.377916666666653</v>
      </c>
      <c r="Q495" s="64"/>
      <c r="R495" s="64">
        <f t="shared" si="16"/>
        <v>42.736641221374065</v>
      </c>
      <c r="S495" s="64">
        <f t="shared" si="16"/>
        <v>-2.9360416666666662</v>
      </c>
      <c r="T495" s="64"/>
      <c r="U495" s="64" t="e">
        <f t="shared" si="16"/>
        <v>#DIV/0!</v>
      </c>
      <c r="V495" s="64" t="e">
        <f t="shared" si="16"/>
        <v>#DIV/0!</v>
      </c>
      <c r="W495" s="64"/>
      <c r="X495" s="64">
        <f t="shared" si="16"/>
        <v>-14.016326530612249</v>
      </c>
      <c r="Y495" s="64">
        <f t="shared" si="16"/>
        <v>9.9419913419913488</v>
      </c>
      <c r="Z495" s="64" t="e">
        <f t="shared" si="16"/>
        <v>#DIV/0!</v>
      </c>
      <c r="AA495" s="64"/>
      <c r="AB495" s="64">
        <f t="shared" si="16"/>
        <v>-9.4956249999999986</v>
      </c>
      <c r="AC495" s="64"/>
      <c r="AD495" s="64">
        <f t="shared" si="16"/>
        <v>118.15885583333339</v>
      </c>
      <c r="AE495" s="64">
        <f t="shared" si="16"/>
        <v>0.22034694930634011</v>
      </c>
    </row>
    <row r="496" spans="1:31" x14ac:dyDescent="0.25">
      <c r="B496" s="26">
        <f t="shared" ref="B496:AE496" si="17">_xlfn.STDEV.S(B15:B494)</f>
        <v>11.561779045213028</v>
      </c>
      <c r="C496" s="26"/>
      <c r="D496" s="26">
        <f t="shared" si="17"/>
        <v>9.8907218650832061</v>
      </c>
      <c r="E496" s="26"/>
      <c r="F496" s="26">
        <f t="shared" si="17"/>
        <v>9.9078750231269925</v>
      </c>
      <c r="G496" s="26">
        <f t="shared" si="17"/>
        <v>14.736393776476607</v>
      </c>
      <c r="H496" s="26"/>
      <c r="I496" s="26">
        <f t="shared" si="17"/>
        <v>10.234592065101557</v>
      </c>
      <c r="J496" s="26">
        <f t="shared" si="17"/>
        <v>9.850944052516688</v>
      </c>
      <c r="K496" s="26"/>
      <c r="L496" s="26">
        <f t="shared" si="17"/>
        <v>9.7196732500546936</v>
      </c>
      <c r="M496" s="26">
        <f t="shared" si="17"/>
        <v>9.9433238636384829</v>
      </c>
      <c r="N496" s="26"/>
      <c r="O496" s="26">
        <f t="shared" si="17"/>
        <v>16.311295283291273</v>
      </c>
      <c r="P496" s="26">
        <f t="shared" si="17"/>
        <v>8.4900882793380692</v>
      </c>
      <c r="Q496" s="26"/>
      <c r="R496" s="26">
        <f t="shared" si="17"/>
        <v>4.939156229263391</v>
      </c>
      <c r="S496" s="26">
        <f t="shared" si="17"/>
        <v>14.977085244465034</v>
      </c>
      <c r="T496" s="26"/>
      <c r="U496" s="26" t="e">
        <f t="shared" si="17"/>
        <v>#DIV/0!</v>
      </c>
      <c r="V496" s="26" t="e">
        <f t="shared" si="17"/>
        <v>#DIV/0!</v>
      </c>
      <c r="W496" s="26"/>
      <c r="X496" s="26">
        <f t="shared" si="17"/>
        <v>10.454916939916416</v>
      </c>
      <c r="Y496" s="26">
        <f t="shared" si="17"/>
        <v>8.4567139995088976</v>
      </c>
      <c r="Z496" s="26" t="e">
        <f t="shared" si="17"/>
        <v>#DIV/0!</v>
      </c>
      <c r="AA496" s="26"/>
      <c r="AB496" s="26">
        <f t="shared" si="17"/>
        <v>9.3650753521674641</v>
      </c>
      <c r="AC496" s="26"/>
      <c r="AD496" s="26">
        <f t="shared" si="17"/>
        <v>17.621151415583729</v>
      </c>
      <c r="AE496" s="26">
        <f t="shared" si="17"/>
        <v>4.9308773326772544</v>
      </c>
    </row>
    <row r="497" spans="2:31" x14ac:dyDescent="0.25">
      <c r="B497" s="1"/>
      <c r="C497" s="1"/>
      <c r="D497" s="2"/>
      <c r="E497" s="2"/>
      <c r="F497" s="1"/>
      <c r="G497" s="2"/>
      <c r="H497" s="2"/>
      <c r="I497" s="1"/>
      <c r="J497" s="2"/>
      <c r="K497" s="2"/>
      <c r="L497" s="1"/>
      <c r="M497" s="2"/>
      <c r="N497" s="2"/>
      <c r="O497" s="1"/>
      <c r="P497" s="2"/>
      <c r="Q497" s="2"/>
      <c r="R497" s="1"/>
      <c r="S497" s="2"/>
      <c r="T497" s="24"/>
      <c r="X497" s="1"/>
      <c r="Y497" s="2"/>
      <c r="AB497" s="1"/>
      <c r="AC497" s="1"/>
      <c r="AD497" s="2"/>
      <c r="AE497" s="30"/>
    </row>
    <row r="498" spans="2:31" x14ac:dyDescent="0.25">
      <c r="B498" s="1"/>
      <c r="C498" s="1"/>
      <c r="D498" s="2"/>
      <c r="E498" s="2"/>
      <c r="F498" s="1"/>
      <c r="G498" s="2"/>
      <c r="H498" s="2"/>
      <c r="I498" s="1"/>
      <c r="J498" s="2"/>
      <c r="K498" s="2"/>
      <c r="L498" s="1"/>
      <c r="M498" s="2"/>
      <c r="N498" s="2"/>
      <c r="O498" s="1"/>
      <c r="P498" s="2"/>
      <c r="Q498" s="2"/>
      <c r="R498" s="1"/>
      <c r="S498" s="2"/>
      <c r="T498" s="24"/>
      <c r="X498" s="1"/>
      <c r="Y498" s="2"/>
      <c r="AB498" s="1"/>
      <c r="AC498" s="1"/>
      <c r="AD498" s="2"/>
      <c r="AE498" s="30"/>
    </row>
    <row r="499" spans="2:31" x14ac:dyDescent="0.25">
      <c r="B499" s="1"/>
      <c r="C499" s="1"/>
      <c r="D499" s="2"/>
      <c r="E499" s="2"/>
      <c r="F499" s="1"/>
      <c r="G499" s="2"/>
      <c r="H499" s="2"/>
      <c r="I499" s="1"/>
      <c r="J499" s="2"/>
      <c r="K499" s="2"/>
      <c r="L499" s="1"/>
      <c r="M499" s="2"/>
      <c r="N499" s="2"/>
      <c r="O499" s="1"/>
      <c r="P499" s="2"/>
      <c r="Q499" s="2"/>
      <c r="R499" s="1"/>
      <c r="S499" s="2"/>
      <c r="T499" s="24"/>
      <c r="X499" s="1"/>
      <c r="Y499" s="2"/>
      <c r="AB499" s="1"/>
      <c r="AC499" s="1"/>
      <c r="AD499" s="2"/>
      <c r="AE499" s="30"/>
    </row>
    <row r="500" spans="2:31" x14ac:dyDescent="0.25">
      <c r="B500" s="1"/>
      <c r="C500" s="1"/>
      <c r="D500" s="2"/>
      <c r="E500" s="2"/>
      <c r="F500" s="1"/>
      <c r="G500" s="2"/>
      <c r="H500" s="2"/>
      <c r="I500" s="1"/>
      <c r="J500" s="2"/>
      <c r="K500" s="2"/>
      <c r="L500" s="1"/>
      <c r="M500" s="2"/>
      <c r="N500" s="2"/>
      <c r="O500" s="1"/>
      <c r="P500" s="2"/>
      <c r="Q500" s="2"/>
      <c r="R500" s="1"/>
      <c r="S500" s="2"/>
      <c r="T500" s="24"/>
      <c r="X500" s="1"/>
      <c r="Y500" s="2"/>
      <c r="AB500" s="1"/>
      <c r="AC500" s="1"/>
      <c r="AD500" s="2"/>
      <c r="AE500" s="30"/>
    </row>
    <row r="501" spans="2:31" x14ac:dyDescent="0.25">
      <c r="B501" s="1"/>
      <c r="C501" s="1"/>
      <c r="D501" s="2"/>
      <c r="E501" s="2"/>
      <c r="F501" s="1"/>
      <c r="G501" s="2"/>
      <c r="H501" s="2"/>
      <c r="I501" s="1"/>
      <c r="J501" s="2"/>
      <c r="K501" s="2"/>
      <c r="L501" s="1"/>
      <c r="M501" s="2"/>
      <c r="N501" s="2"/>
      <c r="O501" s="1"/>
      <c r="P501" s="2"/>
      <c r="Q501" s="2"/>
      <c r="R501" s="1"/>
      <c r="S501" s="2"/>
      <c r="T501" s="24"/>
      <c r="X501" s="1"/>
      <c r="Y501" s="2"/>
      <c r="AB501" s="1"/>
      <c r="AC501" s="1"/>
      <c r="AD501" s="2"/>
      <c r="AE501" s="30"/>
    </row>
  </sheetData>
  <pageMargins left="0.7" right="0.7" top="0.78740157499999996" bottom="0.78740157499999996"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4"/>
  <sheetViews>
    <sheetView topLeftCell="R1" zoomScale="80" zoomScaleNormal="80" workbookViewId="0">
      <selection activeCell="C3" sqref="C3:C7"/>
    </sheetView>
  </sheetViews>
  <sheetFormatPr defaultColWidth="11.5546875" defaultRowHeight="13.2" x14ac:dyDescent="0.25"/>
  <cols>
    <col min="39" max="39" width="8.5546875" bestFit="1" customWidth="1"/>
  </cols>
  <sheetData>
    <row r="1" spans="1:39" x14ac:dyDescent="0.25">
      <c r="A1" s="3" t="s">
        <v>24</v>
      </c>
    </row>
    <row r="2" spans="1:39" x14ac:dyDescent="0.25">
      <c r="A2" s="14" t="s">
        <v>98</v>
      </c>
      <c r="B2" s="8" t="s">
        <v>0</v>
      </c>
      <c r="C2" s="8"/>
      <c r="D2" s="8" t="s">
        <v>1</v>
      </c>
      <c r="E2" s="8"/>
      <c r="F2" s="8" t="s">
        <v>2</v>
      </c>
      <c r="G2" s="8"/>
      <c r="H2" s="8" t="s">
        <v>3</v>
      </c>
      <c r="I2" s="8"/>
      <c r="J2" s="8" t="s">
        <v>4</v>
      </c>
      <c r="K2" s="8"/>
      <c r="L2" s="8" t="s">
        <v>5</v>
      </c>
      <c r="M2" s="8"/>
      <c r="N2" s="8" t="s">
        <v>6</v>
      </c>
      <c r="O2" s="8"/>
      <c r="P2" s="8" t="s">
        <v>7</v>
      </c>
      <c r="Q2" s="8"/>
      <c r="R2" s="8" t="s">
        <v>8</v>
      </c>
      <c r="S2" s="8"/>
      <c r="T2" s="8" t="s">
        <v>9</v>
      </c>
      <c r="U2" s="8"/>
      <c r="V2" s="8" t="s">
        <v>10</v>
      </c>
      <c r="W2" s="8"/>
      <c r="X2" s="8" t="s">
        <v>11</v>
      </c>
      <c r="Y2" s="8"/>
      <c r="Z2" s="8" t="s">
        <v>12</v>
      </c>
      <c r="AA2" s="8"/>
      <c r="AB2" s="8" t="s">
        <v>13</v>
      </c>
      <c r="AC2" s="8"/>
      <c r="AD2" s="8" t="s">
        <v>14</v>
      </c>
      <c r="AE2" s="8"/>
      <c r="AF2" s="8" t="s">
        <v>15</v>
      </c>
      <c r="AG2" s="8"/>
      <c r="AH2" s="8" t="s">
        <v>16</v>
      </c>
      <c r="AI2" s="8"/>
      <c r="AJ2" s="8" t="s">
        <v>17</v>
      </c>
      <c r="AK2" s="8"/>
      <c r="AL2" s="8" t="s">
        <v>18</v>
      </c>
      <c r="AM2" s="57" t="s">
        <v>65</v>
      </c>
    </row>
    <row r="3" spans="1:39" x14ac:dyDescent="0.25">
      <c r="A3" s="22">
        <v>197401</v>
      </c>
      <c r="B3" t="s">
        <v>64</v>
      </c>
      <c r="C3" s="16"/>
      <c r="D3" t="s">
        <v>22</v>
      </c>
      <c r="F3" t="s">
        <v>22</v>
      </c>
      <c r="H3" t="s">
        <v>22</v>
      </c>
      <c r="J3">
        <v>5.3</v>
      </c>
      <c r="L3" t="s">
        <v>22</v>
      </c>
      <c r="N3" t="s">
        <v>22</v>
      </c>
      <c r="P3" t="s">
        <v>22</v>
      </c>
      <c r="R3" t="s">
        <v>22</v>
      </c>
      <c r="T3" t="s">
        <v>22</v>
      </c>
      <c r="V3" t="s">
        <v>22</v>
      </c>
      <c r="X3">
        <v>1.2</v>
      </c>
      <c r="Z3" t="s">
        <v>22</v>
      </c>
      <c r="AB3" t="s">
        <v>22</v>
      </c>
      <c r="AD3" t="s">
        <v>22</v>
      </c>
      <c r="AF3" t="s">
        <v>22</v>
      </c>
      <c r="AJ3" t="s">
        <v>22</v>
      </c>
      <c r="AL3">
        <v>5.0999999999999996</v>
      </c>
    </row>
    <row r="4" spans="1:39" x14ac:dyDescent="0.25">
      <c r="A4" s="22">
        <v>197402</v>
      </c>
      <c r="B4" t="s">
        <v>64</v>
      </c>
      <c r="C4" s="16"/>
      <c r="D4" t="s">
        <v>22</v>
      </c>
      <c r="E4" s="16"/>
      <c r="F4" t="s">
        <v>22</v>
      </c>
      <c r="G4" s="16"/>
      <c r="H4" t="s">
        <v>22</v>
      </c>
      <c r="I4" s="16"/>
      <c r="J4">
        <v>5.2</v>
      </c>
      <c r="K4" s="16">
        <f>((J4-J3)/J3)*100</f>
        <v>-1.886792452830182</v>
      </c>
      <c r="L4" t="s">
        <v>22</v>
      </c>
      <c r="M4" s="16"/>
      <c r="N4" t="s">
        <v>22</v>
      </c>
      <c r="O4" s="16"/>
      <c r="P4" t="s">
        <v>22</v>
      </c>
      <c r="Q4" s="16"/>
      <c r="R4" t="s">
        <v>22</v>
      </c>
      <c r="S4" s="16"/>
      <c r="T4" t="s">
        <v>22</v>
      </c>
      <c r="U4" s="16"/>
      <c r="V4" t="s">
        <v>22</v>
      </c>
      <c r="W4" s="16"/>
      <c r="X4">
        <v>1.3</v>
      </c>
      <c r="Y4" s="16"/>
      <c r="Z4" t="s">
        <v>22</v>
      </c>
      <c r="AA4" s="16"/>
      <c r="AB4" t="s">
        <v>22</v>
      </c>
      <c r="AC4" s="16"/>
      <c r="AD4" t="s">
        <v>22</v>
      </c>
      <c r="AE4" s="16"/>
      <c r="AF4" t="s">
        <v>22</v>
      </c>
      <c r="AG4" s="16"/>
      <c r="AI4" s="16"/>
      <c r="AJ4" t="s">
        <v>22</v>
      </c>
      <c r="AK4" s="16"/>
      <c r="AL4">
        <v>5.2</v>
      </c>
      <c r="AM4" s="16">
        <f>((AL4-AL3)/AL3)*100</f>
        <v>1.960784313725501</v>
      </c>
    </row>
    <row r="5" spans="1:39" x14ac:dyDescent="0.25">
      <c r="A5" s="22">
        <v>197403</v>
      </c>
      <c r="B5" t="s">
        <v>64</v>
      </c>
      <c r="C5" s="16"/>
      <c r="D5" t="s">
        <v>22</v>
      </c>
      <c r="E5" s="16"/>
      <c r="F5" t="s">
        <v>22</v>
      </c>
      <c r="G5" s="16"/>
      <c r="H5" t="s">
        <v>22</v>
      </c>
      <c r="I5" s="16"/>
      <c r="J5">
        <v>5.2</v>
      </c>
      <c r="K5" s="16">
        <f t="shared" ref="K5:K69" si="0">((J5-J4)/J4)*100</f>
        <v>0</v>
      </c>
      <c r="L5" t="s">
        <v>22</v>
      </c>
      <c r="M5" s="16"/>
      <c r="N5" t="s">
        <v>22</v>
      </c>
      <c r="O5" s="16"/>
      <c r="P5" t="s">
        <v>22</v>
      </c>
      <c r="Q5" s="16"/>
      <c r="R5" t="s">
        <v>22</v>
      </c>
      <c r="S5" s="16"/>
      <c r="T5" t="s">
        <v>22</v>
      </c>
      <c r="U5" s="16"/>
      <c r="V5" t="s">
        <v>22</v>
      </c>
      <c r="W5" s="16"/>
      <c r="X5">
        <v>1.4</v>
      </c>
      <c r="Y5" s="16">
        <f t="shared" ref="Y5:Y68" si="1">((X4-X3)/X3)*100</f>
        <v>8.333333333333341</v>
      </c>
      <c r="Z5" t="s">
        <v>22</v>
      </c>
      <c r="AA5" s="16"/>
      <c r="AB5" t="s">
        <v>22</v>
      </c>
      <c r="AC5" s="16"/>
      <c r="AD5" t="s">
        <v>22</v>
      </c>
      <c r="AE5" s="16"/>
      <c r="AF5" t="s">
        <v>22</v>
      </c>
      <c r="AG5" s="16"/>
      <c r="AI5" s="16"/>
      <c r="AJ5" t="s">
        <v>22</v>
      </c>
      <c r="AK5" s="16"/>
      <c r="AL5">
        <v>5.0999999999999996</v>
      </c>
      <c r="AM5" s="16">
        <f t="shared" ref="AM5:AM68" si="2">((AL5-AL4)/AL4)*100</f>
        <v>-1.9230769230769333</v>
      </c>
    </row>
    <row r="6" spans="1:39" x14ac:dyDescent="0.25">
      <c r="A6" s="22">
        <v>197404</v>
      </c>
      <c r="B6" t="s">
        <v>64</v>
      </c>
      <c r="C6" s="16"/>
      <c r="D6" t="s">
        <v>22</v>
      </c>
      <c r="E6" s="16"/>
      <c r="F6" t="s">
        <v>22</v>
      </c>
      <c r="G6" s="16"/>
      <c r="H6" t="s">
        <v>22</v>
      </c>
      <c r="I6" s="16"/>
      <c r="J6">
        <v>5.2</v>
      </c>
      <c r="K6" s="16">
        <f t="shared" si="0"/>
        <v>0</v>
      </c>
      <c r="L6" t="s">
        <v>22</v>
      </c>
      <c r="M6" s="16"/>
      <c r="N6" t="s">
        <v>22</v>
      </c>
      <c r="O6" s="16"/>
      <c r="P6" t="s">
        <v>22</v>
      </c>
      <c r="Q6" s="16"/>
      <c r="R6" t="s">
        <v>22</v>
      </c>
      <c r="S6" s="16"/>
      <c r="T6" t="s">
        <v>22</v>
      </c>
      <c r="U6" s="16"/>
      <c r="V6" t="s">
        <v>22</v>
      </c>
      <c r="W6" s="16"/>
      <c r="X6">
        <v>1.3</v>
      </c>
      <c r="Y6" s="16">
        <f t="shared" si="1"/>
        <v>7.6923076923076819</v>
      </c>
      <c r="Z6" t="s">
        <v>22</v>
      </c>
      <c r="AA6" s="16"/>
      <c r="AB6" t="s">
        <v>22</v>
      </c>
      <c r="AC6" s="16"/>
      <c r="AD6" t="s">
        <v>22</v>
      </c>
      <c r="AE6" s="16"/>
      <c r="AF6" t="s">
        <v>22</v>
      </c>
      <c r="AG6" s="16"/>
      <c r="AI6" s="16"/>
      <c r="AJ6" t="s">
        <v>22</v>
      </c>
      <c r="AK6" s="16"/>
      <c r="AL6">
        <v>5.0999999999999996</v>
      </c>
      <c r="AM6" s="16">
        <f t="shared" si="2"/>
        <v>0</v>
      </c>
    </row>
    <row r="7" spans="1:39" x14ac:dyDescent="0.25">
      <c r="A7" s="22">
        <v>197405</v>
      </c>
      <c r="B7" t="s">
        <v>64</v>
      </c>
      <c r="C7" s="16"/>
      <c r="D7" t="s">
        <v>22</v>
      </c>
      <c r="E7" s="16"/>
      <c r="F7" t="s">
        <v>22</v>
      </c>
      <c r="G7" s="16"/>
      <c r="H7" t="s">
        <v>22</v>
      </c>
      <c r="I7" s="16"/>
      <c r="J7">
        <v>5.4</v>
      </c>
      <c r="K7" s="16">
        <f t="shared" si="0"/>
        <v>3.8461538461538494</v>
      </c>
      <c r="L7" t="s">
        <v>22</v>
      </c>
      <c r="M7" s="16"/>
      <c r="N7" t="s">
        <v>22</v>
      </c>
      <c r="O7" s="16"/>
      <c r="P7" t="s">
        <v>22</v>
      </c>
      <c r="Q7" s="16"/>
      <c r="R7" t="s">
        <v>22</v>
      </c>
      <c r="S7" s="16"/>
      <c r="T7" t="s">
        <v>22</v>
      </c>
      <c r="U7" s="16"/>
      <c r="V7" t="s">
        <v>22</v>
      </c>
      <c r="W7" s="16"/>
      <c r="X7">
        <v>1.3</v>
      </c>
      <c r="Y7" s="16">
        <f t="shared" si="1"/>
        <v>-7.1428571428571344</v>
      </c>
      <c r="Z7" t="s">
        <v>22</v>
      </c>
      <c r="AA7" s="16"/>
      <c r="AB7" t="s">
        <v>22</v>
      </c>
      <c r="AC7" s="16"/>
      <c r="AD7" t="s">
        <v>22</v>
      </c>
      <c r="AE7" s="16"/>
      <c r="AF7" t="s">
        <v>22</v>
      </c>
      <c r="AG7" s="16"/>
      <c r="AI7" s="16"/>
      <c r="AJ7" t="s">
        <v>22</v>
      </c>
      <c r="AK7" s="16"/>
      <c r="AL7">
        <v>5.0999999999999996</v>
      </c>
      <c r="AM7" s="16">
        <f t="shared" si="2"/>
        <v>0</v>
      </c>
    </row>
    <row r="8" spans="1:39" x14ac:dyDescent="0.25">
      <c r="A8" s="22">
        <v>197406</v>
      </c>
      <c r="B8" t="s">
        <v>64</v>
      </c>
      <c r="C8" s="16"/>
      <c r="D8" t="s">
        <v>22</v>
      </c>
      <c r="E8" s="16"/>
      <c r="F8" t="s">
        <v>22</v>
      </c>
      <c r="G8" s="16"/>
      <c r="H8" t="s">
        <v>22</v>
      </c>
      <c r="I8" s="16"/>
      <c r="J8">
        <v>5</v>
      </c>
      <c r="K8" s="16">
        <f t="shared" si="0"/>
        <v>-7.4074074074074137</v>
      </c>
      <c r="L8" t="s">
        <v>22</v>
      </c>
      <c r="M8" s="16"/>
      <c r="N8" t="s">
        <v>22</v>
      </c>
      <c r="O8" s="16"/>
      <c r="P8" t="s">
        <v>22</v>
      </c>
      <c r="Q8" s="16"/>
      <c r="R8" t="s">
        <v>22</v>
      </c>
      <c r="S8" s="16"/>
      <c r="T8" t="s">
        <v>22</v>
      </c>
      <c r="U8" s="16"/>
      <c r="V8" t="s">
        <v>22</v>
      </c>
      <c r="W8" s="16"/>
      <c r="X8">
        <v>1.3</v>
      </c>
      <c r="Y8" s="16">
        <f t="shared" si="1"/>
        <v>0</v>
      </c>
      <c r="Z8" t="s">
        <v>22</v>
      </c>
      <c r="AA8" s="16"/>
      <c r="AB8" t="s">
        <v>22</v>
      </c>
      <c r="AC8" s="16"/>
      <c r="AD8" t="s">
        <v>22</v>
      </c>
      <c r="AE8" s="16"/>
      <c r="AF8" t="s">
        <v>22</v>
      </c>
      <c r="AG8" s="16"/>
      <c r="AI8" s="16"/>
      <c r="AJ8" t="s">
        <v>22</v>
      </c>
      <c r="AK8" s="16"/>
      <c r="AL8">
        <v>5.4</v>
      </c>
      <c r="AM8" s="16">
        <f t="shared" si="2"/>
        <v>5.8823529411764852</v>
      </c>
    </row>
    <row r="9" spans="1:39" x14ac:dyDescent="0.25">
      <c r="A9" s="22">
        <v>197407</v>
      </c>
      <c r="B9" t="s">
        <v>64</v>
      </c>
      <c r="C9" s="16"/>
      <c r="D9" t="s">
        <v>22</v>
      </c>
      <c r="E9" s="16"/>
      <c r="F9" t="s">
        <v>22</v>
      </c>
      <c r="G9" s="16"/>
      <c r="H9" t="s">
        <v>22</v>
      </c>
      <c r="I9" s="16"/>
      <c r="J9">
        <v>5.0999999999999996</v>
      </c>
      <c r="K9" s="16">
        <f t="shared" si="0"/>
        <v>1.9999999999999927</v>
      </c>
      <c r="L9" t="s">
        <v>22</v>
      </c>
      <c r="M9" s="16"/>
      <c r="N9" t="s">
        <v>22</v>
      </c>
      <c r="O9" s="16"/>
      <c r="P9" t="s">
        <v>22</v>
      </c>
      <c r="Q9" s="16"/>
      <c r="R9" t="s">
        <v>22</v>
      </c>
      <c r="S9" s="16"/>
      <c r="T9" t="s">
        <v>22</v>
      </c>
      <c r="U9" s="16"/>
      <c r="V9" t="s">
        <v>22</v>
      </c>
      <c r="W9" s="16"/>
      <c r="X9">
        <v>1.3</v>
      </c>
      <c r="Y9" s="16">
        <f t="shared" si="1"/>
        <v>0</v>
      </c>
      <c r="Z9" t="s">
        <v>22</v>
      </c>
      <c r="AA9" s="16"/>
      <c r="AB9" t="s">
        <v>22</v>
      </c>
      <c r="AC9" s="16"/>
      <c r="AD9" t="s">
        <v>22</v>
      </c>
      <c r="AE9" s="16"/>
      <c r="AF9" t="s">
        <v>22</v>
      </c>
      <c r="AG9" s="16"/>
      <c r="AI9" s="16"/>
      <c r="AJ9" t="s">
        <v>22</v>
      </c>
      <c r="AK9" s="16"/>
      <c r="AL9">
        <v>5.5</v>
      </c>
      <c r="AM9" s="16">
        <f t="shared" si="2"/>
        <v>1.8518518518518452</v>
      </c>
    </row>
    <row r="10" spans="1:39" x14ac:dyDescent="0.25">
      <c r="A10" s="22">
        <v>197408</v>
      </c>
      <c r="B10" t="s">
        <v>64</v>
      </c>
      <c r="C10" s="16"/>
      <c r="D10" t="s">
        <v>22</v>
      </c>
      <c r="E10" s="16"/>
      <c r="F10" t="s">
        <v>22</v>
      </c>
      <c r="G10" s="16"/>
      <c r="H10" t="s">
        <v>22</v>
      </c>
      <c r="I10" s="16"/>
      <c r="J10">
        <v>5.3</v>
      </c>
      <c r="K10" s="16">
        <f t="shared" si="0"/>
        <v>3.9215686274509838</v>
      </c>
      <c r="L10" t="s">
        <v>22</v>
      </c>
      <c r="M10" s="16"/>
      <c r="N10" t="s">
        <v>22</v>
      </c>
      <c r="O10" s="16"/>
      <c r="P10" t="s">
        <v>22</v>
      </c>
      <c r="Q10" s="16"/>
      <c r="R10" t="s">
        <v>22</v>
      </c>
      <c r="S10" s="16"/>
      <c r="T10" t="s">
        <v>22</v>
      </c>
      <c r="U10" s="16"/>
      <c r="V10" t="s">
        <v>22</v>
      </c>
      <c r="W10" s="16"/>
      <c r="X10">
        <v>1.5</v>
      </c>
      <c r="Y10" s="16">
        <f t="shared" si="1"/>
        <v>0</v>
      </c>
      <c r="Z10" t="s">
        <v>22</v>
      </c>
      <c r="AA10" s="16"/>
      <c r="AB10" t="s">
        <v>22</v>
      </c>
      <c r="AC10" s="16"/>
      <c r="AD10" t="s">
        <v>22</v>
      </c>
      <c r="AE10" s="16"/>
      <c r="AF10" t="s">
        <v>22</v>
      </c>
      <c r="AG10" s="16"/>
      <c r="AI10" s="16"/>
      <c r="AJ10" t="s">
        <v>22</v>
      </c>
      <c r="AK10" s="16"/>
      <c r="AL10">
        <v>5.5</v>
      </c>
      <c r="AM10" s="16">
        <f t="shared" si="2"/>
        <v>0</v>
      </c>
    </row>
    <row r="11" spans="1:39" x14ac:dyDescent="0.25">
      <c r="A11" s="22">
        <v>197409</v>
      </c>
      <c r="B11" t="s">
        <v>64</v>
      </c>
      <c r="C11" s="16"/>
      <c r="D11" t="s">
        <v>22</v>
      </c>
      <c r="E11" s="16"/>
      <c r="F11" t="s">
        <v>22</v>
      </c>
      <c r="G11" s="16"/>
      <c r="H11" t="s">
        <v>22</v>
      </c>
      <c r="I11" s="16"/>
      <c r="J11">
        <v>5.4</v>
      </c>
      <c r="K11" s="16">
        <f t="shared" si="0"/>
        <v>1.8867924528301987</v>
      </c>
      <c r="L11" t="s">
        <v>22</v>
      </c>
      <c r="M11" s="16"/>
      <c r="N11" t="s">
        <v>22</v>
      </c>
      <c r="O11" s="16"/>
      <c r="P11" t="s">
        <v>22</v>
      </c>
      <c r="Q11" s="16"/>
      <c r="R11" t="s">
        <v>22</v>
      </c>
      <c r="S11" s="16"/>
      <c r="T11" t="s">
        <v>22</v>
      </c>
      <c r="U11" s="16"/>
      <c r="V11" t="s">
        <v>22</v>
      </c>
      <c r="W11" s="16"/>
      <c r="X11">
        <v>1.4</v>
      </c>
      <c r="Y11" s="16">
        <f t="shared" si="1"/>
        <v>15.38461538461538</v>
      </c>
      <c r="Z11" t="s">
        <v>22</v>
      </c>
      <c r="AA11" s="16"/>
      <c r="AB11" t="s">
        <v>22</v>
      </c>
      <c r="AC11" s="16"/>
      <c r="AD11" t="s">
        <v>22</v>
      </c>
      <c r="AE11" s="16"/>
      <c r="AF11" t="s">
        <v>22</v>
      </c>
      <c r="AG11" s="16"/>
      <c r="AI11" s="16"/>
      <c r="AJ11" t="s">
        <v>22</v>
      </c>
      <c r="AK11" s="16"/>
      <c r="AL11">
        <v>5.9</v>
      </c>
      <c r="AM11" s="16">
        <f t="shared" si="2"/>
        <v>7.2727272727272796</v>
      </c>
    </row>
    <row r="12" spans="1:39" x14ac:dyDescent="0.25">
      <c r="A12" s="22">
        <v>197410</v>
      </c>
      <c r="B12" t="s">
        <v>64</v>
      </c>
      <c r="C12" s="16"/>
      <c r="D12" t="s">
        <v>22</v>
      </c>
      <c r="E12" s="16"/>
      <c r="F12" t="s">
        <v>22</v>
      </c>
      <c r="G12" s="16"/>
      <c r="H12" t="s">
        <v>22</v>
      </c>
      <c r="I12" s="16"/>
      <c r="J12">
        <v>5.4</v>
      </c>
      <c r="K12" s="16">
        <f t="shared" si="0"/>
        <v>0</v>
      </c>
      <c r="L12" t="s">
        <v>22</v>
      </c>
      <c r="M12" s="16"/>
      <c r="N12" t="s">
        <v>22</v>
      </c>
      <c r="O12" s="16"/>
      <c r="P12" t="s">
        <v>22</v>
      </c>
      <c r="Q12" s="16"/>
      <c r="R12" t="s">
        <v>22</v>
      </c>
      <c r="S12" s="16"/>
      <c r="T12" t="s">
        <v>22</v>
      </c>
      <c r="U12" s="16"/>
      <c r="V12" t="s">
        <v>22</v>
      </c>
      <c r="W12" s="16"/>
      <c r="X12">
        <v>1.6</v>
      </c>
      <c r="Y12" s="16">
        <f t="shared" si="1"/>
        <v>-6.6666666666666723</v>
      </c>
      <c r="Z12" t="s">
        <v>22</v>
      </c>
      <c r="AA12" s="16"/>
      <c r="AB12" t="s">
        <v>22</v>
      </c>
      <c r="AC12" s="16"/>
      <c r="AD12" t="s">
        <v>22</v>
      </c>
      <c r="AE12" s="16"/>
      <c r="AF12" t="s">
        <v>22</v>
      </c>
      <c r="AG12" s="16"/>
      <c r="AI12" s="16"/>
      <c r="AJ12" t="s">
        <v>22</v>
      </c>
      <c r="AK12" s="16"/>
      <c r="AL12">
        <v>6</v>
      </c>
      <c r="AM12" s="16">
        <f t="shared" si="2"/>
        <v>1.6949152542372818</v>
      </c>
    </row>
    <row r="13" spans="1:39" x14ac:dyDescent="0.25">
      <c r="A13" s="22">
        <v>197411</v>
      </c>
      <c r="B13" t="s">
        <v>64</v>
      </c>
      <c r="C13" s="16"/>
      <c r="D13" t="s">
        <v>22</v>
      </c>
      <c r="E13" s="16"/>
      <c r="F13" t="s">
        <v>22</v>
      </c>
      <c r="G13" s="16"/>
      <c r="H13" t="s">
        <v>22</v>
      </c>
      <c r="I13" s="16"/>
      <c r="J13">
        <v>5.6</v>
      </c>
      <c r="K13" s="16">
        <f t="shared" si="0"/>
        <v>3.7037037037036904</v>
      </c>
      <c r="L13" t="s">
        <v>22</v>
      </c>
      <c r="M13" s="16"/>
      <c r="N13" t="s">
        <v>22</v>
      </c>
      <c r="O13" s="16"/>
      <c r="P13" t="s">
        <v>22</v>
      </c>
      <c r="Q13" s="16"/>
      <c r="R13" t="s">
        <v>22</v>
      </c>
      <c r="S13" s="16"/>
      <c r="T13" t="s">
        <v>22</v>
      </c>
      <c r="U13" s="16"/>
      <c r="V13" t="s">
        <v>22</v>
      </c>
      <c r="W13" s="16"/>
      <c r="X13">
        <v>1.5</v>
      </c>
      <c r="Y13" s="16">
        <f t="shared" si="1"/>
        <v>14.285714285714299</v>
      </c>
      <c r="Z13" t="s">
        <v>22</v>
      </c>
      <c r="AA13" s="16"/>
      <c r="AB13" t="s">
        <v>22</v>
      </c>
      <c r="AC13" s="16"/>
      <c r="AD13" t="s">
        <v>22</v>
      </c>
      <c r="AE13" s="16"/>
      <c r="AF13" t="s">
        <v>22</v>
      </c>
      <c r="AG13" s="16"/>
      <c r="AI13" s="16"/>
      <c r="AJ13" t="s">
        <v>22</v>
      </c>
      <c r="AK13" s="16"/>
      <c r="AL13">
        <v>6.6</v>
      </c>
      <c r="AM13" s="16">
        <f t="shared" si="2"/>
        <v>9.9999999999999929</v>
      </c>
    </row>
    <row r="14" spans="1:39" x14ac:dyDescent="0.25">
      <c r="A14" s="22">
        <v>197412</v>
      </c>
      <c r="B14" t="s">
        <v>64</v>
      </c>
      <c r="C14" s="16"/>
      <c r="D14" t="s">
        <v>22</v>
      </c>
      <c r="E14" s="16"/>
      <c r="F14" t="s">
        <v>22</v>
      </c>
      <c r="G14" s="16"/>
      <c r="H14" t="s">
        <v>22</v>
      </c>
      <c r="I14" s="16"/>
      <c r="J14">
        <v>6</v>
      </c>
      <c r="K14" s="16">
        <f t="shared" si="0"/>
        <v>7.1428571428571495</v>
      </c>
      <c r="L14" t="s">
        <v>22</v>
      </c>
      <c r="M14" s="16"/>
      <c r="N14" t="s">
        <v>22</v>
      </c>
      <c r="O14" s="16"/>
      <c r="P14" t="s">
        <v>22</v>
      </c>
      <c r="Q14" s="16"/>
      <c r="R14" t="s">
        <v>22</v>
      </c>
      <c r="S14" s="16"/>
      <c r="T14" t="s">
        <v>22</v>
      </c>
      <c r="U14" s="16"/>
      <c r="V14" t="s">
        <v>22</v>
      </c>
      <c r="W14" s="16"/>
      <c r="X14">
        <v>1.7</v>
      </c>
      <c r="Y14" s="16">
        <f t="shared" si="1"/>
        <v>-6.2500000000000053</v>
      </c>
      <c r="Z14" t="s">
        <v>22</v>
      </c>
      <c r="AA14" s="16"/>
      <c r="AB14" t="s">
        <v>22</v>
      </c>
      <c r="AC14" s="16"/>
      <c r="AD14" t="s">
        <v>22</v>
      </c>
      <c r="AE14" s="16"/>
      <c r="AF14" t="s">
        <v>22</v>
      </c>
      <c r="AG14" s="16"/>
      <c r="AI14" s="16"/>
      <c r="AJ14" t="s">
        <v>22</v>
      </c>
      <c r="AK14" s="16"/>
      <c r="AL14">
        <v>7.2</v>
      </c>
      <c r="AM14" s="16">
        <f t="shared" si="2"/>
        <v>9.0909090909090988</v>
      </c>
    </row>
    <row r="15" spans="1:39" x14ac:dyDescent="0.25">
      <c r="A15">
        <v>197501</v>
      </c>
      <c r="B15" s="1" t="s">
        <v>64</v>
      </c>
      <c r="C15" s="16"/>
      <c r="D15" s="2" t="s">
        <v>22</v>
      </c>
      <c r="E15" s="16"/>
      <c r="F15" s="1" t="s">
        <v>22</v>
      </c>
      <c r="G15" s="16"/>
      <c r="H15" s="2" t="s">
        <v>22</v>
      </c>
      <c r="I15" s="16"/>
      <c r="J15" s="1">
        <v>6.9</v>
      </c>
      <c r="K15" s="16">
        <f t="shared" si="0"/>
        <v>15.000000000000005</v>
      </c>
      <c r="L15" s="2" t="s">
        <v>22</v>
      </c>
      <c r="M15" s="16"/>
      <c r="N15" s="1" t="s">
        <v>22</v>
      </c>
      <c r="O15" s="16"/>
      <c r="P15" s="2" t="s">
        <v>22</v>
      </c>
      <c r="Q15" s="16"/>
      <c r="R15" s="1" t="s">
        <v>22</v>
      </c>
      <c r="S15" s="16"/>
      <c r="T15" s="2" t="s">
        <v>22</v>
      </c>
      <c r="U15" s="16"/>
      <c r="V15" s="1" t="s">
        <v>22</v>
      </c>
      <c r="W15" s="16"/>
      <c r="X15" s="2">
        <v>1.7</v>
      </c>
      <c r="Y15" s="16">
        <f t="shared" si="1"/>
        <v>13.33333333333333</v>
      </c>
      <c r="Z15" s="1" t="s">
        <v>22</v>
      </c>
      <c r="AA15" s="16"/>
      <c r="AB15" s="2" t="s">
        <v>22</v>
      </c>
      <c r="AC15" s="16"/>
      <c r="AD15" s="1" t="s">
        <v>22</v>
      </c>
      <c r="AE15" s="16"/>
      <c r="AF15" s="2" t="s">
        <v>22</v>
      </c>
      <c r="AG15" s="16"/>
      <c r="AI15" s="16"/>
      <c r="AJ15" s="1" t="s">
        <v>22</v>
      </c>
      <c r="AK15" s="16"/>
      <c r="AL15" s="2">
        <v>8.1</v>
      </c>
      <c r="AM15" s="16">
        <f t="shared" si="2"/>
        <v>12.499999999999991</v>
      </c>
    </row>
    <row r="16" spans="1:39" x14ac:dyDescent="0.25">
      <c r="A16">
        <v>197502</v>
      </c>
      <c r="B16" s="1" t="s">
        <v>64</v>
      </c>
      <c r="C16" s="16"/>
      <c r="D16" s="2" t="s">
        <v>22</v>
      </c>
      <c r="E16" s="16"/>
      <c r="F16" s="1" t="s">
        <v>22</v>
      </c>
      <c r="G16" s="16"/>
      <c r="H16" s="2" t="s">
        <v>22</v>
      </c>
      <c r="I16" s="16"/>
      <c r="J16" s="1">
        <v>6.6</v>
      </c>
      <c r="K16" s="16">
        <f t="shared" si="0"/>
        <v>-4.3478260869565322</v>
      </c>
      <c r="L16" s="2" t="s">
        <v>22</v>
      </c>
      <c r="M16" s="16"/>
      <c r="N16" s="1" t="s">
        <v>22</v>
      </c>
      <c r="O16" s="16"/>
      <c r="P16" s="2" t="s">
        <v>22</v>
      </c>
      <c r="Q16" s="16"/>
      <c r="R16" s="1" t="s">
        <v>22</v>
      </c>
      <c r="S16" s="16"/>
      <c r="T16" s="2" t="s">
        <v>22</v>
      </c>
      <c r="U16" s="16"/>
      <c r="V16" s="1" t="s">
        <v>22</v>
      </c>
      <c r="W16" s="16"/>
      <c r="X16" s="2">
        <v>1.8</v>
      </c>
      <c r="Y16" s="16">
        <f t="shared" si="1"/>
        <v>0</v>
      </c>
      <c r="Z16" s="1" t="s">
        <v>22</v>
      </c>
      <c r="AA16" s="16"/>
      <c r="AB16" s="2" t="s">
        <v>22</v>
      </c>
      <c r="AC16" s="16"/>
      <c r="AD16" s="1" t="s">
        <v>22</v>
      </c>
      <c r="AE16" s="16"/>
      <c r="AF16" s="2" t="s">
        <v>22</v>
      </c>
      <c r="AG16" s="16"/>
      <c r="AI16" s="16"/>
      <c r="AJ16" s="1" t="s">
        <v>22</v>
      </c>
      <c r="AK16" s="16"/>
      <c r="AL16" s="2">
        <v>8.1</v>
      </c>
      <c r="AM16" s="16">
        <f t="shared" si="2"/>
        <v>0</v>
      </c>
    </row>
    <row r="17" spans="1:39" x14ac:dyDescent="0.25">
      <c r="A17">
        <v>197503</v>
      </c>
      <c r="B17" s="1" t="s">
        <v>64</v>
      </c>
      <c r="C17" s="16"/>
      <c r="D17" s="2" t="s">
        <v>22</v>
      </c>
      <c r="E17" s="16"/>
      <c r="F17" s="1" t="s">
        <v>22</v>
      </c>
      <c r="G17" s="16"/>
      <c r="H17" s="2" t="s">
        <v>22</v>
      </c>
      <c r="I17" s="16"/>
      <c r="J17" s="1">
        <v>6.6</v>
      </c>
      <c r="K17" s="16">
        <f t="shared" si="0"/>
        <v>0</v>
      </c>
      <c r="L17" s="2" t="s">
        <v>22</v>
      </c>
      <c r="M17" s="16"/>
      <c r="N17" s="1" t="s">
        <v>22</v>
      </c>
      <c r="O17" s="16"/>
      <c r="P17" s="2" t="s">
        <v>22</v>
      </c>
      <c r="Q17" s="16"/>
      <c r="R17" s="1" t="s">
        <v>22</v>
      </c>
      <c r="S17" s="16"/>
      <c r="T17" s="2" t="s">
        <v>22</v>
      </c>
      <c r="U17" s="16"/>
      <c r="V17" s="1" t="s">
        <v>22</v>
      </c>
      <c r="W17" s="16"/>
      <c r="X17" s="2">
        <v>1.8</v>
      </c>
      <c r="Y17" s="16">
        <f t="shared" si="1"/>
        <v>5.8823529411764763</v>
      </c>
      <c r="Z17" s="1" t="s">
        <v>22</v>
      </c>
      <c r="AA17" s="16"/>
      <c r="AB17" s="2" t="s">
        <v>22</v>
      </c>
      <c r="AC17" s="16"/>
      <c r="AD17" s="1" t="s">
        <v>22</v>
      </c>
      <c r="AE17" s="16"/>
      <c r="AF17" s="2" t="s">
        <v>22</v>
      </c>
      <c r="AG17" s="16"/>
      <c r="AI17" s="16"/>
      <c r="AJ17" s="1" t="s">
        <v>22</v>
      </c>
      <c r="AK17" s="16"/>
      <c r="AL17" s="2">
        <v>8.6</v>
      </c>
      <c r="AM17" s="16">
        <f t="shared" si="2"/>
        <v>6.1728395061728403</v>
      </c>
    </row>
    <row r="18" spans="1:39" x14ac:dyDescent="0.25">
      <c r="A18">
        <v>197504</v>
      </c>
      <c r="B18" s="1" t="s">
        <v>64</v>
      </c>
      <c r="C18" s="16"/>
      <c r="D18" s="2" t="s">
        <v>22</v>
      </c>
      <c r="E18" s="16"/>
      <c r="F18" s="1" t="s">
        <v>22</v>
      </c>
      <c r="G18" s="16"/>
      <c r="H18" s="2" t="s">
        <v>22</v>
      </c>
      <c r="I18" s="16"/>
      <c r="J18" s="1">
        <v>6.5</v>
      </c>
      <c r="K18" s="16">
        <f t="shared" si="0"/>
        <v>-1.5151515151515098</v>
      </c>
      <c r="L18" s="2" t="s">
        <v>22</v>
      </c>
      <c r="M18" s="16"/>
      <c r="N18" s="1" t="s">
        <v>22</v>
      </c>
      <c r="O18" s="16"/>
      <c r="P18" s="2" t="s">
        <v>22</v>
      </c>
      <c r="Q18" s="16"/>
      <c r="R18" s="1" t="s">
        <v>22</v>
      </c>
      <c r="S18" s="16"/>
      <c r="T18" s="2" t="s">
        <v>22</v>
      </c>
      <c r="U18" s="16"/>
      <c r="V18" s="1" t="s">
        <v>22</v>
      </c>
      <c r="W18" s="16"/>
      <c r="X18" s="2">
        <v>1.8</v>
      </c>
      <c r="Y18" s="16">
        <f t="shared" si="1"/>
        <v>0</v>
      </c>
      <c r="Z18" s="1" t="s">
        <v>22</v>
      </c>
      <c r="AA18" s="16"/>
      <c r="AB18" s="2" t="s">
        <v>22</v>
      </c>
      <c r="AC18" s="16"/>
      <c r="AD18" s="1" t="s">
        <v>22</v>
      </c>
      <c r="AE18" s="16"/>
      <c r="AF18" s="2" t="s">
        <v>22</v>
      </c>
      <c r="AG18" s="16"/>
      <c r="AI18" s="16"/>
      <c r="AJ18" s="1" t="s">
        <v>22</v>
      </c>
      <c r="AK18" s="16"/>
      <c r="AL18" s="2">
        <v>8.8000000000000007</v>
      </c>
      <c r="AM18" s="16">
        <f t="shared" si="2"/>
        <v>2.3255813953488498</v>
      </c>
    </row>
    <row r="19" spans="1:39" x14ac:dyDescent="0.25">
      <c r="A19">
        <v>197505</v>
      </c>
      <c r="B19" s="1" t="s">
        <v>64</v>
      </c>
      <c r="C19" s="16"/>
      <c r="D19" s="2" t="s">
        <v>22</v>
      </c>
      <c r="E19" s="16"/>
      <c r="F19" s="1" t="s">
        <v>22</v>
      </c>
      <c r="G19" s="16"/>
      <c r="H19" s="2" t="s">
        <v>22</v>
      </c>
      <c r="I19" s="16"/>
      <c r="J19" s="1">
        <v>7</v>
      </c>
      <c r="K19" s="16">
        <f t="shared" si="0"/>
        <v>7.6923076923076925</v>
      </c>
      <c r="L19" s="2" t="s">
        <v>22</v>
      </c>
      <c r="M19" s="16"/>
      <c r="N19" s="1" t="s">
        <v>22</v>
      </c>
      <c r="O19" s="16"/>
      <c r="P19" s="2" t="s">
        <v>22</v>
      </c>
      <c r="Q19" s="16"/>
      <c r="R19" s="1" t="s">
        <v>22</v>
      </c>
      <c r="S19" s="16"/>
      <c r="T19" s="2" t="s">
        <v>22</v>
      </c>
      <c r="U19" s="16"/>
      <c r="V19" s="1" t="s">
        <v>22</v>
      </c>
      <c r="W19" s="16"/>
      <c r="X19" s="2">
        <v>1.8</v>
      </c>
      <c r="Y19" s="16">
        <f t="shared" si="1"/>
        <v>0</v>
      </c>
      <c r="Z19" s="1" t="s">
        <v>22</v>
      </c>
      <c r="AA19" s="16"/>
      <c r="AB19" s="2" t="s">
        <v>22</v>
      </c>
      <c r="AC19" s="16"/>
      <c r="AD19" s="1" t="s">
        <v>22</v>
      </c>
      <c r="AE19" s="16"/>
      <c r="AF19" s="2" t="s">
        <v>22</v>
      </c>
      <c r="AG19" s="16"/>
      <c r="AI19" s="16"/>
      <c r="AJ19" s="1" t="s">
        <v>22</v>
      </c>
      <c r="AK19" s="16"/>
      <c r="AL19" s="2">
        <v>9</v>
      </c>
      <c r="AM19" s="16">
        <f t="shared" si="2"/>
        <v>2.2727272727272645</v>
      </c>
    </row>
    <row r="20" spans="1:39" x14ac:dyDescent="0.25">
      <c r="A20">
        <v>197506</v>
      </c>
      <c r="B20" s="1" t="s">
        <v>64</v>
      </c>
      <c r="C20" s="16"/>
      <c r="D20" s="2" t="s">
        <v>22</v>
      </c>
      <c r="E20" s="16"/>
      <c r="F20" s="1" t="s">
        <v>22</v>
      </c>
      <c r="G20" s="16"/>
      <c r="H20" s="2" t="s">
        <v>22</v>
      </c>
      <c r="I20" s="16"/>
      <c r="J20" s="1">
        <v>7</v>
      </c>
      <c r="K20" s="16">
        <f t="shared" si="0"/>
        <v>0</v>
      </c>
      <c r="L20" s="2" t="s">
        <v>22</v>
      </c>
      <c r="M20" s="16"/>
      <c r="N20" s="1" t="s">
        <v>22</v>
      </c>
      <c r="O20" s="16"/>
      <c r="P20" s="2" t="s">
        <v>22</v>
      </c>
      <c r="Q20" s="16"/>
      <c r="R20" s="1" t="s">
        <v>22</v>
      </c>
      <c r="S20" s="16"/>
      <c r="T20" s="2" t="s">
        <v>22</v>
      </c>
      <c r="U20" s="16"/>
      <c r="V20" s="1" t="s">
        <v>22</v>
      </c>
      <c r="W20" s="16"/>
      <c r="X20" s="2">
        <v>1.8</v>
      </c>
      <c r="Y20" s="16">
        <f t="shared" si="1"/>
        <v>0</v>
      </c>
      <c r="Z20" s="1" t="s">
        <v>22</v>
      </c>
      <c r="AA20" s="16"/>
      <c r="AB20" s="2" t="s">
        <v>22</v>
      </c>
      <c r="AC20" s="16"/>
      <c r="AD20" s="1" t="s">
        <v>22</v>
      </c>
      <c r="AE20" s="16"/>
      <c r="AF20" s="2" t="s">
        <v>22</v>
      </c>
      <c r="AG20" s="16"/>
      <c r="AI20" s="16"/>
      <c r="AJ20" s="1" t="s">
        <v>22</v>
      </c>
      <c r="AK20" s="16"/>
      <c r="AL20" s="2">
        <v>8.8000000000000007</v>
      </c>
      <c r="AM20" s="16">
        <f t="shared" si="2"/>
        <v>-2.2222222222222143</v>
      </c>
    </row>
    <row r="21" spans="1:39" x14ac:dyDescent="0.25">
      <c r="A21">
        <v>197507</v>
      </c>
      <c r="B21" s="1" t="s">
        <v>64</v>
      </c>
      <c r="C21" s="16"/>
      <c r="D21" s="2" t="s">
        <v>22</v>
      </c>
      <c r="E21" s="16"/>
      <c r="F21" s="1" t="s">
        <v>22</v>
      </c>
      <c r="G21" s="16"/>
      <c r="H21" s="2" t="s">
        <v>22</v>
      </c>
      <c r="I21" s="16"/>
      <c r="J21" s="1">
        <v>6.9</v>
      </c>
      <c r="K21" s="16">
        <f t="shared" si="0"/>
        <v>-1.4285714285714235</v>
      </c>
      <c r="L21" s="2" t="s">
        <v>22</v>
      </c>
      <c r="M21" s="16"/>
      <c r="N21" s="1" t="s">
        <v>22</v>
      </c>
      <c r="O21" s="16"/>
      <c r="P21" s="2" t="s">
        <v>22</v>
      </c>
      <c r="Q21" s="16"/>
      <c r="R21" s="1" t="s">
        <v>22</v>
      </c>
      <c r="S21" s="16"/>
      <c r="T21" s="2" t="s">
        <v>22</v>
      </c>
      <c r="U21" s="16"/>
      <c r="V21" s="1" t="s">
        <v>22</v>
      </c>
      <c r="W21" s="16"/>
      <c r="X21" s="2">
        <v>1.8</v>
      </c>
      <c r="Y21" s="16">
        <f t="shared" si="1"/>
        <v>0</v>
      </c>
      <c r="Z21" s="1" t="s">
        <v>22</v>
      </c>
      <c r="AA21" s="16"/>
      <c r="AB21" s="2" t="s">
        <v>22</v>
      </c>
      <c r="AC21" s="16"/>
      <c r="AD21" s="1" t="s">
        <v>22</v>
      </c>
      <c r="AE21" s="16"/>
      <c r="AF21" s="2" t="s">
        <v>22</v>
      </c>
      <c r="AG21" s="16"/>
      <c r="AI21" s="16"/>
      <c r="AJ21" s="1" t="s">
        <v>22</v>
      </c>
      <c r="AK21" s="16"/>
      <c r="AL21" s="2">
        <v>8.6</v>
      </c>
      <c r="AM21" s="16">
        <f t="shared" si="2"/>
        <v>-2.2727272727272845</v>
      </c>
    </row>
    <row r="22" spans="1:39" x14ac:dyDescent="0.25">
      <c r="A22">
        <v>197508</v>
      </c>
      <c r="B22" s="1" t="s">
        <v>64</v>
      </c>
      <c r="C22" s="16"/>
      <c r="D22" s="2" t="s">
        <v>22</v>
      </c>
      <c r="E22" s="16"/>
      <c r="F22" s="1" t="s">
        <v>22</v>
      </c>
      <c r="G22" s="16"/>
      <c r="H22" s="2" t="s">
        <v>22</v>
      </c>
      <c r="I22" s="16"/>
      <c r="J22" s="1">
        <v>7.1</v>
      </c>
      <c r="K22" s="16">
        <f t="shared" si="0"/>
        <v>2.8985507246376709</v>
      </c>
      <c r="L22" s="2" t="s">
        <v>22</v>
      </c>
      <c r="M22" s="16"/>
      <c r="N22" s="1" t="s">
        <v>22</v>
      </c>
      <c r="O22" s="16"/>
      <c r="P22" s="2" t="s">
        <v>22</v>
      </c>
      <c r="Q22" s="16"/>
      <c r="R22" s="1" t="s">
        <v>22</v>
      </c>
      <c r="S22" s="16"/>
      <c r="T22" s="2" t="s">
        <v>22</v>
      </c>
      <c r="U22" s="16"/>
      <c r="V22" s="1" t="s">
        <v>22</v>
      </c>
      <c r="W22" s="16"/>
      <c r="X22" s="2">
        <v>1.9</v>
      </c>
      <c r="Y22" s="16">
        <f t="shared" si="1"/>
        <v>0</v>
      </c>
      <c r="Z22" s="1" t="s">
        <v>22</v>
      </c>
      <c r="AA22" s="16"/>
      <c r="AB22" s="2" t="s">
        <v>22</v>
      </c>
      <c r="AC22" s="16"/>
      <c r="AD22" s="1" t="s">
        <v>22</v>
      </c>
      <c r="AE22" s="16"/>
      <c r="AF22" s="2" t="s">
        <v>22</v>
      </c>
      <c r="AG22" s="16"/>
      <c r="AI22" s="16"/>
      <c r="AJ22" s="1" t="s">
        <v>22</v>
      </c>
      <c r="AK22" s="16"/>
      <c r="AL22" s="2">
        <v>8.4</v>
      </c>
      <c r="AM22" s="16">
        <f t="shared" si="2"/>
        <v>-2.3255813953488293</v>
      </c>
    </row>
    <row r="23" spans="1:39" x14ac:dyDescent="0.25">
      <c r="A23">
        <v>197509</v>
      </c>
      <c r="B23" s="1" t="s">
        <v>64</v>
      </c>
      <c r="C23" s="16"/>
      <c r="D23" s="2" t="s">
        <v>22</v>
      </c>
      <c r="E23" s="16"/>
      <c r="F23" s="1" t="s">
        <v>22</v>
      </c>
      <c r="G23" s="16"/>
      <c r="H23" s="2" t="s">
        <v>22</v>
      </c>
      <c r="I23" s="16"/>
      <c r="J23" s="1">
        <v>6.9</v>
      </c>
      <c r="K23" s="16">
        <f t="shared" si="0"/>
        <v>-2.8169014084506943</v>
      </c>
      <c r="L23" s="2" t="s">
        <v>22</v>
      </c>
      <c r="M23" s="16"/>
      <c r="N23" s="1" t="s">
        <v>22</v>
      </c>
      <c r="O23" s="16"/>
      <c r="P23" s="2" t="s">
        <v>22</v>
      </c>
      <c r="Q23" s="16"/>
      <c r="R23" s="1" t="s">
        <v>22</v>
      </c>
      <c r="S23" s="16"/>
      <c r="T23" s="2" t="s">
        <v>22</v>
      </c>
      <c r="U23" s="16"/>
      <c r="V23" s="1" t="s">
        <v>22</v>
      </c>
      <c r="W23" s="16"/>
      <c r="X23" s="2">
        <v>2</v>
      </c>
      <c r="Y23" s="16">
        <f t="shared" si="1"/>
        <v>5.5555555555555483</v>
      </c>
      <c r="Z23" s="1" t="s">
        <v>22</v>
      </c>
      <c r="AA23" s="16"/>
      <c r="AB23" s="2" t="s">
        <v>22</v>
      </c>
      <c r="AC23" s="16"/>
      <c r="AD23" s="1" t="s">
        <v>22</v>
      </c>
      <c r="AE23" s="16"/>
      <c r="AF23" s="2" t="s">
        <v>22</v>
      </c>
      <c r="AG23" s="16"/>
      <c r="AI23" s="16"/>
      <c r="AJ23" s="1" t="s">
        <v>22</v>
      </c>
      <c r="AK23" s="16"/>
      <c r="AL23" s="2">
        <v>8.4</v>
      </c>
      <c r="AM23" s="16">
        <f t="shared" si="2"/>
        <v>0</v>
      </c>
    </row>
    <row r="24" spans="1:39" x14ac:dyDescent="0.25">
      <c r="A24">
        <v>197510</v>
      </c>
      <c r="B24" s="1" t="s">
        <v>64</v>
      </c>
      <c r="C24" s="16"/>
      <c r="D24" s="2" t="s">
        <v>22</v>
      </c>
      <c r="E24" s="16"/>
      <c r="F24" s="1" t="s">
        <v>22</v>
      </c>
      <c r="G24" s="16"/>
      <c r="H24" s="2" t="s">
        <v>22</v>
      </c>
      <c r="I24" s="16"/>
      <c r="J24" s="1">
        <v>7.2</v>
      </c>
      <c r="K24" s="16">
        <f t="shared" si="0"/>
        <v>4.3478260869565188</v>
      </c>
      <c r="L24" s="2" t="s">
        <v>22</v>
      </c>
      <c r="M24" s="16"/>
      <c r="N24" s="1" t="s">
        <v>22</v>
      </c>
      <c r="O24" s="16"/>
      <c r="P24" s="2" t="s">
        <v>22</v>
      </c>
      <c r="Q24" s="16"/>
      <c r="R24" s="1" t="s">
        <v>22</v>
      </c>
      <c r="S24" s="16"/>
      <c r="T24" s="2" t="s">
        <v>22</v>
      </c>
      <c r="U24" s="16"/>
      <c r="V24" s="1" t="s">
        <v>22</v>
      </c>
      <c r="W24" s="16"/>
      <c r="X24" s="2">
        <v>2.1</v>
      </c>
      <c r="Y24" s="16">
        <f t="shared" si="1"/>
        <v>5.2631578947368478</v>
      </c>
      <c r="Z24" s="1" t="s">
        <v>22</v>
      </c>
      <c r="AA24" s="16"/>
      <c r="AB24" s="2" t="s">
        <v>22</v>
      </c>
      <c r="AC24" s="16"/>
      <c r="AD24" s="1" t="s">
        <v>22</v>
      </c>
      <c r="AE24" s="16"/>
      <c r="AF24" s="2" t="s">
        <v>22</v>
      </c>
      <c r="AG24" s="16"/>
      <c r="AI24" s="16"/>
      <c r="AJ24" s="1" t="s">
        <v>22</v>
      </c>
      <c r="AK24" s="16"/>
      <c r="AL24" s="2">
        <v>8.4</v>
      </c>
      <c r="AM24" s="16">
        <f t="shared" si="2"/>
        <v>0</v>
      </c>
    </row>
    <row r="25" spans="1:39" x14ac:dyDescent="0.25">
      <c r="A25">
        <v>197511</v>
      </c>
      <c r="B25" s="1" t="s">
        <v>64</v>
      </c>
      <c r="C25" s="16"/>
      <c r="D25" s="2" t="s">
        <v>22</v>
      </c>
      <c r="E25" s="16"/>
      <c r="F25" s="1" t="s">
        <v>22</v>
      </c>
      <c r="G25" s="16"/>
      <c r="H25" s="2" t="s">
        <v>22</v>
      </c>
      <c r="I25" s="16"/>
      <c r="J25" s="1">
        <v>7.2</v>
      </c>
      <c r="K25" s="16">
        <f t="shared" si="0"/>
        <v>0</v>
      </c>
      <c r="L25" s="2" t="s">
        <v>22</v>
      </c>
      <c r="M25" s="16"/>
      <c r="N25" s="1" t="s">
        <v>22</v>
      </c>
      <c r="O25" s="16"/>
      <c r="P25" s="2" t="s">
        <v>22</v>
      </c>
      <c r="Q25" s="16"/>
      <c r="R25" s="1" t="s">
        <v>22</v>
      </c>
      <c r="S25" s="16"/>
      <c r="T25" s="2" t="s">
        <v>22</v>
      </c>
      <c r="U25" s="16"/>
      <c r="V25" s="1" t="s">
        <v>22</v>
      </c>
      <c r="W25" s="16"/>
      <c r="X25" s="2">
        <v>2.1</v>
      </c>
      <c r="Y25" s="16">
        <f t="shared" si="1"/>
        <v>5.0000000000000044</v>
      </c>
      <c r="Z25" s="1" t="s">
        <v>22</v>
      </c>
      <c r="AA25" s="16"/>
      <c r="AB25" s="2" t="s">
        <v>22</v>
      </c>
      <c r="AC25" s="16"/>
      <c r="AD25" s="1" t="s">
        <v>22</v>
      </c>
      <c r="AE25" s="16"/>
      <c r="AF25" s="2" t="s">
        <v>22</v>
      </c>
      <c r="AG25" s="16"/>
      <c r="AI25" s="16"/>
      <c r="AJ25" s="1" t="s">
        <v>22</v>
      </c>
      <c r="AK25" s="16"/>
      <c r="AL25" s="2">
        <v>8.3000000000000007</v>
      </c>
      <c r="AM25" s="16">
        <f t="shared" si="2"/>
        <v>-1.1904761904761862</v>
      </c>
    </row>
    <row r="26" spans="1:39" x14ac:dyDescent="0.25">
      <c r="A26">
        <v>197512</v>
      </c>
      <c r="B26" s="1" t="s">
        <v>64</v>
      </c>
      <c r="C26" s="16"/>
      <c r="D26" s="2" t="s">
        <v>22</v>
      </c>
      <c r="E26" s="16"/>
      <c r="F26" s="1" t="s">
        <v>22</v>
      </c>
      <c r="G26" s="16"/>
      <c r="H26" s="2" t="s">
        <v>22</v>
      </c>
      <c r="I26" s="16"/>
      <c r="J26" s="1">
        <v>7</v>
      </c>
      <c r="K26" s="16">
        <f t="shared" si="0"/>
        <v>-2.7777777777777799</v>
      </c>
      <c r="L26" s="2" t="s">
        <v>22</v>
      </c>
      <c r="M26" s="16"/>
      <c r="N26" s="1" t="s">
        <v>22</v>
      </c>
      <c r="O26" s="16"/>
      <c r="P26" s="2" t="s">
        <v>22</v>
      </c>
      <c r="Q26" s="16"/>
      <c r="R26" s="1" t="s">
        <v>22</v>
      </c>
      <c r="S26" s="16"/>
      <c r="T26" s="2" t="s">
        <v>22</v>
      </c>
      <c r="U26" s="16"/>
      <c r="V26" s="1" t="s">
        <v>22</v>
      </c>
      <c r="W26" s="16"/>
      <c r="X26" s="2">
        <v>2.1</v>
      </c>
      <c r="Y26" s="16">
        <f t="shared" si="1"/>
        <v>0</v>
      </c>
      <c r="Z26" s="1" t="s">
        <v>22</v>
      </c>
      <c r="AA26" s="16"/>
      <c r="AB26" s="2" t="s">
        <v>22</v>
      </c>
      <c r="AC26" s="16"/>
      <c r="AD26" s="1" t="s">
        <v>22</v>
      </c>
      <c r="AE26" s="16"/>
      <c r="AF26" s="2" t="s">
        <v>22</v>
      </c>
      <c r="AG26" s="16"/>
      <c r="AI26" s="16"/>
      <c r="AJ26" s="1" t="s">
        <v>22</v>
      </c>
      <c r="AK26" s="16"/>
      <c r="AL26" s="2">
        <v>8.1999999999999993</v>
      </c>
      <c r="AM26" s="16">
        <f t="shared" si="2"/>
        <v>-1.2048192771084507</v>
      </c>
    </row>
    <row r="27" spans="1:39" x14ac:dyDescent="0.25">
      <c r="A27">
        <v>197601</v>
      </c>
      <c r="B27" s="1" t="s">
        <v>64</v>
      </c>
      <c r="C27" s="16"/>
      <c r="D27" s="2" t="s">
        <v>22</v>
      </c>
      <c r="E27" s="16"/>
      <c r="F27" s="1" t="s">
        <v>22</v>
      </c>
      <c r="G27" s="16"/>
      <c r="H27" s="2" t="s">
        <v>22</v>
      </c>
      <c r="I27" s="16"/>
      <c r="J27" s="1">
        <v>7.1</v>
      </c>
      <c r="K27" s="16">
        <f t="shared" si="0"/>
        <v>1.4285714285714235</v>
      </c>
      <c r="L27" s="2" t="s">
        <v>22</v>
      </c>
      <c r="M27" s="16"/>
      <c r="N27" s="1" t="s">
        <v>22</v>
      </c>
      <c r="O27" s="16"/>
      <c r="P27" s="2" t="s">
        <v>22</v>
      </c>
      <c r="Q27" s="16"/>
      <c r="R27" s="1" t="s">
        <v>22</v>
      </c>
      <c r="S27" s="16"/>
      <c r="T27" s="2" t="s">
        <v>22</v>
      </c>
      <c r="U27" s="16"/>
      <c r="V27" s="1" t="s">
        <v>22</v>
      </c>
      <c r="W27" s="16"/>
      <c r="X27" s="2">
        <v>2.1</v>
      </c>
      <c r="Y27" s="16">
        <f t="shared" si="1"/>
        <v>0</v>
      </c>
      <c r="Z27" s="1" t="s">
        <v>22</v>
      </c>
      <c r="AA27" s="16"/>
      <c r="AB27" s="2" t="s">
        <v>22</v>
      </c>
      <c r="AC27" s="16"/>
      <c r="AD27" s="1" t="s">
        <v>22</v>
      </c>
      <c r="AE27" s="16"/>
      <c r="AF27" s="2" t="s">
        <v>22</v>
      </c>
      <c r="AG27" s="16"/>
      <c r="AI27" s="16"/>
      <c r="AJ27" s="1" t="s">
        <v>22</v>
      </c>
      <c r="AK27" s="16"/>
      <c r="AL27" s="2">
        <v>7.9</v>
      </c>
      <c r="AM27" s="16">
        <f t="shared" si="2"/>
        <v>-3.6585365853658409</v>
      </c>
    </row>
    <row r="28" spans="1:39" x14ac:dyDescent="0.25">
      <c r="A28">
        <v>197602</v>
      </c>
      <c r="B28" s="1" t="s">
        <v>64</v>
      </c>
      <c r="C28" s="16"/>
      <c r="D28" s="2" t="s">
        <v>22</v>
      </c>
      <c r="E28" s="16"/>
      <c r="F28" s="1" t="s">
        <v>22</v>
      </c>
      <c r="G28" s="16"/>
      <c r="H28" s="2" t="s">
        <v>22</v>
      </c>
      <c r="I28" s="16"/>
      <c r="J28" s="1">
        <v>7</v>
      </c>
      <c r="K28" s="16">
        <f t="shared" si="0"/>
        <v>-1.4084507042253471</v>
      </c>
      <c r="L28" s="2" t="s">
        <v>22</v>
      </c>
      <c r="M28" s="16"/>
      <c r="N28" s="1" t="s">
        <v>22</v>
      </c>
      <c r="O28" s="16"/>
      <c r="P28" s="2" t="s">
        <v>22</v>
      </c>
      <c r="Q28" s="16"/>
      <c r="R28" s="1" t="s">
        <v>22</v>
      </c>
      <c r="S28" s="16"/>
      <c r="T28" s="2" t="s">
        <v>22</v>
      </c>
      <c r="U28" s="16"/>
      <c r="V28" s="1" t="s">
        <v>22</v>
      </c>
      <c r="W28" s="16"/>
      <c r="X28" s="2">
        <v>2</v>
      </c>
      <c r="Y28" s="16">
        <f t="shared" si="1"/>
        <v>0</v>
      </c>
      <c r="Z28" s="1" t="s">
        <v>22</v>
      </c>
      <c r="AA28" s="16"/>
      <c r="AB28" s="2" t="s">
        <v>22</v>
      </c>
      <c r="AC28" s="16"/>
      <c r="AD28" s="1" t="s">
        <v>22</v>
      </c>
      <c r="AE28" s="16"/>
      <c r="AF28" s="2" t="s">
        <v>22</v>
      </c>
      <c r="AG28" s="16"/>
      <c r="AI28" s="16"/>
      <c r="AJ28" s="1" t="s">
        <v>22</v>
      </c>
      <c r="AK28" s="16"/>
      <c r="AL28" s="2">
        <v>7.7</v>
      </c>
      <c r="AM28" s="16">
        <f t="shared" si="2"/>
        <v>-2.5316455696202551</v>
      </c>
    </row>
    <row r="29" spans="1:39" x14ac:dyDescent="0.25">
      <c r="A29">
        <v>197603</v>
      </c>
      <c r="B29" s="1" t="s">
        <v>64</v>
      </c>
      <c r="C29" s="16"/>
      <c r="D29" s="2" t="s">
        <v>22</v>
      </c>
      <c r="E29" s="16"/>
      <c r="F29" s="1" t="s">
        <v>22</v>
      </c>
      <c r="G29" s="16"/>
      <c r="H29" s="2" t="s">
        <v>22</v>
      </c>
      <c r="I29" s="16"/>
      <c r="J29" s="1">
        <v>6.7</v>
      </c>
      <c r="K29" s="16">
        <f t="shared" si="0"/>
        <v>-4.2857142857142829</v>
      </c>
      <c r="L29" s="2" t="s">
        <v>22</v>
      </c>
      <c r="M29" s="16"/>
      <c r="N29" s="1" t="s">
        <v>22</v>
      </c>
      <c r="O29" s="16"/>
      <c r="P29" s="2" t="s">
        <v>22</v>
      </c>
      <c r="Q29" s="16"/>
      <c r="R29" s="1" t="s">
        <v>22</v>
      </c>
      <c r="S29" s="16"/>
      <c r="T29" s="2" t="s">
        <v>22</v>
      </c>
      <c r="U29" s="16"/>
      <c r="V29" s="1" t="s">
        <v>22</v>
      </c>
      <c r="W29" s="16"/>
      <c r="X29" s="2">
        <v>2</v>
      </c>
      <c r="Y29" s="16">
        <f t="shared" si="1"/>
        <v>-4.7619047619047654</v>
      </c>
      <c r="Z29" s="1" t="s">
        <v>22</v>
      </c>
      <c r="AA29" s="16"/>
      <c r="AB29" s="2" t="s">
        <v>22</v>
      </c>
      <c r="AC29" s="16"/>
      <c r="AD29" s="1" t="s">
        <v>22</v>
      </c>
      <c r="AE29" s="16"/>
      <c r="AF29" s="2" t="s">
        <v>22</v>
      </c>
      <c r="AG29" s="16"/>
      <c r="AI29" s="16"/>
      <c r="AJ29" s="1" t="s">
        <v>22</v>
      </c>
      <c r="AK29" s="16"/>
      <c r="AL29" s="2">
        <v>7.6</v>
      </c>
      <c r="AM29" s="16">
        <f t="shared" si="2"/>
        <v>-1.2987012987013056</v>
      </c>
    </row>
    <row r="30" spans="1:39" x14ac:dyDescent="0.25">
      <c r="A30">
        <v>197604</v>
      </c>
      <c r="B30" s="1" t="s">
        <v>64</v>
      </c>
      <c r="C30" s="16"/>
      <c r="D30" s="2" t="s">
        <v>22</v>
      </c>
      <c r="E30" s="16"/>
      <c r="F30" s="1" t="s">
        <v>22</v>
      </c>
      <c r="G30" s="16"/>
      <c r="H30" s="2" t="s">
        <v>22</v>
      </c>
      <c r="I30" s="16"/>
      <c r="J30" s="1">
        <v>6.8</v>
      </c>
      <c r="K30" s="16">
        <f t="shared" si="0"/>
        <v>1.4925373134328304</v>
      </c>
      <c r="L30" s="2" t="s">
        <v>22</v>
      </c>
      <c r="M30" s="16"/>
      <c r="N30" s="1" t="s">
        <v>22</v>
      </c>
      <c r="O30" s="16"/>
      <c r="P30" s="2" t="s">
        <v>22</v>
      </c>
      <c r="Q30" s="16"/>
      <c r="R30" s="1" t="s">
        <v>22</v>
      </c>
      <c r="S30" s="16"/>
      <c r="T30" s="2" t="s">
        <v>22</v>
      </c>
      <c r="U30" s="16"/>
      <c r="V30" s="1" t="s">
        <v>22</v>
      </c>
      <c r="W30" s="16"/>
      <c r="X30" s="2">
        <v>2.1</v>
      </c>
      <c r="Y30" s="16">
        <f t="shared" si="1"/>
        <v>0</v>
      </c>
      <c r="Z30" s="1" t="s">
        <v>22</v>
      </c>
      <c r="AA30" s="16"/>
      <c r="AB30" s="2" t="s">
        <v>22</v>
      </c>
      <c r="AC30" s="16"/>
      <c r="AD30" s="1" t="s">
        <v>22</v>
      </c>
      <c r="AE30" s="16"/>
      <c r="AF30" s="2" t="s">
        <v>22</v>
      </c>
      <c r="AG30" s="16"/>
      <c r="AI30" s="16"/>
      <c r="AJ30" s="1" t="s">
        <v>22</v>
      </c>
      <c r="AK30" s="16"/>
      <c r="AL30" s="2">
        <v>7.7</v>
      </c>
      <c r="AM30" s="16">
        <f t="shared" si="2"/>
        <v>1.3157894736842175</v>
      </c>
    </row>
    <row r="31" spans="1:39" x14ac:dyDescent="0.25">
      <c r="A31">
        <v>197605</v>
      </c>
      <c r="B31" s="1" t="s">
        <v>64</v>
      </c>
      <c r="C31" s="16"/>
      <c r="D31" s="2" t="s">
        <v>22</v>
      </c>
      <c r="E31" s="16"/>
      <c r="F31" s="1" t="s">
        <v>22</v>
      </c>
      <c r="G31" s="16"/>
      <c r="H31" s="2" t="s">
        <v>22</v>
      </c>
      <c r="I31" s="16"/>
      <c r="J31" s="1">
        <v>6.9</v>
      </c>
      <c r="K31" s="16">
        <f t="shared" si="0"/>
        <v>1.4705882352941255</v>
      </c>
      <c r="L31" s="2" t="s">
        <v>22</v>
      </c>
      <c r="M31" s="16"/>
      <c r="N31" s="1" t="s">
        <v>22</v>
      </c>
      <c r="O31" s="16"/>
      <c r="P31" s="2" t="s">
        <v>22</v>
      </c>
      <c r="Q31" s="16"/>
      <c r="R31" s="1" t="s">
        <v>22</v>
      </c>
      <c r="S31" s="16"/>
      <c r="T31" s="2" t="s">
        <v>22</v>
      </c>
      <c r="U31" s="16"/>
      <c r="V31" s="1" t="s">
        <v>22</v>
      </c>
      <c r="W31" s="16"/>
      <c r="X31" s="2">
        <v>2.1</v>
      </c>
      <c r="Y31" s="16">
        <f t="shared" si="1"/>
        <v>5.0000000000000044</v>
      </c>
      <c r="Z31" s="1" t="s">
        <v>22</v>
      </c>
      <c r="AA31" s="16"/>
      <c r="AB31" s="2" t="s">
        <v>22</v>
      </c>
      <c r="AC31" s="16"/>
      <c r="AD31" s="1" t="s">
        <v>22</v>
      </c>
      <c r="AE31" s="16"/>
      <c r="AF31" s="2" t="s">
        <v>22</v>
      </c>
      <c r="AG31" s="16"/>
      <c r="AI31" s="16"/>
      <c r="AJ31" s="1" t="s">
        <v>22</v>
      </c>
      <c r="AK31" s="16"/>
      <c r="AL31" s="2">
        <v>7.4</v>
      </c>
      <c r="AM31" s="16">
        <f t="shared" si="2"/>
        <v>-3.8961038961038938</v>
      </c>
    </row>
    <row r="32" spans="1:39" x14ac:dyDescent="0.25">
      <c r="A32">
        <v>197606</v>
      </c>
      <c r="B32" s="1" t="s">
        <v>64</v>
      </c>
      <c r="C32" s="16"/>
      <c r="D32" s="2" t="s">
        <v>22</v>
      </c>
      <c r="E32" s="16"/>
      <c r="F32" s="1" t="s">
        <v>22</v>
      </c>
      <c r="G32" s="16"/>
      <c r="H32" s="2" t="s">
        <v>22</v>
      </c>
      <c r="I32" s="16"/>
      <c r="J32" s="1">
        <v>6.9</v>
      </c>
      <c r="K32" s="16">
        <f t="shared" si="0"/>
        <v>0</v>
      </c>
      <c r="L32" s="2" t="s">
        <v>22</v>
      </c>
      <c r="M32" s="16"/>
      <c r="N32" s="1" t="s">
        <v>22</v>
      </c>
      <c r="O32" s="16"/>
      <c r="P32" s="2" t="s">
        <v>22</v>
      </c>
      <c r="Q32" s="16"/>
      <c r="R32" s="1" t="s">
        <v>22</v>
      </c>
      <c r="S32" s="16"/>
      <c r="T32" s="2" t="s">
        <v>22</v>
      </c>
      <c r="U32" s="16"/>
      <c r="V32" s="1" t="s">
        <v>22</v>
      </c>
      <c r="W32" s="16"/>
      <c r="X32" s="2">
        <v>2</v>
      </c>
      <c r="Y32" s="16">
        <f t="shared" si="1"/>
        <v>0</v>
      </c>
      <c r="Z32" s="1" t="s">
        <v>22</v>
      </c>
      <c r="AA32" s="16"/>
      <c r="AB32" s="2" t="s">
        <v>22</v>
      </c>
      <c r="AC32" s="16"/>
      <c r="AD32" s="1" t="s">
        <v>22</v>
      </c>
      <c r="AE32" s="16"/>
      <c r="AF32" s="2" t="s">
        <v>22</v>
      </c>
      <c r="AG32" s="16"/>
      <c r="AI32" s="16"/>
      <c r="AJ32" s="1" t="s">
        <v>22</v>
      </c>
      <c r="AK32" s="16"/>
      <c r="AL32" s="2">
        <v>7.6</v>
      </c>
      <c r="AM32" s="16">
        <f t="shared" si="2"/>
        <v>2.7027027027026933</v>
      </c>
    </row>
    <row r="33" spans="1:39" x14ac:dyDescent="0.25">
      <c r="A33">
        <v>197607</v>
      </c>
      <c r="B33" s="1" t="s">
        <v>64</v>
      </c>
      <c r="C33" s="16"/>
      <c r="D33" s="2" t="s">
        <v>22</v>
      </c>
      <c r="E33" s="16"/>
      <c r="F33" s="1" t="s">
        <v>22</v>
      </c>
      <c r="G33" s="16"/>
      <c r="H33" s="2" t="s">
        <v>22</v>
      </c>
      <c r="I33" s="16"/>
      <c r="J33" s="1">
        <v>7.4</v>
      </c>
      <c r="K33" s="16">
        <f t="shared" si="0"/>
        <v>7.2463768115942031</v>
      </c>
      <c r="L33" s="2" t="s">
        <v>22</v>
      </c>
      <c r="M33" s="16"/>
      <c r="N33" s="1" t="s">
        <v>22</v>
      </c>
      <c r="O33" s="16"/>
      <c r="P33" s="2" t="s">
        <v>22</v>
      </c>
      <c r="Q33" s="16"/>
      <c r="R33" s="1" t="s">
        <v>22</v>
      </c>
      <c r="S33" s="16"/>
      <c r="T33" s="2" t="s">
        <v>22</v>
      </c>
      <c r="U33" s="16"/>
      <c r="V33" s="1" t="s">
        <v>22</v>
      </c>
      <c r="W33" s="16"/>
      <c r="X33" s="2">
        <v>2</v>
      </c>
      <c r="Y33" s="16">
        <f t="shared" si="1"/>
        <v>-4.7619047619047654</v>
      </c>
      <c r="Z33" s="1" t="s">
        <v>22</v>
      </c>
      <c r="AA33" s="16"/>
      <c r="AB33" s="2" t="s">
        <v>22</v>
      </c>
      <c r="AC33" s="16"/>
      <c r="AD33" s="1" t="s">
        <v>22</v>
      </c>
      <c r="AE33" s="16"/>
      <c r="AF33" s="2" t="s">
        <v>22</v>
      </c>
      <c r="AG33" s="16"/>
      <c r="AI33" s="16"/>
      <c r="AJ33" s="1" t="s">
        <v>22</v>
      </c>
      <c r="AK33" s="16"/>
      <c r="AL33" s="2">
        <v>7.8</v>
      </c>
      <c r="AM33" s="16">
        <f t="shared" si="2"/>
        <v>2.6315789473684239</v>
      </c>
    </row>
    <row r="34" spans="1:39" x14ac:dyDescent="0.25">
      <c r="A34">
        <v>197608</v>
      </c>
      <c r="B34" s="1" t="s">
        <v>64</v>
      </c>
      <c r="C34" s="16"/>
      <c r="D34" s="2" t="s">
        <v>22</v>
      </c>
      <c r="E34" s="16"/>
      <c r="F34" s="1" t="s">
        <v>22</v>
      </c>
      <c r="G34" s="16"/>
      <c r="H34" s="2" t="s">
        <v>22</v>
      </c>
      <c r="I34" s="16"/>
      <c r="J34" s="1">
        <v>7.1</v>
      </c>
      <c r="K34" s="16">
        <f t="shared" si="0"/>
        <v>-4.0540540540540633</v>
      </c>
      <c r="L34" s="2" t="s">
        <v>22</v>
      </c>
      <c r="M34" s="16"/>
      <c r="N34" s="1" t="s">
        <v>22</v>
      </c>
      <c r="O34" s="16"/>
      <c r="P34" s="2" t="s">
        <v>22</v>
      </c>
      <c r="Q34" s="16"/>
      <c r="R34" s="1" t="s">
        <v>22</v>
      </c>
      <c r="S34" s="16"/>
      <c r="T34" s="2" t="s">
        <v>22</v>
      </c>
      <c r="U34" s="16"/>
      <c r="V34" s="1" t="s">
        <v>22</v>
      </c>
      <c r="W34" s="16"/>
      <c r="X34" s="2">
        <v>2</v>
      </c>
      <c r="Y34" s="16">
        <f t="shared" si="1"/>
        <v>0</v>
      </c>
      <c r="Z34" s="1" t="s">
        <v>22</v>
      </c>
      <c r="AA34" s="16"/>
      <c r="AB34" s="2" t="s">
        <v>22</v>
      </c>
      <c r="AC34" s="16"/>
      <c r="AD34" s="1" t="s">
        <v>22</v>
      </c>
      <c r="AE34" s="16"/>
      <c r="AF34" s="2" t="s">
        <v>22</v>
      </c>
      <c r="AG34" s="16"/>
      <c r="AI34" s="16"/>
      <c r="AJ34" s="1" t="s">
        <v>22</v>
      </c>
      <c r="AK34" s="16"/>
      <c r="AL34" s="2">
        <v>7.8</v>
      </c>
      <c r="AM34" s="16">
        <f t="shared" si="2"/>
        <v>0</v>
      </c>
    </row>
    <row r="35" spans="1:39" x14ac:dyDescent="0.25">
      <c r="A35">
        <v>197609</v>
      </c>
      <c r="B35" s="1" t="s">
        <v>64</v>
      </c>
      <c r="C35" s="16"/>
      <c r="D35" s="2" t="s">
        <v>22</v>
      </c>
      <c r="E35" s="16"/>
      <c r="F35" s="1" t="s">
        <v>22</v>
      </c>
      <c r="G35" s="16"/>
      <c r="H35" s="2" t="s">
        <v>22</v>
      </c>
      <c r="I35" s="16"/>
      <c r="J35" s="1">
        <v>7</v>
      </c>
      <c r="K35" s="16">
        <f t="shared" si="0"/>
        <v>-1.4084507042253471</v>
      </c>
      <c r="L35" s="2" t="s">
        <v>22</v>
      </c>
      <c r="M35" s="16"/>
      <c r="N35" s="1" t="s">
        <v>22</v>
      </c>
      <c r="O35" s="16"/>
      <c r="P35" s="2" t="s">
        <v>22</v>
      </c>
      <c r="Q35" s="16"/>
      <c r="R35" s="1" t="s">
        <v>22</v>
      </c>
      <c r="S35" s="16"/>
      <c r="T35" s="2" t="s">
        <v>22</v>
      </c>
      <c r="U35" s="16"/>
      <c r="V35" s="1" t="s">
        <v>22</v>
      </c>
      <c r="W35" s="16"/>
      <c r="X35" s="2">
        <v>2</v>
      </c>
      <c r="Y35" s="16">
        <f t="shared" si="1"/>
        <v>0</v>
      </c>
      <c r="Z35" s="1" t="s">
        <v>22</v>
      </c>
      <c r="AA35" s="16"/>
      <c r="AB35" s="2" t="s">
        <v>22</v>
      </c>
      <c r="AC35" s="16"/>
      <c r="AD35" s="1" t="s">
        <v>22</v>
      </c>
      <c r="AE35" s="16"/>
      <c r="AF35" s="2" t="s">
        <v>22</v>
      </c>
      <c r="AG35" s="16"/>
      <c r="AI35" s="16"/>
      <c r="AJ35" s="1" t="s">
        <v>22</v>
      </c>
      <c r="AK35" s="16"/>
      <c r="AL35" s="2">
        <v>7.6</v>
      </c>
      <c r="AM35" s="16">
        <f t="shared" si="2"/>
        <v>-2.5641025641025665</v>
      </c>
    </row>
    <row r="36" spans="1:39" x14ac:dyDescent="0.25">
      <c r="A36">
        <v>197610</v>
      </c>
      <c r="B36" s="1" t="s">
        <v>64</v>
      </c>
      <c r="C36" s="16"/>
      <c r="D36" s="2" t="s">
        <v>22</v>
      </c>
      <c r="E36" s="16"/>
      <c r="F36" s="1" t="s">
        <v>22</v>
      </c>
      <c r="G36" s="16"/>
      <c r="H36" s="2" t="s">
        <v>22</v>
      </c>
      <c r="I36" s="16"/>
      <c r="J36" s="1">
        <v>7.4</v>
      </c>
      <c r="K36" s="16">
        <f t="shared" si="0"/>
        <v>5.7142857142857197</v>
      </c>
      <c r="L36" s="2" t="s">
        <v>22</v>
      </c>
      <c r="M36" s="16"/>
      <c r="N36" s="1" t="s">
        <v>22</v>
      </c>
      <c r="O36" s="16"/>
      <c r="P36" s="2" t="s">
        <v>22</v>
      </c>
      <c r="Q36" s="16"/>
      <c r="R36" s="1" t="s">
        <v>22</v>
      </c>
      <c r="S36" s="16"/>
      <c r="T36" s="2" t="s">
        <v>22</v>
      </c>
      <c r="U36" s="16"/>
      <c r="V36" s="1" t="s">
        <v>22</v>
      </c>
      <c r="W36" s="16"/>
      <c r="X36" s="2">
        <v>2</v>
      </c>
      <c r="Y36" s="16">
        <f t="shared" si="1"/>
        <v>0</v>
      </c>
      <c r="Z36" s="1" t="s">
        <v>22</v>
      </c>
      <c r="AA36" s="16"/>
      <c r="AB36" s="2" t="s">
        <v>22</v>
      </c>
      <c r="AC36" s="16"/>
      <c r="AD36" s="1" t="s">
        <v>22</v>
      </c>
      <c r="AE36" s="16"/>
      <c r="AF36" s="2" t="s">
        <v>22</v>
      </c>
      <c r="AG36" s="16"/>
      <c r="AI36" s="16"/>
      <c r="AJ36" s="1" t="s">
        <v>22</v>
      </c>
      <c r="AK36" s="16"/>
      <c r="AL36" s="2">
        <v>7.7</v>
      </c>
      <c r="AM36" s="16">
        <f t="shared" si="2"/>
        <v>1.3157894736842175</v>
      </c>
    </row>
    <row r="37" spans="1:39" x14ac:dyDescent="0.25">
      <c r="A37">
        <v>197611</v>
      </c>
      <c r="B37" s="1" t="s">
        <v>64</v>
      </c>
      <c r="C37" s="16"/>
      <c r="D37" s="2" t="s">
        <v>22</v>
      </c>
      <c r="E37" s="16"/>
      <c r="F37" s="1" t="s">
        <v>22</v>
      </c>
      <c r="G37" s="16"/>
      <c r="H37" s="2" t="s">
        <v>22</v>
      </c>
      <c r="I37" s="16"/>
      <c r="J37" s="1">
        <v>7.3</v>
      </c>
      <c r="K37" s="16">
        <f t="shared" si="0"/>
        <v>-1.3513513513513586</v>
      </c>
      <c r="L37" s="2" t="s">
        <v>22</v>
      </c>
      <c r="M37" s="16"/>
      <c r="N37" s="1" t="s">
        <v>22</v>
      </c>
      <c r="O37" s="16"/>
      <c r="P37" s="2" t="s">
        <v>22</v>
      </c>
      <c r="Q37" s="16"/>
      <c r="R37" s="1" t="s">
        <v>22</v>
      </c>
      <c r="S37" s="16"/>
      <c r="T37" s="2" t="s">
        <v>22</v>
      </c>
      <c r="U37" s="16"/>
      <c r="V37" s="1" t="s">
        <v>22</v>
      </c>
      <c r="W37" s="16"/>
      <c r="X37" s="2">
        <v>2</v>
      </c>
      <c r="Y37" s="16">
        <f t="shared" si="1"/>
        <v>0</v>
      </c>
      <c r="Z37" s="1" t="s">
        <v>22</v>
      </c>
      <c r="AA37" s="16"/>
      <c r="AB37" s="2" t="s">
        <v>22</v>
      </c>
      <c r="AC37" s="16"/>
      <c r="AD37" s="1" t="s">
        <v>22</v>
      </c>
      <c r="AE37" s="16"/>
      <c r="AF37" s="2" t="s">
        <v>22</v>
      </c>
      <c r="AG37" s="16"/>
      <c r="AI37" s="16"/>
      <c r="AJ37" s="1" t="s">
        <v>22</v>
      </c>
      <c r="AK37" s="16"/>
      <c r="AL37" s="2">
        <v>7.8</v>
      </c>
      <c r="AM37" s="16">
        <f t="shared" si="2"/>
        <v>1.298701298701294</v>
      </c>
    </row>
    <row r="38" spans="1:39" x14ac:dyDescent="0.25">
      <c r="A38">
        <v>197612</v>
      </c>
      <c r="B38" s="1" t="s">
        <v>64</v>
      </c>
      <c r="C38" s="16"/>
      <c r="D38" s="2" t="s">
        <v>22</v>
      </c>
      <c r="E38" s="16"/>
      <c r="F38" s="1" t="s">
        <v>22</v>
      </c>
      <c r="G38" s="16"/>
      <c r="H38" s="2" t="s">
        <v>22</v>
      </c>
      <c r="I38" s="16"/>
      <c r="J38" s="1">
        <v>7.4</v>
      </c>
      <c r="K38" s="16">
        <f t="shared" si="0"/>
        <v>1.3698630136986376</v>
      </c>
      <c r="L38" s="2" t="s">
        <v>22</v>
      </c>
      <c r="M38" s="16"/>
      <c r="N38" s="1" t="s">
        <v>22</v>
      </c>
      <c r="O38" s="16"/>
      <c r="P38" s="2" t="s">
        <v>22</v>
      </c>
      <c r="Q38" s="16"/>
      <c r="R38" s="1" t="s">
        <v>22</v>
      </c>
      <c r="S38" s="16"/>
      <c r="T38" s="2" t="s">
        <v>22</v>
      </c>
      <c r="U38" s="16"/>
      <c r="V38" s="1" t="s">
        <v>22</v>
      </c>
      <c r="W38" s="16"/>
      <c r="X38" s="2">
        <v>1.8</v>
      </c>
      <c r="Y38" s="16">
        <f t="shared" si="1"/>
        <v>0</v>
      </c>
      <c r="Z38" s="1" t="s">
        <v>22</v>
      </c>
      <c r="AA38" s="16"/>
      <c r="AB38" s="2" t="s">
        <v>22</v>
      </c>
      <c r="AC38" s="16"/>
      <c r="AD38" s="1" t="s">
        <v>22</v>
      </c>
      <c r="AE38" s="16"/>
      <c r="AF38" s="2" t="s">
        <v>22</v>
      </c>
      <c r="AG38" s="16"/>
      <c r="AI38" s="16"/>
      <c r="AJ38" s="1" t="s">
        <v>22</v>
      </c>
      <c r="AK38" s="16"/>
      <c r="AL38" s="2">
        <v>7.8</v>
      </c>
      <c r="AM38" s="16">
        <f t="shared" si="2"/>
        <v>0</v>
      </c>
    </row>
    <row r="39" spans="1:39" x14ac:dyDescent="0.25">
      <c r="A39">
        <v>197701</v>
      </c>
      <c r="B39" s="1" t="s">
        <v>64</v>
      </c>
      <c r="C39" s="16"/>
      <c r="D39" s="2" t="s">
        <v>22</v>
      </c>
      <c r="E39" s="16"/>
      <c r="F39" s="1" t="s">
        <v>22</v>
      </c>
      <c r="G39" s="16"/>
      <c r="H39" s="2" t="s">
        <v>22</v>
      </c>
      <c r="I39" s="16"/>
      <c r="J39" s="1">
        <v>7.6</v>
      </c>
      <c r="K39" s="16">
        <f t="shared" si="0"/>
        <v>2.7027027027026933</v>
      </c>
      <c r="L39" s="2" t="s">
        <v>22</v>
      </c>
      <c r="M39" s="16"/>
      <c r="N39" s="1" t="s">
        <v>22</v>
      </c>
      <c r="O39" s="16"/>
      <c r="P39" s="2" t="s">
        <v>22</v>
      </c>
      <c r="Q39" s="16"/>
      <c r="R39" s="1" t="s">
        <v>22</v>
      </c>
      <c r="S39" s="16"/>
      <c r="T39" s="2" t="s">
        <v>22</v>
      </c>
      <c r="U39" s="16"/>
      <c r="V39" s="1" t="s">
        <v>22</v>
      </c>
      <c r="W39" s="16"/>
      <c r="X39" s="2">
        <v>1.9</v>
      </c>
      <c r="Y39" s="16">
        <f t="shared" si="1"/>
        <v>-9.9999999999999982</v>
      </c>
      <c r="Z39" s="1" t="s">
        <v>22</v>
      </c>
      <c r="AA39" s="16"/>
      <c r="AB39" s="2" t="s">
        <v>22</v>
      </c>
      <c r="AC39" s="16"/>
      <c r="AD39" s="1" t="s">
        <v>22</v>
      </c>
      <c r="AE39" s="16"/>
      <c r="AF39" s="2" t="s">
        <v>22</v>
      </c>
      <c r="AG39" s="16"/>
      <c r="AI39" s="16"/>
      <c r="AJ39" s="1" t="s">
        <v>22</v>
      </c>
      <c r="AK39" s="16"/>
      <c r="AL39" s="2">
        <v>7.5</v>
      </c>
      <c r="AM39" s="16">
        <f t="shared" si="2"/>
        <v>-3.8461538461538445</v>
      </c>
    </row>
    <row r="40" spans="1:39" x14ac:dyDescent="0.25">
      <c r="A40">
        <v>197702</v>
      </c>
      <c r="B40" s="1" t="s">
        <v>64</v>
      </c>
      <c r="C40" s="16"/>
      <c r="D40" s="2" t="s">
        <v>22</v>
      </c>
      <c r="E40" s="16"/>
      <c r="F40" s="1" t="s">
        <v>22</v>
      </c>
      <c r="G40" s="16"/>
      <c r="H40" s="2" t="s">
        <v>22</v>
      </c>
      <c r="I40" s="16"/>
      <c r="J40" s="1">
        <v>7.8</v>
      </c>
      <c r="K40" s="16">
        <f t="shared" si="0"/>
        <v>2.6315789473684239</v>
      </c>
      <c r="L40" s="2" t="s">
        <v>22</v>
      </c>
      <c r="M40" s="16"/>
      <c r="N40" s="1" t="s">
        <v>22</v>
      </c>
      <c r="O40" s="16"/>
      <c r="P40" s="2" t="s">
        <v>22</v>
      </c>
      <c r="Q40" s="16"/>
      <c r="R40" s="1" t="s">
        <v>22</v>
      </c>
      <c r="S40" s="16"/>
      <c r="T40" s="2" t="s">
        <v>22</v>
      </c>
      <c r="U40" s="16"/>
      <c r="V40" s="1" t="s">
        <v>22</v>
      </c>
      <c r="W40" s="16"/>
      <c r="X40" s="2">
        <v>2</v>
      </c>
      <c r="Y40" s="16">
        <f t="shared" si="1"/>
        <v>5.5555555555555483</v>
      </c>
      <c r="Z40" s="1" t="s">
        <v>22</v>
      </c>
      <c r="AA40" s="16"/>
      <c r="AB40" s="2" t="s">
        <v>22</v>
      </c>
      <c r="AC40" s="16"/>
      <c r="AD40" s="1" t="s">
        <v>22</v>
      </c>
      <c r="AE40" s="16"/>
      <c r="AF40" s="2" t="s">
        <v>22</v>
      </c>
      <c r="AG40" s="16"/>
      <c r="AI40" s="16"/>
      <c r="AJ40" s="1" t="s">
        <v>22</v>
      </c>
      <c r="AK40" s="16"/>
      <c r="AL40" s="2">
        <v>7.6</v>
      </c>
      <c r="AM40" s="16">
        <f t="shared" si="2"/>
        <v>1.3333333333333286</v>
      </c>
    </row>
    <row r="41" spans="1:39" x14ac:dyDescent="0.25">
      <c r="A41">
        <v>197703</v>
      </c>
      <c r="B41" s="1" t="s">
        <v>64</v>
      </c>
      <c r="C41" s="16"/>
      <c r="D41" s="2" t="s">
        <v>22</v>
      </c>
      <c r="E41" s="16"/>
      <c r="F41" s="1" t="s">
        <v>22</v>
      </c>
      <c r="G41" s="16"/>
      <c r="H41" s="2" t="s">
        <v>22</v>
      </c>
      <c r="I41" s="16"/>
      <c r="J41" s="1">
        <v>7.8</v>
      </c>
      <c r="K41" s="16">
        <f t="shared" si="0"/>
        <v>0</v>
      </c>
      <c r="L41" s="2" t="s">
        <v>22</v>
      </c>
      <c r="M41" s="16"/>
      <c r="N41" s="1" t="s">
        <v>22</v>
      </c>
      <c r="O41" s="16"/>
      <c r="P41" s="2" t="s">
        <v>22</v>
      </c>
      <c r="Q41" s="16"/>
      <c r="R41" s="1" t="s">
        <v>22</v>
      </c>
      <c r="S41" s="16"/>
      <c r="T41" s="2" t="s">
        <v>22</v>
      </c>
      <c r="U41" s="16"/>
      <c r="V41" s="1" t="s">
        <v>22</v>
      </c>
      <c r="W41" s="16"/>
      <c r="X41" s="2">
        <v>2</v>
      </c>
      <c r="Y41" s="16">
        <f t="shared" si="1"/>
        <v>5.2631578947368478</v>
      </c>
      <c r="Z41" s="1" t="s">
        <v>22</v>
      </c>
      <c r="AA41" s="16"/>
      <c r="AB41" s="2" t="s">
        <v>22</v>
      </c>
      <c r="AC41" s="16"/>
      <c r="AD41" s="1" t="s">
        <v>22</v>
      </c>
      <c r="AE41" s="16"/>
      <c r="AF41" s="2" t="s">
        <v>22</v>
      </c>
      <c r="AG41" s="16"/>
      <c r="AI41" s="16"/>
      <c r="AJ41" s="1" t="s">
        <v>22</v>
      </c>
      <c r="AK41" s="16"/>
      <c r="AL41" s="2">
        <v>7.4</v>
      </c>
      <c r="AM41" s="16">
        <f t="shared" si="2"/>
        <v>-2.6315789473684119</v>
      </c>
    </row>
    <row r="42" spans="1:39" x14ac:dyDescent="0.25">
      <c r="A42">
        <v>197704</v>
      </c>
      <c r="B42" s="1" t="s">
        <v>64</v>
      </c>
      <c r="C42" s="16"/>
      <c r="D42" s="2" t="s">
        <v>22</v>
      </c>
      <c r="E42" s="16"/>
      <c r="F42" s="1" t="s">
        <v>22</v>
      </c>
      <c r="G42" s="16"/>
      <c r="H42" s="2" t="s">
        <v>22</v>
      </c>
      <c r="I42" s="16"/>
      <c r="J42" s="1">
        <v>7.9</v>
      </c>
      <c r="K42" s="16">
        <f t="shared" si="0"/>
        <v>1.282051282051289</v>
      </c>
      <c r="L42" s="2" t="s">
        <v>22</v>
      </c>
      <c r="M42" s="16"/>
      <c r="N42" s="1" t="s">
        <v>22</v>
      </c>
      <c r="O42" s="16"/>
      <c r="P42" s="2" t="s">
        <v>22</v>
      </c>
      <c r="Q42" s="16"/>
      <c r="R42" s="1" t="s">
        <v>22</v>
      </c>
      <c r="S42" s="16"/>
      <c r="T42" s="2" t="s">
        <v>22</v>
      </c>
      <c r="U42" s="16"/>
      <c r="V42" s="1" t="s">
        <v>22</v>
      </c>
      <c r="W42" s="16"/>
      <c r="X42" s="2">
        <v>1.9</v>
      </c>
      <c r="Y42" s="16">
        <f t="shared" si="1"/>
        <v>0</v>
      </c>
      <c r="Z42" s="1" t="s">
        <v>22</v>
      </c>
      <c r="AA42" s="16"/>
      <c r="AB42" s="2" t="s">
        <v>22</v>
      </c>
      <c r="AC42" s="16"/>
      <c r="AD42" s="1" t="s">
        <v>22</v>
      </c>
      <c r="AE42" s="16"/>
      <c r="AF42" s="2" t="s">
        <v>22</v>
      </c>
      <c r="AG42" s="16"/>
      <c r="AI42" s="16"/>
      <c r="AJ42" s="1" t="s">
        <v>22</v>
      </c>
      <c r="AK42" s="16"/>
      <c r="AL42" s="2">
        <v>7.2</v>
      </c>
      <c r="AM42" s="16">
        <f t="shared" si="2"/>
        <v>-2.7027027027027049</v>
      </c>
    </row>
    <row r="43" spans="1:39" x14ac:dyDescent="0.25">
      <c r="A43">
        <v>197705</v>
      </c>
      <c r="B43" s="1" t="s">
        <v>64</v>
      </c>
      <c r="C43" s="16"/>
      <c r="D43" s="2" t="s">
        <v>22</v>
      </c>
      <c r="E43" s="16"/>
      <c r="F43" s="1" t="s">
        <v>22</v>
      </c>
      <c r="G43" s="16"/>
      <c r="H43" s="2" t="s">
        <v>22</v>
      </c>
      <c r="I43" s="16"/>
      <c r="J43" s="1">
        <v>7.8</v>
      </c>
      <c r="K43" s="16">
        <f t="shared" si="0"/>
        <v>-1.2658227848101333</v>
      </c>
      <c r="L43" s="2" t="s">
        <v>22</v>
      </c>
      <c r="M43" s="16"/>
      <c r="N43" s="1" t="s">
        <v>22</v>
      </c>
      <c r="O43" s="16"/>
      <c r="P43" s="2" t="s">
        <v>22</v>
      </c>
      <c r="Q43" s="16"/>
      <c r="R43" s="1" t="s">
        <v>22</v>
      </c>
      <c r="S43" s="16"/>
      <c r="T43" s="2" t="s">
        <v>22</v>
      </c>
      <c r="U43" s="16"/>
      <c r="V43" s="1" t="s">
        <v>22</v>
      </c>
      <c r="W43" s="16"/>
      <c r="X43" s="2">
        <v>2.1</v>
      </c>
      <c r="Y43" s="16">
        <f t="shared" si="1"/>
        <v>-5.0000000000000044</v>
      </c>
      <c r="Z43" s="1" t="s">
        <v>22</v>
      </c>
      <c r="AA43" s="16"/>
      <c r="AB43" s="2" t="s">
        <v>22</v>
      </c>
      <c r="AC43" s="16"/>
      <c r="AD43" s="1" t="s">
        <v>22</v>
      </c>
      <c r="AE43" s="16"/>
      <c r="AF43" s="2" t="s">
        <v>22</v>
      </c>
      <c r="AG43" s="16"/>
      <c r="AI43" s="16"/>
      <c r="AJ43" s="1" t="s">
        <v>22</v>
      </c>
      <c r="AK43" s="16"/>
      <c r="AL43" s="2">
        <v>7</v>
      </c>
      <c r="AM43" s="16">
        <f t="shared" si="2"/>
        <v>-2.7777777777777799</v>
      </c>
    </row>
    <row r="44" spans="1:39" x14ac:dyDescent="0.25">
      <c r="A44">
        <v>197706</v>
      </c>
      <c r="B44" s="1" t="s">
        <v>64</v>
      </c>
      <c r="C44" s="16"/>
      <c r="D44" s="2" t="s">
        <v>22</v>
      </c>
      <c r="E44" s="16"/>
      <c r="F44" s="1" t="s">
        <v>22</v>
      </c>
      <c r="G44" s="16"/>
      <c r="H44" s="2" t="s">
        <v>22</v>
      </c>
      <c r="I44" s="16"/>
      <c r="J44" s="1">
        <v>7.9</v>
      </c>
      <c r="K44" s="16">
        <f t="shared" si="0"/>
        <v>1.282051282051289</v>
      </c>
      <c r="L44" s="2" t="s">
        <v>22</v>
      </c>
      <c r="M44" s="16"/>
      <c r="N44" s="1" t="s">
        <v>22</v>
      </c>
      <c r="O44" s="16"/>
      <c r="P44" s="2" t="s">
        <v>22</v>
      </c>
      <c r="Q44" s="16"/>
      <c r="R44" s="1" t="s">
        <v>22</v>
      </c>
      <c r="S44" s="16"/>
      <c r="T44" s="2" t="s">
        <v>22</v>
      </c>
      <c r="U44" s="16"/>
      <c r="V44" s="1" t="s">
        <v>22</v>
      </c>
      <c r="W44" s="16"/>
      <c r="X44" s="2">
        <v>2.1</v>
      </c>
      <c r="Y44" s="16">
        <f t="shared" si="1"/>
        <v>10.526315789473696</v>
      </c>
      <c r="Z44" s="1" t="s">
        <v>22</v>
      </c>
      <c r="AA44" s="16"/>
      <c r="AB44" s="2" t="s">
        <v>22</v>
      </c>
      <c r="AC44" s="16"/>
      <c r="AD44" s="1" t="s">
        <v>22</v>
      </c>
      <c r="AE44" s="16"/>
      <c r="AF44" s="2" t="s">
        <v>22</v>
      </c>
      <c r="AG44" s="16"/>
      <c r="AI44" s="16"/>
      <c r="AJ44" s="1" t="s">
        <v>22</v>
      </c>
      <c r="AK44" s="16"/>
      <c r="AL44" s="2">
        <v>7.2</v>
      </c>
      <c r="AM44" s="16">
        <f t="shared" si="2"/>
        <v>2.8571428571428599</v>
      </c>
    </row>
    <row r="45" spans="1:39" x14ac:dyDescent="0.25">
      <c r="A45">
        <v>197707</v>
      </c>
      <c r="B45" s="1" t="s">
        <v>64</v>
      </c>
      <c r="C45" s="16"/>
      <c r="D45" s="2" t="s">
        <v>22</v>
      </c>
      <c r="E45" s="16"/>
      <c r="F45" s="1" t="s">
        <v>22</v>
      </c>
      <c r="G45" s="16"/>
      <c r="H45" s="2" t="s">
        <v>22</v>
      </c>
      <c r="I45" s="16"/>
      <c r="J45" s="1">
        <v>8.1999999999999993</v>
      </c>
      <c r="K45" s="16">
        <f t="shared" si="0"/>
        <v>3.7974683544303658</v>
      </c>
      <c r="L45" s="2" t="s">
        <v>22</v>
      </c>
      <c r="M45" s="16"/>
      <c r="N45" s="1" t="s">
        <v>22</v>
      </c>
      <c r="O45" s="16"/>
      <c r="P45" s="2" t="s">
        <v>22</v>
      </c>
      <c r="Q45" s="16"/>
      <c r="R45" s="1" t="s">
        <v>22</v>
      </c>
      <c r="S45" s="16"/>
      <c r="T45" s="2" t="s">
        <v>22</v>
      </c>
      <c r="U45" s="16"/>
      <c r="V45" s="1" t="s">
        <v>22</v>
      </c>
      <c r="W45" s="16"/>
      <c r="X45" s="2">
        <v>2.1</v>
      </c>
      <c r="Y45" s="16">
        <f t="shared" si="1"/>
        <v>0</v>
      </c>
      <c r="Z45" s="1" t="s">
        <v>22</v>
      </c>
      <c r="AA45" s="16"/>
      <c r="AB45" s="2" t="s">
        <v>22</v>
      </c>
      <c r="AC45" s="16"/>
      <c r="AD45" s="1" t="s">
        <v>22</v>
      </c>
      <c r="AE45" s="16"/>
      <c r="AF45" s="2" t="s">
        <v>22</v>
      </c>
      <c r="AG45" s="16"/>
      <c r="AI45" s="16"/>
      <c r="AJ45" s="1" t="s">
        <v>22</v>
      </c>
      <c r="AK45" s="16"/>
      <c r="AL45" s="2">
        <v>6.9</v>
      </c>
      <c r="AM45" s="16">
        <f t="shared" si="2"/>
        <v>-4.1666666666666643</v>
      </c>
    </row>
    <row r="46" spans="1:39" x14ac:dyDescent="0.25">
      <c r="A46">
        <v>197708</v>
      </c>
      <c r="B46" s="1" t="s">
        <v>64</v>
      </c>
      <c r="C46" s="16"/>
      <c r="D46" s="2" t="s">
        <v>22</v>
      </c>
      <c r="E46" s="16"/>
      <c r="F46" s="1" t="s">
        <v>22</v>
      </c>
      <c r="G46" s="16"/>
      <c r="H46" s="2" t="s">
        <v>22</v>
      </c>
      <c r="I46" s="16"/>
      <c r="J46" s="1">
        <v>8.1999999999999993</v>
      </c>
      <c r="K46" s="16">
        <f t="shared" si="0"/>
        <v>0</v>
      </c>
      <c r="L46" s="2" t="s">
        <v>22</v>
      </c>
      <c r="M46" s="16"/>
      <c r="N46" s="1" t="s">
        <v>22</v>
      </c>
      <c r="O46" s="16"/>
      <c r="P46" s="2" t="s">
        <v>22</v>
      </c>
      <c r="Q46" s="16"/>
      <c r="R46" s="1" t="s">
        <v>22</v>
      </c>
      <c r="S46" s="16"/>
      <c r="T46" s="2" t="s">
        <v>22</v>
      </c>
      <c r="U46" s="16"/>
      <c r="V46" s="1" t="s">
        <v>22</v>
      </c>
      <c r="W46" s="16"/>
      <c r="X46" s="2">
        <v>2</v>
      </c>
      <c r="Y46" s="16">
        <f t="shared" si="1"/>
        <v>0</v>
      </c>
      <c r="Z46" s="1" t="s">
        <v>22</v>
      </c>
      <c r="AA46" s="16"/>
      <c r="AB46" s="2" t="s">
        <v>22</v>
      </c>
      <c r="AC46" s="16"/>
      <c r="AD46" s="1" t="s">
        <v>22</v>
      </c>
      <c r="AE46" s="16"/>
      <c r="AF46" s="2" t="s">
        <v>22</v>
      </c>
      <c r="AG46" s="16"/>
      <c r="AI46" s="16"/>
      <c r="AJ46" s="1" t="s">
        <v>22</v>
      </c>
      <c r="AK46" s="16"/>
      <c r="AL46" s="2">
        <v>7</v>
      </c>
      <c r="AM46" s="16">
        <f t="shared" si="2"/>
        <v>1.4492753623188355</v>
      </c>
    </row>
    <row r="47" spans="1:39" x14ac:dyDescent="0.25">
      <c r="A47">
        <v>197709</v>
      </c>
      <c r="B47" s="1" t="s">
        <v>64</v>
      </c>
      <c r="C47" s="16"/>
      <c r="D47" s="2" t="s">
        <v>22</v>
      </c>
      <c r="E47" s="16"/>
      <c r="F47" s="1" t="s">
        <v>22</v>
      </c>
      <c r="G47" s="16"/>
      <c r="H47" s="2" t="s">
        <v>22</v>
      </c>
      <c r="I47" s="16"/>
      <c r="J47" s="1">
        <v>8.3000000000000007</v>
      </c>
      <c r="K47" s="16">
        <f t="shared" si="0"/>
        <v>1.2195121951219685</v>
      </c>
      <c r="L47" s="2" t="s">
        <v>22</v>
      </c>
      <c r="M47" s="16"/>
      <c r="N47" s="1" t="s">
        <v>22</v>
      </c>
      <c r="O47" s="16"/>
      <c r="P47" s="2" t="s">
        <v>22</v>
      </c>
      <c r="Q47" s="16"/>
      <c r="R47" s="1" t="s">
        <v>22</v>
      </c>
      <c r="S47" s="16"/>
      <c r="T47" s="2" t="s">
        <v>22</v>
      </c>
      <c r="U47" s="16"/>
      <c r="V47" s="1" t="s">
        <v>22</v>
      </c>
      <c r="W47" s="16"/>
      <c r="X47" s="2">
        <v>2</v>
      </c>
      <c r="Y47" s="16">
        <f t="shared" si="1"/>
        <v>-4.7619047619047654</v>
      </c>
      <c r="Z47" s="1" t="s">
        <v>22</v>
      </c>
      <c r="AA47" s="16"/>
      <c r="AB47" s="2" t="s">
        <v>22</v>
      </c>
      <c r="AC47" s="16"/>
      <c r="AD47" s="1" t="s">
        <v>22</v>
      </c>
      <c r="AE47" s="16"/>
      <c r="AF47" s="2" t="s">
        <v>22</v>
      </c>
      <c r="AG47" s="16"/>
      <c r="AI47" s="16"/>
      <c r="AJ47" s="1" t="s">
        <v>22</v>
      </c>
      <c r="AK47" s="16"/>
      <c r="AL47" s="2">
        <v>6.8</v>
      </c>
      <c r="AM47" s="16">
        <f t="shared" si="2"/>
        <v>-2.8571428571428599</v>
      </c>
    </row>
    <row r="48" spans="1:39" x14ac:dyDescent="0.25">
      <c r="A48">
        <v>197710</v>
      </c>
      <c r="B48" s="1" t="s">
        <v>64</v>
      </c>
      <c r="C48" s="16"/>
      <c r="D48" s="2" t="s">
        <v>22</v>
      </c>
      <c r="E48" s="16"/>
      <c r="F48" s="1" t="s">
        <v>22</v>
      </c>
      <c r="G48" s="16"/>
      <c r="H48" s="2" t="s">
        <v>22</v>
      </c>
      <c r="I48" s="16"/>
      <c r="J48" s="1">
        <v>8.3000000000000007</v>
      </c>
      <c r="K48" s="16">
        <f t="shared" si="0"/>
        <v>0</v>
      </c>
      <c r="L48" s="2" t="s">
        <v>22</v>
      </c>
      <c r="M48" s="16"/>
      <c r="N48" s="1" t="s">
        <v>22</v>
      </c>
      <c r="O48" s="16"/>
      <c r="P48" s="2" t="s">
        <v>22</v>
      </c>
      <c r="Q48" s="16"/>
      <c r="R48" s="1" t="s">
        <v>22</v>
      </c>
      <c r="S48" s="16"/>
      <c r="T48" s="2" t="s">
        <v>22</v>
      </c>
      <c r="U48" s="16"/>
      <c r="V48" s="1" t="s">
        <v>22</v>
      </c>
      <c r="W48" s="16"/>
      <c r="X48" s="2">
        <v>1.9</v>
      </c>
      <c r="Y48" s="16">
        <f t="shared" si="1"/>
        <v>0</v>
      </c>
      <c r="Z48" s="1" t="s">
        <v>22</v>
      </c>
      <c r="AA48" s="16"/>
      <c r="AB48" s="2" t="s">
        <v>22</v>
      </c>
      <c r="AC48" s="16"/>
      <c r="AD48" s="1" t="s">
        <v>22</v>
      </c>
      <c r="AE48" s="16"/>
      <c r="AF48" s="2" t="s">
        <v>22</v>
      </c>
      <c r="AG48" s="16"/>
      <c r="AI48" s="16"/>
      <c r="AJ48" s="1" t="s">
        <v>22</v>
      </c>
      <c r="AK48" s="16"/>
      <c r="AL48" s="2">
        <v>6.8</v>
      </c>
      <c r="AM48" s="16">
        <f t="shared" si="2"/>
        <v>0</v>
      </c>
    </row>
    <row r="49" spans="1:39" x14ac:dyDescent="0.25">
      <c r="A49">
        <v>197711</v>
      </c>
      <c r="B49" s="1" t="s">
        <v>64</v>
      </c>
      <c r="C49" s="16"/>
      <c r="D49" s="2" t="s">
        <v>22</v>
      </c>
      <c r="E49" s="16"/>
      <c r="F49" s="1" t="s">
        <v>22</v>
      </c>
      <c r="G49" s="16"/>
      <c r="H49" s="2" t="s">
        <v>22</v>
      </c>
      <c r="I49" s="16"/>
      <c r="J49" s="1">
        <v>8.4</v>
      </c>
      <c r="K49" s="16">
        <f t="shared" si="0"/>
        <v>1.2048192771084292</v>
      </c>
      <c r="L49" s="2" t="s">
        <v>22</v>
      </c>
      <c r="M49" s="16"/>
      <c r="N49" s="1" t="s">
        <v>22</v>
      </c>
      <c r="O49" s="16"/>
      <c r="P49" s="2" t="s">
        <v>22</v>
      </c>
      <c r="Q49" s="16"/>
      <c r="R49" s="1" t="s">
        <v>22</v>
      </c>
      <c r="S49" s="16"/>
      <c r="T49" s="2" t="s">
        <v>22</v>
      </c>
      <c r="U49" s="16"/>
      <c r="V49" s="1" t="s">
        <v>22</v>
      </c>
      <c r="W49" s="16"/>
      <c r="X49" s="2">
        <v>2</v>
      </c>
      <c r="Y49" s="16">
        <f t="shared" si="1"/>
        <v>-5.0000000000000044</v>
      </c>
      <c r="Z49" s="1" t="s">
        <v>22</v>
      </c>
      <c r="AA49" s="16"/>
      <c r="AB49" s="2" t="s">
        <v>22</v>
      </c>
      <c r="AC49" s="16"/>
      <c r="AD49" s="1" t="s">
        <v>22</v>
      </c>
      <c r="AE49" s="16"/>
      <c r="AF49" s="2" t="s">
        <v>22</v>
      </c>
      <c r="AG49" s="16"/>
      <c r="AI49" s="16"/>
      <c r="AJ49" s="1" t="s">
        <v>22</v>
      </c>
      <c r="AK49" s="16"/>
      <c r="AL49" s="2">
        <v>6.8</v>
      </c>
      <c r="AM49" s="16">
        <f t="shared" si="2"/>
        <v>0</v>
      </c>
    </row>
    <row r="50" spans="1:39" x14ac:dyDescent="0.25">
      <c r="A50">
        <v>197712</v>
      </c>
      <c r="B50" s="1" t="s">
        <v>64</v>
      </c>
      <c r="C50" s="16"/>
      <c r="D50" s="2" t="s">
        <v>22</v>
      </c>
      <c r="E50" s="16"/>
      <c r="F50" s="1" t="s">
        <v>22</v>
      </c>
      <c r="G50" s="16"/>
      <c r="H50" s="2" t="s">
        <v>22</v>
      </c>
      <c r="I50" s="16"/>
      <c r="J50" s="1">
        <v>8.5</v>
      </c>
      <c r="K50" s="16">
        <f t="shared" si="0"/>
        <v>1.1904761904761862</v>
      </c>
      <c r="L50" s="2" t="s">
        <v>22</v>
      </c>
      <c r="M50" s="16"/>
      <c r="N50" s="1" t="s">
        <v>22</v>
      </c>
      <c r="O50" s="16"/>
      <c r="P50" s="2" t="s">
        <v>22</v>
      </c>
      <c r="Q50" s="16"/>
      <c r="R50" s="1" t="s">
        <v>22</v>
      </c>
      <c r="S50" s="16"/>
      <c r="T50" s="2" t="s">
        <v>22</v>
      </c>
      <c r="U50" s="16"/>
      <c r="V50" s="1" t="s">
        <v>22</v>
      </c>
      <c r="W50" s="16"/>
      <c r="X50" s="2">
        <v>2.1</v>
      </c>
      <c r="Y50" s="16">
        <f t="shared" si="1"/>
        <v>5.2631578947368478</v>
      </c>
      <c r="Z50" s="1" t="s">
        <v>22</v>
      </c>
      <c r="AA50" s="16"/>
      <c r="AB50" s="2" t="s">
        <v>22</v>
      </c>
      <c r="AC50" s="16"/>
      <c r="AD50" s="1" t="s">
        <v>22</v>
      </c>
      <c r="AE50" s="16"/>
      <c r="AF50" s="2" t="s">
        <v>22</v>
      </c>
      <c r="AG50" s="16"/>
      <c r="AI50" s="16"/>
      <c r="AJ50" s="1" t="s">
        <v>22</v>
      </c>
      <c r="AK50" s="16"/>
      <c r="AL50" s="2">
        <v>6.4</v>
      </c>
      <c r="AM50" s="16">
        <f t="shared" si="2"/>
        <v>-5.882352941176463</v>
      </c>
    </row>
    <row r="51" spans="1:39" x14ac:dyDescent="0.25">
      <c r="A51">
        <v>197801</v>
      </c>
      <c r="B51" s="1" t="s">
        <v>64</v>
      </c>
      <c r="C51" s="16"/>
      <c r="D51" s="2" t="s">
        <v>22</v>
      </c>
      <c r="E51" s="16"/>
      <c r="F51" s="1" t="s">
        <v>22</v>
      </c>
      <c r="G51" s="16"/>
      <c r="H51" s="2" t="s">
        <v>22</v>
      </c>
      <c r="I51" s="16"/>
      <c r="J51" s="1">
        <v>8.3000000000000007</v>
      </c>
      <c r="K51" s="16">
        <f t="shared" si="0"/>
        <v>-2.3529411764705799</v>
      </c>
      <c r="L51" s="2" t="s">
        <v>22</v>
      </c>
      <c r="M51" s="16"/>
      <c r="N51" s="1" t="s">
        <v>22</v>
      </c>
      <c r="O51" s="16"/>
      <c r="P51" s="2" t="s">
        <v>22</v>
      </c>
      <c r="Q51" s="16"/>
      <c r="R51" s="1" t="s">
        <v>22</v>
      </c>
      <c r="S51" s="16"/>
      <c r="T51" s="2" t="s">
        <v>22</v>
      </c>
      <c r="U51" s="16"/>
      <c r="V51" s="1" t="s">
        <v>22</v>
      </c>
      <c r="W51" s="16"/>
      <c r="X51" s="2">
        <v>2.1</v>
      </c>
      <c r="Y51" s="16">
        <f t="shared" si="1"/>
        <v>5.0000000000000044</v>
      </c>
      <c r="Z51" s="1" t="s">
        <v>22</v>
      </c>
      <c r="AA51" s="16"/>
      <c r="AB51" s="2" t="s">
        <v>22</v>
      </c>
      <c r="AC51" s="16"/>
      <c r="AD51" s="1" t="s">
        <v>22</v>
      </c>
      <c r="AE51" s="16"/>
      <c r="AF51" s="2" t="s">
        <v>22</v>
      </c>
      <c r="AG51" s="16"/>
      <c r="AI51" s="16"/>
      <c r="AJ51" s="1" t="s">
        <v>22</v>
      </c>
      <c r="AK51" s="16"/>
      <c r="AL51" s="2">
        <v>6.4</v>
      </c>
      <c r="AM51" s="16">
        <f t="shared" si="2"/>
        <v>0</v>
      </c>
    </row>
    <row r="52" spans="1:39" x14ac:dyDescent="0.25">
      <c r="A52">
        <v>197802</v>
      </c>
      <c r="B52" s="1" t="s">
        <v>64</v>
      </c>
      <c r="C52" s="16"/>
      <c r="D52" s="2">
        <v>6.5979999999999999</v>
      </c>
      <c r="E52" s="16"/>
      <c r="F52" s="1" t="s">
        <v>22</v>
      </c>
      <c r="G52" s="16"/>
      <c r="H52" s="2" t="s">
        <v>22</v>
      </c>
      <c r="I52" s="16"/>
      <c r="J52" s="1">
        <v>8.3000000000000007</v>
      </c>
      <c r="K52" s="16">
        <f t="shared" si="0"/>
        <v>0</v>
      </c>
      <c r="L52" s="2" t="s">
        <v>22</v>
      </c>
      <c r="M52" s="16"/>
      <c r="N52" s="1" t="s">
        <v>22</v>
      </c>
      <c r="O52" s="16"/>
      <c r="P52" s="2" t="s">
        <v>22</v>
      </c>
      <c r="Q52" s="16"/>
      <c r="R52" s="1" t="s">
        <v>22</v>
      </c>
      <c r="S52" s="16"/>
      <c r="T52" s="2" t="s">
        <v>22</v>
      </c>
      <c r="U52" s="16"/>
      <c r="V52" s="1" t="s">
        <v>22</v>
      </c>
      <c r="W52" s="16"/>
      <c r="X52" s="2">
        <v>2.2000000000000002</v>
      </c>
      <c r="Y52" s="16">
        <f t="shared" si="1"/>
        <v>0</v>
      </c>
      <c r="Z52" s="1" t="s">
        <v>22</v>
      </c>
      <c r="AA52" s="16"/>
      <c r="AB52" s="2" t="s">
        <v>22</v>
      </c>
      <c r="AC52" s="16"/>
      <c r="AD52" s="1" t="s">
        <v>22</v>
      </c>
      <c r="AE52" s="16"/>
      <c r="AF52" s="2" t="s">
        <v>22</v>
      </c>
      <c r="AG52" s="16"/>
      <c r="AI52" s="16"/>
      <c r="AJ52" s="1" t="s">
        <v>22</v>
      </c>
      <c r="AK52" s="16"/>
      <c r="AL52" s="2">
        <v>6.3</v>
      </c>
      <c r="AM52" s="16">
        <f t="shared" si="2"/>
        <v>-1.5625000000000084</v>
      </c>
    </row>
    <row r="53" spans="1:39" x14ac:dyDescent="0.25">
      <c r="A53">
        <v>197803</v>
      </c>
      <c r="B53" s="1" t="s">
        <v>64</v>
      </c>
      <c r="C53" s="16"/>
      <c r="D53" s="2">
        <v>6.3526999999999996</v>
      </c>
      <c r="E53" s="16"/>
      <c r="F53" s="1" t="s">
        <v>22</v>
      </c>
      <c r="G53" s="16"/>
      <c r="H53" s="2" t="s">
        <v>22</v>
      </c>
      <c r="I53" s="16"/>
      <c r="J53" s="1">
        <v>8.5</v>
      </c>
      <c r="K53" s="16">
        <f t="shared" si="0"/>
        <v>2.4096385542168584</v>
      </c>
      <c r="L53" s="2" t="s">
        <v>22</v>
      </c>
      <c r="M53" s="16"/>
      <c r="N53" s="1" t="s">
        <v>22</v>
      </c>
      <c r="O53" s="16"/>
      <c r="P53" s="2" t="s">
        <v>22</v>
      </c>
      <c r="Q53" s="16"/>
      <c r="R53" s="1" t="s">
        <v>22</v>
      </c>
      <c r="S53" s="16"/>
      <c r="T53" s="2" t="s">
        <v>22</v>
      </c>
      <c r="U53" s="16"/>
      <c r="V53" s="1" t="s">
        <v>22</v>
      </c>
      <c r="W53" s="16"/>
      <c r="X53" s="2">
        <v>2.2000000000000002</v>
      </c>
      <c r="Y53" s="16">
        <f t="shared" si="1"/>
        <v>4.7619047619047654</v>
      </c>
      <c r="Z53" s="1" t="s">
        <v>22</v>
      </c>
      <c r="AA53" s="16"/>
      <c r="AB53" s="2" t="s">
        <v>22</v>
      </c>
      <c r="AC53" s="16"/>
      <c r="AD53" s="1" t="s">
        <v>22</v>
      </c>
      <c r="AE53" s="16"/>
      <c r="AF53" s="2" t="s">
        <v>22</v>
      </c>
      <c r="AG53" s="16"/>
      <c r="AI53" s="16"/>
      <c r="AJ53" s="1" t="s">
        <v>22</v>
      </c>
      <c r="AK53" s="16"/>
      <c r="AL53" s="2">
        <v>6.3</v>
      </c>
      <c r="AM53" s="16">
        <f t="shared" si="2"/>
        <v>0</v>
      </c>
    </row>
    <row r="54" spans="1:39" x14ac:dyDescent="0.25">
      <c r="A54">
        <v>197804</v>
      </c>
      <c r="B54" s="1" t="s">
        <v>64</v>
      </c>
      <c r="C54" s="16"/>
      <c r="D54" s="2">
        <v>6.2812000000000001</v>
      </c>
      <c r="E54" s="16">
        <f t="shared" ref="E54:E117" si="3">((D53-D52)/D52)*100</f>
        <v>-3.7177932706880918</v>
      </c>
      <c r="F54" s="1" t="s">
        <v>22</v>
      </c>
      <c r="G54" s="16"/>
      <c r="H54" s="2" t="s">
        <v>22</v>
      </c>
      <c r="I54" s="16"/>
      <c r="J54" s="1">
        <v>8.4</v>
      </c>
      <c r="K54" s="16">
        <f t="shared" si="0"/>
        <v>-1.1764705882352899</v>
      </c>
      <c r="L54" s="2" t="s">
        <v>22</v>
      </c>
      <c r="M54" s="16"/>
      <c r="N54" s="1" t="s">
        <v>22</v>
      </c>
      <c r="O54" s="16"/>
      <c r="P54" s="2" t="s">
        <v>22</v>
      </c>
      <c r="Q54" s="16"/>
      <c r="R54" s="1" t="s">
        <v>22</v>
      </c>
      <c r="S54" s="16"/>
      <c r="T54" s="2" t="s">
        <v>22</v>
      </c>
      <c r="U54" s="16"/>
      <c r="V54" s="1" t="s">
        <v>22</v>
      </c>
      <c r="W54" s="16"/>
      <c r="X54" s="2">
        <v>2.2000000000000002</v>
      </c>
      <c r="Y54" s="16">
        <f t="shared" si="1"/>
        <v>0</v>
      </c>
      <c r="Z54" s="1" t="s">
        <v>22</v>
      </c>
      <c r="AA54" s="16"/>
      <c r="AB54" s="2" t="s">
        <v>22</v>
      </c>
      <c r="AC54" s="16"/>
      <c r="AD54" s="1" t="s">
        <v>22</v>
      </c>
      <c r="AE54" s="16"/>
      <c r="AF54" s="2" t="s">
        <v>22</v>
      </c>
      <c r="AG54" s="16"/>
      <c r="AI54" s="16"/>
      <c r="AJ54" s="1" t="s">
        <v>22</v>
      </c>
      <c r="AK54" s="16"/>
      <c r="AL54" s="2">
        <v>6.1</v>
      </c>
      <c r="AM54" s="16">
        <f t="shared" si="2"/>
        <v>-3.1746031746031771</v>
      </c>
    </row>
    <row r="55" spans="1:39" x14ac:dyDescent="0.25">
      <c r="A55">
        <v>197805</v>
      </c>
      <c r="B55" s="1" t="s">
        <v>64</v>
      </c>
      <c r="C55" s="16"/>
      <c r="D55" s="2">
        <v>6.2102000000000004</v>
      </c>
      <c r="E55" s="16">
        <f t="shared" si="3"/>
        <v>-1.1255056904937972</v>
      </c>
      <c r="F55" s="1" t="s">
        <v>22</v>
      </c>
      <c r="G55" s="16"/>
      <c r="H55" s="2" t="s">
        <v>22</v>
      </c>
      <c r="I55" s="16"/>
      <c r="J55" s="1">
        <v>8.6</v>
      </c>
      <c r="K55" s="16">
        <f t="shared" si="0"/>
        <v>2.3809523809523725</v>
      </c>
      <c r="L55" s="2" t="s">
        <v>22</v>
      </c>
      <c r="M55" s="16"/>
      <c r="N55" s="1" t="s">
        <v>22</v>
      </c>
      <c r="O55" s="16"/>
      <c r="P55" s="2" t="s">
        <v>22</v>
      </c>
      <c r="Q55" s="16"/>
      <c r="R55" s="1" t="s">
        <v>22</v>
      </c>
      <c r="S55" s="16"/>
      <c r="T55" s="2" t="s">
        <v>22</v>
      </c>
      <c r="U55" s="16"/>
      <c r="V55" s="1" t="s">
        <v>22</v>
      </c>
      <c r="W55" s="16"/>
      <c r="X55" s="2">
        <v>2.2999999999999998</v>
      </c>
      <c r="Y55" s="16">
        <f t="shared" si="1"/>
        <v>0</v>
      </c>
      <c r="Z55" s="1" t="s">
        <v>22</v>
      </c>
      <c r="AA55" s="16"/>
      <c r="AB55" s="2" t="s">
        <v>22</v>
      </c>
      <c r="AC55" s="16"/>
      <c r="AD55" s="1" t="s">
        <v>22</v>
      </c>
      <c r="AE55" s="16"/>
      <c r="AF55" s="2" t="s">
        <v>22</v>
      </c>
      <c r="AG55" s="16"/>
      <c r="AI55" s="16"/>
      <c r="AJ55" s="1" t="s">
        <v>22</v>
      </c>
      <c r="AK55" s="16"/>
      <c r="AL55" s="2">
        <v>6</v>
      </c>
      <c r="AM55" s="16">
        <f t="shared" si="2"/>
        <v>-1.6393442622950762</v>
      </c>
    </row>
    <row r="56" spans="1:39" x14ac:dyDescent="0.25">
      <c r="A56">
        <v>197806</v>
      </c>
      <c r="B56" s="1" t="s">
        <v>64</v>
      </c>
      <c r="C56" s="16"/>
      <c r="D56" s="2">
        <v>6.2941000000000003</v>
      </c>
      <c r="E56" s="16">
        <f t="shared" si="3"/>
        <v>-1.1303572565751725</v>
      </c>
      <c r="F56" s="1" t="s">
        <v>22</v>
      </c>
      <c r="G56" s="16"/>
      <c r="H56" s="2" t="s">
        <v>22</v>
      </c>
      <c r="I56" s="16"/>
      <c r="J56" s="1">
        <v>8.4</v>
      </c>
      <c r="K56" s="16">
        <f t="shared" si="0"/>
        <v>-2.3255813953488293</v>
      </c>
      <c r="L56" s="2" t="s">
        <v>22</v>
      </c>
      <c r="M56" s="16"/>
      <c r="N56" s="1" t="s">
        <v>22</v>
      </c>
      <c r="O56" s="16"/>
      <c r="P56" s="2" t="s">
        <v>22</v>
      </c>
      <c r="Q56" s="16"/>
      <c r="R56" s="1" t="s">
        <v>22</v>
      </c>
      <c r="S56" s="16"/>
      <c r="T56" s="2" t="s">
        <v>22</v>
      </c>
      <c r="U56" s="16"/>
      <c r="V56" s="1" t="s">
        <v>22</v>
      </c>
      <c r="W56" s="16"/>
      <c r="X56" s="2">
        <v>2.2999999999999998</v>
      </c>
      <c r="Y56" s="16">
        <f t="shared" si="1"/>
        <v>4.545454545454529</v>
      </c>
      <c r="Z56" s="1" t="s">
        <v>22</v>
      </c>
      <c r="AA56" s="16"/>
      <c r="AB56" s="2" t="s">
        <v>22</v>
      </c>
      <c r="AC56" s="16"/>
      <c r="AD56" s="1" t="s">
        <v>22</v>
      </c>
      <c r="AE56" s="16"/>
      <c r="AF56" s="2" t="s">
        <v>22</v>
      </c>
      <c r="AG56" s="16"/>
      <c r="AI56" s="16"/>
      <c r="AJ56" s="1" t="s">
        <v>22</v>
      </c>
      <c r="AK56" s="16"/>
      <c r="AL56" s="2">
        <v>5.9</v>
      </c>
      <c r="AM56" s="16">
        <f t="shared" si="2"/>
        <v>-1.6666666666666607</v>
      </c>
    </row>
    <row r="57" spans="1:39" x14ac:dyDescent="0.25">
      <c r="A57">
        <v>197807</v>
      </c>
      <c r="B57" s="1" t="s">
        <v>64</v>
      </c>
      <c r="C57" s="16"/>
      <c r="D57" s="2">
        <v>6.2053000000000003</v>
      </c>
      <c r="E57" s="16">
        <f t="shared" si="3"/>
        <v>1.3510031883031119</v>
      </c>
      <c r="F57" s="1" t="s">
        <v>22</v>
      </c>
      <c r="G57" s="16"/>
      <c r="H57" s="2" t="s">
        <v>22</v>
      </c>
      <c r="I57" s="16"/>
      <c r="J57" s="1">
        <v>8.5</v>
      </c>
      <c r="K57" s="16">
        <f t="shared" si="0"/>
        <v>1.1904761904761862</v>
      </c>
      <c r="L57" s="2" t="s">
        <v>22</v>
      </c>
      <c r="M57" s="16"/>
      <c r="N57" s="1" t="s">
        <v>22</v>
      </c>
      <c r="O57" s="16"/>
      <c r="P57" s="2" t="s">
        <v>22</v>
      </c>
      <c r="Q57" s="16"/>
      <c r="R57" s="1" t="s">
        <v>22</v>
      </c>
      <c r="S57" s="16"/>
      <c r="T57" s="2" t="s">
        <v>22</v>
      </c>
      <c r="U57" s="16"/>
      <c r="V57" s="1" t="s">
        <v>22</v>
      </c>
      <c r="W57" s="16"/>
      <c r="X57" s="2">
        <v>2.2000000000000002</v>
      </c>
      <c r="Y57" s="16">
        <f t="shared" si="1"/>
        <v>0</v>
      </c>
      <c r="Z57" s="1" t="s">
        <v>22</v>
      </c>
      <c r="AA57" s="16"/>
      <c r="AB57" s="2" t="s">
        <v>22</v>
      </c>
      <c r="AC57" s="16"/>
      <c r="AD57" s="1" t="s">
        <v>22</v>
      </c>
      <c r="AE57" s="16"/>
      <c r="AF57" s="2" t="s">
        <v>22</v>
      </c>
      <c r="AG57" s="16"/>
      <c r="AI57" s="16"/>
      <c r="AJ57" s="1" t="s">
        <v>22</v>
      </c>
      <c r="AK57" s="16"/>
      <c r="AL57" s="2">
        <v>6.2</v>
      </c>
      <c r="AM57" s="16">
        <f t="shared" si="2"/>
        <v>5.0847457627118615</v>
      </c>
    </row>
    <row r="58" spans="1:39" x14ac:dyDescent="0.25">
      <c r="A58">
        <v>197808</v>
      </c>
      <c r="B58" s="1" t="s">
        <v>64</v>
      </c>
      <c r="C58" s="16"/>
      <c r="D58" s="2">
        <v>6.4705000000000004</v>
      </c>
      <c r="E58" s="16">
        <f t="shared" si="3"/>
        <v>-1.4108450771357302</v>
      </c>
      <c r="F58" s="1" t="s">
        <v>22</v>
      </c>
      <c r="G58" s="16"/>
      <c r="H58" s="2" t="s">
        <v>22</v>
      </c>
      <c r="I58" s="16"/>
      <c r="J58" s="1">
        <v>8.5</v>
      </c>
      <c r="K58" s="16">
        <f t="shared" si="0"/>
        <v>0</v>
      </c>
      <c r="L58" s="2" t="s">
        <v>22</v>
      </c>
      <c r="M58" s="16"/>
      <c r="N58" s="1" t="s">
        <v>22</v>
      </c>
      <c r="O58" s="16"/>
      <c r="P58" s="2" t="s">
        <v>22</v>
      </c>
      <c r="Q58" s="16"/>
      <c r="R58" s="1" t="s">
        <v>22</v>
      </c>
      <c r="S58" s="16"/>
      <c r="T58" s="2" t="s">
        <v>22</v>
      </c>
      <c r="U58" s="16"/>
      <c r="V58" s="1" t="s">
        <v>22</v>
      </c>
      <c r="W58" s="16"/>
      <c r="X58" s="2">
        <v>2.2999999999999998</v>
      </c>
      <c r="Y58" s="16">
        <f t="shared" si="1"/>
        <v>-4.3478260869565064</v>
      </c>
      <c r="Z58" s="1" t="s">
        <v>22</v>
      </c>
      <c r="AA58" s="16"/>
      <c r="AB58" s="2" t="s">
        <v>22</v>
      </c>
      <c r="AC58" s="16"/>
      <c r="AD58" s="1" t="s">
        <v>22</v>
      </c>
      <c r="AE58" s="16"/>
      <c r="AF58" s="2" t="s">
        <v>22</v>
      </c>
      <c r="AG58" s="16"/>
      <c r="AI58" s="16"/>
      <c r="AJ58" s="1" t="s">
        <v>22</v>
      </c>
      <c r="AK58" s="16"/>
      <c r="AL58" s="2">
        <v>5.9</v>
      </c>
      <c r="AM58" s="16">
        <f t="shared" si="2"/>
        <v>-4.8387096774193523</v>
      </c>
    </row>
    <row r="59" spans="1:39" x14ac:dyDescent="0.25">
      <c r="A59">
        <v>197809</v>
      </c>
      <c r="B59" s="1" t="s">
        <v>64</v>
      </c>
      <c r="C59" s="16"/>
      <c r="D59" s="2">
        <v>6.2724000000000002</v>
      </c>
      <c r="E59" s="16">
        <f t="shared" si="3"/>
        <v>4.273765974247822</v>
      </c>
      <c r="F59" s="1" t="s">
        <v>22</v>
      </c>
      <c r="G59" s="16"/>
      <c r="H59" s="2" t="s">
        <v>22</v>
      </c>
      <c r="I59" s="16"/>
      <c r="J59" s="1">
        <v>8.4</v>
      </c>
      <c r="K59" s="16">
        <f t="shared" si="0"/>
        <v>-1.1764705882352899</v>
      </c>
      <c r="L59" s="2" t="s">
        <v>22</v>
      </c>
      <c r="M59" s="16"/>
      <c r="N59" s="1" t="s">
        <v>22</v>
      </c>
      <c r="O59" s="16"/>
      <c r="P59" s="2" t="s">
        <v>22</v>
      </c>
      <c r="Q59" s="16"/>
      <c r="R59" s="1" t="s">
        <v>22</v>
      </c>
      <c r="S59" s="16"/>
      <c r="T59" s="2" t="s">
        <v>22</v>
      </c>
      <c r="U59" s="16"/>
      <c r="V59" s="1" t="s">
        <v>22</v>
      </c>
      <c r="W59" s="16"/>
      <c r="X59" s="2">
        <v>2.4</v>
      </c>
      <c r="Y59" s="16">
        <f t="shared" si="1"/>
        <v>4.545454545454529</v>
      </c>
      <c r="Z59" s="1" t="s">
        <v>22</v>
      </c>
      <c r="AA59" s="16"/>
      <c r="AB59" s="2" t="s">
        <v>22</v>
      </c>
      <c r="AC59" s="16"/>
      <c r="AD59" s="1" t="s">
        <v>22</v>
      </c>
      <c r="AE59" s="16"/>
      <c r="AF59" s="2" t="s">
        <v>22</v>
      </c>
      <c r="AG59" s="16"/>
      <c r="AI59" s="16"/>
      <c r="AJ59" s="1" t="s">
        <v>22</v>
      </c>
      <c r="AK59" s="16"/>
      <c r="AL59" s="2">
        <v>6</v>
      </c>
      <c r="AM59" s="16">
        <f t="shared" si="2"/>
        <v>1.6949152542372818</v>
      </c>
    </row>
    <row r="60" spans="1:39" x14ac:dyDescent="0.25">
      <c r="A60">
        <v>197810</v>
      </c>
      <c r="B60" s="1" t="s">
        <v>64</v>
      </c>
      <c r="C60" s="16"/>
      <c r="D60" s="2">
        <v>6.1521999999999997</v>
      </c>
      <c r="E60" s="16">
        <f t="shared" si="3"/>
        <v>-3.0615872034618676</v>
      </c>
      <c r="F60" s="1" t="s">
        <v>22</v>
      </c>
      <c r="G60" s="16"/>
      <c r="H60" s="2" t="s">
        <v>22</v>
      </c>
      <c r="I60" s="16"/>
      <c r="J60" s="1">
        <v>8.1</v>
      </c>
      <c r="K60" s="16">
        <f t="shared" si="0"/>
        <v>-3.5714285714285796</v>
      </c>
      <c r="L60" s="2" t="s">
        <v>22</v>
      </c>
      <c r="M60" s="16"/>
      <c r="N60" s="1" t="s">
        <v>22</v>
      </c>
      <c r="O60" s="16"/>
      <c r="P60" s="2" t="s">
        <v>22</v>
      </c>
      <c r="Q60" s="16"/>
      <c r="R60" s="1" t="s">
        <v>22</v>
      </c>
      <c r="S60" s="16"/>
      <c r="T60" s="2" t="s">
        <v>22</v>
      </c>
      <c r="U60" s="16"/>
      <c r="V60" s="1" t="s">
        <v>22</v>
      </c>
      <c r="W60" s="16"/>
      <c r="X60" s="2">
        <v>2.2000000000000002</v>
      </c>
      <c r="Y60" s="16">
        <f t="shared" si="1"/>
        <v>4.3478260869565259</v>
      </c>
      <c r="Z60" s="1" t="s">
        <v>22</v>
      </c>
      <c r="AA60" s="16"/>
      <c r="AB60" s="2" t="s">
        <v>22</v>
      </c>
      <c r="AC60" s="16"/>
      <c r="AD60" s="1" t="s">
        <v>22</v>
      </c>
      <c r="AE60" s="16"/>
      <c r="AF60" s="2" t="s">
        <v>22</v>
      </c>
      <c r="AG60" s="16"/>
      <c r="AI60" s="16"/>
      <c r="AJ60" s="1" t="s">
        <v>22</v>
      </c>
      <c r="AK60" s="16"/>
      <c r="AL60" s="2">
        <v>5.8</v>
      </c>
      <c r="AM60" s="16">
        <f t="shared" si="2"/>
        <v>-3.3333333333333361</v>
      </c>
    </row>
    <row r="61" spans="1:39" x14ac:dyDescent="0.25">
      <c r="A61">
        <v>197811</v>
      </c>
      <c r="B61" s="1" t="s">
        <v>64</v>
      </c>
      <c r="C61" s="16"/>
      <c r="D61" s="2">
        <v>6.3453999999999997</v>
      </c>
      <c r="E61" s="16">
        <f t="shared" si="3"/>
        <v>-1.9163318665901492</v>
      </c>
      <c r="F61" s="1" t="s">
        <v>22</v>
      </c>
      <c r="G61" s="16"/>
      <c r="H61" s="2" t="s">
        <v>22</v>
      </c>
      <c r="I61" s="16"/>
      <c r="J61" s="1">
        <v>8.1999999999999993</v>
      </c>
      <c r="K61" s="16">
        <f t="shared" si="0"/>
        <v>1.2345679012345634</v>
      </c>
      <c r="L61" s="2" t="s">
        <v>22</v>
      </c>
      <c r="M61" s="16"/>
      <c r="N61" s="1" t="s">
        <v>22</v>
      </c>
      <c r="O61" s="16"/>
      <c r="P61" s="2" t="s">
        <v>22</v>
      </c>
      <c r="Q61" s="16"/>
      <c r="R61" s="1" t="s">
        <v>22</v>
      </c>
      <c r="S61" s="16"/>
      <c r="T61" s="2" t="s">
        <v>22</v>
      </c>
      <c r="U61" s="16"/>
      <c r="V61" s="1" t="s">
        <v>22</v>
      </c>
      <c r="W61" s="16"/>
      <c r="X61" s="2">
        <v>2.2000000000000002</v>
      </c>
      <c r="Y61" s="16">
        <f t="shared" si="1"/>
        <v>-8.3333333333333233</v>
      </c>
      <c r="Z61" s="1" t="s">
        <v>22</v>
      </c>
      <c r="AA61" s="16"/>
      <c r="AB61" s="2" t="s">
        <v>22</v>
      </c>
      <c r="AC61" s="16"/>
      <c r="AD61" s="1" t="s">
        <v>22</v>
      </c>
      <c r="AE61" s="16"/>
      <c r="AF61" s="2" t="s">
        <v>22</v>
      </c>
      <c r="AG61" s="16"/>
      <c r="AI61" s="16"/>
      <c r="AJ61" s="1" t="s">
        <v>22</v>
      </c>
      <c r="AK61" s="16"/>
      <c r="AL61" s="2">
        <v>5.9</v>
      </c>
      <c r="AM61" s="16">
        <f t="shared" si="2"/>
        <v>1.7241379310344922</v>
      </c>
    </row>
    <row r="62" spans="1:39" x14ac:dyDescent="0.25">
      <c r="A62">
        <v>197812</v>
      </c>
      <c r="B62" s="1" t="s">
        <v>64</v>
      </c>
      <c r="C62" s="16"/>
      <c r="D62" s="2">
        <v>6.3921000000000001</v>
      </c>
      <c r="E62" s="16">
        <f t="shared" si="3"/>
        <v>3.1403400409609579</v>
      </c>
      <c r="F62" s="1" t="s">
        <v>22</v>
      </c>
      <c r="G62" s="16"/>
      <c r="H62" s="2" t="s">
        <v>22</v>
      </c>
      <c r="I62" s="16"/>
      <c r="J62" s="1">
        <v>8.3000000000000007</v>
      </c>
      <c r="K62" s="16">
        <f t="shared" si="0"/>
        <v>1.2195121951219685</v>
      </c>
      <c r="L62" s="2" t="s">
        <v>22</v>
      </c>
      <c r="M62" s="16"/>
      <c r="N62" s="1" t="s">
        <v>22</v>
      </c>
      <c r="O62" s="16"/>
      <c r="P62" s="2" t="s">
        <v>22</v>
      </c>
      <c r="Q62" s="16"/>
      <c r="R62" s="1" t="s">
        <v>22</v>
      </c>
      <c r="S62" s="16"/>
      <c r="T62" s="2" t="s">
        <v>22</v>
      </c>
      <c r="U62" s="16"/>
      <c r="V62" s="1" t="s">
        <v>22</v>
      </c>
      <c r="W62" s="16"/>
      <c r="X62" s="2">
        <v>2.2000000000000002</v>
      </c>
      <c r="Y62" s="16">
        <f t="shared" si="1"/>
        <v>0</v>
      </c>
      <c r="Z62" s="1" t="s">
        <v>22</v>
      </c>
      <c r="AA62" s="16"/>
      <c r="AB62" s="2" t="s">
        <v>22</v>
      </c>
      <c r="AC62" s="16"/>
      <c r="AD62" s="1" t="s">
        <v>22</v>
      </c>
      <c r="AE62" s="16"/>
      <c r="AF62" s="2" t="s">
        <v>22</v>
      </c>
      <c r="AG62" s="16"/>
      <c r="AI62" s="16"/>
      <c r="AJ62" s="1" t="s">
        <v>22</v>
      </c>
      <c r="AK62" s="16"/>
      <c r="AL62" s="2">
        <v>6</v>
      </c>
      <c r="AM62" s="16">
        <f t="shared" si="2"/>
        <v>1.6949152542372818</v>
      </c>
    </row>
    <row r="63" spans="1:39" x14ac:dyDescent="0.25">
      <c r="A63">
        <v>197901</v>
      </c>
      <c r="B63" s="1" t="s">
        <v>64</v>
      </c>
      <c r="C63" s="16"/>
      <c r="D63" s="2">
        <v>6.3708999999999998</v>
      </c>
      <c r="E63" s="16">
        <f t="shared" si="3"/>
        <v>0.73596621174394694</v>
      </c>
      <c r="F63" s="1" t="s">
        <v>22</v>
      </c>
      <c r="G63" s="16"/>
      <c r="H63" s="2" t="s">
        <v>22</v>
      </c>
      <c r="I63" s="16"/>
      <c r="J63" s="1">
        <v>8.1</v>
      </c>
      <c r="K63" s="16">
        <f t="shared" si="0"/>
        <v>-2.4096385542168801</v>
      </c>
      <c r="L63" s="2" t="s">
        <v>22</v>
      </c>
      <c r="M63" s="16"/>
      <c r="N63" s="1" t="s">
        <v>22</v>
      </c>
      <c r="O63" s="16"/>
      <c r="P63" s="2" t="s">
        <v>22</v>
      </c>
      <c r="Q63" s="16"/>
      <c r="R63" s="1" t="s">
        <v>22</v>
      </c>
      <c r="S63" s="16"/>
      <c r="T63" s="2" t="s">
        <v>22</v>
      </c>
      <c r="U63" s="16"/>
      <c r="V63" s="1" t="s">
        <v>22</v>
      </c>
      <c r="W63" s="16"/>
      <c r="X63" s="2">
        <v>2.2000000000000002</v>
      </c>
      <c r="Y63" s="16">
        <f t="shared" si="1"/>
        <v>0</v>
      </c>
      <c r="Z63" s="1" t="s">
        <v>22</v>
      </c>
      <c r="AA63" s="16"/>
      <c r="AB63" s="2" t="s">
        <v>22</v>
      </c>
      <c r="AC63" s="16"/>
      <c r="AD63" s="1" t="s">
        <v>22</v>
      </c>
      <c r="AE63" s="16"/>
      <c r="AF63" s="2" t="s">
        <v>22</v>
      </c>
      <c r="AG63" s="16"/>
      <c r="AI63" s="16"/>
      <c r="AJ63" s="1" t="s">
        <v>22</v>
      </c>
      <c r="AK63" s="16"/>
      <c r="AL63" s="2">
        <v>5.9</v>
      </c>
      <c r="AM63" s="16">
        <f t="shared" si="2"/>
        <v>-1.6666666666666607</v>
      </c>
    </row>
    <row r="64" spans="1:39" x14ac:dyDescent="0.25">
      <c r="A64">
        <v>197902</v>
      </c>
      <c r="B64" s="1" t="s">
        <v>64</v>
      </c>
      <c r="C64" s="16"/>
      <c r="D64" s="2">
        <v>6.2868000000000004</v>
      </c>
      <c r="E64" s="16">
        <f t="shared" si="3"/>
        <v>-0.33165939206208178</v>
      </c>
      <c r="F64" s="1" t="s">
        <v>22</v>
      </c>
      <c r="G64" s="16"/>
      <c r="H64" s="2" t="s">
        <v>22</v>
      </c>
      <c r="I64" s="16"/>
      <c r="J64" s="1">
        <v>8</v>
      </c>
      <c r="K64" s="16">
        <f t="shared" si="0"/>
        <v>-1.2345679012345634</v>
      </c>
      <c r="L64" s="2" t="s">
        <v>22</v>
      </c>
      <c r="M64" s="16"/>
      <c r="N64" s="1" t="s">
        <v>22</v>
      </c>
      <c r="O64" s="16"/>
      <c r="P64" s="2" t="s">
        <v>22</v>
      </c>
      <c r="Q64" s="16"/>
      <c r="R64" s="1" t="s">
        <v>22</v>
      </c>
      <c r="S64" s="16"/>
      <c r="T64" s="2" t="s">
        <v>22</v>
      </c>
      <c r="U64" s="16"/>
      <c r="V64" s="1" t="s">
        <v>22</v>
      </c>
      <c r="W64" s="16"/>
      <c r="X64" s="2">
        <v>2</v>
      </c>
      <c r="Y64" s="16">
        <f t="shared" si="1"/>
        <v>0</v>
      </c>
      <c r="Z64" s="1" t="s">
        <v>22</v>
      </c>
      <c r="AA64" s="16"/>
      <c r="AB64" s="2" t="s">
        <v>22</v>
      </c>
      <c r="AC64" s="16"/>
      <c r="AD64" s="1" t="s">
        <v>22</v>
      </c>
      <c r="AE64" s="16"/>
      <c r="AF64" s="2" t="s">
        <v>22</v>
      </c>
      <c r="AG64" s="16"/>
      <c r="AI64" s="16"/>
      <c r="AJ64" s="1" t="s">
        <v>22</v>
      </c>
      <c r="AK64" s="16"/>
      <c r="AL64" s="2">
        <v>5.9</v>
      </c>
      <c r="AM64" s="16">
        <f t="shared" si="2"/>
        <v>0</v>
      </c>
    </row>
    <row r="65" spans="1:39" x14ac:dyDescent="0.25">
      <c r="A65">
        <v>197903</v>
      </c>
      <c r="B65" s="1" t="s">
        <v>64</v>
      </c>
      <c r="C65" s="16"/>
      <c r="D65" s="2">
        <v>6.3449999999999998</v>
      </c>
      <c r="E65" s="16">
        <f t="shared" si="3"/>
        <v>-1.3200646690420412</v>
      </c>
      <c r="F65" s="1" t="s">
        <v>22</v>
      </c>
      <c r="G65" s="16"/>
      <c r="H65" s="2" t="s">
        <v>22</v>
      </c>
      <c r="I65" s="16"/>
      <c r="J65" s="1">
        <v>7.9</v>
      </c>
      <c r="K65" s="16">
        <f t="shared" si="0"/>
        <v>-1.2499999999999956</v>
      </c>
      <c r="L65" s="2" t="s">
        <v>22</v>
      </c>
      <c r="M65" s="16"/>
      <c r="N65" s="1" t="s">
        <v>22</v>
      </c>
      <c r="O65" s="16"/>
      <c r="P65" s="2" t="s">
        <v>22</v>
      </c>
      <c r="Q65" s="16"/>
      <c r="R65" s="1" t="s">
        <v>22</v>
      </c>
      <c r="S65" s="16"/>
      <c r="T65" s="2" t="s">
        <v>22</v>
      </c>
      <c r="U65" s="16"/>
      <c r="V65" s="1" t="s">
        <v>22</v>
      </c>
      <c r="W65" s="16"/>
      <c r="X65" s="2">
        <v>2.1</v>
      </c>
      <c r="Y65" s="16">
        <f t="shared" si="1"/>
        <v>-9.0909090909090988</v>
      </c>
      <c r="Z65" s="1" t="s">
        <v>22</v>
      </c>
      <c r="AA65" s="16"/>
      <c r="AB65" s="2" t="s">
        <v>22</v>
      </c>
      <c r="AC65" s="16"/>
      <c r="AD65" s="1" t="s">
        <v>22</v>
      </c>
      <c r="AE65" s="16"/>
      <c r="AF65" s="2" t="s">
        <v>22</v>
      </c>
      <c r="AG65" s="16"/>
      <c r="AI65" s="16"/>
      <c r="AJ65" s="1" t="s">
        <v>22</v>
      </c>
      <c r="AK65" s="16"/>
      <c r="AL65" s="2">
        <v>5.8</v>
      </c>
      <c r="AM65" s="16">
        <f t="shared" si="2"/>
        <v>-1.6949152542372972</v>
      </c>
    </row>
    <row r="66" spans="1:39" x14ac:dyDescent="0.25">
      <c r="A66">
        <v>197904</v>
      </c>
      <c r="B66" s="1" t="s">
        <v>64</v>
      </c>
      <c r="C66" s="16"/>
      <c r="D66" s="2">
        <v>6.52</v>
      </c>
      <c r="E66" s="16">
        <f t="shared" si="3"/>
        <v>0.92574918877647383</v>
      </c>
      <c r="F66" s="1" t="s">
        <v>22</v>
      </c>
      <c r="G66" s="16"/>
      <c r="H66" s="2" t="s">
        <v>22</v>
      </c>
      <c r="I66" s="16"/>
      <c r="J66" s="1">
        <v>7.9</v>
      </c>
      <c r="K66" s="16">
        <f t="shared" si="0"/>
        <v>0</v>
      </c>
      <c r="L66" s="2" t="s">
        <v>22</v>
      </c>
      <c r="M66" s="16"/>
      <c r="N66" s="1" t="s">
        <v>22</v>
      </c>
      <c r="O66" s="16"/>
      <c r="P66" s="2" t="s">
        <v>22</v>
      </c>
      <c r="Q66" s="16"/>
      <c r="R66" s="1" t="s">
        <v>22</v>
      </c>
      <c r="S66" s="16"/>
      <c r="T66" s="2" t="s">
        <v>22</v>
      </c>
      <c r="U66" s="16"/>
      <c r="V66" s="1" t="s">
        <v>22</v>
      </c>
      <c r="W66" s="16"/>
      <c r="X66" s="2">
        <v>2.1</v>
      </c>
      <c r="Y66" s="16">
        <f t="shared" si="1"/>
        <v>5.0000000000000044</v>
      </c>
      <c r="Z66" s="1" t="s">
        <v>22</v>
      </c>
      <c r="AA66" s="16"/>
      <c r="AB66" s="2" t="s">
        <v>22</v>
      </c>
      <c r="AC66" s="16"/>
      <c r="AD66" s="1" t="s">
        <v>22</v>
      </c>
      <c r="AE66" s="16"/>
      <c r="AF66" s="2" t="s">
        <v>22</v>
      </c>
      <c r="AG66" s="16"/>
      <c r="AI66" s="16"/>
      <c r="AJ66" s="1" t="s">
        <v>22</v>
      </c>
      <c r="AK66" s="16"/>
      <c r="AL66" s="2">
        <v>5.8</v>
      </c>
      <c r="AM66" s="16">
        <f t="shared" si="2"/>
        <v>0</v>
      </c>
    </row>
    <row r="67" spans="1:39" x14ac:dyDescent="0.25">
      <c r="A67">
        <v>197905</v>
      </c>
      <c r="B67" s="1" t="s">
        <v>64</v>
      </c>
      <c r="C67" s="16"/>
      <c r="D67" s="2">
        <v>6.2054</v>
      </c>
      <c r="E67" s="16">
        <f t="shared" si="3"/>
        <v>2.7580772261623299</v>
      </c>
      <c r="F67" s="1" t="s">
        <v>22</v>
      </c>
      <c r="G67" s="16"/>
      <c r="H67" s="2" t="s">
        <v>22</v>
      </c>
      <c r="I67" s="16"/>
      <c r="J67" s="1">
        <v>7.6</v>
      </c>
      <c r="K67" s="16">
        <f t="shared" si="0"/>
        <v>-3.7974683544303889</v>
      </c>
      <c r="L67" s="2" t="s">
        <v>22</v>
      </c>
      <c r="M67" s="16"/>
      <c r="N67" s="1" t="s">
        <v>22</v>
      </c>
      <c r="O67" s="16"/>
      <c r="P67" s="2" t="s">
        <v>22</v>
      </c>
      <c r="Q67" s="16"/>
      <c r="R67" s="1" t="s">
        <v>22</v>
      </c>
      <c r="S67" s="16"/>
      <c r="T67" s="2" t="s">
        <v>22</v>
      </c>
      <c r="U67" s="16"/>
      <c r="V67" s="1" t="s">
        <v>22</v>
      </c>
      <c r="W67" s="16"/>
      <c r="X67" s="2">
        <v>2</v>
      </c>
      <c r="Y67" s="16">
        <f t="shared" si="1"/>
        <v>0</v>
      </c>
      <c r="Z67" s="1" t="s">
        <v>22</v>
      </c>
      <c r="AA67" s="16"/>
      <c r="AB67" s="2" t="s">
        <v>22</v>
      </c>
      <c r="AC67" s="16"/>
      <c r="AD67" s="1" t="s">
        <v>22</v>
      </c>
      <c r="AE67" s="16"/>
      <c r="AF67" s="2" t="s">
        <v>22</v>
      </c>
      <c r="AG67" s="16"/>
      <c r="AI67" s="16"/>
      <c r="AJ67" s="1" t="s">
        <v>22</v>
      </c>
      <c r="AK67" s="16"/>
      <c r="AL67" s="2">
        <v>5.6</v>
      </c>
      <c r="AM67" s="16">
        <f t="shared" si="2"/>
        <v>-3.4482758620689689</v>
      </c>
    </row>
    <row r="68" spans="1:39" x14ac:dyDescent="0.25">
      <c r="A68">
        <v>197906</v>
      </c>
      <c r="B68" s="1" t="s">
        <v>64</v>
      </c>
      <c r="C68" s="16"/>
      <c r="D68" s="2">
        <v>6.2436999999999996</v>
      </c>
      <c r="E68" s="16">
        <f t="shared" si="3"/>
        <v>-4.8251533742331221</v>
      </c>
      <c r="F68" s="1" t="s">
        <v>22</v>
      </c>
      <c r="G68" s="16"/>
      <c r="H68" s="2" t="s">
        <v>22</v>
      </c>
      <c r="I68" s="16"/>
      <c r="J68" s="1">
        <v>7.4</v>
      </c>
      <c r="K68" s="16">
        <f t="shared" si="0"/>
        <v>-2.6315789473684119</v>
      </c>
      <c r="L68" s="2" t="s">
        <v>22</v>
      </c>
      <c r="M68" s="16"/>
      <c r="N68" s="1" t="s">
        <v>22</v>
      </c>
      <c r="O68" s="16"/>
      <c r="P68" s="2" t="s">
        <v>22</v>
      </c>
      <c r="Q68" s="16"/>
      <c r="R68" s="1" t="s">
        <v>22</v>
      </c>
      <c r="S68" s="16"/>
      <c r="T68" s="2" t="s">
        <v>22</v>
      </c>
      <c r="U68" s="16"/>
      <c r="V68" s="1" t="s">
        <v>22</v>
      </c>
      <c r="W68" s="16"/>
      <c r="X68" s="2">
        <v>2</v>
      </c>
      <c r="Y68" s="16">
        <f t="shared" si="1"/>
        <v>-4.7619047619047654</v>
      </c>
      <c r="Z68" s="1" t="s">
        <v>22</v>
      </c>
      <c r="AA68" s="16"/>
      <c r="AB68" s="2" t="s">
        <v>22</v>
      </c>
      <c r="AC68" s="16"/>
      <c r="AD68" s="1" t="s">
        <v>22</v>
      </c>
      <c r="AE68" s="16"/>
      <c r="AF68" s="2" t="s">
        <v>22</v>
      </c>
      <c r="AG68" s="16"/>
      <c r="AI68" s="16"/>
      <c r="AJ68" s="1" t="s">
        <v>22</v>
      </c>
      <c r="AK68" s="16"/>
      <c r="AL68" s="2">
        <v>5.7</v>
      </c>
      <c r="AM68" s="16">
        <f t="shared" si="2"/>
        <v>1.7857142857142954</v>
      </c>
    </row>
    <row r="69" spans="1:39" x14ac:dyDescent="0.25">
      <c r="A69">
        <v>197907</v>
      </c>
      <c r="B69" s="1" t="s">
        <v>64</v>
      </c>
      <c r="C69" s="16"/>
      <c r="D69" s="2">
        <v>6.2523</v>
      </c>
      <c r="E69" s="16">
        <f t="shared" si="3"/>
        <v>0.6172043703870751</v>
      </c>
      <c r="F69" s="1" t="s">
        <v>22</v>
      </c>
      <c r="G69" s="16"/>
      <c r="H69" s="2" t="s">
        <v>22</v>
      </c>
      <c r="I69" s="16"/>
      <c r="J69" s="1">
        <v>7.1</v>
      </c>
      <c r="K69" s="16">
        <f t="shared" si="0"/>
        <v>-4.0540540540540633</v>
      </c>
      <c r="L69" s="2" t="s">
        <v>22</v>
      </c>
      <c r="M69" s="16"/>
      <c r="N69" s="1" t="s">
        <v>22</v>
      </c>
      <c r="O69" s="16"/>
      <c r="P69" s="2" t="s">
        <v>22</v>
      </c>
      <c r="Q69" s="16"/>
      <c r="R69" s="1" t="s">
        <v>22</v>
      </c>
      <c r="S69" s="16"/>
      <c r="T69" s="2" t="s">
        <v>22</v>
      </c>
      <c r="U69" s="16"/>
      <c r="V69" s="1" t="s">
        <v>22</v>
      </c>
      <c r="W69" s="16"/>
      <c r="X69" s="2">
        <v>2.2000000000000002</v>
      </c>
      <c r="Y69" s="16">
        <f t="shared" ref="Y69:Y132" si="4">((X68-X67)/X67)*100</f>
        <v>0</v>
      </c>
      <c r="Z69" s="1" t="s">
        <v>22</v>
      </c>
      <c r="AA69" s="16"/>
      <c r="AB69" s="2" t="s">
        <v>22</v>
      </c>
      <c r="AC69" s="16"/>
      <c r="AD69" s="1" t="s">
        <v>22</v>
      </c>
      <c r="AE69" s="16"/>
      <c r="AF69" s="2" t="s">
        <v>22</v>
      </c>
      <c r="AG69" s="16"/>
      <c r="AI69" s="16"/>
      <c r="AJ69" s="1" t="s">
        <v>22</v>
      </c>
      <c r="AK69" s="16"/>
      <c r="AL69" s="2">
        <v>5.7</v>
      </c>
      <c r="AM69" s="16">
        <f t="shared" ref="AM69:AM132" si="5">((AL69-AL68)/AL68)*100</f>
        <v>0</v>
      </c>
    </row>
    <row r="70" spans="1:39" x14ac:dyDescent="0.25">
      <c r="A70">
        <v>197908</v>
      </c>
      <c r="B70" s="1" t="s">
        <v>64</v>
      </c>
      <c r="C70" s="16"/>
      <c r="D70" s="2">
        <v>6.1016000000000004</v>
      </c>
      <c r="E70" s="16">
        <f t="shared" si="3"/>
        <v>0.13773884075148368</v>
      </c>
      <c r="F70" s="1" t="s">
        <v>22</v>
      </c>
      <c r="G70" s="16"/>
      <c r="H70" s="2" t="s">
        <v>22</v>
      </c>
      <c r="I70" s="16"/>
      <c r="J70" s="1">
        <v>7.1</v>
      </c>
      <c r="K70" s="16">
        <f t="shared" ref="K70:K134" si="6">((J70-J69)/J69)*100</f>
        <v>0</v>
      </c>
      <c r="L70" s="2" t="s">
        <v>22</v>
      </c>
      <c r="M70" s="16"/>
      <c r="N70" s="1" t="s">
        <v>22</v>
      </c>
      <c r="O70" s="16"/>
      <c r="P70" s="2" t="s">
        <v>22</v>
      </c>
      <c r="Q70" s="16"/>
      <c r="R70" s="1" t="s">
        <v>22</v>
      </c>
      <c r="S70" s="16"/>
      <c r="T70" s="2" t="s">
        <v>22</v>
      </c>
      <c r="U70" s="16"/>
      <c r="V70" s="1" t="s">
        <v>22</v>
      </c>
      <c r="W70" s="16"/>
      <c r="X70" s="2">
        <v>2.2000000000000002</v>
      </c>
      <c r="Y70" s="16">
        <f t="shared" si="4"/>
        <v>10.000000000000009</v>
      </c>
      <c r="Z70" s="1" t="s">
        <v>22</v>
      </c>
      <c r="AA70" s="16"/>
      <c r="AB70" s="2" t="s">
        <v>22</v>
      </c>
      <c r="AC70" s="16"/>
      <c r="AD70" s="1" t="s">
        <v>22</v>
      </c>
      <c r="AE70" s="16"/>
      <c r="AF70" s="2" t="s">
        <v>22</v>
      </c>
      <c r="AG70" s="16"/>
      <c r="AI70" s="16"/>
      <c r="AJ70" s="1" t="s">
        <v>22</v>
      </c>
      <c r="AK70" s="16"/>
      <c r="AL70" s="2">
        <v>6</v>
      </c>
      <c r="AM70" s="16">
        <f t="shared" si="5"/>
        <v>5.2631578947368389</v>
      </c>
    </row>
    <row r="71" spans="1:39" x14ac:dyDescent="0.25">
      <c r="A71">
        <v>197909</v>
      </c>
      <c r="B71" s="1" t="s">
        <v>64</v>
      </c>
      <c r="C71" s="16"/>
      <c r="D71" s="2">
        <v>6.2107999999999999</v>
      </c>
      <c r="E71" s="16">
        <f t="shared" si="3"/>
        <v>-2.4103130048142223</v>
      </c>
      <c r="F71" s="1" t="s">
        <v>22</v>
      </c>
      <c r="G71" s="16"/>
      <c r="H71" s="2" t="s">
        <v>22</v>
      </c>
      <c r="I71" s="16"/>
      <c r="J71" s="1">
        <v>7</v>
      </c>
      <c r="K71" s="16">
        <f t="shared" si="6"/>
        <v>-1.4084507042253471</v>
      </c>
      <c r="L71" s="2" t="s">
        <v>22</v>
      </c>
      <c r="M71" s="16"/>
      <c r="N71" s="1" t="s">
        <v>22</v>
      </c>
      <c r="O71" s="16"/>
      <c r="P71" s="2" t="s">
        <v>22</v>
      </c>
      <c r="Q71" s="16"/>
      <c r="R71" s="1" t="s">
        <v>22</v>
      </c>
      <c r="S71" s="16"/>
      <c r="T71" s="2" t="s">
        <v>22</v>
      </c>
      <c r="U71" s="16"/>
      <c r="V71" s="1" t="s">
        <v>22</v>
      </c>
      <c r="W71" s="16"/>
      <c r="X71" s="2">
        <v>2</v>
      </c>
      <c r="Y71" s="16">
        <f t="shared" si="4"/>
        <v>0</v>
      </c>
      <c r="Z71" s="1" t="s">
        <v>22</v>
      </c>
      <c r="AA71" s="16"/>
      <c r="AB71" s="2" t="s">
        <v>22</v>
      </c>
      <c r="AC71" s="16"/>
      <c r="AD71" s="1" t="s">
        <v>22</v>
      </c>
      <c r="AE71" s="16"/>
      <c r="AF71" s="2" t="s">
        <v>22</v>
      </c>
      <c r="AG71" s="16"/>
      <c r="AI71" s="16"/>
      <c r="AJ71" s="1" t="s">
        <v>22</v>
      </c>
      <c r="AK71" s="16"/>
      <c r="AL71" s="2">
        <v>5.9</v>
      </c>
      <c r="AM71" s="16">
        <f t="shared" si="5"/>
        <v>-1.6666666666666607</v>
      </c>
    </row>
    <row r="72" spans="1:39" x14ac:dyDescent="0.25">
      <c r="A72">
        <v>197910</v>
      </c>
      <c r="B72" s="1" t="s">
        <v>64</v>
      </c>
      <c r="C72" s="16"/>
      <c r="D72" s="2">
        <v>6.3701999999999996</v>
      </c>
      <c r="E72" s="16">
        <f t="shared" si="3"/>
        <v>1.7896945063589798</v>
      </c>
      <c r="F72" s="1" t="s">
        <v>22</v>
      </c>
      <c r="G72" s="16"/>
      <c r="H72" s="2" t="s">
        <v>22</v>
      </c>
      <c r="I72" s="16"/>
      <c r="J72" s="1">
        <v>7.3</v>
      </c>
      <c r="K72" s="16">
        <f t="shared" si="6"/>
        <v>4.2857142857142829</v>
      </c>
      <c r="L72" s="2" t="s">
        <v>22</v>
      </c>
      <c r="M72" s="16"/>
      <c r="N72" s="1" t="s">
        <v>22</v>
      </c>
      <c r="O72" s="16"/>
      <c r="P72" s="2" t="s">
        <v>22</v>
      </c>
      <c r="Q72" s="16"/>
      <c r="R72" s="1" t="s">
        <v>22</v>
      </c>
      <c r="S72" s="16"/>
      <c r="T72" s="2" t="s">
        <v>22</v>
      </c>
      <c r="U72" s="16"/>
      <c r="V72" s="1" t="s">
        <v>22</v>
      </c>
      <c r="W72" s="16"/>
      <c r="X72" s="2">
        <v>2.1</v>
      </c>
      <c r="Y72" s="16">
        <f t="shared" si="4"/>
        <v>-9.0909090909090988</v>
      </c>
      <c r="Z72" s="1" t="s">
        <v>22</v>
      </c>
      <c r="AA72" s="16"/>
      <c r="AB72" s="2" t="s">
        <v>22</v>
      </c>
      <c r="AC72" s="16"/>
      <c r="AD72" s="1" t="s">
        <v>22</v>
      </c>
      <c r="AE72" s="16"/>
      <c r="AF72" s="2" t="s">
        <v>22</v>
      </c>
      <c r="AG72" s="16"/>
      <c r="AI72" s="16"/>
      <c r="AJ72" s="1" t="s">
        <v>22</v>
      </c>
      <c r="AK72" s="16"/>
      <c r="AL72" s="2">
        <v>6</v>
      </c>
      <c r="AM72" s="16">
        <f t="shared" si="5"/>
        <v>1.6949152542372818</v>
      </c>
    </row>
    <row r="73" spans="1:39" x14ac:dyDescent="0.25">
      <c r="A73">
        <v>197911</v>
      </c>
      <c r="B73" s="1" t="s">
        <v>64</v>
      </c>
      <c r="C73" s="16"/>
      <c r="D73" s="2">
        <v>6.0496999999999996</v>
      </c>
      <c r="E73" s="16">
        <f t="shared" si="3"/>
        <v>2.5664970696206568</v>
      </c>
      <c r="F73" s="1" t="s">
        <v>22</v>
      </c>
      <c r="G73" s="16"/>
      <c r="H73" s="2" t="s">
        <v>22</v>
      </c>
      <c r="I73" s="16"/>
      <c r="J73" s="1">
        <v>7.2</v>
      </c>
      <c r="K73" s="16">
        <f t="shared" si="6"/>
        <v>-1.3698630136986254</v>
      </c>
      <c r="L73" s="2" t="s">
        <v>22</v>
      </c>
      <c r="M73" s="16"/>
      <c r="N73" s="1" t="s">
        <v>22</v>
      </c>
      <c r="O73" s="16"/>
      <c r="P73" s="2" t="s">
        <v>22</v>
      </c>
      <c r="Q73" s="16"/>
      <c r="R73" s="1" t="s">
        <v>22</v>
      </c>
      <c r="S73" s="16"/>
      <c r="T73" s="2" t="s">
        <v>22</v>
      </c>
      <c r="U73" s="16"/>
      <c r="V73" s="1" t="s">
        <v>22</v>
      </c>
      <c r="W73" s="16"/>
      <c r="X73" s="2">
        <v>2.1</v>
      </c>
      <c r="Y73" s="16">
        <f t="shared" si="4"/>
        <v>5.0000000000000044</v>
      </c>
      <c r="Z73" s="1" t="s">
        <v>22</v>
      </c>
      <c r="AA73" s="16"/>
      <c r="AB73" s="2" t="s">
        <v>22</v>
      </c>
      <c r="AC73" s="16"/>
      <c r="AD73" s="1" t="s">
        <v>22</v>
      </c>
      <c r="AE73" s="16"/>
      <c r="AF73" s="2" t="s">
        <v>22</v>
      </c>
      <c r="AG73" s="16"/>
      <c r="AI73" s="16"/>
      <c r="AJ73" s="1" t="s">
        <v>22</v>
      </c>
      <c r="AK73" s="16"/>
      <c r="AL73" s="2">
        <v>5.9</v>
      </c>
      <c r="AM73" s="16">
        <f t="shared" si="5"/>
        <v>-1.6666666666666607</v>
      </c>
    </row>
    <row r="74" spans="1:39" x14ac:dyDescent="0.25">
      <c r="A74">
        <v>197912</v>
      </c>
      <c r="B74" s="1" t="s">
        <v>64</v>
      </c>
      <c r="C74" s="16"/>
      <c r="D74" s="2">
        <v>6.1079999999999997</v>
      </c>
      <c r="E74" s="16">
        <f t="shared" si="3"/>
        <v>-5.031239207560203</v>
      </c>
      <c r="F74" s="1" t="s">
        <v>22</v>
      </c>
      <c r="G74" s="16"/>
      <c r="H74" s="2" t="s">
        <v>22</v>
      </c>
      <c r="I74" s="16"/>
      <c r="J74" s="1">
        <v>7.2</v>
      </c>
      <c r="K74" s="16">
        <f t="shared" si="6"/>
        <v>0</v>
      </c>
      <c r="L74" s="2" t="s">
        <v>22</v>
      </c>
      <c r="M74" s="16"/>
      <c r="N74" s="1" t="s">
        <v>22</v>
      </c>
      <c r="O74" s="16"/>
      <c r="P74" s="2" t="s">
        <v>22</v>
      </c>
      <c r="Q74" s="16"/>
      <c r="R74" s="1" t="s">
        <v>22</v>
      </c>
      <c r="S74" s="16"/>
      <c r="T74" s="2" t="s">
        <v>22</v>
      </c>
      <c r="U74" s="16"/>
      <c r="V74" s="1" t="s">
        <v>22</v>
      </c>
      <c r="W74" s="16"/>
      <c r="X74" s="2">
        <v>2</v>
      </c>
      <c r="Y74" s="16">
        <f t="shared" si="4"/>
        <v>0</v>
      </c>
      <c r="Z74" s="1" t="s">
        <v>22</v>
      </c>
      <c r="AA74" s="16"/>
      <c r="AB74" s="2" t="s">
        <v>22</v>
      </c>
      <c r="AC74" s="16"/>
      <c r="AD74" s="1" t="s">
        <v>22</v>
      </c>
      <c r="AE74" s="16"/>
      <c r="AF74" s="2" t="s">
        <v>22</v>
      </c>
      <c r="AG74" s="16"/>
      <c r="AI74" s="16"/>
      <c r="AJ74" s="1" t="s">
        <v>22</v>
      </c>
      <c r="AK74" s="16"/>
      <c r="AL74" s="2">
        <v>6</v>
      </c>
      <c r="AM74" s="16">
        <f t="shared" si="5"/>
        <v>1.6949152542372818</v>
      </c>
    </row>
    <row r="75" spans="1:39" x14ac:dyDescent="0.25">
      <c r="A75">
        <v>198001</v>
      </c>
      <c r="B75" s="1" t="s">
        <v>64</v>
      </c>
      <c r="C75" s="16"/>
      <c r="D75" s="2">
        <v>6.1513</v>
      </c>
      <c r="E75" s="16">
        <f t="shared" si="3"/>
        <v>0.96368414962725457</v>
      </c>
      <c r="F75" s="1" t="s">
        <v>22</v>
      </c>
      <c r="G75" s="16"/>
      <c r="H75" s="2" t="s">
        <v>22</v>
      </c>
      <c r="I75" s="16"/>
      <c r="J75" s="1">
        <v>7.5</v>
      </c>
      <c r="K75" s="16">
        <f t="shared" si="6"/>
        <v>4.1666666666666643</v>
      </c>
      <c r="L75" s="2" t="s">
        <v>22</v>
      </c>
      <c r="M75" s="16"/>
      <c r="N75" s="1" t="s">
        <v>22</v>
      </c>
      <c r="O75" s="16"/>
      <c r="P75" s="2" t="s">
        <v>22</v>
      </c>
      <c r="Q75" s="16"/>
      <c r="R75" s="1" t="s">
        <v>22</v>
      </c>
      <c r="S75" s="16"/>
      <c r="T75" s="2" t="s">
        <v>22</v>
      </c>
      <c r="U75" s="16"/>
      <c r="V75" s="1" t="s">
        <v>22</v>
      </c>
      <c r="W75" s="16"/>
      <c r="X75" s="2">
        <v>1.9</v>
      </c>
      <c r="Y75" s="16">
        <f t="shared" si="4"/>
        <v>-4.7619047619047654</v>
      </c>
      <c r="Z75" s="1" t="s">
        <v>22</v>
      </c>
      <c r="AA75" s="16"/>
      <c r="AB75" s="2" t="s">
        <v>22</v>
      </c>
      <c r="AC75" s="16"/>
      <c r="AD75" s="1" t="s">
        <v>22</v>
      </c>
      <c r="AE75" s="16"/>
      <c r="AF75" s="2" t="s">
        <v>22</v>
      </c>
      <c r="AG75" s="16"/>
      <c r="AI75" s="16"/>
      <c r="AJ75" s="1" t="s">
        <v>22</v>
      </c>
      <c r="AK75" s="16"/>
      <c r="AL75" s="2">
        <v>6.3</v>
      </c>
      <c r="AM75" s="16">
        <f t="shared" si="5"/>
        <v>4.9999999999999964</v>
      </c>
    </row>
    <row r="76" spans="1:39" x14ac:dyDescent="0.25">
      <c r="A76">
        <v>198002</v>
      </c>
      <c r="B76" s="1" t="s">
        <v>64</v>
      </c>
      <c r="C76" s="16"/>
      <c r="D76" s="2">
        <v>6.0297999999999998</v>
      </c>
      <c r="E76" s="16">
        <f t="shared" si="3"/>
        <v>0.70890635232482546</v>
      </c>
      <c r="F76" s="1" t="s">
        <v>22</v>
      </c>
      <c r="G76" s="16"/>
      <c r="H76" s="2" t="s">
        <v>22</v>
      </c>
      <c r="I76" s="16"/>
      <c r="J76" s="1">
        <v>7.6</v>
      </c>
      <c r="K76" s="16">
        <f t="shared" si="6"/>
        <v>1.3333333333333286</v>
      </c>
      <c r="L76" s="2" t="s">
        <v>22</v>
      </c>
      <c r="M76" s="16"/>
      <c r="N76" s="1" t="s">
        <v>22</v>
      </c>
      <c r="O76" s="16"/>
      <c r="P76" s="2" t="s">
        <v>22</v>
      </c>
      <c r="Q76" s="16"/>
      <c r="R76" s="1" t="s">
        <v>22</v>
      </c>
      <c r="S76" s="16"/>
      <c r="T76" s="2" t="s">
        <v>22</v>
      </c>
      <c r="U76" s="16"/>
      <c r="V76" s="1" t="s">
        <v>22</v>
      </c>
      <c r="W76" s="16"/>
      <c r="X76" s="2">
        <v>1.9</v>
      </c>
      <c r="Y76" s="16">
        <f t="shared" si="4"/>
        <v>-5.0000000000000044</v>
      </c>
      <c r="Z76" s="1" t="s">
        <v>22</v>
      </c>
      <c r="AA76" s="16"/>
      <c r="AB76" s="2" t="s">
        <v>22</v>
      </c>
      <c r="AC76" s="16"/>
      <c r="AD76" s="1" t="s">
        <v>22</v>
      </c>
      <c r="AE76" s="16"/>
      <c r="AF76" s="2" t="s">
        <v>22</v>
      </c>
      <c r="AG76" s="16"/>
      <c r="AI76" s="16"/>
      <c r="AJ76" s="1" t="s">
        <v>22</v>
      </c>
      <c r="AK76" s="16"/>
      <c r="AL76" s="2">
        <v>6.3</v>
      </c>
      <c r="AM76" s="16">
        <f t="shared" si="5"/>
        <v>0</v>
      </c>
    </row>
    <row r="77" spans="1:39" x14ac:dyDescent="0.25">
      <c r="A77">
        <v>198003</v>
      </c>
      <c r="B77" s="1" t="s">
        <v>64</v>
      </c>
      <c r="C77" s="16"/>
      <c r="D77" s="2">
        <v>5.9640000000000004</v>
      </c>
      <c r="E77" s="16">
        <f t="shared" si="3"/>
        <v>-1.97519223578756</v>
      </c>
      <c r="F77" s="1" t="s">
        <v>22</v>
      </c>
      <c r="G77" s="16"/>
      <c r="H77" s="2" t="s">
        <v>22</v>
      </c>
      <c r="I77" s="16"/>
      <c r="J77" s="1">
        <v>7.6</v>
      </c>
      <c r="K77" s="16">
        <f t="shared" si="6"/>
        <v>0</v>
      </c>
      <c r="L77" s="2" t="s">
        <v>22</v>
      </c>
      <c r="M77" s="16"/>
      <c r="N77" s="1" t="s">
        <v>22</v>
      </c>
      <c r="O77" s="16"/>
      <c r="P77" s="2" t="s">
        <v>22</v>
      </c>
      <c r="Q77" s="16"/>
      <c r="R77" s="1" t="s">
        <v>22</v>
      </c>
      <c r="S77" s="16"/>
      <c r="T77" s="2" t="s">
        <v>22</v>
      </c>
      <c r="U77" s="16"/>
      <c r="V77" s="1" t="s">
        <v>22</v>
      </c>
      <c r="W77" s="16"/>
      <c r="X77" s="2">
        <v>1.9</v>
      </c>
      <c r="Y77" s="16">
        <f t="shared" si="4"/>
        <v>0</v>
      </c>
      <c r="Z77" s="1" t="s">
        <v>22</v>
      </c>
      <c r="AA77" s="16"/>
      <c r="AB77" s="2" t="s">
        <v>22</v>
      </c>
      <c r="AC77" s="16"/>
      <c r="AD77" s="1" t="s">
        <v>22</v>
      </c>
      <c r="AE77" s="16"/>
      <c r="AF77" s="2" t="s">
        <v>22</v>
      </c>
      <c r="AG77" s="16"/>
      <c r="AI77" s="16"/>
      <c r="AJ77" s="1" t="s">
        <v>22</v>
      </c>
      <c r="AK77" s="16"/>
      <c r="AL77" s="2">
        <v>6.3</v>
      </c>
      <c r="AM77" s="16">
        <f t="shared" si="5"/>
        <v>0</v>
      </c>
    </row>
    <row r="78" spans="1:39" x14ac:dyDescent="0.25">
      <c r="A78">
        <v>198004</v>
      </c>
      <c r="B78" s="1" t="s">
        <v>64</v>
      </c>
      <c r="C78" s="16"/>
      <c r="D78" s="2">
        <v>6.1375999999999999</v>
      </c>
      <c r="E78" s="16">
        <f t="shared" si="3"/>
        <v>-1.0912468075226278</v>
      </c>
      <c r="F78" s="1" t="s">
        <v>22</v>
      </c>
      <c r="G78" s="16"/>
      <c r="H78" s="2" t="s">
        <v>22</v>
      </c>
      <c r="I78" s="16"/>
      <c r="J78" s="1">
        <v>7.6</v>
      </c>
      <c r="K78" s="16">
        <f t="shared" si="6"/>
        <v>0</v>
      </c>
      <c r="L78" s="2" t="s">
        <v>22</v>
      </c>
      <c r="M78" s="16"/>
      <c r="N78" s="1" t="s">
        <v>22</v>
      </c>
      <c r="O78" s="16"/>
      <c r="P78" s="2" t="s">
        <v>22</v>
      </c>
      <c r="Q78" s="16"/>
      <c r="R78" s="1" t="s">
        <v>22</v>
      </c>
      <c r="S78" s="16"/>
      <c r="T78" s="2" t="s">
        <v>22</v>
      </c>
      <c r="U78" s="16"/>
      <c r="V78" s="1" t="s">
        <v>22</v>
      </c>
      <c r="W78" s="16"/>
      <c r="X78" s="2">
        <v>2</v>
      </c>
      <c r="Y78" s="16">
        <f t="shared" si="4"/>
        <v>0</v>
      </c>
      <c r="Z78" s="1" t="s">
        <v>22</v>
      </c>
      <c r="AA78" s="16"/>
      <c r="AB78" s="2" t="s">
        <v>22</v>
      </c>
      <c r="AC78" s="16"/>
      <c r="AD78" s="1" t="s">
        <v>22</v>
      </c>
      <c r="AE78" s="16"/>
      <c r="AF78" s="2" t="s">
        <v>22</v>
      </c>
      <c r="AG78" s="16"/>
      <c r="AI78" s="16"/>
      <c r="AJ78" s="1" t="s">
        <v>22</v>
      </c>
      <c r="AK78" s="16"/>
      <c r="AL78" s="2">
        <v>6.9</v>
      </c>
      <c r="AM78" s="16">
        <f t="shared" si="5"/>
        <v>9.5238095238095326</v>
      </c>
    </row>
    <row r="79" spans="1:39" x14ac:dyDescent="0.25">
      <c r="A79">
        <v>198005</v>
      </c>
      <c r="B79" s="1" t="s">
        <v>64</v>
      </c>
      <c r="C79" s="16"/>
      <c r="D79" s="2">
        <v>6.2435999999999998</v>
      </c>
      <c r="E79" s="16">
        <f t="shared" si="3"/>
        <v>2.9107981220657195</v>
      </c>
      <c r="F79" s="1" t="s">
        <v>22</v>
      </c>
      <c r="G79" s="16"/>
      <c r="H79" s="2" t="s">
        <v>22</v>
      </c>
      <c r="I79" s="16"/>
      <c r="J79" s="1">
        <v>7.8</v>
      </c>
      <c r="K79" s="16">
        <f t="shared" si="6"/>
        <v>2.6315789473684239</v>
      </c>
      <c r="L79" s="2" t="s">
        <v>22</v>
      </c>
      <c r="M79" s="16"/>
      <c r="N79" s="1" t="s">
        <v>22</v>
      </c>
      <c r="O79" s="16"/>
      <c r="P79" s="2" t="s">
        <v>22</v>
      </c>
      <c r="Q79" s="16"/>
      <c r="R79" s="1" t="s">
        <v>22</v>
      </c>
      <c r="S79" s="16"/>
      <c r="T79" s="2" t="s">
        <v>22</v>
      </c>
      <c r="U79" s="16"/>
      <c r="V79" s="1" t="s">
        <v>22</v>
      </c>
      <c r="W79" s="16"/>
      <c r="X79" s="2">
        <v>2</v>
      </c>
      <c r="Y79" s="16">
        <f t="shared" si="4"/>
        <v>5.2631578947368478</v>
      </c>
      <c r="Z79" s="1" t="s">
        <v>22</v>
      </c>
      <c r="AA79" s="16"/>
      <c r="AB79" s="2" t="s">
        <v>22</v>
      </c>
      <c r="AC79" s="16"/>
      <c r="AD79" s="1" t="s">
        <v>22</v>
      </c>
      <c r="AE79" s="16"/>
      <c r="AF79" s="2" t="s">
        <v>22</v>
      </c>
      <c r="AG79" s="16"/>
      <c r="AI79" s="16"/>
      <c r="AJ79" s="1" t="s">
        <v>22</v>
      </c>
      <c r="AK79" s="16"/>
      <c r="AL79" s="2">
        <v>7.5</v>
      </c>
      <c r="AM79" s="16">
        <f t="shared" si="5"/>
        <v>8.6956521739130377</v>
      </c>
    </row>
    <row r="80" spans="1:39" x14ac:dyDescent="0.25">
      <c r="A80">
        <v>198006</v>
      </c>
      <c r="B80" s="1" t="s">
        <v>64</v>
      </c>
      <c r="C80" s="16"/>
      <c r="D80" s="2">
        <v>6.3280000000000003</v>
      </c>
      <c r="E80" s="16">
        <f t="shared" si="3"/>
        <v>1.7270594369134493</v>
      </c>
      <c r="F80" s="1" t="s">
        <v>22</v>
      </c>
      <c r="G80" s="16"/>
      <c r="H80" s="2" t="s">
        <v>22</v>
      </c>
      <c r="I80" s="16"/>
      <c r="J80" s="1">
        <v>7.8</v>
      </c>
      <c r="K80" s="16">
        <f t="shared" si="6"/>
        <v>0</v>
      </c>
      <c r="L80" s="2" t="s">
        <v>22</v>
      </c>
      <c r="M80" s="16"/>
      <c r="N80" s="1" t="s">
        <v>22</v>
      </c>
      <c r="O80" s="16"/>
      <c r="P80" s="2" t="s">
        <v>22</v>
      </c>
      <c r="Q80" s="16"/>
      <c r="R80" s="1" t="s">
        <v>22</v>
      </c>
      <c r="S80" s="16"/>
      <c r="T80" s="2" t="s">
        <v>22</v>
      </c>
      <c r="U80" s="16"/>
      <c r="V80" s="1" t="s">
        <v>22</v>
      </c>
      <c r="W80" s="16"/>
      <c r="X80" s="2">
        <v>1.9</v>
      </c>
      <c r="Y80" s="16">
        <f t="shared" si="4"/>
        <v>0</v>
      </c>
      <c r="Z80" s="1" t="s">
        <v>22</v>
      </c>
      <c r="AA80" s="16"/>
      <c r="AB80" s="2" t="s">
        <v>22</v>
      </c>
      <c r="AC80" s="16"/>
      <c r="AD80" s="1" t="s">
        <v>22</v>
      </c>
      <c r="AE80" s="16"/>
      <c r="AF80" s="2" t="s">
        <v>22</v>
      </c>
      <c r="AG80" s="16"/>
      <c r="AI80" s="16"/>
      <c r="AJ80" s="1" t="s">
        <v>22</v>
      </c>
      <c r="AK80" s="16"/>
      <c r="AL80" s="2">
        <v>7.6</v>
      </c>
      <c r="AM80" s="16">
        <f t="shared" si="5"/>
        <v>1.3333333333333286</v>
      </c>
    </row>
    <row r="81" spans="1:39" x14ac:dyDescent="0.25">
      <c r="A81">
        <v>198007</v>
      </c>
      <c r="B81" s="1" t="s">
        <v>64</v>
      </c>
      <c r="C81" s="16"/>
      <c r="D81" s="2">
        <v>6.0533000000000001</v>
      </c>
      <c r="E81" s="16">
        <f t="shared" si="3"/>
        <v>1.3517842270485052</v>
      </c>
      <c r="F81" s="1" t="s">
        <v>22</v>
      </c>
      <c r="G81" s="16"/>
      <c r="H81" s="2" t="s">
        <v>22</v>
      </c>
      <c r="I81" s="16"/>
      <c r="J81" s="1">
        <v>7.6</v>
      </c>
      <c r="K81" s="16">
        <f t="shared" si="6"/>
        <v>-2.5641025641025665</v>
      </c>
      <c r="L81" s="2" t="s">
        <v>22</v>
      </c>
      <c r="M81" s="16"/>
      <c r="N81" s="1" t="s">
        <v>22</v>
      </c>
      <c r="O81" s="16"/>
      <c r="P81" s="2" t="s">
        <v>22</v>
      </c>
      <c r="Q81" s="16"/>
      <c r="R81" s="1" t="s">
        <v>22</v>
      </c>
      <c r="S81" s="16"/>
      <c r="T81" s="2" t="s">
        <v>22</v>
      </c>
      <c r="U81" s="16"/>
      <c r="V81" s="1" t="s">
        <v>22</v>
      </c>
      <c r="W81" s="16"/>
      <c r="X81" s="2">
        <v>2</v>
      </c>
      <c r="Y81" s="16">
        <f t="shared" si="4"/>
        <v>-5.0000000000000044</v>
      </c>
      <c r="Z81" s="1" t="s">
        <v>22</v>
      </c>
      <c r="AA81" s="16"/>
      <c r="AB81" s="2" t="s">
        <v>22</v>
      </c>
      <c r="AC81" s="16"/>
      <c r="AD81" s="1" t="s">
        <v>22</v>
      </c>
      <c r="AE81" s="16"/>
      <c r="AF81" s="2" t="s">
        <v>22</v>
      </c>
      <c r="AG81" s="16"/>
      <c r="AI81" s="16"/>
      <c r="AJ81" s="1" t="s">
        <v>22</v>
      </c>
      <c r="AK81" s="16"/>
      <c r="AL81" s="2">
        <v>7.8</v>
      </c>
      <c r="AM81" s="16">
        <f t="shared" si="5"/>
        <v>2.6315789473684239</v>
      </c>
    </row>
    <row r="82" spans="1:39" x14ac:dyDescent="0.25">
      <c r="A82">
        <v>198008</v>
      </c>
      <c r="B82" s="1" t="s">
        <v>64</v>
      </c>
      <c r="C82" s="16"/>
      <c r="D82" s="2">
        <v>6.1627000000000001</v>
      </c>
      <c r="E82" s="16">
        <f t="shared" si="3"/>
        <v>-4.3410240202275618</v>
      </c>
      <c r="F82" s="1" t="s">
        <v>22</v>
      </c>
      <c r="G82" s="16"/>
      <c r="H82" s="2" t="s">
        <v>22</v>
      </c>
      <c r="I82" s="16"/>
      <c r="J82" s="1">
        <v>7.6</v>
      </c>
      <c r="K82" s="16">
        <f t="shared" si="6"/>
        <v>0</v>
      </c>
      <c r="L82" s="2" t="s">
        <v>22</v>
      </c>
      <c r="M82" s="16"/>
      <c r="N82" s="1" t="s">
        <v>22</v>
      </c>
      <c r="O82" s="16"/>
      <c r="P82" s="2" t="s">
        <v>22</v>
      </c>
      <c r="Q82" s="16"/>
      <c r="R82" s="1" t="s">
        <v>22</v>
      </c>
      <c r="S82" s="16"/>
      <c r="T82" s="2" t="s">
        <v>22</v>
      </c>
      <c r="U82" s="16"/>
      <c r="V82" s="1" t="s">
        <v>22</v>
      </c>
      <c r="W82" s="16"/>
      <c r="X82" s="2">
        <v>2.1</v>
      </c>
      <c r="Y82" s="16">
        <f t="shared" si="4"/>
        <v>5.2631578947368478</v>
      </c>
      <c r="Z82" s="1" t="s">
        <v>22</v>
      </c>
      <c r="AA82" s="16"/>
      <c r="AB82" s="2" t="s">
        <v>22</v>
      </c>
      <c r="AC82" s="16"/>
      <c r="AD82" s="1" t="s">
        <v>22</v>
      </c>
      <c r="AE82" s="16"/>
      <c r="AF82" s="2" t="s">
        <v>22</v>
      </c>
      <c r="AG82" s="16"/>
      <c r="AI82" s="16"/>
      <c r="AJ82" s="1" t="s">
        <v>22</v>
      </c>
      <c r="AK82" s="16"/>
      <c r="AL82" s="2">
        <v>7.7</v>
      </c>
      <c r="AM82" s="16">
        <f t="shared" si="5"/>
        <v>-1.2820512820512775</v>
      </c>
    </row>
    <row r="83" spans="1:39" x14ac:dyDescent="0.25">
      <c r="A83">
        <v>198009</v>
      </c>
      <c r="B83" s="1" t="s">
        <v>64</v>
      </c>
      <c r="C83" s="16"/>
      <c r="D83" s="2">
        <v>6.1276000000000002</v>
      </c>
      <c r="E83" s="16">
        <f t="shared" si="3"/>
        <v>1.807278674442039</v>
      </c>
      <c r="F83" s="1" t="s">
        <v>22</v>
      </c>
      <c r="G83" s="16"/>
      <c r="H83" s="2" t="s">
        <v>22</v>
      </c>
      <c r="I83" s="16"/>
      <c r="J83" s="1">
        <v>7.4</v>
      </c>
      <c r="K83" s="16">
        <f t="shared" si="6"/>
        <v>-2.6315789473684119</v>
      </c>
      <c r="L83" s="2" t="s">
        <v>22</v>
      </c>
      <c r="M83" s="16"/>
      <c r="N83" s="1" t="s">
        <v>22</v>
      </c>
      <c r="O83" s="16"/>
      <c r="P83" s="2" t="s">
        <v>22</v>
      </c>
      <c r="Q83" s="16"/>
      <c r="R83" s="1" t="s">
        <v>22</v>
      </c>
      <c r="S83" s="16"/>
      <c r="T83" s="2" t="s">
        <v>22</v>
      </c>
      <c r="U83" s="16"/>
      <c r="V83" s="1" t="s">
        <v>22</v>
      </c>
      <c r="W83" s="16"/>
      <c r="X83" s="2">
        <v>2</v>
      </c>
      <c r="Y83" s="16">
        <f t="shared" si="4"/>
        <v>5.0000000000000044</v>
      </c>
      <c r="Z83" s="1" t="s">
        <v>22</v>
      </c>
      <c r="AA83" s="16"/>
      <c r="AB83" s="2" t="s">
        <v>22</v>
      </c>
      <c r="AC83" s="16"/>
      <c r="AD83" s="1" t="s">
        <v>22</v>
      </c>
      <c r="AE83" s="16"/>
      <c r="AF83" s="2" t="s">
        <v>22</v>
      </c>
      <c r="AG83" s="16"/>
      <c r="AI83" s="16"/>
      <c r="AJ83" s="1" t="s">
        <v>22</v>
      </c>
      <c r="AK83" s="16"/>
      <c r="AL83" s="2">
        <v>7.5</v>
      </c>
      <c r="AM83" s="16">
        <f t="shared" si="5"/>
        <v>-2.5974025974025996</v>
      </c>
    </row>
    <row r="84" spans="1:39" x14ac:dyDescent="0.25">
      <c r="A84">
        <v>198010</v>
      </c>
      <c r="B84" s="1" t="s">
        <v>64</v>
      </c>
      <c r="C84" s="16"/>
      <c r="D84" s="2">
        <v>6.0374999999999996</v>
      </c>
      <c r="E84" s="16">
        <f t="shared" si="3"/>
        <v>-0.56955555194963103</v>
      </c>
      <c r="F84" s="1" t="s">
        <v>22</v>
      </c>
      <c r="G84" s="16"/>
      <c r="H84" s="2" t="s">
        <v>22</v>
      </c>
      <c r="I84" s="16"/>
      <c r="J84" s="1">
        <v>7.3</v>
      </c>
      <c r="K84" s="16">
        <f t="shared" si="6"/>
        <v>-1.3513513513513586</v>
      </c>
      <c r="L84" s="2" t="s">
        <v>22</v>
      </c>
      <c r="M84" s="16"/>
      <c r="N84" s="1" t="s">
        <v>22</v>
      </c>
      <c r="O84" s="16"/>
      <c r="P84" s="2" t="s">
        <v>22</v>
      </c>
      <c r="Q84" s="16"/>
      <c r="R84" s="1" t="s">
        <v>22</v>
      </c>
      <c r="S84" s="16"/>
      <c r="T84" s="2" t="s">
        <v>22</v>
      </c>
      <c r="U84" s="16"/>
      <c r="V84" s="1" t="s">
        <v>22</v>
      </c>
      <c r="W84" s="16"/>
      <c r="X84" s="2">
        <v>2.1</v>
      </c>
      <c r="Y84" s="16">
        <f t="shared" si="4"/>
        <v>-4.7619047619047654</v>
      </c>
      <c r="Z84" s="1" t="s">
        <v>22</v>
      </c>
      <c r="AA84" s="16"/>
      <c r="AB84" s="2" t="s">
        <v>22</v>
      </c>
      <c r="AC84" s="16"/>
      <c r="AD84" s="1" t="s">
        <v>22</v>
      </c>
      <c r="AE84" s="16"/>
      <c r="AF84" s="2" t="s">
        <v>22</v>
      </c>
      <c r="AG84" s="16"/>
      <c r="AI84" s="16"/>
      <c r="AJ84" s="1" t="s">
        <v>22</v>
      </c>
      <c r="AK84" s="16"/>
      <c r="AL84" s="2">
        <v>7.5</v>
      </c>
      <c r="AM84" s="16">
        <f t="shared" si="5"/>
        <v>0</v>
      </c>
    </row>
    <row r="85" spans="1:39" x14ac:dyDescent="0.25">
      <c r="A85">
        <v>198011</v>
      </c>
      <c r="B85" s="1" t="s">
        <v>64</v>
      </c>
      <c r="C85" s="16"/>
      <c r="D85" s="2">
        <v>5.8529</v>
      </c>
      <c r="E85" s="16">
        <f t="shared" si="3"/>
        <v>-1.4703962399634525</v>
      </c>
      <c r="F85" s="1" t="s">
        <v>22</v>
      </c>
      <c r="G85" s="16"/>
      <c r="H85" s="2" t="s">
        <v>22</v>
      </c>
      <c r="I85" s="16"/>
      <c r="J85" s="1">
        <v>7.2</v>
      </c>
      <c r="K85" s="16">
        <f t="shared" si="6"/>
        <v>-1.3698630136986254</v>
      </c>
      <c r="L85" s="2" t="s">
        <v>22</v>
      </c>
      <c r="M85" s="16"/>
      <c r="N85" s="1" t="s">
        <v>22</v>
      </c>
      <c r="O85" s="16"/>
      <c r="P85" s="2" t="s">
        <v>22</v>
      </c>
      <c r="Q85" s="16"/>
      <c r="R85" s="1" t="s">
        <v>22</v>
      </c>
      <c r="S85" s="16"/>
      <c r="T85" s="2" t="s">
        <v>22</v>
      </c>
      <c r="U85" s="16"/>
      <c r="V85" s="1" t="s">
        <v>22</v>
      </c>
      <c r="W85" s="16"/>
      <c r="X85" s="2">
        <v>2.2000000000000002</v>
      </c>
      <c r="Y85" s="16">
        <f t="shared" si="4"/>
        <v>5.0000000000000044</v>
      </c>
      <c r="Z85" s="1" t="s">
        <v>22</v>
      </c>
      <c r="AA85" s="16"/>
      <c r="AB85" s="2" t="s">
        <v>22</v>
      </c>
      <c r="AC85" s="16"/>
      <c r="AD85" s="1" t="s">
        <v>22</v>
      </c>
      <c r="AE85" s="16"/>
      <c r="AF85" s="2" t="s">
        <v>22</v>
      </c>
      <c r="AG85" s="16"/>
      <c r="AI85" s="16"/>
      <c r="AJ85" s="1" t="s">
        <v>22</v>
      </c>
      <c r="AK85" s="16"/>
      <c r="AL85" s="2">
        <v>7.5</v>
      </c>
      <c r="AM85" s="16">
        <f t="shared" si="5"/>
        <v>0</v>
      </c>
    </row>
    <row r="86" spans="1:39" x14ac:dyDescent="0.25">
      <c r="A86">
        <v>198012</v>
      </c>
      <c r="B86" s="1" t="s">
        <v>64</v>
      </c>
      <c r="C86" s="16"/>
      <c r="D86" s="2">
        <v>6.0404999999999998</v>
      </c>
      <c r="E86" s="16">
        <f t="shared" si="3"/>
        <v>-3.0575569358177996</v>
      </c>
      <c r="F86" s="1" t="s">
        <v>22</v>
      </c>
      <c r="G86" s="16"/>
      <c r="H86" s="2" t="s">
        <v>22</v>
      </c>
      <c r="I86" s="16"/>
      <c r="J86" s="1">
        <v>7.2</v>
      </c>
      <c r="K86" s="16">
        <f t="shared" si="6"/>
        <v>0</v>
      </c>
      <c r="L86" s="2" t="s">
        <v>22</v>
      </c>
      <c r="M86" s="16"/>
      <c r="N86" s="1" t="s">
        <v>22</v>
      </c>
      <c r="O86" s="16"/>
      <c r="P86" s="2" t="s">
        <v>22</v>
      </c>
      <c r="Q86" s="16"/>
      <c r="R86" s="1" t="s">
        <v>22</v>
      </c>
      <c r="S86" s="16"/>
      <c r="T86" s="2" t="s">
        <v>22</v>
      </c>
      <c r="U86" s="16"/>
      <c r="V86" s="1" t="s">
        <v>22</v>
      </c>
      <c r="W86" s="16"/>
      <c r="X86" s="2">
        <v>2.2000000000000002</v>
      </c>
      <c r="Y86" s="16">
        <f t="shared" si="4"/>
        <v>4.7619047619047654</v>
      </c>
      <c r="Z86" s="1" t="s">
        <v>22</v>
      </c>
      <c r="AA86" s="16"/>
      <c r="AB86" s="2" t="s">
        <v>22</v>
      </c>
      <c r="AC86" s="16"/>
      <c r="AD86" s="1" t="s">
        <v>22</v>
      </c>
      <c r="AE86" s="16"/>
      <c r="AF86" s="2" t="s">
        <v>22</v>
      </c>
      <c r="AG86" s="16"/>
      <c r="AI86" s="16"/>
      <c r="AJ86" s="1" t="s">
        <v>22</v>
      </c>
      <c r="AK86" s="16"/>
      <c r="AL86" s="2">
        <v>7.2</v>
      </c>
      <c r="AM86" s="16">
        <f t="shared" si="5"/>
        <v>-3.9999999999999973</v>
      </c>
    </row>
    <row r="87" spans="1:39" x14ac:dyDescent="0.25">
      <c r="A87">
        <v>198101</v>
      </c>
      <c r="B87" s="1" t="s">
        <v>64</v>
      </c>
      <c r="C87" s="16"/>
      <c r="D87" s="2">
        <v>5.9292999999999996</v>
      </c>
      <c r="E87" s="16">
        <f t="shared" si="3"/>
        <v>3.2052486801414641</v>
      </c>
      <c r="F87" s="1" t="s">
        <v>22</v>
      </c>
      <c r="G87" s="16"/>
      <c r="H87" s="2" t="s">
        <v>22</v>
      </c>
      <c r="I87" s="16"/>
      <c r="J87" s="1">
        <v>7.4</v>
      </c>
      <c r="K87" s="16">
        <f t="shared" si="6"/>
        <v>2.7777777777777799</v>
      </c>
      <c r="L87" s="2" t="s">
        <v>22</v>
      </c>
      <c r="M87" s="16"/>
      <c r="N87" s="1" t="s">
        <v>22</v>
      </c>
      <c r="O87" s="16"/>
      <c r="P87" s="2" t="s">
        <v>22</v>
      </c>
      <c r="Q87" s="16"/>
      <c r="R87" s="1" t="s">
        <v>22</v>
      </c>
      <c r="S87" s="16"/>
      <c r="T87" s="2" t="s">
        <v>22</v>
      </c>
      <c r="U87" s="16"/>
      <c r="V87" s="1" t="s">
        <v>22</v>
      </c>
      <c r="W87" s="16"/>
      <c r="X87" s="2">
        <v>2.1</v>
      </c>
      <c r="Y87" s="16">
        <f t="shared" si="4"/>
        <v>0</v>
      </c>
      <c r="Z87" s="1" t="s">
        <v>22</v>
      </c>
      <c r="AA87" s="16"/>
      <c r="AB87" s="2" t="s">
        <v>22</v>
      </c>
      <c r="AC87" s="16"/>
      <c r="AD87" s="1" t="s">
        <v>22</v>
      </c>
      <c r="AE87" s="16"/>
      <c r="AF87" s="2" t="s">
        <v>22</v>
      </c>
      <c r="AG87" s="16"/>
      <c r="AI87" s="16"/>
      <c r="AJ87" s="1" t="s">
        <v>22</v>
      </c>
      <c r="AK87" s="16"/>
      <c r="AL87" s="2">
        <v>7.5</v>
      </c>
      <c r="AM87" s="16">
        <f t="shared" si="5"/>
        <v>4.1666666666666643</v>
      </c>
    </row>
    <row r="88" spans="1:39" x14ac:dyDescent="0.25">
      <c r="A88">
        <v>198102</v>
      </c>
      <c r="B88" s="1" t="s">
        <v>64</v>
      </c>
      <c r="C88" s="16"/>
      <c r="D88" s="2">
        <v>5.6471</v>
      </c>
      <c r="E88" s="16">
        <f t="shared" si="3"/>
        <v>-1.840907209668077</v>
      </c>
      <c r="F88" s="1" t="s">
        <v>22</v>
      </c>
      <c r="G88" s="16"/>
      <c r="H88" s="2" t="s">
        <v>22</v>
      </c>
      <c r="I88" s="16"/>
      <c r="J88" s="1">
        <v>7.3</v>
      </c>
      <c r="K88" s="16">
        <f t="shared" si="6"/>
        <v>-1.3513513513513586</v>
      </c>
      <c r="L88" s="2" t="s">
        <v>22</v>
      </c>
      <c r="M88" s="16"/>
      <c r="N88" s="1" t="s">
        <v>22</v>
      </c>
      <c r="O88" s="16"/>
      <c r="P88" s="2" t="s">
        <v>22</v>
      </c>
      <c r="Q88" s="16"/>
      <c r="R88" s="1" t="s">
        <v>22</v>
      </c>
      <c r="S88" s="16"/>
      <c r="T88" s="2" t="s">
        <v>22</v>
      </c>
      <c r="U88" s="16"/>
      <c r="V88" s="1" t="s">
        <v>22</v>
      </c>
      <c r="W88" s="16"/>
      <c r="X88" s="2">
        <v>2.2999999999999998</v>
      </c>
      <c r="Y88" s="16">
        <f t="shared" si="4"/>
        <v>-4.5454545454545494</v>
      </c>
      <c r="Z88" s="1" t="s">
        <v>22</v>
      </c>
      <c r="AA88" s="16"/>
      <c r="AB88" s="2" t="s">
        <v>22</v>
      </c>
      <c r="AC88" s="16"/>
      <c r="AD88" s="1" t="s">
        <v>22</v>
      </c>
      <c r="AE88" s="16"/>
      <c r="AF88" s="2" t="s">
        <v>22</v>
      </c>
      <c r="AG88" s="16"/>
      <c r="AI88" s="16"/>
      <c r="AJ88" s="1" t="s">
        <v>22</v>
      </c>
      <c r="AK88" s="16"/>
      <c r="AL88" s="2">
        <v>7.4</v>
      </c>
      <c r="AM88" s="16">
        <f t="shared" si="5"/>
        <v>-1.3333333333333286</v>
      </c>
    </row>
    <row r="89" spans="1:39" x14ac:dyDescent="0.25">
      <c r="A89">
        <v>198103</v>
      </c>
      <c r="B89" s="1" t="s">
        <v>64</v>
      </c>
      <c r="C89" s="16"/>
      <c r="D89" s="2">
        <v>5.7638999999999996</v>
      </c>
      <c r="E89" s="16">
        <f t="shared" si="3"/>
        <v>-4.7594151080228624</v>
      </c>
      <c r="F89" s="1" t="s">
        <v>22</v>
      </c>
      <c r="G89" s="16"/>
      <c r="H89" s="2" t="s">
        <v>22</v>
      </c>
      <c r="I89" s="16"/>
      <c r="J89" s="1">
        <v>7.5</v>
      </c>
      <c r="K89" s="16">
        <f t="shared" si="6"/>
        <v>2.7397260273972628</v>
      </c>
      <c r="L89" s="2" t="s">
        <v>22</v>
      </c>
      <c r="M89" s="16"/>
      <c r="N89" s="1" t="s">
        <v>22</v>
      </c>
      <c r="O89" s="16"/>
      <c r="P89" s="2" t="s">
        <v>22</v>
      </c>
      <c r="Q89" s="16"/>
      <c r="R89" s="1" t="s">
        <v>22</v>
      </c>
      <c r="S89" s="16"/>
      <c r="T89" s="2" t="s">
        <v>22</v>
      </c>
      <c r="U89" s="16"/>
      <c r="V89" s="1" t="s">
        <v>22</v>
      </c>
      <c r="W89" s="16"/>
      <c r="X89" s="2">
        <v>2.2000000000000002</v>
      </c>
      <c r="Y89" s="16">
        <f t="shared" si="4"/>
        <v>9.5238095238095113</v>
      </c>
      <c r="Z89" s="1" t="s">
        <v>22</v>
      </c>
      <c r="AA89" s="16"/>
      <c r="AB89" s="2" t="s">
        <v>22</v>
      </c>
      <c r="AC89" s="16"/>
      <c r="AD89" s="1" t="s">
        <v>22</v>
      </c>
      <c r="AE89" s="16"/>
      <c r="AF89" s="2" t="s">
        <v>22</v>
      </c>
      <c r="AG89" s="16"/>
      <c r="AI89" s="16"/>
      <c r="AJ89" s="1" t="s">
        <v>22</v>
      </c>
      <c r="AK89" s="16"/>
      <c r="AL89" s="2">
        <v>7.4</v>
      </c>
      <c r="AM89" s="16">
        <f t="shared" si="5"/>
        <v>0</v>
      </c>
    </row>
    <row r="90" spans="1:39" x14ac:dyDescent="0.25">
      <c r="A90">
        <v>198104</v>
      </c>
      <c r="B90" s="1" t="s">
        <v>64</v>
      </c>
      <c r="C90" s="16"/>
      <c r="D90" s="2">
        <v>5.5651999999999999</v>
      </c>
      <c r="E90" s="16">
        <f t="shared" si="3"/>
        <v>2.0683182518460725</v>
      </c>
      <c r="F90" s="1" t="s">
        <v>22</v>
      </c>
      <c r="G90" s="16"/>
      <c r="H90" s="2" t="s">
        <v>22</v>
      </c>
      <c r="I90" s="16"/>
      <c r="J90" s="1">
        <v>7.1</v>
      </c>
      <c r="K90" s="16">
        <f t="shared" si="6"/>
        <v>-5.3333333333333375</v>
      </c>
      <c r="L90" s="2" t="s">
        <v>22</v>
      </c>
      <c r="M90" s="16"/>
      <c r="N90" s="1" t="s">
        <v>22</v>
      </c>
      <c r="O90" s="16"/>
      <c r="P90" s="2" t="s">
        <v>22</v>
      </c>
      <c r="Q90" s="16"/>
      <c r="R90" s="1" t="s">
        <v>22</v>
      </c>
      <c r="S90" s="16"/>
      <c r="T90" s="2" t="s">
        <v>22</v>
      </c>
      <c r="U90" s="16"/>
      <c r="V90" s="1" t="s">
        <v>22</v>
      </c>
      <c r="W90" s="16"/>
      <c r="X90" s="2">
        <v>2.2000000000000002</v>
      </c>
      <c r="Y90" s="16">
        <f t="shared" si="4"/>
        <v>-4.3478260869565064</v>
      </c>
      <c r="Z90" s="1" t="s">
        <v>22</v>
      </c>
      <c r="AA90" s="16"/>
      <c r="AB90" s="2" t="s">
        <v>22</v>
      </c>
      <c r="AC90" s="16"/>
      <c r="AD90" s="1" t="s">
        <v>22</v>
      </c>
      <c r="AE90" s="16"/>
      <c r="AF90" s="2" t="s">
        <v>22</v>
      </c>
      <c r="AG90" s="16"/>
      <c r="AI90" s="16"/>
      <c r="AJ90" s="1" t="s">
        <v>22</v>
      </c>
      <c r="AK90" s="16"/>
      <c r="AL90" s="2">
        <v>7.2</v>
      </c>
      <c r="AM90" s="16">
        <f t="shared" si="5"/>
        <v>-2.7027027027027049</v>
      </c>
    </row>
    <row r="91" spans="1:39" x14ac:dyDescent="0.25">
      <c r="A91">
        <v>198105</v>
      </c>
      <c r="B91" s="1" t="s">
        <v>64</v>
      </c>
      <c r="C91" s="16"/>
      <c r="D91" s="2">
        <v>5.5796999999999999</v>
      </c>
      <c r="E91" s="16">
        <f t="shared" si="3"/>
        <v>-3.4473186557712601</v>
      </c>
      <c r="F91" s="1" t="s">
        <v>22</v>
      </c>
      <c r="G91" s="16"/>
      <c r="H91" s="2" t="s">
        <v>22</v>
      </c>
      <c r="I91" s="16"/>
      <c r="J91" s="1">
        <v>7.2</v>
      </c>
      <c r="K91" s="16">
        <f t="shared" si="6"/>
        <v>1.4084507042253596</v>
      </c>
      <c r="L91" s="2" t="s">
        <v>22</v>
      </c>
      <c r="M91" s="16"/>
      <c r="N91" s="1" t="s">
        <v>22</v>
      </c>
      <c r="O91" s="16"/>
      <c r="P91" s="2" t="s">
        <v>22</v>
      </c>
      <c r="Q91" s="16"/>
      <c r="R91" s="1" t="s">
        <v>22</v>
      </c>
      <c r="S91" s="16"/>
      <c r="T91" s="2" t="s">
        <v>22</v>
      </c>
      <c r="U91" s="16"/>
      <c r="V91" s="1" t="s">
        <v>22</v>
      </c>
      <c r="W91" s="16"/>
      <c r="X91" s="2">
        <v>2.2999999999999998</v>
      </c>
      <c r="Y91" s="16">
        <f t="shared" si="4"/>
        <v>0</v>
      </c>
      <c r="Z91" s="1" t="s">
        <v>22</v>
      </c>
      <c r="AA91" s="16"/>
      <c r="AB91" s="2" t="s">
        <v>22</v>
      </c>
      <c r="AC91" s="16"/>
      <c r="AD91" s="1" t="s">
        <v>22</v>
      </c>
      <c r="AE91" s="16"/>
      <c r="AF91" s="2" t="s">
        <v>22</v>
      </c>
      <c r="AG91" s="16"/>
      <c r="AI91" s="16"/>
      <c r="AJ91" s="1" t="s">
        <v>22</v>
      </c>
      <c r="AK91" s="16"/>
      <c r="AL91" s="2">
        <v>7.5</v>
      </c>
      <c r="AM91" s="16">
        <f t="shared" si="5"/>
        <v>4.1666666666666643</v>
      </c>
    </row>
    <row r="92" spans="1:39" x14ac:dyDescent="0.25">
      <c r="A92">
        <v>198106</v>
      </c>
      <c r="B92" s="1" t="s">
        <v>64</v>
      </c>
      <c r="C92" s="16"/>
      <c r="D92" s="2">
        <v>5.3838999999999997</v>
      </c>
      <c r="E92" s="16">
        <f t="shared" si="3"/>
        <v>0.26054768921152804</v>
      </c>
      <c r="F92" s="1" t="s">
        <v>22</v>
      </c>
      <c r="G92" s="16"/>
      <c r="H92" s="2" t="s">
        <v>22</v>
      </c>
      <c r="I92" s="16"/>
      <c r="J92" s="1">
        <v>7.3</v>
      </c>
      <c r="K92" s="16">
        <f t="shared" si="6"/>
        <v>1.388888888888884</v>
      </c>
      <c r="L92" s="2" t="s">
        <v>22</v>
      </c>
      <c r="M92" s="16"/>
      <c r="N92" s="1" t="s">
        <v>22</v>
      </c>
      <c r="O92" s="16"/>
      <c r="P92" s="2" t="s">
        <v>22</v>
      </c>
      <c r="Q92" s="16"/>
      <c r="R92" s="1" t="s">
        <v>22</v>
      </c>
      <c r="S92" s="16"/>
      <c r="T92" s="2" t="s">
        <v>22</v>
      </c>
      <c r="U92" s="16"/>
      <c r="V92" s="1" t="s">
        <v>22</v>
      </c>
      <c r="W92" s="16"/>
      <c r="X92" s="2">
        <v>2.2999999999999998</v>
      </c>
      <c r="Y92" s="16">
        <f t="shared" si="4"/>
        <v>4.545454545454529</v>
      </c>
      <c r="Z92" s="1" t="s">
        <v>22</v>
      </c>
      <c r="AA92" s="16"/>
      <c r="AB92" s="2" t="s">
        <v>22</v>
      </c>
      <c r="AC92" s="16"/>
      <c r="AD92" s="1" t="s">
        <v>22</v>
      </c>
      <c r="AE92" s="16"/>
      <c r="AF92" s="2" t="s">
        <v>22</v>
      </c>
      <c r="AG92" s="16"/>
      <c r="AI92" s="16"/>
      <c r="AJ92" s="1" t="s">
        <v>22</v>
      </c>
      <c r="AK92" s="16"/>
      <c r="AL92" s="2">
        <v>7.5</v>
      </c>
      <c r="AM92" s="16">
        <f t="shared" si="5"/>
        <v>0</v>
      </c>
    </row>
    <row r="93" spans="1:39" x14ac:dyDescent="0.25">
      <c r="A93">
        <v>198107</v>
      </c>
      <c r="B93" s="1" t="s">
        <v>64</v>
      </c>
      <c r="C93" s="16"/>
      <c r="D93" s="2">
        <v>5.8132000000000001</v>
      </c>
      <c r="E93" s="16">
        <f t="shared" si="3"/>
        <v>-3.5091492374142019</v>
      </c>
      <c r="F93" s="1" t="s">
        <v>22</v>
      </c>
      <c r="G93" s="16"/>
      <c r="H93" s="2" t="s">
        <v>22</v>
      </c>
      <c r="I93" s="16"/>
      <c r="J93" s="1">
        <v>7.2</v>
      </c>
      <c r="K93" s="16">
        <f t="shared" si="6"/>
        <v>-1.3698630136986254</v>
      </c>
      <c r="L93" s="2" t="s">
        <v>22</v>
      </c>
      <c r="M93" s="16"/>
      <c r="N93" s="1" t="s">
        <v>22</v>
      </c>
      <c r="O93" s="16"/>
      <c r="P93" s="2" t="s">
        <v>22</v>
      </c>
      <c r="Q93" s="16"/>
      <c r="R93" s="1" t="s">
        <v>22</v>
      </c>
      <c r="S93" s="16"/>
      <c r="T93" s="2" t="s">
        <v>22</v>
      </c>
      <c r="U93" s="16"/>
      <c r="V93" s="1" t="s">
        <v>22</v>
      </c>
      <c r="W93" s="16"/>
      <c r="X93" s="2">
        <v>2.2000000000000002</v>
      </c>
      <c r="Y93" s="16">
        <f t="shared" si="4"/>
        <v>0</v>
      </c>
      <c r="Z93" s="1" t="s">
        <v>22</v>
      </c>
      <c r="AA93" s="16"/>
      <c r="AB93" s="2" t="s">
        <v>22</v>
      </c>
      <c r="AC93" s="16"/>
      <c r="AD93" s="1" t="s">
        <v>22</v>
      </c>
      <c r="AE93" s="16"/>
      <c r="AF93" s="2" t="s">
        <v>22</v>
      </c>
      <c r="AG93" s="16"/>
      <c r="AI93" s="16"/>
      <c r="AJ93" s="1" t="s">
        <v>22</v>
      </c>
      <c r="AK93" s="16"/>
      <c r="AL93" s="2">
        <v>7.2</v>
      </c>
      <c r="AM93" s="16">
        <f t="shared" si="5"/>
        <v>-3.9999999999999973</v>
      </c>
    </row>
    <row r="94" spans="1:39" x14ac:dyDescent="0.25">
      <c r="A94">
        <v>198108</v>
      </c>
      <c r="B94" s="1" t="s">
        <v>64</v>
      </c>
      <c r="C94" s="16"/>
      <c r="D94" s="2">
        <v>5.8407</v>
      </c>
      <c r="E94" s="16">
        <f t="shared" si="3"/>
        <v>7.9737736585003525</v>
      </c>
      <c r="F94" s="1" t="s">
        <v>22</v>
      </c>
      <c r="G94" s="16"/>
      <c r="H94" s="2" t="s">
        <v>22</v>
      </c>
      <c r="I94" s="16"/>
      <c r="J94" s="1">
        <v>7</v>
      </c>
      <c r="K94" s="16">
        <f t="shared" si="6"/>
        <v>-2.7777777777777799</v>
      </c>
      <c r="L94" s="2" t="s">
        <v>22</v>
      </c>
      <c r="M94" s="16"/>
      <c r="N94" s="1" t="s">
        <v>22</v>
      </c>
      <c r="O94" s="16"/>
      <c r="P94" s="2" t="s">
        <v>22</v>
      </c>
      <c r="Q94" s="16"/>
      <c r="R94" s="1" t="s">
        <v>22</v>
      </c>
      <c r="S94" s="16"/>
      <c r="T94" s="2" t="s">
        <v>22</v>
      </c>
      <c r="U94" s="16"/>
      <c r="V94" s="1" t="s">
        <v>22</v>
      </c>
      <c r="W94" s="16"/>
      <c r="X94" s="2">
        <v>2.1</v>
      </c>
      <c r="Y94" s="16">
        <f t="shared" si="4"/>
        <v>-4.3478260869565064</v>
      </c>
      <c r="Z94" s="1" t="s">
        <v>22</v>
      </c>
      <c r="AA94" s="16"/>
      <c r="AB94" s="2" t="s">
        <v>22</v>
      </c>
      <c r="AC94" s="16"/>
      <c r="AD94" s="1" t="s">
        <v>22</v>
      </c>
      <c r="AE94" s="16"/>
      <c r="AF94" s="2" t="s">
        <v>22</v>
      </c>
      <c r="AG94" s="16"/>
      <c r="AI94" s="16"/>
      <c r="AJ94" s="1" t="s">
        <v>22</v>
      </c>
      <c r="AK94" s="16"/>
      <c r="AL94" s="2">
        <v>7.4</v>
      </c>
      <c r="AM94" s="16">
        <f t="shared" si="5"/>
        <v>2.7777777777777799</v>
      </c>
    </row>
    <row r="95" spans="1:39" x14ac:dyDescent="0.25">
      <c r="A95">
        <v>198109</v>
      </c>
      <c r="B95" s="1" t="s">
        <v>64</v>
      </c>
      <c r="C95" s="16"/>
      <c r="D95" s="2">
        <v>5.8063000000000002</v>
      </c>
      <c r="E95" s="16">
        <f t="shared" si="3"/>
        <v>0.47306130874561098</v>
      </c>
      <c r="F95" s="1" t="s">
        <v>22</v>
      </c>
      <c r="G95" s="16"/>
      <c r="H95" s="2" t="s">
        <v>22</v>
      </c>
      <c r="I95" s="16"/>
      <c r="J95" s="1">
        <v>8.1999999999999993</v>
      </c>
      <c r="K95" s="16">
        <f t="shared" si="6"/>
        <v>17.142857142857132</v>
      </c>
      <c r="L95" s="2" t="s">
        <v>22</v>
      </c>
      <c r="M95" s="16"/>
      <c r="N95" s="1" t="s">
        <v>22</v>
      </c>
      <c r="O95" s="16"/>
      <c r="P95" s="2" t="s">
        <v>22</v>
      </c>
      <c r="Q95" s="16"/>
      <c r="R95" s="1" t="s">
        <v>22</v>
      </c>
      <c r="S95" s="16"/>
      <c r="T95" s="2" t="s">
        <v>22</v>
      </c>
      <c r="U95" s="16"/>
      <c r="V95" s="1" t="s">
        <v>22</v>
      </c>
      <c r="W95" s="16"/>
      <c r="X95" s="2">
        <v>2.2000000000000002</v>
      </c>
      <c r="Y95" s="16">
        <f t="shared" si="4"/>
        <v>-4.5454545454545494</v>
      </c>
      <c r="Z95" s="1" t="s">
        <v>22</v>
      </c>
      <c r="AA95" s="16"/>
      <c r="AB95" s="2" t="s">
        <v>22</v>
      </c>
      <c r="AC95" s="16"/>
      <c r="AD95" s="1" t="s">
        <v>22</v>
      </c>
      <c r="AE95" s="16"/>
      <c r="AF95" s="2" t="s">
        <v>22</v>
      </c>
      <c r="AG95" s="16"/>
      <c r="AI95" s="16"/>
      <c r="AJ95" s="1" t="s">
        <v>22</v>
      </c>
      <c r="AK95" s="16"/>
      <c r="AL95" s="2">
        <v>7.6</v>
      </c>
      <c r="AM95" s="16">
        <f t="shared" si="5"/>
        <v>2.7027027027026933</v>
      </c>
    </row>
    <row r="96" spans="1:39" x14ac:dyDescent="0.25">
      <c r="A96">
        <v>198110</v>
      </c>
      <c r="B96" s="1" t="s">
        <v>64</v>
      </c>
      <c r="C96" s="16"/>
      <c r="D96" s="2">
        <v>5.8536999999999999</v>
      </c>
      <c r="E96" s="16">
        <f t="shared" si="3"/>
        <v>-0.58897050011128405</v>
      </c>
      <c r="F96" s="1" t="s">
        <v>22</v>
      </c>
      <c r="G96" s="16"/>
      <c r="H96" s="2" t="s">
        <v>22</v>
      </c>
      <c r="I96" s="16"/>
      <c r="J96" s="1">
        <v>8.3000000000000007</v>
      </c>
      <c r="K96" s="16">
        <f t="shared" si="6"/>
        <v>1.2195121951219685</v>
      </c>
      <c r="L96" s="2" t="s">
        <v>22</v>
      </c>
      <c r="M96" s="16"/>
      <c r="N96" s="1" t="s">
        <v>22</v>
      </c>
      <c r="O96" s="16"/>
      <c r="P96" s="2" t="s">
        <v>22</v>
      </c>
      <c r="Q96" s="16"/>
      <c r="R96" s="1" t="s">
        <v>22</v>
      </c>
      <c r="S96" s="16"/>
      <c r="T96" s="2" t="s">
        <v>22</v>
      </c>
      <c r="U96" s="16"/>
      <c r="V96" s="1" t="s">
        <v>22</v>
      </c>
      <c r="W96" s="16"/>
      <c r="X96" s="2">
        <v>2.2000000000000002</v>
      </c>
      <c r="Y96" s="16">
        <f t="shared" si="4"/>
        <v>4.7619047619047654</v>
      </c>
      <c r="Z96" s="1" t="s">
        <v>22</v>
      </c>
      <c r="AA96" s="16"/>
      <c r="AB96" s="2" t="s">
        <v>22</v>
      </c>
      <c r="AC96" s="16"/>
      <c r="AD96" s="1" t="s">
        <v>22</v>
      </c>
      <c r="AE96" s="16"/>
      <c r="AF96" s="2" t="s">
        <v>22</v>
      </c>
      <c r="AG96" s="16"/>
      <c r="AI96" s="16"/>
      <c r="AJ96" s="1" t="s">
        <v>22</v>
      </c>
      <c r="AK96" s="16"/>
      <c r="AL96" s="2">
        <v>7.9</v>
      </c>
      <c r="AM96" s="16">
        <f t="shared" si="5"/>
        <v>3.9473684210526412</v>
      </c>
    </row>
    <row r="97" spans="1:39" x14ac:dyDescent="0.25">
      <c r="A97">
        <v>198111</v>
      </c>
      <c r="B97" s="1" t="s">
        <v>64</v>
      </c>
      <c r="C97" s="16"/>
      <c r="D97" s="2">
        <v>5.9993999999999996</v>
      </c>
      <c r="E97" s="16">
        <f t="shared" si="3"/>
        <v>0.81635464926028045</v>
      </c>
      <c r="F97" s="1" t="s">
        <v>22</v>
      </c>
      <c r="G97" s="16"/>
      <c r="H97" s="2" t="s">
        <v>22</v>
      </c>
      <c r="I97" s="16"/>
      <c r="J97" s="1">
        <v>8.3000000000000007</v>
      </c>
      <c r="K97" s="16">
        <f t="shared" si="6"/>
        <v>0</v>
      </c>
      <c r="L97" s="2" t="s">
        <v>22</v>
      </c>
      <c r="M97" s="16"/>
      <c r="N97" s="1" t="s">
        <v>22</v>
      </c>
      <c r="O97" s="16"/>
      <c r="P97" s="2" t="s">
        <v>22</v>
      </c>
      <c r="Q97" s="16"/>
      <c r="R97" s="1" t="s">
        <v>22</v>
      </c>
      <c r="S97" s="16"/>
      <c r="T97" s="2" t="s">
        <v>22</v>
      </c>
      <c r="U97" s="16"/>
      <c r="V97" s="1" t="s">
        <v>22</v>
      </c>
      <c r="W97" s="16"/>
      <c r="X97" s="2">
        <v>2.2000000000000002</v>
      </c>
      <c r="Y97" s="16">
        <f t="shared" si="4"/>
        <v>0</v>
      </c>
      <c r="Z97" s="1" t="s">
        <v>22</v>
      </c>
      <c r="AA97" s="16"/>
      <c r="AB97" s="2" t="s">
        <v>22</v>
      </c>
      <c r="AC97" s="16"/>
      <c r="AD97" s="1" t="s">
        <v>22</v>
      </c>
      <c r="AE97" s="16"/>
      <c r="AF97" s="2" t="s">
        <v>22</v>
      </c>
      <c r="AG97" s="16"/>
      <c r="AI97" s="16"/>
      <c r="AJ97" s="1" t="s">
        <v>22</v>
      </c>
      <c r="AK97" s="16"/>
      <c r="AL97" s="2">
        <v>8.3000000000000007</v>
      </c>
      <c r="AM97" s="16">
        <f t="shared" si="5"/>
        <v>5.0632911392405102</v>
      </c>
    </row>
    <row r="98" spans="1:39" x14ac:dyDescent="0.25">
      <c r="A98">
        <v>198112</v>
      </c>
      <c r="B98" s="1" t="s">
        <v>64</v>
      </c>
      <c r="C98" s="16"/>
      <c r="D98" s="2">
        <v>6.0183</v>
      </c>
      <c r="E98" s="16">
        <f t="shared" si="3"/>
        <v>2.4890240360797398</v>
      </c>
      <c r="F98" s="1" t="s">
        <v>22</v>
      </c>
      <c r="G98" s="16"/>
      <c r="H98" s="2" t="s">
        <v>22</v>
      </c>
      <c r="I98" s="16"/>
      <c r="J98" s="1">
        <v>8.6999999999999993</v>
      </c>
      <c r="K98" s="16">
        <f t="shared" si="6"/>
        <v>4.8192771084337167</v>
      </c>
      <c r="L98" s="2" t="s">
        <v>22</v>
      </c>
      <c r="M98" s="16"/>
      <c r="N98" s="1" t="s">
        <v>22</v>
      </c>
      <c r="O98" s="16"/>
      <c r="P98" s="2" t="s">
        <v>22</v>
      </c>
      <c r="Q98" s="16"/>
      <c r="R98" s="1" t="s">
        <v>22</v>
      </c>
      <c r="S98" s="16"/>
      <c r="T98" s="2" t="s">
        <v>22</v>
      </c>
      <c r="U98" s="16"/>
      <c r="V98" s="1" t="s">
        <v>22</v>
      </c>
      <c r="W98" s="16"/>
      <c r="X98" s="2">
        <v>2.2000000000000002</v>
      </c>
      <c r="Y98" s="16">
        <f t="shared" si="4"/>
        <v>0</v>
      </c>
      <c r="Z98" s="1" t="s">
        <v>22</v>
      </c>
      <c r="AA98" s="16"/>
      <c r="AB98" s="2" t="s">
        <v>22</v>
      </c>
      <c r="AC98" s="16"/>
      <c r="AD98" s="1" t="s">
        <v>22</v>
      </c>
      <c r="AE98" s="16"/>
      <c r="AF98" s="2" t="s">
        <v>22</v>
      </c>
      <c r="AG98" s="16"/>
      <c r="AI98" s="16"/>
      <c r="AJ98" s="1" t="s">
        <v>22</v>
      </c>
      <c r="AK98" s="16"/>
      <c r="AL98" s="2">
        <v>8.5</v>
      </c>
      <c r="AM98" s="16">
        <f t="shared" si="5"/>
        <v>2.4096385542168584</v>
      </c>
    </row>
    <row r="99" spans="1:39" x14ac:dyDescent="0.25">
      <c r="A99">
        <v>198201</v>
      </c>
      <c r="B99" s="1" t="s">
        <v>64</v>
      </c>
      <c r="C99" s="16"/>
      <c r="D99" s="2">
        <v>5.9984000000000002</v>
      </c>
      <c r="E99" s="16">
        <f t="shared" si="3"/>
        <v>0.31503150315032102</v>
      </c>
      <c r="F99" s="1" t="s">
        <v>22</v>
      </c>
      <c r="G99" s="16"/>
      <c r="H99" s="2" t="s">
        <v>22</v>
      </c>
      <c r="I99" s="16"/>
      <c r="J99" s="1">
        <v>8.6</v>
      </c>
      <c r="K99" s="16">
        <f t="shared" si="6"/>
        <v>-1.1494252873563178</v>
      </c>
      <c r="L99" s="2" t="s">
        <v>22</v>
      </c>
      <c r="M99" s="16"/>
      <c r="N99" s="1" t="s">
        <v>22</v>
      </c>
      <c r="O99" s="16"/>
      <c r="P99" s="2" t="s">
        <v>22</v>
      </c>
      <c r="Q99" s="16"/>
      <c r="R99" s="1" t="s">
        <v>22</v>
      </c>
      <c r="S99" s="16"/>
      <c r="T99" s="2" t="s">
        <v>22</v>
      </c>
      <c r="U99" s="16"/>
      <c r="V99" s="1" t="s">
        <v>22</v>
      </c>
      <c r="W99" s="16"/>
      <c r="X99" s="2">
        <v>2.2000000000000002</v>
      </c>
      <c r="Y99" s="16">
        <f t="shared" si="4"/>
        <v>0</v>
      </c>
      <c r="Z99" s="1" t="s">
        <v>22</v>
      </c>
      <c r="AA99" s="16"/>
      <c r="AB99" s="2" t="s">
        <v>22</v>
      </c>
      <c r="AC99" s="16"/>
      <c r="AD99" s="1" t="s">
        <v>22</v>
      </c>
      <c r="AE99" s="16"/>
      <c r="AF99" s="2" t="s">
        <v>22</v>
      </c>
      <c r="AG99" s="16"/>
      <c r="AI99" s="16"/>
      <c r="AJ99" s="1" t="s">
        <v>22</v>
      </c>
      <c r="AK99" s="16"/>
      <c r="AL99" s="2">
        <v>8.6</v>
      </c>
      <c r="AM99" s="16">
        <f t="shared" si="5"/>
        <v>1.1764705882352899</v>
      </c>
    </row>
    <row r="100" spans="1:39" x14ac:dyDescent="0.25">
      <c r="A100">
        <v>198202</v>
      </c>
      <c r="B100" s="1" t="s">
        <v>64</v>
      </c>
      <c r="C100" s="16"/>
      <c r="D100" s="2">
        <v>6.3429000000000002</v>
      </c>
      <c r="E100" s="16">
        <f t="shared" si="3"/>
        <v>-0.33065815928085679</v>
      </c>
      <c r="F100" s="1" t="s">
        <v>22</v>
      </c>
      <c r="G100" s="16"/>
      <c r="H100" s="2" t="s">
        <v>22</v>
      </c>
      <c r="I100" s="16"/>
      <c r="J100" s="1">
        <v>8.9</v>
      </c>
      <c r="K100" s="16">
        <f t="shared" si="6"/>
        <v>3.4883720930232642</v>
      </c>
      <c r="L100" s="2" t="s">
        <v>22</v>
      </c>
      <c r="M100" s="16"/>
      <c r="N100" s="1" t="s">
        <v>22</v>
      </c>
      <c r="O100" s="16"/>
      <c r="P100" s="2" t="s">
        <v>22</v>
      </c>
      <c r="Q100" s="16"/>
      <c r="R100" s="1" t="s">
        <v>22</v>
      </c>
      <c r="S100" s="16"/>
      <c r="T100" s="2" t="s">
        <v>22</v>
      </c>
      <c r="U100" s="16"/>
      <c r="V100" s="1" t="s">
        <v>22</v>
      </c>
      <c r="W100" s="16"/>
      <c r="X100" s="2">
        <v>2.2000000000000002</v>
      </c>
      <c r="Y100" s="16">
        <f t="shared" si="4"/>
        <v>0</v>
      </c>
      <c r="Z100" s="1" t="s">
        <v>22</v>
      </c>
      <c r="AA100" s="16"/>
      <c r="AB100" s="2" t="s">
        <v>22</v>
      </c>
      <c r="AC100" s="16"/>
      <c r="AD100" s="1" t="s">
        <v>22</v>
      </c>
      <c r="AE100" s="16"/>
      <c r="AF100" s="2" t="s">
        <v>22</v>
      </c>
      <c r="AG100" s="16"/>
      <c r="AI100" s="16"/>
      <c r="AJ100" s="1" t="s">
        <v>22</v>
      </c>
      <c r="AK100" s="16"/>
      <c r="AL100" s="2">
        <v>8.9</v>
      </c>
      <c r="AM100" s="16">
        <f t="shared" si="5"/>
        <v>3.4883720930232642</v>
      </c>
    </row>
    <row r="101" spans="1:39" x14ac:dyDescent="0.25">
      <c r="A101">
        <v>198203</v>
      </c>
      <c r="B101" s="1" t="s">
        <v>64</v>
      </c>
      <c r="C101" s="16"/>
      <c r="D101" s="2">
        <v>6.3251999999999997</v>
      </c>
      <c r="E101" s="16">
        <f t="shared" si="3"/>
        <v>5.7431981861829824</v>
      </c>
      <c r="F101" s="1" t="s">
        <v>22</v>
      </c>
      <c r="G101" s="16"/>
      <c r="H101" s="2" t="s">
        <v>22</v>
      </c>
      <c r="I101" s="16"/>
      <c r="J101" s="1">
        <v>9.3000000000000007</v>
      </c>
      <c r="K101" s="16">
        <f t="shared" si="6"/>
        <v>4.494382022471914</v>
      </c>
      <c r="L101" s="2" t="s">
        <v>22</v>
      </c>
      <c r="M101" s="16"/>
      <c r="N101" s="1" t="s">
        <v>22</v>
      </c>
      <c r="O101" s="16"/>
      <c r="P101" s="2" t="s">
        <v>22</v>
      </c>
      <c r="Q101" s="16"/>
      <c r="R101" s="1" t="s">
        <v>22</v>
      </c>
      <c r="S101" s="16"/>
      <c r="T101" s="2" t="s">
        <v>22</v>
      </c>
      <c r="U101" s="16"/>
      <c r="V101" s="1" t="s">
        <v>22</v>
      </c>
      <c r="W101" s="16"/>
      <c r="X101" s="2">
        <v>2.2999999999999998</v>
      </c>
      <c r="Y101" s="16">
        <f t="shared" si="4"/>
        <v>0</v>
      </c>
      <c r="Z101" s="1" t="s">
        <v>22</v>
      </c>
      <c r="AA101" s="16"/>
      <c r="AB101" s="2" t="s">
        <v>22</v>
      </c>
      <c r="AC101" s="16"/>
      <c r="AD101" s="1" t="s">
        <v>22</v>
      </c>
      <c r="AE101" s="16"/>
      <c r="AF101" s="2" t="s">
        <v>22</v>
      </c>
      <c r="AG101" s="16"/>
      <c r="AI101" s="16"/>
      <c r="AJ101" s="1" t="s">
        <v>22</v>
      </c>
      <c r="AK101" s="16"/>
      <c r="AL101" s="2">
        <v>9</v>
      </c>
      <c r="AM101" s="16">
        <f t="shared" si="5"/>
        <v>1.1235955056179736</v>
      </c>
    </row>
    <row r="102" spans="1:39" x14ac:dyDescent="0.25">
      <c r="A102">
        <v>198204</v>
      </c>
      <c r="B102" s="1" t="s">
        <v>64</v>
      </c>
      <c r="C102" s="16"/>
      <c r="D102" s="2">
        <v>6.3392999999999997</v>
      </c>
      <c r="E102" s="16">
        <f t="shared" si="3"/>
        <v>-0.27905216856643639</v>
      </c>
      <c r="F102" s="1" t="s">
        <v>22</v>
      </c>
      <c r="G102" s="16"/>
      <c r="H102" s="2" t="s">
        <v>22</v>
      </c>
      <c r="I102" s="16"/>
      <c r="J102" s="1">
        <v>9.8000000000000007</v>
      </c>
      <c r="K102" s="16">
        <f t="shared" si="6"/>
        <v>5.376344086021505</v>
      </c>
      <c r="L102" s="2" t="s">
        <v>22</v>
      </c>
      <c r="M102" s="16"/>
      <c r="N102" s="1" t="s">
        <v>22</v>
      </c>
      <c r="O102" s="16"/>
      <c r="P102" s="2" t="s">
        <v>22</v>
      </c>
      <c r="Q102" s="16"/>
      <c r="R102" s="1" t="s">
        <v>22</v>
      </c>
      <c r="S102" s="16"/>
      <c r="T102" s="2" t="s">
        <v>22</v>
      </c>
      <c r="U102" s="16"/>
      <c r="V102" s="1" t="s">
        <v>22</v>
      </c>
      <c r="W102" s="16"/>
      <c r="X102" s="2">
        <v>2.2999999999999998</v>
      </c>
      <c r="Y102" s="16">
        <f t="shared" si="4"/>
        <v>4.545454545454529</v>
      </c>
      <c r="Z102" s="1" t="s">
        <v>22</v>
      </c>
      <c r="AA102" s="16"/>
      <c r="AB102" s="2" t="s">
        <v>22</v>
      </c>
      <c r="AC102" s="16"/>
      <c r="AD102" s="1" t="s">
        <v>22</v>
      </c>
      <c r="AE102" s="16"/>
      <c r="AF102" s="2" t="s">
        <v>22</v>
      </c>
      <c r="AG102" s="16"/>
      <c r="AI102" s="16"/>
      <c r="AJ102" s="1" t="s">
        <v>22</v>
      </c>
      <c r="AK102" s="16"/>
      <c r="AL102" s="2">
        <v>9.3000000000000007</v>
      </c>
      <c r="AM102" s="16">
        <f t="shared" si="5"/>
        <v>3.333333333333341</v>
      </c>
    </row>
    <row r="103" spans="1:39" x14ac:dyDescent="0.25">
      <c r="A103">
        <v>198205</v>
      </c>
      <c r="B103" s="1" t="s">
        <v>64</v>
      </c>
      <c r="C103" s="16"/>
      <c r="D103" s="2">
        <v>6.5819999999999999</v>
      </c>
      <c r="E103" s="16">
        <f t="shared" si="3"/>
        <v>0.22291785239992418</v>
      </c>
      <c r="F103" s="1" t="s">
        <v>22</v>
      </c>
      <c r="G103" s="16"/>
      <c r="H103" s="2" t="s">
        <v>22</v>
      </c>
      <c r="I103" s="16"/>
      <c r="J103" s="1">
        <v>10.4</v>
      </c>
      <c r="K103" s="16">
        <f t="shared" si="6"/>
        <v>6.122448979591832</v>
      </c>
      <c r="L103" s="2" t="s">
        <v>22</v>
      </c>
      <c r="M103" s="16"/>
      <c r="N103" s="1" t="s">
        <v>22</v>
      </c>
      <c r="O103" s="16"/>
      <c r="P103" s="2" t="s">
        <v>22</v>
      </c>
      <c r="Q103" s="16"/>
      <c r="R103" s="1" t="s">
        <v>22</v>
      </c>
      <c r="S103" s="16"/>
      <c r="T103" s="2" t="s">
        <v>22</v>
      </c>
      <c r="U103" s="16"/>
      <c r="V103" s="1" t="s">
        <v>22</v>
      </c>
      <c r="W103" s="16"/>
      <c r="X103" s="2">
        <v>2.2999999999999998</v>
      </c>
      <c r="Y103" s="16">
        <f t="shared" si="4"/>
        <v>0</v>
      </c>
      <c r="Z103" s="1" t="s">
        <v>22</v>
      </c>
      <c r="AA103" s="16"/>
      <c r="AB103" s="2" t="s">
        <v>22</v>
      </c>
      <c r="AC103" s="16"/>
      <c r="AD103" s="1" t="s">
        <v>22</v>
      </c>
      <c r="AE103" s="16"/>
      <c r="AF103" s="2" t="s">
        <v>22</v>
      </c>
      <c r="AG103" s="16"/>
      <c r="AI103" s="16"/>
      <c r="AJ103" s="1" t="s">
        <v>22</v>
      </c>
      <c r="AK103" s="16"/>
      <c r="AL103" s="2">
        <v>9.4</v>
      </c>
      <c r="AM103" s="16">
        <f t="shared" si="5"/>
        <v>1.0752688172042972</v>
      </c>
    </row>
    <row r="104" spans="1:39" x14ac:dyDescent="0.25">
      <c r="A104">
        <v>198206</v>
      </c>
      <c r="B104" s="1" t="s">
        <v>64</v>
      </c>
      <c r="C104" s="16"/>
      <c r="D104" s="2">
        <v>6.7838000000000003</v>
      </c>
      <c r="E104" s="16">
        <f t="shared" si="3"/>
        <v>3.8284984146514622</v>
      </c>
      <c r="F104" s="1" t="s">
        <v>22</v>
      </c>
      <c r="G104" s="16"/>
      <c r="H104" s="2" t="s">
        <v>22</v>
      </c>
      <c r="I104" s="16"/>
      <c r="J104" s="1">
        <v>11.1</v>
      </c>
      <c r="K104" s="16">
        <f t="shared" si="6"/>
        <v>6.7307692307692237</v>
      </c>
      <c r="L104" s="2" t="s">
        <v>22</v>
      </c>
      <c r="M104" s="16"/>
      <c r="N104" s="1" t="s">
        <v>22</v>
      </c>
      <c r="O104" s="16"/>
      <c r="P104" s="2" t="s">
        <v>22</v>
      </c>
      <c r="Q104" s="16"/>
      <c r="R104" s="1" t="s">
        <v>22</v>
      </c>
      <c r="S104" s="16"/>
      <c r="T104" s="2" t="s">
        <v>22</v>
      </c>
      <c r="U104" s="16"/>
      <c r="V104" s="1" t="s">
        <v>22</v>
      </c>
      <c r="W104" s="16"/>
      <c r="X104" s="2">
        <v>2.4</v>
      </c>
      <c r="Y104" s="16">
        <f t="shared" si="4"/>
        <v>0</v>
      </c>
      <c r="Z104" s="1" t="s">
        <v>22</v>
      </c>
      <c r="AA104" s="16"/>
      <c r="AB104" s="2" t="s">
        <v>22</v>
      </c>
      <c r="AC104" s="16"/>
      <c r="AD104" s="1" t="s">
        <v>22</v>
      </c>
      <c r="AE104" s="16"/>
      <c r="AF104" s="2" t="s">
        <v>22</v>
      </c>
      <c r="AG104" s="16"/>
      <c r="AI104" s="16"/>
      <c r="AJ104" s="1" t="s">
        <v>22</v>
      </c>
      <c r="AK104" s="16"/>
      <c r="AL104" s="2">
        <v>9.6</v>
      </c>
      <c r="AM104" s="16">
        <f t="shared" si="5"/>
        <v>2.1276595744680775</v>
      </c>
    </row>
    <row r="105" spans="1:39" x14ac:dyDescent="0.25">
      <c r="A105">
        <v>198207</v>
      </c>
      <c r="B105" s="1" t="s">
        <v>64</v>
      </c>
      <c r="C105" s="16"/>
      <c r="D105" s="2">
        <v>6.9634</v>
      </c>
      <c r="E105" s="16">
        <f t="shared" si="3"/>
        <v>3.0659374050440662</v>
      </c>
      <c r="F105" s="1" t="s">
        <v>22</v>
      </c>
      <c r="G105" s="16"/>
      <c r="H105" s="2" t="s">
        <v>22</v>
      </c>
      <c r="I105" s="16"/>
      <c r="J105" s="1">
        <v>12</v>
      </c>
      <c r="K105" s="16">
        <f t="shared" si="6"/>
        <v>8.1081081081081106</v>
      </c>
      <c r="L105" s="2" t="s">
        <v>22</v>
      </c>
      <c r="M105" s="16"/>
      <c r="N105" s="1" t="s">
        <v>22</v>
      </c>
      <c r="O105" s="16"/>
      <c r="P105" s="2" t="s">
        <v>22</v>
      </c>
      <c r="Q105" s="16"/>
      <c r="R105" s="1" t="s">
        <v>22</v>
      </c>
      <c r="S105" s="16"/>
      <c r="T105" s="2" t="s">
        <v>22</v>
      </c>
      <c r="U105" s="16"/>
      <c r="V105" s="1" t="s">
        <v>22</v>
      </c>
      <c r="W105" s="16"/>
      <c r="X105" s="2">
        <v>2.4</v>
      </c>
      <c r="Y105" s="16">
        <f t="shared" si="4"/>
        <v>4.3478260869565259</v>
      </c>
      <c r="Z105" s="1" t="s">
        <v>22</v>
      </c>
      <c r="AA105" s="16"/>
      <c r="AB105" s="2" t="s">
        <v>22</v>
      </c>
      <c r="AC105" s="16"/>
      <c r="AD105" s="1" t="s">
        <v>22</v>
      </c>
      <c r="AE105" s="16"/>
      <c r="AF105" s="2" t="s">
        <v>22</v>
      </c>
      <c r="AG105" s="16"/>
      <c r="AI105" s="16"/>
      <c r="AJ105" s="1" t="s">
        <v>22</v>
      </c>
      <c r="AK105" s="16"/>
      <c r="AL105" s="2">
        <v>9.8000000000000007</v>
      </c>
      <c r="AM105" s="16">
        <f t="shared" si="5"/>
        <v>2.0833333333333446</v>
      </c>
    </row>
    <row r="106" spans="1:39" x14ac:dyDescent="0.25">
      <c r="A106">
        <v>198208</v>
      </c>
      <c r="B106" s="1" t="s">
        <v>64</v>
      </c>
      <c r="C106" s="16"/>
      <c r="D106" s="2">
        <v>6.9965000000000002</v>
      </c>
      <c r="E106" s="16">
        <f t="shared" si="3"/>
        <v>2.6474837111943121</v>
      </c>
      <c r="F106" s="1" t="s">
        <v>22</v>
      </c>
      <c r="G106" s="16"/>
      <c r="H106" s="2" t="s">
        <v>22</v>
      </c>
      <c r="I106" s="16"/>
      <c r="J106" s="1">
        <v>12.1</v>
      </c>
      <c r="K106" s="16">
        <f t="shared" si="6"/>
        <v>0.83333333333333037</v>
      </c>
      <c r="L106" s="2" t="s">
        <v>22</v>
      </c>
      <c r="M106" s="16"/>
      <c r="N106" s="1" t="s">
        <v>22</v>
      </c>
      <c r="O106" s="16"/>
      <c r="P106" s="2" t="s">
        <v>22</v>
      </c>
      <c r="Q106" s="16"/>
      <c r="R106" s="1" t="s">
        <v>22</v>
      </c>
      <c r="S106" s="16"/>
      <c r="T106" s="2" t="s">
        <v>22</v>
      </c>
      <c r="U106" s="16"/>
      <c r="V106" s="1" t="s">
        <v>22</v>
      </c>
      <c r="W106" s="16"/>
      <c r="X106" s="2">
        <v>2.2999999999999998</v>
      </c>
      <c r="Y106" s="16">
        <f t="shared" si="4"/>
        <v>0</v>
      </c>
      <c r="Z106" s="1" t="s">
        <v>22</v>
      </c>
      <c r="AA106" s="16"/>
      <c r="AB106" s="2" t="s">
        <v>22</v>
      </c>
      <c r="AC106" s="16"/>
      <c r="AD106" s="1" t="s">
        <v>22</v>
      </c>
      <c r="AE106" s="16"/>
      <c r="AF106" s="2" t="s">
        <v>22</v>
      </c>
      <c r="AG106" s="16"/>
      <c r="AI106" s="16"/>
      <c r="AJ106" s="1" t="s">
        <v>22</v>
      </c>
      <c r="AK106" s="16"/>
      <c r="AL106" s="2">
        <v>9.8000000000000007</v>
      </c>
      <c r="AM106" s="16">
        <f t="shared" si="5"/>
        <v>0</v>
      </c>
    </row>
    <row r="107" spans="1:39" x14ac:dyDescent="0.25">
      <c r="A107">
        <v>198209</v>
      </c>
      <c r="B107" s="1" t="s">
        <v>64</v>
      </c>
      <c r="C107" s="16"/>
      <c r="D107" s="2">
        <v>7.4211</v>
      </c>
      <c r="E107" s="16">
        <f t="shared" si="3"/>
        <v>0.47534250509808612</v>
      </c>
      <c r="F107" s="1" t="s">
        <v>22</v>
      </c>
      <c r="G107" s="16"/>
      <c r="H107" s="2" t="s">
        <v>22</v>
      </c>
      <c r="I107" s="16"/>
      <c r="J107" s="1">
        <v>12.4</v>
      </c>
      <c r="K107" s="16">
        <f t="shared" si="6"/>
        <v>2.4793388429752126</v>
      </c>
      <c r="L107" s="2" t="s">
        <v>22</v>
      </c>
      <c r="M107" s="16"/>
      <c r="N107" s="1" t="s">
        <v>22</v>
      </c>
      <c r="O107" s="16"/>
      <c r="P107" s="2" t="s">
        <v>22</v>
      </c>
      <c r="Q107" s="16"/>
      <c r="R107" s="1" t="s">
        <v>22</v>
      </c>
      <c r="S107" s="16"/>
      <c r="T107" s="2" t="s">
        <v>22</v>
      </c>
      <c r="U107" s="16"/>
      <c r="V107" s="1" t="s">
        <v>22</v>
      </c>
      <c r="W107" s="16"/>
      <c r="X107" s="2">
        <v>2.4</v>
      </c>
      <c r="Y107" s="16">
        <f t="shared" si="4"/>
        <v>-4.1666666666666705</v>
      </c>
      <c r="Z107" s="1" t="s">
        <v>22</v>
      </c>
      <c r="AA107" s="16"/>
      <c r="AB107" s="2" t="s">
        <v>22</v>
      </c>
      <c r="AC107" s="16"/>
      <c r="AD107" s="1" t="s">
        <v>22</v>
      </c>
      <c r="AE107" s="16"/>
      <c r="AF107" s="2" t="s">
        <v>22</v>
      </c>
      <c r="AG107" s="16"/>
      <c r="AI107" s="16"/>
      <c r="AJ107" s="1" t="s">
        <v>22</v>
      </c>
      <c r="AK107" s="16"/>
      <c r="AL107" s="2">
        <v>10.1</v>
      </c>
      <c r="AM107" s="16">
        <f t="shared" si="5"/>
        <v>3.0612244897959071</v>
      </c>
    </row>
    <row r="108" spans="1:39" x14ac:dyDescent="0.25">
      <c r="A108">
        <v>198210</v>
      </c>
      <c r="B108" s="1" t="s">
        <v>64</v>
      </c>
      <c r="C108" s="16"/>
      <c r="D108" s="2">
        <v>8.2776999999999994</v>
      </c>
      <c r="E108" s="16">
        <f t="shared" si="3"/>
        <v>6.0687486600443057</v>
      </c>
      <c r="F108" s="1" t="s">
        <v>22</v>
      </c>
      <c r="G108" s="16"/>
      <c r="H108" s="2" t="s">
        <v>22</v>
      </c>
      <c r="I108" s="16"/>
      <c r="J108" s="1">
        <v>12.9</v>
      </c>
      <c r="K108" s="16">
        <f t="shared" si="6"/>
        <v>4.032258064516129</v>
      </c>
      <c r="L108" s="2" t="s">
        <v>22</v>
      </c>
      <c r="M108" s="16"/>
      <c r="N108" s="1" t="s">
        <v>22</v>
      </c>
      <c r="O108" s="16"/>
      <c r="P108" s="2" t="s">
        <v>22</v>
      </c>
      <c r="Q108" s="16"/>
      <c r="R108" s="1" t="s">
        <v>22</v>
      </c>
      <c r="S108" s="16"/>
      <c r="T108" s="2" t="s">
        <v>22</v>
      </c>
      <c r="U108" s="16"/>
      <c r="V108" s="1" t="s">
        <v>22</v>
      </c>
      <c r="W108" s="16"/>
      <c r="X108" s="2">
        <v>2.5</v>
      </c>
      <c r="Y108" s="16">
        <f t="shared" si="4"/>
        <v>4.3478260869565259</v>
      </c>
      <c r="Z108" s="1" t="s">
        <v>22</v>
      </c>
      <c r="AA108" s="16"/>
      <c r="AB108" s="2" t="s">
        <v>22</v>
      </c>
      <c r="AC108" s="16"/>
      <c r="AD108" s="1" t="s">
        <v>22</v>
      </c>
      <c r="AE108" s="16"/>
      <c r="AF108" s="2" t="s">
        <v>22</v>
      </c>
      <c r="AG108" s="16"/>
      <c r="AI108" s="16"/>
      <c r="AJ108" s="1" t="s">
        <v>22</v>
      </c>
      <c r="AK108" s="16"/>
      <c r="AL108" s="2">
        <v>10.4</v>
      </c>
      <c r="AM108" s="16">
        <f t="shared" si="5"/>
        <v>2.9702970297029774</v>
      </c>
    </row>
    <row r="109" spans="1:39" x14ac:dyDescent="0.25">
      <c r="A109">
        <v>198211</v>
      </c>
      <c r="B109" s="1" t="s">
        <v>64</v>
      </c>
      <c r="C109" s="16"/>
      <c r="D109" s="2">
        <v>8.6929999999999996</v>
      </c>
      <c r="E109" s="16">
        <f t="shared" si="3"/>
        <v>11.542763202220687</v>
      </c>
      <c r="F109" s="1" t="s">
        <v>22</v>
      </c>
      <c r="G109" s="16"/>
      <c r="H109" s="2" t="s">
        <v>22</v>
      </c>
      <c r="I109" s="16"/>
      <c r="J109" s="1">
        <v>12.9</v>
      </c>
      <c r="K109" s="16">
        <f t="shared" si="6"/>
        <v>0</v>
      </c>
      <c r="L109" s="2" t="s">
        <v>22</v>
      </c>
      <c r="M109" s="16"/>
      <c r="N109" s="1" t="s">
        <v>22</v>
      </c>
      <c r="O109" s="16"/>
      <c r="P109" s="2" t="s">
        <v>22</v>
      </c>
      <c r="Q109" s="16"/>
      <c r="R109" s="1" t="s">
        <v>22</v>
      </c>
      <c r="S109" s="16"/>
      <c r="T109" s="2" t="s">
        <v>22</v>
      </c>
      <c r="U109" s="16"/>
      <c r="V109" s="1" t="s">
        <v>22</v>
      </c>
      <c r="W109" s="16"/>
      <c r="X109" s="2">
        <v>2.4</v>
      </c>
      <c r="Y109" s="16">
        <f t="shared" si="4"/>
        <v>4.1666666666666705</v>
      </c>
      <c r="Z109" s="1" t="s">
        <v>22</v>
      </c>
      <c r="AA109" s="16"/>
      <c r="AB109" s="2" t="s">
        <v>22</v>
      </c>
      <c r="AC109" s="16"/>
      <c r="AD109" s="1" t="s">
        <v>22</v>
      </c>
      <c r="AE109" s="16"/>
      <c r="AF109" s="2" t="s">
        <v>22</v>
      </c>
      <c r="AG109" s="16"/>
      <c r="AI109" s="16"/>
      <c r="AJ109" s="1" t="s">
        <v>22</v>
      </c>
      <c r="AK109" s="16"/>
      <c r="AL109" s="2">
        <v>10.8</v>
      </c>
      <c r="AM109" s="16">
        <f t="shared" si="5"/>
        <v>3.8461538461538494</v>
      </c>
    </row>
    <row r="110" spans="1:39" x14ac:dyDescent="0.25">
      <c r="A110">
        <v>198212</v>
      </c>
      <c r="B110" s="1" t="s">
        <v>64</v>
      </c>
      <c r="C110" s="16"/>
      <c r="D110" s="2">
        <v>9.4111999999999991</v>
      </c>
      <c r="E110" s="16">
        <f t="shared" si="3"/>
        <v>5.0170941203474424</v>
      </c>
      <c r="F110" s="1" t="s">
        <v>22</v>
      </c>
      <c r="G110" s="16"/>
      <c r="H110" s="2" t="s">
        <v>22</v>
      </c>
      <c r="I110" s="16"/>
      <c r="J110" s="1">
        <v>13</v>
      </c>
      <c r="K110" s="16">
        <f t="shared" si="6"/>
        <v>0.77519379844960956</v>
      </c>
      <c r="L110" s="2" t="s">
        <v>22</v>
      </c>
      <c r="M110" s="16"/>
      <c r="N110" s="1" t="s">
        <v>22</v>
      </c>
      <c r="O110" s="16"/>
      <c r="P110" s="2" t="s">
        <v>22</v>
      </c>
      <c r="Q110" s="16"/>
      <c r="R110" s="1" t="s">
        <v>22</v>
      </c>
      <c r="S110" s="16"/>
      <c r="T110" s="2" t="s">
        <v>22</v>
      </c>
      <c r="U110" s="16"/>
      <c r="V110" s="1" t="s">
        <v>22</v>
      </c>
      <c r="W110" s="16"/>
      <c r="X110" s="2">
        <v>2.5</v>
      </c>
      <c r="Y110" s="16">
        <f t="shared" si="4"/>
        <v>-4.0000000000000036</v>
      </c>
      <c r="Z110" s="1" t="s">
        <v>22</v>
      </c>
      <c r="AA110" s="16"/>
      <c r="AB110" s="2" t="s">
        <v>22</v>
      </c>
      <c r="AC110" s="16"/>
      <c r="AD110" s="1" t="s">
        <v>22</v>
      </c>
      <c r="AE110" s="16"/>
      <c r="AF110" s="2" t="s">
        <v>22</v>
      </c>
      <c r="AG110" s="16"/>
      <c r="AI110" s="16"/>
      <c r="AJ110" s="1" t="s">
        <v>22</v>
      </c>
      <c r="AK110" s="16"/>
      <c r="AL110" s="2">
        <v>10.8</v>
      </c>
      <c r="AM110" s="16">
        <f t="shared" si="5"/>
        <v>0</v>
      </c>
    </row>
    <row r="111" spans="1:39" x14ac:dyDescent="0.25">
      <c r="A111">
        <v>198301</v>
      </c>
      <c r="B111" s="1" t="s">
        <v>64</v>
      </c>
      <c r="C111" s="16"/>
      <c r="D111" s="2">
        <v>9.3209</v>
      </c>
      <c r="E111" s="16">
        <f t="shared" si="3"/>
        <v>8.2618198550557871</v>
      </c>
      <c r="F111" s="1" t="s">
        <v>22</v>
      </c>
      <c r="G111" s="16"/>
      <c r="H111" s="2">
        <v>10.4</v>
      </c>
      <c r="I111" s="16"/>
      <c r="J111" s="1">
        <v>12.6</v>
      </c>
      <c r="K111" s="16">
        <f t="shared" si="6"/>
        <v>-3.0769230769230793</v>
      </c>
      <c r="L111" s="2">
        <v>8.1</v>
      </c>
      <c r="M111" s="16"/>
      <c r="N111" s="1" t="s">
        <v>22</v>
      </c>
      <c r="O111" s="16"/>
      <c r="P111" s="2">
        <v>8.3000000000000007</v>
      </c>
      <c r="Q111" s="16"/>
      <c r="R111" s="1" t="s">
        <v>22</v>
      </c>
      <c r="S111" s="16"/>
      <c r="T111" s="2">
        <v>12.9</v>
      </c>
      <c r="U111" s="16"/>
      <c r="V111" s="1">
        <v>6.9</v>
      </c>
      <c r="W111" s="16"/>
      <c r="X111" s="2">
        <v>2.7</v>
      </c>
      <c r="Y111" s="16">
        <f t="shared" si="4"/>
        <v>4.1666666666666705</v>
      </c>
      <c r="Z111" s="1">
        <v>9.5</v>
      </c>
      <c r="AA111" s="16"/>
      <c r="AB111" s="2" t="s">
        <v>22</v>
      </c>
      <c r="AC111" s="16"/>
      <c r="AD111" s="1" t="s">
        <v>22</v>
      </c>
      <c r="AE111" s="16"/>
      <c r="AF111" s="2">
        <v>3.4</v>
      </c>
      <c r="AG111" s="16"/>
      <c r="AI111" s="16"/>
      <c r="AJ111" s="1">
        <v>10.7</v>
      </c>
      <c r="AK111" s="16"/>
      <c r="AL111" s="2">
        <v>10.4</v>
      </c>
      <c r="AM111" s="16">
        <f t="shared" si="5"/>
        <v>-3.7037037037037068</v>
      </c>
    </row>
    <row r="112" spans="1:39" x14ac:dyDescent="0.25">
      <c r="A112">
        <v>198302</v>
      </c>
      <c r="B112" s="1" t="s">
        <v>64</v>
      </c>
      <c r="C112" s="16"/>
      <c r="D112" s="2">
        <v>9.6928999999999998</v>
      </c>
      <c r="E112" s="16">
        <f t="shared" si="3"/>
        <v>-0.95949506970417353</v>
      </c>
      <c r="F112" s="1" t="s">
        <v>22</v>
      </c>
      <c r="G112" s="16"/>
      <c r="H112" s="2">
        <v>10.5</v>
      </c>
      <c r="I112" s="16"/>
      <c r="J112" s="1">
        <v>12.7</v>
      </c>
      <c r="K112" s="16">
        <f t="shared" si="6"/>
        <v>0.79365079365079083</v>
      </c>
      <c r="L112" s="2">
        <v>8.1999999999999993</v>
      </c>
      <c r="M112" s="16"/>
      <c r="N112" s="1" t="s">
        <v>22</v>
      </c>
      <c r="O112" s="16"/>
      <c r="P112" s="2">
        <v>8</v>
      </c>
      <c r="Q112" s="16"/>
      <c r="R112" s="1" t="s">
        <v>22</v>
      </c>
      <c r="S112" s="16"/>
      <c r="T112" s="2">
        <v>13.2</v>
      </c>
      <c r="U112" s="16"/>
      <c r="V112" s="1">
        <v>7.1</v>
      </c>
      <c r="W112" s="16">
        <f t="shared" ref="W112:W134" si="7">((V112-V111)/V111)*100</f>
        <v>2.8985507246376709</v>
      </c>
      <c r="X112" s="2">
        <v>2.7</v>
      </c>
      <c r="Y112" s="16">
        <f t="shared" si="4"/>
        <v>8.0000000000000071</v>
      </c>
      <c r="Z112" s="1">
        <v>9.5</v>
      </c>
      <c r="AA112" s="16">
        <f t="shared" ref="AA112:AA134" si="8">((Z112-Z111)/Z111)*100</f>
        <v>0</v>
      </c>
      <c r="AB112" s="2" t="s">
        <v>22</v>
      </c>
      <c r="AC112" s="16"/>
      <c r="AD112" s="1" t="s">
        <v>22</v>
      </c>
      <c r="AE112" s="16"/>
      <c r="AF112" s="2">
        <v>3.7</v>
      </c>
      <c r="AG112" s="16"/>
      <c r="AI112" s="16"/>
      <c r="AJ112" s="1">
        <v>10.8</v>
      </c>
      <c r="AK112" s="16"/>
      <c r="AL112" s="2">
        <v>10.4</v>
      </c>
      <c r="AM112" s="16">
        <f t="shared" si="5"/>
        <v>0</v>
      </c>
    </row>
    <row r="113" spans="1:39" x14ac:dyDescent="0.25">
      <c r="A113">
        <v>198303</v>
      </c>
      <c r="B113" s="1" t="s">
        <v>64</v>
      </c>
      <c r="C113" s="16"/>
      <c r="D113" s="2">
        <v>9.9366000000000003</v>
      </c>
      <c r="E113" s="16">
        <f t="shared" si="3"/>
        <v>3.9910309090323883</v>
      </c>
      <c r="F113" s="1" t="s">
        <v>22</v>
      </c>
      <c r="G113" s="16"/>
      <c r="H113" s="2">
        <v>10.6</v>
      </c>
      <c r="I113" s="16">
        <f t="shared" ref="I113:I176" si="9">((H112-H111)/H111)*100</f>
        <v>0.96153846153845812</v>
      </c>
      <c r="J113" s="1">
        <v>12.5</v>
      </c>
      <c r="K113" s="16">
        <f t="shared" si="6"/>
        <v>-1.5748031496062938</v>
      </c>
      <c r="L113" s="2">
        <v>8.3000000000000007</v>
      </c>
      <c r="M113" s="16">
        <f t="shared" ref="M113:M176" si="10">((L112-L111)/L111)*100</f>
        <v>1.2345679012345634</v>
      </c>
      <c r="N113" s="1" t="s">
        <v>22</v>
      </c>
      <c r="O113" s="16"/>
      <c r="P113" s="2">
        <v>8</v>
      </c>
      <c r="Q113" s="16">
        <f t="shared" ref="Q113:Q176" si="11">((P112-P111)/P111)*100</f>
        <v>-3.6144578313253093</v>
      </c>
      <c r="R113" s="1" t="s">
        <v>22</v>
      </c>
      <c r="S113" s="16"/>
      <c r="T113" s="2">
        <v>13.4</v>
      </c>
      <c r="U113" s="16">
        <f t="shared" ref="U113:U176" si="12">((T112-T111)/T111)*100</f>
        <v>2.3255813953488289</v>
      </c>
      <c r="V113" s="1">
        <v>7.2</v>
      </c>
      <c r="W113" s="16">
        <f t="shared" si="7"/>
        <v>1.4084507042253596</v>
      </c>
      <c r="X113" s="2">
        <v>2.6</v>
      </c>
      <c r="Y113" s="16">
        <f t="shared" si="4"/>
        <v>0</v>
      </c>
      <c r="Z113" s="1">
        <v>9.5</v>
      </c>
      <c r="AA113" s="16">
        <f t="shared" si="8"/>
        <v>0</v>
      </c>
      <c r="AB113" s="2" t="s">
        <v>22</v>
      </c>
      <c r="AC113" s="16"/>
      <c r="AD113" s="1" t="s">
        <v>22</v>
      </c>
      <c r="AE113" s="16"/>
      <c r="AF113" s="2">
        <v>3.7</v>
      </c>
      <c r="AG113" s="16">
        <f t="shared" ref="AG113:AG176" si="13">((AF112-AF111)/AF111)*100</f>
        <v>8.8235294117647136</v>
      </c>
      <c r="AI113" s="16"/>
      <c r="AJ113" s="1">
        <v>10.8</v>
      </c>
      <c r="AK113" s="16">
        <f t="shared" ref="AK113:AK176" si="14">((AJ112-AJ111)/AJ111)*100</f>
        <v>0.93457943925234976</v>
      </c>
      <c r="AL113" s="2">
        <v>10.3</v>
      </c>
      <c r="AM113" s="16">
        <f t="shared" si="5"/>
        <v>-0.96153846153845812</v>
      </c>
    </row>
    <row r="114" spans="1:39" x14ac:dyDescent="0.25">
      <c r="A114">
        <v>198304</v>
      </c>
      <c r="B114" s="1" t="s">
        <v>64</v>
      </c>
      <c r="C114" s="16"/>
      <c r="D114" s="2">
        <v>10.1449</v>
      </c>
      <c r="E114" s="16">
        <f t="shared" si="3"/>
        <v>2.5142114331108387</v>
      </c>
      <c r="F114" s="1" t="s">
        <v>22</v>
      </c>
      <c r="G114" s="16"/>
      <c r="H114" s="2">
        <v>10.6</v>
      </c>
      <c r="I114" s="16">
        <f t="shared" si="9"/>
        <v>0.952380952380949</v>
      </c>
      <c r="J114" s="1">
        <v>12.5</v>
      </c>
      <c r="K114" s="16">
        <f t="shared" si="6"/>
        <v>0</v>
      </c>
      <c r="L114" s="2">
        <v>8.4</v>
      </c>
      <c r="M114" s="16">
        <f t="shared" si="10"/>
        <v>1.2195121951219685</v>
      </c>
      <c r="N114" s="1" t="s">
        <v>22</v>
      </c>
      <c r="O114" s="16"/>
      <c r="P114" s="2">
        <v>8.3000000000000007</v>
      </c>
      <c r="Q114" s="16">
        <f t="shared" si="11"/>
        <v>0</v>
      </c>
      <c r="R114" s="1" t="s">
        <v>22</v>
      </c>
      <c r="S114" s="16"/>
      <c r="T114" s="2">
        <v>13.5</v>
      </c>
      <c r="U114" s="16">
        <f t="shared" si="12"/>
        <v>1.5151515151515234</v>
      </c>
      <c r="V114" s="1">
        <v>7.2</v>
      </c>
      <c r="W114" s="16">
        <f t="shared" si="7"/>
        <v>0</v>
      </c>
      <c r="X114" s="2">
        <v>2.7</v>
      </c>
      <c r="Y114" s="16">
        <f t="shared" si="4"/>
        <v>-3.7037037037037068</v>
      </c>
      <c r="Z114" s="1">
        <v>9.5</v>
      </c>
      <c r="AA114" s="16">
        <f t="shared" si="8"/>
        <v>0</v>
      </c>
      <c r="AB114" s="2" t="s">
        <v>22</v>
      </c>
      <c r="AC114" s="16"/>
      <c r="AD114" s="1" t="s">
        <v>22</v>
      </c>
      <c r="AE114" s="16"/>
      <c r="AF114" s="2">
        <v>3.4</v>
      </c>
      <c r="AG114" s="16">
        <f t="shared" si="13"/>
        <v>0</v>
      </c>
      <c r="AI114" s="16"/>
      <c r="AJ114" s="1">
        <v>11</v>
      </c>
      <c r="AK114" s="16">
        <f t="shared" si="14"/>
        <v>0</v>
      </c>
      <c r="AL114" s="2">
        <v>10.199999999999999</v>
      </c>
      <c r="AM114" s="16">
        <f t="shared" si="5"/>
        <v>-0.97087378640778077</v>
      </c>
    </row>
    <row r="115" spans="1:39" x14ac:dyDescent="0.25">
      <c r="A115">
        <v>198305</v>
      </c>
      <c r="B115" s="1" t="s">
        <v>64</v>
      </c>
      <c r="C115" s="16"/>
      <c r="D115" s="2">
        <v>10.315899999999999</v>
      </c>
      <c r="E115" s="16">
        <f t="shared" si="3"/>
        <v>2.0962904816536789</v>
      </c>
      <c r="F115" s="1" t="s">
        <v>22</v>
      </c>
      <c r="G115" s="16"/>
      <c r="H115" s="2">
        <v>10.7</v>
      </c>
      <c r="I115" s="16">
        <f t="shared" si="9"/>
        <v>0</v>
      </c>
      <c r="J115" s="1">
        <v>12.5</v>
      </c>
      <c r="K115" s="16">
        <f t="shared" si="6"/>
        <v>0</v>
      </c>
      <c r="L115" s="2">
        <v>8.4</v>
      </c>
      <c r="M115" s="16">
        <f t="shared" si="10"/>
        <v>1.2048192771084292</v>
      </c>
      <c r="N115" s="1" t="s">
        <v>22</v>
      </c>
      <c r="O115" s="16"/>
      <c r="P115" s="2">
        <v>8.5</v>
      </c>
      <c r="Q115" s="16">
        <f t="shared" si="11"/>
        <v>3.7500000000000089</v>
      </c>
      <c r="R115" s="1" t="s">
        <v>22</v>
      </c>
      <c r="S115" s="16"/>
      <c r="T115" s="2">
        <v>13.7</v>
      </c>
      <c r="U115" s="16">
        <f t="shared" si="12"/>
        <v>0.74626865671641518</v>
      </c>
      <c r="V115" s="1">
        <v>7.3</v>
      </c>
      <c r="W115" s="16">
        <f t="shared" si="7"/>
        <v>1.388888888888884</v>
      </c>
      <c r="X115" s="2">
        <v>2.7</v>
      </c>
      <c r="Y115" s="16">
        <f t="shared" si="4"/>
        <v>3.8461538461538494</v>
      </c>
      <c r="Z115" s="1">
        <v>9.5</v>
      </c>
      <c r="AA115" s="16">
        <f t="shared" si="8"/>
        <v>0</v>
      </c>
      <c r="AB115" s="2" t="s">
        <v>22</v>
      </c>
      <c r="AC115" s="16"/>
      <c r="AD115" s="1" t="s">
        <v>22</v>
      </c>
      <c r="AE115" s="16"/>
      <c r="AF115" s="2">
        <v>3.7</v>
      </c>
      <c r="AG115" s="16">
        <f t="shared" si="13"/>
        <v>-8.1081081081081159</v>
      </c>
      <c r="AI115" s="16"/>
      <c r="AJ115" s="1">
        <v>10.9</v>
      </c>
      <c r="AK115" s="16">
        <f t="shared" si="14"/>
        <v>1.8518518518518452</v>
      </c>
      <c r="AL115" s="2">
        <v>10.1</v>
      </c>
      <c r="AM115" s="16">
        <f t="shared" si="5"/>
        <v>-0.98039215686274161</v>
      </c>
    </row>
    <row r="116" spans="1:39" x14ac:dyDescent="0.25">
      <c r="A116">
        <v>198306</v>
      </c>
      <c r="B116" s="1" t="s">
        <v>64</v>
      </c>
      <c r="C116" s="16"/>
      <c r="D116" s="2">
        <v>10.2255</v>
      </c>
      <c r="E116" s="16">
        <f t="shared" si="3"/>
        <v>1.6855760037062895</v>
      </c>
      <c r="F116" s="1" t="s">
        <v>22</v>
      </c>
      <c r="G116" s="16"/>
      <c r="H116" s="2">
        <v>10.7</v>
      </c>
      <c r="I116" s="16">
        <f t="shared" si="9"/>
        <v>0.94339622641509102</v>
      </c>
      <c r="J116" s="1">
        <v>12.4</v>
      </c>
      <c r="K116" s="16">
        <f t="shared" si="6"/>
        <v>-0.79999999999999727</v>
      </c>
      <c r="L116" s="2">
        <v>8.5</v>
      </c>
      <c r="M116" s="16">
        <f t="shared" si="10"/>
        <v>0</v>
      </c>
      <c r="N116" s="1" t="s">
        <v>22</v>
      </c>
      <c r="O116" s="16"/>
      <c r="P116" s="2">
        <v>8.8000000000000007</v>
      </c>
      <c r="Q116" s="16">
        <f t="shared" si="11"/>
        <v>2.4096385542168584</v>
      </c>
      <c r="R116" s="1" t="s">
        <v>22</v>
      </c>
      <c r="S116" s="16"/>
      <c r="T116" s="2">
        <v>13.9</v>
      </c>
      <c r="U116" s="16">
        <f t="shared" si="12"/>
        <v>1.4814814814814761</v>
      </c>
      <c r="V116" s="1">
        <v>7.3</v>
      </c>
      <c r="W116" s="16">
        <f t="shared" si="7"/>
        <v>0</v>
      </c>
      <c r="X116" s="2">
        <v>2.6</v>
      </c>
      <c r="Y116" s="16">
        <f t="shared" si="4"/>
        <v>0</v>
      </c>
      <c r="Z116" s="1">
        <v>9.5</v>
      </c>
      <c r="AA116" s="16">
        <f t="shared" si="8"/>
        <v>0</v>
      </c>
      <c r="AB116" s="2" t="s">
        <v>22</v>
      </c>
      <c r="AC116" s="16"/>
      <c r="AD116" s="1" t="s">
        <v>22</v>
      </c>
      <c r="AE116" s="16"/>
      <c r="AF116" s="2">
        <v>3.9</v>
      </c>
      <c r="AG116" s="16">
        <f t="shared" si="13"/>
        <v>8.8235294117647136</v>
      </c>
      <c r="AI116" s="16"/>
      <c r="AJ116" s="1">
        <v>11</v>
      </c>
      <c r="AK116" s="16">
        <f t="shared" si="14"/>
        <v>-0.90909090909090595</v>
      </c>
      <c r="AL116" s="2">
        <v>10.1</v>
      </c>
      <c r="AM116" s="16">
        <f t="shared" si="5"/>
        <v>0</v>
      </c>
    </row>
    <row r="117" spans="1:39" x14ac:dyDescent="0.25">
      <c r="A117">
        <v>198307</v>
      </c>
      <c r="B117" s="1" t="s">
        <v>64</v>
      </c>
      <c r="C117" s="16"/>
      <c r="D117" s="2">
        <v>10.533300000000001</v>
      </c>
      <c r="E117" s="16">
        <f t="shared" si="3"/>
        <v>-0.87631714150000417</v>
      </c>
      <c r="F117" s="1" t="s">
        <v>22</v>
      </c>
      <c r="G117" s="16"/>
      <c r="H117" s="2">
        <v>10.8</v>
      </c>
      <c r="I117" s="16">
        <f t="shared" si="9"/>
        <v>0</v>
      </c>
      <c r="J117" s="1">
        <v>12.1</v>
      </c>
      <c r="K117" s="16">
        <f t="shared" si="6"/>
        <v>-2.4193548387096833</v>
      </c>
      <c r="L117" s="2">
        <v>8.5</v>
      </c>
      <c r="M117" s="16">
        <f t="shared" si="10"/>
        <v>1.1904761904761862</v>
      </c>
      <c r="N117" s="1" t="s">
        <v>22</v>
      </c>
      <c r="O117" s="16"/>
      <c r="P117" s="2">
        <v>8.9</v>
      </c>
      <c r="Q117" s="16">
        <f t="shared" si="11"/>
        <v>3.5294117647058907</v>
      </c>
      <c r="R117" s="1" t="s">
        <v>22</v>
      </c>
      <c r="S117" s="16"/>
      <c r="T117" s="2">
        <v>14</v>
      </c>
      <c r="U117" s="16">
        <f t="shared" si="12"/>
        <v>1.4598540145985481</v>
      </c>
      <c r="V117" s="1">
        <v>7.4</v>
      </c>
      <c r="W117" s="16">
        <f t="shared" si="7"/>
        <v>1.3698630136986376</v>
      </c>
      <c r="X117" s="2">
        <v>2.6</v>
      </c>
      <c r="Y117" s="16">
        <f t="shared" si="4"/>
        <v>-3.7037037037037068</v>
      </c>
      <c r="Z117" s="1">
        <v>9.5</v>
      </c>
      <c r="AA117" s="16">
        <f t="shared" si="8"/>
        <v>0</v>
      </c>
      <c r="AB117" s="2" t="s">
        <v>22</v>
      </c>
      <c r="AC117" s="16"/>
      <c r="AD117" s="1" t="s">
        <v>22</v>
      </c>
      <c r="AE117" s="16"/>
      <c r="AF117" s="2">
        <v>3.7</v>
      </c>
      <c r="AG117" s="16">
        <f t="shared" si="13"/>
        <v>5.4054054054053982</v>
      </c>
      <c r="AI117" s="16"/>
      <c r="AJ117" s="1">
        <v>10.9</v>
      </c>
      <c r="AK117" s="16">
        <f t="shared" si="14"/>
        <v>0.91743119266054718</v>
      </c>
      <c r="AL117" s="2">
        <v>9.4</v>
      </c>
      <c r="AM117" s="16">
        <f t="shared" si="5"/>
        <v>-6.9306930693069244</v>
      </c>
    </row>
    <row r="118" spans="1:39" x14ac:dyDescent="0.25">
      <c r="A118">
        <v>198308</v>
      </c>
      <c r="B118" s="1" t="s">
        <v>64</v>
      </c>
      <c r="C118" s="16"/>
      <c r="D118" s="2">
        <v>10.205399999999999</v>
      </c>
      <c r="E118" s="16">
        <f t="shared" ref="E118:E181" si="15">((D117-D116)/D116)*100</f>
        <v>3.0101217544374386</v>
      </c>
      <c r="F118" s="1" t="s">
        <v>22</v>
      </c>
      <c r="G118" s="16"/>
      <c r="H118" s="2">
        <v>10.9</v>
      </c>
      <c r="I118" s="16">
        <f t="shared" si="9"/>
        <v>0.93457943925234976</v>
      </c>
      <c r="J118" s="1">
        <v>11.8</v>
      </c>
      <c r="K118" s="16">
        <f t="shared" si="6"/>
        <v>-2.4793388429751979</v>
      </c>
      <c r="L118" s="2">
        <v>8.5</v>
      </c>
      <c r="M118" s="16">
        <f t="shared" si="10"/>
        <v>0</v>
      </c>
      <c r="N118" s="1" t="s">
        <v>22</v>
      </c>
      <c r="O118" s="16"/>
      <c r="P118" s="2">
        <v>9</v>
      </c>
      <c r="Q118" s="16">
        <f t="shared" si="11"/>
        <v>1.1363636363636322</v>
      </c>
      <c r="R118" s="1" t="s">
        <v>22</v>
      </c>
      <c r="S118" s="16"/>
      <c r="T118" s="2">
        <v>14.1</v>
      </c>
      <c r="U118" s="16">
        <f t="shared" si="12"/>
        <v>0.71942446043165209</v>
      </c>
      <c r="V118" s="1">
        <v>7.4</v>
      </c>
      <c r="W118" s="16">
        <f t="shared" si="7"/>
        <v>0</v>
      </c>
      <c r="X118" s="2">
        <v>2.8</v>
      </c>
      <c r="Y118" s="16">
        <f t="shared" si="4"/>
        <v>0</v>
      </c>
      <c r="Z118" s="1">
        <v>9.5</v>
      </c>
      <c r="AA118" s="16">
        <f t="shared" si="8"/>
        <v>0</v>
      </c>
      <c r="AB118" s="2" t="s">
        <v>22</v>
      </c>
      <c r="AC118" s="16"/>
      <c r="AD118" s="1" t="s">
        <v>22</v>
      </c>
      <c r="AE118" s="16"/>
      <c r="AF118" s="2">
        <v>3.8</v>
      </c>
      <c r="AG118" s="16">
        <f t="shared" si="13"/>
        <v>-5.1282051282051215</v>
      </c>
      <c r="AI118" s="16"/>
      <c r="AJ118" s="1">
        <v>10.9</v>
      </c>
      <c r="AK118" s="16">
        <f t="shared" si="14"/>
        <v>-0.90909090909090595</v>
      </c>
      <c r="AL118" s="2">
        <v>9.5</v>
      </c>
      <c r="AM118" s="16">
        <f t="shared" si="5"/>
        <v>1.0638297872340388</v>
      </c>
    </row>
    <row r="119" spans="1:39" x14ac:dyDescent="0.25">
      <c r="A119">
        <v>198309</v>
      </c>
      <c r="B119" s="1" t="s">
        <v>64</v>
      </c>
      <c r="C119" s="16"/>
      <c r="D119" s="2">
        <v>10.3283</v>
      </c>
      <c r="E119" s="16">
        <f t="shared" si="15"/>
        <v>-3.1129845347611993</v>
      </c>
      <c r="F119" s="1" t="s">
        <v>22</v>
      </c>
      <c r="G119" s="16"/>
      <c r="H119" s="2">
        <v>10.9</v>
      </c>
      <c r="I119" s="16">
        <f t="shared" si="9"/>
        <v>0.9259259259259226</v>
      </c>
      <c r="J119" s="1">
        <v>11.4</v>
      </c>
      <c r="K119" s="16">
        <f t="shared" si="6"/>
        <v>-3.3898305084745792</v>
      </c>
      <c r="L119" s="2">
        <v>8.4</v>
      </c>
      <c r="M119" s="16">
        <f t="shared" si="10"/>
        <v>0</v>
      </c>
      <c r="N119" s="1" t="s">
        <v>22</v>
      </c>
      <c r="O119" s="16"/>
      <c r="P119" s="2">
        <v>9.1</v>
      </c>
      <c r="Q119" s="16">
        <f t="shared" si="11"/>
        <v>1.1235955056179736</v>
      </c>
      <c r="R119" s="1" t="s">
        <v>22</v>
      </c>
      <c r="S119" s="16"/>
      <c r="T119" s="2">
        <v>14.3</v>
      </c>
      <c r="U119" s="16">
        <f t="shared" si="12"/>
        <v>0.71428571428571175</v>
      </c>
      <c r="V119" s="1">
        <v>7.5</v>
      </c>
      <c r="W119" s="16">
        <f t="shared" si="7"/>
        <v>1.3513513513513467</v>
      </c>
      <c r="X119" s="2">
        <v>2.7</v>
      </c>
      <c r="Y119" s="16">
        <f t="shared" si="4"/>
        <v>7.6923076923076819</v>
      </c>
      <c r="Z119" s="1">
        <v>9.5</v>
      </c>
      <c r="AA119" s="16">
        <f t="shared" si="8"/>
        <v>0</v>
      </c>
      <c r="AB119" s="2" t="s">
        <v>22</v>
      </c>
      <c r="AC119" s="16"/>
      <c r="AD119" s="1" t="s">
        <v>22</v>
      </c>
      <c r="AE119" s="16"/>
      <c r="AF119" s="2">
        <v>3.8</v>
      </c>
      <c r="AG119" s="16">
        <f t="shared" si="13"/>
        <v>2.7027027027026933</v>
      </c>
      <c r="AI119" s="16"/>
      <c r="AJ119" s="1">
        <v>10.9</v>
      </c>
      <c r="AK119" s="16">
        <f t="shared" si="14"/>
        <v>0</v>
      </c>
      <c r="AL119" s="2">
        <v>9.1999999999999993</v>
      </c>
      <c r="AM119" s="16">
        <f t="shared" si="5"/>
        <v>-3.1578947368421129</v>
      </c>
    </row>
    <row r="120" spans="1:39" x14ac:dyDescent="0.25">
      <c r="A120">
        <v>198310</v>
      </c>
      <c r="B120" s="1" t="s">
        <v>64</v>
      </c>
      <c r="C120" s="16"/>
      <c r="D120" s="2">
        <v>9.9865999999999993</v>
      </c>
      <c r="E120" s="16">
        <f t="shared" si="15"/>
        <v>1.2042644090383656</v>
      </c>
      <c r="F120" s="1" t="s">
        <v>22</v>
      </c>
      <c r="G120" s="16"/>
      <c r="H120" s="2">
        <v>11</v>
      </c>
      <c r="I120" s="16">
        <f t="shared" si="9"/>
        <v>0</v>
      </c>
      <c r="J120" s="1">
        <v>11.2</v>
      </c>
      <c r="K120" s="16">
        <f t="shared" si="6"/>
        <v>-1.7543859649122899</v>
      </c>
      <c r="L120" s="2">
        <v>8.4</v>
      </c>
      <c r="M120" s="16">
        <f t="shared" si="10"/>
        <v>-1.1764705882352899</v>
      </c>
      <c r="N120" s="1" t="s">
        <v>22</v>
      </c>
      <c r="O120" s="16"/>
      <c r="P120" s="2">
        <v>9.1999999999999993</v>
      </c>
      <c r="Q120" s="16">
        <f t="shared" si="11"/>
        <v>1.1111111111111072</v>
      </c>
      <c r="R120" s="1" t="s">
        <v>22</v>
      </c>
      <c r="S120" s="16"/>
      <c r="T120" s="2">
        <v>14.5</v>
      </c>
      <c r="U120" s="16">
        <f t="shared" si="12"/>
        <v>1.4184397163120643</v>
      </c>
      <c r="V120" s="1">
        <v>7.6</v>
      </c>
      <c r="W120" s="16">
        <f t="shared" si="7"/>
        <v>1.3333333333333286</v>
      </c>
      <c r="X120" s="2">
        <v>2.6</v>
      </c>
      <c r="Y120" s="16">
        <f t="shared" si="4"/>
        <v>-3.5714285714285587</v>
      </c>
      <c r="Z120" s="1">
        <v>9.5</v>
      </c>
      <c r="AA120" s="16">
        <f t="shared" si="8"/>
        <v>0</v>
      </c>
      <c r="AB120" s="2" t="s">
        <v>22</v>
      </c>
      <c r="AC120" s="16"/>
      <c r="AD120" s="1" t="s">
        <v>22</v>
      </c>
      <c r="AE120" s="16"/>
      <c r="AF120" s="2">
        <v>3.7</v>
      </c>
      <c r="AG120" s="16">
        <f t="shared" si="13"/>
        <v>0</v>
      </c>
      <c r="AI120" s="16"/>
      <c r="AJ120" s="1">
        <v>10.8</v>
      </c>
      <c r="AK120" s="16">
        <f t="shared" si="14"/>
        <v>0</v>
      </c>
      <c r="AL120" s="2">
        <v>8.8000000000000007</v>
      </c>
      <c r="AM120" s="16">
        <f t="shared" si="5"/>
        <v>-4.3478260869565064</v>
      </c>
    </row>
    <row r="121" spans="1:39" x14ac:dyDescent="0.25">
      <c r="A121">
        <v>198311</v>
      </c>
      <c r="B121" s="1" t="s">
        <v>64</v>
      </c>
      <c r="C121" s="16"/>
      <c r="D121" s="2">
        <v>9.6710999999999991</v>
      </c>
      <c r="E121" s="16">
        <f t="shared" si="15"/>
        <v>-3.308385697549463</v>
      </c>
      <c r="F121" s="1" t="s">
        <v>22</v>
      </c>
      <c r="G121" s="16"/>
      <c r="H121" s="2">
        <v>11</v>
      </c>
      <c r="I121" s="16">
        <f t="shared" si="9"/>
        <v>0.91743119266054718</v>
      </c>
      <c r="J121" s="1">
        <v>11.1</v>
      </c>
      <c r="K121" s="16">
        <f t="shared" si="6"/>
        <v>-0.89285714285713969</v>
      </c>
      <c r="L121" s="2">
        <v>8.4</v>
      </c>
      <c r="M121" s="16">
        <f t="shared" si="10"/>
        <v>0</v>
      </c>
      <c r="N121" s="1" t="s">
        <v>22</v>
      </c>
      <c r="O121" s="16"/>
      <c r="P121" s="2">
        <v>9.4</v>
      </c>
      <c r="Q121" s="16">
        <f t="shared" si="11"/>
        <v>1.098901098901095</v>
      </c>
      <c r="R121" s="1" t="s">
        <v>22</v>
      </c>
      <c r="S121" s="16"/>
      <c r="T121" s="2">
        <v>14.6</v>
      </c>
      <c r="U121" s="16">
        <f t="shared" si="12"/>
        <v>1.3986013986013937</v>
      </c>
      <c r="V121" s="1">
        <v>7.7</v>
      </c>
      <c r="W121" s="16">
        <f t="shared" si="7"/>
        <v>1.3157894736842175</v>
      </c>
      <c r="X121" s="2">
        <v>2.6</v>
      </c>
      <c r="Y121" s="16">
        <f t="shared" si="4"/>
        <v>-3.7037037037037068</v>
      </c>
      <c r="Z121" s="1">
        <v>9.5</v>
      </c>
      <c r="AA121" s="16">
        <f t="shared" si="8"/>
        <v>0</v>
      </c>
      <c r="AB121" s="2" t="s">
        <v>22</v>
      </c>
      <c r="AC121" s="16"/>
      <c r="AD121" s="1" t="s">
        <v>22</v>
      </c>
      <c r="AE121" s="16"/>
      <c r="AF121" s="2">
        <v>3.7</v>
      </c>
      <c r="AG121" s="16">
        <f t="shared" si="13"/>
        <v>-2.6315789473684119</v>
      </c>
      <c r="AI121" s="16"/>
      <c r="AJ121" s="1">
        <v>10.8</v>
      </c>
      <c r="AK121" s="16">
        <f t="shared" si="14"/>
        <v>-0.91743119266054718</v>
      </c>
      <c r="AL121" s="2">
        <v>8.5</v>
      </c>
      <c r="AM121" s="16">
        <f t="shared" si="5"/>
        <v>-3.4090909090909172</v>
      </c>
    </row>
    <row r="122" spans="1:39" x14ac:dyDescent="0.25">
      <c r="A122">
        <v>198312</v>
      </c>
      <c r="B122" s="1" t="s">
        <v>64</v>
      </c>
      <c r="C122" s="16"/>
      <c r="D122" s="2">
        <v>9.4736999999999991</v>
      </c>
      <c r="E122" s="16">
        <f t="shared" si="15"/>
        <v>-3.1592333727194459</v>
      </c>
      <c r="F122" s="1" t="s">
        <v>22</v>
      </c>
      <c r="G122" s="16"/>
      <c r="H122" s="2">
        <v>10.9</v>
      </c>
      <c r="I122" s="16">
        <f t="shared" si="9"/>
        <v>0</v>
      </c>
      <c r="J122" s="1">
        <v>11.3</v>
      </c>
      <c r="K122" s="16">
        <f t="shared" si="6"/>
        <v>1.8018018018018116</v>
      </c>
      <c r="L122" s="2">
        <v>8.4</v>
      </c>
      <c r="M122" s="16">
        <f t="shared" si="10"/>
        <v>0</v>
      </c>
      <c r="N122" s="1" t="s">
        <v>22</v>
      </c>
      <c r="O122" s="16"/>
      <c r="P122" s="2">
        <v>9.6</v>
      </c>
      <c r="Q122" s="16">
        <f t="shared" si="11"/>
        <v>2.1739130434782727</v>
      </c>
      <c r="R122" s="1" t="s">
        <v>22</v>
      </c>
      <c r="S122" s="16"/>
      <c r="T122" s="2">
        <v>14.7</v>
      </c>
      <c r="U122" s="16">
        <f t="shared" si="12"/>
        <v>0.68965517241379071</v>
      </c>
      <c r="V122" s="1">
        <v>7.8</v>
      </c>
      <c r="W122" s="16">
        <f t="shared" si="7"/>
        <v>1.298701298701294</v>
      </c>
      <c r="X122" s="2">
        <v>2.6</v>
      </c>
      <c r="Y122" s="16">
        <f t="shared" si="4"/>
        <v>0</v>
      </c>
      <c r="Z122" s="1">
        <v>9.5</v>
      </c>
      <c r="AA122" s="16">
        <f t="shared" si="8"/>
        <v>0</v>
      </c>
      <c r="AB122" s="2" t="s">
        <v>22</v>
      </c>
      <c r="AC122" s="16"/>
      <c r="AD122" s="1" t="s">
        <v>22</v>
      </c>
      <c r="AE122" s="16"/>
      <c r="AF122" s="2">
        <v>3.6</v>
      </c>
      <c r="AG122" s="16">
        <f t="shared" si="13"/>
        <v>0</v>
      </c>
      <c r="AI122" s="16"/>
      <c r="AJ122" s="1">
        <v>10.8</v>
      </c>
      <c r="AK122" s="16">
        <f t="shared" si="14"/>
        <v>0</v>
      </c>
      <c r="AL122" s="2">
        <v>8.3000000000000007</v>
      </c>
      <c r="AM122" s="16">
        <f t="shared" si="5"/>
        <v>-2.3529411764705799</v>
      </c>
    </row>
    <row r="123" spans="1:39" x14ac:dyDescent="0.25">
      <c r="A123">
        <v>198401</v>
      </c>
      <c r="B123" s="1" t="s">
        <v>64</v>
      </c>
      <c r="C123" s="16"/>
      <c r="D123" s="2">
        <v>9.5299999999999994</v>
      </c>
      <c r="E123" s="16">
        <f t="shared" si="15"/>
        <v>-2.0411328597574219</v>
      </c>
      <c r="F123" s="1" t="s">
        <v>22</v>
      </c>
      <c r="G123" s="16"/>
      <c r="H123" s="2">
        <v>10.9</v>
      </c>
      <c r="I123" s="16">
        <f t="shared" si="9"/>
        <v>-0.90909090909090595</v>
      </c>
      <c r="J123" s="1">
        <v>11.2</v>
      </c>
      <c r="K123" s="16">
        <f t="shared" si="6"/>
        <v>-0.88495575221240186</v>
      </c>
      <c r="L123" s="2">
        <v>8.3000000000000007</v>
      </c>
      <c r="M123" s="16">
        <f t="shared" si="10"/>
        <v>0</v>
      </c>
      <c r="N123" s="1" t="s">
        <v>22</v>
      </c>
      <c r="O123" s="16"/>
      <c r="P123" s="2">
        <v>9.6</v>
      </c>
      <c r="Q123" s="16">
        <f t="shared" si="11"/>
        <v>2.1276595744680775</v>
      </c>
      <c r="R123" s="1" t="s">
        <v>22</v>
      </c>
      <c r="S123" s="16"/>
      <c r="T123" s="2">
        <v>14.9</v>
      </c>
      <c r="U123" s="16">
        <f t="shared" si="12"/>
        <v>0.6849315068493127</v>
      </c>
      <c r="V123" s="1">
        <v>7.9</v>
      </c>
      <c r="W123" s="16">
        <f t="shared" si="7"/>
        <v>1.282051282051289</v>
      </c>
      <c r="X123" s="2">
        <v>2.7</v>
      </c>
      <c r="Y123" s="16">
        <f t="shared" si="4"/>
        <v>0</v>
      </c>
      <c r="Z123" s="1">
        <v>9.5</v>
      </c>
      <c r="AA123" s="16">
        <f t="shared" si="8"/>
        <v>0</v>
      </c>
      <c r="AB123" s="2" t="s">
        <v>22</v>
      </c>
      <c r="AC123" s="16"/>
      <c r="AD123" s="1" t="s">
        <v>22</v>
      </c>
      <c r="AE123" s="16"/>
      <c r="AF123" s="2">
        <v>3.7</v>
      </c>
      <c r="AG123" s="16">
        <f t="shared" si="13"/>
        <v>-2.7027027027027049</v>
      </c>
      <c r="AI123" s="16"/>
      <c r="AJ123" s="1">
        <v>10.7</v>
      </c>
      <c r="AK123" s="16">
        <f t="shared" si="14"/>
        <v>0</v>
      </c>
      <c r="AL123" s="2">
        <v>8</v>
      </c>
      <c r="AM123" s="16">
        <f t="shared" si="5"/>
        <v>-3.6144578313253093</v>
      </c>
    </row>
    <row r="124" spans="1:39" x14ac:dyDescent="0.25">
      <c r="A124">
        <v>198402</v>
      </c>
      <c r="B124" s="1" t="s">
        <v>64</v>
      </c>
      <c r="C124" s="16"/>
      <c r="D124" s="2">
        <v>9.4135000000000009</v>
      </c>
      <c r="E124" s="16">
        <f t="shared" si="15"/>
        <v>0.59427678731646816</v>
      </c>
      <c r="F124" s="1" t="s">
        <v>22</v>
      </c>
      <c r="G124" s="16"/>
      <c r="H124" s="2">
        <v>10.8</v>
      </c>
      <c r="I124" s="16">
        <f t="shared" si="9"/>
        <v>0</v>
      </c>
      <c r="J124" s="1">
        <v>11.3</v>
      </c>
      <c r="K124" s="16">
        <f t="shared" si="6"/>
        <v>0.89285714285715567</v>
      </c>
      <c r="L124" s="2">
        <v>8.3000000000000007</v>
      </c>
      <c r="M124" s="16">
        <f t="shared" si="10"/>
        <v>-1.1904761904761862</v>
      </c>
      <c r="N124" s="1" t="s">
        <v>22</v>
      </c>
      <c r="O124" s="16"/>
      <c r="P124" s="2">
        <v>9.6999999999999993</v>
      </c>
      <c r="Q124" s="16">
        <f t="shared" si="11"/>
        <v>0</v>
      </c>
      <c r="R124" s="1" t="s">
        <v>22</v>
      </c>
      <c r="S124" s="16"/>
      <c r="T124" s="2">
        <v>15.1</v>
      </c>
      <c r="U124" s="16">
        <f t="shared" si="12"/>
        <v>1.3605442176870821</v>
      </c>
      <c r="V124" s="1">
        <v>7.9</v>
      </c>
      <c r="W124" s="16">
        <f t="shared" si="7"/>
        <v>0</v>
      </c>
      <c r="X124" s="2">
        <v>2.7</v>
      </c>
      <c r="Y124" s="16">
        <f t="shared" si="4"/>
        <v>3.8461538461538494</v>
      </c>
      <c r="Z124" s="1">
        <v>9.4</v>
      </c>
      <c r="AA124" s="16">
        <f t="shared" si="8"/>
        <v>-1.0526315789473648</v>
      </c>
      <c r="AB124" s="2" t="s">
        <v>22</v>
      </c>
      <c r="AC124" s="16"/>
      <c r="AD124" s="1" t="s">
        <v>22</v>
      </c>
      <c r="AE124" s="16"/>
      <c r="AF124" s="2">
        <v>3.4</v>
      </c>
      <c r="AG124" s="16">
        <f t="shared" si="13"/>
        <v>2.7777777777777799</v>
      </c>
      <c r="AI124" s="16"/>
      <c r="AJ124" s="1">
        <v>10.8</v>
      </c>
      <c r="AK124" s="16">
        <f t="shared" si="14"/>
        <v>-0.92592592592593903</v>
      </c>
      <c r="AL124" s="2">
        <v>7.8</v>
      </c>
      <c r="AM124" s="16">
        <f t="shared" si="5"/>
        <v>-2.5000000000000022</v>
      </c>
    </row>
    <row r="125" spans="1:39" x14ac:dyDescent="0.25">
      <c r="A125">
        <v>198403</v>
      </c>
      <c r="B125" s="1" t="s">
        <v>64</v>
      </c>
      <c r="C125" s="16"/>
      <c r="D125" s="2">
        <v>9.1997</v>
      </c>
      <c r="E125" s="16">
        <f t="shared" si="15"/>
        <v>-1.2224554039873925</v>
      </c>
      <c r="F125" s="1" t="s">
        <v>22</v>
      </c>
      <c r="G125" s="16"/>
      <c r="H125" s="2">
        <v>10.8</v>
      </c>
      <c r="I125" s="16">
        <f t="shared" si="9"/>
        <v>-0.91743119266054718</v>
      </c>
      <c r="J125" s="1">
        <v>11.3</v>
      </c>
      <c r="K125" s="16">
        <f t="shared" si="6"/>
        <v>0</v>
      </c>
      <c r="L125" s="2">
        <v>8.1999999999999993</v>
      </c>
      <c r="M125" s="16">
        <f t="shared" si="10"/>
        <v>0</v>
      </c>
      <c r="N125" s="1" t="s">
        <v>22</v>
      </c>
      <c r="O125" s="16"/>
      <c r="P125" s="2">
        <v>9.8000000000000007</v>
      </c>
      <c r="Q125" s="16">
        <f t="shared" si="11"/>
        <v>1.041666666666663</v>
      </c>
      <c r="R125" s="1" t="s">
        <v>22</v>
      </c>
      <c r="S125" s="16"/>
      <c r="T125" s="2">
        <v>15.2</v>
      </c>
      <c r="U125" s="16">
        <f t="shared" si="12"/>
        <v>1.342281879194626</v>
      </c>
      <c r="V125" s="1">
        <v>7.8</v>
      </c>
      <c r="W125" s="16">
        <f t="shared" si="7"/>
        <v>-1.2658227848101333</v>
      </c>
      <c r="X125" s="2">
        <v>2.7</v>
      </c>
      <c r="Y125" s="16">
        <f t="shared" si="4"/>
        <v>0</v>
      </c>
      <c r="Z125" s="1">
        <v>9.4</v>
      </c>
      <c r="AA125" s="16">
        <f t="shared" si="8"/>
        <v>0</v>
      </c>
      <c r="AB125" s="2" t="s">
        <v>22</v>
      </c>
      <c r="AC125" s="16"/>
      <c r="AD125" s="1" t="s">
        <v>22</v>
      </c>
      <c r="AE125" s="16"/>
      <c r="AF125" s="2">
        <v>3.3</v>
      </c>
      <c r="AG125" s="16">
        <f t="shared" si="13"/>
        <v>-8.1081081081081159</v>
      </c>
      <c r="AI125" s="16"/>
      <c r="AJ125" s="1">
        <v>10.7</v>
      </c>
      <c r="AK125" s="16">
        <f t="shared" si="14"/>
        <v>0.93457943925234976</v>
      </c>
      <c r="AL125" s="2">
        <v>7.8</v>
      </c>
      <c r="AM125" s="16">
        <f t="shared" si="5"/>
        <v>0</v>
      </c>
    </row>
    <row r="126" spans="1:39" x14ac:dyDescent="0.25">
      <c r="A126">
        <v>198404</v>
      </c>
      <c r="B126" s="1" t="s">
        <v>64</v>
      </c>
      <c r="C126" s="16"/>
      <c r="D126" s="2">
        <v>9.3589000000000002</v>
      </c>
      <c r="E126" s="16">
        <f t="shared" si="15"/>
        <v>-2.2712062463483385</v>
      </c>
      <c r="F126" s="1" t="s">
        <v>22</v>
      </c>
      <c r="G126" s="16"/>
      <c r="H126" s="2">
        <v>10.8</v>
      </c>
      <c r="I126" s="16">
        <f t="shared" si="9"/>
        <v>0</v>
      </c>
      <c r="J126" s="1">
        <v>11.5</v>
      </c>
      <c r="K126" s="16">
        <f t="shared" si="6"/>
        <v>1.7699115044247724</v>
      </c>
      <c r="L126" s="2">
        <v>8.1</v>
      </c>
      <c r="M126" s="16">
        <f t="shared" si="10"/>
        <v>-1.2048192771084507</v>
      </c>
      <c r="N126" s="1" t="s">
        <v>22</v>
      </c>
      <c r="O126" s="16"/>
      <c r="P126" s="2">
        <v>9.9</v>
      </c>
      <c r="Q126" s="16">
        <f t="shared" si="11"/>
        <v>1.0309278350515612</v>
      </c>
      <c r="R126" s="1" t="s">
        <v>22</v>
      </c>
      <c r="S126" s="16"/>
      <c r="T126" s="2">
        <v>15.3</v>
      </c>
      <c r="U126" s="16">
        <f t="shared" si="12"/>
        <v>0.66225165562913668</v>
      </c>
      <c r="V126" s="1">
        <v>7.9</v>
      </c>
      <c r="W126" s="16">
        <f t="shared" si="7"/>
        <v>1.282051282051289</v>
      </c>
      <c r="X126" s="2">
        <v>2.7</v>
      </c>
      <c r="Y126" s="16">
        <f t="shared" si="4"/>
        <v>0</v>
      </c>
      <c r="Z126" s="1">
        <v>9.4</v>
      </c>
      <c r="AA126" s="16">
        <f t="shared" si="8"/>
        <v>0</v>
      </c>
      <c r="AB126" s="2" t="s">
        <v>22</v>
      </c>
      <c r="AC126" s="16"/>
      <c r="AD126" s="1" t="s">
        <v>22</v>
      </c>
      <c r="AE126" s="16"/>
      <c r="AF126" s="2">
        <v>3.5</v>
      </c>
      <c r="AG126" s="16">
        <f t="shared" si="13"/>
        <v>-2.9411764705882382</v>
      </c>
      <c r="AI126" s="16"/>
      <c r="AJ126" s="1">
        <v>10.7</v>
      </c>
      <c r="AK126" s="16">
        <f t="shared" si="14"/>
        <v>-0.92592592592593903</v>
      </c>
      <c r="AL126" s="2">
        <v>7.7</v>
      </c>
      <c r="AM126" s="16">
        <f t="shared" si="5"/>
        <v>-1.2820512820512775</v>
      </c>
    </row>
    <row r="127" spans="1:39" x14ac:dyDescent="0.25">
      <c r="A127">
        <v>198405</v>
      </c>
      <c r="B127" s="1" t="s">
        <v>64</v>
      </c>
      <c r="C127" s="16"/>
      <c r="D127" s="2">
        <v>8.9342000000000006</v>
      </c>
      <c r="E127" s="16">
        <f t="shared" si="15"/>
        <v>1.7304912116699482</v>
      </c>
      <c r="F127" s="1" t="s">
        <v>22</v>
      </c>
      <c r="G127" s="16"/>
      <c r="H127" s="2">
        <v>10.8</v>
      </c>
      <c r="I127" s="16">
        <f t="shared" si="9"/>
        <v>0</v>
      </c>
      <c r="J127" s="1">
        <v>11.8</v>
      </c>
      <c r="K127" s="16">
        <f t="shared" si="6"/>
        <v>2.6086956521739193</v>
      </c>
      <c r="L127" s="2">
        <v>8</v>
      </c>
      <c r="M127" s="16">
        <f t="shared" si="10"/>
        <v>-1.219512195121947</v>
      </c>
      <c r="N127" s="1" t="s">
        <v>22</v>
      </c>
      <c r="O127" s="16"/>
      <c r="P127" s="2">
        <v>9.9</v>
      </c>
      <c r="Q127" s="16">
        <f t="shared" si="11"/>
        <v>1.0204081632653024</v>
      </c>
      <c r="R127" s="1" t="s">
        <v>22</v>
      </c>
      <c r="S127" s="16"/>
      <c r="T127" s="2">
        <v>15.4</v>
      </c>
      <c r="U127" s="16">
        <f t="shared" si="12"/>
        <v>0.65789473684211464</v>
      </c>
      <c r="V127" s="1">
        <v>7.8</v>
      </c>
      <c r="W127" s="16">
        <f t="shared" si="7"/>
        <v>-1.2658227848101333</v>
      </c>
      <c r="X127" s="2">
        <v>2.7</v>
      </c>
      <c r="Y127" s="16">
        <f t="shared" si="4"/>
        <v>0</v>
      </c>
      <c r="Z127" s="1">
        <v>9.4</v>
      </c>
      <c r="AA127" s="16">
        <f t="shared" si="8"/>
        <v>0</v>
      </c>
      <c r="AB127" s="2" t="s">
        <v>22</v>
      </c>
      <c r="AC127" s="16"/>
      <c r="AD127" s="1" t="s">
        <v>22</v>
      </c>
      <c r="AE127" s="16"/>
      <c r="AF127" s="2">
        <v>3.3</v>
      </c>
      <c r="AG127" s="16">
        <f t="shared" si="13"/>
        <v>6.0606060606060659</v>
      </c>
      <c r="AI127" s="16"/>
      <c r="AJ127" s="1">
        <v>10.7</v>
      </c>
      <c r="AK127" s="16">
        <f t="shared" si="14"/>
        <v>0</v>
      </c>
      <c r="AL127" s="2">
        <v>7.4</v>
      </c>
      <c r="AM127" s="16">
        <f t="shared" si="5"/>
        <v>-3.8961038961038938</v>
      </c>
    </row>
    <row r="128" spans="1:39" x14ac:dyDescent="0.25">
      <c r="A128">
        <v>198406</v>
      </c>
      <c r="B128" s="1" t="s">
        <v>64</v>
      </c>
      <c r="C128" s="16"/>
      <c r="D128" s="2">
        <v>9.1054999999999993</v>
      </c>
      <c r="E128" s="16">
        <f t="shared" si="15"/>
        <v>-4.5379264657171205</v>
      </c>
      <c r="F128" s="1" t="s">
        <v>22</v>
      </c>
      <c r="G128" s="16"/>
      <c r="H128" s="2">
        <v>10.8</v>
      </c>
      <c r="I128" s="16">
        <f t="shared" si="9"/>
        <v>0</v>
      </c>
      <c r="J128" s="1">
        <v>11.2</v>
      </c>
      <c r="K128" s="16">
        <f t="shared" si="6"/>
        <v>-5.0847457627118757</v>
      </c>
      <c r="L128" s="2">
        <v>8</v>
      </c>
      <c r="M128" s="16">
        <f t="shared" si="10"/>
        <v>-1.2345679012345634</v>
      </c>
      <c r="N128" s="1" t="s">
        <v>22</v>
      </c>
      <c r="O128" s="16"/>
      <c r="P128" s="2">
        <v>10</v>
      </c>
      <c r="Q128" s="16">
        <f t="shared" si="11"/>
        <v>0</v>
      </c>
      <c r="R128" s="1" t="s">
        <v>22</v>
      </c>
      <c r="S128" s="16"/>
      <c r="T128" s="2">
        <v>15.4</v>
      </c>
      <c r="U128" s="16">
        <f t="shared" si="12"/>
        <v>0.65359477124182774</v>
      </c>
      <c r="V128" s="1">
        <v>7.8</v>
      </c>
      <c r="W128" s="16">
        <f t="shared" si="7"/>
        <v>0</v>
      </c>
      <c r="X128" s="2">
        <v>2.8</v>
      </c>
      <c r="Y128" s="16">
        <f t="shared" si="4"/>
        <v>0</v>
      </c>
      <c r="Z128" s="1">
        <v>9.3000000000000007</v>
      </c>
      <c r="AA128" s="16">
        <f t="shared" si="8"/>
        <v>-1.0638297872340388</v>
      </c>
      <c r="AB128" s="2" t="s">
        <v>22</v>
      </c>
      <c r="AC128" s="16"/>
      <c r="AD128" s="1" t="s">
        <v>22</v>
      </c>
      <c r="AE128" s="16"/>
      <c r="AF128" s="2">
        <v>3.2</v>
      </c>
      <c r="AG128" s="16">
        <f t="shared" si="13"/>
        <v>-5.7142857142857197</v>
      </c>
      <c r="AI128" s="16"/>
      <c r="AJ128" s="1">
        <v>10.8</v>
      </c>
      <c r="AK128" s="16">
        <f t="shared" si="14"/>
        <v>0</v>
      </c>
      <c r="AL128" s="2">
        <v>7.2</v>
      </c>
      <c r="AM128" s="16">
        <f t="shared" si="5"/>
        <v>-2.7027027027027049</v>
      </c>
    </row>
    <row r="129" spans="1:39" x14ac:dyDescent="0.25">
      <c r="A129">
        <v>198407</v>
      </c>
      <c r="B129" s="1" t="s">
        <v>64</v>
      </c>
      <c r="C129" s="16"/>
      <c r="D129" s="2">
        <v>8.8179999999999996</v>
      </c>
      <c r="E129" s="16">
        <f t="shared" si="15"/>
        <v>1.9173513017393686</v>
      </c>
      <c r="F129" s="1" t="s">
        <v>22</v>
      </c>
      <c r="G129" s="16"/>
      <c r="H129" s="2">
        <v>10.8</v>
      </c>
      <c r="I129" s="16">
        <f t="shared" si="9"/>
        <v>0</v>
      </c>
      <c r="J129" s="1">
        <v>11</v>
      </c>
      <c r="K129" s="16">
        <f t="shared" si="6"/>
        <v>-1.7857142857142794</v>
      </c>
      <c r="L129" s="2">
        <v>7.9</v>
      </c>
      <c r="M129" s="16">
        <f t="shared" si="10"/>
        <v>0</v>
      </c>
      <c r="N129" s="1" t="s">
        <v>22</v>
      </c>
      <c r="O129" s="16"/>
      <c r="P129" s="2">
        <v>10.1</v>
      </c>
      <c r="Q129" s="16">
        <f t="shared" si="11"/>
        <v>1.0101010101010066</v>
      </c>
      <c r="R129" s="1" t="s">
        <v>22</v>
      </c>
      <c r="S129" s="16"/>
      <c r="T129" s="2">
        <v>15.5</v>
      </c>
      <c r="U129" s="16">
        <f t="shared" si="12"/>
        <v>0</v>
      </c>
      <c r="V129" s="1">
        <v>7.8</v>
      </c>
      <c r="W129" s="16">
        <f t="shared" si="7"/>
        <v>0</v>
      </c>
      <c r="X129" s="2">
        <v>2.8</v>
      </c>
      <c r="Y129" s="16">
        <f t="shared" si="4"/>
        <v>3.7037037037036904</v>
      </c>
      <c r="Z129" s="1">
        <v>9.3000000000000007</v>
      </c>
      <c r="AA129" s="16">
        <f t="shared" si="8"/>
        <v>0</v>
      </c>
      <c r="AB129" s="2" t="s">
        <v>22</v>
      </c>
      <c r="AC129" s="16"/>
      <c r="AD129" s="1" t="s">
        <v>22</v>
      </c>
      <c r="AE129" s="16"/>
      <c r="AF129" s="2">
        <v>3.3</v>
      </c>
      <c r="AG129" s="16">
        <f t="shared" si="13"/>
        <v>-3.0303030303030196</v>
      </c>
      <c r="AI129" s="16"/>
      <c r="AJ129" s="1">
        <v>10.9</v>
      </c>
      <c r="AK129" s="16">
        <f t="shared" si="14"/>
        <v>0.93457943925234976</v>
      </c>
      <c r="AL129" s="2">
        <v>7.5</v>
      </c>
      <c r="AM129" s="16">
        <f t="shared" si="5"/>
        <v>4.1666666666666643</v>
      </c>
    </row>
    <row r="130" spans="1:39" x14ac:dyDescent="0.25">
      <c r="A130">
        <v>198408</v>
      </c>
      <c r="B130" s="1" t="s">
        <v>64</v>
      </c>
      <c r="C130" s="16"/>
      <c r="D130" s="2">
        <v>8.8141999999999996</v>
      </c>
      <c r="E130" s="16">
        <f t="shared" si="15"/>
        <v>-3.1574323211245909</v>
      </c>
      <c r="F130" s="1" t="s">
        <v>22</v>
      </c>
      <c r="G130" s="16"/>
      <c r="H130" s="2">
        <v>10.9</v>
      </c>
      <c r="I130" s="16">
        <f t="shared" si="9"/>
        <v>0</v>
      </c>
      <c r="J130" s="1">
        <v>11.3</v>
      </c>
      <c r="K130" s="16">
        <f t="shared" si="6"/>
        <v>2.7272727272727337</v>
      </c>
      <c r="L130" s="2">
        <v>7.8</v>
      </c>
      <c r="M130" s="16">
        <f t="shared" si="10"/>
        <v>-1.2499999999999956</v>
      </c>
      <c r="N130" s="1" t="s">
        <v>22</v>
      </c>
      <c r="O130" s="16"/>
      <c r="P130" s="2">
        <v>10.199999999999999</v>
      </c>
      <c r="Q130" s="16">
        <f t="shared" si="11"/>
        <v>0.99999999999999634</v>
      </c>
      <c r="R130" s="1" t="s">
        <v>22</v>
      </c>
      <c r="S130" s="16"/>
      <c r="T130" s="2">
        <v>15.6</v>
      </c>
      <c r="U130" s="16">
        <f t="shared" si="12"/>
        <v>0.64935064935064701</v>
      </c>
      <c r="V130" s="1">
        <v>7.8</v>
      </c>
      <c r="W130" s="16">
        <f t="shared" si="7"/>
        <v>0</v>
      </c>
      <c r="X130" s="2">
        <v>2.7</v>
      </c>
      <c r="Y130" s="16">
        <f t="shared" si="4"/>
        <v>0</v>
      </c>
      <c r="Z130" s="1">
        <v>9.1999999999999993</v>
      </c>
      <c r="AA130" s="16">
        <f t="shared" si="8"/>
        <v>-1.0752688172043163</v>
      </c>
      <c r="AB130" s="2" t="s">
        <v>22</v>
      </c>
      <c r="AC130" s="16"/>
      <c r="AD130" s="1" t="s">
        <v>22</v>
      </c>
      <c r="AE130" s="16"/>
      <c r="AF130" s="2">
        <v>3.2</v>
      </c>
      <c r="AG130" s="16">
        <f t="shared" si="13"/>
        <v>3.1249999999999889</v>
      </c>
      <c r="AI130" s="16"/>
      <c r="AJ130" s="1">
        <v>10.9</v>
      </c>
      <c r="AK130" s="16">
        <f t="shared" si="14"/>
        <v>0.9259259259259226</v>
      </c>
      <c r="AL130" s="2">
        <v>7.5</v>
      </c>
      <c r="AM130" s="16">
        <f t="shared" si="5"/>
        <v>0</v>
      </c>
    </row>
    <row r="131" spans="1:39" x14ac:dyDescent="0.25">
      <c r="A131">
        <v>198409</v>
      </c>
      <c r="B131" s="1" t="s">
        <v>64</v>
      </c>
      <c r="C131" s="16"/>
      <c r="D131" s="2">
        <v>8.7273999999999994</v>
      </c>
      <c r="E131" s="16">
        <f t="shared" si="15"/>
        <v>-4.3093672034475228E-2</v>
      </c>
      <c r="F131" s="1" t="s">
        <v>22</v>
      </c>
      <c r="G131" s="16"/>
      <c r="H131" s="2">
        <v>10.9</v>
      </c>
      <c r="I131" s="16">
        <f t="shared" si="9"/>
        <v>0.9259259259259226</v>
      </c>
      <c r="J131" s="1">
        <v>11.8</v>
      </c>
      <c r="K131" s="16">
        <f t="shared" si="6"/>
        <v>4.4247787610619467</v>
      </c>
      <c r="L131" s="2">
        <v>7.8</v>
      </c>
      <c r="M131" s="16">
        <f t="shared" si="10"/>
        <v>-1.2658227848101333</v>
      </c>
      <c r="N131" s="1" t="s">
        <v>22</v>
      </c>
      <c r="O131" s="16"/>
      <c r="P131" s="2">
        <v>10.3</v>
      </c>
      <c r="Q131" s="16">
        <f t="shared" si="11"/>
        <v>0.99009900990098665</v>
      </c>
      <c r="R131" s="1" t="s">
        <v>22</v>
      </c>
      <c r="S131" s="16"/>
      <c r="T131" s="2">
        <v>15.7</v>
      </c>
      <c r="U131" s="16">
        <f t="shared" si="12"/>
        <v>0.64516129032257841</v>
      </c>
      <c r="V131" s="1">
        <v>7.8</v>
      </c>
      <c r="W131" s="16">
        <f t="shared" si="7"/>
        <v>0</v>
      </c>
      <c r="X131" s="2">
        <v>2.7</v>
      </c>
      <c r="Y131" s="16">
        <f t="shared" si="4"/>
        <v>-3.5714285714285587</v>
      </c>
      <c r="Z131" s="1">
        <v>9.1999999999999993</v>
      </c>
      <c r="AA131" s="16">
        <f t="shared" si="8"/>
        <v>0</v>
      </c>
      <c r="AB131" s="2" t="s">
        <v>22</v>
      </c>
      <c r="AC131" s="16"/>
      <c r="AD131" s="1" t="s">
        <v>22</v>
      </c>
      <c r="AE131" s="16"/>
      <c r="AF131" s="2">
        <v>2.9</v>
      </c>
      <c r="AG131" s="16">
        <f t="shared" si="13"/>
        <v>-3.0303030303030196</v>
      </c>
      <c r="AI131" s="16"/>
      <c r="AJ131" s="1">
        <v>11</v>
      </c>
      <c r="AK131" s="16">
        <f t="shared" si="14"/>
        <v>0</v>
      </c>
      <c r="AL131" s="2">
        <v>7.3</v>
      </c>
      <c r="AM131" s="16">
        <f t="shared" si="5"/>
        <v>-2.6666666666666687</v>
      </c>
    </row>
    <row r="132" spans="1:39" x14ac:dyDescent="0.25">
      <c r="A132">
        <v>198410</v>
      </c>
      <c r="B132" s="1" t="s">
        <v>64</v>
      </c>
      <c r="C132" s="16"/>
      <c r="D132" s="2">
        <v>8.6706000000000003</v>
      </c>
      <c r="E132" s="16">
        <f t="shared" si="15"/>
        <v>-0.98477456831022914</v>
      </c>
      <c r="F132" s="1" t="s">
        <v>22</v>
      </c>
      <c r="G132" s="16"/>
      <c r="H132" s="2">
        <v>10.8</v>
      </c>
      <c r="I132" s="16">
        <f t="shared" si="9"/>
        <v>0</v>
      </c>
      <c r="J132" s="1">
        <v>11.4</v>
      </c>
      <c r="K132" s="16">
        <f t="shared" si="6"/>
        <v>-3.3898305084745792</v>
      </c>
      <c r="L132" s="2">
        <v>7.7</v>
      </c>
      <c r="M132" s="16">
        <f t="shared" si="10"/>
        <v>0</v>
      </c>
      <c r="N132" s="1" t="s">
        <v>22</v>
      </c>
      <c r="O132" s="16"/>
      <c r="P132" s="2">
        <v>10.4</v>
      </c>
      <c r="Q132" s="16">
        <f t="shared" si="11"/>
        <v>0.98039215686275916</v>
      </c>
      <c r="R132" s="1" t="s">
        <v>22</v>
      </c>
      <c r="S132" s="16"/>
      <c r="T132" s="2">
        <v>15.8</v>
      </c>
      <c r="U132" s="16">
        <f t="shared" si="12"/>
        <v>0.64102564102563875</v>
      </c>
      <c r="V132" s="1">
        <v>7.8</v>
      </c>
      <c r="W132" s="16">
        <f t="shared" si="7"/>
        <v>0</v>
      </c>
      <c r="X132" s="2">
        <v>2.7</v>
      </c>
      <c r="Y132" s="16">
        <f t="shared" si="4"/>
        <v>0</v>
      </c>
      <c r="Z132" s="1">
        <v>9.1</v>
      </c>
      <c r="AA132" s="16">
        <f t="shared" si="8"/>
        <v>-1.0869565217391266</v>
      </c>
      <c r="AB132" s="2" t="s">
        <v>22</v>
      </c>
      <c r="AC132" s="16"/>
      <c r="AD132" s="1" t="s">
        <v>22</v>
      </c>
      <c r="AE132" s="16"/>
      <c r="AF132" s="2">
        <v>3.3</v>
      </c>
      <c r="AG132" s="16">
        <f t="shared" si="13"/>
        <v>-9.3750000000000089</v>
      </c>
      <c r="AI132" s="16"/>
      <c r="AJ132" s="1">
        <v>11</v>
      </c>
      <c r="AK132" s="16">
        <f t="shared" si="14"/>
        <v>0.91743119266054718</v>
      </c>
      <c r="AL132" s="2">
        <v>7.4</v>
      </c>
      <c r="AM132" s="16">
        <f t="shared" si="5"/>
        <v>1.3698630136986376</v>
      </c>
    </row>
    <row r="133" spans="1:39" x14ac:dyDescent="0.25">
      <c r="A133">
        <v>198411</v>
      </c>
      <c r="B133" s="1" t="s">
        <v>64</v>
      </c>
      <c r="C133" s="16"/>
      <c r="D133" s="2">
        <v>8.6968999999999994</v>
      </c>
      <c r="E133" s="16">
        <f t="shared" si="15"/>
        <v>-0.65082384215229139</v>
      </c>
      <c r="F133" s="1" t="s">
        <v>22</v>
      </c>
      <c r="G133" s="16"/>
      <c r="H133" s="2">
        <v>10.7</v>
      </c>
      <c r="I133" s="16">
        <f t="shared" si="9"/>
        <v>-0.91743119266054718</v>
      </c>
      <c r="J133" s="1">
        <v>11.5</v>
      </c>
      <c r="K133" s="16">
        <f t="shared" si="6"/>
        <v>0.87719298245613719</v>
      </c>
      <c r="L133" s="2">
        <v>7.6</v>
      </c>
      <c r="M133" s="16">
        <f t="shared" si="10"/>
        <v>-1.2820512820512775</v>
      </c>
      <c r="N133" s="1" t="s">
        <v>22</v>
      </c>
      <c r="O133" s="16"/>
      <c r="P133" s="2">
        <v>10.4</v>
      </c>
      <c r="Q133" s="16">
        <f t="shared" si="11"/>
        <v>0.97087378640776345</v>
      </c>
      <c r="R133" s="1" t="s">
        <v>22</v>
      </c>
      <c r="S133" s="16"/>
      <c r="T133" s="2">
        <v>16</v>
      </c>
      <c r="U133" s="16">
        <f t="shared" si="12"/>
        <v>0.63694267515924474</v>
      </c>
      <c r="V133" s="1">
        <v>7.8</v>
      </c>
      <c r="W133" s="16">
        <f t="shared" si="7"/>
        <v>0</v>
      </c>
      <c r="X133" s="2">
        <v>2.7</v>
      </c>
      <c r="Y133" s="16">
        <f t="shared" ref="Y133:Y196" si="16">((X132-X131)/X131)*100</f>
        <v>0</v>
      </c>
      <c r="Z133" s="1">
        <v>9</v>
      </c>
      <c r="AA133" s="16">
        <f t="shared" si="8"/>
        <v>-1.098901098901095</v>
      </c>
      <c r="AB133" s="2" t="s">
        <v>22</v>
      </c>
      <c r="AC133" s="16"/>
      <c r="AD133" s="1" t="s">
        <v>22</v>
      </c>
      <c r="AE133" s="16"/>
      <c r="AF133" s="2">
        <v>3</v>
      </c>
      <c r="AG133" s="16">
        <f t="shared" si="13"/>
        <v>13.793103448275859</v>
      </c>
      <c r="AI133" s="16"/>
      <c r="AJ133" s="1">
        <v>11.1</v>
      </c>
      <c r="AK133" s="16">
        <f t="shared" si="14"/>
        <v>0</v>
      </c>
      <c r="AL133" s="2">
        <v>7.2</v>
      </c>
      <c r="AM133" s="16">
        <f t="shared" ref="AM133:AM196" si="17">((AL133-AL132)/AL132)*100</f>
        <v>-2.7027027027027049</v>
      </c>
    </row>
    <row r="134" spans="1:39" x14ac:dyDescent="0.25">
      <c r="A134">
        <v>198412</v>
      </c>
      <c r="B134" s="1" t="s">
        <v>64</v>
      </c>
      <c r="C134" s="16"/>
      <c r="D134" s="2">
        <v>8.5394000000000005</v>
      </c>
      <c r="E134" s="16">
        <f t="shared" si="15"/>
        <v>0.30332387608699629</v>
      </c>
      <c r="F134" s="1" t="s">
        <v>22</v>
      </c>
      <c r="G134" s="16"/>
      <c r="H134" s="2">
        <v>10.6</v>
      </c>
      <c r="I134" s="16">
        <f t="shared" si="9"/>
        <v>-0.92592592592593903</v>
      </c>
      <c r="J134" s="1">
        <v>11</v>
      </c>
      <c r="K134" s="16">
        <f t="shared" si="6"/>
        <v>-4.3478260869565215</v>
      </c>
      <c r="L134" s="2">
        <v>7.4</v>
      </c>
      <c r="M134" s="16">
        <f t="shared" si="10"/>
        <v>-1.2987012987013056</v>
      </c>
      <c r="N134" s="1" t="s">
        <v>22</v>
      </c>
      <c r="O134" s="16"/>
      <c r="P134" s="2">
        <v>10.5</v>
      </c>
      <c r="Q134" s="16">
        <f t="shared" si="11"/>
        <v>0</v>
      </c>
      <c r="R134" s="1" t="s">
        <v>22</v>
      </c>
      <c r="S134" s="16"/>
      <c r="T134" s="2">
        <v>16.100000000000001</v>
      </c>
      <c r="U134" s="16">
        <f t="shared" si="12"/>
        <v>1.265822784810122</v>
      </c>
      <c r="V134" s="1">
        <v>7.9</v>
      </c>
      <c r="W134" s="16">
        <f t="shared" si="7"/>
        <v>1.282051282051289</v>
      </c>
      <c r="X134" s="2">
        <v>2.6</v>
      </c>
      <c r="Y134" s="16">
        <f t="shared" si="16"/>
        <v>0</v>
      </c>
      <c r="Z134" s="1">
        <v>9</v>
      </c>
      <c r="AA134" s="16">
        <f t="shared" si="8"/>
        <v>0</v>
      </c>
      <c r="AB134" s="2" t="s">
        <v>22</v>
      </c>
      <c r="AC134" s="16"/>
      <c r="AD134" s="1" t="s">
        <v>22</v>
      </c>
      <c r="AE134" s="16"/>
      <c r="AF134" s="2">
        <v>2.9</v>
      </c>
      <c r="AG134" s="16">
        <f t="shared" si="13"/>
        <v>-9.0909090909090864</v>
      </c>
      <c r="AI134" s="16"/>
      <c r="AJ134" s="1">
        <v>11.1</v>
      </c>
      <c r="AK134" s="16">
        <f t="shared" si="14"/>
        <v>0.90909090909090595</v>
      </c>
      <c r="AL134" s="2">
        <v>7.3</v>
      </c>
      <c r="AM134" s="16">
        <f t="shared" si="17"/>
        <v>1.388888888888884</v>
      </c>
    </row>
    <row r="135" spans="1:39" x14ac:dyDescent="0.25">
      <c r="A135">
        <v>198501</v>
      </c>
      <c r="B135" s="1" t="s">
        <v>64</v>
      </c>
      <c r="C135" s="16"/>
      <c r="D135" s="2">
        <v>8.5782000000000007</v>
      </c>
      <c r="E135" s="16">
        <f t="shared" si="15"/>
        <v>-1.8109901229173484</v>
      </c>
      <c r="F135" s="1" t="s">
        <v>22</v>
      </c>
      <c r="G135" s="16"/>
      <c r="H135" s="2">
        <v>10.6</v>
      </c>
      <c r="I135" s="16">
        <f t="shared" si="9"/>
        <v>-0.93457943925233322</v>
      </c>
      <c r="J135" s="1">
        <v>10.8</v>
      </c>
      <c r="K135" s="16">
        <f t="shared" ref="K135:K199" si="18">((J135-J134)/J134)*100</f>
        <v>-1.8181818181818119</v>
      </c>
      <c r="L135" s="2">
        <v>7.4</v>
      </c>
      <c r="M135" s="16">
        <f t="shared" si="10"/>
        <v>-2.6315789473684119</v>
      </c>
      <c r="N135" s="1" t="s">
        <v>22</v>
      </c>
      <c r="O135" s="16"/>
      <c r="P135" s="2">
        <v>10.4</v>
      </c>
      <c r="Q135" s="16">
        <f t="shared" si="11"/>
        <v>0.96153846153845812</v>
      </c>
      <c r="R135" s="1" t="s">
        <v>22</v>
      </c>
      <c r="S135" s="16"/>
      <c r="T135" s="2">
        <v>16.3</v>
      </c>
      <c r="U135" s="16">
        <f t="shared" si="12"/>
        <v>0.62500000000000888</v>
      </c>
      <c r="V135" s="1">
        <v>8</v>
      </c>
      <c r="W135" s="16">
        <f t="shared" ref="W135:W199" si="19">((V135-V134)/V134)*100</f>
        <v>1.265822784810122</v>
      </c>
      <c r="X135" s="2">
        <v>2.5</v>
      </c>
      <c r="Y135" s="16">
        <f t="shared" si="16"/>
        <v>-3.7037037037037068</v>
      </c>
      <c r="Z135" s="1">
        <v>8.9</v>
      </c>
      <c r="AA135" s="16">
        <f t="shared" ref="AA135:AA199" si="20">((Z135-Z134)/Z134)*100</f>
        <v>-1.1111111111111072</v>
      </c>
      <c r="AB135" s="2" t="s">
        <v>22</v>
      </c>
      <c r="AC135" s="16"/>
      <c r="AD135" s="1" t="s">
        <v>22</v>
      </c>
      <c r="AE135" s="16"/>
      <c r="AF135" s="2">
        <v>3.1</v>
      </c>
      <c r="AG135" s="16">
        <f t="shared" si="13"/>
        <v>-3.3333333333333361</v>
      </c>
      <c r="AI135" s="16"/>
      <c r="AJ135" s="1">
        <v>11.2</v>
      </c>
      <c r="AK135" s="16">
        <f t="shared" si="14"/>
        <v>0</v>
      </c>
      <c r="AL135" s="2">
        <v>7.3</v>
      </c>
      <c r="AM135" s="16">
        <f t="shared" si="17"/>
        <v>0</v>
      </c>
    </row>
    <row r="136" spans="1:39" x14ac:dyDescent="0.25">
      <c r="A136">
        <v>198502</v>
      </c>
      <c r="B136" s="1" t="s">
        <v>64</v>
      </c>
      <c r="C136" s="16"/>
      <c r="D136" s="2">
        <v>8.4257000000000009</v>
      </c>
      <c r="E136" s="16">
        <f t="shared" si="15"/>
        <v>0.45436447525587476</v>
      </c>
      <c r="F136" s="1" t="s">
        <v>22</v>
      </c>
      <c r="G136" s="16"/>
      <c r="H136" s="2">
        <v>10.6</v>
      </c>
      <c r="I136" s="16">
        <f t="shared" si="9"/>
        <v>0</v>
      </c>
      <c r="J136" s="1">
        <v>10.9</v>
      </c>
      <c r="K136" s="16">
        <f t="shared" si="18"/>
        <v>0.9259259259259226</v>
      </c>
      <c r="L136" s="2">
        <v>7.3</v>
      </c>
      <c r="M136" s="16">
        <f t="shared" si="10"/>
        <v>0</v>
      </c>
      <c r="N136" s="1" t="s">
        <v>22</v>
      </c>
      <c r="O136" s="16"/>
      <c r="P136" s="2">
        <v>10.4</v>
      </c>
      <c r="Q136" s="16">
        <f t="shared" si="11"/>
        <v>-0.952380952380949</v>
      </c>
      <c r="R136" s="1" t="s">
        <v>22</v>
      </c>
      <c r="S136" s="16"/>
      <c r="T136" s="2">
        <v>16.600000000000001</v>
      </c>
      <c r="U136" s="16">
        <f t="shared" si="12"/>
        <v>1.242236024844716</v>
      </c>
      <c r="V136" s="1">
        <v>8</v>
      </c>
      <c r="W136" s="16">
        <f t="shared" si="19"/>
        <v>0</v>
      </c>
      <c r="X136" s="2">
        <v>2.6</v>
      </c>
      <c r="Y136" s="16">
        <f t="shared" si="16"/>
        <v>-3.8461538461538494</v>
      </c>
      <c r="Z136" s="1">
        <v>8.8000000000000007</v>
      </c>
      <c r="AA136" s="16">
        <f t="shared" si="20"/>
        <v>-1.1235955056179736</v>
      </c>
      <c r="AB136" s="2" t="s">
        <v>22</v>
      </c>
      <c r="AC136" s="16"/>
      <c r="AD136" s="1" t="s">
        <v>22</v>
      </c>
      <c r="AE136" s="16"/>
      <c r="AF136" s="2">
        <v>2.9</v>
      </c>
      <c r="AG136" s="16">
        <f t="shared" si="13"/>
        <v>6.8965517241379377</v>
      </c>
      <c r="AI136" s="16"/>
      <c r="AJ136" s="1">
        <v>11.2</v>
      </c>
      <c r="AK136" s="16">
        <f t="shared" si="14"/>
        <v>0.90090090090089781</v>
      </c>
      <c r="AL136" s="2">
        <v>7.2</v>
      </c>
      <c r="AM136" s="16">
        <f t="shared" si="17"/>
        <v>-1.3698630136986254</v>
      </c>
    </row>
    <row r="137" spans="1:39" x14ac:dyDescent="0.25">
      <c r="A137">
        <v>198503</v>
      </c>
      <c r="B137" s="1" t="s">
        <v>64</v>
      </c>
      <c r="C137" s="16"/>
      <c r="D137" s="2">
        <v>8.6608000000000001</v>
      </c>
      <c r="E137" s="16">
        <f t="shared" si="15"/>
        <v>-1.7777622345014086</v>
      </c>
      <c r="F137" s="1" t="s">
        <v>22</v>
      </c>
      <c r="G137" s="16"/>
      <c r="H137" s="2">
        <v>10.4</v>
      </c>
      <c r="I137" s="16">
        <f t="shared" si="9"/>
        <v>0</v>
      </c>
      <c r="J137" s="1">
        <v>11.1</v>
      </c>
      <c r="K137" s="16">
        <f t="shared" si="18"/>
        <v>1.8348623853210944</v>
      </c>
      <c r="L137" s="2">
        <v>7.2</v>
      </c>
      <c r="M137" s="16">
        <f t="shared" si="10"/>
        <v>-1.3513513513513586</v>
      </c>
      <c r="N137" s="1" t="s">
        <v>22</v>
      </c>
      <c r="O137" s="16"/>
      <c r="P137" s="2">
        <v>10.4</v>
      </c>
      <c r="Q137" s="16">
        <f t="shared" si="11"/>
        <v>0</v>
      </c>
      <c r="R137" s="1" t="s">
        <v>22</v>
      </c>
      <c r="S137" s="16"/>
      <c r="T137" s="2">
        <v>16.600000000000001</v>
      </c>
      <c r="U137" s="16">
        <f t="shared" si="12"/>
        <v>1.8404907975460165</v>
      </c>
      <c r="V137" s="1">
        <v>8</v>
      </c>
      <c r="W137" s="16">
        <f t="shared" si="19"/>
        <v>0</v>
      </c>
      <c r="X137" s="2">
        <v>2.6</v>
      </c>
      <c r="Y137" s="16">
        <f t="shared" si="16"/>
        <v>4.0000000000000036</v>
      </c>
      <c r="Z137" s="1">
        <v>8.6999999999999993</v>
      </c>
      <c r="AA137" s="16">
        <f t="shared" si="20"/>
        <v>-1.1363636363636525</v>
      </c>
      <c r="AB137" s="2" t="s">
        <v>22</v>
      </c>
      <c r="AC137" s="16"/>
      <c r="AD137" s="1" t="s">
        <v>22</v>
      </c>
      <c r="AE137" s="16"/>
      <c r="AF137" s="2">
        <v>3</v>
      </c>
      <c r="AG137" s="16">
        <f t="shared" si="13"/>
        <v>-6.4516129032258114</v>
      </c>
      <c r="AI137" s="16"/>
      <c r="AJ137" s="1">
        <v>11.2</v>
      </c>
      <c r="AK137" s="16">
        <f t="shared" si="14"/>
        <v>0</v>
      </c>
      <c r="AL137" s="2">
        <v>7.2</v>
      </c>
      <c r="AM137" s="16">
        <f t="shared" si="17"/>
        <v>0</v>
      </c>
    </row>
    <row r="138" spans="1:39" x14ac:dyDescent="0.25">
      <c r="A138">
        <v>198504</v>
      </c>
      <c r="B138" s="1" t="s">
        <v>64</v>
      </c>
      <c r="C138" s="16"/>
      <c r="D138" s="2">
        <v>8.3847000000000005</v>
      </c>
      <c r="E138" s="16">
        <f t="shared" si="15"/>
        <v>2.7902726182987667</v>
      </c>
      <c r="F138" s="1" t="s">
        <v>22</v>
      </c>
      <c r="G138" s="16"/>
      <c r="H138" s="2">
        <v>10.199999999999999</v>
      </c>
      <c r="I138" s="16">
        <f t="shared" si="9"/>
        <v>-1.886792452830182</v>
      </c>
      <c r="J138" s="1">
        <v>10.9</v>
      </c>
      <c r="K138" s="16">
        <f t="shared" si="18"/>
        <v>-1.8018018018017956</v>
      </c>
      <c r="L138" s="2">
        <v>7.1</v>
      </c>
      <c r="M138" s="16">
        <f t="shared" si="10"/>
        <v>-1.3698630136986254</v>
      </c>
      <c r="N138" s="1" t="s">
        <v>22</v>
      </c>
      <c r="O138" s="16"/>
      <c r="P138" s="2">
        <v>10.4</v>
      </c>
      <c r="Q138" s="16">
        <f t="shared" si="11"/>
        <v>0</v>
      </c>
      <c r="R138" s="1" t="s">
        <v>22</v>
      </c>
      <c r="S138" s="16"/>
      <c r="T138" s="2">
        <v>16.7</v>
      </c>
      <c r="U138" s="16">
        <f t="shared" si="12"/>
        <v>0</v>
      </c>
      <c r="V138" s="1">
        <v>8</v>
      </c>
      <c r="W138" s="16">
        <f t="shared" si="19"/>
        <v>0</v>
      </c>
      <c r="X138" s="2">
        <v>2.5</v>
      </c>
      <c r="Y138" s="16">
        <f t="shared" si="16"/>
        <v>0</v>
      </c>
      <c r="Z138" s="1">
        <v>8.6999999999999993</v>
      </c>
      <c r="AA138" s="16">
        <f t="shared" si="20"/>
        <v>0</v>
      </c>
      <c r="AB138" s="2" t="s">
        <v>22</v>
      </c>
      <c r="AC138" s="16"/>
      <c r="AD138" s="1" t="s">
        <v>22</v>
      </c>
      <c r="AE138" s="16"/>
      <c r="AF138" s="2">
        <v>3</v>
      </c>
      <c r="AG138" s="16">
        <f t="shared" si="13"/>
        <v>3.4482758620689689</v>
      </c>
      <c r="AI138" s="16"/>
      <c r="AJ138" s="1">
        <v>11.3</v>
      </c>
      <c r="AK138" s="16">
        <f t="shared" si="14"/>
        <v>0</v>
      </c>
      <c r="AL138" s="2">
        <v>7.3</v>
      </c>
      <c r="AM138" s="16">
        <f t="shared" si="17"/>
        <v>1.388888888888884</v>
      </c>
    </row>
    <row r="139" spans="1:39" x14ac:dyDescent="0.25">
      <c r="A139">
        <v>198505</v>
      </c>
      <c r="B139" s="1" t="s">
        <v>64</v>
      </c>
      <c r="C139" s="16"/>
      <c r="D139" s="2">
        <v>8.375</v>
      </c>
      <c r="E139" s="16">
        <f t="shared" si="15"/>
        <v>-3.1879272122667599</v>
      </c>
      <c r="F139" s="1" t="s">
        <v>22</v>
      </c>
      <c r="G139" s="16"/>
      <c r="H139" s="2">
        <v>10.1</v>
      </c>
      <c r="I139" s="16">
        <f t="shared" si="9"/>
        <v>-1.9230769230769333</v>
      </c>
      <c r="J139" s="1">
        <v>10.7</v>
      </c>
      <c r="K139" s="16">
        <f t="shared" si="18"/>
        <v>-1.8348623853211108</v>
      </c>
      <c r="L139" s="2">
        <v>7</v>
      </c>
      <c r="M139" s="16">
        <f t="shared" si="10"/>
        <v>-1.3888888888888962</v>
      </c>
      <c r="N139" s="1" t="s">
        <v>22</v>
      </c>
      <c r="O139" s="16"/>
      <c r="P139" s="2">
        <v>10.4</v>
      </c>
      <c r="Q139" s="16">
        <f t="shared" si="11"/>
        <v>0</v>
      </c>
      <c r="R139" s="1" t="s">
        <v>22</v>
      </c>
      <c r="S139" s="16"/>
      <c r="T139" s="2">
        <v>16.7</v>
      </c>
      <c r="U139" s="16">
        <f t="shared" si="12"/>
        <v>0.60240963855420393</v>
      </c>
      <c r="V139" s="1">
        <v>8</v>
      </c>
      <c r="W139" s="16">
        <f t="shared" si="19"/>
        <v>0</v>
      </c>
      <c r="X139" s="2">
        <v>2.6</v>
      </c>
      <c r="Y139" s="16">
        <f t="shared" si="16"/>
        <v>-3.8461538461538494</v>
      </c>
      <c r="Z139" s="1">
        <v>8.6</v>
      </c>
      <c r="AA139" s="16">
        <f t="shared" si="20"/>
        <v>-1.1494252873563178</v>
      </c>
      <c r="AB139" s="2" t="s">
        <v>22</v>
      </c>
      <c r="AC139" s="16"/>
      <c r="AD139" s="1" t="s">
        <v>22</v>
      </c>
      <c r="AE139" s="16"/>
      <c r="AF139" s="2">
        <v>3</v>
      </c>
      <c r="AG139" s="16">
        <f t="shared" si="13"/>
        <v>0</v>
      </c>
      <c r="AI139" s="16"/>
      <c r="AJ139" s="1">
        <v>11.3</v>
      </c>
      <c r="AK139" s="16">
        <f t="shared" si="14"/>
        <v>0.89285714285715567</v>
      </c>
      <c r="AL139" s="2">
        <v>7.2</v>
      </c>
      <c r="AM139" s="16">
        <f t="shared" si="17"/>
        <v>-1.3698630136986254</v>
      </c>
    </row>
    <row r="140" spans="1:39" x14ac:dyDescent="0.25">
      <c r="A140">
        <v>198506</v>
      </c>
      <c r="B140" s="1" t="s">
        <v>64</v>
      </c>
      <c r="C140" s="16"/>
      <c r="D140" s="2">
        <v>8.5608000000000004</v>
      </c>
      <c r="E140" s="16">
        <f t="shared" si="15"/>
        <v>-0.11568690591196448</v>
      </c>
      <c r="F140" s="1" t="s">
        <v>22</v>
      </c>
      <c r="G140" s="16"/>
      <c r="H140" s="2">
        <v>10</v>
      </c>
      <c r="I140" s="16">
        <f t="shared" si="9"/>
        <v>-0.98039215686274161</v>
      </c>
      <c r="J140" s="1">
        <v>10.7</v>
      </c>
      <c r="K140" s="16">
        <f t="shared" si="18"/>
        <v>0</v>
      </c>
      <c r="L140" s="2">
        <v>6.8</v>
      </c>
      <c r="M140" s="16">
        <f t="shared" si="10"/>
        <v>-1.4084507042253471</v>
      </c>
      <c r="N140" s="1" t="s">
        <v>22</v>
      </c>
      <c r="O140" s="16"/>
      <c r="P140" s="2">
        <v>10.4</v>
      </c>
      <c r="Q140" s="16">
        <f t="shared" si="11"/>
        <v>0</v>
      </c>
      <c r="R140" s="1" t="s">
        <v>22</v>
      </c>
      <c r="S140" s="16"/>
      <c r="T140" s="2">
        <v>16.8</v>
      </c>
      <c r="U140" s="16">
        <f t="shared" si="12"/>
        <v>0</v>
      </c>
      <c r="V140" s="1">
        <v>8.1</v>
      </c>
      <c r="W140" s="16">
        <f t="shared" si="19"/>
        <v>1.2499999999999956</v>
      </c>
      <c r="X140" s="2">
        <v>2.6</v>
      </c>
      <c r="Y140" s="16">
        <f t="shared" si="16"/>
        <v>4.0000000000000036</v>
      </c>
      <c r="Z140" s="1">
        <v>8.5</v>
      </c>
      <c r="AA140" s="16">
        <f t="shared" si="20"/>
        <v>-1.1627906976744147</v>
      </c>
      <c r="AB140" s="2" t="s">
        <v>22</v>
      </c>
      <c r="AC140" s="16"/>
      <c r="AD140" s="1" t="s">
        <v>22</v>
      </c>
      <c r="AE140" s="16"/>
      <c r="AF140" s="2">
        <v>2.9</v>
      </c>
      <c r="AG140" s="16">
        <f t="shared" si="13"/>
        <v>0</v>
      </c>
      <c r="AI140" s="16"/>
      <c r="AJ140" s="1">
        <v>11.2</v>
      </c>
      <c r="AK140" s="16">
        <f t="shared" si="14"/>
        <v>0</v>
      </c>
      <c r="AL140" s="2">
        <v>7.4</v>
      </c>
      <c r="AM140" s="16">
        <f t="shared" si="17"/>
        <v>2.7777777777777799</v>
      </c>
    </row>
    <row r="141" spans="1:39" x14ac:dyDescent="0.25">
      <c r="A141">
        <v>198507</v>
      </c>
      <c r="B141" s="1" t="s">
        <v>64</v>
      </c>
      <c r="C141" s="16"/>
      <c r="D141" s="2">
        <v>8.2134999999999998</v>
      </c>
      <c r="E141" s="16">
        <f t="shared" si="15"/>
        <v>2.218507462686572</v>
      </c>
      <c r="F141" s="1" t="s">
        <v>22</v>
      </c>
      <c r="G141" s="16"/>
      <c r="H141" s="2">
        <v>9.9</v>
      </c>
      <c r="I141" s="16">
        <f t="shared" si="9"/>
        <v>-0.99009900990098665</v>
      </c>
      <c r="J141" s="1">
        <v>10.5</v>
      </c>
      <c r="K141" s="16">
        <f t="shared" si="18"/>
        <v>-1.8691588785046664</v>
      </c>
      <c r="L141" s="2">
        <v>6.6</v>
      </c>
      <c r="M141" s="16">
        <f t="shared" si="10"/>
        <v>-2.8571428571428599</v>
      </c>
      <c r="N141" s="1" t="s">
        <v>22</v>
      </c>
      <c r="O141" s="16"/>
      <c r="P141" s="2">
        <v>10.4</v>
      </c>
      <c r="Q141" s="16">
        <f t="shared" si="11"/>
        <v>0</v>
      </c>
      <c r="R141" s="1" t="s">
        <v>22</v>
      </c>
      <c r="S141" s="16"/>
      <c r="T141" s="2">
        <v>16.899999999999999</v>
      </c>
      <c r="U141" s="16">
        <f t="shared" si="12"/>
        <v>0.59880239520958933</v>
      </c>
      <c r="V141" s="1">
        <v>8.1999999999999993</v>
      </c>
      <c r="W141" s="16">
        <f t="shared" si="19"/>
        <v>1.2345679012345634</v>
      </c>
      <c r="X141" s="2">
        <v>2.6</v>
      </c>
      <c r="Y141" s="16">
        <f t="shared" si="16"/>
        <v>0</v>
      </c>
      <c r="Z141" s="1">
        <v>8.4</v>
      </c>
      <c r="AA141" s="16">
        <f t="shared" si="20"/>
        <v>-1.1764705882352899</v>
      </c>
      <c r="AB141" s="2" t="s">
        <v>22</v>
      </c>
      <c r="AC141" s="16"/>
      <c r="AD141" s="1" t="s">
        <v>22</v>
      </c>
      <c r="AE141" s="16"/>
      <c r="AF141" s="2">
        <v>2.8</v>
      </c>
      <c r="AG141" s="16">
        <f t="shared" si="13"/>
        <v>-3.3333333333333361</v>
      </c>
      <c r="AI141" s="16"/>
      <c r="AJ141" s="1">
        <v>11.2</v>
      </c>
      <c r="AK141" s="16">
        <f t="shared" si="14"/>
        <v>-0.88495575221240186</v>
      </c>
      <c r="AL141" s="2">
        <v>7.4</v>
      </c>
      <c r="AM141" s="16">
        <f t="shared" si="17"/>
        <v>0</v>
      </c>
    </row>
    <row r="142" spans="1:39" x14ac:dyDescent="0.25">
      <c r="A142">
        <v>198508</v>
      </c>
      <c r="B142" s="1" t="s">
        <v>64</v>
      </c>
      <c r="C142" s="16"/>
      <c r="D142" s="2">
        <v>8.1578999999999997</v>
      </c>
      <c r="E142" s="16">
        <f t="shared" si="15"/>
        <v>-4.056863844500521</v>
      </c>
      <c r="F142" s="1" t="s">
        <v>22</v>
      </c>
      <c r="G142" s="16"/>
      <c r="H142" s="2">
        <v>9.9</v>
      </c>
      <c r="I142" s="16">
        <f t="shared" si="9"/>
        <v>-0.99999999999999634</v>
      </c>
      <c r="J142" s="1">
        <v>10.5</v>
      </c>
      <c r="K142" s="16">
        <f t="shared" si="18"/>
        <v>0</v>
      </c>
      <c r="L142" s="2">
        <v>6.4</v>
      </c>
      <c r="M142" s="16">
        <f t="shared" si="10"/>
        <v>-2.9411764705882382</v>
      </c>
      <c r="N142" s="1" t="s">
        <v>22</v>
      </c>
      <c r="O142" s="16"/>
      <c r="P142" s="2">
        <v>10.4</v>
      </c>
      <c r="Q142" s="16">
        <f t="shared" si="11"/>
        <v>0</v>
      </c>
      <c r="R142" s="1" t="s">
        <v>22</v>
      </c>
      <c r="S142" s="16"/>
      <c r="T142" s="2">
        <v>17</v>
      </c>
      <c r="U142" s="16">
        <f t="shared" si="12"/>
        <v>0.59523809523808258</v>
      </c>
      <c r="V142" s="1">
        <v>8.1999999999999993</v>
      </c>
      <c r="W142" s="16">
        <f t="shared" si="19"/>
        <v>0</v>
      </c>
      <c r="X142" s="2">
        <v>2.5</v>
      </c>
      <c r="Y142" s="16">
        <f t="shared" si="16"/>
        <v>0</v>
      </c>
      <c r="Z142" s="1">
        <v>8.3000000000000007</v>
      </c>
      <c r="AA142" s="16">
        <f t="shared" si="20"/>
        <v>-1.1904761904761862</v>
      </c>
      <c r="AB142" s="2" t="s">
        <v>22</v>
      </c>
      <c r="AC142" s="16"/>
      <c r="AD142" s="1" t="s">
        <v>22</v>
      </c>
      <c r="AE142" s="16"/>
      <c r="AF142" s="2">
        <v>2.8</v>
      </c>
      <c r="AG142" s="16">
        <f t="shared" si="13"/>
        <v>-3.4482758620689689</v>
      </c>
      <c r="AI142" s="16"/>
      <c r="AJ142" s="1">
        <v>11.2</v>
      </c>
      <c r="AK142" s="16">
        <f t="shared" si="14"/>
        <v>0</v>
      </c>
      <c r="AL142" s="2">
        <v>7.1</v>
      </c>
      <c r="AM142" s="16">
        <f t="shared" si="17"/>
        <v>-4.0540540540540633</v>
      </c>
    </row>
    <row r="143" spans="1:39" x14ac:dyDescent="0.25">
      <c r="A143">
        <v>198509</v>
      </c>
      <c r="B143" s="1" t="s">
        <v>64</v>
      </c>
      <c r="C143" s="16"/>
      <c r="D143" s="2">
        <v>8.0574999999999992</v>
      </c>
      <c r="E143" s="16">
        <f t="shared" si="15"/>
        <v>-0.67693431545626215</v>
      </c>
      <c r="F143" s="1" t="s">
        <v>22</v>
      </c>
      <c r="G143" s="16"/>
      <c r="H143" s="2">
        <v>9.9</v>
      </c>
      <c r="I143" s="16">
        <f t="shared" si="9"/>
        <v>0</v>
      </c>
      <c r="J143" s="1">
        <v>10.4</v>
      </c>
      <c r="K143" s="16">
        <f t="shared" si="18"/>
        <v>-0.952380952380949</v>
      </c>
      <c r="L143" s="2">
        <v>6.2</v>
      </c>
      <c r="M143" s="16">
        <f t="shared" si="10"/>
        <v>-3.0303030303030196</v>
      </c>
      <c r="N143" s="1" t="s">
        <v>22</v>
      </c>
      <c r="O143" s="16"/>
      <c r="P143" s="2">
        <v>10.4</v>
      </c>
      <c r="Q143" s="16">
        <f t="shared" si="11"/>
        <v>0</v>
      </c>
      <c r="R143" s="1" t="s">
        <v>22</v>
      </c>
      <c r="S143" s="16"/>
      <c r="T143" s="2">
        <v>17.100000000000001</v>
      </c>
      <c r="U143" s="16">
        <f t="shared" si="12"/>
        <v>0.59171597633136941</v>
      </c>
      <c r="V143" s="1">
        <v>8.3000000000000007</v>
      </c>
      <c r="W143" s="16">
        <f t="shared" si="19"/>
        <v>1.2195121951219685</v>
      </c>
      <c r="X143" s="2">
        <v>2.7</v>
      </c>
      <c r="Y143" s="16">
        <f t="shared" si="16"/>
        <v>-3.8461538461538494</v>
      </c>
      <c r="Z143" s="1">
        <v>8.1999999999999993</v>
      </c>
      <c r="AA143" s="16">
        <f t="shared" si="20"/>
        <v>-1.2048192771084507</v>
      </c>
      <c r="AB143" s="2" t="s">
        <v>22</v>
      </c>
      <c r="AC143" s="16"/>
      <c r="AD143" s="1" t="s">
        <v>22</v>
      </c>
      <c r="AE143" s="16"/>
      <c r="AF143" s="2">
        <v>2.8</v>
      </c>
      <c r="AG143" s="16">
        <f t="shared" si="13"/>
        <v>0</v>
      </c>
      <c r="AI143" s="16"/>
      <c r="AJ143" s="1">
        <v>11.2</v>
      </c>
      <c r="AK143" s="16">
        <f t="shared" si="14"/>
        <v>0</v>
      </c>
      <c r="AL143" s="2">
        <v>7.1</v>
      </c>
      <c r="AM143" s="16">
        <f t="shared" si="17"/>
        <v>0</v>
      </c>
    </row>
    <row r="144" spans="1:39" x14ac:dyDescent="0.25">
      <c r="A144">
        <v>198510</v>
      </c>
      <c r="B144" s="1" t="s">
        <v>64</v>
      </c>
      <c r="C144" s="16"/>
      <c r="D144" s="2">
        <v>7.8315999999999999</v>
      </c>
      <c r="E144" s="16">
        <f t="shared" si="15"/>
        <v>-1.2307088834136297</v>
      </c>
      <c r="F144" s="1" t="s">
        <v>22</v>
      </c>
      <c r="G144" s="16"/>
      <c r="H144" s="2">
        <v>9.9</v>
      </c>
      <c r="I144" s="16">
        <f t="shared" si="9"/>
        <v>0</v>
      </c>
      <c r="J144" s="1">
        <v>10.5</v>
      </c>
      <c r="K144" s="16">
        <f t="shared" si="18"/>
        <v>0.96153846153845812</v>
      </c>
      <c r="L144" s="2">
        <v>6</v>
      </c>
      <c r="M144" s="16">
        <f t="shared" si="10"/>
        <v>-3.1250000000000027</v>
      </c>
      <c r="N144" s="1" t="s">
        <v>22</v>
      </c>
      <c r="O144" s="16"/>
      <c r="P144" s="2">
        <v>10.4</v>
      </c>
      <c r="Q144" s="16">
        <f t="shared" si="11"/>
        <v>0</v>
      </c>
      <c r="R144" s="1" t="s">
        <v>22</v>
      </c>
      <c r="S144" s="16"/>
      <c r="T144" s="2">
        <v>17</v>
      </c>
      <c r="U144" s="16">
        <f t="shared" si="12"/>
        <v>0.58823529411765541</v>
      </c>
      <c r="V144" s="1">
        <v>8.3000000000000007</v>
      </c>
      <c r="W144" s="16">
        <f t="shared" si="19"/>
        <v>0</v>
      </c>
      <c r="X144" s="2">
        <v>2.7</v>
      </c>
      <c r="Y144" s="16">
        <f t="shared" si="16"/>
        <v>8.0000000000000071</v>
      </c>
      <c r="Z144" s="1">
        <v>8.1999999999999993</v>
      </c>
      <c r="AA144" s="16">
        <f t="shared" si="20"/>
        <v>0</v>
      </c>
      <c r="AB144" s="2" t="s">
        <v>22</v>
      </c>
      <c r="AC144" s="16"/>
      <c r="AD144" s="1" t="s">
        <v>22</v>
      </c>
      <c r="AE144" s="16"/>
      <c r="AF144" s="2">
        <v>2.6</v>
      </c>
      <c r="AG144" s="16">
        <f t="shared" si="13"/>
        <v>0</v>
      </c>
      <c r="AI144" s="16"/>
      <c r="AJ144" s="1">
        <v>11.2</v>
      </c>
      <c r="AK144" s="16">
        <f t="shared" si="14"/>
        <v>0</v>
      </c>
      <c r="AL144" s="2">
        <v>7.1</v>
      </c>
      <c r="AM144" s="16">
        <f t="shared" si="17"/>
        <v>0</v>
      </c>
    </row>
    <row r="145" spans="1:39" x14ac:dyDescent="0.25">
      <c r="A145">
        <v>198511</v>
      </c>
      <c r="B145" s="1" t="s">
        <v>64</v>
      </c>
      <c r="C145" s="16"/>
      <c r="D145" s="2">
        <v>7.976</v>
      </c>
      <c r="E145" s="16">
        <f t="shared" si="15"/>
        <v>-2.8035991312441744</v>
      </c>
      <c r="F145" s="1" t="s">
        <v>22</v>
      </c>
      <c r="G145" s="16"/>
      <c r="H145" s="2">
        <v>9.9</v>
      </c>
      <c r="I145" s="16">
        <f t="shared" si="9"/>
        <v>0</v>
      </c>
      <c r="J145" s="1">
        <v>10.4</v>
      </c>
      <c r="K145" s="16">
        <f t="shared" si="18"/>
        <v>-0.952380952380949</v>
      </c>
      <c r="L145" s="2">
        <v>5.8</v>
      </c>
      <c r="M145" s="16">
        <f t="shared" si="10"/>
        <v>-3.2258064516129057</v>
      </c>
      <c r="N145" s="1" t="s">
        <v>22</v>
      </c>
      <c r="O145" s="16"/>
      <c r="P145" s="2">
        <v>10.5</v>
      </c>
      <c r="Q145" s="16">
        <f t="shared" si="11"/>
        <v>0</v>
      </c>
      <c r="R145" s="1" t="s">
        <v>22</v>
      </c>
      <c r="S145" s="16"/>
      <c r="T145" s="2">
        <v>16.899999999999999</v>
      </c>
      <c r="U145" s="16">
        <f t="shared" si="12"/>
        <v>-0.58479532163743519</v>
      </c>
      <c r="V145" s="1">
        <v>8.4</v>
      </c>
      <c r="W145" s="16">
        <f t="shared" si="19"/>
        <v>1.2048192771084292</v>
      </c>
      <c r="X145" s="2">
        <v>2.8</v>
      </c>
      <c r="Y145" s="16">
        <f t="shared" si="16"/>
        <v>0</v>
      </c>
      <c r="Z145" s="1">
        <v>8.1</v>
      </c>
      <c r="AA145" s="16">
        <f t="shared" si="20"/>
        <v>-1.219512195121947</v>
      </c>
      <c r="AB145" s="2" t="s">
        <v>22</v>
      </c>
      <c r="AC145" s="16"/>
      <c r="AD145" s="1" t="s">
        <v>22</v>
      </c>
      <c r="AE145" s="16"/>
      <c r="AF145" s="2">
        <v>2.7</v>
      </c>
      <c r="AG145" s="16">
        <f t="shared" si="13"/>
        <v>-7.1428571428571344</v>
      </c>
      <c r="AI145" s="16"/>
      <c r="AJ145" s="1">
        <v>11.1</v>
      </c>
      <c r="AK145" s="16">
        <f t="shared" si="14"/>
        <v>0</v>
      </c>
      <c r="AL145" s="2">
        <v>7</v>
      </c>
      <c r="AM145" s="16">
        <f t="shared" si="17"/>
        <v>-1.4084507042253471</v>
      </c>
    </row>
    <row r="146" spans="1:39" x14ac:dyDescent="0.25">
      <c r="A146">
        <v>198512</v>
      </c>
      <c r="B146" s="1" t="s">
        <v>64</v>
      </c>
      <c r="C146" s="16"/>
      <c r="D146" s="2">
        <v>7.7949999999999999</v>
      </c>
      <c r="E146" s="16">
        <f t="shared" si="15"/>
        <v>1.8438122478165393</v>
      </c>
      <c r="F146" s="1" t="s">
        <v>22</v>
      </c>
      <c r="G146" s="16"/>
      <c r="H146" s="2">
        <v>10</v>
      </c>
      <c r="I146" s="16">
        <f t="shared" si="9"/>
        <v>0</v>
      </c>
      <c r="J146" s="1">
        <v>10.199999999999999</v>
      </c>
      <c r="K146" s="16">
        <f t="shared" si="18"/>
        <v>-1.9230769230769333</v>
      </c>
      <c r="L146" s="2">
        <v>5.6</v>
      </c>
      <c r="M146" s="16">
        <f t="shared" si="10"/>
        <v>-3.3333333333333361</v>
      </c>
      <c r="N146" s="1" t="s">
        <v>22</v>
      </c>
      <c r="O146" s="16"/>
      <c r="P146" s="2">
        <v>10.5</v>
      </c>
      <c r="Q146" s="16">
        <f t="shared" si="11"/>
        <v>0.96153846153845812</v>
      </c>
      <c r="R146" s="1" t="s">
        <v>22</v>
      </c>
      <c r="S146" s="16"/>
      <c r="T146" s="2">
        <v>17</v>
      </c>
      <c r="U146" s="16">
        <f t="shared" si="12"/>
        <v>-0.58823529411765541</v>
      </c>
      <c r="V146" s="1">
        <v>8.5</v>
      </c>
      <c r="W146" s="16">
        <f t="shared" si="19"/>
        <v>1.1904761904761862</v>
      </c>
      <c r="X146" s="2">
        <v>2.8</v>
      </c>
      <c r="Y146" s="16">
        <f t="shared" si="16"/>
        <v>3.7037037037036904</v>
      </c>
      <c r="Z146" s="1">
        <v>8</v>
      </c>
      <c r="AA146" s="16">
        <f t="shared" si="20"/>
        <v>-1.2345679012345634</v>
      </c>
      <c r="AB146" s="2" t="s">
        <v>22</v>
      </c>
      <c r="AC146" s="16"/>
      <c r="AD146" s="1" t="s">
        <v>22</v>
      </c>
      <c r="AE146" s="16"/>
      <c r="AF146" s="2">
        <v>2.8</v>
      </c>
      <c r="AG146" s="16">
        <f t="shared" si="13"/>
        <v>3.8461538461538494</v>
      </c>
      <c r="AI146" s="16"/>
      <c r="AJ146" s="1">
        <v>11.2</v>
      </c>
      <c r="AK146" s="16">
        <f t="shared" si="14"/>
        <v>-0.89285714285713969</v>
      </c>
      <c r="AL146" s="2">
        <v>7</v>
      </c>
      <c r="AM146" s="16">
        <f t="shared" si="17"/>
        <v>0</v>
      </c>
    </row>
    <row r="147" spans="1:39" x14ac:dyDescent="0.25">
      <c r="A147">
        <v>198601</v>
      </c>
      <c r="B147" s="1" t="s">
        <v>64</v>
      </c>
      <c r="C147" s="16"/>
      <c r="D147" s="2">
        <v>7.8352000000000004</v>
      </c>
      <c r="E147" s="16">
        <f t="shared" si="15"/>
        <v>-2.2693079237713145</v>
      </c>
      <c r="F147" s="1" t="s">
        <v>22</v>
      </c>
      <c r="G147" s="16"/>
      <c r="H147" s="2">
        <v>10</v>
      </c>
      <c r="I147" s="16">
        <f t="shared" si="9"/>
        <v>1.0101010101010066</v>
      </c>
      <c r="J147" s="1">
        <v>10</v>
      </c>
      <c r="K147" s="16">
        <f t="shared" si="18"/>
        <v>-1.9607843137254832</v>
      </c>
      <c r="L147" s="2">
        <v>5.4</v>
      </c>
      <c r="M147" s="16">
        <f t="shared" si="10"/>
        <v>-3.4482758620689689</v>
      </c>
      <c r="N147" s="1" t="s">
        <v>22</v>
      </c>
      <c r="O147" s="16"/>
      <c r="P147" s="2">
        <v>10.4</v>
      </c>
      <c r="Q147" s="16">
        <f t="shared" si="11"/>
        <v>0</v>
      </c>
      <c r="R147" s="1" t="s">
        <v>22</v>
      </c>
      <c r="S147" s="16"/>
      <c r="T147" s="2">
        <v>16.899999999999999</v>
      </c>
      <c r="U147" s="16">
        <f t="shared" si="12"/>
        <v>0.59171597633136941</v>
      </c>
      <c r="V147" s="1">
        <v>8.5</v>
      </c>
      <c r="W147" s="16">
        <f t="shared" si="19"/>
        <v>0</v>
      </c>
      <c r="X147" s="2">
        <v>2.7</v>
      </c>
      <c r="Y147" s="16">
        <f t="shared" si="16"/>
        <v>0</v>
      </c>
      <c r="Z147" s="1">
        <v>7.9</v>
      </c>
      <c r="AA147" s="16">
        <f t="shared" si="20"/>
        <v>-1.2499999999999956</v>
      </c>
      <c r="AB147" s="2" t="s">
        <v>22</v>
      </c>
      <c r="AC147" s="16"/>
      <c r="AD147" s="1" t="s">
        <v>22</v>
      </c>
      <c r="AE147" s="16"/>
      <c r="AF147" s="2">
        <v>2.7</v>
      </c>
      <c r="AG147" s="16">
        <f t="shared" si="13"/>
        <v>3.7037037037036904</v>
      </c>
      <c r="AI147" s="16"/>
      <c r="AJ147" s="1">
        <v>11.2</v>
      </c>
      <c r="AK147" s="16">
        <f t="shared" si="14"/>
        <v>0.90090090090089781</v>
      </c>
      <c r="AL147" s="2">
        <v>6.7</v>
      </c>
      <c r="AM147" s="16">
        <f t="shared" si="17"/>
        <v>-4.2857142857142829</v>
      </c>
    </row>
    <row r="148" spans="1:39" x14ac:dyDescent="0.25">
      <c r="A148">
        <v>198602</v>
      </c>
      <c r="B148" s="1" t="s">
        <v>64</v>
      </c>
      <c r="C148" s="16"/>
      <c r="D148" s="2">
        <v>8.0498999999999992</v>
      </c>
      <c r="E148" s="16">
        <f t="shared" si="15"/>
        <v>0.51571520205260368</v>
      </c>
      <c r="F148" s="1" t="s">
        <v>22</v>
      </c>
      <c r="G148" s="16"/>
      <c r="H148" s="2">
        <v>10.1</v>
      </c>
      <c r="I148" s="16">
        <f t="shared" si="9"/>
        <v>0</v>
      </c>
      <c r="J148" s="1">
        <v>10</v>
      </c>
      <c r="K148" s="16">
        <f t="shared" si="18"/>
        <v>0</v>
      </c>
      <c r="L148" s="2">
        <v>5.2</v>
      </c>
      <c r="M148" s="16">
        <f t="shared" si="10"/>
        <v>-3.5714285714285587</v>
      </c>
      <c r="N148" s="1" t="s">
        <v>22</v>
      </c>
      <c r="O148" s="16"/>
      <c r="P148" s="2">
        <v>10.3</v>
      </c>
      <c r="Q148" s="16">
        <f t="shared" si="11"/>
        <v>-0.952380952380949</v>
      </c>
      <c r="R148" s="1" t="s">
        <v>22</v>
      </c>
      <c r="S148" s="16"/>
      <c r="T148" s="2">
        <v>16.8</v>
      </c>
      <c r="U148" s="16">
        <f t="shared" si="12"/>
        <v>-0.58823529411765541</v>
      </c>
      <c r="V148" s="1">
        <v>8.6</v>
      </c>
      <c r="W148" s="16">
        <f t="shared" si="19"/>
        <v>1.1764705882352899</v>
      </c>
      <c r="X148" s="2">
        <v>2.6</v>
      </c>
      <c r="Y148" s="16">
        <f t="shared" si="16"/>
        <v>-3.5714285714285587</v>
      </c>
      <c r="Z148" s="1">
        <v>7.8</v>
      </c>
      <c r="AA148" s="16">
        <f t="shared" si="20"/>
        <v>-1.2658227848101333</v>
      </c>
      <c r="AB148" s="2" t="s">
        <v>22</v>
      </c>
      <c r="AC148" s="16"/>
      <c r="AD148" s="1" t="s">
        <v>22</v>
      </c>
      <c r="AE148" s="16"/>
      <c r="AF148" s="2">
        <v>2.9</v>
      </c>
      <c r="AG148" s="16">
        <f t="shared" si="13"/>
        <v>-3.5714285714285587</v>
      </c>
      <c r="AI148" s="16"/>
      <c r="AJ148" s="1">
        <v>11.1</v>
      </c>
      <c r="AK148" s="16">
        <f t="shared" si="14"/>
        <v>0</v>
      </c>
      <c r="AL148" s="2">
        <v>7.2</v>
      </c>
      <c r="AM148" s="16">
        <f t="shared" si="17"/>
        <v>7.4626865671641784</v>
      </c>
    </row>
    <row r="149" spans="1:39" x14ac:dyDescent="0.25">
      <c r="A149">
        <v>198603</v>
      </c>
      <c r="B149" s="1" t="s">
        <v>64</v>
      </c>
      <c r="C149" s="16"/>
      <c r="D149" s="2">
        <v>7.9123999999999999</v>
      </c>
      <c r="E149" s="16">
        <f t="shared" si="15"/>
        <v>2.7401980804574073</v>
      </c>
      <c r="F149" s="1" t="s">
        <v>22</v>
      </c>
      <c r="G149" s="16"/>
      <c r="H149" s="2">
        <v>10.1</v>
      </c>
      <c r="I149" s="16">
        <f t="shared" si="9"/>
        <v>0.99999999999999634</v>
      </c>
      <c r="J149" s="1">
        <v>9.9</v>
      </c>
      <c r="K149" s="16">
        <f t="shared" si="18"/>
        <v>-0.99999999999999634</v>
      </c>
      <c r="L149" s="2">
        <v>5.0999999999999996</v>
      </c>
      <c r="M149" s="16">
        <f t="shared" si="10"/>
        <v>-3.7037037037037068</v>
      </c>
      <c r="N149" s="1" t="s">
        <v>22</v>
      </c>
      <c r="O149" s="16"/>
      <c r="P149" s="2">
        <v>10.4</v>
      </c>
      <c r="Q149" s="16">
        <f t="shared" si="11"/>
        <v>-0.96153846153845812</v>
      </c>
      <c r="R149" s="1" t="s">
        <v>22</v>
      </c>
      <c r="S149" s="16"/>
      <c r="T149" s="2">
        <v>16.8</v>
      </c>
      <c r="U149" s="16">
        <f t="shared" si="12"/>
        <v>-0.59171597633134831</v>
      </c>
      <c r="V149" s="1">
        <v>8.6</v>
      </c>
      <c r="W149" s="16">
        <f t="shared" si="19"/>
        <v>0</v>
      </c>
      <c r="X149" s="2">
        <v>2.7</v>
      </c>
      <c r="Y149" s="16">
        <f t="shared" si="16"/>
        <v>-3.7037037037037068</v>
      </c>
      <c r="Z149" s="1">
        <v>7.8</v>
      </c>
      <c r="AA149" s="16">
        <f t="shared" si="20"/>
        <v>0</v>
      </c>
      <c r="AB149" s="2" t="s">
        <v>22</v>
      </c>
      <c r="AC149" s="16"/>
      <c r="AD149" s="1" t="s">
        <v>22</v>
      </c>
      <c r="AE149" s="16"/>
      <c r="AF149" s="2">
        <v>2.9</v>
      </c>
      <c r="AG149" s="16">
        <f t="shared" si="13"/>
        <v>7.4074074074073977</v>
      </c>
      <c r="AI149" s="16"/>
      <c r="AJ149" s="1">
        <v>11.2</v>
      </c>
      <c r="AK149" s="16">
        <f t="shared" si="14"/>
        <v>-0.89285714285713969</v>
      </c>
      <c r="AL149" s="2">
        <v>7.2</v>
      </c>
      <c r="AM149" s="16">
        <f t="shared" si="17"/>
        <v>0</v>
      </c>
    </row>
    <row r="150" spans="1:39" x14ac:dyDescent="0.25">
      <c r="A150">
        <v>198604</v>
      </c>
      <c r="B150" s="1" t="s">
        <v>64</v>
      </c>
      <c r="C150" s="16"/>
      <c r="D150" s="2">
        <v>7.8883999999999999</v>
      </c>
      <c r="E150" s="16">
        <f t="shared" si="15"/>
        <v>-1.7080957527422613</v>
      </c>
      <c r="F150" s="1" t="s">
        <v>22</v>
      </c>
      <c r="G150" s="16"/>
      <c r="H150" s="2">
        <v>10.1</v>
      </c>
      <c r="I150" s="16">
        <f t="shared" si="9"/>
        <v>0</v>
      </c>
      <c r="J150" s="1">
        <v>9.8000000000000007</v>
      </c>
      <c r="K150" s="16">
        <f t="shared" si="18"/>
        <v>-1.0101010101010066</v>
      </c>
      <c r="L150" s="2">
        <v>5</v>
      </c>
      <c r="M150" s="16">
        <f t="shared" si="10"/>
        <v>-1.9230769230769333</v>
      </c>
      <c r="N150" s="1" t="s">
        <v>22</v>
      </c>
      <c r="O150" s="16"/>
      <c r="P150" s="2">
        <v>10.4</v>
      </c>
      <c r="Q150" s="16">
        <f t="shared" si="11"/>
        <v>0.97087378640776345</v>
      </c>
      <c r="R150" s="1" t="s">
        <v>22</v>
      </c>
      <c r="S150" s="16"/>
      <c r="T150" s="2">
        <v>16.8</v>
      </c>
      <c r="U150" s="16">
        <f t="shared" si="12"/>
        <v>0</v>
      </c>
      <c r="V150" s="1">
        <v>8.6999999999999993</v>
      </c>
      <c r="W150" s="16">
        <f t="shared" si="19"/>
        <v>1.1627906976744147</v>
      </c>
      <c r="X150" s="2">
        <v>2.8</v>
      </c>
      <c r="Y150" s="16">
        <f t="shared" si="16"/>
        <v>3.8461538461538494</v>
      </c>
      <c r="Z150" s="1">
        <v>7.7</v>
      </c>
      <c r="AA150" s="16">
        <f t="shared" si="20"/>
        <v>-1.2820512820512775</v>
      </c>
      <c r="AB150" s="2" t="s">
        <v>22</v>
      </c>
      <c r="AC150" s="16"/>
      <c r="AD150" s="1">
        <v>20.6</v>
      </c>
      <c r="AE150" s="16"/>
      <c r="AF150" s="2">
        <v>2.6</v>
      </c>
      <c r="AG150" s="16">
        <f t="shared" si="13"/>
        <v>0</v>
      </c>
      <c r="AI150" s="16"/>
      <c r="AJ150" s="1">
        <v>11.3</v>
      </c>
      <c r="AK150" s="16">
        <f t="shared" si="14"/>
        <v>0.90090090090089781</v>
      </c>
      <c r="AL150" s="2">
        <v>7.1</v>
      </c>
      <c r="AM150" s="16">
        <f t="shared" si="17"/>
        <v>-1.3888888888888962</v>
      </c>
    </row>
    <row r="151" spans="1:39" x14ac:dyDescent="0.25">
      <c r="A151">
        <v>198605</v>
      </c>
      <c r="B151" s="1" t="s">
        <v>64</v>
      </c>
      <c r="C151" s="16"/>
      <c r="D151" s="2">
        <v>7.8414000000000001</v>
      </c>
      <c r="E151" s="16">
        <f t="shared" si="15"/>
        <v>-0.30332136899044565</v>
      </c>
      <c r="F151" s="1" t="s">
        <v>22</v>
      </c>
      <c r="G151" s="16"/>
      <c r="H151" s="2">
        <v>10.1</v>
      </c>
      <c r="I151" s="16">
        <f t="shared" si="9"/>
        <v>0</v>
      </c>
      <c r="J151" s="1">
        <v>9.6999999999999993</v>
      </c>
      <c r="K151" s="16">
        <f t="shared" si="18"/>
        <v>-1.0204081632653206</v>
      </c>
      <c r="L151" s="2">
        <v>4.9000000000000004</v>
      </c>
      <c r="M151" s="16">
        <f t="shared" si="10"/>
        <v>-1.9607843137254832</v>
      </c>
      <c r="N151" s="1" t="s">
        <v>22</v>
      </c>
      <c r="O151" s="16"/>
      <c r="P151" s="2">
        <v>10.5</v>
      </c>
      <c r="Q151" s="16">
        <f t="shared" si="11"/>
        <v>0</v>
      </c>
      <c r="R151" s="1" t="s">
        <v>22</v>
      </c>
      <c r="S151" s="16"/>
      <c r="T151" s="2">
        <v>16.8</v>
      </c>
      <c r="U151" s="16">
        <f t="shared" si="12"/>
        <v>0</v>
      </c>
      <c r="V151" s="1">
        <v>8.8000000000000007</v>
      </c>
      <c r="W151" s="16">
        <f t="shared" si="19"/>
        <v>1.1494252873563382</v>
      </c>
      <c r="X151" s="2">
        <v>2.7</v>
      </c>
      <c r="Y151" s="16">
        <f t="shared" si="16"/>
        <v>3.7037037037036904</v>
      </c>
      <c r="Z151" s="1">
        <v>7.6</v>
      </c>
      <c r="AA151" s="16">
        <f t="shared" si="20"/>
        <v>-1.2987012987013056</v>
      </c>
      <c r="AB151" s="2" t="s">
        <v>22</v>
      </c>
      <c r="AC151" s="16"/>
      <c r="AD151" s="1">
        <v>20.5</v>
      </c>
      <c r="AE151" s="16">
        <f t="shared" ref="AE151:AE199" si="21">((AD151-AD150)/AD150)*100</f>
        <v>-0.48543689320389038</v>
      </c>
      <c r="AF151" s="2">
        <v>2.8</v>
      </c>
      <c r="AG151" s="16">
        <f t="shared" si="13"/>
        <v>-10.344827586206891</v>
      </c>
      <c r="AI151" s="16"/>
      <c r="AJ151" s="1">
        <v>11.3</v>
      </c>
      <c r="AK151" s="16">
        <f t="shared" si="14"/>
        <v>0.89285714285715567</v>
      </c>
      <c r="AL151" s="2">
        <v>7.2</v>
      </c>
      <c r="AM151" s="16">
        <f t="shared" si="17"/>
        <v>1.4084507042253596</v>
      </c>
    </row>
    <row r="152" spans="1:39" x14ac:dyDescent="0.25">
      <c r="A152">
        <v>198606</v>
      </c>
      <c r="B152" s="1" t="s">
        <v>64</v>
      </c>
      <c r="C152" s="16"/>
      <c r="D152" s="2">
        <v>7.6352000000000002</v>
      </c>
      <c r="E152" s="16">
        <f t="shared" si="15"/>
        <v>-0.59581157142132379</v>
      </c>
      <c r="F152" s="1" t="s">
        <v>22</v>
      </c>
      <c r="G152" s="16"/>
      <c r="H152" s="2">
        <v>10.1</v>
      </c>
      <c r="I152" s="16">
        <f t="shared" si="9"/>
        <v>0</v>
      </c>
      <c r="J152" s="1">
        <v>9.6999999999999993</v>
      </c>
      <c r="K152" s="16">
        <f t="shared" si="18"/>
        <v>0</v>
      </c>
      <c r="L152" s="2">
        <v>4.9000000000000004</v>
      </c>
      <c r="M152" s="16">
        <f t="shared" si="10"/>
        <v>-1.9999999999999927</v>
      </c>
      <c r="N152" s="1" t="s">
        <v>22</v>
      </c>
      <c r="O152" s="16"/>
      <c r="P152" s="2">
        <v>10.5</v>
      </c>
      <c r="Q152" s="16">
        <f t="shared" si="11"/>
        <v>0.96153846153845812</v>
      </c>
      <c r="R152" s="1" t="s">
        <v>22</v>
      </c>
      <c r="S152" s="16"/>
      <c r="T152" s="2">
        <v>16.899999999999999</v>
      </c>
      <c r="U152" s="16">
        <f t="shared" si="12"/>
        <v>0</v>
      </c>
      <c r="V152" s="1">
        <v>8.8000000000000007</v>
      </c>
      <c r="W152" s="16">
        <f t="shared" si="19"/>
        <v>0</v>
      </c>
      <c r="X152" s="2">
        <v>2.8</v>
      </c>
      <c r="Y152" s="16">
        <f t="shared" si="16"/>
        <v>-3.5714285714285587</v>
      </c>
      <c r="Z152" s="1">
        <v>7.6</v>
      </c>
      <c r="AA152" s="16">
        <f t="shared" si="20"/>
        <v>0</v>
      </c>
      <c r="AB152" s="2" t="s">
        <v>22</v>
      </c>
      <c r="AC152" s="16"/>
      <c r="AD152" s="1">
        <v>20.399999999999999</v>
      </c>
      <c r="AE152" s="16">
        <f t="shared" si="21"/>
        <v>-0.48780487804878742</v>
      </c>
      <c r="AF152" s="2">
        <v>2.6</v>
      </c>
      <c r="AG152" s="16">
        <f t="shared" si="13"/>
        <v>7.6923076923076819</v>
      </c>
      <c r="AI152" s="16"/>
      <c r="AJ152" s="1">
        <v>11.3</v>
      </c>
      <c r="AK152" s="16">
        <f t="shared" si="14"/>
        <v>0</v>
      </c>
      <c r="AL152" s="2">
        <v>7.2</v>
      </c>
      <c r="AM152" s="16">
        <f t="shared" si="17"/>
        <v>0</v>
      </c>
    </row>
    <row r="153" spans="1:39" x14ac:dyDescent="0.25">
      <c r="A153">
        <v>198607</v>
      </c>
      <c r="B153" s="1" t="s">
        <v>64</v>
      </c>
      <c r="C153" s="16"/>
      <c r="D153" s="2">
        <v>8.1035000000000004</v>
      </c>
      <c r="E153" s="16">
        <f t="shared" si="15"/>
        <v>-2.6296324635906845</v>
      </c>
      <c r="F153" s="1" t="s">
        <v>22</v>
      </c>
      <c r="G153" s="16"/>
      <c r="H153" s="2">
        <v>10</v>
      </c>
      <c r="I153" s="16">
        <f t="shared" si="9"/>
        <v>0</v>
      </c>
      <c r="J153" s="1">
        <v>9.6</v>
      </c>
      <c r="K153" s="16">
        <f t="shared" si="18"/>
        <v>-1.0309278350515427</v>
      </c>
      <c r="L153" s="2">
        <v>4.9000000000000004</v>
      </c>
      <c r="M153" s="16">
        <f t="shared" si="10"/>
        <v>0</v>
      </c>
      <c r="N153" s="1" t="s">
        <v>22</v>
      </c>
      <c r="O153" s="16"/>
      <c r="P153" s="2">
        <v>10.6</v>
      </c>
      <c r="Q153" s="16">
        <f t="shared" si="11"/>
        <v>0</v>
      </c>
      <c r="R153" s="1" t="s">
        <v>22</v>
      </c>
      <c r="S153" s="16"/>
      <c r="T153" s="2">
        <v>16.899999999999999</v>
      </c>
      <c r="U153" s="16">
        <f t="shared" si="12"/>
        <v>0.59523809523808258</v>
      </c>
      <c r="V153" s="1">
        <v>8.9</v>
      </c>
      <c r="W153" s="16">
        <f t="shared" si="19"/>
        <v>1.1363636363636322</v>
      </c>
      <c r="X153" s="2">
        <v>2.9</v>
      </c>
      <c r="Y153" s="16">
        <f t="shared" si="16"/>
        <v>3.7037037037036904</v>
      </c>
      <c r="Z153" s="1">
        <v>7.6</v>
      </c>
      <c r="AA153" s="16">
        <f t="shared" si="20"/>
        <v>0</v>
      </c>
      <c r="AB153" s="2" t="s">
        <v>22</v>
      </c>
      <c r="AC153" s="16"/>
      <c r="AD153" s="1">
        <v>20.399999999999999</v>
      </c>
      <c r="AE153" s="16">
        <f t="shared" si="21"/>
        <v>0</v>
      </c>
      <c r="AF153" s="2">
        <v>2.5</v>
      </c>
      <c r="AG153" s="16">
        <f t="shared" si="13"/>
        <v>-7.1428571428571344</v>
      </c>
      <c r="AI153" s="16"/>
      <c r="AJ153" s="1">
        <v>11.3</v>
      </c>
      <c r="AK153" s="16">
        <f t="shared" si="14"/>
        <v>0</v>
      </c>
      <c r="AL153" s="2">
        <v>7</v>
      </c>
      <c r="AM153" s="16">
        <f t="shared" si="17"/>
        <v>-2.7777777777777799</v>
      </c>
    </row>
    <row r="154" spans="1:39" x14ac:dyDescent="0.25">
      <c r="A154">
        <v>198608</v>
      </c>
      <c r="B154" s="1" t="s">
        <v>64</v>
      </c>
      <c r="C154" s="16"/>
      <c r="D154" s="2">
        <v>8.2311999999999994</v>
      </c>
      <c r="E154" s="16">
        <f t="shared" si="15"/>
        <v>6.1334346186085522</v>
      </c>
      <c r="F154" s="1" t="s">
        <v>22</v>
      </c>
      <c r="G154" s="16"/>
      <c r="H154" s="2">
        <v>10</v>
      </c>
      <c r="I154" s="16">
        <f t="shared" si="9"/>
        <v>-0.99009900990098665</v>
      </c>
      <c r="J154" s="1">
        <v>9.6</v>
      </c>
      <c r="K154" s="16">
        <f t="shared" si="18"/>
        <v>0</v>
      </c>
      <c r="L154" s="2">
        <v>4.9000000000000004</v>
      </c>
      <c r="M154" s="16">
        <f t="shared" si="10"/>
        <v>0</v>
      </c>
      <c r="N154" s="1" t="s">
        <v>22</v>
      </c>
      <c r="O154" s="16"/>
      <c r="P154" s="2">
        <v>10.6</v>
      </c>
      <c r="Q154" s="16">
        <f t="shared" si="11"/>
        <v>0.952380952380949</v>
      </c>
      <c r="R154" s="1" t="s">
        <v>22</v>
      </c>
      <c r="S154" s="16"/>
      <c r="T154" s="2">
        <v>16.8</v>
      </c>
      <c r="U154" s="16">
        <f t="shared" si="12"/>
        <v>0</v>
      </c>
      <c r="V154" s="1">
        <v>9</v>
      </c>
      <c r="W154" s="16">
        <f t="shared" si="19"/>
        <v>1.1235955056179736</v>
      </c>
      <c r="X154" s="2">
        <v>2.8</v>
      </c>
      <c r="Y154" s="16">
        <f t="shared" si="16"/>
        <v>3.5714285714285747</v>
      </c>
      <c r="Z154" s="1">
        <v>7.5</v>
      </c>
      <c r="AA154" s="16">
        <f t="shared" si="20"/>
        <v>-1.315789473684206</v>
      </c>
      <c r="AB154" s="2" t="s">
        <v>22</v>
      </c>
      <c r="AC154" s="16"/>
      <c r="AD154" s="1">
        <v>20.3</v>
      </c>
      <c r="AE154" s="16">
        <f t="shared" si="21"/>
        <v>-0.49019607843136215</v>
      </c>
      <c r="AF154" s="2">
        <v>2.6</v>
      </c>
      <c r="AG154" s="16">
        <f t="shared" si="13"/>
        <v>-3.8461538461538494</v>
      </c>
      <c r="AI154" s="16"/>
      <c r="AJ154" s="1">
        <v>11.3</v>
      </c>
      <c r="AK154" s="16">
        <f t="shared" si="14"/>
        <v>0</v>
      </c>
      <c r="AL154" s="2">
        <v>6.9</v>
      </c>
      <c r="AM154" s="16">
        <f t="shared" si="17"/>
        <v>-1.4285714285714235</v>
      </c>
    </row>
    <row r="155" spans="1:39" x14ac:dyDescent="0.25">
      <c r="A155">
        <v>198609</v>
      </c>
      <c r="B155" s="1" t="s">
        <v>64</v>
      </c>
      <c r="C155" s="16"/>
      <c r="D155" s="2">
        <v>8.3488000000000007</v>
      </c>
      <c r="E155" s="16">
        <f t="shared" si="15"/>
        <v>1.5758622817301047</v>
      </c>
      <c r="F155" s="1" t="s">
        <v>22</v>
      </c>
      <c r="G155" s="16"/>
      <c r="H155" s="2">
        <v>10</v>
      </c>
      <c r="I155" s="16">
        <f t="shared" si="9"/>
        <v>0</v>
      </c>
      <c r="J155" s="1">
        <v>9.6</v>
      </c>
      <c r="K155" s="16">
        <f t="shared" si="18"/>
        <v>0</v>
      </c>
      <c r="L155" s="2">
        <v>4.9000000000000004</v>
      </c>
      <c r="M155" s="16">
        <f t="shared" si="10"/>
        <v>0</v>
      </c>
      <c r="N155" s="1" t="s">
        <v>22</v>
      </c>
      <c r="O155" s="16"/>
      <c r="P155" s="2">
        <v>10.7</v>
      </c>
      <c r="Q155" s="16">
        <f t="shared" si="11"/>
        <v>0</v>
      </c>
      <c r="R155" s="1" t="s">
        <v>22</v>
      </c>
      <c r="S155" s="16"/>
      <c r="T155" s="2">
        <v>16.8</v>
      </c>
      <c r="U155" s="16">
        <f t="shared" si="12"/>
        <v>-0.59171597633134831</v>
      </c>
      <c r="V155" s="1">
        <v>9.1</v>
      </c>
      <c r="W155" s="16">
        <f t="shared" si="19"/>
        <v>1.1111111111111072</v>
      </c>
      <c r="X155" s="2">
        <v>2.8</v>
      </c>
      <c r="Y155" s="16">
        <f t="shared" si="16"/>
        <v>-3.4482758620689689</v>
      </c>
      <c r="Z155" s="1">
        <v>7.5</v>
      </c>
      <c r="AA155" s="16">
        <f t="shared" si="20"/>
        <v>0</v>
      </c>
      <c r="AB155" s="2" t="s">
        <v>22</v>
      </c>
      <c r="AC155" s="16"/>
      <c r="AD155" s="1">
        <v>20.3</v>
      </c>
      <c r="AE155" s="16">
        <f t="shared" si="21"/>
        <v>0</v>
      </c>
      <c r="AF155" s="2">
        <v>2.6</v>
      </c>
      <c r="AG155" s="16">
        <f t="shared" si="13"/>
        <v>4.0000000000000036</v>
      </c>
      <c r="AI155" s="16"/>
      <c r="AJ155" s="1">
        <v>11.3</v>
      </c>
      <c r="AK155" s="16">
        <f t="shared" si="14"/>
        <v>0</v>
      </c>
      <c r="AL155" s="2">
        <v>7</v>
      </c>
      <c r="AM155" s="16">
        <f t="shared" si="17"/>
        <v>1.4492753623188355</v>
      </c>
    </row>
    <row r="156" spans="1:39" x14ac:dyDescent="0.25">
      <c r="A156">
        <v>198610</v>
      </c>
      <c r="B156" s="1" t="s">
        <v>64</v>
      </c>
      <c r="C156" s="16"/>
      <c r="D156" s="2">
        <v>8.3015000000000008</v>
      </c>
      <c r="E156" s="16">
        <f t="shared" si="15"/>
        <v>1.4287102731072172</v>
      </c>
      <c r="F156" s="1" t="s">
        <v>22</v>
      </c>
      <c r="G156" s="16"/>
      <c r="H156" s="2">
        <v>10</v>
      </c>
      <c r="I156" s="16">
        <f t="shared" si="9"/>
        <v>0</v>
      </c>
      <c r="J156" s="1">
        <v>9.5</v>
      </c>
      <c r="K156" s="16">
        <f t="shared" si="18"/>
        <v>-1.041666666666663</v>
      </c>
      <c r="L156" s="2">
        <v>4.8</v>
      </c>
      <c r="M156" s="16">
        <f t="shared" si="10"/>
        <v>0</v>
      </c>
      <c r="N156" s="1" t="s">
        <v>22</v>
      </c>
      <c r="O156" s="16"/>
      <c r="P156" s="2">
        <v>10.8</v>
      </c>
      <c r="Q156" s="16">
        <f t="shared" si="11"/>
        <v>0.94339622641509102</v>
      </c>
      <c r="R156" s="1" t="s">
        <v>22</v>
      </c>
      <c r="S156" s="16"/>
      <c r="T156" s="2">
        <v>16.7</v>
      </c>
      <c r="U156" s="16">
        <f t="shared" si="12"/>
        <v>0</v>
      </c>
      <c r="V156" s="1">
        <v>9.1</v>
      </c>
      <c r="W156" s="16">
        <f t="shared" si="19"/>
        <v>0</v>
      </c>
      <c r="X156" s="2">
        <v>2.7</v>
      </c>
      <c r="Y156" s="16">
        <f t="shared" si="16"/>
        <v>0</v>
      </c>
      <c r="Z156" s="1">
        <v>7.5</v>
      </c>
      <c r="AA156" s="16">
        <f t="shared" si="20"/>
        <v>0</v>
      </c>
      <c r="AB156" s="2" t="s">
        <v>22</v>
      </c>
      <c r="AC156" s="16"/>
      <c r="AD156" s="1">
        <v>20.2</v>
      </c>
      <c r="AE156" s="16">
        <f t="shared" si="21"/>
        <v>-0.49261083743843059</v>
      </c>
      <c r="AF156" s="2">
        <v>2.6</v>
      </c>
      <c r="AG156" s="16">
        <f t="shared" si="13"/>
        <v>0</v>
      </c>
      <c r="AI156" s="16"/>
      <c r="AJ156" s="1">
        <v>11.2</v>
      </c>
      <c r="AK156" s="16">
        <f t="shared" si="14"/>
        <v>0</v>
      </c>
      <c r="AL156" s="2">
        <v>7</v>
      </c>
      <c r="AM156" s="16">
        <f t="shared" si="17"/>
        <v>0</v>
      </c>
    </row>
    <row r="157" spans="1:39" x14ac:dyDescent="0.25">
      <c r="A157">
        <v>198611</v>
      </c>
      <c r="B157" s="1" t="s">
        <v>64</v>
      </c>
      <c r="C157" s="16"/>
      <c r="D157" s="2">
        <v>8.3536000000000001</v>
      </c>
      <c r="E157" s="16">
        <f t="shared" si="15"/>
        <v>-0.56654848600996432</v>
      </c>
      <c r="F157" s="1" t="s">
        <v>22</v>
      </c>
      <c r="G157" s="16"/>
      <c r="H157" s="2">
        <v>10.1</v>
      </c>
      <c r="I157" s="16">
        <f t="shared" si="9"/>
        <v>0</v>
      </c>
      <c r="J157" s="1">
        <v>9.4</v>
      </c>
      <c r="K157" s="16">
        <f t="shared" si="18"/>
        <v>-1.0526315789473648</v>
      </c>
      <c r="L157" s="2">
        <v>4.9000000000000004</v>
      </c>
      <c r="M157" s="16">
        <f t="shared" si="10"/>
        <v>-2.0408163265306229</v>
      </c>
      <c r="N157" s="1" t="s">
        <v>22</v>
      </c>
      <c r="O157" s="16"/>
      <c r="P157" s="2">
        <v>10.8</v>
      </c>
      <c r="Q157" s="16">
        <f t="shared" si="11"/>
        <v>0.93457943925234976</v>
      </c>
      <c r="R157" s="1" t="s">
        <v>22</v>
      </c>
      <c r="S157" s="16"/>
      <c r="T157" s="2">
        <v>16.8</v>
      </c>
      <c r="U157" s="16">
        <f t="shared" si="12"/>
        <v>-0.59523809523810367</v>
      </c>
      <c r="V157" s="1">
        <v>9.1</v>
      </c>
      <c r="W157" s="16">
        <f t="shared" si="19"/>
        <v>0</v>
      </c>
      <c r="X157" s="2">
        <v>2.8</v>
      </c>
      <c r="Y157" s="16">
        <f t="shared" si="16"/>
        <v>-3.5714285714285587</v>
      </c>
      <c r="Z157" s="1">
        <v>7.4</v>
      </c>
      <c r="AA157" s="16">
        <f t="shared" si="20"/>
        <v>-1.3333333333333286</v>
      </c>
      <c r="AB157" s="2" t="s">
        <v>22</v>
      </c>
      <c r="AC157" s="16"/>
      <c r="AD157" s="1">
        <v>20.3</v>
      </c>
      <c r="AE157" s="16">
        <f t="shared" si="21"/>
        <v>0.4950495049505021</v>
      </c>
      <c r="AF157" s="2">
        <v>2.7</v>
      </c>
      <c r="AG157" s="16">
        <f t="shared" si="13"/>
        <v>0</v>
      </c>
      <c r="AI157" s="16"/>
      <c r="AJ157" s="1">
        <v>11.2</v>
      </c>
      <c r="AK157" s="16">
        <f t="shared" si="14"/>
        <v>-0.88495575221240186</v>
      </c>
      <c r="AL157" s="2">
        <v>6.9</v>
      </c>
      <c r="AM157" s="16">
        <f t="shared" si="17"/>
        <v>-1.4285714285714235</v>
      </c>
    </row>
    <row r="158" spans="1:39" x14ac:dyDescent="0.25">
      <c r="A158">
        <v>198612</v>
      </c>
      <c r="B158" s="1" t="s">
        <v>64</v>
      </c>
      <c r="C158" s="16"/>
      <c r="D158" s="2">
        <v>8.3718000000000004</v>
      </c>
      <c r="E158" s="16">
        <f t="shared" si="15"/>
        <v>0.62759742215261538</v>
      </c>
      <c r="F158" s="1" t="s">
        <v>22</v>
      </c>
      <c r="G158" s="16"/>
      <c r="H158" s="2">
        <v>10.1</v>
      </c>
      <c r="I158" s="16">
        <f t="shared" si="9"/>
        <v>0.99999999999999634</v>
      </c>
      <c r="J158" s="1">
        <v>9.5</v>
      </c>
      <c r="K158" s="16">
        <f t="shared" si="18"/>
        <v>1.0638297872340388</v>
      </c>
      <c r="L158" s="2">
        <v>4.9000000000000004</v>
      </c>
      <c r="M158" s="16">
        <f t="shared" si="10"/>
        <v>2.0833333333333446</v>
      </c>
      <c r="N158" s="1" t="s">
        <v>22</v>
      </c>
      <c r="O158" s="16"/>
      <c r="P158" s="2">
        <v>10.9</v>
      </c>
      <c r="Q158" s="16">
        <f t="shared" si="11"/>
        <v>0</v>
      </c>
      <c r="R158" s="1" t="s">
        <v>22</v>
      </c>
      <c r="S158" s="16"/>
      <c r="T158" s="2">
        <v>16.8</v>
      </c>
      <c r="U158" s="16">
        <f t="shared" si="12"/>
        <v>0.59880239520958933</v>
      </c>
      <c r="V158" s="1">
        <v>9.1999999999999993</v>
      </c>
      <c r="W158" s="16">
        <f t="shared" si="19"/>
        <v>1.098901098901095</v>
      </c>
      <c r="X158" s="2">
        <v>2.9</v>
      </c>
      <c r="Y158" s="16">
        <f t="shared" si="16"/>
        <v>3.7037037037036904</v>
      </c>
      <c r="Z158" s="1">
        <v>7.4</v>
      </c>
      <c r="AA158" s="16">
        <f t="shared" si="20"/>
        <v>0</v>
      </c>
      <c r="AB158" s="2" t="s">
        <v>22</v>
      </c>
      <c r="AC158" s="16"/>
      <c r="AD158" s="1">
        <v>20.2</v>
      </c>
      <c r="AE158" s="16">
        <f t="shared" si="21"/>
        <v>-0.49261083743843059</v>
      </c>
      <c r="AF158" s="2">
        <v>2.6</v>
      </c>
      <c r="AG158" s="16">
        <f t="shared" si="13"/>
        <v>3.8461538461538494</v>
      </c>
      <c r="AI158" s="16"/>
      <c r="AJ158" s="1">
        <v>11.2</v>
      </c>
      <c r="AK158" s="16">
        <f t="shared" si="14"/>
        <v>0</v>
      </c>
      <c r="AL158" s="2">
        <v>6.6</v>
      </c>
      <c r="AM158" s="16">
        <f t="shared" si="17"/>
        <v>-4.3478260869565322</v>
      </c>
    </row>
    <row r="159" spans="1:39" x14ac:dyDescent="0.25">
      <c r="A159">
        <v>198701</v>
      </c>
      <c r="B159" s="1" t="s">
        <v>64</v>
      </c>
      <c r="C159" s="16"/>
      <c r="D159" s="2">
        <v>8.2049000000000003</v>
      </c>
      <c r="E159" s="16">
        <f t="shared" si="15"/>
        <v>0.21787013981996042</v>
      </c>
      <c r="F159" s="1" t="s">
        <v>22</v>
      </c>
      <c r="G159" s="16"/>
      <c r="H159" s="2">
        <v>10.1</v>
      </c>
      <c r="I159" s="16">
        <f t="shared" si="9"/>
        <v>0</v>
      </c>
      <c r="J159" s="1">
        <v>9.5</v>
      </c>
      <c r="K159" s="16">
        <f t="shared" si="18"/>
        <v>0</v>
      </c>
      <c r="L159" s="2">
        <v>5</v>
      </c>
      <c r="M159" s="16">
        <f t="shared" si="10"/>
        <v>0</v>
      </c>
      <c r="N159" s="1" t="s">
        <v>22</v>
      </c>
      <c r="O159" s="16"/>
      <c r="P159" s="2">
        <v>10.8</v>
      </c>
      <c r="Q159" s="16">
        <f t="shared" si="11"/>
        <v>0.9259259259259226</v>
      </c>
      <c r="R159" s="1" t="s">
        <v>22</v>
      </c>
      <c r="S159" s="16"/>
      <c r="T159" s="2">
        <v>16.8</v>
      </c>
      <c r="U159" s="16">
        <f t="shared" si="12"/>
        <v>0</v>
      </c>
      <c r="V159" s="1">
        <v>9.1999999999999993</v>
      </c>
      <c r="W159" s="16">
        <f t="shared" si="19"/>
        <v>0</v>
      </c>
      <c r="X159" s="2">
        <v>3</v>
      </c>
      <c r="Y159" s="16">
        <f t="shared" si="16"/>
        <v>3.5714285714285747</v>
      </c>
      <c r="Z159" s="1">
        <v>7.4</v>
      </c>
      <c r="AA159" s="16">
        <f t="shared" si="20"/>
        <v>0</v>
      </c>
      <c r="AB159" s="2" t="s">
        <v>22</v>
      </c>
      <c r="AC159" s="16"/>
      <c r="AD159" s="1">
        <v>20.2</v>
      </c>
      <c r="AE159" s="16">
        <f t="shared" si="21"/>
        <v>0</v>
      </c>
      <c r="AF159" s="2">
        <v>2.2999999999999998</v>
      </c>
      <c r="AG159" s="16">
        <f t="shared" si="13"/>
        <v>-3.7037037037037068</v>
      </c>
      <c r="AI159" s="16"/>
      <c r="AJ159" s="1">
        <v>11.1</v>
      </c>
      <c r="AK159" s="16">
        <f t="shared" si="14"/>
        <v>0</v>
      </c>
      <c r="AL159" s="2">
        <v>6.6</v>
      </c>
      <c r="AM159" s="16">
        <f t="shared" si="17"/>
        <v>0</v>
      </c>
    </row>
    <row r="160" spans="1:39" x14ac:dyDescent="0.25">
      <c r="A160">
        <v>198702</v>
      </c>
      <c r="B160" s="1" t="s">
        <v>64</v>
      </c>
      <c r="C160" s="16"/>
      <c r="D160" s="2">
        <v>8.2550000000000008</v>
      </c>
      <c r="E160" s="16">
        <f t="shared" si="15"/>
        <v>-1.9935975536921575</v>
      </c>
      <c r="F160" s="1" t="s">
        <v>22</v>
      </c>
      <c r="G160" s="16"/>
      <c r="H160" s="2">
        <v>10</v>
      </c>
      <c r="I160" s="16">
        <f t="shared" si="9"/>
        <v>0</v>
      </c>
      <c r="J160" s="1">
        <v>9.5</v>
      </c>
      <c r="K160" s="16">
        <f t="shared" si="18"/>
        <v>0</v>
      </c>
      <c r="L160" s="2">
        <v>5</v>
      </c>
      <c r="M160" s="16">
        <f t="shared" si="10"/>
        <v>2.0408163265306047</v>
      </c>
      <c r="N160" s="1" t="s">
        <v>22</v>
      </c>
      <c r="O160" s="16"/>
      <c r="P160" s="2">
        <v>10.8</v>
      </c>
      <c r="Q160" s="16">
        <f t="shared" si="11"/>
        <v>-0.91743119266054718</v>
      </c>
      <c r="R160" s="1" t="s">
        <v>22</v>
      </c>
      <c r="S160" s="16"/>
      <c r="T160" s="2">
        <v>16.7</v>
      </c>
      <c r="U160" s="16">
        <f t="shared" si="12"/>
        <v>0</v>
      </c>
      <c r="V160" s="1">
        <v>9.3000000000000007</v>
      </c>
      <c r="W160" s="16">
        <f t="shared" si="19"/>
        <v>1.0869565217391459</v>
      </c>
      <c r="X160" s="2">
        <v>2.9</v>
      </c>
      <c r="Y160" s="16">
        <f t="shared" si="16"/>
        <v>3.4482758620689689</v>
      </c>
      <c r="Z160" s="1">
        <v>7.4</v>
      </c>
      <c r="AA160" s="16">
        <f t="shared" si="20"/>
        <v>0</v>
      </c>
      <c r="AB160" s="2" t="s">
        <v>22</v>
      </c>
      <c r="AC160" s="16"/>
      <c r="AD160" s="1">
        <v>20.100000000000001</v>
      </c>
      <c r="AE160" s="16">
        <f t="shared" si="21"/>
        <v>-0.4950495049504845</v>
      </c>
      <c r="AF160" s="2">
        <v>2.4</v>
      </c>
      <c r="AG160" s="16">
        <f t="shared" si="13"/>
        <v>-11.538461538461549</v>
      </c>
      <c r="AI160" s="16"/>
      <c r="AJ160" s="1">
        <v>11</v>
      </c>
      <c r="AK160" s="16">
        <f t="shared" si="14"/>
        <v>-0.89285714285713969</v>
      </c>
      <c r="AL160" s="2">
        <v>6.6</v>
      </c>
      <c r="AM160" s="16">
        <f t="shared" si="17"/>
        <v>0</v>
      </c>
    </row>
    <row r="161" spans="1:39" x14ac:dyDescent="0.25">
      <c r="A161">
        <v>198703</v>
      </c>
      <c r="B161" s="1" t="s">
        <v>64</v>
      </c>
      <c r="C161" s="16"/>
      <c r="D161" s="2">
        <v>8.4149999999999991</v>
      </c>
      <c r="E161" s="16">
        <f t="shared" si="15"/>
        <v>0.61061073261100651</v>
      </c>
      <c r="F161" s="1" t="s">
        <v>22</v>
      </c>
      <c r="G161" s="16"/>
      <c r="H161" s="2">
        <v>10</v>
      </c>
      <c r="I161" s="16">
        <f t="shared" si="9"/>
        <v>-0.99009900990098665</v>
      </c>
      <c r="J161" s="1">
        <v>9.5</v>
      </c>
      <c r="K161" s="16">
        <f t="shared" si="18"/>
        <v>0</v>
      </c>
      <c r="L161" s="2">
        <v>5</v>
      </c>
      <c r="M161" s="16">
        <f t="shared" si="10"/>
        <v>0</v>
      </c>
      <c r="N161" s="1" t="s">
        <v>22</v>
      </c>
      <c r="O161" s="16"/>
      <c r="P161" s="2">
        <v>10.8</v>
      </c>
      <c r="Q161" s="16">
        <f t="shared" si="11"/>
        <v>0</v>
      </c>
      <c r="R161" s="1" t="s">
        <v>22</v>
      </c>
      <c r="S161" s="16"/>
      <c r="T161" s="2">
        <v>16.7</v>
      </c>
      <c r="U161" s="16">
        <f t="shared" si="12"/>
        <v>-0.59523809523810367</v>
      </c>
      <c r="V161" s="1">
        <v>9.3000000000000007</v>
      </c>
      <c r="W161" s="16">
        <f t="shared" si="19"/>
        <v>0</v>
      </c>
      <c r="X161" s="2">
        <v>2.9</v>
      </c>
      <c r="Y161" s="16">
        <f t="shared" si="16"/>
        <v>-3.3333333333333361</v>
      </c>
      <c r="Z161" s="1">
        <v>7.4</v>
      </c>
      <c r="AA161" s="16">
        <f t="shared" si="20"/>
        <v>0</v>
      </c>
      <c r="AB161" s="2" t="s">
        <v>22</v>
      </c>
      <c r="AC161" s="16"/>
      <c r="AD161" s="1">
        <v>19.899999999999999</v>
      </c>
      <c r="AE161" s="16">
        <f t="shared" si="21"/>
        <v>-0.99502487562190456</v>
      </c>
      <c r="AF161" s="2">
        <v>2.4</v>
      </c>
      <c r="AG161" s="16">
        <f t="shared" si="13"/>
        <v>4.3478260869565259</v>
      </c>
      <c r="AI161" s="16"/>
      <c r="AJ161" s="1">
        <v>10.9</v>
      </c>
      <c r="AK161" s="16">
        <f t="shared" si="14"/>
        <v>-0.90090090090089781</v>
      </c>
      <c r="AL161" s="2">
        <v>6.6</v>
      </c>
      <c r="AM161" s="16">
        <f t="shared" si="17"/>
        <v>0</v>
      </c>
    </row>
    <row r="162" spans="1:39" x14ac:dyDescent="0.25">
      <c r="A162">
        <v>198704</v>
      </c>
      <c r="B162" s="1" t="s">
        <v>64</v>
      </c>
      <c r="C162" s="16"/>
      <c r="D162" s="2">
        <v>8.2981999999999996</v>
      </c>
      <c r="E162" s="16">
        <f t="shared" si="15"/>
        <v>1.9382192610538869</v>
      </c>
      <c r="F162" s="1" t="s">
        <v>22</v>
      </c>
      <c r="G162" s="16"/>
      <c r="H162" s="2">
        <v>10</v>
      </c>
      <c r="I162" s="16">
        <f t="shared" si="9"/>
        <v>0</v>
      </c>
      <c r="J162" s="1">
        <v>9.1999999999999993</v>
      </c>
      <c r="K162" s="16">
        <f t="shared" si="18"/>
        <v>-3.1578947368421129</v>
      </c>
      <c r="L162" s="2">
        <v>5</v>
      </c>
      <c r="M162" s="16">
        <f t="shared" si="10"/>
        <v>0</v>
      </c>
      <c r="N162" s="1" t="s">
        <v>22</v>
      </c>
      <c r="O162" s="16"/>
      <c r="P162" s="2">
        <v>10.7</v>
      </c>
      <c r="Q162" s="16">
        <f t="shared" si="11"/>
        <v>0</v>
      </c>
      <c r="R162" s="1" t="s">
        <v>22</v>
      </c>
      <c r="S162" s="16"/>
      <c r="T162" s="2">
        <v>16.7</v>
      </c>
      <c r="U162" s="16">
        <f t="shared" si="12"/>
        <v>0</v>
      </c>
      <c r="V162" s="1">
        <v>9.4</v>
      </c>
      <c r="W162" s="16">
        <f t="shared" si="19"/>
        <v>1.0752688172042972</v>
      </c>
      <c r="X162" s="2">
        <v>2.9</v>
      </c>
      <c r="Y162" s="16">
        <f t="shared" si="16"/>
        <v>0</v>
      </c>
      <c r="Z162" s="1">
        <v>7.4</v>
      </c>
      <c r="AA162" s="16">
        <f t="shared" si="20"/>
        <v>0</v>
      </c>
      <c r="AB162" s="2" t="s">
        <v>22</v>
      </c>
      <c r="AC162" s="16"/>
      <c r="AD162" s="1">
        <v>19.8</v>
      </c>
      <c r="AE162" s="16">
        <f t="shared" si="21"/>
        <v>-0.50251256281405965</v>
      </c>
      <c r="AF162" s="2">
        <v>2.2999999999999998</v>
      </c>
      <c r="AG162" s="16">
        <f t="shared" si="13"/>
        <v>0</v>
      </c>
      <c r="AI162" s="16"/>
      <c r="AJ162" s="1">
        <v>10.8</v>
      </c>
      <c r="AK162" s="16">
        <f t="shared" si="14"/>
        <v>-0.90909090909090595</v>
      </c>
      <c r="AL162" s="2">
        <v>6.3</v>
      </c>
      <c r="AM162" s="16">
        <f t="shared" si="17"/>
        <v>-4.5454545454545432</v>
      </c>
    </row>
    <row r="163" spans="1:39" x14ac:dyDescent="0.25">
      <c r="A163">
        <v>198705</v>
      </c>
      <c r="B163" s="1" t="s">
        <v>64</v>
      </c>
      <c r="C163" s="16"/>
      <c r="D163" s="2">
        <v>8.1880000000000006</v>
      </c>
      <c r="E163" s="16">
        <f t="shared" si="15"/>
        <v>-1.3879976232917359</v>
      </c>
      <c r="F163" s="1" t="s">
        <v>22</v>
      </c>
      <c r="G163" s="16"/>
      <c r="H163" s="2">
        <v>9.9</v>
      </c>
      <c r="I163" s="16">
        <f t="shared" si="9"/>
        <v>0</v>
      </c>
      <c r="J163" s="1">
        <v>8.9</v>
      </c>
      <c r="K163" s="16">
        <f t="shared" si="18"/>
        <v>-3.26086956521738</v>
      </c>
      <c r="L163" s="2">
        <v>5</v>
      </c>
      <c r="M163" s="16">
        <f t="shared" si="10"/>
        <v>0</v>
      </c>
      <c r="N163" s="1" t="s">
        <v>22</v>
      </c>
      <c r="O163" s="16"/>
      <c r="P163" s="2">
        <v>10.7</v>
      </c>
      <c r="Q163" s="16">
        <f t="shared" si="11"/>
        <v>-0.92592592592593903</v>
      </c>
      <c r="R163" s="1" t="s">
        <v>22</v>
      </c>
      <c r="S163" s="16"/>
      <c r="T163" s="2">
        <v>16.7</v>
      </c>
      <c r="U163" s="16">
        <f t="shared" si="12"/>
        <v>0</v>
      </c>
      <c r="V163" s="1">
        <v>9.6999999999999993</v>
      </c>
      <c r="W163" s="16">
        <f t="shared" si="19"/>
        <v>3.1914893617021165</v>
      </c>
      <c r="X163" s="2">
        <v>3.1</v>
      </c>
      <c r="Y163" s="16">
        <f t="shared" si="16"/>
        <v>0</v>
      </c>
      <c r="Z163" s="1">
        <v>7.4</v>
      </c>
      <c r="AA163" s="16">
        <f t="shared" si="20"/>
        <v>0</v>
      </c>
      <c r="AB163" s="2" t="s">
        <v>22</v>
      </c>
      <c r="AC163" s="16"/>
      <c r="AD163" s="1">
        <v>19.7</v>
      </c>
      <c r="AE163" s="16">
        <f t="shared" si="21"/>
        <v>-0.50505050505051219</v>
      </c>
      <c r="AF163" s="2">
        <v>2.2999999999999998</v>
      </c>
      <c r="AG163" s="16">
        <f t="shared" si="13"/>
        <v>-4.1666666666666705</v>
      </c>
      <c r="AI163" s="16"/>
      <c r="AJ163" s="1">
        <v>10.6</v>
      </c>
      <c r="AK163" s="16">
        <f t="shared" si="14"/>
        <v>-0.91743119266054718</v>
      </c>
      <c r="AL163" s="2">
        <v>6.3</v>
      </c>
      <c r="AM163" s="16">
        <f t="shared" si="17"/>
        <v>0</v>
      </c>
    </row>
    <row r="164" spans="1:39" x14ac:dyDescent="0.25">
      <c r="A164">
        <v>198706</v>
      </c>
      <c r="B164" s="1" t="s">
        <v>64</v>
      </c>
      <c r="C164" s="16"/>
      <c r="D164" s="2">
        <v>7.9988000000000001</v>
      </c>
      <c r="E164" s="16">
        <f t="shared" si="15"/>
        <v>-1.3279988431225924</v>
      </c>
      <c r="F164" s="1" t="s">
        <v>22</v>
      </c>
      <c r="G164" s="16"/>
      <c r="H164" s="2">
        <v>9.9</v>
      </c>
      <c r="I164" s="16">
        <f t="shared" si="9"/>
        <v>-0.99999999999999634</v>
      </c>
      <c r="J164" s="1">
        <v>8.9</v>
      </c>
      <c r="K164" s="16">
        <f t="shared" si="18"/>
        <v>0</v>
      </c>
      <c r="L164" s="2">
        <v>5</v>
      </c>
      <c r="M164" s="16">
        <f t="shared" si="10"/>
        <v>0</v>
      </c>
      <c r="N164" s="1" t="s">
        <v>22</v>
      </c>
      <c r="O164" s="16"/>
      <c r="P164" s="2">
        <v>10.6</v>
      </c>
      <c r="Q164" s="16">
        <f t="shared" si="11"/>
        <v>0</v>
      </c>
      <c r="R164" s="1" t="s">
        <v>22</v>
      </c>
      <c r="S164" s="16"/>
      <c r="T164" s="2">
        <v>16.7</v>
      </c>
      <c r="U164" s="16">
        <f t="shared" si="12"/>
        <v>0</v>
      </c>
      <c r="V164" s="1">
        <v>9.9</v>
      </c>
      <c r="W164" s="16">
        <f t="shared" si="19"/>
        <v>2.0618556701031037</v>
      </c>
      <c r="X164" s="2">
        <v>3</v>
      </c>
      <c r="Y164" s="16">
        <f t="shared" si="16"/>
        <v>6.8965517241379377</v>
      </c>
      <c r="Z164" s="1">
        <v>7.5</v>
      </c>
      <c r="AA164" s="16">
        <f t="shared" si="20"/>
        <v>1.3513513513513467</v>
      </c>
      <c r="AB164" s="2" t="s">
        <v>22</v>
      </c>
      <c r="AC164" s="16"/>
      <c r="AD164" s="1">
        <v>19.600000000000001</v>
      </c>
      <c r="AE164" s="16">
        <f t="shared" si="21"/>
        <v>-0.50761421319795874</v>
      </c>
      <c r="AF164" s="2">
        <v>2.2999999999999998</v>
      </c>
      <c r="AG164" s="16">
        <f t="shared" si="13"/>
        <v>0</v>
      </c>
      <c r="AI164" s="16"/>
      <c r="AJ164" s="1">
        <v>10.5</v>
      </c>
      <c r="AK164" s="16">
        <f t="shared" si="14"/>
        <v>-1.8518518518518614</v>
      </c>
      <c r="AL164" s="2">
        <v>6.2</v>
      </c>
      <c r="AM164" s="16">
        <f t="shared" si="17"/>
        <v>-1.5873015873015817</v>
      </c>
    </row>
    <row r="165" spans="1:39" x14ac:dyDescent="0.25">
      <c r="A165">
        <v>198707</v>
      </c>
      <c r="B165" s="1" t="s">
        <v>64</v>
      </c>
      <c r="C165" s="16"/>
      <c r="D165" s="2">
        <v>8.0601000000000003</v>
      </c>
      <c r="E165" s="16">
        <f t="shared" si="15"/>
        <v>-2.3106985832926292</v>
      </c>
      <c r="F165" s="1" t="s">
        <v>22</v>
      </c>
      <c r="G165" s="16"/>
      <c r="H165" s="2">
        <v>9.8000000000000007</v>
      </c>
      <c r="I165" s="16">
        <f t="shared" si="9"/>
        <v>0</v>
      </c>
      <c r="J165" s="1">
        <v>8.6999999999999993</v>
      </c>
      <c r="K165" s="16">
        <f t="shared" si="18"/>
        <v>-2.2471910112359668</v>
      </c>
      <c r="L165" s="2">
        <v>5</v>
      </c>
      <c r="M165" s="16">
        <f t="shared" si="10"/>
        <v>0</v>
      </c>
      <c r="N165" s="1" t="s">
        <v>22</v>
      </c>
      <c r="O165" s="16"/>
      <c r="P165" s="2">
        <v>10.6</v>
      </c>
      <c r="Q165" s="16">
        <f t="shared" si="11"/>
        <v>-0.93457943925233322</v>
      </c>
      <c r="R165" s="1" t="s">
        <v>22</v>
      </c>
      <c r="S165" s="16"/>
      <c r="T165" s="2">
        <v>16.600000000000001</v>
      </c>
      <c r="U165" s="16">
        <f t="shared" si="12"/>
        <v>0</v>
      </c>
      <c r="V165" s="1">
        <v>9.8000000000000007</v>
      </c>
      <c r="W165" s="16">
        <f t="shared" si="19"/>
        <v>-1.0101010101010066</v>
      </c>
      <c r="X165" s="2">
        <v>2.8</v>
      </c>
      <c r="Y165" s="16">
        <f t="shared" si="16"/>
        <v>-3.2258064516129057</v>
      </c>
      <c r="Z165" s="1">
        <v>7.5</v>
      </c>
      <c r="AA165" s="16">
        <f t="shared" si="20"/>
        <v>0</v>
      </c>
      <c r="AB165" s="2" t="s">
        <v>22</v>
      </c>
      <c r="AC165" s="16"/>
      <c r="AD165" s="1">
        <v>19.7</v>
      </c>
      <c r="AE165" s="16">
        <f t="shared" si="21"/>
        <v>0.51020408163264219</v>
      </c>
      <c r="AF165" s="2">
        <v>2.2000000000000002</v>
      </c>
      <c r="AG165" s="16">
        <f t="shared" si="13"/>
        <v>0</v>
      </c>
      <c r="AI165" s="16"/>
      <c r="AJ165" s="1">
        <v>10.3</v>
      </c>
      <c r="AK165" s="16">
        <f t="shared" si="14"/>
        <v>-0.94339622641509102</v>
      </c>
      <c r="AL165" s="2">
        <v>6.1</v>
      </c>
      <c r="AM165" s="16">
        <f t="shared" si="17"/>
        <v>-1.6129032258064602</v>
      </c>
    </row>
    <row r="166" spans="1:39" x14ac:dyDescent="0.25">
      <c r="A166">
        <v>198708</v>
      </c>
      <c r="B166" s="1" t="s">
        <v>64</v>
      </c>
      <c r="C166" s="16"/>
      <c r="D166" s="2">
        <v>8.1122999999999994</v>
      </c>
      <c r="E166" s="16">
        <f t="shared" si="15"/>
        <v>0.7663649547432132</v>
      </c>
      <c r="F166" s="1" t="s">
        <v>22</v>
      </c>
      <c r="G166" s="16"/>
      <c r="H166" s="2">
        <v>9.6999999999999993</v>
      </c>
      <c r="I166" s="16">
        <f t="shared" si="9"/>
        <v>-1.0101010101010066</v>
      </c>
      <c r="J166" s="1">
        <v>8.6</v>
      </c>
      <c r="K166" s="16">
        <f t="shared" si="18"/>
        <v>-1.1494252873563178</v>
      </c>
      <c r="L166" s="2">
        <v>5</v>
      </c>
      <c r="M166" s="16">
        <f t="shared" si="10"/>
        <v>0</v>
      </c>
      <c r="N166" s="1" t="s">
        <v>22</v>
      </c>
      <c r="O166" s="16"/>
      <c r="P166" s="2">
        <v>10.6</v>
      </c>
      <c r="Q166" s="16">
        <f t="shared" si="11"/>
        <v>0</v>
      </c>
      <c r="R166" s="1" t="s">
        <v>22</v>
      </c>
      <c r="S166" s="16"/>
      <c r="T166" s="2">
        <v>16.5</v>
      </c>
      <c r="U166" s="16">
        <f t="shared" si="12"/>
        <v>-0.59880239520956813</v>
      </c>
      <c r="V166" s="1">
        <v>9.8000000000000007</v>
      </c>
      <c r="W166" s="16">
        <f t="shared" si="19"/>
        <v>0</v>
      </c>
      <c r="X166" s="2">
        <v>2.8</v>
      </c>
      <c r="Y166" s="16">
        <f t="shared" si="16"/>
        <v>-6.6666666666666723</v>
      </c>
      <c r="Z166" s="1">
        <v>7.5</v>
      </c>
      <c r="AA166" s="16">
        <f t="shared" si="20"/>
        <v>0</v>
      </c>
      <c r="AB166" s="2" t="s">
        <v>22</v>
      </c>
      <c r="AC166" s="16"/>
      <c r="AD166" s="1">
        <v>19.7</v>
      </c>
      <c r="AE166" s="16">
        <f t="shared" si="21"/>
        <v>0</v>
      </c>
      <c r="AF166" s="2">
        <v>2.4</v>
      </c>
      <c r="AG166" s="16">
        <f t="shared" si="13"/>
        <v>-4.3478260869565064</v>
      </c>
      <c r="AI166" s="16"/>
      <c r="AJ166" s="1">
        <v>10.1</v>
      </c>
      <c r="AK166" s="16">
        <f t="shared" si="14"/>
        <v>-1.904761904761898</v>
      </c>
      <c r="AL166" s="2">
        <v>6</v>
      </c>
      <c r="AM166" s="16">
        <f t="shared" si="17"/>
        <v>-1.6393442622950762</v>
      </c>
    </row>
    <row r="167" spans="1:39" x14ac:dyDescent="0.25">
      <c r="A167">
        <v>198709</v>
      </c>
      <c r="B167" s="1" t="s">
        <v>64</v>
      </c>
      <c r="C167" s="16"/>
      <c r="D167" s="2">
        <v>7.7770999999999999</v>
      </c>
      <c r="E167" s="16">
        <f t="shared" si="15"/>
        <v>0.64763464473144428</v>
      </c>
      <c r="F167" s="1" t="s">
        <v>22</v>
      </c>
      <c r="G167" s="16"/>
      <c r="H167" s="2">
        <v>9.6999999999999993</v>
      </c>
      <c r="I167" s="16">
        <f t="shared" si="9"/>
        <v>-1.0204081632653206</v>
      </c>
      <c r="J167" s="1">
        <v>8.5</v>
      </c>
      <c r="K167" s="16">
        <f t="shared" si="18"/>
        <v>-1.1627906976744147</v>
      </c>
      <c r="L167" s="2">
        <v>5</v>
      </c>
      <c r="M167" s="16">
        <f t="shared" si="10"/>
        <v>0</v>
      </c>
      <c r="N167" s="1" t="s">
        <v>22</v>
      </c>
      <c r="O167" s="16"/>
      <c r="P167" s="2">
        <v>10.5</v>
      </c>
      <c r="Q167" s="16">
        <f t="shared" si="11"/>
        <v>0</v>
      </c>
      <c r="R167" s="1" t="s">
        <v>22</v>
      </c>
      <c r="S167" s="16"/>
      <c r="T167" s="2">
        <v>16.5</v>
      </c>
      <c r="U167" s="16">
        <f t="shared" si="12"/>
        <v>-0.60240963855422536</v>
      </c>
      <c r="V167" s="1">
        <v>9.8000000000000007</v>
      </c>
      <c r="W167" s="16">
        <f t="shared" si="19"/>
        <v>0</v>
      </c>
      <c r="X167" s="2">
        <v>2.7</v>
      </c>
      <c r="Y167" s="16">
        <f t="shared" si="16"/>
        <v>0</v>
      </c>
      <c r="Z167" s="1">
        <v>7.5</v>
      </c>
      <c r="AA167" s="16">
        <f t="shared" si="20"/>
        <v>0</v>
      </c>
      <c r="AB167" s="2" t="s">
        <v>22</v>
      </c>
      <c r="AC167" s="16"/>
      <c r="AD167" s="1">
        <v>19.7</v>
      </c>
      <c r="AE167" s="16">
        <f t="shared" si="21"/>
        <v>0</v>
      </c>
      <c r="AF167" s="2">
        <v>1.9</v>
      </c>
      <c r="AG167" s="16">
        <f t="shared" si="13"/>
        <v>9.0909090909090793</v>
      </c>
      <c r="AI167" s="16"/>
      <c r="AJ167" s="1">
        <v>10</v>
      </c>
      <c r="AK167" s="16">
        <f t="shared" si="14"/>
        <v>-1.9417475728155442</v>
      </c>
      <c r="AL167" s="2">
        <v>5.9</v>
      </c>
      <c r="AM167" s="16">
        <f t="shared" si="17"/>
        <v>-1.6666666666666607</v>
      </c>
    </row>
    <row r="168" spans="1:39" x14ac:dyDescent="0.25">
      <c r="A168">
        <v>198710</v>
      </c>
      <c r="B168" s="1" t="s">
        <v>64</v>
      </c>
      <c r="C168" s="16"/>
      <c r="D168" s="2">
        <v>8.0809999999999995</v>
      </c>
      <c r="E168" s="16">
        <f t="shared" si="15"/>
        <v>-4.1319970908373644</v>
      </c>
      <c r="F168" s="1" t="s">
        <v>22</v>
      </c>
      <c r="G168" s="16"/>
      <c r="H168" s="2">
        <v>9.6</v>
      </c>
      <c r="I168" s="16">
        <f t="shared" si="9"/>
        <v>0</v>
      </c>
      <c r="J168" s="1">
        <v>8.3000000000000007</v>
      </c>
      <c r="K168" s="16">
        <f t="shared" si="18"/>
        <v>-2.3529411764705799</v>
      </c>
      <c r="L168" s="2">
        <v>5</v>
      </c>
      <c r="M168" s="16">
        <f t="shared" si="10"/>
        <v>0</v>
      </c>
      <c r="N168" s="1" t="s">
        <v>22</v>
      </c>
      <c r="O168" s="16"/>
      <c r="P168" s="2">
        <v>10.5</v>
      </c>
      <c r="Q168" s="16">
        <f t="shared" si="11"/>
        <v>-0.94339622641509102</v>
      </c>
      <c r="R168" s="1" t="s">
        <v>22</v>
      </c>
      <c r="S168" s="16"/>
      <c r="T168" s="2">
        <v>16.5</v>
      </c>
      <c r="U168" s="16">
        <f t="shared" si="12"/>
        <v>0</v>
      </c>
      <c r="V168" s="1">
        <v>9.8000000000000007</v>
      </c>
      <c r="W168" s="16">
        <f t="shared" si="19"/>
        <v>0</v>
      </c>
      <c r="X168" s="2">
        <v>2.7</v>
      </c>
      <c r="Y168" s="16">
        <f t="shared" si="16"/>
        <v>-3.5714285714285587</v>
      </c>
      <c r="Z168" s="1">
        <v>7.5</v>
      </c>
      <c r="AA168" s="16">
        <f t="shared" si="20"/>
        <v>0</v>
      </c>
      <c r="AB168" s="2" t="s">
        <v>22</v>
      </c>
      <c r="AC168" s="16"/>
      <c r="AD168" s="1">
        <v>19.5</v>
      </c>
      <c r="AE168" s="16">
        <f t="shared" si="21"/>
        <v>-1.0152284263959355</v>
      </c>
      <c r="AF168" s="2">
        <v>2</v>
      </c>
      <c r="AG168" s="16">
        <f t="shared" si="13"/>
        <v>-20.833333333333336</v>
      </c>
      <c r="AI168" s="16"/>
      <c r="AJ168" s="1">
        <v>9.8000000000000007</v>
      </c>
      <c r="AK168" s="16">
        <f t="shared" si="14"/>
        <v>-0.99009900990098665</v>
      </c>
      <c r="AL168" s="2">
        <v>6</v>
      </c>
      <c r="AM168" s="16">
        <f t="shared" si="17"/>
        <v>1.6949152542372818</v>
      </c>
    </row>
    <row r="169" spans="1:39" x14ac:dyDescent="0.25">
      <c r="A169">
        <v>198711</v>
      </c>
      <c r="B169" s="1" t="s">
        <v>64</v>
      </c>
      <c r="C169" s="16"/>
      <c r="D169" s="2">
        <v>7.9717000000000002</v>
      </c>
      <c r="E169" s="16">
        <f t="shared" si="15"/>
        <v>3.9076262360005609</v>
      </c>
      <c r="F169" s="1" t="s">
        <v>22</v>
      </c>
      <c r="G169" s="16"/>
      <c r="H169" s="2">
        <v>9.6</v>
      </c>
      <c r="I169" s="16">
        <f t="shared" si="9"/>
        <v>-1.0309278350515427</v>
      </c>
      <c r="J169" s="1">
        <v>8.1</v>
      </c>
      <c r="K169" s="16">
        <f t="shared" si="18"/>
        <v>-2.4096385542168801</v>
      </c>
      <c r="L169" s="2">
        <v>5</v>
      </c>
      <c r="M169" s="16">
        <f t="shared" si="10"/>
        <v>0</v>
      </c>
      <c r="N169" s="1" t="s">
        <v>22</v>
      </c>
      <c r="O169" s="16"/>
      <c r="P169" s="2">
        <v>10.5</v>
      </c>
      <c r="Q169" s="16">
        <f t="shared" si="11"/>
        <v>0</v>
      </c>
      <c r="R169" s="1" t="s">
        <v>22</v>
      </c>
      <c r="S169" s="16"/>
      <c r="T169" s="2">
        <v>16.5</v>
      </c>
      <c r="U169" s="16">
        <f t="shared" si="12"/>
        <v>0</v>
      </c>
      <c r="V169" s="1">
        <v>9.6999999999999993</v>
      </c>
      <c r="W169" s="16">
        <f t="shared" si="19"/>
        <v>-1.0204081632653206</v>
      </c>
      <c r="X169" s="2">
        <v>2.7</v>
      </c>
      <c r="Y169" s="16">
        <f t="shared" si="16"/>
        <v>0</v>
      </c>
      <c r="Z169" s="1">
        <v>7.5</v>
      </c>
      <c r="AA169" s="16">
        <f t="shared" si="20"/>
        <v>0</v>
      </c>
      <c r="AB169" s="2" t="s">
        <v>22</v>
      </c>
      <c r="AC169" s="16"/>
      <c r="AD169" s="1">
        <v>19.399999999999999</v>
      </c>
      <c r="AE169" s="16">
        <f t="shared" si="21"/>
        <v>-0.5128205128205201</v>
      </c>
      <c r="AF169" s="2">
        <v>1.9</v>
      </c>
      <c r="AG169" s="16">
        <f t="shared" si="13"/>
        <v>5.2631578947368478</v>
      </c>
      <c r="AI169" s="16"/>
      <c r="AJ169" s="1">
        <v>9.6</v>
      </c>
      <c r="AK169" s="16">
        <f t="shared" si="14"/>
        <v>-1.9999999999999927</v>
      </c>
      <c r="AL169" s="2">
        <v>5.8</v>
      </c>
      <c r="AM169" s="16">
        <f t="shared" si="17"/>
        <v>-3.3333333333333361</v>
      </c>
    </row>
    <row r="170" spans="1:39" x14ac:dyDescent="0.25">
      <c r="A170">
        <v>198712</v>
      </c>
      <c r="B170" s="1" t="s">
        <v>64</v>
      </c>
      <c r="C170" s="16"/>
      <c r="D170" s="2">
        <v>7.7393000000000001</v>
      </c>
      <c r="E170" s="16">
        <f t="shared" si="15"/>
        <v>-1.352555376809792</v>
      </c>
      <c r="F170" s="1" t="s">
        <v>22</v>
      </c>
      <c r="G170" s="16"/>
      <c r="H170" s="2">
        <v>9.5</v>
      </c>
      <c r="I170" s="16">
        <f t="shared" si="9"/>
        <v>0</v>
      </c>
      <c r="J170" s="1">
        <v>8</v>
      </c>
      <c r="K170" s="16">
        <f t="shared" si="18"/>
        <v>-1.2345679012345634</v>
      </c>
      <c r="L170" s="2">
        <v>5</v>
      </c>
      <c r="M170" s="16">
        <f t="shared" si="10"/>
        <v>0</v>
      </c>
      <c r="N170" s="1" t="s">
        <v>22</v>
      </c>
      <c r="O170" s="16"/>
      <c r="P170" s="2">
        <v>10.5</v>
      </c>
      <c r="Q170" s="16">
        <f t="shared" si="11"/>
        <v>0</v>
      </c>
      <c r="R170" s="1" t="s">
        <v>22</v>
      </c>
      <c r="S170" s="16"/>
      <c r="T170" s="2">
        <v>16.5</v>
      </c>
      <c r="U170" s="16">
        <f t="shared" si="12"/>
        <v>0</v>
      </c>
      <c r="V170" s="1">
        <v>9.6999999999999993</v>
      </c>
      <c r="W170" s="16">
        <f t="shared" si="19"/>
        <v>0</v>
      </c>
      <c r="X170" s="2">
        <v>2.7</v>
      </c>
      <c r="Y170" s="16">
        <f t="shared" si="16"/>
        <v>0</v>
      </c>
      <c r="Z170" s="1">
        <v>7.5</v>
      </c>
      <c r="AA170" s="16">
        <f t="shared" si="20"/>
        <v>0</v>
      </c>
      <c r="AB170" s="2" t="s">
        <v>22</v>
      </c>
      <c r="AC170" s="16"/>
      <c r="AD170" s="1">
        <v>19.399999999999999</v>
      </c>
      <c r="AE170" s="16">
        <f t="shared" si="21"/>
        <v>0</v>
      </c>
      <c r="AF170" s="2">
        <v>1.8</v>
      </c>
      <c r="AG170" s="16">
        <f t="shared" si="13"/>
        <v>-5.0000000000000044</v>
      </c>
      <c r="AI170" s="16"/>
      <c r="AJ170" s="1">
        <v>9.4</v>
      </c>
      <c r="AK170" s="16">
        <f t="shared" si="14"/>
        <v>-2.0408163265306229</v>
      </c>
      <c r="AL170" s="2">
        <v>5.7</v>
      </c>
      <c r="AM170" s="16">
        <f t="shared" si="17"/>
        <v>-1.7241379310344769</v>
      </c>
    </row>
    <row r="171" spans="1:39" x14ac:dyDescent="0.25">
      <c r="A171">
        <v>198801</v>
      </c>
      <c r="B171" s="1" t="s">
        <v>64</v>
      </c>
      <c r="C171" s="16"/>
      <c r="D171" s="2">
        <v>7.6303999999999998</v>
      </c>
      <c r="E171" s="16">
        <f t="shared" si="15"/>
        <v>-2.9153129194525653</v>
      </c>
      <c r="F171" s="1" t="s">
        <v>22</v>
      </c>
      <c r="G171" s="16"/>
      <c r="H171" s="2">
        <v>9.4</v>
      </c>
      <c r="I171" s="16">
        <f t="shared" si="9"/>
        <v>-1.041666666666663</v>
      </c>
      <c r="J171" s="1">
        <v>8</v>
      </c>
      <c r="K171" s="16">
        <f t="shared" si="18"/>
        <v>0</v>
      </c>
      <c r="L171" s="2">
        <v>5.0999999999999996</v>
      </c>
      <c r="M171" s="16">
        <f t="shared" si="10"/>
        <v>0</v>
      </c>
      <c r="N171" s="1">
        <v>4.7</v>
      </c>
      <c r="O171" s="16"/>
      <c r="P171" s="2">
        <v>10.3</v>
      </c>
      <c r="Q171" s="16">
        <f t="shared" si="11"/>
        <v>0</v>
      </c>
      <c r="R171" s="1" t="s">
        <v>22</v>
      </c>
      <c r="S171" s="16"/>
      <c r="T171" s="2">
        <v>16.5</v>
      </c>
      <c r="U171" s="16">
        <f t="shared" si="12"/>
        <v>0</v>
      </c>
      <c r="V171" s="1">
        <v>9.6999999999999993</v>
      </c>
      <c r="W171" s="16">
        <f t="shared" si="19"/>
        <v>0</v>
      </c>
      <c r="X171" s="2">
        <v>2.7</v>
      </c>
      <c r="Y171" s="16">
        <f t="shared" si="16"/>
        <v>0</v>
      </c>
      <c r="Z171" s="1">
        <v>7.5</v>
      </c>
      <c r="AA171" s="16">
        <f t="shared" si="20"/>
        <v>0</v>
      </c>
      <c r="AB171" s="2" t="s">
        <v>22</v>
      </c>
      <c r="AC171" s="16"/>
      <c r="AD171" s="1">
        <v>19.3</v>
      </c>
      <c r="AE171" s="16">
        <f t="shared" si="21"/>
        <v>-0.51546391752576226</v>
      </c>
      <c r="AF171" s="2">
        <v>2</v>
      </c>
      <c r="AG171" s="16">
        <f t="shared" si="13"/>
        <v>-5.2631578947368354</v>
      </c>
      <c r="AI171" s="16"/>
      <c r="AJ171" s="1">
        <v>9.1999999999999993</v>
      </c>
      <c r="AK171" s="16">
        <f t="shared" si="14"/>
        <v>-2.0833333333333259</v>
      </c>
      <c r="AL171" s="2">
        <v>5.7</v>
      </c>
      <c r="AM171" s="16">
        <f t="shared" si="17"/>
        <v>0</v>
      </c>
    </row>
    <row r="172" spans="1:39" x14ac:dyDescent="0.25">
      <c r="A172">
        <v>198802</v>
      </c>
      <c r="B172" s="1" t="s">
        <v>64</v>
      </c>
      <c r="C172" s="16"/>
      <c r="D172" s="2">
        <v>7.4565000000000001</v>
      </c>
      <c r="E172" s="16">
        <f t="shared" si="15"/>
        <v>-1.4071040016538992</v>
      </c>
      <c r="F172" s="1" t="s">
        <v>22</v>
      </c>
      <c r="G172" s="16"/>
      <c r="H172" s="2">
        <v>9.4</v>
      </c>
      <c r="I172" s="16">
        <f t="shared" si="9"/>
        <v>-1.0526315789473648</v>
      </c>
      <c r="J172" s="1">
        <v>7.8</v>
      </c>
      <c r="K172" s="16">
        <f t="shared" si="18"/>
        <v>-2.5000000000000022</v>
      </c>
      <c r="L172" s="2">
        <v>5.2</v>
      </c>
      <c r="M172" s="16">
        <f t="shared" si="10"/>
        <v>1.9999999999999927</v>
      </c>
      <c r="N172" s="1">
        <v>4.5</v>
      </c>
      <c r="O172" s="16">
        <f t="shared" ref="O172:O199" si="22">((N172-N171)/N171)*100</f>
        <v>-4.2553191489361737</v>
      </c>
      <c r="P172" s="2">
        <v>10.3</v>
      </c>
      <c r="Q172" s="16">
        <f t="shared" si="11"/>
        <v>-1.904761904761898</v>
      </c>
      <c r="R172" s="1" t="s">
        <v>22</v>
      </c>
      <c r="S172" s="16"/>
      <c r="T172" s="2">
        <v>16.5</v>
      </c>
      <c r="U172" s="16">
        <f t="shared" si="12"/>
        <v>0</v>
      </c>
      <c r="V172" s="1">
        <v>9.6999999999999993</v>
      </c>
      <c r="W172" s="16">
        <f t="shared" si="19"/>
        <v>0</v>
      </c>
      <c r="X172" s="2">
        <v>2.7</v>
      </c>
      <c r="Y172" s="16">
        <f t="shared" si="16"/>
        <v>0</v>
      </c>
      <c r="Z172" s="1">
        <v>7.5</v>
      </c>
      <c r="AA172" s="16">
        <f t="shared" si="20"/>
        <v>0</v>
      </c>
      <c r="AB172" s="2" t="s">
        <v>22</v>
      </c>
      <c r="AC172" s="16"/>
      <c r="AD172" s="1">
        <v>19.2</v>
      </c>
      <c r="AE172" s="16">
        <f t="shared" si="21"/>
        <v>-0.51813471502591402</v>
      </c>
      <c r="AF172" s="2">
        <v>1.8</v>
      </c>
      <c r="AG172" s="16">
        <f t="shared" si="13"/>
        <v>11.111111111111107</v>
      </c>
      <c r="AI172" s="16"/>
      <c r="AJ172" s="1">
        <v>9.1</v>
      </c>
      <c r="AK172" s="16">
        <f t="shared" si="14"/>
        <v>-2.1276595744680966</v>
      </c>
      <c r="AL172" s="2">
        <v>5.7</v>
      </c>
      <c r="AM172" s="16">
        <f t="shared" si="17"/>
        <v>0</v>
      </c>
    </row>
    <row r="173" spans="1:39" x14ac:dyDescent="0.25">
      <c r="A173">
        <v>198803</v>
      </c>
      <c r="B173" s="1" t="s">
        <v>64</v>
      </c>
      <c r="C173" s="16"/>
      <c r="D173" s="2">
        <v>7.4798</v>
      </c>
      <c r="E173" s="16">
        <f t="shared" si="15"/>
        <v>-2.2790417278255362</v>
      </c>
      <c r="F173" s="1" t="s">
        <v>22</v>
      </c>
      <c r="G173" s="16"/>
      <c r="H173" s="2">
        <v>9.3000000000000007</v>
      </c>
      <c r="I173" s="16">
        <f t="shared" si="9"/>
        <v>0</v>
      </c>
      <c r="J173" s="1">
        <v>7.8</v>
      </c>
      <c r="K173" s="16">
        <f t="shared" si="18"/>
        <v>0</v>
      </c>
      <c r="L173" s="2">
        <v>5.2</v>
      </c>
      <c r="M173" s="16">
        <f t="shared" si="10"/>
        <v>1.960784313725501</v>
      </c>
      <c r="N173" s="1">
        <v>4.4000000000000004</v>
      </c>
      <c r="O173" s="16">
        <f t="shared" si="22"/>
        <v>-2.2222222222222143</v>
      </c>
      <c r="P173" s="2">
        <v>10.199999999999999</v>
      </c>
      <c r="Q173" s="16">
        <f t="shared" si="11"/>
        <v>0</v>
      </c>
      <c r="R173" s="1" t="s">
        <v>22</v>
      </c>
      <c r="S173" s="16"/>
      <c r="T173" s="2">
        <v>16.5</v>
      </c>
      <c r="U173" s="16">
        <f t="shared" si="12"/>
        <v>0</v>
      </c>
      <c r="V173" s="1">
        <v>9.6999999999999993</v>
      </c>
      <c r="W173" s="16">
        <f t="shared" si="19"/>
        <v>0</v>
      </c>
      <c r="X173" s="2">
        <v>2.6</v>
      </c>
      <c r="Y173" s="16">
        <f t="shared" si="16"/>
        <v>0</v>
      </c>
      <c r="Z173" s="1">
        <v>7.5</v>
      </c>
      <c r="AA173" s="16">
        <f t="shared" si="20"/>
        <v>0</v>
      </c>
      <c r="AB173" s="2" t="s">
        <v>22</v>
      </c>
      <c r="AC173" s="16"/>
      <c r="AD173" s="1">
        <v>19.100000000000001</v>
      </c>
      <c r="AE173" s="16">
        <f t="shared" si="21"/>
        <v>-0.52083333333332227</v>
      </c>
      <c r="AF173" s="2">
        <v>1.9</v>
      </c>
      <c r="AG173" s="16">
        <f t="shared" si="13"/>
        <v>-9.9999999999999982</v>
      </c>
      <c r="AI173" s="16"/>
      <c r="AJ173" s="1">
        <v>8.9</v>
      </c>
      <c r="AK173" s="16">
        <f t="shared" si="14"/>
        <v>-1.0869565217391266</v>
      </c>
      <c r="AL173" s="2">
        <v>5.7</v>
      </c>
      <c r="AM173" s="16">
        <f t="shared" si="17"/>
        <v>0</v>
      </c>
    </row>
    <row r="174" spans="1:39" x14ac:dyDescent="0.25">
      <c r="A174">
        <v>198804</v>
      </c>
      <c r="B174" s="1" t="s">
        <v>64</v>
      </c>
      <c r="C174" s="16"/>
      <c r="D174" s="2">
        <v>7.9131999999999998</v>
      </c>
      <c r="E174" s="16">
        <f t="shared" si="15"/>
        <v>0.31247904512840979</v>
      </c>
      <c r="F174" s="1" t="s">
        <v>22</v>
      </c>
      <c r="G174" s="16"/>
      <c r="H174" s="2">
        <v>9.1999999999999993</v>
      </c>
      <c r="I174" s="16">
        <f t="shared" si="9"/>
        <v>-1.0638297872340388</v>
      </c>
      <c r="J174" s="1">
        <v>7.7</v>
      </c>
      <c r="K174" s="16">
        <f t="shared" si="18"/>
        <v>-1.2820512820512775</v>
      </c>
      <c r="L174" s="2">
        <v>5.3</v>
      </c>
      <c r="M174" s="16">
        <f t="shared" si="10"/>
        <v>0</v>
      </c>
      <c r="N174" s="1">
        <v>4.3</v>
      </c>
      <c r="O174" s="16">
        <f t="shared" si="22"/>
        <v>-2.2727272727272845</v>
      </c>
      <c r="P174" s="2">
        <v>10.199999999999999</v>
      </c>
      <c r="Q174" s="16">
        <f t="shared" si="11"/>
        <v>-0.97087378640778077</v>
      </c>
      <c r="R174" s="1" t="s">
        <v>22</v>
      </c>
      <c r="S174" s="16"/>
      <c r="T174" s="2">
        <v>16.399999999999999</v>
      </c>
      <c r="U174" s="16">
        <f t="shared" si="12"/>
        <v>0</v>
      </c>
      <c r="V174" s="1">
        <v>9.6999999999999993</v>
      </c>
      <c r="W174" s="16">
        <f t="shared" si="19"/>
        <v>0</v>
      </c>
      <c r="X174" s="2">
        <v>2.5</v>
      </c>
      <c r="Y174" s="16">
        <f t="shared" si="16"/>
        <v>-3.7037037037037068</v>
      </c>
      <c r="Z174" s="1">
        <v>7.4</v>
      </c>
      <c r="AA174" s="16">
        <f t="shared" si="20"/>
        <v>-1.3333333333333286</v>
      </c>
      <c r="AB174" s="2" t="s">
        <v>22</v>
      </c>
      <c r="AC174" s="16"/>
      <c r="AD174" s="1">
        <v>19.100000000000001</v>
      </c>
      <c r="AE174" s="16">
        <f t="shared" si="21"/>
        <v>0</v>
      </c>
      <c r="AF174" s="2">
        <v>1.8</v>
      </c>
      <c r="AG174" s="16">
        <f t="shared" si="13"/>
        <v>5.5555555555555483</v>
      </c>
      <c r="AI174" s="16"/>
      <c r="AJ174" s="1">
        <v>8.8000000000000007</v>
      </c>
      <c r="AK174" s="16">
        <f t="shared" si="14"/>
        <v>-2.19780219780219</v>
      </c>
      <c r="AL174" s="2">
        <v>5.4</v>
      </c>
      <c r="AM174" s="16">
        <f t="shared" si="17"/>
        <v>-5.2631578947368389</v>
      </c>
    </row>
    <row r="175" spans="1:39" x14ac:dyDescent="0.25">
      <c r="A175">
        <v>198805</v>
      </c>
      <c r="B175" s="1" t="s">
        <v>64</v>
      </c>
      <c r="C175" s="16"/>
      <c r="D175" s="2">
        <v>7.4214000000000002</v>
      </c>
      <c r="E175" s="16">
        <f t="shared" si="15"/>
        <v>5.7942725741329957</v>
      </c>
      <c r="F175" s="1" t="s">
        <v>22</v>
      </c>
      <c r="G175" s="16"/>
      <c r="H175" s="2">
        <v>9.1</v>
      </c>
      <c r="I175" s="16">
        <f t="shared" si="9"/>
        <v>-1.0752688172043163</v>
      </c>
      <c r="J175" s="1">
        <v>7.8</v>
      </c>
      <c r="K175" s="16">
        <f t="shared" si="18"/>
        <v>1.298701298701294</v>
      </c>
      <c r="L175" s="2">
        <v>5.4</v>
      </c>
      <c r="M175" s="16">
        <f t="shared" si="10"/>
        <v>1.9230769230769162</v>
      </c>
      <c r="N175" s="1">
        <v>4.3</v>
      </c>
      <c r="O175" s="16">
        <f t="shared" si="22"/>
        <v>0</v>
      </c>
      <c r="P175" s="2">
        <v>10.1</v>
      </c>
      <c r="Q175" s="16">
        <f t="shared" si="11"/>
        <v>0</v>
      </c>
      <c r="R175" s="1" t="s">
        <v>22</v>
      </c>
      <c r="S175" s="16"/>
      <c r="T175" s="2">
        <v>16.3</v>
      </c>
      <c r="U175" s="16">
        <f t="shared" si="12"/>
        <v>-0.60606060606061463</v>
      </c>
      <c r="V175" s="1">
        <v>9.6</v>
      </c>
      <c r="W175" s="16">
        <f t="shared" si="19"/>
        <v>-1.0309278350515427</v>
      </c>
      <c r="X175" s="2">
        <v>2.5</v>
      </c>
      <c r="Y175" s="16">
        <f t="shared" si="16"/>
        <v>-3.8461538461538494</v>
      </c>
      <c r="Z175" s="1">
        <v>7.4</v>
      </c>
      <c r="AA175" s="16">
        <f t="shared" si="20"/>
        <v>0</v>
      </c>
      <c r="AB175" s="2" t="s">
        <v>22</v>
      </c>
      <c r="AC175" s="16"/>
      <c r="AD175" s="1">
        <v>19.100000000000001</v>
      </c>
      <c r="AE175" s="16">
        <f t="shared" si="21"/>
        <v>0</v>
      </c>
      <c r="AF175" s="2">
        <v>1.9</v>
      </c>
      <c r="AG175" s="16">
        <f t="shared" si="13"/>
        <v>-5.2631578947368354</v>
      </c>
      <c r="AI175" s="16"/>
      <c r="AJ175" s="1">
        <v>8.6999999999999993</v>
      </c>
      <c r="AK175" s="16">
        <f t="shared" si="14"/>
        <v>-1.1235955056179736</v>
      </c>
      <c r="AL175" s="2">
        <v>5.6</v>
      </c>
      <c r="AM175" s="16">
        <f t="shared" si="17"/>
        <v>3.7037037037036904</v>
      </c>
    </row>
    <row r="176" spans="1:39" x14ac:dyDescent="0.25">
      <c r="A176">
        <v>198806</v>
      </c>
      <c r="B176" s="1" t="s">
        <v>64</v>
      </c>
      <c r="C176" s="16"/>
      <c r="D176" s="2">
        <v>7.5152999999999999</v>
      </c>
      <c r="E176" s="16">
        <f t="shared" si="15"/>
        <v>-6.2149320123338168</v>
      </c>
      <c r="F176" s="1" t="s">
        <v>22</v>
      </c>
      <c r="G176" s="16"/>
      <c r="H176" s="2">
        <v>8.9</v>
      </c>
      <c r="I176" s="16">
        <f t="shared" si="9"/>
        <v>-1.0869565217391266</v>
      </c>
      <c r="J176" s="1">
        <v>7.6</v>
      </c>
      <c r="K176" s="16">
        <f t="shared" si="18"/>
        <v>-2.5641025641025665</v>
      </c>
      <c r="L176" s="2">
        <v>5.6</v>
      </c>
      <c r="M176" s="16">
        <f t="shared" si="10"/>
        <v>1.8867924528301987</v>
      </c>
      <c r="N176" s="1">
        <v>4.2</v>
      </c>
      <c r="O176" s="16">
        <f t="shared" si="22"/>
        <v>-2.3255813953488293</v>
      </c>
      <c r="P176" s="2">
        <v>10.1</v>
      </c>
      <c r="Q176" s="16">
        <f t="shared" si="11"/>
        <v>-0.98039215686274161</v>
      </c>
      <c r="R176" s="1" t="s">
        <v>22</v>
      </c>
      <c r="S176" s="16"/>
      <c r="T176" s="2">
        <v>16.3</v>
      </c>
      <c r="U176" s="16">
        <f t="shared" si="12"/>
        <v>-0.60975609756096272</v>
      </c>
      <c r="V176" s="1">
        <v>9.6</v>
      </c>
      <c r="W176" s="16">
        <f t="shared" si="19"/>
        <v>0</v>
      </c>
      <c r="X176" s="2">
        <v>2.4</v>
      </c>
      <c r="Y176" s="16">
        <f t="shared" si="16"/>
        <v>0</v>
      </c>
      <c r="Z176" s="1">
        <v>7.4</v>
      </c>
      <c r="AA176" s="16">
        <f t="shared" si="20"/>
        <v>0</v>
      </c>
      <c r="AB176" s="2" t="s">
        <v>22</v>
      </c>
      <c r="AC176" s="16"/>
      <c r="AD176" s="1">
        <v>19</v>
      </c>
      <c r="AE176" s="16">
        <f t="shared" si="21"/>
        <v>-0.52356020942409121</v>
      </c>
      <c r="AF176" s="2">
        <v>1.8</v>
      </c>
      <c r="AG176" s="16">
        <f t="shared" si="13"/>
        <v>5.5555555555555483</v>
      </c>
      <c r="AI176" s="16"/>
      <c r="AJ176" s="1">
        <v>8.5</v>
      </c>
      <c r="AK176" s="16">
        <f t="shared" si="14"/>
        <v>-1.1363636363636525</v>
      </c>
      <c r="AL176" s="2">
        <v>5.4</v>
      </c>
      <c r="AM176" s="16">
        <f t="shared" si="17"/>
        <v>-3.5714285714285587</v>
      </c>
    </row>
    <row r="177" spans="1:39" x14ac:dyDescent="0.25">
      <c r="A177">
        <v>198807</v>
      </c>
      <c r="B177" s="1" t="s">
        <v>64</v>
      </c>
      <c r="C177" s="16"/>
      <c r="D177" s="2">
        <v>6.7359</v>
      </c>
      <c r="E177" s="16">
        <f t="shared" si="15"/>
        <v>1.2652599240035525</v>
      </c>
      <c r="F177" s="1" t="s">
        <v>22</v>
      </c>
      <c r="G177" s="16"/>
      <c r="H177" s="2">
        <v>8.8000000000000007</v>
      </c>
      <c r="I177" s="16">
        <f t="shared" ref="I177:I240" si="23">((H176-H175)/H175)*100</f>
        <v>-2.19780219780219</v>
      </c>
      <c r="J177" s="1">
        <v>7.8</v>
      </c>
      <c r="K177" s="16">
        <f t="shared" si="18"/>
        <v>2.6315789473684239</v>
      </c>
      <c r="L177" s="2">
        <v>5.7</v>
      </c>
      <c r="M177" s="16">
        <f t="shared" ref="M177:M240" si="24">((L176-L175)/L175)*100</f>
        <v>3.7037037037036904</v>
      </c>
      <c r="N177" s="1">
        <v>4.2</v>
      </c>
      <c r="O177" s="16">
        <f t="shared" si="22"/>
        <v>0</v>
      </c>
      <c r="P177" s="2">
        <v>10</v>
      </c>
      <c r="Q177" s="16">
        <f t="shared" ref="Q177:Q240" si="25">((P176-P175)/P175)*100</f>
        <v>0</v>
      </c>
      <c r="R177" s="1" t="s">
        <v>22</v>
      </c>
      <c r="S177" s="16"/>
      <c r="T177" s="2">
        <v>16.2</v>
      </c>
      <c r="U177" s="16">
        <f t="shared" ref="U177:U240" si="26">((T176-T175)/T175)*100</f>
        <v>0</v>
      </c>
      <c r="V177" s="1">
        <v>9.6</v>
      </c>
      <c r="W177" s="16">
        <f t="shared" si="19"/>
        <v>0</v>
      </c>
      <c r="X177" s="2">
        <v>2.5</v>
      </c>
      <c r="Y177" s="16">
        <f t="shared" si="16"/>
        <v>-4.0000000000000036</v>
      </c>
      <c r="Z177" s="1">
        <v>7.4</v>
      </c>
      <c r="AA177" s="16">
        <f t="shared" si="20"/>
        <v>0</v>
      </c>
      <c r="AB177" s="2" t="s">
        <v>22</v>
      </c>
      <c r="AC177" s="16"/>
      <c r="AD177" s="1">
        <v>18.899999999999999</v>
      </c>
      <c r="AE177" s="16">
        <f t="shared" si="21"/>
        <v>-0.52631578947369162</v>
      </c>
      <c r="AF177" s="2">
        <v>1.9</v>
      </c>
      <c r="AG177" s="16">
        <f t="shared" ref="AG177:AG240" si="27">((AF176-AF175)/AF175)*100</f>
        <v>-5.2631578947368354</v>
      </c>
      <c r="AI177" s="16"/>
      <c r="AJ177" s="1">
        <v>8.4</v>
      </c>
      <c r="AK177" s="16">
        <f t="shared" ref="AK177:AK240" si="28">((AJ176-AJ175)/AJ175)*100</f>
        <v>-2.2988505747126355</v>
      </c>
      <c r="AL177" s="2">
        <v>5.4</v>
      </c>
      <c r="AM177" s="16">
        <f t="shared" si="17"/>
        <v>0</v>
      </c>
    </row>
    <row r="178" spans="1:39" x14ac:dyDescent="0.25">
      <c r="A178">
        <v>198808</v>
      </c>
      <c r="B178" s="1" t="s">
        <v>64</v>
      </c>
      <c r="C178" s="16"/>
      <c r="D178" s="2">
        <v>7.0713999999999997</v>
      </c>
      <c r="E178" s="16">
        <f t="shared" si="15"/>
        <v>-10.370843479302222</v>
      </c>
      <c r="F178" s="1" t="s">
        <v>22</v>
      </c>
      <c r="G178" s="16"/>
      <c r="H178" s="2">
        <v>8.6999999999999993</v>
      </c>
      <c r="I178" s="16">
        <f t="shared" si="23"/>
        <v>-1.1235955056179736</v>
      </c>
      <c r="J178" s="1">
        <v>7.9</v>
      </c>
      <c r="K178" s="16">
        <f t="shared" si="18"/>
        <v>1.282051282051289</v>
      </c>
      <c r="L178" s="2">
        <v>5.8</v>
      </c>
      <c r="M178" s="16">
        <f t="shared" si="24"/>
        <v>1.7857142857142954</v>
      </c>
      <c r="N178" s="1">
        <v>4.0999999999999996</v>
      </c>
      <c r="O178" s="16">
        <f t="shared" si="22"/>
        <v>-2.3809523809523938</v>
      </c>
      <c r="P178" s="2">
        <v>10</v>
      </c>
      <c r="Q178" s="16">
        <f t="shared" si="25"/>
        <v>-0.99009900990098665</v>
      </c>
      <c r="R178" s="1" t="s">
        <v>22</v>
      </c>
      <c r="S178" s="16"/>
      <c r="T178" s="2">
        <v>16.2</v>
      </c>
      <c r="U178" s="16">
        <f t="shared" si="26"/>
        <v>-0.61349693251534609</v>
      </c>
      <c r="V178" s="1">
        <v>9.6</v>
      </c>
      <c r="W178" s="16">
        <f t="shared" si="19"/>
        <v>0</v>
      </c>
      <c r="X178" s="2">
        <v>2.6</v>
      </c>
      <c r="Y178" s="16">
        <f t="shared" si="16"/>
        <v>4.1666666666666705</v>
      </c>
      <c r="Z178" s="1">
        <v>7.3</v>
      </c>
      <c r="AA178" s="16">
        <f t="shared" si="20"/>
        <v>-1.3513513513513586</v>
      </c>
      <c r="AB178" s="2" t="s">
        <v>22</v>
      </c>
      <c r="AC178" s="16"/>
      <c r="AD178" s="1">
        <v>18.7</v>
      </c>
      <c r="AE178" s="16">
        <f t="shared" si="21"/>
        <v>-1.0582010582010546</v>
      </c>
      <c r="AF178" s="2">
        <v>1.8</v>
      </c>
      <c r="AG178" s="16">
        <f t="shared" si="27"/>
        <v>5.5555555555555483</v>
      </c>
      <c r="AI178" s="16"/>
      <c r="AJ178" s="1">
        <v>8.3000000000000007</v>
      </c>
      <c r="AK178" s="16">
        <f t="shared" si="28"/>
        <v>-1.1764705882352899</v>
      </c>
      <c r="AL178" s="2">
        <v>5.6</v>
      </c>
      <c r="AM178" s="16">
        <f t="shared" si="17"/>
        <v>3.7037037037036904</v>
      </c>
    </row>
    <row r="179" spans="1:39" x14ac:dyDescent="0.25">
      <c r="A179">
        <v>198809</v>
      </c>
      <c r="B179" s="1" t="s">
        <v>64</v>
      </c>
      <c r="C179" s="16"/>
      <c r="D179" s="2">
        <v>6.9600999999999997</v>
      </c>
      <c r="E179" s="16">
        <f t="shared" si="15"/>
        <v>4.9807746552056846</v>
      </c>
      <c r="F179" s="1" t="s">
        <v>22</v>
      </c>
      <c r="G179" s="16"/>
      <c r="H179" s="2">
        <v>8.5</v>
      </c>
      <c r="I179" s="16">
        <f t="shared" si="23"/>
        <v>-1.1363636363636525</v>
      </c>
      <c r="J179" s="1">
        <v>7.9</v>
      </c>
      <c r="K179" s="16">
        <f t="shared" si="18"/>
        <v>0</v>
      </c>
      <c r="L179" s="2">
        <v>5.9</v>
      </c>
      <c r="M179" s="16">
        <f t="shared" si="24"/>
        <v>1.7543859649122744</v>
      </c>
      <c r="N179" s="1">
        <v>4</v>
      </c>
      <c r="O179" s="16">
        <f t="shared" si="22"/>
        <v>-2.4390243902438939</v>
      </c>
      <c r="P179" s="2">
        <v>10</v>
      </c>
      <c r="Q179" s="16">
        <f t="shared" si="25"/>
        <v>0</v>
      </c>
      <c r="R179" s="1" t="s">
        <v>22</v>
      </c>
      <c r="S179" s="16"/>
      <c r="T179" s="2">
        <v>16.100000000000001</v>
      </c>
      <c r="U179" s="16">
        <f t="shared" si="26"/>
        <v>0</v>
      </c>
      <c r="V179" s="1">
        <v>9.6</v>
      </c>
      <c r="W179" s="16">
        <f t="shared" si="19"/>
        <v>0</v>
      </c>
      <c r="X179" s="2">
        <v>2.5</v>
      </c>
      <c r="Y179" s="16">
        <f t="shared" si="16"/>
        <v>4.0000000000000036</v>
      </c>
      <c r="Z179" s="1">
        <v>7.3</v>
      </c>
      <c r="AA179" s="16">
        <f t="shared" si="20"/>
        <v>0</v>
      </c>
      <c r="AB179" s="2" t="s">
        <v>22</v>
      </c>
      <c r="AC179" s="16"/>
      <c r="AD179" s="1">
        <v>18.399999999999999</v>
      </c>
      <c r="AE179" s="16">
        <f t="shared" si="21"/>
        <v>-1.6042780748663141</v>
      </c>
      <c r="AF179" s="2">
        <v>1.8</v>
      </c>
      <c r="AG179" s="16">
        <f t="shared" si="27"/>
        <v>-5.2631578947368354</v>
      </c>
      <c r="AI179" s="16"/>
      <c r="AJ179" s="1">
        <v>8.4</v>
      </c>
      <c r="AK179" s="16">
        <f t="shared" si="28"/>
        <v>-1.1904761904761862</v>
      </c>
      <c r="AL179" s="2">
        <v>5.4</v>
      </c>
      <c r="AM179" s="16">
        <f t="shared" si="17"/>
        <v>-3.5714285714285587</v>
      </c>
    </row>
    <row r="180" spans="1:39" x14ac:dyDescent="0.25">
      <c r="A180">
        <v>198810</v>
      </c>
      <c r="B180" s="1" t="s">
        <v>64</v>
      </c>
      <c r="C180" s="16"/>
      <c r="D180" s="2">
        <v>6.8156999999999996</v>
      </c>
      <c r="E180" s="16">
        <f t="shared" si="15"/>
        <v>-1.5739457533161745</v>
      </c>
      <c r="F180" s="1" t="s">
        <v>22</v>
      </c>
      <c r="G180" s="16"/>
      <c r="H180" s="2">
        <v>8.3000000000000007</v>
      </c>
      <c r="I180" s="16">
        <f t="shared" si="23"/>
        <v>-2.2988505747126355</v>
      </c>
      <c r="J180" s="1">
        <v>7.7</v>
      </c>
      <c r="K180" s="16">
        <f t="shared" si="18"/>
        <v>-2.5316455696202551</v>
      </c>
      <c r="L180" s="2">
        <v>6.1</v>
      </c>
      <c r="M180" s="16">
        <f t="shared" si="24"/>
        <v>1.7241379310344922</v>
      </c>
      <c r="N180" s="1">
        <v>3.9</v>
      </c>
      <c r="O180" s="16">
        <f t="shared" si="22"/>
        <v>-2.5000000000000022</v>
      </c>
      <c r="P180" s="2">
        <v>9.9</v>
      </c>
      <c r="Q180" s="16">
        <f t="shared" si="25"/>
        <v>0</v>
      </c>
      <c r="R180" s="1" t="s">
        <v>22</v>
      </c>
      <c r="S180" s="16"/>
      <c r="T180" s="2">
        <v>16</v>
      </c>
      <c r="U180" s="16">
        <f t="shared" si="26"/>
        <v>-0.61728395061727082</v>
      </c>
      <c r="V180" s="1">
        <v>9.8000000000000007</v>
      </c>
      <c r="W180" s="16">
        <f t="shared" si="19"/>
        <v>2.0833333333333446</v>
      </c>
      <c r="X180" s="2">
        <v>2.4</v>
      </c>
      <c r="Y180" s="16">
        <f t="shared" si="16"/>
        <v>-3.8461538461538494</v>
      </c>
      <c r="Z180" s="1">
        <v>7.2</v>
      </c>
      <c r="AA180" s="16">
        <f t="shared" si="20"/>
        <v>-1.3698630136986254</v>
      </c>
      <c r="AB180" s="2" t="s">
        <v>22</v>
      </c>
      <c r="AC180" s="16"/>
      <c r="AD180" s="1">
        <v>18</v>
      </c>
      <c r="AE180" s="16">
        <f t="shared" si="21"/>
        <v>-2.1739130434782532</v>
      </c>
      <c r="AF180" s="2">
        <v>1.8</v>
      </c>
      <c r="AG180" s="16">
        <f t="shared" si="27"/>
        <v>0</v>
      </c>
      <c r="AI180" s="16"/>
      <c r="AJ180" s="1">
        <v>8</v>
      </c>
      <c r="AK180" s="16">
        <f t="shared" si="28"/>
        <v>1.2048192771084292</v>
      </c>
      <c r="AL180" s="2">
        <v>5.4</v>
      </c>
      <c r="AM180" s="16">
        <f t="shared" si="17"/>
        <v>0</v>
      </c>
    </row>
    <row r="181" spans="1:39" x14ac:dyDescent="0.25">
      <c r="A181">
        <v>198811</v>
      </c>
      <c r="B181" s="1" t="s">
        <v>64</v>
      </c>
      <c r="C181" s="16"/>
      <c r="D181" s="2">
        <v>6.6497000000000002</v>
      </c>
      <c r="E181" s="16">
        <f t="shared" si="15"/>
        <v>-2.0746828350167399</v>
      </c>
      <c r="F181" s="1" t="s">
        <v>22</v>
      </c>
      <c r="G181" s="16"/>
      <c r="H181" s="2">
        <v>8.1999999999999993</v>
      </c>
      <c r="I181" s="16">
        <f t="shared" si="23"/>
        <v>-2.3529411764705799</v>
      </c>
      <c r="J181" s="1">
        <v>7.7</v>
      </c>
      <c r="K181" s="16">
        <f t="shared" si="18"/>
        <v>0</v>
      </c>
      <c r="L181" s="2">
        <v>6.2</v>
      </c>
      <c r="M181" s="16">
        <f t="shared" si="24"/>
        <v>3.3898305084745637</v>
      </c>
      <c r="N181" s="1">
        <v>3.8</v>
      </c>
      <c r="O181" s="16">
        <f t="shared" si="22"/>
        <v>-2.5641025641025665</v>
      </c>
      <c r="P181" s="2">
        <v>9.9</v>
      </c>
      <c r="Q181" s="16">
        <f t="shared" si="25"/>
        <v>-0.99999999999999634</v>
      </c>
      <c r="R181" s="1" t="s">
        <v>22</v>
      </c>
      <c r="S181" s="16"/>
      <c r="T181" s="2">
        <v>15.8</v>
      </c>
      <c r="U181" s="16">
        <f t="shared" si="26"/>
        <v>-0.62111801242236908</v>
      </c>
      <c r="V181" s="1">
        <v>9.8000000000000007</v>
      </c>
      <c r="W181" s="16">
        <f t="shared" si="19"/>
        <v>0</v>
      </c>
      <c r="X181" s="2">
        <v>2.4</v>
      </c>
      <c r="Y181" s="16">
        <f t="shared" si="16"/>
        <v>-4.0000000000000036</v>
      </c>
      <c r="Z181" s="1">
        <v>7.2</v>
      </c>
      <c r="AA181" s="16">
        <f t="shared" si="20"/>
        <v>0</v>
      </c>
      <c r="AB181" s="2" t="s">
        <v>22</v>
      </c>
      <c r="AC181" s="16"/>
      <c r="AD181" s="1">
        <v>17.7</v>
      </c>
      <c r="AE181" s="16">
        <f t="shared" si="21"/>
        <v>-1.6666666666666705</v>
      </c>
      <c r="AF181" s="2">
        <v>1.7</v>
      </c>
      <c r="AG181" s="16">
        <f t="shared" si="27"/>
        <v>0</v>
      </c>
      <c r="AI181" s="16"/>
      <c r="AJ181" s="1">
        <v>7.9</v>
      </c>
      <c r="AK181" s="16">
        <f t="shared" si="28"/>
        <v>-4.7619047619047654</v>
      </c>
      <c r="AL181" s="2">
        <v>5.3</v>
      </c>
      <c r="AM181" s="16">
        <f t="shared" si="17"/>
        <v>-1.8518518518518614</v>
      </c>
    </row>
    <row r="182" spans="1:39" x14ac:dyDescent="0.25">
      <c r="A182">
        <v>198812</v>
      </c>
      <c r="B182" s="1" t="s">
        <v>64</v>
      </c>
      <c r="C182" s="16"/>
      <c r="D182" s="2">
        <v>6.8468</v>
      </c>
      <c r="E182" s="16">
        <f t="shared" ref="E182:E245" si="29">((D181-D180)/D180)*100</f>
        <v>-2.435553208034384</v>
      </c>
      <c r="F182" s="1" t="s">
        <v>22</v>
      </c>
      <c r="G182" s="16"/>
      <c r="H182" s="2">
        <v>8.1</v>
      </c>
      <c r="I182" s="16">
        <f t="shared" si="23"/>
        <v>-1.2048192771084507</v>
      </c>
      <c r="J182" s="1">
        <v>7.5</v>
      </c>
      <c r="K182" s="16">
        <f t="shared" si="18"/>
        <v>-2.5974025974025996</v>
      </c>
      <c r="L182" s="2">
        <v>6.4</v>
      </c>
      <c r="M182" s="16">
        <f t="shared" si="24"/>
        <v>1.6393442622950907</v>
      </c>
      <c r="N182" s="1">
        <v>3.6</v>
      </c>
      <c r="O182" s="16">
        <f t="shared" si="22"/>
        <v>-5.2631578947368354</v>
      </c>
      <c r="P182" s="2">
        <v>9.9</v>
      </c>
      <c r="Q182" s="16">
        <f t="shared" si="25"/>
        <v>0</v>
      </c>
      <c r="R182" s="1" t="s">
        <v>22</v>
      </c>
      <c r="S182" s="16"/>
      <c r="T182" s="2">
        <v>15.7</v>
      </c>
      <c r="U182" s="16">
        <f t="shared" si="26"/>
        <v>-1.2499999999999956</v>
      </c>
      <c r="V182" s="1">
        <v>9.8000000000000007</v>
      </c>
      <c r="W182" s="16">
        <f t="shared" si="19"/>
        <v>0</v>
      </c>
      <c r="X182" s="2">
        <v>2.4</v>
      </c>
      <c r="Y182" s="16">
        <f t="shared" si="16"/>
        <v>0</v>
      </c>
      <c r="Z182" s="1">
        <v>7.1</v>
      </c>
      <c r="AA182" s="16">
        <f t="shared" si="20"/>
        <v>-1.3888888888888962</v>
      </c>
      <c r="AB182" s="2" t="s">
        <v>22</v>
      </c>
      <c r="AC182" s="16"/>
      <c r="AD182" s="1">
        <v>17.600000000000001</v>
      </c>
      <c r="AE182" s="16">
        <f t="shared" si="21"/>
        <v>-0.56497175141241729</v>
      </c>
      <c r="AF182" s="2">
        <v>1.4</v>
      </c>
      <c r="AG182" s="16">
        <f t="shared" si="27"/>
        <v>-5.5555555555555598</v>
      </c>
      <c r="AI182" s="16"/>
      <c r="AJ182" s="1">
        <v>7.7</v>
      </c>
      <c r="AK182" s="16">
        <f t="shared" si="28"/>
        <v>-1.2499999999999956</v>
      </c>
      <c r="AL182" s="2">
        <v>5.3</v>
      </c>
      <c r="AM182" s="16">
        <f t="shared" si="17"/>
        <v>0</v>
      </c>
    </row>
    <row r="183" spans="1:39" x14ac:dyDescent="0.25">
      <c r="A183">
        <v>198901</v>
      </c>
      <c r="B183" s="1" t="s">
        <v>64</v>
      </c>
      <c r="C183" s="16"/>
      <c r="D183" s="2">
        <v>6.7929000000000004</v>
      </c>
      <c r="E183" s="16">
        <f t="shared" si="29"/>
        <v>2.9640434906837876</v>
      </c>
      <c r="F183" s="1" t="s">
        <v>22</v>
      </c>
      <c r="G183" s="16"/>
      <c r="H183" s="2">
        <v>7.9</v>
      </c>
      <c r="I183" s="16">
        <f t="shared" si="23"/>
        <v>-1.219512195121947</v>
      </c>
      <c r="J183" s="1">
        <v>7.5</v>
      </c>
      <c r="K183" s="16">
        <f t="shared" si="18"/>
        <v>0</v>
      </c>
      <c r="L183" s="2">
        <v>6.5</v>
      </c>
      <c r="M183" s="16">
        <f t="shared" si="24"/>
        <v>3.2258064516129057</v>
      </c>
      <c r="N183" s="1">
        <v>3.5</v>
      </c>
      <c r="O183" s="16">
        <f t="shared" si="22"/>
        <v>-2.7777777777777799</v>
      </c>
      <c r="P183" s="2">
        <v>9.8000000000000007</v>
      </c>
      <c r="Q183" s="16">
        <f t="shared" si="25"/>
        <v>0</v>
      </c>
      <c r="R183" s="1" t="s">
        <v>22</v>
      </c>
      <c r="S183" s="16"/>
      <c r="T183" s="2">
        <v>15.5</v>
      </c>
      <c r="U183" s="16">
        <f t="shared" si="26"/>
        <v>-0.63291139240507222</v>
      </c>
      <c r="V183" s="1">
        <v>9.8000000000000007</v>
      </c>
      <c r="W183" s="16">
        <f t="shared" si="19"/>
        <v>0</v>
      </c>
      <c r="X183" s="2">
        <v>2.2999999999999998</v>
      </c>
      <c r="Y183" s="16">
        <f t="shared" si="16"/>
        <v>0</v>
      </c>
      <c r="Z183" s="1">
        <v>7.1</v>
      </c>
      <c r="AA183" s="16">
        <f t="shared" si="20"/>
        <v>0</v>
      </c>
      <c r="AB183" s="2">
        <v>4.9000000000000004</v>
      </c>
      <c r="AC183" s="16"/>
      <c r="AD183" s="1">
        <v>17.5</v>
      </c>
      <c r="AE183" s="16">
        <f t="shared" si="21"/>
        <v>-0.56818181818182623</v>
      </c>
      <c r="AF183" s="2">
        <v>1.5</v>
      </c>
      <c r="AG183" s="16">
        <f t="shared" si="27"/>
        <v>-17.647058823529417</v>
      </c>
      <c r="AI183" s="16"/>
      <c r="AJ183" s="1">
        <v>7.6</v>
      </c>
      <c r="AK183" s="16">
        <f t="shared" si="28"/>
        <v>-2.5316455696202551</v>
      </c>
      <c r="AL183" s="2">
        <v>5.4</v>
      </c>
      <c r="AM183" s="16">
        <f t="shared" si="17"/>
        <v>1.8867924528301987</v>
      </c>
    </row>
    <row r="184" spans="1:39" x14ac:dyDescent="0.25">
      <c r="A184">
        <v>198902</v>
      </c>
      <c r="B184" s="1" t="s">
        <v>64</v>
      </c>
      <c r="C184" s="16"/>
      <c r="D184" s="2">
        <v>6.6733000000000002</v>
      </c>
      <c r="E184" s="16">
        <f t="shared" si="29"/>
        <v>-0.78722907051468738</v>
      </c>
      <c r="F184" s="1" t="s">
        <v>22</v>
      </c>
      <c r="G184" s="16"/>
      <c r="H184" s="2">
        <v>7.8</v>
      </c>
      <c r="I184" s="16">
        <f t="shared" si="23"/>
        <v>-2.4691358024691268</v>
      </c>
      <c r="J184" s="1">
        <v>7.6</v>
      </c>
      <c r="K184" s="16">
        <f t="shared" si="18"/>
        <v>1.3333333333333286</v>
      </c>
      <c r="L184" s="2">
        <v>6.6</v>
      </c>
      <c r="M184" s="16">
        <f t="shared" si="24"/>
        <v>1.5624999999999944</v>
      </c>
      <c r="N184" s="1">
        <v>3.3</v>
      </c>
      <c r="O184" s="16">
        <f t="shared" si="22"/>
        <v>-5.7142857142857197</v>
      </c>
      <c r="P184" s="2">
        <v>9.6999999999999993</v>
      </c>
      <c r="Q184" s="16">
        <f t="shared" si="25"/>
        <v>-1.0101010101010066</v>
      </c>
      <c r="R184" s="1" t="s">
        <v>22</v>
      </c>
      <c r="S184" s="16"/>
      <c r="T184" s="2">
        <v>15.4</v>
      </c>
      <c r="U184" s="16">
        <f t="shared" si="26"/>
        <v>-1.2738853503184668</v>
      </c>
      <c r="V184" s="1">
        <v>9.8000000000000007</v>
      </c>
      <c r="W184" s="16">
        <f t="shared" si="19"/>
        <v>0</v>
      </c>
      <c r="X184" s="2">
        <v>2.2999999999999998</v>
      </c>
      <c r="Y184" s="16">
        <f t="shared" si="16"/>
        <v>-4.1666666666666705</v>
      </c>
      <c r="Z184" s="1">
        <v>7</v>
      </c>
      <c r="AA184" s="16">
        <f t="shared" si="20"/>
        <v>-1.4084507042253471</v>
      </c>
      <c r="AB184" s="2">
        <v>5</v>
      </c>
      <c r="AC184" s="16"/>
      <c r="AD184" s="1">
        <v>17.3</v>
      </c>
      <c r="AE184" s="16">
        <f t="shared" si="21"/>
        <v>-1.1428571428571388</v>
      </c>
      <c r="AF184" s="2">
        <v>1.7</v>
      </c>
      <c r="AG184" s="16">
        <f t="shared" si="27"/>
        <v>7.1428571428571495</v>
      </c>
      <c r="AI184" s="16"/>
      <c r="AJ184" s="1">
        <v>7.5</v>
      </c>
      <c r="AK184" s="16">
        <f t="shared" si="28"/>
        <v>-1.2987012987013056</v>
      </c>
      <c r="AL184" s="2">
        <v>5.2</v>
      </c>
      <c r="AM184" s="16">
        <f t="shared" si="17"/>
        <v>-3.7037037037037068</v>
      </c>
    </row>
    <row r="185" spans="1:39" x14ac:dyDescent="0.25">
      <c r="A185">
        <v>198903</v>
      </c>
      <c r="B185" s="1" t="s">
        <v>64</v>
      </c>
      <c r="C185" s="16"/>
      <c r="D185" s="2">
        <v>6.3456000000000001</v>
      </c>
      <c r="E185" s="16">
        <f t="shared" si="29"/>
        <v>-1.7606618675381669</v>
      </c>
      <c r="F185" s="1" t="s">
        <v>22</v>
      </c>
      <c r="G185" s="16"/>
      <c r="H185" s="2">
        <v>7.7</v>
      </c>
      <c r="I185" s="16">
        <f t="shared" si="23"/>
        <v>-1.2658227848101333</v>
      </c>
      <c r="J185" s="1">
        <v>7.5</v>
      </c>
      <c r="K185" s="16">
        <f t="shared" si="18"/>
        <v>-1.315789473684206</v>
      </c>
      <c r="L185" s="2">
        <v>6.7</v>
      </c>
      <c r="M185" s="16">
        <f t="shared" si="24"/>
        <v>1.538461538461533</v>
      </c>
      <c r="N185" s="1">
        <v>3.2</v>
      </c>
      <c r="O185" s="16">
        <f t="shared" si="22"/>
        <v>-3.0303030303030196</v>
      </c>
      <c r="P185" s="2">
        <v>9.6999999999999993</v>
      </c>
      <c r="Q185" s="16">
        <f t="shared" si="25"/>
        <v>-1.0204081632653206</v>
      </c>
      <c r="R185" s="1" t="s">
        <v>22</v>
      </c>
      <c r="S185" s="16"/>
      <c r="T185" s="2">
        <v>15.2</v>
      </c>
      <c r="U185" s="16">
        <f t="shared" si="26"/>
        <v>-0.64516129032257841</v>
      </c>
      <c r="V185" s="1">
        <v>9.8000000000000007</v>
      </c>
      <c r="W185" s="16">
        <f t="shared" si="19"/>
        <v>0</v>
      </c>
      <c r="X185" s="2">
        <v>2.4</v>
      </c>
      <c r="Y185" s="16">
        <f t="shared" si="16"/>
        <v>0</v>
      </c>
      <c r="Z185" s="1">
        <v>6.9</v>
      </c>
      <c r="AA185" s="16">
        <f t="shared" si="20"/>
        <v>-1.4285714285714235</v>
      </c>
      <c r="AB185" s="2">
        <v>4.9000000000000004</v>
      </c>
      <c r="AC185" s="16">
        <f t="shared" ref="AC185:AC248" si="30">((AB184-AB183)/AB183)*100</f>
        <v>2.0408163265306047</v>
      </c>
      <c r="AD185" s="1">
        <v>17.100000000000001</v>
      </c>
      <c r="AE185" s="16">
        <f t="shared" si="21"/>
        <v>-1.1560693641618456</v>
      </c>
      <c r="AF185" s="2">
        <v>1.6</v>
      </c>
      <c r="AG185" s="16">
        <f t="shared" si="27"/>
        <v>13.33333333333333</v>
      </c>
      <c r="AI185" s="16"/>
      <c r="AJ185" s="1">
        <v>7.4</v>
      </c>
      <c r="AK185" s="16">
        <f t="shared" si="28"/>
        <v>-1.315789473684206</v>
      </c>
      <c r="AL185" s="2">
        <v>5</v>
      </c>
      <c r="AM185" s="16">
        <f t="shared" si="17"/>
        <v>-3.8461538461538494</v>
      </c>
    </row>
    <row r="186" spans="1:39" x14ac:dyDescent="0.25">
      <c r="A186">
        <v>198904</v>
      </c>
      <c r="B186" s="1" t="s">
        <v>64</v>
      </c>
      <c r="C186" s="16"/>
      <c r="D186" s="2">
        <v>6.1967999999999996</v>
      </c>
      <c r="E186" s="16">
        <f t="shared" si="29"/>
        <v>-4.9106139391305659</v>
      </c>
      <c r="F186" s="1" t="s">
        <v>22</v>
      </c>
      <c r="G186" s="16"/>
      <c r="H186" s="2">
        <v>7.6</v>
      </c>
      <c r="I186" s="16">
        <f t="shared" si="23"/>
        <v>-1.2820512820512775</v>
      </c>
      <c r="J186" s="1">
        <v>7.8</v>
      </c>
      <c r="K186" s="16">
        <f t="shared" si="18"/>
        <v>3.9999999999999973</v>
      </c>
      <c r="L186" s="2">
        <v>6.7</v>
      </c>
      <c r="M186" s="16">
        <f t="shared" si="24"/>
        <v>1.5151515151515234</v>
      </c>
      <c r="N186" s="1">
        <v>3.1</v>
      </c>
      <c r="O186" s="16">
        <f t="shared" si="22"/>
        <v>-3.1250000000000027</v>
      </c>
      <c r="P186" s="2">
        <v>9.6999999999999993</v>
      </c>
      <c r="Q186" s="16">
        <f t="shared" si="25"/>
        <v>0</v>
      </c>
      <c r="R186" s="1" t="s">
        <v>22</v>
      </c>
      <c r="S186" s="16"/>
      <c r="T186" s="2">
        <v>15.1</v>
      </c>
      <c r="U186" s="16">
        <f t="shared" si="26"/>
        <v>-1.2987012987013056</v>
      </c>
      <c r="V186" s="1">
        <v>9.8000000000000007</v>
      </c>
      <c r="W186" s="16">
        <f t="shared" si="19"/>
        <v>0</v>
      </c>
      <c r="X186" s="2">
        <v>2.4</v>
      </c>
      <c r="Y186" s="16">
        <f t="shared" si="16"/>
        <v>4.3478260869565259</v>
      </c>
      <c r="Z186" s="1">
        <v>6.9</v>
      </c>
      <c r="AA186" s="16">
        <f t="shared" si="20"/>
        <v>0</v>
      </c>
      <c r="AB186" s="2">
        <v>5.0999999999999996</v>
      </c>
      <c r="AC186" s="16">
        <f t="shared" si="30"/>
        <v>-1.9999999999999927</v>
      </c>
      <c r="AD186" s="1">
        <v>16.899999999999999</v>
      </c>
      <c r="AE186" s="16">
        <f t="shared" si="21"/>
        <v>-1.1695906432748704</v>
      </c>
      <c r="AF186" s="2">
        <v>1.6</v>
      </c>
      <c r="AG186" s="16">
        <f t="shared" si="27"/>
        <v>-5.882352941176463</v>
      </c>
      <c r="AI186" s="16"/>
      <c r="AJ186" s="1">
        <v>7.2</v>
      </c>
      <c r="AK186" s="16">
        <f t="shared" si="28"/>
        <v>-1.3333333333333286</v>
      </c>
      <c r="AL186" s="2">
        <v>5.2</v>
      </c>
      <c r="AM186" s="16">
        <f t="shared" si="17"/>
        <v>4.0000000000000036</v>
      </c>
    </row>
    <row r="187" spans="1:39" x14ac:dyDescent="0.25">
      <c r="A187">
        <v>198905</v>
      </c>
      <c r="B187" s="1" t="s">
        <v>64</v>
      </c>
      <c r="C187" s="16"/>
      <c r="D187" s="2">
        <v>6.2483000000000004</v>
      </c>
      <c r="E187" s="16">
        <f t="shared" si="29"/>
        <v>-2.344931921331324</v>
      </c>
      <c r="F187" s="1" t="s">
        <v>22</v>
      </c>
      <c r="G187" s="16"/>
      <c r="H187" s="2">
        <v>7.5</v>
      </c>
      <c r="I187" s="16">
        <f t="shared" si="23"/>
        <v>-1.2987012987013056</v>
      </c>
      <c r="J187" s="1">
        <v>7.7</v>
      </c>
      <c r="K187" s="16">
        <f t="shared" si="18"/>
        <v>-1.2820512820512775</v>
      </c>
      <c r="L187" s="2">
        <v>6.8</v>
      </c>
      <c r="M187" s="16">
        <f t="shared" si="24"/>
        <v>0</v>
      </c>
      <c r="N187" s="1">
        <v>3.1</v>
      </c>
      <c r="O187" s="16">
        <f t="shared" si="22"/>
        <v>0</v>
      </c>
      <c r="P187" s="2">
        <v>9.6999999999999993</v>
      </c>
      <c r="Q187" s="16">
        <f t="shared" si="25"/>
        <v>0</v>
      </c>
      <c r="R187" s="1" t="s">
        <v>22</v>
      </c>
      <c r="S187" s="16"/>
      <c r="T187" s="2">
        <v>15</v>
      </c>
      <c r="U187" s="16">
        <f t="shared" si="26"/>
        <v>-0.65789473684210298</v>
      </c>
      <c r="V187" s="1">
        <v>9.8000000000000007</v>
      </c>
      <c r="W187" s="16">
        <f t="shared" si="19"/>
        <v>0</v>
      </c>
      <c r="X187" s="2">
        <v>2.2999999999999998</v>
      </c>
      <c r="Y187" s="16">
        <f t="shared" si="16"/>
        <v>0</v>
      </c>
      <c r="Z187" s="1">
        <v>6.8</v>
      </c>
      <c r="AA187" s="16">
        <f t="shared" si="20"/>
        <v>-1.4492753623188481</v>
      </c>
      <c r="AB187" s="2">
        <v>5.3</v>
      </c>
      <c r="AC187" s="16">
        <f t="shared" si="30"/>
        <v>4.0816326530612095</v>
      </c>
      <c r="AD187" s="1">
        <v>16.7</v>
      </c>
      <c r="AE187" s="16">
        <f t="shared" si="21"/>
        <v>-1.1834319526627177</v>
      </c>
      <c r="AF187" s="2">
        <v>1.6</v>
      </c>
      <c r="AG187" s="16">
        <f t="shared" si="27"/>
        <v>0</v>
      </c>
      <c r="AI187" s="16"/>
      <c r="AJ187" s="1">
        <v>7.1</v>
      </c>
      <c r="AK187" s="16">
        <f t="shared" si="28"/>
        <v>-2.7027027027027049</v>
      </c>
      <c r="AL187" s="2">
        <v>5.2</v>
      </c>
      <c r="AM187" s="16">
        <f t="shared" si="17"/>
        <v>0</v>
      </c>
    </row>
    <row r="188" spans="1:39" x14ac:dyDescent="0.25">
      <c r="A188">
        <v>198906</v>
      </c>
      <c r="B188" s="1" t="s">
        <v>64</v>
      </c>
      <c r="C188" s="16"/>
      <c r="D188" s="2">
        <v>6.0457000000000001</v>
      </c>
      <c r="E188" s="16">
        <f t="shared" si="29"/>
        <v>0.83107410276272875</v>
      </c>
      <c r="F188" s="1" t="s">
        <v>22</v>
      </c>
      <c r="G188" s="16"/>
      <c r="H188" s="2">
        <v>7.4</v>
      </c>
      <c r="I188" s="16">
        <f t="shared" si="23"/>
        <v>-1.315789473684206</v>
      </c>
      <c r="J188" s="1">
        <v>7.5</v>
      </c>
      <c r="K188" s="16">
        <f t="shared" si="18"/>
        <v>-2.5974025974025996</v>
      </c>
      <c r="L188" s="2">
        <v>6.9</v>
      </c>
      <c r="M188" s="16">
        <f t="shared" si="24"/>
        <v>1.4925373134328304</v>
      </c>
      <c r="N188" s="1">
        <v>3.1</v>
      </c>
      <c r="O188" s="16">
        <f t="shared" si="22"/>
        <v>0</v>
      </c>
      <c r="P188" s="2">
        <v>9.6</v>
      </c>
      <c r="Q188" s="16">
        <f t="shared" si="25"/>
        <v>0</v>
      </c>
      <c r="R188" s="1" t="s">
        <v>22</v>
      </c>
      <c r="S188" s="16"/>
      <c r="T188" s="2">
        <v>14.9</v>
      </c>
      <c r="U188" s="16">
        <f t="shared" si="26"/>
        <v>-0.66225165562913668</v>
      </c>
      <c r="V188" s="1">
        <v>9.8000000000000007</v>
      </c>
      <c r="W188" s="16">
        <f t="shared" si="19"/>
        <v>0</v>
      </c>
      <c r="X188" s="2">
        <v>2.2000000000000002</v>
      </c>
      <c r="Y188" s="16">
        <f t="shared" si="16"/>
        <v>-4.1666666666666705</v>
      </c>
      <c r="Z188" s="1">
        <v>6.7</v>
      </c>
      <c r="AA188" s="16">
        <f t="shared" si="20"/>
        <v>-1.4705882352941124</v>
      </c>
      <c r="AB188" s="2">
        <v>5.4</v>
      </c>
      <c r="AC188" s="16">
        <f t="shared" si="30"/>
        <v>3.9215686274509838</v>
      </c>
      <c r="AD188" s="1">
        <v>16.399999999999999</v>
      </c>
      <c r="AE188" s="16">
        <f t="shared" si="21"/>
        <v>-1.7964071856287469</v>
      </c>
      <c r="AF188" s="2">
        <v>1.5</v>
      </c>
      <c r="AG188" s="16">
        <f t="shared" si="27"/>
        <v>0</v>
      </c>
      <c r="AI188" s="16"/>
      <c r="AJ188" s="1">
        <v>7</v>
      </c>
      <c r="AK188" s="16">
        <f t="shared" si="28"/>
        <v>-1.3888888888888962</v>
      </c>
      <c r="AL188" s="2">
        <v>5.3</v>
      </c>
      <c r="AM188" s="16">
        <f t="shared" si="17"/>
        <v>1.9230769230769162</v>
      </c>
    </row>
    <row r="189" spans="1:39" x14ac:dyDescent="0.25">
      <c r="A189">
        <v>198907</v>
      </c>
      <c r="B189" s="1" t="s">
        <v>64</v>
      </c>
      <c r="C189" s="16"/>
      <c r="D189" s="2">
        <v>6.0994000000000002</v>
      </c>
      <c r="E189" s="16">
        <f t="shared" si="29"/>
        <v>-3.2424819550917903</v>
      </c>
      <c r="F189" s="1" t="s">
        <v>22</v>
      </c>
      <c r="G189" s="16"/>
      <c r="H189" s="2">
        <v>7.3</v>
      </c>
      <c r="I189" s="16">
        <f t="shared" si="23"/>
        <v>-1.3333333333333286</v>
      </c>
      <c r="J189" s="1">
        <v>7.6</v>
      </c>
      <c r="K189" s="16">
        <f t="shared" si="18"/>
        <v>1.3333333333333286</v>
      </c>
      <c r="L189" s="2">
        <v>6.8</v>
      </c>
      <c r="M189" s="16">
        <f t="shared" si="24"/>
        <v>1.4705882352941255</v>
      </c>
      <c r="N189" s="1">
        <v>3.1</v>
      </c>
      <c r="O189" s="16">
        <f t="shared" si="22"/>
        <v>0</v>
      </c>
      <c r="P189" s="2">
        <v>9.6</v>
      </c>
      <c r="Q189" s="16">
        <f t="shared" si="25"/>
        <v>-1.0309278350515427</v>
      </c>
      <c r="R189" s="1" t="s">
        <v>22</v>
      </c>
      <c r="S189" s="16"/>
      <c r="T189" s="2">
        <v>14.6</v>
      </c>
      <c r="U189" s="16">
        <f t="shared" si="26"/>
        <v>-0.6666666666666643</v>
      </c>
      <c r="V189" s="1">
        <v>9.8000000000000007</v>
      </c>
      <c r="W189" s="16">
        <f t="shared" si="19"/>
        <v>0</v>
      </c>
      <c r="X189" s="2">
        <v>2.2000000000000002</v>
      </c>
      <c r="Y189" s="16">
        <f t="shared" si="16"/>
        <v>-4.3478260869565064</v>
      </c>
      <c r="Z189" s="1">
        <v>6.7</v>
      </c>
      <c r="AA189" s="16">
        <f t="shared" si="20"/>
        <v>0</v>
      </c>
      <c r="AB189" s="2">
        <v>5.2</v>
      </c>
      <c r="AC189" s="16">
        <f t="shared" si="30"/>
        <v>1.8867924528301987</v>
      </c>
      <c r="AD189" s="1">
        <v>16.2</v>
      </c>
      <c r="AE189" s="16">
        <f t="shared" si="21"/>
        <v>-1.219512195121947</v>
      </c>
      <c r="AF189" s="2">
        <v>1.3</v>
      </c>
      <c r="AG189" s="16">
        <f t="shared" si="27"/>
        <v>-6.2500000000000053</v>
      </c>
      <c r="AI189" s="16"/>
      <c r="AJ189" s="1">
        <v>7</v>
      </c>
      <c r="AK189" s="16">
        <f t="shared" si="28"/>
        <v>-1.4084507042253471</v>
      </c>
      <c r="AL189" s="2">
        <v>5.2</v>
      </c>
      <c r="AM189" s="16">
        <f t="shared" si="17"/>
        <v>-1.886792452830182</v>
      </c>
    </row>
    <row r="190" spans="1:39" x14ac:dyDescent="0.25">
      <c r="A190">
        <v>198908</v>
      </c>
      <c r="B190" s="1" t="s">
        <v>64</v>
      </c>
      <c r="C190" s="16"/>
      <c r="D190" s="2">
        <v>5.9539999999999997</v>
      </c>
      <c r="E190" s="16">
        <f t="shared" si="29"/>
        <v>0.88823461303075057</v>
      </c>
      <c r="F190" s="1" t="s">
        <v>22</v>
      </c>
      <c r="G190" s="16"/>
      <c r="H190" s="2">
        <v>7.3</v>
      </c>
      <c r="I190" s="16">
        <f t="shared" si="23"/>
        <v>-1.3513513513513586</v>
      </c>
      <c r="J190" s="1">
        <v>7.4</v>
      </c>
      <c r="K190" s="16">
        <f t="shared" si="18"/>
        <v>-2.6315789473684119</v>
      </c>
      <c r="L190" s="2">
        <v>6.9</v>
      </c>
      <c r="M190" s="16">
        <f t="shared" si="24"/>
        <v>-1.4492753623188481</v>
      </c>
      <c r="N190" s="1">
        <v>3.1</v>
      </c>
      <c r="O190" s="16">
        <f t="shared" si="22"/>
        <v>0</v>
      </c>
      <c r="P190" s="2">
        <v>9.6</v>
      </c>
      <c r="Q190" s="16">
        <f t="shared" si="25"/>
        <v>0</v>
      </c>
      <c r="R190" s="1" t="s">
        <v>22</v>
      </c>
      <c r="S190" s="16"/>
      <c r="T190" s="2">
        <v>14.5</v>
      </c>
      <c r="U190" s="16">
        <f t="shared" si="26"/>
        <v>-2.013422818791951</v>
      </c>
      <c r="V190" s="1">
        <v>9.6999999999999993</v>
      </c>
      <c r="W190" s="16">
        <f t="shared" si="19"/>
        <v>-1.0204081632653206</v>
      </c>
      <c r="X190" s="2">
        <v>2.2000000000000002</v>
      </c>
      <c r="Y190" s="16">
        <f t="shared" si="16"/>
        <v>0</v>
      </c>
      <c r="Z190" s="1">
        <v>6.6</v>
      </c>
      <c r="AA190" s="16">
        <f t="shared" si="20"/>
        <v>-1.4925373134328437</v>
      </c>
      <c r="AB190" s="2">
        <v>5.5</v>
      </c>
      <c r="AC190" s="16">
        <f t="shared" si="30"/>
        <v>-3.7037037037037068</v>
      </c>
      <c r="AD190" s="1">
        <v>16.2</v>
      </c>
      <c r="AE190" s="16">
        <f t="shared" si="21"/>
        <v>0</v>
      </c>
      <c r="AF190" s="2">
        <v>1.5</v>
      </c>
      <c r="AG190" s="16">
        <f t="shared" si="27"/>
        <v>-13.33333333333333</v>
      </c>
      <c r="AI190" s="16"/>
      <c r="AJ190" s="1">
        <v>7</v>
      </c>
      <c r="AK190" s="16">
        <f t="shared" si="28"/>
        <v>0</v>
      </c>
      <c r="AL190" s="2">
        <v>5.2</v>
      </c>
      <c r="AM190" s="16">
        <f t="shared" si="17"/>
        <v>0</v>
      </c>
    </row>
    <row r="191" spans="1:39" x14ac:dyDescent="0.25">
      <c r="A191">
        <v>198909</v>
      </c>
      <c r="B191" s="1" t="s">
        <v>64</v>
      </c>
      <c r="C191" s="16"/>
      <c r="D191" s="2">
        <v>6.0545</v>
      </c>
      <c r="E191" s="16">
        <f t="shared" si="29"/>
        <v>-2.3838410335442899</v>
      </c>
      <c r="F191" s="1" t="s">
        <v>22</v>
      </c>
      <c r="G191" s="16"/>
      <c r="H191" s="2">
        <v>7.2</v>
      </c>
      <c r="I191" s="16">
        <f t="shared" si="23"/>
        <v>0</v>
      </c>
      <c r="J191" s="1">
        <v>7.3</v>
      </c>
      <c r="K191" s="16">
        <f t="shared" si="18"/>
        <v>-1.3513513513513586</v>
      </c>
      <c r="L191" s="2">
        <v>7</v>
      </c>
      <c r="M191" s="16">
        <f t="shared" si="24"/>
        <v>1.4705882352941255</v>
      </c>
      <c r="N191" s="1">
        <v>3</v>
      </c>
      <c r="O191" s="16">
        <f t="shared" si="22"/>
        <v>-3.2258064516129057</v>
      </c>
      <c r="P191" s="2">
        <v>9.6</v>
      </c>
      <c r="Q191" s="16">
        <f t="shared" si="25"/>
        <v>0</v>
      </c>
      <c r="R191" s="1" t="s">
        <v>22</v>
      </c>
      <c r="S191" s="16"/>
      <c r="T191" s="2">
        <v>14.3</v>
      </c>
      <c r="U191" s="16">
        <f t="shared" si="26"/>
        <v>-0.6849315068493127</v>
      </c>
      <c r="V191" s="1">
        <v>9.6</v>
      </c>
      <c r="W191" s="16">
        <f t="shared" si="19"/>
        <v>-1.0309278350515427</v>
      </c>
      <c r="X191" s="2">
        <v>2.2000000000000002</v>
      </c>
      <c r="Y191" s="16">
        <f t="shared" si="16"/>
        <v>0</v>
      </c>
      <c r="Z191" s="1">
        <v>6.5</v>
      </c>
      <c r="AA191" s="16">
        <f t="shared" si="20"/>
        <v>-1.5151515151515098</v>
      </c>
      <c r="AB191" s="2">
        <v>5.8</v>
      </c>
      <c r="AC191" s="16">
        <f t="shared" si="30"/>
        <v>5.7692307692307656</v>
      </c>
      <c r="AD191" s="1">
        <v>16</v>
      </c>
      <c r="AE191" s="16">
        <f t="shared" si="21"/>
        <v>-1.2345679012345634</v>
      </c>
      <c r="AF191" s="2">
        <v>1.5</v>
      </c>
      <c r="AG191" s="16">
        <f t="shared" si="27"/>
        <v>15.38461538461538</v>
      </c>
      <c r="AI191" s="16"/>
      <c r="AJ191" s="1">
        <v>6.9</v>
      </c>
      <c r="AK191" s="16">
        <f t="shared" si="28"/>
        <v>0</v>
      </c>
      <c r="AL191" s="2">
        <v>5.3</v>
      </c>
      <c r="AM191" s="16">
        <f t="shared" si="17"/>
        <v>1.9230769230769162</v>
      </c>
    </row>
    <row r="192" spans="1:39" x14ac:dyDescent="0.25">
      <c r="A192">
        <v>198910</v>
      </c>
      <c r="B192" s="1" t="s">
        <v>64</v>
      </c>
      <c r="C192" s="16"/>
      <c r="D192" s="2">
        <v>5.9292999999999996</v>
      </c>
      <c r="E192" s="16">
        <f t="shared" si="29"/>
        <v>1.6879408800806226</v>
      </c>
      <c r="F192" s="1" t="s">
        <v>22</v>
      </c>
      <c r="G192" s="16"/>
      <c r="H192" s="2">
        <v>7.1</v>
      </c>
      <c r="I192" s="16">
        <f t="shared" si="23"/>
        <v>-1.3698630136986254</v>
      </c>
      <c r="J192" s="1">
        <v>7.3</v>
      </c>
      <c r="K192" s="16">
        <f t="shared" si="18"/>
        <v>0</v>
      </c>
      <c r="L192" s="2">
        <v>7</v>
      </c>
      <c r="M192" s="16">
        <f t="shared" si="24"/>
        <v>1.4492753623188355</v>
      </c>
      <c r="N192" s="1">
        <v>3</v>
      </c>
      <c r="O192" s="16">
        <f t="shared" si="22"/>
        <v>0</v>
      </c>
      <c r="P192" s="2">
        <v>9.6</v>
      </c>
      <c r="Q192" s="16">
        <f t="shared" si="25"/>
        <v>0</v>
      </c>
      <c r="R192" s="1" t="s">
        <v>22</v>
      </c>
      <c r="S192" s="16"/>
      <c r="T192" s="2">
        <v>14.2</v>
      </c>
      <c r="U192" s="16">
        <f t="shared" si="26"/>
        <v>-1.3793103448275814</v>
      </c>
      <c r="V192" s="1">
        <v>9.4</v>
      </c>
      <c r="W192" s="16">
        <f t="shared" si="19"/>
        <v>-2.0833333333333259</v>
      </c>
      <c r="X192" s="2">
        <v>2.2000000000000002</v>
      </c>
      <c r="Y192" s="16">
        <f t="shared" si="16"/>
        <v>0</v>
      </c>
      <c r="Z192" s="1">
        <v>6.5</v>
      </c>
      <c r="AA192" s="16">
        <f t="shared" si="20"/>
        <v>0</v>
      </c>
      <c r="AB192" s="2">
        <v>5.9</v>
      </c>
      <c r="AC192" s="16">
        <f t="shared" si="30"/>
        <v>5.4545454545454515</v>
      </c>
      <c r="AD192" s="1">
        <v>16.100000000000001</v>
      </c>
      <c r="AE192" s="16">
        <f t="shared" si="21"/>
        <v>0.62500000000000888</v>
      </c>
      <c r="AF192" s="2">
        <v>1.7</v>
      </c>
      <c r="AG192" s="16">
        <f t="shared" si="27"/>
        <v>0</v>
      </c>
      <c r="AI192" s="16"/>
      <c r="AJ192" s="1">
        <v>6.8</v>
      </c>
      <c r="AK192" s="16">
        <f t="shared" si="28"/>
        <v>-1.4285714285714235</v>
      </c>
      <c r="AL192" s="2">
        <v>5.3</v>
      </c>
      <c r="AM192" s="16">
        <f t="shared" si="17"/>
        <v>0</v>
      </c>
    </row>
    <row r="193" spans="1:39" x14ac:dyDescent="0.25">
      <c r="A193">
        <v>198911</v>
      </c>
      <c r="B193" s="1" t="s">
        <v>64</v>
      </c>
      <c r="C193" s="16"/>
      <c r="D193" s="2">
        <v>5.8197999999999999</v>
      </c>
      <c r="E193" s="16">
        <f t="shared" si="29"/>
        <v>-2.0678833925179685</v>
      </c>
      <c r="F193" s="1" t="s">
        <v>22</v>
      </c>
      <c r="G193" s="16"/>
      <c r="H193" s="2">
        <v>7</v>
      </c>
      <c r="I193" s="16">
        <f t="shared" si="23"/>
        <v>-1.3888888888888962</v>
      </c>
      <c r="J193" s="1">
        <v>7.5</v>
      </c>
      <c r="K193" s="16">
        <f t="shared" si="18"/>
        <v>2.7397260273972628</v>
      </c>
      <c r="L193" s="2">
        <v>7</v>
      </c>
      <c r="M193" s="16">
        <f t="shared" si="24"/>
        <v>0</v>
      </c>
      <c r="N193" s="1">
        <v>3</v>
      </c>
      <c r="O193" s="16">
        <f t="shared" si="22"/>
        <v>0</v>
      </c>
      <c r="P193" s="2">
        <v>9.6</v>
      </c>
      <c r="Q193" s="16">
        <f t="shared" si="25"/>
        <v>0</v>
      </c>
      <c r="R193" s="1" t="s">
        <v>22</v>
      </c>
      <c r="S193" s="16"/>
      <c r="T193" s="2">
        <v>14.1</v>
      </c>
      <c r="U193" s="16">
        <f t="shared" si="26"/>
        <v>-0.69930069930070915</v>
      </c>
      <c r="V193" s="1">
        <v>9.4</v>
      </c>
      <c r="W193" s="16">
        <f t="shared" si="19"/>
        <v>0</v>
      </c>
      <c r="X193" s="2">
        <v>2.2000000000000002</v>
      </c>
      <c r="Y193" s="16">
        <f t="shared" si="16"/>
        <v>0</v>
      </c>
      <c r="Z193" s="1">
        <v>6.4</v>
      </c>
      <c r="AA193" s="16">
        <f t="shared" si="20"/>
        <v>-1.538461538461533</v>
      </c>
      <c r="AB193" s="2">
        <v>5.9</v>
      </c>
      <c r="AC193" s="16">
        <f t="shared" si="30"/>
        <v>1.7241379310344922</v>
      </c>
      <c r="AD193" s="1">
        <v>16.100000000000001</v>
      </c>
      <c r="AE193" s="16">
        <f t="shared" si="21"/>
        <v>0</v>
      </c>
      <c r="AF193" s="2">
        <v>1.5</v>
      </c>
      <c r="AG193" s="16">
        <f t="shared" si="27"/>
        <v>13.33333333333333</v>
      </c>
      <c r="AI193" s="16"/>
      <c r="AJ193" s="1">
        <v>6.8</v>
      </c>
      <c r="AK193" s="16">
        <f t="shared" si="28"/>
        <v>-1.4492753623188481</v>
      </c>
      <c r="AL193" s="2">
        <v>5.4</v>
      </c>
      <c r="AM193" s="16">
        <f t="shared" si="17"/>
        <v>1.8867924528301987</v>
      </c>
    </row>
    <row r="194" spans="1:39" x14ac:dyDescent="0.25">
      <c r="A194">
        <v>198912</v>
      </c>
      <c r="B194" s="1" t="s">
        <v>64</v>
      </c>
      <c r="C194" s="16"/>
      <c r="D194" s="2">
        <v>5.8493000000000004</v>
      </c>
      <c r="E194" s="16">
        <f t="shared" si="29"/>
        <v>-1.846761000455361</v>
      </c>
      <c r="F194" s="1" t="s">
        <v>22</v>
      </c>
      <c r="G194" s="16"/>
      <c r="H194" s="2">
        <v>6.9</v>
      </c>
      <c r="I194" s="16">
        <f t="shared" si="23"/>
        <v>-1.4084507042253471</v>
      </c>
      <c r="J194" s="1">
        <v>7.7</v>
      </c>
      <c r="K194" s="16">
        <f t="shared" si="18"/>
        <v>2.6666666666666687</v>
      </c>
      <c r="L194" s="2">
        <v>7</v>
      </c>
      <c r="M194" s="16">
        <f t="shared" si="24"/>
        <v>0</v>
      </c>
      <c r="N194" s="1">
        <v>2.9</v>
      </c>
      <c r="O194" s="16">
        <f t="shared" si="22"/>
        <v>-3.3333333333333361</v>
      </c>
      <c r="P194" s="2">
        <v>9.6</v>
      </c>
      <c r="Q194" s="16">
        <f t="shared" si="25"/>
        <v>0</v>
      </c>
      <c r="R194" s="1" t="s">
        <v>22</v>
      </c>
      <c r="S194" s="16"/>
      <c r="T194" s="2">
        <v>13.9</v>
      </c>
      <c r="U194" s="16">
        <f t="shared" si="26"/>
        <v>-0.70422535211267356</v>
      </c>
      <c r="V194" s="1">
        <v>9.3000000000000007</v>
      </c>
      <c r="W194" s="16">
        <f t="shared" si="19"/>
        <v>-1.0638297872340388</v>
      </c>
      <c r="X194" s="2">
        <v>2.1</v>
      </c>
      <c r="Y194" s="16">
        <f t="shared" si="16"/>
        <v>0</v>
      </c>
      <c r="Z194" s="1">
        <v>6.4</v>
      </c>
      <c r="AA194" s="16">
        <f t="shared" si="20"/>
        <v>0</v>
      </c>
      <c r="AB194" s="2">
        <v>5.8</v>
      </c>
      <c r="AC194" s="16">
        <f t="shared" si="30"/>
        <v>0</v>
      </c>
      <c r="AD194" s="1">
        <v>16.100000000000001</v>
      </c>
      <c r="AE194" s="16">
        <f t="shared" si="21"/>
        <v>0</v>
      </c>
      <c r="AF194" s="2">
        <v>1.5</v>
      </c>
      <c r="AG194" s="16">
        <f t="shared" si="27"/>
        <v>-11.764705882352938</v>
      </c>
      <c r="AI194" s="16"/>
      <c r="AJ194" s="1">
        <v>6.8</v>
      </c>
      <c r="AK194" s="16">
        <f t="shared" si="28"/>
        <v>0</v>
      </c>
      <c r="AL194" s="2">
        <v>5.4</v>
      </c>
      <c r="AM194" s="16">
        <f t="shared" si="17"/>
        <v>0</v>
      </c>
    </row>
    <row r="195" spans="1:39" x14ac:dyDescent="0.25">
      <c r="A195">
        <v>199001</v>
      </c>
      <c r="B195" s="1" t="s">
        <v>64</v>
      </c>
      <c r="C195" s="16"/>
      <c r="D195" s="2">
        <v>6.0913000000000004</v>
      </c>
      <c r="E195" s="16">
        <f t="shared" si="29"/>
        <v>0.50689027114334728</v>
      </c>
      <c r="F195" s="1" t="s">
        <v>22</v>
      </c>
      <c r="G195" s="16"/>
      <c r="H195" s="2">
        <v>6.8</v>
      </c>
      <c r="I195" s="16">
        <f t="shared" si="23"/>
        <v>-1.4285714285714235</v>
      </c>
      <c r="J195" s="1">
        <v>7.9</v>
      </c>
      <c r="K195" s="16">
        <f t="shared" si="18"/>
        <v>2.5974025974025996</v>
      </c>
      <c r="L195" s="2">
        <v>7</v>
      </c>
      <c r="M195" s="16">
        <f t="shared" si="24"/>
        <v>0</v>
      </c>
      <c r="N195" s="1">
        <v>2.9</v>
      </c>
      <c r="O195" s="16">
        <f t="shared" si="22"/>
        <v>0</v>
      </c>
      <c r="P195" s="2">
        <v>9.5</v>
      </c>
      <c r="Q195" s="16">
        <f t="shared" si="25"/>
        <v>0</v>
      </c>
      <c r="R195" s="1" t="s">
        <v>22</v>
      </c>
      <c r="S195" s="16"/>
      <c r="T195" s="2">
        <v>13.8</v>
      </c>
      <c r="U195" s="16">
        <f t="shared" si="26"/>
        <v>-1.4184397163120517</v>
      </c>
      <c r="V195" s="1">
        <v>9.1</v>
      </c>
      <c r="W195" s="16">
        <f t="shared" si="19"/>
        <v>-2.1505376344086136</v>
      </c>
      <c r="X195" s="2">
        <v>2.2000000000000002</v>
      </c>
      <c r="Y195" s="16">
        <f t="shared" si="16"/>
        <v>-4.5454545454545494</v>
      </c>
      <c r="Z195" s="1">
        <v>6.3</v>
      </c>
      <c r="AA195" s="16">
        <f t="shared" si="20"/>
        <v>-1.5625000000000084</v>
      </c>
      <c r="AB195" s="2">
        <v>6</v>
      </c>
      <c r="AC195" s="16">
        <f t="shared" si="30"/>
        <v>-1.6949152542372972</v>
      </c>
      <c r="AD195" s="1">
        <v>15.9</v>
      </c>
      <c r="AE195" s="16">
        <f t="shared" si="21"/>
        <v>-1.2422360248447271</v>
      </c>
      <c r="AF195" s="2">
        <v>1.5</v>
      </c>
      <c r="AG195" s="16">
        <f t="shared" si="27"/>
        <v>0</v>
      </c>
      <c r="AI195" s="16"/>
      <c r="AJ195" s="1">
        <v>6.8</v>
      </c>
      <c r="AK195" s="16">
        <f t="shared" si="28"/>
        <v>0</v>
      </c>
      <c r="AL195" s="2">
        <v>5.4</v>
      </c>
      <c r="AM195" s="16">
        <f t="shared" si="17"/>
        <v>0</v>
      </c>
    </row>
    <row r="196" spans="1:39" x14ac:dyDescent="0.25">
      <c r="A196">
        <v>199002</v>
      </c>
      <c r="B196" s="1" t="s">
        <v>64</v>
      </c>
      <c r="C196" s="16"/>
      <c r="D196" s="2">
        <v>6.4146999999999998</v>
      </c>
      <c r="E196" s="16">
        <f t="shared" si="29"/>
        <v>4.1372471919716887</v>
      </c>
      <c r="F196" s="1" t="s">
        <v>22</v>
      </c>
      <c r="G196" s="16"/>
      <c r="H196" s="2">
        <v>6.7</v>
      </c>
      <c r="I196" s="16">
        <f t="shared" si="23"/>
        <v>-1.4492753623188481</v>
      </c>
      <c r="J196" s="1">
        <v>7.7</v>
      </c>
      <c r="K196" s="16">
        <f t="shared" si="18"/>
        <v>-2.5316455696202551</v>
      </c>
      <c r="L196" s="2">
        <v>7</v>
      </c>
      <c r="M196" s="16">
        <f t="shared" si="24"/>
        <v>0</v>
      </c>
      <c r="N196" s="1">
        <v>2.9</v>
      </c>
      <c r="O196" s="16">
        <f t="shared" si="22"/>
        <v>0</v>
      </c>
      <c r="P196" s="2">
        <v>9.5</v>
      </c>
      <c r="Q196" s="16">
        <f t="shared" si="25"/>
        <v>-1.041666666666663</v>
      </c>
      <c r="R196" s="1" t="s">
        <v>22</v>
      </c>
      <c r="S196" s="16"/>
      <c r="T196" s="2">
        <v>13.7</v>
      </c>
      <c r="U196" s="16">
        <f t="shared" si="26"/>
        <v>-0.71942446043165209</v>
      </c>
      <c r="V196" s="1">
        <v>9</v>
      </c>
      <c r="W196" s="16">
        <f t="shared" si="19"/>
        <v>-1.098901098901095</v>
      </c>
      <c r="X196" s="2">
        <v>2.2000000000000002</v>
      </c>
      <c r="Y196" s="16">
        <f t="shared" si="16"/>
        <v>4.7619047619047654</v>
      </c>
      <c r="Z196" s="1">
        <v>6.3</v>
      </c>
      <c r="AA196" s="16">
        <f t="shared" si="20"/>
        <v>0</v>
      </c>
      <c r="AB196" s="2">
        <v>5.9</v>
      </c>
      <c r="AC196" s="16">
        <f t="shared" si="30"/>
        <v>3.4482758620689689</v>
      </c>
      <c r="AD196" s="1">
        <v>15.8</v>
      </c>
      <c r="AE196" s="16">
        <f t="shared" si="21"/>
        <v>-0.62893081761006064</v>
      </c>
      <c r="AF196" s="2">
        <v>1.4</v>
      </c>
      <c r="AG196" s="16">
        <f t="shared" si="27"/>
        <v>0</v>
      </c>
      <c r="AI196" s="16"/>
      <c r="AJ196" s="1">
        <v>6.8</v>
      </c>
      <c r="AK196" s="16">
        <f t="shared" si="28"/>
        <v>0</v>
      </c>
      <c r="AL196" s="2">
        <v>5.3</v>
      </c>
      <c r="AM196" s="16">
        <f t="shared" si="17"/>
        <v>-1.8518518518518614</v>
      </c>
    </row>
    <row r="197" spans="1:39" x14ac:dyDescent="0.25">
      <c r="A197">
        <v>199003</v>
      </c>
      <c r="B197" s="1" t="s">
        <v>64</v>
      </c>
      <c r="C197" s="16"/>
      <c r="D197" s="2">
        <v>6.1798000000000002</v>
      </c>
      <c r="E197" s="16">
        <f t="shared" si="29"/>
        <v>5.3092114983665137</v>
      </c>
      <c r="F197" s="1" t="s">
        <v>22</v>
      </c>
      <c r="G197" s="16"/>
      <c r="H197" s="2">
        <v>6.7</v>
      </c>
      <c r="I197" s="16">
        <f t="shared" si="23"/>
        <v>-1.4705882352941124</v>
      </c>
      <c r="J197" s="1">
        <v>7.3</v>
      </c>
      <c r="K197" s="16">
        <f t="shared" si="18"/>
        <v>-5.1948051948051992</v>
      </c>
      <c r="L197" s="2">
        <v>7</v>
      </c>
      <c r="M197" s="16">
        <f t="shared" si="24"/>
        <v>0</v>
      </c>
      <c r="N197" s="1">
        <v>2.9</v>
      </c>
      <c r="O197" s="16">
        <f t="shared" si="22"/>
        <v>0</v>
      </c>
      <c r="P197" s="2">
        <v>9.5</v>
      </c>
      <c r="Q197" s="16">
        <f t="shared" si="25"/>
        <v>0</v>
      </c>
      <c r="R197" s="1" t="s">
        <v>22</v>
      </c>
      <c r="S197" s="16"/>
      <c r="T197" s="2">
        <v>13.4</v>
      </c>
      <c r="U197" s="16">
        <f t="shared" si="26"/>
        <v>-0.7246376811594305</v>
      </c>
      <c r="V197" s="1">
        <v>8.9</v>
      </c>
      <c r="W197" s="16">
        <f t="shared" si="19"/>
        <v>-1.1111111111111072</v>
      </c>
      <c r="X197" s="2">
        <v>2</v>
      </c>
      <c r="Y197" s="16">
        <f t="shared" ref="Y197:Y260" si="31">((X196-X195)/X195)*100</f>
        <v>0</v>
      </c>
      <c r="Z197" s="1">
        <v>6.2</v>
      </c>
      <c r="AA197" s="16">
        <f t="shared" si="20"/>
        <v>-1.5873015873015817</v>
      </c>
      <c r="AB197" s="2">
        <v>5.8</v>
      </c>
      <c r="AC197" s="16">
        <f t="shared" si="30"/>
        <v>-1.6666666666666607</v>
      </c>
      <c r="AD197" s="1">
        <v>15.6</v>
      </c>
      <c r="AE197" s="16">
        <f t="shared" si="21"/>
        <v>-1.2658227848101333</v>
      </c>
      <c r="AF197" s="2">
        <v>1.4</v>
      </c>
      <c r="AG197" s="16">
        <f t="shared" si="27"/>
        <v>-6.6666666666666723</v>
      </c>
      <c r="AI197" s="16"/>
      <c r="AJ197" s="1">
        <v>6.7</v>
      </c>
      <c r="AK197" s="16">
        <f t="shared" si="28"/>
        <v>0</v>
      </c>
      <c r="AL197" s="2">
        <v>5.2</v>
      </c>
      <c r="AM197" s="16">
        <f t="shared" ref="AM197:AM260" si="32">((AL197-AL196)/AL196)*100</f>
        <v>-1.886792452830182</v>
      </c>
    </row>
    <row r="198" spans="1:39" x14ac:dyDescent="0.25">
      <c r="A198">
        <v>199004</v>
      </c>
      <c r="B198" s="1" t="s">
        <v>64</v>
      </c>
      <c r="C198" s="16"/>
      <c r="D198" s="2">
        <v>6.2809999999999997</v>
      </c>
      <c r="E198" s="16">
        <f t="shared" si="29"/>
        <v>-3.6619015698317874</v>
      </c>
      <c r="F198" s="1" t="s">
        <v>22</v>
      </c>
      <c r="G198" s="16"/>
      <c r="H198" s="2">
        <v>6.6</v>
      </c>
      <c r="I198" s="16">
        <f t="shared" si="23"/>
        <v>0</v>
      </c>
      <c r="J198" s="1">
        <v>7.6</v>
      </c>
      <c r="K198" s="16">
        <f t="shared" si="18"/>
        <v>4.1095890410958882</v>
      </c>
      <c r="L198" s="2">
        <v>7</v>
      </c>
      <c r="M198" s="16">
        <f t="shared" si="24"/>
        <v>0</v>
      </c>
      <c r="N198" s="1">
        <v>2.9</v>
      </c>
      <c r="O198" s="16">
        <f t="shared" si="22"/>
        <v>0</v>
      </c>
      <c r="P198" s="2">
        <v>9.4</v>
      </c>
      <c r="Q198" s="16">
        <f t="shared" si="25"/>
        <v>0</v>
      </c>
      <c r="R198" s="1" t="s">
        <v>22</v>
      </c>
      <c r="S198" s="16"/>
      <c r="T198" s="2">
        <v>13.2</v>
      </c>
      <c r="U198" s="16">
        <f t="shared" si="26"/>
        <v>-2.1897810218978027</v>
      </c>
      <c r="V198" s="1">
        <v>8.9</v>
      </c>
      <c r="W198" s="16">
        <f t="shared" si="19"/>
        <v>0</v>
      </c>
      <c r="X198" s="2">
        <v>2.1</v>
      </c>
      <c r="Y198" s="16">
        <f t="shared" si="31"/>
        <v>-9.0909090909090988</v>
      </c>
      <c r="Z198" s="1">
        <v>6.2</v>
      </c>
      <c r="AA198" s="16">
        <f t="shared" si="20"/>
        <v>0</v>
      </c>
      <c r="AB198" s="2">
        <v>5.6</v>
      </c>
      <c r="AC198" s="16">
        <f t="shared" si="30"/>
        <v>-1.6949152542372972</v>
      </c>
      <c r="AD198" s="1">
        <v>15.6</v>
      </c>
      <c r="AE198" s="16">
        <f t="shared" si="21"/>
        <v>0</v>
      </c>
      <c r="AF198" s="2">
        <v>1.4</v>
      </c>
      <c r="AG198" s="16">
        <f t="shared" si="27"/>
        <v>0</v>
      </c>
      <c r="AI198" s="16"/>
      <c r="AJ198" s="1">
        <v>6.8</v>
      </c>
      <c r="AK198" s="16">
        <f t="shared" si="28"/>
        <v>-1.4705882352941124</v>
      </c>
      <c r="AL198" s="2">
        <v>5.4</v>
      </c>
      <c r="AM198" s="16">
        <f t="shared" si="32"/>
        <v>3.8461538461538494</v>
      </c>
    </row>
    <row r="199" spans="1:39" x14ac:dyDescent="0.25">
      <c r="A199">
        <v>199005</v>
      </c>
      <c r="B199" s="1" t="s">
        <v>64</v>
      </c>
      <c r="C199" s="16"/>
      <c r="D199" s="2">
        <v>6.4843000000000002</v>
      </c>
      <c r="E199" s="16">
        <f t="shared" si="29"/>
        <v>1.6375934496261937</v>
      </c>
      <c r="F199" s="1" t="s">
        <v>22</v>
      </c>
      <c r="G199" s="16"/>
      <c r="H199" s="2">
        <v>6.6</v>
      </c>
      <c r="I199" s="16">
        <f t="shared" si="23"/>
        <v>-1.4925373134328437</v>
      </c>
      <c r="J199" s="1">
        <v>7.8</v>
      </c>
      <c r="K199" s="16">
        <f t="shared" si="18"/>
        <v>2.6315789473684239</v>
      </c>
      <c r="L199" s="2">
        <v>7.1</v>
      </c>
      <c r="M199" s="16">
        <f t="shared" si="24"/>
        <v>0</v>
      </c>
      <c r="N199" s="1">
        <v>2.9</v>
      </c>
      <c r="O199" s="16">
        <f t="shared" si="22"/>
        <v>0</v>
      </c>
      <c r="P199" s="2">
        <v>9.4</v>
      </c>
      <c r="Q199" s="16">
        <f t="shared" si="25"/>
        <v>-1.0526315789473648</v>
      </c>
      <c r="R199" s="1" t="s">
        <v>22</v>
      </c>
      <c r="S199" s="16"/>
      <c r="T199" s="2">
        <v>13.2</v>
      </c>
      <c r="U199" s="16">
        <f t="shared" si="26"/>
        <v>-1.4925373134328437</v>
      </c>
      <c r="V199" s="1">
        <v>8.9</v>
      </c>
      <c r="W199" s="16">
        <f t="shared" si="19"/>
        <v>0</v>
      </c>
      <c r="X199" s="2">
        <v>2.1</v>
      </c>
      <c r="Y199" s="16">
        <f t="shared" si="31"/>
        <v>5.0000000000000044</v>
      </c>
      <c r="Z199" s="1">
        <v>6.1</v>
      </c>
      <c r="AA199" s="16">
        <f t="shared" si="20"/>
        <v>-1.6129032258064602</v>
      </c>
      <c r="AB199" s="2">
        <v>5.7</v>
      </c>
      <c r="AC199" s="16">
        <f t="shared" si="30"/>
        <v>-3.4482758620689689</v>
      </c>
      <c r="AD199" s="1">
        <v>15.6</v>
      </c>
      <c r="AE199" s="16">
        <f t="shared" si="21"/>
        <v>0</v>
      </c>
      <c r="AF199" s="2">
        <v>1.7</v>
      </c>
      <c r="AG199" s="16">
        <f t="shared" si="27"/>
        <v>0</v>
      </c>
      <c r="AI199" s="16"/>
      <c r="AJ199" s="1">
        <v>6.7</v>
      </c>
      <c r="AK199" s="16">
        <f t="shared" si="28"/>
        <v>1.4925373134328304</v>
      </c>
      <c r="AL199" s="2">
        <v>5.4</v>
      </c>
      <c r="AM199" s="16">
        <f t="shared" si="32"/>
        <v>0</v>
      </c>
    </row>
    <row r="200" spans="1:39" x14ac:dyDescent="0.25">
      <c r="A200">
        <v>199006</v>
      </c>
      <c r="B200" s="1" t="s">
        <v>64</v>
      </c>
      <c r="C200" s="16"/>
      <c r="D200" s="2">
        <v>6.6502999999999997</v>
      </c>
      <c r="E200" s="16">
        <f t="shared" si="29"/>
        <v>3.2367457411240328</v>
      </c>
      <c r="F200" s="1" t="s">
        <v>22</v>
      </c>
      <c r="G200" s="16"/>
      <c r="H200" s="2">
        <v>6.6</v>
      </c>
      <c r="I200" s="16">
        <f t="shared" si="23"/>
        <v>0</v>
      </c>
      <c r="J200" s="1">
        <v>7.6</v>
      </c>
      <c r="K200" s="16">
        <f t="shared" ref="K200:K264" si="33">((J200-J199)/J199)*100</f>
        <v>-2.5641025641025665</v>
      </c>
      <c r="L200" s="2">
        <v>7.1</v>
      </c>
      <c r="M200" s="16">
        <f t="shared" si="24"/>
        <v>1.4285714285714235</v>
      </c>
      <c r="N200" s="1">
        <v>3</v>
      </c>
      <c r="O200" s="16">
        <f t="shared" ref="O200:O264" si="34">((N200-N199)/N199)*100</f>
        <v>3.4482758620689689</v>
      </c>
      <c r="P200" s="2">
        <v>9.4</v>
      </c>
      <c r="Q200" s="16">
        <f t="shared" si="25"/>
        <v>0</v>
      </c>
      <c r="R200" s="1" t="s">
        <v>22</v>
      </c>
      <c r="S200" s="16"/>
      <c r="T200" s="2">
        <v>13.2</v>
      </c>
      <c r="U200" s="16">
        <f t="shared" si="26"/>
        <v>0</v>
      </c>
      <c r="V200" s="1">
        <v>8.9</v>
      </c>
      <c r="W200" s="16">
        <f t="shared" ref="W200:W264" si="35">((V200-V199)/V199)*100</f>
        <v>0</v>
      </c>
      <c r="X200" s="2">
        <v>2.2000000000000002</v>
      </c>
      <c r="Y200" s="16">
        <f t="shared" si="31"/>
        <v>0</v>
      </c>
      <c r="Z200" s="1">
        <v>6.1</v>
      </c>
      <c r="AA200" s="16">
        <f t="shared" ref="AA200:AA264" si="36">((Z200-Z199)/Z199)*100</f>
        <v>0</v>
      </c>
      <c r="AB200" s="2">
        <v>5.9</v>
      </c>
      <c r="AC200" s="16">
        <f t="shared" si="30"/>
        <v>1.7857142857142954</v>
      </c>
      <c r="AD200" s="1">
        <v>15.5</v>
      </c>
      <c r="AE200" s="16">
        <f t="shared" ref="AE200:AE264" si="37">((AD200-AD199)/AD199)*100</f>
        <v>-0.64102564102563875</v>
      </c>
      <c r="AF200" s="2">
        <v>1.5</v>
      </c>
      <c r="AG200" s="16">
        <f t="shared" si="27"/>
        <v>21.428571428571434</v>
      </c>
      <c r="AI200" s="16"/>
      <c r="AJ200" s="1">
        <v>6.7</v>
      </c>
      <c r="AK200" s="16">
        <f t="shared" si="28"/>
        <v>-1.4705882352941124</v>
      </c>
      <c r="AL200" s="2">
        <v>5.2</v>
      </c>
      <c r="AM200" s="16">
        <f t="shared" si="32"/>
        <v>-3.7037037037037068</v>
      </c>
    </row>
    <row r="201" spans="1:39" x14ac:dyDescent="0.25">
      <c r="A201">
        <v>199007</v>
      </c>
      <c r="B201" s="1" t="s">
        <v>64</v>
      </c>
      <c r="C201" s="16"/>
      <c r="D201" s="2">
        <v>7.0021000000000004</v>
      </c>
      <c r="E201" s="16">
        <f t="shared" si="29"/>
        <v>2.5600296099810231</v>
      </c>
      <c r="F201" s="1" t="s">
        <v>22</v>
      </c>
      <c r="G201" s="16"/>
      <c r="H201" s="2">
        <v>6.5</v>
      </c>
      <c r="I201" s="16">
        <f t="shared" si="23"/>
        <v>0</v>
      </c>
      <c r="J201" s="1">
        <v>7.9</v>
      </c>
      <c r="K201" s="16">
        <f t="shared" si="33"/>
        <v>3.9473684210526412</v>
      </c>
      <c r="L201" s="2">
        <v>7.2</v>
      </c>
      <c r="M201" s="16">
        <f t="shared" si="24"/>
        <v>0</v>
      </c>
      <c r="N201" s="1">
        <v>3.1</v>
      </c>
      <c r="O201" s="16">
        <f t="shared" si="34"/>
        <v>3.3333333333333361</v>
      </c>
      <c r="P201" s="2">
        <v>9.3000000000000007</v>
      </c>
      <c r="Q201" s="16">
        <f t="shared" si="25"/>
        <v>0</v>
      </c>
      <c r="R201" s="1" t="s">
        <v>22</v>
      </c>
      <c r="S201" s="16"/>
      <c r="T201" s="2">
        <v>13.2</v>
      </c>
      <c r="U201" s="16">
        <f t="shared" si="26"/>
        <v>0</v>
      </c>
      <c r="V201" s="1">
        <v>8.8000000000000007</v>
      </c>
      <c r="W201" s="16">
        <f t="shared" si="35"/>
        <v>-1.1235955056179736</v>
      </c>
      <c r="X201" s="2">
        <v>2.1</v>
      </c>
      <c r="Y201" s="16">
        <f t="shared" si="31"/>
        <v>4.7619047619047654</v>
      </c>
      <c r="Z201" s="1">
        <v>6</v>
      </c>
      <c r="AA201" s="16">
        <f t="shared" si="36"/>
        <v>-1.6393442622950762</v>
      </c>
      <c r="AB201" s="2">
        <v>5.8</v>
      </c>
      <c r="AC201" s="16">
        <f t="shared" si="30"/>
        <v>3.5087719298245648</v>
      </c>
      <c r="AD201" s="1">
        <v>15.3</v>
      </c>
      <c r="AE201" s="16">
        <f t="shared" si="37"/>
        <v>-1.2903225806451568</v>
      </c>
      <c r="AF201" s="2">
        <v>1.7</v>
      </c>
      <c r="AG201" s="16">
        <f t="shared" si="27"/>
        <v>-11.764705882352938</v>
      </c>
      <c r="AI201" s="16"/>
      <c r="AJ201" s="1">
        <v>6.8</v>
      </c>
      <c r="AK201" s="16">
        <f t="shared" si="28"/>
        <v>0</v>
      </c>
      <c r="AL201" s="2">
        <v>5.5</v>
      </c>
      <c r="AM201" s="16">
        <f t="shared" si="32"/>
        <v>5.7692307692307656</v>
      </c>
    </row>
    <row r="202" spans="1:39" x14ac:dyDescent="0.25">
      <c r="A202">
        <v>199008</v>
      </c>
      <c r="B202" s="1" t="s">
        <v>64</v>
      </c>
      <c r="C202" s="16"/>
      <c r="D202" s="2">
        <v>7.2321999999999997</v>
      </c>
      <c r="E202" s="16">
        <f t="shared" si="29"/>
        <v>5.2899869178834162</v>
      </c>
      <c r="F202" s="1" t="s">
        <v>22</v>
      </c>
      <c r="G202" s="16"/>
      <c r="H202" s="2">
        <v>6.5</v>
      </c>
      <c r="I202" s="16">
        <f t="shared" si="23"/>
        <v>-1.5151515151515098</v>
      </c>
      <c r="J202" s="1">
        <v>8.1</v>
      </c>
      <c r="K202" s="16">
        <f t="shared" si="33"/>
        <v>2.531645569620244</v>
      </c>
      <c r="L202" s="2">
        <v>7.2</v>
      </c>
      <c r="M202" s="16">
        <f t="shared" si="24"/>
        <v>1.4084507042253596</v>
      </c>
      <c r="N202" s="1">
        <v>3.2</v>
      </c>
      <c r="O202" s="16">
        <f t="shared" si="34"/>
        <v>3.2258064516129057</v>
      </c>
      <c r="P202" s="2">
        <v>9.3000000000000007</v>
      </c>
      <c r="Q202" s="16">
        <f t="shared" si="25"/>
        <v>-1.0638297872340388</v>
      </c>
      <c r="R202" s="1" t="s">
        <v>22</v>
      </c>
      <c r="S202" s="16"/>
      <c r="T202" s="2">
        <v>13.3</v>
      </c>
      <c r="U202" s="16">
        <f t="shared" si="26"/>
        <v>0</v>
      </c>
      <c r="V202" s="1">
        <v>8.8000000000000007</v>
      </c>
      <c r="W202" s="16">
        <f t="shared" si="35"/>
        <v>0</v>
      </c>
      <c r="X202" s="2">
        <v>2</v>
      </c>
      <c r="Y202" s="16">
        <f t="shared" si="31"/>
        <v>-4.5454545454545494</v>
      </c>
      <c r="Z202" s="1">
        <v>6</v>
      </c>
      <c r="AA202" s="16">
        <f t="shared" si="36"/>
        <v>0</v>
      </c>
      <c r="AB202" s="2">
        <v>5.8</v>
      </c>
      <c r="AC202" s="16">
        <f t="shared" si="30"/>
        <v>-1.6949152542372972</v>
      </c>
      <c r="AD202" s="1">
        <v>15.3</v>
      </c>
      <c r="AE202" s="16">
        <f t="shared" si="37"/>
        <v>0</v>
      </c>
      <c r="AF202" s="2">
        <v>1.7</v>
      </c>
      <c r="AG202" s="16">
        <f t="shared" si="27"/>
        <v>13.33333333333333</v>
      </c>
      <c r="AI202" s="16"/>
      <c r="AJ202" s="1">
        <v>6.8</v>
      </c>
      <c r="AK202" s="16">
        <f t="shared" si="28"/>
        <v>1.4925373134328304</v>
      </c>
      <c r="AL202" s="2">
        <v>5.7</v>
      </c>
      <c r="AM202" s="16">
        <f t="shared" si="32"/>
        <v>3.6363636363636398</v>
      </c>
    </row>
    <row r="203" spans="1:39" x14ac:dyDescent="0.25">
      <c r="A203">
        <v>199009</v>
      </c>
      <c r="B203" s="1" t="s">
        <v>64</v>
      </c>
      <c r="C203" s="16"/>
      <c r="D203" s="2">
        <v>7.4032</v>
      </c>
      <c r="E203" s="16">
        <f t="shared" si="29"/>
        <v>3.286157010039835</v>
      </c>
      <c r="F203" s="1" t="s">
        <v>22</v>
      </c>
      <c r="G203" s="16"/>
      <c r="H203" s="2">
        <v>6.4</v>
      </c>
      <c r="I203" s="16">
        <f t="shared" si="23"/>
        <v>0</v>
      </c>
      <c r="J203" s="1">
        <v>8.5</v>
      </c>
      <c r="K203" s="16">
        <f t="shared" si="33"/>
        <v>4.9382716049382758</v>
      </c>
      <c r="L203" s="2">
        <v>7.3</v>
      </c>
      <c r="M203" s="16">
        <f t="shared" si="24"/>
        <v>0</v>
      </c>
      <c r="N203" s="1">
        <v>3.4</v>
      </c>
      <c r="O203" s="16">
        <f t="shared" si="34"/>
        <v>6.249999999999992</v>
      </c>
      <c r="P203" s="2">
        <v>9.3000000000000007</v>
      </c>
      <c r="Q203" s="16">
        <f t="shared" si="25"/>
        <v>0</v>
      </c>
      <c r="R203" s="1" t="s">
        <v>22</v>
      </c>
      <c r="S203" s="16"/>
      <c r="T203" s="2">
        <v>13.3</v>
      </c>
      <c r="U203" s="16">
        <f t="shared" si="26"/>
        <v>0.75757575757576834</v>
      </c>
      <c r="V203" s="1">
        <v>8.8000000000000007</v>
      </c>
      <c r="W203" s="16">
        <f t="shared" si="35"/>
        <v>0</v>
      </c>
      <c r="X203" s="2">
        <v>2.1</v>
      </c>
      <c r="Y203" s="16">
        <f t="shared" si="31"/>
        <v>-4.7619047619047654</v>
      </c>
      <c r="Z203" s="1">
        <v>6</v>
      </c>
      <c r="AA203" s="16">
        <f t="shared" si="36"/>
        <v>0</v>
      </c>
      <c r="AB203" s="2">
        <v>5.6</v>
      </c>
      <c r="AC203" s="16">
        <f t="shared" si="30"/>
        <v>0</v>
      </c>
      <c r="AD203" s="1">
        <v>15.3</v>
      </c>
      <c r="AE203" s="16">
        <f t="shared" si="37"/>
        <v>0</v>
      </c>
      <c r="AF203" s="2">
        <v>1.9</v>
      </c>
      <c r="AG203" s="16">
        <f t="shared" si="27"/>
        <v>0</v>
      </c>
      <c r="AI203" s="16"/>
      <c r="AJ203" s="1">
        <v>6.9</v>
      </c>
      <c r="AK203" s="16">
        <f t="shared" si="28"/>
        <v>0</v>
      </c>
      <c r="AL203" s="2">
        <v>5.9</v>
      </c>
      <c r="AM203" s="16">
        <f t="shared" si="32"/>
        <v>3.5087719298245648</v>
      </c>
    </row>
    <row r="204" spans="1:39" x14ac:dyDescent="0.25">
      <c r="A204">
        <v>199010</v>
      </c>
      <c r="B204" s="1" t="s">
        <v>64</v>
      </c>
      <c r="C204" s="16"/>
      <c r="D204" s="2">
        <v>7.6471999999999998</v>
      </c>
      <c r="E204" s="16">
        <f t="shared" si="29"/>
        <v>2.3644257625618796</v>
      </c>
      <c r="F204" s="1" t="s">
        <v>22</v>
      </c>
      <c r="G204" s="16"/>
      <c r="H204" s="2">
        <v>6.4</v>
      </c>
      <c r="I204" s="16">
        <f t="shared" si="23"/>
        <v>-1.538461538461533</v>
      </c>
      <c r="J204" s="1">
        <v>8.8000000000000007</v>
      </c>
      <c r="K204" s="16">
        <f t="shared" si="33"/>
        <v>3.5294117647058907</v>
      </c>
      <c r="L204" s="2">
        <v>7.3</v>
      </c>
      <c r="M204" s="16">
        <f t="shared" si="24"/>
        <v>1.388888888888884</v>
      </c>
      <c r="N204" s="1">
        <v>3.6</v>
      </c>
      <c r="O204" s="16">
        <f t="shared" si="34"/>
        <v>5.8823529411764763</v>
      </c>
      <c r="P204" s="2">
        <v>9.3000000000000007</v>
      </c>
      <c r="Q204" s="16">
        <f t="shared" si="25"/>
        <v>0</v>
      </c>
      <c r="R204" s="1" t="s">
        <v>22</v>
      </c>
      <c r="S204" s="16"/>
      <c r="T204" s="2">
        <v>13.4</v>
      </c>
      <c r="U204" s="16">
        <f t="shared" si="26"/>
        <v>0</v>
      </c>
      <c r="V204" s="1">
        <v>8.8000000000000007</v>
      </c>
      <c r="W204" s="16">
        <f t="shared" si="35"/>
        <v>0</v>
      </c>
      <c r="X204" s="2">
        <v>2.2000000000000002</v>
      </c>
      <c r="Y204" s="16">
        <f t="shared" si="31"/>
        <v>5.0000000000000044</v>
      </c>
      <c r="Z204" s="1">
        <v>5.9</v>
      </c>
      <c r="AA204" s="16">
        <f t="shared" si="36"/>
        <v>-1.6666666666666607</v>
      </c>
      <c r="AB204" s="2">
        <v>5.7</v>
      </c>
      <c r="AC204" s="16">
        <f t="shared" si="30"/>
        <v>-3.4482758620689689</v>
      </c>
      <c r="AD204" s="1">
        <v>15.3</v>
      </c>
      <c r="AE204" s="16">
        <f t="shared" si="37"/>
        <v>0</v>
      </c>
      <c r="AF204" s="2">
        <v>2</v>
      </c>
      <c r="AG204" s="16">
        <f t="shared" si="27"/>
        <v>11.764705882352938</v>
      </c>
      <c r="AI204" s="16"/>
      <c r="AJ204" s="1">
        <v>7</v>
      </c>
      <c r="AK204" s="16">
        <f t="shared" si="28"/>
        <v>1.4705882352941255</v>
      </c>
      <c r="AL204" s="2">
        <v>5.9</v>
      </c>
      <c r="AM204" s="16">
        <f t="shared" si="32"/>
        <v>0</v>
      </c>
    </row>
    <row r="205" spans="1:39" x14ac:dyDescent="0.25">
      <c r="A205">
        <v>199011</v>
      </c>
      <c r="B205" s="1" t="s">
        <v>64</v>
      </c>
      <c r="C205" s="16"/>
      <c r="D205" s="2">
        <v>7.9720000000000004</v>
      </c>
      <c r="E205" s="16">
        <f t="shared" si="29"/>
        <v>3.2958720553274228</v>
      </c>
      <c r="F205" s="1" t="s">
        <v>22</v>
      </c>
      <c r="G205" s="16"/>
      <c r="H205" s="2">
        <v>6.4</v>
      </c>
      <c r="I205" s="16">
        <f t="shared" si="23"/>
        <v>0</v>
      </c>
      <c r="J205" s="1">
        <v>9.1</v>
      </c>
      <c r="K205" s="16">
        <f t="shared" si="33"/>
        <v>3.4090909090908972</v>
      </c>
      <c r="L205" s="2">
        <v>7.4</v>
      </c>
      <c r="M205" s="16">
        <f t="shared" si="24"/>
        <v>0</v>
      </c>
      <c r="N205" s="1">
        <v>3.8</v>
      </c>
      <c r="O205" s="16">
        <f t="shared" si="34"/>
        <v>5.5555555555555483</v>
      </c>
      <c r="P205" s="2">
        <v>9.3000000000000007</v>
      </c>
      <c r="Q205" s="16">
        <f t="shared" si="25"/>
        <v>0</v>
      </c>
      <c r="R205" s="1" t="s">
        <v>22</v>
      </c>
      <c r="S205" s="16"/>
      <c r="T205" s="2">
        <v>13.6</v>
      </c>
      <c r="U205" s="16">
        <f t="shared" si="26"/>
        <v>0.75187969924811759</v>
      </c>
      <c r="V205" s="1">
        <v>8.6999999999999993</v>
      </c>
      <c r="W205" s="16">
        <f t="shared" si="35"/>
        <v>-1.1363636363636525</v>
      </c>
      <c r="X205" s="2">
        <v>2</v>
      </c>
      <c r="Y205" s="16">
        <f t="shared" si="31"/>
        <v>4.7619047619047654</v>
      </c>
      <c r="Z205" s="1">
        <v>5.9</v>
      </c>
      <c r="AA205" s="16">
        <f t="shared" si="36"/>
        <v>0</v>
      </c>
      <c r="AB205" s="2">
        <v>5.7</v>
      </c>
      <c r="AC205" s="16">
        <f t="shared" si="30"/>
        <v>1.7857142857142954</v>
      </c>
      <c r="AD205" s="1">
        <v>15.3</v>
      </c>
      <c r="AE205" s="16">
        <f t="shared" si="37"/>
        <v>0</v>
      </c>
      <c r="AF205" s="2">
        <v>2.2999999999999998</v>
      </c>
      <c r="AG205" s="16">
        <f t="shared" si="27"/>
        <v>5.2631578947368478</v>
      </c>
      <c r="AI205" s="16"/>
      <c r="AJ205" s="1">
        <v>7.1</v>
      </c>
      <c r="AK205" s="16">
        <f t="shared" si="28"/>
        <v>1.4492753623188355</v>
      </c>
      <c r="AL205" s="2">
        <v>6.2</v>
      </c>
      <c r="AM205" s="16">
        <f t="shared" si="32"/>
        <v>5.0847457627118615</v>
      </c>
    </row>
    <row r="206" spans="1:39" x14ac:dyDescent="0.25">
      <c r="A206">
        <v>199012</v>
      </c>
      <c r="B206" s="1" t="s">
        <v>64</v>
      </c>
      <c r="C206" s="16"/>
      <c r="D206" s="2">
        <v>7.9945000000000004</v>
      </c>
      <c r="E206" s="16">
        <f t="shared" si="29"/>
        <v>4.2473062035777884</v>
      </c>
      <c r="F206" s="1" t="s">
        <v>22</v>
      </c>
      <c r="G206" s="16"/>
      <c r="H206" s="2">
        <v>6.4</v>
      </c>
      <c r="I206" s="16">
        <f t="shared" si="23"/>
        <v>0</v>
      </c>
      <c r="J206" s="1">
        <v>9.5</v>
      </c>
      <c r="K206" s="16">
        <f t="shared" si="33"/>
        <v>4.3956043956043995</v>
      </c>
      <c r="L206" s="2">
        <v>7.4</v>
      </c>
      <c r="M206" s="16">
        <f t="shared" si="24"/>
        <v>1.3698630136986376</v>
      </c>
      <c r="N206" s="1">
        <v>4</v>
      </c>
      <c r="O206" s="16">
        <f t="shared" si="34"/>
        <v>5.2631578947368478</v>
      </c>
      <c r="P206" s="2">
        <v>9.3000000000000007</v>
      </c>
      <c r="Q206" s="16">
        <f t="shared" si="25"/>
        <v>0</v>
      </c>
      <c r="R206" s="1" t="s">
        <v>22</v>
      </c>
      <c r="S206" s="16"/>
      <c r="T206" s="2">
        <v>13.7</v>
      </c>
      <c r="U206" s="16">
        <f t="shared" si="26"/>
        <v>1.4925373134328304</v>
      </c>
      <c r="V206" s="1">
        <v>8.6999999999999993</v>
      </c>
      <c r="W206" s="16">
        <f t="shared" si="35"/>
        <v>0</v>
      </c>
      <c r="X206" s="2">
        <v>2</v>
      </c>
      <c r="Y206" s="16">
        <f t="shared" si="31"/>
        <v>-9.0909090909090988</v>
      </c>
      <c r="Z206" s="1">
        <v>5.9</v>
      </c>
      <c r="AA206" s="16">
        <f t="shared" si="36"/>
        <v>0</v>
      </c>
      <c r="AB206" s="2">
        <v>5.9</v>
      </c>
      <c r="AC206" s="16">
        <f t="shared" si="30"/>
        <v>0</v>
      </c>
      <c r="AD206" s="1">
        <v>15.3</v>
      </c>
      <c r="AE206" s="16">
        <f t="shared" si="37"/>
        <v>0</v>
      </c>
      <c r="AF206" s="2">
        <v>2.2000000000000002</v>
      </c>
      <c r="AG206" s="16">
        <f t="shared" si="27"/>
        <v>14.999999999999991</v>
      </c>
      <c r="AI206" s="16"/>
      <c r="AJ206" s="1">
        <v>7.4</v>
      </c>
      <c r="AK206" s="16">
        <f t="shared" si="28"/>
        <v>1.4285714285714235</v>
      </c>
      <c r="AL206" s="2">
        <v>6.3</v>
      </c>
      <c r="AM206" s="16">
        <f t="shared" si="32"/>
        <v>1.6129032258064457</v>
      </c>
    </row>
    <row r="207" spans="1:39" x14ac:dyDescent="0.25">
      <c r="A207">
        <v>199101</v>
      </c>
      <c r="B207" s="1" t="s">
        <v>64</v>
      </c>
      <c r="C207" s="16"/>
      <c r="D207" s="2">
        <v>8.3602000000000007</v>
      </c>
      <c r="E207" s="16">
        <f t="shared" si="29"/>
        <v>0.28223783241344663</v>
      </c>
      <c r="F207" s="1" t="s">
        <v>22</v>
      </c>
      <c r="G207" s="16"/>
      <c r="H207" s="2">
        <v>6.4</v>
      </c>
      <c r="I207" s="16">
        <f t="shared" si="23"/>
        <v>0</v>
      </c>
      <c r="J207" s="1">
        <v>9.8000000000000007</v>
      </c>
      <c r="K207" s="16">
        <f t="shared" si="33"/>
        <v>3.1578947368421129</v>
      </c>
      <c r="L207" s="2">
        <v>7.4</v>
      </c>
      <c r="M207" s="16">
        <f t="shared" si="24"/>
        <v>0</v>
      </c>
      <c r="N207" s="1">
        <v>4.3</v>
      </c>
      <c r="O207" s="16">
        <f t="shared" si="34"/>
        <v>7.4999999999999956</v>
      </c>
      <c r="P207" s="2">
        <v>9.1999999999999993</v>
      </c>
      <c r="Q207" s="16">
        <f t="shared" si="25"/>
        <v>0</v>
      </c>
      <c r="R207" s="1">
        <v>5.2</v>
      </c>
      <c r="S207" s="16"/>
      <c r="T207" s="2">
        <v>13.9</v>
      </c>
      <c r="U207" s="16">
        <f t="shared" si="26"/>
        <v>0.73529411764705621</v>
      </c>
      <c r="V207" s="1">
        <v>8.6999999999999993</v>
      </c>
      <c r="W207" s="16">
        <f t="shared" si="35"/>
        <v>0</v>
      </c>
      <c r="X207" s="2">
        <v>2</v>
      </c>
      <c r="Y207" s="16">
        <f t="shared" si="31"/>
        <v>0</v>
      </c>
      <c r="Z207" s="1">
        <v>5.8</v>
      </c>
      <c r="AA207" s="16">
        <f t="shared" si="36"/>
        <v>-1.6949152542372972</v>
      </c>
      <c r="AB207" s="2">
        <v>5.8</v>
      </c>
      <c r="AC207" s="16">
        <f t="shared" si="30"/>
        <v>3.5087719298245648</v>
      </c>
      <c r="AD207" s="1">
        <v>15.1</v>
      </c>
      <c r="AE207" s="16">
        <f t="shared" si="37"/>
        <v>-1.307189542483667</v>
      </c>
      <c r="AF207" s="2">
        <v>2.2000000000000002</v>
      </c>
      <c r="AG207" s="16">
        <f t="shared" si="27"/>
        <v>-4.3478260869565064</v>
      </c>
      <c r="AI207" s="16"/>
      <c r="AJ207" s="1">
        <v>7.5</v>
      </c>
      <c r="AK207" s="16">
        <f t="shared" si="28"/>
        <v>4.2253521126760667</v>
      </c>
      <c r="AL207" s="2">
        <v>6.4</v>
      </c>
      <c r="AM207" s="16">
        <f t="shared" si="32"/>
        <v>1.5873015873015959</v>
      </c>
    </row>
    <row r="208" spans="1:39" x14ac:dyDescent="0.25">
      <c r="A208">
        <v>199102</v>
      </c>
      <c r="B208" s="1" t="s">
        <v>64</v>
      </c>
      <c r="C208" s="16"/>
      <c r="D208" s="2">
        <v>8.6382999999999992</v>
      </c>
      <c r="E208" s="16">
        <f t="shared" si="29"/>
        <v>4.5743948964913423</v>
      </c>
      <c r="F208" s="1" t="s">
        <v>22</v>
      </c>
      <c r="G208" s="16"/>
      <c r="H208" s="2">
        <v>6.4</v>
      </c>
      <c r="I208" s="16">
        <f t="shared" si="23"/>
        <v>0</v>
      </c>
      <c r="J208" s="1">
        <v>10.199999999999999</v>
      </c>
      <c r="K208" s="16">
        <f t="shared" si="33"/>
        <v>4.0816326530612095</v>
      </c>
      <c r="L208" s="2">
        <v>7.5</v>
      </c>
      <c r="M208" s="16">
        <f t="shared" si="24"/>
        <v>0</v>
      </c>
      <c r="N208" s="1">
        <v>4.5999999999999996</v>
      </c>
      <c r="O208" s="16">
        <f t="shared" si="34"/>
        <v>6.9767441860465071</v>
      </c>
      <c r="P208" s="2">
        <v>9.3000000000000007</v>
      </c>
      <c r="Q208" s="16">
        <f t="shared" si="25"/>
        <v>-1.0752688172043163</v>
      </c>
      <c r="R208" s="1">
        <v>5.2</v>
      </c>
      <c r="S208" s="16">
        <f t="shared" ref="S208:S264" si="38">((R208-R207)/R207)*100</f>
        <v>0</v>
      </c>
      <c r="T208" s="2">
        <v>14.1</v>
      </c>
      <c r="U208" s="16">
        <f t="shared" si="26"/>
        <v>1.4598540145985481</v>
      </c>
      <c r="V208" s="1">
        <v>8.6</v>
      </c>
      <c r="W208" s="16">
        <f t="shared" si="35"/>
        <v>-1.1494252873563178</v>
      </c>
      <c r="X208" s="2">
        <v>2.1</v>
      </c>
      <c r="Y208" s="16">
        <f t="shared" si="31"/>
        <v>0</v>
      </c>
      <c r="Z208" s="1">
        <v>5.8</v>
      </c>
      <c r="AA208" s="16">
        <f t="shared" si="36"/>
        <v>0</v>
      </c>
      <c r="AB208" s="2">
        <v>5.8</v>
      </c>
      <c r="AC208" s="16">
        <f t="shared" si="30"/>
        <v>-1.6949152542372972</v>
      </c>
      <c r="AD208" s="1">
        <v>15.1</v>
      </c>
      <c r="AE208" s="16">
        <f t="shared" si="37"/>
        <v>0</v>
      </c>
      <c r="AF208" s="2">
        <v>2.5</v>
      </c>
      <c r="AG208" s="16">
        <f t="shared" si="27"/>
        <v>0</v>
      </c>
      <c r="AI208" s="16"/>
      <c r="AJ208" s="1">
        <v>7.7</v>
      </c>
      <c r="AK208" s="16">
        <f t="shared" si="28"/>
        <v>1.3513513513513467</v>
      </c>
      <c r="AL208" s="2">
        <v>6.6</v>
      </c>
      <c r="AM208" s="16">
        <f t="shared" si="32"/>
        <v>3.1249999999999889</v>
      </c>
    </row>
    <row r="209" spans="1:39" x14ac:dyDescent="0.25">
      <c r="A209">
        <v>199103</v>
      </c>
      <c r="B209" s="1" t="s">
        <v>64</v>
      </c>
      <c r="C209" s="16"/>
      <c r="D209" s="2">
        <v>9.1929999999999996</v>
      </c>
      <c r="E209" s="16">
        <f t="shared" si="29"/>
        <v>3.3264754431711974</v>
      </c>
      <c r="F209" s="1" t="s">
        <v>22</v>
      </c>
      <c r="G209" s="16"/>
      <c r="H209" s="2">
        <v>6.4</v>
      </c>
      <c r="I209" s="16">
        <f t="shared" si="23"/>
        <v>0</v>
      </c>
      <c r="J209" s="1">
        <v>10.5</v>
      </c>
      <c r="K209" s="16">
        <f t="shared" si="33"/>
        <v>2.9411764705882426</v>
      </c>
      <c r="L209" s="2">
        <v>7.6</v>
      </c>
      <c r="M209" s="16">
        <f t="shared" si="24"/>
        <v>1.3513513513513467</v>
      </c>
      <c r="N209" s="1">
        <v>5</v>
      </c>
      <c r="O209" s="16">
        <f t="shared" si="34"/>
        <v>8.6956521739130519</v>
      </c>
      <c r="P209" s="2">
        <v>9.3000000000000007</v>
      </c>
      <c r="Q209" s="16">
        <f t="shared" si="25"/>
        <v>1.0869565217391459</v>
      </c>
      <c r="R209" s="1">
        <v>5.3</v>
      </c>
      <c r="S209" s="16">
        <f t="shared" si="38"/>
        <v>1.9230769230769162</v>
      </c>
      <c r="T209" s="2">
        <v>14.3</v>
      </c>
      <c r="U209" s="16">
        <f t="shared" si="26"/>
        <v>1.4388489208633042</v>
      </c>
      <c r="V209" s="1">
        <v>8.6</v>
      </c>
      <c r="W209" s="16">
        <f t="shared" si="35"/>
        <v>0</v>
      </c>
      <c r="X209" s="2">
        <v>2.2000000000000002</v>
      </c>
      <c r="Y209" s="16">
        <f t="shared" si="31"/>
        <v>5.0000000000000044</v>
      </c>
      <c r="Z209" s="1">
        <v>5.8</v>
      </c>
      <c r="AA209" s="16">
        <f t="shared" si="36"/>
        <v>0</v>
      </c>
      <c r="AB209" s="2">
        <v>5.9</v>
      </c>
      <c r="AC209" s="16">
        <f t="shared" si="30"/>
        <v>0</v>
      </c>
      <c r="AD209" s="1">
        <v>15.1</v>
      </c>
      <c r="AE209" s="16">
        <f t="shared" si="37"/>
        <v>0</v>
      </c>
      <c r="AF209" s="2">
        <v>2.6</v>
      </c>
      <c r="AG209" s="16">
        <f t="shared" si="27"/>
        <v>13.636363636363628</v>
      </c>
      <c r="AI209" s="16"/>
      <c r="AJ209" s="1">
        <v>8.1</v>
      </c>
      <c r="AK209" s="16">
        <f t="shared" si="28"/>
        <v>2.6666666666666687</v>
      </c>
      <c r="AL209" s="2">
        <v>6.8</v>
      </c>
      <c r="AM209" s="16">
        <f t="shared" si="32"/>
        <v>3.0303030303030329</v>
      </c>
    </row>
    <row r="210" spans="1:39" x14ac:dyDescent="0.25">
      <c r="A210">
        <v>199104</v>
      </c>
      <c r="B210" s="1" t="s">
        <v>64</v>
      </c>
      <c r="C210" s="16"/>
      <c r="D210" s="2">
        <v>9.8719000000000001</v>
      </c>
      <c r="E210" s="16">
        <f t="shared" si="29"/>
        <v>6.4214023592605081</v>
      </c>
      <c r="F210" s="1" t="s">
        <v>22</v>
      </c>
      <c r="G210" s="16"/>
      <c r="H210" s="2">
        <v>6.3</v>
      </c>
      <c r="I210" s="16">
        <f t="shared" si="23"/>
        <v>0</v>
      </c>
      <c r="J210" s="1">
        <v>10.3</v>
      </c>
      <c r="K210" s="16">
        <f t="shared" si="33"/>
        <v>-1.904761904761898</v>
      </c>
      <c r="L210" s="2">
        <v>7.7</v>
      </c>
      <c r="M210" s="16">
        <f t="shared" si="24"/>
        <v>1.3333333333333286</v>
      </c>
      <c r="N210" s="1">
        <v>5.4</v>
      </c>
      <c r="O210" s="16">
        <f t="shared" si="34"/>
        <v>8.0000000000000071</v>
      </c>
      <c r="P210" s="2">
        <v>9.4</v>
      </c>
      <c r="Q210" s="16">
        <f t="shared" si="25"/>
        <v>0</v>
      </c>
      <c r="R210" s="1">
        <v>5.3</v>
      </c>
      <c r="S210" s="16">
        <f t="shared" si="38"/>
        <v>0</v>
      </c>
      <c r="T210" s="2">
        <v>14.6</v>
      </c>
      <c r="U210" s="16">
        <f t="shared" si="26"/>
        <v>1.4184397163120643</v>
      </c>
      <c r="V210" s="1">
        <v>8.5</v>
      </c>
      <c r="W210" s="16">
        <f t="shared" si="35"/>
        <v>-1.1627906976744147</v>
      </c>
      <c r="X210" s="2">
        <v>2.1</v>
      </c>
      <c r="Y210" s="16">
        <f t="shared" si="31"/>
        <v>4.7619047619047654</v>
      </c>
      <c r="Z210" s="1">
        <v>5.8</v>
      </c>
      <c r="AA210" s="16">
        <f t="shared" si="36"/>
        <v>0</v>
      </c>
      <c r="AB210" s="2">
        <v>5.9</v>
      </c>
      <c r="AC210" s="16">
        <f t="shared" si="30"/>
        <v>1.7241379310344922</v>
      </c>
      <c r="AD210" s="1">
        <v>15.2</v>
      </c>
      <c r="AE210" s="16">
        <f t="shared" si="37"/>
        <v>0.66225165562913668</v>
      </c>
      <c r="AF210" s="2">
        <v>2.7</v>
      </c>
      <c r="AG210" s="16">
        <f t="shared" si="27"/>
        <v>4.0000000000000036</v>
      </c>
      <c r="AI210" s="16"/>
      <c r="AJ210" s="1">
        <v>8.3000000000000007</v>
      </c>
      <c r="AK210" s="16">
        <f t="shared" si="28"/>
        <v>5.1948051948051877</v>
      </c>
      <c r="AL210" s="2">
        <v>6.7</v>
      </c>
      <c r="AM210" s="16">
        <f t="shared" si="32"/>
        <v>-1.4705882352941124</v>
      </c>
    </row>
    <row r="211" spans="1:39" x14ac:dyDescent="0.25">
      <c r="A211">
        <v>199105</v>
      </c>
      <c r="B211" s="1" t="s">
        <v>64</v>
      </c>
      <c r="C211" s="16"/>
      <c r="D211" s="2">
        <v>9.5053000000000001</v>
      </c>
      <c r="E211" s="16">
        <f t="shared" si="29"/>
        <v>7.3849668225824061</v>
      </c>
      <c r="F211" s="1" t="s">
        <v>22</v>
      </c>
      <c r="G211" s="16"/>
      <c r="H211" s="2">
        <v>6.4</v>
      </c>
      <c r="I211" s="16">
        <f t="shared" si="23"/>
        <v>-1.5625000000000084</v>
      </c>
      <c r="J211" s="1">
        <v>10.199999999999999</v>
      </c>
      <c r="K211" s="16">
        <f t="shared" si="33"/>
        <v>-0.97087378640778077</v>
      </c>
      <c r="L211" s="2">
        <v>7.8</v>
      </c>
      <c r="M211" s="16">
        <f t="shared" si="24"/>
        <v>1.3157894736842175</v>
      </c>
      <c r="N211" s="1">
        <v>5.8</v>
      </c>
      <c r="O211" s="16">
        <f t="shared" si="34"/>
        <v>7.4074074074073977</v>
      </c>
      <c r="P211" s="2">
        <v>9.4</v>
      </c>
      <c r="Q211" s="16">
        <f t="shared" si="25"/>
        <v>1.0752688172042972</v>
      </c>
      <c r="R211" s="1">
        <v>5.3</v>
      </c>
      <c r="S211" s="16">
        <f t="shared" si="38"/>
        <v>0</v>
      </c>
      <c r="T211" s="2">
        <v>14.7</v>
      </c>
      <c r="U211" s="16">
        <f t="shared" si="26"/>
        <v>2.0979020979020904</v>
      </c>
      <c r="V211" s="1">
        <v>8.5</v>
      </c>
      <c r="W211" s="16">
        <f t="shared" si="35"/>
        <v>0</v>
      </c>
      <c r="X211" s="2">
        <v>2.1</v>
      </c>
      <c r="Y211" s="16">
        <f t="shared" si="31"/>
        <v>-4.5454545454545494</v>
      </c>
      <c r="Z211" s="1">
        <v>5.7</v>
      </c>
      <c r="AA211" s="16">
        <f t="shared" si="36"/>
        <v>-1.7241379310344769</v>
      </c>
      <c r="AB211" s="2">
        <v>5.7</v>
      </c>
      <c r="AC211" s="16">
        <f t="shared" si="30"/>
        <v>0</v>
      </c>
      <c r="AD211" s="1">
        <v>15.3</v>
      </c>
      <c r="AE211" s="16">
        <f t="shared" si="37"/>
        <v>0.65789473684211464</v>
      </c>
      <c r="AF211" s="2">
        <v>2.7</v>
      </c>
      <c r="AG211" s="16">
        <f t="shared" si="27"/>
        <v>3.8461538461538494</v>
      </c>
      <c r="AI211" s="16"/>
      <c r="AJ211" s="1">
        <v>8.5</v>
      </c>
      <c r="AK211" s="16">
        <f t="shared" si="28"/>
        <v>2.469135802469149</v>
      </c>
      <c r="AL211" s="2">
        <v>6.9</v>
      </c>
      <c r="AM211" s="16">
        <f t="shared" si="32"/>
        <v>2.9850746268656745</v>
      </c>
    </row>
    <row r="212" spans="1:39" x14ac:dyDescent="0.25">
      <c r="A212">
        <v>199106</v>
      </c>
      <c r="B212" s="1" t="s">
        <v>64</v>
      </c>
      <c r="C212" s="16"/>
      <c r="D212" s="2">
        <v>9.5033999999999992</v>
      </c>
      <c r="E212" s="16">
        <f t="shared" si="29"/>
        <v>-3.7135708424923273</v>
      </c>
      <c r="F212" s="1" t="s">
        <v>22</v>
      </c>
      <c r="G212" s="16"/>
      <c r="H212" s="2">
        <v>6.4</v>
      </c>
      <c r="I212" s="16">
        <f t="shared" si="23"/>
        <v>1.5873015873015959</v>
      </c>
      <c r="J212" s="1">
        <v>10.5</v>
      </c>
      <c r="K212" s="16">
        <f t="shared" si="33"/>
        <v>2.9411764705882426</v>
      </c>
      <c r="L212" s="2">
        <v>7.9</v>
      </c>
      <c r="M212" s="16">
        <f t="shared" si="24"/>
        <v>1.298701298701294</v>
      </c>
      <c r="N212" s="1">
        <v>6.3</v>
      </c>
      <c r="O212" s="16">
        <f t="shared" si="34"/>
        <v>8.6206896551724146</v>
      </c>
      <c r="P212" s="2">
        <v>9.5</v>
      </c>
      <c r="Q212" s="16">
        <f t="shared" si="25"/>
        <v>0</v>
      </c>
      <c r="R212" s="1">
        <v>5.4</v>
      </c>
      <c r="S212" s="16">
        <f t="shared" si="38"/>
        <v>1.8867924528301987</v>
      </c>
      <c r="T212" s="2">
        <v>14.8</v>
      </c>
      <c r="U212" s="16">
        <f t="shared" si="26"/>
        <v>0.6849315068493127</v>
      </c>
      <c r="V212" s="1">
        <v>8.4</v>
      </c>
      <c r="W212" s="16">
        <f t="shared" si="35"/>
        <v>-1.1764705882352899</v>
      </c>
      <c r="X212" s="2">
        <v>2.1</v>
      </c>
      <c r="Y212" s="16">
        <f t="shared" si="31"/>
        <v>0</v>
      </c>
      <c r="Z212" s="1">
        <v>5.7</v>
      </c>
      <c r="AA212" s="16">
        <f t="shared" si="36"/>
        <v>0</v>
      </c>
      <c r="AB212" s="2">
        <v>5.8</v>
      </c>
      <c r="AC212" s="16">
        <f t="shared" si="30"/>
        <v>-3.3898305084745792</v>
      </c>
      <c r="AD212" s="1">
        <v>15.4</v>
      </c>
      <c r="AE212" s="16">
        <f t="shared" si="37"/>
        <v>0.65359477124182774</v>
      </c>
      <c r="AF212" s="2">
        <v>2.8</v>
      </c>
      <c r="AG212" s="16">
        <f t="shared" si="27"/>
        <v>0</v>
      </c>
      <c r="AI212" s="16"/>
      <c r="AJ212" s="1">
        <v>8.6</v>
      </c>
      <c r="AK212" s="16">
        <f t="shared" si="28"/>
        <v>2.4096385542168584</v>
      </c>
      <c r="AL212" s="2">
        <v>6.9</v>
      </c>
      <c r="AM212" s="16">
        <f t="shared" si="32"/>
        <v>0</v>
      </c>
    </row>
    <row r="213" spans="1:39" x14ac:dyDescent="0.25">
      <c r="A213">
        <v>199107</v>
      </c>
      <c r="B213" s="1" t="s">
        <v>64</v>
      </c>
      <c r="C213" s="16"/>
      <c r="D213" s="2">
        <v>9.6898999999999997</v>
      </c>
      <c r="E213" s="16">
        <f t="shared" si="29"/>
        <v>-1.9988848326732464E-2</v>
      </c>
      <c r="F213" s="1" t="s">
        <v>22</v>
      </c>
      <c r="G213" s="16"/>
      <c r="H213" s="2">
        <v>6.4</v>
      </c>
      <c r="I213" s="16">
        <f t="shared" si="23"/>
        <v>0</v>
      </c>
      <c r="J213" s="1">
        <v>10.5</v>
      </c>
      <c r="K213" s="16">
        <f t="shared" si="33"/>
        <v>0</v>
      </c>
      <c r="L213" s="2">
        <v>7.9</v>
      </c>
      <c r="M213" s="16">
        <f t="shared" si="24"/>
        <v>1.282051282051289</v>
      </c>
      <c r="N213" s="1">
        <v>6.9</v>
      </c>
      <c r="O213" s="16">
        <f t="shared" si="34"/>
        <v>9.5238095238095326</v>
      </c>
      <c r="P213" s="2">
        <v>9.6</v>
      </c>
      <c r="Q213" s="16">
        <f t="shared" si="25"/>
        <v>1.0638297872340388</v>
      </c>
      <c r="R213" s="1">
        <v>5.5</v>
      </c>
      <c r="S213" s="16">
        <f t="shared" si="38"/>
        <v>1.8518518518518452</v>
      </c>
      <c r="T213" s="2">
        <v>15</v>
      </c>
      <c r="U213" s="16">
        <f t="shared" si="26"/>
        <v>0.68027210884354705</v>
      </c>
      <c r="V213" s="1">
        <v>8.4</v>
      </c>
      <c r="W213" s="16">
        <f t="shared" si="35"/>
        <v>0</v>
      </c>
      <c r="X213" s="2">
        <v>2.1</v>
      </c>
      <c r="Y213" s="16">
        <f t="shared" si="31"/>
        <v>0</v>
      </c>
      <c r="Z213" s="1">
        <v>5.7</v>
      </c>
      <c r="AA213" s="16">
        <f t="shared" si="36"/>
        <v>0</v>
      </c>
      <c r="AB213" s="2">
        <v>5.9</v>
      </c>
      <c r="AC213" s="16">
        <f t="shared" si="30"/>
        <v>1.7543859649122744</v>
      </c>
      <c r="AD213" s="1">
        <v>15.6</v>
      </c>
      <c r="AE213" s="16">
        <f t="shared" si="37"/>
        <v>1.298701298701294</v>
      </c>
      <c r="AF213" s="2">
        <v>3.2</v>
      </c>
      <c r="AG213" s="16">
        <f t="shared" si="27"/>
        <v>3.7037037037036904</v>
      </c>
      <c r="AI213" s="16"/>
      <c r="AJ213" s="1">
        <v>8.8000000000000007</v>
      </c>
      <c r="AK213" s="16">
        <f t="shared" si="28"/>
        <v>1.1764705882352899</v>
      </c>
      <c r="AL213" s="2">
        <v>6.8</v>
      </c>
      <c r="AM213" s="16">
        <f t="shared" si="32"/>
        <v>-1.4492753623188481</v>
      </c>
    </row>
    <row r="214" spans="1:39" x14ac:dyDescent="0.25">
      <c r="A214">
        <v>199108</v>
      </c>
      <c r="B214" s="1" t="s">
        <v>64</v>
      </c>
      <c r="C214" s="16"/>
      <c r="D214" s="2">
        <v>9.8038000000000007</v>
      </c>
      <c r="E214" s="16">
        <f t="shared" si="29"/>
        <v>1.9624555422269985</v>
      </c>
      <c r="F214" s="1" t="s">
        <v>22</v>
      </c>
      <c r="G214" s="16"/>
      <c r="H214" s="2">
        <v>6.4</v>
      </c>
      <c r="I214" s="16">
        <f t="shared" si="23"/>
        <v>0</v>
      </c>
      <c r="J214" s="1">
        <v>10.5</v>
      </c>
      <c r="K214" s="16">
        <f t="shared" si="33"/>
        <v>0</v>
      </c>
      <c r="L214" s="2">
        <v>8</v>
      </c>
      <c r="M214" s="16">
        <f t="shared" si="24"/>
        <v>0</v>
      </c>
      <c r="N214" s="1">
        <v>7.4</v>
      </c>
      <c r="O214" s="16">
        <f t="shared" si="34"/>
        <v>7.2463768115942031</v>
      </c>
      <c r="P214" s="2">
        <v>9.6999999999999993</v>
      </c>
      <c r="Q214" s="16">
        <f t="shared" si="25"/>
        <v>1.0526315789473648</v>
      </c>
      <c r="R214" s="1">
        <v>5.6</v>
      </c>
      <c r="S214" s="16">
        <f t="shared" si="38"/>
        <v>1.8181818181818119</v>
      </c>
      <c r="T214" s="2">
        <v>15</v>
      </c>
      <c r="U214" s="16">
        <f t="shared" si="26"/>
        <v>1.3513513513513467</v>
      </c>
      <c r="V214" s="1">
        <v>8.4</v>
      </c>
      <c r="W214" s="16">
        <f t="shared" si="35"/>
        <v>0</v>
      </c>
      <c r="X214" s="2">
        <v>2.1</v>
      </c>
      <c r="Y214" s="16">
        <f t="shared" si="31"/>
        <v>0</v>
      </c>
      <c r="Z214" s="1">
        <v>5.7</v>
      </c>
      <c r="AA214" s="16">
        <f t="shared" si="36"/>
        <v>0</v>
      </c>
      <c r="AB214" s="2">
        <v>6.2</v>
      </c>
      <c r="AC214" s="16">
        <f t="shared" si="30"/>
        <v>1.7241379310344922</v>
      </c>
      <c r="AD214" s="1">
        <v>15.8</v>
      </c>
      <c r="AE214" s="16">
        <f t="shared" si="37"/>
        <v>1.282051282051289</v>
      </c>
      <c r="AF214" s="2">
        <v>3.4</v>
      </c>
      <c r="AG214" s="16">
        <f t="shared" si="27"/>
        <v>14.285714285714299</v>
      </c>
      <c r="AI214" s="16"/>
      <c r="AJ214" s="1">
        <v>9</v>
      </c>
      <c r="AK214" s="16">
        <f t="shared" si="28"/>
        <v>2.3255813953488498</v>
      </c>
      <c r="AL214" s="2">
        <v>6.9</v>
      </c>
      <c r="AM214" s="16">
        <f t="shared" si="32"/>
        <v>1.4705882352941255</v>
      </c>
    </row>
    <row r="215" spans="1:39" x14ac:dyDescent="0.25">
      <c r="A215">
        <v>199109</v>
      </c>
      <c r="B215" s="1" t="s">
        <v>64</v>
      </c>
      <c r="C215" s="16"/>
      <c r="D215" s="2">
        <v>10.0931</v>
      </c>
      <c r="E215" s="16">
        <f t="shared" si="29"/>
        <v>1.1754507270456971</v>
      </c>
      <c r="F215" s="1" t="s">
        <v>22</v>
      </c>
      <c r="G215" s="16"/>
      <c r="H215" s="2">
        <v>6.5</v>
      </c>
      <c r="I215" s="16">
        <f t="shared" si="23"/>
        <v>0</v>
      </c>
      <c r="J215" s="1">
        <v>10.3</v>
      </c>
      <c r="K215" s="16">
        <f t="shared" si="33"/>
        <v>-1.904761904761898</v>
      </c>
      <c r="L215" s="2">
        <v>8.1</v>
      </c>
      <c r="M215" s="16">
        <f t="shared" si="24"/>
        <v>1.265822784810122</v>
      </c>
      <c r="N215" s="1">
        <v>7.9</v>
      </c>
      <c r="O215" s="16">
        <f t="shared" si="34"/>
        <v>6.7567567567567561</v>
      </c>
      <c r="P215" s="2">
        <v>9.8000000000000007</v>
      </c>
      <c r="Q215" s="16">
        <f t="shared" si="25"/>
        <v>1.041666666666663</v>
      </c>
      <c r="R215" s="1">
        <v>5.7</v>
      </c>
      <c r="S215" s="16">
        <f t="shared" si="38"/>
        <v>1.7857142857142954</v>
      </c>
      <c r="T215" s="2">
        <v>15.1</v>
      </c>
      <c r="U215" s="16">
        <f t="shared" si="26"/>
        <v>0</v>
      </c>
      <c r="V215" s="1">
        <v>8.5</v>
      </c>
      <c r="W215" s="16">
        <f t="shared" si="35"/>
        <v>1.1904761904761862</v>
      </c>
      <c r="X215" s="2">
        <v>2.1</v>
      </c>
      <c r="Y215" s="16">
        <f t="shared" si="31"/>
        <v>0</v>
      </c>
      <c r="Z215" s="1">
        <v>5.7</v>
      </c>
      <c r="AA215" s="16">
        <f t="shared" si="36"/>
        <v>0</v>
      </c>
      <c r="AB215" s="2">
        <v>5.9</v>
      </c>
      <c r="AC215" s="16">
        <f t="shared" si="30"/>
        <v>5.0847457627118615</v>
      </c>
      <c r="AD215" s="1">
        <v>15.9</v>
      </c>
      <c r="AE215" s="16">
        <f t="shared" si="37"/>
        <v>0.632911392405061</v>
      </c>
      <c r="AF215" s="2">
        <v>3.5</v>
      </c>
      <c r="AG215" s="16">
        <f t="shared" si="27"/>
        <v>6.249999999999992</v>
      </c>
      <c r="AI215" s="16"/>
      <c r="AJ215" s="1">
        <v>9</v>
      </c>
      <c r="AK215" s="16">
        <f t="shared" si="28"/>
        <v>2.2727272727272645</v>
      </c>
      <c r="AL215" s="2">
        <v>6.9</v>
      </c>
      <c r="AM215" s="16">
        <f t="shared" si="32"/>
        <v>0</v>
      </c>
    </row>
    <row r="216" spans="1:39" x14ac:dyDescent="0.25">
      <c r="A216">
        <v>199110</v>
      </c>
      <c r="B216" s="1" t="s">
        <v>64</v>
      </c>
      <c r="C216" s="16"/>
      <c r="D216" s="2">
        <v>9.9954999999999998</v>
      </c>
      <c r="E216" s="16">
        <f t="shared" si="29"/>
        <v>2.9508965911177194</v>
      </c>
      <c r="F216" s="1" t="s">
        <v>22</v>
      </c>
      <c r="G216" s="16"/>
      <c r="H216" s="2">
        <v>6.5</v>
      </c>
      <c r="I216" s="16">
        <f t="shared" si="23"/>
        <v>1.5624999999999944</v>
      </c>
      <c r="J216" s="1">
        <v>10.3</v>
      </c>
      <c r="K216" s="16">
        <f t="shared" si="33"/>
        <v>0</v>
      </c>
      <c r="L216" s="2">
        <v>8.1</v>
      </c>
      <c r="M216" s="16">
        <f t="shared" si="24"/>
        <v>1.2499999999999956</v>
      </c>
      <c r="N216" s="1">
        <v>8.3000000000000007</v>
      </c>
      <c r="O216" s="16">
        <f t="shared" si="34"/>
        <v>5.0632911392405102</v>
      </c>
      <c r="P216" s="2">
        <v>9.9</v>
      </c>
      <c r="Q216" s="16">
        <f t="shared" si="25"/>
        <v>1.0309278350515612</v>
      </c>
      <c r="R216" s="1">
        <v>5.8</v>
      </c>
      <c r="S216" s="16">
        <f t="shared" si="38"/>
        <v>1.7543859649122744</v>
      </c>
      <c r="T216" s="2">
        <v>15.1</v>
      </c>
      <c r="U216" s="16">
        <f t="shared" si="26"/>
        <v>0.6666666666666643</v>
      </c>
      <c r="V216" s="1">
        <v>8.5</v>
      </c>
      <c r="W216" s="16">
        <f t="shared" si="35"/>
        <v>0</v>
      </c>
      <c r="X216" s="2">
        <v>2</v>
      </c>
      <c r="Y216" s="16">
        <f t="shared" si="31"/>
        <v>0</v>
      </c>
      <c r="Z216" s="1">
        <v>5.7</v>
      </c>
      <c r="AA216" s="16">
        <f t="shared" si="36"/>
        <v>0</v>
      </c>
      <c r="AB216" s="2">
        <v>6.2</v>
      </c>
      <c r="AC216" s="16">
        <f t="shared" si="30"/>
        <v>-4.8387096774193523</v>
      </c>
      <c r="AD216" s="1">
        <v>15.9</v>
      </c>
      <c r="AE216" s="16">
        <f t="shared" si="37"/>
        <v>0</v>
      </c>
      <c r="AF216" s="2">
        <v>3.7</v>
      </c>
      <c r="AG216" s="16">
        <f t="shared" si="27"/>
        <v>2.9411764705882382</v>
      </c>
      <c r="AI216" s="16"/>
      <c r="AJ216" s="1">
        <v>9</v>
      </c>
      <c r="AK216" s="16">
        <f t="shared" si="28"/>
        <v>0</v>
      </c>
      <c r="AL216" s="2">
        <v>7</v>
      </c>
      <c r="AM216" s="16">
        <f t="shared" si="32"/>
        <v>1.4492753623188355</v>
      </c>
    </row>
    <row r="217" spans="1:39" x14ac:dyDescent="0.25">
      <c r="A217">
        <v>199111</v>
      </c>
      <c r="B217" s="1" t="s">
        <v>64</v>
      </c>
      <c r="C217" s="16"/>
      <c r="D217" s="2">
        <v>10.1835</v>
      </c>
      <c r="E217" s="16">
        <f t="shared" si="29"/>
        <v>-0.96699725555082094</v>
      </c>
      <c r="F217" s="1" t="s">
        <v>22</v>
      </c>
      <c r="G217" s="16"/>
      <c r="H217" s="2">
        <v>6.6</v>
      </c>
      <c r="I217" s="16">
        <f t="shared" si="23"/>
        <v>0</v>
      </c>
      <c r="J217" s="1">
        <v>10.4</v>
      </c>
      <c r="K217" s="16">
        <f t="shared" si="33"/>
        <v>0.97087378640776345</v>
      </c>
      <c r="L217" s="2">
        <v>8.1999999999999993</v>
      </c>
      <c r="M217" s="16">
        <f t="shared" si="24"/>
        <v>0</v>
      </c>
      <c r="N217" s="1">
        <v>8.6999999999999993</v>
      </c>
      <c r="O217" s="16">
        <f t="shared" si="34"/>
        <v>4.8192771084337167</v>
      </c>
      <c r="P217" s="2">
        <v>10</v>
      </c>
      <c r="Q217" s="16">
        <f t="shared" si="25"/>
        <v>1.0204081632653024</v>
      </c>
      <c r="R217" s="1">
        <v>5.9</v>
      </c>
      <c r="S217" s="16">
        <f t="shared" si="38"/>
        <v>1.7241379310344922</v>
      </c>
      <c r="T217" s="2">
        <v>15.1</v>
      </c>
      <c r="U217" s="16">
        <f t="shared" si="26"/>
        <v>0</v>
      </c>
      <c r="V217" s="1">
        <v>8.6999999999999993</v>
      </c>
      <c r="W217" s="16">
        <f t="shared" si="35"/>
        <v>2.3529411764705799</v>
      </c>
      <c r="X217" s="2">
        <v>2.1</v>
      </c>
      <c r="Y217" s="16">
        <f t="shared" si="31"/>
        <v>-4.7619047619047654</v>
      </c>
      <c r="Z217" s="1">
        <v>5.6</v>
      </c>
      <c r="AA217" s="16">
        <f t="shared" si="36"/>
        <v>-1.7543859649122899</v>
      </c>
      <c r="AB217" s="2">
        <v>6.5</v>
      </c>
      <c r="AC217" s="16">
        <f t="shared" si="30"/>
        <v>5.0847457627118615</v>
      </c>
      <c r="AD217" s="1">
        <v>15.9</v>
      </c>
      <c r="AE217" s="16">
        <f t="shared" si="37"/>
        <v>0</v>
      </c>
      <c r="AF217" s="2">
        <v>3.8</v>
      </c>
      <c r="AG217" s="16">
        <f t="shared" si="27"/>
        <v>5.7142857142857197</v>
      </c>
      <c r="AI217" s="16"/>
      <c r="AJ217" s="1">
        <v>9.1</v>
      </c>
      <c r="AK217" s="16">
        <f t="shared" si="28"/>
        <v>0</v>
      </c>
      <c r="AL217" s="2">
        <v>7</v>
      </c>
      <c r="AM217" s="16">
        <f t="shared" si="32"/>
        <v>0</v>
      </c>
    </row>
    <row r="218" spans="1:39" x14ac:dyDescent="0.25">
      <c r="A218">
        <v>199112</v>
      </c>
      <c r="B218" s="1" t="s">
        <v>64</v>
      </c>
      <c r="C218" s="16"/>
      <c r="D218" s="2">
        <v>10.412000000000001</v>
      </c>
      <c r="E218" s="16">
        <f t="shared" si="29"/>
        <v>1.8808463808713982</v>
      </c>
      <c r="F218" s="1" t="s">
        <v>22</v>
      </c>
      <c r="G218" s="16"/>
      <c r="H218" s="2">
        <v>6.6</v>
      </c>
      <c r="I218" s="16">
        <f t="shared" si="23"/>
        <v>1.538461538461533</v>
      </c>
      <c r="J218" s="1">
        <v>10.3</v>
      </c>
      <c r="K218" s="16">
        <f t="shared" si="33"/>
        <v>-0.96153846153845812</v>
      </c>
      <c r="L218" s="2">
        <v>8.1999999999999993</v>
      </c>
      <c r="M218" s="16">
        <f t="shared" si="24"/>
        <v>1.2345679012345634</v>
      </c>
      <c r="N218" s="1">
        <v>9.1</v>
      </c>
      <c r="O218" s="16">
        <f t="shared" si="34"/>
        <v>4.5977011494252924</v>
      </c>
      <c r="P218" s="2">
        <v>10.1</v>
      </c>
      <c r="Q218" s="16">
        <f t="shared" si="25"/>
        <v>1.0101010101010066</v>
      </c>
      <c r="R218" s="1">
        <v>6</v>
      </c>
      <c r="S218" s="16">
        <f t="shared" si="38"/>
        <v>1.6949152542372818</v>
      </c>
      <c r="T218" s="2">
        <v>15.1</v>
      </c>
      <c r="U218" s="16">
        <f t="shared" si="26"/>
        <v>0</v>
      </c>
      <c r="V218" s="1">
        <v>8.6</v>
      </c>
      <c r="W218" s="16">
        <f t="shared" si="35"/>
        <v>-1.1494252873563178</v>
      </c>
      <c r="X218" s="2">
        <v>2.1</v>
      </c>
      <c r="Y218" s="16">
        <f t="shared" si="31"/>
        <v>5.0000000000000044</v>
      </c>
      <c r="Z218" s="1">
        <v>5.6</v>
      </c>
      <c r="AA218" s="16">
        <f t="shared" si="36"/>
        <v>0</v>
      </c>
      <c r="AB218" s="2">
        <v>6.7</v>
      </c>
      <c r="AC218" s="16">
        <f t="shared" si="30"/>
        <v>4.8387096774193523</v>
      </c>
      <c r="AD218" s="1">
        <v>15.9</v>
      </c>
      <c r="AE218" s="16">
        <f t="shared" si="37"/>
        <v>0</v>
      </c>
      <c r="AF218" s="2">
        <v>4.0999999999999996</v>
      </c>
      <c r="AG218" s="16">
        <f t="shared" si="27"/>
        <v>2.7027027027026933</v>
      </c>
      <c r="AI218" s="16"/>
      <c r="AJ218" s="1">
        <v>9.1999999999999993</v>
      </c>
      <c r="AK218" s="16">
        <f t="shared" si="28"/>
        <v>1.1111111111111072</v>
      </c>
      <c r="AL218" s="2">
        <v>7.3</v>
      </c>
      <c r="AM218" s="16">
        <f t="shared" si="32"/>
        <v>4.2857142857142829</v>
      </c>
    </row>
    <row r="219" spans="1:39" x14ac:dyDescent="0.25">
      <c r="A219">
        <v>199201</v>
      </c>
      <c r="B219" s="1" t="s">
        <v>64</v>
      </c>
      <c r="C219" s="16"/>
      <c r="D219" s="2">
        <v>10.3226</v>
      </c>
      <c r="E219" s="16">
        <f t="shared" si="29"/>
        <v>2.2438257966318096</v>
      </c>
      <c r="F219" s="1" t="s">
        <v>22</v>
      </c>
      <c r="G219" s="16"/>
      <c r="H219" s="2">
        <v>6.7</v>
      </c>
      <c r="I219" s="16">
        <f t="shared" si="23"/>
        <v>0</v>
      </c>
      <c r="J219" s="1">
        <v>10.4</v>
      </c>
      <c r="K219" s="16">
        <f t="shared" si="33"/>
        <v>0.97087378640776345</v>
      </c>
      <c r="L219" s="2">
        <v>8.1999999999999993</v>
      </c>
      <c r="M219" s="16">
        <f t="shared" si="24"/>
        <v>0</v>
      </c>
      <c r="N219" s="1">
        <v>9.5</v>
      </c>
      <c r="O219" s="16">
        <f t="shared" si="34"/>
        <v>4.3956043956043995</v>
      </c>
      <c r="P219" s="2">
        <v>10.199999999999999</v>
      </c>
      <c r="Q219" s="16">
        <f t="shared" si="25"/>
        <v>0.99999999999999634</v>
      </c>
      <c r="R219" s="1">
        <v>6</v>
      </c>
      <c r="S219" s="16">
        <f t="shared" si="38"/>
        <v>0</v>
      </c>
      <c r="T219" s="2">
        <v>15.1</v>
      </c>
      <c r="U219" s="16">
        <f t="shared" si="26"/>
        <v>0</v>
      </c>
      <c r="V219" s="1">
        <v>8.6</v>
      </c>
      <c r="W219" s="16">
        <f t="shared" si="35"/>
        <v>0</v>
      </c>
      <c r="X219" s="2">
        <v>2.1</v>
      </c>
      <c r="Y219" s="16">
        <f t="shared" si="31"/>
        <v>0</v>
      </c>
      <c r="Z219" s="1">
        <v>5.6</v>
      </c>
      <c r="AA219" s="16">
        <f t="shared" si="36"/>
        <v>0</v>
      </c>
      <c r="AB219" s="2">
        <v>6.5</v>
      </c>
      <c r="AC219" s="16">
        <f t="shared" si="30"/>
        <v>3.0769230769230793</v>
      </c>
      <c r="AD219" s="1">
        <v>16</v>
      </c>
      <c r="AE219" s="16">
        <f t="shared" si="37"/>
        <v>0.62893081761006064</v>
      </c>
      <c r="AF219" s="2">
        <v>4.3</v>
      </c>
      <c r="AG219" s="16">
        <f t="shared" si="27"/>
        <v>7.8947368421052584</v>
      </c>
      <c r="AI219" s="16"/>
      <c r="AJ219" s="1">
        <v>9.3000000000000007</v>
      </c>
      <c r="AK219" s="16">
        <f t="shared" si="28"/>
        <v>1.098901098901095</v>
      </c>
      <c r="AL219" s="2">
        <v>7.3</v>
      </c>
      <c r="AM219" s="16">
        <f t="shared" si="32"/>
        <v>0</v>
      </c>
    </row>
    <row r="220" spans="1:39" x14ac:dyDescent="0.25">
      <c r="A220">
        <v>199202</v>
      </c>
      <c r="B220" s="1" t="s">
        <v>64</v>
      </c>
      <c r="C220" s="16"/>
      <c r="D220" s="2">
        <v>10.438599999999999</v>
      </c>
      <c r="E220" s="16">
        <f t="shared" si="29"/>
        <v>-0.8586246638494166</v>
      </c>
      <c r="F220" s="1" t="s">
        <v>22</v>
      </c>
      <c r="G220" s="16"/>
      <c r="H220" s="2">
        <v>6.7</v>
      </c>
      <c r="I220" s="16">
        <f t="shared" si="23"/>
        <v>1.5151515151515234</v>
      </c>
      <c r="J220" s="1">
        <v>10.5</v>
      </c>
      <c r="K220" s="16">
        <f t="shared" si="33"/>
        <v>0.96153846153845812</v>
      </c>
      <c r="L220" s="2">
        <v>8.3000000000000007</v>
      </c>
      <c r="M220" s="16">
        <f t="shared" si="24"/>
        <v>0</v>
      </c>
      <c r="N220" s="1">
        <v>9.9</v>
      </c>
      <c r="O220" s="16">
        <f t="shared" si="34"/>
        <v>4.2105263157894779</v>
      </c>
      <c r="P220" s="2">
        <v>10.3</v>
      </c>
      <c r="Q220" s="16">
        <f t="shared" si="25"/>
        <v>0.99009900990098665</v>
      </c>
      <c r="R220" s="1">
        <v>6.1</v>
      </c>
      <c r="S220" s="16">
        <f t="shared" si="38"/>
        <v>1.6666666666666607</v>
      </c>
      <c r="T220" s="2">
        <v>15.2</v>
      </c>
      <c r="U220" s="16">
        <f t="shared" si="26"/>
        <v>0</v>
      </c>
      <c r="V220" s="1">
        <v>8.6999999999999993</v>
      </c>
      <c r="W220" s="16">
        <f t="shared" si="35"/>
        <v>1.1627906976744147</v>
      </c>
      <c r="X220" s="2">
        <v>2</v>
      </c>
      <c r="Y220" s="16">
        <f t="shared" si="31"/>
        <v>0</v>
      </c>
      <c r="Z220" s="1">
        <v>5.6</v>
      </c>
      <c r="AA220" s="16">
        <f t="shared" si="36"/>
        <v>0</v>
      </c>
      <c r="AB220" s="2">
        <v>6.4</v>
      </c>
      <c r="AC220" s="16">
        <f t="shared" si="30"/>
        <v>-2.9850746268656745</v>
      </c>
      <c r="AD220" s="1">
        <v>16.100000000000001</v>
      </c>
      <c r="AE220" s="16">
        <f t="shared" si="37"/>
        <v>0.62500000000000888</v>
      </c>
      <c r="AF220" s="2">
        <v>4.5999999999999996</v>
      </c>
      <c r="AG220" s="16">
        <f t="shared" si="27"/>
        <v>4.8780487804878101</v>
      </c>
      <c r="AI220" s="16"/>
      <c r="AJ220" s="1">
        <v>9.3000000000000007</v>
      </c>
      <c r="AK220" s="16">
        <f t="shared" si="28"/>
        <v>1.0869565217391459</v>
      </c>
      <c r="AL220" s="2">
        <v>7.4</v>
      </c>
      <c r="AM220" s="16">
        <f t="shared" si="32"/>
        <v>1.3698630136986376</v>
      </c>
    </row>
    <row r="221" spans="1:39" x14ac:dyDescent="0.25">
      <c r="A221">
        <v>199203</v>
      </c>
      <c r="B221" s="1" t="s">
        <v>64</v>
      </c>
      <c r="C221" s="16"/>
      <c r="D221" s="2">
        <v>10.507899999999999</v>
      </c>
      <c r="E221" s="16">
        <f t="shared" si="29"/>
        <v>1.1237478929726974</v>
      </c>
      <c r="F221" s="1" t="s">
        <v>22</v>
      </c>
      <c r="G221" s="16"/>
      <c r="H221" s="2">
        <v>6.8</v>
      </c>
      <c r="I221" s="16">
        <f t="shared" si="23"/>
        <v>0</v>
      </c>
      <c r="J221" s="1">
        <v>10.9</v>
      </c>
      <c r="K221" s="16">
        <f t="shared" si="33"/>
        <v>3.8095238095238129</v>
      </c>
      <c r="L221" s="2">
        <v>8.3000000000000007</v>
      </c>
      <c r="M221" s="16">
        <f t="shared" si="24"/>
        <v>1.2195121951219685</v>
      </c>
      <c r="N221" s="1">
        <v>10.199999999999999</v>
      </c>
      <c r="O221" s="16">
        <f t="shared" si="34"/>
        <v>3.0303030303030192</v>
      </c>
      <c r="P221" s="2">
        <v>10.3</v>
      </c>
      <c r="Q221" s="16">
        <f t="shared" si="25"/>
        <v>0.98039215686275916</v>
      </c>
      <c r="R221" s="1">
        <v>6.2</v>
      </c>
      <c r="S221" s="16">
        <f t="shared" si="38"/>
        <v>1.6393442622950907</v>
      </c>
      <c r="T221" s="2">
        <v>15.3</v>
      </c>
      <c r="U221" s="16">
        <f t="shared" si="26"/>
        <v>0.66225165562913668</v>
      </c>
      <c r="V221" s="1">
        <v>8.6999999999999993</v>
      </c>
      <c r="W221" s="16">
        <f t="shared" si="35"/>
        <v>0</v>
      </c>
      <c r="X221" s="2">
        <v>2.1</v>
      </c>
      <c r="Y221" s="16">
        <f t="shared" si="31"/>
        <v>-4.7619047619047654</v>
      </c>
      <c r="Z221" s="1">
        <v>5.6</v>
      </c>
      <c r="AA221" s="16">
        <f t="shared" si="36"/>
        <v>0</v>
      </c>
      <c r="AB221" s="2">
        <v>6.3</v>
      </c>
      <c r="AC221" s="16">
        <f t="shared" si="30"/>
        <v>-1.538461538461533</v>
      </c>
      <c r="AD221" s="1">
        <v>16.3</v>
      </c>
      <c r="AE221" s="16">
        <f t="shared" si="37"/>
        <v>1.242236024844716</v>
      </c>
      <c r="AF221" s="2">
        <v>4.8</v>
      </c>
      <c r="AG221" s="16">
        <f t="shared" si="27"/>
        <v>6.9767441860465071</v>
      </c>
      <c r="AI221" s="16"/>
      <c r="AJ221" s="1">
        <v>9.3000000000000007</v>
      </c>
      <c r="AK221" s="16">
        <f t="shared" si="28"/>
        <v>0</v>
      </c>
      <c r="AL221" s="2">
        <v>7.4</v>
      </c>
      <c r="AM221" s="16">
        <f t="shared" si="32"/>
        <v>0</v>
      </c>
    </row>
    <row r="222" spans="1:39" x14ac:dyDescent="0.25">
      <c r="A222">
        <v>199204</v>
      </c>
      <c r="B222" s="1" t="s">
        <v>64</v>
      </c>
      <c r="C222" s="16"/>
      <c r="D222" s="2">
        <v>10.478999999999999</v>
      </c>
      <c r="E222" s="16">
        <f t="shared" si="29"/>
        <v>0.66388212978752081</v>
      </c>
      <c r="F222" s="1" t="s">
        <v>22</v>
      </c>
      <c r="G222" s="16"/>
      <c r="H222" s="2">
        <v>6.9</v>
      </c>
      <c r="I222" s="16">
        <f t="shared" si="23"/>
        <v>1.4925373134328304</v>
      </c>
      <c r="J222" s="1">
        <v>10.7</v>
      </c>
      <c r="K222" s="16">
        <f t="shared" si="33"/>
        <v>-1.8348623853211108</v>
      </c>
      <c r="L222" s="2">
        <v>8.3000000000000007</v>
      </c>
      <c r="M222" s="16">
        <f t="shared" si="24"/>
        <v>0</v>
      </c>
      <c r="N222" s="1">
        <v>10.5</v>
      </c>
      <c r="O222" s="16">
        <f t="shared" si="34"/>
        <v>2.9411764705882426</v>
      </c>
      <c r="P222" s="2">
        <v>10.4</v>
      </c>
      <c r="Q222" s="16">
        <f t="shared" si="25"/>
        <v>0</v>
      </c>
      <c r="R222" s="1">
        <v>6.3</v>
      </c>
      <c r="S222" s="16">
        <f t="shared" si="38"/>
        <v>1.6129032258064457</v>
      </c>
      <c r="T222" s="2">
        <v>15.3</v>
      </c>
      <c r="U222" s="16">
        <f t="shared" si="26"/>
        <v>0.65789473684211464</v>
      </c>
      <c r="V222" s="1">
        <v>8.6999999999999993</v>
      </c>
      <c r="W222" s="16">
        <f t="shared" si="35"/>
        <v>0</v>
      </c>
      <c r="X222" s="2">
        <v>2.1</v>
      </c>
      <c r="Y222" s="16">
        <f t="shared" si="31"/>
        <v>5.0000000000000044</v>
      </c>
      <c r="Z222" s="1">
        <v>5.6</v>
      </c>
      <c r="AA222" s="16">
        <f t="shared" si="36"/>
        <v>0</v>
      </c>
      <c r="AB222" s="2">
        <v>6.5</v>
      </c>
      <c r="AC222" s="16">
        <f t="shared" si="30"/>
        <v>-1.5625000000000084</v>
      </c>
      <c r="AD222" s="1">
        <v>16.399999999999999</v>
      </c>
      <c r="AE222" s="16">
        <f t="shared" si="37"/>
        <v>0.61349693251532433</v>
      </c>
      <c r="AF222" s="2">
        <v>5</v>
      </c>
      <c r="AG222" s="16">
        <f t="shared" si="27"/>
        <v>4.3478260869565259</v>
      </c>
      <c r="AI222" s="16"/>
      <c r="AJ222" s="1">
        <v>9.6</v>
      </c>
      <c r="AK222" s="16">
        <f t="shared" si="28"/>
        <v>0</v>
      </c>
      <c r="AL222" s="2">
        <v>7.4</v>
      </c>
      <c r="AM222" s="16">
        <f t="shared" si="32"/>
        <v>0</v>
      </c>
    </row>
    <row r="223" spans="1:39" x14ac:dyDescent="0.25">
      <c r="A223">
        <v>199205</v>
      </c>
      <c r="B223" s="1" t="s">
        <v>64</v>
      </c>
      <c r="C223" s="16"/>
      <c r="D223" s="2">
        <v>10.6531</v>
      </c>
      <c r="E223" s="16">
        <f t="shared" si="29"/>
        <v>-0.27503116702671465</v>
      </c>
      <c r="F223" s="1" t="s">
        <v>22</v>
      </c>
      <c r="G223" s="16"/>
      <c r="H223" s="2">
        <v>7</v>
      </c>
      <c r="I223" s="16">
        <f t="shared" si="23"/>
        <v>1.4705882352941255</v>
      </c>
      <c r="J223" s="1">
        <v>10.9</v>
      </c>
      <c r="K223" s="16">
        <f t="shared" si="33"/>
        <v>1.8691588785046829</v>
      </c>
      <c r="L223" s="2">
        <v>8.4</v>
      </c>
      <c r="M223" s="16">
        <f t="shared" si="24"/>
        <v>0</v>
      </c>
      <c r="N223" s="1">
        <v>10.9</v>
      </c>
      <c r="O223" s="16">
        <f t="shared" si="34"/>
        <v>3.8095238095238129</v>
      </c>
      <c r="P223" s="2">
        <v>10.5</v>
      </c>
      <c r="Q223" s="16">
        <f t="shared" si="25"/>
        <v>0.97087378640776345</v>
      </c>
      <c r="R223" s="1">
        <v>6.4</v>
      </c>
      <c r="S223" s="16">
        <f t="shared" si="38"/>
        <v>1.5873015873015959</v>
      </c>
      <c r="T223" s="2">
        <v>15.2</v>
      </c>
      <c r="U223" s="16">
        <f t="shared" si="26"/>
        <v>0</v>
      </c>
      <c r="V223" s="1">
        <v>8.6</v>
      </c>
      <c r="W223" s="16">
        <f t="shared" si="35"/>
        <v>-1.1494252873563178</v>
      </c>
      <c r="X223" s="2">
        <v>2.1</v>
      </c>
      <c r="Y223" s="16">
        <f t="shared" si="31"/>
        <v>0</v>
      </c>
      <c r="Z223" s="1">
        <v>5.6</v>
      </c>
      <c r="AA223" s="16">
        <f t="shared" si="36"/>
        <v>0</v>
      </c>
      <c r="AB223" s="2">
        <v>6.5</v>
      </c>
      <c r="AC223" s="16">
        <f t="shared" si="30"/>
        <v>3.1746031746031771</v>
      </c>
      <c r="AD223" s="1">
        <v>16.5</v>
      </c>
      <c r="AE223" s="16">
        <f t="shared" si="37"/>
        <v>0.60975609756098426</v>
      </c>
      <c r="AF223" s="2">
        <v>5.4</v>
      </c>
      <c r="AG223" s="16">
        <f t="shared" si="27"/>
        <v>4.1666666666666705</v>
      </c>
      <c r="AI223" s="16"/>
      <c r="AJ223" s="1">
        <v>9.6</v>
      </c>
      <c r="AK223" s="16">
        <f t="shared" si="28"/>
        <v>3.2258064516128915</v>
      </c>
      <c r="AL223" s="2">
        <v>7.6</v>
      </c>
      <c r="AM223" s="16">
        <f t="shared" si="32"/>
        <v>2.7027027027026933</v>
      </c>
    </row>
    <row r="224" spans="1:39" x14ac:dyDescent="0.25">
      <c r="A224">
        <v>199206</v>
      </c>
      <c r="B224" s="1" t="s">
        <v>64</v>
      </c>
      <c r="C224" s="16"/>
      <c r="D224" s="2">
        <v>10.853199999999999</v>
      </c>
      <c r="E224" s="16">
        <f t="shared" si="29"/>
        <v>1.6614180742437354</v>
      </c>
      <c r="F224" s="1" t="s">
        <v>22</v>
      </c>
      <c r="G224" s="16"/>
      <c r="H224" s="2">
        <v>7</v>
      </c>
      <c r="I224" s="16">
        <f t="shared" si="23"/>
        <v>1.4492753623188355</v>
      </c>
      <c r="J224" s="1">
        <v>11.4</v>
      </c>
      <c r="K224" s="16">
        <f t="shared" si="33"/>
        <v>4.5871559633027514</v>
      </c>
      <c r="L224" s="2">
        <v>8.4</v>
      </c>
      <c r="M224" s="16">
        <f t="shared" si="24"/>
        <v>1.2048192771084292</v>
      </c>
      <c r="N224" s="1">
        <v>11.4</v>
      </c>
      <c r="O224" s="16">
        <f t="shared" si="34"/>
        <v>4.5871559633027514</v>
      </c>
      <c r="P224" s="2">
        <v>10.6</v>
      </c>
      <c r="Q224" s="16">
        <f t="shared" si="25"/>
        <v>0.96153846153845812</v>
      </c>
      <c r="R224" s="1">
        <v>6.5</v>
      </c>
      <c r="S224" s="16">
        <f t="shared" si="38"/>
        <v>1.5624999999999944</v>
      </c>
      <c r="T224" s="2">
        <v>15.2</v>
      </c>
      <c r="U224" s="16">
        <f t="shared" si="26"/>
        <v>-0.6535947712418394</v>
      </c>
      <c r="V224" s="1">
        <v>8.6999999999999993</v>
      </c>
      <c r="W224" s="16">
        <f t="shared" si="35"/>
        <v>1.1627906976744147</v>
      </c>
      <c r="X224" s="2">
        <v>2.1</v>
      </c>
      <c r="Y224" s="16">
        <f t="shared" si="31"/>
        <v>0</v>
      </c>
      <c r="Z224" s="1">
        <v>5.7</v>
      </c>
      <c r="AA224" s="16">
        <f t="shared" si="36"/>
        <v>1.7857142857142954</v>
      </c>
      <c r="AB224" s="2">
        <v>6.6</v>
      </c>
      <c r="AC224" s="16">
        <f t="shared" si="30"/>
        <v>0</v>
      </c>
      <c r="AD224" s="1">
        <v>16.7</v>
      </c>
      <c r="AE224" s="16">
        <f t="shared" si="37"/>
        <v>1.2121212121212077</v>
      </c>
      <c r="AF224" s="2">
        <v>5.4</v>
      </c>
      <c r="AG224" s="16">
        <f t="shared" si="27"/>
        <v>8.0000000000000071</v>
      </c>
      <c r="AI224" s="16"/>
      <c r="AJ224" s="1">
        <v>9.8000000000000007</v>
      </c>
      <c r="AK224" s="16">
        <f t="shared" si="28"/>
        <v>0</v>
      </c>
      <c r="AL224" s="2">
        <v>7.8</v>
      </c>
      <c r="AM224" s="16">
        <f t="shared" si="32"/>
        <v>2.6315789473684239</v>
      </c>
    </row>
    <row r="225" spans="1:39" x14ac:dyDescent="0.25">
      <c r="A225">
        <v>199207</v>
      </c>
      <c r="B225" s="1" t="s">
        <v>64</v>
      </c>
      <c r="C225" s="16"/>
      <c r="D225" s="2">
        <v>11.0199</v>
      </c>
      <c r="E225" s="16">
        <f t="shared" si="29"/>
        <v>1.8783264965127433</v>
      </c>
      <c r="F225" s="1" t="s">
        <v>22</v>
      </c>
      <c r="G225" s="16"/>
      <c r="H225" s="2">
        <v>7.1</v>
      </c>
      <c r="I225" s="16">
        <f t="shared" si="23"/>
        <v>0</v>
      </c>
      <c r="J225" s="1">
        <v>11.3</v>
      </c>
      <c r="K225" s="16">
        <f t="shared" si="33"/>
        <v>-0.87719298245613719</v>
      </c>
      <c r="L225" s="2">
        <v>8.5</v>
      </c>
      <c r="M225" s="16">
        <f t="shared" si="24"/>
        <v>0</v>
      </c>
      <c r="N225" s="1">
        <v>11.9</v>
      </c>
      <c r="O225" s="16">
        <f t="shared" si="34"/>
        <v>4.3859649122807012</v>
      </c>
      <c r="P225" s="2">
        <v>10.7</v>
      </c>
      <c r="Q225" s="16">
        <f t="shared" si="25"/>
        <v>0.952380952380949</v>
      </c>
      <c r="R225" s="1">
        <v>6.6</v>
      </c>
      <c r="S225" s="16">
        <f t="shared" si="38"/>
        <v>1.538461538461533</v>
      </c>
      <c r="T225" s="2">
        <v>15.4</v>
      </c>
      <c r="U225" s="16">
        <f t="shared" si="26"/>
        <v>0</v>
      </c>
      <c r="V225" s="1">
        <v>8.9</v>
      </c>
      <c r="W225" s="16">
        <f t="shared" si="35"/>
        <v>2.298850574712656</v>
      </c>
      <c r="X225" s="2">
        <v>2.1</v>
      </c>
      <c r="Y225" s="16">
        <f t="shared" si="31"/>
        <v>0</v>
      </c>
      <c r="Z225" s="1">
        <v>5.7</v>
      </c>
      <c r="AA225" s="16">
        <f t="shared" si="36"/>
        <v>0</v>
      </c>
      <c r="AB225" s="2">
        <v>6.5</v>
      </c>
      <c r="AC225" s="16">
        <f t="shared" si="30"/>
        <v>1.538461538461533</v>
      </c>
      <c r="AD225" s="1">
        <v>16.899999999999999</v>
      </c>
      <c r="AE225" s="16">
        <f t="shared" si="37"/>
        <v>1.1976047904191574</v>
      </c>
      <c r="AF225" s="2">
        <v>5.8</v>
      </c>
      <c r="AG225" s="16">
        <f t="shared" si="27"/>
        <v>0</v>
      </c>
      <c r="AI225" s="16"/>
      <c r="AJ225" s="1">
        <v>9.8000000000000007</v>
      </c>
      <c r="AK225" s="16">
        <f t="shared" si="28"/>
        <v>2.0833333333333446</v>
      </c>
      <c r="AL225" s="2">
        <v>7.7</v>
      </c>
      <c r="AM225" s="16">
        <f t="shared" si="32"/>
        <v>-1.2820512820512775</v>
      </c>
    </row>
    <row r="226" spans="1:39" x14ac:dyDescent="0.25">
      <c r="A226">
        <v>199208</v>
      </c>
      <c r="B226" s="1" t="s">
        <v>64</v>
      </c>
      <c r="C226" s="16"/>
      <c r="D226" s="2">
        <v>10.746499999999999</v>
      </c>
      <c r="E226" s="16">
        <f t="shared" si="29"/>
        <v>1.5359525301293677</v>
      </c>
      <c r="F226" s="1" t="s">
        <v>22</v>
      </c>
      <c r="G226" s="16"/>
      <c r="H226" s="2">
        <v>7.2</v>
      </c>
      <c r="I226" s="16">
        <f t="shared" si="23"/>
        <v>1.4285714285714235</v>
      </c>
      <c r="J226" s="1">
        <v>11.7</v>
      </c>
      <c r="K226" s="16">
        <f t="shared" si="33"/>
        <v>3.5398230088495448</v>
      </c>
      <c r="L226" s="2">
        <v>8.6999999999999993</v>
      </c>
      <c r="M226" s="16">
        <f t="shared" si="24"/>
        <v>1.1904761904761862</v>
      </c>
      <c r="N226" s="1">
        <v>12.3</v>
      </c>
      <c r="O226" s="16">
        <f t="shared" si="34"/>
        <v>3.3613445378151288</v>
      </c>
      <c r="P226" s="2">
        <v>10.8</v>
      </c>
      <c r="Q226" s="16">
        <f t="shared" si="25"/>
        <v>0.94339622641509102</v>
      </c>
      <c r="R226" s="1">
        <v>6.8</v>
      </c>
      <c r="S226" s="16">
        <f t="shared" si="38"/>
        <v>3.0303030303030329</v>
      </c>
      <c r="T226" s="2">
        <v>15.5</v>
      </c>
      <c r="U226" s="16">
        <f t="shared" si="26"/>
        <v>1.3157894736842175</v>
      </c>
      <c r="V226" s="1">
        <v>9</v>
      </c>
      <c r="W226" s="16">
        <f t="shared" si="35"/>
        <v>1.1235955056179736</v>
      </c>
      <c r="X226" s="2">
        <v>2.2000000000000002</v>
      </c>
      <c r="Y226" s="16">
        <f t="shared" si="31"/>
        <v>0</v>
      </c>
      <c r="Z226" s="1">
        <v>5.8</v>
      </c>
      <c r="AA226" s="16">
        <f t="shared" si="36"/>
        <v>1.7543859649122744</v>
      </c>
      <c r="AB226" s="2">
        <v>6.6</v>
      </c>
      <c r="AC226" s="16">
        <f t="shared" si="30"/>
        <v>-1.5151515151515098</v>
      </c>
      <c r="AD226" s="1">
        <v>17.2</v>
      </c>
      <c r="AE226" s="16">
        <f t="shared" si="37"/>
        <v>1.775147928994087</v>
      </c>
      <c r="AF226" s="2">
        <v>6</v>
      </c>
      <c r="AG226" s="16">
        <f t="shared" si="27"/>
        <v>7.4074074074073977</v>
      </c>
      <c r="AI226" s="16"/>
      <c r="AJ226" s="1">
        <v>9.8000000000000007</v>
      </c>
      <c r="AK226" s="16">
        <f t="shared" si="28"/>
        <v>0</v>
      </c>
      <c r="AL226" s="2">
        <v>7.6</v>
      </c>
      <c r="AM226" s="16">
        <f t="shared" si="32"/>
        <v>-1.2987012987013056</v>
      </c>
    </row>
    <row r="227" spans="1:39" x14ac:dyDescent="0.25">
      <c r="A227">
        <v>199209</v>
      </c>
      <c r="B227" s="1" t="s">
        <v>64</v>
      </c>
      <c r="C227" s="16"/>
      <c r="D227" s="2">
        <v>10.6958</v>
      </c>
      <c r="E227" s="16">
        <f t="shared" si="29"/>
        <v>-2.4809662519623639</v>
      </c>
      <c r="F227" s="1" t="s">
        <v>22</v>
      </c>
      <c r="G227" s="16"/>
      <c r="H227" s="2">
        <v>7.2</v>
      </c>
      <c r="I227" s="16">
        <f t="shared" si="23"/>
        <v>1.4084507042253596</v>
      </c>
      <c r="J227" s="1">
        <v>11.6</v>
      </c>
      <c r="K227" s="16">
        <f t="shared" si="33"/>
        <v>-0.85470085470085166</v>
      </c>
      <c r="L227" s="2">
        <v>8.8000000000000007</v>
      </c>
      <c r="M227" s="16">
        <f t="shared" si="24"/>
        <v>2.3529411764705799</v>
      </c>
      <c r="N227" s="1">
        <v>12.8</v>
      </c>
      <c r="O227" s="16">
        <f t="shared" si="34"/>
        <v>4.0650406504065035</v>
      </c>
      <c r="P227" s="2">
        <v>10.9</v>
      </c>
      <c r="Q227" s="16">
        <f t="shared" si="25"/>
        <v>0.93457943925234976</v>
      </c>
      <c r="R227" s="1">
        <v>6.9</v>
      </c>
      <c r="S227" s="16">
        <f t="shared" si="38"/>
        <v>1.4705882352941255</v>
      </c>
      <c r="T227" s="2">
        <v>15.6</v>
      </c>
      <c r="U227" s="16">
        <f t="shared" si="26"/>
        <v>0.64935064935064701</v>
      </c>
      <c r="V227" s="1">
        <v>9.1</v>
      </c>
      <c r="W227" s="16">
        <f t="shared" si="35"/>
        <v>1.1111111111111072</v>
      </c>
      <c r="X227" s="2">
        <v>2.2000000000000002</v>
      </c>
      <c r="Y227" s="16">
        <f t="shared" si="31"/>
        <v>4.7619047619047654</v>
      </c>
      <c r="Z227" s="1">
        <v>5.8</v>
      </c>
      <c r="AA227" s="16">
        <f t="shared" si="36"/>
        <v>0</v>
      </c>
      <c r="AB227" s="2">
        <v>6.6</v>
      </c>
      <c r="AC227" s="16">
        <f t="shared" si="30"/>
        <v>1.538461538461533</v>
      </c>
      <c r="AD227" s="1">
        <v>17.5</v>
      </c>
      <c r="AE227" s="16">
        <f t="shared" si="37"/>
        <v>1.7441860465116321</v>
      </c>
      <c r="AF227" s="2">
        <v>6.1</v>
      </c>
      <c r="AG227" s="16">
        <f t="shared" si="27"/>
        <v>3.4482758620689689</v>
      </c>
      <c r="AI227" s="16"/>
      <c r="AJ227" s="1">
        <v>9.9</v>
      </c>
      <c r="AK227" s="16">
        <f t="shared" si="28"/>
        <v>0</v>
      </c>
      <c r="AL227" s="2">
        <v>7.6</v>
      </c>
      <c r="AM227" s="16">
        <f t="shared" si="32"/>
        <v>0</v>
      </c>
    </row>
    <row r="228" spans="1:39" x14ac:dyDescent="0.25">
      <c r="A228">
        <v>199210</v>
      </c>
      <c r="B228" s="1" t="s">
        <v>64</v>
      </c>
      <c r="C228" s="16"/>
      <c r="D228" s="2">
        <v>11.080299999999999</v>
      </c>
      <c r="E228" s="16">
        <f t="shared" si="29"/>
        <v>-0.47178151025914561</v>
      </c>
      <c r="F228" s="1" t="s">
        <v>22</v>
      </c>
      <c r="G228" s="16"/>
      <c r="H228" s="2">
        <v>7.4</v>
      </c>
      <c r="I228" s="16">
        <f t="shared" si="23"/>
        <v>0</v>
      </c>
      <c r="J228" s="1">
        <v>11.4</v>
      </c>
      <c r="K228" s="16">
        <f t="shared" si="33"/>
        <v>-1.7241379310344769</v>
      </c>
      <c r="L228" s="2">
        <v>9</v>
      </c>
      <c r="M228" s="16">
        <f t="shared" si="24"/>
        <v>1.1494252873563382</v>
      </c>
      <c r="N228" s="1">
        <v>13.2</v>
      </c>
      <c r="O228" s="16">
        <f t="shared" si="34"/>
        <v>3.1249999999999889</v>
      </c>
      <c r="P228" s="2">
        <v>10.9</v>
      </c>
      <c r="Q228" s="16">
        <f t="shared" si="25"/>
        <v>0.9259259259259226</v>
      </c>
      <c r="R228" s="1">
        <v>7</v>
      </c>
      <c r="S228" s="16">
        <f t="shared" si="38"/>
        <v>1.4492753623188355</v>
      </c>
      <c r="T228" s="2">
        <v>15.6</v>
      </c>
      <c r="U228" s="16">
        <f t="shared" si="26"/>
        <v>0.64516129032257841</v>
      </c>
      <c r="V228" s="1">
        <v>8.9</v>
      </c>
      <c r="W228" s="16">
        <f t="shared" si="35"/>
        <v>-2.19780219780219</v>
      </c>
      <c r="X228" s="2">
        <v>2.2000000000000002</v>
      </c>
      <c r="Y228" s="16">
        <f t="shared" si="31"/>
        <v>0</v>
      </c>
      <c r="Z228" s="1">
        <v>5.9</v>
      </c>
      <c r="AA228" s="16">
        <f t="shared" si="36"/>
        <v>1.7241379310344922</v>
      </c>
      <c r="AB228" s="2">
        <v>6.7</v>
      </c>
      <c r="AC228" s="16">
        <f t="shared" si="30"/>
        <v>0</v>
      </c>
      <c r="AD228" s="1">
        <v>18</v>
      </c>
      <c r="AE228" s="16">
        <f t="shared" si="37"/>
        <v>2.8571428571428572</v>
      </c>
      <c r="AF228" s="2">
        <v>6.3</v>
      </c>
      <c r="AG228" s="16">
        <f t="shared" si="27"/>
        <v>1.6666666666666607</v>
      </c>
      <c r="AI228" s="16"/>
      <c r="AJ228" s="1">
        <v>10.1</v>
      </c>
      <c r="AK228" s="16">
        <f t="shared" si="28"/>
        <v>1.0204081632653024</v>
      </c>
      <c r="AL228" s="2">
        <v>7.3</v>
      </c>
      <c r="AM228" s="16">
        <f t="shared" si="32"/>
        <v>-3.9473684210526292</v>
      </c>
    </row>
    <row r="229" spans="1:39" x14ac:dyDescent="0.25">
      <c r="A229">
        <v>199211</v>
      </c>
      <c r="B229" s="1" t="s">
        <v>64</v>
      </c>
      <c r="C229" s="16"/>
      <c r="D229" s="2">
        <v>11.0815</v>
      </c>
      <c r="E229" s="16">
        <f t="shared" si="29"/>
        <v>3.5948690140054897</v>
      </c>
      <c r="F229" s="1" t="s">
        <v>22</v>
      </c>
      <c r="G229" s="16"/>
      <c r="H229" s="2">
        <v>7.5</v>
      </c>
      <c r="I229" s="16">
        <f t="shared" si="23"/>
        <v>2.7777777777777799</v>
      </c>
      <c r="J229" s="1">
        <v>12.1</v>
      </c>
      <c r="K229" s="16">
        <f t="shared" si="33"/>
        <v>6.1403508771929758</v>
      </c>
      <c r="L229" s="2">
        <v>9.1</v>
      </c>
      <c r="M229" s="16">
        <f t="shared" si="24"/>
        <v>2.2727272727272645</v>
      </c>
      <c r="N229" s="1">
        <v>13.6</v>
      </c>
      <c r="O229" s="16">
        <f t="shared" si="34"/>
        <v>3.0303030303030329</v>
      </c>
      <c r="P229" s="2">
        <v>11</v>
      </c>
      <c r="Q229" s="16">
        <f t="shared" si="25"/>
        <v>0</v>
      </c>
      <c r="R229" s="1">
        <v>7.1</v>
      </c>
      <c r="S229" s="16">
        <f t="shared" si="38"/>
        <v>1.4285714285714235</v>
      </c>
      <c r="T229" s="2">
        <v>15.7</v>
      </c>
      <c r="U229" s="16">
        <f t="shared" si="26"/>
        <v>0</v>
      </c>
      <c r="V229" s="1">
        <v>8.9</v>
      </c>
      <c r="W229" s="16">
        <f t="shared" si="35"/>
        <v>0</v>
      </c>
      <c r="X229" s="2">
        <v>2.2999999999999998</v>
      </c>
      <c r="Y229" s="16">
        <f t="shared" si="31"/>
        <v>0</v>
      </c>
      <c r="Z229" s="1">
        <v>5.9</v>
      </c>
      <c r="AA229" s="16">
        <f t="shared" si="36"/>
        <v>0</v>
      </c>
      <c r="AB229" s="2">
        <v>6.7</v>
      </c>
      <c r="AC229" s="16">
        <f t="shared" si="30"/>
        <v>1.5151515151515234</v>
      </c>
      <c r="AD229" s="1">
        <v>18.399999999999999</v>
      </c>
      <c r="AE229" s="16">
        <f t="shared" si="37"/>
        <v>2.2222222222222143</v>
      </c>
      <c r="AF229" s="2">
        <v>6.5</v>
      </c>
      <c r="AG229" s="16">
        <f t="shared" si="27"/>
        <v>3.2786885245901667</v>
      </c>
      <c r="AI229" s="16"/>
      <c r="AJ229" s="1">
        <v>10.199999999999999</v>
      </c>
      <c r="AK229" s="16">
        <f t="shared" si="28"/>
        <v>2.0202020202020132</v>
      </c>
      <c r="AL229" s="2">
        <v>7.4</v>
      </c>
      <c r="AM229" s="16">
        <f t="shared" si="32"/>
        <v>1.3698630136986376</v>
      </c>
    </row>
    <row r="230" spans="1:39" x14ac:dyDescent="0.25">
      <c r="A230">
        <v>199212</v>
      </c>
      <c r="B230" s="1" t="s">
        <v>64</v>
      </c>
      <c r="C230" s="16"/>
      <c r="D230" s="2">
        <v>11.1387</v>
      </c>
      <c r="E230" s="16">
        <f t="shared" si="29"/>
        <v>1.0830031677849482E-2</v>
      </c>
      <c r="F230" s="1" t="s">
        <v>22</v>
      </c>
      <c r="G230" s="16"/>
      <c r="H230" s="2">
        <v>7.6</v>
      </c>
      <c r="I230" s="16">
        <f t="shared" si="23"/>
        <v>1.3513513513513467</v>
      </c>
      <c r="J230" s="1">
        <v>11.7</v>
      </c>
      <c r="K230" s="16">
        <f t="shared" si="33"/>
        <v>-3.3057851239669449</v>
      </c>
      <c r="L230" s="2">
        <v>9.3000000000000007</v>
      </c>
      <c r="M230" s="16">
        <f t="shared" si="24"/>
        <v>1.1111111111111072</v>
      </c>
      <c r="N230" s="1">
        <v>14</v>
      </c>
      <c r="O230" s="16">
        <f t="shared" si="34"/>
        <v>2.9411764705882382</v>
      </c>
      <c r="P230" s="2">
        <v>11.1</v>
      </c>
      <c r="Q230" s="16">
        <f t="shared" si="25"/>
        <v>0.91743119266054718</v>
      </c>
      <c r="R230" s="1">
        <v>7.2</v>
      </c>
      <c r="S230" s="16">
        <f t="shared" si="38"/>
        <v>1.4084507042253596</v>
      </c>
      <c r="T230" s="2">
        <v>15.7</v>
      </c>
      <c r="U230" s="16">
        <f t="shared" si="26"/>
        <v>0.64102564102563875</v>
      </c>
      <c r="V230" s="1">
        <v>8.9</v>
      </c>
      <c r="W230" s="16">
        <f t="shared" si="35"/>
        <v>0</v>
      </c>
      <c r="X230" s="2">
        <v>2.2999999999999998</v>
      </c>
      <c r="Y230" s="16">
        <f t="shared" si="31"/>
        <v>4.545454545454529</v>
      </c>
      <c r="Z230" s="1">
        <v>6</v>
      </c>
      <c r="AA230" s="16">
        <f t="shared" si="36"/>
        <v>1.6949152542372818</v>
      </c>
      <c r="AB230" s="2">
        <v>6.6</v>
      </c>
      <c r="AC230" s="16">
        <f t="shared" si="30"/>
        <v>0</v>
      </c>
      <c r="AD230" s="1">
        <v>18.8</v>
      </c>
      <c r="AE230" s="16">
        <f t="shared" si="37"/>
        <v>2.1739130434782727</v>
      </c>
      <c r="AF230" s="2">
        <v>6.7</v>
      </c>
      <c r="AG230" s="16">
        <f t="shared" si="27"/>
        <v>3.1746031746031771</v>
      </c>
      <c r="AI230" s="16"/>
      <c r="AJ230" s="1">
        <v>10.3</v>
      </c>
      <c r="AK230" s="16">
        <f t="shared" si="28"/>
        <v>0.99009900990098665</v>
      </c>
      <c r="AL230" s="2">
        <v>7.4</v>
      </c>
      <c r="AM230" s="16">
        <f t="shared" si="32"/>
        <v>0</v>
      </c>
    </row>
    <row r="231" spans="1:39" x14ac:dyDescent="0.25">
      <c r="A231">
        <v>199301</v>
      </c>
      <c r="B231" s="1" t="s">
        <v>64</v>
      </c>
      <c r="C231" s="16"/>
      <c r="D231" s="2">
        <v>10.823700000000001</v>
      </c>
      <c r="E231" s="16">
        <f t="shared" si="29"/>
        <v>0.51617560799530671</v>
      </c>
      <c r="F231" s="1">
        <v>3.8</v>
      </c>
      <c r="G231" s="16"/>
      <c r="H231" s="2">
        <v>7.8</v>
      </c>
      <c r="I231" s="16">
        <f t="shared" si="23"/>
        <v>1.3333333333333286</v>
      </c>
      <c r="J231" s="1">
        <v>11.2</v>
      </c>
      <c r="K231" s="16">
        <f t="shared" si="33"/>
        <v>-4.2735042735042734</v>
      </c>
      <c r="L231" s="2">
        <v>9.5</v>
      </c>
      <c r="M231" s="16">
        <f t="shared" si="24"/>
        <v>2.19780219780221</v>
      </c>
      <c r="N231" s="1">
        <v>14.5</v>
      </c>
      <c r="O231" s="16">
        <f t="shared" si="34"/>
        <v>3.5714285714285712</v>
      </c>
      <c r="P231" s="2">
        <v>11.2</v>
      </c>
      <c r="Q231" s="16">
        <f t="shared" si="25"/>
        <v>0.90909090909090595</v>
      </c>
      <c r="R231" s="1">
        <v>7.3</v>
      </c>
      <c r="S231" s="16">
        <f t="shared" si="38"/>
        <v>1.388888888888884</v>
      </c>
      <c r="T231" s="2">
        <v>15.8</v>
      </c>
      <c r="U231" s="16">
        <f t="shared" si="26"/>
        <v>0</v>
      </c>
      <c r="V231" s="1">
        <v>9</v>
      </c>
      <c r="W231" s="16">
        <f t="shared" si="35"/>
        <v>1.1235955056179736</v>
      </c>
      <c r="X231" s="2">
        <v>2.2999999999999998</v>
      </c>
      <c r="Y231" s="16">
        <f t="shared" si="31"/>
        <v>0</v>
      </c>
      <c r="Z231" s="1">
        <v>6.1</v>
      </c>
      <c r="AA231" s="16">
        <f t="shared" si="36"/>
        <v>1.6666666666666607</v>
      </c>
      <c r="AB231" s="2">
        <v>6.6</v>
      </c>
      <c r="AC231" s="16">
        <f t="shared" si="30"/>
        <v>-1.4925373134328437</v>
      </c>
      <c r="AD231" s="1">
        <v>19.2</v>
      </c>
      <c r="AE231" s="16">
        <f t="shared" si="37"/>
        <v>2.1276595744680775</v>
      </c>
      <c r="AF231" s="2">
        <v>7.5</v>
      </c>
      <c r="AG231" s="16">
        <f t="shared" si="27"/>
        <v>3.0769230769230793</v>
      </c>
      <c r="AI231" s="16"/>
      <c r="AJ231" s="1">
        <v>10.4</v>
      </c>
      <c r="AK231" s="16">
        <f t="shared" si="28"/>
        <v>0.98039215686275916</v>
      </c>
      <c r="AL231" s="2">
        <v>7.3</v>
      </c>
      <c r="AM231" s="16">
        <f t="shared" si="32"/>
        <v>-1.3513513513513586</v>
      </c>
    </row>
    <row r="232" spans="1:39" x14ac:dyDescent="0.25">
      <c r="A232">
        <v>199302</v>
      </c>
      <c r="B232" s="1" t="s">
        <v>64</v>
      </c>
      <c r="C232" s="16"/>
      <c r="D232" s="2">
        <v>10.96</v>
      </c>
      <c r="E232" s="16">
        <f t="shared" si="29"/>
        <v>-2.8279781303024545</v>
      </c>
      <c r="F232" s="1">
        <v>3.8</v>
      </c>
      <c r="G232" s="16">
        <f t="shared" ref="G232:G264" si="39">((F232-F231)/F231)*100</f>
        <v>0</v>
      </c>
      <c r="H232" s="2">
        <v>7.9</v>
      </c>
      <c r="I232" s="16">
        <f t="shared" si="23"/>
        <v>2.6315789473684239</v>
      </c>
      <c r="J232" s="1">
        <v>11</v>
      </c>
      <c r="K232" s="16">
        <f t="shared" si="33"/>
        <v>-1.7857142857142794</v>
      </c>
      <c r="L232" s="2">
        <v>9.6</v>
      </c>
      <c r="M232" s="16">
        <f t="shared" si="24"/>
        <v>2.1505376344085945</v>
      </c>
      <c r="N232" s="1">
        <v>15</v>
      </c>
      <c r="O232" s="16">
        <f t="shared" si="34"/>
        <v>3.4482758620689653</v>
      </c>
      <c r="P232" s="2">
        <v>11.3</v>
      </c>
      <c r="Q232" s="16">
        <f t="shared" si="25"/>
        <v>0.90090090090089781</v>
      </c>
      <c r="R232" s="1">
        <v>7.4</v>
      </c>
      <c r="S232" s="16">
        <f t="shared" si="38"/>
        <v>1.3698630136986376</v>
      </c>
      <c r="T232" s="2">
        <v>15.9</v>
      </c>
      <c r="U232" s="16">
        <f t="shared" si="26"/>
        <v>0.63694267515924474</v>
      </c>
      <c r="V232" s="1">
        <v>9.1</v>
      </c>
      <c r="W232" s="16">
        <f t="shared" si="35"/>
        <v>1.1111111111111072</v>
      </c>
      <c r="X232" s="2">
        <v>2.2999999999999998</v>
      </c>
      <c r="Y232" s="16">
        <f t="shared" si="31"/>
        <v>0</v>
      </c>
      <c r="Z232" s="1">
        <v>6.2</v>
      </c>
      <c r="AA232" s="16">
        <f t="shared" si="36"/>
        <v>1.6393442622950907</v>
      </c>
      <c r="AB232" s="2">
        <v>6.6</v>
      </c>
      <c r="AC232" s="16">
        <f t="shared" si="30"/>
        <v>0</v>
      </c>
      <c r="AD232" s="1">
        <v>19.5</v>
      </c>
      <c r="AE232" s="16">
        <f t="shared" si="37"/>
        <v>1.5625000000000038</v>
      </c>
      <c r="AF232" s="2">
        <v>7.6</v>
      </c>
      <c r="AG232" s="16">
        <f t="shared" si="27"/>
        <v>11.940298507462684</v>
      </c>
      <c r="AI232" s="16"/>
      <c r="AJ232" s="1">
        <v>10.4</v>
      </c>
      <c r="AK232" s="16">
        <f t="shared" si="28"/>
        <v>0.97087378640776345</v>
      </c>
      <c r="AL232" s="2">
        <v>7.1</v>
      </c>
      <c r="AM232" s="16">
        <f t="shared" si="32"/>
        <v>-2.7397260273972628</v>
      </c>
    </row>
    <row r="233" spans="1:39" x14ac:dyDescent="0.25">
      <c r="A233">
        <v>199303</v>
      </c>
      <c r="B233" s="1" t="s">
        <v>64</v>
      </c>
      <c r="C233" s="16"/>
      <c r="D233" s="2">
        <v>10.8787</v>
      </c>
      <c r="E233" s="16">
        <f t="shared" si="29"/>
        <v>1.2592736310134272</v>
      </c>
      <c r="F233" s="1">
        <v>3.9</v>
      </c>
      <c r="G233" s="16">
        <f t="shared" si="39"/>
        <v>2.6315789473684239</v>
      </c>
      <c r="H233" s="2">
        <v>8.1</v>
      </c>
      <c r="I233" s="16">
        <f t="shared" si="23"/>
        <v>1.282051282051289</v>
      </c>
      <c r="J233" s="1">
        <v>11.2</v>
      </c>
      <c r="K233" s="16">
        <f t="shared" si="33"/>
        <v>1.8181818181818119</v>
      </c>
      <c r="L233" s="2">
        <v>9.6999999999999993</v>
      </c>
      <c r="M233" s="16">
        <f t="shared" si="24"/>
        <v>1.0526315789473648</v>
      </c>
      <c r="N233" s="1">
        <v>15.4</v>
      </c>
      <c r="O233" s="16">
        <f t="shared" si="34"/>
        <v>2.6666666666666687</v>
      </c>
      <c r="P233" s="2">
        <v>11.4</v>
      </c>
      <c r="Q233" s="16">
        <f t="shared" si="25"/>
        <v>0.89285714285715567</v>
      </c>
      <c r="R233" s="1">
        <v>7.5</v>
      </c>
      <c r="S233" s="16">
        <f t="shared" si="38"/>
        <v>1.3513513513513467</v>
      </c>
      <c r="T233" s="2">
        <v>15.8</v>
      </c>
      <c r="U233" s="16">
        <f t="shared" si="26"/>
        <v>0.632911392405061</v>
      </c>
      <c r="V233" s="1">
        <v>9.3000000000000007</v>
      </c>
      <c r="W233" s="16">
        <f t="shared" si="35"/>
        <v>2.19780219780221</v>
      </c>
      <c r="X233" s="2">
        <v>2.2999999999999998</v>
      </c>
      <c r="Y233" s="16">
        <f t="shared" si="31"/>
        <v>0</v>
      </c>
      <c r="Z233" s="1">
        <v>6.3</v>
      </c>
      <c r="AA233" s="16">
        <f t="shared" si="36"/>
        <v>1.6129032258064457</v>
      </c>
      <c r="AB233" s="2">
        <v>6.8</v>
      </c>
      <c r="AC233" s="16">
        <f t="shared" si="30"/>
        <v>0</v>
      </c>
      <c r="AD233" s="1">
        <v>20</v>
      </c>
      <c r="AE233" s="16">
        <f t="shared" si="37"/>
        <v>2.5641025641025639</v>
      </c>
      <c r="AF233" s="2">
        <v>8</v>
      </c>
      <c r="AG233" s="16">
        <f t="shared" si="27"/>
        <v>1.3333333333333286</v>
      </c>
      <c r="AI233" s="16"/>
      <c r="AJ233" s="1">
        <v>10.4</v>
      </c>
      <c r="AK233" s="16">
        <f t="shared" si="28"/>
        <v>0</v>
      </c>
      <c r="AL233" s="2">
        <v>7</v>
      </c>
      <c r="AM233" s="16">
        <f t="shared" si="32"/>
        <v>-1.4084507042253471</v>
      </c>
    </row>
    <row r="234" spans="1:39" x14ac:dyDescent="0.25">
      <c r="A234">
        <v>199304</v>
      </c>
      <c r="B234" s="1" t="s">
        <v>64</v>
      </c>
      <c r="C234" s="16"/>
      <c r="D234" s="2">
        <v>10.768700000000001</v>
      </c>
      <c r="E234" s="16">
        <f t="shared" si="29"/>
        <v>-0.74178832116788851</v>
      </c>
      <c r="F234" s="1">
        <v>3.9</v>
      </c>
      <c r="G234" s="16">
        <f t="shared" si="39"/>
        <v>0</v>
      </c>
      <c r="H234" s="2">
        <v>8.1999999999999993</v>
      </c>
      <c r="I234" s="16">
        <f t="shared" si="23"/>
        <v>2.531645569620244</v>
      </c>
      <c r="J234" s="1">
        <v>11.6</v>
      </c>
      <c r="K234" s="16">
        <f t="shared" si="33"/>
        <v>3.5714285714285747</v>
      </c>
      <c r="L234" s="2">
        <v>9.9</v>
      </c>
      <c r="M234" s="16">
        <f t="shared" si="24"/>
        <v>1.041666666666663</v>
      </c>
      <c r="N234" s="1">
        <v>15.7</v>
      </c>
      <c r="O234" s="16">
        <f t="shared" si="34"/>
        <v>1.9480519480519412</v>
      </c>
      <c r="P234" s="2">
        <v>11.6</v>
      </c>
      <c r="Q234" s="16">
        <f t="shared" si="25"/>
        <v>0.8849557522123862</v>
      </c>
      <c r="R234" s="1">
        <v>7.5</v>
      </c>
      <c r="S234" s="16">
        <f t="shared" si="38"/>
        <v>0</v>
      </c>
      <c r="T234" s="2">
        <v>15.8</v>
      </c>
      <c r="U234" s="16">
        <f t="shared" si="26"/>
        <v>-0.62893081761006064</v>
      </c>
      <c r="V234" s="1">
        <v>9.6999999999999993</v>
      </c>
      <c r="W234" s="16">
        <f t="shared" si="35"/>
        <v>4.3010752688171889</v>
      </c>
      <c r="X234" s="2">
        <v>2.2999999999999998</v>
      </c>
      <c r="Y234" s="16">
        <f t="shared" si="31"/>
        <v>0</v>
      </c>
      <c r="Z234" s="1">
        <v>6.4</v>
      </c>
      <c r="AA234" s="16">
        <f t="shared" si="36"/>
        <v>1.5873015873015959</v>
      </c>
      <c r="AB234" s="2">
        <v>6.8</v>
      </c>
      <c r="AC234" s="16">
        <f t="shared" si="30"/>
        <v>3.0303030303030329</v>
      </c>
      <c r="AD234" s="1">
        <v>20.2</v>
      </c>
      <c r="AE234" s="16">
        <f t="shared" si="37"/>
        <v>0.99999999999999634</v>
      </c>
      <c r="AF234" s="2">
        <v>8.6</v>
      </c>
      <c r="AG234" s="16">
        <f t="shared" si="27"/>
        <v>5.2631578947368478</v>
      </c>
      <c r="AI234" s="16"/>
      <c r="AJ234" s="1">
        <v>10.199999999999999</v>
      </c>
      <c r="AK234" s="16">
        <f t="shared" si="28"/>
        <v>0</v>
      </c>
      <c r="AL234" s="2">
        <v>7.1</v>
      </c>
      <c r="AM234" s="16">
        <f t="shared" si="32"/>
        <v>1.4285714285714235</v>
      </c>
    </row>
    <row r="235" spans="1:39" x14ac:dyDescent="0.25">
      <c r="A235">
        <v>199305</v>
      </c>
      <c r="B235" s="1" t="s">
        <v>64</v>
      </c>
      <c r="C235" s="16"/>
      <c r="D235" s="2">
        <v>10.8401</v>
      </c>
      <c r="E235" s="16">
        <f t="shared" si="29"/>
        <v>-1.0111502293472514</v>
      </c>
      <c r="F235" s="1">
        <v>4</v>
      </c>
      <c r="G235" s="16">
        <f t="shared" si="39"/>
        <v>2.5641025641025665</v>
      </c>
      <c r="H235" s="2">
        <v>8.4</v>
      </c>
      <c r="I235" s="16">
        <f t="shared" si="23"/>
        <v>1.2345679012345634</v>
      </c>
      <c r="J235" s="1">
        <v>11.6</v>
      </c>
      <c r="K235" s="16">
        <f t="shared" si="33"/>
        <v>0</v>
      </c>
      <c r="L235" s="2">
        <v>9.9</v>
      </c>
      <c r="M235" s="16">
        <f t="shared" si="24"/>
        <v>2.0618556701031037</v>
      </c>
      <c r="N235" s="1">
        <v>16</v>
      </c>
      <c r="O235" s="16">
        <f t="shared" si="34"/>
        <v>1.9108280254777117</v>
      </c>
      <c r="P235" s="2">
        <v>11.7</v>
      </c>
      <c r="Q235" s="16">
        <f t="shared" si="25"/>
        <v>1.7543859649122744</v>
      </c>
      <c r="R235" s="1">
        <v>7.6</v>
      </c>
      <c r="S235" s="16">
        <f t="shared" si="38"/>
        <v>1.3333333333333286</v>
      </c>
      <c r="T235" s="2">
        <v>15.8</v>
      </c>
      <c r="U235" s="16">
        <f t="shared" si="26"/>
        <v>0</v>
      </c>
      <c r="V235" s="1">
        <v>9.8000000000000007</v>
      </c>
      <c r="W235" s="16">
        <f t="shared" si="35"/>
        <v>1.0309278350515612</v>
      </c>
      <c r="X235" s="2">
        <v>2.5</v>
      </c>
      <c r="Y235" s="16">
        <f t="shared" si="31"/>
        <v>0</v>
      </c>
      <c r="Z235" s="1">
        <v>6.4</v>
      </c>
      <c r="AA235" s="16">
        <f t="shared" si="36"/>
        <v>0</v>
      </c>
      <c r="AB235" s="2">
        <v>6.6</v>
      </c>
      <c r="AC235" s="16">
        <f t="shared" si="30"/>
        <v>0</v>
      </c>
      <c r="AD235" s="1">
        <v>20.399999999999999</v>
      </c>
      <c r="AE235" s="16">
        <f t="shared" si="37"/>
        <v>0.99009900990098665</v>
      </c>
      <c r="AF235" s="2">
        <v>8.6999999999999993</v>
      </c>
      <c r="AG235" s="16">
        <f t="shared" si="27"/>
        <v>7.4999999999999956</v>
      </c>
      <c r="AI235" s="16"/>
      <c r="AJ235" s="1">
        <v>10.199999999999999</v>
      </c>
      <c r="AK235" s="16">
        <f t="shared" si="28"/>
        <v>-1.9230769230769333</v>
      </c>
      <c r="AL235" s="2">
        <v>7.1</v>
      </c>
      <c r="AM235" s="16">
        <f t="shared" si="32"/>
        <v>0</v>
      </c>
    </row>
    <row r="236" spans="1:39" x14ac:dyDescent="0.25">
      <c r="A236">
        <v>199306</v>
      </c>
      <c r="B236" s="1" t="s">
        <v>64</v>
      </c>
      <c r="C236" s="16"/>
      <c r="D236" s="2">
        <v>11.0212</v>
      </c>
      <c r="E236" s="16">
        <f t="shared" si="29"/>
        <v>0.66303267803912069</v>
      </c>
      <c r="F236" s="1">
        <v>4</v>
      </c>
      <c r="G236" s="16">
        <f t="shared" si="39"/>
        <v>0</v>
      </c>
      <c r="H236" s="2">
        <v>8.5</v>
      </c>
      <c r="I236" s="16">
        <f t="shared" si="23"/>
        <v>2.4390243902439157</v>
      </c>
      <c r="J236" s="1">
        <v>11.7</v>
      </c>
      <c r="K236" s="16">
        <f t="shared" si="33"/>
        <v>0.86206896551723844</v>
      </c>
      <c r="L236" s="2">
        <v>9.9</v>
      </c>
      <c r="M236" s="16">
        <f t="shared" si="24"/>
        <v>0</v>
      </c>
      <c r="N236" s="1">
        <v>16.3</v>
      </c>
      <c r="O236" s="16">
        <f t="shared" si="34"/>
        <v>1.8750000000000044</v>
      </c>
      <c r="P236" s="2">
        <v>11.8</v>
      </c>
      <c r="Q236" s="16">
        <f t="shared" si="25"/>
        <v>0.86206896551723844</v>
      </c>
      <c r="R236" s="1">
        <v>7.7</v>
      </c>
      <c r="S236" s="16">
        <f t="shared" si="38"/>
        <v>1.3157894736842175</v>
      </c>
      <c r="T236" s="2">
        <v>15.7</v>
      </c>
      <c r="U236" s="16">
        <f t="shared" si="26"/>
        <v>0</v>
      </c>
      <c r="V236" s="1">
        <v>9.9</v>
      </c>
      <c r="W236" s="16">
        <f t="shared" si="35"/>
        <v>1.0204081632653024</v>
      </c>
      <c r="X236" s="2">
        <v>2.5</v>
      </c>
      <c r="Y236" s="16">
        <f t="shared" si="31"/>
        <v>8.6956521739130519</v>
      </c>
      <c r="Z236" s="1">
        <v>6.5</v>
      </c>
      <c r="AA236" s="16">
        <f t="shared" si="36"/>
        <v>1.5624999999999944</v>
      </c>
      <c r="AB236" s="2">
        <v>6.6</v>
      </c>
      <c r="AC236" s="16">
        <f t="shared" si="30"/>
        <v>-2.9411764705882382</v>
      </c>
      <c r="AD236" s="1">
        <v>20.9</v>
      </c>
      <c r="AE236" s="16">
        <f t="shared" si="37"/>
        <v>2.4509803921568629</v>
      </c>
      <c r="AF236" s="2">
        <v>9.8000000000000007</v>
      </c>
      <c r="AG236" s="16">
        <f t="shared" si="27"/>
        <v>1.1627906976744147</v>
      </c>
      <c r="AI236" s="16"/>
      <c r="AJ236" s="1">
        <v>10.199999999999999</v>
      </c>
      <c r="AK236" s="16">
        <f t="shared" si="28"/>
        <v>0</v>
      </c>
      <c r="AL236" s="2">
        <v>7</v>
      </c>
      <c r="AM236" s="16">
        <f t="shared" si="32"/>
        <v>-1.4084507042253471</v>
      </c>
    </row>
    <row r="237" spans="1:39" x14ac:dyDescent="0.25">
      <c r="A237">
        <v>199307</v>
      </c>
      <c r="B237" s="1" t="s">
        <v>64</v>
      </c>
      <c r="C237" s="16"/>
      <c r="D237" s="2">
        <v>10.8681</v>
      </c>
      <c r="E237" s="16">
        <f t="shared" si="29"/>
        <v>1.6706487947528226</v>
      </c>
      <c r="F237" s="1">
        <v>4</v>
      </c>
      <c r="G237" s="16">
        <f t="shared" si="39"/>
        <v>0</v>
      </c>
      <c r="H237" s="2">
        <v>8.6999999999999993</v>
      </c>
      <c r="I237" s="16">
        <f t="shared" si="23"/>
        <v>1.1904761904761862</v>
      </c>
      <c r="J237" s="1">
        <v>11.6</v>
      </c>
      <c r="K237" s="16">
        <f t="shared" si="33"/>
        <v>-0.85470085470085166</v>
      </c>
      <c r="L237" s="2">
        <v>9.6999999999999993</v>
      </c>
      <c r="M237" s="16">
        <f t="shared" si="24"/>
        <v>0</v>
      </c>
      <c r="N237" s="1">
        <v>16.600000000000001</v>
      </c>
      <c r="O237" s="16">
        <f t="shared" si="34"/>
        <v>1.8404907975460165</v>
      </c>
      <c r="P237" s="2">
        <v>11.9</v>
      </c>
      <c r="Q237" s="16">
        <f t="shared" si="25"/>
        <v>0.85470085470086699</v>
      </c>
      <c r="R237" s="1">
        <v>7.8</v>
      </c>
      <c r="S237" s="16">
        <f t="shared" si="38"/>
        <v>1.298701298701294</v>
      </c>
      <c r="T237" s="2">
        <v>15.6</v>
      </c>
      <c r="U237" s="16">
        <f t="shared" si="26"/>
        <v>-0.63291139240507222</v>
      </c>
      <c r="V237" s="1">
        <v>9.9</v>
      </c>
      <c r="W237" s="16">
        <f t="shared" si="35"/>
        <v>0</v>
      </c>
      <c r="X237" s="2">
        <v>2.5</v>
      </c>
      <c r="Y237" s="16">
        <f t="shared" si="31"/>
        <v>0</v>
      </c>
      <c r="Z237" s="1">
        <v>6.6</v>
      </c>
      <c r="AA237" s="16">
        <f t="shared" si="36"/>
        <v>1.538461538461533</v>
      </c>
      <c r="AB237" s="2">
        <v>6.6</v>
      </c>
      <c r="AC237" s="16">
        <f t="shared" si="30"/>
        <v>0</v>
      </c>
      <c r="AD237" s="1">
        <v>21.3</v>
      </c>
      <c r="AE237" s="16">
        <f t="shared" si="37"/>
        <v>1.9138755980861348</v>
      </c>
      <c r="AF237" s="2">
        <v>9.6999999999999993</v>
      </c>
      <c r="AG237" s="16">
        <f t="shared" si="27"/>
        <v>12.643678160919558</v>
      </c>
      <c r="AI237" s="16"/>
      <c r="AJ237" s="1">
        <v>10.1</v>
      </c>
      <c r="AK237" s="16">
        <f t="shared" si="28"/>
        <v>0</v>
      </c>
      <c r="AL237" s="2">
        <v>6.9</v>
      </c>
      <c r="AM237" s="16">
        <f t="shared" si="32"/>
        <v>-1.4285714285714235</v>
      </c>
    </row>
    <row r="238" spans="1:39" x14ac:dyDescent="0.25">
      <c r="A238">
        <v>199308</v>
      </c>
      <c r="B238" s="1" t="s">
        <v>64</v>
      </c>
      <c r="C238" s="16"/>
      <c r="D238" s="2">
        <v>10.9825</v>
      </c>
      <c r="E238" s="16">
        <f t="shared" si="29"/>
        <v>-1.3891409283925547</v>
      </c>
      <c r="F238" s="1">
        <v>4.0999999999999996</v>
      </c>
      <c r="G238" s="16">
        <f t="shared" si="39"/>
        <v>2.4999999999999911</v>
      </c>
      <c r="H238" s="2">
        <v>8.9</v>
      </c>
      <c r="I238" s="16">
        <f t="shared" si="23"/>
        <v>2.3529411764705799</v>
      </c>
      <c r="J238" s="1">
        <v>11.2</v>
      </c>
      <c r="K238" s="16">
        <f t="shared" si="33"/>
        <v>-3.4482758620689689</v>
      </c>
      <c r="L238" s="2">
        <v>9.5</v>
      </c>
      <c r="M238" s="16">
        <f t="shared" si="24"/>
        <v>-2.020202020202031</v>
      </c>
      <c r="N238" s="1">
        <v>16.899999999999999</v>
      </c>
      <c r="O238" s="16">
        <f t="shared" si="34"/>
        <v>1.8072289156626331</v>
      </c>
      <c r="P238" s="2">
        <v>12</v>
      </c>
      <c r="Q238" s="16">
        <f t="shared" si="25"/>
        <v>0.84745762711864092</v>
      </c>
      <c r="R238" s="1">
        <v>7.9</v>
      </c>
      <c r="S238" s="16">
        <f t="shared" si="38"/>
        <v>1.282051282051289</v>
      </c>
      <c r="T238" s="2">
        <v>15.5</v>
      </c>
      <c r="U238" s="16">
        <f t="shared" si="26"/>
        <v>-0.63694267515923342</v>
      </c>
      <c r="V238" s="1">
        <v>10</v>
      </c>
      <c r="W238" s="16">
        <f t="shared" si="35"/>
        <v>1.0101010101010066</v>
      </c>
      <c r="X238" s="2">
        <v>2.5</v>
      </c>
      <c r="Y238" s="16">
        <f t="shared" si="31"/>
        <v>0</v>
      </c>
      <c r="Z238" s="1">
        <v>6.6</v>
      </c>
      <c r="AA238" s="16">
        <f t="shared" si="36"/>
        <v>0</v>
      </c>
      <c r="AB238" s="2">
        <v>6.8</v>
      </c>
      <c r="AC238" s="16">
        <f t="shared" si="30"/>
        <v>0</v>
      </c>
      <c r="AD238" s="1">
        <v>21.4</v>
      </c>
      <c r="AE238" s="16">
        <f t="shared" si="37"/>
        <v>0.46948356807510733</v>
      </c>
      <c r="AF238" s="2">
        <v>9.5</v>
      </c>
      <c r="AG238" s="16">
        <f t="shared" si="27"/>
        <v>-1.0204081632653206</v>
      </c>
      <c r="AI238" s="16"/>
      <c r="AJ238" s="1">
        <v>10.1</v>
      </c>
      <c r="AK238" s="16">
        <f t="shared" si="28"/>
        <v>-0.98039215686274161</v>
      </c>
      <c r="AL238" s="2">
        <v>6.8</v>
      </c>
      <c r="AM238" s="16">
        <f t="shared" si="32"/>
        <v>-1.4492753623188481</v>
      </c>
    </row>
    <row r="239" spans="1:39" x14ac:dyDescent="0.25">
      <c r="A239">
        <v>199309</v>
      </c>
      <c r="B239" s="1" t="s">
        <v>64</v>
      </c>
      <c r="C239" s="16"/>
      <c r="D239" s="2">
        <v>10.836499999999999</v>
      </c>
      <c r="E239" s="16">
        <f t="shared" si="29"/>
        <v>1.052621893431233</v>
      </c>
      <c r="F239" s="1">
        <v>4</v>
      </c>
      <c r="G239" s="16">
        <f t="shared" si="39"/>
        <v>-2.4390243902438939</v>
      </c>
      <c r="H239" s="2">
        <v>9</v>
      </c>
      <c r="I239" s="16">
        <f t="shared" si="23"/>
        <v>2.298850574712656</v>
      </c>
      <c r="J239" s="1">
        <v>11.5</v>
      </c>
      <c r="K239" s="16">
        <f t="shared" si="33"/>
        <v>2.678571428571435</v>
      </c>
      <c r="L239" s="2">
        <v>9.5</v>
      </c>
      <c r="M239" s="16">
        <f t="shared" si="24"/>
        <v>-2.0618556701030855</v>
      </c>
      <c r="N239" s="1">
        <v>17.100000000000001</v>
      </c>
      <c r="O239" s="16">
        <f t="shared" si="34"/>
        <v>1.1834319526627388</v>
      </c>
      <c r="P239" s="2">
        <v>12.2</v>
      </c>
      <c r="Q239" s="16">
        <f t="shared" si="25"/>
        <v>0.84033613445377853</v>
      </c>
      <c r="R239" s="1">
        <v>8</v>
      </c>
      <c r="S239" s="16">
        <f t="shared" si="38"/>
        <v>1.265822784810122</v>
      </c>
      <c r="T239" s="2">
        <v>15.5</v>
      </c>
      <c r="U239" s="16">
        <f t="shared" si="26"/>
        <v>-0.64102564102563875</v>
      </c>
      <c r="V239" s="1">
        <v>10</v>
      </c>
      <c r="W239" s="16">
        <f t="shared" si="35"/>
        <v>0</v>
      </c>
      <c r="X239" s="2">
        <v>2.6</v>
      </c>
      <c r="Y239" s="16">
        <f t="shared" si="31"/>
        <v>0</v>
      </c>
      <c r="Z239" s="1">
        <v>6.7</v>
      </c>
      <c r="AA239" s="16">
        <f t="shared" si="36"/>
        <v>1.5151515151515234</v>
      </c>
      <c r="AB239" s="2">
        <v>6.8</v>
      </c>
      <c r="AC239" s="16">
        <f t="shared" si="30"/>
        <v>3.0303030303030329</v>
      </c>
      <c r="AD239" s="1">
        <v>21.5</v>
      </c>
      <c r="AE239" s="16">
        <f t="shared" si="37"/>
        <v>0.46728971962617488</v>
      </c>
      <c r="AF239" s="2">
        <v>9.6999999999999993</v>
      </c>
      <c r="AG239" s="16">
        <f t="shared" si="27"/>
        <v>-2.0618556701030855</v>
      </c>
      <c r="AI239" s="16"/>
      <c r="AJ239" s="1">
        <v>10.1</v>
      </c>
      <c r="AK239" s="16">
        <f t="shared" si="28"/>
        <v>0</v>
      </c>
      <c r="AL239" s="2">
        <v>6.7</v>
      </c>
      <c r="AM239" s="16">
        <f t="shared" si="32"/>
        <v>-1.4705882352941124</v>
      </c>
    </row>
    <row r="240" spans="1:39" x14ac:dyDescent="0.25">
      <c r="A240">
        <v>199310</v>
      </c>
      <c r="B240" s="1" t="s">
        <v>64</v>
      </c>
      <c r="C240" s="16"/>
      <c r="D240" s="2">
        <v>10.9086</v>
      </c>
      <c r="E240" s="16">
        <f t="shared" si="29"/>
        <v>-1.3293876621898548</v>
      </c>
      <c r="F240" s="1">
        <v>4</v>
      </c>
      <c r="G240" s="16">
        <f t="shared" si="39"/>
        <v>0</v>
      </c>
      <c r="H240" s="2">
        <v>9.1999999999999993</v>
      </c>
      <c r="I240" s="16">
        <f t="shared" si="23"/>
        <v>1.1235955056179736</v>
      </c>
      <c r="J240" s="1">
        <v>11.3</v>
      </c>
      <c r="K240" s="16">
        <f t="shared" si="33"/>
        <v>-1.7391304347826024</v>
      </c>
      <c r="L240" s="2">
        <v>9.3000000000000007</v>
      </c>
      <c r="M240" s="16">
        <f t="shared" si="24"/>
        <v>0</v>
      </c>
      <c r="N240" s="1">
        <v>17.3</v>
      </c>
      <c r="O240" s="16">
        <f t="shared" si="34"/>
        <v>1.1695906432748495</v>
      </c>
      <c r="P240" s="2">
        <v>12.3</v>
      </c>
      <c r="Q240" s="16">
        <f t="shared" si="25"/>
        <v>1.6666666666666607</v>
      </c>
      <c r="R240" s="1">
        <v>8.1</v>
      </c>
      <c r="S240" s="16">
        <f t="shared" si="38"/>
        <v>1.2499999999999956</v>
      </c>
      <c r="T240" s="2">
        <v>15.4</v>
      </c>
      <c r="U240" s="16">
        <f t="shared" si="26"/>
        <v>0</v>
      </c>
      <c r="V240" s="1">
        <v>10.4</v>
      </c>
      <c r="W240" s="16">
        <f t="shared" si="35"/>
        <v>4.0000000000000036</v>
      </c>
      <c r="X240" s="2">
        <v>2.7</v>
      </c>
      <c r="Y240" s="16">
        <f t="shared" si="31"/>
        <v>4.0000000000000036</v>
      </c>
      <c r="Z240" s="1">
        <v>6.7</v>
      </c>
      <c r="AA240" s="16">
        <f t="shared" si="36"/>
        <v>0</v>
      </c>
      <c r="AB240" s="2">
        <v>6.7</v>
      </c>
      <c r="AC240" s="16">
        <f t="shared" si="30"/>
        <v>0</v>
      </c>
      <c r="AD240" s="1">
        <v>21.7</v>
      </c>
      <c r="AE240" s="16">
        <f t="shared" si="37"/>
        <v>0.93023255813953154</v>
      </c>
      <c r="AF240" s="2">
        <v>9.8000000000000007</v>
      </c>
      <c r="AG240" s="16">
        <f t="shared" si="27"/>
        <v>2.1052631578947296</v>
      </c>
      <c r="AI240" s="16"/>
      <c r="AJ240" s="1">
        <v>10.1</v>
      </c>
      <c r="AK240" s="16">
        <f t="shared" si="28"/>
        <v>0</v>
      </c>
      <c r="AL240" s="2">
        <v>6.8</v>
      </c>
      <c r="AM240" s="16">
        <f t="shared" si="32"/>
        <v>1.4925373134328304</v>
      </c>
    </row>
    <row r="241" spans="1:39" x14ac:dyDescent="0.25">
      <c r="A241">
        <v>199311</v>
      </c>
      <c r="B241" s="1" t="s">
        <v>64</v>
      </c>
      <c r="C241" s="16"/>
      <c r="D241" s="2">
        <v>10.8911</v>
      </c>
      <c r="E241" s="16">
        <f t="shared" si="29"/>
        <v>0.66534397637614284</v>
      </c>
      <c r="F241" s="1">
        <v>4</v>
      </c>
      <c r="G241" s="16">
        <f t="shared" si="39"/>
        <v>0</v>
      </c>
      <c r="H241" s="2">
        <v>9.3000000000000007</v>
      </c>
      <c r="I241" s="16">
        <f t="shared" ref="I241:I304" si="40">((H240-H239)/H239)*100</f>
        <v>2.2222222222222143</v>
      </c>
      <c r="J241" s="1">
        <v>11.2</v>
      </c>
      <c r="K241" s="16">
        <f t="shared" si="33"/>
        <v>-0.88495575221240186</v>
      </c>
      <c r="L241" s="2">
        <v>9.1</v>
      </c>
      <c r="M241" s="16">
        <f t="shared" ref="M241:M304" si="41">((L240-L239)/L239)*100</f>
        <v>-2.1052631578947296</v>
      </c>
      <c r="N241" s="1">
        <v>17.5</v>
      </c>
      <c r="O241" s="16">
        <f t="shared" si="34"/>
        <v>1.1560693641618456</v>
      </c>
      <c r="P241" s="2">
        <v>12.4</v>
      </c>
      <c r="Q241" s="16">
        <f t="shared" ref="Q241:Q304" si="42">((P240-P239)/P239)*100</f>
        <v>0.81967213114755266</v>
      </c>
      <c r="R241" s="1">
        <v>8.1999999999999993</v>
      </c>
      <c r="S241" s="16">
        <f t="shared" si="38"/>
        <v>1.2345679012345634</v>
      </c>
      <c r="T241" s="2">
        <v>15.4</v>
      </c>
      <c r="U241" s="16">
        <f t="shared" ref="U241:U304" si="43">((T240-T239)/T239)*100</f>
        <v>-0.64516129032257841</v>
      </c>
      <c r="V241" s="1">
        <v>10.4</v>
      </c>
      <c r="W241" s="16">
        <f t="shared" si="35"/>
        <v>0</v>
      </c>
      <c r="X241" s="2">
        <v>2.7</v>
      </c>
      <c r="Y241" s="16">
        <f t="shared" si="31"/>
        <v>3.8461538461538494</v>
      </c>
      <c r="Z241" s="1">
        <v>6.7</v>
      </c>
      <c r="AA241" s="16">
        <f t="shared" si="36"/>
        <v>0</v>
      </c>
      <c r="AB241" s="2">
        <v>6.4</v>
      </c>
      <c r="AC241" s="16">
        <f t="shared" si="30"/>
        <v>-1.4705882352941124</v>
      </c>
      <c r="AD241" s="1">
        <v>21.9</v>
      </c>
      <c r="AE241" s="16">
        <f t="shared" si="37"/>
        <v>0.92165898617511188</v>
      </c>
      <c r="AF241" s="2">
        <v>9.8000000000000007</v>
      </c>
      <c r="AG241" s="16">
        <f t="shared" ref="AG241:AG304" si="44">((AF240-AF239)/AF239)*100</f>
        <v>1.0309278350515612</v>
      </c>
      <c r="AI241" s="16"/>
      <c r="AJ241" s="1">
        <v>10.1</v>
      </c>
      <c r="AK241" s="16">
        <f t="shared" ref="AK241:AK304" si="45">((AJ240-AJ239)/AJ239)*100</f>
        <v>0</v>
      </c>
      <c r="AL241" s="2">
        <v>6.6</v>
      </c>
      <c r="AM241" s="16">
        <f t="shared" si="32"/>
        <v>-2.9411764705882382</v>
      </c>
    </row>
    <row r="242" spans="1:39" x14ac:dyDescent="0.25">
      <c r="A242">
        <v>199312</v>
      </c>
      <c r="B242" s="1" t="s">
        <v>64</v>
      </c>
      <c r="C242" s="16"/>
      <c r="D242" s="2">
        <v>10.695</v>
      </c>
      <c r="E242" s="16">
        <f t="shared" si="29"/>
        <v>-0.16042388574152569</v>
      </c>
      <c r="F242" s="1">
        <v>4</v>
      </c>
      <c r="G242" s="16">
        <f t="shared" si="39"/>
        <v>0</v>
      </c>
      <c r="H242" s="2">
        <v>9.5</v>
      </c>
      <c r="I242" s="16">
        <f t="shared" si="40"/>
        <v>1.0869565217391459</v>
      </c>
      <c r="J242" s="1">
        <v>11.4</v>
      </c>
      <c r="K242" s="16">
        <f t="shared" si="33"/>
        <v>1.7857142857142954</v>
      </c>
      <c r="L242" s="2">
        <v>8.8000000000000007</v>
      </c>
      <c r="M242" s="16">
        <f t="shared" si="41"/>
        <v>-2.1505376344086136</v>
      </c>
      <c r="N242" s="1">
        <v>17.7</v>
      </c>
      <c r="O242" s="16">
        <f t="shared" si="34"/>
        <v>1.1428571428571388</v>
      </c>
      <c r="P242" s="2">
        <v>12.4</v>
      </c>
      <c r="Q242" s="16">
        <f t="shared" si="42"/>
        <v>0.81300813008129791</v>
      </c>
      <c r="R242" s="1">
        <v>8.3000000000000007</v>
      </c>
      <c r="S242" s="16">
        <f t="shared" si="38"/>
        <v>1.2195121951219685</v>
      </c>
      <c r="T242" s="2">
        <v>15.4</v>
      </c>
      <c r="U242" s="16">
        <f t="shared" si="43"/>
        <v>0</v>
      </c>
      <c r="V242" s="1">
        <v>10.5</v>
      </c>
      <c r="W242" s="16">
        <f t="shared" si="35"/>
        <v>0.96153846153845812</v>
      </c>
      <c r="X242" s="2">
        <v>2.8</v>
      </c>
      <c r="Y242" s="16">
        <f t="shared" si="31"/>
        <v>0</v>
      </c>
      <c r="Z242" s="1">
        <v>6.8</v>
      </c>
      <c r="AA242" s="16">
        <f t="shared" si="36"/>
        <v>1.4925373134328304</v>
      </c>
      <c r="AB242" s="2">
        <v>6</v>
      </c>
      <c r="AC242" s="16">
        <f t="shared" si="30"/>
        <v>-4.4776119402985044</v>
      </c>
      <c r="AD242" s="1">
        <v>22</v>
      </c>
      <c r="AE242" s="16">
        <f t="shared" si="37"/>
        <v>0.45662100456621652</v>
      </c>
      <c r="AF242" s="2">
        <v>9.8000000000000007</v>
      </c>
      <c r="AG242" s="16">
        <f t="shared" si="44"/>
        <v>0</v>
      </c>
      <c r="AI242" s="16"/>
      <c r="AJ242" s="1">
        <v>10</v>
      </c>
      <c r="AK242" s="16">
        <f t="shared" si="45"/>
        <v>0</v>
      </c>
      <c r="AL242" s="2">
        <v>6.5</v>
      </c>
      <c r="AM242" s="16">
        <f t="shared" si="32"/>
        <v>-1.5151515151515098</v>
      </c>
    </row>
    <row r="243" spans="1:39" x14ac:dyDescent="0.25">
      <c r="A243">
        <v>199401</v>
      </c>
      <c r="B243" s="1" t="s">
        <v>64</v>
      </c>
      <c r="C243" s="16"/>
      <c r="D243" s="2">
        <v>10.555</v>
      </c>
      <c r="E243" s="16">
        <f t="shared" si="29"/>
        <v>-1.800552744901796</v>
      </c>
      <c r="F243" s="1">
        <v>4</v>
      </c>
      <c r="G243" s="16">
        <f t="shared" si="39"/>
        <v>0</v>
      </c>
      <c r="H243" s="2">
        <v>9.6</v>
      </c>
      <c r="I243" s="16">
        <f t="shared" si="40"/>
        <v>2.1505376344085945</v>
      </c>
      <c r="J243" s="1">
        <v>11.4</v>
      </c>
      <c r="K243" s="16">
        <f t="shared" si="33"/>
        <v>0</v>
      </c>
      <c r="L243" s="2">
        <v>8.6</v>
      </c>
      <c r="M243" s="16">
        <f t="shared" si="41"/>
        <v>-3.296703296703285</v>
      </c>
      <c r="N243" s="1">
        <v>17.8</v>
      </c>
      <c r="O243" s="16">
        <f t="shared" si="34"/>
        <v>0.5649717514124375</v>
      </c>
      <c r="P243" s="2">
        <v>12.5</v>
      </c>
      <c r="Q243" s="16">
        <f t="shared" si="42"/>
        <v>0</v>
      </c>
      <c r="R243" s="1">
        <v>8.4</v>
      </c>
      <c r="S243" s="16">
        <f t="shared" si="38"/>
        <v>1.2048192771084292</v>
      </c>
      <c r="T243" s="2">
        <v>15.3</v>
      </c>
      <c r="U243" s="16">
        <f t="shared" si="43"/>
        <v>0</v>
      </c>
      <c r="V243" s="1">
        <v>10.4</v>
      </c>
      <c r="W243" s="16">
        <f t="shared" si="35"/>
        <v>-0.952380952380949</v>
      </c>
      <c r="X243" s="2">
        <v>2.8</v>
      </c>
      <c r="Y243" s="16">
        <f t="shared" si="31"/>
        <v>3.7037037037036904</v>
      </c>
      <c r="Z243" s="1">
        <v>6.8</v>
      </c>
      <c r="AA243" s="16">
        <f t="shared" si="36"/>
        <v>0</v>
      </c>
      <c r="AB243" s="2">
        <v>6</v>
      </c>
      <c r="AC243" s="16">
        <f t="shared" si="30"/>
        <v>-6.2500000000000053</v>
      </c>
      <c r="AD243" s="1">
        <v>22.2</v>
      </c>
      <c r="AE243" s="16">
        <f t="shared" si="37"/>
        <v>0.90909090909090595</v>
      </c>
      <c r="AF243" s="2">
        <v>9.9</v>
      </c>
      <c r="AG243" s="16">
        <f t="shared" si="44"/>
        <v>0</v>
      </c>
      <c r="AI243" s="16"/>
      <c r="AJ243" s="1">
        <v>9.9</v>
      </c>
      <c r="AK243" s="16">
        <f t="shared" si="45"/>
        <v>-0.99009900990098665</v>
      </c>
      <c r="AL243" s="2">
        <v>6.6</v>
      </c>
      <c r="AM243" s="16">
        <f t="shared" si="32"/>
        <v>1.538461538461533</v>
      </c>
    </row>
    <row r="244" spans="1:39" x14ac:dyDescent="0.25">
      <c r="A244">
        <v>199402</v>
      </c>
      <c r="B244" s="1" t="s">
        <v>64</v>
      </c>
      <c r="C244" s="16"/>
      <c r="D244" s="2">
        <v>10.423500000000001</v>
      </c>
      <c r="E244" s="16">
        <f t="shared" si="29"/>
        <v>-1.3090229079008935</v>
      </c>
      <c r="F244" s="1">
        <v>3.9</v>
      </c>
      <c r="G244" s="16">
        <f t="shared" si="39"/>
        <v>-2.5000000000000022</v>
      </c>
      <c r="H244" s="2">
        <v>9.6</v>
      </c>
      <c r="I244" s="16">
        <f t="shared" si="40"/>
        <v>1.0526315789473648</v>
      </c>
      <c r="J244" s="1">
        <v>11.1</v>
      </c>
      <c r="K244" s="16">
        <f t="shared" si="33"/>
        <v>-2.631578947368427</v>
      </c>
      <c r="L244" s="2">
        <v>8.4</v>
      </c>
      <c r="M244" s="16">
        <f t="shared" si="41"/>
        <v>-2.2727272727272845</v>
      </c>
      <c r="N244" s="1">
        <v>17.100000000000001</v>
      </c>
      <c r="O244" s="16">
        <f t="shared" si="34"/>
        <v>-3.9325842696629172</v>
      </c>
      <c r="P244" s="2">
        <v>12.5</v>
      </c>
      <c r="Q244" s="16">
        <f t="shared" si="42"/>
        <v>0.80645161290322287</v>
      </c>
      <c r="R244" s="1">
        <v>8.5</v>
      </c>
      <c r="S244" s="16">
        <f t="shared" si="38"/>
        <v>1.1904761904761862</v>
      </c>
      <c r="T244" s="2">
        <v>15.1</v>
      </c>
      <c r="U244" s="16">
        <f t="shared" si="43"/>
        <v>-0.64935064935064701</v>
      </c>
      <c r="V244" s="1">
        <v>10.4</v>
      </c>
      <c r="W244" s="16">
        <f t="shared" si="35"/>
        <v>0</v>
      </c>
      <c r="X244" s="2">
        <v>2.9</v>
      </c>
      <c r="Y244" s="16">
        <f t="shared" si="31"/>
        <v>0</v>
      </c>
      <c r="Z244" s="1">
        <v>6.8</v>
      </c>
      <c r="AA244" s="16">
        <f t="shared" si="36"/>
        <v>0</v>
      </c>
      <c r="AB244" s="2">
        <v>6</v>
      </c>
      <c r="AC244" s="16">
        <f t="shared" si="30"/>
        <v>0</v>
      </c>
      <c r="AD244" s="1">
        <v>22.3</v>
      </c>
      <c r="AE244" s="16">
        <f t="shared" si="37"/>
        <v>0.45045045045045684</v>
      </c>
      <c r="AF244" s="2">
        <v>9.8000000000000007</v>
      </c>
      <c r="AG244" s="16">
        <f t="shared" si="44"/>
        <v>1.0204081632653024</v>
      </c>
      <c r="AI244" s="16"/>
      <c r="AJ244" s="1">
        <v>9.8000000000000007</v>
      </c>
      <c r="AK244" s="16">
        <f t="shared" si="45"/>
        <v>-0.99999999999999634</v>
      </c>
      <c r="AL244" s="2">
        <v>6.6</v>
      </c>
      <c r="AM244" s="16">
        <f t="shared" si="32"/>
        <v>0</v>
      </c>
    </row>
    <row r="245" spans="1:39" x14ac:dyDescent="0.25">
      <c r="A245">
        <v>199403</v>
      </c>
      <c r="B245" s="1" t="s">
        <v>64</v>
      </c>
      <c r="C245" s="16"/>
      <c r="D245" s="2">
        <v>10.385400000000001</v>
      </c>
      <c r="E245" s="16">
        <f t="shared" si="29"/>
        <v>-1.2458550450023598</v>
      </c>
      <c r="F245" s="1">
        <v>3.8</v>
      </c>
      <c r="G245" s="16">
        <f t="shared" si="39"/>
        <v>-2.5641025641025665</v>
      </c>
      <c r="H245" s="2">
        <v>9.6999999999999993</v>
      </c>
      <c r="I245" s="16">
        <f t="shared" si="40"/>
        <v>0</v>
      </c>
      <c r="J245" s="1">
        <v>10.6</v>
      </c>
      <c r="K245" s="16">
        <f t="shared" si="33"/>
        <v>-4.5045045045045047</v>
      </c>
      <c r="L245" s="2">
        <v>8.1999999999999993</v>
      </c>
      <c r="M245" s="16">
        <f t="shared" si="41"/>
        <v>-2.3255813953488293</v>
      </c>
      <c r="N245" s="1">
        <v>17.100000000000001</v>
      </c>
      <c r="O245" s="16">
        <f t="shared" si="34"/>
        <v>0</v>
      </c>
      <c r="P245" s="2">
        <v>12.5</v>
      </c>
      <c r="Q245" s="16">
        <f t="shared" si="42"/>
        <v>0</v>
      </c>
      <c r="R245" s="1">
        <v>8.5</v>
      </c>
      <c r="S245" s="16">
        <f t="shared" si="38"/>
        <v>0</v>
      </c>
      <c r="T245" s="2">
        <v>15</v>
      </c>
      <c r="U245" s="16">
        <f t="shared" si="43"/>
        <v>-1.307189542483667</v>
      </c>
      <c r="V245" s="1">
        <v>10.5</v>
      </c>
      <c r="W245" s="16">
        <f t="shared" si="35"/>
        <v>0.96153846153845812</v>
      </c>
      <c r="X245" s="2">
        <v>2.9</v>
      </c>
      <c r="Y245" s="16">
        <f t="shared" si="31"/>
        <v>3.5714285714285747</v>
      </c>
      <c r="Z245" s="1">
        <v>6.9</v>
      </c>
      <c r="AA245" s="16">
        <f t="shared" si="36"/>
        <v>1.4705882352941255</v>
      </c>
      <c r="AB245" s="2">
        <v>6</v>
      </c>
      <c r="AC245" s="16">
        <f t="shared" si="30"/>
        <v>0</v>
      </c>
      <c r="AD245" s="1">
        <v>22.2</v>
      </c>
      <c r="AE245" s="16">
        <f t="shared" si="37"/>
        <v>-0.44843049327354895</v>
      </c>
      <c r="AF245" s="2">
        <v>9.5</v>
      </c>
      <c r="AG245" s="16">
        <f t="shared" si="44"/>
        <v>-1.0101010101010066</v>
      </c>
      <c r="AI245" s="16"/>
      <c r="AJ245" s="1">
        <v>9.6</v>
      </c>
      <c r="AK245" s="16">
        <f t="shared" si="45"/>
        <v>-1.0101010101010066</v>
      </c>
      <c r="AL245" s="2">
        <v>6.5</v>
      </c>
      <c r="AM245" s="16">
        <f t="shared" si="32"/>
        <v>-1.5151515151515098</v>
      </c>
    </row>
    <row r="246" spans="1:39" x14ac:dyDescent="0.25">
      <c r="A246">
        <v>199404</v>
      </c>
      <c r="B246" s="1" t="s">
        <v>64</v>
      </c>
      <c r="C246" s="16"/>
      <c r="D246" s="2">
        <v>10.066599999999999</v>
      </c>
      <c r="E246" s="16">
        <f t="shared" ref="E246:E309" si="46">((D245-D244)/D244)*100</f>
        <v>-0.36552021873650908</v>
      </c>
      <c r="F246" s="1">
        <v>3.8</v>
      </c>
      <c r="G246" s="16">
        <f t="shared" si="39"/>
        <v>0</v>
      </c>
      <c r="H246" s="2">
        <v>9.8000000000000007</v>
      </c>
      <c r="I246" s="16">
        <f t="shared" si="40"/>
        <v>1.041666666666663</v>
      </c>
      <c r="J246" s="1">
        <v>10.9</v>
      </c>
      <c r="K246" s="16">
        <f t="shared" si="33"/>
        <v>2.8301886792452895</v>
      </c>
      <c r="L246" s="2">
        <v>8</v>
      </c>
      <c r="M246" s="16">
        <f t="shared" si="41"/>
        <v>-2.3809523809523938</v>
      </c>
      <c r="N246" s="1">
        <v>17.100000000000001</v>
      </c>
      <c r="O246" s="16">
        <f t="shared" si="34"/>
        <v>0</v>
      </c>
      <c r="P246" s="2">
        <v>12.5</v>
      </c>
      <c r="Q246" s="16">
        <f t="shared" si="42"/>
        <v>0</v>
      </c>
      <c r="R246" s="1">
        <v>8.6</v>
      </c>
      <c r="S246" s="16">
        <f t="shared" si="38"/>
        <v>1.1764705882352899</v>
      </c>
      <c r="T246" s="2">
        <v>14.8</v>
      </c>
      <c r="U246" s="16">
        <f t="shared" si="43"/>
        <v>-0.66225165562913668</v>
      </c>
      <c r="V246" s="1">
        <v>10.5</v>
      </c>
      <c r="W246" s="16">
        <f t="shared" si="35"/>
        <v>0</v>
      </c>
      <c r="X246" s="2">
        <v>2.8</v>
      </c>
      <c r="Y246" s="16">
        <f t="shared" si="31"/>
        <v>0</v>
      </c>
      <c r="Z246" s="1">
        <v>6.9</v>
      </c>
      <c r="AA246" s="16">
        <f t="shared" si="36"/>
        <v>0</v>
      </c>
      <c r="AB246" s="2">
        <v>6.1</v>
      </c>
      <c r="AC246" s="16">
        <f t="shared" si="30"/>
        <v>0</v>
      </c>
      <c r="AD246" s="1">
        <v>22.2</v>
      </c>
      <c r="AE246" s="16">
        <f t="shared" si="37"/>
        <v>0</v>
      </c>
      <c r="AF246" s="2">
        <v>9.3000000000000007</v>
      </c>
      <c r="AG246" s="16">
        <f t="shared" si="44"/>
        <v>-3.0612244897959253</v>
      </c>
      <c r="AI246" s="16"/>
      <c r="AJ246" s="1">
        <v>9.5</v>
      </c>
      <c r="AK246" s="16">
        <f t="shared" si="45"/>
        <v>-2.0408163265306229</v>
      </c>
      <c r="AL246" s="2">
        <v>6.4</v>
      </c>
      <c r="AM246" s="16">
        <f t="shared" si="32"/>
        <v>-1.538461538461533</v>
      </c>
    </row>
    <row r="247" spans="1:39" x14ac:dyDescent="0.25">
      <c r="A247">
        <v>199405</v>
      </c>
      <c r="B247" s="1" t="s">
        <v>64</v>
      </c>
      <c r="C247" s="16"/>
      <c r="D247" s="2">
        <v>9.8179999999999996</v>
      </c>
      <c r="E247" s="16">
        <f t="shared" si="46"/>
        <v>-3.0696939934908749</v>
      </c>
      <c r="F247" s="1">
        <v>3.9</v>
      </c>
      <c r="G247" s="16">
        <f t="shared" si="39"/>
        <v>2.6315789473684239</v>
      </c>
      <c r="H247" s="2">
        <v>9.9</v>
      </c>
      <c r="I247" s="16">
        <f t="shared" si="40"/>
        <v>1.0309278350515612</v>
      </c>
      <c r="J247" s="1">
        <v>10.7</v>
      </c>
      <c r="K247" s="16">
        <f t="shared" si="33"/>
        <v>-1.8348623853211108</v>
      </c>
      <c r="L247" s="2">
        <v>7.8</v>
      </c>
      <c r="M247" s="16">
        <f t="shared" si="41"/>
        <v>-2.4390243902438939</v>
      </c>
      <c r="N247" s="1">
        <v>17</v>
      </c>
      <c r="O247" s="16">
        <f t="shared" si="34"/>
        <v>-0.58479532163743519</v>
      </c>
      <c r="P247" s="2">
        <v>12.4</v>
      </c>
      <c r="Q247" s="16">
        <f t="shared" si="42"/>
        <v>0</v>
      </c>
      <c r="R247" s="1">
        <v>8.5</v>
      </c>
      <c r="S247" s="16">
        <f t="shared" si="38"/>
        <v>-1.1627906976744147</v>
      </c>
      <c r="T247" s="2">
        <v>14.7</v>
      </c>
      <c r="U247" s="16">
        <f t="shared" si="43"/>
        <v>-1.3333333333333286</v>
      </c>
      <c r="V247" s="1">
        <v>10.6</v>
      </c>
      <c r="W247" s="16">
        <f t="shared" si="35"/>
        <v>0.952380952380949</v>
      </c>
      <c r="X247" s="2">
        <v>2.8</v>
      </c>
      <c r="Y247" s="16">
        <f t="shared" si="31"/>
        <v>-3.4482758620689689</v>
      </c>
      <c r="Z247" s="1">
        <v>7</v>
      </c>
      <c r="AA247" s="16">
        <f t="shared" si="36"/>
        <v>1.4492753623188355</v>
      </c>
      <c r="AB247" s="2">
        <v>6.2</v>
      </c>
      <c r="AC247" s="16">
        <f t="shared" si="30"/>
        <v>1.6666666666666607</v>
      </c>
      <c r="AD247" s="1">
        <v>22.2</v>
      </c>
      <c r="AE247" s="16">
        <f t="shared" si="37"/>
        <v>0</v>
      </c>
      <c r="AF247" s="2">
        <v>9.1999999999999993</v>
      </c>
      <c r="AG247" s="16">
        <f t="shared" si="44"/>
        <v>-2.1052631578947296</v>
      </c>
      <c r="AI247" s="16"/>
      <c r="AJ247" s="1">
        <v>9.5</v>
      </c>
      <c r="AK247" s="16">
        <f t="shared" si="45"/>
        <v>-1.041666666666663</v>
      </c>
      <c r="AL247" s="2">
        <v>6.1</v>
      </c>
      <c r="AM247" s="16">
        <f t="shared" si="32"/>
        <v>-4.6875000000000107</v>
      </c>
    </row>
    <row r="248" spans="1:39" x14ac:dyDescent="0.25">
      <c r="A248">
        <v>199406</v>
      </c>
      <c r="B248" s="1" t="s">
        <v>64</v>
      </c>
      <c r="C248" s="16"/>
      <c r="D248" s="2">
        <v>9.8492999999999995</v>
      </c>
      <c r="E248" s="16">
        <f t="shared" si="46"/>
        <v>-2.4695527784952191</v>
      </c>
      <c r="F248" s="1">
        <v>3.8</v>
      </c>
      <c r="G248" s="16">
        <f t="shared" si="39"/>
        <v>-2.5641025641025665</v>
      </c>
      <c r="H248" s="2">
        <v>9.9</v>
      </c>
      <c r="I248" s="16">
        <f t="shared" si="40"/>
        <v>1.0204081632653024</v>
      </c>
      <c r="J248" s="1">
        <v>10.3</v>
      </c>
      <c r="K248" s="16">
        <f t="shared" si="33"/>
        <v>-3.7383177570093329</v>
      </c>
      <c r="L248" s="2">
        <v>7.7</v>
      </c>
      <c r="M248" s="16">
        <f t="shared" si="41"/>
        <v>-2.5000000000000022</v>
      </c>
      <c r="N248" s="1">
        <v>16.8</v>
      </c>
      <c r="O248" s="16">
        <f t="shared" si="34"/>
        <v>-1.1764705882352899</v>
      </c>
      <c r="P248" s="2">
        <v>12.3</v>
      </c>
      <c r="Q248" s="16">
        <f t="shared" si="42"/>
        <v>-0.79999999999999727</v>
      </c>
      <c r="R248" s="1">
        <v>8.5</v>
      </c>
      <c r="S248" s="16">
        <f t="shared" si="38"/>
        <v>0</v>
      </c>
      <c r="T248" s="2">
        <v>14.5</v>
      </c>
      <c r="U248" s="16">
        <f t="shared" si="43"/>
        <v>-0.67567567567568521</v>
      </c>
      <c r="V248" s="1">
        <v>10.6</v>
      </c>
      <c r="W248" s="16">
        <f t="shared" si="35"/>
        <v>0</v>
      </c>
      <c r="X248" s="2">
        <v>2.8</v>
      </c>
      <c r="Y248" s="16">
        <f t="shared" si="31"/>
        <v>0</v>
      </c>
      <c r="Z248" s="1">
        <v>7.1</v>
      </c>
      <c r="AA248" s="16">
        <f t="shared" si="36"/>
        <v>1.4285714285714235</v>
      </c>
      <c r="AB248" s="2">
        <v>6.1</v>
      </c>
      <c r="AC248" s="16">
        <f t="shared" si="30"/>
        <v>1.6393442622950907</v>
      </c>
      <c r="AD248" s="1">
        <v>22.2</v>
      </c>
      <c r="AE248" s="16">
        <f t="shared" si="37"/>
        <v>0</v>
      </c>
      <c r="AF248" s="2">
        <v>9.6</v>
      </c>
      <c r="AG248" s="16">
        <f t="shared" si="44"/>
        <v>-1.0752688172043163</v>
      </c>
      <c r="AI248" s="16"/>
      <c r="AJ248" s="1">
        <v>9.4</v>
      </c>
      <c r="AK248" s="16">
        <f t="shared" si="45"/>
        <v>0</v>
      </c>
      <c r="AL248" s="2">
        <v>6.1</v>
      </c>
      <c r="AM248" s="16">
        <f t="shared" si="32"/>
        <v>0</v>
      </c>
    </row>
    <row r="249" spans="1:39" x14ac:dyDescent="0.25">
      <c r="A249">
        <v>199407</v>
      </c>
      <c r="B249" s="1" t="s">
        <v>64</v>
      </c>
      <c r="C249" s="16"/>
      <c r="D249" s="2">
        <v>9.5970999999999993</v>
      </c>
      <c r="E249" s="16">
        <f t="shared" si="46"/>
        <v>0.31880220004074034</v>
      </c>
      <c r="F249" s="1">
        <v>3.8</v>
      </c>
      <c r="G249" s="16">
        <f t="shared" si="39"/>
        <v>0</v>
      </c>
      <c r="H249" s="2">
        <v>9.8000000000000007</v>
      </c>
      <c r="I249" s="16">
        <f t="shared" si="40"/>
        <v>0</v>
      </c>
      <c r="J249" s="1">
        <v>10.1</v>
      </c>
      <c r="K249" s="16">
        <f t="shared" si="33"/>
        <v>-1.9417475728155442</v>
      </c>
      <c r="L249" s="2">
        <v>7.6</v>
      </c>
      <c r="M249" s="16">
        <f t="shared" si="41"/>
        <v>-1.2820512820512775</v>
      </c>
      <c r="N249" s="1">
        <v>16.5</v>
      </c>
      <c r="O249" s="16">
        <f t="shared" si="34"/>
        <v>-1.7857142857142898</v>
      </c>
      <c r="P249" s="2">
        <v>12.3</v>
      </c>
      <c r="Q249" s="16">
        <f t="shared" si="42"/>
        <v>-0.80645161290322287</v>
      </c>
      <c r="R249" s="1">
        <v>8.5</v>
      </c>
      <c r="S249" s="16">
        <f t="shared" si="38"/>
        <v>0</v>
      </c>
      <c r="T249" s="2">
        <v>14.4</v>
      </c>
      <c r="U249" s="16">
        <f t="shared" si="43"/>
        <v>-1.3605442176870701</v>
      </c>
      <c r="V249" s="1">
        <v>10.4</v>
      </c>
      <c r="W249" s="16">
        <f t="shared" si="35"/>
        <v>-1.886792452830182</v>
      </c>
      <c r="X249" s="2">
        <v>2.9</v>
      </c>
      <c r="Y249" s="16">
        <f t="shared" si="31"/>
        <v>0</v>
      </c>
      <c r="Z249" s="1">
        <v>7.2</v>
      </c>
      <c r="AA249" s="16">
        <f t="shared" si="36"/>
        <v>1.4084507042253596</v>
      </c>
      <c r="AB249" s="2">
        <v>5.9</v>
      </c>
      <c r="AC249" s="16">
        <f t="shared" ref="AC249:AC312" si="47">((AB248-AB247)/AB247)*100</f>
        <v>-1.6129032258064602</v>
      </c>
      <c r="AD249" s="1">
        <v>22.1</v>
      </c>
      <c r="AE249" s="16">
        <f t="shared" si="37"/>
        <v>-0.45045045045044091</v>
      </c>
      <c r="AF249" s="2">
        <v>9.4</v>
      </c>
      <c r="AG249" s="16">
        <f t="shared" si="44"/>
        <v>4.3478260869565259</v>
      </c>
      <c r="AI249" s="16"/>
      <c r="AJ249" s="1">
        <v>9.3000000000000007</v>
      </c>
      <c r="AK249" s="16">
        <f t="shared" si="45"/>
        <v>-1.0526315789473648</v>
      </c>
      <c r="AL249" s="2">
        <v>6.1</v>
      </c>
      <c r="AM249" s="16">
        <f t="shared" si="32"/>
        <v>0</v>
      </c>
    </row>
    <row r="250" spans="1:39" x14ac:dyDescent="0.25">
      <c r="A250">
        <v>199408</v>
      </c>
      <c r="B250" s="1" t="s">
        <v>64</v>
      </c>
      <c r="C250" s="16"/>
      <c r="D250" s="2">
        <v>9.4146999999999998</v>
      </c>
      <c r="E250" s="16">
        <f t="shared" si="46"/>
        <v>-2.5605880620957855</v>
      </c>
      <c r="F250" s="1">
        <v>3.8</v>
      </c>
      <c r="G250" s="16">
        <f t="shared" si="39"/>
        <v>0</v>
      </c>
      <c r="H250" s="2">
        <v>9.8000000000000007</v>
      </c>
      <c r="I250" s="16">
        <f t="shared" si="40"/>
        <v>-1.0101010101010066</v>
      </c>
      <c r="J250" s="1">
        <v>10.199999999999999</v>
      </c>
      <c r="K250" s="16">
        <f t="shared" si="33"/>
        <v>0.99009900990098665</v>
      </c>
      <c r="L250" s="2">
        <v>7.5</v>
      </c>
      <c r="M250" s="16">
        <f t="shared" si="41"/>
        <v>-1.2987012987013056</v>
      </c>
      <c r="N250" s="1">
        <v>16.3</v>
      </c>
      <c r="O250" s="16">
        <f t="shared" si="34"/>
        <v>-1.2121212121212077</v>
      </c>
      <c r="P250" s="2">
        <v>12.2</v>
      </c>
      <c r="Q250" s="16">
        <f t="shared" si="42"/>
        <v>0</v>
      </c>
      <c r="R250" s="1">
        <v>8.4</v>
      </c>
      <c r="S250" s="16">
        <f t="shared" si="38"/>
        <v>-1.1764705882352899</v>
      </c>
      <c r="T250" s="2">
        <v>14.1</v>
      </c>
      <c r="U250" s="16">
        <f t="shared" si="43"/>
        <v>-0.68965517241379071</v>
      </c>
      <c r="V250" s="1">
        <v>10.4</v>
      </c>
      <c r="W250" s="16">
        <f t="shared" si="35"/>
        <v>0</v>
      </c>
      <c r="X250" s="2">
        <v>3</v>
      </c>
      <c r="Y250" s="16">
        <f t="shared" si="31"/>
        <v>3.5714285714285747</v>
      </c>
      <c r="Z250" s="1">
        <v>7.3</v>
      </c>
      <c r="AA250" s="16">
        <f t="shared" si="36"/>
        <v>1.388888888888884</v>
      </c>
      <c r="AB250" s="2">
        <v>5.8</v>
      </c>
      <c r="AC250" s="16">
        <f t="shared" si="47"/>
        <v>-3.2786885245901525</v>
      </c>
      <c r="AD250" s="1">
        <v>22</v>
      </c>
      <c r="AE250" s="16">
        <f t="shared" si="37"/>
        <v>-0.45248868778281182</v>
      </c>
      <c r="AF250" s="2">
        <v>9.3000000000000007</v>
      </c>
      <c r="AG250" s="16">
        <f t="shared" si="44"/>
        <v>-2.0833333333333259</v>
      </c>
      <c r="AI250" s="16"/>
      <c r="AJ250" s="1">
        <v>9.1999999999999993</v>
      </c>
      <c r="AK250" s="16">
        <f t="shared" si="45"/>
        <v>-1.0638297872340388</v>
      </c>
      <c r="AL250" s="2">
        <v>6</v>
      </c>
      <c r="AM250" s="16">
        <f t="shared" si="32"/>
        <v>-1.6393442622950762</v>
      </c>
    </row>
    <row r="251" spans="1:39" x14ac:dyDescent="0.25">
      <c r="A251">
        <v>199409</v>
      </c>
      <c r="B251" s="1" t="s">
        <v>64</v>
      </c>
      <c r="C251" s="16"/>
      <c r="D251" s="2">
        <v>9.3483000000000001</v>
      </c>
      <c r="E251" s="16">
        <f t="shared" si="46"/>
        <v>-1.9005741317689662</v>
      </c>
      <c r="F251" s="1">
        <v>3.8</v>
      </c>
      <c r="G251" s="16">
        <f t="shared" si="39"/>
        <v>0</v>
      </c>
      <c r="H251" s="2">
        <v>9.8000000000000007</v>
      </c>
      <c r="I251" s="16">
        <f t="shared" si="40"/>
        <v>0</v>
      </c>
      <c r="J251" s="1">
        <v>10.1</v>
      </c>
      <c r="K251" s="16">
        <f t="shared" si="33"/>
        <v>-0.98039215686274161</v>
      </c>
      <c r="L251" s="2">
        <v>7.4</v>
      </c>
      <c r="M251" s="16">
        <f t="shared" si="41"/>
        <v>-1.315789473684206</v>
      </c>
      <c r="N251" s="1">
        <v>16.100000000000001</v>
      </c>
      <c r="O251" s="16">
        <f t="shared" si="34"/>
        <v>-1.2269938650306704</v>
      </c>
      <c r="P251" s="2">
        <v>12.1</v>
      </c>
      <c r="Q251" s="16">
        <f t="shared" si="42"/>
        <v>-0.81300813008131234</v>
      </c>
      <c r="R251" s="1">
        <v>8.4</v>
      </c>
      <c r="S251" s="16">
        <f t="shared" si="38"/>
        <v>0</v>
      </c>
      <c r="T251" s="2">
        <v>13.9</v>
      </c>
      <c r="U251" s="16">
        <f t="shared" si="43"/>
        <v>-2.0833333333333379</v>
      </c>
      <c r="V251" s="1">
        <v>10.4</v>
      </c>
      <c r="W251" s="16">
        <f t="shared" si="35"/>
        <v>0</v>
      </c>
      <c r="X251" s="2">
        <v>3</v>
      </c>
      <c r="Y251" s="16">
        <f t="shared" si="31"/>
        <v>3.4482758620689689</v>
      </c>
      <c r="Z251" s="1">
        <v>7.4</v>
      </c>
      <c r="AA251" s="16">
        <f t="shared" si="36"/>
        <v>1.3698630136986376</v>
      </c>
      <c r="AB251" s="2">
        <v>6</v>
      </c>
      <c r="AC251" s="16">
        <f t="shared" si="47"/>
        <v>-1.6949152542372972</v>
      </c>
      <c r="AD251" s="1">
        <v>22</v>
      </c>
      <c r="AE251" s="16">
        <f t="shared" si="37"/>
        <v>0</v>
      </c>
      <c r="AF251" s="2">
        <v>9</v>
      </c>
      <c r="AG251" s="16">
        <f t="shared" si="44"/>
        <v>-1.0638297872340388</v>
      </c>
      <c r="AI251" s="16"/>
      <c r="AJ251" s="1">
        <v>9.1</v>
      </c>
      <c r="AK251" s="16">
        <f t="shared" si="45"/>
        <v>-1.0752688172043163</v>
      </c>
      <c r="AL251" s="2">
        <v>5.9</v>
      </c>
      <c r="AM251" s="16">
        <f t="shared" si="32"/>
        <v>-1.6666666666666607</v>
      </c>
    </row>
    <row r="252" spans="1:39" x14ac:dyDescent="0.25">
      <c r="A252">
        <v>199410</v>
      </c>
      <c r="B252" s="1" t="s">
        <v>64</v>
      </c>
      <c r="C252" s="16"/>
      <c r="D252" s="2">
        <v>9.0266999999999999</v>
      </c>
      <c r="E252" s="16">
        <f t="shared" si="46"/>
        <v>-0.70528004078727724</v>
      </c>
      <c r="F252" s="1">
        <v>3.8</v>
      </c>
      <c r="G252" s="16">
        <f t="shared" si="39"/>
        <v>0</v>
      </c>
      <c r="H252" s="2">
        <v>9.8000000000000007</v>
      </c>
      <c r="I252" s="16">
        <f t="shared" si="40"/>
        <v>0</v>
      </c>
      <c r="J252" s="1">
        <v>10</v>
      </c>
      <c r="K252" s="16">
        <f t="shared" si="33"/>
        <v>-0.99009900990098665</v>
      </c>
      <c r="L252" s="2">
        <v>7.3</v>
      </c>
      <c r="M252" s="16">
        <f t="shared" si="41"/>
        <v>-1.3333333333333286</v>
      </c>
      <c r="N252" s="1">
        <v>15.9</v>
      </c>
      <c r="O252" s="16">
        <f t="shared" si="34"/>
        <v>-1.2422360248447271</v>
      </c>
      <c r="P252" s="2">
        <v>12.1</v>
      </c>
      <c r="Q252" s="16">
        <f t="shared" si="42"/>
        <v>-0.81967213114753812</v>
      </c>
      <c r="R252" s="1">
        <v>8.3000000000000007</v>
      </c>
      <c r="S252" s="16">
        <f t="shared" si="38"/>
        <v>-1.1904761904761862</v>
      </c>
      <c r="T252" s="2">
        <v>13.7</v>
      </c>
      <c r="U252" s="16">
        <f t="shared" si="43"/>
        <v>-1.4184397163120517</v>
      </c>
      <c r="V252" s="1">
        <v>11.1</v>
      </c>
      <c r="W252" s="16">
        <f t="shared" si="35"/>
        <v>6.7307692307692237</v>
      </c>
      <c r="X252" s="2">
        <v>3</v>
      </c>
      <c r="Y252" s="16">
        <f t="shared" si="31"/>
        <v>0</v>
      </c>
      <c r="Z252" s="1">
        <v>7.5</v>
      </c>
      <c r="AA252" s="16">
        <f t="shared" si="36"/>
        <v>1.3513513513513467</v>
      </c>
      <c r="AB252" s="2">
        <v>5.9</v>
      </c>
      <c r="AC252" s="16">
        <f t="shared" si="47"/>
        <v>3.4482758620689689</v>
      </c>
      <c r="AD252" s="1">
        <v>21.8</v>
      </c>
      <c r="AE252" s="16">
        <f t="shared" si="37"/>
        <v>-0.90909090909090595</v>
      </c>
      <c r="AF252" s="2">
        <v>9</v>
      </c>
      <c r="AG252" s="16">
        <f t="shared" si="44"/>
        <v>-3.2258064516129106</v>
      </c>
      <c r="AI252" s="16"/>
      <c r="AJ252" s="1">
        <v>8.9</v>
      </c>
      <c r="AK252" s="16">
        <f t="shared" si="45"/>
        <v>-1.0869565217391266</v>
      </c>
      <c r="AL252" s="2">
        <v>5.8</v>
      </c>
      <c r="AM252" s="16">
        <f t="shared" si="32"/>
        <v>-1.6949152542372972</v>
      </c>
    </row>
    <row r="253" spans="1:39" x14ac:dyDescent="0.25">
      <c r="A253">
        <v>199411</v>
      </c>
      <c r="B253" s="1" t="s">
        <v>64</v>
      </c>
      <c r="C253" s="16"/>
      <c r="D253" s="2">
        <v>9.1033000000000008</v>
      </c>
      <c r="E253" s="16">
        <f t="shared" si="46"/>
        <v>-3.4401976830011884</v>
      </c>
      <c r="F253" s="1">
        <v>3.8</v>
      </c>
      <c r="G253" s="16">
        <f t="shared" si="39"/>
        <v>0</v>
      </c>
      <c r="H253" s="2">
        <v>9.6999999999999993</v>
      </c>
      <c r="I253" s="16">
        <f t="shared" si="40"/>
        <v>0</v>
      </c>
      <c r="J253" s="1">
        <v>9.6999999999999993</v>
      </c>
      <c r="K253" s="16">
        <f t="shared" si="33"/>
        <v>-3.0000000000000071</v>
      </c>
      <c r="L253" s="2">
        <v>7.2</v>
      </c>
      <c r="M253" s="16">
        <f t="shared" si="41"/>
        <v>-1.3513513513513586</v>
      </c>
      <c r="N253" s="1">
        <v>15.7</v>
      </c>
      <c r="O253" s="16">
        <f t="shared" si="34"/>
        <v>-1.2578616352201324</v>
      </c>
      <c r="P253" s="2">
        <v>12</v>
      </c>
      <c r="Q253" s="16">
        <f t="shared" si="42"/>
        <v>0</v>
      </c>
      <c r="R253" s="1">
        <v>8.3000000000000007</v>
      </c>
      <c r="S253" s="16">
        <f t="shared" si="38"/>
        <v>0</v>
      </c>
      <c r="T253" s="2">
        <v>13.5</v>
      </c>
      <c r="U253" s="16">
        <f t="shared" si="43"/>
        <v>-1.4388489208633171</v>
      </c>
      <c r="V253" s="1">
        <v>11.1</v>
      </c>
      <c r="W253" s="16">
        <f t="shared" si="35"/>
        <v>0</v>
      </c>
      <c r="X253" s="2">
        <v>2.9</v>
      </c>
      <c r="Y253" s="16">
        <f t="shared" si="31"/>
        <v>0</v>
      </c>
      <c r="Z253" s="1">
        <v>7.7</v>
      </c>
      <c r="AA253" s="16">
        <f t="shared" si="36"/>
        <v>2.6666666666666687</v>
      </c>
      <c r="AB253" s="2">
        <v>6</v>
      </c>
      <c r="AC253" s="16">
        <f t="shared" si="47"/>
        <v>-1.6666666666666607</v>
      </c>
      <c r="AD253" s="1">
        <v>21.8</v>
      </c>
      <c r="AE253" s="16">
        <f t="shared" si="37"/>
        <v>0</v>
      </c>
      <c r="AF253" s="2">
        <v>9</v>
      </c>
      <c r="AG253" s="16">
        <f t="shared" si="44"/>
        <v>0</v>
      </c>
      <c r="AI253" s="16"/>
      <c r="AJ253" s="1">
        <v>8.8000000000000007</v>
      </c>
      <c r="AK253" s="16">
        <f t="shared" si="45"/>
        <v>-2.19780219780219</v>
      </c>
      <c r="AL253" s="2">
        <v>5.6</v>
      </c>
      <c r="AM253" s="16">
        <f t="shared" si="32"/>
        <v>-3.4482758620689689</v>
      </c>
    </row>
    <row r="254" spans="1:39" x14ac:dyDescent="0.25">
      <c r="A254">
        <v>199412</v>
      </c>
      <c r="B254" s="1" t="s">
        <v>64</v>
      </c>
      <c r="C254" s="16"/>
      <c r="D254" s="2">
        <v>8.9184999999999999</v>
      </c>
      <c r="E254" s="16">
        <f t="shared" si="46"/>
        <v>0.84859361671486688</v>
      </c>
      <c r="F254" s="1">
        <v>3.8</v>
      </c>
      <c r="G254" s="16">
        <f t="shared" si="39"/>
        <v>0</v>
      </c>
      <c r="H254" s="2">
        <v>9.6999999999999993</v>
      </c>
      <c r="I254" s="16">
        <f t="shared" si="40"/>
        <v>-1.0204081632653206</v>
      </c>
      <c r="J254" s="1">
        <v>9.6</v>
      </c>
      <c r="K254" s="16">
        <f t="shared" si="33"/>
        <v>-1.0309278350515427</v>
      </c>
      <c r="L254" s="2">
        <v>7.1</v>
      </c>
      <c r="M254" s="16">
        <f t="shared" si="41"/>
        <v>-1.3698630136986254</v>
      </c>
      <c r="N254" s="1">
        <v>15.5</v>
      </c>
      <c r="O254" s="16">
        <f t="shared" si="34"/>
        <v>-1.2738853503184668</v>
      </c>
      <c r="P254" s="2">
        <v>11.9</v>
      </c>
      <c r="Q254" s="16">
        <f t="shared" si="42"/>
        <v>-0.82644628099173256</v>
      </c>
      <c r="R254" s="1">
        <v>8.1999999999999993</v>
      </c>
      <c r="S254" s="16">
        <f t="shared" si="38"/>
        <v>-1.2048192771084507</v>
      </c>
      <c r="T254" s="2">
        <v>13.2</v>
      </c>
      <c r="U254" s="16">
        <f t="shared" si="43"/>
        <v>-1.459854014598535</v>
      </c>
      <c r="V254" s="1">
        <v>11.2</v>
      </c>
      <c r="W254" s="16">
        <f t="shared" si="35"/>
        <v>0.90090090090089781</v>
      </c>
      <c r="X254" s="2">
        <v>2.9</v>
      </c>
      <c r="Y254" s="16">
        <f t="shared" si="31"/>
        <v>-3.3333333333333361</v>
      </c>
      <c r="Z254" s="1">
        <v>7.8</v>
      </c>
      <c r="AA254" s="16">
        <f t="shared" si="36"/>
        <v>1.298701298701294</v>
      </c>
      <c r="AB254" s="2">
        <v>6</v>
      </c>
      <c r="AC254" s="16">
        <f t="shared" si="47"/>
        <v>1.6949152542372818</v>
      </c>
      <c r="AD254" s="1">
        <v>21.6</v>
      </c>
      <c r="AE254" s="16">
        <f t="shared" si="37"/>
        <v>-0.91743119266054718</v>
      </c>
      <c r="AF254" s="2">
        <v>9</v>
      </c>
      <c r="AG254" s="16">
        <f t="shared" si="44"/>
        <v>0</v>
      </c>
      <c r="AI254" s="16"/>
      <c r="AJ254" s="1">
        <v>8.6999999999999993</v>
      </c>
      <c r="AK254" s="16">
        <f t="shared" si="45"/>
        <v>-1.1235955056179736</v>
      </c>
      <c r="AL254" s="2">
        <v>5.5</v>
      </c>
      <c r="AM254" s="16">
        <f t="shared" si="32"/>
        <v>-1.7857142857142794</v>
      </c>
    </row>
    <row r="255" spans="1:39" x14ac:dyDescent="0.25">
      <c r="A255">
        <v>199501</v>
      </c>
      <c r="B255" s="1" t="s">
        <v>64</v>
      </c>
      <c r="C255" s="16"/>
      <c r="D255" s="2">
        <v>8.8369</v>
      </c>
      <c r="E255" s="16">
        <f t="shared" si="46"/>
        <v>-2.0300330649325073</v>
      </c>
      <c r="F255" s="1">
        <v>4</v>
      </c>
      <c r="G255" s="16">
        <f t="shared" si="39"/>
        <v>5.2631578947368478</v>
      </c>
      <c r="H255" s="2">
        <v>9.6999999999999993</v>
      </c>
      <c r="I255" s="16">
        <f t="shared" si="40"/>
        <v>0</v>
      </c>
      <c r="J255" s="1">
        <v>9.6</v>
      </c>
      <c r="K255" s="16">
        <f t="shared" si="33"/>
        <v>0</v>
      </c>
      <c r="L255" s="2">
        <v>7</v>
      </c>
      <c r="M255" s="16">
        <f t="shared" si="41"/>
        <v>-1.3888888888888962</v>
      </c>
      <c r="N255" s="1">
        <v>15.4</v>
      </c>
      <c r="O255" s="16">
        <f t="shared" si="34"/>
        <v>-0.64516129032257841</v>
      </c>
      <c r="P255" s="2">
        <v>11.8</v>
      </c>
      <c r="Q255" s="16">
        <f t="shared" si="42"/>
        <v>-0.83333333333333037</v>
      </c>
      <c r="R255" s="1">
        <v>8.1999999999999993</v>
      </c>
      <c r="S255" s="16">
        <f t="shared" si="38"/>
        <v>0</v>
      </c>
      <c r="T255" s="2">
        <v>12.9</v>
      </c>
      <c r="U255" s="16">
        <f t="shared" si="43"/>
        <v>-2.2222222222222276</v>
      </c>
      <c r="V255" s="1">
        <v>11.2</v>
      </c>
      <c r="W255" s="16">
        <f t="shared" si="35"/>
        <v>0</v>
      </c>
      <c r="X255" s="2">
        <v>3</v>
      </c>
      <c r="Y255" s="16">
        <f t="shared" si="31"/>
        <v>0</v>
      </c>
      <c r="Z255" s="1">
        <v>8</v>
      </c>
      <c r="AA255" s="16">
        <f t="shared" si="36"/>
        <v>2.5641025641025665</v>
      </c>
      <c r="AB255" s="2">
        <v>6</v>
      </c>
      <c r="AC255" s="16">
        <f t="shared" si="47"/>
        <v>0</v>
      </c>
      <c r="AD255" s="1">
        <v>21.4</v>
      </c>
      <c r="AE255" s="16">
        <f t="shared" si="37"/>
        <v>-0.92592592592593903</v>
      </c>
      <c r="AF255" s="2">
        <v>9</v>
      </c>
      <c r="AG255" s="16">
        <f t="shared" si="44"/>
        <v>0</v>
      </c>
      <c r="AI255" s="16"/>
      <c r="AJ255" s="1">
        <v>8.6999999999999993</v>
      </c>
      <c r="AK255" s="16">
        <f t="shared" si="45"/>
        <v>-1.1363636363636525</v>
      </c>
      <c r="AL255" s="2">
        <v>5.6</v>
      </c>
      <c r="AM255" s="16">
        <f t="shared" si="32"/>
        <v>1.8181818181818119</v>
      </c>
    </row>
    <row r="256" spans="1:39" x14ac:dyDescent="0.25">
      <c r="A256">
        <v>199502</v>
      </c>
      <c r="B256" s="1" t="s">
        <v>64</v>
      </c>
      <c r="C256" s="16"/>
      <c r="D256" s="2">
        <v>8.7753999999999994</v>
      </c>
      <c r="E256" s="16">
        <f t="shared" si="46"/>
        <v>-0.91495206593036826</v>
      </c>
      <c r="F256" s="1">
        <v>3.9</v>
      </c>
      <c r="G256" s="16">
        <f t="shared" si="39"/>
        <v>-2.5000000000000022</v>
      </c>
      <c r="H256" s="2">
        <v>9.6999999999999993</v>
      </c>
      <c r="I256" s="16">
        <f t="shared" si="40"/>
        <v>0</v>
      </c>
      <c r="J256" s="1">
        <v>9.6</v>
      </c>
      <c r="K256" s="16">
        <f t="shared" si="33"/>
        <v>0</v>
      </c>
      <c r="L256" s="2">
        <v>6.9</v>
      </c>
      <c r="M256" s="16">
        <f t="shared" si="41"/>
        <v>-1.4084507042253471</v>
      </c>
      <c r="N256" s="1">
        <v>15.2</v>
      </c>
      <c r="O256" s="16">
        <f t="shared" si="34"/>
        <v>-1.2987012987013056</v>
      </c>
      <c r="P256" s="2">
        <v>11.8</v>
      </c>
      <c r="Q256" s="16">
        <f t="shared" si="42"/>
        <v>-0.84033613445377853</v>
      </c>
      <c r="R256" s="1">
        <v>8.1</v>
      </c>
      <c r="S256" s="16">
        <f t="shared" si="38"/>
        <v>-1.219512195121947</v>
      </c>
      <c r="T256" s="2">
        <v>12.7</v>
      </c>
      <c r="U256" s="16">
        <f t="shared" si="43"/>
        <v>-2.2727272727272649</v>
      </c>
      <c r="V256" s="1">
        <v>11.2</v>
      </c>
      <c r="W256" s="16">
        <f t="shared" si="35"/>
        <v>0</v>
      </c>
      <c r="X256" s="2">
        <v>3</v>
      </c>
      <c r="Y256" s="16">
        <f t="shared" si="31"/>
        <v>3.4482758620689689</v>
      </c>
      <c r="Z256" s="1">
        <v>8.1</v>
      </c>
      <c r="AA256" s="16">
        <f t="shared" si="36"/>
        <v>1.2499999999999956</v>
      </c>
      <c r="AB256" s="2">
        <v>6</v>
      </c>
      <c r="AC256" s="16">
        <f t="shared" si="47"/>
        <v>0</v>
      </c>
      <c r="AD256" s="1">
        <v>21.2</v>
      </c>
      <c r="AE256" s="16">
        <f t="shared" si="37"/>
        <v>-0.93457943925233322</v>
      </c>
      <c r="AF256" s="2">
        <v>8.8000000000000007</v>
      </c>
      <c r="AG256" s="16">
        <f t="shared" si="44"/>
        <v>0</v>
      </c>
      <c r="AI256" s="16"/>
      <c r="AJ256" s="1">
        <v>8.6999999999999993</v>
      </c>
      <c r="AK256" s="16">
        <f t="shared" si="45"/>
        <v>0</v>
      </c>
      <c r="AL256" s="2">
        <v>5.4</v>
      </c>
      <c r="AM256" s="16">
        <f t="shared" si="32"/>
        <v>-3.5714285714285587</v>
      </c>
    </row>
    <row r="257" spans="1:39" x14ac:dyDescent="0.25">
      <c r="A257">
        <v>199503</v>
      </c>
      <c r="B257" s="1" t="s">
        <v>64</v>
      </c>
      <c r="C257" s="16"/>
      <c r="D257" s="2">
        <v>8.6346000000000007</v>
      </c>
      <c r="E257" s="16">
        <f t="shared" si="46"/>
        <v>-0.69594541072096039</v>
      </c>
      <c r="F257" s="1">
        <v>3.9</v>
      </c>
      <c r="G257" s="16">
        <f t="shared" si="39"/>
        <v>0</v>
      </c>
      <c r="H257" s="2">
        <v>9.6</v>
      </c>
      <c r="I257" s="16">
        <f t="shared" si="40"/>
        <v>0</v>
      </c>
      <c r="J257" s="1">
        <v>9.6999999999999993</v>
      </c>
      <c r="K257" s="16">
        <f t="shared" si="33"/>
        <v>1.041666666666663</v>
      </c>
      <c r="L257" s="2">
        <v>6.8</v>
      </c>
      <c r="M257" s="16">
        <f t="shared" si="41"/>
        <v>-1.4285714285714235</v>
      </c>
      <c r="N257" s="1">
        <v>15</v>
      </c>
      <c r="O257" s="16">
        <f t="shared" si="34"/>
        <v>-1.315789473684206</v>
      </c>
      <c r="P257" s="2">
        <v>11.8</v>
      </c>
      <c r="Q257" s="16">
        <f t="shared" si="42"/>
        <v>0</v>
      </c>
      <c r="R257" s="1">
        <v>8.1</v>
      </c>
      <c r="S257" s="16">
        <f t="shared" si="38"/>
        <v>0</v>
      </c>
      <c r="T257" s="2">
        <v>12.5</v>
      </c>
      <c r="U257" s="16">
        <f t="shared" si="43"/>
        <v>-1.5503875968992331</v>
      </c>
      <c r="V257" s="1">
        <v>11.3</v>
      </c>
      <c r="W257" s="16">
        <f t="shared" si="35"/>
        <v>0.89285714285715567</v>
      </c>
      <c r="X257" s="2">
        <v>3.1</v>
      </c>
      <c r="Y257" s="16">
        <f t="shared" si="31"/>
        <v>0</v>
      </c>
      <c r="Z257" s="1">
        <v>8.1999999999999993</v>
      </c>
      <c r="AA257" s="16">
        <f t="shared" si="36"/>
        <v>1.2345679012345634</v>
      </c>
      <c r="AB257" s="2">
        <v>5.8</v>
      </c>
      <c r="AC257" s="16">
        <f t="shared" si="47"/>
        <v>0</v>
      </c>
      <c r="AD257" s="1">
        <v>20.9</v>
      </c>
      <c r="AE257" s="16">
        <f t="shared" si="37"/>
        <v>-1.4150943396226447</v>
      </c>
      <c r="AF257" s="2">
        <v>8.6999999999999993</v>
      </c>
      <c r="AG257" s="16">
        <f t="shared" si="44"/>
        <v>-2.2222222222222143</v>
      </c>
      <c r="AI257" s="16"/>
      <c r="AJ257" s="1">
        <v>8.6999999999999993</v>
      </c>
      <c r="AK257" s="16">
        <f t="shared" si="45"/>
        <v>0</v>
      </c>
      <c r="AL257" s="2">
        <v>5.4</v>
      </c>
      <c r="AM257" s="16">
        <f t="shared" si="32"/>
        <v>0</v>
      </c>
    </row>
    <row r="258" spans="1:39" x14ac:dyDescent="0.25">
      <c r="A258">
        <v>199504</v>
      </c>
      <c r="B258" s="1" t="s">
        <v>64</v>
      </c>
      <c r="C258" s="16"/>
      <c r="D258" s="2">
        <v>8.2653999999999996</v>
      </c>
      <c r="E258" s="16">
        <f t="shared" si="46"/>
        <v>-1.6044852656289026</v>
      </c>
      <c r="F258" s="1">
        <v>4</v>
      </c>
      <c r="G258" s="16">
        <f t="shared" si="39"/>
        <v>2.5641025641025665</v>
      </c>
      <c r="H258" s="2">
        <v>9.6</v>
      </c>
      <c r="I258" s="16">
        <f t="shared" si="40"/>
        <v>-1.0309278350515427</v>
      </c>
      <c r="J258" s="1">
        <v>9.5</v>
      </c>
      <c r="K258" s="16">
        <f t="shared" si="33"/>
        <v>-2.0618556701030855</v>
      </c>
      <c r="L258" s="2">
        <v>6.8</v>
      </c>
      <c r="M258" s="16">
        <f t="shared" si="41"/>
        <v>-1.4492753623188481</v>
      </c>
      <c r="N258" s="1">
        <v>14.9</v>
      </c>
      <c r="O258" s="16">
        <f t="shared" si="34"/>
        <v>-0.6666666666666643</v>
      </c>
      <c r="P258" s="2">
        <v>11.8</v>
      </c>
      <c r="Q258" s="16">
        <f t="shared" si="42"/>
        <v>0</v>
      </c>
      <c r="R258" s="1">
        <v>8.1</v>
      </c>
      <c r="S258" s="16">
        <f t="shared" si="38"/>
        <v>0</v>
      </c>
      <c r="T258" s="2">
        <v>12.3</v>
      </c>
      <c r="U258" s="16">
        <f t="shared" si="43"/>
        <v>-1.5748031496062938</v>
      </c>
      <c r="V258" s="1">
        <v>11.1</v>
      </c>
      <c r="W258" s="16">
        <f t="shared" si="35"/>
        <v>-1.7699115044247882</v>
      </c>
      <c r="X258" s="2">
        <v>3.1</v>
      </c>
      <c r="Y258" s="16">
        <f t="shared" si="31"/>
        <v>3.3333333333333361</v>
      </c>
      <c r="Z258" s="1">
        <v>8.3000000000000007</v>
      </c>
      <c r="AA258" s="16">
        <f t="shared" si="36"/>
        <v>1.2195121951219685</v>
      </c>
      <c r="AB258" s="2">
        <v>5.7</v>
      </c>
      <c r="AC258" s="16">
        <f t="shared" si="47"/>
        <v>-3.3333333333333361</v>
      </c>
      <c r="AD258" s="1">
        <v>20.6</v>
      </c>
      <c r="AE258" s="16">
        <f t="shared" si="37"/>
        <v>-1.4354066985645797</v>
      </c>
      <c r="AF258" s="2">
        <v>8.8000000000000007</v>
      </c>
      <c r="AG258" s="16">
        <f t="shared" si="44"/>
        <v>-1.1363636363636525</v>
      </c>
      <c r="AI258" s="16"/>
      <c r="AJ258" s="1">
        <v>8.5</v>
      </c>
      <c r="AK258" s="16">
        <f t="shared" si="45"/>
        <v>0</v>
      </c>
      <c r="AL258" s="2">
        <v>5.8</v>
      </c>
      <c r="AM258" s="16">
        <f t="shared" si="32"/>
        <v>7.4074074074073977</v>
      </c>
    </row>
    <row r="259" spans="1:39" x14ac:dyDescent="0.25">
      <c r="A259">
        <v>199505</v>
      </c>
      <c r="B259" s="1" t="s">
        <v>64</v>
      </c>
      <c r="C259" s="16"/>
      <c r="D259" s="2">
        <v>8.5122</v>
      </c>
      <c r="E259" s="16">
        <f t="shared" si="46"/>
        <v>-4.2758205359831498</v>
      </c>
      <c r="F259" s="1">
        <v>4.0999999999999996</v>
      </c>
      <c r="G259" s="16">
        <f t="shared" si="39"/>
        <v>2.4999999999999911</v>
      </c>
      <c r="H259" s="2">
        <v>9.6</v>
      </c>
      <c r="I259" s="16">
        <f t="shared" si="40"/>
        <v>0</v>
      </c>
      <c r="J259" s="1">
        <v>9.5</v>
      </c>
      <c r="K259" s="16">
        <f t="shared" si="33"/>
        <v>0</v>
      </c>
      <c r="L259" s="2">
        <v>6.8</v>
      </c>
      <c r="M259" s="16">
        <f t="shared" si="41"/>
        <v>0</v>
      </c>
      <c r="N259" s="1">
        <v>14.8</v>
      </c>
      <c r="O259" s="16">
        <f t="shared" si="34"/>
        <v>-0.67114093959731302</v>
      </c>
      <c r="P259" s="2">
        <v>11.9</v>
      </c>
      <c r="Q259" s="16">
        <f t="shared" si="42"/>
        <v>0</v>
      </c>
      <c r="R259" s="1">
        <v>8.1</v>
      </c>
      <c r="S259" s="16">
        <f t="shared" si="38"/>
        <v>0</v>
      </c>
      <c r="T259" s="2">
        <v>12.2</v>
      </c>
      <c r="U259" s="16">
        <f t="shared" si="43"/>
        <v>-1.5999999999999945</v>
      </c>
      <c r="V259" s="1">
        <v>11.1</v>
      </c>
      <c r="W259" s="16">
        <f t="shared" si="35"/>
        <v>0</v>
      </c>
      <c r="X259" s="2">
        <v>3</v>
      </c>
      <c r="Y259" s="16">
        <f t="shared" si="31"/>
        <v>0</v>
      </c>
      <c r="Z259" s="1">
        <v>8.4</v>
      </c>
      <c r="AA259" s="16">
        <f t="shared" si="36"/>
        <v>1.2048192771084292</v>
      </c>
      <c r="AB259" s="2">
        <v>5.5</v>
      </c>
      <c r="AC259" s="16">
        <f t="shared" si="47"/>
        <v>-1.7241379310344769</v>
      </c>
      <c r="AD259" s="1">
        <v>20.5</v>
      </c>
      <c r="AE259" s="16">
        <f t="shared" si="37"/>
        <v>-0.48543689320389038</v>
      </c>
      <c r="AF259" s="2">
        <v>8.6</v>
      </c>
      <c r="AG259" s="16">
        <f t="shared" si="44"/>
        <v>1.1494252873563382</v>
      </c>
      <c r="AI259" s="16"/>
      <c r="AJ259" s="1">
        <v>8.5</v>
      </c>
      <c r="AK259" s="16">
        <f t="shared" si="45"/>
        <v>-2.2988505747126355</v>
      </c>
      <c r="AL259" s="2">
        <v>5.6</v>
      </c>
      <c r="AM259" s="16">
        <f t="shared" si="32"/>
        <v>-3.4482758620689689</v>
      </c>
    </row>
    <row r="260" spans="1:39" x14ac:dyDescent="0.25">
      <c r="A260">
        <v>199506</v>
      </c>
      <c r="B260" s="1" t="s">
        <v>64</v>
      </c>
      <c r="C260" s="16"/>
      <c r="D260" s="2">
        <v>8.3942999999999994</v>
      </c>
      <c r="E260" s="16">
        <f t="shared" si="46"/>
        <v>2.9859413942458968</v>
      </c>
      <c r="F260" s="1">
        <v>4.2</v>
      </c>
      <c r="G260" s="16">
        <f t="shared" si="39"/>
        <v>2.4390243902439157</v>
      </c>
      <c r="H260" s="2">
        <v>9.6</v>
      </c>
      <c r="I260" s="16">
        <f t="shared" si="40"/>
        <v>0</v>
      </c>
      <c r="J260" s="1">
        <v>9.5</v>
      </c>
      <c r="K260" s="16">
        <f t="shared" si="33"/>
        <v>0</v>
      </c>
      <c r="L260" s="2">
        <v>6.8</v>
      </c>
      <c r="M260" s="16">
        <f t="shared" si="41"/>
        <v>0</v>
      </c>
      <c r="N260" s="1">
        <v>14.8</v>
      </c>
      <c r="O260" s="16">
        <f t="shared" si="34"/>
        <v>0</v>
      </c>
      <c r="P260" s="2">
        <v>11.9</v>
      </c>
      <c r="Q260" s="16">
        <f t="shared" si="42"/>
        <v>0.84745762711864092</v>
      </c>
      <c r="R260" s="1">
        <v>8.1</v>
      </c>
      <c r="S260" s="16">
        <f t="shared" si="38"/>
        <v>0</v>
      </c>
      <c r="T260" s="2">
        <v>12.2</v>
      </c>
      <c r="U260" s="16">
        <f t="shared" si="43"/>
        <v>-0.81300813008131234</v>
      </c>
      <c r="V260" s="1">
        <v>11.1</v>
      </c>
      <c r="W260" s="16">
        <f t="shared" si="35"/>
        <v>0</v>
      </c>
      <c r="X260" s="2">
        <v>3.1</v>
      </c>
      <c r="Y260" s="16">
        <f t="shared" si="31"/>
        <v>-3.2258064516129057</v>
      </c>
      <c r="Z260" s="1">
        <v>8.4</v>
      </c>
      <c r="AA260" s="16">
        <f t="shared" si="36"/>
        <v>0</v>
      </c>
      <c r="AB260" s="2">
        <v>5.4</v>
      </c>
      <c r="AC260" s="16">
        <f t="shared" si="47"/>
        <v>-3.5087719298245648</v>
      </c>
      <c r="AD260" s="1">
        <v>20.6</v>
      </c>
      <c r="AE260" s="16">
        <f t="shared" si="37"/>
        <v>0.48780487804878742</v>
      </c>
      <c r="AF260" s="2">
        <v>8.6999999999999993</v>
      </c>
      <c r="AG260" s="16">
        <f t="shared" si="44"/>
        <v>-2.2727272727272845</v>
      </c>
      <c r="AI260" s="16"/>
      <c r="AJ260" s="1">
        <v>8.5</v>
      </c>
      <c r="AK260" s="16">
        <f t="shared" si="45"/>
        <v>0</v>
      </c>
      <c r="AL260" s="2">
        <v>5.6</v>
      </c>
      <c r="AM260" s="16">
        <f t="shared" si="32"/>
        <v>0</v>
      </c>
    </row>
    <row r="261" spans="1:39" x14ac:dyDescent="0.25">
      <c r="A261">
        <v>199507</v>
      </c>
      <c r="B261" s="1" t="s">
        <v>64</v>
      </c>
      <c r="C261" s="16"/>
      <c r="D261" s="2">
        <v>8.3940000000000001</v>
      </c>
      <c r="E261" s="16">
        <f t="shared" si="46"/>
        <v>-1.3850708395009581</v>
      </c>
      <c r="F261" s="1">
        <v>4.3</v>
      </c>
      <c r="G261" s="16">
        <f t="shared" si="39"/>
        <v>2.3809523809523725</v>
      </c>
      <c r="H261" s="2">
        <v>9.6</v>
      </c>
      <c r="I261" s="16">
        <f t="shared" si="40"/>
        <v>0</v>
      </c>
      <c r="J261" s="1">
        <v>9.6</v>
      </c>
      <c r="K261" s="16">
        <f t="shared" si="33"/>
        <v>1.0526315789473648</v>
      </c>
      <c r="L261" s="2">
        <v>6.7</v>
      </c>
      <c r="M261" s="16">
        <f t="shared" si="41"/>
        <v>0</v>
      </c>
      <c r="N261" s="1">
        <v>14.9</v>
      </c>
      <c r="O261" s="16">
        <f t="shared" si="34"/>
        <v>0.67567567567567333</v>
      </c>
      <c r="P261" s="2">
        <v>11.9</v>
      </c>
      <c r="Q261" s="16">
        <f t="shared" si="42"/>
        <v>0</v>
      </c>
      <c r="R261" s="1">
        <v>8.1999999999999993</v>
      </c>
      <c r="S261" s="16">
        <f t="shared" si="38"/>
        <v>1.2345679012345634</v>
      </c>
      <c r="T261" s="2">
        <v>12.1</v>
      </c>
      <c r="U261" s="16">
        <f t="shared" si="43"/>
        <v>0</v>
      </c>
      <c r="V261" s="1">
        <v>11.1</v>
      </c>
      <c r="W261" s="16">
        <f t="shared" si="35"/>
        <v>0</v>
      </c>
      <c r="X261" s="2">
        <v>3.1</v>
      </c>
      <c r="Y261" s="16">
        <f t="shared" ref="Y261:Y324" si="48">((X260-X259)/X259)*100</f>
        <v>3.3333333333333361</v>
      </c>
      <c r="Z261" s="1">
        <v>8.4</v>
      </c>
      <c r="AA261" s="16">
        <f t="shared" si="36"/>
        <v>0</v>
      </c>
      <c r="AB261" s="2">
        <v>5.3</v>
      </c>
      <c r="AC261" s="16">
        <f t="shared" si="47"/>
        <v>-1.8181818181818119</v>
      </c>
      <c r="AD261" s="1">
        <v>20.7</v>
      </c>
      <c r="AE261" s="16">
        <f t="shared" si="37"/>
        <v>0.48543689320387312</v>
      </c>
      <c r="AF261" s="2">
        <v>8.6</v>
      </c>
      <c r="AG261" s="16">
        <f t="shared" si="44"/>
        <v>1.1627906976744147</v>
      </c>
      <c r="AI261" s="16"/>
      <c r="AJ261" s="1">
        <v>8.4</v>
      </c>
      <c r="AK261" s="16">
        <f t="shared" si="45"/>
        <v>0</v>
      </c>
      <c r="AL261" s="2">
        <v>5.7</v>
      </c>
      <c r="AM261" s="16">
        <f t="shared" ref="AM261:AM324" si="49">((AL261-AL260)/AL260)*100</f>
        <v>1.7857142857142954</v>
      </c>
    </row>
    <row r="262" spans="1:39" x14ac:dyDescent="0.25">
      <c r="A262">
        <v>199508</v>
      </c>
      <c r="B262" s="1" t="s">
        <v>64</v>
      </c>
      <c r="C262" s="16"/>
      <c r="D262" s="2">
        <v>8.2457999999999991</v>
      </c>
      <c r="E262" s="16">
        <f t="shared" si="46"/>
        <v>-3.5738536864217485E-3</v>
      </c>
      <c r="F262" s="1">
        <v>4.4000000000000004</v>
      </c>
      <c r="G262" s="16">
        <f t="shared" si="39"/>
        <v>2.3255813953488498</v>
      </c>
      <c r="H262" s="2">
        <v>9.6999999999999993</v>
      </c>
      <c r="I262" s="16">
        <f t="shared" si="40"/>
        <v>0</v>
      </c>
      <c r="J262" s="1">
        <v>9.5</v>
      </c>
      <c r="K262" s="16">
        <f t="shared" si="33"/>
        <v>-1.041666666666663</v>
      </c>
      <c r="L262" s="2">
        <v>6.7</v>
      </c>
      <c r="M262" s="16">
        <f t="shared" si="41"/>
        <v>-1.4705882352941124</v>
      </c>
      <c r="N262" s="1">
        <v>15</v>
      </c>
      <c r="O262" s="16">
        <f t="shared" si="34"/>
        <v>0.67114093959731302</v>
      </c>
      <c r="P262" s="2">
        <v>12</v>
      </c>
      <c r="Q262" s="16">
        <f t="shared" si="42"/>
        <v>0</v>
      </c>
      <c r="R262" s="1">
        <v>8.3000000000000007</v>
      </c>
      <c r="S262" s="16">
        <f t="shared" si="38"/>
        <v>1.2195121951219685</v>
      </c>
      <c r="T262" s="2">
        <v>12.1</v>
      </c>
      <c r="U262" s="16">
        <f t="shared" si="43"/>
        <v>-0.81967213114753812</v>
      </c>
      <c r="V262" s="1">
        <v>11.2</v>
      </c>
      <c r="W262" s="16">
        <f t="shared" si="35"/>
        <v>0.90090090090089781</v>
      </c>
      <c r="X262" s="2">
        <v>3.2</v>
      </c>
      <c r="Y262" s="16">
        <f t="shared" si="48"/>
        <v>0</v>
      </c>
      <c r="Z262" s="1">
        <v>8.4</v>
      </c>
      <c r="AA262" s="16">
        <f t="shared" si="36"/>
        <v>0</v>
      </c>
      <c r="AB262" s="2">
        <v>5.3</v>
      </c>
      <c r="AC262" s="16">
        <f t="shared" si="47"/>
        <v>-1.8518518518518614</v>
      </c>
      <c r="AD262" s="1">
        <v>20.8</v>
      </c>
      <c r="AE262" s="16">
        <f t="shared" si="37"/>
        <v>0.48309178743962045</v>
      </c>
      <c r="AF262" s="2">
        <v>8.6999999999999993</v>
      </c>
      <c r="AG262" s="16">
        <f t="shared" si="44"/>
        <v>-1.1494252873563178</v>
      </c>
      <c r="AI262" s="16"/>
      <c r="AJ262" s="1">
        <v>8.5</v>
      </c>
      <c r="AK262" s="16">
        <f t="shared" si="45"/>
        <v>-1.1764705882352899</v>
      </c>
      <c r="AL262" s="2">
        <v>5.7</v>
      </c>
      <c r="AM262" s="16">
        <f t="shared" si="49"/>
        <v>0</v>
      </c>
    </row>
    <row r="263" spans="1:39" x14ac:dyDescent="0.25">
      <c r="A263">
        <v>199509</v>
      </c>
      <c r="B263" s="1" t="s">
        <v>64</v>
      </c>
      <c r="C263" s="16"/>
      <c r="D263" s="2">
        <v>8.4740000000000002</v>
      </c>
      <c r="E263" s="16">
        <f t="shared" si="46"/>
        <v>-1.765546819156552</v>
      </c>
      <c r="F263" s="1">
        <v>4.4000000000000004</v>
      </c>
      <c r="G263" s="16">
        <f t="shared" si="39"/>
        <v>0</v>
      </c>
      <c r="H263" s="2">
        <v>9.6999999999999993</v>
      </c>
      <c r="I263" s="16">
        <f t="shared" si="40"/>
        <v>1.041666666666663</v>
      </c>
      <c r="J263" s="1">
        <v>9.1999999999999993</v>
      </c>
      <c r="K263" s="16">
        <f t="shared" si="33"/>
        <v>-3.1578947368421129</v>
      </c>
      <c r="L263" s="2">
        <v>6.7</v>
      </c>
      <c r="M263" s="16">
        <f t="shared" si="41"/>
        <v>0</v>
      </c>
      <c r="N263" s="1">
        <v>15</v>
      </c>
      <c r="O263" s="16">
        <f t="shared" si="34"/>
        <v>0</v>
      </c>
      <c r="P263" s="2">
        <v>12.1</v>
      </c>
      <c r="Q263" s="16">
        <f t="shared" si="42"/>
        <v>0.84033613445377853</v>
      </c>
      <c r="R263" s="1">
        <v>8.3000000000000007</v>
      </c>
      <c r="S263" s="16">
        <f t="shared" si="38"/>
        <v>0</v>
      </c>
      <c r="T263" s="2">
        <v>12.1</v>
      </c>
      <c r="U263" s="16">
        <f t="shared" si="43"/>
        <v>0</v>
      </c>
      <c r="V263" s="1">
        <v>11.2</v>
      </c>
      <c r="W263" s="16">
        <f t="shared" si="35"/>
        <v>0</v>
      </c>
      <c r="X263" s="2">
        <v>3.2</v>
      </c>
      <c r="Y263" s="16">
        <f t="shared" si="48"/>
        <v>3.2258064516129057</v>
      </c>
      <c r="Z263" s="1">
        <v>8.4</v>
      </c>
      <c r="AA263" s="16">
        <f t="shared" si="36"/>
        <v>0</v>
      </c>
      <c r="AB263" s="2">
        <v>5.2</v>
      </c>
      <c r="AC263" s="16">
        <f t="shared" si="47"/>
        <v>0</v>
      </c>
      <c r="AD263" s="1">
        <v>20.9</v>
      </c>
      <c r="AE263" s="16">
        <f t="shared" si="37"/>
        <v>0.48076923076922046</v>
      </c>
      <c r="AF263" s="2">
        <v>8.6999999999999993</v>
      </c>
      <c r="AG263" s="16">
        <f t="shared" si="44"/>
        <v>1.1627906976744147</v>
      </c>
      <c r="AI263" s="16"/>
      <c r="AJ263" s="1">
        <v>8.4</v>
      </c>
      <c r="AK263" s="16">
        <f t="shared" si="45"/>
        <v>1.1904761904761862</v>
      </c>
      <c r="AL263" s="2">
        <v>5.6</v>
      </c>
      <c r="AM263" s="16">
        <f t="shared" si="49"/>
        <v>-1.7543859649122899</v>
      </c>
    </row>
    <row r="264" spans="1:39" x14ac:dyDescent="0.25">
      <c r="A264">
        <v>199510</v>
      </c>
      <c r="B264" s="1" t="s">
        <v>64</v>
      </c>
      <c r="C264" s="16"/>
      <c r="D264" s="2">
        <v>8.5070999999999994</v>
      </c>
      <c r="E264" s="16">
        <f t="shared" si="46"/>
        <v>2.7674694996240641</v>
      </c>
      <c r="F264" s="1">
        <v>4.5</v>
      </c>
      <c r="G264" s="16">
        <f t="shared" si="39"/>
        <v>2.2727272727272645</v>
      </c>
      <c r="H264" s="2">
        <v>9.8000000000000007</v>
      </c>
      <c r="I264" s="16">
        <f t="shared" si="40"/>
        <v>0</v>
      </c>
      <c r="J264" s="1">
        <v>9.3000000000000007</v>
      </c>
      <c r="K264" s="16">
        <f t="shared" si="33"/>
        <v>1.0869565217391459</v>
      </c>
      <c r="L264" s="2">
        <v>6.6</v>
      </c>
      <c r="M264" s="16">
        <f t="shared" si="41"/>
        <v>0</v>
      </c>
      <c r="N264" s="1">
        <v>15.1</v>
      </c>
      <c r="O264" s="16">
        <f t="shared" si="34"/>
        <v>0.6666666666666643</v>
      </c>
      <c r="P264" s="2">
        <v>12.1</v>
      </c>
      <c r="Q264" s="16">
        <f t="shared" si="42"/>
        <v>0.83333333333333037</v>
      </c>
      <c r="R264" s="1">
        <v>8.4</v>
      </c>
      <c r="S264" s="16">
        <f t="shared" si="38"/>
        <v>1.2048192771084292</v>
      </c>
      <c r="T264" s="2">
        <v>12.1</v>
      </c>
      <c r="U264" s="16">
        <f t="shared" si="43"/>
        <v>0</v>
      </c>
      <c r="V264" s="1">
        <v>11.1</v>
      </c>
      <c r="W264" s="16">
        <f t="shared" si="35"/>
        <v>-0.89285714285713969</v>
      </c>
      <c r="X264" s="2">
        <v>3.2</v>
      </c>
      <c r="Y264" s="16">
        <f t="shared" si="48"/>
        <v>0</v>
      </c>
      <c r="Z264" s="1">
        <v>8.4</v>
      </c>
      <c r="AA264" s="16">
        <f t="shared" si="36"/>
        <v>0</v>
      </c>
      <c r="AB264" s="2">
        <v>5.0999999999999996</v>
      </c>
      <c r="AC264" s="16">
        <f t="shared" si="47"/>
        <v>-1.886792452830182</v>
      </c>
      <c r="AD264" s="1">
        <v>20.7</v>
      </c>
      <c r="AE264" s="16">
        <f t="shared" si="37"/>
        <v>-0.95693779904305887</v>
      </c>
      <c r="AF264" s="2">
        <v>8.9</v>
      </c>
      <c r="AG264" s="16">
        <f t="shared" si="44"/>
        <v>0</v>
      </c>
      <c r="AI264" s="16"/>
      <c r="AJ264" s="1">
        <v>8.4</v>
      </c>
      <c r="AK264" s="16">
        <f t="shared" si="45"/>
        <v>-1.1764705882352899</v>
      </c>
      <c r="AL264" s="2">
        <v>5.5</v>
      </c>
      <c r="AM264" s="16">
        <f t="shared" si="49"/>
        <v>-1.7857142857142794</v>
      </c>
    </row>
    <row r="265" spans="1:39" x14ac:dyDescent="0.25">
      <c r="A265">
        <v>199511</v>
      </c>
      <c r="B265" s="1" t="s">
        <v>64</v>
      </c>
      <c r="C265" s="16"/>
      <c r="D265" s="2">
        <v>8.4307999999999996</v>
      </c>
      <c r="E265" s="16">
        <f t="shared" si="46"/>
        <v>0.39060656124615578</v>
      </c>
      <c r="F265" s="1">
        <v>4.5999999999999996</v>
      </c>
      <c r="G265" s="16">
        <f t="shared" ref="G265:G329" si="50">((F265-F264)/F264)*100</f>
        <v>2.2222222222222143</v>
      </c>
      <c r="H265" s="2">
        <v>9.8000000000000007</v>
      </c>
      <c r="I265" s="16">
        <f t="shared" si="40"/>
        <v>1.0309278350515612</v>
      </c>
      <c r="J265" s="1">
        <v>9.1999999999999993</v>
      </c>
      <c r="K265" s="16">
        <f t="shared" ref="K265:K329" si="51">((J265-J264)/J264)*100</f>
        <v>-1.0752688172043163</v>
      </c>
      <c r="L265" s="2">
        <v>6.7</v>
      </c>
      <c r="M265" s="16">
        <f t="shared" si="41"/>
        <v>-1.4925373134328437</v>
      </c>
      <c r="N265" s="1">
        <v>15.3</v>
      </c>
      <c r="O265" s="16">
        <f t="shared" ref="O265:O329" si="52">((N265-N264)/N264)*100</f>
        <v>1.3245033112582854</v>
      </c>
      <c r="P265" s="2">
        <v>12.2</v>
      </c>
      <c r="Q265" s="16">
        <f t="shared" si="42"/>
        <v>0</v>
      </c>
      <c r="R265" s="1">
        <v>8.4</v>
      </c>
      <c r="S265" s="16">
        <f t="shared" ref="S265:S329" si="53">((R265-R264)/R264)*100</f>
        <v>0</v>
      </c>
      <c r="T265" s="2">
        <v>12.1</v>
      </c>
      <c r="U265" s="16">
        <f t="shared" si="43"/>
        <v>0</v>
      </c>
      <c r="V265" s="1">
        <v>11.1</v>
      </c>
      <c r="W265" s="16">
        <f t="shared" ref="W265:W329" si="54">((V265-V264)/V264)*100</f>
        <v>0</v>
      </c>
      <c r="X265" s="2">
        <v>3.4</v>
      </c>
      <c r="Y265" s="16">
        <f t="shared" si="48"/>
        <v>0</v>
      </c>
      <c r="Z265" s="1">
        <v>8.3000000000000007</v>
      </c>
      <c r="AA265" s="16">
        <f t="shared" ref="AA265:AA329" si="55">((Z265-Z264)/Z264)*100</f>
        <v>-1.1904761904761862</v>
      </c>
      <c r="AB265" s="2">
        <v>5</v>
      </c>
      <c r="AC265" s="16">
        <f t="shared" si="47"/>
        <v>-1.9230769230769333</v>
      </c>
      <c r="AD265" s="1">
        <v>20.7</v>
      </c>
      <c r="AE265" s="16">
        <f t="shared" ref="AE265:AE329" si="56">((AD265-AD264)/AD264)*100</f>
        <v>0</v>
      </c>
      <c r="AF265" s="2">
        <v>9</v>
      </c>
      <c r="AG265" s="16">
        <f t="shared" si="44"/>
        <v>2.298850574712656</v>
      </c>
      <c r="AI265" s="16"/>
      <c r="AJ265" s="1">
        <v>8.1999999999999993</v>
      </c>
      <c r="AK265" s="16">
        <f t="shared" si="45"/>
        <v>0</v>
      </c>
      <c r="AL265" s="2">
        <v>5.6</v>
      </c>
      <c r="AM265" s="16">
        <f t="shared" si="49"/>
        <v>1.8181818181818119</v>
      </c>
    </row>
    <row r="266" spans="1:39" x14ac:dyDescent="0.25">
      <c r="A266">
        <v>199512</v>
      </c>
      <c r="B266" s="1" t="s">
        <v>64</v>
      </c>
      <c r="C266" s="16"/>
      <c r="D266" s="2">
        <v>8.1710999999999991</v>
      </c>
      <c r="E266" s="16">
        <f t="shared" si="46"/>
        <v>-0.8968978852958096</v>
      </c>
      <c r="F266" s="1">
        <v>4.5999999999999996</v>
      </c>
      <c r="G266" s="16">
        <f t="shared" si="50"/>
        <v>0</v>
      </c>
      <c r="H266" s="2">
        <v>9.9</v>
      </c>
      <c r="I266" s="16">
        <f t="shared" si="40"/>
        <v>0</v>
      </c>
      <c r="J266" s="1">
        <v>9.4</v>
      </c>
      <c r="K266" s="16">
        <f t="shared" si="51"/>
        <v>2.1739130434782727</v>
      </c>
      <c r="L266" s="2">
        <v>6.6</v>
      </c>
      <c r="M266" s="16">
        <f t="shared" si="41"/>
        <v>1.5151515151515234</v>
      </c>
      <c r="N266" s="1">
        <v>15.4</v>
      </c>
      <c r="O266" s="16">
        <f t="shared" si="52"/>
        <v>0.65359477124182774</v>
      </c>
      <c r="P266" s="2">
        <v>12.2</v>
      </c>
      <c r="Q266" s="16">
        <f t="shared" si="42"/>
        <v>0.82644628099173256</v>
      </c>
      <c r="R266" s="1">
        <v>8.5</v>
      </c>
      <c r="S266" s="16">
        <f t="shared" si="53"/>
        <v>1.1904761904761862</v>
      </c>
      <c r="T266" s="2">
        <v>12.1</v>
      </c>
      <c r="U266" s="16">
        <f t="shared" si="43"/>
        <v>0</v>
      </c>
      <c r="V266" s="1">
        <v>11.1</v>
      </c>
      <c r="W266" s="16">
        <f t="shared" si="54"/>
        <v>0</v>
      </c>
      <c r="X266" s="2">
        <v>3.4</v>
      </c>
      <c r="Y266" s="16">
        <f t="shared" si="48"/>
        <v>6.249999999999992</v>
      </c>
      <c r="Z266" s="1">
        <v>8.3000000000000007</v>
      </c>
      <c r="AA266" s="16">
        <f t="shared" si="55"/>
        <v>0</v>
      </c>
      <c r="AB266" s="2">
        <v>5.0999999999999996</v>
      </c>
      <c r="AC266" s="16">
        <f t="shared" si="47"/>
        <v>-1.9607843137254832</v>
      </c>
      <c r="AD266" s="1">
        <v>20.5</v>
      </c>
      <c r="AE266" s="16">
        <f t="shared" si="56"/>
        <v>-0.96618357487922368</v>
      </c>
      <c r="AF266" s="2">
        <v>9</v>
      </c>
      <c r="AG266" s="16">
        <f t="shared" si="44"/>
        <v>1.1235955056179736</v>
      </c>
      <c r="AI266" s="16"/>
      <c r="AJ266" s="1">
        <v>8.1999999999999993</v>
      </c>
      <c r="AK266" s="16">
        <f t="shared" si="45"/>
        <v>-2.3809523809523938</v>
      </c>
      <c r="AL266" s="2">
        <v>5.6</v>
      </c>
      <c r="AM266" s="16">
        <f t="shared" si="49"/>
        <v>0</v>
      </c>
    </row>
    <row r="267" spans="1:39" x14ac:dyDescent="0.25">
      <c r="A267">
        <v>199601</v>
      </c>
      <c r="B267" s="1" t="s">
        <v>64</v>
      </c>
      <c r="C267" s="16"/>
      <c r="D267" s="2">
        <v>8.4288000000000007</v>
      </c>
      <c r="E267" s="16">
        <f t="shared" si="46"/>
        <v>-3.0803719694453728</v>
      </c>
      <c r="F267" s="1">
        <v>4.7</v>
      </c>
      <c r="G267" s="16">
        <f t="shared" si="50"/>
        <v>2.1739130434782727</v>
      </c>
      <c r="H267" s="2">
        <v>9.9</v>
      </c>
      <c r="I267" s="16">
        <f t="shared" si="40"/>
        <v>1.0204081632653024</v>
      </c>
      <c r="J267" s="1">
        <v>9.4</v>
      </c>
      <c r="K267" s="16">
        <f t="shared" si="51"/>
        <v>0</v>
      </c>
      <c r="L267" s="2">
        <v>6.6</v>
      </c>
      <c r="M267" s="16">
        <f t="shared" si="41"/>
        <v>-1.4925373134328437</v>
      </c>
      <c r="N267" s="1">
        <v>15.4</v>
      </c>
      <c r="O267" s="16">
        <f t="shared" si="52"/>
        <v>0</v>
      </c>
      <c r="P267" s="2">
        <v>12.3</v>
      </c>
      <c r="Q267" s="16">
        <f t="shared" si="42"/>
        <v>0</v>
      </c>
      <c r="R267" s="1">
        <v>8.5</v>
      </c>
      <c r="S267" s="16">
        <f t="shared" si="53"/>
        <v>0</v>
      </c>
      <c r="T267" s="2">
        <v>12.1</v>
      </c>
      <c r="U267" s="16">
        <f t="shared" si="43"/>
        <v>0</v>
      </c>
      <c r="V267" s="1">
        <v>11</v>
      </c>
      <c r="W267" s="16">
        <f t="shared" si="54"/>
        <v>-0.90090090090089781</v>
      </c>
      <c r="X267" s="2">
        <v>3.5</v>
      </c>
      <c r="Y267" s="16">
        <f t="shared" si="48"/>
        <v>0</v>
      </c>
      <c r="Z267" s="1">
        <v>8.1999999999999993</v>
      </c>
      <c r="AA267" s="16">
        <f t="shared" si="55"/>
        <v>-1.2048192771084507</v>
      </c>
      <c r="AB267" s="2">
        <v>4.8</v>
      </c>
      <c r="AC267" s="16">
        <f t="shared" si="47"/>
        <v>1.9999999999999927</v>
      </c>
      <c r="AD267" s="1">
        <v>20.5</v>
      </c>
      <c r="AE267" s="16">
        <f t="shared" si="56"/>
        <v>0</v>
      </c>
      <c r="AF267" s="2">
        <v>8.6999999999999993</v>
      </c>
      <c r="AG267" s="16">
        <f t="shared" si="44"/>
        <v>0</v>
      </c>
      <c r="AI267" s="16"/>
      <c r="AJ267" s="1">
        <v>8.1999999999999993</v>
      </c>
      <c r="AK267" s="16">
        <f t="shared" si="45"/>
        <v>0</v>
      </c>
      <c r="AL267" s="2">
        <v>5.6</v>
      </c>
      <c r="AM267" s="16">
        <f t="shared" si="49"/>
        <v>0</v>
      </c>
    </row>
    <row r="268" spans="1:39" x14ac:dyDescent="0.25">
      <c r="A268">
        <v>199602</v>
      </c>
      <c r="B268" s="1" t="s">
        <v>64</v>
      </c>
      <c r="C268" s="16"/>
      <c r="D268" s="2">
        <v>8.3283000000000005</v>
      </c>
      <c r="E268" s="16">
        <f t="shared" si="46"/>
        <v>3.1537981422330117</v>
      </c>
      <c r="F268" s="1">
        <v>4.8</v>
      </c>
      <c r="G268" s="16">
        <f t="shared" si="50"/>
        <v>2.1276595744680775</v>
      </c>
      <c r="H268" s="2">
        <v>9.9</v>
      </c>
      <c r="I268" s="16">
        <f t="shared" si="40"/>
        <v>0</v>
      </c>
      <c r="J268" s="1">
        <v>9.5</v>
      </c>
      <c r="K268" s="16">
        <f t="shared" si="51"/>
        <v>1.0638297872340388</v>
      </c>
      <c r="L268" s="2">
        <v>6.7</v>
      </c>
      <c r="M268" s="16">
        <f t="shared" si="41"/>
        <v>0</v>
      </c>
      <c r="N268" s="1">
        <v>15.4</v>
      </c>
      <c r="O268" s="16">
        <f t="shared" si="52"/>
        <v>0</v>
      </c>
      <c r="P268" s="2">
        <v>12.3</v>
      </c>
      <c r="Q268" s="16">
        <f t="shared" si="42"/>
        <v>0.81967213114755266</v>
      </c>
      <c r="R268" s="1">
        <v>8.6</v>
      </c>
      <c r="S268" s="16">
        <f t="shared" si="53"/>
        <v>1.1764705882352899</v>
      </c>
      <c r="T268" s="2">
        <v>12</v>
      </c>
      <c r="U268" s="16">
        <f t="shared" si="43"/>
        <v>0</v>
      </c>
      <c r="V268" s="1">
        <v>11</v>
      </c>
      <c r="W268" s="16">
        <f t="shared" si="54"/>
        <v>0</v>
      </c>
      <c r="X268" s="2">
        <v>3.4</v>
      </c>
      <c r="Y268" s="16">
        <f t="shared" si="48"/>
        <v>2.9411764705882382</v>
      </c>
      <c r="Z268" s="1">
        <v>8.1</v>
      </c>
      <c r="AA268" s="16">
        <f t="shared" si="55"/>
        <v>-1.219512195121947</v>
      </c>
      <c r="AB268" s="2">
        <v>5</v>
      </c>
      <c r="AC268" s="16">
        <f t="shared" si="47"/>
        <v>-5.8823529411764675</v>
      </c>
      <c r="AD268" s="1">
        <v>20.399999999999999</v>
      </c>
      <c r="AE268" s="16">
        <f t="shared" si="56"/>
        <v>-0.48780487804878742</v>
      </c>
      <c r="AF268" s="2">
        <v>9.1999999999999993</v>
      </c>
      <c r="AG268" s="16">
        <f t="shared" si="44"/>
        <v>-3.333333333333341</v>
      </c>
      <c r="AI268" s="16"/>
      <c r="AJ268" s="1">
        <v>8.1</v>
      </c>
      <c r="AK268" s="16">
        <f t="shared" si="45"/>
        <v>0</v>
      </c>
      <c r="AL268" s="2">
        <v>5.5</v>
      </c>
      <c r="AM268" s="16">
        <f t="shared" si="49"/>
        <v>-1.7857142857142794</v>
      </c>
    </row>
    <row r="269" spans="1:39" x14ac:dyDescent="0.25">
      <c r="A269">
        <v>199603</v>
      </c>
      <c r="B269" s="1" t="s">
        <v>64</v>
      </c>
      <c r="C269" s="16"/>
      <c r="D269" s="2">
        <v>8.4280000000000008</v>
      </c>
      <c r="E269" s="16">
        <f t="shared" si="46"/>
        <v>-1.1923405466970416</v>
      </c>
      <c r="F269" s="1">
        <v>4.8</v>
      </c>
      <c r="G269" s="16">
        <f t="shared" si="50"/>
        <v>0</v>
      </c>
      <c r="H269" s="2">
        <v>9.8000000000000007</v>
      </c>
      <c r="I269" s="16">
        <f t="shared" si="40"/>
        <v>0</v>
      </c>
      <c r="J269" s="1">
        <v>9.6</v>
      </c>
      <c r="K269" s="16">
        <f t="shared" si="51"/>
        <v>1.0526315789473648</v>
      </c>
      <c r="L269" s="2">
        <v>6.7</v>
      </c>
      <c r="M269" s="16">
        <f t="shared" si="41"/>
        <v>1.5151515151515234</v>
      </c>
      <c r="N269" s="1">
        <v>14</v>
      </c>
      <c r="O269" s="16">
        <f t="shared" si="52"/>
        <v>-9.0909090909090917</v>
      </c>
      <c r="P269" s="2">
        <v>12.3</v>
      </c>
      <c r="Q269" s="16">
        <f t="shared" si="42"/>
        <v>0</v>
      </c>
      <c r="R269" s="1">
        <v>8.6</v>
      </c>
      <c r="S269" s="16">
        <f t="shared" si="53"/>
        <v>0</v>
      </c>
      <c r="T269" s="2">
        <v>11.9</v>
      </c>
      <c r="U269" s="16">
        <f t="shared" si="43"/>
        <v>-0.82644628099173256</v>
      </c>
      <c r="V269" s="1">
        <v>11</v>
      </c>
      <c r="W269" s="16">
        <f t="shared" si="54"/>
        <v>0</v>
      </c>
      <c r="X269" s="2">
        <v>3.2</v>
      </c>
      <c r="Y269" s="16">
        <f t="shared" si="48"/>
        <v>-2.8571428571428599</v>
      </c>
      <c r="Z269" s="1">
        <v>8</v>
      </c>
      <c r="AA269" s="16">
        <f t="shared" si="55"/>
        <v>-1.2345679012345634</v>
      </c>
      <c r="AB269" s="2">
        <v>5</v>
      </c>
      <c r="AC269" s="16">
        <f t="shared" si="47"/>
        <v>4.1666666666666705</v>
      </c>
      <c r="AD269" s="1">
        <v>20.3</v>
      </c>
      <c r="AE269" s="16">
        <f t="shared" si="56"/>
        <v>-0.49019607843136215</v>
      </c>
      <c r="AF269" s="2">
        <v>9.1</v>
      </c>
      <c r="AG269" s="16">
        <f t="shared" si="44"/>
        <v>5.7471264367816097</v>
      </c>
      <c r="AI269" s="16"/>
      <c r="AJ269" s="1">
        <v>8.1</v>
      </c>
      <c r="AK269" s="16">
        <f t="shared" si="45"/>
        <v>-1.219512195121947</v>
      </c>
      <c r="AL269" s="2">
        <v>5.5</v>
      </c>
      <c r="AM269" s="16">
        <f t="shared" si="49"/>
        <v>0</v>
      </c>
    </row>
    <row r="270" spans="1:39" x14ac:dyDescent="0.25">
      <c r="A270">
        <v>199604</v>
      </c>
      <c r="B270" s="1" t="s">
        <v>64</v>
      </c>
      <c r="C270" s="16"/>
      <c r="D270" s="2">
        <v>8.5719999999999992</v>
      </c>
      <c r="E270" s="16">
        <f t="shared" si="46"/>
        <v>1.1971230623296512</v>
      </c>
      <c r="F270" s="1">
        <v>4.8</v>
      </c>
      <c r="G270" s="16">
        <f t="shared" si="50"/>
        <v>0</v>
      </c>
      <c r="H270" s="2">
        <v>9.6999999999999993</v>
      </c>
      <c r="I270" s="16">
        <f t="shared" si="40"/>
        <v>-1.0101010101010066</v>
      </c>
      <c r="J270" s="1">
        <v>9.3000000000000007</v>
      </c>
      <c r="K270" s="16">
        <f t="shared" si="51"/>
        <v>-3.1249999999999889</v>
      </c>
      <c r="L270" s="2">
        <v>6.7</v>
      </c>
      <c r="M270" s="16">
        <f t="shared" si="41"/>
        <v>0</v>
      </c>
      <c r="N270" s="1">
        <v>14.1</v>
      </c>
      <c r="O270" s="16">
        <f t="shared" si="52"/>
        <v>0.71428571428571175</v>
      </c>
      <c r="P270" s="2">
        <v>12.3</v>
      </c>
      <c r="Q270" s="16">
        <f t="shared" si="42"/>
        <v>0</v>
      </c>
      <c r="R270" s="1">
        <v>8.6999999999999993</v>
      </c>
      <c r="S270" s="16">
        <f t="shared" si="53"/>
        <v>1.1627906976744147</v>
      </c>
      <c r="T270" s="2">
        <v>11.9</v>
      </c>
      <c r="U270" s="16">
        <f t="shared" si="43"/>
        <v>-0.83333333333333037</v>
      </c>
      <c r="V270" s="1">
        <v>11.3</v>
      </c>
      <c r="W270" s="16">
        <f t="shared" si="54"/>
        <v>2.7272727272727337</v>
      </c>
      <c r="X270" s="2">
        <v>3.4</v>
      </c>
      <c r="Y270" s="16">
        <f t="shared" si="48"/>
        <v>-5.882352941176463</v>
      </c>
      <c r="Z270" s="1">
        <v>7.9</v>
      </c>
      <c r="AA270" s="16">
        <f t="shared" si="55"/>
        <v>-1.2499999999999956</v>
      </c>
      <c r="AB270" s="2">
        <v>5</v>
      </c>
      <c r="AC270" s="16">
        <f t="shared" si="47"/>
        <v>0</v>
      </c>
      <c r="AD270" s="1">
        <v>20.100000000000001</v>
      </c>
      <c r="AE270" s="16">
        <f t="shared" si="56"/>
        <v>-0.98522167487684387</v>
      </c>
      <c r="AF270" s="2">
        <v>9.4</v>
      </c>
      <c r="AG270" s="16">
        <f t="shared" si="44"/>
        <v>-1.0869565217391266</v>
      </c>
      <c r="AI270" s="16"/>
      <c r="AJ270" s="1">
        <v>8.1</v>
      </c>
      <c r="AK270" s="16">
        <f t="shared" si="45"/>
        <v>0</v>
      </c>
      <c r="AL270" s="2">
        <v>5.6</v>
      </c>
      <c r="AM270" s="16">
        <f t="shared" si="49"/>
        <v>1.8181818181818119</v>
      </c>
    </row>
    <row r="271" spans="1:39" x14ac:dyDescent="0.25">
      <c r="A271">
        <v>199605</v>
      </c>
      <c r="B271" s="1" t="s">
        <v>64</v>
      </c>
      <c r="C271" s="16"/>
      <c r="D271" s="2">
        <v>8.4283999999999999</v>
      </c>
      <c r="E271" s="16">
        <f t="shared" si="46"/>
        <v>1.7085904129093301</v>
      </c>
      <c r="F271" s="1">
        <v>4.8</v>
      </c>
      <c r="G271" s="16">
        <f t="shared" si="50"/>
        <v>0</v>
      </c>
      <c r="H271" s="2">
        <v>9.6999999999999993</v>
      </c>
      <c r="I271" s="16">
        <f t="shared" si="40"/>
        <v>-1.0204081632653206</v>
      </c>
      <c r="J271" s="1">
        <v>9.1999999999999993</v>
      </c>
      <c r="K271" s="16">
        <f t="shared" si="51"/>
        <v>-1.0752688172043163</v>
      </c>
      <c r="L271" s="2">
        <v>6.5</v>
      </c>
      <c r="M271" s="16">
        <f t="shared" si="41"/>
        <v>0</v>
      </c>
      <c r="N271" s="1">
        <v>14.3</v>
      </c>
      <c r="O271" s="16">
        <f t="shared" si="52"/>
        <v>1.4184397163120643</v>
      </c>
      <c r="P271" s="2">
        <v>12.4</v>
      </c>
      <c r="Q271" s="16">
        <f t="shared" si="42"/>
        <v>0</v>
      </c>
      <c r="R271" s="1">
        <v>8.8000000000000007</v>
      </c>
      <c r="S271" s="16">
        <f t="shared" si="53"/>
        <v>1.1494252873563382</v>
      </c>
      <c r="T271" s="2">
        <v>11.8</v>
      </c>
      <c r="U271" s="16">
        <f t="shared" si="43"/>
        <v>0</v>
      </c>
      <c r="V271" s="1">
        <v>11.3</v>
      </c>
      <c r="W271" s="16">
        <f t="shared" si="54"/>
        <v>0</v>
      </c>
      <c r="X271" s="2">
        <v>3.4</v>
      </c>
      <c r="Y271" s="16">
        <f t="shared" si="48"/>
        <v>6.249999999999992</v>
      </c>
      <c r="Z271" s="1">
        <v>7.8</v>
      </c>
      <c r="AA271" s="16">
        <f t="shared" si="55"/>
        <v>-1.2658227848101333</v>
      </c>
      <c r="AB271" s="2">
        <v>4.8</v>
      </c>
      <c r="AC271" s="16">
        <f t="shared" si="47"/>
        <v>0</v>
      </c>
      <c r="AD271" s="1">
        <v>20</v>
      </c>
      <c r="AE271" s="16">
        <f t="shared" si="56"/>
        <v>-0.49751243781095228</v>
      </c>
      <c r="AF271" s="2">
        <v>9.5</v>
      </c>
      <c r="AG271" s="16">
        <f t="shared" si="44"/>
        <v>3.2967032967033045</v>
      </c>
      <c r="AI271" s="16"/>
      <c r="AJ271" s="1">
        <v>8.1</v>
      </c>
      <c r="AK271" s="16">
        <f t="shared" si="45"/>
        <v>0</v>
      </c>
      <c r="AL271" s="2">
        <v>5.6</v>
      </c>
      <c r="AM271" s="16">
        <f t="shared" si="49"/>
        <v>0</v>
      </c>
    </row>
    <row r="272" spans="1:39" x14ac:dyDescent="0.25">
      <c r="A272">
        <v>199606</v>
      </c>
      <c r="B272" s="1" t="s">
        <v>64</v>
      </c>
      <c r="C272" s="16"/>
      <c r="D272" s="2">
        <v>8.3013999999999992</v>
      </c>
      <c r="E272" s="16">
        <f t="shared" si="46"/>
        <v>-1.6752216518898657</v>
      </c>
      <c r="F272" s="1">
        <v>4.8</v>
      </c>
      <c r="G272" s="16">
        <f t="shared" si="50"/>
        <v>0</v>
      </c>
      <c r="H272" s="2">
        <v>9.6</v>
      </c>
      <c r="I272" s="16">
        <f t="shared" si="40"/>
        <v>0</v>
      </c>
      <c r="J272" s="1">
        <v>9.8000000000000007</v>
      </c>
      <c r="K272" s="16">
        <f t="shared" si="51"/>
        <v>6.5217391304347991</v>
      </c>
      <c r="L272" s="2">
        <v>6.4</v>
      </c>
      <c r="M272" s="16">
        <f t="shared" si="41"/>
        <v>-2.9850746268656745</v>
      </c>
      <c r="N272" s="1">
        <v>14.5</v>
      </c>
      <c r="O272" s="16">
        <f t="shared" si="52"/>
        <v>1.3986013986013937</v>
      </c>
      <c r="P272" s="2">
        <v>12.4</v>
      </c>
      <c r="Q272" s="16">
        <f t="shared" si="42"/>
        <v>0.81300813008129791</v>
      </c>
      <c r="R272" s="1">
        <v>8.8000000000000007</v>
      </c>
      <c r="S272" s="16">
        <f t="shared" si="53"/>
        <v>0</v>
      </c>
      <c r="T272" s="2">
        <v>11.8</v>
      </c>
      <c r="U272" s="16">
        <f t="shared" si="43"/>
        <v>-0.84033613445377853</v>
      </c>
      <c r="V272" s="1">
        <v>11.3</v>
      </c>
      <c r="W272" s="16">
        <f t="shared" si="54"/>
        <v>0</v>
      </c>
      <c r="X272" s="2">
        <v>3.4</v>
      </c>
      <c r="Y272" s="16">
        <f t="shared" si="48"/>
        <v>0</v>
      </c>
      <c r="Z272" s="1">
        <v>7.7</v>
      </c>
      <c r="AA272" s="16">
        <f t="shared" si="55"/>
        <v>-1.2820512820512775</v>
      </c>
      <c r="AB272" s="2">
        <v>4.7</v>
      </c>
      <c r="AC272" s="16">
        <f t="shared" si="47"/>
        <v>-4.0000000000000036</v>
      </c>
      <c r="AD272" s="1">
        <v>19.8</v>
      </c>
      <c r="AE272" s="16">
        <f t="shared" si="56"/>
        <v>-0.99999999999999634</v>
      </c>
      <c r="AF272" s="2">
        <v>9.6</v>
      </c>
      <c r="AG272" s="16">
        <f t="shared" si="44"/>
        <v>1.0638297872340388</v>
      </c>
      <c r="AI272" s="16"/>
      <c r="AJ272" s="1">
        <v>8</v>
      </c>
      <c r="AK272" s="16">
        <f t="shared" si="45"/>
        <v>0</v>
      </c>
      <c r="AL272" s="2">
        <v>5.3</v>
      </c>
      <c r="AM272" s="16">
        <f t="shared" si="49"/>
        <v>-5.3571428571428541</v>
      </c>
    </row>
    <row r="273" spans="1:39" x14ac:dyDescent="0.25">
      <c r="A273">
        <v>199607</v>
      </c>
      <c r="B273" s="1" t="s">
        <v>64</v>
      </c>
      <c r="C273" s="16"/>
      <c r="D273" s="2">
        <v>8.5351999999999997</v>
      </c>
      <c r="E273" s="16">
        <f t="shared" si="46"/>
        <v>-1.5068103080062725</v>
      </c>
      <c r="F273" s="1">
        <v>4.7</v>
      </c>
      <c r="G273" s="16">
        <f t="shared" si="50"/>
        <v>-2.0833333333333259</v>
      </c>
      <c r="H273" s="2">
        <v>9.5</v>
      </c>
      <c r="I273" s="16">
        <f t="shared" si="40"/>
        <v>-1.0309278350515427</v>
      </c>
      <c r="J273" s="1">
        <v>9.6999999999999993</v>
      </c>
      <c r="K273" s="16">
        <f t="shared" si="51"/>
        <v>-1.0204081632653206</v>
      </c>
      <c r="L273" s="2">
        <v>6.5</v>
      </c>
      <c r="M273" s="16">
        <f t="shared" si="41"/>
        <v>-1.538461538461533</v>
      </c>
      <c r="N273" s="1">
        <v>14.6</v>
      </c>
      <c r="O273" s="16">
        <f t="shared" si="52"/>
        <v>0.68965517241379071</v>
      </c>
      <c r="P273" s="2">
        <v>12.4</v>
      </c>
      <c r="Q273" s="16">
        <f t="shared" si="42"/>
        <v>0</v>
      </c>
      <c r="R273" s="1">
        <v>8.9</v>
      </c>
      <c r="S273" s="16">
        <f t="shared" si="53"/>
        <v>1.1363636363636322</v>
      </c>
      <c r="T273" s="2">
        <v>11.7</v>
      </c>
      <c r="U273" s="16">
        <f t="shared" si="43"/>
        <v>0</v>
      </c>
      <c r="V273" s="1">
        <v>11.1</v>
      </c>
      <c r="W273" s="16">
        <f t="shared" si="54"/>
        <v>-1.7699115044247882</v>
      </c>
      <c r="X273" s="2">
        <v>3.4</v>
      </c>
      <c r="Y273" s="16">
        <f t="shared" si="48"/>
        <v>0</v>
      </c>
      <c r="Z273" s="1">
        <v>7.6</v>
      </c>
      <c r="AA273" s="16">
        <f t="shared" si="55"/>
        <v>-1.2987012987013056</v>
      </c>
      <c r="AB273" s="2">
        <v>4.7</v>
      </c>
      <c r="AC273" s="16">
        <f t="shared" si="47"/>
        <v>-2.0833333333333259</v>
      </c>
      <c r="AD273" s="1">
        <v>19.899999999999999</v>
      </c>
      <c r="AE273" s="16">
        <f t="shared" si="56"/>
        <v>0.5050505050504942</v>
      </c>
      <c r="AF273" s="2">
        <v>9.5</v>
      </c>
      <c r="AG273" s="16">
        <f t="shared" si="44"/>
        <v>1.0526315789473648</v>
      </c>
      <c r="AI273" s="16"/>
      <c r="AJ273" s="1">
        <v>7.9</v>
      </c>
      <c r="AK273" s="16">
        <f t="shared" si="45"/>
        <v>-1.2345679012345634</v>
      </c>
      <c r="AL273" s="2">
        <v>5.5</v>
      </c>
      <c r="AM273" s="16">
        <f t="shared" si="49"/>
        <v>3.7735849056603805</v>
      </c>
    </row>
    <row r="274" spans="1:39" x14ac:dyDescent="0.25">
      <c r="A274">
        <v>199608</v>
      </c>
      <c r="B274" s="1" t="s">
        <v>64</v>
      </c>
      <c r="C274" s="16"/>
      <c r="D274" s="2">
        <v>8.6349999999999998</v>
      </c>
      <c r="E274" s="16">
        <f t="shared" si="46"/>
        <v>2.8163924157371101</v>
      </c>
      <c r="F274" s="1">
        <v>4.7</v>
      </c>
      <c r="G274" s="16">
        <f t="shared" si="50"/>
        <v>0</v>
      </c>
      <c r="H274" s="2">
        <v>9.4</v>
      </c>
      <c r="I274" s="16">
        <f t="shared" si="40"/>
        <v>-1.041666666666663</v>
      </c>
      <c r="J274" s="1">
        <v>9.4</v>
      </c>
      <c r="K274" s="16">
        <f t="shared" si="51"/>
        <v>-3.0927835051546286</v>
      </c>
      <c r="L274" s="2">
        <v>6.3</v>
      </c>
      <c r="M274" s="16">
        <f t="shared" si="41"/>
        <v>1.5624999999999944</v>
      </c>
      <c r="N274" s="1">
        <v>14.7</v>
      </c>
      <c r="O274" s="16">
        <f t="shared" si="52"/>
        <v>0.6849315068493127</v>
      </c>
      <c r="P274" s="2">
        <v>12.4</v>
      </c>
      <c r="Q274" s="16">
        <f t="shared" si="42"/>
        <v>0</v>
      </c>
      <c r="R274" s="1">
        <v>9</v>
      </c>
      <c r="S274" s="16">
        <f t="shared" si="53"/>
        <v>1.1235955056179736</v>
      </c>
      <c r="T274" s="2">
        <v>11.7</v>
      </c>
      <c r="U274" s="16">
        <f t="shared" si="43"/>
        <v>-0.84745762711865602</v>
      </c>
      <c r="V274" s="1">
        <v>11.1</v>
      </c>
      <c r="W274" s="16">
        <f t="shared" si="54"/>
        <v>0</v>
      </c>
      <c r="X274" s="2">
        <v>3.3</v>
      </c>
      <c r="Y274" s="16">
        <f t="shared" si="48"/>
        <v>0</v>
      </c>
      <c r="Z274" s="1">
        <v>7.5</v>
      </c>
      <c r="AA274" s="16">
        <f t="shared" si="55"/>
        <v>-1.315789473684206</v>
      </c>
      <c r="AB274" s="2">
        <v>4.8</v>
      </c>
      <c r="AC274" s="16">
        <f t="shared" si="47"/>
        <v>0</v>
      </c>
      <c r="AD274" s="1">
        <v>19.7</v>
      </c>
      <c r="AE274" s="16">
        <f t="shared" si="56"/>
        <v>-1.0050251256281373</v>
      </c>
      <c r="AF274" s="2">
        <v>9.9</v>
      </c>
      <c r="AG274" s="16">
        <f t="shared" si="44"/>
        <v>-1.041666666666663</v>
      </c>
      <c r="AI274" s="16"/>
      <c r="AJ274" s="1">
        <v>7.9</v>
      </c>
      <c r="AK274" s="16">
        <f t="shared" si="45"/>
        <v>-1.2499999999999956</v>
      </c>
      <c r="AL274" s="2">
        <v>5.0999999999999996</v>
      </c>
      <c r="AM274" s="16">
        <f t="shared" si="49"/>
        <v>-7.2727272727272796</v>
      </c>
    </row>
    <row r="275" spans="1:39" x14ac:dyDescent="0.25">
      <c r="A275">
        <v>199609</v>
      </c>
      <c r="B275" s="1" t="s">
        <v>64</v>
      </c>
      <c r="C275" s="16"/>
      <c r="D275" s="2">
        <v>8.5710999999999995</v>
      </c>
      <c r="E275" s="16">
        <f t="shared" si="46"/>
        <v>1.169275470990722</v>
      </c>
      <c r="F275" s="1">
        <v>4.7</v>
      </c>
      <c r="G275" s="16">
        <f t="shared" si="50"/>
        <v>0</v>
      </c>
      <c r="H275" s="2">
        <v>9.4</v>
      </c>
      <c r="I275" s="16">
        <f t="shared" si="40"/>
        <v>-1.0526315789473648</v>
      </c>
      <c r="J275" s="1">
        <v>9.9</v>
      </c>
      <c r="K275" s="16">
        <f t="shared" si="51"/>
        <v>5.3191489361702127</v>
      </c>
      <c r="L275" s="2">
        <v>6</v>
      </c>
      <c r="M275" s="16">
        <f t="shared" si="41"/>
        <v>-3.0769230769230793</v>
      </c>
      <c r="N275" s="1">
        <v>14.7</v>
      </c>
      <c r="O275" s="16">
        <f t="shared" si="52"/>
        <v>0</v>
      </c>
      <c r="P275" s="2">
        <v>12.5</v>
      </c>
      <c r="Q275" s="16">
        <f t="shared" si="42"/>
        <v>0</v>
      </c>
      <c r="R275" s="1">
        <v>9.1</v>
      </c>
      <c r="S275" s="16">
        <f t="shared" si="53"/>
        <v>1.1111111111111072</v>
      </c>
      <c r="T275" s="2">
        <v>11.5</v>
      </c>
      <c r="U275" s="16">
        <f t="shared" si="43"/>
        <v>0</v>
      </c>
      <c r="V275" s="1">
        <v>11.1</v>
      </c>
      <c r="W275" s="16">
        <f t="shared" si="54"/>
        <v>0</v>
      </c>
      <c r="X275" s="2">
        <v>3.3</v>
      </c>
      <c r="Y275" s="16">
        <f t="shared" si="48"/>
        <v>-2.9411764705882382</v>
      </c>
      <c r="Z275" s="1">
        <v>7.4</v>
      </c>
      <c r="AA275" s="16">
        <f t="shared" si="55"/>
        <v>-1.3333333333333286</v>
      </c>
      <c r="AB275" s="2">
        <v>4.7</v>
      </c>
      <c r="AC275" s="16">
        <f t="shared" si="47"/>
        <v>2.1276595744680775</v>
      </c>
      <c r="AD275" s="1">
        <v>19.600000000000001</v>
      </c>
      <c r="AE275" s="16">
        <f t="shared" si="56"/>
        <v>-0.50761421319795874</v>
      </c>
      <c r="AF275" s="2">
        <v>9.8000000000000007</v>
      </c>
      <c r="AG275" s="16">
        <f t="shared" si="44"/>
        <v>4.2105263157894779</v>
      </c>
      <c r="AI275" s="16"/>
      <c r="AJ275" s="1">
        <v>7.8</v>
      </c>
      <c r="AK275" s="16">
        <f t="shared" si="45"/>
        <v>0</v>
      </c>
      <c r="AL275" s="2">
        <v>5.2</v>
      </c>
      <c r="AM275" s="16">
        <f t="shared" si="49"/>
        <v>1.960784313725501</v>
      </c>
    </row>
    <row r="276" spans="1:39" x14ac:dyDescent="0.25">
      <c r="A276">
        <v>199610</v>
      </c>
      <c r="B276" s="1" t="s">
        <v>64</v>
      </c>
      <c r="C276" s="16"/>
      <c r="D276" s="2">
        <v>8.7080000000000002</v>
      </c>
      <c r="E276" s="16">
        <f t="shared" si="46"/>
        <v>-0.74001158077591533</v>
      </c>
      <c r="F276" s="1">
        <v>4.5999999999999996</v>
      </c>
      <c r="G276" s="16">
        <f t="shared" si="50"/>
        <v>-2.1276595744680966</v>
      </c>
      <c r="H276" s="2">
        <v>9.3000000000000007</v>
      </c>
      <c r="I276" s="16">
        <f t="shared" si="40"/>
        <v>0</v>
      </c>
      <c r="J276" s="1">
        <v>9.9</v>
      </c>
      <c r="K276" s="16">
        <f t="shared" si="51"/>
        <v>0</v>
      </c>
      <c r="L276" s="2">
        <v>5.9</v>
      </c>
      <c r="M276" s="16">
        <f t="shared" si="41"/>
        <v>-4.7619047619047592</v>
      </c>
      <c r="N276" s="1">
        <v>14.6</v>
      </c>
      <c r="O276" s="16">
        <f t="shared" si="52"/>
        <v>-0.68027210884353506</v>
      </c>
      <c r="P276" s="2">
        <v>12.5</v>
      </c>
      <c r="Q276" s="16">
        <f t="shared" si="42"/>
        <v>0.80645161290322287</v>
      </c>
      <c r="R276" s="1">
        <v>9.1999999999999993</v>
      </c>
      <c r="S276" s="16">
        <f t="shared" si="53"/>
        <v>1.098901098901095</v>
      </c>
      <c r="T276" s="2">
        <v>11.3</v>
      </c>
      <c r="U276" s="16">
        <f t="shared" si="43"/>
        <v>-1.7094017094017033</v>
      </c>
      <c r="V276" s="1">
        <v>11.2</v>
      </c>
      <c r="W276" s="16">
        <f t="shared" si="54"/>
        <v>0.90090090090089781</v>
      </c>
      <c r="X276" s="2">
        <v>3.4</v>
      </c>
      <c r="Y276" s="16">
        <f t="shared" si="48"/>
        <v>0</v>
      </c>
      <c r="Z276" s="1">
        <v>7.3</v>
      </c>
      <c r="AA276" s="16">
        <f t="shared" si="55"/>
        <v>-1.3513513513513586</v>
      </c>
      <c r="AB276" s="2">
        <v>4.5999999999999996</v>
      </c>
      <c r="AC276" s="16">
        <f t="shared" si="47"/>
        <v>-2.0833333333333259</v>
      </c>
      <c r="AD276" s="1">
        <v>19.399999999999999</v>
      </c>
      <c r="AE276" s="16">
        <f t="shared" si="56"/>
        <v>-1.0204081632653206</v>
      </c>
      <c r="AF276" s="2">
        <v>9.8000000000000007</v>
      </c>
      <c r="AG276" s="16">
        <f t="shared" si="44"/>
        <v>-1.0101010101010066</v>
      </c>
      <c r="AI276" s="16"/>
      <c r="AJ276" s="1">
        <v>7.7</v>
      </c>
      <c r="AK276" s="16">
        <f t="shared" si="45"/>
        <v>-1.2658227848101333</v>
      </c>
      <c r="AL276" s="2">
        <v>5.2</v>
      </c>
      <c r="AM276" s="16">
        <f t="shared" si="49"/>
        <v>0</v>
      </c>
    </row>
    <row r="277" spans="1:39" x14ac:dyDescent="0.25">
      <c r="A277">
        <v>199611</v>
      </c>
      <c r="B277" s="1" t="s">
        <v>64</v>
      </c>
      <c r="C277" s="16"/>
      <c r="D277" s="2">
        <v>8.4568999999999992</v>
      </c>
      <c r="E277" s="16">
        <f t="shared" si="46"/>
        <v>1.5972278937359345</v>
      </c>
      <c r="F277" s="1">
        <v>4.5999999999999996</v>
      </c>
      <c r="G277" s="16">
        <f t="shared" si="50"/>
        <v>0</v>
      </c>
      <c r="H277" s="2">
        <v>9.1999999999999993</v>
      </c>
      <c r="I277" s="16">
        <f t="shared" si="40"/>
        <v>-1.0638297872340388</v>
      </c>
      <c r="J277" s="1">
        <v>9.9</v>
      </c>
      <c r="K277" s="16">
        <f t="shared" si="51"/>
        <v>0</v>
      </c>
      <c r="L277" s="2">
        <v>5.8</v>
      </c>
      <c r="M277" s="16">
        <f t="shared" si="41"/>
        <v>-1.6666666666666607</v>
      </c>
      <c r="N277" s="1">
        <v>14.4</v>
      </c>
      <c r="O277" s="16">
        <f t="shared" si="52"/>
        <v>-1.3698630136986254</v>
      </c>
      <c r="P277" s="2">
        <v>12.5</v>
      </c>
      <c r="Q277" s="16">
        <f t="shared" si="42"/>
        <v>0</v>
      </c>
      <c r="R277" s="1">
        <v>9.3000000000000007</v>
      </c>
      <c r="S277" s="16">
        <f t="shared" si="53"/>
        <v>1.0869565217391459</v>
      </c>
      <c r="T277" s="2">
        <v>11.1</v>
      </c>
      <c r="U277" s="16">
        <f t="shared" si="43"/>
        <v>-1.7391304347826024</v>
      </c>
      <c r="V277" s="1">
        <v>11.2</v>
      </c>
      <c r="W277" s="16">
        <f t="shared" si="54"/>
        <v>0</v>
      </c>
      <c r="X277" s="2">
        <v>3.3</v>
      </c>
      <c r="Y277" s="16">
        <f t="shared" si="48"/>
        <v>3.0303030303030329</v>
      </c>
      <c r="Z277" s="1">
        <v>7.2</v>
      </c>
      <c r="AA277" s="16">
        <f t="shared" si="55"/>
        <v>-1.3698630136986254</v>
      </c>
      <c r="AB277" s="2">
        <v>4.5999999999999996</v>
      </c>
      <c r="AC277" s="16">
        <f t="shared" si="47"/>
        <v>-2.1276595744680966</v>
      </c>
      <c r="AD277" s="1">
        <v>19.3</v>
      </c>
      <c r="AE277" s="16">
        <f t="shared" si="56"/>
        <v>-0.51546391752576226</v>
      </c>
      <c r="AF277" s="2">
        <v>9.9</v>
      </c>
      <c r="AG277" s="16">
        <f t="shared" si="44"/>
        <v>0</v>
      </c>
      <c r="AI277" s="16"/>
      <c r="AJ277" s="1">
        <v>7.6</v>
      </c>
      <c r="AK277" s="16">
        <f t="shared" si="45"/>
        <v>-1.2820512820512775</v>
      </c>
      <c r="AL277" s="2">
        <v>5.4</v>
      </c>
      <c r="AM277" s="16">
        <f t="shared" si="49"/>
        <v>3.8461538461538494</v>
      </c>
    </row>
    <row r="278" spans="1:39" x14ac:dyDescent="0.25">
      <c r="A278">
        <v>199612</v>
      </c>
      <c r="B278" s="1" t="s">
        <v>64</v>
      </c>
      <c r="C278" s="16"/>
      <c r="D278" s="2">
        <v>8.6838999999999995</v>
      </c>
      <c r="E278" s="16">
        <f t="shared" si="46"/>
        <v>-2.8835553514010219</v>
      </c>
      <c r="F278" s="1">
        <v>4.5999999999999996</v>
      </c>
      <c r="G278" s="16">
        <f t="shared" si="50"/>
        <v>0</v>
      </c>
      <c r="H278" s="2">
        <v>9.1999999999999993</v>
      </c>
      <c r="I278" s="16">
        <f t="shared" si="40"/>
        <v>-1.0752688172043163</v>
      </c>
      <c r="J278" s="1">
        <v>9.6999999999999993</v>
      </c>
      <c r="K278" s="16">
        <f t="shared" si="51"/>
        <v>-2.020202020202031</v>
      </c>
      <c r="L278" s="2">
        <v>5.7</v>
      </c>
      <c r="M278" s="16">
        <f t="shared" si="41"/>
        <v>-1.6949152542372972</v>
      </c>
      <c r="N278" s="1">
        <v>13.7</v>
      </c>
      <c r="O278" s="16">
        <f t="shared" si="52"/>
        <v>-4.8611111111111178</v>
      </c>
      <c r="P278" s="2">
        <v>12.5</v>
      </c>
      <c r="Q278" s="16">
        <f t="shared" si="42"/>
        <v>0</v>
      </c>
      <c r="R278" s="1">
        <v>9.4</v>
      </c>
      <c r="S278" s="16">
        <f t="shared" si="53"/>
        <v>1.0752688172042972</v>
      </c>
      <c r="T278" s="2">
        <v>11</v>
      </c>
      <c r="U278" s="16">
        <f t="shared" si="43"/>
        <v>-1.7699115044247882</v>
      </c>
      <c r="V278" s="1">
        <v>11.2</v>
      </c>
      <c r="W278" s="16">
        <f t="shared" si="54"/>
        <v>0</v>
      </c>
      <c r="X278" s="2">
        <v>3.4</v>
      </c>
      <c r="Y278" s="16">
        <f t="shared" si="48"/>
        <v>-2.9411764705882382</v>
      </c>
      <c r="Z278" s="1">
        <v>7.1</v>
      </c>
      <c r="AA278" s="16">
        <f t="shared" si="55"/>
        <v>-1.3888888888888962</v>
      </c>
      <c r="AB278" s="2">
        <v>4.5999999999999996</v>
      </c>
      <c r="AC278" s="16">
        <f t="shared" si="47"/>
        <v>0</v>
      </c>
      <c r="AD278" s="1">
        <v>19.100000000000001</v>
      </c>
      <c r="AE278" s="16">
        <f t="shared" si="56"/>
        <v>-1.0362694300518096</v>
      </c>
      <c r="AF278" s="2">
        <v>10.1</v>
      </c>
      <c r="AG278" s="16">
        <f t="shared" si="44"/>
        <v>1.0204081632653024</v>
      </c>
      <c r="AI278" s="16"/>
      <c r="AJ278" s="1">
        <v>7.4</v>
      </c>
      <c r="AK278" s="16">
        <f t="shared" si="45"/>
        <v>-1.2987012987013056</v>
      </c>
      <c r="AL278" s="2">
        <v>5.4</v>
      </c>
      <c r="AM278" s="16">
        <f t="shared" si="49"/>
        <v>0</v>
      </c>
    </row>
    <row r="279" spans="1:39" x14ac:dyDescent="0.25">
      <c r="A279">
        <v>199701</v>
      </c>
      <c r="B279" s="1" t="s">
        <v>64</v>
      </c>
      <c r="C279" s="16"/>
      <c r="D279" s="2">
        <v>8.5444999999999993</v>
      </c>
      <c r="E279" s="16">
        <f t="shared" si="46"/>
        <v>2.6841987016519098</v>
      </c>
      <c r="F279" s="1">
        <v>4.5999999999999996</v>
      </c>
      <c r="G279" s="16">
        <f t="shared" si="50"/>
        <v>0</v>
      </c>
      <c r="H279" s="2">
        <v>9.1999999999999993</v>
      </c>
      <c r="I279" s="16">
        <f t="shared" si="40"/>
        <v>0</v>
      </c>
      <c r="J279" s="1">
        <v>9.5</v>
      </c>
      <c r="K279" s="16">
        <f t="shared" si="51"/>
        <v>-2.0618556701030855</v>
      </c>
      <c r="L279" s="2">
        <v>5.6</v>
      </c>
      <c r="M279" s="16">
        <f t="shared" si="41"/>
        <v>-1.7241379310344769</v>
      </c>
      <c r="N279" s="1">
        <v>13.6</v>
      </c>
      <c r="O279" s="16">
        <f t="shared" si="52"/>
        <v>-0.72992700729926752</v>
      </c>
      <c r="P279" s="2">
        <v>12.5</v>
      </c>
      <c r="Q279" s="16">
        <f t="shared" si="42"/>
        <v>0</v>
      </c>
      <c r="R279" s="1">
        <v>9.5</v>
      </c>
      <c r="S279" s="16">
        <f t="shared" si="53"/>
        <v>1.0638297872340388</v>
      </c>
      <c r="T279" s="2">
        <v>10.8</v>
      </c>
      <c r="U279" s="16">
        <f t="shared" si="43"/>
        <v>-0.90090090090089781</v>
      </c>
      <c r="V279" s="1">
        <v>11.2</v>
      </c>
      <c r="W279" s="16">
        <f t="shared" si="54"/>
        <v>0</v>
      </c>
      <c r="X279" s="2">
        <v>3.3</v>
      </c>
      <c r="Y279" s="16">
        <f t="shared" si="48"/>
        <v>3.0303030303030329</v>
      </c>
      <c r="Z279" s="1">
        <v>7</v>
      </c>
      <c r="AA279" s="16">
        <f t="shared" si="55"/>
        <v>-1.4084507042253471</v>
      </c>
      <c r="AB279" s="2">
        <v>4.5999999999999996</v>
      </c>
      <c r="AC279" s="16">
        <f t="shared" si="47"/>
        <v>0</v>
      </c>
      <c r="AD279" s="1">
        <v>19</v>
      </c>
      <c r="AE279" s="16">
        <f t="shared" si="56"/>
        <v>-0.52356020942409121</v>
      </c>
      <c r="AF279" s="2">
        <v>10</v>
      </c>
      <c r="AG279" s="16">
        <f t="shared" si="44"/>
        <v>2.0202020202020132</v>
      </c>
      <c r="AI279" s="16"/>
      <c r="AJ279" s="1">
        <v>7.3</v>
      </c>
      <c r="AK279" s="16">
        <f t="shared" si="45"/>
        <v>-2.6315789473684119</v>
      </c>
      <c r="AL279" s="2">
        <v>5.3</v>
      </c>
      <c r="AM279" s="16">
        <f t="shared" si="49"/>
        <v>-1.8518518518518614</v>
      </c>
    </row>
    <row r="280" spans="1:39" x14ac:dyDescent="0.25">
      <c r="A280">
        <v>199702</v>
      </c>
      <c r="B280" s="1" t="s">
        <v>64</v>
      </c>
      <c r="C280" s="16"/>
      <c r="D280" s="2">
        <v>8.6606000000000005</v>
      </c>
      <c r="E280" s="16">
        <f t="shared" si="46"/>
        <v>-1.605269521758659</v>
      </c>
      <c r="F280" s="1">
        <v>4.7</v>
      </c>
      <c r="G280" s="16">
        <f t="shared" si="50"/>
        <v>2.1739130434782727</v>
      </c>
      <c r="H280" s="2">
        <v>9.1</v>
      </c>
      <c r="I280" s="16">
        <f t="shared" si="40"/>
        <v>0</v>
      </c>
      <c r="J280" s="1">
        <v>9.5</v>
      </c>
      <c r="K280" s="16">
        <f t="shared" si="51"/>
        <v>0</v>
      </c>
      <c r="L280" s="2">
        <v>5.5</v>
      </c>
      <c r="M280" s="16">
        <f t="shared" si="41"/>
        <v>-1.7543859649122899</v>
      </c>
      <c r="N280" s="1">
        <v>13.5</v>
      </c>
      <c r="O280" s="16">
        <f t="shared" si="52"/>
        <v>-0.73529411764705621</v>
      </c>
      <c r="P280" s="2">
        <v>12.5</v>
      </c>
      <c r="Q280" s="16">
        <f t="shared" si="42"/>
        <v>0</v>
      </c>
      <c r="R280" s="1">
        <v>9.5</v>
      </c>
      <c r="S280" s="16">
        <f t="shared" si="53"/>
        <v>0</v>
      </c>
      <c r="T280" s="2">
        <v>10.6</v>
      </c>
      <c r="U280" s="16">
        <f t="shared" si="43"/>
        <v>-1.8181818181818119</v>
      </c>
      <c r="V280" s="1">
        <v>11.3</v>
      </c>
      <c r="W280" s="16">
        <f t="shared" si="54"/>
        <v>0.89285714285715567</v>
      </c>
      <c r="X280" s="2">
        <v>3.4</v>
      </c>
      <c r="Y280" s="16">
        <f t="shared" si="48"/>
        <v>-2.9411764705882382</v>
      </c>
      <c r="Z280" s="1">
        <v>6.9</v>
      </c>
      <c r="AA280" s="16">
        <f t="shared" si="55"/>
        <v>-1.4285714285714235</v>
      </c>
      <c r="AB280" s="2">
        <v>4</v>
      </c>
      <c r="AC280" s="16">
        <f t="shared" si="47"/>
        <v>0</v>
      </c>
      <c r="AD280" s="1">
        <v>18.899999999999999</v>
      </c>
      <c r="AE280" s="16">
        <f t="shared" si="56"/>
        <v>-0.52631578947369162</v>
      </c>
      <c r="AF280" s="2">
        <v>10.4</v>
      </c>
      <c r="AG280" s="16">
        <f t="shared" si="44"/>
        <v>-0.99009900990098665</v>
      </c>
      <c r="AI280" s="16"/>
      <c r="AJ280" s="1">
        <v>7.2</v>
      </c>
      <c r="AK280" s="16">
        <f t="shared" si="45"/>
        <v>-1.3513513513513586</v>
      </c>
      <c r="AL280" s="2">
        <v>5.2</v>
      </c>
      <c r="AM280" s="16">
        <f t="shared" si="49"/>
        <v>-1.886792452830182</v>
      </c>
    </row>
    <row r="281" spans="1:39" x14ac:dyDescent="0.25">
      <c r="A281">
        <v>199703</v>
      </c>
      <c r="B281" s="1" t="s">
        <v>64</v>
      </c>
      <c r="C281" s="16"/>
      <c r="D281" s="2">
        <v>8.5821000000000005</v>
      </c>
      <c r="E281" s="16">
        <f t="shared" si="46"/>
        <v>1.3587687986424157</v>
      </c>
      <c r="F281" s="1">
        <v>4.7</v>
      </c>
      <c r="G281" s="16">
        <f t="shared" si="50"/>
        <v>0</v>
      </c>
      <c r="H281" s="2">
        <v>9.1</v>
      </c>
      <c r="I281" s="16">
        <f t="shared" si="40"/>
        <v>-1.0869565217391266</v>
      </c>
      <c r="J281" s="1">
        <v>9.3000000000000007</v>
      </c>
      <c r="K281" s="16">
        <f t="shared" si="51"/>
        <v>-2.1052631578947296</v>
      </c>
      <c r="L281" s="2">
        <v>5.3</v>
      </c>
      <c r="M281" s="16">
        <f t="shared" si="41"/>
        <v>-1.7857142857142794</v>
      </c>
      <c r="N281" s="1">
        <v>13.3</v>
      </c>
      <c r="O281" s="16">
        <f t="shared" si="52"/>
        <v>-1.4814814814814761</v>
      </c>
      <c r="P281" s="2">
        <v>12.5</v>
      </c>
      <c r="Q281" s="16">
        <f t="shared" si="42"/>
        <v>0</v>
      </c>
      <c r="R281" s="1">
        <v>9.6</v>
      </c>
      <c r="S281" s="16">
        <f t="shared" si="53"/>
        <v>1.0526315789473648</v>
      </c>
      <c r="T281" s="2">
        <v>10.5</v>
      </c>
      <c r="U281" s="16">
        <f t="shared" si="43"/>
        <v>-1.8518518518518614</v>
      </c>
      <c r="V281" s="1">
        <v>11.3</v>
      </c>
      <c r="W281" s="16">
        <f t="shared" si="54"/>
        <v>0</v>
      </c>
      <c r="X281" s="2">
        <v>3.3</v>
      </c>
      <c r="Y281" s="16">
        <f t="shared" si="48"/>
        <v>3.0303030303030329</v>
      </c>
      <c r="Z281" s="1">
        <v>6.8</v>
      </c>
      <c r="AA281" s="16">
        <f t="shared" si="55"/>
        <v>-1.4492753623188481</v>
      </c>
      <c r="AB281" s="2">
        <v>4</v>
      </c>
      <c r="AC281" s="16">
        <f t="shared" si="47"/>
        <v>-13.043478260869559</v>
      </c>
      <c r="AD281" s="1">
        <v>18.8</v>
      </c>
      <c r="AE281" s="16">
        <f t="shared" si="56"/>
        <v>-0.52910052910051786</v>
      </c>
      <c r="AF281" s="2">
        <v>10.4</v>
      </c>
      <c r="AG281" s="16">
        <f t="shared" si="44"/>
        <v>4.0000000000000036</v>
      </c>
      <c r="AI281" s="16"/>
      <c r="AJ281" s="1">
        <v>7.1</v>
      </c>
      <c r="AK281" s="16">
        <f t="shared" si="45"/>
        <v>-1.3698630136986254</v>
      </c>
      <c r="AL281" s="2">
        <v>5.2</v>
      </c>
      <c r="AM281" s="16">
        <f t="shared" si="49"/>
        <v>0</v>
      </c>
    </row>
    <row r="282" spans="1:39" x14ac:dyDescent="0.25">
      <c r="A282">
        <v>199704</v>
      </c>
      <c r="B282" s="1" t="s">
        <v>64</v>
      </c>
      <c r="C282" s="16"/>
      <c r="D282" s="2">
        <v>8.548</v>
      </c>
      <c r="E282" s="16">
        <f t="shared" si="46"/>
        <v>-0.90640371336858894</v>
      </c>
      <c r="F282" s="1">
        <v>4.7</v>
      </c>
      <c r="G282" s="16">
        <f t="shared" si="50"/>
        <v>0</v>
      </c>
      <c r="H282" s="2">
        <v>9.1</v>
      </c>
      <c r="I282" s="16">
        <f t="shared" si="40"/>
        <v>0</v>
      </c>
      <c r="J282" s="1">
        <v>9.4</v>
      </c>
      <c r="K282" s="16">
        <f t="shared" si="51"/>
        <v>1.0752688172042972</v>
      </c>
      <c r="L282" s="2">
        <v>5.2</v>
      </c>
      <c r="M282" s="16">
        <f t="shared" si="41"/>
        <v>-3.6363636363636398</v>
      </c>
      <c r="N282" s="1">
        <v>13.2</v>
      </c>
      <c r="O282" s="16">
        <f t="shared" si="52"/>
        <v>-0.75187969924813092</v>
      </c>
      <c r="P282" s="2">
        <v>12.4</v>
      </c>
      <c r="Q282" s="16">
        <f t="shared" si="42"/>
        <v>0</v>
      </c>
      <c r="R282" s="1">
        <v>9.6999999999999993</v>
      </c>
      <c r="S282" s="16">
        <f t="shared" si="53"/>
        <v>1.041666666666663</v>
      </c>
      <c r="T282" s="2">
        <v>10.4</v>
      </c>
      <c r="U282" s="16">
        <f t="shared" si="43"/>
        <v>-0.94339622641509102</v>
      </c>
      <c r="V282" s="1">
        <v>11.4</v>
      </c>
      <c r="W282" s="16">
        <f t="shared" si="54"/>
        <v>0.8849557522123862</v>
      </c>
      <c r="X282" s="2">
        <v>3.2</v>
      </c>
      <c r="Y282" s="16">
        <f t="shared" si="48"/>
        <v>-2.9411764705882382</v>
      </c>
      <c r="Z282" s="1">
        <v>6.7</v>
      </c>
      <c r="AA282" s="16">
        <f t="shared" si="55"/>
        <v>-1.4705882352941124</v>
      </c>
      <c r="AB282" s="2">
        <v>4.0999999999999996</v>
      </c>
      <c r="AC282" s="16">
        <f t="shared" si="47"/>
        <v>0</v>
      </c>
      <c r="AD282" s="1">
        <v>18.8</v>
      </c>
      <c r="AE282" s="16">
        <f t="shared" si="56"/>
        <v>0</v>
      </c>
      <c r="AF282" s="2">
        <v>10.199999999999999</v>
      </c>
      <c r="AG282" s="16">
        <f t="shared" si="44"/>
        <v>0</v>
      </c>
      <c r="AI282" s="16"/>
      <c r="AJ282" s="1">
        <v>7</v>
      </c>
      <c r="AK282" s="16">
        <f t="shared" si="45"/>
        <v>-1.3888888888888962</v>
      </c>
      <c r="AL282" s="2">
        <v>5.0999999999999996</v>
      </c>
      <c r="AM282" s="16">
        <f t="shared" si="49"/>
        <v>-1.9230769230769333</v>
      </c>
    </row>
    <row r="283" spans="1:39" x14ac:dyDescent="0.25">
      <c r="A283">
        <v>199705</v>
      </c>
      <c r="B283" s="1" t="s">
        <v>64</v>
      </c>
      <c r="C283" s="16"/>
      <c r="D283" s="2">
        <v>8.5314999999999994</v>
      </c>
      <c r="E283" s="16">
        <f t="shared" si="46"/>
        <v>-0.39733864671817459</v>
      </c>
      <c r="F283" s="1">
        <v>4.7</v>
      </c>
      <c r="G283" s="16">
        <f t="shared" si="50"/>
        <v>0</v>
      </c>
      <c r="H283" s="2">
        <v>9.1</v>
      </c>
      <c r="I283" s="16">
        <f t="shared" si="40"/>
        <v>0</v>
      </c>
      <c r="J283" s="1">
        <v>9.4</v>
      </c>
      <c r="K283" s="16">
        <f t="shared" si="51"/>
        <v>0</v>
      </c>
      <c r="L283" s="2">
        <v>5.3</v>
      </c>
      <c r="M283" s="16">
        <f t="shared" si="41"/>
        <v>-1.886792452830182</v>
      </c>
      <c r="N283" s="1">
        <v>12.9</v>
      </c>
      <c r="O283" s="16">
        <f t="shared" si="52"/>
        <v>-2.2727272727272649</v>
      </c>
      <c r="P283" s="2">
        <v>12.4</v>
      </c>
      <c r="Q283" s="16">
        <f t="shared" si="42"/>
        <v>-0.79999999999999727</v>
      </c>
      <c r="R283" s="1">
        <v>9.6999999999999993</v>
      </c>
      <c r="S283" s="16">
        <f t="shared" si="53"/>
        <v>0</v>
      </c>
      <c r="T283" s="2">
        <v>10.199999999999999</v>
      </c>
      <c r="U283" s="16">
        <f t="shared" si="43"/>
        <v>-0.952380952380949</v>
      </c>
      <c r="V283" s="1">
        <v>11.4</v>
      </c>
      <c r="W283" s="16">
        <f t="shared" si="54"/>
        <v>0</v>
      </c>
      <c r="X283" s="2">
        <v>3.4</v>
      </c>
      <c r="Y283" s="16">
        <f t="shared" si="48"/>
        <v>-3.0303030303030196</v>
      </c>
      <c r="Z283" s="1">
        <v>6.6</v>
      </c>
      <c r="AA283" s="16">
        <f t="shared" si="55"/>
        <v>-1.4925373134328437</v>
      </c>
      <c r="AB283" s="2">
        <v>4.2</v>
      </c>
      <c r="AC283" s="16">
        <f t="shared" si="47"/>
        <v>2.4999999999999911</v>
      </c>
      <c r="AD283" s="1">
        <v>18.7</v>
      </c>
      <c r="AE283" s="16">
        <f t="shared" si="56"/>
        <v>-0.53191489361702882</v>
      </c>
      <c r="AF283" s="2">
        <v>10.199999999999999</v>
      </c>
      <c r="AG283" s="16">
        <f t="shared" si="44"/>
        <v>-1.9230769230769333</v>
      </c>
      <c r="AI283" s="16"/>
      <c r="AJ283" s="1">
        <v>7</v>
      </c>
      <c r="AK283" s="16">
        <f t="shared" si="45"/>
        <v>-1.4084507042253471</v>
      </c>
      <c r="AL283" s="2">
        <v>4.9000000000000004</v>
      </c>
      <c r="AM283" s="16">
        <f t="shared" si="49"/>
        <v>-3.9215686274509665</v>
      </c>
    </row>
    <row r="284" spans="1:39" x14ac:dyDescent="0.25">
      <c r="A284">
        <v>199706</v>
      </c>
      <c r="B284" s="1" t="s">
        <v>64</v>
      </c>
      <c r="C284" s="16"/>
      <c r="D284" s="2">
        <v>8.3726000000000003</v>
      </c>
      <c r="E284" s="16">
        <f t="shared" si="46"/>
        <v>-0.19302760879738681</v>
      </c>
      <c r="F284" s="1">
        <v>4.7</v>
      </c>
      <c r="G284" s="16">
        <f t="shared" si="50"/>
        <v>0</v>
      </c>
      <c r="H284" s="2">
        <v>9.1999999999999993</v>
      </c>
      <c r="I284" s="16">
        <f t="shared" si="40"/>
        <v>0</v>
      </c>
      <c r="J284" s="1">
        <v>9.1</v>
      </c>
      <c r="K284" s="16">
        <f t="shared" si="51"/>
        <v>-3.1914893617021352</v>
      </c>
      <c r="L284" s="2">
        <v>5.2</v>
      </c>
      <c r="M284" s="16">
        <f t="shared" si="41"/>
        <v>1.9230769230769162</v>
      </c>
      <c r="N284" s="1">
        <v>12.7</v>
      </c>
      <c r="O284" s="16">
        <f t="shared" si="52"/>
        <v>-1.5503875968992331</v>
      </c>
      <c r="P284" s="2">
        <v>12.4</v>
      </c>
      <c r="Q284" s="16">
        <f t="shared" si="42"/>
        <v>0</v>
      </c>
      <c r="R284" s="1">
        <v>9.6999999999999993</v>
      </c>
      <c r="S284" s="16">
        <f t="shared" si="53"/>
        <v>0</v>
      </c>
      <c r="T284" s="2">
        <v>10</v>
      </c>
      <c r="U284" s="16">
        <f t="shared" si="43"/>
        <v>-1.9230769230769333</v>
      </c>
      <c r="V284" s="1">
        <v>11.4</v>
      </c>
      <c r="W284" s="16">
        <f t="shared" si="54"/>
        <v>0</v>
      </c>
      <c r="X284" s="2">
        <v>3.4</v>
      </c>
      <c r="Y284" s="16">
        <f t="shared" si="48"/>
        <v>6.249999999999992</v>
      </c>
      <c r="Z284" s="1">
        <v>6.5</v>
      </c>
      <c r="AA284" s="16">
        <f t="shared" si="55"/>
        <v>-1.5151515151515098</v>
      </c>
      <c r="AB284" s="2">
        <v>4.0999999999999996</v>
      </c>
      <c r="AC284" s="16">
        <f t="shared" si="47"/>
        <v>2.4390243902439157</v>
      </c>
      <c r="AD284" s="1">
        <v>18.600000000000001</v>
      </c>
      <c r="AE284" s="16">
        <f t="shared" si="56"/>
        <v>-0.53475935828875865</v>
      </c>
      <c r="AF284" s="2">
        <v>10.5</v>
      </c>
      <c r="AG284" s="16">
        <f t="shared" si="44"/>
        <v>0</v>
      </c>
      <c r="AI284" s="16"/>
      <c r="AJ284" s="1">
        <v>7</v>
      </c>
      <c r="AK284" s="16">
        <f t="shared" si="45"/>
        <v>0</v>
      </c>
      <c r="AL284" s="2">
        <v>5</v>
      </c>
      <c r="AM284" s="16">
        <f t="shared" si="49"/>
        <v>2.0408163265306047</v>
      </c>
    </row>
    <row r="285" spans="1:39" x14ac:dyDescent="0.25">
      <c r="A285">
        <v>199707</v>
      </c>
      <c r="B285" s="1" t="s">
        <v>64</v>
      </c>
      <c r="C285" s="16"/>
      <c r="D285" s="2">
        <v>8.5752000000000006</v>
      </c>
      <c r="E285" s="16">
        <f t="shared" si="46"/>
        <v>-1.8625095235304361</v>
      </c>
      <c r="F285" s="1">
        <v>4.8</v>
      </c>
      <c r="G285" s="16">
        <f t="shared" si="50"/>
        <v>2.1276595744680775</v>
      </c>
      <c r="H285" s="2">
        <v>9.3000000000000007</v>
      </c>
      <c r="I285" s="16">
        <f t="shared" si="40"/>
        <v>1.098901098901095</v>
      </c>
      <c r="J285" s="1">
        <v>8.9</v>
      </c>
      <c r="K285" s="16">
        <f t="shared" si="51"/>
        <v>-2.19780219780219</v>
      </c>
      <c r="L285" s="2">
        <v>5.2</v>
      </c>
      <c r="M285" s="16">
        <f t="shared" si="41"/>
        <v>-1.886792452830182</v>
      </c>
      <c r="N285" s="1">
        <v>12.4</v>
      </c>
      <c r="O285" s="16">
        <f t="shared" si="52"/>
        <v>-2.3622047244094406</v>
      </c>
      <c r="P285" s="2">
        <v>12.4</v>
      </c>
      <c r="Q285" s="16">
        <f t="shared" si="42"/>
        <v>0</v>
      </c>
      <c r="R285" s="1">
        <v>9.6999999999999993</v>
      </c>
      <c r="S285" s="16">
        <f t="shared" si="53"/>
        <v>0</v>
      </c>
      <c r="T285" s="2">
        <v>9.8000000000000007</v>
      </c>
      <c r="U285" s="16">
        <f t="shared" si="43"/>
        <v>-1.9607843137254832</v>
      </c>
      <c r="V285" s="1">
        <v>11</v>
      </c>
      <c r="W285" s="16">
        <f t="shared" si="54"/>
        <v>-3.5087719298245648</v>
      </c>
      <c r="X285" s="2">
        <v>3.4</v>
      </c>
      <c r="Y285" s="16">
        <f t="shared" si="48"/>
        <v>0</v>
      </c>
      <c r="Z285" s="1">
        <v>6.4</v>
      </c>
      <c r="AA285" s="16">
        <f t="shared" si="55"/>
        <v>-1.538461538461533</v>
      </c>
      <c r="AB285" s="2">
        <v>4</v>
      </c>
      <c r="AC285" s="16">
        <f t="shared" si="47"/>
        <v>-2.3809523809523938</v>
      </c>
      <c r="AD285" s="1">
        <v>18.399999999999999</v>
      </c>
      <c r="AE285" s="16">
        <f t="shared" si="56"/>
        <v>-1.0752688172043163</v>
      </c>
      <c r="AF285" s="2">
        <v>10.1</v>
      </c>
      <c r="AG285" s="16">
        <f t="shared" si="44"/>
        <v>2.9411764705882426</v>
      </c>
      <c r="AI285" s="16"/>
      <c r="AJ285" s="1">
        <v>6.9</v>
      </c>
      <c r="AK285" s="16">
        <f t="shared" si="45"/>
        <v>0</v>
      </c>
      <c r="AL285" s="2">
        <v>4.9000000000000004</v>
      </c>
      <c r="AM285" s="16">
        <f t="shared" si="49"/>
        <v>-1.9999999999999927</v>
      </c>
    </row>
    <row r="286" spans="1:39" x14ac:dyDescent="0.25">
      <c r="A286">
        <v>199708</v>
      </c>
      <c r="B286" s="1" t="s">
        <v>64</v>
      </c>
      <c r="C286" s="16"/>
      <c r="D286" s="2">
        <v>8.4071999999999996</v>
      </c>
      <c r="E286" s="16">
        <f t="shared" si="46"/>
        <v>2.4197979122375406</v>
      </c>
      <c r="F286" s="1">
        <v>4.8</v>
      </c>
      <c r="G286" s="16">
        <f t="shared" si="50"/>
        <v>0</v>
      </c>
      <c r="H286" s="2">
        <v>9.3000000000000007</v>
      </c>
      <c r="I286" s="16">
        <f t="shared" si="40"/>
        <v>1.0869565217391459</v>
      </c>
      <c r="J286" s="1">
        <v>8.9</v>
      </c>
      <c r="K286" s="16">
        <f t="shared" si="51"/>
        <v>0</v>
      </c>
      <c r="L286" s="2">
        <v>5.2</v>
      </c>
      <c r="M286" s="16">
        <f t="shared" si="41"/>
        <v>0</v>
      </c>
      <c r="N286" s="1">
        <v>12.3</v>
      </c>
      <c r="O286" s="16">
        <f t="shared" si="52"/>
        <v>-0.80645161290322287</v>
      </c>
      <c r="P286" s="2">
        <v>12.3</v>
      </c>
      <c r="Q286" s="16">
        <f t="shared" si="42"/>
        <v>0</v>
      </c>
      <c r="R286" s="1">
        <v>9.6999999999999993</v>
      </c>
      <c r="S286" s="16">
        <f t="shared" si="53"/>
        <v>0</v>
      </c>
      <c r="T286" s="2">
        <v>9.6</v>
      </c>
      <c r="U286" s="16">
        <f t="shared" si="43"/>
        <v>-1.9999999999999927</v>
      </c>
      <c r="V286" s="1">
        <v>11</v>
      </c>
      <c r="W286" s="16">
        <f t="shared" si="54"/>
        <v>0</v>
      </c>
      <c r="X286" s="2">
        <v>3.4</v>
      </c>
      <c r="Y286" s="16">
        <f t="shared" si="48"/>
        <v>0</v>
      </c>
      <c r="Z286" s="1">
        <v>6.3</v>
      </c>
      <c r="AA286" s="16">
        <f t="shared" si="55"/>
        <v>-1.5625000000000084</v>
      </c>
      <c r="AB286" s="2">
        <v>3.8</v>
      </c>
      <c r="AC286" s="16">
        <f t="shared" si="47"/>
        <v>-2.4390243902438939</v>
      </c>
      <c r="AD286" s="1">
        <v>18.2</v>
      </c>
      <c r="AE286" s="16">
        <f t="shared" si="56"/>
        <v>-1.0869565217391266</v>
      </c>
      <c r="AF286" s="2">
        <v>9.6</v>
      </c>
      <c r="AG286" s="16">
        <f t="shared" si="44"/>
        <v>-3.8095238095238129</v>
      </c>
      <c r="AI286" s="16"/>
      <c r="AJ286" s="1">
        <v>6.7</v>
      </c>
      <c r="AK286" s="16">
        <f t="shared" si="45"/>
        <v>-1.4285714285714235</v>
      </c>
      <c r="AL286" s="2">
        <v>4.8</v>
      </c>
      <c r="AM286" s="16">
        <f t="shared" si="49"/>
        <v>-2.0408163265306229</v>
      </c>
    </row>
    <row r="287" spans="1:39" x14ac:dyDescent="0.25">
      <c r="A287">
        <v>199709</v>
      </c>
      <c r="B287" s="1" t="s">
        <v>64</v>
      </c>
      <c r="C287" s="16"/>
      <c r="D287" s="2">
        <v>8.0403000000000002</v>
      </c>
      <c r="E287" s="16">
        <f t="shared" si="46"/>
        <v>-1.9591379792891248</v>
      </c>
      <c r="F287" s="1">
        <v>4.8</v>
      </c>
      <c r="G287" s="16">
        <f t="shared" si="50"/>
        <v>0</v>
      </c>
      <c r="H287" s="2">
        <v>9.3000000000000007</v>
      </c>
      <c r="I287" s="16">
        <f t="shared" si="40"/>
        <v>0</v>
      </c>
      <c r="J287" s="1">
        <v>8.8000000000000007</v>
      </c>
      <c r="K287" s="16">
        <f t="shared" si="51"/>
        <v>-1.1235955056179736</v>
      </c>
      <c r="L287" s="2">
        <v>5.0999999999999996</v>
      </c>
      <c r="M287" s="16">
        <f t="shared" si="41"/>
        <v>0</v>
      </c>
      <c r="N287" s="1">
        <v>12.2</v>
      </c>
      <c r="O287" s="16">
        <f t="shared" si="52"/>
        <v>-0.81300813008131234</v>
      </c>
      <c r="P287" s="2">
        <v>12.3</v>
      </c>
      <c r="Q287" s="16">
        <f t="shared" si="42"/>
        <v>-0.80645161290322287</v>
      </c>
      <c r="R287" s="1">
        <v>9.6999999999999993</v>
      </c>
      <c r="S287" s="16">
        <f t="shared" si="53"/>
        <v>0</v>
      </c>
      <c r="T287" s="2">
        <v>9.4</v>
      </c>
      <c r="U287" s="16">
        <f t="shared" si="43"/>
        <v>-2.0408163265306229</v>
      </c>
      <c r="V287" s="1">
        <v>11</v>
      </c>
      <c r="W287" s="16">
        <f t="shared" si="54"/>
        <v>0</v>
      </c>
      <c r="X287" s="2">
        <v>3.5</v>
      </c>
      <c r="Y287" s="16">
        <f t="shared" si="48"/>
        <v>0</v>
      </c>
      <c r="Z287" s="1">
        <v>6.2</v>
      </c>
      <c r="AA287" s="16">
        <f t="shared" si="55"/>
        <v>-1.5873015873015817</v>
      </c>
      <c r="AB287" s="2">
        <v>3.7</v>
      </c>
      <c r="AC287" s="16">
        <f t="shared" si="47"/>
        <v>-5.0000000000000044</v>
      </c>
      <c r="AD287" s="1">
        <v>18.100000000000001</v>
      </c>
      <c r="AE287" s="16">
        <f t="shared" si="56"/>
        <v>-0.54945054945053773</v>
      </c>
      <c r="AF287" s="2">
        <v>9.5</v>
      </c>
      <c r="AG287" s="16">
        <f t="shared" si="44"/>
        <v>-4.9504950495049505</v>
      </c>
      <c r="AI287" s="16"/>
      <c r="AJ287" s="1">
        <v>6.5</v>
      </c>
      <c r="AK287" s="16">
        <f t="shared" si="45"/>
        <v>-2.8985507246376838</v>
      </c>
      <c r="AL287" s="2">
        <v>4.9000000000000004</v>
      </c>
      <c r="AM287" s="16">
        <f t="shared" si="49"/>
        <v>2.0833333333333446</v>
      </c>
    </row>
    <row r="288" spans="1:39" x14ac:dyDescent="0.25">
      <c r="A288">
        <v>199710</v>
      </c>
      <c r="B288" s="1" t="s">
        <v>64</v>
      </c>
      <c r="C288" s="16"/>
      <c r="D288" s="2">
        <v>8.0053000000000001</v>
      </c>
      <c r="E288" s="16">
        <f t="shared" si="46"/>
        <v>-4.364116471595767</v>
      </c>
      <c r="F288" s="1">
        <v>4.8</v>
      </c>
      <c r="G288" s="16">
        <f t="shared" si="50"/>
        <v>0</v>
      </c>
      <c r="H288" s="2">
        <v>9.3000000000000007</v>
      </c>
      <c r="I288" s="16">
        <f t="shared" si="40"/>
        <v>0</v>
      </c>
      <c r="J288" s="1">
        <v>8.9</v>
      </c>
      <c r="K288" s="16">
        <f t="shared" si="51"/>
        <v>1.1363636363636322</v>
      </c>
      <c r="L288" s="2">
        <v>5.0999999999999996</v>
      </c>
      <c r="M288" s="16">
        <f t="shared" si="41"/>
        <v>-1.9230769230769333</v>
      </c>
      <c r="N288" s="1">
        <v>12.1</v>
      </c>
      <c r="O288" s="16">
        <f t="shared" si="52"/>
        <v>-0.81967213114753812</v>
      </c>
      <c r="P288" s="2">
        <v>12.2</v>
      </c>
      <c r="Q288" s="16">
        <f t="shared" si="42"/>
        <v>0</v>
      </c>
      <c r="R288" s="1">
        <v>9.6999999999999993</v>
      </c>
      <c r="S288" s="16">
        <f t="shared" si="53"/>
        <v>0</v>
      </c>
      <c r="T288" s="2">
        <v>9.1999999999999993</v>
      </c>
      <c r="U288" s="16">
        <f t="shared" si="43"/>
        <v>-2.0833333333333259</v>
      </c>
      <c r="V288" s="1">
        <v>11.3</v>
      </c>
      <c r="W288" s="16">
        <f t="shared" si="54"/>
        <v>2.7272727272727337</v>
      </c>
      <c r="X288" s="2">
        <v>3.5</v>
      </c>
      <c r="Y288" s="16">
        <f t="shared" si="48"/>
        <v>2.9411764705882382</v>
      </c>
      <c r="Z288" s="1">
        <v>6.1</v>
      </c>
      <c r="AA288" s="16">
        <f t="shared" si="55"/>
        <v>-1.6129032258064602</v>
      </c>
      <c r="AB288" s="2">
        <v>3.5</v>
      </c>
      <c r="AC288" s="16">
        <f t="shared" si="47"/>
        <v>-2.6315789473684119</v>
      </c>
      <c r="AD288" s="1">
        <v>17.899999999999999</v>
      </c>
      <c r="AE288" s="16">
        <f t="shared" si="56"/>
        <v>-1.1049723756906233</v>
      </c>
      <c r="AF288" s="2">
        <v>9.4</v>
      </c>
      <c r="AG288" s="16">
        <f t="shared" si="44"/>
        <v>-1.041666666666663</v>
      </c>
      <c r="AI288" s="16"/>
      <c r="AJ288" s="1">
        <v>6.5</v>
      </c>
      <c r="AK288" s="16">
        <f t="shared" si="45"/>
        <v>-2.9850746268656745</v>
      </c>
      <c r="AL288" s="2">
        <v>4.7</v>
      </c>
      <c r="AM288" s="16">
        <f t="shared" si="49"/>
        <v>-4.0816326530612272</v>
      </c>
    </row>
    <row r="289" spans="1:39" x14ac:dyDescent="0.25">
      <c r="A289">
        <v>199711</v>
      </c>
      <c r="B289" s="1" t="s">
        <v>64</v>
      </c>
      <c r="C289" s="16"/>
      <c r="D289" s="2">
        <v>7.9764999999999997</v>
      </c>
      <c r="E289" s="16">
        <f t="shared" si="46"/>
        <v>-0.43530714028083711</v>
      </c>
      <c r="F289" s="1">
        <v>4.9000000000000004</v>
      </c>
      <c r="G289" s="16">
        <f t="shared" si="50"/>
        <v>2.0833333333333446</v>
      </c>
      <c r="H289" s="2">
        <v>9.3000000000000007</v>
      </c>
      <c r="I289" s="16">
        <f t="shared" si="40"/>
        <v>0</v>
      </c>
      <c r="J289" s="1">
        <v>8.9</v>
      </c>
      <c r="K289" s="16">
        <f t="shared" si="51"/>
        <v>0</v>
      </c>
      <c r="L289" s="2">
        <v>5.0999999999999996</v>
      </c>
      <c r="M289" s="16">
        <f t="shared" si="41"/>
        <v>0</v>
      </c>
      <c r="N289" s="1">
        <v>12</v>
      </c>
      <c r="O289" s="16">
        <f t="shared" si="52"/>
        <v>-0.82644628099173256</v>
      </c>
      <c r="P289" s="2">
        <v>12.2</v>
      </c>
      <c r="Q289" s="16">
        <f t="shared" si="42"/>
        <v>-0.81300813008131234</v>
      </c>
      <c r="R289" s="1">
        <v>9.6999999999999993</v>
      </c>
      <c r="S289" s="16">
        <f t="shared" si="53"/>
        <v>0</v>
      </c>
      <c r="T289" s="2">
        <v>9</v>
      </c>
      <c r="U289" s="16">
        <f t="shared" si="43"/>
        <v>-2.1276595744680966</v>
      </c>
      <c r="V289" s="1">
        <v>11.3</v>
      </c>
      <c r="W289" s="16">
        <f t="shared" si="54"/>
        <v>0</v>
      </c>
      <c r="X289" s="2">
        <v>3.5</v>
      </c>
      <c r="Y289" s="16">
        <f t="shared" si="48"/>
        <v>0</v>
      </c>
      <c r="Z289" s="1">
        <v>5.9</v>
      </c>
      <c r="AA289" s="16">
        <f t="shared" si="55"/>
        <v>-3.2786885245901525</v>
      </c>
      <c r="AB289" s="2">
        <v>3.5</v>
      </c>
      <c r="AC289" s="16">
        <f t="shared" si="47"/>
        <v>-5.4054054054054097</v>
      </c>
      <c r="AD289" s="1">
        <v>17.7</v>
      </c>
      <c r="AE289" s="16">
        <f t="shared" si="56"/>
        <v>-1.1173184357541861</v>
      </c>
      <c r="AF289" s="2">
        <v>9.1999999999999993</v>
      </c>
      <c r="AG289" s="16">
        <f t="shared" si="44"/>
        <v>-1.0526315789473648</v>
      </c>
      <c r="AI289" s="16"/>
      <c r="AJ289" s="1">
        <v>6.4</v>
      </c>
      <c r="AK289" s="16">
        <f t="shared" si="45"/>
        <v>0</v>
      </c>
      <c r="AL289" s="2">
        <v>4.5999999999999996</v>
      </c>
      <c r="AM289" s="16">
        <f t="shared" si="49"/>
        <v>-2.1276595744680966</v>
      </c>
    </row>
    <row r="290" spans="1:39" x14ac:dyDescent="0.25">
      <c r="A290">
        <v>199712</v>
      </c>
      <c r="B290" s="1" t="s">
        <v>64</v>
      </c>
      <c r="C290" s="16"/>
      <c r="D290" s="2">
        <v>7.9573</v>
      </c>
      <c r="E290" s="16">
        <f t="shared" si="46"/>
        <v>-0.35976165790164488</v>
      </c>
      <c r="F290" s="1">
        <v>4.9000000000000004</v>
      </c>
      <c r="G290" s="16">
        <f t="shared" si="50"/>
        <v>0</v>
      </c>
      <c r="H290" s="2">
        <v>9.4</v>
      </c>
      <c r="I290" s="16">
        <f t="shared" si="40"/>
        <v>0</v>
      </c>
      <c r="J290" s="1">
        <v>8.5</v>
      </c>
      <c r="K290" s="16">
        <f t="shared" si="51"/>
        <v>-4.494382022471914</v>
      </c>
      <c r="L290" s="2">
        <v>5.0999999999999996</v>
      </c>
      <c r="M290" s="16">
        <f t="shared" si="41"/>
        <v>0</v>
      </c>
      <c r="N290" s="1">
        <v>11.9</v>
      </c>
      <c r="O290" s="16">
        <f t="shared" si="52"/>
        <v>-0.83333333333333037</v>
      </c>
      <c r="P290" s="2">
        <v>12.1</v>
      </c>
      <c r="Q290" s="16">
        <f t="shared" si="42"/>
        <v>0</v>
      </c>
      <c r="R290" s="1">
        <v>9.6999999999999993</v>
      </c>
      <c r="S290" s="16">
        <f t="shared" si="53"/>
        <v>0</v>
      </c>
      <c r="T290" s="2">
        <v>8.8000000000000007</v>
      </c>
      <c r="U290" s="16">
        <f t="shared" si="43"/>
        <v>-2.1739130434782532</v>
      </c>
      <c r="V290" s="1">
        <v>11.3</v>
      </c>
      <c r="W290" s="16">
        <f t="shared" si="54"/>
        <v>0</v>
      </c>
      <c r="X290" s="2">
        <v>3.5</v>
      </c>
      <c r="Y290" s="16">
        <f t="shared" si="48"/>
        <v>0</v>
      </c>
      <c r="Z290" s="1">
        <v>5.8</v>
      </c>
      <c r="AA290" s="16">
        <f t="shared" si="55"/>
        <v>-1.6949152542372972</v>
      </c>
      <c r="AB290" s="2">
        <v>3.4</v>
      </c>
      <c r="AC290" s="16">
        <f t="shared" si="47"/>
        <v>0</v>
      </c>
      <c r="AD290" s="1">
        <v>17.5</v>
      </c>
      <c r="AE290" s="16">
        <f t="shared" si="56"/>
        <v>-1.1299435028248548</v>
      </c>
      <c r="AF290" s="2">
        <v>8.8000000000000007</v>
      </c>
      <c r="AG290" s="16">
        <f t="shared" si="44"/>
        <v>-2.1276595744680966</v>
      </c>
      <c r="AI290" s="16"/>
      <c r="AJ290" s="1">
        <v>6.2</v>
      </c>
      <c r="AK290" s="16">
        <f t="shared" si="45"/>
        <v>-1.538461538461533</v>
      </c>
      <c r="AL290" s="2">
        <v>4.7</v>
      </c>
      <c r="AM290" s="16">
        <f t="shared" si="49"/>
        <v>2.1739130434782727</v>
      </c>
    </row>
    <row r="291" spans="1:39" x14ac:dyDescent="0.25">
      <c r="A291">
        <v>199801</v>
      </c>
      <c r="B291" s="1" t="s">
        <v>64</v>
      </c>
      <c r="C291" s="16"/>
      <c r="D291" s="2">
        <v>7.8670999999999998</v>
      </c>
      <c r="E291" s="16">
        <f t="shared" si="46"/>
        <v>-0.24070707703879723</v>
      </c>
      <c r="F291" s="1">
        <v>4.9000000000000004</v>
      </c>
      <c r="G291" s="16">
        <f t="shared" si="50"/>
        <v>0</v>
      </c>
      <c r="H291" s="2">
        <v>9.4</v>
      </c>
      <c r="I291" s="16">
        <f t="shared" si="40"/>
        <v>1.0752688172042972</v>
      </c>
      <c r="J291" s="1">
        <v>8.8000000000000007</v>
      </c>
      <c r="K291" s="16">
        <f t="shared" si="51"/>
        <v>3.5294117647058907</v>
      </c>
      <c r="L291" s="2">
        <v>5.0999999999999996</v>
      </c>
      <c r="M291" s="16">
        <f t="shared" si="41"/>
        <v>0</v>
      </c>
      <c r="N291" s="1">
        <v>11.9</v>
      </c>
      <c r="O291" s="16">
        <f t="shared" si="52"/>
        <v>0</v>
      </c>
      <c r="P291" s="2">
        <v>12.1</v>
      </c>
      <c r="Q291" s="16">
        <f t="shared" si="42"/>
        <v>-0.81967213114753812</v>
      </c>
      <c r="R291" s="1">
        <v>9.6999999999999993</v>
      </c>
      <c r="S291" s="16">
        <f t="shared" si="53"/>
        <v>0</v>
      </c>
      <c r="T291" s="2">
        <v>8.6</v>
      </c>
      <c r="U291" s="16">
        <f t="shared" si="43"/>
        <v>-2.2222222222222143</v>
      </c>
      <c r="V291" s="1">
        <v>11.1</v>
      </c>
      <c r="W291" s="16">
        <f t="shared" si="54"/>
        <v>-1.7699115044247882</v>
      </c>
      <c r="X291" s="2">
        <v>3.6</v>
      </c>
      <c r="Y291" s="16">
        <f t="shared" si="48"/>
        <v>0</v>
      </c>
      <c r="Z291" s="1">
        <v>5.7</v>
      </c>
      <c r="AA291" s="16">
        <f t="shared" si="55"/>
        <v>-1.7241379310344769</v>
      </c>
      <c r="AB291" s="2">
        <v>3.3</v>
      </c>
      <c r="AC291" s="16">
        <f t="shared" si="47"/>
        <v>-2.8571428571428599</v>
      </c>
      <c r="AD291" s="1">
        <v>17.2</v>
      </c>
      <c r="AE291" s="16">
        <f t="shared" si="56"/>
        <v>-1.7142857142857182</v>
      </c>
      <c r="AF291" s="2">
        <v>8.8000000000000007</v>
      </c>
      <c r="AG291" s="16">
        <f t="shared" si="44"/>
        <v>-4.3478260869565064</v>
      </c>
      <c r="AI291" s="16"/>
      <c r="AJ291" s="1">
        <v>6.2</v>
      </c>
      <c r="AK291" s="16">
        <f t="shared" si="45"/>
        <v>-3.1250000000000027</v>
      </c>
      <c r="AL291" s="2">
        <v>4.5999999999999996</v>
      </c>
      <c r="AM291" s="16">
        <f t="shared" si="49"/>
        <v>-2.1276595744680966</v>
      </c>
    </row>
    <row r="292" spans="1:39" x14ac:dyDescent="0.25">
      <c r="A292">
        <v>199802</v>
      </c>
      <c r="B292" s="1" t="s">
        <v>64</v>
      </c>
      <c r="C292" s="16"/>
      <c r="D292" s="2">
        <v>7.7801999999999998</v>
      </c>
      <c r="E292" s="16">
        <f t="shared" si="46"/>
        <v>-1.133550324858938</v>
      </c>
      <c r="F292" s="1">
        <v>5</v>
      </c>
      <c r="G292" s="16">
        <f t="shared" si="50"/>
        <v>2.0408163265306047</v>
      </c>
      <c r="H292" s="2">
        <v>9.4</v>
      </c>
      <c r="I292" s="16">
        <f t="shared" si="40"/>
        <v>0</v>
      </c>
      <c r="J292" s="1">
        <v>8.6</v>
      </c>
      <c r="K292" s="16">
        <f t="shared" si="51"/>
        <v>-2.2727272727272845</v>
      </c>
      <c r="L292" s="2">
        <v>4.9000000000000004</v>
      </c>
      <c r="M292" s="16">
        <f t="shared" si="41"/>
        <v>0</v>
      </c>
      <c r="N292" s="1">
        <v>11.8</v>
      </c>
      <c r="O292" s="16">
        <f t="shared" si="52"/>
        <v>-0.84033613445377853</v>
      </c>
      <c r="P292" s="2">
        <v>12</v>
      </c>
      <c r="Q292" s="16">
        <f t="shared" si="42"/>
        <v>0</v>
      </c>
      <c r="R292" s="1">
        <v>9.6999999999999993</v>
      </c>
      <c r="S292" s="16">
        <f t="shared" si="53"/>
        <v>0</v>
      </c>
      <c r="T292" s="2">
        <v>8.3000000000000007</v>
      </c>
      <c r="U292" s="16">
        <f t="shared" si="43"/>
        <v>-2.2727272727272845</v>
      </c>
      <c r="V292" s="1">
        <v>11.1</v>
      </c>
      <c r="W292" s="16">
        <f t="shared" si="54"/>
        <v>0</v>
      </c>
      <c r="X292" s="2">
        <v>3.6</v>
      </c>
      <c r="Y292" s="16">
        <f t="shared" si="48"/>
        <v>2.8571428571428599</v>
      </c>
      <c r="Z292" s="1">
        <v>5.6</v>
      </c>
      <c r="AA292" s="16">
        <f t="shared" si="55"/>
        <v>-1.7543859649122899</v>
      </c>
      <c r="AB292" s="2">
        <v>3.2</v>
      </c>
      <c r="AC292" s="16">
        <f t="shared" si="47"/>
        <v>-2.9411764705882382</v>
      </c>
      <c r="AD292" s="1">
        <v>17</v>
      </c>
      <c r="AE292" s="16">
        <f t="shared" si="56"/>
        <v>-1.1627906976744147</v>
      </c>
      <c r="AF292" s="2">
        <v>8.8000000000000007</v>
      </c>
      <c r="AG292" s="16">
        <f t="shared" si="44"/>
        <v>0</v>
      </c>
      <c r="AI292" s="16"/>
      <c r="AJ292" s="1">
        <v>6.2</v>
      </c>
      <c r="AK292" s="16">
        <f t="shared" si="45"/>
        <v>0</v>
      </c>
      <c r="AL292" s="2">
        <v>4.5999999999999996</v>
      </c>
      <c r="AM292" s="16">
        <f t="shared" si="49"/>
        <v>0</v>
      </c>
    </row>
    <row r="293" spans="1:39" x14ac:dyDescent="0.25">
      <c r="A293">
        <v>199803</v>
      </c>
      <c r="B293" s="1" t="s">
        <v>64</v>
      </c>
      <c r="C293" s="16"/>
      <c r="D293" s="2">
        <v>7.8693999999999997</v>
      </c>
      <c r="E293" s="16">
        <f t="shared" si="46"/>
        <v>-1.1046001703296002</v>
      </c>
      <c r="F293" s="1">
        <v>4.9000000000000004</v>
      </c>
      <c r="G293" s="16">
        <f t="shared" si="50"/>
        <v>-1.9999999999999927</v>
      </c>
      <c r="H293" s="2">
        <v>9.5</v>
      </c>
      <c r="I293" s="16">
        <f t="shared" si="40"/>
        <v>0</v>
      </c>
      <c r="J293" s="1">
        <v>8.4</v>
      </c>
      <c r="K293" s="16">
        <f t="shared" si="51"/>
        <v>-2.3255813953488293</v>
      </c>
      <c r="L293" s="2">
        <v>4.9000000000000004</v>
      </c>
      <c r="M293" s="16">
        <f t="shared" si="41"/>
        <v>-3.9215686274509665</v>
      </c>
      <c r="N293" s="1">
        <v>11.8</v>
      </c>
      <c r="O293" s="16">
        <f t="shared" si="52"/>
        <v>0</v>
      </c>
      <c r="P293" s="2">
        <v>12</v>
      </c>
      <c r="Q293" s="16">
        <f t="shared" si="42"/>
        <v>-0.82644628099173256</v>
      </c>
      <c r="R293" s="1">
        <v>9.6</v>
      </c>
      <c r="S293" s="16">
        <f t="shared" si="53"/>
        <v>-1.0309278350515427</v>
      </c>
      <c r="T293" s="2">
        <v>8.1</v>
      </c>
      <c r="U293" s="16">
        <f t="shared" si="43"/>
        <v>-3.4883720930232434</v>
      </c>
      <c r="V293" s="1">
        <v>11.1</v>
      </c>
      <c r="W293" s="16">
        <f t="shared" si="54"/>
        <v>0</v>
      </c>
      <c r="X293" s="2">
        <v>3.8</v>
      </c>
      <c r="Y293" s="16">
        <f t="shared" si="48"/>
        <v>0</v>
      </c>
      <c r="Z293" s="1">
        <v>5.5</v>
      </c>
      <c r="AA293" s="16">
        <f t="shared" si="55"/>
        <v>-1.7857142857142794</v>
      </c>
      <c r="AB293" s="2">
        <v>3.3</v>
      </c>
      <c r="AC293" s="16">
        <f t="shared" si="47"/>
        <v>-3.0303030303030196</v>
      </c>
      <c r="AD293" s="1">
        <v>17</v>
      </c>
      <c r="AE293" s="16">
        <f t="shared" si="56"/>
        <v>0</v>
      </c>
      <c r="AF293" s="2">
        <v>8.4</v>
      </c>
      <c r="AG293" s="16">
        <f t="shared" si="44"/>
        <v>0</v>
      </c>
      <c r="AI293" s="16"/>
      <c r="AJ293" s="1">
        <v>6.2</v>
      </c>
      <c r="AK293" s="16">
        <f t="shared" si="45"/>
        <v>0</v>
      </c>
      <c r="AL293" s="2">
        <v>4.7</v>
      </c>
      <c r="AM293" s="16">
        <f t="shared" si="49"/>
        <v>2.1739130434782727</v>
      </c>
    </row>
    <row r="294" spans="1:39" x14ac:dyDescent="0.25">
      <c r="A294">
        <v>199804</v>
      </c>
      <c r="B294" s="1" t="s">
        <v>64</v>
      </c>
      <c r="C294" s="16"/>
      <c r="D294" s="2">
        <v>7.5801999999999996</v>
      </c>
      <c r="E294" s="16">
        <f t="shared" si="46"/>
        <v>1.1465000899719795</v>
      </c>
      <c r="F294" s="1">
        <v>4.9000000000000004</v>
      </c>
      <c r="G294" s="16">
        <f t="shared" si="50"/>
        <v>0</v>
      </c>
      <c r="H294" s="2">
        <v>9.5</v>
      </c>
      <c r="I294" s="16">
        <f t="shared" si="40"/>
        <v>1.0638297872340388</v>
      </c>
      <c r="J294" s="1">
        <v>8.3000000000000007</v>
      </c>
      <c r="K294" s="16">
        <f t="shared" si="51"/>
        <v>-1.1904761904761862</v>
      </c>
      <c r="L294" s="2">
        <v>4.9000000000000004</v>
      </c>
      <c r="M294" s="16">
        <f t="shared" si="41"/>
        <v>0</v>
      </c>
      <c r="N294" s="1">
        <v>11.7</v>
      </c>
      <c r="O294" s="16">
        <f t="shared" si="52"/>
        <v>-0.84745762711865602</v>
      </c>
      <c r="P294" s="2">
        <v>12</v>
      </c>
      <c r="Q294" s="16">
        <f t="shared" si="42"/>
        <v>0</v>
      </c>
      <c r="R294" s="1">
        <v>9.6</v>
      </c>
      <c r="S294" s="16">
        <f t="shared" si="53"/>
        <v>0</v>
      </c>
      <c r="T294" s="2">
        <v>7.9</v>
      </c>
      <c r="U294" s="16">
        <f t="shared" si="43"/>
        <v>-2.4096385542168801</v>
      </c>
      <c r="V294" s="1">
        <v>11.5</v>
      </c>
      <c r="W294" s="16">
        <f t="shared" si="54"/>
        <v>3.6036036036036072</v>
      </c>
      <c r="X294" s="2">
        <v>4</v>
      </c>
      <c r="Y294" s="16">
        <f t="shared" si="48"/>
        <v>5.5555555555555483</v>
      </c>
      <c r="Z294" s="1">
        <v>5.4</v>
      </c>
      <c r="AA294" s="16">
        <f t="shared" si="55"/>
        <v>-1.8181818181818119</v>
      </c>
      <c r="AB294" s="2">
        <v>3.4</v>
      </c>
      <c r="AC294" s="16">
        <f t="shared" si="47"/>
        <v>3.1249999999999889</v>
      </c>
      <c r="AD294" s="1">
        <v>16.899999999999999</v>
      </c>
      <c r="AE294" s="16">
        <f t="shared" si="56"/>
        <v>-0.58823529411765541</v>
      </c>
      <c r="AF294" s="2">
        <v>8.6999999999999993</v>
      </c>
      <c r="AG294" s="16">
        <f t="shared" si="44"/>
        <v>-4.5454545454545494</v>
      </c>
      <c r="AI294" s="16"/>
      <c r="AJ294" s="1">
        <v>6.2</v>
      </c>
      <c r="AK294" s="16">
        <f t="shared" si="45"/>
        <v>0</v>
      </c>
      <c r="AL294" s="2">
        <v>4.3</v>
      </c>
      <c r="AM294" s="16">
        <f t="shared" si="49"/>
        <v>-8.5106382978723474</v>
      </c>
    </row>
    <row r="295" spans="1:39" x14ac:dyDescent="0.25">
      <c r="A295">
        <v>199805</v>
      </c>
      <c r="B295" s="1" t="s">
        <v>64</v>
      </c>
      <c r="C295" s="16"/>
      <c r="D295" s="2">
        <v>7.7138</v>
      </c>
      <c r="E295" s="16">
        <f t="shared" si="46"/>
        <v>-3.674994281647904</v>
      </c>
      <c r="F295" s="1">
        <v>4.8</v>
      </c>
      <c r="G295" s="16">
        <f t="shared" si="50"/>
        <v>-2.0408163265306229</v>
      </c>
      <c r="H295" s="2">
        <v>9.4</v>
      </c>
      <c r="I295" s="16">
        <f t="shared" si="40"/>
        <v>0</v>
      </c>
      <c r="J295" s="1">
        <v>8.3000000000000007</v>
      </c>
      <c r="K295" s="16">
        <f t="shared" si="51"/>
        <v>0</v>
      </c>
      <c r="L295" s="2">
        <v>4.9000000000000004</v>
      </c>
      <c r="M295" s="16">
        <f t="shared" si="41"/>
        <v>0</v>
      </c>
      <c r="N295" s="1">
        <v>11.6</v>
      </c>
      <c r="O295" s="16">
        <f t="shared" si="52"/>
        <v>-0.85470085470085166</v>
      </c>
      <c r="P295" s="2">
        <v>12.1</v>
      </c>
      <c r="Q295" s="16">
        <f t="shared" si="42"/>
        <v>0</v>
      </c>
      <c r="R295" s="1">
        <v>9.5</v>
      </c>
      <c r="S295" s="16">
        <f t="shared" si="53"/>
        <v>-1.041666666666663</v>
      </c>
      <c r="T295" s="2">
        <v>7.8</v>
      </c>
      <c r="U295" s="16">
        <f t="shared" si="43"/>
        <v>-2.4691358024691268</v>
      </c>
      <c r="V295" s="1">
        <v>11.5</v>
      </c>
      <c r="W295" s="16">
        <f t="shared" si="54"/>
        <v>0</v>
      </c>
      <c r="X295" s="2">
        <v>4.0999999999999996</v>
      </c>
      <c r="Y295" s="16">
        <f t="shared" si="48"/>
        <v>5.2631578947368478</v>
      </c>
      <c r="Z295" s="1">
        <v>5.3</v>
      </c>
      <c r="AA295" s="16">
        <f t="shared" si="55"/>
        <v>-1.8518518518518614</v>
      </c>
      <c r="AB295" s="2">
        <v>3.3</v>
      </c>
      <c r="AC295" s="16">
        <f t="shared" si="47"/>
        <v>3.0303030303030329</v>
      </c>
      <c r="AD295" s="1">
        <v>16.8</v>
      </c>
      <c r="AE295" s="16">
        <f t="shared" si="56"/>
        <v>-0.59171597633134831</v>
      </c>
      <c r="AF295" s="2">
        <v>8.9</v>
      </c>
      <c r="AG295" s="16">
        <f t="shared" si="44"/>
        <v>3.5714285714285587</v>
      </c>
      <c r="AI295" s="16"/>
      <c r="AJ295" s="1">
        <v>6.1</v>
      </c>
      <c r="AK295" s="16">
        <f t="shared" si="45"/>
        <v>0</v>
      </c>
      <c r="AL295" s="2">
        <v>4.4000000000000004</v>
      </c>
      <c r="AM295" s="16">
        <f t="shared" si="49"/>
        <v>2.3255813953488498</v>
      </c>
    </row>
    <row r="296" spans="1:39" x14ac:dyDescent="0.25">
      <c r="A296">
        <v>199806</v>
      </c>
      <c r="B296" s="1" t="s">
        <v>64</v>
      </c>
      <c r="C296" s="16"/>
      <c r="D296" s="2">
        <v>7.8581000000000003</v>
      </c>
      <c r="E296" s="16">
        <f t="shared" si="46"/>
        <v>1.7624864779293474</v>
      </c>
      <c r="F296" s="1">
        <v>4.8</v>
      </c>
      <c r="G296" s="16">
        <f t="shared" si="50"/>
        <v>0</v>
      </c>
      <c r="H296" s="2">
        <v>9.4</v>
      </c>
      <c r="I296" s="16">
        <f t="shared" si="40"/>
        <v>-1.0526315789473648</v>
      </c>
      <c r="J296" s="1">
        <v>8.4</v>
      </c>
      <c r="K296" s="16">
        <f t="shared" si="51"/>
        <v>1.2048192771084292</v>
      </c>
      <c r="L296" s="2">
        <v>4.8</v>
      </c>
      <c r="M296" s="16">
        <f t="shared" si="41"/>
        <v>0</v>
      </c>
      <c r="N296" s="1">
        <v>11.5</v>
      </c>
      <c r="O296" s="16">
        <f t="shared" si="52"/>
        <v>-0.86206896551723844</v>
      </c>
      <c r="P296" s="2">
        <v>12.1</v>
      </c>
      <c r="Q296" s="16">
        <f t="shared" si="42"/>
        <v>0.83333333333333037</v>
      </c>
      <c r="R296" s="1">
        <v>9.4</v>
      </c>
      <c r="S296" s="16">
        <f t="shared" si="53"/>
        <v>-1.0526315789473648</v>
      </c>
      <c r="T296" s="2">
        <v>7.6</v>
      </c>
      <c r="U296" s="16">
        <f t="shared" si="43"/>
        <v>-1.2658227848101333</v>
      </c>
      <c r="V296" s="1">
        <v>11.5</v>
      </c>
      <c r="W296" s="16">
        <f t="shared" si="54"/>
        <v>0</v>
      </c>
      <c r="X296" s="2">
        <v>4.0999999999999996</v>
      </c>
      <c r="Y296" s="16">
        <f t="shared" si="48"/>
        <v>2.4999999999999911</v>
      </c>
      <c r="Z296" s="1">
        <v>5.2</v>
      </c>
      <c r="AA296" s="16">
        <f t="shared" si="55"/>
        <v>-1.886792452830182</v>
      </c>
      <c r="AB296" s="2">
        <v>3.3</v>
      </c>
      <c r="AC296" s="16">
        <f t="shared" si="47"/>
        <v>-2.9411764705882382</v>
      </c>
      <c r="AD296" s="1">
        <v>16.600000000000001</v>
      </c>
      <c r="AE296" s="16">
        <f t="shared" si="56"/>
        <v>-1.1904761904761862</v>
      </c>
      <c r="AF296" s="2">
        <v>8.1999999999999993</v>
      </c>
      <c r="AG296" s="16">
        <f t="shared" si="44"/>
        <v>2.298850574712656</v>
      </c>
      <c r="AI296" s="16"/>
      <c r="AJ296" s="1">
        <v>6.1</v>
      </c>
      <c r="AK296" s="16">
        <f t="shared" si="45"/>
        <v>-1.6129032258064602</v>
      </c>
      <c r="AL296" s="2">
        <v>4.5</v>
      </c>
      <c r="AM296" s="16">
        <f t="shared" si="49"/>
        <v>2.2727272727272645</v>
      </c>
    </row>
    <row r="297" spans="1:39" x14ac:dyDescent="0.25">
      <c r="A297">
        <v>199807</v>
      </c>
      <c r="B297" s="1" t="s">
        <v>64</v>
      </c>
      <c r="C297" s="16"/>
      <c r="D297" s="2">
        <v>8.0099</v>
      </c>
      <c r="E297" s="16">
        <f t="shared" si="46"/>
        <v>1.8706733386916994</v>
      </c>
      <c r="F297" s="1">
        <v>4.7</v>
      </c>
      <c r="G297" s="16">
        <f t="shared" si="50"/>
        <v>-2.0833333333333259</v>
      </c>
      <c r="H297" s="2">
        <v>9.3000000000000007</v>
      </c>
      <c r="I297" s="16">
        <f t="shared" si="40"/>
        <v>0</v>
      </c>
      <c r="J297" s="1">
        <v>8.3000000000000007</v>
      </c>
      <c r="K297" s="16">
        <f t="shared" si="51"/>
        <v>-1.1904761904761862</v>
      </c>
      <c r="L297" s="2">
        <v>4.9000000000000004</v>
      </c>
      <c r="M297" s="16">
        <f t="shared" si="41"/>
        <v>-2.0408163265306229</v>
      </c>
      <c r="N297" s="1">
        <v>11.4</v>
      </c>
      <c r="O297" s="16">
        <f t="shared" si="52"/>
        <v>-0.86956521739130122</v>
      </c>
      <c r="P297" s="2">
        <v>12.1</v>
      </c>
      <c r="Q297" s="16">
        <f t="shared" si="42"/>
        <v>0</v>
      </c>
      <c r="R297" s="1">
        <v>9.4</v>
      </c>
      <c r="S297" s="16">
        <f t="shared" si="53"/>
        <v>0</v>
      </c>
      <c r="T297" s="2">
        <v>7.5</v>
      </c>
      <c r="U297" s="16">
        <f t="shared" si="43"/>
        <v>-2.5641025641025665</v>
      </c>
      <c r="V297" s="1">
        <v>11.3</v>
      </c>
      <c r="W297" s="16">
        <f t="shared" si="54"/>
        <v>-1.7391304347826024</v>
      </c>
      <c r="X297" s="2">
        <v>4.0999999999999996</v>
      </c>
      <c r="Y297" s="16">
        <f t="shared" si="48"/>
        <v>0</v>
      </c>
      <c r="Z297" s="1">
        <v>5.0999999999999996</v>
      </c>
      <c r="AA297" s="16">
        <f t="shared" si="55"/>
        <v>-1.9230769230769333</v>
      </c>
      <c r="AB297" s="2">
        <v>3.2</v>
      </c>
      <c r="AC297" s="16">
        <f t="shared" si="47"/>
        <v>0</v>
      </c>
      <c r="AD297" s="1">
        <v>16.399999999999999</v>
      </c>
      <c r="AE297" s="16">
        <f t="shared" si="56"/>
        <v>-1.2048192771084507</v>
      </c>
      <c r="AF297" s="2">
        <v>8.3000000000000007</v>
      </c>
      <c r="AG297" s="16">
        <f t="shared" si="44"/>
        <v>-7.8651685393258548</v>
      </c>
      <c r="AI297" s="16"/>
      <c r="AJ297" s="1">
        <v>6.1</v>
      </c>
      <c r="AK297" s="16">
        <f t="shared" si="45"/>
        <v>0</v>
      </c>
      <c r="AL297" s="2">
        <v>4.5</v>
      </c>
      <c r="AM297" s="16">
        <f t="shared" si="49"/>
        <v>0</v>
      </c>
    </row>
    <row r="298" spans="1:39" x14ac:dyDescent="0.25">
      <c r="A298">
        <v>199808</v>
      </c>
      <c r="B298" s="1" t="s">
        <v>64</v>
      </c>
      <c r="C298" s="16"/>
      <c r="D298" s="2">
        <v>7.6929999999999996</v>
      </c>
      <c r="E298" s="16">
        <f t="shared" si="46"/>
        <v>1.9317646759394729</v>
      </c>
      <c r="F298" s="1">
        <v>4.7</v>
      </c>
      <c r="G298" s="16">
        <f t="shared" si="50"/>
        <v>0</v>
      </c>
      <c r="H298" s="2">
        <v>9.4</v>
      </c>
      <c r="I298" s="16">
        <f t="shared" si="40"/>
        <v>-1.0638297872340388</v>
      </c>
      <c r="J298" s="1">
        <v>8.1</v>
      </c>
      <c r="K298" s="16">
        <f t="shared" si="51"/>
        <v>-2.4096385542168801</v>
      </c>
      <c r="L298" s="2">
        <v>4.9000000000000004</v>
      </c>
      <c r="M298" s="16">
        <f t="shared" si="41"/>
        <v>2.0833333333333446</v>
      </c>
      <c r="N298" s="1">
        <v>11.2</v>
      </c>
      <c r="O298" s="16">
        <f t="shared" si="52"/>
        <v>-1.7543859649122899</v>
      </c>
      <c r="P298" s="2">
        <v>12.1</v>
      </c>
      <c r="Q298" s="16">
        <f t="shared" si="42"/>
        <v>0</v>
      </c>
      <c r="R298" s="1">
        <v>9.3000000000000007</v>
      </c>
      <c r="S298" s="16">
        <f t="shared" si="53"/>
        <v>-1.0638297872340388</v>
      </c>
      <c r="T298" s="2">
        <v>7.3</v>
      </c>
      <c r="U298" s="16">
        <f t="shared" si="43"/>
        <v>-1.315789473684206</v>
      </c>
      <c r="V298" s="1">
        <v>11.3</v>
      </c>
      <c r="W298" s="16">
        <f t="shared" si="54"/>
        <v>0</v>
      </c>
      <c r="X298" s="2">
        <v>4.4000000000000004</v>
      </c>
      <c r="Y298" s="16">
        <f t="shared" si="48"/>
        <v>0</v>
      </c>
      <c r="Z298" s="1">
        <v>5</v>
      </c>
      <c r="AA298" s="16">
        <f t="shared" si="55"/>
        <v>-1.9607843137254832</v>
      </c>
      <c r="AB298" s="2">
        <v>3</v>
      </c>
      <c r="AC298" s="16">
        <f t="shared" si="47"/>
        <v>-3.0303030303030196</v>
      </c>
      <c r="AD298" s="1">
        <v>16.2</v>
      </c>
      <c r="AE298" s="16">
        <f t="shared" si="56"/>
        <v>-1.219512195121947</v>
      </c>
      <c r="AF298" s="2">
        <v>8.1</v>
      </c>
      <c r="AG298" s="16">
        <f t="shared" si="44"/>
        <v>1.2195121951219685</v>
      </c>
      <c r="AI298" s="16"/>
      <c r="AJ298" s="1">
        <v>6.1</v>
      </c>
      <c r="AK298" s="16">
        <f t="shared" si="45"/>
        <v>0</v>
      </c>
      <c r="AL298" s="2">
        <v>4.5</v>
      </c>
      <c r="AM298" s="16">
        <f t="shared" si="49"/>
        <v>0</v>
      </c>
    </row>
    <row r="299" spans="1:39" x14ac:dyDescent="0.25">
      <c r="A299">
        <v>199809</v>
      </c>
      <c r="B299" s="1" t="s">
        <v>64</v>
      </c>
      <c r="C299" s="16"/>
      <c r="D299" s="2">
        <v>7.6097000000000001</v>
      </c>
      <c r="E299" s="16">
        <f t="shared" si="46"/>
        <v>-3.9563540119102658</v>
      </c>
      <c r="F299" s="1">
        <v>4.5999999999999996</v>
      </c>
      <c r="G299" s="16">
        <f t="shared" si="50"/>
        <v>-2.1276595744680966</v>
      </c>
      <c r="H299" s="2">
        <v>9.4</v>
      </c>
      <c r="I299" s="16">
        <f t="shared" si="40"/>
        <v>1.0752688172042972</v>
      </c>
      <c r="J299" s="1">
        <v>8.1999999999999993</v>
      </c>
      <c r="K299" s="16">
        <f t="shared" si="51"/>
        <v>1.2345679012345634</v>
      </c>
      <c r="L299" s="2">
        <v>4.8</v>
      </c>
      <c r="M299" s="16">
        <f t="shared" si="41"/>
        <v>0</v>
      </c>
      <c r="N299" s="1">
        <v>11</v>
      </c>
      <c r="O299" s="16">
        <f t="shared" si="52"/>
        <v>-1.7857142857142794</v>
      </c>
      <c r="P299" s="2">
        <v>12.1</v>
      </c>
      <c r="Q299" s="16">
        <f t="shared" si="42"/>
        <v>0</v>
      </c>
      <c r="R299" s="1">
        <v>9.1999999999999993</v>
      </c>
      <c r="S299" s="16">
        <f t="shared" si="53"/>
        <v>-1.0752688172043163</v>
      </c>
      <c r="T299" s="2">
        <v>7.1</v>
      </c>
      <c r="U299" s="16">
        <f t="shared" si="43"/>
        <v>-2.6666666666666687</v>
      </c>
      <c r="V299" s="1">
        <v>11.3</v>
      </c>
      <c r="W299" s="16">
        <f t="shared" si="54"/>
        <v>0</v>
      </c>
      <c r="X299" s="2">
        <v>4.3</v>
      </c>
      <c r="Y299" s="16">
        <f t="shared" si="48"/>
        <v>7.3170731707317245</v>
      </c>
      <c r="Z299" s="1">
        <v>4.9000000000000004</v>
      </c>
      <c r="AA299" s="16">
        <f t="shared" si="55"/>
        <v>-1.9999999999999927</v>
      </c>
      <c r="AB299" s="2">
        <v>2.8</v>
      </c>
      <c r="AC299" s="16">
        <f t="shared" si="47"/>
        <v>-6.2500000000000053</v>
      </c>
      <c r="AD299" s="1">
        <v>16</v>
      </c>
      <c r="AE299" s="16">
        <f t="shared" si="56"/>
        <v>-1.2345679012345634</v>
      </c>
      <c r="AF299" s="2">
        <v>7.6</v>
      </c>
      <c r="AG299" s="16">
        <f t="shared" si="44"/>
        <v>-2.4096385542168801</v>
      </c>
      <c r="AI299" s="16"/>
      <c r="AJ299" s="1">
        <v>6.1</v>
      </c>
      <c r="AK299" s="16">
        <f t="shared" si="45"/>
        <v>0</v>
      </c>
      <c r="AL299" s="2">
        <v>4.5999999999999996</v>
      </c>
      <c r="AM299" s="16">
        <f t="shared" si="49"/>
        <v>2.2222222222222143</v>
      </c>
    </row>
    <row r="300" spans="1:39" x14ac:dyDescent="0.25">
      <c r="A300">
        <v>199810</v>
      </c>
      <c r="B300" s="1" t="s">
        <v>64</v>
      </c>
      <c r="C300" s="16"/>
      <c r="D300" s="2">
        <v>7.2964000000000002</v>
      </c>
      <c r="E300" s="16">
        <f t="shared" si="46"/>
        <v>-1.082802547770694</v>
      </c>
      <c r="F300" s="1">
        <v>4.5</v>
      </c>
      <c r="G300" s="16">
        <f t="shared" si="50"/>
        <v>-2.1739130434782532</v>
      </c>
      <c r="H300" s="2">
        <v>9.1999999999999993</v>
      </c>
      <c r="I300" s="16">
        <f t="shared" si="40"/>
        <v>0</v>
      </c>
      <c r="J300" s="1">
        <v>8</v>
      </c>
      <c r="K300" s="16">
        <f t="shared" si="51"/>
        <v>-2.4390243902438939</v>
      </c>
      <c r="L300" s="2">
        <v>4.8</v>
      </c>
      <c r="M300" s="16">
        <f t="shared" si="41"/>
        <v>-2.0408163265306229</v>
      </c>
      <c r="N300" s="1">
        <v>10.9</v>
      </c>
      <c r="O300" s="16">
        <f t="shared" si="52"/>
        <v>-0.90909090909090595</v>
      </c>
      <c r="P300" s="2">
        <v>12</v>
      </c>
      <c r="Q300" s="16">
        <f t="shared" si="42"/>
        <v>0</v>
      </c>
      <c r="R300" s="1">
        <v>9.1</v>
      </c>
      <c r="S300" s="16">
        <f t="shared" si="53"/>
        <v>-1.0869565217391266</v>
      </c>
      <c r="T300" s="2">
        <v>7</v>
      </c>
      <c r="U300" s="16">
        <f t="shared" si="43"/>
        <v>-2.7397260273972628</v>
      </c>
      <c r="V300" s="1">
        <v>11.5</v>
      </c>
      <c r="W300" s="16">
        <f t="shared" si="54"/>
        <v>1.7699115044247724</v>
      </c>
      <c r="X300" s="2">
        <v>4.3</v>
      </c>
      <c r="Y300" s="16">
        <f t="shared" si="48"/>
        <v>-2.2727272727272845</v>
      </c>
      <c r="Z300" s="1">
        <v>4.8</v>
      </c>
      <c r="AA300" s="16">
        <f t="shared" si="55"/>
        <v>-2.0408163265306229</v>
      </c>
      <c r="AB300" s="2">
        <v>2.7</v>
      </c>
      <c r="AC300" s="16">
        <f t="shared" si="47"/>
        <v>-6.6666666666666723</v>
      </c>
      <c r="AD300" s="1">
        <v>15.8</v>
      </c>
      <c r="AE300" s="16">
        <f t="shared" si="56"/>
        <v>-1.2499999999999956</v>
      </c>
      <c r="AF300" s="2">
        <v>7.4</v>
      </c>
      <c r="AG300" s="16">
        <f t="shared" si="44"/>
        <v>-6.1728395061728403</v>
      </c>
      <c r="AI300" s="16"/>
      <c r="AJ300" s="1">
        <v>6</v>
      </c>
      <c r="AK300" s="16">
        <f t="shared" si="45"/>
        <v>0</v>
      </c>
      <c r="AL300" s="2">
        <v>4.5</v>
      </c>
      <c r="AM300" s="16">
        <f t="shared" si="49"/>
        <v>-2.1739130434782532</v>
      </c>
    </row>
    <row r="301" spans="1:39" x14ac:dyDescent="0.25">
      <c r="A301">
        <v>199811</v>
      </c>
      <c r="B301" s="1" t="s">
        <v>64</v>
      </c>
      <c r="C301" s="16"/>
      <c r="D301" s="2">
        <v>7.6204000000000001</v>
      </c>
      <c r="E301" s="16">
        <f t="shared" si="46"/>
        <v>-4.1171136838508735</v>
      </c>
      <c r="F301" s="1">
        <v>4.4000000000000004</v>
      </c>
      <c r="G301" s="16">
        <f t="shared" si="50"/>
        <v>-2.2222222222222143</v>
      </c>
      <c r="H301" s="2">
        <v>9.1</v>
      </c>
      <c r="I301" s="16">
        <f t="shared" si="40"/>
        <v>-2.1276595744680966</v>
      </c>
      <c r="J301" s="1">
        <v>8</v>
      </c>
      <c r="K301" s="16">
        <f t="shared" si="51"/>
        <v>0</v>
      </c>
      <c r="L301" s="2">
        <v>4.8</v>
      </c>
      <c r="M301" s="16">
        <f t="shared" si="41"/>
        <v>0</v>
      </c>
      <c r="N301" s="1">
        <v>10.8</v>
      </c>
      <c r="O301" s="16">
        <f t="shared" si="52"/>
        <v>-0.91743119266054718</v>
      </c>
      <c r="P301" s="2">
        <v>12</v>
      </c>
      <c r="Q301" s="16">
        <f t="shared" si="42"/>
        <v>-0.82644628099173256</v>
      </c>
      <c r="R301" s="1">
        <v>9.1</v>
      </c>
      <c r="S301" s="16">
        <f t="shared" si="53"/>
        <v>0</v>
      </c>
      <c r="T301" s="2">
        <v>6.8</v>
      </c>
      <c r="U301" s="16">
        <f t="shared" si="43"/>
        <v>-1.4084507042253471</v>
      </c>
      <c r="V301" s="1">
        <v>11.4</v>
      </c>
      <c r="W301" s="16">
        <f t="shared" si="54"/>
        <v>-0.86956521739130122</v>
      </c>
      <c r="X301" s="2">
        <v>4.5</v>
      </c>
      <c r="Y301" s="16">
        <f t="shared" si="48"/>
        <v>0</v>
      </c>
      <c r="Z301" s="1">
        <v>4.7</v>
      </c>
      <c r="AA301" s="16">
        <f t="shared" si="55"/>
        <v>-2.0833333333333259</v>
      </c>
      <c r="AB301" s="2">
        <v>2.9</v>
      </c>
      <c r="AC301" s="16">
        <f t="shared" si="47"/>
        <v>-3.5714285714285587</v>
      </c>
      <c r="AD301" s="1">
        <v>15.6</v>
      </c>
      <c r="AE301" s="16">
        <f t="shared" si="56"/>
        <v>-1.2658227848101333</v>
      </c>
      <c r="AF301" s="2">
        <v>7.6</v>
      </c>
      <c r="AG301" s="16">
        <f t="shared" si="44"/>
        <v>-2.6315789473684119</v>
      </c>
      <c r="AI301" s="16"/>
      <c r="AJ301" s="1">
        <v>6</v>
      </c>
      <c r="AK301" s="16">
        <f t="shared" si="45"/>
        <v>-1.6393442622950762</v>
      </c>
      <c r="AL301" s="2">
        <v>4.4000000000000004</v>
      </c>
      <c r="AM301" s="16">
        <f t="shared" si="49"/>
        <v>-2.2222222222222143</v>
      </c>
    </row>
    <row r="302" spans="1:39" x14ac:dyDescent="0.25">
      <c r="A302">
        <v>199812</v>
      </c>
      <c r="B302" s="1" t="s">
        <v>64</v>
      </c>
      <c r="C302" s="16"/>
      <c r="D302" s="2">
        <v>7.2118000000000002</v>
      </c>
      <c r="E302" s="16">
        <f t="shared" si="46"/>
        <v>4.4405460226961218</v>
      </c>
      <c r="F302" s="1">
        <v>4.3</v>
      </c>
      <c r="G302" s="16">
        <f t="shared" si="50"/>
        <v>-2.2727272727272845</v>
      </c>
      <c r="H302" s="2">
        <v>9.1</v>
      </c>
      <c r="I302" s="16">
        <f t="shared" si="40"/>
        <v>-1.0869565217391266</v>
      </c>
      <c r="J302" s="1">
        <v>8.1</v>
      </c>
      <c r="K302" s="16">
        <f t="shared" si="51"/>
        <v>1.2499999999999956</v>
      </c>
      <c r="L302" s="2">
        <v>4.9000000000000004</v>
      </c>
      <c r="M302" s="16">
        <f t="shared" si="41"/>
        <v>0</v>
      </c>
      <c r="N302" s="1">
        <v>10.8</v>
      </c>
      <c r="O302" s="16">
        <f t="shared" si="52"/>
        <v>0</v>
      </c>
      <c r="P302" s="2">
        <v>12</v>
      </c>
      <c r="Q302" s="16">
        <f t="shared" si="42"/>
        <v>0</v>
      </c>
      <c r="R302" s="1">
        <v>9</v>
      </c>
      <c r="S302" s="16">
        <f t="shared" si="53"/>
        <v>-1.098901098901095</v>
      </c>
      <c r="T302" s="2">
        <v>6.6</v>
      </c>
      <c r="U302" s="16">
        <f t="shared" si="43"/>
        <v>-2.8571428571428599</v>
      </c>
      <c r="V302" s="1">
        <v>11.4</v>
      </c>
      <c r="W302" s="16">
        <f t="shared" si="54"/>
        <v>0</v>
      </c>
      <c r="X302" s="2">
        <v>4.4000000000000004</v>
      </c>
      <c r="Y302" s="16">
        <f t="shared" si="48"/>
        <v>4.6511627906976782</v>
      </c>
      <c r="Z302" s="1">
        <v>4.5999999999999996</v>
      </c>
      <c r="AA302" s="16">
        <f t="shared" si="55"/>
        <v>-2.1276595744680966</v>
      </c>
      <c r="AB302" s="2">
        <v>2.8</v>
      </c>
      <c r="AC302" s="16">
        <f t="shared" si="47"/>
        <v>7.4074074074073977</v>
      </c>
      <c r="AD302" s="1">
        <v>15.3</v>
      </c>
      <c r="AE302" s="16">
        <f t="shared" si="56"/>
        <v>-1.9230769230769162</v>
      </c>
      <c r="AF302" s="2">
        <v>7.4</v>
      </c>
      <c r="AG302" s="16">
        <f t="shared" si="44"/>
        <v>2.7027027027026933</v>
      </c>
      <c r="AI302" s="16"/>
      <c r="AJ302" s="1">
        <v>6.1</v>
      </c>
      <c r="AK302" s="16">
        <f t="shared" si="45"/>
        <v>0</v>
      </c>
      <c r="AL302" s="2">
        <v>4.4000000000000004</v>
      </c>
      <c r="AM302" s="16">
        <f t="shared" si="49"/>
        <v>0</v>
      </c>
    </row>
    <row r="303" spans="1:39" x14ac:dyDescent="0.25">
      <c r="A303">
        <v>199901</v>
      </c>
      <c r="B303" s="1" t="s">
        <v>64</v>
      </c>
      <c r="C303" s="16"/>
      <c r="D303" s="2">
        <v>7.1321000000000003</v>
      </c>
      <c r="E303" s="16">
        <f t="shared" si="46"/>
        <v>-5.3619232586215926</v>
      </c>
      <c r="F303" s="1">
        <v>4.3</v>
      </c>
      <c r="G303" s="16">
        <f t="shared" si="50"/>
        <v>0</v>
      </c>
      <c r="H303" s="2">
        <v>9.1</v>
      </c>
      <c r="I303" s="16">
        <f t="shared" si="40"/>
        <v>0</v>
      </c>
      <c r="J303" s="1">
        <v>7.9</v>
      </c>
      <c r="K303" s="16">
        <f t="shared" si="51"/>
        <v>-2.4691358024691268</v>
      </c>
      <c r="L303" s="2">
        <v>5</v>
      </c>
      <c r="M303" s="16">
        <f t="shared" si="41"/>
        <v>2.0833333333333446</v>
      </c>
      <c r="N303" s="1">
        <v>10.8</v>
      </c>
      <c r="O303" s="16">
        <f t="shared" si="52"/>
        <v>0</v>
      </c>
      <c r="P303" s="2">
        <v>12</v>
      </c>
      <c r="Q303" s="16">
        <f t="shared" si="42"/>
        <v>0</v>
      </c>
      <c r="R303" s="1">
        <v>8.9</v>
      </c>
      <c r="S303" s="16">
        <f t="shared" si="53"/>
        <v>-1.1111111111111072</v>
      </c>
      <c r="T303" s="2">
        <v>6.5</v>
      </c>
      <c r="U303" s="16">
        <f t="shared" si="43"/>
        <v>-2.9411764705882382</v>
      </c>
      <c r="V303" s="1">
        <v>11.1</v>
      </c>
      <c r="W303" s="16">
        <f t="shared" si="54"/>
        <v>-2.631578947368427</v>
      </c>
      <c r="X303" s="2">
        <v>4.5</v>
      </c>
      <c r="Y303" s="16">
        <f t="shared" si="48"/>
        <v>-2.2222222222222143</v>
      </c>
      <c r="Z303" s="1">
        <v>4.5999999999999996</v>
      </c>
      <c r="AA303" s="16">
        <f t="shared" si="55"/>
        <v>0</v>
      </c>
      <c r="AB303" s="2">
        <v>2.7</v>
      </c>
      <c r="AC303" s="16">
        <f t="shared" si="47"/>
        <v>-3.4482758620689689</v>
      </c>
      <c r="AD303" s="1">
        <v>14.9</v>
      </c>
      <c r="AE303" s="16">
        <f t="shared" si="56"/>
        <v>-2.6143790849673225</v>
      </c>
      <c r="AF303" s="2">
        <v>7.3</v>
      </c>
      <c r="AG303" s="16">
        <f t="shared" si="44"/>
        <v>-2.6315789473684119</v>
      </c>
      <c r="AI303" s="16"/>
      <c r="AJ303" s="1">
        <v>6.1</v>
      </c>
      <c r="AK303" s="16">
        <f t="shared" si="45"/>
        <v>1.6666666666666607</v>
      </c>
      <c r="AL303" s="2">
        <v>4.3</v>
      </c>
      <c r="AM303" s="16">
        <f t="shared" si="49"/>
        <v>-2.2727272727272845</v>
      </c>
    </row>
    <row r="304" spans="1:39" x14ac:dyDescent="0.25">
      <c r="A304">
        <v>199902</v>
      </c>
      <c r="B304" s="1" t="s">
        <v>64</v>
      </c>
      <c r="C304" s="16"/>
      <c r="D304" s="2">
        <v>7.1001000000000003</v>
      </c>
      <c r="E304" s="16">
        <f t="shared" si="46"/>
        <v>-1.1051332538339926</v>
      </c>
      <c r="F304" s="1">
        <v>4.2</v>
      </c>
      <c r="G304" s="16">
        <f t="shared" si="50"/>
        <v>-2.3255813953488293</v>
      </c>
      <c r="H304" s="2">
        <v>9</v>
      </c>
      <c r="I304" s="16">
        <f t="shared" si="40"/>
        <v>0</v>
      </c>
      <c r="J304" s="1">
        <v>7.9</v>
      </c>
      <c r="K304" s="16">
        <f t="shared" si="51"/>
        <v>0</v>
      </c>
      <c r="L304" s="2">
        <v>5</v>
      </c>
      <c r="M304" s="16">
        <f t="shared" si="41"/>
        <v>2.0408163265306047</v>
      </c>
      <c r="N304" s="1">
        <v>10.7</v>
      </c>
      <c r="O304" s="16">
        <f t="shared" si="52"/>
        <v>-0.92592592592593903</v>
      </c>
      <c r="P304" s="2">
        <v>12</v>
      </c>
      <c r="Q304" s="16">
        <f t="shared" si="42"/>
        <v>0</v>
      </c>
      <c r="R304" s="1">
        <v>8.8000000000000007</v>
      </c>
      <c r="S304" s="16">
        <f t="shared" si="53"/>
        <v>-1.1235955056179736</v>
      </c>
      <c r="T304" s="2">
        <v>6.3</v>
      </c>
      <c r="U304" s="16">
        <f t="shared" si="43"/>
        <v>-1.5151515151515098</v>
      </c>
      <c r="V304" s="1">
        <v>11.1</v>
      </c>
      <c r="W304" s="16">
        <f t="shared" si="54"/>
        <v>0</v>
      </c>
      <c r="X304" s="2">
        <v>4.5999999999999996</v>
      </c>
      <c r="Y304" s="16">
        <f t="shared" si="48"/>
        <v>2.2727272727272645</v>
      </c>
      <c r="Z304" s="1">
        <v>4.5</v>
      </c>
      <c r="AA304" s="16">
        <f t="shared" si="55"/>
        <v>-2.1739130434782532</v>
      </c>
      <c r="AB304" s="2">
        <v>2.7</v>
      </c>
      <c r="AC304" s="16">
        <f t="shared" si="47"/>
        <v>-3.5714285714285587</v>
      </c>
      <c r="AD304" s="1">
        <v>14.5</v>
      </c>
      <c r="AE304" s="16">
        <f t="shared" si="56"/>
        <v>-2.6845637583892641</v>
      </c>
      <c r="AF304" s="2">
        <v>7</v>
      </c>
      <c r="AG304" s="16">
        <f t="shared" si="44"/>
        <v>-1.3513513513513586</v>
      </c>
      <c r="AI304" s="16"/>
      <c r="AJ304" s="1">
        <v>6</v>
      </c>
      <c r="AK304" s="16">
        <f t="shared" si="45"/>
        <v>0</v>
      </c>
      <c r="AL304" s="2">
        <v>4.4000000000000004</v>
      </c>
      <c r="AM304" s="16">
        <f t="shared" si="49"/>
        <v>2.3255813953488498</v>
      </c>
    </row>
    <row r="305" spans="1:39" x14ac:dyDescent="0.25">
      <c r="A305">
        <v>199903</v>
      </c>
      <c r="B305" s="1" t="s">
        <v>64</v>
      </c>
      <c r="C305" s="16"/>
      <c r="D305" s="2">
        <v>7</v>
      </c>
      <c r="E305" s="16">
        <f t="shared" si="46"/>
        <v>-0.44867570561265308</v>
      </c>
      <c r="F305" s="1">
        <v>4.2</v>
      </c>
      <c r="G305" s="16">
        <f t="shared" si="50"/>
        <v>0</v>
      </c>
      <c r="H305" s="2">
        <v>9</v>
      </c>
      <c r="I305" s="16">
        <f t="shared" ref="I305:I368" si="57">((H304-H303)/H303)*100</f>
        <v>-1.098901098901095</v>
      </c>
      <c r="J305" s="1">
        <v>7.9</v>
      </c>
      <c r="K305" s="16">
        <f t="shared" si="51"/>
        <v>0</v>
      </c>
      <c r="L305" s="2">
        <v>5</v>
      </c>
      <c r="M305" s="16">
        <f t="shared" ref="M305:M368" si="58">((L304-L303)/L303)*100</f>
        <v>0</v>
      </c>
      <c r="N305" s="1">
        <v>10.5</v>
      </c>
      <c r="O305" s="16">
        <f t="shared" si="52"/>
        <v>-1.8691588785046664</v>
      </c>
      <c r="P305" s="2">
        <v>11.8</v>
      </c>
      <c r="Q305" s="16">
        <f t="shared" ref="Q305:Q368" si="59">((P304-P303)/P303)*100</f>
        <v>0</v>
      </c>
      <c r="R305" s="1">
        <v>8.8000000000000007</v>
      </c>
      <c r="S305" s="16">
        <f t="shared" si="53"/>
        <v>0</v>
      </c>
      <c r="T305" s="2">
        <v>6.1</v>
      </c>
      <c r="U305" s="16">
        <f t="shared" ref="U305:U368" si="60">((T304-T303)/T303)*100</f>
        <v>-3.0769230769230793</v>
      </c>
      <c r="V305" s="1">
        <v>11.1</v>
      </c>
      <c r="W305" s="16">
        <f t="shared" si="54"/>
        <v>0</v>
      </c>
      <c r="X305" s="2">
        <v>4.7</v>
      </c>
      <c r="Y305" s="16">
        <f t="shared" si="48"/>
        <v>2.2222222222222143</v>
      </c>
      <c r="Z305" s="1">
        <v>4.4000000000000004</v>
      </c>
      <c r="AA305" s="16">
        <f t="shared" si="55"/>
        <v>-2.2222222222222143</v>
      </c>
      <c r="AB305" s="2">
        <v>2.9</v>
      </c>
      <c r="AC305" s="16">
        <f t="shared" si="47"/>
        <v>0</v>
      </c>
      <c r="AD305" s="1">
        <v>14.2</v>
      </c>
      <c r="AE305" s="16">
        <f t="shared" si="56"/>
        <v>-2.0689655172413843</v>
      </c>
      <c r="AF305" s="2">
        <v>7</v>
      </c>
      <c r="AG305" s="16">
        <f t="shared" ref="AG305:AG368" si="61">((AF304-AF303)/AF303)*100</f>
        <v>-4.1095890410958882</v>
      </c>
      <c r="AI305" s="16"/>
      <c r="AJ305" s="1">
        <v>6.1</v>
      </c>
      <c r="AK305" s="16">
        <f t="shared" ref="AK305:AK368" si="62">((AJ304-AJ303)/AJ303)*100</f>
        <v>-1.6393442622950762</v>
      </c>
      <c r="AL305" s="2">
        <v>4.2</v>
      </c>
      <c r="AM305" s="16">
        <f t="shared" si="49"/>
        <v>-4.5454545454545494</v>
      </c>
    </row>
    <row r="306" spans="1:39" x14ac:dyDescent="0.25">
      <c r="A306">
        <v>199904</v>
      </c>
      <c r="B306" s="1" t="s">
        <v>64</v>
      </c>
      <c r="C306" s="16"/>
      <c r="D306" s="2">
        <v>6.9617000000000004</v>
      </c>
      <c r="E306" s="16">
        <f t="shared" si="46"/>
        <v>-1.4098392980380599</v>
      </c>
      <c r="F306" s="1">
        <v>4.2</v>
      </c>
      <c r="G306" s="16">
        <f t="shared" si="50"/>
        <v>0</v>
      </c>
      <c r="H306" s="2">
        <v>8.9</v>
      </c>
      <c r="I306" s="16">
        <f t="shared" si="57"/>
        <v>0</v>
      </c>
      <c r="J306" s="1">
        <v>8.1999999999999993</v>
      </c>
      <c r="K306" s="16">
        <f t="shared" si="51"/>
        <v>3.7974683544303658</v>
      </c>
      <c r="L306" s="2">
        <v>5</v>
      </c>
      <c r="M306" s="16">
        <f t="shared" si="58"/>
        <v>0</v>
      </c>
      <c r="N306" s="1">
        <v>10.4</v>
      </c>
      <c r="O306" s="16">
        <f t="shared" si="52"/>
        <v>-0.952380952380949</v>
      </c>
      <c r="P306" s="2">
        <v>11.7</v>
      </c>
      <c r="Q306" s="16">
        <f t="shared" si="59"/>
        <v>-1.6666666666666607</v>
      </c>
      <c r="R306" s="1">
        <v>8.6999999999999993</v>
      </c>
      <c r="S306" s="16">
        <f t="shared" si="53"/>
        <v>-1.1363636363636525</v>
      </c>
      <c r="T306" s="2">
        <v>6</v>
      </c>
      <c r="U306" s="16">
        <f t="shared" si="60"/>
        <v>-3.1746031746031771</v>
      </c>
      <c r="V306" s="1">
        <v>11.1</v>
      </c>
      <c r="W306" s="16">
        <f t="shared" si="54"/>
        <v>0</v>
      </c>
      <c r="X306" s="2">
        <v>4.7</v>
      </c>
      <c r="Y306" s="16">
        <f t="shared" si="48"/>
        <v>2.1739130434782727</v>
      </c>
      <c r="Z306" s="1">
        <v>4.4000000000000004</v>
      </c>
      <c r="AA306" s="16">
        <f t="shared" si="55"/>
        <v>0</v>
      </c>
      <c r="AB306" s="2">
        <v>2.9</v>
      </c>
      <c r="AC306" s="16">
        <f t="shared" si="47"/>
        <v>7.4074074074073977</v>
      </c>
      <c r="AD306" s="1">
        <v>13.9</v>
      </c>
      <c r="AE306" s="16">
        <f t="shared" si="56"/>
        <v>-2.1126760563380209</v>
      </c>
      <c r="AF306" s="2">
        <v>6.9</v>
      </c>
      <c r="AG306" s="16">
        <f t="shared" si="61"/>
        <v>0</v>
      </c>
      <c r="AI306" s="16"/>
      <c r="AJ306" s="1">
        <v>6</v>
      </c>
      <c r="AK306" s="16">
        <f t="shared" si="62"/>
        <v>1.6666666666666607</v>
      </c>
      <c r="AL306" s="2">
        <v>4.3</v>
      </c>
      <c r="AM306" s="16">
        <f t="shared" si="49"/>
        <v>2.3809523809523725</v>
      </c>
    </row>
    <row r="307" spans="1:39" x14ac:dyDescent="0.25">
      <c r="A307">
        <v>199905</v>
      </c>
      <c r="B307" s="1" t="s">
        <v>64</v>
      </c>
      <c r="C307" s="16"/>
      <c r="D307" s="2">
        <v>6.9627999999999997</v>
      </c>
      <c r="E307" s="16">
        <f t="shared" si="46"/>
        <v>-0.54714285714285082</v>
      </c>
      <c r="F307" s="1">
        <v>4.2</v>
      </c>
      <c r="G307" s="16">
        <f t="shared" si="50"/>
        <v>0</v>
      </c>
      <c r="H307" s="2">
        <v>8.8000000000000007</v>
      </c>
      <c r="I307" s="16">
        <f t="shared" si="57"/>
        <v>-1.1111111111111072</v>
      </c>
      <c r="J307" s="1">
        <v>7.9</v>
      </c>
      <c r="K307" s="16">
        <f t="shared" si="51"/>
        <v>-3.6585365853658409</v>
      </c>
      <c r="L307" s="2">
        <v>5</v>
      </c>
      <c r="M307" s="16">
        <f t="shared" si="58"/>
        <v>0</v>
      </c>
      <c r="N307" s="1">
        <v>10.3</v>
      </c>
      <c r="O307" s="16">
        <f t="shared" si="52"/>
        <v>-0.96153846153845812</v>
      </c>
      <c r="P307" s="2">
        <v>11.5</v>
      </c>
      <c r="Q307" s="16">
        <f t="shared" si="59"/>
        <v>-0.84745762711865602</v>
      </c>
      <c r="R307" s="1">
        <v>8.6</v>
      </c>
      <c r="S307" s="16">
        <f t="shared" si="53"/>
        <v>-1.1494252873563178</v>
      </c>
      <c r="T307" s="2">
        <v>5.9</v>
      </c>
      <c r="U307" s="16">
        <f t="shared" si="60"/>
        <v>-1.6393442622950762</v>
      </c>
      <c r="V307" s="1">
        <v>11.1</v>
      </c>
      <c r="W307" s="16">
        <f t="shared" si="54"/>
        <v>0</v>
      </c>
      <c r="X307" s="2">
        <v>4.7</v>
      </c>
      <c r="Y307" s="16">
        <f t="shared" si="48"/>
        <v>0</v>
      </c>
      <c r="Z307" s="1">
        <v>4.3</v>
      </c>
      <c r="AA307" s="16">
        <f t="shared" si="55"/>
        <v>-2.2727272727272845</v>
      </c>
      <c r="AB307" s="2">
        <v>2.9</v>
      </c>
      <c r="AC307" s="16">
        <f t="shared" si="47"/>
        <v>0</v>
      </c>
      <c r="AD307" s="1">
        <v>13.7</v>
      </c>
      <c r="AE307" s="16">
        <f t="shared" si="56"/>
        <v>-1.4388489208633171</v>
      </c>
      <c r="AF307" s="2">
        <v>6.7</v>
      </c>
      <c r="AG307" s="16">
        <f t="shared" si="61"/>
        <v>-1.4285714285714235</v>
      </c>
      <c r="AI307" s="16"/>
      <c r="AJ307" s="1">
        <v>6</v>
      </c>
      <c r="AK307" s="16">
        <f t="shared" si="62"/>
        <v>-1.6393442622950762</v>
      </c>
      <c r="AL307" s="2">
        <v>4.2</v>
      </c>
      <c r="AM307" s="16">
        <f t="shared" si="49"/>
        <v>-2.3255813953488293</v>
      </c>
    </row>
    <row r="308" spans="1:39" x14ac:dyDescent="0.25">
      <c r="A308">
        <v>199906</v>
      </c>
      <c r="B308" s="1" t="s">
        <v>64</v>
      </c>
      <c r="C308" s="16"/>
      <c r="D308" s="2">
        <v>6.6474000000000002</v>
      </c>
      <c r="E308" s="16">
        <f t="shared" si="46"/>
        <v>1.5800738325397714E-2</v>
      </c>
      <c r="F308" s="1">
        <v>4.2</v>
      </c>
      <c r="G308" s="16">
        <f t="shared" si="50"/>
        <v>0</v>
      </c>
      <c r="H308" s="2">
        <v>8.6999999999999993</v>
      </c>
      <c r="I308" s="16">
        <f t="shared" si="57"/>
        <v>-1.1235955056179736</v>
      </c>
      <c r="J308" s="1">
        <v>7.6</v>
      </c>
      <c r="K308" s="16">
        <f t="shared" si="51"/>
        <v>-3.7974683544303889</v>
      </c>
      <c r="L308" s="2">
        <v>4.9000000000000004</v>
      </c>
      <c r="M308" s="16">
        <f t="shared" si="58"/>
        <v>0</v>
      </c>
      <c r="N308" s="1">
        <v>10.199999999999999</v>
      </c>
      <c r="O308" s="16">
        <f t="shared" si="52"/>
        <v>-0.97087378640778077</v>
      </c>
      <c r="P308" s="2">
        <v>11.4</v>
      </c>
      <c r="Q308" s="16">
        <f t="shared" si="59"/>
        <v>-1.7094017094017033</v>
      </c>
      <c r="R308" s="1">
        <v>8.6</v>
      </c>
      <c r="S308" s="16">
        <f t="shared" si="53"/>
        <v>0</v>
      </c>
      <c r="T308" s="2">
        <v>5.7</v>
      </c>
      <c r="U308" s="16">
        <f t="shared" si="60"/>
        <v>-1.6666666666666607</v>
      </c>
      <c r="V308" s="1">
        <v>11</v>
      </c>
      <c r="W308" s="16">
        <f t="shared" si="54"/>
        <v>-0.90090090090089781</v>
      </c>
      <c r="X308" s="2">
        <v>4.8</v>
      </c>
      <c r="Y308" s="16">
        <f t="shared" si="48"/>
        <v>0</v>
      </c>
      <c r="Z308" s="1">
        <v>4.3</v>
      </c>
      <c r="AA308" s="16">
        <f t="shared" si="55"/>
        <v>0</v>
      </c>
      <c r="AB308" s="2">
        <v>2.8</v>
      </c>
      <c r="AC308" s="16">
        <f t="shared" si="47"/>
        <v>0</v>
      </c>
      <c r="AD308" s="1">
        <v>13.5</v>
      </c>
      <c r="AE308" s="16">
        <f t="shared" si="56"/>
        <v>-1.459854014598535</v>
      </c>
      <c r="AF308" s="2">
        <v>6.7</v>
      </c>
      <c r="AG308" s="16">
        <f t="shared" si="61"/>
        <v>-2.8985507246376838</v>
      </c>
      <c r="AI308" s="16"/>
      <c r="AJ308" s="1">
        <v>5.9</v>
      </c>
      <c r="AK308" s="16">
        <f t="shared" si="62"/>
        <v>0</v>
      </c>
      <c r="AL308" s="2">
        <v>4.3</v>
      </c>
      <c r="AM308" s="16">
        <f t="shared" si="49"/>
        <v>2.3809523809523725</v>
      </c>
    </row>
    <row r="309" spans="1:39" x14ac:dyDescent="0.25">
      <c r="A309">
        <v>199907</v>
      </c>
      <c r="B309" s="1" t="s">
        <v>64</v>
      </c>
      <c r="C309" s="16"/>
      <c r="D309" s="2">
        <v>6.7241</v>
      </c>
      <c r="E309" s="16">
        <f t="shared" si="46"/>
        <v>-4.5297868673522066</v>
      </c>
      <c r="F309" s="1">
        <v>4.0999999999999996</v>
      </c>
      <c r="G309" s="16">
        <f t="shared" si="50"/>
        <v>-2.3809523809523938</v>
      </c>
      <c r="H309" s="2">
        <v>8.4</v>
      </c>
      <c r="I309" s="16">
        <f t="shared" si="57"/>
        <v>-1.1363636363636525</v>
      </c>
      <c r="J309" s="1">
        <v>7.6</v>
      </c>
      <c r="K309" s="16">
        <f t="shared" si="51"/>
        <v>0</v>
      </c>
      <c r="L309" s="2">
        <v>5</v>
      </c>
      <c r="M309" s="16">
        <f t="shared" si="58"/>
        <v>-1.9999999999999927</v>
      </c>
      <c r="N309" s="1">
        <v>10.1</v>
      </c>
      <c r="O309" s="16">
        <f t="shared" si="52"/>
        <v>-0.98039215686274161</v>
      </c>
      <c r="P309" s="2">
        <v>11.3</v>
      </c>
      <c r="Q309" s="16">
        <f t="shared" si="59"/>
        <v>-0.86956521739130122</v>
      </c>
      <c r="R309" s="1">
        <v>8.5</v>
      </c>
      <c r="S309" s="16">
        <f t="shared" si="53"/>
        <v>-1.1627906976744147</v>
      </c>
      <c r="T309" s="2">
        <v>5.5</v>
      </c>
      <c r="U309" s="16">
        <f t="shared" si="60"/>
        <v>-3.3898305084745792</v>
      </c>
      <c r="V309" s="1">
        <v>11</v>
      </c>
      <c r="W309" s="16">
        <f t="shared" si="54"/>
        <v>0</v>
      </c>
      <c r="X309" s="2">
        <v>4.8</v>
      </c>
      <c r="Y309" s="16">
        <f t="shared" si="48"/>
        <v>2.1276595744680775</v>
      </c>
      <c r="Z309" s="1">
        <v>4.2</v>
      </c>
      <c r="AA309" s="16">
        <f t="shared" si="55"/>
        <v>-2.3255813953488293</v>
      </c>
      <c r="AB309" s="2">
        <v>2.9</v>
      </c>
      <c r="AC309" s="16">
        <f t="shared" si="47"/>
        <v>-3.4482758620689689</v>
      </c>
      <c r="AD309" s="1">
        <v>13.4</v>
      </c>
      <c r="AE309" s="16">
        <f t="shared" si="56"/>
        <v>-0.74074074074073804</v>
      </c>
      <c r="AF309" s="2">
        <v>6.6</v>
      </c>
      <c r="AG309" s="16">
        <f t="shared" si="61"/>
        <v>0</v>
      </c>
      <c r="AI309" s="16"/>
      <c r="AJ309" s="1">
        <v>5.9</v>
      </c>
      <c r="AK309" s="16">
        <f t="shared" si="62"/>
        <v>-1.6666666666666607</v>
      </c>
      <c r="AL309" s="2">
        <v>4.3</v>
      </c>
      <c r="AM309" s="16">
        <f t="shared" si="49"/>
        <v>0</v>
      </c>
    </row>
    <row r="310" spans="1:39" x14ac:dyDescent="0.25">
      <c r="A310">
        <v>199908</v>
      </c>
      <c r="B310" s="1" t="s">
        <v>64</v>
      </c>
      <c r="C310" s="16"/>
      <c r="D310" s="2">
        <v>6.8879999999999999</v>
      </c>
      <c r="E310" s="16">
        <f t="shared" ref="E310:E373" si="63">((D309-D308)/D308)*100</f>
        <v>1.1538345819418083</v>
      </c>
      <c r="F310" s="1">
        <v>4</v>
      </c>
      <c r="G310" s="16">
        <f t="shared" si="50"/>
        <v>-2.4390243902438939</v>
      </c>
      <c r="H310" s="2">
        <v>8.3000000000000007</v>
      </c>
      <c r="I310" s="16">
        <f t="shared" si="57"/>
        <v>-3.4482758620689538</v>
      </c>
      <c r="J310" s="1">
        <v>7.4</v>
      </c>
      <c r="K310" s="16">
        <f t="shared" si="51"/>
        <v>-2.6315789473684119</v>
      </c>
      <c r="L310" s="2">
        <v>5.3</v>
      </c>
      <c r="M310" s="16">
        <f t="shared" si="58"/>
        <v>2.0408163265306047</v>
      </c>
      <c r="N310" s="1">
        <v>10.1</v>
      </c>
      <c r="O310" s="16">
        <f t="shared" si="52"/>
        <v>0</v>
      </c>
      <c r="P310" s="2">
        <v>11.1</v>
      </c>
      <c r="Q310" s="16">
        <f t="shared" si="59"/>
        <v>-0.87719298245613719</v>
      </c>
      <c r="R310" s="1">
        <v>8.5</v>
      </c>
      <c r="S310" s="16">
        <f t="shared" si="53"/>
        <v>0</v>
      </c>
      <c r="T310" s="2">
        <v>5.3</v>
      </c>
      <c r="U310" s="16">
        <f t="shared" si="60"/>
        <v>-3.5087719298245648</v>
      </c>
      <c r="V310" s="1">
        <v>10.9</v>
      </c>
      <c r="W310" s="16">
        <f t="shared" si="54"/>
        <v>-0.90909090909090595</v>
      </c>
      <c r="X310" s="2">
        <v>4.7</v>
      </c>
      <c r="Y310" s="16">
        <f t="shared" si="48"/>
        <v>0</v>
      </c>
      <c r="Z310" s="1">
        <v>4.2</v>
      </c>
      <c r="AA310" s="16">
        <f t="shared" si="55"/>
        <v>0</v>
      </c>
      <c r="AB310" s="2">
        <v>3.1</v>
      </c>
      <c r="AC310" s="16">
        <f t="shared" si="47"/>
        <v>3.5714285714285747</v>
      </c>
      <c r="AD310" s="1">
        <v>13.3</v>
      </c>
      <c r="AE310" s="16">
        <f t="shared" si="56"/>
        <v>-0.74626865671641518</v>
      </c>
      <c r="AF310" s="2">
        <v>6.7</v>
      </c>
      <c r="AG310" s="16">
        <f t="shared" si="61"/>
        <v>-1.4925373134328437</v>
      </c>
      <c r="AI310" s="16"/>
      <c r="AJ310" s="1">
        <v>5.8</v>
      </c>
      <c r="AK310" s="16">
        <f t="shared" si="62"/>
        <v>0</v>
      </c>
      <c r="AL310" s="2">
        <v>4.2</v>
      </c>
      <c r="AM310" s="16">
        <f t="shared" si="49"/>
        <v>-2.3255813953488293</v>
      </c>
    </row>
    <row r="311" spans="1:39" x14ac:dyDescent="0.25">
      <c r="A311">
        <v>199909</v>
      </c>
      <c r="B311" s="1" t="s">
        <v>64</v>
      </c>
      <c r="C311" s="16"/>
      <c r="D311" s="2">
        <v>7.0250000000000004</v>
      </c>
      <c r="E311" s="16">
        <f t="shared" si="63"/>
        <v>2.4375009294924217</v>
      </c>
      <c r="F311" s="1">
        <v>4</v>
      </c>
      <c r="G311" s="16">
        <f t="shared" si="50"/>
        <v>0</v>
      </c>
      <c r="H311" s="2">
        <v>8</v>
      </c>
      <c r="I311" s="16">
        <f t="shared" si="57"/>
        <v>-1.1904761904761862</v>
      </c>
      <c r="J311" s="1">
        <v>7.5</v>
      </c>
      <c r="K311" s="16">
        <f t="shared" si="51"/>
        <v>1.3513513513513467</v>
      </c>
      <c r="L311" s="2">
        <v>5.2</v>
      </c>
      <c r="M311" s="16">
        <f t="shared" si="58"/>
        <v>5.9999999999999964</v>
      </c>
      <c r="N311" s="1">
        <v>10.1</v>
      </c>
      <c r="O311" s="16">
        <f t="shared" si="52"/>
        <v>0</v>
      </c>
      <c r="P311" s="2">
        <v>11</v>
      </c>
      <c r="Q311" s="16">
        <f t="shared" si="59"/>
        <v>-1.7699115044247882</v>
      </c>
      <c r="R311" s="1">
        <v>8.4</v>
      </c>
      <c r="S311" s="16">
        <f t="shared" si="53"/>
        <v>-1.1764705882352899</v>
      </c>
      <c r="T311" s="2">
        <v>5.3</v>
      </c>
      <c r="U311" s="16">
        <f t="shared" si="60"/>
        <v>-3.6363636363636398</v>
      </c>
      <c r="V311" s="1">
        <v>10.9</v>
      </c>
      <c r="W311" s="16">
        <f t="shared" si="54"/>
        <v>0</v>
      </c>
      <c r="X311" s="2">
        <v>4.5999999999999996</v>
      </c>
      <c r="Y311" s="16">
        <f t="shared" si="48"/>
        <v>-2.0833333333333259</v>
      </c>
      <c r="Z311" s="1">
        <v>4.0999999999999996</v>
      </c>
      <c r="AA311" s="16">
        <f t="shared" si="55"/>
        <v>-2.3809523809523938</v>
      </c>
      <c r="AB311" s="2">
        <v>3.4</v>
      </c>
      <c r="AC311" s="16">
        <f t="shared" si="47"/>
        <v>6.8965517241379377</v>
      </c>
      <c r="AD311" s="1">
        <v>13.2</v>
      </c>
      <c r="AE311" s="16">
        <f t="shared" si="56"/>
        <v>-0.75187969924813092</v>
      </c>
      <c r="AF311" s="2">
        <v>6.6</v>
      </c>
      <c r="AG311" s="16">
        <f t="shared" si="61"/>
        <v>1.5151515151515234</v>
      </c>
      <c r="AI311" s="16"/>
      <c r="AJ311" s="1">
        <v>5.7</v>
      </c>
      <c r="AK311" s="16">
        <f t="shared" si="62"/>
        <v>-1.6949152542372972</v>
      </c>
      <c r="AL311" s="2">
        <v>4.2</v>
      </c>
      <c r="AM311" s="16">
        <f t="shared" si="49"/>
        <v>0</v>
      </c>
    </row>
    <row r="312" spans="1:39" x14ac:dyDescent="0.25">
      <c r="A312">
        <v>199910</v>
      </c>
      <c r="B312" s="1" t="s">
        <v>64</v>
      </c>
      <c r="C312" s="16"/>
      <c r="D312" s="2">
        <v>6.7594000000000003</v>
      </c>
      <c r="E312" s="16">
        <f t="shared" si="63"/>
        <v>1.9889663182346176</v>
      </c>
      <c r="F312" s="1">
        <v>4</v>
      </c>
      <c r="G312" s="16">
        <f t="shared" si="50"/>
        <v>0</v>
      </c>
      <c r="H312" s="2">
        <v>7.8</v>
      </c>
      <c r="I312" s="16">
        <f t="shared" si="57"/>
        <v>-3.6144578313253093</v>
      </c>
      <c r="J312" s="1">
        <v>7.2</v>
      </c>
      <c r="K312" s="16">
        <f t="shared" si="51"/>
        <v>-3.9999999999999973</v>
      </c>
      <c r="L312" s="2">
        <v>5.3</v>
      </c>
      <c r="M312" s="16">
        <f t="shared" si="58"/>
        <v>-1.886792452830182</v>
      </c>
      <c r="N312" s="1">
        <v>10.1</v>
      </c>
      <c r="O312" s="16">
        <f t="shared" si="52"/>
        <v>0</v>
      </c>
      <c r="P312" s="2">
        <v>10.8</v>
      </c>
      <c r="Q312" s="16">
        <f t="shared" si="59"/>
        <v>-0.90090090090089781</v>
      </c>
      <c r="R312" s="1">
        <v>8.4</v>
      </c>
      <c r="S312" s="16">
        <f t="shared" si="53"/>
        <v>0</v>
      </c>
      <c r="T312" s="2">
        <v>5.2</v>
      </c>
      <c r="U312" s="16">
        <f t="shared" si="60"/>
        <v>0</v>
      </c>
      <c r="V312" s="1">
        <v>10.7</v>
      </c>
      <c r="W312" s="16">
        <f t="shared" si="54"/>
        <v>-1.8348623853211108</v>
      </c>
      <c r="X312" s="2">
        <v>4.5999999999999996</v>
      </c>
      <c r="Y312" s="16">
        <f t="shared" si="48"/>
        <v>-2.1276595744680966</v>
      </c>
      <c r="Z312" s="1">
        <v>4.0999999999999996</v>
      </c>
      <c r="AA312" s="16">
        <f t="shared" si="55"/>
        <v>0</v>
      </c>
      <c r="AB312" s="2">
        <v>3.4</v>
      </c>
      <c r="AC312" s="16">
        <f t="shared" si="47"/>
        <v>9.6774193548387046</v>
      </c>
      <c r="AD312" s="1">
        <v>13</v>
      </c>
      <c r="AE312" s="16">
        <f t="shared" si="56"/>
        <v>-1.5151515151515098</v>
      </c>
      <c r="AF312" s="2">
        <v>6.4</v>
      </c>
      <c r="AG312" s="16">
        <f t="shared" si="61"/>
        <v>-1.4925373134328437</v>
      </c>
      <c r="AI312" s="16"/>
      <c r="AJ312" s="1">
        <v>5.8</v>
      </c>
      <c r="AK312" s="16">
        <f t="shared" si="62"/>
        <v>-1.7241379310344769</v>
      </c>
      <c r="AL312" s="2">
        <v>4.0999999999999996</v>
      </c>
      <c r="AM312" s="16">
        <f t="shared" si="49"/>
        <v>-2.3809523809523938</v>
      </c>
    </row>
    <row r="313" spans="1:39" x14ac:dyDescent="0.25">
      <c r="A313">
        <v>199911</v>
      </c>
      <c r="B313" s="1" t="s">
        <v>64</v>
      </c>
      <c r="C313" s="16"/>
      <c r="D313" s="2">
        <v>6.4147999999999996</v>
      </c>
      <c r="E313" s="16">
        <f t="shared" si="63"/>
        <v>-3.780782918149467</v>
      </c>
      <c r="F313" s="1">
        <v>4.0999999999999996</v>
      </c>
      <c r="G313" s="16">
        <f t="shared" si="50"/>
        <v>2.4999999999999911</v>
      </c>
      <c r="H313" s="2">
        <v>7.7</v>
      </c>
      <c r="I313" s="16">
        <f t="shared" si="57"/>
        <v>-2.5000000000000022</v>
      </c>
      <c r="J313" s="1">
        <v>6.9</v>
      </c>
      <c r="K313" s="16">
        <f t="shared" si="51"/>
        <v>-4.1666666666666643</v>
      </c>
      <c r="L313" s="2">
        <v>5.3</v>
      </c>
      <c r="M313" s="16">
        <f t="shared" si="58"/>
        <v>1.9230769230769162</v>
      </c>
      <c r="N313" s="1">
        <v>10.1</v>
      </c>
      <c r="O313" s="16">
        <f t="shared" si="52"/>
        <v>0</v>
      </c>
      <c r="P313" s="2">
        <v>10.7</v>
      </c>
      <c r="Q313" s="16">
        <f t="shared" si="59"/>
        <v>-1.8181818181818119</v>
      </c>
      <c r="R313" s="1">
        <v>8.3000000000000007</v>
      </c>
      <c r="S313" s="16">
        <f t="shared" si="53"/>
        <v>-1.1904761904761862</v>
      </c>
      <c r="T313" s="2">
        <v>5.0999999999999996</v>
      </c>
      <c r="U313" s="16">
        <f t="shared" si="60"/>
        <v>-1.886792452830182</v>
      </c>
      <c r="V313" s="1">
        <v>10.7</v>
      </c>
      <c r="W313" s="16">
        <f t="shared" si="54"/>
        <v>0</v>
      </c>
      <c r="X313" s="2">
        <v>4.5999999999999996</v>
      </c>
      <c r="Y313" s="16">
        <f t="shared" si="48"/>
        <v>0</v>
      </c>
      <c r="Z313" s="1">
        <v>4</v>
      </c>
      <c r="AA313" s="16">
        <f t="shared" si="55"/>
        <v>-2.4390243902438939</v>
      </c>
      <c r="AB313" s="2">
        <v>3.4</v>
      </c>
      <c r="AC313" s="16">
        <f t="shared" ref="AC313:AC376" si="64">((AB312-AB311)/AB311)*100</f>
        <v>0</v>
      </c>
      <c r="AD313" s="1">
        <v>13</v>
      </c>
      <c r="AE313" s="16">
        <f t="shared" si="56"/>
        <v>0</v>
      </c>
      <c r="AF313" s="2">
        <v>6.3</v>
      </c>
      <c r="AG313" s="16">
        <f t="shared" si="61"/>
        <v>-3.0303030303030196</v>
      </c>
      <c r="AI313" s="16"/>
      <c r="AJ313" s="1">
        <v>5.7</v>
      </c>
      <c r="AK313" s="16">
        <f t="shared" si="62"/>
        <v>1.7543859649122744</v>
      </c>
      <c r="AL313" s="2">
        <v>4.0999999999999996</v>
      </c>
      <c r="AM313" s="16">
        <f t="shared" si="49"/>
        <v>0</v>
      </c>
    </row>
    <row r="314" spans="1:39" x14ac:dyDescent="0.25">
      <c r="A314">
        <v>199912</v>
      </c>
      <c r="B314" s="1" t="s">
        <v>64</v>
      </c>
      <c r="C314" s="16"/>
      <c r="D314" s="2">
        <v>6.6902999999999997</v>
      </c>
      <c r="E314" s="16">
        <f t="shared" si="63"/>
        <v>-5.0980856289019831</v>
      </c>
      <c r="F314" s="1">
        <v>4.2</v>
      </c>
      <c r="G314" s="16">
        <f t="shared" si="50"/>
        <v>2.4390243902439157</v>
      </c>
      <c r="H314" s="2">
        <v>7.6</v>
      </c>
      <c r="I314" s="16">
        <f t="shared" si="57"/>
        <v>-1.2820512820512775</v>
      </c>
      <c r="J314" s="1">
        <v>6.8</v>
      </c>
      <c r="K314" s="16">
        <f t="shared" si="51"/>
        <v>-1.4492753623188481</v>
      </c>
      <c r="L314" s="2">
        <v>5.3</v>
      </c>
      <c r="M314" s="16">
        <f t="shared" si="58"/>
        <v>0</v>
      </c>
      <c r="N314" s="1">
        <v>10.1</v>
      </c>
      <c r="O314" s="16">
        <f t="shared" si="52"/>
        <v>0</v>
      </c>
      <c r="P314" s="2">
        <v>10.5</v>
      </c>
      <c r="Q314" s="16">
        <f t="shared" si="59"/>
        <v>-0.92592592592593903</v>
      </c>
      <c r="R314" s="1">
        <v>8.1999999999999993</v>
      </c>
      <c r="S314" s="16">
        <f t="shared" si="53"/>
        <v>-1.2048192771084507</v>
      </c>
      <c r="T314" s="2">
        <v>5</v>
      </c>
      <c r="U314" s="16">
        <f t="shared" si="60"/>
        <v>-1.9230769230769333</v>
      </c>
      <c r="V314" s="1">
        <v>10.6</v>
      </c>
      <c r="W314" s="16">
        <f t="shared" si="54"/>
        <v>-0.93457943925233322</v>
      </c>
      <c r="X314" s="2">
        <v>4.7</v>
      </c>
      <c r="Y314" s="16">
        <f t="shared" si="48"/>
        <v>0</v>
      </c>
      <c r="Z314" s="1">
        <v>4</v>
      </c>
      <c r="AA314" s="16">
        <f t="shared" si="55"/>
        <v>0</v>
      </c>
      <c r="AB314" s="2">
        <v>3.4</v>
      </c>
      <c r="AC314" s="16">
        <f t="shared" si="64"/>
        <v>0</v>
      </c>
      <c r="AD314" s="1">
        <v>12.9</v>
      </c>
      <c r="AE314" s="16">
        <f t="shared" si="56"/>
        <v>-0.7692307692307665</v>
      </c>
      <c r="AF314" s="2">
        <v>6.3</v>
      </c>
      <c r="AG314" s="16">
        <f t="shared" si="61"/>
        <v>-1.5625000000000084</v>
      </c>
      <c r="AI314" s="16"/>
      <c r="AJ314" s="1">
        <v>5.8</v>
      </c>
      <c r="AK314" s="16">
        <f t="shared" si="62"/>
        <v>-1.7241379310344769</v>
      </c>
      <c r="AL314" s="2">
        <v>4</v>
      </c>
      <c r="AM314" s="16">
        <f t="shared" si="49"/>
        <v>-2.4390243902438939</v>
      </c>
    </row>
    <row r="315" spans="1:39" x14ac:dyDescent="0.25">
      <c r="A315">
        <v>200001</v>
      </c>
      <c r="B315" s="1" t="s">
        <v>64</v>
      </c>
      <c r="C315" s="16"/>
      <c r="D315" s="2">
        <v>6.7839</v>
      </c>
      <c r="E315" s="16">
        <f t="shared" si="63"/>
        <v>4.2947558770343601</v>
      </c>
      <c r="F315" s="1">
        <v>4.3</v>
      </c>
      <c r="G315" s="16">
        <f t="shared" si="50"/>
        <v>2.3809523809523725</v>
      </c>
      <c r="H315" s="2">
        <v>7.5</v>
      </c>
      <c r="I315" s="16">
        <f t="shared" si="57"/>
        <v>-1.2987012987013056</v>
      </c>
      <c r="J315" s="1">
        <v>6.8</v>
      </c>
      <c r="K315" s="16">
        <f t="shared" si="51"/>
        <v>0</v>
      </c>
      <c r="L315" s="2">
        <v>5</v>
      </c>
      <c r="M315" s="16">
        <f t="shared" si="58"/>
        <v>0</v>
      </c>
      <c r="N315" s="1">
        <v>10.199999999999999</v>
      </c>
      <c r="O315" s="16">
        <f t="shared" si="52"/>
        <v>0.99009900990098665</v>
      </c>
      <c r="P315" s="2">
        <v>10.4</v>
      </c>
      <c r="Q315" s="16">
        <f t="shared" si="59"/>
        <v>-1.8691588785046664</v>
      </c>
      <c r="R315" s="1">
        <v>8.1999999999999993</v>
      </c>
      <c r="S315" s="16">
        <f t="shared" si="53"/>
        <v>0</v>
      </c>
      <c r="T315" s="2">
        <v>4.8</v>
      </c>
      <c r="U315" s="16">
        <f t="shared" si="60"/>
        <v>-1.9607843137254832</v>
      </c>
      <c r="V315" s="1">
        <v>10.6</v>
      </c>
      <c r="W315" s="16">
        <f t="shared" si="54"/>
        <v>0</v>
      </c>
      <c r="X315" s="2">
        <v>4.7</v>
      </c>
      <c r="Y315" s="16">
        <f t="shared" si="48"/>
        <v>2.1739130434782727</v>
      </c>
      <c r="Z315" s="1">
        <v>3.9</v>
      </c>
      <c r="AA315" s="16">
        <f t="shared" si="55"/>
        <v>-2.5000000000000022</v>
      </c>
      <c r="AB315" s="2">
        <v>3.4</v>
      </c>
      <c r="AC315" s="16">
        <f t="shared" si="64"/>
        <v>0</v>
      </c>
      <c r="AD315" s="1">
        <v>12.8</v>
      </c>
      <c r="AE315" s="16">
        <f t="shared" si="56"/>
        <v>-0.77519379844960956</v>
      </c>
      <c r="AF315" s="2">
        <v>6.2</v>
      </c>
      <c r="AG315" s="16">
        <f t="shared" si="61"/>
        <v>0</v>
      </c>
      <c r="AI315" s="16"/>
      <c r="AJ315" s="1">
        <v>5.7</v>
      </c>
      <c r="AK315" s="16">
        <f t="shared" si="62"/>
        <v>1.7543859649122744</v>
      </c>
      <c r="AL315" s="2">
        <v>4</v>
      </c>
      <c r="AM315" s="16">
        <f t="shared" si="49"/>
        <v>0</v>
      </c>
    </row>
    <row r="316" spans="1:39" x14ac:dyDescent="0.25">
      <c r="A316">
        <v>200002</v>
      </c>
      <c r="B316" s="1" t="s">
        <v>64</v>
      </c>
      <c r="C316" s="16"/>
      <c r="D316" s="2">
        <v>6.6551999999999998</v>
      </c>
      <c r="E316" s="16">
        <f t="shared" si="63"/>
        <v>1.3990404017757105</v>
      </c>
      <c r="F316" s="1">
        <v>4.3</v>
      </c>
      <c r="G316" s="16">
        <f t="shared" si="50"/>
        <v>0</v>
      </c>
      <c r="H316" s="2">
        <v>7.3</v>
      </c>
      <c r="I316" s="16">
        <f t="shared" si="57"/>
        <v>-1.315789473684206</v>
      </c>
      <c r="J316" s="1">
        <v>6.9</v>
      </c>
      <c r="K316" s="16">
        <f t="shared" si="51"/>
        <v>1.4705882352941255</v>
      </c>
      <c r="L316" s="2">
        <v>4.5999999999999996</v>
      </c>
      <c r="M316" s="16">
        <f t="shared" si="58"/>
        <v>-5.660377358490563</v>
      </c>
      <c r="N316" s="1">
        <v>10.199999999999999</v>
      </c>
      <c r="O316" s="16">
        <f t="shared" si="52"/>
        <v>0</v>
      </c>
      <c r="P316" s="2">
        <v>10.199999999999999</v>
      </c>
      <c r="Q316" s="16">
        <f t="shared" si="59"/>
        <v>-0.952380952380949</v>
      </c>
      <c r="R316" s="1">
        <v>8.1</v>
      </c>
      <c r="S316" s="16">
        <f t="shared" si="53"/>
        <v>-1.219512195121947</v>
      </c>
      <c r="T316" s="2">
        <v>4.7</v>
      </c>
      <c r="U316" s="16">
        <f t="shared" si="60"/>
        <v>-4.0000000000000036</v>
      </c>
      <c r="V316" s="1">
        <v>10.6</v>
      </c>
      <c r="W316" s="16">
        <f t="shared" si="54"/>
        <v>0</v>
      </c>
      <c r="X316" s="2">
        <v>4.9000000000000004</v>
      </c>
      <c r="Y316" s="16">
        <f t="shared" si="48"/>
        <v>0</v>
      </c>
      <c r="Z316" s="1">
        <v>3.9</v>
      </c>
      <c r="AA316" s="16">
        <f t="shared" si="55"/>
        <v>0</v>
      </c>
      <c r="AB316" s="2">
        <v>3.4</v>
      </c>
      <c r="AC316" s="16">
        <f t="shared" si="64"/>
        <v>0</v>
      </c>
      <c r="AD316" s="1">
        <v>12.6</v>
      </c>
      <c r="AE316" s="16">
        <f t="shared" si="56"/>
        <v>-1.5625000000000084</v>
      </c>
      <c r="AF316" s="2">
        <v>6.1</v>
      </c>
      <c r="AG316" s="16">
        <f t="shared" si="61"/>
        <v>-1.5873015873015817</v>
      </c>
      <c r="AI316" s="16"/>
      <c r="AJ316" s="1">
        <v>5.7</v>
      </c>
      <c r="AK316" s="16">
        <f t="shared" si="62"/>
        <v>-1.7241379310344769</v>
      </c>
      <c r="AL316" s="2">
        <v>4.0999999999999996</v>
      </c>
      <c r="AM316" s="16">
        <f t="shared" si="49"/>
        <v>2.4999999999999911</v>
      </c>
    </row>
    <row r="317" spans="1:39" x14ac:dyDescent="0.25">
      <c r="A317">
        <v>200003</v>
      </c>
      <c r="B317" s="1" t="s">
        <v>64</v>
      </c>
      <c r="C317" s="16"/>
      <c r="D317" s="2">
        <v>6.5579000000000001</v>
      </c>
      <c r="E317" s="16">
        <f t="shared" si="63"/>
        <v>-1.8971388139565775</v>
      </c>
      <c r="F317" s="1">
        <v>4.0999999999999996</v>
      </c>
      <c r="G317" s="16">
        <f t="shared" si="50"/>
        <v>-4.6511627906976782</v>
      </c>
      <c r="H317" s="2">
        <v>7.1</v>
      </c>
      <c r="I317" s="16">
        <f t="shared" si="57"/>
        <v>-2.6666666666666687</v>
      </c>
      <c r="J317" s="1">
        <v>6.9</v>
      </c>
      <c r="K317" s="16">
        <f t="shared" si="51"/>
        <v>0</v>
      </c>
      <c r="L317" s="2">
        <v>4.4000000000000004</v>
      </c>
      <c r="M317" s="16">
        <f t="shared" si="58"/>
        <v>-8.0000000000000071</v>
      </c>
      <c r="N317" s="1">
        <v>10.199999999999999</v>
      </c>
      <c r="O317" s="16">
        <f t="shared" si="52"/>
        <v>0</v>
      </c>
      <c r="P317" s="2">
        <v>10.1</v>
      </c>
      <c r="Q317" s="16">
        <f t="shared" si="59"/>
        <v>-1.9230769230769333</v>
      </c>
      <c r="R317" s="1">
        <v>8.1</v>
      </c>
      <c r="S317" s="16">
        <f t="shared" si="53"/>
        <v>0</v>
      </c>
      <c r="T317" s="2">
        <v>4.5999999999999996</v>
      </c>
      <c r="U317" s="16">
        <f t="shared" si="60"/>
        <v>-2.0833333333333259</v>
      </c>
      <c r="V317" s="1">
        <v>10.5</v>
      </c>
      <c r="W317" s="16">
        <f t="shared" si="54"/>
        <v>-0.94339622641509102</v>
      </c>
      <c r="X317" s="2">
        <v>4.9000000000000004</v>
      </c>
      <c r="Y317" s="16">
        <f t="shared" si="48"/>
        <v>4.2553191489361737</v>
      </c>
      <c r="Z317" s="1">
        <v>3.8</v>
      </c>
      <c r="AA317" s="16">
        <f t="shared" si="55"/>
        <v>-2.5641025641025665</v>
      </c>
      <c r="AB317" s="2">
        <v>3.3</v>
      </c>
      <c r="AC317" s="16">
        <f t="shared" si="64"/>
        <v>0</v>
      </c>
      <c r="AD317" s="1">
        <v>12.4</v>
      </c>
      <c r="AE317" s="16">
        <f t="shared" si="56"/>
        <v>-1.5873015873015817</v>
      </c>
      <c r="AF317" s="2">
        <v>5.9</v>
      </c>
      <c r="AG317" s="16">
        <f t="shared" si="61"/>
        <v>-1.6129032258064602</v>
      </c>
      <c r="AI317" s="16"/>
      <c r="AJ317" s="1">
        <v>5.6</v>
      </c>
      <c r="AK317" s="16">
        <f t="shared" si="62"/>
        <v>0</v>
      </c>
      <c r="AL317" s="2">
        <v>4</v>
      </c>
      <c r="AM317" s="16">
        <f t="shared" si="49"/>
        <v>-2.4390243902438939</v>
      </c>
    </row>
    <row r="318" spans="1:39" x14ac:dyDescent="0.25">
      <c r="A318">
        <v>200004</v>
      </c>
      <c r="B318" s="1" t="s">
        <v>64</v>
      </c>
      <c r="C318" s="16"/>
      <c r="D318" s="2">
        <v>6.3704000000000001</v>
      </c>
      <c r="E318" s="16">
        <f t="shared" si="63"/>
        <v>-1.4620146652241814</v>
      </c>
      <c r="F318" s="1">
        <v>3.8</v>
      </c>
      <c r="G318" s="16">
        <f t="shared" si="50"/>
        <v>-7.317073170731704</v>
      </c>
      <c r="H318" s="2">
        <v>7</v>
      </c>
      <c r="I318" s="16">
        <f t="shared" si="57"/>
        <v>-2.7397260273972628</v>
      </c>
      <c r="J318" s="1">
        <v>6.7</v>
      </c>
      <c r="K318" s="16">
        <f t="shared" si="51"/>
        <v>-2.8985507246376838</v>
      </c>
      <c r="L318" s="2">
        <v>4.4000000000000004</v>
      </c>
      <c r="M318" s="16">
        <f t="shared" si="58"/>
        <v>-4.3478260869565064</v>
      </c>
      <c r="N318" s="1">
        <v>10</v>
      </c>
      <c r="O318" s="16">
        <f t="shared" si="52"/>
        <v>-1.9607843137254832</v>
      </c>
      <c r="P318" s="2">
        <v>9.9</v>
      </c>
      <c r="Q318" s="16">
        <f t="shared" si="59"/>
        <v>-0.98039215686274161</v>
      </c>
      <c r="R318" s="1">
        <v>8</v>
      </c>
      <c r="S318" s="16">
        <f t="shared" si="53"/>
        <v>-1.2345679012345634</v>
      </c>
      <c r="T318" s="2">
        <v>4.5999999999999996</v>
      </c>
      <c r="U318" s="16">
        <f t="shared" si="60"/>
        <v>-2.1276595744680966</v>
      </c>
      <c r="V318" s="1">
        <v>10.3</v>
      </c>
      <c r="W318" s="16">
        <f t="shared" si="54"/>
        <v>-1.904761904761898</v>
      </c>
      <c r="X318" s="2">
        <v>4.8</v>
      </c>
      <c r="Y318" s="16">
        <f t="shared" si="48"/>
        <v>0</v>
      </c>
      <c r="Z318" s="1">
        <v>3.8</v>
      </c>
      <c r="AA318" s="16">
        <f t="shared" si="55"/>
        <v>0</v>
      </c>
      <c r="AB318" s="2">
        <v>3.2</v>
      </c>
      <c r="AC318" s="16">
        <f t="shared" si="64"/>
        <v>-2.9411764705882382</v>
      </c>
      <c r="AD318" s="1">
        <v>12.2</v>
      </c>
      <c r="AE318" s="16">
        <f t="shared" si="56"/>
        <v>-1.6129032258064602</v>
      </c>
      <c r="AF318" s="2">
        <v>5.9</v>
      </c>
      <c r="AG318" s="16">
        <f t="shared" si="61"/>
        <v>-3.2786885245901525</v>
      </c>
      <c r="AI318" s="16"/>
      <c r="AJ318" s="1">
        <v>5.6</v>
      </c>
      <c r="AK318" s="16">
        <f t="shared" si="62"/>
        <v>-1.7543859649122899</v>
      </c>
      <c r="AL318" s="2">
        <v>3.8</v>
      </c>
      <c r="AM318" s="16">
        <f t="shared" si="49"/>
        <v>-5.0000000000000044</v>
      </c>
    </row>
    <row r="319" spans="1:39" x14ac:dyDescent="0.25">
      <c r="A319">
        <v>200005</v>
      </c>
      <c r="B319" s="1" t="s">
        <v>64</v>
      </c>
      <c r="C319" s="16"/>
      <c r="D319" s="2">
        <v>6.3464999999999998</v>
      </c>
      <c r="E319" s="16">
        <f t="shared" si="63"/>
        <v>-2.8591469830281038</v>
      </c>
      <c r="F319" s="1">
        <v>3.7</v>
      </c>
      <c r="G319" s="16">
        <f t="shared" si="50"/>
        <v>-2.6315789473684119</v>
      </c>
      <c r="H319" s="2">
        <v>6.9</v>
      </c>
      <c r="I319" s="16">
        <f t="shared" si="57"/>
        <v>-1.4084507042253471</v>
      </c>
      <c r="J319" s="1">
        <v>6.6</v>
      </c>
      <c r="K319" s="16">
        <f t="shared" si="51"/>
        <v>-1.4925373134328437</v>
      </c>
      <c r="L319" s="2">
        <v>4.5</v>
      </c>
      <c r="M319" s="16">
        <f t="shared" si="58"/>
        <v>0</v>
      </c>
      <c r="N319" s="1">
        <v>9.8000000000000007</v>
      </c>
      <c r="O319" s="16">
        <f t="shared" si="52"/>
        <v>-1.9999999999999927</v>
      </c>
      <c r="P319" s="2">
        <v>9.6999999999999993</v>
      </c>
      <c r="Q319" s="16">
        <f t="shared" si="59"/>
        <v>-1.9801980198019733</v>
      </c>
      <c r="R319" s="1">
        <v>8</v>
      </c>
      <c r="S319" s="16">
        <f t="shared" si="53"/>
        <v>0</v>
      </c>
      <c r="T319" s="2">
        <v>4.5</v>
      </c>
      <c r="U319" s="16">
        <f t="shared" si="60"/>
        <v>0</v>
      </c>
      <c r="V319" s="1">
        <v>10.3</v>
      </c>
      <c r="W319" s="16">
        <f t="shared" si="54"/>
        <v>0</v>
      </c>
      <c r="X319" s="2">
        <v>4.5999999999999996</v>
      </c>
      <c r="Y319" s="16">
        <f t="shared" si="48"/>
        <v>-2.0408163265306229</v>
      </c>
      <c r="Z319" s="1">
        <v>3.7</v>
      </c>
      <c r="AA319" s="16">
        <f t="shared" si="55"/>
        <v>-2.6315789473684119</v>
      </c>
      <c r="AB319" s="2">
        <v>3</v>
      </c>
      <c r="AC319" s="16">
        <f t="shared" si="64"/>
        <v>-3.0303030303030196</v>
      </c>
      <c r="AD319" s="1">
        <v>12.1</v>
      </c>
      <c r="AE319" s="16">
        <f t="shared" si="56"/>
        <v>-0.81967213114753812</v>
      </c>
      <c r="AF319" s="2">
        <v>5.6</v>
      </c>
      <c r="AG319" s="16">
        <f t="shared" si="61"/>
        <v>0</v>
      </c>
      <c r="AI319" s="16"/>
      <c r="AJ319" s="1">
        <v>5.5</v>
      </c>
      <c r="AK319" s="16">
        <f t="shared" si="62"/>
        <v>0</v>
      </c>
      <c r="AL319" s="2">
        <v>4</v>
      </c>
      <c r="AM319" s="16">
        <f t="shared" si="49"/>
        <v>5.2631578947368478</v>
      </c>
    </row>
    <row r="320" spans="1:39" x14ac:dyDescent="0.25">
      <c r="A320">
        <v>200006</v>
      </c>
      <c r="B320" s="1" t="s">
        <v>64</v>
      </c>
      <c r="C320" s="16"/>
      <c r="D320" s="2">
        <v>6.0871000000000004</v>
      </c>
      <c r="E320" s="16">
        <f t="shared" si="63"/>
        <v>-0.37517267361547557</v>
      </c>
      <c r="F320" s="1">
        <v>3.6</v>
      </c>
      <c r="G320" s="16">
        <f t="shared" si="50"/>
        <v>-2.7027027027027049</v>
      </c>
      <c r="H320" s="2">
        <v>6.8</v>
      </c>
      <c r="I320" s="16">
        <f t="shared" si="57"/>
        <v>-1.4285714285714235</v>
      </c>
      <c r="J320" s="1">
        <v>6.7</v>
      </c>
      <c r="K320" s="16">
        <f t="shared" si="51"/>
        <v>1.5151515151515234</v>
      </c>
      <c r="L320" s="2">
        <v>4.4000000000000004</v>
      </c>
      <c r="M320" s="16">
        <f t="shared" si="58"/>
        <v>2.2727272727272645</v>
      </c>
      <c r="N320" s="1">
        <v>9.6</v>
      </c>
      <c r="O320" s="16">
        <f t="shared" si="52"/>
        <v>-2.0408163265306229</v>
      </c>
      <c r="P320" s="2">
        <v>9.5</v>
      </c>
      <c r="Q320" s="16">
        <f t="shared" si="59"/>
        <v>-2.020202020202031</v>
      </c>
      <c r="R320" s="1">
        <v>8</v>
      </c>
      <c r="S320" s="16">
        <f t="shared" si="53"/>
        <v>0</v>
      </c>
      <c r="T320" s="2">
        <v>4.4000000000000004</v>
      </c>
      <c r="U320" s="16">
        <f t="shared" si="60"/>
        <v>-2.1739130434782532</v>
      </c>
      <c r="V320" s="1">
        <v>10.199999999999999</v>
      </c>
      <c r="W320" s="16">
        <f t="shared" si="54"/>
        <v>-0.97087378640778077</v>
      </c>
      <c r="X320" s="2">
        <v>4.7</v>
      </c>
      <c r="Y320" s="16">
        <f t="shared" si="48"/>
        <v>-4.1666666666666705</v>
      </c>
      <c r="Z320" s="1">
        <v>3.7</v>
      </c>
      <c r="AA320" s="16">
        <f t="shared" si="55"/>
        <v>0</v>
      </c>
      <c r="AB320" s="2">
        <v>3</v>
      </c>
      <c r="AC320" s="16">
        <f t="shared" si="64"/>
        <v>-6.2500000000000053</v>
      </c>
      <c r="AD320" s="1">
        <v>11.9</v>
      </c>
      <c r="AE320" s="16">
        <f t="shared" si="56"/>
        <v>-1.6528925619834651</v>
      </c>
      <c r="AF320" s="2">
        <v>5.8</v>
      </c>
      <c r="AG320" s="16">
        <f t="shared" si="61"/>
        <v>-5.0847457627118757</v>
      </c>
      <c r="AI320" s="16"/>
      <c r="AJ320" s="1">
        <v>5.3</v>
      </c>
      <c r="AK320" s="16">
        <f t="shared" si="62"/>
        <v>-1.7857142857142794</v>
      </c>
      <c r="AL320" s="2">
        <v>4</v>
      </c>
      <c r="AM320" s="16">
        <f t="shared" si="49"/>
        <v>0</v>
      </c>
    </row>
    <row r="321" spans="1:39" x14ac:dyDescent="0.25">
      <c r="A321">
        <v>200007</v>
      </c>
      <c r="B321" s="1" t="s">
        <v>64</v>
      </c>
      <c r="C321" s="16"/>
      <c r="D321" s="2">
        <v>5.9999000000000002</v>
      </c>
      <c r="E321" s="16">
        <f t="shared" si="63"/>
        <v>-4.0872922083037801</v>
      </c>
      <c r="F321" s="1">
        <v>3.8</v>
      </c>
      <c r="G321" s="16">
        <f t="shared" si="50"/>
        <v>5.5555555555555483</v>
      </c>
      <c r="H321" s="2">
        <v>6.8</v>
      </c>
      <c r="I321" s="16">
        <f t="shared" si="57"/>
        <v>-1.4492753623188481</v>
      </c>
      <c r="J321" s="1">
        <v>6.8</v>
      </c>
      <c r="K321" s="16">
        <f t="shared" si="51"/>
        <v>1.4925373134328304</v>
      </c>
      <c r="L321" s="2">
        <v>4.2</v>
      </c>
      <c r="M321" s="16">
        <f t="shared" si="58"/>
        <v>-2.2222222222222143</v>
      </c>
      <c r="N321" s="1">
        <v>9.6</v>
      </c>
      <c r="O321" s="16">
        <f t="shared" si="52"/>
        <v>0</v>
      </c>
      <c r="P321" s="2">
        <v>9.4</v>
      </c>
      <c r="Q321" s="16">
        <f t="shared" si="59"/>
        <v>-2.0618556701030855</v>
      </c>
      <c r="R321" s="1">
        <v>7.9</v>
      </c>
      <c r="S321" s="16">
        <f t="shared" si="53"/>
        <v>-1.2499999999999956</v>
      </c>
      <c r="T321" s="2">
        <v>4.3</v>
      </c>
      <c r="U321" s="16">
        <f t="shared" si="60"/>
        <v>-2.2222222222222143</v>
      </c>
      <c r="V321" s="1">
        <v>10</v>
      </c>
      <c r="W321" s="16">
        <f t="shared" si="54"/>
        <v>-1.9607843137254832</v>
      </c>
      <c r="X321" s="2">
        <v>4.7</v>
      </c>
      <c r="Y321" s="16">
        <f t="shared" si="48"/>
        <v>2.1739130434782727</v>
      </c>
      <c r="Z321" s="1">
        <v>3.6</v>
      </c>
      <c r="AA321" s="16">
        <f t="shared" si="55"/>
        <v>-2.7027027027027049</v>
      </c>
      <c r="AB321" s="2">
        <v>3.1</v>
      </c>
      <c r="AC321" s="16">
        <f t="shared" si="64"/>
        <v>0</v>
      </c>
      <c r="AD321" s="1">
        <v>11.9</v>
      </c>
      <c r="AE321" s="16">
        <f t="shared" si="56"/>
        <v>0</v>
      </c>
      <c r="AF321" s="2">
        <v>5.6</v>
      </c>
      <c r="AG321" s="16">
        <f t="shared" si="61"/>
        <v>3.5714285714285747</v>
      </c>
      <c r="AI321" s="16"/>
      <c r="AJ321" s="1">
        <v>5.2</v>
      </c>
      <c r="AK321" s="16">
        <f t="shared" si="62"/>
        <v>-3.6363636363636398</v>
      </c>
      <c r="AL321" s="2">
        <v>4</v>
      </c>
      <c r="AM321" s="16">
        <f t="shared" si="49"/>
        <v>0</v>
      </c>
    </row>
    <row r="322" spans="1:39" x14ac:dyDescent="0.25">
      <c r="A322">
        <v>200008</v>
      </c>
      <c r="B322" s="1" t="s">
        <v>64</v>
      </c>
      <c r="C322" s="16"/>
      <c r="D322" s="2">
        <v>6.0340999999999996</v>
      </c>
      <c r="E322" s="16">
        <f t="shared" si="63"/>
        <v>-1.4325376616122647</v>
      </c>
      <c r="F322" s="1">
        <v>3.8</v>
      </c>
      <c r="G322" s="16">
        <f t="shared" si="50"/>
        <v>0</v>
      </c>
      <c r="H322" s="2">
        <v>7</v>
      </c>
      <c r="I322" s="16">
        <f t="shared" si="57"/>
        <v>0</v>
      </c>
      <c r="J322" s="1">
        <v>7</v>
      </c>
      <c r="K322" s="16">
        <f t="shared" si="51"/>
        <v>2.9411764705882382</v>
      </c>
      <c r="L322" s="2">
        <v>4.0999999999999996</v>
      </c>
      <c r="M322" s="16">
        <f t="shared" si="58"/>
        <v>-4.5454545454545494</v>
      </c>
      <c r="N322" s="1">
        <v>9.5</v>
      </c>
      <c r="O322" s="16">
        <f t="shared" si="52"/>
        <v>-1.041666666666663</v>
      </c>
      <c r="P322" s="2">
        <v>9.3000000000000007</v>
      </c>
      <c r="Q322" s="16">
        <f t="shared" si="59"/>
        <v>-1.0526315789473648</v>
      </c>
      <c r="R322" s="1">
        <v>7.9</v>
      </c>
      <c r="S322" s="16">
        <f t="shared" si="53"/>
        <v>0</v>
      </c>
      <c r="T322" s="2">
        <v>4.0999999999999996</v>
      </c>
      <c r="U322" s="16">
        <f t="shared" si="60"/>
        <v>-2.2727272727272845</v>
      </c>
      <c r="V322" s="1">
        <v>10</v>
      </c>
      <c r="W322" s="16">
        <f t="shared" si="54"/>
        <v>0</v>
      </c>
      <c r="X322" s="2">
        <v>4.5999999999999996</v>
      </c>
      <c r="Y322" s="16">
        <f t="shared" si="48"/>
        <v>0</v>
      </c>
      <c r="Z322" s="1">
        <v>3.6</v>
      </c>
      <c r="AA322" s="16">
        <f t="shared" si="55"/>
        <v>0</v>
      </c>
      <c r="AB322" s="2">
        <v>3.3</v>
      </c>
      <c r="AC322" s="16">
        <f t="shared" si="64"/>
        <v>3.3333333333333361</v>
      </c>
      <c r="AD322" s="1">
        <v>11.7</v>
      </c>
      <c r="AE322" s="16">
        <f t="shared" si="56"/>
        <v>-1.6806722689075719</v>
      </c>
      <c r="AF322" s="2">
        <v>5.5</v>
      </c>
      <c r="AG322" s="16">
        <f t="shared" si="61"/>
        <v>-3.4482758620689689</v>
      </c>
      <c r="AI322" s="16"/>
      <c r="AJ322" s="1">
        <v>5.2</v>
      </c>
      <c r="AK322" s="16">
        <f t="shared" si="62"/>
        <v>-1.886792452830182</v>
      </c>
      <c r="AL322" s="2">
        <v>4.0999999999999996</v>
      </c>
      <c r="AM322" s="16">
        <f t="shared" si="49"/>
        <v>2.4999999999999911</v>
      </c>
    </row>
    <row r="323" spans="1:39" x14ac:dyDescent="0.25">
      <c r="A323">
        <v>200009</v>
      </c>
      <c r="B323" s="1" t="s">
        <v>64</v>
      </c>
      <c r="C323" s="16"/>
      <c r="D323" s="2">
        <v>5.9484000000000004</v>
      </c>
      <c r="E323" s="16">
        <f t="shared" si="63"/>
        <v>0.57000950015832497</v>
      </c>
      <c r="F323" s="1">
        <v>3.9</v>
      </c>
      <c r="G323" s="16">
        <f t="shared" si="50"/>
        <v>2.6315789473684239</v>
      </c>
      <c r="H323" s="2">
        <v>6.9</v>
      </c>
      <c r="I323" s="16">
        <f t="shared" si="57"/>
        <v>2.9411764705882382</v>
      </c>
      <c r="J323" s="1">
        <v>6.9</v>
      </c>
      <c r="K323" s="16">
        <f t="shared" si="51"/>
        <v>-1.4285714285714235</v>
      </c>
      <c r="L323" s="2">
        <v>4</v>
      </c>
      <c r="M323" s="16">
        <f t="shared" si="58"/>
        <v>-2.3809523809523938</v>
      </c>
      <c r="N323" s="1">
        <v>9.5</v>
      </c>
      <c r="O323" s="16">
        <f t="shared" si="52"/>
        <v>0</v>
      </c>
      <c r="P323" s="2">
        <v>9.1</v>
      </c>
      <c r="Q323" s="16">
        <f t="shared" si="59"/>
        <v>-1.0638297872340388</v>
      </c>
      <c r="R323" s="1">
        <v>7.9</v>
      </c>
      <c r="S323" s="16">
        <f t="shared" si="53"/>
        <v>0</v>
      </c>
      <c r="T323" s="2">
        <v>4</v>
      </c>
      <c r="U323" s="16">
        <f t="shared" si="60"/>
        <v>-4.6511627906976782</v>
      </c>
      <c r="V323" s="1">
        <v>9.9</v>
      </c>
      <c r="W323" s="16">
        <f t="shared" si="54"/>
        <v>-0.99999999999999634</v>
      </c>
      <c r="X323" s="2">
        <v>4.7</v>
      </c>
      <c r="Y323" s="16">
        <f t="shared" si="48"/>
        <v>-2.1276595744680966</v>
      </c>
      <c r="Z323" s="1">
        <v>3.5</v>
      </c>
      <c r="AA323" s="16">
        <f t="shared" si="55"/>
        <v>-2.7777777777777799</v>
      </c>
      <c r="AB323" s="2">
        <v>3.3</v>
      </c>
      <c r="AC323" s="16">
        <f t="shared" si="64"/>
        <v>6.4516129032257981</v>
      </c>
      <c r="AD323" s="1">
        <v>11.6</v>
      </c>
      <c r="AE323" s="16">
        <f t="shared" si="56"/>
        <v>-0.85470085470085166</v>
      </c>
      <c r="AF323" s="2">
        <v>5.2</v>
      </c>
      <c r="AG323" s="16">
        <f t="shared" si="61"/>
        <v>-1.7857142857142794</v>
      </c>
      <c r="AI323" s="16"/>
      <c r="AJ323" s="1">
        <v>5.3</v>
      </c>
      <c r="AK323" s="16">
        <f t="shared" si="62"/>
        <v>0</v>
      </c>
      <c r="AL323" s="2">
        <v>3.9</v>
      </c>
      <c r="AM323" s="16">
        <f t="shared" si="49"/>
        <v>-4.8780487804877986</v>
      </c>
    </row>
    <row r="324" spans="1:39" x14ac:dyDescent="0.25">
      <c r="A324">
        <v>200010</v>
      </c>
      <c r="B324" s="1" t="s">
        <v>64</v>
      </c>
      <c r="C324" s="16"/>
      <c r="D324" s="2">
        <v>5.9866999999999999</v>
      </c>
      <c r="E324" s="16">
        <f t="shared" si="63"/>
        <v>-1.4202615137302868</v>
      </c>
      <c r="F324" s="1">
        <v>3.8</v>
      </c>
      <c r="G324" s="16">
        <f t="shared" si="50"/>
        <v>-2.5641025641025665</v>
      </c>
      <c r="H324" s="2">
        <v>6.8</v>
      </c>
      <c r="I324" s="16">
        <f t="shared" si="57"/>
        <v>-1.4285714285714235</v>
      </c>
      <c r="J324" s="1">
        <v>7</v>
      </c>
      <c r="K324" s="16">
        <f t="shared" si="51"/>
        <v>1.4492753623188355</v>
      </c>
      <c r="L324" s="2">
        <v>4</v>
      </c>
      <c r="M324" s="16">
        <f t="shared" si="58"/>
        <v>-2.4390243902438939</v>
      </c>
      <c r="N324" s="1">
        <v>9.5</v>
      </c>
      <c r="O324" s="16">
        <f t="shared" si="52"/>
        <v>0</v>
      </c>
      <c r="P324" s="2">
        <v>9</v>
      </c>
      <c r="Q324" s="16">
        <f t="shared" si="59"/>
        <v>-2.1505376344086136</v>
      </c>
      <c r="R324" s="1">
        <v>7.8</v>
      </c>
      <c r="S324" s="16">
        <f t="shared" si="53"/>
        <v>-1.2658227848101333</v>
      </c>
      <c r="T324" s="2">
        <v>3.8</v>
      </c>
      <c r="U324" s="16">
        <f t="shared" si="60"/>
        <v>-2.4390243902438939</v>
      </c>
      <c r="V324" s="1">
        <v>9.6</v>
      </c>
      <c r="W324" s="16">
        <f t="shared" si="54"/>
        <v>-3.0303030303030374</v>
      </c>
      <c r="X324" s="2">
        <v>4.7</v>
      </c>
      <c r="Y324" s="16">
        <f t="shared" si="48"/>
        <v>2.1739130434782727</v>
      </c>
      <c r="Z324" s="1">
        <v>3.4</v>
      </c>
      <c r="AA324" s="16">
        <f t="shared" si="55"/>
        <v>-2.8571428571428599</v>
      </c>
      <c r="AB324" s="2">
        <v>3.2</v>
      </c>
      <c r="AC324" s="16">
        <f t="shared" si="64"/>
        <v>0</v>
      </c>
      <c r="AD324" s="1">
        <v>11.5</v>
      </c>
      <c r="AE324" s="16">
        <f t="shared" si="56"/>
        <v>-0.86206896551723844</v>
      </c>
      <c r="AF324" s="2">
        <v>5.2</v>
      </c>
      <c r="AG324" s="16">
        <f t="shared" si="61"/>
        <v>-5.4545454545454515</v>
      </c>
      <c r="AI324" s="16"/>
      <c r="AJ324" s="1">
        <v>5.2</v>
      </c>
      <c r="AK324" s="16">
        <f t="shared" si="62"/>
        <v>1.9230769230769162</v>
      </c>
      <c r="AL324" s="2">
        <v>3.9</v>
      </c>
      <c r="AM324" s="16">
        <f t="shared" si="49"/>
        <v>0</v>
      </c>
    </row>
    <row r="325" spans="1:39" x14ac:dyDescent="0.25">
      <c r="A325">
        <v>200011</v>
      </c>
      <c r="B325" s="1" t="s">
        <v>64</v>
      </c>
      <c r="C325" s="16"/>
      <c r="D325" s="2">
        <v>6.2465000000000002</v>
      </c>
      <c r="E325" s="16">
        <f t="shared" si="63"/>
        <v>0.64387062067109735</v>
      </c>
      <c r="F325" s="1">
        <v>3.8</v>
      </c>
      <c r="G325" s="16">
        <f t="shared" si="50"/>
        <v>0</v>
      </c>
      <c r="H325" s="2">
        <v>6.7</v>
      </c>
      <c r="I325" s="16">
        <f t="shared" si="57"/>
        <v>-1.4492753623188481</v>
      </c>
      <c r="J325" s="1">
        <v>6.9</v>
      </c>
      <c r="K325" s="16">
        <f t="shared" si="51"/>
        <v>-1.4285714285714235</v>
      </c>
      <c r="L325" s="2">
        <v>4.0999999999999996</v>
      </c>
      <c r="M325" s="16">
        <f t="shared" si="58"/>
        <v>0</v>
      </c>
      <c r="N325" s="1">
        <v>9.4</v>
      </c>
      <c r="O325" s="16">
        <f t="shared" si="52"/>
        <v>-1.0526315789473648</v>
      </c>
      <c r="P325" s="2">
        <v>8.9</v>
      </c>
      <c r="Q325" s="16">
        <f t="shared" si="59"/>
        <v>-1.098901098901095</v>
      </c>
      <c r="R325" s="1">
        <v>7.8</v>
      </c>
      <c r="S325" s="16">
        <f t="shared" si="53"/>
        <v>0</v>
      </c>
      <c r="T325" s="2">
        <v>3.8</v>
      </c>
      <c r="U325" s="16">
        <f t="shared" si="60"/>
        <v>-5.0000000000000044</v>
      </c>
      <c r="V325" s="1">
        <v>9.6</v>
      </c>
      <c r="W325" s="16">
        <f t="shared" si="54"/>
        <v>0</v>
      </c>
      <c r="X325" s="2">
        <v>4.7</v>
      </c>
      <c r="Y325" s="16">
        <f t="shared" ref="Y325:Y388" si="65">((X324-X323)/X323)*100</f>
        <v>0</v>
      </c>
      <c r="Z325" s="1">
        <v>3.4</v>
      </c>
      <c r="AA325" s="16">
        <f t="shared" si="55"/>
        <v>0</v>
      </c>
      <c r="AB325" s="2">
        <v>3.3</v>
      </c>
      <c r="AC325" s="16">
        <f t="shared" si="64"/>
        <v>-3.0303030303030196</v>
      </c>
      <c r="AD325" s="1">
        <v>11.4</v>
      </c>
      <c r="AE325" s="16">
        <f t="shared" si="56"/>
        <v>-0.86956521739130122</v>
      </c>
      <c r="AF325" s="2">
        <v>5.2</v>
      </c>
      <c r="AG325" s="16">
        <f t="shared" si="61"/>
        <v>0</v>
      </c>
      <c r="AI325" s="16"/>
      <c r="AJ325" s="1">
        <v>5.0999999999999996</v>
      </c>
      <c r="AK325" s="16">
        <f t="shared" si="62"/>
        <v>-1.886792452830182</v>
      </c>
      <c r="AL325" s="2">
        <v>3.9</v>
      </c>
      <c r="AM325" s="16">
        <f t="shared" ref="AM325:AM388" si="66">((AL325-AL324)/AL324)*100</f>
        <v>0</v>
      </c>
    </row>
    <row r="326" spans="1:39" x14ac:dyDescent="0.25">
      <c r="A326">
        <v>200012</v>
      </c>
      <c r="B326" s="1" t="s">
        <v>64</v>
      </c>
      <c r="C326" s="16"/>
      <c r="D326" s="2">
        <v>6.2263999999999999</v>
      </c>
      <c r="E326" s="16">
        <f t="shared" si="63"/>
        <v>4.3396194898692144</v>
      </c>
      <c r="F326" s="1">
        <v>3.7</v>
      </c>
      <c r="G326" s="16">
        <f t="shared" si="50"/>
        <v>-2.6315789473684119</v>
      </c>
      <c r="H326" s="2">
        <v>6.5</v>
      </c>
      <c r="I326" s="16">
        <f t="shared" si="57"/>
        <v>-1.4705882352941124</v>
      </c>
      <c r="J326" s="1">
        <v>6.8</v>
      </c>
      <c r="K326" s="16">
        <f t="shared" si="51"/>
        <v>-1.4492753623188481</v>
      </c>
      <c r="L326" s="2">
        <v>4.0999999999999996</v>
      </c>
      <c r="M326" s="16">
        <f t="shared" si="58"/>
        <v>2.4999999999999911</v>
      </c>
      <c r="N326" s="1">
        <v>9.3000000000000007</v>
      </c>
      <c r="O326" s="16">
        <f t="shared" si="52"/>
        <v>-1.0638297872340388</v>
      </c>
      <c r="P326" s="2">
        <v>8.8000000000000007</v>
      </c>
      <c r="Q326" s="16">
        <f t="shared" si="59"/>
        <v>-1.1111111111111072</v>
      </c>
      <c r="R326" s="1">
        <v>7.7</v>
      </c>
      <c r="S326" s="16">
        <f t="shared" si="53"/>
        <v>-1.2820512820512775</v>
      </c>
      <c r="T326" s="2">
        <v>3.7</v>
      </c>
      <c r="U326" s="16">
        <f t="shared" si="60"/>
        <v>0</v>
      </c>
      <c r="V326" s="1">
        <v>9.6</v>
      </c>
      <c r="W326" s="16">
        <f t="shared" si="54"/>
        <v>0</v>
      </c>
      <c r="X326" s="2">
        <v>4.8</v>
      </c>
      <c r="Y326" s="16">
        <f t="shared" si="65"/>
        <v>0</v>
      </c>
      <c r="Z326" s="1">
        <v>3.3</v>
      </c>
      <c r="AA326" s="16">
        <f t="shared" si="55"/>
        <v>-2.9411764705882382</v>
      </c>
      <c r="AB326" s="2">
        <v>3.4</v>
      </c>
      <c r="AC326" s="16">
        <f t="shared" si="64"/>
        <v>3.1249999999999889</v>
      </c>
      <c r="AD326" s="1">
        <v>11.1</v>
      </c>
      <c r="AE326" s="16">
        <f t="shared" si="56"/>
        <v>-2.631578947368427</v>
      </c>
      <c r="AF326" s="2">
        <v>4.9000000000000004</v>
      </c>
      <c r="AG326" s="16">
        <f t="shared" si="61"/>
        <v>0</v>
      </c>
      <c r="AI326" s="16"/>
      <c r="AJ326" s="1">
        <v>5.0999999999999996</v>
      </c>
      <c r="AK326" s="16">
        <f t="shared" si="62"/>
        <v>-1.9230769230769333</v>
      </c>
      <c r="AL326" s="2">
        <v>3.9</v>
      </c>
      <c r="AM326" s="16">
        <f t="shared" si="66"/>
        <v>0</v>
      </c>
    </row>
    <row r="327" spans="1:39" x14ac:dyDescent="0.25">
      <c r="A327">
        <v>200101</v>
      </c>
      <c r="B327" s="1" t="s">
        <v>64</v>
      </c>
      <c r="C327" s="16"/>
      <c r="D327" s="2">
        <v>6.1551999999999998</v>
      </c>
      <c r="E327" s="16">
        <f t="shared" si="63"/>
        <v>-0.32178019691027338</v>
      </c>
      <c r="F327" s="1">
        <v>3.6</v>
      </c>
      <c r="G327" s="16">
        <f t="shared" si="50"/>
        <v>-2.7027027027027049</v>
      </c>
      <c r="H327" s="2">
        <v>6.3</v>
      </c>
      <c r="I327" s="16">
        <f t="shared" si="57"/>
        <v>-2.9850746268656745</v>
      </c>
      <c r="J327" s="1">
        <v>6.9</v>
      </c>
      <c r="K327" s="16">
        <f t="shared" si="51"/>
        <v>1.4705882352941255</v>
      </c>
      <c r="L327" s="2">
        <v>4.3</v>
      </c>
      <c r="M327" s="16">
        <f t="shared" si="58"/>
        <v>0</v>
      </c>
      <c r="N327" s="1">
        <v>9.1999999999999993</v>
      </c>
      <c r="O327" s="16">
        <f t="shared" si="52"/>
        <v>-1.0752688172043163</v>
      </c>
      <c r="P327" s="2">
        <v>8.6999999999999993</v>
      </c>
      <c r="Q327" s="16">
        <f t="shared" si="59"/>
        <v>-1.1235955056179736</v>
      </c>
      <c r="R327" s="1">
        <v>7.7</v>
      </c>
      <c r="S327" s="16">
        <f t="shared" si="53"/>
        <v>0</v>
      </c>
      <c r="T327" s="2">
        <v>3.8</v>
      </c>
      <c r="U327" s="16">
        <f t="shared" si="60"/>
        <v>-2.6315789473684119</v>
      </c>
      <c r="V327" s="1">
        <v>9.4</v>
      </c>
      <c r="W327" s="16">
        <f t="shared" si="54"/>
        <v>-2.0833333333333259</v>
      </c>
      <c r="X327" s="2">
        <v>4.8</v>
      </c>
      <c r="Y327" s="16">
        <f t="shared" si="65"/>
        <v>2.1276595744680775</v>
      </c>
      <c r="Z327" s="1">
        <v>3.2</v>
      </c>
      <c r="AA327" s="16">
        <f t="shared" si="55"/>
        <v>-3.0303030303030196</v>
      </c>
      <c r="AB327" s="2">
        <v>3.4</v>
      </c>
      <c r="AC327" s="16">
        <f t="shared" si="64"/>
        <v>3.0303030303030329</v>
      </c>
      <c r="AD327" s="1">
        <v>10.7</v>
      </c>
      <c r="AE327" s="16">
        <f t="shared" si="56"/>
        <v>-3.6036036036036072</v>
      </c>
      <c r="AF327" s="2">
        <v>6</v>
      </c>
      <c r="AG327" s="16">
        <f t="shared" si="61"/>
        <v>-5.7692307692307656</v>
      </c>
      <c r="AI327" s="16"/>
      <c r="AJ327" s="1">
        <v>5.0999999999999996</v>
      </c>
      <c r="AK327" s="16">
        <f t="shared" si="62"/>
        <v>0</v>
      </c>
      <c r="AL327" s="2">
        <v>4.2</v>
      </c>
      <c r="AM327" s="16">
        <f t="shared" si="66"/>
        <v>7.6923076923076996</v>
      </c>
    </row>
    <row r="328" spans="1:39" x14ac:dyDescent="0.25">
      <c r="A328">
        <v>200102</v>
      </c>
      <c r="B328" s="1" t="s">
        <v>64</v>
      </c>
      <c r="C328" s="16"/>
      <c r="D328" s="2">
        <v>6.5069999999999997</v>
      </c>
      <c r="E328" s="16">
        <f t="shared" si="63"/>
        <v>-1.1435179236798174</v>
      </c>
      <c r="F328" s="1">
        <v>3.6</v>
      </c>
      <c r="G328" s="16">
        <f t="shared" si="50"/>
        <v>0</v>
      </c>
      <c r="H328" s="2">
        <v>6.3</v>
      </c>
      <c r="I328" s="16">
        <f t="shared" si="57"/>
        <v>-3.0769230769230793</v>
      </c>
      <c r="J328" s="1">
        <v>7</v>
      </c>
      <c r="K328" s="16">
        <f t="shared" si="51"/>
        <v>1.4492753623188355</v>
      </c>
      <c r="L328" s="2">
        <v>4.4000000000000004</v>
      </c>
      <c r="M328" s="16">
        <f t="shared" si="58"/>
        <v>4.8780487804878101</v>
      </c>
      <c r="N328" s="1">
        <v>9.1999999999999993</v>
      </c>
      <c r="O328" s="16">
        <f t="shared" si="52"/>
        <v>0</v>
      </c>
      <c r="P328" s="2">
        <v>8.6999999999999993</v>
      </c>
      <c r="Q328" s="16">
        <f t="shared" si="59"/>
        <v>-1.1363636363636525</v>
      </c>
      <c r="R328" s="1">
        <v>7.7</v>
      </c>
      <c r="S328" s="16">
        <f t="shared" si="53"/>
        <v>0</v>
      </c>
      <c r="T328" s="2">
        <v>3.7</v>
      </c>
      <c r="U328" s="16">
        <f t="shared" si="60"/>
        <v>2.7027027027026933</v>
      </c>
      <c r="V328" s="1">
        <v>9.4</v>
      </c>
      <c r="W328" s="16">
        <f t="shared" si="54"/>
        <v>0</v>
      </c>
      <c r="X328" s="2">
        <v>4.7</v>
      </c>
      <c r="Y328" s="16">
        <f t="shared" si="65"/>
        <v>0</v>
      </c>
      <c r="Z328" s="1">
        <v>3.2</v>
      </c>
      <c r="AA328" s="16">
        <f t="shared" si="55"/>
        <v>0</v>
      </c>
      <c r="AB328" s="2">
        <v>3.4</v>
      </c>
      <c r="AC328" s="16">
        <f t="shared" si="64"/>
        <v>0</v>
      </c>
      <c r="AD328" s="1">
        <v>10.7</v>
      </c>
      <c r="AE328" s="16">
        <f t="shared" si="56"/>
        <v>0</v>
      </c>
      <c r="AF328" s="2">
        <v>5.9</v>
      </c>
      <c r="AG328" s="16">
        <f t="shared" si="61"/>
        <v>22.448979591836725</v>
      </c>
      <c r="AI328" s="16"/>
      <c r="AJ328" s="1">
        <v>5</v>
      </c>
      <c r="AK328" s="16">
        <f t="shared" si="62"/>
        <v>0</v>
      </c>
      <c r="AL328" s="2">
        <v>4.2</v>
      </c>
      <c r="AM328" s="16">
        <f t="shared" si="66"/>
        <v>0</v>
      </c>
    </row>
    <row r="329" spans="1:39" x14ac:dyDescent="0.25">
      <c r="A329">
        <v>200103</v>
      </c>
      <c r="B329" s="1" t="s">
        <v>64</v>
      </c>
      <c r="C329" s="16"/>
      <c r="D329" s="2">
        <v>6.4558</v>
      </c>
      <c r="E329" s="16">
        <f t="shared" si="63"/>
        <v>5.7154925916298405</v>
      </c>
      <c r="F329" s="1">
        <v>3.7</v>
      </c>
      <c r="G329" s="16">
        <f t="shared" si="50"/>
        <v>2.7777777777777799</v>
      </c>
      <c r="H329" s="2">
        <v>6.3</v>
      </c>
      <c r="I329" s="16">
        <f t="shared" si="57"/>
        <v>0</v>
      </c>
      <c r="J329" s="1">
        <v>7.1</v>
      </c>
      <c r="K329" s="16">
        <f t="shared" si="51"/>
        <v>1.4285714285714235</v>
      </c>
      <c r="L329" s="2">
        <v>4.4000000000000004</v>
      </c>
      <c r="M329" s="16">
        <f t="shared" si="58"/>
        <v>2.3255813953488498</v>
      </c>
      <c r="N329" s="1">
        <v>9.1999999999999993</v>
      </c>
      <c r="O329" s="16">
        <f t="shared" si="52"/>
        <v>0</v>
      </c>
      <c r="P329" s="2">
        <v>8.6999999999999993</v>
      </c>
      <c r="Q329" s="16">
        <f t="shared" si="59"/>
        <v>0</v>
      </c>
      <c r="R329" s="1">
        <v>7.6</v>
      </c>
      <c r="S329" s="16">
        <f t="shared" si="53"/>
        <v>-1.2987012987013056</v>
      </c>
      <c r="T329" s="2">
        <v>3.7</v>
      </c>
      <c r="U329" s="16">
        <f t="shared" si="60"/>
        <v>-2.6315789473684119</v>
      </c>
      <c r="V329" s="1">
        <v>9.3000000000000007</v>
      </c>
      <c r="W329" s="16">
        <f t="shared" si="54"/>
        <v>-1.0638297872340388</v>
      </c>
      <c r="X329" s="2">
        <v>4.8</v>
      </c>
      <c r="Y329" s="16">
        <f t="shared" si="65"/>
        <v>-2.0833333333333259</v>
      </c>
      <c r="Z329" s="1">
        <v>3.2</v>
      </c>
      <c r="AA329" s="16">
        <f t="shared" si="55"/>
        <v>0</v>
      </c>
      <c r="AB329" s="2">
        <v>3.2</v>
      </c>
      <c r="AC329" s="16">
        <f t="shared" si="64"/>
        <v>0</v>
      </c>
      <c r="AD329" s="1">
        <v>10.7</v>
      </c>
      <c r="AE329" s="16">
        <f t="shared" si="56"/>
        <v>0</v>
      </c>
      <c r="AF329" s="2">
        <v>5.8</v>
      </c>
      <c r="AG329" s="16">
        <f t="shared" si="61"/>
        <v>-1.6666666666666607</v>
      </c>
      <c r="AI329" s="16"/>
      <c r="AJ329" s="1">
        <v>4.9000000000000004</v>
      </c>
      <c r="AK329" s="16">
        <f t="shared" si="62"/>
        <v>-1.9607843137254832</v>
      </c>
      <c r="AL329" s="2">
        <v>4.3</v>
      </c>
      <c r="AM329" s="16">
        <f t="shared" si="66"/>
        <v>2.3809523809523725</v>
      </c>
    </row>
    <row r="330" spans="1:39" x14ac:dyDescent="0.25">
      <c r="A330">
        <v>200104</v>
      </c>
      <c r="B330" s="1" t="s">
        <v>64</v>
      </c>
      <c r="C330" s="16"/>
      <c r="D330" s="2">
        <v>6.7874999999999996</v>
      </c>
      <c r="E330" s="16">
        <f t="shared" si="63"/>
        <v>-0.78684493622252494</v>
      </c>
      <c r="F330" s="1">
        <v>3.9</v>
      </c>
      <c r="G330" s="16">
        <f t="shared" ref="G330:G394" si="67">((F330-F329)/F329)*100</f>
        <v>5.4054054054053982</v>
      </c>
      <c r="H330" s="2">
        <v>6.6</v>
      </c>
      <c r="I330" s="16">
        <f t="shared" si="57"/>
        <v>0</v>
      </c>
      <c r="J330" s="1">
        <v>7.1</v>
      </c>
      <c r="K330" s="16">
        <f t="shared" ref="K330:K394" si="68">((J330-J329)/J329)*100</f>
        <v>0</v>
      </c>
      <c r="L330" s="2">
        <v>4.3</v>
      </c>
      <c r="M330" s="16">
        <f t="shared" si="58"/>
        <v>0</v>
      </c>
      <c r="N330" s="1">
        <v>9.1999999999999993</v>
      </c>
      <c r="O330" s="16">
        <f t="shared" ref="O330:O394" si="69">((N330-N329)/N329)*100</f>
        <v>0</v>
      </c>
      <c r="P330" s="2">
        <v>8.6999999999999993</v>
      </c>
      <c r="Q330" s="16">
        <f t="shared" si="59"/>
        <v>0</v>
      </c>
      <c r="R330" s="1">
        <v>7.6</v>
      </c>
      <c r="S330" s="16">
        <f t="shared" ref="S330:S394" si="70">((R330-R329)/R329)*100</f>
        <v>0</v>
      </c>
      <c r="T330" s="2">
        <v>3.7</v>
      </c>
      <c r="U330" s="16">
        <f t="shared" si="60"/>
        <v>0</v>
      </c>
      <c r="V330" s="1">
        <v>9.1999999999999993</v>
      </c>
      <c r="W330" s="16">
        <f t="shared" ref="W330:W394" si="71">((V330-V329)/V329)*100</f>
        <v>-1.0752688172043163</v>
      </c>
      <c r="X330" s="2">
        <v>4.8</v>
      </c>
      <c r="Y330" s="16">
        <f t="shared" si="65"/>
        <v>2.1276595744680775</v>
      </c>
      <c r="Z330" s="1">
        <v>3.1</v>
      </c>
      <c r="AA330" s="16">
        <f t="shared" ref="AA330:AA394" si="72">((Z330-Z329)/Z329)*100</f>
        <v>-3.1250000000000027</v>
      </c>
      <c r="AB330" s="2">
        <v>3.2</v>
      </c>
      <c r="AC330" s="16">
        <f t="shared" si="64"/>
        <v>-5.882352941176463</v>
      </c>
      <c r="AD330" s="1">
        <v>10.6</v>
      </c>
      <c r="AE330" s="16">
        <f t="shared" ref="AE330:AE394" si="73">((AD330-AD329)/AD329)*100</f>
        <v>-0.93457943925233322</v>
      </c>
      <c r="AF330" s="2">
        <v>5.7</v>
      </c>
      <c r="AG330" s="16">
        <f t="shared" si="61"/>
        <v>-1.6949152542372972</v>
      </c>
      <c r="AI330" s="16"/>
      <c r="AJ330" s="1">
        <v>4.8</v>
      </c>
      <c r="AK330" s="16">
        <f t="shared" si="62"/>
        <v>-1.9999999999999927</v>
      </c>
      <c r="AL330" s="2">
        <v>4.4000000000000004</v>
      </c>
      <c r="AM330" s="16">
        <f t="shared" si="66"/>
        <v>2.3255813953488498</v>
      </c>
    </row>
    <row r="331" spans="1:39" x14ac:dyDescent="0.25">
      <c r="A331">
        <v>200105</v>
      </c>
      <c r="B331" s="1" t="s">
        <v>64</v>
      </c>
      <c r="C331" s="16"/>
      <c r="D331" s="2">
        <v>6.8316999999999997</v>
      </c>
      <c r="E331" s="16">
        <f t="shared" si="63"/>
        <v>5.1380154279872308</v>
      </c>
      <c r="F331" s="1">
        <v>4</v>
      </c>
      <c r="G331" s="16">
        <f t="shared" si="67"/>
        <v>2.5641025641025665</v>
      </c>
      <c r="H331" s="2">
        <v>6.8</v>
      </c>
      <c r="I331" s="16">
        <f t="shared" si="57"/>
        <v>4.7619047619047592</v>
      </c>
      <c r="J331" s="1">
        <v>7</v>
      </c>
      <c r="K331" s="16">
        <f t="shared" si="68"/>
        <v>-1.4084507042253471</v>
      </c>
      <c r="L331" s="2">
        <v>4.3</v>
      </c>
      <c r="M331" s="16">
        <f t="shared" si="58"/>
        <v>-2.2727272727272845</v>
      </c>
      <c r="N331" s="1">
        <v>9.1</v>
      </c>
      <c r="O331" s="16">
        <f t="shared" si="69"/>
        <v>-1.0869565217391266</v>
      </c>
      <c r="P331" s="2">
        <v>8.6999999999999993</v>
      </c>
      <c r="Q331" s="16">
        <f t="shared" si="59"/>
        <v>0</v>
      </c>
      <c r="R331" s="1">
        <v>7.7</v>
      </c>
      <c r="S331" s="16">
        <f t="shared" si="70"/>
        <v>1.3157894736842175</v>
      </c>
      <c r="T331" s="2">
        <v>3.7</v>
      </c>
      <c r="U331" s="16">
        <f t="shared" si="60"/>
        <v>0</v>
      </c>
      <c r="V331" s="1">
        <v>9.1</v>
      </c>
      <c r="W331" s="16">
        <f t="shared" si="71"/>
        <v>-1.0869565217391266</v>
      </c>
      <c r="X331" s="2">
        <v>4.9000000000000004</v>
      </c>
      <c r="Y331" s="16">
        <f t="shared" si="65"/>
        <v>0</v>
      </c>
      <c r="Z331" s="1">
        <v>3.1</v>
      </c>
      <c r="AA331" s="16">
        <f t="shared" si="72"/>
        <v>0</v>
      </c>
      <c r="AB331" s="2">
        <v>3.2</v>
      </c>
      <c r="AC331" s="16">
        <f t="shared" si="64"/>
        <v>0</v>
      </c>
      <c r="AD331" s="1">
        <v>10.7</v>
      </c>
      <c r="AE331" s="16">
        <f t="shared" si="73"/>
        <v>0.94339622641509102</v>
      </c>
      <c r="AF331" s="2">
        <v>5.7</v>
      </c>
      <c r="AG331" s="16">
        <f t="shared" si="61"/>
        <v>-1.7241379310344769</v>
      </c>
      <c r="AI331" s="16"/>
      <c r="AJ331" s="1">
        <v>4.9000000000000004</v>
      </c>
      <c r="AK331" s="16">
        <f t="shared" si="62"/>
        <v>-2.0408163265306229</v>
      </c>
      <c r="AL331" s="2">
        <v>4.3</v>
      </c>
      <c r="AM331" s="16">
        <f t="shared" si="66"/>
        <v>-2.2727272727272845</v>
      </c>
    </row>
    <row r="332" spans="1:39" x14ac:dyDescent="0.25">
      <c r="A332">
        <v>200106</v>
      </c>
      <c r="B332" s="1" t="s">
        <v>64</v>
      </c>
      <c r="C332" s="16"/>
      <c r="D332" s="2">
        <v>6.8926999999999996</v>
      </c>
      <c r="E332" s="16">
        <f t="shared" si="63"/>
        <v>0.65119705340699841</v>
      </c>
      <c r="F332" s="1">
        <v>4.0999999999999996</v>
      </c>
      <c r="G332" s="16">
        <f t="shared" si="67"/>
        <v>2.4999999999999911</v>
      </c>
      <c r="H332" s="2">
        <v>6.6</v>
      </c>
      <c r="I332" s="16">
        <f t="shared" si="57"/>
        <v>3.0303030303030329</v>
      </c>
      <c r="J332" s="1">
        <v>7.2</v>
      </c>
      <c r="K332" s="16">
        <f t="shared" si="68"/>
        <v>2.8571428571428599</v>
      </c>
      <c r="L332" s="2">
        <v>4.4000000000000004</v>
      </c>
      <c r="M332" s="16">
        <f t="shared" si="58"/>
        <v>0</v>
      </c>
      <c r="N332" s="1">
        <v>9.1</v>
      </c>
      <c r="O332" s="16">
        <f t="shared" si="69"/>
        <v>0</v>
      </c>
      <c r="P332" s="2">
        <v>8.8000000000000007</v>
      </c>
      <c r="Q332" s="16">
        <f t="shared" si="59"/>
        <v>0</v>
      </c>
      <c r="R332" s="1">
        <v>7.7</v>
      </c>
      <c r="S332" s="16">
        <f t="shared" si="70"/>
        <v>0</v>
      </c>
      <c r="T332" s="2">
        <v>3.8</v>
      </c>
      <c r="U332" s="16">
        <f t="shared" si="60"/>
        <v>0</v>
      </c>
      <c r="V332" s="1">
        <v>9.1</v>
      </c>
      <c r="W332" s="16">
        <f t="shared" si="71"/>
        <v>0</v>
      </c>
      <c r="X332" s="2">
        <v>5</v>
      </c>
      <c r="Y332" s="16">
        <f t="shared" si="65"/>
        <v>2.0833333333333446</v>
      </c>
      <c r="Z332" s="1">
        <v>3.1</v>
      </c>
      <c r="AA332" s="16">
        <f t="shared" si="72"/>
        <v>0</v>
      </c>
      <c r="AB332" s="2">
        <v>3.4</v>
      </c>
      <c r="AC332" s="16">
        <f t="shared" si="64"/>
        <v>0</v>
      </c>
      <c r="AD332" s="1">
        <v>10.5</v>
      </c>
      <c r="AE332" s="16">
        <f t="shared" si="73"/>
        <v>-1.8691588785046664</v>
      </c>
      <c r="AF332" s="2">
        <v>5.7</v>
      </c>
      <c r="AG332" s="16">
        <f t="shared" si="61"/>
        <v>0</v>
      </c>
      <c r="AI332" s="16"/>
      <c r="AJ332" s="1">
        <v>5</v>
      </c>
      <c r="AK332" s="16">
        <f t="shared" si="62"/>
        <v>2.0833333333333446</v>
      </c>
      <c r="AL332" s="2">
        <v>4.5</v>
      </c>
      <c r="AM332" s="16">
        <f t="shared" si="66"/>
        <v>4.6511627906976782</v>
      </c>
    </row>
    <row r="333" spans="1:39" x14ac:dyDescent="0.25">
      <c r="A333">
        <v>200107</v>
      </c>
      <c r="B333" s="1" t="s">
        <v>64</v>
      </c>
      <c r="C333" s="16"/>
      <c r="D333" s="2">
        <v>6.9139999999999997</v>
      </c>
      <c r="E333" s="16">
        <f t="shared" si="63"/>
        <v>0.8928963508350769</v>
      </c>
      <c r="F333" s="1">
        <v>4.0999999999999996</v>
      </c>
      <c r="G333" s="16">
        <f t="shared" si="67"/>
        <v>0</v>
      </c>
      <c r="H333" s="2">
        <v>6.3</v>
      </c>
      <c r="I333" s="16">
        <f t="shared" si="57"/>
        <v>-2.9411764705882382</v>
      </c>
      <c r="J333" s="1">
        <v>7.1</v>
      </c>
      <c r="K333" s="16">
        <f t="shared" si="68"/>
        <v>-1.3888888888888962</v>
      </c>
      <c r="L333" s="2">
        <v>4.5</v>
      </c>
      <c r="M333" s="16">
        <f t="shared" si="58"/>
        <v>2.3255813953488498</v>
      </c>
      <c r="N333" s="1">
        <v>9.1</v>
      </c>
      <c r="O333" s="16">
        <f t="shared" si="69"/>
        <v>0</v>
      </c>
      <c r="P333" s="2">
        <v>8.8000000000000007</v>
      </c>
      <c r="Q333" s="16">
        <f t="shared" si="59"/>
        <v>1.1494252873563382</v>
      </c>
      <c r="R333" s="1">
        <v>7.8</v>
      </c>
      <c r="S333" s="16">
        <f t="shared" si="70"/>
        <v>1.298701298701294</v>
      </c>
      <c r="T333" s="2">
        <v>4</v>
      </c>
      <c r="U333" s="16">
        <f t="shared" si="60"/>
        <v>2.7027027027026933</v>
      </c>
      <c r="V333" s="1">
        <v>9.1</v>
      </c>
      <c r="W333" s="16">
        <f t="shared" si="71"/>
        <v>0</v>
      </c>
      <c r="X333" s="2">
        <v>5</v>
      </c>
      <c r="Y333" s="16">
        <f t="shared" si="65"/>
        <v>2.0408163265306047</v>
      </c>
      <c r="Z333" s="1">
        <v>3.1</v>
      </c>
      <c r="AA333" s="16">
        <f t="shared" si="72"/>
        <v>0</v>
      </c>
      <c r="AB333" s="2">
        <v>3.4</v>
      </c>
      <c r="AC333" s="16">
        <f t="shared" si="64"/>
        <v>6.249999999999992</v>
      </c>
      <c r="AD333" s="1">
        <v>10.4</v>
      </c>
      <c r="AE333" s="16">
        <f t="shared" si="73"/>
        <v>-0.952380952380949</v>
      </c>
      <c r="AF333" s="2">
        <v>5.9</v>
      </c>
      <c r="AG333" s="16">
        <f t="shared" si="61"/>
        <v>0</v>
      </c>
      <c r="AI333" s="16"/>
      <c r="AJ333" s="1">
        <v>5</v>
      </c>
      <c r="AK333" s="16">
        <f t="shared" si="62"/>
        <v>2.0408163265306047</v>
      </c>
      <c r="AL333" s="2">
        <v>4.5999999999999996</v>
      </c>
      <c r="AM333" s="16">
        <f t="shared" si="66"/>
        <v>2.2222222222222143</v>
      </c>
    </row>
    <row r="334" spans="1:39" x14ac:dyDescent="0.25">
      <c r="A334">
        <v>200108</v>
      </c>
      <c r="B334" s="1" t="s">
        <v>64</v>
      </c>
      <c r="C334" s="16"/>
      <c r="D334" s="2">
        <v>6.8723999999999998</v>
      </c>
      <c r="E334" s="16">
        <f t="shared" si="63"/>
        <v>0.30902258911602271</v>
      </c>
      <c r="F334" s="1">
        <v>4.0999999999999996</v>
      </c>
      <c r="G334" s="16">
        <f t="shared" si="67"/>
        <v>0</v>
      </c>
      <c r="H334" s="2">
        <v>6.4</v>
      </c>
      <c r="I334" s="16">
        <f t="shared" si="57"/>
        <v>-4.5454545454545432</v>
      </c>
      <c r="J334" s="1">
        <v>7.2</v>
      </c>
      <c r="K334" s="16">
        <f t="shared" si="68"/>
        <v>1.4084507042253596</v>
      </c>
      <c r="L334" s="2">
        <v>4.7</v>
      </c>
      <c r="M334" s="16">
        <f t="shared" si="58"/>
        <v>2.2727272727272645</v>
      </c>
      <c r="N334" s="1">
        <v>9.1</v>
      </c>
      <c r="O334" s="16">
        <f t="shared" si="69"/>
        <v>0</v>
      </c>
      <c r="P334" s="2">
        <v>8.8000000000000007</v>
      </c>
      <c r="Q334" s="16">
        <f t="shared" si="59"/>
        <v>0</v>
      </c>
      <c r="R334" s="1">
        <v>7.8</v>
      </c>
      <c r="S334" s="16">
        <f t="shared" si="70"/>
        <v>0</v>
      </c>
      <c r="T334" s="2">
        <v>4.0999999999999996</v>
      </c>
      <c r="U334" s="16">
        <f t="shared" si="60"/>
        <v>5.2631578947368478</v>
      </c>
      <c r="V334" s="1">
        <v>9</v>
      </c>
      <c r="W334" s="16">
        <f t="shared" si="71"/>
        <v>-1.098901098901095</v>
      </c>
      <c r="X334" s="2">
        <v>5.0999999999999996</v>
      </c>
      <c r="Y334" s="16">
        <f t="shared" si="65"/>
        <v>0</v>
      </c>
      <c r="Z334" s="1">
        <v>3.1</v>
      </c>
      <c r="AA334" s="16">
        <f t="shared" si="72"/>
        <v>0</v>
      </c>
      <c r="AB334" s="2">
        <v>3.4</v>
      </c>
      <c r="AC334" s="16">
        <f t="shared" si="64"/>
        <v>0</v>
      </c>
      <c r="AD334" s="1">
        <v>10.5</v>
      </c>
      <c r="AE334" s="16">
        <f t="shared" si="73"/>
        <v>0.96153846153845812</v>
      </c>
      <c r="AF334" s="2">
        <v>5.8</v>
      </c>
      <c r="AG334" s="16">
        <f t="shared" si="61"/>
        <v>3.5087719298245648</v>
      </c>
      <c r="AI334" s="16"/>
      <c r="AJ334" s="1">
        <v>5</v>
      </c>
      <c r="AK334" s="16">
        <f t="shared" si="62"/>
        <v>0</v>
      </c>
      <c r="AL334" s="2">
        <v>4.9000000000000004</v>
      </c>
      <c r="AM334" s="16">
        <f t="shared" si="66"/>
        <v>6.5217391304347991</v>
      </c>
    </row>
    <row r="335" spans="1:39" x14ac:dyDescent="0.25">
      <c r="A335">
        <v>200109</v>
      </c>
      <c r="B335" s="1" t="s">
        <v>64</v>
      </c>
      <c r="C335" s="16"/>
      <c r="D335" s="2">
        <v>6.8208000000000002</v>
      </c>
      <c r="E335" s="16">
        <f t="shared" si="63"/>
        <v>-0.6016777552791418</v>
      </c>
      <c r="F335" s="1">
        <v>4.0999999999999996</v>
      </c>
      <c r="G335" s="16">
        <f t="shared" si="67"/>
        <v>0</v>
      </c>
      <c r="H335" s="2">
        <v>6.8</v>
      </c>
      <c r="I335" s="16">
        <f t="shared" si="57"/>
        <v>1.5873015873015959</v>
      </c>
      <c r="J335" s="1">
        <v>7.2</v>
      </c>
      <c r="K335" s="16">
        <f t="shared" si="68"/>
        <v>0</v>
      </c>
      <c r="L335" s="2">
        <v>4.7</v>
      </c>
      <c r="M335" s="16">
        <f t="shared" si="58"/>
        <v>4.4444444444444482</v>
      </c>
      <c r="N335" s="1">
        <v>9.1</v>
      </c>
      <c r="O335" s="16">
        <f t="shared" si="69"/>
        <v>0</v>
      </c>
      <c r="P335" s="2">
        <v>8.8000000000000007</v>
      </c>
      <c r="Q335" s="16">
        <f t="shared" si="59"/>
        <v>0</v>
      </c>
      <c r="R335" s="1">
        <v>7.9</v>
      </c>
      <c r="S335" s="16">
        <f t="shared" si="70"/>
        <v>1.282051282051289</v>
      </c>
      <c r="T335" s="2">
        <v>4.2</v>
      </c>
      <c r="U335" s="16">
        <f t="shared" si="60"/>
        <v>2.4999999999999911</v>
      </c>
      <c r="V335" s="1">
        <v>9</v>
      </c>
      <c r="W335" s="16">
        <f t="shared" si="71"/>
        <v>0</v>
      </c>
      <c r="X335" s="2">
        <v>5.3</v>
      </c>
      <c r="Y335" s="16">
        <f t="shared" si="65"/>
        <v>1.9999999999999927</v>
      </c>
      <c r="Z335" s="1">
        <v>3.1</v>
      </c>
      <c r="AA335" s="16">
        <f t="shared" si="72"/>
        <v>0</v>
      </c>
      <c r="AB335" s="2">
        <v>3.6</v>
      </c>
      <c r="AC335" s="16">
        <f t="shared" si="64"/>
        <v>0</v>
      </c>
      <c r="AD335" s="1">
        <v>10.4</v>
      </c>
      <c r="AE335" s="16">
        <f t="shared" si="73"/>
        <v>-0.952380952380949</v>
      </c>
      <c r="AF335" s="2">
        <v>5.8</v>
      </c>
      <c r="AG335" s="16">
        <f t="shared" si="61"/>
        <v>-1.6949152542372972</v>
      </c>
      <c r="AI335" s="16"/>
      <c r="AJ335" s="1">
        <v>5</v>
      </c>
      <c r="AK335" s="16">
        <f t="shared" si="62"/>
        <v>0</v>
      </c>
      <c r="AL335" s="2">
        <v>5</v>
      </c>
      <c r="AM335" s="16">
        <f t="shared" si="66"/>
        <v>2.0408163265306047</v>
      </c>
    </row>
    <row r="336" spans="1:39" x14ac:dyDescent="0.25">
      <c r="A336">
        <v>200110</v>
      </c>
      <c r="B336" s="1" t="s">
        <v>64</v>
      </c>
      <c r="C336" s="16"/>
      <c r="D336" s="2">
        <v>7.1619000000000002</v>
      </c>
      <c r="E336" s="16">
        <f t="shared" si="63"/>
        <v>-0.75082940457481595</v>
      </c>
      <c r="F336" s="1">
        <v>4.2</v>
      </c>
      <c r="G336" s="16">
        <f t="shared" si="67"/>
        <v>2.4390243902439157</v>
      </c>
      <c r="H336" s="2">
        <v>7.3</v>
      </c>
      <c r="I336" s="16">
        <f t="shared" si="57"/>
        <v>6.249999999999992</v>
      </c>
      <c r="J336" s="1">
        <v>7.3</v>
      </c>
      <c r="K336" s="16">
        <f t="shared" si="68"/>
        <v>1.388888888888884</v>
      </c>
      <c r="L336" s="2">
        <v>4.7</v>
      </c>
      <c r="M336" s="16">
        <f t="shared" si="58"/>
        <v>0</v>
      </c>
      <c r="N336" s="1">
        <v>9.1</v>
      </c>
      <c r="O336" s="16">
        <f t="shared" si="69"/>
        <v>0</v>
      </c>
      <c r="P336" s="2">
        <v>8.8000000000000007</v>
      </c>
      <c r="Q336" s="16">
        <f t="shared" si="59"/>
        <v>0</v>
      </c>
      <c r="R336" s="1">
        <v>8</v>
      </c>
      <c r="S336" s="16">
        <f t="shared" si="70"/>
        <v>1.265822784810122</v>
      </c>
      <c r="T336" s="2">
        <v>4.0999999999999996</v>
      </c>
      <c r="U336" s="16">
        <f t="shared" si="60"/>
        <v>2.4390243902439157</v>
      </c>
      <c r="V336" s="1">
        <v>8.9</v>
      </c>
      <c r="W336" s="16">
        <f t="shared" si="71"/>
        <v>-1.1111111111111072</v>
      </c>
      <c r="X336" s="2">
        <v>5.3</v>
      </c>
      <c r="Y336" s="16">
        <f t="shared" si="65"/>
        <v>3.9215686274509838</v>
      </c>
      <c r="Z336" s="1">
        <v>3.1</v>
      </c>
      <c r="AA336" s="16">
        <f t="shared" si="72"/>
        <v>0</v>
      </c>
      <c r="AB336" s="2">
        <v>3.7</v>
      </c>
      <c r="AC336" s="16">
        <f t="shared" si="64"/>
        <v>5.8823529411764763</v>
      </c>
      <c r="AD336" s="1">
        <v>10.4</v>
      </c>
      <c r="AE336" s="16">
        <f t="shared" si="73"/>
        <v>0</v>
      </c>
      <c r="AF336" s="2">
        <v>6.2</v>
      </c>
      <c r="AG336" s="16">
        <f t="shared" si="61"/>
        <v>0</v>
      </c>
      <c r="AI336" s="16"/>
      <c r="AJ336" s="1">
        <v>5</v>
      </c>
      <c r="AK336" s="16">
        <f t="shared" si="62"/>
        <v>0</v>
      </c>
      <c r="AL336" s="2">
        <v>5.3</v>
      </c>
      <c r="AM336" s="16">
        <f t="shared" si="66"/>
        <v>5.9999999999999964</v>
      </c>
    </row>
    <row r="337" spans="1:39" x14ac:dyDescent="0.25">
      <c r="A337">
        <v>200111</v>
      </c>
      <c r="B337" s="1" t="s">
        <v>64</v>
      </c>
      <c r="C337" s="16"/>
      <c r="D337" s="2">
        <v>6.88</v>
      </c>
      <c r="E337" s="16">
        <f t="shared" si="63"/>
        <v>5.0008796622097105</v>
      </c>
      <c r="F337" s="1">
        <v>4.3</v>
      </c>
      <c r="G337" s="16">
        <f t="shared" si="67"/>
        <v>2.3809523809523725</v>
      </c>
      <c r="H337" s="2">
        <v>7.4</v>
      </c>
      <c r="I337" s="16">
        <f t="shared" si="57"/>
        <v>7.3529411764705888</v>
      </c>
      <c r="J337" s="1">
        <v>7.5</v>
      </c>
      <c r="K337" s="16">
        <f t="shared" si="68"/>
        <v>2.7397260273972628</v>
      </c>
      <c r="L337" s="2">
        <v>4.7</v>
      </c>
      <c r="M337" s="16">
        <f t="shared" si="58"/>
        <v>0</v>
      </c>
      <c r="N337" s="1">
        <v>9.1</v>
      </c>
      <c r="O337" s="16">
        <f t="shared" si="69"/>
        <v>0</v>
      </c>
      <c r="P337" s="2">
        <v>8.8000000000000007</v>
      </c>
      <c r="Q337" s="16">
        <f t="shared" si="59"/>
        <v>0</v>
      </c>
      <c r="R337" s="1">
        <v>8</v>
      </c>
      <c r="S337" s="16">
        <f t="shared" si="70"/>
        <v>0</v>
      </c>
      <c r="T337" s="2">
        <v>4.2</v>
      </c>
      <c r="U337" s="16">
        <f t="shared" si="60"/>
        <v>-2.3809523809523938</v>
      </c>
      <c r="V337" s="1">
        <v>8.9</v>
      </c>
      <c r="W337" s="16">
        <f t="shared" si="71"/>
        <v>0</v>
      </c>
      <c r="X337" s="2">
        <v>5.4</v>
      </c>
      <c r="Y337" s="16">
        <f t="shared" si="65"/>
        <v>0</v>
      </c>
      <c r="Z337" s="1">
        <v>3.1</v>
      </c>
      <c r="AA337" s="16">
        <f t="shared" si="72"/>
        <v>0</v>
      </c>
      <c r="AB337" s="2">
        <v>3.6</v>
      </c>
      <c r="AC337" s="16">
        <f t="shared" si="64"/>
        <v>2.7777777777777799</v>
      </c>
      <c r="AD337" s="1">
        <v>10.5</v>
      </c>
      <c r="AE337" s="16">
        <f t="shared" si="73"/>
        <v>0.96153846153845812</v>
      </c>
      <c r="AF337" s="2">
        <v>5.8</v>
      </c>
      <c r="AG337" s="16">
        <f t="shared" si="61"/>
        <v>6.8965517241379377</v>
      </c>
      <c r="AI337" s="16"/>
      <c r="AJ337" s="1">
        <v>5.0999999999999996</v>
      </c>
      <c r="AK337" s="16">
        <f t="shared" si="62"/>
        <v>0</v>
      </c>
      <c r="AL337" s="2">
        <v>5.5</v>
      </c>
      <c r="AM337" s="16">
        <f t="shared" si="66"/>
        <v>3.7735849056603805</v>
      </c>
    </row>
    <row r="338" spans="1:39" x14ac:dyDescent="0.25">
      <c r="A338">
        <v>200112</v>
      </c>
      <c r="B338" s="1" t="s">
        <v>64</v>
      </c>
      <c r="C338" s="16"/>
      <c r="D338" s="2">
        <v>6.8337000000000003</v>
      </c>
      <c r="E338" s="16">
        <f t="shared" si="63"/>
        <v>-3.9361063404962406</v>
      </c>
      <c r="F338" s="1">
        <v>4.4000000000000004</v>
      </c>
      <c r="G338" s="16">
        <f t="shared" si="67"/>
        <v>2.3255813953488498</v>
      </c>
      <c r="H338" s="2">
        <v>7.4</v>
      </c>
      <c r="I338" s="16">
        <f t="shared" si="57"/>
        <v>1.3698630136986376</v>
      </c>
      <c r="J338" s="1">
        <v>8.1</v>
      </c>
      <c r="K338" s="16">
        <f t="shared" si="68"/>
        <v>7.9999999999999947</v>
      </c>
      <c r="L338" s="2">
        <v>4.7</v>
      </c>
      <c r="M338" s="16">
        <f t="shared" si="58"/>
        <v>0</v>
      </c>
      <c r="N338" s="1">
        <v>9.1</v>
      </c>
      <c r="O338" s="16">
        <f t="shared" si="69"/>
        <v>0</v>
      </c>
      <c r="P338" s="2">
        <v>8.8000000000000007</v>
      </c>
      <c r="Q338" s="16">
        <f t="shared" si="59"/>
        <v>0</v>
      </c>
      <c r="R338" s="1">
        <v>8.1</v>
      </c>
      <c r="S338" s="16">
        <f t="shared" si="70"/>
        <v>1.2499999999999956</v>
      </c>
      <c r="T338" s="2">
        <v>4.0999999999999996</v>
      </c>
      <c r="U338" s="16">
        <f t="shared" si="60"/>
        <v>2.4390243902439157</v>
      </c>
      <c r="V338" s="1">
        <v>8.8000000000000007</v>
      </c>
      <c r="W338" s="16">
        <f t="shared" si="71"/>
        <v>-1.1235955056179736</v>
      </c>
      <c r="X338" s="2">
        <v>5.4</v>
      </c>
      <c r="Y338" s="16">
        <f t="shared" si="65"/>
        <v>1.8867924528301987</v>
      </c>
      <c r="Z338" s="1">
        <v>3.2</v>
      </c>
      <c r="AA338" s="16">
        <f t="shared" si="72"/>
        <v>3.2258064516129057</v>
      </c>
      <c r="AB338" s="2">
        <v>3.6</v>
      </c>
      <c r="AC338" s="16">
        <f t="shared" si="64"/>
        <v>-2.7027027027027049</v>
      </c>
      <c r="AD338" s="1">
        <v>10.7</v>
      </c>
      <c r="AE338" s="16">
        <f t="shared" si="73"/>
        <v>1.904761904761898</v>
      </c>
      <c r="AF338" s="2">
        <v>5.9</v>
      </c>
      <c r="AG338" s="16">
        <f t="shared" si="61"/>
        <v>-6.4516129032258114</v>
      </c>
      <c r="AI338" s="16"/>
      <c r="AJ338" s="1">
        <v>5.2</v>
      </c>
      <c r="AK338" s="16">
        <f t="shared" si="62"/>
        <v>1.9999999999999927</v>
      </c>
      <c r="AL338" s="2">
        <v>5.7</v>
      </c>
      <c r="AM338" s="16">
        <f t="shared" si="66"/>
        <v>3.6363636363636398</v>
      </c>
    </row>
    <row r="339" spans="1:39" x14ac:dyDescent="0.25">
      <c r="A339">
        <v>200201</v>
      </c>
      <c r="B339" s="1" t="s">
        <v>64</v>
      </c>
      <c r="C339" s="16"/>
      <c r="D339" s="2">
        <v>6.9248000000000003</v>
      </c>
      <c r="E339" s="16">
        <f t="shared" si="63"/>
        <v>-0.67296511627906341</v>
      </c>
      <c r="F339" s="1">
        <v>4.5</v>
      </c>
      <c r="G339" s="16">
        <f t="shared" si="67"/>
        <v>2.2727272727272645</v>
      </c>
      <c r="H339" s="2">
        <v>7.3</v>
      </c>
      <c r="I339" s="16">
        <f t="shared" si="57"/>
        <v>0</v>
      </c>
      <c r="J339" s="1">
        <v>8</v>
      </c>
      <c r="K339" s="16">
        <f t="shared" si="68"/>
        <v>-1.2345679012345634</v>
      </c>
      <c r="L339" s="2">
        <v>4.5999999999999996</v>
      </c>
      <c r="M339" s="16">
        <f t="shared" si="58"/>
        <v>0</v>
      </c>
      <c r="N339" s="1">
        <v>9.1</v>
      </c>
      <c r="O339" s="16">
        <f t="shared" si="69"/>
        <v>0</v>
      </c>
      <c r="P339" s="2">
        <v>8.8000000000000007</v>
      </c>
      <c r="Q339" s="16">
        <f t="shared" si="59"/>
        <v>0</v>
      </c>
      <c r="R339" s="1">
        <v>8.1</v>
      </c>
      <c r="S339" s="16">
        <f t="shared" si="70"/>
        <v>0</v>
      </c>
      <c r="T339" s="2">
        <v>4.2</v>
      </c>
      <c r="U339" s="16">
        <f t="shared" si="60"/>
        <v>-2.3809523809523938</v>
      </c>
      <c r="V339" s="1">
        <v>8.6</v>
      </c>
      <c r="W339" s="16">
        <f t="shared" si="71"/>
        <v>-2.2727272727272845</v>
      </c>
      <c r="X339" s="2">
        <v>5.2</v>
      </c>
      <c r="Y339" s="16">
        <f t="shared" si="65"/>
        <v>0</v>
      </c>
      <c r="Z339" s="1">
        <v>3.2</v>
      </c>
      <c r="AA339" s="16">
        <f t="shared" si="72"/>
        <v>0</v>
      </c>
      <c r="AB339" s="2">
        <v>3.6</v>
      </c>
      <c r="AC339" s="16">
        <f t="shared" si="64"/>
        <v>0</v>
      </c>
      <c r="AD339" s="1">
        <v>11</v>
      </c>
      <c r="AE339" s="16">
        <f t="shared" si="73"/>
        <v>2.8037383177570163</v>
      </c>
      <c r="AF339" s="2">
        <v>5.8</v>
      </c>
      <c r="AG339" s="16">
        <f t="shared" si="61"/>
        <v>1.7241379310344922</v>
      </c>
      <c r="AI339" s="16"/>
      <c r="AJ339" s="1">
        <v>5.0999999999999996</v>
      </c>
      <c r="AK339" s="16">
        <f t="shared" si="62"/>
        <v>1.960784313725501</v>
      </c>
      <c r="AL339" s="2">
        <v>5.7</v>
      </c>
      <c r="AM339" s="16">
        <f t="shared" si="66"/>
        <v>0</v>
      </c>
    </row>
    <row r="340" spans="1:39" x14ac:dyDescent="0.25">
      <c r="A340">
        <v>200202</v>
      </c>
      <c r="B340" s="1" t="s">
        <v>64</v>
      </c>
      <c r="C340" s="16"/>
      <c r="D340" s="2">
        <v>6.5820999999999996</v>
      </c>
      <c r="E340" s="16">
        <f t="shared" si="63"/>
        <v>1.3330991995551451</v>
      </c>
      <c r="F340" s="1">
        <v>4.5</v>
      </c>
      <c r="G340" s="16">
        <f t="shared" si="67"/>
        <v>0</v>
      </c>
      <c r="H340" s="2">
        <v>7.3</v>
      </c>
      <c r="I340" s="16">
        <f t="shared" si="57"/>
        <v>-1.3513513513513586</v>
      </c>
      <c r="J340" s="1">
        <v>7.9</v>
      </c>
      <c r="K340" s="16">
        <f t="shared" si="68"/>
        <v>-1.2499999999999956</v>
      </c>
      <c r="L340" s="2">
        <v>4.4000000000000004</v>
      </c>
      <c r="M340" s="16">
        <f t="shared" si="58"/>
        <v>-2.1276595744680966</v>
      </c>
      <c r="N340" s="1">
        <v>9.1</v>
      </c>
      <c r="O340" s="16">
        <f t="shared" si="69"/>
        <v>0</v>
      </c>
      <c r="P340" s="2">
        <v>8.8000000000000007</v>
      </c>
      <c r="Q340" s="16">
        <f t="shared" si="59"/>
        <v>0</v>
      </c>
      <c r="R340" s="1">
        <v>8.1999999999999993</v>
      </c>
      <c r="S340" s="16">
        <f t="shared" si="70"/>
        <v>1.2345679012345634</v>
      </c>
      <c r="T340" s="2">
        <v>4.3</v>
      </c>
      <c r="U340" s="16">
        <f t="shared" si="60"/>
        <v>2.4390243902439157</v>
      </c>
      <c r="V340" s="1">
        <v>8.5</v>
      </c>
      <c r="W340" s="16">
        <f t="shared" si="71"/>
        <v>-1.1627906976744147</v>
      </c>
      <c r="X340" s="2">
        <v>5.3</v>
      </c>
      <c r="Y340" s="16">
        <f t="shared" si="65"/>
        <v>-3.7037037037037068</v>
      </c>
      <c r="Z340" s="1">
        <v>3.3</v>
      </c>
      <c r="AA340" s="16">
        <f t="shared" si="72"/>
        <v>3.1249999999999889</v>
      </c>
      <c r="AB340" s="2">
        <v>3.8</v>
      </c>
      <c r="AC340" s="16">
        <f t="shared" si="64"/>
        <v>0</v>
      </c>
      <c r="AD340" s="1">
        <v>11.5</v>
      </c>
      <c r="AE340" s="16">
        <f t="shared" si="73"/>
        <v>4.5454545454545459</v>
      </c>
      <c r="AF340" s="2">
        <v>5.8</v>
      </c>
      <c r="AG340" s="16">
        <f t="shared" si="61"/>
        <v>-1.6949152542372972</v>
      </c>
      <c r="AI340" s="16"/>
      <c r="AJ340" s="1">
        <v>5.0999999999999996</v>
      </c>
      <c r="AK340" s="16">
        <f t="shared" si="62"/>
        <v>-1.9230769230769333</v>
      </c>
      <c r="AL340" s="2">
        <v>5.7</v>
      </c>
      <c r="AM340" s="16">
        <f t="shared" si="66"/>
        <v>0</v>
      </c>
    </row>
    <row r="341" spans="1:39" x14ac:dyDescent="0.25">
      <c r="A341">
        <v>200203</v>
      </c>
      <c r="B341" s="1" t="s">
        <v>64</v>
      </c>
      <c r="C341" s="16"/>
      <c r="D341" s="2">
        <v>6.4336000000000002</v>
      </c>
      <c r="E341" s="16">
        <f t="shared" si="63"/>
        <v>-4.9488793900184938</v>
      </c>
      <c r="F341" s="1">
        <v>4.5</v>
      </c>
      <c r="G341" s="16">
        <f t="shared" si="67"/>
        <v>0</v>
      </c>
      <c r="H341" s="2">
        <v>7.4</v>
      </c>
      <c r="I341" s="16">
        <f t="shared" si="57"/>
        <v>0</v>
      </c>
      <c r="J341" s="1">
        <v>7.9</v>
      </c>
      <c r="K341" s="16">
        <f t="shared" si="68"/>
        <v>0</v>
      </c>
      <c r="L341" s="2">
        <v>4.3</v>
      </c>
      <c r="M341" s="16">
        <f t="shared" si="58"/>
        <v>-4.3478260869565064</v>
      </c>
      <c r="N341" s="1">
        <v>9.1</v>
      </c>
      <c r="O341" s="16">
        <f t="shared" si="69"/>
        <v>0</v>
      </c>
      <c r="P341" s="2">
        <v>8.6999999999999993</v>
      </c>
      <c r="Q341" s="16">
        <f t="shared" si="59"/>
        <v>0</v>
      </c>
      <c r="R341" s="1">
        <v>8.1999999999999993</v>
      </c>
      <c r="S341" s="16">
        <f t="shared" si="70"/>
        <v>0</v>
      </c>
      <c r="T341" s="2">
        <v>4.4000000000000004</v>
      </c>
      <c r="U341" s="16">
        <f t="shared" si="60"/>
        <v>2.3809523809523725</v>
      </c>
      <c r="V341" s="1">
        <v>8.5</v>
      </c>
      <c r="W341" s="16">
        <f t="shared" si="71"/>
        <v>0</v>
      </c>
      <c r="X341" s="2">
        <v>5.3</v>
      </c>
      <c r="Y341" s="16">
        <f t="shared" si="65"/>
        <v>1.9230769230769162</v>
      </c>
      <c r="Z341" s="1">
        <v>3.4</v>
      </c>
      <c r="AA341" s="16">
        <f t="shared" si="72"/>
        <v>3.0303030303030329</v>
      </c>
      <c r="AB341" s="2">
        <v>3.7</v>
      </c>
      <c r="AC341" s="16">
        <f t="shared" si="64"/>
        <v>5.5555555555555483</v>
      </c>
      <c r="AD341" s="1">
        <v>11.3</v>
      </c>
      <c r="AE341" s="16">
        <f t="shared" si="73"/>
        <v>-1.7391304347826024</v>
      </c>
      <c r="AF341" s="2">
        <v>5.8</v>
      </c>
      <c r="AG341" s="16">
        <f t="shared" si="61"/>
        <v>0</v>
      </c>
      <c r="AI341" s="16"/>
      <c r="AJ341" s="1">
        <v>5.2</v>
      </c>
      <c r="AK341" s="16">
        <f t="shared" si="62"/>
        <v>0</v>
      </c>
      <c r="AL341" s="2">
        <v>5.7</v>
      </c>
      <c r="AM341" s="16">
        <f t="shared" si="66"/>
        <v>0</v>
      </c>
    </row>
    <row r="342" spans="1:39" x14ac:dyDescent="0.25">
      <c r="A342">
        <v>200204</v>
      </c>
      <c r="B342" s="1" t="s">
        <v>64</v>
      </c>
      <c r="C342" s="16"/>
      <c r="D342" s="2">
        <v>6.3440000000000003</v>
      </c>
      <c r="E342" s="16">
        <f t="shared" si="63"/>
        <v>-2.2561188678385231</v>
      </c>
      <c r="F342" s="1">
        <v>4.3</v>
      </c>
      <c r="G342" s="16">
        <f t="shared" si="67"/>
        <v>-4.4444444444444482</v>
      </c>
      <c r="H342" s="2">
        <v>7.4</v>
      </c>
      <c r="I342" s="16">
        <f t="shared" si="57"/>
        <v>1.3698630136986376</v>
      </c>
      <c r="J342" s="1">
        <v>7.7</v>
      </c>
      <c r="K342" s="16">
        <f t="shared" si="68"/>
        <v>-2.5316455696202551</v>
      </c>
      <c r="L342" s="2">
        <v>4.3</v>
      </c>
      <c r="M342" s="16">
        <f t="shared" si="58"/>
        <v>-2.2727272727272845</v>
      </c>
      <c r="N342" s="1">
        <v>9.1999999999999993</v>
      </c>
      <c r="O342" s="16">
        <f t="shared" si="69"/>
        <v>1.098901098901095</v>
      </c>
      <c r="P342" s="2">
        <v>8.6999999999999993</v>
      </c>
      <c r="Q342" s="16">
        <f t="shared" si="59"/>
        <v>-1.1363636363636525</v>
      </c>
      <c r="R342" s="1">
        <v>8.3000000000000007</v>
      </c>
      <c r="S342" s="16">
        <f t="shared" si="70"/>
        <v>1.2195121951219685</v>
      </c>
      <c r="T342" s="2">
        <v>4.4000000000000004</v>
      </c>
      <c r="U342" s="16">
        <f t="shared" si="60"/>
        <v>2.3255813953488498</v>
      </c>
      <c r="V342" s="1">
        <v>8.9</v>
      </c>
      <c r="W342" s="16">
        <f t="shared" si="71"/>
        <v>4.7058823529411802</v>
      </c>
      <c r="X342" s="2">
        <v>5.3</v>
      </c>
      <c r="Y342" s="16">
        <f t="shared" si="65"/>
        <v>0</v>
      </c>
      <c r="Z342" s="1">
        <v>3.4</v>
      </c>
      <c r="AA342" s="16">
        <f t="shared" si="72"/>
        <v>0</v>
      </c>
      <c r="AB342" s="2">
        <v>3.8</v>
      </c>
      <c r="AC342" s="16">
        <f t="shared" si="64"/>
        <v>-2.6315789473684119</v>
      </c>
      <c r="AD342" s="1">
        <v>11.3</v>
      </c>
      <c r="AE342" s="16">
        <f t="shared" si="73"/>
        <v>0</v>
      </c>
      <c r="AF342" s="2">
        <v>6</v>
      </c>
      <c r="AG342" s="16">
        <f t="shared" si="61"/>
        <v>0</v>
      </c>
      <c r="AI342" s="16"/>
      <c r="AJ342" s="1">
        <v>5.2</v>
      </c>
      <c r="AK342" s="16">
        <f t="shared" si="62"/>
        <v>1.960784313725501</v>
      </c>
      <c r="AL342" s="2">
        <v>5.9</v>
      </c>
      <c r="AM342" s="16">
        <f t="shared" si="66"/>
        <v>3.5087719298245648</v>
      </c>
    </row>
    <row r="343" spans="1:39" x14ac:dyDescent="0.25">
      <c r="A343">
        <v>200205</v>
      </c>
      <c r="B343" s="1" t="s">
        <v>64</v>
      </c>
      <c r="C343" s="16"/>
      <c r="D343" s="2">
        <v>6.3281000000000001</v>
      </c>
      <c r="E343" s="16">
        <f t="shared" si="63"/>
        <v>-1.3926883859736368</v>
      </c>
      <c r="F343" s="1">
        <v>4.2</v>
      </c>
      <c r="G343" s="16">
        <f t="shared" si="67"/>
        <v>-2.3255813953488293</v>
      </c>
      <c r="H343" s="2">
        <v>7.5</v>
      </c>
      <c r="I343" s="16">
        <f t="shared" si="57"/>
        <v>0</v>
      </c>
      <c r="J343" s="1">
        <v>7.7</v>
      </c>
      <c r="K343" s="16">
        <f t="shared" si="68"/>
        <v>0</v>
      </c>
      <c r="L343" s="2">
        <v>4.4000000000000004</v>
      </c>
      <c r="M343" s="16">
        <f t="shared" si="58"/>
        <v>0</v>
      </c>
      <c r="N343" s="1">
        <v>9.1999999999999993</v>
      </c>
      <c r="O343" s="16">
        <f t="shared" si="69"/>
        <v>0</v>
      </c>
      <c r="P343" s="2">
        <v>8.6</v>
      </c>
      <c r="Q343" s="16">
        <f t="shared" si="59"/>
        <v>0</v>
      </c>
      <c r="R343" s="1">
        <v>8.4</v>
      </c>
      <c r="S343" s="16">
        <f t="shared" si="70"/>
        <v>1.2048192771084292</v>
      </c>
      <c r="T343" s="2">
        <v>4.4000000000000004</v>
      </c>
      <c r="U343" s="16">
        <f t="shared" si="60"/>
        <v>0</v>
      </c>
      <c r="V343" s="1">
        <v>8.8000000000000007</v>
      </c>
      <c r="W343" s="16">
        <f t="shared" si="71"/>
        <v>-1.1235955056179736</v>
      </c>
      <c r="X343" s="2">
        <v>5.4</v>
      </c>
      <c r="Y343" s="16">
        <f t="shared" si="65"/>
        <v>0</v>
      </c>
      <c r="Z343" s="1">
        <v>3.5</v>
      </c>
      <c r="AA343" s="16">
        <f t="shared" si="72"/>
        <v>2.9411764705882382</v>
      </c>
      <c r="AB343" s="2">
        <v>3.7</v>
      </c>
      <c r="AC343" s="16">
        <f t="shared" si="64"/>
        <v>2.7027027027026933</v>
      </c>
      <c r="AD343" s="1">
        <v>11.3</v>
      </c>
      <c r="AE343" s="16">
        <f t="shared" si="73"/>
        <v>0</v>
      </c>
      <c r="AF343" s="2">
        <v>5.8</v>
      </c>
      <c r="AG343" s="16">
        <f t="shared" si="61"/>
        <v>3.4482758620689689</v>
      </c>
      <c r="AI343" s="16"/>
      <c r="AJ343" s="1">
        <v>5.0999999999999996</v>
      </c>
      <c r="AK343" s="16">
        <f t="shared" si="62"/>
        <v>0</v>
      </c>
      <c r="AL343" s="2">
        <v>5.8</v>
      </c>
      <c r="AM343" s="16">
        <f t="shared" si="66"/>
        <v>-1.6949152542372972</v>
      </c>
    </row>
    <row r="344" spans="1:39" x14ac:dyDescent="0.25">
      <c r="A344">
        <v>200206</v>
      </c>
      <c r="B344" s="1" t="s">
        <v>64</v>
      </c>
      <c r="C344" s="16"/>
      <c r="D344" s="2">
        <v>6.4653</v>
      </c>
      <c r="E344" s="16">
        <f t="shared" si="63"/>
        <v>-0.25063051702396355</v>
      </c>
      <c r="F344" s="1">
        <v>4.2</v>
      </c>
      <c r="G344" s="16">
        <f t="shared" si="67"/>
        <v>0</v>
      </c>
      <c r="H344" s="2">
        <v>7.5</v>
      </c>
      <c r="I344" s="16">
        <f t="shared" si="57"/>
        <v>1.3513513513513467</v>
      </c>
      <c r="J344" s="1">
        <v>7.7</v>
      </c>
      <c r="K344" s="16">
        <f t="shared" si="68"/>
        <v>0</v>
      </c>
      <c r="L344" s="2">
        <v>4.5</v>
      </c>
      <c r="M344" s="16">
        <f t="shared" si="58"/>
        <v>2.3255813953488498</v>
      </c>
      <c r="N344" s="1">
        <v>9.1999999999999993</v>
      </c>
      <c r="O344" s="16">
        <f t="shared" si="69"/>
        <v>0</v>
      </c>
      <c r="P344" s="2">
        <v>8.6</v>
      </c>
      <c r="Q344" s="16">
        <f t="shared" si="59"/>
        <v>-1.1494252873563178</v>
      </c>
      <c r="R344" s="1">
        <v>8.5</v>
      </c>
      <c r="S344" s="16">
        <f t="shared" si="70"/>
        <v>1.1904761904761862</v>
      </c>
      <c r="T344" s="2">
        <v>4.3</v>
      </c>
      <c r="U344" s="16">
        <f t="shared" si="60"/>
        <v>0</v>
      </c>
      <c r="V344" s="1">
        <v>8.8000000000000007</v>
      </c>
      <c r="W344" s="16">
        <f t="shared" si="71"/>
        <v>0</v>
      </c>
      <c r="X344" s="2">
        <v>5.5</v>
      </c>
      <c r="Y344" s="16">
        <f t="shared" si="65"/>
        <v>1.8867924528301987</v>
      </c>
      <c r="Z344" s="1">
        <v>3.6</v>
      </c>
      <c r="AA344" s="16">
        <f t="shared" si="72"/>
        <v>2.8571428571428599</v>
      </c>
      <c r="AB344" s="2">
        <v>3.5</v>
      </c>
      <c r="AC344" s="16">
        <f t="shared" si="64"/>
        <v>-2.6315789473684119</v>
      </c>
      <c r="AD344" s="1">
        <v>11.4</v>
      </c>
      <c r="AE344" s="16">
        <f t="shared" si="73"/>
        <v>0.8849557522123862</v>
      </c>
      <c r="AF344" s="2">
        <v>5.6</v>
      </c>
      <c r="AG344" s="16">
        <f t="shared" si="61"/>
        <v>-3.3333333333333361</v>
      </c>
      <c r="AI344" s="16"/>
      <c r="AJ344" s="1">
        <v>5.0999999999999996</v>
      </c>
      <c r="AK344" s="16">
        <f t="shared" si="62"/>
        <v>-1.9230769230769333</v>
      </c>
      <c r="AL344" s="2">
        <v>5.8</v>
      </c>
      <c r="AM344" s="16">
        <f t="shared" si="66"/>
        <v>0</v>
      </c>
    </row>
    <row r="345" spans="1:39" x14ac:dyDescent="0.25">
      <c r="A345">
        <v>200207</v>
      </c>
      <c r="B345" s="1" t="s">
        <v>64</v>
      </c>
      <c r="C345" s="16"/>
      <c r="D345" s="2">
        <v>6.1604999999999999</v>
      </c>
      <c r="E345" s="16">
        <f t="shared" si="63"/>
        <v>2.1681073307943928</v>
      </c>
      <c r="F345" s="1">
        <v>4.3</v>
      </c>
      <c r="G345" s="16">
        <f t="shared" si="67"/>
        <v>2.3809523809523725</v>
      </c>
      <c r="H345" s="2">
        <v>7.6</v>
      </c>
      <c r="I345" s="16">
        <f t="shared" si="57"/>
        <v>0</v>
      </c>
      <c r="J345" s="1">
        <v>7.6</v>
      </c>
      <c r="K345" s="16">
        <f t="shared" si="68"/>
        <v>-1.2987012987013056</v>
      </c>
      <c r="L345" s="2">
        <v>4.8</v>
      </c>
      <c r="M345" s="16">
        <f t="shared" si="58"/>
        <v>2.2727272727272645</v>
      </c>
      <c r="N345" s="1">
        <v>9.1999999999999993</v>
      </c>
      <c r="O345" s="16">
        <f t="shared" si="69"/>
        <v>0</v>
      </c>
      <c r="P345" s="2">
        <v>8.6</v>
      </c>
      <c r="Q345" s="16">
        <f t="shared" si="59"/>
        <v>0</v>
      </c>
      <c r="R345" s="1">
        <v>8.6</v>
      </c>
      <c r="S345" s="16">
        <f t="shared" si="70"/>
        <v>1.1764705882352899</v>
      </c>
      <c r="T345" s="2">
        <v>4.2</v>
      </c>
      <c r="U345" s="16">
        <f t="shared" si="60"/>
        <v>-2.2727272727272845</v>
      </c>
      <c r="V345" s="1">
        <v>8.6</v>
      </c>
      <c r="W345" s="16">
        <f t="shared" si="71"/>
        <v>-2.2727272727272845</v>
      </c>
      <c r="X345" s="2">
        <v>5.4</v>
      </c>
      <c r="Y345" s="16">
        <f t="shared" si="65"/>
        <v>1.8518518518518452</v>
      </c>
      <c r="Z345" s="1">
        <v>3.7</v>
      </c>
      <c r="AA345" s="16">
        <f t="shared" si="72"/>
        <v>2.7777777777777799</v>
      </c>
      <c r="AB345" s="2">
        <v>3.4</v>
      </c>
      <c r="AC345" s="16">
        <f t="shared" si="64"/>
        <v>-5.4054054054054097</v>
      </c>
      <c r="AD345" s="1">
        <v>11.6</v>
      </c>
      <c r="AE345" s="16">
        <f t="shared" si="73"/>
        <v>1.7543859649122744</v>
      </c>
      <c r="AF345" s="2">
        <v>6.1</v>
      </c>
      <c r="AG345" s="16">
        <f t="shared" si="61"/>
        <v>-3.4482758620689689</v>
      </c>
      <c r="AI345" s="16"/>
      <c r="AJ345" s="1">
        <v>5.0999999999999996</v>
      </c>
      <c r="AK345" s="16">
        <f t="shared" si="62"/>
        <v>0</v>
      </c>
      <c r="AL345" s="2">
        <v>5.8</v>
      </c>
      <c r="AM345" s="16">
        <f t="shared" si="66"/>
        <v>0</v>
      </c>
    </row>
    <row r="346" spans="1:39" x14ac:dyDescent="0.25">
      <c r="A346">
        <v>200208</v>
      </c>
      <c r="B346" s="1" t="s">
        <v>64</v>
      </c>
      <c r="C346" s="16"/>
      <c r="D346" s="2">
        <v>6.3489000000000004</v>
      </c>
      <c r="E346" s="16">
        <f t="shared" si="63"/>
        <v>-4.7143984037863698</v>
      </c>
      <c r="F346" s="1">
        <v>4.4000000000000004</v>
      </c>
      <c r="G346" s="16">
        <f t="shared" si="67"/>
        <v>2.3255813953488498</v>
      </c>
      <c r="H346" s="2">
        <v>7.6</v>
      </c>
      <c r="I346" s="16">
        <f t="shared" si="57"/>
        <v>1.3333333333333286</v>
      </c>
      <c r="J346" s="1">
        <v>7.4</v>
      </c>
      <c r="K346" s="16">
        <f t="shared" si="68"/>
        <v>-2.6315789473684119</v>
      </c>
      <c r="L346" s="2">
        <v>5</v>
      </c>
      <c r="M346" s="16">
        <f t="shared" si="58"/>
        <v>6.6666666666666625</v>
      </c>
      <c r="N346" s="1">
        <v>9.1</v>
      </c>
      <c r="O346" s="16">
        <f t="shared" si="69"/>
        <v>-1.0869565217391266</v>
      </c>
      <c r="P346" s="2">
        <v>8.6</v>
      </c>
      <c r="Q346" s="16">
        <f t="shared" si="59"/>
        <v>0</v>
      </c>
      <c r="R346" s="1">
        <v>8.6999999999999993</v>
      </c>
      <c r="S346" s="16">
        <f t="shared" si="70"/>
        <v>1.1627906976744147</v>
      </c>
      <c r="T346" s="2">
        <v>4.2</v>
      </c>
      <c r="U346" s="16">
        <f t="shared" si="60"/>
        <v>-2.3255813953488293</v>
      </c>
      <c r="V346" s="1">
        <v>8.6</v>
      </c>
      <c r="W346" s="16">
        <f t="shared" si="71"/>
        <v>0</v>
      </c>
      <c r="X346" s="2">
        <v>5.5</v>
      </c>
      <c r="Y346" s="16">
        <f t="shared" si="65"/>
        <v>-1.8181818181818119</v>
      </c>
      <c r="Z346" s="1">
        <v>3.8</v>
      </c>
      <c r="AA346" s="16">
        <f t="shared" si="72"/>
        <v>2.7027027027026933</v>
      </c>
      <c r="AB346" s="2">
        <v>3.6</v>
      </c>
      <c r="AC346" s="16">
        <f t="shared" si="64"/>
        <v>-2.8571428571428599</v>
      </c>
      <c r="AD346" s="1">
        <v>11.7</v>
      </c>
      <c r="AE346" s="16">
        <f t="shared" si="73"/>
        <v>0.86206896551723844</v>
      </c>
      <c r="AF346" s="2">
        <v>5.9</v>
      </c>
      <c r="AG346" s="16">
        <f t="shared" si="61"/>
        <v>8.9285714285714288</v>
      </c>
      <c r="AI346" s="16"/>
      <c r="AJ346" s="1">
        <v>5.2</v>
      </c>
      <c r="AK346" s="16">
        <f t="shared" si="62"/>
        <v>0</v>
      </c>
      <c r="AL346" s="2">
        <v>5.7</v>
      </c>
      <c r="AM346" s="16">
        <f t="shared" si="66"/>
        <v>-1.7241379310344769</v>
      </c>
    </row>
    <row r="347" spans="1:39" x14ac:dyDescent="0.25">
      <c r="A347">
        <v>200209</v>
      </c>
      <c r="B347" s="1" t="s">
        <v>64</v>
      </c>
      <c r="C347" s="16"/>
      <c r="D347" s="2">
        <v>6.3093000000000004</v>
      </c>
      <c r="E347" s="16">
        <f t="shared" si="63"/>
        <v>3.058193328463608</v>
      </c>
      <c r="F347" s="1">
        <v>4.5</v>
      </c>
      <c r="G347" s="16">
        <f t="shared" si="67"/>
        <v>2.2727272727272645</v>
      </c>
      <c r="H347" s="2">
        <v>7.7</v>
      </c>
      <c r="I347" s="16">
        <f t="shared" si="57"/>
        <v>0</v>
      </c>
      <c r="J347" s="1">
        <v>7.5</v>
      </c>
      <c r="K347" s="16">
        <f t="shared" si="68"/>
        <v>1.3513513513513467</v>
      </c>
      <c r="L347" s="2">
        <v>5</v>
      </c>
      <c r="M347" s="16">
        <f t="shared" si="58"/>
        <v>4.1666666666666705</v>
      </c>
      <c r="N347" s="1">
        <v>9.1</v>
      </c>
      <c r="O347" s="16">
        <f t="shared" si="69"/>
        <v>0</v>
      </c>
      <c r="P347" s="2">
        <v>8.6</v>
      </c>
      <c r="Q347" s="16">
        <f t="shared" si="59"/>
        <v>0</v>
      </c>
      <c r="R347" s="1">
        <v>8.9</v>
      </c>
      <c r="S347" s="16">
        <f t="shared" si="70"/>
        <v>2.298850574712656</v>
      </c>
      <c r="T347" s="2">
        <v>4.5</v>
      </c>
      <c r="U347" s="16">
        <f t="shared" si="60"/>
        <v>0</v>
      </c>
      <c r="V347" s="1">
        <v>8.6</v>
      </c>
      <c r="W347" s="16">
        <f t="shared" si="71"/>
        <v>0</v>
      </c>
      <c r="X347" s="2">
        <v>5.4</v>
      </c>
      <c r="Y347" s="16">
        <f t="shared" si="65"/>
        <v>1.8518518518518452</v>
      </c>
      <c r="Z347" s="1">
        <v>3.9</v>
      </c>
      <c r="AA347" s="16">
        <f t="shared" si="72"/>
        <v>2.6315789473684239</v>
      </c>
      <c r="AB347" s="2">
        <v>3.7</v>
      </c>
      <c r="AC347" s="16">
        <f t="shared" si="64"/>
        <v>5.8823529411764763</v>
      </c>
      <c r="AD347" s="1">
        <v>11.7</v>
      </c>
      <c r="AE347" s="16">
        <f t="shared" si="73"/>
        <v>0</v>
      </c>
      <c r="AF347" s="2">
        <v>6.2</v>
      </c>
      <c r="AG347" s="16">
        <f t="shared" si="61"/>
        <v>-3.2786885245901525</v>
      </c>
      <c r="AI347" s="16"/>
      <c r="AJ347" s="1">
        <v>5.2</v>
      </c>
      <c r="AK347" s="16">
        <f t="shared" si="62"/>
        <v>1.960784313725501</v>
      </c>
      <c r="AL347" s="2">
        <v>5.7</v>
      </c>
      <c r="AM347" s="16">
        <f t="shared" si="66"/>
        <v>0</v>
      </c>
    </row>
    <row r="348" spans="1:39" x14ac:dyDescent="0.25">
      <c r="A348">
        <v>200210</v>
      </c>
      <c r="B348" s="1" t="s">
        <v>64</v>
      </c>
      <c r="C348" s="16"/>
      <c r="D348" s="2">
        <v>6.1051000000000002</v>
      </c>
      <c r="E348" s="16">
        <f t="shared" si="63"/>
        <v>-0.62373009497708387</v>
      </c>
      <c r="F348" s="1">
        <v>4.4000000000000004</v>
      </c>
      <c r="G348" s="16">
        <f t="shared" si="67"/>
        <v>-2.2222222222222143</v>
      </c>
      <c r="H348" s="2">
        <v>7.9</v>
      </c>
      <c r="I348" s="16">
        <f t="shared" si="57"/>
        <v>1.3157894736842175</v>
      </c>
      <c r="J348" s="1">
        <v>7.5</v>
      </c>
      <c r="K348" s="16">
        <f t="shared" si="68"/>
        <v>0</v>
      </c>
      <c r="L348" s="2">
        <v>4.9000000000000004</v>
      </c>
      <c r="M348" s="16">
        <f t="shared" si="58"/>
        <v>0</v>
      </c>
      <c r="N348" s="1">
        <v>9</v>
      </c>
      <c r="O348" s="16">
        <f t="shared" si="69"/>
        <v>-1.098901098901095</v>
      </c>
      <c r="P348" s="2">
        <v>8.6</v>
      </c>
      <c r="Q348" s="16">
        <f t="shared" si="59"/>
        <v>0</v>
      </c>
      <c r="R348" s="1">
        <v>9</v>
      </c>
      <c r="S348" s="16">
        <f t="shared" si="70"/>
        <v>1.1235955056179736</v>
      </c>
      <c r="T348" s="2">
        <v>4.8</v>
      </c>
      <c r="U348" s="16">
        <f t="shared" si="60"/>
        <v>7.1428571428571379</v>
      </c>
      <c r="V348" s="1">
        <v>8.5</v>
      </c>
      <c r="W348" s="16">
        <f t="shared" si="71"/>
        <v>-1.1627906976744147</v>
      </c>
      <c r="X348" s="2">
        <v>5.4</v>
      </c>
      <c r="Y348" s="16">
        <f t="shared" si="65"/>
        <v>-1.8181818181818119</v>
      </c>
      <c r="Z348" s="1">
        <v>4</v>
      </c>
      <c r="AA348" s="16">
        <f t="shared" si="72"/>
        <v>2.5641025641025665</v>
      </c>
      <c r="AB348" s="2">
        <v>3.8</v>
      </c>
      <c r="AC348" s="16">
        <f t="shared" si="64"/>
        <v>2.7777777777777799</v>
      </c>
      <c r="AD348" s="1">
        <v>11.6</v>
      </c>
      <c r="AE348" s="16">
        <f t="shared" si="73"/>
        <v>-0.85470085470085166</v>
      </c>
      <c r="AF348" s="2">
        <v>6</v>
      </c>
      <c r="AG348" s="16">
        <f t="shared" si="61"/>
        <v>5.0847457627118615</v>
      </c>
      <c r="AI348" s="16"/>
      <c r="AJ348" s="1">
        <v>5.0999999999999996</v>
      </c>
      <c r="AK348" s="16">
        <f t="shared" si="62"/>
        <v>0</v>
      </c>
      <c r="AL348" s="2">
        <v>5.7</v>
      </c>
      <c r="AM348" s="16">
        <f t="shared" si="66"/>
        <v>0</v>
      </c>
    </row>
    <row r="349" spans="1:39" x14ac:dyDescent="0.25">
      <c r="A349">
        <v>200211</v>
      </c>
      <c r="B349" s="1" t="s">
        <v>64</v>
      </c>
      <c r="C349" s="16"/>
      <c r="D349" s="2">
        <v>6.1577999999999999</v>
      </c>
      <c r="E349" s="16">
        <f t="shared" si="63"/>
        <v>-3.2364921623634975</v>
      </c>
      <c r="F349" s="1">
        <v>4.4000000000000004</v>
      </c>
      <c r="G349" s="16">
        <f t="shared" si="67"/>
        <v>0</v>
      </c>
      <c r="H349" s="2">
        <v>8.1</v>
      </c>
      <c r="I349" s="16">
        <f t="shared" si="57"/>
        <v>2.5974025974025996</v>
      </c>
      <c r="J349" s="1">
        <v>7.5</v>
      </c>
      <c r="K349" s="16">
        <f t="shared" si="68"/>
        <v>0</v>
      </c>
      <c r="L349" s="2">
        <v>4.8</v>
      </c>
      <c r="M349" s="16">
        <f t="shared" si="58"/>
        <v>-1.9999999999999927</v>
      </c>
      <c r="N349" s="1">
        <v>9</v>
      </c>
      <c r="O349" s="16">
        <f t="shared" si="69"/>
        <v>0</v>
      </c>
      <c r="P349" s="2">
        <v>8.6</v>
      </c>
      <c r="Q349" s="16">
        <f t="shared" si="59"/>
        <v>0</v>
      </c>
      <c r="R349" s="1">
        <v>9.1</v>
      </c>
      <c r="S349" s="16">
        <f t="shared" si="70"/>
        <v>1.1111111111111072</v>
      </c>
      <c r="T349" s="2">
        <v>5.0999999999999996</v>
      </c>
      <c r="U349" s="16">
        <f t="shared" si="60"/>
        <v>6.6666666666666625</v>
      </c>
      <c r="V349" s="1">
        <v>8.5</v>
      </c>
      <c r="W349" s="16">
        <f t="shared" si="71"/>
        <v>0</v>
      </c>
      <c r="X349" s="2">
        <v>5.2</v>
      </c>
      <c r="Y349" s="16">
        <f t="shared" si="65"/>
        <v>0</v>
      </c>
      <c r="Z349" s="1">
        <v>4.0999999999999996</v>
      </c>
      <c r="AA349" s="16">
        <f t="shared" si="72"/>
        <v>2.4999999999999911</v>
      </c>
      <c r="AB349" s="2">
        <v>3.8</v>
      </c>
      <c r="AC349" s="16">
        <f t="shared" si="64"/>
        <v>2.7027027027026933</v>
      </c>
      <c r="AD349" s="1">
        <v>11.6</v>
      </c>
      <c r="AE349" s="16">
        <f t="shared" si="73"/>
        <v>0</v>
      </c>
      <c r="AF349" s="2">
        <v>6.2</v>
      </c>
      <c r="AG349" s="16">
        <f t="shared" si="61"/>
        <v>-3.2258064516129057</v>
      </c>
      <c r="AI349" s="16"/>
      <c r="AJ349" s="1">
        <v>5.0999999999999996</v>
      </c>
      <c r="AK349" s="16">
        <f t="shared" si="62"/>
        <v>-1.9230769230769333</v>
      </c>
      <c r="AL349" s="2">
        <v>5.9</v>
      </c>
      <c r="AM349" s="16">
        <f t="shared" si="66"/>
        <v>3.5087719298245648</v>
      </c>
    </row>
    <row r="350" spans="1:39" x14ac:dyDescent="0.25">
      <c r="A350">
        <v>200212</v>
      </c>
      <c r="B350" s="1" t="s">
        <v>64</v>
      </c>
      <c r="C350" s="16"/>
      <c r="D350" s="2">
        <v>6.1558000000000002</v>
      </c>
      <c r="E350" s="16">
        <f t="shared" si="63"/>
        <v>0.86321272378830394</v>
      </c>
      <c r="F350" s="1">
        <v>4.5</v>
      </c>
      <c r="G350" s="16">
        <f t="shared" si="67"/>
        <v>2.2727272727272645</v>
      </c>
      <c r="H350" s="2">
        <v>8.1</v>
      </c>
      <c r="I350" s="16">
        <f t="shared" si="57"/>
        <v>2.531645569620244</v>
      </c>
      <c r="J350" s="1">
        <v>7.6</v>
      </c>
      <c r="K350" s="16">
        <f t="shared" si="68"/>
        <v>1.3333333333333286</v>
      </c>
      <c r="L350" s="2">
        <v>4.7</v>
      </c>
      <c r="M350" s="16">
        <f t="shared" si="58"/>
        <v>-2.0408163265306229</v>
      </c>
      <c r="N350" s="1">
        <v>8.9</v>
      </c>
      <c r="O350" s="16">
        <f t="shared" si="69"/>
        <v>-1.1111111111111072</v>
      </c>
      <c r="P350" s="2">
        <v>8.5</v>
      </c>
      <c r="Q350" s="16">
        <f t="shared" si="59"/>
        <v>0</v>
      </c>
      <c r="R350" s="1">
        <v>9.1999999999999993</v>
      </c>
      <c r="S350" s="16">
        <f t="shared" si="70"/>
        <v>1.098901098901095</v>
      </c>
      <c r="T350" s="2">
        <v>5.0999999999999996</v>
      </c>
      <c r="U350" s="16">
        <f t="shared" si="60"/>
        <v>6.2499999999999964</v>
      </c>
      <c r="V350" s="1">
        <v>8.4</v>
      </c>
      <c r="W350" s="16">
        <f t="shared" si="71"/>
        <v>-1.1764705882352899</v>
      </c>
      <c r="X350" s="2">
        <v>5.4</v>
      </c>
      <c r="Y350" s="16">
        <f t="shared" si="65"/>
        <v>-3.7037037037037068</v>
      </c>
      <c r="Z350" s="1">
        <v>4.2</v>
      </c>
      <c r="AA350" s="16">
        <f t="shared" si="72"/>
        <v>2.4390243902439157</v>
      </c>
      <c r="AB350" s="2">
        <v>3.8</v>
      </c>
      <c r="AC350" s="16">
        <f t="shared" si="64"/>
        <v>0</v>
      </c>
      <c r="AD350" s="1">
        <v>11.6</v>
      </c>
      <c r="AE350" s="16">
        <f t="shared" si="73"/>
        <v>0</v>
      </c>
      <c r="AF350" s="2">
        <v>6.3</v>
      </c>
      <c r="AG350" s="16">
        <f t="shared" si="61"/>
        <v>3.3333333333333361</v>
      </c>
      <c r="AI350" s="16"/>
      <c r="AJ350" s="1">
        <v>5</v>
      </c>
      <c r="AK350" s="16">
        <f t="shared" si="62"/>
        <v>0</v>
      </c>
      <c r="AL350" s="2">
        <v>6</v>
      </c>
      <c r="AM350" s="16">
        <f t="shared" si="66"/>
        <v>1.6949152542372818</v>
      </c>
    </row>
    <row r="351" spans="1:39" x14ac:dyDescent="0.25">
      <c r="A351">
        <v>200301</v>
      </c>
      <c r="B351" s="1" t="s">
        <v>64</v>
      </c>
      <c r="C351" s="16"/>
      <c r="D351" s="2">
        <v>6.0744999999999996</v>
      </c>
      <c r="E351" s="16">
        <f t="shared" si="63"/>
        <v>-3.2479132157585175E-2</v>
      </c>
      <c r="F351" s="1">
        <v>4.5</v>
      </c>
      <c r="G351" s="16">
        <f t="shared" si="67"/>
        <v>0</v>
      </c>
      <c r="H351" s="2">
        <v>8</v>
      </c>
      <c r="I351" s="16">
        <f t="shared" si="57"/>
        <v>0</v>
      </c>
      <c r="J351" s="1">
        <v>7.4</v>
      </c>
      <c r="K351" s="16">
        <f t="shared" si="68"/>
        <v>-2.6315789473684119</v>
      </c>
      <c r="L351" s="2">
        <v>4.8</v>
      </c>
      <c r="M351" s="16">
        <f t="shared" si="58"/>
        <v>-2.0833333333333259</v>
      </c>
      <c r="N351" s="1">
        <v>8.9</v>
      </c>
      <c r="O351" s="16">
        <f t="shared" si="69"/>
        <v>0</v>
      </c>
      <c r="P351" s="2">
        <v>8.3000000000000007</v>
      </c>
      <c r="Q351" s="16">
        <f t="shared" si="59"/>
        <v>-1.1627906976744147</v>
      </c>
      <c r="R351" s="1">
        <v>9.4</v>
      </c>
      <c r="S351" s="16">
        <f t="shared" si="70"/>
        <v>2.1739130434782727</v>
      </c>
      <c r="T351" s="2">
        <v>4.8</v>
      </c>
      <c r="U351" s="16">
        <f t="shared" si="60"/>
        <v>0</v>
      </c>
      <c r="V351" s="1">
        <v>8.8000000000000007</v>
      </c>
      <c r="W351" s="16">
        <f t="shared" si="71"/>
        <v>4.7619047619047654</v>
      </c>
      <c r="X351" s="2">
        <v>5.4</v>
      </c>
      <c r="Y351" s="16">
        <f t="shared" si="65"/>
        <v>3.8461538461538494</v>
      </c>
      <c r="Z351" s="1">
        <v>4.3</v>
      </c>
      <c r="AA351" s="16">
        <f t="shared" si="72"/>
        <v>2.3809523809523725</v>
      </c>
      <c r="AB351" s="2">
        <v>3.9</v>
      </c>
      <c r="AC351" s="16">
        <f t="shared" si="64"/>
        <v>0</v>
      </c>
      <c r="AD351" s="1">
        <v>11.7</v>
      </c>
      <c r="AE351" s="16">
        <f t="shared" si="73"/>
        <v>0.86206896551723844</v>
      </c>
      <c r="AF351" s="2">
        <v>6.4</v>
      </c>
      <c r="AG351" s="16">
        <f t="shared" si="61"/>
        <v>1.6129032258064457</v>
      </c>
      <c r="AI351" s="16"/>
      <c r="AJ351" s="1">
        <v>5.0999999999999996</v>
      </c>
      <c r="AK351" s="16">
        <f t="shared" si="62"/>
        <v>-1.9607843137254832</v>
      </c>
      <c r="AL351" s="2">
        <v>5.8</v>
      </c>
      <c r="AM351" s="16">
        <f t="shared" si="66"/>
        <v>-3.3333333333333361</v>
      </c>
    </row>
    <row r="352" spans="1:39" x14ac:dyDescent="0.25">
      <c r="A352">
        <v>200302</v>
      </c>
      <c r="B352" s="1" t="s">
        <v>64</v>
      </c>
      <c r="C352" s="16"/>
      <c r="D352" s="2">
        <v>5.9481000000000002</v>
      </c>
      <c r="E352" s="16">
        <f t="shared" si="63"/>
        <v>-1.3207056759478963</v>
      </c>
      <c r="F352" s="1">
        <v>4.5</v>
      </c>
      <c r="G352" s="16">
        <f t="shared" si="67"/>
        <v>0</v>
      </c>
      <c r="H352" s="2">
        <v>8</v>
      </c>
      <c r="I352" s="16">
        <f t="shared" si="57"/>
        <v>-1.2345679012345634</v>
      </c>
      <c r="J352" s="1">
        <v>7.4</v>
      </c>
      <c r="K352" s="16">
        <f t="shared" si="68"/>
        <v>0</v>
      </c>
      <c r="L352" s="2">
        <v>5</v>
      </c>
      <c r="M352" s="16">
        <f t="shared" si="58"/>
        <v>2.1276595744680775</v>
      </c>
      <c r="N352" s="1">
        <v>8.9</v>
      </c>
      <c r="O352" s="16">
        <f t="shared" si="69"/>
        <v>0</v>
      </c>
      <c r="P352" s="2">
        <v>8.3000000000000007</v>
      </c>
      <c r="Q352" s="16">
        <f t="shared" si="59"/>
        <v>-2.3529411764705799</v>
      </c>
      <c r="R352" s="1">
        <v>9.5</v>
      </c>
      <c r="S352" s="16">
        <f t="shared" si="70"/>
        <v>1.0638297872340388</v>
      </c>
      <c r="T352" s="2">
        <v>4.5999999999999996</v>
      </c>
      <c r="U352" s="16">
        <f t="shared" si="60"/>
        <v>-5.8823529411764675</v>
      </c>
      <c r="V352" s="1">
        <v>8.6999999999999993</v>
      </c>
      <c r="W352" s="16">
        <f t="shared" si="71"/>
        <v>-1.1363636363636525</v>
      </c>
      <c r="X352" s="2">
        <v>5.2</v>
      </c>
      <c r="Y352" s="16">
        <f t="shared" si="65"/>
        <v>0</v>
      </c>
      <c r="Z352" s="1">
        <v>4.3</v>
      </c>
      <c r="AA352" s="16">
        <f t="shared" si="72"/>
        <v>0</v>
      </c>
      <c r="AB352" s="2">
        <v>4</v>
      </c>
      <c r="AC352" s="16">
        <f t="shared" si="64"/>
        <v>2.6315789473684239</v>
      </c>
      <c r="AD352" s="1">
        <v>11.7</v>
      </c>
      <c r="AE352" s="16">
        <f t="shared" si="73"/>
        <v>0</v>
      </c>
      <c r="AF352" s="2">
        <v>6</v>
      </c>
      <c r="AG352" s="16">
        <f t="shared" si="61"/>
        <v>1.5873015873015959</v>
      </c>
      <c r="AI352" s="16"/>
      <c r="AJ352" s="1">
        <v>5.0999999999999996</v>
      </c>
      <c r="AK352" s="16">
        <f t="shared" si="62"/>
        <v>1.9999999999999927</v>
      </c>
      <c r="AL352" s="2">
        <v>5.9</v>
      </c>
      <c r="AM352" s="16">
        <f t="shared" si="66"/>
        <v>1.7241379310344922</v>
      </c>
    </row>
    <row r="353" spans="1:39" x14ac:dyDescent="0.25">
      <c r="A353">
        <v>200303</v>
      </c>
      <c r="B353" s="1" t="s">
        <v>64</v>
      </c>
      <c r="C353" s="16"/>
      <c r="D353" s="2">
        <v>6.1414</v>
      </c>
      <c r="E353" s="16">
        <f t="shared" si="63"/>
        <v>-2.0808296979175145</v>
      </c>
      <c r="F353" s="1">
        <v>4.5999999999999996</v>
      </c>
      <c r="G353" s="16">
        <f t="shared" si="67"/>
        <v>2.2222222222222143</v>
      </c>
      <c r="H353" s="2">
        <v>8.1</v>
      </c>
      <c r="I353" s="16">
        <f t="shared" si="57"/>
        <v>0</v>
      </c>
      <c r="J353" s="1">
        <v>7.4</v>
      </c>
      <c r="K353" s="16">
        <f t="shared" si="68"/>
        <v>0</v>
      </c>
      <c r="L353" s="2">
        <v>5.2</v>
      </c>
      <c r="M353" s="16">
        <f t="shared" si="58"/>
        <v>4.1666666666666705</v>
      </c>
      <c r="N353" s="1">
        <v>8.8000000000000007</v>
      </c>
      <c r="O353" s="16">
        <f t="shared" si="69"/>
        <v>-1.1235955056179736</v>
      </c>
      <c r="P353" s="2">
        <v>8.4</v>
      </c>
      <c r="Q353" s="16">
        <f t="shared" si="59"/>
        <v>0</v>
      </c>
      <c r="R353" s="1">
        <v>9.6</v>
      </c>
      <c r="S353" s="16">
        <f t="shared" si="70"/>
        <v>1.0526315789473648</v>
      </c>
      <c r="T353" s="2">
        <v>4.5</v>
      </c>
      <c r="U353" s="16">
        <f t="shared" si="60"/>
        <v>-4.1666666666666705</v>
      </c>
      <c r="V353" s="1">
        <v>8.6999999999999993</v>
      </c>
      <c r="W353" s="16">
        <f t="shared" si="71"/>
        <v>0</v>
      </c>
      <c r="X353" s="2">
        <v>5.4</v>
      </c>
      <c r="Y353" s="16">
        <f t="shared" si="65"/>
        <v>-3.7037037037037068</v>
      </c>
      <c r="Z353" s="1">
        <v>4.5</v>
      </c>
      <c r="AA353" s="16">
        <f t="shared" si="72"/>
        <v>4.6511627906976782</v>
      </c>
      <c r="AB353" s="2">
        <v>4</v>
      </c>
      <c r="AC353" s="16">
        <f t="shared" si="64"/>
        <v>2.5641025641025665</v>
      </c>
      <c r="AD353" s="1">
        <v>11.7</v>
      </c>
      <c r="AE353" s="16">
        <f t="shared" si="73"/>
        <v>0</v>
      </c>
      <c r="AF353" s="2">
        <v>6.3</v>
      </c>
      <c r="AG353" s="16">
        <f t="shared" si="61"/>
        <v>-6.2500000000000053</v>
      </c>
      <c r="AI353" s="16"/>
      <c r="AJ353" s="1">
        <v>5</v>
      </c>
      <c r="AK353" s="16">
        <f t="shared" si="62"/>
        <v>0</v>
      </c>
      <c r="AL353" s="2">
        <v>5.9</v>
      </c>
      <c r="AM353" s="16">
        <f t="shared" si="66"/>
        <v>0</v>
      </c>
    </row>
    <row r="354" spans="1:39" x14ac:dyDescent="0.25">
      <c r="A354">
        <v>200304</v>
      </c>
      <c r="B354" s="1" t="s">
        <v>64</v>
      </c>
      <c r="C354" s="16"/>
      <c r="D354" s="2">
        <v>6.0242000000000004</v>
      </c>
      <c r="E354" s="16">
        <f t="shared" si="63"/>
        <v>3.2497772397908542</v>
      </c>
      <c r="F354" s="1">
        <v>4.7</v>
      </c>
      <c r="G354" s="16">
        <f t="shared" si="67"/>
        <v>2.1739130434782727</v>
      </c>
      <c r="H354" s="2">
        <v>8.1999999999999993</v>
      </c>
      <c r="I354" s="16">
        <f t="shared" si="57"/>
        <v>1.2499999999999956</v>
      </c>
      <c r="J354" s="1">
        <v>7.6</v>
      </c>
      <c r="K354" s="16">
        <f t="shared" si="68"/>
        <v>2.7027027027026933</v>
      </c>
      <c r="L354" s="2">
        <v>5.4</v>
      </c>
      <c r="M354" s="16">
        <f t="shared" si="58"/>
        <v>4.0000000000000036</v>
      </c>
      <c r="N354" s="1">
        <v>8.8000000000000007</v>
      </c>
      <c r="O354" s="16">
        <f t="shared" si="69"/>
        <v>0</v>
      </c>
      <c r="P354" s="2">
        <v>8.5</v>
      </c>
      <c r="Q354" s="16">
        <f t="shared" si="59"/>
        <v>1.2048192771084292</v>
      </c>
      <c r="R354" s="1">
        <v>9.6999999999999993</v>
      </c>
      <c r="S354" s="16">
        <f t="shared" si="70"/>
        <v>1.041666666666663</v>
      </c>
      <c r="T354" s="2">
        <v>4.5</v>
      </c>
      <c r="U354" s="16">
        <f t="shared" si="60"/>
        <v>-2.1739130434782532</v>
      </c>
      <c r="V354" s="1">
        <v>8.4</v>
      </c>
      <c r="W354" s="16">
        <f t="shared" si="71"/>
        <v>-3.4482758620689538</v>
      </c>
      <c r="X354" s="2">
        <v>5.5</v>
      </c>
      <c r="Y354" s="16">
        <f t="shared" si="65"/>
        <v>3.8461538461538494</v>
      </c>
      <c r="Z354" s="1">
        <v>4.5999999999999996</v>
      </c>
      <c r="AA354" s="16">
        <f t="shared" si="72"/>
        <v>2.2222222222222143</v>
      </c>
      <c r="AB354" s="2">
        <v>4.2</v>
      </c>
      <c r="AC354" s="16">
        <f t="shared" si="64"/>
        <v>0</v>
      </c>
      <c r="AD354" s="1">
        <v>11.5</v>
      </c>
      <c r="AE354" s="16">
        <f t="shared" si="73"/>
        <v>-1.7094017094017033</v>
      </c>
      <c r="AF354" s="2">
        <v>6.3</v>
      </c>
      <c r="AG354" s="16">
        <f t="shared" si="61"/>
        <v>4.9999999999999964</v>
      </c>
      <c r="AI354" s="16"/>
      <c r="AJ354" s="1">
        <v>4.9000000000000004</v>
      </c>
      <c r="AK354" s="16">
        <f t="shared" si="62"/>
        <v>-1.9607843137254832</v>
      </c>
      <c r="AL354" s="2">
        <v>6</v>
      </c>
      <c r="AM354" s="16">
        <f t="shared" si="66"/>
        <v>1.6949152542372818</v>
      </c>
    </row>
    <row r="355" spans="1:39" x14ac:dyDescent="0.25">
      <c r="A355">
        <v>200305</v>
      </c>
      <c r="B355" s="1" t="s">
        <v>64</v>
      </c>
      <c r="C355" s="16"/>
      <c r="D355" s="2">
        <v>6.0419999999999998</v>
      </c>
      <c r="E355" s="16">
        <f t="shared" si="63"/>
        <v>-1.9083596574070982</v>
      </c>
      <c r="F355" s="1">
        <v>4.8</v>
      </c>
      <c r="G355" s="16">
        <f t="shared" si="67"/>
        <v>2.1276595744680775</v>
      </c>
      <c r="H355" s="2">
        <v>8.1999999999999993</v>
      </c>
      <c r="I355" s="16">
        <f t="shared" si="57"/>
        <v>1.2345679012345634</v>
      </c>
      <c r="J355" s="1">
        <v>7.8</v>
      </c>
      <c r="K355" s="16">
        <f t="shared" si="68"/>
        <v>2.6315789473684239</v>
      </c>
      <c r="L355" s="2">
        <v>5.6</v>
      </c>
      <c r="M355" s="16">
        <f t="shared" si="58"/>
        <v>3.8461538461538494</v>
      </c>
      <c r="N355" s="1">
        <v>8.8000000000000007</v>
      </c>
      <c r="O355" s="16">
        <f t="shared" si="69"/>
        <v>0</v>
      </c>
      <c r="P355" s="2">
        <v>8.5</v>
      </c>
      <c r="Q355" s="16">
        <f t="shared" si="59"/>
        <v>1.1904761904761862</v>
      </c>
      <c r="R355" s="1">
        <v>9.6999999999999993</v>
      </c>
      <c r="S355" s="16">
        <f t="shared" si="70"/>
        <v>0</v>
      </c>
      <c r="T355" s="2">
        <v>4.5</v>
      </c>
      <c r="U355" s="16">
        <f t="shared" si="60"/>
        <v>0</v>
      </c>
      <c r="V355" s="1">
        <v>8.5</v>
      </c>
      <c r="W355" s="16">
        <f t="shared" si="71"/>
        <v>1.1904761904761862</v>
      </c>
      <c r="X355" s="2">
        <v>5.4</v>
      </c>
      <c r="Y355" s="16">
        <f t="shared" si="65"/>
        <v>1.8518518518518452</v>
      </c>
      <c r="Z355" s="1">
        <v>4.7</v>
      </c>
      <c r="AA355" s="16">
        <f t="shared" si="72"/>
        <v>2.1739130434782727</v>
      </c>
      <c r="AB355" s="2">
        <v>4.2</v>
      </c>
      <c r="AC355" s="16">
        <f t="shared" si="64"/>
        <v>5.0000000000000044</v>
      </c>
      <c r="AD355" s="1">
        <v>11.4</v>
      </c>
      <c r="AE355" s="16">
        <f t="shared" si="73"/>
        <v>-0.86956521739130122</v>
      </c>
      <c r="AF355" s="2">
        <v>6.3</v>
      </c>
      <c r="AG355" s="16">
        <f t="shared" si="61"/>
        <v>0</v>
      </c>
      <c r="AI355" s="16"/>
      <c r="AJ355" s="1">
        <v>4.9000000000000004</v>
      </c>
      <c r="AK355" s="16">
        <f t="shared" si="62"/>
        <v>-1.9999999999999927</v>
      </c>
      <c r="AL355" s="2">
        <v>6.1</v>
      </c>
      <c r="AM355" s="16">
        <f t="shared" si="66"/>
        <v>1.6666666666666607</v>
      </c>
    </row>
    <row r="356" spans="1:39" x14ac:dyDescent="0.25">
      <c r="A356">
        <v>200306</v>
      </c>
      <c r="B356" s="1" t="s">
        <v>64</v>
      </c>
      <c r="C356" s="16"/>
      <c r="D356" s="2">
        <v>6.0336999999999996</v>
      </c>
      <c r="E356" s="16">
        <f t="shared" si="63"/>
        <v>0.29547491783140284</v>
      </c>
      <c r="F356" s="1">
        <v>4.9000000000000004</v>
      </c>
      <c r="G356" s="16">
        <f t="shared" si="67"/>
        <v>2.0833333333333446</v>
      </c>
      <c r="H356" s="2">
        <v>8.1999999999999993</v>
      </c>
      <c r="I356" s="16">
        <f t="shared" si="57"/>
        <v>0</v>
      </c>
      <c r="J356" s="1">
        <v>7.6</v>
      </c>
      <c r="K356" s="16">
        <f t="shared" si="68"/>
        <v>-2.5641025641025665</v>
      </c>
      <c r="L356" s="2">
        <v>5.6</v>
      </c>
      <c r="M356" s="16">
        <f t="shared" si="58"/>
        <v>3.7037037037036904</v>
      </c>
      <c r="N356" s="1">
        <v>8.8000000000000007</v>
      </c>
      <c r="O356" s="16">
        <f t="shared" si="69"/>
        <v>0</v>
      </c>
      <c r="P356" s="2">
        <v>8.5</v>
      </c>
      <c r="Q356" s="16">
        <f t="shared" si="59"/>
        <v>0</v>
      </c>
      <c r="R356" s="1">
        <v>9.8000000000000007</v>
      </c>
      <c r="S356" s="16">
        <f t="shared" si="70"/>
        <v>1.0309278350515612</v>
      </c>
      <c r="T356" s="2">
        <v>4.5999999999999996</v>
      </c>
      <c r="U356" s="16">
        <f t="shared" si="60"/>
        <v>0</v>
      </c>
      <c r="V356" s="1">
        <v>8.5</v>
      </c>
      <c r="W356" s="16">
        <f t="shared" si="71"/>
        <v>0</v>
      </c>
      <c r="X356" s="2">
        <v>5.4</v>
      </c>
      <c r="Y356" s="16">
        <f t="shared" si="65"/>
        <v>-1.8181818181818119</v>
      </c>
      <c r="Z356" s="1">
        <v>4.8</v>
      </c>
      <c r="AA356" s="16">
        <f t="shared" si="72"/>
        <v>2.1276595744680775</v>
      </c>
      <c r="AB356" s="2">
        <v>4.3</v>
      </c>
      <c r="AC356" s="16">
        <f t="shared" si="64"/>
        <v>0</v>
      </c>
      <c r="AD356" s="1">
        <v>11.5</v>
      </c>
      <c r="AE356" s="16">
        <f t="shared" si="73"/>
        <v>0.87719298245613719</v>
      </c>
      <c r="AF356" s="2">
        <v>6.4</v>
      </c>
      <c r="AG356" s="16">
        <f t="shared" si="61"/>
        <v>0</v>
      </c>
      <c r="AI356" s="16"/>
      <c r="AJ356" s="1">
        <v>5</v>
      </c>
      <c r="AK356" s="16">
        <f t="shared" si="62"/>
        <v>0</v>
      </c>
      <c r="AL356" s="2">
        <v>6.3</v>
      </c>
      <c r="AM356" s="16">
        <f t="shared" si="66"/>
        <v>3.2786885245901667</v>
      </c>
    </row>
    <row r="357" spans="1:39" x14ac:dyDescent="0.25">
      <c r="A357">
        <v>200307</v>
      </c>
      <c r="B357" s="1" t="s">
        <v>64</v>
      </c>
      <c r="C357" s="16"/>
      <c r="D357" s="2">
        <v>6.0888999999999998</v>
      </c>
      <c r="E357" s="16">
        <f t="shared" si="63"/>
        <v>-0.13737173121483279</v>
      </c>
      <c r="F357" s="1">
        <v>4.8</v>
      </c>
      <c r="G357" s="16">
        <f t="shared" si="67"/>
        <v>-2.0408163265306229</v>
      </c>
      <c r="H357" s="2">
        <v>8.1</v>
      </c>
      <c r="I357" s="16">
        <f t="shared" si="57"/>
        <v>0</v>
      </c>
      <c r="J357" s="1">
        <v>7.6</v>
      </c>
      <c r="K357" s="16">
        <f t="shared" si="68"/>
        <v>0</v>
      </c>
      <c r="L357" s="2">
        <v>5.4</v>
      </c>
      <c r="M357" s="16">
        <f t="shared" si="58"/>
        <v>0</v>
      </c>
      <c r="N357" s="1">
        <v>8.8000000000000007</v>
      </c>
      <c r="O357" s="16">
        <f t="shared" si="69"/>
        <v>0</v>
      </c>
      <c r="P357" s="2">
        <v>8.5</v>
      </c>
      <c r="Q357" s="16">
        <f t="shared" si="59"/>
        <v>0</v>
      </c>
      <c r="R357" s="1">
        <v>9.8000000000000007</v>
      </c>
      <c r="S357" s="16">
        <f t="shared" si="70"/>
        <v>0</v>
      </c>
      <c r="T357" s="2">
        <v>4.8</v>
      </c>
      <c r="U357" s="16">
        <f t="shared" si="60"/>
        <v>2.2222222222222143</v>
      </c>
      <c r="V357" s="1">
        <v>8.4</v>
      </c>
      <c r="W357" s="16">
        <f t="shared" si="71"/>
        <v>-1.1764705882352899</v>
      </c>
      <c r="X357" s="2">
        <v>5.2</v>
      </c>
      <c r="Y357" s="16">
        <f t="shared" si="65"/>
        <v>0</v>
      </c>
      <c r="Z357" s="1">
        <v>4.9000000000000004</v>
      </c>
      <c r="AA357" s="16">
        <f t="shared" si="72"/>
        <v>2.0833333333333446</v>
      </c>
      <c r="AB357" s="2">
        <v>4.3</v>
      </c>
      <c r="AC357" s="16">
        <f t="shared" si="64"/>
        <v>2.3809523809523725</v>
      </c>
      <c r="AD357" s="1">
        <v>11.5</v>
      </c>
      <c r="AE357" s="16">
        <f t="shared" si="73"/>
        <v>0</v>
      </c>
      <c r="AF357" s="2">
        <v>6.5</v>
      </c>
      <c r="AG357" s="16">
        <f t="shared" si="61"/>
        <v>1.5873015873015959</v>
      </c>
      <c r="AI357" s="16"/>
      <c r="AJ357" s="1">
        <v>5</v>
      </c>
      <c r="AK357" s="16">
        <f t="shared" si="62"/>
        <v>2.0408163265306047</v>
      </c>
      <c r="AL357" s="2">
        <v>6.2</v>
      </c>
      <c r="AM357" s="16">
        <f t="shared" si="66"/>
        <v>-1.5873015873015817</v>
      </c>
    </row>
    <row r="358" spans="1:39" x14ac:dyDescent="0.25">
      <c r="A358">
        <v>200308</v>
      </c>
      <c r="B358" s="1" t="s">
        <v>64</v>
      </c>
      <c r="C358" s="16"/>
      <c r="D358" s="2">
        <v>5.8103999999999996</v>
      </c>
      <c r="E358" s="16">
        <f t="shared" si="63"/>
        <v>0.91486152775245944</v>
      </c>
      <c r="F358" s="1">
        <v>4.8</v>
      </c>
      <c r="G358" s="16">
        <f t="shared" si="67"/>
        <v>0</v>
      </c>
      <c r="H358" s="2">
        <v>8</v>
      </c>
      <c r="I358" s="16">
        <f t="shared" si="57"/>
        <v>-1.219512195121947</v>
      </c>
      <c r="J358" s="1">
        <v>7.8</v>
      </c>
      <c r="K358" s="16">
        <f t="shared" si="68"/>
        <v>2.6315789473684239</v>
      </c>
      <c r="L358" s="2">
        <v>5.4</v>
      </c>
      <c r="M358" s="16">
        <f t="shared" si="58"/>
        <v>-3.5714285714285587</v>
      </c>
      <c r="N358" s="1">
        <v>8.8000000000000007</v>
      </c>
      <c r="O358" s="16">
        <f t="shared" si="69"/>
        <v>0</v>
      </c>
      <c r="P358" s="2">
        <v>8.3000000000000007</v>
      </c>
      <c r="Q358" s="16">
        <f t="shared" si="59"/>
        <v>0</v>
      </c>
      <c r="R358" s="1">
        <v>9.8000000000000007</v>
      </c>
      <c r="S358" s="16">
        <f t="shared" si="70"/>
        <v>0</v>
      </c>
      <c r="T358" s="2">
        <v>4.8</v>
      </c>
      <c r="U358" s="16">
        <f t="shared" si="60"/>
        <v>4.3478260869565259</v>
      </c>
      <c r="V358" s="1">
        <v>8.4</v>
      </c>
      <c r="W358" s="16">
        <f t="shared" si="71"/>
        <v>0</v>
      </c>
      <c r="X358" s="2">
        <v>5.0999999999999996</v>
      </c>
      <c r="Y358" s="16">
        <f t="shared" si="65"/>
        <v>-3.7037037037037068</v>
      </c>
      <c r="Z358" s="1">
        <v>5</v>
      </c>
      <c r="AA358" s="16">
        <f t="shared" si="72"/>
        <v>2.0408163265306047</v>
      </c>
      <c r="AB358" s="2">
        <v>4.4000000000000004</v>
      </c>
      <c r="AC358" s="16">
        <f t="shared" si="64"/>
        <v>0</v>
      </c>
      <c r="AD358" s="1">
        <v>11.5</v>
      </c>
      <c r="AE358" s="16">
        <f t="shared" si="73"/>
        <v>0</v>
      </c>
      <c r="AF358" s="2">
        <v>6.9</v>
      </c>
      <c r="AG358" s="16">
        <f t="shared" si="61"/>
        <v>1.5624999999999944</v>
      </c>
      <c r="AI358" s="16"/>
      <c r="AJ358" s="1">
        <v>5</v>
      </c>
      <c r="AK358" s="16">
        <f t="shared" si="62"/>
        <v>0</v>
      </c>
      <c r="AL358" s="2">
        <v>6.1</v>
      </c>
      <c r="AM358" s="16">
        <f t="shared" si="66"/>
        <v>-1.6129032258064602</v>
      </c>
    </row>
    <row r="359" spans="1:39" x14ac:dyDescent="0.25">
      <c r="A359">
        <v>200309</v>
      </c>
      <c r="B359" s="1" t="s">
        <v>64</v>
      </c>
      <c r="C359" s="16"/>
      <c r="D359" s="2">
        <v>5.7748999999999997</v>
      </c>
      <c r="E359" s="16">
        <f t="shared" si="63"/>
        <v>-4.5738967629621143</v>
      </c>
      <c r="F359" s="1">
        <v>4.8</v>
      </c>
      <c r="G359" s="16">
        <f t="shared" si="67"/>
        <v>0</v>
      </c>
      <c r="H359" s="2">
        <v>8.1</v>
      </c>
      <c r="I359" s="16">
        <f t="shared" si="57"/>
        <v>-1.2345679012345634</v>
      </c>
      <c r="J359" s="1">
        <v>7.9</v>
      </c>
      <c r="K359" s="16">
        <f t="shared" si="68"/>
        <v>1.282051282051289</v>
      </c>
      <c r="L359" s="2">
        <v>5.5</v>
      </c>
      <c r="M359" s="16">
        <f t="shared" si="58"/>
        <v>0</v>
      </c>
      <c r="N359" s="1">
        <v>8.8000000000000007</v>
      </c>
      <c r="O359" s="16">
        <f t="shared" si="69"/>
        <v>0</v>
      </c>
      <c r="P359" s="2">
        <v>8.5</v>
      </c>
      <c r="Q359" s="16">
        <f t="shared" si="59"/>
        <v>-2.3529411764705799</v>
      </c>
      <c r="R359" s="1">
        <v>9.8000000000000007</v>
      </c>
      <c r="S359" s="16">
        <f t="shared" si="70"/>
        <v>0</v>
      </c>
      <c r="T359" s="2">
        <v>4.7</v>
      </c>
      <c r="U359" s="16">
        <f t="shared" si="60"/>
        <v>0</v>
      </c>
      <c r="V359" s="1">
        <v>8.4</v>
      </c>
      <c r="W359" s="16">
        <f t="shared" si="71"/>
        <v>0</v>
      </c>
      <c r="X359" s="2">
        <v>5.2</v>
      </c>
      <c r="Y359" s="16">
        <f t="shared" si="65"/>
        <v>-1.9230769230769333</v>
      </c>
      <c r="Z359" s="1">
        <v>5.0999999999999996</v>
      </c>
      <c r="AA359" s="16">
        <f t="shared" si="72"/>
        <v>1.9999999999999927</v>
      </c>
      <c r="AB359" s="2">
        <v>4.4000000000000004</v>
      </c>
      <c r="AC359" s="16">
        <f t="shared" si="64"/>
        <v>2.3255813953488498</v>
      </c>
      <c r="AD359" s="1">
        <v>11.5</v>
      </c>
      <c r="AE359" s="16">
        <f t="shared" si="73"/>
        <v>0</v>
      </c>
      <c r="AF359" s="2">
        <v>6.5</v>
      </c>
      <c r="AG359" s="16">
        <f t="shared" si="61"/>
        <v>6.1538461538461586</v>
      </c>
      <c r="AI359" s="16"/>
      <c r="AJ359" s="1">
        <v>4.9000000000000004</v>
      </c>
      <c r="AK359" s="16">
        <f t="shared" si="62"/>
        <v>0</v>
      </c>
      <c r="AL359" s="2">
        <v>6.1</v>
      </c>
      <c r="AM359" s="16">
        <f t="shared" si="66"/>
        <v>0</v>
      </c>
    </row>
    <row r="360" spans="1:39" x14ac:dyDescent="0.25">
      <c r="A360">
        <v>200310</v>
      </c>
      <c r="B360" s="1" t="s">
        <v>64</v>
      </c>
      <c r="C360" s="16"/>
      <c r="D360" s="2">
        <v>5.7827000000000002</v>
      </c>
      <c r="E360" s="16">
        <f t="shared" si="63"/>
        <v>-0.61097342695855483</v>
      </c>
      <c r="F360" s="1">
        <v>4.9000000000000004</v>
      </c>
      <c r="G360" s="16">
        <f t="shared" si="67"/>
        <v>2.0833333333333446</v>
      </c>
      <c r="H360" s="2">
        <v>8.3000000000000007</v>
      </c>
      <c r="I360" s="16">
        <f t="shared" si="57"/>
        <v>1.2499999999999956</v>
      </c>
      <c r="J360" s="1">
        <v>7.6</v>
      </c>
      <c r="K360" s="16">
        <f t="shared" si="68"/>
        <v>-3.7974683544303889</v>
      </c>
      <c r="L360" s="2">
        <v>5.7</v>
      </c>
      <c r="M360" s="16">
        <f t="shared" si="58"/>
        <v>1.8518518518518452</v>
      </c>
      <c r="N360" s="1">
        <v>8.9</v>
      </c>
      <c r="O360" s="16">
        <f t="shared" si="69"/>
        <v>1.1363636363636322</v>
      </c>
      <c r="P360" s="2">
        <v>8.6999999999999993</v>
      </c>
      <c r="Q360" s="16">
        <f t="shared" si="59"/>
        <v>2.4096385542168584</v>
      </c>
      <c r="R360" s="1">
        <v>9.8000000000000007</v>
      </c>
      <c r="S360" s="16">
        <f t="shared" si="70"/>
        <v>0</v>
      </c>
      <c r="T360" s="2">
        <v>4.5</v>
      </c>
      <c r="U360" s="16">
        <f t="shared" si="60"/>
        <v>-2.0833333333333259</v>
      </c>
      <c r="V360" s="1">
        <v>8.1999999999999993</v>
      </c>
      <c r="W360" s="16">
        <f t="shared" si="71"/>
        <v>-2.3809523809523938</v>
      </c>
      <c r="X360" s="2">
        <v>5.0999999999999996</v>
      </c>
      <c r="Y360" s="16">
        <f t="shared" si="65"/>
        <v>1.960784313725501</v>
      </c>
      <c r="Z360" s="1">
        <v>5.2</v>
      </c>
      <c r="AA360" s="16">
        <f t="shared" si="72"/>
        <v>1.960784313725501</v>
      </c>
      <c r="AB360" s="2">
        <v>4.3</v>
      </c>
      <c r="AC360" s="16">
        <f t="shared" si="64"/>
        <v>0</v>
      </c>
      <c r="AD360" s="1">
        <v>11.4</v>
      </c>
      <c r="AE360" s="16">
        <f t="shared" si="73"/>
        <v>-0.86956521739130122</v>
      </c>
      <c r="AF360" s="2">
        <v>6.9</v>
      </c>
      <c r="AG360" s="16">
        <f t="shared" si="61"/>
        <v>-5.7971014492753676</v>
      </c>
      <c r="AI360" s="16"/>
      <c r="AJ360" s="1">
        <v>4.9000000000000004</v>
      </c>
      <c r="AK360" s="16">
        <f t="shared" si="62"/>
        <v>-1.9999999999999927</v>
      </c>
      <c r="AL360" s="2">
        <v>6</v>
      </c>
      <c r="AM360" s="16">
        <f t="shared" si="66"/>
        <v>-1.6393442622950762</v>
      </c>
    </row>
    <row r="361" spans="1:39" x14ac:dyDescent="0.25">
      <c r="A361">
        <v>200311</v>
      </c>
      <c r="B361" s="1" t="s">
        <v>64</v>
      </c>
      <c r="C361" s="16"/>
      <c r="D361" s="2">
        <v>5.6654999999999998</v>
      </c>
      <c r="E361" s="16">
        <f t="shared" si="63"/>
        <v>0.1350672738921968</v>
      </c>
      <c r="F361" s="1">
        <v>5</v>
      </c>
      <c r="G361" s="16">
        <f t="shared" si="67"/>
        <v>2.0408163265306047</v>
      </c>
      <c r="H361" s="2">
        <v>8.4</v>
      </c>
      <c r="I361" s="16">
        <f t="shared" si="57"/>
        <v>2.469135802469149</v>
      </c>
      <c r="J361" s="1">
        <v>7.4</v>
      </c>
      <c r="K361" s="16">
        <f t="shared" si="68"/>
        <v>-2.6315789473684119</v>
      </c>
      <c r="L361" s="2">
        <v>5.8</v>
      </c>
      <c r="M361" s="16">
        <f t="shared" si="58"/>
        <v>3.6363636363636398</v>
      </c>
      <c r="N361" s="1">
        <v>8.9</v>
      </c>
      <c r="O361" s="16">
        <f t="shared" si="69"/>
        <v>0</v>
      </c>
      <c r="P361" s="2">
        <v>8.8000000000000007</v>
      </c>
      <c r="Q361" s="16">
        <f t="shared" si="59"/>
        <v>2.3529411764705799</v>
      </c>
      <c r="R361" s="1">
        <v>9.8000000000000007</v>
      </c>
      <c r="S361" s="16">
        <f t="shared" si="70"/>
        <v>0</v>
      </c>
      <c r="T361" s="2">
        <v>4.5</v>
      </c>
      <c r="U361" s="16">
        <f t="shared" si="60"/>
        <v>-4.2553191489361737</v>
      </c>
      <c r="V361" s="1">
        <v>8.1999999999999993</v>
      </c>
      <c r="W361" s="16">
        <f t="shared" si="71"/>
        <v>0</v>
      </c>
      <c r="X361" s="2">
        <v>5.0999999999999996</v>
      </c>
      <c r="Y361" s="16">
        <f t="shared" si="65"/>
        <v>-1.9230769230769333</v>
      </c>
      <c r="Z361" s="1">
        <v>5.2</v>
      </c>
      <c r="AA361" s="16">
        <f t="shared" si="72"/>
        <v>0</v>
      </c>
      <c r="AB361" s="2">
        <v>4.3</v>
      </c>
      <c r="AC361" s="16">
        <f t="shared" si="64"/>
        <v>-2.2727272727272845</v>
      </c>
      <c r="AD361" s="1">
        <v>11.3</v>
      </c>
      <c r="AE361" s="16">
        <f t="shared" si="73"/>
        <v>-0.87719298245613719</v>
      </c>
      <c r="AF361" s="2">
        <v>7.3</v>
      </c>
      <c r="AG361" s="16">
        <f t="shared" si="61"/>
        <v>6.1538461538461586</v>
      </c>
      <c r="AI361" s="16"/>
      <c r="AJ361" s="1">
        <v>4.9000000000000004</v>
      </c>
      <c r="AK361" s="16">
        <f t="shared" si="62"/>
        <v>0</v>
      </c>
      <c r="AL361" s="2">
        <v>5.8</v>
      </c>
      <c r="AM361" s="16">
        <f t="shared" si="66"/>
        <v>-3.3333333333333361</v>
      </c>
    </row>
    <row r="362" spans="1:39" x14ac:dyDescent="0.25">
      <c r="A362">
        <v>200312</v>
      </c>
      <c r="B362" s="1" t="s">
        <v>64</v>
      </c>
      <c r="C362" s="16"/>
      <c r="D362" s="2">
        <v>5.6653000000000002</v>
      </c>
      <c r="E362" s="16">
        <f t="shared" si="63"/>
        <v>-2.0267349162156156</v>
      </c>
      <c r="F362" s="1">
        <v>5.2</v>
      </c>
      <c r="G362" s="16">
        <f t="shared" si="67"/>
        <v>4.0000000000000036</v>
      </c>
      <c r="H362" s="2">
        <v>8.5</v>
      </c>
      <c r="I362" s="16">
        <f t="shared" si="57"/>
        <v>1.2048192771084292</v>
      </c>
      <c r="J362" s="1">
        <v>7.4</v>
      </c>
      <c r="K362" s="16">
        <f t="shared" si="68"/>
        <v>0</v>
      </c>
      <c r="L362" s="2">
        <v>5.8</v>
      </c>
      <c r="M362" s="16">
        <f t="shared" si="58"/>
        <v>1.7543859649122744</v>
      </c>
      <c r="N362" s="1">
        <v>9</v>
      </c>
      <c r="O362" s="16">
        <f t="shared" si="69"/>
        <v>1.1235955056179736</v>
      </c>
      <c r="P362" s="2">
        <v>8.9</v>
      </c>
      <c r="Q362" s="16">
        <f t="shared" si="59"/>
        <v>1.1494252873563382</v>
      </c>
      <c r="R362" s="1">
        <v>9.8000000000000007</v>
      </c>
      <c r="S362" s="16">
        <f t="shared" si="70"/>
        <v>0</v>
      </c>
      <c r="T362" s="2">
        <v>4.5999999999999996</v>
      </c>
      <c r="U362" s="16">
        <f t="shared" si="60"/>
        <v>0</v>
      </c>
      <c r="V362" s="1">
        <v>8.1999999999999993</v>
      </c>
      <c r="W362" s="16">
        <f t="shared" si="71"/>
        <v>0</v>
      </c>
      <c r="X362" s="2">
        <v>4.9000000000000004</v>
      </c>
      <c r="Y362" s="16">
        <f t="shared" si="65"/>
        <v>0</v>
      </c>
      <c r="Z362" s="1">
        <v>5.4</v>
      </c>
      <c r="AA362" s="16">
        <f t="shared" si="72"/>
        <v>3.8461538461538494</v>
      </c>
      <c r="AB362" s="2">
        <v>4.4000000000000004</v>
      </c>
      <c r="AC362" s="16">
        <f t="shared" si="64"/>
        <v>0</v>
      </c>
      <c r="AD362" s="1">
        <v>11.4</v>
      </c>
      <c r="AE362" s="16">
        <f t="shared" si="73"/>
        <v>0.8849557522123862</v>
      </c>
      <c r="AF362" s="2">
        <v>7</v>
      </c>
      <c r="AG362" s="16">
        <f t="shared" si="61"/>
        <v>5.7971014492753543</v>
      </c>
      <c r="AI362" s="16"/>
      <c r="AJ362" s="1">
        <v>4.8</v>
      </c>
      <c r="AK362" s="16">
        <f t="shared" si="62"/>
        <v>0</v>
      </c>
      <c r="AL362" s="2">
        <v>5.7</v>
      </c>
      <c r="AM362" s="16">
        <f t="shared" si="66"/>
        <v>-1.7241379310344769</v>
      </c>
    </row>
    <row r="363" spans="1:39" x14ac:dyDescent="0.25">
      <c r="A363">
        <v>200401</v>
      </c>
      <c r="B363" s="1" t="s">
        <v>64</v>
      </c>
      <c r="C363" s="16"/>
      <c r="D363" s="2">
        <v>5.5137</v>
      </c>
      <c r="E363" s="16">
        <f t="shared" si="63"/>
        <v>-3.5301385579301721E-3</v>
      </c>
      <c r="F363" s="1">
        <v>5.7</v>
      </c>
      <c r="G363" s="16">
        <f t="shared" si="67"/>
        <v>9.615384615384615</v>
      </c>
      <c r="H363" s="2">
        <v>8.6999999999999993</v>
      </c>
      <c r="I363" s="16">
        <f t="shared" si="57"/>
        <v>1.1904761904761862</v>
      </c>
      <c r="J363" s="1">
        <v>7.3</v>
      </c>
      <c r="K363" s="16">
        <f t="shared" si="68"/>
        <v>-1.3513513513513586</v>
      </c>
      <c r="L363" s="2">
        <v>5.8</v>
      </c>
      <c r="M363" s="16">
        <f t="shared" si="58"/>
        <v>0</v>
      </c>
      <c r="N363" s="1">
        <v>9</v>
      </c>
      <c r="O363" s="16">
        <f t="shared" si="69"/>
        <v>0</v>
      </c>
      <c r="P363" s="2">
        <v>8.9</v>
      </c>
      <c r="Q363" s="16">
        <f t="shared" si="59"/>
        <v>1.1363636363636322</v>
      </c>
      <c r="R363" s="1">
        <v>9.8000000000000007</v>
      </c>
      <c r="S363" s="16">
        <f t="shared" si="70"/>
        <v>0</v>
      </c>
      <c r="T363" s="2">
        <v>4.8</v>
      </c>
      <c r="U363" s="16">
        <f t="shared" si="60"/>
        <v>2.2222222222222143</v>
      </c>
      <c r="V363" s="1">
        <v>8.1999999999999993</v>
      </c>
      <c r="W363" s="16">
        <f t="shared" si="71"/>
        <v>0</v>
      </c>
      <c r="X363" s="2">
        <v>4.9000000000000004</v>
      </c>
      <c r="Y363" s="16">
        <f t="shared" si="65"/>
        <v>-3.9215686274509665</v>
      </c>
      <c r="Z363" s="1">
        <v>5.4</v>
      </c>
      <c r="AA363" s="16">
        <f t="shared" si="72"/>
        <v>0</v>
      </c>
      <c r="AB363" s="2">
        <v>4.2</v>
      </c>
      <c r="AC363" s="16">
        <f t="shared" si="64"/>
        <v>2.3255813953488498</v>
      </c>
      <c r="AD363" s="1">
        <v>11.3</v>
      </c>
      <c r="AE363" s="16">
        <f t="shared" si="73"/>
        <v>-0.87719298245613719</v>
      </c>
      <c r="AF363" s="2">
        <v>7</v>
      </c>
      <c r="AG363" s="16">
        <f t="shared" si="61"/>
        <v>-4.1095890410958882</v>
      </c>
      <c r="AI363" s="16"/>
      <c r="AJ363" s="1">
        <v>4.7</v>
      </c>
      <c r="AK363" s="16">
        <f t="shared" si="62"/>
        <v>-2.0408163265306229</v>
      </c>
      <c r="AL363" s="2">
        <v>5.7</v>
      </c>
      <c r="AM363" s="16">
        <f t="shared" si="66"/>
        <v>0</v>
      </c>
    </row>
    <row r="364" spans="1:39" x14ac:dyDescent="0.25">
      <c r="A364">
        <v>200402</v>
      </c>
      <c r="B364" s="1" t="s">
        <v>64</v>
      </c>
      <c r="C364" s="16"/>
      <c r="D364" s="2">
        <v>5.6555999999999997</v>
      </c>
      <c r="E364" s="16">
        <f t="shared" si="63"/>
        <v>-2.6759394912890788</v>
      </c>
      <c r="F364" s="1">
        <v>5.6</v>
      </c>
      <c r="G364" s="16">
        <f t="shared" si="67"/>
        <v>-1.7543859649122899</v>
      </c>
      <c r="H364" s="2">
        <v>8.6</v>
      </c>
      <c r="I364" s="16">
        <f t="shared" si="57"/>
        <v>2.3529411764705799</v>
      </c>
      <c r="J364" s="1">
        <v>7.4</v>
      </c>
      <c r="K364" s="16">
        <f t="shared" si="68"/>
        <v>1.3698630136986376</v>
      </c>
      <c r="L364" s="2">
        <v>5.7</v>
      </c>
      <c r="M364" s="16">
        <f t="shared" si="58"/>
        <v>0</v>
      </c>
      <c r="N364" s="1">
        <v>9</v>
      </c>
      <c r="O364" s="16">
        <f t="shared" si="69"/>
        <v>0</v>
      </c>
      <c r="P364" s="2">
        <v>9</v>
      </c>
      <c r="Q364" s="16">
        <f t="shared" si="59"/>
        <v>0</v>
      </c>
      <c r="R364" s="1">
        <v>10.1</v>
      </c>
      <c r="S364" s="16">
        <f t="shared" si="70"/>
        <v>3.0612244897959071</v>
      </c>
      <c r="T364" s="2">
        <v>4.9000000000000004</v>
      </c>
      <c r="U364" s="16">
        <f t="shared" si="60"/>
        <v>4.3478260869565259</v>
      </c>
      <c r="V364" s="1">
        <v>8.1</v>
      </c>
      <c r="W364" s="16">
        <f t="shared" si="71"/>
        <v>-1.219512195121947</v>
      </c>
      <c r="X364" s="2">
        <v>5</v>
      </c>
      <c r="Y364" s="16">
        <f t="shared" si="65"/>
        <v>0</v>
      </c>
      <c r="Z364" s="1">
        <v>5.4</v>
      </c>
      <c r="AA364" s="16">
        <f t="shared" si="72"/>
        <v>0</v>
      </c>
      <c r="AB364" s="2">
        <v>4.2</v>
      </c>
      <c r="AC364" s="16">
        <f t="shared" si="64"/>
        <v>-4.5454545454545494</v>
      </c>
      <c r="AD364" s="1">
        <v>11.2</v>
      </c>
      <c r="AE364" s="16">
        <f t="shared" si="73"/>
        <v>-0.88495575221240186</v>
      </c>
      <c r="AF364" s="2">
        <v>7.6</v>
      </c>
      <c r="AG364" s="16">
        <f t="shared" si="61"/>
        <v>0</v>
      </c>
      <c r="AI364" s="16"/>
      <c r="AJ364" s="1">
        <v>4.7</v>
      </c>
      <c r="AK364" s="16">
        <f t="shared" si="62"/>
        <v>-2.0833333333333259</v>
      </c>
      <c r="AL364" s="2">
        <v>5.6</v>
      </c>
      <c r="AM364" s="16">
        <f t="shared" si="66"/>
        <v>-1.7543859649122899</v>
      </c>
    </row>
    <row r="365" spans="1:39" x14ac:dyDescent="0.25">
      <c r="A365">
        <v>200403</v>
      </c>
      <c r="B365" s="1" t="s">
        <v>64</v>
      </c>
      <c r="C365" s="16"/>
      <c r="D365" s="2">
        <v>5.4367999999999999</v>
      </c>
      <c r="E365" s="16">
        <f t="shared" si="63"/>
        <v>2.5735894227106968</v>
      </c>
      <c r="F365" s="1">
        <v>5.6</v>
      </c>
      <c r="G365" s="16">
        <f t="shared" si="67"/>
        <v>0</v>
      </c>
      <c r="H365" s="2">
        <v>8.3000000000000007</v>
      </c>
      <c r="I365" s="16">
        <f t="shared" si="57"/>
        <v>-1.1494252873563178</v>
      </c>
      <c r="J365" s="1">
        <v>7.3</v>
      </c>
      <c r="K365" s="16">
        <f t="shared" si="68"/>
        <v>-1.3513513513513586</v>
      </c>
      <c r="L365" s="2">
        <v>5.5</v>
      </c>
      <c r="M365" s="16">
        <f t="shared" si="58"/>
        <v>-1.7241379310344769</v>
      </c>
      <c r="N365" s="1">
        <v>9</v>
      </c>
      <c r="O365" s="16">
        <f t="shared" si="69"/>
        <v>0</v>
      </c>
      <c r="P365" s="2">
        <v>8.9</v>
      </c>
      <c r="Q365" s="16">
        <f t="shared" si="59"/>
        <v>1.1235955056179736</v>
      </c>
      <c r="R365" s="1">
        <v>10.3</v>
      </c>
      <c r="S365" s="16">
        <f t="shared" si="70"/>
        <v>1.9801980198019911</v>
      </c>
      <c r="T365" s="2">
        <v>4.9000000000000004</v>
      </c>
      <c r="U365" s="16">
        <f t="shared" si="60"/>
        <v>2.0833333333333446</v>
      </c>
      <c r="V365" s="1">
        <v>8.1999999999999993</v>
      </c>
      <c r="W365" s="16">
        <f t="shared" si="71"/>
        <v>1.2345679012345634</v>
      </c>
      <c r="X365" s="2">
        <v>4.8</v>
      </c>
      <c r="Y365" s="16">
        <f t="shared" si="65"/>
        <v>2.0408163265306047</v>
      </c>
      <c r="Z365" s="1">
        <v>5.5</v>
      </c>
      <c r="AA365" s="16">
        <f t="shared" si="72"/>
        <v>1.8518518518518452</v>
      </c>
      <c r="AB365" s="2">
        <v>4.0999999999999996</v>
      </c>
      <c r="AC365" s="16">
        <f t="shared" si="64"/>
        <v>0</v>
      </c>
      <c r="AD365" s="1">
        <v>11.1</v>
      </c>
      <c r="AE365" s="16">
        <f t="shared" si="73"/>
        <v>-0.89285714285713969</v>
      </c>
      <c r="AF365" s="2">
        <v>7.4</v>
      </c>
      <c r="AG365" s="16">
        <f t="shared" si="61"/>
        <v>8.5714285714285658</v>
      </c>
      <c r="AI365" s="16"/>
      <c r="AJ365" s="1">
        <v>4.7</v>
      </c>
      <c r="AK365" s="16">
        <f t="shared" si="62"/>
        <v>0</v>
      </c>
      <c r="AL365" s="2">
        <v>5.8</v>
      </c>
      <c r="AM365" s="16">
        <f t="shared" si="66"/>
        <v>3.5714285714285747</v>
      </c>
    </row>
    <row r="366" spans="1:39" x14ac:dyDescent="0.25">
      <c r="A366">
        <v>200404</v>
      </c>
      <c r="B366" s="1" t="s">
        <v>64</v>
      </c>
      <c r="C366" s="16"/>
      <c r="D366" s="2">
        <v>5.4874999999999998</v>
      </c>
      <c r="E366" s="16">
        <f t="shared" si="63"/>
        <v>-3.8687318763703211</v>
      </c>
      <c r="F366" s="1">
        <v>5.6</v>
      </c>
      <c r="G366" s="16">
        <f t="shared" si="67"/>
        <v>0</v>
      </c>
      <c r="H366" s="2">
        <v>7.7</v>
      </c>
      <c r="I366" s="16">
        <f t="shared" si="57"/>
        <v>-3.4883720930232434</v>
      </c>
      <c r="J366" s="1">
        <v>7.2</v>
      </c>
      <c r="K366" s="16">
        <f t="shared" si="68"/>
        <v>-1.3698630136986254</v>
      </c>
      <c r="L366" s="2">
        <v>5.5</v>
      </c>
      <c r="M366" s="16">
        <f t="shared" si="58"/>
        <v>-3.5087719298245648</v>
      </c>
      <c r="N366" s="1">
        <v>9</v>
      </c>
      <c r="O366" s="16">
        <f t="shared" si="69"/>
        <v>0</v>
      </c>
      <c r="P366" s="2">
        <v>8.8000000000000007</v>
      </c>
      <c r="Q366" s="16">
        <f t="shared" si="59"/>
        <v>-1.1111111111111072</v>
      </c>
      <c r="R366" s="1">
        <v>10.3</v>
      </c>
      <c r="S366" s="16">
        <f t="shared" si="70"/>
        <v>0</v>
      </c>
      <c r="T366" s="2">
        <v>4.5999999999999996</v>
      </c>
      <c r="U366" s="16">
        <f t="shared" si="60"/>
        <v>0</v>
      </c>
      <c r="V366" s="1">
        <v>8</v>
      </c>
      <c r="W366" s="16">
        <f t="shared" si="71"/>
        <v>-2.4390243902438939</v>
      </c>
      <c r="X366" s="2">
        <v>4.8</v>
      </c>
      <c r="Y366" s="16">
        <f t="shared" si="65"/>
        <v>-4.0000000000000036</v>
      </c>
      <c r="Z366" s="1">
        <v>5.7</v>
      </c>
      <c r="AA366" s="16">
        <f t="shared" si="72"/>
        <v>3.6363636363636398</v>
      </c>
      <c r="AB366" s="2">
        <v>4.2</v>
      </c>
      <c r="AC366" s="16">
        <f t="shared" si="64"/>
        <v>-2.3809523809523938</v>
      </c>
      <c r="AD366" s="1">
        <v>11.2</v>
      </c>
      <c r="AE366" s="16">
        <f t="shared" si="73"/>
        <v>0.90090090090089781</v>
      </c>
      <c r="AF366" s="2">
        <v>7.1</v>
      </c>
      <c r="AG366" s="16">
        <f t="shared" si="61"/>
        <v>-2.6315789473684119</v>
      </c>
      <c r="AI366" s="16"/>
      <c r="AJ366" s="1">
        <v>4.7</v>
      </c>
      <c r="AK366" s="16">
        <f t="shared" si="62"/>
        <v>0</v>
      </c>
      <c r="AL366" s="2">
        <v>5.6</v>
      </c>
      <c r="AM366" s="16">
        <f t="shared" si="66"/>
        <v>-3.4482758620689689</v>
      </c>
    </row>
    <row r="367" spans="1:39" x14ac:dyDescent="0.25">
      <c r="A367">
        <v>200405</v>
      </c>
      <c r="B367" s="1" t="s">
        <v>64</v>
      </c>
      <c r="C367" s="16"/>
      <c r="D367" s="2">
        <v>5.3285999999999998</v>
      </c>
      <c r="E367" s="16">
        <f t="shared" si="63"/>
        <v>0.93253384343731549</v>
      </c>
      <c r="F367" s="1">
        <v>5.4</v>
      </c>
      <c r="G367" s="16">
        <f t="shared" si="67"/>
        <v>-3.5714285714285587</v>
      </c>
      <c r="H367" s="2">
        <v>7.6</v>
      </c>
      <c r="I367" s="16">
        <f t="shared" si="57"/>
        <v>-7.2289156626506079</v>
      </c>
      <c r="J367" s="1">
        <v>7.1</v>
      </c>
      <c r="K367" s="16">
        <f t="shared" si="68"/>
        <v>-1.3888888888888962</v>
      </c>
      <c r="L367" s="2">
        <v>5.4</v>
      </c>
      <c r="M367" s="16">
        <f t="shared" si="58"/>
        <v>0</v>
      </c>
      <c r="N367" s="1">
        <v>9</v>
      </c>
      <c r="O367" s="16">
        <f t="shared" si="69"/>
        <v>0</v>
      </c>
      <c r="P367" s="2">
        <v>8.8000000000000007</v>
      </c>
      <c r="Q367" s="16">
        <f t="shared" si="59"/>
        <v>-1.1235955056179736</v>
      </c>
      <c r="R367" s="1">
        <v>10.3</v>
      </c>
      <c r="S367" s="16">
        <f t="shared" si="70"/>
        <v>0</v>
      </c>
      <c r="T367" s="2">
        <v>4.4000000000000004</v>
      </c>
      <c r="U367" s="16">
        <f t="shared" si="60"/>
        <v>-6.1224489795918506</v>
      </c>
      <c r="V367" s="1">
        <v>8.1</v>
      </c>
      <c r="W367" s="16">
        <f t="shared" si="71"/>
        <v>1.2499999999999956</v>
      </c>
      <c r="X367" s="2">
        <v>4.7</v>
      </c>
      <c r="Y367" s="16">
        <f t="shared" si="65"/>
        <v>0</v>
      </c>
      <c r="Z367" s="1">
        <v>5.8</v>
      </c>
      <c r="AA367" s="16">
        <f t="shared" si="72"/>
        <v>1.7543859649122744</v>
      </c>
      <c r="AB367" s="2">
        <v>4.2</v>
      </c>
      <c r="AC367" s="16">
        <f t="shared" si="64"/>
        <v>2.4390243902439157</v>
      </c>
      <c r="AD367" s="1">
        <v>11.2</v>
      </c>
      <c r="AE367" s="16">
        <f t="shared" si="73"/>
        <v>0</v>
      </c>
      <c r="AF367" s="2">
        <v>7.6</v>
      </c>
      <c r="AG367" s="16">
        <f t="shared" si="61"/>
        <v>-4.0540540540540633</v>
      </c>
      <c r="AI367" s="16"/>
      <c r="AJ367" s="1">
        <v>4.7</v>
      </c>
      <c r="AK367" s="16">
        <f t="shared" si="62"/>
        <v>0</v>
      </c>
      <c r="AL367" s="2">
        <v>5.6</v>
      </c>
      <c r="AM367" s="16">
        <f t="shared" si="66"/>
        <v>0</v>
      </c>
    </row>
    <row r="368" spans="1:39" x14ac:dyDescent="0.25">
      <c r="A368">
        <v>200406</v>
      </c>
      <c r="B368" s="1" t="s">
        <v>64</v>
      </c>
      <c r="C368" s="16"/>
      <c r="D368" s="2">
        <v>5.4527999999999999</v>
      </c>
      <c r="E368" s="16">
        <f t="shared" si="63"/>
        <v>-2.8956719817767662</v>
      </c>
      <c r="F368" s="1">
        <v>5.0999999999999996</v>
      </c>
      <c r="G368" s="16">
        <f t="shared" si="67"/>
        <v>-5.5555555555555687</v>
      </c>
      <c r="H368" s="2">
        <v>7.9</v>
      </c>
      <c r="I368" s="16">
        <f t="shared" si="57"/>
        <v>-1.2987012987013056</v>
      </c>
      <c r="J368" s="1">
        <v>7.2</v>
      </c>
      <c r="K368" s="16">
        <f t="shared" si="68"/>
        <v>1.4084507042253596</v>
      </c>
      <c r="L368" s="2">
        <v>5.5</v>
      </c>
      <c r="M368" s="16">
        <f t="shared" si="58"/>
        <v>-1.8181818181818119</v>
      </c>
      <c r="N368" s="1">
        <v>8.9</v>
      </c>
      <c r="O368" s="16">
        <f t="shared" si="69"/>
        <v>-1.1111111111111072</v>
      </c>
      <c r="P368" s="2">
        <v>8.8000000000000007</v>
      </c>
      <c r="Q368" s="16">
        <f t="shared" si="59"/>
        <v>0</v>
      </c>
      <c r="R368" s="1">
        <v>10.3</v>
      </c>
      <c r="S368" s="16">
        <f t="shared" si="70"/>
        <v>0</v>
      </c>
      <c r="T368" s="2">
        <v>4.3</v>
      </c>
      <c r="U368" s="16">
        <f t="shared" si="60"/>
        <v>-4.3478260869565064</v>
      </c>
      <c r="V368" s="1">
        <v>7.9</v>
      </c>
      <c r="W368" s="16">
        <f t="shared" si="71"/>
        <v>-2.4691358024691268</v>
      </c>
      <c r="X368" s="2">
        <v>4.7</v>
      </c>
      <c r="Y368" s="16">
        <f t="shared" si="65"/>
        <v>-2.0833333333333259</v>
      </c>
      <c r="Z368" s="1">
        <v>5.8</v>
      </c>
      <c r="AA368" s="16">
        <f t="shared" si="72"/>
        <v>0</v>
      </c>
      <c r="AB368" s="2">
        <v>4.3</v>
      </c>
      <c r="AC368" s="16">
        <f t="shared" si="64"/>
        <v>0</v>
      </c>
      <c r="AD368" s="1">
        <v>11.2</v>
      </c>
      <c r="AE368" s="16">
        <f t="shared" si="73"/>
        <v>0</v>
      </c>
      <c r="AF368" s="2">
        <v>7.4</v>
      </c>
      <c r="AG368" s="16">
        <f t="shared" si="61"/>
        <v>7.042253521126761</v>
      </c>
      <c r="AI368" s="16"/>
      <c r="AJ368" s="1">
        <v>4.7</v>
      </c>
      <c r="AK368" s="16">
        <f t="shared" si="62"/>
        <v>0</v>
      </c>
      <c r="AL368" s="2">
        <v>5.6</v>
      </c>
      <c r="AM368" s="16">
        <f t="shared" si="66"/>
        <v>0</v>
      </c>
    </row>
    <row r="369" spans="1:39" x14ac:dyDescent="0.25">
      <c r="A369">
        <v>200407</v>
      </c>
      <c r="B369" s="1" t="s">
        <v>64</v>
      </c>
      <c r="C369" s="16"/>
      <c r="D369" s="2">
        <v>5.5103</v>
      </c>
      <c r="E369" s="16">
        <f t="shared" si="63"/>
        <v>2.3308186015088408</v>
      </c>
      <c r="F369" s="1">
        <v>5.2</v>
      </c>
      <c r="G369" s="16">
        <f t="shared" si="67"/>
        <v>1.960784313725501</v>
      </c>
      <c r="H369" s="2">
        <v>8.5</v>
      </c>
      <c r="I369" s="16">
        <f t="shared" ref="I369:I432" si="74">((H368-H367)/H367)*100</f>
        <v>3.9473684210526412</v>
      </c>
      <c r="J369" s="1">
        <v>7</v>
      </c>
      <c r="K369" s="16">
        <f t="shared" si="68"/>
        <v>-2.7777777777777799</v>
      </c>
      <c r="L369" s="2">
        <v>5.6</v>
      </c>
      <c r="M369" s="16">
        <f t="shared" ref="M369:M432" si="75">((L368-L367)/L367)*100</f>
        <v>1.8518518518518452</v>
      </c>
      <c r="N369" s="1">
        <v>8.8000000000000007</v>
      </c>
      <c r="O369" s="16">
        <f t="shared" si="69"/>
        <v>-1.1235955056179736</v>
      </c>
      <c r="P369" s="2">
        <v>8.8000000000000007</v>
      </c>
      <c r="Q369" s="16">
        <f t="shared" ref="Q369:Q432" si="76">((P368-P367)/P367)*100</f>
        <v>0</v>
      </c>
      <c r="R369" s="1">
        <v>10.3</v>
      </c>
      <c r="S369" s="16">
        <f t="shared" si="70"/>
        <v>0</v>
      </c>
      <c r="T369" s="2">
        <v>4.2</v>
      </c>
      <c r="U369" s="16">
        <f t="shared" ref="U369:U432" si="77">((T368-T367)/T367)*100</f>
        <v>-2.2727272727272845</v>
      </c>
      <c r="V369" s="1">
        <v>7.8</v>
      </c>
      <c r="W369" s="16">
        <f t="shared" si="71"/>
        <v>-1.2658227848101333</v>
      </c>
      <c r="X369" s="2">
        <v>4.9000000000000004</v>
      </c>
      <c r="Y369" s="16">
        <f t="shared" si="65"/>
        <v>0</v>
      </c>
      <c r="Z369" s="1">
        <v>5.7</v>
      </c>
      <c r="AA369" s="16">
        <f t="shared" si="72"/>
        <v>-1.7241379310344769</v>
      </c>
      <c r="AB369" s="2">
        <v>4.3</v>
      </c>
      <c r="AC369" s="16">
        <f t="shared" si="64"/>
        <v>2.3809523809523725</v>
      </c>
      <c r="AD369" s="1">
        <v>11.1</v>
      </c>
      <c r="AE369" s="16">
        <f t="shared" si="73"/>
        <v>-0.89285714285713969</v>
      </c>
      <c r="AF369" s="2">
        <v>7.2</v>
      </c>
      <c r="AG369" s="16">
        <f t="shared" ref="AG369:AG432" si="78">((AF368-AF367)/AF367)*100</f>
        <v>-2.6315789473684119</v>
      </c>
      <c r="AI369" s="16"/>
      <c r="AJ369" s="1">
        <v>4.5999999999999996</v>
      </c>
      <c r="AK369" s="16">
        <f t="shared" ref="AK369:AK432" si="79">((AJ368-AJ367)/AJ367)*100</f>
        <v>0</v>
      </c>
      <c r="AL369" s="2">
        <v>5.5</v>
      </c>
      <c r="AM369" s="16">
        <f t="shared" si="66"/>
        <v>-1.7857142857142794</v>
      </c>
    </row>
    <row r="370" spans="1:39" x14ac:dyDescent="0.25">
      <c r="A370">
        <v>200408</v>
      </c>
      <c r="B370" s="1" t="s">
        <v>64</v>
      </c>
      <c r="C370" s="16"/>
      <c r="D370" s="2">
        <v>5.5218999999999996</v>
      </c>
      <c r="E370" s="16">
        <f t="shared" si="63"/>
        <v>1.0545041079812225</v>
      </c>
      <c r="F370" s="1">
        <v>5.5</v>
      </c>
      <c r="G370" s="16">
        <f t="shared" si="67"/>
        <v>5.7692307692307656</v>
      </c>
      <c r="H370" s="2">
        <v>8.9</v>
      </c>
      <c r="I370" s="16">
        <f t="shared" si="74"/>
        <v>7.5949367088607538</v>
      </c>
      <c r="J370" s="1">
        <v>7</v>
      </c>
      <c r="K370" s="16">
        <f t="shared" si="68"/>
        <v>0</v>
      </c>
      <c r="L370" s="2">
        <v>5.6</v>
      </c>
      <c r="M370" s="16">
        <f t="shared" si="75"/>
        <v>1.8181818181818119</v>
      </c>
      <c r="N370" s="1">
        <v>8.6999999999999993</v>
      </c>
      <c r="O370" s="16">
        <f t="shared" si="69"/>
        <v>-1.1363636363636525</v>
      </c>
      <c r="P370" s="2">
        <v>8.8000000000000007</v>
      </c>
      <c r="Q370" s="16">
        <f t="shared" si="76"/>
        <v>0</v>
      </c>
      <c r="R370" s="1">
        <v>10.4</v>
      </c>
      <c r="S370" s="16">
        <f t="shared" si="70"/>
        <v>0.97087378640776345</v>
      </c>
      <c r="T370" s="2">
        <v>4.2</v>
      </c>
      <c r="U370" s="16">
        <f t="shared" si="77"/>
        <v>-2.3255813953488293</v>
      </c>
      <c r="V370" s="1">
        <v>7.7</v>
      </c>
      <c r="W370" s="16">
        <f t="shared" si="71"/>
        <v>-1.2820512820512775</v>
      </c>
      <c r="X370" s="2">
        <v>4.8</v>
      </c>
      <c r="Y370" s="16">
        <f t="shared" si="65"/>
        <v>4.2553191489361737</v>
      </c>
      <c r="Z370" s="1">
        <v>5.6</v>
      </c>
      <c r="AA370" s="16">
        <f t="shared" si="72"/>
        <v>-1.7543859649122899</v>
      </c>
      <c r="AB370" s="2">
        <v>4.4000000000000004</v>
      </c>
      <c r="AC370" s="16">
        <f t="shared" si="64"/>
        <v>0</v>
      </c>
      <c r="AD370" s="1">
        <v>11</v>
      </c>
      <c r="AE370" s="16">
        <f t="shared" si="73"/>
        <v>-0.90090090090089781</v>
      </c>
      <c r="AF370" s="2">
        <v>7.3</v>
      </c>
      <c r="AG370" s="16">
        <f t="shared" si="78"/>
        <v>-2.7027027027027049</v>
      </c>
      <c r="AI370" s="16"/>
      <c r="AJ370" s="1">
        <v>4.5999999999999996</v>
      </c>
      <c r="AK370" s="16">
        <f t="shared" si="79"/>
        <v>-2.1276595744680966</v>
      </c>
      <c r="AL370" s="2">
        <v>5.4</v>
      </c>
      <c r="AM370" s="16">
        <f t="shared" si="66"/>
        <v>-1.8181818181818119</v>
      </c>
    </row>
    <row r="371" spans="1:39" x14ac:dyDescent="0.25">
      <c r="A371">
        <v>200409</v>
      </c>
      <c r="B371" s="1" t="s">
        <v>64</v>
      </c>
      <c r="C371" s="16"/>
      <c r="D371" s="2">
        <v>5.3696999999999999</v>
      </c>
      <c r="E371" s="16">
        <f t="shared" si="63"/>
        <v>0.21051485400068257</v>
      </c>
      <c r="F371" s="1">
        <v>5.7</v>
      </c>
      <c r="G371" s="16">
        <f t="shared" si="67"/>
        <v>3.6363636363636398</v>
      </c>
      <c r="H371" s="2">
        <v>8.9</v>
      </c>
      <c r="I371" s="16">
        <f t="shared" si="74"/>
        <v>4.7058823529411802</v>
      </c>
      <c r="J371" s="1">
        <v>7</v>
      </c>
      <c r="K371" s="16">
        <f t="shared" si="68"/>
        <v>0</v>
      </c>
      <c r="L371" s="2">
        <v>5.6</v>
      </c>
      <c r="M371" s="16">
        <f t="shared" si="75"/>
        <v>0</v>
      </c>
      <c r="N371" s="1">
        <v>8.6</v>
      </c>
      <c r="O371" s="16">
        <f t="shared" si="69"/>
        <v>-1.1494252873563178</v>
      </c>
      <c r="P371" s="2">
        <v>8.9</v>
      </c>
      <c r="Q371" s="16">
        <f t="shared" si="76"/>
        <v>0</v>
      </c>
      <c r="R371" s="1">
        <v>10.4</v>
      </c>
      <c r="S371" s="16">
        <f t="shared" si="70"/>
        <v>0</v>
      </c>
      <c r="T371" s="2">
        <v>4.3</v>
      </c>
      <c r="U371" s="16">
        <f t="shared" si="77"/>
        <v>0</v>
      </c>
      <c r="V371" s="1">
        <v>7.8</v>
      </c>
      <c r="W371" s="16">
        <f t="shared" si="71"/>
        <v>1.298701298701294</v>
      </c>
      <c r="X371" s="2">
        <v>4.5999999999999996</v>
      </c>
      <c r="Y371" s="16">
        <f t="shared" si="65"/>
        <v>-2.0408163265306229</v>
      </c>
      <c r="Z371" s="1">
        <v>5.7</v>
      </c>
      <c r="AA371" s="16">
        <f t="shared" si="72"/>
        <v>1.7857142857142954</v>
      </c>
      <c r="AB371" s="2">
        <v>4.4000000000000004</v>
      </c>
      <c r="AC371" s="16">
        <f t="shared" si="64"/>
        <v>2.3255813953488498</v>
      </c>
      <c r="AD371" s="1">
        <v>10.9</v>
      </c>
      <c r="AE371" s="16">
        <f t="shared" si="73"/>
        <v>-0.90909090909090595</v>
      </c>
      <c r="AF371" s="2">
        <v>7.8</v>
      </c>
      <c r="AG371" s="16">
        <f t="shared" si="78"/>
        <v>1.388888888888884</v>
      </c>
      <c r="AI371" s="16"/>
      <c r="AJ371" s="1">
        <v>4.5999999999999996</v>
      </c>
      <c r="AK371" s="16">
        <f t="shared" si="79"/>
        <v>0</v>
      </c>
      <c r="AL371" s="2">
        <v>5.4</v>
      </c>
      <c r="AM371" s="16">
        <f t="shared" si="66"/>
        <v>0</v>
      </c>
    </row>
    <row r="372" spans="1:39" x14ac:dyDescent="0.25">
      <c r="A372">
        <v>200410</v>
      </c>
      <c r="B372" s="1" t="s">
        <v>64</v>
      </c>
      <c r="C372" s="16"/>
      <c r="D372" s="2">
        <v>5.1391</v>
      </c>
      <c r="E372" s="16">
        <f t="shared" si="63"/>
        <v>-2.7562976511707871</v>
      </c>
      <c r="F372" s="1">
        <v>5.6</v>
      </c>
      <c r="G372" s="16">
        <f t="shared" si="67"/>
        <v>-1.7543859649122899</v>
      </c>
      <c r="H372" s="2">
        <v>8.5</v>
      </c>
      <c r="I372" s="16">
        <f t="shared" si="74"/>
        <v>0</v>
      </c>
      <c r="J372" s="1">
        <v>7.1</v>
      </c>
      <c r="K372" s="16">
        <f t="shared" si="68"/>
        <v>1.4285714285714235</v>
      </c>
      <c r="L372" s="2">
        <v>5.4</v>
      </c>
      <c r="M372" s="16">
        <f t="shared" si="75"/>
        <v>0</v>
      </c>
      <c r="N372" s="1">
        <v>8.6</v>
      </c>
      <c r="O372" s="16">
        <f t="shared" si="69"/>
        <v>0</v>
      </c>
      <c r="P372" s="2">
        <v>8.9</v>
      </c>
      <c r="Q372" s="16">
        <f t="shared" si="76"/>
        <v>1.1363636363636322</v>
      </c>
      <c r="R372" s="1">
        <v>10.5</v>
      </c>
      <c r="S372" s="16">
        <f t="shared" si="70"/>
        <v>0.96153846153845812</v>
      </c>
      <c r="T372" s="2">
        <v>4.5</v>
      </c>
      <c r="U372" s="16">
        <f t="shared" si="77"/>
        <v>2.3809523809523725</v>
      </c>
      <c r="V372" s="1">
        <v>7.8</v>
      </c>
      <c r="W372" s="16">
        <f t="shared" si="71"/>
        <v>0</v>
      </c>
      <c r="X372" s="2">
        <v>4.5999999999999996</v>
      </c>
      <c r="Y372" s="16">
        <f t="shared" si="65"/>
        <v>-4.1666666666666705</v>
      </c>
      <c r="Z372" s="1">
        <v>5.7</v>
      </c>
      <c r="AA372" s="16">
        <f t="shared" si="72"/>
        <v>0</v>
      </c>
      <c r="AB372" s="2">
        <v>4.4000000000000004</v>
      </c>
      <c r="AC372" s="16">
        <f t="shared" si="64"/>
        <v>0</v>
      </c>
      <c r="AD372" s="1">
        <v>10.7</v>
      </c>
      <c r="AE372" s="16">
        <f t="shared" si="73"/>
        <v>-1.8348623853211108</v>
      </c>
      <c r="AF372" s="2">
        <v>7.1</v>
      </c>
      <c r="AG372" s="16">
        <f t="shared" si="78"/>
        <v>6.8493150684931505</v>
      </c>
      <c r="AI372" s="16"/>
      <c r="AJ372" s="1">
        <v>4.7</v>
      </c>
      <c r="AK372" s="16">
        <f t="shared" si="79"/>
        <v>0</v>
      </c>
      <c r="AL372" s="2">
        <v>5.5</v>
      </c>
      <c r="AM372" s="16">
        <f t="shared" si="66"/>
        <v>1.8518518518518452</v>
      </c>
    </row>
    <row r="373" spans="1:39" x14ac:dyDescent="0.25">
      <c r="A373">
        <v>200411</v>
      </c>
      <c r="B373" s="1" t="s">
        <v>64</v>
      </c>
      <c r="C373" s="16"/>
      <c r="D373" s="2">
        <v>5.1814</v>
      </c>
      <c r="E373" s="16">
        <f t="shared" si="63"/>
        <v>-4.2944671024451999</v>
      </c>
      <c r="F373" s="1">
        <v>5.5</v>
      </c>
      <c r="G373" s="16">
        <f t="shared" si="67"/>
        <v>-1.7857142857142794</v>
      </c>
      <c r="H373" s="2">
        <v>8.1999999999999993</v>
      </c>
      <c r="I373" s="16">
        <f t="shared" si="74"/>
        <v>-4.494382022471914</v>
      </c>
      <c r="J373" s="1">
        <v>7.2</v>
      </c>
      <c r="K373" s="16">
        <f t="shared" si="68"/>
        <v>1.4084507042253596</v>
      </c>
      <c r="L373" s="2">
        <v>5.3</v>
      </c>
      <c r="M373" s="16">
        <f t="shared" si="75"/>
        <v>-3.5714285714285587</v>
      </c>
      <c r="N373" s="1">
        <v>8.6</v>
      </c>
      <c r="O373" s="16">
        <f t="shared" si="69"/>
        <v>0</v>
      </c>
      <c r="P373" s="2">
        <v>8.9</v>
      </c>
      <c r="Q373" s="16">
        <f t="shared" si="76"/>
        <v>0</v>
      </c>
      <c r="R373" s="1">
        <v>10.6</v>
      </c>
      <c r="S373" s="16">
        <f t="shared" si="70"/>
        <v>0.952380952380949</v>
      </c>
      <c r="T373" s="2">
        <v>4.4000000000000004</v>
      </c>
      <c r="U373" s="16">
        <f t="shared" si="77"/>
        <v>4.6511627906976782</v>
      </c>
      <c r="V373" s="1">
        <v>7.9</v>
      </c>
      <c r="W373" s="16">
        <f t="shared" si="71"/>
        <v>1.282051282051289</v>
      </c>
      <c r="X373" s="2">
        <v>4.5</v>
      </c>
      <c r="Y373" s="16">
        <f t="shared" si="65"/>
        <v>0</v>
      </c>
      <c r="Z373" s="1">
        <v>5.7</v>
      </c>
      <c r="AA373" s="16">
        <f t="shared" si="72"/>
        <v>0</v>
      </c>
      <c r="AB373" s="2">
        <v>4.4000000000000004</v>
      </c>
      <c r="AC373" s="16">
        <f t="shared" si="64"/>
        <v>0</v>
      </c>
      <c r="AD373" s="1">
        <v>10.5</v>
      </c>
      <c r="AE373" s="16">
        <f t="shared" si="73"/>
        <v>-1.8691588785046664</v>
      </c>
      <c r="AF373" s="2">
        <v>7.5</v>
      </c>
      <c r="AG373" s="16">
        <f t="shared" si="78"/>
        <v>-8.974358974358978</v>
      </c>
      <c r="AI373" s="16"/>
      <c r="AJ373" s="1">
        <v>4.7</v>
      </c>
      <c r="AK373" s="16">
        <f t="shared" si="79"/>
        <v>2.1739130434782727</v>
      </c>
      <c r="AL373" s="2">
        <v>5.4</v>
      </c>
      <c r="AM373" s="16">
        <f t="shared" si="66"/>
        <v>-1.8181818181818119</v>
      </c>
    </row>
    <row r="374" spans="1:39" x14ac:dyDescent="0.25">
      <c r="A374">
        <v>200412</v>
      </c>
      <c r="B374" s="1" t="s">
        <v>64</v>
      </c>
      <c r="C374" s="16"/>
      <c r="D374" s="2">
        <v>5.0602</v>
      </c>
      <c r="E374" s="16">
        <f t="shared" ref="E374:E437" si="80">((D373-D372)/D372)*100</f>
        <v>0.82310132124301916</v>
      </c>
      <c r="F374" s="1">
        <v>5.4</v>
      </c>
      <c r="G374" s="16">
        <f t="shared" si="67"/>
        <v>-1.8181818181818119</v>
      </c>
      <c r="H374" s="2">
        <v>8.1</v>
      </c>
      <c r="I374" s="16">
        <f t="shared" si="74"/>
        <v>-3.5294117647058907</v>
      </c>
      <c r="J374" s="1">
        <v>7.1</v>
      </c>
      <c r="K374" s="16">
        <f t="shared" si="68"/>
        <v>-1.3888888888888962</v>
      </c>
      <c r="L374" s="2">
        <v>5.3</v>
      </c>
      <c r="M374" s="16">
        <f t="shared" si="75"/>
        <v>-1.8518518518518614</v>
      </c>
      <c r="N374" s="1">
        <v>8.6999999999999993</v>
      </c>
      <c r="O374" s="16">
        <f t="shared" si="69"/>
        <v>1.1627906976744147</v>
      </c>
      <c r="P374" s="2">
        <v>8.9</v>
      </c>
      <c r="Q374" s="16">
        <f t="shared" si="76"/>
        <v>0</v>
      </c>
      <c r="R374" s="1">
        <v>10.7</v>
      </c>
      <c r="S374" s="16">
        <f t="shared" si="70"/>
        <v>0.94339622641509102</v>
      </c>
      <c r="T374" s="2">
        <v>4.4000000000000004</v>
      </c>
      <c r="U374" s="16">
        <f t="shared" si="77"/>
        <v>-2.2222222222222143</v>
      </c>
      <c r="V374" s="1">
        <v>7.8</v>
      </c>
      <c r="W374" s="16">
        <f t="shared" si="71"/>
        <v>-1.2658227848101333</v>
      </c>
      <c r="X374" s="2">
        <v>4.5</v>
      </c>
      <c r="Y374" s="16">
        <f t="shared" si="65"/>
        <v>-2.1739130434782532</v>
      </c>
      <c r="Z374" s="1">
        <v>5.9</v>
      </c>
      <c r="AA374" s="16">
        <f t="shared" si="72"/>
        <v>3.5087719298245648</v>
      </c>
      <c r="AB374" s="2">
        <v>4.4000000000000004</v>
      </c>
      <c r="AC374" s="16">
        <f t="shared" si="64"/>
        <v>0</v>
      </c>
      <c r="AD374" s="1">
        <v>10.3</v>
      </c>
      <c r="AE374" s="16">
        <f t="shared" si="73"/>
        <v>-1.904761904761898</v>
      </c>
      <c r="AF374" s="2">
        <v>7.5</v>
      </c>
      <c r="AG374" s="16">
        <f t="shared" si="78"/>
        <v>5.6338028169014134</v>
      </c>
      <c r="AI374" s="16"/>
      <c r="AJ374" s="1">
        <v>4.7</v>
      </c>
      <c r="AK374" s="16">
        <f t="shared" si="79"/>
        <v>0</v>
      </c>
      <c r="AL374" s="2">
        <v>5.4</v>
      </c>
      <c r="AM374" s="16">
        <f t="shared" si="66"/>
        <v>0</v>
      </c>
    </row>
    <row r="375" spans="1:39" x14ac:dyDescent="0.25">
      <c r="A375">
        <v>200501</v>
      </c>
      <c r="B375" s="1" t="s">
        <v>64</v>
      </c>
      <c r="C375" s="16"/>
      <c r="D375" s="2">
        <v>5.0551000000000004</v>
      </c>
      <c r="E375" s="16">
        <f t="shared" si="80"/>
        <v>-2.3391361408113633</v>
      </c>
      <c r="F375" s="1">
        <v>5.4</v>
      </c>
      <c r="G375" s="16">
        <f t="shared" si="67"/>
        <v>0</v>
      </c>
      <c r="H375" s="2">
        <v>8.1999999999999993</v>
      </c>
      <c r="I375" s="16">
        <f t="shared" si="74"/>
        <v>-1.219512195121947</v>
      </c>
      <c r="J375" s="1">
        <v>6.9</v>
      </c>
      <c r="K375" s="16">
        <f t="shared" si="68"/>
        <v>-2.8169014084506943</v>
      </c>
      <c r="L375" s="2">
        <v>5.3</v>
      </c>
      <c r="M375" s="16">
        <f t="shared" si="75"/>
        <v>0</v>
      </c>
      <c r="N375" s="1">
        <v>8.6999999999999993</v>
      </c>
      <c r="O375" s="16">
        <f t="shared" si="69"/>
        <v>0</v>
      </c>
      <c r="P375" s="2">
        <v>8.6999999999999993</v>
      </c>
      <c r="Q375" s="16">
        <f t="shared" si="76"/>
        <v>0</v>
      </c>
      <c r="R375" s="1">
        <v>10.7</v>
      </c>
      <c r="S375" s="16">
        <f t="shared" si="70"/>
        <v>0</v>
      </c>
      <c r="T375" s="2">
        <v>4.2</v>
      </c>
      <c r="U375" s="16">
        <f t="shared" si="77"/>
        <v>0</v>
      </c>
      <c r="V375" s="1">
        <v>7.9</v>
      </c>
      <c r="W375" s="16">
        <f t="shared" si="71"/>
        <v>1.282051282051289</v>
      </c>
      <c r="X375" s="2">
        <v>4.5</v>
      </c>
      <c r="Y375" s="16">
        <f t="shared" si="65"/>
        <v>0</v>
      </c>
      <c r="Z375" s="1">
        <v>5.9</v>
      </c>
      <c r="AA375" s="16">
        <f t="shared" si="72"/>
        <v>0</v>
      </c>
      <c r="AB375" s="2">
        <v>4.5</v>
      </c>
      <c r="AC375" s="16">
        <f t="shared" si="64"/>
        <v>0</v>
      </c>
      <c r="AD375" s="1">
        <v>10</v>
      </c>
      <c r="AE375" s="16">
        <f t="shared" si="73"/>
        <v>-2.9126213592233077</v>
      </c>
      <c r="AF375" s="2">
        <v>7</v>
      </c>
      <c r="AG375" s="16">
        <f t="shared" si="78"/>
        <v>0</v>
      </c>
      <c r="AI375" s="16"/>
      <c r="AJ375" s="1">
        <v>4.7</v>
      </c>
      <c r="AK375" s="16">
        <f t="shared" si="79"/>
        <v>0</v>
      </c>
      <c r="AL375" s="2">
        <v>5.3</v>
      </c>
      <c r="AM375" s="16">
        <f t="shared" si="66"/>
        <v>-1.8518518518518614</v>
      </c>
    </row>
    <row r="376" spans="1:39" x14ac:dyDescent="0.25">
      <c r="A376">
        <v>200502</v>
      </c>
      <c r="B376" s="1" t="s">
        <v>64</v>
      </c>
      <c r="C376" s="16"/>
      <c r="D376" s="2">
        <v>5.0382999999999996</v>
      </c>
      <c r="E376" s="16">
        <f t="shared" si="80"/>
        <v>-0.10078653017666615</v>
      </c>
      <c r="F376" s="1">
        <v>5.4</v>
      </c>
      <c r="G376" s="16">
        <f t="shared" si="67"/>
        <v>0</v>
      </c>
      <c r="H376" s="2">
        <v>8.4</v>
      </c>
      <c r="I376" s="16">
        <f t="shared" si="74"/>
        <v>1.2345679012345634</v>
      </c>
      <c r="J376" s="1">
        <v>7</v>
      </c>
      <c r="K376" s="16">
        <f t="shared" si="68"/>
        <v>1.4492753623188355</v>
      </c>
      <c r="L376" s="2">
        <v>5.2</v>
      </c>
      <c r="M376" s="16">
        <f t="shared" si="75"/>
        <v>0</v>
      </c>
      <c r="N376" s="1">
        <v>8.6999999999999993</v>
      </c>
      <c r="O376" s="16">
        <f t="shared" si="69"/>
        <v>0</v>
      </c>
      <c r="P376" s="2">
        <v>8.6</v>
      </c>
      <c r="Q376" s="16">
        <f t="shared" si="76"/>
        <v>-2.2471910112359668</v>
      </c>
      <c r="R376" s="1">
        <v>10.9</v>
      </c>
      <c r="S376" s="16">
        <f t="shared" si="70"/>
        <v>1.8691588785046829</v>
      </c>
      <c r="T376" s="2">
        <v>4.0999999999999996</v>
      </c>
      <c r="U376" s="16">
        <f t="shared" si="77"/>
        <v>-4.5454545454545494</v>
      </c>
      <c r="V376" s="1">
        <v>8</v>
      </c>
      <c r="W376" s="16">
        <f t="shared" si="71"/>
        <v>1.265822784810122</v>
      </c>
      <c r="X376" s="2">
        <v>4.5999999999999996</v>
      </c>
      <c r="Y376" s="16">
        <f t="shared" si="65"/>
        <v>0</v>
      </c>
      <c r="Z376" s="1">
        <v>6</v>
      </c>
      <c r="AA376" s="16">
        <f t="shared" si="72"/>
        <v>1.6949152542372818</v>
      </c>
      <c r="AB376" s="2">
        <v>4.4000000000000004</v>
      </c>
      <c r="AC376" s="16">
        <f t="shared" si="64"/>
        <v>2.2727272727272645</v>
      </c>
      <c r="AD376" s="1">
        <v>9.8000000000000007</v>
      </c>
      <c r="AE376" s="16">
        <f t="shared" si="73"/>
        <v>-1.9999999999999927</v>
      </c>
      <c r="AF376" s="2">
        <v>7.8</v>
      </c>
      <c r="AG376" s="16">
        <f t="shared" si="78"/>
        <v>-6.666666666666667</v>
      </c>
      <c r="AI376" s="16"/>
      <c r="AJ376" s="1">
        <v>4.5999999999999996</v>
      </c>
      <c r="AK376" s="16">
        <f t="shared" si="79"/>
        <v>0</v>
      </c>
      <c r="AL376" s="2">
        <v>5.4</v>
      </c>
      <c r="AM376" s="16">
        <f t="shared" si="66"/>
        <v>1.8867924528301987</v>
      </c>
    </row>
    <row r="377" spans="1:39" x14ac:dyDescent="0.25">
      <c r="A377">
        <v>200503</v>
      </c>
      <c r="B377" s="1" t="s">
        <v>64</v>
      </c>
      <c r="C377" s="16"/>
      <c r="D377" s="2">
        <v>5.1608000000000001</v>
      </c>
      <c r="E377" s="16">
        <f t="shared" si="80"/>
        <v>-0.33233763921585752</v>
      </c>
      <c r="F377" s="1">
        <v>5.5</v>
      </c>
      <c r="G377" s="16">
        <f t="shared" si="67"/>
        <v>1.8518518518518452</v>
      </c>
      <c r="H377" s="2">
        <v>8.4</v>
      </c>
      <c r="I377" s="16">
        <f t="shared" si="74"/>
        <v>2.4390243902439157</v>
      </c>
      <c r="J377" s="1">
        <v>6.9</v>
      </c>
      <c r="K377" s="16">
        <f t="shared" si="68"/>
        <v>-1.4285714285714235</v>
      </c>
      <c r="L377" s="2">
        <v>5.2</v>
      </c>
      <c r="M377" s="16">
        <f t="shared" si="75"/>
        <v>-1.886792452830182</v>
      </c>
      <c r="N377" s="1">
        <v>8.5</v>
      </c>
      <c r="O377" s="16">
        <f t="shared" si="69"/>
        <v>-2.2988505747126355</v>
      </c>
      <c r="P377" s="2">
        <v>8.6</v>
      </c>
      <c r="Q377" s="16">
        <f t="shared" si="76"/>
        <v>-1.1494252873563178</v>
      </c>
      <c r="R377" s="1">
        <v>10.9</v>
      </c>
      <c r="S377" s="16">
        <f t="shared" si="70"/>
        <v>0</v>
      </c>
      <c r="T377" s="2">
        <v>4.3</v>
      </c>
      <c r="U377" s="16">
        <f t="shared" si="77"/>
        <v>-2.3809523809523938</v>
      </c>
      <c r="V377" s="1">
        <v>7.8</v>
      </c>
      <c r="W377" s="16">
        <f t="shared" si="71"/>
        <v>-2.5000000000000022</v>
      </c>
      <c r="X377" s="2">
        <v>4.5</v>
      </c>
      <c r="Y377" s="16">
        <f t="shared" si="65"/>
        <v>2.2222222222222143</v>
      </c>
      <c r="Z377" s="1">
        <v>6</v>
      </c>
      <c r="AA377" s="16">
        <f t="shared" si="72"/>
        <v>0</v>
      </c>
      <c r="AB377" s="2">
        <v>4.5999999999999996</v>
      </c>
      <c r="AC377" s="16">
        <f t="shared" ref="AC377:AC440" si="81">((AB376-AB375)/AB375)*100</f>
        <v>-2.2222222222222143</v>
      </c>
      <c r="AD377" s="1">
        <v>9.6999999999999993</v>
      </c>
      <c r="AE377" s="16">
        <f t="shared" si="73"/>
        <v>-1.0204081632653206</v>
      </c>
      <c r="AF377" s="2">
        <v>7.3</v>
      </c>
      <c r="AG377" s="16">
        <f t="shared" si="78"/>
        <v>11.428571428571425</v>
      </c>
      <c r="AI377" s="16"/>
      <c r="AJ377" s="1">
        <v>4.5999999999999996</v>
      </c>
      <c r="AK377" s="16">
        <f t="shared" si="79"/>
        <v>-2.1276595744680966</v>
      </c>
      <c r="AL377" s="2">
        <v>5.2</v>
      </c>
      <c r="AM377" s="16">
        <f t="shared" si="66"/>
        <v>-3.7037037037037068</v>
      </c>
    </row>
    <row r="378" spans="1:39" x14ac:dyDescent="0.25">
      <c r="A378">
        <v>200504</v>
      </c>
      <c r="B378" s="1" t="s">
        <v>64</v>
      </c>
      <c r="C378" s="16"/>
      <c r="D378" s="2">
        <v>5.0887000000000002</v>
      </c>
      <c r="E378" s="16">
        <f t="shared" si="80"/>
        <v>2.4313756624258285</v>
      </c>
      <c r="F378" s="1">
        <v>5.6</v>
      </c>
      <c r="G378" s="16">
        <f t="shared" si="67"/>
        <v>1.8181818181818119</v>
      </c>
      <c r="H378" s="2">
        <v>8.3000000000000007</v>
      </c>
      <c r="I378" s="16">
        <f t="shared" si="74"/>
        <v>0</v>
      </c>
      <c r="J378" s="1">
        <v>6.8</v>
      </c>
      <c r="K378" s="16">
        <f t="shared" si="68"/>
        <v>-1.4492753623188481</v>
      </c>
      <c r="L378" s="2">
        <v>5.2</v>
      </c>
      <c r="M378" s="16">
        <f t="shared" si="75"/>
        <v>0</v>
      </c>
      <c r="N378" s="1">
        <v>8.5</v>
      </c>
      <c r="O378" s="16">
        <f t="shared" si="69"/>
        <v>0</v>
      </c>
      <c r="P378" s="2">
        <v>8.6999999999999993</v>
      </c>
      <c r="Q378" s="16">
        <f t="shared" si="76"/>
        <v>0</v>
      </c>
      <c r="R378" s="1">
        <v>11.1</v>
      </c>
      <c r="S378" s="16">
        <f t="shared" si="70"/>
        <v>1.8348623853210944</v>
      </c>
      <c r="T378" s="2">
        <v>4.5</v>
      </c>
      <c r="U378" s="16">
        <f t="shared" si="77"/>
        <v>4.8780487804878101</v>
      </c>
      <c r="V378" s="1">
        <v>7.9</v>
      </c>
      <c r="W378" s="16">
        <f t="shared" si="71"/>
        <v>1.282051282051289</v>
      </c>
      <c r="X378" s="2">
        <v>4.5</v>
      </c>
      <c r="Y378" s="16">
        <f t="shared" si="65"/>
        <v>-2.1739130434782532</v>
      </c>
      <c r="Z378" s="1">
        <v>6</v>
      </c>
      <c r="AA378" s="16">
        <f t="shared" si="72"/>
        <v>0</v>
      </c>
      <c r="AB378" s="2">
        <v>4.5999999999999996</v>
      </c>
      <c r="AC378" s="16">
        <f t="shared" si="81"/>
        <v>4.545454545454529</v>
      </c>
      <c r="AD378" s="1">
        <v>9.6</v>
      </c>
      <c r="AE378" s="16">
        <f t="shared" si="73"/>
        <v>-1.0309278350515427</v>
      </c>
      <c r="AF378" s="2">
        <v>7.6</v>
      </c>
      <c r="AG378" s="16">
        <f t="shared" si="78"/>
        <v>-6.4102564102564115</v>
      </c>
      <c r="AI378" s="16"/>
      <c r="AJ378" s="1">
        <v>4.7</v>
      </c>
      <c r="AK378" s="16">
        <f t="shared" si="79"/>
        <v>0</v>
      </c>
      <c r="AL378" s="2">
        <v>5.2</v>
      </c>
      <c r="AM378" s="16">
        <f t="shared" si="66"/>
        <v>0</v>
      </c>
    </row>
    <row r="379" spans="1:39" x14ac:dyDescent="0.25">
      <c r="A379">
        <v>200505</v>
      </c>
      <c r="B379" s="1" t="s">
        <v>64</v>
      </c>
      <c r="C379" s="16"/>
      <c r="D379" s="2">
        <v>5.0979999999999999</v>
      </c>
      <c r="E379" s="16">
        <f t="shared" si="80"/>
        <v>-1.3970702216710553</v>
      </c>
      <c r="F379" s="1">
        <v>5.8</v>
      </c>
      <c r="G379" s="16">
        <f t="shared" si="67"/>
        <v>3.5714285714285747</v>
      </c>
      <c r="H379" s="2">
        <v>8.5</v>
      </c>
      <c r="I379" s="16">
        <f t="shared" si="74"/>
        <v>-1.1904761904761862</v>
      </c>
      <c r="J379" s="1">
        <v>7</v>
      </c>
      <c r="K379" s="16">
        <f t="shared" si="68"/>
        <v>2.9411764705882382</v>
      </c>
      <c r="L379" s="2">
        <v>5</v>
      </c>
      <c r="M379" s="16">
        <f t="shared" si="75"/>
        <v>0</v>
      </c>
      <c r="N379" s="1">
        <v>8.4</v>
      </c>
      <c r="O379" s="16">
        <f t="shared" si="69"/>
        <v>-1.1764705882352899</v>
      </c>
      <c r="P379" s="2">
        <v>8.8000000000000007</v>
      </c>
      <c r="Q379" s="16">
        <f t="shared" si="76"/>
        <v>1.1627906976744147</v>
      </c>
      <c r="R379" s="1">
        <v>11.2</v>
      </c>
      <c r="S379" s="16">
        <f t="shared" si="70"/>
        <v>0.90090090090089781</v>
      </c>
      <c r="T379" s="2">
        <v>4.7</v>
      </c>
      <c r="U379" s="16">
        <f t="shared" si="77"/>
        <v>4.6511627906976782</v>
      </c>
      <c r="V379" s="1">
        <v>7.6</v>
      </c>
      <c r="W379" s="16">
        <f t="shared" si="71"/>
        <v>-3.7974683544303889</v>
      </c>
      <c r="X379" s="2">
        <v>4.5</v>
      </c>
      <c r="Y379" s="16">
        <f t="shared" si="65"/>
        <v>0</v>
      </c>
      <c r="Z379" s="1">
        <v>6</v>
      </c>
      <c r="AA379" s="16">
        <f t="shared" si="72"/>
        <v>0</v>
      </c>
      <c r="AB379" s="2">
        <v>4.5999999999999996</v>
      </c>
      <c r="AC379" s="16">
        <f t="shared" si="81"/>
        <v>0</v>
      </c>
      <c r="AD379" s="1">
        <v>9.4</v>
      </c>
      <c r="AE379" s="16">
        <f t="shared" si="73"/>
        <v>-2.0833333333333259</v>
      </c>
      <c r="AF379" s="2">
        <v>7.9</v>
      </c>
      <c r="AG379" s="16">
        <f t="shared" si="78"/>
        <v>4.1095890410958882</v>
      </c>
      <c r="AI379" s="16"/>
      <c r="AJ379" s="1">
        <v>4.7</v>
      </c>
      <c r="AK379" s="16">
        <f t="shared" si="79"/>
        <v>2.1739130434782727</v>
      </c>
      <c r="AL379" s="2">
        <v>5.0999999999999996</v>
      </c>
      <c r="AM379" s="16">
        <f t="shared" si="66"/>
        <v>-1.9230769230769333</v>
      </c>
    </row>
    <row r="380" spans="1:39" x14ac:dyDescent="0.25">
      <c r="A380">
        <v>200506</v>
      </c>
      <c r="B380" s="1" t="s">
        <v>64</v>
      </c>
      <c r="C380" s="16"/>
      <c r="D380" s="2">
        <v>4.9404000000000003</v>
      </c>
      <c r="E380" s="16">
        <f t="shared" si="80"/>
        <v>0.1827578752923073</v>
      </c>
      <c r="F380" s="1">
        <v>5.8</v>
      </c>
      <c r="G380" s="16">
        <f t="shared" si="67"/>
        <v>0</v>
      </c>
      <c r="H380" s="2">
        <v>8.4</v>
      </c>
      <c r="I380" s="16">
        <f t="shared" si="74"/>
        <v>2.4096385542168584</v>
      </c>
      <c r="J380" s="1">
        <v>6.8</v>
      </c>
      <c r="K380" s="16">
        <f t="shared" si="68"/>
        <v>-2.8571428571428599</v>
      </c>
      <c r="L380" s="2">
        <v>5</v>
      </c>
      <c r="M380" s="16">
        <f t="shared" si="75"/>
        <v>-3.8461538461538494</v>
      </c>
      <c r="N380" s="1">
        <v>8.3000000000000007</v>
      </c>
      <c r="O380" s="16">
        <f t="shared" si="69"/>
        <v>-1.1904761904761862</v>
      </c>
      <c r="P380" s="2">
        <v>8.9</v>
      </c>
      <c r="Q380" s="16">
        <f t="shared" si="76"/>
        <v>1.1494252873563382</v>
      </c>
      <c r="R380" s="1">
        <v>11.2</v>
      </c>
      <c r="S380" s="16">
        <f t="shared" si="70"/>
        <v>0</v>
      </c>
      <c r="T380" s="2">
        <v>4.7</v>
      </c>
      <c r="U380" s="16">
        <f t="shared" si="77"/>
        <v>4.4444444444444482</v>
      </c>
      <c r="V380" s="1">
        <v>7.8</v>
      </c>
      <c r="W380" s="16">
        <f t="shared" si="71"/>
        <v>2.6315789473684239</v>
      </c>
      <c r="X380" s="2">
        <v>4.3</v>
      </c>
      <c r="Y380" s="16">
        <f t="shared" si="65"/>
        <v>0</v>
      </c>
      <c r="Z380" s="1">
        <v>5.9</v>
      </c>
      <c r="AA380" s="16">
        <f t="shared" si="72"/>
        <v>-1.6666666666666607</v>
      </c>
      <c r="AB380" s="2">
        <v>4.5999999999999996</v>
      </c>
      <c r="AC380" s="16">
        <f t="shared" si="81"/>
        <v>0</v>
      </c>
      <c r="AD380" s="1">
        <v>9.1999999999999993</v>
      </c>
      <c r="AE380" s="16">
        <f t="shared" si="73"/>
        <v>-2.1276595744680966</v>
      </c>
      <c r="AF380" s="2">
        <v>8.1999999999999993</v>
      </c>
      <c r="AG380" s="16">
        <f t="shared" si="78"/>
        <v>3.9473684210526412</v>
      </c>
      <c r="AI380" s="16"/>
      <c r="AJ380" s="1">
        <v>4.5999999999999996</v>
      </c>
      <c r="AK380" s="16">
        <f t="shared" si="79"/>
        <v>0</v>
      </c>
      <c r="AL380" s="2">
        <v>5</v>
      </c>
      <c r="AM380" s="16">
        <f t="shared" si="66"/>
        <v>-1.9607843137254832</v>
      </c>
    </row>
    <row r="381" spans="1:39" x14ac:dyDescent="0.25">
      <c r="A381">
        <v>200507</v>
      </c>
      <c r="B381" s="1" t="s">
        <v>64</v>
      </c>
      <c r="C381" s="16"/>
      <c r="D381" s="2">
        <v>4.9531999999999998</v>
      </c>
      <c r="E381" s="16">
        <f t="shared" si="80"/>
        <v>-3.0914083954491862</v>
      </c>
      <c r="F381" s="1">
        <v>5.7</v>
      </c>
      <c r="G381" s="16">
        <f t="shared" si="67"/>
        <v>-1.7241379310344769</v>
      </c>
      <c r="H381" s="2">
        <v>8.5</v>
      </c>
      <c r="I381" s="16">
        <f t="shared" si="74"/>
        <v>-1.1764705882352899</v>
      </c>
      <c r="J381" s="1">
        <v>6.7</v>
      </c>
      <c r="K381" s="16">
        <f t="shared" si="68"/>
        <v>-1.4705882352941124</v>
      </c>
      <c r="L381" s="2">
        <v>5</v>
      </c>
      <c r="M381" s="16">
        <f t="shared" si="75"/>
        <v>0</v>
      </c>
      <c r="N381" s="1">
        <v>8.3000000000000007</v>
      </c>
      <c r="O381" s="16">
        <f t="shared" si="69"/>
        <v>0</v>
      </c>
      <c r="P381" s="2">
        <v>8.9</v>
      </c>
      <c r="Q381" s="16">
        <f t="shared" si="76"/>
        <v>1.1363636363636322</v>
      </c>
      <c r="R381" s="1">
        <v>11.2</v>
      </c>
      <c r="S381" s="16">
        <f t="shared" si="70"/>
        <v>0</v>
      </c>
      <c r="T381" s="2">
        <v>4.5999999999999996</v>
      </c>
      <c r="U381" s="16">
        <f t="shared" si="77"/>
        <v>0</v>
      </c>
      <c r="V381" s="1">
        <v>7.6</v>
      </c>
      <c r="W381" s="16">
        <f t="shared" si="71"/>
        <v>-2.5641025641025665</v>
      </c>
      <c r="X381" s="2">
        <v>4.4000000000000004</v>
      </c>
      <c r="Y381" s="16">
        <f t="shared" si="65"/>
        <v>-4.4444444444444482</v>
      </c>
      <c r="Z381" s="1">
        <v>5.9</v>
      </c>
      <c r="AA381" s="16">
        <f t="shared" si="72"/>
        <v>0</v>
      </c>
      <c r="AB381" s="2">
        <v>4.7</v>
      </c>
      <c r="AC381" s="16">
        <f t="shared" si="81"/>
        <v>0</v>
      </c>
      <c r="AD381" s="1">
        <v>8.9</v>
      </c>
      <c r="AE381" s="16">
        <f t="shared" si="73"/>
        <v>-3.26086956521738</v>
      </c>
      <c r="AF381" s="2">
        <v>8.1</v>
      </c>
      <c r="AG381" s="16">
        <f t="shared" si="78"/>
        <v>3.7974683544303658</v>
      </c>
      <c r="AI381" s="16"/>
      <c r="AJ381" s="1">
        <v>4.5999999999999996</v>
      </c>
      <c r="AK381" s="16">
        <f t="shared" si="79"/>
        <v>-2.1276595744680966</v>
      </c>
      <c r="AL381" s="2">
        <v>5</v>
      </c>
      <c r="AM381" s="16">
        <f t="shared" si="66"/>
        <v>0</v>
      </c>
    </row>
    <row r="382" spans="1:39" x14ac:dyDescent="0.25">
      <c r="A382">
        <v>200508</v>
      </c>
      <c r="B382" s="1" t="s">
        <v>64</v>
      </c>
      <c r="C382" s="16"/>
      <c r="D382" s="2">
        <v>4.9036999999999997</v>
      </c>
      <c r="E382" s="16">
        <f t="shared" si="80"/>
        <v>0.25908833292849726</v>
      </c>
      <c r="F382" s="1">
        <v>5.7</v>
      </c>
      <c r="G382" s="16">
        <f t="shared" si="67"/>
        <v>0</v>
      </c>
      <c r="H382" s="2">
        <v>8.5</v>
      </c>
      <c r="I382" s="16">
        <f t="shared" si="74"/>
        <v>1.1904761904761862</v>
      </c>
      <c r="J382" s="1">
        <v>6.7</v>
      </c>
      <c r="K382" s="16">
        <f t="shared" si="68"/>
        <v>0</v>
      </c>
      <c r="L382" s="2">
        <v>4.7</v>
      </c>
      <c r="M382" s="16">
        <f t="shared" si="75"/>
        <v>0</v>
      </c>
      <c r="N382" s="1">
        <v>8.1999999999999993</v>
      </c>
      <c r="O382" s="16">
        <f t="shared" si="69"/>
        <v>-1.2048192771084507</v>
      </c>
      <c r="P382" s="2">
        <v>9</v>
      </c>
      <c r="Q382" s="16">
        <f t="shared" si="76"/>
        <v>0</v>
      </c>
      <c r="R382" s="1">
        <v>11.2</v>
      </c>
      <c r="S382" s="16">
        <f t="shared" si="70"/>
        <v>0</v>
      </c>
      <c r="T382" s="2">
        <v>4.5</v>
      </c>
      <c r="U382" s="16">
        <f t="shared" si="77"/>
        <v>-2.1276595744680966</v>
      </c>
      <c r="V382" s="1">
        <v>7.6</v>
      </c>
      <c r="W382" s="16">
        <f t="shared" si="71"/>
        <v>0</v>
      </c>
      <c r="X382" s="2">
        <v>4.3</v>
      </c>
      <c r="Y382" s="16">
        <f t="shared" si="65"/>
        <v>2.3255813953488498</v>
      </c>
      <c r="Z382" s="1">
        <v>5.8</v>
      </c>
      <c r="AA382" s="16">
        <f t="shared" si="72"/>
        <v>-1.6949152542372972</v>
      </c>
      <c r="AB382" s="2">
        <v>4.5999999999999996</v>
      </c>
      <c r="AC382" s="16">
        <f t="shared" si="81"/>
        <v>2.1739130434782727</v>
      </c>
      <c r="AD382" s="1">
        <v>8.6999999999999993</v>
      </c>
      <c r="AE382" s="16">
        <f t="shared" si="73"/>
        <v>-2.2471910112359668</v>
      </c>
      <c r="AF382" s="2">
        <v>7.8</v>
      </c>
      <c r="AG382" s="16">
        <f t="shared" si="78"/>
        <v>-1.219512195121947</v>
      </c>
      <c r="AI382" s="16"/>
      <c r="AJ382" s="1">
        <v>4.5999999999999996</v>
      </c>
      <c r="AK382" s="16">
        <f t="shared" si="79"/>
        <v>0</v>
      </c>
      <c r="AL382" s="2">
        <v>4.9000000000000004</v>
      </c>
      <c r="AM382" s="16">
        <f t="shared" si="66"/>
        <v>-1.9999999999999927</v>
      </c>
    </row>
    <row r="383" spans="1:39" x14ac:dyDescent="0.25">
      <c r="A383">
        <v>200509</v>
      </c>
      <c r="B383" s="1" t="s">
        <v>64</v>
      </c>
      <c r="C383" s="16"/>
      <c r="D383" s="2">
        <v>5.0003000000000002</v>
      </c>
      <c r="E383" s="16">
        <f t="shared" si="80"/>
        <v>-0.99935395300008267</v>
      </c>
      <c r="F383" s="1">
        <v>5.7</v>
      </c>
      <c r="G383" s="16">
        <f t="shared" si="67"/>
        <v>0</v>
      </c>
      <c r="H383" s="2">
        <v>8.5</v>
      </c>
      <c r="I383" s="16">
        <f t="shared" si="74"/>
        <v>0</v>
      </c>
      <c r="J383" s="1">
        <v>6.7</v>
      </c>
      <c r="K383" s="16">
        <f t="shared" si="68"/>
        <v>0</v>
      </c>
      <c r="L383" s="2">
        <v>4.5</v>
      </c>
      <c r="M383" s="16">
        <f t="shared" si="75"/>
        <v>-5.9999999999999964</v>
      </c>
      <c r="N383" s="1">
        <v>8.1</v>
      </c>
      <c r="O383" s="16">
        <f t="shared" si="69"/>
        <v>-1.219512195121947</v>
      </c>
      <c r="P383" s="2">
        <v>9</v>
      </c>
      <c r="Q383" s="16">
        <f t="shared" si="76"/>
        <v>1.1235955056179736</v>
      </c>
      <c r="R383" s="1">
        <v>11.1</v>
      </c>
      <c r="S383" s="16">
        <f t="shared" si="70"/>
        <v>-0.89285714285713969</v>
      </c>
      <c r="T383" s="2">
        <v>4.3</v>
      </c>
      <c r="U383" s="16">
        <f t="shared" si="77"/>
        <v>-2.1739130434782532</v>
      </c>
      <c r="V383" s="1">
        <v>7.7</v>
      </c>
      <c r="W383" s="16">
        <f t="shared" si="71"/>
        <v>1.3157894736842175</v>
      </c>
      <c r="X383" s="2">
        <v>4.2</v>
      </c>
      <c r="Y383" s="16">
        <f t="shared" si="65"/>
        <v>-2.2727272727272845</v>
      </c>
      <c r="Z383" s="1">
        <v>5.8</v>
      </c>
      <c r="AA383" s="16">
        <f t="shared" si="72"/>
        <v>0</v>
      </c>
      <c r="AB383" s="2">
        <v>4.5</v>
      </c>
      <c r="AC383" s="16">
        <f t="shared" si="81"/>
        <v>-2.1276595744680966</v>
      </c>
      <c r="AD383" s="1">
        <v>8.6</v>
      </c>
      <c r="AE383" s="16">
        <f t="shared" si="73"/>
        <v>-1.1494252873563178</v>
      </c>
      <c r="AF383" s="2">
        <v>7.4</v>
      </c>
      <c r="AG383" s="16">
        <f t="shared" si="78"/>
        <v>-3.7037037037037015</v>
      </c>
      <c r="AI383" s="16"/>
      <c r="AJ383" s="1">
        <v>4.9000000000000004</v>
      </c>
      <c r="AK383" s="16">
        <f t="shared" si="79"/>
        <v>0</v>
      </c>
      <c r="AL383" s="2">
        <v>5</v>
      </c>
      <c r="AM383" s="16">
        <f t="shared" si="66"/>
        <v>2.0408163265306047</v>
      </c>
    </row>
    <row r="384" spans="1:39" x14ac:dyDescent="0.25">
      <c r="A384">
        <v>200510</v>
      </c>
      <c r="B384" s="1" t="s">
        <v>64</v>
      </c>
      <c r="C384" s="16"/>
      <c r="D384" s="2">
        <v>5.0461</v>
      </c>
      <c r="E384" s="16">
        <f t="shared" si="80"/>
        <v>1.9699410649101794</v>
      </c>
      <c r="F384" s="1">
        <v>5.8</v>
      </c>
      <c r="G384" s="16">
        <f t="shared" si="67"/>
        <v>1.7543859649122744</v>
      </c>
      <c r="H384" s="2">
        <v>8.4</v>
      </c>
      <c r="I384" s="16">
        <f t="shared" si="74"/>
        <v>0</v>
      </c>
      <c r="J384" s="1">
        <v>6.7</v>
      </c>
      <c r="K384" s="16">
        <f t="shared" si="68"/>
        <v>0</v>
      </c>
      <c r="L384" s="2">
        <v>4.3</v>
      </c>
      <c r="M384" s="16">
        <f t="shared" si="75"/>
        <v>-4.2553191489361737</v>
      </c>
      <c r="N384" s="1">
        <v>8.1</v>
      </c>
      <c r="O384" s="16">
        <f t="shared" si="69"/>
        <v>0</v>
      </c>
      <c r="P384" s="2">
        <v>9</v>
      </c>
      <c r="Q384" s="16">
        <f t="shared" si="76"/>
        <v>0</v>
      </c>
      <c r="R384" s="1">
        <v>11</v>
      </c>
      <c r="S384" s="16">
        <f t="shared" si="70"/>
        <v>-0.90090090090089781</v>
      </c>
      <c r="T384" s="2">
        <v>4.3</v>
      </c>
      <c r="U384" s="16">
        <f t="shared" si="77"/>
        <v>-4.4444444444444482</v>
      </c>
      <c r="V384" s="1">
        <v>7.7</v>
      </c>
      <c r="W384" s="16">
        <f t="shared" si="71"/>
        <v>0</v>
      </c>
      <c r="X384" s="2">
        <v>4.4000000000000004</v>
      </c>
      <c r="Y384" s="16">
        <f t="shared" si="65"/>
        <v>-2.3255813953488293</v>
      </c>
      <c r="Z384" s="1">
        <v>5.8</v>
      </c>
      <c r="AA384" s="16">
        <f t="shared" si="72"/>
        <v>0</v>
      </c>
      <c r="AB384" s="2">
        <v>4.5</v>
      </c>
      <c r="AC384" s="16">
        <f t="shared" si="81"/>
        <v>-2.1739130434782532</v>
      </c>
      <c r="AD384" s="1">
        <v>8.6999999999999993</v>
      </c>
      <c r="AE384" s="16">
        <f t="shared" si="73"/>
        <v>1.1627906976744147</v>
      </c>
      <c r="AF384" s="2">
        <v>8</v>
      </c>
      <c r="AG384" s="16">
        <f t="shared" si="78"/>
        <v>-5.1282051282051215</v>
      </c>
      <c r="AI384" s="16"/>
      <c r="AJ384" s="1">
        <v>5</v>
      </c>
      <c r="AK384" s="16">
        <f t="shared" si="79"/>
        <v>6.5217391304347991</v>
      </c>
      <c r="AL384" s="2">
        <v>5</v>
      </c>
      <c r="AM384" s="16">
        <f t="shared" si="66"/>
        <v>0</v>
      </c>
    </row>
    <row r="385" spans="1:39" x14ac:dyDescent="0.25">
      <c r="A385">
        <v>200511</v>
      </c>
      <c r="B385" s="1" t="s">
        <v>64</v>
      </c>
      <c r="C385" s="16"/>
      <c r="D385" s="2">
        <v>4.9531999999999998</v>
      </c>
      <c r="E385" s="16">
        <f t="shared" si="80"/>
        <v>0.91594504329739901</v>
      </c>
      <c r="F385" s="1">
        <v>5.7</v>
      </c>
      <c r="G385" s="16">
        <f t="shared" si="67"/>
        <v>-1.7241379310344769</v>
      </c>
      <c r="H385" s="2">
        <v>8.4</v>
      </c>
      <c r="I385" s="16">
        <f t="shared" si="74"/>
        <v>-1.1764705882352899</v>
      </c>
      <c r="J385" s="1">
        <v>6.3</v>
      </c>
      <c r="K385" s="16">
        <f t="shared" si="68"/>
        <v>-5.970149253731349</v>
      </c>
      <c r="L385" s="2">
        <v>4.0999999999999996</v>
      </c>
      <c r="M385" s="16">
        <f t="shared" si="75"/>
        <v>-4.4444444444444482</v>
      </c>
      <c r="N385" s="1">
        <v>8.1</v>
      </c>
      <c r="O385" s="16">
        <f t="shared" si="69"/>
        <v>0</v>
      </c>
      <c r="P385" s="2">
        <v>9.1</v>
      </c>
      <c r="Q385" s="16">
        <f t="shared" si="76"/>
        <v>0</v>
      </c>
      <c r="R385" s="1">
        <v>10.8</v>
      </c>
      <c r="S385" s="16">
        <f t="shared" si="70"/>
        <v>-1.8181818181818119</v>
      </c>
      <c r="T385" s="2">
        <v>4.3</v>
      </c>
      <c r="U385" s="16">
        <f t="shared" si="77"/>
        <v>0</v>
      </c>
      <c r="V385" s="1">
        <v>7.5</v>
      </c>
      <c r="W385" s="16">
        <f t="shared" si="71"/>
        <v>-2.5974025974025996</v>
      </c>
      <c r="X385" s="2">
        <v>4.5</v>
      </c>
      <c r="Y385" s="16">
        <f t="shared" si="65"/>
        <v>4.7619047619047654</v>
      </c>
      <c r="Z385" s="1">
        <v>5.7</v>
      </c>
      <c r="AA385" s="16">
        <f t="shared" si="72"/>
        <v>-1.7241379310344769</v>
      </c>
      <c r="AB385" s="2">
        <v>4.4000000000000004</v>
      </c>
      <c r="AC385" s="16">
        <f t="shared" si="81"/>
        <v>0</v>
      </c>
      <c r="AD385" s="1">
        <v>8.6999999999999993</v>
      </c>
      <c r="AE385" s="16">
        <f t="shared" si="73"/>
        <v>0</v>
      </c>
      <c r="AF385" s="2">
        <v>7.2</v>
      </c>
      <c r="AG385" s="16">
        <f t="shared" si="78"/>
        <v>8.1081081081081035</v>
      </c>
      <c r="AI385" s="16"/>
      <c r="AJ385" s="1">
        <v>5.0999999999999996</v>
      </c>
      <c r="AK385" s="16">
        <f t="shared" si="79"/>
        <v>2.0408163265306047</v>
      </c>
      <c r="AL385" s="2">
        <v>5</v>
      </c>
      <c r="AM385" s="16">
        <f t="shared" si="66"/>
        <v>0</v>
      </c>
    </row>
    <row r="386" spans="1:39" x14ac:dyDescent="0.25">
      <c r="A386">
        <v>200512</v>
      </c>
      <c r="B386" s="1" t="s">
        <v>64</v>
      </c>
      <c r="C386" s="16"/>
      <c r="D386" s="2">
        <v>5.0646000000000004</v>
      </c>
      <c r="E386" s="16">
        <f t="shared" si="80"/>
        <v>-1.8410257426527459</v>
      </c>
      <c r="F386" s="1">
        <v>5.7</v>
      </c>
      <c r="G386" s="16">
        <f t="shared" si="67"/>
        <v>0</v>
      </c>
      <c r="H386" s="2">
        <v>8.4</v>
      </c>
      <c r="I386" s="16">
        <f t="shared" si="74"/>
        <v>0</v>
      </c>
      <c r="J386" s="1">
        <v>6.6</v>
      </c>
      <c r="K386" s="16">
        <f t="shared" si="68"/>
        <v>4.7619047619047592</v>
      </c>
      <c r="L386" s="2">
        <v>4.0999999999999996</v>
      </c>
      <c r="M386" s="16">
        <f t="shared" si="75"/>
        <v>-4.6511627906976782</v>
      </c>
      <c r="N386" s="1">
        <v>8.1</v>
      </c>
      <c r="O386" s="16">
        <f t="shared" si="69"/>
        <v>0</v>
      </c>
      <c r="P386" s="2">
        <v>9.1</v>
      </c>
      <c r="Q386" s="16">
        <f t="shared" si="76"/>
        <v>1.1111111111111072</v>
      </c>
      <c r="R386" s="1">
        <v>10.7</v>
      </c>
      <c r="S386" s="16">
        <f t="shared" si="70"/>
        <v>-0.92592592592593903</v>
      </c>
      <c r="T386" s="2">
        <v>4.3</v>
      </c>
      <c r="U386" s="16">
        <f t="shared" si="77"/>
        <v>0</v>
      </c>
      <c r="V386" s="1">
        <v>7.5</v>
      </c>
      <c r="W386" s="16">
        <f t="shared" si="71"/>
        <v>0</v>
      </c>
      <c r="X386" s="2">
        <v>4.4000000000000004</v>
      </c>
      <c r="Y386" s="16">
        <f t="shared" si="65"/>
        <v>2.2727272727272645</v>
      </c>
      <c r="Z386" s="1">
        <v>5.7</v>
      </c>
      <c r="AA386" s="16">
        <f t="shared" si="72"/>
        <v>0</v>
      </c>
      <c r="AB386" s="2">
        <v>4.3</v>
      </c>
      <c r="AC386" s="16">
        <f t="shared" si="81"/>
        <v>-2.2222222222222143</v>
      </c>
      <c r="AD386" s="1">
        <v>8.6999999999999993</v>
      </c>
      <c r="AE386" s="16">
        <f t="shared" si="73"/>
        <v>0</v>
      </c>
      <c r="AF386" s="2">
        <v>7.7</v>
      </c>
      <c r="AG386" s="16">
        <f t="shared" si="78"/>
        <v>-9.9999999999999982</v>
      </c>
      <c r="AI386" s="16"/>
      <c r="AJ386" s="1">
        <v>5.0999999999999996</v>
      </c>
      <c r="AK386" s="16">
        <f t="shared" si="79"/>
        <v>1.9999999999999927</v>
      </c>
      <c r="AL386" s="2">
        <v>4.9000000000000004</v>
      </c>
      <c r="AM386" s="16">
        <f t="shared" si="66"/>
        <v>-1.9999999999999927</v>
      </c>
    </row>
    <row r="387" spans="1:39" x14ac:dyDescent="0.25">
      <c r="A387">
        <v>200601</v>
      </c>
      <c r="B387" s="1" t="s">
        <v>64</v>
      </c>
      <c r="C387" s="16"/>
      <c r="D387" s="2">
        <v>5.1429999999999998</v>
      </c>
      <c r="E387" s="16">
        <f t="shared" si="80"/>
        <v>2.2490511184688811</v>
      </c>
      <c r="F387" s="1">
        <v>5.7</v>
      </c>
      <c r="G387" s="16">
        <f t="shared" si="67"/>
        <v>0</v>
      </c>
      <c r="H387" s="2">
        <v>8.4</v>
      </c>
      <c r="I387" s="16">
        <f t="shared" si="74"/>
        <v>0</v>
      </c>
      <c r="J387" s="1">
        <v>6.6</v>
      </c>
      <c r="K387" s="16">
        <f t="shared" si="68"/>
        <v>0</v>
      </c>
      <c r="L387" s="2">
        <v>4.0999999999999996</v>
      </c>
      <c r="M387" s="16">
        <f t="shared" si="75"/>
        <v>0</v>
      </c>
      <c r="N387" s="1">
        <v>8</v>
      </c>
      <c r="O387" s="16">
        <f t="shared" si="69"/>
        <v>-1.2345679012345634</v>
      </c>
      <c r="P387" s="2">
        <v>9.1</v>
      </c>
      <c r="Q387" s="16">
        <f t="shared" si="76"/>
        <v>0</v>
      </c>
      <c r="R387" s="1">
        <v>10.6</v>
      </c>
      <c r="S387" s="16">
        <f t="shared" si="70"/>
        <v>-0.93457943925233322</v>
      </c>
      <c r="T387" s="2">
        <v>4.5</v>
      </c>
      <c r="U387" s="16">
        <f t="shared" si="77"/>
        <v>0</v>
      </c>
      <c r="V387" s="1">
        <v>7.3</v>
      </c>
      <c r="W387" s="16">
        <f t="shared" si="71"/>
        <v>-2.6666666666666687</v>
      </c>
      <c r="X387" s="2">
        <v>4.4000000000000004</v>
      </c>
      <c r="Y387" s="16">
        <f t="shared" si="65"/>
        <v>-2.2222222222222143</v>
      </c>
      <c r="Z387" s="1">
        <v>5.5</v>
      </c>
      <c r="AA387" s="16">
        <f t="shared" si="72"/>
        <v>-3.5087719298245648</v>
      </c>
      <c r="AB387" s="2">
        <v>4</v>
      </c>
      <c r="AC387" s="16">
        <f t="shared" si="81"/>
        <v>-2.2727272727272845</v>
      </c>
      <c r="AD387" s="1">
        <v>8.6999999999999993</v>
      </c>
      <c r="AE387" s="16">
        <f t="shared" si="73"/>
        <v>0</v>
      </c>
      <c r="AF387" s="2">
        <v>7.9</v>
      </c>
      <c r="AG387" s="16">
        <f t="shared" si="78"/>
        <v>6.9444444444444446</v>
      </c>
      <c r="AI387" s="16"/>
      <c r="AJ387" s="1">
        <v>5.0999999999999996</v>
      </c>
      <c r="AK387" s="16">
        <f t="shared" si="79"/>
        <v>0</v>
      </c>
      <c r="AL387" s="2">
        <v>4.7</v>
      </c>
      <c r="AM387" s="16">
        <f t="shared" si="66"/>
        <v>-4.0816326530612272</v>
      </c>
    </row>
    <row r="388" spans="1:39" x14ac:dyDescent="0.25">
      <c r="A388">
        <v>200602</v>
      </c>
      <c r="B388" s="1" t="s">
        <v>64</v>
      </c>
      <c r="C388" s="16"/>
      <c r="D388" s="2">
        <v>5.0833000000000004</v>
      </c>
      <c r="E388" s="16">
        <f t="shared" si="80"/>
        <v>1.5479998420408196</v>
      </c>
      <c r="F388" s="1">
        <v>5.8</v>
      </c>
      <c r="G388" s="16">
        <f t="shared" si="67"/>
        <v>1.7543859649122744</v>
      </c>
      <c r="H388" s="2">
        <v>8.6</v>
      </c>
      <c r="I388" s="16">
        <f t="shared" si="74"/>
        <v>0</v>
      </c>
      <c r="J388" s="1">
        <v>6.4</v>
      </c>
      <c r="K388" s="16">
        <f t="shared" si="68"/>
        <v>-3.0303030303030196</v>
      </c>
      <c r="L388" s="2">
        <v>4.2</v>
      </c>
      <c r="M388" s="16">
        <f t="shared" si="75"/>
        <v>0</v>
      </c>
      <c r="N388" s="1">
        <v>8</v>
      </c>
      <c r="O388" s="16">
        <f t="shared" si="69"/>
        <v>0</v>
      </c>
      <c r="P388" s="2">
        <v>9.1</v>
      </c>
      <c r="Q388" s="16">
        <f t="shared" si="76"/>
        <v>0</v>
      </c>
      <c r="R388" s="1">
        <v>10.5</v>
      </c>
      <c r="S388" s="16">
        <f t="shared" si="70"/>
        <v>-0.94339622641509102</v>
      </c>
      <c r="T388" s="2">
        <v>4.5</v>
      </c>
      <c r="U388" s="16">
        <f t="shared" si="77"/>
        <v>4.6511627906976782</v>
      </c>
      <c r="V388" s="1">
        <v>7.3</v>
      </c>
      <c r="W388" s="16">
        <f t="shared" si="71"/>
        <v>0</v>
      </c>
      <c r="X388" s="2">
        <v>4.0999999999999996</v>
      </c>
      <c r="Y388" s="16">
        <f t="shared" si="65"/>
        <v>0</v>
      </c>
      <c r="Z388" s="1">
        <v>5.5</v>
      </c>
      <c r="AA388" s="16">
        <f t="shared" si="72"/>
        <v>0</v>
      </c>
      <c r="AB388" s="2">
        <v>3.8</v>
      </c>
      <c r="AC388" s="16">
        <f t="shared" si="81"/>
        <v>-6.9767441860465071</v>
      </c>
      <c r="AD388" s="1">
        <v>8.6</v>
      </c>
      <c r="AE388" s="16">
        <f t="shared" si="73"/>
        <v>-1.1494252873563178</v>
      </c>
      <c r="AF388" s="2">
        <v>7.1</v>
      </c>
      <c r="AG388" s="16">
        <f t="shared" si="78"/>
        <v>2.5974025974025996</v>
      </c>
      <c r="AI388" s="16"/>
      <c r="AJ388" s="1">
        <v>5.2</v>
      </c>
      <c r="AK388" s="16">
        <f t="shared" si="79"/>
        <v>0</v>
      </c>
      <c r="AL388" s="2">
        <v>4.8</v>
      </c>
      <c r="AM388" s="16">
        <f t="shared" si="66"/>
        <v>2.1276595744680775</v>
      </c>
    </row>
    <row r="389" spans="1:39" x14ac:dyDescent="0.25">
      <c r="A389">
        <v>200603</v>
      </c>
      <c r="B389" s="1" t="s">
        <v>64</v>
      </c>
      <c r="C389" s="16"/>
      <c r="D389" s="2">
        <v>4.8512000000000004</v>
      </c>
      <c r="E389" s="16">
        <f t="shared" si="80"/>
        <v>-1.1608010888586315</v>
      </c>
      <c r="F389" s="1">
        <v>5.7</v>
      </c>
      <c r="G389" s="16">
        <f t="shared" si="67"/>
        <v>-1.7241379310344769</v>
      </c>
      <c r="H389" s="2">
        <v>8.6999999999999993</v>
      </c>
      <c r="I389" s="16">
        <f t="shared" si="74"/>
        <v>2.3809523809523725</v>
      </c>
      <c r="J389" s="1">
        <v>6.4</v>
      </c>
      <c r="K389" s="16">
        <f t="shared" si="68"/>
        <v>0</v>
      </c>
      <c r="L389" s="2">
        <v>4.2</v>
      </c>
      <c r="M389" s="16">
        <f t="shared" si="75"/>
        <v>2.4390243902439157</v>
      </c>
      <c r="N389" s="1">
        <v>7.9</v>
      </c>
      <c r="O389" s="16">
        <f t="shared" si="69"/>
        <v>-1.2499999999999956</v>
      </c>
      <c r="P389" s="2">
        <v>9.1</v>
      </c>
      <c r="Q389" s="16">
        <f t="shared" si="76"/>
        <v>0</v>
      </c>
      <c r="R389" s="1">
        <v>10.4</v>
      </c>
      <c r="S389" s="16">
        <f t="shared" si="70"/>
        <v>-0.952380952380949</v>
      </c>
      <c r="T389" s="2">
        <v>4.5</v>
      </c>
      <c r="U389" s="16">
        <f t="shared" si="77"/>
        <v>0</v>
      </c>
      <c r="V389" s="1">
        <v>7.1</v>
      </c>
      <c r="W389" s="16">
        <f t="shared" si="71"/>
        <v>-2.7397260273972628</v>
      </c>
      <c r="X389" s="2">
        <v>4.0999999999999996</v>
      </c>
      <c r="Y389" s="16">
        <f t="shared" ref="Y389:Y452" si="82">((X388-X387)/X387)*100</f>
        <v>-6.8181818181818343</v>
      </c>
      <c r="Z389" s="1">
        <v>5.3</v>
      </c>
      <c r="AA389" s="16">
        <f t="shared" si="72"/>
        <v>-3.6363636363636398</v>
      </c>
      <c r="AB389" s="2">
        <v>3.8</v>
      </c>
      <c r="AC389" s="16">
        <f t="shared" si="81"/>
        <v>-5.0000000000000044</v>
      </c>
      <c r="AD389" s="1">
        <v>8.6</v>
      </c>
      <c r="AE389" s="16">
        <f t="shared" si="73"/>
        <v>0</v>
      </c>
      <c r="AF389" s="2">
        <v>7.4</v>
      </c>
      <c r="AG389" s="16">
        <f t="shared" si="78"/>
        <v>-10.12658227848102</v>
      </c>
      <c r="AI389" s="16"/>
      <c r="AJ389" s="1">
        <v>5.3</v>
      </c>
      <c r="AK389" s="16">
        <f t="shared" si="79"/>
        <v>1.960784313725501</v>
      </c>
      <c r="AL389" s="2">
        <v>4.7</v>
      </c>
      <c r="AM389" s="16">
        <f t="shared" ref="AM389:AM452" si="83">((AL389-AL388)/AL388)*100</f>
        <v>-2.0833333333333259</v>
      </c>
    </row>
    <row r="390" spans="1:39" x14ac:dyDescent="0.25">
      <c r="A390">
        <v>200604</v>
      </c>
      <c r="B390" s="1" t="s">
        <v>64</v>
      </c>
      <c r="C390" s="16"/>
      <c r="D390" s="2">
        <v>4.9211999999999998</v>
      </c>
      <c r="E390" s="16">
        <f t="shared" si="80"/>
        <v>-4.5659315798792113</v>
      </c>
      <c r="F390" s="1">
        <v>5.3</v>
      </c>
      <c r="G390" s="16">
        <f t="shared" si="67"/>
        <v>-7.0175438596491295</v>
      </c>
      <c r="H390" s="2">
        <v>8.8000000000000007</v>
      </c>
      <c r="I390" s="16">
        <f t="shared" si="74"/>
        <v>1.1627906976744147</v>
      </c>
      <c r="J390" s="1">
        <v>6.3</v>
      </c>
      <c r="K390" s="16">
        <f t="shared" si="68"/>
        <v>-1.5625000000000084</v>
      </c>
      <c r="L390" s="2">
        <v>4.2</v>
      </c>
      <c r="M390" s="16">
        <f t="shared" si="75"/>
        <v>0</v>
      </c>
      <c r="N390" s="1">
        <v>7.9</v>
      </c>
      <c r="O390" s="16">
        <f t="shared" si="69"/>
        <v>0</v>
      </c>
      <c r="P390" s="2">
        <v>9</v>
      </c>
      <c r="Q390" s="16">
        <f t="shared" si="76"/>
        <v>0</v>
      </c>
      <c r="R390" s="1">
        <v>10.3</v>
      </c>
      <c r="S390" s="16">
        <f t="shared" si="70"/>
        <v>-0.96153846153845812</v>
      </c>
      <c r="T390" s="2">
        <v>4.5</v>
      </c>
      <c r="U390" s="16">
        <f t="shared" si="77"/>
        <v>0</v>
      </c>
      <c r="V390" s="1">
        <v>7</v>
      </c>
      <c r="W390" s="16">
        <f t="shared" si="71"/>
        <v>-1.4084507042253471</v>
      </c>
      <c r="X390" s="2">
        <v>4.0999999999999996</v>
      </c>
      <c r="Y390" s="16">
        <f t="shared" si="82"/>
        <v>0</v>
      </c>
      <c r="Z390" s="1">
        <v>5.2</v>
      </c>
      <c r="AA390" s="16">
        <f t="shared" si="72"/>
        <v>-1.886792452830182</v>
      </c>
      <c r="AB390" s="2">
        <v>3.8</v>
      </c>
      <c r="AC390" s="16">
        <f t="shared" si="81"/>
        <v>0</v>
      </c>
      <c r="AD390" s="1">
        <v>8.5</v>
      </c>
      <c r="AE390" s="16">
        <f t="shared" si="73"/>
        <v>-1.1627906976744147</v>
      </c>
      <c r="AF390" s="2">
        <v>7.8</v>
      </c>
      <c r="AG390" s="16">
        <f t="shared" si="78"/>
        <v>4.2253521126760667</v>
      </c>
      <c r="AI390" s="16"/>
      <c r="AJ390" s="1">
        <v>5.4</v>
      </c>
      <c r="AK390" s="16">
        <f t="shared" si="79"/>
        <v>1.9230769230769162</v>
      </c>
      <c r="AL390" s="2">
        <v>4.7</v>
      </c>
      <c r="AM390" s="16">
        <f t="shared" si="83"/>
        <v>0</v>
      </c>
    </row>
    <row r="391" spans="1:39" x14ac:dyDescent="0.25">
      <c r="A391">
        <v>200605</v>
      </c>
      <c r="B391" s="1" t="s">
        <v>64</v>
      </c>
      <c r="C391" s="16"/>
      <c r="D391" s="2">
        <v>4.7957000000000001</v>
      </c>
      <c r="E391" s="16">
        <f t="shared" si="80"/>
        <v>1.4429419525065836</v>
      </c>
      <c r="F391" s="1">
        <v>5.0999999999999996</v>
      </c>
      <c r="G391" s="16">
        <f t="shared" si="67"/>
        <v>-3.7735849056603805</v>
      </c>
      <c r="H391" s="2">
        <v>8.8000000000000007</v>
      </c>
      <c r="I391" s="16">
        <f t="shared" si="74"/>
        <v>1.1494252873563382</v>
      </c>
      <c r="J391" s="1">
        <v>6.1</v>
      </c>
      <c r="K391" s="16">
        <f t="shared" si="68"/>
        <v>-3.1746031746031771</v>
      </c>
      <c r="L391" s="2">
        <v>4.0999999999999996</v>
      </c>
      <c r="M391" s="16">
        <f t="shared" si="75"/>
        <v>0</v>
      </c>
      <c r="N391" s="1">
        <v>7.8</v>
      </c>
      <c r="O391" s="16">
        <f t="shared" si="69"/>
        <v>-1.2658227848101333</v>
      </c>
      <c r="P391" s="2">
        <v>8.9</v>
      </c>
      <c r="Q391" s="16">
        <f t="shared" si="76"/>
        <v>-1.098901098901095</v>
      </c>
      <c r="R391" s="1">
        <v>10.199999999999999</v>
      </c>
      <c r="S391" s="16">
        <f t="shared" si="70"/>
        <v>-0.97087378640778077</v>
      </c>
      <c r="T391" s="2">
        <v>4.5</v>
      </c>
      <c r="U391" s="16">
        <f t="shared" si="77"/>
        <v>0</v>
      </c>
      <c r="V391" s="1">
        <v>7</v>
      </c>
      <c r="W391" s="16">
        <f t="shared" si="71"/>
        <v>0</v>
      </c>
      <c r="X391" s="2">
        <v>4.0999999999999996</v>
      </c>
      <c r="Y391" s="16">
        <f t="shared" si="82"/>
        <v>0</v>
      </c>
      <c r="Z391" s="1">
        <v>5.2</v>
      </c>
      <c r="AA391" s="16">
        <f t="shared" si="72"/>
        <v>0</v>
      </c>
      <c r="AB391" s="2">
        <v>3.8</v>
      </c>
      <c r="AC391" s="16">
        <f t="shared" si="81"/>
        <v>0</v>
      </c>
      <c r="AD391" s="1">
        <v>8.5</v>
      </c>
      <c r="AE391" s="16">
        <f t="shared" si="73"/>
        <v>0</v>
      </c>
      <c r="AF391" s="2">
        <v>7.2</v>
      </c>
      <c r="AG391" s="16">
        <f t="shared" si="78"/>
        <v>5.4054054054053982</v>
      </c>
      <c r="AI391" s="16"/>
      <c r="AJ391" s="1">
        <v>5.4</v>
      </c>
      <c r="AK391" s="16">
        <f t="shared" si="79"/>
        <v>1.8867924528301987</v>
      </c>
      <c r="AL391" s="2">
        <v>4.5999999999999996</v>
      </c>
      <c r="AM391" s="16">
        <f t="shared" si="83"/>
        <v>-2.1276595744680966</v>
      </c>
    </row>
    <row r="392" spans="1:39" x14ac:dyDescent="0.25">
      <c r="A392">
        <v>200606</v>
      </c>
      <c r="B392" s="1" t="s">
        <v>64</v>
      </c>
      <c r="C392" s="16"/>
      <c r="D392" s="2">
        <v>4.7907999999999999</v>
      </c>
      <c r="E392" s="16">
        <f t="shared" si="80"/>
        <v>-2.5501910103226799</v>
      </c>
      <c r="F392" s="1">
        <v>5.3</v>
      </c>
      <c r="G392" s="16">
        <f t="shared" si="67"/>
        <v>3.9215686274509838</v>
      </c>
      <c r="H392" s="2">
        <v>8.5</v>
      </c>
      <c r="I392" s="16">
        <f t="shared" si="74"/>
        <v>0</v>
      </c>
      <c r="J392" s="1">
        <v>6.1</v>
      </c>
      <c r="K392" s="16">
        <f t="shared" si="68"/>
        <v>0</v>
      </c>
      <c r="L392" s="2">
        <v>4</v>
      </c>
      <c r="M392" s="16">
        <f t="shared" si="75"/>
        <v>-2.3809523809523938</v>
      </c>
      <c r="N392" s="1">
        <v>7.8</v>
      </c>
      <c r="O392" s="16">
        <f t="shared" si="69"/>
        <v>0</v>
      </c>
      <c r="P392" s="2">
        <v>8.9</v>
      </c>
      <c r="Q392" s="16">
        <f t="shared" si="76"/>
        <v>-1.1111111111111072</v>
      </c>
      <c r="R392" s="1">
        <v>10.1</v>
      </c>
      <c r="S392" s="16">
        <f t="shared" si="70"/>
        <v>-0.98039215686274161</v>
      </c>
      <c r="T392" s="2">
        <v>4.5999999999999996</v>
      </c>
      <c r="U392" s="16">
        <f t="shared" si="77"/>
        <v>0</v>
      </c>
      <c r="V392" s="1">
        <v>6.6</v>
      </c>
      <c r="W392" s="16">
        <f t="shared" si="71"/>
        <v>-5.7142857142857197</v>
      </c>
      <c r="X392" s="2">
        <v>4.3</v>
      </c>
      <c r="Y392" s="16">
        <f t="shared" si="82"/>
        <v>0</v>
      </c>
      <c r="Z392" s="1">
        <v>5</v>
      </c>
      <c r="AA392" s="16">
        <f t="shared" si="72"/>
        <v>-3.8461538461538494</v>
      </c>
      <c r="AB392" s="2">
        <v>3.6</v>
      </c>
      <c r="AC392" s="16">
        <f t="shared" si="81"/>
        <v>0</v>
      </c>
      <c r="AD392" s="1">
        <v>8.4</v>
      </c>
      <c r="AE392" s="16">
        <f t="shared" si="73"/>
        <v>-1.1764705882352899</v>
      </c>
      <c r="AF392" s="2">
        <v>7</v>
      </c>
      <c r="AG392" s="16">
        <f t="shared" si="78"/>
        <v>-7.692307692307689</v>
      </c>
      <c r="AI392" s="16"/>
      <c r="AJ392" s="1">
        <v>5.4</v>
      </c>
      <c r="AK392" s="16">
        <f t="shared" si="79"/>
        <v>0</v>
      </c>
      <c r="AL392" s="2">
        <v>4.5999999999999996</v>
      </c>
      <c r="AM392" s="16">
        <f t="shared" si="83"/>
        <v>0</v>
      </c>
    </row>
    <row r="393" spans="1:39" x14ac:dyDescent="0.25">
      <c r="A393">
        <v>200607</v>
      </c>
      <c r="B393" s="1" t="s">
        <v>64</v>
      </c>
      <c r="C393" s="16"/>
      <c r="D393" s="2">
        <v>4.6608999999999998</v>
      </c>
      <c r="E393" s="16">
        <f t="shared" si="80"/>
        <v>-0.10217486498321678</v>
      </c>
      <c r="F393" s="1">
        <v>5.2</v>
      </c>
      <c r="G393" s="16">
        <f t="shared" si="67"/>
        <v>-1.886792452830182</v>
      </c>
      <c r="H393" s="2">
        <v>7.8</v>
      </c>
      <c r="I393" s="16">
        <f t="shared" si="74"/>
        <v>-3.4090909090909172</v>
      </c>
      <c r="J393" s="1">
        <v>6.4</v>
      </c>
      <c r="K393" s="16">
        <f t="shared" si="68"/>
        <v>4.9180327868852576</v>
      </c>
      <c r="L393" s="2">
        <v>3.8</v>
      </c>
      <c r="M393" s="16">
        <f t="shared" si="75"/>
        <v>-2.4390243902438939</v>
      </c>
      <c r="N393" s="1">
        <v>7.7</v>
      </c>
      <c r="O393" s="16">
        <f t="shared" si="69"/>
        <v>-1.2820512820512775</v>
      </c>
      <c r="P393" s="2">
        <v>9</v>
      </c>
      <c r="Q393" s="16">
        <f t="shared" si="76"/>
        <v>0</v>
      </c>
      <c r="R393" s="1">
        <v>10</v>
      </c>
      <c r="S393" s="16">
        <f t="shared" si="70"/>
        <v>-0.99009900990098665</v>
      </c>
      <c r="T393" s="2">
        <v>4.7</v>
      </c>
      <c r="U393" s="16">
        <f t="shared" si="77"/>
        <v>2.2222222222222143</v>
      </c>
      <c r="V393" s="1">
        <v>6.6</v>
      </c>
      <c r="W393" s="16">
        <f t="shared" si="71"/>
        <v>0</v>
      </c>
      <c r="X393" s="2">
        <v>4.0999999999999996</v>
      </c>
      <c r="Y393" s="16">
        <f t="shared" si="82"/>
        <v>4.8780487804878101</v>
      </c>
      <c r="Z393" s="1">
        <v>4.9000000000000004</v>
      </c>
      <c r="AA393" s="16">
        <f t="shared" si="72"/>
        <v>-1.9999999999999927</v>
      </c>
      <c r="AB393" s="2">
        <v>3.5</v>
      </c>
      <c r="AC393" s="16">
        <f t="shared" si="81"/>
        <v>-5.2631578947368354</v>
      </c>
      <c r="AD393" s="1">
        <v>8.5</v>
      </c>
      <c r="AE393" s="16">
        <f t="shared" si="73"/>
        <v>1.1904761904761862</v>
      </c>
      <c r="AF393" s="2">
        <v>7</v>
      </c>
      <c r="AG393" s="16">
        <f t="shared" si="78"/>
        <v>-2.7777777777777799</v>
      </c>
      <c r="AI393" s="16"/>
      <c r="AJ393" s="1">
        <v>5.4</v>
      </c>
      <c r="AK393" s="16">
        <f t="shared" si="79"/>
        <v>0</v>
      </c>
      <c r="AL393" s="2">
        <v>4.7</v>
      </c>
      <c r="AM393" s="16">
        <f t="shared" si="83"/>
        <v>2.1739130434782727</v>
      </c>
    </row>
    <row r="394" spans="1:39" x14ac:dyDescent="0.25">
      <c r="A394">
        <v>200608</v>
      </c>
      <c r="B394" s="1" t="s">
        <v>64</v>
      </c>
      <c r="C394" s="16"/>
      <c r="D394" s="2">
        <v>4.7207999999999997</v>
      </c>
      <c r="E394" s="16">
        <f t="shared" si="80"/>
        <v>-2.7114469399682752</v>
      </c>
      <c r="F394" s="1">
        <v>4.9000000000000004</v>
      </c>
      <c r="G394" s="16">
        <f t="shared" si="67"/>
        <v>-5.7692307692307656</v>
      </c>
      <c r="H394" s="2">
        <v>7.6</v>
      </c>
      <c r="I394" s="16">
        <f t="shared" si="74"/>
        <v>-8.2352941176470615</v>
      </c>
      <c r="J394" s="1">
        <v>6.4</v>
      </c>
      <c r="K394" s="16">
        <f t="shared" si="68"/>
        <v>0</v>
      </c>
      <c r="L394" s="2">
        <v>3.7</v>
      </c>
      <c r="M394" s="16">
        <f t="shared" si="75"/>
        <v>-5.0000000000000044</v>
      </c>
      <c r="N394" s="1">
        <v>7.7</v>
      </c>
      <c r="O394" s="16">
        <f t="shared" si="69"/>
        <v>0</v>
      </c>
      <c r="P394" s="2">
        <v>8.9</v>
      </c>
      <c r="Q394" s="16">
        <f t="shared" si="76"/>
        <v>1.1235955056179736</v>
      </c>
      <c r="R394" s="1">
        <v>9.9</v>
      </c>
      <c r="S394" s="16">
        <f t="shared" si="70"/>
        <v>-0.99999999999999634</v>
      </c>
      <c r="T394" s="2">
        <v>4.8</v>
      </c>
      <c r="U394" s="16">
        <f t="shared" si="77"/>
        <v>2.1739130434782727</v>
      </c>
      <c r="V394" s="1">
        <v>6.6</v>
      </c>
      <c r="W394" s="16">
        <f t="shared" si="71"/>
        <v>0</v>
      </c>
      <c r="X394" s="2">
        <v>4.0999999999999996</v>
      </c>
      <c r="Y394" s="16">
        <f t="shared" si="82"/>
        <v>-4.6511627906976782</v>
      </c>
      <c r="Z394" s="1">
        <v>4.8</v>
      </c>
      <c r="AA394" s="16">
        <f t="shared" si="72"/>
        <v>-2.0408163265306229</v>
      </c>
      <c r="AB394" s="2">
        <v>3.3</v>
      </c>
      <c r="AC394" s="16">
        <f t="shared" si="81"/>
        <v>-2.7777777777777799</v>
      </c>
      <c r="AD394" s="1">
        <v>8.4</v>
      </c>
      <c r="AE394" s="16">
        <f t="shared" si="73"/>
        <v>-1.1764705882352899</v>
      </c>
      <c r="AF394" s="2">
        <v>7</v>
      </c>
      <c r="AG394" s="16">
        <f t="shared" si="78"/>
        <v>0</v>
      </c>
      <c r="AI394" s="16"/>
      <c r="AJ394" s="1">
        <v>5.4</v>
      </c>
      <c r="AK394" s="16">
        <f t="shared" si="79"/>
        <v>0</v>
      </c>
      <c r="AL394" s="2">
        <v>4.7</v>
      </c>
      <c r="AM394" s="16">
        <f t="shared" si="83"/>
        <v>0</v>
      </c>
    </row>
    <row r="395" spans="1:39" x14ac:dyDescent="0.25">
      <c r="A395">
        <v>200609</v>
      </c>
      <c r="B395" s="1" t="s">
        <v>64</v>
      </c>
      <c r="C395" s="16"/>
      <c r="D395" s="2">
        <v>4.6698000000000004</v>
      </c>
      <c r="E395" s="16">
        <f t="shared" si="80"/>
        <v>1.2851595185479165</v>
      </c>
      <c r="F395" s="1">
        <v>4.9000000000000004</v>
      </c>
      <c r="G395" s="16">
        <f t="shared" ref="G395:G459" si="84">((F395-F394)/F394)*100</f>
        <v>0</v>
      </c>
      <c r="H395" s="2">
        <v>7.7</v>
      </c>
      <c r="I395" s="16">
        <f t="shared" si="74"/>
        <v>-2.5641025641025665</v>
      </c>
      <c r="J395" s="1">
        <v>6.4</v>
      </c>
      <c r="K395" s="16">
        <f t="shared" ref="K395:K459" si="85">((J395-J394)/J394)*100</f>
        <v>0</v>
      </c>
      <c r="L395" s="2">
        <v>3.6</v>
      </c>
      <c r="M395" s="16">
        <f t="shared" si="75"/>
        <v>-2.6315789473684119</v>
      </c>
      <c r="N395" s="1">
        <v>7.6</v>
      </c>
      <c r="O395" s="16">
        <f t="shared" ref="O395:O459" si="86">((N395-N394)/N394)*100</f>
        <v>-1.2987012987013056</v>
      </c>
      <c r="P395" s="2">
        <v>8.6999999999999993</v>
      </c>
      <c r="Q395" s="16">
        <f t="shared" si="76"/>
        <v>-1.1111111111111072</v>
      </c>
      <c r="R395" s="1">
        <v>9.8000000000000007</v>
      </c>
      <c r="S395" s="16">
        <f t="shared" ref="S395:S459" si="87">((R395-R394)/R394)*100</f>
        <v>-1.0101010101010066</v>
      </c>
      <c r="T395" s="2">
        <v>4.5999999999999996</v>
      </c>
      <c r="U395" s="16">
        <f t="shared" si="77"/>
        <v>2.1276595744680775</v>
      </c>
      <c r="V395" s="1">
        <v>6.6</v>
      </c>
      <c r="W395" s="16">
        <f t="shared" ref="W395:W459" si="88">((V395-V394)/V394)*100</f>
        <v>0</v>
      </c>
      <c r="X395" s="2">
        <v>4.0999999999999996</v>
      </c>
      <c r="Y395" s="16">
        <f t="shared" si="82"/>
        <v>0</v>
      </c>
      <c r="Z395" s="1">
        <v>4.8</v>
      </c>
      <c r="AA395" s="16">
        <f t="shared" ref="AA395:AA459" si="89">((Z395-Z394)/Z394)*100</f>
        <v>0</v>
      </c>
      <c r="AB395" s="2">
        <v>3.1</v>
      </c>
      <c r="AC395" s="16">
        <f t="shared" si="81"/>
        <v>-5.7142857142857197</v>
      </c>
      <c r="AD395" s="1">
        <v>8.4</v>
      </c>
      <c r="AE395" s="16">
        <f t="shared" ref="AE395:AE459" si="90">((AD395-AD394)/AD394)*100</f>
        <v>0</v>
      </c>
      <c r="AF395" s="2">
        <v>6.7</v>
      </c>
      <c r="AG395" s="16">
        <f t="shared" si="78"/>
        <v>0</v>
      </c>
      <c r="AI395" s="16"/>
      <c r="AJ395" s="1">
        <v>5.4</v>
      </c>
      <c r="AK395" s="16">
        <f t="shared" si="79"/>
        <v>0</v>
      </c>
      <c r="AL395" s="2">
        <v>4.5</v>
      </c>
      <c r="AM395" s="16">
        <f t="shared" si="83"/>
        <v>-4.2553191489361737</v>
      </c>
    </row>
    <row r="396" spans="1:39" x14ac:dyDescent="0.25">
      <c r="A396">
        <v>200610</v>
      </c>
      <c r="B396" s="1" t="s">
        <v>64</v>
      </c>
      <c r="C396" s="16"/>
      <c r="D396" s="2">
        <v>4.4897999999999998</v>
      </c>
      <c r="E396" s="16">
        <f t="shared" si="80"/>
        <v>-1.080325368581581</v>
      </c>
      <c r="F396" s="1">
        <v>4.9000000000000004</v>
      </c>
      <c r="G396" s="16">
        <f t="shared" si="84"/>
        <v>0</v>
      </c>
      <c r="H396" s="2">
        <v>7.8</v>
      </c>
      <c r="I396" s="16">
        <f t="shared" si="74"/>
        <v>1.3157894736842175</v>
      </c>
      <c r="J396" s="1">
        <v>6.1</v>
      </c>
      <c r="K396" s="16">
        <f t="shared" si="85"/>
        <v>-4.6875000000000107</v>
      </c>
      <c r="L396" s="2">
        <v>3.5</v>
      </c>
      <c r="M396" s="16">
        <f t="shared" si="75"/>
        <v>-2.7027027027027049</v>
      </c>
      <c r="N396" s="1">
        <v>7.5</v>
      </c>
      <c r="O396" s="16">
        <f t="shared" si="86"/>
        <v>-1.315789473684206</v>
      </c>
      <c r="P396" s="2">
        <v>8.5</v>
      </c>
      <c r="Q396" s="16">
        <f t="shared" si="76"/>
        <v>-2.2471910112359668</v>
      </c>
      <c r="R396" s="1">
        <v>9.6999999999999993</v>
      </c>
      <c r="S396" s="16">
        <f t="shared" si="87"/>
        <v>-1.0204081632653206</v>
      </c>
      <c r="T396" s="2">
        <v>4.4000000000000004</v>
      </c>
      <c r="U396" s="16">
        <f t="shared" si="77"/>
        <v>-4.1666666666666705</v>
      </c>
      <c r="V396" s="1">
        <v>6.6</v>
      </c>
      <c r="W396" s="16">
        <f t="shared" si="88"/>
        <v>0</v>
      </c>
      <c r="X396" s="2">
        <v>4.0999999999999996</v>
      </c>
      <c r="Y396" s="16">
        <f t="shared" si="82"/>
        <v>0</v>
      </c>
      <c r="Z396" s="1">
        <v>4.7</v>
      </c>
      <c r="AA396" s="16">
        <f t="shared" si="89"/>
        <v>-2.0833333333333259</v>
      </c>
      <c r="AB396" s="2">
        <v>3</v>
      </c>
      <c r="AC396" s="16">
        <f t="shared" si="81"/>
        <v>-6.0606060606060534</v>
      </c>
      <c r="AD396" s="1">
        <v>8.3000000000000007</v>
      </c>
      <c r="AE396" s="16">
        <f t="shared" si="90"/>
        <v>-1.1904761904761862</v>
      </c>
      <c r="AF396" s="2">
        <v>6.6</v>
      </c>
      <c r="AG396" s="16">
        <f t="shared" si="78"/>
        <v>-4.2857142857142829</v>
      </c>
      <c r="AI396" s="16"/>
      <c r="AJ396" s="1">
        <v>5.4</v>
      </c>
      <c r="AK396" s="16">
        <f t="shared" si="79"/>
        <v>0</v>
      </c>
      <c r="AL396" s="2">
        <v>4.4000000000000004</v>
      </c>
      <c r="AM396" s="16">
        <f t="shared" si="83"/>
        <v>-2.2222222222222143</v>
      </c>
    </row>
    <row r="397" spans="1:39" x14ac:dyDescent="0.25">
      <c r="A397">
        <v>200611</v>
      </c>
      <c r="B397" s="1" t="s">
        <v>64</v>
      </c>
      <c r="C397" s="16"/>
      <c r="D397" s="2">
        <v>4.5366</v>
      </c>
      <c r="E397" s="16">
        <f t="shared" si="80"/>
        <v>-3.8545547989207374</v>
      </c>
      <c r="F397" s="1">
        <v>4.9000000000000004</v>
      </c>
      <c r="G397" s="16">
        <f t="shared" si="84"/>
        <v>0</v>
      </c>
      <c r="H397" s="2">
        <v>7.9</v>
      </c>
      <c r="I397" s="16">
        <f t="shared" si="74"/>
        <v>1.298701298701294</v>
      </c>
      <c r="J397" s="1">
        <v>6.2</v>
      </c>
      <c r="K397" s="16">
        <f t="shared" si="85"/>
        <v>1.6393442622950907</v>
      </c>
      <c r="L397" s="2">
        <v>3.6</v>
      </c>
      <c r="M397" s="16">
        <f t="shared" si="75"/>
        <v>-2.7777777777777799</v>
      </c>
      <c r="N397" s="1">
        <v>7.4</v>
      </c>
      <c r="O397" s="16">
        <f t="shared" si="86"/>
        <v>-1.3333333333333286</v>
      </c>
      <c r="P397" s="2">
        <v>8.3000000000000007</v>
      </c>
      <c r="Q397" s="16">
        <f t="shared" si="76"/>
        <v>-2.2988505747126355</v>
      </c>
      <c r="R397" s="1">
        <v>9.6</v>
      </c>
      <c r="S397" s="16">
        <f t="shared" si="87"/>
        <v>-1.0309278350515427</v>
      </c>
      <c r="T397" s="2">
        <v>4.3</v>
      </c>
      <c r="U397" s="16">
        <f t="shared" si="77"/>
        <v>-4.3478260869565064</v>
      </c>
      <c r="V397" s="1">
        <v>6.5</v>
      </c>
      <c r="W397" s="16">
        <f t="shared" si="88"/>
        <v>-1.5151515151515098</v>
      </c>
      <c r="X397" s="2">
        <v>4</v>
      </c>
      <c r="Y397" s="16">
        <f t="shared" si="82"/>
        <v>0</v>
      </c>
      <c r="Z397" s="1">
        <v>4.7</v>
      </c>
      <c r="AA397" s="16">
        <f t="shared" si="89"/>
        <v>0</v>
      </c>
      <c r="AB397" s="2">
        <v>2.8</v>
      </c>
      <c r="AC397" s="16">
        <f t="shared" si="81"/>
        <v>-3.2258064516129057</v>
      </c>
      <c r="AD397" s="1">
        <v>8.3000000000000007</v>
      </c>
      <c r="AE397" s="16">
        <f t="shared" si="90"/>
        <v>0</v>
      </c>
      <c r="AF397" s="2">
        <v>6.6</v>
      </c>
      <c r="AG397" s="16">
        <f t="shared" si="78"/>
        <v>-1.4925373134328437</v>
      </c>
      <c r="AI397" s="16"/>
      <c r="AJ397" s="1">
        <v>5.4</v>
      </c>
      <c r="AK397" s="16">
        <f t="shared" si="79"/>
        <v>0</v>
      </c>
      <c r="AL397" s="2">
        <v>4.5</v>
      </c>
      <c r="AM397" s="16">
        <f t="shared" si="83"/>
        <v>2.2727272727272645</v>
      </c>
    </row>
    <row r="398" spans="1:39" x14ac:dyDescent="0.25">
      <c r="A398">
        <v>200612</v>
      </c>
      <c r="B398" s="1" t="s">
        <v>64</v>
      </c>
      <c r="C398" s="16"/>
      <c r="D398" s="2">
        <v>4.5635000000000003</v>
      </c>
      <c r="E398" s="16">
        <f t="shared" si="80"/>
        <v>1.0423626887611959</v>
      </c>
      <c r="F398" s="1">
        <v>5</v>
      </c>
      <c r="G398" s="16">
        <f t="shared" si="84"/>
        <v>2.0408163265306047</v>
      </c>
      <c r="H398" s="2">
        <v>7.9</v>
      </c>
      <c r="I398" s="16">
        <f t="shared" si="74"/>
        <v>1.282051282051289</v>
      </c>
      <c r="J398" s="1">
        <v>6.1</v>
      </c>
      <c r="K398" s="16">
        <f t="shared" si="85"/>
        <v>-1.6129032258064602</v>
      </c>
      <c r="L398" s="2">
        <v>3.8</v>
      </c>
      <c r="M398" s="16">
        <f t="shared" si="75"/>
        <v>2.8571428571428599</v>
      </c>
      <c r="N398" s="1">
        <v>7.3</v>
      </c>
      <c r="O398" s="16">
        <f t="shared" si="86"/>
        <v>-1.3513513513513586</v>
      </c>
      <c r="P398" s="2">
        <v>8.3000000000000007</v>
      </c>
      <c r="Q398" s="16">
        <f t="shared" si="76"/>
        <v>-2.3529411764705799</v>
      </c>
      <c r="R398" s="1">
        <v>9.4</v>
      </c>
      <c r="S398" s="16">
        <f t="shared" si="87"/>
        <v>-2.0833333333333259</v>
      </c>
      <c r="T398" s="2">
        <v>4.4000000000000004</v>
      </c>
      <c r="U398" s="16">
        <f t="shared" si="77"/>
        <v>-2.2727272727272845</v>
      </c>
      <c r="V398" s="1">
        <v>6.2</v>
      </c>
      <c r="W398" s="16">
        <f t="shared" si="88"/>
        <v>-4.6153846153846132</v>
      </c>
      <c r="X398" s="2">
        <v>4</v>
      </c>
      <c r="Y398" s="16">
        <f t="shared" si="82"/>
        <v>-2.4390243902438939</v>
      </c>
      <c r="Z398" s="1">
        <v>4.5999999999999996</v>
      </c>
      <c r="AA398" s="16">
        <f t="shared" si="89"/>
        <v>-2.1276595744680966</v>
      </c>
      <c r="AB398" s="2">
        <v>2.8</v>
      </c>
      <c r="AC398" s="16">
        <f t="shared" si="81"/>
        <v>-6.6666666666666723</v>
      </c>
      <c r="AD398" s="1">
        <v>8.1999999999999993</v>
      </c>
      <c r="AE398" s="16">
        <f t="shared" si="90"/>
        <v>-1.2048192771084507</v>
      </c>
      <c r="AF398" s="2">
        <v>6.4</v>
      </c>
      <c r="AG398" s="16">
        <f t="shared" si="78"/>
        <v>0</v>
      </c>
      <c r="AI398" s="16"/>
      <c r="AJ398" s="1">
        <v>5.4</v>
      </c>
      <c r="AK398" s="16">
        <f t="shared" si="79"/>
        <v>0</v>
      </c>
      <c r="AL398" s="2">
        <v>4.4000000000000004</v>
      </c>
      <c r="AM398" s="16">
        <f t="shared" si="83"/>
        <v>-2.2222222222222143</v>
      </c>
    </row>
    <row r="399" spans="1:39" x14ac:dyDescent="0.25">
      <c r="A399">
        <v>200701</v>
      </c>
      <c r="B399" s="1" t="s">
        <v>64</v>
      </c>
      <c r="C399" s="16"/>
      <c r="D399" s="2">
        <v>4.5330000000000004</v>
      </c>
      <c r="E399" s="16">
        <f t="shared" si="80"/>
        <v>0.59295507648900869</v>
      </c>
      <c r="F399" s="1">
        <v>5</v>
      </c>
      <c r="G399" s="16">
        <f t="shared" si="84"/>
        <v>0</v>
      </c>
      <c r="H399" s="2">
        <v>7.9</v>
      </c>
      <c r="I399" s="16">
        <f t="shared" si="74"/>
        <v>0</v>
      </c>
      <c r="J399" s="1">
        <v>6.2</v>
      </c>
      <c r="K399" s="16">
        <f t="shared" si="85"/>
        <v>1.6393442622950907</v>
      </c>
      <c r="L399" s="2">
        <v>4.0999999999999996</v>
      </c>
      <c r="M399" s="16">
        <f t="shared" si="75"/>
        <v>5.5555555555555483</v>
      </c>
      <c r="N399" s="1">
        <v>7.2</v>
      </c>
      <c r="O399" s="16">
        <f t="shared" si="86"/>
        <v>-1.3698630136986254</v>
      </c>
      <c r="P399" s="2">
        <v>8.4</v>
      </c>
      <c r="Q399" s="16">
        <f t="shared" si="76"/>
        <v>0</v>
      </c>
      <c r="R399" s="1">
        <v>9.1999999999999993</v>
      </c>
      <c r="S399" s="16">
        <f t="shared" si="87"/>
        <v>-2.1276595744680966</v>
      </c>
      <c r="T399" s="2">
        <v>4.5</v>
      </c>
      <c r="U399" s="16">
        <f t="shared" si="77"/>
        <v>2.3255813953488498</v>
      </c>
      <c r="V399" s="1">
        <v>6.2</v>
      </c>
      <c r="W399" s="16">
        <f t="shared" si="88"/>
        <v>0</v>
      </c>
      <c r="X399" s="2">
        <v>4</v>
      </c>
      <c r="Y399" s="16">
        <f t="shared" si="82"/>
        <v>0</v>
      </c>
      <c r="Z399" s="1">
        <v>4.5</v>
      </c>
      <c r="AA399" s="16">
        <f t="shared" si="89"/>
        <v>-2.1739130434782532</v>
      </c>
      <c r="AB399" s="2">
        <v>2.7</v>
      </c>
      <c r="AC399" s="16">
        <f t="shared" si="81"/>
        <v>0</v>
      </c>
      <c r="AD399" s="1">
        <v>8.1</v>
      </c>
      <c r="AE399" s="16">
        <f t="shared" si="90"/>
        <v>-1.219512195121947</v>
      </c>
      <c r="AF399" s="2">
        <v>6.6</v>
      </c>
      <c r="AG399" s="16">
        <f t="shared" si="78"/>
        <v>-3.0303030303030196</v>
      </c>
      <c r="AI399" s="16"/>
      <c r="AJ399" s="1">
        <v>5.5</v>
      </c>
      <c r="AK399" s="16">
        <f t="shared" si="79"/>
        <v>0</v>
      </c>
      <c r="AL399" s="2">
        <v>4.5999999999999996</v>
      </c>
      <c r="AM399" s="16">
        <f t="shared" si="83"/>
        <v>4.545454545454529</v>
      </c>
    </row>
    <row r="400" spans="1:39" x14ac:dyDescent="0.25">
      <c r="A400">
        <v>200702</v>
      </c>
      <c r="B400" s="1" t="s">
        <v>64</v>
      </c>
      <c r="C400" s="16"/>
      <c r="D400" s="2">
        <v>4.5918999999999999</v>
      </c>
      <c r="E400" s="16">
        <f t="shared" si="80"/>
        <v>-0.66834666374493201</v>
      </c>
      <c r="F400" s="1">
        <v>4.9000000000000004</v>
      </c>
      <c r="G400" s="16">
        <f t="shared" si="84"/>
        <v>-1.9999999999999927</v>
      </c>
      <c r="H400" s="2">
        <v>7.8</v>
      </c>
      <c r="I400" s="16">
        <f t="shared" si="74"/>
        <v>0</v>
      </c>
      <c r="J400" s="1">
        <v>6.2</v>
      </c>
      <c r="K400" s="16">
        <f t="shared" si="85"/>
        <v>0</v>
      </c>
      <c r="L400" s="2">
        <v>3.9</v>
      </c>
      <c r="M400" s="16">
        <f t="shared" si="75"/>
        <v>7.8947368421052584</v>
      </c>
      <c r="N400" s="1">
        <v>7.1</v>
      </c>
      <c r="O400" s="16">
        <f t="shared" si="86"/>
        <v>-1.3888888888888962</v>
      </c>
      <c r="P400" s="2">
        <v>8.5</v>
      </c>
      <c r="Q400" s="16">
        <f t="shared" si="76"/>
        <v>1.2048192771084292</v>
      </c>
      <c r="R400" s="1">
        <v>9</v>
      </c>
      <c r="S400" s="16">
        <f t="shared" si="87"/>
        <v>-2.1739130434782532</v>
      </c>
      <c r="T400" s="2">
        <v>4.5999999999999996</v>
      </c>
      <c r="U400" s="16">
        <f t="shared" si="77"/>
        <v>2.2727272727272645</v>
      </c>
      <c r="V400" s="1">
        <v>6</v>
      </c>
      <c r="W400" s="16">
        <f t="shared" si="88"/>
        <v>-3.2258064516129057</v>
      </c>
      <c r="X400" s="2">
        <v>4</v>
      </c>
      <c r="Y400" s="16">
        <f t="shared" si="82"/>
        <v>0</v>
      </c>
      <c r="Z400" s="1">
        <v>4.5</v>
      </c>
      <c r="AA400" s="16">
        <f t="shared" si="89"/>
        <v>0</v>
      </c>
      <c r="AB400" s="2">
        <v>2.6</v>
      </c>
      <c r="AC400" s="16">
        <f t="shared" si="81"/>
        <v>-3.5714285714285587</v>
      </c>
      <c r="AD400" s="1">
        <v>8</v>
      </c>
      <c r="AE400" s="16">
        <f t="shared" si="90"/>
        <v>-1.2345679012345634</v>
      </c>
      <c r="AF400" s="2">
        <v>6.2</v>
      </c>
      <c r="AG400" s="16">
        <f t="shared" si="78"/>
        <v>3.1249999999999889</v>
      </c>
      <c r="AI400" s="16"/>
      <c r="AJ400" s="1">
        <v>5.5</v>
      </c>
      <c r="AK400" s="16">
        <f t="shared" si="79"/>
        <v>1.8518518518518452</v>
      </c>
      <c r="AL400" s="2">
        <v>4.5</v>
      </c>
      <c r="AM400" s="16">
        <f t="shared" si="83"/>
        <v>-2.1739130434782532</v>
      </c>
    </row>
    <row r="401" spans="1:39" x14ac:dyDescent="0.25">
      <c r="A401">
        <v>200703</v>
      </c>
      <c r="B401" s="1" t="s">
        <v>64</v>
      </c>
      <c r="C401" s="16"/>
      <c r="D401" s="2">
        <v>4.4451999999999998</v>
      </c>
      <c r="E401" s="16">
        <f t="shared" si="80"/>
        <v>1.2993602470769801</v>
      </c>
      <c r="F401" s="1">
        <v>4.9000000000000004</v>
      </c>
      <c r="G401" s="16">
        <f t="shared" si="84"/>
        <v>0</v>
      </c>
      <c r="H401" s="2">
        <v>7.8</v>
      </c>
      <c r="I401" s="16">
        <f t="shared" si="74"/>
        <v>-1.2658227848101333</v>
      </c>
      <c r="J401" s="1">
        <v>6.1</v>
      </c>
      <c r="K401" s="16">
        <f t="shared" si="85"/>
        <v>-1.6129032258064602</v>
      </c>
      <c r="L401" s="2">
        <v>3.7</v>
      </c>
      <c r="M401" s="16">
        <f t="shared" si="75"/>
        <v>-4.8780487804877986</v>
      </c>
      <c r="N401" s="1">
        <v>7</v>
      </c>
      <c r="O401" s="16">
        <f t="shared" si="86"/>
        <v>-1.4084507042253471</v>
      </c>
      <c r="P401" s="2">
        <v>8.4</v>
      </c>
      <c r="Q401" s="16">
        <f t="shared" si="76"/>
        <v>1.1904761904761862</v>
      </c>
      <c r="R401" s="1">
        <v>8.9</v>
      </c>
      <c r="S401" s="16">
        <f t="shared" si="87"/>
        <v>-1.1111111111111072</v>
      </c>
      <c r="T401" s="2">
        <v>4.5999999999999996</v>
      </c>
      <c r="U401" s="16">
        <f t="shared" si="77"/>
        <v>2.2222222222222143</v>
      </c>
      <c r="V401" s="1">
        <v>5.9</v>
      </c>
      <c r="W401" s="16">
        <f t="shared" si="88"/>
        <v>-1.6666666666666607</v>
      </c>
      <c r="X401" s="2">
        <v>4</v>
      </c>
      <c r="Y401" s="16">
        <f t="shared" si="82"/>
        <v>0</v>
      </c>
      <c r="Z401" s="1">
        <v>4.3</v>
      </c>
      <c r="AA401" s="16">
        <f t="shared" si="89"/>
        <v>-4.4444444444444482</v>
      </c>
      <c r="AB401" s="2">
        <v>2.6</v>
      </c>
      <c r="AC401" s="16">
        <f t="shared" si="81"/>
        <v>-3.7037037037037068</v>
      </c>
      <c r="AD401" s="1">
        <v>8</v>
      </c>
      <c r="AE401" s="16">
        <f t="shared" si="90"/>
        <v>0</v>
      </c>
      <c r="AF401" s="2">
        <v>6.5</v>
      </c>
      <c r="AG401" s="16">
        <f t="shared" si="78"/>
        <v>-6.0606060606060534</v>
      </c>
      <c r="AI401" s="16"/>
      <c r="AJ401" s="1">
        <v>5.5</v>
      </c>
      <c r="AK401" s="16">
        <f t="shared" si="79"/>
        <v>0</v>
      </c>
      <c r="AL401" s="2">
        <v>4.4000000000000004</v>
      </c>
      <c r="AM401" s="16">
        <f t="shared" si="83"/>
        <v>-2.2222222222222143</v>
      </c>
    </row>
    <row r="402" spans="1:39" x14ac:dyDescent="0.25">
      <c r="A402">
        <v>200704</v>
      </c>
      <c r="B402" s="1" t="s">
        <v>64</v>
      </c>
      <c r="C402" s="16"/>
      <c r="D402" s="2">
        <v>4.3409000000000004</v>
      </c>
      <c r="E402" s="16">
        <f t="shared" si="80"/>
        <v>-3.1947559833620085</v>
      </c>
      <c r="F402" s="1">
        <v>5.0999999999999996</v>
      </c>
      <c r="G402" s="16">
        <f t="shared" si="84"/>
        <v>4.0816326530612095</v>
      </c>
      <c r="H402" s="2">
        <v>8</v>
      </c>
      <c r="I402" s="16">
        <f t="shared" si="74"/>
        <v>0</v>
      </c>
      <c r="J402" s="1">
        <v>6.2</v>
      </c>
      <c r="K402" s="16">
        <f t="shared" si="85"/>
        <v>1.6393442622950907</v>
      </c>
      <c r="L402" s="2">
        <v>3.5</v>
      </c>
      <c r="M402" s="16">
        <f t="shared" si="75"/>
        <v>-5.1282051282051215</v>
      </c>
      <c r="N402" s="1">
        <v>6.9</v>
      </c>
      <c r="O402" s="16">
        <f t="shared" si="86"/>
        <v>-1.4285714285714235</v>
      </c>
      <c r="P402" s="2">
        <v>8.1999999999999993</v>
      </c>
      <c r="Q402" s="16">
        <f t="shared" si="76"/>
        <v>-1.1764705882352899</v>
      </c>
      <c r="R402" s="1">
        <v>8.6999999999999993</v>
      </c>
      <c r="S402" s="16">
        <f t="shared" si="87"/>
        <v>-2.2471910112359668</v>
      </c>
      <c r="T402" s="2">
        <v>4.7</v>
      </c>
      <c r="U402" s="16">
        <f t="shared" si="77"/>
        <v>0</v>
      </c>
      <c r="V402" s="1">
        <v>5.8</v>
      </c>
      <c r="W402" s="16">
        <f t="shared" si="88"/>
        <v>-1.6949152542372972</v>
      </c>
      <c r="X402" s="2">
        <v>3.8</v>
      </c>
      <c r="Y402" s="16">
        <f t="shared" si="82"/>
        <v>0</v>
      </c>
      <c r="Z402" s="1">
        <v>4.2</v>
      </c>
      <c r="AA402" s="16">
        <f t="shared" si="89"/>
        <v>-2.3255813953488293</v>
      </c>
      <c r="AB402" s="2">
        <v>2.6</v>
      </c>
      <c r="AC402" s="16">
        <f t="shared" si="81"/>
        <v>0</v>
      </c>
      <c r="AD402" s="1">
        <v>7.9</v>
      </c>
      <c r="AE402" s="16">
        <f t="shared" si="90"/>
        <v>-1.2499999999999956</v>
      </c>
      <c r="AF402" s="2">
        <v>6.1</v>
      </c>
      <c r="AG402" s="16">
        <f t="shared" si="78"/>
        <v>4.8387096774193523</v>
      </c>
      <c r="AI402" s="16"/>
      <c r="AJ402" s="1">
        <v>5.4</v>
      </c>
      <c r="AK402" s="16">
        <f t="shared" si="79"/>
        <v>0</v>
      </c>
      <c r="AL402" s="2">
        <v>4.5</v>
      </c>
      <c r="AM402" s="16">
        <f t="shared" si="83"/>
        <v>2.2727272727272645</v>
      </c>
    </row>
    <row r="403" spans="1:39" x14ac:dyDescent="0.25">
      <c r="A403">
        <v>200705</v>
      </c>
      <c r="B403" s="1" t="s">
        <v>64</v>
      </c>
      <c r="C403" s="16"/>
      <c r="D403" s="2">
        <v>4.2591999999999999</v>
      </c>
      <c r="E403" s="16">
        <f t="shared" si="80"/>
        <v>-2.3463511203095337</v>
      </c>
      <c r="F403" s="1">
        <v>5.2</v>
      </c>
      <c r="G403" s="16">
        <f t="shared" si="84"/>
        <v>1.960784313725501</v>
      </c>
      <c r="H403" s="2">
        <v>7.9</v>
      </c>
      <c r="I403" s="16">
        <f t="shared" si="74"/>
        <v>2.5641025641025665</v>
      </c>
      <c r="J403" s="1">
        <v>6</v>
      </c>
      <c r="K403" s="16">
        <f t="shared" si="85"/>
        <v>-3.2258064516129057</v>
      </c>
      <c r="L403" s="2">
        <v>3.6</v>
      </c>
      <c r="M403" s="16">
        <f t="shared" si="75"/>
        <v>-5.4054054054054097</v>
      </c>
      <c r="N403" s="1">
        <v>6.9</v>
      </c>
      <c r="O403" s="16">
        <f t="shared" si="86"/>
        <v>0</v>
      </c>
      <c r="P403" s="2">
        <v>8.1</v>
      </c>
      <c r="Q403" s="16">
        <f t="shared" si="76"/>
        <v>-2.3809523809523938</v>
      </c>
      <c r="R403" s="1">
        <v>8.6</v>
      </c>
      <c r="S403" s="16">
        <f t="shared" si="87"/>
        <v>-1.1494252873563178</v>
      </c>
      <c r="T403" s="2">
        <v>4.5999999999999996</v>
      </c>
      <c r="U403" s="16">
        <f t="shared" si="77"/>
        <v>2.1739130434782727</v>
      </c>
      <c r="V403" s="1">
        <v>6.1</v>
      </c>
      <c r="W403" s="16">
        <f t="shared" si="88"/>
        <v>5.1724137931034457</v>
      </c>
      <c r="X403" s="2">
        <v>3.8</v>
      </c>
      <c r="Y403" s="16">
        <f t="shared" si="82"/>
        <v>-5.0000000000000044</v>
      </c>
      <c r="Z403" s="1">
        <v>4.2</v>
      </c>
      <c r="AA403" s="16">
        <f t="shared" si="89"/>
        <v>0</v>
      </c>
      <c r="AB403" s="2">
        <v>2.5</v>
      </c>
      <c r="AC403" s="16">
        <f t="shared" si="81"/>
        <v>0</v>
      </c>
      <c r="AD403" s="1">
        <v>7.9</v>
      </c>
      <c r="AE403" s="16">
        <f t="shared" si="90"/>
        <v>0</v>
      </c>
      <c r="AF403" s="2">
        <v>5.9</v>
      </c>
      <c r="AG403" s="16">
        <f t="shared" si="78"/>
        <v>-6.1538461538461586</v>
      </c>
      <c r="AI403" s="16"/>
      <c r="AJ403" s="1">
        <v>5.3</v>
      </c>
      <c r="AK403" s="16">
        <f t="shared" si="79"/>
        <v>-1.8181818181818119</v>
      </c>
      <c r="AL403" s="2">
        <v>4.4000000000000004</v>
      </c>
      <c r="AM403" s="16">
        <f t="shared" si="83"/>
        <v>-2.2222222222222143</v>
      </c>
    </row>
    <row r="404" spans="1:39" x14ac:dyDescent="0.25">
      <c r="A404">
        <v>200706</v>
      </c>
      <c r="B404" s="1" t="s">
        <v>64</v>
      </c>
      <c r="C404" s="16"/>
      <c r="D404" s="2">
        <v>4.3014000000000001</v>
      </c>
      <c r="E404" s="16">
        <f t="shared" si="80"/>
        <v>-1.8820981824045828</v>
      </c>
      <c r="F404" s="1">
        <v>5</v>
      </c>
      <c r="G404" s="16">
        <f t="shared" si="84"/>
        <v>-3.8461538461538494</v>
      </c>
      <c r="H404" s="2">
        <v>7.5</v>
      </c>
      <c r="I404" s="16">
        <f t="shared" si="74"/>
        <v>-1.2499999999999956</v>
      </c>
      <c r="J404" s="1">
        <v>6.1</v>
      </c>
      <c r="K404" s="16">
        <f t="shared" si="85"/>
        <v>1.6666666666666607</v>
      </c>
      <c r="L404" s="2">
        <v>3.7</v>
      </c>
      <c r="M404" s="16">
        <f t="shared" si="75"/>
        <v>2.8571428571428599</v>
      </c>
      <c r="N404" s="1">
        <v>6.9</v>
      </c>
      <c r="O404" s="16">
        <f t="shared" si="86"/>
        <v>0</v>
      </c>
      <c r="P404" s="2">
        <v>8</v>
      </c>
      <c r="Q404" s="16">
        <f t="shared" si="76"/>
        <v>-1.219512195121947</v>
      </c>
      <c r="R404" s="1">
        <v>8.6</v>
      </c>
      <c r="S404" s="16">
        <f t="shared" si="87"/>
        <v>0</v>
      </c>
      <c r="T404" s="2">
        <v>4.7</v>
      </c>
      <c r="U404" s="16">
        <f t="shared" si="77"/>
        <v>-2.1276595744680966</v>
      </c>
      <c r="V404" s="1">
        <v>6</v>
      </c>
      <c r="W404" s="16">
        <f t="shared" si="88"/>
        <v>-1.6393442622950762</v>
      </c>
      <c r="X404" s="2">
        <v>3.7</v>
      </c>
      <c r="Y404" s="16">
        <f t="shared" si="82"/>
        <v>0</v>
      </c>
      <c r="Z404" s="1">
        <v>4.0999999999999996</v>
      </c>
      <c r="AA404" s="16">
        <f t="shared" si="89"/>
        <v>-2.3809523809523938</v>
      </c>
      <c r="AB404" s="2">
        <v>2.5</v>
      </c>
      <c r="AC404" s="16">
        <f t="shared" si="81"/>
        <v>-3.8461538461538494</v>
      </c>
      <c r="AD404" s="1">
        <v>8.1</v>
      </c>
      <c r="AE404" s="16">
        <f t="shared" si="90"/>
        <v>2.531645569620244</v>
      </c>
      <c r="AF404" s="2">
        <v>6.2</v>
      </c>
      <c r="AG404" s="16">
        <f t="shared" si="78"/>
        <v>-3.2786885245901525</v>
      </c>
      <c r="AI404" s="16"/>
      <c r="AJ404" s="1">
        <v>5.2</v>
      </c>
      <c r="AK404" s="16">
        <f t="shared" si="79"/>
        <v>-1.8518518518518614</v>
      </c>
      <c r="AL404" s="2">
        <v>4.5999999999999996</v>
      </c>
      <c r="AM404" s="16">
        <f t="shared" si="83"/>
        <v>4.545454545454529</v>
      </c>
    </row>
    <row r="405" spans="1:39" x14ac:dyDescent="0.25">
      <c r="A405">
        <v>200707</v>
      </c>
      <c r="B405" s="1" t="s">
        <v>64</v>
      </c>
      <c r="C405" s="16"/>
      <c r="D405" s="2">
        <v>4.2670000000000003</v>
      </c>
      <c r="E405" s="16">
        <f t="shared" si="80"/>
        <v>0.99079639368896133</v>
      </c>
      <c r="F405" s="1">
        <v>5.0999999999999996</v>
      </c>
      <c r="G405" s="16">
        <f t="shared" si="84"/>
        <v>1.9999999999999927</v>
      </c>
      <c r="H405" s="2">
        <v>7.3</v>
      </c>
      <c r="I405" s="16">
        <f t="shared" si="74"/>
        <v>-5.0632911392405102</v>
      </c>
      <c r="J405" s="1">
        <v>6</v>
      </c>
      <c r="K405" s="16">
        <f t="shared" si="85"/>
        <v>-1.6393442622950762</v>
      </c>
      <c r="L405" s="2">
        <v>4</v>
      </c>
      <c r="M405" s="16">
        <f t="shared" si="75"/>
        <v>2.7777777777777799</v>
      </c>
      <c r="N405" s="1">
        <v>6.9</v>
      </c>
      <c r="O405" s="16">
        <f t="shared" si="86"/>
        <v>0</v>
      </c>
      <c r="P405" s="2">
        <v>8.1</v>
      </c>
      <c r="Q405" s="16">
        <f t="shared" si="76"/>
        <v>-1.2345679012345634</v>
      </c>
      <c r="R405" s="1">
        <v>8.5</v>
      </c>
      <c r="S405" s="16">
        <f t="shared" si="87"/>
        <v>-1.1627906976744147</v>
      </c>
      <c r="T405" s="2">
        <v>4.5999999999999996</v>
      </c>
      <c r="U405" s="16">
        <f t="shared" si="77"/>
        <v>2.1739130434782727</v>
      </c>
      <c r="V405" s="1">
        <v>6.3</v>
      </c>
      <c r="W405" s="16">
        <f t="shared" si="88"/>
        <v>4.9999999999999964</v>
      </c>
      <c r="X405" s="2">
        <v>3.6</v>
      </c>
      <c r="Y405" s="16">
        <f t="shared" si="82"/>
        <v>-2.6315789473684119</v>
      </c>
      <c r="Z405" s="1">
        <v>4.2</v>
      </c>
      <c r="AA405" s="16">
        <f t="shared" si="89"/>
        <v>2.4390243902439157</v>
      </c>
      <c r="AB405" s="2">
        <v>2.6</v>
      </c>
      <c r="AC405" s="16">
        <f t="shared" si="81"/>
        <v>0</v>
      </c>
      <c r="AD405" s="1">
        <v>8.1999999999999993</v>
      </c>
      <c r="AE405" s="16">
        <f t="shared" si="90"/>
        <v>1.2345679012345634</v>
      </c>
      <c r="AF405" s="2">
        <v>5.8</v>
      </c>
      <c r="AG405" s="16">
        <f t="shared" si="78"/>
        <v>5.0847457627118615</v>
      </c>
      <c r="AI405" s="16"/>
      <c r="AJ405" s="1">
        <v>5.3</v>
      </c>
      <c r="AK405" s="16">
        <f t="shared" si="79"/>
        <v>-1.886792452830182</v>
      </c>
      <c r="AL405" s="2">
        <v>4.7</v>
      </c>
      <c r="AM405" s="16">
        <f t="shared" si="83"/>
        <v>2.1739130434782727</v>
      </c>
    </row>
    <row r="406" spans="1:39" x14ac:dyDescent="0.25">
      <c r="A406">
        <v>200708</v>
      </c>
      <c r="B406" s="1" t="s">
        <v>64</v>
      </c>
      <c r="C406" s="16"/>
      <c r="D406" s="2">
        <v>4.3136999999999999</v>
      </c>
      <c r="E406" s="16">
        <f t="shared" si="80"/>
        <v>-0.79973961965871032</v>
      </c>
      <c r="F406" s="1">
        <v>5</v>
      </c>
      <c r="G406" s="16">
        <f t="shared" si="84"/>
        <v>-1.9607843137254832</v>
      </c>
      <c r="H406" s="2">
        <v>7.1</v>
      </c>
      <c r="I406" s="16">
        <f t="shared" si="74"/>
        <v>-2.6666666666666687</v>
      </c>
      <c r="J406" s="1">
        <v>5.9</v>
      </c>
      <c r="K406" s="16">
        <f t="shared" si="85"/>
        <v>-1.6666666666666607</v>
      </c>
      <c r="L406" s="2">
        <v>4</v>
      </c>
      <c r="M406" s="16">
        <f t="shared" si="75"/>
        <v>8.1081081081081035</v>
      </c>
      <c r="N406" s="1">
        <v>6.9</v>
      </c>
      <c r="O406" s="16">
        <f t="shared" si="86"/>
        <v>0</v>
      </c>
      <c r="P406" s="2">
        <v>8</v>
      </c>
      <c r="Q406" s="16">
        <f t="shared" si="76"/>
        <v>1.2499999999999956</v>
      </c>
      <c r="R406" s="1">
        <v>8.4</v>
      </c>
      <c r="S406" s="16">
        <f t="shared" si="87"/>
        <v>-1.1764705882352899</v>
      </c>
      <c r="T406" s="2">
        <v>4.5999999999999996</v>
      </c>
      <c r="U406" s="16">
        <f t="shared" si="77"/>
        <v>-2.1276595744680966</v>
      </c>
      <c r="V406" s="1">
        <v>6.1</v>
      </c>
      <c r="W406" s="16">
        <f t="shared" si="88"/>
        <v>-3.1746031746031771</v>
      </c>
      <c r="X406" s="2">
        <v>3.7</v>
      </c>
      <c r="Y406" s="16">
        <f t="shared" si="82"/>
        <v>-2.7027027027027049</v>
      </c>
      <c r="Z406" s="1">
        <v>4.0999999999999996</v>
      </c>
      <c r="AA406" s="16">
        <f t="shared" si="89"/>
        <v>-2.3809523809523938</v>
      </c>
      <c r="AB406" s="2">
        <v>2.5</v>
      </c>
      <c r="AC406" s="16">
        <f t="shared" si="81"/>
        <v>4.0000000000000036</v>
      </c>
      <c r="AD406" s="1">
        <v>8.4</v>
      </c>
      <c r="AE406" s="16">
        <f t="shared" si="90"/>
        <v>2.4390243902439157</v>
      </c>
      <c r="AF406" s="2">
        <v>6</v>
      </c>
      <c r="AG406" s="16">
        <f t="shared" si="78"/>
        <v>-6.4516129032258114</v>
      </c>
      <c r="AI406" s="16"/>
      <c r="AJ406" s="1">
        <v>5.2</v>
      </c>
      <c r="AK406" s="16">
        <f t="shared" si="79"/>
        <v>1.9230769230769162</v>
      </c>
      <c r="AL406" s="2">
        <v>4.5999999999999996</v>
      </c>
      <c r="AM406" s="16">
        <f t="shared" si="83"/>
        <v>-2.1276595744680966</v>
      </c>
    </row>
    <row r="407" spans="1:39" x14ac:dyDescent="0.25">
      <c r="A407">
        <v>200709</v>
      </c>
      <c r="B407" s="1" t="s">
        <v>64</v>
      </c>
      <c r="C407" s="16"/>
      <c r="D407" s="2">
        <v>4.2209000000000003</v>
      </c>
      <c r="E407" s="16">
        <f t="shared" si="80"/>
        <v>1.0944457464260491</v>
      </c>
      <c r="F407" s="1">
        <v>4.8</v>
      </c>
      <c r="G407" s="16">
        <f t="shared" si="84"/>
        <v>-4.0000000000000036</v>
      </c>
      <c r="H407" s="2">
        <v>7</v>
      </c>
      <c r="I407" s="16">
        <f t="shared" si="74"/>
        <v>-2.7397260273972628</v>
      </c>
      <c r="J407" s="1">
        <v>5.9</v>
      </c>
      <c r="K407" s="16">
        <f t="shared" si="85"/>
        <v>0</v>
      </c>
      <c r="L407" s="2">
        <v>4.0999999999999996</v>
      </c>
      <c r="M407" s="16">
        <f t="shared" si="75"/>
        <v>0</v>
      </c>
      <c r="N407" s="1">
        <v>6.9</v>
      </c>
      <c r="O407" s="16">
        <f t="shared" si="86"/>
        <v>0</v>
      </c>
      <c r="P407" s="2">
        <v>7.9</v>
      </c>
      <c r="Q407" s="16">
        <f t="shared" si="76"/>
        <v>-1.2345679012345634</v>
      </c>
      <c r="R407" s="1">
        <v>8.4</v>
      </c>
      <c r="S407" s="16">
        <f t="shared" si="87"/>
        <v>0</v>
      </c>
      <c r="T407" s="2">
        <v>4.5999999999999996</v>
      </c>
      <c r="U407" s="16">
        <f t="shared" si="77"/>
        <v>0</v>
      </c>
      <c r="V407" s="1">
        <v>6.1</v>
      </c>
      <c r="W407" s="16">
        <f t="shared" si="88"/>
        <v>0</v>
      </c>
      <c r="X407" s="2">
        <v>3.9</v>
      </c>
      <c r="Y407" s="16">
        <f t="shared" si="82"/>
        <v>2.7777777777777799</v>
      </c>
      <c r="Z407" s="1">
        <v>4</v>
      </c>
      <c r="AA407" s="16">
        <f t="shared" si="89"/>
        <v>-2.4390243902438939</v>
      </c>
      <c r="AB407" s="2">
        <v>2.5</v>
      </c>
      <c r="AC407" s="16">
        <f t="shared" si="81"/>
        <v>-3.8461538461538494</v>
      </c>
      <c r="AD407" s="1">
        <v>8.4</v>
      </c>
      <c r="AE407" s="16">
        <f t="shared" si="90"/>
        <v>0</v>
      </c>
      <c r="AF407" s="2">
        <v>6.1</v>
      </c>
      <c r="AG407" s="16">
        <f t="shared" si="78"/>
        <v>3.4482758620689689</v>
      </c>
      <c r="AI407" s="16"/>
      <c r="AJ407" s="1">
        <v>5.2</v>
      </c>
      <c r="AK407" s="16">
        <f t="shared" si="79"/>
        <v>-1.886792452830182</v>
      </c>
      <c r="AL407" s="2">
        <v>4.7</v>
      </c>
      <c r="AM407" s="16">
        <f t="shared" si="83"/>
        <v>2.1739130434782727</v>
      </c>
    </row>
    <row r="408" spans="1:39" x14ac:dyDescent="0.25">
      <c r="A408">
        <v>200710</v>
      </c>
      <c r="B408" s="1" t="s">
        <v>64</v>
      </c>
      <c r="C408" s="16"/>
      <c r="D408" s="2">
        <v>4.34</v>
      </c>
      <c r="E408" s="16">
        <f t="shared" si="80"/>
        <v>-2.1512854394139498</v>
      </c>
      <c r="F408" s="1">
        <v>4.5999999999999996</v>
      </c>
      <c r="G408" s="16">
        <f t="shared" si="84"/>
        <v>-4.1666666666666705</v>
      </c>
      <c r="H408" s="2">
        <v>7.2</v>
      </c>
      <c r="I408" s="16">
        <f t="shared" si="74"/>
        <v>-1.4084507042253471</v>
      </c>
      <c r="J408" s="1">
        <v>5.8</v>
      </c>
      <c r="K408" s="16">
        <f t="shared" si="85"/>
        <v>-1.6949152542372972</v>
      </c>
      <c r="L408" s="2">
        <v>3.7</v>
      </c>
      <c r="M408" s="16">
        <f t="shared" si="75"/>
        <v>2.4999999999999911</v>
      </c>
      <c r="N408" s="1">
        <v>6.8</v>
      </c>
      <c r="O408" s="16">
        <f t="shared" si="86"/>
        <v>-1.4492753623188481</v>
      </c>
      <c r="P408" s="2">
        <v>7.7</v>
      </c>
      <c r="Q408" s="16">
        <f t="shared" si="76"/>
        <v>-1.2499999999999956</v>
      </c>
      <c r="R408" s="1">
        <v>8.3000000000000007</v>
      </c>
      <c r="S408" s="16">
        <f t="shared" si="87"/>
        <v>-1.1904761904761862</v>
      </c>
      <c r="T408" s="2">
        <v>4.8</v>
      </c>
      <c r="U408" s="16">
        <f t="shared" si="77"/>
        <v>0</v>
      </c>
      <c r="V408" s="1">
        <v>6.2</v>
      </c>
      <c r="W408" s="16">
        <f t="shared" si="88"/>
        <v>1.6393442622950907</v>
      </c>
      <c r="X408" s="2">
        <v>4</v>
      </c>
      <c r="Y408" s="16">
        <f t="shared" si="82"/>
        <v>5.4054054054053982</v>
      </c>
      <c r="Z408" s="1">
        <v>4</v>
      </c>
      <c r="AA408" s="16">
        <f t="shared" si="89"/>
        <v>0</v>
      </c>
      <c r="AB408" s="2">
        <v>2.4</v>
      </c>
      <c r="AC408" s="16">
        <f t="shared" si="81"/>
        <v>0</v>
      </c>
      <c r="AD408" s="1">
        <v>8.5</v>
      </c>
      <c r="AE408" s="16">
        <f t="shared" si="90"/>
        <v>1.1904761904761862</v>
      </c>
      <c r="AF408" s="2">
        <v>6.2</v>
      </c>
      <c r="AG408" s="16">
        <f t="shared" si="78"/>
        <v>1.6666666666666607</v>
      </c>
      <c r="AI408" s="16"/>
      <c r="AJ408" s="1">
        <v>5.0999999999999996</v>
      </c>
      <c r="AK408" s="16">
        <f t="shared" si="79"/>
        <v>0</v>
      </c>
      <c r="AL408" s="2">
        <v>4.7</v>
      </c>
      <c r="AM408" s="16">
        <f t="shared" si="83"/>
        <v>0</v>
      </c>
    </row>
    <row r="409" spans="1:39" x14ac:dyDescent="0.25">
      <c r="A409">
        <v>200711</v>
      </c>
      <c r="B409" s="1" t="s">
        <v>64</v>
      </c>
      <c r="C409" s="16"/>
      <c r="D409" s="2">
        <v>4.4414999999999996</v>
      </c>
      <c r="E409" s="16">
        <f t="shared" si="80"/>
        <v>2.8216731028927371</v>
      </c>
      <c r="F409" s="1">
        <v>4.5</v>
      </c>
      <c r="G409" s="16">
        <f t="shared" si="84"/>
        <v>-2.1739130434782532</v>
      </c>
      <c r="H409" s="2">
        <v>7.2</v>
      </c>
      <c r="I409" s="16">
        <f t="shared" si="74"/>
        <v>2.8571428571428599</v>
      </c>
      <c r="J409" s="1">
        <v>6</v>
      </c>
      <c r="K409" s="16">
        <f t="shared" si="85"/>
        <v>3.4482758620689689</v>
      </c>
      <c r="L409" s="2">
        <v>3.6</v>
      </c>
      <c r="M409" s="16">
        <f t="shared" si="75"/>
        <v>-9.7560975609755971</v>
      </c>
      <c r="N409" s="1">
        <v>6.6</v>
      </c>
      <c r="O409" s="16">
        <f t="shared" si="86"/>
        <v>-2.9411764705882382</v>
      </c>
      <c r="P409" s="2">
        <v>7.5</v>
      </c>
      <c r="Q409" s="16">
        <f t="shared" si="76"/>
        <v>-2.5316455696202551</v>
      </c>
      <c r="R409" s="1">
        <v>8.1999999999999993</v>
      </c>
      <c r="S409" s="16">
        <f t="shared" si="87"/>
        <v>-1.2048192771084507</v>
      </c>
      <c r="T409" s="2">
        <v>5</v>
      </c>
      <c r="U409" s="16">
        <f t="shared" si="77"/>
        <v>4.3478260869565259</v>
      </c>
      <c r="V409" s="1">
        <v>6.2</v>
      </c>
      <c r="W409" s="16">
        <f t="shared" si="88"/>
        <v>0</v>
      </c>
      <c r="X409" s="2">
        <v>3.8</v>
      </c>
      <c r="Y409" s="16">
        <f t="shared" si="82"/>
        <v>2.5641025641025665</v>
      </c>
      <c r="Z409" s="1">
        <v>4</v>
      </c>
      <c r="AA409" s="16">
        <f t="shared" si="89"/>
        <v>0</v>
      </c>
      <c r="AB409" s="2">
        <v>2.5</v>
      </c>
      <c r="AC409" s="16">
        <f t="shared" si="81"/>
        <v>-4.0000000000000036</v>
      </c>
      <c r="AD409" s="1">
        <v>8.6</v>
      </c>
      <c r="AE409" s="16">
        <f t="shared" si="90"/>
        <v>1.1764705882352899</v>
      </c>
      <c r="AF409" s="2">
        <v>6</v>
      </c>
      <c r="AG409" s="16">
        <f t="shared" si="78"/>
        <v>1.6393442622950907</v>
      </c>
      <c r="AI409" s="16"/>
      <c r="AJ409" s="1">
        <v>5</v>
      </c>
      <c r="AK409" s="16">
        <f t="shared" si="79"/>
        <v>-1.9230769230769333</v>
      </c>
      <c r="AL409" s="2">
        <v>4.7</v>
      </c>
      <c r="AM409" s="16">
        <f t="shared" si="83"/>
        <v>0</v>
      </c>
    </row>
    <row r="410" spans="1:39" x14ac:dyDescent="0.25">
      <c r="A410">
        <v>200712</v>
      </c>
      <c r="B410" s="1" t="s">
        <v>64</v>
      </c>
      <c r="C410" s="16"/>
      <c r="D410" s="2">
        <v>4.3014999999999999</v>
      </c>
      <c r="E410" s="16">
        <f t="shared" si="80"/>
        <v>2.3387096774193479</v>
      </c>
      <c r="F410" s="1">
        <v>4.3</v>
      </c>
      <c r="G410" s="16">
        <f t="shared" si="84"/>
        <v>-4.4444444444444482</v>
      </c>
      <c r="H410" s="2">
        <v>7.3</v>
      </c>
      <c r="I410" s="16">
        <f t="shared" si="74"/>
        <v>0</v>
      </c>
      <c r="J410" s="1">
        <v>6</v>
      </c>
      <c r="K410" s="16">
        <f t="shared" si="85"/>
        <v>0</v>
      </c>
      <c r="L410" s="2">
        <v>3.3</v>
      </c>
      <c r="M410" s="16">
        <f t="shared" si="75"/>
        <v>-2.7027027027027049</v>
      </c>
      <c r="N410" s="1">
        <v>6.5</v>
      </c>
      <c r="O410" s="16">
        <f t="shared" si="86"/>
        <v>-1.5151515151515098</v>
      </c>
      <c r="P410" s="2">
        <v>7.3</v>
      </c>
      <c r="Q410" s="16">
        <f t="shared" si="76"/>
        <v>-2.5974025974025996</v>
      </c>
      <c r="R410" s="1">
        <v>8.1</v>
      </c>
      <c r="S410" s="16">
        <f t="shared" si="87"/>
        <v>-1.219512195121947</v>
      </c>
      <c r="T410" s="2">
        <v>5</v>
      </c>
      <c r="U410" s="16">
        <f t="shared" si="77"/>
        <v>4.1666666666666705</v>
      </c>
      <c r="V410" s="1">
        <v>6.6</v>
      </c>
      <c r="W410" s="16">
        <f t="shared" si="88"/>
        <v>6.4516129032257981</v>
      </c>
      <c r="X410" s="2">
        <v>3.7</v>
      </c>
      <c r="Y410" s="16">
        <f t="shared" si="82"/>
        <v>-5.0000000000000044</v>
      </c>
      <c r="Z410" s="1">
        <v>3.9</v>
      </c>
      <c r="AA410" s="16">
        <f t="shared" si="89"/>
        <v>-2.5000000000000022</v>
      </c>
      <c r="AB410" s="2">
        <v>2.4</v>
      </c>
      <c r="AC410" s="16">
        <f t="shared" si="81"/>
        <v>4.1666666666666705</v>
      </c>
      <c r="AD410" s="1">
        <v>8.8000000000000007</v>
      </c>
      <c r="AE410" s="16">
        <f t="shared" si="90"/>
        <v>2.3255813953488498</v>
      </c>
      <c r="AF410" s="2">
        <v>6</v>
      </c>
      <c r="AG410" s="16">
        <f t="shared" si="78"/>
        <v>-3.2258064516129057</v>
      </c>
      <c r="AI410" s="16"/>
      <c r="AJ410" s="1">
        <v>5</v>
      </c>
      <c r="AK410" s="16">
        <f t="shared" si="79"/>
        <v>-1.9607843137254832</v>
      </c>
      <c r="AL410" s="2">
        <v>5</v>
      </c>
      <c r="AM410" s="16">
        <f t="shared" si="83"/>
        <v>6.3829787234042508</v>
      </c>
    </row>
    <row r="411" spans="1:39" x14ac:dyDescent="0.25">
      <c r="A411">
        <v>200801</v>
      </c>
      <c r="B411" s="1" t="s">
        <v>64</v>
      </c>
      <c r="C411" s="16"/>
      <c r="D411" s="2">
        <v>4.2004000000000001</v>
      </c>
      <c r="E411" s="16">
        <f t="shared" si="80"/>
        <v>-3.1520882584712306</v>
      </c>
      <c r="F411" s="1">
        <v>4.3</v>
      </c>
      <c r="G411" s="16">
        <f t="shared" si="84"/>
        <v>0</v>
      </c>
      <c r="H411" s="2">
        <v>7.2</v>
      </c>
      <c r="I411" s="16">
        <f t="shared" si="74"/>
        <v>1.388888888888884</v>
      </c>
      <c r="J411" s="1">
        <v>5.9</v>
      </c>
      <c r="K411" s="16">
        <f t="shared" si="85"/>
        <v>-1.6666666666666607</v>
      </c>
      <c r="L411" s="2">
        <v>3.3</v>
      </c>
      <c r="M411" s="16">
        <f t="shared" si="75"/>
        <v>-8.333333333333341</v>
      </c>
      <c r="N411" s="1">
        <v>6.4</v>
      </c>
      <c r="O411" s="16">
        <f t="shared" si="86"/>
        <v>-1.538461538461533</v>
      </c>
      <c r="P411" s="2">
        <v>7.2</v>
      </c>
      <c r="Q411" s="16">
        <f t="shared" si="76"/>
        <v>-2.6666666666666687</v>
      </c>
      <c r="R411" s="1">
        <v>7.9</v>
      </c>
      <c r="S411" s="16">
        <f t="shared" si="87"/>
        <v>-2.4691358024691268</v>
      </c>
      <c r="T411" s="2">
        <v>5</v>
      </c>
      <c r="U411" s="16">
        <f t="shared" si="77"/>
        <v>0</v>
      </c>
      <c r="V411" s="1">
        <v>6.5</v>
      </c>
      <c r="W411" s="16">
        <f t="shared" si="88"/>
        <v>-1.5151515151515098</v>
      </c>
      <c r="X411" s="2">
        <v>3.9</v>
      </c>
      <c r="Y411" s="16">
        <f t="shared" si="82"/>
        <v>-2.6315789473684119</v>
      </c>
      <c r="Z411" s="1">
        <v>3.8</v>
      </c>
      <c r="AA411" s="16">
        <f t="shared" si="89"/>
        <v>-2.5641025641025665</v>
      </c>
      <c r="AB411" s="2">
        <v>2.4</v>
      </c>
      <c r="AC411" s="16">
        <f t="shared" si="81"/>
        <v>-4.0000000000000036</v>
      </c>
      <c r="AD411" s="1">
        <v>9</v>
      </c>
      <c r="AE411" s="16">
        <f t="shared" si="90"/>
        <v>2.2727272727272645</v>
      </c>
      <c r="AF411" s="2">
        <v>6</v>
      </c>
      <c r="AG411" s="16">
        <f t="shared" si="78"/>
        <v>0</v>
      </c>
      <c r="AI411" s="16"/>
      <c r="AJ411" s="1">
        <v>5.0999999999999996</v>
      </c>
      <c r="AK411" s="16">
        <f t="shared" si="79"/>
        <v>0</v>
      </c>
      <c r="AL411" s="2">
        <v>5</v>
      </c>
      <c r="AM411" s="16">
        <f t="shared" si="83"/>
        <v>0</v>
      </c>
    </row>
    <row r="412" spans="1:39" x14ac:dyDescent="0.25">
      <c r="A412">
        <v>200802</v>
      </c>
      <c r="B412" s="1" t="s">
        <v>64</v>
      </c>
      <c r="C412" s="16"/>
      <c r="D412" s="2">
        <v>3.9845999999999999</v>
      </c>
      <c r="E412" s="16">
        <f t="shared" si="80"/>
        <v>-2.3503429036382597</v>
      </c>
      <c r="F412" s="1">
        <v>4.3</v>
      </c>
      <c r="G412" s="16">
        <f t="shared" si="84"/>
        <v>0</v>
      </c>
      <c r="H412" s="2">
        <v>7.1</v>
      </c>
      <c r="I412" s="16">
        <f t="shared" si="74"/>
        <v>-1.3698630136986254</v>
      </c>
      <c r="J412" s="1">
        <v>5.9</v>
      </c>
      <c r="K412" s="16">
        <f t="shared" si="85"/>
        <v>0</v>
      </c>
      <c r="L412" s="2">
        <v>3.1</v>
      </c>
      <c r="M412" s="16">
        <f t="shared" si="75"/>
        <v>0</v>
      </c>
      <c r="N412" s="1">
        <v>6.3</v>
      </c>
      <c r="O412" s="16">
        <f t="shared" si="86"/>
        <v>-1.5625000000000084</v>
      </c>
      <c r="P412" s="2">
        <v>7.1</v>
      </c>
      <c r="Q412" s="16">
        <f t="shared" si="76"/>
        <v>-1.3698630136986254</v>
      </c>
      <c r="R412" s="1">
        <v>7.8</v>
      </c>
      <c r="S412" s="16">
        <f t="shared" si="87"/>
        <v>-1.2658227848101333</v>
      </c>
      <c r="T412" s="2">
        <v>5</v>
      </c>
      <c r="U412" s="16">
        <f t="shared" si="77"/>
        <v>0</v>
      </c>
      <c r="V412" s="1">
        <v>6.6</v>
      </c>
      <c r="W412" s="16">
        <f t="shared" si="88"/>
        <v>1.538461538461533</v>
      </c>
      <c r="X412" s="2">
        <v>4</v>
      </c>
      <c r="Y412" s="16">
        <f t="shared" si="82"/>
        <v>5.4054054054053982</v>
      </c>
      <c r="Z412" s="1">
        <v>3.6</v>
      </c>
      <c r="AA412" s="16">
        <f t="shared" si="89"/>
        <v>-5.2631578947368354</v>
      </c>
      <c r="AB412" s="2">
        <v>2.4</v>
      </c>
      <c r="AC412" s="16">
        <f t="shared" si="81"/>
        <v>0</v>
      </c>
      <c r="AD412" s="1">
        <v>9.1999999999999993</v>
      </c>
      <c r="AE412" s="16">
        <f t="shared" si="90"/>
        <v>2.2222222222222143</v>
      </c>
      <c r="AF412" s="2">
        <v>5.8</v>
      </c>
      <c r="AG412" s="16">
        <f t="shared" si="78"/>
        <v>0</v>
      </c>
      <c r="AI412" s="16"/>
      <c r="AJ412" s="1">
        <v>5.0999999999999996</v>
      </c>
      <c r="AK412" s="16">
        <f t="shared" si="79"/>
        <v>1.9999999999999927</v>
      </c>
      <c r="AL412" s="2">
        <v>4.9000000000000004</v>
      </c>
      <c r="AM412" s="16">
        <f t="shared" si="83"/>
        <v>-1.9999999999999927</v>
      </c>
    </row>
    <row r="413" spans="1:39" x14ac:dyDescent="0.25">
      <c r="A413">
        <v>200803</v>
      </c>
      <c r="B413" s="1" t="s">
        <v>64</v>
      </c>
      <c r="C413" s="16"/>
      <c r="D413" s="2">
        <v>4.0392000000000001</v>
      </c>
      <c r="E413" s="16">
        <f t="shared" si="80"/>
        <v>-5.1376059422912155</v>
      </c>
      <c r="F413" s="1">
        <v>4.0999999999999996</v>
      </c>
      <c r="G413" s="16">
        <f t="shared" si="84"/>
        <v>-4.6511627906976782</v>
      </c>
      <c r="H413" s="2">
        <v>6.9</v>
      </c>
      <c r="I413" s="16">
        <f t="shared" si="74"/>
        <v>-1.3888888888888962</v>
      </c>
      <c r="J413" s="1">
        <v>6.1</v>
      </c>
      <c r="K413" s="16">
        <f t="shared" si="85"/>
        <v>3.3898305084745637</v>
      </c>
      <c r="L413" s="2">
        <v>3.2</v>
      </c>
      <c r="M413" s="16">
        <f t="shared" si="75"/>
        <v>-6.0606060606060534</v>
      </c>
      <c r="N413" s="1">
        <v>6.2</v>
      </c>
      <c r="O413" s="16">
        <f t="shared" si="86"/>
        <v>-1.5873015873015817</v>
      </c>
      <c r="P413" s="2">
        <v>7.1</v>
      </c>
      <c r="Q413" s="16">
        <f t="shared" si="76"/>
        <v>-1.3888888888888962</v>
      </c>
      <c r="R413" s="1">
        <v>7.7</v>
      </c>
      <c r="S413" s="16">
        <f t="shared" si="87"/>
        <v>-1.2820512820512775</v>
      </c>
      <c r="T413" s="2">
        <v>5.2</v>
      </c>
      <c r="U413" s="16">
        <f t="shared" si="77"/>
        <v>0</v>
      </c>
      <c r="V413" s="1">
        <v>6.4</v>
      </c>
      <c r="W413" s="16">
        <f t="shared" si="88"/>
        <v>-3.0303030303030196</v>
      </c>
      <c r="X413" s="2">
        <v>3.8</v>
      </c>
      <c r="Y413" s="16">
        <f t="shared" si="82"/>
        <v>2.5641025641025665</v>
      </c>
      <c r="Z413" s="1">
        <v>3.6</v>
      </c>
      <c r="AA413" s="16">
        <f t="shared" si="89"/>
        <v>0</v>
      </c>
      <c r="AB413" s="2">
        <v>2.4</v>
      </c>
      <c r="AC413" s="16">
        <f t="shared" si="81"/>
        <v>0</v>
      </c>
      <c r="AD413" s="1">
        <v>9.3000000000000007</v>
      </c>
      <c r="AE413" s="16">
        <f t="shared" si="90"/>
        <v>1.0869565217391459</v>
      </c>
      <c r="AF413" s="2">
        <v>5.8</v>
      </c>
      <c r="AG413" s="16">
        <f t="shared" si="78"/>
        <v>-3.3333333333333361</v>
      </c>
      <c r="AI413" s="16"/>
      <c r="AJ413" s="1">
        <v>5.2</v>
      </c>
      <c r="AK413" s="16">
        <f t="shared" si="79"/>
        <v>0</v>
      </c>
      <c r="AL413" s="2">
        <v>5.0999999999999996</v>
      </c>
      <c r="AM413" s="16">
        <f t="shared" si="83"/>
        <v>4.0816326530612095</v>
      </c>
    </row>
    <row r="414" spans="1:39" x14ac:dyDescent="0.25">
      <c r="A414">
        <v>200804</v>
      </c>
      <c r="B414" s="1" t="s">
        <v>64</v>
      </c>
      <c r="C414" s="16"/>
      <c r="D414" s="2">
        <v>4.2202999999999999</v>
      </c>
      <c r="E414" s="16">
        <f t="shared" si="80"/>
        <v>1.3702755609095068</v>
      </c>
      <c r="F414" s="1">
        <v>4</v>
      </c>
      <c r="G414" s="16">
        <f t="shared" si="84"/>
        <v>-2.4390243902438939</v>
      </c>
      <c r="H414" s="2">
        <v>6.9</v>
      </c>
      <c r="I414" s="16">
        <f t="shared" si="74"/>
        <v>-2.8169014084506943</v>
      </c>
      <c r="J414" s="1">
        <v>6</v>
      </c>
      <c r="K414" s="16">
        <f t="shared" si="85"/>
        <v>-1.6393442622950762</v>
      </c>
      <c r="L414" s="2">
        <v>3.1</v>
      </c>
      <c r="M414" s="16">
        <f t="shared" si="75"/>
        <v>3.2258064516129057</v>
      </c>
      <c r="N414" s="1">
        <v>6.2</v>
      </c>
      <c r="O414" s="16">
        <f t="shared" si="86"/>
        <v>0</v>
      </c>
      <c r="P414" s="2">
        <v>7.2</v>
      </c>
      <c r="Q414" s="16">
        <f t="shared" si="76"/>
        <v>0</v>
      </c>
      <c r="R414" s="1">
        <v>7.6</v>
      </c>
      <c r="S414" s="16">
        <f t="shared" si="87"/>
        <v>-1.2987012987013056</v>
      </c>
      <c r="T414" s="2">
        <v>5.3</v>
      </c>
      <c r="U414" s="16">
        <f t="shared" si="77"/>
        <v>4.0000000000000036</v>
      </c>
      <c r="V414" s="1">
        <v>6.8</v>
      </c>
      <c r="W414" s="16">
        <f t="shared" si="88"/>
        <v>6.249999999999992</v>
      </c>
      <c r="X414" s="2">
        <v>3.9</v>
      </c>
      <c r="Y414" s="16">
        <f t="shared" si="82"/>
        <v>-5.0000000000000044</v>
      </c>
      <c r="Z414" s="1">
        <v>3.7</v>
      </c>
      <c r="AA414" s="16">
        <f t="shared" si="89"/>
        <v>2.7777777777777799</v>
      </c>
      <c r="AB414" s="2">
        <v>2.4</v>
      </c>
      <c r="AC414" s="16">
        <f t="shared" si="81"/>
        <v>0</v>
      </c>
      <c r="AD414" s="1">
        <v>9.9</v>
      </c>
      <c r="AE414" s="16">
        <f t="shared" si="90"/>
        <v>6.4516129032258025</v>
      </c>
      <c r="AF414" s="2">
        <v>5.6</v>
      </c>
      <c r="AG414" s="16">
        <f t="shared" si="78"/>
        <v>0</v>
      </c>
      <c r="AI414" s="16"/>
      <c r="AJ414" s="1">
        <v>5.0999999999999996</v>
      </c>
      <c r="AK414" s="16">
        <f t="shared" si="79"/>
        <v>1.960784313725501</v>
      </c>
      <c r="AL414" s="2">
        <v>5</v>
      </c>
      <c r="AM414" s="16">
        <f t="shared" si="83"/>
        <v>-1.9607843137254832</v>
      </c>
    </row>
    <row r="415" spans="1:39" x14ac:dyDescent="0.25">
      <c r="A415">
        <v>200805</v>
      </c>
      <c r="B415" s="1" t="s">
        <v>64</v>
      </c>
      <c r="C415" s="16"/>
      <c r="D415" s="2">
        <v>4.2545999999999999</v>
      </c>
      <c r="E415" s="16">
        <f t="shared" si="80"/>
        <v>4.4835611012081555</v>
      </c>
      <c r="F415" s="1">
        <v>3.9</v>
      </c>
      <c r="G415" s="16">
        <f t="shared" si="84"/>
        <v>-2.5000000000000022</v>
      </c>
      <c r="H415" s="2">
        <v>6.8</v>
      </c>
      <c r="I415" s="16">
        <f t="shared" si="74"/>
        <v>0</v>
      </c>
      <c r="J415" s="1">
        <v>6</v>
      </c>
      <c r="K415" s="16">
        <f t="shared" si="85"/>
        <v>0</v>
      </c>
      <c r="L415" s="2">
        <v>3.1</v>
      </c>
      <c r="M415" s="16">
        <f t="shared" si="75"/>
        <v>-3.1250000000000027</v>
      </c>
      <c r="N415" s="1">
        <v>6.3</v>
      </c>
      <c r="O415" s="16">
        <f t="shared" si="86"/>
        <v>1.6129032258064457</v>
      </c>
      <c r="P415" s="2">
        <v>7.3</v>
      </c>
      <c r="Q415" s="16">
        <f t="shared" si="76"/>
        <v>1.4084507042253596</v>
      </c>
      <c r="R415" s="1">
        <v>7.5</v>
      </c>
      <c r="S415" s="16">
        <f t="shared" si="87"/>
        <v>-1.315789473684206</v>
      </c>
      <c r="T415" s="2">
        <v>5.6</v>
      </c>
      <c r="U415" s="16">
        <f t="shared" si="77"/>
        <v>1.9230769230769162</v>
      </c>
      <c r="V415" s="1">
        <v>6.8</v>
      </c>
      <c r="W415" s="16">
        <f t="shared" si="88"/>
        <v>0</v>
      </c>
      <c r="X415" s="2">
        <v>4</v>
      </c>
      <c r="Y415" s="16">
        <f t="shared" si="82"/>
        <v>2.6315789473684239</v>
      </c>
      <c r="Z415" s="1">
        <v>3.7</v>
      </c>
      <c r="AA415" s="16">
        <f t="shared" si="89"/>
        <v>0</v>
      </c>
      <c r="AB415" s="2">
        <v>2.4</v>
      </c>
      <c r="AC415" s="16">
        <f t="shared" si="81"/>
        <v>0</v>
      </c>
      <c r="AD415" s="1">
        <v>10.4</v>
      </c>
      <c r="AE415" s="16">
        <f t="shared" si="90"/>
        <v>5.0505050505050502</v>
      </c>
      <c r="AF415" s="2">
        <v>5.8</v>
      </c>
      <c r="AG415" s="16">
        <f t="shared" si="78"/>
        <v>-3.4482758620689689</v>
      </c>
      <c r="AI415" s="16"/>
      <c r="AJ415" s="1">
        <v>5.3</v>
      </c>
      <c r="AK415" s="16">
        <f t="shared" si="79"/>
        <v>-1.9230769230769333</v>
      </c>
      <c r="AL415" s="2">
        <v>5.4</v>
      </c>
      <c r="AM415" s="16">
        <f t="shared" si="83"/>
        <v>8.0000000000000071</v>
      </c>
    </row>
    <row r="416" spans="1:39" x14ac:dyDescent="0.25">
      <c r="A416">
        <v>200806</v>
      </c>
      <c r="B416" s="1" t="s">
        <v>64</v>
      </c>
      <c r="C416" s="16"/>
      <c r="D416" s="2">
        <v>4.2244999999999999</v>
      </c>
      <c r="E416" s="16">
        <f t="shared" si="80"/>
        <v>0.8127384309172333</v>
      </c>
      <c r="F416" s="1">
        <v>3.8</v>
      </c>
      <c r="G416" s="16">
        <f t="shared" si="84"/>
        <v>-2.5641025641025665</v>
      </c>
      <c r="H416" s="2">
        <v>7.1</v>
      </c>
      <c r="I416" s="16">
        <f t="shared" si="74"/>
        <v>-1.4492753623188481</v>
      </c>
      <c r="J416" s="1">
        <v>6</v>
      </c>
      <c r="K416" s="16">
        <f t="shared" si="85"/>
        <v>0</v>
      </c>
      <c r="L416" s="2">
        <v>3.4</v>
      </c>
      <c r="M416" s="16">
        <f t="shared" si="75"/>
        <v>0</v>
      </c>
      <c r="N416" s="1">
        <v>6.3</v>
      </c>
      <c r="O416" s="16">
        <f t="shared" si="86"/>
        <v>0</v>
      </c>
      <c r="P416" s="2">
        <v>7.4</v>
      </c>
      <c r="Q416" s="16">
        <f t="shared" si="76"/>
        <v>1.388888888888884</v>
      </c>
      <c r="R416" s="1">
        <v>7.4</v>
      </c>
      <c r="S416" s="16">
        <f t="shared" si="87"/>
        <v>-1.3333333333333286</v>
      </c>
      <c r="T416" s="2">
        <v>6</v>
      </c>
      <c r="U416" s="16">
        <f t="shared" si="77"/>
        <v>5.660377358490563</v>
      </c>
      <c r="V416" s="1">
        <v>7.1</v>
      </c>
      <c r="W416" s="16">
        <f t="shared" si="88"/>
        <v>4.4117647058823506</v>
      </c>
      <c r="X416" s="2">
        <v>4</v>
      </c>
      <c r="Y416" s="16">
        <f t="shared" si="82"/>
        <v>2.5641025641025665</v>
      </c>
      <c r="Z416" s="1">
        <v>3.7</v>
      </c>
      <c r="AA416" s="16">
        <f t="shared" si="89"/>
        <v>0</v>
      </c>
      <c r="AB416" s="2">
        <v>2.5</v>
      </c>
      <c r="AC416" s="16">
        <f t="shared" si="81"/>
        <v>0</v>
      </c>
      <c r="AD416" s="1">
        <v>10.9</v>
      </c>
      <c r="AE416" s="16">
        <f t="shared" si="90"/>
        <v>4.8076923076923075</v>
      </c>
      <c r="AF416" s="2">
        <v>6.6</v>
      </c>
      <c r="AG416" s="16">
        <f t="shared" si="78"/>
        <v>3.5714285714285747</v>
      </c>
      <c r="AI416" s="16"/>
      <c r="AJ416" s="1">
        <v>5.4</v>
      </c>
      <c r="AK416" s="16">
        <f t="shared" si="79"/>
        <v>3.9215686274509838</v>
      </c>
      <c r="AL416" s="2">
        <v>5.6</v>
      </c>
      <c r="AM416" s="16">
        <f t="shared" si="83"/>
        <v>3.7037037037036904</v>
      </c>
    </row>
    <row r="417" spans="1:39" x14ac:dyDescent="0.25">
      <c r="A417">
        <v>200807</v>
      </c>
      <c r="B417" s="1" t="s">
        <v>64</v>
      </c>
      <c r="C417" s="16"/>
      <c r="D417" s="2">
        <v>4.2622</v>
      </c>
      <c r="E417" s="16">
        <f t="shared" si="80"/>
        <v>-0.70746956235603853</v>
      </c>
      <c r="F417" s="1">
        <v>4</v>
      </c>
      <c r="G417" s="16">
        <f t="shared" si="84"/>
        <v>5.2631578947368478</v>
      </c>
      <c r="H417" s="2">
        <v>7.5</v>
      </c>
      <c r="I417" s="16">
        <f t="shared" si="74"/>
        <v>4.4117647058823506</v>
      </c>
      <c r="J417" s="1">
        <v>6.1</v>
      </c>
      <c r="K417" s="16">
        <f t="shared" si="85"/>
        <v>1.6666666666666607</v>
      </c>
      <c r="L417" s="2">
        <v>3.4</v>
      </c>
      <c r="M417" s="16">
        <f t="shared" si="75"/>
        <v>9.6774193548387046</v>
      </c>
      <c r="N417" s="1">
        <v>6.4</v>
      </c>
      <c r="O417" s="16">
        <f t="shared" si="86"/>
        <v>1.5873015873015959</v>
      </c>
      <c r="P417" s="2">
        <v>7.4</v>
      </c>
      <c r="Q417" s="16">
        <f t="shared" si="76"/>
        <v>1.3698630136986376</v>
      </c>
      <c r="R417" s="1">
        <v>7.3</v>
      </c>
      <c r="S417" s="16">
        <f t="shared" si="87"/>
        <v>-1.3513513513513586</v>
      </c>
      <c r="T417" s="2">
        <v>6.5</v>
      </c>
      <c r="U417" s="16">
        <f t="shared" si="77"/>
        <v>7.1428571428571495</v>
      </c>
      <c r="V417" s="1">
        <v>6.7</v>
      </c>
      <c r="W417" s="16">
        <f t="shared" si="88"/>
        <v>-5.6338028169014009</v>
      </c>
      <c r="X417" s="2">
        <v>3.9</v>
      </c>
      <c r="Y417" s="16">
        <f t="shared" si="82"/>
        <v>0</v>
      </c>
      <c r="Z417" s="1">
        <v>3.6</v>
      </c>
      <c r="AA417" s="16">
        <f t="shared" si="89"/>
        <v>-2.7027027027027049</v>
      </c>
      <c r="AB417" s="2">
        <v>2.5</v>
      </c>
      <c r="AC417" s="16">
        <f t="shared" si="81"/>
        <v>4.1666666666666705</v>
      </c>
      <c r="AD417" s="1">
        <v>11.3</v>
      </c>
      <c r="AE417" s="16">
        <f t="shared" si="90"/>
        <v>3.6697247706422047</v>
      </c>
      <c r="AF417" s="2">
        <v>6.2</v>
      </c>
      <c r="AG417" s="16">
        <f t="shared" si="78"/>
        <v>13.793103448275859</v>
      </c>
      <c r="AI417" s="16"/>
      <c r="AJ417" s="1">
        <v>5.7</v>
      </c>
      <c r="AK417" s="16">
        <f t="shared" si="79"/>
        <v>1.8867924528301987</v>
      </c>
      <c r="AL417" s="2">
        <v>5.8</v>
      </c>
      <c r="AM417" s="16">
        <f t="shared" si="83"/>
        <v>3.5714285714285747</v>
      </c>
    </row>
    <row r="418" spans="1:39" x14ac:dyDescent="0.25">
      <c r="A418">
        <v>200808</v>
      </c>
      <c r="B418" s="1" t="s">
        <v>64</v>
      </c>
      <c r="C418" s="16"/>
      <c r="D418" s="2">
        <v>4.0336999999999996</v>
      </c>
      <c r="E418" s="16">
        <f t="shared" si="80"/>
        <v>0.8924133033495103</v>
      </c>
      <c r="F418" s="1">
        <v>4.0999999999999996</v>
      </c>
      <c r="G418" s="16">
        <f t="shared" si="84"/>
        <v>2.4999999999999911</v>
      </c>
      <c r="H418" s="2">
        <v>7.5</v>
      </c>
      <c r="I418" s="16">
        <f t="shared" si="74"/>
        <v>5.6338028169014134</v>
      </c>
      <c r="J418" s="1">
        <v>6.1</v>
      </c>
      <c r="K418" s="16">
        <f t="shared" si="85"/>
        <v>0</v>
      </c>
      <c r="L418" s="2">
        <v>3.5</v>
      </c>
      <c r="M418" s="16">
        <f t="shared" si="75"/>
        <v>0</v>
      </c>
      <c r="N418" s="1">
        <v>6.5</v>
      </c>
      <c r="O418" s="16">
        <f t="shared" si="86"/>
        <v>1.5624999999999944</v>
      </c>
      <c r="P418" s="2">
        <v>7.5</v>
      </c>
      <c r="Q418" s="16">
        <f t="shared" si="76"/>
        <v>0</v>
      </c>
      <c r="R418" s="1">
        <v>7.2</v>
      </c>
      <c r="S418" s="16">
        <f t="shared" si="87"/>
        <v>-1.3698630136986254</v>
      </c>
      <c r="T418" s="2">
        <v>7</v>
      </c>
      <c r="U418" s="16">
        <f t="shared" si="77"/>
        <v>8.3333333333333321</v>
      </c>
      <c r="V418" s="1">
        <v>7</v>
      </c>
      <c r="W418" s="16">
        <f t="shared" si="88"/>
        <v>4.4776119402985044</v>
      </c>
      <c r="X418" s="2">
        <v>4.0999999999999996</v>
      </c>
      <c r="Y418" s="16">
        <f t="shared" si="82"/>
        <v>-2.5000000000000022</v>
      </c>
      <c r="Z418" s="1">
        <v>3.6</v>
      </c>
      <c r="AA418" s="16">
        <f t="shared" si="89"/>
        <v>0</v>
      </c>
      <c r="AB418" s="2">
        <v>2.5</v>
      </c>
      <c r="AC418" s="16">
        <f t="shared" si="81"/>
        <v>0</v>
      </c>
      <c r="AD418" s="1">
        <v>11.7</v>
      </c>
      <c r="AE418" s="16">
        <f t="shared" si="90"/>
        <v>3.5398230088495448</v>
      </c>
      <c r="AF418" s="2">
        <v>5.9</v>
      </c>
      <c r="AG418" s="16">
        <f t="shared" si="78"/>
        <v>-6.0606060606060534</v>
      </c>
      <c r="AI418" s="16"/>
      <c r="AJ418" s="1">
        <v>5.8</v>
      </c>
      <c r="AK418" s="16">
        <f t="shared" si="79"/>
        <v>5.5555555555555518</v>
      </c>
      <c r="AL418" s="2">
        <v>6.1</v>
      </c>
      <c r="AM418" s="16">
        <f t="shared" si="83"/>
        <v>5.1724137931034457</v>
      </c>
    </row>
    <row r="419" spans="1:39" x14ac:dyDescent="0.25">
      <c r="A419">
        <v>200809</v>
      </c>
      <c r="B419" s="1" t="s">
        <v>64</v>
      </c>
      <c r="C419" s="16"/>
      <c r="D419" s="2">
        <v>4.2990000000000004</v>
      </c>
      <c r="E419" s="16">
        <f t="shared" si="80"/>
        <v>-5.3610811318098719</v>
      </c>
      <c r="F419" s="1">
        <v>4.0999999999999996</v>
      </c>
      <c r="G419" s="16">
        <f t="shared" si="84"/>
        <v>0</v>
      </c>
      <c r="H419" s="2">
        <v>7.3</v>
      </c>
      <c r="I419" s="16">
        <f t="shared" si="74"/>
        <v>0</v>
      </c>
      <c r="J419" s="1">
        <v>6.1</v>
      </c>
      <c r="K419" s="16">
        <f t="shared" si="85"/>
        <v>0</v>
      </c>
      <c r="L419" s="2">
        <v>3.5</v>
      </c>
      <c r="M419" s="16">
        <f t="shared" si="75"/>
        <v>2.9411764705882382</v>
      </c>
      <c r="N419" s="1">
        <v>6.5</v>
      </c>
      <c r="O419" s="16">
        <f t="shared" si="86"/>
        <v>0</v>
      </c>
      <c r="P419" s="2">
        <v>7.5</v>
      </c>
      <c r="Q419" s="16">
        <f t="shared" si="76"/>
        <v>1.3513513513513467</v>
      </c>
      <c r="R419" s="1">
        <v>7.1</v>
      </c>
      <c r="S419" s="16">
        <f t="shared" si="87"/>
        <v>-1.3888888888888962</v>
      </c>
      <c r="T419" s="2">
        <v>7.3</v>
      </c>
      <c r="U419" s="16">
        <f t="shared" si="77"/>
        <v>7.6923076923076925</v>
      </c>
      <c r="V419" s="1">
        <v>6.8</v>
      </c>
      <c r="W419" s="16">
        <f t="shared" si="88"/>
        <v>-2.8571428571428599</v>
      </c>
      <c r="X419" s="2">
        <v>4</v>
      </c>
      <c r="Y419" s="16">
        <f t="shared" si="82"/>
        <v>5.1282051282051215</v>
      </c>
      <c r="Z419" s="1">
        <v>3.6</v>
      </c>
      <c r="AA419" s="16">
        <f t="shared" si="89"/>
        <v>0</v>
      </c>
      <c r="AB419" s="2">
        <v>2.6</v>
      </c>
      <c r="AC419" s="16">
        <f t="shared" si="81"/>
        <v>0</v>
      </c>
      <c r="AD419" s="1">
        <v>12.3</v>
      </c>
      <c r="AE419" s="16">
        <f t="shared" si="90"/>
        <v>5.1282051282051402</v>
      </c>
      <c r="AF419" s="2">
        <v>6.4</v>
      </c>
      <c r="AG419" s="16">
        <f t="shared" si="78"/>
        <v>-4.8387096774193523</v>
      </c>
      <c r="AI419" s="16"/>
      <c r="AJ419" s="1">
        <v>5.9</v>
      </c>
      <c r="AK419" s="16">
        <f t="shared" si="79"/>
        <v>1.7543859649122744</v>
      </c>
      <c r="AL419" s="2">
        <v>6.1</v>
      </c>
      <c r="AM419" s="16">
        <f t="shared" si="83"/>
        <v>0</v>
      </c>
    </row>
    <row r="420" spans="1:39" x14ac:dyDescent="0.25">
      <c r="A420">
        <v>200810</v>
      </c>
      <c r="B420" s="1" t="s">
        <v>64</v>
      </c>
      <c r="C420" s="16"/>
      <c r="D420" s="2">
        <v>4.2866</v>
      </c>
      <c r="E420" s="16">
        <f t="shared" si="80"/>
        <v>6.5770880333193045</v>
      </c>
      <c r="F420" s="1">
        <v>4.0999999999999996</v>
      </c>
      <c r="G420" s="16">
        <f t="shared" si="84"/>
        <v>0</v>
      </c>
      <c r="H420" s="2">
        <v>7</v>
      </c>
      <c r="I420" s="16">
        <f t="shared" si="74"/>
        <v>-2.6666666666666687</v>
      </c>
      <c r="J420" s="1">
        <v>6.2</v>
      </c>
      <c r="K420" s="16">
        <f t="shared" si="85"/>
        <v>1.6393442622950907</v>
      </c>
      <c r="L420" s="2">
        <v>3.6</v>
      </c>
      <c r="M420" s="16">
        <f t="shared" si="75"/>
        <v>0</v>
      </c>
      <c r="N420" s="1">
        <v>6.6</v>
      </c>
      <c r="O420" s="16">
        <f t="shared" si="86"/>
        <v>1.538461538461533</v>
      </c>
      <c r="P420" s="2">
        <v>7.6</v>
      </c>
      <c r="Q420" s="16">
        <f t="shared" si="76"/>
        <v>0</v>
      </c>
      <c r="R420" s="1">
        <v>7.1</v>
      </c>
      <c r="S420" s="16">
        <f t="shared" si="87"/>
        <v>0</v>
      </c>
      <c r="T420" s="2">
        <v>7.6</v>
      </c>
      <c r="U420" s="16">
        <f t="shared" si="77"/>
        <v>4.2857142857142829</v>
      </c>
      <c r="V420" s="1">
        <v>6.8</v>
      </c>
      <c r="W420" s="16">
        <f t="shared" si="88"/>
        <v>0</v>
      </c>
      <c r="X420" s="2">
        <v>3.8</v>
      </c>
      <c r="Y420" s="16">
        <f t="shared" si="82"/>
        <v>-2.4390243902438939</v>
      </c>
      <c r="Z420" s="1">
        <v>3.6</v>
      </c>
      <c r="AA420" s="16">
        <f t="shared" si="89"/>
        <v>0</v>
      </c>
      <c r="AB420" s="2">
        <v>2.7</v>
      </c>
      <c r="AC420" s="16">
        <f t="shared" si="81"/>
        <v>4.0000000000000036</v>
      </c>
      <c r="AD420" s="1">
        <v>13</v>
      </c>
      <c r="AE420" s="16">
        <f t="shared" si="90"/>
        <v>5.6910569105690998</v>
      </c>
      <c r="AF420" s="2">
        <v>6.3</v>
      </c>
      <c r="AG420" s="16">
        <f t="shared" si="78"/>
        <v>8.4745762711864394</v>
      </c>
      <c r="AI420" s="16"/>
      <c r="AJ420" s="1">
        <v>6.1</v>
      </c>
      <c r="AK420" s="16">
        <f t="shared" si="79"/>
        <v>1.7241379310344922</v>
      </c>
      <c r="AL420" s="2">
        <v>6.5</v>
      </c>
      <c r="AM420" s="16">
        <f t="shared" si="83"/>
        <v>6.5573770491803334</v>
      </c>
    </row>
    <row r="421" spans="1:39" x14ac:dyDescent="0.25">
      <c r="A421">
        <v>200811</v>
      </c>
      <c r="B421" s="1" t="s">
        <v>64</v>
      </c>
      <c r="C421" s="16"/>
      <c r="D421" s="2">
        <v>4.4633000000000003</v>
      </c>
      <c r="E421" s="16">
        <f t="shared" si="80"/>
        <v>-0.28843917190045149</v>
      </c>
      <c r="F421" s="1">
        <v>4.4000000000000004</v>
      </c>
      <c r="G421" s="16">
        <f t="shared" si="84"/>
        <v>7.3170731707317245</v>
      </c>
      <c r="H421" s="2">
        <v>6.8</v>
      </c>
      <c r="I421" s="16">
        <f t="shared" si="74"/>
        <v>-4.1095890410958882</v>
      </c>
      <c r="J421" s="1">
        <v>6.6</v>
      </c>
      <c r="K421" s="16">
        <f t="shared" si="85"/>
        <v>6.4516129032257981</v>
      </c>
      <c r="L421" s="2">
        <v>3.9</v>
      </c>
      <c r="M421" s="16">
        <f t="shared" si="75"/>
        <v>2.8571428571428599</v>
      </c>
      <c r="N421" s="1">
        <v>6.7</v>
      </c>
      <c r="O421" s="16">
        <f t="shared" si="86"/>
        <v>1.5151515151515234</v>
      </c>
      <c r="P421" s="2">
        <v>7.7</v>
      </c>
      <c r="Q421" s="16">
        <f t="shared" si="76"/>
        <v>1.3333333333333286</v>
      </c>
      <c r="R421" s="1">
        <v>7.1</v>
      </c>
      <c r="S421" s="16">
        <f t="shared" si="87"/>
        <v>0</v>
      </c>
      <c r="T421" s="2">
        <v>8.1</v>
      </c>
      <c r="U421" s="16">
        <f t="shared" si="77"/>
        <v>4.1095890410958882</v>
      </c>
      <c r="V421" s="1">
        <v>6.9</v>
      </c>
      <c r="W421" s="16">
        <f t="shared" si="88"/>
        <v>1.4705882352941255</v>
      </c>
      <c r="X421" s="2">
        <v>4</v>
      </c>
      <c r="Y421" s="16">
        <f t="shared" si="82"/>
        <v>-5.0000000000000044</v>
      </c>
      <c r="Z421" s="1">
        <v>3.6</v>
      </c>
      <c r="AA421" s="16">
        <f t="shared" si="89"/>
        <v>0</v>
      </c>
      <c r="AB421" s="2">
        <v>2.9</v>
      </c>
      <c r="AC421" s="16">
        <f t="shared" si="81"/>
        <v>3.8461538461538494</v>
      </c>
      <c r="AD421" s="1">
        <v>13.9</v>
      </c>
      <c r="AE421" s="16">
        <f t="shared" si="90"/>
        <v>6.923076923076926</v>
      </c>
      <c r="AF421" s="2">
        <v>7</v>
      </c>
      <c r="AG421" s="16">
        <f t="shared" si="78"/>
        <v>-1.5625000000000084</v>
      </c>
      <c r="AI421" s="16"/>
      <c r="AJ421" s="1">
        <v>6.3</v>
      </c>
      <c r="AK421" s="16">
        <f t="shared" si="79"/>
        <v>3.3898305084745637</v>
      </c>
      <c r="AL421" s="2">
        <v>6.8</v>
      </c>
      <c r="AM421" s="16">
        <f t="shared" si="83"/>
        <v>4.6153846153846132</v>
      </c>
    </row>
    <row r="422" spans="1:39" x14ac:dyDescent="0.25">
      <c r="A422">
        <v>200812</v>
      </c>
      <c r="B422" s="1" t="s">
        <v>64</v>
      </c>
      <c r="C422" s="16"/>
      <c r="D422" s="2">
        <v>4.5612000000000004</v>
      </c>
      <c r="E422" s="16">
        <f t="shared" si="80"/>
        <v>4.1221480893948659</v>
      </c>
      <c r="F422" s="1">
        <v>4.7</v>
      </c>
      <c r="G422" s="16">
        <f t="shared" si="84"/>
        <v>6.8181818181818139</v>
      </c>
      <c r="H422" s="2">
        <v>7</v>
      </c>
      <c r="I422" s="16">
        <f t="shared" si="74"/>
        <v>-2.8571428571428599</v>
      </c>
      <c r="J422" s="1">
        <v>6.9</v>
      </c>
      <c r="K422" s="16">
        <f t="shared" si="85"/>
        <v>4.5454545454545565</v>
      </c>
      <c r="L422" s="2">
        <v>4.4000000000000004</v>
      </c>
      <c r="M422" s="16">
        <f t="shared" si="75"/>
        <v>8.3333333333333286</v>
      </c>
      <c r="N422" s="1">
        <v>6.8</v>
      </c>
      <c r="O422" s="16">
        <f t="shared" si="86"/>
        <v>1.4925373134328304</v>
      </c>
      <c r="P422" s="2">
        <v>8</v>
      </c>
      <c r="Q422" s="16">
        <f t="shared" si="76"/>
        <v>1.3157894736842175</v>
      </c>
      <c r="R422" s="1">
        <v>7.2</v>
      </c>
      <c r="S422" s="16">
        <f t="shared" si="87"/>
        <v>1.4084507042253596</v>
      </c>
      <c r="T422" s="2">
        <v>8.6</v>
      </c>
      <c r="U422" s="16">
        <f t="shared" si="77"/>
        <v>6.5789473684210522</v>
      </c>
      <c r="V422" s="1">
        <v>6.8</v>
      </c>
      <c r="W422" s="16">
        <f t="shared" si="88"/>
        <v>-1.4492753623188481</v>
      </c>
      <c r="X422" s="2">
        <v>4.4000000000000004</v>
      </c>
      <c r="Y422" s="16">
        <f t="shared" si="82"/>
        <v>5.2631578947368478</v>
      </c>
      <c r="Z422" s="1">
        <v>3.7</v>
      </c>
      <c r="AA422" s="16">
        <f t="shared" si="89"/>
        <v>2.7777777777777799</v>
      </c>
      <c r="AB422" s="2">
        <v>2.9</v>
      </c>
      <c r="AC422" s="16">
        <f t="shared" si="81"/>
        <v>7.4074074074073977</v>
      </c>
      <c r="AD422" s="1">
        <v>14.8</v>
      </c>
      <c r="AE422" s="16">
        <f t="shared" si="90"/>
        <v>6.4748201438848945</v>
      </c>
      <c r="AF422" s="2">
        <v>6.8</v>
      </c>
      <c r="AG422" s="16">
        <f t="shared" si="78"/>
        <v>11.111111111111114</v>
      </c>
      <c r="AI422" s="16"/>
      <c r="AJ422" s="1">
        <v>6.4</v>
      </c>
      <c r="AK422" s="16">
        <f t="shared" si="79"/>
        <v>3.2786885245901667</v>
      </c>
      <c r="AL422" s="2">
        <v>7.3</v>
      </c>
      <c r="AM422" s="16">
        <f t="shared" si="83"/>
        <v>7.3529411764705888</v>
      </c>
    </row>
    <row r="423" spans="1:39" x14ac:dyDescent="0.25">
      <c r="A423">
        <v>200901</v>
      </c>
      <c r="B423" s="1" t="s">
        <v>64</v>
      </c>
      <c r="C423" s="16"/>
      <c r="D423" s="2">
        <v>4.8978999999999999</v>
      </c>
      <c r="E423" s="16">
        <f t="shared" si="80"/>
        <v>2.1934443125042029</v>
      </c>
      <c r="F423" s="1">
        <v>4.7</v>
      </c>
      <c r="G423" s="16">
        <f t="shared" si="84"/>
        <v>0</v>
      </c>
      <c r="H423" s="2">
        <v>7.5</v>
      </c>
      <c r="I423" s="16">
        <f t="shared" si="74"/>
        <v>2.9411764705882382</v>
      </c>
      <c r="J423" s="1">
        <v>7.4</v>
      </c>
      <c r="K423" s="16">
        <f t="shared" si="85"/>
        <v>7.2463768115942031</v>
      </c>
      <c r="L423" s="2">
        <v>4.5999999999999996</v>
      </c>
      <c r="M423" s="16">
        <f t="shared" si="75"/>
        <v>12.820512820512834</v>
      </c>
      <c r="N423" s="1">
        <v>6.9</v>
      </c>
      <c r="O423" s="16">
        <f t="shared" si="86"/>
        <v>1.4705882352941255</v>
      </c>
      <c r="P423" s="2">
        <v>8.1999999999999993</v>
      </c>
      <c r="Q423" s="16">
        <f t="shared" si="76"/>
        <v>3.8961038961038938</v>
      </c>
      <c r="R423" s="1">
        <v>7.4</v>
      </c>
      <c r="S423" s="16">
        <f t="shared" si="87"/>
        <v>2.7777777777777799</v>
      </c>
      <c r="T423" s="2">
        <v>9.6</v>
      </c>
      <c r="U423" s="16">
        <f t="shared" si="77"/>
        <v>6.1728395061728403</v>
      </c>
      <c r="V423" s="1">
        <v>7.2</v>
      </c>
      <c r="W423" s="16">
        <f t="shared" si="88"/>
        <v>5.8823529411764763</v>
      </c>
      <c r="X423" s="2">
        <v>4.3</v>
      </c>
      <c r="Y423" s="16">
        <f t="shared" si="82"/>
        <v>10.000000000000009</v>
      </c>
      <c r="Z423" s="1">
        <v>3.7</v>
      </c>
      <c r="AA423" s="16">
        <f t="shared" si="89"/>
        <v>0</v>
      </c>
      <c r="AB423" s="2">
        <v>3</v>
      </c>
      <c r="AC423" s="16">
        <f t="shared" si="81"/>
        <v>0</v>
      </c>
      <c r="AD423" s="1">
        <v>15.7</v>
      </c>
      <c r="AE423" s="16">
        <f t="shared" si="90"/>
        <v>6.0810810810810709</v>
      </c>
      <c r="AF423" s="2">
        <v>6.8</v>
      </c>
      <c r="AG423" s="16">
        <f t="shared" si="78"/>
        <v>-2.8571428571428599</v>
      </c>
      <c r="AI423" s="16"/>
      <c r="AJ423" s="1">
        <v>6.7</v>
      </c>
      <c r="AK423" s="16">
        <f t="shared" si="79"/>
        <v>1.5873015873015959</v>
      </c>
      <c r="AL423" s="2">
        <v>7.8</v>
      </c>
      <c r="AM423" s="16">
        <f t="shared" si="83"/>
        <v>6.8493150684931505</v>
      </c>
    </row>
    <row r="424" spans="1:39" x14ac:dyDescent="0.25">
      <c r="A424">
        <v>200902</v>
      </c>
      <c r="B424" s="1" t="s">
        <v>64</v>
      </c>
      <c r="C424" s="16"/>
      <c r="D424" s="2">
        <v>5.2881999999999998</v>
      </c>
      <c r="E424" s="16">
        <f t="shared" si="80"/>
        <v>7.3818293431552995</v>
      </c>
      <c r="F424" s="1">
        <v>4.5999999999999996</v>
      </c>
      <c r="G424" s="16">
        <f t="shared" si="84"/>
        <v>-2.1276595744680966</v>
      </c>
      <c r="H424" s="2">
        <v>7.8</v>
      </c>
      <c r="I424" s="16">
        <f t="shared" si="74"/>
        <v>7.1428571428571423</v>
      </c>
      <c r="J424" s="1">
        <v>8</v>
      </c>
      <c r="K424" s="16">
        <f t="shared" si="85"/>
        <v>8.1081081081081035</v>
      </c>
      <c r="L424" s="2">
        <v>4.9000000000000004</v>
      </c>
      <c r="M424" s="16">
        <f t="shared" si="75"/>
        <v>4.545454545454529</v>
      </c>
      <c r="N424" s="1">
        <v>7.3</v>
      </c>
      <c r="O424" s="16">
        <f t="shared" si="86"/>
        <v>5.7971014492753543</v>
      </c>
      <c r="P424" s="2">
        <v>8.6</v>
      </c>
      <c r="Q424" s="16">
        <f t="shared" si="76"/>
        <v>2.4999999999999911</v>
      </c>
      <c r="R424" s="1">
        <v>7.5</v>
      </c>
      <c r="S424" s="16">
        <f t="shared" si="87"/>
        <v>1.3513513513513467</v>
      </c>
      <c r="T424" s="2">
        <v>10.4</v>
      </c>
      <c r="U424" s="16">
        <f t="shared" si="77"/>
        <v>11.627906976744185</v>
      </c>
      <c r="V424" s="1">
        <v>7.3</v>
      </c>
      <c r="W424" s="16">
        <f t="shared" si="88"/>
        <v>1.388888888888884</v>
      </c>
      <c r="X424" s="2">
        <v>4.5999999999999996</v>
      </c>
      <c r="Y424" s="16">
        <f t="shared" si="82"/>
        <v>-2.2727272727272845</v>
      </c>
      <c r="Z424" s="1">
        <v>3.8</v>
      </c>
      <c r="AA424" s="16">
        <f t="shared" si="89"/>
        <v>2.7027027027026933</v>
      </c>
      <c r="AB424" s="2">
        <v>3</v>
      </c>
      <c r="AC424" s="16">
        <f t="shared" si="81"/>
        <v>3.4482758620689689</v>
      </c>
      <c r="AD424" s="1">
        <v>16.600000000000001</v>
      </c>
      <c r="AE424" s="16">
        <f t="shared" si="90"/>
        <v>5.7324840764331348</v>
      </c>
      <c r="AF424" s="2">
        <v>7.7</v>
      </c>
      <c r="AG424" s="16">
        <f t="shared" si="78"/>
        <v>0</v>
      </c>
      <c r="AI424" s="16"/>
      <c r="AJ424" s="1">
        <v>7.1</v>
      </c>
      <c r="AK424" s="16">
        <f t="shared" si="79"/>
        <v>4.6874999999999973</v>
      </c>
      <c r="AL424" s="2">
        <v>8.3000000000000007</v>
      </c>
      <c r="AM424" s="16">
        <f t="shared" si="83"/>
        <v>6.4102564102564221</v>
      </c>
    </row>
    <row r="425" spans="1:39" x14ac:dyDescent="0.25">
      <c r="A425">
        <v>200903</v>
      </c>
      <c r="B425" s="1" t="s">
        <v>64</v>
      </c>
      <c r="C425" s="16"/>
      <c r="D425" s="2">
        <v>5.6885000000000003</v>
      </c>
      <c r="E425" s="16">
        <f t="shared" si="80"/>
        <v>7.9687212887155692</v>
      </c>
      <c r="F425" s="1">
        <v>5</v>
      </c>
      <c r="G425" s="16">
        <f t="shared" si="84"/>
        <v>8.6956521739130519</v>
      </c>
      <c r="H425" s="2">
        <v>7.9</v>
      </c>
      <c r="I425" s="16">
        <f t="shared" si="74"/>
        <v>3.9999999999999973</v>
      </c>
      <c r="J425" s="1">
        <v>8.1</v>
      </c>
      <c r="K425" s="16">
        <f t="shared" si="85"/>
        <v>1.2499999999999956</v>
      </c>
      <c r="L425" s="2">
        <v>5.3</v>
      </c>
      <c r="M425" s="16">
        <f t="shared" si="75"/>
        <v>6.5217391304347991</v>
      </c>
      <c r="N425" s="1">
        <v>7.6</v>
      </c>
      <c r="O425" s="16">
        <f t="shared" si="86"/>
        <v>4.1095890410958882</v>
      </c>
      <c r="P425" s="2">
        <v>8.9</v>
      </c>
      <c r="Q425" s="16">
        <f t="shared" si="76"/>
        <v>4.8780487804878101</v>
      </c>
      <c r="R425" s="1">
        <v>7.6</v>
      </c>
      <c r="S425" s="16">
        <f t="shared" si="87"/>
        <v>1.3333333333333286</v>
      </c>
      <c r="T425" s="2">
        <v>11.1</v>
      </c>
      <c r="U425" s="16">
        <f t="shared" si="77"/>
        <v>8.333333333333341</v>
      </c>
      <c r="V425" s="1">
        <v>7.6</v>
      </c>
      <c r="W425" s="16">
        <f t="shared" si="88"/>
        <v>4.1095890410958882</v>
      </c>
      <c r="X425" s="2">
        <v>4.8</v>
      </c>
      <c r="Y425" s="16">
        <f t="shared" si="82"/>
        <v>6.9767441860465071</v>
      </c>
      <c r="Z425" s="1">
        <v>3.9</v>
      </c>
      <c r="AA425" s="16">
        <f t="shared" si="89"/>
        <v>2.6315789473684239</v>
      </c>
      <c r="AB425" s="2">
        <v>3.2</v>
      </c>
      <c r="AC425" s="16">
        <f t="shared" si="81"/>
        <v>0</v>
      </c>
      <c r="AD425" s="1">
        <v>17.2</v>
      </c>
      <c r="AE425" s="16">
        <f t="shared" si="90"/>
        <v>3.614457831325288</v>
      </c>
      <c r="AF425" s="2">
        <v>7.8</v>
      </c>
      <c r="AG425" s="16">
        <f t="shared" si="78"/>
        <v>13.235294117647065</v>
      </c>
      <c r="AI425" s="16"/>
      <c r="AJ425" s="1">
        <v>7.3</v>
      </c>
      <c r="AK425" s="16">
        <f t="shared" si="79"/>
        <v>5.9701492537313348</v>
      </c>
      <c r="AL425" s="2">
        <v>8.6999999999999993</v>
      </c>
      <c r="AM425" s="16">
        <f t="shared" si="83"/>
        <v>4.8192771084337167</v>
      </c>
    </row>
    <row r="426" spans="1:39" x14ac:dyDescent="0.25">
      <c r="A426">
        <v>200904</v>
      </c>
      <c r="B426" s="1" t="s">
        <v>64</v>
      </c>
      <c r="C426" s="16"/>
      <c r="D426" s="2">
        <v>5.4611999999999998</v>
      </c>
      <c r="E426" s="16">
        <f t="shared" si="80"/>
        <v>7.5696834461631664</v>
      </c>
      <c r="F426" s="1">
        <v>5.2</v>
      </c>
      <c r="G426" s="16">
        <f t="shared" si="84"/>
        <v>4.0000000000000036</v>
      </c>
      <c r="H426" s="2">
        <v>7.8</v>
      </c>
      <c r="I426" s="16">
        <f t="shared" si="74"/>
        <v>1.282051282051289</v>
      </c>
      <c r="J426" s="1">
        <v>8.3000000000000007</v>
      </c>
      <c r="K426" s="16">
        <f t="shared" si="85"/>
        <v>2.469135802469149</v>
      </c>
      <c r="L426" s="2">
        <v>5.5</v>
      </c>
      <c r="M426" s="16">
        <f t="shared" si="75"/>
        <v>8.1632653061224367</v>
      </c>
      <c r="N426" s="1">
        <v>7.9</v>
      </c>
      <c r="O426" s="16">
        <f t="shared" si="86"/>
        <v>3.9473684210526412</v>
      </c>
      <c r="P426" s="2">
        <v>9.1</v>
      </c>
      <c r="Q426" s="16">
        <f t="shared" si="76"/>
        <v>3.4883720930232642</v>
      </c>
      <c r="R426" s="1">
        <v>7.7</v>
      </c>
      <c r="S426" s="16">
        <f t="shared" si="87"/>
        <v>1.3157894736842175</v>
      </c>
      <c r="T426" s="2">
        <v>11.7</v>
      </c>
      <c r="U426" s="16">
        <f t="shared" si="77"/>
        <v>6.7307692307692237</v>
      </c>
      <c r="V426" s="1">
        <v>7.4</v>
      </c>
      <c r="W426" s="16">
        <f t="shared" si="88"/>
        <v>-2.6315789473684119</v>
      </c>
      <c r="X426" s="2">
        <v>5</v>
      </c>
      <c r="Y426" s="16">
        <f t="shared" si="82"/>
        <v>4.3478260869565259</v>
      </c>
      <c r="Z426" s="1">
        <v>4.0999999999999996</v>
      </c>
      <c r="AA426" s="16">
        <f t="shared" si="89"/>
        <v>5.1282051282051215</v>
      </c>
      <c r="AB426" s="2">
        <v>3.1</v>
      </c>
      <c r="AC426" s="16">
        <f t="shared" si="81"/>
        <v>6.6666666666666723</v>
      </c>
      <c r="AD426" s="1">
        <v>17.5</v>
      </c>
      <c r="AE426" s="16">
        <f t="shared" si="90"/>
        <v>1.7441860465116321</v>
      </c>
      <c r="AF426" s="2">
        <v>7.8</v>
      </c>
      <c r="AG426" s="16">
        <f t="shared" si="78"/>
        <v>1.298701298701294</v>
      </c>
      <c r="AI426" s="16"/>
      <c r="AJ426" s="1">
        <v>7.5</v>
      </c>
      <c r="AK426" s="16">
        <f t="shared" si="79"/>
        <v>2.8169014084507067</v>
      </c>
      <c r="AL426" s="2">
        <v>9</v>
      </c>
      <c r="AM426" s="16">
        <f t="shared" si="83"/>
        <v>3.4482758620689737</v>
      </c>
    </row>
    <row r="427" spans="1:39" x14ac:dyDescent="0.25">
      <c r="A427">
        <v>200905</v>
      </c>
      <c r="B427" s="1" t="s">
        <v>64</v>
      </c>
      <c r="C427" s="16"/>
      <c r="D427" s="2">
        <v>5.7812000000000001</v>
      </c>
      <c r="E427" s="16">
        <f t="shared" si="80"/>
        <v>-3.9957809615891802</v>
      </c>
      <c r="F427" s="1">
        <v>5.3</v>
      </c>
      <c r="G427" s="16">
        <f t="shared" si="84"/>
        <v>1.9230769230769162</v>
      </c>
      <c r="H427" s="2">
        <v>7.7</v>
      </c>
      <c r="I427" s="16">
        <f t="shared" si="74"/>
        <v>-1.2658227848101333</v>
      </c>
      <c r="J427" s="1">
        <v>8.6</v>
      </c>
      <c r="K427" s="16">
        <f t="shared" si="85"/>
        <v>3.614457831325288</v>
      </c>
      <c r="L427" s="2">
        <v>5.9</v>
      </c>
      <c r="M427" s="16">
        <f t="shared" si="75"/>
        <v>3.7735849056603805</v>
      </c>
      <c r="N427" s="1">
        <v>8.1</v>
      </c>
      <c r="O427" s="16">
        <f t="shared" si="86"/>
        <v>2.531645569620244</v>
      </c>
      <c r="P427" s="2">
        <v>9.1999999999999993</v>
      </c>
      <c r="Q427" s="16">
        <f t="shared" si="76"/>
        <v>2.2471910112359472</v>
      </c>
      <c r="R427" s="1">
        <v>7.8</v>
      </c>
      <c r="S427" s="16">
        <f t="shared" si="87"/>
        <v>1.298701298701294</v>
      </c>
      <c r="T427" s="2">
        <v>12.1</v>
      </c>
      <c r="U427" s="16">
        <f t="shared" si="77"/>
        <v>5.4054054054054026</v>
      </c>
      <c r="V427" s="1">
        <v>7.3</v>
      </c>
      <c r="W427" s="16">
        <f t="shared" si="88"/>
        <v>-1.3513513513513586</v>
      </c>
      <c r="X427" s="2">
        <v>5.0999999999999996</v>
      </c>
      <c r="Y427" s="16">
        <f t="shared" si="82"/>
        <v>4.1666666666666705</v>
      </c>
      <c r="Z427" s="1">
        <v>4.2</v>
      </c>
      <c r="AA427" s="16">
        <f t="shared" si="89"/>
        <v>2.4390243902439157</v>
      </c>
      <c r="AB427" s="2">
        <v>3.2</v>
      </c>
      <c r="AC427" s="16">
        <f t="shared" si="81"/>
        <v>-3.1250000000000027</v>
      </c>
      <c r="AD427" s="1">
        <v>17.8</v>
      </c>
      <c r="AE427" s="16">
        <f t="shared" si="90"/>
        <v>1.7142857142857182</v>
      </c>
      <c r="AF427" s="2">
        <v>8.9</v>
      </c>
      <c r="AG427" s="16">
        <f t="shared" si="78"/>
        <v>0</v>
      </c>
      <c r="AI427" s="16"/>
      <c r="AJ427" s="1">
        <v>7.7</v>
      </c>
      <c r="AK427" s="16">
        <f t="shared" si="79"/>
        <v>2.7397260273972628</v>
      </c>
      <c r="AL427" s="2">
        <v>9.4</v>
      </c>
      <c r="AM427" s="16">
        <f t="shared" si="83"/>
        <v>4.4444444444444482</v>
      </c>
    </row>
    <row r="428" spans="1:39" x14ac:dyDescent="0.25">
      <c r="A428">
        <v>200906</v>
      </c>
      <c r="B428" s="1" t="s">
        <v>64</v>
      </c>
      <c r="C428" s="16"/>
      <c r="D428" s="2">
        <v>5.8537999999999997</v>
      </c>
      <c r="E428" s="16">
        <f t="shared" si="80"/>
        <v>5.8595180546400112</v>
      </c>
      <c r="F428" s="1">
        <v>5.5</v>
      </c>
      <c r="G428" s="16">
        <f t="shared" si="84"/>
        <v>3.7735849056603805</v>
      </c>
      <c r="H428" s="2">
        <v>7.8</v>
      </c>
      <c r="I428" s="16">
        <f t="shared" si="74"/>
        <v>-1.2820512820512775</v>
      </c>
      <c r="J428" s="1">
        <v>8.6999999999999993</v>
      </c>
      <c r="K428" s="16">
        <f t="shared" si="85"/>
        <v>1.1627906976744147</v>
      </c>
      <c r="L428" s="2">
        <v>5.8</v>
      </c>
      <c r="M428" s="16">
        <f t="shared" si="75"/>
        <v>7.2727272727272796</v>
      </c>
      <c r="N428" s="1">
        <v>8.3000000000000007</v>
      </c>
      <c r="O428" s="16">
        <f t="shared" si="86"/>
        <v>2.469135802469149</v>
      </c>
      <c r="P428" s="2">
        <v>9.1</v>
      </c>
      <c r="Q428" s="16">
        <f t="shared" si="76"/>
        <v>1.098901098901095</v>
      </c>
      <c r="R428" s="1">
        <v>7.8</v>
      </c>
      <c r="S428" s="16">
        <f t="shared" si="87"/>
        <v>0</v>
      </c>
      <c r="T428" s="2">
        <v>12.2</v>
      </c>
      <c r="U428" s="16">
        <f t="shared" si="77"/>
        <v>3.4188034188034218</v>
      </c>
      <c r="V428" s="1">
        <v>7.6</v>
      </c>
      <c r="W428" s="16">
        <f t="shared" si="88"/>
        <v>4.1095890410958882</v>
      </c>
      <c r="X428" s="2">
        <v>5.2</v>
      </c>
      <c r="Y428" s="16">
        <f t="shared" si="82"/>
        <v>1.9999999999999927</v>
      </c>
      <c r="Z428" s="1">
        <v>4.3</v>
      </c>
      <c r="AA428" s="16">
        <f t="shared" si="89"/>
        <v>2.3809523809523725</v>
      </c>
      <c r="AB428" s="2">
        <v>3</v>
      </c>
      <c r="AC428" s="16">
        <f t="shared" si="81"/>
        <v>3.2258064516129057</v>
      </c>
      <c r="AD428" s="1">
        <v>17.899999999999999</v>
      </c>
      <c r="AE428" s="16">
        <f t="shared" si="90"/>
        <v>0.56179775280897681</v>
      </c>
      <c r="AF428" s="2">
        <v>8.4</v>
      </c>
      <c r="AG428" s="16">
        <f t="shared" si="78"/>
        <v>14.102564102564111</v>
      </c>
      <c r="AI428" s="16"/>
      <c r="AJ428" s="1">
        <v>7.8</v>
      </c>
      <c r="AK428" s="16">
        <f t="shared" si="79"/>
        <v>2.6666666666666687</v>
      </c>
      <c r="AL428" s="2">
        <v>9.5</v>
      </c>
      <c r="AM428" s="16">
        <f t="shared" si="83"/>
        <v>1.0638297872340388</v>
      </c>
    </row>
    <row r="429" spans="1:39" x14ac:dyDescent="0.25">
      <c r="A429">
        <v>200907</v>
      </c>
      <c r="B429" s="1" t="s">
        <v>64</v>
      </c>
      <c r="C429" s="16"/>
      <c r="D429" s="2">
        <v>5.6750999999999996</v>
      </c>
      <c r="E429" s="16">
        <f t="shared" si="80"/>
        <v>1.2557946447104329</v>
      </c>
      <c r="F429" s="1">
        <v>5.6</v>
      </c>
      <c r="G429" s="16">
        <f t="shared" si="84"/>
        <v>1.8181818181818119</v>
      </c>
      <c r="H429" s="2">
        <v>7.9</v>
      </c>
      <c r="I429" s="16">
        <f t="shared" si="74"/>
        <v>1.298701298701294</v>
      </c>
      <c r="J429" s="1">
        <v>8.6999999999999993</v>
      </c>
      <c r="K429" s="16">
        <f t="shared" si="85"/>
        <v>0</v>
      </c>
      <c r="L429" s="2">
        <v>5.9</v>
      </c>
      <c r="M429" s="16">
        <f t="shared" si="75"/>
        <v>-1.6949152542372972</v>
      </c>
      <c r="N429" s="1">
        <v>8.3000000000000007</v>
      </c>
      <c r="O429" s="16">
        <f t="shared" si="86"/>
        <v>0</v>
      </c>
      <c r="P429" s="2">
        <v>9.1</v>
      </c>
      <c r="Q429" s="16">
        <f t="shared" si="76"/>
        <v>-1.0869565217391266</v>
      </c>
      <c r="R429" s="1">
        <v>7.9</v>
      </c>
      <c r="S429" s="16">
        <f t="shared" si="87"/>
        <v>1.282051282051289</v>
      </c>
      <c r="T429" s="2">
        <v>12.4</v>
      </c>
      <c r="U429" s="16">
        <f t="shared" si="77"/>
        <v>0.82644628099173256</v>
      </c>
      <c r="V429" s="1">
        <v>7.8</v>
      </c>
      <c r="W429" s="16">
        <f t="shared" si="88"/>
        <v>2.6315789473684239</v>
      </c>
      <c r="X429" s="2">
        <v>5.5</v>
      </c>
      <c r="Y429" s="16">
        <f t="shared" si="82"/>
        <v>1.960784313725501</v>
      </c>
      <c r="Z429" s="1">
        <v>4.5</v>
      </c>
      <c r="AA429" s="16">
        <f t="shared" si="89"/>
        <v>4.6511627906976782</v>
      </c>
      <c r="AB429" s="2">
        <v>3.2</v>
      </c>
      <c r="AC429" s="16">
        <f t="shared" si="81"/>
        <v>-6.2500000000000053</v>
      </c>
      <c r="AD429" s="1">
        <v>18.100000000000001</v>
      </c>
      <c r="AE429" s="16">
        <f t="shared" si="90"/>
        <v>1.1173184357542059</v>
      </c>
      <c r="AF429" s="2">
        <v>8.4</v>
      </c>
      <c r="AG429" s="16">
        <f t="shared" si="78"/>
        <v>-5.6179775280898872</v>
      </c>
      <c r="AI429" s="16"/>
      <c r="AJ429" s="1">
        <v>7.8</v>
      </c>
      <c r="AK429" s="16">
        <f t="shared" si="79"/>
        <v>1.298701298701294</v>
      </c>
      <c r="AL429" s="2">
        <v>9.5</v>
      </c>
      <c r="AM429" s="16">
        <f t="shared" si="83"/>
        <v>0</v>
      </c>
    </row>
    <row r="430" spans="1:39" x14ac:dyDescent="0.25">
      <c r="A430">
        <v>200908</v>
      </c>
      <c r="B430" s="1" t="s">
        <v>64</v>
      </c>
      <c r="C430" s="16"/>
      <c r="D430" s="2">
        <v>5.7367999999999997</v>
      </c>
      <c r="E430" s="16">
        <f t="shared" si="80"/>
        <v>-3.0527178926509291</v>
      </c>
      <c r="F430" s="1">
        <v>5.7</v>
      </c>
      <c r="G430" s="16">
        <f t="shared" si="84"/>
        <v>1.7857142857142954</v>
      </c>
      <c r="H430" s="2">
        <v>8</v>
      </c>
      <c r="I430" s="16">
        <f t="shared" si="74"/>
        <v>1.282051282051289</v>
      </c>
      <c r="J430" s="1">
        <v>8.6999999999999993</v>
      </c>
      <c r="K430" s="16">
        <f t="shared" si="85"/>
        <v>0</v>
      </c>
      <c r="L430" s="2">
        <v>6.2</v>
      </c>
      <c r="M430" s="16">
        <f t="shared" si="75"/>
        <v>1.7241379310344922</v>
      </c>
      <c r="N430" s="1">
        <v>8.4</v>
      </c>
      <c r="O430" s="16">
        <f t="shared" si="86"/>
        <v>1.2048192771084292</v>
      </c>
      <c r="P430" s="2">
        <v>9.1999999999999993</v>
      </c>
      <c r="Q430" s="16">
        <f t="shared" si="76"/>
        <v>0</v>
      </c>
      <c r="R430" s="1">
        <v>7.8</v>
      </c>
      <c r="S430" s="16">
        <f t="shared" si="87"/>
        <v>-1.2658227848101333</v>
      </c>
      <c r="T430" s="2">
        <v>12.6</v>
      </c>
      <c r="U430" s="16">
        <f t="shared" si="77"/>
        <v>1.6393442622950907</v>
      </c>
      <c r="V430" s="1">
        <v>7.9</v>
      </c>
      <c r="W430" s="16">
        <f t="shared" si="88"/>
        <v>1.282051282051289</v>
      </c>
      <c r="X430" s="2">
        <v>5.4</v>
      </c>
      <c r="Y430" s="16">
        <f t="shared" si="82"/>
        <v>5.7692307692307656</v>
      </c>
      <c r="Z430" s="1">
        <v>4.5999999999999996</v>
      </c>
      <c r="AA430" s="16">
        <f t="shared" si="89"/>
        <v>2.2222222222222143</v>
      </c>
      <c r="AB430" s="2">
        <v>3.2</v>
      </c>
      <c r="AC430" s="16">
        <f t="shared" si="81"/>
        <v>6.6666666666666723</v>
      </c>
      <c r="AD430" s="1">
        <v>18.399999999999999</v>
      </c>
      <c r="AE430" s="16">
        <f t="shared" si="90"/>
        <v>1.6574585635358958</v>
      </c>
      <c r="AF430" s="2">
        <v>8.8000000000000007</v>
      </c>
      <c r="AG430" s="16">
        <f t="shared" si="78"/>
        <v>0</v>
      </c>
      <c r="AI430" s="16"/>
      <c r="AJ430" s="1">
        <v>7.8</v>
      </c>
      <c r="AK430" s="16">
        <f t="shared" si="79"/>
        <v>0</v>
      </c>
      <c r="AL430" s="2">
        <v>9.6</v>
      </c>
      <c r="AM430" s="16">
        <f t="shared" si="83"/>
        <v>1.0526315789473648</v>
      </c>
    </row>
    <row r="431" spans="1:39" x14ac:dyDescent="0.25">
      <c r="A431">
        <v>200909</v>
      </c>
      <c r="B431" s="1" t="s">
        <v>64</v>
      </c>
      <c r="C431" s="16"/>
      <c r="D431" s="2">
        <v>5.6741000000000001</v>
      </c>
      <c r="E431" s="16">
        <f t="shared" si="80"/>
        <v>1.0872055117971506</v>
      </c>
      <c r="F431" s="1">
        <v>5.7</v>
      </c>
      <c r="G431" s="16">
        <f t="shared" si="84"/>
        <v>0</v>
      </c>
      <c r="H431" s="2">
        <v>7.9</v>
      </c>
      <c r="I431" s="16">
        <f t="shared" si="74"/>
        <v>1.265822784810122</v>
      </c>
      <c r="J431" s="1">
        <v>8.4</v>
      </c>
      <c r="K431" s="16">
        <f t="shared" si="85"/>
        <v>-3.4482758620689538</v>
      </c>
      <c r="L431" s="2">
        <v>6.8</v>
      </c>
      <c r="M431" s="16">
        <f t="shared" si="75"/>
        <v>5.0847457627118615</v>
      </c>
      <c r="N431" s="1">
        <v>8.4</v>
      </c>
      <c r="O431" s="16">
        <f t="shared" si="86"/>
        <v>0</v>
      </c>
      <c r="P431" s="2">
        <v>9.3000000000000007</v>
      </c>
      <c r="Q431" s="16">
        <f t="shared" si="76"/>
        <v>1.098901098901095</v>
      </c>
      <c r="R431" s="1">
        <v>7.8</v>
      </c>
      <c r="S431" s="16">
        <f t="shared" si="87"/>
        <v>0</v>
      </c>
      <c r="T431" s="2">
        <v>13</v>
      </c>
      <c r="U431" s="16">
        <f t="shared" si="77"/>
        <v>1.6129032258064457</v>
      </c>
      <c r="V431" s="1">
        <v>8.1999999999999993</v>
      </c>
      <c r="W431" s="16">
        <f t="shared" si="88"/>
        <v>3.7974683544303658</v>
      </c>
      <c r="X431" s="2">
        <v>5.4</v>
      </c>
      <c r="Y431" s="16">
        <f t="shared" si="82"/>
        <v>-1.8181818181818119</v>
      </c>
      <c r="Z431" s="1">
        <v>4.7</v>
      </c>
      <c r="AA431" s="16">
        <f t="shared" si="89"/>
        <v>2.1739130434782727</v>
      </c>
      <c r="AB431" s="2">
        <v>3.2</v>
      </c>
      <c r="AC431" s="16">
        <f t="shared" si="81"/>
        <v>0</v>
      </c>
      <c r="AD431" s="1">
        <v>18.600000000000001</v>
      </c>
      <c r="AE431" s="16">
        <f t="shared" si="90"/>
        <v>1.0869565217391459</v>
      </c>
      <c r="AF431" s="2">
        <v>8.8000000000000007</v>
      </c>
      <c r="AG431" s="16">
        <f t="shared" si="78"/>
        <v>4.7619047619047654</v>
      </c>
      <c r="AI431" s="16"/>
      <c r="AJ431" s="1">
        <v>7.8</v>
      </c>
      <c r="AK431" s="16">
        <f t="shared" si="79"/>
        <v>0</v>
      </c>
      <c r="AL431" s="2">
        <v>9.8000000000000007</v>
      </c>
      <c r="AM431" s="16">
        <f t="shared" si="83"/>
        <v>2.0833333333333446</v>
      </c>
    </row>
    <row r="432" spans="1:39" x14ac:dyDescent="0.25">
      <c r="A432">
        <v>200910</v>
      </c>
      <c r="B432" s="1" t="s">
        <v>64</v>
      </c>
      <c r="C432" s="16"/>
      <c r="D432" s="2">
        <v>5.5933000000000002</v>
      </c>
      <c r="E432" s="16">
        <f t="shared" si="80"/>
        <v>-1.0929438014223878</v>
      </c>
      <c r="F432" s="1">
        <v>5.7</v>
      </c>
      <c r="G432" s="16">
        <f t="shared" si="84"/>
        <v>0</v>
      </c>
      <c r="H432" s="2">
        <v>7.9</v>
      </c>
      <c r="I432" s="16">
        <f t="shared" si="74"/>
        <v>-1.2499999999999956</v>
      </c>
      <c r="J432" s="1">
        <v>8.4</v>
      </c>
      <c r="K432" s="16">
        <f t="shared" si="85"/>
        <v>0</v>
      </c>
      <c r="L432" s="2">
        <v>7.2</v>
      </c>
      <c r="M432" s="16">
        <f t="shared" si="75"/>
        <v>9.6774193548387046</v>
      </c>
      <c r="N432" s="1">
        <v>8.5</v>
      </c>
      <c r="O432" s="16">
        <f t="shared" si="86"/>
        <v>1.1904761904761862</v>
      </c>
      <c r="P432" s="2">
        <v>9.5</v>
      </c>
      <c r="Q432" s="16">
        <f t="shared" si="76"/>
        <v>1.0869565217391459</v>
      </c>
      <c r="R432" s="1">
        <v>7.7</v>
      </c>
      <c r="S432" s="16">
        <f t="shared" si="87"/>
        <v>-1.2820512820512775</v>
      </c>
      <c r="T432" s="2">
        <v>13.1</v>
      </c>
      <c r="U432" s="16">
        <f t="shared" si="77"/>
        <v>3.1746031746031771</v>
      </c>
      <c r="V432" s="1">
        <v>8</v>
      </c>
      <c r="W432" s="16">
        <f t="shared" si="88"/>
        <v>-2.4390243902438939</v>
      </c>
      <c r="X432" s="2">
        <v>5.2</v>
      </c>
      <c r="Y432" s="16">
        <f t="shared" si="82"/>
        <v>0</v>
      </c>
      <c r="Z432" s="1">
        <v>4.7</v>
      </c>
      <c r="AA432" s="16">
        <f t="shared" si="89"/>
        <v>0</v>
      </c>
      <c r="AB432" s="2">
        <v>3.2</v>
      </c>
      <c r="AC432" s="16">
        <f t="shared" si="81"/>
        <v>0</v>
      </c>
      <c r="AD432" s="1">
        <v>18.7</v>
      </c>
      <c r="AE432" s="16">
        <f t="shared" si="90"/>
        <v>0.53763440860213907</v>
      </c>
      <c r="AF432" s="2">
        <v>8.6999999999999993</v>
      </c>
      <c r="AG432" s="16">
        <f t="shared" si="78"/>
        <v>0</v>
      </c>
      <c r="AI432" s="16"/>
      <c r="AJ432" s="1">
        <v>7.7</v>
      </c>
      <c r="AK432" s="16">
        <f t="shared" si="79"/>
        <v>0</v>
      </c>
      <c r="AL432" s="2">
        <v>10</v>
      </c>
      <c r="AM432" s="16">
        <f t="shared" si="83"/>
        <v>2.0408163265306047</v>
      </c>
    </row>
    <row r="433" spans="1:39" x14ac:dyDescent="0.25">
      <c r="A433">
        <v>200911</v>
      </c>
      <c r="B433" s="1" t="s">
        <v>64</v>
      </c>
      <c r="C433" s="16"/>
      <c r="D433" s="2">
        <v>5.5467000000000004</v>
      </c>
      <c r="E433" s="16">
        <f t="shared" si="80"/>
        <v>-1.4240143811353339</v>
      </c>
      <c r="F433" s="1">
        <v>5.5</v>
      </c>
      <c r="G433" s="16">
        <f t="shared" si="84"/>
        <v>-3.5087719298245648</v>
      </c>
      <c r="H433" s="2">
        <v>8</v>
      </c>
      <c r="I433" s="16">
        <f t="shared" ref="I433:I494" si="91">((H432-H431)/H431)*100</f>
        <v>0</v>
      </c>
      <c r="J433" s="1">
        <v>8.5</v>
      </c>
      <c r="K433" s="16">
        <f t="shared" si="85"/>
        <v>1.1904761904761862</v>
      </c>
      <c r="L433" s="2">
        <v>6.9</v>
      </c>
      <c r="M433" s="16">
        <f t="shared" ref="M433:M494" si="92">((L432-L431)/L431)*100</f>
        <v>5.8823529411764763</v>
      </c>
      <c r="N433" s="1">
        <v>8.6</v>
      </c>
      <c r="O433" s="16">
        <f t="shared" si="86"/>
        <v>1.1764705882352899</v>
      </c>
      <c r="P433" s="2">
        <v>9.6</v>
      </c>
      <c r="Q433" s="16">
        <f t="shared" ref="Q433:Q494" si="93">((P432-P431)/P431)*100</f>
        <v>2.1505376344085945</v>
      </c>
      <c r="R433" s="1">
        <v>7.6</v>
      </c>
      <c r="S433" s="16">
        <f t="shared" si="87"/>
        <v>-1.2987012987013056</v>
      </c>
      <c r="T433" s="2">
        <v>13.2</v>
      </c>
      <c r="U433" s="16">
        <f t="shared" ref="U433:U494" si="94">((T432-T431)/T431)*100</f>
        <v>0.7692307692307665</v>
      </c>
      <c r="V433" s="1">
        <v>8.1999999999999993</v>
      </c>
      <c r="W433" s="16">
        <f t="shared" si="88"/>
        <v>2.4999999999999911</v>
      </c>
      <c r="X433" s="2">
        <v>5.2</v>
      </c>
      <c r="Y433" s="16">
        <f t="shared" si="82"/>
        <v>-3.7037037037037068</v>
      </c>
      <c r="Z433" s="1">
        <v>4.9000000000000004</v>
      </c>
      <c r="AA433" s="16">
        <f t="shared" si="89"/>
        <v>4.2553191489361737</v>
      </c>
      <c r="AB433" s="2">
        <v>3.2</v>
      </c>
      <c r="AC433" s="16">
        <f t="shared" si="81"/>
        <v>0</v>
      </c>
      <c r="AD433" s="1">
        <v>18.8</v>
      </c>
      <c r="AE433" s="16">
        <f t="shared" si="90"/>
        <v>0.53475935828877763</v>
      </c>
      <c r="AF433" s="2">
        <v>8.6999999999999993</v>
      </c>
      <c r="AG433" s="16">
        <f t="shared" ref="AG433:AG494" si="95">((AF432-AF431)/AF431)*100</f>
        <v>-1.1363636363636525</v>
      </c>
      <c r="AI433" s="16"/>
      <c r="AJ433" s="1">
        <v>7.7</v>
      </c>
      <c r="AK433" s="16">
        <f t="shared" ref="AK433:AK494" si="96">((AJ432-AJ431)/AJ431)*100</f>
        <v>-1.2820512820512775</v>
      </c>
      <c r="AL433" s="2">
        <v>9.9</v>
      </c>
      <c r="AM433" s="16">
        <f t="shared" si="83"/>
        <v>-0.99999999999999634</v>
      </c>
    </row>
    <row r="434" spans="1:39" x14ac:dyDescent="0.25">
      <c r="A434">
        <v>200912</v>
      </c>
      <c r="B434" s="1" t="s">
        <v>64</v>
      </c>
      <c r="C434" s="16"/>
      <c r="D434" s="2">
        <v>5.4875999999999996</v>
      </c>
      <c r="E434" s="16">
        <f t="shared" si="80"/>
        <v>-0.8331396492231733</v>
      </c>
      <c r="F434" s="1">
        <v>5.2</v>
      </c>
      <c r="G434" s="16">
        <f t="shared" si="84"/>
        <v>-5.4545454545454515</v>
      </c>
      <c r="H434" s="2">
        <v>8.1999999999999993</v>
      </c>
      <c r="I434" s="16">
        <f t="shared" si="91"/>
        <v>1.265822784810122</v>
      </c>
      <c r="J434" s="1">
        <v>8.5</v>
      </c>
      <c r="K434" s="16">
        <f t="shared" si="85"/>
        <v>0</v>
      </c>
      <c r="L434" s="2">
        <v>6.9</v>
      </c>
      <c r="M434" s="16">
        <f t="shared" si="92"/>
        <v>-4.1666666666666643</v>
      </c>
      <c r="N434" s="1">
        <v>8.6999999999999993</v>
      </c>
      <c r="O434" s="16">
        <f t="shared" si="86"/>
        <v>1.1627906976744147</v>
      </c>
      <c r="P434" s="2">
        <v>9.5</v>
      </c>
      <c r="Q434" s="16">
        <f t="shared" si="93"/>
        <v>1.0526315789473648</v>
      </c>
      <c r="R434" s="1">
        <v>7.5</v>
      </c>
      <c r="S434" s="16">
        <f t="shared" si="87"/>
        <v>-1.315789473684206</v>
      </c>
      <c r="T434" s="2">
        <v>13.2</v>
      </c>
      <c r="U434" s="16">
        <f t="shared" si="94"/>
        <v>0.76335877862595147</v>
      </c>
      <c r="V434" s="1">
        <v>8.4</v>
      </c>
      <c r="W434" s="16">
        <f t="shared" si="88"/>
        <v>2.4390243902439157</v>
      </c>
      <c r="X434" s="2">
        <v>5.2</v>
      </c>
      <c r="Y434" s="16">
        <f t="shared" si="82"/>
        <v>0</v>
      </c>
      <c r="Z434" s="1">
        <v>5</v>
      </c>
      <c r="AA434" s="16">
        <f t="shared" si="89"/>
        <v>2.0408163265306047</v>
      </c>
      <c r="AB434" s="2">
        <v>3.3</v>
      </c>
      <c r="AC434" s="16">
        <f t="shared" si="81"/>
        <v>0</v>
      </c>
      <c r="AD434" s="1">
        <v>19</v>
      </c>
      <c r="AE434" s="16">
        <f t="shared" si="90"/>
        <v>1.0638297872340388</v>
      </c>
      <c r="AF434" s="2">
        <v>9</v>
      </c>
      <c r="AG434" s="16">
        <f t="shared" si="95"/>
        <v>0</v>
      </c>
      <c r="AI434" s="16"/>
      <c r="AJ434" s="1">
        <v>7.6</v>
      </c>
      <c r="AK434" s="16">
        <f t="shared" si="96"/>
        <v>0</v>
      </c>
      <c r="AL434" s="2">
        <v>9.9</v>
      </c>
      <c r="AM434" s="16">
        <f t="shared" si="83"/>
        <v>0</v>
      </c>
    </row>
    <row r="435" spans="1:39" x14ac:dyDescent="0.25">
      <c r="A435">
        <v>201001</v>
      </c>
      <c r="B435" s="1" t="s">
        <v>64</v>
      </c>
      <c r="C435" s="16"/>
      <c r="D435" s="2">
        <v>5.2679999999999998</v>
      </c>
      <c r="E435" s="16">
        <f t="shared" si="80"/>
        <v>-1.0654984044567186</v>
      </c>
      <c r="F435" s="1">
        <v>5</v>
      </c>
      <c r="G435" s="16">
        <f t="shared" si="84"/>
        <v>-3.8461538461538494</v>
      </c>
      <c r="H435" s="2">
        <v>8.1999999999999993</v>
      </c>
      <c r="I435" s="16">
        <f t="shared" si="91"/>
        <v>2.4999999999999911</v>
      </c>
      <c r="J435" s="1">
        <v>8.3000000000000007</v>
      </c>
      <c r="K435" s="16">
        <f t="shared" si="85"/>
        <v>-2.3529411764705799</v>
      </c>
      <c r="L435" s="2">
        <v>7</v>
      </c>
      <c r="M435" s="16">
        <f t="shared" si="92"/>
        <v>0</v>
      </c>
      <c r="N435" s="1">
        <v>8.6999999999999993</v>
      </c>
      <c r="O435" s="16">
        <f t="shared" si="86"/>
        <v>0</v>
      </c>
      <c r="P435" s="2">
        <v>9.4</v>
      </c>
      <c r="Q435" s="16">
        <f t="shared" si="93"/>
        <v>-1.041666666666663</v>
      </c>
      <c r="R435" s="1">
        <v>7.4</v>
      </c>
      <c r="S435" s="16">
        <f t="shared" si="87"/>
        <v>-1.3333333333333286</v>
      </c>
      <c r="T435" s="2">
        <v>13.2</v>
      </c>
      <c r="U435" s="16">
        <f t="shared" si="94"/>
        <v>0</v>
      </c>
      <c r="V435" s="1">
        <v>8.4</v>
      </c>
      <c r="W435" s="16">
        <f t="shared" si="88"/>
        <v>0</v>
      </c>
      <c r="X435" s="2">
        <v>5</v>
      </c>
      <c r="Y435" s="16">
        <f t="shared" si="82"/>
        <v>0</v>
      </c>
      <c r="Z435" s="1">
        <v>5.0999999999999996</v>
      </c>
      <c r="AA435" s="16">
        <f t="shared" si="89"/>
        <v>1.9999999999999927</v>
      </c>
      <c r="AB435" s="2">
        <v>3.4</v>
      </c>
      <c r="AC435" s="16">
        <f t="shared" si="81"/>
        <v>3.1249999999999889</v>
      </c>
      <c r="AD435" s="1">
        <v>19</v>
      </c>
      <c r="AE435" s="16">
        <f t="shared" si="90"/>
        <v>0</v>
      </c>
      <c r="AF435" s="2">
        <v>9.1</v>
      </c>
      <c r="AG435" s="16">
        <f t="shared" si="95"/>
        <v>3.4482758620689737</v>
      </c>
      <c r="AI435" s="16"/>
      <c r="AJ435" s="1">
        <v>7.9</v>
      </c>
      <c r="AK435" s="16">
        <f t="shared" si="96"/>
        <v>-1.2987012987013056</v>
      </c>
      <c r="AL435" s="2">
        <v>9.8000000000000007</v>
      </c>
      <c r="AM435" s="16">
        <f t="shared" si="83"/>
        <v>-1.0101010101010066</v>
      </c>
    </row>
    <row r="436" spans="1:39" x14ac:dyDescent="0.25">
      <c r="A436">
        <v>201002</v>
      </c>
      <c r="B436" s="1" t="s">
        <v>64</v>
      </c>
      <c r="C436" s="16"/>
      <c r="D436" s="2">
        <v>5.3285999999999998</v>
      </c>
      <c r="E436" s="16">
        <f t="shared" si="80"/>
        <v>-4.0017493986442121</v>
      </c>
      <c r="F436" s="1">
        <v>5</v>
      </c>
      <c r="G436" s="16">
        <f t="shared" si="84"/>
        <v>0</v>
      </c>
      <c r="H436" s="2">
        <v>8.1999999999999993</v>
      </c>
      <c r="I436" s="16">
        <f t="shared" si="91"/>
        <v>0</v>
      </c>
      <c r="J436" s="1">
        <v>8.1999999999999993</v>
      </c>
      <c r="K436" s="16">
        <f t="shared" si="85"/>
        <v>-1.2048192771084507</v>
      </c>
      <c r="L436" s="2">
        <v>7.4</v>
      </c>
      <c r="M436" s="16">
        <f t="shared" si="92"/>
        <v>1.4492753623188355</v>
      </c>
      <c r="N436" s="1">
        <v>8.6999999999999993</v>
      </c>
      <c r="O436" s="16">
        <f t="shared" si="86"/>
        <v>0</v>
      </c>
      <c r="P436" s="2">
        <v>9.4</v>
      </c>
      <c r="Q436" s="16">
        <f t="shared" si="93"/>
        <v>-1.0526315789473648</v>
      </c>
      <c r="R436" s="1">
        <v>7.4</v>
      </c>
      <c r="S436" s="16">
        <f t="shared" si="87"/>
        <v>0</v>
      </c>
      <c r="T436" s="2">
        <v>13</v>
      </c>
      <c r="U436" s="16">
        <f t="shared" si="94"/>
        <v>0</v>
      </c>
      <c r="V436" s="1">
        <v>8.5</v>
      </c>
      <c r="W436" s="16">
        <f t="shared" si="88"/>
        <v>1.1904761904761862</v>
      </c>
      <c r="X436" s="2">
        <v>5</v>
      </c>
      <c r="Y436" s="16">
        <f t="shared" si="82"/>
        <v>-3.8461538461538494</v>
      </c>
      <c r="Z436" s="1">
        <v>5.0999999999999996</v>
      </c>
      <c r="AA436" s="16">
        <f t="shared" si="89"/>
        <v>0</v>
      </c>
      <c r="AB436" s="2">
        <v>3.6</v>
      </c>
      <c r="AC436" s="16">
        <f t="shared" si="81"/>
        <v>3.0303030303030329</v>
      </c>
      <c r="AD436" s="1">
        <v>19.2</v>
      </c>
      <c r="AE436" s="16">
        <f t="shared" si="90"/>
        <v>1.0526315789473648</v>
      </c>
      <c r="AF436" s="2">
        <v>8.9</v>
      </c>
      <c r="AG436" s="16">
        <f t="shared" si="95"/>
        <v>1.1111111111111072</v>
      </c>
      <c r="AI436" s="16"/>
      <c r="AJ436" s="1">
        <v>8</v>
      </c>
      <c r="AK436" s="16">
        <f t="shared" si="96"/>
        <v>3.9473684210526412</v>
      </c>
      <c r="AL436" s="2">
        <v>9.8000000000000007</v>
      </c>
      <c r="AM436" s="16">
        <f t="shared" si="83"/>
        <v>0</v>
      </c>
    </row>
    <row r="437" spans="1:39" x14ac:dyDescent="0.25">
      <c r="A437">
        <v>201003</v>
      </c>
      <c r="B437" s="1" t="s">
        <v>64</v>
      </c>
      <c r="C437" s="16"/>
      <c r="D437" s="2">
        <v>5.3959000000000001</v>
      </c>
      <c r="E437" s="16">
        <f t="shared" si="80"/>
        <v>1.1503416856492026</v>
      </c>
      <c r="F437" s="1">
        <v>5</v>
      </c>
      <c r="G437" s="16">
        <f t="shared" si="84"/>
        <v>0</v>
      </c>
      <c r="H437" s="2">
        <v>8.3000000000000007</v>
      </c>
      <c r="I437" s="16">
        <f t="shared" si="91"/>
        <v>0</v>
      </c>
      <c r="J437" s="1">
        <v>8.1999999999999993</v>
      </c>
      <c r="K437" s="16">
        <f t="shared" si="85"/>
        <v>0</v>
      </c>
      <c r="L437" s="2">
        <v>7.6</v>
      </c>
      <c r="M437" s="16">
        <f t="shared" si="92"/>
        <v>5.7142857142857197</v>
      </c>
      <c r="N437" s="1">
        <v>8.6</v>
      </c>
      <c r="O437" s="16">
        <f t="shared" si="86"/>
        <v>-1.1494252873563178</v>
      </c>
      <c r="P437" s="2">
        <v>9.3000000000000007</v>
      </c>
      <c r="Q437" s="16">
        <f t="shared" si="93"/>
        <v>0</v>
      </c>
      <c r="R437" s="1">
        <v>7.3</v>
      </c>
      <c r="S437" s="16">
        <f t="shared" si="87"/>
        <v>-1.3513513513513586</v>
      </c>
      <c r="T437" s="2">
        <v>13.2</v>
      </c>
      <c r="U437" s="16">
        <f t="shared" si="94"/>
        <v>-1.5151515151515098</v>
      </c>
      <c r="V437" s="1">
        <v>8.4</v>
      </c>
      <c r="W437" s="16">
        <f t="shared" si="88"/>
        <v>-1.1764705882352899</v>
      </c>
      <c r="X437" s="2">
        <v>5.0999999999999996</v>
      </c>
      <c r="Y437" s="16">
        <f t="shared" si="82"/>
        <v>0</v>
      </c>
      <c r="Z437" s="1">
        <v>5.0999999999999996</v>
      </c>
      <c r="AA437" s="16">
        <f t="shared" si="89"/>
        <v>0</v>
      </c>
      <c r="AB437" s="2">
        <v>3.6</v>
      </c>
      <c r="AC437" s="16">
        <f t="shared" si="81"/>
        <v>5.8823529411764763</v>
      </c>
      <c r="AD437" s="1">
        <v>19.399999999999999</v>
      </c>
      <c r="AE437" s="16">
        <f t="shared" si="90"/>
        <v>1.041666666666663</v>
      </c>
      <c r="AF437" s="2">
        <v>8.8000000000000007</v>
      </c>
      <c r="AG437" s="16">
        <f t="shared" si="95"/>
        <v>-2.19780219780219</v>
      </c>
      <c r="AI437" s="16"/>
      <c r="AJ437" s="1">
        <v>7.9</v>
      </c>
      <c r="AK437" s="16">
        <f t="shared" si="96"/>
        <v>1.265822784810122</v>
      </c>
      <c r="AL437" s="2">
        <v>9.9</v>
      </c>
      <c r="AM437" s="16">
        <f t="shared" si="83"/>
        <v>1.0204081632653024</v>
      </c>
    </row>
    <row r="438" spans="1:39" x14ac:dyDescent="0.25">
      <c r="A438">
        <v>201004</v>
      </c>
      <c r="B438" s="1" t="s">
        <v>64</v>
      </c>
      <c r="C438" s="16"/>
      <c r="D438" s="2">
        <v>5.4695</v>
      </c>
      <c r="E438" s="16">
        <f t="shared" ref="E438:E494" si="97">((D437-D436)/D436)*100</f>
        <v>1.262995908869128</v>
      </c>
      <c r="F438" s="1">
        <v>5</v>
      </c>
      <c r="G438" s="16">
        <f t="shared" si="84"/>
        <v>0</v>
      </c>
      <c r="H438" s="2">
        <v>8.4</v>
      </c>
      <c r="I438" s="16">
        <f t="shared" si="91"/>
        <v>1.2195121951219685</v>
      </c>
      <c r="J438" s="1">
        <v>8.1</v>
      </c>
      <c r="K438" s="16">
        <f t="shared" si="85"/>
        <v>-1.219512195121947</v>
      </c>
      <c r="L438" s="2">
        <v>7.6</v>
      </c>
      <c r="M438" s="16">
        <f t="shared" si="92"/>
        <v>2.7027027027026933</v>
      </c>
      <c r="N438" s="1">
        <v>8.6</v>
      </c>
      <c r="O438" s="16">
        <f t="shared" si="86"/>
        <v>0</v>
      </c>
      <c r="P438" s="2">
        <v>9.3000000000000007</v>
      </c>
      <c r="Q438" s="16">
        <f t="shared" si="93"/>
        <v>-1.0638297872340388</v>
      </c>
      <c r="R438" s="1">
        <v>7.2</v>
      </c>
      <c r="S438" s="16">
        <f t="shared" si="87"/>
        <v>-1.3698630136986254</v>
      </c>
      <c r="T438" s="2">
        <v>13.6</v>
      </c>
      <c r="U438" s="16">
        <f t="shared" si="94"/>
        <v>1.538461538461533</v>
      </c>
      <c r="V438" s="1">
        <v>8.5</v>
      </c>
      <c r="W438" s="16">
        <f t="shared" si="88"/>
        <v>1.1904761904761862</v>
      </c>
      <c r="X438" s="2">
        <v>5.0999999999999996</v>
      </c>
      <c r="Y438" s="16">
        <f t="shared" si="82"/>
        <v>1.9999999999999927</v>
      </c>
      <c r="Z438" s="1">
        <v>5</v>
      </c>
      <c r="AA438" s="16">
        <f t="shared" si="89"/>
        <v>-1.9607843137254832</v>
      </c>
      <c r="AB438" s="2">
        <v>3.7</v>
      </c>
      <c r="AC438" s="16">
        <f t="shared" si="81"/>
        <v>0</v>
      </c>
      <c r="AD438" s="1">
        <v>19.7</v>
      </c>
      <c r="AE438" s="16">
        <f t="shared" si="90"/>
        <v>1.5463917525773232</v>
      </c>
      <c r="AF438" s="2">
        <v>9.3000000000000007</v>
      </c>
      <c r="AG438" s="16">
        <f t="shared" si="95"/>
        <v>-1.1235955056179736</v>
      </c>
      <c r="AI438" s="16"/>
      <c r="AJ438" s="1">
        <v>7.8</v>
      </c>
      <c r="AK438" s="16">
        <f t="shared" si="96"/>
        <v>-1.2499999999999956</v>
      </c>
      <c r="AL438" s="2">
        <v>9.9</v>
      </c>
      <c r="AM438" s="16">
        <f t="shared" si="83"/>
        <v>0</v>
      </c>
    </row>
    <row r="439" spans="1:39" x14ac:dyDescent="0.25">
      <c r="A439">
        <v>201005</v>
      </c>
      <c r="B439" s="1" t="s">
        <v>64</v>
      </c>
      <c r="C439" s="16"/>
      <c r="D439" s="2">
        <v>5.2001999999999997</v>
      </c>
      <c r="E439" s="16">
        <f t="shared" si="97"/>
        <v>1.3639985915231916</v>
      </c>
      <c r="F439" s="1">
        <v>4.9000000000000004</v>
      </c>
      <c r="G439" s="16">
        <f t="shared" si="84"/>
        <v>-1.9999999999999927</v>
      </c>
      <c r="H439" s="2">
        <v>8.5</v>
      </c>
      <c r="I439" s="16">
        <f t="shared" si="91"/>
        <v>1.2048192771084292</v>
      </c>
      <c r="J439" s="1">
        <v>8</v>
      </c>
      <c r="K439" s="16">
        <f t="shared" si="85"/>
        <v>-1.2345679012345634</v>
      </c>
      <c r="L439" s="2">
        <v>7.5</v>
      </c>
      <c r="M439" s="16">
        <f t="shared" si="92"/>
        <v>0</v>
      </c>
      <c r="N439" s="1">
        <v>8.5</v>
      </c>
      <c r="O439" s="16">
        <f t="shared" si="86"/>
        <v>-1.1627906976744147</v>
      </c>
      <c r="P439" s="2">
        <v>9.3000000000000007</v>
      </c>
      <c r="Q439" s="16">
        <f t="shared" si="93"/>
        <v>0</v>
      </c>
      <c r="R439" s="1">
        <v>7</v>
      </c>
      <c r="S439" s="16">
        <f t="shared" si="87"/>
        <v>-2.7777777777777799</v>
      </c>
      <c r="T439" s="2">
        <v>13.8</v>
      </c>
      <c r="U439" s="16">
        <f t="shared" si="94"/>
        <v>3.0303030303030329</v>
      </c>
      <c r="V439" s="1">
        <v>8.5</v>
      </c>
      <c r="W439" s="16">
        <f t="shared" si="88"/>
        <v>0</v>
      </c>
      <c r="X439" s="2">
        <v>5.0999999999999996</v>
      </c>
      <c r="Y439" s="16">
        <f t="shared" si="82"/>
        <v>0</v>
      </c>
      <c r="Z439" s="1">
        <v>5</v>
      </c>
      <c r="AA439" s="16">
        <f t="shared" si="89"/>
        <v>0</v>
      </c>
      <c r="AB439" s="2">
        <v>3.7</v>
      </c>
      <c r="AC439" s="16">
        <f t="shared" si="81"/>
        <v>2.7777777777777799</v>
      </c>
      <c r="AD439" s="1">
        <v>19.899999999999999</v>
      </c>
      <c r="AE439" s="16">
        <f t="shared" si="90"/>
        <v>1.0152284263959355</v>
      </c>
      <c r="AF439" s="2">
        <v>8.8000000000000007</v>
      </c>
      <c r="AG439" s="16">
        <f t="shared" si="95"/>
        <v>5.6818181818181817</v>
      </c>
      <c r="AI439" s="16"/>
      <c r="AJ439" s="1">
        <v>7.8</v>
      </c>
      <c r="AK439" s="16">
        <f t="shared" si="96"/>
        <v>-1.2658227848101333</v>
      </c>
      <c r="AL439" s="2">
        <v>9.6</v>
      </c>
      <c r="AM439" s="16">
        <f t="shared" si="83"/>
        <v>-3.0303030303030374</v>
      </c>
    </row>
    <row r="440" spans="1:39" x14ac:dyDescent="0.25">
      <c r="A440">
        <v>201006</v>
      </c>
      <c r="B440" s="1" t="s">
        <v>64</v>
      </c>
      <c r="C440" s="16"/>
      <c r="D440" s="2">
        <v>5.1525999999999996</v>
      </c>
      <c r="E440" s="16">
        <f t="shared" si="97"/>
        <v>-4.9236676112990274</v>
      </c>
      <c r="F440" s="1">
        <v>4.8</v>
      </c>
      <c r="G440" s="16">
        <f t="shared" si="84"/>
        <v>-2.0408163265306229</v>
      </c>
      <c r="H440" s="2">
        <v>8.5</v>
      </c>
      <c r="I440" s="16">
        <f t="shared" si="91"/>
        <v>1.1904761904761862</v>
      </c>
      <c r="J440" s="1">
        <v>7.9</v>
      </c>
      <c r="K440" s="16">
        <f t="shared" si="85"/>
        <v>-1.2499999999999956</v>
      </c>
      <c r="L440" s="2">
        <v>7.5</v>
      </c>
      <c r="M440" s="16">
        <f t="shared" si="92"/>
        <v>-1.315789473684206</v>
      </c>
      <c r="N440" s="1">
        <v>8.4</v>
      </c>
      <c r="O440" s="16">
        <f t="shared" si="86"/>
        <v>-1.1764705882352899</v>
      </c>
      <c r="P440" s="2">
        <v>9.1999999999999993</v>
      </c>
      <c r="Q440" s="16">
        <f t="shared" si="93"/>
        <v>0</v>
      </c>
      <c r="R440" s="1">
        <v>6.9</v>
      </c>
      <c r="S440" s="16">
        <f t="shared" si="87"/>
        <v>-1.4285714285714235</v>
      </c>
      <c r="T440" s="2">
        <v>13.7</v>
      </c>
      <c r="U440" s="16">
        <f t="shared" si="94"/>
        <v>1.4705882352941255</v>
      </c>
      <c r="V440" s="1">
        <v>8.3000000000000007</v>
      </c>
      <c r="W440" s="16">
        <f t="shared" si="88"/>
        <v>-2.3529411764705799</v>
      </c>
      <c r="X440" s="2">
        <v>5.2</v>
      </c>
      <c r="Y440" s="16">
        <f t="shared" si="82"/>
        <v>0</v>
      </c>
      <c r="Z440" s="1">
        <v>5</v>
      </c>
      <c r="AA440" s="16">
        <f t="shared" si="89"/>
        <v>0</v>
      </c>
      <c r="AB440" s="2">
        <v>3.7</v>
      </c>
      <c r="AC440" s="16">
        <f t="shared" si="81"/>
        <v>0</v>
      </c>
      <c r="AD440" s="1">
        <v>20</v>
      </c>
      <c r="AE440" s="16">
        <f t="shared" si="90"/>
        <v>0.50251256281407752</v>
      </c>
      <c r="AF440" s="2">
        <v>8.1999999999999993</v>
      </c>
      <c r="AG440" s="16">
        <f t="shared" si="95"/>
        <v>-5.376344086021505</v>
      </c>
      <c r="AI440" s="16"/>
      <c r="AJ440" s="1">
        <v>7.7</v>
      </c>
      <c r="AK440" s="16">
        <f t="shared" si="96"/>
        <v>0</v>
      </c>
      <c r="AL440" s="2">
        <v>9.4</v>
      </c>
      <c r="AM440" s="16">
        <f t="shared" si="83"/>
        <v>-2.0833333333333259</v>
      </c>
    </row>
    <row r="441" spans="1:39" x14ac:dyDescent="0.25">
      <c r="A441">
        <v>201007</v>
      </c>
      <c r="B441" s="1" t="s">
        <v>64</v>
      </c>
      <c r="C441" s="16"/>
      <c r="D441" s="2">
        <v>5.2873000000000001</v>
      </c>
      <c r="E441" s="16">
        <f t="shared" si="97"/>
        <v>-0.91534940963809253</v>
      </c>
      <c r="F441" s="1">
        <v>4.8</v>
      </c>
      <c r="G441" s="16">
        <f t="shared" si="84"/>
        <v>0</v>
      </c>
      <c r="H441" s="2">
        <v>8.6</v>
      </c>
      <c r="I441" s="16">
        <f t="shared" si="91"/>
        <v>0</v>
      </c>
      <c r="J441" s="1">
        <v>8.1</v>
      </c>
      <c r="K441" s="16">
        <f t="shared" si="85"/>
        <v>2.531645569620244</v>
      </c>
      <c r="L441" s="2">
        <v>7.4</v>
      </c>
      <c r="M441" s="16">
        <f t="shared" si="92"/>
        <v>0</v>
      </c>
      <c r="N441" s="1">
        <v>8.4</v>
      </c>
      <c r="O441" s="16">
        <f t="shared" si="86"/>
        <v>0</v>
      </c>
      <c r="P441" s="2">
        <v>9.1999999999999993</v>
      </c>
      <c r="Q441" s="16">
        <f t="shared" si="93"/>
        <v>-1.0752688172043163</v>
      </c>
      <c r="R441" s="1">
        <v>6.8</v>
      </c>
      <c r="S441" s="16">
        <f t="shared" si="87"/>
        <v>-1.4492753623188481</v>
      </c>
      <c r="T441" s="2">
        <v>13.6</v>
      </c>
      <c r="U441" s="16">
        <f t="shared" si="94"/>
        <v>-0.7246376811594305</v>
      </c>
      <c r="V441" s="1">
        <v>8.3000000000000007</v>
      </c>
      <c r="W441" s="16">
        <f t="shared" si="88"/>
        <v>0</v>
      </c>
      <c r="X441" s="2">
        <v>5</v>
      </c>
      <c r="Y441" s="16">
        <f t="shared" si="82"/>
        <v>1.960784313725501</v>
      </c>
      <c r="Z441" s="1">
        <v>5</v>
      </c>
      <c r="AA441" s="16">
        <f t="shared" si="89"/>
        <v>0</v>
      </c>
      <c r="AB441" s="2">
        <v>3.6</v>
      </c>
      <c r="AC441" s="16">
        <f t="shared" ref="AC441:AC494" si="98">((AB440-AB439)/AB439)*100</f>
        <v>0</v>
      </c>
      <c r="AD441" s="1">
        <v>20</v>
      </c>
      <c r="AE441" s="16">
        <f t="shared" si="90"/>
        <v>0</v>
      </c>
      <c r="AF441" s="2">
        <v>8.6999999999999993</v>
      </c>
      <c r="AG441" s="16">
        <f t="shared" si="95"/>
        <v>-6.8181818181818343</v>
      </c>
      <c r="AI441" s="16"/>
      <c r="AJ441" s="1">
        <v>7.7</v>
      </c>
      <c r="AK441" s="16">
        <f t="shared" si="96"/>
        <v>-1.2820512820512775</v>
      </c>
      <c r="AL441" s="2">
        <v>9.4</v>
      </c>
      <c r="AM441" s="16">
        <f t="shared" si="83"/>
        <v>0</v>
      </c>
    </row>
    <row r="442" spans="1:39" x14ac:dyDescent="0.25">
      <c r="A442">
        <v>201008</v>
      </c>
      <c r="B442" s="1" t="s">
        <v>64</v>
      </c>
      <c r="C442" s="16"/>
      <c r="D442" s="2">
        <v>5.0250000000000004</v>
      </c>
      <c r="E442" s="16">
        <f t="shared" si="97"/>
        <v>2.6142141831308563</v>
      </c>
      <c r="F442" s="1">
        <v>4.9000000000000004</v>
      </c>
      <c r="G442" s="16">
        <f t="shared" si="84"/>
        <v>2.0833333333333446</v>
      </c>
      <c r="H442" s="2">
        <v>8.4</v>
      </c>
      <c r="I442" s="16">
        <f t="shared" si="91"/>
        <v>1.1764705882352899</v>
      </c>
      <c r="J442" s="1">
        <v>8.1</v>
      </c>
      <c r="K442" s="16">
        <f t="shared" si="85"/>
        <v>0</v>
      </c>
      <c r="L442" s="2">
        <v>7.4</v>
      </c>
      <c r="M442" s="16">
        <f t="shared" si="92"/>
        <v>-1.3333333333333286</v>
      </c>
      <c r="N442" s="1">
        <v>8.3000000000000007</v>
      </c>
      <c r="O442" s="16">
        <f t="shared" si="86"/>
        <v>-1.1904761904761862</v>
      </c>
      <c r="P442" s="2">
        <v>9.1999999999999993</v>
      </c>
      <c r="Q442" s="16">
        <f t="shared" si="93"/>
        <v>0</v>
      </c>
      <c r="R442" s="1">
        <v>6.8</v>
      </c>
      <c r="S442" s="16">
        <f t="shared" si="87"/>
        <v>0</v>
      </c>
      <c r="T442" s="2">
        <v>13.8</v>
      </c>
      <c r="U442" s="16">
        <f t="shared" si="94"/>
        <v>-0.72992700729926752</v>
      </c>
      <c r="V442" s="1">
        <v>8.1999999999999993</v>
      </c>
      <c r="W442" s="16">
        <f t="shared" si="88"/>
        <v>-1.2048192771084507</v>
      </c>
      <c r="X442" s="2">
        <v>5.0999999999999996</v>
      </c>
      <c r="Y442" s="16">
        <f t="shared" si="82"/>
        <v>-3.8461538461538494</v>
      </c>
      <c r="Z442" s="1">
        <v>5</v>
      </c>
      <c r="AA442" s="16">
        <f t="shared" si="89"/>
        <v>0</v>
      </c>
      <c r="AB442" s="2">
        <v>3.5</v>
      </c>
      <c r="AC442" s="16">
        <f t="shared" si="98"/>
        <v>-2.7027027027027049</v>
      </c>
      <c r="AD442" s="1">
        <v>20.100000000000001</v>
      </c>
      <c r="AE442" s="16">
        <f t="shared" si="90"/>
        <v>0.50000000000000711</v>
      </c>
      <c r="AF442" s="2">
        <v>8.4</v>
      </c>
      <c r="AG442" s="16">
        <f t="shared" si="95"/>
        <v>6.0975609756097571</v>
      </c>
      <c r="AI442" s="16"/>
      <c r="AJ442" s="1">
        <v>7.6</v>
      </c>
      <c r="AK442" s="16">
        <f t="shared" si="96"/>
        <v>0</v>
      </c>
      <c r="AL442" s="2">
        <v>9.5</v>
      </c>
      <c r="AM442" s="16">
        <f t="shared" si="83"/>
        <v>1.0638297872340388</v>
      </c>
    </row>
    <row r="443" spans="1:39" x14ac:dyDescent="0.25">
      <c r="A443">
        <v>201009</v>
      </c>
      <c r="B443" s="1" t="s">
        <v>64</v>
      </c>
      <c r="C443" s="16"/>
      <c r="D443" s="2">
        <v>5.0654000000000003</v>
      </c>
      <c r="E443" s="16">
        <f t="shared" si="97"/>
        <v>-4.9609441491876716</v>
      </c>
      <c r="F443" s="1">
        <v>4.8</v>
      </c>
      <c r="G443" s="16">
        <f t="shared" si="84"/>
        <v>-2.0408163265306229</v>
      </c>
      <c r="H443" s="2">
        <v>8.3000000000000007</v>
      </c>
      <c r="I443" s="16">
        <f t="shared" si="91"/>
        <v>-2.3255813953488293</v>
      </c>
      <c r="J443" s="1">
        <v>8.1</v>
      </c>
      <c r="K443" s="16">
        <f t="shared" si="85"/>
        <v>0</v>
      </c>
      <c r="L443" s="2">
        <v>7.5</v>
      </c>
      <c r="M443" s="16">
        <f t="shared" si="92"/>
        <v>0</v>
      </c>
      <c r="N443" s="1">
        <v>8.1999999999999993</v>
      </c>
      <c r="O443" s="16">
        <f t="shared" si="86"/>
        <v>-1.2048192771084507</v>
      </c>
      <c r="P443" s="2">
        <v>9.1999999999999993</v>
      </c>
      <c r="Q443" s="16">
        <f t="shared" si="93"/>
        <v>0</v>
      </c>
      <c r="R443" s="1">
        <v>6.8</v>
      </c>
      <c r="S443" s="16">
        <f t="shared" si="87"/>
        <v>0</v>
      </c>
      <c r="T443" s="2">
        <v>14.3</v>
      </c>
      <c r="U443" s="16">
        <f t="shared" si="94"/>
        <v>1.4705882352941255</v>
      </c>
      <c r="V443" s="1">
        <v>8.1999999999999993</v>
      </c>
      <c r="W443" s="16">
        <f t="shared" si="88"/>
        <v>0</v>
      </c>
      <c r="X443" s="2">
        <v>5.0999999999999996</v>
      </c>
      <c r="Y443" s="16">
        <f t="shared" si="82"/>
        <v>1.9999999999999927</v>
      </c>
      <c r="Z443" s="1">
        <v>5</v>
      </c>
      <c r="AA443" s="16">
        <f t="shared" si="89"/>
        <v>0</v>
      </c>
      <c r="AB443" s="2">
        <v>3.6</v>
      </c>
      <c r="AC443" s="16">
        <f t="shared" si="98"/>
        <v>-2.7777777777777799</v>
      </c>
      <c r="AD443" s="1">
        <v>20.2</v>
      </c>
      <c r="AE443" s="16">
        <f t="shared" si="90"/>
        <v>0.49751243781093457</v>
      </c>
      <c r="AF443" s="2">
        <v>8.4</v>
      </c>
      <c r="AG443" s="16">
        <f t="shared" si="95"/>
        <v>-3.4482758620689538</v>
      </c>
      <c r="AI443" s="16"/>
      <c r="AJ443" s="1">
        <v>7.8</v>
      </c>
      <c r="AK443" s="16">
        <f t="shared" si="96"/>
        <v>-1.2987012987013056</v>
      </c>
      <c r="AL443" s="2">
        <v>9.5</v>
      </c>
      <c r="AM443" s="16">
        <f t="shared" si="83"/>
        <v>0</v>
      </c>
    </row>
    <row r="444" spans="1:39" x14ac:dyDescent="0.25">
      <c r="A444">
        <v>201010</v>
      </c>
      <c r="B444" s="1" t="s">
        <v>64</v>
      </c>
      <c r="C444" s="16"/>
      <c r="D444" s="2">
        <v>5.2309000000000001</v>
      </c>
      <c r="E444" s="16">
        <f t="shared" si="97"/>
        <v>0.80398009950248728</v>
      </c>
      <c r="F444" s="1">
        <v>4.5999999999999996</v>
      </c>
      <c r="G444" s="16">
        <f t="shared" si="84"/>
        <v>-4.1666666666666705</v>
      </c>
      <c r="H444" s="2">
        <v>8.1</v>
      </c>
      <c r="I444" s="16">
        <f t="shared" si="91"/>
        <v>-1.1904761904761862</v>
      </c>
      <c r="J444" s="1">
        <v>7.8</v>
      </c>
      <c r="K444" s="16">
        <f t="shared" si="85"/>
        <v>-3.7037037037037015</v>
      </c>
      <c r="L444" s="2">
        <v>7.6</v>
      </c>
      <c r="M444" s="16">
        <f t="shared" si="92"/>
        <v>1.3513513513513467</v>
      </c>
      <c r="N444" s="1">
        <v>8.1</v>
      </c>
      <c r="O444" s="16">
        <f t="shared" si="86"/>
        <v>-1.219512195121947</v>
      </c>
      <c r="P444" s="2">
        <v>9.1999999999999993</v>
      </c>
      <c r="Q444" s="16">
        <f t="shared" si="93"/>
        <v>0</v>
      </c>
      <c r="R444" s="1">
        <v>6.7</v>
      </c>
      <c r="S444" s="16">
        <f t="shared" si="87"/>
        <v>-1.4705882352941124</v>
      </c>
      <c r="T444" s="2">
        <v>14.7</v>
      </c>
      <c r="U444" s="16">
        <f t="shared" si="94"/>
        <v>3.6231884057971016</v>
      </c>
      <c r="V444" s="1">
        <v>8.5</v>
      </c>
      <c r="W444" s="16">
        <f t="shared" si="88"/>
        <v>3.6585365853658622</v>
      </c>
      <c r="X444" s="2">
        <v>5.0999999999999996</v>
      </c>
      <c r="Y444" s="16">
        <f t="shared" si="82"/>
        <v>0</v>
      </c>
      <c r="Z444" s="1">
        <v>4.9000000000000004</v>
      </c>
      <c r="AA444" s="16">
        <f t="shared" si="89"/>
        <v>-1.9999999999999927</v>
      </c>
      <c r="AB444" s="2">
        <v>3.5</v>
      </c>
      <c r="AC444" s="16">
        <f t="shared" si="98"/>
        <v>2.8571428571428599</v>
      </c>
      <c r="AD444" s="1">
        <v>20.2</v>
      </c>
      <c r="AE444" s="16">
        <f t="shared" si="90"/>
        <v>0</v>
      </c>
      <c r="AF444" s="2">
        <v>8.3000000000000007</v>
      </c>
      <c r="AG444" s="16">
        <f t="shared" si="95"/>
        <v>0</v>
      </c>
      <c r="AI444" s="16"/>
      <c r="AJ444" s="1">
        <v>7.8</v>
      </c>
      <c r="AK444" s="16">
        <f t="shared" si="96"/>
        <v>2.6315789473684239</v>
      </c>
      <c r="AL444" s="2">
        <v>9.4</v>
      </c>
      <c r="AM444" s="16">
        <f t="shared" si="83"/>
        <v>-1.0526315789473648</v>
      </c>
    </row>
    <row r="445" spans="1:39" x14ac:dyDescent="0.25">
      <c r="A445">
        <v>201011</v>
      </c>
      <c r="B445" s="1" t="s">
        <v>64</v>
      </c>
      <c r="C445" s="16"/>
      <c r="D445" s="2">
        <v>5.0921000000000003</v>
      </c>
      <c r="E445" s="16">
        <f t="shared" si="97"/>
        <v>3.2672641844671646</v>
      </c>
      <c r="F445" s="1">
        <v>4.4000000000000004</v>
      </c>
      <c r="G445" s="16">
        <f t="shared" si="84"/>
        <v>-4.3478260869565064</v>
      </c>
      <c r="H445" s="2">
        <v>7.9</v>
      </c>
      <c r="I445" s="16">
        <f t="shared" si="91"/>
        <v>-2.4096385542168801</v>
      </c>
      <c r="J445" s="1">
        <v>7.6</v>
      </c>
      <c r="K445" s="16">
        <f t="shared" si="85"/>
        <v>-2.5641025641025665</v>
      </c>
      <c r="L445" s="2">
        <v>7.5</v>
      </c>
      <c r="M445" s="16">
        <f t="shared" si="92"/>
        <v>1.3333333333333286</v>
      </c>
      <c r="N445" s="1">
        <v>8</v>
      </c>
      <c r="O445" s="16">
        <f t="shared" si="86"/>
        <v>-1.2345679012345634</v>
      </c>
      <c r="P445" s="2">
        <v>9.1999999999999993</v>
      </c>
      <c r="Q445" s="16">
        <f t="shared" si="93"/>
        <v>0</v>
      </c>
      <c r="R445" s="1">
        <v>6.6</v>
      </c>
      <c r="S445" s="16">
        <f t="shared" si="87"/>
        <v>-1.4925373134328437</v>
      </c>
      <c r="T445" s="2">
        <v>14.9</v>
      </c>
      <c r="U445" s="16">
        <f t="shared" si="94"/>
        <v>2.7972027972027873</v>
      </c>
      <c r="V445" s="1">
        <v>8.1999999999999993</v>
      </c>
      <c r="W445" s="16">
        <f t="shared" si="88"/>
        <v>-3.5294117647058907</v>
      </c>
      <c r="X445" s="2">
        <v>5</v>
      </c>
      <c r="Y445" s="16">
        <f t="shared" si="82"/>
        <v>0</v>
      </c>
      <c r="Z445" s="1">
        <v>4.9000000000000004</v>
      </c>
      <c r="AA445" s="16">
        <f t="shared" si="89"/>
        <v>0</v>
      </c>
      <c r="AB445" s="2">
        <v>3.6</v>
      </c>
      <c r="AC445" s="16">
        <f t="shared" si="98"/>
        <v>-2.7777777777777799</v>
      </c>
      <c r="AD445" s="1">
        <v>20.3</v>
      </c>
      <c r="AE445" s="16">
        <f t="shared" si="90"/>
        <v>0.4950495049505021</v>
      </c>
      <c r="AF445" s="2">
        <v>8</v>
      </c>
      <c r="AG445" s="16">
        <f t="shared" si="95"/>
        <v>-1.1904761904761862</v>
      </c>
      <c r="AI445" s="16"/>
      <c r="AJ445" s="1">
        <v>7.8</v>
      </c>
      <c r="AK445" s="16">
        <f t="shared" si="96"/>
        <v>0</v>
      </c>
      <c r="AL445" s="2">
        <v>9.8000000000000007</v>
      </c>
      <c r="AM445" s="16">
        <f t="shared" si="83"/>
        <v>4.2553191489361737</v>
      </c>
    </row>
    <row r="446" spans="1:39" x14ac:dyDescent="0.25">
      <c r="A446">
        <v>201012</v>
      </c>
      <c r="B446" s="1" t="s">
        <v>64</v>
      </c>
      <c r="C446" s="16"/>
      <c r="D446" s="2">
        <v>4.8625999999999996</v>
      </c>
      <c r="E446" s="16">
        <f t="shared" si="97"/>
        <v>-2.6534630751878225</v>
      </c>
      <c r="F446" s="1">
        <v>4.5</v>
      </c>
      <c r="G446" s="16">
        <f t="shared" si="84"/>
        <v>2.2727272727272645</v>
      </c>
      <c r="H446" s="2">
        <v>7.6</v>
      </c>
      <c r="I446" s="16">
        <f t="shared" si="91"/>
        <v>-2.4691358024691268</v>
      </c>
      <c r="J446" s="1">
        <v>7.6</v>
      </c>
      <c r="K446" s="16">
        <f t="shared" si="85"/>
        <v>0</v>
      </c>
      <c r="L446" s="2">
        <v>7.7</v>
      </c>
      <c r="M446" s="16">
        <f t="shared" si="92"/>
        <v>-1.315789473684206</v>
      </c>
      <c r="N446" s="1">
        <v>8</v>
      </c>
      <c r="O446" s="16">
        <f t="shared" si="86"/>
        <v>0</v>
      </c>
      <c r="P446" s="2">
        <v>9.1999999999999993</v>
      </c>
      <c r="Q446" s="16">
        <f t="shared" si="93"/>
        <v>0</v>
      </c>
      <c r="R446" s="1">
        <v>6.5</v>
      </c>
      <c r="S446" s="16">
        <f t="shared" si="87"/>
        <v>-1.5151515151515098</v>
      </c>
      <c r="T446" s="2">
        <v>15.1</v>
      </c>
      <c r="U446" s="16">
        <f t="shared" si="94"/>
        <v>1.3605442176870821</v>
      </c>
      <c r="V446" s="1">
        <v>8.1</v>
      </c>
      <c r="W446" s="16">
        <f t="shared" si="88"/>
        <v>-1.219512195121947</v>
      </c>
      <c r="X446" s="2">
        <v>4.9000000000000004</v>
      </c>
      <c r="Y446" s="16">
        <f t="shared" si="82"/>
        <v>-1.9607843137254832</v>
      </c>
      <c r="Z446" s="1">
        <v>5</v>
      </c>
      <c r="AA446" s="16">
        <f t="shared" si="89"/>
        <v>2.0408163265306047</v>
      </c>
      <c r="AB446" s="2">
        <v>3.4</v>
      </c>
      <c r="AC446" s="16">
        <f t="shared" si="98"/>
        <v>2.8571428571428599</v>
      </c>
      <c r="AD446" s="1">
        <v>20.3</v>
      </c>
      <c r="AE446" s="16">
        <f t="shared" si="90"/>
        <v>0</v>
      </c>
      <c r="AF446" s="2">
        <v>8</v>
      </c>
      <c r="AG446" s="16">
        <f t="shared" si="95"/>
        <v>-3.6144578313253093</v>
      </c>
      <c r="AI446" s="16"/>
      <c r="AJ446" s="1">
        <v>7.8</v>
      </c>
      <c r="AK446" s="16">
        <f t="shared" si="96"/>
        <v>0</v>
      </c>
      <c r="AL446" s="2">
        <v>9.3000000000000007</v>
      </c>
      <c r="AM446" s="16">
        <f t="shared" si="83"/>
        <v>-5.1020408163265296</v>
      </c>
    </row>
    <row r="447" spans="1:39" x14ac:dyDescent="0.25">
      <c r="A447">
        <v>201101</v>
      </c>
      <c r="B447" s="1" t="s">
        <v>64</v>
      </c>
      <c r="C447" s="16"/>
      <c r="D447" s="2">
        <v>5.0247999999999999</v>
      </c>
      <c r="E447" s="16">
        <f t="shared" si="97"/>
        <v>-4.5069814025647705</v>
      </c>
      <c r="F447" s="1">
        <v>4.8</v>
      </c>
      <c r="G447" s="16">
        <f t="shared" si="84"/>
        <v>6.6666666666666625</v>
      </c>
      <c r="H447" s="2">
        <v>7.3</v>
      </c>
      <c r="I447" s="16">
        <f t="shared" si="91"/>
        <v>-3.7974683544303889</v>
      </c>
      <c r="J447" s="1">
        <v>7.7</v>
      </c>
      <c r="K447" s="16">
        <f t="shared" si="85"/>
        <v>1.3157894736842175</v>
      </c>
      <c r="L447" s="2">
        <v>7.6</v>
      </c>
      <c r="M447" s="16">
        <f t="shared" si="92"/>
        <v>2.6666666666666687</v>
      </c>
      <c r="N447" s="1">
        <v>8</v>
      </c>
      <c r="O447" s="16">
        <f t="shared" si="86"/>
        <v>0</v>
      </c>
      <c r="P447" s="2">
        <v>9.1</v>
      </c>
      <c r="Q447" s="16">
        <f t="shared" si="93"/>
        <v>0</v>
      </c>
      <c r="R447" s="1">
        <v>6.4</v>
      </c>
      <c r="S447" s="16">
        <f t="shared" si="87"/>
        <v>-1.538461538461533</v>
      </c>
      <c r="T447" s="2">
        <v>14.6</v>
      </c>
      <c r="U447" s="16">
        <f t="shared" si="94"/>
        <v>1.342281879194626</v>
      </c>
      <c r="V447" s="1">
        <v>8</v>
      </c>
      <c r="W447" s="16">
        <f t="shared" si="88"/>
        <v>-1.2345679012345634</v>
      </c>
      <c r="X447" s="2">
        <v>4.8</v>
      </c>
      <c r="Y447" s="16">
        <f t="shared" si="82"/>
        <v>-1.9999999999999927</v>
      </c>
      <c r="Z447" s="1">
        <v>4.9000000000000004</v>
      </c>
      <c r="AA447" s="16">
        <f t="shared" si="89"/>
        <v>-1.9999999999999927</v>
      </c>
      <c r="AB447" s="2">
        <v>3.3</v>
      </c>
      <c r="AC447" s="16">
        <f t="shared" si="98"/>
        <v>-5.5555555555555598</v>
      </c>
      <c r="AD447" s="1">
        <v>20.399999999999999</v>
      </c>
      <c r="AE447" s="16">
        <f t="shared" si="90"/>
        <v>0.49261083743841316</v>
      </c>
      <c r="AF447" s="2">
        <v>8</v>
      </c>
      <c r="AG447" s="16">
        <f t="shared" si="95"/>
        <v>0</v>
      </c>
      <c r="AI447" s="16"/>
      <c r="AJ447" s="1">
        <v>7.8</v>
      </c>
      <c r="AK447" s="16">
        <f t="shared" si="96"/>
        <v>0</v>
      </c>
      <c r="AL447" s="2">
        <v>9.1999999999999993</v>
      </c>
      <c r="AM447" s="16">
        <f t="shared" si="83"/>
        <v>-1.0752688172043163</v>
      </c>
    </row>
    <row r="448" spans="1:39" x14ac:dyDescent="0.25">
      <c r="A448">
        <v>201102</v>
      </c>
      <c r="B448" s="1" t="s">
        <v>64</v>
      </c>
      <c r="C448" s="16"/>
      <c r="D448" s="2">
        <v>4.9794</v>
      </c>
      <c r="E448" s="16">
        <f t="shared" si="97"/>
        <v>3.3356640480401505</v>
      </c>
      <c r="F448" s="1">
        <v>4.9000000000000004</v>
      </c>
      <c r="G448" s="16">
        <f t="shared" si="84"/>
        <v>2.0833333333333446</v>
      </c>
      <c r="H448" s="2">
        <v>7.1</v>
      </c>
      <c r="I448" s="16">
        <f t="shared" si="91"/>
        <v>-3.9473684210526292</v>
      </c>
      <c r="J448" s="1">
        <v>7.7</v>
      </c>
      <c r="K448" s="16">
        <f t="shared" si="85"/>
        <v>0</v>
      </c>
      <c r="L448" s="2">
        <v>7.6</v>
      </c>
      <c r="M448" s="16">
        <f t="shared" si="92"/>
        <v>-1.2987012987013056</v>
      </c>
      <c r="N448" s="1">
        <v>8</v>
      </c>
      <c r="O448" s="16">
        <f t="shared" si="86"/>
        <v>0</v>
      </c>
      <c r="P448" s="2">
        <v>9.1</v>
      </c>
      <c r="Q448" s="16">
        <f t="shared" si="93"/>
        <v>-1.0869565217391266</v>
      </c>
      <c r="R448" s="1">
        <v>6.2</v>
      </c>
      <c r="S448" s="16">
        <f t="shared" si="87"/>
        <v>-3.1250000000000027</v>
      </c>
      <c r="T448" s="2">
        <v>14.4</v>
      </c>
      <c r="U448" s="16">
        <f t="shared" si="94"/>
        <v>-3.3112582781456954</v>
      </c>
      <c r="V448" s="1">
        <v>7.8</v>
      </c>
      <c r="W448" s="16">
        <f t="shared" si="88"/>
        <v>-2.5000000000000022</v>
      </c>
      <c r="X448" s="2">
        <v>4.7</v>
      </c>
      <c r="Y448" s="16">
        <f t="shared" si="82"/>
        <v>-2.0408163265306229</v>
      </c>
      <c r="Z448" s="1">
        <v>4.9000000000000004</v>
      </c>
      <c r="AA448" s="16">
        <f t="shared" si="89"/>
        <v>0</v>
      </c>
      <c r="AB448" s="2">
        <v>3.1</v>
      </c>
      <c r="AC448" s="16">
        <f t="shared" si="98"/>
        <v>-2.9411764705882382</v>
      </c>
      <c r="AD448" s="1">
        <v>20.399999999999999</v>
      </c>
      <c r="AE448" s="16">
        <f t="shared" si="90"/>
        <v>0</v>
      </c>
      <c r="AF448" s="2">
        <v>7.8</v>
      </c>
      <c r="AG448" s="16">
        <f t="shared" si="95"/>
        <v>0</v>
      </c>
      <c r="AI448" s="16"/>
      <c r="AJ448" s="1">
        <v>7.7</v>
      </c>
      <c r="AK448" s="16">
        <f t="shared" si="96"/>
        <v>0</v>
      </c>
      <c r="AL448" s="2">
        <v>9</v>
      </c>
      <c r="AM448" s="16">
        <f t="shared" si="83"/>
        <v>-2.1739130434782532</v>
      </c>
    </row>
    <row r="449" spans="1:39" x14ac:dyDescent="0.25">
      <c r="A449">
        <v>201103</v>
      </c>
      <c r="B449" s="1" t="s">
        <v>64</v>
      </c>
      <c r="C449" s="16"/>
      <c r="D449" s="2">
        <v>4.9029999999999996</v>
      </c>
      <c r="E449" s="16">
        <f t="shared" si="97"/>
        <v>-0.90351854800190834</v>
      </c>
      <c r="F449" s="1">
        <v>4.7</v>
      </c>
      <c r="G449" s="16">
        <f t="shared" si="84"/>
        <v>-4.0816326530612272</v>
      </c>
      <c r="H449" s="2">
        <v>7</v>
      </c>
      <c r="I449" s="16">
        <f t="shared" si="91"/>
        <v>-2.7397260273972628</v>
      </c>
      <c r="J449" s="1">
        <v>7.7</v>
      </c>
      <c r="K449" s="16">
        <f t="shared" si="85"/>
        <v>0</v>
      </c>
      <c r="L449" s="2">
        <v>7.4</v>
      </c>
      <c r="M449" s="16">
        <f t="shared" si="92"/>
        <v>0</v>
      </c>
      <c r="N449" s="1">
        <v>8</v>
      </c>
      <c r="O449" s="16">
        <f t="shared" si="86"/>
        <v>0</v>
      </c>
      <c r="P449" s="2">
        <v>9</v>
      </c>
      <c r="Q449" s="16">
        <f t="shared" si="93"/>
        <v>0</v>
      </c>
      <c r="R449" s="1">
        <v>6.1</v>
      </c>
      <c r="S449" s="16">
        <f t="shared" si="87"/>
        <v>-1.6129032258064602</v>
      </c>
      <c r="T449" s="2">
        <v>14.3</v>
      </c>
      <c r="U449" s="16">
        <f t="shared" si="94"/>
        <v>-1.3698630136986254</v>
      </c>
      <c r="V449" s="1">
        <v>7.8</v>
      </c>
      <c r="W449" s="16">
        <f t="shared" si="88"/>
        <v>0</v>
      </c>
      <c r="X449" s="2">
        <v>4.7</v>
      </c>
      <c r="Y449" s="16">
        <f t="shared" si="82"/>
        <v>-2.0833333333333259</v>
      </c>
      <c r="Z449" s="1">
        <v>4.8</v>
      </c>
      <c r="AA449" s="16">
        <f t="shared" si="89"/>
        <v>-2.0408163265306229</v>
      </c>
      <c r="AB449" s="2">
        <v>3.3</v>
      </c>
      <c r="AC449" s="16">
        <f t="shared" si="98"/>
        <v>-6.0606060606060534</v>
      </c>
      <c r="AD449" s="1">
        <v>20.6</v>
      </c>
      <c r="AE449" s="16">
        <f t="shared" si="90"/>
        <v>0.98039215686275916</v>
      </c>
      <c r="AF449" s="2">
        <v>7.9</v>
      </c>
      <c r="AG449" s="16">
        <f t="shared" si="95"/>
        <v>-2.5000000000000022</v>
      </c>
      <c r="AI449" s="16"/>
      <c r="AJ449" s="1">
        <v>7.7</v>
      </c>
      <c r="AK449" s="16">
        <f t="shared" si="96"/>
        <v>-1.2820512820512775</v>
      </c>
      <c r="AL449" s="2">
        <v>9</v>
      </c>
      <c r="AM449" s="16">
        <f t="shared" si="83"/>
        <v>0</v>
      </c>
    </row>
    <row r="450" spans="1:39" x14ac:dyDescent="0.25">
      <c r="A450">
        <v>201104</v>
      </c>
      <c r="B450" s="1" t="s">
        <v>64</v>
      </c>
      <c r="C450" s="16"/>
      <c r="D450" s="2">
        <v>4.9489999999999998</v>
      </c>
      <c r="E450" s="16">
        <f t="shared" si="97"/>
        <v>-1.5343214041852526</v>
      </c>
      <c r="F450" s="1">
        <v>4.5999999999999996</v>
      </c>
      <c r="G450" s="16">
        <f t="shared" si="84"/>
        <v>-2.1276595744680966</v>
      </c>
      <c r="H450" s="2">
        <v>6.9</v>
      </c>
      <c r="I450" s="16">
        <f t="shared" si="91"/>
        <v>-1.4084507042253471</v>
      </c>
      <c r="J450" s="1">
        <v>7.6</v>
      </c>
      <c r="K450" s="16">
        <f t="shared" si="85"/>
        <v>-1.2987012987013056</v>
      </c>
      <c r="L450" s="2">
        <v>7.4</v>
      </c>
      <c r="M450" s="16">
        <f t="shared" si="92"/>
        <v>-2.6315789473684119</v>
      </c>
      <c r="N450" s="1">
        <v>7.9</v>
      </c>
      <c r="O450" s="16">
        <f t="shared" si="86"/>
        <v>-1.2499999999999956</v>
      </c>
      <c r="P450" s="2">
        <v>9</v>
      </c>
      <c r="Q450" s="16">
        <f t="shared" si="93"/>
        <v>-1.098901098901095</v>
      </c>
      <c r="R450" s="1">
        <v>6</v>
      </c>
      <c r="S450" s="16">
        <f t="shared" si="87"/>
        <v>-1.6393442622950762</v>
      </c>
      <c r="T450" s="2">
        <v>14.3</v>
      </c>
      <c r="U450" s="16">
        <f t="shared" si="94"/>
        <v>-0.69444444444444198</v>
      </c>
      <c r="V450" s="1">
        <v>7.7</v>
      </c>
      <c r="W450" s="16">
        <f t="shared" si="88"/>
        <v>-1.2820512820512775</v>
      </c>
      <c r="X450" s="2">
        <v>4.7</v>
      </c>
      <c r="Y450" s="16">
        <f t="shared" si="82"/>
        <v>0</v>
      </c>
      <c r="Z450" s="1">
        <v>4.7</v>
      </c>
      <c r="AA450" s="16">
        <f t="shared" si="89"/>
        <v>-2.0833333333333259</v>
      </c>
      <c r="AB450" s="2">
        <v>3.4</v>
      </c>
      <c r="AC450" s="16">
        <f t="shared" si="98"/>
        <v>6.4516129032257981</v>
      </c>
      <c r="AD450" s="1">
        <v>20.5</v>
      </c>
      <c r="AE450" s="16">
        <f t="shared" si="90"/>
        <v>-0.48543689320389038</v>
      </c>
      <c r="AF450" s="2">
        <v>7.7</v>
      </c>
      <c r="AG450" s="16">
        <f t="shared" si="95"/>
        <v>1.282051282051289</v>
      </c>
      <c r="AI450" s="16"/>
      <c r="AJ450" s="1">
        <v>7.8</v>
      </c>
      <c r="AK450" s="16">
        <f t="shared" si="96"/>
        <v>0</v>
      </c>
      <c r="AL450" s="2">
        <v>9.1</v>
      </c>
      <c r="AM450" s="16">
        <f t="shared" si="83"/>
        <v>1.1111111111111072</v>
      </c>
    </row>
    <row r="451" spans="1:39" x14ac:dyDescent="0.25">
      <c r="A451">
        <v>201105</v>
      </c>
      <c r="B451" s="1" t="s">
        <v>64</v>
      </c>
      <c r="C451" s="16"/>
      <c r="D451" s="2">
        <v>4.9957000000000003</v>
      </c>
      <c r="E451" s="16">
        <f t="shared" si="97"/>
        <v>0.93820110136651569</v>
      </c>
      <c r="F451" s="1">
        <v>4.5</v>
      </c>
      <c r="G451" s="16">
        <f t="shared" si="84"/>
        <v>-2.1739130434782532</v>
      </c>
      <c r="H451" s="2">
        <v>7</v>
      </c>
      <c r="I451" s="16">
        <f t="shared" si="91"/>
        <v>-1.4285714285714235</v>
      </c>
      <c r="J451" s="1">
        <v>7.5</v>
      </c>
      <c r="K451" s="16">
        <f t="shared" si="85"/>
        <v>-1.315789473684206</v>
      </c>
      <c r="L451" s="2">
        <v>7.4</v>
      </c>
      <c r="M451" s="16">
        <f t="shared" si="92"/>
        <v>0</v>
      </c>
      <c r="N451" s="1">
        <v>7.8</v>
      </c>
      <c r="O451" s="16">
        <f t="shared" si="86"/>
        <v>-1.2658227848101333</v>
      </c>
      <c r="P451" s="2">
        <v>9</v>
      </c>
      <c r="Q451" s="16">
        <f t="shared" si="93"/>
        <v>0</v>
      </c>
      <c r="R451" s="1">
        <v>5.9</v>
      </c>
      <c r="S451" s="16">
        <f t="shared" si="87"/>
        <v>-1.6666666666666607</v>
      </c>
      <c r="T451" s="2">
        <v>14.3</v>
      </c>
      <c r="U451" s="16">
        <f t="shared" si="94"/>
        <v>0</v>
      </c>
      <c r="V451" s="1">
        <v>8.1</v>
      </c>
      <c r="W451" s="16">
        <f t="shared" si="88"/>
        <v>5.1948051948051877</v>
      </c>
      <c r="X451" s="2">
        <v>4.5999999999999996</v>
      </c>
      <c r="Y451" s="16">
        <f t="shared" si="82"/>
        <v>0</v>
      </c>
      <c r="Z451" s="1">
        <v>4.8</v>
      </c>
      <c r="AA451" s="16">
        <f t="shared" si="89"/>
        <v>2.1276595744680775</v>
      </c>
      <c r="AB451" s="2">
        <v>3.4</v>
      </c>
      <c r="AC451" s="16">
        <f t="shared" si="98"/>
        <v>3.0303030303030329</v>
      </c>
      <c r="AD451" s="1">
        <v>20.7</v>
      </c>
      <c r="AE451" s="16">
        <f t="shared" si="90"/>
        <v>0.97560975609755751</v>
      </c>
      <c r="AF451" s="2">
        <v>7.8</v>
      </c>
      <c r="AG451" s="16">
        <f t="shared" si="95"/>
        <v>-2.5316455696202551</v>
      </c>
      <c r="AI451" s="16"/>
      <c r="AJ451" s="1">
        <v>7.9</v>
      </c>
      <c r="AK451" s="16">
        <f t="shared" si="96"/>
        <v>1.298701298701294</v>
      </c>
      <c r="AL451" s="2">
        <v>9</v>
      </c>
      <c r="AM451" s="16">
        <f t="shared" si="83"/>
        <v>-1.098901098901095</v>
      </c>
    </row>
    <row r="452" spans="1:39" x14ac:dyDescent="0.25">
      <c r="A452">
        <v>201106</v>
      </c>
      <c r="B452" s="1" t="s">
        <v>64</v>
      </c>
      <c r="C452" s="16"/>
      <c r="D452" s="2">
        <v>4.9409000000000001</v>
      </c>
      <c r="E452" s="16">
        <f t="shared" si="97"/>
        <v>0.94362497474238038</v>
      </c>
      <c r="F452" s="1">
        <v>4.4000000000000004</v>
      </c>
      <c r="G452" s="16">
        <f t="shared" si="84"/>
        <v>-2.2222222222222143</v>
      </c>
      <c r="H452" s="2">
        <v>7.1</v>
      </c>
      <c r="I452" s="16">
        <f t="shared" si="91"/>
        <v>1.4492753623188355</v>
      </c>
      <c r="J452" s="1">
        <v>7.5</v>
      </c>
      <c r="K452" s="16">
        <f t="shared" si="85"/>
        <v>0</v>
      </c>
      <c r="L452" s="2">
        <v>7.5</v>
      </c>
      <c r="M452" s="16">
        <f t="shared" si="92"/>
        <v>0</v>
      </c>
      <c r="N452" s="1">
        <v>7.8</v>
      </c>
      <c r="O452" s="16">
        <f t="shared" si="86"/>
        <v>0</v>
      </c>
      <c r="P452" s="2">
        <v>9.1</v>
      </c>
      <c r="Q452" s="16">
        <f t="shared" si="93"/>
        <v>0</v>
      </c>
      <c r="R452" s="1">
        <v>5.8</v>
      </c>
      <c r="S452" s="16">
        <f t="shared" si="87"/>
        <v>-1.6949152542372972</v>
      </c>
      <c r="T452" s="2">
        <v>14.5</v>
      </c>
      <c r="U452" s="16">
        <f t="shared" si="94"/>
        <v>0</v>
      </c>
      <c r="V452" s="1">
        <v>8</v>
      </c>
      <c r="W452" s="16">
        <f t="shared" si="88"/>
        <v>-1.2345679012345634</v>
      </c>
      <c r="X452" s="2">
        <v>4.7</v>
      </c>
      <c r="Y452" s="16">
        <f t="shared" si="82"/>
        <v>-2.1276595744680966</v>
      </c>
      <c r="Z452" s="1">
        <v>4.7</v>
      </c>
      <c r="AA452" s="16">
        <f t="shared" si="89"/>
        <v>-2.0833333333333259</v>
      </c>
      <c r="AB452" s="2">
        <v>3.4</v>
      </c>
      <c r="AC452" s="16">
        <f t="shared" si="98"/>
        <v>0</v>
      </c>
      <c r="AD452" s="1">
        <v>21</v>
      </c>
      <c r="AE452" s="16">
        <f t="shared" si="90"/>
        <v>1.4492753623188441</v>
      </c>
      <c r="AF452" s="2">
        <v>7.9</v>
      </c>
      <c r="AG452" s="16">
        <f t="shared" si="95"/>
        <v>1.298701298701294</v>
      </c>
      <c r="AI452" s="16"/>
      <c r="AJ452" s="1">
        <v>8</v>
      </c>
      <c r="AK452" s="16">
        <f t="shared" si="96"/>
        <v>1.282051282051289</v>
      </c>
      <c r="AL452" s="2">
        <v>9.1</v>
      </c>
      <c r="AM452" s="16">
        <f t="shared" si="83"/>
        <v>1.1111111111111072</v>
      </c>
    </row>
    <row r="453" spans="1:39" x14ac:dyDescent="0.25">
      <c r="A453">
        <v>201107</v>
      </c>
      <c r="B453" s="1" t="s">
        <v>64</v>
      </c>
      <c r="C453" s="16"/>
      <c r="D453" s="2">
        <v>5.0856000000000003</v>
      </c>
      <c r="E453" s="16">
        <f t="shared" si="97"/>
        <v>-1.0969433712993211</v>
      </c>
      <c r="F453" s="1">
        <v>4.0999999999999996</v>
      </c>
      <c r="G453" s="16">
        <f t="shared" si="84"/>
        <v>-6.8181818181818343</v>
      </c>
      <c r="H453" s="2">
        <v>7.4</v>
      </c>
      <c r="I453" s="16">
        <f t="shared" si="91"/>
        <v>1.4285714285714235</v>
      </c>
      <c r="J453" s="1">
        <v>7.3</v>
      </c>
      <c r="K453" s="16">
        <f t="shared" si="85"/>
        <v>-2.6666666666666687</v>
      </c>
      <c r="L453" s="2">
        <v>7.6</v>
      </c>
      <c r="M453" s="16">
        <f t="shared" si="92"/>
        <v>1.3513513513513467</v>
      </c>
      <c r="N453" s="1">
        <v>7.8</v>
      </c>
      <c r="O453" s="16">
        <f t="shared" si="86"/>
        <v>0</v>
      </c>
      <c r="P453" s="2">
        <v>9.1</v>
      </c>
      <c r="Q453" s="16">
        <f t="shared" si="93"/>
        <v>1.1111111111111072</v>
      </c>
      <c r="R453" s="1">
        <v>5.8</v>
      </c>
      <c r="S453" s="16">
        <f t="shared" si="87"/>
        <v>0</v>
      </c>
      <c r="T453" s="2">
        <v>14.7</v>
      </c>
      <c r="U453" s="16">
        <f t="shared" si="94"/>
        <v>1.3986013986013937</v>
      </c>
      <c r="V453" s="1">
        <v>8.4</v>
      </c>
      <c r="W453" s="16">
        <f t="shared" si="88"/>
        <v>5.0000000000000044</v>
      </c>
      <c r="X453" s="2">
        <v>4.7</v>
      </c>
      <c r="Y453" s="16">
        <f t="shared" ref="Y453:Y494" si="99">((X452-X451)/X451)*100</f>
        <v>2.1739130434782727</v>
      </c>
      <c r="Z453" s="1">
        <v>4.9000000000000004</v>
      </c>
      <c r="AA453" s="16">
        <f t="shared" si="89"/>
        <v>4.2553191489361737</v>
      </c>
      <c r="AB453" s="2">
        <v>3.3</v>
      </c>
      <c r="AC453" s="16">
        <f t="shared" si="98"/>
        <v>0</v>
      </c>
      <c r="AD453" s="1">
        <v>21.4</v>
      </c>
      <c r="AE453" s="16">
        <f t="shared" si="90"/>
        <v>1.904761904761898</v>
      </c>
      <c r="AF453" s="2">
        <v>7.7</v>
      </c>
      <c r="AG453" s="16">
        <f t="shared" si="95"/>
        <v>1.282051282051289</v>
      </c>
      <c r="AI453" s="16"/>
      <c r="AJ453" s="1">
        <v>8.1999999999999993</v>
      </c>
      <c r="AK453" s="16">
        <f t="shared" si="96"/>
        <v>1.265822784810122</v>
      </c>
      <c r="AL453" s="2">
        <v>9</v>
      </c>
      <c r="AM453" s="16">
        <f t="shared" ref="AM453:AM501" si="100">((AL453-AL452)/AL452)*100</f>
        <v>-1.098901098901095</v>
      </c>
    </row>
    <row r="454" spans="1:39" x14ac:dyDescent="0.25">
      <c r="A454">
        <v>201108</v>
      </c>
      <c r="B454" s="1" t="s">
        <v>64</v>
      </c>
      <c r="C454" s="16"/>
      <c r="D454" s="2">
        <v>5.2424999999999997</v>
      </c>
      <c r="E454" s="16">
        <f t="shared" si="97"/>
        <v>2.9286162440041341</v>
      </c>
      <c r="F454" s="1">
        <v>4.0999999999999996</v>
      </c>
      <c r="G454" s="16">
        <f t="shared" si="84"/>
        <v>0</v>
      </c>
      <c r="H454" s="2">
        <v>7.5</v>
      </c>
      <c r="I454" s="16">
        <f t="shared" si="91"/>
        <v>4.2253521126760667</v>
      </c>
      <c r="J454" s="1">
        <v>7.3</v>
      </c>
      <c r="K454" s="16">
        <f t="shared" si="85"/>
        <v>0</v>
      </c>
      <c r="L454" s="2">
        <v>7.6</v>
      </c>
      <c r="M454" s="16">
        <f t="shared" si="92"/>
        <v>1.3333333333333286</v>
      </c>
      <c r="N454" s="1">
        <v>7.7</v>
      </c>
      <c r="O454" s="16">
        <f t="shared" si="86"/>
        <v>-1.2820512820512775</v>
      </c>
      <c r="P454" s="2">
        <v>9.1999999999999993</v>
      </c>
      <c r="Q454" s="16">
        <f t="shared" si="93"/>
        <v>0</v>
      </c>
      <c r="R454" s="1">
        <v>5.7</v>
      </c>
      <c r="S454" s="16">
        <f t="shared" si="87"/>
        <v>-1.7241379310344769</v>
      </c>
      <c r="T454" s="2">
        <v>14.9</v>
      </c>
      <c r="U454" s="16">
        <f t="shared" si="94"/>
        <v>1.3793103448275814</v>
      </c>
      <c r="V454" s="1">
        <v>8.5</v>
      </c>
      <c r="W454" s="16">
        <f t="shared" si="88"/>
        <v>1.1904761904761862</v>
      </c>
      <c r="X454" s="2">
        <v>4.5</v>
      </c>
      <c r="Y454" s="16">
        <f t="shared" si="99"/>
        <v>0</v>
      </c>
      <c r="Z454" s="1">
        <v>4.9000000000000004</v>
      </c>
      <c r="AA454" s="16">
        <f t="shared" si="89"/>
        <v>0</v>
      </c>
      <c r="AB454" s="2">
        <v>3.2</v>
      </c>
      <c r="AC454" s="16">
        <f t="shared" si="98"/>
        <v>-2.9411764705882382</v>
      </c>
      <c r="AD454" s="1">
        <v>21.8</v>
      </c>
      <c r="AE454" s="16">
        <f t="shared" si="90"/>
        <v>1.8691588785046829</v>
      </c>
      <c r="AF454" s="2">
        <v>7.7</v>
      </c>
      <c r="AG454" s="16">
        <f t="shared" si="95"/>
        <v>-2.5316455696202551</v>
      </c>
      <c r="AI454" s="16"/>
      <c r="AJ454" s="1">
        <v>8.3000000000000007</v>
      </c>
      <c r="AK454" s="16">
        <f t="shared" si="96"/>
        <v>2.4999999999999911</v>
      </c>
      <c r="AL454" s="2">
        <v>9</v>
      </c>
      <c r="AM454" s="16">
        <f t="shared" si="100"/>
        <v>0</v>
      </c>
    </row>
    <row r="455" spans="1:39" x14ac:dyDescent="0.25">
      <c r="A455">
        <v>201109</v>
      </c>
      <c r="B455" s="1" t="s">
        <v>64</v>
      </c>
      <c r="C455" s="16"/>
      <c r="D455" s="2">
        <v>5.2267000000000001</v>
      </c>
      <c r="E455" s="16">
        <f t="shared" si="97"/>
        <v>3.0851816894761552</v>
      </c>
      <c r="F455" s="1">
        <v>4.3</v>
      </c>
      <c r="G455" s="16">
        <f t="shared" si="84"/>
        <v>4.8780487804878101</v>
      </c>
      <c r="H455" s="2">
        <v>7.5</v>
      </c>
      <c r="I455" s="16">
        <f t="shared" si="91"/>
        <v>1.3513513513513467</v>
      </c>
      <c r="J455" s="1">
        <v>7.4</v>
      </c>
      <c r="K455" s="16">
        <f t="shared" si="85"/>
        <v>1.3698630136986376</v>
      </c>
      <c r="L455" s="2">
        <v>7.7</v>
      </c>
      <c r="M455" s="16">
        <f t="shared" si="92"/>
        <v>0</v>
      </c>
      <c r="N455" s="1">
        <v>7.7</v>
      </c>
      <c r="O455" s="16">
        <f t="shared" si="86"/>
        <v>0</v>
      </c>
      <c r="P455" s="2">
        <v>9.1999999999999993</v>
      </c>
      <c r="Q455" s="16">
        <f t="shared" si="93"/>
        <v>1.098901098901095</v>
      </c>
      <c r="R455" s="1">
        <v>5.7</v>
      </c>
      <c r="S455" s="16">
        <f t="shared" si="87"/>
        <v>0</v>
      </c>
      <c r="T455" s="2">
        <v>14.9</v>
      </c>
      <c r="U455" s="16">
        <f t="shared" si="94"/>
        <v>1.3605442176870821</v>
      </c>
      <c r="V455" s="1">
        <v>8.9</v>
      </c>
      <c r="W455" s="16">
        <f t="shared" si="88"/>
        <v>4.7058823529411802</v>
      </c>
      <c r="X455" s="2">
        <v>4.2</v>
      </c>
      <c r="Y455" s="16">
        <f t="shared" si="99"/>
        <v>-4.2553191489361737</v>
      </c>
      <c r="Z455" s="1">
        <v>5.0999999999999996</v>
      </c>
      <c r="AA455" s="16">
        <f t="shared" si="89"/>
        <v>4.0816326530612095</v>
      </c>
      <c r="AB455" s="2">
        <v>3.3</v>
      </c>
      <c r="AC455" s="16">
        <f t="shared" si="98"/>
        <v>-3.0303030303030196</v>
      </c>
      <c r="AD455" s="1">
        <v>22.1</v>
      </c>
      <c r="AE455" s="16">
        <f t="shared" si="90"/>
        <v>1.376146788990829</v>
      </c>
      <c r="AF455" s="2">
        <v>7.5</v>
      </c>
      <c r="AG455" s="16">
        <f t="shared" si="95"/>
        <v>0</v>
      </c>
      <c r="AI455" s="16"/>
      <c r="AJ455" s="1">
        <v>8.3000000000000007</v>
      </c>
      <c r="AK455" s="16">
        <f t="shared" si="96"/>
        <v>1.2195121951219685</v>
      </c>
      <c r="AL455" s="2">
        <v>9</v>
      </c>
      <c r="AM455" s="16">
        <f t="shared" si="100"/>
        <v>0</v>
      </c>
    </row>
    <row r="456" spans="1:39" x14ac:dyDescent="0.25">
      <c r="A456">
        <v>201110</v>
      </c>
      <c r="B456" s="1" t="s">
        <v>64</v>
      </c>
      <c r="C456" s="16"/>
      <c r="D456" s="2">
        <v>5.1167999999999996</v>
      </c>
      <c r="E456" s="16">
        <f t="shared" si="97"/>
        <v>-0.30138292799236227</v>
      </c>
      <c r="F456" s="1">
        <v>4.7</v>
      </c>
      <c r="G456" s="16">
        <f t="shared" si="84"/>
        <v>9.3023255813953565</v>
      </c>
      <c r="H456" s="2">
        <v>7.3</v>
      </c>
      <c r="I456" s="16">
        <f t="shared" si="91"/>
        <v>0</v>
      </c>
      <c r="J456" s="1">
        <v>7.4</v>
      </c>
      <c r="K456" s="16">
        <f t="shared" si="85"/>
        <v>0</v>
      </c>
      <c r="L456" s="2">
        <v>7.7</v>
      </c>
      <c r="M456" s="16">
        <f t="shared" si="92"/>
        <v>1.3157894736842175</v>
      </c>
      <c r="N456" s="1">
        <v>7.6</v>
      </c>
      <c r="O456" s="16">
        <f t="shared" si="86"/>
        <v>-1.2987012987013056</v>
      </c>
      <c r="P456" s="2">
        <v>9.1999999999999993</v>
      </c>
      <c r="Q456" s="16">
        <f t="shared" si="93"/>
        <v>0</v>
      </c>
      <c r="R456" s="1">
        <v>5.6</v>
      </c>
      <c r="S456" s="16">
        <f t="shared" si="87"/>
        <v>-1.7543859649122899</v>
      </c>
      <c r="T456" s="2">
        <v>15</v>
      </c>
      <c r="U456" s="16">
        <f t="shared" si="94"/>
        <v>0</v>
      </c>
      <c r="V456" s="1">
        <v>8.6999999999999993</v>
      </c>
      <c r="W456" s="16">
        <f t="shared" si="88"/>
        <v>-2.2471910112359668</v>
      </c>
      <c r="X456" s="2">
        <v>4.4000000000000004</v>
      </c>
      <c r="Y456" s="16">
        <f t="shared" si="99"/>
        <v>-6.6666666666666625</v>
      </c>
      <c r="Z456" s="1">
        <v>5.2</v>
      </c>
      <c r="AA456" s="16">
        <f t="shared" si="89"/>
        <v>1.960784313725501</v>
      </c>
      <c r="AB456" s="2">
        <v>3.3</v>
      </c>
      <c r="AC456" s="16">
        <f t="shared" si="98"/>
        <v>3.1249999999999889</v>
      </c>
      <c r="AD456" s="1">
        <v>22.4</v>
      </c>
      <c r="AE456" s="16">
        <f t="shared" si="90"/>
        <v>1.3574660633484033</v>
      </c>
      <c r="AF456" s="2">
        <v>7.8</v>
      </c>
      <c r="AG456" s="16">
        <f t="shared" si="95"/>
        <v>-2.5974025974025996</v>
      </c>
      <c r="AI456" s="16"/>
      <c r="AJ456" s="1">
        <v>8.4</v>
      </c>
      <c r="AK456" s="16">
        <f t="shared" si="96"/>
        <v>0</v>
      </c>
      <c r="AL456" s="2">
        <v>8.8000000000000007</v>
      </c>
      <c r="AM456" s="16">
        <f t="shared" si="100"/>
        <v>-2.2222222222222143</v>
      </c>
    </row>
    <row r="457" spans="1:39" x14ac:dyDescent="0.25">
      <c r="A457">
        <v>201111</v>
      </c>
      <c r="B457" s="1" t="s">
        <v>64</v>
      </c>
      <c r="C457" s="16"/>
      <c r="D457" s="2">
        <v>5.2121000000000004</v>
      </c>
      <c r="E457" s="16">
        <f t="shared" si="97"/>
        <v>-2.1026651615742353</v>
      </c>
      <c r="F457" s="1">
        <v>4.9000000000000004</v>
      </c>
      <c r="G457" s="16">
        <f t="shared" si="84"/>
        <v>4.2553191489361737</v>
      </c>
      <c r="H457" s="2">
        <v>7.3</v>
      </c>
      <c r="I457" s="16">
        <f t="shared" si="91"/>
        <v>-2.6666666666666687</v>
      </c>
      <c r="J457" s="1">
        <v>7.5</v>
      </c>
      <c r="K457" s="16">
        <f t="shared" si="85"/>
        <v>1.3513513513513467</v>
      </c>
      <c r="L457" s="2">
        <v>7.7</v>
      </c>
      <c r="M457" s="16">
        <f t="shared" si="92"/>
        <v>0</v>
      </c>
      <c r="N457" s="1">
        <v>7.6</v>
      </c>
      <c r="O457" s="16">
        <f t="shared" si="86"/>
        <v>0</v>
      </c>
      <c r="P457" s="2">
        <v>9.3000000000000007</v>
      </c>
      <c r="Q457" s="16">
        <f t="shared" si="93"/>
        <v>0</v>
      </c>
      <c r="R457" s="1">
        <v>5.6</v>
      </c>
      <c r="S457" s="16">
        <f t="shared" si="87"/>
        <v>0</v>
      </c>
      <c r="T457" s="2">
        <v>15.1</v>
      </c>
      <c r="U457" s="16">
        <f t="shared" si="94"/>
        <v>0.67114093959731302</v>
      </c>
      <c r="V457" s="1">
        <v>9.1999999999999993</v>
      </c>
      <c r="W457" s="16">
        <f t="shared" si="88"/>
        <v>5.7471264367816097</v>
      </c>
      <c r="X457" s="2">
        <v>4.5</v>
      </c>
      <c r="Y457" s="16">
        <f t="shared" si="99"/>
        <v>4.7619047619047654</v>
      </c>
      <c r="Z457" s="1">
        <v>5.4</v>
      </c>
      <c r="AA457" s="16">
        <f t="shared" si="89"/>
        <v>3.8461538461538494</v>
      </c>
      <c r="AB457" s="2">
        <v>3.3</v>
      </c>
      <c r="AC457" s="16">
        <f t="shared" si="98"/>
        <v>0</v>
      </c>
      <c r="AD457" s="1">
        <v>22.7</v>
      </c>
      <c r="AE457" s="16">
        <f t="shared" si="90"/>
        <v>1.3392857142857175</v>
      </c>
      <c r="AF457" s="2">
        <v>7.7</v>
      </c>
      <c r="AG457" s="16">
        <f t="shared" si="95"/>
        <v>3.9999999999999973</v>
      </c>
      <c r="AI457" s="16"/>
      <c r="AJ457" s="1">
        <v>8.3000000000000007</v>
      </c>
      <c r="AK457" s="16">
        <f t="shared" si="96"/>
        <v>1.2048192771084292</v>
      </c>
      <c r="AL457" s="2">
        <v>8.6</v>
      </c>
      <c r="AM457" s="16">
        <f t="shared" si="100"/>
        <v>-2.2727272727272845</v>
      </c>
    </row>
    <row r="458" spans="1:39" x14ac:dyDescent="0.25">
      <c r="A458">
        <v>201112</v>
      </c>
      <c r="B458" s="1" t="s">
        <v>64</v>
      </c>
      <c r="C458" s="16"/>
      <c r="D458" s="2">
        <v>5.1725000000000003</v>
      </c>
      <c r="E458" s="16">
        <f t="shared" si="97"/>
        <v>1.8624921826141501</v>
      </c>
      <c r="F458" s="1">
        <v>4.7</v>
      </c>
      <c r="G458" s="16">
        <f t="shared" si="84"/>
        <v>-4.0816326530612272</v>
      </c>
      <c r="H458" s="2">
        <v>7.2</v>
      </c>
      <c r="I458" s="16">
        <f t="shared" si="91"/>
        <v>0</v>
      </c>
      <c r="J458" s="1">
        <v>7.4</v>
      </c>
      <c r="K458" s="16">
        <f t="shared" si="85"/>
        <v>-1.3333333333333286</v>
      </c>
      <c r="L458" s="2">
        <v>7.6</v>
      </c>
      <c r="M458" s="16">
        <f t="shared" si="92"/>
        <v>0</v>
      </c>
      <c r="N458" s="1">
        <v>7.5</v>
      </c>
      <c r="O458" s="16">
        <f t="shared" si="86"/>
        <v>-1.315789473684206</v>
      </c>
      <c r="P458" s="2">
        <v>9.4</v>
      </c>
      <c r="Q458" s="16">
        <f t="shared" si="93"/>
        <v>1.0869565217391459</v>
      </c>
      <c r="R458" s="1">
        <v>5.5</v>
      </c>
      <c r="S458" s="16">
        <f t="shared" si="87"/>
        <v>-1.7857142857142794</v>
      </c>
      <c r="T458" s="2">
        <v>15.1</v>
      </c>
      <c r="U458" s="16">
        <f t="shared" si="94"/>
        <v>0.6666666666666643</v>
      </c>
      <c r="V458" s="1">
        <v>9.5</v>
      </c>
      <c r="W458" s="16">
        <f t="shared" si="88"/>
        <v>3.2608695652173996</v>
      </c>
      <c r="X458" s="2">
        <v>4.5</v>
      </c>
      <c r="Y458" s="16">
        <f t="shared" si="99"/>
        <v>2.2727272727272645</v>
      </c>
      <c r="Z458" s="1">
        <v>5.4</v>
      </c>
      <c r="AA458" s="16">
        <f t="shared" si="89"/>
        <v>0</v>
      </c>
      <c r="AB458" s="2">
        <v>3.3</v>
      </c>
      <c r="AC458" s="16">
        <f t="shared" si="98"/>
        <v>0</v>
      </c>
      <c r="AD458" s="1">
        <v>22.9</v>
      </c>
      <c r="AE458" s="16">
        <f t="shared" si="90"/>
        <v>0.88105726872246393</v>
      </c>
      <c r="AF458" s="2">
        <v>7.8</v>
      </c>
      <c r="AG458" s="16">
        <f t="shared" si="95"/>
        <v>-1.2820512820512775</v>
      </c>
      <c r="AI458" s="16"/>
      <c r="AJ458" s="1">
        <v>8.3000000000000007</v>
      </c>
      <c r="AK458" s="16">
        <f t="shared" si="96"/>
        <v>-1.1904761904761862</v>
      </c>
      <c r="AL458" s="2">
        <v>8.5</v>
      </c>
      <c r="AM458" s="16">
        <f t="shared" si="100"/>
        <v>-1.1627906976744147</v>
      </c>
    </row>
    <row r="459" spans="1:39" x14ac:dyDescent="0.25">
      <c r="A459">
        <v>201201</v>
      </c>
      <c r="B459" s="1" t="s">
        <v>64</v>
      </c>
      <c r="C459" s="16"/>
      <c r="D459" s="2">
        <v>5.0659999999999998</v>
      </c>
      <c r="E459" s="16">
        <f t="shared" si="97"/>
        <v>-0.75977053394984895</v>
      </c>
      <c r="F459" s="1">
        <v>4.5999999999999996</v>
      </c>
      <c r="G459" s="16">
        <f t="shared" si="84"/>
        <v>-2.1276595744680966</v>
      </c>
      <c r="H459" s="2">
        <v>7.2</v>
      </c>
      <c r="I459" s="16">
        <f t="shared" si="91"/>
        <v>-1.3698630136986254</v>
      </c>
      <c r="J459" s="1">
        <v>7.6</v>
      </c>
      <c r="K459" s="16">
        <f t="shared" si="85"/>
        <v>2.7027027027026933</v>
      </c>
      <c r="L459" s="2">
        <v>7.5</v>
      </c>
      <c r="M459" s="16">
        <f t="shared" si="92"/>
        <v>-1.2987012987013056</v>
      </c>
      <c r="N459" s="1">
        <v>7.5</v>
      </c>
      <c r="O459" s="16">
        <f t="shared" si="86"/>
        <v>0</v>
      </c>
      <c r="P459" s="2">
        <v>9.4</v>
      </c>
      <c r="Q459" s="16">
        <f t="shared" si="93"/>
        <v>1.0752688172042972</v>
      </c>
      <c r="R459" s="1">
        <v>5.5</v>
      </c>
      <c r="S459" s="16">
        <f t="shared" si="87"/>
        <v>0</v>
      </c>
      <c r="T459" s="2">
        <v>15.2</v>
      </c>
      <c r="U459" s="16">
        <f t="shared" si="94"/>
        <v>0</v>
      </c>
      <c r="V459" s="1">
        <v>9.4</v>
      </c>
      <c r="W459" s="16">
        <f t="shared" si="88"/>
        <v>-1.0526315789473648</v>
      </c>
      <c r="X459" s="2">
        <v>4.5</v>
      </c>
      <c r="Y459" s="16">
        <f t="shared" si="99"/>
        <v>0</v>
      </c>
      <c r="Z459" s="1">
        <v>5.5</v>
      </c>
      <c r="AA459" s="16">
        <f t="shared" si="89"/>
        <v>1.8518518518518452</v>
      </c>
      <c r="AB459" s="2">
        <v>3.2</v>
      </c>
      <c r="AC459" s="16">
        <f t="shared" si="98"/>
        <v>0</v>
      </c>
      <c r="AD459" s="1">
        <v>23.2</v>
      </c>
      <c r="AE459" s="16">
        <f t="shared" si="90"/>
        <v>1.310043668122274</v>
      </c>
      <c r="AF459" s="2">
        <v>7.9</v>
      </c>
      <c r="AG459" s="16">
        <f t="shared" si="95"/>
        <v>1.298701298701294</v>
      </c>
      <c r="AI459" s="16"/>
      <c r="AJ459" s="1">
        <v>8.1999999999999993</v>
      </c>
      <c r="AK459" s="16">
        <f t="shared" si="96"/>
        <v>0</v>
      </c>
      <c r="AL459" s="2">
        <v>8.3000000000000007</v>
      </c>
      <c r="AM459" s="16">
        <f t="shared" si="100"/>
        <v>-2.3529411764705799</v>
      </c>
    </row>
    <row r="460" spans="1:39" x14ac:dyDescent="0.25">
      <c r="A460">
        <v>201202</v>
      </c>
      <c r="B460" s="1" t="s">
        <v>64</v>
      </c>
      <c r="C460" s="16"/>
      <c r="D460" s="2">
        <v>5.2385999999999999</v>
      </c>
      <c r="E460" s="16">
        <f t="shared" si="97"/>
        <v>-2.0589656839052775</v>
      </c>
      <c r="F460" s="1">
        <v>4.5999999999999996</v>
      </c>
      <c r="G460" s="16">
        <f t="shared" ref="G460:G494" si="101">((F460-F459)/F459)*100</f>
        <v>0</v>
      </c>
      <c r="H460" s="2">
        <v>7.2</v>
      </c>
      <c r="I460" s="16">
        <f t="shared" si="91"/>
        <v>0</v>
      </c>
      <c r="J460" s="1">
        <v>7.5</v>
      </c>
      <c r="K460" s="16">
        <f t="shared" ref="K460:K494" si="102">((J460-J459)/J459)*100</f>
        <v>-1.315789473684206</v>
      </c>
      <c r="L460" s="2">
        <v>7.5</v>
      </c>
      <c r="M460" s="16">
        <f t="shared" si="92"/>
        <v>-1.315789473684206</v>
      </c>
      <c r="N460" s="1">
        <v>7.5</v>
      </c>
      <c r="O460" s="16">
        <f t="shared" ref="O460:O494" si="103">((N460-N459)/N459)*100</f>
        <v>0</v>
      </c>
      <c r="P460" s="2">
        <v>9.5</v>
      </c>
      <c r="Q460" s="16">
        <f t="shared" si="93"/>
        <v>0</v>
      </c>
      <c r="R460" s="1">
        <v>5.4</v>
      </c>
      <c r="S460" s="16">
        <f t="shared" ref="S460:S494" si="104">((R460-R459)/R459)*100</f>
        <v>-1.8181818181818119</v>
      </c>
      <c r="T460" s="2">
        <v>15.1</v>
      </c>
      <c r="U460" s="16">
        <f t="shared" si="94"/>
        <v>0.66225165562913668</v>
      </c>
      <c r="V460" s="1">
        <v>9.8000000000000007</v>
      </c>
      <c r="W460" s="16">
        <f t="shared" ref="W460:W494" si="105">((V460-V459)/V459)*100</f>
        <v>4.2553191489361737</v>
      </c>
      <c r="X460" s="2">
        <v>4.5</v>
      </c>
      <c r="Y460" s="16">
        <f t="shared" si="99"/>
        <v>0</v>
      </c>
      <c r="Z460" s="1">
        <v>5.5</v>
      </c>
      <c r="AA460" s="16">
        <f t="shared" ref="AA460:AA494" si="106">((Z460-Z459)/Z459)*100</f>
        <v>0</v>
      </c>
      <c r="AB460" s="2">
        <v>3.1</v>
      </c>
      <c r="AC460" s="16">
        <f t="shared" si="98"/>
        <v>-3.0303030303030196</v>
      </c>
      <c r="AD460" s="1">
        <v>23.5</v>
      </c>
      <c r="AE460" s="16">
        <f t="shared" ref="AE460:AE494" si="107">((AD460-AD459)/AD459)*100</f>
        <v>1.2931034482758652</v>
      </c>
      <c r="AF460" s="2">
        <v>7.8</v>
      </c>
      <c r="AG460" s="16">
        <f t="shared" si="95"/>
        <v>1.282051282051289</v>
      </c>
      <c r="AI460" s="16"/>
      <c r="AJ460" s="1">
        <v>8.1999999999999993</v>
      </c>
      <c r="AK460" s="16">
        <f t="shared" si="96"/>
        <v>-1.2048192771084507</v>
      </c>
      <c r="AL460" s="2">
        <v>8.3000000000000007</v>
      </c>
      <c r="AM460" s="16">
        <f t="shared" si="100"/>
        <v>0</v>
      </c>
    </row>
    <row r="461" spans="1:39" x14ac:dyDescent="0.25">
      <c r="A461">
        <v>201203</v>
      </c>
      <c r="B461" s="1" t="s">
        <v>64</v>
      </c>
      <c r="C461" s="16"/>
      <c r="D461" s="2">
        <v>5.1660000000000004</v>
      </c>
      <c r="E461" s="16">
        <f t="shared" si="97"/>
        <v>3.4070272404263737</v>
      </c>
      <c r="F461" s="1">
        <v>4.5999999999999996</v>
      </c>
      <c r="G461" s="16">
        <f t="shared" si="101"/>
        <v>0</v>
      </c>
      <c r="H461" s="2">
        <v>7.2</v>
      </c>
      <c r="I461" s="16">
        <f t="shared" si="91"/>
        <v>0</v>
      </c>
      <c r="J461" s="1">
        <v>7.3</v>
      </c>
      <c r="K461" s="16">
        <f t="shared" si="102"/>
        <v>-2.6666666666666687</v>
      </c>
      <c r="L461" s="2">
        <v>7.7</v>
      </c>
      <c r="M461" s="16">
        <f t="shared" si="92"/>
        <v>0</v>
      </c>
      <c r="N461" s="1">
        <v>7.5</v>
      </c>
      <c r="O461" s="16">
        <f t="shared" si="103"/>
        <v>0</v>
      </c>
      <c r="P461" s="2">
        <v>9.5</v>
      </c>
      <c r="Q461" s="16">
        <f t="shared" si="93"/>
        <v>1.0638297872340388</v>
      </c>
      <c r="R461" s="1">
        <v>5.4</v>
      </c>
      <c r="S461" s="16">
        <f t="shared" si="104"/>
        <v>0</v>
      </c>
      <c r="T461" s="2">
        <v>15</v>
      </c>
      <c r="U461" s="16">
        <f t="shared" si="94"/>
        <v>-0.65789473684210298</v>
      </c>
      <c r="V461" s="1">
        <v>10.3</v>
      </c>
      <c r="W461" s="16">
        <f t="shared" si="105"/>
        <v>5.1020408163265296</v>
      </c>
      <c r="X461" s="2">
        <v>4.5</v>
      </c>
      <c r="Y461" s="16">
        <f t="shared" si="99"/>
        <v>0</v>
      </c>
      <c r="Z461" s="1">
        <v>5.5</v>
      </c>
      <c r="AA461" s="16">
        <f t="shared" si="106"/>
        <v>0</v>
      </c>
      <c r="AB461" s="2">
        <v>3</v>
      </c>
      <c r="AC461" s="16">
        <f t="shared" si="98"/>
        <v>-3.1250000000000027</v>
      </c>
      <c r="AD461" s="1">
        <v>23.9</v>
      </c>
      <c r="AE461" s="16">
        <f t="shared" si="107"/>
        <v>1.7021276595744619</v>
      </c>
      <c r="AF461" s="2">
        <v>7.5</v>
      </c>
      <c r="AG461" s="16">
        <f t="shared" si="95"/>
        <v>-1.2658227848101333</v>
      </c>
      <c r="AI461" s="16"/>
      <c r="AJ461" s="1">
        <v>8.1</v>
      </c>
      <c r="AK461" s="16">
        <f t="shared" si="96"/>
        <v>0</v>
      </c>
      <c r="AL461" s="2">
        <v>8.1999999999999993</v>
      </c>
      <c r="AM461" s="16">
        <f t="shared" si="100"/>
        <v>-1.2048192771084507</v>
      </c>
    </row>
    <row r="462" spans="1:39" x14ac:dyDescent="0.25">
      <c r="A462">
        <v>201204</v>
      </c>
      <c r="B462" s="1" t="s">
        <v>64</v>
      </c>
      <c r="C462" s="16"/>
      <c r="D462" s="2">
        <v>5.0004999999999997</v>
      </c>
      <c r="E462" s="16">
        <f t="shared" si="97"/>
        <v>-1.3858664528690787</v>
      </c>
      <c r="F462" s="1">
        <v>4.5999999999999996</v>
      </c>
      <c r="G462" s="16">
        <f t="shared" si="101"/>
        <v>0</v>
      </c>
      <c r="H462" s="2">
        <v>7.5</v>
      </c>
      <c r="I462" s="16">
        <f t="shared" si="91"/>
        <v>0</v>
      </c>
      <c r="J462" s="1">
        <v>7.3</v>
      </c>
      <c r="K462" s="16">
        <f t="shared" si="102"/>
        <v>0</v>
      </c>
      <c r="L462" s="2">
        <v>7.8</v>
      </c>
      <c r="M462" s="16">
        <f t="shared" si="92"/>
        <v>2.6666666666666687</v>
      </c>
      <c r="N462" s="1">
        <v>7.6</v>
      </c>
      <c r="O462" s="16">
        <f t="shared" si="103"/>
        <v>1.3333333333333286</v>
      </c>
      <c r="P462" s="2">
        <v>9.6</v>
      </c>
      <c r="Q462" s="16">
        <f t="shared" si="93"/>
        <v>0</v>
      </c>
      <c r="R462" s="1">
        <v>5.4</v>
      </c>
      <c r="S462" s="16">
        <f t="shared" si="104"/>
        <v>0</v>
      </c>
      <c r="T462" s="2">
        <v>14.8</v>
      </c>
      <c r="U462" s="16">
        <f t="shared" si="94"/>
        <v>-0.66225165562913668</v>
      </c>
      <c r="V462" s="1">
        <v>10.5</v>
      </c>
      <c r="W462" s="16">
        <f t="shared" si="105"/>
        <v>1.9417475728155269</v>
      </c>
      <c r="X462" s="2">
        <v>4.5</v>
      </c>
      <c r="Y462" s="16">
        <f t="shared" si="99"/>
        <v>0</v>
      </c>
      <c r="Z462" s="1">
        <v>5.7</v>
      </c>
      <c r="AA462" s="16">
        <f t="shared" si="106"/>
        <v>3.6363636363636398</v>
      </c>
      <c r="AB462" s="2">
        <v>3</v>
      </c>
      <c r="AC462" s="16">
        <f t="shared" si="98"/>
        <v>-3.2258064516129057</v>
      </c>
      <c r="AD462" s="1">
        <v>24.2</v>
      </c>
      <c r="AE462" s="16">
        <f t="shared" si="107"/>
        <v>1.2552301255230156</v>
      </c>
      <c r="AF462" s="2">
        <v>7.5</v>
      </c>
      <c r="AG462" s="16">
        <f t="shared" si="95"/>
        <v>-3.8461538461538445</v>
      </c>
      <c r="AI462" s="16"/>
      <c r="AJ462" s="1">
        <v>8</v>
      </c>
      <c r="AK462" s="16">
        <f t="shared" si="96"/>
        <v>-1.219512195121947</v>
      </c>
      <c r="AL462" s="2">
        <v>8.1999999999999993</v>
      </c>
      <c r="AM462" s="16">
        <f t="shared" si="100"/>
        <v>0</v>
      </c>
    </row>
    <row r="463" spans="1:39" x14ac:dyDescent="0.25">
      <c r="A463">
        <v>201205</v>
      </c>
      <c r="B463" s="1" t="s">
        <v>64</v>
      </c>
      <c r="C463" s="16"/>
      <c r="D463" s="2">
        <v>5.1905000000000001</v>
      </c>
      <c r="E463" s="16">
        <f t="shared" si="97"/>
        <v>-3.2036391792489476</v>
      </c>
      <c r="F463" s="1">
        <v>4.9000000000000004</v>
      </c>
      <c r="G463" s="16">
        <f t="shared" si="101"/>
        <v>6.5217391304347991</v>
      </c>
      <c r="H463" s="2">
        <v>7.6</v>
      </c>
      <c r="I463" s="16">
        <f t="shared" si="91"/>
        <v>4.1666666666666643</v>
      </c>
      <c r="J463" s="1">
        <v>7.4</v>
      </c>
      <c r="K463" s="16">
        <f t="shared" si="102"/>
        <v>1.3698630136986376</v>
      </c>
      <c r="L463" s="2">
        <v>7.9</v>
      </c>
      <c r="M463" s="16">
        <f t="shared" si="92"/>
        <v>1.298701298701294</v>
      </c>
      <c r="N463" s="1">
        <v>7.7</v>
      </c>
      <c r="O463" s="16">
        <f t="shared" si="103"/>
        <v>1.3157894736842175</v>
      </c>
      <c r="P463" s="2">
        <v>9.6999999999999993</v>
      </c>
      <c r="Q463" s="16">
        <f t="shared" si="93"/>
        <v>1.0526315789473648</v>
      </c>
      <c r="R463" s="1">
        <v>5.4</v>
      </c>
      <c r="S463" s="16">
        <f t="shared" si="104"/>
        <v>0</v>
      </c>
      <c r="T463" s="2">
        <v>14.7</v>
      </c>
      <c r="U463" s="16">
        <f t="shared" si="94"/>
        <v>-1.3333333333333286</v>
      </c>
      <c r="V463" s="1">
        <v>10.4</v>
      </c>
      <c r="W463" s="16">
        <f t="shared" si="105"/>
        <v>-0.952380952380949</v>
      </c>
      <c r="X463" s="2">
        <v>4.4000000000000004</v>
      </c>
      <c r="Y463" s="16">
        <f t="shared" si="99"/>
        <v>0</v>
      </c>
      <c r="Z463" s="1">
        <v>5.7</v>
      </c>
      <c r="AA463" s="16">
        <f t="shared" si="106"/>
        <v>0</v>
      </c>
      <c r="AB463" s="2">
        <v>3.2</v>
      </c>
      <c r="AC463" s="16">
        <f t="shared" si="98"/>
        <v>0</v>
      </c>
      <c r="AD463" s="1">
        <v>24.6</v>
      </c>
      <c r="AE463" s="16">
        <f t="shared" si="107"/>
        <v>1.6528925619834798</v>
      </c>
      <c r="AF463" s="2">
        <v>8.1999999999999993</v>
      </c>
      <c r="AG463" s="16">
        <f t="shared" si="95"/>
        <v>0</v>
      </c>
      <c r="AI463" s="16"/>
      <c r="AJ463" s="1">
        <v>7.9</v>
      </c>
      <c r="AK463" s="16">
        <f t="shared" si="96"/>
        <v>-1.2345679012345634</v>
      </c>
      <c r="AL463" s="2">
        <v>8.1999999999999993</v>
      </c>
      <c r="AM463" s="16">
        <f t="shared" si="100"/>
        <v>0</v>
      </c>
    </row>
    <row r="464" spans="1:39" x14ac:dyDescent="0.25">
      <c r="A464">
        <v>201206</v>
      </c>
      <c r="B464" s="1" t="s">
        <v>64</v>
      </c>
      <c r="C464" s="16"/>
      <c r="D464" s="2">
        <v>5.1897000000000002</v>
      </c>
      <c r="E464" s="16">
        <f t="shared" si="97"/>
        <v>3.7996200379962084</v>
      </c>
      <c r="F464" s="1">
        <v>5.0999999999999996</v>
      </c>
      <c r="G464" s="16">
        <f t="shared" si="101"/>
        <v>4.0816326530612095</v>
      </c>
      <c r="H464" s="2">
        <v>7.6</v>
      </c>
      <c r="I464" s="16">
        <f t="shared" si="91"/>
        <v>1.3333333333333286</v>
      </c>
      <c r="J464" s="1">
        <v>7.2</v>
      </c>
      <c r="K464" s="16">
        <f t="shared" si="102"/>
        <v>-2.7027027027027049</v>
      </c>
      <c r="L464" s="2">
        <v>7.6</v>
      </c>
      <c r="M464" s="16">
        <f t="shared" si="92"/>
        <v>1.282051282051289</v>
      </c>
      <c r="N464" s="1">
        <v>7.8</v>
      </c>
      <c r="O464" s="16">
        <f t="shared" si="103"/>
        <v>1.298701298701294</v>
      </c>
      <c r="P464" s="2">
        <v>9.6999999999999993</v>
      </c>
      <c r="Q464" s="16">
        <f t="shared" si="93"/>
        <v>1.041666666666663</v>
      </c>
      <c r="R464" s="1">
        <v>5.4</v>
      </c>
      <c r="S464" s="16">
        <f t="shared" si="104"/>
        <v>0</v>
      </c>
      <c r="T464" s="2">
        <v>14.7</v>
      </c>
      <c r="U464" s="16">
        <f t="shared" si="94"/>
        <v>-0.67567567567568521</v>
      </c>
      <c r="V464" s="1">
        <v>10.8</v>
      </c>
      <c r="W464" s="16">
        <f t="shared" si="105"/>
        <v>3.8461538461538494</v>
      </c>
      <c r="X464" s="2">
        <v>4.3</v>
      </c>
      <c r="Y464" s="16">
        <f t="shared" si="99"/>
        <v>-2.2222222222222143</v>
      </c>
      <c r="Z464" s="1">
        <v>5.7</v>
      </c>
      <c r="AA464" s="16">
        <f t="shared" si="106"/>
        <v>0</v>
      </c>
      <c r="AB464" s="2">
        <v>3.2</v>
      </c>
      <c r="AC464" s="16">
        <f t="shared" si="98"/>
        <v>6.6666666666666723</v>
      </c>
      <c r="AD464" s="1">
        <v>24.8</v>
      </c>
      <c r="AE464" s="16">
        <f t="shared" si="107"/>
        <v>0.81300813008129791</v>
      </c>
      <c r="AF464" s="2">
        <v>7.9</v>
      </c>
      <c r="AG464" s="16">
        <f t="shared" si="95"/>
        <v>9.3333333333333233</v>
      </c>
      <c r="AI464" s="16"/>
      <c r="AJ464" s="1">
        <v>7.9</v>
      </c>
      <c r="AK464" s="16">
        <f t="shared" si="96"/>
        <v>-1.2499999999999956</v>
      </c>
      <c r="AL464" s="2">
        <v>8.1999999999999993</v>
      </c>
      <c r="AM464" s="16">
        <f t="shared" si="100"/>
        <v>0</v>
      </c>
    </row>
    <row r="465" spans="1:39" x14ac:dyDescent="0.25">
      <c r="A465">
        <v>201207</v>
      </c>
      <c r="B465" s="1" t="s">
        <v>64</v>
      </c>
      <c r="C465" s="16"/>
      <c r="D465" s="2">
        <v>5.1749999999999998</v>
      </c>
      <c r="E465" s="16">
        <f t="shared" si="97"/>
        <v>-1.541277333590043E-2</v>
      </c>
      <c r="F465" s="1">
        <v>5.2</v>
      </c>
      <c r="G465" s="16">
        <f t="shared" si="101"/>
        <v>1.960784313725501</v>
      </c>
      <c r="H465" s="2">
        <v>7.4</v>
      </c>
      <c r="I465" s="16">
        <f t="shared" si="91"/>
        <v>0</v>
      </c>
      <c r="J465" s="1">
        <v>7.3</v>
      </c>
      <c r="K465" s="16">
        <f t="shared" si="102"/>
        <v>1.388888888888884</v>
      </c>
      <c r="L465" s="2">
        <v>7.5</v>
      </c>
      <c r="M465" s="16">
        <f t="shared" si="92"/>
        <v>-3.7974683544303889</v>
      </c>
      <c r="N465" s="1">
        <v>7.8</v>
      </c>
      <c r="O465" s="16">
        <f t="shared" si="103"/>
        <v>0</v>
      </c>
      <c r="P465" s="2">
        <v>9.6999999999999993</v>
      </c>
      <c r="Q465" s="16">
        <f t="shared" si="93"/>
        <v>0</v>
      </c>
      <c r="R465" s="1">
        <v>5.4</v>
      </c>
      <c r="S465" s="16">
        <f t="shared" si="104"/>
        <v>0</v>
      </c>
      <c r="T465" s="2">
        <v>14.7</v>
      </c>
      <c r="U465" s="16">
        <f t="shared" si="94"/>
        <v>0</v>
      </c>
      <c r="V465" s="1">
        <v>10.8</v>
      </c>
      <c r="W465" s="16">
        <f t="shared" si="105"/>
        <v>0</v>
      </c>
      <c r="X465" s="2">
        <v>4.3</v>
      </c>
      <c r="Y465" s="16">
        <f t="shared" si="99"/>
        <v>-2.2727272727272845</v>
      </c>
      <c r="Z465" s="1">
        <v>5.9</v>
      </c>
      <c r="AA465" s="16">
        <f t="shared" si="106"/>
        <v>3.5087719298245648</v>
      </c>
      <c r="AB465" s="2">
        <v>3.1</v>
      </c>
      <c r="AC465" s="16">
        <f t="shared" si="98"/>
        <v>0</v>
      </c>
      <c r="AD465" s="1">
        <v>25.1</v>
      </c>
      <c r="AE465" s="16">
        <f t="shared" si="107"/>
        <v>1.2096774193548416</v>
      </c>
      <c r="AF465" s="2">
        <v>8</v>
      </c>
      <c r="AG465" s="16">
        <f t="shared" si="95"/>
        <v>-3.6585365853658409</v>
      </c>
      <c r="AI465" s="16"/>
      <c r="AJ465" s="1">
        <v>7.8</v>
      </c>
      <c r="AK465" s="16">
        <f t="shared" si="96"/>
        <v>0</v>
      </c>
      <c r="AL465" s="2">
        <v>8.1999999999999993</v>
      </c>
      <c r="AM465" s="16">
        <f t="shared" si="100"/>
        <v>0</v>
      </c>
    </row>
    <row r="466" spans="1:39" x14ac:dyDescent="0.25">
      <c r="A466">
        <v>201208</v>
      </c>
      <c r="B466" s="1" t="s">
        <v>64</v>
      </c>
      <c r="C466" s="16"/>
      <c r="D466" s="2">
        <v>5.1078000000000001</v>
      </c>
      <c r="E466" s="16">
        <f t="shared" si="97"/>
        <v>-0.28325336724666894</v>
      </c>
      <c r="F466" s="1">
        <v>5.2</v>
      </c>
      <c r="G466" s="16">
        <f t="shared" si="101"/>
        <v>0</v>
      </c>
      <c r="H466" s="2">
        <v>7.5</v>
      </c>
      <c r="I466" s="16">
        <f t="shared" si="91"/>
        <v>-2.6315789473684119</v>
      </c>
      <c r="J466" s="1">
        <v>7.2</v>
      </c>
      <c r="K466" s="16">
        <f t="shared" si="102"/>
        <v>-1.3698630136986254</v>
      </c>
      <c r="L466" s="2">
        <v>7.5</v>
      </c>
      <c r="M466" s="16">
        <f t="shared" si="92"/>
        <v>-1.315789473684206</v>
      </c>
      <c r="N466" s="1">
        <v>7.8</v>
      </c>
      <c r="O466" s="16">
        <f t="shared" si="103"/>
        <v>0</v>
      </c>
      <c r="P466" s="2">
        <v>9.6999999999999993</v>
      </c>
      <c r="Q466" s="16">
        <f t="shared" si="93"/>
        <v>0</v>
      </c>
      <c r="R466" s="1">
        <v>5.3</v>
      </c>
      <c r="S466" s="16">
        <f t="shared" si="104"/>
        <v>-1.8518518518518614</v>
      </c>
      <c r="T466" s="2">
        <v>14.8</v>
      </c>
      <c r="U466" s="16">
        <f t="shared" si="94"/>
        <v>0</v>
      </c>
      <c r="V466" s="1">
        <v>10.7</v>
      </c>
      <c r="W466" s="16">
        <f t="shared" si="105"/>
        <v>-0.92592592592593903</v>
      </c>
      <c r="X466" s="2">
        <v>4.2</v>
      </c>
      <c r="Y466" s="16">
        <f t="shared" si="99"/>
        <v>0</v>
      </c>
      <c r="Z466" s="1">
        <v>5.8</v>
      </c>
      <c r="AA466" s="16">
        <f t="shared" si="106"/>
        <v>-1.6949152542372972</v>
      </c>
      <c r="AB466" s="2">
        <v>3.1</v>
      </c>
      <c r="AC466" s="16">
        <f t="shared" si="98"/>
        <v>-3.1250000000000027</v>
      </c>
      <c r="AD466" s="1">
        <v>25.3</v>
      </c>
      <c r="AE466" s="16">
        <f t="shared" si="107"/>
        <v>0.79681274900398125</v>
      </c>
      <c r="AF466" s="2">
        <v>8.1</v>
      </c>
      <c r="AG466" s="16">
        <f t="shared" si="95"/>
        <v>1.265822784810122</v>
      </c>
      <c r="AI466" s="16"/>
      <c r="AJ466" s="1">
        <v>7.8</v>
      </c>
      <c r="AK466" s="16">
        <f t="shared" si="96"/>
        <v>-1.2658227848101333</v>
      </c>
      <c r="AL466" s="2">
        <v>8</v>
      </c>
      <c r="AM466" s="16">
        <f t="shared" si="100"/>
        <v>-2.4390243902438939</v>
      </c>
    </row>
    <row r="467" spans="1:39" x14ac:dyDescent="0.25">
      <c r="A467">
        <v>201209</v>
      </c>
      <c r="B467" s="1" t="s">
        <v>64</v>
      </c>
      <c r="C467" s="16"/>
      <c r="D467" s="2">
        <v>5.4713000000000003</v>
      </c>
      <c r="E467" s="16">
        <f t="shared" si="97"/>
        <v>-1.2985507246376755</v>
      </c>
      <c r="F467" s="1">
        <v>5.2</v>
      </c>
      <c r="G467" s="16">
        <f t="shared" si="101"/>
        <v>0</v>
      </c>
      <c r="H467" s="2">
        <v>7.7</v>
      </c>
      <c r="I467" s="16">
        <f t="shared" si="91"/>
        <v>1.3513513513513467</v>
      </c>
      <c r="J467" s="1">
        <v>7.3</v>
      </c>
      <c r="K467" s="16">
        <f t="shared" si="102"/>
        <v>1.388888888888884</v>
      </c>
      <c r="L467" s="2">
        <v>7.5</v>
      </c>
      <c r="M467" s="16">
        <f t="shared" si="92"/>
        <v>0</v>
      </c>
      <c r="N467" s="1">
        <v>7.8</v>
      </c>
      <c r="O467" s="16">
        <f t="shared" si="103"/>
        <v>0</v>
      </c>
      <c r="P467" s="2">
        <v>9.8000000000000007</v>
      </c>
      <c r="Q467" s="16">
        <f t="shared" si="93"/>
        <v>0</v>
      </c>
      <c r="R467" s="1">
        <v>5.3</v>
      </c>
      <c r="S467" s="16">
        <f t="shared" si="104"/>
        <v>0</v>
      </c>
      <c r="T467" s="2">
        <v>14.7</v>
      </c>
      <c r="U467" s="16">
        <f t="shared" si="94"/>
        <v>0.68027210884354705</v>
      </c>
      <c r="V467" s="1">
        <v>10.9</v>
      </c>
      <c r="W467" s="16">
        <f t="shared" si="105"/>
        <v>1.8691588785046829</v>
      </c>
      <c r="X467" s="2">
        <v>4.2</v>
      </c>
      <c r="Y467" s="16">
        <f t="shared" si="99"/>
        <v>-2.3255813953488293</v>
      </c>
      <c r="Z467" s="1">
        <v>6</v>
      </c>
      <c r="AA467" s="16">
        <f t="shared" si="106"/>
        <v>3.4482758620689689</v>
      </c>
      <c r="AB467" s="2">
        <v>3.1</v>
      </c>
      <c r="AC467" s="16">
        <f t="shared" si="98"/>
        <v>0</v>
      </c>
      <c r="AD467" s="1">
        <v>25.5</v>
      </c>
      <c r="AE467" s="16">
        <f t="shared" si="107"/>
        <v>0.79051383399209207</v>
      </c>
      <c r="AF467" s="2">
        <v>8.1</v>
      </c>
      <c r="AG467" s="16">
        <f t="shared" si="95"/>
        <v>1.2499999999999956</v>
      </c>
      <c r="AI467" s="16"/>
      <c r="AJ467" s="1">
        <v>7.8</v>
      </c>
      <c r="AK467" s="16">
        <f t="shared" si="96"/>
        <v>0</v>
      </c>
      <c r="AL467" s="2">
        <v>7.8</v>
      </c>
      <c r="AM467" s="16">
        <f t="shared" si="100"/>
        <v>-2.5000000000000022</v>
      </c>
    </row>
    <row r="468" spans="1:39" x14ac:dyDescent="0.25">
      <c r="A468">
        <v>201210</v>
      </c>
      <c r="B468" s="1" t="s">
        <v>64</v>
      </c>
      <c r="C468" s="16"/>
      <c r="D468" s="2">
        <v>5.3353999999999999</v>
      </c>
      <c r="E468" s="16">
        <f t="shared" si="97"/>
        <v>7.1165668193742926</v>
      </c>
      <c r="F468" s="1">
        <v>5</v>
      </c>
      <c r="G468" s="16">
        <f t="shared" si="101"/>
        <v>-3.8461538461538494</v>
      </c>
      <c r="H468" s="2">
        <v>8.1</v>
      </c>
      <c r="I468" s="16">
        <f t="shared" si="91"/>
        <v>2.6666666666666687</v>
      </c>
      <c r="J468" s="1">
        <v>7.4</v>
      </c>
      <c r="K468" s="16">
        <f t="shared" si="102"/>
        <v>1.3698630136986376</v>
      </c>
      <c r="L468" s="2">
        <v>7.4</v>
      </c>
      <c r="M468" s="16">
        <f t="shared" si="92"/>
        <v>0</v>
      </c>
      <c r="N468" s="1">
        <v>7.8</v>
      </c>
      <c r="O468" s="16">
        <f t="shared" si="103"/>
        <v>0</v>
      </c>
      <c r="P468" s="2">
        <v>10</v>
      </c>
      <c r="Q468" s="16">
        <f t="shared" si="93"/>
        <v>1.0309278350515612</v>
      </c>
      <c r="R468" s="1">
        <v>5.3</v>
      </c>
      <c r="S468" s="16">
        <f t="shared" si="104"/>
        <v>0</v>
      </c>
      <c r="T468" s="2">
        <v>14.5</v>
      </c>
      <c r="U468" s="16">
        <f t="shared" si="94"/>
        <v>-0.67567567567568521</v>
      </c>
      <c r="V468" s="1">
        <v>11.3</v>
      </c>
      <c r="W468" s="16">
        <f t="shared" si="105"/>
        <v>3.6697247706422047</v>
      </c>
      <c r="X468" s="2">
        <v>4.0999999999999996</v>
      </c>
      <c r="Y468" s="16">
        <f t="shared" si="99"/>
        <v>0</v>
      </c>
      <c r="Z468" s="1">
        <v>6.1</v>
      </c>
      <c r="AA468" s="16">
        <f t="shared" si="106"/>
        <v>1.6666666666666607</v>
      </c>
      <c r="AB468" s="2">
        <v>3.2</v>
      </c>
      <c r="AC468" s="16">
        <f t="shared" si="98"/>
        <v>0</v>
      </c>
      <c r="AD468" s="1">
        <v>25.7</v>
      </c>
      <c r="AE468" s="16">
        <f t="shared" si="107"/>
        <v>0.78431372549019329</v>
      </c>
      <c r="AF468" s="2">
        <v>8</v>
      </c>
      <c r="AG468" s="16">
        <f t="shared" si="95"/>
        <v>0</v>
      </c>
      <c r="AI468" s="16"/>
      <c r="AJ468" s="1">
        <v>7.8</v>
      </c>
      <c r="AK468" s="16">
        <f t="shared" si="96"/>
        <v>0</v>
      </c>
      <c r="AL468" s="2">
        <v>7.8</v>
      </c>
      <c r="AM468" s="16">
        <f t="shared" si="100"/>
        <v>0</v>
      </c>
    </row>
    <row r="469" spans="1:39" x14ac:dyDescent="0.25">
      <c r="A469">
        <v>201211</v>
      </c>
      <c r="B469" s="1" t="s">
        <v>64</v>
      </c>
      <c r="C469" s="16"/>
      <c r="D469" s="2">
        <v>5.2290999999999999</v>
      </c>
      <c r="E469" s="16">
        <f t="shared" si="97"/>
        <v>-2.4838703781551068</v>
      </c>
      <c r="F469" s="1">
        <v>5</v>
      </c>
      <c r="G469" s="16">
        <f t="shared" si="101"/>
        <v>0</v>
      </c>
      <c r="H469" s="2">
        <v>8.3000000000000007</v>
      </c>
      <c r="I469" s="16">
        <f t="shared" si="91"/>
        <v>5.1948051948051877</v>
      </c>
      <c r="J469" s="1">
        <v>7.2</v>
      </c>
      <c r="K469" s="16">
        <f t="shared" si="102"/>
        <v>-2.7027027027027049</v>
      </c>
      <c r="L469" s="2">
        <v>7.2</v>
      </c>
      <c r="M469" s="16">
        <f t="shared" si="92"/>
        <v>-1.3333333333333286</v>
      </c>
      <c r="N469" s="1">
        <v>7.9</v>
      </c>
      <c r="O469" s="16">
        <f t="shared" si="103"/>
        <v>1.282051282051289</v>
      </c>
      <c r="P469" s="2">
        <v>10.1</v>
      </c>
      <c r="Q469" s="16">
        <f t="shared" si="93"/>
        <v>2.0408163265306047</v>
      </c>
      <c r="R469" s="1">
        <v>5.3</v>
      </c>
      <c r="S469" s="16">
        <f t="shared" si="104"/>
        <v>0</v>
      </c>
      <c r="T469" s="2">
        <v>14.3</v>
      </c>
      <c r="U469" s="16">
        <f t="shared" si="94"/>
        <v>-1.3605442176870701</v>
      </c>
      <c r="V469" s="1">
        <v>11.2</v>
      </c>
      <c r="W469" s="16">
        <f t="shared" si="105"/>
        <v>-0.88495575221240186</v>
      </c>
      <c r="X469" s="2">
        <v>4.0999999999999996</v>
      </c>
      <c r="Y469" s="16">
        <f t="shared" si="99"/>
        <v>-2.3809523809523938</v>
      </c>
      <c r="Z469" s="1">
        <v>6.2</v>
      </c>
      <c r="AA469" s="16">
        <f t="shared" si="106"/>
        <v>1.6393442622950907</v>
      </c>
      <c r="AB469" s="2">
        <v>3.5</v>
      </c>
      <c r="AC469" s="16">
        <f t="shared" si="98"/>
        <v>3.2258064516129057</v>
      </c>
      <c r="AD469" s="1">
        <v>25.9</v>
      </c>
      <c r="AE469" s="16">
        <f t="shared" si="107"/>
        <v>0.77821011673151474</v>
      </c>
      <c r="AF469" s="2">
        <v>8.3000000000000007</v>
      </c>
      <c r="AG469" s="16">
        <f t="shared" si="95"/>
        <v>-1.2345679012345634</v>
      </c>
      <c r="AI469" s="16"/>
      <c r="AJ469" s="1">
        <v>7.7</v>
      </c>
      <c r="AK469" s="16">
        <f t="shared" si="96"/>
        <v>0</v>
      </c>
      <c r="AL469" s="2">
        <v>7.7</v>
      </c>
      <c r="AM469" s="16">
        <f t="shared" si="100"/>
        <v>-1.2820512820512775</v>
      </c>
    </row>
    <row r="470" spans="1:39" x14ac:dyDescent="0.25">
      <c r="A470">
        <v>201212</v>
      </c>
      <c r="B470" s="1" t="s">
        <v>64</v>
      </c>
      <c r="C470" s="16"/>
      <c r="D470" s="2">
        <v>5.3996000000000004</v>
      </c>
      <c r="E470" s="16">
        <f t="shared" si="97"/>
        <v>-1.9923529632267507</v>
      </c>
      <c r="F470" s="1">
        <v>5.0999999999999996</v>
      </c>
      <c r="G470" s="16">
        <f t="shared" si="101"/>
        <v>1.9999999999999927</v>
      </c>
      <c r="H470" s="2">
        <v>8.4</v>
      </c>
      <c r="I470" s="16">
        <f t="shared" si="91"/>
        <v>2.469135802469149</v>
      </c>
      <c r="J470" s="1">
        <v>7.2</v>
      </c>
      <c r="K470" s="16">
        <f t="shared" si="102"/>
        <v>0</v>
      </c>
      <c r="L470" s="2">
        <v>7.3</v>
      </c>
      <c r="M470" s="16">
        <f t="shared" si="92"/>
        <v>-2.7027027027027049</v>
      </c>
      <c r="N470" s="1">
        <v>7.9</v>
      </c>
      <c r="O470" s="16">
        <f t="shared" si="103"/>
        <v>0</v>
      </c>
      <c r="P470" s="2">
        <v>10.199999999999999</v>
      </c>
      <c r="Q470" s="16">
        <f t="shared" si="93"/>
        <v>0.99999999999999634</v>
      </c>
      <c r="R470" s="1">
        <v>5.3</v>
      </c>
      <c r="S470" s="16">
        <f t="shared" si="104"/>
        <v>0</v>
      </c>
      <c r="T470" s="2">
        <v>14.1</v>
      </c>
      <c r="U470" s="16">
        <f t="shared" si="94"/>
        <v>-1.3793103448275814</v>
      </c>
      <c r="V470" s="1">
        <v>11.4</v>
      </c>
      <c r="W470" s="16">
        <f t="shared" si="105"/>
        <v>1.7857142857142954</v>
      </c>
      <c r="X470" s="2">
        <v>4.3</v>
      </c>
      <c r="Y470" s="16">
        <f t="shared" si="99"/>
        <v>0</v>
      </c>
      <c r="Z470" s="1">
        <v>6.4</v>
      </c>
      <c r="AA470" s="16">
        <f t="shared" si="106"/>
        <v>3.2258064516129057</v>
      </c>
      <c r="AB470" s="2">
        <v>3.5</v>
      </c>
      <c r="AC470" s="16">
        <f t="shared" si="98"/>
        <v>9.3749999999999947</v>
      </c>
      <c r="AD470" s="1">
        <v>26</v>
      </c>
      <c r="AE470" s="16">
        <f t="shared" si="107"/>
        <v>0.3861003861003916</v>
      </c>
      <c r="AF470" s="2">
        <v>8.1</v>
      </c>
      <c r="AG470" s="16">
        <f t="shared" si="95"/>
        <v>3.7500000000000089</v>
      </c>
      <c r="AI470" s="16"/>
      <c r="AJ470" s="1">
        <v>7.7</v>
      </c>
      <c r="AK470" s="16">
        <f t="shared" si="96"/>
        <v>-1.2820512820512775</v>
      </c>
      <c r="AL470" s="2">
        <v>7.9</v>
      </c>
      <c r="AM470" s="16">
        <f t="shared" si="100"/>
        <v>2.5974025974025996</v>
      </c>
    </row>
    <row r="471" spans="1:39" x14ac:dyDescent="0.25">
      <c r="A471">
        <v>201301</v>
      </c>
      <c r="B471" s="1" t="s">
        <v>64</v>
      </c>
      <c r="C471" s="16"/>
      <c r="D471" s="2">
        <v>5.4066999999999998</v>
      </c>
      <c r="E471" s="16">
        <f t="shared" si="97"/>
        <v>3.2605993383182681</v>
      </c>
      <c r="F471" s="1">
        <v>5.3</v>
      </c>
      <c r="G471" s="16">
        <f t="shared" si="101"/>
        <v>3.9215686274509838</v>
      </c>
      <c r="H471" s="2">
        <v>8.3000000000000007</v>
      </c>
      <c r="I471" s="16">
        <f t="shared" si="91"/>
        <v>1.2048192771084292</v>
      </c>
      <c r="J471" s="1">
        <v>7</v>
      </c>
      <c r="K471" s="16">
        <f t="shared" si="102"/>
        <v>-2.7777777777777799</v>
      </c>
      <c r="L471" s="2">
        <v>7.3</v>
      </c>
      <c r="M471" s="16">
        <f t="shared" si="92"/>
        <v>1.388888888888884</v>
      </c>
      <c r="N471" s="1">
        <v>8</v>
      </c>
      <c r="O471" s="16">
        <f t="shared" si="103"/>
        <v>1.265822784810122</v>
      </c>
      <c r="P471" s="2">
        <v>10.3</v>
      </c>
      <c r="Q471" s="16">
        <f t="shared" si="93"/>
        <v>0.99009900990098665</v>
      </c>
      <c r="R471" s="1">
        <v>5.4</v>
      </c>
      <c r="S471" s="16">
        <f t="shared" si="104"/>
        <v>1.8867924528301987</v>
      </c>
      <c r="T471" s="2">
        <v>13.8</v>
      </c>
      <c r="U471" s="16">
        <f t="shared" si="94"/>
        <v>-1.3986013986014061</v>
      </c>
      <c r="V471" s="1">
        <v>11.8</v>
      </c>
      <c r="W471" s="16">
        <f t="shared" si="105"/>
        <v>3.5087719298245648</v>
      </c>
      <c r="X471" s="2">
        <v>4.2</v>
      </c>
      <c r="Y471" s="16">
        <f t="shared" si="99"/>
        <v>4.8780487804878101</v>
      </c>
      <c r="Z471" s="1">
        <v>6.6</v>
      </c>
      <c r="AA471" s="16">
        <f t="shared" si="106"/>
        <v>3.1249999999999889</v>
      </c>
      <c r="AB471" s="2">
        <v>3.6</v>
      </c>
      <c r="AC471" s="16">
        <f t="shared" si="98"/>
        <v>0</v>
      </c>
      <c r="AD471" s="1">
        <v>26.1</v>
      </c>
      <c r="AE471" s="16">
        <f t="shared" si="107"/>
        <v>0.38461538461539008</v>
      </c>
      <c r="AF471" s="2">
        <v>7.9</v>
      </c>
      <c r="AG471" s="16">
        <f t="shared" si="95"/>
        <v>-2.4096385542168801</v>
      </c>
      <c r="AI471" s="16"/>
      <c r="AJ471" s="1">
        <v>7.9</v>
      </c>
      <c r="AK471" s="16">
        <f t="shared" si="96"/>
        <v>0</v>
      </c>
      <c r="AL471" s="2">
        <v>8</v>
      </c>
      <c r="AM471" s="16">
        <f t="shared" si="100"/>
        <v>1.265822784810122</v>
      </c>
    </row>
    <row r="472" spans="1:39" x14ac:dyDescent="0.25">
      <c r="A472">
        <v>201302</v>
      </c>
      <c r="B472" s="1" t="s">
        <v>64</v>
      </c>
      <c r="C472" s="16"/>
      <c r="D472" s="2">
        <v>5.4093</v>
      </c>
      <c r="E472" s="16">
        <f t="shared" si="97"/>
        <v>0.13149122157195792</v>
      </c>
      <c r="F472" s="1">
        <v>5.4</v>
      </c>
      <c r="G472" s="16">
        <f t="shared" si="101"/>
        <v>1.8867924528301987</v>
      </c>
      <c r="H472" s="2">
        <v>8.3000000000000007</v>
      </c>
      <c r="I472" s="16">
        <f t="shared" si="91"/>
        <v>-1.1904761904761862</v>
      </c>
      <c r="J472" s="1">
        <v>7.1</v>
      </c>
      <c r="K472" s="16">
        <f t="shared" si="102"/>
        <v>1.4285714285714235</v>
      </c>
      <c r="L472" s="2">
        <v>7.2</v>
      </c>
      <c r="M472" s="16">
        <f t="shared" si="92"/>
        <v>0</v>
      </c>
      <c r="N472" s="1">
        <v>8.1</v>
      </c>
      <c r="O472" s="16">
        <f t="shared" si="103"/>
        <v>1.2499999999999956</v>
      </c>
      <c r="P472" s="2">
        <v>10.3</v>
      </c>
      <c r="Q472" s="16">
        <f t="shared" si="93"/>
        <v>0.98039215686275916</v>
      </c>
      <c r="R472" s="1">
        <v>5.4</v>
      </c>
      <c r="S472" s="16">
        <f t="shared" si="104"/>
        <v>0</v>
      </c>
      <c r="T472" s="2">
        <v>13.7</v>
      </c>
      <c r="U472" s="16">
        <f t="shared" si="94"/>
        <v>-2.127659574468078</v>
      </c>
      <c r="V472" s="1">
        <v>11.8</v>
      </c>
      <c r="W472" s="16">
        <f t="shared" si="105"/>
        <v>0</v>
      </c>
      <c r="X472" s="2">
        <v>4.3</v>
      </c>
      <c r="Y472" s="16">
        <f t="shared" si="99"/>
        <v>-2.3255813953488293</v>
      </c>
      <c r="Z472" s="1">
        <v>6.8</v>
      </c>
      <c r="AA472" s="16">
        <f t="shared" si="106"/>
        <v>3.0303030303030329</v>
      </c>
      <c r="AB472" s="2">
        <v>3.5</v>
      </c>
      <c r="AC472" s="16">
        <f t="shared" si="98"/>
        <v>2.8571428571428599</v>
      </c>
      <c r="AD472" s="1">
        <v>26.3</v>
      </c>
      <c r="AE472" s="16">
        <f t="shared" si="107"/>
        <v>0.76628352490421181</v>
      </c>
      <c r="AF472" s="2">
        <v>8.1</v>
      </c>
      <c r="AG472" s="16">
        <f t="shared" si="95"/>
        <v>-2.4691358024691268</v>
      </c>
      <c r="AI472" s="16"/>
      <c r="AJ472" s="1">
        <v>7.8</v>
      </c>
      <c r="AK472" s="16">
        <f t="shared" si="96"/>
        <v>2.5974025974025996</v>
      </c>
      <c r="AL472" s="2">
        <v>7.7</v>
      </c>
      <c r="AM472" s="16">
        <f t="shared" si="100"/>
        <v>-3.7499999999999978</v>
      </c>
    </row>
    <row r="473" spans="1:39" x14ac:dyDescent="0.25">
      <c r="A473">
        <v>201303</v>
      </c>
      <c r="B473" s="1" t="s">
        <v>64</v>
      </c>
      <c r="C473" s="16"/>
      <c r="D473" s="2">
        <v>5.6246999999999998</v>
      </c>
      <c r="E473" s="16">
        <f t="shared" si="97"/>
        <v>4.8088482808370317E-2</v>
      </c>
      <c r="F473" s="1">
        <v>5.4</v>
      </c>
      <c r="G473" s="16">
        <f t="shared" si="101"/>
        <v>0</v>
      </c>
      <c r="H473" s="2">
        <v>8.3000000000000007</v>
      </c>
      <c r="I473" s="16">
        <f t="shared" si="91"/>
        <v>0</v>
      </c>
      <c r="J473" s="1">
        <v>7.3</v>
      </c>
      <c r="K473" s="16">
        <f t="shared" si="102"/>
        <v>2.8169014084507067</v>
      </c>
      <c r="L473" s="2">
        <v>7</v>
      </c>
      <c r="M473" s="16">
        <f t="shared" si="92"/>
        <v>-1.3698630136986254</v>
      </c>
      <c r="N473" s="1">
        <v>8.1</v>
      </c>
      <c r="O473" s="16">
        <f t="shared" si="103"/>
        <v>0</v>
      </c>
      <c r="P473" s="2">
        <v>10.3</v>
      </c>
      <c r="Q473" s="16">
        <f t="shared" si="93"/>
        <v>0</v>
      </c>
      <c r="R473" s="1">
        <v>5.4</v>
      </c>
      <c r="S473" s="16">
        <f t="shared" si="104"/>
        <v>0</v>
      </c>
      <c r="T473" s="2">
        <v>13.7</v>
      </c>
      <c r="U473" s="16">
        <f t="shared" si="94"/>
        <v>-0.7246376811594305</v>
      </c>
      <c r="V473" s="1">
        <v>11.9</v>
      </c>
      <c r="W473" s="16">
        <f t="shared" si="105"/>
        <v>0.84745762711864092</v>
      </c>
      <c r="X473" s="2">
        <v>4.0999999999999996</v>
      </c>
      <c r="Y473" s="16">
        <f t="shared" si="99"/>
        <v>2.3809523809523725</v>
      </c>
      <c r="Z473" s="1">
        <v>6.9</v>
      </c>
      <c r="AA473" s="16">
        <f t="shared" si="106"/>
        <v>1.4705882352941255</v>
      </c>
      <c r="AB473" s="2">
        <v>3.7</v>
      </c>
      <c r="AC473" s="16">
        <f t="shared" si="98"/>
        <v>-2.7777777777777799</v>
      </c>
      <c r="AD473" s="1">
        <v>26.3</v>
      </c>
      <c r="AE473" s="16">
        <f t="shared" si="107"/>
        <v>0</v>
      </c>
      <c r="AF473" s="2">
        <v>8.3000000000000007</v>
      </c>
      <c r="AG473" s="16">
        <f t="shared" si="95"/>
        <v>2.531645569620244</v>
      </c>
      <c r="AI473" s="16"/>
      <c r="AJ473" s="1">
        <v>7.7</v>
      </c>
      <c r="AK473" s="16">
        <f t="shared" si="96"/>
        <v>-1.2658227848101333</v>
      </c>
      <c r="AL473" s="2">
        <v>7.5</v>
      </c>
      <c r="AM473" s="16">
        <f t="shared" si="100"/>
        <v>-2.5974025974025996</v>
      </c>
    </row>
    <row r="474" spans="1:39" x14ac:dyDescent="0.25">
      <c r="A474">
        <v>201304</v>
      </c>
      <c r="B474" s="1" t="s">
        <v>64</v>
      </c>
      <c r="C474" s="16"/>
      <c r="D474" s="2">
        <v>5.6075999999999997</v>
      </c>
      <c r="E474" s="16">
        <f t="shared" si="97"/>
        <v>3.9820309467028969</v>
      </c>
      <c r="F474" s="1">
        <v>5.3</v>
      </c>
      <c r="G474" s="16">
        <f t="shared" si="101"/>
        <v>-1.8518518518518614</v>
      </c>
      <c r="H474" s="2">
        <v>8.4</v>
      </c>
      <c r="I474" s="16">
        <f t="shared" si="91"/>
        <v>0</v>
      </c>
      <c r="J474" s="1">
        <v>7.1</v>
      </c>
      <c r="K474" s="16">
        <f t="shared" si="102"/>
        <v>-2.7397260273972628</v>
      </c>
      <c r="L474" s="2">
        <v>6.9</v>
      </c>
      <c r="M474" s="16">
        <f t="shared" si="92"/>
        <v>-2.7777777777777799</v>
      </c>
      <c r="N474" s="1">
        <v>8.1</v>
      </c>
      <c r="O474" s="16">
        <f t="shared" si="103"/>
        <v>0</v>
      </c>
      <c r="P474" s="2">
        <v>10.4</v>
      </c>
      <c r="Q474" s="16">
        <f t="shared" si="93"/>
        <v>0</v>
      </c>
      <c r="R474" s="1">
        <v>5.3</v>
      </c>
      <c r="S474" s="16">
        <f t="shared" si="104"/>
        <v>-1.8518518518518614</v>
      </c>
      <c r="T474" s="2">
        <v>13.8</v>
      </c>
      <c r="U474" s="16">
        <f t="shared" si="94"/>
        <v>0</v>
      </c>
      <c r="V474" s="1">
        <v>12</v>
      </c>
      <c r="W474" s="16">
        <f t="shared" si="105"/>
        <v>0.84033613445377853</v>
      </c>
      <c r="X474" s="2">
        <v>4.0999999999999996</v>
      </c>
      <c r="Y474" s="16">
        <f t="shared" si="99"/>
        <v>-4.6511627906976782</v>
      </c>
      <c r="Z474" s="1">
        <v>7</v>
      </c>
      <c r="AA474" s="16">
        <f t="shared" si="106"/>
        <v>1.4492753623188355</v>
      </c>
      <c r="AB474" s="2">
        <v>3.5</v>
      </c>
      <c r="AC474" s="16">
        <f t="shared" si="98"/>
        <v>5.7142857142857197</v>
      </c>
      <c r="AD474" s="1">
        <v>26.3</v>
      </c>
      <c r="AE474" s="16">
        <f t="shared" si="107"/>
        <v>0</v>
      </c>
      <c r="AF474" s="2">
        <v>8.1999999999999993</v>
      </c>
      <c r="AG474" s="16">
        <f t="shared" si="95"/>
        <v>2.469135802469149</v>
      </c>
      <c r="AI474" s="16"/>
      <c r="AJ474" s="1">
        <v>7.7</v>
      </c>
      <c r="AK474" s="16">
        <f t="shared" si="96"/>
        <v>-1.2820512820512775</v>
      </c>
      <c r="AL474" s="2">
        <v>7.6</v>
      </c>
      <c r="AM474" s="16">
        <f t="shared" si="100"/>
        <v>1.3333333333333286</v>
      </c>
    </row>
    <row r="475" spans="1:39" x14ac:dyDescent="0.25">
      <c r="A475">
        <v>201305</v>
      </c>
      <c r="B475" s="1" t="s">
        <v>64</v>
      </c>
      <c r="C475" s="16"/>
      <c r="D475" s="2">
        <v>5.6144999999999996</v>
      </c>
      <c r="E475" s="16">
        <f t="shared" si="97"/>
        <v>-0.3040162141980926</v>
      </c>
      <c r="F475" s="1">
        <v>5</v>
      </c>
      <c r="G475" s="16">
        <f t="shared" si="101"/>
        <v>-5.660377358490563</v>
      </c>
      <c r="H475" s="2">
        <v>8.4</v>
      </c>
      <c r="I475" s="16">
        <f t="shared" si="91"/>
        <v>1.2048192771084292</v>
      </c>
      <c r="J475" s="1">
        <v>7</v>
      </c>
      <c r="K475" s="16">
        <f t="shared" si="102"/>
        <v>-1.4084507042253471</v>
      </c>
      <c r="L475" s="2">
        <v>6.9</v>
      </c>
      <c r="M475" s="16">
        <f t="shared" si="92"/>
        <v>-1.4285714285714235</v>
      </c>
      <c r="N475" s="1">
        <v>8.1</v>
      </c>
      <c r="O475" s="16">
        <f t="shared" si="103"/>
        <v>0</v>
      </c>
      <c r="P475" s="2">
        <v>10.4</v>
      </c>
      <c r="Q475" s="16">
        <f t="shared" si="93"/>
        <v>0.97087378640776345</v>
      </c>
      <c r="R475" s="1">
        <v>5.3</v>
      </c>
      <c r="S475" s="16">
        <f t="shared" si="104"/>
        <v>0</v>
      </c>
      <c r="T475" s="2">
        <v>13.7</v>
      </c>
      <c r="U475" s="16">
        <f t="shared" si="94"/>
        <v>0.72992700729928051</v>
      </c>
      <c r="V475" s="1">
        <v>12.2</v>
      </c>
      <c r="W475" s="16">
        <f t="shared" si="105"/>
        <v>1.6666666666666607</v>
      </c>
      <c r="X475" s="2">
        <v>4.0999999999999996</v>
      </c>
      <c r="Y475" s="16">
        <f t="shared" si="99"/>
        <v>0</v>
      </c>
      <c r="Z475" s="1">
        <v>7.1</v>
      </c>
      <c r="AA475" s="16">
        <f t="shared" si="106"/>
        <v>1.4285714285714235</v>
      </c>
      <c r="AB475" s="2">
        <v>3.5</v>
      </c>
      <c r="AC475" s="16">
        <f t="shared" si="98"/>
        <v>-5.4054054054054097</v>
      </c>
      <c r="AD475" s="1">
        <v>26.2</v>
      </c>
      <c r="AE475" s="16">
        <f t="shared" si="107"/>
        <v>-0.38022813688213464</v>
      </c>
      <c r="AF475" s="2">
        <v>7.9</v>
      </c>
      <c r="AG475" s="16">
        <f t="shared" si="95"/>
        <v>-1.2048192771084507</v>
      </c>
      <c r="AI475" s="16"/>
      <c r="AJ475" s="1">
        <v>7.7</v>
      </c>
      <c r="AK475" s="16">
        <f t="shared" si="96"/>
        <v>0</v>
      </c>
      <c r="AL475" s="2">
        <v>7.5</v>
      </c>
      <c r="AM475" s="16">
        <f t="shared" si="100"/>
        <v>-1.315789473684206</v>
      </c>
    </row>
    <row r="476" spans="1:39" x14ac:dyDescent="0.25">
      <c r="A476">
        <v>201306</v>
      </c>
      <c r="B476" s="1" t="s">
        <v>64</v>
      </c>
      <c r="C476" s="16"/>
      <c r="D476" s="2">
        <v>5.7194000000000003</v>
      </c>
      <c r="E476" s="16">
        <f t="shared" si="97"/>
        <v>0.12304729295955323</v>
      </c>
      <c r="F476" s="1">
        <v>5.2</v>
      </c>
      <c r="G476" s="16">
        <f t="shared" si="101"/>
        <v>4.0000000000000036</v>
      </c>
      <c r="H476" s="2">
        <v>8.4</v>
      </c>
      <c r="I476" s="16">
        <f t="shared" si="91"/>
        <v>0</v>
      </c>
      <c r="J476" s="1">
        <v>7.1</v>
      </c>
      <c r="K476" s="16">
        <f t="shared" si="102"/>
        <v>1.4285714285714235</v>
      </c>
      <c r="L476" s="2">
        <v>6.8</v>
      </c>
      <c r="M476" s="16">
        <f t="shared" si="92"/>
        <v>0</v>
      </c>
      <c r="N476" s="1">
        <v>8</v>
      </c>
      <c r="O476" s="16">
        <f t="shared" si="103"/>
        <v>-1.2345679012345634</v>
      </c>
      <c r="P476" s="2">
        <v>10.4</v>
      </c>
      <c r="Q476" s="16">
        <f t="shared" si="93"/>
        <v>0</v>
      </c>
      <c r="R476" s="1">
        <v>5.2</v>
      </c>
      <c r="S476" s="16">
        <f t="shared" si="104"/>
        <v>-1.886792452830182</v>
      </c>
      <c r="T476" s="2">
        <v>13.4</v>
      </c>
      <c r="U476" s="16">
        <f t="shared" si="94"/>
        <v>-0.7246376811594305</v>
      </c>
      <c r="V476" s="1">
        <v>12.2</v>
      </c>
      <c r="W476" s="16">
        <f t="shared" si="105"/>
        <v>0</v>
      </c>
      <c r="X476" s="2">
        <v>3.9</v>
      </c>
      <c r="Y476" s="16">
        <f t="shared" si="99"/>
        <v>0</v>
      </c>
      <c r="Z476" s="1">
        <v>7.3</v>
      </c>
      <c r="AA476" s="16">
        <f t="shared" si="106"/>
        <v>2.8169014084507067</v>
      </c>
      <c r="AB476" s="2">
        <v>3.4</v>
      </c>
      <c r="AC476" s="16">
        <f t="shared" si="98"/>
        <v>0</v>
      </c>
      <c r="AD476" s="1">
        <v>26.2</v>
      </c>
      <c r="AE476" s="16">
        <f t="shared" si="107"/>
        <v>0</v>
      </c>
      <c r="AF476" s="2">
        <v>8</v>
      </c>
      <c r="AG476" s="16">
        <f t="shared" si="95"/>
        <v>-3.6585365853658409</v>
      </c>
      <c r="AI476" s="16"/>
      <c r="AJ476" s="1">
        <v>7.7</v>
      </c>
      <c r="AK476" s="16">
        <f t="shared" si="96"/>
        <v>0</v>
      </c>
      <c r="AL476" s="2">
        <v>7.5</v>
      </c>
      <c r="AM476" s="16">
        <f t="shared" si="100"/>
        <v>0</v>
      </c>
    </row>
    <row r="477" spans="1:39" x14ac:dyDescent="0.25">
      <c r="A477">
        <v>201307</v>
      </c>
      <c r="B477" s="1" t="s">
        <v>64</v>
      </c>
      <c r="C477" s="16"/>
      <c r="D477" s="2">
        <v>5.6273999999999997</v>
      </c>
      <c r="E477" s="16">
        <f t="shared" si="97"/>
        <v>1.8683765250690296</v>
      </c>
      <c r="F477" s="1">
        <v>5.3</v>
      </c>
      <c r="G477" s="16">
        <f t="shared" si="101"/>
        <v>1.9230769230769162</v>
      </c>
      <c r="H477" s="2">
        <v>8.4</v>
      </c>
      <c r="I477" s="16">
        <f t="shared" si="91"/>
        <v>0</v>
      </c>
      <c r="J477" s="1">
        <v>7.1</v>
      </c>
      <c r="K477" s="16">
        <f t="shared" si="102"/>
        <v>0</v>
      </c>
      <c r="L477" s="2">
        <v>7</v>
      </c>
      <c r="M477" s="16">
        <f t="shared" si="92"/>
        <v>-1.4492753623188481</v>
      </c>
      <c r="N477" s="1">
        <v>8</v>
      </c>
      <c r="O477" s="16">
        <f t="shared" si="103"/>
        <v>0</v>
      </c>
      <c r="P477" s="2">
        <v>10.3</v>
      </c>
      <c r="Q477" s="16">
        <f t="shared" si="93"/>
        <v>0</v>
      </c>
      <c r="R477" s="1">
        <v>5.2</v>
      </c>
      <c r="S477" s="16">
        <f t="shared" si="104"/>
        <v>0</v>
      </c>
      <c r="T477" s="2">
        <v>13</v>
      </c>
      <c r="U477" s="16">
        <f t="shared" si="94"/>
        <v>-2.1897810218978027</v>
      </c>
      <c r="V477" s="1">
        <v>12</v>
      </c>
      <c r="W477" s="16">
        <f t="shared" si="105"/>
        <v>-1.6393442622950762</v>
      </c>
      <c r="X477" s="2">
        <v>3.8</v>
      </c>
      <c r="Y477" s="16">
        <f t="shared" si="99"/>
        <v>-4.8780487804877986</v>
      </c>
      <c r="Z477" s="1">
        <v>7.5</v>
      </c>
      <c r="AA477" s="16">
        <f t="shared" si="106"/>
        <v>2.7397260273972628</v>
      </c>
      <c r="AB477" s="2">
        <v>3.6</v>
      </c>
      <c r="AC477" s="16">
        <f t="shared" si="98"/>
        <v>-2.8571428571428599</v>
      </c>
      <c r="AD477" s="1">
        <v>26.2</v>
      </c>
      <c r="AE477" s="16">
        <f t="shared" si="107"/>
        <v>0</v>
      </c>
      <c r="AF477" s="2">
        <v>7.9</v>
      </c>
      <c r="AG477" s="16">
        <f t="shared" si="95"/>
        <v>1.265822784810122</v>
      </c>
      <c r="AI477" s="16"/>
      <c r="AJ477" s="1">
        <v>7.7</v>
      </c>
      <c r="AK477" s="16">
        <f t="shared" si="96"/>
        <v>0</v>
      </c>
      <c r="AL477" s="2">
        <v>7.3</v>
      </c>
      <c r="AM477" s="16">
        <f t="shared" si="100"/>
        <v>-2.6666666666666687</v>
      </c>
    </row>
    <row r="478" spans="1:39" x14ac:dyDescent="0.25">
      <c r="A478">
        <v>201308</v>
      </c>
      <c r="B478" s="1" t="s">
        <v>64</v>
      </c>
      <c r="C478" s="16"/>
      <c r="D478" s="2">
        <v>5.7731000000000003</v>
      </c>
      <c r="E478" s="16">
        <f t="shared" si="97"/>
        <v>-1.6085603384970542</v>
      </c>
      <c r="F478" s="1">
        <v>5.4</v>
      </c>
      <c r="G478" s="16">
        <f t="shared" si="101"/>
        <v>1.8867924528301987</v>
      </c>
      <c r="H478" s="2">
        <v>8.4</v>
      </c>
      <c r="I478" s="16">
        <f t="shared" si="91"/>
        <v>0</v>
      </c>
      <c r="J478" s="1">
        <v>7.1</v>
      </c>
      <c r="K478" s="16">
        <f t="shared" si="102"/>
        <v>0</v>
      </c>
      <c r="L478" s="2">
        <v>7.1</v>
      </c>
      <c r="M478" s="16">
        <f t="shared" si="92"/>
        <v>2.9411764705882382</v>
      </c>
      <c r="N478" s="1">
        <v>8.1</v>
      </c>
      <c r="O478" s="16">
        <f t="shared" si="103"/>
        <v>1.2499999999999956</v>
      </c>
      <c r="P478" s="2">
        <v>10.199999999999999</v>
      </c>
      <c r="Q478" s="16">
        <f t="shared" si="93"/>
        <v>-0.96153846153845812</v>
      </c>
      <c r="R478" s="1">
        <v>5.2</v>
      </c>
      <c r="S478" s="16">
        <f t="shared" si="104"/>
        <v>0</v>
      </c>
      <c r="T478" s="2">
        <v>12.7</v>
      </c>
      <c r="U478" s="16">
        <f t="shared" si="94"/>
        <v>-2.9850746268656745</v>
      </c>
      <c r="V478" s="1">
        <v>12.3</v>
      </c>
      <c r="W478" s="16">
        <f t="shared" si="105"/>
        <v>2.5000000000000062</v>
      </c>
      <c r="X478" s="2">
        <v>4.0999999999999996</v>
      </c>
      <c r="Y478" s="16">
        <f t="shared" si="99"/>
        <v>-2.5641025641025665</v>
      </c>
      <c r="Z478" s="1">
        <v>7.5</v>
      </c>
      <c r="AA478" s="16">
        <f t="shared" si="106"/>
        <v>0</v>
      </c>
      <c r="AB478" s="2">
        <v>3.5</v>
      </c>
      <c r="AC478" s="16">
        <f t="shared" si="98"/>
        <v>5.8823529411764763</v>
      </c>
      <c r="AD478" s="1">
        <v>26.2</v>
      </c>
      <c r="AE478" s="16">
        <f t="shared" si="107"/>
        <v>0</v>
      </c>
      <c r="AF478" s="2">
        <v>7.9</v>
      </c>
      <c r="AG478" s="16">
        <f t="shared" si="95"/>
        <v>-1.2499999999999956</v>
      </c>
      <c r="AI478" s="16"/>
      <c r="AJ478" s="1">
        <v>7.6</v>
      </c>
      <c r="AK478" s="16">
        <f t="shared" si="96"/>
        <v>0</v>
      </c>
      <c r="AL478" s="2">
        <v>7.2</v>
      </c>
      <c r="AM478" s="16">
        <f t="shared" si="100"/>
        <v>-1.3698630136986254</v>
      </c>
    </row>
    <row r="479" spans="1:39" x14ac:dyDescent="0.25">
      <c r="A479">
        <v>201309</v>
      </c>
      <c r="B479" s="1" t="s">
        <v>64</v>
      </c>
      <c r="C479" s="16"/>
      <c r="D479" s="2">
        <v>5.6577999999999999</v>
      </c>
      <c r="E479" s="16">
        <f t="shared" si="97"/>
        <v>2.5891175320752144</v>
      </c>
      <c r="F479" s="1">
        <v>5.4</v>
      </c>
      <c r="G479" s="16">
        <f t="shared" si="101"/>
        <v>0</v>
      </c>
      <c r="H479" s="2">
        <v>8.4</v>
      </c>
      <c r="I479" s="16">
        <f t="shared" si="91"/>
        <v>0</v>
      </c>
      <c r="J479" s="1">
        <v>7</v>
      </c>
      <c r="K479" s="16">
        <f t="shared" si="102"/>
        <v>-1.4084507042253471</v>
      </c>
      <c r="L479" s="2">
        <v>6.9</v>
      </c>
      <c r="M479" s="16">
        <f t="shared" si="92"/>
        <v>1.4285714285714235</v>
      </c>
      <c r="N479" s="1">
        <v>8.1999999999999993</v>
      </c>
      <c r="O479" s="16">
        <f t="shared" si="103"/>
        <v>1.2345679012345634</v>
      </c>
      <c r="P479" s="2">
        <v>10.3</v>
      </c>
      <c r="Q479" s="16">
        <f t="shared" si="93"/>
        <v>-0.97087378640778077</v>
      </c>
      <c r="R479" s="1">
        <v>5.2</v>
      </c>
      <c r="S479" s="16">
        <f t="shared" si="104"/>
        <v>0</v>
      </c>
      <c r="T479" s="2">
        <v>12.5</v>
      </c>
      <c r="U479" s="16">
        <f t="shared" si="94"/>
        <v>-2.3076923076923128</v>
      </c>
      <c r="V479" s="1">
        <v>12.4</v>
      </c>
      <c r="W479" s="16">
        <f t="shared" si="105"/>
        <v>0.81300813008129791</v>
      </c>
      <c r="X479" s="2">
        <v>4</v>
      </c>
      <c r="Y479" s="16">
        <f t="shared" si="99"/>
        <v>7.8947368421052584</v>
      </c>
      <c r="Z479" s="1">
        <v>7.6</v>
      </c>
      <c r="AA479" s="16">
        <f t="shared" si="106"/>
        <v>1.3333333333333286</v>
      </c>
      <c r="AB479" s="2">
        <v>3.4</v>
      </c>
      <c r="AC479" s="16">
        <f t="shared" si="98"/>
        <v>-2.7777777777777799</v>
      </c>
      <c r="AD479" s="1">
        <v>26.1</v>
      </c>
      <c r="AE479" s="16">
        <f t="shared" si="107"/>
        <v>-0.38167938931296896</v>
      </c>
      <c r="AF479" s="2">
        <v>8.1</v>
      </c>
      <c r="AG479" s="16">
        <f t="shared" si="95"/>
        <v>0</v>
      </c>
      <c r="AI479" s="16"/>
      <c r="AJ479" s="1">
        <v>7.4</v>
      </c>
      <c r="AK479" s="16">
        <f t="shared" si="96"/>
        <v>-1.2987012987013056</v>
      </c>
      <c r="AL479" s="2">
        <v>7.2</v>
      </c>
      <c r="AM479" s="16">
        <f t="shared" si="100"/>
        <v>0</v>
      </c>
    </row>
    <row r="480" spans="1:39" x14ac:dyDescent="0.25">
      <c r="A480">
        <v>201310</v>
      </c>
      <c r="B480" s="1" t="s">
        <v>64</v>
      </c>
      <c r="C480" s="16"/>
      <c r="D480" s="2">
        <v>5.7388000000000003</v>
      </c>
      <c r="E480" s="16">
        <f t="shared" si="97"/>
        <v>-1.9971938819698325</v>
      </c>
      <c r="F480" s="1">
        <v>5.5</v>
      </c>
      <c r="G480" s="16">
        <f t="shared" si="101"/>
        <v>1.8518518518518452</v>
      </c>
      <c r="H480" s="2">
        <v>8.5</v>
      </c>
      <c r="I480" s="16">
        <f t="shared" si="91"/>
        <v>0</v>
      </c>
      <c r="J480" s="1">
        <v>7</v>
      </c>
      <c r="K480" s="16">
        <f t="shared" si="102"/>
        <v>0</v>
      </c>
      <c r="L480" s="2">
        <v>7</v>
      </c>
      <c r="M480" s="16">
        <f t="shared" si="92"/>
        <v>-2.8169014084506943</v>
      </c>
      <c r="N480" s="1">
        <v>8.3000000000000007</v>
      </c>
      <c r="O480" s="16">
        <f t="shared" si="103"/>
        <v>1.2195121951219685</v>
      </c>
      <c r="P480" s="2">
        <v>10.1</v>
      </c>
      <c r="Q480" s="16">
        <f t="shared" si="93"/>
        <v>0.98039215686275916</v>
      </c>
      <c r="R480" s="1">
        <v>5.0999999999999996</v>
      </c>
      <c r="S480" s="16">
        <f t="shared" si="104"/>
        <v>-1.9230769230769333</v>
      </c>
      <c r="T480" s="2">
        <v>12.3</v>
      </c>
      <c r="U480" s="16">
        <f t="shared" si="94"/>
        <v>-1.5748031496062938</v>
      </c>
      <c r="V480" s="1">
        <v>12.3</v>
      </c>
      <c r="W480" s="16">
        <f t="shared" si="105"/>
        <v>-0.80645161290322287</v>
      </c>
      <c r="X480" s="2">
        <v>4</v>
      </c>
      <c r="Y480" s="16">
        <f t="shared" si="99"/>
        <v>-2.4390243902438939</v>
      </c>
      <c r="Z480" s="1">
        <v>7.6</v>
      </c>
      <c r="AA480" s="16">
        <f t="shared" si="106"/>
        <v>0</v>
      </c>
      <c r="AB480" s="2">
        <v>3.3</v>
      </c>
      <c r="AC480" s="16">
        <f t="shared" si="98"/>
        <v>-2.8571428571428599</v>
      </c>
      <c r="AD480" s="1">
        <v>25.9</v>
      </c>
      <c r="AE480" s="16">
        <f t="shared" si="107"/>
        <v>-0.76628352490422547</v>
      </c>
      <c r="AF480" s="2">
        <v>7.8</v>
      </c>
      <c r="AG480" s="16">
        <f t="shared" si="95"/>
        <v>2.531645569620244</v>
      </c>
      <c r="AI480" s="16"/>
      <c r="AJ480" s="1">
        <v>7.1</v>
      </c>
      <c r="AK480" s="16">
        <f t="shared" si="96"/>
        <v>-2.6315789473684119</v>
      </c>
      <c r="AL480" s="2">
        <v>7.2</v>
      </c>
      <c r="AM480" s="16">
        <f t="shared" si="100"/>
        <v>0</v>
      </c>
    </row>
    <row r="481" spans="1:39" x14ac:dyDescent="0.25">
      <c r="A481">
        <v>201311</v>
      </c>
      <c r="B481" s="1" t="s">
        <v>64</v>
      </c>
      <c r="C481" s="16"/>
      <c r="D481" s="2">
        <v>5.7582000000000004</v>
      </c>
      <c r="E481" s="16">
        <f t="shared" si="97"/>
        <v>1.4316518788221644</v>
      </c>
      <c r="F481" s="1">
        <v>5.4</v>
      </c>
      <c r="G481" s="16">
        <f t="shared" si="101"/>
        <v>-1.8181818181818119</v>
      </c>
      <c r="H481" s="2">
        <v>8.5</v>
      </c>
      <c r="I481" s="16">
        <f t="shared" si="91"/>
        <v>1.1904761904761862</v>
      </c>
      <c r="J481" s="1">
        <v>7</v>
      </c>
      <c r="K481" s="16">
        <f t="shared" si="102"/>
        <v>0</v>
      </c>
      <c r="L481" s="2">
        <v>6.8</v>
      </c>
      <c r="M481" s="16">
        <f t="shared" si="92"/>
        <v>1.4492753623188355</v>
      </c>
      <c r="N481" s="1">
        <v>8.3000000000000007</v>
      </c>
      <c r="O481" s="16">
        <f t="shared" si="103"/>
        <v>0</v>
      </c>
      <c r="P481" s="2">
        <v>10.1</v>
      </c>
      <c r="Q481" s="16">
        <f t="shared" si="93"/>
        <v>-1.9417475728155442</v>
      </c>
      <c r="R481" s="1">
        <v>5.0999999999999996</v>
      </c>
      <c r="S481" s="16">
        <f t="shared" si="104"/>
        <v>0</v>
      </c>
      <c r="T481" s="2">
        <v>12.2</v>
      </c>
      <c r="U481" s="16">
        <f t="shared" si="94"/>
        <v>-1.5999999999999945</v>
      </c>
      <c r="V481" s="1">
        <v>12.4</v>
      </c>
      <c r="W481" s="16">
        <f t="shared" si="105"/>
        <v>0.81300813008129791</v>
      </c>
      <c r="X481" s="2">
        <v>3.9</v>
      </c>
      <c r="Y481" s="16">
        <f t="shared" si="99"/>
        <v>0</v>
      </c>
      <c r="Z481" s="1">
        <v>7.6</v>
      </c>
      <c r="AA481" s="16">
        <f t="shared" si="106"/>
        <v>0</v>
      </c>
      <c r="AB481" s="2">
        <v>3.5</v>
      </c>
      <c r="AC481" s="16">
        <f t="shared" si="98"/>
        <v>-2.9411764705882382</v>
      </c>
      <c r="AD481" s="1">
        <v>25.8</v>
      </c>
      <c r="AE481" s="16">
        <f t="shared" si="107"/>
        <v>-0.38610038610037789</v>
      </c>
      <c r="AF481" s="2">
        <v>8</v>
      </c>
      <c r="AG481" s="16">
        <f t="shared" si="95"/>
        <v>-3.7037037037037015</v>
      </c>
      <c r="AI481" s="16"/>
      <c r="AJ481" s="1">
        <v>7.2</v>
      </c>
      <c r="AK481" s="16">
        <f t="shared" si="96"/>
        <v>-4.0540540540540633</v>
      </c>
      <c r="AL481" s="2">
        <v>7</v>
      </c>
      <c r="AM481" s="16">
        <f t="shared" si="100"/>
        <v>-2.7777777777777799</v>
      </c>
    </row>
    <row r="482" spans="1:39" x14ac:dyDescent="0.25">
      <c r="A482">
        <v>201312</v>
      </c>
      <c r="B482" s="1" t="s">
        <v>64</v>
      </c>
      <c r="C482" s="16"/>
      <c r="D482" s="2">
        <v>5.8644999999999996</v>
      </c>
      <c r="E482" s="16">
        <f t="shared" si="97"/>
        <v>0.33804976650170909</v>
      </c>
      <c r="F482" s="1">
        <v>5.5</v>
      </c>
      <c r="G482" s="16">
        <f t="shared" si="101"/>
        <v>1.8518518518518452</v>
      </c>
      <c r="H482" s="2">
        <v>8.5</v>
      </c>
      <c r="I482" s="16">
        <f t="shared" si="91"/>
        <v>0</v>
      </c>
      <c r="J482" s="1">
        <v>7.2</v>
      </c>
      <c r="K482" s="16">
        <f t="shared" si="102"/>
        <v>2.8571428571428599</v>
      </c>
      <c r="L482" s="2">
        <v>7.1</v>
      </c>
      <c r="M482" s="16">
        <f t="shared" si="92"/>
        <v>-2.8571428571428599</v>
      </c>
      <c r="N482" s="1">
        <v>8.4</v>
      </c>
      <c r="O482" s="16">
        <f t="shared" si="103"/>
        <v>1.2048192771084292</v>
      </c>
      <c r="P482" s="2">
        <v>10.1</v>
      </c>
      <c r="Q482" s="16">
        <f t="shared" si="93"/>
        <v>0</v>
      </c>
      <c r="R482" s="1">
        <v>5.0999999999999996</v>
      </c>
      <c r="S482" s="16">
        <f t="shared" si="104"/>
        <v>0</v>
      </c>
      <c r="T482" s="2">
        <v>12.2</v>
      </c>
      <c r="U482" s="16">
        <f t="shared" si="94"/>
        <v>-0.81300813008131234</v>
      </c>
      <c r="V482" s="1">
        <v>12.5</v>
      </c>
      <c r="W482" s="16">
        <f t="shared" si="105"/>
        <v>0.80645161290322287</v>
      </c>
      <c r="X482" s="2">
        <v>3.7</v>
      </c>
      <c r="Y482" s="16">
        <f t="shared" si="99"/>
        <v>-2.5000000000000022</v>
      </c>
      <c r="Z482" s="1">
        <v>7.7</v>
      </c>
      <c r="AA482" s="16">
        <f t="shared" si="106"/>
        <v>1.3157894736842175</v>
      </c>
      <c r="AB482" s="2">
        <v>3.6</v>
      </c>
      <c r="AC482" s="16">
        <f t="shared" si="98"/>
        <v>6.0606060606060659</v>
      </c>
      <c r="AD482" s="1">
        <v>25.5</v>
      </c>
      <c r="AE482" s="16">
        <f t="shared" si="107"/>
        <v>-1.1627906976744213</v>
      </c>
      <c r="AF482" s="2">
        <v>8.1</v>
      </c>
      <c r="AG482" s="16">
        <f t="shared" si="95"/>
        <v>2.5641025641025665</v>
      </c>
      <c r="AI482" s="16"/>
      <c r="AJ482" s="1">
        <v>7.1</v>
      </c>
      <c r="AK482" s="16">
        <f t="shared" si="96"/>
        <v>1.4084507042253596</v>
      </c>
      <c r="AL482" s="2">
        <v>6.7</v>
      </c>
      <c r="AM482" s="16">
        <f t="shared" si="100"/>
        <v>-4.2857142857142829</v>
      </c>
    </row>
    <row r="483" spans="1:39" x14ac:dyDescent="0.25">
      <c r="A483">
        <v>201401</v>
      </c>
      <c r="B483" s="1" t="s">
        <v>64</v>
      </c>
      <c r="C483" s="16"/>
      <c r="D483" s="2">
        <v>5.9509999999999996</v>
      </c>
      <c r="E483" s="16">
        <f t="shared" si="97"/>
        <v>1.8460630058004093</v>
      </c>
      <c r="F483" s="1">
        <v>5.6</v>
      </c>
      <c r="G483" s="16">
        <f t="shared" si="101"/>
        <v>1.8181818181818119</v>
      </c>
      <c r="H483" s="2">
        <v>8.5</v>
      </c>
      <c r="I483" s="16">
        <f t="shared" si="91"/>
        <v>0</v>
      </c>
      <c r="J483" s="1">
        <v>7</v>
      </c>
      <c r="K483" s="16">
        <f t="shared" si="102"/>
        <v>-2.7777777777777799</v>
      </c>
      <c r="L483" s="2">
        <v>6.9</v>
      </c>
      <c r="M483" s="16">
        <f t="shared" si="92"/>
        <v>4.4117647058823506</v>
      </c>
      <c r="N483" s="1">
        <v>8.4</v>
      </c>
      <c r="O483" s="16">
        <f t="shared" si="103"/>
        <v>0</v>
      </c>
      <c r="P483" s="2">
        <v>10.1</v>
      </c>
      <c r="Q483" s="16">
        <f t="shared" si="93"/>
        <v>0</v>
      </c>
      <c r="R483" s="1">
        <v>5.0999999999999996</v>
      </c>
      <c r="S483" s="16">
        <f t="shared" si="104"/>
        <v>0</v>
      </c>
      <c r="T483" s="2">
        <v>12.2</v>
      </c>
      <c r="U483" s="16">
        <f t="shared" si="94"/>
        <v>0</v>
      </c>
      <c r="V483" s="1">
        <v>12.7</v>
      </c>
      <c r="W483" s="16">
        <f t="shared" si="105"/>
        <v>1.5999999999999945</v>
      </c>
      <c r="X483" s="2">
        <v>3.7</v>
      </c>
      <c r="Y483" s="16">
        <f t="shared" si="99"/>
        <v>-5.1282051282051215</v>
      </c>
      <c r="Z483" s="1">
        <v>7.8</v>
      </c>
      <c r="AA483" s="16">
        <f t="shared" si="106"/>
        <v>1.298701298701294</v>
      </c>
      <c r="AB483" s="2">
        <v>3.5</v>
      </c>
      <c r="AC483" s="16">
        <f t="shared" si="98"/>
        <v>2.8571428571428599</v>
      </c>
      <c r="AD483" s="1">
        <v>25.4</v>
      </c>
      <c r="AE483" s="16">
        <f t="shared" si="107"/>
        <v>-0.39215686274510358</v>
      </c>
      <c r="AF483" s="2">
        <v>8.1</v>
      </c>
      <c r="AG483" s="16">
        <f t="shared" si="95"/>
        <v>1.2499999999999956</v>
      </c>
      <c r="AI483" s="16"/>
      <c r="AJ483" s="1">
        <v>6.9</v>
      </c>
      <c r="AK483" s="16">
        <f t="shared" si="96"/>
        <v>-1.3888888888888962</v>
      </c>
      <c r="AL483" s="2">
        <v>6.6</v>
      </c>
      <c r="AM483" s="16">
        <f t="shared" si="100"/>
        <v>-1.4925373134328437</v>
      </c>
    </row>
    <row r="484" spans="1:39" x14ac:dyDescent="0.25">
      <c r="A484">
        <v>201402</v>
      </c>
      <c r="B484" s="1" t="s">
        <v>64</v>
      </c>
      <c r="C484" s="16"/>
      <c r="D484" s="2">
        <v>5.8822999999999999</v>
      </c>
      <c r="E484" s="16">
        <f t="shared" si="97"/>
        <v>1.4749765538409076</v>
      </c>
      <c r="F484" s="1">
        <v>5.7</v>
      </c>
      <c r="G484" s="16">
        <f t="shared" si="101"/>
        <v>1.7857142857142954</v>
      </c>
      <c r="H484" s="2">
        <v>8.4</v>
      </c>
      <c r="I484" s="16">
        <f t="shared" si="91"/>
        <v>0</v>
      </c>
      <c r="J484" s="1">
        <v>7.1</v>
      </c>
      <c r="K484" s="16">
        <f t="shared" si="102"/>
        <v>1.4285714285714235</v>
      </c>
      <c r="L484" s="2">
        <v>6.9</v>
      </c>
      <c r="M484" s="16">
        <f t="shared" si="92"/>
        <v>-2.8169014084506943</v>
      </c>
      <c r="N484" s="1">
        <v>8.4</v>
      </c>
      <c r="O484" s="16">
        <f t="shared" si="103"/>
        <v>0</v>
      </c>
      <c r="P484" s="2">
        <v>10.199999999999999</v>
      </c>
      <c r="Q484" s="16">
        <f t="shared" si="93"/>
        <v>0</v>
      </c>
      <c r="R484" s="1">
        <v>5.0999999999999996</v>
      </c>
      <c r="S484" s="16">
        <f t="shared" si="104"/>
        <v>0</v>
      </c>
      <c r="T484" s="2">
        <v>12.2</v>
      </c>
      <c r="U484" s="16">
        <f t="shared" si="94"/>
        <v>0</v>
      </c>
      <c r="V484" s="1">
        <v>12.7</v>
      </c>
      <c r="W484" s="16">
        <f t="shared" si="105"/>
        <v>0</v>
      </c>
      <c r="X484" s="2">
        <v>3.6</v>
      </c>
      <c r="Y484" s="16">
        <f t="shared" si="99"/>
        <v>0</v>
      </c>
      <c r="Z484" s="1">
        <v>7.9</v>
      </c>
      <c r="AA484" s="16">
        <f t="shared" si="106"/>
        <v>1.282051282051289</v>
      </c>
      <c r="AB484" s="2">
        <v>3.4</v>
      </c>
      <c r="AC484" s="16">
        <f t="shared" si="98"/>
        <v>-2.7777777777777799</v>
      </c>
      <c r="AD484" s="1">
        <v>25.2</v>
      </c>
      <c r="AE484" s="16">
        <f t="shared" si="107"/>
        <v>-0.78740157480314688</v>
      </c>
      <c r="AF484" s="2">
        <v>8</v>
      </c>
      <c r="AG484" s="16">
        <f t="shared" si="95"/>
        <v>0</v>
      </c>
      <c r="AI484" s="16"/>
      <c r="AJ484" s="1">
        <v>6.7</v>
      </c>
      <c r="AK484" s="16">
        <f t="shared" si="96"/>
        <v>-2.8169014084506943</v>
      </c>
      <c r="AL484" s="2">
        <v>6.7</v>
      </c>
      <c r="AM484" s="16">
        <f t="shared" si="100"/>
        <v>1.5151515151515234</v>
      </c>
    </row>
    <row r="485" spans="1:39" x14ac:dyDescent="0.25">
      <c r="A485">
        <v>201403</v>
      </c>
      <c r="B485" s="1" t="s">
        <v>64</v>
      </c>
      <c r="C485" s="16"/>
      <c r="D485" s="2">
        <v>5.8657000000000004</v>
      </c>
      <c r="E485" s="16">
        <f t="shared" si="97"/>
        <v>-1.1544278272559194</v>
      </c>
      <c r="F485" s="1">
        <v>5.6</v>
      </c>
      <c r="G485" s="16">
        <f t="shared" si="101"/>
        <v>-1.7543859649122899</v>
      </c>
      <c r="H485" s="2">
        <v>8.3000000000000007</v>
      </c>
      <c r="I485" s="16">
        <f t="shared" si="91"/>
        <v>-1.1764705882352899</v>
      </c>
      <c r="J485" s="1">
        <v>7</v>
      </c>
      <c r="K485" s="16">
        <f t="shared" si="102"/>
        <v>-1.4084507042253471</v>
      </c>
      <c r="L485" s="2">
        <v>6.5</v>
      </c>
      <c r="M485" s="16">
        <f t="shared" si="92"/>
        <v>0</v>
      </c>
      <c r="N485" s="1">
        <v>8.4</v>
      </c>
      <c r="O485" s="16">
        <f t="shared" si="103"/>
        <v>0</v>
      </c>
      <c r="P485" s="2">
        <v>10.199999999999999</v>
      </c>
      <c r="Q485" s="16">
        <f t="shared" si="93"/>
        <v>0.99009900990098665</v>
      </c>
      <c r="R485" s="1">
        <v>5.0999999999999996</v>
      </c>
      <c r="S485" s="16">
        <f t="shared" si="104"/>
        <v>0</v>
      </c>
      <c r="T485" s="2">
        <v>12</v>
      </c>
      <c r="U485" s="16">
        <f t="shared" si="94"/>
        <v>0</v>
      </c>
      <c r="V485" s="1">
        <v>12.5</v>
      </c>
      <c r="W485" s="16">
        <f t="shared" si="105"/>
        <v>-1.5748031496062938</v>
      </c>
      <c r="X485" s="2">
        <v>3.6</v>
      </c>
      <c r="Y485" s="16">
        <f t="shared" si="99"/>
        <v>-2.7027027027027049</v>
      </c>
      <c r="Z485" s="1">
        <v>7.8</v>
      </c>
      <c r="AA485" s="16">
        <f t="shared" si="106"/>
        <v>-1.2658227848101333</v>
      </c>
      <c r="AB485" s="2">
        <v>3.3</v>
      </c>
      <c r="AC485" s="16">
        <f t="shared" si="98"/>
        <v>-2.8571428571428599</v>
      </c>
      <c r="AD485" s="1">
        <v>25.1</v>
      </c>
      <c r="AE485" s="16">
        <f t="shared" si="107"/>
        <v>-0.39682539682538837</v>
      </c>
      <c r="AF485" s="2">
        <v>8.1</v>
      </c>
      <c r="AG485" s="16">
        <f t="shared" si="95"/>
        <v>-1.2345679012345634</v>
      </c>
      <c r="AI485" s="16"/>
      <c r="AJ485" s="1">
        <v>6.6</v>
      </c>
      <c r="AK485" s="16">
        <f t="shared" si="96"/>
        <v>-2.8985507246376838</v>
      </c>
      <c r="AL485" s="2">
        <v>6.6</v>
      </c>
      <c r="AM485" s="16">
        <f t="shared" si="100"/>
        <v>-1.4925373134328437</v>
      </c>
    </row>
    <row r="486" spans="1:39" x14ac:dyDescent="0.25">
      <c r="A486">
        <v>201404</v>
      </c>
      <c r="B486" s="1" t="s">
        <v>64</v>
      </c>
      <c r="C486" s="16"/>
      <c r="D486" s="2">
        <v>5.8333000000000004</v>
      </c>
      <c r="E486" s="16">
        <f t="shared" si="97"/>
        <v>-0.28220253982284998</v>
      </c>
      <c r="F486" s="1">
        <v>5.6</v>
      </c>
      <c r="G486" s="16">
        <f t="shared" si="101"/>
        <v>0</v>
      </c>
      <c r="H486" s="2">
        <v>8.4</v>
      </c>
      <c r="I486" s="16">
        <f t="shared" si="91"/>
        <v>-1.1904761904761862</v>
      </c>
      <c r="J486" s="1">
        <v>7</v>
      </c>
      <c r="K486" s="16">
        <f t="shared" si="102"/>
        <v>0</v>
      </c>
      <c r="L486" s="2">
        <v>6.3</v>
      </c>
      <c r="M486" s="16">
        <f t="shared" si="92"/>
        <v>-5.7971014492753676</v>
      </c>
      <c r="N486" s="1">
        <v>8.5</v>
      </c>
      <c r="O486" s="16">
        <f t="shared" si="103"/>
        <v>1.1904761904761862</v>
      </c>
      <c r="P486" s="2">
        <v>10.1</v>
      </c>
      <c r="Q486" s="16">
        <f t="shared" si="93"/>
        <v>0</v>
      </c>
      <c r="R486" s="1">
        <v>5</v>
      </c>
      <c r="S486" s="16">
        <f t="shared" si="104"/>
        <v>-1.9607843137254832</v>
      </c>
      <c r="T486" s="2">
        <v>11.8</v>
      </c>
      <c r="U486" s="16">
        <f t="shared" si="94"/>
        <v>-1.6393442622950762</v>
      </c>
      <c r="V486" s="1">
        <v>12.6</v>
      </c>
      <c r="W486" s="16">
        <f t="shared" si="105"/>
        <v>0.79999999999999727</v>
      </c>
      <c r="X486" s="2">
        <v>3.6</v>
      </c>
      <c r="Y486" s="16">
        <f t="shared" si="99"/>
        <v>0</v>
      </c>
      <c r="Z486" s="1">
        <v>7.7</v>
      </c>
      <c r="AA486" s="16">
        <f t="shared" si="106"/>
        <v>-1.2820512820512775</v>
      </c>
      <c r="AB486" s="2">
        <v>3.3</v>
      </c>
      <c r="AC486" s="16">
        <f t="shared" si="98"/>
        <v>-2.9411764705882382</v>
      </c>
      <c r="AD486" s="1">
        <v>24.9</v>
      </c>
      <c r="AE486" s="16">
        <f t="shared" si="107"/>
        <v>-0.79681274900399535</v>
      </c>
      <c r="AF486" s="2">
        <v>8.1</v>
      </c>
      <c r="AG486" s="16">
        <f t="shared" si="95"/>
        <v>1.2499999999999956</v>
      </c>
      <c r="AI486" s="16"/>
      <c r="AJ486" s="1">
        <v>6.4</v>
      </c>
      <c r="AK486" s="16">
        <f t="shared" si="96"/>
        <v>-1.4925373134328437</v>
      </c>
      <c r="AL486" s="2">
        <v>6.2</v>
      </c>
      <c r="AM486" s="16">
        <f t="shared" si="100"/>
        <v>-6.0606060606060534</v>
      </c>
    </row>
    <row r="487" spans="1:39" x14ac:dyDescent="0.25">
      <c r="A487">
        <v>201405</v>
      </c>
      <c r="B487" s="1" t="s">
        <v>64</v>
      </c>
      <c r="C487" s="16"/>
      <c r="D487" s="2">
        <v>5.9257</v>
      </c>
      <c r="E487" s="16">
        <f t="shared" si="97"/>
        <v>-0.55236374175290215</v>
      </c>
      <c r="F487" s="1">
        <v>5.5</v>
      </c>
      <c r="G487" s="16">
        <f t="shared" si="101"/>
        <v>-1.7857142857142794</v>
      </c>
      <c r="H487" s="2">
        <v>8.4</v>
      </c>
      <c r="I487" s="16">
        <f t="shared" si="91"/>
        <v>1.2048192771084292</v>
      </c>
      <c r="J487" s="1">
        <v>7</v>
      </c>
      <c r="K487" s="16">
        <f t="shared" si="102"/>
        <v>0</v>
      </c>
      <c r="L487" s="2">
        <v>6.5</v>
      </c>
      <c r="M487" s="16">
        <f t="shared" si="92"/>
        <v>-3.0769230769230793</v>
      </c>
      <c r="N487" s="1">
        <v>8.6</v>
      </c>
      <c r="O487" s="16">
        <f t="shared" si="103"/>
        <v>1.1764705882352899</v>
      </c>
      <c r="P487" s="2">
        <v>10.199999999999999</v>
      </c>
      <c r="Q487" s="16">
        <f t="shared" si="93"/>
        <v>-0.98039215686274161</v>
      </c>
      <c r="R487" s="1">
        <v>5</v>
      </c>
      <c r="S487" s="16">
        <f t="shared" si="104"/>
        <v>0</v>
      </c>
      <c r="T487" s="2">
        <v>11.6</v>
      </c>
      <c r="U487" s="16">
        <f t="shared" si="94"/>
        <v>-1.6666666666666607</v>
      </c>
      <c r="V487" s="1">
        <v>12.6</v>
      </c>
      <c r="W487" s="16">
        <f t="shared" si="105"/>
        <v>0</v>
      </c>
      <c r="X487" s="2">
        <v>3.6</v>
      </c>
      <c r="Y487" s="16">
        <f t="shared" si="99"/>
        <v>0</v>
      </c>
      <c r="Z487" s="1">
        <v>7.6</v>
      </c>
      <c r="AA487" s="16">
        <f t="shared" si="106"/>
        <v>-1.2987012987013056</v>
      </c>
      <c r="AB487" s="2">
        <v>3.2</v>
      </c>
      <c r="AC487" s="16">
        <f t="shared" si="98"/>
        <v>0</v>
      </c>
      <c r="AD487" s="1">
        <v>24.7</v>
      </c>
      <c r="AE487" s="16">
        <f t="shared" si="107"/>
        <v>-0.8032128514056196</v>
      </c>
      <c r="AF487" s="2">
        <v>7.7</v>
      </c>
      <c r="AG487" s="16">
        <f t="shared" si="95"/>
        <v>0</v>
      </c>
      <c r="AI487" s="16"/>
      <c r="AJ487" s="1">
        <v>6.3</v>
      </c>
      <c r="AK487" s="16">
        <f t="shared" si="96"/>
        <v>-3.0303030303030196</v>
      </c>
      <c r="AL487" s="2">
        <v>6.3</v>
      </c>
      <c r="AM487" s="16">
        <f t="shared" si="100"/>
        <v>1.6129032258064457</v>
      </c>
    </row>
    <row r="488" spans="1:39" x14ac:dyDescent="0.25">
      <c r="A488">
        <v>201406</v>
      </c>
      <c r="B488" s="1" t="s">
        <v>64</v>
      </c>
      <c r="C488" s="16"/>
      <c r="D488" s="2">
        <v>6.0675999999999997</v>
      </c>
      <c r="E488" s="16">
        <f t="shared" si="97"/>
        <v>1.5840090514802871</v>
      </c>
      <c r="F488" s="1">
        <v>5.7</v>
      </c>
      <c r="G488" s="16">
        <f t="shared" si="101"/>
        <v>3.6363636363636398</v>
      </c>
      <c r="H488" s="2">
        <v>8.4</v>
      </c>
      <c r="I488" s="16">
        <f t="shared" si="91"/>
        <v>0</v>
      </c>
      <c r="J488" s="1">
        <v>7</v>
      </c>
      <c r="K488" s="16">
        <f t="shared" si="102"/>
        <v>0</v>
      </c>
      <c r="L488" s="2">
        <v>6.5</v>
      </c>
      <c r="M488" s="16">
        <f t="shared" si="92"/>
        <v>3.1746031746031771</v>
      </c>
      <c r="N488" s="1">
        <v>8.6</v>
      </c>
      <c r="O488" s="16">
        <f t="shared" si="103"/>
        <v>0</v>
      </c>
      <c r="P488" s="2">
        <v>10.199999999999999</v>
      </c>
      <c r="Q488" s="16">
        <f t="shared" si="93"/>
        <v>0.99009900990098665</v>
      </c>
      <c r="R488" s="1">
        <v>5</v>
      </c>
      <c r="S488" s="16">
        <f t="shared" si="104"/>
        <v>0</v>
      </c>
      <c r="T488" s="2">
        <v>11.4</v>
      </c>
      <c r="U488" s="16">
        <f t="shared" si="94"/>
        <v>-1.6949152542372972</v>
      </c>
      <c r="V488" s="1">
        <v>12.4</v>
      </c>
      <c r="W488" s="16">
        <f t="shared" si="105"/>
        <v>-1.5873015873015817</v>
      </c>
      <c r="X488" s="2">
        <v>3.7</v>
      </c>
      <c r="Y488" s="16">
        <f t="shared" si="99"/>
        <v>0</v>
      </c>
      <c r="Z488" s="1">
        <v>7.4</v>
      </c>
      <c r="AA488" s="16">
        <f t="shared" si="106"/>
        <v>-2.6315789473684119</v>
      </c>
      <c r="AB488" s="2">
        <v>3.3</v>
      </c>
      <c r="AC488" s="16">
        <f t="shared" si="98"/>
        <v>-3.0303030303030196</v>
      </c>
      <c r="AD488" s="1">
        <v>24.5</v>
      </c>
      <c r="AE488" s="16">
        <f t="shared" si="107"/>
        <v>-0.80971659919028061</v>
      </c>
      <c r="AF488" s="2">
        <v>8.1</v>
      </c>
      <c r="AG488" s="16">
        <f t="shared" si="95"/>
        <v>-4.9382716049382651</v>
      </c>
      <c r="AI488" s="16"/>
      <c r="AJ488" s="1">
        <v>6.1</v>
      </c>
      <c r="AK488" s="16">
        <f t="shared" si="96"/>
        <v>-1.5625000000000084</v>
      </c>
      <c r="AL488" s="2">
        <v>6.1</v>
      </c>
      <c r="AM488" s="16">
        <f t="shared" si="100"/>
        <v>-3.1746031746031771</v>
      </c>
    </row>
    <row r="489" spans="1:39" x14ac:dyDescent="0.25">
      <c r="A489">
        <v>201407</v>
      </c>
      <c r="B489" s="1" t="s">
        <v>64</v>
      </c>
      <c r="C489" s="16"/>
      <c r="D489" s="2">
        <v>6.2469000000000001</v>
      </c>
      <c r="E489" s="16">
        <f t="shared" si="97"/>
        <v>2.394653796175974</v>
      </c>
      <c r="F489" s="1">
        <v>5.7</v>
      </c>
      <c r="G489" s="16">
        <f t="shared" si="101"/>
        <v>0</v>
      </c>
      <c r="H489" s="2">
        <v>8.5</v>
      </c>
      <c r="I489" s="16">
        <f t="shared" si="91"/>
        <v>0</v>
      </c>
      <c r="J489" s="1">
        <v>7</v>
      </c>
      <c r="K489" s="16">
        <f t="shared" si="102"/>
        <v>0</v>
      </c>
      <c r="L489" s="2">
        <v>6.6</v>
      </c>
      <c r="M489" s="16">
        <f t="shared" si="92"/>
        <v>0</v>
      </c>
      <c r="N489" s="1">
        <v>8.6999999999999993</v>
      </c>
      <c r="O489" s="16">
        <f t="shared" si="103"/>
        <v>1.1627906976744147</v>
      </c>
      <c r="P489" s="2">
        <v>10.3</v>
      </c>
      <c r="Q489" s="16">
        <f t="shared" si="93"/>
        <v>0</v>
      </c>
      <c r="R489" s="1">
        <v>5</v>
      </c>
      <c r="S489" s="16">
        <f t="shared" si="104"/>
        <v>0</v>
      </c>
      <c r="T489" s="2">
        <v>11.3</v>
      </c>
      <c r="U489" s="16">
        <f t="shared" si="94"/>
        <v>-1.7241379310344769</v>
      </c>
      <c r="V489" s="1">
        <v>12.8</v>
      </c>
      <c r="W489" s="16">
        <f t="shared" si="105"/>
        <v>3.2258064516129057</v>
      </c>
      <c r="X489" s="2">
        <v>3.7</v>
      </c>
      <c r="Y489" s="16">
        <f t="shared" si="99"/>
        <v>2.7777777777777799</v>
      </c>
      <c r="Z489" s="1">
        <v>7.3</v>
      </c>
      <c r="AA489" s="16">
        <f t="shared" si="106"/>
        <v>-1.3513513513513586</v>
      </c>
      <c r="AB489" s="2">
        <v>3.4</v>
      </c>
      <c r="AC489" s="16">
        <f t="shared" si="98"/>
        <v>3.1249999999999889</v>
      </c>
      <c r="AD489" s="1">
        <v>24.3</v>
      </c>
      <c r="AE489" s="16">
        <f t="shared" si="107"/>
        <v>-0.81632653061224203</v>
      </c>
      <c r="AF489" s="2">
        <v>7.8</v>
      </c>
      <c r="AG489" s="16">
        <f t="shared" si="95"/>
        <v>5.1948051948051877</v>
      </c>
      <c r="AI489" s="16"/>
      <c r="AJ489" s="1">
        <v>6</v>
      </c>
      <c r="AK489" s="16">
        <f t="shared" si="96"/>
        <v>-3.1746031746031771</v>
      </c>
      <c r="AL489" s="2">
        <v>6.2</v>
      </c>
      <c r="AM489" s="16">
        <f t="shared" si="100"/>
        <v>1.6393442622950907</v>
      </c>
    </row>
    <row r="490" spans="1:39" x14ac:dyDescent="0.25">
      <c r="A490">
        <v>201408</v>
      </c>
      <c r="B490" s="1" t="s">
        <v>64</v>
      </c>
      <c r="C490" s="16"/>
      <c r="D490" s="2">
        <v>6.1212</v>
      </c>
      <c r="E490" s="16">
        <f t="shared" si="97"/>
        <v>2.9550398839739018</v>
      </c>
      <c r="F490" s="1">
        <v>5.6</v>
      </c>
      <c r="G490" s="16">
        <f t="shared" si="101"/>
        <v>-1.7543859649122899</v>
      </c>
      <c r="H490" s="2">
        <v>8.6</v>
      </c>
      <c r="I490" s="16">
        <f t="shared" si="91"/>
        <v>1.1904761904761862</v>
      </c>
      <c r="J490" s="1">
        <v>7</v>
      </c>
      <c r="K490" s="16">
        <f t="shared" si="102"/>
        <v>0</v>
      </c>
      <c r="L490" s="2">
        <v>6.6</v>
      </c>
      <c r="M490" s="16">
        <f t="shared" si="92"/>
        <v>1.538461538461533</v>
      </c>
      <c r="N490" s="1">
        <v>8.6999999999999993</v>
      </c>
      <c r="O490" s="16">
        <f t="shared" si="103"/>
        <v>0</v>
      </c>
      <c r="P490" s="2">
        <v>10.4</v>
      </c>
      <c r="Q490" s="16">
        <f t="shared" si="93"/>
        <v>0.98039215686275916</v>
      </c>
      <c r="R490" s="1">
        <v>5</v>
      </c>
      <c r="S490" s="16">
        <f t="shared" si="104"/>
        <v>0</v>
      </c>
      <c r="T490" s="2">
        <v>11.1</v>
      </c>
      <c r="U490" s="16">
        <f t="shared" si="94"/>
        <v>-0.87719298245613719</v>
      </c>
      <c r="V490" s="1">
        <v>12.6</v>
      </c>
      <c r="W490" s="16">
        <f t="shared" si="105"/>
        <v>-1.5625000000000084</v>
      </c>
      <c r="X490" s="2">
        <v>3.5</v>
      </c>
      <c r="Y490" s="16">
        <f t="shared" si="99"/>
        <v>0</v>
      </c>
      <c r="Z490" s="1">
        <v>7.2</v>
      </c>
      <c r="AA490" s="16">
        <f t="shared" si="106"/>
        <v>-1.3698630136986254</v>
      </c>
      <c r="AB490" s="2">
        <v>3.7</v>
      </c>
      <c r="AC490" s="16">
        <f t="shared" si="98"/>
        <v>3.0303030303030329</v>
      </c>
      <c r="AD490" s="1">
        <v>24.1</v>
      </c>
      <c r="AE490" s="16">
        <f t="shared" si="107"/>
        <v>-0.82304526748970908</v>
      </c>
      <c r="AF490" s="2">
        <v>8</v>
      </c>
      <c r="AG490" s="16">
        <f t="shared" si="95"/>
        <v>-3.7037037037037015</v>
      </c>
      <c r="AI490" s="16"/>
      <c r="AJ490" s="1">
        <v>5.9</v>
      </c>
      <c r="AK490" s="16">
        <f t="shared" si="96"/>
        <v>-1.6393442622950762</v>
      </c>
      <c r="AL490" s="2">
        <v>6.1</v>
      </c>
      <c r="AM490" s="16">
        <f t="shared" si="100"/>
        <v>-1.6129032258064602</v>
      </c>
    </row>
    <row r="491" spans="1:39" x14ac:dyDescent="0.25">
      <c r="A491">
        <v>201409</v>
      </c>
      <c r="B491" s="1" t="s">
        <v>64</v>
      </c>
      <c r="C491" s="16"/>
      <c r="D491" s="2">
        <v>6.2253999999999996</v>
      </c>
      <c r="E491" s="16">
        <f t="shared" si="97"/>
        <v>-2.012198050232918</v>
      </c>
      <c r="F491" s="1">
        <v>5.7</v>
      </c>
      <c r="G491" s="16">
        <f t="shared" si="101"/>
        <v>1.7857142857142954</v>
      </c>
      <c r="H491" s="2">
        <v>8.6</v>
      </c>
      <c r="I491" s="16">
        <f t="shared" si="91"/>
        <v>1.1764705882352899</v>
      </c>
      <c r="J491" s="1">
        <v>6.9</v>
      </c>
      <c r="K491" s="16">
        <f t="shared" si="102"/>
        <v>-1.4285714285714235</v>
      </c>
      <c r="L491" s="2">
        <v>6.5</v>
      </c>
      <c r="M491" s="16">
        <f t="shared" si="92"/>
        <v>0</v>
      </c>
      <c r="N491" s="1">
        <v>8.9</v>
      </c>
      <c r="O491" s="16">
        <f t="shared" si="103"/>
        <v>2.298850574712656</v>
      </c>
      <c r="P491" s="2">
        <v>10.5</v>
      </c>
      <c r="Q491" s="16">
        <f t="shared" si="93"/>
        <v>0.97087378640776345</v>
      </c>
      <c r="R491" s="1">
        <v>5</v>
      </c>
      <c r="S491" s="16">
        <f t="shared" si="104"/>
        <v>0</v>
      </c>
      <c r="T491" s="2">
        <v>10.9</v>
      </c>
      <c r="U491" s="16">
        <f t="shared" si="94"/>
        <v>-1.7699115044247882</v>
      </c>
      <c r="V491" s="1">
        <v>12.8</v>
      </c>
      <c r="W491" s="16">
        <f t="shared" si="105"/>
        <v>1.5873015873015959</v>
      </c>
      <c r="X491" s="2">
        <v>3.6</v>
      </c>
      <c r="Y491" s="16">
        <f t="shared" si="99"/>
        <v>-5.4054054054054097</v>
      </c>
      <c r="Z491" s="1">
        <v>7.1</v>
      </c>
      <c r="AA491" s="16">
        <f t="shared" si="106"/>
        <v>-1.3888888888888962</v>
      </c>
      <c r="AB491" s="2">
        <v>3.7</v>
      </c>
      <c r="AC491" s="16">
        <f t="shared" si="98"/>
        <v>8.8235294117647136</v>
      </c>
      <c r="AD491" s="1">
        <v>24</v>
      </c>
      <c r="AE491" s="16">
        <f t="shared" si="107"/>
        <v>-0.41493775933610549</v>
      </c>
      <c r="AF491" s="2">
        <v>7.8</v>
      </c>
      <c r="AG491" s="16">
        <f t="shared" si="95"/>
        <v>2.5641025641025665</v>
      </c>
      <c r="AI491" s="16"/>
      <c r="AJ491" s="1">
        <v>5.9</v>
      </c>
      <c r="AK491" s="16">
        <f t="shared" si="96"/>
        <v>-1.6666666666666607</v>
      </c>
      <c r="AL491" s="2">
        <v>5.9</v>
      </c>
      <c r="AM491" s="16">
        <f t="shared" si="100"/>
        <v>-3.2786885245901525</v>
      </c>
    </row>
    <row r="492" spans="1:39" x14ac:dyDescent="0.25">
      <c r="A492">
        <v>201410</v>
      </c>
      <c r="B492" s="1" t="s">
        <v>64</v>
      </c>
      <c r="C492" s="16"/>
      <c r="D492" s="2">
        <v>6.2693000000000003</v>
      </c>
      <c r="E492" s="16">
        <f t="shared" si="97"/>
        <v>1.7022805985754366</v>
      </c>
      <c r="F492" s="1">
        <v>5.6</v>
      </c>
      <c r="G492" s="16">
        <f t="shared" si="101"/>
        <v>-1.7543859649122899</v>
      </c>
      <c r="H492" s="2">
        <v>8.6</v>
      </c>
      <c r="I492" s="16">
        <f t="shared" si="91"/>
        <v>0</v>
      </c>
      <c r="J492" s="1">
        <v>6.6</v>
      </c>
      <c r="K492" s="16">
        <f t="shared" si="102"/>
        <v>-4.3478260869565322</v>
      </c>
      <c r="L492" s="2">
        <v>6.5</v>
      </c>
      <c r="M492" s="16">
        <f t="shared" si="92"/>
        <v>-1.5151515151515098</v>
      </c>
      <c r="N492" s="1">
        <v>9</v>
      </c>
      <c r="O492" s="16">
        <f t="shared" si="103"/>
        <v>1.1235955056179736</v>
      </c>
      <c r="P492" s="2">
        <v>10.5</v>
      </c>
      <c r="Q492" s="16">
        <f t="shared" si="93"/>
        <v>0.96153846153845812</v>
      </c>
      <c r="R492" s="1">
        <v>5</v>
      </c>
      <c r="S492" s="16">
        <f t="shared" si="104"/>
        <v>0</v>
      </c>
      <c r="T492" s="2">
        <v>10.6</v>
      </c>
      <c r="U492" s="16">
        <f t="shared" si="94"/>
        <v>-1.8018018018017956</v>
      </c>
      <c r="V492" s="1">
        <v>12.8</v>
      </c>
      <c r="W492" s="16">
        <f t="shared" si="105"/>
        <v>0</v>
      </c>
      <c r="X492" s="2">
        <v>3.5</v>
      </c>
      <c r="Y492" s="16">
        <f t="shared" si="99"/>
        <v>2.8571428571428599</v>
      </c>
      <c r="Z492" s="1">
        <v>7.1</v>
      </c>
      <c r="AA492" s="16">
        <f t="shared" si="106"/>
        <v>0</v>
      </c>
      <c r="AB492" s="2">
        <v>3.8</v>
      </c>
      <c r="AC492" s="16">
        <f t="shared" si="98"/>
        <v>0</v>
      </c>
      <c r="AD492" s="1">
        <v>23.8</v>
      </c>
      <c r="AE492" s="16">
        <f t="shared" si="107"/>
        <v>-0.83333333333333037</v>
      </c>
      <c r="AF492" s="2">
        <v>8</v>
      </c>
      <c r="AG492" s="16">
        <f t="shared" si="95"/>
        <v>-2.5000000000000022</v>
      </c>
      <c r="AI492" s="16"/>
      <c r="AJ492" s="1">
        <v>5.8</v>
      </c>
      <c r="AK492" s="16">
        <f t="shared" si="96"/>
        <v>0</v>
      </c>
      <c r="AL492" s="2">
        <v>5.7</v>
      </c>
      <c r="AM492" s="16">
        <f t="shared" si="100"/>
        <v>-3.3898305084745792</v>
      </c>
    </row>
    <row r="493" spans="1:39" x14ac:dyDescent="0.25">
      <c r="A493">
        <v>201411</v>
      </c>
      <c r="B493" s="1" t="s">
        <v>64</v>
      </c>
      <c r="C493" s="16"/>
      <c r="D493" s="2">
        <v>6.2443999999999997</v>
      </c>
      <c r="E493" s="16">
        <f t="shared" si="97"/>
        <v>0.70517557104765505</v>
      </c>
      <c r="F493" s="1">
        <v>5.7</v>
      </c>
      <c r="G493" s="16">
        <f t="shared" si="101"/>
        <v>1.7857142857142954</v>
      </c>
      <c r="H493" s="2">
        <v>8.6</v>
      </c>
      <c r="I493" s="16">
        <f t="shared" si="91"/>
        <v>0</v>
      </c>
      <c r="J493" s="1">
        <v>6.7</v>
      </c>
      <c r="K493" s="16">
        <f t="shared" si="102"/>
        <v>1.5151515151515234</v>
      </c>
      <c r="L493" s="2">
        <v>6.4</v>
      </c>
      <c r="M493" s="16">
        <f t="shared" si="92"/>
        <v>0</v>
      </c>
      <c r="N493" s="1">
        <v>9</v>
      </c>
      <c r="O493" s="16">
        <f t="shared" si="103"/>
        <v>0</v>
      </c>
      <c r="P493" s="2">
        <v>10.5</v>
      </c>
      <c r="Q493" s="16">
        <f t="shared" si="93"/>
        <v>0</v>
      </c>
      <c r="R493" s="1">
        <v>4.9000000000000004</v>
      </c>
      <c r="S493" s="16">
        <f t="shared" si="104"/>
        <v>-1.9999999999999927</v>
      </c>
      <c r="T493" s="2">
        <v>10.4</v>
      </c>
      <c r="U493" s="16">
        <f t="shared" si="94"/>
        <v>-2.752293577981658</v>
      </c>
      <c r="V493" s="1">
        <v>13</v>
      </c>
      <c r="W493" s="16">
        <f t="shared" si="105"/>
        <v>1.5624999999999944</v>
      </c>
      <c r="X493" s="2">
        <v>3.5</v>
      </c>
      <c r="Y493" s="16">
        <f t="shared" si="99"/>
        <v>-2.7777777777777799</v>
      </c>
      <c r="Z493" s="1">
        <v>7.1</v>
      </c>
      <c r="AA493" s="16">
        <f t="shared" si="106"/>
        <v>0</v>
      </c>
      <c r="AB493" s="2">
        <v>3.7</v>
      </c>
      <c r="AC493" s="16">
        <f t="shared" si="98"/>
        <v>2.7027027027026933</v>
      </c>
      <c r="AD493" s="1">
        <v>23.7</v>
      </c>
      <c r="AE493" s="16">
        <f t="shared" si="107"/>
        <v>-0.4201680672268967</v>
      </c>
      <c r="AF493" s="2">
        <v>7.8</v>
      </c>
      <c r="AG493" s="16">
        <f t="shared" si="95"/>
        <v>2.5641025641025665</v>
      </c>
      <c r="AI493" s="16"/>
      <c r="AJ493" s="1">
        <v>5.6</v>
      </c>
      <c r="AK493" s="16">
        <f t="shared" si="96"/>
        <v>-1.6949152542372972</v>
      </c>
      <c r="AL493" s="2">
        <v>5.8</v>
      </c>
      <c r="AM493" s="16">
        <f t="shared" si="100"/>
        <v>1.7543859649122744</v>
      </c>
    </row>
    <row r="494" spans="1:39" x14ac:dyDescent="0.25">
      <c r="A494">
        <v>201412</v>
      </c>
      <c r="B494" s="1" t="s">
        <v>64</v>
      </c>
      <c r="C494" s="64"/>
      <c r="D494" s="2">
        <v>6.0646000000000004</v>
      </c>
      <c r="E494" s="16">
        <f t="shared" si="97"/>
        <v>-0.39717352814509732</v>
      </c>
      <c r="F494" s="1">
        <v>5.6</v>
      </c>
      <c r="G494" s="16">
        <f t="shared" si="101"/>
        <v>-1.7543859649122899</v>
      </c>
      <c r="H494" s="2">
        <v>8.6</v>
      </c>
      <c r="I494" s="16">
        <f t="shared" si="91"/>
        <v>0</v>
      </c>
      <c r="J494" s="1">
        <v>6.7</v>
      </c>
      <c r="K494" s="16">
        <f t="shared" si="102"/>
        <v>0</v>
      </c>
      <c r="L494" s="2">
        <v>6.1</v>
      </c>
      <c r="M494" s="16">
        <f t="shared" si="92"/>
        <v>-1.538461538461533</v>
      </c>
      <c r="N494" s="1">
        <v>9</v>
      </c>
      <c r="O494" s="16">
        <f t="shared" si="103"/>
        <v>0</v>
      </c>
      <c r="P494" s="2">
        <v>10.5</v>
      </c>
      <c r="Q494" s="16">
        <f t="shared" si="93"/>
        <v>0</v>
      </c>
      <c r="R494" s="1">
        <v>4.8</v>
      </c>
      <c r="S494" s="16">
        <f t="shared" si="104"/>
        <v>-2.0408163265306229</v>
      </c>
      <c r="T494" s="2">
        <v>10.199999999999999</v>
      </c>
      <c r="U494" s="16">
        <f t="shared" si="94"/>
        <v>-1.886792452830182</v>
      </c>
      <c r="V494" s="1">
        <v>12.4</v>
      </c>
      <c r="W494" s="16">
        <f t="shared" si="105"/>
        <v>-4.6153846153846132</v>
      </c>
      <c r="X494" s="2">
        <v>3.4</v>
      </c>
      <c r="Y494" s="16">
        <f t="shared" si="99"/>
        <v>0</v>
      </c>
      <c r="Z494" s="1">
        <v>7.2</v>
      </c>
      <c r="AA494" s="16">
        <f t="shared" si="106"/>
        <v>1.4084507042253596</v>
      </c>
      <c r="AB494" s="2">
        <v>3.8</v>
      </c>
      <c r="AC494" s="16">
        <f t="shared" si="98"/>
        <v>-2.6315789473684119</v>
      </c>
      <c r="AD494" s="1">
        <v>23.6</v>
      </c>
      <c r="AE494" s="16">
        <f t="shared" si="107"/>
        <v>-0.42194092827003321</v>
      </c>
      <c r="AF494" s="2">
        <v>7.6</v>
      </c>
      <c r="AG494" s="16">
        <f t="shared" si="95"/>
        <v>-2.5000000000000022</v>
      </c>
      <c r="AI494" s="16"/>
      <c r="AJ494" s="1">
        <v>5.6</v>
      </c>
      <c r="AK494" s="16">
        <f t="shared" si="96"/>
        <v>-3.4482758620689689</v>
      </c>
      <c r="AL494" s="2">
        <v>5.6</v>
      </c>
      <c r="AM494" s="16">
        <f t="shared" si="100"/>
        <v>-3.4482758620689689</v>
      </c>
    </row>
    <row r="495" spans="1:39" x14ac:dyDescent="0.25">
      <c r="B495" s="64" t="e">
        <f>AVERAGE(B15:B494)</f>
        <v>#DIV/0!</v>
      </c>
      <c r="C495" s="26"/>
      <c r="D495" s="64">
        <f t="shared" ref="C494:AM495" si="108">AVERAGE(D15:D494)</f>
        <v>6.9734830699774299</v>
      </c>
      <c r="E495" s="64">
        <f>AVERAGE(E15:E494)</f>
        <v>2.4300609497040396E-2</v>
      </c>
      <c r="F495" s="64">
        <f t="shared" si="108"/>
        <v>4.6996212121212118</v>
      </c>
      <c r="G495" s="64">
        <f t="shared" si="108"/>
        <v>0.18334356594008458</v>
      </c>
      <c r="H495" s="64">
        <f t="shared" si="108"/>
        <v>8.4161458333333385</v>
      </c>
      <c r="I495" s="64">
        <f>AVERAGE(I15:I494)</f>
        <v>-3.3344283471107065E-2</v>
      </c>
      <c r="J495" s="64">
        <f t="shared" si="108"/>
        <v>8.3581249999999958</v>
      </c>
      <c r="K495" s="64">
        <f t="shared" si="108"/>
        <v>5.5673136793182879E-2</v>
      </c>
      <c r="L495" s="64">
        <f t="shared" si="108"/>
        <v>6.1572916666666657</v>
      </c>
      <c r="M495" s="64">
        <f>AVERAGE(M15:M494)</f>
        <v>-2.6970853157224698E-2</v>
      </c>
      <c r="N495" s="64">
        <f t="shared" si="108"/>
        <v>9.2391975308641978</v>
      </c>
      <c r="O495" s="64">
        <f t="shared" si="108"/>
        <v>0.22555406904893061</v>
      </c>
      <c r="P495" s="64">
        <f t="shared" si="108"/>
        <v>9.9760416666666636</v>
      </c>
      <c r="Q495" s="64">
        <f>AVERAGE(Q15:Q494)</f>
        <v>6.7105482538241418E-2</v>
      </c>
      <c r="R495" s="64">
        <f t="shared" si="108"/>
        <v>7.939930555555561</v>
      </c>
      <c r="S495" s="64">
        <f t="shared" si="108"/>
        <v>-2.1328197165835554E-2</v>
      </c>
      <c r="T495" s="64">
        <f t="shared" si="108"/>
        <v>11.021614583333324</v>
      </c>
      <c r="U495" s="64">
        <f>AVERAGE(U15:U494)</f>
        <v>-3.1156274334345684E-2</v>
      </c>
      <c r="V495" s="64">
        <f t="shared" si="108"/>
        <v>9.2242187500000004</v>
      </c>
      <c r="W495" s="64">
        <f t="shared" si="108"/>
        <v>0.1694127192640919</v>
      </c>
      <c r="X495" s="64">
        <f t="shared" si="108"/>
        <v>3.3427083333333303</v>
      </c>
      <c r="Y495" s="64">
        <f>AVERAGE(Y15:Y494)</f>
        <v>0.23200885258626566</v>
      </c>
      <c r="Z495" s="64">
        <f t="shared" si="108"/>
        <v>6.0588541666666655</v>
      </c>
      <c r="AA495" s="64">
        <f t="shared" si="108"/>
        <v>-5.8574289195180637E-2</v>
      </c>
      <c r="AB495" s="64">
        <f t="shared" si="108"/>
        <v>4.1833333333333353</v>
      </c>
      <c r="AC495" s="64">
        <f>AVERAGE(AC15:AC494)</f>
        <v>-3.7547103062839017E-2</v>
      </c>
      <c r="AD495" s="64">
        <f t="shared" si="108"/>
        <v>16.636231884057963</v>
      </c>
      <c r="AE495" s="64">
        <f t="shared" si="108"/>
        <v>5.0739577651101014E-2</v>
      </c>
      <c r="AF495" s="64">
        <f t="shared" si="108"/>
        <v>6.1497395833333366</v>
      </c>
      <c r="AG495" s="64">
        <f>AVERAGE(AG15:AG494)</f>
        <v>0.3570572272749567</v>
      </c>
      <c r="AH495" s="64" t="e">
        <f t="shared" si="108"/>
        <v>#DIV/0!</v>
      </c>
      <c r="AI495" s="64" t="e">
        <f t="shared" si="108"/>
        <v>#DIV/0!</v>
      </c>
      <c r="AJ495" s="64">
        <f t="shared" si="108"/>
        <v>7.5359374999999931</v>
      </c>
      <c r="AK495" s="64">
        <f>AVERAGE(AK15:AK494)</f>
        <v>-0.15730120300373596</v>
      </c>
      <c r="AL495" s="64">
        <f t="shared" si="108"/>
        <v>6.5260416666666625</v>
      </c>
      <c r="AM495" s="64">
        <f t="shared" si="108"/>
        <v>-1.5281572087248533E-2</v>
      </c>
    </row>
    <row r="496" spans="1:39" x14ac:dyDescent="0.25">
      <c r="B496" s="26" t="e">
        <f t="shared" ref="B496:AM496" si="109">_xlfn.STDEV.S(B15:B494)</f>
        <v>#DIV/0!</v>
      </c>
      <c r="C496" s="26"/>
      <c r="D496" s="26">
        <f t="shared" si="109"/>
        <v>1.7865364003260833</v>
      </c>
      <c r="E496" s="26">
        <f t="shared" ref="E496" si="110">_xlfn.STDEV.S(E15:E494)</f>
        <v>2.72405835632786</v>
      </c>
      <c r="F496" s="26">
        <f t="shared" si="109"/>
        <v>0.59863584505573419</v>
      </c>
      <c r="G496" s="26">
        <f t="shared" ref="G496" si="111">_xlfn.STDEV.S(G15:G494)</f>
        <v>2.6885335996234954</v>
      </c>
      <c r="H496" s="26">
        <f t="shared" si="109"/>
        <v>1.2331579700911288</v>
      </c>
      <c r="I496" s="26">
        <f t="shared" ref="I496" si="112">_xlfn.STDEV.S(I15:I494)</f>
        <v>1.8154277938216576</v>
      </c>
      <c r="J496" s="26">
        <f t="shared" si="109"/>
        <v>1.6454963605072732</v>
      </c>
      <c r="K496" s="26">
        <f t="shared" ref="K496" si="113">_xlfn.STDEV.S(K15:K494)</f>
        <v>2.5884504246672106</v>
      </c>
      <c r="L496" s="26">
        <f t="shared" si="109"/>
        <v>1.5641375665973691</v>
      </c>
      <c r="M496" s="26">
        <f t="shared" ref="M496" si="114">_xlfn.STDEV.S(M15:M494)</f>
        <v>2.6480067494411053</v>
      </c>
      <c r="N496" s="26">
        <f t="shared" si="109"/>
        <v>3.4952210590865933</v>
      </c>
      <c r="O496" s="26">
        <f t="shared" ref="O496" si="115">_xlfn.STDEV.S(O15:O494)</f>
        <v>2.2239389078242415</v>
      </c>
      <c r="P496" s="26">
        <f t="shared" si="109"/>
        <v>1.3463804909674248</v>
      </c>
      <c r="Q496" s="26">
        <f t="shared" ref="Q496" si="116">_xlfn.STDEV.S(Q15:Q494)</f>
        <v>1.0548487436380374</v>
      </c>
      <c r="R496" s="26">
        <f t="shared" si="109"/>
        <v>1.6789440005053957</v>
      </c>
      <c r="S496" s="26">
        <f t="shared" ref="S496" si="117">_xlfn.STDEV.S(S15:S494)</f>
        <v>1.1471288019137988</v>
      </c>
      <c r="T496" s="26">
        <f t="shared" si="109"/>
        <v>4.6824182564515784</v>
      </c>
      <c r="U496" s="26">
        <f t="shared" ref="U496" si="118">_xlfn.STDEV.S(U15:U494)</f>
        <v>2.2668822470658165</v>
      </c>
      <c r="V496" s="26">
        <f t="shared" si="109"/>
        <v>1.627524963912768</v>
      </c>
      <c r="W496" s="26">
        <f t="shared" ref="W496" si="119">_xlfn.STDEV.S(W15:W494)</f>
        <v>1.8130484775108164</v>
      </c>
      <c r="X496" s="26">
        <f t="shared" si="109"/>
        <v>1.126798705116</v>
      </c>
      <c r="Y496" s="26">
        <f t="shared" ref="Y496" si="120">_xlfn.STDEV.S(Y15:Y494)</f>
        <v>3.3387487296215745</v>
      </c>
      <c r="Z496" s="26">
        <f t="shared" si="109"/>
        <v>1.6827724045818797</v>
      </c>
      <c r="AA496" s="26">
        <f t="shared" ref="AA496" si="121">_xlfn.STDEV.S(AA15:AA494)</f>
        <v>1.6650089435233006</v>
      </c>
      <c r="AB496" s="26">
        <f t="shared" si="109"/>
        <v>1.2373518727590498</v>
      </c>
      <c r="AC496" s="26">
        <f t="shared" ref="AC496" si="122">_xlfn.STDEV.S(AC15:AC494)</f>
        <v>3.263719151889096</v>
      </c>
      <c r="AD496" s="26">
        <f t="shared" si="109"/>
        <v>5.0867580887093951</v>
      </c>
      <c r="AE496" s="26">
        <f t="shared" ref="AE496" si="123">_xlfn.STDEV.S(AE15:AE494)</f>
        <v>1.5112526196563763</v>
      </c>
      <c r="AF496" s="26">
        <f t="shared" si="109"/>
        <v>2.5679893151270261</v>
      </c>
      <c r="AG496" s="26">
        <f t="shared" ref="AG496" si="124">_xlfn.STDEV.S(AG15:AG494)</f>
        <v>5.3236880031501741</v>
      </c>
      <c r="AH496" s="26" t="e">
        <f t="shared" si="109"/>
        <v>#DIV/0!</v>
      </c>
      <c r="AI496" s="26" t="e">
        <f t="shared" ref="AI496" si="125">_xlfn.STDEV.S(AI15:AI494)</f>
        <v>#DIV/0!</v>
      </c>
      <c r="AJ496" s="26">
        <f t="shared" si="109"/>
        <v>2.0854488171445404</v>
      </c>
      <c r="AK496" s="26">
        <f t="shared" ref="AK496" si="126">_xlfn.STDEV.S(AK15:AK494)</f>
        <v>1.558968539037862</v>
      </c>
      <c r="AL496" s="26">
        <f t="shared" si="109"/>
        <v>1.5813134251543834</v>
      </c>
      <c r="AM496" s="26">
        <f t="shared" si="109"/>
        <v>2.7377520470750532</v>
      </c>
    </row>
    <row r="497" spans="2:39" x14ac:dyDescent="0.25">
      <c r="AM497" s="16"/>
    </row>
    <row r="498" spans="2:39" x14ac:dyDescent="0.25">
      <c r="AM498" s="16"/>
    </row>
    <row r="499" spans="2:39" x14ac:dyDescent="0.25">
      <c r="AM499" s="16"/>
    </row>
    <row r="500" spans="2:39" x14ac:dyDescent="0.25">
      <c r="AM500" s="16"/>
    </row>
    <row r="501" spans="2:39" x14ac:dyDescent="0.25">
      <c r="B501" t="s">
        <v>64</v>
      </c>
      <c r="D501" t="s">
        <v>22</v>
      </c>
      <c r="F501" t="s">
        <v>22</v>
      </c>
      <c r="H501" t="s">
        <v>22</v>
      </c>
      <c r="J501">
        <v>6.8</v>
      </c>
      <c r="L501" t="s">
        <v>22</v>
      </c>
      <c r="N501" t="s">
        <v>22</v>
      </c>
      <c r="P501" t="s">
        <v>22</v>
      </c>
      <c r="R501" t="s">
        <v>22</v>
      </c>
      <c r="T501" t="s">
        <v>22</v>
      </c>
      <c r="V501" t="s">
        <v>22</v>
      </c>
      <c r="X501" t="s">
        <v>22</v>
      </c>
      <c r="Z501" t="s">
        <v>22</v>
      </c>
      <c r="AB501" t="s">
        <v>22</v>
      </c>
      <c r="AD501" t="s">
        <v>22</v>
      </c>
      <c r="AF501" t="s">
        <v>22</v>
      </c>
      <c r="AJ501" t="s">
        <v>22</v>
      </c>
      <c r="AL501">
        <v>5.3</v>
      </c>
      <c r="AM501" s="16" t="e">
        <f t="shared" si="100"/>
        <v>#DIV/0!</v>
      </c>
    </row>
    <row r="502" spans="2:39" x14ac:dyDescent="0.25">
      <c r="B502" s="11" t="s">
        <v>68</v>
      </c>
      <c r="C502" s="11"/>
    </row>
    <row r="503" spans="2:39" ht="168" customHeight="1" x14ac:dyDescent="0.25">
      <c r="B503" s="95" t="s">
        <v>66</v>
      </c>
      <c r="C503" s="95"/>
      <c r="D503" s="95"/>
      <c r="E503" s="95"/>
      <c r="F503" s="95"/>
      <c r="G503" s="95"/>
      <c r="H503" s="95"/>
      <c r="I503" s="95"/>
      <c r="J503" s="95"/>
      <c r="K503" s="95"/>
      <c r="L503" s="95"/>
      <c r="M503" s="95"/>
      <c r="N503" s="95"/>
      <c r="O503" s="95"/>
      <c r="P503" s="95"/>
      <c r="Q503" s="95"/>
      <c r="R503" s="95"/>
      <c r="S503" s="95"/>
      <c r="T503" s="95"/>
      <c r="U503" s="95"/>
      <c r="V503" s="95"/>
      <c r="W503" s="95"/>
      <c r="X503" s="95"/>
      <c r="Y503" s="60"/>
    </row>
    <row r="504" spans="2:39" ht="98.25" customHeight="1" x14ac:dyDescent="0.25">
      <c r="B504" s="95" t="s">
        <v>67</v>
      </c>
      <c r="C504" s="95"/>
      <c r="D504" s="95"/>
      <c r="E504" s="95"/>
      <c r="F504" s="95"/>
      <c r="G504" s="95"/>
      <c r="H504" s="95"/>
      <c r="I504" s="95"/>
      <c r="J504" s="95"/>
      <c r="K504" s="95"/>
      <c r="L504" s="95"/>
      <c r="M504" s="95"/>
      <c r="N504" s="95"/>
      <c r="O504" s="95"/>
      <c r="P504" s="95"/>
      <c r="Q504" s="95"/>
      <c r="R504" s="95"/>
      <c r="S504" s="95"/>
      <c r="T504" s="95"/>
      <c r="U504" s="95"/>
      <c r="V504" s="95"/>
      <c r="W504" s="95"/>
      <c r="X504" s="95"/>
      <c r="Y504" s="60"/>
    </row>
  </sheetData>
  <mergeCells count="2">
    <mergeCell ref="B503:X503"/>
    <mergeCell ref="B504:X504"/>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01"/>
  <sheetViews>
    <sheetView zoomScale="80" zoomScaleNormal="80" workbookViewId="0">
      <selection activeCell="G11" sqref="G11"/>
    </sheetView>
  </sheetViews>
  <sheetFormatPr defaultColWidth="11.5546875" defaultRowHeight="13.2" x14ac:dyDescent="0.25"/>
  <sheetData>
    <row r="1" spans="1:21" x14ac:dyDescent="0.25">
      <c r="A1" s="3" t="s">
        <v>88</v>
      </c>
    </row>
    <row r="2" spans="1:21"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c r="U2" s="57" t="s">
        <v>65</v>
      </c>
    </row>
    <row r="3" spans="1:21" x14ac:dyDescent="0.25">
      <c r="A3" s="22">
        <v>197401</v>
      </c>
      <c r="B3" s="1">
        <v>8.36</v>
      </c>
      <c r="C3" s="2" t="s">
        <v>22</v>
      </c>
      <c r="D3" s="1">
        <v>8.14</v>
      </c>
      <c r="E3" s="2">
        <v>7.74</v>
      </c>
      <c r="F3" s="1" t="s">
        <v>22</v>
      </c>
      <c r="G3" s="2" t="s">
        <v>22</v>
      </c>
      <c r="H3" s="1">
        <v>10.210000000000001</v>
      </c>
      <c r="I3" s="2">
        <v>9.6</v>
      </c>
      <c r="J3" s="1">
        <v>13.24</v>
      </c>
      <c r="K3" s="2" t="s">
        <v>22</v>
      </c>
      <c r="L3" s="1" t="s">
        <v>22</v>
      </c>
      <c r="M3" s="2">
        <v>9.26</v>
      </c>
      <c r="N3" s="1">
        <v>6.06</v>
      </c>
      <c r="O3" s="2" t="s">
        <v>22</v>
      </c>
      <c r="P3" s="1" t="s">
        <v>22</v>
      </c>
      <c r="Q3" s="2" t="s">
        <v>22</v>
      </c>
      <c r="R3" s="1">
        <v>6.38</v>
      </c>
      <c r="S3" s="2">
        <v>13</v>
      </c>
      <c r="T3" s="1">
        <v>6.99</v>
      </c>
    </row>
    <row r="4" spans="1:21" x14ac:dyDescent="0.25">
      <c r="A4" s="22">
        <v>197402</v>
      </c>
      <c r="B4" s="1">
        <v>8.36</v>
      </c>
      <c r="C4" s="2" t="s">
        <v>22</v>
      </c>
      <c r="D4" s="1">
        <v>8.2200000000000006</v>
      </c>
      <c r="E4" s="2">
        <v>7.73</v>
      </c>
      <c r="F4" s="1" t="s">
        <v>22</v>
      </c>
      <c r="G4" s="2" t="s">
        <v>22</v>
      </c>
      <c r="H4" s="1">
        <v>10.48</v>
      </c>
      <c r="I4" s="2">
        <v>9.9</v>
      </c>
      <c r="J4" s="1">
        <v>13.37</v>
      </c>
      <c r="K4" s="2" t="s">
        <v>22</v>
      </c>
      <c r="L4" s="1" t="s">
        <v>22</v>
      </c>
      <c r="M4" s="2">
        <v>9.35</v>
      </c>
      <c r="N4" s="1">
        <v>6.04</v>
      </c>
      <c r="O4" s="2" t="s">
        <v>22</v>
      </c>
      <c r="P4" s="1" t="s">
        <v>22</v>
      </c>
      <c r="Q4" s="2" t="s">
        <v>22</v>
      </c>
      <c r="R4" s="1">
        <v>6.59</v>
      </c>
      <c r="S4" s="2">
        <v>13.46</v>
      </c>
      <c r="T4" s="1">
        <v>6.96</v>
      </c>
      <c r="U4" s="30">
        <f t="shared" ref="U4:U67" si="0">((T4-T3)/T3)*100</f>
        <v>-0.42918454935622674</v>
      </c>
    </row>
    <row r="5" spans="1:21" x14ac:dyDescent="0.25">
      <c r="A5" s="22">
        <v>197403</v>
      </c>
      <c r="B5" s="1">
        <v>8.3699999999999992</v>
      </c>
      <c r="C5" s="2" t="s">
        <v>22</v>
      </c>
      <c r="D5" s="1">
        <v>8.36</v>
      </c>
      <c r="E5" s="2">
        <v>7.92</v>
      </c>
      <c r="F5" s="1" t="s">
        <v>22</v>
      </c>
      <c r="G5" s="2" t="s">
        <v>22</v>
      </c>
      <c r="H5" s="1">
        <v>10.69</v>
      </c>
      <c r="I5" s="2">
        <v>10.5</v>
      </c>
      <c r="J5" s="1">
        <v>13.8</v>
      </c>
      <c r="K5" s="2" t="s">
        <v>22</v>
      </c>
      <c r="L5" s="1" t="s">
        <v>22</v>
      </c>
      <c r="M5" s="2">
        <v>9.34</v>
      </c>
      <c r="N5" s="1">
        <v>6.04</v>
      </c>
      <c r="O5" s="2" t="s">
        <v>22</v>
      </c>
      <c r="P5" s="1" t="s">
        <v>22</v>
      </c>
      <c r="Q5" s="2" t="s">
        <v>22</v>
      </c>
      <c r="R5" s="1">
        <v>7.09</v>
      </c>
      <c r="S5" s="2">
        <v>13.51</v>
      </c>
      <c r="T5" s="1">
        <v>7.21</v>
      </c>
      <c r="U5" s="30">
        <f t="shared" si="0"/>
        <v>3.5919540229885056</v>
      </c>
    </row>
    <row r="6" spans="1:21" x14ac:dyDescent="0.25">
      <c r="A6" s="22">
        <v>197404</v>
      </c>
      <c r="B6" s="1">
        <v>8.3800000000000008</v>
      </c>
      <c r="C6" s="2" t="s">
        <v>22</v>
      </c>
      <c r="D6" s="1">
        <v>8.7100000000000009</v>
      </c>
      <c r="E6" s="2">
        <v>8.59</v>
      </c>
      <c r="F6" s="1" t="s">
        <v>22</v>
      </c>
      <c r="G6" s="2" t="s">
        <v>22</v>
      </c>
      <c r="H6" s="1">
        <v>10.7</v>
      </c>
      <c r="I6" s="2">
        <v>10.4</v>
      </c>
      <c r="J6" s="1">
        <v>14.04</v>
      </c>
      <c r="K6" s="2" t="s">
        <v>22</v>
      </c>
      <c r="L6" s="1" t="s">
        <v>22</v>
      </c>
      <c r="M6" s="2">
        <v>9.77</v>
      </c>
      <c r="N6" s="1">
        <v>6.05</v>
      </c>
      <c r="O6" s="2" t="s">
        <v>22</v>
      </c>
      <c r="P6" s="1" t="s">
        <v>22</v>
      </c>
      <c r="Q6" s="2" t="s">
        <v>22</v>
      </c>
      <c r="R6" s="1">
        <v>7.23</v>
      </c>
      <c r="S6" s="2">
        <v>13.82</v>
      </c>
      <c r="T6" s="1">
        <v>7.51</v>
      </c>
      <c r="U6" s="30">
        <f t="shared" si="0"/>
        <v>4.1608876560332844</v>
      </c>
    </row>
    <row r="7" spans="1:21" x14ac:dyDescent="0.25">
      <c r="A7" s="22">
        <v>197405</v>
      </c>
      <c r="B7" s="1">
        <v>8.4499999999999993</v>
      </c>
      <c r="C7" s="2" t="s">
        <v>22</v>
      </c>
      <c r="D7" s="1">
        <v>8.7799999999999994</v>
      </c>
      <c r="E7" s="2">
        <v>8.8699999999999992</v>
      </c>
      <c r="F7" s="1" t="s">
        <v>22</v>
      </c>
      <c r="G7" s="2" t="s">
        <v>22</v>
      </c>
      <c r="H7" s="1">
        <v>10.8</v>
      </c>
      <c r="I7" s="2">
        <v>10.6</v>
      </c>
      <c r="J7" s="1">
        <v>13.76</v>
      </c>
      <c r="K7" s="2" t="s">
        <v>22</v>
      </c>
      <c r="L7" s="1" t="s">
        <v>22</v>
      </c>
      <c r="M7" s="2">
        <v>10.220000000000001</v>
      </c>
      <c r="N7" s="1">
        <v>6.05</v>
      </c>
      <c r="O7" s="2" t="s">
        <v>22</v>
      </c>
      <c r="P7" s="1" t="s">
        <v>22</v>
      </c>
      <c r="Q7" s="2" t="s">
        <v>22</v>
      </c>
      <c r="R7" s="1">
        <v>7.3</v>
      </c>
      <c r="S7" s="2">
        <v>13.33</v>
      </c>
      <c r="T7" s="1">
        <v>7.58</v>
      </c>
      <c r="U7" s="30">
        <f t="shared" si="0"/>
        <v>0.93209054593875218</v>
      </c>
    </row>
    <row r="8" spans="1:21" x14ac:dyDescent="0.25">
      <c r="A8" s="22">
        <v>197406</v>
      </c>
      <c r="B8" s="1">
        <v>9.52</v>
      </c>
      <c r="C8" s="2" t="s">
        <v>22</v>
      </c>
      <c r="D8" s="1">
        <v>8.86</v>
      </c>
      <c r="E8" s="2">
        <v>9.26</v>
      </c>
      <c r="F8" s="1" t="s">
        <v>22</v>
      </c>
      <c r="G8" s="2" t="s">
        <v>22</v>
      </c>
      <c r="H8" s="1">
        <v>11.45</v>
      </c>
      <c r="I8" s="2">
        <v>10.7</v>
      </c>
      <c r="J8" s="1">
        <v>14.61</v>
      </c>
      <c r="K8" s="2" t="s">
        <v>22</v>
      </c>
      <c r="L8" s="1" t="s">
        <v>22</v>
      </c>
      <c r="M8" s="2">
        <v>10.15</v>
      </c>
      <c r="N8" s="1">
        <v>6.14</v>
      </c>
      <c r="O8" s="2" t="s">
        <v>22</v>
      </c>
      <c r="P8" s="1" t="s">
        <v>22</v>
      </c>
      <c r="Q8" s="2" t="s">
        <v>22</v>
      </c>
      <c r="R8" s="1">
        <v>7.28</v>
      </c>
      <c r="S8" s="2">
        <v>13.81</v>
      </c>
      <c r="T8" s="1">
        <v>7.54</v>
      </c>
      <c r="U8" s="30">
        <f t="shared" si="0"/>
        <v>-0.52770448548812721</v>
      </c>
    </row>
    <row r="9" spans="1:21" x14ac:dyDescent="0.25">
      <c r="A9" s="22">
        <v>197407</v>
      </c>
      <c r="B9" s="1">
        <v>9.5</v>
      </c>
      <c r="C9" s="2" t="s">
        <v>22</v>
      </c>
      <c r="D9" s="1">
        <v>8.82</v>
      </c>
      <c r="E9" s="2">
        <v>9.66</v>
      </c>
      <c r="F9" s="1" t="s">
        <v>22</v>
      </c>
      <c r="G9" s="2" t="s">
        <v>22</v>
      </c>
      <c r="H9" s="1">
        <v>11.4</v>
      </c>
      <c r="I9" s="2">
        <v>10.8</v>
      </c>
      <c r="J9" s="1">
        <v>14.48</v>
      </c>
      <c r="K9" s="2" t="s">
        <v>22</v>
      </c>
      <c r="L9" s="1" t="s">
        <v>22</v>
      </c>
      <c r="M9" s="2">
        <v>10.44</v>
      </c>
      <c r="N9" s="1">
        <v>6.12</v>
      </c>
      <c r="O9" s="2" t="s">
        <v>22</v>
      </c>
      <c r="P9" s="1" t="s">
        <v>22</v>
      </c>
      <c r="Q9" s="2" t="s">
        <v>22</v>
      </c>
      <c r="R9" s="1">
        <v>7.23</v>
      </c>
      <c r="S9" s="2">
        <v>14.17</v>
      </c>
      <c r="T9" s="1">
        <v>7.81</v>
      </c>
      <c r="U9" s="30">
        <f t="shared" si="0"/>
        <v>3.5809018567639197</v>
      </c>
    </row>
    <row r="10" spans="1:21" x14ac:dyDescent="0.25">
      <c r="A10" s="22">
        <v>197408</v>
      </c>
      <c r="B10" s="1">
        <v>9.5</v>
      </c>
      <c r="C10" s="2" t="s">
        <v>22</v>
      </c>
      <c r="D10" s="1">
        <v>9.26</v>
      </c>
      <c r="E10" s="2">
        <v>9.73</v>
      </c>
      <c r="F10" s="1" t="s">
        <v>22</v>
      </c>
      <c r="G10" s="2" t="s">
        <v>22</v>
      </c>
      <c r="H10" s="1">
        <v>11.4</v>
      </c>
      <c r="I10" s="2">
        <v>10.8</v>
      </c>
      <c r="J10" s="1">
        <v>14.95</v>
      </c>
      <c r="K10" s="2" t="s">
        <v>22</v>
      </c>
      <c r="L10" s="1" t="s">
        <v>22</v>
      </c>
      <c r="M10" s="2">
        <v>10.45</v>
      </c>
      <c r="N10" s="1">
        <v>6.09</v>
      </c>
      <c r="O10" s="2" t="s">
        <v>22</v>
      </c>
      <c r="P10" s="1" t="s">
        <v>22</v>
      </c>
      <c r="Q10" s="2" t="s">
        <v>22</v>
      </c>
      <c r="R10" s="1">
        <v>7.36</v>
      </c>
      <c r="S10" s="2">
        <v>14.52</v>
      </c>
      <c r="T10" s="1">
        <v>8.0399999999999991</v>
      </c>
      <c r="U10" s="30">
        <f t="shared" si="0"/>
        <v>2.9449423815620941</v>
      </c>
    </row>
    <row r="11" spans="1:21" x14ac:dyDescent="0.25">
      <c r="A11" s="22">
        <v>197409</v>
      </c>
      <c r="B11" s="1">
        <v>9.5</v>
      </c>
      <c r="C11" s="2" t="s">
        <v>22</v>
      </c>
      <c r="D11" s="1">
        <v>9.1199999999999992</v>
      </c>
      <c r="E11" s="2">
        <v>9.76</v>
      </c>
      <c r="F11" s="1" t="s">
        <v>22</v>
      </c>
      <c r="G11" s="2" t="s">
        <v>22</v>
      </c>
      <c r="H11" s="1">
        <v>11.38</v>
      </c>
      <c r="I11" s="2">
        <v>10.8</v>
      </c>
      <c r="J11" s="1">
        <v>14.66</v>
      </c>
      <c r="K11" s="2" t="s">
        <v>22</v>
      </c>
      <c r="L11" s="1" t="s">
        <v>22</v>
      </c>
      <c r="M11" s="2">
        <v>10.43</v>
      </c>
      <c r="N11" s="1">
        <v>6.08</v>
      </c>
      <c r="O11" s="2" t="s">
        <v>22</v>
      </c>
      <c r="P11" s="1" t="s">
        <v>22</v>
      </c>
      <c r="Q11" s="2" t="s">
        <v>22</v>
      </c>
      <c r="R11" s="1">
        <v>7.41</v>
      </c>
      <c r="S11" s="2">
        <v>14.17</v>
      </c>
      <c r="T11" s="1">
        <v>8.0399999999999991</v>
      </c>
      <c r="U11" s="30">
        <f t="shared" si="0"/>
        <v>0</v>
      </c>
    </row>
    <row r="12" spans="1:21" x14ac:dyDescent="0.25">
      <c r="A12" s="22">
        <v>197410</v>
      </c>
      <c r="B12" s="1">
        <v>9.5</v>
      </c>
      <c r="C12" s="2" t="s">
        <v>22</v>
      </c>
      <c r="D12" s="1">
        <v>8.92</v>
      </c>
      <c r="E12" s="2">
        <v>9.42</v>
      </c>
      <c r="F12" s="1" t="s">
        <v>22</v>
      </c>
      <c r="G12" s="2" t="s">
        <v>22</v>
      </c>
      <c r="H12" s="1">
        <v>11.14</v>
      </c>
      <c r="I12" s="2">
        <v>10.8</v>
      </c>
      <c r="J12" s="1">
        <v>15.32</v>
      </c>
      <c r="K12" s="2" t="s">
        <v>22</v>
      </c>
      <c r="L12" s="1" t="s">
        <v>22</v>
      </c>
      <c r="M12" s="2">
        <v>10.25</v>
      </c>
      <c r="N12" s="1">
        <v>6.1</v>
      </c>
      <c r="O12" s="2" t="s">
        <v>22</v>
      </c>
      <c r="P12" s="1" t="s">
        <v>22</v>
      </c>
      <c r="Q12" s="2" t="s">
        <v>22</v>
      </c>
      <c r="R12" s="1">
        <v>7.32</v>
      </c>
      <c r="S12" s="2">
        <v>14.61</v>
      </c>
      <c r="T12" s="1">
        <v>7.9</v>
      </c>
      <c r="U12" s="30">
        <f t="shared" si="0"/>
        <v>-1.7412935323382936</v>
      </c>
    </row>
    <row r="13" spans="1:21" x14ac:dyDescent="0.25">
      <c r="A13" s="22">
        <v>197411</v>
      </c>
      <c r="B13" s="1">
        <v>9.5</v>
      </c>
      <c r="C13" s="2" t="s">
        <v>22</v>
      </c>
      <c r="D13" s="1">
        <v>9</v>
      </c>
      <c r="E13" s="2">
        <v>8.92</v>
      </c>
      <c r="F13" s="1" t="s">
        <v>22</v>
      </c>
      <c r="G13" s="2" t="s">
        <v>22</v>
      </c>
      <c r="H13" s="1">
        <v>11.17</v>
      </c>
      <c r="I13" s="2">
        <v>10.5</v>
      </c>
      <c r="J13" s="1">
        <v>16.350000000000001</v>
      </c>
      <c r="K13" s="2" t="s">
        <v>22</v>
      </c>
      <c r="L13" s="1" t="s">
        <v>22</v>
      </c>
      <c r="M13" s="2">
        <v>9.14</v>
      </c>
      <c r="N13" s="1">
        <v>6.11</v>
      </c>
      <c r="O13" s="2" t="s">
        <v>22</v>
      </c>
      <c r="P13" s="1" t="s">
        <v>22</v>
      </c>
      <c r="Q13" s="2" t="s">
        <v>22</v>
      </c>
      <c r="R13" s="1">
        <v>7.19</v>
      </c>
      <c r="S13" s="2">
        <v>15.76</v>
      </c>
      <c r="T13" s="1">
        <v>7.68</v>
      </c>
      <c r="U13" s="30">
        <f t="shared" si="0"/>
        <v>-2.7848101265822862</v>
      </c>
    </row>
    <row r="14" spans="1:21" x14ac:dyDescent="0.25">
      <c r="A14" s="22">
        <v>197412</v>
      </c>
      <c r="B14" s="1">
        <v>9.5</v>
      </c>
      <c r="C14" s="2" t="s">
        <v>22</v>
      </c>
      <c r="D14" s="1">
        <v>9.0299999999999994</v>
      </c>
      <c r="E14" s="2">
        <v>8.84</v>
      </c>
      <c r="F14" s="1" t="s">
        <v>22</v>
      </c>
      <c r="G14" s="2" t="s">
        <v>22</v>
      </c>
      <c r="H14" s="1">
        <v>11.21</v>
      </c>
      <c r="I14" s="2">
        <v>9.9</v>
      </c>
      <c r="J14" s="1">
        <v>16.86</v>
      </c>
      <c r="K14" s="2" t="s">
        <v>22</v>
      </c>
      <c r="L14" s="1" t="s">
        <v>22</v>
      </c>
      <c r="M14" s="2">
        <v>9.09</v>
      </c>
      <c r="N14" s="1">
        <v>6.11</v>
      </c>
      <c r="O14" s="2" t="s">
        <v>22</v>
      </c>
      <c r="P14" s="1" t="s">
        <v>22</v>
      </c>
      <c r="Q14" s="2" t="s">
        <v>22</v>
      </c>
      <c r="R14" s="1">
        <v>7.17</v>
      </c>
      <c r="S14" s="2">
        <v>16.32</v>
      </c>
      <c r="T14" s="1">
        <v>7.43</v>
      </c>
      <c r="U14" s="30">
        <f t="shared" si="0"/>
        <v>-3.2552083333333335</v>
      </c>
    </row>
    <row r="15" spans="1:21" x14ac:dyDescent="0.25">
      <c r="A15">
        <v>197501</v>
      </c>
      <c r="B15" s="1">
        <v>9.4</v>
      </c>
      <c r="C15" s="2" t="s">
        <v>22</v>
      </c>
      <c r="D15" s="1">
        <v>9.24</v>
      </c>
      <c r="E15" s="2">
        <v>8.42</v>
      </c>
      <c r="F15" s="1" t="s">
        <v>22</v>
      </c>
      <c r="G15" s="2" t="s">
        <v>22</v>
      </c>
      <c r="H15" s="1">
        <v>10.9</v>
      </c>
      <c r="I15" s="2">
        <v>9.4</v>
      </c>
      <c r="J15" s="1">
        <v>15.2</v>
      </c>
      <c r="K15" s="2" t="s">
        <v>22</v>
      </c>
      <c r="L15" s="1" t="s">
        <v>22</v>
      </c>
      <c r="M15" s="2">
        <v>8.9499999999999993</v>
      </c>
      <c r="N15" s="1">
        <v>6.11</v>
      </c>
      <c r="O15" s="2" t="s">
        <v>22</v>
      </c>
      <c r="P15" s="1" t="s">
        <v>22</v>
      </c>
      <c r="Q15" s="2" t="s">
        <v>22</v>
      </c>
      <c r="R15" s="1">
        <v>6.83</v>
      </c>
      <c r="S15" s="2">
        <v>15.07</v>
      </c>
      <c r="T15" s="1">
        <v>7.5</v>
      </c>
      <c r="U15" s="30">
        <f t="shared" si="0"/>
        <v>0.94212651413190152</v>
      </c>
    </row>
    <row r="16" spans="1:21" x14ac:dyDescent="0.25">
      <c r="A16">
        <v>197502</v>
      </c>
      <c r="B16" s="1">
        <v>9.5</v>
      </c>
      <c r="C16" s="2" t="s">
        <v>22</v>
      </c>
      <c r="D16" s="1">
        <v>8.7899999999999991</v>
      </c>
      <c r="E16" s="2">
        <v>8.1999999999999993</v>
      </c>
      <c r="F16" s="1" t="s">
        <v>22</v>
      </c>
      <c r="G16" s="2" t="s">
        <v>22</v>
      </c>
      <c r="H16" s="1">
        <v>10.69</v>
      </c>
      <c r="I16" s="2">
        <v>8.9</v>
      </c>
      <c r="J16" s="1">
        <v>14.06</v>
      </c>
      <c r="K16" s="2" t="s">
        <v>22</v>
      </c>
      <c r="L16" s="1" t="s">
        <v>22</v>
      </c>
      <c r="M16" s="2">
        <v>8.8000000000000007</v>
      </c>
      <c r="N16" s="1">
        <v>6.11</v>
      </c>
      <c r="O16" s="2" t="s">
        <v>22</v>
      </c>
      <c r="P16" s="1" t="s">
        <v>22</v>
      </c>
      <c r="Q16" s="2" t="s">
        <v>22</v>
      </c>
      <c r="R16" s="1">
        <v>6.66</v>
      </c>
      <c r="S16" s="2">
        <v>13.33</v>
      </c>
      <c r="T16" s="1">
        <v>7.39</v>
      </c>
      <c r="U16" s="30">
        <f t="shared" si="0"/>
        <v>-1.466666666666671</v>
      </c>
    </row>
    <row r="17" spans="1:21" x14ac:dyDescent="0.25">
      <c r="A17">
        <v>197503</v>
      </c>
      <c r="B17" s="1">
        <v>9.5</v>
      </c>
      <c r="C17" s="2" t="s">
        <v>22</v>
      </c>
      <c r="D17" s="1">
        <v>8.7100000000000009</v>
      </c>
      <c r="E17" s="2">
        <v>8.26</v>
      </c>
      <c r="F17" s="1" t="s">
        <v>22</v>
      </c>
      <c r="G17" s="2" t="s">
        <v>22</v>
      </c>
      <c r="H17" s="1">
        <v>10.34</v>
      </c>
      <c r="I17" s="2">
        <v>8.9</v>
      </c>
      <c r="J17" s="1">
        <v>13.18</v>
      </c>
      <c r="K17" s="2" t="s">
        <v>22</v>
      </c>
      <c r="L17" s="1" t="s">
        <v>22</v>
      </c>
      <c r="M17" s="2">
        <v>8.82</v>
      </c>
      <c r="N17" s="1">
        <v>6.1</v>
      </c>
      <c r="O17" s="2" t="s">
        <v>22</v>
      </c>
      <c r="P17" s="1" t="s">
        <v>22</v>
      </c>
      <c r="Q17" s="2" t="s">
        <v>22</v>
      </c>
      <c r="R17" s="1">
        <v>6.79</v>
      </c>
      <c r="S17" s="2">
        <v>12.24</v>
      </c>
      <c r="T17" s="1">
        <v>7.73</v>
      </c>
      <c r="U17" s="30">
        <f t="shared" si="0"/>
        <v>4.6008119079837719</v>
      </c>
    </row>
    <row r="18" spans="1:21" x14ac:dyDescent="0.25">
      <c r="A18">
        <v>197504</v>
      </c>
      <c r="B18" s="1">
        <v>9.5</v>
      </c>
      <c r="C18" s="2" t="s">
        <v>22</v>
      </c>
      <c r="D18" s="1">
        <v>8.42</v>
      </c>
      <c r="E18" s="2">
        <v>8.73</v>
      </c>
      <c r="F18" s="1" t="s">
        <v>22</v>
      </c>
      <c r="G18" s="2" t="s">
        <v>22</v>
      </c>
      <c r="H18" s="1">
        <v>10.36</v>
      </c>
      <c r="I18" s="2">
        <v>8.8000000000000007</v>
      </c>
      <c r="J18" s="1">
        <v>13.88</v>
      </c>
      <c r="K18" s="2" t="s">
        <v>22</v>
      </c>
      <c r="L18" s="1" t="s">
        <v>22</v>
      </c>
      <c r="M18" s="2">
        <v>8.89</v>
      </c>
      <c r="N18" s="1">
        <v>6.1</v>
      </c>
      <c r="O18" s="2" t="s">
        <v>22</v>
      </c>
      <c r="P18" s="1" t="s">
        <v>22</v>
      </c>
      <c r="Q18" s="2" t="s">
        <v>22</v>
      </c>
      <c r="R18" s="1">
        <v>6.87</v>
      </c>
      <c r="S18" s="2">
        <v>12.42</v>
      </c>
      <c r="T18" s="1">
        <v>8.23</v>
      </c>
      <c r="U18" s="30">
        <f t="shared" si="0"/>
        <v>6.4683053040103493</v>
      </c>
    </row>
    <row r="19" spans="1:21" x14ac:dyDescent="0.25">
      <c r="A19">
        <v>197505</v>
      </c>
      <c r="B19" s="1">
        <v>9.5</v>
      </c>
      <c r="C19" s="2" t="s">
        <v>22</v>
      </c>
      <c r="D19" s="1">
        <v>8.09</v>
      </c>
      <c r="E19" s="2">
        <v>8.81</v>
      </c>
      <c r="F19" s="1" t="s">
        <v>22</v>
      </c>
      <c r="G19" s="2" t="s">
        <v>22</v>
      </c>
      <c r="H19" s="1">
        <v>10.31</v>
      </c>
      <c r="I19" s="2">
        <v>8.6</v>
      </c>
      <c r="J19" s="1">
        <v>13.64</v>
      </c>
      <c r="K19" s="2" t="s">
        <v>22</v>
      </c>
      <c r="L19" s="1" t="s">
        <v>22</v>
      </c>
      <c r="M19" s="2">
        <v>8.5399999999999991</v>
      </c>
      <c r="N19" s="1">
        <v>6.1</v>
      </c>
      <c r="O19" s="2" t="s">
        <v>22</v>
      </c>
      <c r="P19" s="1" t="s">
        <v>22</v>
      </c>
      <c r="Q19" s="2" t="s">
        <v>22</v>
      </c>
      <c r="R19" s="1">
        <v>6.76</v>
      </c>
      <c r="S19" s="2">
        <v>13.11</v>
      </c>
      <c r="T19" s="1">
        <v>8.06</v>
      </c>
      <c r="U19" s="30">
        <f t="shared" si="0"/>
        <v>-2.0656136087484804</v>
      </c>
    </row>
    <row r="20" spans="1:21" x14ac:dyDescent="0.25">
      <c r="A20">
        <v>197506</v>
      </c>
      <c r="B20" s="1">
        <v>9.5</v>
      </c>
      <c r="C20" s="2" t="s">
        <v>22</v>
      </c>
      <c r="D20" s="1">
        <v>8.07</v>
      </c>
      <c r="E20" s="2">
        <v>8.8000000000000007</v>
      </c>
      <c r="F20" s="1" t="s">
        <v>22</v>
      </c>
      <c r="G20" s="2" t="s">
        <v>22</v>
      </c>
      <c r="H20" s="1">
        <v>10.210000000000001</v>
      </c>
      <c r="I20" s="2">
        <v>8.4</v>
      </c>
      <c r="J20" s="1">
        <v>13.76</v>
      </c>
      <c r="K20" s="2" t="s">
        <v>22</v>
      </c>
      <c r="L20" s="1" t="s">
        <v>22</v>
      </c>
      <c r="M20" s="2">
        <v>8.33</v>
      </c>
      <c r="N20" s="1">
        <v>6.11</v>
      </c>
      <c r="O20" s="2" t="s">
        <v>22</v>
      </c>
      <c r="P20" s="1" t="s">
        <v>22</v>
      </c>
      <c r="Q20" s="2" t="s">
        <v>22</v>
      </c>
      <c r="R20" s="1">
        <v>6.51</v>
      </c>
      <c r="S20" s="2">
        <v>12.99</v>
      </c>
      <c r="T20" s="1">
        <v>7.86</v>
      </c>
      <c r="U20" s="30">
        <f t="shared" si="0"/>
        <v>-2.4813895781637738</v>
      </c>
    </row>
    <row r="21" spans="1:21" x14ac:dyDescent="0.25">
      <c r="A21">
        <v>197507</v>
      </c>
      <c r="B21" s="1">
        <v>10</v>
      </c>
      <c r="C21" s="2" t="s">
        <v>22</v>
      </c>
      <c r="D21" s="1">
        <v>8.2100000000000009</v>
      </c>
      <c r="E21" s="2">
        <v>9.06</v>
      </c>
      <c r="F21" s="1" t="s">
        <v>22</v>
      </c>
      <c r="G21" s="2" t="s">
        <v>22</v>
      </c>
      <c r="H21" s="1">
        <v>10.199999999999999</v>
      </c>
      <c r="I21" s="2">
        <v>8.5</v>
      </c>
      <c r="J21" s="1">
        <v>13.16</v>
      </c>
      <c r="K21" s="2" t="s">
        <v>22</v>
      </c>
      <c r="L21" s="1" t="s">
        <v>22</v>
      </c>
      <c r="M21" s="2">
        <v>8.75</v>
      </c>
      <c r="N21" s="1">
        <v>6.1</v>
      </c>
      <c r="O21" s="2" t="s">
        <v>22</v>
      </c>
      <c r="P21" s="1" t="s">
        <v>22</v>
      </c>
      <c r="Q21" s="2" t="s">
        <v>22</v>
      </c>
      <c r="R21" s="1">
        <v>6.45</v>
      </c>
      <c r="S21" s="2">
        <v>12.75</v>
      </c>
      <c r="T21" s="1">
        <v>8.06</v>
      </c>
      <c r="U21" s="30">
        <f t="shared" si="0"/>
        <v>2.5445292620865163</v>
      </c>
    </row>
    <row r="22" spans="1:21" x14ac:dyDescent="0.25">
      <c r="A22">
        <v>197508</v>
      </c>
      <c r="B22" s="1">
        <v>10</v>
      </c>
      <c r="C22" s="2" t="s">
        <v>22</v>
      </c>
      <c r="D22" s="1">
        <v>8.41</v>
      </c>
      <c r="E22" s="2">
        <v>9.41</v>
      </c>
      <c r="F22" s="1" t="s">
        <v>22</v>
      </c>
      <c r="G22" s="2" t="s">
        <v>22</v>
      </c>
      <c r="H22" s="1">
        <v>10.11</v>
      </c>
      <c r="I22" s="2">
        <v>8.5</v>
      </c>
      <c r="J22" s="1">
        <v>13.36</v>
      </c>
      <c r="K22" s="2" t="s">
        <v>22</v>
      </c>
      <c r="L22" s="1" t="s">
        <v>22</v>
      </c>
      <c r="M22" s="2">
        <v>8.94</v>
      </c>
      <c r="N22" s="1">
        <v>6.63</v>
      </c>
      <c r="O22" s="2" t="s">
        <v>22</v>
      </c>
      <c r="P22" s="1" t="s">
        <v>22</v>
      </c>
      <c r="Q22" s="2" t="s">
        <v>22</v>
      </c>
      <c r="R22" s="1">
        <v>6.18</v>
      </c>
      <c r="S22" s="2">
        <v>12.77</v>
      </c>
      <c r="T22" s="1">
        <v>8.4</v>
      </c>
      <c r="U22" s="30">
        <f t="shared" si="0"/>
        <v>4.2183622828784104</v>
      </c>
    </row>
    <row r="23" spans="1:21" x14ac:dyDescent="0.25">
      <c r="A23">
        <v>197509</v>
      </c>
      <c r="B23" s="1">
        <v>10</v>
      </c>
      <c r="C23" s="2" t="s">
        <v>22</v>
      </c>
      <c r="D23" s="1">
        <v>8.5</v>
      </c>
      <c r="E23" s="2">
        <v>9.6999999999999993</v>
      </c>
      <c r="F23" s="1" t="s">
        <v>22</v>
      </c>
      <c r="G23" s="2" t="s">
        <v>22</v>
      </c>
      <c r="H23" s="1">
        <v>10.1</v>
      </c>
      <c r="I23" s="2">
        <v>8.5</v>
      </c>
      <c r="J23" s="1">
        <v>13.81</v>
      </c>
      <c r="K23" s="2" t="s">
        <v>22</v>
      </c>
      <c r="L23" s="1" t="s">
        <v>22</v>
      </c>
      <c r="M23" s="2">
        <v>8.9700000000000006</v>
      </c>
      <c r="N23" s="1">
        <v>6.63</v>
      </c>
      <c r="O23" s="2" t="s">
        <v>22</v>
      </c>
      <c r="P23" s="1" t="s">
        <v>22</v>
      </c>
      <c r="Q23" s="2" t="s">
        <v>22</v>
      </c>
      <c r="R23" s="1">
        <v>6.21</v>
      </c>
      <c r="S23" s="2">
        <v>12.76</v>
      </c>
      <c r="T23" s="1">
        <v>8.43</v>
      </c>
      <c r="U23" s="30">
        <f t="shared" si="0"/>
        <v>0.35714285714284949</v>
      </c>
    </row>
    <row r="24" spans="1:21" x14ac:dyDescent="0.25">
      <c r="A24">
        <v>197510</v>
      </c>
      <c r="B24" s="1">
        <v>10</v>
      </c>
      <c r="C24" s="2" t="s">
        <v>22</v>
      </c>
      <c r="D24" s="1">
        <v>8.5</v>
      </c>
      <c r="E24" s="2">
        <v>9.5399999999999991</v>
      </c>
      <c r="F24" s="1" t="s">
        <v>22</v>
      </c>
      <c r="G24" s="2" t="s">
        <v>22</v>
      </c>
      <c r="H24" s="1">
        <v>10.15</v>
      </c>
      <c r="I24" s="2">
        <v>8.5</v>
      </c>
      <c r="J24" s="1">
        <v>14.47</v>
      </c>
      <c r="K24" s="2" t="s">
        <v>22</v>
      </c>
      <c r="L24" s="1" t="s">
        <v>22</v>
      </c>
      <c r="M24" s="2">
        <v>8.9700000000000006</v>
      </c>
      <c r="N24" s="1">
        <v>6.63</v>
      </c>
      <c r="O24" s="2" t="s">
        <v>22</v>
      </c>
      <c r="P24" s="1" t="s">
        <v>22</v>
      </c>
      <c r="Q24" s="2" t="s">
        <v>22</v>
      </c>
      <c r="R24" s="1">
        <v>6.08</v>
      </c>
      <c r="S24" s="2">
        <v>13.51</v>
      </c>
      <c r="T24" s="1">
        <v>8.14</v>
      </c>
      <c r="U24" s="30">
        <f t="shared" si="0"/>
        <v>-3.4400948991696225</v>
      </c>
    </row>
    <row r="25" spans="1:21" x14ac:dyDescent="0.25">
      <c r="A25">
        <v>197511</v>
      </c>
      <c r="B25" s="1">
        <v>10</v>
      </c>
      <c r="C25" s="2" t="s">
        <v>22</v>
      </c>
      <c r="D25" s="1">
        <v>8.5299999999999994</v>
      </c>
      <c r="E25" s="2">
        <v>9.4499999999999993</v>
      </c>
      <c r="F25" s="1" t="s">
        <v>22</v>
      </c>
      <c r="G25" s="2" t="s">
        <v>22</v>
      </c>
      <c r="H25" s="1">
        <v>10.19</v>
      </c>
      <c r="I25" s="2">
        <v>8.6</v>
      </c>
      <c r="J25" s="1">
        <v>14.45</v>
      </c>
      <c r="K25" s="2" t="s">
        <v>22</v>
      </c>
      <c r="L25" s="1" t="s">
        <v>22</v>
      </c>
      <c r="M25" s="2">
        <v>8.8699999999999992</v>
      </c>
      <c r="N25" s="1">
        <v>6.64</v>
      </c>
      <c r="O25" s="2" t="s">
        <v>22</v>
      </c>
      <c r="P25" s="1" t="s">
        <v>22</v>
      </c>
      <c r="Q25" s="2" t="s">
        <v>22</v>
      </c>
      <c r="R25" s="1">
        <v>5.96</v>
      </c>
      <c r="S25" s="2">
        <v>13.66</v>
      </c>
      <c r="T25" s="1">
        <v>8.0500000000000007</v>
      </c>
      <c r="U25" s="30">
        <f t="shared" si="0"/>
        <v>-1.1056511056511038</v>
      </c>
    </row>
    <row r="26" spans="1:21" x14ac:dyDescent="0.25">
      <c r="A26">
        <v>197512</v>
      </c>
      <c r="B26" s="1">
        <v>10</v>
      </c>
      <c r="C26" s="2" t="s">
        <v>22</v>
      </c>
      <c r="D26" s="1">
        <v>8.7200000000000006</v>
      </c>
      <c r="E26" s="2">
        <v>9.5399999999999991</v>
      </c>
      <c r="F26" s="1" t="s">
        <v>22</v>
      </c>
      <c r="G26" s="2" t="s">
        <v>22</v>
      </c>
      <c r="H26" s="1">
        <v>10.18</v>
      </c>
      <c r="I26" s="2">
        <v>8.5</v>
      </c>
      <c r="J26" s="1">
        <v>14.64</v>
      </c>
      <c r="K26" s="2" t="s">
        <v>22</v>
      </c>
      <c r="L26" s="1" t="s">
        <v>22</v>
      </c>
      <c r="M26" s="2">
        <v>8.61</v>
      </c>
      <c r="N26" s="1">
        <v>6.66</v>
      </c>
      <c r="O26" s="2" t="s">
        <v>22</v>
      </c>
      <c r="P26" s="1" t="s">
        <v>22</v>
      </c>
      <c r="Q26" s="2" t="s">
        <v>22</v>
      </c>
      <c r="R26" s="1">
        <v>5.93</v>
      </c>
      <c r="S26" s="2">
        <v>13.57</v>
      </c>
      <c r="T26" s="1">
        <v>8</v>
      </c>
      <c r="U26" s="30">
        <f t="shared" si="0"/>
        <v>-0.62111801242236908</v>
      </c>
    </row>
    <row r="27" spans="1:21" x14ac:dyDescent="0.25">
      <c r="A27">
        <v>197601</v>
      </c>
      <c r="B27" s="1">
        <v>10.02</v>
      </c>
      <c r="C27" s="2" t="s">
        <v>22</v>
      </c>
      <c r="D27" s="1">
        <v>8.8000000000000007</v>
      </c>
      <c r="E27" s="2">
        <v>9.39</v>
      </c>
      <c r="F27" s="1" t="s">
        <v>22</v>
      </c>
      <c r="G27" s="2" t="s">
        <v>22</v>
      </c>
      <c r="H27" s="1">
        <v>10.16</v>
      </c>
      <c r="I27" s="2">
        <v>8.3000000000000007</v>
      </c>
      <c r="J27" s="1">
        <v>13.77</v>
      </c>
      <c r="K27" s="2" t="s">
        <v>22</v>
      </c>
      <c r="L27" s="1" t="s">
        <v>22</v>
      </c>
      <c r="M27" s="2">
        <v>8.4700000000000006</v>
      </c>
      <c r="N27" s="1">
        <v>6.92</v>
      </c>
      <c r="O27" s="2" t="s">
        <v>22</v>
      </c>
      <c r="P27" s="1" t="s">
        <v>22</v>
      </c>
      <c r="Q27" s="2" t="s">
        <v>22</v>
      </c>
      <c r="R27" s="1">
        <v>5.4</v>
      </c>
      <c r="S27" s="2">
        <v>12.64</v>
      </c>
      <c r="T27" s="1">
        <v>7.74</v>
      </c>
      <c r="U27" s="30">
        <f t="shared" si="0"/>
        <v>-3.2499999999999973</v>
      </c>
    </row>
    <row r="28" spans="1:21" x14ac:dyDescent="0.25">
      <c r="A28">
        <v>197602</v>
      </c>
      <c r="B28" s="1">
        <v>10</v>
      </c>
      <c r="C28" s="2" t="s">
        <v>22</v>
      </c>
      <c r="D28" s="1">
        <v>8.9600000000000009</v>
      </c>
      <c r="E28" s="2">
        <v>9.2899999999999991</v>
      </c>
      <c r="F28" s="1" t="s">
        <v>22</v>
      </c>
      <c r="G28" s="2" t="s">
        <v>22</v>
      </c>
      <c r="H28" s="1">
        <v>10.16</v>
      </c>
      <c r="I28" s="2">
        <v>8.1999999999999993</v>
      </c>
      <c r="J28" s="1">
        <v>13.78</v>
      </c>
      <c r="K28" s="2" t="s">
        <v>22</v>
      </c>
      <c r="L28" s="1" t="s">
        <v>22</v>
      </c>
      <c r="M28" s="2">
        <v>8.25</v>
      </c>
      <c r="N28" s="1">
        <v>6.92</v>
      </c>
      <c r="O28" s="2" t="s">
        <v>22</v>
      </c>
      <c r="P28" s="1" t="s">
        <v>22</v>
      </c>
      <c r="Q28" s="2" t="s">
        <v>22</v>
      </c>
      <c r="R28" s="1">
        <v>5.29</v>
      </c>
      <c r="S28" s="2">
        <v>12.13</v>
      </c>
      <c r="T28" s="1">
        <v>7.79</v>
      </c>
      <c r="U28" s="30">
        <f t="shared" si="0"/>
        <v>0.64599483204134134</v>
      </c>
    </row>
    <row r="29" spans="1:21" x14ac:dyDescent="0.25">
      <c r="A29">
        <v>197603</v>
      </c>
      <c r="B29" s="1">
        <v>9.99</v>
      </c>
      <c r="C29" s="2" t="s">
        <v>22</v>
      </c>
      <c r="D29" s="1">
        <v>9</v>
      </c>
      <c r="E29" s="2">
        <v>9.4700000000000006</v>
      </c>
      <c r="F29" s="1" t="s">
        <v>22</v>
      </c>
      <c r="G29" s="2" t="s">
        <v>22</v>
      </c>
      <c r="H29" s="1">
        <v>10.29</v>
      </c>
      <c r="I29" s="2">
        <v>7.9</v>
      </c>
      <c r="J29" s="1">
        <v>14.11</v>
      </c>
      <c r="K29" s="2" t="s">
        <v>22</v>
      </c>
      <c r="L29" s="1" t="s">
        <v>22</v>
      </c>
      <c r="M29" s="2">
        <v>8.32</v>
      </c>
      <c r="N29" s="1">
        <v>8.6</v>
      </c>
      <c r="O29" s="2" t="s">
        <v>22</v>
      </c>
      <c r="P29" s="1" t="s">
        <v>22</v>
      </c>
      <c r="Q29" s="2" t="s">
        <v>22</v>
      </c>
      <c r="R29" s="1">
        <v>5.14</v>
      </c>
      <c r="S29" s="2">
        <v>12.55</v>
      </c>
      <c r="T29" s="1">
        <v>7.73</v>
      </c>
      <c r="U29" s="30">
        <f t="shared" si="0"/>
        <v>-0.77021822849806942</v>
      </c>
    </row>
    <row r="30" spans="1:21" x14ac:dyDescent="0.25">
      <c r="A30">
        <v>197604</v>
      </c>
      <c r="B30" s="1">
        <v>10</v>
      </c>
      <c r="C30" s="2" t="s">
        <v>22</v>
      </c>
      <c r="D30" s="1">
        <v>9.19</v>
      </c>
      <c r="E30" s="2">
        <v>9.33</v>
      </c>
      <c r="F30" s="1" t="s">
        <v>22</v>
      </c>
      <c r="G30" s="2" t="s">
        <v>22</v>
      </c>
      <c r="H30" s="1">
        <v>10.24</v>
      </c>
      <c r="I30" s="2">
        <v>7.9</v>
      </c>
      <c r="J30" s="1">
        <v>14.23</v>
      </c>
      <c r="K30" s="2" t="s">
        <v>22</v>
      </c>
      <c r="L30" s="1" t="s">
        <v>22</v>
      </c>
      <c r="M30" s="2">
        <v>8.4</v>
      </c>
      <c r="N30" s="1">
        <v>8.6</v>
      </c>
      <c r="O30" s="2" t="s">
        <v>22</v>
      </c>
      <c r="P30" s="1" t="s">
        <v>22</v>
      </c>
      <c r="Q30" s="2" t="s">
        <v>22</v>
      </c>
      <c r="R30" s="1">
        <v>5.19</v>
      </c>
      <c r="S30" s="2">
        <v>12.47</v>
      </c>
      <c r="T30" s="1">
        <v>7.56</v>
      </c>
      <c r="U30" s="30">
        <f t="shared" si="0"/>
        <v>-2.1992238033635294</v>
      </c>
    </row>
    <row r="31" spans="1:21" x14ac:dyDescent="0.25">
      <c r="A31">
        <v>197605</v>
      </c>
      <c r="B31" s="1">
        <v>10</v>
      </c>
      <c r="C31" s="2" t="s">
        <v>22</v>
      </c>
      <c r="D31" s="1">
        <v>9.35</v>
      </c>
      <c r="E31" s="2">
        <v>9.33</v>
      </c>
      <c r="F31" s="1" t="s">
        <v>22</v>
      </c>
      <c r="G31" s="2" t="s">
        <v>22</v>
      </c>
      <c r="H31" s="1">
        <v>10.19</v>
      </c>
      <c r="I31" s="2">
        <v>8.1</v>
      </c>
      <c r="J31" s="1">
        <v>14.14</v>
      </c>
      <c r="K31" s="2" t="s">
        <v>22</v>
      </c>
      <c r="L31" s="1" t="s">
        <v>22</v>
      </c>
      <c r="M31" s="2">
        <v>8.69</v>
      </c>
      <c r="N31" s="1">
        <v>8.6</v>
      </c>
      <c r="O31" s="2" t="s">
        <v>22</v>
      </c>
      <c r="P31" s="1" t="s">
        <v>22</v>
      </c>
      <c r="Q31" s="2" t="s">
        <v>22</v>
      </c>
      <c r="R31" s="1">
        <v>5.21</v>
      </c>
      <c r="S31" s="2">
        <v>12.37</v>
      </c>
      <c r="T31" s="1">
        <v>7.9</v>
      </c>
      <c r="U31" s="30">
        <f t="shared" si="0"/>
        <v>4.4973544973545074</v>
      </c>
    </row>
    <row r="32" spans="1:21" x14ac:dyDescent="0.25">
      <c r="A32">
        <v>197606</v>
      </c>
      <c r="B32" s="1">
        <v>9.99</v>
      </c>
      <c r="C32" s="2" t="s">
        <v>22</v>
      </c>
      <c r="D32" s="1">
        <v>8.94</v>
      </c>
      <c r="E32" s="2">
        <v>9.32</v>
      </c>
      <c r="F32" s="1" t="s">
        <v>22</v>
      </c>
      <c r="G32" s="2" t="s">
        <v>22</v>
      </c>
      <c r="H32" s="1">
        <v>10.37</v>
      </c>
      <c r="I32" s="2">
        <v>8.1999999999999993</v>
      </c>
      <c r="J32" s="1">
        <v>13.89</v>
      </c>
      <c r="K32" s="2" t="s">
        <v>22</v>
      </c>
      <c r="L32" s="1" t="s">
        <v>22</v>
      </c>
      <c r="M32" s="2">
        <v>9.34</v>
      </c>
      <c r="N32" s="1">
        <v>8.6</v>
      </c>
      <c r="O32" s="2" t="s">
        <v>22</v>
      </c>
      <c r="P32" s="1" t="s">
        <v>22</v>
      </c>
      <c r="Q32" s="2" t="s">
        <v>22</v>
      </c>
      <c r="R32" s="1">
        <v>5.12</v>
      </c>
      <c r="S32" s="2">
        <v>13.45</v>
      </c>
      <c r="T32" s="1">
        <v>7.86</v>
      </c>
      <c r="U32" s="30">
        <f t="shared" si="0"/>
        <v>-0.50632911392405111</v>
      </c>
    </row>
    <row r="33" spans="1:21" x14ac:dyDescent="0.25">
      <c r="A33">
        <v>197607</v>
      </c>
      <c r="B33" s="1">
        <v>10</v>
      </c>
      <c r="C33" s="2" t="s">
        <v>22</v>
      </c>
      <c r="D33" s="1">
        <v>8.81</v>
      </c>
      <c r="E33" s="2">
        <v>9.35</v>
      </c>
      <c r="F33" s="1" t="s">
        <v>22</v>
      </c>
      <c r="G33" s="2" t="s">
        <v>22</v>
      </c>
      <c r="H33" s="1">
        <v>10.51</v>
      </c>
      <c r="I33" s="2">
        <v>8.4</v>
      </c>
      <c r="J33" s="1">
        <v>14.14</v>
      </c>
      <c r="K33" s="2" t="s">
        <v>22</v>
      </c>
      <c r="L33" s="1" t="s">
        <v>22</v>
      </c>
      <c r="M33" s="2">
        <v>9.6300000000000008</v>
      </c>
      <c r="N33" s="1">
        <v>8.58</v>
      </c>
      <c r="O33" s="2" t="s">
        <v>22</v>
      </c>
      <c r="P33" s="1" t="s">
        <v>22</v>
      </c>
      <c r="Q33" s="2" t="s">
        <v>22</v>
      </c>
      <c r="R33" s="1">
        <v>5.09</v>
      </c>
      <c r="S33" s="2">
        <v>13.56</v>
      </c>
      <c r="T33" s="1">
        <v>7.83</v>
      </c>
      <c r="U33" s="30">
        <f t="shared" si="0"/>
        <v>-0.38167938931298023</v>
      </c>
    </row>
    <row r="34" spans="1:21" x14ac:dyDescent="0.25">
      <c r="A34">
        <v>197608</v>
      </c>
      <c r="B34" s="1">
        <v>9.99</v>
      </c>
      <c r="C34" s="2" t="s">
        <v>22</v>
      </c>
      <c r="D34" s="1">
        <v>9.2100000000000009</v>
      </c>
      <c r="E34" s="2">
        <v>9.32</v>
      </c>
      <c r="F34" s="1" t="s">
        <v>22</v>
      </c>
      <c r="G34" s="2" t="s">
        <v>22</v>
      </c>
      <c r="H34" s="1">
        <v>10.61</v>
      </c>
      <c r="I34" s="2">
        <v>8.3000000000000007</v>
      </c>
      <c r="J34" s="1">
        <v>14.37</v>
      </c>
      <c r="K34" s="2" t="s">
        <v>22</v>
      </c>
      <c r="L34" s="1" t="s">
        <v>22</v>
      </c>
      <c r="M34" s="2">
        <v>10.029999999999999</v>
      </c>
      <c r="N34" s="1">
        <v>8.58</v>
      </c>
      <c r="O34" s="2" t="s">
        <v>22</v>
      </c>
      <c r="P34" s="1" t="s">
        <v>22</v>
      </c>
      <c r="Q34" s="2" t="s">
        <v>22</v>
      </c>
      <c r="R34" s="1">
        <v>4.99</v>
      </c>
      <c r="S34" s="2">
        <v>13.67</v>
      </c>
      <c r="T34" s="1">
        <v>7.77</v>
      </c>
      <c r="U34" s="30">
        <f t="shared" si="0"/>
        <v>-0.76628352490422091</v>
      </c>
    </row>
    <row r="35" spans="1:21" x14ac:dyDescent="0.25">
      <c r="A35">
        <v>197609</v>
      </c>
      <c r="B35" s="1">
        <v>9.99</v>
      </c>
      <c r="C35" s="2" t="s">
        <v>22</v>
      </c>
      <c r="D35" s="1">
        <v>9.11</v>
      </c>
      <c r="E35" s="2">
        <v>9.14</v>
      </c>
      <c r="F35" s="1" t="s">
        <v>22</v>
      </c>
      <c r="G35" s="2" t="s">
        <v>22</v>
      </c>
      <c r="H35" s="1">
        <v>10.66</v>
      </c>
      <c r="I35" s="2">
        <v>8.1</v>
      </c>
      <c r="J35" s="1">
        <v>15.23</v>
      </c>
      <c r="K35" s="2" t="s">
        <v>22</v>
      </c>
      <c r="L35" s="1" t="s">
        <v>22</v>
      </c>
      <c r="M35" s="2">
        <v>9.8000000000000007</v>
      </c>
      <c r="N35" s="1">
        <v>8.58</v>
      </c>
      <c r="O35" s="2" t="s">
        <v>22</v>
      </c>
      <c r="P35" s="1" t="s">
        <v>22</v>
      </c>
      <c r="Q35" s="2" t="s">
        <v>22</v>
      </c>
      <c r="R35" s="1">
        <v>4.8899999999999997</v>
      </c>
      <c r="S35" s="2">
        <v>14.18</v>
      </c>
      <c r="T35" s="1">
        <v>7.59</v>
      </c>
      <c r="U35" s="30">
        <f t="shared" si="0"/>
        <v>-2.3166023166023129</v>
      </c>
    </row>
    <row r="36" spans="1:21" x14ac:dyDescent="0.25">
      <c r="A36">
        <v>197610</v>
      </c>
      <c r="B36" s="1">
        <v>9.98</v>
      </c>
      <c r="C36" s="2" t="s">
        <v>22</v>
      </c>
      <c r="D36" s="1">
        <v>9.17</v>
      </c>
      <c r="E36" s="2">
        <v>9.1300000000000008</v>
      </c>
      <c r="F36" s="1" t="s">
        <v>22</v>
      </c>
      <c r="G36" s="2" t="s">
        <v>22</v>
      </c>
      <c r="H36" s="1">
        <v>10.95</v>
      </c>
      <c r="I36" s="2">
        <v>8</v>
      </c>
      <c r="J36" s="1">
        <v>16.37</v>
      </c>
      <c r="K36" s="2" t="s">
        <v>22</v>
      </c>
      <c r="L36" s="1" t="s">
        <v>22</v>
      </c>
      <c r="M36" s="2">
        <v>9.32</v>
      </c>
      <c r="N36" s="1">
        <v>8.7200000000000006</v>
      </c>
      <c r="O36" s="2" t="s">
        <v>22</v>
      </c>
      <c r="P36" s="1" t="s">
        <v>22</v>
      </c>
      <c r="Q36" s="2" t="s">
        <v>22</v>
      </c>
      <c r="R36" s="1">
        <v>4.5999999999999996</v>
      </c>
      <c r="S36" s="2">
        <v>15.67</v>
      </c>
      <c r="T36" s="1">
        <v>7.41</v>
      </c>
      <c r="U36" s="30">
        <f t="shared" si="0"/>
        <v>-2.3715415019762811</v>
      </c>
    </row>
    <row r="37" spans="1:21" x14ac:dyDescent="0.25">
      <c r="A37">
        <v>197611</v>
      </c>
      <c r="B37" s="1">
        <v>10</v>
      </c>
      <c r="C37" s="2" t="s">
        <v>22</v>
      </c>
      <c r="D37" s="1">
        <v>9.3000000000000007</v>
      </c>
      <c r="E37" s="2">
        <v>9.01</v>
      </c>
      <c r="F37" s="1" t="s">
        <v>22</v>
      </c>
      <c r="G37" s="2" t="s">
        <v>22</v>
      </c>
      <c r="H37" s="1">
        <v>10.94</v>
      </c>
      <c r="I37" s="2">
        <v>7.6</v>
      </c>
      <c r="J37" s="1">
        <v>15.84</v>
      </c>
      <c r="K37" s="2" t="s">
        <v>22</v>
      </c>
      <c r="L37" s="1" t="s">
        <v>22</v>
      </c>
      <c r="M37" s="2">
        <v>8.7799999999999994</v>
      </c>
      <c r="N37" s="1">
        <v>8.6999999999999993</v>
      </c>
      <c r="O37" s="2" t="s">
        <v>22</v>
      </c>
      <c r="P37" s="1" t="s">
        <v>22</v>
      </c>
      <c r="Q37" s="2" t="s">
        <v>22</v>
      </c>
      <c r="R37" s="1">
        <v>4.41</v>
      </c>
      <c r="S37" s="2">
        <v>15.46</v>
      </c>
      <c r="T37" s="1">
        <v>7.29</v>
      </c>
      <c r="U37" s="30">
        <f t="shared" si="0"/>
        <v>-1.6194331983805683</v>
      </c>
    </row>
    <row r="38" spans="1:21" x14ac:dyDescent="0.25">
      <c r="A38">
        <v>197612</v>
      </c>
      <c r="B38" s="1">
        <v>10.41</v>
      </c>
      <c r="C38" s="2" t="s">
        <v>22</v>
      </c>
      <c r="D38" s="1">
        <v>9.2200000000000006</v>
      </c>
      <c r="E38" s="2">
        <v>8.67</v>
      </c>
      <c r="F38" s="1" t="s">
        <v>22</v>
      </c>
      <c r="G38" s="2" t="s">
        <v>22</v>
      </c>
      <c r="H38" s="1">
        <v>11.04</v>
      </c>
      <c r="I38" s="2">
        <v>7.4</v>
      </c>
      <c r="J38" s="1">
        <v>15.49</v>
      </c>
      <c r="K38" s="2" t="s">
        <v>22</v>
      </c>
      <c r="L38" s="1" t="s">
        <v>22</v>
      </c>
      <c r="M38" s="2">
        <v>8.4</v>
      </c>
      <c r="N38" s="1">
        <v>8.6999999999999993</v>
      </c>
      <c r="O38" s="2" t="s">
        <v>22</v>
      </c>
      <c r="P38" s="1" t="s">
        <v>22</v>
      </c>
      <c r="Q38" s="2" t="s">
        <v>22</v>
      </c>
      <c r="R38" s="1">
        <v>4.46</v>
      </c>
      <c r="S38" s="2">
        <v>15.17</v>
      </c>
      <c r="T38" s="1">
        <v>6.87</v>
      </c>
      <c r="U38" s="30">
        <f t="shared" si="0"/>
        <v>-5.7613168724279822</v>
      </c>
    </row>
    <row r="39" spans="1:21" x14ac:dyDescent="0.25">
      <c r="A39">
        <v>197701</v>
      </c>
      <c r="B39" s="1">
        <v>10.4</v>
      </c>
      <c r="C39" s="2" t="s">
        <v>22</v>
      </c>
      <c r="D39" s="1">
        <v>9.24</v>
      </c>
      <c r="E39" s="2">
        <v>8.5</v>
      </c>
      <c r="F39" s="1" t="s">
        <v>22</v>
      </c>
      <c r="G39" s="2" t="s">
        <v>22</v>
      </c>
      <c r="H39" s="1">
        <v>10.66</v>
      </c>
      <c r="I39" s="2">
        <v>7.2</v>
      </c>
      <c r="J39" s="1">
        <v>14.09</v>
      </c>
      <c r="K39" s="2" t="s">
        <v>22</v>
      </c>
      <c r="L39" s="1" t="s">
        <v>22</v>
      </c>
      <c r="M39" s="2">
        <v>8.4</v>
      </c>
      <c r="N39" s="1">
        <v>8.6999999999999993</v>
      </c>
      <c r="O39" s="2" t="s">
        <v>22</v>
      </c>
      <c r="P39" s="1" t="s">
        <v>22</v>
      </c>
      <c r="Q39" s="2" t="s">
        <v>22</v>
      </c>
      <c r="R39" s="1">
        <v>4.05</v>
      </c>
      <c r="S39" s="2">
        <v>14.07</v>
      </c>
      <c r="T39" s="1">
        <v>7.21</v>
      </c>
      <c r="U39" s="30">
        <f t="shared" si="0"/>
        <v>4.9490538573507985</v>
      </c>
    </row>
    <row r="40" spans="1:21" x14ac:dyDescent="0.25">
      <c r="A40">
        <v>197702</v>
      </c>
      <c r="B40" s="1">
        <v>10.4</v>
      </c>
      <c r="C40" s="2" t="s">
        <v>22</v>
      </c>
      <c r="D40" s="1">
        <v>9.08</v>
      </c>
      <c r="E40" s="2">
        <v>8.57</v>
      </c>
      <c r="F40" s="1" t="s">
        <v>22</v>
      </c>
      <c r="G40" s="2" t="s">
        <v>22</v>
      </c>
      <c r="H40" s="1">
        <v>10.72</v>
      </c>
      <c r="I40" s="2">
        <v>7.2</v>
      </c>
      <c r="J40" s="1">
        <v>14.28</v>
      </c>
      <c r="K40" s="2" t="s">
        <v>22</v>
      </c>
      <c r="L40" s="1" t="s">
        <v>22</v>
      </c>
      <c r="M40" s="2">
        <v>8.3800000000000008</v>
      </c>
      <c r="N40" s="1">
        <v>8.6999999999999993</v>
      </c>
      <c r="O40" s="2" t="s">
        <v>22</v>
      </c>
      <c r="P40" s="1" t="s">
        <v>22</v>
      </c>
      <c r="Q40" s="2" t="s">
        <v>22</v>
      </c>
      <c r="R40" s="1">
        <v>3.97</v>
      </c>
      <c r="S40" s="2">
        <v>13.34</v>
      </c>
      <c r="T40" s="1">
        <v>7.39</v>
      </c>
      <c r="U40" s="30">
        <f t="shared" si="0"/>
        <v>2.4965325936199685</v>
      </c>
    </row>
    <row r="41" spans="1:21" x14ac:dyDescent="0.25">
      <c r="A41">
        <v>197703</v>
      </c>
      <c r="B41" s="1">
        <v>10.4</v>
      </c>
      <c r="C41" s="2" t="s">
        <v>22</v>
      </c>
      <c r="D41" s="1">
        <v>9.06</v>
      </c>
      <c r="E41" s="2">
        <v>8.76</v>
      </c>
      <c r="F41" s="1" t="s">
        <v>22</v>
      </c>
      <c r="G41" s="2" t="s">
        <v>22</v>
      </c>
      <c r="H41" s="1">
        <v>10.88</v>
      </c>
      <c r="I41" s="2">
        <v>7</v>
      </c>
      <c r="J41" s="1">
        <v>12.7</v>
      </c>
      <c r="K41" s="2" t="s">
        <v>22</v>
      </c>
      <c r="L41" s="1" t="s">
        <v>22</v>
      </c>
      <c r="M41" s="2">
        <v>8.2899999999999991</v>
      </c>
      <c r="N41" s="1">
        <v>8.7100000000000009</v>
      </c>
      <c r="O41" s="2" t="s">
        <v>22</v>
      </c>
      <c r="P41" s="1" t="s">
        <v>22</v>
      </c>
      <c r="Q41" s="2" t="s">
        <v>22</v>
      </c>
      <c r="R41" s="1">
        <v>3.95</v>
      </c>
      <c r="S41" s="2">
        <v>12.44</v>
      </c>
      <c r="T41" s="1">
        <v>7.46</v>
      </c>
      <c r="U41" s="30">
        <f t="shared" si="0"/>
        <v>0.94722598105548417</v>
      </c>
    </row>
    <row r="42" spans="1:21" x14ac:dyDescent="0.25">
      <c r="A42">
        <v>197704</v>
      </c>
      <c r="B42" s="1">
        <v>10.4</v>
      </c>
      <c r="C42" s="2" t="s">
        <v>22</v>
      </c>
      <c r="D42" s="1">
        <v>8.94</v>
      </c>
      <c r="E42" s="2">
        <v>8.8000000000000007</v>
      </c>
      <c r="F42" s="1" t="s">
        <v>22</v>
      </c>
      <c r="G42" s="2" t="s">
        <v>22</v>
      </c>
      <c r="H42" s="1">
        <v>11.12</v>
      </c>
      <c r="I42" s="2">
        <v>6.6</v>
      </c>
      <c r="J42" s="1">
        <v>13.14</v>
      </c>
      <c r="K42" s="2" t="s">
        <v>22</v>
      </c>
      <c r="L42" s="1" t="s">
        <v>22</v>
      </c>
      <c r="M42" s="2">
        <v>8.11</v>
      </c>
      <c r="N42" s="1">
        <v>8.7100000000000009</v>
      </c>
      <c r="O42" s="2" t="s">
        <v>22</v>
      </c>
      <c r="P42" s="1" t="s">
        <v>22</v>
      </c>
      <c r="Q42" s="2" t="s">
        <v>22</v>
      </c>
      <c r="R42" s="1">
        <v>3.93</v>
      </c>
      <c r="S42" s="2">
        <v>12.18</v>
      </c>
      <c r="T42" s="1">
        <v>7.37</v>
      </c>
      <c r="U42" s="30">
        <f t="shared" si="0"/>
        <v>-1.2064343163538855</v>
      </c>
    </row>
    <row r="43" spans="1:21" x14ac:dyDescent="0.25">
      <c r="A43">
        <v>197705</v>
      </c>
      <c r="B43" s="1">
        <v>10.41</v>
      </c>
      <c r="C43" s="2" t="s">
        <v>22</v>
      </c>
      <c r="D43" s="1">
        <v>8.93</v>
      </c>
      <c r="E43" s="2">
        <v>8.81</v>
      </c>
      <c r="F43" s="1" t="s">
        <v>22</v>
      </c>
      <c r="G43" s="2" t="s">
        <v>22</v>
      </c>
      <c r="H43" s="1">
        <v>11.19</v>
      </c>
      <c r="I43" s="2">
        <v>6.5</v>
      </c>
      <c r="J43" s="1">
        <v>13.45</v>
      </c>
      <c r="K43" s="2" t="s">
        <v>22</v>
      </c>
      <c r="L43" s="1" t="s">
        <v>22</v>
      </c>
      <c r="M43" s="2">
        <v>8.1199999999999992</v>
      </c>
      <c r="N43" s="1">
        <v>8.7100000000000009</v>
      </c>
      <c r="O43" s="2" t="s">
        <v>22</v>
      </c>
      <c r="P43" s="1" t="s">
        <v>22</v>
      </c>
      <c r="Q43" s="2" t="s">
        <v>22</v>
      </c>
      <c r="R43" s="1">
        <v>4.4400000000000004</v>
      </c>
      <c r="S43" s="2">
        <v>11.86</v>
      </c>
      <c r="T43" s="1">
        <v>7.46</v>
      </c>
      <c r="U43" s="30">
        <f t="shared" si="0"/>
        <v>1.2211668928086818</v>
      </c>
    </row>
    <row r="44" spans="1:21" x14ac:dyDescent="0.25">
      <c r="A44">
        <v>197706</v>
      </c>
      <c r="B44" s="1">
        <v>10.41</v>
      </c>
      <c r="C44" s="2" t="s">
        <v>22</v>
      </c>
      <c r="D44" s="1">
        <v>8.61</v>
      </c>
      <c r="E44" s="2">
        <v>8.74</v>
      </c>
      <c r="F44" s="1" t="s">
        <v>22</v>
      </c>
      <c r="G44" s="2" t="s">
        <v>22</v>
      </c>
      <c r="H44" s="1">
        <v>11.11</v>
      </c>
      <c r="I44" s="2">
        <v>6.6</v>
      </c>
      <c r="J44" s="1">
        <v>13.58</v>
      </c>
      <c r="K44" s="2" t="s">
        <v>22</v>
      </c>
      <c r="L44" s="1" t="s">
        <v>22</v>
      </c>
      <c r="M44" s="2">
        <v>8.17</v>
      </c>
      <c r="N44" s="1">
        <v>8.5299999999999994</v>
      </c>
      <c r="O44" s="2" t="s">
        <v>22</v>
      </c>
      <c r="P44" s="1" t="s">
        <v>22</v>
      </c>
      <c r="Q44" s="2" t="s">
        <v>22</v>
      </c>
      <c r="R44" s="1">
        <v>4.49</v>
      </c>
      <c r="S44" s="2">
        <v>12.52</v>
      </c>
      <c r="T44" s="1">
        <v>7.28</v>
      </c>
      <c r="U44" s="30">
        <f t="shared" si="0"/>
        <v>-2.4128686327077711</v>
      </c>
    </row>
    <row r="45" spans="1:21" x14ac:dyDescent="0.25">
      <c r="A45">
        <v>197707</v>
      </c>
      <c r="B45" s="1">
        <v>10.41</v>
      </c>
      <c r="C45" s="2" t="s">
        <v>22</v>
      </c>
      <c r="D45" s="1">
        <v>8.6199999999999992</v>
      </c>
      <c r="E45" s="2">
        <v>8.7200000000000006</v>
      </c>
      <c r="F45" s="1" t="s">
        <v>22</v>
      </c>
      <c r="G45" s="2" t="s">
        <v>22</v>
      </c>
      <c r="H45" s="1">
        <v>11.07</v>
      </c>
      <c r="I45" s="2">
        <v>6.4</v>
      </c>
      <c r="J45" s="1">
        <v>13.86</v>
      </c>
      <c r="K45" s="2" t="s">
        <v>22</v>
      </c>
      <c r="L45" s="1" t="s">
        <v>22</v>
      </c>
      <c r="M45" s="2">
        <v>7.93</v>
      </c>
      <c r="N45" s="1">
        <v>8.5299999999999994</v>
      </c>
      <c r="O45" s="2" t="s">
        <v>22</v>
      </c>
      <c r="P45" s="1" t="s">
        <v>22</v>
      </c>
      <c r="Q45" s="2" t="s">
        <v>22</v>
      </c>
      <c r="R45" s="1">
        <v>4.22</v>
      </c>
      <c r="S45" s="2">
        <v>12.87</v>
      </c>
      <c r="T45" s="1">
        <v>7.33</v>
      </c>
      <c r="U45" s="30">
        <f t="shared" si="0"/>
        <v>0.68681318681318437</v>
      </c>
    </row>
    <row r="46" spans="1:21" x14ac:dyDescent="0.25">
      <c r="A46">
        <v>197708</v>
      </c>
      <c r="B46" s="1">
        <v>10.41</v>
      </c>
      <c r="C46" s="2" t="s">
        <v>22</v>
      </c>
      <c r="D46" s="1">
        <v>8.68</v>
      </c>
      <c r="E46" s="2">
        <v>8.67</v>
      </c>
      <c r="F46" s="1" t="s">
        <v>22</v>
      </c>
      <c r="G46" s="2" t="s">
        <v>22</v>
      </c>
      <c r="H46" s="1">
        <v>11</v>
      </c>
      <c r="I46" s="2">
        <v>6.2</v>
      </c>
      <c r="J46" s="1">
        <v>13.17</v>
      </c>
      <c r="K46" s="2" t="s">
        <v>22</v>
      </c>
      <c r="L46" s="1" t="s">
        <v>22</v>
      </c>
      <c r="M46" s="2">
        <v>7.7</v>
      </c>
      <c r="N46" s="1">
        <v>9.98</v>
      </c>
      <c r="O46" s="2" t="s">
        <v>22</v>
      </c>
      <c r="P46" s="1" t="s">
        <v>22</v>
      </c>
      <c r="Q46" s="2" t="s">
        <v>22</v>
      </c>
      <c r="R46" s="1">
        <v>4.08</v>
      </c>
      <c r="S46" s="2">
        <v>12.29</v>
      </c>
      <c r="T46" s="1">
        <v>7.4</v>
      </c>
      <c r="U46" s="30">
        <f t="shared" si="0"/>
        <v>0.95497953615280051</v>
      </c>
    </row>
    <row r="47" spans="1:21" x14ac:dyDescent="0.25">
      <c r="A47">
        <v>197709</v>
      </c>
      <c r="B47" s="1">
        <v>10.18</v>
      </c>
      <c r="C47" s="2" t="s">
        <v>22</v>
      </c>
      <c r="D47" s="1">
        <v>8.42</v>
      </c>
      <c r="E47" s="2">
        <v>8.57</v>
      </c>
      <c r="F47" s="1" t="s">
        <v>22</v>
      </c>
      <c r="G47" s="2" t="s">
        <v>22</v>
      </c>
      <c r="H47" s="1">
        <v>10.97</v>
      </c>
      <c r="I47" s="2">
        <v>6.2</v>
      </c>
      <c r="J47" s="1">
        <v>11.87</v>
      </c>
      <c r="K47" s="2" t="s">
        <v>22</v>
      </c>
      <c r="L47" s="1" t="s">
        <v>22</v>
      </c>
      <c r="M47" s="2">
        <v>7.83</v>
      </c>
      <c r="N47" s="1">
        <v>10.050000000000001</v>
      </c>
      <c r="O47" s="2" t="s">
        <v>22</v>
      </c>
      <c r="P47" s="1" t="s">
        <v>22</v>
      </c>
      <c r="Q47" s="2" t="s">
        <v>22</v>
      </c>
      <c r="R47" s="1">
        <v>3.94</v>
      </c>
      <c r="S47" s="2">
        <v>11.03</v>
      </c>
      <c r="T47" s="1">
        <v>7.34</v>
      </c>
      <c r="U47" s="30">
        <f t="shared" si="0"/>
        <v>-0.81081081081081741</v>
      </c>
    </row>
    <row r="48" spans="1:21" x14ac:dyDescent="0.25">
      <c r="A48">
        <v>197710</v>
      </c>
      <c r="B48" s="1">
        <v>10.01</v>
      </c>
      <c r="C48" s="2" t="s">
        <v>22</v>
      </c>
      <c r="D48" s="1">
        <v>8.39</v>
      </c>
      <c r="E48" s="2">
        <v>8.69</v>
      </c>
      <c r="F48" s="1" t="s">
        <v>22</v>
      </c>
      <c r="G48" s="2" t="s">
        <v>22</v>
      </c>
      <c r="H48" s="1">
        <v>11.01</v>
      </c>
      <c r="I48" s="2">
        <v>6.2</v>
      </c>
      <c r="J48" s="1">
        <v>11.24</v>
      </c>
      <c r="K48" s="2" t="s">
        <v>22</v>
      </c>
      <c r="L48" s="1" t="s">
        <v>22</v>
      </c>
      <c r="M48" s="2">
        <v>8.0299999999999994</v>
      </c>
      <c r="N48" s="1">
        <v>10.33</v>
      </c>
      <c r="O48" s="2" t="s">
        <v>22</v>
      </c>
      <c r="P48" s="1" t="s">
        <v>22</v>
      </c>
      <c r="Q48" s="2" t="s">
        <v>22</v>
      </c>
      <c r="R48" s="1">
        <v>3.85</v>
      </c>
      <c r="S48" s="2">
        <v>10.31</v>
      </c>
      <c r="T48" s="1">
        <v>7.52</v>
      </c>
      <c r="U48" s="30">
        <f t="shared" si="0"/>
        <v>2.4523160762942742</v>
      </c>
    </row>
    <row r="49" spans="1:21" x14ac:dyDescent="0.25">
      <c r="A49">
        <v>197711</v>
      </c>
      <c r="B49" s="1">
        <v>9.7899999999999991</v>
      </c>
      <c r="C49" s="2" t="s">
        <v>22</v>
      </c>
      <c r="D49" s="1">
        <v>8.42</v>
      </c>
      <c r="E49" s="2">
        <v>8.73</v>
      </c>
      <c r="F49" s="1" t="s">
        <v>22</v>
      </c>
      <c r="G49" s="2" t="s">
        <v>22</v>
      </c>
      <c r="H49" s="1">
        <v>11.1</v>
      </c>
      <c r="I49" s="2">
        <v>6.2</v>
      </c>
      <c r="J49" s="1">
        <v>11.96</v>
      </c>
      <c r="K49" s="2" t="s">
        <v>22</v>
      </c>
      <c r="L49" s="1" t="s">
        <v>22</v>
      </c>
      <c r="M49" s="2">
        <v>8.14</v>
      </c>
      <c r="N49" s="1">
        <v>9.92</v>
      </c>
      <c r="O49" s="2" t="s">
        <v>22</v>
      </c>
      <c r="P49" s="1" t="s">
        <v>22</v>
      </c>
      <c r="Q49" s="2" t="s">
        <v>22</v>
      </c>
      <c r="R49" s="1">
        <v>3.84</v>
      </c>
      <c r="S49" s="2">
        <v>10.72</v>
      </c>
      <c r="T49" s="1">
        <v>7.58</v>
      </c>
      <c r="U49" s="30">
        <f t="shared" si="0"/>
        <v>0.79787234042553856</v>
      </c>
    </row>
    <row r="50" spans="1:21" x14ac:dyDescent="0.25">
      <c r="A50">
        <v>197712</v>
      </c>
      <c r="B50" s="1">
        <v>9.5</v>
      </c>
      <c r="C50" s="2" t="s">
        <v>22</v>
      </c>
      <c r="D50" s="1">
        <v>8.76</v>
      </c>
      <c r="E50" s="2">
        <v>8.76</v>
      </c>
      <c r="F50" s="1" t="s">
        <v>22</v>
      </c>
      <c r="G50" s="2" t="s">
        <v>22</v>
      </c>
      <c r="H50" s="1">
        <v>11.07</v>
      </c>
      <c r="I50" s="2">
        <v>6.1</v>
      </c>
      <c r="J50" s="1">
        <v>11.3</v>
      </c>
      <c r="K50" s="2" t="s">
        <v>22</v>
      </c>
      <c r="L50" s="1" t="s">
        <v>22</v>
      </c>
      <c r="M50" s="2">
        <v>8.11</v>
      </c>
      <c r="N50" s="1">
        <v>10</v>
      </c>
      <c r="O50" s="2" t="s">
        <v>22</v>
      </c>
      <c r="P50" s="1" t="s">
        <v>22</v>
      </c>
      <c r="Q50" s="2" t="s">
        <v>22</v>
      </c>
      <c r="R50" s="1">
        <v>3.78</v>
      </c>
      <c r="S50" s="2">
        <v>10.7</v>
      </c>
      <c r="T50" s="1">
        <v>7.69</v>
      </c>
      <c r="U50" s="30">
        <f t="shared" si="0"/>
        <v>1.4511873350923525</v>
      </c>
    </row>
    <row r="51" spans="1:21" x14ac:dyDescent="0.25">
      <c r="A51">
        <v>197801</v>
      </c>
      <c r="B51" s="1">
        <v>9.36</v>
      </c>
      <c r="C51" s="2" t="s">
        <v>22</v>
      </c>
      <c r="D51" s="1">
        <v>9.3699999999999992</v>
      </c>
      <c r="E51" s="2">
        <v>8.98</v>
      </c>
      <c r="F51" s="1" t="s">
        <v>22</v>
      </c>
      <c r="G51" s="2" t="s">
        <v>22</v>
      </c>
      <c r="H51" s="1">
        <v>11.25</v>
      </c>
      <c r="I51" s="2">
        <v>5.9</v>
      </c>
      <c r="J51" s="1">
        <v>11.68</v>
      </c>
      <c r="K51" s="2" t="s">
        <v>22</v>
      </c>
      <c r="L51" s="1" t="s">
        <v>22</v>
      </c>
      <c r="M51" s="2">
        <v>7.73</v>
      </c>
      <c r="N51" s="1">
        <v>10</v>
      </c>
      <c r="O51" s="2" t="s">
        <v>22</v>
      </c>
      <c r="P51" s="1" t="s">
        <v>22</v>
      </c>
      <c r="Q51" s="2" t="s">
        <v>22</v>
      </c>
      <c r="R51" s="1">
        <v>3.65</v>
      </c>
      <c r="S51" s="2">
        <v>10.61</v>
      </c>
      <c r="T51" s="1">
        <v>7.96</v>
      </c>
      <c r="U51" s="30">
        <f t="shared" si="0"/>
        <v>3.511053315994793</v>
      </c>
    </row>
    <row r="52" spans="1:21" x14ac:dyDescent="0.25">
      <c r="A52">
        <v>197802</v>
      </c>
      <c r="B52" s="1">
        <v>9.1999999999999993</v>
      </c>
      <c r="C52" s="2" t="s">
        <v>22</v>
      </c>
      <c r="D52" s="1">
        <v>9.08</v>
      </c>
      <c r="E52" s="2">
        <v>9.1199999999999992</v>
      </c>
      <c r="F52" s="1" t="s">
        <v>22</v>
      </c>
      <c r="G52" s="2" t="s">
        <v>22</v>
      </c>
      <c r="H52" s="1">
        <v>11.36</v>
      </c>
      <c r="I52" s="2">
        <v>5.8</v>
      </c>
      <c r="J52" s="1">
        <v>12.29</v>
      </c>
      <c r="K52" s="2" t="s">
        <v>22</v>
      </c>
      <c r="L52" s="1" t="s">
        <v>22</v>
      </c>
      <c r="M52" s="2">
        <v>7.54</v>
      </c>
      <c r="N52" s="1">
        <v>9.98</v>
      </c>
      <c r="O52" s="2" t="s">
        <v>22</v>
      </c>
      <c r="P52" s="1" t="s">
        <v>22</v>
      </c>
      <c r="Q52" s="2" t="s">
        <v>22</v>
      </c>
      <c r="R52" s="1">
        <v>3.45</v>
      </c>
      <c r="S52" s="2">
        <v>10.39</v>
      </c>
      <c r="T52" s="1">
        <v>8.0299999999999994</v>
      </c>
      <c r="U52" s="30">
        <f t="shared" si="0"/>
        <v>0.87939698492461549</v>
      </c>
    </row>
    <row r="53" spans="1:21" x14ac:dyDescent="0.25">
      <c r="A53">
        <v>197803</v>
      </c>
      <c r="B53" s="1">
        <v>9.1999999999999993</v>
      </c>
      <c r="C53" s="2" t="s">
        <v>22</v>
      </c>
      <c r="D53" s="1">
        <v>9.07</v>
      </c>
      <c r="E53" s="2">
        <v>9.15</v>
      </c>
      <c r="F53" s="1" t="s">
        <v>22</v>
      </c>
      <c r="G53" s="2" t="s">
        <v>22</v>
      </c>
      <c r="H53" s="1">
        <v>11.07</v>
      </c>
      <c r="I53" s="2">
        <v>5.7</v>
      </c>
      <c r="J53" s="1">
        <v>12.28</v>
      </c>
      <c r="K53" s="2" t="s">
        <v>22</v>
      </c>
      <c r="L53" s="1" t="s">
        <v>22</v>
      </c>
      <c r="M53" s="2">
        <v>7.46</v>
      </c>
      <c r="N53" s="1">
        <v>10</v>
      </c>
      <c r="O53" s="2" t="s">
        <v>22</v>
      </c>
      <c r="P53" s="1" t="s">
        <v>22</v>
      </c>
      <c r="Q53" s="2" t="s">
        <v>22</v>
      </c>
      <c r="R53" s="1">
        <v>3.49</v>
      </c>
      <c r="S53" s="2">
        <v>11.2</v>
      </c>
      <c r="T53" s="1">
        <v>8.0399999999999991</v>
      </c>
      <c r="U53" s="30">
        <f t="shared" si="0"/>
        <v>0.12453300124532736</v>
      </c>
    </row>
    <row r="54" spans="1:21" x14ac:dyDescent="0.25">
      <c r="A54">
        <v>197804</v>
      </c>
      <c r="B54" s="1">
        <v>9.17</v>
      </c>
      <c r="C54" s="2" t="s">
        <v>22</v>
      </c>
      <c r="D54" s="1">
        <v>8.73</v>
      </c>
      <c r="E54" s="2">
        <v>9.23</v>
      </c>
      <c r="F54" s="1" t="s">
        <v>22</v>
      </c>
      <c r="G54" s="2" t="s">
        <v>22</v>
      </c>
      <c r="H54" s="1">
        <v>10.75</v>
      </c>
      <c r="I54" s="2">
        <v>5.7</v>
      </c>
      <c r="J54" s="1">
        <v>12.89</v>
      </c>
      <c r="K54" s="2" t="s">
        <v>22</v>
      </c>
      <c r="L54" s="1" t="s">
        <v>22</v>
      </c>
      <c r="M54" s="2">
        <v>7.27</v>
      </c>
      <c r="N54" s="1">
        <v>9.99</v>
      </c>
      <c r="O54" s="2" t="s">
        <v>22</v>
      </c>
      <c r="P54" s="1" t="s">
        <v>22</v>
      </c>
      <c r="Q54" s="2" t="s">
        <v>22</v>
      </c>
      <c r="R54" s="1">
        <v>3.4</v>
      </c>
      <c r="S54" s="2">
        <v>11.91</v>
      </c>
      <c r="T54" s="1">
        <v>8.15</v>
      </c>
      <c r="U54" s="30">
        <f t="shared" si="0"/>
        <v>1.3681592039801147</v>
      </c>
    </row>
    <row r="55" spans="1:21" x14ac:dyDescent="0.25">
      <c r="A55">
        <v>197805</v>
      </c>
      <c r="B55" s="1">
        <v>9.1</v>
      </c>
      <c r="C55" s="2" t="s">
        <v>22</v>
      </c>
      <c r="D55" s="1">
        <v>8.73</v>
      </c>
      <c r="E55" s="2">
        <v>9.16</v>
      </c>
      <c r="F55" s="1" t="s">
        <v>22</v>
      </c>
      <c r="G55" s="2" t="s">
        <v>22</v>
      </c>
      <c r="H55" s="1">
        <v>10.76</v>
      </c>
      <c r="I55" s="2">
        <v>5.9</v>
      </c>
      <c r="J55" s="1">
        <v>13.26</v>
      </c>
      <c r="K55" s="2" t="s">
        <v>22</v>
      </c>
      <c r="L55" s="1" t="s">
        <v>22</v>
      </c>
      <c r="M55" s="2">
        <v>7.4</v>
      </c>
      <c r="N55" s="1">
        <v>9.99</v>
      </c>
      <c r="O55" s="2" t="s">
        <v>22</v>
      </c>
      <c r="P55" s="1" t="s">
        <v>22</v>
      </c>
      <c r="Q55" s="2" t="s">
        <v>22</v>
      </c>
      <c r="R55" s="1">
        <v>3.48</v>
      </c>
      <c r="S55" s="2">
        <v>12.28</v>
      </c>
      <c r="T55" s="1">
        <v>8.35</v>
      </c>
      <c r="U55" s="30">
        <f t="shared" si="0"/>
        <v>2.4539877300613409</v>
      </c>
    </row>
    <row r="56" spans="1:21" x14ac:dyDescent="0.25">
      <c r="A56">
        <v>197806</v>
      </c>
      <c r="B56" s="1">
        <v>9.1</v>
      </c>
      <c r="C56" s="2" t="s">
        <v>22</v>
      </c>
      <c r="D56" s="1">
        <v>8.73</v>
      </c>
      <c r="E56" s="2">
        <v>9.23</v>
      </c>
      <c r="F56" s="1" t="s">
        <v>22</v>
      </c>
      <c r="G56" s="2" t="s">
        <v>22</v>
      </c>
      <c r="H56" s="1">
        <v>10.6</v>
      </c>
      <c r="I56" s="2">
        <v>6</v>
      </c>
      <c r="J56" s="1">
        <v>13.31</v>
      </c>
      <c r="K56" s="2" t="s">
        <v>22</v>
      </c>
      <c r="L56" s="1" t="s">
        <v>22</v>
      </c>
      <c r="M56" s="2">
        <v>7.35</v>
      </c>
      <c r="N56" s="1">
        <v>9.99</v>
      </c>
      <c r="O56" s="2" t="s">
        <v>22</v>
      </c>
      <c r="P56" s="1" t="s">
        <v>22</v>
      </c>
      <c r="Q56" s="2" t="s">
        <v>22</v>
      </c>
      <c r="R56" s="1">
        <v>3.39</v>
      </c>
      <c r="S56" s="2">
        <v>12.48</v>
      </c>
      <c r="T56" s="1">
        <v>8.4600000000000009</v>
      </c>
      <c r="U56" s="30">
        <f t="shared" si="0"/>
        <v>1.3173652694610924</v>
      </c>
    </row>
    <row r="57" spans="1:21" x14ac:dyDescent="0.25">
      <c r="A57">
        <v>197807</v>
      </c>
      <c r="B57" s="1">
        <v>9.1</v>
      </c>
      <c r="C57" s="2" t="s">
        <v>22</v>
      </c>
      <c r="D57" s="1">
        <v>8.6999999999999993</v>
      </c>
      <c r="E57" s="2">
        <v>9.19</v>
      </c>
      <c r="F57" s="1" t="s">
        <v>22</v>
      </c>
      <c r="G57" s="2" t="s">
        <v>22</v>
      </c>
      <c r="H57" s="1">
        <v>10.49</v>
      </c>
      <c r="I57" s="2">
        <v>6.2</v>
      </c>
      <c r="J57" s="1">
        <v>12.62</v>
      </c>
      <c r="K57" s="2" t="s">
        <v>22</v>
      </c>
      <c r="L57" s="1" t="s">
        <v>22</v>
      </c>
      <c r="M57" s="2">
        <v>7.7</v>
      </c>
      <c r="N57" s="1">
        <v>9.7899999999999991</v>
      </c>
      <c r="O57" s="2" t="s">
        <v>22</v>
      </c>
      <c r="P57" s="1" t="s">
        <v>22</v>
      </c>
      <c r="Q57" s="2" t="s">
        <v>22</v>
      </c>
      <c r="R57" s="1">
        <v>3.37</v>
      </c>
      <c r="S57" s="2">
        <v>12.37</v>
      </c>
      <c r="T57" s="1">
        <v>8.64</v>
      </c>
      <c r="U57" s="30">
        <f t="shared" si="0"/>
        <v>2.1276595744680815</v>
      </c>
    </row>
    <row r="58" spans="1:21" x14ac:dyDescent="0.25">
      <c r="A58">
        <v>197808</v>
      </c>
      <c r="B58" s="1">
        <v>9</v>
      </c>
      <c r="C58" s="2" t="s">
        <v>22</v>
      </c>
      <c r="D58" s="1">
        <v>8.8800000000000008</v>
      </c>
      <c r="E58" s="2">
        <v>9.1300000000000008</v>
      </c>
      <c r="F58" s="1" t="s">
        <v>22</v>
      </c>
      <c r="G58" s="2" t="s">
        <v>22</v>
      </c>
      <c r="H58" s="1">
        <v>10.4</v>
      </c>
      <c r="I58" s="2">
        <v>6.4</v>
      </c>
      <c r="J58" s="1">
        <v>12.9</v>
      </c>
      <c r="K58" s="2" t="s">
        <v>22</v>
      </c>
      <c r="L58" s="1" t="s">
        <v>22</v>
      </c>
      <c r="M58" s="2">
        <v>7.78</v>
      </c>
      <c r="N58" s="1">
        <v>9.99</v>
      </c>
      <c r="O58" s="2" t="s">
        <v>22</v>
      </c>
      <c r="P58" s="1" t="s">
        <v>22</v>
      </c>
      <c r="Q58" s="2" t="s">
        <v>22</v>
      </c>
      <c r="R58" s="1">
        <v>3.31</v>
      </c>
      <c r="S58" s="2">
        <v>12.23</v>
      </c>
      <c r="T58" s="1">
        <v>8.41</v>
      </c>
      <c r="U58" s="30">
        <f t="shared" si="0"/>
        <v>-2.6620370370370421</v>
      </c>
    </row>
    <row r="59" spans="1:21" x14ac:dyDescent="0.25">
      <c r="A59">
        <v>197809</v>
      </c>
      <c r="B59" s="1">
        <v>9</v>
      </c>
      <c r="C59" s="2" t="s">
        <v>22</v>
      </c>
      <c r="D59" s="1">
        <v>8.91</v>
      </c>
      <c r="E59" s="2">
        <v>9.16</v>
      </c>
      <c r="F59" s="1" t="s">
        <v>22</v>
      </c>
      <c r="G59" s="2" t="s">
        <v>22</v>
      </c>
      <c r="H59" s="1">
        <v>10.37</v>
      </c>
      <c r="I59" s="2">
        <v>6.3</v>
      </c>
      <c r="J59" s="1">
        <v>13.08</v>
      </c>
      <c r="K59" s="2" t="s">
        <v>22</v>
      </c>
      <c r="L59" s="1" t="s">
        <v>22</v>
      </c>
      <c r="M59" s="2">
        <v>7.78</v>
      </c>
      <c r="N59" s="1">
        <v>9.9700000000000006</v>
      </c>
      <c r="O59" s="2" t="s">
        <v>22</v>
      </c>
      <c r="P59" s="1" t="s">
        <v>22</v>
      </c>
      <c r="Q59" s="2" t="s">
        <v>22</v>
      </c>
      <c r="R59" s="1">
        <v>3.25</v>
      </c>
      <c r="S59" s="2">
        <v>12.38</v>
      </c>
      <c r="T59" s="1">
        <v>8.42</v>
      </c>
      <c r="U59" s="30">
        <f t="shared" si="0"/>
        <v>0.11890606420927215</v>
      </c>
    </row>
    <row r="60" spans="1:21" x14ac:dyDescent="0.25">
      <c r="A60">
        <v>197810</v>
      </c>
      <c r="B60" s="1">
        <v>8.89</v>
      </c>
      <c r="C60" s="2" t="s">
        <v>22</v>
      </c>
      <c r="D60" s="1">
        <v>8.9499999999999993</v>
      </c>
      <c r="E60" s="2">
        <v>9.3000000000000007</v>
      </c>
      <c r="F60" s="1" t="s">
        <v>22</v>
      </c>
      <c r="G60" s="2" t="s">
        <v>22</v>
      </c>
      <c r="H60" s="1">
        <v>10.210000000000001</v>
      </c>
      <c r="I60" s="2">
        <v>6.4</v>
      </c>
      <c r="J60" s="1">
        <v>12.92</v>
      </c>
      <c r="K60" s="2" t="s">
        <v>22</v>
      </c>
      <c r="L60" s="1" t="s">
        <v>22</v>
      </c>
      <c r="M60" s="2">
        <v>8.2799999999999994</v>
      </c>
      <c r="N60" s="1">
        <v>10.01</v>
      </c>
      <c r="O60" s="2" t="s">
        <v>22</v>
      </c>
      <c r="P60" s="1" t="s">
        <v>22</v>
      </c>
      <c r="Q60" s="2" t="s">
        <v>22</v>
      </c>
      <c r="R60" s="1">
        <v>3.07</v>
      </c>
      <c r="S60" s="2">
        <v>12.72</v>
      </c>
      <c r="T60" s="1">
        <v>8.64</v>
      </c>
      <c r="U60" s="30">
        <f t="shared" si="0"/>
        <v>2.6128266033254235</v>
      </c>
    </row>
    <row r="61" spans="1:21" x14ac:dyDescent="0.25">
      <c r="A61">
        <v>197811</v>
      </c>
      <c r="B61" s="1">
        <v>8.8000000000000007</v>
      </c>
      <c r="C61" s="2" t="s">
        <v>22</v>
      </c>
      <c r="D61" s="1">
        <v>8.98</v>
      </c>
      <c r="E61" s="2">
        <v>9.5500000000000007</v>
      </c>
      <c r="F61" s="1" t="s">
        <v>22</v>
      </c>
      <c r="G61" s="2" t="s">
        <v>22</v>
      </c>
      <c r="H61" s="1">
        <v>10.14</v>
      </c>
      <c r="I61" s="2">
        <v>6.6</v>
      </c>
      <c r="J61" s="1">
        <v>13.34</v>
      </c>
      <c r="K61" s="2" t="s">
        <v>22</v>
      </c>
      <c r="L61" s="1" t="s">
        <v>22</v>
      </c>
      <c r="M61" s="2">
        <v>8.06</v>
      </c>
      <c r="N61" s="1">
        <v>10.02</v>
      </c>
      <c r="O61" s="2" t="s">
        <v>22</v>
      </c>
      <c r="P61" s="1" t="s">
        <v>22</v>
      </c>
      <c r="Q61" s="2" t="s">
        <v>22</v>
      </c>
      <c r="R61" s="1">
        <v>3.03</v>
      </c>
      <c r="S61" s="2">
        <v>13.09</v>
      </c>
      <c r="T61" s="1">
        <v>8.81</v>
      </c>
      <c r="U61" s="30">
        <f t="shared" si="0"/>
        <v>1.9675925925925917</v>
      </c>
    </row>
    <row r="62" spans="1:21" x14ac:dyDescent="0.25">
      <c r="A62">
        <v>197812</v>
      </c>
      <c r="B62" s="1">
        <v>8.8000000000000007</v>
      </c>
      <c r="C62" s="2" t="s">
        <v>22</v>
      </c>
      <c r="D62" s="1">
        <v>9</v>
      </c>
      <c r="E62" s="2">
        <v>9.6300000000000008</v>
      </c>
      <c r="F62" s="1" t="s">
        <v>22</v>
      </c>
      <c r="G62" s="2" t="s">
        <v>22</v>
      </c>
      <c r="H62" s="1">
        <v>9.94</v>
      </c>
      <c r="I62" s="2">
        <v>6.7</v>
      </c>
      <c r="J62" s="1">
        <v>13.44</v>
      </c>
      <c r="K62" s="2" t="s">
        <v>22</v>
      </c>
      <c r="L62" s="1" t="s">
        <v>22</v>
      </c>
      <c r="M62" s="2">
        <v>8.48</v>
      </c>
      <c r="N62" s="1">
        <v>10.02</v>
      </c>
      <c r="O62" s="2" t="s">
        <v>22</v>
      </c>
      <c r="P62" s="1" t="s">
        <v>22</v>
      </c>
      <c r="Q62" s="2" t="s">
        <v>22</v>
      </c>
      <c r="R62" s="1">
        <v>3.03</v>
      </c>
      <c r="S62" s="2">
        <v>13.12</v>
      </c>
      <c r="T62" s="1">
        <v>9.01</v>
      </c>
      <c r="U62" s="30">
        <f t="shared" si="0"/>
        <v>2.2701475595913654</v>
      </c>
    </row>
    <row r="63" spans="1:21" x14ac:dyDescent="0.25">
      <c r="A63">
        <v>197901</v>
      </c>
      <c r="B63" s="1">
        <v>8.85</v>
      </c>
      <c r="C63" s="2" t="s">
        <v>22</v>
      </c>
      <c r="D63" s="1">
        <v>9.1999999999999993</v>
      </c>
      <c r="E63" s="2">
        <v>9.83</v>
      </c>
      <c r="F63" s="1" t="s">
        <v>22</v>
      </c>
      <c r="G63" s="2" t="s">
        <v>22</v>
      </c>
      <c r="H63" s="1">
        <v>9.68</v>
      </c>
      <c r="I63" s="2">
        <v>6.8</v>
      </c>
      <c r="J63" s="1">
        <v>14.35</v>
      </c>
      <c r="K63" s="2" t="s">
        <v>22</v>
      </c>
      <c r="L63" s="1" t="s">
        <v>22</v>
      </c>
      <c r="M63" s="2">
        <v>8.27</v>
      </c>
      <c r="N63" s="1">
        <v>10.1</v>
      </c>
      <c r="O63" s="2" t="s">
        <v>22</v>
      </c>
      <c r="P63" s="1" t="s">
        <v>22</v>
      </c>
      <c r="Q63" s="2" t="s">
        <v>22</v>
      </c>
      <c r="R63" s="1">
        <v>3.11</v>
      </c>
      <c r="S63" s="2">
        <v>13.55</v>
      </c>
      <c r="T63" s="1">
        <v>9.1</v>
      </c>
      <c r="U63" s="30">
        <f t="shared" si="0"/>
        <v>0.99889012208656902</v>
      </c>
    </row>
    <row r="64" spans="1:21" x14ac:dyDescent="0.25">
      <c r="A64">
        <v>197902</v>
      </c>
      <c r="B64" s="1">
        <v>9</v>
      </c>
      <c r="C64" s="2" t="s">
        <v>22</v>
      </c>
      <c r="D64" s="1">
        <v>9.09</v>
      </c>
      <c r="E64" s="2">
        <v>9.91</v>
      </c>
      <c r="F64" s="1" t="s">
        <v>22</v>
      </c>
      <c r="G64" s="2" t="s">
        <v>22</v>
      </c>
      <c r="H64" s="1">
        <v>9.77</v>
      </c>
      <c r="I64" s="2">
        <v>7.1</v>
      </c>
      <c r="J64" s="1">
        <v>13.48</v>
      </c>
      <c r="K64" s="2" t="s">
        <v>22</v>
      </c>
      <c r="L64" s="1" t="s">
        <v>22</v>
      </c>
      <c r="M64" s="2">
        <v>8.3699999999999992</v>
      </c>
      <c r="N64" s="1">
        <v>10.050000000000001</v>
      </c>
      <c r="O64" s="2" t="s">
        <v>22</v>
      </c>
      <c r="P64" s="1" t="s">
        <v>22</v>
      </c>
      <c r="Q64" s="2" t="s">
        <v>22</v>
      </c>
      <c r="R64" s="1">
        <v>3.08</v>
      </c>
      <c r="S64" s="2">
        <v>13.99</v>
      </c>
      <c r="T64" s="1">
        <v>9.1</v>
      </c>
      <c r="U64" s="30">
        <f t="shared" si="0"/>
        <v>0</v>
      </c>
    </row>
    <row r="65" spans="1:21" x14ac:dyDescent="0.25">
      <c r="A65">
        <v>197903</v>
      </c>
      <c r="B65" s="1">
        <v>9.35</v>
      </c>
      <c r="C65" s="2" t="s">
        <v>22</v>
      </c>
      <c r="D65" s="1">
        <v>9.02</v>
      </c>
      <c r="E65" s="2">
        <v>9.92</v>
      </c>
      <c r="F65" s="1" t="s">
        <v>22</v>
      </c>
      <c r="G65" s="2" t="s">
        <v>22</v>
      </c>
      <c r="H65" s="1">
        <v>9.65</v>
      </c>
      <c r="I65" s="2">
        <v>7.2</v>
      </c>
      <c r="J65" s="1">
        <v>13.33</v>
      </c>
      <c r="K65" s="2" t="s">
        <v>22</v>
      </c>
      <c r="L65" s="1" t="s">
        <v>22</v>
      </c>
      <c r="M65" s="2">
        <v>8.52</v>
      </c>
      <c r="N65" s="1">
        <v>10.02</v>
      </c>
      <c r="O65" s="2" t="s">
        <v>22</v>
      </c>
      <c r="P65" s="1" t="s">
        <v>22</v>
      </c>
      <c r="Q65" s="2" t="s">
        <v>22</v>
      </c>
      <c r="R65" s="1">
        <v>3.22</v>
      </c>
      <c r="S65" s="2">
        <v>12.08</v>
      </c>
      <c r="T65" s="1">
        <v>9.1199999999999992</v>
      </c>
      <c r="U65" s="30">
        <f t="shared" si="0"/>
        <v>0.21978021978021509</v>
      </c>
    </row>
    <row r="66" spans="1:21" x14ac:dyDescent="0.25">
      <c r="A66">
        <v>197904</v>
      </c>
      <c r="B66" s="1">
        <v>9.65</v>
      </c>
      <c r="C66" s="2" t="s">
        <v>22</v>
      </c>
      <c r="D66" s="1">
        <v>9.0500000000000007</v>
      </c>
      <c r="E66" s="2">
        <v>9.76</v>
      </c>
      <c r="F66" s="1" t="s">
        <v>22</v>
      </c>
      <c r="G66" s="2" t="s">
        <v>22</v>
      </c>
      <c r="H66" s="1">
        <v>9.64</v>
      </c>
      <c r="I66" s="2">
        <v>7.3</v>
      </c>
      <c r="J66" s="1">
        <v>13.46</v>
      </c>
      <c r="K66" s="2" t="s">
        <v>22</v>
      </c>
      <c r="L66" s="1" t="s">
        <v>22</v>
      </c>
      <c r="M66" s="2">
        <v>8.58</v>
      </c>
      <c r="N66" s="1">
        <v>12.64</v>
      </c>
      <c r="O66" s="2" t="s">
        <v>22</v>
      </c>
      <c r="P66" s="1" t="s">
        <v>22</v>
      </c>
      <c r="Q66" s="2" t="s">
        <v>22</v>
      </c>
      <c r="R66" s="1">
        <v>3.21</v>
      </c>
      <c r="S66" s="2">
        <v>11.39</v>
      </c>
      <c r="T66" s="1">
        <v>9.18</v>
      </c>
      <c r="U66" s="30">
        <f t="shared" si="0"/>
        <v>0.65789473684211075</v>
      </c>
    </row>
    <row r="67" spans="1:21" x14ac:dyDescent="0.25">
      <c r="A67">
        <v>197905</v>
      </c>
      <c r="B67" s="1">
        <v>9.6999999999999993</v>
      </c>
      <c r="C67" s="2" t="s">
        <v>22</v>
      </c>
      <c r="D67" s="1">
        <v>9.2200000000000006</v>
      </c>
      <c r="E67" s="2">
        <v>9.76</v>
      </c>
      <c r="F67" s="1" t="s">
        <v>22</v>
      </c>
      <c r="G67" s="2" t="s">
        <v>22</v>
      </c>
      <c r="H67" s="1">
        <v>9.9600000000000009</v>
      </c>
      <c r="I67" s="2">
        <v>7.8</v>
      </c>
      <c r="J67" s="1">
        <v>13.81</v>
      </c>
      <c r="K67" s="2" t="s">
        <v>22</v>
      </c>
      <c r="L67" s="1" t="s">
        <v>22</v>
      </c>
      <c r="M67" s="2">
        <v>8.77</v>
      </c>
      <c r="N67" s="1">
        <v>12.95</v>
      </c>
      <c r="O67" s="2" t="s">
        <v>22</v>
      </c>
      <c r="P67" s="1" t="s">
        <v>22</v>
      </c>
      <c r="Q67" s="2" t="s">
        <v>22</v>
      </c>
      <c r="R67" s="1">
        <v>3.18</v>
      </c>
      <c r="S67" s="2">
        <v>11.75</v>
      </c>
      <c r="T67" s="1">
        <v>9.25</v>
      </c>
      <c r="U67" s="30">
        <f t="shared" si="0"/>
        <v>0.76252723311547155</v>
      </c>
    </row>
    <row r="68" spans="1:21" x14ac:dyDescent="0.25">
      <c r="A68">
        <v>197906</v>
      </c>
      <c r="B68" s="1">
        <v>10</v>
      </c>
      <c r="C68" s="2" t="s">
        <v>22</v>
      </c>
      <c r="D68" s="1">
        <v>9.4</v>
      </c>
      <c r="E68" s="2">
        <v>9.74</v>
      </c>
      <c r="F68" s="1" t="s">
        <v>22</v>
      </c>
      <c r="G68" s="2" t="s">
        <v>22</v>
      </c>
      <c r="H68" s="1">
        <v>10.71</v>
      </c>
      <c r="I68" s="2">
        <v>8</v>
      </c>
      <c r="J68" s="1">
        <v>15.37</v>
      </c>
      <c r="K68" s="2" t="s">
        <v>22</v>
      </c>
      <c r="L68" s="1" t="s">
        <v>22</v>
      </c>
      <c r="M68" s="2">
        <v>9.01</v>
      </c>
      <c r="N68" s="1">
        <v>12.64</v>
      </c>
      <c r="O68" s="2" t="s">
        <v>22</v>
      </c>
      <c r="P68" s="1" t="s">
        <v>22</v>
      </c>
      <c r="Q68" s="2" t="s">
        <v>22</v>
      </c>
      <c r="R68" s="1">
        <v>3.45</v>
      </c>
      <c r="S68" s="2">
        <v>12.56</v>
      </c>
      <c r="T68" s="1">
        <v>8.91</v>
      </c>
      <c r="U68" s="30">
        <f t="shared" ref="U68:U131" si="1">((T68-T67)/T67)*100</f>
        <v>-3.6756756756756741</v>
      </c>
    </row>
    <row r="69" spans="1:21" x14ac:dyDescent="0.25">
      <c r="A69">
        <v>197907</v>
      </c>
      <c r="B69" s="1">
        <v>10.07</v>
      </c>
      <c r="C69" s="2" t="s">
        <v>22</v>
      </c>
      <c r="D69" s="1">
        <v>9.75</v>
      </c>
      <c r="E69" s="2">
        <v>9.76</v>
      </c>
      <c r="F69" s="1" t="s">
        <v>22</v>
      </c>
      <c r="G69" s="2" t="s">
        <v>22</v>
      </c>
      <c r="H69" s="1">
        <v>11.25</v>
      </c>
      <c r="I69" s="2">
        <v>7.9</v>
      </c>
      <c r="J69" s="1">
        <v>15.99</v>
      </c>
      <c r="K69" s="2" t="s">
        <v>22</v>
      </c>
      <c r="L69" s="1" t="s">
        <v>22</v>
      </c>
      <c r="M69" s="2">
        <v>8.98</v>
      </c>
      <c r="N69" s="1">
        <v>12.08</v>
      </c>
      <c r="O69" s="2" t="s">
        <v>22</v>
      </c>
      <c r="P69" s="1" t="s">
        <v>22</v>
      </c>
      <c r="Q69" s="2" t="s">
        <v>22</v>
      </c>
      <c r="R69" s="1">
        <v>3.49</v>
      </c>
      <c r="S69" s="2">
        <v>12.34</v>
      </c>
      <c r="T69" s="1">
        <v>8.9499999999999993</v>
      </c>
      <c r="U69" s="30">
        <f t="shared" si="1"/>
        <v>0.44893378226710601</v>
      </c>
    </row>
    <row r="70" spans="1:21" x14ac:dyDescent="0.25">
      <c r="A70">
        <v>197908</v>
      </c>
      <c r="B70" s="1">
        <v>10.07</v>
      </c>
      <c r="C70" s="2" t="s">
        <v>22</v>
      </c>
      <c r="D70" s="1">
        <v>9.82</v>
      </c>
      <c r="E70" s="2">
        <v>10.01</v>
      </c>
      <c r="F70" s="1" t="s">
        <v>22</v>
      </c>
      <c r="G70" s="2" t="s">
        <v>22</v>
      </c>
      <c r="H70" s="1">
        <v>11.67</v>
      </c>
      <c r="I70" s="2">
        <v>7.6</v>
      </c>
      <c r="J70" s="1">
        <v>15.92</v>
      </c>
      <c r="K70" s="2" t="s">
        <v>22</v>
      </c>
      <c r="L70" s="1" t="s">
        <v>22</v>
      </c>
      <c r="M70" s="2">
        <v>8.73</v>
      </c>
      <c r="N70" s="1">
        <v>12.35</v>
      </c>
      <c r="O70" s="2" t="s">
        <v>22</v>
      </c>
      <c r="P70" s="1" t="s">
        <v>22</v>
      </c>
      <c r="Q70" s="2" t="s">
        <v>22</v>
      </c>
      <c r="R70" s="1">
        <v>3.51</v>
      </c>
      <c r="S70" s="2">
        <v>12.26</v>
      </c>
      <c r="T70" s="1">
        <v>9.0299999999999994</v>
      </c>
      <c r="U70" s="30">
        <f t="shared" si="1"/>
        <v>0.89385474860335279</v>
      </c>
    </row>
    <row r="71" spans="1:21" x14ac:dyDescent="0.25">
      <c r="A71">
        <v>197909</v>
      </c>
      <c r="B71" s="1">
        <v>10.07</v>
      </c>
      <c r="C71" s="2" t="s">
        <v>22</v>
      </c>
      <c r="D71" s="1">
        <v>9.94</v>
      </c>
      <c r="E71" s="2">
        <v>10.29</v>
      </c>
      <c r="F71" s="1" t="s">
        <v>22</v>
      </c>
      <c r="G71" s="2" t="s">
        <v>22</v>
      </c>
      <c r="H71" s="1">
        <v>11.56</v>
      </c>
      <c r="I71" s="2">
        <v>7.5</v>
      </c>
      <c r="J71" s="1">
        <v>15.72</v>
      </c>
      <c r="K71" s="2" t="s">
        <v>22</v>
      </c>
      <c r="L71" s="1" t="s">
        <v>22</v>
      </c>
      <c r="M71" s="2">
        <v>8.77</v>
      </c>
      <c r="N71" s="1">
        <v>0</v>
      </c>
      <c r="O71" s="2" t="s">
        <v>22</v>
      </c>
      <c r="P71" s="1" t="s">
        <v>22</v>
      </c>
      <c r="Q71" s="2" t="s">
        <v>22</v>
      </c>
      <c r="R71" s="1">
        <v>3.5</v>
      </c>
      <c r="S71" s="2">
        <v>12.56</v>
      </c>
      <c r="T71" s="1">
        <v>9.33</v>
      </c>
      <c r="U71" s="30">
        <f t="shared" si="1"/>
        <v>3.3222591362126326</v>
      </c>
    </row>
    <row r="72" spans="1:21" x14ac:dyDescent="0.25">
      <c r="A72">
        <v>197910</v>
      </c>
      <c r="B72" s="1">
        <v>10.07</v>
      </c>
      <c r="C72" s="2" t="s">
        <v>22</v>
      </c>
      <c r="D72" s="1">
        <v>10.26</v>
      </c>
      <c r="E72" s="2">
        <v>10.85</v>
      </c>
      <c r="F72" s="1" t="s">
        <v>22</v>
      </c>
      <c r="G72" s="2" t="s">
        <v>22</v>
      </c>
      <c r="H72" s="1">
        <v>11.6</v>
      </c>
      <c r="I72" s="2">
        <v>7.7</v>
      </c>
      <c r="J72" s="1">
        <v>16.64</v>
      </c>
      <c r="K72" s="2" t="s">
        <v>22</v>
      </c>
      <c r="L72" s="1" t="s">
        <v>22</v>
      </c>
      <c r="M72" s="2">
        <v>8.83</v>
      </c>
      <c r="N72" s="1">
        <v>13</v>
      </c>
      <c r="O72" s="2" t="s">
        <v>22</v>
      </c>
      <c r="P72" s="1" t="s">
        <v>22</v>
      </c>
      <c r="Q72" s="2" t="s">
        <v>22</v>
      </c>
      <c r="R72" s="1">
        <v>3.6</v>
      </c>
      <c r="S72" s="2">
        <v>13.09</v>
      </c>
      <c r="T72" s="1">
        <v>10.3</v>
      </c>
      <c r="U72" s="30">
        <f t="shared" si="1"/>
        <v>10.396570203644165</v>
      </c>
    </row>
    <row r="73" spans="1:21" x14ac:dyDescent="0.25">
      <c r="A73">
        <v>197911</v>
      </c>
      <c r="B73" s="1">
        <v>10.08</v>
      </c>
      <c r="C73" s="2" t="s">
        <v>22</v>
      </c>
      <c r="D73" s="1">
        <v>10.73</v>
      </c>
      <c r="E73" s="2">
        <v>11.12</v>
      </c>
      <c r="F73" s="1" t="s">
        <v>22</v>
      </c>
      <c r="G73" s="2" t="s">
        <v>22</v>
      </c>
      <c r="H73" s="1">
        <v>12.09</v>
      </c>
      <c r="I73" s="2">
        <v>8</v>
      </c>
      <c r="J73" s="1">
        <v>16.420000000000002</v>
      </c>
      <c r="K73" s="2" t="s">
        <v>22</v>
      </c>
      <c r="L73" s="1" t="s">
        <v>22</v>
      </c>
      <c r="M73" s="2">
        <v>9.18</v>
      </c>
      <c r="N73" s="1">
        <v>12.96</v>
      </c>
      <c r="O73" s="2" t="s">
        <v>22</v>
      </c>
      <c r="P73" s="1" t="s">
        <v>22</v>
      </c>
      <c r="Q73" s="2" t="s">
        <v>22</v>
      </c>
      <c r="R73" s="1">
        <v>4.04</v>
      </c>
      <c r="S73" s="2">
        <v>14.76</v>
      </c>
      <c r="T73" s="1">
        <v>10.65</v>
      </c>
      <c r="U73" s="30">
        <f t="shared" si="1"/>
        <v>3.3980582524271807</v>
      </c>
    </row>
    <row r="74" spans="1:21" x14ac:dyDescent="0.25">
      <c r="A74">
        <v>197912</v>
      </c>
      <c r="B74" s="1">
        <v>10.08</v>
      </c>
      <c r="C74" s="2" t="s">
        <v>22</v>
      </c>
      <c r="D74" s="1">
        <v>10.84</v>
      </c>
      <c r="E74" s="2">
        <v>11.2</v>
      </c>
      <c r="F74" s="1" t="s">
        <v>22</v>
      </c>
      <c r="G74" s="2" t="s">
        <v>22</v>
      </c>
      <c r="H74" s="1">
        <v>12.59</v>
      </c>
      <c r="I74" s="2">
        <v>7.9</v>
      </c>
      <c r="J74" s="1">
        <v>16.29</v>
      </c>
      <c r="K74" s="2" t="s">
        <v>22</v>
      </c>
      <c r="L74" s="1" t="s">
        <v>22</v>
      </c>
      <c r="M74" s="2">
        <v>9.2899999999999991</v>
      </c>
      <c r="N74" s="1">
        <v>12.98</v>
      </c>
      <c r="O74" s="2" t="s">
        <v>22</v>
      </c>
      <c r="P74" s="1" t="s">
        <v>22</v>
      </c>
      <c r="Q74" s="2" t="s">
        <v>22</v>
      </c>
      <c r="R74" s="1">
        <v>4.04</v>
      </c>
      <c r="S74" s="2">
        <v>15.02</v>
      </c>
      <c r="T74" s="1">
        <v>10.39</v>
      </c>
      <c r="U74" s="30">
        <f t="shared" si="1"/>
        <v>-2.4413145539906083</v>
      </c>
    </row>
    <row r="75" spans="1:21" x14ac:dyDescent="0.25">
      <c r="A75">
        <v>198001</v>
      </c>
      <c r="B75" s="1">
        <v>10.45</v>
      </c>
      <c r="C75" s="2" t="s">
        <v>22</v>
      </c>
      <c r="D75" s="1">
        <v>11.06</v>
      </c>
      <c r="E75" s="2">
        <v>11.69</v>
      </c>
      <c r="F75" s="1" t="s">
        <v>22</v>
      </c>
      <c r="G75" s="2" t="s">
        <v>22</v>
      </c>
      <c r="H75" s="1">
        <v>12.52</v>
      </c>
      <c r="I75" s="2">
        <v>8</v>
      </c>
      <c r="J75" s="1">
        <v>15.95</v>
      </c>
      <c r="K75" s="2" t="s">
        <v>22</v>
      </c>
      <c r="L75" s="1" t="s">
        <v>22</v>
      </c>
      <c r="M75" s="2">
        <v>9.41</v>
      </c>
      <c r="N75" s="1">
        <v>13.44</v>
      </c>
      <c r="O75" s="2" t="s">
        <v>22</v>
      </c>
      <c r="P75" s="1">
        <v>15.5</v>
      </c>
      <c r="Q75" s="2" t="s">
        <v>22</v>
      </c>
      <c r="R75" s="1">
        <v>4.4800000000000004</v>
      </c>
      <c r="S75" s="2">
        <v>14.41</v>
      </c>
      <c r="T75" s="1">
        <v>10.8</v>
      </c>
      <c r="U75" s="30">
        <f t="shared" si="1"/>
        <v>3.9461020211742066</v>
      </c>
    </row>
    <row r="76" spans="1:21" x14ac:dyDescent="0.25">
      <c r="A76">
        <v>198002</v>
      </c>
      <c r="B76" s="1">
        <v>10.55</v>
      </c>
      <c r="C76" s="2" t="s">
        <v>22</v>
      </c>
      <c r="D76" s="1">
        <v>11.42</v>
      </c>
      <c r="E76" s="2">
        <v>12.61</v>
      </c>
      <c r="F76" s="1" t="s">
        <v>22</v>
      </c>
      <c r="G76" s="2" t="s">
        <v>22</v>
      </c>
      <c r="H76" s="1">
        <v>14.11</v>
      </c>
      <c r="I76" s="2">
        <v>8.4</v>
      </c>
      <c r="J76" s="1">
        <v>16.39</v>
      </c>
      <c r="K76" s="2" t="s">
        <v>22</v>
      </c>
      <c r="L76" s="1" t="s">
        <v>22</v>
      </c>
      <c r="M76" s="2">
        <v>10.37</v>
      </c>
      <c r="N76" s="1">
        <v>13.45</v>
      </c>
      <c r="O76" s="2" t="s">
        <v>22</v>
      </c>
      <c r="P76" s="1">
        <v>15.4</v>
      </c>
      <c r="Q76" s="2" t="s">
        <v>22</v>
      </c>
      <c r="R76" s="1">
        <v>4.72</v>
      </c>
      <c r="S76" s="2">
        <v>14.74</v>
      </c>
      <c r="T76" s="1">
        <v>12.41</v>
      </c>
      <c r="U76" s="30">
        <f t="shared" si="1"/>
        <v>14.907407407407399</v>
      </c>
    </row>
    <row r="77" spans="1:21" x14ac:dyDescent="0.25">
      <c r="A77">
        <v>198003</v>
      </c>
      <c r="B77" s="1">
        <v>11.2</v>
      </c>
      <c r="C77" s="2" t="s">
        <v>22</v>
      </c>
      <c r="D77" s="1">
        <v>12.28</v>
      </c>
      <c r="E77" s="2">
        <v>13.22</v>
      </c>
      <c r="F77" s="1" t="s">
        <v>22</v>
      </c>
      <c r="G77" s="2" t="s">
        <v>22</v>
      </c>
      <c r="H77" s="1">
        <v>14.44</v>
      </c>
      <c r="I77" s="2">
        <v>9.4</v>
      </c>
      <c r="J77" s="1">
        <v>16.82</v>
      </c>
      <c r="K77" s="2" t="s">
        <v>22</v>
      </c>
      <c r="L77" s="1" t="s">
        <v>22</v>
      </c>
      <c r="M77" s="2">
        <v>11.45</v>
      </c>
      <c r="N77" s="1">
        <v>13.57</v>
      </c>
      <c r="O77" s="2" t="s">
        <v>22</v>
      </c>
      <c r="P77" s="1">
        <v>15.72</v>
      </c>
      <c r="Q77" s="2" t="s">
        <v>22</v>
      </c>
      <c r="R77" s="1">
        <v>5.0999999999999996</v>
      </c>
      <c r="S77" s="2">
        <v>14.93</v>
      </c>
      <c r="T77" s="1">
        <v>12.75</v>
      </c>
      <c r="U77" s="30">
        <f t="shared" si="1"/>
        <v>2.7397260273972592</v>
      </c>
    </row>
    <row r="78" spans="1:21" x14ac:dyDescent="0.25">
      <c r="A78">
        <v>198004</v>
      </c>
      <c r="B78" s="1">
        <v>11.73</v>
      </c>
      <c r="C78" s="2" t="s">
        <v>22</v>
      </c>
      <c r="D78" s="1">
        <v>12.11</v>
      </c>
      <c r="E78" s="2">
        <v>12.56</v>
      </c>
      <c r="F78" s="1" t="s">
        <v>22</v>
      </c>
      <c r="G78" s="2" t="s">
        <v>22</v>
      </c>
      <c r="H78" s="1">
        <v>13.95</v>
      </c>
      <c r="I78" s="2">
        <v>9.4</v>
      </c>
      <c r="J78" s="1">
        <v>16.2</v>
      </c>
      <c r="K78" s="2" t="s">
        <v>22</v>
      </c>
      <c r="L78" s="1" t="s">
        <v>22</v>
      </c>
      <c r="M78" s="2">
        <v>10.59</v>
      </c>
      <c r="N78" s="1">
        <v>13.47</v>
      </c>
      <c r="O78" s="2" t="s">
        <v>22</v>
      </c>
      <c r="P78" s="1">
        <v>15.98</v>
      </c>
      <c r="Q78" s="2" t="s">
        <v>22</v>
      </c>
      <c r="R78" s="1">
        <v>4.97</v>
      </c>
      <c r="S78" s="2">
        <v>14.42</v>
      </c>
      <c r="T78" s="1">
        <v>11.47</v>
      </c>
      <c r="U78" s="30">
        <f t="shared" si="1"/>
        <v>-10.039215686274506</v>
      </c>
    </row>
    <row r="79" spans="1:21" x14ac:dyDescent="0.25">
      <c r="A79">
        <v>198005</v>
      </c>
      <c r="B79" s="1">
        <v>11.78</v>
      </c>
      <c r="C79" s="2" t="s">
        <v>22</v>
      </c>
      <c r="D79" s="1">
        <v>11.86</v>
      </c>
      <c r="E79" s="2">
        <v>11.4</v>
      </c>
      <c r="F79" s="1" t="s">
        <v>22</v>
      </c>
      <c r="G79" s="2" t="s">
        <v>22</v>
      </c>
      <c r="H79" s="1">
        <v>13.49</v>
      </c>
      <c r="I79" s="2">
        <v>8.3000000000000007</v>
      </c>
      <c r="J79" s="1">
        <v>15.78</v>
      </c>
      <c r="K79" s="2" t="s">
        <v>22</v>
      </c>
      <c r="L79" s="1" t="s">
        <v>22</v>
      </c>
      <c r="M79" s="2">
        <v>9.9700000000000006</v>
      </c>
      <c r="N79" s="1">
        <v>13.44</v>
      </c>
      <c r="O79" s="2" t="s">
        <v>22</v>
      </c>
      <c r="P79" s="1">
        <v>15.9</v>
      </c>
      <c r="Q79" s="2" t="s">
        <v>22</v>
      </c>
      <c r="R79" s="1">
        <v>4.82</v>
      </c>
      <c r="S79" s="2">
        <v>14.11</v>
      </c>
      <c r="T79" s="1">
        <v>10.18</v>
      </c>
      <c r="U79" s="30">
        <f t="shared" si="1"/>
        <v>-11.246730601569318</v>
      </c>
    </row>
    <row r="80" spans="1:21" x14ac:dyDescent="0.25">
      <c r="A80">
        <v>198006</v>
      </c>
      <c r="B80" s="1">
        <v>11.76</v>
      </c>
      <c r="C80" s="2" t="s">
        <v>22</v>
      </c>
      <c r="D80" s="1">
        <v>11.95</v>
      </c>
      <c r="E80" s="2">
        <v>11.28</v>
      </c>
      <c r="F80" s="1" t="s">
        <v>22</v>
      </c>
      <c r="G80" s="2" t="s">
        <v>22</v>
      </c>
      <c r="H80" s="1">
        <v>13.34</v>
      </c>
      <c r="I80" s="2">
        <v>8.1</v>
      </c>
      <c r="J80" s="1">
        <v>14.64</v>
      </c>
      <c r="K80" s="2" t="s">
        <v>22</v>
      </c>
      <c r="L80" s="1" t="s">
        <v>22</v>
      </c>
      <c r="M80" s="2">
        <v>9.99</v>
      </c>
      <c r="N80" s="1">
        <v>13.49</v>
      </c>
      <c r="O80" s="2" t="s">
        <v>22</v>
      </c>
      <c r="P80" s="1">
        <v>15.06</v>
      </c>
      <c r="Q80" s="2" t="s">
        <v>22</v>
      </c>
      <c r="R80" s="1">
        <v>4.72</v>
      </c>
      <c r="S80" s="2">
        <v>13.78</v>
      </c>
      <c r="T80" s="1">
        <v>9.7799999999999994</v>
      </c>
      <c r="U80" s="30">
        <f t="shared" si="1"/>
        <v>-3.9292730844793748</v>
      </c>
    </row>
    <row r="81" spans="1:21" x14ac:dyDescent="0.25">
      <c r="A81">
        <v>198007</v>
      </c>
      <c r="B81" s="1">
        <v>11.78</v>
      </c>
      <c r="C81" s="2" t="s">
        <v>22</v>
      </c>
      <c r="D81" s="1">
        <v>11.53</v>
      </c>
      <c r="E81" s="2">
        <v>11.6</v>
      </c>
      <c r="F81" s="1" t="s">
        <v>22</v>
      </c>
      <c r="G81" s="2" t="s">
        <v>22</v>
      </c>
      <c r="H81" s="1">
        <v>13.43</v>
      </c>
      <c r="I81" s="2">
        <v>7.9</v>
      </c>
      <c r="J81" s="1">
        <v>14.08</v>
      </c>
      <c r="K81" s="2" t="s">
        <v>22</v>
      </c>
      <c r="L81" s="1" t="s">
        <v>22</v>
      </c>
      <c r="M81" s="2">
        <v>9.66</v>
      </c>
      <c r="N81" s="1">
        <v>13.4</v>
      </c>
      <c r="O81" s="2" t="s">
        <v>22</v>
      </c>
      <c r="P81" s="1">
        <v>15.78</v>
      </c>
      <c r="Q81" s="2" t="s">
        <v>22</v>
      </c>
      <c r="R81" s="1">
        <v>4.5999999999999996</v>
      </c>
      <c r="S81" s="2">
        <v>13.08</v>
      </c>
      <c r="T81" s="1">
        <v>10.25</v>
      </c>
      <c r="U81" s="30">
        <f t="shared" si="1"/>
        <v>4.8057259713701495</v>
      </c>
    </row>
    <row r="82" spans="1:21" x14ac:dyDescent="0.25">
      <c r="A82">
        <v>198008</v>
      </c>
      <c r="B82" s="1">
        <v>11.82</v>
      </c>
      <c r="C82" s="2" t="s">
        <v>22</v>
      </c>
      <c r="D82" s="1">
        <v>11.72</v>
      </c>
      <c r="E82" s="2">
        <v>12.38</v>
      </c>
      <c r="F82" s="1" t="s">
        <v>22</v>
      </c>
      <c r="G82" s="2" t="s">
        <v>22</v>
      </c>
      <c r="H82" s="1">
        <v>13.46</v>
      </c>
      <c r="I82" s="2">
        <v>7.8</v>
      </c>
      <c r="J82" s="1">
        <v>14.49</v>
      </c>
      <c r="K82" s="2" t="s">
        <v>22</v>
      </c>
      <c r="L82" s="1" t="s">
        <v>22</v>
      </c>
      <c r="M82" s="2">
        <v>9.67</v>
      </c>
      <c r="N82" s="1">
        <v>13.25</v>
      </c>
      <c r="O82" s="2" t="s">
        <v>22</v>
      </c>
      <c r="P82" s="1">
        <v>16.21</v>
      </c>
      <c r="Q82" s="2" t="s">
        <v>22</v>
      </c>
      <c r="R82" s="1">
        <v>4.87</v>
      </c>
      <c r="S82" s="2">
        <v>13.7</v>
      </c>
      <c r="T82" s="1">
        <v>11.1</v>
      </c>
      <c r="U82" s="30">
        <f t="shared" si="1"/>
        <v>8.292682926829265</v>
      </c>
    </row>
    <row r="83" spans="1:21" x14ac:dyDescent="0.25">
      <c r="A83">
        <v>198009</v>
      </c>
      <c r="B83" s="1">
        <v>11.78</v>
      </c>
      <c r="C83" s="2" t="s">
        <v>22</v>
      </c>
      <c r="D83" s="1">
        <v>12.05</v>
      </c>
      <c r="E83" s="2">
        <v>12.59</v>
      </c>
      <c r="F83" s="1" t="s">
        <v>22</v>
      </c>
      <c r="G83" s="2" t="s">
        <v>22</v>
      </c>
      <c r="H83" s="1">
        <v>13.85</v>
      </c>
      <c r="I83" s="2">
        <v>8.1</v>
      </c>
      <c r="J83" s="1">
        <v>14.57</v>
      </c>
      <c r="K83" s="2" t="s">
        <v>22</v>
      </c>
      <c r="L83" s="1" t="s">
        <v>22</v>
      </c>
      <c r="M83" s="2">
        <v>10.25</v>
      </c>
      <c r="N83" s="1">
        <v>12.98</v>
      </c>
      <c r="O83" s="2" t="s">
        <v>22</v>
      </c>
      <c r="P83" s="1">
        <v>16.329999999999998</v>
      </c>
      <c r="Q83" s="2" t="s">
        <v>22</v>
      </c>
      <c r="R83" s="1">
        <v>4.87</v>
      </c>
      <c r="S83" s="2">
        <v>13.47</v>
      </c>
      <c r="T83" s="1">
        <v>11.51</v>
      </c>
      <c r="U83" s="30">
        <f t="shared" si="1"/>
        <v>3.693693693693695</v>
      </c>
    </row>
    <row r="84" spans="1:21" x14ac:dyDescent="0.25">
      <c r="A84">
        <v>198010</v>
      </c>
      <c r="B84" s="1">
        <v>11.9</v>
      </c>
      <c r="C84" s="2" t="s">
        <v>22</v>
      </c>
      <c r="D84" s="1">
        <v>12.24</v>
      </c>
      <c r="E84" s="2">
        <v>12.76</v>
      </c>
      <c r="F84" s="1" t="s">
        <v>22</v>
      </c>
      <c r="G84" s="2" t="s">
        <v>22</v>
      </c>
      <c r="H84" s="1">
        <v>14.27</v>
      </c>
      <c r="I84" s="2">
        <v>8.3000000000000007</v>
      </c>
      <c r="J84" s="1">
        <v>14.77</v>
      </c>
      <c r="K84" s="2" t="s">
        <v>22</v>
      </c>
      <c r="L84" s="1" t="s">
        <v>22</v>
      </c>
      <c r="M84" s="2">
        <v>10.199999999999999</v>
      </c>
      <c r="N84" s="1">
        <v>12.96</v>
      </c>
      <c r="O84" s="2" t="s">
        <v>22</v>
      </c>
      <c r="P84" s="1">
        <v>16.71</v>
      </c>
      <c r="Q84" s="2" t="s">
        <v>22</v>
      </c>
      <c r="R84" s="1">
        <v>4.6900000000000004</v>
      </c>
      <c r="S84" s="2">
        <v>13.2</v>
      </c>
      <c r="T84" s="1">
        <v>11.75</v>
      </c>
      <c r="U84" s="30">
        <f t="shared" si="1"/>
        <v>2.0851433536055621</v>
      </c>
    </row>
    <row r="85" spans="1:21" x14ac:dyDescent="0.25">
      <c r="A85">
        <v>198011</v>
      </c>
      <c r="B85" s="1">
        <v>12.42</v>
      </c>
      <c r="C85" s="2" t="s">
        <v>22</v>
      </c>
      <c r="D85" s="1">
        <v>12.23</v>
      </c>
      <c r="E85" s="2">
        <v>13.03</v>
      </c>
      <c r="F85" s="1" t="s">
        <v>22</v>
      </c>
      <c r="G85" s="2" t="s">
        <v>22</v>
      </c>
      <c r="H85" s="1">
        <v>14.24</v>
      </c>
      <c r="I85" s="2">
        <v>8.6</v>
      </c>
      <c r="J85" s="1">
        <v>14.91</v>
      </c>
      <c r="K85" s="2" t="s">
        <v>22</v>
      </c>
      <c r="L85" s="1" t="s">
        <v>22</v>
      </c>
      <c r="M85" s="2">
        <v>10.46</v>
      </c>
      <c r="N85" s="1">
        <v>12.96</v>
      </c>
      <c r="O85" s="2" t="s">
        <v>22</v>
      </c>
      <c r="P85" s="1">
        <v>16.71</v>
      </c>
      <c r="Q85" s="2" t="s">
        <v>22</v>
      </c>
      <c r="R85" s="1">
        <v>4.68</v>
      </c>
      <c r="S85" s="2">
        <v>13.34</v>
      </c>
      <c r="T85" s="1">
        <v>12.68</v>
      </c>
      <c r="U85" s="30">
        <f t="shared" si="1"/>
        <v>7.9148936170212734</v>
      </c>
    </row>
    <row r="86" spans="1:21" x14ac:dyDescent="0.25">
      <c r="A86">
        <v>198012</v>
      </c>
      <c r="B86" s="1">
        <v>12.6</v>
      </c>
      <c r="C86" s="2" t="s">
        <v>22</v>
      </c>
      <c r="D86" s="1">
        <v>12.35</v>
      </c>
      <c r="E86" s="2">
        <v>12.94</v>
      </c>
      <c r="F86" s="1" t="s">
        <v>22</v>
      </c>
      <c r="G86" s="2" t="s">
        <v>22</v>
      </c>
      <c r="H86" s="1">
        <v>14.31</v>
      </c>
      <c r="I86" s="2">
        <v>8.8000000000000007</v>
      </c>
      <c r="J86" s="1">
        <v>15.63</v>
      </c>
      <c r="K86" s="2" t="s">
        <v>22</v>
      </c>
      <c r="L86" s="1" t="s">
        <v>22</v>
      </c>
      <c r="M86" s="2">
        <v>10.48</v>
      </c>
      <c r="N86" s="1">
        <v>12.99</v>
      </c>
      <c r="O86" s="2" t="s">
        <v>22</v>
      </c>
      <c r="P86" s="1">
        <v>16.23</v>
      </c>
      <c r="Q86" s="2" t="s">
        <v>22</v>
      </c>
      <c r="R86" s="1">
        <v>4.63</v>
      </c>
      <c r="S86" s="2">
        <v>13.78</v>
      </c>
      <c r="T86" s="1">
        <v>12.84</v>
      </c>
      <c r="U86" s="30">
        <f t="shared" si="1"/>
        <v>1.2618296529968467</v>
      </c>
    </row>
    <row r="87" spans="1:21" x14ac:dyDescent="0.25">
      <c r="A87">
        <v>198101</v>
      </c>
      <c r="B87" s="1">
        <v>13.1</v>
      </c>
      <c r="C87" s="2" t="s">
        <v>22</v>
      </c>
      <c r="D87" s="1">
        <v>12.77</v>
      </c>
      <c r="E87" s="2">
        <v>12.82</v>
      </c>
      <c r="F87" s="1" t="s">
        <v>22</v>
      </c>
      <c r="G87" s="2" t="s">
        <v>22</v>
      </c>
      <c r="H87" s="1">
        <v>14.58</v>
      </c>
      <c r="I87" s="2">
        <v>9</v>
      </c>
      <c r="J87" s="1">
        <v>16.13</v>
      </c>
      <c r="K87" s="2" t="s">
        <v>22</v>
      </c>
      <c r="L87" s="1" t="s">
        <v>22</v>
      </c>
      <c r="M87" s="2">
        <v>10.43</v>
      </c>
      <c r="N87" s="1">
        <v>12.81</v>
      </c>
      <c r="O87" s="2" t="s">
        <v>22</v>
      </c>
      <c r="P87" s="1">
        <v>16.03</v>
      </c>
      <c r="Q87" s="2" t="s">
        <v>22</v>
      </c>
      <c r="R87" s="1">
        <v>4.79</v>
      </c>
      <c r="S87" s="2">
        <v>13.97</v>
      </c>
      <c r="T87" s="1">
        <v>12.57</v>
      </c>
      <c r="U87" s="30">
        <f t="shared" si="1"/>
        <v>-2.1028037383177538</v>
      </c>
    </row>
    <row r="88" spans="1:21" x14ac:dyDescent="0.25">
      <c r="A88">
        <v>198102</v>
      </c>
      <c r="B88" s="1">
        <v>13.1</v>
      </c>
      <c r="C88" s="2" t="s">
        <v>22</v>
      </c>
      <c r="D88" s="1">
        <v>13</v>
      </c>
      <c r="E88" s="2">
        <v>13.3</v>
      </c>
      <c r="F88" s="1" t="s">
        <v>22</v>
      </c>
      <c r="G88" s="2" t="s">
        <v>22</v>
      </c>
      <c r="H88" s="1">
        <v>15.05</v>
      </c>
      <c r="I88" s="2">
        <v>9.8000000000000007</v>
      </c>
      <c r="J88" s="1">
        <v>15.99</v>
      </c>
      <c r="K88" s="2" t="s">
        <v>22</v>
      </c>
      <c r="L88" s="1" t="s">
        <v>22</v>
      </c>
      <c r="M88" s="2">
        <v>10.96</v>
      </c>
      <c r="N88" s="1">
        <v>12.97</v>
      </c>
      <c r="O88" s="2" t="s">
        <v>22</v>
      </c>
      <c r="P88" s="1">
        <v>16.34</v>
      </c>
      <c r="Q88" s="2" t="s">
        <v>22</v>
      </c>
      <c r="R88" s="1">
        <v>5.2</v>
      </c>
      <c r="S88" s="2">
        <v>13.84</v>
      </c>
      <c r="T88" s="1">
        <v>13.19</v>
      </c>
      <c r="U88" s="30">
        <f t="shared" si="1"/>
        <v>4.932378679395379</v>
      </c>
    </row>
    <row r="89" spans="1:21" x14ac:dyDescent="0.25">
      <c r="A89">
        <v>198103</v>
      </c>
      <c r="B89" s="1">
        <v>13.1</v>
      </c>
      <c r="C89" s="2" t="s">
        <v>22</v>
      </c>
      <c r="D89" s="1">
        <v>13.11</v>
      </c>
      <c r="E89" s="2">
        <v>13.37</v>
      </c>
      <c r="F89" s="1" t="s">
        <v>22</v>
      </c>
      <c r="G89" s="2" t="s">
        <v>22</v>
      </c>
      <c r="H89" s="1">
        <v>14.98</v>
      </c>
      <c r="I89" s="2">
        <v>10.199999999999999</v>
      </c>
      <c r="J89" s="1">
        <v>16.18</v>
      </c>
      <c r="K89" s="2" t="s">
        <v>22</v>
      </c>
      <c r="L89" s="1" t="s">
        <v>22</v>
      </c>
      <c r="M89" s="2">
        <v>11.38</v>
      </c>
      <c r="N89" s="1">
        <v>12.88</v>
      </c>
      <c r="O89" s="2" t="s">
        <v>22</v>
      </c>
      <c r="P89" s="1">
        <v>16.28</v>
      </c>
      <c r="Q89" s="2" t="s">
        <v>22</v>
      </c>
      <c r="R89" s="1">
        <v>5.47</v>
      </c>
      <c r="S89" s="2">
        <v>13.66</v>
      </c>
      <c r="T89" s="1">
        <v>13.12</v>
      </c>
      <c r="U89" s="30">
        <f t="shared" si="1"/>
        <v>-0.53070507960576419</v>
      </c>
    </row>
    <row r="90" spans="1:21" x14ac:dyDescent="0.25">
      <c r="A90">
        <v>198104</v>
      </c>
      <c r="B90" s="1">
        <v>13.1</v>
      </c>
      <c r="C90" s="2" t="s">
        <v>22</v>
      </c>
      <c r="D90" s="1">
        <v>13.21</v>
      </c>
      <c r="E90" s="2">
        <v>14.25</v>
      </c>
      <c r="F90" s="1" t="s">
        <v>22</v>
      </c>
      <c r="G90" s="2" t="s">
        <v>22</v>
      </c>
      <c r="H90" s="1">
        <v>14.97</v>
      </c>
      <c r="I90" s="2">
        <v>10</v>
      </c>
      <c r="J90" s="1">
        <v>16.600000000000001</v>
      </c>
      <c r="K90" s="2" t="s">
        <v>22</v>
      </c>
      <c r="L90" s="1" t="s">
        <v>22</v>
      </c>
      <c r="M90" s="2">
        <v>11.29</v>
      </c>
      <c r="N90" s="1">
        <v>12.85</v>
      </c>
      <c r="O90" s="2" t="s">
        <v>22</v>
      </c>
      <c r="P90" s="1">
        <v>15.85</v>
      </c>
      <c r="Q90" s="2" t="s">
        <v>22</v>
      </c>
      <c r="R90" s="1">
        <v>5.48</v>
      </c>
      <c r="S90" s="2">
        <v>13.66</v>
      </c>
      <c r="T90" s="1">
        <v>13.68</v>
      </c>
      <c r="U90" s="30">
        <f t="shared" si="1"/>
        <v>4.2682926829268331</v>
      </c>
    </row>
    <row r="91" spans="1:21" x14ac:dyDescent="0.25">
      <c r="A91">
        <v>198105</v>
      </c>
      <c r="B91" s="1">
        <v>13.1</v>
      </c>
      <c r="C91" s="2" t="s">
        <v>22</v>
      </c>
      <c r="D91" s="1">
        <v>13.21</v>
      </c>
      <c r="E91" s="2">
        <v>15.34</v>
      </c>
      <c r="F91" s="1" t="s">
        <v>22</v>
      </c>
      <c r="G91" s="2" t="s">
        <v>22</v>
      </c>
      <c r="H91" s="1">
        <v>17.25</v>
      </c>
      <c r="I91" s="2">
        <v>10.5</v>
      </c>
      <c r="J91" s="1">
        <v>16.989999999999998</v>
      </c>
      <c r="K91" s="2" t="s">
        <v>22</v>
      </c>
      <c r="L91" s="1" t="s">
        <v>22</v>
      </c>
      <c r="M91" s="2">
        <v>11.9</v>
      </c>
      <c r="N91" s="1">
        <v>12.85</v>
      </c>
      <c r="O91" s="2" t="s">
        <v>22</v>
      </c>
      <c r="P91" s="1">
        <v>15.99</v>
      </c>
      <c r="Q91" s="2" t="s">
        <v>22</v>
      </c>
      <c r="R91" s="1">
        <v>5.85</v>
      </c>
      <c r="S91" s="2">
        <v>14.4</v>
      </c>
      <c r="T91" s="1">
        <v>14.1</v>
      </c>
      <c r="U91" s="30">
        <f t="shared" si="1"/>
        <v>3.0701754385964906</v>
      </c>
    </row>
    <row r="92" spans="1:21" x14ac:dyDescent="0.25">
      <c r="A92">
        <v>198106</v>
      </c>
      <c r="B92" s="1">
        <v>13.1</v>
      </c>
      <c r="C92" s="2" t="s">
        <v>22</v>
      </c>
      <c r="D92" s="1">
        <v>13.72</v>
      </c>
      <c r="E92" s="2">
        <v>14.76</v>
      </c>
      <c r="F92" s="1" t="s">
        <v>22</v>
      </c>
      <c r="G92" s="2" t="s">
        <v>22</v>
      </c>
      <c r="H92" s="1">
        <v>17.32</v>
      </c>
      <c r="I92" s="2">
        <v>10.5</v>
      </c>
      <c r="J92" s="1">
        <v>17.309999999999999</v>
      </c>
      <c r="K92" s="2" t="s">
        <v>22</v>
      </c>
      <c r="L92" s="1" t="s">
        <v>22</v>
      </c>
      <c r="M92" s="2">
        <v>11.43</v>
      </c>
      <c r="N92" s="1">
        <v>12.9</v>
      </c>
      <c r="O92" s="2" t="s">
        <v>22</v>
      </c>
      <c r="P92" s="1">
        <v>15.52</v>
      </c>
      <c r="Q92" s="2" t="s">
        <v>22</v>
      </c>
      <c r="R92" s="1">
        <v>5.62</v>
      </c>
      <c r="S92" s="2">
        <v>14.69</v>
      </c>
      <c r="T92" s="1">
        <v>13.47</v>
      </c>
      <c r="U92" s="30">
        <f t="shared" si="1"/>
        <v>-4.4680851063829721</v>
      </c>
    </row>
    <row r="93" spans="1:21" x14ac:dyDescent="0.25">
      <c r="A93">
        <v>198107</v>
      </c>
      <c r="B93" s="1">
        <v>13.9</v>
      </c>
      <c r="C93" s="2" t="s">
        <v>22</v>
      </c>
      <c r="D93" s="1">
        <v>13.71</v>
      </c>
      <c r="E93" s="2">
        <v>15.89</v>
      </c>
      <c r="F93" s="1" t="s">
        <v>22</v>
      </c>
      <c r="G93" s="2" t="s">
        <v>22</v>
      </c>
      <c r="H93" s="1">
        <v>17.11</v>
      </c>
      <c r="I93" s="2">
        <v>10.5</v>
      </c>
      <c r="J93" s="1">
        <v>17.440000000000001</v>
      </c>
      <c r="K93" s="2" t="s">
        <v>22</v>
      </c>
      <c r="L93" s="1" t="s">
        <v>22</v>
      </c>
      <c r="M93" s="2">
        <v>11.57</v>
      </c>
      <c r="N93" s="1">
        <v>12.9</v>
      </c>
      <c r="O93" s="2" t="s">
        <v>22</v>
      </c>
      <c r="P93" s="1">
        <v>14.99</v>
      </c>
      <c r="Q93" s="2" t="s">
        <v>22</v>
      </c>
      <c r="R93" s="1">
        <v>5.51</v>
      </c>
      <c r="S93" s="2">
        <v>15.28</v>
      </c>
      <c r="T93" s="1">
        <v>14.28</v>
      </c>
      <c r="U93" s="30">
        <f t="shared" si="1"/>
        <v>6.0133630289532194</v>
      </c>
    </row>
    <row r="94" spans="1:21" x14ac:dyDescent="0.25">
      <c r="A94">
        <v>198108</v>
      </c>
      <c r="B94" s="1">
        <v>15</v>
      </c>
      <c r="C94" s="2" t="s">
        <v>22</v>
      </c>
      <c r="D94" s="1">
        <v>13.72</v>
      </c>
      <c r="E94" s="2">
        <v>16.45</v>
      </c>
      <c r="F94" s="1" t="s">
        <v>22</v>
      </c>
      <c r="G94" s="2" t="s">
        <v>22</v>
      </c>
      <c r="H94" s="1">
        <v>17.03</v>
      </c>
      <c r="I94" s="2">
        <v>10.7</v>
      </c>
      <c r="J94" s="1">
        <v>17.61</v>
      </c>
      <c r="K94" s="2" t="s">
        <v>22</v>
      </c>
      <c r="L94" s="1" t="s">
        <v>22</v>
      </c>
      <c r="M94" s="2">
        <v>12.12</v>
      </c>
      <c r="N94" s="1">
        <v>13.02</v>
      </c>
      <c r="O94" s="2" t="s">
        <v>22</v>
      </c>
      <c r="P94" s="1">
        <v>15.09</v>
      </c>
      <c r="Q94" s="2" t="s">
        <v>22</v>
      </c>
      <c r="R94" s="1">
        <v>5.84</v>
      </c>
      <c r="S94" s="2">
        <v>15.23</v>
      </c>
      <c r="T94" s="1">
        <v>14.94</v>
      </c>
      <c r="U94" s="30">
        <f t="shared" si="1"/>
        <v>4.6218487394957997</v>
      </c>
    </row>
    <row r="95" spans="1:21" x14ac:dyDescent="0.25">
      <c r="A95">
        <v>198109</v>
      </c>
      <c r="B95" s="1">
        <v>15</v>
      </c>
      <c r="C95" s="2" t="s">
        <v>22</v>
      </c>
      <c r="D95" s="1">
        <v>13.7</v>
      </c>
      <c r="E95" s="2">
        <v>17</v>
      </c>
      <c r="F95" s="1" t="s">
        <v>22</v>
      </c>
      <c r="G95" s="2" t="s">
        <v>22</v>
      </c>
      <c r="H95" s="1">
        <v>17.079999999999998</v>
      </c>
      <c r="I95" s="2">
        <v>10.6</v>
      </c>
      <c r="J95" s="1">
        <v>18.22</v>
      </c>
      <c r="K95" s="2" t="s">
        <v>22</v>
      </c>
      <c r="L95" s="1" t="s">
        <v>22</v>
      </c>
      <c r="M95" s="2">
        <v>12.3</v>
      </c>
      <c r="N95" s="1">
        <v>12.77</v>
      </c>
      <c r="O95" s="2" t="s">
        <v>22</v>
      </c>
      <c r="P95" s="1">
        <v>15.73</v>
      </c>
      <c r="Q95" s="2" t="s">
        <v>22</v>
      </c>
      <c r="R95" s="1">
        <v>6.13</v>
      </c>
      <c r="S95" s="2">
        <v>15.81</v>
      </c>
      <c r="T95" s="1">
        <v>15.32</v>
      </c>
      <c r="U95" s="30">
        <f t="shared" si="1"/>
        <v>2.5435073627844766</v>
      </c>
    </row>
    <row r="96" spans="1:21" x14ac:dyDescent="0.25">
      <c r="A96">
        <v>198110</v>
      </c>
      <c r="B96" s="1">
        <v>15</v>
      </c>
      <c r="C96" s="2" t="s">
        <v>22</v>
      </c>
      <c r="D96" s="1">
        <v>13.68</v>
      </c>
      <c r="E96" s="2">
        <v>16.760000000000002</v>
      </c>
      <c r="F96" s="1" t="s">
        <v>22</v>
      </c>
      <c r="G96" s="2" t="s">
        <v>22</v>
      </c>
      <c r="H96" s="1">
        <v>16.940000000000001</v>
      </c>
      <c r="I96" s="2">
        <v>10.199999999999999</v>
      </c>
      <c r="J96" s="1">
        <v>18.239999999999998</v>
      </c>
      <c r="K96" s="2" t="s">
        <v>22</v>
      </c>
      <c r="L96" s="1" t="s">
        <v>22</v>
      </c>
      <c r="M96" s="2">
        <v>12.1</v>
      </c>
      <c r="N96" s="1">
        <v>12.57</v>
      </c>
      <c r="O96" s="2" t="s">
        <v>22</v>
      </c>
      <c r="P96" s="1">
        <v>15.96</v>
      </c>
      <c r="Q96" s="2" t="s">
        <v>22</v>
      </c>
      <c r="R96" s="1">
        <v>5.99</v>
      </c>
      <c r="S96" s="2">
        <v>16.34</v>
      </c>
      <c r="T96" s="1">
        <v>15.15</v>
      </c>
      <c r="U96" s="30">
        <f t="shared" si="1"/>
        <v>-1.1096605744125321</v>
      </c>
    </row>
    <row r="97" spans="1:21" x14ac:dyDescent="0.25">
      <c r="A97">
        <v>198111</v>
      </c>
      <c r="B97" s="1">
        <v>15</v>
      </c>
      <c r="C97" s="2" t="s">
        <v>22</v>
      </c>
      <c r="D97" s="1">
        <v>13.63</v>
      </c>
      <c r="E97" s="2">
        <v>14.93</v>
      </c>
      <c r="F97" s="1" t="s">
        <v>22</v>
      </c>
      <c r="G97" s="2" t="s">
        <v>22</v>
      </c>
      <c r="H97" s="1">
        <v>16.75</v>
      </c>
      <c r="I97" s="2">
        <v>9.9</v>
      </c>
      <c r="J97" s="1">
        <v>18.16</v>
      </c>
      <c r="K97" s="2" t="s">
        <v>22</v>
      </c>
      <c r="L97" s="1" t="s">
        <v>22</v>
      </c>
      <c r="M97" s="2">
        <v>11.87</v>
      </c>
      <c r="N97" s="1">
        <v>12.92</v>
      </c>
      <c r="O97" s="2" t="s">
        <v>22</v>
      </c>
      <c r="P97" s="1">
        <v>16.2</v>
      </c>
      <c r="Q97" s="2" t="s">
        <v>22</v>
      </c>
      <c r="R97" s="1">
        <v>5.57</v>
      </c>
      <c r="S97" s="2">
        <v>15.72</v>
      </c>
      <c r="T97" s="1">
        <v>13.39</v>
      </c>
      <c r="U97" s="30">
        <f t="shared" si="1"/>
        <v>-11.617161716171616</v>
      </c>
    </row>
    <row r="98" spans="1:21" x14ac:dyDescent="0.25">
      <c r="A98">
        <v>198112</v>
      </c>
      <c r="B98" s="1">
        <v>15</v>
      </c>
      <c r="C98" s="2" t="s">
        <v>22</v>
      </c>
      <c r="D98" s="1">
        <v>13.78</v>
      </c>
      <c r="E98" s="2">
        <v>15</v>
      </c>
      <c r="F98" s="1" t="s">
        <v>22</v>
      </c>
      <c r="G98" s="2" t="s">
        <v>22</v>
      </c>
      <c r="H98" s="1">
        <v>16.440000000000001</v>
      </c>
      <c r="I98" s="2">
        <v>9.6999999999999993</v>
      </c>
      <c r="J98" s="1">
        <v>18.34</v>
      </c>
      <c r="K98" s="2" t="s">
        <v>22</v>
      </c>
      <c r="L98" s="1" t="s">
        <v>22</v>
      </c>
      <c r="M98" s="2">
        <v>11.28</v>
      </c>
      <c r="N98" s="1">
        <v>12.55</v>
      </c>
      <c r="O98" s="2" t="s">
        <v>22</v>
      </c>
      <c r="P98" s="1">
        <v>15.76</v>
      </c>
      <c r="Q98" s="2" t="s">
        <v>22</v>
      </c>
      <c r="R98" s="1">
        <v>5.39</v>
      </c>
      <c r="S98" s="2">
        <v>16</v>
      </c>
      <c r="T98" s="1">
        <v>13.72</v>
      </c>
      <c r="U98" s="30">
        <f t="shared" si="1"/>
        <v>2.4645257654966399</v>
      </c>
    </row>
    <row r="99" spans="1:21" x14ac:dyDescent="0.25">
      <c r="A99">
        <v>198201</v>
      </c>
      <c r="B99" s="1">
        <v>15</v>
      </c>
      <c r="C99" s="2" t="s">
        <v>22</v>
      </c>
      <c r="D99" s="1">
        <v>13.88</v>
      </c>
      <c r="E99" s="2">
        <v>15.82</v>
      </c>
      <c r="F99" s="1" t="s">
        <v>22</v>
      </c>
      <c r="G99" s="2" t="s">
        <v>22</v>
      </c>
      <c r="H99" s="1">
        <v>16.420000000000002</v>
      </c>
      <c r="I99" s="2">
        <v>9.8000000000000007</v>
      </c>
      <c r="J99" s="1">
        <v>19.11</v>
      </c>
      <c r="K99" s="2" t="s">
        <v>22</v>
      </c>
      <c r="L99" s="1" t="s">
        <v>22</v>
      </c>
      <c r="M99" s="2">
        <v>11.23</v>
      </c>
      <c r="N99" s="1">
        <v>12.78</v>
      </c>
      <c r="O99" s="2" t="s">
        <v>22</v>
      </c>
      <c r="P99" s="1">
        <v>15.52</v>
      </c>
      <c r="Q99" s="2" t="s">
        <v>22</v>
      </c>
      <c r="R99" s="1">
        <v>5.35</v>
      </c>
      <c r="S99" s="2">
        <v>15.94</v>
      </c>
      <c r="T99" s="1">
        <v>14.59</v>
      </c>
      <c r="U99" s="30">
        <f t="shared" si="1"/>
        <v>6.3411078717201104</v>
      </c>
    </row>
    <row r="100" spans="1:21" x14ac:dyDescent="0.25">
      <c r="A100">
        <v>198202</v>
      </c>
      <c r="B100" s="1">
        <v>15.1</v>
      </c>
      <c r="C100" s="2" t="s">
        <v>22</v>
      </c>
      <c r="D100" s="1">
        <v>13.81</v>
      </c>
      <c r="E100" s="2">
        <v>15.66</v>
      </c>
      <c r="F100" s="1" t="s">
        <v>22</v>
      </c>
      <c r="G100" s="2" t="s">
        <v>22</v>
      </c>
      <c r="H100" s="1">
        <v>16.29</v>
      </c>
      <c r="I100" s="2">
        <v>9.6999999999999993</v>
      </c>
      <c r="J100" s="1">
        <v>19.16</v>
      </c>
      <c r="K100" s="2" t="s">
        <v>22</v>
      </c>
      <c r="L100" s="1" t="s">
        <v>22</v>
      </c>
      <c r="M100" s="2">
        <v>10.98</v>
      </c>
      <c r="N100" s="1">
        <v>12.78</v>
      </c>
      <c r="O100" s="2" t="s">
        <v>22</v>
      </c>
      <c r="P100" s="1">
        <v>15.96</v>
      </c>
      <c r="Q100" s="2" t="s">
        <v>22</v>
      </c>
      <c r="R100" s="1">
        <v>5.49</v>
      </c>
      <c r="S100" s="2">
        <v>15.09</v>
      </c>
      <c r="T100" s="1">
        <v>14.43</v>
      </c>
      <c r="U100" s="30">
        <f t="shared" si="1"/>
        <v>-1.0966415352981504</v>
      </c>
    </row>
    <row r="101" spans="1:21" x14ac:dyDescent="0.25">
      <c r="A101">
        <v>198203</v>
      </c>
      <c r="B101" s="1">
        <v>15.15</v>
      </c>
      <c r="C101" s="2" t="s">
        <v>22</v>
      </c>
      <c r="D101" s="1">
        <v>13.75</v>
      </c>
      <c r="E101" s="2">
        <v>14.95</v>
      </c>
      <c r="F101" s="1" t="s">
        <v>22</v>
      </c>
      <c r="G101" s="2" t="s">
        <v>22</v>
      </c>
      <c r="H101" s="1">
        <v>16.350000000000001</v>
      </c>
      <c r="I101" s="2">
        <v>9.4</v>
      </c>
      <c r="J101" s="1">
        <v>18.829999999999998</v>
      </c>
      <c r="K101" s="2" t="s">
        <v>22</v>
      </c>
      <c r="L101" s="1" t="s">
        <v>22</v>
      </c>
      <c r="M101" s="2">
        <v>10.37</v>
      </c>
      <c r="N101" s="1">
        <v>12.98</v>
      </c>
      <c r="O101" s="2" t="s">
        <v>22</v>
      </c>
      <c r="P101" s="1">
        <v>15.92</v>
      </c>
      <c r="Q101" s="2" t="s">
        <v>22</v>
      </c>
      <c r="R101" s="1">
        <v>4.96</v>
      </c>
      <c r="S101" s="2">
        <v>14.01</v>
      </c>
      <c r="T101" s="1">
        <v>13.86</v>
      </c>
      <c r="U101" s="30">
        <f t="shared" si="1"/>
        <v>-3.9501039501039523</v>
      </c>
    </row>
    <row r="102" spans="1:21" x14ac:dyDescent="0.25">
      <c r="A102">
        <v>198204</v>
      </c>
      <c r="B102" s="1">
        <v>15.2</v>
      </c>
      <c r="C102" s="2" t="s">
        <v>22</v>
      </c>
      <c r="D102" s="1">
        <v>13.7</v>
      </c>
      <c r="E102" s="2">
        <v>14.93</v>
      </c>
      <c r="F102" s="1" t="s">
        <v>22</v>
      </c>
      <c r="G102" s="2" t="s">
        <v>22</v>
      </c>
      <c r="H102" s="1">
        <v>16.29</v>
      </c>
      <c r="I102" s="2">
        <v>8.9</v>
      </c>
      <c r="J102" s="1">
        <v>18.28</v>
      </c>
      <c r="K102" s="2" t="s">
        <v>22</v>
      </c>
      <c r="L102" s="1" t="s">
        <v>22</v>
      </c>
      <c r="M102" s="2">
        <v>10.17</v>
      </c>
      <c r="N102" s="1">
        <v>12.92</v>
      </c>
      <c r="O102" s="2" t="s">
        <v>22</v>
      </c>
      <c r="P102" s="1">
        <v>16.18</v>
      </c>
      <c r="Q102" s="2" t="s">
        <v>22</v>
      </c>
      <c r="R102" s="1">
        <v>4.84</v>
      </c>
      <c r="S102" s="2">
        <v>14.2</v>
      </c>
      <c r="T102" s="1">
        <v>13.87</v>
      </c>
      <c r="U102" s="30">
        <f t="shared" si="1"/>
        <v>7.2150072150070604E-2</v>
      </c>
    </row>
    <row r="103" spans="1:21" x14ac:dyDescent="0.25">
      <c r="A103">
        <v>198205</v>
      </c>
      <c r="B103" s="1">
        <v>16.399999999999999</v>
      </c>
      <c r="C103" s="2" t="s">
        <v>22</v>
      </c>
      <c r="D103" s="1">
        <v>13.58</v>
      </c>
      <c r="E103" s="2">
        <v>14.7</v>
      </c>
      <c r="F103" s="1" t="s">
        <v>22</v>
      </c>
      <c r="G103" s="2" t="s">
        <v>22</v>
      </c>
      <c r="H103" s="1">
        <v>16.13</v>
      </c>
      <c r="I103" s="2">
        <v>8.6999999999999993</v>
      </c>
      <c r="J103" s="1">
        <v>18.28</v>
      </c>
      <c r="K103" s="2" t="s">
        <v>22</v>
      </c>
      <c r="L103" s="1" t="s">
        <v>22</v>
      </c>
      <c r="M103" s="2">
        <v>10.15</v>
      </c>
      <c r="N103" s="1">
        <v>12.97</v>
      </c>
      <c r="O103" s="2" t="s">
        <v>22</v>
      </c>
      <c r="P103" s="1">
        <v>15.74</v>
      </c>
      <c r="Q103" s="2" t="s">
        <v>22</v>
      </c>
      <c r="R103" s="1">
        <v>4.7699999999999996</v>
      </c>
      <c r="S103" s="2">
        <v>13.89</v>
      </c>
      <c r="T103" s="1">
        <v>13.62</v>
      </c>
      <c r="U103" s="30">
        <f t="shared" si="1"/>
        <v>-1.8024513338139874</v>
      </c>
    </row>
    <row r="104" spans="1:21" x14ac:dyDescent="0.25">
      <c r="A104">
        <v>198206</v>
      </c>
      <c r="B104" s="1">
        <v>16.399999999999999</v>
      </c>
      <c r="C104" s="2" t="s">
        <v>22</v>
      </c>
      <c r="D104" s="1">
        <v>13.61</v>
      </c>
      <c r="E104" s="2">
        <v>15.96</v>
      </c>
      <c r="F104" s="1" t="s">
        <v>22</v>
      </c>
      <c r="G104" s="2" t="s">
        <v>22</v>
      </c>
      <c r="H104" s="1">
        <v>15.98</v>
      </c>
      <c r="I104" s="2">
        <v>9.1</v>
      </c>
      <c r="J104" s="1">
        <v>18.579999999999998</v>
      </c>
      <c r="K104" s="2" t="s">
        <v>22</v>
      </c>
      <c r="L104" s="1" t="s">
        <v>22</v>
      </c>
      <c r="M104" s="2">
        <v>10.53</v>
      </c>
      <c r="N104" s="1">
        <v>12.99</v>
      </c>
      <c r="O104" s="2" t="s">
        <v>22</v>
      </c>
      <c r="P104" s="1">
        <v>16.079999999999998</v>
      </c>
      <c r="Q104" s="2" t="s">
        <v>22</v>
      </c>
      <c r="R104" s="1">
        <v>5.05</v>
      </c>
      <c r="S104" s="2">
        <v>13.75</v>
      </c>
      <c r="T104" s="1">
        <v>14.3</v>
      </c>
      <c r="U104" s="30">
        <f t="shared" si="1"/>
        <v>4.9926578560939907</v>
      </c>
    </row>
    <row r="105" spans="1:21" x14ac:dyDescent="0.25">
      <c r="A105">
        <v>198207</v>
      </c>
      <c r="B105" s="1">
        <v>16.399999999999999</v>
      </c>
      <c r="C105" s="2" t="s">
        <v>22</v>
      </c>
      <c r="D105" s="1">
        <v>13.37</v>
      </c>
      <c r="E105" s="2">
        <v>16.162500000000001</v>
      </c>
      <c r="F105" s="1" t="s">
        <v>22</v>
      </c>
      <c r="G105" s="2" t="s">
        <v>22</v>
      </c>
      <c r="H105" s="1">
        <v>15.96</v>
      </c>
      <c r="I105" s="2">
        <v>9.3000000000000007</v>
      </c>
      <c r="J105" s="1">
        <v>17.329999999999998</v>
      </c>
      <c r="K105" s="2" t="s">
        <v>22</v>
      </c>
      <c r="L105" s="1" t="s">
        <v>22</v>
      </c>
      <c r="M105" s="2">
        <v>10.5</v>
      </c>
      <c r="N105" s="1">
        <v>12.97</v>
      </c>
      <c r="O105" s="2" t="s">
        <v>22</v>
      </c>
      <c r="P105" s="1">
        <v>16.059999999999999</v>
      </c>
      <c r="Q105" s="2" t="s">
        <v>22</v>
      </c>
      <c r="R105" s="1">
        <v>4.7300000000000004</v>
      </c>
      <c r="S105" s="2">
        <v>13.35</v>
      </c>
      <c r="T105" s="1">
        <v>13.95</v>
      </c>
      <c r="U105" s="30">
        <f t="shared" si="1"/>
        <v>-2.4475524475524573</v>
      </c>
    </row>
    <row r="106" spans="1:21" x14ac:dyDescent="0.25">
      <c r="A106">
        <v>198208</v>
      </c>
      <c r="B106" s="1">
        <v>16.5</v>
      </c>
      <c r="C106" s="2" t="s">
        <v>22</v>
      </c>
      <c r="D106" s="1">
        <v>13.33</v>
      </c>
      <c r="E106" s="2">
        <v>14.9625</v>
      </c>
      <c r="F106" s="1" t="s">
        <v>22</v>
      </c>
      <c r="G106" s="2" t="s">
        <v>22</v>
      </c>
      <c r="H106" s="1">
        <v>15.79</v>
      </c>
      <c r="I106" s="2">
        <v>9</v>
      </c>
      <c r="J106" s="1">
        <v>15.93</v>
      </c>
      <c r="K106" s="2" t="s">
        <v>22</v>
      </c>
      <c r="L106" s="1" t="s">
        <v>22</v>
      </c>
      <c r="M106" s="2">
        <v>10.24</v>
      </c>
      <c r="N106" s="1">
        <v>12.73</v>
      </c>
      <c r="O106" s="2" t="s">
        <v>22</v>
      </c>
      <c r="P106" s="1">
        <v>16.07</v>
      </c>
      <c r="Q106" s="2" t="s">
        <v>22</v>
      </c>
      <c r="R106" s="1">
        <v>4.3499999999999996</v>
      </c>
      <c r="S106" s="2">
        <v>12.21</v>
      </c>
      <c r="T106" s="1">
        <v>13.06</v>
      </c>
      <c r="U106" s="30">
        <f t="shared" si="1"/>
        <v>-6.3799283154121786</v>
      </c>
    </row>
    <row r="107" spans="1:21" x14ac:dyDescent="0.25">
      <c r="A107">
        <v>198209</v>
      </c>
      <c r="B107" s="1">
        <v>15.2</v>
      </c>
      <c r="C107" s="2" t="s">
        <v>22</v>
      </c>
      <c r="D107" s="1">
        <v>13.29</v>
      </c>
      <c r="E107" s="2">
        <v>13.926</v>
      </c>
      <c r="F107" s="1" t="s">
        <v>22</v>
      </c>
      <c r="G107" s="2" t="s">
        <v>22</v>
      </c>
      <c r="H107" s="1">
        <v>15.76</v>
      </c>
      <c r="I107" s="2">
        <v>8.6</v>
      </c>
      <c r="J107" s="1">
        <v>15.17</v>
      </c>
      <c r="K107" s="2" t="s">
        <v>22</v>
      </c>
      <c r="L107" s="1" t="s">
        <v>22</v>
      </c>
      <c r="M107" s="2">
        <v>9.98</v>
      </c>
      <c r="N107" s="1">
        <v>12.94</v>
      </c>
      <c r="O107" s="2" t="s">
        <v>22</v>
      </c>
      <c r="P107" s="1">
        <v>16.059999999999999</v>
      </c>
      <c r="Q107" s="2" t="s">
        <v>22</v>
      </c>
      <c r="R107" s="1">
        <v>4.08</v>
      </c>
      <c r="S107" s="2">
        <v>11.51</v>
      </c>
      <c r="T107" s="1">
        <v>12.34</v>
      </c>
      <c r="U107" s="30">
        <f t="shared" si="1"/>
        <v>-5.5130168453292541</v>
      </c>
    </row>
    <row r="108" spans="1:21" x14ac:dyDescent="0.25">
      <c r="A108">
        <v>198210</v>
      </c>
      <c r="B108" s="1">
        <v>14.55</v>
      </c>
      <c r="C108" s="2" t="s">
        <v>22</v>
      </c>
      <c r="D108" s="1">
        <v>13.32</v>
      </c>
      <c r="E108" s="2">
        <v>12.734999999999999</v>
      </c>
      <c r="F108" s="1" t="s">
        <v>22</v>
      </c>
      <c r="G108" s="2" t="s">
        <v>22</v>
      </c>
      <c r="H108" s="1">
        <v>15.81</v>
      </c>
      <c r="I108" s="2">
        <v>8.3000000000000007</v>
      </c>
      <c r="J108" s="1">
        <v>13.95</v>
      </c>
      <c r="K108" s="2" t="s">
        <v>22</v>
      </c>
      <c r="L108" s="1" t="s">
        <v>22</v>
      </c>
      <c r="M108" s="2">
        <v>9.73</v>
      </c>
      <c r="N108" s="1">
        <v>12.82</v>
      </c>
      <c r="O108" s="2" t="s">
        <v>22</v>
      </c>
      <c r="P108" s="1">
        <v>16.48</v>
      </c>
      <c r="Q108" s="2" t="s">
        <v>22</v>
      </c>
      <c r="R108" s="1">
        <v>3.9</v>
      </c>
      <c r="S108" s="2">
        <v>10.69</v>
      </c>
      <c r="T108" s="1">
        <v>10.91</v>
      </c>
      <c r="U108" s="30">
        <f t="shared" si="1"/>
        <v>-11.588330632090759</v>
      </c>
    </row>
    <row r="109" spans="1:21" x14ac:dyDescent="0.25">
      <c r="A109">
        <v>198211</v>
      </c>
      <c r="B109" s="1">
        <v>14.6</v>
      </c>
      <c r="C109" s="2" t="s">
        <v>22</v>
      </c>
      <c r="D109" s="1">
        <v>12.96</v>
      </c>
      <c r="E109" s="2">
        <v>11.77</v>
      </c>
      <c r="F109" s="1" t="s">
        <v>22</v>
      </c>
      <c r="G109" s="2" t="s">
        <v>22</v>
      </c>
      <c r="H109" s="1">
        <v>15.79</v>
      </c>
      <c r="I109" s="2">
        <v>8.1999999999999993</v>
      </c>
      <c r="J109" s="1">
        <v>15.53</v>
      </c>
      <c r="K109" s="2" t="s">
        <v>22</v>
      </c>
      <c r="L109" s="1" t="s">
        <v>22</v>
      </c>
      <c r="M109" s="2">
        <v>8.89</v>
      </c>
      <c r="N109" s="1">
        <v>13</v>
      </c>
      <c r="O109" s="2" t="s">
        <v>22</v>
      </c>
      <c r="P109" s="1">
        <v>16.23</v>
      </c>
      <c r="Q109" s="2" t="s">
        <v>22</v>
      </c>
      <c r="R109" s="1">
        <v>3.87</v>
      </c>
      <c r="S109" s="2">
        <v>10.8</v>
      </c>
      <c r="T109" s="1">
        <v>10.55</v>
      </c>
      <c r="U109" s="30">
        <f t="shared" si="1"/>
        <v>-3.2997250229147519</v>
      </c>
    </row>
    <row r="110" spans="1:21" x14ac:dyDescent="0.25">
      <c r="A110">
        <v>198212</v>
      </c>
      <c r="B110" s="1">
        <v>14</v>
      </c>
      <c r="C110" s="2" t="s">
        <v>22</v>
      </c>
      <c r="D110" s="1">
        <v>12.54</v>
      </c>
      <c r="E110" s="2">
        <v>11.648</v>
      </c>
      <c r="F110" s="1" t="s">
        <v>22</v>
      </c>
      <c r="G110" s="2" t="s">
        <v>22</v>
      </c>
      <c r="H110" s="1">
        <v>15.4</v>
      </c>
      <c r="I110" s="2">
        <v>7.9</v>
      </c>
      <c r="J110" s="1">
        <v>14.54</v>
      </c>
      <c r="K110" s="2" t="s">
        <v>22</v>
      </c>
      <c r="L110" s="1" t="s">
        <v>22</v>
      </c>
      <c r="M110" s="2">
        <v>8.4</v>
      </c>
      <c r="N110" s="1">
        <v>12.84</v>
      </c>
      <c r="O110" s="2" t="s">
        <v>22</v>
      </c>
      <c r="P110" s="1">
        <v>15.55</v>
      </c>
      <c r="Q110" s="2" t="s">
        <v>22</v>
      </c>
      <c r="R110" s="1">
        <v>3.79</v>
      </c>
      <c r="S110" s="2">
        <v>11.58</v>
      </c>
      <c r="T110" s="1">
        <v>10.54</v>
      </c>
      <c r="U110" s="30">
        <f t="shared" si="1"/>
        <v>-9.478672985783472E-2</v>
      </c>
    </row>
    <row r="111" spans="1:21" x14ac:dyDescent="0.25">
      <c r="A111">
        <v>198301</v>
      </c>
      <c r="B111" s="1">
        <v>13</v>
      </c>
      <c r="C111" s="2" t="s">
        <v>22</v>
      </c>
      <c r="D111" s="1">
        <v>12.42</v>
      </c>
      <c r="E111" s="2">
        <v>11.365</v>
      </c>
      <c r="F111" s="1" t="s">
        <v>22</v>
      </c>
      <c r="G111" s="2" t="s">
        <v>22</v>
      </c>
      <c r="H111" s="1">
        <v>14.99</v>
      </c>
      <c r="I111" s="2">
        <v>7.8</v>
      </c>
      <c r="J111" s="1">
        <v>14.98</v>
      </c>
      <c r="K111" s="2" t="s">
        <v>22</v>
      </c>
      <c r="L111" s="1" t="s">
        <v>22</v>
      </c>
      <c r="M111" s="2">
        <v>7.98</v>
      </c>
      <c r="N111" s="1">
        <v>12.77</v>
      </c>
      <c r="O111" s="2" t="s">
        <v>22</v>
      </c>
      <c r="P111" s="1">
        <v>15.81</v>
      </c>
      <c r="Q111" s="2" t="s">
        <v>22</v>
      </c>
      <c r="R111" s="1">
        <v>3.86</v>
      </c>
      <c r="S111" s="2">
        <v>11.87</v>
      </c>
      <c r="T111" s="1">
        <v>10.46</v>
      </c>
      <c r="U111" s="30">
        <f t="shared" si="1"/>
        <v>-0.75901328273243174</v>
      </c>
    </row>
    <row r="112" spans="1:21" x14ac:dyDescent="0.25">
      <c r="A112">
        <v>198302</v>
      </c>
      <c r="B112" s="1">
        <v>13.6</v>
      </c>
      <c r="C112" s="2" t="s">
        <v>22</v>
      </c>
      <c r="D112" s="1">
        <v>12.37</v>
      </c>
      <c r="E112" s="2">
        <v>11.432499999999999</v>
      </c>
      <c r="F112" s="1" t="s">
        <v>22</v>
      </c>
      <c r="G112" s="2" t="s">
        <v>22</v>
      </c>
      <c r="H112" s="1">
        <v>14.9</v>
      </c>
      <c r="I112" s="2">
        <v>7.8</v>
      </c>
      <c r="J112" s="1">
        <v>14.26</v>
      </c>
      <c r="K112" s="2" t="s">
        <v>22</v>
      </c>
      <c r="L112" s="1" t="s">
        <v>22</v>
      </c>
      <c r="M112" s="2">
        <v>8.1999999999999993</v>
      </c>
      <c r="N112" s="1">
        <v>12.95</v>
      </c>
      <c r="O112" s="2" t="s">
        <v>22</v>
      </c>
      <c r="P112" s="1">
        <v>15.4</v>
      </c>
      <c r="Q112" s="2" t="s">
        <v>22</v>
      </c>
      <c r="R112" s="1">
        <v>3.86</v>
      </c>
      <c r="S112" s="2">
        <v>11.79</v>
      </c>
      <c r="T112" s="1">
        <v>10.72</v>
      </c>
      <c r="U112" s="30">
        <f t="shared" si="1"/>
        <v>2.4856596558317379</v>
      </c>
    </row>
    <row r="113" spans="1:21" x14ac:dyDescent="0.25">
      <c r="A113">
        <v>198303</v>
      </c>
      <c r="B113" s="1">
        <v>14.4</v>
      </c>
      <c r="C113" s="2" t="s">
        <v>22</v>
      </c>
      <c r="D113" s="1">
        <v>12.53</v>
      </c>
      <c r="E113" s="2">
        <v>11.186</v>
      </c>
      <c r="F113" s="1" t="s">
        <v>22</v>
      </c>
      <c r="G113" s="2" t="s">
        <v>22</v>
      </c>
      <c r="H113" s="1">
        <v>14.65</v>
      </c>
      <c r="I113" s="2">
        <v>7.6</v>
      </c>
      <c r="J113" s="1">
        <v>13.96</v>
      </c>
      <c r="K113" s="2" t="s">
        <v>22</v>
      </c>
      <c r="L113" s="1" t="s">
        <v>22</v>
      </c>
      <c r="M113" s="2">
        <v>8.0299999999999994</v>
      </c>
      <c r="N113" s="1">
        <v>12.69</v>
      </c>
      <c r="O113" s="2" t="s">
        <v>22</v>
      </c>
      <c r="P113" s="1">
        <v>15.82</v>
      </c>
      <c r="Q113" s="2" t="s">
        <v>22</v>
      </c>
      <c r="R113" s="1">
        <v>4.1399999999999997</v>
      </c>
      <c r="S113" s="2">
        <v>11.38</v>
      </c>
      <c r="T113" s="1">
        <v>10.51</v>
      </c>
      <c r="U113" s="30">
        <f t="shared" si="1"/>
        <v>-1.9589552238806047</v>
      </c>
    </row>
    <row r="114" spans="1:21" x14ac:dyDescent="0.25">
      <c r="A114">
        <v>198304</v>
      </c>
      <c r="B114" s="1">
        <v>14.1</v>
      </c>
      <c r="C114" s="2" t="s">
        <v>22</v>
      </c>
      <c r="D114" s="1">
        <v>12.02</v>
      </c>
      <c r="E114" s="2">
        <v>11.067500000000001</v>
      </c>
      <c r="F114" s="1" t="s">
        <v>22</v>
      </c>
      <c r="G114" s="2" t="s">
        <v>22</v>
      </c>
      <c r="H114" s="1">
        <v>14.55</v>
      </c>
      <c r="I114" s="2">
        <v>7.7</v>
      </c>
      <c r="J114" s="1">
        <v>13.62</v>
      </c>
      <c r="K114" s="2" t="s">
        <v>22</v>
      </c>
      <c r="L114" s="1" t="s">
        <v>22</v>
      </c>
      <c r="M114" s="2">
        <v>8.4600000000000009</v>
      </c>
      <c r="N114" s="1">
        <v>13.95</v>
      </c>
      <c r="O114" s="2" t="s">
        <v>22</v>
      </c>
      <c r="P114" s="1">
        <v>16.399999999999999</v>
      </c>
      <c r="Q114" s="2" t="s">
        <v>22</v>
      </c>
      <c r="R114" s="1">
        <v>4.0599999999999996</v>
      </c>
      <c r="S114" s="2">
        <v>11.06</v>
      </c>
      <c r="T114" s="1">
        <v>10.4</v>
      </c>
      <c r="U114" s="30">
        <f t="shared" si="1"/>
        <v>-1.0466222645099852</v>
      </c>
    </row>
    <row r="115" spans="1:21" x14ac:dyDescent="0.25">
      <c r="A115">
        <v>198305</v>
      </c>
      <c r="B115" s="1">
        <v>13.1</v>
      </c>
      <c r="C115" s="2" t="s">
        <v>22</v>
      </c>
      <c r="D115" s="1">
        <v>11.7</v>
      </c>
      <c r="E115" s="2">
        <v>10.71</v>
      </c>
      <c r="F115" s="1" t="s">
        <v>22</v>
      </c>
      <c r="G115" s="2" t="s">
        <v>22</v>
      </c>
      <c r="H115" s="1">
        <v>14.55</v>
      </c>
      <c r="I115" s="2">
        <v>7.8</v>
      </c>
      <c r="J115" s="1">
        <v>13.51</v>
      </c>
      <c r="K115" s="2" t="s">
        <v>22</v>
      </c>
      <c r="L115" s="1" t="s">
        <v>22</v>
      </c>
      <c r="M115" s="2">
        <v>8.85</v>
      </c>
      <c r="N115" s="1">
        <v>14</v>
      </c>
      <c r="O115" s="2" t="s">
        <v>22</v>
      </c>
      <c r="P115" s="1">
        <v>17.02</v>
      </c>
      <c r="Q115" s="2" t="s">
        <v>22</v>
      </c>
      <c r="R115" s="1">
        <v>4.18</v>
      </c>
      <c r="S115" s="2">
        <v>11.16</v>
      </c>
      <c r="T115" s="1">
        <v>10.38</v>
      </c>
      <c r="U115" s="30">
        <f t="shared" si="1"/>
        <v>-0.19230769230768821</v>
      </c>
    </row>
    <row r="116" spans="1:21" x14ac:dyDescent="0.25">
      <c r="A116">
        <v>198306</v>
      </c>
      <c r="B116" s="1">
        <v>14.7</v>
      </c>
      <c r="C116" s="2" t="s">
        <v>22</v>
      </c>
      <c r="D116" s="1">
        <v>11.67</v>
      </c>
      <c r="E116" s="2">
        <v>11.045999999999999</v>
      </c>
      <c r="F116" s="1" t="s">
        <v>22</v>
      </c>
      <c r="G116" s="2" t="s">
        <v>22</v>
      </c>
      <c r="H116" s="1">
        <v>14.52</v>
      </c>
      <c r="I116" s="2">
        <v>8.1999999999999993</v>
      </c>
      <c r="J116" s="1">
        <v>13.61</v>
      </c>
      <c r="K116" s="2" t="s">
        <v>22</v>
      </c>
      <c r="L116" s="1" t="s">
        <v>22</v>
      </c>
      <c r="M116" s="2">
        <v>9.2200000000000006</v>
      </c>
      <c r="N116" s="1">
        <v>13.59</v>
      </c>
      <c r="O116" s="2" t="s">
        <v>22</v>
      </c>
      <c r="P116" s="1">
        <v>16.7</v>
      </c>
      <c r="Q116" s="2" t="s">
        <v>22</v>
      </c>
      <c r="R116" s="1">
        <v>4.28</v>
      </c>
      <c r="S116" s="2">
        <v>10.99</v>
      </c>
      <c r="T116" s="1">
        <v>10.85</v>
      </c>
      <c r="U116" s="30">
        <f t="shared" si="1"/>
        <v>4.5279383429672331</v>
      </c>
    </row>
    <row r="117" spans="1:21" x14ac:dyDescent="0.25">
      <c r="A117">
        <v>198307</v>
      </c>
      <c r="B117" s="1">
        <v>14.8</v>
      </c>
      <c r="C117" s="2" t="s">
        <v>22</v>
      </c>
      <c r="D117" s="1">
        <v>11.51</v>
      </c>
      <c r="E117" s="2">
        <v>11.567500000000001</v>
      </c>
      <c r="F117" s="1" t="s">
        <v>22</v>
      </c>
      <c r="G117" s="2" t="s">
        <v>22</v>
      </c>
      <c r="H117" s="1">
        <v>14.04</v>
      </c>
      <c r="I117" s="2">
        <v>8.1999999999999993</v>
      </c>
      <c r="J117" s="1">
        <v>13.81</v>
      </c>
      <c r="K117" s="2" t="s">
        <v>22</v>
      </c>
      <c r="L117" s="1" t="s">
        <v>22</v>
      </c>
      <c r="M117" s="2">
        <v>9.08</v>
      </c>
      <c r="N117" s="1">
        <v>14.02</v>
      </c>
      <c r="O117" s="2" t="s">
        <v>22</v>
      </c>
      <c r="P117" s="1">
        <v>16.940000000000001</v>
      </c>
      <c r="Q117" s="2" t="s">
        <v>22</v>
      </c>
      <c r="R117" s="1">
        <v>4.2</v>
      </c>
      <c r="S117" s="2">
        <v>11.53</v>
      </c>
      <c r="T117" s="1">
        <v>11.38</v>
      </c>
      <c r="U117" s="30">
        <f t="shared" si="1"/>
        <v>4.884792626728121</v>
      </c>
    </row>
    <row r="118" spans="1:21" x14ac:dyDescent="0.25">
      <c r="A118">
        <v>198308</v>
      </c>
      <c r="B118" s="1">
        <v>14.7</v>
      </c>
      <c r="C118" s="2" t="s">
        <v>22</v>
      </c>
      <c r="D118" s="1">
        <v>11.5</v>
      </c>
      <c r="E118" s="2">
        <v>11.79</v>
      </c>
      <c r="F118" s="1" t="s">
        <v>22</v>
      </c>
      <c r="G118" s="2" t="s">
        <v>22</v>
      </c>
      <c r="H118" s="1">
        <v>13.96</v>
      </c>
      <c r="I118" s="2">
        <v>8.4</v>
      </c>
      <c r="J118" s="1">
        <v>13.6</v>
      </c>
      <c r="K118" s="2" t="s">
        <v>22</v>
      </c>
      <c r="L118" s="1" t="s">
        <v>22</v>
      </c>
      <c r="M118" s="2">
        <v>9.0299999999999994</v>
      </c>
      <c r="N118" s="1">
        <v>10.41</v>
      </c>
      <c r="O118" s="2" t="s">
        <v>22</v>
      </c>
      <c r="P118" s="1">
        <v>17.63</v>
      </c>
      <c r="Q118" s="2" t="s">
        <v>22</v>
      </c>
      <c r="R118" s="1">
        <v>4.45</v>
      </c>
      <c r="S118" s="2">
        <v>11.72</v>
      </c>
      <c r="T118" s="1">
        <v>11.85</v>
      </c>
      <c r="U118" s="30">
        <f t="shared" si="1"/>
        <v>4.1300527240773182</v>
      </c>
    </row>
    <row r="119" spans="1:21" x14ac:dyDescent="0.25">
      <c r="A119">
        <v>198309</v>
      </c>
      <c r="B119" s="1">
        <v>14.15</v>
      </c>
      <c r="C119" s="2" t="s">
        <v>22</v>
      </c>
      <c r="D119" s="1">
        <v>11.77</v>
      </c>
      <c r="E119" s="2">
        <v>11.77</v>
      </c>
      <c r="F119" s="1" t="s">
        <v>22</v>
      </c>
      <c r="G119" s="2" t="s">
        <v>22</v>
      </c>
      <c r="H119" s="1">
        <v>14.03</v>
      </c>
      <c r="I119" s="2">
        <v>8.5</v>
      </c>
      <c r="J119" s="1">
        <v>13.72</v>
      </c>
      <c r="K119" s="2" t="s">
        <v>22</v>
      </c>
      <c r="L119" s="1" t="s">
        <v>22</v>
      </c>
      <c r="M119" s="2">
        <v>8.8000000000000007</v>
      </c>
      <c r="N119" s="1">
        <v>10.130000000000001</v>
      </c>
      <c r="O119" s="2" t="s">
        <v>22</v>
      </c>
      <c r="P119" s="1">
        <v>17.75</v>
      </c>
      <c r="Q119" s="2" t="s">
        <v>22</v>
      </c>
      <c r="R119" s="1">
        <v>4.3899999999999997</v>
      </c>
      <c r="S119" s="2">
        <v>11.25</v>
      </c>
      <c r="T119" s="1">
        <v>11.65</v>
      </c>
      <c r="U119" s="30">
        <f t="shared" si="1"/>
        <v>-1.6877637130801628</v>
      </c>
    </row>
    <row r="120" spans="1:21" x14ac:dyDescent="0.25">
      <c r="A120">
        <v>198310</v>
      </c>
      <c r="B120" s="1">
        <v>13.4</v>
      </c>
      <c r="C120" s="2" t="s">
        <v>22</v>
      </c>
      <c r="D120" s="1">
        <v>11.75</v>
      </c>
      <c r="E120" s="2">
        <v>11.547499999999999</v>
      </c>
      <c r="F120" s="1" t="s">
        <v>22</v>
      </c>
      <c r="G120" s="2" t="s">
        <v>22</v>
      </c>
      <c r="H120" s="1">
        <v>14.15</v>
      </c>
      <c r="I120" s="2">
        <v>8.3000000000000007</v>
      </c>
      <c r="J120" s="1">
        <v>13.82</v>
      </c>
      <c r="K120" s="2" t="s">
        <v>22</v>
      </c>
      <c r="L120" s="1" t="s">
        <v>22</v>
      </c>
      <c r="M120" s="2">
        <v>8.5299999999999994</v>
      </c>
      <c r="N120" s="1">
        <v>10.57</v>
      </c>
      <c r="O120" s="2" t="s">
        <v>22</v>
      </c>
      <c r="P120" s="1">
        <v>18.11</v>
      </c>
      <c r="Q120" s="2" t="s">
        <v>22</v>
      </c>
      <c r="R120" s="1">
        <v>4.26</v>
      </c>
      <c r="S120" s="2">
        <v>11.02</v>
      </c>
      <c r="T120" s="1">
        <v>11.54</v>
      </c>
      <c r="U120" s="30">
        <f t="shared" si="1"/>
        <v>-0.9442060085837013</v>
      </c>
    </row>
    <row r="121" spans="1:21" x14ac:dyDescent="0.25">
      <c r="A121">
        <v>198311</v>
      </c>
      <c r="B121" s="1">
        <v>13.2</v>
      </c>
      <c r="C121" s="2" t="s">
        <v>22</v>
      </c>
      <c r="D121" s="1">
        <v>11.87</v>
      </c>
      <c r="E121" s="2">
        <v>11.516</v>
      </c>
      <c r="F121" s="1" t="s">
        <v>22</v>
      </c>
      <c r="G121" s="2" t="s">
        <v>22</v>
      </c>
      <c r="H121" s="1">
        <v>14.12</v>
      </c>
      <c r="I121" s="2">
        <v>8.3000000000000007</v>
      </c>
      <c r="J121" s="1">
        <v>13.72</v>
      </c>
      <c r="K121" s="2" t="s">
        <v>22</v>
      </c>
      <c r="L121" s="1" t="s">
        <v>22</v>
      </c>
      <c r="M121" s="2">
        <v>8.57</v>
      </c>
      <c r="N121" s="1">
        <v>10.61</v>
      </c>
      <c r="O121" s="2" t="s">
        <v>22</v>
      </c>
      <c r="P121" s="1">
        <v>18.100000000000001</v>
      </c>
      <c r="Q121" s="2" t="s">
        <v>22</v>
      </c>
      <c r="R121" s="1">
        <v>4.25</v>
      </c>
      <c r="S121" s="2">
        <v>10.68</v>
      </c>
      <c r="T121" s="1">
        <v>11.69</v>
      </c>
      <c r="U121" s="30">
        <f t="shared" si="1"/>
        <v>1.2998266897747</v>
      </c>
    </row>
    <row r="122" spans="1:21" x14ac:dyDescent="0.25">
      <c r="A122">
        <v>198312</v>
      </c>
      <c r="B122" s="1">
        <v>13.5</v>
      </c>
      <c r="C122" s="2" t="s">
        <v>22</v>
      </c>
      <c r="D122" s="1">
        <v>12.18</v>
      </c>
      <c r="E122" s="2">
        <v>11.785</v>
      </c>
      <c r="F122" s="1" t="s">
        <v>22</v>
      </c>
      <c r="G122" s="2" t="s">
        <v>22</v>
      </c>
      <c r="H122" s="1">
        <v>13.96</v>
      </c>
      <c r="I122" s="2">
        <v>8.4</v>
      </c>
      <c r="J122" s="1">
        <v>14.24</v>
      </c>
      <c r="K122" s="2" t="s">
        <v>22</v>
      </c>
      <c r="L122" s="1" t="s">
        <v>22</v>
      </c>
      <c r="M122" s="2">
        <v>8.58</v>
      </c>
      <c r="N122" s="1">
        <v>10.5</v>
      </c>
      <c r="O122" s="2" t="s">
        <v>22</v>
      </c>
      <c r="P122" s="1">
        <v>17.23</v>
      </c>
      <c r="Q122" s="2" t="s">
        <v>22</v>
      </c>
      <c r="R122" s="1">
        <v>4.16</v>
      </c>
      <c r="S122" s="2">
        <v>10.77</v>
      </c>
      <c r="T122" s="1">
        <v>11.83</v>
      </c>
      <c r="U122" s="30">
        <f t="shared" si="1"/>
        <v>1.1976047904191667</v>
      </c>
    </row>
    <row r="123" spans="1:21" x14ac:dyDescent="0.25">
      <c r="A123">
        <v>198401</v>
      </c>
      <c r="B123" s="1">
        <v>13.5</v>
      </c>
      <c r="C123" s="2" t="s">
        <v>22</v>
      </c>
      <c r="D123" s="1">
        <v>12.29</v>
      </c>
      <c r="E123" s="2">
        <v>11.717499999999999</v>
      </c>
      <c r="F123" s="1" t="s">
        <v>22</v>
      </c>
      <c r="G123" s="2" t="s">
        <v>22</v>
      </c>
      <c r="H123" s="1">
        <v>13.76</v>
      </c>
      <c r="I123" s="2">
        <v>8.4</v>
      </c>
      <c r="J123" s="1">
        <v>13.94</v>
      </c>
      <c r="K123" s="2" t="s">
        <v>22</v>
      </c>
      <c r="L123" s="1" t="s">
        <v>22</v>
      </c>
      <c r="M123" s="2">
        <v>8.57</v>
      </c>
      <c r="N123" s="1">
        <v>10.84</v>
      </c>
      <c r="O123" s="2" t="s">
        <v>22</v>
      </c>
      <c r="P123" s="1">
        <v>17.190000000000001</v>
      </c>
      <c r="Q123" s="2" t="s">
        <v>22</v>
      </c>
      <c r="R123" s="1">
        <v>4.3099999999999996</v>
      </c>
      <c r="S123" s="2">
        <v>10.77</v>
      </c>
      <c r="T123" s="1">
        <v>11.67</v>
      </c>
      <c r="U123" s="30">
        <f t="shared" si="1"/>
        <v>-1.3524936601859689</v>
      </c>
    </row>
    <row r="124" spans="1:21" x14ac:dyDescent="0.25">
      <c r="A124">
        <v>198402</v>
      </c>
      <c r="B124" s="1">
        <v>14</v>
      </c>
      <c r="C124" s="2" t="s">
        <v>22</v>
      </c>
      <c r="D124" s="1">
        <v>12.41</v>
      </c>
      <c r="E124" s="2">
        <v>11.872</v>
      </c>
      <c r="F124" s="1" t="s">
        <v>22</v>
      </c>
      <c r="G124" s="2" t="s">
        <v>22</v>
      </c>
      <c r="H124" s="1">
        <v>13.87</v>
      </c>
      <c r="I124" s="2">
        <v>8.1999999999999993</v>
      </c>
      <c r="J124" s="1">
        <v>14.16</v>
      </c>
      <c r="K124" s="2" t="s">
        <v>22</v>
      </c>
      <c r="L124" s="1" t="s">
        <v>22</v>
      </c>
      <c r="M124" s="2">
        <v>8.56</v>
      </c>
      <c r="N124" s="1">
        <v>11.53</v>
      </c>
      <c r="O124" s="2" t="s">
        <v>22</v>
      </c>
      <c r="P124" s="1">
        <v>16.88</v>
      </c>
      <c r="Q124" s="2" t="s">
        <v>22</v>
      </c>
      <c r="R124" s="1">
        <v>4.3899999999999997</v>
      </c>
      <c r="S124" s="2">
        <v>10.87</v>
      </c>
      <c r="T124" s="1">
        <v>11.84</v>
      </c>
      <c r="U124" s="30">
        <f t="shared" si="1"/>
        <v>1.4567266495287055</v>
      </c>
    </row>
    <row r="125" spans="1:21" x14ac:dyDescent="0.25">
      <c r="A125">
        <v>198403</v>
      </c>
      <c r="B125" s="1">
        <v>14.1</v>
      </c>
      <c r="C125" s="2" t="s">
        <v>22</v>
      </c>
      <c r="D125" s="1">
        <v>12.55</v>
      </c>
      <c r="E125" s="2">
        <v>12.842499999999999</v>
      </c>
      <c r="F125" s="1" t="s">
        <v>22</v>
      </c>
      <c r="G125" s="2" t="s">
        <v>22</v>
      </c>
      <c r="H125" s="1">
        <v>13.98</v>
      </c>
      <c r="I125" s="2">
        <v>8.1</v>
      </c>
      <c r="J125" s="1">
        <v>14.08</v>
      </c>
      <c r="K125" s="2" t="s">
        <v>22</v>
      </c>
      <c r="L125" s="1" t="s">
        <v>22</v>
      </c>
      <c r="M125" s="2">
        <v>8.4</v>
      </c>
      <c r="N125" s="1">
        <v>10.44</v>
      </c>
      <c r="O125" s="2" t="s">
        <v>22</v>
      </c>
      <c r="P125" s="1">
        <v>17.27</v>
      </c>
      <c r="Q125" s="2" t="s">
        <v>22</v>
      </c>
      <c r="R125" s="1">
        <v>4.3769999999999998</v>
      </c>
      <c r="S125" s="2">
        <v>10.66</v>
      </c>
      <c r="T125" s="1">
        <v>12.32</v>
      </c>
      <c r="U125" s="30">
        <f t="shared" si="1"/>
        <v>4.0540540540540579</v>
      </c>
    </row>
    <row r="126" spans="1:21" x14ac:dyDescent="0.25">
      <c r="A126">
        <v>198404</v>
      </c>
      <c r="B126" s="1">
        <v>13.9</v>
      </c>
      <c r="C126" s="2" t="s">
        <v>22</v>
      </c>
      <c r="D126" s="1">
        <v>12.39</v>
      </c>
      <c r="E126" s="2">
        <v>13.234999999999999</v>
      </c>
      <c r="F126" s="1" t="s">
        <v>22</v>
      </c>
      <c r="G126" s="2" t="s">
        <v>22</v>
      </c>
      <c r="H126" s="1">
        <v>13.81</v>
      </c>
      <c r="I126" s="2">
        <v>8.1</v>
      </c>
      <c r="J126" s="1">
        <v>14.14</v>
      </c>
      <c r="K126" s="2" t="s">
        <v>22</v>
      </c>
      <c r="L126" s="1" t="s">
        <v>22</v>
      </c>
      <c r="M126" s="2">
        <v>8.4499999999999993</v>
      </c>
      <c r="N126" s="1">
        <v>8.91</v>
      </c>
      <c r="O126" s="2" t="s">
        <v>22</v>
      </c>
      <c r="P126" s="1">
        <v>17.55</v>
      </c>
      <c r="Q126" s="2" t="s">
        <v>22</v>
      </c>
      <c r="R126" s="1">
        <v>4.4710000000000001</v>
      </c>
      <c r="S126" s="2">
        <v>10.85</v>
      </c>
      <c r="T126" s="1">
        <v>12.63</v>
      </c>
      <c r="U126" s="30">
        <f t="shared" si="1"/>
        <v>2.5162337662337704</v>
      </c>
    </row>
    <row r="127" spans="1:21" x14ac:dyDescent="0.25">
      <c r="A127">
        <v>198405</v>
      </c>
      <c r="B127" s="1">
        <v>14.15</v>
      </c>
      <c r="C127" s="2" t="s">
        <v>22</v>
      </c>
      <c r="D127" s="1">
        <v>12.39</v>
      </c>
      <c r="E127" s="2">
        <v>13.64</v>
      </c>
      <c r="F127" s="1" t="s">
        <v>22</v>
      </c>
      <c r="G127" s="2" t="s">
        <v>22</v>
      </c>
      <c r="H127" s="1">
        <v>13.82</v>
      </c>
      <c r="I127" s="2">
        <v>8.1999999999999993</v>
      </c>
      <c r="J127" s="1">
        <v>14.49</v>
      </c>
      <c r="K127" s="2" t="s">
        <v>22</v>
      </c>
      <c r="L127" s="1" t="s">
        <v>22</v>
      </c>
      <c r="M127" s="2">
        <v>8.52</v>
      </c>
      <c r="N127" s="1">
        <v>8.5500000000000007</v>
      </c>
      <c r="O127" s="2" t="s">
        <v>22</v>
      </c>
      <c r="P127" s="1">
        <v>17.57</v>
      </c>
      <c r="Q127" s="2" t="s">
        <v>22</v>
      </c>
      <c r="R127" s="1">
        <v>4.6349999999999998</v>
      </c>
      <c r="S127" s="2">
        <v>11.38</v>
      </c>
      <c r="T127" s="1">
        <v>13.41</v>
      </c>
      <c r="U127" s="30">
        <f t="shared" si="1"/>
        <v>6.1757719714964319</v>
      </c>
    </row>
    <row r="128" spans="1:21" x14ac:dyDescent="0.25">
      <c r="A128">
        <v>198406</v>
      </c>
      <c r="B128" s="1">
        <v>13.75</v>
      </c>
      <c r="C128" s="2" t="s">
        <v>22</v>
      </c>
      <c r="D128" s="1">
        <v>12.4</v>
      </c>
      <c r="E128" s="2">
        <v>13.6675</v>
      </c>
      <c r="F128" s="1" t="s">
        <v>22</v>
      </c>
      <c r="G128" s="2" t="s">
        <v>22</v>
      </c>
      <c r="H128" s="1">
        <v>13.99</v>
      </c>
      <c r="I128" s="2">
        <v>8.1999999999999993</v>
      </c>
      <c r="J128" s="1">
        <v>14.58</v>
      </c>
      <c r="K128" s="2" t="s">
        <v>22</v>
      </c>
      <c r="L128" s="1" t="s">
        <v>22</v>
      </c>
      <c r="M128" s="2">
        <v>8.68</v>
      </c>
      <c r="N128" s="1">
        <v>10.06</v>
      </c>
      <c r="O128" s="2" t="s">
        <v>22</v>
      </c>
      <c r="P128" s="1">
        <v>17.11</v>
      </c>
      <c r="Q128" s="2" t="s">
        <v>22</v>
      </c>
      <c r="R128" s="1">
        <v>4.5289999999999999</v>
      </c>
      <c r="S128" s="2">
        <v>11.59</v>
      </c>
      <c r="T128" s="1">
        <v>13.56</v>
      </c>
      <c r="U128" s="30">
        <f t="shared" si="1"/>
        <v>1.1185682326621951</v>
      </c>
    </row>
    <row r="129" spans="1:21" x14ac:dyDescent="0.25">
      <c r="A129">
        <v>198407</v>
      </c>
      <c r="B129" s="1">
        <v>13.15</v>
      </c>
      <c r="C129" s="2" t="s">
        <v>22</v>
      </c>
      <c r="D129" s="1">
        <v>12.33</v>
      </c>
      <c r="E129" s="2">
        <v>13.73</v>
      </c>
      <c r="F129" s="1" t="s">
        <v>22</v>
      </c>
      <c r="G129" s="2" t="s">
        <v>22</v>
      </c>
      <c r="H129" s="1">
        <v>13.91</v>
      </c>
      <c r="I129" s="2">
        <v>8.1999999999999993</v>
      </c>
      <c r="J129" s="1">
        <v>14.89</v>
      </c>
      <c r="K129" s="2" t="s">
        <v>22</v>
      </c>
      <c r="L129" s="1" t="s">
        <v>22</v>
      </c>
      <c r="M129" s="2">
        <v>8.69</v>
      </c>
      <c r="N129" s="1">
        <v>10.25</v>
      </c>
      <c r="O129" s="2" t="s">
        <v>22</v>
      </c>
      <c r="P129" s="1">
        <v>16.95</v>
      </c>
      <c r="Q129" s="2" t="s">
        <v>22</v>
      </c>
      <c r="R129" s="1">
        <v>4.66</v>
      </c>
      <c r="S129" s="2">
        <v>12.07</v>
      </c>
      <c r="T129" s="1">
        <v>13.36</v>
      </c>
      <c r="U129" s="30">
        <f t="shared" si="1"/>
        <v>-1.4749262536873233</v>
      </c>
    </row>
    <row r="130" spans="1:21" x14ac:dyDescent="0.25">
      <c r="A130">
        <v>198408</v>
      </c>
      <c r="B130" s="1">
        <v>12.8</v>
      </c>
      <c r="C130" s="2" t="s">
        <v>22</v>
      </c>
      <c r="D130" s="1">
        <v>12.16</v>
      </c>
      <c r="E130" s="2">
        <v>12.912000000000001</v>
      </c>
      <c r="F130" s="1" t="s">
        <v>22</v>
      </c>
      <c r="G130" s="2" t="s">
        <v>22</v>
      </c>
      <c r="H130" s="1">
        <v>13.58</v>
      </c>
      <c r="I130" s="2">
        <v>8.1</v>
      </c>
      <c r="J130" s="1">
        <v>14.95</v>
      </c>
      <c r="K130" s="2" t="s">
        <v>22</v>
      </c>
      <c r="L130" s="1" t="s">
        <v>22</v>
      </c>
      <c r="M130" s="2">
        <v>8.5</v>
      </c>
      <c r="N130" s="1">
        <v>15.03</v>
      </c>
      <c r="O130" s="2" t="s">
        <v>22</v>
      </c>
      <c r="P130" s="1">
        <v>16.88</v>
      </c>
      <c r="Q130" s="2" t="s">
        <v>22</v>
      </c>
      <c r="R130" s="1">
        <v>4.6180000000000003</v>
      </c>
      <c r="S130" s="2">
        <v>11.41</v>
      </c>
      <c r="T130" s="1">
        <v>12.72</v>
      </c>
      <c r="U130" s="30">
        <f t="shared" si="1"/>
        <v>-4.7904191616766383</v>
      </c>
    </row>
    <row r="131" spans="1:21" x14ac:dyDescent="0.25">
      <c r="A131">
        <v>198409</v>
      </c>
      <c r="B131" s="1">
        <v>13.1</v>
      </c>
      <c r="C131" s="2" t="s">
        <v>22</v>
      </c>
      <c r="D131" s="1">
        <v>12.12</v>
      </c>
      <c r="E131" s="2">
        <v>12.7675</v>
      </c>
      <c r="F131" s="1" t="s">
        <v>22</v>
      </c>
      <c r="G131" s="2" t="s">
        <v>22</v>
      </c>
      <c r="H131" s="1">
        <v>13.05</v>
      </c>
      <c r="I131" s="2">
        <v>7.8</v>
      </c>
      <c r="J131" s="1">
        <v>14.98</v>
      </c>
      <c r="K131" s="2" t="s">
        <v>22</v>
      </c>
      <c r="L131" s="1" t="s">
        <v>22</v>
      </c>
      <c r="M131" s="2">
        <v>8.26</v>
      </c>
      <c r="N131" s="1">
        <v>15.31</v>
      </c>
      <c r="O131" s="2" t="s">
        <v>22</v>
      </c>
      <c r="P131" s="1">
        <v>16.420000000000002</v>
      </c>
      <c r="Q131" s="2" t="s">
        <v>22</v>
      </c>
      <c r="R131" s="1">
        <v>4.68</v>
      </c>
      <c r="S131" s="2">
        <v>11.23</v>
      </c>
      <c r="T131" s="1">
        <v>12.52</v>
      </c>
      <c r="U131" s="30">
        <f t="shared" si="1"/>
        <v>-1.5723270440251655</v>
      </c>
    </row>
    <row r="132" spans="1:21" x14ac:dyDescent="0.25">
      <c r="A132">
        <v>198410</v>
      </c>
      <c r="B132" s="1">
        <v>13.2</v>
      </c>
      <c r="C132" s="2" t="s">
        <v>22</v>
      </c>
      <c r="D132" s="1">
        <v>12.13</v>
      </c>
      <c r="E132" s="2">
        <v>12.544</v>
      </c>
      <c r="F132" s="1" t="s">
        <v>22</v>
      </c>
      <c r="G132" s="2" t="s">
        <v>22</v>
      </c>
      <c r="H132" s="1">
        <v>12.02</v>
      </c>
      <c r="I132" s="2">
        <v>7.6</v>
      </c>
      <c r="J132" s="1">
        <v>14.99</v>
      </c>
      <c r="K132" s="2" t="s">
        <v>22</v>
      </c>
      <c r="L132" s="1" t="s">
        <v>22</v>
      </c>
      <c r="M132" s="2">
        <v>7.94</v>
      </c>
      <c r="N132" s="1">
        <v>16.649999999999999</v>
      </c>
      <c r="O132" s="2" t="s">
        <v>22</v>
      </c>
      <c r="P132" s="1">
        <v>15.55</v>
      </c>
      <c r="Q132" s="2" t="s">
        <v>22</v>
      </c>
      <c r="R132" s="1">
        <v>4.74</v>
      </c>
      <c r="S132" s="2">
        <v>11.1</v>
      </c>
      <c r="T132" s="1">
        <v>12.16</v>
      </c>
      <c r="U132" s="30">
        <f t="shared" ref="U132:U195" si="2">((T132-T131)/T131)*100</f>
        <v>-2.8753993610223598</v>
      </c>
    </row>
    <row r="133" spans="1:21" x14ac:dyDescent="0.25">
      <c r="A133">
        <v>198411</v>
      </c>
      <c r="B133" s="1">
        <v>13.25</v>
      </c>
      <c r="C133" s="2" t="s">
        <v>22</v>
      </c>
      <c r="D133" s="1">
        <v>11.9</v>
      </c>
      <c r="E133" s="2">
        <v>11.93</v>
      </c>
      <c r="F133" s="1" t="s">
        <v>22</v>
      </c>
      <c r="G133" s="2" t="s">
        <v>22</v>
      </c>
      <c r="H133" s="1">
        <v>12.36</v>
      </c>
      <c r="I133" s="2">
        <v>7.4</v>
      </c>
      <c r="J133" s="1">
        <v>15.25</v>
      </c>
      <c r="K133" s="2" t="s">
        <v>22</v>
      </c>
      <c r="L133" s="1" t="s">
        <v>22</v>
      </c>
      <c r="M133" s="2">
        <v>7.65</v>
      </c>
      <c r="N133" s="1">
        <v>16.899999999999999</v>
      </c>
      <c r="O133" s="2" t="s">
        <v>22</v>
      </c>
      <c r="P133" s="1">
        <v>14.98</v>
      </c>
      <c r="Q133" s="2" t="s">
        <v>22</v>
      </c>
      <c r="R133" s="1">
        <v>4.6219999999999999</v>
      </c>
      <c r="S133" s="2">
        <v>10.73</v>
      </c>
      <c r="T133" s="1">
        <v>11.57</v>
      </c>
      <c r="U133" s="30">
        <f t="shared" si="2"/>
        <v>-4.8519736842105248</v>
      </c>
    </row>
    <row r="134" spans="1:21" x14ac:dyDescent="0.25">
      <c r="A134">
        <v>198412</v>
      </c>
      <c r="B134" s="1">
        <v>13.4</v>
      </c>
      <c r="C134" s="2" t="s">
        <v>22</v>
      </c>
      <c r="D134" s="1">
        <v>11.84</v>
      </c>
      <c r="E134" s="2">
        <v>11.6625</v>
      </c>
      <c r="F134" s="1" t="s">
        <v>22</v>
      </c>
      <c r="G134" s="2" t="s">
        <v>22</v>
      </c>
      <c r="H134" s="1">
        <v>12.7</v>
      </c>
      <c r="I134" s="2">
        <v>7.2</v>
      </c>
      <c r="J134" s="1">
        <v>14.9</v>
      </c>
      <c r="K134" s="2" t="s">
        <v>22</v>
      </c>
      <c r="L134" s="1" t="s">
        <v>22</v>
      </c>
      <c r="M134" s="2">
        <v>7.72</v>
      </c>
      <c r="N134" s="1">
        <v>16.850000000000001</v>
      </c>
      <c r="O134" s="2" t="s">
        <v>22</v>
      </c>
      <c r="P134" s="1">
        <v>13.92</v>
      </c>
      <c r="Q134" s="2" t="s">
        <v>22</v>
      </c>
      <c r="R134" s="1">
        <v>4.6029999999999998</v>
      </c>
      <c r="S134" s="2">
        <v>10.87</v>
      </c>
      <c r="T134" s="1">
        <v>11.5</v>
      </c>
      <c r="U134" s="30">
        <f t="shared" si="2"/>
        <v>-0.60501296456352882</v>
      </c>
    </row>
    <row r="135" spans="1:21" x14ac:dyDescent="0.25">
      <c r="A135">
        <v>198501</v>
      </c>
      <c r="B135" s="1">
        <v>13.1</v>
      </c>
      <c r="C135" s="2" t="s">
        <v>22</v>
      </c>
      <c r="D135" s="1">
        <v>11.75</v>
      </c>
      <c r="E135" s="2">
        <v>11.406000000000001</v>
      </c>
      <c r="F135" s="1" t="s">
        <v>22</v>
      </c>
      <c r="G135" s="2" t="s">
        <v>22</v>
      </c>
      <c r="H135" s="1">
        <v>12.12</v>
      </c>
      <c r="I135" s="2">
        <v>7.3</v>
      </c>
      <c r="J135" s="1">
        <v>14.85</v>
      </c>
      <c r="K135" s="2" t="s">
        <v>22</v>
      </c>
      <c r="L135" s="1" t="s">
        <v>22</v>
      </c>
      <c r="M135" s="2">
        <v>7.38</v>
      </c>
      <c r="N135" s="1">
        <v>17.100000000000001</v>
      </c>
      <c r="O135" s="2">
        <v>12.5</v>
      </c>
      <c r="P135" s="1">
        <v>13.2</v>
      </c>
      <c r="Q135" s="2" t="s">
        <v>22</v>
      </c>
      <c r="R135" s="1">
        <v>4.7060000000000004</v>
      </c>
      <c r="S135" s="2">
        <v>11.36</v>
      </c>
      <c r="T135" s="1">
        <v>11.38</v>
      </c>
      <c r="U135" s="30">
        <f t="shared" si="2"/>
        <v>-1.0434782608695583</v>
      </c>
    </row>
    <row r="136" spans="1:21" x14ac:dyDescent="0.25">
      <c r="A136">
        <v>198502</v>
      </c>
      <c r="B136" s="1">
        <v>13.7</v>
      </c>
      <c r="C136" s="2" t="s">
        <v>22</v>
      </c>
      <c r="D136" s="1">
        <v>11.73</v>
      </c>
      <c r="E136" s="2">
        <v>11.855</v>
      </c>
      <c r="F136" s="1" t="s">
        <v>22</v>
      </c>
      <c r="G136" s="2" t="s">
        <v>22</v>
      </c>
      <c r="H136" s="1">
        <v>12.25</v>
      </c>
      <c r="I136" s="2">
        <v>7.6</v>
      </c>
      <c r="J136" s="1">
        <v>14.69</v>
      </c>
      <c r="K136" s="2" t="s">
        <v>22</v>
      </c>
      <c r="L136" s="1" t="s">
        <v>22</v>
      </c>
      <c r="M136" s="2">
        <v>7.89</v>
      </c>
      <c r="N136" s="1">
        <v>17.350000000000001</v>
      </c>
      <c r="O136" s="2">
        <v>12.74</v>
      </c>
      <c r="P136" s="1">
        <v>13.22</v>
      </c>
      <c r="Q136" s="2" t="s">
        <v>22</v>
      </c>
      <c r="R136" s="1">
        <v>4.93</v>
      </c>
      <c r="S136" s="2">
        <v>11.49</v>
      </c>
      <c r="T136" s="1">
        <v>11.51</v>
      </c>
      <c r="U136" s="30">
        <f t="shared" si="2"/>
        <v>1.1423550087873375</v>
      </c>
    </row>
    <row r="137" spans="1:21" x14ac:dyDescent="0.25">
      <c r="A137">
        <v>198503</v>
      </c>
      <c r="B137" s="1">
        <v>13.8</v>
      </c>
      <c r="C137" s="2" t="s">
        <v>22</v>
      </c>
      <c r="D137" s="1">
        <v>11.73</v>
      </c>
      <c r="E137" s="2">
        <v>12.16</v>
      </c>
      <c r="F137" s="1" t="s">
        <v>22</v>
      </c>
      <c r="G137" s="2" t="s">
        <v>22</v>
      </c>
      <c r="H137" s="1">
        <v>12.27</v>
      </c>
      <c r="I137" s="2">
        <v>7.7</v>
      </c>
      <c r="J137" s="1">
        <v>14.08</v>
      </c>
      <c r="K137" s="2" t="s">
        <v>22</v>
      </c>
      <c r="L137" s="1" t="s">
        <v>22</v>
      </c>
      <c r="M137" s="2">
        <v>8.02</v>
      </c>
      <c r="N137" s="1">
        <v>17.43</v>
      </c>
      <c r="O137" s="2">
        <v>12.81</v>
      </c>
      <c r="P137" s="1">
        <v>13.46</v>
      </c>
      <c r="Q137" s="2" t="s">
        <v>22</v>
      </c>
      <c r="R137" s="1">
        <v>4.8659999999999997</v>
      </c>
      <c r="S137" s="2">
        <v>11.33</v>
      </c>
      <c r="T137" s="1">
        <v>11.86</v>
      </c>
      <c r="U137" s="30">
        <f t="shared" si="2"/>
        <v>3.040834057341439</v>
      </c>
    </row>
    <row r="138" spans="1:21" x14ac:dyDescent="0.25">
      <c r="A138">
        <v>198504</v>
      </c>
      <c r="B138" s="1">
        <v>13.95</v>
      </c>
      <c r="C138" s="2" t="s">
        <v>22</v>
      </c>
      <c r="D138" s="1">
        <v>11.64</v>
      </c>
      <c r="E138" s="2">
        <v>11.545</v>
      </c>
      <c r="F138" s="1" t="s">
        <v>22</v>
      </c>
      <c r="G138" s="2" t="s">
        <v>22</v>
      </c>
      <c r="H138" s="1">
        <v>11.98</v>
      </c>
      <c r="I138" s="2">
        <v>7.4</v>
      </c>
      <c r="J138" s="1">
        <v>13.26</v>
      </c>
      <c r="K138" s="2" t="s">
        <v>22</v>
      </c>
      <c r="L138" s="1" t="s">
        <v>22</v>
      </c>
      <c r="M138" s="2">
        <v>7.7</v>
      </c>
      <c r="N138" s="1">
        <v>17.73</v>
      </c>
      <c r="O138" s="2">
        <v>12.87</v>
      </c>
      <c r="P138" s="1">
        <v>13.4</v>
      </c>
      <c r="Q138" s="2" t="s">
        <v>22</v>
      </c>
      <c r="R138" s="1">
        <v>4.7610000000000001</v>
      </c>
      <c r="S138" s="2">
        <v>11.07</v>
      </c>
      <c r="T138" s="1">
        <v>11.43</v>
      </c>
      <c r="U138" s="30">
        <f t="shared" si="2"/>
        <v>-3.6256323777403008</v>
      </c>
    </row>
    <row r="139" spans="1:21" x14ac:dyDescent="0.25">
      <c r="A139">
        <v>198505</v>
      </c>
      <c r="B139" s="1">
        <v>13.8</v>
      </c>
      <c r="C139" s="2" t="s">
        <v>22</v>
      </c>
      <c r="D139" s="1">
        <v>11.45</v>
      </c>
      <c r="E139" s="2">
        <v>11.074</v>
      </c>
      <c r="F139" s="1" t="s">
        <v>22</v>
      </c>
      <c r="G139" s="2" t="s">
        <v>22</v>
      </c>
      <c r="H139" s="1">
        <v>11.72</v>
      </c>
      <c r="I139" s="2">
        <v>7.2</v>
      </c>
      <c r="J139" s="1">
        <v>13.03</v>
      </c>
      <c r="K139" s="2" t="s">
        <v>22</v>
      </c>
      <c r="L139" s="1" t="s">
        <v>22</v>
      </c>
      <c r="M139" s="2">
        <v>7.54</v>
      </c>
      <c r="N139" s="1">
        <v>18.71</v>
      </c>
      <c r="O139" s="2">
        <v>12.87</v>
      </c>
      <c r="P139" s="1">
        <v>13.57</v>
      </c>
      <c r="Q139" s="2" t="s">
        <v>22</v>
      </c>
      <c r="R139" s="1">
        <v>4.7370000000000001</v>
      </c>
      <c r="S139" s="2">
        <v>11.23</v>
      </c>
      <c r="T139" s="1">
        <v>10.85</v>
      </c>
      <c r="U139" s="30">
        <f t="shared" si="2"/>
        <v>-5.074365704286965</v>
      </c>
    </row>
    <row r="140" spans="1:21" x14ac:dyDescent="0.25">
      <c r="A140">
        <v>198506</v>
      </c>
      <c r="B140" s="1">
        <v>13.5</v>
      </c>
      <c r="C140" s="2" t="s">
        <v>22</v>
      </c>
      <c r="D140" s="1">
        <v>10.78</v>
      </c>
      <c r="E140" s="2">
        <v>10.515000000000001</v>
      </c>
      <c r="F140" s="1" t="s">
        <v>22</v>
      </c>
      <c r="G140" s="2" t="s">
        <v>22</v>
      </c>
      <c r="H140" s="1">
        <v>12.12</v>
      </c>
      <c r="I140" s="2">
        <v>7.1</v>
      </c>
      <c r="J140" s="1">
        <v>12.61</v>
      </c>
      <c r="K140" s="2" t="s">
        <v>22</v>
      </c>
      <c r="L140" s="1" t="s">
        <v>22</v>
      </c>
      <c r="M140" s="2">
        <v>7.35</v>
      </c>
      <c r="N140" s="1">
        <v>17.239999999999998</v>
      </c>
      <c r="O140" s="2">
        <v>12.92</v>
      </c>
      <c r="P140" s="1">
        <v>13.79</v>
      </c>
      <c r="Q140" s="2" t="s">
        <v>22</v>
      </c>
      <c r="R140" s="1">
        <v>4.7759999999999998</v>
      </c>
      <c r="S140" s="2">
        <v>11.03</v>
      </c>
      <c r="T140" s="1">
        <v>10.16</v>
      </c>
      <c r="U140" s="30">
        <f t="shared" si="2"/>
        <v>-6.35944700460829</v>
      </c>
    </row>
    <row r="141" spans="1:21" x14ac:dyDescent="0.25">
      <c r="A141">
        <v>198507</v>
      </c>
      <c r="B141" s="1">
        <v>13.4</v>
      </c>
      <c r="C141" s="2" t="s">
        <v>22</v>
      </c>
      <c r="D141" s="1">
        <v>10.67</v>
      </c>
      <c r="E141" s="2">
        <v>10.593999999999999</v>
      </c>
      <c r="F141" s="1" t="s">
        <v>22</v>
      </c>
      <c r="G141" s="2" t="s">
        <v>22</v>
      </c>
      <c r="H141" s="1">
        <v>11.87</v>
      </c>
      <c r="I141" s="2">
        <v>6.9</v>
      </c>
      <c r="J141" s="1">
        <v>11.81</v>
      </c>
      <c r="K141" s="2" t="s">
        <v>22</v>
      </c>
      <c r="L141" s="1" t="s">
        <v>22</v>
      </c>
      <c r="M141" s="2">
        <v>7.24</v>
      </c>
      <c r="N141" s="1">
        <v>17.3</v>
      </c>
      <c r="O141" s="2">
        <v>13.01</v>
      </c>
      <c r="P141" s="1">
        <v>14.44</v>
      </c>
      <c r="Q141" s="2" t="s">
        <v>22</v>
      </c>
      <c r="R141" s="1">
        <v>4.7789999999999999</v>
      </c>
      <c r="S141" s="2">
        <v>10.77</v>
      </c>
      <c r="T141" s="1">
        <v>10.31</v>
      </c>
      <c r="U141" s="30">
        <f t="shared" si="2"/>
        <v>1.4763779527559089</v>
      </c>
    </row>
    <row r="142" spans="1:21" x14ac:dyDescent="0.25">
      <c r="A142">
        <v>198508</v>
      </c>
      <c r="B142" s="1">
        <v>13.95</v>
      </c>
      <c r="C142" s="2" t="s">
        <v>22</v>
      </c>
      <c r="D142" s="1">
        <v>10.8</v>
      </c>
      <c r="E142" s="2">
        <v>10.595000000000001</v>
      </c>
      <c r="F142" s="1" t="s">
        <v>22</v>
      </c>
      <c r="G142" s="2" t="s">
        <v>22</v>
      </c>
      <c r="H142" s="1">
        <v>11.96</v>
      </c>
      <c r="I142" s="2">
        <v>6.7</v>
      </c>
      <c r="J142" s="1">
        <v>11.42</v>
      </c>
      <c r="K142" s="2" t="s">
        <v>22</v>
      </c>
      <c r="L142" s="1" t="s">
        <v>22</v>
      </c>
      <c r="M142" s="2">
        <v>6.92</v>
      </c>
      <c r="N142" s="1">
        <v>17.829999999999998</v>
      </c>
      <c r="O142" s="2">
        <v>13</v>
      </c>
      <c r="P142" s="1">
        <v>14.39</v>
      </c>
      <c r="Q142" s="2" t="s">
        <v>22</v>
      </c>
      <c r="R142" s="1">
        <v>4.6859999999999999</v>
      </c>
      <c r="S142" s="2">
        <v>10.69</v>
      </c>
      <c r="T142" s="1">
        <v>10.33</v>
      </c>
      <c r="U142" s="30">
        <f t="shared" si="2"/>
        <v>0.19398642095052931</v>
      </c>
    </row>
    <row r="143" spans="1:21" x14ac:dyDescent="0.25">
      <c r="A143">
        <v>198509</v>
      </c>
      <c r="B143" s="1">
        <v>13.8</v>
      </c>
      <c r="C143" s="2" t="s">
        <v>22</v>
      </c>
      <c r="D143" s="1">
        <v>10.76</v>
      </c>
      <c r="E143" s="2">
        <v>10.7925</v>
      </c>
      <c r="F143" s="1" t="s">
        <v>22</v>
      </c>
      <c r="G143" s="2" t="s">
        <v>22</v>
      </c>
      <c r="H143" s="1">
        <v>11.97</v>
      </c>
      <c r="I143" s="2">
        <v>6.5</v>
      </c>
      <c r="J143" s="1">
        <v>11.7</v>
      </c>
      <c r="K143" s="2" t="s">
        <v>22</v>
      </c>
      <c r="L143" s="1" t="s">
        <v>22</v>
      </c>
      <c r="M143" s="2">
        <v>6.89</v>
      </c>
      <c r="N143" s="1">
        <v>18.27</v>
      </c>
      <c r="O143" s="2">
        <v>12.99</v>
      </c>
      <c r="P143" s="1">
        <v>13.92</v>
      </c>
      <c r="Q143" s="2" t="s">
        <v>22</v>
      </c>
      <c r="R143" s="1">
        <v>4.6500000000000004</v>
      </c>
      <c r="S143" s="2">
        <v>10.68</v>
      </c>
      <c r="T143" s="1">
        <v>10.37</v>
      </c>
      <c r="U143" s="30">
        <f t="shared" si="2"/>
        <v>0.38722168441431892</v>
      </c>
    </row>
    <row r="144" spans="1:21" x14ac:dyDescent="0.25">
      <c r="A144">
        <v>198510</v>
      </c>
      <c r="B144" s="1">
        <v>14.55</v>
      </c>
      <c r="C144" s="2" t="s">
        <v>22</v>
      </c>
      <c r="D144" s="1">
        <v>10.38</v>
      </c>
      <c r="E144" s="2">
        <v>10.667999999999999</v>
      </c>
      <c r="F144" s="1" t="s">
        <v>22</v>
      </c>
      <c r="G144" s="2" t="s">
        <v>22</v>
      </c>
      <c r="H144" s="1">
        <v>11.59</v>
      </c>
      <c r="I144" s="2">
        <v>6.7</v>
      </c>
      <c r="J144" s="1">
        <v>11.66</v>
      </c>
      <c r="K144" s="2" t="s">
        <v>22</v>
      </c>
      <c r="L144" s="1" t="s">
        <v>22</v>
      </c>
      <c r="M144" s="2">
        <v>7.03</v>
      </c>
      <c r="N144" s="1">
        <v>18.62</v>
      </c>
      <c r="O144" s="2">
        <v>12.97</v>
      </c>
      <c r="P144" s="1">
        <v>12.6</v>
      </c>
      <c r="Q144" s="2" t="s">
        <v>22</v>
      </c>
      <c r="R144" s="1">
        <v>4.5750000000000002</v>
      </c>
      <c r="S144" s="2">
        <v>10.52</v>
      </c>
      <c r="T144" s="1">
        <v>10.24</v>
      </c>
      <c r="U144" s="30">
        <f t="shared" si="2"/>
        <v>-1.2536162005785827</v>
      </c>
    </row>
    <row r="145" spans="1:21" x14ac:dyDescent="0.25">
      <c r="A145">
        <v>198511</v>
      </c>
      <c r="B145" s="1">
        <v>15.05</v>
      </c>
      <c r="C145" s="2" t="s">
        <v>22</v>
      </c>
      <c r="D145" s="1">
        <v>9.99</v>
      </c>
      <c r="E145" s="2">
        <v>10.0175</v>
      </c>
      <c r="F145" s="1" t="s">
        <v>22</v>
      </c>
      <c r="G145" s="2" t="s">
        <v>22</v>
      </c>
      <c r="H145" s="1">
        <v>11.22</v>
      </c>
      <c r="I145" s="2">
        <v>6.8</v>
      </c>
      <c r="J145" s="1">
        <v>12.19</v>
      </c>
      <c r="K145" s="2" t="s">
        <v>22</v>
      </c>
      <c r="L145" s="1" t="s">
        <v>22</v>
      </c>
      <c r="M145" s="2">
        <v>7.01</v>
      </c>
      <c r="N145" s="1">
        <v>17.38</v>
      </c>
      <c r="O145" s="2">
        <v>13</v>
      </c>
      <c r="P145" s="1">
        <v>12.1</v>
      </c>
      <c r="Q145" s="2" t="s">
        <v>22</v>
      </c>
      <c r="R145" s="1">
        <v>4.5140000000000002</v>
      </c>
      <c r="S145" s="2">
        <v>10.69</v>
      </c>
      <c r="T145" s="1">
        <v>9.7799999999999994</v>
      </c>
      <c r="U145" s="30">
        <f t="shared" si="2"/>
        <v>-4.492187500000008</v>
      </c>
    </row>
    <row r="146" spans="1:21" x14ac:dyDescent="0.25">
      <c r="A146">
        <v>198512</v>
      </c>
      <c r="B146" s="1">
        <v>14.85</v>
      </c>
      <c r="C146" s="2" t="s">
        <v>22</v>
      </c>
      <c r="D146" s="1">
        <v>9.94</v>
      </c>
      <c r="E146" s="2">
        <v>9.7200000000000006</v>
      </c>
      <c r="F146" s="1" t="s">
        <v>22</v>
      </c>
      <c r="G146" s="2" t="s">
        <v>22</v>
      </c>
      <c r="H146" s="1">
        <v>11.33</v>
      </c>
      <c r="I146" s="2">
        <v>6.6</v>
      </c>
      <c r="J146" s="1">
        <v>12.06</v>
      </c>
      <c r="K146" s="2" t="s">
        <v>22</v>
      </c>
      <c r="L146" s="1" t="s">
        <v>22</v>
      </c>
      <c r="M146" s="2">
        <v>6.96</v>
      </c>
      <c r="N146" s="1">
        <v>16.93</v>
      </c>
      <c r="O146" s="2">
        <v>13.26</v>
      </c>
      <c r="P146" s="1">
        <v>12.32</v>
      </c>
      <c r="Q146" s="2" t="s">
        <v>22</v>
      </c>
      <c r="R146" s="1">
        <v>4.4210000000000003</v>
      </c>
      <c r="S146" s="2">
        <v>10.78</v>
      </c>
      <c r="T146" s="1">
        <v>9.26</v>
      </c>
      <c r="U146" s="30">
        <f t="shared" si="2"/>
        <v>-5.31697341513292</v>
      </c>
    </row>
    <row r="147" spans="1:21" x14ac:dyDescent="0.25">
      <c r="A147">
        <v>198601</v>
      </c>
      <c r="B147" s="1">
        <v>14.1</v>
      </c>
      <c r="C147" s="2" t="s">
        <v>22</v>
      </c>
      <c r="D147" s="1">
        <v>10.050000000000001</v>
      </c>
      <c r="E147" s="2">
        <v>10.042</v>
      </c>
      <c r="F147" s="1" t="s">
        <v>22</v>
      </c>
      <c r="G147" s="2" t="s">
        <v>22</v>
      </c>
      <c r="H147" s="1">
        <v>10.79</v>
      </c>
      <c r="I147" s="2">
        <v>6.5</v>
      </c>
      <c r="J147" s="1">
        <v>12.29</v>
      </c>
      <c r="K147" s="2" t="s">
        <v>22</v>
      </c>
      <c r="L147" s="1" t="s">
        <v>22</v>
      </c>
      <c r="M147" s="2">
        <v>6.81</v>
      </c>
      <c r="N147" s="1">
        <v>17.98</v>
      </c>
      <c r="O147" s="2">
        <v>13.49</v>
      </c>
      <c r="P147" s="1">
        <v>12.34</v>
      </c>
      <c r="Q147" s="2" t="s">
        <v>22</v>
      </c>
      <c r="R147" s="1">
        <v>4.4139999999999997</v>
      </c>
      <c r="S147" s="2">
        <v>11.13</v>
      </c>
      <c r="T147" s="1">
        <v>9.19</v>
      </c>
      <c r="U147" s="30">
        <f t="shared" si="2"/>
        <v>-0.75593952483801607</v>
      </c>
    </row>
    <row r="148" spans="1:21" x14ac:dyDescent="0.25">
      <c r="A148">
        <v>198602</v>
      </c>
      <c r="B148" s="1">
        <v>13.7</v>
      </c>
      <c r="C148" s="2" t="s">
        <v>22</v>
      </c>
      <c r="D148" s="1">
        <v>9.99</v>
      </c>
      <c r="E148" s="2">
        <v>9.9674999999999994</v>
      </c>
      <c r="F148" s="1" t="s">
        <v>22</v>
      </c>
      <c r="G148" s="2" t="s">
        <v>22</v>
      </c>
      <c r="H148" s="1">
        <v>10.1</v>
      </c>
      <c r="I148" s="2">
        <v>6.4</v>
      </c>
      <c r="J148" s="1">
        <v>11.56</v>
      </c>
      <c r="K148" s="2" t="s">
        <v>22</v>
      </c>
      <c r="L148" s="1" t="s">
        <v>22</v>
      </c>
      <c r="M148" s="2">
        <v>6.84</v>
      </c>
      <c r="N148" s="1">
        <v>18.48</v>
      </c>
      <c r="O148" s="2">
        <v>13.48</v>
      </c>
      <c r="P148" s="1">
        <v>12.36</v>
      </c>
      <c r="Q148" s="2" t="s">
        <v>22</v>
      </c>
      <c r="R148" s="1">
        <v>4.258</v>
      </c>
      <c r="S148" s="2">
        <v>10.73</v>
      </c>
      <c r="T148" s="1">
        <v>8.6999999999999993</v>
      </c>
      <c r="U148" s="30">
        <f t="shared" si="2"/>
        <v>-5.3318824809575647</v>
      </c>
    </row>
    <row r="149" spans="1:21" x14ac:dyDescent="0.25">
      <c r="A149">
        <v>198603</v>
      </c>
      <c r="B149" s="1">
        <v>12.6</v>
      </c>
      <c r="C149" s="2" t="s">
        <v>22</v>
      </c>
      <c r="D149" s="1">
        <v>9.48</v>
      </c>
      <c r="E149" s="2">
        <v>9.4024999999999999</v>
      </c>
      <c r="F149" s="1" t="s">
        <v>22</v>
      </c>
      <c r="G149" s="2" t="s">
        <v>22</v>
      </c>
      <c r="H149" s="1">
        <v>9.2899999999999991</v>
      </c>
      <c r="I149" s="2">
        <v>6.1</v>
      </c>
      <c r="J149" s="1">
        <v>10.26</v>
      </c>
      <c r="K149" s="2" t="s">
        <v>22</v>
      </c>
      <c r="L149" s="1" t="s">
        <v>22</v>
      </c>
      <c r="M149" s="2">
        <v>6.44</v>
      </c>
      <c r="N149" s="1">
        <v>17.87</v>
      </c>
      <c r="O149" s="2">
        <v>13.37</v>
      </c>
      <c r="P149" s="1">
        <v>12.24</v>
      </c>
      <c r="Q149" s="2" t="s">
        <v>22</v>
      </c>
      <c r="R149" s="1">
        <v>4.173</v>
      </c>
      <c r="S149" s="2">
        <v>9.69</v>
      </c>
      <c r="T149" s="1">
        <v>7.78</v>
      </c>
      <c r="U149" s="30">
        <f t="shared" si="2"/>
        <v>-10.574712643678151</v>
      </c>
    </row>
    <row r="150" spans="1:21" x14ac:dyDescent="0.25">
      <c r="A150">
        <v>198604</v>
      </c>
      <c r="B150" s="1">
        <v>12.25</v>
      </c>
      <c r="C150" s="2" t="s">
        <v>22</v>
      </c>
      <c r="D150" s="1">
        <v>8.2899999999999991</v>
      </c>
      <c r="E150" s="2">
        <v>8.8480000000000008</v>
      </c>
      <c r="F150" s="1" t="s">
        <v>22</v>
      </c>
      <c r="G150" s="2" t="s">
        <v>22</v>
      </c>
      <c r="H150" s="1">
        <v>8.56</v>
      </c>
      <c r="I150" s="2">
        <v>5.7</v>
      </c>
      <c r="J150" s="1">
        <v>9.2899999999999991</v>
      </c>
      <c r="K150" s="2" t="s">
        <v>22</v>
      </c>
      <c r="L150" s="1" t="s">
        <v>22</v>
      </c>
      <c r="M150" s="2">
        <v>6.15</v>
      </c>
      <c r="N150" s="1">
        <v>17.64</v>
      </c>
      <c r="O150" s="2">
        <v>13.05</v>
      </c>
      <c r="P150" s="1">
        <v>12.06</v>
      </c>
      <c r="Q150" s="2" t="s">
        <v>22</v>
      </c>
      <c r="R150" s="1">
        <v>4.2610000000000001</v>
      </c>
      <c r="S150" s="2">
        <v>8.94</v>
      </c>
      <c r="T150" s="1">
        <v>7.3</v>
      </c>
      <c r="U150" s="30">
        <f t="shared" si="2"/>
        <v>-6.1696658097686434</v>
      </c>
    </row>
    <row r="151" spans="1:21" x14ac:dyDescent="0.25">
      <c r="A151">
        <v>198605</v>
      </c>
      <c r="B151" s="1">
        <v>12.65</v>
      </c>
      <c r="C151" s="2" t="s">
        <v>22</v>
      </c>
      <c r="D151" s="1">
        <v>8.48</v>
      </c>
      <c r="E151" s="2">
        <v>8.9324999999999992</v>
      </c>
      <c r="F151" s="1" t="s">
        <v>22</v>
      </c>
      <c r="G151" s="2" t="s">
        <v>22</v>
      </c>
      <c r="H151" s="1">
        <v>8.58</v>
      </c>
      <c r="I151" s="2">
        <v>6.1</v>
      </c>
      <c r="J151" s="1">
        <v>9.3000000000000007</v>
      </c>
      <c r="K151" s="2" t="s">
        <v>22</v>
      </c>
      <c r="L151" s="1" t="s">
        <v>22</v>
      </c>
      <c r="M151" s="2">
        <v>6.33</v>
      </c>
      <c r="N151" s="1">
        <v>15.65</v>
      </c>
      <c r="O151" s="2">
        <v>13.02</v>
      </c>
      <c r="P151" s="1">
        <v>11.35</v>
      </c>
      <c r="Q151" s="2" t="s">
        <v>22</v>
      </c>
      <c r="R151" s="1">
        <v>4.3959999999999999</v>
      </c>
      <c r="S151" s="2">
        <v>9.15</v>
      </c>
      <c r="T151" s="1">
        <v>7.71</v>
      </c>
      <c r="U151" s="30">
        <f t="shared" si="2"/>
        <v>5.6164383561643856</v>
      </c>
    </row>
    <row r="152" spans="1:21" x14ac:dyDescent="0.25">
      <c r="A152">
        <v>198606</v>
      </c>
      <c r="B152" s="1">
        <v>12.95</v>
      </c>
      <c r="C152" s="2" t="s">
        <v>22</v>
      </c>
      <c r="D152" s="1">
        <v>8.58</v>
      </c>
      <c r="E152" s="2">
        <v>9.1199999999999992</v>
      </c>
      <c r="F152" s="1" t="s">
        <v>22</v>
      </c>
      <c r="G152" s="2" t="s">
        <v>22</v>
      </c>
      <c r="H152" s="1">
        <v>8.65</v>
      </c>
      <c r="I152" s="2">
        <v>6.2</v>
      </c>
      <c r="J152" s="1">
        <v>9.6199999999999992</v>
      </c>
      <c r="K152" s="2" t="s">
        <v>22</v>
      </c>
      <c r="L152" s="1" t="s">
        <v>22</v>
      </c>
      <c r="M152" s="2">
        <v>6.29</v>
      </c>
      <c r="N152" s="1">
        <v>15.07</v>
      </c>
      <c r="O152" s="2">
        <v>13.27</v>
      </c>
      <c r="P152" s="1">
        <v>10.97</v>
      </c>
      <c r="Q152" s="2" t="s">
        <v>22</v>
      </c>
      <c r="R152" s="1">
        <v>4.4260000000000002</v>
      </c>
      <c r="S152" s="2">
        <v>9.4499999999999993</v>
      </c>
      <c r="T152" s="1">
        <v>7.8</v>
      </c>
      <c r="U152" s="30">
        <f t="shared" si="2"/>
        <v>1.1673151750972743</v>
      </c>
    </row>
    <row r="153" spans="1:21" x14ac:dyDescent="0.25">
      <c r="A153">
        <v>198607</v>
      </c>
      <c r="B153" s="1">
        <v>14.2</v>
      </c>
      <c r="C153" s="2" t="s">
        <v>22</v>
      </c>
      <c r="D153" s="1">
        <v>8.23</v>
      </c>
      <c r="E153" s="2">
        <v>8.8719999999999999</v>
      </c>
      <c r="F153" s="1" t="s">
        <v>22</v>
      </c>
      <c r="G153" s="2" t="s">
        <v>22</v>
      </c>
      <c r="H153" s="1">
        <v>8.5500000000000007</v>
      </c>
      <c r="I153" s="2">
        <v>6.1</v>
      </c>
      <c r="J153" s="1">
        <v>10</v>
      </c>
      <c r="K153" s="2" t="s">
        <v>22</v>
      </c>
      <c r="L153" s="1" t="s">
        <v>22</v>
      </c>
      <c r="M153" s="2">
        <v>6.24</v>
      </c>
      <c r="N153" s="1">
        <v>15.94</v>
      </c>
      <c r="O153" s="2">
        <v>13.35</v>
      </c>
      <c r="P153" s="1">
        <v>11.52</v>
      </c>
      <c r="Q153" s="2" t="s">
        <v>22</v>
      </c>
      <c r="R153" s="1">
        <v>4.3170000000000002</v>
      </c>
      <c r="S153" s="2">
        <v>9.61</v>
      </c>
      <c r="T153" s="1">
        <v>7.3</v>
      </c>
      <c r="U153" s="30">
        <f t="shared" si="2"/>
        <v>-6.4102564102564115</v>
      </c>
    </row>
    <row r="154" spans="1:21" x14ac:dyDescent="0.25">
      <c r="A154">
        <v>198608</v>
      </c>
      <c r="B154" s="1">
        <v>14.1</v>
      </c>
      <c r="C154" s="2" t="s">
        <v>22</v>
      </c>
      <c r="D154" s="1">
        <v>7.92</v>
      </c>
      <c r="E154" s="2">
        <v>8.8249999999999993</v>
      </c>
      <c r="F154" s="1" t="s">
        <v>22</v>
      </c>
      <c r="G154" s="2" t="s">
        <v>22</v>
      </c>
      <c r="H154" s="1">
        <v>8.0500000000000007</v>
      </c>
      <c r="I154" s="2">
        <v>5.9</v>
      </c>
      <c r="J154" s="1">
        <v>10.79</v>
      </c>
      <c r="K154" s="2" t="s">
        <v>22</v>
      </c>
      <c r="L154" s="1" t="s">
        <v>22</v>
      </c>
      <c r="M154" s="2">
        <v>6.01</v>
      </c>
      <c r="N154" s="1">
        <v>16.07</v>
      </c>
      <c r="O154" s="2">
        <v>13.35</v>
      </c>
      <c r="P154" s="1">
        <v>11.51</v>
      </c>
      <c r="Q154" s="2" t="s">
        <v>22</v>
      </c>
      <c r="R154" s="1">
        <v>4.117</v>
      </c>
      <c r="S154" s="2">
        <v>9.66</v>
      </c>
      <c r="T154" s="1">
        <v>7.17</v>
      </c>
      <c r="U154" s="30">
        <f t="shared" si="2"/>
        <v>-1.7808219178082179</v>
      </c>
    </row>
    <row r="155" spans="1:21" x14ac:dyDescent="0.25">
      <c r="A155">
        <v>198609</v>
      </c>
      <c r="B155" s="1">
        <v>13.85</v>
      </c>
      <c r="C155" s="2" t="s">
        <v>22</v>
      </c>
      <c r="D155" s="1">
        <v>8.0399999999999991</v>
      </c>
      <c r="E155" s="2">
        <v>9.0024999999999995</v>
      </c>
      <c r="F155" s="1" t="s">
        <v>22</v>
      </c>
      <c r="G155" s="2" t="s">
        <v>22</v>
      </c>
      <c r="H155" s="1">
        <v>8.51</v>
      </c>
      <c r="I155" s="2">
        <v>6</v>
      </c>
      <c r="J155" s="1">
        <v>11.72</v>
      </c>
      <c r="K155" s="2" t="s">
        <v>22</v>
      </c>
      <c r="L155" s="1" t="s">
        <v>22</v>
      </c>
      <c r="M155" s="2">
        <v>6.03</v>
      </c>
      <c r="N155" s="1">
        <v>15.64</v>
      </c>
      <c r="O155" s="2">
        <v>13.21</v>
      </c>
      <c r="P155" s="1">
        <v>11.1</v>
      </c>
      <c r="Q155" s="2" t="s">
        <v>22</v>
      </c>
      <c r="R155" s="1">
        <v>4.18</v>
      </c>
      <c r="S155" s="2">
        <v>10.28</v>
      </c>
      <c r="T155" s="1">
        <v>7.45</v>
      </c>
      <c r="U155" s="30">
        <f t="shared" si="2"/>
        <v>3.9051603905160421</v>
      </c>
    </row>
    <row r="156" spans="1:21" x14ac:dyDescent="0.25">
      <c r="A156">
        <v>198610</v>
      </c>
      <c r="B156" s="1">
        <v>13.6</v>
      </c>
      <c r="C156" s="2" t="s">
        <v>22</v>
      </c>
      <c r="D156" s="1">
        <v>8.09</v>
      </c>
      <c r="E156" s="2">
        <v>9.1660000000000004</v>
      </c>
      <c r="F156" s="1" t="s">
        <v>22</v>
      </c>
      <c r="G156" s="2" t="s">
        <v>22</v>
      </c>
      <c r="H156" s="1">
        <v>8.9700000000000006</v>
      </c>
      <c r="I156" s="2">
        <v>6.3</v>
      </c>
      <c r="J156" s="1">
        <v>13.68</v>
      </c>
      <c r="K156" s="2" t="s">
        <v>22</v>
      </c>
      <c r="L156" s="1" t="s">
        <v>22</v>
      </c>
      <c r="M156" s="2">
        <v>6.18</v>
      </c>
      <c r="N156" s="1">
        <v>15.25</v>
      </c>
      <c r="O156" s="2">
        <v>13.12</v>
      </c>
      <c r="P156" s="1">
        <v>10.15</v>
      </c>
      <c r="Q156" s="2" t="s">
        <v>22</v>
      </c>
      <c r="R156" s="1">
        <v>4.0780000000000003</v>
      </c>
      <c r="S156" s="2">
        <v>10.92</v>
      </c>
      <c r="T156" s="1">
        <v>7.43</v>
      </c>
      <c r="U156" s="30">
        <f t="shared" si="2"/>
        <v>-0.26845637583893234</v>
      </c>
    </row>
    <row r="157" spans="1:21" x14ac:dyDescent="0.25">
      <c r="A157">
        <v>198611</v>
      </c>
      <c r="B157" s="1">
        <v>13.6</v>
      </c>
      <c r="C157" s="2" t="s">
        <v>22</v>
      </c>
      <c r="D157" s="1">
        <v>8.09</v>
      </c>
      <c r="E157" s="2">
        <v>8.9024999999999999</v>
      </c>
      <c r="F157" s="1" t="s">
        <v>22</v>
      </c>
      <c r="G157" s="2" t="s">
        <v>22</v>
      </c>
      <c r="H157" s="1">
        <v>9.49</v>
      </c>
      <c r="I157" s="2">
        <v>6.4</v>
      </c>
      <c r="J157" s="1">
        <v>13.25</v>
      </c>
      <c r="K157" s="2" t="s">
        <v>22</v>
      </c>
      <c r="L157" s="1" t="s">
        <v>22</v>
      </c>
      <c r="M157" s="2">
        <v>6.22</v>
      </c>
      <c r="N157" s="1">
        <v>15.58</v>
      </c>
      <c r="O157" s="2">
        <v>13.25</v>
      </c>
      <c r="P157" s="1">
        <v>10.29</v>
      </c>
      <c r="Q157" s="2" t="s">
        <v>22</v>
      </c>
      <c r="R157" s="1">
        <v>4.0880000000000001</v>
      </c>
      <c r="S157" s="2">
        <v>11.08</v>
      </c>
      <c r="T157" s="1">
        <v>7.25</v>
      </c>
      <c r="U157" s="30">
        <f t="shared" si="2"/>
        <v>-2.4226110363391617</v>
      </c>
    </row>
    <row r="158" spans="1:21" x14ac:dyDescent="0.25">
      <c r="A158">
        <v>198612</v>
      </c>
      <c r="B158" s="1">
        <v>13.4</v>
      </c>
      <c r="C158" s="2" t="s">
        <v>22</v>
      </c>
      <c r="D158" s="1">
        <v>8.27</v>
      </c>
      <c r="E158" s="2">
        <v>8.6660000000000004</v>
      </c>
      <c r="F158" s="1" t="s">
        <v>22</v>
      </c>
      <c r="G158" s="2" t="s">
        <v>22</v>
      </c>
      <c r="H158" s="1">
        <v>9.89</v>
      </c>
      <c r="I158" s="2">
        <v>6.2</v>
      </c>
      <c r="J158" s="1">
        <v>12.91</v>
      </c>
      <c r="K158" s="2" t="s">
        <v>22</v>
      </c>
      <c r="L158" s="1" t="s">
        <v>22</v>
      </c>
      <c r="M158" s="2">
        <v>6.27</v>
      </c>
      <c r="N158" s="1">
        <v>16.2</v>
      </c>
      <c r="O158" s="2">
        <v>13.63</v>
      </c>
      <c r="P158" s="1">
        <v>10.36</v>
      </c>
      <c r="Q158" s="2">
        <v>10.99</v>
      </c>
      <c r="R158" s="1">
        <v>4.0510000000000002</v>
      </c>
      <c r="S158" s="2">
        <v>10.98</v>
      </c>
      <c r="T158" s="1">
        <v>7.11</v>
      </c>
      <c r="U158" s="30">
        <f t="shared" si="2"/>
        <v>-1.9310344827586163</v>
      </c>
    </row>
    <row r="159" spans="1:21" x14ac:dyDescent="0.25">
      <c r="A159">
        <v>198701</v>
      </c>
      <c r="B159" s="1">
        <v>13.8</v>
      </c>
      <c r="C159" s="2" t="s">
        <v>22</v>
      </c>
      <c r="D159" s="1">
        <v>8.26</v>
      </c>
      <c r="E159" s="2">
        <v>8.33</v>
      </c>
      <c r="F159" s="1">
        <v>11.093299999999999</v>
      </c>
      <c r="G159" s="2" t="s">
        <v>22</v>
      </c>
      <c r="H159" s="1">
        <v>8.86</v>
      </c>
      <c r="I159" s="2">
        <v>6.1</v>
      </c>
      <c r="J159" s="1">
        <v>12.53</v>
      </c>
      <c r="K159" s="2" t="s">
        <v>22</v>
      </c>
      <c r="L159" s="1" t="s">
        <v>22</v>
      </c>
      <c r="M159" s="2">
        <v>6.16</v>
      </c>
      <c r="N159" s="1">
        <v>16</v>
      </c>
      <c r="O159" s="2">
        <v>13.55</v>
      </c>
      <c r="P159" s="1">
        <v>10.74</v>
      </c>
      <c r="Q159" s="2">
        <v>11.68</v>
      </c>
      <c r="R159" s="1">
        <v>3.93</v>
      </c>
      <c r="S159" s="2">
        <v>10.27</v>
      </c>
      <c r="T159" s="1">
        <v>7.08</v>
      </c>
      <c r="U159" s="30">
        <f t="shared" si="2"/>
        <v>-0.4219409282700457</v>
      </c>
    </row>
    <row r="160" spans="1:21" x14ac:dyDescent="0.25">
      <c r="A160">
        <v>198702</v>
      </c>
      <c r="B160" s="1">
        <v>14</v>
      </c>
      <c r="C160" s="2" t="s">
        <v>22</v>
      </c>
      <c r="D160" s="1">
        <v>8.1999999999999993</v>
      </c>
      <c r="E160" s="2">
        <v>8.4574999999999996</v>
      </c>
      <c r="F160" s="1">
        <v>11.362</v>
      </c>
      <c r="G160" s="2" t="s">
        <v>22</v>
      </c>
      <c r="H160" s="1">
        <v>9.2100000000000009</v>
      </c>
      <c r="I160" s="2">
        <v>6.1</v>
      </c>
      <c r="J160" s="1">
        <v>12.68</v>
      </c>
      <c r="K160" s="2" t="s">
        <v>22</v>
      </c>
      <c r="L160" s="1" t="s">
        <v>22</v>
      </c>
      <c r="M160" s="2">
        <v>6.18</v>
      </c>
      <c r="N160" s="1">
        <v>16.440000000000001</v>
      </c>
      <c r="O160" s="2">
        <v>13.41</v>
      </c>
      <c r="P160" s="1">
        <v>10.59</v>
      </c>
      <c r="Q160" s="2">
        <v>11.47</v>
      </c>
      <c r="R160" s="1">
        <v>4.0060000000000002</v>
      </c>
      <c r="S160" s="2">
        <v>9.9700000000000006</v>
      </c>
      <c r="T160" s="1">
        <v>7.25</v>
      </c>
      <c r="U160" s="30">
        <f t="shared" si="2"/>
        <v>2.4011299435028239</v>
      </c>
    </row>
    <row r="161" spans="1:21" x14ac:dyDescent="0.25">
      <c r="A161">
        <v>198703</v>
      </c>
      <c r="B161" s="1">
        <v>13.45</v>
      </c>
      <c r="C161" s="2" t="s">
        <v>22</v>
      </c>
      <c r="D161" s="1">
        <v>8.11</v>
      </c>
      <c r="E161" s="2">
        <v>8.2825000000000006</v>
      </c>
      <c r="F161" s="1">
        <v>11.85</v>
      </c>
      <c r="G161" s="2" t="s">
        <v>22</v>
      </c>
      <c r="H161" s="1">
        <v>8.69</v>
      </c>
      <c r="I161" s="2">
        <v>6</v>
      </c>
      <c r="J161" s="1">
        <v>11.96</v>
      </c>
      <c r="K161" s="2" t="s">
        <v>22</v>
      </c>
      <c r="L161" s="1" t="s">
        <v>22</v>
      </c>
      <c r="M161" s="2">
        <v>6.2</v>
      </c>
      <c r="N161" s="1">
        <v>16.760000000000002</v>
      </c>
      <c r="O161" s="2">
        <v>13.4</v>
      </c>
      <c r="P161" s="1">
        <v>10.95</v>
      </c>
      <c r="Q161" s="2">
        <v>11.23</v>
      </c>
      <c r="R161" s="1">
        <v>4.0369999999999999</v>
      </c>
      <c r="S161" s="2">
        <v>9.11</v>
      </c>
      <c r="T161" s="1">
        <v>7.25</v>
      </c>
      <c r="U161" s="30">
        <f t="shared" si="2"/>
        <v>0</v>
      </c>
    </row>
    <row r="162" spans="1:21" x14ac:dyDescent="0.25">
      <c r="A162">
        <v>198704</v>
      </c>
      <c r="B162" s="1">
        <v>13.05</v>
      </c>
      <c r="C162" s="2" t="s">
        <v>22</v>
      </c>
      <c r="D162" s="1">
        <v>8.02</v>
      </c>
      <c r="E162" s="2">
        <v>8.8279999999999994</v>
      </c>
      <c r="F162" s="1">
        <v>11.531599999999999</v>
      </c>
      <c r="G162" s="2" t="s">
        <v>22</v>
      </c>
      <c r="H162" s="1">
        <v>8.6300000000000008</v>
      </c>
      <c r="I162" s="2">
        <v>5.8</v>
      </c>
      <c r="J162" s="1">
        <v>10.87</v>
      </c>
      <c r="K162" s="2" t="s">
        <v>22</v>
      </c>
      <c r="L162" s="1" t="s">
        <v>22</v>
      </c>
      <c r="M162" s="2">
        <v>6.12</v>
      </c>
      <c r="N162" s="1">
        <v>16</v>
      </c>
      <c r="O162" s="2">
        <v>13.38</v>
      </c>
      <c r="P162" s="1">
        <v>12.04</v>
      </c>
      <c r="Q162" s="2">
        <v>11.16</v>
      </c>
      <c r="R162" s="1">
        <v>4.0350000000000001</v>
      </c>
      <c r="S162" s="2">
        <v>9.14</v>
      </c>
      <c r="T162" s="1">
        <v>8.02</v>
      </c>
      <c r="U162" s="30">
        <f t="shared" si="2"/>
        <v>10.620689655172407</v>
      </c>
    </row>
    <row r="163" spans="1:21" x14ac:dyDescent="0.25">
      <c r="A163">
        <v>198705</v>
      </c>
      <c r="B163" s="1">
        <v>13</v>
      </c>
      <c r="C163" s="2" t="s">
        <v>22</v>
      </c>
      <c r="D163" s="1">
        <v>8.0500000000000007</v>
      </c>
      <c r="E163" s="2">
        <v>9.5924999999999994</v>
      </c>
      <c r="F163" s="1">
        <v>11.113200000000001</v>
      </c>
      <c r="G163" s="2" t="s">
        <v>22</v>
      </c>
      <c r="H163" s="1">
        <v>8.8800000000000008</v>
      </c>
      <c r="I163" s="2">
        <v>5.7</v>
      </c>
      <c r="J163" s="1">
        <v>10.56</v>
      </c>
      <c r="K163" s="2" t="s">
        <v>22</v>
      </c>
      <c r="L163" s="1" t="s">
        <v>22</v>
      </c>
      <c r="M163" s="2">
        <v>6.06</v>
      </c>
      <c r="N163" s="1">
        <v>15.7</v>
      </c>
      <c r="O163" s="2">
        <v>13.43</v>
      </c>
      <c r="P163" s="1">
        <v>13.43</v>
      </c>
      <c r="Q163" s="2">
        <v>11.78</v>
      </c>
      <c r="R163" s="1">
        <v>4.069</v>
      </c>
      <c r="S163" s="2">
        <v>8.8000000000000007</v>
      </c>
      <c r="T163" s="1">
        <v>8.61</v>
      </c>
      <c r="U163" s="30">
        <f t="shared" si="2"/>
        <v>7.3566084788029906</v>
      </c>
    </row>
    <row r="164" spans="1:21" x14ac:dyDescent="0.25">
      <c r="A164">
        <v>198706</v>
      </c>
      <c r="B164" s="1">
        <v>12.8</v>
      </c>
      <c r="C164" s="2" t="s">
        <v>22</v>
      </c>
      <c r="D164" s="1">
        <v>8.1</v>
      </c>
      <c r="E164" s="2">
        <v>9.3324999999999996</v>
      </c>
      <c r="F164" s="1">
        <v>10.7</v>
      </c>
      <c r="G164" s="2" t="s">
        <v>22</v>
      </c>
      <c r="H164" s="1">
        <v>9.2899999999999991</v>
      </c>
      <c r="I164" s="2">
        <v>6</v>
      </c>
      <c r="J164" s="1">
        <v>10.94</v>
      </c>
      <c r="K164" s="2" t="s">
        <v>22</v>
      </c>
      <c r="L164" s="1" t="s">
        <v>22</v>
      </c>
      <c r="M164" s="2">
        <v>6.28</v>
      </c>
      <c r="N164" s="1">
        <v>15.49</v>
      </c>
      <c r="O164" s="2">
        <v>13.46</v>
      </c>
      <c r="P164" s="1">
        <v>13.2</v>
      </c>
      <c r="Q164" s="2">
        <v>11.78</v>
      </c>
      <c r="R164" s="1">
        <v>4.0149999999999997</v>
      </c>
      <c r="S164" s="2">
        <v>8.93</v>
      </c>
      <c r="T164" s="1">
        <v>8.4</v>
      </c>
      <c r="U164" s="30">
        <f t="shared" si="2"/>
        <v>-2.4390243902438917</v>
      </c>
    </row>
    <row r="165" spans="1:21" x14ac:dyDescent="0.25">
      <c r="A165">
        <v>198707</v>
      </c>
      <c r="B165" s="1">
        <v>12.95</v>
      </c>
      <c r="C165" s="2" t="s">
        <v>22</v>
      </c>
      <c r="D165" s="1">
        <v>8.07</v>
      </c>
      <c r="E165" s="2">
        <v>9.5739999999999998</v>
      </c>
      <c r="F165" s="1">
        <v>11.042199999999999</v>
      </c>
      <c r="G165" s="2" t="s">
        <v>22</v>
      </c>
      <c r="H165" s="1">
        <v>9.3699999999999992</v>
      </c>
      <c r="I165" s="2">
        <v>6.3</v>
      </c>
      <c r="J165" s="1">
        <v>11.08</v>
      </c>
      <c r="K165" s="2" t="s">
        <v>22</v>
      </c>
      <c r="L165" s="1" t="s">
        <v>22</v>
      </c>
      <c r="M165" s="2">
        <v>6.45</v>
      </c>
      <c r="N165" s="1">
        <v>15.58</v>
      </c>
      <c r="O165" s="2">
        <v>13.43</v>
      </c>
      <c r="P165" s="1">
        <v>13.56</v>
      </c>
      <c r="Q165" s="2">
        <v>11.77</v>
      </c>
      <c r="R165" s="1">
        <v>3.9809999999999999</v>
      </c>
      <c r="S165" s="2">
        <v>9.2899999999999991</v>
      </c>
      <c r="T165" s="1">
        <v>8.4499999999999993</v>
      </c>
      <c r="U165" s="30">
        <f t="shared" si="2"/>
        <v>0.59523809523808258</v>
      </c>
    </row>
    <row r="166" spans="1:21" x14ac:dyDescent="0.25">
      <c r="A166">
        <v>198708</v>
      </c>
      <c r="B166" s="1">
        <v>12.95</v>
      </c>
      <c r="C166" s="2" t="s">
        <v>22</v>
      </c>
      <c r="D166" s="1">
        <v>7.96</v>
      </c>
      <c r="E166" s="2">
        <v>10.095000000000001</v>
      </c>
      <c r="F166" s="1">
        <v>10.896699999999999</v>
      </c>
      <c r="G166" s="2" t="s">
        <v>22</v>
      </c>
      <c r="H166" s="1">
        <v>9.81</v>
      </c>
      <c r="I166" s="2">
        <v>6.5</v>
      </c>
      <c r="J166" s="1">
        <v>11.67</v>
      </c>
      <c r="K166" s="2" t="s">
        <v>22</v>
      </c>
      <c r="L166" s="1" t="s">
        <v>22</v>
      </c>
      <c r="M166" s="2">
        <v>6.6</v>
      </c>
      <c r="N166" s="1">
        <v>15.65</v>
      </c>
      <c r="O166" s="2">
        <v>13.27</v>
      </c>
      <c r="P166" s="1">
        <v>14.01</v>
      </c>
      <c r="Q166" s="2">
        <v>11.97</v>
      </c>
      <c r="R166" s="1">
        <v>4.0590000000000002</v>
      </c>
      <c r="S166" s="2">
        <v>10.130000000000001</v>
      </c>
      <c r="T166" s="1">
        <v>8.76</v>
      </c>
      <c r="U166" s="30">
        <f t="shared" si="2"/>
        <v>3.6686390532544437</v>
      </c>
    </row>
    <row r="167" spans="1:21" x14ac:dyDescent="0.25">
      <c r="A167">
        <v>198709</v>
      </c>
      <c r="B167" s="1">
        <v>12.5</v>
      </c>
      <c r="C167" s="2" t="s">
        <v>22</v>
      </c>
      <c r="D167" s="1">
        <v>8.18</v>
      </c>
      <c r="E167" s="2">
        <v>10.722</v>
      </c>
      <c r="F167" s="1">
        <v>11.472300000000001</v>
      </c>
      <c r="G167" s="2" t="s">
        <v>22</v>
      </c>
      <c r="H167" s="1">
        <v>10.23</v>
      </c>
      <c r="I167" s="2">
        <v>6.7</v>
      </c>
      <c r="J167" s="1">
        <v>11.23</v>
      </c>
      <c r="K167" s="2" t="s">
        <v>22</v>
      </c>
      <c r="L167" s="1" t="s">
        <v>22</v>
      </c>
      <c r="M167" s="2">
        <v>6.87</v>
      </c>
      <c r="N167" s="1">
        <v>15.67</v>
      </c>
      <c r="O167" s="2">
        <v>12.77</v>
      </c>
      <c r="P167" s="1">
        <v>14.18</v>
      </c>
      <c r="Q167" s="2">
        <v>12.02</v>
      </c>
      <c r="R167" s="1">
        <v>4.3280000000000003</v>
      </c>
      <c r="S167" s="2">
        <v>10.210000000000001</v>
      </c>
      <c r="T167" s="1">
        <v>9.42</v>
      </c>
      <c r="U167" s="30">
        <f t="shared" si="2"/>
        <v>7.5342465753424683</v>
      </c>
    </row>
    <row r="168" spans="1:21" x14ac:dyDescent="0.25">
      <c r="A168">
        <v>198710</v>
      </c>
      <c r="B168" s="1">
        <v>13.65</v>
      </c>
      <c r="C168" s="2" t="s">
        <v>22</v>
      </c>
      <c r="D168" s="1">
        <v>8.64</v>
      </c>
      <c r="E168" s="2">
        <v>10.4375</v>
      </c>
      <c r="F168" s="1">
        <v>11.837300000000001</v>
      </c>
      <c r="G168" s="2" t="s">
        <v>22</v>
      </c>
      <c r="H168" s="1">
        <v>10.72</v>
      </c>
      <c r="I168" s="2">
        <v>6.9</v>
      </c>
      <c r="J168" s="1">
        <v>10.81</v>
      </c>
      <c r="K168" s="2" t="s">
        <v>22</v>
      </c>
      <c r="L168" s="1" t="s">
        <v>22</v>
      </c>
      <c r="M168" s="2">
        <v>7.08</v>
      </c>
      <c r="N168" s="1">
        <v>15.65</v>
      </c>
      <c r="O168" s="2">
        <v>12.95</v>
      </c>
      <c r="P168" s="1">
        <v>14.26</v>
      </c>
      <c r="Q168" s="2">
        <v>12</v>
      </c>
      <c r="R168" s="1">
        <v>4.1210000000000004</v>
      </c>
      <c r="S168" s="2">
        <v>10.14</v>
      </c>
      <c r="T168" s="1">
        <v>9.52</v>
      </c>
      <c r="U168" s="30">
        <f t="shared" si="2"/>
        <v>1.061571125265389</v>
      </c>
    </row>
    <row r="169" spans="1:21" x14ac:dyDescent="0.25">
      <c r="A169">
        <v>198711</v>
      </c>
      <c r="B169" s="1">
        <v>13.3</v>
      </c>
      <c r="C169" s="2" t="s">
        <v>22</v>
      </c>
      <c r="D169" s="1">
        <v>8.35</v>
      </c>
      <c r="E169" s="2">
        <v>9.875</v>
      </c>
      <c r="F169" s="1">
        <v>11.395200000000001</v>
      </c>
      <c r="G169" s="2" t="s">
        <v>22</v>
      </c>
      <c r="H169" s="1">
        <v>10.02</v>
      </c>
      <c r="I169" s="2">
        <v>6.4</v>
      </c>
      <c r="J169" s="1">
        <v>10.33</v>
      </c>
      <c r="K169" s="2" t="s">
        <v>22</v>
      </c>
      <c r="L169" s="1" t="s">
        <v>22</v>
      </c>
      <c r="M169" s="2">
        <v>6.41</v>
      </c>
      <c r="N169" s="1">
        <v>15.17</v>
      </c>
      <c r="O169" s="2">
        <v>13.27</v>
      </c>
      <c r="P169" s="1">
        <v>13.36</v>
      </c>
      <c r="Q169" s="2">
        <v>11.59</v>
      </c>
      <c r="R169" s="1">
        <v>3.86</v>
      </c>
      <c r="S169" s="2">
        <v>9.23</v>
      </c>
      <c r="T169" s="1">
        <v>8.86</v>
      </c>
      <c r="U169" s="30">
        <f t="shared" si="2"/>
        <v>-6.9327731092436995</v>
      </c>
    </row>
    <row r="170" spans="1:21" x14ac:dyDescent="0.25">
      <c r="A170">
        <v>198712</v>
      </c>
      <c r="B170" s="1">
        <v>12.85</v>
      </c>
      <c r="C170" s="2" t="s">
        <v>22</v>
      </c>
      <c r="D170" s="1">
        <v>8.27</v>
      </c>
      <c r="E170" s="2">
        <v>10.122</v>
      </c>
      <c r="F170" s="1">
        <v>11.118600000000001</v>
      </c>
      <c r="G170" s="2" t="s">
        <v>22</v>
      </c>
      <c r="H170" s="1">
        <v>10</v>
      </c>
      <c r="I170" s="2">
        <v>6.5</v>
      </c>
      <c r="J170" s="1">
        <v>10.45</v>
      </c>
      <c r="K170" s="2" t="s">
        <v>22</v>
      </c>
      <c r="L170" s="1" t="s">
        <v>22</v>
      </c>
      <c r="M170" s="2">
        <v>6.42</v>
      </c>
      <c r="N170" s="1">
        <v>14.41</v>
      </c>
      <c r="O170" s="2">
        <v>13.34</v>
      </c>
      <c r="P170" s="1">
        <v>13.44</v>
      </c>
      <c r="Q170" s="2">
        <v>11.71</v>
      </c>
      <c r="R170" s="1">
        <v>3.952</v>
      </c>
      <c r="S170" s="2">
        <v>9.6300000000000008</v>
      </c>
      <c r="T170" s="1">
        <v>8.99</v>
      </c>
      <c r="U170" s="30">
        <f t="shared" si="2"/>
        <v>1.4672686230248395</v>
      </c>
    </row>
    <row r="171" spans="1:21" x14ac:dyDescent="0.25">
      <c r="A171">
        <v>198801</v>
      </c>
      <c r="B171" s="1">
        <v>12.4</v>
      </c>
      <c r="C171" s="2" t="s">
        <v>22</v>
      </c>
      <c r="D171" s="1">
        <v>8.16</v>
      </c>
      <c r="E171" s="2">
        <v>9.7149999999999999</v>
      </c>
      <c r="F171" s="1">
        <v>10.601000000000001</v>
      </c>
      <c r="G171" s="2">
        <v>10.48</v>
      </c>
      <c r="H171" s="1">
        <v>9.83</v>
      </c>
      <c r="I171" s="2">
        <v>6.5</v>
      </c>
      <c r="J171" s="1">
        <v>10.3</v>
      </c>
      <c r="K171" s="2" t="s">
        <v>22</v>
      </c>
      <c r="L171" s="1" t="s">
        <v>22</v>
      </c>
      <c r="M171" s="2">
        <v>6.37</v>
      </c>
      <c r="N171" s="1">
        <v>14.13</v>
      </c>
      <c r="O171" s="2">
        <v>13.38</v>
      </c>
      <c r="P171" s="1">
        <v>12.64</v>
      </c>
      <c r="Q171" s="2">
        <v>11.66</v>
      </c>
      <c r="R171" s="1">
        <v>3.9430000000000001</v>
      </c>
      <c r="S171" s="2">
        <v>9.7100000000000009</v>
      </c>
      <c r="T171" s="1">
        <v>8.67</v>
      </c>
      <c r="U171" s="30">
        <f t="shared" si="2"/>
        <v>-3.5595105672969996</v>
      </c>
    </row>
    <row r="172" spans="1:21" x14ac:dyDescent="0.25">
      <c r="A172">
        <v>198802</v>
      </c>
      <c r="B172" s="1">
        <v>12.3</v>
      </c>
      <c r="C172" s="2" t="s">
        <v>22</v>
      </c>
      <c r="D172" s="1">
        <v>7.78</v>
      </c>
      <c r="E172" s="2">
        <v>9.1999999999999993</v>
      </c>
      <c r="F172" s="1">
        <v>9.94</v>
      </c>
      <c r="G172" s="2">
        <v>9.92</v>
      </c>
      <c r="H172" s="1">
        <v>9.1300000000000008</v>
      </c>
      <c r="I172" s="2">
        <v>6.3</v>
      </c>
      <c r="J172" s="1">
        <v>10.1</v>
      </c>
      <c r="K172" s="2" t="s">
        <v>22</v>
      </c>
      <c r="L172" s="1" t="s">
        <v>22</v>
      </c>
      <c r="M172" s="2">
        <v>6.2</v>
      </c>
      <c r="N172" s="1">
        <v>13.66</v>
      </c>
      <c r="O172" s="2">
        <v>13.33</v>
      </c>
      <c r="P172" s="1">
        <v>12.36</v>
      </c>
      <c r="Q172" s="2">
        <v>11.29</v>
      </c>
      <c r="R172" s="1">
        <v>3.9279999999999999</v>
      </c>
      <c r="S172" s="2">
        <v>9.52</v>
      </c>
      <c r="T172" s="1">
        <v>8.2100000000000009</v>
      </c>
      <c r="U172" s="30">
        <f t="shared" si="2"/>
        <v>-5.3056516724336689</v>
      </c>
    </row>
    <row r="173" spans="1:21" x14ac:dyDescent="0.25">
      <c r="A173">
        <v>198803</v>
      </c>
      <c r="B173" s="1">
        <v>11.9</v>
      </c>
      <c r="C173" s="2" t="s">
        <v>22</v>
      </c>
      <c r="D173" s="1">
        <v>7.67</v>
      </c>
      <c r="E173" s="2">
        <v>9.4220000000000006</v>
      </c>
      <c r="F173" s="1">
        <v>10.063599999999999</v>
      </c>
      <c r="G173" s="2">
        <v>10.02</v>
      </c>
      <c r="H173" s="1">
        <v>9.27</v>
      </c>
      <c r="I173" s="2">
        <v>6.2</v>
      </c>
      <c r="J173" s="1">
        <v>9.82</v>
      </c>
      <c r="K173" s="2" t="s">
        <v>22</v>
      </c>
      <c r="L173" s="1" t="s">
        <v>22</v>
      </c>
      <c r="M173" s="2">
        <v>6.13</v>
      </c>
      <c r="N173" s="1">
        <v>13.05</v>
      </c>
      <c r="O173" s="2">
        <v>13.25</v>
      </c>
      <c r="P173" s="1">
        <v>11.61</v>
      </c>
      <c r="Q173" s="2">
        <v>11.33</v>
      </c>
      <c r="R173" s="1">
        <v>3.9239999999999999</v>
      </c>
      <c r="S173" s="2">
        <v>9.2200000000000006</v>
      </c>
      <c r="T173" s="1">
        <v>8.3699999999999992</v>
      </c>
      <c r="U173" s="30">
        <f t="shared" si="2"/>
        <v>1.9488428745432198</v>
      </c>
    </row>
    <row r="174" spans="1:21" x14ac:dyDescent="0.25">
      <c r="A174">
        <v>198804</v>
      </c>
      <c r="B174" s="1">
        <v>11.5</v>
      </c>
      <c r="C174" s="2" t="s">
        <v>22</v>
      </c>
      <c r="D174" s="1">
        <v>7.79</v>
      </c>
      <c r="E174" s="2">
        <v>9.6925000000000008</v>
      </c>
      <c r="F174" s="1">
        <v>10.4856</v>
      </c>
      <c r="G174" s="2">
        <v>9.9600000000000009</v>
      </c>
      <c r="H174" s="1">
        <v>9.1999999999999993</v>
      </c>
      <c r="I174" s="2">
        <v>6.3</v>
      </c>
      <c r="J174" s="1">
        <v>9.5399999999999991</v>
      </c>
      <c r="K174" s="2" t="s">
        <v>22</v>
      </c>
      <c r="L174" s="1" t="s">
        <v>22</v>
      </c>
      <c r="M174" s="2">
        <v>6.19</v>
      </c>
      <c r="N174" s="1">
        <v>12.95</v>
      </c>
      <c r="O174" s="2">
        <v>13.18</v>
      </c>
      <c r="P174" s="1">
        <v>11.07</v>
      </c>
      <c r="Q174" s="2">
        <v>11.39</v>
      </c>
      <c r="R174" s="1">
        <v>3.7719999999999998</v>
      </c>
      <c r="S174" s="2">
        <v>9.1999999999999993</v>
      </c>
      <c r="T174" s="1">
        <v>8.7200000000000006</v>
      </c>
      <c r="U174" s="30">
        <f t="shared" si="2"/>
        <v>4.1816009557945213</v>
      </c>
    </row>
    <row r="175" spans="1:21" x14ac:dyDescent="0.25">
      <c r="A175">
        <v>198805</v>
      </c>
      <c r="B175" s="1">
        <v>12.3</v>
      </c>
      <c r="C175" s="2" t="s">
        <v>22</v>
      </c>
      <c r="D175" s="1">
        <v>7.93</v>
      </c>
      <c r="E175" s="2">
        <v>9.9425000000000008</v>
      </c>
      <c r="F175" s="1">
        <v>10.412000000000001</v>
      </c>
      <c r="G175" s="2">
        <v>10.34</v>
      </c>
      <c r="H175" s="1">
        <v>9.25</v>
      </c>
      <c r="I175" s="2">
        <v>6.6</v>
      </c>
      <c r="J175" s="1">
        <v>9.58</v>
      </c>
      <c r="K175" s="2" t="s">
        <v>22</v>
      </c>
      <c r="L175" s="1" t="s">
        <v>22</v>
      </c>
      <c r="M175" s="2">
        <v>6.47</v>
      </c>
      <c r="N175" s="1">
        <v>12.78</v>
      </c>
      <c r="O175" s="2">
        <v>13.06</v>
      </c>
      <c r="P175" s="1">
        <v>11.3</v>
      </c>
      <c r="Q175" s="2">
        <v>11.53</v>
      </c>
      <c r="R175" s="1">
        <v>3.9809999999999999</v>
      </c>
      <c r="S175" s="2">
        <v>9.41</v>
      </c>
      <c r="T175" s="1">
        <v>9.09</v>
      </c>
      <c r="U175" s="30">
        <f t="shared" si="2"/>
        <v>4.2431192660550368</v>
      </c>
    </row>
    <row r="176" spans="1:21" x14ac:dyDescent="0.25">
      <c r="A176">
        <v>198806</v>
      </c>
      <c r="B176" s="1">
        <v>11.95</v>
      </c>
      <c r="C176" s="2" t="s">
        <v>22</v>
      </c>
      <c r="D176" s="1">
        <v>7.95</v>
      </c>
      <c r="E176" s="2">
        <v>9.7219999999999995</v>
      </c>
      <c r="F176" s="1">
        <v>9.7809000000000008</v>
      </c>
      <c r="G176" s="2">
        <v>10.29</v>
      </c>
      <c r="H176" s="1">
        <v>8.94</v>
      </c>
      <c r="I176" s="2">
        <v>6.6</v>
      </c>
      <c r="J176" s="1">
        <v>9.52</v>
      </c>
      <c r="K176" s="2" t="s">
        <v>22</v>
      </c>
      <c r="L176" s="1" t="s">
        <v>22</v>
      </c>
      <c r="M176" s="2">
        <v>6.52</v>
      </c>
      <c r="N176" s="1">
        <v>12.81</v>
      </c>
      <c r="O176" s="2">
        <v>12.81</v>
      </c>
      <c r="P176" s="1">
        <v>10.86</v>
      </c>
      <c r="Q176" s="2">
        <v>11.29</v>
      </c>
      <c r="R176" s="1">
        <v>4.0129999999999999</v>
      </c>
      <c r="S176" s="2">
        <v>9.51</v>
      </c>
      <c r="T176" s="1">
        <v>8.92</v>
      </c>
      <c r="U176" s="30">
        <f t="shared" si="2"/>
        <v>-1.8701870187018694</v>
      </c>
    </row>
    <row r="177" spans="1:21" x14ac:dyDescent="0.25">
      <c r="A177">
        <v>198807</v>
      </c>
      <c r="B177" s="1">
        <v>11.95</v>
      </c>
      <c r="C177" s="2" t="s">
        <v>22</v>
      </c>
      <c r="D177" s="1">
        <v>8.09</v>
      </c>
      <c r="E177" s="2">
        <v>9.9</v>
      </c>
      <c r="F177" s="1">
        <v>9.59</v>
      </c>
      <c r="G177" s="2">
        <v>10.56</v>
      </c>
      <c r="H177" s="1">
        <v>8.92</v>
      </c>
      <c r="I177" s="2">
        <v>6.7</v>
      </c>
      <c r="J177" s="1">
        <v>9.41</v>
      </c>
      <c r="K177" s="2" t="s">
        <v>22</v>
      </c>
      <c r="L177" s="1" t="s">
        <v>22</v>
      </c>
      <c r="M177" s="2">
        <v>6.68</v>
      </c>
      <c r="N177" s="1">
        <v>12.69</v>
      </c>
      <c r="O177" s="2">
        <v>12.75</v>
      </c>
      <c r="P177" s="1">
        <v>11.06</v>
      </c>
      <c r="Q177" s="2">
        <v>11.36</v>
      </c>
      <c r="R177" s="1">
        <v>4.1890000000000001</v>
      </c>
      <c r="S177" s="2">
        <v>9.84</v>
      </c>
      <c r="T177" s="1">
        <v>9.06</v>
      </c>
      <c r="U177" s="30">
        <f t="shared" si="2"/>
        <v>1.5695067264574054</v>
      </c>
    </row>
    <row r="178" spans="1:21" x14ac:dyDescent="0.25">
      <c r="A178">
        <v>198808</v>
      </c>
      <c r="B178" s="1">
        <v>11.8</v>
      </c>
      <c r="C178" s="2" t="s">
        <v>22</v>
      </c>
      <c r="D178" s="1">
        <v>8.1999999999999993</v>
      </c>
      <c r="E178" s="2">
        <v>10.242000000000001</v>
      </c>
      <c r="F178" s="1">
        <v>9.7882999999999996</v>
      </c>
      <c r="G178" s="2">
        <v>10.72</v>
      </c>
      <c r="H178" s="1">
        <v>9.2100000000000009</v>
      </c>
      <c r="I178" s="2">
        <v>6.8</v>
      </c>
      <c r="J178" s="1">
        <v>9.1999999999999993</v>
      </c>
      <c r="K178" s="2" t="s">
        <v>22</v>
      </c>
      <c r="L178" s="1" t="s">
        <v>22</v>
      </c>
      <c r="M178" s="2">
        <v>6.72</v>
      </c>
      <c r="N178" s="1">
        <v>12.74</v>
      </c>
      <c r="O178" s="2">
        <v>12.85</v>
      </c>
      <c r="P178" s="1">
        <v>11.14</v>
      </c>
      <c r="Q178" s="2">
        <v>11.56</v>
      </c>
      <c r="R178" s="1">
        <v>4.181</v>
      </c>
      <c r="S178" s="2">
        <v>9.91</v>
      </c>
      <c r="T178" s="1">
        <v>9.26</v>
      </c>
      <c r="U178" s="30">
        <f t="shared" si="2"/>
        <v>2.2075055187637891</v>
      </c>
    </row>
    <row r="179" spans="1:21" x14ac:dyDescent="0.25">
      <c r="A179">
        <v>198809</v>
      </c>
      <c r="B179" s="1">
        <v>11.95</v>
      </c>
      <c r="C179" s="2" t="s">
        <v>22</v>
      </c>
      <c r="D179" s="1">
        <v>8.24</v>
      </c>
      <c r="E179" s="2">
        <v>10.15</v>
      </c>
      <c r="F179" s="1">
        <v>9.7944999999999993</v>
      </c>
      <c r="G179" s="2">
        <v>10.63</v>
      </c>
      <c r="H179" s="1">
        <v>9.01</v>
      </c>
      <c r="I179" s="2">
        <v>6.6</v>
      </c>
      <c r="J179" s="1">
        <v>9.08</v>
      </c>
      <c r="K179" s="2" t="s">
        <v>22</v>
      </c>
      <c r="L179" s="1" t="s">
        <v>22</v>
      </c>
      <c r="M179" s="2">
        <v>6.58</v>
      </c>
      <c r="N179" s="1">
        <v>12.76</v>
      </c>
      <c r="O179" s="2">
        <v>12.9</v>
      </c>
      <c r="P179" s="1">
        <v>11.42</v>
      </c>
      <c r="Q179" s="2">
        <v>11.47</v>
      </c>
      <c r="R179" s="1">
        <v>4.1020000000000003</v>
      </c>
      <c r="S179" s="2">
        <v>10.1</v>
      </c>
      <c r="T179" s="1">
        <v>8.98</v>
      </c>
      <c r="U179" s="30">
        <f t="shared" si="2"/>
        <v>-3.0237580993520452</v>
      </c>
    </row>
    <row r="180" spans="1:21" x14ac:dyDescent="0.25">
      <c r="A180">
        <v>198810</v>
      </c>
      <c r="B180" s="1">
        <v>11.9</v>
      </c>
      <c r="C180" s="2" t="s">
        <v>22</v>
      </c>
      <c r="D180" s="1">
        <v>8.09</v>
      </c>
      <c r="E180" s="2">
        <v>9.8475000000000001</v>
      </c>
      <c r="F180" s="1">
        <v>9.65</v>
      </c>
      <c r="G180" s="2">
        <v>10.63</v>
      </c>
      <c r="H180" s="1">
        <v>8.76</v>
      </c>
      <c r="I180" s="2">
        <v>6.4</v>
      </c>
      <c r="J180" s="1">
        <v>8.59</v>
      </c>
      <c r="K180" s="2" t="s">
        <v>22</v>
      </c>
      <c r="L180" s="1" t="s">
        <v>22</v>
      </c>
      <c r="M180" s="2">
        <v>6.28</v>
      </c>
      <c r="N180" s="1">
        <v>12.82</v>
      </c>
      <c r="O180" s="2">
        <v>12.78</v>
      </c>
      <c r="P180" s="1">
        <v>12.14</v>
      </c>
      <c r="Q180" s="2">
        <v>11.36</v>
      </c>
      <c r="R180" s="1">
        <v>3.9820000000000002</v>
      </c>
      <c r="S180" s="2">
        <v>9.69</v>
      </c>
      <c r="T180" s="1">
        <v>8.8000000000000007</v>
      </c>
      <c r="U180" s="30">
        <f t="shared" si="2"/>
        <v>-2.0044543429844066</v>
      </c>
    </row>
    <row r="181" spans="1:21" x14ac:dyDescent="0.25">
      <c r="A181">
        <v>198811</v>
      </c>
      <c r="B181" s="1">
        <v>12.35</v>
      </c>
      <c r="C181" s="2" t="s">
        <v>22</v>
      </c>
      <c r="D181" s="1">
        <v>8.0500000000000007</v>
      </c>
      <c r="E181" s="2">
        <v>10.02</v>
      </c>
      <c r="F181" s="1">
        <v>9.4405000000000001</v>
      </c>
      <c r="G181" s="2">
        <v>11.59</v>
      </c>
      <c r="H181" s="1">
        <v>8.74</v>
      </c>
      <c r="I181" s="2">
        <v>6.4</v>
      </c>
      <c r="J181" s="1">
        <v>8.67</v>
      </c>
      <c r="K181" s="2" t="s">
        <v>22</v>
      </c>
      <c r="L181" s="1" t="s">
        <v>22</v>
      </c>
      <c r="M181" s="2">
        <v>6.35</v>
      </c>
      <c r="N181" s="1">
        <v>13.2</v>
      </c>
      <c r="O181" s="2">
        <v>12.49</v>
      </c>
      <c r="P181" s="1">
        <v>12.51</v>
      </c>
      <c r="Q181" s="2">
        <v>11.05</v>
      </c>
      <c r="R181" s="1">
        <v>4.1100000000000003</v>
      </c>
      <c r="S181" s="2">
        <v>9.86</v>
      </c>
      <c r="T181" s="1">
        <v>8.9600000000000009</v>
      </c>
      <c r="U181" s="30">
        <f t="shared" si="2"/>
        <v>1.8181818181818195</v>
      </c>
    </row>
    <row r="182" spans="1:21" x14ac:dyDescent="0.25">
      <c r="A182">
        <v>198812</v>
      </c>
      <c r="B182" s="1">
        <v>12.95</v>
      </c>
      <c r="C182" s="2" t="s">
        <v>22</v>
      </c>
      <c r="D182" s="1">
        <v>8.14</v>
      </c>
      <c r="E182" s="2">
        <v>10.1175</v>
      </c>
      <c r="F182" s="1">
        <v>9.0580999999999996</v>
      </c>
      <c r="G182" s="2">
        <v>11.55</v>
      </c>
      <c r="H182" s="1">
        <v>8.6999999999999993</v>
      </c>
      <c r="I182" s="2">
        <v>6.5</v>
      </c>
      <c r="J182" s="1">
        <v>8.52</v>
      </c>
      <c r="K182" s="2" t="s">
        <v>22</v>
      </c>
      <c r="L182" s="1" t="s">
        <v>22</v>
      </c>
      <c r="M182" s="2">
        <v>6.5</v>
      </c>
      <c r="N182" s="1">
        <v>13.8</v>
      </c>
      <c r="O182" s="2">
        <v>11.97</v>
      </c>
      <c r="P182" s="1">
        <v>12.82</v>
      </c>
      <c r="Q182" s="2">
        <v>10.93</v>
      </c>
      <c r="R182" s="1">
        <v>4.1120000000000001</v>
      </c>
      <c r="S182" s="2">
        <v>10.14</v>
      </c>
      <c r="T182" s="1">
        <v>9.11</v>
      </c>
      <c r="U182" s="30">
        <f t="shared" si="2"/>
        <v>1.6741071428571268</v>
      </c>
    </row>
    <row r="183" spans="1:21" x14ac:dyDescent="0.25">
      <c r="A183">
        <v>198901</v>
      </c>
      <c r="B183" s="1">
        <v>13.3</v>
      </c>
      <c r="C183" s="2" t="s">
        <v>22</v>
      </c>
      <c r="D183" s="1">
        <v>8.17</v>
      </c>
      <c r="E183" s="2">
        <v>10.1425</v>
      </c>
      <c r="F183" s="1">
        <v>9.0250000000000004</v>
      </c>
      <c r="G183" s="2">
        <v>11.6</v>
      </c>
      <c r="H183" s="1">
        <v>8.58</v>
      </c>
      <c r="I183" s="2">
        <v>6.7</v>
      </c>
      <c r="J183" s="1">
        <v>8.4600000000000009</v>
      </c>
      <c r="K183" s="2" t="s">
        <v>22</v>
      </c>
      <c r="L183" s="1">
        <v>4.8</v>
      </c>
      <c r="M183" s="2">
        <v>6.67</v>
      </c>
      <c r="N183" s="1">
        <v>13.38</v>
      </c>
      <c r="O183" s="2">
        <v>11.33</v>
      </c>
      <c r="P183" s="1">
        <v>13.21</v>
      </c>
      <c r="Q183" s="2">
        <v>10.48</v>
      </c>
      <c r="R183" s="1">
        <v>4.5810000000000004</v>
      </c>
      <c r="S183" s="2">
        <v>9.9600000000000009</v>
      </c>
      <c r="T183" s="1">
        <v>9.09</v>
      </c>
      <c r="U183" s="30">
        <f t="shared" si="2"/>
        <v>-0.21953896816684493</v>
      </c>
    </row>
    <row r="184" spans="1:21" x14ac:dyDescent="0.25">
      <c r="A184">
        <v>198902</v>
      </c>
      <c r="B184" s="1">
        <v>13.65</v>
      </c>
      <c r="C184" s="2" t="s">
        <v>22</v>
      </c>
      <c r="D184" s="1">
        <v>8.3000000000000007</v>
      </c>
      <c r="E184" s="2">
        <v>10.192500000000001</v>
      </c>
      <c r="F184" s="1">
        <v>9.4429999999999996</v>
      </c>
      <c r="G184" s="2">
        <v>11.74</v>
      </c>
      <c r="H184" s="1">
        <v>9.0299999999999994</v>
      </c>
      <c r="I184" s="2">
        <v>6.9</v>
      </c>
      <c r="J184" s="1">
        <v>9</v>
      </c>
      <c r="K184" s="2" t="s">
        <v>22</v>
      </c>
      <c r="L184" s="1">
        <v>4.8940000000000001</v>
      </c>
      <c r="M184" s="2">
        <v>6.97</v>
      </c>
      <c r="N184" s="1">
        <v>13.1</v>
      </c>
      <c r="O184" s="2">
        <v>10.77</v>
      </c>
      <c r="P184" s="1">
        <v>13.2</v>
      </c>
      <c r="Q184" s="2">
        <v>10.52</v>
      </c>
      <c r="R184" s="1">
        <v>4.7919999999999998</v>
      </c>
      <c r="S184" s="2">
        <v>9.7200000000000006</v>
      </c>
      <c r="T184" s="1">
        <v>9.17</v>
      </c>
      <c r="U184" s="30">
        <f t="shared" si="2"/>
        <v>0.88008800880088089</v>
      </c>
    </row>
    <row r="185" spans="1:21" x14ac:dyDescent="0.25">
      <c r="A185">
        <v>198903</v>
      </c>
      <c r="B185" s="1">
        <v>13.65</v>
      </c>
      <c r="C185" s="2" t="s">
        <v>22</v>
      </c>
      <c r="D185" s="1">
        <v>8.51</v>
      </c>
      <c r="E185" s="2">
        <v>10.561999999999999</v>
      </c>
      <c r="F185" s="1">
        <v>9.641</v>
      </c>
      <c r="G185" s="2">
        <v>11.75</v>
      </c>
      <c r="H185" s="1">
        <v>9.1</v>
      </c>
      <c r="I185" s="2">
        <v>7</v>
      </c>
      <c r="J185" s="1">
        <v>8.8000000000000007</v>
      </c>
      <c r="K185" s="2" t="s">
        <v>22</v>
      </c>
      <c r="L185" s="1">
        <v>5.1470000000000002</v>
      </c>
      <c r="M185" s="2">
        <v>7.09</v>
      </c>
      <c r="N185" s="1">
        <v>13.23</v>
      </c>
      <c r="O185" s="2">
        <v>10.79</v>
      </c>
      <c r="P185" s="1">
        <v>13.57</v>
      </c>
      <c r="Q185" s="2">
        <v>10.92</v>
      </c>
      <c r="R185" s="1">
        <v>4.88</v>
      </c>
      <c r="S185" s="2">
        <v>9.8800000000000008</v>
      </c>
      <c r="T185" s="1">
        <v>9.36</v>
      </c>
      <c r="U185" s="30">
        <f t="shared" si="2"/>
        <v>2.0719738276990132</v>
      </c>
    </row>
    <row r="186" spans="1:21" x14ac:dyDescent="0.25">
      <c r="A186">
        <v>198904</v>
      </c>
      <c r="B186" s="1">
        <v>13.4</v>
      </c>
      <c r="C186" s="2" t="s">
        <v>22</v>
      </c>
      <c r="D186" s="1">
        <v>8.42</v>
      </c>
      <c r="E186" s="2">
        <v>10.315</v>
      </c>
      <c r="F186" s="1">
        <v>9.6753</v>
      </c>
      <c r="G186" s="2">
        <v>11.77</v>
      </c>
      <c r="H186" s="1">
        <v>8.84</v>
      </c>
      <c r="I186" s="2">
        <v>6.9</v>
      </c>
      <c r="J186" s="1">
        <v>9.14</v>
      </c>
      <c r="K186" s="2" t="s">
        <v>22</v>
      </c>
      <c r="L186" s="1">
        <v>5.2210000000000001</v>
      </c>
      <c r="M186" s="2">
        <v>7.08</v>
      </c>
      <c r="N186" s="1">
        <v>13.3</v>
      </c>
      <c r="O186" s="2">
        <v>10.78</v>
      </c>
      <c r="P186" s="1">
        <v>13.51</v>
      </c>
      <c r="Q186" s="2">
        <v>11.04</v>
      </c>
      <c r="R186" s="1">
        <v>5.1079999999999997</v>
      </c>
      <c r="S186" s="2">
        <v>10.18</v>
      </c>
      <c r="T186" s="1">
        <v>9.18</v>
      </c>
      <c r="U186" s="30">
        <f t="shared" si="2"/>
        <v>-1.92307692307692</v>
      </c>
    </row>
    <row r="187" spans="1:21" x14ac:dyDescent="0.25">
      <c r="A187">
        <v>198905</v>
      </c>
      <c r="B187" s="1">
        <v>13.9</v>
      </c>
      <c r="C187" s="2" t="s">
        <v>22</v>
      </c>
      <c r="D187" s="1">
        <v>8.36</v>
      </c>
      <c r="E187" s="2">
        <v>9.9120000000000008</v>
      </c>
      <c r="F187" s="1">
        <v>9.8062000000000005</v>
      </c>
      <c r="G187" s="2">
        <v>11.82</v>
      </c>
      <c r="H187" s="1">
        <v>8.8000000000000007</v>
      </c>
      <c r="I187" s="2">
        <v>7.1</v>
      </c>
      <c r="J187" s="1">
        <v>9.4700000000000006</v>
      </c>
      <c r="K187" s="2" t="s">
        <v>22</v>
      </c>
      <c r="L187" s="1">
        <v>5.1740000000000004</v>
      </c>
      <c r="M187" s="2">
        <v>7.38</v>
      </c>
      <c r="N187" s="1">
        <v>13.22</v>
      </c>
      <c r="O187" s="2">
        <v>10.59</v>
      </c>
      <c r="P187" s="1">
        <v>13.62</v>
      </c>
      <c r="Q187" s="2">
        <v>11.05</v>
      </c>
      <c r="R187" s="1">
        <v>5.3570000000000002</v>
      </c>
      <c r="S187" s="2">
        <v>10.17</v>
      </c>
      <c r="T187" s="1">
        <v>8.86</v>
      </c>
      <c r="U187" s="30">
        <f t="shared" si="2"/>
        <v>-3.4858387799564303</v>
      </c>
    </row>
    <row r="188" spans="1:21" x14ac:dyDescent="0.25">
      <c r="A188">
        <v>198906</v>
      </c>
      <c r="B188" s="1">
        <v>13.5</v>
      </c>
      <c r="C188" s="2" t="s">
        <v>22</v>
      </c>
      <c r="D188" s="1">
        <v>8.3800000000000008</v>
      </c>
      <c r="E188" s="2">
        <v>9.43</v>
      </c>
      <c r="F188" s="1">
        <v>9.8737999999999992</v>
      </c>
      <c r="G188" s="2">
        <v>12.34</v>
      </c>
      <c r="H188" s="1">
        <v>8.69</v>
      </c>
      <c r="I188" s="2">
        <v>6.9</v>
      </c>
      <c r="J188" s="1">
        <v>9.25</v>
      </c>
      <c r="K188" s="2" t="s">
        <v>22</v>
      </c>
      <c r="L188" s="1">
        <v>5.2249999999999996</v>
      </c>
      <c r="M188" s="2">
        <v>7.2</v>
      </c>
      <c r="N188" s="1">
        <v>13.1</v>
      </c>
      <c r="O188" s="2">
        <v>10.77</v>
      </c>
      <c r="P188" s="1">
        <v>13.78</v>
      </c>
      <c r="Q188" s="2">
        <v>11.12</v>
      </c>
      <c r="R188" s="1">
        <v>5.1210000000000004</v>
      </c>
      <c r="S188" s="2">
        <v>10.55</v>
      </c>
      <c r="T188" s="1">
        <v>8.2799999999999994</v>
      </c>
      <c r="U188" s="30">
        <f t="shared" si="2"/>
        <v>-6.5462753950338612</v>
      </c>
    </row>
    <row r="189" spans="1:21" x14ac:dyDescent="0.25">
      <c r="A189">
        <v>198907</v>
      </c>
      <c r="B189" s="1">
        <v>13.35</v>
      </c>
      <c r="C189" s="2" t="s">
        <v>22</v>
      </c>
      <c r="D189" s="1">
        <v>8.41</v>
      </c>
      <c r="E189" s="2">
        <v>9.34</v>
      </c>
      <c r="F189" s="1">
        <v>9.3432999999999993</v>
      </c>
      <c r="G189" s="2">
        <v>12.09</v>
      </c>
      <c r="H189" s="1">
        <v>8.58</v>
      </c>
      <c r="I189" s="2">
        <v>6.8</v>
      </c>
      <c r="J189" s="1">
        <v>8.64</v>
      </c>
      <c r="K189" s="2" t="s">
        <v>22</v>
      </c>
      <c r="L189" s="1">
        <v>5.04</v>
      </c>
      <c r="M189" s="2">
        <v>7.05</v>
      </c>
      <c r="N189" s="1">
        <v>12.95</v>
      </c>
      <c r="O189" s="2">
        <v>10.83</v>
      </c>
      <c r="P189" s="1">
        <v>12.577</v>
      </c>
      <c r="Q189" s="2">
        <v>11.2</v>
      </c>
      <c r="R189" s="1">
        <v>5.1790000000000003</v>
      </c>
      <c r="S189" s="2">
        <v>10.15</v>
      </c>
      <c r="T189" s="1">
        <v>8.02</v>
      </c>
      <c r="U189" s="30">
        <f t="shared" si="2"/>
        <v>-3.1400966183574859</v>
      </c>
    </row>
    <row r="190" spans="1:21" x14ac:dyDescent="0.25">
      <c r="A190">
        <v>198908</v>
      </c>
      <c r="B190" s="1">
        <v>12.95</v>
      </c>
      <c r="C190" s="2" t="s">
        <v>22</v>
      </c>
      <c r="D190" s="1">
        <v>8.41</v>
      </c>
      <c r="E190" s="2">
        <v>9.3160000000000007</v>
      </c>
      <c r="F190" s="1">
        <v>9.3156999999999996</v>
      </c>
      <c r="G190" s="2">
        <v>11.91</v>
      </c>
      <c r="H190" s="1">
        <v>8.3800000000000008</v>
      </c>
      <c r="I190" s="2">
        <v>6.8</v>
      </c>
      <c r="J190" s="1">
        <v>9.1999999999999993</v>
      </c>
      <c r="K190" s="2" t="s">
        <v>22</v>
      </c>
      <c r="L190" s="1">
        <v>4.883</v>
      </c>
      <c r="M190" s="2">
        <v>7.05</v>
      </c>
      <c r="N190" s="1">
        <v>12.23</v>
      </c>
      <c r="O190" s="2">
        <v>10.83</v>
      </c>
      <c r="P190" s="1">
        <v>13.7</v>
      </c>
      <c r="Q190" s="2">
        <v>11.01</v>
      </c>
      <c r="R190" s="1">
        <v>5.2759999999999998</v>
      </c>
      <c r="S190" s="2">
        <v>9.91</v>
      </c>
      <c r="T190" s="1">
        <v>8.11</v>
      </c>
      <c r="U190" s="30">
        <f t="shared" si="2"/>
        <v>1.122194513715709</v>
      </c>
    </row>
    <row r="191" spans="1:21" x14ac:dyDescent="0.25">
      <c r="A191">
        <v>198909</v>
      </c>
      <c r="B191" s="1">
        <v>13.65</v>
      </c>
      <c r="C191" s="2" t="s">
        <v>22</v>
      </c>
      <c r="D191" s="1">
        <v>8.51</v>
      </c>
      <c r="E191" s="2">
        <v>9.5449999999999999</v>
      </c>
      <c r="F191" s="1">
        <v>9.7347999999999999</v>
      </c>
      <c r="G191" s="2">
        <v>12.2</v>
      </c>
      <c r="H191" s="1">
        <v>8.56</v>
      </c>
      <c r="I191" s="2">
        <v>7</v>
      </c>
      <c r="J191" s="1">
        <v>9.2100000000000009</v>
      </c>
      <c r="K191" s="2" t="s">
        <v>22</v>
      </c>
      <c r="L191" s="1">
        <v>5.0960000000000001</v>
      </c>
      <c r="M191" s="2">
        <v>7.23</v>
      </c>
      <c r="N191" s="1">
        <v>12.23</v>
      </c>
      <c r="O191" s="2">
        <v>10.62</v>
      </c>
      <c r="P191" s="1">
        <v>13.74</v>
      </c>
      <c r="Q191" s="2">
        <v>10.98</v>
      </c>
      <c r="R191" s="1">
        <v>5.3979999999999997</v>
      </c>
      <c r="S191" s="2">
        <v>10.210000000000001</v>
      </c>
      <c r="T191" s="1">
        <v>8.19</v>
      </c>
      <c r="U191" s="30">
        <f t="shared" si="2"/>
        <v>0.98643649815043244</v>
      </c>
    </row>
    <row r="192" spans="1:21" x14ac:dyDescent="0.25">
      <c r="A192">
        <v>198910</v>
      </c>
      <c r="B192" s="1">
        <v>13.55</v>
      </c>
      <c r="C192" s="2" t="s">
        <v>22</v>
      </c>
      <c r="D192" s="1">
        <v>8.84</v>
      </c>
      <c r="E192" s="2">
        <v>9.5274999999999999</v>
      </c>
      <c r="F192" s="1">
        <v>10.1805</v>
      </c>
      <c r="G192" s="2">
        <v>12.37</v>
      </c>
      <c r="H192" s="1">
        <v>8.83</v>
      </c>
      <c r="I192" s="2">
        <v>7.2</v>
      </c>
      <c r="J192" s="1">
        <v>9.59</v>
      </c>
      <c r="K192" s="2" t="s">
        <v>22</v>
      </c>
      <c r="L192" s="1">
        <v>5.1559999999999997</v>
      </c>
      <c r="M192" s="2">
        <v>7.43</v>
      </c>
      <c r="N192" s="1">
        <v>12.46</v>
      </c>
      <c r="O192" s="2">
        <v>10.66</v>
      </c>
      <c r="P192" s="1">
        <v>13.81</v>
      </c>
      <c r="Q192" s="2">
        <v>11.17</v>
      </c>
      <c r="R192" s="1">
        <v>5.4139999999999997</v>
      </c>
      <c r="S192" s="2">
        <v>10.45</v>
      </c>
      <c r="T192" s="1">
        <v>8.01</v>
      </c>
      <c r="U192" s="30">
        <f t="shared" si="2"/>
        <v>-2.1978021978021944</v>
      </c>
    </row>
    <row r="193" spans="1:21" x14ac:dyDescent="0.25">
      <c r="A193">
        <v>198911</v>
      </c>
      <c r="B193" s="1">
        <v>13.1</v>
      </c>
      <c r="C193" s="2" t="s">
        <v>22</v>
      </c>
      <c r="D193" s="1">
        <v>9.17</v>
      </c>
      <c r="E193" s="2">
        <v>9.4939999999999998</v>
      </c>
      <c r="F193" s="1">
        <v>10.2873</v>
      </c>
      <c r="G193" s="2">
        <v>12.57</v>
      </c>
      <c r="H193" s="1">
        <v>9.06</v>
      </c>
      <c r="I193" s="2">
        <v>7.5</v>
      </c>
      <c r="J193" s="1">
        <v>9.66</v>
      </c>
      <c r="K193" s="2" t="s">
        <v>22</v>
      </c>
      <c r="L193" s="1">
        <v>5.3710000000000004</v>
      </c>
      <c r="M193" s="2">
        <v>7.72</v>
      </c>
      <c r="N193" s="1">
        <v>12.31</v>
      </c>
      <c r="O193" s="2">
        <v>10.95</v>
      </c>
      <c r="P193" s="1">
        <v>14</v>
      </c>
      <c r="Q193" s="2">
        <v>12.12</v>
      </c>
      <c r="R193" s="1">
        <v>5.5140000000000002</v>
      </c>
      <c r="S193" s="2">
        <v>10.55</v>
      </c>
      <c r="T193" s="1">
        <v>7.87</v>
      </c>
      <c r="U193" s="30">
        <f t="shared" si="2"/>
        <v>-1.7478152309612942</v>
      </c>
    </row>
    <row r="194" spans="1:21" x14ac:dyDescent="0.25">
      <c r="A194">
        <v>198912</v>
      </c>
      <c r="B194" s="1">
        <v>12.9</v>
      </c>
      <c r="C194" s="2" t="s">
        <v>22</v>
      </c>
      <c r="D194" s="1">
        <v>9.56</v>
      </c>
      <c r="E194" s="2">
        <v>9.59</v>
      </c>
      <c r="F194" s="1">
        <v>10.150499999999999</v>
      </c>
      <c r="G194" s="2">
        <v>12.87</v>
      </c>
      <c r="H194" s="1">
        <v>9.1199999999999992</v>
      </c>
      <c r="I194" s="2">
        <v>7.5</v>
      </c>
      <c r="J194" s="1">
        <v>9.6199999999999992</v>
      </c>
      <c r="K194" s="2" t="s">
        <v>22</v>
      </c>
      <c r="L194" s="1">
        <v>5.52</v>
      </c>
      <c r="M194" s="2">
        <v>7.75</v>
      </c>
      <c r="N194" s="1">
        <v>12.44</v>
      </c>
      <c r="O194" s="2">
        <v>10.99</v>
      </c>
      <c r="P194" s="1">
        <v>14.49</v>
      </c>
      <c r="Q194" s="2">
        <v>12.55</v>
      </c>
      <c r="R194" s="1">
        <v>5.7480000000000002</v>
      </c>
      <c r="S194" s="2">
        <v>10.56</v>
      </c>
      <c r="T194" s="1">
        <v>7.84</v>
      </c>
      <c r="U194" s="30">
        <f t="shared" si="2"/>
        <v>-0.38119440914866898</v>
      </c>
    </row>
    <row r="195" spans="1:21" x14ac:dyDescent="0.25">
      <c r="A195">
        <v>199001</v>
      </c>
      <c r="B195" s="1">
        <v>12.8</v>
      </c>
      <c r="C195" s="2">
        <v>8.17</v>
      </c>
      <c r="D195" s="1">
        <v>9.93</v>
      </c>
      <c r="E195" s="2">
        <v>9.7479999999999993</v>
      </c>
      <c r="F195" s="1">
        <v>10.5023</v>
      </c>
      <c r="G195" s="2">
        <v>12.68</v>
      </c>
      <c r="H195" s="1">
        <v>9.5500000000000007</v>
      </c>
      <c r="I195" s="2">
        <v>7.6</v>
      </c>
      <c r="J195" s="1">
        <v>9.6999999999999993</v>
      </c>
      <c r="K195" s="2" t="s">
        <v>22</v>
      </c>
      <c r="L195" s="1">
        <v>6.4489999999999998</v>
      </c>
      <c r="M195" s="2">
        <v>8.2200000000000006</v>
      </c>
      <c r="N195" s="1">
        <v>12.26</v>
      </c>
      <c r="O195" s="2">
        <v>10.72</v>
      </c>
      <c r="P195" s="1">
        <v>14.49</v>
      </c>
      <c r="Q195" s="2">
        <v>12.87</v>
      </c>
      <c r="R195" s="1">
        <v>6.165</v>
      </c>
      <c r="S195" s="2">
        <v>10.89</v>
      </c>
      <c r="T195" s="1">
        <v>8.2100000000000009</v>
      </c>
      <c r="U195" s="30">
        <f t="shared" si="2"/>
        <v>4.719387755102054</v>
      </c>
    </row>
    <row r="196" spans="1:21" x14ac:dyDescent="0.25">
      <c r="A196">
        <v>199002</v>
      </c>
      <c r="B196" s="1">
        <v>13.3</v>
      </c>
      <c r="C196" s="2">
        <v>8.6</v>
      </c>
      <c r="D196" s="1">
        <v>10.56</v>
      </c>
      <c r="E196" s="2">
        <v>10.192500000000001</v>
      </c>
      <c r="F196" s="1">
        <v>11.3065</v>
      </c>
      <c r="G196" s="2" t="s">
        <v>22</v>
      </c>
      <c r="H196" s="1">
        <v>10.029999999999999</v>
      </c>
      <c r="I196" s="2">
        <v>8.4</v>
      </c>
      <c r="J196" s="1">
        <v>10.44</v>
      </c>
      <c r="K196" s="2" t="s">
        <v>22</v>
      </c>
      <c r="L196" s="1">
        <v>6.7779999999999996</v>
      </c>
      <c r="M196" s="2">
        <v>8.7799999999999994</v>
      </c>
      <c r="N196" s="1">
        <v>12.1</v>
      </c>
      <c r="O196" s="2">
        <v>10.57</v>
      </c>
      <c r="P196" s="1">
        <v>14.62</v>
      </c>
      <c r="Q196" s="2">
        <v>13.7</v>
      </c>
      <c r="R196" s="1">
        <v>6.452</v>
      </c>
      <c r="S196" s="2">
        <v>11.33</v>
      </c>
      <c r="T196" s="1">
        <v>8.4700000000000006</v>
      </c>
      <c r="U196" s="30">
        <f t="shared" ref="U196:U259" si="3">((T196-T195)/T195)*100</f>
        <v>3.166869671132762</v>
      </c>
    </row>
    <row r="197" spans="1:21" x14ac:dyDescent="0.25">
      <c r="A197">
        <v>199003</v>
      </c>
      <c r="B197" s="1">
        <v>13.44</v>
      </c>
      <c r="C197" s="2">
        <v>8.56</v>
      </c>
      <c r="D197" s="1">
        <v>10.36</v>
      </c>
      <c r="E197" s="2">
        <v>10.74</v>
      </c>
      <c r="F197" s="1">
        <v>11.237299999999999</v>
      </c>
      <c r="G197" s="2">
        <v>13.16</v>
      </c>
      <c r="H197" s="1">
        <v>10.01</v>
      </c>
      <c r="I197" s="2">
        <v>8.6999999999999993</v>
      </c>
      <c r="J197" s="1">
        <v>10.95</v>
      </c>
      <c r="K197" s="2" t="s">
        <v>22</v>
      </c>
      <c r="L197" s="1">
        <v>6.899</v>
      </c>
      <c r="M197" s="2">
        <v>8.98</v>
      </c>
      <c r="N197" s="1">
        <v>12.21</v>
      </c>
      <c r="O197" s="2">
        <v>10.7</v>
      </c>
      <c r="P197" s="1">
        <v>14.86</v>
      </c>
      <c r="Q197" s="2">
        <v>13.75</v>
      </c>
      <c r="R197" s="1">
        <v>6.5839999999999996</v>
      </c>
      <c r="S197" s="2">
        <v>12.42</v>
      </c>
      <c r="T197" s="1">
        <v>8.59</v>
      </c>
      <c r="U197" s="30">
        <f t="shared" si="3"/>
        <v>1.4167650531286802</v>
      </c>
    </row>
    <row r="198" spans="1:21" x14ac:dyDescent="0.25">
      <c r="A198">
        <v>199004</v>
      </c>
      <c r="B198" s="1">
        <v>13.78</v>
      </c>
      <c r="C198" s="2">
        <v>8.68</v>
      </c>
      <c r="D198" s="1">
        <v>10.029999999999999</v>
      </c>
      <c r="E198" s="2">
        <v>11.345000000000001</v>
      </c>
      <c r="F198" s="1">
        <v>10.577199999999999</v>
      </c>
      <c r="G198" s="2">
        <v>13.44</v>
      </c>
      <c r="H198" s="1">
        <v>9.6199999999999992</v>
      </c>
      <c r="I198" s="2">
        <v>8.6999999999999993</v>
      </c>
      <c r="J198" s="1">
        <v>10.39</v>
      </c>
      <c r="K198" s="2" t="s">
        <v>22</v>
      </c>
      <c r="L198" s="1">
        <v>6.9059999999999997</v>
      </c>
      <c r="M198" s="2">
        <v>8.89</v>
      </c>
      <c r="N198" s="1">
        <v>12.38</v>
      </c>
      <c r="O198" s="2">
        <v>10.94</v>
      </c>
      <c r="P198" s="1">
        <v>14.79</v>
      </c>
      <c r="Q198" s="2">
        <v>13.64</v>
      </c>
      <c r="R198" s="1">
        <v>6.6909999999999998</v>
      </c>
      <c r="S198" s="2">
        <v>12.74</v>
      </c>
      <c r="T198" s="1">
        <v>8.7899999999999991</v>
      </c>
      <c r="U198" s="30">
        <f t="shared" si="3"/>
        <v>2.3282887077997589</v>
      </c>
    </row>
    <row r="199" spans="1:21" x14ac:dyDescent="0.25">
      <c r="A199">
        <v>199005</v>
      </c>
      <c r="B199" s="1">
        <v>13.51</v>
      </c>
      <c r="C199" s="2">
        <v>8.83</v>
      </c>
      <c r="D199" s="1">
        <v>9.9600000000000009</v>
      </c>
      <c r="E199" s="2">
        <v>11.321999999999999</v>
      </c>
      <c r="F199" s="1">
        <v>10.439</v>
      </c>
      <c r="G199" s="2">
        <v>13.1</v>
      </c>
      <c r="H199" s="1">
        <v>9.57</v>
      </c>
      <c r="I199" s="2">
        <v>8.6999999999999993</v>
      </c>
      <c r="J199" s="1">
        <v>10.199999999999999</v>
      </c>
      <c r="K199" s="2" t="s">
        <v>22</v>
      </c>
      <c r="L199" s="1">
        <v>6.508</v>
      </c>
      <c r="M199" s="2">
        <v>8.9499999999999993</v>
      </c>
      <c r="N199" s="1">
        <v>12.34</v>
      </c>
      <c r="O199" s="2">
        <v>10.8</v>
      </c>
      <c r="P199" s="1">
        <v>14.63</v>
      </c>
      <c r="Q199" s="2">
        <v>13.28</v>
      </c>
      <c r="R199" s="1">
        <v>6.319</v>
      </c>
      <c r="S199" s="2">
        <v>12.41</v>
      </c>
      <c r="T199" s="1">
        <v>8.76</v>
      </c>
      <c r="U199" s="30">
        <f t="shared" si="3"/>
        <v>-0.34129692832763781</v>
      </c>
    </row>
    <row r="200" spans="1:21" x14ac:dyDescent="0.25">
      <c r="A200">
        <v>199006</v>
      </c>
      <c r="B200" s="1">
        <v>13.4</v>
      </c>
      <c r="C200" s="2">
        <v>8.84</v>
      </c>
      <c r="D200" s="1">
        <v>9.93</v>
      </c>
      <c r="E200" s="2">
        <v>10.755000000000001</v>
      </c>
      <c r="F200" s="1">
        <v>10.3611</v>
      </c>
      <c r="G200" s="2">
        <v>13.11</v>
      </c>
      <c r="H200" s="1">
        <v>9.7200000000000006</v>
      </c>
      <c r="I200" s="2">
        <v>8.8000000000000007</v>
      </c>
      <c r="J200" s="1">
        <v>10.029999999999999</v>
      </c>
      <c r="K200" s="2" t="s">
        <v>22</v>
      </c>
      <c r="L200" s="1">
        <v>6.4210000000000003</v>
      </c>
      <c r="M200" s="2">
        <v>8.9600000000000009</v>
      </c>
      <c r="N200" s="1">
        <v>12.16</v>
      </c>
      <c r="O200" s="2">
        <v>10.76</v>
      </c>
      <c r="P200" s="1">
        <v>14.49</v>
      </c>
      <c r="Q200" s="2">
        <v>12.89</v>
      </c>
      <c r="R200" s="1">
        <v>6.1660000000000004</v>
      </c>
      <c r="S200" s="2">
        <v>11.8</v>
      </c>
      <c r="T200" s="1">
        <v>8.48</v>
      </c>
      <c r="U200" s="30">
        <f t="shared" si="3"/>
        <v>-3.1963470319634633</v>
      </c>
    </row>
    <row r="201" spans="1:21" x14ac:dyDescent="0.25">
      <c r="A201">
        <v>199007</v>
      </c>
      <c r="B201" s="1">
        <v>13.16</v>
      </c>
      <c r="C201" s="2">
        <v>8.67</v>
      </c>
      <c r="D201" s="1">
        <v>9.6300000000000008</v>
      </c>
      <c r="E201" s="2">
        <v>10.672499999999999</v>
      </c>
      <c r="F201" s="1">
        <v>10.0259</v>
      </c>
      <c r="G201" s="2">
        <v>13.4</v>
      </c>
      <c r="H201" s="1">
        <v>9.59</v>
      </c>
      <c r="I201" s="2">
        <v>8.6</v>
      </c>
      <c r="J201" s="1">
        <v>9.68</v>
      </c>
      <c r="K201" s="2" t="s">
        <v>22</v>
      </c>
      <c r="L201" s="1">
        <v>6.7720000000000002</v>
      </c>
      <c r="M201" s="2">
        <v>8.74</v>
      </c>
      <c r="N201" s="1">
        <v>12.08</v>
      </c>
      <c r="O201" s="2">
        <v>10.66</v>
      </c>
      <c r="P201" s="1">
        <v>14.45</v>
      </c>
      <c r="Q201" s="2">
        <v>12.82</v>
      </c>
      <c r="R201" s="1">
        <v>6.0789999999999997</v>
      </c>
      <c r="S201" s="2">
        <v>11.84</v>
      </c>
      <c r="T201" s="1">
        <v>8.4700000000000006</v>
      </c>
      <c r="U201" s="30">
        <f t="shared" si="3"/>
        <v>-0.11792452830188427</v>
      </c>
    </row>
    <row r="202" spans="1:21" x14ac:dyDescent="0.25">
      <c r="A202">
        <v>199008</v>
      </c>
      <c r="B202" s="1">
        <v>13.49</v>
      </c>
      <c r="C202" s="2">
        <v>8.83</v>
      </c>
      <c r="D202" s="1">
        <v>9.99</v>
      </c>
      <c r="E202" s="2">
        <v>10.64</v>
      </c>
      <c r="F202" s="1">
        <v>10.465199999999999</v>
      </c>
      <c r="G202" s="2">
        <v>13.24</v>
      </c>
      <c r="H202" s="1">
        <v>10.119999999999999</v>
      </c>
      <c r="I202" s="2">
        <v>8.9</v>
      </c>
      <c r="J202" s="1">
        <v>10.3</v>
      </c>
      <c r="K202" s="2" t="s">
        <v>22</v>
      </c>
      <c r="L202" s="1">
        <v>7.62</v>
      </c>
      <c r="M202" s="2">
        <v>8.99</v>
      </c>
      <c r="N202" s="1">
        <v>12.71</v>
      </c>
      <c r="O202" s="2">
        <v>10.58</v>
      </c>
      <c r="P202" s="1">
        <v>14.67</v>
      </c>
      <c r="Q202" s="2">
        <v>13.26</v>
      </c>
      <c r="R202" s="1">
        <v>6.5830000000000002</v>
      </c>
      <c r="S202" s="2">
        <v>12.15</v>
      </c>
      <c r="T202" s="1">
        <v>8.75</v>
      </c>
      <c r="U202" s="30">
        <f t="shared" si="3"/>
        <v>3.3057851239669347</v>
      </c>
    </row>
    <row r="203" spans="1:21" x14ac:dyDescent="0.25">
      <c r="A203">
        <v>199009</v>
      </c>
      <c r="B203" s="1">
        <v>13.63</v>
      </c>
      <c r="C203" s="2">
        <v>8.99</v>
      </c>
      <c r="D203" s="1">
        <v>10.220000000000001</v>
      </c>
      <c r="E203" s="2">
        <v>10.8025</v>
      </c>
      <c r="F203" s="1">
        <v>10.8285</v>
      </c>
      <c r="G203" s="2">
        <v>13.35</v>
      </c>
      <c r="H203" s="1">
        <v>10.48</v>
      </c>
      <c r="I203" s="2">
        <v>9.1</v>
      </c>
      <c r="J203" s="1">
        <v>10.74</v>
      </c>
      <c r="K203" s="2" t="s">
        <v>22</v>
      </c>
      <c r="L203" s="1">
        <v>8.032</v>
      </c>
      <c r="M203" s="2">
        <v>9.16</v>
      </c>
      <c r="N203" s="1">
        <v>12.87</v>
      </c>
      <c r="O203" s="2">
        <v>10.57</v>
      </c>
      <c r="P203" s="1">
        <v>15.14</v>
      </c>
      <c r="Q203" s="2">
        <v>13.35</v>
      </c>
      <c r="R203" s="1">
        <v>6.5439999999999996</v>
      </c>
      <c r="S203" s="2">
        <v>12.1</v>
      </c>
      <c r="T203" s="1">
        <v>8.89</v>
      </c>
      <c r="U203" s="30">
        <f t="shared" si="3"/>
        <v>1.6000000000000065</v>
      </c>
    </row>
    <row r="204" spans="1:21" x14ac:dyDescent="0.25">
      <c r="A204">
        <v>199010</v>
      </c>
      <c r="B204" s="1">
        <v>13.35</v>
      </c>
      <c r="C204" s="2">
        <v>9.02</v>
      </c>
      <c r="D204" s="1">
        <v>10.16</v>
      </c>
      <c r="E204" s="2">
        <v>11.27</v>
      </c>
      <c r="F204" s="1">
        <v>10.7704</v>
      </c>
      <c r="G204" s="2">
        <v>13.47</v>
      </c>
      <c r="H204" s="1">
        <v>10.38</v>
      </c>
      <c r="I204" s="2">
        <v>9.1</v>
      </c>
      <c r="J204" s="1">
        <v>10.47</v>
      </c>
      <c r="K204" s="2" t="s">
        <v>22</v>
      </c>
      <c r="L204" s="1">
        <v>7.6</v>
      </c>
      <c r="M204" s="2">
        <v>9.19</v>
      </c>
      <c r="N204" s="1">
        <v>12.92</v>
      </c>
      <c r="O204" s="2">
        <v>10.61</v>
      </c>
      <c r="P204" s="1">
        <v>14.86</v>
      </c>
      <c r="Q204" s="2">
        <v>13.25</v>
      </c>
      <c r="R204" s="1">
        <v>6.5270000000000001</v>
      </c>
      <c r="S204" s="2">
        <v>11.74</v>
      </c>
      <c r="T204" s="1">
        <v>8.7200000000000006</v>
      </c>
      <c r="U204" s="30">
        <f t="shared" si="3"/>
        <v>-1.9122609673790769</v>
      </c>
    </row>
    <row r="205" spans="1:21" x14ac:dyDescent="0.25">
      <c r="A205">
        <v>199011</v>
      </c>
      <c r="B205" s="1">
        <v>12.23</v>
      </c>
      <c r="C205" s="2">
        <v>8.85</v>
      </c>
      <c r="D205" s="1">
        <v>9.99</v>
      </c>
      <c r="E205" s="2">
        <v>10.705</v>
      </c>
      <c r="F205" s="1">
        <v>10.6732</v>
      </c>
      <c r="G205" s="2">
        <v>13.11</v>
      </c>
      <c r="H205" s="1">
        <v>10.199999999999999</v>
      </c>
      <c r="I205" s="2">
        <v>9</v>
      </c>
      <c r="J205" s="1">
        <v>10.34</v>
      </c>
      <c r="K205" s="2" t="s">
        <v>22</v>
      </c>
      <c r="L205" s="1">
        <v>7.08</v>
      </c>
      <c r="M205" s="2">
        <v>9.1300000000000008</v>
      </c>
      <c r="N205" s="1">
        <v>12.96</v>
      </c>
      <c r="O205" s="2">
        <v>10.64</v>
      </c>
      <c r="P205" s="1">
        <v>14.59</v>
      </c>
      <c r="Q205" s="2">
        <v>12.8</v>
      </c>
      <c r="R205" s="1">
        <v>6.6070000000000002</v>
      </c>
      <c r="S205" s="2">
        <v>11.37</v>
      </c>
      <c r="T205" s="1">
        <v>8.39</v>
      </c>
      <c r="U205" s="30">
        <f t="shared" si="3"/>
        <v>-3.7844036697247709</v>
      </c>
    </row>
    <row r="206" spans="1:21" x14ac:dyDescent="0.25">
      <c r="A206">
        <v>199012</v>
      </c>
      <c r="B206" s="1">
        <v>12.07</v>
      </c>
      <c r="C206" s="2">
        <v>8.69</v>
      </c>
      <c r="D206" s="1">
        <v>9.98</v>
      </c>
      <c r="E206" s="2">
        <v>10.305</v>
      </c>
      <c r="F206" s="1">
        <v>10.3583</v>
      </c>
      <c r="G206" s="2">
        <v>13.54</v>
      </c>
      <c r="H206" s="1">
        <v>9.92</v>
      </c>
      <c r="I206" s="2">
        <v>8.9</v>
      </c>
      <c r="J206" s="1">
        <v>10.050000000000001</v>
      </c>
      <c r="K206" s="2" t="s">
        <v>22</v>
      </c>
      <c r="L206" s="1">
        <v>6.4539999999999997</v>
      </c>
      <c r="M206" s="2">
        <v>9.06</v>
      </c>
      <c r="N206" s="1">
        <v>12.35</v>
      </c>
      <c r="O206" s="2">
        <v>10.61</v>
      </c>
      <c r="P206" s="1">
        <v>14.54</v>
      </c>
      <c r="Q206" s="2">
        <v>12.3</v>
      </c>
      <c r="R206" s="1">
        <v>6.6760000000000002</v>
      </c>
      <c r="S206" s="2">
        <v>10.84</v>
      </c>
      <c r="T206" s="1">
        <v>8.08</v>
      </c>
      <c r="U206" s="30">
        <f t="shared" si="3"/>
        <v>-3.6948748510131164</v>
      </c>
    </row>
    <row r="207" spans="1:21" x14ac:dyDescent="0.25">
      <c r="A207">
        <v>199101</v>
      </c>
      <c r="B207" s="1">
        <v>11.52</v>
      </c>
      <c r="C207" s="2">
        <v>8.85</v>
      </c>
      <c r="D207" s="1">
        <v>9.92</v>
      </c>
      <c r="E207" s="2">
        <v>10.206</v>
      </c>
      <c r="F207" s="1">
        <v>10.279500000000001</v>
      </c>
      <c r="G207" s="2">
        <v>13.02</v>
      </c>
      <c r="H207" s="1">
        <v>9.8000000000000007</v>
      </c>
      <c r="I207" s="2">
        <v>8.9</v>
      </c>
      <c r="J207" s="1">
        <v>10.050000000000001</v>
      </c>
      <c r="K207" s="2" t="s">
        <v>22</v>
      </c>
      <c r="L207" s="1">
        <v>6.4320000000000004</v>
      </c>
      <c r="M207" s="2">
        <v>9.15</v>
      </c>
      <c r="N207" s="1">
        <v>12.14</v>
      </c>
      <c r="O207" s="2">
        <v>10.57</v>
      </c>
      <c r="P207" s="1">
        <v>14.52</v>
      </c>
      <c r="Q207" s="2">
        <v>11.85</v>
      </c>
      <c r="R207" s="1">
        <v>6.4295</v>
      </c>
      <c r="S207" s="2">
        <v>10.59</v>
      </c>
      <c r="T207" s="1">
        <v>8.09</v>
      </c>
      <c r="U207" s="30">
        <f t="shared" si="3"/>
        <v>0.12376237623762112</v>
      </c>
    </row>
    <row r="208" spans="1:21" x14ac:dyDescent="0.25">
      <c r="A208">
        <v>199102</v>
      </c>
      <c r="B208" s="1">
        <v>11.53</v>
      </c>
      <c r="C208" s="2">
        <v>8.5500000000000007</v>
      </c>
      <c r="D208" s="1">
        <v>9.32</v>
      </c>
      <c r="E208" s="2">
        <v>9.6775000000000002</v>
      </c>
      <c r="F208" s="1">
        <v>9.4194999999999993</v>
      </c>
      <c r="G208" s="2">
        <v>12.63</v>
      </c>
      <c r="H208" s="1">
        <v>9.14</v>
      </c>
      <c r="I208" s="2">
        <v>8.4</v>
      </c>
      <c r="J208" s="1">
        <v>9.59</v>
      </c>
      <c r="K208" s="2" t="s">
        <v>22</v>
      </c>
      <c r="L208" s="1">
        <v>6.3090000000000002</v>
      </c>
      <c r="M208" s="2">
        <v>8.64</v>
      </c>
      <c r="N208" s="1">
        <v>11.46</v>
      </c>
      <c r="O208" s="2">
        <v>10.45</v>
      </c>
      <c r="P208" s="1">
        <v>14.13</v>
      </c>
      <c r="Q208" s="2">
        <v>11.15</v>
      </c>
      <c r="R208" s="1">
        <v>6.2591999999999999</v>
      </c>
      <c r="S208" s="2">
        <v>10.130000000000001</v>
      </c>
      <c r="T208" s="1">
        <v>7.85</v>
      </c>
      <c r="U208" s="30">
        <f t="shared" si="3"/>
        <v>-2.9666254635352312</v>
      </c>
    </row>
    <row r="209" spans="1:21" x14ac:dyDescent="0.25">
      <c r="A209">
        <v>199103</v>
      </c>
      <c r="B209" s="1">
        <v>11.38</v>
      </c>
      <c r="C209" s="2">
        <v>8.41</v>
      </c>
      <c r="D209" s="1">
        <v>9.2799999999999994</v>
      </c>
      <c r="E209" s="2">
        <v>9.6325000000000003</v>
      </c>
      <c r="F209" s="1">
        <v>9.3231999999999999</v>
      </c>
      <c r="G209" s="2">
        <v>12.53</v>
      </c>
      <c r="H209" s="1">
        <v>9.06</v>
      </c>
      <c r="I209" s="2">
        <v>8.4</v>
      </c>
      <c r="J209" s="1">
        <v>9.35</v>
      </c>
      <c r="K209" s="2">
        <v>13.766999999999999</v>
      </c>
      <c r="L209" s="1">
        <v>6.5910000000000002</v>
      </c>
      <c r="M209" s="2">
        <v>8.66</v>
      </c>
      <c r="N209" s="1">
        <v>11.29</v>
      </c>
      <c r="O209" s="2">
        <v>10.4</v>
      </c>
      <c r="P209" s="1">
        <v>13.15</v>
      </c>
      <c r="Q209" s="2">
        <v>11.33</v>
      </c>
      <c r="R209" s="1">
        <v>6.1494999999999997</v>
      </c>
      <c r="S209" s="2">
        <v>10.29</v>
      </c>
      <c r="T209" s="1">
        <v>8.11</v>
      </c>
      <c r="U209" s="30">
        <f t="shared" si="3"/>
        <v>3.3121019108280225</v>
      </c>
    </row>
    <row r="210" spans="1:21" x14ac:dyDescent="0.25">
      <c r="A210">
        <v>199104</v>
      </c>
      <c r="B210" s="1">
        <v>10.98</v>
      </c>
      <c r="C210" s="2">
        <v>8.4</v>
      </c>
      <c r="D210" s="1">
        <v>9.24</v>
      </c>
      <c r="E210" s="2">
        <v>9.4975000000000005</v>
      </c>
      <c r="F210" s="1">
        <v>9.2140000000000004</v>
      </c>
      <c r="G210" s="2">
        <v>12.19</v>
      </c>
      <c r="H210" s="1">
        <v>8.89</v>
      </c>
      <c r="I210" s="2">
        <v>8.4</v>
      </c>
      <c r="J210" s="1">
        <v>9.34</v>
      </c>
      <c r="K210" s="2">
        <v>13.433</v>
      </c>
      <c r="L210" s="1">
        <v>6.64</v>
      </c>
      <c r="M210" s="2">
        <v>8.57</v>
      </c>
      <c r="N210" s="1">
        <v>10.79</v>
      </c>
      <c r="O210" s="2">
        <v>10.17</v>
      </c>
      <c r="P210" s="1">
        <v>12.53</v>
      </c>
      <c r="Q210" s="2">
        <v>11.34</v>
      </c>
      <c r="R210" s="1">
        <v>6.0629999999999997</v>
      </c>
      <c r="S210" s="2">
        <v>10.19</v>
      </c>
      <c r="T210" s="1">
        <v>8.0399999999999991</v>
      </c>
      <c r="U210" s="30">
        <f t="shared" si="3"/>
        <v>-0.86313193588163117</v>
      </c>
    </row>
    <row r="211" spans="1:21" x14ac:dyDescent="0.25">
      <c r="A211">
        <v>199105</v>
      </c>
      <c r="B211" s="1">
        <v>10.75</v>
      </c>
      <c r="C211" s="2">
        <v>8.44</v>
      </c>
      <c r="D211" s="1">
        <v>9.17</v>
      </c>
      <c r="E211" s="2">
        <v>9.5739999999999998</v>
      </c>
      <c r="F211" s="1">
        <v>9.1119000000000003</v>
      </c>
      <c r="G211" s="2">
        <v>11.55</v>
      </c>
      <c r="H211" s="1">
        <v>8.8699999999999992</v>
      </c>
      <c r="I211" s="2">
        <v>8.4</v>
      </c>
      <c r="J211" s="1">
        <v>9.26</v>
      </c>
      <c r="K211" s="2">
        <v>13.058999999999999</v>
      </c>
      <c r="L211" s="1">
        <v>6.6369999999999996</v>
      </c>
      <c r="M211" s="2">
        <v>8.59</v>
      </c>
      <c r="N211" s="1">
        <v>9.99</v>
      </c>
      <c r="O211" s="2">
        <v>9.89</v>
      </c>
      <c r="P211" s="1">
        <v>11.86</v>
      </c>
      <c r="Q211" s="2">
        <v>10.77</v>
      </c>
      <c r="R211" s="1">
        <v>5.7934999999999999</v>
      </c>
      <c r="S211" s="2">
        <v>10.38</v>
      </c>
      <c r="T211" s="1">
        <v>8.07</v>
      </c>
      <c r="U211" s="30">
        <f t="shared" si="3"/>
        <v>0.37313432835822313</v>
      </c>
    </row>
    <row r="212" spans="1:21" x14ac:dyDescent="0.25">
      <c r="A212">
        <v>199106</v>
      </c>
      <c r="B212" s="1">
        <v>11.17</v>
      </c>
      <c r="C212" s="2">
        <v>8.5</v>
      </c>
      <c r="D212" s="1">
        <v>9.26</v>
      </c>
      <c r="E212" s="2">
        <v>9.8149999999999995</v>
      </c>
      <c r="F212" s="1">
        <v>9.2047000000000008</v>
      </c>
      <c r="G212" s="2">
        <v>11.1</v>
      </c>
      <c r="H212" s="1">
        <v>9.1199999999999992</v>
      </c>
      <c r="I212" s="2">
        <v>8.4</v>
      </c>
      <c r="J212" s="1">
        <v>9.19</v>
      </c>
      <c r="K212" s="2">
        <v>13.093</v>
      </c>
      <c r="L212" s="1">
        <v>6.7350000000000003</v>
      </c>
      <c r="M212" s="2">
        <v>8.64</v>
      </c>
      <c r="N212" s="1">
        <v>9.8000000000000007</v>
      </c>
      <c r="O212" s="2">
        <v>9.77</v>
      </c>
      <c r="P212" s="1">
        <v>11.92</v>
      </c>
      <c r="Q212" s="2">
        <v>10.6</v>
      </c>
      <c r="R212" s="1">
        <v>5.9756</v>
      </c>
      <c r="S212" s="2">
        <v>10.58</v>
      </c>
      <c r="T212" s="1">
        <v>8.2799999999999994</v>
      </c>
      <c r="U212" s="30">
        <f t="shared" si="3"/>
        <v>2.6022304832713639</v>
      </c>
    </row>
    <row r="213" spans="1:21" x14ac:dyDescent="0.25">
      <c r="A213">
        <v>199107</v>
      </c>
      <c r="B213" s="1">
        <v>10.99</v>
      </c>
      <c r="C213" s="2">
        <v>8.6199999999999992</v>
      </c>
      <c r="D213" s="1">
        <v>9.4600000000000009</v>
      </c>
      <c r="E213" s="2">
        <v>10.006</v>
      </c>
      <c r="F213" s="1">
        <v>9.3408999999999995</v>
      </c>
      <c r="G213" s="2">
        <v>11.24</v>
      </c>
      <c r="H213" s="1">
        <v>9.16</v>
      </c>
      <c r="I213" s="2">
        <v>8.6</v>
      </c>
      <c r="J213" s="1">
        <v>9.4</v>
      </c>
      <c r="K213" s="2">
        <v>13.337</v>
      </c>
      <c r="L213" s="1">
        <v>6.67</v>
      </c>
      <c r="M213" s="2">
        <v>8.82</v>
      </c>
      <c r="N213" s="1">
        <v>9.76</v>
      </c>
      <c r="O213" s="2">
        <v>9.75</v>
      </c>
      <c r="P213" s="1">
        <v>12.15</v>
      </c>
      <c r="Q213" s="2">
        <v>10.61</v>
      </c>
      <c r="R213" s="1">
        <v>6.0251999999999999</v>
      </c>
      <c r="S213" s="2">
        <v>10.28</v>
      </c>
      <c r="T213" s="1">
        <v>8.27</v>
      </c>
      <c r="U213" s="30">
        <f t="shared" si="3"/>
        <v>-0.12077294685990082</v>
      </c>
    </row>
    <row r="214" spans="1:21" x14ac:dyDescent="0.25">
      <c r="A214">
        <v>199108</v>
      </c>
      <c r="B214" s="1">
        <v>10.67</v>
      </c>
      <c r="C214" s="2">
        <v>8.65</v>
      </c>
      <c r="D214" s="1">
        <v>9.41</v>
      </c>
      <c r="E214" s="2">
        <v>9.77</v>
      </c>
      <c r="F214" s="1">
        <v>9.3350000000000009</v>
      </c>
      <c r="G214" s="2">
        <v>11.06</v>
      </c>
      <c r="H214" s="1">
        <v>9.09</v>
      </c>
      <c r="I214" s="2">
        <v>8.6</v>
      </c>
      <c r="J214" s="1">
        <v>9.35</v>
      </c>
      <c r="K214" s="2">
        <v>13.448</v>
      </c>
      <c r="L214" s="1">
        <v>6.4139999999999997</v>
      </c>
      <c r="M214" s="2">
        <v>8.84</v>
      </c>
      <c r="N214" s="1">
        <v>9.93</v>
      </c>
      <c r="O214" s="2">
        <v>9.7100000000000009</v>
      </c>
      <c r="P214" s="1">
        <v>12.09</v>
      </c>
      <c r="Q214" s="2">
        <v>10.62</v>
      </c>
      <c r="R214" s="1">
        <v>6.1707999999999998</v>
      </c>
      <c r="S214" s="2">
        <v>10.029999999999999</v>
      </c>
      <c r="T214" s="1">
        <v>7.9</v>
      </c>
      <c r="U214" s="30">
        <f t="shared" si="3"/>
        <v>-4.4740024183796763</v>
      </c>
    </row>
    <row r="215" spans="1:21" x14ac:dyDescent="0.25">
      <c r="A215">
        <v>199109</v>
      </c>
      <c r="B215" s="1">
        <v>10.31</v>
      </c>
      <c r="C215" s="2">
        <v>8.58</v>
      </c>
      <c r="D215" s="1">
        <v>9.24</v>
      </c>
      <c r="E215" s="2">
        <v>9.58</v>
      </c>
      <c r="F215" s="1">
        <v>9.1380999999999997</v>
      </c>
      <c r="G215" s="2">
        <v>11.01</v>
      </c>
      <c r="H215" s="1">
        <v>8.8800000000000008</v>
      </c>
      <c r="I215" s="2">
        <v>8.5</v>
      </c>
      <c r="J215" s="1">
        <v>9.2899999999999991</v>
      </c>
      <c r="K215" s="2">
        <v>13.016999999999999</v>
      </c>
      <c r="L215" s="1">
        <v>6.0810000000000004</v>
      </c>
      <c r="M215" s="2">
        <v>8.77</v>
      </c>
      <c r="N215" s="1">
        <v>9.44</v>
      </c>
      <c r="O215" s="2">
        <v>9.75</v>
      </c>
      <c r="P215" s="1">
        <v>11.58</v>
      </c>
      <c r="Q215" s="2">
        <v>10.18</v>
      </c>
      <c r="R215" s="1">
        <v>6.2430000000000003</v>
      </c>
      <c r="S215" s="2">
        <v>9.64</v>
      </c>
      <c r="T215" s="1">
        <v>7.65</v>
      </c>
      <c r="U215" s="30">
        <f t="shared" si="3"/>
        <v>-3.164556962025316</v>
      </c>
    </row>
    <row r="216" spans="1:21" x14ac:dyDescent="0.25">
      <c r="A216">
        <v>199110</v>
      </c>
      <c r="B216" s="1">
        <v>9.82</v>
      </c>
      <c r="C216" s="2">
        <v>8.5</v>
      </c>
      <c r="D216" s="1">
        <v>9.1300000000000008</v>
      </c>
      <c r="E216" s="2">
        <v>9.1159999999999997</v>
      </c>
      <c r="F216" s="1">
        <v>8.9517000000000007</v>
      </c>
      <c r="G216" s="2">
        <v>10.8</v>
      </c>
      <c r="H216" s="1">
        <v>8.8000000000000007</v>
      </c>
      <c r="I216" s="2">
        <v>8.4</v>
      </c>
      <c r="J216" s="1">
        <v>9.2200000000000006</v>
      </c>
      <c r="K216" s="2">
        <v>12.79</v>
      </c>
      <c r="L216" s="1">
        <v>5.8849999999999998</v>
      </c>
      <c r="M216" s="2">
        <v>8.7200000000000006</v>
      </c>
      <c r="N216" s="1">
        <v>8.89</v>
      </c>
      <c r="O216" s="2">
        <v>9.8800000000000008</v>
      </c>
      <c r="P216" s="1">
        <v>11.62</v>
      </c>
      <c r="Q216" s="2">
        <v>10</v>
      </c>
      <c r="R216" s="1">
        <v>6.7633000000000001</v>
      </c>
      <c r="S216" s="2">
        <v>9.7200000000000006</v>
      </c>
      <c r="T216" s="1">
        <v>7.53</v>
      </c>
      <c r="U216" s="30">
        <f t="shared" si="3"/>
        <v>-1.5686274509803935</v>
      </c>
    </row>
    <row r="217" spans="1:21" x14ac:dyDescent="0.25">
      <c r="A217">
        <v>199111</v>
      </c>
      <c r="B217" s="1">
        <v>9.7799999999999994</v>
      </c>
      <c r="C217" s="2">
        <v>8.5299999999999994</v>
      </c>
      <c r="D217" s="1">
        <v>9.15</v>
      </c>
      <c r="E217" s="2">
        <v>8.6199999999999992</v>
      </c>
      <c r="F217" s="1">
        <v>8.9332999999999991</v>
      </c>
      <c r="G217" s="2">
        <v>11.35</v>
      </c>
      <c r="H217" s="1">
        <v>8.83</v>
      </c>
      <c r="I217" s="2">
        <v>8.3000000000000007</v>
      </c>
      <c r="J217" s="1">
        <v>9.2200000000000006</v>
      </c>
      <c r="K217" s="2">
        <v>12.907</v>
      </c>
      <c r="L217" s="1">
        <v>5.9269999999999996</v>
      </c>
      <c r="M217" s="2">
        <v>8.75</v>
      </c>
      <c r="N217" s="1">
        <v>8.86</v>
      </c>
      <c r="O217" s="2">
        <v>9.83</v>
      </c>
      <c r="P217" s="1">
        <v>11.457000000000001</v>
      </c>
      <c r="Q217" s="2">
        <v>9.84</v>
      </c>
      <c r="R217" s="1">
        <v>6.6489000000000003</v>
      </c>
      <c r="S217" s="2">
        <v>9.77</v>
      </c>
      <c r="T217" s="1">
        <v>7.42</v>
      </c>
      <c r="U217" s="30">
        <f t="shared" si="3"/>
        <v>-1.460823373173975</v>
      </c>
    </row>
    <row r="218" spans="1:21" x14ac:dyDescent="0.25">
      <c r="A218">
        <v>199112</v>
      </c>
      <c r="B218" s="1">
        <v>9.39</v>
      </c>
      <c r="C218" s="2">
        <v>8.5299999999999994</v>
      </c>
      <c r="D218" s="1">
        <v>9.15</v>
      </c>
      <c r="E218" s="2">
        <v>8.5299999999999994</v>
      </c>
      <c r="F218" s="1">
        <v>8.8978999999999999</v>
      </c>
      <c r="G218" s="2">
        <v>12.06</v>
      </c>
      <c r="H218" s="1">
        <v>8.8000000000000007</v>
      </c>
      <c r="I218" s="2">
        <v>8.1999999999999993</v>
      </c>
      <c r="J218" s="1">
        <v>9.23</v>
      </c>
      <c r="K218" s="2">
        <v>12.952</v>
      </c>
      <c r="L218" s="1">
        <v>5.7190000000000003</v>
      </c>
      <c r="M218" s="2">
        <v>8.7200000000000006</v>
      </c>
      <c r="N218" s="1">
        <v>8.9700000000000006</v>
      </c>
      <c r="O218" s="2">
        <v>9.7899999999999991</v>
      </c>
      <c r="P218" s="1">
        <v>11.319000000000001</v>
      </c>
      <c r="Q218" s="2">
        <v>10</v>
      </c>
      <c r="R218" s="1">
        <v>6.3544</v>
      </c>
      <c r="S218" s="2">
        <v>9.66</v>
      </c>
      <c r="T218" s="1">
        <v>7.09</v>
      </c>
      <c r="U218" s="30">
        <f t="shared" si="3"/>
        <v>-4.4474393530997318</v>
      </c>
    </row>
    <row r="219" spans="1:21" x14ac:dyDescent="0.25">
      <c r="A219">
        <v>199201</v>
      </c>
      <c r="B219" s="1">
        <v>10.11</v>
      </c>
      <c r="C219" s="2">
        <v>8.32</v>
      </c>
      <c r="D219" s="1">
        <v>8.75</v>
      </c>
      <c r="E219" s="2">
        <v>8.1300000000000008</v>
      </c>
      <c r="F219" s="1">
        <v>8.5205000000000002</v>
      </c>
      <c r="G219" s="2">
        <v>11.76</v>
      </c>
      <c r="H219" s="1">
        <v>8.4499999999999993</v>
      </c>
      <c r="I219" s="2">
        <v>8</v>
      </c>
      <c r="J219" s="1">
        <v>8.86</v>
      </c>
      <c r="K219" s="2">
        <v>12.677</v>
      </c>
      <c r="L219" s="1">
        <v>5.4489999999999998</v>
      </c>
      <c r="M219" s="2">
        <v>8.39</v>
      </c>
      <c r="N219" s="1">
        <v>8.98</v>
      </c>
      <c r="O219" s="2">
        <v>9.52</v>
      </c>
      <c r="P219" s="1">
        <v>10.927</v>
      </c>
      <c r="Q219" s="2">
        <v>9.5299999999999994</v>
      </c>
      <c r="R219" s="1">
        <v>6.1963999999999997</v>
      </c>
      <c r="S219" s="2">
        <v>9.4600000000000009</v>
      </c>
      <c r="T219" s="1">
        <v>7.03</v>
      </c>
      <c r="U219" s="30">
        <f t="shared" si="3"/>
        <v>-0.84626234132580547</v>
      </c>
    </row>
    <row r="220" spans="1:21" x14ac:dyDescent="0.25">
      <c r="A220">
        <v>199202</v>
      </c>
      <c r="B220" s="1">
        <v>10.039999999999999</v>
      </c>
      <c r="C220" s="2">
        <v>8.2200000000000006</v>
      </c>
      <c r="D220" s="1">
        <v>8.73</v>
      </c>
      <c r="E220" s="2">
        <v>8.3450000000000006</v>
      </c>
      <c r="F220" s="1">
        <v>8.5534999999999997</v>
      </c>
      <c r="G220" s="2">
        <v>11.18</v>
      </c>
      <c r="H220" s="1">
        <v>8.5</v>
      </c>
      <c r="I220" s="2">
        <v>7.9</v>
      </c>
      <c r="J220" s="1">
        <v>8.77</v>
      </c>
      <c r="K220" s="2">
        <v>12.606999999999999</v>
      </c>
      <c r="L220" s="1">
        <v>5.5780000000000003</v>
      </c>
      <c r="M220" s="2">
        <v>8.3000000000000007</v>
      </c>
      <c r="N220" s="1">
        <v>9.32</v>
      </c>
      <c r="O220" s="2">
        <v>9.32</v>
      </c>
      <c r="P220" s="1">
        <v>10.792</v>
      </c>
      <c r="Q220" s="2">
        <v>9.43</v>
      </c>
      <c r="R220" s="1">
        <v>6.1578999999999997</v>
      </c>
      <c r="S220" s="2">
        <v>9.3000000000000007</v>
      </c>
      <c r="T220" s="1">
        <v>7.34</v>
      </c>
      <c r="U220" s="30">
        <f t="shared" si="3"/>
        <v>4.409672830725456</v>
      </c>
    </row>
    <row r="221" spans="1:21" x14ac:dyDescent="0.25">
      <c r="A221">
        <v>199203</v>
      </c>
      <c r="B221" s="1">
        <v>9.89</v>
      </c>
      <c r="C221" s="2">
        <v>8.26</v>
      </c>
      <c r="D221" s="1">
        <v>8.81</v>
      </c>
      <c r="E221" s="2">
        <v>8.6300000000000008</v>
      </c>
      <c r="F221" s="1">
        <v>8.7258999999999993</v>
      </c>
      <c r="G221" s="2">
        <v>11.24</v>
      </c>
      <c r="H221" s="1">
        <v>8.64</v>
      </c>
      <c r="I221" s="2">
        <v>8</v>
      </c>
      <c r="J221" s="1">
        <v>8.99</v>
      </c>
      <c r="K221" s="2">
        <v>12.574</v>
      </c>
      <c r="L221" s="1">
        <v>5.5309999999999997</v>
      </c>
      <c r="M221" s="2">
        <v>8.31</v>
      </c>
      <c r="N221" s="1">
        <v>9.06</v>
      </c>
      <c r="O221" s="2">
        <v>9.34</v>
      </c>
      <c r="P221" s="1">
        <v>10.795999999999999</v>
      </c>
      <c r="Q221" s="2">
        <v>9.39</v>
      </c>
      <c r="R221" s="1">
        <v>6.569</v>
      </c>
      <c r="S221" s="2">
        <v>9.68</v>
      </c>
      <c r="T221" s="1">
        <v>7.54</v>
      </c>
      <c r="U221" s="30">
        <f t="shared" si="3"/>
        <v>2.724795640326978</v>
      </c>
    </row>
    <row r="222" spans="1:21" x14ac:dyDescent="0.25">
      <c r="A222">
        <v>199204</v>
      </c>
      <c r="B222" s="1">
        <v>9.43</v>
      </c>
      <c r="C222" s="2">
        <v>8.3000000000000007</v>
      </c>
      <c r="D222" s="1">
        <v>8.85</v>
      </c>
      <c r="E222" s="2">
        <v>8.7560000000000002</v>
      </c>
      <c r="F222" s="1">
        <v>8.8262999999999998</v>
      </c>
      <c r="G222" s="2">
        <v>11.86</v>
      </c>
      <c r="H222" s="1">
        <v>8.6999999999999993</v>
      </c>
      <c r="I222" s="2">
        <v>8</v>
      </c>
      <c r="J222" s="1">
        <v>8.9499999999999993</v>
      </c>
      <c r="K222" s="2">
        <v>12.689</v>
      </c>
      <c r="L222" s="1">
        <v>5.71</v>
      </c>
      <c r="M222" s="2">
        <v>8.31</v>
      </c>
      <c r="N222" s="1">
        <v>8.9600000000000009</v>
      </c>
      <c r="O222" s="2">
        <v>9.3800000000000008</v>
      </c>
      <c r="P222" s="1">
        <v>10.871</v>
      </c>
      <c r="Q222" s="2">
        <v>9.5</v>
      </c>
      <c r="R222" s="1">
        <v>6.5757000000000003</v>
      </c>
      <c r="S222" s="2">
        <v>9.43</v>
      </c>
      <c r="T222" s="1">
        <v>7.48</v>
      </c>
      <c r="U222" s="30">
        <f t="shared" si="3"/>
        <v>-0.79575596816975602</v>
      </c>
    </row>
    <row r="223" spans="1:21" x14ac:dyDescent="0.25">
      <c r="A223">
        <v>199205</v>
      </c>
      <c r="B223" s="1">
        <v>9.1199999999999992</v>
      </c>
      <c r="C223" s="2">
        <v>8.31</v>
      </c>
      <c r="D223" s="1">
        <v>8.84</v>
      </c>
      <c r="E223" s="2">
        <v>8.6374999999999993</v>
      </c>
      <c r="F223" s="1">
        <v>8.7774000000000001</v>
      </c>
      <c r="G223" s="2">
        <v>11.82</v>
      </c>
      <c r="H223" s="1">
        <v>8.57</v>
      </c>
      <c r="I223" s="2">
        <v>8.1</v>
      </c>
      <c r="J223" s="1">
        <v>8.82</v>
      </c>
      <c r="K223" s="2">
        <v>12.577999999999999</v>
      </c>
      <c r="L223" s="1">
        <v>5.7389999999999999</v>
      </c>
      <c r="M223" s="2">
        <v>8.32</v>
      </c>
      <c r="N223" s="1">
        <v>8.7799999999999994</v>
      </c>
      <c r="O223" s="2">
        <v>9.3699999999999992</v>
      </c>
      <c r="P223" s="1">
        <v>10.847</v>
      </c>
      <c r="Q223" s="2">
        <v>9.4700000000000006</v>
      </c>
      <c r="R223" s="1">
        <v>6.8846999999999996</v>
      </c>
      <c r="S223" s="2">
        <v>9.02</v>
      </c>
      <c r="T223" s="1">
        <v>7.39</v>
      </c>
      <c r="U223" s="30">
        <f t="shared" si="3"/>
        <v>-1.2032085561497425</v>
      </c>
    </row>
    <row r="224" spans="1:21" x14ac:dyDescent="0.25">
      <c r="A224">
        <v>199206</v>
      </c>
      <c r="B224" s="1">
        <v>8.9</v>
      </c>
      <c r="C224" s="2">
        <v>8.35</v>
      </c>
      <c r="D224" s="1">
        <v>8.92</v>
      </c>
      <c r="E224" s="2">
        <v>8.3424999999999994</v>
      </c>
      <c r="F224" s="1">
        <v>9.01</v>
      </c>
      <c r="G224" s="2">
        <v>12.19</v>
      </c>
      <c r="H224" s="1">
        <v>8.74</v>
      </c>
      <c r="I224" s="2">
        <v>8.1</v>
      </c>
      <c r="J224" s="1">
        <v>8.99</v>
      </c>
      <c r="K224" s="2">
        <v>13.101000000000001</v>
      </c>
      <c r="L224" s="1">
        <v>5.64</v>
      </c>
      <c r="M224" s="2">
        <v>8.3000000000000007</v>
      </c>
      <c r="N224" s="1">
        <v>8.61</v>
      </c>
      <c r="O224" s="2">
        <v>9.4600000000000009</v>
      </c>
      <c r="P224" s="1">
        <v>11.340999999999999</v>
      </c>
      <c r="Q224" s="2">
        <v>9.59</v>
      </c>
      <c r="R224" s="1">
        <v>6.9776999999999996</v>
      </c>
      <c r="S224" s="2">
        <v>9.1199999999999992</v>
      </c>
      <c r="T224" s="1">
        <v>7.26</v>
      </c>
      <c r="U224" s="30">
        <f t="shared" si="3"/>
        <v>-1.7591339648173192</v>
      </c>
    </row>
    <row r="225" spans="1:21" x14ac:dyDescent="0.25">
      <c r="A225">
        <v>199207</v>
      </c>
      <c r="B225" s="1">
        <v>8.3000000000000007</v>
      </c>
      <c r="C225" s="2">
        <v>8.39</v>
      </c>
      <c r="D225" s="1">
        <v>8.92</v>
      </c>
      <c r="E225" s="2">
        <v>7.92</v>
      </c>
      <c r="F225" s="1">
        <v>9.1738999999999997</v>
      </c>
      <c r="G225" s="2">
        <v>12.11</v>
      </c>
      <c r="H225" s="1">
        <v>8.91</v>
      </c>
      <c r="I225" s="2">
        <v>8.1</v>
      </c>
      <c r="J225" s="1">
        <v>9.2200000000000006</v>
      </c>
      <c r="K225" s="2">
        <v>13.629</v>
      </c>
      <c r="L225" s="1">
        <v>5.4080000000000004</v>
      </c>
      <c r="M225" s="2">
        <v>8.34</v>
      </c>
      <c r="N225" s="1">
        <v>7.97</v>
      </c>
      <c r="O225" s="2">
        <v>9.5500000000000007</v>
      </c>
      <c r="P225" s="1">
        <v>11.827999999999999</v>
      </c>
      <c r="Q225" s="2">
        <v>9.8000000000000007</v>
      </c>
      <c r="R225" s="1">
        <v>6.9587000000000003</v>
      </c>
      <c r="S225" s="2">
        <v>9.0500000000000007</v>
      </c>
      <c r="T225" s="1">
        <v>6.84</v>
      </c>
      <c r="U225" s="30">
        <f t="shared" si="3"/>
        <v>-5.7851239669421481</v>
      </c>
    </row>
    <row r="226" spans="1:21" x14ac:dyDescent="0.25">
      <c r="A226">
        <v>199208</v>
      </c>
      <c r="B226" s="1">
        <v>8.9700000000000006</v>
      </c>
      <c r="C226" s="2">
        <v>8.39</v>
      </c>
      <c r="D226" s="1">
        <v>9.07</v>
      </c>
      <c r="E226" s="2">
        <v>7.2975000000000003</v>
      </c>
      <c r="F226" s="1">
        <v>9.6119000000000003</v>
      </c>
      <c r="G226" s="2">
        <v>12.92</v>
      </c>
      <c r="H226" s="1">
        <v>9.0399999999999991</v>
      </c>
      <c r="I226" s="2">
        <v>8.1</v>
      </c>
      <c r="J226" s="1">
        <v>9.23</v>
      </c>
      <c r="K226" s="2">
        <v>13.679</v>
      </c>
      <c r="L226" s="1">
        <v>5.1120000000000001</v>
      </c>
      <c r="M226" s="2">
        <v>8.36</v>
      </c>
      <c r="N226" s="1">
        <v>7.87</v>
      </c>
      <c r="O226" s="2">
        <v>9.8699999999999992</v>
      </c>
      <c r="P226" s="1">
        <v>12.223000000000001</v>
      </c>
      <c r="Q226" s="2">
        <v>10.6</v>
      </c>
      <c r="R226" s="1">
        <v>6.8758999999999997</v>
      </c>
      <c r="S226" s="2">
        <v>9.35</v>
      </c>
      <c r="T226" s="1">
        <v>6.59</v>
      </c>
      <c r="U226" s="30">
        <f t="shared" si="3"/>
        <v>-3.6549707602339181</v>
      </c>
    </row>
    <row r="227" spans="1:21" x14ac:dyDescent="0.25">
      <c r="A227">
        <v>199209</v>
      </c>
      <c r="B227" s="1">
        <v>8.94</v>
      </c>
      <c r="C227" s="2">
        <v>8.1199999999999992</v>
      </c>
      <c r="D227" s="1">
        <v>8.81</v>
      </c>
      <c r="E227" s="2">
        <v>7.41</v>
      </c>
      <c r="F227" s="1">
        <v>9.5717999999999996</v>
      </c>
      <c r="G227" s="2">
        <v>13.53</v>
      </c>
      <c r="H227" s="1">
        <v>8.74</v>
      </c>
      <c r="I227" s="2">
        <v>7.7</v>
      </c>
      <c r="J227" s="1">
        <v>9.94</v>
      </c>
      <c r="K227" s="2">
        <v>14.112</v>
      </c>
      <c r="L227" s="1">
        <v>5.0209999999999999</v>
      </c>
      <c r="M227" s="2">
        <v>8.0399999999999991</v>
      </c>
      <c r="N227" s="1">
        <v>7.93</v>
      </c>
      <c r="O227" s="2">
        <v>10.24</v>
      </c>
      <c r="P227" s="1">
        <v>12.645</v>
      </c>
      <c r="Q227" s="2">
        <v>11.24</v>
      </c>
      <c r="R227" s="1">
        <v>6.3034999999999997</v>
      </c>
      <c r="S227" s="2">
        <v>9.19</v>
      </c>
      <c r="T227" s="1">
        <v>6.42</v>
      </c>
      <c r="U227" s="30">
        <f t="shared" si="3"/>
        <v>-2.5796661608497713</v>
      </c>
    </row>
    <row r="228" spans="1:21" x14ac:dyDescent="0.25">
      <c r="A228">
        <v>199210</v>
      </c>
      <c r="B228" s="1">
        <v>8.86</v>
      </c>
      <c r="C228" s="2">
        <v>7.78</v>
      </c>
      <c r="D228" s="1">
        <v>8.2799999999999994</v>
      </c>
      <c r="E228" s="2">
        <v>7.7649999999999997</v>
      </c>
      <c r="F228" s="1">
        <v>9.2835999999999999</v>
      </c>
      <c r="G228" s="2">
        <v>12.03</v>
      </c>
      <c r="H228" s="1">
        <v>8.43</v>
      </c>
      <c r="I228" s="2">
        <v>7.5</v>
      </c>
      <c r="J228" s="1">
        <v>9.5399999999999991</v>
      </c>
      <c r="K228" s="2">
        <v>14.419</v>
      </c>
      <c r="L228" s="1">
        <v>5.0149999999999997</v>
      </c>
      <c r="M228" s="2">
        <v>7.65</v>
      </c>
      <c r="N228" s="1">
        <v>7.83</v>
      </c>
      <c r="O228" s="2">
        <v>10.199999999999999</v>
      </c>
      <c r="P228" s="1">
        <v>12.999000000000001</v>
      </c>
      <c r="Q228" s="2">
        <v>11.06</v>
      </c>
      <c r="R228" s="1">
        <v>5.8750999999999998</v>
      </c>
      <c r="S228" s="2">
        <v>8.65</v>
      </c>
      <c r="T228" s="1">
        <v>6.59</v>
      </c>
      <c r="U228" s="30">
        <f t="shared" si="3"/>
        <v>2.6479750778816187</v>
      </c>
    </row>
    <row r="229" spans="1:21" x14ac:dyDescent="0.25">
      <c r="A229">
        <v>199211</v>
      </c>
      <c r="B229" s="1">
        <v>9.14</v>
      </c>
      <c r="C229" s="2">
        <v>7.69</v>
      </c>
      <c r="D229" s="1">
        <v>8.02</v>
      </c>
      <c r="E229" s="2">
        <v>7.7324999999999999</v>
      </c>
      <c r="F229" s="1">
        <v>8.8138000000000005</v>
      </c>
      <c r="G229" s="2">
        <v>12.04</v>
      </c>
      <c r="H229" s="1">
        <v>8.1300000000000008</v>
      </c>
      <c r="I229" s="2">
        <v>7.4</v>
      </c>
      <c r="J229" s="1">
        <v>10.38</v>
      </c>
      <c r="K229" s="2">
        <v>13.465</v>
      </c>
      <c r="L229" s="1">
        <v>4.8680000000000003</v>
      </c>
      <c r="M229" s="2">
        <v>7.51</v>
      </c>
      <c r="N229" s="1">
        <v>7.69</v>
      </c>
      <c r="O229" s="2">
        <v>9.61</v>
      </c>
      <c r="P229" s="1">
        <v>12.54</v>
      </c>
      <c r="Q229" s="2">
        <v>10.68</v>
      </c>
      <c r="R229" s="1">
        <v>5.9309000000000003</v>
      </c>
      <c r="S229" s="2">
        <v>8.19</v>
      </c>
      <c r="T229" s="1">
        <v>6.87</v>
      </c>
      <c r="U229" s="30">
        <f t="shared" si="3"/>
        <v>4.2488619119878637</v>
      </c>
    </row>
    <row r="230" spans="1:21" x14ac:dyDescent="0.25">
      <c r="A230">
        <v>199212</v>
      </c>
      <c r="B230" s="1">
        <v>8.94</v>
      </c>
      <c r="C230" s="2">
        <v>7.54</v>
      </c>
      <c r="D230" s="1">
        <v>7.91</v>
      </c>
      <c r="E230" s="2">
        <v>7.8719999999999999</v>
      </c>
      <c r="F230" s="1">
        <v>8.9809999999999999</v>
      </c>
      <c r="G230" s="2">
        <v>10.99</v>
      </c>
      <c r="H230" s="1">
        <v>8.1999999999999993</v>
      </c>
      <c r="I230" s="2">
        <v>7.3</v>
      </c>
      <c r="J230" s="1">
        <v>10.11</v>
      </c>
      <c r="K230" s="2">
        <v>13.659000000000001</v>
      </c>
      <c r="L230" s="1">
        <v>4.8479999999999999</v>
      </c>
      <c r="M230" s="2">
        <v>7.4</v>
      </c>
      <c r="N230" s="1">
        <v>7.82</v>
      </c>
      <c r="O230" s="2">
        <v>9.42</v>
      </c>
      <c r="P230" s="1">
        <v>12.532999999999999</v>
      </c>
      <c r="Q230" s="2">
        <v>9.91</v>
      </c>
      <c r="R230" s="1">
        <v>5.4755000000000003</v>
      </c>
      <c r="S230" s="2">
        <v>8.32</v>
      </c>
      <c r="T230" s="1">
        <v>6.77</v>
      </c>
      <c r="U230" s="30">
        <f t="shared" si="3"/>
        <v>-1.4556040756914197</v>
      </c>
    </row>
    <row r="231" spans="1:21" x14ac:dyDescent="0.25">
      <c r="A231">
        <v>199301</v>
      </c>
      <c r="B231" s="1">
        <v>8.6</v>
      </c>
      <c r="C231" s="2">
        <v>7.22</v>
      </c>
      <c r="D231" s="1">
        <v>7.52</v>
      </c>
      <c r="E231" s="2">
        <v>7.93</v>
      </c>
      <c r="F231" s="1">
        <v>8.6524999999999999</v>
      </c>
      <c r="G231" s="2">
        <v>10.92</v>
      </c>
      <c r="H231" s="1">
        <v>7.92</v>
      </c>
      <c r="I231" s="2">
        <v>7.2</v>
      </c>
      <c r="J231" s="1">
        <v>9.68</v>
      </c>
      <c r="K231" s="2">
        <v>13.43</v>
      </c>
      <c r="L231" s="1">
        <v>4.7229999999999999</v>
      </c>
      <c r="M231" s="2">
        <v>7.13</v>
      </c>
      <c r="N231" s="1">
        <v>7.86</v>
      </c>
      <c r="O231" s="2">
        <v>8.93</v>
      </c>
      <c r="P231" s="1">
        <v>12.154999999999999</v>
      </c>
      <c r="Q231" s="2">
        <v>10.14</v>
      </c>
      <c r="R231" s="1">
        <v>5.37</v>
      </c>
      <c r="S231" s="2">
        <v>8.2899999999999991</v>
      </c>
      <c r="T231" s="1">
        <v>6.6</v>
      </c>
      <c r="U231" s="30">
        <f t="shared" si="3"/>
        <v>-2.5110782865583445</v>
      </c>
    </row>
    <row r="232" spans="1:21" x14ac:dyDescent="0.25">
      <c r="A232">
        <v>199302</v>
      </c>
      <c r="B232" s="1">
        <v>7.98</v>
      </c>
      <c r="C232" s="2">
        <v>7.13</v>
      </c>
      <c r="D232" s="1">
        <v>7.65</v>
      </c>
      <c r="E232" s="2">
        <v>7.8375000000000004</v>
      </c>
      <c r="F232" s="1">
        <v>8.6334999999999997</v>
      </c>
      <c r="G232" s="2">
        <v>10.27</v>
      </c>
      <c r="H232" s="1">
        <v>7.77</v>
      </c>
      <c r="I232" s="2">
        <v>6.9</v>
      </c>
      <c r="J232" s="1">
        <v>9.1300000000000008</v>
      </c>
      <c r="K232" s="2">
        <v>13.061999999999999</v>
      </c>
      <c r="L232" s="1">
        <v>4.4089999999999998</v>
      </c>
      <c r="M232" s="2">
        <v>6.87</v>
      </c>
      <c r="N232" s="1">
        <v>7.79</v>
      </c>
      <c r="O232" s="2">
        <v>8.39</v>
      </c>
      <c r="P232" s="1">
        <v>11.430999999999999</v>
      </c>
      <c r="Q232" s="2">
        <v>9.8000000000000007</v>
      </c>
      <c r="R232" s="1">
        <v>4.9326999999999996</v>
      </c>
      <c r="S232" s="2">
        <v>7.95</v>
      </c>
      <c r="T232" s="1">
        <v>6.26</v>
      </c>
      <c r="U232" s="30">
        <f t="shared" si="3"/>
        <v>-5.1515151515151496</v>
      </c>
    </row>
    <row r="233" spans="1:21" x14ac:dyDescent="0.25">
      <c r="A233">
        <v>199303</v>
      </c>
      <c r="B233" s="1">
        <v>7.82</v>
      </c>
      <c r="C233" s="2">
        <v>6.86</v>
      </c>
      <c r="D233" s="1">
        <v>7.38</v>
      </c>
      <c r="E233" s="2">
        <v>7.4359999999999999</v>
      </c>
      <c r="F233" s="1">
        <v>8.1747999999999994</v>
      </c>
      <c r="G233" s="2">
        <v>9.8699999999999992</v>
      </c>
      <c r="H233" s="1">
        <v>7.33</v>
      </c>
      <c r="I233" s="2">
        <v>6.7</v>
      </c>
      <c r="J233" s="1">
        <v>8.2799999999999994</v>
      </c>
      <c r="K233" s="2">
        <v>12.901</v>
      </c>
      <c r="L233" s="1">
        <v>4.3179999999999996</v>
      </c>
      <c r="M233" s="2">
        <v>6.56</v>
      </c>
      <c r="N233" s="1">
        <v>7.45</v>
      </c>
      <c r="O233" s="2">
        <v>7.67</v>
      </c>
      <c r="P233" s="1">
        <v>11.35</v>
      </c>
      <c r="Q233" s="2">
        <v>9.3699999999999992</v>
      </c>
      <c r="R233" s="1">
        <v>4.6715999999999998</v>
      </c>
      <c r="S233" s="2">
        <v>7.72</v>
      </c>
      <c r="T233" s="1">
        <v>5.98</v>
      </c>
      <c r="U233" s="30">
        <f t="shared" si="3"/>
        <v>-4.4728434504792229</v>
      </c>
    </row>
    <row r="234" spans="1:21" x14ac:dyDescent="0.25">
      <c r="A234">
        <v>199304</v>
      </c>
      <c r="B234" s="1">
        <v>7.55</v>
      </c>
      <c r="C234" s="2">
        <v>6.93</v>
      </c>
      <c r="D234" s="1">
        <v>7.42</v>
      </c>
      <c r="E234" s="2">
        <v>7.4550000000000001</v>
      </c>
      <c r="F234" s="1">
        <v>7.7816000000000001</v>
      </c>
      <c r="G234" s="2">
        <v>9.77</v>
      </c>
      <c r="H234" s="1">
        <v>7.15</v>
      </c>
      <c r="I234" s="2">
        <v>6.7</v>
      </c>
      <c r="J234" s="1">
        <v>8.1</v>
      </c>
      <c r="K234" s="2">
        <v>13.106999999999999</v>
      </c>
      <c r="L234" s="1">
        <v>4.593</v>
      </c>
      <c r="M234" s="2">
        <v>6.6</v>
      </c>
      <c r="N234" s="1">
        <v>7.32</v>
      </c>
      <c r="O234" s="2">
        <v>7.4</v>
      </c>
      <c r="P234" s="1">
        <v>11.486000000000001</v>
      </c>
      <c r="Q234" s="2">
        <v>9.41</v>
      </c>
      <c r="R234" s="1">
        <v>4.7954999999999997</v>
      </c>
      <c r="S234" s="2">
        <v>7.89</v>
      </c>
      <c r="T234" s="1">
        <v>5.97</v>
      </c>
      <c r="U234" s="30">
        <f t="shared" si="3"/>
        <v>-0.1672240802675698</v>
      </c>
    </row>
    <row r="235" spans="1:21" x14ac:dyDescent="0.25">
      <c r="A235">
        <v>199305</v>
      </c>
      <c r="B235" s="1">
        <v>7.71</v>
      </c>
      <c r="C235" s="2">
        <v>7.06</v>
      </c>
      <c r="D235" s="1">
        <v>7.38</v>
      </c>
      <c r="E235" s="2">
        <v>7.5625</v>
      </c>
      <c r="F235" s="1">
        <v>7.5606</v>
      </c>
      <c r="G235" s="2">
        <v>9.4600000000000009</v>
      </c>
      <c r="H235" s="1">
        <v>7.18</v>
      </c>
      <c r="I235" s="2">
        <v>6.8</v>
      </c>
      <c r="J235" s="1">
        <v>7.82</v>
      </c>
      <c r="K235" s="2">
        <v>12.462999999999999</v>
      </c>
      <c r="L235" s="1">
        <v>4.9429999999999996</v>
      </c>
      <c r="M235" s="2">
        <v>6.67</v>
      </c>
      <c r="N235" s="1">
        <v>7.27</v>
      </c>
      <c r="O235" s="2">
        <v>7.12</v>
      </c>
      <c r="P235" s="1">
        <v>11.218</v>
      </c>
      <c r="Q235" s="2">
        <v>9.09</v>
      </c>
      <c r="R235" s="1">
        <v>4.7012999999999998</v>
      </c>
      <c r="S235" s="2">
        <v>8.15</v>
      </c>
      <c r="T235" s="1">
        <v>6.04</v>
      </c>
      <c r="U235" s="30">
        <f t="shared" si="3"/>
        <v>1.1725293132328356</v>
      </c>
    </row>
    <row r="236" spans="1:21" x14ac:dyDescent="0.25">
      <c r="A236">
        <v>199306</v>
      </c>
      <c r="B236" s="1">
        <v>7.37</v>
      </c>
      <c r="C236" s="2">
        <v>6.99</v>
      </c>
      <c r="D236" s="1">
        <v>7.19</v>
      </c>
      <c r="E236" s="2">
        <v>7.4740000000000002</v>
      </c>
      <c r="F236" s="1">
        <v>7.1782000000000004</v>
      </c>
      <c r="G236" s="2">
        <v>9.06</v>
      </c>
      <c r="H236" s="1">
        <v>6.95</v>
      </c>
      <c r="I236" s="2">
        <v>6.8</v>
      </c>
      <c r="J236" s="1">
        <v>7.33</v>
      </c>
      <c r="K236" s="2">
        <v>11.673</v>
      </c>
      <c r="L236" s="1">
        <v>4.8360000000000003</v>
      </c>
      <c r="M236" s="2">
        <v>6.59</v>
      </c>
      <c r="N236" s="1">
        <v>7.33</v>
      </c>
      <c r="O236" s="2">
        <v>6.81</v>
      </c>
      <c r="P236" s="1">
        <v>10.567</v>
      </c>
      <c r="Q236" s="2">
        <v>8.68</v>
      </c>
      <c r="R236" s="1">
        <v>4.5442</v>
      </c>
      <c r="S236" s="2">
        <v>7.96</v>
      </c>
      <c r="T236" s="1">
        <v>5.96</v>
      </c>
      <c r="U236" s="30">
        <f t="shared" si="3"/>
        <v>-1.3245033112582794</v>
      </c>
    </row>
    <row r="237" spans="1:21" x14ac:dyDescent="0.25">
      <c r="A237">
        <v>199307</v>
      </c>
      <c r="B237" s="1">
        <v>6.88</v>
      </c>
      <c r="C237" s="2">
        <v>6.75</v>
      </c>
      <c r="D237" s="1">
        <v>6.99</v>
      </c>
      <c r="E237" s="2">
        <v>7.2450000000000001</v>
      </c>
      <c r="F237" s="1">
        <v>7.0464000000000002</v>
      </c>
      <c r="G237" s="2">
        <v>8.6</v>
      </c>
      <c r="H237" s="1">
        <v>6.76</v>
      </c>
      <c r="I237" s="2">
        <v>6.6</v>
      </c>
      <c r="J237" s="1">
        <v>7.31</v>
      </c>
      <c r="K237" s="2">
        <v>11.096</v>
      </c>
      <c r="L237" s="1">
        <v>4.5170000000000003</v>
      </c>
      <c r="M237" s="2">
        <v>6.43</v>
      </c>
      <c r="N237" s="1">
        <v>6.94</v>
      </c>
      <c r="O237" s="2">
        <v>6.65</v>
      </c>
      <c r="P237" s="1">
        <v>10.218999999999999</v>
      </c>
      <c r="Q237" s="2">
        <v>8.24</v>
      </c>
      <c r="R237" s="1">
        <v>4.4878999999999998</v>
      </c>
      <c r="S237" s="2">
        <v>7.62</v>
      </c>
      <c r="T237" s="1">
        <v>5.81</v>
      </c>
      <c r="U237" s="30">
        <f t="shared" si="3"/>
        <v>-2.5167785234899389</v>
      </c>
    </row>
    <row r="238" spans="1:21" x14ac:dyDescent="0.25">
      <c r="A238">
        <v>199308</v>
      </c>
      <c r="B238" s="1">
        <v>6.64</v>
      </c>
      <c r="C238" s="2">
        <v>6.6</v>
      </c>
      <c r="D238" s="1">
        <v>7.04</v>
      </c>
      <c r="E238" s="2">
        <v>7.09</v>
      </c>
      <c r="F238" s="1">
        <v>6.7340999999999998</v>
      </c>
      <c r="G238" s="2">
        <v>7.87</v>
      </c>
      <c r="H238" s="1">
        <v>6.31</v>
      </c>
      <c r="I238" s="2">
        <v>6.4</v>
      </c>
      <c r="J238" s="1">
        <v>6.95</v>
      </c>
      <c r="K238" s="2">
        <v>9.7629999999999999</v>
      </c>
      <c r="L238" s="1">
        <v>4.407</v>
      </c>
      <c r="M238" s="2">
        <v>6.18</v>
      </c>
      <c r="N238" s="1">
        <v>6.55</v>
      </c>
      <c r="O238" s="2">
        <v>6.16</v>
      </c>
      <c r="P238" s="1">
        <v>9.4809999999999999</v>
      </c>
      <c r="Q238" s="2">
        <v>7.63</v>
      </c>
      <c r="R238" s="1">
        <v>4.4451000000000001</v>
      </c>
      <c r="S238" s="2">
        <v>7.07</v>
      </c>
      <c r="T238" s="1">
        <v>5.68</v>
      </c>
      <c r="U238" s="30">
        <f t="shared" si="3"/>
        <v>-2.2375215146299468</v>
      </c>
    </row>
    <row r="239" spans="1:21" x14ac:dyDescent="0.25">
      <c r="A239">
        <v>199309</v>
      </c>
      <c r="B239" s="1">
        <v>6.84</v>
      </c>
      <c r="C239" s="2">
        <v>6.44</v>
      </c>
      <c r="D239" s="1">
        <v>7.23</v>
      </c>
      <c r="E239" s="2">
        <v>6.8220000000000001</v>
      </c>
      <c r="F239" s="1">
        <v>6.77</v>
      </c>
      <c r="G239" s="2">
        <v>7.99</v>
      </c>
      <c r="H239" s="1">
        <v>6.13</v>
      </c>
      <c r="I239" s="2">
        <v>6.2</v>
      </c>
      <c r="J239" s="1">
        <v>6.99</v>
      </c>
      <c r="K239" s="2">
        <v>9.4689999999999994</v>
      </c>
      <c r="L239" s="1">
        <v>4.016</v>
      </c>
      <c r="M239" s="2">
        <v>5.98</v>
      </c>
      <c r="N239" s="1">
        <v>6.27</v>
      </c>
      <c r="O239" s="2">
        <v>6.1</v>
      </c>
      <c r="P239" s="1">
        <v>9.093</v>
      </c>
      <c r="Q239" s="2">
        <v>7.79</v>
      </c>
      <c r="R239" s="1">
        <v>4.3494000000000002</v>
      </c>
      <c r="S239" s="2">
        <v>6.96</v>
      </c>
      <c r="T239" s="1">
        <v>5.36</v>
      </c>
      <c r="U239" s="30">
        <f t="shared" si="3"/>
        <v>-5.6338028169013983</v>
      </c>
    </row>
    <row r="240" spans="1:21" x14ac:dyDescent="0.25">
      <c r="A240">
        <v>199310</v>
      </c>
      <c r="B240" s="1">
        <v>6.49</v>
      </c>
      <c r="C240" s="2">
        <v>6.26</v>
      </c>
      <c r="D240" s="1">
        <v>7.2</v>
      </c>
      <c r="E240" s="2">
        <v>6.8174999999999999</v>
      </c>
      <c r="F240" s="1">
        <v>6.4733000000000001</v>
      </c>
      <c r="G240" s="2">
        <v>7.67</v>
      </c>
      <c r="H240" s="1">
        <v>5.96</v>
      </c>
      <c r="I240" s="2">
        <v>6</v>
      </c>
      <c r="J240" s="1">
        <v>6.59</v>
      </c>
      <c r="K240" s="2">
        <v>9.0150000000000006</v>
      </c>
      <c r="L240" s="1">
        <v>3.931</v>
      </c>
      <c r="M240" s="2">
        <v>5.83</v>
      </c>
      <c r="N240" s="1">
        <v>6.12</v>
      </c>
      <c r="O240" s="2">
        <v>5.9</v>
      </c>
      <c r="P240" s="1">
        <v>8.6880000000000006</v>
      </c>
      <c r="Q240" s="2">
        <v>7.56</v>
      </c>
      <c r="R240" s="1">
        <v>4.1359000000000004</v>
      </c>
      <c r="S240" s="2">
        <v>6.87</v>
      </c>
      <c r="T240" s="1">
        <v>5.33</v>
      </c>
      <c r="U240" s="30">
        <f t="shared" si="3"/>
        <v>-0.55970149253731805</v>
      </c>
    </row>
    <row r="241" spans="1:21" x14ac:dyDescent="0.25">
      <c r="A241">
        <v>199311</v>
      </c>
      <c r="B241" s="1">
        <v>6.81</v>
      </c>
      <c r="C241" s="2">
        <v>6.18</v>
      </c>
      <c r="D241" s="1">
        <v>6.95</v>
      </c>
      <c r="E241" s="2">
        <v>6.8174999999999999</v>
      </c>
      <c r="F241" s="1">
        <v>6.4044999999999996</v>
      </c>
      <c r="G241" s="2">
        <v>7.39</v>
      </c>
      <c r="H241" s="1">
        <v>6.04</v>
      </c>
      <c r="I241" s="2">
        <v>6</v>
      </c>
      <c r="J241" s="1">
        <v>6.51</v>
      </c>
      <c r="K241" s="2">
        <v>9.3320000000000007</v>
      </c>
      <c r="L241" s="1">
        <v>3.762</v>
      </c>
      <c r="M241" s="2">
        <v>5.81</v>
      </c>
      <c r="N241" s="1">
        <v>6.23</v>
      </c>
      <c r="O241" s="2">
        <v>5.74</v>
      </c>
      <c r="P241" s="1">
        <v>8.5609999999999999</v>
      </c>
      <c r="Q241" s="2">
        <v>7.49</v>
      </c>
      <c r="R241" s="1">
        <v>4.141</v>
      </c>
      <c r="S241" s="2">
        <v>6.85</v>
      </c>
      <c r="T241" s="1">
        <v>5.72</v>
      </c>
      <c r="U241" s="30">
        <f t="shared" si="3"/>
        <v>7.3170731707317014</v>
      </c>
    </row>
    <row r="242" spans="1:21" x14ac:dyDescent="0.25">
      <c r="A242">
        <v>199312</v>
      </c>
      <c r="B242" s="1">
        <v>6.68</v>
      </c>
      <c r="C242" s="2">
        <v>6.04</v>
      </c>
      <c r="D242" s="1">
        <v>6.65</v>
      </c>
      <c r="E242" s="2">
        <v>6.7519999999999998</v>
      </c>
      <c r="F242" s="1">
        <v>6.2241</v>
      </c>
      <c r="G242" s="2">
        <v>7.03</v>
      </c>
      <c r="H242" s="1">
        <v>5.8</v>
      </c>
      <c r="I242" s="2">
        <v>5.9</v>
      </c>
      <c r="J242" s="1">
        <v>6.26</v>
      </c>
      <c r="K242" s="2">
        <v>8.9320000000000004</v>
      </c>
      <c r="L242" s="1">
        <v>3.3959999999999999</v>
      </c>
      <c r="M242" s="2">
        <v>5.68</v>
      </c>
      <c r="N242" s="1">
        <v>6.08</v>
      </c>
      <c r="O242" s="2">
        <v>5.69</v>
      </c>
      <c r="P242" s="1">
        <v>8.2810000000000006</v>
      </c>
      <c r="Q242" s="2">
        <v>7.27</v>
      </c>
      <c r="R242" s="1">
        <v>4.0538999999999996</v>
      </c>
      <c r="S242" s="2">
        <v>6.4253</v>
      </c>
      <c r="T242" s="1">
        <v>5.77</v>
      </c>
      <c r="U242" s="30">
        <f t="shared" si="3"/>
        <v>0.87412587412587106</v>
      </c>
    </row>
    <row r="243" spans="1:21" x14ac:dyDescent="0.25">
      <c r="A243">
        <v>199401</v>
      </c>
      <c r="B243" s="1">
        <v>6.36</v>
      </c>
      <c r="C243" s="2">
        <v>5.81</v>
      </c>
      <c r="D243" s="1">
        <v>6.54</v>
      </c>
      <c r="E243" s="2">
        <v>6.5175000000000001</v>
      </c>
      <c r="F243" s="1">
        <v>6.0175999999999998</v>
      </c>
      <c r="G243" s="2">
        <v>6.54</v>
      </c>
      <c r="H243" s="1">
        <v>5.67</v>
      </c>
      <c r="I243" s="2">
        <v>5.8</v>
      </c>
      <c r="J243" s="1">
        <v>6.14</v>
      </c>
      <c r="K243" s="2">
        <v>8.6709999999999994</v>
      </c>
      <c r="L243" s="1">
        <v>3.597</v>
      </c>
      <c r="M243" s="2">
        <v>5.61</v>
      </c>
      <c r="N243" s="1">
        <v>5.69</v>
      </c>
      <c r="O243" s="2">
        <v>5.56</v>
      </c>
      <c r="P243" s="1">
        <v>7.9850000000000003</v>
      </c>
      <c r="Q243" s="2">
        <v>6.84</v>
      </c>
      <c r="R243" s="1">
        <v>4.0812999999999997</v>
      </c>
      <c r="S243" s="2">
        <v>6.3794000000000004</v>
      </c>
      <c r="T243" s="1">
        <v>5.75</v>
      </c>
      <c r="U243" s="30">
        <f t="shared" si="3"/>
        <v>-0.34662045060657842</v>
      </c>
    </row>
    <row r="244" spans="1:21" x14ac:dyDescent="0.25">
      <c r="A244">
        <v>199402</v>
      </c>
      <c r="B244" s="1">
        <v>7.05</v>
      </c>
      <c r="C244" s="2">
        <v>6.06</v>
      </c>
      <c r="D244" s="1">
        <v>6.67</v>
      </c>
      <c r="E244" s="2">
        <v>6.5350000000000001</v>
      </c>
      <c r="F244" s="1">
        <v>6.2709999999999999</v>
      </c>
      <c r="G244" s="2">
        <v>6.58</v>
      </c>
      <c r="H244" s="1">
        <v>5.94</v>
      </c>
      <c r="I244" s="2">
        <v>6.1</v>
      </c>
      <c r="J244" s="1">
        <v>6.74</v>
      </c>
      <c r="K244" s="2">
        <v>8.766</v>
      </c>
      <c r="L244" s="1">
        <v>4.0410000000000004</v>
      </c>
      <c r="M244" s="2">
        <v>5.87</v>
      </c>
      <c r="N244" s="1">
        <v>5.81</v>
      </c>
      <c r="O244" s="2">
        <v>5.55</v>
      </c>
      <c r="P244" s="1">
        <v>8.0809999999999995</v>
      </c>
      <c r="Q244" s="2">
        <v>6.94</v>
      </c>
      <c r="R244" s="1">
        <v>4.3381999999999996</v>
      </c>
      <c r="S244" s="2">
        <v>6.7572000000000001</v>
      </c>
      <c r="T244" s="1">
        <v>5.97</v>
      </c>
      <c r="U244" s="30">
        <f t="shared" si="3"/>
        <v>3.8260869565217348</v>
      </c>
    </row>
    <row r="245" spans="1:21" x14ac:dyDescent="0.25">
      <c r="A245">
        <v>199403</v>
      </c>
      <c r="B245" s="1">
        <v>7.95</v>
      </c>
      <c r="C245" s="2">
        <v>6.45</v>
      </c>
      <c r="D245" s="1">
        <v>7.08</v>
      </c>
      <c r="E245" s="2">
        <v>7.2460000000000004</v>
      </c>
      <c r="F245" s="1">
        <v>6.6932</v>
      </c>
      <c r="G245" s="2">
        <v>7.45</v>
      </c>
      <c r="H245" s="1">
        <v>6.37</v>
      </c>
      <c r="I245" s="2">
        <v>6.3</v>
      </c>
      <c r="J245" s="1">
        <v>7.33</v>
      </c>
      <c r="K245" s="2">
        <v>9.4450000000000003</v>
      </c>
      <c r="L245" s="1">
        <v>4.4530000000000003</v>
      </c>
      <c r="M245" s="2">
        <v>6.29</v>
      </c>
      <c r="N245" s="1">
        <v>6.29</v>
      </c>
      <c r="O245" s="2">
        <v>6.11</v>
      </c>
      <c r="P245" s="1">
        <v>8.827</v>
      </c>
      <c r="Q245" s="2">
        <v>7.65</v>
      </c>
      <c r="R245" s="1">
        <v>4.5018000000000002</v>
      </c>
      <c r="S245" s="2">
        <v>7.4169999999999998</v>
      </c>
      <c r="T245" s="1">
        <v>6.48</v>
      </c>
      <c r="U245" s="30">
        <f t="shared" si="3"/>
        <v>8.5427135678392077</v>
      </c>
    </row>
    <row r="246" spans="1:21" x14ac:dyDescent="0.25">
      <c r="A246">
        <v>199404</v>
      </c>
      <c r="B246" s="1">
        <v>8.44</v>
      </c>
      <c r="C246" s="2">
        <v>6.67</v>
      </c>
      <c r="D246" s="1">
        <v>7.22</v>
      </c>
      <c r="E246" s="2">
        <v>8.0549999999999997</v>
      </c>
      <c r="F246" s="1">
        <v>7.0271999999999997</v>
      </c>
      <c r="G246" s="2">
        <v>8.2899999999999991</v>
      </c>
      <c r="H246" s="1">
        <v>6.69</v>
      </c>
      <c r="I246" s="2">
        <v>6.5</v>
      </c>
      <c r="J246" s="1">
        <v>7.67</v>
      </c>
      <c r="K246" s="2">
        <v>9.0459999999999994</v>
      </c>
      <c r="L246" s="1">
        <v>4.093</v>
      </c>
      <c r="M246" s="2">
        <v>6.54</v>
      </c>
      <c r="N246" s="1">
        <v>7.01</v>
      </c>
      <c r="O246" s="2">
        <v>6.59</v>
      </c>
      <c r="P246" s="1">
        <v>9.0589999999999993</v>
      </c>
      <c r="Q246" s="2">
        <v>8.4</v>
      </c>
      <c r="R246" s="1">
        <v>4.7591999999999999</v>
      </c>
      <c r="S246" s="2">
        <v>7.8400999999999996</v>
      </c>
      <c r="T246" s="1">
        <v>6.97</v>
      </c>
      <c r="U246" s="30">
        <f t="shared" si="3"/>
        <v>7.5617283950617171</v>
      </c>
    </row>
    <row r="247" spans="1:21" x14ac:dyDescent="0.25">
      <c r="A247">
        <v>199405</v>
      </c>
      <c r="B247" s="1">
        <v>8.7899999999999991</v>
      </c>
      <c r="C247" s="2">
        <v>6.97</v>
      </c>
      <c r="D247" s="1">
        <v>7.44</v>
      </c>
      <c r="E247" s="2">
        <v>8.2874999999999996</v>
      </c>
      <c r="F247" s="1">
        <v>7.4124999999999996</v>
      </c>
      <c r="G247" s="2">
        <v>8.52</v>
      </c>
      <c r="H247" s="1">
        <v>6.97</v>
      </c>
      <c r="I247" s="2">
        <v>6.7</v>
      </c>
      <c r="J247" s="1">
        <v>8.4499999999999993</v>
      </c>
      <c r="K247" s="2">
        <v>9.3710000000000004</v>
      </c>
      <c r="L247" s="1">
        <v>3.984</v>
      </c>
      <c r="M247" s="2">
        <v>6.75</v>
      </c>
      <c r="N247" s="1">
        <v>7.19</v>
      </c>
      <c r="O247" s="2">
        <v>7.23</v>
      </c>
      <c r="P247" s="1">
        <v>9.548</v>
      </c>
      <c r="Q247" s="2">
        <v>8.69</v>
      </c>
      <c r="R247" s="1">
        <v>4.8236999999999997</v>
      </c>
      <c r="S247" s="2">
        <v>8.2825000000000006</v>
      </c>
      <c r="T247" s="1">
        <v>7.18</v>
      </c>
      <c r="U247" s="30">
        <f t="shared" si="3"/>
        <v>3.0129124820659969</v>
      </c>
    </row>
    <row r="248" spans="1:21" x14ac:dyDescent="0.25">
      <c r="A248">
        <v>199406</v>
      </c>
      <c r="B248" s="1">
        <v>9.6300000000000008</v>
      </c>
      <c r="C248" s="2">
        <v>7.41</v>
      </c>
      <c r="D248" s="1">
        <v>7.89</v>
      </c>
      <c r="E248" s="2">
        <v>8.8320000000000007</v>
      </c>
      <c r="F248" s="1">
        <v>8.1654999999999998</v>
      </c>
      <c r="G248" s="2">
        <v>9.5299999999999994</v>
      </c>
      <c r="H248" s="1">
        <v>7.49</v>
      </c>
      <c r="I248" s="2">
        <v>7.1</v>
      </c>
      <c r="J248" s="1">
        <v>8.64</v>
      </c>
      <c r="K248" s="2">
        <v>10.476000000000001</v>
      </c>
      <c r="L248" s="1">
        <v>4.2779999999999996</v>
      </c>
      <c r="M248" s="2">
        <v>7.11</v>
      </c>
      <c r="N248" s="1">
        <v>7.48</v>
      </c>
      <c r="O248" s="2">
        <v>8.08</v>
      </c>
      <c r="P248" s="1">
        <v>10.282999999999999</v>
      </c>
      <c r="Q248" s="2">
        <v>9.7799999999999994</v>
      </c>
      <c r="R248" s="1">
        <v>5.1424000000000003</v>
      </c>
      <c r="S248" s="2">
        <v>8.7104999999999997</v>
      </c>
      <c r="T248" s="1">
        <v>7.1</v>
      </c>
      <c r="U248" s="30">
        <f t="shared" si="3"/>
        <v>-1.1142061281337057</v>
      </c>
    </row>
    <row r="249" spans="1:21" x14ac:dyDescent="0.25">
      <c r="A249">
        <v>199407</v>
      </c>
      <c r="B249" s="1">
        <v>9.57</v>
      </c>
      <c r="C249" s="2">
        <v>7.12</v>
      </c>
      <c r="D249" s="1">
        <v>7.9</v>
      </c>
      <c r="E249" s="2">
        <v>9.1050000000000004</v>
      </c>
      <c r="F249" s="1">
        <v>8.15</v>
      </c>
      <c r="G249" s="2">
        <v>9.89</v>
      </c>
      <c r="H249" s="1">
        <v>7.4</v>
      </c>
      <c r="I249" s="2">
        <v>6.9</v>
      </c>
      <c r="J249" s="1">
        <v>8.44</v>
      </c>
      <c r="K249" s="2">
        <v>10.766999999999999</v>
      </c>
      <c r="L249" s="1">
        <v>4.5309999999999997</v>
      </c>
      <c r="M249" s="2">
        <v>6.91</v>
      </c>
      <c r="N249" s="1">
        <v>8.09</v>
      </c>
      <c r="O249" s="2">
        <v>7.7</v>
      </c>
      <c r="P249" s="1">
        <v>10.587999999999999</v>
      </c>
      <c r="Q249" s="2">
        <v>10.65</v>
      </c>
      <c r="R249" s="1">
        <v>5.0753000000000004</v>
      </c>
      <c r="S249" s="2">
        <v>8.5329999999999995</v>
      </c>
      <c r="T249" s="1">
        <v>7.3</v>
      </c>
      <c r="U249" s="30">
        <f t="shared" si="3"/>
        <v>2.8169014084507067</v>
      </c>
    </row>
    <row r="250" spans="1:21" x14ac:dyDescent="0.25">
      <c r="A250">
        <v>199408</v>
      </c>
      <c r="B250" s="1">
        <v>9.36</v>
      </c>
      <c r="C250" s="2">
        <v>7.2</v>
      </c>
      <c r="D250" s="1">
        <v>8.14</v>
      </c>
      <c r="E250" s="2">
        <v>8.9779999999999998</v>
      </c>
      <c r="F250" s="1">
        <v>8.5713000000000008</v>
      </c>
      <c r="G250" s="2">
        <v>10.59</v>
      </c>
      <c r="H250" s="1">
        <v>7.61</v>
      </c>
      <c r="I250" s="2">
        <v>7.1</v>
      </c>
      <c r="J250" s="1">
        <v>8.44</v>
      </c>
      <c r="K250" s="2">
        <v>11.458</v>
      </c>
      <c r="L250" s="1">
        <v>4.7779999999999996</v>
      </c>
      <c r="M250" s="2">
        <v>7.12</v>
      </c>
      <c r="N250" s="1">
        <v>8.1999999999999993</v>
      </c>
      <c r="O250" s="2">
        <v>8.15</v>
      </c>
      <c r="P250" s="1">
        <v>10.678000000000001</v>
      </c>
      <c r="Q250" s="2">
        <v>11.2</v>
      </c>
      <c r="R250" s="1">
        <v>5.3498000000000001</v>
      </c>
      <c r="S250" s="2">
        <v>8.6524000000000001</v>
      </c>
      <c r="T250" s="1">
        <v>7.24</v>
      </c>
      <c r="U250" s="30">
        <f t="shared" si="3"/>
        <v>-0.82191780821917282</v>
      </c>
    </row>
    <row r="251" spans="1:21" x14ac:dyDescent="0.25">
      <c r="A251">
        <v>199409</v>
      </c>
      <c r="B251" s="1">
        <v>10.33</v>
      </c>
      <c r="C251" s="2">
        <v>7.57</v>
      </c>
      <c r="D251" s="1">
        <v>8.5299999999999994</v>
      </c>
      <c r="E251" s="2">
        <v>8.9</v>
      </c>
      <c r="F251" s="1">
        <v>9.0873000000000008</v>
      </c>
      <c r="G251" s="2">
        <v>10.53</v>
      </c>
      <c r="H251" s="1">
        <v>8.1</v>
      </c>
      <c r="I251" s="2">
        <v>7.5</v>
      </c>
      <c r="J251" s="1">
        <v>8.89</v>
      </c>
      <c r="K251" s="2">
        <v>11.936999999999999</v>
      </c>
      <c r="L251" s="1">
        <v>4.6420000000000003</v>
      </c>
      <c r="M251" s="2">
        <v>7.49</v>
      </c>
      <c r="N251" s="1">
        <v>9.0500000000000007</v>
      </c>
      <c r="O251" s="2">
        <v>8.9</v>
      </c>
      <c r="P251" s="1">
        <v>11.222</v>
      </c>
      <c r="Q251" s="2">
        <v>11.24</v>
      </c>
      <c r="R251" s="1">
        <v>5.4737999999999998</v>
      </c>
      <c r="S251" s="2">
        <v>8.8958999999999993</v>
      </c>
      <c r="T251" s="1">
        <v>7.46</v>
      </c>
      <c r="U251" s="30">
        <f t="shared" si="3"/>
        <v>3.0386740331491677</v>
      </c>
    </row>
    <row r="252" spans="1:21" x14ac:dyDescent="0.25">
      <c r="A252">
        <v>199410</v>
      </c>
      <c r="B252" s="1">
        <v>10.51</v>
      </c>
      <c r="C252" s="2">
        <v>7.69</v>
      </c>
      <c r="D252" s="1">
        <v>8.44</v>
      </c>
      <c r="E252" s="2">
        <v>9.0150000000000006</v>
      </c>
      <c r="F252" s="1">
        <v>8.9161999999999999</v>
      </c>
      <c r="G252" s="2">
        <v>10.08</v>
      </c>
      <c r="H252" s="1">
        <v>8.19</v>
      </c>
      <c r="I252" s="2">
        <v>7.5</v>
      </c>
      <c r="J252" s="1">
        <v>8.6199999999999992</v>
      </c>
      <c r="K252" s="2">
        <v>12.07</v>
      </c>
      <c r="L252" s="1">
        <v>4.6840000000000002</v>
      </c>
      <c r="M252" s="2">
        <v>7.55</v>
      </c>
      <c r="N252" s="1">
        <v>8.99</v>
      </c>
      <c r="O252" s="2">
        <v>8.7100000000000009</v>
      </c>
      <c r="P252" s="1">
        <v>11.135</v>
      </c>
      <c r="Q252" s="2">
        <v>10.95</v>
      </c>
      <c r="R252" s="1">
        <v>5.4612999999999996</v>
      </c>
      <c r="S252" s="2">
        <v>8.7797000000000001</v>
      </c>
      <c r="T252" s="1">
        <v>7.74</v>
      </c>
      <c r="U252" s="30">
        <f t="shared" si="3"/>
        <v>3.7533512064343197</v>
      </c>
    </row>
    <row r="253" spans="1:21" x14ac:dyDescent="0.25">
      <c r="A253">
        <v>199411</v>
      </c>
      <c r="B253" s="1">
        <v>10.47</v>
      </c>
      <c r="C253" s="2">
        <v>7.72</v>
      </c>
      <c r="D253" s="1">
        <v>8.31</v>
      </c>
      <c r="E253" s="2">
        <v>9.1519999999999992</v>
      </c>
      <c r="F253" s="1">
        <v>8.8272999999999993</v>
      </c>
      <c r="G253" s="2">
        <v>10.23</v>
      </c>
      <c r="H253" s="1">
        <v>8.14</v>
      </c>
      <c r="I253" s="2">
        <v>7.5</v>
      </c>
      <c r="J253" s="1">
        <v>8.4</v>
      </c>
      <c r="K253" s="2">
        <v>12.023</v>
      </c>
      <c r="L253" s="1">
        <v>4.718</v>
      </c>
      <c r="M253" s="2">
        <v>7.54</v>
      </c>
      <c r="N253" s="1">
        <v>9.09</v>
      </c>
      <c r="O253" s="2">
        <v>8.6300000000000008</v>
      </c>
      <c r="P253" s="1">
        <v>11.185</v>
      </c>
      <c r="Q253" s="2">
        <v>10.92</v>
      </c>
      <c r="R253" s="1">
        <v>5.2710999999999997</v>
      </c>
      <c r="S253" s="2">
        <v>8.6361000000000008</v>
      </c>
      <c r="T253" s="1">
        <v>7.96</v>
      </c>
      <c r="U253" s="30">
        <f t="shared" si="3"/>
        <v>2.8423772609819089</v>
      </c>
    </row>
    <row r="254" spans="1:21" x14ac:dyDescent="0.25">
      <c r="A254">
        <v>199412</v>
      </c>
      <c r="B254" s="1">
        <v>10.039999999999999</v>
      </c>
      <c r="C254" s="2">
        <v>7.63</v>
      </c>
      <c r="D254" s="1">
        <v>8.27</v>
      </c>
      <c r="E254" s="2">
        <v>9.0724999999999998</v>
      </c>
      <c r="F254" s="1">
        <v>8.7661999999999995</v>
      </c>
      <c r="G254" s="2">
        <v>10.210000000000001</v>
      </c>
      <c r="H254" s="1">
        <v>8.02</v>
      </c>
      <c r="I254" s="2">
        <v>7.5</v>
      </c>
      <c r="J254" s="1">
        <v>8.76</v>
      </c>
      <c r="K254" s="2">
        <v>12.196</v>
      </c>
      <c r="L254" s="1">
        <v>4.5609999999999999</v>
      </c>
      <c r="M254" s="2">
        <v>7.6</v>
      </c>
      <c r="N254" s="1">
        <v>8.68</v>
      </c>
      <c r="O254" s="2">
        <v>8.02</v>
      </c>
      <c r="P254" s="1">
        <v>11.38</v>
      </c>
      <c r="Q254" s="2">
        <v>10.68</v>
      </c>
      <c r="R254" s="1">
        <v>5.2253999999999996</v>
      </c>
      <c r="S254" s="2">
        <v>8.5814000000000004</v>
      </c>
      <c r="T254" s="1">
        <v>7.81</v>
      </c>
      <c r="U254" s="30">
        <f t="shared" si="3"/>
        <v>-1.8844221105527681</v>
      </c>
    </row>
    <row r="255" spans="1:21" x14ac:dyDescent="0.25">
      <c r="A255">
        <v>199501</v>
      </c>
      <c r="B255" s="1">
        <v>10.3345</v>
      </c>
      <c r="C255" s="2">
        <v>7.72</v>
      </c>
      <c r="D255" s="1">
        <v>8.41</v>
      </c>
      <c r="E255" s="2">
        <v>9.3495000000000008</v>
      </c>
      <c r="F255" s="1">
        <v>9.0645000000000007</v>
      </c>
      <c r="G255" s="2">
        <v>10.24</v>
      </c>
      <c r="H255" s="1">
        <v>8.23</v>
      </c>
      <c r="I255" s="2">
        <v>7.6</v>
      </c>
      <c r="J255" s="1">
        <v>8.67</v>
      </c>
      <c r="K255" s="2">
        <v>12.37</v>
      </c>
      <c r="L255" s="1">
        <v>4.6050000000000004</v>
      </c>
      <c r="M255" s="2">
        <v>7.71</v>
      </c>
      <c r="N255" s="1">
        <v>8.59</v>
      </c>
      <c r="O255" s="2">
        <v>8.16</v>
      </c>
      <c r="P255" s="1">
        <v>11.862</v>
      </c>
      <c r="Q255" s="2">
        <v>11</v>
      </c>
      <c r="R255" s="1">
        <v>5.2793000000000001</v>
      </c>
      <c r="S255" s="2">
        <v>8.7348999999999997</v>
      </c>
      <c r="T255" s="1">
        <v>7.78</v>
      </c>
      <c r="U255" s="30">
        <f t="shared" si="3"/>
        <v>-0.38412291933417875</v>
      </c>
    </row>
    <row r="256" spans="1:21" x14ac:dyDescent="0.25">
      <c r="A256">
        <v>199502</v>
      </c>
      <c r="B256" s="1">
        <v>10.1465</v>
      </c>
      <c r="C256" s="2">
        <v>7.65</v>
      </c>
      <c r="D256" s="1">
        <v>8.23</v>
      </c>
      <c r="E256" s="2">
        <v>8.9015000000000004</v>
      </c>
      <c r="F256" s="1">
        <v>8.8574999999999999</v>
      </c>
      <c r="G256" s="2">
        <v>10.220000000000001</v>
      </c>
      <c r="H256" s="1">
        <v>8.01</v>
      </c>
      <c r="I256" s="2">
        <v>7.4</v>
      </c>
      <c r="J256" s="1">
        <v>8.74</v>
      </c>
      <c r="K256" s="2">
        <v>12.391</v>
      </c>
      <c r="L256" s="1">
        <v>4.5149999999999997</v>
      </c>
      <c r="M256" s="2">
        <v>7.54</v>
      </c>
      <c r="N256" s="1">
        <v>8.58</v>
      </c>
      <c r="O256" s="2">
        <v>8</v>
      </c>
      <c r="P256" s="1">
        <v>11.596</v>
      </c>
      <c r="Q256" s="2">
        <v>10.71</v>
      </c>
      <c r="R256" s="1">
        <v>5.2262000000000004</v>
      </c>
      <c r="S256" s="2">
        <v>8.6556999999999995</v>
      </c>
      <c r="T256" s="1">
        <v>7.47</v>
      </c>
      <c r="U256" s="30">
        <f t="shared" si="3"/>
        <v>-3.9845758354755842</v>
      </c>
    </row>
    <row r="257" spans="1:21" x14ac:dyDescent="0.25">
      <c r="A257">
        <v>199503</v>
      </c>
      <c r="B257" s="1">
        <v>10.1378</v>
      </c>
      <c r="C257" s="2">
        <v>7.51</v>
      </c>
      <c r="D257" s="1">
        <v>8.1</v>
      </c>
      <c r="E257" s="2">
        <v>8.6422000000000008</v>
      </c>
      <c r="F257" s="1">
        <v>8.9570000000000007</v>
      </c>
      <c r="G257" s="2">
        <v>10.18</v>
      </c>
      <c r="H257" s="1">
        <v>8.02</v>
      </c>
      <c r="I257" s="2">
        <v>7.3</v>
      </c>
      <c r="J257" s="1">
        <v>8.86</v>
      </c>
      <c r="K257" s="2">
        <v>13.452</v>
      </c>
      <c r="L257" s="1">
        <v>4.1130000000000004</v>
      </c>
      <c r="M257" s="2">
        <v>7.42</v>
      </c>
      <c r="N257" s="1">
        <v>8.3800000000000008</v>
      </c>
      <c r="O257" s="2">
        <v>7.98</v>
      </c>
      <c r="P257" s="1">
        <v>12.260999999999999</v>
      </c>
      <c r="Q257" s="2">
        <v>11.18</v>
      </c>
      <c r="R257" s="1">
        <v>5.0439999999999996</v>
      </c>
      <c r="S257" s="2">
        <v>8.5937999999999999</v>
      </c>
      <c r="T257" s="1">
        <v>7.2</v>
      </c>
      <c r="U257" s="30">
        <f t="shared" si="3"/>
        <v>-3.6144578313252955</v>
      </c>
    </row>
    <row r="258" spans="1:21" x14ac:dyDescent="0.25">
      <c r="A258">
        <v>199504</v>
      </c>
      <c r="B258" s="1">
        <v>9.7988</v>
      </c>
      <c r="C258" s="2">
        <v>7.37</v>
      </c>
      <c r="D258" s="1">
        <v>7.76</v>
      </c>
      <c r="E258" s="2">
        <v>8.4168000000000003</v>
      </c>
      <c r="F258" s="1">
        <v>8.7464999999999993</v>
      </c>
      <c r="G258" s="2">
        <v>9.41</v>
      </c>
      <c r="H258" s="1">
        <v>7.82</v>
      </c>
      <c r="I258" s="2">
        <v>7.1</v>
      </c>
      <c r="J258" s="1">
        <v>8.66</v>
      </c>
      <c r="K258" s="2">
        <v>13.404</v>
      </c>
      <c r="L258" s="1">
        <v>3.5449999999999999</v>
      </c>
      <c r="M258" s="2">
        <v>7.17</v>
      </c>
      <c r="N258" s="1">
        <v>7.87</v>
      </c>
      <c r="O258" s="2">
        <v>7.75</v>
      </c>
      <c r="P258" s="1">
        <v>12.092000000000001</v>
      </c>
      <c r="Q258" s="2">
        <v>11.42</v>
      </c>
      <c r="R258" s="1">
        <v>4.8063000000000002</v>
      </c>
      <c r="S258" s="2">
        <v>8.4377999999999993</v>
      </c>
      <c r="T258" s="1">
        <v>7.06</v>
      </c>
      <c r="U258" s="30">
        <f t="shared" si="3"/>
        <v>-1.9444444444444524</v>
      </c>
    </row>
    <row r="259" spans="1:21" x14ac:dyDescent="0.25">
      <c r="A259">
        <v>199505</v>
      </c>
      <c r="B259" s="1">
        <v>9.1060999999999996</v>
      </c>
      <c r="C259" s="2">
        <v>7.13</v>
      </c>
      <c r="D259" s="1">
        <v>7.45</v>
      </c>
      <c r="E259" s="2">
        <v>8.0604999999999993</v>
      </c>
      <c r="F259" s="1">
        <v>8.3180999999999994</v>
      </c>
      <c r="G259" s="2">
        <v>8.84</v>
      </c>
      <c r="H259" s="1">
        <v>7.52</v>
      </c>
      <c r="I259" s="2">
        <v>6.9</v>
      </c>
      <c r="J259" s="1">
        <v>8.1</v>
      </c>
      <c r="K259" s="2">
        <v>12.298999999999999</v>
      </c>
      <c r="L259" s="1">
        <v>3.3860000000000001</v>
      </c>
      <c r="M259" s="2">
        <v>6.92</v>
      </c>
      <c r="N259" s="1">
        <v>7.44</v>
      </c>
      <c r="O259" s="2">
        <v>7.47</v>
      </c>
      <c r="P259" s="1">
        <v>11.411</v>
      </c>
      <c r="Q259" s="2">
        <v>10.74</v>
      </c>
      <c r="R259" s="1">
        <v>4.6600999999999999</v>
      </c>
      <c r="S259" s="2">
        <v>8.1801999999999992</v>
      </c>
      <c r="T259" s="1">
        <v>6.63</v>
      </c>
      <c r="U259" s="30">
        <f t="shared" si="3"/>
        <v>-6.0906515580736507</v>
      </c>
    </row>
    <row r="260" spans="1:21" x14ac:dyDescent="0.25">
      <c r="A260">
        <v>199506</v>
      </c>
      <c r="B260" s="1">
        <v>8.8561999999999994</v>
      </c>
      <c r="C260" s="2">
        <v>7.05</v>
      </c>
      <c r="D260" s="1">
        <v>7.2</v>
      </c>
      <c r="E260" s="2">
        <v>7.8582000000000001</v>
      </c>
      <c r="F260" s="1">
        <v>8.2667000000000002</v>
      </c>
      <c r="G260" s="2">
        <v>8.6999999999999993</v>
      </c>
      <c r="H260" s="1">
        <v>7.45</v>
      </c>
      <c r="I260" s="2">
        <v>6.8</v>
      </c>
      <c r="J260" s="1">
        <v>8.58</v>
      </c>
      <c r="K260" s="2">
        <v>12.382999999999999</v>
      </c>
      <c r="L260" s="1">
        <v>3.024</v>
      </c>
      <c r="M260" s="2">
        <v>6.83</v>
      </c>
      <c r="N260" s="1">
        <v>7.48</v>
      </c>
      <c r="O260" s="2">
        <v>7.55</v>
      </c>
      <c r="P260" s="1">
        <v>11.538</v>
      </c>
      <c r="Q260" s="2">
        <v>10.58</v>
      </c>
      <c r="R260" s="1">
        <v>4.6935000000000002</v>
      </c>
      <c r="S260" s="2">
        <v>8.1097000000000001</v>
      </c>
      <c r="T260" s="1">
        <v>6.17</v>
      </c>
      <c r="U260" s="30">
        <f t="shared" ref="U260:U323" si="4">((T260-T259)/T259)*100</f>
        <v>-6.9381598793363493</v>
      </c>
    </row>
    <row r="261" spans="1:21" x14ac:dyDescent="0.25">
      <c r="A261">
        <v>199507</v>
      </c>
      <c r="B261" s="1">
        <v>9.0818999999999992</v>
      </c>
      <c r="C261" s="2">
        <v>7.11</v>
      </c>
      <c r="D261" s="1">
        <v>7.21</v>
      </c>
      <c r="E261" s="2">
        <v>8.0760000000000005</v>
      </c>
      <c r="F261" s="1">
        <v>8.3381000000000007</v>
      </c>
      <c r="G261" s="2">
        <v>8.74</v>
      </c>
      <c r="H261" s="1">
        <v>7.43</v>
      </c>
      <c r="I261" s="2">
        <v>6.9</v>
      </c>
      <c r="J261" s="1">
        <v>8.32</v>
      </c>
      <c r="K261" s="2">
        <v>12.212</v>
      </c>
      <c r="L261" s="1">
        <v>2.9329999999999998</v>
      </c>
      <c r="M261" s="2">
        <v>6.85</v>
      </c>
      <c r="N261" s="1">
        <v>7.61</v>
      </c>
      <c r="O261" s="2">
        <v>7.57</v>
      </c>
      <c r="P261" s="1">
        <v>11.334</v>
      </c>
      <c r="Q261" s="2">
        <v>10.55</v>
      </c>
      <c r="R261" s="1">
        <v>4.5726000000000004</v>
      </c>
      <c r="S261" s="2">
        <v>8.2613000000000003</v>
      </c>
      <c r="T261" s="1">
        <v>6.28</v>
      </c>
      <c r="U261" s="30">
        <f t="shared" si="4"/>
        <v>1.7828200972447379</v>
      </c>
    </row>
    <row r="262" spans="1:21" x14ac:dyDescent="0.25">
      <c r="A262">
        <v>199508</v>
      </c>
      <c r="B262" s="1">
        <v>9.1242999999999999</v>
      </c>
      <c r="C262" s="2">
        <v>7</v>
      </c>
      <c r="D262" s="1">
        <v>7.07</v>
      </c>
      <c r="E262" s="2">
        <v>8.2640999999999991</v>
      </c>
      <c r="F262" s="1">
        <v>8.0847999999999995</v>
      </c>
      <c r="G262" s="2">
        <v>8.34</v>
      </c>
      <c r="H262" s="1">
        <v>7.33</v>
      </c>
      <c r="I262" s="2">
        <v>6.7</v>
      </c>
      <c r="J262" s="1">
        <v>8.09</v>
      </c>
      <c r="K262" s="2">
        <v>11.654999999999999</v>
      </c>
      <c r="L262" s="1">
        <v>3.2149999999999999</v>
      </c>
      <c r="M262" s="2">
        <v>6.74</v>
      </c>
      <c r="N262" s="1">
        <v>7.94</v>
      </c>
      <c r="O262" s="2">
        <v>7.41</v>
      </c>
      <c r="P262" s="1">
        <v>10.971</v>
      </c>
      <c r="Q262" s="2">
        <v>10.220000000000001</v>
      </c>
      <c r="R262" s="1">
        <v>4.4587000000000003</v>
      </c>
      <c r="S262" s="2">
        <v>8.1168999999999993</v>
      </c>
      <c r="T262" s="1">
        <v>6.49</v>
      </c>
      <c r="U262" s="30">
        <f t="shared" si="4"/>
        <v>3.3439490445859867</v>
      </c>
    </row>
    <row r="263" spans="1:21" x14ac:dyDescent="0.25">
      <c r="A263">
        <v>199509</v>
      </c>
      <c r="B263" s="1">
        <v>8.6861999999999995</v>
      </c>
      <c r="C263" s="2">
        <v>6.88</v>
      </c>
      <c r="D263" s="1">
        <v>6.91</v>
      </c>
      <c r="E263" s="2">
        <v>7.9284999999999997</v>
      </c>
      <c r="F263" s="1">
        <v>7.84</v>
      </c>
      <c r="G263" s="2">
        <v>7.98</v>
      </c>
      <c r="H263" s="1">
        <v>7.35</v>
      </c>
      <c r="I263" s="2">
        <v>6.6</v>
      </c>
      <c r="J263" s="1">
        <v>8.07</v>
      </c>
      <c r="K263" s="2">
        <v>11.544</v>
      </c>
      <c r="L263" s="1">
        <v>3.03</v>
      </c>
      <c r="M263" s="2">
        <v>6.58</v>
      </c>
      <c r="N263" s="1">
        <v>7.78</v>
      </c>
      <c r="O263" s="2">
        <v>7.08</v>
      </c>
      <c r="P263" s="1">
        <v>10.803000000000001</v>
      </c>
      <c r="Q263" s="2">
        <v>9.64</v>
      </c>
      <c r="R263" s="1">
        <v>4.1881000000000004</v>
      </c>
      <c r="S263" s="2">
        <v>7.9485999999999999</v>
      </c>
      <c r="T263" s="1">
        <v>6.2</v>
      </c>
      <c r="U263" s="30">
        <f t="shared" si="4"/>
        <v>-4.4684129429892145</v>
      </c>
    </row>
    <row r="264" spans="1:21" x14ac:dyDescent="0.25">
      <c r="A264">
        <v>199510</v>
      </c>
      <c r="B264" s="1">
        <v>8.5085999999999995</v>
      </c>
      <c r="C264" s="2">
        <v>6.96</v>
      </c>
      <c r="D264" s="1">
        <v>6.93</v>
      </c>
      <c r="E264" s="2">
        <v>7.7210000000000001</v>
      </c>
      <c r="F264" s="1">
        <v>7.88</v>
      </c>
      <c r="G264" s="2">
        <v>7.95</v>
      </c>
      <c r="H264" s="1">
        <v>7.48</v>
      </c>
      <c r="I264" s="2">
        <v>6.6</v>
      </c>
      <c r="J264" s="1">
        <v>7.85</v>
      </c>
      <c r="K264" s="2">
        <v>11.962</v>
      </c>
      <c r="L264" s="1">
        <v>2.9249999999999998</v>
      </c>
      <c r="M264" s="2">
        <v>6.59</v>
      </c>
      <c r="N264" s="1">
        <v>7.32</v>
      </c>
      <c r="O264" s="2">
        <v>6.96</v>
      </c>
      <c r="P264" s="1">
        <v>10.893000000000001</v>
      </c>
      <c r="Q264" s="2">
        <v>9.3000000000000007</v>
      </c>
      <c r="R264" s="1">
        <v>3.9573</v>
      </c>
      <c r="S264" s="2">
        <v>8.0967000000000002</v>
      </c>
      <c r="T264" s="1">
        <v>6.04</v>
      </c>
      <c r="U264" s="30">
        <f t="shared" si="4"/>
        <v>-2.5806451612903247</v>
      </c>
    </row>
    <row r="265" spans="1:21" x14ac:dyDescent="0.25">
      <c r="A265">
        <v>199511</v>
      </c>
      <c r="B265" s="1">
        <v>8.4949999999999992</v>
      </c>
      <c r="C265" s="2">
        <v>6.76</v>
      </c>
      <c r="D265" s="1">
        <v>6.66</v>
      </c>
      <c r="E265" s="2">
        <v>7.4737999999999998</v>
      </c>
      <c r="F265" s="1">
        <v>7.5659000000000001</v>
      </c>
      <c r="G265" s="2">
        <v>7.52</v>
      </c>
      <c r="H265" s="1">
        <v>7.03</v>
      </c>
      <c r="I265" s="2">
        <v>6.3</v>
      </c>
      <c r="J265" s="1">
        <v>7.43</v>
      </c>
      <c r="K265" s="2">
        <v>11.627000000000001</v>
      </c>
      <c r="L265" s="1">
        <v>3.048</v>
      </c>
      <c r="M265" s="2">
        <v>6.35</v>
      </c>
      <c r="N265" s="1">
        <v>7.17</v>
      </c>
      <c r="O265" s="2">
        <v>6.7</v>
      </c>
      <c r="P265" s="1">
        <v>10.541</v>
      </c>
      <c r="Q265" s="2">
        <v>8.99</v>
      </c>
      <c r="R265" s="1">
        <v>3.6421000000000001</v>
      </c>
      <c r="S265" s="2">
        <v>7.7751999999999999</v>
      </c>
      <c r="T265" s="1">
        <v>5.93</v>
      </c>
      <c r="U265" s="30">
        <f t="shared" si="4"/>
        <v>-1.8211920529801375</v>
      </c>
    </row>
    <row r="266" spans="1:21" x14ac:dyDescent="0.25">
      <c r="A266">
        <v>199512</v>
      </c>
      <c r="B266" s="1">
        <v>8.2546999999999997</v>
      </c>
      <c r="C266" s="2">
        <v>6.47</v>
      </c>
      <c r="D266" s="1">
        <v>6.6</v>
      </c>
      <c r="E266" s="2">
        <v>7.2495000000000003</v>
      </c>
      <c r="F266" s="1">
        <v>7.3226000000000004</v>
      </c>
      <c r="G266" s="2">
        <v>7.38</v>
      </c>
      <c r="H266" s="1">
        <v>6.75</v>
      </c>
      <c r="I266" s="2">
        <v>6.1</v>
      </c>
      <c r="J266" s="1">
        <v>7.34</v>
      </c>
      <c r="K266" s="2">
        <v>11.170999999999999</v>
      </c>
      <c r="L266" s="1">
        <v>2.9830000000000001</v>
      </c>
      <c r="M266" s="2">
        <v>6.09</v>
      </c>
      <c r="N266" s="1">
        <v>7.19</v>
      </c>
      <c r="O266" s="2">
        <v>6.46</v>
      </c>
      <c r="P266" s="1">
        <v>9.9499999999999993</v>
      </c>
      <c r="Q266" s="2">
        <v>8.6</v>
      </c>
      <c r="R266" s="1">
        <v>3.7294</v>
      </c>
      <c r="S266" s="2">
        <v>7.4926000000000004</v>
      </c>
      <c r="T266" s="1">
        <v>5.71</v>
      </c>
      <c r="U266" s="30">
        <f t="shared" si="4"/>
        <v>-3.7099494097807719</v>
      </c>
    </row>
    <row r="267" spans="1:21" x14ac:dyDescent="0.25">
      <c r="A267">
        <v>199601</v>
      </c>
      <c r="B267" s="1">
        <v>8.1123999999999992</v>
      </c>
      <c r="C267" s="2">
        <v>6.21</v>
      </c>
      <c r="D267" s="1">
        <v>6.32</v>
      </c>
      <c r="E267" s="2">
        <v>7.0918000000000001</v>
      </c>
      <c r="F267" s="1">
        <v>7.0408999999999997</v>
      </c>
      <c r="G267" s="2">
        <v>7.03</v>
      </c>
      <c r="H267" s="1">
        <v>6.44</v>
      </c>
      <c r="I267" s="2">
        <v>5.9</v>
      </c>
      <c r="J267" s="1">
        <v>7.21</v>
      </c>
      <c r="K267" s="2">
        <v>10.430999999999999</v>
      </c>
      <c r="L267" s="1">
        <v>3.12</v>
      </c>
      <c r="M267" s="2">
        <v>5.87</v>
      </c>
      <c r="N267" s="1">
        <v>7.06</v>
      </c>
      <c r="O267" s="2">
        <v>6.39</v>
      </c>
      <c r="P267" s="1">
        <v>9.4640000000000004</v>
      </c>
      <c r="Q267" s="2">
        <v>8.23</v>
      </c>
      <c r="R267" s="1">
        <v>4.1233000000000004</v>
      </c>
      <c r="S267" s="2">
        <v>7.4408000000000003</v>
      </c>
      <c r="T267" s="1">
        <v>5.65</v>
      </c>
      <c r="U267" s="30">
        <f t="shared" si="4"/>
        <v>-1.0507880910682945</v>
      </c>
    </row>
    <row r="268" spans="1:21" x14ac:dyDescent="0.25">
      <c r="A268">
        <v>199602</v>
      </c>
      <c r="B268" s="1">
        <v>8.2485999999999997</v>
      </c>
      <c r="C268" s="2">
        <v>6.44</v>
      </c>
      <c r="D268" s="1">
        <v>6.47</v>
      </c>
      <c r="E268" s="2">
        <v>7.2404999999999999</v>
      </c>
      <c r="F268" s="1">
        <v>7.4081000000000001</v>
      </c>
      <c r="G268" s="2">
        <v>7.67</v>
      </c>
      <c r="H268" s="1">
        <v>6.59</v>
      </c>
      <c r="I268" s="2">
        <v>6.2</v>
      </c>
      <c r="J268" s="1">
        <v>7.74</v>
      </c>
      <c r="K268" s="2">
        <v>10.518000000000001</v>
      </c>
      <c r="L268" s="1">
        <v>3.2709999999999999</v>
      </c>
      <c r="M268" s="2">
        <v>6.21</v>
      </c>
      <c r="N268" s="1">
        <v>7.22</v>
      </c>
      <c r="O268" s="2">
        <v>6.79</v>
      </c>
      <c r="P268" s="1">
        <v>9.7050000000000001</v>
      </c>
      <c r="Q268" s="2">
        <v>8.75</v>
      </c>
      <c r="R268" s="1">
        <v>4.0742000000000003</v>
      </c>
      <c r="S268" s="2">
        <v>7.7618</v>
      </c>
      <c r="T268" s="1">
        <v>5.81</v>
      </c>
      <c r="U268" s="30">
        <f t="shared" si="4"/>
        <v>2.8318584070796327</v>
      </c>
    </row>
    <row r="269" spans="1:21" x14ac:dyDescent="0.25">
      <c r="A269">
        <v>199603</v>
      </c>
      <c r="B269" s="1">
        <v>8.8080999999999996</v>
      </c>
      <c r="C269" s="2">
        <v>6.55</v>
      </c>
      <c r="D269" s="1">
        <v>6.64</v>
      </c>
      <c r="E269" s="2">
        <v>7.6219000000000001</v>
      </c>
      <c r="F269" s="1">
        <v>7.5975999999999999</v>
      </c>
      <c r="G269" s="2">
        <v>7.71</v>
      </c>
      <c r="H269" s="1">
        <v>6.64</v>
      </c>
      <c r="I269" s="2">
        <v>6.4</v>
      </c>
      <c r="J269" s="1">
        <v>7.89</v>
      </c>
      <c r="K269" s="2">
        <v>10.686999999999999</v>
      </c>
      <c r="L269" s="1">
        <v>3.2989999999999999</v>
      </c>
      <c r="M269" s="2">
        <v>6.45</v>
      </c>
      <c r="N269" s="1">
        <v>7.82</v>
      </c>
      <c r="O269" s="2">
        <v>6.85</v>
      </c>
      <c r="P269" s="1">
        <v>9.8930000000000007</v>
      </c>
      <c r="Q269" s="2">
        <v>8.76</v>
      </c>
      <c r="R269" s="1">
        <v>4.0430999999999999</v>
      </c>
      <c r="S269" s="2">
        <v>8.0570000000000004</v>
      </c>
      <c r="T269" s="1">
        <v>6.27</v>
      </c>
      <c r="U269" s="30">
        <f t="shared" si="4"/>
        <v>7.9173838209982792</v>
      </c>
    </row>
    <row r="270" spans="1:21" x14ac:dyDescent="0.25">
      <c r="A270">
        <v>199604</v>
      </c>
      <c r="B270" s="1">
        <v>8.8736999999999995</v>
      </c>
      <c r="C270" s="2">
        <v>6.43</v>
      </c>
      <c r="D270" s="1">
        <v>6.46</v>
      </c>
      <c r="E270" s="2">
        <v>7.6994999999999996</v>
      </c>
      <c r="F270" s="1">
        <v>7.3415999999999997</v>
      </c>
      <c r="G270" s="2">
        <v>7.47</v>
      </c>
      <c r="H270" s="1">
        <v>6.5</v>
      </c>
      <c r="I270" s="2">
        <v>6.4</v>
      </c>
      <c r="J270" s="1">
        <v>7.35</v>
      </c>
      <c r="K270" s="2">
        <v>10.339</v>
      </c>
      <c r="L270" s="1">
        <v>3.3010000000000002</v>
      </c>
      <c r="M270" s="2">
        <v>6.35</v>
      </c>
      <c r="N270" s="1">
        <v>8.25</v>
      </c>
      <c r="O270" s="2">
        <v>6.71</v>
      </c>
      <c r="P270" s="1">
        <v>9.3230000000000004</v>
      </c>
      <c r="Q270" s="2">
        <v>8.33</v>
      </c>
      <c r="R270" s="1">
        <v>3.94</v>
      </c>
      <c r="S270" s="2">
        <v>8.0602</v>
      </c>
      <c r="T270" s="1">
        <v>6.51</v>
      </c>
      <c r="U270" s="30">
        <f t="shared" si="4"/>
        <v>3.8277511961722519</v>
      </c>
    </row>
    <row r="271" spans="1:21" x14ac:dyDescent="0.25">
      <c r="A271">
        <v>199605</v>
      </c>
      <c r="B271" s="1">
        <v>8.8322000000000003</v>
      </c>
      <c r="C271" s="2">
        <v>6.45</v>
      </c>
      <c r="D271" s="1">
        <v>6.44</v>
      </c>
      <c r="E271" s="2">
        <v>7.7682000000000002</v>
      </c>
      <c r="F271" s="1">
        <v>7.3920000000000003</v>
      </c>
      <c r="G271" s="2">
        <v>7.36</v>
      </c>
      <c r="H271" s="1">
        <v>6.46</v>
      </c>
      <c r="I271" s="2">
        <v>6.5</v>
      </c>
      <c r="J271" s="1">
        <v>7.55</v>
      </c>
      <c r="K271" s="2">
        <v>9.6950000000000003</v>
      </c>
      <c r="L271" s="1">
        <v>3.3879999999999999</v>
      </c>
      <c r="M271" s="2">
        <v>6.35</v>
      </c>
      <c r="N271" s="1">
        <v>8.52</v>
      </c>
      <c r="O271" s="2">
        <v>6.9</v>
      </c>
      <c r="P271" s="1">
        <v>9.1709999999999994</v>
      </c>
      <c r="Q271" s="2">
        <v>8.44</v>
      </c>
      <c r="R271" s="1">
        <v>4.3339999999999996</v>
      </c>
      <c r="S271" s="2">
        <v>8.0870999999999995</v>
      </c>
      <c r="T271" s="1">
        <v>6.74</v>
      </c>
      <c r="U271" s="30">
        <f t="shared" si="4"/>
        <v>3.5330261136712817</v>
      </c>
    </row>
    <row r="272" spans="1:21" x14ac:dyDescent="0.25">
      <c r="A272">
        <v>199606</v>
      </c>
      <c r="B272" s="1">
        <v>8.9315999999999995</v>
      </c>
      <c r="C272" s="2">
        <v>6.63</v>
      </c>
      <c r="D272" s="1">
        <v>6.57</v>
      </c>
      <c r="E272" s="2">
        <v>7.8094999999999999</v>
      </c>
      <c r="F272" s="1">
        <v>7.4988999999999999</v>
      </c>
      <c r="G272" s="2">
        <v>7.21</v>
      </c>
      <c r="H272" s="1">
        <v>6.55</v>
      </c>
      <c r="I272" s="2">
        <v>6.6</v>
      </c>
      <c r="J272" s="1">
        <v>7.49</v>
      </c>
      <c r="K272" s="2">
        <v>9.57</v>
      </c>
      <c r="L272" s="1">
        <v>3.2519999999999998</v>
      </c>
      <c r="M272" s="2">
        <v>6.47</v>
      </c>
      <c r="N272" s="1">
        <v>8.83</v>
      </c>
      <c r="O272" s="2">
        <v>7.05</v>
      </c>
      <c r="P272" s="1">
        <v>9.109</v>
      </c>
      <c r="Q272" s="2">
        <v>8.34</v>
      </c>
      <c r="R272" s="1">
        <v>4.306</v>
      </c>
      <c r="S272" s="2">
        <v>8.0540000000000003</v>
      </c>
      <c r="T272" s="1">
        <v>6.91</v>
      </c>
      <c r="U272" s="30">
        <f t="shared" si="4"/>
        <v>2.5222551928783372</v>
      </c>
    </row>
    <row r="273" spans="1:21" x14ac:dyDescent="0.25">
      <c r="A273">
        <v>199607</v>
      </c>
      <c r="B273" s="1">
        <v>8.6295999999999999</v>
      </c>
      <c r="C273" s="2">
        <v>6.58</v>
      </c>
      <c r="D273" s="1">
        <v>6.59</v>
      </c>
      <c r="E273" s="2">
        <v>7.7118000000000002</v>
      </c>
      <c r="F273" s="1">
        <v>7.3548</v>
      </c>
      <c r="G273" s="2">
        <v>7.07</v>
      </c>
      <c r="H273" s="1">
        <v>6.44</v>
      </c>
      <c r="I273" s="2">
        <v>6.5</v>
      </c>
      <c r="J273" s="1">
        <v>7.52</v>
      </c>
      <c r="K273" s="2">
        <v>9.4280000000000008</v>
      </c>
      <c r="L273" s="1">
        <v>3.294</v>
      </c>
      <c r="M273" s="2">
        <v>6.41</v>
      </c>
      <c r="N273" s="1">
        <v>8.5500000000000007</v>
      </c>
      <c r="O273" s="2">
        <v>7.02</v>
      </c>
      <c r="P273" s="1">
        <v>8.7759999999999998</v>
      </c>
      <c r="Q273" s="2">
        <v>8.26</v>
      </c>
      <c r="R273" s="1">
        <v>4.2004999999999999</v>
      </c>
      <c r="S273" s="2">
        <v>7.9161999999999999</v>
      </c>
      <c r="T273" s="1">
        <v>6.87</v>
      </c>
      <c r="U273" s="30">
        <f t="shared" si="4"/>
        <v>-0.57887120115774293</v>
      </c>
    </row>
    <row r="274" spans="1:21" x14ac:dyDescent="0.25">
      <c r="A274">
        <v>199608</v>
      </c>
      <c r="B274" s="1">
        <v>8.0399999999999991</v>
      </c>
      <c r="C274" s="2">
        <v>6.41</v>
      </c>
      <c r="D274" s="1">
        <v>6.42</v>
      </c>
      <c r="E274" s="2">
        <v>7.3056999999999999</v>
      </c>
      <c r="F274" s="1">
        <v>7.2591000000000001</v>
      </c>
      <c r="G274" s="2">
        <v>7.16</v>
      </c>
      <c r="H274" s="1">
        <v>6.34</v>
      </c>
      <c r="I274" s="2">
        <v>6.3</v>
      </c>
      <c r="J274" s="1">
        <v>7.5</v>
      </c>
      <c r="K274" s="2">
        <v>9.4830000000000005</v>
      </c>
      <c r="L274" s="1">
        <v>3.2090000000000001</v>
      </c>
      <c r="M274" s="2">
        <v>6.24</v>
      </c>
      <c r="N274" s="1">
        <v>8.17</v>
      </c>
      <c r="O274" s="2">
        <v>6.97</v>
      </c>
      <c r="P274" s="1">
        <v>8.8620000000000001</v>
      </c>
      <c r="Q274" s="2">
        <v>8.11</v>
      </c>
      <c r="R274" s="1">
        <v>4.0519999999999996</v>
      </c>
      <c r="S274" s="2">
        <v>7.8219000000000003</v>
      </c>
      <c r="T274" s="1">
        <v>6.64</v>
      </c>
      <c r="U274" s="30">
        <f t="shared" si="4"/>
        <v>-3.3478893740902538</v>
      </c>
    </row>
    <row r="275" spans="1:21" x14ac:dyDescent="0.25">
      <c r="A275">
        <v>199609</v>
      </c>
      <c r="B275" s="1">
        <v>8.0032999999999994</v>
      </c>
      <c r="C275" s="2">
        <v>6.3</v>
      </c>
      <c r="D275" s="1">
        <v>6.23</v>
      </c>
      <c r="E275" s="2">
        <v>7.3384999999999998</v>
      </c>
      <c r="F275" s="1">
        <v>7.18</v>
      </c>
      <c r="G275" s="2">
        <v>6.92</v>
      </c>
      <c r="H275" s="1">
        <v>6.23</v>
      </c>
      <c r="I275" s="2">
        <v>6.2</v>
      </c>
      <c r="J275" s="1">
        <v>6.88</v>
      </c>
      <c r="K275" s="2">
        <v>9.1679999999999993</v>
      </c>
      <c r="L275" s="1">
        <v>2.9279999999999999</v>
      </c>
      <c r="M275" s="2">
        <v>6.1</v>
      </c>
      <c r="N275" s="1">
        <v>8.2899999999999991</v>
      </c>
      <c r="O275" s="2">
        <v>7.02</v>
      </c>
      <c r="P275" s="1">
        <v>8.4359999999999999</v>
      </c>
      <c r="Q275" s="2">
        <v>7.8</v>
      </c>
      <c r="R275" s="1">
        <v>3.8151999999999999</v>
      </c>
      <c r="S275" s="2">
        <v>7.8151000000000002</v>
      </c>
      <c r="T275" s="1">
        <v>6.83</v>
      </c>
      <c r="U275" s="30">
        <f t="shared" si="4"/>
        <v>2.8614457831325364</v>
      </c>
    </row>
    <row r="276" spans="1:21" x14ac:dyDescent="0.25">
      <c r="A276">
        <v>199610</v>
      </c>
      <c r="B276" s="1">
        <v>7.5503999999999998</v>
      </c>
      <c r="C276" s="2">
        <v>6.06</v>
      </c>
      <c r="D276" s="1">
        <v>5.89</v>
      </c>
      <c r="E276" s="2">
        <v>6.6444999999999999</v>
      </c>
      <c r="F276" s="1">
        <v>6.8265000000000002</v>
      </c>
      <c r="G276" s="2">
        <v>6.51</v>
      </c>
      <c r="H276" s="1">
        <v>5.97</v>
      </c>
      <c r="I276" s="2">
        <v>6</v>
      </c>
      <c r="J276" s="1">
        <v>6.83</v>
      </c>
      <c r="K276" s="2">
        <v>8.2319999999999993</v>
      </c>
      <c r="L276" s="1">
        <v>2.8</v>
      </c>
      <c r="M276" s="2">
        <v>5.88</v>
      </c>
      <c r="N276" s="1">
        <v>7.64</v>
      </c>
      <c r="O276" s="2">
        <v>6.75</v>
      </c>
      <c r="P276" s="1">
        <v>7.76</v>
      </c>
      <c r="Q276" s="2">
        <v>7.19</v>
      </c>
      <c r="R276" s="1">
        <v>3.7103000000000002</v>
      </c>
      <c r="S276" s="2">
        <v>7.5412999999999997</v>
      </c>
      <c r="T276" s="1">
        <v>6.53</v>
      </c>
      <c r="U276" s="30">
        <f t="shared" si="4"/>
        <v>-4.3923865300146385</v>
      </c>
    </row>
    <row r="277" spans="1:21" x14ac:dyDescent="0.25">
      <c r="A277">
        <v>199611</v>
      </c>
      <c r="B277" s="1">
        <v>7.1566999999999998</v>
      </c>
      <c r="C277" s="2">
        <v>5.95</v>
      </c>
      <c r="D277" s="1">
        <v>5.82</v>
      </c>
      <c r="E277" s="2">
        <v>6.1349999999999998</v>
      </c>
      <c r="F277" s="1">
        <v>6.7866999999999997</v>
      </c>
      <c r="G277" s="2">
        <v>6.47</v>
      </c>
      <c r="H277" s="1">
        <v>5.83</v>
      </c>
      <c r="I277" s="2">
        <v>5.9</v>
      </c>
      <c r="J277" s="1">
        <v>6.45</v>
      </c>
      <c r="K277" s="2">
        <v>7.6920000000000002</v>
      </c>
      <c r="L277" s="1">
        <v>2.7589999999999999</v>
      </c>
      <c r="M277" s="2">
        <v>5.76</v>
      </c>
      <c r="N277" s="1">
        <v>7.16</v>
      </c>
      <c r="O277" s="2">
        <v>6.5</v>
      </c>
      <c r="P277" s="1">
        <v>7.3419999999999996</v>
      </c>
      <c r="Q277" s="2">
        <v>7.26</v>
      </c>
      <c r="R277" s="1">
        <v>3.7469000000000001</v>
      </c>
      <c r="S277" s="2">
        <v>7.5952000000000002</v>
      </c>
      <c r="T277" s="1">
        <v>6.2</v>
      </c>
      <c r="U277" s="30">
        <f t="shared" si="4"/>
        <v>-5.0535987748851463</v>
      </c>
    </row>
    <row r="278" spans="1:21" x14ac:dyDescent="0.25">
      <c r="A278">
        <v>199612</v>
      </c>
      <c r="B278" s="1">
        <v>7.3239999999999998</v>
      </c>
      <c r="C278" s="2">
        <v>5.86</v>
      </c>
      <c r="D278" s="1">
        <v>5.73</v>
      </c>
      <c r="E278" s="2">
        <v>6.3920000000000003</v>
      </c>
      <c r="F278" s="1">
        <v>6.6288999999999998</v>
      </c>
      <c r="G278" s="2">
        <v>6.34</v>
      </c>
      <c r="H278" s="1">
        <v>5.74</v>
      </c>
      <c r="I278" s="2">
        <v>5.8</v>
      </c>
      <c r="J278" s="1">
        <v>6.58</v>
      </c>
      <c r="K278" s="2">
        <v>7.5650000000000004</v>
      </c>
      <c r="L278" s="1">
        <v>2.597</v>
      </c>
      <c r="M278" s="2">
        <v>5.72</v>
      </c>
      <c r="N278" s="1">
        <v>7.22</v>
      </c>
      <c r="O278" s="2">
        <v>6.33</v>
      </c>
      <c r="P278" s="1">
        <v>7</v>
      </c>
      <c r="Q278" s="2">
        <v>6.85</v>
      </c>
      <c r="R278" s="1">
        <v>3.6309999999999998</v>
      </c>
      <c r="S278" s="2">
        <v>7.5716000000000001</v>
      </c>
      <c r="T278" s="1">
        <v>6.3</v>
      </c>
      <c r="U278" s="30">
        <f t="shared" si="4"/>
        <v>1.6129032258064457</v>
      </c>
    </row>
    <row r="279" spans="1:21" x14ac:dyDescent="0.25">
      <c r="A279">
        <v>199701</v>
      </c>
      <c r="B279" s="1">
        <v>7.4589999999999996</v>
      </c>
      <c r="C279" s="2">
        <v>5.84</v>
      </c>
      <c r="D279" s="1">
        <v>5.71</v>
      </c>
      <c r="E279" s="2">
        <v>6.6326999999999998</v>
      </c>
      <c r="F279" s="1">
        <v>6.4863999999999997</v>
      </c>
      <c r="G279" s="2">
        <v>6.14</v>
      </c>
      <c r="H279" s="1">
        <v>5.68</v>
      </c>
      <c r="I279" s="2">
        <v>5.8</v>
      </c>
      <c r="J279" s="1">
        <v>6.54</v>
      </c>
      <c r="K279" s="2">
        <v>7.375</v>
      </c>
      <c r="L279" s="1">
        <v>2.6320000000000001</v>
      </c>
      <c r="M279" s="2">
        <v>5.66</v>
      </c>
      <c r="N279" s="1">
        <v>7.34</v>
      </c>
      <c r="O279" s="2">
        <v>6.03</v>
      </c>
      <c r="P279" s="1">
        <v>6.83</v>
      </c>
      <c r="Q279" s="2">
        <v>6.74</v>
      </c>
      <c r="R279" s="1">
        <v>3.6911999999999998</v>
      </c>
      <c r="S279" s="2">
        <v>7.5552000000000001</v>
      </c>
      <c r="T279" s="1">
        <v>6.58</v>
      </c>
      <c r="U279" s="30">
        <f t="shared" si="4"/>
        <v>4.4444444444444491</v>
      </c>
    </row>
    <row r="280" spans="1:21" x14ac:dyDescent="0.25">
      <c r="A280">
        <v>199702</v>
      </c>
      <c r="B280" s="1">
        <v>7.3940000000000001</v>
      </c>
      <c r="C280" s="2">
        <v>5.58</v>
      </c>
      <c r="D280" s="1">
        <v>5.45</v>
      </c>
      <c r="E280" s="2">
        <v>6.3034999999999997</v>
      </c>
      <c r="F280" s="1">
        <v>6.2465000000000002</v>
      </c>
      <c r="G280" s="2">
        <v>5.91</v>
      </c>
      <c r="H280" s="1">
        <v>5.46</v>
      </c>
      <c r="I280" s="2">
        <v>5.6</v>
      </c>
      <c r="J280" s="1">
        <v>6.34</v>
      </c>
      <c r="K280" s="2">
        <v>7.3630000000000004</v>
      </c>
      <c r="L280" s="1">
        <v>2.5830000000000002</v>
      </c>
      <c r="M280" s="2">
        <v>5.47</v>
      </c>
      <c r="N280" s="1">
        <v>7.34</v>
      </c>
      <c r="O280" s="2">
        <v>5.65</v>
      </c>
      <c r="P280" s="1">
        <v>6.74</v>
      </c>
      <c r="Q280" s="2">
        <v>6.68</v>
      </c>
      <c r="R280" s="1">
        <v>3.2519</v>
      </c>
      <c r="S280" s="2">
        <v>7.1962000000000002</v>
      </c>
      <c r="T280" s="1">
        <v>6.42</v>
      </c>
      <c r="U280" s="30">
        <f t="shared" si="4"/>
        <v>-2.4316109422492422</v>
      </c>
    </row>
    <row r="281" spans="1:21" x14ac:dyDescent="0.25">
      <c r="A281">
        <v>199703</v>
      </c>
      <c r="B281" s="1">
        <v>7.8994999999999997</v>
      </c>
      <c r="C281" s="2">
        <v>5.71</v>
      </c>
      <c r="D281" s="1">
        <v>5.66</v>
      </c>
      <c r="E281" s="2">
        <v>6.5395000000000003</v>
      </c>
      <c r="F281" s="1">
        <v>6.4678000000000004</v>
      </c>
      <c r="G281" s="2">
        <v>6.12</v>
      </c>
      <c r="H281" s="1">
        <v>5.65</v>
      </c>
      <c r="I281" s="2">
        <v>5.7</v>
      </c>
      <c r="J281" s="1">
        <v>6.79</v>
      </c>
      <c r="K281" s="2">
        <v>7.8689999999999998</v>
      </c>
      <c r="L281" s="1">
        <v>2.524</v>
      </c>
      <c r="M281" s="2">
        <v>5.65</v>
      </c>
      <c r="N281" s="1">
        <v>7.78</v>
      </c>
      <c r="O281" s="2">
        <v>5.94</v>
      </c>
      <c r="P281" s="1">
        <v>7.03</v>
      </c>
      <c r="Q281" s="2">
        <v>7.1</v>
      </c>
      <c r="R281" s="1">
        <v>3.5644999999999998</v>
      </c>
      <c r="S281" s="2">
        <v>7.4543999999999997</v>
      </c>
      <c r="T281" s="1">
        <v>6.69</v>
      </c>
      <c r="U281" s="30">
        <f t="shared" si="4"/>
        <v>4.2056074766355218</v>
      </c>
    </row>
    <row r="282" spans="1:21" x14ac:dyDescent="0.25">
      <c r="A282">
        <v>199704</v>
      </c>
      <c r="B282" s="1">
        <v>7.9238</v>
      </c>
      <c r="C282" s="2">
        <v>5.9</v>
      </c>
      <c r="D282" s="1">
        <v>5.81</v>
      </c>
      <c r="E282" s="2">
        <v>6.7845000000000004</v>
      </c>
      <c r="F282" s="1">
        <v>6.6162000000000001</v>
      </c>
      <c r="G282" s="2">
        <v>6.36</v>
      </c>
      <c r="H282" s="1">
        <v>5.8</v>
      </c>
      <c r="I282" s="2">
        <v>5.9</v>
      </c>
      <c r="J282" s="1">
        <v>6.62</v>
      </c>
      <c r="K282" s="2">
        <v>7.7359999999999998</v>
      </c>
      <c r="L282" s="1">
        <v>2.3820000000000001</v>
      </c>
      <c r="M282" s="2">
        <v>5.79</v>
      </c>
      <c r="N282" s="1">
        <v>8.1</v>
      </c>
      <c r="O282" s="2">
        <v>6.19</v>
      </c>
      <c r="P282" s="1">
        <v>6.95</v>
      </c>
      <c r="Q282" s="2">
        <v>7.24</v>
      </c>
      <c r="R282" s="1">
        <v>3.4325000000000001</v>
      </c>
      <c r="S282" s="2">
        <v>7.6379999999999999</v>
      </c>
      <c r="T282" s="1">
        <v>6.89</v>
      </c>
      <c r="U282" s="30">
        <f t="shared" si="4"/>
        <v>2.9895366218236066</v>
      </c>
    </row>
    <row r="283" spans="1:21" x14ac:dyDescent="0.25">
      <c r="A283">
        <v>199705</v>
      </c>
      <c r="B283" s="1">
        <v>7.6745000000000001</v>
      </c>
      <c r="C283" s="2">
        <v>5.79</v>
      </c>
      <c r="D283" s="1">
        <v>5.68</v>
      </c>
      <c r="E283" s="2">
        <v>6.5732999999999997</v>
      </c>
      <c r="F283" s="1">
        <v>6.5430000000000001</v>
      </c>
      <c r="G283" s="2">
        <v>6.16</v>
      </c>
      <c r="H283" s="1">
        <v>5.69</v>
      </c>
      <c r="I283" s="2">
        <v>5.8</v>
      </c>
      <c r="J283" s="1">
        <v>6.61</v>
      </c>
      <c r="K283" s="2">
        <v>7.319</v>
      </c>
      <c r="L283" s="1">
        <v>2.7360000000000002</v>
      </c>
      <c r="M283" s="2">
        <v>5.69</v>
      </c>
      <c r="N283" s="1">
        <v>7.62</v>
      </c>
      <c r="O283" s="2">
        <v>6.03</v>
      </c>
      <c r="P283" s="1">
        <v>6.61</v>
      </c>
      <c r="Q283" s="2">
        <v>6.99</v>
      </c>
      <c r="R283" s="1">
        <v>3.2589000000000001</v>
      </c>
      <c r="S283" s="2">
        <v>7.1680999999999999</v>
      </c>
      <c r="T283" s="1">
        <v>6.71</v>
      </c>
      <c r="U283" s="30">
        <f t="shared" si="4"/>
        <v>-2.6124818577648723</v>
      </c>
    </row>
    <row r="284" spans="1:21" x14ac:dyDescent="0.25">
      <c r="A284">
        <v>199706</v>
      </c>
      <c r="B284" s="1">
        <v>7.1509999999999998</v>
      </c>
      <c r="C284" s="2">
        <v>5.78</v>
      </c>
      <c r="D284" s="1">
        <v>5.61</v>
      </c>
      <c r="E284" s="2">
        <v>6.2713999999999999</v>
      </c>
      <c r="F284" s="1">
        <v>6.3959999999999999</v>
      </c>
      <c r="G284" s="2">
        <v>6.09</v>
      </c>
      <c r="H284" s="1">
        <v>5.65</v>
      </c>
      <c r="I284" s="2">
        <v>5.7</v>
      </c>
      <c r="J284" s="1">
        <v>6.44</v>
      </c>
      <c r="K284" s="2">
        <v>7.0659999999999998</v>
      </c>
      <c r="L284" s="1">
        <v>2.6840000000000002</v>
      </c>
      <c r="M284" s="2">
        <v>5.62</v>
      </c>
      <c r="N284" s="1">
        <v>7.13</v>
      </c>
      <c r="O284" s="2">
        <v>5.95</v>
      </c>
      <c r="P284" s="1">
        <v>6.47</v>
      </c>
      <c r="Q284" s="2">
        <v>6.77</v>
      </c>
      <c r="R284" s="1">
        <v>3.1778</v>
      </c>
      <c r="S284" s="2">
        <v>7.1417999999999999</v>
      </c>
      <c r="T284" s="1">
        <v>6.49</v>
      </c>
      <c r="U284" s="30">
        <f t="shared" si="4"/>
        <v>-3.27868852459016</v>
      </c>
    </row>
    <row r="285" spans="1:21" x14ac:dyDescent="0.25">
      <c r="A285">
        <v>199707</v>
      </c>
      <c r="B285" s="1">
        <v>6.6425999999999998</v>
      </c>
      <c r="C285" s="2">
        <v>5.61</v>
      </c>
      <c r="D285" s="1">
        <v>5.42</v>
      </c>
      <c r="E285" s="2">
        <v>5.9631999999999996</v>
      </c>
      <c r="F285" s="1">
        <v>6.1064999999999996</v>
      </c>
      <c r="G285" s="2">
        <v>5.86</v>
      </c>
      <c r="H285" s="1">
        <v>5.47</v>
      </c>
      <c r="I285" s="2">
        <v>5.6</v>
      </c>
      <c r="J285" s="1">
        <v>6.21</v>
      </c>
      <c r="K285" s="2">
        <v>6.5179999999999998</v>
      </c>
      <c r="L285" s="1">
        <v>2.5049999999999999</v>
      </c>
      <c r="M285" s="2">
        <v>5.49</v>
      </c>
      <c r="N285" s="1">
        <v>6.81</v>
      </c>
      <c r="O285" s="2">
        <v>5.95</v>
      </c>
      <c r="P285" s="1">
        <v>6.21</v>
      </c>
      <c r="Q285" s="2">
        <v>6.42</v>
      </c>
      <c r="R285" s="1">
        <v>3.2414000000000001</v>
      </c>
      <c r="S285" s="2">
        <v>7.0576999999999996</v>
      </c>
      <c r="T285" s="1">
        <v>6.22</v>
      </c>
      <c r="U285" s="30">
        <f t="shared" si="4"/>
        <v>-4.1602465331278964</v>
      </c>
    </row>
    <row r="286" spans="1:21" x14ac:dyDescent="0.25">
      <c r="A286">
        <v>199708</v>
      </c>
      <c r="B286" s="1">
        <v>6.6509999999999998</v>
      </c>
      <c r="C286" s="2">
        <v>5.7</v>
      </c>
      <c r="D286" s="1">
        <v>5.55</v>
      </c>
      <c r="E286" s="2">
        <v>5.9945000000000004</v>
      </c>
      <c r="F286" s="1">
        <v>6.2370999999999999</v>
      </c>
      <c r="G286" s="2">
        <v>5.9</v>
      </c>
      <c r="H286" s="1">
        <v>5.58</v>
      </c>
      <c r="I286" s="2">
        <v>5.7</v>
      </c>
      <c r="J286" s="1">
        <v>6.29</v>
      </c>
      <c r="K286" s="2">
        <v>6.657</v>
      </c>
      <c r="L286" s="1">
        <v>2.3540000000000001</v>
      </c>
      <c r="M286" s="2">
        <v>5.6</v>
      </c>
      <c r="N286" s="1">
        <v>7.05</v>
      </c>
      <c r="O286" s="2">
        <v>6.06</v>
      </c>
      <c r="P286" s="1">
        <v>6.3</v>
      </c>
      <c r="Q286" s="2">
        <v>6.5</v>
      </c>
      <c r="R286" s="1">
        <v>3.3549000000000002</v>
      </c>
      <c r="S286" s="2">
        <v>7.0892999999999997</v>
      </c>
      <c r="T286" s="1">
        <v>6.3</v>
      </c>
      <c r="U286" s="30">
        <f t="shared" si="4"/>
        <v>1.2861736334405156</v>
      </c>
    </row>
    <row r="287" spans="1:21" x14ac:dyDescent="0.25">
      <c r="A287">
        <v>199709</v>
      </c>
      <c r="B287" s="1">
        <v>6.3113999999999999</v>
      </c>
      <c r="C287" s="2">
        <v>5.63</v>
      </c>
      <c r="D287" s="1">
        <v>5.52</v>
      </c>
      <c r="E287" s="2">
        <v>5.8761999999999999</v>
      </c>
      <c r="F287" s="1">
        <v>6.1618000000000004</v>
      </c>
      <c r="G287" s="2">
        <v>5.83</v>
      </c>
      <c r="H287" s="1">
        <v>5.52</v>
      </c>
      <c r="I287" s="2">
        <v>5.6</v>
      </c>
      <c r="J287" s="1">
        <v>5.94</v>
      </c>
      <c r="K287" s="2">
        <v>6.3550000000000004</v>
      </c>
      <c r="L287" s="1">
        <v>2.21</v>
      </c>
      <c r="M287" s="2">
        <v>5.55</v>
      </c>
      <c r="N287" s="1">
        <v>6.88</v>
      </c>
      <c r="O287" s="2">
        <v>5.89</v>
      </c>
      <c r="P287" s="1">
        <v>6.09</v>
      </c>
      <c r="Q287" s="2">
        <v>6.38</v>
      </c>
      <c r="R287" s="1">
        <v>3.3872</v>
      </c>
      <c r="S287" s="2">
        <v>6.8216000000000001</v>
      </c>
      <c r="T287" s="1">
        <v>6.21</v>
      </c>
      <c r="U287" s="30">
        <f t="shared" si="4"/>
        <v>-1.4285714285714262</v>
      </c>
    </row>
    <row r="288" spans="1:21" x14ac:dyDescent="0.25">
      <c r="A288">
        <v>199710</v>
      </c>
      <c r="B288" s="1">
        <v>6.1821999999999999</v>
      </c>
      <c r="C288" s="2">
        <v>5.62</v>
      </c>
      <c r="D288" s="1">
        <v>5.61</v>
      </c>
      <c r="E288" s="2">
        <v>5.6090999999999998</v>
      </c>
      <c r="F288" s="1">
        <v>6.0678000000000001</v>
      </c>
      <c r="G288" s="2">
        <v>5.75</v>
      </c>
      <c r="H288" s="1">
        <v>5.59</v>
      </c>
      <c r="I288" s="2">
        <v>5.6</v>
      </c>
      <c r="J288" s="1">
        <v>6.03</v>
      </c>
      <c r="K288" s="2">
        <v>6.1959999999999997</v>
      </c>
      <c r="L288" s="1">
        <v>1.994</v>
      </c>
      <c r="M288" s="2">
        <v>5.57</v>
      </c>
      <c r="N288" s="1">
        <v>6.64</v>
      </c>
      <c r="O288" s="2">
        <v>5.75</v>
      </c>
      <c r="P288" s="1">
        <v>5.98</v>
      </c>
      <c r="Q288" s="2">
        <v>6.22</v>
      </c>
      <c r="R288" s="1">
        <v>3.4436</v>
      </c>
      <c r="S288" s="2">
        <v>6.5109000000000004</v>
      </c>
      <c r="T288" s="1">
        <v>6.03</v>
      </c>
      <c r="U288" s="30">
        <f t="shared" si="4"/>
        <v>-2.8985507246376767</v>
      </c>
    </row>
    <row r="289" spans="1:21" x14ac:dyDescent="0.25">
      <c r="A289">
        <v>199711</v>
      </c>
      <c r="B289" s="1">
        <v>6.0309999999999997</v>
      </c>
      <c r="C289" s="2">
        <v>5.63</v>
      </c>
      <c r="D289" s="1">
        <v>5.62</v>
      </c>
      <c r="E289" s="2">
        <v>5.5031999999999996</v>
      </c>
      <c r="F289" s="1">
        <v>6.0625</v>
      </c>
      <c r="G289" s="2">
        <v>5.79</v>
      </c>
      <c r="H289" s="1">
        <v>5.57</v>
      </c>
      <c r="I289" s="2">
        <v>5.6</v>
      </c>
      <c r="J289" s="1">
        <v>5.78</v>
      </c>
      <c r="K289" s="2">
        <v>6.1319999999999997</v>
      </c>
      <c r="L289" s="1">
        <v>1.9410000000000001</v>
      </c>
      <c r="M289" s="2">
        <v>5.54</v>
      </c>
      <c r="N289" s="1">
        <v>6.65</v>
      </c>
      <c r="O289" s="2">
        <v>5.72</v>
      </c>
      <c r="P289" s="1">
        <v>5.96</v>
      </c>
      <c r="Q289" s="2">
        <v>6.3</v>
      </c>
      <c r="R289" s="1">
        <v>3.3891</v>
      </c>
      <c r="S289" s="2">
        <v>6.6239999999999997</v>
      </c>
      <c r="T289" s="1">
        <v>5.88</v>
      </c>
      <c r="U289" s="30">
        <f t="shared" si="4"/>
        <v>-2.4875621890547319</v>
      </c>
    </row>
    <row r="290" spans="1:21" x14ac:dyDescent="0.25">
      <c r="A290">
        <v>199712</v>
      </c>
      <c r="B290" s="1">
        <v>6.1390000000000002</v>
      </c>
      <c r="C290" s="2">
        <v>5.4</v>
      </c>
      <c r="D290" s="1">
        <v>5.4</v>
      </c>
      <c r="E290" s="2">
        <v>5.6657000000000002</v>
      </c>
      <c r="F290" s="1">
        <v>5.7424999999999997</v>
      </c>
      <c r="G290" s="2">
        <v>5.58</v>
      </c>
      <c r="H290" s="1">
        <v>5.32</v>
      </c>
      <c r="I290" s="2">
        <v>5.3</v>
      </c>
      <c r="J290" s="1">
        <v>5.48</v>
      </c>
      <c r="K290" s="2">
        <v>5.7370000000000001</v>
      </c>
      <c r="L290" s="1">
        <v>1.9390000000000001</v>
      </c>
      <c r="M290" s="2">
        <v>5.29</v>
      </c>
      <c r="N290" s="1">
        <v>6.96</v>
      </c>
      <c r="O290" s="2">
        <v>5.5</v>
      </c>
      <c r="P290" s="1">
        <v>5.64</v>
      </c>
      <c r="Q290" s="2">
        <v>6.03</v>
      </c>
      <c r="R290" s="1">
        <v>3.0844</v>
      </c>
      <c r="S290" s="2">
        <v>6.3738999999999999</v>
      </c>
      <c r="T290" s="1">
        <v>5.81</v>
      </c>
      <c r="U290" s="30">
        <f t="shared" si="4"/>
        <v>-1.1904761904761954</v>
      </c>
    </row>
    <row r="291" spans="1:21" x14ac:dyDescent="0.25">
      <c r="A291">
        <v>199801</v>
      </c>
      <c r="B291" s="1">
        <v>5.806</v>
      </c>
      <c r="C291" s="2">
        <v>5.19</v>
      </c>
      <c r="D291" s="1">
        <v>5.14</v>
      </c>
      <c r="E291" s="2">
        <v>5.3605</v>
      </c>
      <c r="F291" s="1">
        <v>5.4894999999999996</v>
      </c>
      <c r="G291" s="2">
        <v>5.3</v>
      </c>
      <c r="H291" s="1">
        <v>5.1100000000000003</v>
      </c>
      <c r="I291" s="2">
        <v>5.0999999999999996</v>
      </c>
      <c r="J291" s="1">
        <v>5.29</v>
      </c>
      <c r="K291" s="2">
        <v>5.4340000000000002</v>
      </c>
      <c r="L291" s="1">
        <v>1.948</v>
      </c>
      <c r="M291" s="2">
        <v>5.07</v>
      </c>
      <c r="N291" s="1">
        <v>6.74</v>
      </c>
      <c r="O291" s="2">
        <v>5.33</v>
      </c>
      <c r="P291" s="1">
        <v>5.4</v>
      </c>
      <c r="Q291" s="2">
        <v>5.65</v>
      </c>
      <c r="R291" s="1">
        <v>3.0840000000000001</v>
      </c>
      <c r="S291" s="2">
        <v>6.0978000000000003</v>
      </c>
      <c r="T291" s="1">
        <v>5.54</v>
      </c>
      <c r="U291" s="30">
        <f t="shared" si="4"/>
        <v>-4.6471600688468087</v>
      </c>
    </row>
    <row r="292" spans="1:21" x14ac:dyDescent="0.25">
      <c r="A292">
        <v>199802</v>
      </c>
      <c r="B292" s="1">
        <v>5.8869999999999996</v>
      </c>
      <c r="C292" s="2">
        <v>5.07</v>
      </c>
      <c r="D292" s="1">
        <v>5.01</v>
      </c>
      <c r="E292" s="2">
        <v>5.4340000000000002</v>
      </c>
      <c r="F292" s="1">
        <v>5.4320000000000004</v>
      </c>
      <c r="G292" s="2">
        <v>5.16</v>
      </c>
      <c r="H292" s="1">
        <v>5.03</v>
      </c>
      <c r="I292" s="2">
        <v>5</v>
      </c>
      <c r="J292" s="1">
        <v>5.18</v>
      </c>
      <c r="K292" s="2">
        <v>5.375</v>
      </c>
      <c r="L292" s="1">
        <v>2</v>
      </c>
      <c r="M292" s="2">
        <v>5.01</v>
      </c>
      <c r="N292" s="1">
        <v>6.83</v>
      </c>
      <c r="O292" s="2">
        <v>5.29</v>
      </c>
      <c r="P292" s="1">
        <v>5.24</v>
      </c>
      <c r="Q292" s="2">
        <v>5.53</v>
      </c>
      <c r="R292" s="1">
        <v>2.964</v>
      </c>
      <c r="S292" s="2">
        <v>6.0461</v>
      </c>
      <c r="T292" s="1">
        <v>5.57</v>
      </c>
      <c r="U292" s="30">
        <f t="shared" si="4"/>
        <v>0.5415162454873691</v>
      </c>
    </row>
    <row r="293" spans="1:21" x14ac:dyDescent="0.25">
      <c r="A293">
        <v>199803</v>
      </c>
      <c r="B293" s="1">
        <v>5.8650000000000002</v>
      </c>
      <c r="C293" s="2">
        <v>4.97</v>
      </c>
      <c r="D293" s="1">
        <v>4.95</v>
      </c>
      <c r="E293" s="2">
        <v>5.4272999999999998</v>
      </c>
      <c r="F293" s="1">
        <v>5.2723000000000004</v>
      </c>
      <c r="G293" s="2">
        <v>5.04</v>
      </c>
      <c r="H293" s="1">
        <v>4.95</v>
      </c>
      <c r="I293" s="2">
        <v>4.9000000000000004</v>
      </c>
      <c r="J293" s="1">
        <v>5.07</v>
      </c>
      <c r="K293" s="2">
        <v>5.1980000000000004</v>
      </c>
      <c r="L293" s="1">
        <v>1.855</v>
      </c>
      <c r="M293" s="2">
        <v>4.9400000000000004</v>
      </c>
      <c r="N293" s="1">
        <v>6.93</v>
      </c>
      <c r="O293" s="2">
        <v>5.28</v>
      </c>
      <c r="P293" s="1">
        <v>5.09</v>
      </c>
      <c r="Q293" s="2">
        <v>5.35</v>
      </c>
      <c r="R293" s="1">
        <v>3.109</v>
      </c>
      <c r="S293" s="2">
        <v>5.992</v>
      </c>
      <c r="T293" s="1">
        <v>5.65</v>
      </c>
      <c r="U293" s="30">
        <f t="shared" si="4"/>
        <v>1.4362657091561952</v>
      </c>
    </row>
    <row r="294" spans="1:21" x14ac:dyDescent="0.25">
      <c r="A294">
        <v>199804</v>
      </c>
      <c r="B294" s="1">
        <v>5.6849999999999996</v>
      </c>
      <c r="C294" s="2">
        <v>4.97</v>
      </c>
      <c r="D294" s="1">
        <v>4.96</v>
      </c>
      <c r="E294" s="2">
        <v>5.3124000000000002</v>
      </c>
      <c r="F294" s="1">
        <v>5.2183999999999999</v>
      </c>
      <c r="G294" s="2">
        <v>5.01</v>
      </c>
      <c r="H294" s="1">
        <v>4.96</v>
      </c>
      <c r="I294" s="2">
        <v>4.9000000000000004</v>
      </c>
      <c r="J294" s="1">
        <v>5.16</v>
      </c>
      <c r="K294" s="2">
        <v>5.1459999999999999</v>
      </c>
      <c r="L294" s="1">
        <v>1.867</v>
      </c>
      <c r="M294" s="2">
        <v>4.95</v>
      </c>
      <c r="N294" s="1">
        <v>6.82</v>
      </c>
      <c r="O294" s="2">
        <v>5.33</v>
      </c>
      <c r="P294" s="1">
        <v>5.0599999999999996</v>
      </c>
      <c r="Q294" s="2">
        <v>5.21</v>
      </c>
      <c r="R294" s="1">
        <v>3.3439999999999999</v>
      </c>
      <c r="S294" s="2">
        <v>5.8249000000000004</v>
      </c>
      <c r="T294" s="1">
        <v>5.64</v>
      </c>
      <c r="U294" s="30">
        <f t="shared" si="4"/>
        <v>-0.17699115044248981</v>
      </c>
    </row>
    <row r="295" spans="1:21" x14ac:dyDescent="0.25">
      <c r="A295">
        <v>199805</v>
      </c>
      <c r="B295" s="1">
        <v>5.6390000000000002</v>
      </c>
      <c r="C295" s="2">
        <v>5.03</v>
      </c>
      <c r="D295" s="1">
        <v>5.03</v>
      </c>
      <c r="E295" s="2">
        <v>5.3869999999999996</v>
      </c>
      <c r="F295" s="1">
        <v>5.3346999999999998</v>
      </c>
      <c r="G295" s="2">
        <v>5.08</v>
      </c>
      <c r="H295" s="1">
        <v>5.01</v>
      </c>
      <c r="I295" s="2">
        <v>5</v>
      </c>
      <c r="J295" s="1">
        <v>5.08</v>
      </c>
      <c r="K295" s="2">
        <v>5.2080000000000002</v>
      </c>
      <c r="L295" s="1">
        <v>1.655</v>
      </c>
      <c r="M295" s="2">
        <v>5</v>
      </c>
      <c r="N295" s="1">
        <v>6.66</v>
      </c>
      <c r="O295" s="2">
        <v>5.5</v>
      </c>
      <c r="P295" s="1">
        <v>5.13</v>
      </c>
      <c r="Q295" s="2">
        <v>5.2</v>
      </c>
      <c r="R295" s="1">
        <v>3.1789999999999998</v>
      </c>
      <c r="S295" s="2">
        <v>5.8647999999999998</v>
      </c>
      <c r="T295" s="1">
        <v>5.65</v>
      </c>
      <c r="U295" s="30">
        <f t="shared" si="4"/>
        <v>0.17730496453901909</v>
      </c>
    </row>
    <row r="296" spans="1:21" x14ac:dyDescent="0.25">
      <c r="A296">
        <v>199806</v>
      </c>
      <c r="B296" s="1">
        <v>5.5762</v>
      </c>
      <c r="C296" s="2">
        <v>4.8899999999999997</v>
      </c>
      <c r="D296" s="1">
        <v>4.9000000000000004</v>
      </c>
      <c r="E296" s="2">
        <v>5.3186</v>
      </c>
      <c r="F296" s="1">
        <v>5.0979999999999999</v>
      </c>
      <c r="G296" s="2">
        <v>4.95</v>
      </c>
      <c r="H296" s="1">
        <v>4.8600000000000003</v>
      </c>
      <c r="I296" s="2">
        <v>4.8</v>
      </c>
      <c r="J296" s="1">
        <v>5</v>
      </c>
      <c r="K296" s="2">
        <v>5.0780000000000003</v>
      </c>
      <c r="L296" s="1">
        <v>1.54</v>
      </c>
      <c r="M296" s="2">
        <v>4.8499999999999996</v>
      </c>
      <c r="N296" s="1">
        <v>6.6</v>
      </c>
      <c r="O296" s="2">
        <v>5.47</v>
      </c>
      <c r="P296" s="1">
        <v>5.0199999999999996</v>
      </c>
      <c r="Q296" s="2">
        <v>4.97</v>
      </c>
      <c r="R296" s="1">
        <v>3.3079999999999998</v>
      </c>
      <c r="S296" s="2">
        <v>5.7743000000000002</v>
      </c>
      <c r="T296" s="1">
        <v>5.5</v>
      </c>
      <c r="U296" s="30">
        <f t="shared" si="4"/>
        <v>-2.6548672566371745</v>
      </c>
    </row>
    <row r="297" spans="1:21" x14ac:dyDescent="0.25">
      <c r="A297">
        <v>199807</v>
      </c>
      <c r="B297" s="1">
        <v>5.5213000000000001</v>
      </c>
      <c r="C297" s="2">
        <v>4.83</v>
      </c>
      <c r="D297" s="1">
        <v>4.82</v>
      </c>
      <c r="E297" s="2">
        <v>5.3476999999999997</v>
      </c>
      <c r="F297" s="1">
        <v>5.0235000000000003</v>
      </c>
      <c r="G297" s="2">
        <v>4.8600000000000003</v>
      </c>
      <c r="H297" s="1">
        <v>4.78</v>
      </c>
      <c r="I297" s="2">
        <v>4.7</v>
      </c>
      <c r="J297" s="1">
        <v>4.87</v>
      </c>
      <c r="K297" s="2">
        <v>4.97</v>
      </c>
      <c r="L297" s="1">
        <v>1.6830000000000001</v>
      </c>
      <c r="M297" s="2">
        <v>4.76</v>
      </c>
      <c r="N297" s="1">
        <v>6.25</v>
      </c>
      <c r="O297" s="2">
        <v>5.4</v>
      </c>
      <c r="P297" s="1">
        <v>4.9400000000000004</v>
      </c>
      <c r="Q297" s="2">
        <v>4.88</v>
      </c>
      <c r="R297" s="1">
        <v>3.19</v>
      </c>
      <c r="S297" s="2">
        <v>5.8319000000000001</v>
      </c>
      <c r="T297" s="1">
        <v>5.46</v>
      </c>
      <c r="U297" s="30">
        <f t="shared" si="4"/>
        <v>-0.72727272727272785</v>
      </c>
    </row>
    <row r="298" spans="1:21" x14ac:dyDescent="0.25">
      <c r="A298">
        <v>199808</v>
      </c>
      <c r="B298" s="1">
        <v>5.6386000000000003</v>
      </c>
      <c r="C298" s="2">
        <v>4.62</v>
      </c>
      <c r="D298" s="1">
        <v>4.6100000000000003</v>
      </c>
      <c r="E298" s="2">
        <v>5.5650000000000004</v>
      </c>
      <c r="F298" s="1">
        <v>4.9180999999999999</v>
      </c>
      <c r="G298" s="2">
        <v>4.68</v>
      </c>
      <c r="H298" s="1">
        <v>4.5199999999999996</v>
      </c>
      <c r="I298" s="2">
        <v>4.4000000000000004</v>
      </c>
      <c r="J298" s="1">
        <v>4.59</v>
      </c>
      <c r="K298" s="2">
        <v>4.7859999999999996</v>
      </c>
      <c r="L298" s="1">
        <v>1.502</v>
      </c>
      <c r="M298" s="2">
        <v>4.53</v>
      </c>
      <c r="N298" s="1">
        <v>6.17</v>
      </c>
      <c r="O298" s="2">
        <v>5.47</v>
      </c>
      <c r="P298" s="1">
        <v>4.74</v>
      </c>
      <c r="Q298" s="2">
        <v>4.8</v>
      </c>
      <c r="R298" s="1">
        <v>2.988</v>
      </c>
      <c r="S298" s="2">
        <v>5.5705999999999998</v>
      </c>
      <c r="T298" s="1">
        <v>5.34</v>
      </c>
      <c r="U298" s="30">
        <f t="shared" si="4"/>
        <v>-2.1978021978021998</v>
      </c>
    </row>
    <row r="299" spans="1:21" x14ac:dyDescent="0.25">
      <c r="A299">
        <v>199809</v>
      </c>
      <c r="B299" s="1">
        <v>5.3459000000000003</v>
      </c>
      <c r="C299" s="2">
        <v>4.3099999999999996</v>
      </c>
      <c r="D299" s="1">
        <v>4.29</v>
      </c>
      <c r="E299" s="2">
        <v>5.2466999999999997</v>
      </c>
      <c r="F299" s="1">
        <v>4.8436000000000003</v>
      </c>
      <c r="G299" s="2">
        <v>4.45</v>
      </c>
      <c r="H299" s="1">
        <v>4.2</v>
      </c>
      <c r="I299" s="2">
        <v>4.0999999999999996</v>
      </c>
      <c r="J299" s="1">
        <v>4.22</v>
      </c>
      <c r="K299" s="2">
        <v>4.53</v>
      </c>
      <c r="L299" s="1">
        <v>1.103</v>
      </c>
      <c r="M299" s="2">
        <v>4.1900000000000004</v>
      </c>
      <c r="N299" s="1">
        <v>6.02</v>
      </c>
      <c r="O299" s="2">
        <v>5.44</v>
      </c>
      <c r="P299" s="1">
        <v>4.47</v>
      </c>
      <c r="Q299" s="2">
        <v>4.76</v>
      </c>
      <c r="R299" s="1">
        <v>3.0859999999999999</v>
      </c>
      <c r="S299" s="2">
        <v>5.1509999999999998</v>
      </c>
      <c r="T299" s="1">
        <v>4.8099999999999996</v>
      </c>
      <c r="U299" s="30">
        <f t="shared" si="4"/>
        <v>-9.9250936329588058</v>
      </c>
    </row>
    <row r="300" spans="1:21" x14ac:dyDescent="0.25">
      <c r="A300">
        <v>199810</v>
      </c>
      <c r="B300" s="1">
        <v>4.9659000000000004</v>
      </c>
      <c r="C300" s="2">
        <v>4.3</v>
      </c>
      <c r="D300" s="1">
        <v>4.2300000000000004</v>
      </c>
      <c r="E300" s="2">
        <v>4.9081000000000001</v>
      </c>
      <c r="F300" s="1">
        <v>4.7690999999999999</v>
      </c>
      <c r="G300" s="2">
        <v>4.45</v>
      </c>
      <c r="H300" s="1">
        <v>4.17</v>
      </c>
      <c r="I300" s="2">
        <v>4.0999999999999996</v>
      </c>
      <c r="J300" s="1">
        <v>4.3499999999999996</v>
      </c>
      <c r="K300" s="2">
        <v>4.49</v>
      </c>
      <c r="L300" s="1">
        <v>0.879</v>
      </c>
      <c r="M300" s="2">
        <v>4.1399999999999997</v>
      </c>
      <c r="N300" s="1">
        <v>5.46</v>
      </c>
      <c r="O300" s="2">
        <v>5.48</v>
      </c>
      <c r="P300" s="1">
        <v>4.43</v>
      </c>
      <c r="Q300" s="2">
        <v>4.72</v>
      </c>
      <c r="R300" s="1">
        <v>2.9140000000000001</v>
      </c>
      <c r="S300" s="2">
        <v>5.0114000000000001</v>
      </c>
      <c r="T300" s="1">
        <v>4.53</v>
      </c>
      <c r="U300" s="30">
        <f t="shared" si="4"/>
        <v>-5.8212058212058082</v>
      </c>
    </row>
    <row r="301" spans="1:21" x14ac:dyDescent="0.25">
      <c r="A301">
        <v>199811</v>
      </c>
      <c r="B301" s="1">
        <v>5.1310000000000002</v>
      </c>
      <c r="C301" s="2">
        <v>4.33</v>
      </c>
      <c r="D301" s="1">
        <v>4.32</v>
      </c>
      <c r="E301" s="2">
        <v>5.1689999999999996</v>
      </c>
      <c r="F301" s="1">
        <v>4.7066999999999997</v>
      </c>
      <c r="G301" s="2">
        <v>4.41</v>
      </c>
      <c r="H301" s="1">
        <v>4.18</v>
      </c>
      <c r="I301" s="2">
        <v>4.0999999999999996</v>
      </c>
      <c r="J301" s="1">
        <v>4.16</v>
      </c>
      <c r="K301" s="2">
        <v>4.38</v>
      </c>
      <c r="L301" s="1">
        <v>0.97699999999999998</v>
      </c>
      <c r="M301" s="2">
        <v>4.1900000000000004</v>
      </c>
      <c r="N301" s="1">
        <v>5.59</v>
      </c>
      <c r="O301" s="2">
        <v>5.48</v>
      </c>
      <c r="P301" s="1">
        <v>4.41</v>
      </c>
      <c r="Q301" s="2">
        <v>4.55</v>
      </c>
      <c r="R301" s="1">
        <v>2.6589999999999998</v>
      </c>
      <c r="S301" s="2">
        <v>4.9291999999999998</v>
      </c>
      <c r="T301" s="1">
        <v>4.83</v>
      </c>
      <c r="U301" s="30">
        <f t="shared" si="4"/>
        <v>6.6225165562913872</v>
      </c>
    </row>
    <row r="302" spans="1:21" x14ac:dyDescent="0.25">
      <c r="A302">
        <v>199812</v>
      </c>
      <c r="B302" s="1">
        <v>4.8548</v>
      </c>
      <c r="C302" s="2">
        <v>4.05</v>
      </c>
      <c r="D302" s="1">
        <v>4.08</v>
      </c>
      <c r="E302" s="2">
        <v>4.8723999999999998</v>
      </c>
      <c r="F302" s="1">
        <v>4.3733000000000004</v>
      </c>
      <c r="G302" s="2">
        <v>4.0599999999999996</v>
      </c>
      <c r="H302" s="1">
        <v>3.91</v>
      </c>
      <c r="I302" s="2">
        <v>3.9</v>
      </c>
      <c r="J302" s="1">
        <v>3.99</v>
      </c>
      <c r="K302" s="2">
        <v>3.9950000000000001</v>
      </c>
      <c r="L302" s="1">
        <v>1.488</v>
      </c>
      <c r="M302" s="2">
        <v>3.95</v>
      </c>
      <c r="N302" s="1">
        <v>5.38</v>
      </c>
      <c r="O302" s="2">
        <v>5.33</v>
      </c>
      <c r="P302" s="1">
        <v>4.08</v>
      </c>
      <c r="Q302" s="2">
        <v>4.25</v>
      </c>
      <c r="R302" s="1">
        <v>2.71</v>
      </c>
      <c r="S302" s="2">
        <v>4.5175000000000001</v>
      </c>
      <c r="T302" s="1">
        <v>4.6500000000000004</v>
      </c>
      <c r="U302" s="30">
        <f t="shared" si="4"/>
        <v>-3.7267080745341552</v>
      </c>
    </row>
    <row r="303" spans="1:21" x14ac:dyDescent="0.25">
      <c r="A303">
        <v>199901</v>
      </c>
      <c r="B303" s="1">
        <v>5.1279000000000003</v>
      </c>
      <c r="C303" s="2">
        <v>3.84</v>
      </c>
      <c r="D303" s="1">
        <v>3.9</v>
      </c>
      <c r="E303" s="2">
        <v>4.9465000000000003</v>
      </c>
      <c r="F303" s="1">
        <v>4.1044999999999998</v>
      </c>
      <c r="G303" s="2">
        <v>3.91</v>
      </c>
      <c r="H303" s="1">
        <v>3.78</v>
      </c>
      <c r="I303" s="2">
        <v>3.7</v>
      </c>
      <c r="J303" s="1">
        <v>3.84</v>
      </c>
      <c r="K303" s="2">
        <v>3.9220000000000002</v>
      </c>
      <c r="L303" s="1">
        <v>1.91</v>
      </c>
      <c r="M303" s="2">
        <v>3.8010000000000002</v>
      </c>
      <c r="N303" s="1">
        <v>5.53</v>
      </c>
      <c r="O303" s="2">
        <v>5.01</v>
      </c>
      <c r="P303" s="1">
        <v>3.88</v>
      </c>
      <c r="Q303" s="2">
        <v>4.0199999999999996</v>
      </c>
      <c r="R303" s="1">
        <v>2.5550000000000002</v>
      </c>
      <c r="S303" s="2">
        <v>4.2868000000000004</v>
      </c>
      <c r="T303" s="1">
        <v>4.72</v>
      </c>
      <c r="U303" s="30">
        <f t="shared" si="4"/>
        <v>1.5053763440860084</v>
      </c>
    </row>
    <row r="304" spans="1:21" x14ac:dyDescent="0.25">
      <c r="A304">
        <v>199902</v>
      </c>
      <c r="B304" s="1">
        <v>5.3</v>
      </c>
      <c r="C304" s="2">
        <v>3.98</v>
      </c>
      <c r="D304" s="1">
        <v>4.0199999999999996</v>
      </c>
      <c r="E304" s="2">
        <v>5.1239999999999997</v>
      </c>
      <c r="F304" s="1">
        <v>4.2184999999999997</v>
      </c>
      <c r="G304" s="2">
        <v>4.04</v>
      </c>
      <c r="H304" s="1">
        <v>3.93</v>
      </c>
      <c r="I304" s="2">
        <v>3.85</v>
      </c>
      <c r="J304" s="1">
        <v>4.18</v>
      </c>
      <c r="K304" s="2">
        <v>4.0540000000000003</v>
      </c>
      <c r="L304" s="1">
        <v>2.117</v>
      </c>
      <c r="M304" s="2">
        <v>3.9319999999999999</v>
      </c>
      <c r="N304" s="1">
        <v>5.62</v>
      </c>
      <c r="O304" s="2">
        <v>4.75</v>
      </c>
      <c r="P304" s="1">
        <v>4.0199999999999996</v>
      </c>
      <c r="Q304" s="2">
        <v>4.18</v>
      </c>
      <c r="R304" s="1">
        <v>2.5499999999999998</v>
      </c>
      <c r="S304" s="2">
        <v>4.4318999999999997</v>
      </c>
      <c r="T304" s="1">
        <v>5</v>
      </c>
      <c r="U304" s="30">
        <f t="shared" si="4"/>
        <v>5.932203389830514</v>
      </c>
    </row>
    <row r="305" spans="1:21" x14ac:dyDescent="0.25">
      <c r="A305">
        <v>199903</v>
      </c>
      <c r="B305" s="1">
        <v>5.5265000000000004</v>
      </c>
      <c r="C305" s="2">
        <v>4.16</v>
      </c>
      <c r="D305" s="1">
        <v>4.21</v>
      </c>
      <c r="E305" s="2">
        <v>5.2203999999999997</v>
      </c>
      <c r="F305" s="1">
        <v>4.4317000000000002</v>
      </c>
      <c r="G305" s="2">
        <v>4.26</v>
      </c>
      <c r="H305" s="1">
        <v>4.13</v>
      </c>
      <c r="I305" s="2">
        <v>4.04</v>
      </c>
      <c r="J305" s="1">
        <v>4.0999999999999996</v>
      </c>
      <c r="K305" s="2">
        <v>4.2699999999999996</v>
      </c>
      <c r="L305" s="1">
        <v>1.8160000000000001</v>
      </c>
      <c r="M305" s="2">
        <v>4.1390000000000002</v>
      </c>
      <c r="N305" s="1">
        <v>5.84</v>
      </c>
      <c r="O305" s="2">
        <v>4.92</v>
      </c>
      <c r="P305" s="1">
        <v>4.26</v>
      </c>
      <c r="Q305" s="2">
        <v>4.4400000000000004</v>
      </c>
      <c r="R305" s="1">
        <v>2.6040000000000001</v>
      </c>
      <c r="S305" s="2">
        <v>4.6554000000000002</v>
      </c>
      <c r="T305" s="1">
        <v>5.23</v>
      </c>
      <c r="U305" s="30">
        <f t="shared" si="4"/>
        <v>4.6000000000000085</v>
      </c>
    </row>
    <row r="306" spans="1:21" x14ac:dyDescent="0.25">
      <c r="A306">
        <v>199904</v>
      </c>
      <c r="B306" s="1">
        <v>5.3574999999999999</v>
      </c>
      <c r="C306" s="2">
        <v>4.03</v>
      </c>
      <c r="D306" s="1">
        <v>4.05</v>
      </c>
      <c r="E306" s="2">
        <v>5.0294999999999996</v>
      </c>
      <c r="F306" s="1">
        <v>4.2172000000000001</v>
      </c>
      <c r="G306" s="2">
        <v>4.07</v>
      </c>
      <c r="H306" s="1">
        <v>3.98</v>
      </c>
      <c r="I306" s="2">
        <v>3.85</v>
      </c>
      <c r="J306" s="1">
        <v>3.89</v>
      </c>
      <c r="K306" s="2">
        <v>4.1100000000000003</v>
      </c>
      <c r="L306" s="1">
        <v>1.5629999999999999</v>
      </c>
      <c r="M306" s="2">
        <v>3.9950000000000001</v>
      </c>
      <c r="N306" s="1">
        <v>5.7</v>
      </c>
      <c r="O306" s="2">
        <v>4.6900000000000004</v>
      </c>
      <c r="P306" s="1">
        <v>4.09</v>
      </c>
      <c r="Q306" s="2">
        <v>4.24</v>
      </c>
      <c r="R306" s="1">
        <v>2.5339999999999998</v>
      </c>
      <c r="S306" s="2">
        <v>4.5919999999999996</v>
      </c>
      <c r="T306" s="1">
        <v>5.18</v>
      </c>
      <c r="U306" s="30">
        <f t="shared" si="4"/>
        <v>-0.95602294455068271</v>
      </c>
    </row>
    <row r="307" spans="1:21" x14ac:dyDescent="0.25">
      <c r="A307">
        <v>199905</v>
      </c>
      <c r="B307" s="1">
        <v>5.8757000000000001</v>
      </c>
      <c r="C307" s="2">
        <v>4.21</v>
      </c>
      <c r="D307" s="1">
        <v>4.21</v>
      </c>
      <c r="E307" s="2">
        <v>5.3594999999999997</v>
      </c>
      <c r="F307" s="1">
        <v>4.4604999999999997</v>
      </c>
      <c r="G307" s="2">
        <v>4.24</v>
      </c>
      <c r="H307" s="1">
        <v>4.16</v>
      </c>
      <c r="I307" s="2">
        <v>4.01</v>
      </c>
      <c r="J307" s="1">
        <v>4.34</v>
      </c>
      <c r="K307" s="2">
        <v>4.2789999999999999</v>
      </c>
      <c r="L307" s="1">
        <v>1.3340000000000001</v>
      </c>
      <c r="M307" s="2">
        <v>4.1929999999999996</v>
      </c>
      <c r="N307" s="1">
        <v>6.12</v>
      </c>
      <c r="O307" s="2">
        <v>4.9800000000000004</v>
      </c>
      <c r="P307" s="1">
        <v>4.2699999999999996</v>
      </c>
      <c r="Q307" s="2">
        <v>4.5</v>
      </c>
      <c r="R307" s="1">
        <v>2.72</v>
      </c>
      <c r="S307" s="2">
        <v>4.9067999999999996</v>
      </c>
      <c r="T307" s="1">
        <v>5.54</v>
      </c>
      <c r="U307" s="30">
        <f t="shared" si="4"/>
        <v>6.9498069498069563</v>
      </c>
    </row>
    <row r="308" spans="1:21" x14ac:dyDescent="0.25">
      <c r="A308">
        <v>199906</v>
      </c>
      <c r="B308" s="1">
        <v>6.2066999999999997</v>
      </c>
      <c r="C308" s="2">
        <v>4.54</v>
      </c>
      <c r="D308" s="1">
        <v>4.57</v>
      </c>
      <c r="E308" s="2">
        <v>5.5808999999999997</v>
      </c>
      <c r="F308" s="1">
        <v>4.8117999999999999</v>
      </c>
      <c r="G308" s="2">
        <v>4.58</v>
      </c>
      <c r="H308" s="1">
        <v>4.47</v>
      </c>
      <c r="I308" s="2">
        <v>4.3600000000000003</v>
      </c>
      <c r="J308" s="1">
        <v>4.78</v>
      </c>
      <c r="K308" s="2">
        <v>4.6150000000000002</v>
      </c>
      <c r="L308" s="1">
        <v>1.6319999999999999</v>
      </c>
      <c r="M308" s="2">
        <v>4.5129999999999999</v>
      </c>
      <c r="N308" s="1">
        <v>6.51</v>
      </c>
      <c r="O308" s="2">
        <v>5.45</v>
      </c>
      <c r="P308" s="1">
        <v>4.5999999999999996</v>
      </c>
      <c r="Q308" s="2">
        <v>4.87</v>
      </c>
      <c r="R308" s="1">
        <v>2.9369999999999998</v>
      </c>
      <c r="S308" s="2">
        <v>5.1715999999999998</v>
      </c>
      <c r="T308" s="1">
        <v>5.9</v>
      </c>
      <c r="U308" s="30">
        <f t="shared" si="4"/>
        <v>6.4981949458483816</v>
      </c>
    </row>
    <row r="309" spans="1:21" x14ac:dyDescent="0.25">
      <c r="A309">
        <v>199907</v>
      </c>
      <c r="B309" s="1">
        <v>6.1359000000000004</v>
      </c>
      <c r="C309" s="2">
        <v>4.87</v>
      </c>
      <c r="D309" s="1">
        <v>4.87</v>
      </c>
      <c r="E309" s="2">
        <v>5.4909999999999997</v>
      </c>
      <c r="F309" s="1">
        <v>5.1150000000000002</v>
      </c>
      <c r="G309" s="2">
        <v>4.91</v>
      </c>
      <c r="H309" s="1">
        <v>4.8099999999999996</v>
      </c>
      <c r="I309" s="2">
        <v>4.68</v>
      </c>
      <c r="J309" s="1">
        <v>5.0599999999999996</v>
      </c>
      <c r="K309" s="2">
        <v>4.9379999999999997</v>
      </c>
      <c r="L309" s="1">
        <v>1.7030000000000001</v>
      </c>
      <c r="M309" s="2">
        <v>4.8209999999999997</v>
      </c>
      <c r="N309" s="1">
        <v>6.54</v>
      </c>
      <c r="O309" s="2">
        <v>5.81</v>
      </c>
      <c r="P309" s="1">
        <v>4.91</v>
      </c>
      <c r="Q309" s="2">
        <v>5.26</v>
      </c>
      <c r="R309" s="1">
        <v>3.044</v>
      </c>
      <c r="S309" s="2">
        <v>5.3720999999999997</v>
      </c>
      <c r="T309" s="1">
        <v>5.79</v>
      </c>
      <c r="U309" s="30">
        <f t="shared" si="4"/>
        <v>-1.8644067796610222</v>
      </c>
    </row>
    <row r="310" spans="1:21" x14ac:dyDescent="0.25">
      <c r="A310">
        <v>199908</v>
      </c>
      <c r="B310" s="1">
        <v>6.34</v>
      </c>
      <c r="C310" s="2">
        <v>5.0999999999999996</v>
      </c>
      <c r="D310" s="1">
        <v>5.12</v>
      </c>
      <c r="E310" s="2">
        <v>5.7557</v>
      </c>
      <c r="F310" s="1">
        <v>5.3841000000000001</v>
      </c>
      <c r="G310" s="2">
        <v>5.15</v>
      </c>
      <c r="H310" s="1">
        <v>5.01</v>
      </c>
      <c r="I310" s="2">
        <v>4.88</v>
      </c>
      <c r="J310" s="1">
        <v>5.17</v>
      </c>
      <c r="K310" s="2">
        <v>5.13</v>
      </c>
      <c r="L310" s="1">
        <v>1.8779999999999999</v>
      </c>
      <c r="M310" s="2">
        <v>5.03</v>
      </c>
      <c r="N310" s="1">
        <v>6.88</v>
      </c>
      <c r="O310" s="2">
        <v>5.97</v>
      </c>
      <c r="P310" s="1">
        <v>5.17</v>
      </c>
      <c r="Q310" s="2">
        <v>5.49</v>
      </c>
      <c r="R310" s="1">
        <v>3.169</v>
      </c>
      <c r="S310" s="2">
        <v>5.4311999999999996</v>
      </c>
      <c r="T310" s="1">
        <v>5.94</v>
      </c>
      <c r="U310" s="30">
        <f t="shared" si="4"/>
        <v>2.5906735751295398</v>
      </c>
    </row>
    <row r="311" spans="1:21" x14ac:dyDescent="0.25">
      <c r="A311">
        <v>199909</v>
      </c>
      <c r="B311" s="1">
        <v>6.3414000000000001</v>
      </c>
      <c r="C311" s="2">
        <v>5.27</v>
      </c>
      <c r="D311" s="1">
        <v>5.3</v>
      </c>
      <c r="E311" s="2">
        <v>5.7214</v>
      </c>
      <c r="F311" s="1">
        <v>5.5549999999999997</v>
      </c>
      <c r="G311" s="2">
        <v>5.32</v>
      </c>
      <c r="H311" s="1">
        <v>5.19</v>
      </c>
      <c r="I311" s="2">
        <v>5.04</v>
      </c>
      <c r="J311" s="1">
        <v>5.37</v>
      </c>
      <c r="K311" s="2">
        <v>5.282</v>
      </c>
      <c r="L311" s="1">
        <v>1.7589999999999999</v>
      </c>
      <c r="M311" s="2">
        <v>5.2149999999999999</v>
      </c>
      <c r="N311" s="1">
        <v>6.91</v>
      </c>
      <c r="O311" s="2">
        <v>6.03</v>
      </c>
      <c r="P311" s="1">
        <v>5.31</v>
      </c>
      <c r="Q311" s="2">
        <v>5.69</v>
      </c>
      <c r="R311" s="1">
        <v>3.427</v>
      </c>
      <c r="S311" s="2">
        <v>5.6909000000000001</v>
      </c>
      <c r="T311" s="1">
        <v>5.92</v>
      </c>
      <c r="U311" s="30">
        <f t="shared" si="4"/>
        <v>-0.33670033670034444</v>
      </c>
    </row>
    <row r="312" spans="1:21" x14ac:dyDescent="0.25">
      <c r="A312">
        <v>199910</v>
      </c>
      <c r="B312" s="1">
        <v>6.6067</v>
      </c>
      <c r="C312" s="2">
        <v>5.53</v>
      </c>
      <c r="D312" s="1">
        <v>5.6</v>
      </c>
      <c r="E312" s="2">
        <v>6.0895000000000001</v>
      </c>
      <c r="F312" s="1">
        <v>5.7595000000000001</v>
      </c>
      <c r="G312" s="2">
        <v>5.56</v>
      </c>
      <c r="H312" s="1">
        <v>5.43</v>
      </c>
      <c r="I312" s="2">
        <v>5.29</v>
      </c>
      <c r="J312" s="1">
        <v>5.44</v>
      </c>
      <c r="K312" s="2">
        <v>5.52</v>
      </c>
      <c r="L312" s="1">
        <v>1.6919999999999999</v>
      </c>
      <c r="M312" s="2">
        <v>5.45</v>
      </c>
      <c r="N312" s="1">
        <v>7.11</v>
      </c>
      <c r="O312" s="2">
        <v>6.27</v>
      </c>
      <c r="P312" s="1">
        <v>5.57</v>
      </c>
      <c r="Q312" s="2">
        <v>5.92</v>
      </c>
      <c r="R312" s="1">
        <v>3.625</v>
      </c>
      <c r="S312" s="2">
        <v>5.8800999999999997</v>
      </c>
      <c r="T312" s="1">
        <v>6.11</v>
      </c>
      <c r="U312" s="30">
        <f t="shared" si="4"/>
        <v>3.2094594594594663</v>
      </c>
    </row>
    <row r="313" spans="1:21" x14ac:dyDescent="0.25">
      <c r="A313">
        <v>199911</v>
      </c>
      <c r="B313" s="1">
        <v>6.5564</v>
      </c>
      <c r="C313" s="2">
        <v>5.27</v>
      </c>
      <c r="D313" s="1">
        <v>5.31</v>
      </c>
      <c r="E313" s="2">
        <v>6.0347999999999997</v>
      </c>
      <c r="F313" s="1">
        <v>5.4485999999999999</v>
      </c>
      <c r="G313" s="2">
        <v>5.27</v>
      </c>
      <c r="H313" s="1">
        <v>5.15</v>
      </c>
      <c r="I313" s="2">
        <v>5.04</v>
      </c>
      <c r="J313" s="1">
        <v>5.46</v>
      </c>
      <c r="K313" s="2">
        <v>5.25</v>
      </c>
      <c r="L313" s="1">
        <v>1.8169999999999999</v>
      </c>
      <c r="M313" s="2">
        <v>5.1779999999999999</v>
      </c>
      <c r="N313" s="1">
        <v>7.02</v>
      </c>
      <c r="O313" s="2">
        <v>6.02</v>
      </c>
      <c r="P313" s="1">
        <v>5.28</v>
      </c>
      <c r="Q313" s="2">
        <v>5.56</v>
      </c>
      <c r="R313" s="1">
        <v>3.69</v>
      </c>
      <c r="S313" s="2">
        <v>5.3144999999999998</v>
      </c>
      <c r="T313" s="1">
        <v>6.03</v>
      </c>
      <c r="U313" s="30">
        <f t="shared" si="4"/>
        <v>-1.3093289689034382</v>
      </c>
    </row>
    <row r="314" spans="1:21" x14ac:dyDescent="0.25">
      <c r="A314">
        <v>199912</v>
      </c>
      <c r="B314" s="1">
        <v>6.7370999999999999</v>
      </c>
      <c r="C314" s="2">
        <v>5.35</v>
      </c>
      <c r="D314" s="1">
        <v>5.4</v>
      </c>
      <c r="E314" s="2">
        <v>6.14</v>
      </c>
      <c r="F314" s="1">
        <v>5.5</v>
      </c>
      <c r="G314" s="2">
        <v>5.36</v>
      </c>
      <c r="H314" s="1">
        <v>5.27</v>
      </c>
      <c r="I314" s="2">
        <v>5.15</v>
      </c>
      <c r="J314" s="1">
        <v>5.6</v>
      </c>
      <c r="K314" s="2">
        <v>5.36</v>
      </c>
      <c r="L314" s="1">
        <v>1.7669999999999999</v>
      </c>
      <c r="M314" s="2">
        <v>5.2839999999999998</v>
      </c>
      <c r="N314" s="1">
        <v>7.17</v>
      </c>
      <c r="O314" s="2">
        <v>6.07</v>
      </c>
      <c r="P314" s="1">
        <v>5.37</v>
      </c>
      <c r="Q314" s="2">
        <v>5.59</v>
      </c>
      <c r="R314" s="1">
        <v>3.617</v>
      </c>
      <c r="S314" s="2">
        <v>5.3890000000000002</v>
      </c>
      <c r="T314" s="1">
        <v>6.28</v>
      </c>
      <c r="U314" s="30">
        <f t="shared" si="4"/>
        <v>4.1459369817578775</v>
      </c>
    </row>
    <row r="315" spans="1:21" x14ac:dyDescent="0.25">
      <c r="A315">
        <v>200001</v>
      </c>
      <c r="B315" s="1">
        <v>7.1779000000000002</v>
      </c>
      <c r="C315" s="2">
        <v>5.75</v>
      </c>
      <c r="D315" s="1">
        <v>5.74</v>
      </c>
      <c r="E315" s="2">
        <v>6.4915000000000003</v>
      </c>
      <c r="F315" s="1">
        <v>5.8685999999999998</v>
      </c>
      <c r="G315" s="2">
        <v>5.74</v>
      </c>
      <c r="H315" s="1">
        <v>5.66</v>
      </c>
      <c r="I315" s="2">
        <v>5.54</v>
      </c>
      <c r="J315" s="1">
        <v>5.78</v>
      </c>
      <c r="K315" s="2">
        <v>5.75</v>
      </c>
      <c r="L315" s="1">
        <v>1.6910000000000001</v>
      </c>
      <c r="M315" s="2">
        <v>5.6660000000000004</v>
      </c>
      <c r="N315" s="1">
        <v>7.48</v>
      </c>
      <c r="O315" s="2">
        <v>6.36</v>
      </c>
      <c r="P315" s="1">
        <v>5.76</v>
      </c>
      <c r="Q315" s="2">
        <v>5.95</v>
      </c>
      <c r="R315" s="1">
        <v>3.7839999999999998</v>
      </c>
      <c r="S315" s="2">
        <v>5.8227000000000002</v>
      </c>
      <c r="T315" s="1">
        <v>6.66</v>
      </c>
      <c r="U315" s="30">
        <f t="shared" si="4"/>
        <v>6.0509554140127371</v>
      </c>
    </row>
    <row r="316" spans="1:21" x14ac:dyDescent="0.25">
      <c r="A316">
        <v>200002</v>
      </c>
      <c r="B316" s="1">
        <v>6.9576000000000002</v>
      </c>
      <c r="C316" s="2">
        <v>5.77</v>
      </c>
      <c r="D316" s="1">
        <v>5.71</v>
      </c>
      <c r="E316" s="2">
        <v>6.3385999999999996</v>
      </c>
      <c r="F316" s="1">
        <v>5.8467000000000002</v>
      </c>
      <c r="G316" s="2">
        <v>5.72</v>
      </c>
      <c r="H316" s="1">
        <v>5.62</v>
      </c>
      <c r="I316" s="2">
        <v>5.51</v>
      </c>
      <c r="J316" s="1">
        <v>5.75</v>
      </c>
      <c r="K316" s="2">
        <v>5.73</v>
      </c>
      <c r="L316" s="1">
        <v>1.796</v>
      </c>
      <c r="M316" s="2">
        <v>5.6550000000000002</v>
      </c>
      <c r="N316" s="1">
        <v>7.31</v>
      </c>
      <c r="O316" s="2">
        <v>6.33</v>
      </c>
      <c r="P316" s="1">
        <v>5.73</v>
      </c>
      <c r="Q316" s="2">
        <v>5.9</v>
      </c>
      <c r="R316" s="1">
        <v>3.8679999999999999</v>
      </c>
      <c r="S316" s="2">
        <v>5.6346999999999996</v>
      </c>
      <c r="T316" s="1">
        <v>6.52</v>
      </c>
      <c r="U316" s="30">
        <f t="shared" si="4"/>
        <v>-2.1021021021021107</v>
      </c>
    </row>
    <row r="317" spans="1:21" x14ac:dyDescent="0.25">
      <c r="A317">
        <v>200003</v>
      </c>
      <c r="B317" s="1">
        <v>6.5704000000000002</v>
      </c>
      <c r="C317" s="2">
        <v>5.59</v>
      </c>
      <c r="D317" s="1">
        <v>5.55</v>
      </c>
      <c r="E317" s="2">
        <v>6.0282999999999998</v>
      </c>
      <c r="F317" s="1">
        <v>5.6496000000000004</v>
      </c>
      <c r="G317" s="2">
        <v>5.5</v>
      </c>
      <c r="H317" s="1">
        <v>5.43</v>
      </c>
      <c r="I317" s="2">
        <v>5.33</v>
      </c>
      <c r="J317" s="1">
        <v>5.45</v>
      </c>
      <c r="K317" s="2">
        <v>5.58</v>
      </c>
      <c r="L317" s="1">
        <v>1.819</v>
      </c>
      <c r="M317" s="2">
        <v>5.4790000000000001</v>
      </c>
      <c r="N317" s="1">
        <v>7.06</v>
      </c>
      <c r="O317" s="2">
        <v>6.14</v>
      </c>
      <c r="P317" s="1">
        <v>5.55</v>
      </c>
      <c r="Q317" s="2">
        <v>5.51</v>
      </c>
      <c r="R317" s="1">
        <v>4.1550000000000002</v>
      </c>
      <c r="S317" s="2">
        <v>5.3707000000000003</v>
      </c>
      <c r="T317" s="1">
        <v>6.26</v>
      </c>
      <c r="U317" s="30">
        <f t="shared" si="4"/>
        <v>-3.9877300613496902</v>
      </c>
    </row>
    <row r="318" spans="1:21" x14ac:dyDescent="0.25">
      <c r="A318">
        <v>200004</v>
      </c>
      <c r="B318" s="1">
        <v>6.2647000000000004</v>
      </c>
      <c r="C318" s="2">
        <v>5.49</v>
      </c>
      <c r="D318" s="1">
        <v>5.48</v>
      </c>
      <c r="E318" s="2">
        <v>5.9241999999999999</v>
      </c>
      <c r="F318" s="1">
        <v>5.5740999999999996</v>
      </c>
      <c r="G318" s="2">
        <v>5.46</v>
      </c>
      <c r="H318" s="1">
        <v>5.33</v>
      </c>
      <c r="I318" s="2">
        <v>5.22</v>
      </c>
      <c r="J318" s="1">
        <v>5.52</v>
      </c>
      <c r="K318" s="2">
        <v>5.4660000000000002</v>
      </c>
      <c r="L318" s="1">
        <v>1.74</v>
      </c>
      <c r="M318" s="2">
        <v>5.3869999999999996</v>
      </c>
      <c r="N318" s="1">
        <v>6.84</v>
      </c>
      <c r="O318" s="2">
        <v>6.09</v>
      </c>
      <c r="P318" s="1">
        <v>5.45</v>
      </c>
      <c r="Q318" s="2">
        <v>5.42</v>
      </c>
      <c r="R318" s="1">
        <v>4.0759999999999996</v>
      </c>
      <c r="S318" s="2">
        <v>5.3212999999999999</v>
      </c>
      <c r="T318" s="1">
        <v>5.99</v>
      </c>
      <c r="U318" s="30">
        <f t="shared" si="4"/>
        <v>-4.3130990415335395</v>
      </c>
    </row>
    <row r="319" spans="1:21" x14ac:dyDescent="0.25">
      <c r="A319">
        <v>200005</v>
      </c>
      <c r="B319" s="1">
        <v>6.4657</v>
      </c>
      <c r="C319" s="2">
        <v>5.66</v>
      </c>
      <c r="D319" s="1">
        <v>5.67</v>
      </c>
      <c r="E319" s="2">
        <v>6.2149999999999999</v>
      </c>
      <c r="F319" s="1">
        <v>5.7895000000000003</v>
      </c>
      <c r="G319" s="2">
        <v>5.59</v>
      </c>
      <c r="H319" s="1">
        <v>5.5</v>
      </c>
      <c r="I319" s="2">
        <v>5.38</v>
      </c>
      <c r="J319" s="1">
        <v>5.47</v>
      </c>
      <c r="K319" s="2">
        <v>5.67</v>
      </c>
      <c r="L319" s="1">
        <v>1.7050000000000001</v>
      </c>
      <c r="M319" s="2">
        <v>5.5010000000000003</v>
      </c>
      <c r="N319" s="1">
        <v>7.1</v>
      </c>
      <c r="O319" s="2">
        <v>6.25</v>
      </c>
      <c r="P319" s="1">
        <v>5.63</v>
      </c>
      <c r="Q319" s="2">
        <v>5.34</v>
      </c>
      <c r="R319" s="1">
        <v>4.1900000000000004</v>
      </c>
      <c r="S319" s="2">
        <v>5.4032999999999998</v>
      </c>
      <c r="T319" s="1">
        <v>6.44</v>
      </c>
      <c r="U319" s="30">
        <f t="shared" si="4"/>
        <v>7.5125208681135263</v>
      </c>
    </row>
    <row r="320" spans="1:21" x14ac:dyDescent="0.25">
      <c r="A320">
        <v>200006</v>
      </c>
      <c r="B320" s="1">
        <v>6.1723999999999997</v>
      </c>
      <c r="C320" s="2">
        <v>5.52</v>
      </c>
      <c r="D320" s="1">
        <v>5.52</v>
      </c>
      <c r="E320" s="2">
        <v>5.8955000000000002</v>
      </c>
      <c r="F320" s="1">
        <v>5.6958000000000002</v>
      </c>
      <c r="G320" s="2">
        <v>5.39</v>
      </c>
      <c r="H320" s="1">
        <v>5.32</v>
      </c>
      <c r="I320" s="2">
        <v>5.19</v>
      </c>
      <c r="J320" s="1">
        <v>5.48</v>
      </c>
      <c r="K320" s="2">
        <v>5.51</v>
      </c>
      <c r="L320" s="1">
        <v>1.6639999999999999</v>
      </c>
      <c r="M320" s="2">
        <v>5.31</v>
      </c>
      <c r="N320" s="1">
        <v>6.85</v>
      </c>
      <c r="O320" s="2">
        <v>6.09</v>
      </c>
      <c r="P320" s="1">
        <v>5.46</v>
      </c>
      <c r="Q320" s="2">
        <v>5.13</v>
      </c>
      <c r="R320" s="1">
        <v>4.008</v>
      </c>
      <c r="S320" s="2">
        <v>5.2096999999999998</v>
      </c>
      <c r="T320" s="1">
        <v>6.1</v>
      </c>
      <c r="U320" s="30">
        <f t="shared" si="4"/>
        <v>-5.2795031055900736</v>
      </c>
    </row>
    <row r="321" spans="1:21" x14ac:dyDescent="0.25">
      <c r="A321">
        <v>200007</v>
      </c>
      <c r="B321" s="1">
        <v>6.1619000000000002</v>
      </c>
      <c r="C321" s="2">
        <v>5.6</v>
      </c>
      <c r="D321" s="1">
        <v>5.6</v>
      </c>
      <c r="E321" s="2">
        <v>5.8635000000000002</v>
      </c>
      <c r="F321" s="1">
        <v>5.7895000000000003</v>
      </c>
      <c r="G321" s="2">
        <v>5.48</v>
      </c>
      <c r="H321" s="1">
        <v>5.4</v>
      </c>
      <c r="I321" s="2">
        <v>5.27</v>
      </c>
      <c r="J321" s="1">
        <v>5.46</v>
      </c>
      <c r="K321" s="2">
        <v>5.5910000000000002</v>
      </c>
      <c r="L321" s="1">
        <v>1.6890000000000001</v>
      </c>
      <c r="M321" s="2">
        <v>5.4009999999999998</v>
      </c>
      <c r="N321" s="1">
        <v>6.73</v>
      </c>
      <c r="O321" s="2">
        <v>6.22</v>
      </c>
      <c r="P321" s="1">
        <v>5.53</v>
      </c>
      <c r="Q321" s="2">
        <v>5.31</v>
      </c>
      <c r="R321" s="1">
        <v>3.976</v>
      </c>
      <c r="S321" s="2">
        <v>5.2388000000000003</v>
      </c>
      <c r="T321" s="1">
        <v>6.05</v>
      </c>
      <c r="U321" s="30">
        <f t="shared" si="4"/>
        <v>-0.81967213114753812</v>
      </c>
    </row>
    <row r="322" spans="1:21" x14ac:dyDescent="0.25">
      <c r="A322">
        <v>200008</v>
      </c>
      <c r="B322" s="1">
        <v>6.2274000000000003</v>
      </c>
      <c r="C322" s="2">
        <v>5.54</v>
      </c>
      <c r="D322" s="1">
        <v>5.56</v>
      </c>
      <c r="E322" s="2">
        <v>5.7664</v>
      </c>
      <c r="F322" s="1">
        <v>5.6738999999999997</v>
      </c>
      <c r="G322" s="2">
        <v>5.43</v>
      </c>
      <c r="H322" s="1">
        <v>5.36</v>
      </c>
      <c r="I322" s="2">
        <v>5.21</v>
      </c>
      <c r="J322" s="1">
        <v>5.58</v>
      </c>
      <c r="K322" s="2">
        <v>5.56</v>
      </c>
      <c r="L322" s="1">
        <v>1.75</v>
      </c>
      <c r="M322" s="2">
        <v>5.3609999999999998</v>
      </c>
      <c r="N322" s="1">
        <v>6.68</v>
      </c>
      <c r="O322" s="2">
        <v>6.18</v>
      </c>
      <c r="P322" s="1">
        <v>5.5</v>
      </c>
      <c r="Q322" s="2">
        <v>5.31</v>
      </c>
      <c r="R322" s="1">
        <v>3.84</v>
      </c>
      <c r="S322" s="2">
        <v>5.3311999999999999</v>
      </c>
      <c r="T322" s="1">
        <v>5.83</v>
      </c>
      <c r="U322" s="30">
        <f t="shared" si="4"/>
        <v>-3.6363636363636322</v>
      </c>
    </row>
    <row r="323" spans="1:21" x14ac:dyDescent="0.25">
      <c r="A323">
        <v>200009</v>
      </c>
      <c r="B323" s="1">
        <v>6.1361999999999997</v>
      </c>
      <c r="C323" s="2">
        <v>5.57</v>
      </c>
      <c r="D323" s="1">
        <v>5.62</v>
      </c>
      <c r="E323" s="2">
        <v>5.7294999999999998</v>
      </c>
      <c r="F323" s="1">
        <v>5.6748000000000003</v>
      </c>
      <c r="G323" s="2">
        <v>5.49</v>
      </c>
      <c r="H323" s="1">
        <v>5.42</v>
      </c>
      <c r="I323" s="2">
        <v>5.26</v>
      </c>
      <c r="J323" s="1">
        <v>5.46</v>
      </c>
      <c r="K323" s="2">
        <v>5.63</v>
      </c>
      <c r="L323" s="1">
        <v>1.8759999999999999</v>
      </c>
      <c r="M323" s="2">
        <v>5.4139999999999997</v>
      </c>
      <c r="N323" s="1">
        <v>6.74</v>
      </c>
      <c r="O323" s="2">
        <v>6.34</v>
      </c>
      <c r="P323" s="1">
        <v>5.56</v>
      </c>
      <c r="Q323" s="2">
        <v>5.26</v>
      </c>
      <c r="R323" s="1">
        <v>3.9540000000000002</v>
      </c>
      <c r="S323" s="2">
        <v>5.3872999999999998</v>
      </c>
      <c r="T323" s="1">
        <v>5.8</v>
      </c>
      <c r="U323" s="30">
        <f t="shared" si="4"/>
        <v>-0.51457975986278304</v>
      </c>
    </row>
    <row r="324" spans="1:21" x14ac:dyDescent="0.25">
      <c r="A324">
        <v>200010</v>
      </c>
      <c r="B324" s="1">
        <v>6.1079999999999997</v>
      </c>
      <c r="C324" s="2">
        <v>5.52</v>
      </c>
      <c r="D324" s="1">
        <v>5.57</v>
      </c>
      <c r="E324" s="2">
        <v>5.7233000000000001</v>
      </c>
      <c r="F324" s="1">
        <v>5.5991</v>
      </c>
      <c r="G324" s="2">
        <v>5.45</v>
      </c>
      <c r="H324" s="1">
        <v>5.36</v>
      </c>
      <c r="I324" s="2">
        <v>5.21</v>
      </c>
      <c r="J324" s="1">
        <v>5.48</v>
      </c>
      <c r="K324" s="2">
        <v>5.5780000000000003</v>
      </c>
      <c r="L324" s="1">
        <v>1.8149999999999999</v>
      </c>
      <c r="M324" s="2">
        <v>5.3479999999999999</v>
      </c>
      <c r="N324" s="1">
        <v>6.7</v>
      </c>
      <c r="O324" s="2">
        <v>6.37</v>
      </c>
      <c r="P324" s="1">
        <v>5.49</v>
      </c>
      <c r="Q324" s="2">
        <v>5.23</v>
      </c>
      <c r="R324" s="1">
        <v>3.927</v>
      </c>
      <c r="S324" s="2">
        <v>5.2179000000000002</v>
      </c>
      <c r="T324" s="1">
        <v>5.74</v>
      </c>
      <c r="U324" s="30">
        <f t="shared" ref="U324:U387" si="5">((T324-T323)/T323)*100</f>
        <v>-1.0344827586206828</v>
      </c>
    </row>
    <row r="325" spans="1:21" x14ac:dyDescent="0.25">
      <c r="A325">
        <v>200011</v>
      </c>
      <c r="B325" s="1">
        <v>5.9894999999999996</v>
      </c>
      <c r="C325" s="2">
        <v>5.46</v>
      </c>
      <c r="D325" s="1">
        <v>5.54</v>
      </c>
      <c r="E325" s="2">
        <v>5.7271000000000001</v>
      </c>
      <c r="F325" s="1">
        <v>5.5205000000000002</v>
      </c>
      <c r="G325" s="2">
        <v>5.4</v>
      </c>
      <c r="H325" s="1">
        <v>5.29</v>
      </c>
      <c r="I325" s="2">
        <v>5.15</v>
      </c>
      <c r="J325" s="1">
        <v>5.24</v>
      </c>
      <c r="K325" s="2">
        <v>5.55</v>
      </c>
      <c r="L325" s="1">
        <v>1.764</v>
      </c>
      <c r="M325" s="2">
        <v>5.2960000000000003</v>
      </c>
      <c r="N325" s="1">
        <v>6.59</v>
      </c>
      <c r="O325" s="2">
        <v>6.24</v>
      </c>
      <c r="P325" s="1">
        <v>5.45</v>
      </c>
      <c r="Q325" s="2">
        <v>5.13</v>
      </c>
      <c r="R325" s="1">
        <v>3.7709999999999999</v>
      </c>
      <c r="S325" s="2">
        <v>5.0983000000000001</v>
      </c>
      <c r="T325" s="1">
        <v>5.72</v>
      </c>
      <c r="U325" s="30">
        <f t="shared" si="5"/>
        <v>-0.34843205574913694</v>
      </c>
    </row>
    <row r="326" spans="1:21" x14ac:dyDescent="0.25">
      <c r="A326">
        <v>200012</v>
      </c>
      <c r="B326" s="1">
        <v>5.5431999999999997</v>
      </c>
      <c r="C326" s="2">
        <v>5.21</v>
      </c>
      <c r="D326" s="1">
        <v>5.28</v>
      </c>
      <c r="E326" s="2">
        <v>5.4020999999999999</v>
      </c>
      <c r="F326" s="1">
        <v>5.2394999999999996</v>
      </c>
      <c r="G326" s="2">
        <v>5.14</v>
      </c>
      <c r="H326" s="1">
        <v>5.04</v>
      </c>
      <c r="I326" s="2">
        <v>4.8899999999999997</v>
      </c>
      <c r="J326" s="1">
        <v>5.07</v>
      </c>
      <c r="K326" s="2">
        <v>5.298</v>
      </c>
      <c r="L326" s="1">
        <v>1.6240000000000001</v>
      </c>
      <c r="M326" s="2">
        <v>5.0279999999999996</v>
      </c>
      <c r="N326" s="1">
        <v>6.15</v>
      </c>
      <c r="O326" s="2">
        <v>6.01</v>
      </c>
      <c r="P326" s="1">
        <v>5.2</v>
      </c>
      <c r="Q326" s="2">
        <v>4.92</v>
      </c>
      <c r="R326" s="1">
        <v>3.552</v>
      </c>
      <c r="S326" s="2">
        <v>4.9118000000000004</v>
      </c>
      <c r="T326" s="1">
        <v>5.24</v>
      </c>
      <c r="U326" s="30">
        <f t="shared" si="5"/>
        <v>-8.3916083916083828</v>
      </c>
    </row>
    <row r="327" spans="1:21" x14ac:dyDescent="0.25">
      <c r="A327">
        <v>200101</v>
      </c>
      <c r="B327" s="1">
        <v>5.4055</v>
      </c>
      <c r="C327" s="2">
        <v>5.0999999999999996</v>
      </c>
      <c r="D327" s="1">
        <v>5.14</v>
      </c>
      <c r="E327" s="2">
        <v>5.4185999999999996</v>
      </c>
      <c r="F327" s="1">
        <v>5.1449999999999996</v>
      </c>
      <c r="G327" s="2">
        <v>5.0199999999999996</v>
      </c>
      <c r="H327" s="1">
        <v>4.9400000000000004</v>
      </c>
      <c r="I327" s="2">
        <v>4.8</v>
      </c>
      <c r="J327" s="1">
        <v>5.0199999999999996</v>
      </c>
      <c r="K327" s="2">
        <v>5.1829999999999998</v>
      </c>
      <c r="L327" s="1">
        <v>1.508</v>
      </c>
      <c r="M327" s="2">
        <v>4.93</v>
      </c>
      <c r="N327" s="1">
        <v>6.06</v>
      </c>
      <c r="O327" s="2">
        <v>5.95</v>
      </c>
      <c r="P327" s="1">
        <v>5.08</v>
      </c>
      <c r="Q327" s="2">
        <v>4.8899999999999997</v>
      </c>
      <c r="R327" s="1">
        <v>3.4969999999999999</v>
      </c>
      <c r="S327" s="2">
        <v>4.8471000000000002</v>
      </c>
      <c r="T327" s="1">
        <v>5.16</v>
      </c>
      <c r="U327" s="30">
        <f t="shared" si="5"/>
        <v>-1.5267175572519098</v>
      </c>
    </row>
    <row r="328" spans="1:21" x14ac:dyDescent="0.25">
      <c r="A328">
        <v>200102</v>
      </c>
      <c r="B328" s="1">
        <v>5.3212999999999999</v>
      </c>
      <c r="C328" s="2">
        <v>5.0999999999999996</v>
      </c>
      <c r="D328" s="1">
        <v>5.13</v>
      </c>
      <c r="E328" s="2">
        <v>5.43</v>
      </c>
      <c r="F328" s="1">
        <v>5.1150000000000002</v>
      </c>
      <c r="G328" s="2">
        <v>5.0199999999999996</v>
      </c>
      <c r="H328" s="1">
        <v>4.93</v>
      </c>
      <c r="I328" s="2">
        <v>4.78</v>
      </c>
      <c r="J328" s="1">
        <v>4.9800000000000004</v>
      </c>
      <c r="K328" s="2">
        <v>5.18</v>
      </c>
      <c r="L328" s="1">
        <v>1.415</v>
      </c>
      <c r="M328" s="2">
        <v>4.9160000000000004</v>
      </c>
      <c r="N328" s="1">
        <v>6.04</v>
      </c>
      <c r="O328" s="2">
        <v>5.96</v>
      </c>
      <c r="P328" s="1">
        <v>5.12</v>
      </c>
      <c r="Q328" s="2">
        <v>4.8600000000000003</v>
      </c>
      <c r="R328" s="1">
        <v>3.492</v>
      </c>
      <c r="S328" s="2">
        <v>4.8247999999999998</v>
      </c>
      <c r="T328" s="1">
        <v>5.0999999999999996</v>
      </c>
      <c r="U328" s="30">
        <f t="shared" si="5"/>
        <v>-1.1627906976744282</v>
      </c>
    </row>
    <row r="329" spans="1:21" x14ac:dyDescent="0.25">
      <c r="A329">
        <v>200103</v>
      </c>
      <c r="B329" s="1">
        <v>5.1307</v>
      </c>
      <c r="C329" s="2">
        <v>5.01</v>
      </c>
      <c r="D329" s="1">
        <v>5.05</v>
      </c>
      <c r="E329" s="2">
        <v>5.3014000000000001</v>
      </c>
      <c r="F329" s="1">
        <v>5.0086000000000004</v>
      </c>
      <c r="G329" s="2">
        <v>4.9400000000000004</v>
      </c>
      <c r="H329" s="1">
        <v>4.84</v>
      </c>
      <c r="I329" s="2">
        <v>4.67</v>
      </c>
      <c r="J329" s="1">
        <v>4.95</v>
      </c>
      <c r="K329" s="2">
        <v>5.1310000000000002</v>
      </c>
      <c r="L329" s="1">
        <v>1.169</v>
      </c>
      <c r="M329" s="2">
        <v>4.8259999999999996</v>
      </c>
      <c r="N329" s="1">
        <v>5.95</v>
      </c>
      <c r="O329" s="2">
        <v>6.01</v>
      </c>
      <c r="P329" s="1">
        <v>5.04</v>
      </c>
      <c r="Q329" s="2">
        <v>4.75</v>
      </c>
      <c r="R329" s="1">
        <v>3.327</v>
      </c>
      <c r="S329" s="2">
        <v>4.7030000000000003</v>
      </c>
      <c r="T329" s="1">
        <v>4.8899999999999997</v>
      </c>
      <c r="U329" s="30">
        <f t="shared" si="5"/>
        <v>-4.117647058823529</v>
      </c>
    </row>
    <row r="330" spans="1:21" x14ac:dyDescent="0.25">
      <c r="A330">
        <v>200104</v>
      </c>
      <c r="B330" s="1">
        <v>5.5772000000000004</v>
      </c>
      <c r="C330" s="2">
        <v>5.16</v>
      </c>
      <c r="D330" s="1">
        <v>5.17</v>
      </c>
      <c r="E330" s="2">
        <v>5.5914999999999999</v>
      </c>
      <c r="F330" s="1">
        <v>5.1356000000000002</v>
      </c>
      <c r="G330" s="2">
        <v>5.0999999999999996</v>
      </c>
      <c r="H330" s="1">
        <v>5</v>
      </c>
      <c r="I330" s="2">
        <v>4.83</v>
      </c>
      <c r="J330" s="1">
        <v>5.27</v>
      </c>
      <c r="K330" s="2">
        <v>5.282</v>
      </c>
      <c r="L330" s="1">
        <v>1.3149999999999999</v>
      </c>
      <c r="M330" s="2">
        <v>5.0220000000000002</v>
      </c>
      <c r="N330" s="1">
        <v>6.26</v>
      </c>
      <c r="O330" s="2">
        <v>6.22</v>
      </c>
      <c r="P330" s="1">
        <v>5.18</v>
      </c>
      <c r="Q330" s="2">
        <v>4.93</v>
      </c>
      <c r="R330" s="1">
        <v>3.5289999999999999</v>
      </c>
      <c r="S330" s="2">
        <v>4.9467999999999996</v>
      </c>
      <c r="T330" s="1">
        <v>5.14</v>
      </c>
      <c r="U330" s="30">
        <f t="shared" si="5"/>
        <v>5.112474437627812</v>
      </c>
    </row>
    <row r="331" spans="1:21" x14ac:dyDescent="0.25">
      <c r="A331">
        <v>200105</v>
      </c>
      <c r="B331" s="1">
        <v>5.9435000000000002</v>
      </c>
      <c r="C331" s="2">
        <v>5.34</v>
      </c>
      <c r="D331" s="1">
        <v>5.32</v>
      </c>
      <c r="E331" s="2">
        <v>5.8513999999999999</v>
      </c>
      <c r="F331" s="1">
        <v>5.3475999999999999</v>
      </c>
      <c r="G331" s="2">
        <v>5.29</v>
      </c>
      <c r="H331" s="1">
        <v>5.21</v>
      </c>
      <c r="I331" s="2">
        <v>5.05</v>
      </c>
      <c r="J331" s="1">
        <v>5.37</v>
      </c>
      <c r="K331" s="2">
        <v>5.4489999999999998</v>
      </c>
      <c r="L331" s="1">
        <v>1.25</v>
      </c>
      <c r="M331" s="2">
        <v>5.2210000000000001</v>
      </c>
      <c r="N331" s="1">
        <v>6.62</v>
      </c>
      <c r="O331" s="2">
        <v>6.48</v>
      </c>
      <c r="P331" s="1">
        <v>5.36</v>
      </c>
      <c r="Q331" s="2">
        <v>5.27</v>
      </c>
      <c r="R331" s="1">
        <v>3.556</v>
      </c>
      <c r="S331" s="2">
        <v>5.1153000000000004</v>
      </c>
      <c r="T331" s="1">
        <v>5.39</v>
      </c>
      <c r="U331" s="30">
        <f t="shared" si="5"/>
        <v>4.8638132295719849</v>
      </c>
    </row>
    <row r="332" spans="1:21" x14ac:dyDescent="0.25">
      <c r="A332">
        <v>200106</v>
      </c>
      <c r="B332" s="1">
        <v>5.8967999999999998</v>
      </c>
      <c r="C332" s="2">
        <v>5.27</v>
      </c>
      <c r="D332" s="1">
        <v>5.25</v>
      </c>
      <c r="E332" s="2">
        <v>5.7180999999999997</v>
      </c>
      <c r="F332" s="1">
        <v>5.3284000000000002</v>
      </c>
      <c r="G332" s="2">
        <v>5.26</v>
      </c>
      <c r="H332" s="1">
        <v>5.15</v>
      </c>
      <c r="I332" s="2">
        <v>5</v>
      </c>
      <c r="J332" s="1">
        <v>5.3</v>
      </c>
      <c r="K332" s="2">
        <v>5.39</v>
      </c>
      <c r="L332" s="1">
        <v>1.1519999999999999</v>
      </c>
      <c r="M332" s="2">
        <v>5.17</v>
      </c>
      <c r="N332" s="1">
        <v>6.63</v>
      </c>
      <c r="O332" s="2">
        <v>6.59</v>
      </c>
      <c r="P332" s="1">
        <v>5.33</v>
      </c>
      <c r="Q332" s="2">
        <v>5.38</v>
      </c>
      <c r="R332" s="1">
        <v>3.383</v>
      </c>
      <c r="S332" s="2">
        <v>5.1951000000000001</v>
      </c>
      <c r="T332" s="1">
        <v>5.28</v>
      </c>
      <c r="U332" s="30">
        <f t="shared" si="5"/>
        <v>-2.0408163265306016</v>
      </c>
    </row>
    <row r="333" spans="1:21" x14ac:dyDescent="0.25">
      <c r="A333">
        <v>200107</v>
      </c>
      <c r="B333" s="1">
        <v>6.0864000000000003</v>
      </c>
      <c r="C333" s="2">
        <v>5.29</v>
      </c>
      <c r="D333" s="1">
        <v>5.26</v>
      </c>
      <c r="E333" s="2">
        <v>5.8005000000000004</v>
      </c>
      <c r="F333" s="1">
        <v>5.3155000000000001</v>
      </c>
      <c r="G333" s="2">
        <v>5.27</v>
      </c>
      <c r="H333" s="1">
        <v>5.15</v>
      </c>
      <c r="I333" s="2">
        <v>5.0199999999999996</v>
      </c>
      <c r="J333" s="1">
        <v>5.07</v>
      </c>
      <c r="K333" s="2">
        <v>5.4</v>
      </c>
      <c r="L333" s="1">
        <v>1.3049999999999999</v>
      </c>
      <c r="M333" s="2">
        <v>5.1719999999999997</v>
      </c>
      <c r="N333" s="1">
        <v>6.74</v>
      </c>
      <c r="O333" s="2">
        <v>6.65</v>
      </c>
      <c r="P333" s="1">
        <v>5.35</v>
      </c>
      <c r="Q333" s="2">
        <v>5.42</v>
      </c>
      <c r="R333" s="1">
        <v>3.3570000000000002</v>
      </c>
      <c r="S333" s="2">
        <v>5.2037000000000004</v>
      </c>
      <c r="T333" s="1">
        <v>5.24</v>
      </c>
      <c r="U333" s="30">
        <f t="shared" si="5"/>
        <v>-0.75757575757575824</v>
      </c>
    </row>
    <row r="334" spans="1:21" x14ac:dyDescent="0.25">
      <c r="A334">
        <v>200108</v>
      </c>
      <c r="B334" s="1">
        <v>5.7614999999999998</v>
      </c>
      <c r="C334" s="2">
        <v>5.0999999999999996</v>
      </c>
      <c r="D334" s="1">
        <v>5.0599999999999996</v>
      </c>
      <c r="E334" s="2">
        <v>5.5308999999999999</v>
      </c>
      <c r="F334" s="1">
        <v>5.1196000000000002</v>
      </c>
      <c r="G334" s="2">
        <v>5.0599999999999996</v>
      </c>
      <c r="H334" s="1">
        <v>4.95</v>
      </c>
      <c r="I334" s="2">
        <v>4.82</v>
      </c>
      <c r="J334" s="1">
        <v>4.95</v>
      </c>
      <c r="K334" s="2">
        <v>5.22</v>
      </c>
      <c r="L334" s="1">
        <v>1.343</v>
      </c>
      <c r="M334" s="2">
        <v>4.9790000000000001</v>
      </c>
      <c r="N334" s="1">
        <v>6.58</v>
      </c>
      <c r="O334" s="2">
        <v>6.45</v>
      </c>
      <c r="P334" s="1">
        <v>5.16</v>
      </c>
      <c r="Q334" s="2">
        <v>5.16</v>
      </c>
      <c r="R334" s="1">
        <v>3.3170000000000002</v>
      </c>
      <c r="S334" s="2">
        <v>4.9854000000000003</v>
      </c>
      <c r="T334" s="1">
        <v>4.97</v>
      </c>
      <c r="U334" s="30">
        <f t="shared" si="5"/>
        <v>-5.1526717557251995</v>
      </c>
    </row>
    <row r="335" spans="1:21" x14ac:dyDescent="0.25">
      <c r="A335">
        <v>200109</v>
      </c>
      <c r="B335" s="1">
        <v>5.5782999999999996</v>
      </c>
      <c r="C335" s="2">
        <v>5.08</v>
      </c>
      <c r="D335" s="1">
        <v>5.0199999999999996</v>
      </c>
      <c r="E335" s="2">
        <v>5.3026</v>
      </c>
      <c r="F335" s="1">
        <v>5.1124999999999998</v>
      </c>
      <c r="G335" s="2">
        <v>5.0599999999999996</v>
      </c>
      <c r="H335" s="1">
        <v>4.9400000000000004</v>
      </c>
      <c r="I335" s="2">
        <v>4.8099999999999996</v>
      </c>
      <c r="J335" s="1">
        <v>4.95</v>
      </c>
      <c r="K335" s="2">
        <v>5.2</v>
      </c>
      <c r="L335" s="1">
        <v>1.3460000000000001</v>
      </c>
      <c r="M335" s="2">
        <v>4.9790000000000001</v>
      </c>
      <c r="N335" s="1">
        <v>6.52</v>
      </c>
      <c r="O335" s="2">
        <v>6.4</v>
      </c>
      <c r="P335" s="1">
        <v>5.14</v>
      </c>
      <c r="Q335" s="2">
        <v>5.26</v>
      </c>
      <c r="R335" s="1">
        <v>3.302</v>
      </c>
      <c r="S335" s="2">
        <v>4.9875999999999996</v>
      </c>
      <c r="T335" s="1">
        <v>4.7300000000000004</v>
      </c>
      <c r="U335" s="30">
        <f t="shared" si="5"/>
        <v>-4.8289738430583364</v>
      </c>
    </row>
    <row r="336" spans="1:21" x14ac:dyDescent="0.25">
      <c r="A336">
        <v>200110</v>
      </c>
      <c r="B336" s="1">
        <v>5.4076000000000004</v>
      </c>
      <c r="C336" s="2">
        <v>4.8499999999999996</v>
      </c>
      <c r="D336" s="1">
        <v>4.8</v>
      </c>
      <c r="E336" s="2">
        <v>5.2327000000000004</v>
      </c>
      <c r="F336" s="1">
        <v>4.8582999999999998</v>
      </c>
      <c r="G336" s="2">
        <v>4.83</v>
      </c>
      <c r="H336" s="1">
        <v>4.72</v>
      </c>
      <c r="I336" s="2">
        <v>4.5999999999999996</v>
      </c>
      <c r="J336" s="1">
        <v>4.53</v>
      </c>
      <c r="K336" s="2">
        <v>4.96</v>
      </c>
      <c r="L336" s="1">
        <v>1.363</v>
      </c>
      <c r="M336" s="2">
        <v>4.7649999999999997</v>
      </c>
      <c r="N336" s="1">
        <v>6.4</v>
      </c>
      <c r="O336" s="2">
        <v>6.1</v>
      </c>
      <c r="P336" s="1">
        <v>4.91</v>
      </c>
      <c r="Q336" s="2">
        <v>5.17</v>
      </c>
      <c r="R336" s="1">
        <v>3.0049999999999999</v>
      </c>
      <c r="S336" s="2">
        <v>4.8253000000000004</v>
      </c>
      <c r="T336" s="1">
        <v>4.57</v>
      </c>
      <c r="U336" s="30">
        <f t="shared" si="5"/>
        <v>-3.3826638477801296</v>
      </c>
    </row>
    <row r="337" spans="1:21" x14ac:dyDescent="0.25">
      <c r="A337">
        <v>200111</v>
      </c>
      <c r="B337" s="1">
        <v>5.4577</v>
      </c>
      <c r="C337" s="2">
        <v>4.7</v>
      </c>
      <c r="D337" s="1">
        <v>4.66</v>
      </c>
      <c r="E337" s="2">
        <v>5.1771000000000003</v>
      </c>
      <c r="F337" s="1">
        <v>4.6654999999999998</v>
      </c>
      <c r="G337" s="2">
        <v>4.6900000000000004</v>
      </c>
      <c r="H337" s="1">
        <v>4.57</v>
      </c>
      <c r="I337" s="2">
        <v>4.45</v>
      </c>
      <c r="J337" s="1">
        <v>4.7300000000000004</v>
      </c>
      <c r="K337" s="2">
        <v>4.8</v>
      </c>
      <c r="L337" s="1">
        <v>1.3280000000000001</v>
      </c>
      <c r="M337" s="2">
        <v>4.62</v>
      </c>
      <c r="N337" s="1">
        <v>6.3</v>
      </c>
      <c r="O337" s="2">
        <v>5.86</v>
      </c>
      <c r="P337" s="1">
        <v>4.76</v>
      </c>
      <c r="Q337" s="2">
        <v>4.96</v>
      </c>
      <c r="R337" s="1">
        <v>3.2610000000000001</v>
      </c>
      <c r="S337" s="2">
        <v>4.6271000000000004</v>
      </c>
      <c r="T337" s="1">
        <v>4.6500000000000004</v>
      </c>
      <c r="U337" s="30">
        <f t="shared" si="5"/>
        <v>1.7505470459518613</v>
      </c>
    </row>
    <row r="338" spans="1:21" x14ac:dyDescent="0.25">
      <c r="A338">
        <v>200112</v>
      </c>
      <c r="B338" s="1">
        <v>5.8167999999999997</v>
      </c>
      <c r="C338" s="2">
        <v>4.95</v>
      </c>
      <c r="D338" s="1">
        <v>4.9000000000000004</v>
      </c>
      <c r="E338" s="2">
        <v>5.4084000000000003</v>
      </c>
      <c r="F338" s="1">
        <v>4.9722</v>
      </c>
      <c r="G338" s="2">
        <v>4.9800000000000004</v>
      </c>
      <c r="H338" s="1">
        <v>4.87</v>
      </c>
      <c r="I338" s="2">
        <v>4.74</v>
      </c>
      <c r="J338" s="1">
        <v>5.1100000000000003</v>
      </c>
      <c r="K338" s="2">
        <v>5.05</v>
      </c>
      <c r="L338" s="1">
        <v>1.3340000000000001</v>
      </c>
      <c r="M338" s="2">
        <v>4.8899999999999997</v>
      </c>
      <c r="N338" s="1">
        <v>6.62</v>
      </c>
      <c r="O338" s="2">
        <v>6.17</v>
      </c>
      <c r="P338" s="1">
        <v>4.97</v>
      </c>
      <c r="Q338" s="2">
        <v>5.24</v>
      </c>
      <c r="R338" s="1">
        <v>3.5550000000000002</v>
      </c>
      <c r="S338" s="2">
        <v>4.8928000000000003</v>
      </c>
      <c r="T338" s="1">
        <v>5.09</v>
      </c>
      <c r="U338" s="30">
        <f t="shared" si="5"/>
        <v>9.4623655913978375</v>
      </c>
    </row>
    <row r="339" spans="1:21" x14ac:dyDescent="0.25">
      <c r="A339">
        <v>200201</v>
      </c>
      <c r="B339" s="1">
        <v>5.8582999999999998</v>
      </c>
      <c r="C339" s="2">
        <v>5.0599999999999996</v>
      </c>
      <c r="D339" s="1">
        <v>4.99</v>
      </c>
      <c r="E339" s="2">
        <v>5.3436000000000003</v>
      </c>
      <c r="F339" s="1">
        <v>5.0831999999999997</v>
      </c>
      <c r="G339" s="2">
        <v>5.05</v>
      </c>
      <c r="H339" s="1">
        <v>4.93</v>
      </c>
      <c r="I339" s="2">
        <v>4.8600000000000003</v>
      </c>
      <c r="J339" s="1">
        <v>5.21</v>
      </c>
      <c r="K339" s="2">
        <v>5.1420000000000003</v>
      </c>
      <c r="L339" s="1">
        <v>1.42</v>
      </c>
      <c r="M339" s="2">
        <v>4.9690000000000003</v>
      </c>
      <c r="N339" s="1">
        <v>6.58</v>
      </c>
      <c r="O339" s="2">
        <v>6.23</v>
      </c>
      <c r="P339" s="1">
        <v>5.05</v>
      </c>
      <c r="Q339" s="2">
        <v>5.27</v>
      </c>
      <c r="R339" s="1">
        <v>3.59</v>
      </c>
      <c r="S339" s="2">
        <v>4.9170999999999996</v>
      </c>
      <c r="T339" s="1">
        <v>5.04</v>
      </c>
      <c r="U339" s="30">
        <f t="shared" si="5"/>
        <v>-0.98231827111983938</v>
      </c>
    </row>
    <row r="340" spans="1:21" x14ac:dyDescent="0.25">
      <c r="A340">
        <v>200202</v>
      </c>
      <c r="B340" s="1">
        <v>5.9458000000000002</v>
      </c>
      <c r="C340" s="2">
        <v>5.12</v>
      </c>
      <c r="D340" s="1">
        <v>5.0599999999999996</v>
      </c>
      <c r="E340" s="2">
        <v>5.3209999999999997</v>
      </c>
      <c r="F340" s="1">
        <v>5.1444999999999999</v>
      </c>
      <c r="G340" s="2">
        <v>5.0999999999999996</v>
      </c>
      <c r="H340" s="1">
        <v>4.99</v>
      </c>
      <c r="I340" s="2">
        <v>4.92</v>
      </c>
      <c r="J340" s="1">
        <v>5.22</v>
      </c>
      <c r="K340" s="2">
        <v>5.1989999999999998</v>
      </c>
      <c r="L340" s="1">
        <v>1.5009999999999999</v>
      </c>
      <c r="M340" s="2">
        <v>5.0250000000000004</v>
      </c>
      <c r="N340" s="1">
        <v>6.61</v>
      </c>
      <c r="O340" s="2">
        <v>6.35</v>
      </c>
      <c r="P340" s="1">
        <v>5.1100000000000003</v>
      </c>
      <c r="Q340" s="2">
        <v>5.36</v>
      </c>
      <c r="R340" s="1">
        <v>3.61</v>
      </c>
      <c r="S340" s="2">
        <v>4.9250999999999996</v>
      </c>
      <c r="T340" s="1">
        <v>4.91</v>
      </c>
      <c r="U340" s="30">
        <f t="shared" si="5"/>
        <v>-2.5793650793650773</v>
      </c>
    </row>
    <row r="341" spans="1:21" x14ac:dyDescent="0.25">
      <c r="A341">
        <v>200203</v>
      </c>
      <c r="B341" s="1">
        <v>6.3090000000000002</v>
      </c>
      <c r="C341" s="2">
        <v>5.36</v>
      </c>
      <c r="D341" s="1">
        <v>5.29</v>
      </c>
      <c r="E341" s="2">
        <v>5.6669999999999998</v>
      </c>
      <c r="F341" s="1">
        <v>5.3983999999999996</v>
      </c>
      <c r="G341" s="2">
        <v>5.33</v>
      </c>
      <c r="H341" s="1">
        <v>5.25</v>
      </c>
      <c r="I341" s="2">
        <v>5.16</v>
      </c>
      <c r="J341" s="1">
        <v>5.47</v>
      </c>
      <c r="K341" s="2">
        <v>5.4109999999999996</v>
      </c>
      <c r="L341" s="1">
        <v>1.421</v>
      </c>
      <c r="M341" s="2">
        <v>5.2720000000000002</v>
      </c>
      <c r="N341" s="1">
        <v>6.88</v>
      </c>
      <c r="O341" s="2">
        <v>6.63</v>
      </c>
      <c r="P341" s="1">
        <v>5.34</v>
      </c>
      <c r="Q341" s="2">
        <v>5.63</v>
      </c>
      <c r="R341" s="1">
        <v>3.6360000000000001</v>
      </c>
      <c r="S341" s="2">
        <v>5.2202000000000002</v>
      </c>
      <c r="T341" s="1">
        <v>5.28</v>
      </c>
      <c r="U341" s="30">
        <f t="shared" si="5"/>
        <v>7.5356415478615091</v>
      </c>
    </row>
    <row r="342" spans="1:21" x14ac:dyDescent="0.25">
      <c r="A342">
        <v>200204</v>
      </c>
      <c r="B342" s="1">
        <v>6.2939999999999996</v>
      </c>
      <c r="C342" s="2">
        <v>5.35</v>
      </c>
      <c r="D342" s="1">
        <v>5.29</v>
      </c>
      <c r="E342" s="2">
        <v>5.6585999999999999</v>
      </c>
      <c r="F342" s="1">
        <v>5.4024999999999999</v>
      </c>
      <c r="G342" s="2">
        <v>5.32</v>
      </c>
      <c r="H342" s="1">
        <v>5.24</v>
      </c>
      <c r="I342" s="2">
        <v>5.15</v>
      </c>
      <c r="J342" s="1">
        <v>5.37</v>
      </c>
      <c r="K342" s="2">
        <v>5.4</v>
      </c>
      <c r="L342" s="1">
        <v>1.3939999999999999</v>
      </c>
      <c r="M342" s="2">
        <v>5.2530000000000001</v>
      </c>
      <c r="N342" s="1">
        <v>6.87</v>
      </c>
      <c r="O342" s="2">
        <v>6.71</v>
      </c>
      <c r="P342" s="1">
        <v>5.34</v>
      </c>
      <c r="Q342" s="2">
        <v>5.69</v>
      </c>
      <c r="R342" s="1">
        <v>3.528</v>
      </c>
      <c r="S342" s="2">
        <v>5.2331000000000003</v>
      </c>
      <c r="T342" s="1">
        <v>5.21</v>
      </c>
      <c r="U342" s="30">
        <f t="shared" si="5"/>
        <v>-1.325757575757581</v>
      </c>
    </row>
    <row r="343" spans="1:21" x14ac:dyDescent="0.25">
      <c r="A343">
        <v>200205</v>
      </c>
      <c r="B343" s="1">
        <v>6.2152000000000003</v>
      </c>
      <c r="C343" s="2">
        <v>5.37</v>
      </c>
      <c r="D343" s="1">
        <v>5.28</v>
      </c>
      <c r="E343" s="2">
        <v>5.5959000000000003</v>
      </c>
      <c r="F343" s="1">
        <v>5.4170999999999996</v>
      </c>
      <c r="G343" s="2">
        <v>5.4</v>
      </c>
      <c r="H343" s="1">
        <v>5.26</v>
      </c>
      <c r="I343" s="2">
        <v>5.17</v>
      </c>
      <c r="J343" s="1">
        <v>5.38</v>
      </c>
      <c r="K343" s="2">
        <v>5.4059999999999997</v>
      </c>
      <c r="L343" s="1">
        <v>1.365</v>
      </c>
      <c r="M343" s="2">
        <v>5.3029999999999999</v>
      </c>
      <c r="N343" s="1">
        <v>6.81</v>
      </c>
      <c r="O343" s="2">
        <v>6.77</v>
      </c>
      <c r="P343" s="1">
        <v>5.36</v>
      </c>
      <c r="Q343" s="2">
        <v>5.69</v>
      </c>
      <c r="R343" s="1">
        <v>3.4649999999999999</v>
      </c>
      <c r="S343" s="2">
        <v>5.2689000000000004</v>
      </c>
      <c r="T343" s="1">
        <v>5.16</v>
      </c>
      <c r="U343" s="30">
        <f t="shared" si="5"/>
        <v>-0.95969289827254944</v>
      </c>
    </row>
    <row r="344" spans="1:21" x14ac:dyDescent="0.25">
      <c r="A344">
        <v>200206</v>
      </c>
      <c r="B344" s="1">
        <v>6.0076000000000001</v>
      </c>
      <c r="C344" s="2">
        <v>5.22</v>
      </c>
      <c r="D344" s="1">
        <v>5.15</v>
      </c>
      <c r="E344" s="2">
        <v>5.4240000000000004</v>
      </c>
      <c r="F344" s="1">
        <v>5.2710999999999997</v>
      </c>
      <c r="G344" s="2">
        <v>5.26</v>
      </c>
      <c r="H344" s="1">
        <v>5.1100000000000003</v>
      </c>
      <c r="I344" s="2">
        <v>5.0199999999999996</v>
      </c>
      <c r="J344" s="1">
        <v>5.16</v>
      </c>
      <c r="K344" s="2">
        <v>5.2549999999999999</v>
      </c>
      <c r="L344" s="1">
        <v>1.3280000000000001</v>
      </c>
      <c r="M344" s="2">
        <v>5.1619999999999999</v>
      </c>
      <c r="N344" s="1">
        <v>6.64</v>
      </c>
      <c r="O344" s="2">
        <v>6.78</v>
      </c>
      <c r="P344" s="1">
        <v>5.23</v>
      </c>
      <c r="Q344" s="2">
        <v>5.52</v>
      </c>
      <c r="R344" s="1">
        <v>3.2989999999999999</v>
      </c>
      <c r="S344" s="2">
        <v>5.0990000000000002</v>
      </c>
      <c r="T344" s="1">
        <v>4.93</v>
      </c>
      <c r="U344" s="30">
        <f t="shared" si="5"/>
        <v>-4.4573643410852792</v>
      </c>
    </row>
    <row r="345" spans="1:21" x14ac:dyDescent="0.25">
      <c r="A345">
        <v>200207</v>
      </c>
      <c r="B345" s="1">
        <v>5.8597999999999999</v>
      </c>
      <c r="C345" s="2">
        <v>5.0599999999999996</v>
      </c>
      <c r="D345" s="1">
        <v>4.9800000000000004</v>
      </c>
      <c r="E345" s="2">
        <v>5.2904999999999998</v>
      </c>
      <c r="F345" s="1">
        <v>5.13</v>
      </c>
      <c r="G345" s="2">
        <v>5.0999999999999996</v>
      </c>
      <c r="H345" s="1">
        <v>4.96</v>
      </c>
      <c r="I345" s="2">
        <v>4.87</v>
      </c>
      <c r="J345" s="1">
        <v>5.01</v>
      </c>
      <c r="K345" s="2">
        <v>5.109</v>
      </c>
      <c r="L345" s="1">
        <v>1.296</v>
      </c>
      <c r="M345" s="2">
        <v>4.9930000000000003</v>
      </c>
      <c r="N345" s="1">
        <v>6.54</v>
      </c>
      <c r="O345" s="2">
        <v>6.56</v>
      </c>
      <c r="P345" s="1">
        <v>5.07</v>
      </c>
      <c r="Q345" s="2">
        <v>5.37</v>
      </c>
      <c r="R345" s="1">
        <v>3.2480000000000002</v>
      </c>
      <c r="S345" s="2">
        <v>5.0026999999999999</v>
      </c>
      <c r="T345" s="1">
        <v>4.6500000000000004</v>
      </c>
      <c r="U345" s="30">
        <f t="shared" si="5"/>
        <v>-5.6795131845841658</v>
      </c>
    </row>
    <row r="346" spans="1:21" x14ac:dyDescent="0.25">
      <c r="A346">
        <v>200208</v>
      </c>
      <c r="B346" s="1">
        <v>5.6483999999999996</v>
      </c>
      <c r="C346" s="2">
        <v>4.7699999999999996</v>
      </c>
      <c r="D346" s="1">
        <v>4.7</v>
      </c>
      <c r="E346" s="2">
        <v>5.1204999999999998</v>
      </c>
      <c r="F346" s="1">
        <v>4.875</v>
      </c>
      <c r="G346" s="2">
        <v>4.8099999999999996</v>
      </c>
      <c r="H346" s="1">
        <v>4.67</v>
      </c>
      <c r="I346" s="2">
        <v>4.59</v>
      </c>
      <c r="J346" s="1">
        <v>4.82</v>
      </c>
      <c r="K346" s="2">
        <v>4.8280000000000003</v>
      </c>
      <c r="L346" s="1">
        <v>1.2549999999999999</v>
      </c>
      <c r="M346" s="2">
        <v>4.7110000000000003</v>
      </c>
      <c r="N346" s="1">
        <v>6.33</v>
      </c>
      <c r="O346" s="2">
        <v>6.31</v>
      </c>
      <c r="P346" s="1">
        <v>4.78</v>
      </c>
      <c r="Q346" s="2">
        <v>5.13</v>
      </c>
      <c r="R346" s="1">
        <v>3.1920000000000002</v>
      </c>
      <c r="S346" s="2">
        <v>4.7460000000000004</v>
      </c>
      <c r="T346" s="1">
        <v>4.26</v>
      </c>
      <c r="U346" s="30">
        <f t="shared" si="5"/>
        <v>-8.3870967741935605</v>
      </c>
    </row>
    <row r="347" spans="1:21" x14ac:dyDescent="0.25">
      <c r="A347">
        <v>200209</v>
      </c>
      <c r="B347" s="1">
        <v>5.4356999999999998</v>
      </c>
      <c r="C347" s="2">
        <v>4.57</v>
      </c>
      <c r="D347" s="1">
        <v>4.4800000000000004</v>
      </c>
      <c r="E347" s="2">
        <v>4.8855000000000004</v>
      </c>
      <c r="F347" s="1">
        <v>4.7404999999999999</v>
      </c>
      <c r="G347" s="2">
        <v>4.6100000000000003</v>
      </c>
      <c r="H347" s="1">
        <v>4.46</v>
      </c>
      <c r="I347" s="2">
        <v>4.38</v>
      </c>
      <c r="J347" s="1">
        <v>4.54</v>
      </c>
      <c r="K347" s="2">
        <v>4.6180000000000003</v>
      </c>
      <c r="L347" s="1">
        <v>1.129</v>
      </c>
      <c r="M347" s="2">
        <v>4.4969999999999999</v>
      </c>
      <c r="N347" s="1">
        <v>6.17</v>
      </c>
      <c r="O347" s="2">
        <v>6.06</v>
      </c>
      <c r="P347" s="1">
        <v>4.58</v>
      </c>
      <c r="Q347" s="2">
        <v>4.97</v>
      </c>
      <c r="R347" s="1">
        <v>2.7610000000000001</v>
      </c>
      <c r="S347" s="2">
        <v>4.5006000000000004</v>
      </c>
      <c r="T347" s="1">
        <v>3.87</v>
      </c>
      <c r="U347" s="30">
        <f t="shared" si="5"/>
        <v>-9.1549295774647828</v>
      </c>
    </row>
    <row r="348" spans="1:21" x14ac:dyDescent="0.25">
      <c r="A348">
        <v>200210</v>
      </c>
      <c r="B348" s="1">
        <v>5.6590999999999996</v>
      </c>
      <c r="C348" s="2">
        <v>4.6399999999999997</v>
      </c>
      <c r="D348" s="1">
        <v>4.58</v>
      </c>
      <c r="E348" s="2">
        <v>5.1273</v>
      </c>
      <c r="F348" s="1">
        <v>4.8099999999999996</v>
      </c>
      <c r="G348" s="2">
        <v>4.68</v>
      </c>
      <c r="H348" s="1">
        <v>4.55</v>
      </c>
      <c r="I348" s="2">
        <v>4.46</v>
      </c>
      <c r="J348" s="1">
        <v>4.74</v>
      </c>
      <c r="K348" s="2">
        <v>4.7569999999999997</v>
      </c>
      <c r="L348" s="1">
        <v>1.095</v>
      </c>
      <c r="M348" s="2">
        <v>4.58</v>
      </c>
      <c r="N348" s="1">
        <v>6.33</v>
      </c>
      <c r="O348" s="2">
        <v>6.16</v>
      </c>
      <c r="P348" s="1">
        <v>4.62</v>
      </c>
      <c r="Q348" s="2">
        <v>5.07</v>
      </c>
      <c r="R348" s="1">
        <v>2.863</v>
      </c>
      <c r="S348" s="2">
        <v>4.6159999999999997</v>
      </c>
      <c r="T348" s="1">
        <v>3.94</v>
      </c>
      <c r="U348" s="30">
        <f t="shared" si="5"/>
        <v>1.808785529715758</v>
      </c>
    </row>
    <row r="349" spans="1:21" x14ac:dyDescent="0.25">
      <c r="A349">
        <v>200211</v>
      </c>
      <c r="B349" s="1">
        <v>5.4995000000000003</v>
      </c>
      <c r="C349" s="2">
        <v>4.62</v>
      </c>
      <c r="D349" s="1">
        <v>4.55</v>
      </c>
      <c r="E349" s="2">
        <v>5.0895000000000001</v>
      </c>
      <c r="F349" s="1">
        <v>4.7919</v>
      </c>
      <c r="G349" s="2">
        <v>4.66</v>
      </c>
      <c r="H349" s="1">
        <v>4.53</v>
      </c>
      <c r="I349" s="2">
        <v>4.4800000000000004</v>
      </c>
      <c r="J349" s="1">
        <v>4.63</v>
      </c>
      <c r="K349" s="2">
        <v>4.7350000000000003</v>
      </c>
      <c r="L349" s="1">
        <v>0.97899999999999998</v>
      </c>
      <c r="M349" s="2">
        <v>4.5549999999999997</v>
      </c>
      <c r="N349" s="1">
        <v>6.29</v>
      </c>
      <c r="O349" s="2">
        <v>6.12</v>
      </c>
      <c r="P349" s="1">
        <v>4.5999999999999996</v>
      </c>
      <c r="Q349" s="2">
        <v>5.05</v>
      </c>
      <c r="R349" s="1">
        <v>2.7989999999999999</v>
      </c>
      <c r="S349" s="2">
        <v>4.6378000000000004</v>
      </c>
      <c r="T349" s="1">
        <v>4.05</v>
      </c>
      <c r="U349" s="30">
        <f t="shared" si="5"/>
        <v>2.7918781725888295</v>
      </c>
    </row>
    <row r="350" spans="1:21" x14ac:dyDescent="0.25">
      <c r="A350">
        <v>200212</v>
      </c>
      <c r="B350" s="1">
        <v>5.3949999999999996</v>
      </c>
      <c r="C350" s="2">
        <v>4.43</v>
      </c>
      <c r="D350" s="1">
        <v>4.3600000000000003</v>
      </c>
      <c r="E350" s="2">
        <v>4.9675000000000002</v>
      </c>
      <c r="F350" s="1">
        <v>4.6074000000000002</v>
      </c>
      <c r="G350" s="2">
        <v>4.45</v>
      </c>
      <c r="H350" s="1">
        <v>4.38</v>
      </c>
      <c r="I350" s="2">
        <v>4.33</v>
      </c>
      <c r="J350" s="1">
        <v>4.3</v>
      </c>
      <c r="K350" s="2">
        <v>4.55</v>
      </c>
      <c r="L350" s="1">
        <v>0.97499999999999998</v>
      </c>
      <c r="M350" s="2">
        <v>4.3630000000000004</v>
      </c>
      <c r="N350" s="1">
        <v>6.28</v>
      </c>
      <c r="O350" s="2">
        <v>5.93</v>
      </c>
      <c r="P350" s="1">
        <v>4.43</v>
      </c>
      <c r="Q350" s="2">
        <v>4.8899999999999997</v>
      </c>
      <c r="R350" s="1">
        <v>2.3959999999999999</v>
      </c>
      <c r="S350" s="2">
        <v>4.5644</v>
      </c>
      <c r="T350" s="1">
        <v>4.03</v>
      </c>
      <c r="U350" s="30">
        <f t="shared" si="5"/>
        <v>-0.49382716049381664</v>
      </c>
    </row>
    <row r="351" spans="1:21" x14ac:dyDescent="0.25">
      <c r="A351">
        <v>200301</v>
      </c>
      <c r="B351" s="1">
        <v>5.2750000000000004</v>
      </c>
      <c r="C351" s="2">
        <v>4.22</v>
      </c>
      <c r="D351" s="1">
        <v>4.17</v>
      </c>
      <c r="E351" s="2">
        <v>4.9618000000000002</v>
      </c>
      <c r="F351" s="1">
        <v>4.4264000000000001</v>
      </c>
      <c r="G351" s="2">
        <v>4.26</v>
      </c>
      <c r="H351" s="1">
        <v>4.22</v>
      </c>
      <c r="I351" s="2">
        <v>4.18</v>
      </c>
      <c r="J351" s="1">
        <v>4.16</v>
      </c>
      <c r="K351" s="2">
        <v>4.38</v>
      </c>
      <c r="L351" s="1">
        <v>0.83599999999999997</v>
      </c>
      <c r="M351" s="2">
        <v>4.1890000000000001</v>
      </c>
      <c r="N351" s="1">
        <v>6.12</v>
      </c>
      <c r="O351" s="2">
        <v>5.68</v>
      </c>
      <c r="P351" s="1">
        <v>4.24</v>
      </c>
      <c r="Q351" s="2">
        <v>4.7</v>
      </c>
      <c r="R351" s="1">
        <v>2.3959999999999999</v>
      </c>
      <c r="S351" s="2">
        <v>4.3898999999999999</v>
      </c>
      <c r="T351" s="1">
        <v>4.05</v>
      </c>
      <c r="U351" s="30">
        <f t="shared" si="5"/>
        <v>0.49627791563274376</v>
      </c>
    </row>
    <row r="352" spans="1:21" x14ac:dyDescent="0.25">
      <c r="A352">
        <v>200302</v>
      </c>
      <c r="B352" s="1">
        <v>5.1677999999999997</v>
      </c>
      <c r="C352" s="2">
        <v>4.01</v>
      </c>
      <c r="D352" s="1">
        <v>4</v>
      </c>
      <c r="E352" s="2">
        <v>5.0119999999999996</v>
      </c>
      <c r="F352" s="1">
        <v>4.21</v>
      </c>
      <c r="G352" s="2">
        <v>4.0599999999999996</v>
      </c>
      <c r="H352" s="1">
        <v>4.01</v>
      </c>
      <c r="I352" s="2">
        <v>3.95</v>
      </c>
      <c r="J352" s="1">
        <v>3.99</v>
      </c>
      <c r="K352" s="2">
        <v>4.16</v>
      </c>
      <c r="L352" s="1">
        <v>0.82799999999999996</v>
      </c>
      <c r="M352" s="2">
        <v>3.9710000000000001</v>
      </c>
      <c r="N352" s="1">
        <v>5.88</v>
      </c>
      <c r="O352" s="2">
        <v>5.32</v>
      </c>
      <c r="P352" s="1">
        <v>4.01</v>
      </c>
      <c r="Q352" s="2">
        <v>4.47</v>
      </c>
      <c r="R352" s="1">
        <v>2.375</v>
      </c>
      <c r="S352" s="2">
        <v>4.2130999999999998</v>
      </c>
      <c r="T352" s="1">
        <v>3.9</v>
      </c>
      <c r="U352" s="30">
        <f t="shared" si="5"/>
        <v>-3.7037037037037015</v>
      </c>
    </row>
    <row r="353" spans="1:21" x14ac:dyDescent="0.25">
      <c r="A353">
        <v>200303</v>
      </c>
      <c r="B353" s="1">
        <v>5.2717000000000001</v>
      </c>
      <c r="C353" s="2">
        <v>4.03</v>
      </c>
      <c r="D353" s="1">
        <v>4.07</v>
      </c>
      <c r="E353" s="2">
        <v>4.9970999999999997</v>
      </c>
      <c r="F353" s="1">
        <v>4.2637999999999998</v>
      </c>
      <c r="G353" s="2">
        <v>4.09</v>
      </c>
      <c r="H353" s="1">
        <v>4.0999999999999996</v>
      </c>
      <c r="I353" s="2">
        <v>4</v>
      </c>
      <c r="J353" s="1">
        <v>4.0999999999999996</v>
      </c>
      <c r="K353" s="2">
        <v>4.18</v>
      </c>
      <c r="L353" s="1">
        <v>0.72399999999999998</v>
      </c>
      <c r="M353" s="2">
        <v>4.0129999999999999</v>
      </c>
      <c r="N353" s="1">
        <v>5.91</v>
      </c>
      <c r="O353" s="2">
        <v>5.25</v>
      </c>
      <c r="P353" s="1">
        <v>4.04</v>
      </c>
      <c r="Q353" s="2">
        <v>4.57</v>
      </c>
      <c r="R353" s="1">
        <v>2.5369999999999999</v>
      </c>
      <c r="S353" s="2">
        <v>4.3243</v>
      </c>
      <c r="T353" s="1">
        <v>3.81</v>
      </c>
      <c r="U353" s="30">
        <f t="shared" si="5"/>
        <v>-2.3076923076923039</v>
      </c>
    </row>
    <row r="354" spans="1:21" x14ac:dyDescent="0.25">
      <c r="A354">
        <v>200304</v>
      </c>
      <c r="B354" s="1">
        <v>5.3460999999999999</v>
      </c>
      <c r="C354" s="2">
        <v>4.16</v>
      </c>
      <c r="D354" s="1">
        <v>4.2699999999999996</v>
      </c>
      <c r="E354" s="2">
        <v>5.0518999999999998</v>
      </c>
      <c r="F354" s="1">
        <v>4.4089</v>
      </c>
      <c r="G354" s="2">
        <v>4.2300000000000004</v>
      </c>
      <c r="H354" s="1">
        <v>4.22</v>
      </c>
      <c r="I354" s="2">
        <v>4.1500000000000004</v>
      </c>
      <c r="J354" s="1">
        <v>4.1500000000000004</v>
      </c>
      <c r="K354" s="2">
        <v>4.3099999999999996</v>
      </c>
      <c r="L354" s="1">
        <v>0.66300000000000003</v>
      </c>
      <c r="M354" s="2">
        <v>4.2320000000000002</v>
      </c>
      <c r="N354" s="1">
        <v>5.98</v>
      </c>
      <c r="O354" s="2">
        <v>5.31</v>
      </c>
      <c r="P354" s="1">
        <v>4.1900000000000004</v>
      </c>
      <c r="Q354" s="2">
        <v>4.72</v>
      </c>
      <c r="R354" s="1">
        <v>2.6589999999999998</v>
      </c>
      <c r="S354" s="2">
        <v>4.4664000000000001</v>
      </c>
      <c r="T354" s="1">
        <v>3.96</v>
      </c>
      <c r="U354" s="30">
        <f t="shared" si="5"/>
        <v>3.9370078740157459</v>
      </c>
    </row>
    <row r="355" spans="1:21" x14ac:dyDescent="0.25">
      <c r="A355">
        <v>200305</v>
      </c>
      <c r="B355" s="1">
        <v>5.0282</v>
      </c>
      <c r="C355" s="2">
        <v>3.85</v>
      </c>
      <c r="D355" s="1">
        <v>3.95</v>
      </c>
      <c r="E355" s="2">
        <v>4.6718999999999999</v>
      </c>
      <c r="F355" s="1">
        <v>4.0875000000000004</v>
      </c>
      <c r="G355" s="2">
        <v>3.91</v>
      </c>
      <c r="H355" s="1">
        <v>3.89</v>
      </c>
      <c r="I355" s="2">
        <v>3.82</v>
      </c>
      <c r="J355" s="1">
        <v>3.8</v>
      </c>
      <c r="K355" s="2">
        <v>4.04</v>
      </c>
      <c r="L355" s="1">
        <v>0.57699999999999996</v>
      </c>
      <c r="M355" s="2">
        <v>3.9129999999999998</v>
      </c>
      <c r="N355" s="1">
        <v>5.6</v>
      </c>
      <c r="O355" s="2">
        <v>4.97</v>
      </c>
      <c r="P355" s="1">
        <v>3.88</v>
      </c>
      <c r="Q355" s="2">
        <v>4.37</v>
      </c>
      <c r="R355" s="1">
        <v>2.3580000000000001</v>
      </c>
      <c r="S355" s="2">
        <v>4.2196999999999996</v>
      </c>
      <c r="T355" s="1">
        <v>3.57</v>
      </c>
      <c r="U355" s="30">
        <f t="shared" si="5"/>
        <v>-9.8484848484848531</v>
      </c>
    </row>
    <row r="356" spans="1:21" x14ac:dyDescent="0.25">
      <c r="A356">
        <v>200306</v>
      </c>
      <c r="B356" s="1">
        <v>4.8028000000000004</v>
      </c>
      <c r="C356" s="2">
        <v>3.76</v>
      </c>
      <c r="D356" s="1">
        <v>3.74</v>
      </c>
      <c r="E356" s="2">
        <v>4.2881</v>
      </c>
      <c r="F356" s="1">
        <v>3.8504999999999998</v>
      </c>
      <c r="G356" s="2">
        <v>3.7</v>
      </c>
      <c r="H356" s="1">
        <v>3.69</v>
      </c>
      <c r="I356" s="2">
        <v>3.62</v>
      </c>
      <c r="J356" s="1">
        <v>3.84</v>
      </c>
      <c r="K356" s="2">
        <v>4.13</v>
      </c>
      <c r="L356" s="1">
        <v>0.52900000000000003</v>
      </c>
      <c r="M356" s="2">
        <v>3.722</v>
      </c>
      <c r="N356" s="1">
        <v>5.23</v>
      </c>
      <c r="O356" s="2">
        <v>4.5</v>
      </c>
      <c r="P356" s="1">
        <v>3.7</v>
      </c>
      <c r="Q356" s="2">
        <v>4.2</v>
      </c>
      <c r="R356" s="1">
        <v>2.6070000000000002</v>
      </c>
      <c r="S356" s="2">
        <v>4.1127000000000002</v>
      </c>
      <c r="T356" s="1">
        <v>3.33</v>
      </c>
      <c r="U356" s="30">
        <f t="shared" si="5"/>
        <v>-6.722689075630246</v>
      </c>
    </row>
    <row r="357" spans="1:21" x14ac:dyDescent="0.25">
      <c r="A357">
        <v>200307</v>
      </c>
      <c r="B357" s="1">
        <v>5.2328000000000001</v>
      </c>
      <c r="C357" s="2">
        <v>4.0599999999999996</v>
      </c>
      <c r="D357" s="1">
        <v>4.04</v>
      </c>
      <c r="E357" s="2">
        <v>4.6832000000000003</v>
      </c>
      <c r="F357" s="1">
        <v>4.1657000000000002</v>
      </c>
      <c r="G357" s="2">
        <v>4.01</v>
      </c>
      <c r="H357" s="1">
        <v>4.01</v>
      </c>
      <c r="I357" s="2">
        <v>3.97</v>
      </c>
      <c r="J357" s="1">
        <v>4.1900000000000004</v>
      </c>
      <c r="K357" s="2">
        <v>4.29</v>
      </c>
      <c r="L357" s="1">
        <v>0.95599999999999996</v>
      </c>
      <c r="M357" s="2">
        <v>4.0359999999999996</v>
      </c>
      <c r="N357" s="1">
        <v>5.54</v>
      </c>
      <c r="O357" s="2">
        <v>4.9000000000000004</v>
      </c>
      <c r="P357" s="1">
        <v>4.03</v>
      </c>
      <c r="Q357" s="2">
        <v>4.51</v>
      </c>
      <c r="R357" s="1">
        <v>2.6659999999999999</v>
      </c>
      <c r="S357" s="2">
        <v>4.4077999999999999</v>
      </c>
      <c r="T357" s="1">
        <v>3.98</v>
      </c>
      <c r="U357" s="30">
        <f t="shared" si="5"/>
        <v>19.519519519519516</v>
      </c>
    </row>
    <row r="358" spans="1:21" x14ac:dyDescent="0.25">
      <c r="A358">
        <v>200308</v>
      </c>
      <c r="B358" s="1">
        <v>5.524</v>
      </c>
      <c r="C358" s="2">
        <v>4.22</v>
      </c>
      <c r="D358" s="1">
        <v>4.22</v>
      </c>
      <c r="E358" s="2">
        <v>4.9020000000000001</v>
      </c>
      <c r="F358" s="1">
        <v>4.3513999999999999</v>
      </c>
      <c r="G358" s="2">
        <v>4.18</v>
      </c>
      <c r="H358" s="1">
        <v>4.16</v>
      </c>
      <c r="I358" s="2">
        <v>4.13</v>
      </c>
      <c r="J358" s="1">
        <v>4.21</v>
      </c>
      <c r="K358" s="2">
        <v>4.3099999999999996</v>
      </c>
      <c r="L358" s="1">
        <v>1.4059999999999999</v>
      </c>
      <c r="M358" s="2">
        <v>4.1849999999999996</v>
      </c>
      <c r="N358" s="1">
        <v>5.91</v>
      </c>
      <c r="O358" s="2">
        <v>5.01</v>
      </c>
      <c r="P358" s="1">
        <v>4.1900000000000004</v>
      </c>
      <c r="Q358" s="2">
        <v>4.7</v>
      </c>
      <c r="R358" s="1">
        <v>2.875</v>
      </c>
      <c r="S358" s="2">
        <v>4.6040000000000001</v>
      </c>
      <c r="T358" s="1">
        <v>4.45</v>
      </c>
      <c r="U358" s="30">
        <f t="shared" si="5"/>
        <v>11.809045226130658</v>
      </c>
    </row>
    <row r="359" spans="1:21" x14ac:dyDescent="0.25">
      <c r="A359">
        <v>200309</v>
      </c>
      <c r="B359" s="1">
        <v>5.5129999999999999</v>
      </c>
      <c r="C359" s="2">
        <v>4.24</v>
      </c>
      <c r="D359" s="1">
        <v>4.24</v>
      </c>
      <c r="E359" s="2">
        <v>4.7571000000000003</v>
      </c>
      <c r="F359" s="1">
        <v>4.4005000000000001</v>
      </c>
      <c r="G359" s="2">
        <v>4.2</v>
      </c>
      <c r="H359" s="1">
        <v>4.2300000000000004</v>
      </c>
      <c r="I359" s="2">
        <v>4.17</v>
      </c>
      <c r="J359" s="1">
        <v>3.99</v>
      </c>
      <c r="K359" s="2">
        <v>4.4000000000000004</v>
      </c>
      <c r="L359" s="1">
        <v>1.42</v>
      </c>
      <c r="M359" s="2">
        <v>4.2119999999999997</v>
      </c>
      <c r="N359" s="1">
        <v>5.95</v>
      </c>
      <c r="O359" s="2">
        <v>4.91</v>
      </c>
      <c r="P359" s="1">
        <v>4.21</v>
      </c>
      <c r="Q359" s="2">
        <v>4.7300000000000004</v>
      </c>
      <c r="R359" s="1">
        <v>2.7770000000000001</v>
      </c>
      <c r="S359" s="2">
        <v>4.7131999999999996</v>
      </c>
      <c r="T359" s="1">
        <v>4.2699999999999996</v>
      </c>
      <c r="U359" s="30">
        <f t="shared" si="5"/>
        <v>-4.0449438202247325</v>
      </c>
    </row>
    <row r="360" spans="1:21" x14ac:dyDescent="0.25">
      <c r="A360">
        <v>200310</v>
      </c>
      <c r="B360" s="1">
        <v>5.6086999999999998</v>
      </c>
      <c r="C360" s="2">
        <v>4.32</v>
      </c>
      <c r="D360" s="1">
        <v>4.29</v>
      </c>
      <c r="E360" s="2">
        <v>4.8155000000000001</v>
      </c>
      <c r="F360" s="1">
        <v>4.4382999999999999</v>
      </c>
      <c r="G360" s="2">
        <v>4.26</v>
      </c>
      <c r="H360" s="1">
        <v>4.28</v>
      </c>
      <c r="I360" s="2">
        <v>4.22</v>
      </c>
      <c r="J360" s="1">
        <v>4.32</v>
      </c>
      <c r="K360" s="2">
        <v>4.38</v>
      </c>
      <c r="L360" s="1">
        <v>1.4370000000000001</v>
      </c>
      <c r="M360" s="2">
        <v>4.2699999999999996</v>
      </c>
      <c r="N360" s="1">
        <v>6.02</v>
      </c>
      <c r="O360" s="2">
        <v>4.9400000000000004</v>
      </c>
      <c r="P360" s="1">
        <v>4.2699999999999996</v>
      </c>
      <c r="Q360" s="2">
        <v>4.8499999999999996</v>
      </c>
      <c r="R360" s="1">
        <v>2.8820000000000001</v>
      </c>
      <c r="S360" s="2">
        <v>4.9070999999999998</v>
      </c>
      <c r="T360" s="1">
        <v>4.29</v>
      </c>
      <c r="U360" s="30">
        <f t="shared" si="5"/>
        <v>0.46838407494146284</v>
      </c>
    </row>
    <row r="361" spans="1:21" x14ac:dyDescent="0.25">
      <c r="A361">
        <v>200311</v>
      </c>
      <c r="B361" s="1">
        <v>5.8739999999999997</v>
      </c>
      <c r="C361" s="2">
        <v>4.4400000000000004</v>
      </c>
      <c r="D361" s="1">
        <v>4.41</v>
      </c>
      <c r="E361" s="2">
        <v>4.8567999999999998</v>
      </c>
      <c r="F361" s="1">
        <v>4.5720000000000001</v>
      </c>
      <c r="G361" s="2">
        <v>4.3899999999999997</v>
      </c>
      <c r="H361" s="1">
        <v>4.41</v>
      </c>
      <c r="I361" s="2">
        <v>4.3499999999999996</v>
      </c>
      <c r="J361" s="1">
        <v>4.4400000000000004</v>
      </c>
      <c r="K361" s="2">
        <v>4.51</v>
      </c>
      <c r="L361" s="1">
        <v>1.333</v>
      </c>
      <c r="M361" s="2">
        <v>4.4089999999999998</v>
      </c>
      <c r="N361" s="1">
        <v>6.21</v>
      </c>
      <c r="O361" s="2">
        <v>4.97</v>
      </c>
      <c r="P361" s="1">
        <v>4.4000000000000004</v>
      </c>
      <c r="Q361" s="2">
        <v>4.9800000000000004</v>
      </c>
      <c r="R361" s="1">
        <v>2.9929999999999999</v>
      </c>
      <c r="S361" s="2">
        <v>5.0650000000000004</v>
      </c>
      <c r="T361" s="1">
        <v>4.3</v>
      </c>
      <c r="U361" s="30">
        <f t="shared" si="5"/>
        <v>0.23310023310022812</v>
      </c>
    </row>
    <row r="362" spans="1:21" x14ac:dyDescent="0.25">
      <c r="A362">
        <v>200312</v>
      </c>
      <c r="B362" s="1">
        <v>5.7573999999999996</v>
      </c>
      <c r="C362" s="2">
        <v>4.38</v>
      </c>
      <c r="D362" s="1">
        <v>4.3499999999999996</v>
      </c>
      <c r="E362" s="2">
        <v>4.7290000000000001</v>
      </c>
      <c r="F362" s="1">
        <v>4.5179</v>
      </c>
      <c r="G362" s="2">
        <v>4.33</v>
      </c>
      <c r="H362" s="1">
        <v>4.34</v>
      </c>
      <c r="I362" s="2">
        <v>4.29</v>
      </c>
      <c r="J362" s="1">
        <v>4.3099999999999996</v>
      </c>
      <c r="K362" s="2">
        <v>4.46</v>
      </c>
      <c r="L362" s="1">
        <v>1.33</v>
      </c>
      <c r="M362" s="2">
        <v>4.3259999999999996</v>
      </c>
      <c r="N362" s="1">
        <v>6.05</v>
      </c>
      <c r="O362" s="2">
        <v>4.78</v>
      </c>
      <c r="P362" s="1">
        <v>4.34</v>
      </c>
      <c r="Q362" s="2">
        <v>4.8600000000000003</v>
      </c>
      <c r="R362" s="1">
        <v>2.78</v>
      </c>
      <c r="S362" s="2">
        <v>4.8959999999999999</v>
      </c>
      <c r="T362" s="1">
        <v>4.2699999999999996</v>
      </c>
      <c r="U362" s="30">
        <f t="shared" si="5"/>
        <v>-0.69767441860465695</v>
      </c>
    </row>
    <row r="363" spans="1:21" x14ac:dyDescent="0.25">
      <c r="A363">
        <v>200401</v>
      </c>
      <c r="B363" s="1">
        <v>5.7004999999999999</v>
      </c>
      <c r="C363" s="2">
        <v>4.2699999999999996</v>
      </c>
      <c r="D363" s="1">
        <v>4.2</v>
      </c>
      <c r="E363" s="2">
        <v>4.5861999999999998</v>
      </c>
      <c r="F363" s="1">
        <v>4.3505000000000003</v>
      </c>
      <c r="G363" s="2">
        <v>4.16</v>
      </c>
      <c r="H363" s="1">
        <v>4.2</v>
      </c>
      <c r="I363" s="2">
        <v>4.17</v>
      </c>
      <c r="J363" s="1">
        <v>4.2699999999999996</v>
      </c>
      <c r="K363" s="2">
        <v>4.3166000000000002</v>
      </c>
      <c r="L363" s="1">
        <v>1.33</v>
      </c>
      <c r="M363" s="2">
        <v>4.181</v>
      </c>
      <c r="N363" s="1">
        <v>5.93</v>
      </c>
      <c r="O363" s="2">
        <v>4.54</v>
      </c>
      <c r="P363" s="1">
        <v>4.1900000000000004</v>
      </c>
      <c r="Q363" s="2">
        <v>4.6500000000000004</v>
      </c>
      <c r="R363" s="1">
        <v>2.8519999999999999</v>
      </c>
      <c r="S363" s="2">
        <v>4.7874999999999996</v>
      </c>
      <c r="T363" s="1">
        <v>4.1500000000000004</v>
      </c>
      <c r="U363" s="30">
        <f t="shared" si="5"/>
        <v>-2.8103044496486937</v>
      </c>
    </row>
    <row r="364" spans="1:21" x14ac:dyDescent="0.25">
      <c r="A364">
        <v>200402</v>
      </c>
      <c r="B364" s="1">
        <v>5.6204999999999998</v>
      </c>
      <c r="C364" s="2">
        <v>4.2300000000000004</v>
      </c>
      <c r="D364" s="1">
        <v>4.1399999999999997</v>
      </c>
      <c r="E364" s="2">
        <v>4.4515000000000002</v>
      </c>
      <c r="F364" s="1">
        <v>4.2975000000000003</v>
      </c>
      <c r="G364" s="2">
        <v>4.1100000000000003</v>
      </c>
      <c r="H364" s="1">
        <v>4.1399999999999997</v>
      </c>
      <c r="I364" s="2">
        <v>4.1100000000000003</v>
      </c>
      <c r="J364" s="1">
        <v>4.0999999999999996</v>
      </c>
      <c r="K364" s="2">
        <v>4.3428000000000004</v>
      </c>
      <c r="L364" s="1">
        <v>1.2110000000000001</v>
      </c>
      <c r="M364" s="2">
        <v>4.1219999999999999</v>
      </c>
      <c r="N364" s="1">
        <v>5.91</v>
      </c>
      <c r="O364" s="2">
        <v>4.29</v>
      </c>
      <c r="P364" s="1">
        <v>4.1500000000000004</v>
      </c>
      <c r="Q364" s="2">
        <v>4.55</v>
      </c>
      <c r="R364" s="1">
        <v>2.681</v>
      </c>
      <c r="S364" s="2">
        <v>4.8056000000000001</v>
      </c>
      <c r="T364" s="1">
        <v>4.08</v>
      </c>
      <c r="U364" s="30">
        <f t="shared" si="5"/>
        <v>-1.6867469879518138</v>
      </c>
    </row>
    <row r="365" spans="1:21" x14ac:dyDescent="0.25">
      <c r="A365">
        <v>200403</v>
      </c>
      <c r="B365" s="1">
        <v>5.4154</v>
      </c>
      <c r="C365" s="2">
        <v>4.05</v>
      </c>
      <c r="D365" s="1">
        <v>3.95</v>
      </c>
      <c r="E365" s="2">
        <v>4.2603999999999997</v>
      </c>
      <c r="F365" s="1">
        <v>4.0964999999999998</v>
      </c>
      <c r="G365" s="2">
        <v>3.92</v>
      </c>
      <c r="H365" s="1">
        <v>3.98</v>
      </c>
      <c r="I365" s="2">
        <v>3.91</v>
      </c>
      <c r="J365" s="1">
        <v>3.98</v>
      </c>
      <c r="K365" s="2">
        <v>4.1687000000000003</v>
      </c>
      <c r="L365" s="1">
        <v>1.4179999999999999</v>
      </c>
      <c r="M365" s="2">
        <v>3.9340000000000002</v>
      </c>
      <c r="N365" s="1">
        <v>5.74</v>
      </c>
      <c r="O365" s="2">
        <v>4.12</v>
      </c>
      <c r="P365" s="1">
        <v>4.01</v>
      </c>
      <c r="Q365" s="2">
        <v>4.3099999999999996</v>
      </c>
      <c r="R365" s="1">
        <v>2.6320000000000001</v>
      </c>
      <c r="S365" s="2">
        <v>4.7088000000000001</v>
      </c>
      <c r="T365" s="1">
        <v>3.83</v>
      </c>
      <c r="U365" s="30">
        <f t="shared" si="5"/>
        <v>-6.1274509803921564</v>
      </c>
    </row>
    <row r="366" spans="1:21" x14ac:dyDescent="0.25">
      <c r="A366">
        <v>200404</v>
      </c>
      <c r="B366" s="1">
        <v>5.8029999999999999</v>
      </c>
      <c r="C366" s="2">
        <v>4.24</v>
      </c>
      <c r="D366" s="1">
        <v>4.13</v>
      </c>
      <c r="E366" s="2">
        <v>4.6128999999999998</v>
      </c>
      <c r="F366" s="1">
        <v>4.3010999999999999</v>
      </c>
      <c r="G366" s="2">
        <v>4.0999999999999996</v>
      </c>
      <c r="H366" s="1">
        <v>4.1900000000000004</v>
      </c>
      <c r="I366" s="2">
        <v>4.0999999999999996</v>
      </c>
      <c r="J366" s="1">
        <v>4.2300000000000004</v>
      </c>
      <c r="K366" s="2">
        <v>4.3509000000000002</v>
      </c>
      <c r="L366" s="1">
        <v>1.52</v>
      </c>
      <c r="M366" s="2">
        <v>4.1269999999999998</v>
      </c>
      <c r="N366" s="1">
        <v>6.04</v>
      </c>
      <c r="O366" s="2">
        <v>4.67</v>
      </c>
      <c r="P366" s="1">
        <v>4.2</v>
      </c>
      <c r="Q366" s="2">
        <v>4.55</v>
      </c>
      <c r="R366" s="1">
        <v>2.8090000000000002</v>
      </c>
      <c r="S366" s="2">
        <v>4.9569999999999999</v>
      </c>
      <c r="T366" s="1">
        <v>4.3499999999999996</v>
      </c>
      <c r="U366" s="30">
        <f t="shared" si="5"/>
        <v>13.577023498694505</v>
      </c>
    </row>
    <row r="367" spans="1:21" x14ac:dyDescent="0.25">
      <c r="A367">
        <v>200405</v>
      </c>
      <c r="B367" s="1">
        <v>5.9581</v>
      </c>
      <c r="C367" s="2">
        <v>4.37</v>
      </c>
      <c r="D367" s="1">
        <v>4.28</v>
      </c>
      <c r="E367" s="2">
        <v>4.7729999999999997</v>
      </c>
      <c r="F367" s="1">
        <v>4.4633000000000003</v>
      </c>
      <c r="G367" s="2">
        <v>4.25</v>
      </c>
      <c r="H367" s="1">
        <v>4.34</v>
      </c>
      <c r="I367" s="2">
        <v>4.25</v>
      </c>
      <c r="J367" s="1">
        <v>4.3</v>
      </c>
      <c r="K367" s="2">
        <v>4.4930000000000003</v>
      </c>
      <c r="L367" s="1">
        <v>1.5049999999999999</v>
      </c>
      <c r="M367" s="2">
        <v>4.3710000000000004</v>
      </c>
      <c r="N367" s="1">
        <v>6.26</v>
      </c>
      <c r="O367" s="2">
        <v>4.91</v>
      </c>
      <c r="P367" s="1">
        <v>4.33</v>
      </c>
      <c r="Q367" s="2">
        <v>4.68</v>
      </c>
      <c r="R367" s="1">
        <v>2.8879999999999999</v>
      </c>
      <c r="S367" s="2">
        <v>5.1117999999999997</v>
      </c>
      <c r="T367" s="1">
        <v>4.72</v>
      </c>
      <c r="U367" s="30">
        <f t="shared" si="5"/>
        <v>8.5057471264367841</v>
      </c>
    </row>
    <row r="368" spans="1:21" x14ac:dyDescent="0.25">
      <c r="A368">
        <v>200406</v>
      </c>
      <c r="B368" s="1">
        <v>5.8455000000000004</v>
      </c>
      <c r="C368" s="2">
        <v>4.42</v>
      </c>
      <c r="D368" s="1">
        <v>4.37</v>
      </c>
      <c r="E368" s="2">
        <v>4.9326999999999996</v>
      </c>
      <c r="F368" s="1">
        <v>4.5323000000000002</v>
      </c>
      <c r="G368" s="2">
        <v>4.4800000000000004</v>
      </c>
      <c r="H368" s="1">
        <v>4.3899999999999997</v>
      </c>
      <c r="I368" s="2">
        <v>4.3099999999999996</v>
      </c>
      <c r="J368" s="1">
        <v>4.3499999999999996</v>
      </c>
      <c r="K368" s="2">
        <v>4.5438999999999998</v>
      </c>
      <c r="L368" s="1">
        <v>1.8069999999999999</v>
      </c>
      <c r="M368" s="2">
        <v>4.4219999999999997</v>
      </c>
      <c r="N368" s="1">
        <v>6.29</v>
      </c>
      <c r="O368" s="2">
        <v>4.72</v>
      </c>
      <c r="P368" s="1">
        <v>4.3899999999999997</v>
      </c>
      <c r="Q368" s="2">
        <v>4.72</v>
      </c>
      <c r="R368" s="1">
        <v>3.04</v>
      </c>
      <c r="S368" s="2">
        <v>5.2</v>
      </c>
      <c r="T368" s="1">
        <v>4.7300000000000004</v>
      </c>
      <c r="U368" s="30">
        <f t="shared" si="5"/>
        <v>0.21186440677967533</v>
      </c>
    </row>
    <row r="369" spans="1:21" x14ac:dyDescent="0.25">
      <c r="A369">
        <v>200407</v>
      </c>
      <c r="B369" s="1">
        <v>5.7176999999999998</v>
      </c>
      <c r="C369" s="2">
        <v>4.3099999999999996</v>
      </c>
      <c r="D369" s="1">
        <v>4.26</v>
      </c>
      <c r="E369" s="2">
        <v>4.75</v>
      </c>
      <c r="F369" s="1">
        <v>4.6204999999999998</v>
      </c>
      <c r="G369" s="2">
        <v>4.3600000000000003</v>
      </c>
      <c r="H369" s="1">
        <v>4.2699999999999996</v>
      </c>
      <c r="I369" s="2">
        <v>4.24</v>
      </c>
      <c r="J369" s="1">
        <v>4.22</v>
      </c>
      <c r="K369" s="2">
        <v>4.4398999999999997</v>
      </c>
      <c r="L369" s="1">
        <v>1.8080000000000001</v>
      </c>
      <c r="M369" s="2">
        <v>4.306</v>
      </c>
      <c r="N369" s="1">
        <v>6.18</v>
      </c>
      <c r="O369" s="2">
        <v>4.47</v>
      </c>
      <c r="P369" s="1">
        <v>4.28</v>
      </c>
      <c r="Q369" s="2">
        <v>4.57</v>
      </c>
      <c r="R369" s="1">
        <v>2.9569999999999999</v>
      </c>
      <c r="S369" s="2">
        <v>5.1082999999999998</v>
      </c>
      <c r="T369" s="1">
        <v>4.5</v>
      </c>
      <c r="U369" s="30">
        <f t="shared" si="5"/>
        <v>-4.8625792811839412</v>
      </c>
    </row>
    <row r="370" spans="1:21" x14ac:dyDescent="0.25">
      <c r="A370">
        <v>200408</v>
      </c>
      <c r="B370" s="1">
        <v>5.5831999999999997</v>
      </c>
      <c r="C370" s="2">
        <v>4.1500000000000004</v>
      </c>
      <c r="D370" s="1">
        <v>4.0999999999999996</v>
      </c>
      <c r="E370" s="2">
        <v>4.6310000000000002</v>
      </c>
      <c r="F370" s="1">
        <v>4.4508999999999999</v>
      </c>
      <c r="G370" s="2">
        <v>4.21</v>
      </c>
      <c r="H370" s="1">
        <v>4.1100000000000003</v>
      </c>
      <c r="I370" s="2">
        <v>4.08</v>
      </c>
      <c r="J370" s="1">
        <v>4.0199999999999996</v>
      </c>
      <c r="K370" s="2">
        <v>4.2770999999999999</v>
      </c>
      <c r="L370" s="1">
        <v>1.5880000000000001</v>
      </c>
      <c r="M370" s="2">
        <v>4.1459999999999999</v>
      </c>
      <c r="N370" s="1">
        <v>6.2</v>
      </c>
      <c r="O370" s="2">
        <v>4.29</v>
      </c>
      <c r="P370" s="1">
        <v>4.1500000000000004</v>
      </c>
      <c r="Q370" s="2">
        <v>4.42</v>
      </c>
      <c r="R370" s="1">
        <v>2.8250000000000002</v>
      </c>
      <c r="S370" s="2">
        <v>5.0071000000000003</v>
      </c>
      <c r="T370" s="1">
        <v>4.28</v>
      </c>
      <c r="U370" s="30">
        <f t="shared" si="5"/>
        <v>-4.888888888888884</v>
      </c>
    </row>
    <row r="371" spans="1:21" x14ac:dyDescent="0.25">
      <c r="A371">
        <v>200409</v>
      </c>
      <c r="B371" s="1">
        <v>5.4119999999999999</v>
      </c>
      <c r="C371" s="2">
        <v>4.09</v>
      </c>
      <c r="D371" s="1">
        <v>4.04</v>
      </c>
      <c r="E371" s="2">
        <v>4.6024000000000003</v>
      </c>
      <c r="F371" s="1">
        <v>4.3754999999999997</v>
      </c>
      <c r="G371" s="2">
        <v>4.1399999999999997</v>
      </c>
      <c r="H371" s="1">
        <v>4.09</v>
      </c>
      <c r="I371" s="2">
        <v>4.0199999999999996</v>
      </c>
      <c r="J371" s="1">
        <v>3.98</v>
      </c>
      <c r="K371" s="2">
        <v>4.2507999999999999</v>
      </c>
      <c r="L371" s="1">
        <v>1.393</v>
      </c>
      <c r="M371" s="2">
        <v>4.09</v>
      </c>
      <c r="N371" s="1">
        <v>6.16</v>
      </c>
      <c r="O371" s="2">
        <v>4.2300000000000004</v>
      </c>
      <c r="P371" s="1">
        <v>4.08</v>
      </c>
      <c r="Q371" s="2">
        <v>4.37</v>
      </c>
      <c r="R371" s="1">
        <v>2.75</v>
      </c>
      <c r="S371" s="2">
        <v>4.9108999999999998</v>
      </c>
      <c r="T371" s="1">
        <v>4.13</v>
      </c>
      <c r="U371" s="30">
        <f t="shared" si="5"/>
        <v>-3.5046728971962695</v>
      </c>
    </row>
    <row r="372" spans="1:21" x14ac:dyDescent="0.25">
      <c r="A372">
        <v>200410</v>
      </c>
      <c r="B372" s="1">
        <v>5.4013999999999998</v>
      </c>
      <c r="C372" s="2">
        <v>3.97</v>
      </c>
      <c r="D372" s="1">
        <v>3.91</v>
      </c>
      <c r="E372" s="2">
        <v>4.55</v>
      </c>
      <c r="F372" s="1">
        <v>4.2290000000000001</v>
      </c>
      <c r="G372" s="2">
        <v>4.01</v>
      </c>
      <c r="H372" s="1">
        <v>3.98</v>
      </c>
      <c r="I372" s="2">
        <v>3.89</v>
      </c>
      <c r="J372" s="1">
        <v>3.87</v>
      </c>
      <c r="K372" s="2">
        <v>4.1288999999999998</v>
      </c>
      <c r="L372" s="1">
        <v>1.4830000000000001</v>
      </c>
      <c r="M372" s="2">
        <v>3.964</v>
      </c>
      <c r="N372" s="1">
        <v>6.08</v>
      </c>
      <c r="O372" s="2">
        <v>4.1900000000000004</v>
      </c>
      <c r="P372" s="1">
        <v>3.97</v>
      </c>
      <c r="Q372" s="2">
        <v>4.25</v>
      </c>
      <c r="R372" s="1">
        <v>2.6230000000000002</v>
      </c>
      <c r="S372" s="2">
        <v>4.7683</v>
      </c>
      <c r="T372" s="1">
        <v>4.0999999999999996</v>
      </c>
      <c r="U372" s="30">
        <f t="shared" si="5"/>
        <v>-0.72639225181598666</v>
      </c>
    </row>
    <row r="373" spans="1:21" x14ac:dyDescent="0.25">
      <c r="A373">
        <v>200411</v>
      </c>
      <c r="B373" s="1">
        <v>5.4</v>
      </c>
      <c r="C373" s="2">
        <v>3.84</v>
      </c>
      <c r="D373" s="1">
        <v>3.78</v>
      </c>
      <c r="E373" s="2">
        <v>4.4847999999999999</v>
      </c>
      <c r="F373" s="1">
        <v>4.0932000000000004</v>
      </c>
      <c r="G373" s="2">
        <v>3.89</v>
      </c>
      <c r="H373" s="1">
        <v>3.86</v>
      </c>
      <c r="I373" s="2">
        <v>3.78</v>
      </c>
      <c r="J373" s="1">
        <v>3.75</v>
      </c>
      <c r="K373" s="2">
        <v>3.9998</v>
      </c>
      <c r="L373" s="1">
        <v>1.452</v>
      </c>
      <c r="M373" s="2">
        <v>3.8450000000000002</v>
      </c>
      <c r="N373" s="1">
        <v>6.05</v>
      </c>
      <c r="O373" s="2">
        <v>4.05</v>
      </c>
      <c r="P373" s="1">
        <v>3.85</v>
      </c>
      <c r="Q373" s="2">
        <v>4.13</v>
      </c>
      <c r="R373" s="1">
        <v>2.4430000000000001</v>
      </c>
      <c r="S373" s="2">
        <v>4.6902999999999997</v>
      </c>
      <c r="T373" s="1">
        <v>4.1900000000000004</v>
      </c>
      <c r="U373" s="30">
        <f t="shared" si="5"/>
        <v>2.1951219512195306</v>
      </c>
    </row>
    <row r="374" spans="1:21" x14ac:dyDescent="0.25">
      <c r="A374">
        <v>200412</v>
      </c>
      <c r="B374" s="1">
        <v>5.2319000000000004</v>
      </c>
      <c r="C374" s="2">
        <v>3.63</v>
      </c>
      <c r="D374" s="1">
        <v>3.59</v>
      </c>
      <c r="E374" s="2">
        <v>4.3205</v>
      </c>
      <c r="F374" s="1">
        <v>3.8462000000000001</v>
      </c>
      <c r="G374" s="2">
        <v>3.68</v>
      </c>
      <c r="H374" s="1">
        <v>3.64</v>
      </c>
      <c r="I374" s="2">
        <v>3.58</v>
      </c>
      <c r="J374" s="1">
        <v>3.67</v>
      </c>
      <c r="K374" s="2">
        <v>3.7917000000000001</v>
      </c>
      <c r="L374" s="1">
        <v>1.397</v>
      </c>
      <c r="M374" s="2">
        <v>3.6320000000000001</v>
      </c>
      <c r="N374" s="1">
        <v>5.95</v>
      </c>
      <c r="O374" s="2">
        <v>3.94</v>
      </c>
      <c r="P374" s="1">
        <v>3.64</v>
      </c>
      <c r="Q374" s="2">
        <v>3.9</v>
      </c>
      <c r="R374" s="1">
        <v>2.3820000000000001</v>
      </c>
      <c r="S374" s="2">
        <v>4.5316000000000001</v>
      </c>
      <c r="T374" s="1">
        <v>4.2300000000000004</v>
      </c>
      <c r="U374" s="30">
        <f t="shared" si="5"/>
        <v>0.95465393794749476</v>
      </c>
    </row>
    <row r="375" spans="1:21" x14ac:dyDescent="0.25">
      <c r="A375">
        <v>200501</v>
      </c>
      <c r="B375" s="1">
        <v>5.3517999999999999</v>
      </c>
      <c r="C375" s="2">
        <v>3.56</v>
      </c>
      <c r="D375" s="1">
        <v>3.53</v>
      </c>
      <c r="E375" s="2">
        <v>4.2605000000000004</v>
      </c>
      <c r="F375" s="1">
        <v>3.7347999999999999</v>
      </c>
      <c r="G375" s="2">
        <v>3.6</v>
      </c>
      <c r="H375" s="1">
        <v>3.58</v>
      </c>
      <c r="I375" s="2">
        <v>3.56</v>
      </c>
      <c r="J375" s="1">
        <v>3.48</v>
      </c>
      <c r="K375" s="2">
        <v>3.7113999999999998</v>
      </c>
      <c r="L375" s="1">
        <v>1.31</v>
      </c>
      <c r="M375" s="2">
        <v>3.5579999999999998</v>
      </c>
      <c r="N375" s="1">
        <v>5.99</v>
      </c>
      <c r="O375" s="2">
        <v>3.9</v>
      </c>
      <c r="P375" s="1">
        <v>3.59</v>
      </c>
      <c r="Q375" s="2">
        <v>3.84</v>
      </c>
      <c r="R375" s="1">
        <v>2.2490000000000001</v>
      </c>
      <c r="S375" s="2">
        <v>4.5419</v>
      </c>
      <c r="T375" s="1">
        <v>4.22</v>
      </c>
      <c r="U375" s="30">
        <f t="shared" si="5"/>
        <v>-0.23640661938535873</v>
      </c>
    </row>
    <row r="376" spans="1:21" x14ac:dyDescent="0.25">
      <c r="A376">
        <v>200502</v>
      </c>
      <c r="B376" s="1">
        <v>5.3978000000000002</v>
      </c>
      <c r="C376" s="2">
        <v>3.55</v>
      </c>
      <c r="D376" s="1">
        <v>3.49</v>
      </c>
      <c r="E376" s="2">
        <v>4.2050000000000001</v>
      </c>
      <c r="F376" s="1">
        <v>3.64</v>
      </c>
      <c r="G376" s="2">
        <v>3.57</v>
      </c>
      <c r="H376" s="1">
        <v>3.6</v>
      </c>
      <c r="I376" s="2">
        <v>3.54</v>
      </c>
      <c r="J376" s="1">
        <v>3.65</v>
      </c>
      <c r="K376" s="2">
        <v>3.6783999999999999</v>
      </c>
      <c r="L376" s="1">
        <v>1.419</v>
      </c>
      <c r="M376" s="2">
        <v>3.5470000000000002</v>
      </c>
      <c r="N376" s="1">
        <v>5.95</v>
      </c>
      <c r="O376" s="2">
        <v>3.77</v>
      </c>
      <c r="P376" s="1">
        <v>3.58</v>
      </c>
      <c r="Q376" s="2">
        <v>3.76</v>
      </c>
      <c r="R376" s="1">
        <v>2.3809999999999998</v>
      </c>
      <c r="S376" s="2">
        <v>4.5884</v>
      </c>
      <c r="T376" s="1">
        <v>4.17</v>
      </c>
      <c r="U376" s="30">
        <f t="shared" si="5"/>
        <v>-1.1848341232227448</v>
      </c>
    </row>
    <row r="377" spans="1:21" x14ac:dyDescent="0.25">
      <c r="A377">
        <v>200503</v>
      </c>
      <c r="B377" s="1">
        <v>5.6525999999999996</v>
      </c>
      <c r="C377" s="2">
        <v>3.7</v>
      </c>
      <c r="D377" s="1">
        <v>3.67</v>
      </c>
      <c r="E377" s="2">
        <v>4.3582000000000001</v>
      </c>
      <c r="F377" s="1">
        <v>3.8144999999999998</v>
      </c>
      <c r="G377" s="2">
        <v>3.72</v>
      </c>
      <c r="H377" s="1">
        <v>3.75</v>
      </c>
      <c r="I377" s="2">
        <v>3.7</v>
      </c>
      <c r="J377" s="1">
        <v>3.6</v>
      </c>
      <c r="K377" s="2">
        <v>3.8372999999999999</v>
      </c>
      <c r="L377" s="1">
        <v>1.325</v>
      </c>
      <c r="M377" s="2">
        <v>3.6890000000000001</v>
      </c>
      <c r="N377" s="1">
        <v>6.16</v>
      </c>
      <c r="O377" s="2">
        <v>4.0199999999999996</v>
      </c>
      <c r="P377" s="1">
        <v>3.73</v>
      </c>
      <c r="Q377" s="2">
        <v>3.86</v>
      </c>
      <c r="R377" s="1">
        <v>2.355</v>
      </c>
      <c r="S377" s="2">
        <v>4.7960000000000003</v>
      </c>
      <c r="T377" s="1">
        <v>4.5</v>
      </c>
      <c r="U377" s="30">
        <f t="shared" si="5"/>
        <v>7.9136690647482038</v>
      </c>
    </row>
    <row r="378" spans="1:21" x14ac:dyDescent="0.25">
      <c r="A378">
        <v>200504</v>
      </c>
      <c r="B378" s="1">
        <v>5.4720000000000004</v>
      </c>
      <c r="C378" s="2">
        <v>3.5</v>
      </c>
      <c r="D378" s="1">
        <v>3.54</v>
      </c>
      <c r="E378" s="2">
        <v>4.1938000000000004</v>
      </c>
      <c r="F378" s="1">
        <v>3.5819999999999999</v>
      </c>
      <c r="G378" s="2">
        <v>3.51</v>
      </c>
      <c r="H378" s="1">
        <v>3.54</v>
      </c>
      <c r="I378" s="2">
        <v>3.48</v>
      </c>
      <c r="J378" s="1">
        <v>3.38</v>
      </c>
      <c r="K378" s="2">
        <v>3.6532</v>
      </c>
      <c r="L378" s="1">
        <v>1.2569999999999999</v>
      </c>
      <c r="M378" s="2">
        <v>3.4769999999999999</v>
      </c>
      <c r="N378" s="1">
        <v>5.99</v>
      </c>
      <c r="O378" s="2">
        <v>3.87</v>
      </c>
      <c r="P378" s="1">
        <v>3.53</v>
      </c>
      <c r="Q378" s="2">
        <v>3.58</v>
      </c>
      <c r="R378" s="1">
        <v>2.0739999999999998</v>
      </c>
      <c r="S378" s="2">
        <v>4.6218000000000004</v>
      </c>
      <c r="T378" s="1">
        <v>4.34</v>
      </c>
      <c r="U378" s="30">
        <f t="shared" si="5"/>
        <v>-3.5555555555555589</v>
      </c>
    </row>
    <row r="379" spans="1:21" x14ac:dyDescent="0.25">
      <c r="A379">
        <v>200505</v>
      </c>
      <c r="B379" s="1">
        <v>5.2877000000000001</v>
      </c>
      <c r="C379" s="2">
        <v>3.41</v>
      </c>
      <c r="D379" s="1">
        <v>3.36</v>
      </c>
      <c r="E379" s="2">
        <v>4.0738000000000003</v>
      </c>
      <c r="F379" s="1">
        <v>3.3860000000000001</v>
      </c>
      <c r="G379" s="2">
        <v>3.33</v>
      </c>
      <c r="H379" s="1">
        <v>3.38</v>
      </c>
      <c r="I379" s="2">
        <v>3.3</v>
      </c>
      <c r="J379" s="1">
        <v>3.23</v>
      </c>
      <c r="K379" s="2">
        <v>3.5526</v>
      </c>
      <c r="L379" s="1">
        <v>1.238</v>
      </c>
      <c r="M379" s="2">
        <v>3.3039999999999998</v>
      </c>
      <c r="N379" s="1">
        <v>5.81</v>
      </c>
      <c r="O379" s="2">
        <v>3.7</v>
      </c>
      <c r="P379" s="1">
        <v>3.36</v>
      </c>
      <c r="Q379" s="2">
        <v>3.34</v>
      </c>
      <c r="R379" s="1">
        <v>2.0139999999999998</v>
      </c>
      <c r="S379" s="2">
        <v>4.4173</v>
      </c>
      <c r="T379" s="1">
        <v>4.1399999999999997</v>
      </c>
      <c r="U379" s="30">
        <f t="shared" si="5"/>
        <v>-4.6082949308755801</v>
      </c>
    </row>
    <row r="380" spans="1:21" x14ac:dyDescent="0.25">
      <c r="A380">
        <v>200506</v>
      </c>
      <c r="B380" s="1">
        <v>5.1405000000000003</v>
      </c>
      <c r="C380" s="2">
        <v>3.23</v>
      </c>
      <c r="D380" s="1">
        <v>3.19</v>
      </c>
      <c r="E380" s="2">
        <v>3.8281999999999998</v>
      </c>
      <c r="F380" s="1">
        <v>3.1581999999999999</v>
      </c>
      <c r="G380" s="2">
        <v>3.16</v>
      </c>
      <c r="H380" s="1">
        <v>3.2</v>
      </c>
      <c r="I380" s="2">
        <v>3.13</v>
      </c>
      <c r="J380" s="1">
        <v>3.13</v>
      </c>
      <c r="K380" s="2">
        <v>3.4049999999999998</v>
      </c>
      <c r="L380" s="1">
        <v>1.143</v>
      </c>
      <c r="M380" s="2">
        <v>3.1339999999999999</v>
      </c>
      <c r="N380" s="1">
        <v>5.71</v>
      </c>
      <c r="O380" s="2">
        <v>3.55</v>
      </c>
      <c r="P380" s="1">
        <v>3.19</v>
      </c>
      <c r="Q380" s="2">
        <v>3.11</v>
      </c>
      <c r="R380" s="1">
        <v>1.9990000000000001</v>
      </c>
      <c r="S380" s="2">
        <v>4.2847</v>
      </c>
      <c r="T380" s="1">
        <v>4</v>
      </c>
      <c r="U380" s="30">
        <f t="shared" si="5"/>
        <v>-3.3816425120772875</v>
      </c>
    </row>
    <row r="381" spans="1:21" x14ac:dyDescent="0.25">
      <c r="A381">
        <v>200507</v>
      </c>
      <c r="B381" s="1">
        <v>5.1901999999999999</v>
      </c>
      <c r="C381" s="2">
        <v>3.27</v>
      </c>
      <c r="D381" s="1">
        <v>3.22</v>
      </c>
      <c r="E381" s="2">
        <v>3.8995000000000002</v>
      </c>
      <c r="F381" s="1">
        <v>3.2048000000000001</v>
      </c>
      <c r="G381" s="2">
        <v>3.18</v>
      </c>
      <c r="H381" s="1">
        <v>3.27</v>
      </c>
      <c r="I381" s="2">
        <v>3.2</v>
      </c>
      <c r="J381" s="1">
        <v>3.21</v>
      </c>
      <c r="K381" s="2">
        <v>3.4384000000000001</v>
      </c>
      <c r="L381" s="1">
        <v>1.2949999999999999</v>
      </c>
      <c r="M381" s="2">
        <v>3.2690000000000001</v>
      </c>
      <c r="N381" s="1">
        <v>5.75</v>
      </c>
      <c r="O381" s="2">
        <v>3.56</v>
      </c>
      <c r="P381" s="1">
        <v>3.22</v>
      </c>
      <c r="Q381" s="2">
        <v>3.06</v>
      </c>
      <c r="R381" s="1">
        <v>1.9550000000000001</v>
      </c>
      <c r="S381" s="2">
        <v>4.3010999999999999</v>
      </c>
      <c r="T381" s="1">
        <v>4.18</v>
      </c>
      <c r="U381" s="30">
        <f t="shared" si="5"/>
        <v>4.4999999999999929</v>
      </c>
    </row>
    <row r="382" spans="1:21" x14ac:dyDescent="0.25">
      <c r="A382">
        <v>200508</v>
      </c>
      <c r="B382" s="1">
        <v>5.2187000000000001</v>
      </c>
      <c r="C382" s="2">
        <v>3.28</v>
      </c>
      <c r="D382" s="1">
        <v>3.24</v>
      </c>
      <c r="E382" s="2">
        <v>3.9205000000000001</v>
      </c>
      <c r="F382" s="1">
        <v>3.24</v>
      </c>
      <c r="G382" s="2">
        <v>3.21</v>
      </c>
      <c r="H382" s="1">
        <v>3.3</v>
      </c>
      <c r="I382" s="2">
        <v>3.23</v>
      </c>
      <c r="J382" s="1">
        <v>3.05</v>
      </c>
      <c r="K382" s="2">
        <v>3.4489999999999998</v>
      </c>
      <c r="L382" s="1">
        <v>1.365</v>
      </c>
      <c r="M382" s="2">
        <v>3.2839999999999998</v>
      </c>
      <c r="N382" s="1">
        <v>5.77</v>
      </c>
      <c r="O382" s="2">
        <v>3.62</v>
      </c>
      <c r="P382" s="1">
        <v>3.23</v>
      </c>
      <c r="Q382" s="2">
        <v>3.14</v>
      </c>
      <c r="R382" s="1">
        <v>1.9279999999999999</v>
      </c>
      <c r="S382" s="2">
        <v>4.3249000000000004</v>
      </c>
      <c r="T382" s="1">
        <v>4.26</v>
      </c>
      <c r="U382" s="30">
        <f t="shared" si="5"/>
        <v>1.913875598086126</v>
      </c>
    </row>
    <row r="383" spans="1:21" x14ac:dyDescent="0.25">
      <c r="A383">
        <v>200509</v>
      </c>
      <c r="B383" s="1">
        <v>5.1863999999999999</v>
      </c>
      <c r="C383" s="2">
        <v>3.12</v>
      </c>
      <c r="D383" s="1">
        <v>3.08</v>
      </c>
      <c r="E383" s="2">
        <v>3.8685999999999998</v>
      </c>
      <c r="F383" s="1">
        <v>3.0508999999999999</v>
      </c>
      <c r="G383" s="2">
        <v>3.04</v>
      </c>
      <c r="H383" s="1">
        <v>3.13</v>
      </c>
      <c r="I383" s="2">
        <v>3.07</v>
      </c>
      <c r="J383" s="1">
        <v>3.08</v>
      </c>
      <c r="K383" s="2">
        <v>3.2869999999999999</v>
      </c>
      <c r="L383" s="1">
        <v>1.45</v>
      </c>
      <c r="M383" s="2">
        <v>3.1160000000000001</v>
      </c>
      <c r="N383" s="1">
        <v>5.71</v>
      </c>
      <c r="O383" s="2">
        <v>3.49</v>
      </c>
      <c r="P383" s="1">
        <v>3.09</v>
      </c>
      <c r="Q383" s="2">
        <v>2.98</v>
      </c>
      <c r="R383" s="1">
        <v>1.95</v>
      </c>
      <c r="S383" s="2">
        <v>4.2108999999999996</v>
      </c>
      <c r="T383" s="1">
        <v>4.2</v>
      </c>
      <c r="U383" s="30">
        <f t="shared" si="5"/>
        <v>-1.4084507042253429</v>
      </c>
    </row>
    <row r="384" spans="1:21" x14ac:dyDescent="0.25">
      <c r="A384">
        <v>200510</v>
      </c>
      <c r="B384" s="1">
        <v>5.4001999999999999</v>
      </c>
      <c r="C384" s="2">
        <v>3.27</v>
      </c>
      <c r="D384" s="1">
        <v>3.25</v>
      </c>
      <c r="E384" s="2">
        <v>4.0469999999999997</v>
      </c>
      <c r="F384" s="1">
        <v>3.2176</v>
      </c>
      <c r="G384" s="2">
        <v>3.19</v>
      </c>
      <c r="H384" s="1">
        <v>3.29</v>
      </c>
      <c r="I384" s="2">
        <v>3.24</v>
      </c>
      <c r="J384" s="1">
        <v>3.33</v>
      </c>
      <c r="K384" s="2">
        <v>3.4443999999999999</v>
      </c>
      <c r="L384" s="1">
        <v>1.5129999999999999</v>
      </c>
      <c r="M384" s="2">
        <v>3.2789999999999999</v>
      </c>
      <c r="N384" s="1">
        <v>5.88</v>
      </c>
      <c r="O384" s="2">
        <v>3.68</v>
      </c>
      <c r="P384" s="1">
        <v>3.27</v>
      </c>
      <c r="Q384" s="2">
        <v>3.17</v>
      </c>
      <c r="R384" s="1">
        <v>2.097</v>
      </c>
      <c r="S384" s="2">
        <v>4.3482000000000003</v>
      </c>
      <c r="T384" s="1">
        <v>4.46</v>
      </c>
      <c r="U384" s="30">
        <f t="shared" si="5"/>
        <v>6.1904761904761854</v>
      </c>
    </row>
    <row r="385" spans="1:21" x14ac:dyDescent="0.25">
      <c r="A385">
        <v>200511</v>
      </c>
      <c r="B385" s="1">
        <v>5.4352</v>
      </c>
      <c r="C385" s="2">
        <v>3.48</v>
      </c>
      <c r="D385" s="1">
        <v>3.45</v>
      </c>
      <c r="E385" s="2">
        <v>4.1071</v>
      </c>
      <c r="F385" s="1">
        <v>3.4618000000000002</v>
      </c>
      <c r="G385" s="2">
        <v>3.4</v>
      </c>
      <c r="H385" s="1">
        <v>3.5</v>
      </c>
      <c r="I385" s="2">
        <v>3.45</v>
      </c>
      <c r="J385" s="1">
        <v>3.44</v>
      </c>
      <c r="K385" s="2">
        <v>3.6551999999999998</v>
      </c>
      <c r="L385" s="1">
        <v>1.454</v>
      </c>
      <c r="M385" s="2">
        <v>3.4780000000000002</v>
      </c>
      <c r="N385" s="1">
        <v>5.95</v>
      </c>
      <c r="O385" s="2">
        <v>3.96</v>
      </c>
      <c r="P385" s="1">
        <v>3.48</v>
      </c>
      <c r="Q385" s="2">
        <v>3.38</v>
      </c>
      <c r="R385" s="1">
        <v>2.1840000000000002</v>
      </c>
      <c r="S385" s="2">
        <v>4.3129</v>
      </c>
      <c r="T385" s="1">
        <v>4.54</v>
      </c>
      <c r="U385" s="30">
        <f t="shared" si="5"/>
        <v>1.793721973094172</v>
      </c>
    </row>
    <row r="386" spans="1:21" x14ac:dyDescent="0.25">
      <c r="A386">
        <v>200512</v>
      </c>
      <c r="B386" s="1">
        <v>5.3464999999999998</v>
      </c>
      <c r="C386" s="2">
        <v>3.36</v>
      </c>
      <c r="D386" s="1">
        <v>3.36</v>
      </c>
      <c r="E386" s="2">
        <v>4.0410000000000004</v>
      </c>
      <c r="F386" s="1">
        <v>3.3529</v>
      </c>
      <c r="G386" s="2">
        <v>3.3</v>
      </c>
      <c r="H386" s="1">
        <v>3.38</v>
      </c>
      <c r="I386" s="2">
        <v>3.34</v>
      </c>
      <c r="J386" s="1">
        <v>3.27</v>
      </c>
      <c r="K386" s="2">
        <v>3.5531999999999999</v>
      </c>
      <c r="L386" s="1">
        <v>1.488</v>
      </c>
      <c r="M386" s="2">
        <v>3.3530000000000002</v>
      </c>
      <c r="N386" s="1">
        <v>5.83</v>
      </c>
      <c r="O386" s="2">
        <v>3.83</v>
      </c>
      <c r="P386" s="1">
        <v>3.37</v>
      </c>
      <c r="Q386" s="2">
        <v>3.37</v>
      </c>
      <c r="R386" s="1">
        <v>1.96</v>
      </c>
      <c r="S386" s="2">
        <v>4.2186000000000003</v>
      </c>
      <c r="T386" s="1">
        <v>4.47</v>
      </c>
      <c r="U386" s="30">
        <f t="shared" si="5"/>
        <v>-1.5418502202643234</v>
      </c>
    </row>
    <row r="387" spans="1:21" x14ac:dyDescent="0.25">
      <c r="A387">
        <v>200601</v>
      </c>
      <c r="B387" s="1">
        <v>5.2035</v>
      </c>
      <c r="C387" s="2">
        <v>3.33</v>
      </c>
      <c r="D387" s="1">
        <v>3.33</v>
      </c>
      <c r="E387" s="2">
        <v>4.0289999999999999</v>
      </c>
      <c r="F387" s="1">
        <v>3.3113999999999999</v>
      </c>
      <c r="G387" s="2">
        <v>3.28</v>
      </c>
      <c r="H387" s="1">
        <v>3.34</v>
      </c>
      <c r="I387" s="2">
        <v>3.32</v>
      </c>
      <c r="J387" s="1">
        <v>3.46</v>
      </c>
      <c r="K387" s="2">
        <v>3.5434999999999999</v>
      </c>
      <c r="L387" s="1">
        <v>1.5469999999999999</v>
      </c>
      <c r="M387" s="2">
        <v>3.327</v>
      </c>
      <c r="N387" s="1">
        <v>5.72</v>
      </c>
      <c r="O387" s="2">
        <v>3.65</v>
      </c>
      <c r="P387" s="1">
        <v>3.331</v>
      </c>
      <c r="Q387" s="2">
        <v>3.32</v>
      </c>
      <c r="R387" s="1">
        <v>2.153</v>
      </c>
      <c r="S387" s="2">
        <v>4.0751999999999997</v>
      </c>
      <c r="T387" s="1">
        <v>4.42</v>
      </c>
      <c r="U387" s="30">
        <f t="shared" si="5"/>
        <v>-1.1185682326621884</v>
      </c>
    </row>
    <row r="388" spans="1:21" x14ac:dyDescent="0.25">
      <c r="A388">
        <v>200602</v>
      </c>
      <c r="B388" s="1">
        <v>5.2720000000000002</v>
      </c>
      <c r="C388" s="2">
        <v>3.48</v>
      </c>
      <c r="D388" s="1">
        <v>3.49</v>
      </c>
      <c r="E388" s="2">
        <v>4.17</v>
      </c>
      <c r="F388" s="1">
        <v>3.484</v>
      </c>
      <c r="G388" s="2">
        <v>3.44</v>
      </c>
      <c r="H388" s="1">
        <v>3.51</v>
      </c>
      <c r="I388" s="2">
        <v>3.47</v>
      </c>
      <c r="J388" s="1">
        <v>3.49</v>
      </c>
      <c r="K388" s="2">
        <v>3.6972999999999998</v>
      </c>
      <c r="L388" s="1">
        <v>1.5980000000000001</v>
      </c>
      <c r="M388" s="2">
        <v>3.476</v>
      </c>
      <c r="N388" s="1">
        <v>5.7</v>
      </c>
      <c r="O388" s="2">
        <v>3.72</v>
      </c>
      <c r="P388" s="1">
        <v>3.48</v>
      </c>
      <c r="Q388" s="2">
        <v>3.42</v>
      </c>
      <c r="R388" s="1">
        <v>2.2519999999999998</v>
      </c>
      <c r="S388" s="2">
        <v>4.1543000000000001</v>
      </c>
      <c r="T388" s="1">
        <v>4.57</v>
      </c>
      <c r="U388" s="30">
        <f t="shared" ref="U388:U451" si="6">((T388-T387)/T387)*100</f>
        <v>3.3936651583710487</v>
      </c>
    </row>
    <row r="389" spans="1:21" x14ac:dyDescent="0.25">
      <c r="A389">
        <v>200603</v>
      </c>
      <c r="B389" s="1">
        <v>5.3413000000000004</v>
      </c>
      <c r="C389" s="2">
        <v>3.65</v>
      </c>
      <c r="D389" s="1">
        <v>3.67</v>
      </c>
      <c r="E389" s="2">
        <v>4.1996000000000002</v>
      </c>
      <c r="F389" s="1">
        <v>3.7042999999999999</v>
      </c>
      <c r="G389" s="2">
        <v>3.62</v>
      </c>
      <c r="H389" s="1">
        <v>3.69</v>
      </c>
      <c r="I389" s="2">
        <v>3.64</v>
      </c>
      <c r="J389" s="1">
        <v>3.78</v>
      </c>
      <c r="K389" s="2">
        <v>3.9228000000000001</v>
      </c>
      <c r="L389" s="1">
        <v>1.7589999999999999</v>
      </c>
      <c r="M389" s="2">
        <v>3.6560000000000001</v>
      </c>
      <c r="N389" s="1">
        <v>5.72</v>
      </c>
      <c r="O389" s="2">
        <v>3.84</v>
      </c>
      <c r="P389" s="1">
        <v>3.65</v>
      </c>
      <c r="Q389" s="2">
        <v>3.55</v>
      </c>
      <c r="R389" s="1">
        <v>2.5169999999999999</v>
      </c>
      <c r="S389" s="2">
        <v>4.3177000000000003</v>
      </c>
      <c r="T389" s="1">
        <v>4.72</v>
      </c>
      <c r="U389" s="30">
        <f t="shared" si="6"/>
        <v>3.2822757111597252</v>
      </c>
    </row>
    <row r="390" spans="1:21" x14ac:dyDescent="0.25">
      <c r="A390">
        <v>200604</v>
      </c>
      <c r="B390" s="1">
        <v>5.5796999999999999</v>
      </c>
      <c r="C390" s="2">
        <v>3.92</v>
      </c>
      <c r="D390" s="1">
        <v>3.95</v>
      </c>
      <c r="E390" s="2">
        <v>4.4157999999999999</v>
      </c>
      <c r="F390" s="1">
        <v>3.9746999999999999</v>
      </c>
      <c r="G390" s="2">
        <v>3.88</v>
      </c>
      <c r="H390" s="1">
        <v>3.96</v>
      </c>
      <c r="I390" s="2">
        <v>3.89</v>
      </c>
      <c r="J390" s="1">
        <v>3.97</v>
      </c>
      <c r="K390" s="2">
        <v>4.22</v>
      </c>
      <c r="L390" s="1">
        <v>1.956</v>
      </c>
      <c r="M390" s="2">
        <v>3.9209999999999998</v>
      </c>
      <c r="N390" s="1">
        <v>5.74</v>
      </c>
      <c r="O390" s="2">
        <v>4.07</v>
      </c>
      <c r="P390" s="1">
        <v>3.92</v>
      </c>
      <c r="Q390" s="2">
        <v>3.84</v>
      </c>
      <c r="R390" s="1">
        <v>2.7519999999999998</v>
      </c>
      <c r="S390" s="2">
        <v>4.5176999999999996</v>
      </c>
      <c r="T390" s="1">
        <v>4.99</v>
      </c>
      <c r="U390" s="30">
        <f t="shared" si="6"/>
        <v>5.7203389830508575</v>
      </c>
    </row>
    <row r="391" spans="1:21" x14ac:dyDescent="0.25">
      <c r="A391">
        <v>200605</v>
      </c>
      <c r="B391" s="1">
        <v>5.75</v>
      </c>
      <c r="C391" s="2">
        <v>4.03</v>
      </c>
      <c r="D391" s="1">
        <v>4.01</v>
      </c>
      <c r="E391" s="2">
        <v>4.3994999999999997</v>
      </c>
      <c r="F391" s="1">
        <v>4.0239000000000003</v>
      </c>
      <c r="G391" s="2">
        <v>3.94</v>
      </c>
      <c r="H391" s="1">
        <v>4</v>
      </c>
      <c r="I391" s="2">
        <v>3.96</v>
      </c>
      <c r="J391" s="1">
        <v>3.93</v>
      </c>
      <c r="K391" s="2">
        <v>4.2847</v>
      </c>
      <c r="L391" s="1">
        <v>1.849</v>
      </c>
      <c r="M391" s="2">
        <v>3.964</v>
      </c>
      <c r="N391" s="1">
        <v>5.81</v>
      </c>
      <c r="O391" s="2">
        <v>4.17</v>
      </c>
      <c r="P391" s="1">
        <v>3.99</v>
      </c>
      <c r="Q391" s="2">
        <v>3.89</v>
      </c>
      <c r="R391" s="1">
        <v>2.7</v>
      </c>
      <c r="S391" s="2">
        <v>4.6487999999999996</v>
      </c>
      <c r="T391" s="1">
        <v>5.1100000000000003</v>
      </c>
      <c r="U391" s="30">
        <f t="shared" si="6"/>
        <v>2.4048096192384789</v>
      </c>
    </row>
    <row r="392" spans="1:21" x14ac:dyDescent="0.25">
      <c r="A392">
        <v>200606</v>
      </c>
      <c r="B392" s="1">
        <v>5.7378999999999998</v>
      </c>
      <c r="C392" s="2">
        <v>4.03</v>
      </c>
      <c r="D392" s="1">
        <v>4.01</v>
      </c>
      <c r="E392" s="2">
        <v>4.4413999999999998</v>
      </c>
      <c r="F392" s="1">
        <v>4.0288000000000004</v>
      </c>
      <c r="G392" s="2">
        <v>4.0199999999999996</v>
      </c>
      <c r="H392" s="1">
        <v>4.01</v>
      </c>
      <c r="I392" s="2">
        <v>3.96</v>
      </c>
      <c r="J392" s="1">
        <v>4.08</v>
      </c>
      <c r="K392" s="2">
        <v>4.2946999999999997</v>
      </c>
      <c r="L392" s="1">
        <v>1.901</v>
      </c>
      <c r="M392" s="2">
        <v>3.9729999999999999</v>
      </c>
      <c r="N392" s="1">
        <v>5.84</v>
      </c>
      <c r="O392" s="2">
        <v>4.26</v>
      </c>
      <c r="P392" s="1">
        <v>3.99</v>
      </c>
      <c r="Q392" s="2">
        <v>3.93</v>
      </c>
      <c r="R392" s="1">
        <v>2.8479999999999999</v>
      </c>
      <c r="S392" s="2">
        <v>4.6645000000000003</v>
      </c>
      <c r="T392" s="1">
        <v>5.1100000000000003</v>
      </c>
      <c r="U392" s="30">
        <f t="shared" si="6"/>
        <v>0</v>
      </c>
    </row>
    <row r="393" spans="1:21" x14ac:dyDescent="0.25">
      <c r="A393">
        <v>200607</v>
      </c>
      <c r="B393" s="1">
        <v>5.8339999999999996</v>
      </c>
      <c r="C393" s="2">
        <v>4.05</v>
      </c>
      <c r="D393" s="1">
        <v>4.04</v>
      </c>
      <c r="E393" s="2">
        <v>4.444</v>
      </c>
      <c r="F393" s="1">
        <v>4.0635000000000003</v>
      </c>
      <c r="G393" s="2">
        <v>4.0599999999999996</v>
      </c>
      <c r="H393" s="1">
        <v>4.03</v>
      </c>
      <c r="I393" s="2">
        <v>4.01</v>
      </c>
      <c r="J393" s="1">
        <v>3.91</v>
      </c>
      <c r="K393" s="2">
        <v>4.3064999999999998</v>
      </c>
      <c r="L393" s="1">
        <v>1.927</v>
      </c>
      <c r="M393" s="2">
        <v>3.9889999999999999</v>
      </c>
      <c r="N393" s="1">
        <v>5.88</v>
      </c>
      <c r="O393" s="2">
        <v>4.3099999999999996</v>
      </c>
      <c r="P393" s="1">
        <v>4.0199999999999996</v>
      </c>
      <c r="Q393" s="2">
        <v>3.96</v>
      </c>
      <c r="R393" s="1">
        <v>2.742</v>
      </c>
      <c r="S393" s="2">
        <v>4.6559999999999997</v>
      </c>
      <c r="T393" s="1">
        <v>5.09</v>
      </c>
      <c r="U393" s="30">
        <f t="shared" si="6"/>
        <v>-0.39138943248533187</v>
      </c>
    </row>
    <row r="394" spans="1:21" x14ac:dyDescent="0.25">
      <c r="A394">
        <v>200608</v>
      </c>
      <c r="B394" s="1">
        <v>5.7732999999999999</v>
      </c>
      <c r="C394" s="2">
        <v>3.92</v>
      </c>
      <c r="D394" s="1">
        <v>3.92</v>
      </c>
      <c r="E394" s="2">
        <v>4.2526999999999999</v>
      </c>
      <c r="F394" s="1">
        <v>3.9339</v>
      </c>
      <c r="G394" s="2">
        <v>3.94</v>
      </c>
      <c r="H394" s="1">
        <v>3.9</v>
      </c>
      <c r="I394" s="2">
        <v>3.88</v>
      </c>
      <c r="J394" s="1">
        <v>3.75</v>
      </c>
      <c r="K394" s="2">
        <v>4.1707000000000001</v>
      </c>
      <c r="L394" s="1">
        <v>1.6679999999999999</v>
      </c>
      <c r="M394" s="2">
        <v>3.903</v>
      </c>
      <c r="N394" s="1">
        <v>5.84</v>
      </c>
      <c r="O394" s="2">
        <v>4.2</v>
      </c>
      <c r="P394" s="1">
        <v>3.89</v>
      </c>
      <c r="Q394" s="2">
        <v>3.84</v>
      </c>
      <c r="R394" s="1">
        <v>2.5470000000000002</v>
      </c>
      <c r="S394" s="2">
        <v>4.6535000000000002</v>
      </c>
      <c r="T394" s="1">
        <v>4.88</v>
      </c>
      <c r="U394" s="30">
        <f t="shared" si="6"/>
        <v>-4.1257367387033392</v>
      </c>
    </row>
    <row r="395" spans="1:21" x14ac:dyDescent="0.25">
      <c r="A395">
        <v>200609</v>
      </c>
      <c r="B395" s="1">
        <v>5.6017000000000001</v>
      </c>
      <c r="C395" s="2">
        <v>3.79</v>
      </c>
      <c r="D395" s="1">
        <v>3.8</v>
      </c>
      <c r="E395" s="2">
        <v>4.0686</v>
      </c>
      <c r="F395" s="1">
        <v>3.7919</v>
      </c>
      <c r="G395" s="2">
        <v>3.8</v>
      </c>
      <c r="H395" s="1">
        <v>3.77</v>
      </c>
      <c r="I395" s="2">
        <v>3.75</v>
      </c>
      <c r="J395" s="1">
        <v>3.67</v>
      </c>
      <c r="K395" s="2">
        <v>4.0358000000000001</v>
      </c>
      <c r="L395" s="1">
        <v>1.6279999999999999</v>
      </c>
      <c r="M395" s="2">
        <v>3.778</v>
      </c>
      <c r="N395" s="1">
        <v>5.8</v>
      </c>
      <c r="O395" s="2">
        <v>4.12</v>
      </c>
      <c r="P395" s="1">
        <v>3.76</v>
      </c>
      <c r="Q395" s="2">
        <v>3.7</v>
      </c>
      <c r="R395" s="1">
        <v>2.3690000000000002</v>
      </c>
      <c r="S395" s="2">
        <v>4.5522</v>
      </c>
      <c r="T395" s="1">
        <v>4.72</v>
      </c>
      <c r="U395" s="30">
        <f t="shared" si="6"/>
        <v>-3.2786885245901667</v>
      </c>
    </row>
    <row r="396" spans="1:21" x14ac:dyDescent="0.25">
      <c r="A396">
        <v>200610</v>
      </c>
      <c r="B396" s="1">
        <v>5.665</v>
      </c>
      <c r="C396" s="2">
        <v>3.83</v>
      </c>
      <c r="D396" s="1">
        <v>3.84</v>
      </c>
      <c r="E396" s="2">
        <v>4.1067</v>
      </c>
      <c r="F396" s="1">
        <v>3.8780999999999999</v>
      </c>
      <c r="G396" s="2">
        <v>3.84</v>
      </c>
      <c r="H396" s="1">
        <v>3.81</v>
      </c>
      <c r="I396" s="2">
        <v>3.79</v>
      </c>
      <c r="J396" s="1">
        <v>3.78</v>
      </c>
      <c r="K396" s="2">
        <v>4.07</v>
      </c>
      <c r="L396" s="1">
        <v>1.718</v>
      </c>
      <c r="M396" s="2">
        <v>3.82</v>
      </c>
      <c r="N396" s="1">
        <v>5.84</v>
      </c>
      <c r="O396" s="2">
        <v>4.18</v>
      </c>
      <c r="P396" s="1">
        <v>3.81</v>
      </c>
      <c r="Q396" s="2">
        <v>3.73</v>
      </c>
      <c r="R396" s="1">
        <v>2.4950000000000001</v>
      </c>
      <c r="S396" s="2">
        <v>4.6154999999999999</v>
      </c>
      <c r="T396" s="1">
        <v>4.7300000000000004</v>
      </c>
      <c r="U396" s="30">
        <f t="shared" si="6"/>
        <v>0.21186440677967533</v>
      </c>
    </row>
    <row r="397" spans="1:21" x14ac:dyDescent="0.25">
      <c r="A397">
        <v>200611</v>
      </c>
      <c r="B397" s="1">
        <v>5.5994999999999999</v>
      </c>
      <c r="C397" s="2">
        <v>3.76</v>
      </c>
      <c r="D397" s="1">
        <v>3.77</v>
      </c>
      <c r="E397" s="2">
        <v>3.9994999999999998</v>
      </c>
      <c r="F397" s="1">
        <v>3.7749999999999999</v>
      </c>
      <c r="G397" s="2">
        <v>3.75</v>
      </c>
      <c r="H397" s="1">
        <v>3.74</v>
      </c>
      <c r="I397" s="2">
        <v>3.71</v>
      </c>
      <c r="J397" s="1">
        <v>3.7</v>
      </c>
      <c r="K397" s="2">
        <v>3.9701</v>
      </c>
      <c r="L397" s="1">
        <v>1.69</v>
      </c>
      <c r="M397" s="2">
        <v>3.7490000000000001</v>
      </c>
      <c r="N397" s="1">
        <v>5.71</v>
      </c>
      <c r="O397" s="2">
        <v>4.16</v>
      </c>
      <c r="P397" s="1">
        <v>3.75</v>
      </c>
      <c r="Q397" s="2">
        <v>3.62</v>
      </c>
      <c r="R397" s="1">
        <v>2.3410000000000002</v>
      </c>
      <c r="S397" s="2">
        <v>4.5452000000000004</v>
      </c>
      <c r="T397" s="1">
        <v>4.5999999999999996</v>
      </c>
      <c r="U397" s="30">
        <f t="shared" si="6"/>
        <v>-2.7484143763213691</v>
      </c>
    </row>
    <row r="398" spans="1:21" x14ac:dyDescent="0.25">
      <c r="A398">
        <v>200612</v>
      </c>
      <c r="B398" s="1">
        <v>5.6966000000000001</v>
      </c>
      <c r="C398" s="2">
        <v>3.81</v>
      </c>
      <c r="D398" s="1">
        <v>3.83</v>
      </c>
      <c r="E398" s="2">
        <v>3.9662999999999999</v>
      </c>
      <c r="F398" s="1">
        <v>3.7766000000000002</v>
      </c>
      <c r="G398" s="2">
        <v>3.82</v>
      </c>
      <c r="H398" s="1">
        <v>3.81</v>
      </c>
      <c r="I398" s="2">
        <v>3.77</v>
      </c>
      <c r="J398" s="1">
        <v>3.95</v>
      </c>
      <c r="K398" s="2">
        <v>4.0376000000000003</v>
      </c>
      <c r="L398" s="1">
        <v>1.645</v>
      </c>
      <c r="M398" s="2">
        <v>3.8130000000000002</v>
      </c>
      <c r="N398" s="1">
        <v>5.77</v>
      </c>
      <c r="O398" s="2">
        <v>4.24</v>
      </c>
      <c r="P398" s="1">
        <v>3.82</v>
      </c>
      <c r="Q398" s="2">
        <v>3.65</v>
      </c>
      <c r="R398" s="1">
        <v>2.4889999999999999</v>
      </c>
      <c r="S398" s="2">
        <v>4.6195000000000004</v>
      </c>
      <c r="T398" s="1">
        <v>4.5599999999999996</v>
      </c>
      <c r="U398" s="30">
        <f t="shared" si="6"/>
        <v>-0.86956521739130521</v>
      </c>
    </row>
    <row r="399" spans="1:21" x14ac:dyDescent="0.25">
      <c r="A399">
        <v>200701</v>
      </c>
      <c r="B399" s="1">
        <v>5.8776000000000002</v>
      </c>
      <c r="C399" s="2">
        <v>4.0599999999999996</v>
      </c>
      <c r="D399" s="1">
        <v>4.0599999999999996</v>
      </c>
      <c r="E399" s="2">
        <v>4.1218000000000004</v>
      </c>
      <c r="F399" s="1">
        <v>3.9956999999999998</v>
      </c>
      <c r="G399" s="2">
        <v>4.05</v>
      </c>
      <c r="H399" s="1">
        <v>4.07</v>
      </c>
      <c r="I399" s="2">
        <v>4.0199999999999996</v>
      </c>
      <c r="J399" s="1">
        <v>4.12</v>
      </c>
      <c r="K399" s="2">
        <v>4.2628000000000004</v>
      </c>
      <c r="L399" s="1">
        <v>1.7050000000000001</v>
      </c>
      <c r="M399" s="2">
        <v>4.0519999999999996</v>
      </c>
      <c r="N399" s="1">
        <v>5.93</v>
      </c>
      <c r="O399" s="2">
        <v>4.3899999999999997</v>
      </c>
      <c r="P399" s="1">
        <v>4.07</v>
      </c>
      <c r="Q399" s="2">
        <v>3.9</v>
      </c>
      <c r="R399" s="1">
        <v>2.6190000000000002</v>
      </c>
      <c r="S399" s="2">
        <v>4.8693999999999997</v>
      </c>
      <c r="T399" s="1">
        <v>4.76</v>
      </c>
      <c r="U399" s="30">
        <f t="shared" si="6"/>
        <v>4.3859649122807065</v>
      </c>
    </row>
    <row r="400" spans="1:21" x14ac:dyDescent="0.25">
      <c r="A400">
        <v>200702</v>
      </c>
      <c r="B400" s="1">
        <v>5.8093000000000004</v>
      </c>
      <c r="C400" s="2">
        <v>4.09</v>
      </c>
      <c r="D400" s="1">
        <v>4.0999999999999996</v>
      </c>
      <c r="E400" s="2">
        <v>4.1174999999999997</v>
      </c>
      <c r="F400" s="1">
        <v>4.0544000000000002</v>
      </c>
      <c r="G400" s="2">
        <v>4.08</v>
      </c>
      <c r="H400" s="1">
        <v>4.0999999999999996</v>
      </c>
      <c r="I400" s="2">
        <v>4.05</v>
      </c>
      <c r="J400" s="1">
        <v>3.97</v>
      </c>
      <c r="K400" s="2">
        <v>4.2801</v>
      </c>
      <c r="L400" s="1">
        <v>1.64</v>
      </c>
      <c r="M400" s="2">
        <v>4.0739999999999998</v>
      </c>
      <c r="N400" s="1">
        <v>5.94</v>
      </c>
      <c r="O400" s="2">
        <v>4.5199999999999996</v>
      </c>
      <c r="P400" s="1">
        <v>4.1100000000000003</v>
      </c>
      <c r="Q400" s="2">
        <v>3.93</v>
      </c>
      <c r="R400" s="1">
        <v>2.556</v>
      </c>
      <c r="S400" s="2">
        <v>4.8959999999999999</v>
      </c>
      <c r="T400" s="1">
        <v>4.72</v>
      </c>
      <c r="U400" s="30">
        <f t="shared" si="6"/>
        <v>-0.8403361344537823</v>
      </c>
    </row>
    <row r="401" spans="1:21" x14ac:dyDescent="0.25">
      <c r="A401">
        <v>200703</v>
      </c>
      <c r="B401" s="1">
        <v>5.7367999999999997</v>
      </c>
      <c r="C401" s="2">
        <v>3.99</v>
      </c>
      <c r="D401" s="1">
        <v>4.01</v>
      </c>
      <c r="E401" s="2">
        <v>4.0458999999999996</v>
      </c>
      <c r="F401" s="1">
        <v>3.9584000000000001</v>
      </c>
      <c r="G401" s="2">
        <v>3.98</v>
      </c>
      <c r="H401" s="1">
        <v>4</v>
      </c>
      <c r="I401" s="2">
        <v>3.94</v>
      </c>
      <c r="J401" s="1">
        <v>4.07</v>
      </c>
      <c r="K401" s="2">
        <v>4.1761999999999997</v>
      </c>
      <c r="L401" s="1">
        <v>1.629</v>
      </c>
      <c r="M401" s="2">
        <v>3.9780000000000002</v>
      </c>
      <c r="N401" s="1">
        <v>5.87</v>
      </c>
      <c r="O401" s="2">
        <v>4.45</v>
      </c>
      <c r="P401" s="1">
        <v>4.01</v>
      </c>
      <c r="Q401" s="2">
        <v>3.79</v>
      </c>
      <c r="R401" s="1">
        <v>2.702</v>
      </c>
      <c r="S401" s="2">
        <v>4.8193999999999999</v>
      </c>
      <c r="T401" s="1">
        <v>4.5599999999999996</v>
      </c>
      <c r="U401" s="30">
        <f t="shared" si="6"/>
        <v>-3.3898305084745797</v>
      </c>
    </row>
    <row r="402" spans="1:21" x14ac:dyDescent="0.25">
      <c r="A402">
        <v>200704</v>
      </c>
      <c r="B402" s="1">
        <v>5.9097</v>
      </c>
      <c r="C402" s="2">
        <v>4.21</v>
      </c>
      <c r="D402" s="1">
        <v>4.24</v>
      </c>
      <c r="E402" s="2">
        <v>4.1715</v>
      </c>
      <c r="F402" s="1">
        <v>4.1821000000000002</v>
      </c>
      <c r="G402" s="2">
        <v>4.2</v>
      </c>
      <c r="H402" s="1">
        <v>4.21</v>
      </c>
      <c r="I402" s="2">
        <v>4.1500000000000004</v>
      </c>
      <c r="J402" s="1">
        <v>4.2</v>
      </c>
      <c r="K402" s="2">
        <v>4.3701999999999996</v>
      </c>
      <c r="L402" s="1">
        <v>1.653</v>
      </c>
      <c r="M402" s="2">
        <v>4.194</v>
      </c>
      <c r="N402" s="1">
        <v>6.06</v>
      </c>
      <c r="O402" s="2">
        <v>4.71</v>
      </c>
      <c r="P402" s="1">
        <v>4.2089999999999996</v>
      </c>
      <c r="Q402" s="2">
        <v>4.04</v>
      </c>
      <c r="R402" s="1">
        <v>2.8010000000000002</v>
      </c>
      <c r="S402" s="2">
        <v>5.0438999999999998</v>
      </c>
      <c r="T402" s="1">
        <v>4.6900000000000004</v>
      </c>
      <c r="U402" s="30">
        <f t="shared" si="6"/>
        <v>2.8508771929824737</v>
      </c>
    </row>
    <row r="403" spans="1:21" x14ac:dyDescent="0.25">
      <c r="A403">
        <v>200705</v>
      </c>
      <c r="B403" s="1">
        <v>5.9208999999999996</v>
      </c>
      <c r="C403" s="2">
        <v>4.33</v>
      </c>
      <c r="D403" s="1">
        <v>4.3600000000000003</v>
      </c>
      <c r="E403" s="2">
        <v>4.2927</v>
      </c>
      <c r="F403" s="1">
        <v>4.3375000000000004</v>
      </c>
      <c r="G403" s="2">
        <v>4.33</v>
      </c>
      <c r="H403" s="1">
        <v>4.34</v>
      </c>
      <c r="I403" s="2">
        <v>4.28</v>
      </c>
      <c r="J403" s="1">
        <v>4.4400000000000004</v>
      </c>
      <c r="K403" s="2">
        <v>4.4897</v>
      </c>
      <c r="L403" s="1">
        <v>1.7330000000000001</v>
      </c>
      <c r="M403" s="2">
        <v>4.3239999999999998</v>
      </c>
      <c r="N403" s="1">
        <v>6.17</v>
      </c>
      <c r="O403" s="2">
        <v>4.88</v>
      </c>
      <c r="P403" s="1">
        <v>4.3360000000000003</v>
      </c>
      <c r="Q403" s="2">
        <v>4.1500000000000004</v>
      </c>
      <c r="R403" s="1">
        <v>3.032</v>
      </c>
      <c r="S403" s="2">
        <v>5.1458000000000004</v>
      </c>
      <c r="T403" s="1">
        <v>4.75</v>
      </c>
      <c r="U403" s="30">
        <f t="shared" si="6"/>
        <v>1.2793176972281364</v>
      </c>
    </row>
    <row r="404" spans="1:21" x14ac:dyDescent="0.25">
      <c r="A404">
        <v>200706</v>
      </c>
      <c r="B404" s="1">
        <v>6.2047999999999996</v>
      </c>
      <c r="C404" s="2">
        <v>4.63</v>
      </c>
      <c r="D404" s="1">
        <v>4.6399999999999997</v>
      </c>
      <c r="E404" s="2">
        <v>4.6128999999999998</v>
      </c>
      <c r="F404" s="1">
        <v>4.6448</v>
      </c>
      <c r="G404" s="2">
        <v>4.62</v>
      </c>
      <c r="H404" s="1">
        <v>4.62</v>
      </c>
      <c r="I404" s="2">
        <v>4.5599999999999996</v>
      </c>
      <c r="J404" s="1">
        <v>4.62</v>
      </c>
      <c r="K404" s="2">
        <v>4.7720000000000002</v>
      </c>
      <c r="L404" s="1">
        <v>1.903</v>
      </c>
      <c r="M404" s="2">
        <v>4.6139999999999999</v>
      </c>
      <c r="N404" s="1">
        <v>6.72</v>
      </c>
      <c r="O404" s="2">
        <v>5.19</v>
      </c>
      <c r="P404" s="1">
        <v>4.6189999999999998</v>
      </c>
      <c r="Q404" s="2">
        <v>4.4400000000000004</v>
      </c>
      <c r="R404" s="1">
        <v>3.194</v>
      </c>
      <c r="S404" s="2">
        <v>5.4321000000000002</v>
      </c>
      <c r="T404" s="1">
        <v>5.0999999999999996</v>
      </c>
      <c r="U404" s="30">
        <f t="shared" si="6"/>
        <v>7.3684210526315717</v>
      </c>
    </row>
    <row r="405" spans="1:21" x14ac:dyDescent="0.25">
      <c r="A405">
        <v>200707</v>
      </c>
      <c r="B405" s="1">
        <v>6.1497999999999999</v>
      </c>
      <c r="C405" s="2">
        <v>4.59</v>
      </c>
      <c r="D405" s="1">
        <v>4.62</v>
      </c>
      <c r="E405" s="2">
        <v>4.59</v>
      </c>
      <c r="F405" s="1">
        <v>4.5822000000000003</v>
      </c>
      <c r="G405" s="2">
        <v>4.59</v>
      </c>
      <c r="H405" s="1">
        <v>4.58</v>
      </c>
      <c r="I405" s="2">
        <v>4.5</v>
      </c>
      <c r="J405" s="1">
        <v>4.45</v>
      </c>
      <c r="K405" s="2">
        <v>4.7603</v>
      </c>
      <c r="L405" s="1">
        <v>1.8089999999999999</v>
      </c>
      <c r="M405" s="2">
        <v>4.5730000000000004</v>
      </c>
      <c r="N405" s="1">
        <v>6.77</v>
      </c>
      <c r="O405" s="2">
        <v>5.0999999999999996</v>
      </c>
      <c r="P405" s="1">
        <v>4.5949999999999998</v>
      </c>
      <c r="Q405" s="2">
        <v>4.45</v>
      </c>
      <c r="R405" s="1">
        <v>3.1080000000000001</v>
      </c>
      <c r="S405" s="2">
        <v>5.4084000000000003</v>
      </c>
      <c r="T405" s="1">
        <v>5</v>
      </c>
      <c r="U405" s="30">
        <f t="shared" si="6"/>
        <v>-1.9607843137254832</v>
      </c>
    </row>
    <row r="406" spans="1:21" x14ac:dyDescent="0.25">
      <c r="A406">
        <v>200708</v>
      </c>
      <c r="B406" s="1">
        <v>5.9259000000000004</v>
      </c>
      <c r="C406" s="2">
        <v>4.38</v>
      </c>
      <c r="D406" s="1">
        <v>4.4400000000000004</v>
      </c>
      <c r="E406" s="2">
        <v>4.4286000000000003</v>
      </c>
      <c r="F406" s="1">
        <v>4.3913000000000002</v>
      </c>
      <c r="G406" s="2">
        <v>4.3899999999999997</v>
      </c>
      <c r="H406" s="1">
        <v>4.3899999999999997</v>
      </c>
      <c r="I406" s="2">
        <v>4.3</v>
      </c>
      <c r="J406" s="1">
        <v>4.38</v>
      </c>
      <c r="K406" s="2">
        <v>4.5834999999999999</v>
      </c>
      <c r="L406" s="1">
        <v>1.577</v>
      </c>
      <c r="M406" s="2">
        <v>4.383</v>
      </c>
      <c r="N406" s="1">
        <v>6.4</v>
      </c>
      <c r="O406" s="2">
        <v>4.91</v>
      </c>
      <c r="P406" s="1">
        <v>4.3979999999999997</v>
      </c>
      <c r="Q406" s="2">
        <v>4.25</v>
      </c>
      <c r="R406" s="1">
        <v>3.0489999999999999</v>
      </c>
      <c r="S406" s="2">
        <v>5.1498999999999997</v>
      </c>
      <c r="T406" s="1">
        <v>4.67</v>
      </c>
      <c r="U406" s="30">
        <f t="shared" si="6"/>
        <v>-6.6000000000000014</v>
      </c>
    </row>
    <row r="407" spans="1:21" x14ac:dyDescent="0.25">
      <c r="A407">
        <v>200709</v>
      </c>
      <c r="B407" s="1">
        <v>5.9920999999999998</v>
      </c>
      <c r="C407" s="2">
        <v>4.33</v>
      </c>
      <c r="D407" s="1">
        <v>4.4000000000000004</v>
      </c>
      <c r="E407" s="2">
        <v>4.3563000000000001</v>
      </c>
      <c r="F407" s="1">
        <v>4.3574000000000002</v>
      </c>
      <c r="G407" s="2">
        <v>4.34</v>
      </c>
      <c r="H407" s="1">
        <v>4.3600000000000003</v>
      </c>
      <c r="I407" s="2">
        <v>4.22</v>
      </c>
      <c r="J407" s="1">
        <v>4.42</v>
      </c>
      <c r="K407" s="2">
        <v>4.5735999999999999</v>
      </c>
      <c r="L407" s="1">
        <v>1.698</v>
      </c>
      <c r="M407" s="2">
        <v>4.343</v>
      </c>
      <c r="N407" s="1">
        <v>6.16</v>
      </c>
      <c r="O407" s="2">
        <v>4.8099999999999996</v>
      </c>
      <c r="P407" s="1">
        <v>4.3540000000000001</v>
      </c>
      <c r="Q407" s="2">
        <v>4.22</v>
      </c>
      <c r="R407" s="1">
        <v>3.056</v>
      </c>
      <c r="S407" s="2">
        <v>4.9927999999999999</v>
      </c>
      <c r="T407" s="1">
        <v>4.5199999999999996</v>
      </c>
      <c r="U407" s="30">
        <f t="shared" si="6"/>
        <v>-3.2119914346895149</v>
      </c>
    </row>
    <row r="408" spans="1:21" x14ac:dyDescent="0.25">
      <c r="A408">
        <v>200710</v>
      </c>
      <c r="B408" s="1">
        <v>6.1742999999999997</v>
      </c>
      <c r="C408" s="2">
        <v>4.4000000000000004</v>
      </c>
      <c r="D408" s="1">
        <v>4.42</v>
      </c>
      <c r="E408" s="2">
        <v>4.3627000000000002</v>
      </c>
      <c r="F408" s="1">
        <v>4.3940999999999999</v>
      </c>
      <c r="G408" s="2">
        <v>4.38</v>
      </c>
      <c r="H408" s="1">
        <v>4.4000000000000004</v>
      </c>
      <c r="I408" s="2">
        <v>4.28</v>
      </c>
      <c r="J408" s="1">
        <v>4.4000000000000004</v>
      </c>
      <c r="K408" s="2">
        <v>4.5909000000000004</v>
      </c>
      <c r="L408" s="1">
        <v>1.6160000000000001</v>
      </c>
      <c r="M408" s="2">
        <v>4.3760000000000003</v>
      </c>
      <c r="N408" s="1">
        <v>6.37</v>
      </c>
      <c r="O408" s="2">
        <v>4.91</v>
      </c>
      <c r="P408" s="1">
        <v>4.3789999999999996</v>
      </c>
      <c r="Q408" s="2">
        <v>4.3099999999999996</v>
      </c>
      <c r="R408" s="1">
        <v>2.9870000000000001</v>
      </c>
      <c r="S408" s="2">
        <v>4.9576000000000002</v>
      </c>
      <c r="T408" s="1">
        <v>4.53</v>
      </c>
      <c r="U408" s="30">
        <f t="shared" si="6"/>
        <v>0.22123893805311232</v>
      </c>
    </row>
    <row r="409" spans="1:21" x14ac:dyDescent="0.25">
      <c r="A409">
        <v>200711</v>
      </c>
      <c r="B409" s="1">
        <v>6.0255000000000001</v>
      </c>
      <c r="C409" s="2">
        <v>4.21</v>
      </c>
      <c r="D409" s="1">
        <v>4.29</v>
      </c>
      <c r="E409" s="2">
        <v>4.1214000000000004</v>
      </c>
      <c r="F409" s="1">
        <v>4.2069999999999999</v>
      </c>
      <c r="G409" s="2">
        <v>4.22</v>
      </c>
      <c r="H409" s="1">
        <v>4.2300000000000004</v>
      </c>
      <c r="I409" s="2">
        <v>4.09</v>
      </c>
      <c r="J409" s="1">
        <v>4.37</v>
      </c>
      <c r="K409" s="2">
        <v>4.4493</v>
      </c>
      <c r="L409" s="1">
        <v>1.4970000000000001</v>
      </c>
      <c r="M409" s="2">
        <v>4.2089999999999996</v>
      </c>
      <c r="N409" s="1">
        <v>6.39</v>
      </c>
      <c r="O409" s="2">
        <v>4.76</v>
      </c>
      <c r="P409" s="1">
        <v>4.2489999999999997</v>
      </c>
      <c r="Q409" s="2">
        <v>4.22</v>
      </c>
      <c r="R409" s="1">
        <v>2.9060000000000001</v>
      </c>
      <c r="S409" s="2">
        <v>4.7263000000000002</v>
      </c>
      <c r="T409" s="1">
        <v>4.1500000000000004</v>
      </c>
      <c r="U409" s="30">
        <f t="shared" si="6"/>
        <v>-8.3885209713024249</v>
      </c>
    </row>
    <row r="410" spans="1:21" x14ac:dyDescent="0.25">
      <c r="A410">
        <v>200712</v>
      </c>
      <c r="B410" s="1">
        <v>6.2076000000000002</v>
      </c>
      <c r="C410" s="2">
        <v>4.3499999999999996</v>
      </c>
      <c r="D410" s="1">
        <v>4.42</v>
      </c>
      <c r="E410" s="2">
        <v>4.0157999999999996</v>
      </c>
      <c r="F410" s="1">
        <v>4.3343999999999996</v>
      </c>
      <c r="G410" s="2">
        <v>4.34</v>
      </c>
      <c r="H410" s="1">
        <v>4.3499999999999996</v>
      </c>
      <c r="I410" s="2">
        <v>4.21</v>
      </c>
      <c r="J410" s="1">
        <v>4.5</v>
      </c>
      <c r="K410" s="2">
        <v>4.5385</v>
      </c>
      <c r="L410" s="1">
        <v>1.526</v>
      </c>
      <c r="M410" s="2">
        <v>4.3380000000000001</v>
      </c>
      <c r="N410" s="1">
        <v>6.4</v>
      </c>
      <c r="O410" s="2">
        <v>4.66</v>
      </c>
      <c r="P410" s="1">
        <v>4.3479999999999999</v>
      </c>
      <c r="Q410" s="2">
        <v>4.3099999999999996</v>
      </c>
      <c r="R410" s="1">
        <v>3.1110000000000002</v>
      </c>
      <c r="S410" s="2">
        <v>4.6936999999999998</v>
      </c>
      <c r="T410" s="1">
        <v>4.0999999999999996</v>
      </c>
      <c r="U410" s="30">
        <f t="shared" si="6"/>
        <v>-1.2048192771084507</v>
      </c>
    </row>
    <row r="411" spans="1:21" x14ac:dyDescent="0.25">
      <c r="A411">
        <v>200801</v>
      </c>
      <c r="B411" s="1">
        <v>6.0763999999999996</v>
      </c>
      <c r="C411" s="2">
        <v>4.22</v>
      </c>
      <c r="D411" s="1">
        <v>4.25</v>
      </c>
      <c r="E411" s="2">
        <v>3.8481999999999998</v>
      </c>
      <c r="F411" s="1">
        <v>4.1486000000000001</v>
      </c>
      <c r="G411" s="2">
        <v>4.1399999999999997</v>
      </c>
      <c r="H411" s="1">
        <v>4.1500000000000004</v>
      </c>
      <c r="I411" s="2">
        <v>4.03</v>
      </c>
      <c r="J411" s="1">
        <v>4.21</v>
      </c>
      <c r="K411" s="2">
        <v>4.3989000000000003</v>
      </c>
      <c r="L411" s="1">
        <v>1.429</v>
      </c>
      <c r="M411" s="2">
        <v>4.1280000000000001</v>
      </c>
      <c r="N411" s="1">
        <v>6.28</v>
      </c>
      <c r="O411" s="2">
        <v>4.5199999999999996</v>
      </c>
      <c r="P411" s="1">
        <v>4.18</v>
      </c>
      <c r="Q411" s="2">
        <v>4.08</v>
      </c>
      <c r="R411" s="1">
        <v>2.9390000000000001</v>
      </c>
      <c r="S411" s="2">
        <v>4.4924999999999997</v>
      </c>
      <c r="T411" s="1">
        <v>3.74</v>
      </c>
      <c r="U411" s="30">
        <f t="shared" si="6"/>
        <v>-8.7804878048780353</v>
      </c>
    </row>
    <row r="412" spans="1:21" x14ac:dyDescent="0.25">
      <c r="A412">
        <v>200802</v>
      </c>
      <c r="B412" s="1">
        <v>6.2945000000000002</v>
      </c>
      <c r="C412" s="2">
        <v>4.18</v>
      </c>
      <c r="D412" s="1">
        <v>4.1500000000000004</v>
      </c>
      <c r="E412" s="2">
        <v>3.8279999999999998</v>
      </c>
      <c r="F412" s="1">
        <v>4.0819000000000001</v>
      </c>
      <c r="G412" s="2">
        <v>4.0599999999999996</v>
      </c>
      <c r="H412" s="1">
        <v>4.08</v>
      </c>
      <c r="I412" s="2">
        <v>3.95</v>
      </c>
      <c r="J412" s="1">
        <v>4.22</v>
      </c>
      <c r="K412" s="2">
        <v>4.3544</v>
      </c>
      <c r="L412" s="1">
        <v>1.429</v>
      </c>
      <c r="M412" s="2">
        <v>4.0460000000000003</v>
      </c>
      <c r="N412" s="1">
        <v>6.4</v>
      </c>
      <c r="O412" s="2">
        <v>4.3899999999999997</v>
      </c>
      <c r="P412" s="1">
        <v>4.1429999999999998</v>
      </c>
      <c r="Q412" s="2">
        <v>4.0199999999999996</v>
      </c>
      <c r="R412" s="1">
        <v>3.0590000000000002</v>
      </c>
      <c r="S412" s="2">
        <v>4.6234000000000002</v>
      </c>
      <c r="T412" s="1">
        <v>3.74</v>
      </c>
      <c r="U412" s="30">
        <f t="shared" si="6"/>
        <v>0</v>
      </c>
    </row>
    <row r="413" spans="1:21" x14ac:dyDescent="0.25">
      <c r="A413">
        <v>200803</v>
      </c>
      <c r="B413" s="1">
        <v>6.0854999999999997</v>
      </c>
      <c r="C413" s="2">
        <v>4.1399999999999997</v>
      </c>
      <c r="D413" s="1">
        <v>4.1399999999999997</v>
      </c>
      <c r="E413" s="2">
        <v>3.5089999999999999</v>
      </c>
      <c r="F413" s="1">
        <v>4.0372000000000003</v>
      </c>
      <c r="G413" s="2">
        <v>4</v>
      </c>
      <c r="H413" s="1">
        <v>4.0199999999999996</v>
      </c>
      <c r="I413" s="2">
        <v>3.8</v>
      </c>
      <c r="J413" s="1">
        <v>4.3</v>
      </c>
      <c r="K413" s="2">
        <v>4.38</v>
      </c>
      <c r="L413" s="1">
        <v>1.2450000000000001</v>
      </c>
      <c r="M413" s="2">
        <v>3.9740000000000002</v>
      </c>
      <c r="N413" s="1">
        <v>6.36</v>
      </c>
      <c r="O413" s="2">
        <v>4.28</v>
      </c>
      <c r="P413" s="1">
        <v>4.1159999999999997</v>
      </c>
      <c r="Q413" s="2">
        <v>3.92</v>
      </c>
      <c r="R413" s="1">
        <v>3.0329999999999999</v>
      </c>
      <c r="S413" s="2">
        <v>4.4450000000000003</v>
      </c>
      <c r="T413" s="1">
        <v>3.51</v>
      </c>
      <c r="U413" s="30">
        <f t="shared" si="6"/>
        <v>-6.1497326203208669</v>
      </c>
    </row>
    <row r="414" spans="1:21" x14ac:dyDescent="0.25">
      <c r="A414">
        <v>200804</v>
      </c>
      <c r="B414" s="1">
        <v>6.1704999999999997</v>
      </c>
      <c r="C414" s="2">
        <v>4.34</v>
      </c>
      <c r="D414" s="1">
        <v>4.3899999999999997</v>
      </c>
      <c r="E414" s="2">
        <v>3.6286</v>
      </c>
      <c r="F414" s="1">
        <v>4.2850000000000001</v>
      </c>
      <c r="G414" s="2">
        <v>4.22</v>
      </c>
      <c r="H414" s="1">
        <v>4.2699999999999996</v>
      </c>
      <c r="I414" s="2">
        <v>4.04</v>
      </c>
      <c r="J414" s="1">
        <v>4.59</v>
      </c>
      <c r="K414" s="2">
        <v>4.53</v>
      </c>
      <c r="L414" s="1">
        <v>1.6</v>
      </c>
      <c r="M414" s="2">
        <v>4.21</v>
      </c>
      <c r="N414" s="1">
        <v>6.48</v>
      </c>
      <c r="O414" s="2">
        <v>4.5</v>
      </c>
      <c r="P414" s="1">
        <v>4.3109999999999999</v>
      </c>
      <c r="Q414" s="2">
        <v>4.0599999999999996</v>
      </c>
      <c r="R414" s="1">
        <v>3.242</v>
      </c>
      <c r="S414" s="2">
        <v>4.6432000000000002</v>
      </c>
      <c r="T414" s="1">
        <v>3.68</v>
      </c>
      <c r="U414" s="30">
        <f t="shared" si="6"/>
        <v>4.8433048433048542</v>
      </c>
    </row>
    <row r="415" spans="1:21" x14ac:dyDescent="0.25">
      <c r="A415">
        <v>200805</v>
      </c>
      <c r="B415" s="1">
        <v>6.3550000000000004</v>
      </c>
      <c r="C415" s="2">
        <v>4.4800000000000004</v>
      </c>
      <c r="D415" s="1">
        <v>4.53</v>
      </c>
      <c r="E415" s="2">
        <v>3.6214</v>
      </c>
      <c r="F415" s="1">
        <v>4.4154</v>
      </c>
      <c r="G415" s="2">
        <v>4.47</v>
      </c>
      <c r="H415" s="1">
        <v>4.41</v>
      </c>
      <c r="I415" s="2">
        <v>4.2</v>
      </c>
      <c r="J415" s="1">
        <v>4.7300000000000004</v>
      </c>
      <c r="K415" s="2">
        <v>4.7</v>
      </c>
      <c r="L415" s="1">
        <v>1.778</v>
      </c>
      <c r="M415" s="2">
        <v>4.3529999999999998</v>
      </c>
      <c r="N415" s="1">
        <v>6.43</v>
      </c>
      <c r="O415" s="2">
        <v>4.63</v>
      </c>
      <c r="P415" s="1">
        <v>4.4219999999999997</v>
      </c>
      <c r="Q415" s="2">
        <v>4.18</v>
      </c>
      <c r="R415" s="1">
        <v>3.2839999999999998</v>
      </c>
      <c r="S415" s="2">
        <v>4.8682999999999996</v>
      </c>
      <c r="T415" s="1">
        <v>3.88</v>
      </c>
      <c r="U415" s="30">
        <f t="shared" si="6"/>
        <v>5.4347826086956443</v>
      </c>
    </row>
    <row r="416" spans="1:21" x14ac:dyDescent="0.25">
      <c r="A416">
        <v>200806</v>
      </c>
      <c r="B416" s="1">
        <v>6.5868000000000002</v>
      </c>
      <c r="C416" s="2">
        <v>4.8</v>
      </c>
      <c r="D416" s="1">
        <v>4.84</v>
      </c>
      <c r="E416" s="2">
        <v>3.76</v>
      </c>
      <c r="F416" s="1">
        <v>4.8242000000000003</v>
      </c>
      <c r="G416" s="2">
        <v>4.78</v>
      </c>
      <c r="H416" s="1">
        <v>4.7300000000000004</v>
      </c>
      <c r="I416" s="2">
        <v>4.5199999999999996</v>
      </c>
      <c r="J416" s="1">
        <v>4.96</v>
      </c>
      <c r="K416" s="2">
        <v>5.1055999999999999</v>
      </c>
      <c r="L416" s="1">
        <v>1.601</v>
      </c>
      <c r="M416" s="2">
        <v>4.734</v>
      </c>
      <c r="N416" s="1">
        <v>6.42</v>
      </c>
      <c r="O416" s="2">
        <v>4.9400000000000004</v>
      </c>
      <c r="P416" s="1">
        <v>4.7919999999999998</v>
      </c>
      <c r="Q416" s="2">
        <v>4.43</v>
      </c>
      <c r="R416" s="1">
        <v>3.29</v>
      </c>
      <c r="S416" s="2">
        <v>5.2103000000000002</v>
      </c>
      <c r="T416" s="1">
        <v>4.0999999999999996</v>
      </c>
      <c r="U416" s="30">
        <f t="shared" si="6"/>
        <v>5.6701030927834992</v>
      </c>
    </row>
    <row r="417" spans="1:21" x14ac:dyDescent="0.25">
      <c r="A417">
        <v>200807</v>
      </c>
      <c r="B417" s="1">
        <v>6.3665000000000003</v>
      </c>
      <c r="C417" s="2">
        <v>4.78</v>
      </c>
      <c r="D417" s="1">
        <v>4.8600000000000003</v>
      </c>
      <c r="E417" s="2">
        <v>3.7505000000000002</v>
      </c>
      <c r="F417" s="1">
        <v>4.7770999999999999</v>
      </c>
      <c r="G417" s="2">
        <v>4.7699999999999996</v>
      </c>
      <c r="H417" s="1">
        <v>4.6900000000000004</v>
      </c>
      <c r="I417" s="2">
        <v>4.49</v>
      </c>
      <c r="J417" s="1">
        <v>4.78</v>
      </c>
      <c r="K417" s="2">
        <v>5.0945999999999998</v>
      </c>
      <c r="L417" s="1">
        <v>1.5369999999999999</v>
      </c>
      <c r="M417" s="2">
        <v>4.6870000000000003</v>
      </c>
      <c r="N417" s="1">
        <v>6.18</v>
      </c>
      <c r="O417" s="2">
        <v>4.9400000000000004</v>
      </c>
      <c r="P417" s="1">
        <v>4.7990000000000004</v>
      </c>
      <c r="Q417" s="2">
        <v>4.37</v>
      </c>
      <c r="R417" s="1">
        <v>3.1659999999999999</v>
      </c>
      <c r="S417" s="2">
        <v>5.0494000000000003</v>
      </c>
      <c r="T417" s="1">
        <v>4.01</v>
      </c>
      <c r="U417" s="30">
        <f t="shared" si="6"/>
        <v>-2.1951219512195088</v>
      </c>
    </row>
    <row r="418" spans="1:21" x14ac:dyDescent="0.25">
      <c r="A418">
        <v>200808</v>
      </c>
      <c r="B418" s="1">
        <v>5.8624999999999998</v>
      </c>
      <c r="C418" s="2">
        <v>4.4800000000000004</v>
      </c>
      <c r="D418" s="1">
        <v>4.57</v>
      </c>
      <c r="E418" s="2">
        <v>3.5914999999999999</v>
      </c>
      <c r="F418" s="1">
        <v>4.4855</v>
      </c>
      <c r="G418" s="2">
        <v>4.47</v>
      </c>
      <c r="H418" s="1">
        <v>4.4000000000000004</v>
      </c>
      <c r="I418" s="2">
        <v>4.2</v>
      </c>
      <c r="J418" s="1">
        <v>4.5599999999999996</v>
      </c>
      <c r="K418" s="2">
        <v>4.8139000000000003</v>
      </c>
      <c r="L418" s="1">
        <v>1.431</v>
      </c>
      <c r="M418" s="2">
        <v>4.3979999999999997</v>
      </c>
      <c r="N418" s="1">
        <v>6.13</v>
      </c>
      <c r="O418" s="2">
        <v>4.6900000000000004</v>
      </c>
      <c r="P418" s="1">
        <v>4.5590000000000002</v>
      </c>
      <c r="Q418" s="2">
        <v>4.1100000000000003</v>
      </c>
      <c r="R418" s="1">
        <v>2.9420000000000002</v>
      </c>
      <c r="S418" s="2">
        <v>4.7267000000000001</v>
      </c>
      <c r="T418" s="1">
        <v>3.89</v>
      </c>
      <c r="U418" s="30">
        <f t="shared" si="6"/>
        <v>-2.992518703241887</v>
      </c>
    </row>
    <row r="419" spans="1:21" x14ac:dyDescent="0.25">
      <c r="A419">
        <v>200809</v>
      </c>
      <c r="B419" s="1">
        <v>5.6459000000000001</v>
      </c>
      <c r="C419" s="2">
        <v>4.46</v>
      </c>
      <c r="D419" s="1">
        <v>4.57</v>
      </c>
      <c r="E419" s="2">
        <v>3.5409999999999999</v>
      </c>
      <c r="F419" s="1">
        <v>4.3727999999999998</v>
      </c>
      <c r="G419" s="2">
        <v>4.43</v>
      </c>
      <c r="H419" s="1">
        <v>4.3600000000000003</v>
      </c>
      <c r="I419" s="2">
        <v>4.09</v>
      </c>
      <c r="J419" s="1">
        <v>4.5599999999999996</v>
      </c>
      <c r="K419" s="2">
        <v>4.8041</v>
      </c>
      <c r="L419" s="1">
        <v>1.4810000000000001</v>
      </c>
      <c r="M419" s="2">
        <v>4.3529999999999998</v>
      </c>
      <c r="N419" s="1">
        <v>5.82</v>
      </c>
      <c r="O419" s="2">
        <v>4.49</v>
      </c>
      <c r="P419" s="1">
        <v>4.5659999999999998</v>
      </c>
      <c r="Q419" s="2">
        <v>3.9</v>
      </c>
      <c r="R419" s="1">
        <v>2.669</v>
      </c>
      <c r="S419" s="2">
        <v>4.5701000000000001</v>
      </c>
      <c r="T419" s="1">
        <v>3.69</v>
      </c>
      <c r="U419" s="30">
        <f t="shared" si="6"/>
        <v>-5.1413881748072026</v>
      </c>
    </row>
    <row r="420" spans="1:21" x14ac:dyDescent="0.25">
      <c r="A420">
        <v>200810</v>
      </c>
      <c r="B420" s="1">
        <v>5.2152000000000003</v>
      </c>
      <c r="C420" s="2">
        <v>4.33</v>
      </c>
      <c r="D420" s="1">
        <v>4.4400000000000004</v>
      </c>
      <c r="E420" s="2">
        <v>3.6682000000000001</v>
      </c>
      <c r="F420" s="1">
        <v>4.3929</v>
      </c>
      <c r="G420" s="2">
        <v>4.33</v>
      </c>
      <c r="H420" s="1">
        <v>4.18</v>
      </c>
      <c r="I420" s="2">
        <v>3.88</v>
      </c>
      <c r="J420" s="1">
        <v>4.55</v>
      </c>
      <c r="K420" s="2">
        <v>4.78</v>
      </c>
      <c r="L420" s="1">
        <v>1.486</v>
      </c>
      <c r="M420" s="2">
        <v>4.2279999999999998</v>
      </c>
      <c r="N420" s="1">
        <v>5.86</v>
      </c>
      <c r="O420" s="2">
        <v>4.17</v>
      </c>
      <c r="P420" s="1">
        <v>4.4660000000000002</v>
      </c>
      <c r="Q420" s="2">
        <v>3.57</v>
      </c>
      <c r="R420" s="1">
        <v>2.7639999999999998</v>
      </c>
      <c r="S420" s="2">
        <v>4.5789</v>
      </c>
      <c r="T420" s="1">
        <v>3.81</v>
      </c>
      <c r="U420" s="30">
        <f t="shared" si="6"/>
        <v>3.2520325203252063</v>
      </c>
    </row>
    <row r="421" spans="1:21" x14ac:dyDescent="0.25">
      <c r="A421">
        <v>200811</v>
      </c>
      <c r="B421" s="1">
        <v>4.9408000000000003</v>
      </c>
      <c r="C421" s="2">
        <v>4.1900000000000004</v>
      </c>
      <c r="D421" s="1">
        <v>4.2</v>
      </c>
      <c r="E421" s="2">
        <v>3.5716000000000001</v>
      </c>
      <c r="F421" s="1">
        <v>4.0567000000000002</v>
      </c>
      <c r="G421" s="2">
        <v>4.09</v>
      </c>
      <c r="H421" s="1">
        <v>3.98</v>
      </c>
      <c r="I421" s="2">
        <v>3.56</v>
      </c>
      <c r="J421" s="1">
        <v>4.57</v>
      </c>
      <c r="K421" s="2">
        <v>4.7424999999999997</v>
      </c>
      <c r="L421" s="1">
        <v>1.377</v>
      </c>
      <c r="M421" s="2">
        <v>3.9630000000000001</v>
      </c>
      <c r="N421" s="1">
        <v>5.73</v>
      </c>
      <c r="O421" s="2">
        <v>4.18</v>
      </c>
      <c r="P421" s="1">
        <v>4.1459999999999999</v>
      </c>
      <c r="Q421" s="2">
        <v>3.34</v>
      </c>
      <c r="R421" s="1">
        <v>2.226</v>
      </c>
      <c r="S421" s="2">
        <v>4.2571000000000003</v>
      </c>
      <c r="T421" s="1">
        <v>3.53</v>
      </c>
      <c r="U421" s="30">
        <f t="shared" si="6"/>
        <v>-7.3490813648294031</v>
      </c>
    </row>
    <row r="422" spans="1:21" x14ac:dyDescent="0.25">
      <c r="A422">
        <v>200812</v>
      </c>
      <c r="B422" s="1">
        <v>4.2157</v>
      </c>
      <c r="C422" s="2">
        <v>3.9</v>
      </c>
      <c r="D422" s="1">
        <v>3.84</v>
      </c>
      <c r="E422" s="2">
        <v>2.9457</v>
      </c>
      <c r="F422" s="1">
        <v>3.4998</v>
      </c>
      <c r="G422" s="2">
        <v>3.72</v>
      </c>
      <c r="H422" s="1">
        <v>3.54</v>
      </c>
      <c r="I422" s="2">
        <v>3.05</v>
      </c>
      <c r="J422" s="1">
        <v>4.57</v>
      </c>
      <c r="K422" s="2">
        <v>4.4687999999999999</v>
      </c>
      <c r="L422" s="1">
        <v>1.214</v>
      </c>
      <c r="M422" s="2">
        <v>3.6469999999999998</v>
      </c>
      <c r="N422" s="1">
        <v>4.88</v>
      </c>
      <c r="O422" s="2">
        <v>3.77</v>
      </c>
      <c r="P422" s="1">
        <v>3.8580000000000001</v>
      </c>
      <c r="Q422" s="2">
        <v>2.67</v>
      </c>
      <c r="R422" s="1">
        <v>2.1480000000000001</v>
      </c>
      <c r="S422" s="2">
        <v>3.6238000000000001</v>
      </c>
      <c r="T422" s="1">
        <v>2.42</v>
      </c>
      <c r="U422" s="30">
        <f t="shared" si="6"/>
        <v>-31.444759206798867</v>
      </c>
    </row>
    <row r="423" spans="1:21" x14ac:dyDescent="0.25">
      <c r="A423">
        <v>200901</v>
      </c>
      <c r="B423" s="1">
        <v>4.0857999999999999</v>
      </c>
      <c r="C423" s="2">
        <v>4</v>
      </c>
      <c r="D423" s="1">
        <v>4.04</v>
      </c>
      <c r="E423" s="2">
        <v>2.8123999999999998</v>
      </c>
      <c r="F423" s="1">
        <v>3.4420000000000002</v>
      </c>
      <c r="G423" s="2">
        <v>3.87</v>
      </c>
      <c r="H423" s="1">
        <v>3.6</v>
      </c>
      <c r="I423" s="2">
        <v>3.07</v>
      </c>
      <c r="J423" s="1">
        <v>5.7</v>
      </c>
      <c r="K423" s="2">
        <v>4.6212999999999997</v>
      </c>
      <c r="L423" s="1">
        <v>1.272</v>
      </c>
      <c r="M423" s="2">
        <v>3.7629999999999999</v>
      </c>
      <c r="N423" s="1">
        <v>4.49</v>
      </c>
      <c r="O423" s="2">
        <v>3.69</v>
      </c>
      <c r="P423" s="1">
        <v>4.1500000000000004</v>
      </c>
      <c r="Q423" s="2">
        <v>2.8</v>
      </c>
      <c r="R423" s="1">
        <v>2.2210000000000001</v>
      </c>
      <c r="S423" s="2">
        <v>3.6699000000000002</v>
      </c>
      <c r="T423" s="1">
        <v>2.52</v>
      </c>
      <c r="U423" s="30">
        <f t="shared" si="6"/>
        <v>4.1322314049586817</v>
      </c>
    </row>
    <row r="424" spans="1:21" x14ac:dyDescent="0.25">
      <c r="A424">
        <v>200902</v>
      </c>
      <c r="B424" s="1">
        <v>4.2530000000000001</v>
      </c>
      <c r="C424" s="2">
        <v>4.21</v>
      </c>
      <c r="D424" s="1">
        <v>4.0599999999999996</v>
      </c>
      <c r="E424" s="2">
        <v>2.9605000000000001</v>
      </c>
      <c r="F424" s="1">
        <v>3.5501999999999998</v>
      </c>
      <c r="G424" s="2">
        <v>3.93</v>
      </c>
      <c r="H424" s="1">
        <v>3.68</v>
      </c>
      <c r="I424" s="2">
        <v>3.13</v>
      </c>
      <c r="J424" s="1">
        <v>5.75</v>
      </c>
      <c r="K424" s="2">
        <v>4.5358000000000001</v>
      </c>
      <c r="L424" s="1">
        <v>1.2769999999999999</v>
      </c>
      <c r="M424" s="2">
        <v>3.7970000000000002</v>
      </c>
      <c r="N424" s="1">
        <v>4.53</v>
      </c>
      <c r="O424" s="2">
        <v>3.75</v>
      </c>
      <c r="P424" s="1">
        <v>4.234</v>
      </c>
      <c r="Q424" s="2">
        <v>2.93</v>
      </c>
      <c r="R424" s="1">
        <v>2.1739999999999999</v>
      </c>
      <c r="S424" s="2">
        <v>3.6899000000000002</v>
      </c>
      <c r="T424" s="1">
        <v>2.87</v>
      </c>
      <c r="U424" s="30">
        <f t="shared" si="6"/>
        <v>13.888888888888893</v>
      </c>
    </row>
    <row r="425" spans="1:21" x14ac:dyDescent="0.25">
      <c r="A425">
        <v>200903</v>
      </c>
      <c r="B425" s="1">
        <v>4.3277000000000001</v>
      </c>
      <c r="C425" s="2">
        <v>4.16</v>
      </c>
      <c r="D425" s="1">
        <v>4.01</v>
      </c>
      <c r="E425" s="2">
        <v>2.8858999999999999</v>
      </c>
      <c r="F425" s="1">
        <v>3.44</v>
      </c>
      <c r="G425" s="2">
        <v>3.81</v>
      </c>
      <c r="H425" s="1">
        <v>3.65</v>
      </c>
      <c r="I425" s="2">
        <v>3.02</v>
      </c>
      <c r="J425" s="1">
        <v>5.52</v>
      </c>
      <c r="K425" s="2">
        <v>4.4584000000000001</v>
      </c>
      <c r="L425" s="1">
        <v>1.323</v>
      </c>
      <c r="M425" s="2">
        <v>3.6579999999999999</v>
      </c>
      <c r="N425" s="1">
        <v>4.7699999999999996</v>
      </c>
      <c r="O425" s="2">
        <v>3.81</v>
      </c>
      <c r="P425" s="1">
        <v>4.0590000000000002</v>
      </c>
      <c r="Q425" s="2">
        <v>2.94</v>
      </c>
      <c r="R425" s="1">
        <v>2.1749999999999998</v>
      </c>
      <c r="S425" s="2">
        <v>3.2496999999999998</v>
      </c>
      <c r="T425" s="1">
        <v>2.82</v>
      </c>
      <c r="U425" s="30">
        <f t="shared" si="6"/>
        <v>-1.7421602787456538</v>
      </c>
    </row>
    <row r="426" spans="1:21" x14ac:dyDescent="0.25">
      <c r="A426">
        <v>200904</v>
      </c>
      <c r="B426" s="1">
        <v>4.5119999999999996</v>
      </c>
      <c r="C426" s="2">
        <v>4.04</v>
      </c>
      <c r="D426" s="1">
        <v>3.9</v>
      </c>
      <c r="E426" s="2">
        <v>2.9542999999999999</v>
      </c>
      <c r="F426" s="1">
        <v>3.4994999999999998</v>
      </c>
      <c r="G426" s="2">
        <v>3.78</v>
      </c>
      <c r="H426" s="1">
        <v>3.66</v>
      </c>
      <c r="I426" s="2">
        <v>3.13</v>
      </c>
      <c r="J426" s="1">
        <v>5.27</v>
      </c>
      <c r="K426" s="2">
        <v>4.3559999999999999</v>
      </c>
      <c r="L426" s="1">
        <v>1.4019999999999999</v>
      </c>
      <c r="M426" s="2">
        <v>3.7709999999999999</v>
      </c>
      <c r="N426" s="1">
        <v>5.24</v>
      </c>
      <c r="O426" s="2">
        <v>3.9</v>
      </c>
      <c r="P426" s="1">
        <v>4.0060000000000002</v>
      </c>
      <c r="Q426" s="2">
        <v>3.18</v>
      </c>
      <c r="R426" s="1">
        <v>2.1960000000000002</v>
      </c>
      <c r="S426" s="2">
        <v>3.4072</v>
      </c>
      <c r="T426" s="1">
        <v>2.93</v>
      </c>
      <c r="U426" s="30">
        <f t="shared" si="6"/>
        <v>3.9007092198581681</v>
      </c>
    </row>
    <row r="427" spans="1:21" x14ac:dyDescent="0.25">
      <c r="A427">
        <v>200905</v>
      </c>
      <c r="B427" s="1">
        <v>5.0042999999999997</v>
      </c>
      <c r="C427" s="2">
        <v>4.0999999999999996</v>
      </c>
      <c r="D427" s="1">
        <v>3.93</v>
      </c>
      <c r="E427" s="2">
        <v>3.202</v>
      </c>
      <c r="F427" s="1">
        <v>3.6156000000000001</v>
      </c>
      <c r="G427" s="2">
        <v>3.91</v>
      </c>
      <c r="H427" s="1">
        <v>3.8</v>
      </c>
      <c r="I427" s="2">
        <v>3.37</v>
      </c>
      <c r="J427" s="1">
        <v>5.53</v>
      </c>
      <c r="K427" s="2">
        <v>4.4150999999999998</v>
      </c>
      <c r="L427" s="1">
        <v>1.4810000000000001</v>
      </c>
      <c r="M427" s="2">
        <v>3.8530000000000002</v>
      </c>
      <c r="N427" s="1">
        <v>5.59</v>
      </c>
      <c r="O427" s="2">
        <v>4.12</v>
      </c>
      <c r="P427" s="1">
        <v>4.0540000000000003</v>
      </c>
      <c r="Q427" s="2">
        <v>3.57</v>
      </c>
      <c r="R427" s="1">
        <v>2.536</v>
      </c>
      <c r="S427" s="2">
        <v>3.6206</v>
      </c>
      <c r="T427" s="1">
        <v>3.29</v>
      </c>
      <c r="U427" s="30">
        <f t="shared" si="6"/>
        <v>12.286689419795218</v>
      </c>
    </row>
    <row r="428" spans="1:21" x14ac:dyDescent="0.25">
      <c r="A428">
        <v>200906</v>
      </c>
      <c r="B428" s="1">
        <v>5.5567000000000002</v>
      </c>
      <c r="C428" s="2">
        <v>4.32</v>
      </c>
      <c r="D428" s="1">
        <v>4.03</v>
      </c>
      <c r="E428" s="2">
        <v>3.4590999999999998</v>
      </c>
      <c r="F428" s="1">
        <v>3.7557</v>
      </c>
      <c r="G428" s="2">
        <v>3.98</v>
      </c>
      <c r="H428" s="1">
        <v>3.9</v>
      </c>
      <c r="I428" s="2">
        <v>3.47</v>
      </c>
      <c r="J428" s="1">
        <v>5.79</v>
      </c>
      <c r="K428" s="2">
        <v>4.6062000000000003</v>
      </c>
      <c r="L428" s="1">
        <v>1.363</v>
      </c>
      <c r="M428" s="2">
        <v>3.956</v>
      </c>
      <c r="N428" s="1">
        <v>5.97</v>
      </c>
      <c r="O428" s="2">
        <v>4.2300000000000004</v>
      </c>
      <c r="P428" s="1">
        <v>4.2350000000000003</v>
      </c>
      <c r="Q428" s="2">
        <v>3.62</v>
      </c>
      <c r="R428" s="1">
        <v>2.4780000000000002</v>
      </c>
      <c r="S428" s="2">
        <v>3.7221000000000002</v>
      </c>
      <c r="T428" s="1">
        <v>3.72</v>
      </c>
      <c r="U428" s="30">
        <f t="shared" si="6"/>
        <v>13.06990881458967</v>
      </c>
    </row>
    <row r="429" spans="1:21" x14ac:dyDescent="0.25">
      <c r="A429">
        <v>200907</v>
      </c>
      <c r="B429" s="1">
        <v>5.4878</v>
      </c>
      <c r="C429" s="2">
        <v>4.04</v>
      </c>
      <c r="D429" s="1">
        <v>3.78</v>
      </c>
      <c r="E429" s="2">
        <v>3.4291</v>
      </c>
      <c r="F429" s="1">
        <v>3.7362000000000002</v>
      </c>
      <c r="G429" s="2">
        <v>3.77</v>
      </c>
      <c r="H429" s="1">
        <v>3.73</v>
      </c>
      <c r="I429" s="2">
        <v>3.34</v>
      </c>
      <c r="J429" s="1">
        <v>5.04</v>
      </c>
      <c r="K429" s="2">
        <v>4.3728999999999996</v>
      </c>
      <c r="L429" s="1">
        <v>1.3859999999999999</v>
      </c>
      <c r="M429" s="2">
        <v>3.7639999999999998</v>
      </c>
      <c r="N429" s="1">
        <v>5.75</v>
      </c>
      <c r="O429" s="2">
        <v>4.05</v>
      </c>
      <c r="P429" s="1">
        <v>4.0119999999999996</v>
      </c>
      <c r="Q429" s="2">
        <v>3.37</v>
      </c>
      <c r="R429" s="1">
        <v>2.1920000000000002</v>
      </c>
      <c r="S429" s="2">
        <v>3.8237999999999999</v>
      </c>
      <c r="T429" s="1">
        <v>3.56</v>
      </c>
      <c r="U429" s="30">
        <f t="shared" si="6"/>
        <v>-4.3010752688172085</v>
      </c>
    </row>
    <row r="430" spans="1:21" x14ac:dyDescent="0.25">
      <c r="A430">
        <v>200908</v>
      </c>
      <c r="B430" s="1">
        <v>5.5332999999999997</v>
      </c>
      <c r="C430" s="2">
        <v>3.76</v>
      </c>
      <c r="D430" s="1">
        <v>3.62</v>
      </c>
      <c r="E430" s="2">
        <v>3.4645000000000001</v>
      </c>
      <c r="F430" s="1">
        <v>3.6023999999999998</v>
      </c>
      <c r="G430" s="2">
        <v>3.63</v>
      </c>
      <c r="H430" s="1">
        <v>3.58</v>
      </c>
      <c r="I430" s="2">
        <v>3.31</v>
      </c>
      <c r="J430" s="1">
        <v>4.87</v>
      </c>
      <c r="K430" s="2">
        <v>4.1159999999999997</v>
      </c>
      <c r="L430" s="1">
        <v>1.3140000000000001</v>
      </c>
      <c r="M430" s="2">
        <v>3.609</v>
      </c>
      <c r="N430" s="1">
        <v>5.82</v>
      </c>
      <c r="O430" s="2">
        <v>4.17</v>
      </c>
      <c r="P430" s="1">
        <v>3.778</v>
      </c>
      <c r="Q430" s="2">
        <v>3.45</v>
      </c>
      <c r="R430" s="1">
        <v>2.1240000000000001</v>
      </c>
      <c r="S430" s="2">
        <v>3.7141999999999999</v>
      </c>
      <c r="T430" s="1">
        <v>3.59</v>
      </c>
      <c r="U430" s="30">
        <f t="shared" si="6"/>
        <v>0.84269662921347754</v>
      </c>
    </row>
    <row r="431" spans="1:21" x14ac:dyDescent="0.25">
      <c r="A431">
        <v>200909</v>
      </c>
      <c r="B431" s="1">
        <v>5.3235999999999999</v>
      </c>
      <c r="C431" s="2">
        <v>3.75</v>
      </c>
      <c r="D431" s="1">
        <v>3.6</v>
      </c>
      <c r="E431" s="2">
        <v>3.3656999999999999</v>
      </c>
      <c r="F431" s="1">
        <v>3.6461000000000001</v>
      </c>
      <c r="G431" s="2">
        <v>3.62</v>
      </c>
      <c r="H431" s="1">
        <v>3.59</v>
      </c>
      <c r="I431" s="2">
        <v>3.26</v>
      </c>
      <c r="J431" s="1">
        <v>4.71</v>
      </c>
      <c r="K431" s="2">
        <v>4.0880000000000001</v>
      </c>
      <c r="L431" s="1">
        <v>1.258</v>
      </c>
      <c r="M431" s="2">
        <v>3.58</v>
      </c>
      <c r="N431" s="1">
        <v>5.63</v>
      </c>
      <c r="O431" s="2">
        <v>4.17</v>
      </c>
      <c r="P431" s="1">
        <v>3.8029999999999999</v>
      </c>
      <c r="Q431" s="2">
        <v>3.38</v>
      </c>
      <c r="R431" s="1">
        <v>2.1549999999999998</v>
      </c>
      <c r="S431" s="2">
        <v>3.6566000000000001</v>
      </c>
      <c r="T431" s="1">
        <v>3.4</v>
      </c>
      <c r="U431" s="30">
        <f t="shared" si="6"/>
        <v>-5.2924791086350957</v>
      </c>
    </row>
    <row r="432" spans="1:21" x14ac:dyDescent="0.25">
      <c r="A432">
        <v>200910</v>
      </c>
      <c r="B432" s="1">
        <v>5.4501999999999997</v>
      </c>
      <c r="C432" s="2">
        <v>3.65</v>
      </c>
      <c r="D432" s="1">
        <v>3.66</v>
      </c>
      <c r="E432" s="2">
        <v>3.4251999999999998</v>
      </c>
      <c r="F432" s="1">
        <v>3.5956000000000001</v>
      </c>
      <c r="G432" s="2">
        <v>3.57</v>
      </c>
      <c r="H432" s="1">
        <v>3.56</v>
      </c>
      <c r="I432" s="2">
        <v>3.21</v>
      </c>
      <c r="J432" s="1">
        <v>4.76</v>
      </c>
      <c r="K432" s="2">
        <v>4.101</v>
      </c>
      <c r="L432" s="1">
        <v>1.4039999999999999</v>
      </c>
      <c r="M432" s="2">
        <v>3.5329999999999999</v>
      </c>
      <c r="N432" s="1">
        <v>5.66</v>
      </c>
      <c r="O432" s="2">
        <v>4.07</v>
      </c>
      <c r="P432" s="1">
        <v>3.7709999999999999</v>
      </c>
      <c r="Q432" s="2">
        <v>3.25</v>
      </c>
      <c r="R432" s="1">
        <v>2.2069999999999999</v>
      </c>
      <c r="S432" s="2">
        <v>3.5699000000000001</v>
      </c>
      <c r="T432" s="1">
        <v>3.39</v>
      </c>
      <c r="U432" s="30">
        <f t="shared" si="6"/>
        <v>-0.29411764705881727</v>
      </c>
    </row>
    <row r="433" spans="1:21" x14ac:dyDescent="0.25">
      <c r="A433">
        <v>200911</v>
      </c>
      <c r="B433" s="1">
        <v>5.4667000000000003</v>
      </c>
      <c r="C433" s="2">
        <v>3.6</v>
      </c>
      <c r="D433" s="1">
        <v>3.61</v>
      </c>
      <c r="E433" s="2">
        <v>3.3925000000000001</v>
      </c>
      <c r="F433" s="1">
        <v>3.6221000000000001</v>
      </c>
      <c r="G433" s="2">
        <v>3.53</v>
      </c>
      <c r="H433" s="1">
        <v>3.55</v>
      </c>
      <c r="I433" s="2">
        <v>3.22</v>
      </c>
      <c r="J433" s="1">
        <v>4.91</v>
      </c>
      <c r="K433" s="2">
        <v>4.0564999999999998</v>
      </c>
      <c r="L433" s="1">
        <v>1.2529999999999999</v>
      </c>
      <c r="M433" s="2">
        <v>3.52</v>
      </c>
      <c r="N433" s="1">
        <v>6.01</v>
      </c>
      <c r="O433" s="2">
        <v>4.04</v>
      </c>
      <c r="P433" s="1">
        <v>3.79</v>
      </c>
      <c r="Q433" s="2">
        <v>3.27</v>
      </c>
      <c r="R433" s="1">
        <v>2.0019999999999998</v>
      </c>
      <c r="S433" s="2">
        <v>3.7591999999999999</v>
      </c>
      <c r="T433" s="1">
        <v>3.4</v>
      </c>
      <c r="U433" s="30">
        <f t="shared" si="6"/>
        <v>0.29498525073745685</v>
      </c>
    </row>
    <row r="434" spans="1:21" x14ac:dyDescent="0.25">
      <c r="A434">
        <v>200912</v>
      </c>
      <c r="B434" s="1">
        <v>5.4730999999999996</v>
      </c>
      <c r="C434" s="2">
        <v>3.61</v>
      </c>
      <c r="D434" s="1">
        <v>3.58</v>
      </c>
      <c r="E434" s="2">
        <v>3.4161999999999999</v>
      </c>
      <c r="F434" s="1">
        <v>3.5295000000000001</v>
      </c>
      <c r="G434" s="2">
        <v>3.46</v>
      </c>
      <c r="H434" s="1">
        <v>3.48</v>
      </c>
      <c r="I434" s="2">
        <v>3.14</v>
      </c>
      <c r="J434" s="1">
        <v>4.9400000000000004</v>
      </c>
      <c r="K434" s="2">
        <v>4.0069999999999997</v>
      </c>
      <c r="L434" s="1">
        <v>1.272</v>
      </c>
      <c r="M434" s="2">
        <v>3.4380000000000002</v>
      </c>
      <c r="N434" s="1">
        <v>6.02</v>
      </c>
      <c r="O434" s="2">
        <v>3.98</v>
      </c>
      <c r="P434" s="1">
        <v>3.8</v>
      </c>
      <c r="Q434" s="2">
        <v>3.24</v>
      </c>
      <c r="R434" s="1">
        <v>1.972</v>
      </c>
      <c r="S434" s="2">
        <v>3.8871000000000002</v>
      </c>
      <c r="T434" s="1">
        <v>3.59</v>
      </c>
      <c r="U434" s="30">
        <f t="shared" si="6"/>
        <v>5.5882352941176459</v>
      </c>
    </row>
    <row r="435" spans="1:21" x14ac:dyDescent="0.25">
      <c r="A435">
        <v>201001</v>
      </c>
      <c r="B435" s="1">
        <v>5.5575000000000001</v>
      </c>
      <c r="C435" s="2">
        <v>3.75</v>
      </c>
      <c r="D435" s="1">
        <v>3.6</v>
      </c>
      <c r="E435" s="2">
        <v>3.4849999999999999</v>
      </c>
      <c r="F435" s="1">
        <v>3.5684</v>
      </c>
      <c r="G435" s="2">
        <v>3.49</v>
      </c>
      <c r="H435" s="1">
        <v>3.52</v>
      </c>
      <c r="I435" s="2">
        <v>3.26</v>
      </c>
      <c r="J435" s="1">
        <v>4.83</v>
      </c>
      <c r="K435" s="2">
        <v>4.0778999999999996</v>
      </c>
      <c r="L435" s="1">
        <v>1.3080000000000001</v>
      </c>
      <c r="M435" s="2">
        <v>3.4670000000000001</v>
      </c>
      <c r="N435" s="1">
        <v>6</v>
      </c>
      <c r="O435" s="2">
        <v>4.08</v>
      </c>
      <c r="P435" s="1">
        <v>3.988</v>
      </c>
      <c r="Q435" s="2">
        <v>3.37</v>
      </c>
      <c r="R435" s="1">
        <v>2.0099999999999998</v>
      </c>
      <c r="S435" s="2">
        <v>4.0025000000000004</v>
      </c>
      <c r="T435" s="1">
        <v>3.73</v>
      </c>
      <c r="U435" s="30">
        <f t="shared" si="6"/>
        <v>3.8997214484679703</v>
      </c>
    </row>
    <row r="436" spans="1:21" x14ac:dyDescent="0.25">
      <c r="A436">
        <v>201002</v>
      </c>
      <c r="B436" s="1">
        <v>5.4775</v>
      </c>
      <c r="C436" s="2">
        <v>3.66</v>
      </c>
      <c r="D436" s="1">
        <v>3.5</v>
      </c>
      <c r="E436" s="2">
        <v>3.4237000000000002</v>
      </c>
      <c r="F436" s="1">
        <v>3.4963000000000002</v>
      </c>
      <c r="G436" s="2">
        <v>3.38</v>
      </c>
      <c r="H436" s="1">
        <v>3.5</v>
      </c>
      <c r="I436" s="2">
        <v>3.17</v>
      </c>
      <c r="J436" s="1">
        <v>4.59</v>
      </c>
      <c r="K436" s="2">
        <v>4.0469999999999997</v>
      </c>
      <c r="L436" s="1">
        <v>1.2949999999999999</v>
      </c>
      <c r="M436" s="2">
        <v>3.3559999999999999</v>
      </c>
      <c r="N436" s="1">
        <v>5.86</v>
      </c>
      <c r="O436" s="2">
        <v>3.87</v>
      </c>
      <c r="P436" s="1">
        <v>3.9790000000000001</v>
      </c>
      <c r="Q436" s="2">
        <v>3.28</v>
      </c>
      <c r="R436" s="1">
        <v>1.93</v>
      </c>
      <c r="S436" s="2">
        <v>4.0624000000000002</v>
      </c>
      <c r="T436" s="1">
        <v>3.69</v>
      </c>
      <c r="U436" s="30">
        <f t="shared" si="6"/>
        <v>-1.0723860589812342</v>
      </c>
    </row>
    <row r="437" spans="1:21" x14ac:dyDescent="0.25">
      <c r="A437">
        <v>201003</v>
      </c>
      <c r="B437" s="1">
        <v>5.62</v>
      </c>
      <c r="C437" s="2">
        <v>3.53</v>
      </c>
      <c r="D437" s="1">
        <v>3.42</v>
      </c>
      <c r="E437" s="2">
        <v>3.4904000000000002</v>
      </c>
      <c r="F437" s="1">
        <v>3.3997000000000002</v>
      </c>
      <c r="G437" s="2">
        <v>3.26</v>
      </c>
      <c r="H437" s="1">
        <v>3.44</v>
      </c>
      <c r="I437" s="2">
        <v>3.1</v>
      </c>
      <c r="J437" s="1">
        <v>4.53</v>
      </c>
      <c r="K437" s="2">
        <v>3.9449999999999998</v>
      </c>
      <c r="L437" s="1">
        <v>1.361</v>
      </c>
      <c r="M437" s="2">
        <v>3.3679999999999999</v>
      </c>
      <c r="N437" s="1">
        <v>5.86</v>
      </c>
      <c r="O437" s="2">
        <v>3.85</v>
      </c>
      <c r="P437" s="1">
        <v>3.83</v>
      </c>
      <c r="Q437" s="2">
        <v>3.2</v>
      </c>
      <c r="R437" s="1">
        <v>1.94</v>
      </c>
      <c r="S437" s="2">
        <v>4.0914999999999999</v>
      </c>
      <c r="T437" s="1">
        <v>3.73</v>
      </c>
      <c r="U437" s="30">
        <f t="shared" si="6"/>
        <v>1.0840108401084021</v>
      </c>
    </row>
    <row r="438" spans="1:21" x14ac:dyDescent="0.25">
      <c r="A438">
        <v>201004</v>
      </c>
      <c r="B438" s="1">
        <v>5.7949999999999999</v>
      </c>
      <c r="C438" s="2">
        <v>3.46</v>
      </c>
      <c r="D438" s="1">
        <v>3.42</v>
      </c>
      <c r="E438" s="2">
        <v>3.67</v>
      </c>
      <c r="F438" s="1">
        <v>3.3428</v>
      </c>
      <c r="G438" s="2">
        <v>3.36</v>
      </c>
      <c r="H438" s="1">
        <v>3.4</v>
      </c>
      <c r="I438" s="2">
        <v>3.06</v>
      </c>
      <c r="J438" s="1">
        <v>5.2</v>
      </c>
      <c r="K438" s="2">
        <v>3.9956</v>
      </c>
      <c r="L438" s="1">
        <v>1.286</v>
      </c>
      <c r="M438" s="2">
        <v>3.3210000000000002</v>
      </c>
      <c r="N438" s="1">
        <v>5.96</v>
      </c>
      <c r="O438" s="2">
        <v>3.84</v>
      </c>
      <c r="P438" s="1">
        <v>3.9009999999999998</v>
      </c>
      <c r="Q438" s="2">
        <v>3.14</v>
      </c>
      <c r="R438" s="1">
        <v>1.87</v>
      </c>
      <c r="S438" s="2">
        <v>4.1006999999999998</v>
      </c>
      <c r="T438" s="1">
        <v>3.85</v>
      </c>
      <c r="U438" s="30">
        <f t="shared" si="6"/>
        <v>3.2171581769437028</v>
      </c>
    </row>
    <row r="439" spans="1:21" x14ac:dyDescent="0.25">
      <c r="A439">
        <v>201005</v>
      </c>
      <c r="B439" s="1">
        <v>5.48</v>
      </c>
      <c r="C439" s="2">
        <v>3.21</v>
      </c>
      <c r="D439" s="1">
        <v>3.24</v>
      </c>
      <c r="E439" s="2">
        <v>3.4455</v>
      </c>
      <c r="F439" s="1">
        <v>2.9281999999999999</v>
      </c>
      <c r="G439" s="2">
        <v>3.03</v>
      </c>
      <c r="H439" s="1">
        <v>3.08</v>
      </c>
      <c r="I439" s="2">
        <v>2.73</v>
      </c>
      <c r="J439" s="1">
        <v>4.74</v>
      </c>
      <c r="K439" s="2">
        <v>3.99</v>
      </c>
      <c r="L439" s="1">
        <v>1.2569999999999999</v>
      </c>
      <c r="M439" s="2">
        <v>3.0179999999999998</v>
      </c>
      <c r="N439" s="1">
        <v>5.73</v>
      </c>
      <c r="O439" s="2">
        <v>3.46</v>
      </c>
      <c r="P439" s="1">
        <v>4.0810000000000004</v>
      </c>
      <c r="Q439" s="2">
        <v>2.73</v>
      </c>
      <c r="R439" s="1">
        <v>1.57</v>
      </c>
      <c r="S439" s="2">
        <v>3.7772000000000001</v>
      </c>
      <c r="T439" s="1">
        <v>3.42</v>
      </c>
      <c r="U439" s="30">
        <f t="shared" si="6"/>
        <v>-11.168831168831172</v>
      </c>
    </row>
    <row r="440" spans="1:21" x14ac:dyDescent="0.25">
      <c r="A440">
        <v>201006</v>
      </c>
      <c r="B440" s="1">
        <v>5.3274999999999997</v>
      </c>
      <c r="C440" s="2">
        <v>3.2</v>
      </c>
      <c r="D440" s="1">
        <v>3.4</v>
      </c>
      <c r="E440" s="2">
        <v>3.2976999999999999</v>
      </c>
      <c r="F440" s="1">
        <v>2.7012999999999998</v>
      </c>
      <c r="G440" s="2">
        <v>2.92</v>
      </c>
      <c r="H440" s="1">
        <v>3.07</v>
      </c>
      <c r="I440" s="2">
        <v>2.54</v>
      </c>
      <c r="J440" s="1">
        <v>5.5</v>
      </c>
      <c r="K440" s="2">
        <v>4.0999999999999996</v>
      </c>
      <c r="L440" s="1">
        <v>1.08</v>
      </c>
      <c r="M440" s="2">
        <v>2.899</v>
      </c>
      <c r="N440" s="1">
        <v>5.51</v>
      </c>
      <c r="O440" s="2">
        <v>3.36</v>
      </c>
      <c r="P440" s="1">
        <v>4.556</v>
      </c>
      <c r="Q440" s="2">
        <v>2.61</v>
      </c>
      <c r="R440" s="1">
        <v>1.51</v>
      </c>
      <c r="S440" s="2">
        <v>3.6006999999999998</v>
      </c>
      <c r="T440" s="1">
        <v>3.2</v>
      </c>
      <c r="U440" s="30">
        <f t="shared" si="6"/>
        <v>-6.4327485380116887</v>
      </c>
    </row>
    <row r="441" spans="1:21" x14ac:dyDescent="0.25">
      <c r="A441">
        <v>201007</v>
      </c>
      <c r="B441" s="1">
        <v>5.1449999999999996</v>
      </c>
      <c r="C441" s="2">
        <v>3.07</v>
      </c>
      <c r="D441" s="1">
        <v>3.21</v>
      </c>
      <c r="E441" s="2">
        <v>3.1852</v>
      </c>
      <c r="F441" s="1">
        <v>2.7158000000000002</v>
      </c>
      <c r="G441" s="2">
        <v>2.85</v>
      </c>
      <c r="H441" s="1">
        <v>2.99</v>
      </c>
      <c r="I441" s="2">
        <v>2.62</v>
      </c>
      <c r="J441" s="1">
        <v>5.04</v>
      </c>
      <c r="K441" s="2">
        <v>4.03</v>
      </c>
      <c r="L441" s="1">
        <v>1.075</v>
      </c>
      <c r="M441" s="2">
        <v>2.8530000000000002</v>
      </c>
      <c r="N441" s="1">
        <v>5.4</v>
      </c>
      <c r="O441" s="2">
        <v>3.33</v>
      </c>
      <c r="P441" s="1">
        <v>4.4329999999999998</v>
      </c>
      <c r="Q441" s="2">
        <v>2.7</v>
      </c>
      <c r="R441" s="1">
        <v>1.5</v>
      </c>
      <c r="S441" s="2">
        <v>3.5087000000000002</v>
      </c>
      <c r="T441" s="1">
        <v>3.01</v>
      </c>
      <c r="U441" s="30">
        <f t="shared" si="6"/>
        <v>-5.9375000000000124</v>
      </c>
    </row>
    <row r="442" spans="1:21" x14ac:dyDescent="0.25">
      <c r="A442">
        <v>201008</v>
      </c>
      <c r="B442" s="1">
        <v>4.97</v>
      </c>
      <c r="C442" s="2">
        <v>2.77</v>
      </c>
      <c r="D442" s="1">
        <v>2.91</v>
      </c>
      <c r="E442" s="2">
        <v>2.9495</v>
      </c>
      <c r="F442" s="1">
        <v>2.4457</v>
      </c>
      <c r="G442" s="2">
        <v>2.62</v>
      </c>
      <c r="H442" s="1">
        <v>2.68</v>
      </c>
      <c r="I442" s="2">
        <v>2.35</v>
      </c>
      <c r="J442" s="1">
        <v>5.68</v>
      </c>
      <c r="K442" s="2">
        <v>3.8</v>
      </c>
      <c r="L442" s="1">
        <v>1.0229999999999999</v>
      </c>
      <c r="M442" s="2">
        <v>2.5579999999999998</v>
      </c>
      <c r="N442" s="1">
        <v>5.24</v>
      </c>
      <c r="O442" s="2">
        <v>3.12</v>
      </c>
      <c r="P442" s="1">
        <v>4.0369999999999999</v>
      </c>
      <c r="Q442" s="2">
        <v>2.4500000000000002</v>
      </c>
      <c r="R442" s="1">
        <v>1.19</v>
      </c>
      <c r="S442" s="2">
        <v>3.2330000000000001</v>
      </c>
      <c r="T442" s="1">
        <v>2.7</v>
      </c>
      <c r="U442" s="30">
        <f t="shared" si="6"/>
        <v>-10.299003322259125</v>
      </c>
    </row>
    <row r="443" spans="1:21" x14ac:dyDescent="0.25">
      <c r="A443">
        <v>201009</v>
      </c>
      <c r="B443" s="1">
        <v>5.0025000000000004</v>
      </c>
      <c r="C443" s="2">
        <v>2.8</v>
      </c>
      <c r="D443" s="1">
        <v>3</v>
      </c>
      <c r="E443" s="2">
        <v>2.8814000000000002</v>
      </c>
      <c r="F443" s="1">
        <v>2.3953000000000002</v>
      </c>
      <c r="G443" s="2">
        <v>2.58</v>
      </c>
      <c r="H443" s="1">
        <v>2.68</v>
      </c>
      <c r="I443" s="2">
        <v>2.2999999999999998</v>
      </c>
      <c r="J443" s="1">
        <v>6.57</v>
      </c>
      <c r="K443" s="2">
        <v>3.86</v>
      </c>
      <c r="L443" s="1">
        <v>0.89800000000000002</v>
      </c>
      <c r="M443" s="2">
        <v>2.524</v>
      </c>
      <c r="N443" s="1">
        <v>5.28</v>
      </c>
      <c r="O443" s="2">
        <v>3.3</v>
      </c>
      <c r="P443" s="1">
        <v>4.0949999999999998</v>
      </c>
      <c r="Q443" s="2">
        <v>2.5299999999999998</v>
      </c>
      <c r="R443" s="1">
        <v>1.37</v>
      </c>
      <c r="S443" s="2">
        <v>3.1271</v>
      </c>
      <c r="T443" s="1">
        <v>2.65</v>
      </c>
      <c r="U443" s="30">
        <f t="shared" si="6"/>
        <v>-1.8518518518518614</v>
      </c>
    </row>
    <row r="444" spans="1:21" x14ac:dyDescent="0.25">
      <c r="A444">
        <v>201010</v>
      </c>
      <c r="B444" s="1">
        <v>5.085</v>
      </c>
      <c r="C444" s="2">
        <v>2.82</v>
      </c>
      <c r="D444" s="1">
        <v>3.13</v>
      </c>
      <c r="E444" s="2">
        <v>2.766</v>
      </c>
      <c r="F444" s="1">
        <v>2.4556</v>
      </c>
      <c r="G444" s="2">
        <v>2.63</v>
      </c>
      <c r="H444" s="1">
        <v>2.72</v>
      </c>
      <c r="I444" s="2">
        <v>2.35</v>
      </c>
      <c r="J444" s="1">
        <v>6.92</v>
      </c>
      <c r="K444" s="2">
        <v>3.8</v>
      </c>
      <c r="L444" s="1">
        <v>0.90300000000000002</v>
      </c>
      <c r="M444" s="2">
        <v>2.577</v>
      </c>
      <c r="N444" s="1">
        <v>5.09</v>
      </c>
      <c r="O444" s="2">
        <v>3.24</v>
      </c>
      <c r="P444" s="1">
        <v>4.0369999999999999</v>
      </c>
      <c r="Q444" s="2">
        <v>2.64</v>
      </c>
      <c r="R444" s="1">
        <v>1.46</v>
      </c>
      <c r="S444" s="2">
        <v>3.0684999999999998</v>
      </c>
      <c r="T444" s="1">
        <v>2.54</v>
      </c>
      <c r="U444" s="30">
        <f t="shared" si="6"/>
        <v>-4.1509433962264106</v>
      </c>
    </row>
    <row r="445" spans="1:21" x14ac:dyDescent="0.25">
      <c r="A445">
        <v>201011</v>
      </c>
      <c r="B445" s="1">
        <v>5.3775000000000004</v>
      </c>
      <c r="C445" s="2">
        <v>3.01</v>
      </c>
      <c r="D445" s="1">
        <v>3.38</v>
      </c>
      <c r="E445" s="2">
        <v>3.0224000000000002</v>
      </c>
      <c r="F445" s="1">
        <v>2.6516000000000002</v>
      </c>
      <c r="G445" s="2">
        <v>2.82</v>
      </c>
      <c r="H445" s="1">
        <v>3</v>
      </c>
      <c r="I445" s="2">
        <v>2.5299999999999998</v>
      </c>
      <c r="J445" s="1">
        <v>9.25</v>
      </c>
      <c r="K445" s="2">
        <v>4.18</v>
      </c>
      <c r="L445" s="1">
        <v>1.161</v>
      </c>
      <c r="M445" s="2">
        <v>2.7850000000000001</v>
      </c>
      <c r="N445" s="1">
        <v>5.49</v>
      </c>
      <c r="O445" s="2">
        <v>3.28</v>
      </c>
      <c r="P445" s="1">
        <v>4.6859999999999999</v>
      </c>
      <c r="Q445" s="2">
        <v>2.86</v>
      </c>
      <c r="R445" s="1">
        <v>1.56</v>
      </c>
      <c r="S445" s="2">
        <v>3.3109999999999999</v>
      </c>
      <c r="T445" s="1">
        <v>2.76</v>
      </c>
      <c r="U445" s="30">
        <f t="shared" si="6"/>
        <v>8.6614173228346356</v>
      </c>
    </row>
    <row r="446" spans="1:21" x14ac:dyDescent="0.25">
      <c r="A446">
        <v>201012</v>
      </c>
      <c r="B446" s="1">
        <v>5.5549999999999997</v>
      </c>
      <c r="C446" s="2">
        <v>3.43</v>
      </c>
      <c r="D446" s="1">
        <v>3.93</v>
      </c>
      <c r="E446" s="2">
        <v>3.2048000000000001</v>
      </c>
      <c r="F446" s="1">
        <v>3.012</v>
      </c>
      <c r="G446" s="2">
        <v>3.19</v>
      </c>
      <c r="H446" s="1">
        <v>3.34</v>
      </c>
      <c r="I446" s="2">
        <v>2.91</v>
      </c>
      <c r="J446" s="1">
        <v>9.06</v>
      </c>
      <c r="K446" s="2">
        <v>4.6029999999999998</v>
      </c>
      <c r="L446" s="1">
        <v>1.133</v>
      </c>
      <c r="M446" s="2">
        <v>3.1549999999999998</v>
      </c>
      <c r="N446" s="1">
        <v>5.82</v>
      </c>
      <c r="O446" s="2">
        <v>3.61</v>
      </c>
      <c r="P446" s="1">
        <v>5.3739999999999997</v>
      </c>
      <c r="Q446" s="2">
        <v>3.21</v>
      </c>
      <c r="R446" s="1">
        <v>1.67</v>
      </c>
      <c r="S446" s="2">
        <v>3.6097999999999999</v>
      </c>
      <c r="T446" s="1">
        <v>3.29</v>
      </c>
      <c r="U446" s="30">
        <f t="shared" si="6"/>
        <v>19.202898550724647</v>
      </c>
    </row>
    <row r="447" spans="1:21" x14ac:dyDescent="0.25">
      <c r="A447">
        <v>201101</v>
      </c>
      <c r="B447" s="1">
        <v>5.52</v>
      </c>
      <c r="C447" s="2">
        <v>3.54</v>
      </c>
      <c r="D447" s="1">
        <v>4.08</v>
      </c>
      <c r="E447" s="2">
        <v>3.2530000000000001</v>
      </c>
      <c r="F447" s="1">
        <v>3.0518999999999998</v>
      </c>
      <c r="G447" s="2">
        <v>3.27</v>
      </c>
      <c r="H447" s="1">
        <v>3.44</v>
      </c>
      <c r="I447" s="2">
        <v>3.02</v>
      </c>
      <c r="J447" s="1">
        <v>9.15</v>
      </c>
      <c r="K447" s="2">
        <v>4.7290000000000001</v>
      </c>
      <c r="L447" s="1">
        <v>1.2130000000000001</v>
      </c>
      <c r="M447" s="2">
        <v>3.2280000000000002</v>
      </c>
      <c r="N447" s="1">
        <v>5.61</v>
      </c>
      <c r="O447" s="2">
        <v>3.75</v>
      </c>
      <c r="P447" s="1">
        <v>5.3789999999999996</v>
      </c>
      <c r="Q447" s="2">
        <v>3.28</v>
      </c>
      <c r="R447" s="1">
        <v>1.82</v>
      </c>
      <c r="S447" s="2">
        <v>3.7273000000000001</v>
      </c>
      <c r="T447" s="1">
        <v>3.39</v>
      </c>
      <c r="U447" s="30">
        <f t="shared" si="6"/>
        <v>3.0395136778115526</v>
      </c>
    </row>
    <row r="448" spans="1:21" x14ac:dyDescent="0.25">
      <c r="A448">
        <v>201102</v>
      </c>
      <c r="B448" s="1">
        <v>5.61</v>
      </c>
      <c r="C448" s="2">
        <v>3.68</v>
      </c>
      <c r="D448" s="1">
        <v>4.1100000000000003</v>
      </c>
      <c r="E448" s="2">
        <v>3.4174000000000002</v>
      </c>
      <c r="F448" s="1">
        <v>3.23</v>
      </c>
      <c r="G448" s="2">
        <v>3.41</v>
      </c>
      <c r="H448" s="1">
        <v>3.6</v>
      </c>
      <c r="I448" s="2">
        <v>3.2</v>
      </c>
      <c r="J448" s="1">
        <v>9.2899999999999991</v>
      </c>
      <c r="K448" s="2">
        <v>4.7355999999999998</v>
      </c>
      <c r="L448" s="1">
        <v>1.2410000000000001</v>
      </c>
      <c r="M448" s="2">
        <v>3.4079999999999999</v>
      </c>
      <c r="N448" s="1">
        <v>5.56</v>
      </c>
      <c r="O448" s="2">
        <v>3.81</v>
      </c>
      <c r="P448" s="1">
        <v>5.258</v>
      </c>
      <c r="Q448" s="2">
        <v>3.41</v>
      </c>
      <c r="R448" s="1">
        <v>1.9</v>
      </c>
      <c r="S448" s="2">
        <v>3.8799000000000001</v>
      </c>
      <c r="T448" s="1">
        <v>3.58</v>
      </c>
      <c r="U448" s="30">
        <f t="shared" si="6"/>
        <v>5.6047197640117981</v>
      </c>
    </row>
    <row r="449" spans="1:21" x14ac:dyDescent="0.25">
      <c r="A449">
        <v>201103</v>
      </c>
      <c r="B449" s="1">
        <v>5.4349999999999996</v>
      </c>
      <c r="C449" s="2">
        <v>3.68</v>
      </c>
      <c r="D449" s="1">
        <v>4.0999999999999996</v>
      </c>
      <c r="E449" s="2">
        <v>3.2665000000000002</v>
      </c>
      <c r="F449" s="1">
        <v>3.2890000000000001</v>
      </c>
      <c r="G449" s="2">
        <v>3.45</v>
      </c>
      <c r="H449" s="1">
        <v>3.61</v>
      </c>
      <c r="I449" s="2">
        <v>3.21</v>
      </c>
      <c r="J449" s="1">
        <v>10.220000000000001</v>
      </c>
      <c r="K449" s="2">
        <v>4.8754</v>
      </c>
      <c r="L449" s="1">
        <v>1.214</v>
      </c>
      <c r="M449" s="2">
        <v>3.423</v>
      </c>
      <c r="N449" s="1">
        <v>5.58</v>
      </c>
      <c r="O449" s="2">
        <v>3.77</v>
      </c>
      <c r="P449" s="1">
        <v>5.2489999999999997</v>
      </c>
      <c r="Q449" s="2">
        <v>3.35</v>
      </c>
      <c r="R449" s="1">
        <v>1.93</v>
      </c>
      <c r="S449" s="2">
        <v>3.7385999999999999</v>
      </c>
      <c r="T449" s="1">
        <v>3.41</v>
      </c>
      <c r="U449" s="30">
        <f t="shared" si="6"/>
        <v>-4.748603351955305</v>
      </c>
    </row>
    <row r="450" spans="1:21" x14ac:dyDescent="0.25">
      <c r="A450">
        <v>201104</v>
      </c>
      <c r="B450" s="1">
        <v>5.5125000000000002</v>
      </c>
      <c r="C450" s="2">
        <v>3.76</v>
      </c>
      <c r="D450" s="1">
        <v>4.2300000000000004</v>
      </c>
      <c r="E450" s="2">
        <v>3.3279999999999998</v>
      </c>
      <c r="F450" s="1">
        <v>3.4156</v>
      </c>
      <c r="G450" s="2">
        <v>3.57</v>
      </c>
      <c r="H450" s="1">
        <v>3.69</v>
      </c>
      <c r="I450" s="2">
        <v>3.34</v>
      </c>
      <c r="J450" s="1">
        <v>10.47</v>
      </c>
      <c r="K450" s="2">
        <v>4.8410000000000002</v>
      </c>
      <c r="L450" s="1">
        <v>1.2150000000000001</v>
      </c>
      <c r="M450" s="2">
        <v>3.6469999999999998</v>
      </c>
      <c r="N450" s="1">
        <v>5.7</v>
      </c>
      <c r="O450" s="2">
        <v>3.79</v>
      </c>
      <c r="P450" s="1">
        <v>5.3289999999999997</v>
      </c>
      <c r="Q450" s="2">
        <v>3.3</v>
      </c>
      <c r="R450" s="1">
        <v>2.08</v>
      </c>
      <c r="S450" s="2">
        <v>3.7618999999999998</v>
      </c>
      <c r="T450" s="1">
        <v>3.46</v>
      </c>
      <c r="U450" s="30">
        <f t="shared" si="6"/>
        <v>1.4662756598240416</v>
      </c>
    </row>
    <row r="451" spans="1:21" x14ac:dyDescent="0.25">
      <c r="A451">
        <v>201105</v>
      </c>
      <c r="B451" s="1">
        <v>5.3250000000000002</v>
      </c>
      <c r="C451" s="2">
        <v>3.53</v>
      </c>
      <c r="D451" s="1">
        <v>4.18</v>
      </c>
      <c r="E451" s="2">
        <v>3.1518999999999999</v>
      </c>
      <c r="F451" s="1">
        <v>3.1314000000000002</v>
      </c>
      <c r="G451" s="2">
        <v>3.32</v>
      </c>
      <c r="H451" s="1">
        <v>3.49</v>
      </c>
      <c r="I451" s="2">
        <v>3.06</v>
      </c>
      <c r="J451" s="1">
        <v>11.03</v>
      </c>
      <c r="K451" s="2">
        <v>4.7560000000000002</v>
      </c>
      <c r="L451" s="1">
        <v>1.1180000000000001</v>
      </c>
      <c r="M451" s="2">
        <v>3.403</v>
      </c>
      <c r="N451" s="1">
        <v>5.23</v>
      </c>
      <c r="O451" s="2">
        <v>3.48</v>
      </c>
      <c r="P451" s="1">
        <v>5.3220000000000001</v>
      </c>
      <c r="Q451" s="2">
        <v>3.01</v>
      </c>
      <c r="R451" s="1">
        <v>1.85</v>
      </c>
      <c r="S451" s="2">
        <v>3.5053000000000001</v>
      </c>
      <c r="T451" s="1">
        <v>3.17</v>
      </c>
      <c r="U451" s="30">
        <f t="shared" si="6"/>
        <v>-8.3815028901734117</v>
      </c>
    </row>
    <row r="452" spans="1:21" x14ac:dyDescent="0.25">
      <c r="A452">
        <v>201106</v>
      </c>
      <c r="B452" s="1">
        <v>5.16</v>
      </c>
      <c r="C452" s="2">
        <v>3.43</v>
      </c>
      <c r="D452" s="1">
        <v>4.1100000000000003</v>
      </c>
      <c r="E452" s="2">
        <v>2.9876999999999998</v>
      </c>
      <c r="F452" s="1">
        <v>2.9584000000000001</v>
      </c>
      <c r="G452" s="2">
        <v>3.29</v>
      </c>
      <c r="H452" s="1">
        <v>3.43</v>
      </c>
      <c r="I452" s="2">
        <v>2.89</v>
      </c>
      <c r="J452" s="1">
        <v>11.7</v>
      </c>
      <c r="K452" s="2">
        <v>4.8155999999999999</v>
      </c>
      <c r="L452" s="1">
        <v>1.0840000000000001</v>
      </c>
      <c r="M452" s="2">
        <v>3.2839999999999998</v>
      </c>
      <c r="N452" s="1">
        <v>5.04</v>
      </c>
      <c r="O452" s="2">
        <v>3.36</v>
      </c>
      <c r="P452" s="1">
        <v>5.48</v>
      </c>
      <c r="Q452" s="2">
        <v>2.89</v>
      </c>
      <c r="R452" s="1">
        <v>1.74</v>
      </c>
      <c r="S452" s="2">
        <v>3.4144000000000001</v>
      </c>
      <c r="T452" s="1">
        <v>3</v>
      </c>
      <c r="U452" s="30">
        <f t="shared" ref="U452:U501" si="7">((T452-T451)/T451)*100</f>
        <v>-5.3627760252365908</v>
      </c>
    </row>
    <row r="453" spans="1:21" x14ac:dyDescent="0.25">
      <c r="A453">
        <v>201107</v>
      </c>
      <c r="B453" s="1">
        <v>5.0199999999999996</v>
      </c>
      <c r="C453" s="2">
        <v>3.35</v>
      </c>
      <c r="D453" s="1">
        <v>4.16</v>
      </c>
      <c r="E453" s="2">
        <v>2.9384999999999999</v>
      </c>
      <c r="F453" s="1">
        <v>3.0156999999999998</v>
      </c>
      <c r="G453" s="2">
        <v>3.16</v>
      </c>
      <c r="H453" s="1">
        <v>3.4</v>
      </c>
      <c r="I453" s="2">
        <v>2.74</v>
      </c>
      <c r="J453" s="1">
        <v>10.85</v>
      </c>
      <c r="K453" s="2">
        <v>5.4630000000000001</v>
      </c>
      <c r="L453" s="1">
        <v>1.075</v>
      </c>
      <c r="M453" s="2">
        <v>3.1720000000000002</v>
      </c>
      <c r="N453" s="1">
        <v>5.07</v>
      </c>
      <c r="O453" s="2">
        <v>3.24</v>
      </c>
      <c r="P453" s="1">
        <v>5.8250000000000002</v>
      </c>
      <c r="Q453" s="2">
        <v>2.75</v>
      </c>
      <c r="R453" s="1">
        <v>1.44</v>
      </c>
      <c r="S453" s="2">
        <v>3.3136999999999999</v>
      </c>
      <c r="T453" s="1">
        <v>3</v>
      </c>
      <c r="U453" s="30">
        <f t="shared" si="7"/>
        <v>0</v>
      </c>
    </row>
    <row r="454" spans="1:21" x14ac:dyDescent="0.25">
      <c r="A454">
        <v>201108</v>
      </c>
      <c r="B454" s="1">
        <v>4.4924999999999997</v>
      </c>
      <c r="C454" s="2">
        <v>2.84</v>
      </c>
      <c r="D454" s="1">
        <v>4.04</v>
      </c>
      <c r="E454" s="2">
        <v>2.4464000000000001</v>
      </c>
      <c r="F454" s="1">
        <v>2.4943</v>
      </c>
      <c r="G454" s="2">
        <v>2.68</v>
      </c>
      <c r="H454" s="1">
        <v>2.98</v>
      </c>
      <c r="I454" s="2">
        <v>2.21</v>
      </c>
      <c r="J454" s="1">
        <v>8.6300000000000008</v>
      </c>
      <c r="K454" s="2">
        <v>5.2705000000000002</v>
      </c>
      <c r="L454" s="1">
        <v>1.0229999999999999</v>
      </c>
      <c r="M454" s="2">
        <v>2.6779999999999999</v>
      </c>
      <c r="N454" s="1">
        <v>4.55</v>
      </c>
      <c r="O454" s="2">
        <v>2.6</v>
      </c>
      <c r="P454" s="1">
        <v>5.2519999999999998</v>
      </c>
      <c r="Q454" s="2">
        <v>2.17</v>
      </c>
      <c r="R454" s="1">
        <v>1.1299999999999999</v>
      </c>
      <c r="S454" s="2">
        <v>2.7833000000000001</v>
      </c>
      <c r="T454" s="1">
        <v>2.2999999999999998</v>
      </c>
      <c r="U454" s="30">
        <f t="shared" si="7"/>
        <v>-23.333333333333339</v>
      </c>
    </row>
    <row r="455" spans="1:21" x14ac:dyDescent="0.25">
      <c r="A455">
        <v>201109</v>
      </c>
      <c r="B455" s="1">
        <v>4.2024999999999997</v>
      </c>
      <c r="C455" s="2">
        <v>2.64</v>
      </c>
      <c r="D455" s="1">
        <v>3.85</v>
      </c>
      <c r="E455" s="2">
        <v>2.1966999999999999</v>
      </c>
      <c r="F455" s="1">
        <v>2.0709</v>
      </c>
      <c r="G455" s="2">
        <v>2.35</v>
      </c>
      <c r="H455" s="1">
        <v>2.64</v>
      </c>
      <c r="I455" s="2">
        <v>1.83</v>
      </c>
      <c r="J455" s="1">
        <v>7.64</v>
      </c>
      <c r="K455" s="2">
        <v>5.7460000000000004</v>
      </c>
      <c r="L455" s="1">
        <v>0.97499999999999998</v>
      </c>
      <c r="M455" s="2">
        <v>2.3359999999999999</v>
      </c>
      <c r="N455" s="1">
        <v>4.41</v>
      </c>
      <c r="O455" s="2">
        <v>2.36</v>
      </c>
      <c r="P455" s="1">
        <v>5.2</v>
      </c>
      <c r="Q455" s="2">
        <v>1.83</v>
      </c>
      <c r="R455" s="1">
        <v>1</v>
      </c>
      <c r="S455" s="2">
        <v>2.504</v>
      </c>
      <c r="T455" s="1">
        <v>1.98</v>
      </c>
      <c r="U455" s="30">
        <f t="shared" si="7"/>
        <v>-13.913043478260864</v>
      </c>
    </row>
    <row r="456" spans="1:21" x14ac:dyDescent="0.25">
      <c r="A456">
        <v>201110</v>
      </c>
      <c r="B456" s="1">
        <v>4.37</v>
      </c>
      <c r="C456" s="2">
        <v>2.92</v>
      </c>
      <c r="D456" s="1">
        <v>4.18</v>
      </c>
      <c r="E456" s="2">
        <v>2.2959999999999998</v>
      </c>
      <c r="F456" s="1">
        <v>2.2324000000000002</v>
      </c>
      <c r="G456" s="2">
        <v>2.5099999999999998</v>
      </c>
      <c r="H456" s="1">
        <v>2.99</v>
      </c>
      <c r="I456" s="2">
        <v>2</v>
      </c>
      <c r="J456" s="1">
        <v>8.15</v>
      </c>
      <c r="K456" s="2">
        <v>5.9718999999999998</v>
      </c>
      <c r="L456" s="1">
        <v>1.038</v>
      </c>
      <c r="M456" s="2">
        <v>2.464</v>
      </c>
      <c r="N456" s="1">
        <v>4.54</v>
      </c>
      <c r="O456" s="2">
        <v>2.59</v>
      </c>
      <c r="P456" s="1">
        <v>5.2590000000000003</v>
      </c>
      <c r="Q456" s="2">
        <v>1.9</v>
      </c>
      <c r="R456" s="1">
        <v>1.08</v>
      </c>
      <c r="S456" s="2">
        <v>2.5289999999999999</v>
      </c>
      <c r="T456" s="1">
        <v>2.15</v>
      </c>
      <c r="U456" s="30">
        <f t="shared" si="7"/>
        <v>8.585858585858583</v>
      </c>
    </row>
    <row r="457" spans="1:21" x14ac:dyDescent="0.25">
      <c r="A457">
        <v>201111</v>
      </c>
      <c r="B457" s="1">
        <v>4.0824999999999996</v>
      </c>
      <c r="C457" s="2">
        <v>3.36</v>
      </c>
      <c r="D457" s="1">
        <v>4.79</v>
      </c>
      <c r="E457" s="2">
        <v>2.1223999999999998</v>
      </c>
      <c r="F457" s="1">
        <v>2.0055000000000001</v>
      </c>
      <c r="G457" s="2">
        <v>2.54</v>
      </c>
      <c r="H457" s="1">
        <v>3.41</v>
      </c>
      <c r="I457" s="2">
        <v>1.87</v>
      </c>
      <c r="J457" s="1">
        <v>9.32</v>
      </c>
      <c r="K457" s="2">
        <v>7.0571000000000002</v>
      </c>
      <c r="L457" s="1">
        <v>1.0620000000000001</v>
      </c>
      <c r="M457" s="2">
        <v>2.4460000000000002</v>
      </c>
      <c r="N457" s="1">
        <v>4.1399999999999997</v>
      </c>
      <c r="O457" s="2">
        <v>2.4900000000000002</v>
      </c>
      <c r="P457" s="1">
        <v>6.1920000000000002</v>
      </c>
      <c r="Q457" s="2">
        <v>1.69</v>
      </c>
      <c r="R457" s="1">
        <v>0.95</v>
      </c>
      <c r="S457" s="2">
        <v>2.2917000000000001</v>
      </c>
      <c r="T457" s="1">
        <v>2.0099999999999998</v>
      </c>
      <c r="U457" s="30">
        <f t="shared" si="7"/>
        <v>-6.5116279069767495</v>
      </c>
    </row>
    <row r="458" spans="1:21" x14ac:dyDescent="0.25">
      <c r="A458">
        <v>201112</v>
      </c>
      <c r="B458" s="1">
        <v>3.8250000000000002</v>
      </c>
      <c r="C458" s="2">
        <v>3.1</v>
      </c>
      <c r="D458" s="1">
        <v>4.3</v>
      </c>
      <c r="E458" s="2">
        <v>1.992</v>
      </c>
      <c r="F458" s="1">
        <v>1.8571</v>
      </c>
      <c r="G458" s="2">
        <v>2.52</v>
      </c>
      <c r="H458" s="1">
        <v>3.16</v>
      </c>
      <c r="I458" s="2">
        <v>1.93</v>
      </c>
      <c r="J458" s="1">
        <v>8.48</v>
      </c>
      <c r="K458" s="2">
        <v>6.8120000000000003</v>
      </c>
      <c r="L458" s="1">
        <v>0.97099999999999997</v>
      </c>
      <c r="M458" s="2">
        <v>2.3759999999999999</v>
      </c>
      <c r="N458" s="1">
        <v>3.91</v>
      </c>
      <c r="O458" s="2">
        <v>2.38</v>
      </c>
      <c r="P458" s="1">
        <v>5.5049999999999999</v>
      </c>
      <c r="Q458" s="2">
        <v>1.68</v>
      </c>
      <c r="R458" s="1">
        <v>0.74</v>
      </c>
      <c r="S458" s="2">
        <v>2.1827999999999999</v>
      </c>
      <c r="T458" s="1">
        <v>1.98</v>
      </c>
      <c r="U458" s="30">
        <f t="shared" si="7"/>
        <v>-1.4925373134328264</v>
      </c>
    </row>
    <row r="459" spans="1:21" x14ac:dyDescent="0.25">
      <c r="A459">
        <v>201201</v>
      </c>
      <c r="B459" s="1">
        <v>3.7949999999999999</v>
      </c>
      <c r="C459" s="2">
        <v>3.27</v>
      </c>
      <c r="D459" s="1">
        <v>4.01</v>
      </c>
      <c r="E459" s="2">
        <v>1.98</v>
      </c>
      <c r="F459" s="1">
        <v>1.7344999999999999</v>
      </c>
      <c r="G459" s="2">
        <v>2.2799999999999998</v>
      </c>
      <c r="H459" s="1">
        <v>3.18</v>
      </c>
      <c r="I459" s="2">
        <v>1.82</v>
      </c>
      <c r="J459" s="1">
        <v>7.29</v>
      </c>
      <c r="K459" s="2">
        <v>6.5366</v>
      </c>
      <c r="L459" s="1">
        <v>0.95899999999999996</v>
      </c>
      <c r="M459" s="2">
        <v>2.1970000000000001</v>
      </c>
      <c r="N459" s="1">
        <v>3.86</v>
      </c>
      <c r="O459" s="2">
        <v>2.2200000000000002</v>
      </c>
      <c r="P459" s="1">
        <v>5.399</v>
      </c>
      <c r="Q459" s="2">
        <v>1.7</v>
      </c>
      <c r="R459" s="1">
        <v>0.74</v>
      </c>
      <c r="S459" s="2">
        <v>2.1103999999999998</v>
      </c>
      <c r="T459" s="1">
        <v>1.97</v>
      </c>
      <c r="U459" s="30">
        <f t="shared" si="7"/>
        <v>-0.50505050505050553</v>
      </c>
    </row>
    <row r="460" spans="1:21" x14ac:dyDescent="0.25">
      <c r="A460">
        <v>201202</v>
      </c>
      <c r="B460" s="1">
        <v>3.97</v>
      </c>
      <c r="C460" s="2">
        <v>3</v>
      </c>
      <c r="D460" s="1">
        <v>3.48</v>
      </c>
      <c r="E460" s="2">
        <v>2.0209999999999999</v>
      </c>
      <c r="F460" s="1">
        <v>1.8438000000000001</v>
      </c>
      <c r="G460" s="2">
        <v>2.34</v>
      </c>
      <c r="H460" s="1">
        <v>3.02</v>
      </c>
      <c r="I460" s="2">
        <v>1.85</v>
      </c>
      <c r="J460" s="1">
        <v>7.01</v>
      </c>
      <c r="K460" s="2">
        <v>5.5460000000000003</v>
      </c>
      <c r="L460" s="1">
        <v>0.96199999999999997</v>
      </c>
      <c r="M460" s="2">
        <v>2.2360000000000002</v>
      </c>
      <c r="N460" s="1">
        <v>3.98</v>
      </c>
      <c r="O460" s="2">
        <v>2.4</v>
      </c>
      <c r="P460" s="1">
        <v>5.1109999999999998</v>
      </c>
      <c r="Q460" s="2">
        <v>1.89</v>
      </c>
      <c r="R460" s="1">
        <v>0.72</v>
      </c>
      <c r="S460" s="2">
        <v>2.2191000000000001</v>
      </c>
      <c r="T460" s="1">
        <v>1.97</v>
      </c>
      <c r="U460" s="30">
        <f t="shared" si="7"/>
        <v>0</v>
      </c>
    </row>
    <row r="461" spans="1:21" x14ac:dyDescent="0.25">
      <c r="A461">
        <v>201203</v>
      </c>
      <c r="B461" s="1">
        <v>4.1500000000000004</v>
      </c>
      <c r="C461" s="2">
        <v>2.87</v>
      </c>
      <c r="D461" s="1">
        <v>3.33</v>
      </c>
      <c r="E461" s="2">
        <v>2.1067999999999998</v>
      </c>
      <c r="F461" s="1">
        <v>1.8868</v>
      </c>
      <c r="G461" s="2">
        <v>2.2999999999999998</v>
      </c>
      <c r="H461" s="1">
        <v>2.95</v>
      </c>
      <c r="I461" s="2">
        <v>1.83</v>
      </c>
      <c r="J461" s="1">
        <v>6.84</v>
      </c>
      <c r="K461" s="2">
        <v>5.0488</v>
      </c>
      <c r="L461" s="1">
        <v>0.96599999999999997</v>
      </c>
      <c r="M461" s="2">
        <v>2.2490000000000001</v>
      </c>
      <c r="N461" s="1">
        <v>4.17</v>
      </c>
      <c r="O461" s="2">
        <v>2.48</v>
      </c>
      <c r="P461" s="1">
        <v>5.17</v>
      </c>
      <c r="Q461" s="2">
        <v>1.95</v>
      </c>
      <c r="R461" s="1">
        <v>0.85</v>
      </c>
      <c r="S461" s="2">
        <v>2.323</v>
      </c>
      <c r="T461" s="1">
        <v>2.17</v>
      </c>
      <c r="U461" s="30">
        <f t="shared" si="7"/>
        <v>10.152284263959389</v>
      </c>
    </row>
    <row r="462" spans="1:21" x14ac:dyDescent="0.25">
      <c r="A462">
        <v>201204</v>
      </c>
      <c r="B462" s="1">
        <v>3.8574999999999999</v>
      </c>
      <c r="C462" s="2">
        <v>2.83</v>
      </c>
      <c r="D462" s="1">
        <v>3.42</v>
      </c>
      <c r="E462" s="2">
        <v>2.0644999999999998</v>
      </c>
      <c r="F462" s="1">
        <v>1.7141</v>
      </c>
      <c r="G462" s="2">
        <v>2.15</v>
      </c>
      <c r="H462" s="1">
        <v>2.99</v>
      </c>
      <c r="I462" s="2">
        <v>1.62</v>
      </c>
      <c r="J462" s="1">
        <v>6.82</v>
      </c>
      <c r="K462" s="2">
        <v>5.6757999999999997</v>
      </c>
      <c r="L462" s="1">
        <v>0.91400000000000003</v>
      </c>
      <c r="M462" s="2">
        <v>2.2930000000000001</v>
      </c>
      <c r="N462" s="1">
        <v>3.98</v>
      </c>
      <c r="O462" s="2">
        <v>2.34</v>
      </c>
      <c r="P462" s="1">
        <v>5.79</v>
      </c>
      <c r="Q462" s="2">
        <v>1.82</v>
      </c>
      <c r="R462" s="1">
        <v>0.74</v>
      </c>
      <c r="S462" s="2">
        <v>2.2117</v>
      </c>
      <c r="T462" s="1">
        <v>2.0499999999999998</v>
      </c>
      <c r="U462" s="30">
        <f t="shared" si="7"/>
        <v>-5.5299539170506966</v>
      </c>
    </row>
    <row r="463" spans="1:21" x14ac:dyDescent="0.25">
      <c r="A463">
        <v>201205</v>
      </c>
      <c r="B463" s="1">
        <v>3.2774999999999999</v>
      </c>
      <c r="C463" s="2">
        <v>2.4900000000000002</v>
      </c>
      <c r="D463" s="1">
        <v>3.22</v>
      </c>
      <c r="E463" s="2">
        <v>1.9222999999999999</v>
      </c>
      <c r="F463" s="1">
        <v>1.3689</v>
      </c>
      <c r="G463" s="2">
        <v>1.82</v>
      </c>
      <c r="H463" s="1">
        <v>2.75</v>
      </c>
      <c r="I463" s="2">
        <v>1.34</v>
      </c>
      <c r="J463" s="1">
        <v>7.23</v>
      </c>
      <c r="K463" s="2">
        <v>5.7832999999999997</v>
      </c>
      <c r="L463" s="1">
        <v>0.84599999999999997</v>
      </c>
      <c r="M463" s="2">
        <v>1.974</v>
      </c>
      <c r="N463" s="1">
        <v>3.66</v>
      </c>
      <c r="O463" s="2">
        <v>2.0499999999999998</v>
      </c>
      <c r="P463" s="1">
        <v>6.1260000000000003</v>
      </c>
      <c r="Q463" s="2">
        <v>1.51</v>
      </c>
      <c r="R463" s="1">
        <v>0.61</v>
      </c>
      <c r="S463" s="2">
        <v>1.9416</v>
      </c>
      <c r="T463" s="1">
        <v>1.8</v>
      </c>
      <c r="U463" s="30">
        <f t="shared" si="7"/>
        <v>-12.195121951219502</v>
      </c>
    </row>
    <row r="464" spans="1:21" x14ac:dyDescent="0.25">
      <c r="A464">
        <v>201206</v>
      </c>
      <c r="B464" s="1">
        <v>2.9950000000000001</v>
      </c>
      <c r="C464" s="2">
        <v>2.29</v>
      </c>
      <c r="D464" s="1">
        <v>3.09</v>
      </c>
      <c r="E464" s="2">
        <v>1.7476</v>
      </c>
      <c r="F464" s="1">
        <v>1.2549999999999999</v>
      </c>
      <c r="G464" s="2">
        <v>1.76</v>
      </c>
      <c r="H464" s="1">
        <v>2.57</v>
      </c>
      <c r="I464" s="2">
        <v>1.3</v>
      </c>
      <c r="J464" s="1">
        <v>6.33</v>
      </c>
      <c r="K464" s="2">
        <v>5.9036999999999997</v>
      </c>
      <c r="L464" s="1">
        <v>0.78900000000000003</v>
      </c>
      <c r="M464" s="2">
        <v>1.9259999999999999</v>
      </c>
      <c r="N464" s="1">
        <v>3.4</v>
      </c>
      <c r="O464" s="2">
        <v>1.94</v>
      </c>
      <c r="P464" s="1">
        <v>6.5890000000000004</v>
      </c>
      <c r="Q464" s="2">
        <v>1.45</v>
      </c>
      <c r="R464" s="1">
        <v>0.68</v>
      </c>
      <c r="S464" s="2">
        <v>1.7698</v>
      </c>
      <c r="T464" s="1">
        <v>1.62</v>
      </c>
      <c r="U464" s="30">
        <f t="shared" si="7"/>
        <v>-9.9999999999999964</v>
      </c>
    </row>
    <row r="465" spans="1:21" x14ac:dyDescent="0.25">
      <c r="A465">
        <v>201207</v>
      </c>
      <c r="B465" s="1">
        <v>2.8875000000000002</v>
      </c>
      <c r="C465" s="2">
        <v>2.0699999999999998</v>
      </c>
      <c r="D465" s="1">
        <v>2.74</v>
      </c>
      <c r="E465" s="2">
        <v>1.6561999999999999</v>
      </c>
      <c r="F465" s="1">
        <v>1.1005</v>
      </c>
      <c r="G465" s="2">
        <v>1.55</v>
      </c>
      <c r="H465" s="1">
        <v>2.2799999999999998</v>
      </c>
      <c r="I465" s="2">
        <v>1.24</v>
      </c>
      <c r="J465" s="1">
        <v>5.98</v>
      </c>
      <c r="K465" s="2">
        <v>5.9960000000000004</v>
      </c>
      <c r="L465" s="1">
        <v>0.78</v>
      </c>
      <c r="M465" s="2">
        <v>1.7470000000000001</v>
      </c>
      <c r="N465" s="1">
        <v>3.4</v>
      </c>
      <c r="O465" s="2">
        <v>1.73</v>
      </c>
      <c r="P465" s="1">
        <v>6.7949999999999999</v>
      </c>
      <c r="Q465" s="2">
        <v>1.33</v>
      </c>
      <c r="R465" s="1">
        <v>0.56000000000000005</v>
      </c>
      <c r="S465" s="2">
        <v>1.6523000000000001</v>
      </c>
      <c r="T465" s="1">
        <v>1.53</v>
      </c>
      <c r="U465" s="30">
        <f t="shared" si="7"/>
        <v>-5.5555555555555598</v>
      </c>
    </row>
    <row r="466" spans="1:21" x14ac:dyDescent="0.25">
      <c r="A466">
        <v>201208</v>
      </c>
      <c r="B466" s="1">
        <v>3.1875</v>
      </c>
      <c r="C466" s="2">
        <v>1.97</v>
      </c>
      <c r="D466" s="1">
        <v>2.5499999999999998</v>
      </c>
      <c r="E466" s="2">
        <v>1.8268</v>
      </c>
      <c r="F466" s="1">
        <v>1.1487000000000001</v>
      </c>
      <c r="G466" s="2">
        <v>1.54</v>
      </c>
      <c r="H466" s="1">
        <v>2.12</v>
      </c>
      <c r="I466" s="2">
        <v>1.34</v>
      </c>
      <c r="J466" s="1">
        <v>5.86</v>
      </c>
      <c r="K466" s="2">
        <v>5.8220000000000001</v>
      </c>
      <c r="L466" s="1">
        <v>0.8</v>
      </c>
      <c r="M466" s="2">
        <v>1.7569999999999999</v>
      </c>
      <c r="N466" s="1">
        <v>3.66</v>
      </c>
      <c r="O466" s="2">
        <v>1.92</v>
      </c>
      <c r="P466" s="1">
        <v>6.5810000000000004</v>
      </c>
      <c r="Q466" s="2">
        <v>1.44</v>
      </c>
      <c r="R466" s="1">
        <v>0.56999999999999995</v>
      </c>
      <c r="S466" s="2">
        <v>1.6735</v>
      </c>
      <c r="T466" s="1">
        <v>1.68</v>
      </c>
      <c r="U466" s="30">
        <f t="shared" si="7"/>
        <v>9.8039215686274446</v>
      </c>
    </row>
    <row r="467" spans="1:21" x14ac:dyDescent="0.25">
      <c r="A467">
        <v>201209</v>
      </c>
      <c r="B467" s="1">
        <v>3.0924999999999998</v>
      </c>
      <c r="C467" s="2">
        <v>2.04</v>
      </c>
      <c r="D467" s="1">
        <v>2.59</v>
      </c>
      <c r="E467" s="2">
        <v>1.8379000000000001</v>
      </c>
      <c r="F467" s="1">
        <v>1.3095000000000001</v>
      </c>
      <c r="G467" s="2">
        <v>1.82</v>
      </c>
      <c r="H467" s="1">
        <v>2.2400000000000002</v>
      </c>
      <c r="I467" s="2">
        <v>1.49</v>
      </c>
      <c r="J467" s="1">
        <v>5</v>
      </c>
      <c r="K467" s="2">
        <v>5.2539999999999996</v>
      </c>
      <c r="L467" s="1">
        <v>0.75700000000000001</v>
      </c>
      <c r="M467" s="2">
        <v>1.8440000000000001</v>
      </c>
      <c r="N467" s="1">
        <v>3.57</v>
      </c>
      <c r="O467" s="2">
        <v>2.0699999999999998</v>
      </c>
      <c r="P467" s="1">
        <v>5.9210000000000003</v>
      </c>
      <c r="Q467" s="2">
        <v>1.51</v>
      </c>
      <c r="R467" s="1">
        <v>0.6</v>
      </c>
      <c r="S467" s="2">
        <v>1.7222</v>
      </c>
      <c r="T467" s="1">
        <v>1.72</v>
      </c>
      <c r="U467" s="30">
        <f t="shared" si="7"/>
        <v>2.3809523809523832</v>
      </c>
    </row>
    <row r="468" spans="1:21" x14ac:dyDescent="0.25">
      <c r="A468">
        <v>201210</v>
      </c>
      <c r="B468" s="1">
        <v>3.0225</v>
      </c>
      <c r="C468" s="2">
        <v>2.02</v>
      </c>
      <c r="D468" s="1">
        <v>2.5299999999999998</v>
      </c>
      <c r="E468" s="2">
        <v>1.8118000000000001</v>
      </c>
      <c r="F468" s="1">
        <v>1.2922</v>
      </c>
      <c r="G468" s="2">
        <v>1.78</v>
      </c>
      <c r="H468" s="1">
        <v>2.19</v>
      </c>
      <c r="I468" s="2">
        <v>1.47</v>
      </c>
      <c r="J468" s="1">
        <v>4.66</v>
      </c>
      <c r="K468" s="2">
        <v>4.9528999999999996</v>
      </c>
      <c r="L468" s="1">
        <v>0.76</v>
      </c>
      <c r="M468" s="2">
        <v>1.7669999999999999</v>
      </c>
      <c r="N468" s="1">
        <v>3.51</v>
      </c>
      <c r="O468" s="2">
        <v>1.98</v>
      </c>
      <c r="P468" s="1">
        <v>5.6449999999999996</v>
      </c>
      <c r="Q468" s="2">
        <v>1.54</v>
      </c>
      <c r="R468" s="1">
        <v>0.6</v>
      </c>
      <c r="S468" s="2">
        <v>1.7721</v>
      </c>
      <c r="T468" s="1">
        <v>1.75</v>
      </c>
      <c r="U468" s="30">
        <f t="shared" si="7"/>
        <v>1.7441860465116297</v>
      </c>
    </row>
    <row r="469" spans="1:21" x14ac:dyDescent="0.25">
      <c r="A469">
        <v>201211</v>
      </c>
      <c r="B469" s="1">
        <v>3.0874999999999999</v>
      </c>
      <c r="C469" s="2">
        <v>1.85</v>
      </c>
      <c r="D469" s="1">
        <v>2.4</v>
      </c>
      <c r="E469" s="2">
        <v>1.7381</v>
      </c>
      <c r="F469" s="1">
        <v>1.1127</v>
      </c>
      <c r="G469" s="2">
        <v>1.67</v>
      </c>
      <c r="H469" s="1">
        <v>2.14</v>
      </c>
      <c r="I469" s="2">
        <v>1.34</v>
      </c>
      <c r="J469" s="1">
        <v>4.43</v>
      </c>
      <c r="K469" s="2">
        <v>4.8513999999999999</v>
      </c>
      <c r="L469" s="1">
        <v>0.71299999999999997</v>
      </c>
      <c r="M469" s="2">
        <v>1.65</v>
      </c>
      <c r="N469" s="1">
        <v>3.47</v>
      </c>
      <c r="O469" s="2">
        <v>2.0099999999999998</v>
      </c>
      <c r="P469" s="1">
        <v>5.69</v>
      </c>
      <c r="Q469" s="2">
        <v>1.46</v>
      </c>
      <c r="R469" s="1">
        <v>0.53</v>
      </c>
      <c r="S469" s="2">
        <v>1.7741</v>
      </c>
      <c r="T469" s="1">
        <v>1.65</v>
      </c>
      <c r="U469" s="30">
        <f t="shared" si="7"/>
        <v>-5.7142857142857197</v>
      </c>
    </row>
    <row r="470" spans="1:21" x14ac:dyDescent="0.25">
      <c r="A470">
        <v>201212</v>
      </c>
      <c r="B470" s="1">
        <v>3.2275</v>
      </c>
      <c r="C470" s="2">
        <v>1.77</v>
      </c>
      <c r="D470" s="1">
        <v>2.19</v>
      </c>
      <c r="E470" s="2">
        <v>1.7679</v>
      </c>
      <c r="F470" s="1">
        <v>1.07</v>
      </c>
      <c r="G470" s="2">
        <v>1.59</v>
      </c>
      <c r="H470" s="1">
        <v>2.0099999999999998</v>
      </c>
      <c r="I470" s="2">
        <v>1.3</v>
      </c>
      <c r="J470" s="1">
        <v>4.45</v>
      </c>
      <c r="K470" s="2">
        <v>4.5415999999999999</v>
      </c>
      <c r="L470" s="1">
        <v>0.78100000000000003</v>
      </c>
      <c r="M470" s="2">
        <v>1.5620000000000001</v>
      </c>
      <c r="N470" s="1">
        <v>3.56</v>
      </c>
      <c r="O470" s="2">
        <v>2.08</v>
      </c>
      <c r="P470" s="1">
        <v>5.34</v>
      </c>
      <c r="Q470" s="2">
        <v>1.51</v>
      </c>
      <c r="R470" s="1">
        <v>0.56000000000000005</v>
      </c>
      <c r="S470" s="2">
        <v>1.8467</v>
      </c>
      <c r="T470" s="1">
        <v>1.72</v>
      </c>
      <c r="U470" s="30">
        <f t="shared" si="7"/>
        <v>4.2424242424242458</v>
      </c>
    </row>
    <row r="471" spans="1:21" x14ac:dyDescent="0.25">
      <c r="A471">
        <v>201301</v>
      </c>
      <c r="B471" s="1">
        <v>3.3975</v>
      </c>
      <c r="C471" s="2">
        <v>1.92</v>
      </c>
      <c r="D471" s="1">
        <v>2.27</v>
      </c>
      <c r="E471" s="2">
        <v>1.9314</v>
      </c>
      <c r="F471" s="1">
        <v>1.61</v>
      </c>
      <c r="G471" s="2">
        <v>1.74</v>
      </c>
      <c r="H471" s="1">
        <v>2.17</v>
      </c>
      <c r="I471" s="2">
        <v>1.51</v>
      </c>
      <c r="J471" s="1">
        <v>4.0599999999999996</v>
      </c>
      <c r="K471" s="2">
        <v>4.2077</v>
      </c>
      <c r="L471" s="1">
        <v>0.77500000000000002</v>
      </c>
      <c r="M471" s="2">
        <v>1.7270000000000001</v>
      </c>
      <c r="N471" s="1">
        <v>3.55</v>
      </c>
      <c r="O471" s="2">
        <v>2.31</v>
      </c>
      <c r="P471" s="1">
        <v>5.05</v>
      </c>
      <c r="Q471" s="2">
        <v>1.8</v>
      </c>
      <c r="R471" s="1">
        <v>0.79</v>
      </c>
      <c r="S471" s="2">
        <v>2.0794999999999999</v>
      </c>
      <c r="T471" s="1">
        <v>1.91</v>
      </c>
      <c r="U471" s="30">
        <f t="shared" si="7"/>
        <v>11.046511627906973</v>
      </c>
    </row>
    <row r="472" spans="1:21" x14ac:dyDescent="0.25">
      <c r="A472">
        <v>201302</v>
      </c>
      <c r="B472" s="1">
        <v>3.4975000000000001</v>
      </c>
      <c r="C472" s="2">
        <v>1.96</v>
      </c>
      <c r="D472" s="1">
        <v>2.37</v>
      </c>
      <c r="E472" s="2">
        <v>1.9679</v>
      </c>
      <c r="F472" s="1">
        <v>1.73</v>
      </c>
      <c r="G472" s="2">
        <v>1.81</v>
      </c>
      <c r="H472" s="1">
        <v>2.2400000000000002</v>
      </c>
      <c r="I472" s="2">
        <v>1.54</v>
      </c>
      <c r="J472" s="1">
        <v>3.77</v>
      </c>
      <c r="K472" s="2">
        <v>4.4928999999999997</v>
      </c>
      <c r="L472" s="1">
        <v>0.66900000000000004</v>
      </c>
      <c r="M472" s="2">
        <v>1.827</v>
      </c>
      <c r="N472" s="1">
        <v>3.81</v>
      </c>
      <c r="O472" s="2">
        <v>2.4900000000000002</v>
      </c>
      <c r="P472" s="1">
        <v>5.218</v>
      </c>
      <c r="Q472" s="2">
        <v>2</v>
      </c>
      <c r="R472" s="1">
        <v>0.72</v>
      </c>
      <c r="S472" s="2">
        <v>2.1781000000000001</v>
      </c>
      <c r="T472" s="1">
        <v>1.98</v>
      </c>
      <c r="U472" s="30">
        <f t="shared" si="7"/>
        <v>3.6649214659685896</v>
      </c>
    </row>
    <row r="473" spans="1:21" x14ac:dyDescent="0.25">
      <c r="A473">
        <v>201303</v>
      </c>
      <c r="B473" s="1">
        <v>3.5125000000000002</v>
      </c>
      <c r="C473" s="2">
        <v>1.75</v>
      </c>
      <c r="D473" s="1">
        <v>2.2200000000000002</v>
      </c>
      <c r="E473" s="2">
        <v>1.8514999999999999</v>
      </c>
      <c r="F473" s="1">
        <v>1.59</v>
      </c>
      <c r="G473" s="2">
        <v>1.61</v>
      </c>
      <c r="H473" s="1">
        <v>2.0699999999999998</v>
      </c>
      <c r="I473" s="2">
        <v>1.35</v>
      </c>
      <c r="J473" s="1">
        <v>4.22</v>
      </c>
      <c r="K473" s="2">
        <v>4.6403999999999996</v>
      </c>
      <c r="L473" s="1">
        <v>0.49199999999999999</v>
      </c>
      <c r="M473" s="2">
        <v>1.665</v>
      </c>
      <c r="N473" s="1">
        <v>3.72</v>
      </c>
      <c r="O473" s="2">
        <v>2.2400000000000002</v>
      </c>
      <c r="P473" s="1">
        <v>4.9210000000000003</v>
      </c>
      <c r="Q473" s="2">
        <v>1.92</v>
      </c>
      <c r="R473" s="1">
        <v>0.75</v>
      </c>
      <c r="S473" s="2">
        <v>1.9767999999999999</v>
      </c>
      <c r="T473" s="1">
        <v>1.96</v>
      </c>
      <c r="U473" s="30">
        <f t="shared" si="7"/>
        <v>-1.0101010101010111</v>
      </c>
    </row>
    <row r="474" spans="1:21" x14ac:dyDescent="0.25">
      <c r="A474">
        <v>201304</v>
      </c>
      <c r="B474" s="1">
        <v>3.2450000000000001</v>
      </c>
      <c r="C474" s="2">
        <v>1.64</v>
      </c>
      <c r="D474" s="1">
        <v>1.96</v>
      </c>
      <c r="E474" s="2">
        <v>1.7485999999999999</v>
      </c>
      <c r="F474" s="1">
        <v>1.42</v>
      </c>
      <c r="G474" s="2">
        <v>1.51</v>
      </c>
      <c r="H474" s="1">
        <v>1.8</v>
      </c>
      <c r="I474" s="2">
        <v>1.2</v>
      </c>
      <c r="J474" s="1">
        <v>3.52</v>
      </c>
      <c r="K474" s="2">
        <v>4.2779999999999996</v>
      </c>
      <c r="L474" s="1">
        <v>0.58899999999999997</v>
      </c>
      <c r="M474" s="2">
        <v>1.661</v>
      </c>
      <c r="N474" s="1">
        <v>3.33</v>
      </c>
      <c r="O474" s="2">
        <v>2.0699999999999998</v>
      </c>
      <c r="P474" s="1">
        <v>4.5910000000000002</v>
      </c>
      <c r="Q474" s="2">
        <v>1.66</v>
      </c>
      <c r="R474" s="1">
        <v>0.61</v>
      </c>
      <c r="S474" s="2">
        <v>1.7824</v>
      </c>
      <c r="T474" s="1">
        <v>1.76</v>
      </c>
      <c r="U474" s="30">
        <f t="shared" si="7"/>
        <v>-10.204081632653059</v>
      </c>
    </row>
    <row r="475" spans="1:21" x14ac:dyDescent="0.25">
      <c r="A475">
        <v>201305</v>
      </c>
      <c r="B475" s="1">
        <v>3.2250000000000001</v>
      </c>
      <c r="C475" s="2">
        <v>1.75</v>
      </c>
      <c r="D475" s="1">
        <v>1.95</v>
      </c>
      <c r="E475" s="2">
        <v>1.9017999999999999</v>
      </c>
      <c r="F475" s="1">
        <v>1.45</v>
      </c>
      <c r="G475" s="2">
        <v>1.6</v>
      </c>
      <c r="H475" s="1">
        <v>1.87</v>
      </c>
      <c r="I475" s="2">
        <v>1.29</v>
      </c>
      <c r="J475" s="1">
        <v>3.85</v>
      </c>
      <c r="K475" s="2">
        <v>3.964</v>
      </c>
      <c r="L475" s="1">
        <v>0.879</v>
      </c>
      <c r="M475" s="2">
        <v>1.6859999999999999</v>
      </c>
      <c r="N475" s="1">
        <v>3.37</v>
      </c>
      <c r="O475" s="2">
        <v>2.1</v>
      </c>
      <c r="P475" s="1">
        <v>4.2460000000000004</v>
      </c>
      <c r="Q475" s="2">
        <v>1.79</v>
      </c>
      <c r="R475" s="1">
        <v>0.76</v>
      </c>
      <c r="S475" s="2">
        <v>1.9461999999999999</v>
      </c>
      <c r="T475" s="1">
        <v>1.93</v>
      </c>
      <c r="U475" s="30">
        <f t="shared" si="7"/>
        <v>9.6590909090909047</v>
      </c>
    </row>
    <row r="476" spans="1:21" x14ac:dyDescent="0.25">
      <c r="A476">
        <v>201306</v>
      </c>
      <c r="B476" s="1">
        <v>3.54</v>
      </c>
      <c r="C476" s="2">
        <v>2.04</v>
      </c>
      <c r="D476" s="1">
        <v>2.35</v>
      </c>
      <c r="E476" s="2">
        <v>2.2444999999999999</v>
      </c>
      <c r="F476" s="1">
        <v>1.72</v>
      </c>
      <c r="G476" s="2">
        <v>1.88</v>
      </c>
      <c r="H476" s="1">
        <v>2.21</v>
      </c>
      <c r="I476" s="2">
        <v>1.53</v>
      </c>
      <c r="J476" s="1">
        <v>4.07</v>
      </c>
      <c r="K476" s="2">
        <v>4.3788999999999998</v>
      </c>
      <c r="L476" s="1">
        <v>0.82199999999999995</v>
      </c>
      <c r="M476" s="2">
        <v>2</v>
      </c>
      <c r="N476" s="1">
        <v>3.83</v>
      </c>
      <c r="O476" s="2">
        <v>2.4</v>
      </c>
      <c r="P476" s="1">
        <v>4.6710000000000003</v>
      </c>
      <c r="Q476" s="2">
        <v>2.0499999999999998</v>
      </c>
      <c r="R476" s="1">
        <v>1.06</v>
      </c>
      <c r="S476" s="2">
        <v>2.3062999999999998</v>
      </c>
      <c r="T476" s="1">
        <v>2.2999999999999998</v>
      </c>
      <c r="U476" s="30">
        <f t="shared" si="7"/>
        <v>19.170984455958546</v>
      </c>
    </row>
    <row r="477" spans="1:21" x14ac:dyDescent="0.25">
      <c r="A477">
        <v>201307</v>
      </c>
      <c r="B477" s="1">
        <v>3.75</v>
      </c>
      <c r="C477" s="2">
        <v>2.06</v>
      </c>
      <c r="D477" s="1">
        <v>2.46</v>
      </c>
      <c r="E477" s="2">
        <v>2.4382000000000001</v>
      </c>
      <c r="F477" s="1">
        <v>1.77</v>
      </c>
      <c r="G477" s="2">
        <v>1.91</v>
      </c>
      <c r="H477" s="1">
        <v>2.25</v>
      </c>
      <c r="I477" s="2">
        <v>1.56</v>
      </c>
      <c r="J477" s="1">
        <v>3.88</v>
      </c>
      <c r="K477" s="2">
        <v>4.4183000000000003</v>
      </c>
      <c r="L477" s="1">
        <v>0.79</v>
      </c>
      <c r="M477" s="2">
        <v>2.032</v>
      </c>
      <c r="N477" s="1">
        <v>4.2300000000000004</v>
      </c>
      <c r="O477" s="2">
        <v>2.61</v>
      </c>
      <c r="P477" s="1">
        <v>4.66</v>
      </c>
      <c r="Q477" s="2">
        <v>2.16</v>
      </c>
      <c r="R477" s="1">
        <v>1.1000000000000001</v>
      </c>
      <c r="S477" s="2">
        <v>2.4710000000000001</v>
      </c>
      <c r="T477" s="1">
        <v>2.58</v>
      </c>
      <c r="U477" s="30">
        <f t="shared" si="7"/>
        <v>12.173913043478272</v>
      </c>
    </row>
    <row r="478" spans="1:21" x14ac:dyDescent="0.25">
      <c r="A478">
        <v>201308</v>
      </c>
      <c r="B478" s="1">
        <v>3.86</v>
      </c>
      <c r="C478" s="2">
        <v>2.2200000000000002</v>
      </c>
      <c r="D478" s="1">
        <v>2.57</v>
      </c>
      <c r="E478" s="2">
        <v>2.6114000000000002</v>
      </c>
      <c r="F478" s="1">
        <v>1.94</v>
      </c>
      <c r="G478" s="2">
        <v>2.0699999999999998</v>
      </c>
      <c r="H478" s="1">
        <v>2.36</v>
      </c>
      <c r="I478" s="2">
        <v>1.73</v>
      </c>
      <c r="J478" s="1">
        <v>4.1900000000000004</v>
      </c>
      <c r="K478" s="2">
        <v>4.4191000000000003</v>
      </c>
      <c r="L478" s="1">
        <v>0.70799999999999996</v>
      </c>
      <c r="M478" s="2">
        <v>2.1960000000000002</v>
      </c>
      <c r="N478" s="1">
        <v>4.47</v>
      </c>
      <c r="O478" s="2">
        <v>2.84</v>
      </c>
      <c r="P478" s="1">
        <v>4.5069999999999997</v>
      </c>
      <c r="Q478" s="2">
        <v>2.34</v>
      </c>
      <c r="R478" s="1">
        <v>1.1399999999999999</v>
      </c>
      <c r="S478" s="2">
        <v>2.7088000000000001</v>
      </c>
      <c r="T478" s="1">
        <v>2.74</v>
      </c>
      <c r="U478" s="30">
        <f t="shared" si="7"/>
        <v>6.2015503875969049</v>
      </c>
    </row>
    <row r="479" spans="1:21" x14ac:dyDescent="0.25">
      <c r="A479">
        <v>201309</v>
      </c>
      <c r="B479" s="1">
        <v>4</v>
      </c>
      <c r="C479" s="2">
        <v>2.34</v>
      </c>
      <c r="D479" s="1">
        <v>2.73</v>
      </c>
      <c r="E479" s="2">
        <v>2.698</v>
      </c>
      <c r="F479" s="1">
        <v>2.1</v>
      </c>
      <c r="G479" s="2">
        <v>2.19</v>
      </c>
      <c r="H479" s="1">
        <v>2.4900000000000002</v>
      </c>
      <c r="I479" s="2">
        <v>1.89</v>
      </c>
      <c r="J479" s="1">
        <v>3.88</v>
      </c>
      <c r="K479" s="2">
        <v>4.5411000000000001</v>
      </c>
      <c r="L479" s="1">
        <v>0.66900000000000004</v>
      </c>
      <c r="M479" s="2">
        <v>2.3220000000000001</v>
      </c>
      <c r="N479" s="1">
        <v>4.7</v>
      </c>
      <c r="O479" s="2">
        <v>3.12</v>
      </c>
      <c r="P479" s="1">
        <v>4.4169999999999998</v>
      </c>
      <c r="Q479" s="2">
        <v>2.6</v>
      </c>
      <c r="R479" s="1">
        <v>1.1100000000000001</v>
      </c>
      <c r="S479" s="2">
        <v>2.8443000000000001</v>
      </c>
      <c r="T479" s="1">
        <v>2.81</v>
      </c>
      <c r="U479" s="30">
        <f t="shared" si="7"/>
        <v>2.5547445255474392</v>
      </c>
    </row>
    <row r="480" spans="1:21" x14ac:dyDescent="0.25">
      <c r="A480">
        <v>201310</v>
      </c>
      <c r="B480" s="1">
        <v>3.97</v>
      </c>
      <c r="C480" s="2">
        <v>2.19</v>
      </c>
      <c r="D480" s="1">
        <v>2.66</v>
      </c>
      <c r="E480" s="2">
        <v>2.5182000000000002</v>
      </c>
      <c r="F480" s="1">
        <v>1.93</v>
      </c>
      <c r="G480" s="2">
        <v>2.04</v>
      </c>
      <c r="H480" s="1">
        <v>2.39</v>
      </c>
      <c r="I480" s="2">
        <v>1.76</v>
      </c>
      <c r="J480" s="1">
        <v>3.5</v>
      </c>
      <c r="K480" s="2">
        <v>4.2476000000000003</v>
      </c>
      <c r="L480" s="1">
        <v>0.59</v>
      </c>
      <c r="M480" s="2">
        <v>2.177</v>
      </c>
      <c r="N480" s="1">
        <v>4.6500000000000004</v>
      </c>
      <c r="O480" s="2">
        <v>2.95</v>
      </c>
      <c r="P480" s="1">
        <v>4.2160000000000002</v>
      </c>
      <c r="Q480" s="2">
        <v>2.44</v>
      </c>
      <c r="R480" s="1">
        <v>1.07</v>
      </c>
      <c r="S480" s="2">
        <v>2.6783999999999999</v>
      </c>
      <c r="T480" s="1">
        <v>2.62</v>
      </c>
      <c r="U480" s="30">
        <f t="shared" si="7"/>
        <v>-6.7615658362989297</v>
      </c>
    </row>
    <row r="481" spans="1:21" x14ac:dyDescent="0.25">
      <c r="A481">
        <v>201311</v>
      </c>
      <c r="B481" s="1">
        <v>4.13</v>
      </c>
      <c r="C481" s="2">
        <v>2.08</v>
      </c>
      <c r="D481" s="1">
        <v>2.4900000000000002</v>
      </c>
      <c r="E481" s="2">
        <v>2.5585</v>
      </c>
      <c r="F481" s="1">
        <v>1.8</v>
      </c>
      <c r="G481" s="2">
        <v>1.94</v>
      </c>
      <c r="H481" s="1">
        <v>2.27</v>
      </c>
      <c r="I481" s="2">
        <v>1.68</v>
      </c>
      <c r="J481" s="1">
        <v>3.53</v>
      </c>
      <c r="K481" s="2">
        <v>4.0951000000000004</v>
      </c>
      <c r="L481" s="1">
        <v>0.60499999999999998</v>
      </c>
      <c r="M481" s="2">
        <v>2.056</v>
      </c>
      <c r="N481" s="1">
        <v>4.7</v>
      </c>
      <c r="O481" s="2">
        <v>2.86</v>
      </c>
      <c r="P481" s="1">
        <v>4.1100000000000003</v>
      </c>
      <c r="Q481" s="2">
        <v>2.2999999999999998</v>
      </c>
      <c r="R481" s="1">
        <v>1.03</v>
      </c>
      <c r="S481" s="2">
        <v>2.7597999999999998</v>
      </c>
      <c r="T481" s="1">
        <v>2.72</v>
      </c>
      <c r="U481" s="30">
        <f t="shared" si="7"/>
        <v>3.8167938931297747</v>
      </c>
    </row>
    <row r="482" spans="1:21" x14ac:dyDescent="0.25">
      <c r="A482">
        <v>201312</v>
      </c>
      <c r="B482" s="1">
        <v>4.24</v>
      </c>
      <c r="C482" s="2">
        <v>2.17</v>
      </c>
      <c r="D482" s="1">
        <v>2.46</v>
      </c>
      <c r="E482" s="2">
        <v>2.6735000000000002</v>
      </c>
      <c r="F482" s="1">
        <v>1.89</v>
      </c>
      <c r="G482" s="2">
        <v>2.0299999999999998</v>
      </c>
      <c r="H482" s="1">
        <v>2.33</v>
      </c>
      <c r="I482" s="2">
        <v>1.8</v>
      </c>
      <c r="J482" s="1">
        <v>3.47</v>
      </c>
      <c r="K482" s="2">
        <v>4.1139999999999999</v>
      </c>
      <c r="L482" s="1">
        <v>0.68799999999999994</v>
      </c>
      <c r="M482" s="2">
        <v>2.1579999999999999</v>
      </c>
      <c r="N482" s="1">
        <v>4.76</v>
      </c>
      <c r="O482" s="2">
        <v>2.94</v>
      </c>
      <c r="P482" s="1">
        <v>4.1390000000000002</v>
      </c>
      <c r="Q482" s="2">
        <v>2.39</v>
      </c>
      <c r="R482" s="1">
        <v>1.25</v>
      </c>
      <c r="S482" s="2">
        <v>2.9458000000000002</v>
      </c>
      <c r="T482" s="1">
        <v>2.9</v>
      </c>
      <c r="U482" s="30">
        <f t="shared" si="7"/>
        <v>6.6176470588235183</v>
      </c>
    </row>
    <row r="483" spans="1:21" x14ac:dyDescent="0.25">
      <c r="A483">
        <v>201401</v>
      </c>
      <c r="B483" s="1">
        <v>4.18</v>
      </c>
      <c r="C483" s="2">
        <v>2.13</v>
      </c>
      <c r="D483" s="1">
        <v>2.4700000000000002</v>
      </c>
      <c r="E483" s="2">
        <v>2.5341</v>
      </c>
      <c r="F483" s="1">
        <v>1.86</v>
      </c>
      <c r="G483" s="2">
        <v>1.99</v>
      </c>
      <c r="H483" s="1">
        <v>2.38</v>
      </c>
      <c r="I483" s="2">
        <v>1.76</v>
      </c>
      <c r="J483" s="1">
        <v>3.31</v>
      </c>
      <c r="K483" s="2">
        <v>3.8660000000000001</v>
      </c>
      <c r="L483" s="1">
        <v>0.61399999999999999</v>
      </c>
      <c r="M483" s="2">
        <v>2.0979999999999999</v>
      </c>
      <c r="N483" s="1">
        <v>4.6399999999999997</v>
      </c>
      <c r="O483" s="2">
        <v>2.95</v>
      </c>
      <c r="P483" s="1">
        <v>3.78</v>
      </c>
      <c r="Q483" s="2">
        <v>2.37</v>
      </c>
      <c r="R483" s="1">
        <v>0.98</v>
      </c>
      <c r="S483" s="2">
        <v>2.91</v>
      </c>
      <c r="T483" s="1">
        <v>2.86</v>
      </c>
      <c r="U483" s="30">
        <f t="shared" si="7"/>
        <v>-1.3793103448275874</v>
      </c>
    </row>
    <row r="484" spans="1:21" x14ac:dyDescent="0.25">
      <c r="A484">
        <v>201402</v>
      </c>
      <c r="B484" s="1">
        <v>4.12</v>
      </c>
      <c r="C484" s="2">
        <v>1.95</v>
      </c>
      <c r="D484" s="1">
        <v>2.27</v>
      </c>
      <c r="E484" s="2">
        <v>2.42</v>
      </c>
      <c r="F484" s="1">
        <v>1.67</v>
      </c>
      <c r="G484" s="2">
        <v>1.92</v>
      </c>
      <c r="H484" s="1">
        <v>2.25</v>
      </c>
      <c r="I484" s="2">
        <v>1.56</v>
      </c>
      <c r="J484" s="1">
        <v>3.1</v>
      </c>
      <c r="K484" s="2">
        <v>3.6511999999999998</v>
      </c>
      <c r="L484" s="1">
        <v>0.58599999999999997</v>
      </c>
      <c r="M484" s="2">
        <v>1.891</v>
      </c>
      <c r="N484" s="1">
        <v>4.57</v>
      </c>
      <c r="O484" s="2">
        <v>2.85</v>
      </c>
      <c r="P484" s="1">
        <v>3.5609999999999999</v>
      </c>
      <c r="Q484" s="2">
        <v>2.23</v>
      </c>
      <c r="R484" s="1">
        <v>0.95</v>
      </c>
      <c r="S484" s="2">
        <v>2.8147000000000002</v>
      </c>
      <c r="T484" s="1">
        <v>2.71</v>
      </c>
      <c r="U484" s="30">
        <f t="shared" si="7"/>
        <v>-5.2447552447552424</v>
      </c>
    </row>
    <row r="485" spans="1:21" x14ac:dyDescent="0.25">
      <c r="A485">
        <v>201403</v>
      </c>
      <c r="B485" s="1">
        <v>4.0999999999999996</v>
      </c>
      <c r="C485" s="2">
        <v>1.87</v>
      </c>
      <c r="D485" s="1">
        <v>2.19</v>
      </c>
      <c r="E485" s="2">
        <v>2.4542999999999999</v>
      </c>
      <c r="F485" s="1">
        <v>1.61</v>
      </c>
      <c r="G485" s="2">
        <v>1.9</v>
      </c>
      <c r="H485" s="1">
        <v>2.15</v>
      </c>
      <c r="I485" s="2">
        <v>1.51</v>
      </c>
      <c r="J485" s="1">
        <v>3.01</v>
      </c>
      <c r="K485" s="2">
        <v>3.3994</v>
      </c>
      <c r="L485" s="1">
        <v>0.60499999999999998</v>
      </c>
      <c r="M485" s="2">
        <v>1.81</v>
      </c>
      <c r="N485" s="1">
        <v>4.58</v>
      </c>
      <c r="O485" s="2">
        <v>2.94</v>
      </c>
      <c r="P485" s="1">
        <v>3.3119999999999998</v>
      </c>
      <c r="Q485" s="2">
        <v>2.16</v>
      </c>
      <c r="R485" s="1">
        <v>0.95</v>
      </c>
      <c r="S485" s="2">
        <v>2.7837000000000001</v>
      </c>
      <c r="T485" s="1">
        <v>2.72</v>
      </c>
      <c r="U485" s="30">
        <f t="shared" si="7"/>
        <v>0.36900369003690892</v>
      </c>
    </row>
    <row r="486" spans="1:21" x14ac:dyDescent="0.25">
      <c r="A486">
        <v>201404</v>
      </c>
      <c r="B486" s="1">
        <v>4.03</v>
      </c>
      <c r="C486" s="2">
        <v>1.77</v>
      </c>
      <c r="D486" s="1">
        <v>2.16</v>
      </c>
      <c r="E486" s="2">
        <v>2.4447999999999999</v>
      </c>
      <c r="F486" s="1">
        <v>1.57</v>
      </c>
      <c r="G486" s="2">
        <v>1.84</v>
      </c>
      <c r="H486" s="1">
        <v>2.0299999999999998</v>
      </c>
      <c r="I486" s="2">
        <v>1.46</v>
      </c>
      <c r="J486" s="1">
        <v>2.82</v>
      </c>
      <c r="K486" s="2">
        <v>3.2280000000000002</v>
      </c>
      <c r="L486" s="1">
        <v>0.61</v>
      </c>
      <c r="M486" s="2">
        <v>1.8460000000000001</v>
      </c>
      <c r="N486" s="1">
        <v>4.55</v>
      </c>
      <c r="O486" s="2">
        <v>2.88</v>
      </c>
      <c r="P486" s="1">
        <v>3.1040000000000001</v>
      </c>
      <c r="Q486" s="2">
        <v>2.06</v>
      </c>
      <c r="R486" s="1">
        <v>0.86</v>
      </c>
      <c r="S486" s="2">
        <v>2.7416999999999998</v>
      </c>
      <c r="T486" s="1">
        <v>2.71</v>
      </c>
      <c r="U486" s="30">
        <f t="shared" si="7"/>
        <v>-0.36764705882353788</v>
      </c>
    </row>
    <row r="487" spans="1:21" x14ac:dyDescent="0.25">
      <c r="A487">
        <v>201405</v>
      </c>
      <c r="B487" s="1">
        <v>3.78</v>
      </c>
      <c r="C487" s="2">
        <v>1.62</v>
      </c>
      <c r="D487" s="1">
        <v>1.99</v>
      </c>
      <c r="E487" s="2">
        <v>2.3151999999999999</v>
      </c>
      <c r="F487" s="1">
        <v>1.47</v>
      </c>
      <c r="G487" s="2">
        <v>1.69</v>
      </c>
      <c r="H487" s="1">
        <v>1.84</v>
      </c>
      <c r="I487" s="2">
        <v>1.33</v>
      </c>
      <c r="J487" s="1">
        <v>2.59</v>
      </c>
      <c r="K487" s="2">
        <v>3.1233</v>
      </c>
      <c r="L487" s="1">
        <v>0.56599999999999995</v>
      </c>
      <c r="M487" s="2">
        <v>1.7090000000000001</v>
      </c>
      <c r="N487" s="1">
        <v>4.29</v>
      </c>
      <c r="O487" s="2">
        <v>2.73</v>
      </c>
      <c r="P487" s="1">
        <v>2.9329999999999998</v>
      </c>
      <c r="Q487" s="2">
        <v>1.88</v>
      </c>
      <c r="R487" s="1">
        <v>0.77</v>
      </c>
      <c r="S487" s="2">
        <v>2.6989000000000001</v>
      </c>
      <c r="T487" s="1">
        <v>2.56</v>
      </c>
      <c r="U487" s="30">
        <f t="shared" si="7"/>
        <v>-5.5350553505535016</v>
      </c>
    </row>
    <row r="488" spans="1:21" x14ac:dyDescent="0.25">
      <c r="A488">
        <v>201406</v>
      </c>
      <c r="B488" s="1">
        <v>3.7</v>
      </c>
      <c r="C488" s="2">
        <v>1.65</v>
      </c>
      <c r="D488" s="1">
        <v>1.86</v>
      </c>
      <c r="E488" s="2">
        <v>2.2986</v>
      </c>
      <c r="F488" s="1">
        <v>1.38</v>
      </c>
      <c r="G488" s="2">
        <v>1.57</v>
      </c>
      <c r="H488" s="1">
        <v>1.71</v>
      </c>
      <c r="I488" s="2">
        <v>1.26</v>
      </c>
      <c r="J488" s="1">
        <v>2.36</v>
      </c>
      <c r="K488" s="2">
        <v>2.92</v>
      </c>
      <c r="L488" s="1">
        <v>0.53600000000000003</v>
      </c>
      <c r="M488" s="2">
        <v>1.5980000000000001</v>
      </c>
      <c r="N488" s="1">
        <v>4.42</v>
      </c>
      <c r="O488" s="2">
        <v>2.61</v>
      </c>
      <c r="P488" s="1">
        <v>2.7120000000000002</v>
      </c>
      <c r="Q488" s="2">
        <v>1.8</v>
      </c>
      <c r="R488" s="1">
        <v>0.71</v>
      </c>
      <c r="S488" s="2">
        <v>2.7841999999999998</v>
      </c>
      <c r="T488" s="1">
        <v>2.6</v>
      </c>
      <c r="U488" s="30">
        <f t="shared" si="7"/>
        <v>1.5625000000000013</v>
      </c>
    </row>
    <row r="489" spans="1:21" x14ac:dyDescent="0.25">
      <c r="A489">
        <v>201407</v>
      </c>
      <c r="B489" s="1">
        <v>3.47</v>
      </c>
      <c r="C489" s="2">
        <v>1.47</v>
      </c>
      <c r="D489" s="1">
        <v>1.65</v>
      </c>
      <c r="E489" s="2">
        <v>2.1945000000000001</v>
      </c>
      <c r="F489" s="1">
        <v>1.24</v>
      </c>
      <c r="G489" s="2">
        <v>1.36</v>
      </c>
      <c r="H489" s="1">
        <v>1.56</v>
      </c>
      <c r="I489" s="2">
        <v>1.1100000000000001</v>
      </c>
      <c r="J489" s="1">
        <v>2.21</v>
      </c>
      <c r="K489" s="2">
        <v>2.7936000000000001</v>
      </c>
      <c r="L489" s="1">
        <v>0.52700000000000002</v>
      </c>
      <c r="M489" s="2">
        <v>1.407</v>
      </c>
      <c r="N489" s="1">
        <v>4.37</v>
      </c>
      <c r="O489" s="2">
        <v>2.4300000000000002</v>
      </c>
      <c r="P489" s="1">
        <v>2.6539999999999999</v>
      </c>
      <c r="Q489" s="2">
        <v>1.6</v>
      </c>
      <c r="R489" s="1">
        <v>0.62</v>
      </c>
      <c r="S489" s="2">
        <v>2.7343000000000002</v>
      </c>
      <c r="T489" s="1">
        <v>2.54</v>
      </c>
      <c r="U489" s="30">
        <f t="shared" si="7"/>
        <v>-2.3076923076923097</v>
      </c>
    </row>
    <row r="490" spans="1:21" x14ac:dyDescent="0.25">
      <c r="A490">
        <v>201408</v>
      </c>
      <c r="B490" s="1">
        <v>3.41</v>
      </c>
      <c r="C490" s="2">
        <v>1.28</v>
      </c>
      <c r="D490" s="1">
        <v>1.44</v>
      </c>
      <c r="E490" s="2">
        <v>2.0619999999999998</v>
      </c>
      <c r="F490" s="1">
        <v>1.07</v>
      </c>
      <c r="G490" s="2">
        <v>1.18</v>
      </c>
      <c r="H490" s="1">
        <v>1.41</v>
      </c>
      <c r="I490" s="2">
        <v>0.95</v>
      </c>
      <c r="J490" s="1">
        <v>1.78</v>
      </c>
      <c r="K490" s="2">
        <v>2.6326999999999998</v>
      </c>
      <c r="L490" s="1">
        <v>0.48799999999999999</v>
      </c>
      <c r="M490" s="2">
        <v>1.2</v>
      </c>
      <c r="N490" s="1">
        <v>4.2</v>
      </c>
      <c r="O490" s="2">
        <v>2.36</v>
      </c>
      <c r="P490" s="1">
        <v>2.3119999999999998</v>
      </c>
      <c r="Q490" s="2">
        <v>1.58</v>
      </c>
      <c r="R490" s="1">
        <v>0.53</v>
      </c>
      <c r="S490" s="2">
        <v>2.5347</v>
      </c>
      <c r="T490" s="1">
        <v>2.42</v>
      </c>
      <c r="U490" s="30">
        <f t="shared" si="7"/>
        <v>-4.7244094488189017</v>
      </c>
    </row>
    <row r="491" spans="1:21" x14ac:dyDescent="0.25">
      <c r="A491">
        <v>201409</v>
      </c>
      <c r="B491" s="1">
        <v>3.55</v>
      </c>
      <c r="C491" s="2">
        <v>1.22</v>
      </c>
      <c r="D491" s="1">
        <v>1.39</v>
      </c>
      <c r="E491" s="2">
        <v>2.181</v>
      </c>
      <c r="F491" s="1">
        <v>0.96</v>
      </c>
      <c r="G491" s="2">
        <v>1.1299999999999999</v>
      </c>
      <c r="H491" s="1">
        <v>1.35</v>
      </c>
      <c r="I491" s="2">
        <v>0.92</v>
      </c>
      <c r="J491" s="1">
        <v>1.65</v>
      </c>
      <c r="K491" s="2">
        <v>2.4</v>
      </c>
      <c r="L491" s="1">
        <v>0.497</v>
      </c>
      <c r="M491" s="2">
        <v>1.1539999999999999</v>
      </c>
      <c r="N491" s="1">
        <v>4.1900000000000004</v>
      </c>
      <c r="O491" s="2">
        <v>2.4</v>
      </c>
      <c r="P491" s="1">
        <v>2.1619999999999999</v>
      </c>
      <c r="Q491" s="2">
        <v>1.51</v>
      </c>
      <c r="R491" s="1">
        <v>0.59</v>
      </c>
      <c r="S491" s="2">
        <v>2.4918999999999998</v>
      </c>
      <c r="T491" s="1">
        <v>2.5299999999999998</v>
      </c>
      <c r="U491" s="30">
        <f t="shared" si="7"/>
        <v>4.5454545454545405</v>
      </c>
    </row>
    <row r="492" spans="1:21" x14ac:dyDescent="0.25">
      <c r="A492">
        <v>201410</v>
      </c>
      <c r="B492" s="1">
        <v>3.32</v>
      </c>
      <c r="C492" s="2">
        <v>1.1000000000000001</v>
      </c>
      <c r="D492" s="1">
        <v>1.28</v>
      </c>
      <c r="E492" s="2">
        <v>2.0105</v>
      </c>
      <c r="F492" s="1">
        <v>1.1299999999999999</v>
      </c>
      <c r="G492" s="2">
        <v>1.01</v>
      </c>
      <c r="H492" s="1">
        <v>1.26</v>
      </c>
      <c r="I492" s="2">
        <v>0.79</v>
      </c>
      <c r="J492" s="1">
        <v>1.71</v>
      </c>
      <c r="K492" s="2">
        <v>2.4239999999999999</v>
      </c>
      <c r="L492" s="1">
        <v>0.46500000000000002</v>
      </c>
      <c r="M492" s="2">
        <v>1.032</v>
      </c>
      <c r="N492" s="1">
        <v>4.04</v>
      </c>
      <c r="O492" s="2">
        <v>2.21</v>
      </c>
      <c r="P492" s="1">
        <v>2.1110000000000002</v>
      </c>
      <c r="Q492" s="2">
        <v>1.3</v>
      </c>
      <c r="R492" s="1">
        <v>0.56000000000000005</v>
      </c>
      <c r="S492" s="2">
        <v>2.2469000000000001</v>
      </c>
      <c r="T492" s="1">
        <v>2.2999999999999998</v>
      </c>
      <c r="U492" s="30">
        <f t="shared" si="7"/>
        <v>-9.0909090909090917</v>
      </c>
    </row>
    <row r="493" spans="1:21" x14ac:dyDescent="0.25">
      <c r="A493">
        <v>201411</v>
      </c>
      <c r="B493" s="1">
        <v>3.26</v>
      </c>
      <c r="C493" s="2">
        <v>0.98</v>
      </c>
      <c r="D493" s="1">
        <v>1.18</v>
      </c>
      <c r="E493" s="2">
        <v>2.0032000000000001</v>
      </c>
      <c r="F493" s="1">
        <v>1.03</v>
      </c>
      <c r="G493" s="2">
        <v>0.9</v>
      </c>
      <c r="H493" s="1">
        <v>1.1399999999999999</v>
      </c>
      <c r="I493" s="2">
        <v>0.72</v>
      </c>
      <c r="J493" s="1">
        <v>1.38</v>
      </c>
      <c r="K493" s="2">
        <v>2.2904</v>
      </c>
      <c r="L493" s="1">
        <v>0.42</v>
      </c>
      <c r="M493" s="2">
        <v>0.93400000000000005</v>
      </c>
      <c r="N493" s="1">
        <v>4.03</v>
      </c>
      <c r="O493" s="2">
        <v>2.0499999999999998</v>
      </c>
      <c r="P493" s="1">
        <v>2.0710000000000002</v>
      </c>
      <c r="Q493" s="2">
        <v>1.1399999999999999</v>
      </c>
      <c r="R493" s="1">
        <v>0.41</v>
      </c>
      <c r="S493" s="2">
        <v>2.1593</v>
      </c>
      <c r="T493" s="1">
        <v>2.33</v>
      </c>
      <c r="U493" s="30">
        <f t="shared" si="7"/>
        <v>1.3043478260869674</v>
      </c>
    </row>
    <row r="494" spans="1:21" x14ac:dyDescent="0.25">
      <c r="A494">
        <v>201412</v>
      </c>
      <c r="B494" s="1">
        <v>2.96</v>
      </c>
      <c r="C494" s="2">
        <v>0.81</v>
      </c>
      <c r="D494" s="1">
        <v>1</v>
      </c>
      <c r="E494" s="2">
        <v>1.8519000000000001</v>
      </c>
      <c r="F494" s="1">
        <v>0.93</v>
      </c>
      <c r="G494" s="2">
        <v>0.89</v>
      </c>
      <c r="H494" s="1">
        <v>0.92</v>
      </c>
      <c r="I494" s="2">
        <v>0.59</v>
      </c>
      <c r="J494" s="1">
        <v>1.25</v>
      </c>
      <c r="K494" s="2">
        <v>1.9898</v>
      </c>
      <c r="L494" s="1">
        <v>0.32</v>
      </c>
      <c r="M494" s="2">
        <v>0.77700000000000002</v>
      </c>
      <c r="N494" s="1">
        <v>3.77</v>
      </c>
      <c r="O494" s="2">
        <v>1.77</v>
      </c>
      <c r="P494" s="1">
        <v>1.7889999999999999</v>
      </c>
      <c r="Q494" s="2">
        <v>1.01</v>
      </c>
      <c r="R494" s="1">
        <v>0.38</v>
      </c>
      <c r="S494" s="2">
        <v>1.9287000000000001</v>
      </c>
      <c r="T494" s="1">
        <v>2.21</v>
      </c>
      <c r="U494" s="30">
        <f t="shared" si="7"/>
        <v>-5.1502145922746827</v>
      </c>
    </row>
    <row r="495" spans="1:21" x14ac:dyDescent="0.25">
      <c r="B495" s="1">
        <v>2.64</v>
      </c>
      <c r="C495" s="2">
        <v>0.54</v>
      </c>
      <c r="D495" s="1">
        <v>0.75</v>
      </c>
      <c r="E495" s="2">
        <v>1.5257000000000001</v>
      </c>
      <c r="F495" s="1">
        <v>0.63</v>
      </c>
      <c r="G495" s="2">
        <v>0.62</v>
      </c>
      <c r="H495" s="1">
        <v>0.67</v>
      </c>
      <c r="I495" s="2">
        <v>0.39</v>
      </c>
      <c r="J495" s="1">
        <v>1.1599999999999999</v>
      </c>
      <c r="K495" s="2">
        <v>1.7020999999999999</v>
      </c>
      <c r="L495" s="1">
        <v>0.28000000000000003</v>
      </c>
      <c r="M495" s="2">
        <v>0.52</v>
      </c>
      <c r="N495" s="1">
        <v>3.42</v>
      </c>
      <c r="O495" s="2">
        <v>1.45</v>
      </c>
      <c r="P495" s="1">
        <v>1.544</v>
      </c>
      <c r="Q495" s="2">
        <v>0.78</v>
      </c>
      <c r="R495" s="1">
        <v>-7.0000000000000007E-2</v>
      </c>
      <c r="S495" s="2">
        <v>1.589</v>
      </c>
      <c r="T495" s="1">
        <v>1.88</v>
      </c>
      <c r="U495" s="30">
        <f t="shared" si="7"/>
        <v>-14.932126696832581</v>
      </c>
    </row>
    <row r="496" spans="1:21" x14ac:dyDescent="0.25">
      <c r="B496" s="1">
        <v>2.5</v>
      </c>
      <c r="C496" s="2">
        <v>0.44</v>
      </c>
      <c r="D496" s="1">
        <v>0.61</v>
      </c>
      <c r="E496" s="2">
        <v>1.3794999999999999</v>
      </c>
      <c r="F496" s="1">
        <v>0.2</v>
      </c>
      <c r="G496" s="2">
        <v>0.48</v>
      </c>
      <c r="H496" s="1">
        <v>0.6</v>
      </c>
      <c r="I496" s="2">
        <v>0.3</v>
      </c>
      <c r="J496" s="1">
        <v>0.86</v>
      </c>
      <c r="K496" s="2">
        <v>1.5568</v>
      </c>
      <c r="L496" s="1">
        <v>0.34</v>
      </c>
      <c r="M496" s="2">
        <v>0.41599999999999998</v>
      </c>
      <c r="N496" s="1">
        <v>3.26</v>
      </c>
      <c r="O496" s="2">
        <v>1.39</v>
      </c>
      <c r="P496" s="1">
        <v>1.5129999999999999</v>
      </c>
      <c r="Q496" s="2">
        <v>0.62</v>
      </c>
      <c r="R496" s="1">
        <v>0.01</v>
      </c>
      <c r="S496" s="2">
        <v>1.7364999999999999</v>
      </c>
      <c r="T496" s="1">
        <v>1.98</v>
      </c>
      <c r="U496" s="30">
        <f t="shared" si="7"/>
        <v>5.319148936170218</v>
      </c>
    </row>
    <row r="497" spans="2:21" x14ac:dyDescent="0.25">
      <c r="B497" s="1">
        <v>2.48</v>
      </c>
      <c r="C497" s="2">
        <v>0.37</v>
      </c>
      <c r="D497" s="1">
        <v>0.48</v>
      </c>
      <c r="E497" s="2">
        <v>1.4214</v>
      </c>
      <c r="F497" s="1">
        <v>0.3</v>
      </c>
      <c r="G497" s="2">
        <v>0.39</v>
      </c>
      <c r="H497" s="1">
        <v>0.51</v>
      </c>
      <c r="I497" s="2">
        <v>0.23</v>
      </c>
      <c r="J497" s="1">
        <v>0.75</v>
      </c>
      <c r="K497" s="2">
        <v>1.2942</v>
      </c>
      <c r="L497" s="1">
        <v>0.4</v>
      </c>
      <c r="M497" s="2">
        <v>0.32600000000000001</v>
      </c>
      <c r="N497" s="1">
        <v>3.3</v>
      </c>
      <c r="O497" s="2">
        <v>1.54</v>
      </c>
      <c r="P497" s="1">
        <v>1.226</v>
      </c>
      <c r="Q497" s="2">
        <v>0.57999999999999996</v>
      </c>
      <c r="R497" s="1">
        <v>0</v>
      </c>
      <c r="S497" s="2">
        <v>1.7941</v>
      </c>
      <c r="T497" s="1">
        <v>2.04</v>
      </c>
      <c r="U497" s="30">
        <f t="shared" si="7"/>
        <v>3.0303030303030329</v>
      </c>
    </row>
    <row r="498" spans="2:21" x14ac:dyDescent="0.25">
      <c r="B498" s="1">
        <v>2.41</v>
      </c>
      <c r="C498" s="2">
        <v>0.28999999999999998</v>
      </c>
      <c r="D498" s="1">
        <v>0.47</v>
      </c>
      <c r="E498" s="2">
        <v>1.411</v>
      </c>
      <c r="F498" s="1">
        <v>0.25</v>
      </c>
      <c r="G498" s="2">
        <v>0.27</v>
      </c>
      <c r="H498" s="1">
        <v>0.42</v>
      </c>
      <c r="I498" s="2">
        <v>0.12</v>
      </c>
      <c r="J498" s="1">
        <v>0.93</v>
      </c>
      <c r="K498" s="2">
        <v>1.3573999999999999</v>
      </c>
      <c r="L498" s="1">
        <v>0.33</v>
      </c>
      <c r="M498" s="2">
        <v>0.314</v>
      </c>
      <c r="N498" s="1">
        <v>3.25</v>
      </c>
      <c r="O498" s="2">
        <v>1.44</v>
      </c>
      <c r="P498" s="1">
        <v>1.3129999999999999</v>
      </c>
      <c r="Q498" s="2">
        <v>0.34</v>
      </c>
      <c r="R498" s="1">
        <v>0.04</v>
      </c>
      <c r="S498" s="2">
        <v>1.7549999999999999</v>
      </c>
      <c r="T498" s="1">
        <v>1.94</v>
      </c>
      <c r="U498" s="30">
        <f t="shared" si="7"/>
        <v>-4.9019607843137294</v>
      </c>
    </row>
    <row r="499" spans="2:21" x14ac:dyDescent="0.25">
      <c r="B499" s="1">
        <v>2.88</v>
      </c>
      <c r="C499" s="2">
        <v>0.73</v>
      </c>
      <c r="D499" s="1">
        <v>0.9</v>
      </c>
      <c r="E499" s="2">
        <v>1.744</v>
      </c>
      <c r="F499" s="1">
        <v>0.73</v>
      </c>
      <c r="G499" s="2">
        <v>0.71</v>
      </c>
      <c r="H499" s="1">
        <v>0.89</v>
      </c>
      <c r="I499" s="2">
        <v>0.56000000000000005</v>
      </c>
      <c r="J499" s="1">
        <v>1.26</v>
      </c>
      <c r="K499" s="2">
        <v>1.8120000000000001</v>
      </c>
      <c r="L499" s="1">
        <v>0.39</v>
      </c>
      <c r="M499" s="2">
        <v>0.754</v>
      </c>
      <c r="N499" s="1">
        <v>3.65</v>
      </c>
      <c r="O499" s="2">
        <v>1.65</v>
      </c>
      <c r="P499" s="1">
        <v>1.7709999999999999</v>
      </c>
      <c r="Q499" s="2">
        <v>0.75</v>
      </c>
      <c r="R499" s="1">
        <v>-0.03</v>
      </c>
      <c r="S499" s="2">
        <v>2.0243000000000002</v>
      </c>
      <c r="T499" s="1">
        <v>2.2000000000000002</v>
      </c>
      <c r="U499" s="30">
        <f t="shared" si="7"/>
        <v>13.402061855670116</v>
      </c>
    </row>
    <row r="500" spans="2:21" x14ac:dyDescent="0.25">
      <c r="B500" s="1">
        <v>2.98</v>
      </c>
      <c r="C500" s="2">
        <v>1.06</v>
      </c>
      <c r="D500" s="1">
        <v>1.22</v>
      </c>
      <c r="E500" s="2">
        <v>1.78</v>
      </c>
      <c r="F500" s="1">
        <v>1</v>
      </c>
      <c r="G500" s="2">
        <v>1.01</v>
      </c>
      <c r="H500" s="1">
        <v>1.2</v>
      </c>
      <c r="I500" s="2">
        <v>0.79</v>
      </c>
      <c r="J500" s="1">
        <v>1.26</v>
      </c>
      <c r="K500" s="2">
        <v>2.1989999999999998</v>
      </c>
      <c r="L500" s="1">
        <v>0.45</v>
      </c>
      <c r="M500" s="2">
        <v>1.054</v>
      </c>
      <c r="N500" s="1">
        <v>3.77</v>
      </c>
      <c r="O500" s="2">
        <v>1.77</v>
      </c>
      <c r="P500" s="1">
        <v>2.234</v>
      </c>
      <c r="Q500" s="2">
        <v>0.99</v>
      </c>
      <c r="R500" s="1">
        <v>0.1</v>
      </c>
      <c r="S500" s="2">
        <v>2.1696</v>
      </c>
      <c r="T500" s="1">
        <v>2.36</v>
      </c>
      <c r="U500" s="30">
        <f t="shared" si="7"/>
        <v>7.2727272727272583</v>
      </c>
    </row>
    <row r="501" spans="2:21" x14ac:dyDescent="0.25">
      <c r="B501" s="1">
        <v>2.9</v>
      </c>
      <c r="C501" s="2">
        <v>1.08</v>
      </c>
      <c r="D501" s="1">
        <v>1.18</v>
      </c>
      <c r="E501" s="2" t="s">
        <v>22</v>
      </c>
      <c r="F501" s="1" t="s">
        <v>22</v>
      </c>
      <c r="G501" s="2">
        <v>0.95</v>
      </c>
      <c r="H501" s="1">
        <v>1.1299999999999999</v>
      </c>
      <c r="I501" s="2">
        <v>0.71</v>
      </c>
      <c r="J501" s="1" t="s">
        <v>22</v>
      </c>
      <c r="K501" s="2">
        <v>2.0421</v>
      </c>
      <c r="L501" s="1" t="s">
        <v>22</v>
      </c>
      <c r="M501" s="2">
        <v>0.98599999999999999</v>
      </c>
      <c r="N501" s="1">
        <v>3.47</v>
      </c>
      <c r="O501" s="2">
        <v>1.7</v>
      </c>
      <c r="P501" s="1">
        <v>2.1080000000000001</v>
      </c>
      <c r="Q501" s="2" t="s">
        <v>22</v>
      </c>
      <c r="R501" s="1" t="s">
        <v>22</v>
      </c>
      <c r="S501" s="2">
        <v>2.1353</v>
      </c>
      <c r="T501" s="1">
        <v>2.3199999999999998</v>
      </c>
      <c r="U501" s="30">
        <f t="shared" si="7"/>
        <v>-1.6949152542372898</v>
      </c>
    </row>
  </sheetData>
  <pageMargins left="0.7" right="0.7" top="0.78740157499999996" bottom="0.78740157499999996"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502"/>
  <sheetViews>
    <sheetView zoomScale="80" zoomScaleNormal="80" workbookViewId="0">
      <selection activeCell="A3" sqref="A3"/>
    </sheetView>
  </sheetViews>
  <sheetFormatPr defaultColWidth="11.5546875" defaultRowHeight="13.2" x14ac:dyDescent="0.25"/>
  <sheetData>
    <row r="1" spans="1:40" ht="23.25" customHeight="1" x14ac:dyDescent="0.25">
      <c r="A1" s="12" t="s">
        <v>32</v>
      </c>
    </row>
    <row r="2" spans="1:40" x14ac:dyDescent="0.25">
      <c r="A2" s="3"/>
      <c r="B2" s="96" t="s">
        <v>0</v>
      </c>
      <c r="C2" s="96"/>
      <c r="D2" s="96" t="s">
        <v>1</v>
      </c>
      <c r="E2" s="96"/>
      <c r="F2" s="96" t="s">
        <v>2</v>
      </c>
      <c r="G2" s="96"/>
      <c r="H2" s="96" t="s">
        <v>3</v>
      </c>
      <c r="I2" s="96"/>
      <c r="J2" s="96" t="s">
        <v>4</v>
      </c>
      <c r="K2" s="96"/>
      <c r="L2" s="96" t="s">
        <v>5</v>
      </c>
      <c r="M2" s="96"/>
      <c r="N2" s="96" t="s">
        <v>6</v>
      </c>
      <c r="O2" s="96"/>
      <c r="P2" s="96" t="s">
        <v>7</v>
      </c>
      <c r="Q2" s="96"/>
      <c r="R2" s="96" t="s">
        <v>8</v>
      </c>
      <c r="S2" s="96"/>
      <c r="T2" s="96" t="s">
        <v>9</v>
      </c>
      <c r="U2" s="96"/>
      <c r="V2" s="96" t="s">
        <v>10</v>
      </c>
      <c r="W2" s="96"/>
      <c r="X2" s="96" t="s">
        <v>11</v>
      </c>
      <c r="Y2" s="96"/>
      <c r="Z2" s="96" t="s">
        <v>12</v>
      </c>
      <c r="AA2" s="96"/>
      <c r="AB2" s="96" t="s">
        <v>13</v>
      </c>
      <c r="AC2" s="96"/>
      <c r="AD2" s="96" t="s">
        <v>14</v>
      </c>
      <c r="AE2" s="96"/>
      <c r="AF2" s="96" t="s">
        <v>15</v>
      </c>
      <c r="AG2" s="96"/>
      <c r="AH2" s="96" t="s">
        <v>16</v>
      </c>
      <c r="AI2" s="96"/>
      <c r="AJ2" s="96" t="s">
        <v>17</v>
      </c>
      <c r="AK2" s="96"/>
      <c r="AL2" s="96" t="s">
        <v>18</v>
      </c>
      <c r="AM2" s="96"/>
      <c r="AN2" s="10"/>
    </row>
    <row r="3" spans="1:40" x14ac:dyDescent="0.25">
      <c r="A3" s="14" t="s">
        <v>98</v>
      </c>
      <c r="B3" s="14" t="s">
        <v>25</v>
      </c>
      <c r="C3" s="14" t="s">
        <v>31</v>
      </c>
      <c r="D3" s="14" t="s">
        <v>25</v>
      </c>
      <c r="E3" s="14" t="s">
        <v>31</v>
      </c>
      <c r="F3" s="14" t="s">
        <v>25</v>
      </c>
      <c r="G3" s="14" t="s">
        <v>31</v>
      </c>
      <c r="H3" s="14" t="s">
        <v>25</v>
      </c>
      <c r="I3" s="14" t="s">
        <v>31</v>
      </c>
      <c r="J3" s="14" t="s">
        <v>25</v>
      </c>
      <c r="K3" s="14" t="s">
        <v>31</v>
      </c>
      <c r="L3" s="14" t="s">
        <v>25</v>
      </c>
      <c r="M3" s="14" t="s">
        <v>31</v>
      </c>
      <c r="N3" s="14" t="s">
        <v>25</v>
      </c>
      <c r="O3" s="14" t="s">
        <v>31</v>
      </c>
      <c r="P3" s="14" t="s">
        <v>25</v>
      </c>
      <c r="Q3" s="14" t="s">
        <v>31</v>
      </c>
      <c r="R3" s="14" t="s">
        <v>25</v>
      </c>
      <c r="S3" s="14" t="s">
        <v>31</v>
      </c>
      <c r="T3" s="14" t="s">
        <v>25</v>
      </c>
      <c r="U3" s="14" t="s">
        <v>31</v>
      </c>
      <c r="V3" s="14" t="s">
        <v>25</v>
      </c>
      <c r="W3" s="14" t="s">
        <v>31</v>
      </c>
      <c r="X3" s="14" t="s">
        <v>25</v>
      </c>
      <c r="Y3" s="14" t="s">
        <v>31</v>
      </c>
      <c r="Z3" s="14" t="s">
        <v>25</v>
      </c>
      <c r="AA3" s="14" t="s">
        <v>31</v>
      </c>
      <c r="AB3" s="14" t="s">
        <v>25</v>
      </c>
      <c r="AC3" s="14" t="s">
        <v>31</v>
      </c>
      <c r="AD3" s="14" t="s">
        <v>25</v>
      </c>
      <c r="AE3" s="14" t="s">
        <v>31</v>
      </c>
      <c r="AF3" s="14" t="s">
        <v>25</v>
      </c>
      <c r="AG3" s="14" t="s">
        <v>31</v>
      </c>
      <c r="AH3" s="14" t="s">
        <v>25</v>
      </c>
      <c r="AI3" s="14" t="s">
        <v>31</v>
      </c>
      <c r="AJ3" s="14" t="s">
        <v>25</v>
      </c>
      <c r="AK3" s="14" t="s">
        <v>31</v>
      </c>
      <c r="AL3" s="14" t="s">
        <v>25</v>
      </c>
      <c r="AM3" s="14" t="s">
        <v>31</v>
      </c>
    </row>
    <row r="4" spans="1:40" x14ac:dyDescent="0.25">
      <c r="A4" s="22">
        <v>197401</v>
      </c>
      <c r="B4" s="1">
        <v>33</v>
      </c>
      <c r="C4" s="15"/>
      <c r="D4" s="1">
        <v>44.4</v>
      </c>
      <c r="F4" s="1">
        <v>47.4</v>
      </c>
      <c r="H4" s="1">
        <v>38.799999999999997</v>
      </c>
      <c r="J4" s="1">
        <v>52.3</v>
      </c>
      <c r="L4" s="1" t="s">
        <v>22</v>
      </c>
      <c r="N4" s="1">
        <v>47.4</v>
      </c>
      <c r="P4" s="1">
        <v>50.1</v>
      </c>
      <c r="R4" s="1" t="s">
        <v>22</v>
      </c>
      <c r="T4" s="1">
        <v>53.1</v>
      </c>
      <c r="V4" s="1">
        <v>41.8</v>
      </c>
      <c r="X4" s="1">
        <v>44.4</v>
      </c>
      <c r="Z4" s="1" t="s">
        <v>22</v>
      </c>
      <c r="AB4" s="1">
        <v>35</v>
      </c>
      <c r="AD4" s="1" t="s">
        <v>22</v>
      </c>
      <c r="AF4" s="1">
        <v>48.7</v>
      </c>
      <c r="AH4" s="1">
        <v>57.1</v>
      </c>
      <c r="AJ4" s="1">
        <v>42.3</v>
      </c>
      <c r="AL4" s="2">
        <v>36.299999999999997</v>
      </c>
      <c r="AM4" s="39"/>
    </row>
    <row r="5" spans="1:40" x14ac:dyDescent="0.25">
      <c r="A5" s="22">
        <v>197402</v>
      </c>
      <c r="B5" s="2">
        <v>33</v>
      </c>
      <c r="C5" s="15">
        <f>((B5-B4)/B4)*100</f>
        <v>0</v>
      </c>
      <c r="D5" s="2">
        <v>44.6</v>
      </c>
      <c r="E5" s="15">
        <f>((D5-D4)/D4)*100</f>
        <v>0.45045045045045684</v>
      </c>
      <c r="F5" s="2">
        <v>47.5</v>
      </c>
      <c r="G5" s="15">
        <f>((F5-F4)/F4)*100</f>
        <v>0.21097046413502413</v>
      </c>
      <c r="H5" s="2">
        <v>38.9</v>
      </c>
      <c r="I5" s="15">
        <f>((H5-H4)/H4)*100</f>
        <v>0.25773195876289029</v>
      </c>
      <c r="J5" s="2">
        <v>52.1</v>
      </c>
      <c r="K5" s="15">
        <f>((J5-J4)/J4)*100</f>
        <v>-0.38240917782025957</v>
      </c>
      <c r="L5" s="2" t="s">
        <v>22</v>
      </c>
      <c r="N5" s="2">
        <v>47.4</v>
      </c>
      <c r="O5" s="15">
        <f>((N5-N4)/N4)*100</f>
        <v>0</v>
      </c>
      <c r="P5" s="2">
        <v>50.3</v>
      </c>
      <c r="Q5" s="15">
        <f>((P5-P4)/P4)*100</f>
        <v>0.39920159680637868</v>
      </c>
      <c r="R5" s="2" t="s">
        <v>22</v>
      </c>
      <c r="T5" s="2">
        <v>53.1</v>
      </c>
      <c r="U5" s="15">
        <f>((T5-T4)/T4)*100</f>
        <v>0</v>
      </c>
      <c r="V5" s="2">
        <v>41.6</v>
      </c>
      <c r="W5" s="15">
        <f>((V5-V4)/V4)*100</f>
        <v>-0.47846889952152094</v>
      </c>
      <c r="X5" s="2">
        <v>44.4</v>
      </c>
      <c r="Y5" s="15">
        <f>((X5-X4)/X4)*100</f>
        <v>0</v>
      </c>
      <c r="Z5" s="2" t="s">
        <v>22</v>
      </c>
      <c r="AB5" s="2">
        <v>35.1</v>
      </c>
      <c r="AC5" s="15">
        <f>((AB5-AB4)/AB4)*100</f>
        <v>0.28571428571428981</v>
      </c>
      <c r="AD5" s="2" t="s">
        <v>22</v>
      </c>
      <c r="AF5" s="2">
        <v>48.8</v>
      </c>
      <c r="AG5" s="15">
        <f>((AF5-AF4)/AF4)*100</f>
        <v>0.2053388090348959</v>
      </c>
      <c r="AH5" s="2">
        <v>57</v>
      </c>
      <c r="AI5" s="15">
        <f>((AH5-AH4)/AH4)*100</f>
        <v>-0.17513134851138604</v>
      </c>
      <c r="AJ5" s="2">
        <v>42.2</v>
      </c>
      <c r="AK5" s="15">
        <f>((AJ5-AJ4)/AJ4)*100</f>
        <v>-0.23640661938532939</v>
      </c>
      <c r="AL5" s="2">
        <v>36.299999999999997</v>
      </c>
      <c r="AM5" s="15">
        <f>((AL5-AL4)/AL4)*100</f>
        <v>0</v>
      </c>
    </row>
    <row r="6" spans="1:40" x14ac:dyDescent="0.25">
      <c r="A6" s="22">
        <v>197403</v>
      </c>
      <c r="B6" s="1">
        <v>33</v>
      </c>
      <c r="C6" s="15">
        <f t="shared" ref="C6:E16" si="0">((B6-B5)/B5)*100</f>
        <v>0</v>
      </c>
      <c r="D6" s="1">
        <v>44.7</v>
      </c>
      <c r="E6" s="15">
        <f t="shared" si="0"/>
        <v>0.22421524663677447</v>
      </c>
      <c r="F6" s="1">
        <v>47.6</v>
      </c>
      <c r="G6" s="15">
        <f t="shared" ref="G6" si="1">((F6-F5)/F5)*100</f>
        <v>0.21052631578947667</v>
      </c>
      <c r="H6" s="1">
        <v>38.9</v>
      </c>
      <c r="I6" s="15">
        <f t="shared" ref="I6" si="2">((H6-H5)/H5)*100</f>
        <v>0</v>
      </c>
      <c r="J6" s="1">
        <v>51.8</v>
      </c>
      <c r="K6" s="15">
        <f t="shared" ref="K6" si="3">((J6-J5)/J5)*100</f>
        <v>-0.57581573896353988</v>
      </c>
      <c r="L6" s="1" t="s">
        <v>22</v>
      </c>
      <c r="N6" s="1">
        <v>47.4</v>
      </c>
      <c r="O6" s="15">
        <f t="shared" ref="O6" si="4">((N6-N5)/N5)*100</f>
        <v>0</v>
      </c>
      <c r="P6" s="1">
        <v>50.5</v>
      </c>
      <c r="Q6" s="15">
        <f t="shared" ref="Q6" si="5">((P6-P5)/P5)*100</f>
        <v>0.39761431411531384</v>
      </c>
      <c r="R6" s="1" t="s">
        <v>22</v>
      </c>
      <c r="T6" s="1">
        <v>53</v>
      </c>
      <c r="U6" s="15">
        <f t="shared" ref="U6" si="6">((T6-T5)/T5)*100</f>
        <v>-0.18832391713747915</v>
      </c>
      <c r="V6" s="1">
        <v>41.4</v>
      </c>
      <c r="W6" s="15">
        <f t="shared" ref="W6" si="7">((V6-V5)/V5)*100</f>
        <v>-0.48076923076923755</v>
      </c>
      <c r="X6" s="1">
        <v>44.5</v>
      </c>
      <c r="Y6" s="15">
        <f t="shared" ref="Y6" si="8">((X6-X5)/X5)*100</f>
        <v>0.22522522522522842</v>
      </c>
      <c r="Z6" s="1" t="s">
        <v>22</v>
      </c>
      <c r="AB6" s="1">
        <v>35.1</v>
      </c>
      <c r="AC6" s="15">
        <f t="shared" ref="AC6" si="9">((AB6-AB5)/AB5)*100</f>
        <v>0</v>
      </c>
      <c r="AD6" s="1" t="s">
        <v>22</v>
      </c>
      <c r="AF6" s="1">
        <v>48.8</v>
      </c>
      <c r="AG6" s="15">
        <f t="shared" ref="AG6" si="10">((AF6-AF5)/AF5)*100</f>
        <v>0</v>
      </c>
      <c r="AH6" s="1">
        <v>56.9</v>
      </c>
      <c r="AI6" s="15">
        <f t="shared" ref="AI6" si="11">((AH6-AH5)/AH5)*100</f>
        <v>-0.17543859649123056</v>
      </c>
      <c r="AJ6" s="1">
        <v>42.1</v>
      </c>
      <c r="AK6" s="15">
        <f t="shared" ref="AK6" si="12">((AJ6-AJ5)/AJ5)*100</f>
        <v>-0.23696682464455313</v>
      </c>
      <c r="AL6" s="1">
        <v>36.299999999999997</v>
      </c>
      <c r="AM6" s="15">
        <f>((AL6-AL5)/AL5)*100</f>
        <v>0</v>
      </c>
    </row>
    <row r="7" spans="1:40" x14ac:dyDescent="0.25">
      <c r="A7" s="22">
        <v>197404</v>
      </c>
      <c r="B7" s="2">
        <v>32.9</v>
      </c>
      <c r="C7" s="15">
        <f t="shared" si="0"/>
        <v>-0.30303030303030731</v>
      </c>
      <c r="D7" s="2">
        <v>44.9</v>
      </c>
      <c r="E7" s="15">
        <f t="shared" si="0"/>
        <v>0.44742729306486739</v>
      </c>
      <c r="F7" s="2">
        <v>47.7</v>
      </c>
      <c r="G7" s="15">
        <f t="shared" ref="G7" si="13">((F7-F6)/F6)*100</f>
        <v>0.21008403361344835</v>
      </c>
      <c r="H7" s="2">
        <v>38.9</v>
      </c>
      <c r="I7" s="15">
        <f t="shared" ref="I7" si="14">((H7-H6)/H6)*100</f>
        <v>0</v>
      </c>
      <c r="J7" s="2">
        <v>51.6</v>
      </c>
      <c r="K7" s="15">
        <f t="shared" ref="K7" si="15">((J7-J6)/J6)*100</f>
        <v>-0.38610038610037789</v>
      </c>
      <c r="L7" s="2" t="s">
        <v>22</v>
      </c>
      <c r="N7" s="2">
        <v>47.5</v>
      </c>
      <c r="O7" s="15">
        <f t="shared" ref="O7" si="16">((N7-N6)/N6)*100</f>
        <v>0.21097046413502413</v>
      </c>
      <c r="P7" s="2">
        <v>50.7</v>
      </c>
      <c r="Q7" s="15">
        <f t="shared" ref="Q7" si="17">((P7-P6)/P6)*100</f>
        <v>0.39603960396040166</v>
      </c>
      <c r="R7" s="2" t="s">
        <v>22</v>
      </c>
      <c r="T7" s="2">
        <v>52.9</v>
      </c>
      <c r="U7" s="15">
        <f t="shared" ref="U7" si="18">((T7-T6)/T6)*100</f>
        <v>-0.18867924528302155</v>
      </c>
      <c r="V7" s="2">
        <v>41.2</v>
      </c>
      <c r="W7" s="15">
        <f t="shared" ref="W7" si="19">((V7-V6)/V6)*100</f>
        <v>-0.48309178743960329</v>
      </c>
      <c r="X7" s="2">
        <v>44.6</v>
      </c>
      <c r="Y7" s="15">
        <f t="shared" ref="Y7" si="20">((X7-X6)/X6)*100</f>
        <v>0.22471910112359869</v>
      </c>
      <c r="Z7" s="2" t="s">
        <v>22</v>
      </c>
      <c r="AB7" s="2">
        <v>35.200000000000003</v>
      </c>
      <c r="AC7" s="15">
        <f t="shared" ref="AC7" si="21">((AB7-AB6)/AB6)*100</f>
        <v>0.28490028490028896</v>
      </c>
      <c r="AD7" s="2" t="s">
        <v>22</v>
      </c>
      <c r="AF7" s="2">
        <v>48.9</v>
      </c>
      <c r="AG7" s="15">
        <f t="shared" ref="AG7" si="22">((AF7-AF6)/AF6)*100</f>
        <v>0.20491803278688817</v>
      </c>
      <c r="AH7" s="2">
        <v>56.7</v>
      </c>
      <c r="AI7" s="15">
        <f t="shared" ref="AI7" si="23">((AH7-AH6)/AH6)*100</f>
        <v>-0.35149384885763751</v>
      </c>
      <c r="AJ7" s="2">
        <v>42.1</v>
      </c>
      <c r="AK7" s="15">
        <f t="shared" ref="AK7" si="24">((AJ7-AJ6)/AJ6)*100</f>
        <v>0</v>
      </c>
      <c r="AL7" s="2">
        <v>36.200000000000003</v>
      </c>
      <c r="AM7" s="15">
        <f t="shared" ref="AM7" si="25">((AL7-AL6)/AL6)*100</f>
        <v>-0.2754820936638962</v>
      </c>
    </row>
    <row r="8" spans="1:40" x14ac:dyDescent="0.25">
      <c r="A8" s="22">
        <v>197405</v>
      </c>
      <c r="B8" s="1">
        <v>32.700000000000003</v>
      </c>
      <c r="C8" s="15">
        <f t="shared" si="0"/>
        <v>-0.60790273556229713</v>
      </c>
      <c r="D8" s="1">
        <v>45</v>
      </c>
      <c r="E8" s="15">
        <f t="shared" si="0"/>
        <v>0.22271714922049313</v>
      </c>
      <c r="F8" s="1">
        <v>47.7</v>
      </c>
      <c r="G8" s="15">
        <f t="shared" ref="G8" si="26">((F8-F7)/F7)*100</f>
        <v>0</v>
      </c>
      <c r="H8" s="1">
        <v>38.799999999999997</v>
      </c>
      <c r="I8" s="15">
        <f t="shared" ref="I8" si="27">((H8-H7)/H7)*100</f>
        <v>-0.25706940874036355</v>
      </c>
      <c r="J8" s="1">
        <v>51.3</v>
      </c>
      <c r="K8" s="15">
        <f t="shared" ref="K8" si="28">((J8-J7)/J7)*100</f>
        <v>-0.58139534883721755</v>
      </c>
      <c r="L8" s="1" t="s">
        <v>22</v>
      </c>
      <c r="N8" s="1">
        <v>47.5</v>
      </c>
      <c r="O8" s="15">
        <f t="shared" ref="O8" si="29">((N8-N7)/N7)*100</f>
        <v>0</v>
      </c>
      <c r="P8" s="1">
        <v>50.8</v>
      </c>
      <c r="Q8" s="15">
        <f t="shared" ref="Q8" si="30">((P8-P7)/P7)*100</f>
        <v>0.19723865877710908</v>
      </c>
      <c r="R8" s="1" t="s">
        <v>22</v>
      </c>
      <c r="T8" s="1">
        <v>52.8</v>
      </c>
      <c r="U8" s="15">
        <f t="shared" ref="U8" si="31">((T8-T7)/T7)*100</f>
        <v>-0.18903591682419929</v>
      </c>
      <c r="V8" s="1">
        <v>41.1</v>
      </c>
      <c r="W8" s="15">
        <f t="shared" ref="W8" si="32">((V8-V7)/V7)*100</f>
        <v>-0.24271844660194519</v>
      </c>
      <c r="X8" s="1">
        <v>44.6</v>
      </c>
      <c r="Y8" s="15">
        <f t="shared" ref="Y8" si="33">((X8-X7)/X7)*100</f>
        <v>0</v>
      </c>
      <c r="Z8" s="1" t="s">
        <v>22</v>
      </c>
      <c r="AB8" s="1">
        <v>35.200000000000003</v>
      </c>
      <c r="AC8" s="15">
        <f t="shared" ref="AC8" si="34">((AB8-AB7)/AB7)*100</f>
        <v>0</v>
      </c>
      <c r="AD8" s="1" t="s">
        <v>22</v>
      </c>
      <c r="AF8" s="1">
        <v>48.8</v>
      </c>
      <c r="AG8" s="15">
        <f t="shared" ref="AG8" si="35">((AF8-AF7)/AF7)*100</f>
        <v>-0.20449897750511539</v>
      </c>
      <c r="AH8" s="1">
        <v>56.5</v>
      </c>
      <c r="AI8" s="15">
        <f t="shared" ref="AI8" si="36">((AH8-AH7)/AH7)*100</f>
        <v>-0.35273368606702443</v>
      </c>
      <c r="AJ8" s="1">
        <v>42</v>
      </c>
      <c r="AK8" s="15">
        <f t="shared" ref="AK8" si="37">((AJ8-AJ7)/AJ7)*100</f>
        <v>-0.23752969121140477</v>
      </c>
      <c r="AL8" s="1">
        <v>36.1</v>
      </c>
      <c r="AM8" s="15">
        <f t="shared" ref="AM8" si="38">((AL8-AL7)/AL7)*100</f>
        <v>-0.27624309392265584</v>
      </c>
    </row>
    <row r="9" spans="1:40" x14ac:dyDescent="0.25">
      <c r="A9" s="22">
        <v>197406</v>
      </c>
      <c r="B9" s="2">
        <v>32.6</v>
      </c>
      <c r="C9" s="15">
        <f t="shared" si="0"/>
        <v>-0.30581039755352118</v>
      </c>
      <c r="D9" s="2">
        <v>45.1</v>
      </c>
      <c r="E9" s="15">
        <f t="shared" si="0"/>
        <v>0.22222222222222537</v>
      </c>
      <c r="F9" s="2">
        <v>47.6</v>
      </c>
      <c r="G9" s="15">
        <f t="shared" ref="G9" si="39">((F9-F8)/F8)*100</f>
        <v>-0.20964360587002392</v>
      </c>
      <c r="H9" s="2">
        <v>38.700000000000003</v>
      </c>
      <c r="I9" s="15">
        <f t="shared" ref="I9" si="40">((H9-H8)/H8)*100</f>
        <v>-0.25773195876287197</v>
      </c>
      <c r="J9" s="2">
        <v>51</v>
      </c>
      <c r="K9" s="15">
        <f t="shared" ref="K9" si="41">((J9-J8)/J8)*100</f>
        <v>-0.58479532163742143</v>
      </c>
      <c r="L9" s="2" t="s">
        <v>22</v>
      </c>
      <c r="N9" s="2">
        <v>47.5</v>
      </c>
      <c r="O9" s="15">
        <f t="shared" ref="O9" si="42">((N9-N8)/N8)*100</f>
        <v>0</v>
      </c>
      <c r="P9" s="2">
        <v>50.8</v>
      </c>
      <c r="Q9" s="15">
        <f t="shared" ref="Q9" si="43">((P9-P8)/P8)*100</f>
        <v>0</v>
      </c>
      <c r="R9" s="2" t="s">
        <v>22</v>
      </c>
      <c r="T9" s="2">
        <v>52.7</v>
      </c>
      <c r="U9" s="15">
        <f t="shared" ref="U9" si="44">((T9-T8)/T8)*100</f>
        <v>-0.18939393939392865</v>
      </c>
      <c r="V9" s="2">
        <v>40.9</v>
      </c>
      <c r="W9" s="15">
        <f t="shared" ref="W9" si="45">((V9-V8)/V8)*100</f>
        <v>-0.48661800486618689</v>
      </c>
      <c r="X9" s="2">
        <v>44.6</v>
      </c>
      <c r="Y9" s="15">
        <f t="shared" ref="Y9" si="46">((X9-X8)/X8)*100</f>
        <v>0</v>
      </c>
      <c r="Z9" s="2" t="s">
        <v>22</v>
      </c>
      <c r="AB9" s="2">
        <v>35.299999999999997</v>
      </c>
      <c r="AC9" s="15">
        <f t="shared" ref="AC9" si="47">((AB9-AB8)/AB8)*100</f>
        <v>0.28409090909089291</v>
      </c>
      <c r="AD9" s="2" t="s">
        <v>22</v>
      </c>
      <c r="AF9" s="2">
        <v>48.8</v>
      </c>
      <c r="AG9" s="15">
        <f t="shared" ref="AG9" si="48">((AF9-AF8)/AF8)*100</f>
        <v>0</v>
      </c>
      <c r="AH9" s="2">
        <v>56.1</v>
      </c>
      <c r="AI9" s="15">
        <f t="shared" ref="AI9" si="49">((AH9-AH8)/AH8)*100</f>
        <v>-0.70796460176990894</v>
      </c>
      <c r="AJ9" s="2">
        <v>42</v>
      </c>
      <c r="AK9" s="15">
        <f t="shared" ref="AK9" si="50">((AJ9-AJ8)/AJ8)*100</f>
        <v>0</v>
      </c>
      <c r="AL9" s="2">
        <v>36</v>
      </c>
      <c r="AM9" s="15">
        <f t="shared" ref="AM9" si="51">((AL9-AL8)/AL8)*100</f>
        <v>-0.27700831024931144</v>
      </c>
    </row>
    <row r="10" spans="1:40" x14ac:dyDescent="0.25">
      <c r="A10" s="22">
        <v>197407</v>
      </c>
      <c r="B10" s="1">
        <v>32.4</v>
      </c>
      <c r="C10" s="15">
        <f t="shared" si="0"/>
        <v>-0.61349693251534609</v>
      </c>
      <c r="D10" s="1">
        <v>45.1</v>
      </c>
      <c r="E10" s="15">
        <f t="shared" si="0"/>
        <v>0</v>
      </c>
      <c r="F10" s="1">
        <v>47.5</v>
      </c>
      <c r="G10" s="15">
        <f t="shared" ref="G10" si="52">((F10-F9)/F9)*100</f>
        <v>-0.21008403361344835</v>
      </c>
      <c r="H10" s="1">
        <v>38.700000000000003</v>
      </c>
      <c r="I10" s="15">
        <f t="shared" ref="I10" si="53">((H10-H9)/H9)*100</f>
        <v>0</v>
      </c>
      <c r="J10" s="1">
        <v>50.8</v>
      </c>
      <c r="K10" s="15">
        <f t="shared" ref="K10" si="54">((J10-J9)/J9)*100</f>
        <v>-0.39215686274510358</v>
      </c>
      <c r="L10" s="1" t="s">
        <v>22</v>
      </c>
      <c r="N10" s="1">
        <v>47.5</v>
      </c>
      <c r="O10" s="15">
        <f t="shared" ref="O10" si="55">((N10-N9)/N9)*100</f>
        <v>0</v>
      </c>
      <c r="P10" s="1">
        <v>50.8</v>
      </c>
      <c r="Q10" s="15">
        <f t="shared" ref="Q10" si="56">((P10-P9)/P9)*100</f>
        <v>0</v>
      </c>
      <c r="R10" s="1" t="s">
        <v>22</v>
      </c>
      <c r="T10" s="1">
        <v>52.5</v>
      </c>
      <c r="U10" s="15">
        <f t="shared" ref="U10" si="57">((T10-T9)/T9)*100</f>
        <v>-0.3795066413662293</v>
      </c>
      <c r="V10" s="1">
        <v>40.799999999999997</v>
      </c>
      <c r="W10" s="15">
        <f t="shared" ref="W10" si="58">((V10-V9)/V9)*100</f>
        <v>-0.24449877750611593</v>
      </c>
      <c r="X10" s="1">
        <v>44.6</v>
      </c>
      <c r="Y10" s="15">
        <f t="shared" ref="Y10" si="59">((X10-X9)/X9)*100</f>
        <v>0</v>
      </c>
      <c r="Z10" s="1" t="s">
        <v>22</v>
      </c>
      <c r="AB10" s="1">
        <v>35.299999999999997</v>
      </c>
      <c r="AC10" s="15">
        <f t="shared" ref="AC10" si="60">((AB10-AB9)/AB9)*100</f>
        <v>0</v>
      </c>
      <c r="AD10" s="1" t="s">
        <v>22</v>
      </c>
      <c r="AF10" s="1">
        <v>48.8</v>
      </c>
      <c r="AG10" s="15">
        <f t="shared" ref="AG10" si="61">((AF10-AF9)/AF9)*100</f>
        <v>0</v>
      </c>
      <c r="AH10" s="1">
        <v>55.8</v>
      </c>
      <c r="AI10" s="15">
        <f t="shared" ref="AI10" si="62">((AH10-AH9)/AH9)*100</f>
        <v>-0.53475935828877763</v>
      </c>
      <c r="AJ10" s="1">
        <v>41.9</v>
      </c>
      <c r="AK10" s="15">
        <f t="shared" ref="AK10" si="63">((AJ10-AJ9)/AJ9)*100</f>
        <v>-0.2380952380952415</v>
      </c>
      <c r="AL10" s="1">
        <v>35.9</v>
      </c>
      <c r="AM10" s="15">
        <f t="shared" ref="AM10" si="64">((AL10-AL9)/AL9)*100</f>
        <v>-0.27777777777778173</v>
      </c>
    </row>
    <row r="11" spans="1:40" x14ac:dyDescent="0.25">
      <c r="A11" s="22">
        <v>197408</v>
      </c>
      <c r="B11" s="2">
        <v>32.200000000000003</v>
      </c>
      <c r="C11" s="15">
        <f t="shared" si="0"/>
        <v>-0.61728395061727082</v>
      </c>
      <c r="D11" s="2">
        <v>45.1</v>
      </c>
      <c r="E11" s="15">
        <f t="shared" si="0"/>
        <v>0</v>
      </c>
      <c r="F11" s="2">
        <v>47.3</v>
      </c>
      <c r="G11" s="15">
        <f t="shared" ref="G11" si="65">((F11-F10)/F10)*100</f>
        <v>-0.42105263157895334</v>
      </c>
      <c r="H11" s="2">
        <v>38.6</v>
      </c>
      <c r="I11" s="15">
        <f t="shared" ref="I11" si="66">((H11-H10)/H10)*100</f>
        <v>-0.25839793281654111</v>
      </c>
      <c r="J11" s="2">
        <v>50.7</v>
      </c>
      <c r="K11" s="15">
        <f t="shared" ref="K11" si="67">((J11-J10)/J10)*100</f>
        <v>-0.1968503937007762</v>
      </c>
      <c r="L11" s="2" t="s">
        <v>22</v>
      </c>
      <c r="N11" s="2">
        <v>47.5</v>
      </c>
      <c r="O11" s="15">
        <f t="shared" ref="O11" si="68">((N11-N10)/N10)*100</f>
        <v>0</v>
      </c>
      <c r="P11" s="2">
        <v>50.6</v>
      </c>
      <c r="Q11" s="15">
        <f t="shared" ref="Q11" si="69">((P11-P10)/P10)*100</f>
        <v>-0.39370078740156644</v>
      </c>
      <c r="R11" s="2" t="s">
        <v>22</v>
      </c>
      <c r="T11" s="2">
        <v>52.2</v>
      </c>
      <c r="U11" s="15">
        <f t="shared" ref="U11" si="70">((T11-T10)/T10)*100</f>
        <v>-0.57142857142856607</v>
      </c>
      <c r="V11" s="2">
        <v>40.799999999999997</v>
      </c>
      <c r="W11" s="15">
        <f t="shared" ref="W11" si="71">((V11-V10)/V10)*100</f>
        <v>0</v>
      </c>
      <c r="X11" s="2">
        <v>44.4</v>
      </c>
      <c r="Y11" s="15">
        <f t="shared" ref="Y11" si="72">((X11-X10)/X10)*100</f>
        <v>-0.44843049327354895</v>
      </c>
      <c r="Z11" s="2" t="s">
        <v>22</v>
      </c>
      <c r="AB11" s="2">
        <v>35.4</v>
      </c>
      <c r="AC11" s="15">
        <f t="shared" ref="AC11" si="73">((AB11-AB10)/AB10)*100</f>
        <v>0.28328611898017403</v>
      </c>
      <c r="AD11" s="2" t="s">
        <v>22</v>
      </c>
      <c r="AF11" s="2">
        <v>48.8</v>
      </c>
      <c r="AG11" s="15">
        <f t="shared" ref="AG11" si="74">((AF11-AF10)/AF10)*100</f>
        <v>0</v>
      </c>
      <c r="AH11" s="2">
        <v>55.4</v>
      </c>
      <c r="AI11" s="15">
        <f t="shared" ref="AI11" si="75">((AH11-AH10)/AH10)*100</f>
        <v>-0.71684587813619816</v>
      </c>
      <c r="AJ11" s="2">
        <v>41.8</v>
      </c>
      <c r="AK11" s="15">
        <f t="shared" ref="AK11" si="76">((AJ11-AJ10)/AJ10)*100</f>
        <v>-0.23866348448687691</v>
      </c>
      <c r="AL11" s="2">
        <v>35.799999999999997</v>
      </c>
      <c r="AM11" s="15">
        <f t="shared" ref="AM11" si="77">((AL11-AL10)/AL10)*100</f>
        <v>-0.27855153203343019</v>
      </c>
    </row>
    <row r="12" spans="1:40" x14ac:dyDescent="0.25">
      <c r="A12" s="22">
        <v>197409</v>
      </c>
      <c r="B12" s="1">
        <v>32.1</v>
      </c>
      <c r="C12" s="15">
        <f t="shared" si="0"/>
        <v>-0.31055900621118454</v>
      </c>
      <c r="D12" s="1">
        <v>45</v>
      </c>
      <c r="E12" s="15">
        <f t="shared" si="0"/>
        <v>-0.22172949002217607</v>
      </c>
      <c r="F12" s="1">
        <v>47.1</v>
      </c>
      <c r="G12" s="15">
        <f t="shared" ref="G12" si="78">((F12-F11)/F11)*100</f>
        <v>-0.42283298097250688</v>
      </c>
      <c r="H12" s="1">
        <v>38.5</v>
      </c>
      <c r="I12" s="15">
        <f t="shared" ref="I12" si="79">((H12-H11)/H11)*100</f>
        <v>-0.25906735751295701</v>
      </c>
      <c r="J12" s="1">
        <v>50.7</v>
      </c>
      <c r="K12" s="15">
        <f t="shared" ref="K12" si="80">((J12-J11)/J11)*100</f>
        <v>0</v>
      </c>
      <c r="L12" s="1" t="s">
        <v>22</v>
      </c>
      <c r="N12" s="1">
        <v>47.4</v>
      </c>
      <c r="O12" s="15">
        <f t="shared" ref="O12" si="81">((N12-N11)/N11)*100</f>
        <v>-0.21052631578947667</v>
      </c>
      <c r="P12" s="1">
        <v>50.4</v>
      </c>
      <c r="Q12" s="15">
        <f t="shared" ref="Q12" si="82">((P12-P11)/P11)*100</f>
        <v>-0.39525691699605303</v>
      </c>
      <c r="R12" s="1" t="s">
        <v>22</v>
      </c>
      <c r="T12" s="1">
        <v>52</v>
      </c>
      <c r="U12" s="15">
        <f t="shared" ref="U12" si="83">((T12-T11)/T11)*100</f>
        <v>-0.38314176245211273</v>
      </c>
      <c r="V12" s="1">
        <v>40.700000000000003</v>
      </c>
      <c r="W12" s="15">
        <f t="shared" ref="W12" si="84">((V12-V11)/V11)*100</f>
        <v>-0.24509803921567236</v>
      </c>
      <c r="X12" s="1">
        <v>44.3</v>
      </c>
      <c r="Y12" s="15">
        <f t="shared" ref="Y12" si="85">((X12-X11)/X11)*100</f>
        <v>-0.22522522522522842</v>
      </c>
      <c r="Z12" s="1" t="s">
        <v>22</v>
      </c>
      <c r="AB12" s="1">
        <v>35.5</v>
      </c>
      <c r="AC12" s="15">
        <f t="shared" ref="AC12" si="86">((AB12-AB11)/AB11)*100</f>
        <v>0.28248587570621875</v>
      </c>
      <c r="AD12" s="1" t="s">
        <v>22</v>
      </c>
      <c r="AF12" s="1">
        <v>48.8</v>
      </c>
      <c r="AG12" s="15">
        <f t="shared" ref="AG12" si="87">((AF12-AF11)/AF11)*100</f>
        <v>0</v>
      </c>
      <c r="AH12" s="1">
        <v>55</v>
      </c>
      <c r="AI12" s="15">
        <f t="shared" ref="AI12" si="88">((AH12-AH11)/AH11)*100</f>
        <v>-0.72202166064981688</v>
      </c>
      <c r="AJ12" s="1">
        <v>41.7</v>
      </c>
      <c r="AK12" s="15">
        <f t="shared" ref="AK12" si="89">((AJ12-AJ11)/AJ11)*100</f>
        <v>-0.23923444976075198</v>
      </c>
      <c r="AL12" s="1">
        <v>35.6</v>
      </c>
      <c r="AM12" s="15">
        <f t="shared" ref="AM12" si="90">((AL12-AL11)/AL11)*100</f>
        <v>-0.55865921787708306</v>
      </c>
    </row>
    <row r="13" spans="1:40" x14ac:dyDescent="0.25">
      <c r="A13" s="22">
        <v>197410</v>
      </c>
      <c r="B13" s="2">
        <v>32</v>
      </c>
      <c r="C13" s="15">
        <f t="shared" si="0"/>
        <v>-0.31152647975078324</v>
      </c>
      <c r="D13" s="2">
        <v>44.9</v>
      </c>
      <c r="E13" s="15">
        <f t="shared" si="0"/>
        <v>-0.22222222222222537</v>
      </c>
      <c r="F13" s="2">
        <v>46.9</v>
      </c>
      <c r="G13" s="15">
        <f t="shared" ref="G13" si="91">((F13-F12)/F12)*100</f>
        <v>-0.42462845010616318</v>
      </c>
      <c r="H13" s="2">
        <v>38.4</v>
      </c>
      <c r="I13" s="15">
        <f t="shared" ref="I13" si="92">((H13-H12)/H12)*100</f>
        <v>-0.25974025974026343</v>
      </c>
      <c r="J13" s="2">
        <v>50.8</v>
      </c>
      <c r="K13" s="15">
        <f t="shared" ref="K13" si="93">((J13-J12)/J12)*100</f>
        <v>0.19723865877710908</v>
      </c>
      <c r="L13" s="2" t="s">
        <v>22</v>
      </c>
      <c r="N13" s="2">
        <v>47.4</v>
      </c>
      <c r="O13" s="15">
        <f t="shared" ref="O13" si="94">((N13-N12)/N12)*100</f>
        <v>0</v>
      </c>
      <c r="P13" s="2">
        <v>50.3</v>
      </c>
      <c r="Q13" s="15">
        <f t="shared" ref="Q13" si="95">((P13-P12)/P12)*100</f>
        <v>-0.19841269841270123</v>
      </c>
      <c r="R13" s="2" t="s">
        <v>22</v>
      </c>
      <c r="T13" s="2">
        <v>51.8</v>
      </c>
      <c r="U13" s="15">
        <f t="shared" ref="U13" si="96">((T13-T12)/T12)*100</f>
        <v>-0.38461538461539008</v>
      </c>
      <c r="V13" s="2">
        <v>40.6</v>
      </c>
      <c r="W13" s="15">
        <f t="shared" ref="W13" si="97">((V13-V12)/V12)*100</f>
        <v>-0.24570024570024918</v>
      </c>
      <c r="X13" s="2">
        <v>44.1</v>
      </c>
      <c r="Y13" s="15">
        <f t="shared" ref="Y13" si="98">((X13-X12)/X12)*100</f>
        <v>-0.45146726862301523</v>
      </c>
      <c r="Z13" s="2" t="s">
        <v>22</v>
      </c>
      <c r="AB13" s="2">
        <v>35.5</v>
      </c>
      <c r="AC13" s="15">
        <f t="shared" ref="AC13" si="99">((AB13-AB12)/AB12)*100</f>
        <v>0</v>
      </c>
      <c r="AD13" s="2" t="s">
        <v>22</v>
      </c>
      <c r="AF13" s="2">
        <v>48.8</v>
      </c>
      <c r="AG13" s="15">
        <f t="shared" ref="AG13" si="100">((AF13-AF12)/AF12)*100</f>
        <v>0</v>
      </c>
      <c r="AH13" s="2">
        <v>54.6</v>
      </c>
      <c r="AI13" s="15">
        <f t="shared" ref="AI13" si="101">((AH13-AH12)/AH12)*100</f>
        <v>-0.72727272727272463</v>
      </c>
      <c r="AJ13" s="2">
        <v>41.7</v>
      </c>
      <c r="AK13" s="15">
        <f t="shared" ref="AK13" si="102">((AJ13-AJ12)/AJ12)*100</f>
        <v>0</v>
      </c>
      <c r="AL13" s="2">
        <v>35.5</v>
      </c>
      <c r="AM13" s="15">
        <f t="shared" ref="AM13" si="103">((AL13-AL12)/AL12)*100</f>
        <v>-0.28089887640449834</v>
      </c>
    </row>
    <row r="14" spans="1:40" x14ac:dyDescent="0.25">
      <c r="A14" s="22">
        <v>197411</v>
      </c>
      <c r="B14" s="1">
        <v>32</v>
      </c>
      <c r="C14" s="15">
        <f t="shared" si="0"/>
        <v>0</v>
      </c>
      <c r="D14" s="1">
        <v>44.8</v>
      </c>
      <c r="E14" s="15">
        <f t="shared" si="0"/>
        <v>-0.22271714922049313</v>
      </c>
      <c r="F14" s="1">
        <v>46.7</v>
      </c>
      <c r="G14" s="15">
        <f t="shared" ref="G14" si="104">((F14-F13)/F13)*100</f>
        <v>-0.42643923240937254</v>
      </c>
      <c r="H14" s="1">
        <v>38.4</v>
      </c>
      <c r="I14" s="15">
        <f t="shared" ref="I14" si="105">((H14-H13)/H13)*100</f>
        <v>0</v>
      </c>
      <c r="J14" s="1">
        <v>51</v>
      </c>
      <c r="K14" s="15">
        <f t="shared" ref="K14" si="106">((J14-J13)/J13)*100</f>
        <v>0.39370078740158043</v>
      </c>
      <c r="L14" s="1" t="s">
        <v>22</v>
      </c>
      <c r="N14" s="1">
        <v>47.4</v>
      </c>
      <c r="O14" s="15">
        <f t="shared" ref="O14" si="107">((N14-N13)/N13)*100</f>
        <v>0</v>
      </c>
      <c r="P14" s="1">
        <v>50.1</v>
      </c>
      <c r="Q14" s="15">
        <f t="shared" ref="Q14" si="108">((P14-P13)/P13)*100</f>
        <v>-0.39761431411529968</v>
      </c>
      <c r="R14" s="1" t="s">
        <v>22</v>
      </c>
      <c r="T14" s="1">
        <v>51.7</v>
      </c>
      <c r="U14" s="15">
        <f t="shared" ref="U14" si="109">((T14-T13)/T13)*100</f>
        <v>-0.19305019305018209</v>
      </c>
      <c r="V14" s="1">
        <v>40.5</v>
      </c>
      <c r="W14" s="15">
        <f t="shared" ref="W14" si="110">((V14-V13)/V13)*100</f>
        <v>-0.2463054187192153</v>
      </c>
      <c r="X14" s="1">
        <v>43.9</v>
      </c>
      <c r="Y14" s="15">
        <f t="shared" ref="Y14" si="111">((X14-X13)/X13)*100</f>
        <v>-0.45351473922903135</v>
      </c>
      <c r="Z14" s="1" t="s">
        <v>22</v>
      </c>
      <c r="AB14" s="1">
        <v>35.5</v>
      </c>
      <c r="AC14" s="15">
        <f t="shared" ref="AC14" si="112">((AB14-AB13)/AB13)*100</f>
        <v>0</v>
      </c>
      <c r="AD14" s="1" t="s">
        <v>22</v>
      </c>
      <c r="AF14" s="1">
        <v>48.8</v>
      </c>
      <c r="AG14" s="15">
        <f t="shared" ref="AG14" si="113">((AF14-AF13)/AF13)*100</f>
        <v>0</v>
      </c>
      <c r="AH14" s="1">
        <v>54.2</v>
      </c>
      <c r="AI14" s="15">
        <f t="shared" ref="AI14" si="114">((AH14-AH13)/AH13)*100</f>
        <v>-0.73260073260073</v>
      </c>
      <c r="AJ14" s="1">
        <v>41.7</v>
      </c>
      <c r="AK14" s="15">
        <f t="shared" ref="AK14" si="115">((AJ14-AJ13)/AJ13)*100</f>
        <v>0</v>
      </c>
      <c r="AL14" s="1">
        <v>35.4</v>
      </c>
      <c r="AM14" s="15">
        <f t="shared" ref="AM14" si="116">((AL14-AL13)/AL13)*100</f>
        <v>-0.28169014084507443</v>
      </c>
    </row>
    <row r="15" spans="1:40" x14ac:dyDescent="0.25">
      <c r="A15" s="22">
        <v>197412</v>
      </c>
      <c r="B15" s="2">
        <v>32.1</v>
      </c>
      <c r="C15" s="15">
        <f t="shared" si="0"/>
        <v>0.31250000000000444</v>
      </c>
      <c r="D15" s="2">
        <v>44.6</v>
      </c>
      <c r="E15" s="15">
        <f t="shared" si="0"/>
        <v>-0.44642857142856196</v>
      </c>
      <c r="F15" s="2">
        <v>46.7</v>
      </c>
      <c r="G15" s="15">
        <f t="shared" ref="G15" si="117">((F15-F14)/F14)*100</f>
        <v>0</v>
      </c>
      <c r="H15" s="2">
        <v>38.5</v>
      </c>
      <c r="I15" s="15">
        <f t="shared" ref="I15" si="118">((H15-H14)/H14)*100</f>
        <v>0.2604166666666704</v>
      </c>
      <c r="J15" s="2">
        <v>51.3</v>
      </c>
      <c r="K15" s="15">
        <f t="shared" ref="K15" si="119">((J15-J14)/J14)*100</f>
        <v>0.58823529411764153</v>
      </c>
      <c r="L15" s="2" t="s">
        <v>22</v>
      </c>
      <c r="N15" s="2">
        <v>47.5</v>
      </c>
      <c r="O15" s="15">
        <f t="shared" ref="O15" si="120">((N15-N14)/N14)*100</f>
        <v>0.21097046413502413</v>
      </c>
      <c r="P15" s="2">
        <v>50.1</v>
      </c>
      <c r="Q15" s="15">
        <f t="shared" ref="Q15" si="121">((P15-P14)/P14)*100</f>
        <v>0</v>
      </c>
      <c r="R15" s="2" t="s">
        <v>22</v>
      </c>
      <c r="T15" s="2">
        <v>51.7</v>
      </c>
      <c r="U15" s="15">
        <f t="shared" ref="U15" si="122">((T15-T14)/T14)*100</f>
        <v>0</v>
      </c>
      <c r="V15" s="2">
        <v>40.5</v>
      </c>
      <c r="W15" s="15">
        <f t="shared" ref="W15" si="123">((V15-V14)/V14)*100</f>
        <v>0</v>
      </c>
      <c r="X15" s="2">
        <v>43.8</v>
      </c>
      <c r="Y15" s="15">
        <f t="shared" ref="Y15" si="124">((X15-X14)/X14)*100</f>
        <v>-0.22779043280182557</v>
      </c>
      <c r="Z15" s="2" t="s">
        <v>22</v>
      </c>
      <c r="AB15" s="2">
        <v>35.5</v>
      </c>
      <c r="AC15" s="15">
        <f t="shared" ref="AC15" si="125">((AB15-AB14)/AB14)*100</f>
        <v>0</v>
      </c>
      <c r="AD15" s="2" t="s">
        <v>22</v>
      </c>
      <c r="AF15" s="2">
        <v>48.8</v>
      </c>
      <c r="AG15" s="15">
        <f t="shared" ref="AG15" si="126">((AF15-AF14)/AF14)*100</f>
        <v>0</v>
      </c>
      <c r="AH15" s="2">
        <v>53.9</v>
      </c>
      <c r="AI15" s="15">
        <f t="shared" ref="AI15" si="127">((AH15-AH14)/AH14)*100</f>
        <v>-0.55350553505535838</v>
      </c>
      <c r="AJ15" s="2">
        <v>41.8</v>
      </c>
      <c r="AK15" s="15">
        <f t="shared" ref="AK15" si="128">((AJ15-AJ14)/AJ14)*100</f>
        <v>0.23980815347720458</v>
      </c>
      <c r="AL15" s="2">
        <v>35.4</v>
      </c>
      <c r="AM15" s="15">
        <f t="shared" ref="AM15" si="129">((AL15-AL14)/AL14)*100</f>
        <v>0</v>
      </c>
    </row>
    <row r="16" spans="1:40" x14ac:dyDescent="0.25">
      <c r="A16">
        <v>197501</v>
      </c>
      <c r="B16" s="1">
        <v>32.200000000000003</v>
      </c>
      <c r="C16" s="15">
        <f t="shared" si="0"/>
        <v>0.31152647975078324</v>
      </c>
      <c r="D16" s="1">
        <v>44.5</v>
      </c>
      <c r="E16" s="15">
        <f t="shared" si="0"/>
        <v>-0.22421524663677447</v>
      </c>
      <c r="F16" s="1">
        <v>46.7</v>
      </c>
      <c r="G16" s="15">
        <f t="shared" ref="G16" si="130">((F16-F15)/F15)*100</f>
        <v>0</v>
      </c>
      <c r="H16" s="1">
        <v>38.700000000000003</v>
      </c>
      <c r="I16" s="15">
        <f t="shared" ref="I16" si="131">((H16-H15)/H15)*100</f>
        <v>0.51948051948052687</v>
      </c>
      <c r="J16" s="1">
        <v>51.6</v>
      </c>
      <c r="K16" s="15">
        <f t="shared" ref="K16" si="132">((J16-J15)/J15)*100</f>
        <v>0.58479532163743531</v>
      </c>
      <c r="L16" s="1"/>
      <c r="M16" s="1"/>
      <c r="N16" s="1">
        <v>47.6</v>
      </c>
      <c r="O16" s="15">
        <f t="shared" ref="O16" si="133">((N16-N15)/N15)*100</f>
        <v>0.21052631578947667</v>
      </c>
      <c r="P16" s="1">
        <v>50.1</v>
      </c>
      <c r="Q16" s="15">
        <f t="shared" ref="Q16" si="134">((P16-P15)/P15)*100</f>
        <v>0</v>
      </c>
      <c r="R16" s="1"/>
      <c r="S16" s="1"/>
      <c r="T16" s="1">
        <v>51.8</v>
      </c>
      <c r="U16" s="15">
        <f t="shared" ref="U16" si="135">((T16-T15)/T15)*100</f>
        <v>0.19342359767890582</v>
      </c>
      <c r="V16" s="1">
        <v>40.6</v>
      </c>
      <c r="W16" s="15">
        <f t="shared" ref="W16" si="136">((V16-V15)/V15)*100</f>
        <v>0.24691358024691709</v>
      </c>
      <c r="X16" s="1">
        <v>43.7</v>
      </c>
      <c r="Y16" s="15">
        <f t="shared" ref="Y16" si="137">((X16-X15)/X15)*100</f>
        <v>-0.22831050228309205</v>
      </c>
      <c r="Z16" s="1"/>
      <c r="AA16" s="1"/>
      <c r="AB16" s="1">
        <v>35.5</v>
      </c>
      <c r="AC16" s="15">
        <f t="shared" ref="AC16" si="138">((AB16-AB15)/AB15)*100</f>
        <v>0</v>
      </c>
      <c r="AD16" s="1"/>
      <c r="AE16" s="1"/>
      <c r="AF16" s="1">
        <v>48.8</v>
      </c>
      <c r="AG16" s="15">
        <f t="shared" ref="AG16" si="139">((AF16-AF15)/AF15)*100</f>
        <v>0</v>
      </c>
      <c r="AH16" s="1">
        <v>53.6</v>
      </c>
      <c r="AI16" s="15">
        <f t="shared" ref="AI16" si="140">((AH16-AH15)/AH15)*100</f>
        <v>-0.55658627087197998</v>
      </c>
      <c r="AJ16" s="1">
        <v>42</v>
      </c>
      <c r="AK16" s="15">
        <f t="shared" ref="AK16" si="141">((AJ16-AJ15)/AJ15)*100</f>
        <v>0.47846889952153793</v>
      </c>
      <c r="AL16" s="1">
        <v>35.5</v>
      </c>
      <c r="AM16" s="15">
        <f t="shared" ref="AM16" si="142">((AL16-AL15)/AL15)*100</f>
        <v>0.28248587570621875</v>
      </c>
    </row>
    <row r="17" spans="1:39" x14ac:dyDescent="0.25">
      <c r="A17">
        <v>197502</v>
      </c>
      <c r="B17" s="2">
        <v>32.299999999999997</v>
      </c>
      <c r="C17" s="15">
        <f>((B17-B16)/B16)*100</f>
        <v>0.31055900621116245</v>
      </c>
      <c r="D17" s="2">
        <v>44.4</v>
      </c>
      <c r="E17" s="15">
        <f>((D17-D16)/D16)*100</f>
        <v>-0.22471910112359869</v>
      </c>
      <c r="F17" s="2">
        <v>46.8</v>
      </c>
      <c r="G17" s="15">
        <f>((F17-F16)/F16)*100</f>
        <v>0.21413276231262166</v>
      </c>
      <c r="H17" s="2">
        <v>38.9</v>
      </c>
      <c r="I17" s="15">
        <f>((H17-H16)/H16)*100</f>
        <v>0.5167958656330639</v>
      </c>
      <c r="J17" s="2">
        <v>52</v>
      </c>
      <c r="K17" s="15">
        <f>((J17-J16)/J16)*100</f>
        <v>0.77519379844960956</v>
      </c>
      <c r="L17" s="2"/>
      <c r="M17" s="15"/>
      <c r="N17" s="2">
        <v>47.7</v>
      </c>
      <c r="O17" s="15">
        <f>((N17-N16)/N16)*100</f>
        <v>0.21008403361344835</v>
      </c>
      <c r="P17" s="2">
        <v>50.2</v>
      </c>
      <c r="Q17" s="15">
        <f>((P17-P16)/P16)*100</f>
        <v>0.19960079840319644</v>
      </c>
      <c r="R17" s="2"/>
      <c r="S17" s="15"/>
      <c r="T17" s="2">
        <v>51.9</v>
      </c>
      <c r="U17" s="15">
        <f>((T17-T16)/T16)*100</f>
        <v>0.1930501930501958</v>
      </c>
      <c r="V17" s="2">
        <v>40.700000000000003</v>
      </c>
      <c r="W17" s="15">
        <f>((V17-V16)/V16)*100</f>
        <v>0.2463054187192153</v>
      </c>
      <c r="X17" s="2">
        <v>43.6</v>
      </c>
      <c r="Y17" s="15">
        <f>((X17-X16)/X16)*100</f>
        <v>-0.22883295194508335</v>
      </c>
      <c r="Z17" s="2"/>
      <c r="AA17" s="15"/>
      <c r="AB17" s="2">
        <v>35.5</v>
      </c>
      <c r="AC17" s="15">
        <f>((AB17-AB16)/AB16)*100</f>
        <v>0</v>
      </c>
      <c r="AD17" s="2"/>
      <c r="AE17" s="15"/>
      <c r="AF17" s="2">
        <v>48.8</v>
      </c>
      <c r="AG17" s="15">
        <f>((AF17-AF16)/AF16)*100</f>
        <v>0</v>
      </c>
      <c r="AH17" s="2">
        <v>53.4</v>
      </c>
      <c r="AI17" s="15">
        <f>((AH17-AH16)/AH16)*100</f>
        <v>-0.37313432835821425</v>
      </c>
      <c r="AJ17" s="2">
        <v>42.3</v>
      </c>
      <c r="AK17" s="15">
        <f>((AJ17-AJ16)/AJ16)*100</f>
        <v>0.71428571428570753</v>
      </c>
      <c r="AL17" s="2">
        <v>35.6</v>
      </c>
      <c r="AM17" s="15">
        <f>((AL17-AL16)/AL16)*100</f>
        <v>0.28169014084507443</v>
      </c>
    </row>
    <row r="18" spans="1:39" x14ac:dyDescent="0.25">
      <c r="A18">
        <v>197503</v>
      </c>
      <c r="B18" s="1">
        <v>32.5</v>
      </c>
      <c r="C18" s="15">
        <f>((B18-B17)/B17)*100</f>
        <v>0.61919504643963741</v>
      </c>
      <c r="D18" s="1">
        <v>44.3</v>
      </c>
      <c r="E18" s="15">
        <f>((D18-D17)/D17)*100</f>
        <v>-0.22522522522522842</v>
      </c>
      <c r="F18" s="1">
        <v>47</v>
      </c>
      <c r="G18" s="15">
        <f>((F18-F17)/F17)*100</f>
        <v>0.42735042735043349</v>
      </c>
      <c r="H18" s="1">
        <v>39.1</v>
      </c>
      <c r="I18" s="15">
        <f>((H18-H17)/H17)*100</f>
        <v>0.51413881748072709</v>
      </c>
      <c r="J18" s="1">
        <v>52.4</v>
      </c>
      <c r="K18" s="15">
        <f>((J18-J17)/J17)*100</f>
        <v>0.7692307692307665</v>
      </c>
      <c r="L18" s="1"/>
      <c r="M18" s="15"/>
      <c r="N18" s="1">
        <v>47.9</v>
      </c>
      <c r="O18" s="15">
        <f>((N18-N17)/N17)*100</f>
        <v>0.41928721174003292</v>
      </c>
      <c r="P18" s="1">
        <v>50.4</v>
      </c>
      <c r="Q18" s="15">
        <f>((P18-P17)/P17)*100</f>
        <v>0.39840637450198352</v>
      </c>
      <c r="R18" s="1"/>
      <c r="S18" s="15"/>
      <c r="T18" s="1">
        <v>52.1</v>
      </c>
      <c r="U18" s="15">
        <f>((T18-T17)/T17)*100</f>
        <v>0.38535645472062208</v>
      </c>
      <c r="V18" s="1">
        <v>40.9</v>
      </c>
      <c r="W18" s="15">
        <f>((V18-V17)/V17)*100</f>
        <v>0.49140049140048092</v>
      </c>
      <c r="X18" s="1">
        <v>43.7</v>
      </c>
      <c r="Y18" s="15">
        <f>((X18-X17)/X17)*100</f>
        <v>0.22935779816514087</v>
      </c>
      <c r="Z18" s="1"/>
      <c r="AA18" s="15"/>
      <c r="AB18" s="1">
        <v>35.6</v>
      </c>
      <c r="AC18" s="15">
        <f>((AB18-AB17)/AB17)*100</f>
        <v>0.28169014084507443</v>
      </c>
      <c r="AD18" s="1"/>
      <c r="AE18" s="15"/>
      <c r="AF18" s="1">
        <v>48.7</v>
      </c>
      <c r="AG18" s="15">
        <f>((AF18-AF17)/AF17)*100</f>
        <v>-0.20491803278687359</v>
      </c>
      <c r="AH18" s="1">
        <v>53.2</v>
      </c>
      <c r="AI18" s="15">
        <f>((AH18-AH17)/AH17)*100</f>
        <v>-0.37453183520598454</v>
      </c>
      <c r="AJ18" s="1">
        <v>42.6</v>
      </c>
      <c r="AK18" s="15">
        <f>((AJ18-AJ17)/AJ17)*100</f>
        <v>0.7092198581560385</v>
      </c>
      <c r="AL18" s="1">
        <v>35.799999999999997</v>
      </c>
      <c r="AM18" s="15">
        <f>((AL18-AL17)/AL17)*100</f>
        <v>0.56179775280897681</v>
      </c>
    </row>
    <row r="19" spans="1:39" x14ac:dyDescent="0.25">
      <c r="A19">
        <v>197504</v>
      </c>
      <c r="B19" s="2">
        <v>32.700000000000003</v>
      </c>
      <c r="C19" s="15">
        <f t="shared" ref="C19:E82" si="143">((B19-B18)/B18)*100</f>
        <v>0.61538461538462419</v>
      </c>
      <c r="D19" s="2">
        <v>44.2</v>
      </c>
      <c r="E19" s="15">
        <f t="shared" si="143"/>
        <v>-0.22573363431149959</v>
      </c>
      <c r="F19" s="2">
        <v>47.2</v>
      </c>
      <c r="G19" s="15">
        <f t="shared" ref="G19" si="144">((F19-F18)/F18)*100</f>
        <v>0.42553191489362308</v>
      </c>
      <c r="H19" s="2">
        <v>39.4</v>
      </c>
      <c r="I19" s="15">
        <f t="shared" ref="I19" si="145">((H19-H18)/H18)*100</f>
        <v>0.7672634271099672</v>
      </c>
      <c r="J19" s="2">
        <v>52.8</v>
      </c>
      <c r="K19" s="15">
        <f t="shared" ref="K19" si="146">((J19-J18)/J18)*100</f>
        <v>0.76335877862595147</v>
      </c>
      <c r="L19" s="2"/>
      <c r="M19" s="15"/>
      <c r="N19" s="2">
        <v>48</v>
      </c>
      <c r="O19" s="15">
        <f t="shared" ref="O19" si="147">((N19-N18)/N18)*100</f>
        <v>0.20876826722338501</v>
      </c>
      <c r="P19" s="2">
        <v>50.6</v>
      </c>
      <c r="Q19" s="15">
        <f t="shared" ref="Q19" si="148">((P19-P18)/P18)*100</f>
        <v>0.39682539682540247</v>
      </c>
      <c r="R19" s="2"/>
      <c r="S19" s="15"/>
      <c r="T19" s="2">
        <v>52.4</v>
      </c>
      <c r="U19" s="15">
        <f t="shared" ref="U19" si="149">((T19-T18)/T18)*100</f>
        <v>0.57581573896352622</v>
      </c>
      <c r="V19" s="2">
        <v>41.1</v>
      </c>
      <c r="W19" s="15">
        <f t="shared" ref="W19" si="150">((V19-V18)/V18)*100</f>
        <v>0.48899755501223185</v>
      </c>
      <c r="X19" s="2">
        <v>43.7</v>
      </c>
      <c r="Y19" s="15">
        <f t="shared" ref="Y19" si="151">((X19-X18)/X18)*100</f>
        <v>0</v>
      </c>
      <c r="Z19" s="2"/>
      <c r="AA19" s="15"/>
      <c r="AB19" s="2">
        <v>35.799999999999997</v>
      </c>
      <c r="AC19" s="15">
        <f t="shared" ref="AC19" si="152">((AB19-AB18)/AB18)*100</f>
        <v>0.56179775280897681</v>
      </c>
      <c r="AD19" s="2"/>
      <c r="AE19" s="15"/>
      <c r="AF19" s="2">
        <v>48.6</v>
      </c>
      <c r="AG19" s="15">
        <f t="shared" ref="AG19" si="153">((AF19-AF18)/AF18)*100</f>
        <v>-0.2053388090349105</v>
      </c>
      <c r="AH19" s="2">
        <v>53.2</v>
      </c>
      <c r="AI19" s="15">
        <f t="shared" ref="AI19" si="154">((AH19-AH18)/AH18)*100</f>
        <v>0</v>
      </c>
      <c r="AJ19" s="2">
        <v>42.8</v>
      </c>
      <c r="AK19" s="15">
        <f t="shared" ref="AK19" si="155">((AJ19-AJ18)/AJ18)*100</f>
        <v>0.46948356807510733</v>
      </c>
      <c r="AL19" s="2">
        <v>36</v>
      </c>
      <c r="AM19" s="15">
        <f t="shared" ref="AM19" si="156">((AL19-AL18)/AL18)*100</f>
        <v>0.55865921787710293</v>
      </c>
    </row>
    <row r="20" spans="1:39" x14ac:dyDescent="0.25">
      <c r="A20">
        <v>197505</v>
      </c>
      <c r="B20" s="1">
        <v>32.799999999999997</v>
      </c>
      <c r="C20" s="15">
        <f t="shared" si="143"/>
        <v>0.30581039755349937</v>
      </c>
      <c r="D20" s="1">
        <v>44.3</v>
      </c>
      <c r="E20" s="15">
        <f t="shared" si="143"/>
        <v>0.22624434389138987</v>
      </c>
      <c r="F20" s="1">
        <v>47.5</v>
      </c>
      <c r="G20" s="15">
        <f t="shared" ref="G20" si="157">((F20-F19)/F19)*100</f>
        <v>0.63559322033897703</v>
      </c>
      <c r="H20" s="1">
        <v>39.700000000000003</v>
      </c>
      <c r="I20" s="15">
        <f t="shared" ref="I20" si="158">((H20-H19)/H19)*100</f>
        <v>0.76142131979696515</v>
      </c>
      <c r="J20" s="1">
        <v>53.2</v>
      </c>
      <c r="K20" s="15">
        <f t="shared" ref="K20" si="159">((J20-J19)/J19)*100</f>
        <v>0.75757575757576834</v>
      </c>
      <c r="L20" s="1"/>
      <c r="M20" s="15"/>
      <c r="N20" s="1">
        <v>48.2</v>
      </c>
      <c r="O20" s="15">
        <f t="shared" ref="O20" si="160">((N20-N19)/N19)*100</f>
        <v>0.41666666666667257</v>
      </c>
      <c r="P20" s="1">
        <v>51</v>
      </c>
      <c r="Q20" s="15">
        <f t="shared" ref="Q20" si="161">((P20-P19)/P19)*100</f>
        <v>0.79051383399209207</v>
      </c>
      <c r="R20" s="1"/>
      <c r="S20" s="15"/>
      <c r="T20" s="1">
        <v>52.7</v>
      </c>
      <c r="U20" s="15">
        <f t="shared" ref="U20" si="162">((T20-T19)/T19)*100</f>
        <v>0.57251908396947382</v>
      </c>
      <c r="V20" s="1">
        <v>41.4</v>
      </c>
      <c r="W20" s="15">
        <f t="shared" ref="W20" si="163">((V20-V19)/V19)*100</f>
        <v>0.72992700729926308</v>
      </c>
      <c r="X20" s="1">
        <v>43.9</v>
      </c>
      <c r="Y20" s="15">
        <f t="shared" ref="Y20" si="164">((X20-X19)/X19)*100</f>
        <v>0.45766590389015038</v>
      </c>
      <c r="Z20" s="1"/>
      <c r="AA20" s="15"/>
      <c r="AB20" s="1">
        <v>36.1</v>
      </c>
      <c r="AC20" s="15">
        <f t="shared" ref="AC20" si="165">((AB20-AB19)/AB19)*100</f>
        <v>0.83798882681565445</v>
      </c>
      <c r="AD20" s="1"/>
      <c r="AE20" s="15"/>
      <c r="AF20" s="1">
        <v>48.6</v>
      </c>
      <c r="AG20" s="15">
        <f t="shared" ref="AG20" si="166">((AF20-AF19)/AF19)*100</f>
        <v>0</v>
      </c>
      <c r="AH20" s="1">
        <v>53.3</v>
      </c>
      <c r="AI20" s="15">
        <f t="shared" ref="AI20" si="167">((AH20-AH19)/AH19)*100</f>
        <v>0.18796992481201938</v>
      </c>
      <c r="AJ20" s="1">
        <v>43</v>
      </c>
      <c r="AK20" s="15">
        <f t="shared" ref="AK20" si="168">((AJ20-AJ19)/AJ19)*100</f>
        <v>0.46728971962617488</v>
      </c>
      <c r="AL20" s="1">
        <v>36.299999999999997</v>
      </c>
      <c r="AM20" s="15">
        <f t="shared" ref="AM20" si="169">((AL20-AL19)/AL19)*100</f>
        <v>0.83333333333332549</v>
      </c>
    </row>
    <row r="21" spans="1:39" x14ac:dyDescent="0.25">
      <c r="A21">
        <v>197506</v>
      </c>
      <c r="B21" s="2">
        <v>33</v>
      </c>
      <c r="C21" s="15">
        <f t="shared" si="143"/>
        <v>0.60975609756098426</v>
      </c>
      <c r="D21" s="2">
        <v>44.4</v>
      </c>
      <c r="E21" s="15">
        <f t="shared" si="143"/>
        <v>0.22573363431151566</v>
      </c>
      <c r="F21" s="2">
        <v>47.8</v>
      </c>
      <c r="G21" s="15">
        <f t="shared" ref="G21" si="170">((F21-F20)/F20)*100</f>
        <v>0.63157894736841502</v>
      </c>
      <c r="H21" s="2">
        <v>40</v>
      </c>
      <c r="I21" s="15">
        <f t="shared" ref="I21" si="171">((H21-H20)/H20)*100</f>
        <v>0.75566750629722201</v>
      </c>
      <c r="J21" s="2">
        <v>53.7</v>
      </c>
      <c r="K21" s="15">
        <f t="shared" ref="K21" si="172">((J21-J20)/J20)*100</f>
        <v>0.93984962406015038</v>
      </c>
      <c r="L21" s="2"/>
      <c r="M21" s="15"/>
      <c r="N21" s="2">
        <v>48.4</v>
      </c>
      <c r="O21" s="15">
        <f t="shared" ref="O21" si="173">((N21-N20)/N20)*100</f>
        <v>0.41493775933609073</v>
      </c>
      <c r="P21" s="2">
        <v>51.3</v>
      </c>
      <c r="Q21" s="15">
        <f t="shared" ref="Q21" si="174">((P21-P20)/P20)*100</f>
        <v>0.58823529411764153</v>
      </c>
      <c r="R21" s="2"/>
      <c r="S21" s="15"/>
      <c r="T21" s="2">
        <v>53</v>
      </c>
      <c r="U21" s="15">
        <f t="shared" ref="U21" si="175">((T21-T20)/T20)*100</f>
        <v>0.56925996204933049</v>
      </c>
      <c r="V21" s="2">
        <v>41.7</v>
      </c>
      <c r="W21" s="15">
        <f t="shared" ref="W21" si="176">((V21-V20)/V20)*100</f>
        <v>0.72463768115943061</v>
      </c>
      <c r="X21" s="2">
        <v>44.1</v>
      </c>
      <c r="Y21" s="15">
        <f t="shared" ref="Y21" si="177">((X21-X20)/X20)*100</f>
        <v>0.45558086560365113</v>
      </c>
      <c r="Z21" s="2"/>
      <c r="AA21" s="15"/>
      <c r="AB21" s="2">
        <v>36.4</v>
      </c>
      <c r="AC21" s="15">
        <f t="shared" ref="AC21" si="178">((AB21-AB20)/AB20)*100</f>
        <v>0.8310249307479145</v>
      </c>
      <c r="AD21" s="2"/>
      <c r="AE21" s="15"/>
      <c r="AF21" s="2">
        <v>48.6</v>
      </c>
      <c r="AG21" s="15">
        <f t="shared" ref="AG21" si="179">((AF21-AF20)/AF20)*100</f>
        <v>0</v>
      </c>
      <c r="AH21" s="2">
        <v>53.4</v>
      </c>
      <c r="AI21" s="15">
        <f t="shared" ref="AI21" si="180">((AH21-AH20)/AH20)*100</f>
        <v>0.18761726078799515</v>
      </c>
      <c r="AJ21" s="2">
        <v>43.2</v>
      </c>
      <c r="AK21" s="15">
        <f t="shared" ref="AK21" si="181">((AJ21-AJ20)/AJ20)*100</f>
        <v>0.46511627906977404</v>
      </c>
      <c r="AL21" s="2">
        <v>36.6</v>
      </c>
      <c r="AM21" s="15">
        <f t="shared" ref="AM21" si="182">((AL21-AL20)/AL20)*100</f>
        <v>0.82644628099174733</v>
      </c>
    </row>
    <row r="22" spans="1:39" x14ac:dyDescent="0.25">
      <c r="A22">
        <v>197507</v>
      </c>
      <c r="B22" s="1">
        <v>33.1</v>
      </c>
      <c r="C22" s="15">
        <f t="shared" si="143"/>
        <v>0.30303030303030731</v>
      </c>
      <c r="D22" s="1">
        <v>44.6</v>
      </c>
      <c r="E22" s="15">
        <f t="shared" si="143"/>
        <v>0.45045045045045684</v>
      </c>
      <c r="F22" s="1">
        <v>48.2</v>
      </c>
      <c r="G22" s="15">
        <f t="shared" ref="G22" si="183">((F22-F21)/F21)*100</f>
        <v>0.83682008368202032</v>
      </c>
      <c r="H22" s="1">
        <v>40.299999999999997</v>
      </c>
      <c r="I22" s="15">
        <f t="shared" ref="I22" si="184">((H22-H21)/H21)*100</f>
        <v>0.74999999999999289</v>
      </c>
      <c r="J22" s="1">
        <v>54.2</v>
      </c>
      <c r="K22" s="15">
        <f t="shared" ref="K22" si="185">((J22-J21)/J21)*100</f>
        <v>0.93109869646182486</v>
      </c>
      <c r="L22" s="1"/>
      <c r="M22" s="15"/>
      <c r="N22" s="1">
        <v>48.6</v>
      </c>
      <c r="O22" s="15">
        <f t="shared" ref="O22" si="186">((N22-N21)/N21)*100</f>
        <v>0.41322314049587366</v>
      </c>
      <c r="P22" s="1">
        <v>51.7</v>
      </c>
      <c r="Q22" s="15">
        <f t="shared" ref="Q22" si="187">((P22-P21)/P21)*100</f>
        <v>0.77972709551658037</v>
      </c>
      <c r="R22" s="1"/>
      <c r="S22" s="15"/>
      <c r="T22" s="1">
        <v>53.3</v>
      </c>
      <c r="U22" s="15">
        <f t="shared" ref="U22" si="188">((T22-T21)/T21)*100</f>
        <v>0.56603773584905126</v>
      </c>
      <c r="V22" s="1">
        <v>42</v>
      </c>
      <c r="W22" s="15">
        <f t="shared" ref="W22" si="189">((V22-V21)/V21)*100</f>
        <v>0.71942446043164776</v>
      </c>
      <c r="X22" s="1">
        <v>44.3</v>
      </c>
      <c r="Y22" s="15">
        <f t="shared" ref="Y22" si="190">((X22-X21)/X21)*100</f>
        <v>0.45351473922901525</v>
      </c>
      <c r="Z22" s="1"/>
      <c r="AA22" s="15"/>
      <c r="AB22" s="1">
        <v>36.6</v>
      </c>
      <c r="AC22" s="15">
        <f t="shared" ref="AC22" si="191">((AB22-AB21)/AB21)*100</f>
        <v>0.54945054945055727</v>
      </c>
      <c r="AD22" s="1"/>
      <c r="AE22" s="15"/>
      <c r="AF22" s="1">
        <v>48.6</v>
      </c>
      <c r="AG22" s="15">
        <f t="shared" ref="AG22" si="192">((AF22-AF21)/AF21)*100</f>
        <v>0</v>
      </c>
      <c r="AH22" s="1">
        <v>53.5</v>
      </c>
      <c r="AI22" s="15">
        <f t="shared" ref="AI22" si="193">((AH22-AH21)/AH21)*100</f>
        <v>0.18726591760299893</v>
      </c>
      <c r="AJ22" s="1">
        <v>43.4</v>
      </c>
      <c r="AK22" s="15">
        <f t="shared" ref="AK22" si="194">((AJ22-AJ21)/AJ21)*100</f>
        <v>0.46296296296295303</v>
      </c>
      <c r="AL22" s="1">
        <v>36.799999999999997</v>
      </c>
      <c r="AM22" s="15">
        <f t="shared" ref="AM22" si="195">((AL22-AL21)/AL21)*100</f>
        <v>0.54644808743168227</v>
      </c>
    </row>
    <row r="23" spans="1:39" x14ac:dyDescent="0.25">
      <c r="A23">
        <v>197508</v>
      </c>
      <c r="B23" s="2">
        <v>33.200000000000003</v>
      </c>
      <c r="C23" s="15">
        <f t="shared" si="143"/>
        <v>0.30211480362538196</v>
      </c>
      <c r="D23" s="2">
        <v>44.8</v>
      </c>
      <c r="E23" s="15">
        <f t="shared" si="143"/>
        <v>0.44843049327353307</v>
      </c>
      <c r="F23" s="2">
        <v>48.6</v>
      </c>
      <c r="G23" s="15">
        <f t="shared" ref="G23" si="196">((F23-F22)/F22)*100</f>
        <v>0.82987551867219622</v>
      </c>
      <c r="H23" s="2">
        <v>40.6</v>
      </c>
      <c r="I23" s="15">
        <f t="shared" ref="I23" si="197">((H23-H22)/H22)*100</f>
        <v>0.7444168734491422</v>
      </c>
      <c r="J23" s="2">
        <v>54.7</v>
      </c>
      <c r="K23" s="15">
        <f t="shared" ref="K23" si="198">((J23-J22)/J22)*100</f>
        <v>0.92250922509225086</v>
      </c>
      <c r="L23" s="2"/>
      <c r="M23" s="15"/>
      <c r="N23" s="2">
        <v>48.9</v>
      </c>
      <c r="O23" s="15">
        <f t="shared" ref="O23" si="199">((N23-N22)/N22)*100</f>
        <v>0.61728395061727814</v>
      </c>
      <c r="P23" s="2">
        <v>52.2</v>
      </c>
      <c r="Q23" s="15">
        <f t="shared" ref="Q23" si="200">((P23-P22)/P22)*100</f>
        <v>0.96711798839458407</v>
      </c>
      <c r="R23" s="2"/>
      <c r="S23" s="15"/>
      <c r="T23" s="2">
        <v>53.6</v>
      </c>
      <c r="U23" s="15">
        <f t="shared" ref="U23" si="201">((T23-T22)/T22)*100</f>
        <v>0.56285178236398559</v>
      </c>
      <c r="V23" s="2">
        <v>42.3</v>
      </c>
      <c r="W23" s="15">
        <f t="shared" ref="W23" si="202">((V23-V22)/V22)*100</f>
        <v>0.71428571428570753</v>
      </c>
      <c r="X23" s="2">
        <v>44.5</v>
      </c>
      <c r="Y23" s="15">
        <f t="shared" ref="Y23" si="203">((X23-X22)/X22)*100</f>
        <v>0.45146726862303133</v>
      </c>
      <c r="Z23" s="2"/>
      <c r="AA23" s="15"/>
      <c r="AB23" s="2">
        <v>36.9</v>
      </c>
      <c r="AC23" s="15">
        <f t="shared" ref="AC23" si="204">((AB23-AB22)/AB22)*100</f>
        <v>0.81967213114753323</v>
      </c>
      <c r="AD23" s="2"/>
      <c r="AE23" s="15"/>
      <c r="AF23" s="2">
        <v>48.7</v>
      </c>
      <c r="AG23" s="15">
        <f t="shared" ref="AG23" si="205">((AF23-AF22)/AF22)*100</f>
        <v>0.2057613168724309</v>
      </c>
      <c r="AH23" s="2">
        <v>53.7</v>
      </c>
      <c r="AI23" s="15">
        <f t="shared" ref="AI23" si="206">((AH23-AH22)/AH22)*100</f>
        <v>0.37383177570093989</v>
      </c>
      <c r="AJ23" s="2">
        <v>43.6</v>
      </c>
      <c r="AK23" s="15">
        <f t="shared" ref="AK23" si="207">((AJ23-AJ22)/AJ22)*100</f>
        <v>0.46082949308756421</v>
      </c>
      <c r="AL23" s="2">
        <v>37.1</v>
      </c>
      <c r="AM23" s="15">
        <f t="shared" ref="AM23" si="208">((AL23-AL22)/AL22)*100</f>
        <v>0.81521739130435944</v>
      </c>
    </row>
    <row r="24" spans="1:39" x14ac:dyDescent="0.25">
      <c r="A24">
        <v>197509</v>
      </c>
      <c r="B24" s="1">
        <v>33.4</v>
      </c>
      <c r="C24" s="15">
        <f t="shared" si="143"/>
        <v>0.60240963855420393</v>
      </c>
      <c r="D24" s="1">
        <v>45.1</v>
      </c>
      <c r="E24" s="15">
        <f t="shared" si="143"/>
        <v>0.66964285714286675</v>
      </c>
      <c r="F24" s="1">
        <v>49</v>
      </c>
      <c r="G24" s="15">
        <f t="shared" ref="G24" si="209">((F24-F23)/F23)*100</f>
        <v>0.82304526748970908</v>
      </c>
      <c r="H24" s="1">
        <v>40.9</v>
      </c>
      <c r="I24" s="15">
        <f t="shared" ref="I24" si="210">((H24-H23)/H23)*100</f>
        <v>0.73891625615762846</v>
      </c>
      <c r="J24" s="1">
        <v>55.2</v>
      </c>
      <c r="K24" s="15">
        <f t="shared" ref="K24" si="211">((J24-J23)/J23)*100</f>
        <v>0.91407678244972579</v>
      </c>
      <c r="L24" s="1"/>
      <c r="M24" s="15"/>
      <c r="N24" s="1">
        <v>49.2</v>
      </c>
      <c r="O24" s="15">
        <f t="shared" ref="O24" si="212">((N24-N23)/N23)*100</f>
        <v>0.6134969325153462</v>
      </c>
      <c r="P24" s="1">
        <v>52.6</v>
      </c>
      <c r="Q24" s="15">
        <f t="shared" ref="Q24" si="213">((P24-P23)/P23)*100</f>
        <v>0.76628352490421181</v>
      </c>
      <c r="R24" s="1"/>
      <c r="S24" s="15"/>
      <c r="T24" s="1">
        <v>53.9</v>
      </c>
      <c r="U24" s="15">
        <f t="shared" ref="U24" si="214">((T24-T23)/T23)*100</f>
        <v>0.55970149253730805</v>
      </c>
      <c r="V24" s="1">
        <v>42.7</v>
      </c>
      <c r="W24" s="15">
        <f t="shared" ref="W24" si="215">((V24-V23)/V23)*100</f>
        <v>0.94562647754138462</v>
      </c>
      <c r="X24" s="1">
        <v>44.8</v>
      </c>
      <c r="Y24" s="15">
        <f t="shared" ref="Y24" si="216">((X24-X23)/X23)*100</f>
        <v>0.67415730337078017</v>
      </c>
      <c r="Z24" s="1"/>
      <c r="AA24" s="15"/>
      <c r="AB24" s="1">
        <v>37.1</v>
      </c>
      <c r="AC24" s="15">
        <f t="shared" ref="AC24" si="217">((AB24-AB23)/AB23)*100</f>
        <v>0.54200542005420826</v>
      </c>
      <c r="AD24" s="1"/>
      <c r="AE24" s="15"/>
      <c r="AF24" s="1">
        <v>48.8</v>
      </c>
      <c r="AG24" s="15">
        <f t="shared" ref="AG24" si="218">((AF24-AF23)/AF23)*100</f>
        <v>0.2053388090348959</v>
      </c>
      <c r="AH24" s="1">
        <v>53.8</v>
      </c>
      <c r="AI24" s="15">
        <f t="shared" ref="AI24" si="219">((AH24-AH23)/AH23)*100</f>
        <v>0.18621973929235439</v>
      </c>
      <c r="AJ24" s="1">
        <v>43.7</v>
      </c>
      <c r="AK24" s="15">
        <f t="shared" ref="AK24" si="220">((AJ24-AJ23)/AJ23)*100</f>
        <v>0.22935779816514087</v>
      </c>
      <c r="AL24" s="1">
        <v>37.4</v>
      </c>
      <c r="AM24" s="15">
        <f t="shared" ref="AM24" si="221">((AL24-AL23)/AL23)*100</f>
        <v>0.80862533692721594</v>
      </c>
    </row>
    <row r="25" spans="1:39" x14ac:dyDescent="0.25">
      <c r="A25">
        <v>197510</v>
      </c>
      <c r="B25" s="2">
        <v>33.5</v>
      </c>
      <c r="C25" s="15">
        <f t="shared" si="143"/>
        <v>0.29940119760479467</v>
      </c>
      <c r="D25" s="2">
        <v>45.4</v>
      </c>
      <c r="E25" s="15">
        <f t="shared" si="143"/>
        <v>0.66518847006651249</v>
      </c>
      <c r="F25" s="2">
        <v>49.5</v>
      </c>
      <c r="G25" s="15">
        <f t="shared" ref="G25" si="222">((F25-F24)/F24)*100</f>
        <v>1.0204081632653061</v>
      </c>
      <c r="H25" s="2">
        <v>41.1</v>
      </c>
      <c r="I25" s="15">
        <f t="shared" ref="I25" si="223">((H25-H24)/H24)*100</f>
        <v>0.48899755501223185</v>
      </c>
      <c r="J25" s="2">
        <v>55.7</v>
      </c>
      <c r="K25" s="15">
        <f t="shared" ref="K25" si="224">((J25-J24)/J24)*100</f>
        <v>0.90579710144927539</v>
      </c>
      <c r="L25" s="2"/>
      <c r="M25" s="15"/>
      <c r="N25" s="2">
        <v>49.5</v>
      </c>
      <c r="O25" s="15">
        <f t="shared" ref="O25" si="225">((N25-N24)/N24)*100</f>
        <v>0.60975609756096982</v>
      </c>
      <c r="P25" s="2">
        <v>53</v>
      </c>
      <c r="Q25" s="15">
        <f t="shared" ref="Q25" si="226">((P25-P24)/P24)*100</f>
        <v>0.76045627376425584</v>
      </c>
      <c r="R25" s="2"/>
      <c r="S25" s="15"/>
      <c r="T25" s="2">
        <v>54.2</v>
      </c>
      <c r="U25" s="15">
        <f t="shared" ref="U25" si="227">((T25-T24)/T24)*100</f>
        <v>0.55658627087199308</v>
      </c>
      <c r="V25" s="2">
        <v>43</v>
      </c>
      <c r="W25" s="15">
        <f t="shared" ref="W25" si="228">((V25-V24)/V24)*100</f>
        <v>0.70257611241217133</v>
      </c>
      <c r="X25" s="2">
        <v>45.1</v>
      </c>
      <c r="Y25" s="15">
        <f t="shared" ref="Y25" si="229">((X25-X24)/X24)*100</f>
        <v>0.66964285714286675</v>
      </c>
      <c r="Z25" s="2"/>
      <c r="AA25" s="15"/>
      <c r="AB25" s="2">
        <v>37.200000000000003</v>
      </c>
      <c r="AC25" s="15">
        <f t="shared" ref="AC25" si="230">((AB25-AB24)/AB24)*100</f>
        <v>0.26954177897574505</v>
      </c>
      <c r="AD25" s="2"/>
      <c r="AE25" s="15"/>
      <c r="AF25" s="2">
        <v>49</v>
      </c>
      <c r="AG25" s="15">
        <f t="shared" ref="AG25" si="231">((AF25-AF24)/AF24)*100</f>
        <v>0.40983606557377633</v>
      </c>
      <c r="AH25" s="2">
        <v>54</v>
      </c>
      <c r="AI25" s="15">
        <f t="shared" ref="AI25" si="232">((AH25-AH24)/AH24)*100</f>
        <v>0.37174721189591609</v>
      </c>
      <c r="AJ25" s="2">
        <v>43.9</v>
      </c>
      <c r="AK25" s="15">
        <f t="shared" ref="AK25" si="233">((AJ25-AJ24)/AJ24)*100</f>
        <v>0.45766590389015038</v>
      </c>
      <c r="AL25" s="2">
        <v>37.6</v>
      </c>
      <c r="AM25" s="15">
        <f t="shared" ref="AM25" si="234">((AL25-AL24)/AL24)*100</f>
        <v>0.53475935828877763</v>
      </c>
    </row>
    <row r="26" spans="1:39" x14ac:dyDescent="0.25">
      <c r="A26">
        <v>197511</v>
      </c>
      <c r="B26" s="1">
        <v>33.6</v>
      </c>
      <c r="C26" s="15">
        <f t="shared" si="143"/>
        <v>0.29850746268657141</v>
      </c>
      <c r="D26" s="1">
        <v>45.7</v>
      </c>
      <c r="E26" s="15">
        <f t="shared" si="143"/>
        <v>0.66079295154185957</v>
      </c>
      <c r="F26" s="1">
        <v>49.9</v>
      </c>
      <c r="G26" s="15">
        <f t="shared" ref="G26" si="235">((F26-F25)/F25)*100</f>
        <v>0.80808080808080518</v>
      </c>
      <c r="H26" s="1">
        <v>41.3</v>
      </c>
      <c r="I26" s="15">
        <f t="shared" ref="I26" si="236">((H26-H25)/H25)*100</f>
        <v>0.48661800486616963</v>
      </c>
      <c r="J26" s="1">
        <v>56.1</v>
      </c>
      <c r="K26" s="15">
        <f t="shared" ref="K26" si="237">((J26-J25)/J25)*100</f>
        <v>0.71813285457809439</v>
      </c>
      <c r="L26" s="1"/>
      <c r="M26" s="15"/>
      <c r="N26" s="1">
        <v>49.8</v>
      </c>
      <c r="O26" s="15">
        <f t="shared" ref="O26" si="238">((N26-N25)/N25)*100</f>
        <v>0.6060606060606003</v>
      </c>
      <c r="P26" s="1">
        <v>53.4</v>
      </c>
      <c r="Q26" s="15">
        <f t="shared" ref="Q26" si="239">((P26-P25)/P25)*100</f>
        <v>0.75471698113207275</v>
      </c>
      <c r="R26" s="1"/>
      <c r="S26" s="15"/>
      <c r="T26" s="1">
        <v>54.5</v>
      </c>
      <c r="U26" s="15">
        <f t="shared" ref="U26" si="240">((T26-T25)/T25)*100</f>
        <v>0.55350553505534528</v>
      </c>
      <c r="V26" s="1">
        <v>43.3</v>
      </c>
      <c r="W26" s="15">
        <f t="shared" ref="W26" si="241">((V26-V25)/V25)*100</f>
        <v>0.69767441860464452</v>
      </c>
      <c r="X26" s="1">
        <v>45.4</v>
      </c>
      <c r="Y26" s="15">
        <f t="shared" ref="Y26" si="242">((X26-X25)/X25)*100</f>
        <v>0.66518847006651249</v>
      </c>
      <c r="Z26" s="1"/>
      <c r="AA26" s="15"/>
      <c r="AB26" s="1">
        <v>37.4</v>
      </c>
      <c r="AC26" s="15">
        <f t="shared" ref="AC26" si="243">((AB26-AB25)/AB25)*100</f>
        <v>0.53763440860213907</v>
      </c>
      <c r="AD26" s="1"/>
      <c r="AE26" s="15"/>
      <c r="AF26" s="1">
        <v>49.1</v>
      </c>
      <c r="AG26" s="15">
        <f t="shared" ref="AG26" si="244">((AF26-AF25)/AF25)*100</f>
        <v>0.20408163265306412</v>
      </c>
      <c r="AH26" s="1">
        <v>54.3</v>
      </c>
      <c r="AI26" s="15">
        <f t="shared" ref="AI26" si="245">((AH26-AH25)/AH25)*100</f>
        <v>0.55555555555555025</v>
      </c>
      <c r="AJ26" s="1">
        <v>44.1</v>
      </c>
      <c r="AK26" s="15">
        <f t="shared" ref="AK26" si="246">((AJ26-AJ25)/AJ25)*100</f>
        <v>0.45558086560365113</v>
      </c>
      <c r="AL26" s="1">
        <v>37.9</v>
      </c>
      <c r="AM26" s="15">
        <f t="shared" ref="AM26" si="247">((AL26-AL25)/AL25)*100</f>
        <v>0.79787234042552435</v>
      </c>
    </row>
    <row r="27" spans="1:39" x14ac:dyDescent="0.25">
      <c r="A27">
        <v>197512</v>
      </c>
      <c r="B27" s="2">
        <v>33.799999999999997</v>
      </c>
      <c r="C27" s="15">
        <f t="shared" si="143"/>
        <v>0.59523809523808258</v>
      </c>
      <c r="D27" s="2">
        <v>46</v>
      </c>
      <c r="E27" s="15">
        <f t="shared" si="143"/>
        <v>0.65645514223194124</v>
      </c>
      <c r="F27" s="2">
        <v>50.2</v>
      </c>
      <c r="G27" s="15">
        <f t="shared" ref="G27" si="248">((F27-F26)/F26)*100</f>
        <v>0.60120240480962783</v>
      </c>
      <c r="H27" s="2">
        <v>41.5</v>
      </c>
      <c r="I27" s="15">
        <f t="shared" ref="I27" si="249">((H27-H26)/H26)*100</f>
        <v>0.48426150121066064</v>
      </c>
      <c r="J27" s="2">
        <v>56.4</v>
      </c>
      <c r="K27" s="15">
        <f t="shared" ref="K27" si="250">((J27-J26)/J26)*100</f>
        <v>0.53475935828876497</v>
      </c>
      <c r="L27" s="2"/>
      <c r="M27" s="15"/>
      <c r="N27" s="2">
        <v>50.1</v>
      </c>
      <c r="O27" s="15">
        <f t="shared" ref="O27" si="251">((N27-N26)/N26)*100</f>
        <v>0.60240963855422547</v>
      </c>
      <c r="P27" s="2">
        <v>53.7</v>
      </c>
      <c r="Q27" s="15">
        <f t="shared" ref="Q27" si="252">((P27-P26)/P26)*100</f>
        <v>0.56179775280899669</v>
      </c>
      <c r="R27" s="2"/>
      <c r="S27" s="15"/>
      <c r="T27" s="2">
        <v>54.8</v>
      </c>
      <c r="U27" s="15">
        <f t="shared" ref="U27" si="253">((T27-T26)/T26)*100</f>
        <v>0.55045871559632509</v>
      </c>
      <c r="V27" s="2">
        <v>43.6</v>
      </c>
      <c r="W27" s="15">
        <f t="shared" ref="W27" si="254">((V27-V26)/V26)*100</f>
        <v>0.69284064665128009</v>
      </c>
      <c r="X27" s="2">
        <v>45.8</v>
      </c>
      <c r="Y27" s="15">
        <f t="shared" ref="Y27" si="255">((X27-X26)/X26)*100</f>
        <v>0.88105726872246393</v>
      </c>
      <c r="Z27" s="2"/>
      <c r="AA27" s="15"/>
      <c r="AB27" s="2">
        <v>37.6</v>
      </c>
      <c r="AC27" s="15">
        <f t="shared" ref="AC27" si="256">((AB27-AB26)/AB26)*100</f>
        <v>0.53475935828877763</v>
      </c>
      <c r="AD27" s="2"/>
      <c r="AE27" s="15"/>
      <c r="AF27" s="2">
        <v>49.3</v>
      </c>
      <c r="AG27" s="15">
        <f t="shared" ref="AG27" si="257">((AF27-AF26)/AF26)*100</f>
        <v>0.40733197556007278</v>
      </c>
      <c r="AH27" s="2">
        <v>54.6</v>
      </c>
      <c r="AI27" s="15">
        <f t="shared" ref="AI27" si="258">((AH27-AH26)/AH26)*100</f>
        <v>0.55248618784531178</v>
      </c>
      <c r="AJ27" s="2">
        <v>44.3</v>
      </c>
      <c r="AK27" s="15">
        <f t="shared" ref="AK27" si="259">((AJ27-AJ26)/AJ26)*100</f>
        <v>0.45351473922901525</v>
      </c>
      <c r="AL27" s="2">
        <v>38.1</v>
      </c>
      <c r="AM27" s="15">
        <f t="shared" ref="AM27" si="260">((AL27-AL26)/AL26)*100</f>
        <v>0.5277044854881342</v>
      </c>
    </row>
    <row r="28" spans="1:39" x14ac:dyDescent="0.25">
      <c r="A28">
        <v>197601</v>
      </c>
      <c r="B28" s="1">
        <v>33.9</v>
      </c>
      <c r="C28" s="15">
        <f t="shared" si="143"/>
        <v>0.2958579881656847</v>
      </c>
      <c r="D28" s="1">
        <v>46.4</v>
      </c>
      <c r="E28" s="15">
        <f t="shared" si="143"/>
        <v>0.86956521739130122</v>
      </c>
      <c r="F28" s="1">
        <v>50.5</v>
      </c>
      <c r="G28" s="15">
        <f t="shared" ref="G28" si="261">((F28-F27)/F27)*100</f>
        <v>0.5976095617529823</v>
      </c>
      <c r="H28" s="1">
        <v>41.7</v>
      </c>
      <c r="I28" s="15">
        <f t="shared" ref="I28" si="262">((H28-H27)/H27)*100</f>
        <v>0.48192771084338032</v>
      </c>
      <c r="J28" s="1">
        <v>56.6</v>
      </c>
      <c r="K28" s="15">
        <f t="shared" ref="K28" si="263">((J28-J27)/J27)*100</f>
        <v>0.35460992907801925</v>
      </c>
      <c r="L28" s="1"/>
      <c r="M28" s="15"/>
      <c r="N28" s="1">
        <v>50.4</v>
      </c>
      <c r="O28" s="15">
        <f t="shared" ref="O28" si="264">((N28-N27)/N27)*100</f>
        <v>0.59880239520957512</v>
      </c>
      <c r="P28" s="1">
        <v>53.9</v>
      </c>
      <c r="Q28" s="15">
        <f t="shared" ref="Q28" si="265">((P28-P27)/P27)*100</f>
        <v>0.37243947858472204</v>
      </c>
      <c r="R28" s="1"/>
      <c r="S28" s="15"/>
      <c r="T28" s="1">
        <v>55</v>
      </c>
      <c r="U28" s="15">
        <f t="shared" ref="U28" si="266">((T28-T27)/T27)*100</f>
        <v>0.36496350364964025</v>
      </c>
      <c r="V28" s="1">
        <v>43.9</v>
      </c>
      <c r="W28" s="15">
        <f t="shared" ref="W28" si="267">((V28-V27)/V27)*100</f>
        <v>0.68807339449540628</v>
      </c>
      <c r="X28" s="1">
        <v>46.1</v>
      </c>
      <c r="Y28" s="15">
        <f t="shared" ref="Y28" si="268">((X28-X27)/X27)*100</f>
        <v>0.65502183406114467</v>
      </c>
      <c r="Z28" s="1"/>
      <c r="AA28" s="15"/>
      <c r="AB28" s="1">
        <v>37.799999999999997</v>
      </c>
      <c r="AC28" s="15">
        <f t="shared" ref="AC28" si="269">((AB28-AB27)/AB27)*100</f>
        <v>0.53191489361700994</v>
      </c>
      <c r="AD28" s="1">
        <v>41.9</v>
      </c>
      <c r="AE28" s="15"/>
      <c r="AF28" s="1">
        <v>49.4</v>
      </c>
      <c r="AG28" s="15">
        <f t="shared" ref="AG28" si="270">((AF28-AF27)/AF27)*100</f>
        <v>0.202839756592295</v>
      </c>
      <c r="AH28" s="1">
        <v>55</v>
      </c>
      <c r="AI28" s="15">
        <f t="shared" ref="AI28" si="271">((AH28-AH27)/AH27)*100</f>
        <v>0.73260073260073</v>
      </c>
      <c r="AJ28" s="1">
        <v>44.5</v>
      </c>
      <c r="AK28" s="15">
        <f t="shared" ref="AK28" si="272">((AJ28-AJ27)/AJ27)*100</f>
        <v>0.45146726862303133</v>
      </c>
      <c r="AL28" s="1">
        <v>38.4</v>
      </c>
      <c r="AM28" s="15">
        <f t="shared" ref="AM28" si="273">((AL28-AL27)/AL27)*100</f>
        <v>0.7874015748031421</v>
      </c>
    </row>
    <row r="29" spans="1:39" x14ac:dyDescent="0.25">
      <c r="A29">
        <v>197602</v>
      </c>
      <c r="B29" s="2">
        <v>34.1</v>
      </c>
      <c r="C29" s="15">
        <f t="shared" si="143"/>
        <v>0.58997050147493468</v>
      </c>
      <c r="D29" s="2">
        <v>46.6</v>
      </c>
      <c r="E29" s="15">
        <f t="shared" si="143"/>
        <v>0.43103448275862682</v>
      </c>
      <c r="F29" s="2">
        <v>50.7</v>
      </c>
      <c r="G29" s="15">
        <f t="shared" ref="G29" si="274">((F29-F28)/F28)*100</f>
        <v>0.39603960396040166</v>
      </c>
      <c r="H29" s="2">
        <v>41.9</v>
      </c>
      <c r="I29" s="15">
        <f t="shared" ref="I29" si="275">((H29-H28)/H28)*100</f>
        <v>0.4796163069544262</v>
      </c>
      <c r="J29" s="2">
        <v>56.6</v>
      </c>
      <c r="K29" s="15">
        <f t="shared" ref="K29" si="276">((J29-J28)/J28)*100</f>
        <v>0</v>
      </c>
      <c r="L29" s="2"/>
      <c r="M29" s="15"/>
      <c r="N29" s="2">
        <v>50.6</v>
      </c>
      <c r="O29" s="15">
        <f t="shared" ref="O29" si="277">((N29-N28)/N28)*100</f>
        <v>0.39682539682540247</v>
      </c>
      <c r="P29" s="2">
        <v>54.1</v>
      </c>
      <c r="Q29" s="15">
        <f t="shared" ref="Q29" si="278">((P29-P28)/P28)*100</f>
        <v>0.37105751391466207</v>
      </c>
      <c r="R29" s="2"/>
      <c r="S29" s="15"/>
      <c r="T29" s="2">
        <v>55.2</v>
      </c>
      <c r="U29" s="15">
        <f t="shared" ref="U29" si="279">((T29-T28)/T28)*100</f>
        <v>0.36363636363636881</v>
      </c>
      <c r="V29" s="2">
        <v>44.1</v>
      </c>
      <c r="W29" s="15">
        <f t="shared" ref="W29" si="280">((V29-V28)/V28)*100</f>
        <v>0.45558086560365113</v>
      </c>
      <c r="X29" s="2">
        <v>46.3</v>
      </c>
      <c r="Y29" s="15">
        <f t="shared" ref="Y29" si="281">((X29-X28)/X28)*100</f>
        <v>0.43383947939261547</v>
      </c>
      <c r="Z29" s="2"/>
      <c r="AA29" s="15"/>
      <c r="AB29" s="2">
        <v>38</v>
      </c>
      <c r="AC29" s="15">
        <f t="shared" ref="AC29" si="282">((AB29-AB28)/AB28)*100</f>
        <v>0.52910052910053662</v>
      </c>
      <c r="AD29" s="2">
        <v>42</v>
      </c>
      <c r="AE29" s="15">
        <f t="shared" ref="AE29" si="283">((AD29-AD28)/AD28)*100</f>
        <v>0.23866348448687691</v>
      </c>
      <c r="AF29" s="2">
        <v>49.6</v>
      </c>
      <c r="AG29" s="15">
        <f t="shared" ref="AG29" si="284">((AF29-AF28)/AF28)*100</f>
        <v>0.40485829959514741</v>
      </c>
      <c r="AH29" s="2">
        <v>55.3</v>
      </c>
      <c r="AI29" s="15">
        <f t="shared" ref="AI29" si="285">((AH29-AH28)/AH28)*100</f>
        <v>0.54545454545454031</v>
      </c>
      <c r="AJ29" s="2">
        <v>44.7</v>
      </c>
      <c r="AK29" s="15">
        <f t="shared" ref="AK29" si="286">((AJ29-AJ28)/AJ28)*100</f>
        <v>0.44943820224719738</v>
      </c>
      <c r="AL29" s="2">
        <v>38.6</v>
      </c>
      <c r="AM29" s="15">
        <f t="shared" ref="AM29" si="287">((AL29-AL28)/AL28)*100</f>
        <v>0.52083333333334081</v>
      </c>
    </row>
    <row r="30" spans="1:39" x14ac:dyDescent="0.25">
      <c r="A30">
        <v>197603</v>
      </c>
      <c r="B30" s="1">
        <v>34.200000000000003</v>
      </c>
      <c r="C30" s="15">
        <f t="shared" si="143"/>
        <v>0.29325513196481356</v>
      </c>
      <c r="D30" s="1">
        <v>46.9</v>
      </c>
      <c r="E30" s="15">
        <f t="shared" si="143"/>
        <v>0.64377682403432857</v>
      </c>
      <c r="F30" s="1">
        <v>50.8</v>
      </c>
      <c r="G30" s="15">
        <f t="shared" ref="G30" si="288">((F30-F29)/F29)*100</f>
        <v>0.19723865877710908</v>
      </c>
      <c r="H30" s="1">
        <v>42</v>
      </c>
      <c r="I30" s="15">
        <f t="shared" ref="I30" si="289">((H30-H29)/H29)*100</f>
        <v>0.23866348448687691</v>
      </c>
      <c r="J30" s="1">
        <v>56.6</v>
      </c>
      <c r="K30" s="15">
        <f t="shared" ref="K30" si="290">((J30-J29)/J29)*100</f>
        <v>0</v>
      </c>
      <c r="L30" s="1"/>
      <c r="M30" s="15"/>
      <c r="N30" s="1">
        <v>50.8</v>
      </c>
      <c r="O30" s="15">
        <f t="shared" ref="O30" si="291">((N30-N29)/N29)*100</f>
        <v>0.39525691699603899</v>
      </c>
      <c r="P30" s="1">
        <v>54.2</v>
      </c>
      <c r="Q30" s="15">
        <f t="shared" ref="Q30" si="292">((P30-P29)/P29)*100</f>
        <v>0.18484288354898598</v>
      </c>
      <c r="R30" s="1"/>
      <c r="S30" s="15"/>
      <c r="T30" s="1">
        <v>55.4</v>
      </c>
      <c r="U30" s="15">
        <f t="shared" ref="U30" si="293">((T30-T29)/T29)*100</f>
        <v>0.36231884057970237</v>
      </c>
      <c r="V30" s="1">
        <v>44.4</v>
      </c>
      <c r="W30" s="15">
        <f t="shared" ref="W30" si="294">((V30-V29)/V29)*100</f>
        <v>0.68027210884353095</v>
      </c>
      <c r="X30" s="1">
        <v>46.5</v>
      </c>
      <c r="Y30" s="15">
        <f t="shared" ref="Y30" si="295">((X30-X29)/X29)*100</f>
        <v>0.43196544276458504</v>
      </c>
      <c r="Z30" s="1"/>
      <c r="AA30" s="15"/>
      <c r="AB30" s="1">
        <v>38.200000000000003</v>
      </c>
      <c r="AC30" s="15">
        <f t="shared" ref="AC30" si="296">((AB30-AB29)/AB29)*100</f>
        <v>0.52631578947369162</v>
      </c>
      <c r="AD30" s="1">
        <v>42.2</v>
      </c>
      <c r="AE30" s="15">
        <f t="shared" ref="AE30" si="297">((AD30-AD29)/AD29)*100</f>
        <v>0.47619047619048299</v>
      </c>
      <c r="AF30" s="1">
        <v>49.7</v>
      </c>
      <c r="AG30" s="15">
        <f t="shared" ref="AG30" si="298">((AF30-AF29)/AF29)*100</f>
        <v>0.2016129032258093</v>
      </c>
      <c r="AH30" s="1">
        <v>55.6</v>
      </c>
      <c r="AI30" s="15">
        <f t="shared" ref="AI30" si="299">((AH30-AH29)/AH29)*100</f>
        <v>0.54249547920434771</v>
      </c>
      <c r="AJ30" s="1">
        <v>44.9</v>
      </c>
      <c r="AK30" s="15">
        <f t="shared" ref="AK30" si="300">((AJ30-AJ29)/AJ29)*100</f>
        <v>0.44742729306486739</v>
      </c>
      <c r="AL30" s="1">
        <v>38.799999999999997</v>
      </c>
      <c r="AM30" s="15">
        <f t="shared" ref="AM30" si="301">((AL30-AL29)/AL29)*100</f>
        <v>0.5181347150258957</v>
      </c>
    </row>
    <row r="31" spans="1:39" x14ac:dyDescent="0.25">
      <c r="A31">
        <v>197604</v>
      </c>
      <c r="B31" s="2">
        <v>34.299999999999997</v>
      </c>
      <c r="C31" s="15">
        <f t="shared" si="143"/>
        <v>0.29239766081869684</v>
      </c>
      <c r="D31" s="2">
        <v>47.2</v>
      </c>
      <c r="E31" s="15">
        <f t="shared" si="143"/>
        <v>0.63965884861408162</v>
      </c>
      <c r="F31" s="2">
        <v>50.9</v>
      </c>
      <c r="G31" s="15">
        <f t="shared" ref="G31" si="302">((F31-F30)/F30)*100</f>
        <v>0.19685039370079022</v>
      </c>
      <c r="H31" s="2">
        <v>42.2</v>
      </c>
      <c r="I31" s="15">
        <f t="shared" ref="I31" si="303">((H31-H30)/H30)*100</f>
        <v>0.47619047619048299</v>
      </c>
      <c r="J31" s="2">
        <v>56.6</v>
      </c>
      <c r="K31" s="15">
        <f t="shared" ref="K31" si="304">((J31-J30)/J30)*100</f>
        <v>0</v>
      </c>
      <c r="L31" s="2"/>
      <c r="M31" s="15"/>
      <c r="N31" s="2">
        <v>50.9</v>
      </c>
      <c r="O31" s="15">
        <f t="shared" ref="O31" si="305">((N31-N30)/N30)*100</f>
        <v>0.19685039370079022</v>
      </c>
      <c r="P31" s="2">
        <v>54.4</v>
      </c>
      <c r="Q31" s="15">
        <f t="shared" ref="Q31" si="306">((P31-P30)/P30)*100</f>
        <v>0.36900369003689248</v>
      </c>
      <c r="R31" s="2"/>
      <c r="S31" s="15"/>
      <c r="T31" s="2">
        <v>55.6</v>
      </c>
      <c r="U31" s="15">
        <f t="shared" ref="U31" si="307">((T31-T30)/T30)*100</f>
        <v>0.36101083032491488</v>
      </c>
      <c r="V31" s="2">
        <v>44.6</v>
      </c>
      <c r="W31" s="15">
        <f t="shared" ref="W31" si="308">((V31-V30)/V30)*100</f>
        <v>0.45045045045045684</v>
      </c>
      <c r="X31" s="2">
        <v>46.7</v>
      </c>
      <c r="Y31" s="15">
        <f t="shared" ref="Y31" si="309">((X31-X30)/X30)*100</f>
        <v>0.43010752688172649</v>
      </c>
      <c r="Z31" s="2"/>
      <c r="AA31" s="15"/>
      <c r="AB31" s="2">
        <v>38.4</v>
      </c>
      <c r="AC31" s="15">
        <f t="shared" ref="AC31" si="310">((AB31-AB30)/AB30)*100</f>
        <v>0.52356020942407266</v>
      </c>
      <c r="AD31" s="2">
        <v>42.4</v>
      </c>
      <c r="AE31" s="15">
        <f t="shared" ref="AE31" si="311">((AD31-AD30)/AD30)*100</f>
        <v>0.47393364928908943</v>
      </c>
      <c r="AF31" s="2">
        <v>49.8</v>
      </c>
      <c r="AG31" s="15">
        <f t="shared" ref="AG31" si="312">((AF31-AF30)/AF30)*100</f>
        <v>0.20120724346075317</v>
      </c>
      <c r="AH31" s="2">
        <v>55.9</v>
      </c>
      <c r="AI31" s="15">
        <f t="shared" ref="AI31" si="313">((AH31-AH30)/AH30)*100</f>
        <v>0.53956834532373588</v>
      </c>
      <c r="AJ31" s="2">
        <v>45</v>
      </c>
      <c r="AK31" s="15">
        <f t="shared" ref="AK31" si="314">((AJ31-AJ30)/AJ30)*100</f>
        <v>0.22271714922049313</v>
      </c>
      <c r="AL31" s="2">
        <v>39</v>
      </c>
      <c r="AM31" s="15">
        <f t="shared" ref="AM31" si="315">((AL31-AL30)/AL30)*100</f>
        <v>0.51546391752578058</v>
      </c>
    </row>
    <row r="32" spans="1:39" x14ac:dyDescent="0.25">
      <c r="A32">
        <v>197605</v>
      </c>
      <c r="B32" s="1">
        <v>34.4</v>
      </c>
      <c r="C32" s="15">
        <f t="shared" si="143"/>
        <v>0.29154518950437736</v>
      </c>
      <c r="D32" s="1">
        <v>47.4</v>
      </c>
      <c r="E32" s="15">
        <f t="shared" si="143"/>
        <v>0.42372881355931302</v>
      </c>
      <c r="F32" s="1">
        <v>50.9</v>
      </c>
      <c r="G32" s="15">
        <f t="shared" ref="G32" si="316">((F32-F31)/F31)*100</f>
        <v>0</v>
      </c>
      <c r="H32" s="1">
        <v>42.3</v>
      </c>
      <c r="I32" s="15">
        <f t="shared" ref="I32" si="317">((H32-H31)/H31)*100</f>
        <v>0.23696682464453631</v>
      </c>
      <c r="J32" s="1">
        <v>56.5</v>
      </c>
      <c r="K32" s="15">
        <f t="shared" ref="K32" si="318">((J32-J31)/J31)*100</f>
        <v>-0.17667844522968448</v>
      </c>
      <c r="L32" s="1"/>
      <c r="M32" s="15"/>
      <c r="N32" s="1">
        <v>51</v>
      </c>
      <c r="O32" s="15">
        <f t="shared" ref="O32" si="319">((N32-N31)/N31)*100</f>
        <v>0.19646365422397138</v>
      </c>
      <c r="P32" s="1">
        <v>54.5</v>
      </c>
      <c r="Q32" s="15">
        <f t="shared" ref="Q32" si="320">((P32-P31)/P31)*100</f>
        <v>0.18382352941176733</v>
      </c>
      <c r="R32" s="1"/>
      <c r="S32" s="15"/>
      <c r="T32" s="1">
        <v>55.7</v>
      </c>
      <c r="U32" s="15">
        <f t="shared" ref="U32" si="321">((T32-T31)/T31)*100</f>
        <v>0.17985611510791621</v>
      </c>
      <c r="V32" s="1">
        <v>44.8</v>
      </c>
      <c r="W32" s="15">
        <f t="shared" ref="W32" si="322">((V32-V31)/V31)*100</f>
        <v>0.44843049327353307</v>
      </c>
      <c r="X32" s="1">
        <v>46.8</v>
      </c>
      <c r="Y32" s="15">
        <f t="shared" ref="Y32" si="323">((X32-X31)/X31)*100</f>
        <v>0.21413276231262166</v>
      </c>
      <c r="Z32" s="1"/>
      <c r="AA32" s="15"/>
      <c r="AB32" s="1">
        <v>38.5</v>
      </c>
      <c r="AC32" s="15">
        <f t="shared" ref="AC32" si="324">((AB32-AB31)/AB31)*100</f>
        <v>0.2604166666666704</v>
      </c>
      <c r="AD32" s="1">
        <v>42.5</v>
      </c>
      <c r="AE32" s="15">
        <f t="shared" ref="AE32" si="325">((AD32-AD31)/AD31)*100</f>
        <v>0.23584905660377695</v>
      </c>
      <c r="AF32" s="1">
        <v>49.9</v>
      </c>
      <c r="AG32" s="15">
        <f t="shared" ref="AG32" si="326">((AF32-AF31)/AF31)*100</f>
        <v>0.20080321285140845</v>
      </c>
      <c r="AH32" s="1">
        <v>56.1</v>
      </c>
      <c r="AI32" s="15">
        <f t="shared" ref="AI32" si="327">((AH32-AH31)/AH31)*100</f>
        <v>0.3577817531305954</v>
      </c>
      <c r="AJ32" s="1">
        <v>45.1</v>
      </c>
      <c r="AK32" s="15">
        <f t="shared" ref="AK32" si="328">((AJ32-AJ31)/AJ31)*100</f>
        <v>0.22222222222222537</v>
      </c>
      <c r="AL32" s="1">
        <v>39.1</v>
      </c>
      <c r="AM32" s="15">
        <f t="shared" ref="AM32" si="329">((AL32-AL31)/AL31)*100</f>
        <v>0.25641025641026005</v>
      </c>
    </row>
    <row r="33" spans="1:39" x14ac:dyDescent="0.25">
      <c r="A33">
        <v>197606</v>
      </c>
      <c r="B33" s="2">
        <v>34.5</v>
      </c>
      <c r="C33" s="15">
        <f t="shared" si="143"/>
        <v>0.29069767441860883</v>
      </c>
      <c r="D33" s="2">
        <v>47.6</v>
      </c>
      <c r="E33" s="15">
        <f t="shared" si="143"/>
        <v>0.42194092827004825</v>
      </c>
      <c r="F33" s="2">
        <v>50.9</v>
      </c>
      <c r="G33" s="15">
        <f t="shared" ref="G33" si="330">((F33-F32)/F32)*100</f>
        <v>0</v>
      </c>
      <c r="H33" s="2">
        <v>42.3</v>
      </c>
      <c r="I33" s="15">
        <f t="shared" ref="I33" si="331">((H33-H32)/H32)*100</f>
        <v>0</v>
      </c>
      <c r="J33" s="2">
        <v>56.4</v>
      </c>
      <c r="K33" s="15">
        <f t="shared" ref="K33" si="332">((J33-J32)/J32)*100</f>
        <v>-0.1769911504424804</v>
      </c>
      <c r="L33" s="2"/>
      <c r="M33" s="15"/>
      <c r="N33" s="2">
        <v>51.1</v>
      </c>
      <c r="O33" s="15">
        <f t="shared" ref="O33" si="333">((N33-N32)/N32)*100</f>
        <v>0.19607843137255179</v>
      </c>
      <c r="P33" s="2">
        <v>54.6</v>
      </c>
      <c r="Q33" s="15">
        <f t="shared" ref="Q33" si="334">((P33-P32)/P32)*100</f>
        <v>0.18348623853211271</v>
      </c>
      <c r="R33" s="2"/>
      <c r="S33" s="15"/>
      <c r="T33" s="2">
        <v>55.9</v>
      </c>
      <c r="U33" s="15">
        <f t="shared" ref="U33" si="335">((T33-T32)/T32)*100</f>
        <v>0.35906642728904081</v>
      </c>
      <c r="V33" s="2">
        <v>45</v>
      </c>
      <c r="W33" s="15">
        <f t="shared" ref="W33" si="336">((V33-V32)/V32)*100</f>
        <v>0.44642857142857784</v>
      </c>
      <c r="X33" s="2">
        <v>46.9</v>
      </c>
      <c r="Y33" s="15">
        <f t="shared" ref="Y33" si="337">((X33-X32)/X32)*100</f>
        <v>0.21367521367521675</v>
      </c>
      <c r="Z33" s="2"/>
      <c r="AA33" s="15"/>
      <c r="AB33" s="2">
        <v>38.799999999999997</v>
      </c>
      <c r="AC33" s="15">
        <f t="shared" ref="AC33" si="338">((AB33-AB32)/AB32)*100</f>
        <v>0.77922077922077182</v>
      </c>
      <c r="AD33" s="2">
        <v>42.7</v>
      </c>
      <c r="AE33" s="15">
        <f t="shared" ref="AE33" si="339">((AD33-AD32)/AD32)*100</f>
        <v>0.47058823529412436</v>
      </c>
      <c r="AF33" s="2">
        <v>49.9</v>
      </c>
      <c r="AG33" s="15">
        <f t="shared" ref="AG33" si="340">((AF33-AF32)/AF32)*100</f>
        <v>0</v>
      </c>
      <c r="AH33" s="2">
        <v>56.2</v>
      </c>
      <c r="AI33" s="15">
        <f t="shared" ref="AI33" si="341">((AH33-AH32)/AH32)*100</f>
        <v>0.17825311942959254</v>
      </c>
      <c r="AJ33" s="2">
        <v>45.1</v>
      </c>
      <c r="AK33" s="15">
        <f t="shared" ref="AK33" si="342">((AJ33-AJ32)/AJ32)*100</f>
        <v>0</v>
      </c>
      <c r="AL33" s="2">
        <v>39.200000000000003</v>
      </c>
      <c r="AM33" s="15">
        <f t="shared" ref="AM33" si="343">((AL33-AL32)/AL32)*100</f>
        <v>0.25575447570332843</v>
      </c>
    </row>
    <row r="34" spans="1:39" x14ac:dyDescent="0.25">
      <c r="A34">
        <v>197607</v>
      </c>
      <c r="B34" s="1">
        <v>34.6</v>
      </c>
      <c r="C34" s="15">
        <f t="shared" si="143"/>
        <v>0.28985507246377223</v>
      </c>
      <c r="D34" s="1">
        <v>47.7</v>
      </c>
      <c r="E34" s="15">
        <f t="shared" si="143"/>
        <v>0.21008403361344835</v>
      </c>
      <c r="F34" s="1">
        <v>50.9</v>
      </c>
      <c r="G34" s="15">
        <f t="shared" ref="G34" si="344">((F34-F33)/F33)*100</f>
        <v>0</v>
      </c>
      <c r="H34" s="1">
        <v>42.4</v>
      </c>
      <c r="I34" s="15">
        <f t="shared" ref="I34" si="345">((H34-H33)/H33)*100</f>
        <v>0.23640661938534616</v>
      </c>
      <c r="J34" s="1">
        <v>56.2</v>
      </c>
      <c r="K34" s="15">
        <f t="shared" ref="K34" si="346">((J34-J33)/J33)*100</f>
        <v>-0.35460992907800665</v>
      </c>
      <c r="L34" s="1"/>
      <c r="M34" s="15"/>
      <c r="N34" s="1">
        <v>51.2</v>
      </c>
      <c r="O34" s="15">
        <f t="shared" ref="O34" si="347">((N34-N33)/N33)*100</f>
        <v>0.19569471624266421</v>
      </c>
      <c r="P34" s="1">
        <v>54.7</v>
      </c>
      <c r="Q34" s="15">
        <f t="shared" ref="Q34" si="348">((P34-P33)/P33)*100</f>
        <v>0.18315018315018575</v>
      </c>
      <c r="R34" s="1"/>
      <c r="S34" s="15"/>
      <c r="T34" s="1">
        <v>56.1</v>
      </c>
      <c r="U34" s="15">
        <f t="shared" ref="U34" si="349">((T34-T33)/T33)*100</f>
        <v>0.3577817531305954</v>
      </c>
      <c r="V34" s="1">
        <v>45.1</v>
      </c>
      <c r="W34" s="15">
        <f t="shared" ref="W34" si="350">((V34-V33)/V33)*100</f>
        <v>0.22222222222222537</v>
      </c>
      <c r="X34" s="1">
        <v>47</v>
      </c>
      <c r="Y34" s="15">
        <f t="shared" ref="Y34" si="351">((X34-X33)/X33)*100</f>
        <v>0.21321961620469387</v>
      </c>
      <c r="Z34" s="1"/>
      <c r="AA34" s="15"/>
      <c r="AB34" s="1">
        <v>39</v>
      </c>
      <c r="AC34" s="15">
        <f t="shared" ref="AC34" si="352">((AB34-AB33)/AB33)*100</f>
        <v>0.51546391752578058</v>
      </c>
      <c r="AD34" s="1">
        <v>42.8</v>
      </c>
      <c r="AE34" s="15">
        <f t="shared" ref="AE34" si="353">((AD34-AD33)/AD33)*100</f>
        <v>0.23419203747071268</v>
      </c>
      <c r="AF34" s="1">
        <v>49.9</v>
      </c>
      <c r="AG34" s="15">
        <f t="shared" ref="AG34" si="354">((AF34-AF33)/AF33)*100</f>
        <v>0</v>
      </c>
      <c r="AH34" s="1">
        <v>56.3</v>
      </c>
      <c r="AI34" s="15">
        <f t="shared" ref="AI34" si="355">((AH34-AH33)/AH33)*100</f>
        <v>0.1779359430604881</v>
      </c>
      <c r="AJ34" s="1">
        <v>45.1</v>
      </c>
      <c r="AK34" s="15">
        <f t="shared" ref="AK34" si="356">((AJ34-AJ33)/AJ33)*100</f>
        <v>0</v>
      </c>
      <c r="AL34" s="1">
        <v>39.299999999999997</v>
      </c>
      <c r="AM34" s="15">
        <f t="shared" ref="AM34" si="357">((AL34-AL33)/AL33)*100</f>
        <v>0.25510204081631205</v>
      </c>
    </row>
    <row r="35" spans="1:39" x14ac:dyDescent="0.25">
      <c r="A35">
        <v>197608</v>
      </c>
      <c r="B35" s="2">
        <v>34.700000000000003</v>
      </c>
      <c r="C35" s="15">
        <f t="shared" si="143"/>
        <v>0.28901734104046656</v>
      </c>
      <c r="D35" s="2">
        <v>47.8</v>
      </c>
      <c r="E35" s="15">
        <f t="shared" si="143"/>
        <v>0.20964360587000905</v>
      </c>
      <c r="F35" s="2">
        <v>50.9</v>
      </c>
      <c r="G35" s="15">
        <f t="shared" ref="G35" si="358">((F35-F34)/F34)*100</f>
        <v>0</v>
      </c>
      <c r="H35" s="2">
        <v>42.5</v>
      </c>
      <c r="I35" s="15">
        <f t="shared" ref="I35" si="359">((H35-H34)/H34)*100</f>
        <v>0.23584905660377695</v>
      </c>
      <c r="J35" s="2">
        <v>56.1</v>
      </c>
      <c r="K35" s="15">
        <f t="shared" ref="K35" si="360">((J35-J34)/J34)*100</f>
        <v>-0.17793594306050076</v>
      </c>
      <c r="L35" s="2"/>
      <c r="M35" s="15"/>
      <c r="N35" s="2">
        <v>51.2</v>
      </c>
      <c r="O35" s="15">
        <f t="shared" ref="O35" si="361">((N35-N34)/N34)*100</f>
        <v>0</v>
      </c>
      <c r="P35" s="2">
        <v>54.7</v>
      </c>
      <c r="Q35" s="15">
        <f t="shared" ref="Q35" si="362">((P35-P34)/P34)*100</f>
        <v>0</v>
      </c>
      <c r="R35" s="2"/>
      <c r="S35" s="15"/>
      <c r="T35" s="2">
        <v>56.3</v>
      </c>
      <c r="U35" s="15">
        <f t="shared" ref="U35" si="363">((T35-T34)/T34)*100</f>
        <v>0.35650623885917243</v>
      </c>
      <c r="V35" s="2">
        <v>45.3</v>
      </c>
      <c r="W35" s="15">
        <f t="shared" ref="W35" si="364">((V35-V34)/V34)*100</f>
        <v>0.44345898004433643</v>
      </c>
      <c r="X35" s="2">
        <v>47</v>
      </c>
      <c r="Y35" s="15">
        <f t="shared" ref="Y35" si="365">((X35-X34)/X34)*100</f>
        <v>0</v>
      </c>
      <c r="Z35" s="2"/>
      <c r="AA35" s="15"/>
      <c r="AB35" s="2">
        <v>39.200000000000003</v>
      </c>
      <c r="AC35" s="15">
        <f t="shared" ref="AC35" si="366">((AB35-AB34)/AB34)*100</f>
        <v>0.5128205128205201</v>
      </c>
      <c r="AD35" s="2">
        <v>43</v>
      </c>
      <c r="AE35" s="15">
        <f t="shared" ref="AE35" si="367">((AD35-AD34)/AD34)*100</f>
        <v>0.46728971962617488</v>
      </c>
      <c r="AF35" s="2">
        <v>49.9</v>
      </c>
      <c r="AG35" s="15">
        <f t="shared" ref="AG35" si="368">((AF35-AF34)/AF34)*100</f>
        <v>0</v>
      </c>
      <c r="AH35" s="2">
        <v>56.4</v>
      </c>
      <c r="AI35" s="15">
        <f t="shared" ref="AI35" si="369">((AH35-AH34)/AH34)*100</f>
        <v>0.1776198934280665</v>
      </c>
      <c r="AJ35" s="2">
        <v>45</v>
      </c>
      <c r="AK35" s="15">
        <f t="shared" ref="AK35" si="370">((AJ35-AJ34)/AJ34)*100</f>
        <v>-0.22172949002217607</v>
      </c>
      <c r="AL35" s="2">
        <v>39.4</v>
      </c>
      <c r="AM35" s="15">
        <f t="shared" ref="AM35" si="371">((AL35-AL34)/AL34)*100</f>
        <v>0.25445292620865501</v>
      </c>
    </row>
    <row r="36" spans="1:39" x14ac:dyDescent="0.25">
      <c r="A36">
        <v>197609</v>
      </c>
      <c r="B36" s="1">
        <v>34.799999999999997</v>
      </c>
      <c r="C36" s="15">
        <f t="shared" si="143"/>
        <v>0.28818443804032939</v>
      </c>
      <c r="D36" s="1">
        <v>47.8</v>
      </c>
      <c r="E36" s="15">
        <f t="shared" si="143"/>
        <v>0</v>
      </c>
      <c r="F36" s="1">
        <v>50.9</v>
      </c>
      <c r="G36" s="15">
        <f t="shared" ref="G36" si="372">((F36-F35)/F35)*100</f>
        <v>0</v>
      </c>
      <c r="H36" s="1">
        <v>42.6</v>
      </c>
      <c r="I36" s="15">
        <f t="shared" ref="I36" si="373">((H36-H35)/H35)*100</f>
        <v>0.23529411764706218</v>
      </c>
      <c r="J36" s="1">
        <v>55.9</v>
      </c>
      <c r="K36" s="15">
        <f t="shared" ref="K36" si="374">((J36-J35)/J35)*100</f>
        <v>-0.35650623885918509</v>
      </c>
      <c r="L36" s="1"/>
      <c r="M36" s="15"/>
      <c r="N36" s="1">
        <v>51.3</v>
      </c>
      <c r="O36" s="15">
        <f t="shared" ref="O36" si="375">((N36-N35)/N35)*100</f>
        <v>0.1953124999999889</v>
      </c>
      <c r="P36" s="1">
        <v>54.7</v>
      </c>
      <c r="Q36" s="15">
        <f t="shared" ref="Q36" si="376">((P36-P35)/P35)*100</f>
        <v>0</v>
      </c>
      <c r="R36" s="1"/>
      <c r="S36" s="15"/>
      <c r="T36" s="1">
        <v>56.4</v>
      </c>
      <c r="U36" s="15">
        <f t="shared" ref="U36" si="377">((T36-T35)/T35)*100</f>
        <v>0.1776198934280665</v>
      </c>
      <c r="V36" s="1">
        <v>45.4</v>
      </c>
      <c r="W36" s="15">
        <f t="shared" ref="W36" si="378">((V36-V35)/V35)*100</f>
        <v>0.22075055187638284</v>
      </c>
      <c r="X36" s="1">
        <v>47.1</v>
      </c>
      <c r="Y36" s="15">
        <f t="shared" ref="Y36" si="379">((X36-X35)/X35)*100</f>
        <v>0.21276595744681154</v>
      </c>
      <c r="Z36" s="1"/>
      <c r="AA36" s="15"/>
      <c r="AB36" s="1">
        <v>39.299999999999997</v>
      </c>
      <c r="AC36" s="15">
        <f t="shared" ref="AC36" si="380">((AB36-AB35)/AB35)*100</f>
        <v>0.25510204081631205</v>
      </c>
      <c r="AD36" s="1">
        <v>43.1</v>
      </c>
      <c r="AE36" s="15">
        <f t="shared" ref="AE36" si="381">((AD36-AD35)/AD35)*100</f>
        <v>0.23255813953488702</v>
      </c>
      <c r="AF36" s="1">
        <v>49.8</v>
      </c>
      <c r="AG36" s="15">
        <f t="shared" ref="AG36" si="382">((AF36-AF35)/AF35)*100</f>
        <v>-0.20040080160320925</v>
      </c>
      <c r="AH36" s="1">
        <v>56.4</v>
      </c>
      <c r="AI36" s="15">
        <f t="shared" ref="AI36" si="383">((AH36-AH35)/AH35)*100</f>
        <v>0</v>
      </c>
      <c r="AJ36" s="1">
        <v>45</v>
      </c>
      <c r="AK36" s="15">
        <f t="shared" ref="AK36" si="384">((AJ36-AJ35)/AJ35)*100</f>
        <v>0</v>
      </c>
      <c r="AL36" s="1">
        <v>39.5</v>
      </c>
      <c r="AM36" s="15">
        <f t="shared" ref="AM36" si="385">((AL36-AL35)/AL35)*100</f>
        <v>0.25380710659898842</v>
      </c>
    </row>
    <row r="37" spans="1:39" x14ac:dyDescent="0.25">
      <c r="A37">
        <v>197610</v>
      </c>
      <c r="B37" s="2">
        <v>34.799999999999997</v>
      </c>
      <c r="C37" s="15">
        <f t="shared" si="143"/>
        <v>0</v>
      </c>
      <c r="D37" s="2">
        <v>47.9</v>
      </c>
      <c r="E37" s="15">
        <f t="shared" si="143"/>
        <v>0.20920502092050508</v>
      </c>
      <c r="F37" s="2">
        <v>50.9</v>
      </c>
      <c r="G37" s="15">
        <f t="shared" ref="G37" si="386">((F37-F36)/F36)*100</f>
        <v>0</v>
      </c>
      <c r="H37" s="2">
        <v>42.7</v>
      </c>
      <c r="I37" s="15">
        <f t="shared" ref="I37" si="387">((H37-H36)/H36)*100</f>
        <v>0.23474178403756202</v>
      </c>
      <c r="J37" s="2">
        <v>55.8</v>
      </c>
      <c r="K37" s="15">
        <f t="shared" ref="K37" si="388">((J37-J36)/J36)*100</f>
        <v>-0.1788908765652977</v>
      </c>
      <c r="L37" s="2"/>
      <c r="M37" s="15"/>
      <c r="N37" s="2">
        <v>51.3</v>
      </c>
      <c r="O37" s="15">
        <f t="shared" ref="O37" si="389">((N37-N36)/N36)*100</f>
        <v>0</v>
      </c>
      <c r="P37" s="2">
        <v>54.7</v>
      </c>
      <c r="Q37" s="15">
        <f t="shared" ref="Q37" si="390">((P37-P36)/P36)*100</f>
        <v>0</v>
      </c>
      <c r="R37" s="2"/>
      <c r="S37" s="15"/>
      <c r="T37" s="2">
        <v>56.5</v>
      </c>
      <c r="U37" s="15">
        <f t="shared" ref="U37" si="391">((T37-T36)/T36)*100</f>
        <v>0.17730496453900962</v>
      </c>
      <c r="V37" s="2">
        <v>45.5</v>
      </c>
      <c r="W37" s="15">
        <f t="shared" ref="W37" si="392">((V37-V36)/V36)*100</f>
        <v>0.2202643171806199</v>
      </c>
      <c r="X37" s="2">
        <v>47.2</v>
      </c>
      <c r="Y37" s="15">
        <f t="shared" ref="Y37" si="393">((X37-X36)/X36)*100</f>
        <v>0.21231422505308159</v>
      </c>
      <c r="Z37" s="2"/>
      <c r="AA37" s="15"/>
      <c r="AB37" s="2">
        <v>39.4</v>
      </c>
      <c r="AC37" s="15">
        <f t="shared" ref="AC37" si="394">((AB37-AB36)/AB36)*100</f>
        <v>0.25445292620865501</v>
      </c>
      <c r="AD37" s="2">
        <v>43.3</v>
      </c>
      <c r="AE37" s="15">
        <f t="shared" ref="AE37" si="395">((AD37-AD36)/AD36)*100</f>
        <v>0.46403712296982769</v>
      </c>
      <c r="AF37" s="2">
        <v>49.8</v>
      </c>
      <c r="AG37" s="15">
        <f t="shared" ref="AG37" si="396">((AF37-AF36)/AF36)*100</f>
        <v>0</v>
      </c>
      <c r="AH37" s="2">
        <v>56.4</v>
      </c>
      <c r="AI37" s="15">
        <f t="shared" ref="AI37" si="397">((AH37-AH36)/AH36)*100</f>
        <v>0</v>
      </c>
      <c r="AJ37" s="2">
        <v>44.9</v>
      </c>
      <c r="AK37" s="15">
        <f t="shared" ref="AK37" si="398">((AJ37-AJ36)/AJ36)*100</f>
        <v>-0.22222222222222537</v>
      </c>
      <c r="AL37" s="2">
        <v>39.6</v>
      </c>
      <c r="AM37" s="15">
        <f t="shared" ref="AM37" si="399">((AL37-AL36)/AL36)*100</f>
        <v>0.25316455696202894</v>
      </c>
    </row>
    <row r="38" spans="1:39" x14ac:dyDescent="0.25">
      <c r="A38">
        <v>197611</v>
      </c>
      <c r="B38" s="1">
        <v>34.799999999999997</v>
      </c>
      <c r="C38" s="15">
        <f t="shared" si="143"/>
        <v>0</v>
      </c>
      <c r="D38" s="1">
        <v>48</v>
      </c>
      <c r="E38" s="15">
        <f t="shared" si="143"/>
        <v>0.20876826722338501</v>
      </c>
      <c r="F38" s="1">
        <v>50.9</v>
      </c>
      <c r="G38" s="15">
        <f t="shared" ref="G38" si="400">((F38-F37)/F37)*100</f>
        <v>0</v>
      </c>
      <c r="H38" s="1">
        <v>42.8</v>
      </c>
      <c r="I38" s="15">
        <f t="shared" ref="I38" si="401">((H38-H37)/H37)*100</f>
        <v>0.23419203747071268</v>
      </c>
      <c r="J38" s="1">
        <v>55.7</v>
      </c>
      <c r="K38" s="15">
        <f t="shared" ref="K38" si="402">((J38-J37)/J37)*100</f>
        <v>-0.17921146953404002</v>
      </c>
      <c r="L38" s="1"/>
      <c r="M38" s="15"/>
      <c r="N38" s="1">
        <v>51.4</v>
      </c>
      <c r="O38" s="15">
        <f t="shared" ref="O38" si="403">((N38-N37)/N37)*100</f>
        <v>0.19493177387914509</v>
      </c>
      <c r="P38" s="1">
        <v>54.7</v>
      </c>
      <c r="Q38" s="15">
        <f t="shared" ref="Q38" si="404">((P38-P37)/P37)*100</f>
        <v>0</v>
      </c>
      <c r="R38" s="1"/>
      <c r="S38" s="15"/>
      <c r="T38" s="1">
        <v>56.6</v>
      </c>
      <c r="U38" s="15">
        <f t="shared" ref="U38" si="405">((T38-T37)/T37)*100</f>
        <v>0.1769911504424804</v>
      </c>
      <c r="V38" s="1">
        <v>45.6</v>
      </c>
      <c r="W38" s="15">
        <f t="shared" ref="W38" si="406">((V38-V37)/V37)*100</f>
        <v>0.21978021978022291</v>
      </c>
      <c r="X38" s="1">
        <v>47.2</v>
      </c>
      <c r="Y38" s="15">
        <f t="shared" ref="Y38" si="407">((X38-X37)/X37)*100</f>
        <v>0</v>
      </c>
      <c r="Z38" s="1"/>
      <c r="AA38" s="15"/>
      <c r="AB38" s="1">
        <v>39.5</v>
      </c>
      <c r="AC38" s="15">
        <f t="shared" ref="AC38" si="408">((AB38-AB37)/AB37)*100</f>
        <v>0.25380710659898842</v>
      </c>
      <c r="AD38" s="1">
        <v>43.4</v>
      </c>
      <c r="AE38" s="15">
        <f t="shared" ref="AE38" si="409">((AD38-AD37)/AD37)*100</f>
        <v>0.23094688221709336</v>
      </c>
      <c r="AF38" s="1">
        <v>49.7</v>
      </c>
      <c r="AG38" s="15">
        <f t="shared" ref="AG38" si="410">((AF38-AF37)/AF37)*100</f>
        <v>-0.20080321285139419</v>
      </c>
      <c r="AH38" s="1">
        <v>56.3</v>
      </c>
      <c r="AI38" s="15">
        <f t="shared" ref="AI38" si="411">((AH38-AH37)/AH37)*100</f>
        <v>-0.17730496453900962</v>
      </c>
      <c r="AJ38" s="1">
        <v>45</v>
      </c>
      <c r="AK38" s="15">
        <f t="shared" ref="AK38" si="412">((AJ38-AJ37)/AJ37)*100</f>
        <v>0.22271714922049313</v>
      </c>
      <c r="AL38" s="1">
        <v>39.700000000000003</v>
      </c>
      <c r="AM38" s="15">
        <f t="shared" ref="AM38" si="413">((AL38-AL37)/AL37)*100</f>
        <v>0.25252525252525609</v>
      </c>
    </row>
    <row r="39" spans="1:39" x14ac:dyDescent="0.25">
      <c r="A39">
        <v>197612</v>
      </c>
      <c r="B39" s="2">
        <v>34.799999999999997</v>
      </c>
      <c r="C39" s="15">
        <f t="shared" si="143"/>
        <v>0</v>
      </c>
      <c r="D39" s="2">
        <v>48</v>
      </c>
      <c r="E39" s="15">
        <f t="shared" si="143"/>
        <v>0</v>
      </c>
      <c r="F39" s="2">
        <v>50.9</v>
      </c>
      <c r="G39" s="15">
        <f t="shared" ref="G39" si="414">((F39-F38)/F38)*100</f>
        <v>0</v>
      </c>
      <c r="H39" s="2">
        <v>43</v>
      </c>
      <c r="I39" s="15">
        <f t="shared" ref="I39" si="415">((H39-H38)/H38)*100</f>
        <v>0.46728971962617488</v>
      </c>
      <c r="J39" s="2">
        <v>55.8</v>
      </c>
      <c r="K39" s="15">
        <f t="shared" ref="K39" si="416">((J39-J38)/J38)*100</f>
        <v>0.17953321364451402</v>
      </c>
      <c r="L39" s="2"/>
      <c r="M39" s="15"/>
      <c r="N39" s="2">
        <v>51.4</v>
      </c>
      <c r="O39" s="15">
        <f t="shared" ref="O39" si="417">((N39-N38)/N38)*100</f>
        <v>0</v>
      </c>
      <c r="P39" s="2">
        <v>54.6</v>
      </c>
      <c r="Q39" s="15">
        <f t="shared" ref="Q39" si="418">((P39-P38)/P38)*100</f>
        <v>-0.18281535648994773</v>
      </c>
      <c r="R39" s="2"/>
      <c r="S39" s="15"/>
      <c r="T39" s="2">
        <v>56.6</v>
      </c>
      <c r="U39" s="15">
        <f t="shared" ref="U39" si="419">((T39-T38)/T38)*100</f>
        <v>0</v>
      </c>
      <c r="V39" s="2">
        <v>45.8</v>
      </c>
      <c r="W39" s="15">
        <f t="shared" ref="W39" si="420">((V39-V38)/V38)*100</f>
        <v>0.43859649122806077</v>
      </c>
      <c r="X39" s="2">
        <v>47.3</v>
      </c>
      <c r="Y39" s="15">
        <f t="shared" ref="Y39" si="421">((X39-X38)/X38)*100</f>
        <v>0.21186440677964896</v>
      </c>
      <c r="Z39" s="2"/>
      <c r="AA39" s="15"/>
      <c r="AB39" s="2">
        <v>39.6</v>
      </c>
      <c r="AC39" s="15">
        <f t="shared" ref="AC39" si="422">((AB39-AB38)/AB38)*100</f>
        <v>0.25316455696202894</v>
      </c>
      <c r="AD39" s="2">
        <v>43.6</v>
      </c>
      <c r="AE39" s="15">
        <f t="shared" ref="AE39" si="423">((AD39-AD38)/AD38)*100</f>
        <v>0.46082949308756421</v>
      </c>
      <c r="AF39" s="2">
        <v>49.7</v>
      </c>
      <c r="AG39" s="15">
        <f t="shared" ref="AG39" si="424">((AF39-AF38)/AF38)*100</f>
        <v>0</v>
      </c>
      <c r="AH39" s="2">
        <v>56.2</v>
      </c>
      <c r="AI39" s="15">
        <f t="shared" ref="AI39" si="425">((AH39-AH38)/AH38)*100</f>
        <v>-0.17761989342805384</v>
      </c>
      <c r="AJ39" s="2">
        <v>45</v>
      </c>
      <c r="AK39" s="15">
        <f t="shared" ref="AK39" si="426">((AJ39-AJ38)/AJ38)*100</f>
        <v>0</v>
      </c>
      <c r="AL39" s="2">
        <v>39.9</v>
      </c>
      <c r="AM39" s="15">
        <f t="shared" ref="AM39" si="427">((AL39-AL38)/AL38)*100</f>
        <v>0.50377833753147538</v>
      </c>
    </row>
    <row r="40" spans="1:39" x14ac:dyDescent="0.25">
      <c r="A40">
        <v>197701</v>
      </c>
      <c r="B40" s="1">
        <v>34.799999999999997</v>
      </c>
      <c r="C40" s="15">
        <f t="shared" si="143"/>
        <v>0</v>
      </c>
      <c r="D40" s="1">
        <v>48.1</v>
      </c>
      <c r="E40" s="15">
        <f t="shared" si="143"/>
        <v>0.20833333333333628</v>
      </c>
      <c r="F40" s="1">
        <v>50.9</v>
      </c>
      <c r="G40" s="15">
        <f t="shared" ref="G40" si="428">((F40-F39)/F39)*100</f>
        <v>0</v>
      </c>
      <c r="H40" s="1">
        <v>43.1</v>
      </c>
      <c r="I40" s="15">
        <f t="shared" ref="I40" si="429">((H40-H39)/H39)*100</f>
        <v>0.23255813953488702</v>
      </c>
      <c r="J40" s="1">
        <v>55.9</v>
      </c>
      <c r="K40" s="15">
        <f t="shared" ref="K40" si="430">((J40-J39)/J39)*100</f>
        <v>0.17921146953405273</v>
      </c>
      <c r="L40" s="1"/>
      <c r="M40" s="15"/>
      <c r="N40" s="1">
        <v>51.5</v>
      </c>
      <c r="O40" s="15">
        <f t="shared" ref="O40" si="431">((N40-N39)/N39)*100</f>
        <v>0.19455252918288216</v>
      </c>
      <c r="P40" s="1">
        <v>54.6</v>
      </c>
      <c r="Q40" s="15">
        <f t="shared" ref="Q40" si="432">((P40-P39)/P39)*100</f>
        <v>0</v>
      </c>
      <c r="R40" s="1">
        <v>23.7</v>
      </c>
      <c r="S40" s="15"/>
      <c r="T40" s="1">
        <v>56.7</v>
      </c>
      <c r="U40" s="15">
        <f t="shared" ref="U40" si="433">((T40-T39)/T39)*100</f>
        <v>0.17667844522968448</v>
      </c>
      <c r="V40" s="1">
        <v>45.9</v>
      </c>
      <c r="W40" s="15">
        <f t="shared" ref="W40" si="434">((V40-V39)/V39)*100</f>
        <v>0.21834061135371491</v>
      </c>
      <c r="X40" s="1">
        <v>47.4</v>
      </c>
      <c r="Y40" s="15">
        <f t="shared" ref="Y40" si="435">((X40-X39)/X39)*100</f>
        <v>0.21141649048626093</v>
      </c>
      <c r="Z40" s="1"/>
      <c r="AA40" s="15"/>
      <c r="AB40" s="1">
        <v>39.6</v>
      </c>
      <c r="AC40" s="15">
        <f t="shared" ref="AC40" si="436">((AB40-AB39)/AB39)*100</f>
        <v>0</v>
      </c>
      <c r="AD40" s="1">
        <v>43.7</v>
      </c>
      <c r="AE40" s="15">
        <f t="shared" ref="AE40" si="437">((AD40-AD39)/AD39)*100</f>
        <v>0.22935779816514087</v>
      </c>
      <c r="AF40" s="1">
        <v>49.8</v>
      </c>
      <c r="AG40" s="15">
        <f t="shared" ref="AG40" si="438">((AF40-AF39)/AF39)*100</f>
        <v>0.20120724346075317</v>
      </c>
      <c r="AH40" s="1">
        <v>56.1</v>
      </c>
      <c r="AI40" s="15">
        <f t="shared" ref="AI40" si="439">((AH40-AH39)/AH39)*100</f>
        <v>-0.17793594306050076</v>
      </c>
      <c r="AJ40" s="1">
        <v>45.2</v>
      </c>
      <c r="AK40" s="15">
        <f t="shared" ref="AK40" si="440">((AJ40-AJ39)/AJ39)*100</f>
        <v>0.44444444444445075</v>
      </c>
      <c r="AL40" s="1">
        <v>40.1</v>
      </c>
      <c r="AM40" s="15">
        <f t="shared" ref="AM40" si="441">((AL40-AL39)/AL39)*100</f>
        <v>0.50125313283208739</v>
      </c>
    </row>
    <row r="41" spans="1:39" x14ac:dyDescent="0.25">
      <c r="A41">
        <v>197702</v>
      </c>
      <c r="B41" s="2">
        <v>34.9</v>
      </c>
      <c r="C41" s="15">
        <f t="shared" si="143"/>
        <v>0.28735632183908455</v>
      </c>
      <c r="D41" s="2">
        <v>48.2</v>
      </c>
      <c r="E41" s="15">
        <f t="shared" si="143"/>
        <v>0.20790020790021085</v>
      </c>
      <c r="F41" s="2">
        <v>51</v>
      </c>
      <c r="G41" s="15">
        <f t="shared" ref="G41" si="442">((F41-F40)/F40)*100</f>
        <v>0.19646365422397138</v>
      </c>
      <c r="H41" s="2">
        <v>43.3</v>
      </c>
      <c r="I41" s="15">
        <f t="shared" ref="I41" si="443">((H41-H40)/H40)*100</f>
        <v>0.46403712296982769</v>
      </c>
      <c r="J41" s="2">
        <v>56</v>
      </c>
      <c r="K41" s="15">
        <f t="shared" ref="K41" si="444">((J41-J40)/J40)*100</f>
        <v>0.1788908765652977</v>
      </c>
      <c r="L41" s="2"/>
      <c r="M41" s="15"/>
      <c r="N41" s="2">
        <v>51.5</v>
      </c>
      <c r="O41" s="15">
        <f t="shared" ref="O41" si="445">((N41-N40)/N40)*100</f>
        <v>0</v>
      </c>
      <c r="P41" s="2">
        <v>54.6</v>
      </c>
      <c r="Q41" s="15">
        <f t="shared" ref="Q41" si="446">((P41-P40)/P40)*100</f>
        <v>0</v>
      </c>
      <c r="R41" s="2">
        <v>23.8</v>
      </c>
      <c r="S41" s="15">
        <f t="shared" ref="S41" si="447">((R41-R40)/R40)*100</f>
        <v>0.42194092827004825</v>
      </c>
      <c r="T41" s="2">
        <v>56.7</v>
      </c>
      <c r="U41" s="15">
        <f t="shared" ref="U41" si="448">((T41-T40)/T40)*100</f>
        <v>0</v>
      </c>
      <c r="V41" s="2">
        <v>46</v>
      </c>
      <c r="W41" s="15">
        <f t="shared" ref="W41" si="449">((V41-V40)/V40)*100</f>
        <v>0.21786492374727978</v>
      </c>
      <c r="X41" s="2">
        <v>47.6</v>
      </c>
      <c r="Y41" s="15">
        <f t="shared" ref="Y41" si="450">((X41-X40)/X40)*100</f>
        <v>0.42194092827004825</v>
      </c>
      <c r="Z41" s="2"/>
      <c r="AA41" s="15"/>
      <c r="AB41" s="2">
        <v>39.6</v>
      </c>
      <c r="AC41" s="15">
        <f t="shared" ref="AC41" si="451">((AB41-AB40)/AB40)*100</f>
        <v>0</v>
      </c>
      <c r="AD41" s="2">
        <v>43.8</v>
      </c>
      <c r="AE41" s="15">
        <f t="shared" ref="AE41" si="452">((AD41-AD40)/AD40)*100</f>
        <v>0.22883295194506709</v>
      </c>
      <c r="AF41" s="2">
        <v>49.8</v>
      </c>
      <c r="AG41" s="15">
        <f t="shared" ref="AG41" si="453">((AF41-AF40)/AF40)*100</f>
        <v>0</v>
      </c>
      <c r="AH41" s="2">
        <v>56</v>
      </c>
      <c r="AI41" s="15">
        <f t="shared" ref="AI41" si="454">((AH41-AH40)/AH40)*100</f>
        <v>-0.17825311942959254</v>
      </c>
      <c r="AJ41" s="2">
        <v>45.3</v>
      </c>
      <c r="AK41" s="15">
        <f t="shared" ref="AK41" si="455">((AJ41-AJ40)/AJ40)*100</f>
        <v>0.22123893805308475</v>
      </c>
      <c r="AL41" s="2">
        <v>40.200000000000003</v>
      </c>
      <c r="AM41" s="15">
        <f t="shared" ref="AM41" si="456">((AL41-AL40)/AL40)*100</f>
        <v>0.24937655860349484</v>
      </c>
    </row>
    <row r="42" spans="1:39" x14ac:dyDescent="0.25">
      <c r="A42">
        <v>197703</v>
      </c>
      <c r="B42" s="1">
        <v>34.9</v>
      </c>
      <c r="C42" s="15">
        <f t="shared" si="143"/>
        <v>0</v>
      </c>
      <c r="D42" s="1">
        <v>48.3</v>
      </c>
      <c r="E42" s="15">
        <f t="shared" si="143"/>
        <v>0.20746887966803801</v>
      </c>
      <c r="F42" s="1">
        <v>51.1</v>
      </c>
      <c r="G42" s="15">
        <f t="shared" ref="G42" si="457">((F42-F41)/F41)*100</f>
        <v>0.19607843137255179</v>
      </c>
      <c r="H42" s="1">
        <v>43.5</v>
      </c>
      <c r="I42" s="15">
        <f t="shared" ref="I42" si="458">((H42-H41)/H41)*100</f>
        <v>0.46189376443418673</v>
      </c>
      <c r="J42" s="1">
        <v>56.2</v>
      </c>
      <c r="K42" s="15">
        <f t="shared" ref="K42" si="459">((J42-J41)/J41)*100</f>
        <v>0.3571428571428622</v>
      </c>
      <c r="L42" s="1"/>
      <c r="M42" s="15"/>
      <c r="N42" s="1">
        <v>51.5</v>
      </c>
      <c r="O42" s="15">
        <f t="shared" ref="O42" si="460">((N42-N41)/N41)*100</f>
        <v>0</v>
      </c>
      <c r="P42" s="1">
        <v>54.6</v>
      </c>
      <c r="Q42" s="15">
        <f t="shared" ref="Q42" si="461">((P42-P41)/P41)*100</f>
        <v>0</v>
      </c>
      <c r="R42" s="1">
        <v>23.8</v>
      </c>
      <c r="S42" s="15">
        <f t="shared" ref="S42" si="462">((R42-R41)/R41)*100</f>
        <v>0</v>
      </c>
      <c r="T42" s="1">
        <v>56.7</v>
      </c>
      <c r="U42" s="15">
        <f t="shared" ref="U42" si="463">((T42-T41)/T41)*100</f>
        <v>0</v>
      </c>
      <c r="V42" s="1">
        <v>46.1</v>
      </c>
      <c r="W42" s="15">
        <f t="shared" ref="W42" si="464">((V42-V41)/V41)*100</f>
        <v>0.21739130434782916</v>
      </c>
      <c r="X42" s="1">
        <v>47.7</v>
      </c>
      <c r="Y42" s="15">
        <f t="shared" ref="Y42" si="465">((X42-X41)/X41)*100</f>
        <v>0.21008403361344835</v>
      </c>
      <c r="Z42" s="1"/>
      <c r="AA42" s="15"/>
      <c r="AB42" s="1">
        <v>39.6</v>
      </c>
      <c r="AC42" s="15">
        <f t="shared" ref="AC42" si="466">((AB42-AB41)/AB41)*100</f>
        <v>0</v>
      </c>
      <c r="AD42" s="1">
        <v>43.9</v>
      </c>
      <c r="AE42" s="15">
        <f t="shared" ref="AE42" si="467">((AD42-AD41)/AD41)*100</f>
        <v>0.22831050228310826</v>
      </c>
      <c r="AF42" s="1">
        <v>49.8</v>
      </c>
      <c r="AG42" s="15">
        <f t="shared" ref="AG42" si="468">((AF42-AF41)/AF41)*100</f>
        <v>0</v>
      </c>
      <c r="AH42" s="1">
        <v>56</v>
      </c>
      <c r="AI42" s="15">
        <f t="shared" ref="AI42" si="469">((AH42-AH41)/AH41)*100</f>
        <v>0</v>
      </c>
      <c r="AJ42" s="1">
        <v>45.5</v>
      </c>
      <c r="AK42" s="15">
        <f t="shared" ref="AK42" si="470">((AJ42-AJ41)/AJ41)*100</f>
        <v>0.44150110375276569</v>
      </c>
      <c r="AL42" s="1">
        <v>40.4</v>
      </c>
      <c r="AM42" s="15">
        <f t="shared" ref="AM42" si="471">((AL42-AL41)/AL41)*100</f>
        <v>0.49751243781093457</v>
      </c>
    </row>
    <row r="43" spans="1:39" x14ac:dyDescent="0.25">
      <c r="A43">
        <v>197704</v>
      </c>
      <c r="B43" s="2">
        <v>34.9</v>
      </c>
      <c r="C43" s="15">
        <f t="shared" si="143"/>
        <v>0</v>
      </c>
      <c r="D43" s="2">
        <v>48.4</v>
      </c>
      <c r="E43" s="15">
        <f t="shared" si="143"/>
        <v>0.20703933747412304</v>
      </c>
      <c r="F43" s="2">
        <v>51.1</v>
      </c>
      <c r="G43" s="15">
        <f t="shared" ref="G43" si="472">((F43-F42)/F42)*100</f>
        <v>0</v>
      </c>
      <c r="H43" s="2">
        <v>43.7</v>
      </c>
      <c r="I43" s="15">
        <f t="shared" ref="I43" si="473">((H43-H42)/H42)*100</f>
        <v>0.45977011494253522</v>
      </c>
      <c r="J43" s="2">
        <v>56.3</v>
      </c>
      <c r="K43" s="15">
        <f t="shared" ref="K43" si="474">((J43-J42)/J42)*100</f>
        <v>0.1779359430604881</v>
      </c>
      <c r="L43" s="2"/>
      <c r="M43" s="15"/>
      <c r="N43" s="2">
        <v>51.6</v>
      </c>
      <c r="O43" s="15">
        <f t="shared" ref="O43" si="475">((N43-N42)/N42)*100</f>
        <v>0.19417475728155617</v>
      </c>
      <c r="P43" s="2">
        <v>54.6</v>
      </c>
      <c r="Q43" s="15">
        <f t="shared" ref="Q43" si="476">((P43-P42)/P42)*100</f>
        <v>0</v>
      </c>
      <c r="R43" s="2">
        <v>23.9</v>
      </c>
      <c r="S43" s="15">
        <f t="shared" ref="S43" si="477">((R43-R42)/R42)*100</f>
        <v>0.42016806722688183</v>
      </c>
      <c r="T43" s="2">
        <v>56.8</v>
      </c>
      <c r="U43" s="15">
        <f t="shared" ref="U43" si="478">((T43-T42)/T42)*100</f>
        <v>0.17636684303349967</v>
      </c>
      <c r="V43" s="2">
        <v>46.2</v>
      </c>
      <c r="W43" s="15">
        <f t="shared" ref="W43" si="479">((V43-V42)/V42)*100</f>
        <v>0.21691973969631545</v>
      </c>
      <c r="X43" s="2">
        <v>47.8</v>
      </c>
      <c r="Y43" s="15">
        <f t="shared" ref="Y43" si="480">((X43-X42)/X42)*100</f>
        <v>0.20964360587000905</v>
      </c>
      <c r="Z43" s="2"/>
      <c r="AA43" s="15"/>
      <c r="AB43" s="2">
        <v>39.6</v>
      </c>
      <c r="AC43" s="15">
        <f t="shared" ref="AC43" si="481">((AB43-AB42)/AB42)*100</f>
        <v>0</v>
      </c>
      <c r="AD43" s="2">
        <v>44</v>
      </c>
      <c r="AE43" s="15">
        <f t="shared" ref="AE43" si="482">((AD43-AD42)/AD42)*100</f>
        <v>0.22779043280182557</v>
      </c>
      <c r="AF43" s="2">
        <v>49.8</v>
      </c>
      <c r="AG43" s="15">
        <f t="shared" ref="AG43" si="483">((AF43-AF42)/AF42)*100</f>
        <v>0</v>
      </c>
      <c r="AH43" s="2">
        <v>55.9</v>
      </c>
      <c r="AI43" s="15">
        <f t="shared" ref="AI43" si="484">((AH43-AH42)/AH42)*100</f>
        <v>-0.1785714285714311</v>
      </c>
      <c r="AJ43" s="2">
        <v>45.7</v>
      </c>
      <c r="AK43" s="15">
        <f t="shared" ref="AK43" si="485">((AJ43-AJ42)/AJ42)*100</f>
        <v>0.43956043956044583</v>
      </c>
      <c r="AL43" s="2">
        <v>40.6</v>
      </c>
      <c r="AM43" s="15">
        <f t="shared" ref="AM43" si="486">((AL43-AL42)/AL42)*100</f>
        <v>0.4950495049505021</v>
      </c>
    </row>
    <row r="44" spans="1:39" x14ac:dyDescent="0.25">
      <c r="A44">
        <v>197705</v>
      </c>
      <c r="B44" s="1">
        <v>35</v>
      </c>
      <c r="C44" s="15">
        <f t="shared" si="143"/>
        <v>0.28653295128940237</v>
      </c>
      <c r="D44" s="1">
        <v>48.5</v>
      </c>
      <c r="E44" s="15">
        <f t="shared" si="143"/>
        <v>0.20661157024793683</v>
      </c>
      <c r="F44" s="1">
        <v>51.2</v>
      </c>
      <c r="G44" s="15">
        <f t="shared" ref="G44" si="487">((F44-F43)/F43)*100</f>
        <v>0.19569471624266421</v>
      </c>
      <c r="H44" s="1">
        <v>43.8</v>
      </c>
      <c r="I44" s="15">
        <f t="shared" ref="I44" si="488">((H44-H43)/H43)*100</f>
        <v>0.22883295194506709</v>
      </c>
      <c r="J44" s="1">
        <v>56.5</v>
      </c>
      <c r="K44" s="15">
        <f t="shared" ref="K44" si="489">((J44-J43)/J43)*100</f>
        <v>0.355239786856133</v>
      </c>
      <c r="L44" s="1"/>
      <c r="M44" s="15"/>
      <c r="N44" s="1">
        <v>51.6</v>
      </c>
      <c r="O44" s="15">
        <f t="shared" ref="O44" si="490">((N44-N43)/N43)*100</f>
        <v>0</v>
      </c>
      <c r="P44" s="1">
        <v>54.7</v>
      </c>
      <c r="Q44" s="15">
        <f t="shared" ref="Q44" si="491">((P44-P43)/P43)*100</f>
        <v>0.18315018315018575</v>
      </c>
      <c r="R44" s="1">
        <v>23.9</v>
      </c>
      <c r="S44" s="15">
        <f t="shared" ref="S44" si="492">((R44-R43)/R43)*100</f>
        <v>0</v>
      </c>
      <c r="T44" s="1">
        <v>56.8</v>
      </c>
      <c r="U44" s="15">
        <f t="shared" ref="U44" si="493">((T44-T43)/T43)*100</f>
        <v>0</v>
      </c>
      <c r="V44" s="1">
        <v>46.3</v>
      </c>
      <c r="W44" s="15">
        <f t="shared" ref="W44" si="494">((V44-V43)/V43)*100</f>
        <v>0.21645021645020412</v>
      </c>
      <c r="X44" s="1">
        <v>47.9</v>
      </c>
      <c r="Y44" s="15">
        <f t="shared" ref="Y44" si="495">((X44-X43)/X43)*100</f>
        <v>0.20920502092050508</v>
      </c>
      <c r="Z44" s="1"/>
      <c r="AA44" s="15"/>
      <c r="AB44" s="1">
        <v>39.6</v>
      </c>
      <c r="AC44" s="15">
        <f t="shared" ref="AC44" si="496">((AB44-AB43)/AB43)*100</f>
        <v>0</v>
      </c>
      <c r="AD44" s="1">
        <v>44.1</v>
      </c>
      <c r="AE44" s="15">
        <f t="shared" ref="AE44" si="497">((AD44-AD43)/AD43)*100</f>
        <v>0.22727272727273051</v>
      </c>
      <c r="AF44" s="1">
        <v>49.8</v>
      </c>
      <c r="AG44" s="15">
        <f t="shared" ref="AG44" si="498">((AF44-AF43)/AF43)*100</f>
        <v>0</v>
      </c>
      <c r="AH44" s="1">
        <v>55.9</v>
      </c>
      <c r="AI44" s="15">
        <f t="shared" ref="AI44" si="499">((AH44-AH43)/AH43)*100</f>
        <v>0</v>
      </c>
      <c r="AJ44" s="1">
        <v>45.9</v>
      </c>
      <c r="AK44" s="15">
        <f t="shared" ref="AK44" si="500">((AJ44-AJ43)/AJ43)*100</f>
        <v>0.43763676148795561</v>
      </c>
      <c r="AL44" s="1">
        <v>40.700000000000003</v>
      </c>
      <c r="AM44" s="15">
        <f t="shared" ref="AM44" si="501">((AL44-AL43)/AL43)*100</f>
        <v>0.2463054187192153</v>
      </c>
    </row>
    <row r="45" spans="1:39" x14ac:dyDescent="0.25">
      <c r="A45">
        <v>197706</v>
      </c>
      <c r="B45" s="2">
        <v>35</v>
      </c>
      <c r="C45" s="15">
        <f t="shared" si="143"/>
        <v>0</v>
      </c>
      <c r="D45" s="2">
        <v>48.5</v>
      </c>
      <c r="E45" s="15">
        <f t="shared" si="143"/>
        <v>0</v>
      </c>
      <c r="F45" s="2">
        <v>51.3</v>
      </c>
      <c r="G45" s="15">
        <f t="shared" ref="G45" si="502">((F45-F44)/F44)*100</f>
        <v>0.1953124999999889</v>
      </c>
      <c r="H45" s="2">
        <v>44</v>
      </c>
      <c r="I45" s="15">
        <f t="shared" ref="I45" si="503">((H45-H44)/H44)*100</f>
        <v>0.45662100456621652</v>
      </c>
      <c r="J45" s="2">
        <v>56.6</v>
      </c>
      <c r="K45" s="15">
        <f t="shared" ref="K45" si="504">((J45-J44)/J44)*100</f>
        <v>0.1769911504424804</v>
      </c>
      <c r="L45" s="2"/>
      <c r="M45" s="15"/>
      <c r="N45" s="2">
        <v>51.7</v>
      </c>
      <c r="O45" s="15">
        <f t="shared" ref="O45" si="505">((N45-N44)/N44)*100</f>
        <v>0.19379844961240586</v>
      </c>
      <c r="P45" s="2">
        <v>54.8</v>
      </c>
      <c r="Q45" s="15">
        <f t="shared" ref="Q45" si="506">((P45-P44)/P44)*100</f>
        <v>0.18281535648993474</v>
      </c>
      <c r="R45" s="2">
        <v>24</v>
      </c>
      <c r="S45" s="15">
        <f t="shared" ref="S45" si="507">((R45-R44)/R44)*100</f>
        <v>0.41841004184101016</v>
      </c>
      <c r="T45" s="2">
        <v>56.9</v>
      </c>
      <c r="U45" s="15">
        <f t="shared" ref="U45" si="508">((T45-T44)/T44)*100</f>
        <v>0.17605633802817153</v>
      </c>
      <c r="V45" s="2">
        <v>46.4</v>
      </c>
      <c r="W45" s="15">
        <f t="shared" ref="W45" si="509">((V45-V44)/V44)*100</f>
        <v>0.21598272138229252</v>
      </c>
      <c r="X45" s="2">
        <v>47.9</v>
      </c>
      <c r="Y45" s="15">
        <f t="shared" ref="Y45" si="510">((X45-X44)/X44)*100</f>
        <v>0</v>
      </c>
      <c r="Z45" s="2"/>
      <c r="AA45" s="15"/>
      <c r="AB45" s="2">
        <v>39.700000000000003</v>
      </c>
      <c r="AC45" s="15">
        <f t="shared" ref="AC45" si="511">((AB45-AB44)/AB44)*100</f>
        <v>0.25252525252525609</v>
      </c>
      <c r="AD45" s="2">
        <v>44.1</v>
      </c>
      <c r="AE45" s="15">
        <f t="shared" ref="AE45" si="512">((AD45-AD44)/AD44)*100</f>
        <v>0</v>
      </c>
      <c r="AF45" s="2">
        <v>49.8</v>
      </c>
      <c r="AG45" s="15">
        <f t="shared" ref="AG45" si="513">((AF45-AF44)/AF44)*100</f>
        <v>0</v>
      </c>
      <c r="AH45" s="2">
        <v>55.9</v>
      </c>
      <c r="AI45" s="15">
        <f t="shared" ref="AI45" si="514">((AH45-AH44)/AH44)*100</f>
        <v>0</v>
      </c>
      <c r="AJ45" s="2">
        <v>46</v>
      </c>
      <c r="AK45" s="15">
        <f t="shared" ref="AK45" si="515">((AJ45-AJ44)/AJ44)*100</f>
        <v>0.21786492374727978</v>
      </c>
      <c r="AL45" s="2">
        <v>40.799999999999997</v>
      </c>
      <c r="AM45" s="15">
        <f t="shared" ref="AM45" si="516">((AL45-AL44)/AL44)*100</f>
        <v>0.24570024570023172</v>
      </c>
    </row>
    <row r="46" spans="1:39" x14ac:dyDescent="0.25">
      <c r="A46">
        <v>197707</v>
      </c>
      <c r="B46" s="1">
        <v>35.1</v>
      </c>
      <c r="C46" s="15">
        <f t="shared" si="143"/>
        <v>0.28571428571428981</v>
      </c>
      <c r="D46" s="1">
        <v>48.5</v>
      </c>
      <c r="E46" s="15">
        <f t="shared" si="143"/>
        <v>0</v>
      </c>
      <c r="F46" s="1">
        <v>51.4</v>
      </c>
      <c r="G46" s="15">
        <f t="shared" ref="G46" si="517">((F46-F45)/F45)*100</f>
        <v>0.19493177387914509</v>
      </c>
      <c r="H46" s="1">
        <v>44.1</v>
      </c>
      <c r="I46" s="15">
        <f t="shared" ref="I46" si="518">((H46-H45)/H45)*100</f>
        <v>0.22727272727273051</v>
      </c>
      <c r="J46" s="1">
        <v>56.7</v>
      </c>
      <c r="K46" s="15">
        <f t="shared" ref="K46" si="519">((J46-J45)/J45)*100</f>
        <v>0.17667844522968448</v>
      </c>
      <c r="L46" s="1"/>
      <c r="M46" s="15"/>
      <c r="N46" s="1">
        <v>51.9</v>
      </c>
      <c r="O46" s="15">
        <f t="shared" ref="O46" si="520">((N46-N45)/N45)*100</f>
        <v>0.38684719535782536</v>
      </c>
      <c r="P46" s="1">
        <v>54.9</v>
      </c>
      <c r="Q46" s="15">
        <f t="shared" ref="Q46" si="521">((P46-P45)/P45)*100</f>
        <v>0.18248175182482013</v>
      </c>
      <c r="R46" s="1">
        <v>24.2</v>
      </c>
      <c r="S46" s="15">
        <f t="shared" ref="S46" si="522">((R46-R45)/R45)*100</f>
        <v>0.83333333333333037</v>
      </c>
      <c r="T46" s="1">
        <v>57.1</v>
      </c>
      <c r="U46" s="15">
        <f t="shared" ref="U46" si="523">((T46-T45)/T45)*100</f>
        <v>0.35149384885765</v>
      </c>
      <c r="V46" s="1">
        <v>46.5</v>
      </c>
      <c r="W46" s="15">
        <f t="shared" ref="W46" si="524">((V46-V45)/V45)*100</f>
        <v>0.21551724137931341</v>
      </c>
      <c r="X46" s="1">
        <v>48</v>
      </c>
      <c r="Y46" s="15">
        <f t="shared" ref="Y46" si="525">((X46-X45)/X45)*100</f>
        <v>0.20876826722338501</v>
      </c>
      <c r="Z46" s="1"/>
      <c r="AA46" s="15"/>
      <c r="AB46" s="1">
        <v>39.799999999999997</v>
      </c>
      <c r="AC46" s="15">
        <f t="shared" ref="AC46" si="526">((AB46-AB45)/AB45)*100</f>
        <v>0.25188916876572875</v>
      </c>
      <c r="AD46" s="1">
        <v>44.2</v>
      </c>
      <c r="AE46" s="15">
        <f t="shared" ref="AE46" si="527">((AD46-AD45)/AD45)*100</f>
        <v>0.22675736961451567</v>
      </c>
      <c r="AF46" s="1">
        <v>49.8</v>
      </c>
      <c r="AG46" s="15">
        <f t="shared" ref="AG46" si="528">((AF46-AF45)/AF45)*100</f>
        <v>0</v>
      </c>
      <c r="AH46" s="1">
        <v>56</v>
      </c>
      <c r="AI46" s="15">
        <f t="shared" ref="AI46" si="529">((AH46-AH45)/AH45)*100</f>
        <v>0.1788908765652977</v>
      </c>
      <c r="AJ46" s="1">
        <v>46.2</v>
      </c>
      <c r="AK46" s="15">
        <f t="shared" ref="AK46" si="530">((AJ46-AJ45)/AJ45)*100</f>
        <v>0.43478260869565832</v>
      </c>
      <c r="AL46" s="1">
        <v>40.9</v>
      </c>
      <c r="AM46" s="15">
        <f t="shared" ref="AM46" si="531">((AL46-AL45)/AL45)*100</f>
        <v>0.24509803921568979</v>
      </c>
    </row>
    <row r="47" spans="1:39" x14ac:dyDescent="0.25">
      <c r="A47">
        <v>197708</v>
      </c>
      <c r="B47" s="2">
        <v>35.1</v>
      </c>
      <c r="C47" s="15">
        <f t="shared" si="143"/>
        <v>0</v>
      </c>
      <c r="D47" s="2">
        <v>48.6</v>
      </c>
      <c r="E47" s="15">
        <f t="shared" si="143"/>
        <v>0.20618556701031218</v>
      </c>
      <c r="F47" s="2">
        <v>51.6</v>
      </c>
      <c r="G47" s="15">
        <f t="shared" ref="G47" si="532">((F47-F46)/F46)*100</f>
        <v>0.38910505836576431</v>
      </c>
      <c r="H47" s="2">
        <v>44.2</v>
      </c>
      <c r="I47" s="15">
        <f t="shared" ref="I47" si="533">((H47-H46)/H46)*100</f>
        <v>0.22675736961451567</v>
      </c>
      <c r="J47" s="2">
        <v>56.8</v>
      </c>
      <c r="K47" s="15">
        <f t="shared" ref="K47" si="534">((J47-J46)/J46)*100</f>
        <v>0.17636684303349967</v>
      </c>
      <c r="L47" s="2"/>
      <c r="M47" s="15"/>
      <c r="N47" s="2">
        <v>52</v>
      </c>
      <c r="O47" s="15">
        <f t="shared" ref="O47" si="535">((N47-N46)/N46)*100</f>
        <v>0.19267822736031104</v>
      </c>
      <c r="P47" s="2">
        <v>55</v>
      </c>
      <c r="Q47" s="15">
        <f t="shared" ref="Q47" si="536">((P47-P46)/P46)*100</f>
        <v>0.18214936247723393</v>
      </c>
      <c r="R47" s="2">
        <v>24.4</v>
      </c>
      <c r="S47" s="15">
        <f t="shared" ref="S47" si="537">((R47-R46)/R46)*100</f>
        <v>0.82644628099173256</v>
      </c>
      <c r="T47" s="2">
        <v>57.3</v>
      </c>
      <c r="U47" s="15">
        <f t="shared" ref="U47" si="538">((T47-T46)/T46)*100</f>
        <v>0.35026269702275964</v>
      </c>
      <c r="V47" s="2">
        <v>46.7</v>
      </c>
      <c r="W47" s="15">
        <f t="shared" ref="W47" si="539">((V47-V46)/V46)*100</f>
        <v>0.43010752688172649</v>
      </c>
      <c r="X47" s="2">
        <v>48</v>
      </c>
      <c r="Y47" s="15">
        <f t="shared" ref="Y47" si="540">((X47-X46)/X46)*100</f>
        <v>0</v>
      </c>
      <c r="Z47" s="2"/>
      <c r="AA47" s="15"/>
      <c r="AB47" s="2">
        <v>40</v>
      </c>
      <c r="AC47" s="15">
        <f t="shared" ref="AC47" si="541">((AB47-AB46)/AB46)*100</f>
        <v>0.50251256281407752</v>
      </c>
      <c r="AD47" s="2">
        <v>44.2</v>
      </c>
      <c r="AE47" s="15">
        <f t="shared" ref="AE47" si="542">((AD47-AD46)/AD46)*100</f>
        <v>0</v>
      </c>
      <c r="AF47" s="2">
        <v>49.8</v>
      </c>
      <c r="AG47" s="15">
        <f t="shared" ref="AG47" si="543">((AF47-AF46)/AF46)*100</f>
        <v>0</v>
      </c>
      <c r="AH47" s="2">
        <v>56</v>
      </c>
      <c r="AI47" s="15">
        <f t="shared" ref="AI47" si="544">((AH47-AH46)/AH46)*100</f>
        <v>0</v>
      </c>
      <c r="AJ47" s="2">
        <v>46.4</v>
      </c>
      <c r="AK47" s="15">
        <f t="shared" ref="AK47" si="545">((AJ47-AJ46)/AJ46)*100</f>
        <v>0.43290043290042363</v>
      </c>
      <c r="AL47" s="2">
        <v>41</v>
      </c>
      <c r="AM47" s="15">
        <f t="shared" ref="AM47" si="546">((AL47-AL46)/AL46)*100</f>
        <v>0.24449877750611593</v>
      </c>
    </row>
    <row r="48" spans="1:39" x14ac:dyDescent="0.25">
      <c r="A48">
        <v>197709</v>
      </c>
      <c r="B48" s="1">
        <v>35.200000000000003</v>
      </c>
      <c r="C48" s="15">
        <f t="shared" si="143"/>
        <v>0.28490028490028896</v>
      </c>
      <c r="D48" s="1">
        <v>48.7</v>
      </c>
      <c r="E48" s="15">
        <f t="shared" si="143"/>
        <v>0.2057613168724309</v>
      </c>
      <c r="F48" s="1">
        <v>51.7</v>
      </c>
      <c r="G48" s="15">
        <f t="shared" ref="G48" si="547">((F48-F47)/F47)*100</f>
        <v>0.19379844961240586</v>
      </c>
      <c r="H48" s="1">
        <v>44.4</v>
      </c>
      <c r="I48" s="15">
        <f t="shared" ref="I48" si="548">((H48-H47)/H47)*100</f>
        <v>0.45248868778279577</v>
      </c>
      <c r="J48" s="1">
        <v>56.8</v>
      </c>
      <c r="K48" s="15">
        <f t="shared" ref="K48" si="549">((J48-J47)/J47)*100</f>
        <v>0</v>
      </c>
      <c r="L48" s="1"/>
      <c r="M48" s="15"/>
      <c r="N48" s="1">
        <v>52.2</v>
      </c>
      <c r="O48" s="15">
        <f t="shared" ref="O48" si="550">((N48-N47)/N47)*100</f>
        <v>0.38461538461539008</v>
      </c>
      <c r="P48" s="1">
        <v>55.1</v>
      </c>
      <c r="Q48" s="15">
        <f t="shared" ref="Q48" si="551">((P48-P47)/P47)*100</f>
        <v>0.1818181818181844</v>
      </c>
      <c r="R48" s="1">
        <v>24.6</v>
      </c>
      <c r="S48" s="15">
        <f t="shared" ref="S48" si="552">((R48-R47)/R47)*100</f>
        <v>0.81967213114755266</v>
      </c>
      <c r="T48" s="1">
        <v>57.5</v>
      </c>
      <c r="U48" s="15">
        <f t="shared" ref="U48" si="553">((T48-T47)/T47)*100</f>
        <v>0.34904013961606084</v>
      </c>
      <c r="V48" s="1">
        <v>46.8</v>
      </c>
      <c r="W48" s="15">
        <f t="shared" ref="W48" si="554">((V48-V47)/V47)*100</f>
        <v>0.21413276231262166</v>
      </c>
      <c r="X48" s="1">
        <v>48</v>
      </c>
      <c r="Y48" s="15">
        <f t="shared" ref="Y48" si="555">((X48-X47)/X47)*100</f>
        <v>0</v>
      </c>
      <c r="Z48" s="1"/>
      <c r="AA48" s="15"/>
      <c r="AB48" s="1">
        <v>40.200000000000003</v>
      </c>
      <c r="AC48" s="15">
        <f t="shared" ref="AC48" si="556">((AB48-AB47)/AB47)*100</f>
        <v>0.50000000000000711</v>
      </c>
      <c r="AD48" s="1">
        <v>44.2</v>
      </c>
      <c r="AE48" s="15">
        <f t="shared" ref="AE48" si="557">((AD48-AD47)/AD47)*100</f>
        <v>0</v>
      </c>
      <c r="AF48" s="1">
        <v>49.8</v>
      </c>
      <c r="AG48" s="15">
        <f t="shared" ref="AG48" si="558">((AF48-AF47)/AF47)*100</f>
        <v>0</v>
      </c>
      <c r="AH48" s="1">
        <v>56.1</v>
      </c>
      <c r="AI48" s="15">
        <f t="shared" ref="AI48" si="559">((AH48-AH47)/AH47)*100</f>
        <v>0.1785714285714311</v>
      </c>
      <c r="AJ48" s="1">
        <v>46.6</v>
      </c>
      <c r="AK48" s="15">
        <f t="shared" ref="AK48" si="560">((AJ48-AJ47)/AJ47)*100</f>
        <v>0.43103448275862682</v>
      </c>
      <c r="AL48" s="1">
        <v>41.1</v>
      </c>
      <c r="AM48" s="15">
        <f t="shared" ref="AM48" si="561">((AL48-AL47)/AL47)*100</f>
        <v>0.24390243902439371</v>
      </c>
    </row>
    <row r="49" spans="1:39" x14ac:dyDescent="0.25">
      <c r="A49">
        <v>197710</v>
      </c>
      <c r="B49" s="2">
        <v>35.299999999999997</v>
      </c>
      <c r="C49" s="15">
        <f t="shared" si="143"/>
        <v>0.28409090909089291</v>
      </c>
      <c r="D49" s="2">
        <v>48.8</v>
      </c>
      <c r="E49" s="15">
        <f t="shared" si="143"/>
        <v>0.2053388090348959</v>
      </c>
      <c r="F49" s="2">
        <v>51.9</v>
      </c>
      <c r="G49" s="15">
        <f t="shared" ref="G49" si="562">((F49-F48)/F48)*100</f>
        <v>0.38684719535782536</v>
      </c>
      <c r="H49" s="2">
        <v>44.5</v>
      </c>
      <c r="I49" s="15">
        <f t="shared" ref="I49" si="563">((H49-H48)/H48)*100</f>
        <v>0.22522522522522842</v>
      </c>
      <c r="J49" s="2">
        <v>56.7</v>
      </c>
      <c r="K49" s="15">
        <f t="shared" ref="K49" si="564">((J49-J48)/J48)*100</f>
        <v>-0.17605633802815901</v>
      </c>
      <c r="L49" s="2"/>
      <c r="M49" s="15"/>
      <c r="N49" s="2">
        <v>52.4</v>
      </c>
      <c r="O49" s="15">
        <f t="shared" ref="O49" si="565">((N49-N48)/N48)*100</f>
        <v>0.38314176245209913</v>
      </c>
      <c r="P49" s="2">
        <v>55.3</v>
      </c>
      <c r="Q49" s="15">
        <f t="shared" ref="Q49" si="566">((P49-P48)/P48)*100</f>
        <v>0.36297640653356761</v>
      </c>
      <c r="R49" s="2">
        <v>24.9</v>
      </c>
      <c r="S49" s="15">
        <f t="shared" ref="S49" si="567">((R49-R48)/R48)*100</f>
        <v>1.2195121951219396</v>
      </c>
      <c r="T49" s="2">
        <v>57.7</v>
      </c>
      <c r="U49" s="15">
        <f t="shared" ref="U49" si="568">((T49-T48)/T48)*100</f>
        <v>0.34782608695652667</v>
      </c>
      <c r="V49" s="2">
        <v>47</v>
      </c>
      <c r="W49" s="15">
        <f t="shared" ref="W49" si="569">((V49-V48)/V48)*100</f>
        <v>0.42735042735043349</v>
      </c>
      <c r="X49" s="2">
        <v>48.1</v>
      </c>
      <c r="Y49" s="15">
        <f t="shared" ref="Y49" si="570">((X49-X48)/X48)*100</f>
        <v>0.20833333333333628</v>
      </c>
      <c r="Z49" s="2"/>
      <c r="AA49" s="15"/>
      <c r="AB49" s="2">
        <v>40.299999999999997</v>
      </c>
      <c r="AC49" s="15">
        <f t="shared" ref="AC49" si="571">((AB49-AB48)/AB48)*100</f>
        <v>0.24875621890545849</v>
      </c>
      <c r="AD49" s="2">
        <v>44.3</v>
      </c>
      <c r="AE49" s="15">
        <f t="shared" ref="AE49" si="572">((AD49-AD48)/AD48)*100</f>
        <v>0.22624434389138987</v>
      </c>
      <c r="AF49" s="2">
        <v>49.8</v>
      </c>
      <c r="AG49" s="15">
        <f t="shared" ref="AG49" si="573">((AF49-AF48)/AF48)*100</f>
        <v>0</v>
      </c>
      <c r="AH49" s="2">
        <v>56.2</v>
      </c>
      <c r="AI49" s="15">
        <f t="shared" ref="AI49" si="574">((AH49-AH48)/AH48)*100</f>
        <v>0.17825311942959254</v>
      </c>
      <c r="AJ49" s="2">
        <v>46.7</v>
      </c>
      <c r="AK49" s="15">
        <f t="shared" ref="AK49" si="575">((AJ49-AJ48)/AJ48)*100</f>
        <v>0.21459227467811462</v>
      </c>
      <c r="AL49" s="2">
        <v>41.2</v>
      </c>
      <c r="AM49" s="15">
        <f t="shared" ref="AM49" si="576">((AL49-AL48)/AL48)*100</f>
        <v>0.24330900243309345</v>
      </c>
    </row>
    <row r="50" spans="1:39" x14ac:dyDescent="0.25">
      <c r="A50">
        <v>197711</v>
      </c>
      <c r="B50" s="1">
        <v>35.4</v>
      </c>
      <c r="C50" s="15">
        <f t="shared" si="143"/>
        <v>0.28328611898017403</v>
      </c>
      <c r="D50" s="1">
        <v>48.9</v>
      </c>
      <c r="E50" s="15">
        <f t="shared" si="143"/>
        <v>0.20491803278688817</v>
      </c>
      <c r="F50" s="1">
        <v>52.1</v>
      </c>
      <c r="G50" s="15">
        <f t="shared" ref="G50" si="577">((F50-F49)/F49)*100</f>
        <v>0.38535645472062208</v>
      </c>
      <c r="H50" s="1">
        <v>44.7</v>
      </c>
      <c r="I50" s="15">
        <f t="shared" ref="I50" si="578">((H50-H49)/H49)*100</f>
        <v>0.44943820224719738</v>
      </c>
      <c r="J50" s="1">
        <v>56.8</v>
      </c>
      <c r="K50" s="15">
        <f t="shared" ref="K50" si="579">((J50-J49)/J49)*100</f>
        <v>0.17636684303349967</v>
      </c>
      <c r="L50" s="1"/>
      <c r="M50" s="15"/>
      <c r="N50" s="1">
        <v>52.5</v>
      </c>
      <c r="O50" s="15">
        <f t="shared" ref="O50" si="580">((N50-N49)/N49)*100</f>
        <v>0.19083969465649128</v>
      </c>
      <c r="P50" s="1">
        <v>55.4</v>
      </c>
      <c r="Q50" s="15">
        <f t="shared" ref="Q50" si="581">((P50-P49)/P49)*100</f>
        <v>0.18083182640144924</v>
      </c>
      <c r="R50" s="1">
        <v>25.2</v>
      </c>
      <c r="S50" s="15">
        <f t="shared" ref="S50" si="582">((R50-R49)/R49)*100</f>
        <v>1.2048192771084365</v>
      </c>
      <c r="T50" s="1">
        <v>58</v>
      </c>
      <c r="U50" s="15">
        <f t="shared" ref="U50" si="583">((T50-T49)/T49)*100</f>
        <v>0.51993067590987374</v>
      </c>
      <c r="V50" s="1">
        <v>47.3</v>
      </c>
      <c r="W50" s="15">
        <f t="shared" ref="W50" si="584">((V50-V49)/V49)*100</f>
        <v>0.63829787234041957</v>
      </c>
      <c r="X50" s="1">
        <v>48.2</v>
      </c>
      <c r="Y50" s="15">
        <f t="shared" ref="Y50" si="585">((X50-X49)/X49)*100</f>
        <v>0.20790020790021085</v>
      </c>
      <c r="Z50" s="1"/>
      <c r="AA50" s="15"/>
      <c r="AB50" s="1">
        <v>40.5</v>
      </c>
      <c r="AC50" s="15">
        <f t="shared" ref="AC50" si="586">((AB50-AB49)/AB49)*100</f>
        <v>0.49627791563276147</v>
      </c>
      <c r="AD50" s="1">
        <v>44.3</v>
      </c>
      <c r="AE50" s="15">
        <f t="shared" ref="AE50" si="587">((AD50-AD49)/AD49)*100</f>
        <v>0</v>
      </c>
      <c r="AF50" s="1">
        <v>49.9</v>
      </c>
      <c r="AG50" s="15">
        <f t="shared" ref="AG50" si="588">((AF50-AF49)/AF49)*100</f>
        <v>0.20080321285140845</v>
      </c>
      <c r="AH50" s="1">
        <v>56.3</v>
      </c>
      <c r="AI50" s="15">
        <f t="shared" ref="AI50" si="589">((AH50-AH49)/AH49)*100</f>
        <v>0.1779359430604881</v>
      </c>
      <c r="AJ50" s="1">
        <v>46.8</v>
      </c>
      <c r="AK50" s="15">
        <f t="shared" ref="AK50" si="590">((AJ50-AJ49)/AJ49)*100</f>
        <v>0.21413276231262166</v>
      </c>
      <c r="AL50" s="1">
        <v>41.2</v>
      </c>
      <c r="AM50" s="15">
        <f t="shared" ref="AM50" si="591">((AL50-AL49)/AL49)*100</f>
        <v>0</v>
      </c>
    </row>
    <row r="51" spans="1:39" x14ac:dyDescent="0.25">
      <c r="A51">
        <v>197712</v>
      </c>
      <c r="B51" s="2">
        <v>35.5</v>
      </c>
      <c r="C51" s="15">
        <f t="shared" si="143"/>
        <v>0.28248587570621875</v>
      </c>
      <c r="D51" s="2">
        <v>49</v>
      </c>
      <c r="E51" s="15">
        <f t="shared" si="143"/>
        <v>0.20449897750511539</v>
      </c>
      <c r="F51" s="2">
        <v>52.3</v>
      </c>
      <c r="G51" s="15">
        <f t="shared" ref="G51" si="592">((F51-F50)/F50)*100</f>
        <v>0.38387715930901289</v>
      </c>
      <c r="H51" s="2">
        <v>44.8</v>
      </c>
      <c r="I51" s="15">
        <f t="shared" ref="I51" si="593">((H51-H50)/H50)*100</f>
        <v>0.22371364653242576</v>
      </c>
      <c r="J51" s="2">
        <v>56.8</v>
      </c>
      <c r="K51" s="15">
        <f t="shared" ref="K51" si="594">((J51-J50)/J50)*100</f>
        <v>0</v>
      </c>
      <c r="L51" s="2"/>
      <c r="M51" s="15"/>
      <c r="N51" s="2">
        <v>52.7</v>
      </c>
      <c r="O51" s="15">
        <f t="shared" ref="O51" si="595">((N51-N50)/N50)*100</f>
        <v>0.38095238095238637</v>
      </c>
      <c r="P51" s="2">
        <v>55.5</v>
      </c>
      <c r="Q51" s="15">
        <f t="shared" ref="Q51" si="596">((P51-P50)/P50)*100</f>
        <v>0.18050541516245744</v>
      </c>
      <c r="R51" s="2">
        <v>25.4</v>
      </c>
      <c r="S51" s="15">
        <f t="shared" ref="S51" si="597">((R51-R50)/R50)*100</f>
        <v>0.79365079365079083</v>
      </c>
      <c r="T51" s="2">
        <v>58.3</v>
      </c>
      <c r="U51" s="15">
        <f t="shared" ref="U51" si="598">((T51-T50)/T50)*100</f>
        <v>0.51724137931033998</v>
      </c>
      <c r="V51" s="2">
        <v>47.5</v>
      </c>
      <c r="W51" s="15">
        <f t="shared" ref="W51" si="599">((V51-V50)/V50)*100</f>
        <v>0.42283298097252187</v>
      </c>
      <c r="X51" s="2">
        <v>48.3</v>
      </c>
      <c r="Y51" s="15">
        <f t="shared" ref="Y51" si="600">((X51-X50)/X50)*100</f>
        <v>0.20746887966803801</v>
      </c>
      <c r="Z51" s="2"/>
      <c r="AA51" s="15"/>
      <c r="AB51" s="2">
        <v>40.6</v>
      </c>
      <c r="AC51" s="15">
        <f t="shared" ref="AC51" si="601">((AB51-AB50)/AB50)*100</f>
        <v>0.24691358024691709</v>
      </c>
      <c r="AD51" s="2">
        <v>44.3</v>
      </c>
      <c r="AE51" s="15">
        <f t="shared" ref="AE51" si="602">((AD51-AD50)/AD50)*100</f>
        <v>0</v>
      </c>
      <c r="AF51" s="2">
        <v>50.1</v>
      </c>
      <c r="AG51" s="15">
        <f t="shared" ref="AG51" si="603">((AF51-AF50)/AF50)*100</f>
        <v>0.4008016032064185</v>
      </c>
      <c r="AH51" s="2">
        <v>56.3</v>
      </c>
      <c r="AI51" s="15">
        <f t="shared" ref="AI51" si="604">((AH51-AH50)/AH50)*100</f>
        <v>0</v>
      </c>
      <c r="AJ51" s="2">
        <v>46.9</v>
      </c>
      <c r="AK51" s="15">
        <f t="shared" ref="AK51" si="605">((AJ51-AJ50)/AJ50)*100</f>
        <v>0.21367521367521675</v>
      </c>
      <c r="AL51" s="2">
        <v>41.3</v>
      </c>
      <c r="AM51" s="15">
        <f t="shared" ref="AM51" si="606">((AL51-AL50)/AL50)*100</f>
        <v>0.24271844660192793</v>
      </c>
    </row>
    <row r="52" spans="1:39" x14ac:dyDescent="0.25">
      <c r="A52">
        <v>197801</v>
      </c>
      <c r="B52" s="1">
        <v>35.6</v>
      </c>
      <c r="C52" s="15">
        <f t="shared" si="143"/>
        <v>0.28169014084507443</v>
      </c>
      <c r="D52" s="1">
        <v>49.1</v>
      </c>
      <c r="E52" s="15">
        <f t="shared" si="143"/>
        <v>0.20408163265306412</v>
      </c>
      <c r="F52" s="1">
        <v>52.4</v>
      </c>
      <c r="G52" s="15">
        <f t="shared" ref="G52" si="607">((F52-F51)/F51)*100</f>
        <v>0.19120458891013656</v>
      </c>
      <c r="H52" s="1">
        <v>45</v>
      </c>
      <c r="I52" s="15">
        <f t="shared" ref="I52" si="608">((H52-H51)/H51)*100</f>
        <v>0.44642857142857784</v>
      </c>
      <c r="J52" s="1">
        <v>56.9</v>
      </c>
      <c r="K52" s="15">
        <f t="shared" ref="K52" si="609">((J52-J51)/J51)*100</f>
        <v>0.17605633802817153</v>
      </c>
      <c r="L52" s="1"/>
      <c r="M52" s="15"/>
      <c r="N52" s="1">
        <v>52.9</v>
      </c>
      <c r="O52" s="15">
        <f t="shared" ref="O52" si="610">((N52-N51)/N51)*100</f>
        <v>0.37950664136621581</v>
      </c>
      <c r="P52" s="1">
        <v>55.6</v>
      </c>
      <c r="Q52" s="15">
        <f t="shared" ref="Q52" si="611">((P52-P51)/P51)*100</f>
        <v>0.18018018018018275</v>
      </c>
      <c r="R52" s="1">
        <v>25.7</v>
      </c>
      <c r="S52" s="15">
        <f t="shared" ref="S52" si="612">((R52-R51)/R51)*100</f>
        <v>1.1811023622047274</v>
      </c>
      <c r="T52" s="1">
        <v>58.6</v>
      </c>
      <c r="U52" s="15">
        <f t="shared" ref="U52" si="613">((T52-T51)/T51)*100</f>
        <v>0.51457975986278603</v>
      </c>
      <c r="V52" s="1">
        <v>47.7</v>
      </c>
      <c r="W52" s="15">
        <f t="shared" ref="W52" si="614">((V52-V51)/V51)*100</f>
        <v>0.42105263157895334</v>
      </c>
      <c r="X52" s="1">
        <v>48.4</v>
      </c>
      <c r="Y52" s="15">
        <f t="shared" ref="Y52" si="615">((X52-X51)/X51)*100</f>
        <v>0.20703933747412304</v>
      </c>
      <c r="Z52" s="1"/>
      <c r="AA52" s="15"/>
      <c r="AB52" s="1">
        <v>40.799999999999997</v>
      </c>
      <c r="AC52" s="15">
        <f t="shared" ref="AC52" si="616">((AB52-AB51)/AB51)*100</f>
        <v>0.49261083743841316</v>
      </c>
      <c r="AD52" s="1">
        <v>44.4</v>
      </c>
      <c r="AE52" s="15">
        <f t="shared" ref="AE52" si="617">((AD52-AD51)/AD51)*100</f>
        <v>0.22573363431151566</v>
      </c>
      <c r="AF52" s="1">
        <v>50.2</v>
      </c>
      <c r="AG52" s="15">
        <f t="shared" ref="AG52" si="618">((AF52-AF51)/AF51)*100</f>
        <v>0.19960079840319644</v>
      </c>
      <c r="AH52" s="1">
        <v>56.4</v>
      </c>
      <c r="AI52" s="15">
        <f t="shared" ref="AI52" si="619">((AH52-AH51)/AH51)*100</f>
        <v>0.1776198934280665</v>
      </c>
      <c r="AJ52" s="1">
        <v>46.9</v>
      </c>
      <c r="AK52" s="15">
        <f t="shared" ref="AK52" si="620">((AJ52-AJ51)/AJ51)*100</f>
        <v>0</v>
      </c>
      <c r="AL52" s="1">
        <v>41.5</v>
      </c>
      <c r="AM52" s="15">
        <f t="shared" ref="AM52" si="621">((AL52-AL51)/AL51)*100</f>
        <v>0.48426150121066064</v>
      </c>
    </row>
    <row r="53" spans="1:39" x14ac:dyDescent="0.25">
      <c r="A53">
        <v>197802</v>
      </c>
      <c r="B53" s="2">
        <v>35.700000000000003</v>
      </c>
      <c r="C53" s="15">
        <f t="shared" si="143"/>
        <v>0.28089887640449834</v>
      </c>
      <c r="D53" s="2">
        <v>49.3</v>
      </c>
      <c r="E53" s="15">
        <f t="shared" si="143"/>
        <v>0.40733197556007278</v>
      </c>
      <c r="F53" s="2">
        <v>52.5</v>
      </c>
      <c r="G53" s="15">
        <f t="shared" ref="G53" si="622">((F53-F52)/F52)*100</f>
        <v>0.19083969465649128</v>
      </c>
      <c r="H53" s="2">
        <v>45.2</v>
      </c>
      <c r="I53" s="15">
        <f t="shared" ref="I53" si="623">((H53-H52)/H52)*100</f>
        <v>0.44444444444445075</v>
      </c>
      <c r="J53" s="2">
        <v>57.1</v>
      </c>
      <c r="K53" s="15">
        <f t="shared" ref="K53" si="624">((J53-J52)/J52)*100</f>
        <v>0.35149384885765</v>
      </c>
      <c r="L53" s="2"/>
      <c r="M53" s="15"/>
      <c r="N53" s="2">
        <v>53.1</v>
      </c>
      <c r="O53" s="15">
        <f t="shared" ref="O53" si="625">((N53-N52)/N52)*100</f>
        <v>0.37807183364839858</v>
      </c>
      <c r="P53" s="2">
        <v>55.7</v>
      </c>
      <c r="Q53" s="15">
        <f t="shared" ref="Q53" si="626">((P53-P52)/P52)*100</f>
        <v>0.17985611510791621</v>
      </c>
      <c r="R53" s="2">
        <v>25.8</v>
      </c>
      <c r="S53" s="15">
        <f t="shared" ref="S53" si="627">((R53-R52)/R52)*100</f>
        <v>0.38910505836576431</v>
      </c>
      <c r="T53" s="2">
        <v>58.9</v>
      </c>
      <c r="U53" s="15">
        <f t="shared" ref="U53" si="628">((T53-T52)/T52)*100</f>
        <v>0.51194539249146276</v>
      </c>
      <c r="V53" s="2">
        <v>48</v>
      </c>
      <c r="W53" s="15">
        <f t="shared" ref="W53" si="629">((V53-V52)/V52)*100</f>
        <v>0.62893081761005687</v>
      </c>
      <c r="X53" s="2">
        <v>48.5</v>
      </c>
      <c r="Y53" s="15">
        <f t="shared" ref="Y53" si="630">((X53-X52)/X52)*100</f>
        <v>0.20661157024793683</v>
      </c>
      <c r="Z53" s="2"/>
      <c r="AA53" s="15"/>
      <c r="AB53" s="2">
        <v>40.9</v>
      </c>
      <c r="AC53" s="15">
        <f t="shared" ref="AC53" si="631">((AB53-AB52)/AB52)*100</f>
        <v>0.24509803921568979</v>
      </c>
      <c r="AD53" s="2">
        <v>44.4</v>
      </c>
      <c r="AE53" s="15">
        <f t="shared" ref="AE53" si="632">((AD53-AD52)/AD52)*100</f>
        <v>0</v>
      </c>
      <c r="AF53" s="2">
        <v>50.4</v>
      </c>
      <c r="AG53" s="15">
        <f t="shared" ref="AG53" si="633">((AF53-AF52)/AF52)*100</f>
        <v>0.39840637450198352</v>
      </c>
      <c r="AH53" s="2">
        <v>56.4</v>
      </c>
      <c r="AI53" s="15">
        <f t="shared" ref="AI53" si="634">((AH53-AH52)/AH52)*100</f>
        <v>0</v>
      </c>
      <c r="AJ53" s="2">
        <v>46.9</v>
      </c>
      <c r="AK53" s="15">
        <f t="shared" ref="AK53" si="635">((AJ53-AJ52)/AJ52)*100</f>
        <v>0</v>
      </c>
      <c r="AL53" s="2">
        <v>41.6</v>
      </c>
      <c r="AM53" s="15">
        <f t="shared" ref="AM53" si="636">((AL53-AL52)/AL52)*100</f>
        <v>0.24096385542169016</v>
      </c>
    </row>
    <row r="54" spans="1:39" x14ac:dyDescent="0.25">
      <c r="A54">
        <v>197803</v>
      </c>
      <c r="B54" s="1">
        <v>35.799999999999997</v>
      </c>
      <c r="C54" s="15">
        <f t="shared" si="143"/>
        <v>0.28011204481791119</v>
      </c>
      <c r="D54" s="1">
        <v>49.4</v>
      </c>
      <c r="E54" s="15">
        <f t="shared" si="143"/>
        <v>0.202839756592295</v>
      </c>
      <c r="F54" s="1">
        <v>52.5</v>
      </c>
      <c r="G54" s="15">
        <f t="shared" ref="G54" si="637">((F54-F53)/F53)*100</f>
        <v>0</v>
      </c>
      <c r="H54" s="1">
        <v>45.3</v>
      </c>
      <c r="I54" s="15">
        <f t="shared" ref="I54" si="638">((H54-H53)/H53)*100</f>
        <v>0.22123893805308475</v>
      </c>
      <c r="J54" s="1">
        <v>57.3</v>
      </c>
      <c r="K54" s="15">
        <f t="shared" ref="K54" si="639">((J54-J53)/J53)*100</f>
        <v>0.35026269702275964</v>
      </c>
      <c r="L54" s="1"/>
      <c r="M54" s="15"/>
      <c r="N54" s="1">
        <v>53.3</v>
      </c>
      <c r="O54" s="15">
        <f t="shared" ref="O54" si="640">((N54-N53)/N53)*100</f>
        <v>0.37664783427494486</v>
      </c>
      <c r="P54" s="1">
        <v>55.9</v>
      </c>
      <c r="Q54" s="15">
        <f t="shared" ref="Q54" si="641">((P54-P53)/P53)*100</f>
        <v>0.35906642728904081</v>
      </c>
      <c r="R54" s="1">
        <v>26</v>
      </c>
      <c r="S54" s="15">
        <f t="shared" ref="S54" si="642">((R54-R53)/R53)*100</f>
        <v>0.77519379844960956</v>
      </c>
      <c r="T54" s="1">
        <v>59.2</v>
      </c>
      <c r="U54" s="15">
        <f t="shared" ref="U54" si="643">((T54-T53)/T53)*100</f>
        <v>0.50933786078099197</v>
      </c>
      <c r="V54" s="1">
        <v>48.3</v>
      </c>
      <c r="W54" s="15">
        <f t="shared" ref="W54" si="644">((V54-V53)/V53)*100</f>
        <v>0.624999999999994</v>
      </c>
      <c r="X54" s="1">
        <v>48.7</v>
      </c>
      <c r="Y54" s="15">
        <f t="shared" ref="Y54" si="645">((X54-X53)/X53)*100</f>
        <v>0.41237113402062436</v>
      </c>
      <c r="Z54" s="1"/>
      <c r="AA54" s="15"/>
      <c r="AB54" s="1">
        <v>41.1</v>
      </c>
      <c r="AC54" s="15">
        <f t="shared" ref="AC54" si="646">((AB54-AB53)/AB53)*100</f>
        <v>0.48899755501223185</v>
      </c>
      <c r="AD54" s="1">
        <v>44.5</v>
      </c>
      <c r="AE54" s="15">
        <f t="shared" ref="AE54" si="647">((AD54-AD53)/AD53)*100</f>
        <v>0.22522522522522842</v>
      </c>
      <c r="AF54" s="1">
        <v>50.6</v>
      </c>
      <c r="AG54" s="15">
        <f t="shared" ref="AG54" si="648">((AF54-AF53)/AF53)*100</f>
        <v>0.39682539682540247</v>
      </c>
      <c r="AH54" s="1">
        <v>56.3</v>
      </c>
      <c r="AI54" s="15">
        <f t="shared" ref="AI54" si="649">((AH54-AH53)/AH53)*100</f>
        <v>-0.17730496453900962</v>
      </c>
      <c r="AJ54" s="1">
        <v>46.9</v>
      </c>
      <c r="AK54" s="15">
        <f t="shared" ref="AK54" si="650">((AJ54-AJ53)/AJ53)*100</f>
        <v>0</v>
      </c>
      <c r="AL54" s="1">
        <v>41.7</v>
      </c>
      <c r="AM54" s="15">
        <f t="shared" ref="AM54" si="651">((AL54-AL53)/AL53)*100</f>
        <v>0.24038461538461878</v>
      </c>
    </row>
    <row r="55" spans="1:39" x14ac:dyDescent="0.25">
      <c r="A55">
        <v>197804</v>
      </c>
      <c r="B55" s="2">
        <v>35.9</v>
      </c>
      <c r="C55" s="15">
        <f t="shared" si="143"/>
        <v>0.27932960893855147</v>
      </c>
      <c r="D55" s="2">
        <v>49.6</v>
      </c>
      <c r="E55" s="15">
        <f t="shared" si="143"/>
        <v>0.40485829959514741</v>
      </c>
      <c r="F55" s="2">
        <v>52.6</v>
      </c>
      <c r="G55" s="15">
        <f t="shared" ref="G55" si="652">((F55-F54)/F54)*100</f>
        <v>0.19047619047619319</v>
      </c>
      <c r="H55" s="2">
        <v>45.5</v>
      </c>
      <c r="I55" s="15">
        <f t="shared" ref="I55" si="653">((H55-H54)/H54)*100</f>
        <v>0.44150110375276569</v>
      </c>
      <c r="J55" s="2">
        <v>57.6</v>
      </c>
      <c r="K55" s="15">
        <f t="shared" ref="K55" si="654">((J55-J54)/J54)*100</f>
        <v>0.52356020942409121</v>
      </c>
      <c r="L55" s="2"/>
      <c r="M55" s="15"/>
      <c r="N55" s="2">
        <v>53.5</v>
      </c>
      <c r="O55" s="15">
        <f t="shared" ref="O55" si="655">((N55-N54)/N54)*100</f>
        <v>0.3752345215759903</v>
      </c>
      <c r="P55" s="2">
        <v>56.1</v>
      </c>
      <c r="Q55" s="15">
        <f t="shared" ref="Q55" si="656">((P55-P54)/P54)*100</f>
        <v>0.3577817531305954</v>
      </c>
      <c r="R55" s="2">
        <v>26.1</v>
      </c>
      <c r="S55" s="15">
        <f t="shared" ref="S55" si="657">((R55-R54)/R54)*100</f>
        <v>0.38461538461539008</v>
      </c>
      <c r="T55" s="2">
        <v>59.5</v>
      </c>
      <c r="U55" s="15">
        <f t="shared" ref="U55" si="658">((T55-T54)/T54)*100</f>
        <v>0.50675675675675191</v>
      </c>
      <c r="V55" s="2">
        <v>48.5</v>
      </c>
      <c r="W55" s="15">
        <f t="shared" ref="W55" si="659">((V55-V54)/V54)*100</f>
        <v>0.41407867494824607</v>
      </c>
      <c r="X55" s="2">
        <v>48.8</v>
      </c>
      <c r="Y55" s="15">
        <f t="shared" ref="Y55" si="660">((X55-X54)/X54)*100</f>
        <v>0.2053388090348959</v>
      </c>
      <c r="Z55" s="2"/>
      <c r="AA55" s="15"/>
      <c r="AB55" s="2">
        <v>41.2</v>
      </c>
      <c r="AC55" s="15">
        <f t="shared" ref="AC55" si="661">((AB55-AB54)/AB54)*100</f>
        <v>0.24330900243309345</v>
      </c>
      <c r="AD55" s="2">
        <v>44.5</v>
      </c>
      <c r="AE55" s="15">
        <f t="shared" ref="AE55" si="662">((AD55-AD54)/AD54)*100</f>
        <v>0</v>
      </c>
      <c r="AF55" s="2">
        <v>50.8</v>
      </c>
      <c r="AG55" s="15">
        <f t="shared" ref="AG55" si="663">((AF55-AF54)/AF54)*100</f>
        <v>0.39525691699603899</v>
      </c>
      <c r="AH55" s="2">
        <v>56.3</v>
      </c>
      <c r="AI55" s="15">
        <f t="shared" ref="AI55" si="664">((AH55-AH54)/AH54)*100</f>
        <v>0</v>
      </c>
      <c r="AJ55" s="2">
        <v>46.9</v>
      </c>
      <c r="AK55" s="15">
        <f t="shared" ref="AK55" si="665">((AJ55-AJ54)/AJ54)*100</f>
        <v>0</v>
      </c>
      <c r="AL55" s="2">
        <v>41.9</v>
      </c>
      <c r="AM55" s="15">
        <f t="shared" ref="AM55" si="666">((AL55-AL54)/AL54)*100</f>
        <v>0.4796163069544262</v>
      </c>
    </row>
    <row r="56" spans="1:39" x14ac:dyDescent="0.25">
      <c r="A56">
        <v>197805</v>
      </c>
      <c r="B56" s="1">
        <v>36</v>
      </c>
      <c r="C56" s="15">
        <f t="shared" si="143"/>
        <v>0.27855153203343019</v>
      </c>
      <c r="D56" s="1">
        <v>49.8</v>
      </c>
      <c r="E56" s="15">
        <f t="shared" si="143"/>
        <v>0.40322580645160433</v>
      </c>
      <c r="F56" s="1">
        <v>52.8</v>
      </c>
      <c r="G56" s="15">
        <f t="shared" ref="G56" si="667">((F56-F55)/F55)*100</f>
        <v>0.38022813688212115</v>
      </c>
      <c r="H56" s="1">
        <v>45.7</v>
      </c>
      <c r="I56" s="15">
        <f t="shared" ref="I56" si="668">((H56-H55)/H55)*100</f>
        <v>0.43956043956044583</v>
      </c>
      <c r="J56" s="1">
        <v>57.9</v>
      </c>
      <c r="K56" s="15">
        <f t="shared" ref="K56" si="669">((J56-J55)/J55)*100</f>
        <v>0.52083333333332837</v>
      </c>
      <c r="L56" s="1"/>
      <c r="M56" s="15"/>
      <c r="N56" s="1">
        <v>53.7</v>
      </c>
      <c r="O56" s="15">
        <f t="shared" ref="O56" si="670">((N56-N55)/N55)*100</f>
        <v>0.37383177570093989</v>
      </c>
      <c r="P56" s="1">
        <v>56.3</v>
      </c>
      <c r="Q56" s="15">
        <f t="shared" ref="Q56" si="671">((P56-P55)/P55)*100</f>
        <v>0.35650623885917243</v>
      </c>
      <c r="R56" s="1">
        <v>26.2</v>
      </c>
      <c r="S56" s="15">
        <f t="shared" ref="S56" si="672">((R56-R55)/R55)*100</f>
        <v>0.38314176245209913</v>
      </c>
      <c r="T56" s="1">
        <v>59.8</v>
      </c>
      <c r="U56" s="15">
        <f t="shared" ref="U56" si="673">((T56-T55)/T55)*100</f>
        <v>0.50420168067226412</v>
      </c>
      <c r="V56" s="1">
        <v>48.8</v>
      </c>
      <c r="W56" s="15">
        <f t="shared" ref="W56" si="674">((V56-V55)/V55)*100</f>
        <v>0.61855670103092197</v>
      </c>
      <c r="X56" s="1">
        <v>49</v>
      </c>
      <c r="Y56" s="15">
        <f t="shared" ref="Y56" si="675">((X56-X55)/X55)*100</f>
        <v>0.40983606557377633</v>
      </c>
      <c r="Z56" s="1"/>
      <c r="AA56" s="15"/>
      <c r="AB56" s="1">
        <v>41.3</v>
      </c>
      <c r="AC56" s="15">
        <f t="shared" ref="AC56" si="676">((AB56-AB55)/AB55)*100</f>
        <v>0.24271844660192793</v>
      </c>
      <c r="AD56" s="1">
        <v>44.5</v>
      </c>
      <c r="AE56" s="15">
        <f t="shared" ref="AE56" si="677">((AD56-AD55)/AD55)*100</f>
        <v>0</v>
      </c>
      <c r="AF56" s="1">
        <v>50.9</v>
      </c>
      <c r="AG56" s="15">
        <f t="shared" ref="AG56" si="678">((AF56-AF55)/AF55)*100</f>
        <v>0.19685039370079022</v>
      </c>
      <c r="AH56" s="1">
        <v>56.3</v>
      </c>
      <c r="AI56" s="15">
        <f t="shared" ref="AI56" si="679">((AH56-AH55)/AH55)*100</f>
        <v>0</v>
      </c>
      <c r="AJ56" s="1">
        <v>47</v>
      </c>
      <c r="AK56" s="15">
        <f t="shared" ref="AK56" si="680">((AJ56-AJ55)/AJ55)*100</f>
        <v>0.21321961620469387</v>
      </c>
      <c r="AL56" s="1">
        <v>42.1</v>
      </c>
      <c r="AM56" s="15">
        <f t="shared" ref="AM56" si="681">((AL56-AL55)/AL55)*100</f>
        <v>0.47732696897375382</v>
      </c>
    </row>
    <row r="57" spans="1:39" x14ac:dyDescent="0.25">
      <c r="A57">
        <v>197806</v>
      </c>
      <c r="B57" s="2">
        <v>36.200000000000003</v>
      </c>
      <c r="C57" s="15">
        <f t="shared" si="143"/>
        <v>0.55555555555556346</v>
      </c>
      <c r="D57" s="2">
        <v>49.9</v>
      </c>
      <c r="E57" s="15">
        <f t="shared" si="143"/>
        <v>0.20080321285140845</v>
      </c>
      <c r="F57" s="2">
        <v>52.9</v>
      </c>
      <c r="G57" s="15">
        <f t="shared" ref="G57" si="682">((F57-F56)/F56)*100</f>
        <v>0.18939393939394208</v>
      </c>
      <c r="H57" s="2">
        <v>45.9</v>
      </c>
      <c r="I57" s="15">
        <f t="shared" ref="I57" si="683">((H57-H56)/H56)*100</f>
        <v>0.43763676148795561</v>
      </c>
      <c r="J57" s="2">
        <v>58.1</v>
      </c>
      <c r="K57" s="15">
        <f t="shared" ref="K57" si="684">((J57-J56)/J56)*100</f>
        <v>0.34542314335060942</v>
      </c>
      <c r="L57" s="2"/>
      <c r="M57" s="15"/>
      <c r="N57" s="2">
        <v>53.9</v>
      </c>
      <c r="O57" s="15">
        <f t="shared" ref="O57" si="685">((N57-N56)/N56)*100</f>
        <v>0.37243947858472204</v>
      </c>
      <c r="P57" s="2">
        <v>56.6</v>
      </c>
      <c r="Q57" s="15">
        <f t="shared" ref="Q57" si="686">((P57-P56)/P56)*100</f>
        <v>0.53285968028419939</v>
      </c>
      <c r="R57" s="2">
        <v>26.3</v>
      </c>
      <c r="S57" s="15">
        <f t="shared" ref="S57" si="687">((R57-R56)/R56)*100</f>
        <v>0.38167938931298256</v>
      </c>
      <c r="T57" s="2">
        <v>60.2</v>
      </c>
      <c r="U57" s="15">
        <f t="shared" ref="U57" si="688">((T57-T56)/T56)*100</f>
        <v>0.66889632107024366</v>
      </c>
      <c r="V57" s="2">
        <v>49</v>
      </c>
      <c r="W57" s="15">
        <f t="shared" ref="W57" si="689">((V57-V56)/V56)*100</f>
        <v>0.40983606557377633</v>
      </c>
      <c r="X57" s="2">
        <v>49.2</v>
      </c>
      <c r="Y57" s="15">
        <f t="shared" ref="Y57" si="690">((X57-X56)/X56)*100</f>
        <v>0.40816326530612823</v>
      </c>
      <c r="Z57" s="2"/>
      <c r="AA57" s="15"/>
      <c r="AB57" s="2">
        <v>41.5</v>
      </c>
      <c r="AC57" s="15">
        <f t="shared" ref="AC57" si="691">((AB57-AB56)/AB56)*100</f>
        <v>0.48426150121066064</v>
      </c>
      <c r="AD57" s="2">
        <v>44.5</v>
      </c>
      <c r="AE57" s="15">
        <f t="shared" ref="AE57" si="692">((AD57-AD56)/AD56)*100</f>
        <v>0</v>
      </c>
      <c r="AF57" s="2">
        <v>51.1</v>
      </c>
      <c r="AG57" s="15">
        <f t="shared" ref="AG57" si="693">((AF57-AF56)/AF56)*100</f>
        <v>0.39292730844794277</v>
      </c>
      <c r="AH57" s="2">
        <v>56.3</v>
      </c>
      <c r="AI57" s="15">
        <f t="shared" ref="AI57" si="694">((AH57-AH56)/AH56)*100</f>
        <v>0</v>
      </c>
      <c r="AJ57" s="2">
        <v>47</v>
      </c>
      <c r="AK57" s="15">
        <f t="shared" ref="AK57" si="695">((AJ57-AJ56)/AJ56)*100</f>
        <v>0</v>
      </c>
      <c r="AL57" s="2">
        <v>42.2</v>
      </c>
      <c r="AM57" s="15">
        <f t="shared" ref="AM57" si="696">((AL57-AL56)/AL56)*100</f>
        <v>0.23752969121140477</v>
      </c>
    </row>
    <row r="58" spans="1:39" x14ac:dyDescent="0.25">
      <c r="A58">
        <v>197807</v>
      </c>
      <c r="B58" s="1">
        <v>36.299999999999997</v>
      </c>
      <c r="C58" s="15">
        <f t="shared" si="143"/>
        <v>0.27624309392263624</v>
      </c>
      <c r="D58" s="1">
        <v>50.1</v>
      </c>
      <c r="E58" s="15">
        <f t="shared" si="143"/>
        <v>0.4008016032064185</v>
      </c>
      <c r="F58" s="1">
        <v>53.1</v>
      </c>
      <c r="G58" s="15">
        <f t="shared" ref="G58" si="697">((F58-F57)/F57)*100</f>
        <v>0.37807183364839858</v>
      </c>
      <c r="H58" s="1">
        <v>46</v>
      </c>
      <c r="I58" s="15">
        <f t="shared" ref="I58" si="698">((H58-H57)/H57)*100</f>
        <v>0.21786492374727978</v>
      </c>
      <c r="J58" s="1">
        <v>58.4</v>
      </c>
      <c r="K58" s="15">
        <f t="shared" ref="K58" si="699">((J58-J57)/J57)*100</f>
        <v>0.51635111876075246</v>
      </c>
      <c r="L58" s="1"/>
      <c r="M58" s="15"/>
      <c r="N58" s="1">
        <v>54</v>
      </c>
      <c r="O58" s="15">
        <f t="shared" ref="O58" si="700">((N58-N57)/N57)*100</f>
        <v>0.18552875695733104</v>
      </c>
      <c r="P58" s="1">
        <v>56.9</v>
      </c>
      <c r="Q58" s="15">
        <f t="shared" ref="Q58" si="701">((P58-P57)/P57)*100</f>
        <v>0.53003533568904093</v>
      </c>
      <c r="R58" s="1">
        <v>26.4</v>
      </c>
      <c r="S58" s="15">
        <f t="shared" ref="S58" si="702">((R58-R57)/R57)*100</f>
        <v>0.38022813688212115</v>
      </c>
      <c r="T58" s="1">
        <v>60.6</v>
      </c>
      <c r="U58" s="15">
        <f t="shared" ref="U58" si="703">((T58-T57)/T57)*100</f>
        <v>0.6644518272425225</v>
      </c>
      <c r="V58" s="1">
        <v>49.3</v>
      </c>
      <c r="W58" s="15">
        <f t="shared" ref="W58" si="704">((V58-V57)/V57)*100</f>
        <v>0.6122448979591778</v>
      </c>
      <c r="X58" s="1">
        <v>49.4</v>
      </c>
      <c r="Y58" s="15">
        <f t="shared" ref="Y58" si="705">((X58-X57)/X57)*100</f>
        <v>0.40650406504064168</v>
      </c>
      <c r="Z58" s="1"/>
      <c r="AA58" s="15"/>
      <c r="AB58" s="1">
        <v>41.6</v>
      </c>
      <c r="AC58" s="15">
        <f t="shared" ref="AC58" si="706">((AB58-AB57)/AB57)*100</f>
        <v>0.24096385542169016</v>
      </c>
      <c r="AD58" s="1">
        <v>44.6</v>
      </c>
      <c r="AE58" s="15">
        <f t="shared" ref="AE58" si="707">((AD58-AD57)/AD57)*100</f>
        <v>0.22471910112359869</v>
      </c>
      <c r="AF58" s="1">
        <v>51.2</v>
      </c>
      <c r="AG58" s="15">
        <f t="shared" ref="AG58" si="708">((AF58-AF57)/AF57)*100</f>
        <v>0.19569471624266421</v>
      </c>
      <c r="AH58" s="1">
        <v>56.2</v>
      </c>
      <c r="AI58" s="15">
        <f t="shared" ref="AI58" si="709">((AH58-AH57)/AH57)*100</f>
        <v>-0.17761989342805384</v>
      </c>
      <c r="AJ58" s="1">
        <v>47.1</v>
      </c>
      <c r="AK58" s="15">
        <f t="shared" ref="AK58" si="710">((AJ58-AJ57)/AJ57)*100</f>
        <v>0.21276595744681154</v>
      </c>
      <c r="AL58" s="1">
        <v>42.4</v>
      </c>
      <c r="AM58" s="15">
        <f t="shared" ref="AM58" si="711">((AL58-AL57)/AL57)*100</f>
        <v>0.47393364928908943</v>
      </c>
    </row>
    <row r="59" spans="1:39" x14ac:dyDescent="0.25">
      <c r="A59">
        <v>197808</v>
      </c>
      <c r="B59" s="2">
        <v>36.4</v>
      </c>
      <c r="C59" s="15">
        <f t="shared" si="143"/>
        <v>0.27548209366391579</v>
      </c>
      <c r="D59" s="2">
        <v>50.3</v>
      </c>
      <c r="E59" s="15">
        <f t="shared" si="143"/>
        <v>0.39920159680637868</v>
      </c>
      <c r="F59" s="2">
        <v>53.2</v>
      </c>
      <c r="G59" s="15">
        <f t="shared" ref="G59" si="712">((F59-F58)/F58)*100</f>
        <v>0.18832391713747915</v>
      </c>
      <c r="H59" s="2">
        <v>46.2</v>
      </c>
      <c r="I59" s="15">
        <f t="shared" ref="I59" si="713">((H59-H58)/H58)*100</f>
        <v>0.43478260869565832</v>
      </c>
      <c r="J59" s="2">
        <v>58.7</v>
      </c>
      <c r="K59" s="15">
        <f t="shared" ref="K59" si="714">((J59-J58)/J58)*100</f>
        <v>0.51369863013699368</v>
      </c>
      <c r="L59" s="2"/>
      <c r="M59" s="15"/>
      <c r="N59" s="2">
        <v>54.1</v>
      </c>
      <c r="O59" s="15">
        <f t="shared" ref="O59" si="715">((N59-N58)/N58)*100</f>
        <v>0.18518518518518781</v>
      </c>
      <c r="P59" s="2">
        <v>57.2</v>
      </c>
      <c r="Q59" s="15">
        <f t="shared" ref="Q59" si="716">((P59-P58)/P58)*100</f>
        <v>0.52724077328647501</v>
      </c>
      <c r="R59" s="2">
        <v>26.4</v>
      </c>
      <c r="S59" s="15">
        <f t="shared" ref="S59" si="717">((R59-R58)/R58)*100</f>
        <v>0</v>
      </c>
      <c r="T59" s="2">
        <v>61</v>
      </c>
      <c r="U59" s="15">
        <f t="shared" ref="U59" si="718">((T59-T58)/T58)*100</f>
        <v>0.66006600660065773</v>
      </c>
      <c r="V59" s="2">
        <v>49.5</v>
      </c>
      <c r="W59" s="15">
        <f t="shared" ref="W59" si="719">((V59-V58)/V58)*100</f>
        <v>0.40567951318459</v>
      </c>
      <c r="X59" s="2">
        <v>49.6</v>
      </c>
      <c r="Y59" s="15">
        <f t="shared" ref="Y59" si="720">((X59-X58)/X58)*100</f>
        <v>0.40485829959514741</v>
      </c>
      <c r="Z59" s="2"/>
      <c r="AA59" s="15"/>
      <c r="AB59" s="2">
        <v>41.8</v>
      </c>
      <c r="AC59" s="15">
        <f t="shared" ref="AC59" si="721">((AB59-AB58)/AB58)*100</f>
        <v>0.48076923076922046</v>
      </c>
      <c r="AD59" s="2">
        <v>44.6</v>
      </c>
      <c r="AE59" s="15">
        <f t="shared" ref="AE59" si="722">((AD59-AD58)/AD58)*100</f>
        <v>0</v>
      </c>
      <c r="AF59" s="2">
        <v>51.4</v>
      </c>
      <c r="AG59" s="15">
        <f t="shared" ref="AG59" si="723">((AF59-AF58)/AF58)*100</f>
        <v>0.39062499999999167</v>
      </c>
      <c r="AH59" s="2">
        <v>56.2</v>
      </c>
      <c r="AI59" s="15">
        <f t="shared" ref="AI59" si="724">((AH59-AH58)/AH58)*100</f>
        <v>0</v>
      </c>
      <c r="AJ59" s="2">
        <v>47.2</v>
      </c>
      <c r="AK59" s="15">
        <f t="shared" ref="AK59" si="725">((AJ59-AJ58)/AJ58)*100</f>
        <v>0.21231422505308159</v>
      </c>
      <c r="AL59" s="2">
        <v>42.5</v>
      </c>
      <c r="AM59" s="15">
        <f t="shared" ref="AM59" si="726">((AL59-AL58)/AL58)*100</f>
        <v>0.23584905660377695</v>
      </c>
    </row>
    <row r="60" spans="1:39" x14ac:dyDescent="0.25">
      <c r="A60">
        <v>197809</v>
      </c>
      <c r="B60" s="1">
        <v>36.5</v>
      </c>
      <c r="C60" s="15">
        <f t="shared" si="143"/>
        <v>0.27472527472527863</v>
      </c>
      <c r="D60" s="1">
        <v>50.5</v>
      </c>
      <c r="E60" s="15">
        <f t="shared" si="143"/>
        <v>0.39761431411531384</v>
      </c>
      <c r="F60" s="1">
        <v>53.4</v>
      </c>
      <c r="G60" s="15">
        <f t="shared" ref="G60" si="727">((F60-F59)/F59)*100</f>
        <v>0.37593984962405208</v>
      </c>
      <c r="H60" s="1">
        <v>46.3</v>
      </c>
      <c r="I60" s="15">
        <f t="shared" ref="I60" si="728">((H60-H59)/H59)*100</f>
        <v>0.21645021645020412</v>
      </c>
      <c r="J60" s="1">
        <v>58.9</v>
      </c>
      <c r="K60" s="15">
        <f t="shared" ref="K60" si="729">((J60-J59)/J59)*100</f>
        <v>0.34071550255535898</v>
      </c>
      <c r="L60" s="1"/>
      <c r="M60" s="15"/>
      <c r="N60" s="1">
        <v>54.3</v>
      </c>
      <c r="O60" s="15">
        <f t="shared" ref="O60" si="730">((N60-N59)/N59)*100</f>
        <v>0.36968576709795881</v>
      </c>
      <c r="P60" s="1">
        <v>57.5</v>
      </c>
      <c r="Q60" s="15">
        <f t="shared" ref="Q60" si="731">((P60-P59)/P59)*100</f>
        <v>0.52447552447551948</v>
      </c>
      <c r="R60" s="1">
        <v>26.5</v>
      </c>
      <c r="S60" s="15">
        <f t="shared" ref="S60" si="732">((R60-R59)/R59)*100</f>
        <v>0.37878787878788417</v>
      </c>
      <c r="T60" s="1">
        <v>61.3</v>
      </c>
      <c r="U60" s="15">
        <f t="shared" ref="U60" si="733">((T60-T59)/T59)*100</f>
        <v>0.49180327868851997</v>
      </c>
      <c r="V60" s="1">
        <v>49.8</v>
      </c>
      <c r="W60" s="15">
        <f t="shared" ref="W60" si="734">((V60-V59)/V59)*100</f>
        <v>0.6060606060606003</v>
      </c>
      <c r="X60" s="1">
        <v>49.7</v>
      </c>
      <c r="Y60" s="15">
        <f t="shared" ref="Y60" si="735">((X60-X59)/X59)*100</f>
        <v>0.2016129032258093</v>
      </c>
      <c r="Z60" s="1"/>
      <c r="AA60" s="15"/>
      <c r="AB60" s="1">
        <v>42</v>
      </c>
      <c r="AC60" s="15">
        <f t="shared" ref="AC60" si="736">((AB60-AB59)/AB59)*100</f>
        <v>0.47846889952153793</v>
      </c>
      <c r="AD60" s="1">
        <v>44.7</v>
      </c>
      <c r="AE60" s="15">
        <f t="shared" ref="AE60" si="737">((AD60-AD59)/AD59)*100</f>
        <v>0.22421524663677447</v>
      </c>
      <c r="AF60" s="1">
        <v>51.5</v>
      </c>
      <c r="AG60" s="15">
        <f t="shared" ref="AG60" si="738">((AF60-AF59)/AF59)*100</f>
        <v>0.19455252918288216</v>
      </c>
      <c r="AH60" s="1">
        <v>56.1</v>
      </c>
      <c r="AI60" s="15">
        <f t="shared" ref="AI60" si="739">((AH60-AH59)/AH59)*100</f>
        <v>-0.17793594306050076</v>
      </c>
      <c r="AJ60" s="1">
        <v>47.3</v>
      </c>
      <c r="AK60" s="15">
        <f t="shared" ref="AK60" si="740">((AJ60-AJ59)/AJ59)*100</f>
        <v>0.21186440677964896</v>
      </c>
      <c r="AL60" s="1">
        <v>42.5</v>
      </c>
      <c r="AM60" s="15">
        <f t="shared" ref="AM60" si="741">((AL60-AL59)/AL59)*100</f>
        <v>0</v>
      </c>
    </row>
    <row r="61" spans="1:39" x14ac:dyDescent="0.25">
      <c r="A61">
        <v>197810</v>
      </c>
      <c r="B61" s="2">
        <v>36.6</v>
      </c>
      <c r="C61" s="15">
        <f t="shared" si="143"/>
        <v>0.27397260273972995</v>
      </c>
      <c r="D61" s="2">
        <v>50.7</v>
      </c>
      <c r="E61" s="15">
        <f t="shared" si="143"/>
        <v>0.39603960396040166</v>
      </c>
      <c r="F61" s="2">
        <v>53.5</v>
      </c>
      <c r="G61" s="15">
        <f t="shared" ref="G61" si="742">((F61-F60)/F60)*100</f>
        <v>0.18726591760299893</v>
      </c>
      <c r="H61" s="2">
        <v>46.4</v>
      </c>
      <c r="I61" s="15">
        <f t="shared" ref="I61" si="743">((H61-H60)/H60)*100</f>
        <v>0.21598272138229252</v>
      </c>
      <c r="J61" s="2">
        <v>59.1</v>
      </c>
      <c r="K61" s="15">
        <f t="shared" ref="K61" si="744">((J61-J60)/J60)*100</f>
        <v>0.33955857385399468</v>
      </c>
      <c r="L61" s="2"/>
      <c r="M61" s="15"/>
      <c r="N61" s="2">
        <v>54.4</v>
      </c>
      <c r="O61" s="15">
        <f t="shared" ref="O61" si="745">((N61-N60)/N60)*100</f>
        <v>0.18416206261510393</v>
      </c>
      <c r="P61" s="2">
        <v>57.8</v>
      </c>
      <c r="Q61" s="15">
        <f t="shared" ref="Q61" si="746">((P61-P60)/P60)*100</f>
        <v>0.52173913043477771</v>
      </c>
      <c r="R61" s="2">
        <v>26.5</v>
      </c>
      <c r="S61" s="15">
        <f t="shared" ref="S61" si="747">((R61-R60)/R60)*100</f>
        <v>0</v>
      </c>
      <c r="T61" s="2">
        <v>61.6</v>
      </c>
      <c r="U61" s="15">
        <f t="shared" ref="U61" si="748">((T61-T60)/T60)*100</f>
        <v>0.48939641109299231</v>
      </c>
      <c r="V61" s="2">
        <v>50.1</v>
      </c>
      <c r="W61" s="15">
        <f t="shared" ref="W61" si="749">((V61-V60)/V60)*100</f>
        <v>0.60240963855422547</v>
      </c>
      <c r="X61" s="2">
        <v>49.9</v>
      </c>
      <c r="Y61" s="15">
        <f t="shared" ref="Y61" si="750">((X61-X60)/X60)*100</f>
        <v>0.40241448692152054</v>
      </c>
      <c r="Z61" s="2"/>
      <c r="AA61" s="15"/>
      <c r="AB61" s="2">
        <v>42.2</v>
      </c>
      <c r="AC61" s="15">
        <f t="shared" ref="AC61" si="751">((AB61-AB60)/AB60)*100</f>
        <v>0.47619047619048299</v>
      </c>
      <c r="AD61" s="2">
        <v>44.7</v>
      </c>
      <c r="AE61" s="15">
        <f t="shared" ref="AE61" si="752">((AD61-AD60)/AD60)*100</f>
        <v>0</v>
      </c>
      <c r="AF61" s="2">
        <v>51.6</v>
      </c>
      <c r="AG61" s="15">
        <f t="shared" ref="AG61" si="753">((AF61-AF60)/AF60)*100</f>
        <v>0.19417475728155617</v>
      </c>
      <c r="AH61" s="2">
        <v>56.1</v>
      </c>
      <c r="AI61" s="15">
        <f t="shared" ref="AI61" si="754">((AH61-AH60)/AH60)*100</f>
        <v>0</v>
      </c>
      <c r="AJ61" s="2">
        <v>47.4</v>
      </c>
      <c r="AK61" s="15">
        <f t="shared" ref="AK61" si="755">((AJ61-AJ60)/AJ60)*100</f>
        <v>0.21141649048626093</v>
      </c>
      <c r="AL61" s="2">
        <v>42.6</v>
      </c>
      <c r="AM61" s="15">
        <f t="shared" ref="AM61" si="756">((AL61-AL60)/AL60)*100</f>
        <v>0.23529411764706218</v>
      </c>
    </row>
    <row r="62" spans="1:39" x14ac:dyDescent="0.25">
      <c r="A62">
        <v>197811</v>
      </c>
      <c r="B62" s="1">
        <v>36.799999999999997</v>
      </c>
      <c r="C62" s="15">
        <f t="shared" si="143"/>
        <v>0.54644808743168227</v>
      </c>
      <c r="D62" s="1">
        <v>50.9</v>
      </c>
      <c r="E62" s="15">
        <f t="shared" si="143"/>
        <v>0.39447731755423221</v>
      </c>
      <c r="F62" s="1">
        <v>53.7</v>
      </c>
      <c r="G62" s="15">
        <f t="shared" ref="G62" si="757">((F62-F61)/F61)*100</f>
        <v>0.37383177570093989</v>
      </c>
      <c r="H62" s="1">
        <v>46.5</v>
      </c>
      <c r="I62" s="15">
        <f t="shared" ref="I62" si="758">((H62-H61)/H61)*100</f>
        <v>0.21551724137931341</v>
      </c>
      <c r="J62" s="1">
        <v>59.2</v>
      </c>
      <c r="K62" s="15">
        <f t="shared" ref="K62" si="759">((J62-J61)/J61)*100</f>
        <v>0.16920473773265893</v>
      </c>
      <c r="L62" s="1"/>
      <c r="M62" s="15"/>
      <c r="N62" s="1">
        <v>54.5</v>
      </c>
      <c r="O62" s="15">
        <f t="shared" ref="O62" si="760">((N62-N61)/N61)*100</f>
        <v>0.18382352941176733</v>
      </c>
      <c r="P62" s="1">
        <v>58</v>
      </c>
      <c r="Q62" s="15">
        <f t="shared" ref="Q62" si="761">((P62-P61)/P61)*100</f>
        <v>0.34602076124567971</v>
      </c>
      <c r="R62" s="1">
        <v>26.5</v>
      </c>
      <c r="S62" s="15">
        <f t="shared" ref="S62" si="762">((R62-R61)/R61)*100</f>
        <v>0</v>
      </c>
      <c r="T62" s="1">
        <v>61.9</v>
      </c>
      <c r="U62" s="15">
        <f t="shared" ref="U62" si="763">((T62-T61)/T61)*100</f>
        <v>0.4870129870129824</v>
      </c>
      <c r="V62" s="1">
        <v>50.3</v>
      </c>
      <c r="W62" s="15">
        <f t="shared" ref="W62" si="764">((V62-V61)/V61)*100</f>
        <v>0.39920159680637868</v>
      </c>
      <c r="X62" s="1">
        <v>50</v>
      </c>
      <c r="Y62" s="15">
        <f t="shared" ref="Y62" si="765">((X62-X61)/X61)*100</f>
        <v>0.20040080160320925</v>
      </c>
      <c r="Z62" s="1"/>
      <c r="AA62" s="15"/>
      <c r="AB62" s="1">
        <v>42.5</v>
      </c>
      <c r="AC62" s="15">
        <f t="shared" ref="AC62" si="766">((AB62-AB61)/AB61)*100</f>
        <v>0.71090047393364253</v>
      </c>
      <c r="AD62" s="1">
        <v>44.8</v>
      </c>
      <c r="AE62" s="15">
        <f t="shared" ref="AE62" si="767">((AD62-AD61)/AD61)*100</f>
        <v>0.22371364653242576</v>
      </c>
      <c r="AF62" s="1">
        <v>51.7</v>
      </c>
      <c r="AG62" s="15">
        <f t="shared" ref="AG62" si="768">((AF62-AF61)/AF61)*100</f>
        <v>0.19379844961240586</v>
      </c>
      <c r="AH62" s="1">
        <v>56.1</v>
      </c>
      <c r="AI62" s="15">
        <f t="shared" ref="AI62" si="769">((AH62-AH61)/AH61)*100</f>
        <v>0</v>
      </c>
      <c r="AJ62" s="1">
        <v>47.4</v>
      </c>
      <c r="AK62" s="15">
        <f t="shared" ref="AK62" si="770">((AJ62-AJ61)/AJ61)*100</f>
        <v>0</v>
      </c>
      <c r="AL62" s="1">
        <v>42.6</v>
      </c>
      <c r="AM62" s="15">
        <f t="shared" ref="AM62" si="771">((AL62-AL61)/AL61)*100</f>
        <v>0</v>
      </c>
    </row>
    <row r="63" spans="1:39" x14ac:dyDescent="0.25">
      <c r="A63">
        <v>197812</v>
      </c>
      <c r="B63" s="2">
        <v>36.9</v>
      </c>
      <c r="C63" s="15">
        <f t="shared" si="143"/>
        <v>0.27173913043478648</v>
      </c>
      <c r="D63" s="2">
        <v>51.1</v>
      </c>
      <c r="E63" s="15">
        <f t="shared" si="143"/>
        <v>0.39292730844794277</v>
      </c>
      <c r="F63" s="2">
        <v>53.8</v>
      </c>
      <c r="G63" s="15">
        <f t="shared" ref="G63" si="772">((F63-F62)/F62)*100</f>
        <v>0.18621973929235439</v>
      </c>
      <c r="H63" s="2">
        <v>46.6</v>
      </c>
      <c r="I63" s="15">
        <f t="shared" ref="I63" si="773">((H63-H62)/H62)*100</f>
        <v>0.21505376344086324</v>
      </c>
      <c r="J63" s="2">
        <v>59.3</v>
      </c>
      <c r="K63" s="15">
        <f t="shared" ref="K63" si="774">((J63-J62)/J62)*100</f>
        <v>0.16891891891890931</v>
      </c>
      <c r="L63" s="2"/>
      <c r="M63" s="15"/>
      <c r="N63" s="2">
        <v>54.6</v>
      </c>
      <c r="O63" s="15">
        <f t="shared" ref="O63" si="775">((N63-N62)/N62)*100</f>
        <v>0.18348623853211271</v>
      </c>
      <c r="P63" s="2">
        <v>58.2</v>
      </c>
      <c r="Q63" s="15">
        <f t="shared" ref="Q63" si="776">((P63-P62)/P62)*100</f>
        <v>0.34482758620690146</v>
      </c>
      <c r="R63" s="2">
        <v>26.5</v>
      </c>
      <c r="S63" s="15">
        <f t="shared" ref="S63" si="777">((R63-R62)/R62)*100</f>
        <v>0</v>
      </c>
      <c r="T63" s="2">
        <v>62.2</v>
      </c>
      <c r="U63" s="15">
        <f t="shared" ref="U63" si="778">((T63-T62)/T62)*100</f>
        <v>0.48465266558966769</v>
      </c>
      <c r="V63" s="2">
        <v>50.6</v>
      </c>
      <c r="W63" s="15">
        <f t="shared" ref="W63" si="779">((V63-V62)/V62)*100</f>
        <v>0.59642147117297073</v>
      </c>
      <c r="X63" s="2">
        <v>50</v>
      </c>
      <c r="Y63" s="15">
        <f t="shared" ref="Y63" si="780">((X63-X62)/X62)*100</f>
        <v>0</v>
      </c>
      <c r="Z63" s="2"/>
      <c r="AA63" s="15"/>
      <c r="AB63" s="2">
        <v>42.7</v>
      </c>
      <c r="AC63" s="15">
        <f t="shared" ref="AC63" si="781">((AB63-AB62)/AB62)*100</f>
        <v>0.47058823529412436</v>
      </c>
      <c r="AD63" s="2">
        <v>44.8</v>
      </c>
      <c r="AE63" s="15">
        <f t="shared" ref="AE63" si="782">((AD63-AD62)/AD62)*100</f>
        <v>0</v>
      </c>
      <c r="AF63" s="2">
        <v>51.8</v>
      </c>
      <c r="AG63" s="15">
        <f t="shared" ref="AG63" si="783">((AF63-AF62)/AF62)*100</f>
        <v>0.19342359767890582</v>
      </c>
      <c r="AH63" s="2">
        <v>56.3</v>
      </c>
      <c r="AI63" s="15">
        <f t="shared" ref="AI63" si="784">((AH63-AH62)/AH62)*100</f>
        <v>0.35650623885917243</v>
      </c>
      <c r="AJ63" s="2">
        <v>47.5</v>
      </c>
      <c r="AK63" s="15">
        <f t="shared" ref="AK63" si="785">((AJ63-AJ62)/AJ62)*100</f>
        <v>0.21097046413502413</v>
      </c>
      <c r="AL63" s="2">
        <v>42.6</v>
      </c>
      <c r="AM63" s="15">
        <f t="shared" ref="AM63" si="786">((AL63-AL62)/AL62)*100</f>
        <v>0</v>
      </c>
    </row>
    <row r="64" spans="1:39" x14ac:dyDescent="0.25">
      <c r="A64">
        <v>197901</v>
      </c>
      <c r="B64" s="1">
        <v>37</v>
      </c>
      <c r="C64" s="15">
        <f t="shared" si="143"/>
        <v>0.27100271002710413</v>
      </c>
      <c r="D64" s="1">
        <v>51.3</v>
      </c>
      <c r="E64" s="15">
        <f t="shared" si="143"/>
        <v>0.39138943248531455</v>
      </c>
      <c r="F64" s="1">
        <v>54</v>
      </c>
      <c r="G64" s="15">
        <f t="shared" ref="G64" si="787">((F64-F63)/F63)*100</f>
        <v>0.37174721189591609</v>
      </c>
      <c r="H64" s="1">
        <v>46.7</v>
      </c>
      <c r="I64" s="15">
        <f t="shared" ref="I64" si="788">((H64-H63)/H63)*100</f>
        <v>0.21459227467811462</v>
      </c>
      <c r="J64" s="1">
        <v>59.4</v>
      </c>
      <c r="K64" s="15">
        <f t="shared" ref="K64" si="789">((J64-J63)/J63)*100</f>
        <v>0.16863406408094675</v>
      </c>
      <c r="L64" s="1"/>
      <c r="M64" s="15"/>
      <c r="N64" s="1">
        <v>54.7</v>
      </c>
      <c r="O64" s="15">
        <f t="shared" ref="O64" si="790">((N64-N63)/N63)*100</f>
        <v>0.18315018315018575</v>
      </c>
      <c r="P64" s="1">
        <v>58.4</v>
      </c>
      <c r="Q64" s="15">
        <f t="shared" ref="Q64" si="791">((P64-P63)/P63)*100</f>
        <v>0.34364261168384147</v>
      </c>
      <c r="R64" s="1">
        <v>26.5</v>
      </c>
      <c r="S64" s="15">
        <f t="shared" ref="S64" si="792">((R64-R63)/R63)*100</f>
        <v>0</v>
      </c>
      <c r="T64" s="1">
        <v>62.4</v>
      </c>
      <c r="U64" s="15">
        <f t="shared" ref="U64" si="793">((T64-T63)/T63)*100</f>
        <v>0.32154340836012174</v>
      </c>
      <c r="V64" s="1">
        <v>50.8</v>
      </c>
      <c r="W64" s="15">
        <f t="shared" ref="W64" si="794">((V64-V63)/V63)*100</f>
        <v>0.39525691699603899</v>
      </c>
      <c r="X64" s="1">
        <v>50.1</v>
      </c>
      <c r="Y64" s="15">
        <f t="shared" ref="Y64" si="795">((X64-X63)/X63)*100</f>
        <v>0.20000000000000281</v>
      </c>
      <c r="Z64" s="1"/>
      <c r="AA64" s="15"/>
      <c r="AB64" s="1">
        <v>43</v>
      </c>
      <c r="AC64" s="15">
        <f t="shared" ref="AC64" si="796">((AB64-AB63)/AB63)*100</f>
        <v>0.70257611241217133</v>
      </c>
      <c r="AD64" s="1">
        <v>44.9</v>
      </c>
      <c r="AE64" s="15">
        <f t="shared" ref="AE64" si="797">((AD64-AD63)/AD63)*100</f>
        <v>0.22321428571428892</v>
      </c>
      <c r="AF64" s="1">
        <v>52</v>
      </c>
      <c r="AG64" s="15">
        <f t="shared" ref="AG64" si="798">((AF64-AF63)/AF63)*100</f>
        <v>0.3861003861003916</v>
      </c>
      <c r="AH64" s="1">
        <v>56.4</v>
      </c>
      <c r="AI64" s="15">
        <f t="shared" ref="AI64" si="799">((AH64-AH63)/AH63)*100</f>
        <v>0.1776198934280665</v>
      </c>
      <c r="AJ64" s="1">
        <v>47.6</v>
      </c>
      <c r="AK64" s="15">
        <f t="shared" ref="AK64" si="800">((AJ64-AJ63)/AJ63)*100</f>
        <v>0.21052631578947667</v>
      </c>
      <c r="AL64" s="1">
        <v>42.6</v>
      </c>
      <c r="AM64" s="15">
        <f t="shared" ref="AM64" si="801">((AL64-AL63)/AL63)*100</f>
        <v>0</v>
      </c>
    </row>
    <row r="65" spans="1:39" x14ac:dyDescent="0.25">
      <c r="A65">
        <v>197902</v>
      </c>
      <c r="B65" s="2">
        <v>37.1</v>
      </c>
      <c r="C65" s="15">
        <f t="shared" si="143"/>
        <v>0.27027027027027412</v>
      </c>
      <c r="D65" s="2">
        <v>51.5</v>
      </c>
      <c r="E65" s="15">
        <f t="shared" si="143"/>
        <v>0.38986354775829019</v>
      </c>
      <c r="F65" s="2">
        <v>54.1</v>
      </c>
      <c r="G65" s="15">
        <f t="shared" ref="G65" si="802">((F65-F64)/F64)*100</f>
        <v>0.18518518518518781</v>
      </c>
      <c r="H65" s="2">
        <v>46.7</v>
      </c>
      <c r="I65" s="15">
        <f t="shared" ref="I65" si="803">((H65-H64)/H64)*100</f>
        <v>0</v>
      </c>
      <c r="J65" s="2">
        <v>59.5</v>
      </c>
      <c r="K65" s="15">
        <f t="shared" ref="K65" si="804">((J65-J64)/J64)*100</f>
        <v>0.16835016835017075</v>
      </c>
      <c r="L65" s="2"/>
      <c r="M65" s="15"/>
      <c r="N65" s="2">
        <v>54.8</v>
      </c>
      <c r="O65" s="15">
        <f t="shared" ref="O65" si="805">((N65-N64)/N64)*100</f>
        <v>0.18281535648993474</v>
      </c>
      <c r="P65" s="2">
        <v>58.6</v>
      </c>
      <c r="Q65" s="15">
        <f t="shared" ref="Q65" si="806">((P65-P64)/P64)*100</f>
        <v>0.3424657534246624</v>
      </c>
      <c r="R65" s="2">
        <v>26.5</v>
      </c>
      <c r="S65" s="15">
        <f t="shared" ref="S65" si="807">((R65-R64)/R64)*100</f>
        <v>0</v>
      </c>
      <c r="T65" s="2">
        <v>62.6</v>
      </c>
      <c r="U65" s="15">
        <f t="shared" ref="U65" si="808">((T65-T64)/T64)*100</f>
        <v>0.32051282051282504</v>
      </c>
      <c r="V65" s="2">
        <v>51.1</v>
      </c>
      <c r="W65" s="15">
        <f t="shared" ref="W65" si="809">((V65-V64)/V64)*100</f>
        <v>0.59055118110237059</v>
      </c>
      <c r="X65" s="2">
        <v>50.2</v>
      </c>
      <c r="Y65" s="15">
        <f t="shared" ref="Y65" si="810">((X65-X64)/X64)*100</f>
        <v>0.19960079840319644</v>
      </c>
      <c r="Z65" s="2"/>
      <c r="AA65" s="15"/>
      <c r="AB65" s="2">
        <v>43.3</v>
      </c>
      <c r="AC65" s="15">
        <f t="shared" ref="AC65" si="811">((AB65-AB64)/AB64)*100</f>
        <v>0.69767441860464452</v>
      </c>
      <c r="AD65" s="2">
        <v>44.9</v>
      </c>
      <c r="AE65" s="15">
        <f t="shared" ref="AE65" si="812">((AD65-AD64)/AD64)*100</f>
        <v>0</v>
      </c>
      <c r="AF65" s="2">
        <v>52</v>
      </c>
      <c r="AG65" s="15">
        <f t="shared" ref="AG65" si="813">((AF65-AF64)/AF64)*100</f>
        <v>0</v>
      </c>
      <c r="AH65" s="2">
        <v>56.7</v>
      </c>
      <c r="AI65" s="15">
        <f t="shared" ref="AI65" si="814">((AH65-AH64)/AH64)*100</f>
        <v>0.53191489361702882</v>
      </c>
      <c r="AJ65" s="2">
        <v>47.7</v>
      </c>
      <c r="AK65" s="15">
        <f t="shared" ref="AK65" si="815">((AJ65-AJ64)/AJ64)*100</f>
        <v>0.21008403361344835</v>
      </c>
      <c r="AL65" s="2">
        <v>42.7</v>
      </c>
      <c r="AM65" s="15">
        <f t="shared" ref="AM65" si="816">((AL65-AL64)/AL64)*100</f>
        <v>0.23474178403756202</v>
      </c>
    </row>
    <row r="66" spans="1:39" x14ac:dyDescent="0.25">
      <c r="A66">
        <v>197903</v>
      </c>
      <c r="B66" s="1">
        <v>37.200000000000003</v>
      </c>
      <c r="C66" s="15">
        <f t="shared" si="143"/>
        <v>0.26954177897574505</v>
      </c>
      <c r="D66" s="1">
        <v>51.7</v>
      </c>
      <c r="E66" s="15">
        <f t="shared" si="143"/>
        <v>0.38834951456311234</v>
      </c>
      <c r="F66" s="1">
        <v>54.4</v>
      </c>
      <c r="G66" s="15">
        <f t="shared" ref="G66" si="817">((F66-F65)/F65)*100</f>
        <v>0.55452865064694479</v>
      </c>
      <c r="H66" s="1">
        <v>46.8</v>
      </c>
      <c r="I66" s="15">
        <f t="shared" ref="I66" si="818">((H66-H65)/H65)*100</f>
        <v>0.21413276231262166</v>
      </c>
      <c r="J66" s="1">
        <v>59.5</v>
      </c>
      <c r="K66" s="15">
        <f t="shared" ref="K66" si="819">((J66-J65)/J65)*100</f>
        <v>0</v>
      </c>
      <c r="L66" s="1"/>
      <c r="M66" s="15"/>
      <c r="N66" s="1">
        <v>54.9</v>
      </c>
      <c r="O66" s="15">
        <f t="shared" ref="O66" si="820">((N66-N65)/N65)*100</f>
        <v>0.18248175182482013</v>
      </c>
      <c r="P66" s="1">
        <v>58.8</v>
      </c>
      <c r="Q66" s="15">
        <f t="shared" ref="Q66" si="821">((P66-P65)/P65)*100</f>
        <v>0.34129692832763775</v>
      </c>
      <c r="R66" s="1">
        <v>26.5</v>
      </c>
      <c r="S66" s="15">
        <f t="shared" ref="S66" si="822">((R66-R65)/R65)*100</f>
        <v>0</v>
      </c>
      <c r="T66" s="1">
        <v>62.8</v>
      </c>
      <c r="U66" s="15">
        <f t="shared" ref="U66" si="823">((T66-T65)/T65)*100</f>
        <v>0.31948881789136696</v>
      </c>
      <c r="V66" s="1">
        <v>51.3</v>
      </c>
      <c r="W66" s="15">
        <f t="shared" ref="W66" si="824">((V66-V65)/V65)*100</f>
        <v>0.39138943248531455</v>
      </c>
      <c r="X66" s="1">
        <v>50.3</v>
      </c>
      <c r="Y66" s="15">
        <f t="shared" ref="Y66" si="825">((X66-X65)/X65)*100</f>
        <v>0.19920318725098468</v>
      </c>
      <c r="Z66" s="1"/>
      <c r="AA66" s="15"/>
      <c r="AB66" s="1">
        <v>43.7</v>
      </c>
      <c r="AC66" s="15">
        <f t="shared" ref="AC66" si="826">((AB66-AB65)/AB65)*100</f>
        <v>0.92378752886837345</v>
      </c>
      <c r="AD66" s="1">
        <v>44.9</v>
      </c>
      <c r="AE66" s="15">
        <f t="shared" ref="AE66" si="827">((AD66-AD65)/AD65)*100</f>
        <v>0</v>
      </c>
      <c r="AF66" s="1">
        <v>52.1</v>
      </c>
      <c r="AG66" s="15">
        <f t="shared" ref="AG66" si="828">((AF66-AF65)/AF65)*100</f>
        <v>0.19230769230769504</v>
      </c>
      <c r="AH66" s="1">
        <v>57</v>
      </c>
      <c r="AI66" s="15">
        <f t="shared" ref="AI66" si="829">((AH66-AH65)/AH65)*100</f>
        <v>0.52910052910052408</v>
      </c>
      <c r="AJ66" s="1">
        <v>47.8</v>
      </c>
      <c r="AK66" s="15">
        <f t="shared" ref="AK66" si="830">((AJ66-AJ65)/AJ65)*100</f>
        <v>0.20964360587000905</v>
      </c>
      <c r="AL66" s="1">
        <v>42.7</v>
      </c>
      <c r="AM66" s="15">
        <f t="shared" ref="AM66" si="831">((AL66-AL65)/AL65)*100</f>
        <v>0</v>
      </c>
    </row>
    <row r="67" spans="1:39" x14ac:dyDescent="0.25">
      <c r="A67">
        <v>197904</v>
      </c>
      <c r="B67" s="2">
        <v>37.299999999999997</v>
      </c>
      <c r="C67" s="15">
        <f t="shared" si="143"/>
        <v>0.26881720430105999</v>
      </c>
      <c r="D67" s="2">
        <v>51.9</v>
      </c>
      <c r="E67" s="15">
        <f t="shared" si="143"/>
        <v>0.38684719535782536</v>
      </c>
      <c r="F67" s="2">
        <v>54.6</v>
      </c>
      <c r="G67" s="15">
        <f t="shared" ref="G67" si="832">((F67-F66)/F66)*100</f>
        <v>0.36764705882353466</v>
      </c>
      <c r="H67" s="2">
        <v>46.8</v>
      </c>
      <c r="I67" s="15">
        <f t="shared" ref="I67" si="833">((H67-H66)/H66)*100</f>
        <v>0</v>
      </c>
      <c r="J67" s="2">
        <v>59.6</v>
      </c>
      <c r="K67" s="15">
        <f t="shared" ref="K67" si="834">((J67-J66)/J66)*100</f>
        <v>0.1680672268907587</v>
      </c>
      <c r="L67" s="2"/>
      <c r="M67" s="15"/>
      <c r="N67" s="2">
        <v>55</v>
      </c>
      <c r="O67" s="15">
        <f t="shared" ref="O67" si="835">((N67-N66)/N66)*100</f>
        <v>0.18214936247723393</v>
      </c>
      <c r="P67" s="2">
        <v>59</v>
      </c>
      <c r="Q67" s="15">
        <f t="shared" ref="Q67" si="836">((P67-P66)/P66)*100</f>
        <v>0.34013605442177353</v>
      </c>
      <c r="R67" s="2">
        <v>26.7</v>
      </c>
      <c r="S67" s="15">
        <f t="shared" ref="S67" si="837">((R67-R66)/R66)*100</f>
        <v>0.75471698113207275</v>
      </c>
      <c r="T67" s="2">
        <v>63</v>
      </c>
      <c r="U67" s="15">
        <f t="shared" ref="U67" si="838">((T67-T66)/T66)*100</f>
        <v>0.31847133757962237</v>
      </c>
      <c r="V67" s="2">
        <v>51.6</v>
      </c>
      <c r="W67" s="15">
        <f t="shared" ref="W67" si="839">((V67-V66)/V66)*100</f>
        <v>0.58479532163743531</v>
      </c>
      <c r="X67" s="2">
        <v>50.4</v>
      </c>
      <c r="Y67" s="15">
        <f t="shared" ref="Y67" si="840">((X67-X66)/X66)*100</f>
        <v>0.19880715705765692</v>
      </c>
      <c r="Z67" s="2"/>
      <c r="AA67" s="15"/>
      <c r="AB67" s="2">
        <v>44</v>
      </c>
      <c r="AC67" s="15">
        <f t="shared" ref="AC67" si="841">((AB67-AB66)/AB66)*100</f>
        <v>0.68649885583523373</v>
      </c>
      <c r="AD67" s="2">
        <v>45</v>
      </c>
      <c r="AE67" s="15">
        <f t="shared" ref="AE67" si="842">((AD67-AD66)/AD66)*100</f>
        <v>0.22271714922049313</v>
      </c>
      <c r="AF67" s="2">
        <v>52.2</v>
      </c>
      <c r="AG67" s="15">
        <f t="shared" ref="AG67" si="843">((AF67-AF66)/AF66)*100</f>
        <v>0.19193857965451327</v>
      </c>
      <c r="AH67" s="2">
        <v>57.2</v>
      </c>
      <c r="AI67" s="15">
        <f t="shared" ref="AI67" si="844">((AH67-AH66)/AH66)*100</f>
        <v>0.35087719298246112</v>
      </c>
      <c r="AJ67" s="2">
        <v>47.9</v>
      </c>
      <c r="AK67" s="15">
        <f t="shared" ref="AK67" si="845">((AJ67-AJ66)/AJ66)*100</f>
        <v>0.20920502092050508</v>
      </c>
      <c r="AL67" s="2">
        <v>42.7</v>
      </c>
      <c r="AM67" s="15">
        <f t="shared" ref="AM67" si="846">((AL67-AL66)/AL66)*100</f>
        <v>0</v>
      </c>
    </row>
    <row r="68" spans="1:39" x14ac:dyDescent="0.25">
      <c r="A68">
        <v>197905</v>
      </c>
      <c r="B68" s="1">
        <v>37.4</v>
      </c>
      <c r="C68" s="15">
        <f t="shared" si="143"/>
        <v>0.26809651474531215</v>
      </c>
      <c r="D68" s="1">
        <v>52.1</v>
      </c>
      <c r="E68" s="15">
        <f t="shared" si="143"/>
        <v>0.38535645472062208</v>
      </c>
      <c r="F68" s="1">
        <v>54.8</v>
      </c>
      <c r="G68" s="15">
        <f t="shared" ref="G68" si="847">((F68-F67)/F67)*100</f>
        <v>0.3663003663003585</v>
      </c>
      <c r="H68" s="1">
        <v>46.9</v>
      </c>
      <c r="I68" s="15">
        <f t="shared" ref="I68" si="848">((H68-H67)/H67)*100</f>
        <v>0.21367521367521675</v>
      </c>
      <c r="J68" s="1">
        <v>59.6</v>
      </c>
      <c r="K68" s="15">
        <f t="shared" ref="K68" si="849">((J68-J67)/J67)*100</f>
        <v>0</v>
      </c>
      <c r="L68" s="1"/>
      <c r="M68" s="15"/>
      <c r="N68" s="1">
        <v>55.1</v>
      </c>
      <c r="O68" s="15">
        <f t="shared" ref="O68" si="850">((N68-N67)/N67)*100</f>
        <v>0.1818181818181844</v>
      </c>
      <c r="P68" s="1">
        <v>59.1</v>
      </c>
      <c r="Q68" s="15">
        <f t="shared" ref="Q68" si="851">((P68-P67)/P67)*100</f>
        <v>0.16949152542373122</v>
      </c>
      <c r="R68" s="1">
        <v>26.8</v>
      </c>
      <c r="S68" s="15">
        <f t="shared" ref="S68" si="852">((R68-R67)/R67)*100</f>
        <v>0.37453183520599787</v>
      </c>
      <c r="T68" s="1">
        <v>63.3</v>
      </c>
      <c r="U68" s="15">
        <f t="shared" ref="U68" si="853">((T68-T67)/T67)*100</f>
        <v>0.47619047619047161</v>
      </c>
      <c r="V68" s="1">
        <v>51.8</v>
      </c>
      <c r="W68" s="15">
        <f t="shared" ref="W68" si="854">((V68-V67)/V67)*100</f>
        <v>0.3875968992247979</v>
      </c>
      <c r="X68" s="1">
        <v>50.5</v>
      </c>
      <c r="Y68" s="15">
        <f t="shared" ref="Y68" si="855">((X68-X67)/X67)*100</f>
        <v>0.19841269841270123</v>
      </c>
      <c r="Z68" s="1"/>
      <c r="AA68" s="15"/>
      <c r="AB68" s="1">
        <v>44.3</v>
      </c>
      <c r="AC68" s="15">
        <f t="shared" ref="AC68" si="856">((AB68-AB67)/AB67)*100</f>
        <v>0.68181818181817533</v>
      </c>
      <c r="AD68" s="1">
        <v>45</v>
      </c>
      <c r="AE68" s="15">
        <f t="shared" ref="AE68" si="857">((AD68-AD67)/AD67)*100</f>
        <v>0</v>
      </c>
      <c r="AF68" s="1">
        <v>52.3</v>
      </c>
      <c r="AG68" s="15">
        <f t="shared" ref="AG68" si="858">((AF68-AF67)/AF67)*100</f>
        <v>0.19157088122604274</v>
      </c>
      <c r="AH68" s="1">
        <v>57.5</v>
      </c>
      <c r="AI68" s="15">
        <f t="shared" ref="AI68" si="859">((AH68-AH67)/AH67)*100</f>
        <v>0.52447552447551948</v>
      </c>
      <c r="AJ68" s="1">
        <v>47.9</v>
      </c>
      <c r="AK68" s="15">
        <f t="shared" ref="AK68" si="860">((AJ68-AJ67)/AJ67)*100</f>
        <v>0</v>
      </c>
      <c r="AL68" s="1">
        <v>42.7</v>
      </c>
      <c r="AM68" s="15">
        <f t="shared" ref="AM68" si="861">((AL68-AL67)/AL67)*100</f>
        <v>0</v>
      </c>
    </row>
    <row r="69" spans="1:39" x14ac:dyDescent="0.25">
      <c r="A69">
        <v>197906</v>
      </c>
      <c r="B69" s="2">
        <v>37.5</v>
      </c>
      <c r="C69" s="15">
        <f t="shared" si="143"/>
        <v>0.26737967914438882</v>
      </c>
      <c r="D69" s="2">
        <v>52.3</v>
      </c>
      <c r="E69" s="15">
        <f t="shared" si="143"/>
        <v>0.38387715930901289</v>
      </c>
      <c r="F69" s="2">
        <v>54.9</v>
      </c>
      <c r="G69" s="15">
        <f t="shared" ref="G69" si="862">((F69-F68)/F68)*100</f>
        <v>0.18248175182482013</v>
      </c>
      <c r="H69" s="2">
        <v>47</v>
      </c>
      <c r="I69" s="15">
        <f t="shared" ref="I69" si="863">((H69-H68)/H68)*100</f>
        <v>0.21321961620469387</v>
      </c>
      <c r="J69" s="2">
        <v>59.5</v>
      </c>
      <c r="K69" s="15">
        <f t="shared" ref="K69" si="864">((J69-J68)/J68)*100</f>
        <v>-0.16778523489933125</v>
      </c>
      <c r="L69" s="2"/>
      <c r="M69" s="15"/>
      <c r="N69" s="2">
        <v>55.2</v>
      </c>
      <c r="O69" s="15">
        <f t="shared" ref="O69" si="865">((N69-N68)/N68)*100</f>
        <v>0.18148820326679024</v>
      </c>
      <c r="P69" s="2">
        <v>59.1</v>
      </c>
      <c r="Q69" s="15">
        <f t="shared" ref="Q69" si="866">((P69-P68)/P68)*100</f>
        <v>0</v>
      </c>
      <c r="R69" s="2">
        <v>27</v>
      </c>
      <c r="S69" s="15">
        <f t="shared" ref="S69" si="867">((R69-R68)/R68)*100</f>
        <v>0.74626865671641518</v>
      </c>
      <c r="T69" s="2">
        <v>63.5</v>
      </c>
      <c r="U69" s="15">
        <f t="shared" ref="U69" si="868">((T69-T68)/T68)*100</f>
        <v>0.31595576619273752</v>
      </c>
      <c r="V69" s="2">
        <v>52</v>
      </c>
      <c r="W69" s="15">
        <f t="shared" ref="W69" si="869">((V69-V68)/V68)*100</f>
        <v>0.3861003861003916</v>
      </c>
      <c r="X69" s="2">
        <v>50.6</v>
      </c>
      <c r="Y69" s="15">
        <f t="shared" ref="Y69" si="870">((X69-X68)/X68)*100</f>
        <v>0.19801980198020083</v>
      </c>
      <c r="Z69" s="2"/>
      <c r="AA69" s="15"/>
      <c r="AB69" s="2">
        <v>44.7</v>
      </c>
      <c r="AC69" s="15">
        <f t="shared" ref="AC69" si="871">((AB69-AB68)/AB68)*100</f>
        <v>0.90293453724606265</v>
      </c>
      <c r="AD69" s="2">
        <v>45</v>
      </c>
      <c r="AE69" s="15">
        <f t="shared" ref="AE69" si="872">((AD69-AD68)/AD68)*100</f>
        <v>0</v>
      </c>
      <c r="AF69" s="2">
        <v>52.4</v>
      </c>
      <c r="AG69" s="15">
        <f t="shared" ref="AG69" si="873">((AF69-AF68)/AF68)*100</f>
        <v>0.19120458891013656</v>
      </c>
      <c r="AH69" s="2">
        <v>57.7</v>
      </c>
      <c r="AI69" s="15">
        <f t="shared" ref="AI69" si="874">((AH69-AH68)/AH68)*100</f>
        <v>0.34782608695652667</v>
      </c>
      <c r="AJ69" s="2">
        <v>47.9</v>
      </c>
      <c r="AK69" s="15">
        <f t="shared" ref="AK69" si="875">((AJ69-AJ68)/AJ68)*100</f>
        <v>0</v>
      </c>
      <c r="AL69" s="2">
        <v>42.7</v>
      </c>
      <c r="AM69" s="15">
        <f t="shared" ref="AM69" si="876">((AL69-AL68)/AL68)*100</f>
        <v>0</v>
      </c>
    </row>
    <row r="70" spans="1:39" x14ac:dyDescent="0.25">
      <c r="A70">
        <v>197907</v>
      </c>
      <c r="B70" s="1">
        <v>37.6</v>
      </c>
      <c r="C70" s="15">
        <f t="shared" si="143"/>
        <v>0.26666666666667049</v>
      </c>
      <c r="D70" s="1">
        <v>52.4</v>
      </c>
      <c r="E70" s="15">
        <f t="shared" si="143"/>
        <v>0.19120458891013656</v>
      </c>
      <c r="F70" s="1">
        <v>55.1</v>
      </c>
      <c r="G70" s="15">
        <f t="shared" ref="G70" si="877">((F70-F69)/F69)*100</f>
        <v>0.36429872495446786</v>
      </c>
      <c r="H70" s="1">
        <v>47</v>
      </c>
      <c r="I70" s="15">
        <f t="shared" ref="I70" si="878">((H70-H69)/H69)*100</f>
        <v>0</v>
      </c>
      <c r="J70" s="1">
        <v>59.4</v>
      </c>
      <c r="K70" s="15">
        <f t="shared" ref="K70" si="879">((J70-J69)/J69)*100</f>
        <v>-0.1680672268907587</v>
      </c>
      <c r="L70" s="1"/>
      <c r="M70" s="15"/>
      <c r="N70" s="1">
        <v>55.4</v>
      </c>
      <c r="O70" s="15">
        <f t="shared" ref="O70" si="880">((N70-N69)/N69)*100</f>
        <v>0.36231884057970237</v>
      </c>
      <c r="P70" s="1">
        <v>59.2</v>
      </c>
      <c r="Q70" s="15">
        <f t="shared" ref="Q70" si="881">((P70-P69)/P69)*100</f>
        <v>0.16920473773265893</v>
      </c>
      <c r="R70" s="1">
        <v>27.1</v>
      </c>
      <c r="S70" s="15">
        <f t="shared" ref="S70" si="882">((R70-R69)/R69)*100</f>
        <v>0.37037037037037562</v>
      </c>
      <c r="T70" s="1">
        <v>63.7</v>
      </c>
      <c r="U70" s="15">
        <f t="shared" ref="U70" si="883">((T70-T69)/T69)*100</f>
        <v>0.31496062992126428</v>
      </c>
      <c r="V70" s="1">
        <v>52.1</v>
      </c>
      <c r="W70" s="15">
        <f t="shared" ref="W70" si="884">((V70-V69)/V69)*100</f>
        <v>0.19230769230769504</v>
      </c>
      <c r="X70" s="1">
        <v>50.7</v>
      </c>
      <c r="Y70" s="15">
        <f t="shared" ref="Y70" si="885">((X70-X69)/X69)*100</f>
        <v>0.19762845849802652</v>
      </c>
      <c r="Z70" s="1"/>
      <c r="AA70" s="15"/>
      <c r="AB70" s="1">
        <v>45</v>
      </c>
      <c r="AC70" s="15">
        <f t="shared" ref="AC70" si="886">((AB70-AB69)/AB69)*100</f>
        <v>0.67114093959730903</v>
      </c>
      <c r="AD70" s="1">
        <v>45.1</v>
      </c>
      <c r="AE70" s="15">
        <f t="shared" ref="AE70" si="887">((AD70-AD69)/AD69)*100</f>
        <v>0.22222222222222537</v>
      </c>
      <c r="AF70" s="1">
        <v>52.5</v>
      </c>
      <c r="AG70" s="15">
        <f t="shared" ref="AG70" si="888">((AF70-AF69)/AF69)*100</f>
        <v>0.19083969465649128</v>
      </c>
      <c r="AH70" s="1">
        <v>57.9</v>
      </c>
      <c r="AI70" s="15">
        <f t="shared" ref="AI70" si="889">((AH70-AH69)/AH69)*100</f>
        <v>0.34662045060657842</v>
      </c>
      <c r="AJ70" s="1">
        <v>47.8</v>
      </c>
      <c r="AK70" s="15">
        <f t="shared" ref="AK70" si="890">((AJ70-AJ69)/AJ69)*100</f>
        <v>-0.20876826722338501</v>
      </c>
      <c r="AL70" s="1">
        <v>42.6</v>
      </c>
      <c r="AM70" s="15">
        <f t="shared" ref="AM70" si="891">((AL70-AL69)/AL69)*100</f>
        <v>-0.23419203747072928</v>
      </c>
    </row>
    <row r="71" spans="1:39" x14ac:dyDescent="0.25">
      <c r="A71">
        <v>197908</v>
      </c>
      <c r="B71" s="2">
        <v>37.700000000000003</v>
      </c>
      <c r="C71" s="15">
        <f t="shared" si="143"/>
        <v>0.26595744680851441</v>
      </c>
      <c r="D71" s="2">
        <v>52.6</v>
      </c>
      <c r="E71" s="15">
        <f t="shared" si="143"/>
        <v>0.38167938931298256</v>
      </c>
      <c r="F71" s="2">
        <v>55.2</v>
      </c>
      <c r="G71" s="15">
        <f t="shared" ref="G71" si="892">((F71-F70)/F70)*100</f>
        <v>0.18148820326679024</v>
      </c>
      <c r="H71" s="2">
        <v>47.1</v>
      </c>
      <c r="I71" s="15">
        <f t="shared" ref="I71" si="893">((H71-H70)/H70)*100</f>
        <v>0.21276595744681154</v>
      </c>
      <c r="J71" s="2">
        <v>59.3</v>
      </c>
      <c r="K71" s="15">
        <f t="shared" ref="K71" si="894">((J71-J70)/J70)*100</f>
        <v>-0.16835016835017075</v>
      </c>
      <c r="L71" s="2"/>
      <c r="M71" s="15"/>
      <c r="N71" s="2">
        <v>55.5</v>
      </c>
      <c r="O71" s="15">
        <f t="shared" ref="O71" si="895">((N71-N70)/N70)*100</f>
        <v>0.18050541516245744</v>
      </c>
      <c r="P71" s="2">
        <v>59.1</v>
      </c>
      <c r="Q71" s="15">
        <f t="shared" ref="Q71" si="896">((P71-P70)/P70)*100</f>
        <v>-0.1689189189189213</v>
      </c>
      <c r="R71" s="2">
        <v>27.1</v>
      </c>
      <c r="S71" s="15">
        <f t="shared" ref="S71" si="897">((R71-R70)/R70)*100</f>
        <v>0</v>
      </c>
      <c r="T71" s="2">
        <v>63.9</v>
      </c>
      <c r="U71" s="15">
        <f t="shared" ref="U71" si="898">((T71-T70)/T70)*100</f>
        <v>0.3139717425431644</v>
      </c>
      <c r="V71" s="2">
        <v>52.2</v>
      </c>
      <c r="W71" s="15">
        <f t="shared" ref="W71" si="899">((V71-V70)/V70)*100</f>
        <v>0.19193857965451327</v>
      </c>
      <c r="X71" s="2">
        <v>50.8</v>
      </c>
      <c r="Y71" s="15">
        <f t="shared" ref="Y71" si="900">((X71-X70)/X70)*100</f>
        <v>0.19723865877710908</v>
      </c>
      <c r="Z71" s="2"/>
      <c r="AA71" s="15"/>
      <c r="AB71" s="2">
        <v>45.3</v>
      </c>
      <c r="AC71" s="15">
        <f t="shared" ref="AC71" si="901">((AB71-AB70)/AB70)*100</f>
        <v>0.66666666666666041</v>
      </c>
      <c r="AD71" s="2">
        <v>45.1</v>
      </c>
      <c r="AE71" s="15">
        <f t="shared" ref="AE71" si="902">((AD71-AD70)/AD70)*100</f>
        <v>0</v>
      </c>
      <c r="AF71" s="2">
        <v>52.5</v>
      </c>
      <c r="AG71" s="15">
        <f t="shared" ref="AG71" si="903">((AF71-AF70)/AF70)*100</f>
        <v>0</v>
      </c>
      <c r="AH71" s="2">
        <v>58.2</v>
      </c>
      <c r="AI71" s="15">
        <f t="shared" ref="AI71" si="904">((AH71-AH70)/AH70)*100</f>
        <v>0.51813471502591413</v>
      </c>
      <c r="AJ71" s="2">
        <v>47.7</v>
      </c>
      <c r="AK71" s="15">
        <f t="shared" ref="AK71" si="905">((AJ71-AJ70)/AJ70)*100</f>
        <v>-0.2092050209204902</v>
      </c>
      <c r="AL71" s="2">
        <v>42.6</v>
      </c>
      <c r="AM71" s="15">
        <f t="shared" ref="AM71" si="906">((AL71-AL70)/AL70)*100</f>
        <v>0</v>
      </c>
    </row>
    <row r="72" spans="1:39" x14ac:dyDescent="0.25">
      <c r="A72">
        <v>197909</v>
      </c>
      <c r="B72" s="1">
        <v>37.799999999999997</v>
      </c>
      <c r="C72" s="15">
        <f t="shared" si="143"/>
        <v>0.2652519893899053</v>
      </c>
      <c r="D72" s="1">
        <v>52.7</v>
      </c>
      <c r="E72" s="15">
        <f t="shared" si="143"/>
        <v>0.19011406844106732</v>
      </c>
      <c r="F72" s="1">
        <v>55.3</v>
      </c>
      <c r="G72" s="15">
        <f t="shared" ref="G72" si="907">((F72-F71)/F71)*100</f>
        <v>0.18115942028984477</v>
      </c>
      <c r="H72" s="1">
        <v>47.1</v>
      </c>
      <c r="I72" s="15">
        <f t="shared" ref="I72" si="908">((H72-H71)/H71)*100</f>
        <v>0</v>
      </c>
      <c r="J72" s="1">
        <v>59.1</v>
      </c>
      <c r="K72" s="15">
        <f t="shared" ref="K72" si="909">((J72-J71)/J71)*100</f>
        <v>-0.33726812816188151</v>
      </c>
      <c r="L72" s="1"/>
      <c r="M72" s="15"/>
      <c r="N72" s="1">
        <v>55.6</v>
      </c>
      <c r="O72" s="15">
        <f t="shared" ref="O72" si="910">((N72-N71)/N71)*100</f>
        <v>0.18018018018018275</v>
      </c>
      <c r="P72" s="1">
        <v>59.1</v>
      </c>
      <c r="Q72" s="15">
        <f t="shared" ref="Q72" si="911">((P72-P71)/P71)*100</f>
        <v>0</v>
      </c>
      <c r="R72" s="1">
        <v>27.1</v>
      </c>
      <c r="S72" s="15">
        <f t="shared" ref="S72" si="912">((R72-R71)/R71)*100</f>
        <v>0</v>
      </c>
      <c r="T72" s="1">
        <v>64</v>
      </c>
      <c r="U72" s="15">
        <f t="shared" ref="U72" si="913">((T72-T71)/T71)*100</f>
        <v>0.15649452269170802</v>
      </c>
      <c r="V72" s="1">
        <v>52.2</v>
      </c>
      <c r="W72" s="15">
        <f t="shared" ref="W72" si="914">((V72-V71)/V71)*100</f>
        <v>0</v>
      </c>
      <c r="X72" s="1">
        <v>50.9</v>
      </c>
      <c r="Y72" s="15">
        <f t="shared" ref="Y72" si="915">((X72-X71)/X71)*100</f>
        <v>0.19685039370079022</v>
      </c>
      <c r="Z72" s="1"/>
      <c r="AA72" s="15"/>
      <c r="AB72" s="1">
        <v>45.6</v>
      </c>
      <c r="AC72" s="15">
        <f t="shared" ref="AC72" si="916">((AB72-AB71)/AB71)*100</f>
        <v>0.66225165562914856</v>
      </c>
      <c r="AD72" s="1">
        <v>45.1</v>
      </c>
      <c r="AE72" s="15">
        <f t="shared" ref="AE72" si="917">((AD72-AD71)/AD71)*100</f>
        <v>0</v>
      </c>
      <c r="AF72" s="1">
        <v>52.6</v>
      </c>
      <c r="AG72" s="15">
        <f t="shared" ref="AG72" si="918">((AF72-AF71)/AF71)*100</f>
        <v>0.19047619047619319</v>
      </c>
      <c r="AH72" s="1">
        <v>58.4</v>
      </c>
      <c r="AI72" s="15">
        <f t="shared" ref="AI72" si="919">((AH72-AH71)/AH71)*100</f>
        <v>0.34364261168384147</v>
      </c>
      <c r="AJ72" s="1">
        <v>47.6</v>
      </c>
      <c r="AK72" s="15">
        <f t="shared" ref="AK72" si="920">((AJ72-AJ71)/AJ71)*100</f>
        <v>-0.20964360587002392</v>
      </c>
      <c r="AL72" s="1">
        <v>42.6</v>
      </c>
      <c r="AM72" s="15">
        <f t="shared" ref="AM72" si="921">((AL72-AL71)/AL71)*100</f>
        <v>0</v>
      </c>
    </row>
    <row r="73" spans="1:39" x14ac:dyDescent="0.25">
      <c r="A73">
        <v>197910</v>
      </c>
      <c r="B73" s="2">
        <v>37.9</v>
      </c>
      <c r="C73" s="15">
        <f t="shared" si="143"/>
        <v>0.26455026455026831</v>
      </c>
      <c r="D73" s="2">
        <v>52.8</v>
      </c>
      <c r="E73" s="15">
        <f t="shared" si="143"/>
        <v>0.18975332068310116</v>
      </c>
      <c r="F73" s="2">
        <v>55.3</v>
      </c>
      <c r="G73" s="15">
        <f t="shared" ref="G73" si="922">((F73-F72)/F72)*100</f>
        <v>0</v>
      </c>
      <c r="H73" s="2">
        <v>47.1</v>
      </c>
      <c r="I73" s="15">
        <f t="shared" ref="I73" si="923">((H73-H72)/H72)*100</f>
        <v>0</v>
      </c>
      <c r="J73" s="2">
        <v>58.9</v>
      </c>
      <c r="K73" s="15">
        <f t="shared" ref="K73" si="924">((J73-J72)/J72)*100</f>
        <v>-0.33840947546531785</v>
      </c>
      <c r="L73" s="2"/>
      <c r="M73" s="15"/>
      <c r="N73" s="2">
        <v>55.7</v>
      </c>
      <c r="O73" s="15">
        <f t="shared" ref="O73" si="925">((N73-N72)/N72)*100</f>
        <v>0.17985611510791621</v>
      </c>
      <c r="P73" s="2">
        <v>59.1</v>
      </c>
      <c r="Q73" s="15">
        <f t="shared" ref="Q73" si="926">((P73-P72)/P72)*100</f>
        <v>0</v>
      </c>
      <c r="R73" s="2">
        <v>27.2</v>
      </c>
      <c r="S73" s="15">
        <f t="shared" ref="S73" si="927">((R73-R72)/R72)*100</f>
        <v>0.36900369003689248</v>
      </c>
      <c r="T73" s="2">
        <v>64</v>
      </c>
      <c r="U73" s="15">
        <f t="shared" ref="U73" si="928">((T73-T72)/T72)*100</f>
        <v>0</v>
      </c>
      <c r="V73" s="2">
        <v>52.2</v>
      </c>
      <c r="W73" s="15">
        <f t="shared" ref="W73" si="929">((V73-V72)/V72)*100</f>
        <v>0</v>
      </c>
      <c r="X73" s="2">
        <v>50.9</v>
      </c>
      <c r="Y73" s="15">
        <f t="shared" ref="Y73" si="930">((X73-X72)/X72)*100</f>
        <v>0</v>
      </c>
      <c r="Z73" s="2"/>
      <c r="AA73" s="15"/>
      <c r="AB73" s="2">
        <v>45.9</v>
      </c>
      <c r="AC73" s="15">
        <f t="shared" ref="AC73" si="931">((AB73-AB72)/AB72)*100</f>
        <v>0.65789473684209898</v>
      </c>
      <c r="AD73" s="2">
        <v>45.1</v>
      </c>
      <c r="AE73" s="15">
        <f t="shared" ref="AE73" si="932">((AD73-AD72)/AD72)*100</f>
        <v>0</v>
      </c>
      <c r="AF73" s="2">
        <v>52.6</v>
      </c>
      <c r="AG73" s="15">
        <f t="shared" ref="AG73" si="933">((AF73-AF72)/AF72)*100</f>
        <v>0</v>
      </c>
      <c r="AH73" s="2">
        <v>58.6</v>
      </c>
      <c r="AI73" s="15">
        <f t="shared" ref="AI73" si="934">((AH73-AH72)/AH72)*100</f>
        <v>0.3424657534246624</v>
      </c>
      <c r="AJ73" s="2">
        <v>47.5</v>
      </c>
      <c r="AK73" s="15">
        <f t="shared" ref="AK73" si="935">((AJ73-AJ72)/AJ72)*100</f>
        <v>-0.21008403361344835</v>
      </c>
      <c r="AL73" s="2">
        <v>42.6</v>
      </c>
      <c r="AM73" s="15">
        <f t="shared" ref="AM73" si="936">((AL73-AL72)/AL72)*100</f>
        <v>0</v>
      </c>
    </row>
    <row r="74" spans="1:39" x14ac:dyDescent="0.25">
      <c r="A74">
        <v>197911</v>
      </c>
      <c r="B74" s="1">
        <v>38</v>
      </c>
      <c r="C74" s="15">
        <f t="shared" si="143"/>
        <v>0.2638522427440671</v>
      </c>
      <c r="D74" s="1">
        <v>52.9</v>
      </c>
      <c r="E74" s="15">
        <f t="shared" si="143"/>
        <v>0.18939393939394208</v>
      </c>
      <c r="F74" s="1">
        <v>55.3</v>
      </c>
      <c r="G74" s="15">
        <f t="shared" ref="G74" si="937">((F74-F73)/F73)*100</f>
        <v>0</v>
      </c>
      <c r="H74" s="1">
        <v>47.2</v>
      </c>
      <c r="I74" s="15">
        <f t="shared" ref="I74" si="938">((H74-H73)/H73)*100</f>
        <v>0.21231422505308159</v>
      </c>
      <c r="J74" s="1">
        <v>58.7</v>
      </c>
      <c r="K74" s="15">
        <f t="shared" ref="K74" si="939">((J74-J73)/J73)*100</f>
        <v>-0.33955857385398258</v>
      </c>
      <c r="L74" s="1"/>
      <c r="M74" s="15"/>
      <c r="N74" s="1">
        <v>55.8</v>
      </c>
      <c r="O74" s="15">
        <f t="shared" ref="O74" si="940">((N74-N73)/N73)*100</f>
        <v>0.17953321364451402</v>
      </c>
      <c r="P74" s="1">
        <v>59</v>
      </c>
      <c r="Q74" s="15">
        <f t="shared" ref="Q74" si="941">((P74-P73)/P73)*100</f>
        <v>-0.16920473773265893</v>
      </c>
      <c r="R74" s="1">
        <v>27.2</v>
      </c>
      <c r="S74" s="15">
        <f t="shared" ref="S74" si="942">((R74-R73)/R73)*100</f>
        <v>0</v>
      </c>
      <c r="T74" s="1">
        <v>64.099999999999994</v>
      </c>
      <c r="U74" s="15">
        <f t="shared" ref="U74" si="943">((T74-T73)/T73)*100</f>
        <v>0.15624999999999112</v>
      </c>
      <c r="V74" s="1">
        <v>52.2</v>
      </c>
      <c r="W74" s="15">
        <f t="shared" ref="W74" si="944">((V74-V73)/V73)*100</f>
        <v>0</v>
      </c>
      <c r="X74" s="1">
        <v>50.9</v>
      </c>
      <c r="Y74" s="15">
        <f t="shared" ref="Y74" si="945">((X74-X73)/X73)*100</f>
        <v>0</v>
      </c>
      <c r="Z74" s="1"/>
      <c r="AA74" s="15"/>
      <c r="AB74" s="1">
        <v>46.1</v>
      </c>
      <c r="AC74" s="15">
        <f t="shared" ref="AC74" si="946">((AB74-AB73)/AB73)*100</f>
        <v>0.43572984749455956</v>
      </c>
      <c r="AD74" s="1">
        <v>45.1</v>
      </c>
      <c r="AE74" s="15">
        <f t="shared" ref="AE74" si="947">((AD74-AD73)/AD73)*100</f>
        <v>0</v>
      </c>
      <c r="AF74" s="1">
        <v>52.6</v>
      </c>
      <c r="AG74" s="15">
        <f t="shared" ref="AG74" si="948">((AF74-AF73)/AF73)*100</f>
        <v>0</v>
      </c>
      <c r="AH74" s="1">
        <v>58.8</v>
      </c>
      <c r="AI74" s="15">
        <f t="shared" ref="AI74" si="949">((AH74-AH73)/AH73)*100</f>
        <v>0.34129692832763775</v>
      </c>
      <c r="AJ74" s="1">
        <v>47.4</v>
      </c>
      <c r="AK74" s="15">
        <f t="shared" ref="AK74" si="950">((AJ74-AJ73)/AJ73)*100</f>
        <v>-0.21052631578947667</v>
      </c>
      <c r="AL74" s="1">
        <v>42.6</v>
      </c>
      <c r="AM74" s="15">
        <f t="shared" ref="AM74" si="951">((AL74-AL73)/AL73)*100</f>
        <v>0</v>
      </c>
    </row>
    <row r="75" spans="1:39" x14ac:dyDescent="0.25">
      <c r="A75">
        <v>197912</v>
      </c>
      <c r="B75" s="2">
        <v>38.1</v>
      </c>
      <c r="C75" s="15">
        <f t="shared" si="143"/>
        <v>0.26315789473684581</v>
      </c>
      <c r="D75" s="2">
        <v>52.9</v>
      </c>
      <c r="E75" s="15">
        <f t="shared" si="143"/>
        <v>0</v>
      </c>
      <c r="F75" s="2">
        <v>55.3</v>
      </c>
      <c r="G75" s="15">
        <f t="shared" ref="G75" si="952">((F75-F74)/F74)*100</f>
        <v>0</v>
      </c>
      <c r="H75" s="2">
        <v>47.2</v>
      </c>
      <c r="I75" s="15">
        <f t="shared" ref="I75" si="953">((H75-H74)/H74)*100</f>
        <v>0</v>
      </c>
      <c r="J75" s="2">
        <v>58.4</v>
      </c>
      <c r="K75" s="15">
        <f t="shared" ref="K75" si="954">((J75-J74)/J74)*100</f>
        <v>-0.51107325383305668</v>
      </c>
      <c r="L75" s="2"/>
      <c r="M75" s="15"/>
      <c r="N75" s="2">
        <v>55.8</v>
      </c>
      <c r="O75" s="15">
        <f t="shared" ref="O75" si="955">((N75-N74)/N74)*100</f>
        <v>0</v>
      </c>
      <c r="P75" s="2">
        <v>59</v>
      </c>
      <c r="Q75" s="15">
        <f t="shared" ref="Q75" si="956">((P75-P74)/P74)*100</f>
        <v>0</v>
      </c>
      <c r="R75" s="2">
        <v>27.3</v>
      </c>
      <c r="S75" s="15">
        <f t="shared" ref="S75" si="957">((R75-R74)/R74)*100</f>
        <v>0.36764705882353466</v>
      </c>
      <c r="T75" s="2">
        <v>64.099999999999994</v>
      </c>
      <c r="U75" s="15">
        <f t="shared" ref="U75" si="958">((T75-T74)/T74)*100</f>
        <v>0</v>
      </c>
      <c r="V75" s="2">
        <v>52.2</v>
      </c>
      <c r="W75" s="15">
        <f t="shared" ref="W75" si="959">((V75-V74)/V74)*100</f>
        <v>0</v>
      </c>
      <c r="X75" s="2">
        <v>50.9</v>
      </c>
      <c r="Y75" s="15">
        <f t="shared" ref="Y75" si="960">((X75-X74)/X74)*100</f>
        <v>0</v>
      </c>
      <c r="Z75" s="2"/>
      <c r="AA75" s="15"/>
      <c r="AB75" s="2">
        <v>46.3</v>
      </c>
      <c r="AC75" s="15">
        <f t="shared" ref="AC75" si="961">((AB75-AB74)/AB74)*100</f>
        <v>0.43383947939261547</v>
      </c>
      <c r="AD75" s="2">
        <v>45.1</v>
      </c>
      <c r="AE75" s="15">
        <f t="shared" ref="AE75" si="962">((AD75-AD74)/AD74)*100</f>
        <v>0</v>
      </c>
      <c r="AF75" s="2">
        <v>52.6</v>
      </c>
      <c r="AG75" s="15">
        <f t="shared" ref="AG75" si="963">((AF75-AF74)/AF74)*100</f>
        <v>0</v>
      </c>
      <c r="AH75" s="2">
        <v>58.8</v>
      </c>
      <c r="AI75" s="15">
        <f t="shared" ref="AI75" si="964">((AH75-AH74)/AH74)*100</f>
        <v>0</v>
      </c>
      <c r="AJ75" s="2">
        <v>47.2</v>
      </c>
      <c r="AK75" s="15">
        <f t="shared" ref="AK75" si="965">((AJ75-AJ74)/AJ74)*100</f>
        <v>-0.42194092827003321</v>
      </c>
      <c r="AL75" s="2">
        <v>42.5</v>
      </c>
      <c r="AM75" s="15">
        <f t="shared" ref="AM75" si="966">((AL75-AL74)/AL74)*100</f>
        <v>-0.23474178403756202</v>
      </c>
    </row>
    <row r="76" spans="1:39" x14ac:dyDescent="0.25">
      <c r="A76">
        <v>198001</v>
      </c>
      <c r="B76" s="1">
        <v>38.200000000000003</v>
      </c>
      <c r="C76" s="15">
        <f t="shared" si="143"/>
        <v>0.26246719160105358</v>
      </c>
      <c r="D76" s="1">
        <v>53</v>
      </c>
      <c r="E76" s="15">
        <f t="shared" si="143"/>
        <v>0.18903591682419929</v>
      </c>
      <c r="F76" s="1">
        <v>55.3</v>
      </c>
      <c r="G76" s="15">
        <f t="shared" ref="G76" si="967">((F76-F75)/F75)*100</f>
        <v>0</v>
      </c>
      <c r="H76" s="1">
        <v>47.2</v>
      </c>
      <c r="I76" s="15">
        <f t="shared" ref="I76" si="968">((H76-H75)/H75)*100</f>
        <v>0</v>
      </c>
      <c r="J76" s="1">
        <v>58.1</v>
      </c>
      <c r="K76" s="15">
        <f t="shared" ref="K76" si="969">((J76-J75)/J75)*100</f>
        <v>-0.51369863013698147</v>
      </c>
      <c r="L76" s="1"/>
      <c r="M76" s="15"/>
      <c r="N76" s="1">
        <v>55.9</v>
      </c>
      <c r="O76" s="15">
        <f t="shared" ref="O76" si="970">((N76-N75)/N75)*100</f>
        <v>0.17921146953405273</v>
      </c>
      <c r="P76" s="1">
        <v>59</v>
      </c>
      <c r="Q76" s="15">
        <f t="shared" ref="Q76" si="971">((P76-P75)/P75)*100</f>
        <v>0</v>
      </c>
      <c r="R76" s="1">
        <v>27.4</v>
      </c>
      <c r="S76" s="15">
        <f t="shared" ref="S76" si="972">((R76-R75)/R75)*100</f>
        <v>0.3663003663003585</v>
      </c>
      <c r="T76" s="1">
        <v>64.099999999999994</v>
      </c>
      <c r="U76" s="15">
        <f t="shared" ref="U76" si="973">((T76-T75)/T75)*100</f>
        <v>0</v>
      </c>
      <c r="V76" s="1">
        <v>52.1</v>
      </c>
      <c r="W76" s="15">
        <f t="shared" ref="W76" si="974">((V76-V75)/V75)*100</f>
        <v>-0.19157088122605637</v>
      </c>
      <c r="X76" s="1">
        <v>50.8</v>
      </c>
      <c r="Y76" s="15">
        <f t="shared" ref="Y76" si="975">((X76-X75)/X75)*100</f>
        <v>-0.19646365422397138</v>
      </c>
      <c r="Z76" s="1"/>
      <c r="AA76" s="15"/>
      <c r="AB76" s="1">
        <v>46.4</v>
      </c>
      <c r="AC76" s="15">
        <f t="shared" ref="AC76" si="976">((AB76-AB75)/AB75)*100</f>
        <v>0.21598272138229252</v>
      </c>
      <c r="AD76" s="1">
        <v>45.1</v>
      </c>
      <c r="AE76" s="15">
        <f t="shared" ref="AE76" si="977">((AD76-AD75)/AD75)*100</f>
        <v>0</v>
      </c>
      <c r="AF76" s="1">
        <v>52.5</v>
      </c>
      <c r="AG76" s="15">
        <f t="shared" ref="AG76" si="978">((AF76-AF75)/AF75)*100</f>
        <v>-0.19011406844106732</v>
      </c>
      <c r="AH76" s="1">
        <v>58.9</v>
      </c>
      <c r="AI76" s="15">
        <f t="shared" ref="AI76" si="979">((AH76-AH75)/AH75)*100</f>
        <v>0.17006802721088676</v>
      </c>
      <c r="AJ76" s="1">
        <v>47.1</v>
      </c>
      <c r="AK76" s="15">
        <f t="shared" ref="AK76" si="980">((AJ76-AJ75)/AJ75)*100</f>
        <v>-0.21186440677966401</v>
      </c>
      <c r="AL76" s="1">
        <v>42.5</v>
      </c>
      <c r="AM76" s="15">
        <f t="shared" ref="AM76" si="981">((AL76-AL75)/AL75)*100</f>
        <v>0</v>
      </c>
    </row>
    <row r="77" spans="1:39" x14ac:dyDescent="0.25">
      <c r="A77">
        <v>198002</v>
      </c>
      <c r="B77" s="2">
        <v>38.299999999999997</v>
      </c>
      <c r="C77" s="15">
        <f t="shared" si="143"/>
        <v>0.26178010471202701</v>
      </c>
      <c r="D77" s="2">
        <v>53</v>
      </c>
      <c r="E77" s="15">
        <f t="shared" si="143"/>
        <v>0</v>
      </c>
      <c r="F77" s="2">
        <v>55.2</v>
      </c>
      <c r="G77" s="15">
        <f t="shared" ref="G77" si="982">((F77-F76)/F76)*100</f>
        <v>-0.18083182640143639</v>
      </c>
      <c r="H77" s="2">
        <v>47.2</v>
      </c>
      <c r="I77" s="15">
        <f t="shared" ref="I77" si="983">((H77-H76)/H76)*100</f>
        <v>0</v>
      </c>
      <c r="J77" s="2">
        <v>57.8</v>
      </c>
      <c r="K77" s="15">
        <f t="shared" ref="K77" si="984">((J77-J76)/J76)*100</f>
        <v>-0.51635111876076467</v>
      </c>
      <c r="L77" s="2"/>
      <c r="M77" s="15"/>
      <c r="N77" s="2">
        <v>55.9</v>
      </c>
      <c r="O77" s="15">
        <f t="shared" ref="O77" si="985">((N77-N76)/N76)*100</f>
        <v>0</v>
      </c>
      <c r="P77" s="2">
        <v>59</v>
      </c>
      <c r="Q77" s="15">
        <f t="shared" ref="Q77" si="986">((P77-P76)/P76)*100</f>
        <v>0</v>
      </c>
      <c r="R77" s="2">
        <v>27.5</v>
      </c>
      <c r="S77" s="15">
        <f t="shared" ref="S77" si="987">((R77-R76)/R76)*100</f>
        <v>0.36496350364964025</v>
      </c>
      <c r="T77" s="2">
        <v>64.099999999999994</v>
      </c>
      <c r="U77" s="15">
        <f t="shared" ref="U77" si="988">((T77-T76)/T76)*100</f>
        <v>0</v>
      </c>
      <c r="V77" s="2">
        <v>52</v>
      </c>
      <c r="W77" s="15">
        <f t="shared" ref="W77" si="989">((V77-V76)/V76)*100</f>
        <v>-0.19193857965451327</v>
      </c>
      <c r="X77" s="2">
        <v>50.7</v>
      </c>
      <c r="Y77" s="15">
        <f t="shared" ref="Y77" si="990">((X77-X76)/X76)*100</f>
        <v>-0.1968503937007762</v>
      </c>
      <c r="Z77" s="2"/>
      <c r="AA77" s="15"/>
      <c r="AB77" s="2">
        <v>46.4</v>
      </c>
      <c r="AC77" s="15">
        <f t="shared" ref="AC77" si="991">((AB77-AB76)/AB76)*100</f>
        <v>0</v>
      </c>
      <c r="AD77" s="2">
        <v>45.1</v>
      </c>
      <c r="AE77" s="15">
        <f t="shared" ref="AE77" si="992">((AD77-AD76)/AD76)*100</f>
        <v>0</v>
      </c>
      <c r="AF77" s="2">
        <v>52.5</v>
      </c>
      <c r="AG77" s="15">
        <f t="shared" ref="AG77" si="993">((AF77-AF76)/AF76)*100</f>
        <v>0</v>
      </c>
      <c r="AH77" s="2">
        <v>58.9</v>
      </c>
      <c r="AI77" s="15">
        <f t="shared" ref="AI77" si="994">((AH77-AH76)/AH76)*100</f>
        <v>0</v>
      </c>
      <c r="AJ77" s="2">
        <v>46.9</v>
      </c>
      <c r="AK77" s="15">
        <f t="shared" ref="AK77" si="995">((AJ77-AJ76)/AJ76)*100</f>
        <v>-0.42462845010616318</v>
      </c>
      <c r="AL77" s="2">
        <v>42.4</v>
      </c>
      <c r="AM77" s="15">
        <f t="shared" ref="AM77" si="996">((AL77-AL76)/AL76)*100</f>
        <v>-0.23529411764706218</v>
      </c>
    </row>
    <row r="78" spans="1:39" x14ac:dyDescent="0.25">
      <c r="A78">
        <v>198003</v>
      </c>
      <c r="B78" s="1">
        <v>38.4</v>
      </c>
      <c r="C78" s="15">
        <f t="shared" si="143"/>
        <v>0.26109660574412907</v>
      </c>
      <c r="D78" s="1">
        <v>53</v>
      </c>
      <c r="E78" s="15">
        <f t="shared" si="143"/>
        <v>0</v>
      </c>
      <c r="F78" s="1">
        <v>55.2</v>
      </c>
      <c r="G78" s="15">
        <f t="shared" ref="G78" si="997">((F78-F77)/F77)*100</f>
        <v>0</v>
      </c>
      <c r="H78" s="1">
        <v>47.3</v>
      </c>
      <c r="I78" s="15">
        <f t="shared" ref="I78" si="998">((H78-H77)/H77)*100</f>
        <v>0.21186440677964896</v>
      </c>
      <c r="J78" s="1">
        <v>57.5</v>
      </c>
      <c r="K78" s="15">
        <f t="shared" ref="K78" si="999">((J78-J77)/J77)*100</f>
        <v>-0.51903114186850718</v>
      </c>
      <c r="L78" s="1"/>
      <c r="M78" s="15"/>
      <c r="N78" s="1">
        <v>55.9</v>
      </c>
      <c r="O78" s="15">
        <f t="shared" ref="O78" si="1000">((N78-N77)/N77)*100</f>
        <v>0</v>
      </c>
      <c r="P78" s="1">
        <v>58.9</v>
      </c>
      <c r="Q78" s="15">
        <f t="shared" ref="Q78" si="1001">((P78-P77)/P77)*100</f>
        <v>-0.16949152542373122</v>
      </c>
      <c r="R78" s="1">
        <v>27.5</v>
      </c>
      <c r="S78" s="15">
        <f t="shared" ref="S78" si="1002">((R78-R77)/R77)*100</f>
        <v>0</v>
      </c>
      <c r="T78" s="1">
        <v>64</v>
      </c>
      <c r="U78" s="15">
        <f t="shared" ref="U78" si="1003">((T78-T77)/T77)*100</f>
        <v>-0.15600624024960111</v>
      </c>
      <c r="V78" s="1">
        <v>52</v>
      </c>
      <c r="W78" s="15">
        <f t="shared" ref="W78" si="1004">((V78-V77)/V77)*100</f>
        <v>0</v>
      </c>
      <c r="X78" s="1">
        <v>50.7</v>
      </c>
      <c r="Y78" s="15">
        <f t="shared" ref="Y78" si="1005">((X78-X77)/X77)*100</f>
        <v>0</v>
      </c>
      <c r="Z78" s="1"/>
      <c r="AA78" s="15"/>
      <c r="AB78" s="1">
        <v>46.4</v>
      </c>
      <c r="AC78" s="15">
        <f t="shared" ref="AC78" si="1006">((AB78-AB77)/AB77)*100</f>
        <v>0</v>
      </c>
      <c r="AD78" s="1">
        <v>45.1</v>
      </c>
      <c r="AE78" s="15">
        <f t="shared" ref="AE78" si="1007">((AD78-AD77)/AD77)*100</f>
        <v>0</v>
      </c>
      <c r="AF78" s="1">
        <v>52.4</v>
      </c>
      <c r="AG78" s="15">
        <f t="shared" ref="AG78" si="1008">((AF78-AF77)/AF77)*100</f>
        <v>-0.19047619047619319</v>
      </c>
      <c r="AH78" s="1">
        <v>58.8</v>
      </c>
      <c r="AI78" s="15">
        <f t="shared" ref="AI78" si="1009">((AH78-AH77)/AH77)*100</f>
        <v>-0.16977928692699734</v>
      </c>
      <c r="AJ78" s="1">
        <v>46.7</v>
      </c>
      <c r="AK78" s="15">
        <f t="shared" ref="AK78" si="1010">((AJ78-AJ77)/AJ77)*100</f>
        <v>-0.42643923240937254</v>
      </c>
      <c r="AL78" s="1">
        <v>42.4</v>
      </c>
      <c r="AM78" s="15">
        <f t="shared" ref="AM78" si="1011">((AL78-AL77)/AL77)*100</f>
        <v>0</v>
      </c>
    </row>
    <row r="79" spans="1:39" x14ac:dyDescent="0.25">
      <c r="A79">
        <v>198004</v>
      </c>
      <c r="B79" s="2">
        <v>38.4</v>
      </c>
      <c r="C79" s="15">
        <f t="shared" si="143"/>
        <v>0</v>
      </c>
      <c r="D79" s="2">
        <v>53.1</v>
      </c>
      <c r="E79" s="15">
        <f t="shared" si="143"/>
        <v>0.18867924528302155</v>
      </c>
      <c r="F79" s="2">
        <v>55.1</v>
      </c>
      <c r="G79" s="15">
        <f t="shared" ref="G79" si="1012">((F79-F78)/F78)*100</f>
        <v>-0.18115942028985763</v>
      </c>
      <c r="H79" s="2">
        <v>47.3</v>
      </c>
      <c r="I79" s="15">
        <f t="shared" ref="I79" si="1013">((H79-H78)/H78)*100</f>
        <v>0</v>
      </c>
      <c r="J79" s="2">
        <v>57.3</v>
      </c>
      <c r="K79" s="15">
        <f t="shared" ref="K79" si="1014">((J79-J78)/J78)*100</f>
        <v>-0.34782608695652667</v>
      </c>
      <c r="L79" s="2"/>
      <c r="M79" s="15"/>
      <c r="N79" s="2">
        <v>55.9</v>
      </c>
      <c r="O79" s="15">
        <f t="shared" ref="O79" si="1015">((N79-N78)/N78)*100</f>
        <v>0</v>
      </c>
      <c r="P79" s="2">
        <v>58.8</v>
      </c>
      <c r="Q79" s="15">
        <f t="shared" ref="Q79" si="1016">((P79-P78)/P78)*100</f>
        <v>-0.16977928692699734</v>
      </c>
      <c r="R79" s="2">
        <v>27.5</v>
      </c>
      <c r="S79" s="15">
        <f t="shared" ref="S79" si="1017">((R79-R78)/R78)*100</f>
        <v>0</v>
      </c>
      <c r="T79" s="2">
        <v>64</v>
      </c>
      <c r="U79" s="15">
        <f t="shared" ref="U79" si="1018">((T79-T78)/T78)*100</f>
        <v>0</v>
      </c>
      <c r="V79" s="2">
        <v>51.9</v>
      </c>
      <c r="W79" s="15">
        <f t="shared" ref="W79" si="1019">((V79-V78)/V78)*100</f>
        <v>-0.19230769230769504</v>
      </c>
      <c r="X79" s="2">
        <v>50.5</v>
      </c>
      <c r="Y79" s="15">
        <f t="shared" ref="Y79" si="1020">((X79-X78)/X78)*100</f>
        <v>-0.3944773175542462</v>
      </c>
      <c r="Z79" s="2"/>
      <c r="AA79" s="15"/>
      <c r="AB79" s="2">
        <v>46.3</v>
      </c>
      <c r="AC79" s="15">
        <f t="shared" ref="AC79" si="1021">((AB79-AB78)/AB78)*100</f>
        <v>-0.21551724137931341</v>
      </c>
      <c r="AD79" s="2">
        <v>45.1</v>
      </c>
      <c r="AE79" s="15">
        <f t="shared" ref="AE79" si="1022">((AD79-AD78)/AD78)*100</f>
        <v>0</v>
      </c>
      <c r="AF79" s="2">
        <v>52.3</v>
      </c>
      <c r="AG79" s="15">
        <f t="shared" ref="AG79" si="1023">((AF79-AF78)/AF78)*100</f>
        <v>-0.19083969465649128</v>
      </c>
      <c r="AH79" s="2">
        <v>58.7</v>
      </c>
      <c r="AI79" s="15">
        <f t="shared" ref="AI79" si="1024">((AH79-AH78)/AH78)*100</f>
        <v>-0.17006802721087469</v>
      </c>
      <c r="AJ79" s="2">
        <v>46.5</v>
      </c>
      <c r="AK79" s="15">
        <f t="shared" ref="AK79" si="1025">((AJ79-AJ78)/AJ78)*100</f>
        <v>-0.42826552462527379</v>
      </c>
      <c r="AL79" s="2">
        <v>42.4</v>
      </c>
      <c r="AM79" s="15">
        <f t="shared" ref="AM79" si="1026">((AL79-AL78)/AL78)*100</f>
        <v>0</v>
      </c>
    </row>
    <row r="80" spans="1:39" x14ac:dyDescent="0.25">
      <c r="A80">
        <v>198005</v>
      </c>
      <c r="B80" s="1">
        <v>38.5</v>
      </c>
      <c r="C80" s="15">
        <f t="shared" si="143"/>
        <v>0.2604166666666704</v>
      </c>
      <c r="D80" s="1">
        <v>53.1</v>
      </c>
      <c r="E80" s="15">
        <f t="shared" si="143"/>
        <v>0</v>
      </c>
      <c r="F80" s="1">
        <v>54.9</v>
      </c>
      <c r="G80" s="15">
        <f t="shared" ref="G80" si="1027">((F80-F79)/F79)*100</f>
        <v>-0.36297640653358049</v>
      </c>
      <c r="H80" s="1">
        <v>47.4</v>
      </c>
      <c r="I80" s="15">
        <f t="shared" ref="I80" si="1028">((H80-H79)/H79)*100</f>
        <v>0.21141649048626093</v>
      </c>
      <c r="J80" s="1">
        <v>57.1</v>
      </c>
      <c r="K80" s="15">
        <f t="shared" ref="K80" si="1029">((J80-J79)/J79)*100</f>
        <v>-0.34904013961604846</v>
      </c>
      <c r="L80" s="1"/>
      <c r="M80" s="15"/>
      <c r="N80" s="1">
        <v>55.9</v>
      </c>
      <c r="O80" s="15">
        <f t="shared" ref="O80" si="1030">((N80-N79)/N79)*100</f>
        <v>0</v>
      </c>
      <c r="P80" s="1">
        <v>58.7</v>
      </c>
      <c r="Q80" s="15">
        <f t="shared" ref="Q80" si="1031">((P80-P79)/P79)*100</f>
        <v>-0.17006802721087469</v>
      </c>
      <c r="R80" s="1">
        <v>27.4</v>
      </c>
      <c r="S80" s="15">
        <f t="shared" ref="S80" si="1032">((R80-R79)/R79)*100</f>
        <v>-0.36363636363636881</v>
      </c>
      <c r="T80" s="1">
        <v>63.9</v>
      </c>
      <c r="U80" s="15">
        <f t="shared" ref="U80" si="1033">((T80-T79)/T79)*100</f>
        <v>-0.15625000000000222</v>
      </c>
      <c r="V80" s="1">
        <v>51.9</v>
      </c>
      <c r="W80" s="15">
        <f t="shared" ref="W80" si="1034">((V80-V79)/V79)*100</f>
        <v>0</v>
      </c>
      <c r="X80" s="1">
        <v>50.4</v>
      </c>
      <c r="Y80" s="15">
        <f t="shared" ref="Y80" si="1035">((X80-X79)/X79)*100</f>
        <v>-0.19801980198020083</v>
      </c>
      <c r="Z80" s="1"/>
      <c r="AA80" s="15"/>
      <c r="AB80" s="1">
        <v>46.3</v>
      </c>
      <c r="AC80" s="15">
        <f t="shared" ref="AC80" si="1036">((AB80-AB79)/AB79)*100</f>
        <v>0</v>
      </c>
      <c r="AD80" s="1">
        <v>45.1</v>
      </c>
      <c r="AE80" s="15">
        <f t="shared" ref="AE80" si="1037">((AD80-AD79)/AD79)*100</f>
        <v>0</v>
      </c>
      <c r="AF80" s="1">
        <v>52.2</v>
      </c>
      <c r="AG80" s="15">
        <f t="shared" ref="AG80" si="1038">((AF80-AF79)/AF79)*100</f>
        <v>-0.19120458891012299</v>
      </c>
      <c r="AH80" s="1">
        <v>58.6</v>
      </c>
      <c r="AI80" s="15">
        <f t="shared" ref="AI80" si="1039">((AH80-AH79)/AH79)*100</f>
        <v>-0.17035775127768554</v>
      </c>
      <c r="AJ80" s="1">
        <v>46.3</v>
      </c>
      <c r="AK80" s="15">
        <f t="shared" ref="AK80" si="1040">((AJ80-AJ79)/AJ79)*100</f>
        <v>-0.43010752688172649</v>
      </c>
      <c r="AL80" s="1">
        <v>42.5</v>
      </c>
      <c r="AM80" s="15">
        <f t="shared" ref="AM80" si="1041">((AL80-AL79)/AL79)*100</f>
        <v>0.23584905660377695</v>
      </c>
    </row>
    <row r="81" spans="1:39" x14ac:dyDescent="0.25">
      <c r="A81">
        <v>198006</v>
      </c>
      <c r="B81" s="2">
        <v>38.6</v>
      </c>
      <c r="C81" s="15">
        <f t="shared" si="143"/>
        <v>0.25974025974026343</v>
      </c>
      <c r="D81" s="2">
        <v>53.1</v>
      </c>
      <c r="E81" s="15">
        <f t="shared" si="143"/>
        <v>0</v>
      </c>
      <c r="F81" s="2">
        <v>54.8</v>
      </c>
      <c r="G81" s="15">
        <f t="shared" ref="G81" si="1042">((F81-F80)/F80)*100</f>
        <v>-0.18214936247723393</v>
      </c>
      <c r="H81" s="2">
        <v>47.5</v>
      </c>
      <c r="I81" s="15">
        <f t="shared" ref="I81" si="1043">((H81-H80)/H80)*100</f>
        <v>0.21097046413502413</v>
      </c>
      <c r="J81" s="2">
        <v>57.1</v>
      </c>
      <c r="K81" s="15">
        <f t="shared" ref="K81" si="1044">((J81-J80)/J80)*100</f>
        <v>0</v>
      </c>
      <c r="L81" s="2"/>
      <c r="M81" s="15"/>
      <c r="N81" s="2">
        <v>56</v>
      </c>
      <c r="O81" s="15">
        <f t="shared" ref="O81" si="1045">((N81-N80)/N80)*100</f>
        <v>0.1788908765652977</v>
      </c>
      <c r="P81" s="2">
        <v>58.5</v>
      </c>
      <c r="Q81" s="15">
        <f t="shared" ref="Q81" si="1046">((P81-P80)/P80)*100</f>
        <v>-0.34071550255537109</v>
      </c>
      <c r="R81" s="2">
        <v>27.5</v>
      </c>
      <c r="S81" s="15">
        <f t="shared" ref="S81" si="1047">((R81-R80)/R80)*100</f>
        <v>0.36496350364964025</v>
      </c>
      <c r="T81" s="2">
        <v>63.9</v>
      </c>
      <c r="U81" s="15">
        <f t="shared" ref="U81" si="1048">((T81-T80)/T80)*100</f>
        <v>0</v>
      </c>
      <c r="V81" s="2">
        <v>51.9</v>
      </c>
      <c r="W81" s="15">
        <f t="shared" ref="W81" si="1049">((V81-V80)/V80)*100</f>
        <v>0</v>
      </c>
      <c r="X81" s="2">
        <v>50.2</v>
      </c>
      <c r="Y81" s="15">
        <f t="shared" ref="Y81" si="1050">((X81-X80)/X80)*100</f>
        <v>-0.39682539682538837</v>
      </c>
      <c r="Z81" s="2"/>
      <c r="AA81" s="15"/>
      <c r="AB81" s="2">
        <v>46.2</v>
      </c>
      <c r="AC81" s="15">
        <f t="shared" ref="AC81" si="1051">((AB81-AB80)/AB80)*100</f>
        <v>-0.21598272138227714</v>
      </c>
      <c r="AD81" s="2">
        <v>45.2</v>
      </c>
      <c r="AE81" s="15">
        <f t="shared" ref="AE81" si="1052">((AD81-AD80)/AD80)*100</f>
        <v>0.22172949002217607</v>
      </c>
      <c r="AF81" s="2">
        <v>52.1</v>
      </c>
      <c r="AG81" s="15">
        <f t="shared" ref="AG81" si="1053">((AF81-AF80)/AF80)*100</f>
        <v>-0.19157088122605637</v>
      </c>
      <c r="AH81" s="2">
        <v>58.5</v>
      </c>
      <c r="AI81" s="15">
        <f t="shared" ref="AI81" si="1054">((AH81-AH80)/AH80)*100</f>
        <v>-0.17064846416382495</v>
      </c>
      <c r="AJ81" s="2">
        <v>46.1</v>
      </c>
      <c r="AK81" s="15">
        <f t="shared" ref="AK81" si="1055">((AJ81-AJ80)/AJ80)*100</f>
        <v>-0.43196544276456966</v>
      </c>
      <c r="AL81" s="2">
        <v>42.7</v>
      </c>
      <c r="AM81" s="15">
        <f t="shared" ref="AM81" si="1056">((AL81-AL80)/AL80)*100</f>
        <v>0.47058823529412436</v>
      </c>
    </row>
    <row r="82" spans="1:39" x14ac:dyDescent="0.25">
      <c r="A82">
        <v>198007</v>
      </c>
      <c r="B82" s="1">
        <v>38.700000000000003</v>
      </c>
      <c r="C82" s="15">
        <f t="shared" si="143"/>
        <v>0.25906735751295701</v>
      </c>
      <c r="D82" s="1">
        <v>53</v>
      </c>
      <c r="E82" s="15">
        <f t="shared" si="143"/>
        <v>-0.18832391713747915</v>
      </c>
      <c r="F82" s="1">
        <v>54.7</v>
      </c>
      <c r="G82" s="15">
        <f t="shared" ref="G82" si="1057">((F82-F81)/F81)*100</f>
        <v>-0.18248175182480714</v>
      </c>
      <c r="H82" s="1">
        <v>47.7</v>
      </c>
      <c r="I82" s="15">
        <f t="shared" ref="I82" si="1058">((H82-H81)/H81)*100</f>
        <v>0.42105263157895334</v>
      </c>
      <c r="J82" s="1">
        <v>57.1</v>
      </c>
      <c r="K82" s="15">
        <f t="shared" ref="K82" si="1059">((J82-J81)/J81)*100</f>
        <v>0</v>
      </c>
      <c r="L82" s="1"/>
      <c r="M82" s="15"/>
      <c r="N82" s="1">
        <v>56</v>
      </c>
      <c r="O82" s="15">
        <f t="shared" ref="O82" si="1060">((N82-N81)/N81)*100</f>
        <v>0</v>
      </c>
      <c r="P82" s="1">
        <v>58.5</v>
      </c>
      <c r="Q82" s="15">
        <f t="shared" ref="Q82" si="1061">((P82-P81)/P81)*100</f>
        <v>0</v>
      </c>
      <c r="R82" s="1">
        <v>27.6</v>
      </c>
      <c r="S82" s="15">
        <f t="shared" ref="S82" si="1062">((R82-R81)/R81)*100</f>
        <v>0.36363636363636881</v>
      </c>
      <c r="T82" s="1">
        <v>64</v>
      </c>
      <c r="U82" s="15">
        <f t="shared" ref="U82" si="1063">((T82-T81)/T81)*100</f>
        <v>0.15649452269170802</v>
      </c>
      <c r="V82" s="1">
        <v>51.9</v>
      </c>
      <c r="W82" s="15">
        <f t="shared" ref="W82" si="1064">((V82-V81)/V81)*100</f>
        <v>0</v>
      </c>
      <c r="X82" s="1">
        <v>50.1</v>
      </c>
      <c r="Y82" s="15">
        <f t="shared" ref="Y82" si="1065">((X82-X81)/X81)*100</f>
        <v>-0.19920318725099884</v>
      </c>
      <c r="Z82" s="1"/>
      <c r="AA82" s="15"/>
      <c r="AB82" s="1">
        <v>46.2</v>
      </c>
      <c r="AC82" s="15">
        <f t="shared" ref="AC82" si="1066">((AB82-AB81)/AB81)*100</f>
        <v>0</v>
      </c>
      <c r="AD82" s="1">
        <v>45.2</v>
      </c>
      <c r="AE82" s="15">
        <f t="shared" ref="AE82" si="1067">((AD82-AD81)/AD81)*100</f>
        <v>0</v>
      </c>
      <c r="AF82" s="1">
        <v>52</v>
      </c>
      <c r="AG82" s="15">
        <f t="shared" ref="AG82" si="1068">((AF82-AF81)/AF81)*100</f>
        <v>-0.19193857965451327</v>
      </c>
      <c r="AH82" s="1">
        <v>58.5</v>
      </c>
      <c r="AI82" s="15">
        <f t="shared" ref="AI82" si="1069">((AH82-AH81)/AH81)*100</f>
        <v>0</v>
      </c>
      <c r="AJ82" s="1">
        <v>46</v>
      </c>
      <c r="AK82" s="15">
        <f t="shared" ref="AK82" si="1070">((AJ82-AJ81)/AJ81)*100</f>
        <v>-0.21691973969631545</v>
      </c>
      <c r="AL82" s="1">
        <v>43</v>
      </c>
      <c r="AM82" s="15">
        <f t="shared" ref="AM82" si="1071">((AL82-AL81)/AL81)*100</f>
        <v>0.70257611241217133</v>
      </c>
    </row>
    <row r="83" spans="1:39" x14ac:dyDescent="0.25">
      <c r="A83">
        <v>198008</v>
      </c>
      <c r="B83" s="2">
        <v>38.799999999999997</v>
      </c>
      <c r="C83" s="15">
        <f t="shared" ref="C83:E146" si="1072">((B83-B82)/B82)*100</f>
        <v>0.25839793281652279</v>
      </c>
      <c r="D83" s="2">
        <v>53</v>
      </c>
      <c r="E83" s="15">
        <f t="shared" si="1072"/>
        <v>0</v>
      </c>
      <c r="F83" s="2">
        <v>54.6</v>
      </c>
      <c r="G83" s="15">
        <f t="shared" ref="G83" si="1073">((F83-F82)/F82)*100</f>
        <v>-0.18281535648994773</v>
      </c>
      <c r="H83" s="2">
        <v>48</v>
      </c>
      <c r="I83" s="15">
        <f t="shared" ref="I83" si="1074">((H83-H82)/H82)*100</f>
        <v>0.62893081761005687</v>
      </c>
      <c r="J83" s="2">
        <v>57.2</v>
      </c>
      <c r="K83" s="15">
        <f t="shared" ref="K83" si="1075">((J83-J82)/J82)*100</f>
        <v>0.17513134851138604</v>
      </c>
      <c r="L83" s="2"/>
      <c r="M83" s="15"/>
      <c r="N83" s="2">
        <v>56.1</v>
      </c>
      <c r="O83" s="15">
        <f t="shared" ref="O83" si="1076">((N83-N82)/N82)*100</f>
        <v>0.1785714285714311</v>
      </c>
      <c r="P83" s="2">
        <v>58.4</v>
      </c>
      <c r="Q83" s="15">
        <f t="shared" ref="Q83" si="1077">((P83-P82)/P82)*100</f>
        <v>-0.17094017094017336</v>
      </c>
      <c r="R83" s="2">
        <v>27.8</v>
      </c>
      <c r="S83" s="15">
        <f t="shared" ref="S83" si="1078">((R83-R82)/R82)*100</f>
        <v>0.72463768115941773</v>
      </c>
      <c r="T83" s="2">
        <v>64</v>
      </c>
      <c r="U83" s="15">
        <f t="shared" ref="U83" si="1079">((T83-T82)/T82)*100</f>
        <v>0</v>
      </c>
      <c r="V83" s="2">
        <v>52</v>
      </c>
      <c r="W83" s="15">
        <f t="shared" ref="W83" si="1080">((V83-V82)/V82)*100</f>
        <v>0.19267822736031104</v>
      </c>
      <c r="X83" s="2">
        <v>50</v>
      </c>
      <c r="Y83" s="15">
        <f t="shared" ref="Y83" si="1081">((X83-X82)/X82)*100</f>
        <v>-0.19960079840319644</v>
      </c>
      <c r="Z83" s="2"/>
      <c r="AA83" s="15"/>
      <c r="AB83" s="2">
        <v>46.2</v>
      </c>
      <c r="AC83" s="15">
        <f t="shared" ref="AC83" si="1082">((AB83-AB82)/AB82)*100</f>
        <v>0</v>
      </c>
      <c r="AD83" s="2">
        <v>45.3</v>
      </c>
      <c r="AE83" s="15">
        <f t="shared" ref="AE83" si="1083">((AD83-AD82)/AD82)*100</f>
        <v>0.22123893805308475</v>
      </c>
      <c r="AF83" s="2">
        <v>51.9</v>
      </c>
      <c r="AG83" s="15">
        <f t="shared" ref="AG83" si="1084">((AF83-AF82)/AF82)*100</f>
        <v>-0.19230769230769504</v>
      </c>
      <c r="AH83" s="2">
        <v>58.5</v>
      </c>
      <c r="AI83" s="15">
        <f t="shared" ref="AI83" si="1085">((AH83-AH82)/AH82)*100</f>
        <v>0</v>
      </c>
      <c r="AJ83" s="2">
        <v>46</v>
      </c>
      <c r="AK83" s="15">
        <f t="shared" ref="AK83" si="1086">((AJ83-AJ82)/AJ82)*100</f>
        <v>0</v>
      </c>
      <c r="AL83" s="2">
        <v>43.3</v>
      </c>
      <c r="AM83" s="15">
        <f t="shared" ref="AM83" si="1087">((AL83-AL82)/AL82)*100</f>
        <v>0.69767441860464452</v>
      </c>
    </row>
    <row r="84" spans="1:39" x14ac:dyDescent="0.25">
      <c r="A84">
        <v>198009</v>
      </c>
      <c r="B84" s="1">
        <v>38.9</v>
      </c>
      <c r="C84" s="15">
        <f t="shared" si="1072"/>
        <v>0.25773195876289029</v>
      </c>
      <c r="D84" s="1">
        <v>52.9</v>
      </c>
      <c r="E84" s="15">
        <f t="shared" si="1072"/>
        <v>-0.18867924528302155</v>
      </c>
      <c r="F84" s="1">
        <v>54.5</v>
      </c>
      <c r="G84" s="15">
        <f t="shared" ref="G84" si="1088">((F84-F83)/F83)*100</f>
        <v>-0.18315018315018575</v>
      </c>
      <c r="H84" s="1">
        <v>48.3</v>
      </c>
      <c r="I84" s="15">
        <f t="shared" ref="I84" si="1089">((H84-H83)/H83)*100</f>
        <v>0.624999999999994</v>
      </c>
      <c r="J84" s="1">
        <v>57.4</v>
      </c>
      <c r="K84" s="15">
        <f t="shared" ref="K84" si="1090">((J84-J83)/J83)*100</f>
        <v>0.3496503496503422</v>
      </c>
      <c r="L84" s="1"/>
      <c r="M84" s="15"/>
      <c r="N84" s="1">
        <v>56.1</v>
      </c>
      <c r="O84" s="15">
        <f t="shared" ref="O84" si="1091">((N84-N83)/N83)*100</f>
        <v>0</v>
      </c>
      <c r="P84" s="1">
        <v>58.5</v>
      </c>
      <c r="Q84" s="15">
        <f t="shared" ref="Q84" si="1092">((P84-P83)/P83)*100</f>
        <v>0.1712328767123312</v>
      </c>
      <c r="R84" s="1">
        <v>28</v>
      </c>
      <c r="S84" s="15">
        <f t="shared" ref="S84" si="1093">((R84-R83)/R83)*100</f>
        <v>0.71942446043165209</v>
      </c>
      <c r="T84" s="1">
        <v>64.099999999999994</v>
      </c>
      <c r="U84" s="15">
        <f t="shared" ref="U84" si="1094">((T84-T83)/T83)*100</f>
        <v>0.15624999999999112</v>
      </c>
      <c r="V84" s="1">
        <v>52.2</v>
      </c>
      <c r="W84" s="15">
        <f t="shared" ref="W84" si="1095">((V84-V83)/V83)*100</f>
        <v>0.38461538461539008</v>
      </c>
      <c r="X84" s="1">
        <v>50</v>
      </c>
      <c r="Y84" s="15">
        <f t="shared" ref="Y84" si="1096">((X84-X83)/X83)*100</f>
        <v>0</v>
      </c>
      <c r="Z84" s="1"/>
      <c r="AA84" s="15"/>
      <c r="AB84" s="1">
        <v>46.3</v>
      </c>
      <c r="AC84" s="15">
        <f t="shared" ref="AC84" si="1097">((AB84-AB83)/AB83)*100</f>
        <v>0.21645021645020412</v>
      </c>
      <c r="AD84" s="1">
        <v>45.3</v>
      </c>
      <c r="AE84" s="15">
        <f t="shared" ref="AE84" si="1098">((AD84-AD83)/AD83)*100</f>
        <v>0</v>
      </c>
      <c r="AF84" s="1">
        <v>51.8</v>
      </c>
      <c r="AG84" s="15">
        <f t="shared" ref="AG84" si="1099">((AF84-AF83)/AF83)*100</f>
        <v>-0.19267822736031104</v>
      </c>
      <c r="AH84" s="1">
        <v>58.5</v>
      </c>
      <c r="AI84" s="15">
        <f t="shared" ref="AI84" si="1100">((AH84-AH83)/AH83)*100</f>
        <v>0</v>
      </c>
      <c r="AJ84" s="1">
        <v>46</v>
      </c>
      <c r="AK84" s="15">
        <f t="shared" ref="AK84" si="1101">((AJ84-AJ83)/AJ83)*100</f>
        <v>0</v>
      </c>
      <c r="AL84" s="1">
        <v>43.6</v>
      </c>
      <c r="AM84" s="15">
        <f t="shared" ref="AM84" si="1102">((AL84-AL83)/AL83)*100</f>
        <v>0.69284064665128009</v>
      </c>
    </row>
    <row r="85" spans="1:39" x14ac:dyDescent="0.25">
      <c r="A85">
        <v>198010</v>
      </c>
      <c r="B85" s="2">
        <v>39.1</v>
      </c>
      <c r="C85" s="15">
        <f t="shared" si="1072"/>
        <v>0.51413881748072709</v>
      </c>
      <c r="D85" s="2">
        <v>52.9</v>
      </c>
      <c r="E85" s="15">
        <f t="shared" si="1072"/>
        <v>0</v>
      </c>
      <c r="F85" s="2">
        <v>54.5</v>
      </c>
      <c r="G85" s="15">
        <f t="shared" ref="G85" si="1103">((F85-F84)/F84)*100</f>
        <v>0</v>
      </c>
      <c r="H85" s="2">
        <v>48.5</v>
      </c>
      <c r="I85" s="15">
        <f t="shared" ref="I85" si="1104">((H85-H84)/H84)*100</f>
        <v>0.41407867494824607</v>
      </c>
      <c r="J85" s="2">
        <v>57.7</v>
      </c>
      <c r="K85" s="15">
        <f t="shared" ref="K85" si="1105">((J85-J84)/J84)*100</f>
        <v>0.52264808362370074</v>
      </c>
      <c r="L85" s="2"/>
      <c r="M85" s="15"/>
      <c r="N85" s="2">
        <v>56.2</v>
      </c>
      <c r="O85" s="15">
        <f t="shared" ref="O85" si="1106">((N85-N84)/N84)*100</f>
        <v>0.17825311942959254</v>
      </c>
      <c r="P85" s="2">
        <v>58.5</v>
      </c>
      <c r="Q85" s="15">
        <f t="shared" ref="Q85" si="1107">((P85-P84)/P84)*100</f>
        <v>0</v>
      </c>
      <c r="R85" s="2">
        <v>28.2</v>
      </c>
      <c r="S85" s="15">
        <f t="shared" ref="S85" si="1108">((R85-R84)/R84)*100</f>
        <v>0.71428571428571175</v>
      </c>
      <c r="T85" s="2">
        <v>64.099999999999994</v>
      </c>
      <c r="U85" s="15">
        <f t="shared" ref="U85" si="1109">((T85-T84)/T84)*100</f>
        <v>0</v>
      </c>
      <c r="V85" s="2">
        <v>52.4</v>
      </c>
      <c r="W85" s="15">
        <f t="shared" ref="W85" si="1110">((V85-V84)/V84)*100</f>
        <v>0.38314176245209913</v>
      </c>
      <c r="X85" s="2">
        <v>49.9</v>
      </c>
      <c r="Y85" s="15">
        <f t="shared" ref="Y85" si="1111">((X85-X84)/X84)*100</f>
        <v>-0.20000000000000281</v>
      </c>
      <c r="Z85" s="2"/>
      <c r="AA85" s="15"/>
      <c r="AB85" s="2">
        <v>46.4</v>
      </c>
      <c r="AC85" s="15">
        <f t="shared" ref="AC85" si="1112">((AB85-AB84)/AB84)*100</f>
        <v>0.21598272138229252</v>
      </c>
      <c r="AD85" s="2">
        <v>45.3</v>
      </c>
      <c r="AE85" s="15">
        <f t="shared" ref="AE85" si="1113">((AD85-AD84)/AD84)*100</f>
        <v>0</v>
      </c>
      <c r="AF85" s="2">
        <v>51.7</v>
      </c>
      <c r="AG85" s="15">
        <f t="shared" ref="AG85" si="1114">((AF85-AF84)/AF84)*100</f>
        <v>-0.19305019305018209</v>
      </c>
      <c r="AH85" s="2">
        <v>58.6</v>
      </c>
      <c r="AI85" s="15">
        <f t="shared" ref="AI85" si="1115">((AH85-AH84)/AH84)*100</f>
        <v>0.17094017094017336</v>
      </c>
      <c r="AJ85" s="2">
        <v>46.1</v>
      </c>
      <c r="AK85" s="15">
        <f t="shared" ref="AK85" si="1116">((AJ85-AJ84)/AJ84)*100</f>
        <v>0.21739130434782916</v>
      </c>
      <c r="AL85" s="2">
        <v>43.8</v>
      </c>
      <c r="AM85" s="15">
        <f t="shared" ref="AM85" si="1117">((AL85-AL84)/AL84)*100</f>
        <v>0.45871559633026543</v>
      </c>
    </row>
    <row r="86" spans="1:39" x14ac:dyDescent="0.25">
      <c r="A86">
        <v>198011</v>
      </c>
      <c r="B86" s="1">
        <v>39.200000000000003</v>
      </c>
      <c r="C86" s="15">
        <f t="shared" si="1072"/>
        <v>0.25575447570332843</v>
      </c>
      <c r="D86" s="1">
        <v>52.8</v>
      </c>
      <c r="E86" s="15">
        <f t="shared" si="1072"/>
        <v>-0.18903591682419929</v>
      </c>
      <c r="F86" s="1">
        <v>54.5</v>
      </c>
      <c r="G86" s="15">
        <f t="shared" ref="G86" si="1118">((F86-F85)/F85)*100</f>
        <v>0</v>
      </c>
      <c r="H86" s="1">
        <v>48.6</v>
      </c>
      <c r="I86" s="15">
        <f t="shared" ref="I86" si="1119">((H86-H85)/H85)*100</f>
        <v>0.20618556701031218</v>
      </c>
      <c r="J86" s="1">
        <v>58</v>
      </c>
      <c r="K86" s="15">
        <f t="shared" ref="K86" si="1120">((J86-J85)/J85)*100</f>
        <v>0.51993067590987374</v>
      </c>
      <c r="L86" s="1"/>
      <c r="M86" s="15"/>
      <c r="N86" s="1">
        <v>56.3</v>
      </c>
      <c r="O86" s="15">
        <f t="shared" ref="O86" si="1121">((N86-N85)/N85)*100</f>
        <v>0.1779359430604881</v>
      </c>
      <c r="P86" s="1">
        <v>58.5</v>
      </c>
      <c r="Q86" s="15">
        <f t="shared" ref="Q86" si="1122">((P86-P85)/P85)*100</f>
        <v>0</v>
      </c>
      <c r="R86" s="1">
        <v>28.3</v>
      </c>
      <c r="S86" s="15">
        <f t="shared" ref="S86" si="1123">((R86-R85)/R85)*100</f>
        <v>0.35460992907801925</v>
      </c>
      <c r="T86" s="1">
        <v>64.2</v>
      </c>
      <c r="U86" s="15">
        <f t="shared" ref="U86" si="1124">((T86-T85)/T85)*100</f>
        <v>0.15600624024962331</v>
      </c>
      <c r="V86" s="1">
        <v>52.6</v>
      </c>
      <c r="W86" s="15">
        <f t="shared" ref="W86" si="1125">((V86-V85)/V85)*100</f>
        <v>0.38167938931298256</v>
      </c>
      <c r="X86" s="1">
        <v>49.9</v>
      </c>
      <c r="Y86" s="15">
        <f t="shared" ref="Y86" si="1126">((X86-X85)/X85)*100</f>
        <v>0</v>
      </c>
      <c r="Z86" s="1"/>
      <c r="AA86" s="15"/>
      <c r="AB86" s="1">
        <v>46.5</v>
      </c>
      <c r="AC86" s="15">
        <f t="shared" ref="AC86" si="1127">((AB86-AB85)/AB85)*100</f>
        <v>0.21551724137931341</v>
      </c>
      <c r="AD86" s="1">
        <v>45.4</v>
      </c>
      <c r="AE86" s="15">
        <f t="shared" ref="AE86" si="1128">((AD86-AD85)/AD85)*100</f>
        <v>0.22075055187638284</v>
      </c>
      <c r="AF86" s="1">
        <v>51.7</v>
      </c>
      <c r="AG86" s="15">
        <f t="shared" ref="AG86" si="1129">((AF86-AF85)/AF85)*100</f>
        <v>0</v>
      </c>
      <c r="AH86" s="1">
        <v>58.6</v>
      </c>
      <c r="AI86" s="15">
        <f t="shared" ref="AI86" si="1130">((AH86-AH85)/AH85)*100</f>
        <v>0</v>
      </c>
      <c r="AJ86" s="1">
        <v>46.2</v>
      </c>
      <c r="AK86" s="15">
        <f t="shared" ref="AK86" si="1131">((AJ86-AJ85)/AJ85)*100</f>
        <v>0.21691973969631545</v>
      </c>
      <c r="AL86" s="1">
        <v>43.9</v>
      </c>
      <c r="AM86" s="15">
        <f t="shared" ref="AM86" si="1132">((AL86-AL85)/AL85)*100</f>
        <v>0.22831050228310826</v>
      </c>
    </row>
    <row r="87" spans="1:39" x14ac:dyDescent="0.25">
      <c r="A87">
        <v>198012</v>
      </c>
      <c r="B87" s="2">
        <v>39.299999999999997</v>
      </c>
      <c r="C87" s="15">
        <f t="shared" si="1072"/>
        <v>0.25510204081631205</v>
      </c>
      <c r="D87" s="2">
        <v>52.8</v>
      </c>
      <c r="E87" s="15">
        <f t="shared" si="1072"/>
        <v>0</v>
      </c>
      <c r="F87" s="2">
        <v>54.6</v>
      </c>
      <c r="G87" s="15">
        <f t="shared" ref="G87" si="1133">((F87-F86)/F86)*100</f>
        <v>0.18348623853211271</v>
      </c>
      <c r="H87" s="2">
        <v>48.7</v>
      </c>
      <c r="I87" s="15">
        <f t="shared" ref="I87" si="1134">((H87-H86)/H86)*100</f>
        <v>0.2057613168724309</v>
      </c>
      <c r="J87" s="2">
        <v>58.2</v>
      </c>
      <c r="K87" s="15">
        <f t="shared" ref="K87" si="1135">((J87-J86)/J86)*100</f>
        <v>0.34482758620690146</v>
      </c>
      <c r="L87" s="2"/>
      <c r="M87" s="15"/>
      <c r="N87" s="2">
        <v>56.4</v>
      </c>
      <c r="O87" s="15">
        <f t="shared" ref="O87" si="1136">((N87-N86)/N86)*100</f>
        <v>0.1776198934280665</v>
      </c>
      <c r="P87" s="2">
        <v>58.6</v>
      </c>
      <c r="Q87" s="15">
        <f t="shared" ref="Q87" si="1137">((P87-P86)/P86)*100</f>
        <v>0.17094017094017336</v>
      </c>
      <c r="R87" s="2">
        <v>28.5</v>
      </c>
      <c r="S87" s="15">
        <f t="shared" ref="S87" si="1138">((R87-R86)/R86)*100</f>
        <v>0.70671378091872539</v>
      </c>
      <c r="T87" s="2">
        <v>64.3</v>
      </c>
      <c r="U87" s="15">
        <f t="shared" ref="U87" si="1139">((T87-T86)/T86)*100</f>
        <v>0.15576323987538054</v>
      </c>
      <c r="V87" s="2">
        <v>52.9</v>
      </c>
      <c r="W87" s="15">
        <f t="shared" ref="W87" si="1140">((V87-V86)/V86)*100</f>
        <v>0.57034220532318847</v>
      </c>
      <c r="X87" s="2">
        <v>49.9</v>
      </c>
      <c r="Y87" s="15">
        <f t="shared" ref="Y87" si="1141">((X87-X86)/X86)*100</f>
        <v>0</v>
      </c>
      <c r="Z87" s="2"/>
      <c r="AA87" s="15"/>
      <c r="AB87" s="2">
        <v>46.5</v>
      </c>
      <c r="AC87" s="15">
        <f t="shared" ref="AC87" si="1142">((AB87-AB86)/AB86)*100</f>
        <v>0</v>
      </c>
      <c r="AD87" s="2">
        <v>45.4</v>
      </c>
      <c r="AE87" s="15">
        <f t="shared" ref="AE87" si="1143">((AD87-AD86)/AD86)*100</f>
        <v>0</v>
      </c>
      <c r="AF87" s="2">
        <v>51.8</v>
      </c>
      <c r="AG87" s="15">
        <f t="shared" ref="AG87" si="1144">((AF87-AF86)/AF86)*100</f>
        <v>0.19342359767890582</v>
      </c>
      <c r="AH87" s="2">
        <v>58.7</v>
      </c>
      <c r="AI87" s="15">
        <f t="shared" ref="AI87" si="1145">((AH87-AH86)/AH86)*100</f>
        <v>0.17064846416382495</v>
      </c>
      <c r="AJ87" s="2">
        <v>46.4</v>
      </c>
      <c r="AK87" s="15">
        <f t="shared" ref="AK87" si="1146">((AJ87-AJ86)/AJ86)*100</f>
        <v>0.43290043290042363</v>
      </c>
      <c r="AL87" s="2">
        <v>44</v>
      </c>
      <c r="AM87" s="15">
        <f t="shared" ref="AM87" si="1147">((AL87-AL86)/AL86)*100</f>
        <v>0.22779043280182557</v>
      </c>
    </row>
    <row r="88" spans="1:39" x14ac:dyDescent="0.25">
      <c r="A88">
        <v>198101</v>
      </c>
      <c r="B88" s="1">
        <v>39.4</v>
      </c>
      <c r="C88" s="15">
        <f t="shared" si="1072"/>
        <v>0.25445292620865501</v>
      </c>
      <c r="D88" s="1">
        <v>52.8</v>
      </c>
      <c r="E88" s="15">
        <f t="shared" si="1072"/>
        <v>0</v>
      </c>
      <c r="F88" s="1">
        <v>54.7</v>
      </c>
      <c r="G88" s="15">
        <f t="shared" ref="G88" si="1148">((F88-F87)/F87)*100</f>
        <v>0.18315018315018575</v>
      </c>
      <c r="H88" s="1">
        <v>48.7</v>
      </c>
      <c r="I88" s="15">
        <f t="shared" ref="I88" si="1149">((H88-H87)/H87)*100</f>
        <v>0</v>
      </c>
      <c r="J88" s="1">
        <v>58.4</v>
      </c>
      <c r="K88" s="15">
        <f t="shared" ref="K88" si="1150">((J88-J87)/J87)*100</f>
        <v>0.34364261168384147</v>
      </c>
      <c r="L88" s="1"/>
      <c r="M88" s="15"/>
      <c r="N88" s="1">
        <v>56.5</v>
      </c>
      <c r="O88" s="15">
        <f t="shared" ref="O88" si="1151">((N88-N87)/N87)*100</f>
        <v>0.17730496453900962</v>
      </c>
      <c r="P88" s="1">
        <v>58.7</v>
      </c>
      <c r="Q88" s="15">
        <f t="shared" ref="Q88" si="1152">((P88-P87)/P87)*100</f>
        <v>0.17064846416382495</v>
      </c>
      <c r="R88" s="1">
        <v>28.6</v>
      </c>
      <c r="S88" s="15">
        <f t="shared" ref="S88" si="1153">((R88-R87)/R87)*100</f>
        <v>0.35087719298246112</v>
      </c>
      <c r="T88" s="1">
        <v>64.400000000000006</v>
      </c>
      <c r="U88" s="15">
        <f t="shared" ref="U88" si="1154">((T88-T87)/T87)*100</f>
        <v>0.15552099533438341</v>
      </c>
      <c r="V88" s="1">
        <v>53.2</v>
      </c>
      <c r="W88" s="15">
        <f t="shared" ref="W88" si="1155">((V88-V87)/V87)*100</f>
        <v>0.56710775047259787</v>
      </c>
      <c r="X88" s="1">
        <v>49.9</v>
      </c>
      <c r="Y88" s="15">
        <f t="shared" ref="Y88" si="1156">((X88-X87)/X87)*100</f>
        <v>0</v>
      </c>
      <c r="Z88" s="1"/>
      <c r="AA88" s="15"/>
      <c r="AB88" s="1">
        <v>46.5</v>
      </c>
      <c r="AC88" s="15">
        <f t="shared" ref="AC88" si="1157">((AB88-AB87)/AB87)*100</f>
        <v>0</v>
      </c>
      <c r="AD88" s="1">
        <v>45.4</v>
      </c>
      <c r="AE88" s="15">
        <f t="shared" ref="AE88" si="1158">((AD88-AD87)/AD87)*100</f>
        <v>0</v>
      </c>
      <c r="AF88" s="1">
        <v>51.8</v>
      </c>
      <c r="AG88" s="15">
        <f t="shared" ref="AG88" si="1159">((AF88-AF87)/AF87)*100</f>
        <v>0</v>
      </c>
      <c r="AH88" s="1">
        <v>58.7</v>
      </c>
      <c r="AI88" s="15">
        <f t="shared" ref="AI88" si="1160">((AH88-AH87)/AH87)*100</f>
        <v>0</v>
      </c>
      <c r="AJ88" s="1">
        <v>46.6</v>
      </c>
      <c r="AK88" s="15">
        <f t="shared" ref="AK88" si="1161">((AJ88-AJ87)/AJ87)*100</f>
        <v>0.43103448275862682</v>
      </c>
      <c r="AL88" s="1">
        <v>44</v>
      </c>
      <c r="AM88" s="15">
        <f t="shared" ref="AM88" si="1162">((AL88-AL87)/AL87)*100</f>
        <v>0</v>
      </c>
    </row>
    <row r="89" spans="1:39" x14ac:dyDescent="0.25">
      <c r="A89">
        <v>198102</v>
      </c>
      <c r="B89" s="2">
        <v>39.5</v>
      </c>
      <c r="C89" s="15">
        <f t="shared" si="1072"/>
        <v>0.25380710659898842</v>
      </c>
      <c r="D89" s="2">
        <v>52.7</v>
      </c>
      <c r="E89" s="15">
        <f t="shared" si="1072"/>
        <v>-0.18939393939392865</v>
      </c>
      <c r="F89" s="2">
        <v>54.8</v>
      </c>
      <c r="G89" s="15">
        <f t="shared" ref="G89" si="1163">((F89-F88)/F88)*100</f>
        <v>0.18281535648993474</v>
      </c>
      <c r="H89" s="2">
        <v>48.7</v>
      </c>
      <c r="I89" s="15">
        <f t="shared" ref="I89" si="1164">((H89-H88)/H88)*100</f>
        <v>0</v>
      </c>
      <c r="J89" s="2">
        <v>58.5</v>
      </c>
      <c r="K89" s="15">
        <f t="shared" ref="K89" si="1165">((J89-J88)/J88)*100</f>
        <v>0.1712328767123312</v>
      </c>
      <c r="L89" s="2"/>
      <c r="M89" s="15"/>
      <c r="N89" s="2">
        <v>56.7</v>
      </c>
      <c r="O89" s="15">
        <f t="shared" ref="O89" si="1166">((N89-N88)/N88)*100</f>
        <v>0.3539823008849608</v>
      </c>
      <c r="P89" s="2">
        <v>58.8</v>
      </c>
      <c r="Q89" s="15">
        <f t="shared" ref="Q89" si="1167">((P89-P88)/P88)*100</f>
        <v>0.17035775127767344</v>
      </c>
      <c r="R89" s="2">
        <v>28.6</v>
      </c>
      <c r="S89" s="15">
        <f t="shared" ref="S89" si="1168">((R89-R88)/R88)*100</f>
        <v>0</v>
      </c>
      <c r="T89" s="2">
        <v>64.5</v>
      </c>
      <c r="U89" s="15">
        <f t="shared" ref="U89" si="1169">((T89-T88)/T88)*100</f>
        <v>0.15527950310558122</v>
      </c>
      <c r="V89" s="2">
        <v>53.5</v>
      </c>
      <c r="W89" s="15">
        <f t="shared" ref="W89" si="1170">((V89-V88)/V88)*100</f>
        <v>0.56390977443608481</v>
      </c>
      <c r="X89" s="2">
        <v>49.9</v>
      </c>
      <c r="Y89" s="15">
        <f t="shared" ref="Y89" si="1171">((X89-X88)/X88)*100</f>
        <v>0</v>
      </c>
      <c r="Z89" s="2"/>
      <c r="AA89" s="15"/>
      <c r="AB89" s="2">
        <v>46.6</v>
      </c>
      <c r="AC89" s="15">
        <f t="shared" ref="AC89" si="1172">((AB89-AB88)/AB88)*100</f>
        <v>0.21505376344086324</v>
      </c>
      <c r="AD89" s="2">
        <v>45.4</v>
      </c>
      <c r="AE89" s="15">
        <f t="shared" ref="AE89" si="1173">((AD89-AD88)/AD88)*100</f>
        <v>0</v>
      </c>
      <c r="AF89" s="2">
        <v>51.9</v>
      </c>
      <c r="AG89" s="15">
        <f t="shared" ref="AG89" si="1174">((AF89-AF88)/AF88)*100</f>
        <v>0.1930501930501958</v>
      </c>
      <c r="AH89" s="2">
        <v>58.7</v>
      </c>
      <c r="AI89" s="15">
        <f t="shared" ref="AI89" si="1175">((AH89-AH88)/AH88)*100</f>
        <v>0</v>
      </c>
      <c r="AJ89" s="2">
        <v>46.9</v>
      </c>
      <c r="AK89" s="15">
        <f t="shared" ref="AK89" si="1176">((AJ89-AJ88)/AJ88)*100</f>
        <v>0.64377682403432857</v>
      </c>
      <c r="AL89" s="2">
        <v>44.1</v>
      </c>
      <c r="AM89" s="15">
        <f t="shared" ref="AM89" si="1177">((AL89-AL88)/AL88)*100</f>
        <v>0.22727272727273051</v>
      </c>
    </row>
    <row r="90" spans="1:39" x14ac:dyDescent="0.25">
      <c r="A90">
        <v>198103</v>
      </c>
      <c r="B90" s="1">
        <v>39.6</v>
      </c>
      <c r="C90" s="15">
        <f t="shared" si="1072"/>
        <v>0.25316455696202894</v>
      </c>
      <c r="D90" s="1">
        <v>52.7</v>
      </c>
      <c r="E90" s="15">
        <f t="shared" si="1072"/>
        <v>0</v>
      </c>
      <c r="F90" s="1">
        <v>54.9</v>
      </c>
      <c r="G90" s="15">
        <f t="shared" ref="G90" si="1178">((F90-F89)/F89)*100</f>
        <v>0.18248175182482013</v>
      </c>
      <c r="H90" s="1">
        <v>48.7</v>
      </c>
      <c r="I90" s="15">
        <f t="shared" ref="I90" si="1179">((H90-H89)/H89)*100</f>
        <v>0</v>
      </c>
      <c r="J90" s="1">
        <v>58.6</v>
      </c>
      <c r="K90" s="15">
        <f t="shared" ref="K90" si="1180">((J90-J89)/J89)*100</f>
        <v>0.17094017094017336</v>
      </c>
      <c r="L90" s="1"/>
      <c r="M90" s="15"/>
      <c r="N90" s="1">
        <v>56.8</v>
      </c>
      <c r="O90" s="15">
        <f t="shared" ref="O90" si="1181">((N90-N89)/N89)*100</f>
        <v>0.17636684303349967</v>
      </c>
      <c r="P90" s="1">
        <v>58.8</v>
      </c>
      <c r="Q90" s="15">
        <f t="shared" ref="Q90" si="1182">((P90-P89)/P89)*100</f>
        <v>0</v>
      </c>
      <c r="R90" s="1">
        <v>28.6</v>
      </c>
      <c r="S90" s="15">
        <f t="shared" ref="S90" si="1183">((R90-R89)/R89)*100</f>
        <v>0</v>
      </c>
      <c r="T90" s="1">
        <v>64.7</v>
      </c>
      <c r="U90" s="15">
        <f t="shared" ref="U90" si="1184">((T90-T89)/T89)*100</f>
        <v>0.3100775193798494</v>
      </c>
      <c r="V90" s="1">
        <v>53.8</v>
      </c>
      <c r="W90" s="15">
        <f t="shared" ref="W90" si="1185">((V90-V89)/V89)*100</f>
        <v>0.56074766355139649</v>
      </c>
      <c r="X90" s="1">
        <v>50</v>
      </c>
      <c r="Y90" s="15">
        <f t="shared" ref="Y90" si="1186">((X90-X89)/X89)*100</f>
        <v>0.20040080160320925</v>
      </c>
      <c r="Z90" s="1"/>
      <c r="AA90" s="15"/>
      <c r="AB90" s="1">
        <v>46.6</v>
      </c>
      <c r="AC90" s="15">
        <f t="shared" ref="AC90" si="1187">((AB90-AB89)/AB89)*100</f>
        <v>0</v>
      </c>
      <c r="AD90" s="1">
        <v>45.4</v>
      </c>
      <c r="AE90" s="15">
        <f t="shared" ref="AE90" si="1188">((AD90-AD89)/AD89)*100</f>
        <v>0</v>
      </c>
      <c r="AF90" s="1">
        <v>52</v>
      </c>
      <c r="AG90" s="15">
        <f t="shared" ref="AG90" si="1189">((AF90-AF89)/AF89)*100</f>
        <v>0.19267822736031104</v>
      </c>
      <c r="AH90" s="1">
        <v>58.7</v>
      </c>
      <c r="AI90" s="15">
        <f t="shared" ref="AI90" si="1190">((AH90-AH89)/AH89)*100</f>
        <v>0</v>
      </c>
      <c r="AJ90" s="1">
        <v>47.1</v>
      </c>
      <c r="AK90" s="15">
        <f t="shared" ref="AK90" si="1191">((AJ90-AJ89)/AJ89)*100</f>
        <v>0.42643923240938775</v>
      </c>
      <c r="AL90" s="1">
        <v>44.1</v>
      </c>
      <c r="AM90" s="15">
        <f t="shared" ref="AM90" si="1192">((AL90-AL89)/AL89)*100</f>
        <v>0</v>
      </c>
    </row>
    <row r="91" spans="1:39" x14ac:dyDescent="0.25">
      <c r="A91">
        <v>198104</v>
      </c>
      <c r="B91" s="2">
        <v>39.6</v>
      </c>
      <c r="C91" s="15">
        <f t="shared" si="1072"/>
        <v>0</v>
      </c>
      <c r="D91" s="2">
        <v>52.8</v>
      </c>
      <c r="E91" s="15">
        <f t="shared" si="1072"/>
        <v>0.18975332068310116</v>
      </c>
      <c r="F91" s="2">
        <v>55.1</v>
      </c>
      <c r="G91" s="15">
        <f t="shared" ref="G91" si="1193">((F91-F90)/F90)*100</f>
        <v>0.36429872495446786</v>
      </c>
      <c r="H91" s="2">
        <v>48.6</v>
      </c>
      <c r="I91" s="15">
        <f t="shared" ref="I91" si="1194">((H91-H90)/H90)*100</f>
        <v>-0.2053388090349105</v>
      </c>
      <c r="J91" s="2">
        <v>58.7</v>
      </c>
      <c r="K91" s="15">
        <f t="shared" ref="K91" si="1195">((J91-J90)/J90)*100</f>
        <v>0.17064846416382495</v>
      </c>
      <c r="L91" s="2"/>
      <c r="M91" s="15"/>
      <c r="N91" s="2">
        <v>56.9</v>
      </c>
      <c r="O91" s="15">
        <f t="shared" ref="O91" si="1196">((N91-N90)/N90)*100</f>
        <v>0.17605633802817153</v>
      </c>
      <c r="P91" s="2">
        <v>58.9</v>
      </c>
      <c r="Q91" s="15">
        <f t="shared" ref="Q91" si="1197">((P91-P90)/P90)*100</f>
        <v>0.17006802721088676</v>
      </c>
      <c r="R91" s="2">
        <v>28.6</v>
      </c>
      <c r="S91" s="15">
        <f t="shared" ref="S91" si="1198">((R91-R90)/R90)*100</f>
        <v>0</v>
      </c>
      <c r="T91" s="2">
        <v>64.8</v>
      </c>
      <c r="U91" s="15">
        <f t="shared" ref="U91" si="1199">((T91-T90)/T90)*100</f>
        <v>0.15455950540957392</v>
      </c>
      <c r="V91" s="2">
        <v>54.1</v>
      </c>
      <c r="W91" s="15">
        <f t="shared" ref="W91" si="1200">((V91-V90)/V90)*100</f>
        <v>0.55762081784387407</v>
      </c>
      <c r="X91" s="2">
        <v>50</v>
      </c>
      <c r="Y91" s="15">
        <f t="shared" ref="Y91" si="1201">((X91-X90)/X90)*100</f>
        <v>0</v>
      </c>
      <c r="Z91" s="2"/>
      <c r="AA91" s="15"/>
      <c r="AB91" s="2">
        <v>46.7</v>
      </c>
      <c r="AC91" s="15">
        <f t="shared" ref="AC91" si="1202">((AB91-AB90)/AB90)*100</f>
        <v>0.21459227467811462</v>
      </c>
      <c r="AD91" s="2">
        <v>45.4</v>
      </c>
      <c r="AE91" s="15">
        <f t="shared" ref="AE91" si="1203">((AD91-AD90)/AD90)*100</f>
        <v>0</v>
      </c>
      <c r="AF91" s="2">
        <v>52.1</v>
      </c>
      <c r="AG91" s="15">
        <f t="shared" ref="AG91" si="1204">((AF91-AF90)/AF90)*100</f>
        <v>0.19230769230769504</v>
      </c>
      <c r="AH91" s="2">
        <v>58.7</v>
      </c>
      <c r="AI91" s="15">
        <f t="shared" ref="AI91" si="1205">((AH91-AH90)/AH90)*100</f>
        <v>0</v>
      </c>
      <c r="AJ91" s="2">
        <v>47.3</v>
      </c>
      <c r="AK91" s="15">
        <f t="shared" ref="AK91" si="1206">((AJ91-AJ90)/AJ90)*100</f>
        <v>0.42462845010614808</v>
      </c>
      <c r="AL91" s="2">
        <v>44.1</v>
      </c>
      <c r="AM91" s="15">
        <f t="shared" ref="AM91" si="1207">((AL91-AL90)/AL90)*100</f>
        <v>0</v>
      </c>
    </row>
    <row r="92" spans="1:39" x14ac:dyDescent="0.25">
      <c r="A92">
        <v>198105</v>
      </c>
      <c r="B92" s="1">
        <v>39.700000000000003</v>
      </c>
      <c r="C92" s="15">
        <f t="shared" si="1072"/>
        <v>0.25252525252525609</v>
      </c>
      <c r="D92" s="1">
        <v>52.8</v>
      </c>
      <c r="E92" s="15">
        <f t="shared" si="1072"/>
        <v>0</v>
      </c>
      <c r="F92" s="1">
        <v>55.3</v>
      </c>
      <c r="G92" s="15">
        <f t="shared" ref="G92" si="1208">((F92-F91)/F91)*100</f>
        <v>0.36297640653356761</v>
      </c>
      <c r="H92" s="1">
        <v>48.5</v>
      </c>
      <c r="I92" s="15">
        <f t="shared" ref="I92" si="1209">((H92-H91)/H91)*100</f>
        <v>-0.2057613168724309</v>
      </c>
      <c r="J92" s="1">
        <v>58.7</v>
      </c>
      <c r="K92" s="15">
        <f t="shared" ref="K92" si="1210">((J92-J91)/J91)*100</f>
        <v>0</v>
      </c>
      <c r="L92" s="1"/>
      <c r="M92" s="15"/>
      <c r="N92" s="1">
        <v>57.1</v>
      </c>
      <c r="O92" s="15">
        <f t="shared" ref="O92" si="1211">((N92-N91)/N91)*100</f>
        <v>0.35149384885765</v>
      </c>
      <c r="P92" s="1">
        <v>59</v>
      </c>
      <c r="Q92" s="15">
        <f t="shared" ref="Q92" si="1212">((P92-P91)/P91)*100</f>
        <v>0.16977928692699734</v>
      </c>
      <c r="R92" s="1">
        <v>28.6</v>
      </c>
      <c r="S92" s="15">
        <f t="shared" ref="S92" si="1213">((R92-R91)/R91)*100</f>
        <v>0</v>
      </c>
      <c r="T92" s="1">
        <v>64.900000000000006</v>
      </c>
      <c r="U92" s="15">
        <f t="shared" ref="U92" si="1214">((T92-T91)/T91)*100</f>
        <v>0.15432098765433416</v>
      </c>
      <c r="V92" s="1">
        <v>54.3</v>
      </c>
      <c r="W92" s="15">
        <f t="shared" ref="W92" si="1215">((V92-V91)/V91)*100</f>
        <v>0.36968576709795881</v>
      </c>
      <c r="X92" s="1">
        <v>50.1</v>
      </c>
      <c r="Y92" s="15">
        <f t="shared" ref="Y92" si="1216">((X92-X91)/X91)*100</f>
        <v>0.20000000000000281</v>
      </c>
      <c r="Z92" s="1"/>
      <c r="AA92" s="15"/>
      <c r="AB92" s="1">
        <v>46.7</v>
      </c>
      <c r="AC92" s="15">
        <f t="shared" ref="AC92" si="1217">((AB92-AB91)/AB91)*100</f>
        <v>0</v>
      </c>
      <c r="AD92" s="1">
        <v>45.4</v>
      </c>
      <c r="AE92" s="15">
        <f t="shared" ref="AE92" si="1218">((AD92-AD91)/AD91)*100</f>
        <v>0</v>
      </c>
      <c r="AF92" s="1">
        <v>52.2</v>
      </c>
      <c r="AG92" s="15">
        <f t="shared" ref="AG92" si="1219">((AF92-AF91)/AF91)*100</f>
        <v>0.19193857965451327</v>
      </c>
      <c r="AH92" s="1">
        <v>58.7</v>
      </c>
      <c r="AI92" s="15">
        <f t="shared" ref="AI92" si="1220">((AH92-AH91)/AH91)*100</f>
        <v>0</v>
      </c>
      <c r="AJ92" s="1">
        <v>47.5</v>
      </c>
      <c r="AK92" s="15">
        <f t="shared" ref="AK92" si="1221">((AJ92-AJ91)/AJ91)*100</f>
        <v>0.42283298097252187</v>
      </c>
      <c r="AL92" s="1">
        <v>44.1</v>
      </c>
      <c r="AM92" s="15">
        <f t="shared" ref="AM92" si="1222">((AL92-AL91)/AL91)*100</f>
        <v>0</v>
      </c>
    </row>
    <row r="93" spans="1:39" x14ac:dyDescent="0.25">
      <c r="A93">
        <v>198106</v>
      </c>
      <c r="B93" s="2">
        <v>39.700000000000003</v>
      </c>
      <c r="C93" s="15">
        <f t="shared" si="1072"/>
        <v>0</v>
      </c>
      <c r="D93" s="2">
        <v>52.9</v>
      </c>
      <c r="E93" s="15">
        <f t="shared" si="1072"/>
        <v>0.18939393939394208</v>
      </c>
      <c r="F93" s="2">
        <v>55.5</v>
      </c>
      <c r="G93" s="15">
        <f t="shared" ref="G93" si="1223">((F93-F92)/F92)*100</f>
        <v>0.36166365280289847</v>
      </c>
      <c r="H93" s="2">
        <v>48.4</v>
      </c>
      <c r="I93" s="15">
        <f t="shared" ref="I93" si="1224">((H93-H92)/H92)*100</f>
        <v>-0.20618556701031218</v>
      </c>
      <c r="J93" s="2">
        <v>58.8</v>
      </c>
      <c r="K93" s="15">
        <f t="shared" ref="K93" si="1225">((J93-J92)/J92)*100</f>
        <v>0.17035775127767344</v>
      </c>
      <c r="L93" s="2"/>
      <c r="M93" s="15"/>
      <c r="N93" s="2">
        <v>57.2</v>
      </c>
      <c r="O93" s="15">
        <f t="shared" ref="O93" si="1226">((N93-N92)/N92)*100</f>
        <v>0.17513134851138604</v>
      </c>
      <c r="P93" s="2">
        <v>59.1</v>
      </c>
      <c r="Q93" s="15">
        <f t="shared" ref="Q93" si="1227">((P93-P92)/P92)*100</f>
        <v>0.16949152542373122</v>
      </c>
      <c r="R93" s="2">
        <v>28.6</v>
      </c>
      <c r="S93" s="15">
        <f t="shared" ref="S93" si="1228">((R93-R92)/R92)*100</f>
        <v>0</v>
      </c>
      <c r="T93" s="2">
        <v>65</v>
      </c>
      <c r="U93" s="15">
        <f t="shared" ref="U93" si="1229">((T93-T92)/T92)*100</f>
        <v>0.15408320493065378</v>
      </c>
      <c r="V93" s="2">
        <v>54.5</v>
      </c>
      <c r="W93" s="15">
        <f t="shared" ref="W93" si="1230">((V93-V92)/V92)*100</f>
        <v>0.36832412523020785</v>
      </c>
      <c r="X93" s="2">
        <v>50.1</v>
      </c>
      <c r="Y93" s="15">
        <f t="shared" ref="Y93" si="1231">((X93-X92)/X92)*100</f>
        <v>0</v>
      </c>
      <c r="Z93" s="2"/>
      <c r="AA93" s="15"/>
      <c r="AB93" s="2">
        <v>46.8</v>
      </c>
      <c r="AC93" s="15">
        <f t="shared" ref="AC93" si="1232">((AB93-AB92)/AB92)*100</f>
        <v>0.21413276231262166</v>
      </c>
      <c r="AD93" s="2">
        <v>45.4</v>
      </c>
      <c r="AE93" s="15">
        <f t="shared" ref="AE93" si="1233">((AD93-AD92)/AD92)*100</f>
        <v>0</v>
      </c>
      <c r="AF93" s="2">
        <v>52.3</v>
      </c>
      <c r="AG93" s="15">
        <f t="shared" ref="AG93" si="1234">((AF93-AF92)/AF92)*100</f>
        <v>0.19157088122604274</v>
      </c>
      <c r="AH93" s="2">
        <v>58.6</v>
      </c>
      <c r="AI93" s="15">
        <f t="shared" ref="AI93" si="1235">((AH93-AH92)/AH92)*100</f>
        <v>-0.17035775127768554</v>
      </c>
      <c r="AJ93" s="2">
        <v>47.6</v>
      </c>
      <c r="AK93" s="15">
        <f t="shared" ref="AK93" si="1236">((AJ93-AJ92)/AJ92)*100</f>
        <v>0.21052631578947667</v>
      </c>
      <c r="AL93" s="2">
        <v>44</v>
      </c>
      <c r="AM93" s="15">
        <f t="shared" ref="AM93" si="1237">((AL93-AL92)/AL92)*100</f>
        <v>-0.22675736961451567</v>
      </c>
    </row>
    <row r="94" spans="1:39" x14ac:dyDescent="0.25">
      <c r="A94">
        <v>198107</v>
      </c>
      <c r="B94" s="1">
        <v>39.700000000000003</v>
      </c>
      <c r="C94" s="15">
        <f t="shared" si="1072"/>
        <v>0</v>
      </c>
      <c r="D94" s="1">
        <v>53</v>
      </c>
      <c r="E94" s="15">
        <f t="shared" si="1072"/>
        <v>0.18903591682419929</v>
      </c>
      <c r="F94" s="1">
        <v>55.7</v>
      </c>
      <c r="G94" s="15">
        <f t="shared" ref="G94" si="1238">((F94-F93)/F93)*100</f>
        <v>0.36036036036036551</v>
      </c>
      <c r="H94" s="1">
        <v>48.3</v>
      </c>
      <c r="I94" s="15">
        <f t="shared" ref="I94" si="1239">((H94-H93)/H93)*100</f>
        <v>-0.20661157024793683</v>
      </c>
      <c r="J94" s="1">
        <v>58.9</v>
      </c>
      <c r="K94" s="15">
        <f t="shared" ref="K94" si="1240">((J94-J93)/J93)*100</f>
        <v>0.17006802721088676</v>
      </c>
      <c r="L94" s="1"/>
      <c r="M94" s="15"/>
      <c r="N94" s="1">
        <v>57.3</v>
      </c>
      <c r="O94" s="15">
        <f t="shared" ref="O94" si="1241">((N94-N93)/N93)*100</f>
        <v>0.17482517482516488</v>
      </c>
      <c r="P94" s="1">
        <v>59.2</v>
      </c>
      <c r="Q94" s="15">
        <f t="shared" ref="Q94" si="1242">((P94-P93)/P93)*100</f>
        <v>0.16920473773265893</v>
      </c>
      <c r="R94" s="1">
        <v>28.5</v>
      </c>
      <c r="S94" s="15">
        <f t="shared" ref="S94" si="1243">((R94-R93)/R93)*100</f>
        <v>-0.34965034965035457</v>
      </c>
      <c r="T94" s="1">
        <v>65.099999999999994</v>
      </c>
      <c r="U94" s="15">
        <f t="shared" ref="U94" si="1244">((T94-T93)/T93)*100</f>
        <v>0.15384615384614511</v>
      </c>
      <c r="V94" s="1">
        <v>54.7</v>
      </c>
      <c r="W94" s="15">
        <f t="shared" ref="W94" si="1245">((V94-V93)/V93)*100</f>
        <v>0.36697247706422542</v>
      </c>
      <c r="X94" s="1">
        <v>50.2</v>
      </c>
      <c r="Y94" s="15">
        <f t="shared" ref="Y94" si="1246">((X94-X93)/X93)*100</f>
        <v>0.19960079840319644</v>
      </c>
      <c r="Z94" s="1"/>
      <c r="AA94" s="15"/>
      <c r="AB94" s="1">
        <v>46.9</v>
      </c>
      <c r="AC94" s="15">
        <f t="shared" ref="AC94" si="1247">((AB94-AB93)/AB93)*100</f>
        <v>0.21367521367521675</v>
      </c>
      <c r="AD94" s="1">
        <v>45.4</v>
      </c>
      <c r="AE94" s="15">
        <f t="shared" ref="AE94" si="1248">((AD94-AD93)/AD93)*100</f>
        <v>0</v>
      </c>
      <c r="AF94" s="1">
        <v>52.4</v>
      </c>
      <c r="AG94" s="15">
        <f t="shared" ref="AG94" si="1249">((AF94-AF93)/AF93)*100</f>
        <v>0.19120458891013656</v>
      </c>
      <c r="AH94" s="1">
        <v>58.5</v>
      </c>
      <c r="AI94" s="15">
        <f t="shared" ref="AI94" si="1250">((AH94-AH93)/AH93)*100</f>
        <v>-0.17064846416382495</v>
      </c>
      <c r="AJ94" s="1">
        <v>47.7</v>
      </c>
      <c r="AK94" s="15">
        <f t="shared" ref="AK94" si="1251">((AJ94-AJ93)/AJ93)*100</f>
        <v>0.21008403361344835</v>
      </c>
      <c r="AL94" s="1">
        <v>44</v>
      </c>
      <c r="AM94" s="15">
        <f t="shared" ref="AM94" si="1252">((AL94-AL93)/AL93)*100</f>
        <v>0</v>
      </c>
    </row>
    <row r="95" spans="1:39" x14ac:dyDescent="0.25">
      <c r="A95">
        <v>198108</v>
      </c>
      <c r="B95" s="2">
        <v>39.700000000000003</v>
      </c>
      <c r="C95" s="15">
        <f t="shared" si="1072"/>
        <v>0</v>
      </c>
      <c r="D95" s="2">
        <v>53</v>
      </c>
      <c r="E95" s="15">
        <f t="shared" si="1072"/>
        <v>0</v>
      </c>
      <c r="F95" s="2">
        <v>55.8</v>
      </c>
      <c r="G95" s="15">
        <f t="shared" ref="G95" si="1253">((F95-F94)/F94)*100</f>
        <v>0.17953321364451402</v>
      </c>
      <c r="H95" s="2">
        <v>48.1</v>
      </c>
      <c r="I95" s="15">
        <f t="shared" ref="I95" si="1254">((H95-H94)/H94)*100</f>
        <v>-0.41407867494823136</v>
      </c>
      <c r="J95" s="2">
        <v>58.9</v>
      </c>
      <c r="K95" s="15">
        <f t="shared" ref="K95" si="1255">((J95-J94)/J94)*100</f>
        <v>0</v>
      </c>
      <c r="L95" s="2"/>
      <c r="M95" s="15"/>
      <c r="N95" s="2">
        <v>57.4</v>
      </c>
      <c r="O95" s="15">
        <f t="shared" ref="O95" si="1256">((N95-N94)/N94)*100</f>
        <v>0.17452006980803042</v>
      </c>
      <c r="P95" s="2">
        <v>59.3</v>
      </c>
      <c r="Q95" s="15">
        <f t="shared" ref="Q95" si="1257">((P95-P94)/P94)*100</f>
        <v>0.16891891891890931</v>
      </c>
      <c r="R95" s="2">
        <v>28.4</v>
      </c>
      <c r="S95" s="15">
        <f t="shared" ref="S95" si="1258">((R95-R94)/R94)*100</f>
        <v>-0.35087719298246112</v>
      </c>
      <c r="T95" s="2">
        <v>65.2</v>
      </c>
      <c r="U95" s="15">
        <f t="shared" ref="U95" si="1259">((T95-T94)/T94)*100</f>
        <v>0.15360983102919898</v>
      </c>
      <c r="V95" s="2">
        <v>54.9</v>
      </c>
      <c r="W95" s="15">
        <f t="shared" ref="W95" si="1260">((V95-V94)/V94)*100</f>
        <v>0.36563071297988248</v>
      </c>
      <c r="X95" s="2">
        <v>50.2</v>
      </c>
      <c r="Y95" s="15">
        <f t="shared" ref="Y95" si="1261">((X95-X94)/X94)*100</f>
        <v>0</v>
      </c>
      <c r="Z95" s="2"/>
      <c r="AA95" s="15"/>
      <c r="AB95" s="2">
        <v>47</v>
      </c>
      <c r="AC95" s="15">
        <f t="shared" ref="AC95" si="1262">((AB95-AB94)/AB94)*100</f>
        <v>0.21321961620469387</v>
      </c>
      <c r="AD95" s="2">
        <v>45.5</v>
      </c>
      <c r="AE95" s="15">
        <f t="shared" ref="AE95" si="1263">((AD95-AD94)/AD94)*100</f>
        <v>0.2202643171806199</v>
      </c>
      <c r="AF95" s="2">
        <v>52.5</v>
      </c>
      <c r="AG95" s="15">
        <f t="shared" ref="AG95" si="1264">((AF95-AF94)/AF94)*100</f>
        <v>0.19083969465649128</v>
      </c>
      <c r="AH95" s="2">
        <v>58.5</v>
      </c>
      <c r="AI95" s="15">
        <f t="shared" ref="AI95" si="1265">((AH95-AH94)/AH94)*100</f>
        <v>0</v>
      </c>
      <c r="AJ95" s="2">
        <v>47.8</v>
      </c>
      <c r="AK95" s="15">
        <f t="shared" ref="AK95" si="1266">((AJ95-AJ94)/AJ94)*100</f>
        <v>0.20964360587000905</v>
      </c>
      <c r="AL95" s="2">
        <v>44</v>
      </c>
      <c r="AM95" s="15">
        <f t="shared" ref="AM95" si="1267">((AL95-AL94)/AL94)*100</f>
        <v>0</v>
      </c>
    </row>
    <row r="96" spans="1:39" x14ac:dyDescent="0.25">
      <c r="A96">
        <v>198109</v>
      </c>
      <c r="B96" s="1">
        <v>39.700000000000003</v>
      </c>
      <c r="C96" s="15">
        <f t="shared" si="1072"/>
        <v>0</v>
      </c>
      <c r="D96" s="1">
        <v>53.1</v>
      </c>
      <c r="E96" s="15">
        <f t="shared" si="1072"/>
        <v>0.18867924528302155</v>
      </c>
      <c r="F96" s="1">
        <v>56</v>
      </c>
      <c r="G96" s="15">
        <f t="shared" ref="G96" si="1268">((F96-F95)/F95)*100</f>
        <v>0.35842293906810546</v>
      </c>
      <c r="H96" s="1">
        <v>47.9</v>
      </c>
      <c r="I96" s="15">
        <f t="shared" ref="I96" si="1269">((H96-H95)/H95)*100</f>
        <v>-0.41580041580042171</v>
      </c>
      <c r="J96" s="1">
        <v>59</v>
      </c>
      <c r="K96" s="15">
        <f t="shared" ref="K96" si="1270">((J96-J95)/J95)*100</f>
        <v>0.16977928692699734</v>
      </c>
      <c r="L96" s="1"/>
      <c r="M96" s="15"/>
      <c r="N96" s="1">
        <v>57.5</v>
      </c>
      <c r="O96" s="15">
        <f t="shared" ref="O96" si="1271">((N96-N95)/N95)*100</f>
        <v>0.17421602787456694</v>
      </c>
      <c r="P96" s="1">
        <v>59.4</v>
      </c>
      <c r="Q96" s="15">
        <f t="shared" ref="Q96" si="1272">((P96-P95)/P95)*100</f>
        <v>0.16863406408094675</v>
      </c>
      <c r="R96" s="1">
        <v>28.3</v>
      </c>
      <c r="S96" s="15">
        <f t="shared" ref="S96" si="1273">((R96-R95)/R95)*100</f>
        <v>-0.35211267605633051</v>
      </c>
      <c r="T96" s="1">
        <v>65.400000000000006</v>
      </c>
      <c r="U96" s="15">
        <f t="shared" ref="U96" si="1274">((T96-T95)/T95)*100</f>
        <v>0.30674846625767305</v>
      </c>
      <c r="V96" s="1">
        <v>55.2</v>
      </c>
      <c r="W96" s="15">
        <f t="shared" ref="W96" si="1275">((V96-V95)/V95)*100</f>
        <v>0.54644808743170181</v>
      </c>
      <c r="X96" s="1">
        <v>50.2</v>
      </c>
      <c r="Y96" s="15">
        <f t="shared" ref="Y96" si="1276">((X96-X95)/X95)*100</f>
        <v>0</v>
      </c>
      <c r="Z96" s="1"/>
      <c r="AA96" s="15"/>
      <c r="AB96" s="1">
        <v>47.1</v>
      </c>
      <c r="AC96" s="15">
        <f t="shared" ref="AC96" si="1277">((AB96-AB95)/AB95)*100</f>
        <v>0.21276595744681154</v>
      </c>
      <c r="AD96" s="1">
        <v>45.5</v>
      </c>
      <c r="AE96" s="15">
        <f t="shared" ref="AE96" si="1278">((AD96-AD95)/AD95)*100</f>
        <v>0</v>
      </c>
      <c r="AF96" s="1">
        <v>52.6</v>
      </c>
      <c r="AG96" s="15">
        <f t="shared" ref="AG96" si="1279">((AF96-AF95)/AF95)*100</f>
        <v>0.19047619047619319</v>
      </c>
      <c r="AH96" s="1">
        <v>58.4</v>
      </c>
      <c r="AI96" s="15">
        <f t="shared" ref="AI96" si="1280">((AH96-AH95)/AH95)*100</f>
        <v>-0.17094017094017336</v>
      </c>
      <c r="AJ96" s="1">
        <v>47.8</v>
      </c>
      <c r="AK96" s="15">
        <f t="shared" ref="AK96" si="1281">((AJ96-AJ95)/AJ95)*100</f>
        <v>0</v>
      </c>
      <c r="AL96" s="1">
        <v>43.9</v>
      </c>
      <c r="AM96" s="15">
        <f t="shared" ref="AM96" si="1282">((AL96-AL95)/AL95)*100</f>
        <v>-0.22727272727273051</v>
      </c>
    </row>
    <row r="97" spans="1:39" x14ac:dyDescent="0.25">
      <c r="A97">
        <v>198110</v>
      </c>
      <c r="B97" s="2">
        <v>39.700000000000003</v>
      </c>
      <c r="C97" s="15">
        <f t="shared" si="1072"/>
        <v>0</v>
      </c>
      <c r="D97" s="2">
        <v>53.1</v>
      </c>
      <c r="E97" s="15">
        <f t="shared" si="1072"/>
        <v>0</v>
      </c>
      <c r="F97" s="2">
        <v>56.1</v>
      </c>
      <c r="G97" s="15">
        <f t="shared" ref="G97" si="1283">((F97-F96)/F96)*100</f>
        <v>0.1785714285714311</v>
      </c>
      <c r="H97" s="2">
        <v>47.8</v>
      </c>
      <c r="I97" s="15">
        <f t="shared" ref="I97" si="1284">((H97-H96)/H96)*100</f>
        <v>-0.20876826722338501</v>
      </c>
      <c r="J97" s="2">
        <v>59.2</v>
      </c>
      <c r="K97" s="15">
        <f t="shared" ref="K97" si="1285">((J97-J96)/J96)*100</f>
        <v>0.33898305084746244</v>
      </c>
      <c r="L97" s="2"/>
      <c r="M97" s="15"/>
      <c r="N97" s="2">
        <v>57.7</v>
      </c>
      <c r="O97" s="15">
        <f t="shared" ref="O97" si="1286">((N97-N96)/N96)*100</f>
        <v>0.34782608695652667</v>
      </c>
      <c r="P97" s="2">
        <v>59.5</v>
      </c>
      <c r="Q97" s="15">
        <f t="shared" ref="Q97" si="1287">((P97-P96)/P96)*100</f>
        <v>0.16835016835017075</v>
      </c>
      <c r="R97" s="2">
        <v>28.2</v>
      </c>
      <c r="S97" s="15">
        <f t="shared" ref="S97" si="1288">((R97-R96)/R96)*100</f>
        <v>-0.35335689045936897</v>
      </c>
      <c r="T97" s="2">
        <v>65.5</v>
      </c>
      <c r="U97" s="15">
        <f t="shared" ref="U97" si="1289">((T97-T96)/T96)*100</f>
        <v>0.15290519877674968</v>
      </c>
      <c r="V97" s="2">
        <v>55.4</v>
      </c>
      <c r="W97" s="15">
        <f t="shared" ref="W97" si="1290">((V97-V96)/V96)*100</f>
        <v>0.36231884057970237</v>
      </c>
      <c r="X97" s="2">
        <v>50.2</v>
      </c>
      <c r="Y97" s="15">
        <f t="shared" ref="Y97" si="1291">((X97-X96)/X96)*100</f>
        <v>0</v>
      </c>
      <c r="Z97" s="2"/>
      <c r="AA97" s="15"/>
      <c r="AB97" s="2">
        <v>47.2</v>
      </c>
      <c r="AC97" s="15">
        <f t="shared" ref="AC97" si="1292">((AB97-AB96)/AB96)*100</f>
        <v>0.21231422505308159</v>
      </c>
      <c r="AD97" s="2">
        <v>45.6</v>
      </c>
      <c r="AE97" s="15">
        <f t="shared" ref="AE97" si="1293">((AD97-AD96)/AD96)*100</f>
        <v>0.21978021978022291</v>
      </c>
      <c r="AF97" s="2">
        <v>52.8</v>
      </c>
      <c r="AG97" s="15">
        <f t="shared" ref="AG97" si="1294">((AF97-AF96)/AF96)*100</f>
        <v>0.38022813688212115</v>
      </c>
      <c r="AH97" s="2">
        <v>58.4</v>
      </c>
      <c r="AI97" s="15">
        <f t="shared" ref="AI97" si="1295">((AH97-AH96)/AH96)*100</f>
        <v>0</v>
      </c>
      <c r="AJ97" s="2">
        <v>47.8</v>
      </c>
      <c r="AK97" s="15">
        <f t="shared" ref="AK97" si="1296">((AJ97-AJ96)/AJ96)*100</f>
        <v>0</v>
      </c>
      <c r="AL97" s="2">
        <v>43.8</v>
      </c>
      <c r="AM97" s="15">
        <f t="shared" ref="AM97" si="1297">((AL97-AL96)/AL96)*100</f>
        <v>-0.22779043280182557</v>
      </c>
    </row>
    <row r="98" spans="1:39" x14ac:dyDescent="0.25">
      <c r="A98">
        <v>198111</v>
      </c>
      <c r="B98" s="1">
        <v>39.6</v>
      </c>
      <c r="C98" s="15">
        <f t="shared" si="1072"/>
        <v>-0.25188916876574663</v>
      </c>
      <c r="D98" s="1">
        <v>53.2</v>
      </c>
      <c r="E98" s="15">
        <f t="shared" si="1072"/>
        <v>0.18832391713747915</v>
      </c>
      <c r="F98" s="1">
        <v>56.2</v>
      </c>
      <c r="G98" s="15">
        <f t="shared" ref="G98" si="1298">((F98-F97)/F97)*100</f>
        <v>0.17825311942959254</v>
      </c>
      <c r="H98" s="1">
        <v>47.6</v>
      </c>
      <c r="I98" s="15">
        <f t="shared" ref="I98" si="1299">((H98-H97)/H97)*100</f>
        <v>-0.41841004184099528</v>
      </c>
      <c r="J98" s="1">
        <v>59.3</v>
      </c>
      <c r="K98" s="15">
        <f t="shared" ref="K98" si="1300">((J98-J97)/J97)*100</f>
        <v>0.16891891891890931</v>
      </c>
      <c r="L98" s="1"/>
      <c r="M98" s="15"/>
      <c r="N98" s="1">
        <v>57.8</v>
      </c>
      <c r="O98" s="15">
        <f t="shared" ref="O98" si="1301">((N98-N97)/N97)*100</f>
        <v>0.17331022530328305</v>
      </c>
      <c r="P98" s="1">
        <v>59.6</v>
      </c>
      <c r="Q98" s="15">
        <f t="shared" ref="Q98" si="1302">((P98-P97)/P97)*100</f>
        <v>0.1680672268907587</v>
      </c>
      <c r="R98" s="1">
        <v>28.2</v>
      </c>
      <c r="S98" s="15">
        <f t="shared" ref="S98" si="1303">((R98-R97)/R97)*100</f>
        <v>0</v>
      </c>
      <c r="T98" s="1">
        <v>65.7</v>
      </c>
      <c r="U98" s="15">
        <f t="shared" ref="U98" si="1304">((T98-T97)/T97)*100</f>
        <v>0.30534351145038602</v>
      </c>
      <c r="V98" s="1">
        <v>55.6</v>
      </c>
      <c r="W98" s="15">
        <f t="shared" ref="W98" si="1305">((V98-V97)/V97)*100</f>
        <v>0.36101083032491488</v>
      </c>
      <c r="X98" s="1">
        <v>50.2</v>
      </c>
      <c r="Y98" s="15">
        <f t="shared" ref="Y98" si="1306">((X98-X97)/X97)*100</f>
        <v>0</v>
      </c>
      <c r="Z98" s="1"/>
      <c r="AA98" s="15"/>
      <c r="AB98" s="1">
        <v>47.3</v>
      </c>
      <c r="AC98" s="15">
        <f t="shared" ref="AC98" si="1307">((AB98-AB97)/AB97)*100</f>
        <v>0.21186440677964896</v>
      </c>
      <c r="AD98" s="1">
        <v>45.7</v>
      </c>
      <c r="AE98" s="15">
        <f t="shared" ref="AE98" si="1308">((AD98-AD97)/AD97)*100</f>
        <v>0.21929824561403821</v>
      </c>
      <c r="AF98" s="1">
        <v>52.9</v>
      </c>
      <c r="AG98" s="15">
        <f t="shared" ref="AG98" si="1309">((AF98-AF97)/AF97)*100</f>
        <v>0.18939393939394208</v>
      </c>
      <c r="AH98" s="1">
        <v>58.3</v>
      </c>
      <c r="AI98" s="15">
        <f t="shared" ref="AI98" si="1310">((AH98-AH97)/AH97)*100</f>
        <v>-0.1712328767123312</v>
      </c>
      <c r="AJ98" s="1">
        <v>47.8</v>
      </c>
      <c r="AK98" s="15">
        <f t="shared" ref="AK98" si="1311">((AJ98-AJ97)/AJ97)*100</f>
        <v>0</v>
      </c>
      <c r="AL98" s="1">
        <v>43.8</v>
      </c>
      <c r="AM98" s="15">
        <f t="shared" ref="AM98" si="1312">((AL98-AL97)/AL97)*100</f>
        <v>0</v>
      </c>
    </row>
    <row r="99" spans="1:39" x14ac:dyDescent="0.25">
      <c r="A99">
        <v>198112</v>
      </c>
      <c r="B99" s="2">
        <v>39.5</v>
      </c>
      <c r="C99" s="15">
        <f t="shared" si="1072"/>
        <v>-0.25252525252525609</v>
      </c>
      <c r="D99" s="2">
        <v>53.2</v>
      </c>
      <c r="E99" s="15">
        <f t="shared" si="1072"/>
        <v>0</v>
      </c>
      <c r="F99" s="2">
        <v>56.2</v>
      </c>
      <c r="G99" s="15">
        <f t="shared" ref="G99" si="1313">((F99-F98)/F98)*100</f>
        <v>0</v>
      </c>
      <c r="H99" s="2">
        <v>47.5</v>
      </c>
      <c r="I99" s="15">
        <f t="shared" ref="I99" si="1314">((H99-H98)/H98)*100</f>
        <v>-0.21008403361344835</v>
      </c>
      <c r="J99" s="2">
        <v>59.5</v>
      </c>
      <c r="K99" s="15">
        <f t="shared" ref="K99" si="1315">((J99-J98)/J98)*100</f>
        <v>0.3372681281618935</v>
      </c>
      <c r="L99" s="2"/>
      <c r="M99" s="15"/>
      <c r="N99" s="2">
        <v>57.9</v>
      </c>
      <c r="O99" s="15">
        <f t="shared" ref="O99" si="1316">((N99-N98)/N98)*100</f>
        <v>0.17301038062283985</v>
      </c>
      <c r="P99" s="2">
        <v>59.7</v>
      </c>
      <c r="Q99" s="15">
        <f t="shared" ref="Q99" si="1317">((P99-P98)/P98)*100</f>
        <v>0.16778523489933125</v>
      </c>
      <c r="R99" s="2">
        <v>28.3</v>
      </c>
      <c r="S99" s="15">
        <f t="shared" ref="S99" si="1318">((R99-R98)/R98)*100</f>
        <v>0.35460992907801925</v>
      </c>
      <c r="T99" s="2">
        <v>65.8</v>
      </c>
      <c r="U99" s="15">
        <f t="shared" ref="U99" si="1319">((T99-T98)/T98)*100</f>
        <v>0.15220700152206135</v>
      </c>
      <c r="V99" s="2">
        <v>55.8</v>
      </c>
      <c r="W99" s="15">
        <f t="shared" ref="W99" si="1320">((V99-V98)/V98)*100</f>
        <v>0.35971223021581966</v>
      </c>
      <c r="X99" s="2">
        <v>50.1</v>
      </c>
      <c r="Y99" s="15">
        <f t="shared" ref="Y99" si="1321">((X99-X98)/X98)*100</f>
        <v>-0.19920318725099884</v>
      </c>
      <c r="Z99" s="2"/>
      <c r="AA99" s="15"/>
      <c r="AB99" s="2">
        <v>47.4</v>
      </c>
      <c r="AC99" s="15">
        <f t="shared" ref="AC99" si="1322">((AB99-AB98)/AB98)*100</f>
        <v>0.21141649048626093</v>
      </c>
      <c r="AD99" s="2">
        <v>45.8</v>
      </c>
      <c r="AE99" s="15">
        <f t="shared" ref="AE99" si="1323">((AD99-AD98)/AD98)*100</f>
        <v>0.21881838074397003</v>
      </c>
      <c r="AF99" s="2">
        <v>53</v>
      </c>
      <c r="AG99" s="15">
        <f t="shared" ref="AG99" si="1324">((AF99-AF98)/AF98)*100</f>
        <v>0.18903591682419929</v>
      </c>
      <c r="AH99" s="2">
        <v>58.3</v>
      </c>
      <c r="AI99" s="15">
        <f t="shared" ref="AI99" si="1325">((AH99-AH98)/AH98)*100</f>
        <v>0</v>
      </c>
      <c r="AJ99" s="2">
        <v>47.9</v>
      </c>
      <c r="AK99" s="15">
        <f t="shared" ref="AK99" si="1326">((AJ99-AJ98)/AJ98)*100</f>
        <v>0.20920502092050508</v>
      </c>
      <c r="AL99" s="2">
        <v>43.7</v>
      </c>
      <c r="AM99" s="15">
        <f t="shared" ref="AM99" si="1327">((AL99-AL98)/AL98)*100</f>
        <v>-0.22831050228309205</v>
      </c>
    </row>
    <row r="100" spans="1:39" x14ac:dyDescent="0.25">
      <c r="A100">
        <v>198201</v>
      </c>
      <c r="B100" s="1">
        <v>39.4</v>
      </c>
      <c r="C100" s="15">
        <f t="shared" si="1072"/>
        <v>-0.25316455696202894</v>
      </c>
      <c r="D100" s="1">
        <v>53.3</v>
      </c>
      <c r="E100" s="15">
        <f t="shared" si="1072"/>
        <v>0.18796992481201938</v>
      </c>
      <c r="F100" s="1">
        <v>56.3</v>
      </c>
      <c r="G100" s="15">
        <f t="shared" ref="G100" si="1328">((F100-F99)/F99)*100</f>
        <v>0.1779359430604881</v>
      </c>
      <c r="H100" s="1">
        <v>47.4</v>
      </c>
      <c r="I100" s="15">
        <f t="shared" ref="I100" si="1329">((H100-H99)/H99)*100</f>
        <v>-0.21052631578947667</v>
      </c>
      <c r="J100" s="1">
        <v>59.7</v>
      </c>
      <c r="K100" s="15">
        <f t="shared" ref="K100" si="1330">((J100-J99)/J99)*100</f>
        <v>0.33613445378151741</v>
      </c>
      <c r="L100" s="1"/>
      <c r="M100" s="15"/>
      <c r="N100" s="1">
        <v>58.1</v>
      </c>
      <c r="O100" s="15">
        <f t="shared" ref="O100" si="1331">((N100-N99)/N99)*100</f>
        <v>0.34542314335060942</v>
      </c>
      <c r="P100" s="1">
        <v>59.7</v>
      </c>
      <c r="Q100" s="15">
        <f t="shared" ref="Q100" si="1332">((P100-P99)/P99)*100</f>
        <v>0</v>
      </c>
      <c r="R100" s="1">
        <v>28.4</v>
      </c>
      <c r="S100" s="15">
        <f t="shared" ref="S100" si="1333">((R100-R99)/R99)*100</f>
        <v>0.35335689045935642</v>
      </c>
      <c r="T100" s="1">
        <v>65.900000000000006</v>
      </c>
      <c r="U100" s="15">
        <f t="shared" ref="U100" si="1334">((T100-T99)/T99)*100</f>
        <v>0.15197568389059046</v>
      </c>
      <c r="V100" s="1">
        <v>56</v>
      </c>
      <c r="W100" s="15">
        <f t="shared" ref="W100" si="1335">((V100-V99)/V99)*100</f>
        <v>0.35842293906810546</v>
      </c>
      <c r="X100" s="1">
        <v>50.1</v>
      </c>
      <c r="Y100" s="15">
        <f t="shared" ref="Y100" si="1336">((X100-X99)/X99)*100</f>
        <v>0</v>
      </c>
      <c r="Z100" s="1"/>
      <c r="AA100" s="15"/>
      <c r="AB100" s="1">
        <v>47.3</v>
      </c>
      <c r="AC100" s="15">
        <f t="shared" ref="AC100" si="1337">((AB100-AB99)/AB99)*100</f>
        <v>-0.21097046413502413</v>
      </c>
      <c r="AD100" s="1">
        <v>45.8</v>
      </c>
      <c r="AE100" s="15">
        <f t="shared" ref="AE100" si="1338">((AD100-AD99)/AD99)*100</f>
        <v>0</v>
      </c>
      <c r="AF100" s="1">
        <v>53.1</v>
      </c>
      <c r="AG100" s="15">
        <f t="shared" ref="AG100" si="1339">((AF100-AF99)/AF99)*100</f>
        <v>0.18867924528302155</v>
      </c>
      <c r="AH100" s="1">
        <v>58.3</v>
      </c>
      <c r="AI100" s="15">
        <f t="shared" ref="AI100" si="1340">((AH100-AH99)/AH99)*100</f>
        <v>0</v>
      </c>
      <c r="AJ100" s="1">
        <v>47.9</v>
      </c>
      <c r="AK100" s="15">
        <f t="shared" ref="AK100" si="1341">((AJ100-AJ99)/AJ99)*100</f>
        <v>0</v>
      </c>
      <c r="AL100" s="1">
        <v>43.7</v>
      </c>
      <c r="AM100" s="15">
        <f t="shared" ref="AM100" si="1342">((AL100-AL99)/AL99)*100</f>
        <v>0</v>
      </c>
    </row>
    <row r="101" spans="1:39" x14ac:dyDescent="0.25">
      <c r="A101">
        <v>198202</v>
      </c>
      <c r="B101" s="2">
        <v>39.4</v>
      </c>
      <c r="C101" s="15">
        <f t="shared" si="1072"/>
        <v>0</v>
      </c>
      <c r="D101" s="2">
        <v>53.3</v>
      </c>
      <c r="E101" s="15">
        <f t="shared" si="1072"/>
        <v>0</v>
      </c>
      <c r="F101" s="2">
        <v>56.4</v>
      </c>
      <c r="G101" s="15">
        <f t="shared" ref="G101" si="1343">((F101-F100)/F100)*100</f>
        <v>0.1776198934280665</v>
      </c>
      <c r="H101" s="2">
        <v>47.3</v>
      </c>
      <c r="I101" s="15">
        <f t="shared" ref="I101" si="1344">((H101-H100)/H100)*100</f>
        <v>-0.21097046413502413</v>
      </c>
      <c r="J101" s="2">
        <v>59.9</v>
      </c>
      <c r="K101" s="15">
        <f t="shared" ref="K101" si="1345">((J101-J100)/J100)*100</f>
        <v>0.3350083752093731</v>
      </c>
      <c r="L101" s="2"/>
      <c r="M101" s="15"/>
      <c r="N101" s="2">
        <v>58.2</v>
      </c>
      <c r="O101" s="15">
        <f t="shared" ref="O101" si="1346">((N101-N100)/N100)*100</f>
        <v>0.17211703958692154</v>
      </c>
      <c r="P101" s="2">
        <v>59.7</v>
      </c>
      <c r="Q101" s="15">
        <f t="shared" ref="Q101" si="1347">((P101-P100)/P100)*100</f>
        <v>0</v>
      </c>
      <c r="R101" s="2">
        <v>28.5</v>
      </c>
      <c r="S101" s="15">
        <f t="shared" ref="S101" si="1348">((R101-R100)/R100)*100</f>
        <v>0.35211267605634305</v>
      </c>
      <c r="T101" s="2">
        <v>66</v>
      </c>
      <c r="U101" s="15">
        <f t="shared" ref="U101" si="1349">((T101-T100)/T100)*100</f>
        <v>0.15174506828527209</v>
      </c>
      <c r="V101" s="2">
        <v>56.1</v>
      </c>
      <c r="W101" s="15">
        <f t="shared" ref="W101" si="1350">((V101-V100)/V100)*100</f>
        <v>0.1785714285714311</v>
      </c>
      <c r="X101" s="2">
        <v>50</v>
      </c>
      <c r="Y101" s="15">
        <f t="shared" ref="Y101" si="1351">((X101-X100)/X100)*100</f>
        <v>-0.19960079840319644</v>
      </c>
      <c r="Z101" s="2"/>
      <c r="AA101" s="15"/>
      <c r="AB101" s="2">
        <v>47.3</v>
      </c>
      <c r="AC101" s="15">
        <f t="shared" ref="AC101" si="1352">((AB101-AB100)/AB100)*100</f>
        <v>0</v>
      </c>
      <c r="AD101" s="2">
        <v>45.9</v>
      </c>
      <c r="AE101" s="15">
        <f t="shared" ref="AE101" si="1353">((AD101-AD100)/AD100)*100</f>
        <v>0.21834061135371491</v>
      </c>
      <c r="AF101" s="2">
        <v>53.1</v>
      </c>
      <c r="AG101" s="15">
        <f t="shared" ref="AG101" si="1354">((AF101-AF100)/AF100)*100</f>
        <v>0</v>
      </c>
      <c r="AH101" s="2">
        <v>58.2</v>
      </c>
      <c r="AI101" s="15">
        <f t="shared" ref="AI101" si="1355">((AH101-AH100)/AH100)*100</f>
        <v>-0.17152658662091649</v>
      </c>
      <c r="AJ101" s="2">
        <v>47.9</v>
      </c>
      <c r="AK101" s="15">
        <f t="shared" ref="AK101" si="1356">((AJ101-AJ100)/AJ100)*100</f>
        <v>0</v>
      </c>
      <c r="AL101" s="2">
        <v>43.7</v>
      </c>
      <c r="AM101" s="15">
        <f t="shared" ref="AM101" si="1357">((AL101-AL100)/AL100)*100</f>
        <v>0</v>
      </c>
    </row>
    <row r="102" spans="1:39" x14ac:dyDescent="0.25">
      <c r="A102">
        <v>198203</v>
      </c>
      <c r="B102" s="1">
        <v>39.299999999999997</v>
      </c>
      <c r="C102" s="15">
        <f t="shared" si="1072"/>
        <v>-0.25380710659898842</v>
      </c>
      <c r="D102" s="1">
        <v>53.4</v>
      </c>
      <c r="E102" s="15">
        <f t="shared" si="1072"/>
        <v>0.18761726078799515</v>
      </c>
      <c r="F102" s="1">
        <v>56.5</v>
      </c>
      <c r="G102" s="15">
        <f t="shared" ref="G102" si="1358">((F102-F101)/F101)*100</f>
        <v>0.17730496453900962</v>
      </c>
      <c r="H102" s="1">
        <v>47.2</v>
      </c>
      <c r="I102" s="15">
        <f t="shared" ref="I102" si="1359">((H102-H101)/H101)*100</f>
        <v>-0.21141649048624592</v>
      </c>
      <c r="J102" s="1">
        <v>60.1</v>
      </c>
      <c r="K102" s="15">
        <f t="shared" ref="K102" si="1360">((J102-J101)/J101)*100</f>
        <v>0.33388981636060572</v>
      </c>
      <c r="L102" s="1"/>
      <c r="M102" s="15"/>
      <c r="N102" s="1">
        <v>58.3</v>
      </c>
      <c r="O102" s="15">
        <f t="shared" ref="O102" si="1361">((N102-N101)/N101)*100</f>
        <v>0.17182130584191463</v>
      </c>
      <c r="P102" s="1">
        <v>59.6</v>
      </c>
      <c r="Q102" s="15">
        <f t="shared" ref="Q102" si="1362">((P102-P101)/P101)*100</f>
        <v>-0.16750418760469249</v>
      </c>
      <c r="R102" s="1">
        <v>28.6</v>
      </c>
      <c r="S102" s="15">
        <f t="shared" ref="S102" si="1363">((R102-R101)/R101)*100</f>
        <v>0.35087719298246112</v>
      </c>
      <c r="T102" s="1">
        <v>66.099999999999994</v>
      </c>
      <c r="U102" s="15">
        <f t="shared" ref="U102" si="1364">((T102-T101)/T101)*100</f>
        <v>0.15151515151514292</v>
      </c>
      <c r="V102" s="1">
        <v>56.2</v>
      </c>
      <c r="W102" s="15">
        <f t="shared" ref="W102" si="1365">((V102-V101)/V101)*100</f>
        <v>0.17825311942959254</v>
      </c>
      <c r="X102" s="1">
        <v>50</v>
      </c>
      <c r="Y102" s="15">
        <f t="shared" ref="Y102" si="1366">((X102-X101)/X101)*100</f>
        <v>0</v>
      </c>
      <c r="Z102" s="1"/>
      <c r="AA102" s="15"/>
      <c r="AB102" s="1">
        <v>47.3</v>
      </c>
      <c r="AC102" s="15">
        <f t="shared" ref="AC102" si="1367">((AB102-AB101)/AB101)*100</f>
        <v>0</v>
      </c>
      <c r="AD102" s="1">
        <v>45.9</v>
      </c>
      <c r="AE102" s="15">
        <f t="shared" ref="AE102" si="1368">((AD102-AD101)/AD101)*100</f>
        <v>0</v>
      </c>
      <c r="AF102" s="1">
        <v>53.1</v>
      </c>
      <c r="AG102" s="15">
        <f t="shared" ref="AG102" si="1369">((AF102-AF101)/AF101)*100</f>
        <v>0</v>
      </c>
      <c r="AH102" s="1">
        <v>58.1</v>
      </c>
      <c r="AI102" s="15">
        <f t="shared" ref="AI102" si="1370">((AH102-AH101)/AH101)*100</f>
        <v>-0.17182130584192681</v>
      </c>
      <c r="AJ102" s="1">
        <v>48</v>
      </c>
      <c r="AK102" s="15">
        <f t="shared" ref="AK102" si="1371">((AJ102-AJ101)/AJ101)*100</f>
        <v>0.20876826722338501</v>
      </c>
      <c r="AL102" s="1">
        <v>43.6</v>
      </c>
      <c r="AM102" s="15">
        <f t="shared" ref="AM102" si="1372">((AL102-AL101)/AL101)*100</f>
        <v>-0.22883295194508335</v>
      </c>
    </row>
    <row r="103" spans="1:39" x14ac:dyDescent="0.25">
      <c r="A103">
        <v>198204</v>
      </c>
      <c r="B103" s="2">
        <v>39.200000000000003</v>
      </c>
      <c r="C103" s="15">
        <f t="shared" si="1072"/>
        <v>-0.25445292620863691</v>
      </c>
      <c r="D103" s="2">
        <v>53.4</v>
      </c>
      <c r="E103" s="15">
        <f t="shared" si="1072"/>
        <v>0</v>
      </c>
      <c r="F103" s="2">
        <v>56.5</v>
      </c>
      <c r="G103" s="15">
        <f t="shared" ref="G103" si="1373">((F103-F102)/F102)*100</f>
        <v>0</v>
      </c>
      <c r="H103" s="2">
        <v>47.2</v>
      </c>
      <c r="I103" s="15">
        <f t="shared" ref="I103" si="1374">((H103-H102)/H102)*100</f>
        <v>0</v>
      </c>
      <c r="J103" s="2">
        <v>60.2</v>
      </c>
      <c r="K103" s="15">
        <f t="shared" ref="K103" si="1375">((J103-J102)/J102)*100</f>
        <v>0.16638935108153316</v>
      </c>
      <c r="L103" s="2"/>
      <c r="M103" s="15"/>
      <c r="N103" s="2">
        <v>58.4</v>
      </c>
      <c r="O103" s="15">
        <f t="shared" ref="O103" si="1376">((N103-N102)/N102)*100</f>
        <v>0.17152658662092868</v>
      </c>
      <c r="P103" s="2">
        <v>59.5</v>
      </c>
      <c r="Q103" s="15">
        <f t="shared" ref="Q103" si="1377">((P103-P102)/P102)*100</f>
        <v>-0.16778523489933125</v>
      </c>
      <c r="R103" s="2">
        <v>28.7</v>
      </c>
      <c r="S103" s="15">
        <f t="shared" ref="S103" si="1378">((R103-R102)/R102)*100</f>
        <v>0.3496503496503422</v>
      </c>
      <c r="T103" s="2">
        <v>66.099999999999994</v>
      </c>
      <c r="U103" s="15">
        <f t="shared" ref="U103" si="1379">((T103-T102)/T102)*100</f>
        <v>0</v>
      </c>
      <c r="V103" s="2">
        <v>56.4</v>
      </c>
      <c r="W103" s="15">
        <f t="shared" ref="W103" si="1380">((V103-V102)/V102)*100</f>
        <v>0.35587188612098886</v>
      </c>
      <c r="X103" s="2">
        <v>50</v>
      </c>
      <c r="Y103" s="15">
        <f t="shared" ref="Y103" si="1381">((X103-X102)/X102)*100</f>
        <v>0</v>
      </c>
      <c r="Z103" s="2"/>
      <c r="AA103" s="15"/>
      <c r="AB103" s="2">
        <v>47.2</v>
      </c>
      <c r="AC103" s="15">
        <f t="shared" ref="AC103" si="1382">((AB103-AB102)/AB102)*100</f>
        <v>-0.21141649048624592</v>
      </c>
      <c r="AD103" s="2">
        <v>46</v>
      </c>
      <c r="AE103" s="15">
        <f t="shared" ref="AE103" si="1383">((AD103-AD102)/AD102)*100</f>
        <v>0.21786492374727978</v>
      </c>
      <c r="AF103" s="2">
        <v>53.2</v>
      </c>
      <c r="AG103" s="15">
        <f t="shared" ref="AG103" si="1384">((AF103-AF102)/AF102)*100</f>
        <v>0.18832391713747915</v>
      </c>
      <c r="AH103" s="2">
        <v>58</v>
      </c>
      <c r="AI103" s="15">
        <f t="shared" ref="AI103" si="1385">((AH103-AH102)/AH102)*100</f>
        <v>-0.17211703958692154</v>
      </c>
      <c r="AJ103" s="2">
        <v>48.1</v>
      </c>
      <c r="AK103" s="15">
        <f t="shared" ref="AK103" si="1386">((AJ103-AJ102)/AJ102)*100</f>
        <v>0.20833333333333628</v>
      </c>
      <c r="AL103" s="2">
        <v>43.7</v>
      </c>
      <c r="AM103" s="15">
        <f t="shared" ref="AM103" si="1387">((AL103-AL102)/AL102)*100</f>
        <v>0.22935779816514087</v>
      </c>
    </row>
    <row r="104" spans="1:39" x14ac:dyDescent="0.25">
      <c r="A104">
        <v>198205</v>
      </c>
      <c r="B104" s="1">
        <v>39.1</v>
      </c>
      <c r="C104" s="15">
        <f t="shared" si="1072"/>
        <v>-0.25510204081633014</v>
      </c>
      <c r="D104" s="1">
        <v>53.4</v>
      </c>
      <c r="E104" s="15">
        <f t="shared" si="1072"/>
        <v>0</v>
      </c>
      <c r="F104" s="1">
        <v>56.5</v>
      </c>
      <c r="G104" s="15">
        <f t="shared" ref="G104" si="1388">((F104-F103)/F103)*100</f>
        <v>0</v>
      </c>
      <c r="H104" s="1">
        <v>47.2</v>
      </c>
      <c r="I104" s="15">
        <f t="shared" ref="I104" si="1389">((H104-H103)/H103)*100</f>
        <v>0</v>
      </c>
      <c r="J104" s="1">
        <v>60.3</v>
      </c>
      <c r="K104" s="15">
        <f t="shared" ref="K104" si="1390">((J104-J103)/J103)*100</f>
        <v>0.16611295681062177</v>
      </c>
      <c r="L104" s="1"/>
      <c r="M104" s="15"/>
      <c r="N104" s="1">
        <v>58.4</v>
      </c>
      <c r="O104" s="15">
        <f t="shared" ref="O104" si="1391">((N104-N103)/N103)*100</f>
        <v>0</v>
      </c>
      <c r="P104" s="1">
        <v>59.4</v>
      </c>
      <c r="Q104" s="15">
        <f t="shared" ref="Q104" si="1392">((P104-P103)/P103)*100</f>
        <v>-0.1680672268907587</v>
      </c>
      <c r="R104" s="1">
        <v>28.7</v>
      </c>
      <c r="S104" s="15">
        <f t="shared" ref="S104" si="1393">((R104-R103)/R103)*100</f>
        <v>0</v>
      </c>
      <c r="T104" s="1">
        <v>66.099999999999994</v>
      </c>
      <c r="U104" s="15">
        <f t="shared" ref="U104" si="1394">((T104-T103)/T103)*100</f>
        <v>0</v>
      </c>
      <c r="V104" s="1">
        <v>56.5</v>
      </c>
      <c r="W104" s="15">
        <f t="shared" ref="W104" si="1395">((V104-V103)/V103)*100</f>
        <v>0.17730496453900962</v>
      </c>
      <c r="X104" s="1">
        <v>50</v>
      </c>
      <c r="Y104" s="15">
        <f t="shared" ref="Y104" si="1396">((X104-X103)/X103)*100</f>
        <v>0</v>
      </c>
      <c r="Z104" s="1"/>
      <c r="AA104" s="15"/>
      <c r="AB104" s="1">
        <v>47.2</v>
      </c>
      <c r="AC104" s="15">
        <f t="shared" ref="AC104" si="1397">((AB104-AB103)/AB103)*100</f>
        <v>0</v>
      </c>
      <c r="AD104" s="1">
        <v>46</v>
      </c>
      <c r="AE104" s="15">
        <f t="shared" ref="AE104" si="1398">((AD104-AD103)/AD103)*100</f>
        <v>0</v>
      </c>
      <c r="AF104" s="1">
        <v>53.2</v>
      </c>
      <c r="AG104" s="15">
        <f t="shared" ref="AG104" si="1399">((AF104-AF103)/AF103)*100</f>
        <v>0</v>
      </c>
      <c r="AH104" s="1">
        <v>58</v>
      </c>
      <c r="AI104" s="15">
        <f t="shared" ref="AI104" si="1400">((AH104-AH103)/AH103)*100</f>
        <v>0</v>
      </c>
      <c r="AJ104" s="1">
        <v>48.2</v>
      </c>
      <c r="AK104" s="15">
        <f t="shared" ref="AK104" si="1401">((AJ104-AJ103)/AJ103)*100</f>
        <v>0.20790020790021085</v>
      </c>
      <c r="AL104" s="1">
        <v>43.7</v>
      </c>
      <c r="AM104" s="15">
        <f t="shared" ref="AM104" si="1402">((AL104-AL103)/AL103)*100</f>
        <v>0</v>
      </c>
    </row>
    <row r="105" spans="1:39" x14ac:dyDescent="0.25">
      <c r="A105">
        <v>198206</v>
      </c>
      <c r="B105" s="2">
        <v>39.1</v>
      </c>
      <c r="C105" s="15">
        <f t="shared" si="1072"/>
        <v>0</v>
      </c>
      <c r="D105" s="2">
        <v>53.4</v>
      </c>
      <c r="E105" s="15">
        <f t="shared" si="1072"/>
        <v>0</v>
      </c>
      <c r="F105" s="2">
        <v>56.5</v>
      </c>
      <c r="G105" s="15">
        <f t="shared" ref="G105" si="1403">((F105-F104)/F104)*100</f>
        <v>0</v>
      </c>
      <c r="H105" s="2">
        <v>47.2</v>
      </c>
      <c r="I105" s="15">
        <f t="shared" ref="I105" si="1404">((H105-H104)/H104)*100</f>
        <v>0</v>
      </c>
      <c r="J105" s="2">
        <v>60.3</v>
      </c>
      <c r="K105" s="15">
        <f t="shared" ref="K105" si="1405">((J105-J104)/J104)*100</f>
        <v>0</v>
      </c>
      <c r="L105" s="2"/>
      <c r="M105" s="15"/>
      <c r="N105" s="2">
        <v>58.4</v>
      </c>
      <c r="O105" s="15">
        <f t="shared" ref="O105" si="1406">((N105-N104)/N104)*100</f>
        <v>0</v>
      </c>
      <c r="P105" s="2">
        <v>59.3</v>
      </c>
      <c r="Q105" s="15">
        <f t="shared" ref="Q105" si="1407">((P105-P104)/P104)*100</f>
        <v>-0.16835016835017075</v>
      </c>
      <c r="R105" s="2">
        <v>28.7</v>
      </c>
      <c r="S105" s="15">
        <f t="shared" ref="S105" si="1408">((R105-R104)/R104)*100</f>
        <v>0</v>
      </c>
      <c r="T105" s="2">
        <v>66</v>
      </c>
      <c r="U105" s="15">
        <f t="shared" ref="U105" si="1409">((T105-T104)/T104)*100</f>
        <v>-0.15128593040846344</v>
      </c>
      <c r="V105" s="2">
        <v>56.6</v>
      </c>
      <c r="W105" s="15">
        <f t="shared" ref="W105" si="1410">((V105-V104)/V104)*100</f>
        <v>0.1769911504424804</v>
      </c>
      <c r="X105" s="2">
        <v>50.1</v>
      </c>
      <c r="Y105" s="15">
        <f t="shared" ref="Y105" si="1411">((X105-X104)/X104)*100</f>
        <v>0.20000000000000281</v>
      </c>
      <c r="Z105" s="2"/>
      <c r="AA105" s="15"/>
      <c r="AB105" s="2">
        <v>47.2</v>
      </c>
      <c r="AC105" s="15">
        <f t="shared" ref="AC105" si="1412">((AB105-AB104)/AB104)*100</f>
        <v>0</v>
      </c>
      <c r="AD105" s="2">
        <v>46.1</v>
      </c>
      <c r="AE105" s="15">
        <f t="shared" ref="AE105" si="1413">((AD105-AD104)/AD104)*100</f>
        <v>0.21739130434782916</v>
      </c>
      <c r="AF105" s="2">
        <v>53.3</v>
      </c>
      <c r="AG105" s="15">
        <f t="shared" ref="AG105" si="1414">((AF105-AF104)/AF104)*100</f>
        <v>0.18796992481201938</v>
      </c>
      <c r="AH105" s="2">
        <v>58</v>
      </c>
      <c r="AI105" s="15">
        <f t="shared" ref="AI105" si="1415">((AH105-AH104)/AH104)*100</f>
        <v>0</v>
      </c>
      <c r="AJ105" s="2">
        <v>48.3</v>
      </c>
      <c r="AK105" s="15">
        <f t="shared" ref="AK105" si="1416">((AJ105-AJ104)/AJ104)*100</f>
        <v>0.20746887966803801</v>
      </c>
      <c r="AL105" s="2">
        <v>43.8</v>
      </c>
      <c r="AM105" s="15">
        <f t="shared" ref="AM105" si="1417">((AL105-AL104)/AL104)*100</f>
        <v>0.22883295194506709</v>
      </c>
    </row>
    <row r="106" spans="1:39" x14ac:dyDescent="0.25">
      <c r="A106">
        <v>198207</v>
      </c>
      <c r="B106" s="1">
        <v>39.1</v>
      </c>
      <c r="C106" s="15">
        <f t="shared" si="1072"/>
        <v>0</v>
      </c>
      <c r="D106" s="1">
        <v>53.3</v>
      </c>
      <c r="E106" s="15">
        <f t="shared" si="1072"/>
        <v>-0.18726591760299893</v>
      </c>
      <c r="F106" s="1">
        <v>56.5</v>
      </c>
      <c r="G106" s="15">
        <f t="shared" ref="G106" si="1418">((F106-F105)/F105)*100</f>
        <v>0</v>
      </c>
      <c r="H106" s="1">
        <v>47.3</v>
      </c>
      <c r="I106" s="15">
        <f t="shared" ref="I106" si="1419">((H106-H105)/H105)*100</f>
        <v>0.21186440677964896</v>
      </c>
      <c r="J106" s="1">
        <v>60.3</v>
      </c>
      <c r="K106" s="15">
        <f t="shared" ref="K106" si="1420">((J106-J105)/J105)*100</f>
        <v>0</v>
      </c>
      <c r="L106" s="1"/>
      <c r="M106" s="15"/>
      <c r="N106" s="1">
        <v>58.4</v>
      </c>
      <c r="O106" s="15">
        <f t="shared" ref="O106" si="1421">((N106-N105)/N105)*100</f>
        <v>0</v>
      </c>
      <c r="P106" s="1">
        <v>59.2</v>
      </c>
      <c r="Q106" s="15">
        <f t="shared" ref="Q106" si="1422">((P106-P105)/P105)*100</f>
        <v>-0.16863406408093479</v>
      </c>
      <c r="R106" s="1">
        <v>28.7</v>
      </c>
      <c r="S106" s="15">
        <f t="shared" ref="S106" si="1423">((R106-R105)/R105)*100</f>
        <v>0</v>
      </c>
      <c r="T106" s="1">
        <v>65.900000000000006</v>
      </c>
      <c r="U106" s="15">
        <f t="shared" ref="U106" si="1424">((T106-T105)/T105)*100</f>
        <v>-0.15151515151514292</v>
      </c>
      <c r="V106" s="1">
        <v>56.8</v>
      </c>
      <c r="W106" s="15">
        <f t="shared" ref="W106" si="1425">((V106-V105)/V105)*100</f>
        <v>0.35335689045935642</v>
      </c>
      <c r="X106" s="1">
        <v>50.1</v>
      </c>
      <c r="Y106" s="15">
        <f t="shared" ref="Y106" si="1426">((X106-X105)/X105)*100</f>
        <v>0</v>
      </c>
      <c r="Z106" s="1"/>
      <c r="AA106" s="15"/>
      <c r="AB106" s="1">
        <v>47.2</v>
      </c>
      <c r="AC106" s="15">
        <f t="shared" ref="AC106" si="1427">((AB106-AB105)/AB105)*100</f>
        <v>0</v>
      </c>
      <c r="AD106" s="1">
        <v>46.2</v>
      </c>
      <c r="AE106" s="15">
        <f t="shared" ref="AE106" si="1428">((AD106-AD105)/AD105)*100</f>
        <v>0.21691973969631545</v>
      </c>
      <c r="AF106" s="1">
        <v>53.4</v>
      </c>
      <c r="AG106" s="15">
        <f t="shared" ref="AG106" si="1429">((AF106-AF105)/AF105)*100</f>
        <v>0.18761726078799515</v>
      </c>
      <c r="AH106" s="1">
        <v>58</v>
      </c>
      <c r="AI106" s="15">
        <f t="shared" ref="AI106" si="1430">((AH106-AH105)/AH105)*100</f>
        <v>0</v>
      </c>
      <c r="AJ106" s="1">
        <v>48.4</v>
      </c>
      <c r="AK106" s="15">
        <f t="shared" ref="AK106" si="1431">((AJ106-AJ105)/AJ105)*100</f>
        <v>0.20703933747412304</v>
      </c>
      <c r="AL106" s="1">
        <v>44</v>
      </c>
      <c r="AM106" s="15">
        <f t="shared" ref="AM106" si="1432">((AL106-AL105)/AL105)*100</f>
        <v>0.45662100456621652</v>
      </c>
    </row>
    <row r="107" spans="1:39" x14ac:dyDescent="0.25">
      <c r="A107">
        <v>198208</v>
      </c>
      <c r="B107" s="2">
        <v>39.1</v>
      </c>
      <c r="C107" s="15">
        <f t="shared" si="1072"/>
        <v>0</v>
      </c>
      <c r="D107" s="2">
        <v>53.3</v>
      </c>
      <c r="E107" s="15">
        <f t="shared" si="1072"/>
        <v>0</v>
      </c>
      <c r="F107" s="2">
        <v>56.5</v>
      </c>
      <c r="G107" s="15">
        <f t="shared" ref="G107" si="1433">((F107-F106)/F106)*100</f>
        <v>0</v>
      </c>
      <c r="H107" s="2">
        <v>47.5</v>
      </c>
      <c r="I107" s="15">
        <f t="shared" ref="I107" si="1434">((H107-H106)/H106)*100</f>
        <v>0.42283298097252187</v>
      </c>
      <c r="J107" s="2">
        <v>60.4</v>
      </c>
      <c r="K107" s="15">
        <f t="shared" ref="K107" si="1435">((J107-J106)/J106)*100</f>
        <v>0.16583747927031744</v>
      </c>
      <c r="L107" s="2"/>
      <c r="M107" s="15"/>
      <c r="N107" s="2">
        <v>58.4</v>
      </c>
      <c r="O107" s="15">
        <f t="shared" ref="O107" si="1436">((N107-N106)/N106)*100</f>
        <v>0</v>
      </c>
      <c r="P107" s="2">
        <v>59.2</v>
      </c>
      <c r="Q107" s="15">
        <f t="shared" ref="Q107" si="1437">((P107-P106)/P106)*100</f>
        <v>0</v>
      </c>
      <c r="R107" s="2">
        <v>28.7</v>
      </c>
      <c r="S107" s="15">
        <f t="shared" ref="S107" si="1438">((R107-R106)/R106)*100</f>
        <v>0</v>
      </c>
      <c r="T107" s="2">
        <v>65.7</v>
      </c>
      <c r="U107" s="15">
        <f t="shared" ref="U107" si="1439">((T107-T106)/T106)*100</f>
        <v>-0.30349013657056578</v>
      </c>
      <c r="V107" s="2">
        <v>57</v>
      </c>
      <c r="W107" s="15">
        <f t="shared" ref="W107" si="1440">((V107-V106)/V106)*100</f>
        <v>0.35211267605634305</v>
      </c>
      <c r="X107" s="2">
        <v>50.1</v>
      </c>
      <c r="Y107" s="15">
        <f t="shared" ref="Y107" si="1441">((X107-X106)/X106)*100</f>
        <v>0</v>
      </c>
      <c r="Z107" s="2"/>
      <c r="AA107" s="15"/>
      <c r="AB107" s="2">
        <v>47.3</v>
      </c>
      <c r="AC107" s="15">
        <f t="shared" ref="AC107" si="1442">((AB107-AB106)/AB106)*100</f>
        <v>0.21186440677964896</v>
      </c>
      <c r="AD107" s="2">
        <v>46.2</v>
      </c>
      <c r="AE107" s="15">
        <f t="shared" ref="AE107" si="1443">((AD107-AD106)/AD106)*100</f>
        <v>0</v>
      </c>
      <c r="AF107" s="2">
        <v>53.4</v>
      </c>
      <c r="AG107" s="15">
        <f t="shared" ref="AG107" si="1444">((AF107-AF106)/AF106)*100</f>
        <v>0</v>
      </c>
      <c r="AH107" s="2">
        <v>58</v>
      </c>
      <c r="AI107" s="15">
        <f t="shared" ref="AI107" si="1445">((AH107-AH106)/AH106)*100</f>
        <v>0</v>
      </c>
      <c r="AJ107" s="2">
        <v>48.5</v>
      </c>
      <c r="AK107" s="15">
        <f t="shared" ref="AK107" si="1446">((AJ107-AJ106)/AJ106)*100</f>
        <v>0.20661157024793683</v>
      </c>
      <c r="AL107" s="2">
        <v>44.2</v>
      </c>
      <c r="AM107" s="15">
        <f t="shared" ref="AM107" si="1447">((AL107-AL106)/AL106)*100</f>
        <v>0.45454545454546103</v>
      </c>
    </row>
    <row r="108" spans="1:39" x14ac:dyDescent="0.25">
      <c r="A108">
        <v>198209</v>
      </c>
      <c r="B108" s="1">
        <v>39.1</v>
      </c>
      <c r="C108" s="15">
        <f t="shared" si="1072"/>
        <v>0</v>
      </c>
      <c r="D108" s="1">
        <v>53.3</v>
      </c>
      <c r="E108" s="15">
        <f t="shared" si="1072"/>
        <v>0</v>
      </c>
      <c r="F108" s="1">
        <v>56.5</v>
      </c>
      <c r="G108" s="15">
        <f t="shared" ref="G108" si="1448">((F108-F107)/F107)*100</f>
        <v>0</v>
      </c>
      <c r="H108" s="1">
        <v>47.8</v>
      </c>
      <c r="I108" s="15">
        <f t="shared" ref="I108" si="1449">((H108-H107)/H107)*100</f>
        <v>0.63157894736841502</v>
      </c>
      <c r="J108" s="1">
        <v>60.4</v>
      </c>
      <c r="K108" s="15">
        <f t="shared" ref="K108" si="1450">((J108-J107)/J107)*100</f>
        <v>0</v>
      </c>
      <c r="L108" s="1"/>
      <c r="M108" s="15"/>
      <c r="N108" s="1">
        <v>58.5</v>
      </c>
      <c r="O108" s="15">
        <f t="shared" ref="O108" si="1451">((N108-N107)/N107)*100</f>
        <v>0.1712328767123312</v>
      </c>
      <c r="P108" s="1">
        <v>59.3</v>
      </c>
      <c r="Q108" s="15">
        <f t="shared" ref="Q108" si="1452">((P108-P107)/P107)*100</f>
        <v>0.16891891891890931</v>
      </c>
      <c r="R108" s="1">
        <v>28.7</v>
      </c>
      <c r="S108" s="15">
        <f t="shared" ref="S108" si="1453">((R108-R107)/R107)*100</f>
        <v>0</v>
      </c>
      <c r="T108" s="1">
        <v>65.599999999999994</v>
      </c>
      <c r="U108" s="15">
        <f t="shared" ref="U108" si="1454">((T108-T107)/T107)*100</f>
        <v>-0.152207001522083</v>
      </c>
      <c r="V108" s="1">
        <v>57.1</v>
      </c>
      <c r="W108" s="15">
        <f t="shared" ref="W108" si="1455">((V108-V107)/V107)*100</f>
        <v>0.17543859649123056</v>
      </c>
      <c r="X108" s="1">
        <v>50.2</v>
      </c>
      <c r="Y108" s="15">
        <f t="shared" ref="Y108" si="1456">((X108-X107)/X107)*100</f>
        <v>0.19960079840319644</v>
      </c>
      <c r="Z108" s="1"/>
      <c r="AA108" s="15"/>
      <c r="AB108" s="1">
        <v>47.4</v>
      </c>
      <c r="AC108" s="15">
        <f t="shared" ref="AC108" si="1457">((AB108-AB107)/AB107)*100</f>
        <v>0.21141649048626093</v>
      </c>
      <c r="AD108" s="1">
        <v>46.3</v>
      </c>
      <c r="AE108" s="15">
        <f t="shared" ref="AE108" si="1458">((AD108-AD107)/AD107)*100</f>
        <v>0.21645021645020412</v>
      </c>
      <c r="AF108" s="1">
        <v>53.5</v>
      </c>
      <c r="AG108" s="15">
        <f t="shared" ref="AG108" si="1459">((AF108-AF107)/AF107)*100</f>
        <v>0.18726591760299893</v>
      </c>
      <c r="AH108" s="1">
        <v>58.1</v>
      </c>
      <c r="AI108" s="15">
        <f t="shared" ref="AI108" si="1460">((AH108-AH107)/AH107)*100</f>
        <v>0.17241379310345073</v>
      </c>
      <c r="AJ108" s="1">
        <v>48.7</v>
      </c>
      <c r="AK108" s="15">
        <f t="shared" ref="AK108" si="1461">((AJ108-AJ107)/AJ107)*100</f>
        <v>0.41237113402062436</v>
      </c>
      <c r="AL108" s="1">
        <v>44.4</v>
      </c>
      <c r="AM108" s="15">
        <f t="shared" ref="AM108" si="1462">((AL108-AL107)/AL107)*100</f>
        <v>0.45248868778279577</v>
      </c>
    </row>
    <row r="109" spans="1:39" x14ac:dyDescent="0.25">
      <c r="A109">
        <v>198210</v>
      </c>
      <c r="B109" s="2">
        <v>39.200000000000003</v>
      </c>
      <c r="C109" s="15">
        <f t="shared" si="1072"/>
        <v>0.25575447570332843</v>
      </c>
      <c r="D109" s="2">
        <v>53.4</v>
      </c>
      <c r="E109" s="15">
        <f t="shared" si="1072"/>
        <v>0.18761726078799515</v>
      </c>
      <c r="F109" s="2">
        <v>56.5</v>
      </c>
      <c r="G109" s="15">
        <f t="shared" ref="G109" si="1463">((F109-F108)/F108)*100</f>
        <v>0</v>
      </c>
      <c r="H109" s="2">
        <v>48.2</v>
      </c>
      <c r="I109" s="15">
        <f t="shared" ref="I109" si="1464">((H109-H108)/H108)*100</f>
        <v>0.83682008368202032</v>
      </c>
      <c r="J109" s="2">
        <v>60.5</v>
      </c>
      <c r="K109" s="15">
        <f t="shared" ref="K109" si="1465">((J109-J108)/J108)*100</f>
        <v>0.16556291390728714</v>
      </c>
      <c r="L109" s="2"/>
      <c r="M109" s="15"/>
      <c r="N109" s="2">
        <v>58.5</v>
      </c>
      <c r="O109" s="15">
        <f t="shared" ref="O109" si="1466">((N109-N108)/N108)*100</f>
        <v>0</v>
      </c>
      <c r="P109" s="2">
        <v>59.5</v>
      </c>
      <c r="Q109" s="15">
        <f t="shared" ref="Q109" si="1467">((P109-P108)/P108)*100</f>
        <v>0.3372681281618935</v>
      </c>
      <c r="R109" s="2">
        <v>28.7</v>
      </c>
      <c r="S109" s="15">
        <f t="shared" ref="S109" si="1468">((R109-R108)/R108)*100</f>
        <v>0</v>
      </c>
      <c r="T109" s="2">
        <v>65.5</v>
      </c>
      <c r="U109" s="15">
        <f t="shared" ref="U109" si="1469">((T109-T108)/T108)*100</f>
        <v>-0.15243902439023527</v>
      </c>
      <c r="V109" s="2">
        <v>57.3</v>
      </c>
      <c r="W109" s="15">
        <f t="shared" ref="W109" si="1470">((V109-V108)/V108)*100</f>
        <v>0.35026269702275964</v>
      </c>
      <c r="X109" s="2">
        <v>50.3</v>
      </c>
      <c r="Y109" s="15">
        <f t="shared" ref="Y109" si="1471">((X109-X108)/X108)*100</f>
        <v>0.19920318725098468</v>
      </c>
      <c r="Z109" s="2"/>
      <c r="AA109" s="15"/>
      <c r="AB109" s="2">
        <v>47.6</v>
      </c>
      <c r="AC109" s="15">
        <f t="shared" ref="AC109" si="1472">((AB109-AB108)/AB108)*100</f>
        <v>0.42194092827004825</v>
      </c>
      <c r="AD109" s="2">
        <v>46.4</v>
      </c>
      <c r="AE109" s="15">
        <f t="shared" ref="AE109" si="1473">((AD109-AD108)/AD108)*100</f>
        <v>0.21598272138229252</v>
      </c>
      <c r="AF109" s="2">
        <v>53.6</v>
      </c>
      <c r="AG109" s="15">
        <f t="shared" ref="AG109" si="1474">((AF109-AF108)/AF108)*100</f>
        <v>0.18691588785046995</v>
      </c>
      <c r="AH109" s="2">
        <v>58.2</v>
      </c>
      <c r="AI109" s="15">
        <f t="shared" ref="AI109" si="1475">((AH109-AH108)/AH108)*100</f>
        <v>0.17211703958692154</v>
      </c>
      <c r="AJ109" s="2">
        <v>48.8</v>
      </c>
      <c r="AK109" s="15">
        <f t="shared" ref="AK109" si="1476">((AJ109-AJ108)/AJ108)*100</f>
        <v>0.2053388090348959</v>
      </c>
      <c r="AL109" s="2">
        <v>44.7</v>
      </c>
      <c r="AM109" s="15">
        <f t="shared" ref="AM109" si="1477">((AL109-AL108)/AL108)*100</f>
        <v>0.67567567567568532</v>
      </c>
    </row>
    <row r="110" spans="1:39" x14ac:dyDescent="0.25">
      <c r="A110">
        <v>198211</v>
      </c>
      <c r="B110" s="1">
        <v>39.200000000000003</v>
      </c>
      <c r="C110" s="15">
        <f t="shared" si="1072"/>
        <v>0</v>
      </c>
      <c r="D110" s="1">
        <v>53.5</v>
      </c>
      <c r="E110" s="15">
        <f t="shared" si="1072"/>
        <v>0.18726591760299893</v>
      </c>
      <c r="F110" s="1">
        <v>56.5</v>
      </c>
      <c r="G110" s="15">
        <f t="shared" ref="G110" si="1478">((F110-F109)/F109)*100</f>
        <v>0</v>
      </c>
      <c r="H110" s="1">
        <v>48.6</v>
      </c>
      <c r="I110" s="15">
        <f t="shared" ref="I110" si="1479">((H110-H109)/H109)*100</f>
        <v>0.82987551867219622</v>
      </c>
      <c r="J110" s="1">
        <v>60.6</v>
      </c>
      <c r="K110" s="15">
        <f t="shared" ref="K110" si="1480">((J110-J109)/J109)*100</f>
        <v>0.16528925619834947</v>
      </c>
      <c r="L110" s="1"/>
      <c r="M110" s="15"/>
      <c r="N110" s="1">
        <v>58.6</v>
      </c>
      <c r="O110" s="15">
        <f t="shared" ref="O110" si="1481">((N110-N109)/N109)*100</f>
        <v>0.17094017094017336</v>
      </c>
      <c r="P110" s="1">
        <v>59.8</v>
      </c>
      <c r="Q110" s="15">
        <f t="shared" ref="Q110" si="1482">((P110-P109)/P109)*100</f>
        <v>0.50420168067226412</v>
      </c>
      <c r="R110" s="1">
        <v>28.7</v>
      </c>
      <c r="S110" s="15">
        <f t="shared" ref="S110" si="1483">((R110-R109)/R109)*100</f>
        <v>0</v>
      </c>
      <c r="T110" s="1">
        <v>65.400000000000006</v>
      </c>
      <c r="U110" s="15">
        <f t="shared" ref="U110" si="1484">((T110-T109)/T109)*100</f>
        <v>-0.15267175572518216</v>
      </c>
      <c r="V110" s="1">
        <v>57.4</v>
      </c>
      <c r="W110" s="15">
        <f t="shared" ref="W110" si="1485">((V110-V109)/V109)*100</f>
        <v>0.17452006980803042</v>
      </c>
      <c r="X110" s="1">
        <v>50.4</v>
      </c>
      <c r="Y110" s="15">
        <f t="shared" ref="Y110" si="1486">((X110-X109)/X109)*100</f>
        <v>0.19880715705765692</v>
      </c>
      <c r="Z110" s="1"/>
      <c r="AA110" s="15"/>
      <c r="AB110" s="1">
        <v>47.8</v>
      </c>
      <c r="AC110" s="15">
        <f t="shared" ref="AC110" si="1487">((AB110-AB109)/AB109)*100</f>
        <v>0.42016806722688183</v>
      </c>
      <c r="AD110" s="1">
        <v>46.4</v>
      </c>
      <c r="AE110" s="15">
        <f t="shared" ref="AE110" si="1488">((AD110-AD109)/AD109)*100</f>
        <v>0</v>
      </c>
      <c r="AF110" s="1">
        <v>53.9</v>
      </c>
      <c r="AG110" s="15">
        <f t="shared" ref="AG110" si="1489">((AF110-AF109)/AF109)*100</f>
        <v>0.55970149253730805</v>
      </c>
      <c r="AH110" s="1">
        <v>58.4</v>
      </c>
      <c r="AI110" s="15">
        <f t="shared" ref="AI110" si="1490">((AH110-AH109)/AH109)*100</f>
        <v>0.34364261168384147</v>
      </c>
      <c r="AJ110" s="1">
        <v>49</v>
      </c>
      <c r="AK110" s="15">
        <f t="shared" ref="AK110" si="1491">((AJ110-AJ109)/AJ109)*100</f>
        <v>0.40983606557377633</v>
      </c>
      <c r="AL110" s="1">
        <v>44.9</v>
      </c>
      <c r="AM110" s="15">
        <f t="shared" ref="AM110" si="1492">((AL110-AL109)/AL109)*100</f>
        <v>0.44742729306486739</v>
      </c>
    </row>
    <row r="111" spans="1:39" x14ac:dyDescent="0.25">
      <c r="A111">
        <v>198212</v>
      </c>
      <c r="B111" s="2">
        <v>39.299999999999997</v>
      </c>
      <c r="C111" s="15">
        <f t="shared" si="1072"/>
        <v>0.25510204081631205</v>
      </c>
      <c r="D111" s="2">
        <v>53.7</v>
      </c>
      <c r="E111" s="15">
        <f t="shared" si="1072"/>
        <v>0.37383177570093989</v>
      </c>
      <c r="F111" s="2">
        <v>56.6</v>
      </c>
      <c r="G111" s="15">
        <f t="shared" ref="G111" si="1493">((F111-F110)/F110)*100</f>
        <v>0.1769911504424804</v>
      </c>
      <c r="H111" s="2">
        <v>49.1</v>
      </c>
      <c r="I111" s="15">
        <f t="shared" ref="I111" si="1494">((H111-H110)/H110)*100</f>
        <v>1.0288065843621399</v>
      </c>
      <c r="J111" s="2">
        <v>60.8</v>
      </c>
      <c r="K111" s="15">
        <f t="shared" ref="K111" si="1495">((J111-J110)/J110)*100</f>
        <v>0.33003300330032304</v>
      </c>
      <c r="L111" s="2"/>
      <c r="M111" s="15"/>
      <c r="N111" s="2">
        <v>58.7</v>
      </c>
      <c r="O111" s="15">
        <f t="shared" ref="O111" si="1496">((N111-N110)/N110)*100</f>
        <v>0.17064846416382495</v>
      </c>
      <c r="P111" s="2">
        <v>60.2</v>
      </c>
      <c r="Q111" s="15">
        <f t="shared" ref="Q111" si="1497">((P111-P110)/P110)*100</f>
        <v>0.66889632107024366</v>
      </c>
      <c r="R111" s="2">
        <v>28.7</v>
      </c>
      <c r="S111" s="15">
        <f t="shared" ref="S111" si="1498">((R111-R110)/R110)*100</f>
        <v>0</v>
      </c>
      <c r="T111" s="2">
        <v>65.400000000000006</v>
      </c>
      <c r="U111" s="15">
        <f t="shared" ref="U111" si="1499">((T111-T110)/T110)*100</f>
        <v>0</v>
      </c>
      <c r="V111" s="2">
        <v>57.6</v>
      </c>
      <c r="W111" s="15">
        <f t="shared" ref="W111" si="1500">((V111-V110)/V110)*100</f>
        <v>0.34843205574913388</v>
      </c>
      <c r="X111" s="2">
        <v>50.5</v>
      </c>
      <c r="Y111" s="15">
        <f t="shared" ref="Y111" si="1501">((X111-X110)/X110)*100</f>
        <v>0.19841269841270123</v>
      </c>
      <c r="Z111" s="2"/>
      <c r="AA111" s="15"/>
      <c r="AB111" s="2">
        <v>48</v>
      </c>
      <c r="AC111" s="15">
        <f t="shared" ref="AC111" si="1502">((AB111-AB110)/AB110)*100</f>
        <v>0.41841004184101016</v>
      </c>
      <c r="AD111" s="2">
        <v>46.5</v>
      </c>
      <c r="AE111" s="15">
        <f t="shared" ref="AE111" si="1503">((AD111-AD110)/AD110)*100</f>
        <v>0.21551724137931341</v>
      </c>
      <c r="AF111" s="2">
        <v>54.2</v>
      </c>
      <c r="AG111" s="15">
        <f t="shared" ref="AG111" si="1504">((AF111-AF110)/AF110)*100</f>
        <v>0.55658627087199308</v>
      </c>
      <c r="AH111" s="2">
        <v>58.6</v>
      </c>
      <c r="AI111" s="15">
        <f t="shared" ref="AI111" si="1505">((AH111-AH110)/AH110)*100</f>
        <v>0.3424657534246624</v>
      </c>
      <c r="AJ111" s="2">
        <v>49.2</v>
      </c>
      <c r="AK111" s="15">
        <f t="shared" ref="AK111" si="1506">((AJ111-AJ110)/AJ110)*100</f>
        <v>0.40816326530612823</v>
      </c>
      <c r="AL111" s="2">
        <v>45.3</v>
      </c>
      <c r="AM111" s="15">
        <f t="shared" ref="AM111" si="1507">((AL111-AL110)/AL110)*100</f>
        <v>0.89086859688195674</v>
      </c>
    </row>
    <row r="112" spans="1:39" x14ac:dyDescent="0.25">
      <c r="A112">
        <v>198301</v>
      </c>
      <c r="B112" s="1">
        <v>39.5</v>
      </c>
      <c r="C112" s="15">
        <f t="shared" si="1072"/>
        <v>0.50890585241731001</v>
      </c>
      <c r="D112" s="1">
        <v>53.9</v>
      </c>
      <c r="E112" s="15">
        <f t="shared" si="1072"/>
        <v>0.37243947858472204</v>
      </c>
      <c r="F112" s="1">
        <v>56.6</v>
      </c>
      <c r="G112" s="15">
        <f t="shared" ref="G112" si="1508">((F112-F111)/F111)*100</f>
        <v>0</v>
      </c>
      <c r="H112" s="1">
        <v>49.6</v>
      </c>
      <c r="I112" s="15">
        <f t="shared" ref="I112" si="1509">((H112-H111)/H111)*100</f>
        <v>1.0183299389002036</v>
      </c>
      <c r="J112" s="1">
        <v>61.1</v>
      </c>
      <c r="K112" s="15">
        <f t="shared" ref="K112" si="1510">((J112-J111)/J111)*100</f>
        <v>0.49342105263158592</v>
      </c>
      <c r="L112" s="1"/>
      <c r="M112" s="15"/>
      <c r="N112" s="1">
        <v>58.7</v>
      </c>
      <c r="O112" s="15">
        <f t="shared" ref="O112" si="1511">((N112-N111)/N111)*100</f>
        <v>0</v>
      </c>
      <c r="P112" s="1">
        <v>60.6</v>
      </c>
      <c r="Q112" s="15">
        <f t="shared" ref="Q112" si="1512">((P112-P111)/P111)*100</f>
        <v>0.6644518272425225</v>
      </c>
      <c r="R112" s="1">
        <v>28.7</v>
      </c>
      <c r="S112" s="15">
        <f t="shared" ref="S112" si="1513">((R112-R111)/R111)*100</f>
        <v>0</v>
      </c>
      <c r="T112" s="1">
        <v>65.5</v>
      </c>
      <c r="U112" s="15">
        <f t="shared" ref="U112" si="1514">((T112-T111)/T111)*100</f>
        <v>0.15290519877674968</v>
      </c>
      <c r="V112" s="1">
        <v>57.7</v>
      </c>
      <c r="W112" s="15">
        <f t="shared" ref="W112" si="1515">((V112-V111)/V111)*100</f>
        <v>0.17361111111111358</v>
      </c>
      <c r="X112" s="1">
        <v>50.7</v>
      </c>
      <c r="Y112" s="15">
        <f t="shared" ref="Y112" si="1516">((X112-X111)/X111)*100</f>
        <v>0.39603960396040166</v>
      </c>
      <c r="Z112" s="1"/>
      <c r="AA112" s="15"/>
      <c r="AB112" s="1">
        <v>48.3</v>
      </c>
      <c r="AC112" s="15">
        <f t="shared" ref="AC112" si="1517">((AB112-AB111)/AB111)*100</f>
        <v>0.624999999999994</v>
      </c>
      <c r="AD112" s="1">
        <v>46.5</v>
      </c>
      <c r="AE112" s="15">
        <f t="shared" ref="AE112" si="1518">((AD112-AD111)/AD111)*100</f>
        <v>0</v>
      </c>
      <c r="AF112" s="1">
        <v>54.5</v>
      </c>
      <c r="AG112" s="15">
        <f t="shared" ref="AG112" si="1519">((AF112-AF111)/AF111)*100</f>
        <v>0.55350553505534528</v>
      </c>
      <c r="AH112" s="1">
        <v>58.9</v>
      </c>
      <c r="AI112" s="15">
        <f t="shared" ref="AI112" si="1520">((AH112-AH111)/AH111)*100</f>
        <v>0.51194539249146276</v>
      </c>
      <c r="AJ112" s="1">
        <v>49.4</v>
      </c>
      <c r="AK112" s="15">
        <f t="shared" ref="AK112" si="1521">((AJ112-AJ111)/AJ111)*100</f>
        <v>0.40650406504064168</v>
      </c>
      <c r="AL112" s="1">
        <v>45.7</v>
      </c>
      <c r="AM112" s="15">
        <f t="shared" ref="AM112" si="1522">((AL112-AL111)/AL111)*100</f>
        <v>0.88300220750553138</v>
      </c>
    </row>
    <row r="113" spans="1:39" x14ac:dyDescent="0.25">
      <c r="A113">
        <v>198302</v>
      </c>
      <c r="B113" s="2">
        <v>39.700000000000003</v>
      </c>
      <c r="C113" s="15">
        <f t="shared" si="1072"/>
        <v>0.50632911392405788</v>
      </c>
      <c r="D113" s="2">
        <v>54.2</v>
      </c>
      <c r="E113" s="15">
        <f t="shared" si="1072"/>
        <v>0.55658627087199308</v>
      </c>
      <c r="F113" s="2">
        <v>56.7</v>
      </c>
      <c r="G113" s="15">
        <f t="shared" ref="G113" si="1523">((F113-F112)/F112)*100</f>
        <v>0.17667844522968448</v>
      </c>
      <c r="H113" s="2">
        <v>50</v>
      </c>
      <c r="I113" s="15">
        <f t="shared" ref="I113" si="1524">((H113-H112)/H112)*100</f>
        <v>0.80645161290322287</v>
      </c>
      <c r="J113" s="2">
        <v>61.5</v>
      </c>
      <c r="K113" s="15">
        <f t="shared" ref="K113" si="1525">((J113-J112)/J112)*100</f>
        <v>0.65466448445171621</v>
      </c>
      <c r="L113" s="2"/>
      <c r="M113" s="15"/>
      <c r="N113" s="2">
        <v>58.8</v>
      </c>
      <c r="O113" s="15">
        <f t="shared" ref="O113" si="1526">((N113-N112)/N112)*100</f>
        <v>0.17035775127767344</v>
      </c>
      <c r="P113" s="2">
        <v>60.9</v>
      </c>
      <c r="Q113" s="15">
        <f t="shared" ref="Q113" si="1527">((P113-P112)/P112)*100</f>
        <v>0.49504950495049038</v>
      </c>
      <c r="R113" s="2">
        <v>28.7</v>
      </c>
      <c r="S113" s="15">
        <f t="shared" ref="S113" si="1528">((R113-R112)/R112)*100</f>
        <v>0</v>
      </c>
      <c r="T113" s="2">
        <v>65.599999999999994</v>
      </c>
      <c r="U113" s="15">
        <f t="shared" ref="U113" si="1529">((T113-T112)/T112)*100</f>
        <v>0.15267175572518216</v>
      </c>
      <c r="V113" s="2">
        <v>57.8</v>
      </c>
      <c r="W113" s="15">
        <f t="shared" ref="W113" si="1530">((V113-V112)/V112)*100</f>
        <v>0.17331022530328305</v>
      </c>
      <c r="X113" s="2">
        <v>50.9</v>
      </c>
      <c r="Y113" s="15">
        <f t="shared" ref="Y113" si="1531">((X113-X112)/X112)*100</f>
        <v>0.39447731755423221</v>
      </c>
      <c r="Z113" s="2"/>
      <c r="AA113" s="15"/>
      <c r="AB113" s="2">
        <v>48.6</v>
      </c>
      <c r="AC113" s="15">
        <f t="shared" ref="AC113" si="1532">((AB113-AB112)/AB112)*100</f>
        <v>0.62111801242236919</v>
      </c>
      <c r="AD113" s="2">
        <v>46.6</v>
      </c>
      <c r="AE113" s="15">
        <f t="shared" ref="AE113" si="1533">((AD113-AD112)/AD112)*100</f>
        <v>0.21505376344086324</v>
      </c>
      <c r="AF113" s="2">
        <v>54.8</v>
      </c>
      <c r="AG113" s="15">
        <f t="shared" ref="AG113" si="1534">((AF113-AF112)/AF112)*100</f>
        <v>0.55045871559632509</v>
      </c>
      <c r="AH113" s="2">
        <v>59.1</v>
      </c>
      <c r="AI113" s="15">
        <f t="shared" ref="AI113" si="1535">((AH113-AH112)/AH112)*100</f>
        <v>0.33955857385399468</v>
      </c>
      <c r="AJ113" s="2">
        <v>49.6</v>
      </c>
      <c r="AK113" s="15">
        <f t="shared" ref="AK113" si="1536">((AJ113-AJ112)/AJ112)*100</f>
        <v>0.40485829959514741</v>
      </c>
      <c r="AL113" s="2">
        <v>46</v>
      </c>
      <c r="AM113" s="15">
        <f t="shared" ref="AM113" si="1537">((AL113-AL112)/AL112)*100</f>
        <v>0.65645514223194124</v>
      </c>
    </row>
    <row r="114" spans="1:39" x14ac:dyDescent="0.25">
      <c r="A114">
        <v>198303</v>
      </c>
      <c r="B114" s="1">
        <v>39.9</v>
      </c>
      <c r="C114" s="15">
        <f t="shared" si="1072"/>
        <v>0.50377833753147538</v>
      </c>
      <c r="D114" s="1">
        <v>54.4</v>
      </c>
      <c r="E114" s="15">
        <f t="shared" si="1072"/>
        <v>0.36900369003689248</v>
      </c>
      <c r="F114" s="1">
        <v>56.9</v>
      </c>
      <c r="G114" s="15">
        <f t="shared" ref="G114" si="1538">((F114-F113)/F113)*100</f>
        <v>0.35273368606701189</v>
      </c>
      <c r="H114" s="1">
        <v>50.4</v>
      </c>
      <c r="I114" s="15">
        <f t="shared" ref="I114" si="1539">((H114-H113)/H113)*100</f>
        <v>0.79999999999999727</v>
      </c>
      <c r="J114" s="1">
        <v>62</v>
      </c>
      <c r="K114" s="15">
        <f t="shared" ref="K114" si="1540">((J114-J113)/J113)*100</f>
        <v>0.81300813008130091</v>
      </c>
      <c r="L114" s="1"/>
      <c r="M114" s="15"/>
      <c r="N114" s="1">
        <v>58.8</v>
      </c>
      <c r="O114" s="15">
        <f t="shared" ref="O114" si="1541">((N114-N113)/N113)*100</f>
        <v>0</v>
      </c>
      <c r="P114" s="1">
        <v>61.1</v>
      </c>
      <c r="Q114" s="15">
        <f t="shared" ref="Q114" si="1542">((P114-P113)/P113)*100</f>
        <v>0.32840722495895375</v>
      </c>
      <c r="R114" s="1">
        <v>28.8</v>
      </c>
      <c r="S114" s="15">
        <f t="shared" ref="S114" si="1543">((R114-R113)/R113)*100</f>
        <v>0.34843205574913388</v>
      </c>
      <c r="T114" s="1">
        <v>65.8</v>
      </c>
      <c r="U114" s="15">
        <f t="shared" ref="U114" si="1544">((T114-T113)/T113)*100</f>
        <v>0.30487804878049213</v>
      </c>
      <c r="V114" s="1">
        <v>58</v>
      </c>
      <c r="W114" s="15">
        <f t="shared" ref="W114" si="1545">((V114-V113)/V113)*100</f>
        <v>0.34602076124567971</v>
      </c>
      <c r="X114" s="1">
        <v>51.1</v>
      </c>
      <c r="Y114" s="15">
        <f t="shared" ref="Y114" si="1546">((X114-X113)/X113)*100</f>
        <v>0.39292730844794277</v>
      </c>
      <c r="Z114" s="1"/>
      <c r="AA114" s="15"/>
      <c r="AB114" s="1">
        <v>48.9</v>
      </c>
      <c r="AC114" s="15">
        <f t="shared" ref="AC114" si="1547">((AB114-AB113)/AB113)*100</f>
        <v>0.61728395061727814</v>
      </c>
      <c r="AD114" s="1">
        <v>46.6</v>
      </c>
      <c r="AE114" s="15">
        <f t="shared" ref="AE114" si="1548">((AD114-AD113)/AD113)*100</f>
        <v>0</v>
      </c>
      <c r="AF114" s="1">
        <v>55.2</v>
      </c>
      <c r="AG114" s="15">
        <f t="shared" ref="AG114" si="1549">((AF114-AF113)/AF113)*100</f>
        <v>0.72992700729928051</v>
      </c>
      <c r="AH114" s="1">
        <v>59.4</v>
      </c>
      <c r="AI114" s="15">
        <f t="shared" ref="AI114" si="1550">((AH114-AH113)/AH113)*100</f>
        <v>0.50761421319796474</v>
      </c>
      <c r="AJ114" s="1">
        <v>49.8</v>
      </c>
      <c r="AK114" s="15">
        <f t="shared" ref="AK114" si="1551">((AJ114-AJ113)/AJ113)*100</f>
        <v>0.40322580645160433</v>
      </c>
      <c r="AL114" s="1">
        <v>46.5</v>
      </c>
      <c r="AM114" s="15">
        <f t="shared" ref="AM114" si="1552">((AL114-AL113)/AL113)*100</f>
        <v>1.0869565217391304</v>
      </c>
    </row>
    <row r="115" spans="1:39" x14ac:dyDescent="0.25">
      <c r="A115">
        <v>198304</v>
      </c>
      <c r="B115" s="2">
        <v>40.200000000000003</v>
      </c>
      <c r="C115" s="15">
        <f t="shared" si="1072"/>
        <v>0.75187969924813103</v>
      </c>
      <c r="D115" s="2">
        <v>54.6</v>
      </c>
      <c r="E115" s="15">
        <f t="shared" si="1072"/>
        <v>0.36764705882353466</v>
      </c>
      <c r="F115" s="2">
        <v>57</v>
      </c>
      <c r="G115" s="15">
        <f t="shared" ref="G115" si="1553">((F115-F114)/F114)*100</f>
        <v>0.175746924428825</v>
      </c>
      <c r="H115" s="2">
        <v>50.8</v>
      </c>
      <c r="I115" s="15">
        <f t="shared" ref="I115" si="1554">((H115-H114)/H114)*100</f>
        <v>0.79365079365079083</v>
      </c>
      <c r="J115" s="2">
        <v>62.4</v>
      </c>
      <c r="K115" s="15">
        <f t="shared" ref="K115" si="1555">((J115-J114)/J114)*100</f>
        <v>0.64516129032257841</v>
      </c>
      <c r="L115" s="2"/>
      <c r="M115" s="15"/>
      <c r="N115" s="2">
        <v>58.8</v>
      </c>
      <c r="O115" s="15">
        <f t="shared" ref="O115" si="1556">((N115-N114)/N114)*100</f>
        <v>0</v>
      </c>
      <c r="P115" s="2">
        <v>61.3</v>
      </c>
      <c r="Q115" s="15">
        <f t="shared" ref="Q115" si="1557">((P115-P114)/P114)*100</f>
        <v>0.32733224222585228</v>
      </c>
      <c r="R115" s="2">
        <v>28.8</v>
      </c>
      <c r="S115" s="15">
        <f t="shared" ref="S115" si="1558">((R115-R114)/R114)*100</f>
        <v>0</v>
      </c>
      <c r="T115" s="2">
        <v>66</v>
      </c>
      <c r="U115" s="15">
        <f t="shared" ref="U115" si="1559">((T115-T114)/T114)*100</f>
        <v>0.30395136778115933</v>
      </c>
      <c r="V115" s="2">
        <v>58.2</v>
      </c>
      <c r="W115" s="15">
        <f t="shared" ref="W115" si="1560">((V115-V114)/V114)*100</f>
        <v>0.34482758620690146</v>
      </c>
      <c r="X115" s="2">
        <v>51.3</v>
      </c>
      <c r="Y115" s="15">
        <f t="shared" ref="Y115" si="1561">((X115-X114)/X114)*100</f>
        <v>0.39138943248531455</v>
      </c>
      <c r="Z115" s="2"/>
      <c r="AA115" s="15"/>
      <c r="AB115" s="2">
        <v>49.2</v>
      </c>
      <c r="AC115" s="15">
        <f t="shared" ref="AC115" si="1562">((AB115-AB114)/AB114)*100</f>
        <v>0.6134969325153462</v>
      </c>
      <c r="AD115" s="2">
        <v>46.6</v>
      </c>
      <c r="AE115" s="15">
        <f t="shared" ref="AE115" si="1563">((AD115-AD114)/AD114)*100</f>
        <v>0</v>
      </c>
      <c r="AF115" s="2">
        <v>55.5</v>
      </c>
      <c r="AG115" s="15">
        <f t="shared" ref="AG115" si="1564">((AF115-AF114)/AF114)*100</f>
        <v>0.54347826086955997</v>
      </c>
      <c r="AH115" s="2">
        <v>59.8</v>
      </c>
      <c r="AI115" s="15">
        <f t="shared" ref="AI115" si="1565">((AH115-AH114)/AH114)*100</f>
        <v>0.673400673400671</v>
      </c>
      <c r="AJ115" s="2">
        <v>50.1</v>
      </c>
      <c r="AK115" s="15">
        <f t="shared" ref="AK115" si="1566">((AJ115-AJ114)/AJ114)*100</f>
        <v>0.60240963855422547</v>
      </c>
      <c r="AL115" s="2">
        <v>46.9</v>
      </c>
      <c r="AM115" s="15">
        <f t="shared" ref="AM115" si="1567">((AL115-AL114)/AL114)*100</f>
        <v>0.86021505376343776</v>
      </c>
    </row>
    <row r="116" spans="1:39" x14ac:dyDescent="0.25">
      <c r="A116">
        <v>198305</v>
      </c>
      <c r="B116" s="1">
        <v>40.4</v>
      </c>
      <c r="C116" s="15">
        <f t="shared" si="1072"/>
        <v>0.49751243781093457</v>
      </c>
      <c r="D116" s="1">
        <v>54.8</v>
      </c>
      <c r="E116" s="15">
        <f t="shared" si="1072"/>
        <v>0.3663003663003585</v>
      </c>
      <c r="F116" s="1">
        <v>57.1</v>
      </c>
      <c r="G116" s="15">
        <f t="shared" ref="G116" si="1568">((F116-F115)/F115)*100</f>
        <v>0.17543859649123056</v>
      </c>
      <c r="H116" s="1">
        <v>51.2</v>
      </c>
      <c r="I116" s="15">
        <f t="shared" ref="I116" si="1569">((H116-H115)/H115)*100</f>
        <v>0.78740157480316086</v>
      </c>
      <c r="J116" s="1">
        <v>62.9</v>
      </c>
      <c r="K116" s="15">
        <f t="shared" ref="K116" si="1570">((J116-J115)/J115)*100</f>
        <v>0.80128205128205143</v>
      </c>
      <c r="L116" s="1"/>
      <c r="M116" s="15"/>
      <c r="N116" s="1">
        <v>58.8</v>
      </c>
      <c r="O116" s="15">
        <f t="shared" ref="O116" si="1571">((N116-N115)/N115)*100</f>
        <v>0</v>
      </c>
      <c r="P116" s="1">
        <v>61.5</v>
      </c>
      <c r="Q116" s="15">
        <f t="shared" ref="Q116" si="1572">((P116-P115)/P115)*100</f>
        <v>0.32626427406199487</v>
      </c>
      <c r="R116" s="1">
        <v>29</v>
      </c>
      <c r="S116" s="15">
        <f t="shared" ref="S116" si="1573">((R116-R115)/R115)*100</f>
        <v>0.69444444444444198</v>
      </c>
      <c r="T116" s="1">
        <v>66.2</v>
      </c>
      <c r="U116" s="15">
        <f t="shared" ref="U116" si="1574">((T116-T115)/T115)*100</f>
        <v>0.30303030303030731</v>
      </c>
      <c r="V116" s="1">
        <v>58.4</v>
      </c>
      <c r="W116" s="15">
        <f t="shared" ref="W116" si="1575">((V116-V115)/V115)*100</f>
        <v>0.34364261168384147</v>
      </c>
      <c r="X116" s="1">
        <v>51.5</v>
      </c>
      <c r="Y116" s="15">
        <f t="shared" ref="Y116" si="1576">((X116-X115)/X115)*100</f>
        <v>0.38986354775829019</v>
      </c>
      <c r="Z116" s="1"/>
      <c r="AA116" s="15"/>
      <c r="AB116" s="1">
        <v>49.4</v>
      </c>
      <c r="AC116" s="15">
        <f t="shared" ref="AC116" si="1577">((AB116-AB115)/AB115)*100</f>
        <v>0.40650406504064168</v>
      </c>
      <c r="AD116" s="1">
        <v>46.6</v>
      </c>
      <c r="AE116" s="15">
        <f t="shared" ref="AE116" si="1578">((AD116-AD115)/AD115)*100</f>
        <v>0</v>
      </c>
      <c r="AF116" s="1">
        <v>55.7</v>
      </c>
      <c r="AG116" s="15">
        <f t="shared" ref="AG116" si="1579">((AF116-AF115)/AF115)*100</f>
        <v>0.36036036036036551</v>
      </c>
      <c r="AH116" s="1">
        <v>60.1</v>
      </c>
      <c r="AI116" s="15">
        <f t="shared" ref="AI116" si="1580">((AH116-AH115)/AH115)*100</f>
        <v>0.50167224080268269</v>
      </c>
      <c r="AJ116" s="1">
        <v>50.3</v>
      </c>
      <c r="AK116" s="15">
        <f t="shared" ref="AK116" si="1581">((AJ116-AJ115)/AJ115)*100</f>
        <v>0.39920159680637868</v>
      </c>
      <c r="AL116" s="1">
        <v>47.2</v>
      </c>
      <c r="AM116" s="15">
        <f t="shared" ref="AM116" si="1582">((AL116-AL115)/AL115)*100</f>
        <v>0.63965884861408162</v>
      </c>
    </row>
    <row r="117" spans="1:39" x14ac:dyDescent="0.25">
      <c r="A117">
        <v>198306</v>
      </c>
      <c r="B117" s="2">
        <v>40.700000000000003</v>
      </c>
      <c r="C117" s="15">
        <f t="shared" si="1072"/>
        <v>0.74257425742575311</v>
      </c>
      <c r="D117" s="2">
        <v>54.8</v>
      </c>
      <c r="E117" s="15">
        <f t="shared" si="1072"/>
        <v>0</v>
      </c>
      <c r="F117" s="2">
        <v>57.2</v>
      </c>
      <c r="G117" s="15">
        <f t="shared" ref="G117" si="1583">((F117-F116)/F116)*100</f>
        <v>0.17513134851138604</v>
      </c>
      <c r="H117" s="2">
        <v>51.4</v>
      </c>
      <c r="I117" s="15">
        <f t="shared" ref="I117" si="1584">((H117-H116)/H116)*100</f>
        <v>0.39062499999999167</v>
      </c>
      <c r="J117" s="2">
        <v>63.4</v>
      </c>
      <c r="K117" s="15">
        <f t="shared" ref="K117" si="1585">((J117-J116)/J116)*100</f>
        <v>0.79491255961844187</v>
      </c>
      <c r="L117" s="2"/>
      <c r="M117" s="15"/>
      <c r="N117" s="2">
        <v>58.9</v>
      </c>
      <c r="O117" s="15">
        <f t="shared" ref="O117" si="1586">((N117-N116)/N116)*100</f>
        <v>0.17006802721088676</v>
      </c>
      <c r="P117" s="2">
        <v>61.7</v>
      </c>
      <c r="Q117" s="15">
        <f t="shared" ref="Q117" si="1587">((P117-P116)/P116)*100</f>
        <v>0.32520325203252498</v>
      </c>
      <c r="R117" s="2">
        <v>29.2</v>
      </c>
      <c r="S117" s="15">
        <f t="shared" ref="S117" si="1588">((R117-R116)/R116)*100</f>
        <v>0.68965517241379071</v>
      </c>
      <c r="T117" s="2">
        <v>66.5</v>
      </c>
      <c r="U117" s="15">
        <f t="shared" ref="U117" si="1589">((T117-T116)/T116)*100</f>
        <v>0.45317220543806219</v>
      </c>
      <c r="V117" s="2">
        <v>58.7</v>
      </c>
      <c r="W117" s="15">
        <f t="shared" ref="W117" si="1590">((V117-V116)/V116)*100</f>
        <v>0.51369863013699368</v>
      </c>
      <c r="X117" s="2">
        <v>51.6</v>
      </c>
      <c r="Y117" s="15">
        <f t="shared" ref="Y117" si="1591">((X117-X116)/X116)*100</f>
        <v>0.19417475728155617</v>
      </c>
      <c r="Z117" s="2"/>
      <c r="AA117" s="15"/>
      <c r="AB117" s="2">
        <v>49.7</v>
      </c>
      <c r="AC117" s="15">
        <f t="shared" ref="AC117" si="1592">((AB117-AB116)/AB116)*100</f>
        <v>0.60728744939272128</v>
      </c>
      <c r="AD117" s="2">
        <v>46.7</v>
      </c>
      <c r="AE117" s="15">
        <f t="shared" ref="AE117" si="1593">((AD117-AD116)/AD116)*100</f>
        <v>0.21459227467811462</v>
      </c>
      <c r="AF117" s="2">
        <v>55.9</v>
      </c>
      <c r="AG117" s="15">
        <f t="shared" ref="AG117" si="1594">((AF117-AF116)/AF116)*100</f>
        <v>0.35906642728904081</v>
      </c>
      <c r="AH117" s="2">
        <v>60.4</v>
      </c>
      <c r="AI117" s="15">
        <f t="shared" ref="AI117" si="1595">((AH117-AH116)/AH116)*100</f>
        <v>0.49916805324458757</v>
      </c>
      <c r="AJ117" s="2">
        <v>50.5</v>
      </c>
      <c r="AK117" s="15">
        <f t="shared" ref="AK117" si="1596">((AJ117-AJ116)/AJ116)*100</f>
        <v>0.39761431411531384</v>
      </c>
      <c r="AL117" s="2">
        <v>47.6</v>
      </c>
      <c r="AM117" s="15">
        <f t="shared" ref="AM117" si="1597">((AL117-AL116)/AL116)*100</f>
        <v>0.84745762711864092</v>
      </c>
    </row>
    <row r="118" spans="1:39" x14ac:dyDescent="0.25">
      <c r="A118">
        <v>198307</v>
      </c>
      <c r="B118" s="1">
        <v>41</v>
      </c>
      <c r="C118" s="15">
        <f t="shared" si="1072"/>
        <v>0.7371007371007301</v>
      </c>
      <c r="D118" s="1">
        <v>54.9</v>
      </c>
      <c r="E118" s="15">
        <f t="shared" si="1072"/>
        <v>0.18248175182482013</v>
      </c>
      <c r="F118" s="1">
        <v>57.3</v>
      </c>
      <c r="G118" s="15">
        <f t="shared" ref="G118" si="1598">((F118-F117)/F117)*100</f>
        <v>0.17482517482516488</v>
      </c>
      <c r="H118" s="1">
        <v>51.7</v>
      </c>
      <c r="I118" s="15">
        <f t="shared" ref="I118" si="1599">((H118-H117)/H117)*100</f>
        <v>0.58365758754864649</v>
      </c>
      <c r="J118" s="1">
        <v>63.8</v>
      </c>
      <c r="K118" s="15">
        <f t="shared" ref="K118" si="1600">((J118-J117)/J117)*100</f>
        <v>0.63091482649842057</v>
      </c>
      <c r="L118" s="1"/>
      <c r="M118" s="15"/>
      <c r="N118" s="1">
        <v>58.9</v>
      </c>
      <c r="O118" s="15">
        <f t="shared" ref="O118" si="1601">((N118-N117)/N117)*100</f>
        <v>0</v>
      </c>
      <c r="P118" s="1">
        <v>61.9</v>
      </c>
      <c r="Q118" s="15">
        <f t="shared" ref="Q118" si="1602">((P118-P117)/P117)*100</f>
        <v>0.32414910858994445</v>
      </c>
      <c r="R118" s="1">
        <v>29.4</v>
      </c>
      <c r="S118" s="15">
        <f t="shared" ref="S118" si="1603">((R118-R117)/R117)*100</f>
        <v>0.6849315068493127</v>
      </c>
      <c r="T118" s="1">
        <v>66.7</v>
      </c>
      <c r="U118" s="15">
        <f t="shared" ref="U118" si="1604">((T118-T117)/T117)*100</f>
        <v>0.30075187969925238</v>
      </c>
      <c r="V118" s="1">
        <v>59</v>
      </c>
      <c r="W118" s="15">
        <f t="shared" ref="W118" si="1605">((V118-V117)/V117)*100</f>
        <v>0.51107325383304447</v>
      </c>
      <c r="X118" s="1">
        <v>51.8</v>
      </c>
      <c r="Y118" s="15">
        <f t="shared" ref="Y118" si="1606">((X118-X117)/X117)*100</f>
        <v>0.3875968992247979</v>
      </c>
      <c r="Z118" s="1"/>
      <c r="AA118" s="15"/>
      <c r="AB118" s="1">
        <v>49.9</v>
      </c>
      <c r="AC118" s="15">
        <f t="shared" ref="AC118" si="1607">((AB118-AB117)/AB117)*100</f>
        <v>0.40241448692152054</v>
      </c>
      <c r="AD118" s="1">
        <v>46.7</v>
      </c>
      <c r="AE118" s="15">
        <f t="shared" ref="AE118" si="1608">((AD118-AD117)/AD117)*100</f>
        <v>0</v>
      </c>
      <c r="AF118" s="1">
        <v>56.1</v>
      </c>
      <c r="AG118" s="15">
        <f t="shared" ref="AG118" si="1609">((AF118-AF117)/AF117)*100</f>
        <v>0.3577817531305954</v>
      </c>
      <c r="AH118" s="1">
        <v>60.7</v>
      </c>
      <c r="AI118" s="15">
        <f t="shared" ref="AI118" si="1610">((AH118-AH117)/AH117)*100</f>
        <v>0.49668874172186134</v>
      </c>
      <c r="AJ118" s="1">
        <v>50.7</v>
      </c>
      <c r="AK118" s="15">
        <f t="shared" ref="AK118" si="1611">((AJ118-AJ117)/AJ117)*100</f>
        <v>0.39603960396040166</v>
      </c>
      <c r="AL118" s="1">
        <v>47.9</v>
      </c>
      <c r="AM118" s="15">
        <f t="shared" ref="AM118" si="1612">((AL118-AL117)/AL117)*100</f>
        <v>0.63025210084033012</v>
      </c>
    </row>
    <row r="119" spans="1:39" x14ac:dyDescent="0.25">
      <c r="A119">
        <v>198308</v>
      </c>
      <c r="B119" s="2">
        <v>41.4</v>
      </c>
      <c r="C119" s="15">
        <f t="shared" si="1072"/>
        <v>0.97560975609755751</v>
      </c>
      <c r="D119" s="2">
        <v>55</v>
      </c>
      <c r="E119" s="15">
        <f t="shared" si="1072"/>
        <v>0.18214936247723393</v>
      </c>
      <c r="F119" s="2">
        <v>57.4</v>
      </c>
      <c r="G119" s="15">
        <f t="shared" ref="G119" si="1613">((F119-F118)/F118)*100</f>
        <v>0.17452006980803042</v>
      </c>
      <c r="H119" s="2">
        <v>51.8</v>
      </c>
      <c r="I119" s="15">
        <f t="shared" ref="I119" si="1614">((H119-H118)/H118)*100</f>
        <v>0.19342359767890582</v>
      </c>
      <c r="J119" s="2">
        <v>64.099999999999994</v>
      </c>
      <c r="K119" s="15">
        <f t="shared" ref="K119" si="1615">((J119-J118)/J118)*100</f>
        <v>0.47021943573667274</v>
      </c>
      <c r="L119" s="2"/>
      <c r="M119" s="15"/>
      <c r="N119" s="2">
        <v>59</v>
      </c>
      <c r="O119" s="15">
        <f t="shared" ref="O119" si="1616">((N119-N118)/N118)*100</f>
        <v>0.16977928692699734</v>
      </c>
      <c r="P119" s="2">
        <v>62.1</v>
      </c>
      <c r="Q119" s="15">
        <f t="shared" ref="Q119" si="1617">((P119-P118)/P118)*100</f>
        <v>0.32310177705977844</v>
      </c>
      <c r="R119" s="2">
        <v>29.7</v>
      </c>
      <c r="S119" s="15">
        <f t="shared" ref="S119" si="1618">((R119-R118)/R118)*100</f>
        <v>1.0204081632653086</v>
      </c>
      <c r="T119" s="2">
        <v>66.900000000000006</v>
      </c>
      <c r="U119" s="15">
        <f t="shared" ref="U119" si="1619">((T119-T118)/T118)*100</f>
        <v>0.29985007496252297</v>
      </c>
      <c r="V119" s="2">
        <v>59.2</v>
      </c>
      <c r="W119" s="15">
        <f t="shared" ref="W119" si="1620">((V119-V118)/V118)*100</f>
        <v>0.33898305084746244</v>
      </c>
      <c r="X119" s="2">
        <v>51.9</v>
      </c>
      <c r="Y119" s="15">
        <f t="shared" ref="Y119" si="1621">((X119-X118)/X118)*100</f>
        <v>0.1930501930501958</v>
      </c>
      <c r="Z119" s="2"/>
      <c r="AA119" s="15"/>
      <c r="AB119" s="2">
        <v>50.2</v>
      </c>
      <c r="AC119" s="15">
        <f t="shared" ref="AC119" si="1622">((AB119-AB118)/AB118)*100</f>
        <v>0.60120240480962783</v>
      </c>
      <c r="AD119" s="2">
        <v>46.7</v>
      </c>
      <c r="AE119" s="15">
        <f t="shared" ref="AE119" si="1623">((AD119-AD118)/AD118)*100</f>
        <v>0</v>
      </c>
      <c r="AF119" s="2">
        <v>56.3</v>
      </c>
      <c r="AG119" s="15">
        <f t="shared" ref="AG119" si="1624">((AF119-AF118)/AF118)*100</f>
        <v>0.35650623885917243</v>
      </c>
      <c r="AH119" s="2">
        <v>61</v>
      </c>
      <c r="AI119" s="15">
        <f t="shared" ref="AI119" si="1625">((AH119-AH118)/AH118)*100</f>
        <v>0.49423393739702987</v>
      </c>
      <c r="AJ119" s="2">
        <v>50.8</v>
      </c>
      <c r="AK119" s="15">
        <f t="shared" ref="AK119" si="1626">((AJ119-AJ118)/AJ118)*100</f>
        <v>0.19723865877710908</v>
      </c>
      <c r="AL119" s="2">
        <v>48.2</v>
      </c>
      <c r="AM119" s="15">
        <f t="shared" ref="AM119" si="1627">((AL119-AL118)/AL118)*100</f>
        <v>0.62630480167015512</v>
      </c>
    </row>
    <row r="120" spans="1:39" x14ac:dyDescent="0.25">
      <c r="A120">
        <v>198309</v>
      </c>
      <c r="B120" s="1">
        <v>41.6</v>
      </c>
      <c r="C120" s="15">
        <f t="shared" si="1072"/>
        <v>0.48309178743962045</v>
      </c>
      <c r="D120" s="1">
        <v>55.1</v>
      </c>
      <c r="E120" s="15">
        <f t="shared" si="1072"/>
        <v>0.1818181818181844</v>
      </c>
      <c r="F120" s="1">
        <v>57.6</v>
      </c>
      <c r="G120" s="15">
        <f t="shared" ref="G120" si="1628">((F120-F119)/F119)*100</f>
        <v>0.34843205574913388</v>
      </c>
      <c r="H120" s="1">
        <v>52</v>
      </c>
      <c r="I120" s="15">
        <f t="shared" ref="I120" si="1629">((H120-H119)/H119)*100</f>
        <v>0.3861003861003916</v>
      </c>
      <c r="J120" s="1">
        <v>64.400000000000006</v>
      </c>
      <c r="K120" s="15">
        <f t="shared" ref="K120" si="1630">((J120-J119)/J119)*100</f>
        <v>0.46801872074884776</v>
      </c>
      <c r="L120" s="1"/>
      <c r="M120" s="15"/>
      <c r="N120" s="1">
        <v>59.1</v>
      </c>
      <c r="O120" s="15">
        <f t="shared" ref="O120" si="1631">((N120-N119)/N119)*100</f>
        <v>0.16949152542373122</v>
      </c>
      <c r="P120" s="1">
        <v>62.3</v>
      </c>
      <c r="Q120" s="15">
        <f t="shared" ref="Q120" si="1632">((P120-P119)/P119)*100</f>
        <v>0.32206119162640218</v>
      </c>
      <c r="R120" s="1">
        <v>29.9</v>
      </c>
      <c r="S120" s="15">
        <f t="shared" ref="S120" si="1633">((R120-R119)/R119)*100</f>
        <v>0.673400673400671</v>
      </c>
      <c r="T120" s="1">
        <v>67.099999999999994</v>
      </c>
      <c r="U120" s="15">
        <f t="shared" ref="U120" si="1634">((T120-T119)/T119)*100</f>
        <v>0.2989536621823447</v>
      </c>
      <c r="V120" s="1">
        <v>59.5</v>
      </c>
      <c r="W120" s="15">
        <f t="shared" ref="W120" si="1635">((V120-V119)/V119)*100</f>
        <v>0.50675675675675191</v>
      </c>
      <c r="X120" s="1">
        <v>52.1</v>
      </c>
      <c r="Y120" s="15">
        <f t="shared" ref="Y120" si="1636">((X120-X119)/X119)*100</f>
        <v>0.38535645472062208</v>
      </c>
      <c r="Z120" s="1"/>
      <c r="AA120" s="15"/>
      <c r="AB120" s="1">
        <v>50.4</v>
      </c>
      <c r="AC120" s="15">
        <f t="shared" ref="AC120" si="1637">((AB120-AB119)/AB119)*100</f>
        <v>0.39840637450198352</v>
      </c>
      <c r="AD120" s="1">
        <v>46.8</v>
      </c>
      <c r="AE120" s="15">
        <f t="shared" ref="AE120" si="1638">((AD120-AD119)/AD119)*100</f>
        <v>0.21413276231262166</v>
      </c>
      <c r="AF120" s="1">
        <v>56.5</v>
      </c>
      <c r="AG120" s="15">
        <f t="shared" ref="AG120" si="1639">((AF120-AF119)/AF119)*100</f>
        <v>0.355239786856133</v>
      </c>
      <c r="AH120" s="1">
        <v>61.2</v>
      </c>
      <c r="AI120" s="15">
        <f t="shared" ref="AI120" si="1640">((AH120-AH119)/AH119)*100</f>
        <v>0.32786885245902103</v>
      </c>
      <c r="AJ120" s="1">
        <v>51</v>
      </c>
      <c r="AK120" s="15">
        <f t="shared" ref="AK120" si="1641">((AJ120-AJ119)/AJ119)*100</f>
        <v>0.39370078740158043</v>
      </c>
      <c r="AL120" s="1">
        <v>48.4</v>
      </c>
      <c r="AM120" s="15">
        <f t="shared" ref="AM120" si="1642">((AL120-AL119)/AL119)*100</f>
        <v>0.41493775933609073</v>
      </c>
    </row>
    <row r="121" spans="1:39" x14ac:dyDescent="0.25">
      <c r="A121">
        <v>198310</v>
      </c>
      <c r="B121" s="2">
        <v>41.9</v>
      </c>
      <c r="C121" s="15">
        <f t="shared" si="1072"/>
        <v>0.72115384615383926</v>
      </c>
      <c r="D121" s="2">
        <v>55.2</v>
      </c>
      <c r="E121" s="15">
        <f t="shared" si="1072"/>
        <v>0.18148820326679024</v>
      </c>
      <c r="F121" s="2">
        <v>57.7</v>
      </c>
      <c r="G121" s="15">
        <f t="shared" ref="G121" si="1643">((F121-F120)/F120)*100</f>
        <v>0.17361111111111358</v>
      </c>
      <c r="H121" s="2">
        <v>52.1</v>
      </c>
      <c r="I121" s="15">
        <f t="shared" ref="I121" si="1644">((H121-H120)/H120)*100</f>
        <v>0.19230769230769504</v>
      </c>
      <c r="J121" s="2">
        <v>64.7</v>
      </c>
      <c r="K121" s="15">
        <f t="shared" ref="K121" si="1645">((J121-J120)/J120)*100</f>
        <v>0.46583850931676579</v>
      </c>
      <c r="L121" s="2"/>
      <c r="M121" s="15"/>
      <c r="N121" s="2">
        <v>59.2</v>
      </c>
      <c r="O121" s="15">
        <f t="shared" ref="O121" si="1646">((N121-N120)/N120)*100</f>
        <v>0.16920473773265893</v>
      </c>
      <c r="P121" s="2">
        <v>62.4</v>
      </c>
      <c r="Q121" s="15">
        <f t="shared" ref="Q121" si="1647">((P121-P120)/P120)*100</f>
        <v>0.16051364365971338</v>
      </c>
      <c r="R121" s="2">
        <v>30.1</v>
      </c>
      <c r="S121" s="15">
        <f t="shared" ref="S121" si="1648">((R121-R120)/R120)*100</f>
        <v>0.66889632107024366</v>
      </c>
      <c r="T121" s="2">
        <v>67.3</v>
      </c>
      <c r="U121" s="15">
        <f t="shared" ref="U121" si="1649">((T121-T120)/T120)*100</f>
        <v>0.29806259314456462</v>
      </c>
      <c r="V121" s="2">
        <v>59.8</v>
      </c>
      <c r="W121" s="15">
        <f t="shared" ref="W121" si="1650">((V121-V120)/V120)*100</f>
        <v>0.50420168067226412</v>
      </c>
      <c r="X121" s="2">
        <v>52.2</v>
      </c>
      <c r="Y121" s="15">
        <f t="shared" ref="Y121" si="1651">((X121-X120)/X120)*100</f>
        <v>0.19193857965451327</v>
      </c>
      <c r="Z121" s="2"/>
      <c r="AA121" s="15"/>
      <c r="AB121" s="2">
        <v>50.7</v>
      </c>
      <c r="AC121" s="15">
        <f t="shared" ref="AC121" si="1652">((AB121-AB120)/AB120)*100</f>
        <v>0.59523809523810367</v>
      </c>
      <c r="AD121" s="2">
        <v>46.8</v>
      </c>
      <c r="AE121" s="15">
        <f t="shared" ref="AE121" si="1653">((AD121-AD120)/AD120)*100</f>
        <v>0</v>
      </c>
      <c r="AF121" s="2">
        <v>56.7</v>
      </c>
      <c r="AG121" s="15">
        <f t="shared" ref="AG121" si="1654">((AF121-AF120)/AF120)*100</f>
        <v>0.3539823008849608</v>
      </c>
      <c r="AH121" s="2">
        <v>61.4</v>
      </c>
      <c r="AI121" s="15">
        <f t="shared" ref="AI121" si="1655">((AH121-AH120)/AH120)*100</f>
        <v>0.32679738562090804</v>
      </c>
      <c r="AJ121" s="2">
        <v>51.1</v>
      </c>
      <c r="AK121" s="15">
        <f t="shared" ref="AK121" si="1656">((AJ121-AJ120)/AJ120)*100</f>
        <v>0.19607843137255179</v>
      </c>
      <c r="AL121" s="2">
        <v>48.7</v>
      </c>
      <c r="AM121" s="15">
        <f t="shared" ref="AM121" si="1657">((AL121-AL120)/AL120)*100</f>
        <v>0.61983471074381047</v>
      </c>
    </row>
    <row r="122" spans="1:39" x14ac:dyDescent="0.25">
      <c r="A122">
        <v>198311</v>
      </c>
      <c r="B122" s="1">
        <v>42.2</v>
      </c>
      <c r="C122" s="15">
        <f t="shared" si="1072"/>
        <v>0.71599045346063073</v>
      </c>
      <c r="D122" s="1">
        <v>55.3</v>
      </c>
      <c r="E122" s="15">
        <f t="shared" si="1072"/>
        <v>0.18115942028984477</v>
      </c>
      <c r="F122" s="1">
        <v>57.9</v>
      </c>
      <c r="G122" s="15">
        <f t="shared" ref="G122" si="1658">((F122-F121)/F121)*100</f>
        <v>0.34662045060657842</v>
      </c>
      <c r="H122" s="1">
        <v>52.2</v>
      </c>
      <c r="I122" s="15">
        <f t="shared" ref="I122" si="1659">((H122-H121)/H121)*100</f>
        <v>0.19193857965451327</v>
      </c>
      <c r="J122" s="1">
        <v>64.900000000000006</v>
      </c>
      <c r="K122" s="15">
        <f t="shared" ref="K122" si="1660">((J122-J121)/J121)*100</f>
        <v>0.30911901081916976</v>
      </c>
      <c r="L122" s="1"/>
      <c r="M122" s="15"/>
      <c r="N122" s="1">
        <v>59.3</v>
      </c>
      <c r="O122" s="15">
        <f t="shared" ref="O122" si="1661">((N122-N121)/N121)*100</f>
        <v>0.16891891891890931</v>
      </c>
      <c r="P122" s="1">
        <v>62.6</v>
      </c>
      <c r="Q122" s="15">
        <f t="shared" ref="Q122" si="1662">((P122-P121)/P121)*100</f>
        <v>0.32051282051282504</v>
      </c>
      <c r="R122" s="1">
        <v>30.3</v>
      </c>
      <c r="S122" s="15">
        <f t="shared" ref="S122" si="1663">((R122-R121)/R121)*100</f>
        <v>0.6644518272425225</v>
      </c>
      <c r="T122" s="1">
        <v>67.400000000000006</v>
      </c>
      <c r="U122" s="15">
        <f t="shared" ref="U122" si="1664">((T122-T121)/T121)*100</f>
        <v>0.14858841010402457</v>
      </c>
      <c r="V122" s="1">
        <v>60.1</v>
      </c>
      <c r="W122" s="15">
        <f t="shared" ref="W122" si="1665">((V122-V121)/V121)*100</f>
        <v>0.50167224080268269</v>
      </c>
      <c r="X122" s="1">
        <v>52.3</v>
      </c>
      <c r="Y122" s="15">
        <f t="shared" ref="Y122" si="1666">((X122-X121)/X121)*100</f>
        <v>0.19157088122604274</v>
      </c>
      <c r="Z122" s="1"/>
      <c r="AA122" s="15"/>
      <c r="AB122" s="1">
        <v>51</v>
      </c>
      <c r="AC122" s="15">
        <f t="shared" ref="AC122" si="1667">((AB122-AB121)/AB121)*100</f>
        <v>0.59171597633135531</v>
      </c>
      <c r="AD122" s="1">
        <v>46.9</v>
      </c>
      <c r="AE122" s="15">
        <f t="shared" ref="AE122" si="1668">((AD122-AD121)/AD121)*100</f>
        <v>0.21367521367521675</v>
      </c>
      <c r="AF122" s="1">
        <v>56.9</v>
      </c>
      <c r="AG122" s="15">
        <f t="shared" ref="AG122" si="1669">((AF122-AF121)/AF121)*100</f>
        <v>0.35273368606701189</v>
      </c>
      <c r="AH122" s="1">
        <v>61.5</v>
      </c>
      <c r="AI122" s="15">
        <f t="shared" ref="AI122" si="1670">((AH122-AH121)/AH121)*100</f>
        <v>0.16286644951140297</v>
      </c>
      <c r="AJ122" s="1">
        <v>51.3</v>
      </c>
      <c r="AK122" s="15">
        <f t="shared" ref="AK122" si="1671">((AJ122-AJ121)/AJ121)*100</f>
        <v>0.39138943248531455</v>
      </c>
      <c r="AL122" s="1">
        <v>48.9</v>
      </c>
      <c r="AM122" s="15">
        <f t="shared" ref="AM122" si="1672">((AL122-AL121)/AL121)*100</f>
        <v>0.41067761806980646</v>
      </c>
    </row>
    <row r="123" spans="1:39" x14ac:dyDescent="0.25">
      <c r="A123">
        <v>198312</v>
      </c>
      <c r="B123" s="2">
        <v>42.4</v>
      </c>
      <c r="C123" s="15">
        <f t="shared" si="1072"/>
        <v>0.47393364928908943</v>
      </c>
      <c r="D123" s="2">
        <v>55.5</v>
      </c>
      <c r="E123" s="15">
        <f t="shared" si="1072"/>
        <v>0.36166365280289847</v>
      </c>
      <c r="F123" s="2">
        <v>58</v>
      </c>
      <c r="G123" s="15">
        <f t="shared" ref="G123" si="1673">((F123-F122)/F122)*100</f>
        <v>0.17271157167530471</v>
      </c>
      <c r="H123" s="2">
        <v>52.2</v>
      </c>
      <c r="I123" s="15">
        <f t="shared" ref="I123" si="1674">((H123-H122)/H122)*100</f>
        <v>0</v>
      </c>
      <c r="J123" s="2">
        <v>65.099999999999994</v>
      </c>
      <c r="K123" s="15">
        <f t="shared" ref="K123" si="1675">((J123-J122)/J122)*100</f>
        <v>0.30816640986130756</v>
      </c>
      <c r="L123" s="2"/>
      <c r="M123" s="15"/>
      <c r="N123" s="2">
        <v>59.4</v>
      </c>
      <c r="O123" s="15">
        <f t="shared" ref="O123" si="1676">((N123-N122)/N122)*100</f>
        <v>0.16863406408094675</v>
      </c>
      <c r="P123" s="2">
        <v>62.8</v>
      </c>
      <c r="Q123" s="15">
        <f t="shared" ref="Q123" si="1677">((P123-P122)/P122)*100</f>
        <v>0.31948881789136696</v>
      </c>
      <c r="R123" s="2">
        <v>30.4</v>
      </c>
      <c r="S123" s="15">
        <f t="shared" ref="S123" si="1678">((R123-R122)/R122)*100</f>
        <v>0.33003300330032304</v>
      </c>
      <c r="T123" s="2">
        <v>67.599999999999994</v>
      </c>
      <c r="U123" s="15">
        <f t="shared" ref="U123" si="1679">((T123-T122)/T122)*100</f>
        <v>0.29673590504449349</v>
      </c>
      <c r="V123" s="2">
        <v>60.3</v>
      </c>
      <c r="W123" s="15">
        <f t="shared" ref="W123" si="1680">((V123-V122)/V122)*100</f>
        <v>0.33277870216305444</v>
      </c>
      <c r="X123" s="2">
        <v>52.5</v>
      </c>
      <c r="Y123" s="15">
        <f t="shared" ref="Y123" si="1681">((X123-X122)/X122)*100</f>
        <v>0.38240917782027312</v>
      </c>
      <c r="Z123" s="2"/>
      <c r="AA123" s="15"/>
      <c r="AB123" s="2">
        <v>51.2</v>
      </c>
      <c r="AC123" s="15">
        <f t="shared" ref="AC123" si="1682">((AB123-AB122)/AB122)*100</f>
        <v>0.39215686274510358</v>
      </c>
      <c r="AD123" s="2">
        <v>46.9</v>
      </c>
      <c r="AE123" s="15">
        <f t="shared" ref="AE123" si="1683">((AD123-AD122)/AD122)*100</f>
        <v>0</v>
      </c>
      <c r="AF123" s="2">
        <v>57</v>
      </c>
      <c r="AG123" s="15">
        <f t="shared" ref="AG123" si="1684">((AF123-AF122)/AF122)*100</f>
        <v>0.175746924428825</v>
      </c>
      <c r="AH123" s="2">
        <v>61.7</v>
      </c>
      <c r="AI123" s="15">
        <f t="shared" ref="AI123" si="1685">((AH123-AH122)/AH122)*100</f>
        <v>0.32520325203252498</v>
      </c>
      <c r="AJ123" s="2">
        <v>51.4</v>
      </c>
      <c r="AK123" s="15">
        <f t="shared" ref="AK123" si="1686">((AJ123-AJ122)/AJ122)*100</f>
        <v>0.19493177387914509</v>
      </c>
      <c r="AL123" s="2">
        <v>49</v>
      </c>
      <c r="AM123" s="15">
        <f t="shared" ref="AM123" si="1687">((AL123-AL122)/AL122)*100</f>
        <v>0.20449897750511539</v>
      </c>
    </row>
    <row r="124" spans="1:39" x14ac:dyDescent="0.25">
      <c r="A124">
        <v>198401</v>
      </c>
      <c r="B124" s="1">
        <v>42.5</v>
      </c>
      <c r="C124" s="15">
        <f t="shared" si="1072"/>
        <v>0.23584905660377695</v>
      </c>
      <c r="D124" s="1">
        <v>55.7</v>
      </c>
      <c r="E124" s="15">
        <f t="shared" si="1072"/>
        <v>0.36036036036036551</v>
      </c>
      <c r="F124" s="1">
        <v>58.1</v>
      </c>
      <c r="G124" s="15">
        <f t="shared" ref="G124" si="1688">((F124-F123)/F123)*100</f>
        <v>0.17241379310345073</v>
      </c>
      <c r="H124" s="1">
        <v>52.2</v>
      </c>
      <c r="I124" s="15">
        <f t="shared" ref="I124" si="1689">((H124-H123)/H123)*100</f>
        <v>0</v>
      </c>
      <c r="J124" s="1">
        <v>65.3</v>
      </c>
      <c r="K124" s="15">
        <f t="shared" ref="K124" si="1690">((J124-J123)/J123)*100</f>
        <v>0.30721966205837614</v>
      </c>
      <c r="L124" s="1"/>
      <c r="M124" s="15"/>
      <c r="N124" s="1">
        <v>59.4</v>
      </c>
      <c r="O124" s="15">
        <f t="shared" ref="O124" si="1691">((N124-N123)/N123)*100</f>
        <v>0</v>
      </c>
      <c r="P124" s="1">
        <v>62.9</v>
      </c>
      <c r="Q124" s="15">
        <f t="shared" ref="Q124" si="1692">((P124-P123)/P123)*100</f>
        <v>0.15923566878981119</v>
      </c>
      <c r="R124" s="1">
        <v>30.6</v>
      </c>
      <c r="S124" s="15">
        <f t="shared" ref="S124" si="1693">((R124-R123)/R123)*100</f>
        <v>0.65789473684211464</v>
      </c>
      <c r="T124" s="1">
        <v>67.8</v>
      </c>
      <c r="U124" s="15">
        <f t="shared" ref="U124" si="1694">((T124-T123)/T123)*100</f>
        <v>0.2958579881656847</v>
      </c>
      <c r="V124" s="1">
        <v>60.5</v>
      </c>
      <c r="W124" s="15">
        <f t="shared" ref="W124" si="1695">((V124-V123)/V123)*100</f>
        <v>0.33167495854063489</v>
      </c>
      <c r="X124" s="1">
        <v>52.7</v>
      </c>
      <c r="Y124" s="15">
        <f t="shared" ref="Y124" si="1696">((X124-X123)/X123)*100</f>
        <v>0.38095238095238637</v>
      </c>
      <c r="Z124" s="1"/>
      <c r="AA124" s="15"/>
      <c r="AB124" s="1">
        <v>51.4</v>
      </c>
      <c r="AC124" s="15">
        <f t="shared" ref="AC124" si="1697">((AB124-AB123)/AB123)*100</f>
        <v>0.39062499999999167</v>
      </c>
      <c r="AD124" s="1">
        <v>47</v>
      </c>
      <c r="AE124" s="15">
        <f t="shared" ref="AE124" si="1698">((AD124-AD123)/AD123)*100</f>
        <v>0.21321961620469387</v>
      </c>
      <c r="AF124" s="1">
        <v>57.2</v>
      </c>
      <c r="AG124" s="15">
        <f t="shared" ref="AG124" si="1699">((AF124-AF123)/AF123)*100</f>
        <v>0.35087719298246112</v>
      </c>
      <c r="AH124" s="1">
        <v>61.9</v>
      </c>
      <c r="AI124" s="15">
        <f t="shared" ref="AI124" si="1700">((AH124-AH123)/AH123)*100</f>
        <v>0.32414910858994445</v>
      </c>
      <c r="AJ124" s="1">
        <v>51.5</v>
      </c>
      <c r="AK124" s="15">
        <f t="shared" ref="AK124" si="1701">((AJ124-AJ123)/AJ123)*100</f>
        <v>0.19455252918288216</v>
      </c>
      <c r="AL124" s="1">
        <v>49.2</v>
      </c>
      <c r="AM124" s="15">
        <f t="shared" ref="AM124" si="1702">((AL124-AL123)/AL123)*100</f>
        <v>0.40816326530612823</v>
      </c>
    </row>
    <row r="125" spans="1:39" x14ac:dyDescent="0.25">
      <c r="A125">
        <v>198402</v>
      </c>
      <c r="B125" s="2">
        <v>42.7</v>
      </c>
      <c r="C125" s="15">
        <f t="shared" si="1072"/>
        <v>0.47058823529412436</v>
      </c>
      <c r="D125" s="2">
        <v>55.8</v>
      </c>
      <c r="E125" s="15">
        <f t="shared" si="1072"/>
        <v>0.17953321364451402</v>
      </c>
      <c r="F125" s="2">
        <v>58.2</v>
      </c>
      <c r="G125" s="15">
        <f t="shared" ref="G125" si="1703">((F125-F124)/F124)*100</f>
        <v>0.17211703958692154</v>
      </c>
      <c r="H125" s="2">
        <v>52.1</v>
      </c>
      <c r="I125" s="15">
        <f t="shared" ref="I125" si="1704">((H125-H124)/H124)*100</f>
        <v>-0.19157088122605637</v>
      </c>
      <c r="J125" s="2">
        <v>65.400000000000006</v>
      </c>
      <c r="K125" s="15">
        <f t="shared" ref="K125" si="1705">((J125-J124)/J124)*100</f>
        <v>0.15313935681471444</v>
      </c>
      <c r="L125" s="2"/>
      <c r="M125" s="15"/>
      <c r="N125" s="2">
        <v>59.5</v>
      </c>
      <c r="O125" s="15">
        <f t="shared" ref="O125" si="1706">((N125-N124)/N124)*100</f>
        <v>0.16835016835017075</v>
      </c>
      <c r="P125" s="2">
        <v>62.9</v>
      </c>
      <c r="Q125" s="15">
        <f t="shared" ref="Q125" si="1707">((P125-P124)/P124)*100</f>
        <v>0</v>
      </c>
      <c r="R125" s="2">
        <v>30.7</v>
      </c>
      <c r="S125" s="15">
        <f t="shared" ref="S125" si="1708">((R125-R124)/R124)*100</f>
        <v>0.32679738562090804</v>
      </c>
      <c r="T125" s="2">
        <v>68</v>
      </c>
      <c r="U125" s="15">
        <f t="shared" ref="U125" si="1709">((T125-T124)/T124)*100</f>
        <v>0.29498525073746734</v>
      </c>
      <c r="V125" s="2">
        <v>60.7</v>
      </c>
      <c r="W125" s="15">
        <f t="shared" ref="W125" si="1710">((V125-V124)/V124)*100</f>
        <v>0.33057851239669894</v>
      </c>
      <c r="X125" s="2">
        <v>52.8</v>
      </c>
      <c r="Y125" s="15">
        <f t="shared" ref="Y125" si="1711">((X125-X124)/X124)*100</f>
        <v>0.18975332068310116</v>
      </c>
      <c r="Z125" s="2"/>
      <c r="AA125" s="15"/>
      <c r="AB125" s="2">
        <v>51.7</v>
      </c>
      <c r="AC125" s="15">
        <f t="shared" ref="AC125" si="1712">((AB125-AB124)/AB124)*100</f>
        <v>0.58365758754864649</v>
      </c>
      <c r="AD125" s="2">
        <v>47</v>
      </c>
      <c r="AE125" s="15">
        <f t="shared" ref="AE125" si="1713">((AD125-AD124)/AD124)*100</f>
        <v>0</v>
      </c>
      <c r="AF125" s="2">
        <v>57.4</v>
      </c>
      <c r="AG125" s="15">
        <f t="shared" ref="AG125" si="1714">((AF125-AF124)/AF124)*100</f>
        <v>0.3496503496503422</v>
      </c>
      <c r="AH125" s="2">
        <v>62</v>
      </c>
      <c r="AI125" s="15">
        <f t="shared" ref="AI125" si="1715">((AH125-AH124)/AH124)*100</f>
        <v>0.16155088852988922</v>
      </c>
      <c r="AJ125" s="2">
        <v>51.6</v>
      </c>
      <c r="AK125" s="15">
        <f t="shared" ref="AK125" si="1716">((AJ125-AJ124)/AJ124)*100</f>
        <v>0.19417475728155617</v>
      </c>
      <c r="AL125" s="2">
        <v>49.3</v>
      </c>
      <c r="AM125" s="15">
        <f t="shared" ref="AM125" si="1717">((AL125-AL124)/AL124)*100</f>
        <v>0.20325203252031365</v>
      </c>
    </row>
    <row r="126" spans="1:39" x14ac:dyDescent="0.25">
      <c r="A126">
        <v>198403</v>
      </c>
      <c r="B126" s="1">
        <v>42.8</v>
      </c>
      <c r="C126" s="15">
        <f t="shared" si="1072"/>
        <v>0.23419203747071268</v>
      </c>
      <c r="D126" s="1">
        <v>56</v>
      </c>
      <c r="E126" s="15">
        <f t="shared" si="1072"/>
        <v>0.35842293906810546</v>
      </c>
      <c r="F126" s="1">
        <v>58.3</v>
      </c>
      <c r="G126" s="15">
        <f t="shared" ref="G126" si="1718">((F126-F125)/F125)*100</f>
        <v>0.17182130584191463</v>
      </c>
      <c r="H126" s="1">
        <v>52.1</v>
      </c>
      <c r="I126" s="15">
        <f t="shared" ref="I126" si="1719">((H126-H125)/H125)*100</f>
        <v>0</v>
      </c>
      <c r="J126" s="1">
        <v>65.5</v>
      </c>
      <c r="K126" s="15">
        <f t="shared" ref="K126" si="1720">((J126-J125)/J125)*100</f>
        <v>0.15290519877674968</v>
      </c>
      <c r="L126" s="1"/>
      <c r="M126" s="15"/>
      <c r="N126" s="1">
        <v>59.5</v>
      </c>
      <c r="O126" s="15">
        <f t="shared" ref="O126" si="1721">((N126-N125)/N125)*100</f>
        <v>0</v>
      </c>
      <c r="P126" s="1">
        <v>62.9</v>
      </c>
      <c r="Q126" s="15">
        <f t="shared" ref="Q126" si="1722">((P126-P125)/P125)*100</f>
        <v>0</v>
      </c>
      <c r="R126" s="1">
        <v>30.8</v>
      </c>
      <c r="S126" s="15">
        <f t="shared" ref="S126" si="1723">((R126-R125)/R125)*100</f>
        <v>0.32573289902280594</v>
      </c>
      <c r="T126" s="1">
        <v>68.2</v>
      </c>
      <c r="U126" s="15">
        <f t="shared" ref="U126" si="1724">((T126-T125)/T125)*100</f>
        <v>0.2941176470588277</v>
      </c>
      <c r="V126" s="1">
        <v>60.9</v>
      </c>
      <c r="W126" s="15">
        <f t="shared" ref="W126" si="1725">((V126-V125)/V125)*100</f>
        <v>0.32948929159801604</v>
      </c>
      <c r="X126" s="1">
        <v>52.9</v>
      </c>
      <c r="Y126" s="15">
        <f t="shared" ref="Y126" si="1726">((X126-X125)/X125)*100</f>
        <v>0.18939393939394208</v>
      </c>
      <c r="Z126" s="1"/>
      <c r="AA126" s="15"/>
      <c r="AB126" s="1">
        <v>51.8</v>
      </c>
      <c r="AC126" s="15">
        <f t="shared" ref="AC126" si="1727">((AB126-AB125)/AB125)*100</f>
        <v>0.19342359767890582</v>
      </c>
      <c r="AD126" s="1">
        <v>47.1</v>
      </c>
      <c r="AE126" s="15">
        <f t="shared" ref="AE126" si="1728">((AD126-AD125)/AD125)*100</f>
        <v>0.21276595744681154</v>
      </c>
      <c r="AF126" s="1">
        <v>57.5</v>
      </c>
      <c r="AG126" s="15">
        <f t="shared" ref="AG126" si="1729">((AF126-AF125)/AF125)*100</f>
        <v>0.17421602787456694</v>
      </c>
      <c r="AH126" s="1">
        <v>62.1</v>
      </c>
      <c r="AI126" s="15">
        <f t="shared" ref="AI126" si="1730">((AH126-AH125)/AH125)*100</f>
        <v>0.16129032258064746</v>
      </c>
      <c r="AJ126" s="1">
        <v>51.7</v>
      </c>
      <c r="AK126" s="15">
        <f t="shared" ref="AK126" si="1731">((AJ126-AJ125)/AJ125)*100</f>
        <v>0.19379844961240586</v>
      </c>
      <c r="AL126" s="1">
        <v>49.3</v>
      </c>
      <c r="AM126" s="15">
        <f t="shared" ref="AM126" si="1732">((AL126-AL125)/AL125)*100</f>
        <v>0</v>
      </c>
    </row>
    <row r="127" spans="1:39" x14ac:dyDescent="0.25">
      <c r="A127">
        <v>198404</v>
      </c>
      <c r="B127" s="2">
        <v>42.9</v>
      </c>
      <c r="C127" s="15">
        <f t="shared" si="1072"/>
        <v>0.23364485981308744</v>
      </c>
      <c r="D127" s="2">
        <v>56.1</v>
      </c>
      <c r="E127" s="15">
        <f t="shared" si="1072"/>
        <v>0.1785714285714311</v>
      </c>
      <c r="F127" s="2">
        <v>58.3</v>
      </c>
      <c r="G127" s="15">
        <f t="shared" ref="G127" si="1733">((F127-F126)/F126)*100</f>
        <v>0</v>
      </c>
      <c r="H127" s="2">
        <v>52.1</v>
      </c>
      <c r="I127" s="15">
        <f t="shared" ref="I127" si="1734">((H127-H126)/H126)*100</f>
        <v>0</v>
      </c>
      <c r="J127" s="2">
        <v>65.7</v>
      </c>
      <c r="K127" s="15">
        <f t="shared" ref="K127" si="1735">((J127-J126)/J126)*100</f>
        <v>0.30534351145038602</v>
      </c>
      <c r="L127" s="2"/>
      <c r="M127" s="15"/>
      <c r="N127" s="2">
        <v>59.6</v>
      </c>
      <c r="O127" s="15">
        <f t="shared" ref="O127" si="1736">((N127-N126)/N126)*100</f>
        <v>0.1680672268907587</v>
      </c>
      <c r="P127" s="2">
        <v>62.9</v>
      </c>
      <c r="Q127" s="15">
        <f t="shared" ref="Q127" si="1737">((P127-P126)/P126)*100</f>
        <v>0</v>
      </c>
      <c r="R127" s="2">
        <v>30.9</v>
      </c>
      <c r="S127" s="15">
        <f t="shared" ref="S127" si="1738">((R127-R126)/R126)*100</f>
        <v>0.32467532467531773</v>
      </c>
      <c r="T127" s="2">
        <v>68.3</v>
      </c>
      <c r="U127" s="15">
        <f t="shared" ref="U127" si="1739">((T127-T126)/T126)*100</f>
        <v>0.14662756598239635</v>
      </c>
      <c r="V127" s="2">
        <v>61.1</v>
      </c>
      <c r="W127" s="15">
        <f t="shared" ref="W127" si="1740">((V127-V126)/V126)*100</f>
        <v>0.32840722495895375</v>
      </c>
      <c r="X127" s="2">
        <v>52.9</v>
      </c>
      <c r="Y127" s="15">
        <f t="shared" ref="Y127" si="1741">((X127-X126)/X126)*100</f>
        <v>0</v>
      </c>
      <c r="Z127" s="2"/>
      <c r="AA127" s="15"/>
      <c r="AB127" s="2">
        <v>52</v>
      </c>
      <c r="AC127" s="15">
        <f t="shared" ref="AC127" si="1742">((AB127-AB126)/AB126)*100</f>
        <v>0.3861003861003916</v>
      </c>
      <c r="AD127" s="2">
        <v>47.1</v>
      </c>
      <c r="AE127" s="15">
        <f t="shared" ref="AE127" si="1743">((AD127-AD126)/AD126)*100</f>
        <v>0</v>
      </c>
      <c r="AF127" s="2">
        <v>57.5</v>
      </c>
      <c r="AG127" s="15">
        <f t="shared" ref="AG127" si="1744">((AF127-AF126)/AF126)*100</f>
        <v>0</v>
      </c>
      <c r="AH127" s="2">
        <v>62.2</v>
      </c>
      <c r="AI127" s="15">
        <f t="shared" ref="AI127" si="1745">((AH127-AH126)/AH126)*100</f>
        <v>0.16103059581320678</v>
      </c>
      <c r="AJ127" s="2">
        <v>51.8</v>
      </c>
      <c r="AK127" s="15">
        <f t="shared" ref="AK127" si="1746">((AJ127-AJ126)/AJ126)*100</f>
        <v>0.19342359767890582</v>
      </c>
      <c r="AL127" s="2">
        <v>49.4</v>
      </c>
      <c r="AM127" s="15">
        <f t="shared" ref="AM127" si="1747">((AL127-AL126)/AL126)*100</f>
        <v>0.202839756592295</v>
      </c>
    </row>
    <row r="128" spans="1:39" x14ac:dyDescent="0.25">
      <c r="A128">
        <v>198405</v>
      </c>
      <c r="B128" s="1">
        <v>43</v>
      </c>
      <c r="C128" s="15">
        <f t="shared" si="1072"/>
        <v>0.23310023310023645</v>
      </c>
      <c r="D128" s="1">
        <v>56.2</v>
      </c>
      <c r="E128" s="15">
        <f t="shared" si="1072"/>
        <v>0.17825311942959254</v>
      </c>
      <c r="F128" s="1">
        <v>58.3</v>
      </c>
      <c r="G128" s="15">
        <f t="shared" ref="G128" si="1748">((F128-F127)/F127)*100</f>
        <v>0</v>
      </c>
      <c r="H128" s="1">
        <v>52</v>
      </c>
      <c r="I128" s="15">
        <f t="shared" ref="I128" si="1749">((H128-H127)/H127)*100</f>
        <v>-0.19193857965451327</v>
      </c>
      <c r="J128" s="1">
        <v>65.8</v>
      </c>
      <c r="K128" s="15">
        <f t="shared" ref="K128" si="1750">((J128-J127)/J127)*100</f>
        <v>0.15220700152206135</v>
      </c>
      <c r="L128" s="1"/>
      <c r="M128" s="15"/>
      <c r="N128" s="1">
        <v>59.7</v>
      </c>
      <c r="O128" s="15">
        <f t="shared" ref="O128" si="1751">((N128-N127)/N127)*100</f>
        <v>0.16778523489933125</v>
      </c>
      <c r="P128" s="1">
        <v>62.9</v>
      </c>
      <c r="Q128" s="15">
        <f t="shared" ref="Q128" si="1752">((P128-P127)/P127)*100</f>
        <v>0</v>
      </c>
      <c r="R128" s="1">
        <v>31</v>
      </c>
      <c r="S128" s="15">
        <f t="shared" ref="S128" si="1753">((R128-R127)/R127)*100</f>
        <v>0.32362459546926026</v>
      </c>
      <c r="T128" s="1">
        <v>68.5</v>
      </c>
      <c r="U128" s="15">
        <f t="shared" ref="U128" si="1754">((T128-T127)/T127)*100</f>
        <v>0.29282576866764692</v>
      </c>
      <c r="V128" s="1">
        <v>61.3</v>
      </c>
      <c r="W128" s="15">
        <f t="shared" ref="W128" si="1755">((V128-V127)/V127)*100</f>
        <v>0.32733224222585228</v>
      </c>
      <c r="X128" s="1">
        <v>53</v>
      </c>
      <c r="Y128" s="15">
        <f t="shared" ref="Y128" si="1756">((X128-X127)/X127)*100</f>
        <v>0.18903591682419929</v>
      </c>
      <c r="Z128" s="1"/>
      <c r="AA128" s="15"/>
      <c r="AB128" s="1">
        <v>52.2</v>
      </c>
      <c r="AC128" s="15">
        <f t="shared" ref="AC128" si="1757">((AB128-AB127)/AB127)*100</f>
        <v>0.38461538461539008</v>
      </c>
      <c r="AD128" s="1">
        <v>47.2</v>
      </c>
      <c r="AE128" s="15">
        <f t="shared" ref="AE128" si="1758">((AD128-AD127)/AD127)*100</f>
        <v>0.21231422505308159</v>
      </c>
      <c r="AF128" s="1">
        <v>57.6</v>
      </c>
      <c r="AG128" s="15">
        <f t="shared" ref="AG128" si="1759">((AF128-AF127)/AF127)*100</f>
        <v>0.17391304347826333</v>
      </c>
      <c r="AH128" s="1">
        <v>62.2</v>
      </c>
      <c r="AI128" s="15">
        <f t="shared" ref="AI128" si="1760">((AH128-AH127)/AH127)*100</f>
        <v>0</v>
      </c>
      <c r="AJ128" s="1">
        <v>51.9</v>
      </c>
      <c r="AK128" s="15">
        <f t="shared" ref="AK128" si="1761">((AJ128-AJ127)/AJ127)*100</f>
        <v>0.1930501930501958</v>
      </c>
      <c r="AL128" s="1">
        <v>49.4</v>
      </c>
      <c r="AM128" s="15">
        <f t="shared" ref="AM128" si="1762">((AL128-AL127)/AL127)*100</f>
        <v>0</v>
      </c>
    </row>
    <row r="129" spans="1:39" x14ac:dyDescent="0.25">
      <c r="A129">
        <v>198406</v>
      </c>
      <c r="B129" s="2">
        <v>43.1</v>
      </c>
      <c r="C129" s="15">
        <f t="shared" si="1072"/>
        <v>0.23255813953488702</v>
      </c>
      <c r="D129" s="2">
        <v>56.3</v>
      </c>
      <c r="E129" s="15">
        <f t="shared" si="1072"/>
        <v>0.1779359430604881</v>
      </c>
      <c r="F129" s="2">
        <v>58.3</v>
      </c>
      <c r="G129" s="15">
        <f t="shared" ref="G129" si="1763">((F129-F128)/F128)*100</f>
        <v>0</v>
      </c>
      <c r="H129" s="2">
        <v>52</v>
      </c>
      <c r="I129" s="15">
        <f t="shared" ref="I129" si="1764">((H129-H128)/H128)*100</f>
        <v>0</v>
      </c>
      <c r="J129" s="2">
        <v>65.8</v>
      </c>
      <c r="K129" s="15">
        <f t="shared" ref="K129" si="1765">((J129-J128)/J128)*100</f>
        <v>0</v>
      </c>
      <c r="L129" s="2"/>
      <c r="M129" s="15"/>
      <c r="N129" s="2">
        <v>59.8</v>
      </c>
      <c r="O129" s="15">
        <f t="shared" ref="O129" si="1766">((N129-N128)/N128)*100</f>
        <v>0.16750418760468058</v>
      </c>
      <c r="P129" s="2">
        <v>62.9</v>
      </c>
      <c r="Q129" s="15">
        <f t="shared" ref="Q129" si="1767">((P129-P128)/P128)*100</f>
        <v>0</v>
      </c>
      <c r="R129" s="2">
        <v>31</v>
      </c>
      <c r="S129" s="15">
        <f t="shared" ref="S129" si="1768">((R129-R128)/R128)*100</f>
        <v>0</v>
      </c>
      <c r="T129" s="2">
        <v>68.7</v>
      </c>
      <c r="U129" s="15">
        <f t="shared" ref="U129" si="1769">((T129-T128)/T128)*100</f>
        <v>0.29197080291971217</v>
      </c>
      <c r="V129" s="2">
        <v>61.4</v>
      </c>
      <c r="W129" s="15">
        <f t="shared" ref="W129" si="1770">((V129-V128)/V128)*100</f>
        <v>0.16313213703099744</v>
      </c>
      <c r="X129" s="2">
        <v>53.1</v>
      </c>
      <c r="Y129" s="15">
        <f t="shared" ref="Y129" si="1771">((X129-X128)/X128)*100</f>
        <v>0.18867924528302155</v>
      </c>
      <c r="Z129" s="2"/>
      <c r="AA129" s="15"/>
      <c r="AB129" s="2">
        <v>52.4</v>
      </c>
      <c r="AC129" s="15">
        <f t="shared" ref="AC129" si="1772">((AB129-AB128)/AB128)*100</f>
        <v>0.38314176245209913</v>
      </c>
      <c r="AD129" s="2">
        <v>47.3</v>
      </c>
      <c r="AE129" s="15">
        <f t="shared" ref="AE129" si="1773">((AD129-AD128)/AD128)*100</f>
        <v>0.21186440677964896</v>
      </c>
      <c r="AF129" s="2">
        <v>57.5</v>
      </c>
      <c r="AG129" s="15">
        <f t="shared" ref="AG129" si="1774">((AF129-AF128)/AF128)*100</f>
        <v>-0.17361111111111358</v>
      </c>
      <c r="AH129" s="2">
        <v>62.2</v>
      </c>
      <c r="AI129" s="15">
        <f t="shared" ref="AI129" si="1775">((AH129-AH128)/AH128)*100</f>
        <v>0</v>
      </c>
      <c r="AJ129" s="2">
        <v>51.9</v>
      </c>
      <c r="AK129" s="15">
        <f t="shared" ref="AK129" si="1776">((AJ129-AJ128)/AJ128)*100</f>
        <v>0</v>
      </c>
      <c r="AL129" s="2">
        <v>49.4</v>
      </c>
      <c r="AM129" s="15">
        <f t="shared" ref="AM129" si="1777">((AL129-AL128)/AL128)*100</f>
        <v>0</v>
      </c>
    </row>
    <row r="130" spans="1:39" x14ac:dyDescent="0.25">
      <c r="A130">
        <v>198407</v>
      </c>
      <c r="B130" s="1">
        <v>43.2</v>
      </c>
      <c r="C130" s="15">
        <f t="shared" si="1072"/>
        <v>0.23201856148492209</v>
      </c>
      <c r="D130" s="1">
        <v>56.4</v>
      </c>
      <c r="E130" s="15">
        <f t="shared" si="1072"/>
        <v>0.1776198934280665</v>
      </c>
      <c r="F130" s="1">
        <v>58.4</v>
      </c>
      <c r="G130" s="15">
        <f t="shared" ref="G130" si="1778">((F130-F129)/F129)*100</f>
        <v>0.17152658662092868</v>
      </c>
      <c r="H130" s="1">
        <v>52.1</v>
      </c>
      <c r="I130" s="15">
        <f t="shared" ref="I130" si="1779">((H130-H129)/H129)*100</f>
        <v>0.19230769230769504</v>
      </c>
      <c r="J130" s="1">
        <v>65.900000000000006</v>
      </c>
      <c r="K130" s="15">
        <f t="shared" ref="K130" si="1780">((J130-J129)/J129)*100</f>
        <v>0.15197568389059046</v>
      </c>
      <c r="L130" s="1"/>
      <c r="M130" s="15"/>
      <c r="N130" s="1">
        <v>59.8</v>
      </c>
      <c r="O130" s="15">
        <f t="shared" ref="O130" si="1781">((N130-N129)/N129)*100</f>
        <v>0</v>
      </c>
      <c r="P130" s="1">
        <v>63</v>
      </c>
      <c r="Q130" s="15">
        <f t="shared" ref="Q130" si="1782">((P130-P129)/P129)*100</f>
        <v>0.15898251192369067</v>
      </c>
      <c r="R130" s="1">
        <v>30.9</v>
      </c>
      <c r="S130" s="15">
        <f t="shared" ref="S130" si="1783">((R130-R129)/R129)*100</f>
        <v>-0.32258064516129492</v>
      </c>
      <c r="T130" s="1">
        <v>68.900000000000006</v>
      </c>
      <c r="U130" s="15">
        <f t="shared" ref="U130" si="1784">((T130-T129)/T129)*100</f>
        <v>0.29112081513828653</v>
      </c>
      <c r="V130" s="1">
        <v>61.6</v>
      </c>
      <c r="W130" s="15">
        <f t="shared" ref="W130" si="1785">((V130-V129)/V129)*100</f>
        <v>0.32573289902280594</v>
      </c>
      <c r="X130" s="1">
        <v>53.1</v>
      </c>
      <c r="Y130" s="15">
        <f t="shared" ref="Y130" si="1786">((X130-X129)/X129)*100</f>
        <v>0</v>
      </c>
      <c r="Z130" s="1"/>
      <c r="AA130" s="15"/>
      <c r="AB130" s="1">
        <v>52.5</v>
      </c>
      <c r="AC130" s="15">
        <f t="shared" ref="AC130" si="1787">((AB130-AB129)/AB129)*100</f>
        <v>0.19083969465649128</v>
      </c>
      <c r="AD130" s="1">
        <v>47.4</v>
      </c>
      <c r="AE130" s="15">
        <f t="shared" ref="AE130" si="1788">((AD130-AD129)/AD129)*100</f>
        <v>0.21141649048626093</v>
      </c>
      <c r="AF130" s="1">
        <v>57.5</v>
      </c>
      <c r="AG130" s="15">
        <f t="shared" ref="AG130" si="1789">((AF130-AF129)/AF129)*100</f>
        <v>0</v>
      </c>
      <c r="AH130" s="1">
        <v>62.3</v>
      </c>
      <c r="AI130" s="15">
        <f t="shared" ref="AI130" si="1790">((AH130-AH129)/AH129)*100</f>
        <v>0.16077170418005515</v>
      </c>
      <c r="AJ130" s="1">
        <v>52</v>
      </c>
      <c r="AK130" s="15">
        <f t="shared" ref="AK130" si="1791">((AJ130-AJ129)/AJ129)*100</f>
        <v>0.19267822736031104</v>
      </c>
      <c r="AL130" s="1">
        <v>49.4</v>
      </c>
      <c r="AM130" s="15">
        <f t="shared" ref="AM130" si="1792">((AL130-AL129)/AL129)*100</f>
        <v>0</v>
      </c>
    </row>
    <row r="131" spans="1:39" x14ac:dyDescent="0.25">
      <c r="A131">
        <v>198408</v>
      </c>
      <c r="B131" s="2">
        <v>43.3</v>
      </c>
      <c r="C131" s="15">
        <f t="shared" si="1072"/>
        <v>0.23148148148146833</v>
      </c>
      <c r="D131" s="2">
        <v>56.4</v>
      </c>
      <c r="E131" s="15">
        <f t="shared" si="1072"/>
        <v>0</v>
      </c>
      <c r="F131" s="2">
        <v>58.5</v>
      </c>
      <c r="G131" s="15">
        <f t="shared" ref="G131" si="1793">((F131-F130)/F130)*100</f>
        <v>0.1712328767123312</v>
      </c>
      <c r="H131" s="2">
        <v>52.1</v>
      </c>
      <c r="I131" s="15">
        <f t="shared" ref="I131" si="1794">((H131-H130)/H130)*100</f>
        <v>0</v>
      </c>
      <c r="J131" s="2">
        <v>66</v>
      </c>
      <c r="K131" s="15">
        <f t="shared" ref="K131" si="1795">((J131-J130)/J130)*100</f>
        <v>0.15174506828527209</v>
      </c>
      <c r="L131" s="2"/>
      <c r="M131" s="15"/>
      <c r="N131" s="2">
        <v>59.9</v>
      </c>
      <c r="O131" s="15">
        <f t="shared" ref="O131" si="1796">((N131-N130)/N130)*100</f>
        <v>0.16722408026756092</v>
      </c>
      <c r="P131" s="2">
        <v>63.1</v>
      </c>
      <c r="Q131" s="15">
        <f t="shared" ref="Q131" si="1797">((P131-P130)/P130)*100</f>
        <v>0.158730158730161</v>
      </c>
      <c r="R131" s="2">
        <v>30.8</v>
      </c>
      <c r="S131" s="15">
        <f t="shared" ref="S131" si="1798">((R131-R130)/R130)*100</f>
        <v>-0.32362459546924877</v>
      </c>
      <c r="T131" s="2">
        <v>69.2</v>
      </c>
      <c r="U131" s="15">
        <f t="shared" ref="U131" si="1799">((T131-T130)/T130)*100</f>
        <v>0.43541364296080859</v>
      </c>
      <c r="V131" s="2">
        <v>61.8</v>
      </c>
      <c r="W131" s="15">
        <f t="shared" ref="W131" si="1800">((V131-V130)/V130)*100</f>
        <v>0.32467532467531773</v>
      </c>
      <c r="X131" s="2">
        <v>53.2</v>
      </c>
      <c r="Y131" s="15">
        <f t="shared" ref="Y131" si="1801">((X131-X130)/X130)*100</f>
        <v>0.18832391713747915</v>
      </c>
      <c r="Z131" s="2"/>
      <c r="AA131" s="15"/>
      <c r="AB131" s="2">
        <v>52.7</v>
      </c>
      <c r="AC131" s="15">
        <f t="shared" ref="AC131" si="1802">((AB131-AB130)/AB130)*100</f>
        <v>0.38095238095238637</v>
      </c>
      <c r="AD131" s="2">
        <v>47.5</v>
      </c>
      <c r="AE131" s="15">
        <f t="shared" ref="AE131" si="1803">((AD131-AD130)/AD130)*100</f>
        <v>0.21097046413502413</v>
      </c>
      <c r="AF131" s="2">
        <v>57.4</v>
      </c>
      <c r="AG131" s="15">
        <f t="shared" ref="AG131" si="1804">((AF131-AF130)/AF130)*100</f>
        <v>-0.17391304347826333</v>
      </c>
      <c r="AH131" s="2">
        <v>62.4</v>
      </c>
      <c r="AI131" s="15">
        <f t="shared" ref="AI131" si="1805">((AH131-AH130)/AH130)*100</f>
        <v>0.16051364365971338</v>
      </c>
      <c r="AJ131" s="2">
        <v>52.1</v>
      </c>
      <c r="AK131" s="15">
        <f t="shared" ref="AK131" si="1806">((AJ131-AJ130)/AJ130)*100</f>
        <v>0.19230769230769504</v>
      </c>
      <c r="AL131" s="2">
        <v>49.5</v>
      </c>
      <c r="AM131" s="15">
        <f t="shared" ref="AM131" si="1807">((AL131-AL130)/AL130)*100</f>
        <v>0.2024291497975737</v>
      </c>
    </row>
    <row r="132" spans="1:39" x14ac:dyDescent="0.25">
      <c r="A132">
        <v>198409</v>
      </c>
      <c r="B132" s="1">
        <v>43.4</v>
      </c>
      <c r="C132" s="15">
        <f t="shared" si="1072"/>
        <v>0.23094688221709336</v>
      </c>
      <c r="D132" s="1">
        <v>56.5</v>
      </c>
      <c r="E132" s="15">
        <f t="shared" si="1072"/>
        <v>0.17730496453900962</v>
      </c>
      <c r="F132" s="1">
        <v>58.6</v>
      </c>
      <c r="G132" s="15">
        <f t="shared" ref="G132" si="1808">((F132-F131)/F131)*100</f>
        <v>0.17094017094017336</v>
      </c>
      <c r="H132" s="1">
        <v>52.2</v>
      </c>
      <c r="I132" s="15">
        <f t="shared" ref="I132" si="1809">((H132-H131)/H131)*100</f>
        <v>0.19193857965451327</v>
      </c>
      <c r="J132" s="1">
        <v>66.099999999999994</v>
      </c>
      <c r="K132" s="15">
        <f t="shared" ref="K132" si="1810">((J132-J131)/J131)*100</f>
        <v>0.15151515151514292</v>
      </c>
      <c r="L132" s="1"/>
      <c r="M132" s="15"/>
      <c r="N132" s="1">
        <v>60</v>
      </c>
      <c r="O132" s="15">
        <f t="shared" ref="O132" si="1811">((N132-N131)/N131)*100</f>
        <v>0.16694490818030286</v>
      </c>
      <c r="P132" s="1">
        <v>63.3</v>
      </c>
      <c r="Q132" s="15">
        <f t="shared" ref="Q132" si="1812">((P132-P131)/P131)*100</f>
        <v>0.31695721077653843</v>
      </c>
      <c r="R132" s="1">
        <v>30.8</v>
      </c>
      <c r="S132" s="15">
        <f t="shared" ref="S132" si="1813">((R132-R131)/R131)*100</f>
        <v>0</v>
      </c>
      <c r="T132" s="1">
        <v>69.400000000000006</v>
      </c>
      <c r="U132" s="15">
        <f t="shared" ref="U132" si="1814">((T132-T131)/T131)*100</f>
        <v>0.28901734104046656</v>
      </c>
      <c r="V132" s="1">
        <v>61.9</v>
      </c>
      <c r="W132" s="15">
        <f t="shared" ref="W132" si="1815">((V132-V131)/V131)*100</f>
        <v>0.16181229773463013</v>
      </c>
      <c r="X132" s="1">
        <v>53.3</v>
      </c>
      <c r="Y132" s="15">
        <f t="shared" ref="Y132" si="1816">((X132-X131)/X131)*100</f>
        <v>0.18796992481201938</v>
      </c>
      <c r="Z132" s="1"/>
      <c r="AA132" s="15"/>
      <c r="AB132" s="1">
        <v>52.9</v>
      </c>
      <c r="AC132" s="15">
        <f t="shared" ref="AC132" si="1817">((AB132-AB131)/AB131)*100</f>
        <v>0.37950664136621581</v>
      </c>
      <c r="AD132" s="1">
        <v>47.6</v>
      </c>
      <c r="AE132" s="15">
        <f t="shared" ref="AE132" si="1818">((AD132-AD131)/AD131)*100</f>
        <v>0.21052631578947667</v>
      </c>
      <c r="AF132" s="1">
        <v>57.4</v>
      </c>
      <c r="AG132" s="15">
        <f t="shared" ref="AG132" si="1819">((AF132-AF131)/AF131)*100</f>
        <v>0</v>
      </c>
      <c r="AH132" s="1">
        <v>62.5</v>
      </c>
      <c r="AI132" s="15">
        <f t="shared" ref="AI132" si="1820">((AH132-AH131)/AH131)*100</f>
        <v>0.16025641025641252</v>
      </c>
      <c r="AJ132" s="1">
        <v>52.2</v>
      </c>
      <c r="AK132" s="15">
        <f t="shared" ref="AK132" si="1821">((AJ132-AJ131)/AJ131)*100</f>
        <v>0.19193857965451327</v>
      </c>
      <c r="AL132" s="1">
        <v>49.5</v>
      </c>
      <c r="AM132" s="15">
        <f t="shared" ref="AM132" si="1822">((AL132-AL131)/AL131)*100</f>
        <v>0</v>
      </c>
    </row>
    <row r="133" spans="1:39" x14ac:dyDescent="0.25">
      <c r="A133">
        <v>198410</v>
      </c>
      <c r="B133" s="2">
        <v>43.5</v>
      </c>
      <c r="C133" s="15">
        <f t="shared" si="1072"/>
        <v>0.23041474654378211</v>
      </c>
      <c r="D133" s="2">
        <v>56.6</v>
      </c>
      <c r="E133" s="15">
        <f t="shared" si="1072"/>
        <v>0.1769911504424804</v>
      </c>
      <c r="F133" s="2">
        <v>58.7</v>
      </c>
      <c r="G133" s="15">
        <f t="shared" ref="G133" si="1823">((F133-F132)/F132)*100</f>
        <v>0.17064846416382495</v>
      </c>
      <c r="H133" s="2">
        <v>52.3</v>
      </c>
      <c r="I133" s="15">
        <f t="shared" ref="I133" si="1824">((H133-H132)/H132)*100</f>
        <v>0.19157088122604274</v>
      </c>
      <c r="J133" s="2">
        <v>66.3</v>
      </c>
      <c r="K133" s="15">
        <f t="shared" ref="K133" si="1825">((J133-J132)/J132)*100</f>
        <v>0.30257186081694837</v>
      </c>
      <c r="L133" s="2"/>
      <c r="M133" s="15"/>
      <c r="N133" s="2">
        <v>60.1</v>
      </c>
      <c r="O133" s="15">
        <f t="shared" ref="O133" si="1826">((N133-N132)/N132)*100</f>
        <v>0.16666666666666904</v>
      </c>
      <c r="P133" s="2">
        <v>63.4</v>
      </c>
      <c r="Q133" s="15">
        <f t="shared" ref="Q133" si="1827">((P133-P132)/P132)*100</f>
        <v>0.15797788309636876</v>
      </c>
      <c r="R133" s="2">
        <v>30.7</v>
      </c>
      <c r="S133" s="15">
        <f t="shared" ref="S133" si="1828">((R133-R132)/R132)*100</f>
        <v>-0.32467532467532928</v>
      </c>
      <c r="T133" s="2">
        <v>69.5</v>
      </c>
      <c r="U133" s="15">
        <f t="shared" ref="U133" si="1829">((T133-T132)/T132)*100</f>
        <v>0.1440922190201647</v>
      </c>
      <c r="V133" s="2">
        <v>62.1</v>
      </c>
      <c r="W133" s="15">
        <f t="shared" ref="W133" si="1830">((V133-V132)/V132)*100</f>
        <v>0.32310177705977844</v>
      </c>
      <c r="X133" s="2">
        <v>53.4</v>
      </c>
      <c r="Y133" s="15">
        <f t="shared" ref="Y133" si="1831">((X133-X132)/X132)*100</f>
        <v>0.18761726078799515</v>
      </c>
      <c r="Z133" s="2"/>
      <c r="AA133" s="15"/>
      <c r="AB133" s="2">
        <v>53.1</v>
      </c>
      <c r="AC133" s="15">
        <f t="shared" ref="AC133" si="1832">((AB133-AB132)/AB132)*100</f>
        <v>0.37807183364839858</v>
      </c>
      <c r="AD133" s="2">
        <v>47.6</v>
      </c>
      <c r="AE133" s="15">
        <f t="shared" ref="AE133" si="1833">((AD133-AD132)/AD132)*100</f>
        <v>0</v>
      </c>
      <c r="AF133" s="2">
        <v>57.4</v>
      </c>
      <c r="AG133" s="15">
        <f t="shared" ref="AG133" si="1834">((AF133-AF132)/AF132)*100</f>
        <v>0</v>
      </c>
      <c r="AH133" s="2">
        <v>62.7</v>
      </c>
      <c r="AI133" s="15">
        <f t="shared" ref="AI133" si="1835">((AH133-AH132)/AH132)*100</f>
        <v>0.32000000000000456</v>
      </c>
      <c r="AJ133" s="2">
        <v>52.3</v>
      </c>
      <c r="AK133" s="15">
        <f t="shared" ref="AK133" si="1836">((AJ133-AJ132)/AJ132)*100</f>
        <v>0.19157088122604274</v>
      </c>
      <c r="AL133" s="2">
        <v>49.6</v>
      </c>
      <c r="AM133" s="15">
        <f t="shared" ref="AM133" si="1837">((AL133-AL132)/AL132)*100</f>
        <v>0.20202020202020488</v>
      </c>
    </row>
    <row r="134" spans="1:39" x14ac:dyDescent="0.25">
      <c r="A134">
        <v>198411</v>
      </c>
      <c r="B134" s="1">
        <v>43.6</v>
      </c>
      <c r="C134" s="15">
        <f t="shared" si="1072"/>
        <v>0.22988505747126761</v>
      </c>
      <c r="D134" s="1">
        <v>56.7</v>
      </c>
      <c r="E134" s="15">
        <f t="shared" si="1072"/>
        <v>0.17667844522968448</v>
      </c>
      <c r="F134" s="1">
        <v>58.7</v>
      </c>
      <c r="G134" s="15">
        <f t="shared" ref="G134" si="1838">((F134-F133)/F133)*100</f>
        <v>0</v>
      </c>
      <c r="H134" s="1">
        <v>52.5</v>
      </c>
      <c r="I134" s="15">
        <f t="shared" ref="I134" si="1839">((H134-H133)/H133)*100</f>
        <v>0.38240917782027312</v>
      </c>
      <c r="J134" s="1">
        <v>66.400000000000006</v>
      </c>
      <c r="K134" s="15">
        <f t="shared" ref="K134" si="1840">((J134-J133)/J133)*100</f>
        <v>0.15082956259428135</v>
      </c>
      <c r="L134" s="1"/>
      <c r="M134" s="15"/>
      <c r="N134" s="1">
        <v>60.1</v>
      </c>
      <c r="O134" s="15">
        <f t="shared" ref="O134" si="1841">((N134-N133)/N133)*100</f>
        <v>0</v>
      </c>
      <c r="P134" s="1">
        <v>63.5</v>
      </c>
      <c r="Q134" s="15">
        <f t="shared" ref="Q134" si="1842">((P134-P133)/P133)*100</f>
        <v>0.15772870662460792</v>
      </c>
      <c r="R134" s="1">
        <v>30.8</v>
      </c>
      <c r="S134" s="15">
        <f t="shared" ref="S134" si="1843">((R134-R133)/R133)*100</f>
        <v>0.32573289902280594</v>
      </c>
      <c r="T134" s="1">
        <v>69.599999999999994</v>
      </c>
      <c r="U134" s="15">
        <f t="shared" ref="U134" si="1844">((T134-T133)/T133)*100</f>
        <v>0.14388489208632277</v>
      </c>
      <c r="V134" s="1">
        <v>62.3</v>
      </c>
      <c r="W134" s="15">
        <f t="shared" ref="W134" si="1845">((V134-V133)/V133)*100</f>
        <v>0.32206119162640218</v>
      </c>
      <c r="X134" s="1">
        <v>53.5</v>
      </c>
      <c r="Y134" s="15">
        <f t="shared" ref="Y134" si="1846">((X134-X133)/X133)*100</f>
        <v>0.18726591760299893</v>
      </c>
      <c r="Z134" s="1"/>
      <c r="AA134" s="15"/>
      <c r="AB134" s="1">
        <v>53.3</v>
      </c>
      <c r="AC134" s="15">
        <f t="shared" ref="AC134" si="1847">((AB134-AB133)/AB133)*100</f>
        <v>0.37664783427494486</v>
      </c>
      <c r="AD134" s="1">
        <v>47.7</v>
      </c>
      <c r="AE134" s="15">
        <f t="shared" ref="AE134" si="1848">((AD134-AD133)/AD133)*100</f>
        <v>0.21008403361344835</v>
      </c>
      <c r="AF134" s="1">
        <v>57.4</v>
      </c>
      <c r="AG134" s="15">
        <f t="shared" ref="AG134" si="1849">((AF134-AF133)/AF133)*100</f>
        <v>0</v>
      </c>
      <c r="AH134" s="1">
        <v>62.8</v>
      </c>
      <c r="AI134" s="15">
        <f t="shared" ref="AI134" si="1850">((AH134-AH133)/AH133)*100</f>
        <v>0.15948963317383463</v>
      </c>
      <c r="AJ134" s="1">
        <v>52.4</v>
      </c>
      <c r="AK134" s="15">
        <f t="shared" ref="AK134" si="1851">((AJ134-AJ133)/AJ133)*100</f>
        <v>0.19120458891013656</v>
      </c>
      <c r="AL134" s="1">
        <v>49.8</v>
      </c>
      <c r="AM134" s="15">
        <f t="shared" ref="AM134" si="1852">((AL134-AL133)/AL133)*100</f>
        <v>0.40322580645160433</v>
      </c>
    </row>
    <row r="135" spans="1:39" x14ac:dyDescent="0.25">
      <c r="A135">
        <v>198412</v>
      </c>
      <c r="B135" s="2">
        <v>43.7</v>
      </c>
      <c r="C135" s="15">
        <f t="shared" si="1072"/>
        <v>0.22935779816514087</v>
      </c>
      <c r="D135" s="2">
        <v>56.8</v>
      </c>
      <c r="E135" s="15">
        <f t="shared" si="1072"/>
        <v>0.17636684303349967</v>
      </c>
      <c r="F135" s="2">
        <v>58.8</v>
      </c>
      <c r="G135" s="15">
        <f t="shared" ref="G135" si="1853">((F135-F134)/F134)*100</f>
        <v>0.17035775127767344</v>
      </c>
      <c r="H135" s="2">
        <v>52.6</v>
      </c>
      <c r="I135" s="15">
        <f t="shared" ref="I135" si="1854">((H135-H134)/H134)*100</f>
        <v>0.19047619047619319</v>
      </c>
      <c r="J135" s="2">
        <v>66.5</v>
      </c>
      <c r="K135" s="15">
        <f t="shared" ref="K135" si="1855">((J135-J134)/J134)*100</f>
        <v>0.15060240963854563</v>
      </c>
      <c r="L135" s="2"/>
      <c r="M135" s="15"/>
      <c r="N135" s="2">
        <v>60.2</v>
      </c>
      <c r="O135" s="15">
        <f t="shared" ref="O135" si="1856">((N135-N134)/N134)*100</f>
        <v>0.16638935108153316</v>
      </c>
      <c r="P135" s="2">
        <v>63.6</v>
      </c>
      <c r="Q135" s="15">
        <f t="shared" ref="Q135" si="1857">((P135-P134)/P134)*100</f>
        <v>0.15748031496063214</v>
      </c>
      <c r="R135" s="2">
        <v>30.8</v>
      </c>
      <c r="S135" s="15">
        <f t="shared" ref="S135" si="1858">((R135-R134)/R134)*100</f>
        <v>0</v>
      </c>
      <c r="T135" s="2">
        <v>69.599999999999994</v>
      </c>
      <c r="U135" s="15">
        <f t="shared" ref="U135" si="1859">((T135-T134)/T134)*100</f>
        <v>0</v>
      </c>
      <c r="V135" s="2">
        <v>62.5</v>
      </c>
      <c r="W135" s="15">
        <f t="shared" ref="W135" si="1860">((V135-V134)/V134)*100</f>
        <v>0.32102728731942676</v>
      </c>
      <c r="X135" s="2">
        <v>53.7</v>
      </c>
      <c r="Y135" s="15">
        <f t="shared" ref="Y135" si="1861">((X135-X134)/X134)*100</f>
        <v>0.37383177570093989</v>
      </c>
      <c r="Z135" s="2"/>
      <c r="AA135" s="15"/>
      <c r="AB135" s="2">
        <v>53.5</v>
      </c>
      <c r="AC135" s="15">
        <f t="shared" ref="AC135" si="1862">((AB135-AB134)/AB134)*100</f>
        <v>0.3752345215759903</v>
      </c>
      <c r="AD135" s="2">
        <v>47.8</v>
      </c>
      <c r="AE135" s="15">
        <f t="shared" ref="AE135" si="1863">((AD135-AD134)/AD134)*100</f>
        <v>0.20964360587000905</v>
      </c>
      <c r="AF135" s="2">
        <v>57.4</v>
      </c>
      <c r="AG135" s="15">
        <f t="shared" ref="AG135" si="1864">((AF135-AF134)/AF134)*100</f>
        <v>0</v>
      </c>
      <c r="AH135" s="2">
        <v>63</v>
      </c>
      <c r="AI135" s="15">
        <f t="shared" ref="AI135" si="1865">((AH135-AH134)/AH134)*100</f>
        <v>0.31847133757962237</v>
      </c>
      <c r="AJ135" s="2">
        <v>52.6</v>
      </c>
      <c r="AK135" s="15">
        <f t="shared" ref="AK135" si="1866">((AJ135-AJ134)/AJ134)*100</f>
        <v>0.38167938931298256</v>
      </c>
      <c r="AL135" s="2">
        <v>49.9</v>
      </c>
      <c r="AM135" s="15">
        <f t="shared" ref="AM135" si="1867">((AL135-AL134)/AL134)*100</f>
        <v>0.20080321285140845</v>
      </c>
    </row>
    <row r="136" spans="1:39" x14ac:dyDescent="0.25">
      <c r="A136">
        <v>198501</v>
      </c>
      <c r="B136" s="1">
        <v>43.9</v>
      </c>
      <c r="C136" s="15">
        <f t="shared" si="1072"/>
        <v>0.45766590389015038</v>
      </c>
      <c r="D136" s="1">
        <v>56.9</v>
      </c>
      <c r="E136" s="15">
        <f t="shared" si="1072"/>
        <v>0.17605633802817153</v>
      </c>
      <c r="F136" s="1">
        <v>58.8</v>
      </c>
      <c r="G136" s="15">
        <f t="shared" ref="G136" si="1868">((F136-F135)/F135)*100</f>
        <v>0</v>
      </c>
      <c r="H136" s="1">
        <v>52.8</v>
      </c>
      <c r="I136" s="15">
        <f t="shared" ref="I136" si="1869">((H136-H135)/H135)*100</f>
        <v>0.38022813688212115</v>
      </c>
      <c r="J136" s="1">
        <v>66.599999999999994</v>
      </c>
      <c r="K136" s="15">
        <f t="shared" ref="K136" si="1870">((J136-J135)/J135)*100</f>
        <v>0.1503759398496155</v>
      </c>
      <c r="L136" s="1">
        <v>55.2</v>
      </c>
      <c r="M136" s="15"/>
      <c r="N136" s="1">
        <v>60.3</v>
      </c>
      <c r="O136" s="15">
        <f t="shared" ref="O136" si="1871">((N136-N135)/N135)*100</f>
        <v>0.16611295681062177</v>
      </c>
      <c r="P136" s="1">
        <v>63.7</v>
      </c>
      <c r="Q136" s="15">
        <f t="shared" ref="Q136" si="1872">((P136-P135)/P135)*100</f>
        <v>0.15723270440251794</v>
      </c>
      <c r="R136" s="1">
        <v>30.9</v>
      </c>
      <c r="S136" s="15">
        <f t="shared" ref="S136" si="1873">((R136-R135)/R135)*100</f>
        <v>0.32467532467531773</v>
      </c>
      <c r="T136" s="1">
        <v>69.7</v>
      </c>
      <c r="U136" s="15">
        <f t="shared" ref="U136" si="1874">((T136-T135)/T135)*100</f>
        <v>0.14367816091955249</v>
      </c>
      <c r="V136" s="1">
        <v>62.7</v>
      </c>
      <c r="W136" s="15">
        <f t="shared" ref="W136" si="1875">((V136-V135)/V135)*100</f>
        <v>0.32000000000000456</v>
      </c>
      <c r="X136" s="1">
        <v>53.8</v>
      </c>
      <c r="Y136" s="15">
        <f t="shared" ref="Y136" si="1876">((X136-X135)/X135)*100</f>
        <v>0.18621973929235439</v>
      </c>
      <c r="Z136" s="1"/>
      <c r="AA136" s="15"/>
      <c r="AB136" s="1">
        <v>53.7</v>
      </c>
      <c r="AC136" s="15">
        <f t="shared" ref="AC136" si="1877">((AB136-AB135)/AB135)*100</f>
        <v>0.37383177570093989</v>
      </c>
      <c r="AD136" s="1">
        <v>47.9</v>
      </c>
      <c r="AE136" s="15">
        <f t="shared" ref="AE136" si="1878">((AD136-AD135)/AD135)*100</f>
        <v>0.20920502092050508</v>
      </c>
      <c r="AF136" s="1">
        <v>57.4</v>
      </c>
      <c r="AG136" s="15">
        <f t="shared" ref="AG136" si="1879">((AF136-AF135)/AF135)*100</f>
        <v>0</v>
      </c>
      <c r="AH136" s="1">
        <v>63.1</v>
      </c>
      <c r="AI136" s="15">
        <f t="shared" ref="AI136" si="1880">((AH136-AH135)/AH135)*100</f>
        <v>0.158730158730161</v>
      </c>
      <c r="AJ136" s="1">
        <v>52.7</v>
      </c>
      <c r="AK136" s="15">
        <f t="shared" ref="AK136" si="1881">((AJ136-AJ135)/AJ135)*100</f>
        <v>0.19011406844106732</v>
      </c>
      <c r="AL136" s="1">
        <v>50</v>
      </c>
      <c r="AM136" s="15">
        <f t="shared" ref="AM136" si="1882">((AL136-AL135)/AL135)*100</f>
        <v>0.20040080160320925</v>
      </c>
    </row>
    <row r="137" spans="1:39" x14ac:dyDescent="0.25">
      <c r="A137">
        <v>198502</v>
      </c>
      <c r="B137" s="2">
        <v>44</v>
      </c>
      <c r="C137" s="15">
        <f t="shared" si="1072"/>
        <v>0.22779043280182557</v>
      </c>
      <c r="D137" s="2">
        <v>57</v>
      </c>
      <c r="E137" s="15">
        <f t="shared" si="1072"/>
        <v>0.175746924428825</v>
      </c>
      <c r="F137" s="2">
        <v>58.9</v>
      </c>
      <c r="G137" s="15">
        <f t="shared" ref="G137" si="1883">((F137-F136)/F136)*100</f>
        <v>0.17006802721088676</v>
      </c>
      <c r="H137" s="2">
        <v>53.1</v>
      </c>
      <c r="I137" s="15">
        <f t="shared" ref="I137" si="1884">((H137-H136)/H136)*100</f>
        <v>0.56818181818182623</v>
      </c>
      <c r="J137" s="2">
        <v>66.7</v>
      </c>
      <c r="K137" s="15">
        <f t="shared" ref="K137" si="1885">((J137-J136)/J136)*100</f>
        <v>0.15015015015016298</v>
      </c>
      <c r="L137" s="2">
        <v>55.1</v>
      </c>
      <c r="M137" s="15">
        <f t="shared" ref="M137" si="1886">((L137-L136)/L136)*100</f>
        <v>-0.18115942028985763</v>
      </c>
      <c r="N137" s="2">
        <v>60.4</v>
      </c>
      <c r="O137" s="15">
        <f t="shared" ref="O137" si="1887">((N137-N136)/N136)*100</f>
        <v>0.16583747927031744</v>
      </c>
      <c r="P137" s="2">
        <v>63.8</v>
      </c>
      <c r="Q137" s="15">
        <f t="shared" ref="Q137" si="1888">((P137-P136)/P136)*100</f>
        <v>0.15698587127157662</v>
      </c>
      <c r="R137" s="2">
        <v>31.1</v>
      </c>
      <c r="S137" s="15">
        <f t="shared" ref="S137" si="1889">((R137-R136)/R136)*100</f>
        <v>0.64724919093852051</v>
      </c>
      <c r="T137" s="2">
        <v>69.7</v>
      </c>
      <c r="U137" s="15">
        <f t="shared" ref="U137" si="1890">((T137-T136)/T136)*100</f>
        <v>0</v>
      </c>
      <c r="V137" s="2">
        <v>62.9</v>
      </c>
      <c r="W137" s="15">
        <f t="shared" ref="W137" si="1891">((V137-V136)/V136)*100</f>
        <v>0.31897926634768059</v>
      </c>
      <c r="X137" s="2">
        <v>54</v>
      </c>
      <c r="Y137" s="15">
        <f t="shared" ref="Y137" si="1892">((X137-X136)/X136)*100</f>
        <v>0.37174721189591609</v>
      </c>
      <c r="Z137" s="2"/>
      <c r="AA137" s="15"/>
      <c r="AB137" s="2">
        <v>53.9</v>
      </c>
      <c r="AC137" s="15">
        <f t="shared" ref="AC137" si="1893">((AB137-AB136)/AB136)*100</f>
        <v>0.37243947858472204</v>
      </c>
      <c r="AD137" s="2">
        <v>48</v>
      </c>
      <c r="AE137" s="15">
        <f t="shared" ref="AE137" si="1894">((AD137-AD136)/AD136)*100</f>
        <v>0.20876826722338501</v>
      </c>
      <c r="AF137" s="2">
        <v>57.4</v>
      </c>
      <c r="AG137" s="15">
        <f t="shared" ref="AG137" si="1895">((AF137-AF136)/AF136)*100</f>
        <v>0</v>
      </c>
      <c r="AH137" s="2">
        <v>63.3</v>
      </c>
      <c r="AI137" s="15">
        <f t="shared" ref="AI137" si="1896">((AH137-AH136)/AH136)*100</f>
        <v>0.31695721077653843</v>
      </c>
      <c r="AJ137" s="2">
        <v>52.8</v>
      </c>
      <c r="AK137" s="15">
        <f t="shared" ref="AK137" si="1897">((AJ137-AJ136)/AJ136)*100</f>
        <v>0.18975332068310116</v>
      </c>
      <c r="AL137" s="2">
        <v>50.2</v>
      </c>
      <c r="AM137" s="15">
        <f t="shared" ref="AM137" si="1898">((AL137-AL136)/AL136)*100</f>
        <v>0.40000000000000563</v>
      </c>
    </row>
    <row r="138" spans="1:39" x14ac:dyDescent="0.25">
      <c r="A138">
        <v>198503</v>
      </c>
      <c r="B138" s="1">
        <v>44.1</v>
      </c>
      <c r="C138" s="15">
        <f t="shared" si="1072"/>
        <v>0.22727272727273051</v>
      </c>
      <c r="D138" s="1">
        <v>57.1</v>
      </c>
      <c r="E138" s="15">
        <f t="shared" si="1072"/>
        <v>0.17543859649123056</v>
      </c>
      <c r="F138" s="1">
        <v>59</v>
      </c>
      <c r="G138" s="15">
        <f t="shared" ref="G138" si="1899">((F138-F137)/F137)*100</f>
        <v>0.16977928692699734</v>
      </c>
      <c r="H138" s="1">
        <v>53.3</v>
      </c>
      <c r="I138" s="15">
        <f t="shared" ref="I138" si="1900">((H138-H137)/H137)*100</f>
        <v>0.37664783427494486</v>
      </c>
      <c r="J138" s="1">
        <v>66.8</v>
      </c>
      <c r="K138" s="15">
        <f t="shared" ref="K138" si="1901">((J138-J137)/J137)*100</f>
        <v>0.14992503748125086</v>
      </c>
      <c r="L138" s="1">
        <v>55</v>
      </c>
      <c r="M138" s="15">
        <f t="shared" ref="M138" si="1902">((L138-L137)/L137)*100</f>
        <v>-0.18148820326679024</v>
      </c>
      <c r="N138" s="1">
        <v>60.6</v>
      </c>
      <c r="O138" s="15">
        <f t="shared" ref="O138" si="1903">((N138-N137)/N137)*100</f>
        <v>0.33112582781457428</v>
      </c>
      <c r="P138" s="1">
        <v>64</v>
      </c>
      <c r="Q138" s="15">
        <f t="shared" ref="Q138" si="1904">((P138-P137)/P137)*100</f>
        <v>0.31347962382445588</v>
      </c>
      <c r="R138" s="1">
        <v>31.2</v>
      </c>
      <c r="S138" s="15">
        <f t="shared" ref="S138" si="1905">((R138-R137)/R137)*100</f>
        <v>0.32154340836012174</v>
      </c>
      <c r="T138" s="1">
        <v>69.7</v>
      </c>
      <c r="U138" s="15">
        <f t="shared" ref="U138" si="1906">((T138-T137)/T137)*100</f>
        <v>0</v>
      </c>
      <c r="V138" s="1">
        <v>63.1</v>
      </c>
      <c r="W138" s="15">
        <f t="shared" ref="W138" si="1907">((V138-V137)/V137)*100</f>
        <v>0.31796502384738135</v>
      </c>
      <c r="X138" s="1">
        <v>54.1</v>
      </c>
      <c r="Y138" s="15">
        <f t="shared" ref="Y138" si="1908">((X138-X137)/X137)*100</f>
        <v>0.18518518518518781</v>
      </c>
      <c r="Z138" s="1"/>
      <c r="AA138" s="15"/>
      <c r="AB138" s="1">
        <v>54.1</v>
      </c>
      <c r="AC138" s="15">
        <f t="shared" ref="AC138" si="1909">((AB138-AB137)/AB137)*100</f>
        <v>0.37105751391466207</v>
      </c>
      <c r="AD138" s="1">
        <v>48.1</v>
      </c>
      <c r="AE138" s="15">
        <f t="shared" ref="AE138" si="1910">((AD138-AD137)/AD137)*100</f>
        <v>0.20833333333333628</v>
      </c>
      <c r="AF138" s="1">
        <v>57.4</v>
      </c>
      <c r="AG138" s="15">
        <f t="shared" ref="AG138" si="1911">((AF138-AF137)/AF137)*100</f>
        <v>0</v>
      </c>
      <c r="AH138" s="1">
        <v>63.5</v>
      </c>
      <c r="AI138" s="15">
        <f t="shared" ref="AI138" si="1912">((AH138-AH137)/AH137)*100</f>
        <v>0.31595576619273752</v>
      </c>
      <c r="AJ138" s="1">
        <v>53</v>
      </c>
      <c r="AK138" s="15">
        <f t="shared" ref="AK138" si="1913">((AJ138-AJ137)/AJ137)*100</f>
        <v>0.37878787878788417</v>
      </c>
      <c r="AL138" s="1">
        <v>50.3</v>
      </c>
      <c r="AM138" s="15">
        <f t="shared" ref="AM138" si="1914">((AL138-AL137)/AL137)*100</f>
        <v>0.19920318725098468</v>
      </c>
    </row>
    <row r="139" spans="1:39" x14ac:dyDescent="0.25">
      <c r="A139">
        <v>198504</v>
      </c>
      <c r="B139" s="2">
        <v>44.2</v>
      </c>
      <c r="C139" s="15">
        <f t="shared" si="1072"/>
        <v>0.22675736961451567</v>
      </c>
      <c r="D139" s="2">
        <v>57.2</v>
      </c>
      <c r="E139" s="15">
        <f t="shared" si="1072"/>
        <v>0.17513134851138604</v>
      </c>
      <c r="F139" s="2">
        <v>59.1</v>
      </c>
      <c r="G139" s="15">
        <f t="shared" ref="G139" si="1915">((F139-F138)/F138)*100</f>
        <v>0.16949152542373122</v>
      </c>
      <c r="H139" s="2">
        <v>53.6</v>
      </c>
      <c r="I139" s="15">
        <f t="shared" ref="I139" si="1916">((H139-H138)/H138)*100</f>
        <v>0.56285178236398559</v>
      </c>
      <c r="J139" s="2">
        <v>66.900000000000006</v>
      </c>
      <c r="K139" s="15">
        <f t="shared" ref="K139" si="1917">((J139-J138)/J138)*100</f>
        <v>0.14970059880240799</v>
      </c>
      <c r="L139" s="2">
        <v>54.9</v>
      </c>
      <c r="M139" s="15">
        <f t="shared" ref="M139" si="1918">((L139-L138)/L138)*100</f>
        <v>-0.1818181818181844</v>
      </c>
      <c r="N139" s="2">
        <v>60.7</v>
      </c>
      <c r="O139" s="15">
        <f t="shared" ref="O139" si="1919">((N139-N138)/N138)*100</f>
        <v>0.16501650165016735</v>
      </c>
      <c r="P139" s="2">
        <v>64.099999999999994</v>
      </c>
      <c r="Q139" s="15">
        <f t="shared" ref="Q139" si="1920">((P139-P138)/P138)*100</f>
        <v>0.15624999999999112</v>
      </c>
      <c r="R139" s="2">
        <v>31.4</v>
      </c>
      <c r="S139" s="15">
        <f t="shared" ref="S139" si="1921">((R139-R138)/R138)*100</f>
        <v>0.64102564102563875</v>
      </c>
      <c r="T139" s="2">
        <v>69.8</v>
      </c>
      <c r="U139" s="15">
        <f t="shared" ref="U139" si="1922">((T139-T138)/T138)*100</f>
        <v>0.1434720229555155</v>
      </c>
      <c r="V139" s="2">
        <v>63.3</v>
      </c>
      <c r="W139" s="15">
        <f t="shared" ref="W139" si="1923">((V139-V138)/V138)*100</f>
        <v>0.31695721077653843</v>
      </c>
      <c r="X139" s="2">
        <v>54.2</v>
      </c>
      <c r="Y139" s="15">
        <f t="shared" ref="Y139" si="1924">((X139-X138)/X138)*100</f>
        <v>0.18484288354898598</v>
      </c>
      <c r="Z139" s="2"/>
      <c r="AA139" s="15"/>
      <c r="AB139" s="2">
        <v>54.3</v>
      </c>
      <c r="AC139" s="15">
        <f t="shared" ref="AC139" si="1925">((AB139-AB138)/AB138)*100</f>
        <v>0.36968576709795881</v>
      </c>
      <c r="AD139" s="2">
        <v>48.2</v>
      </c>
      <c r="AE139" s="15">
        <f t="shared" ref="AE139" si="1926">((AD139-AD138)/AD138)*100</f>
        <v>0.20790020790021085</v>
      </c>
      <c r="AF139" s="2">
        <v>57.4</v>
      </c>
      <c r="AG139" s="15">
        <f t="shared" ref="AG139" si="1927">((AF139-AF138)/AF138)*100</f>
        <v>0</v>
      </c>
      <c r="AH139" s="2">
        <v>63.7</v>
      </c>
      <c r="AI139" s="15">
        <f t="shared" ref="AI139" si="1928">((AH139-AH138)/AH138)*100</f>
        <v>0.31496062992126428</v>
      </c>
      <c r="AJ139" s="2">
        <v>53.1</v>
      </c>
      <c r="AK139" s="15">
        <f t="shared" ref="AK139" si="1929">((AJ139-AJ138)/AJ138)*100</f>
        <v>0.18867924528302155</v>
      </c>
      <c r="AL139" s="2">
        <v>50.5</v>
      </c>
      <c r="AM139" s="15">
        <f t="shared" ref="AM139" si="1930">((AL139-AL138)/AL138)*100</f>
        <v>0.39761431411531384</v>
      </c>
    </row>
    <row r="140" spans="1:39" x14ac:dyDescent="0.25">
      <c r="A140">
        <v>198505</v>
      </c>
      <c r="B140" s="1">
        <v>44.4</v>
      </c>
      <c r="C140" s="15">
        <f t="shared" si="1072"/>
        <v>0.45248868778279577</v>
      </c>
      <c r="D140" s="1">
        <v>57.3</v>
      </c>
      <c r="E140" s="15">
        <f t="shared" si="1072"/>
        <v>0.17482517482516488</v>
      </c>
      <c r="F140" s="1">
        <v>59.2</v>
      </c>
      <c r="G140" s="15">
        <f t="shared" ref="G140" si="1931">((F140-F139)/F139)*100</f>
        <v>0.16920473773265893</v>
      </c>
      <c r="H140" s="1">
        <v>53.9</v>
      </c>
      <c r="I140" s="15">
        <f t="shared" ref="I140" si="1932">((H140-H139)/H139)*100</f>
        <v>0.55970149253730805</v>
      </c>
      <c r="J140" s="1">
        <v>67.2</v>
      </c>
      <c r="K140" s="15">
        <f t="shared" ref="K140" si="1933">((J140-J139)/J139)*100</f>
        <v>0.44843049327353834</v>
      </c>
      <c r="L140" s="1">
        <v>54.8</v>
      </c>
      <c r="M140" s="15">
        <f t="shared" ref="M140" si="1934">((L140-L139)/L139)*100</f>
        <v>-0.18214936247723393</v>
      </c>
      <c r="N140" s="1">
        <v>60.9</v>
      </c>
      <c r="O140" s="15">
        <f t="shared" ref="O140" si="1935">((N140-N139)/N139)*100</f>
        <v>0.32948929159801604</v>
      </c>
      <c r="P140" s="1">
        <v>64.2</v>
      </c>
      <c r="Q140" s="15">
        <f t="shared" ref="Q140" si="1936">((P140-P139)/P139)*100</f>
        <v>0.15600624024962331</v>
      </c>
      <c r="R140" s="1">
        <v>31.5</v>
      </c>
      <c r="S140" s="15">
        <f t="shared" ref="S140" si="1937">((R140-R139)/R139)*100</f>
        <v>0.31847133757962237</v>
      </c>
      <c r="T140" s="1">
        <v>70</v>
      </c>
      <c r="U140" s="15">
        <f t="shared" ref="U140" si="1938">((T140-T139)/T139)*100</f>
        <v>0.28653295128940237</v>
      </c>
      <c r="V140" s="1">
        <v>63.4</v>
      </c>
      <c r="W140" s="15">
        <f t="shared" ref="W140" si="1939">((V140-V139)/V139)*100</f>
        <v>0.15797788309636876</v>
      </c>
      <c r="X140" s="1">
        <v>54.3</v>
      </c>
      <c r="Y140" s="15">
        <f t="shared" ref="Y140" si="1940">((X140-X139)/X139)*100</f>
        <v>0.18450184501843969</v>
      </c>
      <c r="Z140" s="1"/>
      <c r="AA140" s="15"/>
      <c r="AB140" s="1">
        <v>54.5</v>
      </c>
      <c r="AC140" s="15">
        <f t="shared" ref="AC140" si="1941">((AB140-AB139)/AB139)*100</f>
        <v>0.36832412523020785</v>
      </c>
      <c r="AD140" s="1">
        <v>48.3</v>
      </c>
      <c r="AE140" s="15">
        <f t="shared" ref="AE140" si="1942">((AD140-AD139)/AD139)*100</f>
        <v>0.20746887966803801</v>
      </c>
      <c r="AF140" s="1">
        <v>57.4</v>
      </c>
      <c r="AG140" s="15">
        <f t="shared" ref="AG140" si="1943">((AF140-AF139)/AF139)*100</f>
        <v>0</v>
      </c>
      <c r="AH140" s="1">
        <v>63.8</v>
      </c>
      <c r="AI140" s="15">
        <f t="shared" ref="AI140" si="1944">((AH140-AH139)/AH139)*100</f>
        <v>0.15698587127157662</v>
      </c>
      <c r="AJ140" s="1">
        <v>53.2</v>
      </c>
      <c r="AK140" s="15">
        <f t="shared" ref="AK140" si="1945">((AJ140-AJ139)/AJ139)*100</f>
        <v>0.18832391713747915</v>
      </c>
      <c r="AL140" s="1">
        <v>50.7</v>
      </c>
      <c r="AM140" s="15">
        <f t="shared" ref="AM140" si="1946">((AL140-AL139)/AL139)*100</f>
        <v>0.39603960396040166</v>
      </c>
    </row>
    <row r="141" spans="1:39" x14ac:dyDescent="0.25">
      <c r="A141">
        <v>198506</v>
      </c>
      <c r="B141" s="2">
        <v>44.5</v>
      </c>
      <c r="C141" s="15">
        <f t="shared" si="1072"/>
        <v>0.22522522522522842</v>
      </c>
      <c r="D141" s="2">
        <v>57.4</v>
      </c>
      <c r="E141" s="15">
        <f t="shared" si="1072"/>
        <v>0.17452006980803042</v>
      </c>
      <c r="F141" s="2">
        <v>59.3</v>
      </c>
      <c r="G141" s="15">
        <f t="shared" ref="G141" si="1947">((F141-F140)/F140)*100</f>
        <v>0.16891891891890931</v>
      </c>
      <c r="H141" s="2">
        <v>54.1</v>
      </c>
      <c r="I141" s="15">
        <f t="shared" ref="I141" si="1948">((H141-H140)/H140)*100</f>
        <v>0.37105751391466207</v>
      </c>
      <c r="J141" s="2">
        <v>67.400000000000006</v>
      </c>
      <c r="K141" s="15">
        <f t="shared" ref="K141" si="1949">((J141-J140)/J140)*100</f>
        <v>0.29761904761905184</v>
      </c>
      <c r="L141" s="2">
        <v>54.9</v>
      </c>
      <c r="M141" s="15">
        <f t="shared" ref="M141" si="1950">((L141-L140)/L140)*100</f>
        <v>0.18248175182482013</v>
      </c>
      <c r="N141" s="2">
        <v>61</v>
      </c>
      <c r="O141" s="15">
        <f t="shared" ref="O141" si="1951">((N141-N140)/N140)*100</f>
        <v>0.16420361247947687</v>
      </c>
      <c r="P141" s="2">
        <v>64.3</v>
      </c>
      <c r="Q141" s="15">
        <f t="shared" ref="Q141" si="1952">((P141-P140)/P140)*100</f>
        <v>0.15576323987538054</v>
      </c>
      <c r="R141" s="2">
        <v>31.6</v>
      </c>
      <c r="S141" s="15">
        <f t="shared" ref="S141" si="1953">((R141-R140)/R140)*100</f>
        <v>0.31746031746032199</v>
      </c>
      <c r="T141" s="2">
        <v>70.2</v>
      </c>
      <c r="U141" s="15">
        <f t="shared" ref="U141" si="1954">((T141-T140)/T140)*100</f>
        <v>0.28571428571428981</v>
      </c>
      <c r="V141" s="2">
        <v>63.5</v>
      </c>
      <c r="W141" s="15">
        <f t="shared" ref="W141" si="1955">((V141-V140)/V140)*100</f>
        <v>0.15772870662460792</v>
      </c>
      <c r="X141" s="2">
        <v>54.4</v>
      </c>
      <c r="Y141" s="15">
        <f t="shared" ref="Y141" si="1956">((X141-X140)/X140)*100</f>
        <v>0.18416206261510393</v>
      </c>
      <c r="Z141" s="2"/>
      <c r="AA141" s="15"/>
      <c r="AB141" s="2">
        <v>54.7</v>
      </c>
      <c r="AC141" s="15">
        <f t="shared" ref="AC141" si="1957">((AB141-AB140)/AB140)*100</f>
        <v>0.36697247706422542</v>
      </c>
      <c r="AD141" s="2">
        <v>48.4</v>
      </c>
      <c r="AE141" s="15">
        <f t="shared" ref="AE141" si="1958">((AD141-AD140)/AD140)*100</f>
        <v>0.20703933747412304</v>
      </c>
      <c r="AF141" s="2">
        <v>57.4</v>
      </c>
      <c r="AG141" s="15">
        <f t="shared" ref="AG141" si="1959">((AF141-AF140)/AF140)*100</f>
        <v>0</v>
      </c>
      <c r="AH141" s="2">
        <v>64</v>
      </c>
      <c r="AI141" s="15">
        <f t="shared" ref="AI141" si="1960">((AH141-AH140)/AH140)*100</f>
        <v>0.31347962382445588</v>
      </c>
      <c r="AJ141" s="2">
        <v>53.4</v>
      </c>
      <c r="AK141" s="15">
        <f t="shared" ref="AK141" si="1961">((AJ141-AJ140)/AJ140)*100</f>
        <v>0.37593984962405208</v>
      </c>
      <c r="AL141" s="2">
        <v>50.8</v>
      </c>
      <c r="AM141" s="15">
        <f t="shared" ref="AM141" si="1962">((AL141-AL140)/AL140)*100</f>
        <v>0.19723865877710908</v>
      </c>
    </row>
    <row r="142" spans="1:39" x14ac:dyDescent="0.25">
      <c r="A142">
        <v>198507</v>
      </c>
      <c r="B142" s="1">
        <v>44.7</v>
      </c>
      <c r="C142" s="15">
        <f t="shared" si="1072"/>
        <v>0.44943820224719738</v>
      </c>
      <c r="D142" s="1">
        <v>57.4</v>
      </c>
      <c r="E142" s="15">
        <f t="shared" si="1072"/>
        <v>0</v>
      </c>
      <c r="F142" s="1">
        <v>59.5</v>
      </c>
      <c r="G142" s="15">
        <f t="shared" ref="G142" si="1963">((F142-F141)/F141)*100</f>
        <v>0.3372681281618935</v>
      </c>
      <c r="H142" s="1">
        <v>54.4</v>
      </c>
      <c r="I142" s="15">
        <f t="shared" ref="I142" si="1964">((H142-H141)/H141)*100</f>
        <v>0.55452865064694479</v>
      </c>
      <c r="J142" s="1">
        <v>67.7</v>
      </c>
      <c r="K142" s="15">
        <f t="shared" ref="K142" si="1965">((J142-J141)/J141)*100</f>
        <v>0.44510385756676135</v>
      </c>
      <c r="L142" s="1">
        <v>55.1</v>
      </c>
      <c r="M142" s="15">
        <f t="shared" ref="M142" si="1966">((L142-L141)/L141)*100</f>
        <v>0.36429872495446786</v>
      </c>
      <c r="N142" s="1">
        <v>61.2</v>
      </c>
      <c r="O142" s="15">
        <f t="shared" ref="O142" si="1967">((N142-N141)/N141)*100</f>
        <v>0.32786885245902103</v>
      </c>
      <c r="P142" s="1">
        <v>64.400000000000006</v>
      </c>
      <c r="Q142" s="15">
        <f t="shared" ref="Q142" si="1968">((P142-P141)/P141)*100</f>
        <v>0.15552099533438341</v>
      </c>
      <c r="R142" s="1">
        <v>31.7</v>
      </c>
      <c r="S142" s="15">
        <f t="shared" ref="S142" si="1969">((R142-R141)/R141)*100</f>
        <v>0.31645569620252489</v>
      </c>
      <c r="T142" s="1">
        <v>70.400000000000006</v>
      </c>
      <c r="U142" s="15">
        <f t="shared" ref="U142" si="1970">((T142-T141)/T141)*100</f>
        <v>0.28490028490028896</v>
      </c>
      <c r="V142" s="1">
        <v>63.6</v>
      </c>
      <c r="W142" s="15">
        <f t="shared" ref="W142" si="1971">((V142-V141)/V141)*100</f>
        <v>0.15748031496063214</v>
      </c>
      <c r="X142" s="1">
        <v>54.5</v>
      </c>
      <c r="Y142" s="15">
        <f t="shared" ref="Y142" si="1972">((X142-X141)/X141)*100</f>
        <v>0.18382352941176733</v>
      </c>
      <c r="Z142" s="1"/>
      <c r="AA142" s="15"/>
      <c r="AB142" s="1">
        <v>55</v>
      </c>
      <c r="AC142" s="15">
        <f t="shared" ref="AC142" si="1973">((AB142-AB141)/AB141)*100</f>
        <v>0.54844606946983021</v>
      </c>
      <c r="AD142" s="1">
        <v>48.6</v>
      </c>
      <c r="AE142" s="15">
        <f t="shared" ref="AE142" si="1974">((AD142-AD141)/AD141)*100</f>
        <v>0.41322314049587366</v>
      </c>
      <c r="AF142" s="1">
        <v>57.5</v>
      </c>
      <c r="AG142" s="15">
        <f t="shared" ref="AG142" si="1975">((AF142-AF141)/AF141)*100</f>
        <v>0.17421602787456694</v>
      </c>
      <c r="AH142" s="1">
        <v>64.099999999999994</v>
      </c>
      <c r="AI142" s="15">
        <f t="shared" ref="AI142" si="1976">((AH142-AH141)/AH141)*100</f>
        <v>0.15624999999999112</v>
      </c>
      <c r="AJ142" s="1">
        <v>53.5</v>
      </c>
      <c r="AK142" s="15">
        <f t="shared" ref="AK142" si="1977">((AJ142-AJ141)/AJ141)*100</f>
        <v>0.18726591760299893</v>
      </c>
      <c r="AL142" s="1">
        <v>51</v>
      </c>
      <c r="AM142" s="15">
        <f t="shared" ref="AM142" si="1978">((AL142-AL141)/AL141)*100</f>
        <v>0.39370078740158043</v>
      </c>
    </row>
    <row r="143" spans="1:39" x14ac:dyDescent="0.25">
      <c r="A143">
        <v>198508</v>
      </c>
      <c r="B143" s="2">
        <v>44.8</v>
      </c>
      <c r="C143" s="15">
        <f t="shared" si="1072"/>
        <v>0.22371364653242576</v>
      </c>
      <c r="D143" s="2">
        <v>57.5</v>
      </c>
      <c r="E143" s="15">
        <f t="shared" si="1072"/>
        <v>0.17421602787456694</v>
      </c>
      <c r="F143" s="2">
        <v>59.6</v>
      </c>
      <c r="G143" s="15">
        <f t="shared" ref="G143" si="1979">((F143-F142)/F142)*100</f>
        <v>0.1680672268907587</v>
      </c>
      <c r="H143" s="2">
        <v>54.7</v>
      </c>
      <c r="I143" s="15">
        <f t="shared" ref="I143" si="1980">((H143-H142)/H142)*100</f>
        <v>0.55147058823530193</v>
      </c>
      <c r="J143" s="2">
        <v>67.900000000000006</v>
      </c>
      <c r="K143" s="15">
        <f t="shared" ref="K143" si="1981">((J143-J142)/J142)*100</f>
        <v>0.29542097488922131</v>
      </c>
      <c r="L143" s="2">
        <v>55.3</v>
      </c>
      <c r="M143" s="15">
        <f t="shared" ref="M143" si="1982">((L143-L142)/L142)*100</f>
        <v>0.36297640653356761</v>
      </c>
      <c r="N143" s="2">
        <v>61.3</v>
      </c>
      <c r="O143" s="15">
        <f t="shared" ref="O143" si="1983">((N143-N142)/N142)*100</f>
        <v>0.16339869281044822</v>
      </c>
      <c r="P143" s="2">
        <v>64.5</v>
      </c>
      <c r="Q143" s="15">
        <f t="shared" ref="Q143" si="1984">((P143-P142)/P142)*100</f>
        <v>0.15527950310558122</v>
      </c>
      <c r="R143" s="2">
        <v>31.7</v>
      </c>
      <c r="S143" s="15">
        <f t="shared" ref="S143" si="1985">((R143-R142)/R142)*100</f>
        <v>0</v>
      </c>
      <c r="T143" s="2">
        <v>70.7</v>
      </c>
      <c r="U143" s="15">
        <f t="shared" ref="U143" si="1986">((T143-T142)/T142)*100</f>
        <v>0.42613636363635954</v>
      </c>
      <c r="V143" s="2">
        <v>63.7</v>
      </c>
      <c r="W143" s="15">
        <f t="shared" ref="W143" si="1987">((V143-V142)/V142)*100</f>
        <v>0.15723270440251794</v>
      </c>
      <c r="X143" s="2">
        <v>54.5</v>
      </c>
      <c r="Y143" s="15">
        <f t="shared" ref="Y143" si="1988">((X143-X142)/X142)*100</f>
        <v>0</v>
      </c>
      <c r="Z143" s="2"/>
      <c r="AA143" s="15"/>
      <c r="AB143" s="2">
        <v>55.2</v>
      </c>
      <c r="AC143" s="15">
        <f t="shared" ref="AC143" si="1989">((AB143-AB142)/AB142)*100</f>
        <v>0.36363636363636881</v>
      </c>
      <c r="AD143" s="2">
        <v>48.7</v>
      </c>
      <c r="AE143" s="15">
        <f t="shared" ref="AE143" si="1990">((AD143-AD142)/AD142)*100</f>
        <v>0.2057613168724309</v>
      </c>
      <c r="AF143" s="2">
        <v>57.6</v>
      </c>
      <c r="AG143" s="15">
        <f t="shared" ref="AG143" si="1991">((AF143-AF142)/AF142)*100</f>
        <v>0.17391304347826333</v>
      </c>
      <c r="AH143" s="2">
        <v>64.3</v>
      </c>
      <c r="AI143" s="15">
        <f t="shared" ref="AI143" si="1992">((AH143-AH142)/AH142)*100</f>
        <v>0.31201248049922442</v>
      </c>
      <c r="AJ143" s="2">
        <v>53.7</v>
      </c>
      <c r="AK143" s="15">
        <f t="shared" ref="AK143" si="1993">((AJ143-AJ142)/AJ142)*100</f>
        <v>0.37383177570093989</v>
      </c>
      <c r="AL143" s="2">
        <v>51.1</v>
      </c>
      <c r="AM143" s="15">
        <f t="shared" ref="AM143" si="1994">((AL143-AL142)/AL142)*100</f>
        <v>0.19607843137255179</v>
      </c>
    </row>
    <row r="144" spans="1:39" x14ac:dyDescent="0.25">
      <c r="A144">
        <v>198509</v>
      </c>
      <c r="B144" s="1">
        <v>44.9</v>
      </c>
      <c r="C144" s="15">
        <f t="shared" si="1072"/>
        <v>0.22321428571428892</v>
      </c>
      <c r="D144" s="1">
        <v>57.6</v>
      </c>
      <c r="E144" s="15">
        <f t="shared" si="1072"/>
        <v>0.17391304347826333</v>
      </c>
      <c r="F144" s="1">
        <v>59.7</v>
      </c>
      <c r="G144" s="15">
        <f t="shared" ref="G144" si="1995">((F144-F143)/F143)*100</f>
        <v>0.16778523489933125</v>
      </c>
      <c r="H144" s="1">
        <v>54.9</v>
      </c>
      <c r="I144" s="15">
        <f t="shared" ref="I144" si="1996">((H144-H143)/H143)*100</f>
        <v>0.36563071297988248</v>
      </c>
      <c r="J144" s="1">
        <v>68.2</v>
      </c>
      <c r="K144" s="15">
        <f t="shared" ref="K144" si="1997">((J144-J143)/J143)*100</f>
        <v>0.44182621502208708</v>
      </c>
      <c r="L144" s="1">
        <v>55.6</v>
      </c>
      <c r="M144" s="15">
        <f t="shared" ref="M144" si="1998">((L144-L143)/L143)*100</f>
        <v>0.54249547920434771</v>
      </c>
      <c r="N144" s="1">
        <v>61.4</v>
      </c>
      <c r="O144" s="15">
        <f t="shared" ref="O144" si="1999">((N144-N143)/N143)*100</f>
        <v>0.16313213703099744</v>
      </c>
      <c r="P144" s="1">
        <v>64.7</v>
      </c>
      <c r="Q144" s="15">
        <f t="shared" ref="Q144" si="2000">((P144-P143)/P143)*100</f>
        <v>0.3100775193798494</v>
      </c>
      <c r="R144" s="1">
        <v>31.6</v>
      </c>
      <c r="S144" s="15">
        <f t="shared" ref="S144" si="2001">((R144-R143)/R143)*100</f>
        <v>-0.31545741324920462</v>
      </c>
      <c r="T144" s="1">
        <v>70.900000000000006</v>
      </c>
      <c r="U144" s="15">
        <f t="shared" ref="U144" si="2002">((T144-T143)/T143)*100</f>
        <v>0.28288543140028688</v>
      </c>
      <c r="V144" s="1">
        <v>63.8</v>
      </c>
      <c r="W144" s="15">
        <f t="shared" ref="W144" si="2003">((V144-V143)/V143)*100</f>
        <v>0.15698587127157662</v>
      </c>
      <c r="X144" s="1">
        <v>54.6</v>
      </c>
      <c r="Y144" s="15">
        <f t="shared" ref="Y144" si="2004">((X144-X143)/X143)*100</f>
        <v>0.18348623853211271</v>
      </c>
      <c r="Z144" s="1"/>
      <c r="AA144" s="15"/>
      <c r="AB144" s="1">
        <v>55.5</v>
      </c>
      <c r="AC144" s="15">
        <f t="shared" ref="AC144" si="2005">((AB144-AB143)/AB143)*100</f>
        <v>0.54347826086955997</v>
      </c>
      <c r="AD144" s="1">
        <v>48.9</v>
      </c>
      <c r="AE144" s="15">
        <f t="shared" ref="AE144" si="2006">((AD144-AD143)/AD143)*100</f>
        <v>0.41067761806980646</v>
      </c>
      <c r="AF144" s="1">
        <v>57.7</v>
      </c>
      <c r="AG144" s="15">
        <f t="shared" ref="AG144" si="2007">((AF144-AF143)/AF143)*100</f>
        <v>0.17361111111111358</v>
      </c>
      <c r="AH144" s="1">
        <v>64.5</v>
      </c>
      <c r="AI144" s="15">
        <f t="shared" ref="AI144" si="2008">((AH144-AH143)/AH143)*100</f>
        <v>0.31104199066874472</v>
      </c>
      <c r="AJ144" s="1">
        <v>53.8</v>
      </c>
      <c r="AK144" s="15">
        <f t="shared" ref="AK144" si="2009">((AJ144-AJ143)/AJ143)*100</f>
        <v>0.18621973929235439</v>
      </c>
      <c r="AL144" s="1">
        <v>51.3</v>
      </c>
      <c r="AM144" s="15">
        <f t="shared" ref="AM144" si="2010">((AL144-AL143)/AL143)*100</f>
        <v>0.39138943248531455</v>
      </c>
    </row>
    <row r="145" spans="1:39" x14ac:dyDescent="0.25">
      <c r="A145">
        <v>198510</v>
      </c>
      <c r="B145" s="2">
        <v>45</v>
      </c>
      <c r="C145" s="15">
        <f t="shared" si="1072"/>
        <v>0.22271714922049313</v>
      </c>
      <c r="D145" s="2">
        <v>57.7</v>
      </c>
      <c r="E145" s="15">
        <f t="shared" si="1072"/>
        <v>0.17361111111111358</v>
      </c>
      <c r="F145" s="2">
        <v>59.9</v>
      </c>
      <c r="G145" s="15">
        <f t="shared" ref="G145" si="2011">((F145-F144)/F144)*100</f>
        <v>0.3350083752093731</v>
      </c>
      <c r="H145" s="2">
        <v>55.1</v>
      </c>
      <c r="I145" s="15">
        <f t="shared" ref="I145" si="2012">((H145-H144)/H144)*100</f>
        <v>0.36429872495446786</v>
      </c>
      <c r="J145" s="2">
        <v>68.400000000000006</v>
      </c>
      <c r="K145" s="15">
        <f t="shared" ref="K145" si="2013">((J145-J144)/J144)*100</f>
        <v>0.29325513196481356</v>
      </c>
      <c r="L145" s="2">
        <v>55.9</v>
      </c>
      <c r="M145" s="15">
        <f t="shared" ref="M145" si="2014">((L145-L144)/L144)*100</f>
        <v>0.53956834532373588</v>
      </c>
      <c r="N145" s="2">
        <v>61.6</v>
      </c>
      <c r="O145" s="15">
        <f t="shared" ref="O145" si="2015">((N145-N144)/N144)*100</f>
        <v>0.32573289902280594</v>
      </c>
      <c r="P145" s="2">
        <v>64.7</v>
      </c>
      <c r="Q145" s="15">
        <f t="shared" ref="Q145" si="2016">((P145-P144)/P144)*100</f>
        <v>0</v>
      </c>
      <c r="R145" s="2">
        <v>31.5</v>
      </c>
      <c r="S145" s="15">
        <f t="shared" ref="S145" si="2017">((R145-R144)/R144)*100</f>
        <v>-0.31645569620253611</v>
      </c>
      <c r="T145" s="2">
        <v>71.099999999999994</v>
      </c>
      <c r="U145" s="15">
        <f t="shared" ref="U145" si="2018">((T145-T144)/T144)*100</f>
        <v>0.28208744710858763</v>
      </c>
      <c r="V145" s="2">
        <v>64</v>
      </c>
      <c r="W145" s="15">
        <f t="shared" ref="W145" si="2019">((V145-V144)/V144)*100</f>
        <v>0.31347962382445588</v>
      </c>
      <c r="X145" s="2">
        <v>54.7</v>
      </c>
      <c r="Y145" s="15">
        <f t="shared" ref="Y145" si="2020">((X145-X144)/X144)*100</f>
        <v>0.18315018315018575</v>
      </c>
      <c r="Z145" s="2"/>
      <c r="AA145" s="15"/>
      <c r="AB145" s="2">
        <v>55.7</v>
      </c>
      <c r="AC145" s="15">
        <f t="shared" ref="AC145" si="2021">((AB145-AB144)/AB144)*100</f>
        <v>0.36036036036036551</v>
      </c>
      <c r="AD145" s="2">
        <v>49</v>
      </c>
      <c r="AE145" s="15">
        <f t="shared" ref="AE145" si="2022">((AD145-AD144)/AD144)*100</f>
        <v>0.20449897750511539</v>
      </c>
      <c r="AF145" s="2">
        <v>58</v>
      </c>
      <c r="AG145" s="15">
        <f t="shared" ref="AG145" si="2023">((AF145-AF144)/AF144)*100</f>
        <v>0.51993067590987374</v>
      </c>
      <c r="AH145" s="2">
        <v>64.7</v>
      </c>
      <c r="AI145" s="15">
        <f t="shared" ref="AI145" si="2024">((AH145-AH144)/AH144)*100</f>
        <v>0.3100775193798494</v>
      </c>
      <c r="AJ145" s="2">
        <v>54</v>
      </c>
      <c r="AK145" s="15">
        <f t="shared" ref="AK145" si="2025">((AJ145-AJ144)/AJ144)*100</f>
        <v>0.37174721189591609</v>
      </c>
      <c r="AL145" s="2">
        <v>51.5</v>
      </c>
      <c r="AM145" s="15">
        <f t="shared" ref="AM145" si="2026">((AL145-AL144)/AL144)*100</f>
        <v>0.38986354775829019</v>
      </c>
    </row>
    <row r="146" spans="1:39" x14ac:dyDescent="0.25">
      <c r="A146">
        <v>198511</v>
      </c>
      <c r="B146" s="1">
        <v>45</v>
      </c>
      <c r="C146" s="15">
        <f t="shared" si="1072"/>
        <v>0</v>
      </c>
      <c r="D146" s="1">
        <v>57.7</v>
      </c>
      <c r="E146" s="15">
        <f t="shared" si="1072"/>
        <v>0</v>
      </c>
      <c r="F146" s="1">
        <v>60</v>
      </c>
      <c r="G146" s="15">
        <f t="shared" ref="G146" si="2027">((F146-F145)/F145)*100</f>
        <v>0.16694490818030286</v>
      </c>
      <c r="H146" s="1">
        <v>55.3</v>
      </c>
      <c r="I146" s="15">
        <f t="shared" ref="I146" si="2028">((H146-H145)/H145)*100</f>
        <v>0.36297640653356761</v>
      </c>
      <c r="J146" s="1">
        <v>68.7</v>
      </c>
      <c r="K146" s="15">
        <f t="shared" ref="K146" si="2029">((J146-J145)/J145)*100</f>
        <v>0.43859649122806599</v>
      </c>
      <c r="L146" s="1">
        <v>56.3</v>
      </c>
      <c r="M146" s="15">
        <f t="shared" ref="M146" si="2030">((L146-L145)/L145)*100</f>
        <v>0.71556350626117815</v>
      </c>
      <c r="N146" s="1">
        <v>61.8</v>
      </c>
      <c r="O146" s="15">
        <f t="shared" ref="O146" si="2031">((N146-N145)/N145)*100</f>
        <v>0.32467532467531773</v>
      </c>
      <c r="P146" s="1">
        <v>64.8</v>
      </c>
      <c r="Q146" s="15">
        <f t="shared" ref="Q146" si="2032">((P146-P145)/P145)*100</f>
        <v>0.15455950540957392</v>
      </c>
      <c r="R146" s="1">
        <v>31.3</v>
      </c>
      <c r="S146" s="15">
        <f t="shared" ref="S146" si="2033">((R146-R145)/R145)*100</f>
        <v>-0.63492063492063266</v>
      </c>
      <c r="T146" s="1">
        <v>71.3</v>
      </c>
      <c r="U146" s="15">
        <f t="shared" ref="U146" si="2034">((T146-T145)/T145)*100</f>
        <v>0.28129395218003217</v>
      </c>
      <c r="V146" s="1">
        <v>64.099999999999994</v>
      </c>
      <c r="W146" s="15">
        <f t="shared" ref="W146" si="2035">((V146-V145)/V145)*100</f>
        <v>0.15624999999999112</v>
      </c>
      <c r="X146" s="1">
        <v>54.8</v>
      </c>
      <c r="Y146" s="15">
        <f t="shared" ref="Y146" si="2036">((X146-X145)/X145)*100</f>
        <v>0.18281535648993474</v>
      </c>
      <c r="Z146" s="1">
        <v>51.2</v>
      </c>
      <c r="AA146" s="15"/>
      <c r="AB146" s="1">
        <v>55.9</v>
      </c>
      <c r="AC146" s="15">
        <f t="shared" ref="AC146" si="2037">((AB146-AB145)/AB145)*100</f>
        <v>0.35906642728904081</v>
      </c>
      <c r="AD146" s="1">
        <v>49.2</v>
      </c>
      <c r="AE146" s="15">
        <f t="shared" ref="AE146" si="2038">((AD146-AD145)/AD145)*100</f>
        <v>0.40816326530612823</v>
      </c>
      <c r="AF146" s="1">
        <v>58.3</v>
      </c>
      <c r="AG146" s="15">
        <f t="shared" ref="AG146" si="2039">((AF146-AF145)/AF145)*100</f>
        <v>0.51724137931033998</v>
      </c>
      <c r="AH146" s="1">
        <v>64.900000000000006</v>
      </c>
      <c r="AI146" s="15">
        <f t="shared" ref="AI146" si="2040">((AH146-AH145)/AH145)*100</f>
        <v>0.30911901081916976</v>
      </c>
      <c r="AJ146" s="1">
        <v>54.2</v>
      </c>
      <c r="AK146" s="15">
        <f t="shared" ref="AK146" si="2041">((AJ146-AJ145)/AJ145)*100</f>
        <v>0.37037037037037562</v>
      </c>
      <c r="AL146" s="1">
        <v>51.6</v>
      </c>
      <c r="AM146" s="15">
        <f t="shared" ref="AM146" si="2042">((AL146-AL145)/AL145)*100</f>
        <v>0.19417475728155617</v>
      </c>
    </row>
    <row r="147" spans="1:39" x14ac:dyDescent="0.25">
      <c r="A147">
        <v>198512</v>
      </c>
      <c r="B147" s="2">
        <v>45.1</v>
      </c>
      <c r="C147" s="15">
        <f t="shared" ref="C147:E210" si="2043">((B147-B146)/B146)*100</f>
        <v>0.22222222222222537</v>
      </c>
      <c r="D147" s="2">
        <v>57.8</v>
      </c>
      <c r="E147" s="15">
        <f t="shared" si="2043"/>
        <v>0.17331022530328305</v>
      </c>
      <c r="F147" s="2">
        <v>60.1</v>
      </c>
      <c r="G147" s="15">
        <f t="shared" ref="G147" si="2044">((F147-F146)/F146)*100</f>
        <v>0.16666666666666904</v>
      </c>
      <c r="H147" s="2">
        <v>55.5</v>
      </c>
      <c r="I147" s="15">
        <f t="shared" ref="I147" si="2045">((H147-H146)/H146)*100</f>
        <v>0.36166365280289847</v>
      </c>
      <c r="J147" s="2">
        <v>68.900000000000006</v>
      </c>
      <c r="K147" s="15">
        <f t="shared" ref="K147" si="2046">((J147-J146)/J146)*100</f>
        <v>0.29112081513828653</v>
      </c>
      <c r="L147" s="2">
        <v>56.7</v>
      </c>
      <c r="M147" s="15">
        <f t="shared" ref="M147" si="2047">((L147-L146)/L146)*100</f>
        <v>0.710479573712266</v>
      </c>
      <c r="N147" s="2">
        <v>62</v>
      </c>
      <c r="O147" s="15">
        <f t="shared" ref="O147" si="2048">((N147-N146)/N146)*100</f>
        <v>0.32362459546926026</v>
      </c>
      <c r="P147" s="2">
        <v>64.900000000000006</v>
      </c>
      <c r="Q147" s="15">
        <f t="shared" ref="Q147" si="2049">((P147-P146)/P146)*100</f>
        <v>0.15432098765433416</v>
      </c>
      <c r="R147" s="2">
        <v>31.1</v>
      </c>
      <c r="S147" s="15">
        <f t="shared" ref="S147" si="2050">((R147-R146)/R146)*100</f>
        <v>-0.63897763578274536</v>
      </c>
      <c r="T147" s="2">
        <v>71.599999999999994</v>
      </c>
      <c r="U147" s="15">
        <f t="shared" ref="U147" si="2051">((T147-T146)/T146)*100</f>
        <v>0.42075736325385293</v>
      </c>
      <c r="V147" s="2">
        <v>64.3</v>
      </c>
      <c r="W147" s="15">
        <f t="shared" ref="W147" si="2052">((V147-V146)/V146)*100</f>
        <v>0.31201248049922442</v>
      </c>
      <c r="X147" s="2">
        <v>54.9</v>
      </c>
      <c r="Y147" s="15">
        <f t="shared" ref="Y147" si="2053">((X147-X146)/X146)*100</f>
        <v>0.18248175182482013</v>
      </c>
      <c r="Z147" s="2">
        <v>51.4</v>
      </c>
      <c r="AA147" s="15">
        <f t="shared" ref="AA147" si="2054">((Z147-Z146)/Z146)*100</f>
        <v>0.39062499999999167</v>
      </c>
      <c r="AB147" s="2">
        <v>56</v>
      </c>
      <c r="AC147" s="15">
        <f t="shared" ref="AC147" si="2055">((AB147-AB146)/AB146)*100</f>
        <v>0.1788908765652977</v>
      </c>
      <c r="AD147" s="2">
        <v>49.4</v>
      </c>
      <c r="AE147" s="15">
        <f t="shared" ref="AE147" si="2056">((AD147-AD146)/AD146)*100</f>
        <v>0.40650406504064168</v>
      </c>
      <c r="AF147" s="2">
        <v>58.7</v>
      </c>
      <c r="AG147" s="15">
        <f t="shared" ref="AG147" si="2057">((AF147-AF146)/AF146)*100</f>
        <v>0.68610634648371471</v>
      </c>
      <c r="AH147" s="2">
        <v>65.099999999999994</v>
      </c>
      <c r="AI147" s="15">
        <f t="shared" ref="AI147" si="2058">((AH147-AH146)/AH146)*100</f>
        <v>0.30816640986130756</v>
      </c>
      <c r="AJ147" s="2">
        <v>54.3</v>
      </c>
      <c r="AK147" s="15">
        <f t="shared" ref="AK147" si="2059">((AJ147-AJ146)/AJ146)*100</f>
        <v>0.18450184501843969</v>
      </c>
      <c r="AL147" s="2">
        <v>51.8</v>
      </c>
      <c r="AM147" s="15">
        <f t="shared" ref="AM147" si="2060">((AL147-AL146)/AL146)*100</f>
        <v>0.3875968992247979</v>
      </c>
    </row>
    <row r="148" spans="1:39" x14ac:dyDescent="0.25">
      <c r="A148">
        <v>198601</v>
      </c>
      <c r="B148" s="1">
        <v>45.2</v>
      </c>
      <c r="C148" s="15">
        <f t="shared" si="2043"/>
        <v>0.22172949002217607</v>
      </c>
      <c r="D148" s="1">
        <v>57.9</v>
      </c>
      <c r="E148" s="15">
        <f t="shared" si="2043"/>
        <v>0.17301038062283985</v>
      </c>
      <c r="F148" s="1">
        <v>60.2</v>
      </c>
      <c r="G148" s="15">
        <f t="shared" ref="G148" si="2061">((F148-F147)/F147)*100</f>
        <v>0.16638935108153316</v>
      </c>
      <c r="H148" s="1">
        <v>55.7</v>
      </c>
      <c r="I148" s="15">
        <f t="shared" ref="I148" si="2062">((H148-H147)/H147)*100</f>
        <v>0.36036036036036551</v>
      </c>
      <c r="J148" s="1">
        <v>69.099999999999994</v>
      </c>
      <c r="K148" s="15">
        <f t="shared" ref="K148" si="2063">((J148-J147)/J147)*100</f>
        <v>0.29027576197385868</v>
      </c>
      <c r="L148" s="1">
        <v>57.2</v>
      </c>
      <c r="M148" s="15">
        <f t="shared" ref="M148" si="2064">((L148-L147)/L147)*100</f>
        <v>0.88183421516754845</v>
      </c>
      <c r="N148" s="1">
        <v>62.2</v>
      </c>
      <c r="O148" s="15">
        <f t="shared" ref="O148" si="2065">((N148-N147)/N147)*100</f>
        <v>0.32258064516129492</v>
      </c>
      <c r="P148" s="1">
        <v>64.900000000000006</v>
      </c>
      <c r="Q148" s="15">
        <f t="shared" ref="Q148" si="2066">((P148-P147)/P147)*100</f>
        <v>0</v>
      </c>
      <c r="R148" s="1">
        <v>31</v>
      </c>
      <c r="S148" s="15">
        <f t="shared" ref="S148" si="2067">((R148-R147)/R147)*100</f>
        <v>-0.32154340836013318</v>
      </c>
      <c r="T148" s="1">
        <v>71.8</v>
      </c>
      <c r="U148" s="15">
        <f t="shared" ref="U148" si="2068">((T148-T147)/T147)*100</f>
        <v>0.27932960893855147</v>
      </c>
      <c r="V148" s="1">
        <v>64.5</v>
      </c>
      <c r="W148" s="15">
        <f t="shared" ref="W148" si="2069">((V148-V147)/V147)*100</f>
        <v>0.31104199066874472</v>
      </c>
      <c r="X148" s="1">
        <v>54.9</v>
      </c>
      <c r="Y148" s="15">
        <f t="shared" ref="Y148" si="2070">((X148-X147)/X147)*100</f>
        <v>0</v>
      </c>
      <c r="Z148" s="1">
        <v>51.6</v>
      </c>
      <c r="AA148" s="15">
        <f t="shared" ref="AA148" si="2071">((Z148-Z147)/Z147)*100</f>
        <v>0.38910505836576431</v>
      </c>
      <c r="AB148" s="1">
        <v>56</v>
      </c>
      <c r="AC148" s="15">
        <f t="shared" ref="AC148" si="2072">((AB148-AB147)/AB147)*100</f>
        <v>0</v>
      </c>
      <c r="AD148" s="1">
        <v>49.5</v>
      </c>
      <c r="AE148" s="15">
        <f t="shared" ref="AE148" si="2073">((AD148-AD147)/AD147)*100</f>
        <v>0.2024291497975737</v>
      </c>
      <c r="AF148" s="1">
        <v>59.1</v>
      </c>
      <c r="AG148" s="15">
        <f t="shared" ref="AG148" si="2074">((AF148-AF147)/AF147)*100</f>
        <v>0.68143100511073007</v>
      </c>
      <c r="AH148" s="1">
        <v>65.2</v>
      </c>
      <c r="AI148" s="15">
        <f t="shared" ref="AI148" si="2075">((AH148-AH147)/AH147)*100</f>
        <v>0.15360983102919898</v>
      </c>
      <c r="AJ148" s="1">
        <v>54.5</v>
      </c>
      <c r="AK148" s="15">
        <f t="shared" ref="AK148" si="2076">((AJ148-AJ147)/AJ147)*100</f>
        <v>0.36832412523020785</v>
      </c>
      <c r="AL148" s="1">
        <v>52</v>
      </c>
      <c r="AM148" s="15">
        <f t="shared" ref="AM148" si="2077">((AL148-AL147)/AL147)*100</f>
        <v>0.3861003861003916</v>
      </c>
    </row>
    <row r="149" spans="1:39" x14ac:dyDescent="0.25">
      <c r="A149">
        <v>198602</v>
      </c>
      <c r="B149" s="2">
        <v>45.2</v>
      </c>
      <c r="C149" s="15">
        <f t="shared" si="2043"/>
        <v>0</v>
      </c>
      <c r="D149" s="2">
        <v>58</v>
      </c>
      <c r="E149" s="15">
        <f t="shared" si="2043"/>
        <v>0.17271157167530471</v>
      </c>
      <c r="F149" s="2">
        <v>60.3</v>
      </c>
      <c r="G149" s="15">
        <f t="shared" ref="G149" si="2078">((F149-F148)/F148)*100</f>
        <v>0.16611295681062177</v>
      </c>
      <c r="H149" s="2">
        <v>55.8</v>
      </c>
      <c r="I149" s="15">
        <f t="shared" ref="I149" si="2079">((H149-H148)/H148)*100</f>
        <v>0.17953321364451402</v>
      </c>
      <c r="J149" s="2">
        <v>69.3</v>
      </c>
      <c r="K149" s="15">
        <f t="shared" ref="K149" si="2080">((J149-J148)/J148)*100</f>
        <v>0.28943560057887535</v>
      </c>
      <c r="L149" s="2">
        <v>57.7</v>
      </c>
      <c r="M149" s="15">
        <f t="shared" ref="M149" si="2081">((L149-L148)/L148)*100</f>
        <v>0.87412587412587406</v>
      </c>
      <c r="N149" s="2">
        <v>62.5</v>
      </c>
      <c r="O149" s="15">
        <f t="shared" ref="O149" si="2082">((N149-N148)/N148)*100</f>
        <v>0.48231511254018838</v>
      </c>
      <c r="P149" s="2">
        <v>64.900000000000006</v>
      </c>
      <c r="Q149" s="15">
        <f t="shared" ref="Q149" si="2083">((P149-P148)/P148)*100</f>
        <v>0</v>
      </c>
      <c r="R149" s="2">
        <v>30.9</v>
      </c>
      <c r="S149" s="15">
        <f t="shared" ref="S149" si="2084">((R149-R148)/R148)*100</f>
        <v>-0.32258064516129492</v>
      </c>
      <c r="T149" s="2">
        <v>72.099999999999994</v>
      </c>
      <c r="U149" s="15">
        <f t="shared" ref="U149" si="2085">((T149-T148)/T148)*100</f>
        <v>0.4178272980501353</v>
      </c>
      <c r="V149" s="2">
        <v>64.8</v>
      </c>
      <c r="W149" s="15">
        <f t="shared" ref="W149" si="2086">((V149-V148)/V148)*100</f>
        <v>0.46511627906976299</v>
      </c>
      <c r="X149" s="2">
        <v>55</v>
      </c>
      <c r="Y149" s="15">
        <f t="shared" ref="Y149" si="2087">((X149-X148)/X148)*100</f>
        <v>0.18214936247723393</v>
      </c>
      <c r="Z149" s="2">
        <v>51.8</v>
      </c>
      <c r="AA149" s="15">
        <f t="shared" ref="AA149" si="2088">((Z149-Z148)/Z148)*100</f>
        <v>0.3875968992247979</v>
      </c>
      <c r="AB149" s="2">
        <v>56</v>
      </c>
      <c r="AC149" s="15">
        <f t="shared" ref="AC149" si="2089">((AB149-AB148)/AB148)*100</f>
        <v>0</v>
      </c>
      <c r="AD149" s="2">
        <v>49.7</v>
      </c>
      <c r="AE149" s="15">
        <f t="shared" ref="AE149" si="2090">((AD149-AD148)/AD148)*100</f>
        <v>0.40404040404040975</v>
      </c>
      <c r="AF149" s="2">
        <v>59.6</v>
      </c>
      <c r="AG149" s="15">
        <f t="shared" ref="AG149" si="2091">((AF149-AF148)/AF148)*100</f>
        <v>0.84602368866328259</v>
      </c>
      <c r="AH149" s="2">
        <v>65.3</v>
      </c>
      <c r="AI149" s="15">
        <f t="shared" ref="AI149" si="2092">((AH149-AH148)/AH148)*100</f>
        <v>0.15337423312882562</v>
      </c>
      <c r="AJ149" s="2">
        <v>54.6</v>
      </c>
      <c r="AK149" s="15">
        <f t="shared" ref="AK149" si="2093">((AJ149-AJ148)/AJ148)*100</f>
        <v>0.18348623853211271</v>
      </c>
      <c r="AL149" s="2">
        <v>52.2</v>
      </c>
      <c r="AM149" s="15">
        <f t="shared" ref="AM149" si="2094">((AL149-AL148)/AL148)*100</f>
        <v>0.38461538461539008</v>
      </c>
    </row>
    <row r="150" spans="1:39" x14ac:dyDescent="0.25">
      <c r="A150">
        <v>198603</v>
      </c>
      <c r="B150" s="1">
        <v>45.3</v>
      </c>
      <c r="C150" s="15">
        <f t="shared" si="2043"/>
        <v>0.22123893805308475</v>
      </c>
      <c r="D150" s="1">
        <v>58</v>
      </c>
      <c r="E150" s="15">
        <f t="shared" si="2043"/>
        <v>0</v>
      </c>
      <c r="F150" s="1">
        <v>60.4</v>
      </c>
      <c r="G150" s="15">
        <f t="shared" ref="G150" si="2095">((F150-F149)/F149)*100</f>
        <v>0.16583747927031744</v>
      </c>
      <c r="H150" s="1">
        <v>56</v>
      </c>
      <c r="I150" s="15">
        <f t="shared" ref="I150" si="2096">((H150-H149)/H149)*100</f>
        <v>0.35842293906810546</v>
      </c>
      <c r="J150" s="1">
        <v>69.5</v>
      </c>
      <c r="K150" s="15">
        <f t="shared" ref="K150" si="2097">((J150-J149)/J149)*100</f>
        <v>0.28860028860029274</v>
      </c>
      <c r="L150" s="1">
        <v>58.2</v>
      </c>
      <c r="M150" s="15">
        <f t="shared" ref="M150" si="2098">((L150-L149)/L149)*100</f>
        <v>0.86655112651646449</v>
      </c>
      <c r="N150" s="1">
        <v>62.7</v>
      </c>
      <c r="O150" s="15">
        <f t="shared" ref="O150" si="2099">((N150-N149)/N149)*100</f>
        <v>0.32000000000000456</v>
      </c>
      <c r="P150" s="1">
        <v>65</v>
      </c>
      <c r="Q150" s="15">
        <f t="shared" ref="Q150" si="2100">((P150-P149)/P149)*100</f>
        <v>0.15408320493065378</v>
      </c>
      <c r="R150" s="1">
        <v>30.9</v>
      </c>
      <c r="S150" s="15">
        <f t="shared" ref="S150" si="2101">((R150-R149)/R149)*100</f>
        <v>0</v>
      </c>
      <c r="T150" s="1">
        <v>72.3</v>
      </c>
      <c r="U150" s="15">
        <f t="shared" ref="U150" si="2102">((T150-T149)/T149)*100</f>
        <v>0.27739251040222307</v>
      </c>
      <c r="V150" s="1">
        <v>65</v>
      </c>
      <c r="W150" s="15">
        <f t="shared" ref="W150" si="2103">((V150-V149)/V149)*100</f>
        <v>0.3086419753086464</v>
      </c>
      <c r="X150" s="1">
        <v>55.1</v>
      </c>
      <c r="Y150" s="15">
        <f t="shared" ref="Y150" si="2104">((X150-X149)/X149)*100</f>
        <v>0.1818181818181844</v>
      </c>
      <c r="Z150" s="1">
        <v>52</v>
      </c>
      <c r="AA150" s="15">
        <f t="shared" ref="AA150" si="2105">((Z150-Z149)/Z149)*100</f>
        <v>0.3861003861003916</v>
      </c>
      <c r="AB150" s="1">
        <v>55.9</v>
      </c>
      <c r="AC150" s="15">
        <f t="shared" ref="AC150" si="2106">((AB150-AB149)/AB149)*100</f>
        <v>-0.1785714285714311</v>
      </c>
      <c r="AD150" s="1">
        <v>50</v>
      </c>
      <c r="AE150" s="15">
        <f t="shared" ref="AE150" si="2107">((AD150-AD149)/AD149)*100</f>
        <v>0.60362173038228795</v>
      </c>
      <c r="AF150" s="1">
        <v>60</v>
      </c>
      <c r="AG150" s="15">
        <f t="shared" ref="AG150" si="2108">((AF150-AF149)/AF149)*100</f>
        <v>0.67114093959731302</v>
      </c>
      <c r="AH150" s="1">
        <v>65.3</v>
      </c>
      <c r="AI150" s="15">
        <f t="shared" ref="AI150" si="2109">((AH150-AH149)/AH149)*100</f>
        <v>0</v>
      </c>
      <c r="AJ150" s="1">
        <v>54.8</v>
      </c>
      <c r="AK150" s="15">
        <f t="shared" ref="AK150" si="2110">((AJ150-AJ149)/AJ149)*100</f>
        <v>0.3663003663003585</v>
      </c>
      <c r="AL150" s="1">
        <v>52.4</v>
      </c>
      <c r="AM150" s="15">
        <f t="shared" ref="AM150" si="2111">((AL150-AL149)/AL149)*100</f>
        <v>0.38314176245209913</v>
      </c>
    </row>
    <row r="151" spans="1:39" x14ac:dyDescent="0.25">
      <c r="A151">
        <v>198604</v>
      </c>
      <c r="B151" s="2">
        <v>45.4</v>
      </c>
      <c r="C151" s="15">
        <f t="shared" si="2043"/>
        <v>0.22075055187638284</v>
      </c>
      <c r="D151" s="2">
        <v>58.1</v>
      </c>
      <c r="E151" s="15">
        <f t="shared" si="2043"/>
        <v>0.17241379310345073</v>
      </c>
      <c r="F151" s="2">
        <v>60.5</v>
      </c>
      <c r="G151" s="15">
        <f t="shared" ref="G151" si="2112">((F151-F150)/F150)*100</f>
        <v>0.16556291390728714</v>
      </c>
      <c r="H151" s="2">
        <v>56.1</v>
      </c>
      <c r="I151" s="15">
        <f t="shared" ref="I151" si="2113">((H151-H150)/H150)*100</f>
        <v>0.1785714285714311</v>
      </c>
      <c r="J151" s="2">
        <v>69.599999999999994</v>
      </c>
      <c r="K151" s="15">
        <f t="shared" ref="K151" si="2114">((J151-J150)/J150)*100</f>
        <v>0.14388489208632277</v>
      </c>
      <c r="L151" s="2">
        <v>58.7</v>
      </c>
      <c r="M151" s="15">
        <f t="shared" ref="M151" si="2115">((L151-L150)/L150)*100</f>
        <v>0.85910652920962194</v>
      </c>
      <c r="N151" s="2">
        <v>62.8</v>
      </c>
      <c r="O151" s="15">
        <f t="shared" ref="O151" si="2116">((N151-N150)/N150)*100</f>
        <v>0.15948963317383463</v>
      </c>
      <c r="P151" s="2">
        <v>65.099999999999994</v>
      </c>
      <c r="Q151" s="15">
        <f t="shared" ref="Q151" si="2117">((P151-P150)/P150)*100</f>
        <v>0.15384615384614511</v>
      </c>
      <c r="R151" s="2">
        <v>30.9</v>
      </c>
      <c r="S151" s="15">
        <f t="shared" ref="S151" si="2118">((R151-R150)/R150)*100</f>
        <v>0</v>
      </c>
      <c r="T151" s="2">
        <v>72.599999999999994</v>
      </c>
      <c r="U151" s="15">
        <f t="shared" ref="U151" si="2119">((T151-T150)/T150)*100</f>
        <v>0.41493775933609567</v>
      </c>
      <c r="V151" s="2">
        <v>65.400000000000006</v>
      </c>
      <c r="W151" s="15">
        <f t="shared" ref="W151" si="2120">((V151-V150)/V150)*100</f>
        <v>0.61538461538462419</v>
      </c>
      <c r="X151" s="2">
        <v>55.2</v>
      </c>
      <c r="Y151" s="15">
        <f t="shared" ref="Y151" si="2121">((X151-X150)/X150)*100</f>
        <v>0.18148820326679024</v>
      </c>
      <c r="Z151" s="2">
        <v>52.3</v>
      </c>
      <c r="AA151" s="15">
        <f t="shared" ref="AA151" si="2122">((Z151-Z150)/Z150)*100</f>
        <v>0.57692307692307154</v>
      </c>
      <c r="AB151" s="2">
        <v>55.8</v>
      </c>
      <c r="AC151" s="15">
        <f t="shared" ref="AC151" si="2123">((AB151-AB150)/AB150)*100</f>
        <v>-0.1788908765652977</v>
      </c>
      <c r="AD151" s="2">
        <v>50.2</v>
      </c>
      <c r="AE151" s="15">
        <f t="shared" ref="AE151" si="2124">((AD151-AD150)/AD150)*100</f>
        <v>0.40000000000000563</v>
      </c>
      <c r="AF151" s="2">
        <v>60.4</v>
      </c>
      <c r="AG151" s="15">
        <f t="shared" ref="AG151" si="2125">((AF151-AF150)/AF150)*100</f>
        <v>0.6666666666666643</v>
      </c>
      <c r="AH151" s="2">
        <v>65.3</v>
      </c>
      <c r="AI151" s="15">
        <f t="shared" ref="AI151" si="2126">((AH151-AH150)/AH150)*100</f>
        <v>0</v>
      </c>
      <c r="AJ151" s="2">
        <v>54.9</v>
      </c>
      <c r="AK151" s="15">
        <f t="shared" ref="AK151" si="2127">((AJ151-AJ150)/AJ150)*100</f>
        <v>0.18248175182482013</v>
      </c>
      <c r="AL151" s="2">
        <v>52.5</v>
      </c>
      <c r="AM151" s="15">
        <f t="shared" ref="AM151" si="2128">((AL151-AL150)/AL150)*100</f>
        <v>0.19083969465649128</v>
      </c>
    </row>
    <row r="152" spans="1:39" x14ac:dyDescent="0.25">
      <c r="A152">
        <v>198605</v>
      </c>
      <c r="B152" s="1">
        <v>45.4</v>
      </c>
      <c r="C152" s="15">
        <f t="shared" si="2043"/>
        <v>0</v>
      </c>
      <c r="D152" s="1">
        <v>58.2</v>
      </c>
      <c r="E152" s="15">
        <f t="shared" si="2043"/>
        <v>0.17211703958692154</v>
      </c>
      <c r="F152" s="1">
        <v>60.6</v>
      </c>
      <c r="G152" s="15">
        <f t="shared" ref="G152" si="2129">((F152-F151)/F151)*100</f>
        <v>0.16528925619834947</v>
      </c>
      <c r="H152" s="1">
        <v>56.3</v>
      </c>
      <c r="I152" s="15">
        <f t="shared" ref="I152" si="2130">((H152-H151)/H151)*100</f>
        <v>0.35650623885917243</v>
      </c>
      <c r="J152" s="1">
        <v>69.599999999999994</v>
      </c>
      <c r="K152" s="15">
        <f t="shared" ref="K152" si="2131">((J152-J151)/J151)*100</f>
        <v>0</v>
      </c>
      <c r="L152" s="1">
        <v>59.2</v>
      </c>
      <c r="M152" s="15">
        <f t="shared" ref="M152" si="2132">((L152-L151)/L151)*100</f>
        <v>0.85178875638841567</v>
      </c>
      <c r="N152" s="1">
        <v>63</v>
      </c>
      <c r="O152" s="15">
        <f t="shared" ref="O152" si="2133">((N152-N151)/N151)*100</f>
        <v>0.31847133757962237</v>
      </c>
      <c r="P152" s="1">
        <v>65.099999999999994</v>
      </c>
      <c r="Q152" s="15">
        <f t="shared" ref="Q152" si="2134">((P152-P151)/P151)*100</f>
        <v>0</v>
      </c>
      <c r="R152" s="1">
        <v>31</v>
      </c>
      <c r="S152" s="15">
        <f t="shared" ref="S152" si="2135">((R152-R151)/R151)*100</f>
        <v>0.32362459546926026</v>
      </c>
      <c r="T152" s="1">
        <v>72.900000000000006</v>
      </c>
      <c r="U152" s="15">
        <f t="shared" ref="U152" si="2136">((T152-T151)/T151)*100</f>
        <v>0.41322314049588349</v>
      </c>
      <c r="V152" s="1">
        <v>65.7</v>
      </c>
      <c r="W152" s="15">
        <f t="shared" ref="W152" si="2137">((V152-V151)/V151)*100</f>
        <v>0.45871559633027081</v>
      </c>
      <c r="X152" s="1">
        <v>55.3</v>
      </c>
      <c r="Y152" s="15">
        <f t="shared" ref="Y152" si="2138">((X152-X151)/X151)*100</f>
        <v>0.18115942028984477</v>
      </c>
      <c r="Z152" s="1">
        <v>52.5</v>
      </c>
      <c r="AA152" s="15">
        <f t="shared" ref="AA152" si="2139">((Z152-Z151)/Z151)*100</f>
        <v>0.38240917782027312</v>
      </c>
      <c r="AB152" s="1">
        <v>55.7</v>
      </c>
      <c r="AC152" s="15">
        <f t="shared" ref="AC152" si="2140">((AB152-AB151)/AB151)*100</f>
        <v>-0.17921146953404002</v>
      </c>
      <c r="AD152" s="1">
        <v>50.4</v>
      </c>
      <c r="AE152" s="15">
        <f t="shared" ref="AE152" si="2141">((AD152-AD151)/AD151)*100</f>
        <v>0.39840637450198352</v>
      </c>
      <c r="AF152" s="1">
        <v>60.8</v>
      </c>
      <c r="AG152" s="15">
        <f t="shared" ref="AG152" si="2142">((AF152-AF151)/AF151)*100</f>
        <v>0.66225165562913668</v>
      </c>
      <c r="AH152" s="1">
        <v>65.2</v>
      </c>
      <c r="AI152" s="15">
        <f t="shared" ref="AI152" si="2143">((AH152-AH151)/AH151)*100</f>
        <v>-0.15313935681469268</v>
      </c>
      <c r="AJ152" s="1">
        <v>55.1</v>
      </c>
      <c r="AK152" s="15">
        <f t="shared" ref="AK152" si="2144">((AJ152-AJ151)/AJ151)*100</f>
        <v>0.36429872495446786</v>
      </c>
      <c r="AL152" s="1">
        <v>52.7</v>
      </c>
      <c r="AM152" s="15">
        <f t="shared" ref="AM152" si="2145">((AL152-AL151)/AL151)*100</f>
        <v>0.38095238095238637</v>
      </c>
    </row>
    <row r="153" spans="1:39" x14ac:dyDescent="0.25">
      <c r="A153">
        <v>198606</v>
      </c>
      <c r="B153" s="2">
        <v>45.5</v>
      </c>
      <c r="C153" s="15">
        <f t="shared" si="2043"/>
        <v>0.2202643171806199</v>
      </c>
      <c r="D153" s="2">
        <v>58.2</v>
      </c>
      <c r="E153" s="15">
        <f t="shared" si="2043"/>
        <v>0</v>
      </c>
      <c r="F153" s="2">
        <v>60.7</v>
      </c>
      <c r="G153" s="15">
        <f t="shared" ref="G153" si="2146">((F153-F152)/F152)*100</f>
        <v>0.16501650165016735</v>
      </c>
      <c r="H153" s="2">
        <v>56.5</v>
      </c>
      <c r="I153" s="15">
        <f t="shared" ref="I153" si="2147">((H153-H152)/H152)*100</f>
        <v>0.355239786856133</v>
      </c>
      <c r="J153" s="2">
        <v>69.599999999999994</v>
      </c>
      <c r="K153" s="15">
        <f t="shared" ref="K153" si="2148">((J153-J152)/J152)*100</f>
        <v>0</v>
      </c>
      <c r="L153" s="2">
        <v>59.7</v>
      </c>
      <c r="M153" s="15">
        <f t="shared" ref="M153" si="2149">((L153-L152)/L152)*100</f>
        <v>0.84459459459459452</v>
      </c>
      <c r="N153" s="2">
        <v>63.1</v>
      </c>
      <c r="O153" s="15">
        <f t="shared" ref="O153" si="2150">((N153-N152)/N152)*100</f>
        <v>0.158730158730161</v>
      </c>
      <c r="P153" s="2">
        <v>65.2</v>
      </c>
      <c r="Q153" s="15">
        <f t="shared" ref="Q153" si="2151">((P153-P152)/P152)*100</f>
        <v>0.15360983102919898</v>
      </c>
      <c r="R153" s="2">
        <v>31.1</v>
      </c>
      <c r="S153" s="15">
        <f t="shared" ref="S153" si="2152">((R153-R152)/R152)*100</f>
        <v>0.32258064516129492</v>
      </c>
      <c r="T153" s="2">
        <v>73.099999999999994</v>
      </c>
      <c r="U153" s="15">
        <f t="shared" ref="U153" si="2153">((T153-T152)/T152)*100</f>
        <v>0.274348422496555</v>
      </c>
      <c r="V153" s="2">
        <v>66.099999999999994</v>
      </c>
      <c r="W153" s="15">
        <f t="shared" ref="W153" si="2154">((V153-V152)/V152)*100</f>
        <v>0.60882800608826704</v>
      </c>
      <c r="X153" s="2">
        <v>55.4</v>
      </c>
      <c r="Y153" s="15">
        <f t="shared" ref="Y153" si="2155">((X153-X152)/X152)*100</f>
        <v>0.18083182640144924</v>
      </c>
      <c r="Z153" s="2">
        <v>52.8</v>
      </c>
      <c r="AA153" s="15">
        <f t="shared" ref="AA153" si="2156">((Z153-Z152)/Z152)*100</f>
        <v>0.57142857142856607</v>
      </c>
      <c r="AB153" s="2">
        <v>55.7</v>
      </c>
      <c r="AC153" s="15">
        <f t="shared" ref="AC153" si="2157">((AB153-AB152)/AB152)*100</f>
        <v>0</v>
      </c>
      <c r="AD153" s="2">
        <v>50.7</v>
      </c>
      <c r="AE153" s="15">
        <f t="shared" ref="AE153" si="2158">((AD153-AD152)/AD152)*100</f>
        <v>0.59523809523810367</v>
      </c>
      <c r="AF153" s="2">
        <v>61.1</v>
      </c>
      <c r="AG153" s="15">
        <f t="shared" ref="AG153" si="2159">((AF153-AF152)/AF152)*100</f>
        <v>0.49342105263158592</v>
      </c>
      <c r="AH153" s="2">
        <v>65.2</v>
      </c>
      <c r="AI153" s="15">
        <f t="shared" ref="AI153" si="2160">((AH153-AH152)/AH152)*100</f>
        <v>0</v>
      </c>
      <c r="AJ153" s="2">
        <v>55.3</v>
      </c>
      <c r="AK153" s="15">
        <f t="shared" ref="AK153" si="2161">((AJ153-AJ152)/AJ152)*100</f>
        <v>0.36297640653356761</v>
      </c>
      <c r="AL153" s="2">
        <v>52.9</v>
      </c>
      <c r="AM153" s="15">
        <f t="shared" ref="AM153" si="2162">((AL153-AL152)/AL152)*100</f>
        <v>0.37950664136621581</v>
      </c>
    </row>
    <row r="154" spans="1:39" x14ac:dyDescent="0.25">
      <c r="A154">
        <v>198607</v>
      </c>
      <c r="B154" s="1">
        <v>45.5</v>
      </c>
      <c r="C154" s="15">
        <f t="shared" si="2043"/>
        <v>0</v>
      </c>
      <c r="D154" s="1">
        <v>58.3</v>
      </c>
      <c r="E154" s="15">
        <f t="shared" si="2043"/>
        <v>0.17182130584191463</v>
      </c>
      <c r="F154" s="1">
        <v>60.7</v>
      </c>
      <c r="G154" s="15">
        <f t="shared" ref="G154" si="2163">((F154-F153)/F153)*100</f>
        <v>0</v>
      </c>
      <c r="H154" s="1">
        <v>56.7</v>
      </c>
      <c r="I154" s="15">
        <f t="shared" ref="I154" si="2164">((H154-H153)/H153)*100</f>
        <v>0.3539823008849608</v>
      </c>
      <c r="J154" s="1">
        <v>69.599999999999994</v>
      </c>
      <c r="K154" s="15">
        <f t="shared" ref="K154" si="2165">((J154-J153)/J153)*100</f>
        <v>0</v>
      </c>
      <c r="L154" s="1">
        <v>60.1</v>
      </c>
      <c r="M154" s="15">
        <f t="shared" ref="M154" si="2166">((L154-L153)/L153)*100</f>
        <v>0.67001675041875808</v>
      </c>
      <c r="N154" s="1">
        <v>63.3</v>
      </c>
      <c r="O154" s="15">
        <f t="shared" ref="O154" si="2167">((N154-N153)/N153)*100</f>
        <v>0.31695721077653843</v>
      </c>
      <c r="P154" s="1">
        <v>65.3</v>
      </c>
      <c r="Q154" s="15">
        <f t="shared" ref="Q154" si="2168">((P154-P153)/P153)*100</f>
        <v>0.15337423312882562</v>
      </c>
      <c r="R154" s="1">
        <v>31.3</v>
      </c>
      <c r="S154" s="15">
        <f t="shared" ref="S154" si="2169">((R154-R153)/R153)*100</f>
        <v>0.64308681672025492</v>
      </c>
      <c r="T154" s="1">
        <v>73.400000000000006</v>
      </c>
      <c r="U154" s="15">
        <f t="shared" ref="U154" si="2170">((T154-T153)/T153)*100</f>
        <v>0.41039671682628098</v>
      </c>
      <c r="V154" s="1">
        <v>66.400000000000006</v>
      </c>
      <c r="W154" s="15">
        <f t="shared" ref="W154" si="2171">((V154-V153)/V153)*100</f>
        <v>0.45385779122543329</v>
      </c>
      <c r="X154" s="1">
        <v>55.5</v>
      </c>
      <c r="Y154" s="15">
        <f t="shared" ref="Y154" si="2172">((X154-X153)/X153)*100</f>
        <v>0.18050541516245744</v>
      </c>
      <c r="Z154" s="1">
        <v>53</v>
      </c>
      <c r="AA154" s="15">
        <f t="shared" ref="AA154" si="2173">((Z154-Z153)/Z153)*100</f>
        <v>0.37878787878788417</v>
      </c>
      <c r="AB154" s="1">
        <v>55.6</v>
      </c>
      <c r="AC154" s="15">
        <f t="shared" ref="AC154" si="2174">((AB154-AB153)/AB153)*100</f>
        <v>-0.17953321364452679</v>
      </c>
      <c r="AD154" s="1">
        <v>51</v>
      </c>
      <c r="AE154" s="15">
        <f t="shared" ref="AE154" si="2175">((AD154-AD153)/AD153)*100</f>
        <v>0.59171597633135531</v>
      </c>
      <c r="AF154" s="1">
        <v>61.3</v>
      </c>
      <c r="AG154" s="15">
        <f t="shared" ref="AG154" si="2176">((AF154-AF153)/AF153)*100</f>
        <v>0.32733224222585228</v>
      </c>
      <c r="AH154" s="1">
        <v>65.2</v>
      </c>
      <c r="AI154" s="15">
        <f t="shared" ref="AI154" si="2177">((AH154-AH153)/AH153)*100</f>
        <v>0</v>
      </c>
      <c r="AJ154" s="1">
        <v>55.5</v>
      </c>
      <c r="AK154" s="15">
        <f t="shared" ref="AK154" si="2178">((AJ154-AJ153)/AJ153)*100</f>
        <v>0.36166365280289847</v>
      </c>
      <c r="AL154" s="1">
        <v>53</v>
      </c>
      <c r="AM154" s="15">
        <f t="shared" ref="AM154" si="2179">((AL154-AL153)/AL153)*100</f>
        <v>0.18903591682419929</v>
      </c>
    </row>
    <row r="155" spans="1:39" x14ac:dyDescent="0.25">
      <c r="A155">
        <v>198608</v>
      </c>
      <c r="B155" s="2">
        <v>45.6</v>
      </c>
      <c r="C155" s="15">
        <f t="shared" si="2043"/>
        <v>0.21978021978022291</v>
      </c>
      <c r="D155" s="2">
        <v>58.3</v>
      </c>
      <c r="E155" s="15">
        <f t="shared" si="2043"/>
        <v>0</v>
      </c>
      <c r="F155" s="2">
        <v>60.8</v>
      </c>
      <c r="G155" s="15">
        <f t="shared" ref="G155" si="2180">((F155-F154)/F154)*100</f>
        <v>0.16474464579900217</v>
      </c>
      <c r="H155" s="2">
        <v>56.8</v>
      </c>
      <c r="I155" s="15">
        <f t="shared" ref="I155" si="2181">((H155-H154)/H154)*100</f>
        <v>0.17636684303349967</v>
      </c>
      <c r="J155" s="2">
        <v>69.5</v>
      </c>
      <c r="K155" s="15">
        <f t="shared" ref="K155" si="2182">((J155-J154)/J154)*100</f>
        <v>-0.14367816091953206</v>
      </c>
      <c r="L155" s="2">
        <v>60.6</v>
      </c>
      <c r="M155" s="15">
        <f t="shared" ref="M155" si="2183">((L155-L154)/L154)*100</f>
        <v>0.83194675540765384</v>
      </c>
      <c r="N155" s="2">
        <v>63.4</v>
      </c>
      <c r="O155" s="15">
        <f t="shared" ref="O155" si="2184">((N155-N154)/N154)*100</f>
        <v>0.15797788309636876</v>
      </c>
      <c r="P155" s="2">
        <v>65.3</v>
      </c>
      <c r="Q155" s="15">
        <f t="shared" ref="Q155" si="2185">((P155-P154)/P154)*100</f>
        <v>0</v>
      </c>
      <c r="R155" s="2">
        <v>31.6</v>
      </c>
      <c r="S155" s="15">
        <f t="shared" ref="S155" si="2186">((R155-R154)/R154)*100</f>
        <v>0.95846645367412364</v>
      </c>
      <c r="T155" s="2">
        <v>73.599999999999994</v>
      </c>
      <c r="U155" s="15">
        <f t="shared" ref="U155" si="2187">((T155-T154)/T154)*100</f>
        <v>0.27247956403268203</v>
      </c>
      <c r="V155" s="2">
        <v>66.8</v>
      </c>
      <c r="W155" s="15">
        <f t="shared" ref="W155" si="2188">((V155-V154)/V154)*100</f>
        <v>0.60240963855420393</v>
      </c>
      <c r="X155" s="2">
        <v>55.6</v>
      </c>
      <c r="Y155" s="15">
        <f t="shared" ref="Y155" si="2189">((X155-X154)/X154)*100</f>
        <v>0.18018018018018275</v>
      </c>
      <c r="Z155" s="2">
        <v>53.2</v>
      </c>
      <c r="AA155" s="15">
        <f t="shared" ref="AA155" si="2190">((Z155-Z154)/Z154)*100</f>
        <v>0.37735849056604309</v>
      </c>
      <c r="AB155" s="2">
        <v>55.7</v>
      </c>
      <c r="AC155" s="15">
        <f t="shared" ref="AC155" si="2191">((AB155-AB154)/AB154)*100</f>
        <v>0.17985611510791621</v>
      </c>
      <c r="AD155" s="2">
        <v>51.2</v>
      </c>
      <c r="AE155" s="15">
        <f t="shared" ref="AE155" si="2192">((AD155-AD154)/AD154)*100</f>
        <v>0.39215686274510358</v>
      </c>
      <c r="AF155" s="2">
        <v>61.4</v>
      </c>
      <c r="AG155" s="15">
        <f t="shared" ref="AG155" si="2193">((AF155-AF154)/AF154)*100</f>
        <v>0.16313213703099744</v>
      </c>
      <c r="AH155" s="2">
        <v>65.2</v>
      </c>
      <c r="AI155" s="15">
        <f t="shared" ref="AI155" si="2194">((AH155-AH154)/AH154)*100</f>
        <v>0</v>
      </c>
      <c r="AJ155" s="2">
        <v>55.7</v>
      </c>
      <c r="AK155" s="15">
        <f t="shared" ref="AK155" si="2195">((AJ155-AJ154)/AJ154)*100</f>
        <v>0.36036036036036551</v>
      </c>
      <c r="AL155" s="2">
        <v>53.1</v>
      </c>
      <c r="AM155" s="15">
        <f t="shared" ref="AM155" si="2196">((AL155-AL154)/AL154)*100</f>
        <v>0.18867924528302155</v>
      </c>
    </row>
    <row r="156" spans="1:39" x14ac:dyDescent="0.25">
      <c r="A156">
        <v>198609</v>
      </c>
      <c r="B156" s="1">
        <v>45.8</v>
      </c>
      <c r="C156" s="15">
        <f t="shared" si="2043"/>
        <v>0.43859649122806077</v>
      </c>
      <c r="D156" s="1">
        <v>58.4</v>
      </c>
      <c r="E156" s="15">
        <f t="shared" si="2043"/>
        <v>0.17152658662092868</v>
      </c>
      <c r="F156" s="1">
        <v>60.9</v>
      </c>
      <c r="G156" s="15">
        <f t="shared" ref="G156" si="2197">((F156-F155)/F155)*100</f>
        <v>0.16447368421052866</v>
      </c>
      <c r="H156" s="1">
        <v>57.1</v>
      </c>
      <c r="I156" s="15">
        <f t="shared" ref="I156" si="2198">((H156-H155)/H155)*100</f>
        <v>0.52816901408451455</v>
      </c>
      <c r="J156" s="1">
        <v>69.400000000000006</v>
      </c>
      <c r="K156" s="15">
        <f t="shared" ref="K156" si="2199">((J156-J155)/J155)*100</f>
        <v>-0.14388489208632277</v>
      </c>
      <c r="L156" s="1">
        <v>61</v>
      </c>
      <c r="M156" s="15">
        <f t="shared" ref="M156" si="2200">((L156-L155)/L155)*100</f>
        <v>0.66006600660065773</v>
      </c>
      <c r="N156" s="1">
        <v>63.5</v>
      </c>
      <c r="O156" s="15">
        <f t="shared" ref="O156" si="2201">((N156-N155)/N155)*100</f>
        <v>0.15772870662460792</v>
      </c>
      <c r="P156" s="1">
        <v>65.400000000000006</v>
      </c>
      <c r="Q156" s="15">
        <f t="shared" ref="Q156" si="2202">((P156-P155)/P155)*100</f>
        <v>0.15313935681471444</v>
      </c>
      <c r="R156" s="1">
        <v>31.9</v>
      </c>
      <c r="S156" s="15">
        <f t="shared" ref="S156" si="2203">((R156-R155)/R155)*100</f>
        <v>0.9493670886075859</v>
      </c>
      <c r="T156" s="1">
        <v>73.900000000000006</v>
      </c>
      <c r="U156" s="15">
        <f t="shared" ref="U156" si="2204">((T156-T155)/T155)*100</f>
        <v>0.40760869565218943</v>
      </c>
      <c r="V156" s="1">
        <v>67.099999999999994</v>
      </c>
      <c r="W156" s="15">
        <f t="shared" ref="W156" si="2205">((V156-V155)/V155)*100</f>
        <v>0.44910179640718134</v>
      </c>
      <c r="X156" s="1">
        <v>55.7</v>
      </c>
      <c r="Y156" s="15">
        <f t="shared" ref="Y156" si="2206">((X156-X155)/X155)*100</f>
        <v>0.17985611510791621</v>
      </c>
      <c r="Z156" s="1">
        <v>53.4</v>
      </c>
      <c r="AA156" s="15">
        <f t="shared" ref="AA156" si="2207">((Z156-Z155)/Z155)*100</f>
        <v>0.37593984962405208</v>
      </c>
      <c r="AB156" s="1">
        <v>55.8</v>
      </c>
      <c r="AC156" s="15">
        <f t="shared" ref="AC156" si="2208">((AB156-AB155)/AB155)*100</f>
        <v>0.17953321364451402</v>
      </c>
      <c r="AD156" s="1">
        <v>51.5</v>
      </c>
      <c r="AE156" s="15">
        <f t="shared" ref="AE156" si="2209">((AD156-AD155)/AD155)*100</f>
        <v>0.58593749999999445</v>
      </c>
      <c r="AF156" s="1">
        <v>61.5</v>
      </c>
      <c r="AG156" s="15">
        <f t="shared" ref="AG156" si="2210">((AF156-AF155)/AF155)*100</f>
        <v>0.16286644951140297</v>
      </c>
      <c r="AH156" s="1">
        <v>65.3</v>
      </c>
      <c r="AI156" s="15">
        <f t="shared" ref="AI156" si="2211">((AH156-AH155)/AH155)*100</f>
        <v>0.15337423312882562</v>
      </c>
      <c r="AJ156" s="1">
        <v>55.9</v>
      </c>
      <c r="AK156" s="15">
        <f t="shared" ref="AK156" si="2212">((AJ156-AJ155)/AJ155)*100</f>
        <v>0.35906642728904081</v>
      </c>
      <c r="AL156" s="1">
        <v>53.3</v>
      </c>
      <c r="AM156" s="15">
        <f t="shared" ref="AM156" si="2213">((AL156-AL155)/AL155)*100</f>
        <v>0.37664783427494486</v>
      </c>
    </row>
    <row r="157" spans="1:39" x14ac:dyDescent="0.25">
      <c r="A157">
        <v>198610</v>
      </c>
      <c r="B157" s="2">
        <v>46</v>
      </c>
      <c r="C157" s="15">
        <f t="shared" si="2043"/>
        <v>0.43668122270742982</v>
      </c>
      <c r="D157" s="2">
        <v>58.5</v>
      </c>
      <c r="E157" s="15">
        <f t="shared" si="2043"/>
        <v>0.1712328767123312</v>
      </c>
      <c r="F157" s="2">
        <v>61</v>
      </c>
      <c r="G157" s="15">
        <f t="shared" ref="G157" si="2214">((F157-F156)/F156)*100</f>
        <v>0.16420361247947687</v>
      </c>
      <c r="H157" s="2">
        <v>57.3</v>
      </c>
      <c r="I157" s="15">
        <f t="shared" ref="I157" si="2215">((H157-H156)/H156)*100</f>
        <v>0.35026269702275964</v>
      </c>
      <c r="J157" s="2">
        <v>69.3</v>
      </c>
      <c r="K157" s="15">
        <f t="shared" ref="K157" si="2216">((J157-J156)/J156)*100</f>
        <v>-0.14409221902018518</v>
      </c>
      <c r="L157" s="2">
        <v>61.3</v>
      </c>
      <c r="M157" s="15">
        <f t="shared" ref="M157" si="2217">((L157-L156)/L156)*100</f>
        <v>0.49180327868851997</v>
      </c>
      <c r="N157" s="2">
        <v>63.6</v>
      </c>
      <c r="O157" s="15">
        <f t="shared" ref="O157" si="2218">((N157-N156)/N156)*100</f>
        <v>0.15748031496063214</v>
      </c>
      <c r="P157" s="2">
        <v>65.400000000000006</v>
      </c>
      <c r="Q157" s="15">
        <f t="shared" ref="Q157" si="2219">((P157-P156)/P156)*100</f>
        <v>0</v>
      </c>
      <c r="R157" s="2">
        <v>32.1</v>
      </c>
      <c r="S157" s="15">
        <f t="shared" ref="S157" si="2220">((R157-R156)/R156)*100</f>
        <v>0.62695924764891175</v>
      </c>
      <c r="T157" s="2">
        <v>74.099999999999994</v>
      </c>
      <c r="U157" s="15">
        <f t="shared" ref="U157" si="2221">((T157-T156)/T156)*100</f>
        <v>0.27063599458726467</v>
      </c>
      <c r="V157" s="2">
        <v>67.400000000000006</v>
      </c>
      <c r="W157" s="15">
        <f t="shared" ref="W157" si="2222">((V157-V156)/V156)*100</f>
        <v>0.44709388971685754</v>
      </c>
      <c r="X157" s="2">
        <v>55.8</v>
      </c>
      <c r="Y157" s="15">
        <f t="shared" ref="Y157" si="2223">((X157-X156)/X156)*100</f>
        <v>0.17953321364451402</v>
      </c>
      <c r="Z157" s="2">
        <v>53.6</v>
      </c>
      <c r="AA157" s="15">
        <f t="shared" ref="AA157" si="2224">((Z157-Z156)/Z156)*100</f>
        <v>0.37453183520599787</v>
      </c>
      <c r="AB157" s="2">
        <v>55.9</v>
      </c>
      <c r="AC157" s="15">
        <f t="shared" ref="AC157" si="2225">((AB157-AB156)/AB156)*100</f>
        <v>0.17921146953405273</v>
      </c>
      <c r="AD157" s="2">
        <v>51.7</v>
      </c>
      <c r="AE157" s="15">
        <f t="shared" ref="AE157" si="2226">((AD157-AD156)/AD156)*100</f>
        <v>0.38834951456311234</v>
      </c>
      <c r="AF157" s="2">
        <v>61.6</v>
      </c>
      <c r="AG157" s="15">
        <f t="shared" ref="AG157" si="2227">((AF157-AF156)/AF156)*100</f>
        <v>0.16260162601626249</v>
      </c>
      <c r="AH157" s="2">
        <v>65.400000000000006</v>
      </c>
      <c r="AI157" s="15">
        <f t="shared" ref="AI157" si="2228">((AH157-AH156)/AH156)*100</f>
        <v>0.15313935681471444</v>
      </c>
      <c r="AJ157" s="2">
        <v>56.2</v>
      </c>
      <c r="AK157" s="15">
        <f t="shared" ref="AK157" si="2229">((AJ157-AJ156)/AJ156)*100</f>
        <v>0.53667262969589324</v>
      </c>
      <c r="AL157" s="2">
        <v>53.5</v>
      </c>
      <c r="AM157" s="15">
        <f t="shared" ref="AM157" si="2230">((AL157-AL156)/AL156)*100</f>
        <v>0.3752345215759903</v>
      </c>
    </row>
    <row r="158" spans="1:39" x14ac:dyDescent="0.25">
      <c r="A158">
        <v>198611</v>
      </c>
      <c r="B158" s="1">
        <v>46.2</v>
      </c>
      <c r="C158" s="15">
        <f t="shared" si="2043"/>
        <v>0.43478260869565832</v>
      </c>
      <c r="D158" s="1">
        <v>58.6</v>
      </c>
      <c r="E158" s="15">
        <f t="shared" si="2043"/>
        <v>0.17094017094017336</v>
      </c>
      <c r="F158" s="1">
        <v>61.1</v>
      </c>
      <c r="G158" s="15">
        <f t="shared" ref="G158" si="2231">((F158-F157)/F157)*100</f>
        <v>0.16393442622951052</v>
      </c>
      <c r="H158" s="1">
        <v>57.6</v>
      </c>
      <c r="I158" s="15">
        <f t="shared" ref="I158" si="2232">((H158-H157)/H157)*100</f>
        <v>0.52356020942409121</v>
      </c>
      <c r="J158" s="1">
        <v>69.099999999999994</v>
      </c>
      <c r="K158" s="15">
        <f t="shared" ref="K158" si="2233">((J158-J157)/J157)*100</f>
        <v>-0.28860028860029274</v>
      </c>
      <c r="L158" s="1">
        <v>61.5</v>
      </c>
      <c r="M158" s="15">
        <f t="shared" ref="M158" si="2234">((L158-L157)/L157)*100</f>
        <v>0.32626427406199487</v>
      </c>
      <c r="N158" s="1">
        <v>63.7</v>
      </c>
      <c r="O158" s="15">
        <f t="shared" ref="O158" si="2235">((N158-N157)/N157)*100</f>
        <v>0.15723270440251794</v>
      </c>
      <c r="P158" s="1">
        <v>65.400000000000006</v>
      </c>
      <c r="Q158" s="15">
        <f t="shared" ref="Q158" si="2236">((P158-P157)/P157)*100</f>
        <v>0</v>
      </c>
      <c r="R158" s="1">
        <v>32.200000000000003</v>
      </c>
      <c r="S158" s="15">
        <f t="shared" ref="S158" si="2237">((R158-R157)/R157)*100</f>
        <v>0.31152647975078324</v>
      </c>
      <c r="T158" s="1">
        <v>74.3</v>
      </c>
      <c r="U158" s="15">
        <f t="shared" ref="U158" si="2238">((T158-T157)/T157)*100</f>
        <v>0.26990553306343162</v>
      </c>
      <c r="V158" s="1">
        <v>67.7</v>
      </c>
      <c r="W158" s="15">
        <f t="shared" ref="W158" si="2239">((V158-V157)/V157)*100</f>
        <v>0.44510385756676135</v>
      </c>
      <c r="X158" s="1">
        <v>55.8</v>
      </c>
      <c r="Y158" s="15">
        <f t="shared" ref="Y158" si="2240">((X158-X157)/X157)*100</f>
        <v>0</v>
      </c>
      <c r="Z158" s="1">
        <v>53.6</v>
      </c>
      <c r="AA158" s="15">
        <f t="shared" ref="AA158" si="2241">((Z158-Z157)/Z157)*100</f>
        <v>0</v>
      </c>
      <c r="AB158" s="1">
        <v>56.1</v>
      </c>
      <c r="AC158" s="15">
        <f t="shared" ref="AC158" si="2242">((AB158-AB157)/AB157)*100</f>
        <v>0.3577817531305954</v>
      </c>
      <c r="AD158" s="1">
        <v>52</v>
      </c>
      <c r="AE158" s="15">
        <f t="shared" ref="AE158" si="2243">((AD158-AD157)/AD157)*100</f>
        <v>0.580270793036745</v>
      </c>
      <c r="AF158" s="1">
        <v>61.6</v>
      </c>
      <c r="AG158" s="15">
        <f t="shared" ref="AG158" si="2244">((AF158-AF157)/AF157)*100</f>
        <v>0</v>
      </c>
      <c r="AH158" s="1">
        <v>65.5</v>
      </c>
      <c r="AI158" s="15">
        <f t="shared" ref="AI158" si="2245">((AH158-AH157)/AH157)*100</f>
        <v>0.15290519877674968</v>
      </c>
      <c r="AJ158" s="1">
        <v>56.5</v>
      </c>
      <c r="AK158" s="15">
        <f t="shared" ref="AK158" si="2246">((AJ158-AJ157)/AJ157)*100</f>
        <v>0.53380782918148961</v>
      </c>
      <c r="AL158" s="1">
        <v>53.6</v>
      </c>
      <c r="AM158" s="15">
        <f t="shared" ref="AM158" si="2247">((AL158-AL157)/AL157)*100</f>
        <v>0.18691588785046995</v>
      </c>
    </row>
    <row r="159" spans="1:39" x14ac:dyDescent="0.25">
      <c r="A159">
        <v>198612</v>
      </c>
      <c r="B159" s="2">
        <v>46.4</v>
      </c>
      <c r="C159" s="15">
        <f t="shared" si="2043"/>
        <v>0.43290043290042363</v>
      </c>
      <c r="D159" s="2">
        <v>58.6</v>
      </c>
      <c r="E159" s="15">
        <f t="shared" si="2043"/>
        <v>0</v>
      </c>
      <c r="F159" s="2">
        <v>61.2</v>
      </c>
      <c r="G159" s="15">
        <f t="shared" ref="G159" si="2248">((F159-F158)/F158)*100</f>
        <v>0.16366612111293194</v>
      </c>
      <c r="H159" s="2">
        <v>57.9</v>
      </c>
      <c r="I159" s="15">
        <f t="shared" ref="I159" si="2249">((H159-H158)/H158)*100</f>
        <v>0.52083333333332837</v>
      </c>
      <c r="J159" s="2">
        <v>69.099999999999994</v>
      </c>
      <c r="K159" s="15">
        <f t="shared" ref="K159" si="2250">((J159-J158)/J158)*100</f>
        <v>0</v>
      </c>
      <c r="L159" s="2">
        <v>61.8</v>
      </c>
      <c r="M159" s="15">
        <f t="shared" ref="M159" si="2251">((L159-L158)/L158)*100</f>
        <v>0.48780487804877587</v>
      </c>
      <c r="N159" s="2">
        <v>63.8</v>
      </c>
      <c r="O159" s="15">
        <f t="shared" ref="O159" si="2252">((N159-N158)/N158)*100</f>
        <v>0.15698587127157662</v>
      </c>
      <c r="P159" s="2">
        <v>65.5</v>
      </c>
      <c r="Q159" s="15">
        <f t="shared" ref="Q159" si="2253">((P159-P158)/P158)*100</f>
        <v>0.15290519877674968</v>
      </c>
      <c r="R159" s="2">
        <v>32.299999999999997</v>
      </c>
      <c r="S159" s="15">
        <f t="shared" ref="S159" si="2254">((R159-R158)/R158)*100</f>
        <v>0.31055900621116245</v>
      </c>
      <c r="T159" s="2">
        <v>74.5</v>
      </c>
      <c r="U159" s="15">
        <f t="shared" ref="U159" si="2255">((T159-T158)/T158)*100</f>
        <v>0.26917900403768891</v>
      </c>
      <c r="V159" s="2">
        <v>68</v>
      </c>
      <c r="W159" s="15">
        <f t="shared" ref="W159" si="2256">((V159-V158)/V158)*100</f>
        <v>0.4431314623338215</v>
      </c>
      <c r="X159" s="2">
        <v>55.9</v>
      </c>
      <c r="Y159" s="15">
        <f t="shared" ref="Y159" si="2257">((X159-X158)/X158)*100</f>
        <v>0.17921146953405273</v>
      </c>
      <c r="Z159" s="2">
        <v>53.7</v>
      </c>
      <c r="AA159" s="15">
        <f t="shared" ref="AA159" si="2258">((Z159-Z158)/Z158)*100</f>
        <v>0.18656716417910713</v>
      </c>
      <c r="AB159" s="2">
        <v>56.2</v>
      </c>
      <c r="AC159" s="15">
        <f t="shared" ref="AC159" si="2259">((AB159-AB158)/AB158)*100</f>
        <v>0.17825311942959254</v>
      </c>
      <c r="AD159" s="2">
        <v>52.2</v>
      </c>
      <c r="AE159" s="15">
        <f t="shared" ref="AE159" si="2260">((AD159-AD158)/AD158)*100</f>
        <v>0.38461538461539008</v>
      </c>
      <c r="AF159" s="2">
        <v>61.6</v>
      </c>
      <c r="AG159" s="15">
        <f t="shared" ref="AG159" si="2261">((AF159-AF158)/AF158)*100</f>
        <v>0</v>
      </c>
      <c r="AH159" s="2">
        <v>65.599999999999994</v>
      </c>
      <c r="AI159" s="15">
        <f t="shared" ref="AI159" si="2262">((AH159-AH158)/AH158)*100</f>
        <v>0.15267175572518216</v>
      </c>
      <c r="AJ159" s="2">
        <v>56.9</v>
      </c>
      <c r="AK159" s="15">
        <f t="shared" ref="AK159" si="2263">((AJ159-AJ158)/AJ158)*100</f>
        <v>0.70796460176990894</v>
      </c>
      <c r="AL159" s="2">
        <v>53.8</v>
      </c>
      <c r="AM159" s="15">
        <f t="shared" ref="AM159" si="2264">((AL159-AL158)/AL158)*100</f>
        <v>0.37313432835820104</v>
      </c>
    </row>
    <row r="160" spans="1:39" x14ac:dyDescent="0.25">
      <c r="A160">
        <v>198701</v>
      </c>
      <c r="B160" s="1">
        <v>46.7</v>
      </c>
      <c r="C160" s="15">
        <f t="shared" si="2043"/>
        <v>0.64655172413794026</v>
      </c>
      <c r="D160" s="1">
        <v>58.7</v>
      </c>
      <c r="E160" s="15">
        <f t="shared" si="2043"/>
        <v>0.17064846416382495</v>
      </c>
      <c r="F160" s="1">
        <v>61.3</v>
      </c>
      <c r="G160" s="15">
        <f t="shared" ref="G160" si="2265">((F160-F159)/F159)*100</f>
        <v>0.16339869281044822</v>
      </c>
      <c r="H160" s="1">
        <v>58.2</v>
      </c>
      <c r="I160" s="15">
        <f t="shared" ref="I160" si="2266">((H160-H159)/H159)*100</f>
        <v>0.51813471502591413</v>
      </c>
      <c r="J160" s="1">
        <v>69.099999999999994</v>
      </c>
      <c r="K160" s="15">
        <f t="shared" ref="K160" si="2267">((J160-J159)/J159)*100</f>
        <v>0</v>
      </c>
      <c r="L160" s="1">
        <v>61.9</v>
      </c>
      <c r="M160" s="15">
        <f t="shared" ref="M160" si="2268">((L160-L159)/L159)*100</f>
        <v>0.16181229773463013</v>
      </c>
      <c r="N160" s="1">
        <v>63.9</v>
      </c>
      <c r="O160" s="15">
        <f t="shared" ref="O160" si="2269">((N160-N159)/N159)*100</f>
        <v>0.15673981191222794</v>
      </c>
      <c r="P160" s="1">
        <v>65.599999999999994</v>
      </c>
      <c r="Q160" s="15">
        <f t="shared" ref="Q160" si="2270">((P160-P159)/P159)*100</f>
        <v>0.15267175572518216</v>
      </c>
      <c r="R160" s="1">
        <v>32.299999999999997</v>
      </c>
      <c r="S160" s="15">
        <f t="shared" ref="S160" si="2271">((R160-R159)/R159)*100</f>
        <v>0</v>
      </c>
      <c r="T160" s="1">
        <v>74.7</v>
      </c>
      <c r="U160" s="15">
        <f t="shared" ref="U160" si="2272">((T160-T159)/T159)*100</f>
        <v>0.26845637583892995</v>
      </c>
      <c r="V160" s="1">
        <v>68.400000000000006</v>
      </c>
      <c r="W160" s="15">
        <f t="shared" ref="W160" si="2273">((V160-V159)/V159)*100</f>
        <v>0.58823529411765541</v>
      </c>
      <c r="X160" s="1">
        <v>56</v>
      </c>
      <c r="Y160" s="15">
        <f t="shared" ref="Y160" si="2274">((X160-X159)/X159)*100</f>
        <v>0.1788908765652977</v>
      </c>
      <c r="Z160" s="1">
        <v>53.7</v>
      </c>
      <c r="AA160" s="15">
        <f t="shared" ref="AA160" si="2275">((Z160-Z159)/Z159)*100</f>
        <v>0</v>
      </c>
      <c r="AB160" s="1">
        <v>56.4</v>
      </c>
      <c r="AC160" s="15">
        <f t="shared" ref="AC160" si="2276">((AB160-AB159)/AB159)*100</f>
        <v>0.35587188612098886</v>
      </c>
      <c r="AD160" s="1">
        <v>52.4</v>
      </c>
      <c r="AE160" s="15">
        <f t="shared" ref="AE160" si="2277">((AD160-AD159)/AD159)*100</f>
        <v>0.38314176245209913</v>
      </c>
      <c r="AF160" s="1">
        <v>61.6</v>
      </c>
      <c r="AG160" s="15">
        <f t="shared" ref="AG160" si="2278">((AF160-AF159)/AF159)*100</f>
        <v>0</v>
      </c>
      <c r="AH160" s="1">
        <v>65.8</v>
      </c>
      <c r="AI160" s="15">
        <f t="shared" ref="AI160" si="2279">((AH160-AH159)/AH159)*100</f>
        <v>0.30487804878049213</v>
      </c>
      <c r="AJ160" s="1">
        <v>57.3</v>
      </c>
      <c r="AK160" s="15">
        <f t="shared" ref="AK160" si="2280">((AJ160-AJ159)/AJ159)*100</f>
        <v>0.70298769771528746</v>
      </c>
      <c r="AL160" s="1">
        <v>54.1</v>
      </c>
      <c r="AM160" s="15">
        <f t="shared" ref="AM160" si="2281">((AL160-AL159)/AL159)*100</f>
        <v>0.55762081784387407</v>
      </c>
    </row>
    <row r="161" spans="1:39" x14ac:dyDescent="0.25">
      <c r="A161">
        <v>198702</v>
      </c>
      <c r="B161" s="2">
        <v>46.9</v>
      </c>
      <c r="C161" s="15">
        <f t="shared" si="2043"/>
        <v>0.42826552462525852</v>
      </c>
      <c r="D161" s="2">
        <v>58.7</v>
      </c>
      <c r="E161" s="15">
        <f t="shared" si="2043"/>
        <v>0</v>
      </c>
      <c r="F161" s="2">
        <v>61.5</v>
      </c>
      <c r="G161" s="15">
        <f t="shared" ref="G161" si="2282">((F161-F160)/F160)*100</f>
        <v>0.32626427406199487</v>
      </c>
      <c r="H161" s="2">
        <v>58.6</v>
      </c>
      <c r="I161" s="15">
        <f t="shared" ref="I161" si="2283">((H161-H160)/H160)*100</f>
        <v>0.68728522336769515</v>
      </c>
      <c r="J161" s="2">
        <v>69.2</v>
      </c>
      <c r="K161" s="15">
        <f t="shared" ref="K161" si="2284">((J161-J160)/J160)*100</f>
        <v>0.14471780028944795</v>
      </c>
      <c r="L161" s="2">
        <v>62.1</v>
      </c>
      <c r="M161" s="15">
        <f t="shared" ref="M161" si="2285">((L161-L160)/L160)*100</f>
        <v>0.32310177705977844</v>
      </c>
      <c r="N161" s="2">
        <v>64.099999999999994</v>
      </c>
      <c r="O161" s="15">
        <f t="shared" ref="O161" si="2286">((N161-N160)/N160)*100</f>
        <v>0.31298904538340488</v>
      </c>
      <c r="P161" s="2">
        <v>65.8</v>
      </c>
      <c r="Q161" s="15">
        <f t="shared" ref="Q161" si="2287">((P161-P160)/P160)*100</f>
        <v>0.30487804878049213</v>
      </c>
      <c r="R161" s="2">
        <v>32.4</v>
      </c>
      <c r="S161" s="15">
        <f t="shared" ref="S161" si="2288">((R161-R160)/R160)*100</f>
        <v>0.3095975232198187</v>
      </c>
      <c r="T161" s="2">
        <v>74.900000000000006</v>
      </c>
      <c r="U161" s="15">
        <f t="shared" ref="U161" si="2289">((T161-T160)/T160)*100</f>
        <v>0.26773761713521133</v>
      </c>
      <c r="V161" s="2">
        <v>68.8</v>
      </c>
      <c r="W161" s="15">
        <f t="shared" ref="W161" si="2290">((V161-V160)/V160)*100</f>
        <v>0.58479532163741443</v>
      </c>
      <c r="X161" s="2">
        <v>56.1</v>
      </c>
      <c r="Y161" s="15">
        <f t="shared" ref="Y161" si="2291">((X161-X160)/X160)*100</f>
        <v>0.1785714285714311</v>
      </c>
      <c r="Z161" s="2">
        <v>53.7</v>
      </c>
      <c r="AA161" s="15">
        <f t="shared" ref="AA161" si="2292">((Z161-Z160)/Z160)*100</f>
        <v>0</v>
      </c>
      <c r="AB161" s="2">
        <v>56.5</v>
      </c>
      <c r="AC161" s="15">
        <f t="shared" ref="AC161" si="2293">((AB161-AB160)/AB160)*100</f>
        <v>0.17730496453900962</v>
      </c>
      <c r="AD161" s="2">
        <v>52.7</v>
      </c>
      <c r="AE161" s="15">
        <f t="shared" ref="AE161" si="2294">((AD161-AD160)/AD160)*100</f>
        <v>0.57251908396947382</v>
      </c>
      <c r="AF161" s="2">
        <v>61.6</v>
      </c>
      <c r="AG161" s="15">
        <f t="shared" ref="AG161" si="2295">((AF161-AF160)/AF160)*100</f>
        <v>0</v>
      </c>
      <c r="AH161" s="2">
        <v>66</v>
      </c>
      <c r="AI161" s="15">
        <f t="shared" ref="AI161" si="2296">((AH161-AH160)/AH160)*100</f>
        <v>0.30395136778115933</v>
      </c>
      <c r="AJ161" s="2">
        <v>57.7</v>
      </c>
      <c r="AK161" s="15">
        <f t="shared" ref="AK161" si="2297">((AJ161-AJ160)/AJ160)*100</f>
        <v>0.69808027923212168</v>
      </c>
      <c r="AL161" s="2">
        <v>54.4</v>
      </c>
      <c r="AM161" s="15">
        <f t="shared" ref="AM161" si="2298">((AL161-AL160)/AL160)*100</f>
        <v>0.55452865064694479</v>
      </c>
    </row>
    <row r="162" spans="1:39" x14ac:dyDescent="0.25">
      <c r="A162">
        <v>198703</v>
      </c>
      <c r="B162" s="1">
        <v>47.1</v>
      </c>
      <c r="C162" s="15">
        <f t="shared" si="2043"/>
        <v>0.42643923240938775</v>
      </c>
      <c r="D162" s="1">
        <v>58.8</v>
      </c>
      <c r="E162" s="15">
        <f t="shared" si="2043"/>
        <v>0.17035775127767344</v>
      </c>
      <c r="F162" s="1">
        <v>61.6</v>
      </c>
      <c r="G162" s="15">
        <f t="shared" ref="G162" si="2299">((F162-F161)/F161)*100</f>
        <v>0.16260162601626249</v>
      </c>
      <c r="H162" s="1">
        <v>58.9</v>
      </c>
      <c r="I162" s="15">
        <f t="shared" ref="I162" si="2300">((H162-H161)/H161)*100</f>
        <v>0.51194539249146276</v>
      </c>
      <c r="J162" s="1">
        <v>69.3</v>
      </c>
      <c r="K162" s="15">
        <f t="shared" ref="K162" si="2301">((J162-J161)/J161)*100</f>
        <v>0.14450867052022298</v>
      </c>
      <c r="L162" s="1">
        <v>62.4</v>
      </c>
      <c r="M162" s="15">
        <f t="shared" ref="M162" si="2302">((L162-L161)/L161)*100</f>
        <v>0.4830917874396089</v>
      </c>
      <c r="N162" s="1">
        <v>64.2</v>
      </c>
      <c r="O162" s="15">
        <f t="shared" ref="O162" si="2303">((N162-N161)/N161)*100</f>
        <v>0.15600624024962331</v>
      </c>
      <c r="P162" s="1">
        <v>66</v>
      </c>
      <c r="Q162" s="15">
        <f t="shared" ref="Q162" si="2304">((P162-P161)/P161)*100</f>
        <v>0.30395136778115933</v>
      </c>
      <c r="R162" s="1">
        <v>32.5</v>
      </c>
      <c r="S162" s="15">
        <f t="shared" ref="S162" si="2305">((R162-R161)/R161)*100</f>
        <v>0.3086419753086464</v>
      </c>
      <c r="T162" s="1">
        <v>75.099999999999994</v>
      </c>
      <c r="U162" s="15">
        <f t="shared" ref="U162" si="2306">((T162-T161)/T161)*100</f>
        <v>0.26702269692922381</v>
      </c>
      <c r="V162" s="1">
        <v>69.2</v>
      </c>
      <c r="W162" s="15">
        <f t="shared" ref="W162" si="2307">((V162-V161)/V161)*100</f>
        <v>0.58139534883721766</v>
      </c>
      <c r="X162" s="1">
        <v>56.3</v>
      </c>
      <c r="Y162" s="15">
        <f t="shared" ref="Y162" si="2308">((X162-X161)/X161)*100</f>
        <v>0.35650623885917243</v>
      </c>
      <c r="Z162" s="1">
        <v>53.7</v>
      </c>
      <c r="AA162" s="15">
        <f t="shared" ref="AA162" si="2309">((Z162-Z161)/Z161)*100</f>
        <v>0</v>
      </c>
      <c r="AB162" s="1">
        <v>56.6</v>
      </c>
      <c r="AC162" s="15">
        <f t="shared" ref="AC162" si="2310">((AB162-AB161)/AB161)*100</f>
        <v>0.1769911504424804</v>
      </c>
      <c r="AD162" s="1">
        <v>52.9</v>
      </c>
      <c r="AE162" s="15">
        <f t="shared" ref="AE162" si="2311">((AD162-AD161)/AD161)*100</f>
        <v>0.37950664136621581</v>
      </c>
      <c r="AF162" s="1">
        <v>61.6</v>
      </c>
      <c r="AG162" s="15">
        <f t="shared" ref="AG162" si="2312">((AF162-AF161)/AF161)*100</f>
        <v>0</v>
      </c>
      <c r="AH162" s="1">
        <v>66.3</v>
      </c>
      <c r="AI162" s="15">
        <f t="shared" ref="AI162" si="2313">((AH162-AH161)/AH161)*100</f>
        <v>0.45454545454545026</v>
      </c>
      <c r="AJ162" s="1">
        <v>58.1</v>
      </c>
      <c r="AK162" s="15">
        <f t="shared" ref="AK162" si="2314">((AJ162-AJ161)/AJ161)*100</f>
        <v>0.69324090121316906</v>
      </c>
      <c r="AL162" s="1">
        <v>54.6</v>
      </c>
      <c r="AM162" s="15">
        <f t="shared" ref="AM162" si="2315">((AL162-AL161)/AL161)*100</f>
        <v>0.36764705882353466</v>
      </c>
    </row>
    <row r="163" spans="1:39" x14ac:dyDescent="0.25">
      <c r="A163">
        <v>198704</v>
      </c>
      <c r="B163" s="2">
        <v>47.4</v>
      </c>
      <c r="C163" s="15">
        <f t="shared" si="2043"/>
        <v>0.63694267515922964</v>
      </c>
      <c r="D163" s="2">
        <v>58.8</v>
      </c>
      <c r="E163" s="15">
        <f t="shared" si="2043"/>
        <v>0</v>
      </c>
      <c r="F163" s="2">
        <v>61.8</v>
      </c>
      <c r="G163" s="15">
        <f t="shared" ref="G163" si="2316">((F163-F162)/F162)*100</f>
        <v>0.32467532467531773</v>
      </c>
      <c r="H163" s="2">
        <v>59.1</v>
      </c>
      <c r="I163" s="15">
        <f t="shared" ref="I163" si="2317">((H163-H162)/H162)*100</f>
        <v>0.33955857385399468</v>
      </c>
      <c r="J163" s="2">
        <v>69.5</v>
      </c>
      <c r="K163" s="15">
        <f t="shared" ref="K163" si="2318">((J163-J162)/J162)*100</f>
        <v>0.28860028860029274</v>
      </c>
      <c r="L163" s="2">
        <v>62.6</v>
      </c>
      <c r="M163" s="15">
        <f t="shared" ref="M163" si="2319">((L163-L162)/L162)*100</f>
        <v>0.32051282051282504</v>
      </c>
      <c r="N163" s="2">
        <v>64.400000000000006</v>
      </c>
      <c r="O163" s="15">
        <f t="shared" ref="O163" si="2320">((N163-N162)/N162)*100</f>
        <v>0.31152647975078324</v>
      </c>
      <c r="P163" s="2">
        <v>66.3</v>
      </c>
      <c r="Q163" s="15">
        <f t="shared" ref="Q163" si="2321">((P163-P162)/P162)*100</f>
        <v>0.45454545454545026</v>
      </c>
      <c r="R163" s="2">
        <v>32.6</v>
      </c>
      <c r="S163" s="15">
        <f t="shared" ref="S163" si="2322">((R163-R162)/R162)*100</f>
        <v>0.30769230769231209</v>
      </c>
      <c r="T163" s="2">
        <v>75.3</v>
      </c>
      <c r="U163" s="15">
        <f t="shared" ref="U163" si="2323">((T163-T162)/T162)*100</f>
        <v>0.26631158455393189</v>
      </c>
      <c r="V163" s="2">
        <v>69.8</v>
      </c>
      <c r="W163" s="15">
        <f t="shared" ref="W163" si="2324">((V163-V162)/V162)*100</f>
        <v>0.86705202312137908</v>
      </c>
      <c r="X163" s="2">
        <v>56.4</v>
      </c>
      <c r="Y163" s="15">
        <f t="shared" ref="Y163" si="2325">((X163-X162)/X162)*100</f>
        <v>0.1776198934280665</v>
      </c>
      <c r="Z163" s="2">
        <v>53.8</v>
      </c>
      <c r="AA163" s="15">
        <f t="shared" ref="AA163" si="2326">((Z163-Z162)/Z162)*100</f>
        <v>0.18621973929235439</v>
      </c>
      <c r="AB163" s="2">
        <v>56.7</v>
      </c>
      <c r="AC163" s="15">
        <f t="shared" ref="AC163" si="2327">((AB163-AB162)/AB162)*100</f>
        <v>0.17667844522968448</v>
      </c>
      <c r="AD163" s="2">
        <v>53.1</v>
      </c>
      <c r="AE163" s="15">
        <f t="shared" ref="AE163" si="2328">((AD163-AD162)/AD162)*100</f>
        <v>0.37807183364839858</v>
      </c>
      <c r="AF163" s="2">
        <v>61.7</v>
      </c>
      <c r="AG163" s="15">
        <f t="shared" ref="AG163" si="2329">((AF163-AF162)/AF162)*100</f>
        <v>0.16233766233766464</v>
      </c>
      <c r="AH163" s="2">
        <v>66.599999999999994</v>
      </c>
      <c r="AI163" s="15">
        <f t="shared" ref="AI163" si="2330">((AH163-AH162)/AH162)*100</f>
        <v>0.45248868778280116</v>
      </c>
      <c r="AJ163" s="2">
        <v>58.5</v>
      </c>
      <c r="AK163" s="15">
        <f t="shared" ref="AK163" si="2331">((AJ163-AJ162)/AJ162)*100</f>
        <v>0.68846815834767394</v>
      </c>
      <c r="AL163" s="2">
        <v>54.9</v>
      </c>
      <c r="AM163" s="15">
        <f t="shared" ref="AM163" si="2332">((AL163-AL162)/AL162)*100</f>
        <v>0.54945054945054417</v>
      </c>
    </row>
    <row r="164" spans="1:39" x14ac:dyDescent="0.25">
      <c r="A164">
        <v>198705</v>
      </c>
      <c r="B164" s="1">
        <v>47.6</v>
      </c>
      <c r="C164" s="15">
        <f t="shared" si="2043"/>
        <v>0.42194092827004825</v>
      </c>
      <c r="D164" s="1">
        <v>58.9</v>
      </c>
      <c r="E164" s="15">
        <f t="shared" si="2043"/>
        <v>0.17006802721088676</v>
      </c>
      <c r="F164" s="1">
        <v>62</v>
      </c>
      <c r="G164" s="15">
        <f t="shared" ref="G164" si="2333">((F164-F163)/F163)*100</f>
        <v>0.32362459546926026</v>
      </c>
      <c r="H164" s="1">
        <v>59.4</v>
      </c>
      <c r="I164" s="15">
        <f t="shared" ref="I164" si="2334">((H164-H163)/H163)*100</f>
        <v>0.50761421319796474</v>
      </c>
      <c r="J164" s="1">
        <v>69.599999999999994</v>
      </c>
      <c r="K164" s="15">
        <f t="shared" ref="K164" si="2335">((J164-J163)/J163)*100</f>
        <v>0.14388489208632277</v>
      </c>
      <c r="L164" s="1">
        <v>62.9</v>
      </c>
      <c r="M164" s="15">
        <f t="shared" ref="M164" si="2336">((L164-L163)/L163)*100</f>
        <v>0.47923322683705616</v>
      </c>
      <c r="N164" s="1">
        <v>64.599999999999994</v>
      </c>
      <c r="O164" s="15">
        <f t="shared" ref="O164" si="2337">((N164-N163)/N163)*100</f>
        <v>0.31055900621116245</v>
      </c>
      <c r="P164" s="1">
        <v>66.5</v>
      </c>
      <c r="Q164" s="15">
        <f t="shared" ref="Q164" si="2338">((P164-P163)/P163)*100</f>
        <v>0.30165912518854127</v>
      </c>
      <c r="R164" s="1">
        <v>32.700000000000003</v>
      </c>
      <c r="S164" s="15">
        <f t="shared" ref="S164" si="2339">((R164-R163)/R163)*100</f>
        <v>0.30674846625767305</v>
      </c>
      <c r="T164" s="1">
        <v>75.5</v>
      </c>
      <c r="U164" s="15">
        <f t="shared" ref="U164" si="2340">((T164-T163)/T163)*100</f>
        <v>0.2656042496679985</v>
      </c>
      <c r="V164" s="1">
        <v>70.400000000000006</v>
      </c>
      <c r="W164" s="15">
        <f t="shared" ref="W164" si="2341">((V164-V163)/V163)*100</f>
        <v>0.85959885386820722</v>
      </c>
      <c r="X164" s="1">
        <v>56.6</v>
      </c>
      <c r="Y164" s="15">
        <f t="shared" ref="Y164" si="2342">((X164-X163)/X163)*100</f>
        <v>0.35460992907801925</v>
      </c>
      <c r="Z164" s="1">
        <v>53.9</v>
      </c>
      <c r="AA164" s="15">
        <f t="shared" ref="AA164" si="2343">((Z164-Z163)/Z163)*100</f>
        <v>0.18587360594795804</v>
      </c>
      <c r="AB164" s="1">
        <v>56.9</v>
      </c>
      <c r="AC164" s="15">
        <f t="shared" ref="AC164" si="2344">((AB164-AB163)/AB163)*100</f>
        <v>0.35273368606701189</v>
      </c>
      <c r="AD164" s="1">
        <v>53.3</v>
      </c>
      <c r="AE164" s="15">
        <f t="shared" ref="AE164" si="2345">((AD164-AD163)/AD163)*100</f>
        <v>0.37664783427494486</v>
      </c>
      <c r="AF164" s="1">
        <v>61.8</v>
      </c>
      <c r="AG164" s="15">
        <f t="shared" ref="AG164" si="2346">((AF164-AF163)/AF163)*100</f>
        <v>0.16207455429496648</v>
      </c>
      <c r="AH164" s="1">
        <v>66.8</v>
      </c>
      <c r="AI164" s="15">
        <f t="shared" ref="AI164" si="2347">((AH164-AH163)/AH163)*100</f>
        <v>0.30030030030030458</v>
      </c>
      <c r="AJ164" s="1">
        <v>58.9</v>
      </c>
      <c r="AK164" s="15">
        <f t="shared" ref="AK164" si="2348">((AJ164-AJ163)/AJ163)*100</f>
        <v>0.68376068376068133</v>
      </c>
      <c r="AL164" s="1">
        <v>55.2</v>
      </c>
      <c r="AM164" s="15">
        <f t="shared" ref="AM164" si="2349">((AL164-AL163)/AL163)*100</f>
        <v>0.54644808743170181</v>
      </c>
    </row>
    <row r="165" spans="1:39" x14ac:dyDescent="0.25">
      <c r="A165">
        <v>198706</v>
      </c>
      <c r="B165" s="2">
        <v>47.9</v>
      </c>
      <c r="C165" s="15">
        <f t="shared" si="2043"/>
        <v>0.63025210084033012</v>
      </c>
      <c r="D165" s="2">
        <v>59</v>
      </c>
      <c r="E165" s="15">
        <f t="shared" si="2043"/>
        <v>0.16977928692699734</v>
      </c>
      <c r="F165" s="2">
        <v>62.2</v>
      </c>
      <c r="G165" s="15">
        <f t="shared" ref="G165" si="2350">((F165-F164)/F164)*100</f>
        <v>0.32258064516129492</v>
      </c>
      <c r="H165" s="2">
        <v>59.5</v>
      </c>
      <c r="I165" s="15">
        <f t="shared" ref="I165" si="2351">((H165-H164)/H164)*100</f>
        <v>0.16835016835017075</v>
      </c>
      <c r="J165" s="2">
        <v>69.7</v>
      </c>
      <c r="K165" s="15">
        <f t="shared" ref="K165" si="2352">((J165-J164)/J164)*100</f>
        <v>0.14367816091955249</v>
      </c>
      <c r="L165" s="2">
        <v>63.2</v>
      </c>
      <c r="M165" s="15">
        <f t="shared" ref="M165" si="2353">((L165-L164)/L164)*100</f>
        <v>0.47694753577107202</v>
      </c>
      <c r="N165" s="2">
        <v>64.8</v>
      </c>
      <c r="O165" s="15">
        <f t="shared" ref="O165" si="2354">((N165-N164)/N164)*100</f>
        <v>0.3095975232198187</v>
      </c>
      <c r="P165" s="2">
        <v>66.8</v>
      </c>
      <c r="Q165" s="15">
        <f t="shared" ref="Q165" si="2355">((P165-P164)/P164)*100</f>
        <v>0.45112781954886788</v>
      </c>
      <c r="R165" s="2">
        <v>32.9</v>
      </c>
      <c r="S165" s="15">
        <f t="shared" ref="S165" si="2356">((R165-R164)/R164)*100</f>
        <v>0.6116207951070205</v>
      </c>
      <c r="T165" s="2">
        <v>75.7</v>
      </c>
      <c r="U165" s="15">
        <f t="shared" ref="U165" si="2357">((T165-T164)/T164)*100</f>
        <v>0.26490066225165942</v>
      </c>
      <c r="V165" s="2">
        <v>71</v>
      </c>
      <c r="W165" s="15">
        <f t="shared" ref="W165" si="2358">((V165-V164)/V164)*100</f>
        <v>0.85227272727271908</v>
      </c>
      <c r="X165" s="2">
        <v>56.8</v>
      </c>
      <c r="Y165" s="15">
        <f t="shared" ref="Y165" si="2359">((X165-X164)/X164)*100</f>
        <v>0.35335689045935642</v>
      </c>
      <c r="Z165" s="2">
        <v>54</v>
      </c>
      <c r="AA165" s="15">
        <f t="shared" ref="AA165" si="2360">((Z165-Z164)/Z164)*100</f>
        <v>0.18552875695733104</v>
      </c>
      <c r="AB165" s="2">
        <v>57</v>
      </c>
      <c r="AC165" s="15">
        <f t="shared" ref="AC165" si="2361">((AB165-AB164)/AB164)*100</f>
        <v>0.175746924428825</v>
      </c>
      <c r="AD165" s="2">
        <v>53.5</v>
      </c>
      <c r="AE165" s="15">
        <f t="shared" ref="AE165" si="2362">((AD165-AD164)/AD164)*100</f>
        <v>0.3752345215759903</v>
      </c>
      <c r="AF165" s="2">
        <v>62</v>
      </c>
      <c r="AG165" s="15">
        <f t="shared" ref="AG165" si="2363">((AF165-AF164)/AF164)*100</f>
        <v>0.32362459546926026</v>
      </c>
      <c r="AH165" s="2">
        <v>67.099999999999994</v>
      </c>
      <c r="AI165" s="15">
        <f t="shared" ref="AI165" si="2364">((AH165-AH164)/AH164)*100</f>
        <v>0.44910179640718134</v>
      </c>
      <c r="AJ165" s="2">
        <v>59.3</v>
      </c>
      <c r="AK165" s="15">
        <f t="shared" ref="AK165" si="2365">((AJ165-AJ164)/AJ164)*100</f>
        <v>0.67911714770797715</v>
      </c>
      <c r="AL165" s="2">
        <v>55.4</v>
      </c>
      <c r="AM165" s="15">
        <f t="shared" ref="AM165" si="2366">((AL165-AL164)/AL164)*100</f>
        <v>0.36231884057970237</v>
      </c>
    </row>
    <row r="166" spans="1:39" x14ac:dyDescent="0.25">
      <c r="A166">
        <v>198707</v>
      </c>
      <c r="B166" s="1">
        <v>48.1</v>
      </c>
      <c r="C166" s="15">
        <f t="shared" si="2043"/>
        <v>0.41753653444677002</v>
      </c>
      <c r="D166" s="1">
        <v>59.1</v>
      </c>
      <c r="E166" s="15">
        <f t="shared" si="2043"/>
        <v>0.16949152542373122</v>
      </c>
      <c r="F166" s="1">
        <v>62.4</v>
      </c>
      <c r="G166" s="15">
        <f t="shared" ref="G166" si="2367">((F166-F165)/F165)*100</f>
        <v>0.32154340836012174</v>
      </c>
      <c r="H166" s="1">
        <v>59.7</v>
      </c>
      <c r="I166" s="15">
        <f t="shared" ref="I166" si="2368">((H166-H165)/H165)*100</f>
        <v>0.33613445378151741</v>
      </c>
      <c r="J166" s="1">
        <v>69.7</v>
      </c>
      <c r="K166" s="15">
        <f t="shared" ref="K166" si="2369">((J166-J165)/J165)*100</f>
        <v>0</v>
      </c>
      <c r="L166" s="1">
        <v>63.4</v>
      </c>
      <c r="M166" s="15">
        <f t="shared" ref="M166" si="2370">((L166-L165)/L165)*100</f>
        <v>0.31645569620252489</v>
      </c>
      <c r="N166" s="1">
        <v>65</v>
      </c>
      <c r="O166" s="15">
        <f t="shared" ref="O166" si="2371">((N166-N165)/N165)*100</f>
        <v>0.3086419753086464</v>
      </c>
      <c r="P166" s="1">
        <v>67.099999999999994</v>
      </c>
      <c r="Q166" s="15">
        <f t="shared" ref="Q166" si="2372">((P166-P165)/P165)*100</f>
        <v>0.44910179640718134</v>
      </c>
      <c r="R166" s="1">
        <v>33.1</v>
      </c>
      <c r="S166" s="15">
        <f t="shared" ref="S166" si="2373">((R166-R165)/R165)*100</f>
        <v>0.60790273556231866</v>
      </c>
      <c r="T166" s="1">
        <v>75.900000000000006</v>
      </c>
      <c r="U166" s="15">
        <f t="shared" ref="U166" si="2374">((T166-T165)/T165)*100</f>
        <v>0.26420079260238155</v>
      </c>
      <c r="V166" s="1">
        <v>71.599999999999994</v>
      </c>
      <c r="W166" s="15">
        <f t="shared" ref="W166" si="2375">((V166-V165)/V165)*100</f>
        <v>0.84507042253520326</v>
      </c>
      <c r="X166" s="1">
        <v>56.9</v>
      </c>
      <c r="Y166" s="15">
        <f t="shared" ref="Y166" si="2376">((X166-X165)/X165)*100</f>
        <v>0.17605633802817153</v>
      </c>
      <c r="Z166" s="1">
        <v>54.1</v>
      </c>
      <c r="AA166" s="15">
        <f t="shared" ref="AA166" si="2377">((Z166-Z165)/Z165)*100</f>
        <v>0.18518518518518781</v>
      </c>
      <c r="AB166" s="1">
        <v>57.1</v>
      </c>
      <c r="AC166" s="15">
        <f t="shared" ref="AC166" si="2378">((AB166-AB165)/AB165)*100</f>
        <v>0.17543859649123056</v>
      </c>
      <c r="AD166" s="1">
        <v>53.7</v>
      </c>
      <c r="AE166" s="15">
        <f t="shared" ref="AE166" si="2379">((AD166-AD165)/AD165)*100</f>
        <v>0.37383177570093989</v>
      </c>
      <c r="AF166" s="1">
        <v>62.1</v>
      </c>
      <c r="AG166" s="15">
        <f t="shared" ref="AG166" si="2380">((AF166-AF165)/AF165)*100</f>
        <v>0.16129032258064746</v>
      </c>
      <c r="AH166" s="1">
        <v>67.3</v>
      </c>
      <c r="AI166" s="15">
        <f t="shared" ref="AI166" si="2381">((AH166-AH165)/AH165)*100</f>
        <v>0.29806259314456462</v>
      </c>
      <c r="AJ166" s="1">
        <v>59.6</v>
      </c>
      <c r="AK166" s="15">
        <f t="shared" ref="AK166" si="2382">((AJ166-AJ165)/AJ165)*100</f>
        <v>0.50590219224284028</v>
      </c>
      <c r="AL166" s="1">
        <v>55.6</v>
      </c>
      <c r="AM166" s="15">
        <f t="shared" ref="AM166" si="2383">((AL166-AL165)/AL165)*100</f>
        <v>0.36101083032491488</v>
      </c>
    </row>
    <row r="167" spans="1:39" x14ac:dyDescent="0.25">
      <c r="A167">
        <v>198708</v>
      </c>
      <c r="B167" s="2">
        <v>48.3</v>
      </c>
      <c r="C167" s="15">
        <f t="shared" si="2043"/>
        <v>0.41580041580040689</v>
      </c>
      <c r="D167" s="2">
        <v>59.2</v>
      </c>
      <c r="E167" s="15">
        <f t="shared" si="2043"/>
        <v>0.16920473773265893</v>
      </c>
      <c r="F167" s="2">
        <v>62.6</v>
      </c>
      <c r="G167" s="15">
        <f t="shared" ref="G167" si="2384">((F167-F166)/F166)*100</f>
        <v>0.32051282051282504</v>
      </c>
      <c r="H167" s="2">
        <v>59.7</v>
      </c>
      <c r="I167" s="15">
        <f t="shared" ref="I167" si="2385">((H167-H166)/H166)*100</f>
        <v>0</v>
      </c>
      <c r="J167" s="2">
        <v>69.8</v>
      </c>
      <c r="K167" s="15">
        <f t="shared" ref="K167" si="2386">((J167-J166)/J166)*100</f>
        <v>0.1434720229555155</v>
      </c>
      <c r="L167" s="2">
        <v>63.6</v>
      </c>
      <c r="M167" s="15">
        <f t="shared" ref="M167" si="2387">((L167-L166)/L166)*100</f>
        <v>0.31545741324921583</v>
      </c>
      <c r="N167" s="2">
        <v>65.2</v>
      </c>
      <c r="O167" s="15">
        <f t="shared" ref="O167" si="2388">((N167-N166)/N166)*100</f>
        <v>0.30769230769231209</v>
      </c>
      <c r="P167" s="2">
        <v>67.3</v>
      </c>
      <c r="Q167" s="15">
        <f t="shared" ref="Q167" si="2389">((P167-P166)/P166)*100</f>
        <v>0.29806259314456462</v>
      </c>
      <c r="R167" s="2">
        <v>33.200000000000003</v>
      </c>
      <c r="S167" s="15">
        <f t="shared" ref="S167" si="2390">((R167-R166)/R166)*100</f>
        <v>0.30211480362538196</v>
      </c>
      <c r="T167" s="2">
        <v>76.099999999999994</v>
      </c>
      <c r="U167" s="15">
        <f t="shared" ref="U167" si="2391">((T167-T166)/T166)*100</f>
        <v>0.26350461133068331</v>
      </c>
      <c r="V167" s="2">
        <v>72.099999999999994</v>
      </c>
      <c r="W167" s="15">
        <f t="shared" ref="W167" si="2392">((V167-V166)/V166)*100</f>
        <v>0.69832402234636881</v>
      </c>
      <c r="X167" s="2">
        <v>57.1</v>
      </c>
      <c r="Y167" s="15">
        <f t="shared" ref="Y167" si="2393">((X167-X166)/X166)*100</f>
        <v>0.35149384885765</v>
      </c>
      <c r="Z167" s="2">
        <v>54.2</v>
      </c>
      <c r="AA167" s="15">
        <f t="shared" ref="AA167" si="2394">((Z167-Z166)/Z166)*100</f>
        <v>0.18484288354898598</v>
      </c>
      <c r="AB167" s="2">
        <v>57.2</v>
      </c>
      <c r="AC167" s="15">
        <f t="shared" ref="AC167" si="2395">((AB167-AB166)/AB166)*100</f>
        <v>0.17513134851138604</v>
      </c>
      <c r="AD167" s="2">
        <v>53.9</v>
      </c>
      <c r="AE167" s="15">
        <f t="shared" ref="AE167" si="2396">((AD167-AD166)/AD166)*100</f>
        <v>0.37243947858472204</v>
      </c>
      <c r="AF167" s="2">
        <v>62.3</v>
      </c>
      <c r="AG167" s="15">
        <f t="shared" ref="AG167" si="2397">((AF167-AF166)/AF166)*100</f>
        <v>0.32206119162640218</v>
      </c>
      <c r="AH167" s="2">
        <v>67.400000000000006</v>
      </c>
      <c r="AI167" s="15">
        <f t="shared" ref="AI167" si="2398">((AH167-AH166)/AH166)*100</f>
        <v>0.14858841010402457</v>
      </c>
      <c r="AJ167" s="2">
        <v>59.8</v>
      </c>
      <c r="AK167" s="15">
        <f t="shared" ref="AK167" si="2399">((AJ167-AJ166)/AJ166)*100</f>
        <v>0.33557046979865057</v>
      </c>
      <c r="AL167" s="2">
        <v>55.7</v>
      </c>
      <c r="AM167" s="15">
        <f t="shared" ref="AM167" si="2400">((AL167-AL166)/AL166)*100</f>
        <v>0.17985611510791621</v>
      </c>
    </row>
    <row r="168" spans="1:39" x14ac:dyDescent="0.25">
      <c r="A168">
        <v>198709</v>
      </c>
      <c r="B168" s="1">
        <v>48.4</v>
      </c>
      <c r="C168" s="15">
        <f t="shared" si="2043"/>
        <v>0.20703933747412304</v>
      </c>
      <c r="D168" s="1">
        <v>59.4</v>
      </c>
      <c r="E168" s="15">
        <f t="shared" si="2043"/>
        <v>0.33783783783783061</v>
      </c>
      <c r="F168" s="1">
        <v>62.8</v>
      </c>
      <c r="G168" s="15">
        <f t="shared" ref="G168" si="2401">((F168-F167)/F167)*100</f>
        <v>0.31948881789136696</v>
      </c>
      <c r="H168" s="1">
        <v>59.8</v>
      </c>
      <c r="I168" s="15">
        <f t="shared" ref="I168" si="2402">((H168-H167)/H167)*100</f>
        <v>0.16750418760468058</v>
      </c>
      <c r="J168" s="1">
        <v>69.8</v>
      </c>
      <c r="K168" s="15">
        <f t="shared" ref="K168" si="2403">((J168-J167)/J167)*100</f>
        <v>0</v>
      </c>
      <c r="L168" s="1">
        <v>63.8</v>
      </c>
      <c r="M168" s="15">
        <f t="shared" ref="M168" si="2404">((L168-L167)/L167)*100</f>
        <v>0.31446540880502472</v>
      </c>
      <c r="N168" s="1">
        <v>65.400000000000006</v>
      </c>
      <c r="O168" s="15">
        <f t="shared" ref="O168" si="2405">((N168-N167)/N167)*100</f>
        <v>0.30674846625767305</v>
      </c>
      <c r="P168" s="1">
        <v>67.5</v>
      </c>
      <c r="Q168" s="15">
        <f t="shared" ref="Q168" si="2406">((P168-P167)/P167)*100</f>
        <v>0.29717682020802799</v>
      </c>
      <c r="R168" s="1">
        <v>33.4</v>
      </c>
      <c r="S168" s="15">
        <f t="shared" ref="S168" si="2407">((R168-R167)/R167)*100</f>
        <v>0.60240963855420393</v>
      </c>
      <c r="T168" s="1">
        <v>76.3</v>
      </c>
      <c r="U168" s="15">
        <f t="shared" ref="U168" si="2408">((T168-T167)/T167)*100</f>
        <v>0.26281208935611411</v>
      </c>
      <c r="V168" s="1">
        <v>72.599999999999994</v>
      </c>
      <c r="W168" s="15">
        <f t="shared" ref="W168" si="2409">((V168-V167)/V167)*100</f>
        <v>0.69348127600554788</v>
      </c>
      <c r="X168" s="1">
        <v>57.2</v>
      </c>
      <c r="Y168" s="15">
        <f t="shared" ref="Y168" si="2410">((X168-X167)/X167)*100</f>
        <v>0.17513134851138604</v>
      </c>
      <c r="Z168" s="1">
        <v>54.3</v>
      </c>
      <c r="AA168" s="15">
        <f t="shared" ref="AA168" si="2411">((Z168-Z167)/Z167)*100</f>
        <v>0.18450184501843969</v>
      </c>
      <c r="AB168" s="1">
        <v>57.2</v>
      </c>
      <c r="AC168" s="15">
        <f t="shared" ref="AC168" si="2412">((AB168-AB167)/AB167)*100</f>
        <v>0</v>
      </c>
      <c r="AD168" s="1">
        <v>54.1</v>
      </c>
      <c r="AE168" s="15">
        <f t="shared" ref="AE168" si="2413">((AD168-AD167)/AD167)*100</f>
        <v>0.37105751391466207</v>
      </c>
      <c r="AF168" s="1">
        <v>62.4</v>
      </c>
      <c r="AG168" s="15">
        <f t="shared" ref="AG168" si="2414">((AF168-AF167)/AF167)*100</f>
        <v>0.16051364365971338</v>
      </c>
      <c r="AH168" s="1">
        <v>67.5</v>
      </c>
      <c r="AI168" s="15">
        <f t="shared" ref="AI168" si="2415">((AH168-AH167)/AH167)*100</f>
        <v>0.14836795252224674</v>
      </c>
      <c r="AJ168" s="1">
        <v>60</v>
      </c>
      <c r="AK168" s="15">
        <f t="shared" ref="AK168" si="2416">((AJ168-AJ167)/AJ167)*100</f>
        <v>0.33444816053512183</v>
      </c>
      <c r="AL168" s="1">
        <v>55.8</v>
      </c>
      <c r="AM168" s="15">
        <f t="shared" ref="AM168" si="2417">((AL168-AL167)/AL167)*100</f>
        <v>0.17953321364451402</v>
      </c>
    </row>
    <row r="169" spans="1:39" x14ac:dyDescent="0.25">
      <c r="A169">
        <v>198710</v>
      </c>
      <c r="B169" s="2">
        <v>48.6</v>
      </c>
      <c r="C169" s="15">
        <f t="shared" si="2043"/>
        <v>0.41322314049587366</v>
      </c>
      <c r="D169" s="2">
        <v>59.5</v>
      </c>
      <c r="E169" s="15">
        <f t="shared" si="2043"/>
        <v>0.16835016835017075</v>
      </c>
      <c r="F169" s="2">
        <v>63</v>
      </c>
      <c r="G169" s="15">
        <f t="shared" ref="G169" si="2418">((F169-F168)/F168)*100</f>
        <v>0.31847133757962237</v>
      </c>
      <c r="H169" s="2">
        <v>59.8</v>
      </c>
      <c r="I169" s="15">
        <f t="shared" ref="I169" si="2419">((H169-H168)/H168)*100</f>
        <v>0</v>
      </c>
      <c r="J169" s="2">
        <v>69.8</v>
      </c>
      <c r="K169" s="15">
        <f t="shared" ref="K169" si="2420">((J169-J168)/J168)*100</f>
        <v>0</v>
      </c>
      <c r="L169" s="2">
        <v>64</v>
      </c>
      <c r="M169" s="15">
        <f t="shared" ref="M169" si="2421">((L169-L168)/L168)*100</f>
        <v>0.31347962382445588</v>
      </c>
      <c r="N169" s="2">
        <v>65.599999999999994</v>
      </c>
      <c r="O169" s="15">
        <f t="shared" ref="O169" si="2422">((N169-N168)/N168)*100</f>
        <v>0.30581039755349937</v>
      </c>
      <c r="P169" s="2">
        <v>67.7</v>
      </c>
      <c r="Q169" s="15">
        <f t="shared" ref="Q169" si="2423">((P169-P168)/P168)*100</f>
        <v>0.2962962962963005</v>
      </c>
      <c r="R169" s="2">
        <v>33.6</v>
      </c>
      <c r="S169" s="15">
        <f t="shared" ref="S169" si="2424">((R169-R168)/R168)*100</f>
        <v>0.59880239520958933</v>
      </c>
      <c r="T169" s="2">
        <v>76.5</v>
      </c>
      <c r="U169" s="15">
        <f t="shared" ref="U169" si="2425">((T169-T168)/T168)*100</f>
        <v>0.26212319790301813</v>
      </c>
      <c r="V169" s="2">
        <v>73</v>
      </c>
      <c r="W169" s="15">
        <f t="shared" ref="W169" si="2426">((V169-V168)/V168)*100</f>
        <v>0.55096418732783159</v>
      </c>
      <c r="X169" s="2">
        <v>57.3</v>
      </c>
      <c r="Y169" s="15">
        <f t="shared" ref="Y169" si="2427">((X169-X168)/X168)*100</f>
        <v>0.17482517482516488</v>
      </c>
      <c r="Z169" s="2">
        <v>54.4</v>
      </c>
      <c r="AA169" s="15">
        <f t="shared" ref="AA169" si="2428">((Z169-Z168)/Z168)*100</f>
        <v>0.18416206261510393</v>
      </c>
      <c r="AB169" s="2">
        <v>57.3</v>
      </c>
      <c r="AC169" s="15">
        <f t="shared" ref="AC169" si="2429">((AB169-AB168)/AB168)*100</f>
        <v>0.17482517482516488</v>
      </c>
      <c r="AD169" s="2">
        <v>54.3</v>
      </c>
      <c r="AE169" s="15">
        <f t="shared" ref="AE169" si="2430">((AD169-AD168)/AD168)*100</f>
        <v>0.36968576709795881</v>
      </c>
      <c r="AF169" s="2">
        <v>62.6</v>
      </c>
      <c r="AG169" s="15">
        <f t="shared" ref="AG169" si="2431">((AF169-AF168)/AF168)*100</f>
        <v>0.32051282051282504</v>
      </c>
      <c r="AH169" s="2">
        <v>67.400000000000006</v>
      </c>
      <c r="AI169" s="15">
        <f t="shared" ref="AI169" si="2432">((AH169-AH168)/AH168)*100</f>
        <v>-0.14814814814813973</v>
      </c>
      <c r="AJ169" s="2">
        <v>60.2</v>
      </c>
      <c r="AK169" s="15">
        <f t="shared" ref="AK169" si="2433">((AJ169-AJ168)/AJ168)*100</f>
        <v>0.33333333333333809</v>
      </c>
      <c r="AL169" s="2">
        <v>55.9</v>
      </c>
      <c r="AM169" s="15">
        <f t="shared" ref="AM169" si="2434">((AL169-AL168)/AL168)*100</f>
        <v>0.17921146953405273</v>
      </c>
    </row>
    <row r="170" spans="1:39" x14ac:dyDescent="0.25">
      <c r="A170">
        <v>198711</v>
      </c>
      <c r="B170" s="1">
        <v>48.7</v>
      </c>
      <c r="C170" s="15">
        <f t="shared" si="2043"/>
        <v>0.2057613168724309</v>
      </c>
      <c r="D170" s="1">
        <v>59.7</v>
      </c>
      <c r="E170" s="15">
        <f t="shared" si="2043"/>
        <v>0.33613445378151741</v>
      </c>
      <c r="F170" s="1">
        <v>63.2</v>
      </c>
      <c r="G170" s="15">
        <f t="shared" ref="G170" si="2435">((F170-F169)/F169)*100</f>
        <v>0.31746031746032199</v>
      </c>
      <c r="H170" s="1">
        <v>59.8</v>
      </c>
      <c r="I170" s="15">
        <f t="shared" ref="I170" si="2436">((H170-H169)/H169)*100</f>
        <v>0</v>
      </c>
      <c r="J170" s="1">
        <v>69.8</v>
      </c>
      <c r="K170" s="15">
        <f t="shared" ref="K170" si="2437">((J170-J169)/J169)*100</f>
        <v>0</v>
      </c>
      <c r="L170" s="1">
        <v>64.099999999999994</v>
      </c>
      <c r="M170" s="15">
        <f t="shared" ref="M170" si="2438">((L170-L169)/L169)*100</f>
        <v>0.15624999999999112</v>
      </c>
      <c r="N170" s="1">
        <v>65.8</v>
      </c>
      <c r="O170" s="15">
        <f t="shared" ref="O170" si="2439">((N170-N169)/N169)*100</f>
        <v>0.30487804878049213</v>
      </c>
      <c r="P170" s="1">
        <v>67.900000000000006</v>
      </c>
      <c r="Q170" s="15">
        <f t="shared" ref="Q170" si="2440">((P170-P169)/P169)*100</f>
        <v>0.29542097488922131</v>
      </c>
      <c r="R170" s="1">
        <v>33.700000000000003</v>
      </c>
      <c r="S170" s="15">
        <f t="shared" ref="S170" si="2441">((R170-R169)/R169)*100</f>
        <v>0.29761904761905184</v>
      </c>
      <c r="T170" s="1">
        <v>76.7</v>
      </c>
      <c r="U170" s="15">
        <f t="shared" ref="U170" si="2442">((T170-T169)/T169)*100</f>
        <v>0.26143790849673576</v>
      </c>
      <c r="V170" s="1">
        <v>73.3</v>
      </c>
      <c r="W170" s="15">
        <f t="shared" ref="W170" si="2443">((V170-V169)/V169)*100</f>
        <v>0.41095890410958519</v>
      </c>
      <c r="X170" s="1">
        <v>57.3</v>
      </c>
      <c r="Y170" s="15">
        <f t="shared" ref="Y170" si="2444">((X170-X169)/X169)*100</f>
        <v>0</v>
      </c>
      <c r="Z170" s="1">
        <v>54.4</v>
      </c>
      <c r="AA170" s="15">
        <f t="shared" ref="AA170" si="2445">((Z170-Z169)/Z169)*100</f>
        <v>0</v>
      </c>
      <c r="AB170" s="1">
        <v>57.4</v>
      </c>
      <c r="AC170" s="15">
        <f t="shared" ref="AC170" si="2446">((AB170-AB169)/AB169)*100</f>
        <v>0.17452006980803042</v>
      </c>
      <c r="AD170" s="1">
        <v>54.5</v>
      </c>
      <c r="AE170" s="15">
        <f t="shared" ref="AE170" si="2447">((AD170-AD169)/AD169)*100</f>
        <v>0.36832412523020785</v>
      </c>
      <c r="AF170" s="1">
        <v>62.7</v>
      </c>
      <c r="AG170" s="15">
        <f t="shared" ref="AG170" si="2448">((AF170-AF169)/AF169)*100</f>
        <v>0.15974440894568917</v>
      </c>
      <c r="AH170" s="1">
        <v>67.400000000000006</v>
      </c>
      <c r="AI170" s="15">
        <f t="shared" ref="AI170" si="2449">((AH170-AH169)/AH169)*100</f>
        <v>0</v>
      </c>
      <c r="AJ170" s="1">
        <v>60.4</v>
      </c>
      <c r="AK170" s="15">
        <f t="shared" ref="AK170" si="2450">((AJ170-AJ169)/AJ169)*100</f>
        <v>0.33222591362125536</v>
      </c>
      <c r="AL170" s="1">
        <v>56</v>
      </c>
      <c r="AM170" s="15">
        <f t="shared" ref="AM170" si="2451">((AL170-AL169)/AL169)*100</f>
        <v>0.1788908765652977</v>
      </c>
    </row>
    <row r="171" spans="1:39" x14ac:dyDescent="0.25">
      <c r="A171">
        <v>198712</v>
      </c>
      <c r="B171" s="2">
        <v>48.9</v>
      </c>
      <c r="C171" s="15">
        <f t="shared" si="2043"/>
        <v>0.41067761806980646</v>
      </c>
      <c r="D171" s="2">
        <v>59.9</v>
      </c>
      <c r="E171" s="15">
        <f t="shared" si="2043"/>
        <v>0.3350083752093731</v>
      </c>
      <c r="F171" s="2">
        <v>63.4</v>
      </c>
      <c r="G171" s="15">
        <f t="shared" ref="G171" si="2452">((F171-F170)/F170)*100</f>
        <v>0.31645569620252489</v>
      </c>
      <c r="H171" s="2">
        <v>59.9</v>
      </c>
      <c r="I171" s="15">
        <f t="shared" ref="I171" si="2453">((H171-H170)/H170)*100</f>
        <v>0.16722408026756092</v>
      </c>
      <c r="J171" s="2">
        <v>69.8</v>
      </c>
      <c r="K171" s="15">
        <f t="shared" ref="K171" si="2454">((J171-J170)/J170)*100</f>
        <v>0</v>
      </c>
      <c r="L171" s="2">
        <v>64.099999999999994</v>
      </c>
      <c r="M171" s="15">
        <f t="shared" ref="M171" si="2455">((L171-L170)/L170)*100</f>
        <v>0</v>
      </c>
      <c r="N171" s="2">
        <v>66</v>
      </c>
      <c r="O171" s="15">
        <f t="shared" ref="O171" si="2456">((N171-N170)/N170)*100</f>
        <v>0.30395136778115933</v>
      </c>
      <c r="P171" s="2">
        <v>68.099999999999994</v>
      </c>
      <c r="Q171" s="15">
        <f t="shared" ref="Q171" si="2457">((P171-P170)/P170)*100</f>
        <v>0.29455081001471073</v>
      </c>
      <c r="R171" s="2">
        <v>33.799999999999997</v>
      </c>
      <c r="S171" s="15">
        <f t="shared" ref="S171" si="2458">((R171-R170)/R170)*100</f>
        <v>0.29673590504449349</v>
      </c>
      <c r="T171" s="2">
        <v>76.900000000000006</v>
      </c>
      <c r="U171" s="15">
        <f t="shared" ref="U171" si="2459">((T171-T170)/T170)*100</f>
        <v>0.26075619295958646</v>
      </c>
      <c r="V171" s="2">
        <v>73.7</v>
      </c>
      <c r="W171" s="15">
        <f t="shared" ref="W171" si="2460">((V171-V170)/V170)*100</f>
        <v>0.54570259208732019</v>
      </c>
      <c r="X171" s="2">
        <v>57.4</v>
      </c>
      <c r="Y171" s="15">
        <f t="shared" ref="Y171" si="2461">((X171-X170)/X170)*100</f>
        <v>0.17452006980803042</v>
      </c>
      <c r="Z171" s="2">
        <v>54.5</v>
      </c>
      <c r="AA171" s="15">
        <f t="shared" ref="AA171" si="2462">((Z171-Z170)/Z170)*100</f>
        <v>0.18382352941176733</v>
      </c>
      <c r="AB171" s="2">
        <v>57.4</v>
      </c>
      <c r="AC171" s="15">
        <f t="shared" ref="AC171" si="2463">((AB171-AB170)/AB170)*100</f>
        <v>0</v>
      </c>
      <c r="AD171" s="2">
        <v>54.7</v>
      </c>
      <c r="AE171" s="15">
        <f t="shared" ref="AE171" si="2464">((AD171-AD170)/AD170)*100</f>
        <v>0.36697247706422542</v>
      </c>
      <c r="AF171" s="2">
        <v>62.8</v>
      </c>
      <c r="AG171" s="15">
        <f t="shared" ref="AG171" si="2465">((AF171-AF170)/AF170)*100</f>
        <v>0.15948963317383463</v>
      </c>
      <c r="AH171" s="2">
        <v>67.400000000000006</v>
      </c>
      <c r="AI171" s="15">
        <f t="shared" ref="AI171" si="2466">((AH171-AH170)/AH170)*100</f>
        <v>0</v>
      </c>
      <c r="AJ171" s="2">
        <v>60.5</v>
      </c>
      <c r="AK171" s="15">
        <f t="shared" ref="AK171" si="2467">((AJ171-AJ170)/AJ170)*100</f>
        <v>0.16556291390728714</v>
      </c>
      <c r="AL171" s="2">
        <v>56.1</v>
      </c>
      <c r="AM171" s="15">
        <f t="shared" ref="AM171" si="2468">((AL171-AL170)/AL170)*100</f>
        <v>0.1785714285714311</v>
      </c>
    </row>
    <row r="172" spans="1:39" x14ac:dyDescent="0.25">
      <c r="A172">
        <v>198801</v>
      </c>
      <c r="B172" s="1">
        <v>49.1</v>
      </c>
      <c r="C172" s="15">
        <f t="shared" si="2043"/>
        <v>0.40899795501023078</v>
      </c>
      <c r="D172" s="1">
        <v>60.1</v>
      </c>
      <c r="E172" s="15">
        <f t="shared" si="2043"/>
        <v>0.33388981636060572</v>
      </c>
      <c r="F172" s="1">
        <v>63.5</v>
      </c>
      <c r="G172" s="15">
        <f t="shared" ref="G172" si="2469">((F172-F171)/F171)*100</f>
        <v>0.15772870662460792</v>
      </c>
      <c r="H172" s="1">
        <v>59.9</v>
      </c>
      <c r="I172" s="15">
        <f t="shared" ref="I172" si="2470">((H172-H171)/H171)*100</f>
        <v>0</v>
      </c>
      <c r="J172" s="1">
        <v>69.900000000000006</v>
      </c>
      <c r="K172" s="15">
        <f t="shared" ref="K172" si="2471">((J172-J171)/J171)*100</f>
        <v>0.14326647564471137</v>
      </c>
      <c r="L172" s="1">
        <v>64.099999999999994</v>
      </c>
      <c r="M172" s="15">
        <f t="shared" ref="M172" si="2472">((L172-L171)/L171)*100</f>
        <v>0</v>
      </c>
      <c r="N172" s="1">
        <v>66.2</v>
      </c>
      <c r="O172" s="15">
        <f t="shared" ref="O172" si="2473">((N172-N171)/N171)*100</f>
        <v>0.30303030303030731</v>
      </c>
      <c r="P172" s="1">
        <v>68.400000000000006</v>
      </c>
      <c r="Q172" s="15">
        <f t="shared" ref="Q172" si="2474">((P172-P171)/P171)*100</f>
        <v>0.44052863436125017</v>
      </c>
      <c r="R172" s="1">
        <v>33.9</v>
      </c>
      <c r="S172" s="15">
        <f t="shared" ref="S172" si="2475">((R172-R171)/R171)*100</f>
        <v>0.2958579881656847</v>
      </c>
      <c r="T172" s="1">
        <v>77.099999999999994</v>
      </c>
      <c r="U172" s="15">
        <f t="shared" ref="U172" si="2476">((T172-T171)/T171)*100</f>
        <v>0.26007802340700731</v>
      </c>
      <c r="V172" s="1">
        <v>74</v>
      </c>
      <c r="W172" s="15">
        <f t="shared" ref="W172" si="2477">((V172-V171)/V171)*100</f>
        <v>0.4070556309362241</v>
      </c>
      <c r="X172" s="1">
        <v>57.6</v>
      </c>
      <c r="Y172" s="15">
        <f t="shared" ref="Y172" si="2478">((X172-X171)/X171)*100</f>
        <v>0.34843205574913388</v>
      </c>
      <c r="Z172" s="1">
        <v>54.6</v>
      </c>
      <c r="AA172" s="15">
        <f t="shared" ref="AA172" si="2479">((Z172-Z171)/Z171)*100</f>
        <v>0.18348623853211271</v>
      </c>
      <c r="AB172" s="1">
        <v>57.4</v>
      </c>
      <c r="AC172" s="15">
        <f t="shared" ref="AC172" si="2480">((AB172-AB171)/AB171)*100</f>
        <v>0</v>
      </c>
      <c r="AD172" s="1">
        <v>55</v>
      </c>
      <c r="AE172" s="15">
        <f t="shared" ref="AE172" si="2481">((AD172-AD171)/AD171)*100</f>
        <v>0.54844606946983021</v>
      </c>
      <c r="AF172" s="1">
        <v>62.9</v>
      </c>
      <c r="AG172" s="15">
        <f t="shared" ref="AG172" si="2482">((AF172-AF171)/AF171)*100</f>
        <v>0.15923566878981119</v>
      </c>
      <c r="AH172" s="1">
        <v>67.400000000000006</v>
      </c>
      <c r="AI172" s="15">
        <f t="shared" ref="AI172" si="2483">((AH172-AH171)/AH171)*100</f>
        <v>0</v>
      </c>
      <c r="AJ172" s="1">
        <v>60.6</v>
      </c>
      <c r="AK172" s="15">
        <f t="shared" ref="AK172" si="2484">((AJ172-AJ171)/AJ171)*100</f>
        <v>0.16528925619834947</v>
      </c>
      <c r="AL172" s="1">
        <v>56.2</v>
      </c>
      <c r="AM172" s="15">
        <f t="shared" ref="AM172" si="2485">((AL172-AL171)/AL171)*100</f>
        <v>0.17825311942959254</v>
      </c>
    </row>
    <row r="173" spans="1:39" x14ac:dyDescent="0.25">
      <c r="A173">
        <v>198802</v>
      </c>
      <c r="B173" s="2">
        <v>49.3</v>
      </c>
      <c r="C173" s="15">
        <f t="shared" si="2043"/>
        <v>0.40733197556007278</v>
      </c>
      <c r="D173" s="2">
        <v>60.3</v>
      </c>
      <c r="E173" s="15">
        <f t="shared" si="2043"/>
        <v>0.33277870216305444</v>
      </c>
      <c r="F173" s="2">
        <v>63.7</v>
      </c>
      <c r="G173" s="15">
        <f t="shared" ref="G173" si="2486">((F173-F172)/F172)*100</f>
        <v>0.31496062992126428</v>
      </c>
      <c r="H173" s="2">
        <v>60</v>
      </c>
      <c r="I173" s="15">
        <f t="shared" ref="I173" si="2487">((H173-H172)/H172)*100</f>
        <v>0.16694490818030286</v>
      </c>
      <c r="J173" s="2">
        <v>69.900000000000006</v>
      </c>
      <c r="K173" s="15">
        <f t="shared" ref="K173" si="2488">((J173-J172)/J172)*100</f>
        <v>0</v>
      </c>
      <c r="L173" s="2">
        <v>64.2</v>
      </c>
      <c r="M173" s="15">
        <f t="shared" ref="M173" si="2489">((L173-L172)/L172)*100</f>
        <v>0.15600624024962331</v>
      </c>
      <c r="N173" s="2">
        <v>66.400000000000006</v>
      </c>
      <c r="O173" s="15">
        <f t="shared" ref="O173" si="2490">((N173-N172)/N172)*100</f>
        <v>0.30211480362538196</v>
      </c>
      <c r="P173" s="2">
        <v>68.7</v>
      </c>
      <c r="Q173" s="15">
        <f t="shared" ref="Q173" si="2491">((P173-P172)/P172)*100</f>
        <v>0.43859649122806599</v>
      </c>
      <c r="R173" s="2">
        <v>34.1</v>
      </c>
      <c r="S173" s="15">
        <f t="shared" ref="S173" si="2492">((R173-R172)/R172)*100</f>
        <v>0.58997050147493468</v>
      </c>
      <c r="T173" s="2">
        <v>77.400000000000006</v>
      </c>
      <c r="U173" s="15">
        <f t="shared" ref="U173" si="2493">((T173-T172)/T172)*100</f>
        <v>0.38910505836577353</v>
      </c>
      <c r="V173" s="2">
        <v>74.3</v>
      </c>
      <c r="W173" s="15">
        <f t="shared" ref="W173" si="2494">((V173-V172)/V172)*100</f>
        <v>0.40540540540540154</v>
      </c>
      <c r="X173" s="2">
        <v>57.7</v>
      </c>
      <c r="Y173" s="15">
        <f t="shared" ref="Y173" si="2495">((X173-X172)/X172)*100</f>
        <v>0.17361111111111358</v>
      </c>
      <c r="Z173" s="2">
        <v>54.7</v>
      </c>
      <c r="AA173" s="15">
        <f t="shared" ref="AA173" si="2496">((Z173-Z172)/Z172)*100</f>
        <v>0.18315018315018575</v>
      </c>
      <c r="AB173" s="2">
        <v>57.3</v>
      </c>
      <c r="AC173" s="15">
        <f t="shared" ref="AC173" si="2497">((AB173-AB172)/AB172)*100</f>
        <v>-0.17421602787456694</v>
      </c>
      <c r="AD173" s="2">
        <v>55.2</v>
      </c>
      <c r="AE173" s="15">
        <f t="shared" ref="AE173" si="2498">((AD173-AD172)/AD172)*100</f>
        <v>0.36363636363636881</v>
      </c>
      <c r="AF173" s="2">
        <v>63.1</v>
      </c>
      <c r="AG173" s="15">
        <f t="shared" ref="AG173" si="2499">((AF173-AF172)/AF172)*100</f>
        <v>0.31796502384738135</v>
      </c>
      <c r="AH173" s="2">
        <v>67.599999999999994</v>
      </c>
      <c r="AI173" s="15">
        <f t="shared" ref="AI173" si="2500">((AH173-AH172)/AH172)*100</f>
        <v>0.29673590504449349</v>
      </c>
      <c r="AJ173" s="2">
        <v>60.8</v>
      </c>
      <c r="AK173" s="15">
        <f t="shared" ref="AK173" si="2501">((AJ173-AJ172)/AJ172)*100</f>
        <v>0.33003300330032304</v>
      </c>
      <c r="AL173" s="2">
        <v>56.4</v>
      </c>
      <c r="AM173" s="15">
        <f t="shared" ref="AM173" si="2502">((AL173-AL172)/AL172)*100</f>
        <v>0.35587188612098886</v>
      </c>
    </row>
    <row r="174" spans="1:39" x14ac:dyDescent="0.25">
      <c r="A174">
        <v>198803</v>
      </c>
      <c r="B174" s="1">
        <v>49.6</v>
      </c>
      <c r="C174" s="15">
        <f t="shared" si="2043"/>
        <v>0.60851926977688497</v>
      </c>
      <c r="D174" s="1">
        <v>60.6</v>
      </c>
      <c r="E174" s="15">
        <f t="shared" si="2043"/>
        <v>0.49751243781095239</v>
      </c>
      <c r="F174" s="1">
        <v>63.9</v>
      </c>
      <c r="G174" s="15">
        <f t="shared" ref="G174" si="2503">((F174-F173)/F173)*100</f>
        <v>0.3139717425431644</v>
      </c>
      <c r="H174" s="1">
        <v>60</v>
      </c>
      <c r="I174" s="15">
        <f t="shared" ref="I174" si="2504">((H174-H173)/H173)*100</f>
        <v>0</v>
      </c>
      <c r="J174" s="1">
        <v>70</v>
      </c>
      <c r="K174" s="15">
        <f t="shared" ref="K174" si="2505">((J174-J173)/J173)*100</f>
        <v>0.14306151645206625</v>
      </c>
      <c r="L174" s="1">
        <v>64.2</v>
      </c>
      <c r="M174" s="15">
        <f t="shared" ref="M174" si="2506">((L174-L173)/L173)*100</f>
        <v>0</v>
      </c>
      <c r="N174" s="1">
        <v>66.599999999999994</v>
      </c>
      <c r="O174" s="15">
        <f t="shared" ref="O174" si="2507">((N174-N173)/N173)*100</f>
        <v>0.30120481927709125</v>
      </c>
      <c r="P174" s="1">
        <v>69</v>
      </c>
      <c r="Q174" s="15">
        <f t="shared" ref="Q174" si="2508">((P174-P173)/P173)*100</f>
        <v>0.43668122270741938</v>
      </c>
      <c r="R174" s="1">
        <v>34.4</v>
      </c>
      <c r="S174" s="15">
        <f t="shared" ref="S174" si="2509">((R174-R173)/R173)*100</f>
        <v>0.87976539589441971</v>
      </c>
      <c r="T174" s="1">
        <v>77.599999999999994</v>
      </c>
      <c r="U174" s="15">
        <f t="shared" ref="U174" si="2510">((T174-T173)/T173)*100</f>
        <v>0.25839793281652279</v>
      </c>
      <c r="V174" s="1">
        <v>74.599999999999994</v>
      </c>
      <c r="W174" s="15">
        <f t="shared" ref="W174" si="2511">((V174-V173)/V173)*100</f>
        <v>0.40376850605652376</v>
      </c>
      <c r="X174" s="1">
        <v>58</v>
      </c>
      <c r="Y174" s="15">
        <f t="shared" ref="Y174" si="2512">((X174-X173)/X173)*100</f>
        <v>0.51993067590987374</v>
      </c>
      <c r="Z174" s="1">
        <v>54.8</v>
      </c>
      <c r="AA174" s="15">
        <f t="shared" ref="AA174" si="2513">((Z174-Z173)/Z173)*100</f>
        <v>0.18281535648993474</v>
      </c>
      <c r="AB174" s="1">
        <v>57.3</v>
      </c>
      <c r="AC174" s="15">
        <f t="shared" ref="AC174" si="2514">((AB174-AB173)/AB173)*100</f>
        <v>0</v>
      </c>
      <c r="AD174" s="1">
        <v>55.5</v>
      </c>
      <c r="AE174" s="15">
        <f t="shared" ref="AE174" si="2515">((AD174-AD173)/AD173)*100</f>
        <v>0.54347826086955997</v>
      </c>
      <c r="AF174" s="1">
        <v>63.3</v>
      </c>
      <c r="AG174" s="15">
        <f t="shared" ref="AG174" si="2516">((AF174-AF173)/AF173)*100</f>
        <v>0.31695721077653843</v>
      </c>
      <c r="AH174" s="1">
        <v>67.8</v>
      </c>
      <c r="AI174" s="15">
        <f t="shared" ref="AI174" si="2517">((AH174-AH173)/AH173)*100</f>
        <v>0.2958579881656847</v>
      </c>
      <c r="AJ174" s="1">
        <v>61</v>
      </c>
      <c r="AK174" s="15">
        <f t="shared" ref="AK174" si="2518">((AJ174-AJ173)/AJ173)*100</f>
        <v>0.32894736842105732</v>
      </c>
      <c r="AL174" s="1">
        <v>56.5</v>
      </c>
      <c r="AM174" s="15">
        <f t="shared" ref="AM174" si="2519">((AL174-AL173)/AL173)*100</f>
        <v>0.17730496453900962</v>
      </c>
    </row>
    <row r="175" spans="1:39" x14ac:dyDescent="0.25">
      <c r="A175">
        <v>198804</v>
      </c>
      <c r="B175" s="2">
        <v>49.8</v>
      </c>
      <c r="C175" s="15">
        <f t="shared" si="2043"/>
        <v>0.40322580645160433</v>
      </c>
      <c r="D175" s="2">
        <v>60.8</v>
      </c>
      <c r="E175" s="15">
        <f t="shared" si="2043"/>
        <v>0.33003300330032304</v>
      </c>
      <c r="F175" s="2">
        <v>64.099999999999994</v>
      </c>
      <c r="G175" s="15">
        <f t="shared" ref="G175" si="2520">((F175-F174)/F174)*100</f>
        <v>0.31298904538340488</v>
      </c>
      <c r="H175" s="2">
        <v>60.1</v>
      </c>
      <c r="I175" s="15">
        <f t="shared" ref="I175" si="2521">((H175-H174)/H174)*100</f>
        <v>0.16666666666666904</v>
      </c>
      <c r="J175" s="2">
        <v>70</v>
      </c>
      <c r="K175" s="15">
        <f t="shared" ref="K175" si="2522">((J175-J174)/J174)*100</f>
        <v>0</v>
      </c>
      <c r="L175" s="2">
        <v>64.400000000000006</v>
      </c>
      <c r="M175" s="15">
        <f t="shared" ref="M175" si="2523">((L175-L174)/L174)*100</f>
        <v>0.31152647975078324</v>
      </c>
      <c r="N175" s="2">
        <v>66.900000000000006</v>
      </c>
      <c r="O175" s="15">
        <f t="shared" ref="O175" si="2524">((N175-N174)/N174)*100</f>
        <v>0.45045045045046755</v>
      </c>
      <c r="P175" s="2">
        <v>69.400000000000006</v>
      </c>
      <c r="Q175" s="15">
        <f t="shared" ref="Q175" si="2525">((P175-P174)/P174)*100</f>
        <v>0.57971014492754447</v>
      </c>
      <c r="R175" s="2">
        <v>34.700000000000003</v>
      </c>
      <c r="S175" s="15">
        <f t="shared" ref="S175" si="2526">((R175-R174)/R174)*100</f>
        <v>0.87209302325582638</v>
      </c>
      <c r="T175" s="2">
        <v>77.900000000000006</v>
      </c>
      <c r="U175" s="15">
        <f t="shared" ref="U175" si="2527">((T175-T174)/T174)*100</f>
        <v>0.38659793814434457</v>
      </c>
      <c r="V175" s="2">
        <v>74.900000000000006</v>
      </c>
      <c r="W175" s="15">
        <f t="shared" ref="W175" si="2528">((V175-V174)/V174)*100</f>
        <v>0.40214477211797772</v>
      </c>
      <c r="X175" s="2">
        <v>58.2</v>
      </c>
      <c r="Y175" s="15">
        <f t="shared" ref="Y175" si="2529">((X175-X174)/X174)*100</f>
        <v>0.34482758620690146</v>
      </c>
      <c r="Z175" s="2">
        <v>55</v>
      </c>
      <c r="AA175" s="15">
        <f t="shared" ref="AA175" si="2530">((Z175-Z174)/Z174)*100</f>
        <v>0.36496350364964025</v>
      </c>
      <c r="AB175" s="2">
        <v>57.2</v>
      </c>
      <c r="AC175" s="15">
        <f t="shared" ref="AC175" si="2531">((AB175-AB174)/AB174)*100</f>
        <v>-0.17452006980801801</v>
      </c>
      <c r="AD175" s="2">
        <v>55.7</v>
      </c>
      <c r="AE175" s="15">
        <f t="shared" ref="AE175" si="2532">((AD175-AD174)/AD174)*100</f>
        <v>0.36036036036036551</v>
      </c>
      <c r="AF175" s="2">
        <v>63.5</v>
      </c>
      <c r="AG175" s="15">
        <f t="shared" ref="AG175" si="2533">((AF175-AF174)/AF174)*100</f>
        <v>0.31595576619273752</v>
      </c>
      <c r="AH175" s="2">
        <v>68</v>
      </c>
      <c r="AI175" s="15">
        <f t="shared" ref="AI175" si="2534">((AH175-AH174)/AH174)*100</f>
        <v>0.29498525073746734</v>
      </c>
      <c r="AJ175" s="2">
        <v>61.1</v>
      </c>
      <c r="AK175" s="15">
        <f t="shared" ref="AK175" si="2535">((AJ175-AJ174)/AJ174)*100</f>
        <v>0.16393442622951052</v>
      </c>
      <c r="AL175" s="2">
        <v>56.7</v>
      </c>
      <c r="AM175" s="15">
        <f t="shared" ref="AM175" si="2536">((AL175-AL174)/AL174)*100</f>
        <v>0.3539823008849608</v>
      </c>
    </row>
    <row r="176" spans="1:39" x14ac:dyDescent="0.25">
      <c r="A176">
        <v>198805</v>
      </c>
      <c r="B176" s="1">
        <v>50.1</v>
      </c>
      <c r="C176" s="15">
        <f t="shared" si="2043"/>
        <v>0.60240963855422547</v>
      </c>
      <c r="D176" s="1">
        <v>61.1</v>
      </c>
      <c r="E176" s="15">
        <f t="shared" si="2043"/>
        <v>0.49342105263158592</v>
      </c>
      <c r="F176" s="1">
        <v>64.3</v>
      </c>
      <c r="G176" s="15">
        <f t="shared" ref="G176" si="2537">((F176-F175)/F175)*100</f>
        <v>0.31201248049922442</v>
      </c>
      <c r="H176" s="1">
        <v>60.2</v>
      </c>
      <c r="I176" s="15">
        <f t="shared" ref="I176" si="2538">((H176-H175)/H175)*100</f>
        <v>0.16638935108153316</v>
      </c>
      <c r="J176" s="1">
        <v>70.2</v>
      </c>
      <c r="K176" s="15">
        <f t="shared" ref="K176" si="2539">((J176-J175)/J175)*100</f>
        <v>0.28571428571428981</v>
      </c>
      <c r="L176" s="1">
        <v>64.5</v>
      </c>
      <c r="M176" s="15">
        <f t="shared" ref="M176" si="2540">((L176-L175)/L175)*100</f>
        <v>0.15527950310558122</v>
      </c>
      <c r="N176" s="1">
        <v>67.099999999999994</v>
      </c>
      <c r="O176" s="15">
        <f t="shared" ref="O176" si="2541">((N176-N175)/N175)*100</f>
        <v>0.2989536621823447</v>
      </c>
      <c r="P176" s="1">
        <v>69.7</v>
      </c>
      <c r="Q176" s="15">
        <f t="shared" ref="Q176" si="2542">((P176-P175)/P175)*100</f>
        <v>0.4322766570605146</v>
      </c>
      <c r="R176" s="1">
        <v>34.9</v>
      </c>
      <c r="S176" s="15">
        <f t="shared" ref="S176" si="2543">((R176-R175)/R175)*100</f>
        <v>0.57636887608067933</v>
      </c>
      <c r="T176" s="1">
        <v>78.099999999999994</v>
      </c>
      <c r="U176" s="15">
        <f t="shared" ref="U176" si="2544">((T176-T175)/T175)*100</f>
        <v>0.25673940949934354</v>
      </c>
      <c r="V176" s="1">
        <v>75.2</v>
      </c>
      <c r="W176" s="15">
        <f t="shared" ref="W176" si="2545">((V176-V175)/V175)*100</f>
        <v>0.40053404539385468</v>
      </c>
      <c r="X176" s="1">
        <v>58.4</v>
      </c>
      <c r="Y176" s="15">
        <f t="shared" ref="Y176" si="2546">((X176-X175)/X175)*100</f>
        <v>0.34364261168384147</v>
      </c>
      <c r="Z176" s="1">
        <v>55.1</v>
      </c>
      <c r="AA176" s="15">
        <f t="shared" ref="AA176" si="2547">((Z176-Z175)/Z175)*100</f>
        <v>0.1818181818181844</v>
      </c>
      <c r="AB176" s="1">
        <v>57.1</v>
      </c>
      <c r="AC176" s="15">
        <f t="shared" ref="AC176" si="2548">((AB176-AB175)/AB175)*100</f>
        <v>-0.17482517482517729</v>
      </c>
      <c r="AD176" s="1">
        <v>56</v>
      </c>
      <c r="AE176" s="15">
        <f t="shared" ref="AE176" si="2549">((AD176-AD175)/AD175)*100</f>
        <v>0.5385996409335676</v>
      </c>
      <c r="AF176" s="1">
        <v>63.6</v>
      </c>
      <c r="AG176" s="15">
        <f t="shared" ref="AG176" si="2550">((AF176-AF175)/AF175)*100</f>
        <v>0.15748031496063214</v>
      </c>
      <c r="AH176" s="1">
        <v>68.400000000000006</v>
      </c>
      <c r="AI176" s="15">
        <f t="shared" ref="AI176" si="2551">((AH176-AH175)/AH175)*100</f>
        <v>0.58823529411765541</v>
      </c>
      <c r="AJ176" s="1">
        <v>61.3</v>
      </c>
      <c r="AK176" s="15">
        <f t="shared" ref="AK176" si="2552">((AJ176-AJ175)/AJ175)*100</f>
        <v>0.32733224222585228</v>
      </c>
      <c r="AL176" s="1">
        <v>56.9</v>
      </c>
      <c r="AM176" s="15">
        <f t="shared" ref="AM176" si="2553">((AL176-AL175)/AL175)*100</f>
        <v>0.35273368606701189</v>
      </c>
    </row>
    <row r="177" spans="1:39" x14ac:dyDescent="0.25">
      <c r="A177">
        <v>198806</v>
      </c>
      <c r="B177" s="2">
        <v>50.3</v>
      </c>
      <c r="C177" s="15">
        <f t="shared" si="2043"/>
        <v>0.39920159680637868</v>
      </c>
      <c r="D177" s="2">
        <v>61.4</v>
      </c>
      <c r="E177" s="15">
        <f t="shared" si="2043"/>
        <v>0.49099836333878422</v>
      </c>
      <c r="F177" s="2">
        <v>64.5</v>
      </c>
      <c r="G177" s="15">
        <f t="shared" ref="G177" si="2554">((F177-F176)/F176)*100</f>
        <v>0.31104199066874472</v>
      </c>
      <c r="H177" s="2">
        <v>60.2</v>
      </c>
      <c r="I177" s="15">
        <f t="shared" ref="I177" si="2555">((H177-H176)/H176)*100</f>
        <v>0</v>
      </c>
      <c r="J177" s="2">
        <v>70.3</v>
      </c>
      <c r="K177" s="15">
        <f t="shared" ref="K177" si="2556">((J177-J176)/J176)*100</f>
        <v>0.14245014245013435</v>
      </c>
      <c r="L177" s="2">
        <v>64.599999999999994</v>
      </c>
      <c r="M177" s="15">
        <f t="shared" ref="M177" si="2557">((L177-L176)/L176)*100</f>
        <v>0.15503875968991368</v>
      </c>
      <c r="N177" s="2">
        <v>67.400000000000006</v>
      </c>
      <c r="O177" s="15">
        <f t="shared" ref="O177" si="2558">((N177-N176)/N176)*100</f>
        <v>0.44709388971685754</v>
      </c>
      <c r="P177" s="2">
        <v>70</v>
      </c>
      <c r="Q177" s="15">
        <f t="shared" ref="Q177" si="2559">((P177-P176)/P176)*100</f>
        <v>0.43041606886656691</v>
      </c>
      <c r="R177" s="2">
        <v>35.200000000000003</v>
      </c>
      <c r="S177" s="15">
        <f t="shared" ref="S177" si="2560">((R177-R176)/R176)*100</f>
        <v>0.85959885386820722</v>
      </c>
      <c r="T177" s="2">
        <v>78.400000000000006</v>
      </c>
      <c r="U177" s="15">
        <f t="shared" ref="U177" si="2561">((T177-T176)/T176)*100</f>
        <v>0.38412291933420156</v>
      </c>
      <c r="V177" s="2">
        <v>75.599999999999994</v>
      </c>
      <c r="W177" s="15">
        <f t="shared" ref="W177" si="2562">((V177-V176)/V176)*100</f>
        <v>0.53191489361700994</v>
      </c>
      <c r="X177" s="2">
        <v>58.7</v>
      </c>
      <c r="Y177" s="15">
        <f t="shared" ref="Y177" si="2563">((X177-X176)/X176)*100</f>
        <v>0.51369863013699368</v>
      </c>
      <c r="Z177" s="2">
        <v>55.2</v>
      </c>
      <c r="AA177" s="15">
        <f t="shared" ref="AA177" si="2564">((Z177-Z176)/Z176)*100</f>
        <v>0.18148820326679024</v>
      </c>
      <c r="AB177" s="2">
        <v>57.1</v>
      </c>
      <c r="AC177" s="15">
        <f t="shared" ref="AC177" si="2565">((AB177-AB176)/AB176)*100</f>
        <v>0</v>
      </c>
      <c r="AD177" s="2">
        <v>56.2</v>
      </c>
      <c r="AE177" s="15">
        <f t="shared" ref="AE177" si="2566">((AD177-AD176)/AD176)*100</f>
        <v>0.3571428571428622</v>
      </c>
      <c r="AF177" s="2">
        <v>63.7</v>
      </c>
      <c r="AG177" s="15">
        <f t="shared" ref="AG177" si="2567">((AF177-AF176)/AF176)*100</f>
        <v>0.15723270440251794</v>
      </c>
      <c r="AH177" s="2">
        <v>68.7</v>
      </c>
      <c r="AI177" s="15">
        <f t="shared" ref="AI177" si="2568">((AH177-AH176)/AH176)*100</f>
        <v>0.43859649122806599</v>
      </c>
      <c r="AJ177" s="2">
        <v>61.5</v>
      </c>
      <c r="AK177" s="15">
        <f t="shared" ref="AK177" si="2569">((AJ177-AJ176)/AJ176)*100</f>
        <v>0.32626427406199487</v>
      </c>
      <c r="AL177" s="2">
        <v>57.1</v>
      </c>
      <c r="AM177" s="15">
        <f t="shared" ref="AM177" si="2570">((AL177-AL176)/AL176)*100</f>
        <v>0.35149384885765</v>
      </c>
    </row>
    <row r="178" spans="1:39" x14ac:dyDescent="0.25">
      <c r="A178">
        <v>198807</v>
      </c>
      <c r="B178" s="1">
        <v>50.6</v>
      </c>
      <c r="C178" s="15">
        <f t="shared" si="2043"/>
        <v>0.59642147117297073</v>
      </c>
      <c r="D178" s="1">
        <v>61.7</v>
      </c>
      <c r="E178" s="15">
        <f t="shared" si="2043"/>
        <v>0.48859934853420894</v>
      </c>
      <c r="F178" s="1">
        <v>64.7</v>
      </c>
      <c r="G178" s="15">
        <f t="shared" ref="G178" si="2571">((F178-F177)/F177)*100</f>
        <v>0.3100775193798494</v>
      </c>
      <c r="H178" s="1">
        <v>60.3</v>
      </c>
      <c r="I178" s="15">
        <f t="shared" ref="I178" si="2572">((H178-H177)/H177)*100</f>
        <v>0.16611295681062177</v>
      </c>
      <c r="J178" s="1">
        <v>70.400000000000006</v>
      </c>
      <c r="K178" s="15">
        <f t="shared" ref="K178" si="2573">((J178-J177)/J177)*100</f>
        <v>0.14224751066857544</v>
      </c>
      <c r="L178" s="1">
        <v>64.8</v>
      </c>
      <c r="M178" s="15">
        <f t="shared" ref="M178" si="2574">((L178-L177)/L177)*100</f>
        <v>0.3095975232198187</v>
      </c>
      <c r="N178" s="1">
        <v>67.7</v>
      </c>
      <c r="O178" s="15">
        <f t="shared" ref="O178" si="2575">((N178-N177)/N177)*100</f>
        <v>0.44510385756676135</v>
      </c>
      <c r="P178" s="1">
        <v>70.3</v>
      </c>
      <c r="Q178" s="15">
        <f t="shared" ref="Q178" si="2576">((P178-P177)/P177)*100</f>
        <v>0.4285714285714245</v>
      </c>
      <c r="R178" s="1">
        <v>35.4</v>
      </c>
      <c r="S178" s="15">
        <f t="shared" ref="S178" si="2577">((R178-R177)/R177)*100</f>
        <v>0.56818181818180602</v>
      </c>
      <c r="T178" s="1">
        <v>78.7</v>
      </c>
      <c r="U178" s="15">
        <f t="shared" ref="U178" si="2578">((T178-T177)/T177)*100</f>
        <v>0.38265306122448617</v>
      </c>
      <c r="V178" s="1">
        <v>75.8</v>
      </c>
      <c r="W178" s="15">
        <f t="shared" ref="W178" si="2579">((V178-V177)/V177)*100</f>
        <v>0.26455026455026831</v>
      </c>
      <c r="X178" s="1">
        <v>58.9</v>
      </c>
      <c r="Y178" s="15">
        <f t="shared" ref="Y178" si="2580">((X178-X177)/X177)*100</f>
        <v>0.34071550255535898</v>
      </c>
      <c r="Z178" s="1">
        <v>55.4</v>
      </c>
      <c r="AA178" s="15">
        <f t="shared" ref="AA178" si="2581">((Z178-Z177)/Z177)*100</f>
        <v>0.36231884057970237</v>
      </c>
      <c r="AB178" s="1">
        <v>57.1</v>
      </c>
      <c r="AC178" s="15">
        <f t="shared" ref="AC178" si="2582">((AB178-AB177)/AB177)*100</f>
        <v>0</v>
      </c>
      <c r="AD178" s="1">
        <v>56.5</v>
      </c>
      <c r="AE178" s="15">
        <f t="shared" ref="AE178" si="2583">((AD178-AD177)/AD177)*100</f>
        <v>0.53380782918148961</v>
      </c>
      <c r="AF178" s="1">
        <v>63.8</v>
      </c>
      <c r="AG178" s="15">
        <f t="shared" ref="AG178" si="2584">((AF178-AF177)/AF177)*100</f>
        <v>0.15698587127157662</v>
      </c>
      <c r="AH178" s="1">
        <v>69.099999999999994</v>
      </c>
      <c r="AI178" s="15">
        <f t="shared" ref="AI178" si="2585">((AH178-AH177)/AH177)*100</f>
        <v>0.58224163027655229</v>
      </c>
      <c r="AJ178" s="1">
        <v>61.6</v>
      </c>
      <c r="AK178" s="15">
        <f t="shared" ref="AK178" si="2586">((AJ178-AJ177)/AJ177)*100</f>
        <v>0.16260162601626249</v>
      </c>
      <c r="AL178" s="1">
        <v>57.3</v>
      </c>
      <c r="AM178" s="15">
        <f t="shared" ref="AM178" si="2587">((AL178-AL177)/AL177)*100</f>
        <v>0.35026269702275964</v>
      </c>
    </row>
    <row r="179" spans="1:39" x14ac:dyDescent="0.25">
      <c r="A179">
        <v>198808</v>
      </c>
      <c r="B179" s="2">
        <v>50.8</v>
      </c>
      <c r="C179" s="15">
        <f t="shared" si="2043"/>
        <v>0.39525691699603899</v>
      </c>
      <c r="D179" s="2">
        <v>62</v>
      </c>
      <c r="E179" s="15">
        <f t="shared" si="2043"/>
        <v>0.48622366288492241</v>
      </c>
      <c r="F179" s="2">
        <v>64.8</v>
      </c>
      <c r="G179" s="15">
        <f t="shared" ref="G179" si="2588">((F179-F178)/F178)*100</f>
        <v>0.15455950540957392</v>
      </c>
      <c r="H179" s="2">
        <v>60.4</v>
      </c>
      <c r="I179" s="15">
        <f t="shared" ref="I179" si="2589">((H179-H178)/H178)*100</f>
        <v>0.16583747927031744</v>
      </c>
      <c r="J179" s="2">
        <v>70.400000000000006</v>
      </c>
      <c r="K179" s="15">
        <f t="shared" ref="K179" si="2590">((J179-J178)/J178)*100</f>
        <v>0</v>
      </c>
      <c r="L179" s="2">
        <v>64.900000000000006</v>
      </c>
      <c r="M179" s="15">
        <f t="shared" ref="M179" si="2591">((L179-L178)/L178)*100</f>
        <v>0.15432098765433416</v>
      </c>
      <c r="N179" s="2">
        <v>68</v>
      </c>
      <c r="O179" s="15">
        <f t="shared" ref="O179" si="2592">((N179-N178)/N178)*100</f>
        <v>0.4431314623338215</v>
      </c>
      <c r="P179" s="2">
        <v>70.599999999999994</v>
      </c>
      <c r="Q179" s="15">
        <f t="shared" ref="Q179" si="2593">((P179-P178)/P178)*100</f>
        <v>0.42674253200568585</v>
      </c>
      <c r="R179" s="2">
        <v>35.6</v>
      </c>
      <c r="S179" s="15">
        <f t="shared" ref="S179" si="2594">((R179-R178)/R178)*100</f>
        <v>0.5649717514124375</v>
      </c>
      <c r="T179" s="2">
        <v>79</v>
      </c>
      <c r="U179" s="15">
        <f t="shared" ref="U179" si="2595">((T179-T178)/T178)*100</f>
        <v>0.38119440914866221</v>
      </c>
      <c r="V179" s="2">
        <v>76.099999999999994</v>
      </c>
      <c r="W179" s="15">
        <f t="shared" ref="W179" si="2596">((V179-V178)/V178)*100</f>
        <v>0.3957783641160913</v>
      </c>
      <c r="X179" s="2">
        <v>59.1</v>
      </c>
      <c r="Y179" s="15">
        <f t="shared" ref="Y179" si="2597">((X179-X178)/X178)*100</f>
        <v>0.33955857385399468</v>
      </c>
      <c r="Z179" s="2">
        <v>55.5</v>
      </c>
      <c r="AA179" s="15">
        <f t="shared" ref="AA179" si="2598">((Z179-Z178)/Z178)*100</f>
        <v>0.18050541516245744</v>
      </c>
      <c r="AB179" s="2">
        <v>57.2</v>
      </c>
      <c r="AC179" s="15">
        <f t="shared" ref="AC179" si="2599">((AB179-AB178)/AB178)*100</f>
        <v>0.17513134851138604</v>
      </c>
      <c r="AD179" s="2">
        <v>56.7</v>
      </c>
      <c r="AE179" s="15">
        <f t="shared" ref="AE179" si="2600">((AD179-AD178)/AD178)*100</f>
        <v>0.3539823008849608</v>
      </c>
      <c r="AF179" s="2">
        <v>63.9</v>
      </c>
      <c r="AG179" s="15">
        <f t="shared" ref="AG179" si="2601">((AF179-AF178)/AF178)*100</f>
        <v>0.15673981191222794</v>
      </c>
      <c r="AH179" s="2">
        <v>69.400000000000006</v>
      </c>
      <c r="AI179" s="15">
        <f t="shared" ref="AI179" si="2602">((AH179-AH178)/AH178)*100</f>
        <v>0.43415340086832332</v>
      </c>
      <c r="AJ179" s="2">
        <v>61.7</v>
      </c>
      <c r="AK179" s="15">
        <f t="shared" ref="AK179" si="2603">((AJ179-AJ178)/AJ178)*100</f>
        <v>0.16233766233766464</v>
      </c>
      <c r="AL179" s="2">
        <v>57.4</v>
      </c>
      <c r="AM179" s="15">
        <f t="shared" ref="AM179" si="2604">((AL179-AL178)/AL178)*100</f>
        <v>0.17452006980803042</v>
      </c>
    </row>
    <row r="180" spans="1:39" x14ac:dyDescent="0.25">
      <c r="A180">
        <v>198809</v>
      </c>
      <c r="B180" s="1">
        <v>51</v>
      </c>
      <c r="C180" s="15">
        <f t="shared" si="2043"/>
        <v>0.39370078740158043</v>
      </c>
      <c r="D180" s="1">
        <v>62.3</v>
      </c>
      <c r="E180" s="15">
        <f t="shared" si="2043"/>
        <v>0.48387096774193089</v>
      </c>
      <c r="F180" s="1">
        <v>65</v>
      </c>
      <c r="G180" s="15">
        <f t="shared" ref="G180" si="2605">((F180-F179)/F179)*100</f>
        <v>0.3086419753086464</v>
      </c>
      <c r="H180" s="1">
        <v>60.5</v>
      </c>
      <c r="I180" s="15">
        <f t="shared" ref="I180" si="2606">((H180-H179)/H179)*100</f>
        <v>0.16556291390728714</v>
      </c>
      <c r="J180" s="1">
        <v>70.400000000000006</v>
      </c>
      <c r="K180" s="15">
        <f t="shared" ref="K180" si="2607">((J180-J179)/J179)*100</f>
        <v>0</v>
      </c>
      <c r="L180" s="1">
        <v>65.099999999999994</v>
      </c>
      <c r="M180" s="15">
        <f t="shared" ref="M180" si="2608">((L180-L179)/L179)*100</f>
        <v>0.30816640986130756</v>
      </c>
      <c r="N180" s="1">
        <v>68.3</v>
      </c>
      <c r="O180" s="15">
        <f t="shared" ref="O180" si="2609">((N180-N179)/N179)*100</f>
        <v>0.44117647058823112</v>
      </c>
      <c r="P180" s="1">
        <v>70.8</v>
      </c>
      <c r="Q180" s="15">
        <f t="shared" ref="Q180" si="2610">((P180-P179)/P179)*100</f>
        <v>0.28328611898017403</v>
      </c>
      <c r="R180" s="1">
        <v>35.799999999999997</v>
      </c>
      <c r="S180" s="15">
        <f t="shared" ref="S180" si="2611">((R180-R179)/R179)*100</f>
        <v>0.56179775280897681</v>
      </c>
      <c r="T180" s="1">
        <v>79.400000000000006</v>
      </c>
      <c r="U180" s="15">
        <f t="shared" ref="U180" si="2612">((T180-T179)/T179)*100</f>
        <v>0.50632911392405788</v>
      </c>
      <c r="V180" s="1">
        <v>76.3</v>
      </c>
      <c r="W180" s="15">
        <f t="shared" ref="W180" si="2613">((V180-V179)/V179)*100</f>
        <v>0.26281208935611411</v>
      </c>
      <c r="X180" s="1">
        <v>59.3</v>
      </c>
      <c r="Y180" s="15">
        <f t="shared" ref="Y180" si="2614">((X180-X179)/X179)*100</f>
        <v>0.33840947546530581</v>
      </c>
      <c r="Z180" s="1">
        <v>55.6</v>
      </c>
      <c r="AA180" s="15">
        <f t="shared" ref="AA180" si="2615">((Z180-Z179)/Z179)*100</f>
        <v>0.18018018018018275</v>
      </c>
      <c r="AB180" s="1">
        <v>57.3</v>
      </c>
      <c r="AC180" s="15">
        <f t="shared" ref="AC180" si="2616">((AB180-AB179)/AB179)*100</f>
        <v>0.17482517482516488</v>
      </c>
      <c r="AD180" s="1">
        <v>57</v>
      </c>
      <c r="AE180" s="15">
        <f t="shared" ref="AE180" si="2617">((AD180-AD179)/AD179)*100</f>
        <v>0.52910052910052408</v>
      </c>
      <c r="AF180" s="1">
        <v>64.099999999999994</v>
      </c>
      <c r="AG180" s="15">
        <f t="shared" ref="AG180" si="2618">((AF180-AF179)/AF179)*100</f>
        <v>0.31298904538340488</v>
      </c>
      <c r="AH180" s="1">
        <v>69.7</v>
      </c>
      <c r="AI180" s="15">
        <f t="shared" ref="AI180" si="2619">((AH180-AH179)/AH179)*100</f>
        <v>0.4322766570605146</v>
      </c>
      <c r="AJ180" s="1">
        <v>61.8</v>
      </c>
      <c r="AK180" s="15">
        <f t="shared" ref="AK180" si="2620">((AJ180-AJ179)/AJ179)*100</f>
        <v>0.16207455429496648</v>
      </c>
      <c r="AL180" s="1">
        <v>57.6</v>
      </c>
      <c r="AM180" s="15">
        <f t="shared" ref="AM180" si="2621">((AL180-AL179)/AL179)*100</f>
        <v>0.34843205574913388</v>
      </c>
    </row>
    <row r="181" spans="1:39" x14ac:dyDescent="0.25">
      <c r="A181">
        <v>198810</v>
      </c>
      <c r="B181" s="2">
        <v>51.2</v>
      </c>
      <c r="C181" s="15">
        <f t="shared" si="2043"/>
        <v>0.39215686274510358</v>
      </c>
      <c r="D181" s="2">
        <v>62.5</v>
      </c>
      <c r="E181" s="15">
        <f t="shared" si="2043"/>
        <v>0.32102728731942676</v>
      </c>
      <c r="F181" s="2">
        <v>65.2</v>
      </c>
      <c r="G181" s="15">
        <f t="shared" ref="G181" si="2622">((F181-F180)/F180)*100</f>
        <v>0.30769230769231209</v>
      </c>
      <c r="H181" s="2">
        <v>60.6</v>
      </c>
      <c r="I181" s="15">
        <f t="shared" ref="I181" si="2623">((H181-H180)/H180)*100</f>
        <v>0.16528925619834947</v>
      </c>
      <c r="J181" s="2">
        <v>70.5</v>
      </c>
      <c r="K181" s="15">
        <f t="shared" ref="K181" si="2624">((J181-J180)/J180)*100</f>
        <v>0.14204545454544645</v>
      </c>
      <c r="L181" s="2">
        <v>65.3</v>
      </c>
      <c r="M181" s="15">
        <f t="shared" ref="M181" si="2625">((L181-L180)/L180)*100</f>
        <v>0.30721966205837614</v>
      </c>
      <c r="N181" s="2">
        <v>68.599999999999994</v>
      </c>
      <c r="O181" s="15">
        <f t="shared" ref="O181" si="2626">((N181-N180)/N180)*100</f>
        <v>0.43923865300145998</v>
      </c>
      <c r="P181" s="2">
        <v>71</v>
      </c>
      <c r="Q181" s="15">
        <f t="shared" ref="Q181" si="2627">((P181-P180)/P180)*100</f>
        <v>0.28248587570621875</v>
      </c>
      <c r="R181" s="2">
        <v>35.9</v>
      </c>
      <c r="S181" s="15">
        <f t="shared" ref="S181" si="2628">((R181-R180)/R180)*100</f>
        <v>0.27932960893855147</v>
      </c>
      <c r="T181" s="2">
        <v>79.7</v>
      </c>
      <c r="U181" s="15">
        <f t="shared" ref="U181" si="2629">((T181-T180)/T180)*100</f>
        <v>0.37783375314861101</v>
      </c>
      <c r="V181" s="2">
        <v>76.599999999999994</v>
      </c>
      <c r="W181" s="15">
        <f t="shared" ref="W181" si="2630">((V181-V180)/V180)*100</f>
        <v>0.39318479685451796</v>
      </c>
      <c r="X181" s="2">
        <v>59.5</v>
      </c>
      <c r="Y181" s="15">
        <f t="shared" ref="Y181" si="2631">((X181-X180)/X180)*100</f>
        <v>0.3372681281618935</v>
      </c>
      <c r="Z181" s="2">
        <v>55.8</v>
      </c>
      <c r="AA181" s="15">
        <f t="shared" ref="AA181" si="2632">((Z181-Z180)/Z180)*100</f>
        <v>0.35971223021581966</v>
      </c>
      <c r="AB181" s="2">
        <v>57.4</v>
      </c>
      <c r="AC181" s="15">
        <f t="shared" ref="AC181" si="2633">((AB181-AB180)/AB180)*100</f>
        <v>0.17452006980803042</v>
      </c>
      <c r="AD181" s="2">
        <v>57.2</v>
      </c>
      <c r="AE181" s="15">
        <f t="shared" ref="AE181" si="2634">((AD181-AD180)/AD180)*100</f>
        <v>0.35087719298246112</v>
      </c>
      <c r="AF181" s="2">
        <v>64.400000000000006</v>
      </c>
      <c r="AG181" s="15">
        <f t="shared" ref="AG181" si="2635">((AF181-AF180)/AF180)*100</f>
        <v>0.46801872074884776</v>
      </c>
      <c r="AH181" s="2">
        <v>70</v>
      </c>
      <c r="AI181" s="15">
        <f t="shared" ref="AI181" si="2636">((AH181-AH180)/AH180)*100</f>
        <v>0.43041606886656691</v>
      </c>
      <c r="AJ181" s="2">
        <v>61.8</v>
      </c>
      <c r="AK181" s="15">
        <f t="shared" ref="AK181" si="2637">((AJ181-AJ180)/AJ180)*100</f>
        <v>0</v>
      </c>
      <c r="AL181" s="2">
        <v>57.7</v>
      </c>
      <c r="AM181" s="15">
        <f t="shared" ref="AM181" si="2638">((AL181-AL180)/AL180)*100</f>
        <v>0.17361111111111358</v>
      </c>
    </row>
    <row r="182" spans="1:39" x14ac:dyDescent="0.25">
      <c r="A182">
        <v>198811</v>
      </c>
      <c r="B182" s="1">
        <v>51.3</v>
      </c>
      <c r="C182" s="15">
        <f t="shared" si="2043"/>
        <v>0.1953124999999889</v>
      </c>
      <c r="D182" s="1">
        <v>62.8</v>
      </c>
      <c r="E182" s="15">
        <f t="shared" si="2043"/>
        <v>0.47999999999999543</v>
      </c>
      <c r="F182" s="1">
        <v>65.5</v>
      </c>
      <c r="G182" s="15">
        <f t="shared" ref="G182" si="2639">((F182-F181)/F181)*100</f>
        <v>0.46012269938649869</v>
      </c>
      <c r="H182" s="1">
        <v>60.7</v>
      </c>
      <c r="I182" s="15">
        <f t="shared" ref="I182" si="2640">((H182-H181)/H181)*100</f>
        <v>0.16501650165016735</v>
      </c>
      <c r="J182" s="1">
        <v>70.599999999999994</v>
      </c>
      <c r="K182" s="15">
        <f t="shared" ref="K182" si="2641">((J182-J181)/J181)*100</f>
        <v>0.14184397163119761</v>
      </c>
      <c r="L182" s="1">
        <v>65.5</v>
      </c>
      <c r="M182" s="15">
        <f t="shared" ref="M182" si="2642">((L182-L181)/L181)*100</f>
        <v>0.30627871362940712</v>
      </c>
      <c r="N182" s="1">
        <v>68.8</v>
      </c>
      <c r="O182" s="15">
        <f t="shared" ref="O182" si="2643">((N182-N181)/N181)*100</f>
        <v>0.29154518950437736</v>
      </c>
      <c r="P182" s="1">
        <v>71.2</v>
      </c>
      <c r="Q182" s="15">
        <f t="shared" ref="Q182" si="2644">((P182-P181)/P181)*100</f>
        <v>0.28169014084507443</v>
      </c>
      <c r="R182" s="1">
        <v>36.1</v>
      </c>
      <c r="S182" s="15">
        <f t="shared" ref="S182" si="2645">((R182-R181)/R181)*100</f>
        <v>0.55710306406686039</v>
      </c>
      <c r="T182" s="1">
        <v>79.900000000000006</v>
      </c>
      <c r="U182" s="15">
        <f t="shared" ref="U182" si="2646">((T182-T181)/T181)*100</f>
        <v>0.25094102885822184</v>
      </c>
      <c r="V182" s="1">
        <v>76.900000000000006</v>
      </c>
      <c r="W182" s="15">
        <f t="shared" ref="W182" si="2647">((V182-V181)/V181)*100</f>
        <v>0.39164490861620288</v>
      </c>
      <c r="X182" s="1">
        <v>59.7</v>
      </c>
      <c r="Y182" s="15">
        <f t="shared" ref="Y182" si="2648">((X182-X181)/X181)*100</f>
        <v>0.33613445378151741</v>
      </c>
      <c r="Z182" s="1">
        <v>55.9</v>
      </c>
      <c r="AA182" s="15">
        <f t="shared" ref="AA182" si="2649">((Z182-Z181)/Z181)*100</f>
        <v>0.17921146953405273</v>
      </c>
      <c r="AB182" s="1">
        <v>57.6</v>
      </c>
      <c r="AC182" s="15">
        <f t="shared" ref="AC182" si="2650">((AB182-AB181)/AB181)*100</f>
        <v>0.34843205574913388</v>
      </c>
      <c r="AD182" s="1">
        <v>57.5</v>
      </c>
      <c r="AE182" s="15">
        <f t="shared" ref="AE182" si="2651">((AD182-AD181)/AD181)*100</f>
        <v>0.52447552447551948</v>
      </c>
      <c r="AF182" s="1">
        <v>64.599999999999994</v>
      </c>
      <c r="AG182" s="15">
        <f t="shared" ref="AG182" si="2652">((AF182-AF181)/AF181)*100</f>
        <v>0.31055900621116245</v>
      </c>
      <c r="AH182" s="1">
        <v>70.2</v>
      </c>
      <c r="AI182" s="15">
        <f t="shared" ref="AI182" si="2653">((AH182-AH181)/AH181)*100</f>
        <v>0.28571428571428981</v>
      </c>
      <c r="AJ182" s="1">
        <v>61.9</v>
      </c>
      <c r="AK182" s="15">
        <f t="shared" ref="AK182" si="2654">((AJ182-AJ181)/AJ181)*100</f>
        <v>0.16181229773463013</v>
      </c>
      <c r="AL182" s="1">
        <v>57.9</v>
      </c>
      <c r="AM182" s="15">
        <f t="shared" ref="AM182" si="2655">((AL182-AL181)/AL181)*100</f>
        <v>0.34662045060657842</v>
      </c>
    </row>
    <row r="183" spans="1:39" x14ac:dyDescent="0.25">
      <c r="A183">
        <v>198812</v>
      </c>
      <c r="B183" s="2">
        <v>51.4</v>
      </c>
      <c r="C183" s="15">
        <f t="shared" si="2043"/>
        <v>0.19493177387914509</v>
      </c>
      <c r="D183" s="2">
        <v>63.1</v>
      </c>
      <c r="E183" s="15">
        <f t="shared" si="2043"/>
        <v>0.47770700636943358</v>
      </c>
      <c r="F183" s="2">
        <v>65.7</v>
      </c>
      <c r="G183" s="15">
        <f t="shared" ref="G183" si="2656">((F183-F182)/F182)*100</f>
        <v>0.30534351145038602</v>
      </c>
      <c r="H183" s="2">
        <v>60.7</v>
      </c>
      <c r="I183" s="15">
        <f t="shared" ref="I183" si="2657">((H183-H182)/H182)*100</f>
        <v>0</v>
      </c>
      <c r="J183" s="2">
        <v>70.7</v>
      </c>
      <c r="K183" s="15">
        <f t="shared" ref="K183" si="2658">((J183-J182)/J182)*100</f>
        <v>0.14164305949009706</v>
      </c>
      <c r="L183" s="2">
        <v>65.599999999999994</v>
      </c>
      <c r="M183" s="15">
        <f t="shared" ref="M183" si="2659">((L183-L182)/L182)*100</f>
        <v>0.15267175572518216</v>
      </c>
      <c r="N183" s="2">
        <v>69.099999999999994</v>
      </c>
      <c r="O183" s="15">
        <f t="shared" ref="O183" si="2660">((N183-N182)/N182)*100</f>
        <v>0.43604651162790287</v>
      </c>
      <c r="P183" s="2">
        <v>71.400000000000006</v>
      </c>
      <c r="Q183" s="15">
        <f t="shared" ref="Q183" si="2661">((P183-P182)/P182)*100</f>
        <v>0.28089887640449834</v>
      </c>
      <c r="R183" s="2">
        <v>36.4</v>
      </c>
      <c r="S183" s="15">
        <f t="shared" ref="S183" si="2662">((R183-R182)/R182)*100</f>
        <v>0.8310249307479145</v>
      </c>
      <c r="T183" s="2">
        <v>80.099999999999994</v>
      </c>
      <c r="U183" s="15">
        <f t="shared" ref="U183" si="2663">((T183-T182)/T182)*100</f>
        <v>0.25031289111387811</v>
      </c>
      <c r="V183" s="2">
        <v>77.2</v>
      </c>
      <c r="W183" s="15">
        <f t="shared" ref="W183" si="2664">((V183-V182)/V182)*100</f>
        <v>0.39011703511052942</v>
      </c>
      <c r="X183" s="2">
        <v>59.9</v>
      </c>
      <c r="Y183" s="15">
        <f t="shared" ref="Y183" si="2665">((X183-X182)/X182)*100</f>
        <v>0.3350083752093731</v>
      </c>
      <c r="Z183" s="2">
        <v>55.9</v>
      </c>
      <c r="AA183" s="15">
        <f t="shared" ref="AA183" si="2666">((Z183-Z182)/Z182)*100</f>
        <v>0</v>
      </c>
      <c r="AB183" s="2">
        <v>57.9</v>
      </c>
      <c r="AC183" s="15">
        <f t="shared" ref="AC183" si="2667">((AB183-AB182)/AB182)*100</f>
        <v>0.52083333333332837</v>
      </c>
      <c r="AD183" s="2">
        <v>57.7</v>
      </c>
      <c r="AE183" s="15">
        <f t="shared" ref="AE183" si="2668">((AD183-AD182)/AD182)*100</f>
        <v>0.34782608695652667</v>
      </c>
      <c r="AF183" s="2">
        <v>64.900000000000006</v>
      </c>
      <c r="AG183" s="15">
        <f t="shared" ref="AG183" si="2669">((AF183-AF182)/AF182)*100</f>
        <v>0.46439628482973905</v>
      </c>
      <c r="AH183" s="2">
        <v>70.5</v>
      </c>
      <c r="AI183" s="15">
        <f t="shared" ref="AI183" si="2670">((AH183-AH182)/AH182)*100</f>
        <v>0.42735042735042333</v>
      </c>
      <c r="AJ183" s="2">
        <v>62</v>
      </c>
      <c r="AK183" s="15">
        <f t="shared" ref="AK183" si="2671">((AJ183-AJ182)/AJ182)*100</f>
        <v>0.16155088852988922</v>
      </c>
      <c r="AL183" s="2">
        <v>58</v>
      </c>
      <c r="AM183" s="15">
        <f t="shared" ref="AM183" si="2672">((AL183-AL182)/AL182)*100</f>
        <v>0.17271157167530471</v>
      </c>
    </row>
    <row r="184" spans="1:39" x14ac:dyDescent="0.25">
      <c r="A184">
        <v>198901</v>
      </c>
      <c r="B184" s="1">
        <v>51.4</v>
      </c>
      <c r="C184" s="15">
        <f t="shared" si="2043"/>
        <v>0</v>
      </c>
      <c r="D184" s="1">
        <v>63.3</v>
      </c>
      <c r="E184" s="15">
        <f t="shared" si="2043"/>
        <v>0.31695721077653843</v>
      </c>
      <c r="F184" s="1">
        <v>65.900000000000006</v>
      </c>
      <c r="G184" s="15">
        <f t="shared" ref="G184" si="2673">((F184-F183)/F183)*100</f>
        <v>0.30441400304414434</v>
      </c>
      <c r="H184" s="1">
        <v>60.7</v>
      </c>
      <c r="I184" s="15">
        <f t="shared" ref="I184" si="2674">((H184-H183)/H183)*100</f>
        <v>0</v>
      </c>
      <c r="J184" s="1">
        <v>70.8</v>
      </c>
      <c r="K184" s="15">
        <f t="shared" ref="K184" si="2675">((J184-J183)/J183)*100</f>
        <v>0.14144271570013339</v>
      </c>
      <c r="L184" s="1">
        <v>65.7</v>
      </c>
      <c r="M184" s="15">
        <f t="shared" ref="M184" si="2676">((L184-L183)/L183)*100</f>
        <v>0.15243902439025692</v>
      </c>
      <c r="N184" s="1">
        <v>69.3</v>
      </c>
      <c r="O184" s="15">
        <f t="shared" ref="O184" si="2677">((N184-N183)/N183)*100</f>
        <v>0.28943560057887535</v>
      </c>
      <c r="P184" s="1">
        <v>71.599999999999994</v>
      </c>
      <c r="Q184" s="15">
        <f t="shared" ref="Q184" si="2678">((P184-P183)/P183)*100</f>
        <v>0.28011204481791119</v>
      </c>
      <c r="R184" s="1">
        <v>36.700000000000003</v>
      </c>
      <c r="S184" s="15">
        <f t="shared" ref="S184" si="2679">((R184-R183)/R183)*100</f>
        <v>0.82417582417583601</v>
      </c>
      <c r="T184" s="1">
        <v>80.3</v>
      </c>
      <c r="U184" s="15">
        <f t="shared" ref="U184" si="2680">((T184-T183)/T183)*100</f>
        <v>0.24968789013733189</v>
      </c>
      <c r="V184" s="1">
        <v>77.5</v>
      </c>
      <c r="W184" s="15">
        <f t="shared" ref="W184" si="2681">((V184-V183)/V183)*100</f>
        <v>0.38860103626942638</v>
      </c>
      <c r="X184" s="1">
        <v>60.1</v>
      </c>
      <c r="Y184" s="15">
        <f t="shared" ref="Y184" si="2682">((X184-X183)/X183)*100</f>
        <v>0.33388981636060572</v>
      </c>
      <c r="Z184" s="1">
        <v>56</v>
      </c>
      <c r="AA184" s="15">
        <f t="shared" ref="AA184" si="2683">((Z184-Z183)/Z183)*100</f>
        <v>0.1788908765652977</v>
      </c>
      <c r="AB184" s="1">
        <v>58.1</v>
      </c>
      <c r="AC184" s="15">
        <f t="shared" ref="AC184" si="2684">((AB184-AB183)/AB183)*100</f>
        <v>0.34542314335060942</v>
      </c>
      <c r="AD184" s="1">
        <v>57.9</v>
      </c>
      <c r="AE184" s="15">
        <f t="shared" ref="AE184" si="2685">((AD184-AD183)/AD183)*100</f>
        <v>0.34662045060657842</v>
      </c>
      <c r="AF184" s="1">
        <v>65</v>
      </c>
      <c r="AG184" s="15">
        <f t="shared" ref="AG184" si="2686">((AF184-AF183)/AF183)*100</f>
        <v>0.15408320493065378</v>
      </c>
      <c r="AH184" s="1">
        <v>70.7</v>
      </c>
      <c r="AI184" s="15">
        <f t="shared" ref="AI184" si="2687">((AH184-AH183)/AH183)*100</f>
        <v>0.28368794326241542</v>
      </c>
      <c r="AJ184" s="1">
        <v>62</v>
      </c>
      <c r="AK184" s="15">
        <f t="shared" ref="AK184" si="2688">((AJ184-AJ183)/AJ183)*100</f>
        <v>0</v>
      </c>
      <c r="AL184" s="1">
        <v>58.1</v>
      </c>
      <c r="AM184" s="15">
        <f t="shared" ref="AM184" si="2689">((AL184-AL183)/AL183)*100</f>
        <v>0.17241379310345073</v>
      </c>
    </row>
    <row r="185" spans="1:39" x14ac:dyDescent="0.25">
      <c r="A185">
        <v>198902</v>
      </c>
      <c r="B185" s="2">
        <v>51.5</v>
      </c>
      <c r="C185" s="15">
        <f t="shared" si="2043"/>
        <v>0.19455252918288216</v>
      </c>
      <c r="D185" s="2">
        <v>63.5</v>
      </c>
      <c r="E185" s="15">
        <f t="shared" si="2043"/>
        <v>0.31595576619273752</v>
      </c>
      <c r="F185" s="2">
        <v>66.099999999999994</v>
      </c>
      <c r="G185" s="15">
        <f t="shared" ref="G185" si="2690">((F185-F184)/F184)*100</f>
        <v>0.30349013657054419</v>
      </c>
      <c r="H185" s="2">
        <v>60.7</v>
      </c>
      <c r="I185" s="15">
        <f t="shared" ref="I185" si="2691">((H185-H184)/H184)*100</f>
        <v>0</v>
      </c>
      <c r="J185" s="2">
        <v>70.900000000000006</v>
      </c>
      <c r="K185" s="15">
        <f t="shared" ref="K185" si="2692">((J185-J184)/J184)*100</f>
        <v>0.14124293785311939</v>
      </c>
      <c r="L185" s="2">
        <v>65.8</v>
      </c>
      <c r="M185" s="15">
        <f t="shared" ref="M185" si="2693">((L185-L184)/L184)*100</f>
        <v>0.15220700152206135</v>
      </c>
      <c r="N185" s="2">
        <v>69.400000000000006</v>
      </c>
      <c r="O185" s="15">
        <f t="shared" ref="O185" si="2694">((N185-N184)/N184)*100</f>
        <v>0.14430014430015661</v>
      </c>
      <c r="P185" s="2">
        <v>71.8</v>
      </c>
      <c r="Q185" s="15">
        <f t="shared" ref="Q185" si="2695">((P185-P184)/P184)*100</f>
        <v>0.27932960893855147</v>
      </c>
      <c r="R185" s="2">
        <v>36.9</v>
      </c>
      <c r="S185" s="15">
        <f t="shared" ref="S185" si="2696">((R185-R184)/R184)*100</f>
        <v>0.54495912806538349</v>
      </c>
      <c r="T185" s="2">
        <v>80.400000000000006</v>
      </c>
      <c r="U185" s="15">
        <f t="shared" ref="U185" si="2697">((T185-T184)/T184)*100</f>
        <v>0.12453300124534064</v>
      </c>
      <c r="V185" s="2">
        <v>77.900000000000006</v>
      </c>
      <c r="W185" s="15">
        <f t="shared" ref="W185" si="2698">((V185-V184)/V184)*100</f>
        <v>0.51612903225807194</v>
      </c>
      <c r="X185" s="2">
        <v>60.3</v>
      </c>
      <c r="Y185" s="15">
        <f t="shared" ref="Y185" si="2699">((X185-X184)/X184)*100</f>
        <v>0.33277870216305444</v>
      </c>
      <c r="Z185" s="2">
        <v>56.1</v>
      </c>
      <c r="AA185" s="15">
        <f t="shared" ref="AA185" si="2700">((Z185-Z184)/Z184)*100</f>
        <v>0.1785714285714311</v>
      </c>
      <c r="AB185" s="2">
        <v>58.4</v>
      </c>
      <c r="AC185" s="15">
        <f t="shared" ref="AC185" si="2701">((AB185-AB184)/AB184)*100</f>
        <v>0.51635111876075246</v>
      </c>
      <c r="AD185" s="2">
        <v>58.2</v>
      </c>
      <c r="AE185" s="15">
        <f t="shared" ref="AE185" si="2702">((AD185-AD184)/AD184)*100</f>
        <v>0.51813471502591413</v>
      </c>
      <c r="AF185" s="2">
        <v>65.2</v>
      </c>
      <c r="AG185" s="15">
        <f t="shared" ref="AG185" si="2703">((AF185-AF184)/AF184)*100</f>
        <v>0.30769230769231209</v>
      </c>
      <c r="AH185" s="2">
        <v>70.900000000000006</v>
      </c>
      <c r="AI185" s="15">
        <f t="shared" ref="AI185" si="2704">((AH185-AH184)/AH184)*100</f>
        <v>0.28288543140028688</v>
      </c>
      <c r="AJ185" s="2">
        <v>62.1</v>
      </c>
      <c r="AK185" s="15">
        <f t="shared" ref="AK185" si="2705">((AJ185-AJ184)/AJ184)*100</f>
        <v>0.16129032258064746</v>
      </c>
      <c r="AL185" s="2">
        <v>58.2</v>
      </c>
      <c r="AM185" s="15">
        <f t="shared" ref="AM185" si="2706">((AL185-AL184)/AL184)*100</f>
        <v>0.17211703958692154</v>
      </c>
    </row>
    <row r="186" spans="1:39" x14ac:dyDescent="0.25">
      <c r="A186">
        <v>198903</v>
      </c>
      <c r="B186" s="1">
        <v>51.5</v>
      </c>
      <c r="C186" s="15">
        <f t="shared" si="2043"/>
        <v>0</v>
      </c>
      <c r="D186" s="1">
        <v>63.8</v>
      </c>
      <c r="E186" s="15">
        <f t="shared" si="2043"/>
        <v>0.47244094488188526</v>
      </c>
      <c r="F186" s="1">
        <v>66.3</v>
      </c>
      <c r="G186" s="15">
        <f t="shared" ref="G186" si="2707">((F186-F185)/F185)*100</f>
        <v>0.30257186081694837</v>
      </c>
      <c r="H186" s="1">
        <v>60.7</v>
      </c>
      <c r="I186" s="15">
        <f t="shared" ref="I186" si="2708">((H186-H185)/H185)*100</f>
        <v>0</v>
      </c>
      <c r="J186" s="1">
        <v>71</v>
      </c>
      <c r="K186" s="15">
        <f t="shared" ref="K186" si="2709">((J186-J185)/J185)*100</f>
        <v>0.14104372355429382</v>
      </c>
      <c r="L186" s="1">
        <v>65.7</v>
      </c>
      <c r="M186" s="15">
        <f t="shared" ref="M186" si="2710">((L186-L185)/L185)*100</f>
        <v>-0.15197568389056887</v>
      </c>
      <c r="N186" s="1">
        <v>69.599999999999994</v>
      </c>
      <c r="O186" s="15">
        <f t="shared" ref="O186" si="2711">((N186-N185)/N185)*100</f>
        <v>0.28818443804032939</v>
      </c>
      <c r="P186" s="1">
        <v>72</v>
      </c>
      <c r="Q186" s="15">
        <f t="shared" ref="Q186" si="2712">((P186-P185)/P185)*100</f>
        <v>0.27855153203343019</v>
      </c>
      <c r="R186" s="1">
        <v>37.200000000000003</v>
      </c>
      <c r="S186" s="15">
        <f t="shared" ref="S186" si="2713">((R186-R185)/R185)*100</f>
        <v>0.81300813008131234</v>
      </c>
      <c r="T186" s="1">
        <v>80.5</v>
      </c>
      <c r="U186" s="15">
        <f t="shared" ref="U186" si="2714">((T186-T185)/T185)*100</f>
        <v>0.12437810945272924</v>
      </c>
      <c r="V186" s="1">
        <v>78.2</v>
      </c>
      <c r="W186" s="15">
        <f t="shared" ref="W186" si="2715">((V186-V185)/V185)*100</f>
        <v>0.38510911424903355</v>
      </c>
      <c r="X186" s="1">
        <v>60.5</v>
      </c>
      <c r="Y186" s="15">
        <f t="shared" ref="Y186" si="2716">((X186-X185)/X185)*100</f>
        <v>0.33167495854063489</v>
      </c>
      <c r="Z186" s="1">
        <v>56.1</v>
      </c>
      <c r="AA186" s="15">
        <f t="shared" ref="AA186" si="2717">((Z186-Z185)/Z185)*100</f>
        <v>0</v>
      </c>
      <c r="AB186" s="1">
        <v>58.6</v>
      </c>
      <c r="AC186" s="15">
        <f t="shared" ref="AC186" si="2718">((AB186-AB185)/AB185)*100</f>
        <v>0.3424657534246624</v>
      </c>
      <c r="AD186" s="1">
        <v>58.4</v>
      </c>
      <c r="AE186" s="15">
        <f t="shared" ref="AE186" si="2719">((AD186-AD185)/AD185)*100</f>
        <v>0.34364261168384147</v>
      </c>
      <c r="AF186" s="1">
        <v>65.3</v>
      </c>
      <c r="AG186" s="15">
        <f t="shared" ref="AG186" si="2720">((AF186-AF185)/AF185)*100</f>
        <v>0.15337423312882562</v>
      </c>
      <c r="AH186" s="1">
        <v>71</v>
      </c>
      <c r="AI186" s="15">
        <f t="shared" ref="AI186" si="2721">((AH186-AH185)/AH185)*100</f>
        <v>0.14104372355429382</v>
      </c>
      <c r="AJ186" s="1">
        <v>62.1</v>
      </c>
      <c r="AK186" s="15">
        <f t="shared" ref="AK186" si="2722">((AJ186-AJ185)/AJ185)*100</f>
        <v>0</v>
      </c>
      <c r="AL186" s="1">
        <v>58.2</v>
      </c>
      <c r="AM186" s="15">
        <f t="shared" ref="AM186" si="2723">((AL186-AL185)/AL185)*100</f>
        <v>0</v>
      </c>
    </row>
    <row r="187" spans="1:39" x14ac:dyDescent="0.25">
      <c r="A187">
        <v>198904</v>
      </c>
      <c r="B187" s="2">
        <v>51.5</v>
      </c>
      <c r="C187" s="15">
        <f t="shared" si="2043"/>
        <v>0</v>
      </c>
      <c r="D187" s="2">
        <v>64</v>
      </c>
      <c r="E187" s="15">
        <f t="shared" si="2043"/>
        <v>0.31347962382445588</v>
      </c>
      <c r="F187" s="2">
        <v>66.5</v>
      </c>
      <c r="G187" s="15">
        <f t="shared" ref="G187" si="2724">((F187-F186)/F186)*100</f>
        <v>0.30165912518854127</v>
      </c>
      <c r="H187" s="2">
        <v>60.6</v>
      </c>
      <c r="I187" s="15">
        <f t="shared" ref="I187" si="2725">((H187-H186)/H186)*100</f>
        <v>-0.16474464579901388</v>
      </c>
      <c r="J187" s="2">
        <v>71.099999999999994</v>
      </c>
      <c r="K187" s="15">
        <f t="shared" ref="K187" si="2726">((J187-J186)/J186)*100</f>
        <v>0.1408450704225272</v>
      </c>
      <c r="L187" s="2">
        <v>65.599999999999994</v>
      </c>
      <c r="M187" s="15">
        <f t="shared" ref="M187" si="2727">((L187-L186)/L186)*100</f>
        <v>-0.152207001522083</v>
      </c>
      <c r="N187" s="2">
        <v>69.7</v>
      </c>
      <c r="O187" s="15">
        <f t="shared" ref="O187" si="2728">((N187-N186)/N186)*100</f>
        <v>0.14367816091955249</v>
      </c>
      <c r="P187" s="2">
        <v>72.2</v>
      </c>
      <c r="Q187" s="15">
        <f t="shared" ref="Q187" si="2729">((P187-P186)/P186)*100</f>
        <v>0.27777777777778173</v>
      </c>
      <c r="R187" s="2">
        <v>37.299999999999997</v>
      </c>
      <c r="S187" s="15">
        <f t="shared" ref="S187" si="2730">((R187-R186)/R186)*100</f>
        <v>0.26881720430105999</v>
      </c>
      <c r="T187" s="2">
        <v>80.599999999999994</v>
      </c>
      <c r="U187" s="15">
        <f t="shared" ref="U187" si="2731">((T187-T186)/T186)*100</f>
        <v>0.12422360248446498</v>
      </c>
      <c r="V187" s="2">
        <v>78.5</v>
      </c>
      <c r="W187" s="15">
        <f t="shared" ref="W187" si="2732">((V187-V186)/V186)*100</f>
        <v>0.3836317135549836</v>
      </c>
      <c r="X187" s="2">
        <v>60.7</v>
      </c>
      <c r="Y187" s="15">
        <f t="shared" ref="Y187" si="2733">((X187-X186)/X186)*100</f>
        <v>0.33057851239669894</v>
      </c>
      <c r="Z187" s="2">
        <v>56.2</v>
      </c>
      <c r="AA187" s="15">
        <f t="shared" ref="AA187" si="2734">((Z187-Z186)/Z186)*100</f>
        <v>0.17825311942959254</v>
      </c>
      <c r="AB187" s="2">
        <v>58.8</v>
      </c>
      <c r="AC187" s="15">
        <f t="shared" ref="AC187" si="2735">((AB187-AB186)/AB186)*100</f>
        <v>0.34129692832763775</v>
      </c>
      <c r="AD187" s="2">
        <v>58.6</v>
      </c>
      <c r="AE187" s="15">
        <f t="shared" ref="AE187" si="2736">((AD187-AD186)/AD186)*100</f>
        <v>0.3424657534246624</v>
      </c>
      <c r="AF187" s="2">
        <v>65.400000000000006</v>
      </c>
      <c r="AG187" s="15">
        <f t="shared" ref="AG187" si="2737">((AF187-AF186)/AF186)*100</f>
        <v>0.15313935681471444</v>
      </c>
      <c r="AH187" s="2">
        <v>71.2</v>
      </c>
      <c r="AI187" s="15">
        <f t="shared" ref="AI187" si="2738">((AH187-AH186)/AH186)*100</f>
        <v>0.28169014084507443</v>
      </c>
      <c r="AJ187" s="2">
        <v>62.2</v>
      </c>
      <c r="AK187" s="15">
        <f t="shared" ref="AK187" si="2739">((AJ187-AJ186)/AJ186)*100</f>
        <v>0.16103059581320678</v>
      </c>
      <c r="AL187" s="2">
        <v>58.3</v>
      </c>
      <c r="AM187" s="15">
        <f t="shared" ref="AM187" si="2740">((AL187-AL186)/AL186)*100</f>
        <v>0.17182130584191463</v>
      </c>
    </row>
    <row r="188" spans="1:39" x14ac:dyDescent="0.25">
      <c r="A188">
        <v>198905</v>
      </c>
      <c r="B188" s="1">
        <v>51.5</v>
      </c>
      <c r="C188" s="15">
        <f t="shared" si="2043"/>
        <v>0</v>
      </c>
      <c r="D188" s="1">
        <v>64.3</v>
      </c>
      <c r="E188" s="15">
        <f t="shared" si="2043"/>
        <v>0.46874999999999556</v>
      </c>
      <c r="F188" s="1">
        <v>66.8</v>
      </c>
      <c r="G188" s="15">
        <f t="shared" ref="G188" si="2741">((F188-F187)/F187)*100</f>
        <v>0.45112781954886788</v>
      </c>
      <c r="H188" s="1">
        <v>60.6</v>
      </c>
      <c r="I188" s="15">
        <f t="shared" ref="I188" si="2742">((H188-H187)/H187)*100</f>
        <v>0</v>
      </c>
      <c r="J188" s="1">
        <v>71.2</v>
      </c>
      <c r="K188" s="15">
        <f t="shared" ref="K188" si="2743">((J188-J187)/J187)*100</f>
        <v>0.14064697609002605</v>
      </c>
      <c r="L188" s="1">
        <v>65.400000000000006</v>
      </c>
      <c r="M188" s="15">
        <f t="shared" ref="M188" si="2744">((L188-L187)/L187)*100</f>
        <v>-0.30487804878047053</v>
      </c>
      <c r="N188" s="1">
        <v>69.8</v>
      </c>
      <c r="O188" s="15">
        <f t="shared" ref="O188" si="2745">((N188-N187)/N187)*100</f>
        <v>0.1434720229555155</v>
      </c>
      <c r="P188" s="1">
        <v>72.5</v>
      </c>
      <c r="Q188" s="15">
        <f t="shared" ref="Q188" si="2746">((P188-P187)/P187)*100</f>
        <v>0.41551246537395725</v>
      </c>
      <c r="R188" s="1">
        <v>37.5</v>
      </c>
      <c r="S188" s="15">
        <f t="shared" ref="S188" si="2747">((R188-R187)/R187)*100</f>
        <v>0.53619302949062431</v>
      </c>
      <c r="T188" s="1">
        <v>80.8</v>
      </c>
      <c r="U188" s="15">
        <f t="shared" ref="U188" si="2748">((T188-T187)/T187)*100</f>
        <v>0.24813895781638073</v>
      </c>
      <c r="V188" s="1">
        <v>78.7</v>
      </c>
      <c r="W188" s="15">
        <f t="shared" ref="W188" si="2749">((V188-V187)/V187)*100</f>
        <v>0.25477707006369787</v>
      </c>
      <c r="X188" s="1">
        <v>60.9</v>
      </c>
      <c r="Y188" s="15">
        <f t="shared" ref="Y188" si="2750">((X188-X187)/X187)*100</f>
        <v>0.32948929159801604</v>
      </c>
      <c r="Z188" s="1">
        <v>56.3</v>
      </c>
      <c r="AA188" s="15">
        <f t="shared" ref="AA188" si="2751">((Z188-Z187)/Z187)*100</f>
        <v>0.1779359430604881</v>
      </c>
      <c r="AB188" s="1">
        <v>59</v>
      </c>
      <c r="AC188" s="15">
        <f t="shared" ref="AC188" si="2752">((AB188-AB187)/AB187)*100</f>
        <v>0.34013605442177353</v>
      </c>
      <c r="AD188" s="1">
        <v>58.8</v>
      </c>
      <c r="AE188" s="15">
        <f t="shared" ref="AE188" si="2753">((AD188-AD187)/AD187)*100</f>
        <v>0.34129692832763775</v>
      </c>
      <c r="AF188" s="1">
        <v>65.400000000000006</v>
      </c>
      <c r="AG188" s="15">
        <f t="shared" ref="AG188" si="2754">((AF188-AF187)/AF187)*100</f>
        <v>0</v>
      </c>
      <c r="AH188" s="1">
        <v>71.3</v>
      </c>
      <c r="AI188" s="15">
        <f t="shared" ref="AI188" si="2755">((AH188-AH187)/AH187)*100</f>
        <v>0.14044943820223921</v>
      </c>
      <c r="AJ188" s="1">
        <v>62.3</v>
      </c>
      <c r="AK188" s="15">
        <f t="shared" ref="AK188" si="2756">((AJ188-AJ187)/AJ187)*100</f>
        <v>0.16077170418005515</v>
      </c>
      <c r="AL188" s="1">
        <v>58.3</v>
      </c>
      <c r="AM188" s="15">
        <f t="shared" ref="AM188" si="2757">((AL188-AL187)/AL187)*100</f>
        <v>0</v>
      </c>
    </row>
    <row r="189" spans="1:39" x14ac:dyDescent="0.25">
      <c r="A189">
        <v>198906</v>
      </c>
      <c r="B189" s="2">
        <v>51.5</v>
      </c>
      <c r="C189" s="15">
        <f t="shared" si="2043"/>
        <v>0</v>
      </c>
      <c r="D189" s="2">
        <v>64.5</v>
      </c>
      <c r="E189" s="15">
        <f t="shared" si="2043"/>
        <v>0.31104199066874472</v>
      </c>
      <c r="F189" s="2">
        <v>67</v>
      </c>
      <c r="G189" s="15">
        <f t="shared" ref="G189" si="2758">((F189-F188)/F188)*100</f>
        <v>0.29940119760479467</v>
      </c>
      <c r="H189" s="2">
        <v>60.6</v>
      </c>
      <c r="I189" s="15">
        <f t="shared" ref="I189" si="2759">((H189-H188)/H188)*100</f>
        <v>0</v>
      </c>
      <c r="J189" s="2">
        <v>71.2</v>
      </c>
      <c r="K189" s="15">
        <f t="shared" ref="K189" si="2760">((J189-J188)/J188)*100</f>
        <v>0</v>
      </c>
      <c r="L189" s="2">
        <v>65.2</v>
      </c>
      <c r="M189" s="15">
        <f t="shared" ref="M189" si="2761">((L189-L188)/L188)*100</f>
        <v>-0.30581039755352118</v>
      </c>
      <c r="N189" s="2">
        <v>70</v>
      </c>
      <c r="O189" s="15">
        <f t="shared" ref="O189" si="2762">((N189-N188)/N188)*100</f>
        <v>0.28653295128940237</v>
      </c>
      <c r="P189" s="2">
        <v>72.7</v>
      </c>
      <c r="Q189" s="15">
        <f t="shared" ref="Q189" si="2763">((P189-P188)/P188)*100</f>
        <v>0.27586206896552118</v>
      </c>
      <c r="R189" s="2">
        <v>37.5</v>
      </c>
      <c r="S189" s="15">
        <f t="shared" ref="S189" si="2764">((R189-R188)/R188)*100</f>
        <v>0</v>
      </c>
      <c r="T189" s="2">
        <v>80.900000000000006</v>
      </c>
      <c r="U189" s="15">
        <f t="shared" ref="U189" si="2765">((T189-T188)/T188)*100</f>
        <v>0.12376237623763432</v>
      </c>
      <c r="V189" s="2">
        <v>79</v>
      </c>
      <c r="W189" s="15">
        <f t="shared" ref="W189" si="2766">((V189-V188)/V188)*100</f>
        <v>0.38119440914866221</v>
      </c>
      <c r="X189" s="2">
        <v>61.1</v>
      </c>
      <c r="Y189" s="15">
        <f t="shared" ref="Y189" si="2767">((X189-X188)/X188)*100</f>
        <v>0.32840722495895375</v>
      </c>
      <c r="Z189" s="2">
        <v>56.4</v>
      </c>
      <c r="AA189" s="15">
        <f t="shared" ref="AA189" si="2768">((Z189-Z188)/Z188)*100</f>
        <v>0.1776198934280665</v>
      </c>
      <c r="AB189" s="2">
        <v>59.2</v>
      </c>
      <c r="AC189" s="15">
        <f t="shared" ref="AC189" si="2769">((AB189-AB188)/AB188)*100</f>
        <v>0.33898305084746244</v>
      </c>
      <c r="AD189" s="2">
        <v>59.1</v>
      </c>
      <c r="AE189" s="15">
        <f t="shared" ref="AE189" si="2770">((AD189-AD188)/AD188)*100</f>
        <v>0.51020408163266029</v>
      </c>
      <c r="AF189" s="2">
        <v>65.5</v>
      </c>
      <c r="AG189" s="15">
        <f t="shared" ref="AG189" si="2771">((AF189-AF188)/AF188)*100</f>
        <v>0.15290519877674968</v>
      </c>
      <c r="AH189" s="2">
        <v>71.400000000000006</v>
      </c>
      <c r="AI189" s="15">
        <f t="shared" ref="AI189" si="2772">((AH189-AH188)/AH188)*100</f>
        <v>0.14025245441796427</v>
      </c>
      <c r="AJ189" s="2">
        <v>62.4</v>
      </c>
      <c r="AK189" s="15">
        <f t="shared" ref="AK189" si="2773">((AJ189-AJ188)/AJ188)*100</f>
        <v>0.16051364365971338</v>
      </c>
      <c r="AL189" s="2">
        <v>58.4</v>
      </c>
      <c r="AM189" s="15">
        <f t="shared" ref="AM189" si="2774">((AL189-AL188)/AL188)*100</f>
        <v>0.17152658662092868</v>
      </c>
    </row>
    <row r="190" spans="1:39" x14ac:dyDescent="0.25">
      <c r="A190">
        <v>198907</v>
      </c>
      <c r="B190" s="1">
        <v>51.5</v>
      </c>
      <c r="C190" s="15">
        <f t="shared" si="2043"/>
        <v>0</v>
      </c>
      <c r="D190" s="1">
        <v>64.8</v>
      </c>
      <c r="E190" s="15">
        <f t="shared" si="2043"/>
        <v>0.46511627906976299</v>
      </c>
      <c r="F190" s="1">
        <v>67.2</v>
      </c>
      <c r="G190" s="15">
        <f t="shared" ref="G190" si="2775">((F190-F189)/F189)*100</f>
        <v>0.29850746268657141</v>
      </c>
      <c r="H190" s="1">
        <v>60.6</v>
      </c>
      <c r="I190" s="15">
        <f t="shared" ref="I190" si="2776">((H190-H189)/H189)*100</f>
        <v>0</v>
      </c>
      <c r="J190" s="1">
        <v>71.3</v>
      </c>
      <c r="K190" s="15">
        <f t="shared" ref="K190" si="2777">((J190-J189)/J189)*100</f>
        <v>0.14044943820223921</v>
      </c>
      <c r="L190" s="1">
        <v>65</v>
      </c>
      <c r="M190" s="15">
        <f t="shared" ref="M190" si="2778">((L190-L189)/L189)*100</f>
        <v>-0.30674846625767305</v>
      </c>
      <c r="N190" s="1">
        <v>70.099999999999994</v>
      </c>
      <c r="O190" s="15">
        <f t="shared" ref="O190" si="2779">((N190-N189)/N189)*100</f>
        <v>0.14285714285713474</v>
      </c>
      <c r="P190" s="1">
        <v>72.900000000000006</v>
      </c>
      <c r="Q190" s="15">
        <f t="shared" ref="Q190" si="2780">((P190-P189)/P189)*100</f>
        <v>0.27510316368638632</v>
      </c>
      <c r="R190" s="1">
        <v>37.6</v>
      </c>
      <c r="S190" s="15">
        <f t="shared" ref="S190" si="2781">((R190-R189)/R189)*100</f>
        <v>0.26666666666667049</v>
      </c>
      <c r="T190" s="1">
        <v>81.099999999999994</v>
      </c>
      <c r="U190" s="15">
        <f t="shared" ref="U190" si="2782">((T190-T189)/T189)*100</f>
        <v>0.24721878862792165</v>
      </c>
      <c r="V190" s="1">
        <v>79.2</v>
      </c>
      <c r="W190" s="15">
        <f t="shared" ref="W190" si="2783">((V190-V189)/V189)*100</f>
        <v>0.25316455696202894</v>
      </c>
      <c r="X190" s="1">
        <v>61.3</v>
      </c>
      <c r="Y190" s="15">
        <f t="shared" ref="Y190" si="2784">((X190-X189)/X189)*100</f>
        <v>0.32733224222585228</v>
      </c>
      <c r="Z190" s="1">
        <v>56.5</v>
      </c>
      <c r="AA190" s="15">
        <f t="shared" ref="AA190" si="2785">((Z190-Z189)/Z189)*100</f>
        <v>0.17730496453900962</v>
      </c>
      <c r="AB190" s="1">
        <v>59.3</v>
      </c>
      <c r="AC190" s="15">
        <f t="shared" ref="AC190" si="2786">((AB190-AB189)/AB189)*100</f>
        <v>0.16891891891890931</v>
      </c>
      <c r="AD190" s="1">
        <v>59.3</v>
      </c>
      <c r="AE190" s="15">
        <f t="shared" ref="AE190" si="2787">((AD190-AD189)/AD189)*100</f>
        <v>0.33840947546530581</v>
      </c>
      <c r="AF190" s="1">
        <v>65.5</v>
      </c>
      <c r="AG190" s="15">
        <f t="shared" ref="AG190" si="2788">((AF190-AF189)/AF189)*100</f>
        <v>0</v>
      </c>
      <c r="AH190" s="1">
        <v>71.5</v>
      </c>
      <c r="AI190" s="15">
        <f t="shared" ref="AI190" si="2789">((AH190-AH189)/AH189)*100</f>
        <v>0.14005602240895559</v>
      </c>
      <c r="AJ190" s="1">
        <v>62.4</v>
      </c>
      <c r="AK190" s="15">
        <f t="shared" ref="AK190" si="2790">((AJ190-AJ189)/AJ189)*100</f>
        <v>0</v>
      </c>
      <c r="AL190" s="1">
        <v>58.5</v>
      </c>
      <c r="AM190" s="15">
        <f t="shared" ref="AM190" si="2791">((AL190-AL189)/AL189)*100</f>
        <v>0.1712328767123312</v>
      </c>
    </row>
    <row r="191" spans="1:39" x14ac:dyDescent="0.25">
      <c r="A191">
        <v>198908</v>
      </c>
      <c r="B191" s="2">
        <v>51.5</v>
      </c>
      <c r="C191" s="15">
        <f t="shared" si="2043"/>
        <v>0</v>
      </c>
      <c r="D191" s="2">
        <v>65</v>
      </c>
      <c r="E191" s="15">
        <f t="shared" si="2043"/>
        <v>0.3086419753086464</v>
      </c>
      <c r="F191" s="2">
        <v>67.400000000000006</v>
      </c>
      <c r="G191" s="15">
        <f t="shared" ref="G191" si="2792">((F191-F190)/F190)*100</f>
        <v>0.29761904761905184</v>
      </c>
      <c r="H191" s="2">
        <v>60.7</v>
      </c>
      <c r="I191" s="15">
        <f t="shared" ref="I191" si="2793">((H191-H190)/H190)*100</f>
        <v>0.16501650165016735</v>
      </c>
      <c r="J191" s="2">
        <v>71.400000000000006</v>
      </c>
      <c r="K191" s="15">
        <f t="shared" ref="K191" si="2794">((J191-J190)/J190)*100</f>
        <v>0.14025245441796427</v>
      </c>
      <c r="L191" s="2">
        <v>64.599999999999994</v>
      </c>
      <c r="M191" s="15">
        <f t="shared" ref="M191" si="2795">((L191-L190)/L190)*100</f>
        <v>-0.61538461538462419</v>
      </c>
      <c r="N191" s="2">
        <v>70.3</v>
      </c>
      <c r="O191" s="15">
        <f t="shared" ref="O191" si="2796">((N191-N190)/N190)*100</f>
        <v>0.2853067047075647</v>
      </c>
      <c r="P191" s="2">
        <v>73.099999999999994</v>
      </c>
      <c r="Q191" s="15">
        <f t="shared" ref="Q191" si="2797">((P191-P190)/P190)*100</f>
        <v>0.274348422496555</v>
      </c>
      <c r="R191" s="2">
        <v>37.700000000000003</v>
      </c>
      <c r="S191" s="15">
        <f t="shared" ref="S191" si="2798">((R191-R190)/R190)*100</f>
        <v>0.26595744680851441</v>
      </c>
      <c r="T191" s="2">
        <v>81.2</v>
      </c>
      <c r="U191" s="15">
        <f t="shared" ref="U191" si="2799">((T191-T190)/T190)*100</f>
        <v>0.12330456226881446</v>
      </c>
      <c r="V191" s="2">
        <v>79.5</v>
      </c>
      <c r="W191" s="15">
        <f t="shared" ref="W191" si="2800">((V191-V190)/V190)*100</f>
        <v>0.37878787878787518</v>
      </c>
      <c r="X191" s="2">
        <v>61.4</v>
      </c>
      <c r="Y191" s="15">
        <f t="shared" ref="Y191" si="2801">((X191-X190)/X190)*100</f>
        <v>0.16313213703099744</v>
      </c>
      <c r="Z191" s="2">
        <v>56.6</v>
      </c>
      <c r="AA191" s="15">
        <f t="shared" ref="AA191" si="2802">((Z191-Z190)/Z190)*100</f>
        <v>0.1769911504424804</v>
      </c>
      <c r="AB191" s="2">
        <v>59.5</v>
      </c>
      <c r="AC191" s="15">
        <f t="shared" ref="AC191" si="2803">((AB191-AB190)/AB190)*100</f>
        <v>0.3372681281618935</v>
      </c>
      <c r="AD191" s="2">
        <v>59.5</v>
      </c>
      <c r="AE191" s="15">
        <f t="shared" ref="AE191" si="2804">((AD191-AD190)/AD190)*100</f>
        <v>0.3372681281618935</v>
      </c>
      <c r="AF191" s="2">
        <v>65.5</v>
      </c>
      <c r="AG191" s="15">
        <f t="shared" ref="AG191" si="2805">((AF191-AF190)/AF190)*100</f>
        <v>0</v>
      </c>
      <c r="AH191" s="2">
        <v>71.7</v>
      </c>
      <c r="AI191" s="15">
        <f t="shared" ref="AI191" si="2806">((AH191-AH190)/AH190)*100</f>
        <v>0.27972027972028368</v>
      </c>
      <c r="AJ191" s="2">
        <v>62.4</v>
      </c>
      <c r="AK191" s="15">
        <f t="shared" ref="AK191" si="2807">((AJ191-AJ190)/AJ190)*100</f>
        <v>0</v>
      </c>
      <c r="AL191" s="2">
        <v>58.6</v>
      </c>
      <c r="AM191" s="15">
        <f t="shared" ref="AM191" si="2808">((AL191-AL190)/AL190)*100</f>
        <v>0.17094017094017336</v>
      </c>
    </row>
    <row r="192" spans="1:39" x14ac:dyDescent="0.25">
      <c r="A192">
        <v>198909</v>
      </c>
      <c r="B192" s="1">
        <v>51.6</v>
      </c>
      <c r="C192" s="15">
        <f t="shared" si="2043"/>
        <v>0.19417475728155617</v>
      </c>
      <c r="D192" s="1">
        <v>65.3</v>
      </c>
      <c r="E192" s="15">
        <f t="shared" si="2043"/>
        <v>0.46153846153845718</v>
      </c>
      <c r="F192" s="1">
        <v>67.599999999999994</v>
      </c>
      <c r="G192" s="15">
        <f t="shared" ref="G192" si="2809">((F192-F191)/F191)*100</f>
        <v>0.29673590504449349</v>
      </c>
      <c r="H192" s="1">
        <v>60.7</v>
      </c>
      <c r="I192" s="15">
        <f t="shared" ref="I192" si="2810">((H192-H191)/H191)*100</f>
        <v>0</v>
      </c>
      <c r="J192" s="1">
        <v>71.5</v>
      </c>
      <c r="K192" s="15">
        <f t="shared" ref="K192" si="2811">((J192-J191)/J191)*100</f>
        <v>0.14005602240895559</v>
      </c>
      <c r="L192" s="1">
        <v>64.2</v>
      </c>
      <c r="M192" s="15">
        <f t="shared" ref="M192" si="2812">((L192-L191)/L191)*100</f>
        <v>-0.61919504643961532</v>
      </c>
      <c r="N192" s="1">
        <v>70.400000000000006</v>
      </c>
      <c r="O192" s="15">
        <f t="shared" ref="O192" si="2813">((N192-N191)/N191)*100</f>
        <v>0.14224751066857544</v>
      </c>
      <c r="P192" s="1">
        <v>73.3</v>
      </c>
      <c r="Q192" s="15">
        <f t="shared" ref="Q192" si="2814">((P192-P191)/P191)*100</f>
        <v>0.27359781121751414</v>
      </c>
      <c r="R192" s="1">
        <v>37.700000000000003</v>
      </c>
      <c r="S192" s="15">
        <f t="shared" ref="S192" si="2815">((R192-R191)/R191)*100</f>
        <v>0</v>
      </c>
      <c r="T192" s="1">
        <v>81.400000000000006</v>
      </c>
      <c r="U192" s="15">
        <f t="shared" ref="U192" si="2816">((T192-T191)/T191)*100</f>
        <v>0.2463054187192153</v>
      </c>
      <c r="V192" s="1">
        <v>79.8</v>
      </c>
      <c r="W192" s="15">
        <f t="shared" ref="W192" si="2817">((V192-V191)/V191)*100</f>
        <v>0.37735849056603415</v>
      </c>
      <c r="X192" s="1">
        <v>61.6</v>
      </c>
      <c r="Y192" s="15">
        <f t="shared" ref="Y192" si="2818">((X192-X191)/X191)*100</f>
        <v>0.32573289902280594</v>
      </c>
      <c r="Z192" s="1">
        <v>56.6</v>
      </c>
      <c r="AA192" s="15">
        <f t="shared" ref="AA192" si="2819">((Z192-Z191)/Z191)*100</f>
        <v>0</v>
      </c>
      <c r="AB192" s="1">
        <v>59.7</v>
      </c>
      <c r="AC192" s="15">
        <f t="shared" ref="AC192" si="2820">((AB192-AB191)/AB191)*100</f>
        <v>0.33613445378151741</v>
      </c>
      <c r="AD192" s="1">
        <v>59.7</v>
      </c>
      <c r="AE192" s="15">
        <f t="shared" ref="AE192" si="2821">((AD192-AD191)/AD191)*100</f>
        <v>0.33613445378151741</v>
      </c>
      <c r="AF192" s="1">
        <v>65.400000000000006</v>
      </c>
      <c r="AG192" s="15">
        <f t="shared" ref="AG192" si="2822">((AF192-AF191)/AF191)*100</f>
        <v>-0.15267175572518216</v>
      </c>
      <c r="AH192" s="1">
        <v>71.900000000000006</v>
      </c>
      <c r="AI192" s="15">
        <f t="shared" ref="AI192" si="2823">((AH192-AH191)/AH191)*100</f>
        <v>0.27894002789400674</v>
      </c>
      <c r="AJ192" s="1">
        <v>62.4</v>
      </c>
      <c r="AK192" s="15">
        <f t="shared" ref="AK192" si="2824">((AJ192-AJ191)/AJ191)*100</f>
        <v>0</v>
      </c>
      <c r="AL192" s="1">
        <v>58.7</v>
      </c>
      <c r="AM192" s="15">
        <f t="shared" ref="AM192" si="2825">((AL192-AL191)/AL191)*100</f>
        <v>0.17064846416382495</v>
      </c>
    </row>
    <row r="193" spans="1:39" x14ac:dyDescent="0.25">
      <c r="A193">
        <v>198910</v>
      </c>
      <c r="B193" s="2">
        <v>51.6</v>
      </c>
      <c r="C193" s="15">
        <f t="shared" si="2043"/>
        <v>0</v>
      </c>
      <c r="D193" s="2">
        <v>65.599999999999994</v>
      </c>
      <c r="E193" s="15">
        <f t="shared" si="2043"/>
        <v>0.45941807044409982</v>
      </c>
      <c r="F193" s="2">
        <v>67.7</v>
      </c>
      <c r="G193" s="15">
        <f t="shared" ref="G193" si="2826">((F193-F192)/F192)*100</f>
        <v>0.14792899408285284</v>
      </c>
      <c r="H193" s="2">
        <v>60.8</v>
      </c>
      <c r="I193" s="15">
        <f t="shared" ref="I193" si="2827">((H193-H192)/H192)*100</f>
        <v>0.16474464579900217</v>
      </c>
      <c r="J193" s="2">
        <v>71.599999999999994</v>
      </c>
      <c r="K193" s="15">
        <f t="shared" ref="K193" si="2828">((J193-J192)/J192)*100</f>
        <v>0.1398601398601319</v>
      </c>
      <c r="L193" s="2">
        <v>63.8</v>
      </c>
      <c r="M193" s="15">
        <f t="shared" ref="M193" si="2829">((L193-L192)/L192)*100</f>
        <v>-0.62305295950156647</v>
      </c>
      <c r="N193" s="2">
        <v>70.599999999999994</v>
      </c>
      <c r="O193" s="15">
        <f t="shared" ref="O193" si="2830">((N193-N192)/N192)*100</f>
        <v>0.28409090909089291</v>
      </c>
      <c r="P193" s="2">
        <v>73.5</v>
      </c>
      <c r="Q193" s="15">
        <f t="shared" ref="Q193" si="2831">((P193-P192)/P192)*100</f>
        <v>0.2728512960436601</v>
      </c>
      <c r="R193" s="2">
        <v>37.700000000000003</v>
      </c>
      <c r="S193" s="15">
        <f t="shared" ref="S193" si="2832">((R193-R192)/R192)*100</f>
        <v>0</v>
      </c>
      <c r="T193" s="2">
        <v>81.5</v>
      </c>
      <c r="U193" s="15">
        <f t="shared" ref="U193" si="2833">((T193-T192)/T192)*100</f>
        <v>0.12285012285011586</v>
      </c>
      <c r="V193" s="2">
        <v>80.2</v>
      </c>
      <c r="W193" s="15">
        <f t="shared" ref="W193" si="2834">((V193-V192)/V192)*100</f>
        <v>0.50125313283208739</v>
      </c>
      <c r="X193" s="2">
        <v>61.7</v>
      </c>
      <c r="Y193" s="15">
        <f t="shared" ref="Y193" si="2835">((X193-X192)/X192)*100</f>
        <v>0.16233766233766464</v>
      </c>
      <c r="Z193" s="2">
        <v>56.6</v>
      </c>
      <c r="AA193" s="15">
        <f t="shared" ref="AA193" si="2836">((Z193-Z192)/Z192)*100</f>
        <v>0</v>
      </c>
      <c r="AB193" s="2">
        <v>59.8</v>
      </c>
      <c r="AC193" s="15">
        <f t="shared" ref="AC193" si="2837">((AB193-AB192)/AB192)*100</f>
        <v>0.16750418760468058</v>
      </c>
      <c r="AD193" s="2">
        <v>59.8</v>
      </c>
      <c r="AE193" s="15">
        <f t="shared" ref="AE193" si="2838">((AD193-AD192)/AD192)*100</f>
        <v>0.16750418760468058</v>
      </c>
      <c r="AF193" s="2">
        <v>65.3</v>
      </c>
      <c r="AG193" s="15">
        <f t="shared" ref="AG193" si="2839">((AF193-AF192)/AF192)*100</f>
        <v>-0.15290519877677144</v>
      </c>
      <c r="AH193" s="2">
        <v>72.099999999999994</v>
      </c>
      <c r="AI193" s="15">
        <f t="shared" ref="AI193" si="2840">((AH193-AH192)/AH192)*100</f>
        <v>0.27816411682891323</v>
      </c>
      <c r="AJ193" s="2">
        <v>62.4</v>
      </c>
      <c r="AK193" s="15">
        <f t="shared" ref="AK193" si="2841">((AJ193-AJ192)/AJ192)*100</f>
        <v>0</v>
      </c>
      <c r="AL193" s="2">
        <v>58.9</v>
      </c>
      <c r="AM193" s="15">
        <f t="shared" ref="AM193" si="2842">((AL193-AL192)/AL192)*100</f>
        <v>0.34071550255535898</v>
      </c>
    </row>
    <row r="194" spans="1:39" x14ac:dyDescent="0.25">
      <c r="A194">
        <v>198911</v>
      </c>
      <c r="B194" s="1">
        <v>51.6</v>
      </c>
      <c r="C194" s="15">
        <f t="shared" si="2043"/>
        <v>0</v>
      </c>
      <c r="D194" s="1">
        <v>65.8</v>
      </c>
      <c r="E194" s="15">
        <f t="shared" si="2043"/>
        <v>0.30487804878049213</v>
      </c>
      <c r="F194" s="1">
        <v>67.8</v>
      </c>
      <c r="G194" s="15">
        <f t="shared" ref="G194" si="2843">((F194-F193)/F193)*100</f>
        <v>0.14771048744460016</v>
      </c>
      <c r="H194" s="1">
        <v>60.8</v>
      </c>
      <c r="I194" s="15">
        <f t="shared" ref="I194" si="2844">((H194-H193)/H193)*100</f>
        <v>0</v>
      </c>
      <c r="J194" s="1">
        <v>71.599999999999994</v>
      </c>
      <c r="K194" s="15">
        <f t="shared" ref="K194" si="2845">((J194-J193)/J193)*100</f>
        <v>0</v>
      </c>
      <c r="L194" s="1">
        <v>63.3</v>
      </c>
      <c r="M194" s="15">
        <f t="shared" ref="M194" si="2846">((L194-L193)/L193)*100</f>
        <v>-0.78369905956112862</v>
      </c>
      <c r="N194" s="1">
        <v>70.8</v>
      </c>
      <c r="O194" s="15">
        <f t="shared" ref="O194" si="2847">((N194-N193)/N193)*100</f>
        <v>0.28328611898017403</v>
      </c>
      <c r="P194" s="1">
        <v>73.7</v>
      </c>
      <c r="Q194" s="15">
        <f t="shared" ref="Q194" si="2848">((P194-P193)/P193)*100</f>
        <v>0.27210884353741888</v>
      </c>
      <c r="R194" s="1">
        <v>37.799999999999997</v>
      </c>
      <c r="S194" s="15">
        <f t="shared" ref="S194" si="2849">((R194-R193)/R193)*100</f>
        <v>0.2652519893899053</v>
      </c>
      <c r="T194" s="1">
        <v>81.7</v>
      </c>
      <c r="U194" s="15">
        <f t="shared" ref="U194" si="2850">((T194-T193)/T193)*100</f>
        <v>0.24539877300613847</v>
      </c>
      <c r="V194" s="1">
        <v>80.5</v>
      </c>
      <c r="W194" s="15">
        <f t="shared" ref="W194" si="2851">((V194-V193)/V193)*100</f>
        <v>0.37406483790523332</v>
      </c>
      <c r="X194" s="1">
        <v>61.9</v>
      </c>
      <c r="Y194" s="15">
        <f t="shared" ref="Y194" si="2852">((X194-X193)/X193)*100</f>
        <v>0.32414910858994445</v>
      </c>
      <c r="Z194" s="1">
        <v>56.6</v>
      </c>
      <c r="AA194" s="15">
        <f t="shared" ref="AA194" si="2853">((Z194-Z193)/Z193)*100</f>
        <v>0</v>
      </c>
      <c r="AB194" s="1">
        <v>60</v>
      </c>
      <c r="AC194" s="15">
        <f t="shared" ref="AC194" si="2854">((AB194-AB193)/AB193)*100</f>
        <v>0.33444816053512183</v>
      </c>
      <c r="AD194" s="1">
        <v>60</v>
      </c>
      <c r="AE194" s="15">
        <f t="shared" ref="AE194" si="2855">((AD194-AD193)/AD193)*100</f>
        <v>0.33444816053512183</v>
      </c>
      <c r="AF194" s="1">
        <v>65</v>
      </c>
      <c r="AG194" s="15">
        <f t="shared" ref="AG194" si="2856">((AF194-AF193)/AF193)*100</f>
        <v>-0.45941807044409982</v>
      </c>
      <c r="AH194" s="1">
        <v>72.3</v>
      </c>
      <c r="AI194" s="15">
        <f t="shared" ref="AI194" si="2857">((AH194-AH193)/AH193)*100</f>
        <v>0.27739251040222307</v>
      </c>
      <c r="AJ194" s="1">
        <v>62.5</v>
      </c>
      <c r="AK194" s="15">
        <f t="shared" ref="AK194" si="2858">((AJ194-AJ193)/AJ193)*100</f>
        <v>0.16025641025641252</v>
      </c>
      <c r="AL194" s="1">
        <v>59</v>
      </c>
      <c r="AM194" s="15">
        <f t="shared" ref="AM194" si="2859">((AL194-AL193)/AL193)*100</f>
        <v>0.16977928692699734</v>
      </c>
    </row>
    <row r="195" spans="1:39" x14ac:dyDescent="0.25">
      <c r="A195">
        <v>198912</v>
      </c>
      <c r="B195" s="2">
        <v>51.6</v>
      </c>
      <c r="C195" s="15">
        <f t="shared" si="2043"/>
        <v>0</v>
      </c>
      <c r="D195" s="2">
        <v>66.099999999999994</v>
      </c>
      <c r="E195" s="15">
        <f t="shared" si="2043"/>
        <v>0.45592705167172826</v>
      </c>
      <c r="F195" s="2">
        <v>68</v>
      </c>
      <c r="G195" s="15">
        <f t="shared" ref="G195" si="2860">((F195-F194)/F194)*100</f>
        <v>0.29498525073746734</v>
      </c>
      <c r="H195" s="2">
        <v>60.9</v>
      </c>
      <c r="I195" s="15">
        <f t="shared" ref="I195" si="2861">((H195-H194)/H194)*100</f>
        <v>0.16447368421052866</v>
      </c>
      <c r="J195" s="2">
        <v>71.7</v>
      </c>
      <c r="K195" s="15">
        <f t="shared" ref="K195" si="2862">((J195-J194)/J194)*100</f>
        <v>0.13966480446928564</v>
      </c>
      <c r="L195" s="2">
        <v>63</v>
      </c>
      <c r="M195" s="15">
        <f t="shared" ref="M195" si="2863">((L195-L194)/L194)*100</f>
        <v>-0.47393364928909504</v>
      </c>
      <c r="N195" s="2">
        <v>71</v>
      </c>
      <c r="O195" s="15">
        <f t="shared" ref="O195" si="2864">((N195-N194)/N194)*100</f>
        <v>0.28248587570621875</v>
      </c>
      <c r="P195" s="2">
        <v>74</v>
      </c>
      <c r="Q195" s="15">
        <f t="shared" ref="Q195" si="2865">((P195-P194)/P194)*100</f>
        <v>0.4070556309362241</v>
      </c>
      <c r="R195" s="2">
        <v>37.799999999999997</v>
      </c>
      <c r="S195" s="15">
        <f t="shared" ref="S195" si="2866">((R195-R194)/R194)*100</f>
        <v>0</v>
      </c>
      <c r="T195" s="2">
        <v>81.900000000000006</v>
      </c>
      <c r="U195" s="15">
        <f t="shared" ref="U195" si="2867">((T195-T194)/T194)*100</f>
        <v>0.24479804161567056</v>
      </c>
      <c r="V195" s="2">
        <v>80.900000000000006</v>
      </c>
      <c r="W195" s="15">
        <f t="shared" ref="W195" si="2868">((V195-V194)/V194)*100</f>
        <v>0.49689440993789524</v>
      </c>
      <c r="X195" s="2">
        <v>62</v>
      </c>
      <c r="Y195" s="15">
        <f t="shared" ref="Y195" si="2869">((X195-X194)/X194)*100</f>
        <v>0.16155088852988922</v>
      </c>
      <c r="Z195" s="2">
        <v>56.6</v>
      </c>
      <c r="AA195" s="15">
        <f t="shared" ref="AA195" si="2870">((Z195-Z194)/Z194)*100</f>
        <v>0</v>
      </c>
      <c r="AB195" s="2">
        <v>60.1</v>
      </c>
      <c r="AC195" s="15">
        <f t="shared" ref="AC195" si="2871">((AB195-AB194)/AB194)*100</f>
        <v>0.16666666666666904</v>
      </c>
      <c r="AD195" s="2">
        <v>60.1</v>
      </c>
      <c r="AE195" s="15">
        <f t="shared" ref="AE195" si="2872">((AD195-AD194)/AD194)*100</f>
        <v>0.16666666666666904</v>
      </c>
      <c r="AF195" s="2">
        <v>64.8</v>
      </c>
      <c r="AG195" s="15">
        <f t="shared" ref="AG195" si="2873">((AF195-AF194)/AF194)*100</f>
        <v>-0.30769230769231209</v>
      </c>
      <c r="AH195" s="2">
        <v>72.5</v>
      </c>
      <c r="AI195" s="15">
        <f t="shared" ref="AI195" si="2874">((AH195-AH194)/AH194)*100</f>
        <v>0.27662517289073701</v>
      </c>
      <c r="AJ195" s="2">
        <v>62.5</v>
      </c>
      <c r="AK195" s="15">
        <f t="shared" ref="AK195" si="2875">((AJ195-AJ194)/AJ194)*100</f>
        <v>0</v>
      </c>
      <c r="AL195" s="2">
        <v>59.1</v>
      </c>
      <c r="AM195" s="15">
        <f t="shared" ref="AM195" si="2876">((AL195-AL194)/AL194)*100</f>
        <v>0.16949152542373122</v>
      </c>
    </row>
    <row r="196" spans="1:39" x14ac:dyDescent="0.25">
      <c r="A196">
        <v>199001</v>
      </c>
      <c r="B196" s="1">
        <v>51.6</v>
      </c>
      <c r="C196" s="15">
        <f t="shared" si="2043"/>
        <v>0</v>
      </c>
      <c r="D196" s="1">
        <v>66.3</v>
      </c>
      <c r="E196" s="15">
        <f t="shared" si="2043"/>
        <v>0.30257186081694837</v>
      </c>
      <c r="F196" s="1">
        <v>68.099999999999994</v>
      </c>
      <c r="G196" s="15">
        <f t="shared" ref="G196" si="2877">((F196-F195)/F195)*100</f>
        <v>0.14705882352940342</v>
      </c>
      <c r="H196" s="1">
        <v>60.9</v>
      </c>
      <c r="I196" s="15">
        <f t="shared" ref="I196" si="2878">((H196-H195)/H195)*100</f>
        <v>0</v>
      </c>
      <c r="J196" s="1">
        <v>71.7</v>
      </c>
      <c r="K196" s="15">
        <f t="shared" ref="K196" si="2879">((J196-J195)/J195)*100</f>
        <v>0</v>
      </c>
      <c r="L196" s="1">
        <v>62.9</v>
      </c>
      <c r="M196" s="15">
        <f t="shared" ref="M196" si="2880">((L196-L195)/L195)*100</f>
        <v>-0.158730158730161</v>
      </c>
      <c r="N196" s="1">
        <v>71.099999999999994</v>
      </c>
      <c r="O196" s="15">
        <f t="shared" ref="O196" si="2881">((N196-N195)/N195)*100</f>
        <v>0.1408450704225272</v>
      </c>
      <c r="P196" s="1">
        <v>74.3</v>
      </c>
      <c r="Q196" s="15">
        <f t="shared" ref="Q196" si="2882">((P196-P195)/P195)*100</f>
        <v>0.40540540540540154</v>
      </c>
      <c r="R196" s="1">
        <v>37.799999999999997</v>
      </c>
      <c r="S196" s="15">
        <f t="shared" ref="S196" si="2883">((R196-R195)/R195)*100</f>
        <v>0</v>
      </c>
      <c r="T196" s="1">
        <v>82</v>
      </c>
      <c r="U196" s="15">
        <f t="shared" ref="U196" si="2884">((T196-T195)/T195)*100</f>
        <v>0.12210012210011516</v>
      </c>
      <c r="V196" s="1">
        <v>81.2</v>
      </c>
      <c r="W196" s="15">
        <f t="shared" ref="W196" si="2885">((V196-V195)/V195)*100</f>
        <v>0.37082818294190006</v>
      </c>
      <c r="X196" s="1">
        <v>62.2</v>
      </c>
      <c r="Y196" s="15">
        <f t="shared" ref="Y196" si="2886">((X196-X195)/X195)*100</f>
        <v>0.32258064516129492</v>
      </c>
      <c r="Z196" s="1">
        <v>56.6</v>
      </c>
      <c r="AA196" s="15">
        <f t="shared" ref="AA196" si="2887">((Z196-Z195)/Z195)*100</f>
        <v>0</v>
      </c>
      <c r="AB196" s="1">
        <v>60.2</v>
      </c>
      <c r="AC196" s="15">
        <f t="shared" ref="AC196" si="2888">((AB196-AB195)/AB195)*100</f>
        <v>0.16638935108153316</v>
      </c>
      <c r="AD196" s="1">
        <v>60.2</v>
      </c>
      <c r="AE196" s="15">
        <f t="shared" ref="AE196" si="2889">((AD196-AD195)/AD195)*100</f>
        <v>0.16638935108153316</v>
      </c>
      <c r="AF196" s="1">
        <v>64.599999999999994</v>
      </c>
      <c r="AG196" s="15">
        <f t="shared" ref="AG196" si="2890">((AF196-AF195)/AF195)*100</f>
        <v>-0.3086419753086464</v>
      </c>
      <c r="AH196" s="1">
        <v>72.599999999999994</v>
      </c>
      <c r="AI196" s="15">
        <f t="shared" ref="AI196" si="2891">((AH196-AH195)/AH195)*100</f>
        <v>0.13793103448275079</v>
      </c>
      <c r="AJ196" s="1">
        <v>62.5</v>
      </c>
      <c r="AK196" s="15">
        <f t="shared" ref="AK196" si="2892">((AJ196-AJ195)/AJ195)*100</f>
        <v>0</v>
      </c>
      <c r="AL196" s="1">
        <v>59.3</v>
      </c>
      <c r="AM196" s="15">
        <f t="shared" ref="AM196" si="2893">((AL196-AL195)/AL195)*100</f>
        <v>0.33840947546530581</v>
      </c>
    </row>
    <row r="197" spans="1:39" x14ac:dyDescent="0.25">
      <c r="A197">
        <v>199002</v>
      </c>
      <c r="B197" s="2">
        <v>51.6</v>
      </c>
      <c r="C197" s="15">
        <f t="shared" si="2043"/>
        <v>0</v>
      </c>
      <c r="D197" s="2">
        <v>66.5</v>
      </c>
      <c r="E197" s="15">
        <f t="shared" si="2043"/>
        <v>0.30165912518854127</v>
      </c>
      <c r="F197" s="2">
        <v>68.2</v>
      </c>
      <c r="G197" s="15">
        <f t="shared" ref="G197" si="2894">((F197-F196)/F196)*100</f>
        <v>0.14684287812042368</v>
      </c>
      <c r="H197" s="2">
        <v>60.9</v>
      </c>
      <c r="I197" s="15">
        <f t="shared" ref="I197" si="2895">((H197-H196)/H196)*100</f>
        <v>0</v>
      </c>
      <c r="J197" s="2">
        <v>71.7</v>
      </c>
      <c r="K197" s="15">
        <f t="shared" ref="K197" si="2896">((J197-J196)/J196)*100</f>
        <v>0</v>
      </c>
      <c r="L197" s="2">
        <v>62.9</v>
      </c>
      <c r="M197" s="15">
        <f t="shared" ref="M197" si="2897">((L197-L196)/L196)*100</f>
        <v>0</v>
      </c>
      <c r="N197" s="2">
        <v>71.3</v>
      </c>
      <c r="O197" s="15">
        <f t="shared" ref="O197" si="2898">((N197-N196)/N196)*100</f>
        <v>0.28129395218003217</v>
      </c>
      <c r="P197" s="2">
        <v>74.599999999999994</v>
      </c>
      <c r="Q197" s="15">
        <f t="shared" ref="Q197" si="2899">((P197-P196)/P196)*100</f>
        <v>0.40376850605652376</v>
      </c>
      <c r="R197" s="2">
        <v>37.799999999999997</v>
      </c>
      <c r="S197" s="15">
        <f t="shared" ref="S197" si="2900">((R197-R196)/R196)*100</f>
        <v>0</v>
      </c>
      <c r="T197" s="2">
        <v>82.2</v>
      </c>
      <c r="U197" s="15">
        <f t="shared" ref="U197" si="2901">((T197-T196)/T196)*100</f>
        <v>0.24390243902439371</v>
      </c>
      <c r="V197" s="2">
        <v>81.599999999999994</v>
      </c>
      <c r="W197" s="15">
        <f t="shared" ref="W197" si="2902">((V197-V196)/V196)*100</f>
        <v>0.49261083743841316</v>
      </c>
      <c r="X197" s="2">
        <v>62.3</v>
      </c>
      <c r="Y197" s="15">
        <f t="shared" ref="Y197" si="2903">((X197-X196)/X196)*100</f>
        <v>0.16077170418005515</v>
      </c>
      <c r="Z197" s="2">
        <v>56.6</v>
      </c>
      <c r="AA197" s="15">
        <f t="shared" ref="AA197" si="2904">((Z197-Z196)/Z196)*100</f>
        <v>0</v>
      </c>
      <c r="AB197" s="2">
        <v>60.3</v>
      </c>
      <c r="AC197" s="15">
        <f t="shared" ref="AC197" si="2905">((AB197-AB196)/AB196)*100</f>
        <v>0.16611295681062177</v>
      </c>
      <c r="AD197" s="2">
        <v>60.3</v>
      </c>
      <c r="AE197" s="15">
        <f t="shared" ref="AE197" si="2906">((AD197-AD196)/AD196)*100</f>
        <v>0.16611295681062177</v>
      </c>
      <c r="AF197" s="2">
        <v>64.400000000000006</v>
      </c>
      <c r="AG197" s="15">
        <f t="shared" ref="AG197" si="2907">((AF197-AF196)/AF196)*100</f>
        <v>-0.30959752321979667</v>
      </c>
      <c r="AH197" s="2">
        <v>72.599999999999994</v>
      </c>
      <c r="AI197" s="15">
        <f t="shared" ref="AI197" si="2908">((AH197-AH196)/AH196)*100</f>
        <v>0</v>
      </c>
      <c r="AJ197" s="2">
        <v>62.6</v>
      </c>
      <c r="AK197" s="15">
        <f t="shared" ref="AK197" si="2909">((AJ197-AJ196)/AJ196)*100</f>
        <v>0.16000000000000228</v>
      </c>
      <c r="AL197" s="2">
        <v>59.4</v>
      </c>
      <c r="AM197" s="15">
        <f t="shared" ref="AM197" si="2910">((AL197-AL196)/AL196)*100</f>
        <v>0.16863406408094675</v>
      </c>
    </row>
    <row r="198" spans="1:39" x14ac:dyDescent="0.25">
      <c r="A198">
        <v>199003</v>
      </c>
      <c r="B198" s="1">
        <v>51.6</v>
      </c>
      <c r="C198" s="15">
        <f t="shared" si="2043"/>
        <v>0</v>
      </c>
      <c r="D198" s="1">
        <v>66.7</v>
      </c>
      <c r="E198" s="15">
        <f t="shared" si="2043"/>
        <v>0.30075187969925238</v>
      </c>
      <c r="F198" s="1">
        <v>68.3</v>
      </c>
      <c r="G198" s="15">
        <f t="shared" ref="G198" si="2911">((F198-F197)/F197)*100</f>
        <v>0.14662756598239635</v>
      </c>
      <c r="H198" s="1">
        <v>60.8</v>
      </c>
      <c r="I198" s="15">
        <f t="shared" ref="I198" si="2912">((H198-H197)/H197)*100</f>
        <v>-0.16420361247947687</v>
      </c>
      <c r="J198" s="1">
        <v>71.7</v>
      </c>
      <c r="K198" s="15">
        <f t="shared" ref="K198" si="2913">((J198-J197)/J197)*100</f>
        <v>0</v>
      </c>
      <c r="L198" s="1">
        <v>63</v>
      </c>
      <c r="M198" s="15">
        <f t="shared" ref="M198" si="2914">((L198-L197)/L197)*100</f>
        <v>0.15898251192369067</v>
      </c>
      <c r="N198" s="1">
        <v>71.400000000000006</v>
      </c>
      <c r="O198" s="15">
        <f t="shared" ref="O198" si="2915">((N198-N197)/N197)*100</f>
        <v>0.14025245441796427</v>
      </c>
      <c r="P198" s="1">
        <v>74.900000000000006</v>
      </c>
      <c r="Q198" s="15">
        <f t="shared" ref="Q198" si="2916">((P198-P197)/P197)*100</f>
        <v>0.40214477211797772</v>
      </c>
      <c r="R198" s="1">
        <v>37.9</v>
      </c>
      <c r="S198" s="15">
        <f t="shared" ref="S198" si="2917">((R198-R197)/R197)*100</f>
        <v>0.26455026455026831</v>
      </c>
      <c r="T198" s="1">
        <v>82.4</v>
      </c>
      <c r="U198" s="15">
        <f t="shared" ref="U198" si="2918">((T198-T197)/T197)*100</f>
        <v>0.24330900243309345</v>
      </c>
      <c r="V198" s="1">
        <v>81.900000000000006</v>
      </c>
      <c r="W198" s="15">
        <f t="shared" ref="W198" si="2919">((V198-V197)/V197)*100</f>
        <v>0.36764705882354337</v>
      </c>
      <c r="X198" s="1">
        <v>62.5</v>
      </c>
      <c r="Y198" s="15">
        <f t="shared" ref="Y198" si="2920">((X198-X197)/X197)*100</f>
        <v>0.32102728731942676</v>
      </c>
      <c r="Z198" s="1">
        <v>56.5</v>
      </c>
      <c r="AA198" s="15">
        <f t="shared" ref="AA198" si="2921">((Z198-Z197)/Z197)*100</f>
        <v>-0.17667844522968448</v>
      </c>
      <c r="AB198" s="1">
        <v>60.4</v>
      </c>
      <c r="AC198" s="15">
        <f t="shared" ref="AC198" si="2922">((AB198-AB197)/AB197)*100</f>
        <v>0.16583747927031744</v>
      </c>
      <c r="AD198" s="1">
        <v>60.4</v>
      </c>
      <c r="AE198" s="15">
        <f t="shared" ref="AE198" si="2923">((AD198-AD197)/AD197)*100</f>
        <v>0.16583747927031744</v>
      </c>
      <c r="AF198" s="1">
        <v>64.2</v>
      </c>
      <c r="AG198" s="15">
        <f t="shared" ref="AG198" si="2924">((AF198-AF197)/AF197)*100</f>
        <v>-0.31055900621118454</v>
      </c>
      <c r="AH198" s="1">
        <v>72.599999999999994</v>
      </c>
      <c r="AI198" s="15">
        <f t="shared" ref="AI198" si="2925">((AH198-AH197)/AH197)*100</f>
        <v>0</v>
      </c>
      <c r="AJ198" s="1">
        <v>62.6</v>
      </c>
      <c r="AK198" s="15">
        <f t="shared" ref="AK198" si="2926">((AJ198-AJ197)/AJ197)*100</f>
        <v>0</v>
      </c>
      <c r="AL198" s="1">
        <v>59.5</v>
      </c>
      <c r="AM198" s="15">
        <f t="shared" ref="AM198" si="2927">((AL198-AL197)/AL197)*100</f>
        <v>0.16835016835017075</v>
      </c>
    </row>
    <row r="199" spans="1:39" x14ac:dyDescent="0.25">
      <c r="A199">
        <v>199004</v>
      </c>
      <c r="B199" s="2">
        <v>51.5</v>
      </c>
      <c r="C199" s="15">
        <f t="shared" si="2043"/>
        <v>-0.19379844961240586</v>
      </c>
      <c r="D199" s="2">
        <v>66.900000000000006</v>
      </c>
      <c r="E199" s="15">
        <f t="shared" si="2043"/>
        <v>0.29985007496252297</v>
      </c>
      <c r="F199" s="2">
        <v>68.400000000000006</v>
      </c>
      <c r="G199" s="15">
        <f t="shared" ref="G199" si="2928">((F199-F198)/F198)*100</f>
        <v>0.14641288433383387</v>
      </c>
      <c r="H199" s="2">
        <v>60.8</v>
      </c>
      <c r="I199" s="15">
        <f t="shared" ref="I199" si="2929">((H199-H198)/H198)*100</f>
        <v>0</v>
      </c>
      <c r="J199" s="2">
        <v>71.599999999999994</v>
      </c>
      <c r="K199" s="15">
        <f t="shared" ref="K199" si="2930">((J199-J198)/J198)*100</f>
        <v>-0.13947001394701328</v>
      </c>
      <c r="L199" s="2">
        <v>63.2</v>
      </c>
      <c r="M199" s="15">
        <f t="shared" ref="M199" si="2931">((L199-L198)/L198)*100</f>
        <v>0.31746031746032199</v>
      </c>
      <c r="N199" s="2">
        <v>71.5</v>
      </c>
      <c r="O199" s="15">
        <f t="shared" ref="O199" si="2932">((N199-N198)/N198)*100</f>
        <v>0.14005602240895559</v>
      </c>
      <c r="P199" s="2">
        <v>75.2</v>
      </c>
      <c r="Q199" s="15">
        <f t="shared" ref="Q199" si="2933">((P199-P198)/P198)*100</f>
        <v>0.40053404539385468</v>
      </c>
      <c r="R199" s="2">
        <v>37.9</v>
      </c>
      <c r="S199" s="15">
        <f t="shared" ref="S199" si="2934">((R199-R198)/R198)*100</f>
        <v>0</v>
      </c>
      <c r="T199" s="2">
        <v>82.5</v>
      </c>
      <c r="U199" s="15">
        <f t="shared" ref="U199" si="2935">((T199-T198)/T198)*100</f>
        <v>0.12135922330096396</v>
      </c>
      <c r="V199" s="2">
        <v>82.2</v>
      </c>
      <c r="W199" s="15">
        <f t="shared" ref="W199" si="2936">((V199-V198)/V198)*100</f>
        <v>0.36630036630036278</v>
      </c>
      <c r="X199" s="2">
        <v>62.6</v>
      </c>
      <c r="Y199" s="15">
        <f t="shared" ref="Y199" si="2937">((X199-X198)/X198)*100</f>
        <v>0.16000000000000228</v>
      </c>
      <c r="Z199" s="2">
        <v>56.4</v>
      </c>
      <c r="AA199" s="15">
        <f t="shared" ref="AA199" si="2938">((Z199-Z198)/Z198)*100</f>
        <v>-0.1769911504424804</v>
      </c>
      <c r="AB199" s="2">
        <v>60.5</v>
      </c>
      <c r="AC199" s="15">
        <f t="shared" ref="AC199" si="2939">((AB199-AB198)/AB198)*100</f>
        <v>0.16556291390728714</v>
      </c>
      <c r="AD199" s="2">
        <v>60.5</v>
      </c>
      <c r="AE199" s="15">
        <f t="shared" ref="AE199" si="2940">((AD199-AD198)/AD198)*100</f>
        <v>0.16556291390728714</v>
      </c>
      <c r="AF199" s="2">
        <v>64.2</v>
      </c>
      <c r="AG199" s="15">
        <f t="shared" ref="AG199" si="2941">((AF199-AF198)/AF198)*100</f>
        <v>0</v>
      </c>
      <c r="AH199" s="2">
        <v>72.5</v>
      </c>
      <c r="AI199" s="15">
        <f t="shared" ref="AI199" si="2942">((AH199-AH198)/AH198)*100</f>
        <v>-0.1377410468319481</v>
      </c>
      <c r="AJ199" s="2">
        <v>62.7</v>
      </c>
      <c r="AK199" s="15">
        <f t="shared" ref="AK199" si="2943">((AJ199-AJ198)/AJ198)*100</f>
        <v>0.15974440894568917</v>
      </c>
      <c r="AL199" s="2">
        <v>59.6</v>
      </c>
      <c r="AM199" s="15">
        <f t="shared" ref="AM199" si="2944">((AL199-AL198)/AL198)*100</f>
        <v>0.1680672268907587</v>
      </c>
    </row>
    <row r="200" spans="1:39" x14ac:dyDescent="0.25">
      <c r="A200">
        <v>199005</v>
      </c>
      <c r="B200" s="1">
        <v>51.5</v>
      </c>
      <c r="C200" s="15">
        <f t="shared" si="2043"/>
        <v>0</v>
      </c>
      <c r="D200" s="1">
        <v>67.099999999999994</v>
      </c>
      <c r="E200" s="15">
        <f t="shared" si="2043"/>
        <v>0.2989536621823447</v>
      </c>
      <c r="F200" s="1">
        <v>68.400000000000006</v>
      </c>
      <c r="G200" s="15">
        <f t="shared" ref="G200" si="2945">((F200-F199)/F199)*100</f>
        <v>0</v>
      </c>
      <c r="H200" s="1">
        <v>60.7</v>
      </c>
      <c r="I200" s="15">
        <f t="shared" ref="I200" si="2946">((H200-H199)/H199)*100</f>
        <v>-0.16447368421051697</v>
      </c>
      <c r="J200" s="1">
        <v>71.599999999999994</v>
      </c>
      <c r="K200" s="15">
        <f t="shared" ref="K200" si="2947">((J200-J199)/J199)*100</f>
        <v>0</v>
      </c>
      <c r="L200" s="1">
        <v>63.4</v>
      </c>
      <c r="M200" s="15">
        <f t="shared" ref="M200" si="2948">((L200-L199)/L199)*100</f>
        <v>0.31645569620252489</v>
      </c>
      <c r="N200" s="1">
        <v>71.599999999999994</v>
      </c>
      <c r="O200" s="15">
        <f t="shared" ref="O200" si="2949">((N200-N199)/N199)*100</f>
        <v>0.1398601398601319</v>
      </c>
      <c r="P200" s="1">
        <v>75.5</v>
      </c>
      <c r="Q200" s="15">
        <f t="shared" ref="Q200" si="2950">((P200-P199)/P199)*100</f>
        <v>0.39893617021276218</v>
      </c>
      <c r="R200" s="1">
        <v>37.799999999999997</v>
      </c>
      <c r="S200" s="15">
        <f t="shared" ref="S200" si="2951">((R200-R199)/R199)*100</f>
        <v>-0.2638522427440671</v>
      </c>
      <c r="T200" s="1">
        <v>82.6</v>
      </c>
      <c r="U200" s="15">
        <f t="shared" ref="U200" si="2952">((T200-T199)/T199)*100</f>
        <v>0.12121212121211432</v>
      </c>
      <c r="V200" s="1">
        <v>82.4</v>
      </c>
      <c r="W200" s="15">
        <f t="shared" ref="W200" si="2953">((V200-V199)/V199)*100</f>
        <v>0.24330900243309345</v>
      </c>
      <c r="X200" s="1">
        <v>62.8</v>
      </c>
      <c r="Y200" s="15">
        <f t="shared" ref="Y200" si="2954">((X200-X199)/X199)*100</f>
        <v>0.31948881789136696</v>
      </c>
      <c r="Z200" s="1">
        <v>56.3</v>
      </c>
      <c r="AA200" s="15">
        <f t="shared" ref="AA200" si="2955">((Z200-Z199)/Z199)*100</f>
        <v>-0.17730496453900962</v>
      </c>
      <c r="AB200" s="1">
        <v>60.7</v>
      </c>
      <c r="AC200" s="15">
        <f t="shared" ref="AC200" si="2956">((AB200-AB199)/AB199)*100</f>
        <v>0.33057851239669894</v>
      </c>
      <c r="AD200" s="1">
        <v>60.6</v>
      </c>
      <c r="AE200" s="15">
        <f t="shared" ref="AE200" si="2957">((AD200-AD199)/AD199)*100</f>
        <v>0.16528925619834947</v>
      </c>
      <c r="AF200" s="1">
        <v>64.099999999999994</v>
      </c>
      <c r="AG200" s="15">
        <f t="shared" ref="AG200" si="2958">((AF200-AF199)/AF199)*100</f>
        <v>-0.15576323987540266</v>
      </c>
      <c r="AH200" s="1">
        <v>72.400000000000006</v>
      </c>
      <c r="AI200" s="15">
        <f t="shared" ref="AI200" si="2959">((AH200-AH199)/AH199)*100</f>
        <v>-0.13793103448275079</v>
      </c>
      <c r="AJ200" s="1">
        <v>62.7</v>
      </c>
      <c r="AK200" s="15">
        <f t="shared" ref="AK200" si="2960">((AJ200-AJ199)/AJ199)*100</f>
        <v>0</v>
      </c>
      <c r="AL200" s="1">
        <v>59.6</v>
      </c>
      <c r="AM200" s="15">
        <f t="shared" ref="AM200" si="2961">((AL200-AL199)/AL199)*100</f>
        <v>0</v>
      </c>
    </row>
    <row r="201" spans="1:39" x14ac:dyDescent="0.25">
      <c r="A201">
        <v>199006</v>
      </c>
      <c r="B201" s="2">
        <v>51.5</v>
      </c>
      <c r="C201" s="15">
        <f t="shared" si="2043"/>
        <v>0</v>
      </c>
      <c r="D201" s="2">
        <v>67.2</v>
      </c>
      <c r="E201" s="15">
        <f t="shared" si="2043"/>
        <v>0.14903129657229292</v>
      </c>
      <c r="F201" s="2">
        <v>68.5</v>
      </c>
      <c r="G201" s="15">
        <f t="shared" ref="G201" si="2962">((F201-F200)/F200)*100</f>
        <v>0.14619883040934842</v>
      </c>
      <c r="H201" s="2">
        <v>60.5</v>
      </c>
      <c r="I201" s="15">
        <f t="shared" ref="I201" si="2963">((H201-H200)/H200)*100</f>
        <v>-0.32948929159802776</v>
      </c>
      <c r="J201" s="2">
        <v>71.599999999999994</v>
      </c>
      <c r="K201" s="15">
        <f t="shared" ref="K201" si="2964">((J201-J200)/J200)*100</f>
        <v>0</v>
      </c>
      <c r="L201" s="2">
        <v>63.5</v>
      </c>
      <c r="M201" s="15">
        <f t="shared" ref="M201" si="2965">((L201-L200)/L200)*100</f>
        <v>0.15772870662460792</v>
      </c>
      <c r="N201" s="2">
        <v>71.599999999999994</v>
      </c>
      <c r="O201" s="15">
        <f t="shared" ref="O201" si="2966">((N201-N200)/N200)*100</f>
        <v>0</v>
      </c>
      <c r="P201" s="2">
        <v>75.8</v>
      </c>
      <c r="Q201" s="15">
        <f t="shared" ref="Q201" si="2967">((P201-P200)/P200)*100</f>
        <v>0.3973509933774797</v>
      </c>
      <c r="R201" s="2">
        <v>37.799999999999997</v>
      </c>
      <c r="S201" s="15">
        <f t="shared" ref="S201" si="2968">((R201-R200)/R200)*100</f>
        <v>0</v>
      </c>
      <c r="T201" s="2">
        <v>82.6</v>
      </c>
      <c r="U201" s="15">
        <f t="shared" ref="U201" si="2969">((T201-T200)/T200)*100</f>
        <v>0</v>
      </c>
      <c r="V201" s="2">
        <v>82.7</v>
      </c>
      <c r="W201" s="15">
        <f t="shared" ref="W201" si="2970">((V201-V200)/V200)*100</f>
        <v>0.36407766990290918</v>
      </c>
      <c r="X201" s="2">
        <v>63</v>
      </c>
      <c r="Y201" s="15">
        <f t="shared" ref="Y201" si="2971">((X201-X200)/X200)*100</f>
        <v>0.31847133757962237</v>
      </c>
      <c r="Z201" s="2">
        <v>56.1</v>
      </c>
      <c r="AA201" s="15">
        <f t="shared" ref="AA201" si="2972">((Z201-Z200)/Z200)*100</f>
        <v>-0.35523978685612034</v>
      </c>
      <c r="AB201" s="2">
        <v>60.8</v>
      </c>
      <c r="AC201" s="15">
        <f t="shared" ref="AC201" si="2973">((AB201-AB200)/AB200)*100</f>
        <v>0.16474464579900217</v>
      </c>
      <c r="AD201" s="2">
        <v>60.7</v>
      </c>
      <c r="AE201" s="15">
        <f t="shared" ref="AE201" si="2974">((AD201-AD200)/AD200)*100</f>
        <v>0.16501650165016735</v>
      </c>
      <c r="AF201" s="2">
        <v>64</v>
      </c>
      <c r="AG201" s="15">
        <f t="shared" ref="AG201" si="2975">((AF201-AF200)/AF200)*100</f>
        <v>-0.15600624024960111</v>
      </c>
      <c r="AH201" s="2">
        <v>72.3</v>
      </c>
      <c r="AI201" s="15">
        <f t="shared" ref="AI201" si="2976">((AH201-AH200)/AH200)*100</f>
        <v>-0.13812154696133774</v>
      </c>
      <c r="AJ201" s="2">
        <v>62.8</v>
      </c>
      <c r="AK201" s="15">
        <f t="shared" ref="AK201" si="2977">((AJ201-AJ200)/AJ200)*100</f>
        <v>0.15948963317383463</v>
      </c>
      <c r="AL201" s="2">
        <v>59.6</v>
      </c>
      <c r="AM201" s="15">
        <f t="shared" ref="AM201" si="2978">((AL201-AL200)/AL200)*100</f>
        <v>0</v>
      </c>
    </row>
    <row r="202" spans="1:39" x14ac:dyDescent="0.25">
      <c r="A202">
        <v>199007</v>
      </c>
      <c r="B202" s="1">
        <v>51.5</v>
      </c>
      <c r="C202" s="15">
        <f t="shared" si="2043"/>
        <v>0</v>
      </c>
      <c r="D202" s="1">
        <v>67.400000000000006</v>
      </c>
      <c r="E202" s="15">
        <f t="shared" si="2043"/>
        <v>0.29761904761905184</v>
      </c>
      <c r="F202" s="1">
        <v>68.5</v>
      </c>
      <c r="G202" s="15">
        <f t="shared" ref="G202" si="2979">((F202-F201)/F201)*100</f>
        <v>0</v>
      </c>
      <c r="H202" s="1">
        <v>60.4</v>
      </c>
      <c r="I202" s="15">
        <f t="shared" ref="I202" si="2980">((H202-H201)/H201)*100</f>
        <v>-0.16528925619834947</v>
      </c>
      <c r="J202" s="1">
        <v>71.599999999999994</v>
      </c>
      <c r="K202" s="15">
        <f t="shared" ref="K202" si="2981">((J202-J201)/J201)*100</f>
        <v>0</v>
      </c>
      <c r="L202" s="1">
        <v>63.5</v>
      </c>
      <c r="M202" s="15">
        <f t="shared" ref="M202" si="2982">((L202-L201)/L201)*100</f>
        <v>0</v>
      </c>
      <c r="N202" s="1">
        <v>71.599999999999994</v>
      </c>
      <c r="O202" s="15">
        <f t="shared" ref="O202" si="2983">((N202-N201)/N201)*100</f>
        <v>0</v>
      </c>
      <c r="P202" s="1">
        <v>76.099999999999994</v>
      </c>
      <c r="Q202" s="15">
        <f t="shared" ref="Q202" si="2984">((P202-P201)/P201)*100</f>
        <v>0.3957783641160913</v>
      </c>
      <c r="R202" s="1">
        <v>37.9</v>
      </c>
      <c r="S202" s="15">
        <f t="shared" ref="S202" si="2985">((R202-R201)/R201)*100</f>
        <v>0.26455026455026831</v>
      </c>
      <c r="T202" s="1">
        <v>82.6</v>
      </c>
      <c r="U202" s="15">
        <f t="shared" ref="U202" si="2986">((T202-T201)/T201)*100</f>
        <v>0</v>
      </c>
      <c r="V202" s="1">
        <v>82.9</v>
      </c>
      <c r="W202" s="15">
        <f t="shared" ref="W202" si="2987">((V202-V201)/V201)*100</f>
        <v>0.24183796856106751</v>
      </c>
      <c r="X202" s="1">
        <v>63.1</v>
      </c>
      <c r="Y202" s="15">
        <f t="shared" ref="Y202" si="2988">((X202-X201)/X201)*100</f>
        <v>0.158730158730161</v>
      </c>
      <c r="Z202" s="1">
        <v>55.9</v>
      </c>
      <c r="AA202" s="15">
        <f t="shared" ref="AA202" si="2989">((Z202-Z201)/Z201)*100</f>
        <v>-0.35650623885918509</v>
      </c>
      <c r="AB202" s="1">
        <v>61</v>
      </c>
      <c r="AC202" s="15">
        <f t="shared" ref="AC202" si="2990">((AB202-AB201)/AB201)*100</f>
        <v>0.32894736842105732</v>
      </c>
      <c r="AD202" s="1">
        <v>60.8</v>
      </c>
      <c r="AE202" s="15">
        <f t="shared" ref="AE202" si="2991">((AD202-AD201)/AD201)*100</f>
        <v>0.16474464579900217</v>
      </c>
      <c r="AF202" s="1">
        <v>63.9</v>
      </c>
      <c r="AG202" s="15">
        <f t="shared" ref="AG202" si="2992">((AF202-AF201)/AF201)*100</f>
        <v>-0.15625000000000222</v>
      </c>
      <c r="AH202" s="1">
        <v>72</v>
      </c>
      <c r="AI202" s="15">
        <f t="shared" ref="AI202" si="2993">((AH202-AH201)/AH201)*100</f>
        <v>-0.41493775933609567</v>
      </c>
      <c r="AJ202" s="1">
        <v>62.7</v>
      </c>
      <c r="AK202" s="15">
        <f t="shared" ref="AK202" si="2994">((AJ202-AJ201)/AJ201)*100</f>
        <v>-0.15923566878979989</v>
      </c>
      <c r="AL202" s="1">
        <v>59.5</v>
      </c>
      <c r="AM202" s="15">
        <f t="shared" ref="AM202" si="2995">((AL202-AL201)/AL201)*100</f>
        <v>-0.16778523489933125</v>
      </c>
    </row>
    <row r="203" spans="1:39" x14ac:dyDescent="0.25">
      <c r="A203">
        <v>199008</v>
      </c>
      <c r="B203" s="2">
        <v>51.4</v>
      </c>
      <c r="C203" s="15">
        <f t="shared" si="2043"/>
        <v>-0.19417475728155617</v>
      </c>
      <c r="D203" s="2">
        <v>67.400000000000006</v>
      </c>
      <c r="E203" s="15">
        <f t="shared" si="2043"/>
        <v>0</v>
      </c>
      <c r="F203" s="2">
        <v>68.5</v>
      </c>
      <c r="G203" s="15">
        <f t="shared" ref="G203" si="2996">((F203-F202)/F202)*100</f>
        <v>0</v>
      </c>
      <c r="H203" s="2">
        <v>60.3</v>
      </c>
      <c r="I203" s="15">
        <f t="shared" ref="I203" si="2997">((H203-H202)/H202)*100</f>
        <v>-0.16556291390728714</v>
      </c>
      <c r="J203" s="2">
        <v>71.7</v>
      </c>
      <c r="K203" s="15">
        <f t="shared" ref="K203" si="2998">((J203-J202)/J202)*100</f>
        <v>0.13966480446928564</v>
      </c>
      <c r="L203" s="2">
        <v>63.3</v>
      </c>
      <c r="M203" s="15">
        <f t="shared" ref="M203" si="2999">((L203-L202)/L202)*100</f>
        <v>-0.31496062992126428</v>
      </c>
      <c r="N203" s="2">
        <v>71.5</v>
      </c>
      <c r="O203" s="15">
        <f t="shared" ref="O203" si="3000">((N203-N202)/N202)*100</f>
        <v>-0.13966480446926582</v>
      </c>
      <c r="P203" s="2">
        <v>76.3</v>
      </c>
      <c r="Q203" s="15">
        <f t="shared" ref="Q203" si="3001">((P203-P202)/P202)*100</f>
        <v>0.26281208935611411</v>
      </c>
      <c r="R203" s="2">
        <v>37.9</v>
      </c>
      <c r="S203" s="15">
        <f t="shared" ref="S203" si="3002">((R203-R202)/R202)*100</f>
        <v>0</v>
      </c>
      <c r="T203" s="2">
        <v>82.5</v>
      </c>
      <c r="U203" s="15">
        <f t="shared" ref="U203" si="3003">((T203-T202)/T202)*100</f>
        <v>-0.12106537530265657</v>
      </c>
      <c r="V203" s="2">
        <v>83</v>
      </c>
      <c r="W203" s="15">
        <f t="shared" ref="W203" si="3004">((V203-V202)/V202)*100</f>
        <v>0.12062726176115116</v>
      </c>
      <c r="X203" s="2">
        <v>63.2</v>
      </c>
      <c r="Y203" s="15">
        <f t="shared" ref="Y203" si="3005">((X203-X202)/X202)*100</f>
        <v>0.15847860538827482</v>
      </c>
      <c r="Z203" s="2">
        <v>55.7</v>
      </c>
      <c r="AA203" s="15">
        <f t="shared" ref="AA203" si="3006">((Z203-Z202)/Z202)*100</f>
        <v>-0.35778175313058269</v>
      </c>
      <c r="AB203" s="2">
        <v>61.2</v>
      </c>
      <c r="AC203" s="15">
        <f t="shared" ref="AC203" si="3007">((AB203-AB202)/AB202)*100</f>
        <v>0.32786885245902103</v>
      </c>
      <c r="AD203" s="2">
        <v>60.9</v>
      </c>
      <c r="AE203" s="15">
        <f t="shared" ref="AE203" si="3008">((AD203-AD202)/AD202)*100</f>
        <v>0.16447368421052866</v>
      </c>
      <c r="AF203" s="2">
        <v>63.8</v>
      </c>
      <c r="AG203" s="15">
        <f t="shared" ref="AG203" si="3009">((AF203-AF202)/AF202)*100</f>
        <v>-0.15649452269170802</v>
      </c>
      <c r="AH203" s="2">
        <v>71.8</v>
      </c>
      <c r="AI203" s="15">
        <f t="shared" ref="AI203" si="3010">((AH203-AH202)/AH202)*100</f>
        <v>-0.27777777777778173</v>
      </c>
      <c r="AJ203" s="2">
        <v>62.7</v>
      </c>
      <c r="AK203" s="15">
        <f t="shared" ref="AK203" si="3011">((AJ203-AJ202)/AJ202)*100</f>
        <v>0</v>
      </c>
      <c r="AL203" s="2">
        <v>59.3</v>
      </c>
      <c r="AM203" s="15">
        <f t="shared" ref="AM203" si="3012">((AL203-AL202)/AL202)*100</f>
        <v>-0.33613445378151741</v>
      </c>
    </row>
    <row r="204" spans="1:39" x14ac:dyDescent="0.25">
      <c r="A204">
        <v>199009</v>
      </c>
      <c r="B204" s="1">
        <v>51.4</v>
      </c>
      <c r="C204" s="15">
        <f t="shared" si="2043"/>
        <v>0</v>
      </c>
      <c r="D204" s="1">
        <v>67.5</v>
      </c>
      <c r="E204" s="15">
        <f t="shared" si="2043"/>
        <v>0.14836795252224674</v>
      </c>
      <c r="F204" s="1">
        <v>68.599999999999994</v>
      </c>
      <c r="G204" s="15">
        <f t="shared" ref="G204" si="3013">((F204-F203)/F203)*100</f>
        <v>0.14598540145984573</v>
      </c>
      <c r="H204" s="1">
        <v>60.1</v>
      </c>
      <c r="I204" s="15">
        <f t="shared" ref="I204" si="3014">((H204-H203)/H203)*100</f>
        <v>-0.33167495854062312</v>
      </c>
      <c r="J204" s="1">
        <v>71.7</v>
      </c>
      <c r="K204" s="15">
        <f t="shared" ref="K204" si="3015">((J204-J203)/J203)*100</f>
        <v>0</v>
      </c>
      <c r="L204" s="1">
        <v>63</v>
      </c>
      <c r="M204" s="15">
        <f t="shared" ref="M204" si="3016">((L204-L203)/L203)*100</f>
        <v>-0.47393364928909504</v>
      </c>
      <c r="N204" s="1">
        <v>71.400000000000006</v>
      </c>
      <c r="O204" s="15">
        <f t="shared" ref="O204" si="3017">((N204-N203)/N203)*100</f>
        <v>-0.1398601398601319</v>
      </c>
      <c r="P204" s="1">
        <v>76.5</v>
      </c>
      <c r="Q204" s="15">
        <f t="shared" ref="Q204" si="3018">((P204-P203)/P203)*100</f>
        <v>0.26212319790301813</v>
      </c>
      <c r="R204" s="1">
        <v>38.1</v>
      </c>
      <c r="S204" s="15">
        <f t="shared" ref="S204" si="3019">((R204-R203)/R203)*100</f>
        <v>0.5277044854881342</v>
      </c>
      <c r="T204" s="1">
        <v>82.4</v>
      </c>
      <c r="U204" s="15">
        <f t="shared" ref="U204" si="3020">((T204-T203)/T203)*100</f>
        <v>-0.12121212121211432</v>
      </c>
      <c r="V204" s="1">
        <v>83.1</v>
      </c>
      <c r="W204" s="15">
        <f t="shared" ref="W204" si="3021">((V204-V203)/V203)*100</f>
        <v>0.12048192771083653</v>
      </c>
      <c r="X204" s="1">
        <v>63.3</v>
      </c>
      <c r="Y204" s="15">
        <f t="shared" ref="Y204" si="3022">((X204-X203)/X203)*100</f>
        <v>0.15822784810125681</v>
      </c>
      <c r="Z204" s="1">
        <v>55.4</v>
      </c>
      <c r="AA204" s="15">
        <f t="shared" ref="AA204" si="3023">((Z204-Z203)/Z203)*100</f>
        <v>-0.53859964093358037</v>
      </c>
      <c r="AB204" s="1">
        <v>61.3</v>
      </c>
      <c r="AC204" s="15">
        <f t="shared" ref="AC204" si="3024">((AB204-AB203)/AB203)*100</f>
        <v>0.16339869281044822</v>
      </c>
      <c r="AD204" s="1">
        <v>61</v>
      </c>
      <c r="AE204" s="15">
        <f t="shared" ref="AE204" si="3025">((AD204-AD203)/AD203)*100</f>
        <v>0.16420361247947687</v>
      </c>
      <c r="AF204" s="1">
        <v>63.6</v>
      </c>
      <c r="AG204" s="15">
        <f t="shared" ref="AG204" si="3026">((AF204-AF203)/AF203)*100</f>
        <v>-0.31347962382444478</v>
      </c>
      <c r="AH204" s="1">
        <v>71.5</v>
      </c>
      <c r="AI204" s="15">
        <f t="shared" ref="AI204" si="3027">((AH204-AH203)/AH203)*100</f>
        <v>-0.4178272980501353</v>
      </c>
      <c r="AJ204" s="1">
        <v>62.6</v>
      </c>
      <c r="AK204" s="15">
        <f t="shared" ref="AK204" si="3028">((AJ204-AJ203)/AJ203)*100</f>
        <v>-0.15948963317384596</v>
      </c>
      <c r="AL204" s="1">
        <v>59.1</v>
      </c>
      <c r="AM204" s="15">
        <f t="shared" ref="AM204" si="3029">((AL204-AL203)/AL203)*100</f>
        <v>-0.33726812816188151</v>
      </c>
    </row>
    <row r="205" spans="1:39" x14ac:dyDescent="0.25">
      <c r="A205">
        <v>199010</v>
      </c>
      <c r="B205" s="2">
        <v>51.4</v>
      </c>
      <c r="C205" s="15">
        <f t="shared" si="2043"/>
        <v>0</v>
      </c>
      <c r="D205" s="2">
        <v>67.5</v>
      </c>
      <c r="E205" s="15">
        <f t="shared" si="2043"/>
        <v>0</v>
      </c>
      <c r="F205" s="2">
        <v>68.599999999999994</v>
      </c>
      <c r="G205" s="15">
        <f t="shared" ref="G205" si="3030">((F205-F204)/F204)*100</f>
        <v>0</v>
      </c>
      <c r="H205" s="2">
        <v>60.1</v>
      </c>
      <c r="I205" s="15">
        <f t="shared" ref="I205" si="3031">((H205-H204)/H204)*100</f>
        <v>0</v>
      </c>
      <c r="J205" s="2">
        <v>71.8</v>
      </c>
      <c r="K205" s="15">
        <f t="shared" ref="K205" si="3032">((J205-J204)/J204)*100</f>
        <v>0.13947001394699346</v>
      </c>
      <c r="L205" s="2">
        <v>62.6</v>
      </c>
      <c r="M205" s="15">
        <f t="shared" ref="M205" si="3033">((L205-L204)/L204)*100</f>
        <v>-0.63492063492063266</v>
      </c>
      <c r="N205" s="2">
        <v>71.3</v>
      </c>
      <c r="O205" s="15">
        <f t="shared" ref="O205" si="3034">((N205-N204)/N204)*100</f>
        <v>-0.14005602240897552</v>
      </c>
      <c r="P205" s="2">
        <v>76.599999999999994</v>
      </c>
      <c r="Q205" s="15">
        <f t="shared" ref="Q205" si="3035">((P205-P204)/P204)*100</f>
        <v>0.13071895424835858</v>
      </c>
      <c r="R205" s="2">
        <v>38.200000000000003</v>
      </c>
      <c r="S205" s="15">
        <f t="shared" ref="S205" si="3036">((R205-R204)/R204)*100</f>
        <v>0.26246719160105358</v>
      </c>
      <c r="T205" s="2">
        <v>82.3</v>
      </c>
      <c r="U205" s="15">
        <f t="shared" ref="U205" si="3037">((T205-T204)/T204)*100</f>
        <v>-0.1213592233009812</v>
      </c>
      <c r="V205" s="2">
        <v>83.2</v>
      </c>
      <c r="W205" s="15">
        <f t="shared" ref="W205" si="3038">((V205-V204)/V204)*100</f>
        <v>0.12033694344164685</v>
      </c>
      <c r="X205" s="2">
        <v>63.4</v>
      </c>
      <c r="Y205" s="15">
        <f t="shared" ref="Y205" si="3039">((X205-X204)/X204)*100</f>
        <v>0.15797788309636876</v>
      </c>
      <c r="Z205" s="2">
        <v>55.1</v>
      </c>
      <c r="AA205" s="15">
        <f t="shared" ref="AA205" si="3040">((Z205-Z204)/Z204)*100</f>
        <v>-0.54151624548735944</v>
      </c>
      <c r="AB205" s="2">
        <v>61.4</v>
      </c>
      <c r="AC205" s="15">
        <f t="shared" ref="AC205" si="3041">((AB205-AB204)/AB204)*100</f>
        <v>0.16313213703099744</v>
      </c>
      <c r="AD205" s="2">
        <v>61</v>
      </c>
      <c r="AE205" s="15">
        <f t="shared" ref="AE205" si="3042">((AD205-AD204)/AD204)*100</f>
        <v>0</v>
      </c>
      <c r="AF205" s="2">
        <v>63.5</v>
      </c>
      <c r="AG205" s="15">
        <f t="shared" ref="AG205" si="3043">((AF205-AF204)/AF204)*100</f>
        <v>-0.15723270440251794</v>
      </c>
      <c r="AH205" s="2">
        <v>71.2</v>
      </c>
      <c r="AI205" s="15">
        <f t="shared" ref="AI205" si="3044">((AH205-AH204)/AH204)*100</f>
        <v>-0.41958041958041559</v>
      </c>
      <c r="AJ205" s="2">
        <v>62.5</v>
      </c>
      <c r="AK205" s="15">
        <f t="shared" ref="AK205" si="3045">((AJ205-AJ204)/AJ204)*100</f>
        <v>-0.15974440894568917</v>
      </c>
      <c r="AL205" s="2">
        <v>59</v>
      </c>
      <c r="AM205" s="15">
        <f t="shared" ref="AM205" si="3046">((AL205-AL204)/AL204)*100</f>
        <v>-0.16920473773265893</v>
      </c>
    </row>
    <row r="206" spans="1:39" x14ac:dyDescent="0.25">
      <c r="A206">
        <v>199011</v>
      </c>
      <c r="B206" s="1">
        <v>51.4</v>
      </c>
      <c r="C206" s="15">
        <f t="shared" si="2043"/>
        <v>0</v>
      </c>
      <c r="D206" s="1">
        <v>67.599999999999994</v>
      </c>
      <c r="E206" s="15">
        <f t="shared" si="2043"/>
        <v>0.14814814814813973</v>
      </c>
      <c r="F206" s="1">
        <v>68.599999999999994</v>
      </c>
      <c r="G206" s="15">
        <f t="shared" ref="G206" si="3047">((F206-F205)/F205)*100</f>
        <v>0</v>
      </c>
      <c r="H206" s="1">
        <v>60.1</v>
      </c>
      <c r="I206" s="15">
        <f t="shared" ref="I206" si="3048">((H206-H205)/H205)*100</f>
        <v>0</v>
      </c>
      <c r="J206" s="1">
        <v>71.900000000000006</v>
      </c>
      <c r="K206" s="15">
        <f t="shared" ref="K206" si="3049">((J206-J205)/J205)*100</f>
        <v>0.13927576601672498</v>
      </c>
      <c r="L206" s="1">
        <v>62.2</v>
      </c>
      <c r="M206" s="15">
        <f t="shared" ref="M206" si="3050">((L206-L205)/L205)*100</f>
        <v>-0.63897763578274536</v>
      </c>
      <c r="N206" s="1">
        <v>71.3</v>
      </c>
      <c r="O206" s="15">
        <f t="shared" ref="O206" si="3051">((N206-N205)/N205)*100</f>
        <v>0</v>
      </c>
      <c r="P206" s="1">
        <v>76.599999999999994</v>
      </c>
      <c r="Q206" s="15">
        <f t="shared" ref="Q206" si="3052">((P206-P205)/P205)*100</f>
        <v>0</v>
      </c>
      <c r="R206" s="1">
        <v>38.299999999999997</v>
      </c>
      <c r="S206" s="15">
        <f t="shared" ref="S206" si="3053">((R206-R205)/R205)*100</f>
        <v>0.26178010471202701</v>
      </c>
      <c r="T206" s="1">
        <v>82.2</v>
      </c>
      <c r="U206" s="15">
        <f t="shared" ref="U206" si="3054">((T206-T205)/T205)*100</f>
        <v>-0.12150668286755081</v>
      </c>
      <c r="V206" s="1">
        <v>83.2</v>
      </c>
      <c r="W206" s="15">
        <f t="shared" ref="W206" si="3055">((V206-V205)/V205)*100</f>
        <v>0</v>
      </c>
      <c r="X206" s="1">
        <v>63.4</v>
      </c>
      <c r="Y206" s="15">
        <f t="shared" ref="Y206" si="3056">((X206-X205)/X205)*100</f>
        <v>0</v>
      </c>
      <c r="Z206" s="1">
        <v>54.9</v>
      </c>
      <c r="AA206" s="15">
        <f t="shared" ref="AA206" si="3057">((Z206-Z205)/Z205)*100</f>
        <v>-0.36297640653358049</v>
      </c>
      <c r="AB206" s="1">
        <v>61.4</v>
      </c>
      <c r="AC206" s="15">
        <f t="shared" ref="AC206" si="3058">((AB206-AB205)/AB205)*100</f>
        <v>0</v>
      </c>
      <c r="AD206" s="1">
        <v>61.1</v>
      </c>
      <c r="AE206" s="15">
        <f t="shared" ref="AE206" si="3059">((AD206-AD205)/AD205)*100</f>
        <v>0.16393442622951052</v>
      </c>
      <c r="AF206" s="1">
        <v>63.4</v>
      </c>
      <c r="AG206" s="15">
        <f t="shared" ref="AG206" si="3060">((AF206-AF205)/AF205)*100</f>
        <v>-0.15748031496063214</v>
      </c>
      <c r="AH206" s="1">
        <v>70.900000000000006</v>
      </c>
      <c r="AI206" s="15">
        <f t="shared" ref="AI206" si="3061">((AH206-AH205)/AH205)*100</f>
        <v>-0.42134831460673755</v>
      </c>
      <c r="AJ206" s="1">
        <v>62.4</v>
      </c>
      <c r="AK206" s="15">
        <f t="shared" ref="AK206" si="3062">((AJ206-AJ205)/AJ205)*100</f>
        <v>-0.16000000000000228</v>
      </c>
      <c r="AL206" s="1">
        <v>58.9</v>
      </c>
      <c r="AM206" s="15">
        <f t="shared" ref="AM206" si="3063">((AL206-AL205)/AL205)*100</f>
        <v>-0.16949152542373122</v>
      </c>
    </row>
    <row r="207" spans="1:39" x14ac:dyDescent="0.25">
      <c r="A207">
        <v>199012</v>
      </c>
      <c r="B207" s="2">
        <v>51.5</v>
      </c>
      <c r="C207" s="15">
        <f t="shared" si="2043"/>
        <v>0.19455252918288216</v>
      </c>
      <c r="D207" s="2">
        <v>67.599999999999994</v>
      </c>
      <c r="E207" s="15">
        <f t="shared" si="2043"/>
        <v>0</v>
      </c>
      <c r="F207" s="2">
        <v>68.599999999999994</v>
      </c>
      <c r="G207" s="15">
        <f t="shared" ref="G207" si="3064">((F207-F206)/F206)*100</f>
        <v>0</v>
      </c>
      <c r="H207" s="2">
        <v>60.1</v>
      </c>
      <c r="I207" s="15">
        <f t="shared" ref="I207" si="3065">((H207-H206)/H206)*100</f>
        <v>0</v>
      </c>
      <c r="J207" s="2">
        <v>72</v>
      </c>
      <c r="K207" s="15">
        <f t="shared" ref="K207" si="3066">((J207-J206)/J206)*100</f>
        <v>0.13908205841445662</v>
      </c>
      <c r="L207" s="2">
        <v>61.8</v>
      </c>
      <c r="M207" s="15">
        <f t="shared" ref="M207" si="3067">((L207-L206)/L206)*100</f>
        <v>-0.64308681672026635</v>
      </c>
      <c r="N207" s="2">
        <v>71.3</v>
      </c>
      <c r="O207" s="15">
        <f t="shared" ref="O207" si="3068">((N207-N206)/N206)*100</f>
        <v>0</v>
      </c>
      <c r="P207" s="2">
        <v>76.599999999999994</v>
      </c>
      <c r="Q207" s="15">
        <f t="shared" ref="Q207" si="3069">((P207-P206)/P206)*100</f>
        <v>0</v>
      </c>
      <c r="R207" s="2">
        <v>38.5</v>
      </c>
      <c r="S207" s="15">
        <f t="shared" ref="S207" si="3070">((R207-R206)/R206)*100</f>
        <v>0.52219321148825815</v>
      </c>
      <c r="T207" s="2">
        <v>82.2</v>
      </c>
      <c r="U207" s="15">
        <f t="shared" ref="U207" si="3071">((T207-T206)/T206)*100</f>
        <v>0</v>
      </c>
      <c r="V207" s="2">
        <v>83.2</v>
      </c>
      <c r="W207" s="15">
        <f t="shared" ref="W207" si="3072">((V207-V206)/V206)*100</f>
        <v>0</v>
      </c>
      <c r="X207" s="2">
        <v>63.5</v>
      </c>
      <c r="Y207" s="15">
        <f t="shared" ref="Y207" si="3073">((X207-X206)/X206)*100</f>
        <v>0.15772870662460792</v>
      </c>
      <c r="Z207" s="2">
        <v>54.8</v>
      </c>
      <c r="AA207" s="15">
        <f t="shared" ref="AA207" si="3074">((Z207-Z206)/Z206)*100</f>
        <v>-0.18214936247723393</v>
      </c>
      <c r="AB207" s="2">
        <v>61.4</v>
      </c>
      <c r="AC207" s="15">
        <f t="shared" ref="AC207" si="3075">((AB207-AB206)/AB206)*100</f>
        <v>0</v>
      </c>
      <c r="AD207" s="2">
        <v>61.2</v>
      </c>
      <c r="AE207" s="15">
        <f t="shared" ref="AE207" si="3076">((AD207-AD206)/AD206)*100</f>
        <v>0.16366612111293194</v>
      </c>
      <c r="AF207" s="2">
        <v>63.4</v>
      </c>
      <c r="AG207" s="15">
        <f t="shared" ref="AG207" si="3077">((AF207-AF206)/AF206)*100</f>
        <v>0</v>
      </c>
      <c r="AH207" s="2">
        <v>70.7</v>
      </c>
      <c r="AI207" s="15">
        <f t="shared" ref="AI207" si="3078">((AH207-AH206)/AH206)*100</f>
        <v>-0.28208744710860767</v>
      </c>
      <c r="AJ207" s="2">
        <v>62.4</v>
      </c>
      <c r="AK207" s="15">
        <f t="shared" ref="AK207" si="3079">((AJ207-AJ206)/AJ206)*100</f>
        <v>0</v>
      </c>
      <c r="AL207" s="2">
        <v>59</v>
      </c>
      <c r="AM207" s="15">
        <f t="shared" ref="AM207" si="3080">((AL207-AL206)/AL206)*100</f>
        <v>0.16977928692699734</v>
      </c>
    </row>
    <row r="208" spans="1:39" x14ac:dyDescent="0.25">
      <c r="A208">
        <v>199101</v>
      </c>
      <c r="B208" s="1">
        <v>51.6</v>
      </c>
      <c r="C208" s="15">
        <f t="shared" si="2043"/>
        <v>0.19417475728155617</v>
      </c>
      <c r="D208" s="1">
        <v>67.7</v>
      </c>
      <c r="E208" s="15">
        <f t="shared" si="2043"/>
        <v>0.14792899408285284</v>
      </c>
      <c r="F208" s="1">
        <v>68.599999999999994</v>
      </c>
      <c r="G208" s="15">
        <f t="shared" ref="G208" si="3081">((F208-F207)/F207)*100</f>
        <v>0</v>
      </c>
      <c r="H208" s="1">
        <v>60.2</v>
      </c>
      <c r="I208" s="15">
        <f t="shared" ref="I208" si="3082">((H208-H207)/H207)*100</f>
        <v>0.16638935108153316</v>
      </c>
      <c r="J208" s="1">
        <v>72</v>
      </c>
      <c r="K208" s="15">
        <f t="shared" ref="K208" si="3083">((J208-J207)/J207)*100</f>
        <v>0</v>
      </c>
      <c r="L208" s="1">
        <v>61.6</v>
      </c>
      <c r="M208" s="15">
        <f t="shared" ref="M208" si="3084">((L208-L207)/L207)*100</f>
        <v>-0.32362459546924877</v>
      </c>
      <c r="N208" s="1">
        <v>71.400000000000006</v>
      </c>
      <c r="O208" s="15">
        <f t="shared" ref="O208" si="3085">((N208-N207)/N207)*100</f>
        <v>0.14025245441796427</v>
      </c>
      <c r="P208" s="1">
        <v>76.599999999999994</v>
      </c>
      <c r="Q208" s="15">
        <f t="shared" ref="Q208" si="3086">((P208-P207)/P207)*100</f>
        <v>0</v>
      </c>
      <c r="R208" s="1">
        <v>38.700000000000003</v>
      </c>
      <c r="S208" s="15">
        <f t="shared" ref="S208" si="3087">((R208-R207)/R207)*100</f>
        <v>0.51948051948052687</v>
      </c>
      <c r="T208" s="1">
        <v>82.2</v>
      </c>
      <c r="U208" s="15">
        <f t="shared" ref="U208" si="3088">((T208-T207)/T207)*100</f>
        <v>0</v>
      </c>
      <c r="V208" s="1">
        <v>83.3</v>
      </c>
      <c r="W208" s="15">
        <f t="shared" ref="W208" si="3089">((V208-V207)/V207)*100</f>
        <v>0.12019230769230085</v>
      </c>
      <c r="X208" s="1">
        <v>63.6</v>
      </c>
      <c r="Y208" s="15">
        <f t="shared" ref="Y208" si="3090">((X208-X207)/X207)*100</f>
        <v>0.15748031496063214</v>
      </c>
      <c r="Z208" s="1">
        <v>54.7</v>
      </c>
      <c r="AA208" s="15">
        <f t="shared" ref="AA208" si="3091">((Z208-Z207)/Z207)*100</f>
        <v>-0.18248175182480714</v>
      </c>
      <c r="AB208" s="1">
        <v>61.4</v>
      </c>
      <c r="AC208" s="15">
        <f t="shared" ref="AC208" si="3092">((AB208-AB207)/AB207)*100</f>
        <v>0</v>
      </c>
      <c r="AD208" s="1">
        <v>61.3</v>
      </c>
      <c r="AE208" s="15">
        <f t="shared" ref="AE208" si="3093">((AD208-AD207)/AD207)*100</f>
        <v>0.16339869281044822</v>
      </c>
      <c r="AF208" s="1">
        <v>63.4</v>
      </c>
      <c r="AG208" s="15">
        <f t="shared" ref="AG208" si="3094">((AF208-AF207)/AF207)*100</f>
        <v>0</v>
      </c>
      <c r="AH208" s="1">
        <v>70.7</v>
      </c>
      <c r="AI208" s="15">
        <f t="shared" ref="AI208" si="3095">((AH208-AH207)/AH207)*100</f>
        <v>0</v>
      </c>
      <c r="AJ208" s="1">
        <v>62.3</v>
      </c>
      <c r="AK208" s="15">
        <f t="shared" ref="AK208" si="3096">((AJ208-AJ207)/AJ207)*100</f>
        <v>-0.16025641025641252</v>
      </c>
      <c r="AL208" s="1">
        <v>59.1</v>
      </c>
      <c r="AM208" s="15">
        <f t="shared" ref="AM208" si="3097">((AL208-AL207)/AL207)*100</f>
        <v>0.16949152542373122</v>
      </c>
    </row>
    <row r="209" spans="1:39" x14ac:dyDescent="0.25">
      <c r="A209">
        <v>199102</v>
      </c>
      <c r="B209" s="2">
        <v>51.8</v>
      </c>
      <c r="C209" s="15">
        <f t="shared" si="2043"/>
        <v>0.3875968992247979</v>
      </c>
      <c r="D209" s="2">
        <v>67.7</v>
      </c>
      <c r="E209" s="15">
        <f t="shared" si="2043"/>
        <v>0</v>
      </c>
      <c r="F209" s="2">
        <v>68.7</v>
      </c>
      <c r="G209" s="15">
        <f t="shared" ref="G209" si="3098">((F209-F208)/F208)*100</f>
        <v>0.14577259475219903</v>
      </c>
      <c r="H209" s="2">
        <v>60.4</v>
      </c>
      <c r="I209" s="15">
        <f t="shared" ref="I209" si="3099">((H209-H208)/H208)*100</f>
        <v>0.33222591362125536</v>
      </c>
      <c r="J209" s="2">
        <v>72.099999999999994</v>
      </c>
      <c r="K209" s="15">
        <f t="shared" ref="K209" si="3100">((J209-J208)/J208)*100</f>
        <v>0.13888888888888101</v>
      </c>
      <c r="L209" s="2">
        <v>61.4</v>
      </c>
      <c r="M209" s="15">
        <f t="shared" ref="M209" si="3101">((L209-L208)/L208)*100</f>
        <v>-0.32467532467532928</v>
      </c>
      <c r="N209" s="2">
        <v>71.5</v>
      </c>
      <c r="O209" s="15">
        <f t="shared" ref="O209" si="3102">((N209-N208)/N208)*100</f>
        <v>0.14005602240895559</v>
      </c>
      <c r="P209" s="2">
        <v>76.7</v>
      </c>
      <c r="Q209" s="15">
        <f t="shared" ref="Q209" si="3103">((P209-P208)/P208)*100</f>
        <v>0.13054830287207381</v>
      </c>
      <c r="R209" s="2">
        <v>38.799999999999997</v>
      </c>
      <c r="S209" s="15">
        <f t="shared" ref="S209" si="3104">((R209-R208)/R208)*100</f>
        <v>0.25839793281652279</v>
      </c>
      <c r="T209" s="2">
        <v>82.3</v>
      </c>
      <c r="U209" s="15">
        <f t="shared" ref="U209" si="3105">((T209-T208)/T208)*100</f>
        <v>0.12165450121653809</v>
      </c>
      <c r="V209" s="2">
        <v>83.3</v>
      </c>
      <c r="W209" s="15">
        <f t="shared" ref="W209" si="3106">((V209-V208)/V208)*100</f>
        <v>0</v>
      </c>
      <c r="X209" s="2">
        <v>63.7</v>
      </c>
      <c r="Y209" s="15">
        <f t="shared" ref="Y209" si="3107">((X209-X208)/X208)*100</f>
        <v>0.15723270440251794</v>
      </c>
      <c r="Z209" s="2">
        <v>54.7</v>
      </c>
      <c r="AA209" s="15">
        <f t="shared" ref="AA209" si="3108">((Z209-Z208)/Z208)*100</f>
        <v>0</v>
      </c>
      <c r="AB209" s="2">
        <v>61.4</v>
      </c>
      <c r="AC209" s="15">
        <f t="shared" ref="AC209" si="3109">((AB209-AB208)/AB208)*100</f>
        <v>0</v>
      </c>
      <c r="AD209" s="2">
        <v>61.4</v>
      </c>
      <c r="AE209" s="15">
        <f t="shared" ref="AE209" si="3110">((AD209-AD208)/AD208)*100</f>
        <v>0.16313213703099744</v>
      </c>
      <c r="AF209" s="2">
        <v>63.4</v>
      </c>
      <c r="AG209" s="15">
        <f t="shared" ref="AG209" si="3111">((AF209-AF208)/AF208)*100</f>
        <v>0</v>
      </c>
      <c r="AH209" s="2">
        <v>70.7</v>
      </c>
      <c r="AI209" s="15">
        <f t="shared" ref="AI209" si="3112">((AH209-AH208)/AH208)*100</f>
        <v>0</v>
      </c>
      <c r="AJ209" s="2">
        <v>62.4</v>
      </c>
      <c r="AK209" s="15">
        <f t="shared" ref="AK209" si="3113">((AJ209-AJ208)/AJ208)*100</f>
        <v>0.16051364365971338</v>
      </c>
      <c r="AL209" s="2">
        <v>59.4</v>
      </c>
      <c r="AM209" s="15">
        <f t="shared" ref="AM209" si="3114">((AL209-AL208)/AL208)*100</f>
        <v>0.50761421319796474</v>
      </c>
    </row>
    <row r="210" spans="1:39" x14ac:dyDescent="0.25">
      <c r="A210">
        <v>199103</v>
      </c>
      <c r="B210" s="1">
        <v>52</v>
      </c>
      <c r="C210" s="15">
        <f t="shared" si="2043"/>
        <v>0.3861003861003916</v>
      </c>
      <c r="D210" s="1">
        <v>67.8</v>
      </c>
      <c r="E210" s="15">
        <f t="shared" si="2043"/>
        <v>0.14771048744460016</v>
      </c>
      <c r="F210" s="1">
        <v>68.900000000000006</v>
      </c>
      <c r="G210" s="15">
        <f t="shared" ref="G210" si="3115">((F210-F209)/F209)*100</f>
        <v>0.29112081513828653</v>
      </c>
      <c r="H210" s="1">
        <v>60.7</v>
      </c>
      <c r="I210" s="15">
        <f t="shared" ref="I210" si="3116">((H210-H209)/H209)*100</f>
        <v>0.49668874172186134</v>
      </c>
      <c r="J210" s="1">
        <v>72.2</v>
      </c>
      <c r="K210" s="15">
        <f t="shared" ref="K210" si="3117">((J210-J209)/J209)*100</f>
        <v>0.13869625520112142</v>
      </c>
      <c r="L210" s="1">
        <v>61.3</v>
      </c>
      <c r="M210" s="15">
        <f t="shared" ref="M210" si="3118">((L210-L209)/L209)*100</f>
        <v>-0.16286644951140297</v>
      </c>
      <c r="N210" s="1">
        <v>71.599999999999994</v>
      </c>
      <c r="O210" s="15">
        <f t="shared" ref="O210" si="3119">((N210-N209)/N209)*100</f>
        <v>0.1398601398601319</v>
      </c>
      <c r="P210" s="1">
        <v>76.8</v>
      </c>
      <c r="Q210" s="15">
        <f t="shared" ref="Q210" si="3120">((P210-P209)/P209)*100</f>
        <v>0.13037809647978399</v>
      </c>
      <c r="R210" s="1">
        <v>39</v>
      </c>
      <c r="S210" s="15">
        <f t="shared" ref="S210" si="3121">((R210-R209)/R209)*100</f>
        <v>0.51546391752578058</v>
      </c>
      <c r="T210" s="1">
        <v>82.5</v>
      </c>
      <c r="U210" s="15">
        <f t="shared" ref="U210" si="3122">((T210-T209)/T209)*100</f>
        <v>0.24301336573511889</v>
      </c>
      <c r="V210" s="1">
        <v>83.4</v>
      </c>
      <c r="W210" s="15">
        <f t="shared" ref="W210" si="3123">((V210-V209)/V209)*100</f>
        <v>0.12004801920769333</v>
      </c>
      <c r="X210" s="1">
        <v>63.7</v>
      </c>
      <c r="Y210" s="15">
        <f t="shared" ref="Y210" si="3124">((X210-X209)/X209)*100</f>
        <v>0</v>
      </c>
      <c r="Z210" s="1">
        <v>54.8</v>
      </c>
      <c r="AA210" s="15">
        <f t="shared" ref="AA210" si="3125">((Z210-Z209)/Z209)*100</f>
        <v>0.18281535648993474</v>
      </c>
      <c r="AB210" s="1">
        <v>61.3</v>
      </c>
      <c r="AC210" s="15">
        <f t="shared" ref="AC210" si="3126">((AB210-AB209)/AB209)*100</f>
        <v>-0.16286644951140297</v>
      </c>
      <c r="AD210" s="1">
        <v>61.5</v>
      </c>
      <c r="AE210" s="15">
        <f t="shared" ref="AE210" si="3127">((AD210-AD209)/AD209)*100</f>
        <v>0.16286644951140297</v>
      </c>
      <c r="AF210" s="1">
        <v>63.4</v>
      </c>
      <c r="AG210" s="15">
        <f t="shared" ref="AG210" si="3128">((AF210-AF209)/AF209)*100</f>
        <v>0</v>
      </c>
      <c r="AH210" s="1">
        <v>70.8</v>
      </c>
      <c r="AI210" s="15">
        <f t="shared" ref="AI210" si="3129">((AH210-AH209)/AH209)*100</f>
        <v>0.14144271570013339</v>
      </c>
      <c r="AJ210" s="1">
        <v>62.5</v>
      </c>
      <c r="AK210" s="15">
        <f t="shared" ref="AK210" si="3130">((AJ210-AJ209)/AJ209)*100</f>
        <v>0.16025641025641252</v>
      </c>
      <c r="AL210" s="1">
        <v>59.7</v>
      </c>
      <c r="AM210" s="15">
        <f t="shared" ref="AM210" si="3131">((AL210-AL209)/AL209)*100</f>
        <v>0.50505050505051219</v>
      </c>
    </row>
    <row r="211" spans="1:39" x14ac:dyDescent="0.25">
      <c r="A211">
        <v>199104</v>
      </c>
      <c r="B211" s="2">
        <v>52.2</v>
      </c>
      <c r="C211" s="15">
        <f t="shared" ref="C211:E274" si="3132">((B211-B210)/B210)*100</f>
        <v>0.38461538461539008</v>
      </c>
      <c r="D211" s="2">
        <v>67.900000000000006</v>
      </c>
      <c r="E211" s="15">
        <f t="shared" si="3132"/>
        <v>0.14749262536874413</v>
      </c>
      <c r="F211" s="2">
        <v>69.099999999999994</v>
      </c>
      <c r="G211" s="15">
        <f t="shared" ref="G211" si="3133">((F211-F210)/F210)*100</f>
        <v>0.29027576197385868</v>
      </c>
      <c r="H211" s="2">
        <v>60.9</v>
      </c>
      <c r="I211" s="15">
        <f t="shared" ref="I211" si="3134">((H211-H210)/H210)*100</f>
        <v>0.32948929159801604</v>
      </c>
      <c r="J211" s="2">
        <v>72.3</v>
      </c>
      <c r="K211" s="15">
        <f t="shared" ref="K211" si="3135">((J211-J210)/J210)*100</f>
        <v>0.13850415512464587</v>
      </c>
      <c r="L211" s="2">
        <v>61.3</v>
      </c>
      <c r="M211" s="15">
        <f t="shared" ref="M211" si="3136">((L211-L210)/L210)*100</f>
        <v>0</v>
      </c>
      <c r="N211" s="2">
        <v>71.7</v>
      </c>
      <c r="O211" s="15">
        <f t="shared" ref="O211" si="3137">((N211-N210)/N210)*100</f>
        <v>0.13966480446928564</v>
      </c>
      <c r="P211" s="2">
        <v>76.900000000000006</v>
      </c>
      <c r="Q211" s="15">
        <f t="shared" ref="Q211" si="3138">((P211-P210)/P210)*100</f>
        <v>0.13020833333334444</v>
      </c>
      <c r="R211" s="2">
        <v>39.200000000000003</v>
      </c>
      <c r="S211" s="15">
        <f t="shared" ref="S211" si="3139">((R211-R210)/R210)*100</f>
        <v>0.5128205128205201</v>
      </c>
      <c r="T211" s="2">
        <v>82.6</v>
      </c>
      <c r="U211" s="15">
        <f t="shared" ref="U211" si="3140">((T211-T210)/T210)*100</f>
        <v>0.12121212121211432</v>
      </c>
      <c r="V211" s="2">
        <v>83.4</v>
      </c>
      <c r="W211" s="15">
        <f t="shared" ref="W211" si="3141">((V211-V210)/V210)*100</f>
        <v>0</v>
      </c>
      <c r="X211" s="2">
        <v>63.8</v>
      </c>
      <c r="Y211" s="15">
        <f t="shared" ref="Y211" si="3142">((X211-X210)/X210)*100</f>
        <v>0.15698587127157662</v>
      </c>
      <c r="Z211" s="2">
        <v>54.8</v>
      </c>
      <c r="AA211" s="15">
        <f t="shared" ref="AA211" si="3143">((Z211-Z210)/Z210)*100</f>
        <v>0</v>
      </c>
      <c r="AB211" s="2">
        <v>61.3</v>
      </c>
      <c r="AC211" s="15">
        <f t="shared" ref="AC211" si="3144">((AB211-AB210)/AB210)*100</f>
        <v>0</v>
      </c>
      <c r="AD211" s="2">
        <v>61.6</v>
      </c>
      <c r="AE211" s="15">
        <f t="shared" ref="AE211" si="3145">((AD211-AD210)/AD210)*100</f>
        <v>0.16260162601626249</v>
      </c>
      <c r="AF211" s="2">
        <v>63.5</v>
      </c>
      <c r="AG211" s="15">
        <f t="shared" ref="AG211" si="3146">((AF211-AF210)/AF210)*100</f>
        <v>0.15772870662460792</v>
      </c>
      <c r="AH211" s="2">
        <v>71</v>
      </c>
      <c r="AI211" s="15">
        <f t="shared" ref="AI211" si="3147">((AH211-AH210)/AH210)*100</f>
        <v>0.28248587570621875</v>
      </c>
      <c r="AJ211" s="2">
        <v>62.6</v>
      </c>
      <c r="AK211" s="15">
        <f t="shared" ref="AK211" si="3148">((AJ211-AJ210)/AJ210)*100</f>
        <v>0.16000000000000228</v>
      </c>
      <c r="AL211" s="2">
        <v>60</v>
      </c>
      <c r="AM211" s="15">
        <f t="shared" ref="AM211" si="3149">((AL211-AL210)/AL210)*100</f>
        <v>0.50251256281406564</v>
      </c>
    </row>
    <row r="212" spans="1:39" x14ac:dyDescent="0.25">
      <c r="A212">
        <v>199105</v>
      </c>
      <c r="B212" s="1">
        <v>52.4</v>
      </c>
      <c r="C212" s="15">
        <f t="shared" si="3132"/>
        <v>0.38314176245209913</v>
      </c>
      <c r="D212" s="1">
        <v>67.900000000000006</v>
      </c>
      <c r="E212" s="15">
        <f t="shared" si="3132"/>
        <v>0</v>
      </c>
      <c r="F212" s="1">
        <v>69.3</v>
      </c>
      <c r="G212" s="15">
        <f t="shared" ref="G212" si="3150">((F212-F211)/F211)*100</f>
        <v>0.28943560057887535</v>
      </c>
      <c r="H212" s="1">
        <v>61.2</v>
      </c>
      <c r="I212" s="15">
        <f t="shared" ref="I212" si="3151">((H212-H211)/H211)*100</f>
        <v>0.4926108374384307</v>
      </c>
      <c r="J212" s="1">
        <v>72.5</v>
      </c>
      <c r="K212" s="15">
        <f t="shared" ref="K212" si="3152">((J212-J211)/J211)*100</f>
        <v>0.27662517289073701</v>
      </c>
      <c r="L212" s="1">
        <v>61.3</v>
      </c>
      <c r="M212" s="15">
        <f t="shared" ref="M212" si="3153">((L212-L211)/L211)*100</f>
        <v>0</v>
      </c>
      <c r="N212" s="1">
        <v>71.8</v>
      </c>
      <c r="O212" s="15">
        <f t="shared" ref="O212" si="3154">((N212-N211)/N211)*100</f>
        <v>0.13947001394699346</v>
      </c>
      <c r="P212" s="1">
        <v>77</v>
      </c>
      <c r="Q212" s="15">
        <f t="shared" ref="Q212" si="3155">((P212-P211)/P211)*100</f>
        <v>0.13003901170350365</v>
      </c>
      <c r="R212" s="1">
        <v>39.4</v>
      </c>
      <c r="S212" s="15">
        <f t="shared" ref="S212" si="3156">((R212-R211)/R211)*100</f>
        <v>0.51020408163264219</v>
      </c>
      <c r="T212" s="1">
        <v>82.8</v>
      </c>
      <c r="U212" s="15">
        <f t="shared" ref="U212" si="3157">((T212-T211)/T211)*100</f>
        <v>0.24213075060533032</v>
      </c>
      <c r="V212" s="1">
        <v>83.5</v>
      </c>
      <c r="W212" s="15">
        <f t="shared" ref="W212" si="3158">((V212-V211)/V211)*100</f>
        <v>0.11990407673860229</v>
      </c>
      <c r="X212" s="1">
        <v>64</v>
      </c>
      <c r="Y212" s="15">
        <f t="shared" ref="Y212" si="3159">((X212-X211)/X211)*100</f>
        <v>0.31347962382445588</v>
      </c>
      <c r="Z212" s="1">
        <v>54.9</v>
      </c>
      <c r="AA212" s="15">
        <f t="shared" ref="AA212" si="3160">((Z212-Z211)/Z211)*100</f>
        <v>0.18248175182482013</v>
      </c>
      <c r="AB212" s="1">
        <v>61.4</v>
      </c>
      <c r="AC212" s="15">
        <f t="shared" ref="AC212" si="3161">((AB212-AB211)/AB211)*100</f>
        <v>0.16313213703099744</v>
      </c>
      <c r="AD212" s="1">
        <v>61.7</v>
      </c>
      <c r="AE212" s="15">
        <f t="shared" ref="AE212" si="3162">((AD212-AD211)/AD211)*100</f>
        <v>0.16233766233766464</v>
      </c>
      <c r="AF212" s="1">
        <v>63.5</v>
      </c>
      <c r="AG212" s="15">
        <f t="shared" ref="AG212" si="3163">((AF212-AF211)/AF211)*100</f>
        <v>0</v>
      </c>
      <c r="AH212" s="1">
        <v>71.2</v>
      </c>
      <c r="AI212" s="15">
        <f t="shared" ref="AI212" si="3164">((AH212-AH211)/AH211)*100</f>
        <v>0.28169014084507443</v>
      </c>
      <c r="AJ212" s="1">
        <v>62.8</v>
      </c>
      <c r="AK212" s="15">
        <f t="shared" ref="AK212" si="3165">((AJ212-AJ211)/AJ211)*100</f>
        <v>0.31948881789136696</v>
      </c>
      <c r="AL212" s="1">
        <v>60.4</v>
      </c>
      <c r="AM212" s="15">
        <f t="shared" ref="AM212" si="3166">((AL212-AL211)/AL211)*100</f>
        <v>0.6666666666666643</v>
      </c>
    </row>
    <row r="213" spans="1:39" x14ac:dyDescent="0.25">
      <c r="A213">
        <v>199106</v>
      </c>
      <c r="B213" s="2">
        <v>52.7</v>
      </c>
      <c r="C213" s="15">
        <f t="shared" si="3132"/>
        <v>0.57251908396947382</v>
      </c>
      <c r="D213" s="2">
        <v>68</v>
      </c>
      <c r="E213" s="15">
        <f t="shared" si="3132"/>
        <v>0.14727540500735536</v>
      </c>
      <c r="F213" s="2">
        <v>69.5</v>
      </c>
      <c r="G213" s="15">
        <f t="shared" ref="G213" si="3167">((F213-F212)/F212)*100</f>
        <v>0.28860028860029274</v>
      </c>
      <c r="H213" s="2">
        <v>61.4</v>
      </c>
      <c r="I213" s="15">
        <f t="shared" ref="I213" si="3168">((H213-H212)/H212)*100</f>
        <v>0.32679738562090804</v>
      </c>
      <c r="J213" s="2">
        <v>72.7</v>
      </c>
      <c r="K213" s="15">
        <f t="shared" ref="K213" si="3169">((J213-J212)/J212)*100</f>
        <v>0.27586206896552118</v>
      </c>
      <c r="L213" s="2">
        <v>61.3</v>
      </c>
      <c r="M213" s="15">
        <f t="shared" ref="M213" si="3170">((L213-L212)/L212)*100</f>
        <v>0</v>
      </c>
      <c r="N213" s="2">
        <v>71.900000000000006</v>
      </c>
      <c r="O213" s="15">
        <f t="shared" ref="O213" si="3171">((N213-N212)/N212)*100</f>
        <v>0.13927576601672498</v>
      </c>
      <c r="P213" s="2">
        <v>77.2</v>
      </c>
      <c r="Q213" s="15">
        <f t="shared" ref="Q213" si="3172">((P213-P212)/P212)*100</f>
        <v>0.25974025974026343</v>
      </c>
      <c r="R213" s="2">
        <v>39.5</v>
      </c>
      <c r="S213" s="15">
        <f t="shared" ref="S213" si="3173">((R213-R212)/R212)*100</f>
        <v>0.25380710659898842</v>
      </c>
      <c r="T213" s="2">
        <v>83</v>
      </c>
      <c r="U213" s="15">
        <f t="shared" ref="U213" si="3174">((T213-T212)/T212)*100</f>
        <v>0.24154589371981022</v>
      </c>
      <c r="V213" s="2">
        <v>83.5</v>
      </c>
      <c r="W213" s="15">
        <f t="shared" ref="W213" si="3175">((V213-V212)/V212)*100</f>
        <v>0</v>
      </c>
      <c r="X213" s="2">
        <v>64.099999999999994</v>
      </c>
      <c r="Y213" s="15">
        <f t="shared" ref="Y213" si="3176">((X213-X212)/X212)*100</f>
        <v>0.15624999999999112</v>
      </c>
      <c r="Z213" s="2">
        <v>55</v>
      </c>
      <c r="AA213" s="15">
        <f t="shared" ref="AA213" si="3177">((Z213-Z212)/Z212)*100</f>
        <v>0.18214936247723393</v>
      </c>
      <c r="AB213" s="2">
        <v>61.4</v>
      </c>
      <c r="AC213" s="15">
        <f t="shared" ref="AC213" si="3178">((AB213-AB212)/AB212)*100</f>
        <v>0</v>
      </c>
      <c r="AD213" s="2">
        <v>61.9</v>
      </c>
      <c r="AE213" s="15">
        <f t="shared" ref="AE213" si="3179">((AD213-AD212)/AD212)*100</f>
        <v>0.32414910858994445</v>
      </c>
      <c r="AF213" s="2">
        <v>63.4</v>
      </c>
      <c r="AG213" s="15">
        <f t="shared" ref="AG213" si="3180">((AF213-AF212)/AF212)*100</f>
        <v>-0.15748031496063214</v>
      </c>
      <c r="AH213" s="2">
        <v>71.3</v>
      </c>
      <c r="AI213" s="15">
        <f t="shared" ref="AI213" si="3181">((AH213-AH212)/AH212)*100</f>
        <v>0.14044943820223921</v>
      </c>
      <c r="AJ213" s="2">
        <v>63</v>
      </c>
      <c r="AK213" s="15">
        <f t="shared" ref="AK213" si="3182">((AJ213-AJ212)/AJ212)*100</f>
        <v>0.31847133757962237</v>
      </c>
      <c r="AL213" s="2">
        <v>60.7</v>
      </c>
      <c r="AM213" s="15">
        <f t="shared" ref="AM213" si="3183">((AL213-AL212)/AL212)*100</f>
        <v>0.49668874172186134</v>
      </c>
    </row>
    <row r="214" spans="1:39" x14ac:dyDescent="0.25">
      <c r="A214">
        <v>199107</v>
      </c>
      <c r="B214" s="1">
        <v>52.9</v>
      </c>
      <c r="C214" s="15">
        <f t="shared" si="3132"/>
        <v>0.37950664136621581</v>
      </c>
      <c r="D214" s="1">
        <v>68.099999999999994</v>
      </c>
      <c r="E214" s="15">
        <f t="shared" si="3132"/>
        <v>0.14705882352940342</v>
      </c>
      <c r="F214" s="1">
        <v>69.7</v>
      </c>
      <c r="G214" s="15">
        <f t="shared" ref="G214" si="3184">((F214-F213)/F213)*100</f>
        <v>0.28776978417266597</v>
      </c>
      <c r="H214" s="1">
        <v>61.6</v>
      </c>
      <c r="I214" s="15">
        <f t="shared" ref="I214" si="3185">((H214-H213)/H213)*100</f>
        <v>0.32573289902280594</v>
      </c>
      <c r="J214" s="1">
        <v>72.900000000000006</v>
      </c>
      <c r="K214" s="15">
        <f t="shared" ref="K214" si="3186">((J214-J213)/J213)*100</f>
        <v>0.27510316368638632</v>
      </c>
      <c r="L214" s="1">
        <v>61.3</v>
      </c>
      <c r="M214" s="15">
        <f t="shared" ref="M214" si="3187">((L214-L213)/L213)*100</f>
        <v>0</v>
      </c>
      <c r="N214" s="1">
        <v>72</v>
      </c>
      <c r="O214" s="15">
        <f t="shared" ref="O214" si="3188">((N214-N213)/N213)*100</f>
        <v>0.13908205841445662</v>
      </c>
      <c r="P214" s="1">
        <v>77.400000000000006</v>
      </c>
      <c r="Q214" s="15">
        <f t="shared" ref="Q214" si="3189">((P214-P213)/P213)*100</f>
        <v>0.25906735751295701</v>
      </c>
      <c r="R214" s="1">
        <v>39.700000000000003</v>
      </c>
      <c r="S214" s="15">
        <f t="shared" ref="S214" si="3190">((R214-R213)/R213)*100</f>
        <v>0.50632911392405788</v>
      </c>
      <c r="T214" s="1">
        <v>83.1</v>
      </c>
      <c r="U214" s="15">
        <f t="shared" ref="U214" si="3191">((T214-T213)/T213)*100</f>
        <v>0.12048192771083653</v>
      </c>
      <c r="V214" s="1">
        <v>83.6</v>
      </c>
      <c r="W214" s="15">
        <f t="shared" ref="W214" si="3192">((V214-V213)/V213)*100</f>
        <v>0.11976047904190935</v>
      </c>
      <c r="X214" s="1">
        <v>64.3</v>
      </c>
      <c r="Y214" s="15">
        <f t="shared" ref="Y214" si="3193">((X214-X213)/X213)*100</f>
        <v>0.31201248049922442</v>
      </c>
      <c r="Z214" s="1">
        <v>55.2</v>
      </c>
      <c r="AA214" s="15">
        <f t="shared" ref="AA214" si="3194">((Z214-Z213)/Z213)*100</f>
        <v>0.36363636363636881</v>
      </c>
      <c r="AB214" s="1">
        <v>61.5</v>
      </c>
      <c r="AC214" s="15">
        <f t="shared" ref="AC214" si="3195">((AB214-AB213)/AB213)*100</f>
        <v>0.16286644951140297</v>
      </c>
      <c r="AD214" s="1">
        <v>62</v>
      </c>
      <c r="AE214" s="15">
        <f t="shared" ref="AE214" si="3196">((AD214-AD213)/AD213)*100</f>
        <v>0.16155088852988922</v>
      </c>
      <c r="AF214" s="1">
        <v>63.4</v>
      </c>
      <c r="AG214" s="15">
        <f t="shared" ref="AG214" si="3197">((AF214-AF213)/AF213)*100</f>
        <v>0</v>
      </c>
      <c r="AH214" s="1">
        <v>71.400000000000006</v>
      </c>
      <c r="AI214" s="15">
        <f t="shared" ref="AI214" si="3198">((AH214-AH213)/AH213)*100</f>
        <v>0.14025245441796427</v>
      </c>
      <c r="AJ214" s="1">
        <v>63.3</v>
      </c>
      <c r="AK214" s="15">
        <f t="shared" ref="AK214" si="3199">((AJ214-AJ213)/AJ213)*100</f>
        <v>0.47619047619047161</v>
      </c>
      <c r="AL214" s="1">
        <v>60.9</v>
      </c>
      <c r="AM214" s="15">
        <f t="shared" ref="AM214" si="3200">((AL214-AL213)/AL213)*100</f>
        <v>0.32948929159801604</v>
      </c>
    </row>
    <row r="215" spans="1:39" x14ac:dyDescent="0.25">
      <c r="A215">
        <v>199108</v>
      </c>
      <c r="B215" s="2">
        <v>53.1</v>
      </c>
      <c r="C215" s="15">
        <f t="shared" si="3132"/>
        <v>0.37807183364839858</v>
      </c>
      <c r="D215" s="2">
        <v>68.099999999999994</v>
      </c>
      <c r="E215" s="15">
        <f t="shared" si="3132"/>
        <v>0</v>
      </c>
      <c r="F215" s="2">
        <v>69.900000000000006</v>
      </c>
      <c r="G215" s="15">
        <f t="shared" ref="G215" si="3201">((F215-F214)/F214)*100</f>
        <v>0.28694404591105138</v>
      </c>
      <c r="H215" s="2">
        <v>61.8</v>
      </c>
      <c r="I215" s="15">
        <f t="shared" ref="I215" si="3202">((H215-H214)/H214)*100</f>
        <v>0.32467532467531773</v>
      </c>
      <c r="J215" s="2">
        <v>73.099999999999994</v>
      </c>
      <c r="K215" s="15">
        <f t="shared" ref="K215" si="3203">((J215-J214)/J214)*100</f>
        <v>0.274348422496555</v>
      </c>
      <c r="L215" s="2">
        <v>61.2</v>
      </c>
      <c r="M215" s="15">
        <f t="shared" ref="M215" si="3204">((L215-L214)/L214)*100</f>
        <v>-0.16313213703098584</v>
      </c>
      <c r="N215" s="2">
        <v>72.099999999999994</v>
      </c>
      <c r="O215" s="15">
        <f t="shared" ref="O215" si="3205">((N215-N214)/N214)*100</f>
        <v>0.13888888888888101</v>
      </c>
      <c r="P215" s="2">
        <v>77.599999999999994</v>
      </c>
      <c r="Q215" s="15">
        <f t="shared" ref="Q215" si="3206">((P215-P214)/P214)*100</f>
        <v>0.25839793281652279</v>
      </c>
      <c r="R215" s="2">
        <v>39.9</v>
      </c>
      <c r="S215" s="15">
        <f t="shared" ref="S215" si="3207">((R215-R214)/R214)*100</f>
        <v>0.50377833753147538</v>
      </c>
      <c r="T215" s="2">
        <v>83.2</v>
      </c>
      <c r="U215" s="15">
        <f t="shared" ref="U215" si="3208">((T215-T214)/T214)*100</f>
        <v>0.12033694344164685</v>
      </c>
      <c r="V215" s="2">
        <v>83.7</v>
      </c>
      <c r="W215" s="15">
        <f t="shared" ref="W215" si="3209">((V215-V214)/V214)*100</f>
        <v>0.11961722488039299</v>
      </c>
      <c r="X215" s="2">
        <v>64.400000000000006</v>
      </c>
      <c r="Y215" s="15">
        <f t="shared" ref="Y215" si="3210">((X215-X214)/X214)*100</f>
        <v>0.15552099533438341</v>
      </c>
      <c r="Z215" s="2">
        <v>55.4</v>
      </c>
      <c r="AA215" s="15">
        <f t="shared" ref="AA215" si="3211">((Z215-Z214)/Z214)*100</f>
        <v>0.36231884057970237</v>
      </c>
      <c r="AB215" s="2">
        <v>61.6</v>
      </c>
      <c r="AC215" s="15">
        <f t="shared" ref="AC215" si="3212">((AB215-AB214)/AB214)*100</f>
        <v>0.16260162601626249</v>
      </c>
      <c r="AD215" s="2">
        <v>62.1</v>
      </c>
      <c r="AE215" s="15">
        <f t="shared" ref="AE215" si="3213">((AD215-AD214)/AD214)*100</f>
        <v>0.16129032258064746</v>
      </c>
      <c r="AF215" s="2">
        <v>63.4</v>
      </c>
      <c r="AG215" s="15">
        <f t="shared" ref="AG215" si="3214">((AF215-AF214)/AF214)*100</f>
        <v>0</v>
      </c>
      <c r="AH215" s="2">
        <v>71.5</v>
      </c>
      <c r="AI215" s="15">
        <f t="shared" ref="AI215" si="3215">((AH215-AH214)/AH214)*100</f>
        <v>0.14005602240895559</v>
      </c>
      <c r="AJ215" s="2">
        <v>63.5</v>
      </c>
      <c r="AK215" s="15">
        <f t="shared" ref="AK215" si="3216">((AJ215-AJ214)/AJ214)*100</f>
        <v>0.31595576619273752</v>
      </c>
      <c r="AL215" s="2">
        <v>61.2</v>
      </c>
      <c r="AM215" s="15">
        <f t="shared" ref="AM215" si="3217">((AL215-AL214)/AL214)*100</f>
        <v>0.4926108374384307</v>
      </c>
    </row>
    <row r="216" spans="1:39" x14ac:dyDescent="0.25">
      <c r="A216">
        <v>199109</v>
      </c>
      <c r="B216" s="1">
        <v>53.3</v>
      </c>
      <c r="C216" s="15">
        <f t="shared" si="3132"/>
        <v>0.37664783427494486</v>
      </c>
      <c r="D216" s="1">
        <v>68.2</v>
      </c>
      <c r="E216" s="15">
        <f t="shared" si="3132"/>
        <v>0.14684287812042368</v>
      </c>
      <c r="F216" s="1">
        <v>70</v>
      </c>
      <c r="G216" s="15">
        <f t="shared" ref="G216" si="3218">((F216-F215)/F215)*100</f>
        <v>0.14306151645206625</v>
      </c>
      <c r="H216" s="1">
        <v>61.9</v>
      </c>
      <c r="I216" s="15">
        <f t="shared" ref="I216" si="3219">((H216-H215)/H215)*100</f>
        <v>0.16181229773463013</v>
      </c>
      <c r="J216" s="1">
        <v>73.3</v>
      </c>
      <c r="K216" s="15">
        <f t="shared" ref="K216" si="3220">((J216-J215)/J215)*100</f>
        <v>0.27359781121751414</v>
      </c>
      <c r="L216" s="1">
        <v>61.1</v>
      </c>
      <c r="M216" s="15">
        <f t="shared" ref="M216" si="3221">((L216-L215)/L215)*100</f>
        <v>-0.16339869281045985</v>
      </c>
      <c r="N216" s="1">
        <v>72.099999999999994</v>
      </c>
      <c r="O216" s="15">
        <f t="shared" ref="O216" si="3222">((N216-N215)/N215)*100</f>
        <v>0</v>
      </c>
      <c r="P216" s="1">
        <v>77.8</v>
      </c>
      <c r="Q216" s="15">
        <f t="shared" ref="Q216" si="3223">((P216-P215)/P215)*100</f>
        <v>0.25773195876289029</v>
      </c>
      <c r="R216" s="1">
        <v>40.1</v>
      </c>
      <c r="S216" s="15">
        <f t="shared" ref="S216" si="3224">((R216-R215)/R215)*100</f>
        <v>0.50125313283208739</v>
      </c>
      <c r="T216" s="1">
        <v>83.3</v>
      </c>
      <c r="U216" s="15">
        <f t="shared" ref="U216" si="3225">((T216-T215)/T215)*100</f>
        <v>0.12019230769230085</v>
      </c>
      <c r="V216" s="1">
        <v>83.7</v>
      </c>
      <c r="W216" s="15">
        <f t="shared" ref="W216" si="3226">((V216-V215)/V215)*100</f>
        <v>0</v>
      </c>
      <c r="X216" s="1">
        <v>64.599999999999994</v>
      </c>
      <c r="Y216" s="15">
        <f t="shared" ref="Y216" si="3227">((X216-X215)/X215)*100</f>
        <v>0.31055900621116245</v>
      </c>
      <c r="Z216" s="1">
        <v>55.6</v>
      </c>
      <c r="AA216" s="15">
        <f t="shared" ref="AA216" si="3228">((Z216-Z215)/Z215)*100</f>
        <v>0.36101083032491488</v>
      </c>
      <c r="AB216" s="1">
        <v>61.8</v>
      </c>
      <c r="AC216" s="15">
        <f t="shared" ref="AC216" si="3229">((AB216-AB215)/AB215)*100</f>
        <v>0.32467532467531773</v>
      </c>
      <c r="AD216" s="1">
        <v>62.2</v>
      </c>
      <c r="AE216" s="15">
        <f t="shared" ref="AE216" si="3230">((AD216-AD215)/AD215)*100</f>
        <v>0.16103059581320678</v>
      </c>
      <c r="AF216" s="1">
        <v>63.4</v>
      </c>
      <c r="AG216" s="15">
        <f t="shared" ref="AG216" si="3231">((AF216-AF215)/AF215)*100</f>
        <v>0</v>
      </c>
      <c r="AH216" s="1">
        <v>71.599999999999994</v>
      </c>
      <c r="AI216" s="15">
        <f t="shared" ref="AI216" si="3232">((AH216-AH215)/AH215)*100</f>
        <v>0.1398601398601319</v>
      </c>
      <c r="AJ216" s="1">
        <v>63.8</v>
      </c>
      <c r="AK216" s="15">
        <f t="shared" ref="AK216" si="3233">((AJ216-AJ215)/AJ215)*100</f>
        <v>0.47244094488188526</v>
      </c>
      <c r="AL216" s="1">
        <v>61.3</v>
      </c>
      <c r="AM216" s="15">
        <f t="shared" ref="AM216" si="3234">((AL216-AL215)/AL215)*100</f>
        <v>0.16339869281044822</v>
      </c>
    </row>
    <row r="217" spans="1:39" x14ac:dyDescent="0.25">
      <c r="A217">
        <v>199110</v>
      </c>
      <c r="B217" s="2">
        <v>53.5</v>
      </c>
      <c r="C217" s="15">
        <f t="shared" si="3132"/>
        <v>0.3752345215759903</v>
      </c>
      <c r="D217" s="2">
        <v>68.3</v>
      </c>
      <c r="E217" s="15">
        <f t="shared" si="3132"/>
        <v>0.14662756598239635</v>
      </c>
      <c r="F217" s="2">
        <v>70.2</v>
      </c>
      <c r="G217" s="15">
        <f t="shared" ref="G217" si="3235">((F217-F216)/F216)*100</f>
        <v>0.28571428571428981</v>
      </c>
      <c r="H217" s="2">
        <v>62</v>
      </c>
      <c r="I217" s="15">
        <f t="shared" ref="I217" si="3236">((H217-H216)/H216)*100</f>
        <v>0.16155088852988922</v>
      </c>
      <c r="J217" s="2">
        <v>73.400000000000006</v>
      </c>
      <c r="K217" s="15">
        <f t="shared" ref="K217" si="3237">((J217-J216)/J216)*100</f>
        <v>0.13642564802183976</v>
      </c>
      <c r="L217" s="2">
        <v>61.1</v>
      </c>
      <c r="M217" s="15">
        <f t="shared" ref="M217" si="3238">((L217-L216)/L216)*100</f>
        <v>0</v>
      </c>
      <c r="N217" s="2">
        <v>72.2</v>
      </c>
      <c r="O217" s="15">
        <f t="shared" ref="O217" si="3239">((N217-N216)/N216)*100</f>
        <v>0.13869625520112142</v>
      </c>
      <c r="P217" s="2">
        <v>78</v>
      </c>
      <c r="Q217" s="15">
        <f t="shared" ref="Q217" si="3240">((P217-P216)/P216)*100</f>
        <v>0.25706940874036355</v>
      </c>
      <c r="R217" s="2">
        <v>40.299999999999997</v>
      </c>
      <c r="S217" s="15">
        <f t="shared" ref="S217" si="3241">((R217-R216)/R216)*100</f>
        <v>0.49875311720697185</v>
      </c>
      <c r="T217" s="2">
        <v>83.4</v>
      </c>
      <c r="U217" s="15">
        <f t="shared" ref="U217" si="3242">((T217-T216)/T216)*100</f>
        <v>0.12004801920769333</v>
      </c>
      <c r="V217" s="2">
        <v>83.8</v>
      </c>
      <c r="W217" s="15">
        <f t="shared" ref="W217" si="3243">((V217-V216)/V216)*100</f>
        <v>0.11947431302269332</v>
      </c>
      <c r="X217" s="2">
        <v>64.8</v>
      </c>
      <c r="Y217" s="15">
        <f t="shared" ref="Y217" si="3244">((X217-X216)/X216)*100</f>
        <v>0.3095975232198187</v>
      </c>
      <c r="Z217" s="2">
        <v>55.9</v>
      </c>
      <c r="AA217" s="15">
        <f t="shared" ref="AA217" si="3245">((Z217-Z216)/Z216)*100</f>
        <v>0.53956834532373588</v>
      </c>
      <c r="AB217" s="2">
        <v>62</v>
      </c>
      <c r="AC217" s="15">
        <f t="shared" ref="AC217" si="3246">((AB217-AB216)/AB216)*100</f>
        <v>0.32362459546926026</v>
      </c>
      <c r="AD217" s="2">
        <v>62.3</v>
      </c>
      <c r="AE217" s="15">
        <f t="shared" ref="AE217" si="3247">((AD217-AD216)/AD216)*100</f>
        <v>0.16077170418005515</v>
      </c>
      <c r="AF217" s="2">
        <v>63.4</v>
      </c>
      <c r="AG217" s="15">
        <f t="shared" ref="AG217" si="3248">((AF217-AF216)/AF216)*100</f>
        <v>0</v>
      </c>
      <c r="AH217" s="2">
        <v>71.7</v>
      </c>
      <c r="AI217" s="15">
        <f t="shared" ref="AI217" si="3249">((AH217-AH216)/AH216)*100</f>
        <v>0.13966480446928564</v>
      </c>
      <c r="AJ217" s="2">
        <v>64</v>
      </c>
      <c r="AK217" s="15">
        <f t="shared" ref="AK217" si="3250">((AJ217-AJ216)/AJ216)*100</f>
        <v>0.31347962382445588</v>
      </c>
      <c r="AL217" s="2">
        <v>61.4</v>
      </c>
      <c r="AM217" s="15">
        <f t="shared" ref="AM217" si="3251">((AL217-AL216)/AL216)*100</f>
        <v>0.16313213703099744</v>
      </c>
    </row>
    <row r="218" spans="1:39" x14ac:dyDescent="0.25">
      <c r="A218">
        <v>199111</v>
      </c>
      <c r="B218" s="1">
        <v>53.6</v>
      </c>
      <c r="C218" s="15">
        <f t="shared" si="3132"/>
        <v>0.18691588785046995</v>
      </c>
      <c r="D218" s="1">
        <v>68.400000000000006</v>
      </c>
      <c r="E218" s="15">
        <f t="shared" si="3132"/>
        <v>0.14641288433383387</v>
      </c>
      <c r="F218" s="1">
        <v>70.3</v>
      </c>
      <c r="G218" s="15">
        <f t="shared" ref="G218" si="3252">((F218-F217)/F217)*100</f>
        <v>0.14245014245013435</v>
      </c>
      <c r="H218" s="1">
        <v>62</v>
      </c>
      <c r="I218" s="15">
        <f t="shared" ref="I218" si="3253">((H218-H217)/H217)*100</f>
        <v>0</v>
      </c>
      <c r="J218" s="1">
        <v>73.599999999999994</v>
      </c>
      <c r="K218" s="15">
        <f t="shared" ref="K218" si="3254">((J218-J217)/J217)*100</f>
        <v>0.27247956403268203</v>
      </c>
      <c r="L218" s="1">
        <v>61.2</v>
      </c>
      <c r="M218" s="15">
        <f t="shared" ref="M218" si="3255">((L218-L217)/L217)*100</f>
        <v>0.16366612111293194</v>
      </c>
      <c r="N218" s="1">
        <v>72.3</v>
      </c>
      <c r="O218" s="15">
        <f t="shared" ref="O218" si="3256">((N218-N217)/N217)*100</f>
        <v>0.13850415512464587</v>
      </c>
      <c r="P218" s="1">
        <v>78.2</v>
      </c>
      <c r="Q218" s="15">
        <f t="shared" ref="Q218" si="3257">((P218-P217)/P217)*100</f>
        <v>0.25641025641026005</v>
      </c>
      <c r="R218" s="1">
        <v>40.6</v>
      </c>
      <c r="S218" s="15">
        <f t="shared" ref="S218" si="3258">((R218-R217)/R217)*100</f>
        <v>0.7444168734491422</v>
      </c>
      <c r="T218" s="1">
        <v>83.5</v>
      </c>
      <c r="U218" s="15">
        <f t="shared" ref="U218" si="3259">((T218-T217)/T217)*100</f>
        <v>0.11990407673860229</v>
      </c>
      <c r="V218" s="1">
        <v>83.9</v>
      </c>
      <c r="W218" s="15">
        <f t="shared" ref="W218" si="3260">((V218-V217)/V217)*100</f>
        <v>0.11933174224344693</v>
      </c>
      <c r="X218" s="1">
        <v>64.900000000000006</v>
      </c>
      <c r="Y218" s="15">
        <f t="shared" ref="Y218" si="3261">((X218-X217)/X217)*100</f>
        <v>0.15432098765433416</v>
      </c>
      <c r="Z218" s="1">
        <v>56.3</v>
      </c>
      <c r="AA218" s="15">
        <f t="shared" ref="AA218" si="3262">((Z218-Z217)/Z217)*100</f>
        <v>0.71556350626117815</v>
      </c>
      <c r="AB218" s="1">
        <v>62.2</v>
      </c>
      <c r="AC218" s="15">
        <f t="shared" ref="AC218" si="3263">((AB218-AB217)/AB217)*100</f>
        <v>0.32258064516129492</v>
      </c>
      <c r="AD218" s="1">
        <v>62.4</v>
      </c>
      <c r="AE218" s="15">
        <f t="shared" ref="AE218" si="3264">((AD218-AD217)/AD217)*100</f>
        <v>0.16051364365971338</v>
      </c>
      <c r="AF218" s="1">
        <v>63.3</v>
      </c>
      <c r="AG218" s="15">
        <f t="shared" ref="AG218" si="3265">((AF218-AF217)/AF217)*100</f>
        <v>-0.15772870662460792</v>
      </c>
      <c r="AH218" s="1">
        <v>71.7</v>
      </c>
      <c r="AI218" s="15">
        <f t="shared" ref="AI218" si="3266">((AH218-AH217)/AH217)*100</f>
        <v>0</v>
      </c>
      <c r="AJ218" s="1">
        <v>64.099999999999994</v>
      </c>
      <c r="AK218" s="15">
        <f t="shared" ref="AK218" si="3267">((AJ218-AJ217)/AJ217)*100</f>
        <v>0.15624999999999112</v>
      </c>
      <c r="AL218" s="1">
        <v>61.5</v>
      </c>
      <c r="AM218" s="15">
        <f t="shared" ref="AM218" si="3268">((AL218-AL217)/AL217)*100</f>
        <v>0.16286644951140297</v>
      </c>
    </row>
    <row r="219" spans="1:39" x14ac:dyDescent="0.25">
      <c r="A219">
        <v>199112</v>
      </c>
      <c r="B219" s="2">
        <v>53.8</v>
      </c>
      <c r="C219" s="15">
        <f t="shared" si="3132"/>
        <v>0.37313432835820104</v>
      </c>
      <c r="D219" s="2">
        <v>68.5</v>
      </c>
      <c r="E219" s="15">
        <f t="shared" si="3132"/>
        <v>0.14619883040934842</v>
      </c>
      <c r="F219" s="2">
        <v>70.400000000000006</v>
      </c>
      <c r="G219" s="15">
        <f t="shared" ref="G219" si="3269">((F219-F218)/F218)*100</f>
        <v>0.14224751066857544</v>
      </c>
      <c r="H219" s="2">
        <v>62.1</v>
      </c>
      <c r="I219" s="15">
        <f t="shared" ref="I219" si="3270">((H219-H218)/H218)*100</f>
        <v>0.16129032258064746</v>
      </c>
      <c r="J219" s="2">
        <v>73.599999999999994</v>
      </c>
      <c r="K219" s="15">
        <f t="shared" ref="K219" si="3271">((J219-J218)/J218)*100</f>
        <v>0</v>
      </c>
      <c r="L219" s="2">
        <v>61.4</v>
      </c>
      <c r="M219" s="15">
        <f t="shared" ref="M219" si="3272">((L219-L218)/L218)*100</f>
        <v>0.32679738562090804</v>
      </c>
      <c r="N219" s="2">
        <v>72.400000000000006</v>
      </c>
      <c r="O219" s="15">
        <f t="shared" ref="O219" si="3273">((N219-N218)/N218)*100</f>
        <v>0.13831258644537833</v>
      </c>
      <c r="P219" s="2">
        <v>78.3</v>
      </c>
      <c r="Q219" s="15">
        <f t="shared" ref="Q219" si="3274">((P219-P218)/P218)*100</f>
        <v>0.12787723785165514</v>
      </c>
      <c r="R219" s="2">
        <v>40.9</v>
      </c>
      <c r="S219" s="15">
        <f t="shared" ref="S219" si="3275">((R219-R218)/R218)*100</f>
        <v>0.73891625615762846</v>
      </c>
      <c r="T219" s="2">
        <v>83.7</v>
      </c>
      <c r="U219" s="15">
        <f t="shared" ref="U219" si="3276">((T219-T218)/T218)*100</f>
        <v>0.23952095808383575</v>
      </c>
      <c r="V219" s="2">
        <v>84</v>
      </c>
      <c r="W219" s="15">
        <f t="shared" ref="W219" si="3277">((V219-V218)/V218)*100</f>
        <v>0.11918951132299678</v>
      </c>
      <c r="X219" s="2">
        <v>65.099999999999994</v>
      </c>
      <c r="Y219" s="15">
        <f t="shared" ref="Y219" si="3278">((X219-X218)/X218)*100</f>
        <v>0.30816640986130756</v>
      </c>
      <c r="Z219" s="2">
        <v>56.7</v>
      </c>
      <c r="AA219" s="15">
        <f t="shared" ref="AA219" si="3279">((Z219-Z218)/Z218)*100</f>
        <v>0.710479573712266</v>
      </c>
      <c r="AB219" s="2">
        <v>62.4</v>
      </c>
      <c r="AC219" s="15">
        <f t="shared" ref="AC219" si="3280">((AB219-AB218)/AB218)*100</f>
        <v>0.32154340836012174</v>
      </c>
      <c r="AD219" s="2">
        <v>62.4</v>
      </c>
      <c r="AE219" s="15">
        <f t="shared" ref="AE219" si="3281">((AD219-AD218)/AD218)*100</f>
        <v>0</v>
      </c>
      <c r="AF219" s="2">
        <v>63.3</v>
      </c>
      <c r="AG219" s="15">
        <f t="shared" ref="AG219" si="3282">((AF219-AF218)/AF218)*100</f>
        <v>0</v>
      </c>
      <c r="AH219" s="2">
        <v>71.8</v>
      </c>
      <c r="AI219" s="15">
        <f t="shared" ref="AI219" si="3283">((AH219-AH218)/AH218)*100</f>
        <v>0.13947001394699346</v>
      </c>
      <c r="AJ219" s="2">
        <v>64.3</v>
      </c>
      <c r="AK219" s="15">
        <f t="shared" ref="AK219" si="3284">((AJ219-AJ218)/AJ218)*100</f>
        <v>0.31201248049922442</v>
      </c>
      <c r="AL219" s="2">
        <v>61.6</v>
      </c>
      <c r="AM219" s="15">
        <f t="shared" ref="AM219" si="3285">((AL219-AL218)/AL218)*100</f>
        <v>0.16260162601626249</v>
      </c>
    </row>
    <row r="220" spans="1:39" x14ac:dyDescent="0.25">
      <c r="A220">
        <v>199201</v>
      </c>
      <c r="B220" s="1">
        <v>53.9</v>
      </c>
      <c r="C220" s="15">
        <f t="shared" si="3132"/>
        <v>0.18587360594795804</v>
      </c>
      <c r="D220" s="1">
        <v>68.599999999999994</v>
      </c>
      <c r="E220" s="15">
        <f t="shared" si="3132"/>
        <v>0.14598540145984573</v>
      </c>
      <c r="F220" s="1">
        <v>70.5</v>
      </c>
      <c r="G220" s="15">
        <f t="shared" ref="G220" si="3286">((F220-F219)/F219)*100</f>
        <v>0.14204545454544645</v>
      </c>
      <c r="H220" s="1">
        <v>62.1</v>
      </c>
      <c r="I220" s="15">
        <f t="shared" ref="I220" si="3287">((H220-H219)/H219)*100</f>
        <v>0</v>
      </c>
      <c r="J220" s="1">
        <v>73.599999999999994</v>
      </c>
      <c r="K220" s="15">
        <f t="shared" ref="K220" si="3288">((J220-J219)/J219)*100</f>
        <v>0</v>
      </c>
      <c r="L220" s="1">
        <v>61.7</v>
      </c>
      <c r="M220" s="15">
        <f t="shared" ref="M220" si="3289">((L220-L219)/L219)*100</f>
        <v>0.48859934853420894</v>
      </c>
      <c r="N220" s="1">
        <v>72.5</v>
      </c>
      <c r="O220" s="15">
        <f t="shared" ref="O220" si="3290">((N220-N219)/N219)*100</f>
        <v>0.13812154696131812</v>
      </c>
      <c r="P220" s="1">
        <v>78.400000000000006</v>
      </c>
      <c r="Q220" s="15">
        <f t="shared" ref="Q220" si="3291">((P220-P219)/P219)*100</f>
        <v>0.12771392081737998</v>
      </c>
      <c r="R220" s="1">
        <v>41.1</v>
      </c>
      <c r="S220" s="15">
        <f t="shared" ref="S220" si="3292">((R220-R219)/R219)*100</f>
        <v>0.48899755501223185</v>
      </c>
      <c r="T220" s="1">
        <v>83.8</v>
      </c>
      <c r="U220" s="15">
        <f t="shared" ref="U220" si="3293">((T220-T219)/T219)*100</f>
        <v>0.11947431302269332</v>
      </c>
      <c r="V220" s="1">
        <v>84</v>
      </c>
      <c r="W220" s="15">
        <f t="shared" ref="W220" si="3294">((V220-V219)/V219)*100</f>
        <v>0</v>
      </c>
      <c r="X220" s="1">
        <v>65.2</v>
      </c>
      <c r="Y220" s="15">
        <f t="shared" ref="Y220" si="3295">((X220-X219)/X219)*100</f>
        <v>0.15360983102919898</v>
      </c>
      <c r="Z220" s="1">
        <v>57.1</v>
      </c>
      <c r="AA220" s="15">
        <f t="shared" ref="AA220" si="3296">((Z220-Z219)/Z219)*100</f>
        <v>0.70546737213403621</v>
      </c>
      <c r="AB220" s="1">
        <v>62.6</v>
      </c>
      <c r="AC220" s="15">
        <f t="shared" ref="AC220" si="3297">((AB220-AB219)/AB219)*100</f>
        <v>0.32051282051282504</v>
      </c>
      <c r="AD220" s="1">
        <v>62.5</v>
      </c>
      <c r="AE220" s="15">
        <f t="shared" ref="AE220" si="3298">((AD220-AD219)/AD219)*100</f>
        <v>0.16025641025641252</v>
      </c>
      <c r="AF220" s="1">
        <v>63.3</v>
      </c>
      <c r="AG220" s="15">
        <f t="shared" ref="AG220" si="3299">((AF220-AF219)/AF219)*100</f>
        <v>0</v>
      </c>
      <c r="AH220" s="1">
        <v>71.900000000000006</v>
      </c>
      <c r="AI220" s="15">
        <f t="shared" ref="AI220" si="3300">((AH220-AH219)/AH219)*100</f>
        <v>0.13927576601672498</v>
      </c>
      <c r="AJ220" s="1">
        <v>64.400000000000006</v>
      </c>
      <c r="AK220" s="15">
        <f t="shared" ref="AK220" si="3301">((AJ220-AJ219)/AJ219)*100</f>
        <v>0.15552099533438341</v>
      </c>
      <c r="AL220" s="1">
        <v>61.7</v>
      </c>
      <c r="AM220" s="15">
        <f t="shared" ref="AM220" si="3302">((AL220-AL219)/AL219)*100</f>
        <v>0.16233766233766464</v>
      </c>
    </row>
    <row r="221" spans="1:39" x14ac:dyDescent="0.25">
      <c r="A221">
        <v>199202</v>
      </c>
      <c r="B221" s="2">
        <v>54</v>
      </c>
      <c r="C221" s="15">
        <f t="shared" si="3132"/>
        <v>0.18552875695733104</v>
      </c>
      <c r="D221" s="2">
        <v>68.7</v>
      </c>
      <c r="E221" s="15">
        <f t="shared" si="3132"/>
        <v>0.14577259475219903</v>
      </c>
      <c r="F221" s="2">
        <v>70.599999999999994</v>
      </c>
      <c r="G221" s="15">
        <f t="shared" ref="G221" si="3303">((F221-F220)/F220)*100</f>
        <v>0.14184397163119761</v>
      </c>
      <c r="H221" s="2">
        <v>62.3</v>
      </c>
      <c r="I221" s="15">
        <f t="shared" ref="I221" si="3304">((H221-H220)/H220)*100</f>
        <v>0.32206119162640218</v>
      </c>
      <c r="J221" s="2">
        <v>73.599999999999994</v>
      </c>
      <c r="K221" s="15">
        <f t="shared" ref="K221" si="3305">((J221-J220)/J220)*100</f>
        <v>0</v>
      </c>
      <c r="L221" s="2">
        <v>61.8</v>
      </c>
      <c r="M221" s="15">
        <f t="shared" ref="M221" si="3306">((L221-L220)/L220)*100</f>
        <v>0.16207455429496648</v>
      </c>
      <c r="N221" s="2">
        <v>72.7</v>
      </c>
      <c r="O221" s="15">
        <f t="shared" ref="O221" si="3307">((N221-N220)/N220)*100</f>
        <v>0.27586206896552118</v>
      </c>
      <c r="P221" s="2">
        <v>78.5</v>
      </c>
      <c r="Q221" s="15">
        <f t="shared" ref="Q221" si="3308">((P221-P220)/P220)*100</f>
        <v>0.12755102040815602</v>
      </c>
      <c r="R221" s="2">
        <v>41.3</v>
      </c>
      <c r="S221" s="15">
        <f t="shared" ref="S221" si="3309">((R221-R220)/R220)*100</f>
        <v>0.48661800486616963</v>
      </c>
      <c r="T221" s="2">
        <v>83.9</v>
      </c>
      <c r="U221" s="15">
        <f t="shared" ref="U221" si="3310">((T221-T220)/T220)*100</f>
        <v>0.11933174224344693</v>
      </c>
      <c r="V221" s="2">
        <v>84.1</v>
      </c>
      <c r="W221" s="15">
        <f t="shared" ref="W221" si="3311">((V221-V220)/V220)*100</f>
        <v>0.11904761904761227</v>
      </c>
      <c r="X221" s="2">
        <v>65.3</v>
      </c>
      <c r="Y221" s="15">
        <f t="shared" ref="Y221" si="3312">((X221-X220)/X220)*100</f>
        <v>0.15337423312882562</v>
      </c>
      <c r="Z221" s="2">
        <v>57.5</v>
      </c>
      <c r="AA221" s="15">
        <f t="shared" ref="AA221" si="3313">((Z221-Z220)/Z220)*100</f>
        <v>0.7005253940455316</v>
      </c>
      <c r="AB221" s="2">
        <v>62.8</v>
      </c>
      <c r="AC221" s="15">
        <f t="shared" ref="AC221" si="3314">((AB221-AB220)/AB220)*100</f>
        <v>0.31948881789136696</v>
      </c>
      <c r="AD221" s="2">
        <v>62.5</v>
      </c>
      <c r="AE221" s="15">
        <f t="shared" ref="AE221" si="3315">((AD221-AD220)/AD220)*100</f>
        <v>0</v>
      </c>
      <c r="AF221" s="2">
        <v>63.3</v>
      </c>
      <c r="AG221" s="15">
        <f t="shared" ref="AG221" si="3316">((AF221-AF220)/AF220)*100</f>
        <v>0</v>
      </c>
      <c r="AH221" s="2">
        <v>72.099999999999994</v>
      </c>
      <c r="AI221" s="15">
        <f t="shared" ref="AI221" si="3317">((AH221-AH220)/AH220)*100</f>
        <v>0.27816411682891323</v>
      </c>
      <c r="AJ221" s="2">
        <v>64.599999999999994</v>
      </c>
      <c r="AK221" s="15">
        <f t="shared" ref="AK221" si="3318">((AJ221-AJ220)/AJ220)*100</f>
        <v>0.31055900621116245</v>
      </c>
      <c r="AL221" s="2">
        <v>61.9</v>
      </c>
      <c r="AM221" s="15">
        <f t="shared" ref="AM221" si="3319">((AL221-AL220)/AL220)*100</f>
        <v>0.32414910858994445</v>
      </c>
    </row>
    <row r="222" spans="1:39" x14ac:dyDescent="0.25">
      <c r="A222">
        <v>199203</v>
      </c>
      <c r="B222" s="1">
        <v>54.2</v>
      </c>
      <c r="C222" s="15">
        <f t="shared" si="3132"/>
        <v>0.37037037037037562</v>
      </c>
      <c r="D222" s="1">
        <v>68.8</v>
      </c>
      <c r="E222" s="15">
        <f t="shared" si="3132"/>
        <v>0.14556040756913291</v>
      </c>
      <c r="F222" s="1">
        <v>70.599999999999994</v>
      </c>
      <c r="G222" s="15">
        <f t="shared" ref="G222" si="3320">((F222-F221)/F221)*100</f>
        <v>0</v>
      </c>
      <c r="H222" s="1">
        <v>62.4</v>
      </c>
      <c r="I222" s="15">
        <f t="shared" ref="I222" si="3321">((H222-H221)/H221)*100</f>
        <v>0.16051364365971338</v>
      </c>
      <c r="J222" s="1">
        <v>73.599999999999994</v>
      </c>
      <c r="K222" s="15">
        <f t="shared" ref="K222" si="3322">((J222-J221)/J221)*100</f>
        <v>0</v>
      </c>
      <c r="L222" s="1">
        <v>61.8</v>
      </c>
      <c r="M222" s="15">
        <f t="shared" ref="M222" si="3323">((L222-L221)/L221)*100</f>
        <v>0</v>
      </c>
      <c r="N222" s="1">
        <v>72.8</v>
      </c>
      <c r="O222" s="15">
        <f t="shared" ref="O222" si="3324">((N222-N221)/N221)*100</f>
        <v>0.13755158184318336</v>
      </c>
      <c r="P222" s="1">
        <v>78.5</v>
      </c>
      <c r="Q222" s="15">
        <f t="shared" ref="Q222" si="3325">((P222-P221)/P221)*100</f>
        <v>0</v>
      </c>
      <c r="R222" s="1">
        <v>41.4</v>
      </c>
      <c r="S222" s="15">
        <f t="shared" ref="S222" si="3326">((R222-R221)/R221)*100</f>
        <v>0.24213075060533032</v>
      </c>
      <c r="T222" s="1">
        <v>84</v>
      </c>
      <c r="U222" s="15">
        <f t="shared" ref="U222" si="3327">((T222-T221)/T221)*100</f>
        <v>0.11918951132299678</v>
      </c>
      <c r="V222" s="1">
        <v>84.1</v>
      </c>
      <c r="W222" s="15">
        <f t="shared" ref="W222" si="3328">((V222-V221)/V221)*100</f>
        <v>0</v>
      </c>
      <c r="X222" s="1">
        <v>65.400000000000006</v>
      </c>
      <c r="Y222" s="15">
        <f t="shared" ref="Y222" si="3329">((X222-X221)/X221)*100</f>
        <v>0.15313935681471444</v>
      </c>
      <c r="Z222" s="1">
        <v>57.8</v>
      </c>
      <c r="AA222" s="15">
        <f t="shared" ref="AA222" si="3330">((Z222-Z221)/Z221)*100</f>
        <v>0.52173913043477771</v>
      </c>
      <c r="AB222" s="1">
        <v>63</v>
      </c>
      <c r="AC222" s="15">
        <f t="shared" ref="AC222" si="3331">((AB222-AB221)/AB221)*100</f>
        <v>0.31847133757962237</v>
      </c>
      <c r="AD222" s="1">
        <v>62.5</v>
      </c>
      <c r="AE222" s="15">
        <f t="shared" ref="AE222" si="3332">((AD222-AD221)/AD221)*100</f>
        <v>0</v>
      </c>
      <c r="AF222" s="1">
        <v>63.2</v>
      </c>
      <c r="AG222" s="15">
        <f t="shared" ref="AG222" si="3333">((AF222-AF221)/AF221)*100</f>
        <v>-0.15797788309635752</v>
      </c>
      <c r="AH222" s="1">
        <v>72.2</v>
      </c>
      <c r="AI222" s="15">
        <f t="shared" ref="AI222" si="3334">((AH222-AH221)/AH221)*100</f>
        <v>0.13869625520112142</v>
      </c>
      <c r="AJ222" s="1">
        <v>64.7</v>
      </c>
      <c r="AK222" s="15">
        <f t="shared" ref="AK222" si="3335">((AJ222-AJ221)/AJ221)*100</f>
        <v>0.15479876160992034</v>
      </c>
      <c r="AL222" s="1">
        <v>62.2</v>
      </c>
      <c r="AM222" s="15">
        <f t="shared" ref="AM222" si="3336">((AL222-AL221)/AL221)*100</f>
        <v>0.48465266558966769</v>
      </c>
    </row>
    <row r="223" spans="1:39" x14ac:dyDescent="0.25">
      <c r="A223">
        <v>199204</v>
      </c>
      <c r="B223" s="2">
        <v>54.3</v>
      </c>
      <c r="C223" s="15">
        <f t="shared" si="3132"/>
        <v>0.18450184501843969</v>
      </c>
      <c r="D223" s="2">
        <v>68.900000000000006</v>
      </c>
      <c r="E223" s="15">
        <f t="shared" si="3132"/>
        <v>0.14534883720931474</v>
      </c>
      <c r="F223" s="2">
        <v>70.599999999999994</v>
      </c>
      <c r="G223" s="15">
        <f t="shared" ref="G223" si="3337">((F223-F222)/F222)*100</f>
        <v>0</v>
      </c>
      <c r="H223" s="2">
        <v>62.5</v>
      </c>
      <c r="I223" s="15">
        <f t="shared" ref="I223" si="3338">((H223-H222)/H222)*100</f>
        <v>0.16025641025641252</v>
      </c>
      <c r="J223" s="2">
        <v>73.7</v>
      </c>
      <c r="K223" s="15">
        <f t="shared" ref="K223" si="3339">((J223-J222)/J222)*100</f>
        <v>0.1358695652174029</v>
      </c>
      <c r="L223" s="2">
        <v>61.6</v>
      </c>
      <c r="M223" s="15">
        <f t="shared" ref="M223" si="3340">((L223-L222)/L222)*100</f>
        <v>-0.32362459546924877</v>
      </c>
      <c r="N223" s="2">
        <v>72.900000000000006</v>
      </c>
      <c r="O223" s="15">
        <f t="shared" ref="O223" si="3341">((N223-N222)/N222)*100</f>
        <v>0.13736263736264909</v>
      </c>
      <c r="P223" s="2">
        <v>78.5</v>
      </c>
      <c r="Q223" s="15">
        <f t="shared" ref="Q223" si="3342">((P223-P222)/P222)*100</f>
        <v>0</v>
      </c>
      <c r="R223" s="2">
        <v>41.5</v>
      </c>
      <c r="S223" s="15">
        <f t="shared" ref="S223" si="3343">((R223-R222)/R222)*100</f>
        <v>0.24154589371981022</v>
      </c>
      <c r="T223" s="2">
        <v>84</v>
      </c>
      <c r="U223" s="15">
        <f t="shared" ref="U223" si="3344">((T223-T222)/T222)*100</f>
        <v>0</v>
      </c>
      <c r="V223" s="2">
        <v>84.1</v>
      </c>
      <c r="W223" s="15">
        <f t="shared" ref="W223" si="3345">((V223-V222)/V222)*100</f>
        <v>0</v>
      </c>
      <c r="X223" s="2">
        <v>65.5</v>
      </c>
      <c r="Y223" s="15">
        <f t="shared" ref="Y223" si="3346">((X223-X222)/X222)*100</f>
        <v>0.15290519877674968</v>
      </c>
      <c r="Z223" s="2">
        <v>58.1</v>
      </c>
      <c r="AA223" s="15">
        <f t="shared" ref="AA223" si="3347">((Z223-Z222)/Z222)*100</f>
        <v>0.51903114186851951</v>
      </c>
      <c r="AB223" s="2">
        <v>63.1</v>
      </c>
      <c r="AC223" s="15">
        <f t="shared" ref="AC223" si="3348">((AB223-AB222)/AB222)*100</f>
        <v>0.158730158730161</v>
      </c>
      <c r="AD223" s="2">
        <v>62.5</v>
      </c>
      <c r="AE223" s="15">
        <f t="shared" ref="AE223" si="3349">((AD223-AD222)/AD222)*100</f>
        <v>0</v>
      </c>
      <c r="AF223" s="2">
        <v>63.1</v>
      </c>
      <c r="AG223" s="15">
        <f t="shared" ref="AG223" si="3350">((AF223-AF222)/AF222)*100</f>
        <v>-0.15822784810126805</v>
      </c>
      <c r="AH223" s="2">
        <v>72.2</v>
      </c>
      <c r="AI223" s="15">
        <f t="shared" ref="AI223" si="3351">((AH223-AH222)/AH222)*100</f>
        <v>0</v>
      </c>
      <c r="AJ223" s="2">
        <v>64.8</v>
      </c>
      <c r="AK223" s="15">
        <f t="shared" ref="AK223" si="3352">((AJ223-AJ222)/AJ222)*100</f>
        <v>0.15455950540957392</v>
      </c>
      <c r="AL223" s="2">
        <v>62.4</v>
      </c>
      <c r="AM223" s="15">
        <f t="shared" ref="AM223" si="3353">((AL223-AL222)/AL222)*100</f>
        <v>0.32154340836012174</v>
      </c>
    </row>
    <row r="224" spans="1:39" x14ac:dyDescent="0.25">
      <c r="A224">
        <v>199205</v>
      </c>
      <c r="B224" s="1">
        <v>54.5</v>
      </c>
      <c r="C224" s="15">
        <f t="shared" si="3132"/>
        <v>0.36832412523020785</v>
      </c>
      <c r="D224" s="1">
        <v>69</v>
      </c>
      <c r="E224" s="15">
        <f t="shared" si="3132"/>
        <v>0.14513788098692934</v>
      </c>
      <c r="F224" s="1">
        <v>70.599999999999994</v>
      </c>
      <c r="G224" s="15">
        <f t="shared" ref="G224" si="3354">((F224-F223)/F223)*100</f>
        <v>0</v>
      </c>
      <c r="H224" s="1">
        <v>62.7</v>
      </c>
      <c r="I224" s="15">
        <f t="shared" ref="I224" si="3355">((H224-H223)/H223)*100</f>
        <v>0.32000000000000456</v>
      </c>
      <c r="J224" s="1">
        <v>73.7</v>
      </c>
      <c r="K224" s="15">
        <f t="shared" ref="K224" si="3356">((J224-J223)/J223)*100</f>
        <v>0</v>
      </c>
      <c r="L224" s="1">
        <v>61.4</v>
      </c>
      <c r="M224" s="15">
        <f t="shared" ref="M224" si="3357">((L224-L223)/L223)*100</f>
        <v>-0.32467532467532928</v>
      </c>
      <c r="N224" s="1">
        <v>73</v>
      </c>
      <c r="O224" s="15">
        <f t="shared" ref="O224" si="3358">((N224-N223)/N223)*100</f>
        <v>0.1371742112482775</v>
      </c>
      <c r="P224" s="1">
        <v>78.400000000000006</v>
      </c>
      <c r="Q224" s="15">
        <f t="shared" ref="Q224" si="3359">((P224-P223)/P223)*100</f>
        <v>-0.12738853503183989</v>
      </c>
      <c r="R224" s="1">
        <v>41.6</v>
      </c>
      <c r="S224" s="15">
        <f t="shared" ref="S224" si="3360">((R224-R223)/R223)*100</f>
        <v>0.24096385542169016</v>
      </c>
      <c r="T224" s="1">
        <v>83.9</v>
      </c>
      <c r="U224" s="15">
        <f t="shared" ref="U224" si="3361">((T224-T223)/T223)*100</f>
        <v>-0.11904761904761227</v>
      </c>
      <c r="V224" s="1">
        <v>84.1</v>
      </c>
      <c r="W224" s="15">
        <f t="shared" ref="W224" si="3362">((V224-V223)/V223)*100</f>
        <v>0</v>
      </c>
      <c r="X224" s="1">
        <v>65.599999999999994</v>
      </c>
      <c r="Y224" s="15">
        <f t="shared" ref="Y224" si="3363">((X224-X223)/X223)*100</f>
        <v>0.15267175572518216</v>
      </c>
      <c r="Z224" s="1">
        <v>58.4</v>
      </c>
      <c r="AA224" s="15">
        <f t="shared" ref="AA224" si="3364">((Z224-Z223)/Z223)*100</f>
        <v>0.51635111876075246</v>
      </c>
      <c r="AB224" s="1">
        <v>63.2</v>
      </c>
      <c r="AC224" s="15">
        <f t="shared" ref="AC224" si="3365">((AB224-AB223)/AB223)*100</f>
        <v>0.15847860538827482</v>
      </c>
      <c r="AD224" s="1">
        <v>62.4</v>
      </c>
      <c r="AE224" s="15">
        <f t="shared" ref="AE224" si="3366">((AD224-AD223)/AD223)*100</f>
        <v>-0.16000000000000228</v>
      </c>
      <c r="AF224" s="1">
        <v>63</v>
      </c>
      <c r="AG224" s="15">
        <f t="shared" ref="AG224" si="3367">((AF224-AF223)/AF223)*100</f>
        <v>-0.15847860538827482</v>
      </c>
      <c r="AH224" s="1">
        <v>72.2</v>
      </c>
      <c r="AI224" s="15">
        <f t="shared" ref="AI224" si="3368">((AH224-AH223)/AH223)*100</f>
        <v>0</v>
      </c>
      <c r="AJ224" s="1">
        <v>64.900000000000006</v>
      </c>
      <c r="AK224" s="15">
        <f t="shared" ref="AK224" si="3369">((AJ224-AJ223)/AJ223)*100</f>
        <v>0.15432098765433416</v>
      </c>
      <c r="AL224" s="1">
        <v>62.6</v>
      </c>
      <c r="AM224" s="15">
        <f t="shared" ref="AM224" si="3370">((AL224-AL223)/AL223)*100</f>
        <v>0.32051282051282504</v>
      </c>
    </row>
    <row r="225" spans="1:39" x14ac:dyDescent="0.25">
      <c r="A225">
        <v>199206</v>
      </c>
      <c r="B225" s="2">
        <v>54.6</v>
      </c>
      <c r="C225" s="15">
        <f t="shared" si="3132"/>
        <v>0.18348623853211271</v>
      </c>
      <c r="D225" s="2">
        <v>69.099999999999994</v>
      </c>
      <c r="E225" s="15">
        <f t="shared" si="3132"/>
        <v>0.14492753623187582</v>
      </c>
      <c r="F225" s="2">
        <v>70.5</v>
      </c>
      <c r="G225" s="15">
        <f t="shared" ref="G225" si="3371">((F225-F224)/F224)*100</f>
        <v>-0.14164305949007694</v>
      </c>
      <c r="H225" s="2">
        <v>62.8</v>
      </c>
      <c r="I225" s="15">
        <f t="shared" ref="I225" si="3372">((H225-H224)/H224)*100</f>
        <v>0.15948963317383463</v>
      </c>
      <c r="J225" s="2">
        <v>73.7</v>
      </c>
      <c r="K225" s="15">
        <f t="shared" ref="K225" si="3373">((J225-J224)/J224)*100</f>
        <v>0</v>
      </c>
      <c r="L225" s="2">
        <v>61.2</v>
      </c>
      <c r="M225" s="15">
        <f t="shared" ref="M225" si="3374">((L225-L224)/L224)*100</f>
        <v>-0.3257328990227944</v>
      </c>
      <c r="N225" s="2">
        <v>73.099999999999994</v>
      </c>
      <c r="O225" s="15">
        <f t="shared" ref="O225" si="3375">((N225-N224)/N224)*100</f>
        <v>0.13698630136985523</v>
      </c>
      <c r="P225" s="2">
        <v>78.3</v>
      </c>
      <c r="Q225" s="15">
        <f t="shared" ref="Q225" si="3376">((P225-P224)/P224)*100</f>
        <v>-0.12755102040817415</v>
      </c>
      <c r="R225" s="2">
        <v>41.7</v>
      </c>
      <c r="S225" s="15">
        <f t="shared" ref="S225" si="3377">((R225-R224)/R224)*100</f>
        <v>0.24038461538461878</v>
      </c>
      <c r="T225" s="2">
        <v>83.8</v>
      </c>
      <c r="U225" s="15">
        <f t="shared" ref="U225" si="3378">((T225-T224)/T224)*100</f>
        <v>-0.11918951132301374</v>
      </c>
      <c r="V225" s="2">
        <v>84.2</v>
      </c>
      <c r="W225" s="15">
        <f t="shared" ref="W225" si="3379">((V225-V224)/V224)*100</f>
        <v>0.11890606420928482</v>
      </c>
      <c r="X225" s="2">
        <v>65.599999999999994</v>
      </c>
      <c r="Y225" s="15">
        <f t="shared" ref="Y225" si="3380">((X225-X224)/X224)*100</f>
        <v>0</v>
      </c>
      <c r="Z225" s="2">
        <v>58.6</v>
      </c>
      <c r="AA225" s="15">
        <f t="shared" ref="AA225" si="3381">((Z225-Z224)/Z224)*100</f>
        <v>0.3424657534246624</v>
      </c>
      <c r="AB225" s="2">
        <v>63.2</v>
      </c>
      <c r="AC225" s="15">
        <f t="shared" ref="AC225" si="3382">((AB225-AB224)/AB224)*100</f>
        <v>0</v>
      </c>
      <c r="AD225" s="2">
        <v>62.4</v>
      </c>
      <c r="AE225" s="15">
        <f t="shared" ref="AE225" si="3383">((AD225-AD224)/AD224)*100</f>
        <v>0</v>
      </c>
      <c r="AF225" s="2">
        <v>62.8</v>
      </c>
      <c r="AG225" s="15">
        <f t="shared" ref="AG225" si="3384">((AF225-AF224)/AF224)*100</f>
        <v>-0.31746031746032199</v>
      </c>
      <c r="AH225" s="2">
        <v>72.099999999999994</v>
      </c>
      <c r="AI225" s="15">
        <f t="shared" ref="AI225" si="3385">((AH225-AH224)/AH224)*100</f>
        <v>-0.13850415512466555</v>
      </c>
      <c r="AJ225" s="2">
        <v>64.8</v>
      </c>
      <c r="AK225" s="15">
        <f t="shared" ref="AK225" si="3386">((AJ225-AJ224)/AJ224)*100</f>
        <v>-0.15408320493067568</v>
      </c>
      <c r="AL225" s="2">
        <v>62.7</v>
      </c>
      <c r="AM225" s="15">
        <f t="shared" ref="AM225" si="3387">((AL225-AL224)/AL224)*100</f>
        <v>0.15974440894568917</v>
      </c>
    </row>
    <row r="226" spans="1:39" x14ac:dyDescent="0.25">
      <c r="A226">
        <v>199207</v>
      </c>
      <c r="B226" s="1">
        <v>54.8</v>
      </c>
      <c r="C226" s="15">
        <f t="shared" si="3132"/>
        <v>0.3663003663003585</v>
      </c>
      <c r="D226" s="1">
        <v>69.099999999999994</v>
      </c>
      <c r="E226" s="15">
        <f t="shared" si="3132"/>
        <v>0</v>
      </c>
      <c r="F226" s="1">
        <v>70.5</v>
      </c>
      <c r="G226" s="15">
        <f t="shared" ref="G226" si="3388">((F226-F225)/F225)*100</f>
        <v>0</v>
      </c>
      <c r="H226" s="1">
        <v>62.9</v>
      </c>
      <c r="I226" s="15">
        <f t="shared" ref="I226" si="3389">((H226-H225)/H225)*100</f>
        <v>0.15923566878981119</v>
      </c>
      <c r="J226" s="1">
        <v>73.599999999999994</v>
      </c>
      <c r="K226" s="15">
        <f t="shared" ref="K226" si="3390">((J226-J225)/J225)*100</f>
        <v>-0.13568521031208755</v>
      </c>
      <c r="L226" s="1">
        <v>60.9</v>
      </c>
      <c r="M226" s="15">
        <f t="shared" ref="M226" si="3391">((L226-L225)/L225)*100</f>
        <v>-0.49019607843137947</v>
      </c>
      <c r="N226" s="1">
        <v>73.099999999999994</v>
      </c>
      <c r="O226" s="15">
        <f t="shared" ref="O226" si="3392">((N226-N225)/N225)*100</f>
        <v>0</v>
      </c>
      <c r="P226" s="1">
        <v>78.099999999999994</v>
      </c>
      <c r="Q226" s="15">
        <f t="shared" ref="Q226" si="3393">((P226-P225)/P225)*100</f>
        <v>-0.25542784163474186</v>
      </c>
      <c r="R226" s="1">
        <v>41.7</v>
      </c>
      <c r="S226" s="15">
        <f t="shared" ref="S226" si="3394">((R226-R225)/R225)*100</f>
        <v>0</v>
      </c>
      <c r="T226" s="1">
        <v>83.7</v>
      </c>
      <c r="U226" s="15">
        <f t="shared" ref="U226" si="3395">((T226-T225)/T225)*100</f>
        <v>-0.11933174224342998</v>
      </c>
      <c r="V226" s="1">
        <v>84.2</v>
      </c>
      <c r="W226" s="15">
        <f t="shared" ref="W226" si="3396">((V226-V225)/V225)*100</f>
        <v>0</v>
      </c>
      <c r="X226" s="1">
        <v>65.599999999999994</v>
      </c>
      <c r="Y226" s="15">
        <f t="shared" ref="Y226" si="3397">((X226-X225)/X225)*100</f>
        <v>0</v>
      </c>
      <c r="Z226" s="1">
        <v>58.8</v>
      </c>
      <c r="AA226" s="15">
        <f t="shared" ref="AA226" si="3398">((Z226-Z225)/Z225)*100</f>
        <v>0.34129692832763775</v>
      </c>
      <c r="AB226" s="1">
        <v>63.3</v>
      </c>
      <c r="AC226" s="15">
        <f t="shared" ref="AC226" si="3399">((AB226-AB225)/AB225)*100</f>
        <v>0.15822784810125681</v>
      </c>
      <c r="AD226" s="1">
        <v>62.4</v>
      </c>
      <c r="AE226" s="15">
        <f t="shared" ref="AE226" si="3400">((AD226-AD225)/AD225)*100</f>
        <v>0</v>
      </c>
      <c r="AF226" s="1">
        <v>62.6</v>
      </c>
      <c r="AG226" s="15">
        <f t="shared" ref="AG226" si="3401">((AF226-AF225)/AF225)*100</f>
        <v>-0.31847133757961105</v>
      </c>
      <c r="AH226" s="1">
        <v>72</v>
      </c>
      <c r="AI226" s="15">
        <f t="shared" ref="AI226" si="3402">((AH226-AH225)/AH225)*100</f>
        <v>-0.13869625520110171</v>
      </c>
      <c r="AJ226" s="1">
        <v>64.7</v>
      </c>
      <c r="AK226" s="15">
        <f t="shared" ref="AK226" si="3403">((AJ226-AJ225)/AJ225)*100</f>
        <v>-0.15432098765431221</v>
      </c>
      <c r="AL226" s="1">
        <v>62.9</v>
      </c>
      <c r="AM226" s="15">
        <f t="shared" ref="AM226" si="3404">((AL226-AL225)/AL225)*100</f>
        <v>0.31897926634768059</v>
      </c>
    </row>
    <row r="227" spans="1:39" x14ac:dyDescent="0.25">
      <c r="A227">
        <v>199208</v>
      </c>
      <c r="B227" s="2">
        <v>54.9</v>
      </c>
      <c r="C227" s="15">
        <f t="shared" si="3132"/>
        <v>0.18248175182482013</v>
      </c>
      <c r="D227" s="2">
        <v>69.099999999999994</v>
      </c>
      <c r="E227" s="15">
        <f t="shared" si="3132"/>
        <v>0</v>
      </c>
      <c r="F227" s="2">
        <v>70.5</v>
      </c>
      <c r="G227" s="15">
        <f t="shared" ref="G227" si="3405">((F227-F226)/F226)*100</f>
        <v>0</v>
      </c>
      <c r="H227" s="2">
        <v>62.9</v>
      </c>
      <c r="I227" s="15">
        <f t="shared" ref="I227" si="3406">((H227-H226)/H226)*100</f>
        <v>0</v>
      </c>
      <c r="J227" s="2">
        <v>73.599999999999994</v>
      </c>
      <c r="K227" s="15">
        <f t="shared" ref="K227" si="3407">((J227-J226)/J226)*100</f>
        <v>0</v>
      </c>
      <c r="L227" s="2">
        <v>60.7</v>
      </c>
      <c r="M227" s="15">
        <f t="shared" ref="M227" si="3408">((L227-L226)/L226)*100</f>
        <v>-0.32840722495894209</v>
      </c>
      <c r="N227" s="2">
        <v>73.099999999999994</v>
      </c>
      <c r="O227" s="15">
        <f t="shared" ref="O227" si="3409">((N227-N226)/N226)*100</f>
        <v>0</v>
      </c>
      <c r="P227" s="2">
        <v>77.900000000000006</v>
      </c>
      <c r="Q227" s="15">
        <f t="shared" ref="Q227" si="3410">((P227-P226)/P226)*100</f>
        <v>-0.25608194622277675</v>
      </c>
      <c r="R227" s="2">
        <v>41.7</v>
      </c>
      <c r="S227" s="15">
        <f t="shared" ref="S227" si="3411">((R227-R226)/R226)*100</f>
        <v>0</v>
      </c>
      <c r="T227" s="2">
        <v>83.5</v>
      </c>
      <c r="U227" s="15">
        <f t="shared" ref="U227" si="3412">((T227-T226)/T226)*100</f>
        <v>-0.23894862604540359</v>
      </c>
      <c r="V227" s="2">
        <v>84.2</v>
      </c>
      <c r="W227" s="15">
        <f t="shared" ref="W227" si="3413">((V227-V226)/V226)*100</f>
        <v>0</v>
      </c>
      <c r="X227" s="2">
        <v>65.599999999999994</v>
      </c>
      <c r="Y227" s="15">
        <f t="shared" ref="Y227" si="3414">((X227-X226)/X226)*100</f>
        <v>0</v>
      </c>
      <c r="Z227" s="2">
        <v>59</v>
      </c>
      <c r="AA227" s="15">
        <f t="shared" ref="AA227" si="3415">((Z227-Z226)/Z226)*100</f>
        <v>0.34013605442177353</v>
      </c>
      <c r="AB227" s="2">
        <v>63.4</v>
      </c>
      <c r="AC227" s="15">
        <f t="shared" ref="AC227" si="3416">((AB227-AB226)/AB226)*100</f>
        <v>0.15797788309636876</v>
      </c>
      <c r="AD227" s="2">
        <v>62.4</v>
      </c>
      <c r="AE227" s="15">
        <f t="shared" ref="AE227" si="3417">((AD227-AD226)/AD226)*100</f>
        <v>0</v>
      </c>
      <c r="AF227" s="2">
        <v>62.3</v>
      </c>
      <c r="AG227" s="15">
        <f t="shared" ref="AG227" si="3418">((AF227-AF226)/AF226)*100</f>
        <v>-0.47923322683706754</v>
      </c>
      <c r="AH227" s="2">
        <v>71.8</v>
      </c>
      <c r="AI227" s="15">
        <f t="shared" ref="AI227" si="3419">((AH227-AH226)/AH226)*100</f>
        <v>-0.27777777777778173</v>
      </c>
      <c r="AJ227" s="2">
        <v>64.7</v>
      </c>
      <c r="AK227" s="15">
        <f t="shared" ref="AK227" si="3420">((AJ227-AJ226)/AJ226)*100</f>
        <v>0</v>
      </c>
      <c r="AL227" s="2">
        <v>63</v>
      </c>
      <c r="AM227" s="15">
        <f t="shared" ref="AM227" si="3421">((AL227-AL226)/AL226)*100</f>
        <v>0.15898251192369067</v>
      </c>
    </row>
    <row r="228" spans="1:39" x14ac:dyDescent="0.25">
      <c r="A228">
        <v>199209</v>
      </c>
      <c r="B228" s="1">
        <v>55.1</v>
      </c>
      <c r="C228" s="15">
        <f t="shared" si="3132"/>
        <v>0.36429872495446786</v>
      </c>
      <c r="D228" s="1">
        <v>69.099999999999994</v>
      </c>
      <c r="E228" s="15">
        <f t="shared" si="3132"/>
        <v>0</v>
      </c>
      <c r="F228" s="1">
        <v>70.400000000000006</v>
      </c>
      <c r="G228" s="15">
        <f t="shared" ref="G228" si="3422">((F228-F227)/F227)*100</f>
        <v>-0.14184397163119761</v>
      </c>
      <c r="H228" s="1">
        <v>63</v>
      </c>
      <c r="I228" s="15">
        <f t="shared" ref="I228" si="3423">((H228-H227)/H227)*100</f>
        <v>0.15898251192369067</v>
      </c>
      <c r="J228" s="1">
        <v>73.5</v>
      </c>
      <c r="K228" s="15">
        <f t="shared" ref="K228" si="3424">((J228-J227)/J227)*100</f>
        <v>-0.13586956521738358</v>
      </c>
      <c r="L228" s="1">
        <v>60.7</v>
      </c>
      <c r="M228" s="15">
        <f t="shared" ref="M228" si="3425">((L228-L227)/L227)*100</f>
        <v>0</v>
      </c>
      <c r="N228" s="1">
        <v>73.099999999999994</v>
      </c>
      <c r="O228" s="15">
        <f t="shared" ref="O228" si="3426">((N228-N227)/N227)*100</f>
        <v>0</v>
      </c>
      <c r="P228" s="1">
        <v>77.7</v>
      </c>
      <c r="Q228" s="15">
        <f t="shared" ref="Q228" si="3427">((P228-P227)/P227)*100</f>
        <v>-0.2567394094993618</v>
      </c>
      <c r="R228" s="1">
        <v>41.7</v>
      </c>
      <c r="S228" s="15">
        <f t="shared" ref="S228" si="3428">((R228-R227)/R227)*100</f>
        <v>0</v>
      </c>
      <c r="T228" s="1">
        <v>83.3</v>
      </c>
      <c r="U228" s="15">
        <f t="shared" ref="U228" si="3429">((T228-T227)/T227)*100</f>
        <v>-0.23952095808383575</v>
      </c>
      <c r="V228" s="1">
        <v>84.3</v>
      </c>
      <c r="W228" s="15">
        <f t="shared" ref="W228" si="3430">((V228-V227)/V227)*100</f>
        <v>0.11876484560569395</v>
      </c>
      <c r="X228" s="1">
        <v>65.5</v>
      </c>
      <c r="Y228" s="15">
        <f t="shared" ref="Y228" si="3431">((X228-X227)/X227)*100</f>
        <v>-0.15243902439023527</v>
      </c>
      <c r="Z228" s="1">
        <v>59.1</v>
      </c>
      <c r="AA228" s="15">
        <f t="shared" ref="AA228" si="3432">((Z228-Z227)/Z227)*100</f>
        <v>0.16949152542373122</v>
      </c>
      <c r="AB228" s="1">
        <v>63.5</v>
      </c>
      <c r="AC228" s="15">
        <f t="shared" ref="AC228" si="3433">((AB228-AB227)/AB227)*100</f>
        <v>0.15772870662460792</v>
      </c>
      <c r="AD228" s="1">
        <v>62.3</v>
      </c>
      <c r="AE228" s="15">
        <f t="shared" ref="AE228" si="3434">((AD228-AD227)/AD227)*100</f>
        <v>-0.16025641025641252</v>
      </c>
      <c r="AF228" s="1">
        <v>62.2</v>
      </c>
      <c r="AG228" s="15">
        <f t="shared" ref="AG228" si="3435">((AF228-AF227)/AF227)*100</f>
        <v>-0.16051364365970197</v>
      </c>
      <c r="AH228" s="1">
        <v>71.7</v>
      </c>
      <c r="AI228" s="15">
        <f t="shared" ref="AI228" si="3436">((AH228-AH227)/AH227)*100</f>
        <v>-0.13927576601670519</v>
      </c>
      <c r="AJ228" s="1">
        <v>64.7</v>
      </c>
      <c r="AK228" s="15">
        <f t="shared" ref="AK228" si="3437">((AJ228-AJ227)/AJ227)*100</f>
        <v>0</v>
      </c>
      <c r="AL228" s="1">
        <v>63.2</v>
      </c>
      <c r="AM228" s="15">
        <f t="shared" ref="AM228" si="3438">((AL228-AL227)/AL227)*100</f>
        <v>0.31746031746032199</v>
      </c>
    </row>
    <row r="229" spans="1:39" x14ac:dyDescent="0.25">
      <c r="A229">
        <v>199210</v>
      </c>
      <c r="B229" s="2">
        <v>55.2</v>
      </c>
      <c r="C229" s="15">
        <f t="shared" si="3132"/>
        <v>0.18148820326679024</v>
      </c>
      <c r="D229" s="2">
        <v>69.099999999999994</v>
      </c>
      <c r="E229" s="15">
        <f t="shared" si="3132"/>
        <v>0</v>
      </c>
      <c r="F229" s="2">
        <v>70.400000000000006</v>
      </c>
      <c r="G229" s="15">
        <f t="shared" ref="G229" si="3439">((F229-F228)/F228)*100</f>
        <v>0</v>
      </c>
      <c r="H229" s="2">
        <v>63</v>
      </c>
      <c r="I229" s="15">
        <f t="shared" ref="I229" si="3440">((H229-H228)/H228)*100</f>
        <v>0</v>
      </c>
      <c r="J229" s="2">
        <v>73.400000000000006</v>
      </c>
      <c r="K229" s="15">
        <f t="shared" ref="K229" si="3441">((J229-J228)/J228)*100</f>
        <v>-0.13605442176869975</v>
      </c>
      <c r="L229" s="2">
        <v>60.8</v>
      </c>
      <c r="M229" s="15">
        <f t="shared" ref="M229" si="3442">((L229-L228)/L228)*100</f>
        <v>0.16474464579900217</v>
      </c>
      <c r="N229" s="2">
        <v>73</v>
      </c>
      <c r="O229" s="15">
        <f t="shared" ref="O229" si="3443">((N229-N228)/N228)*100</f>
        <v>-0.13679890560874736</v>
      </c>
      <c r="P229" s="2">
        <v>77.5</v>
      </c>
      <c r="Q229" s="15">
        <f t="shared" ref="Q229" si="3444">((P229-P228)/P228)*100</f>
        <v>-0.25740025740026101</v>
      </c>
      <c r="R229" s="2">
        <v>41.6</v>
      </c>
      <c r="S229" s="15">
        <f t="shared" ref="S229" si="3445">((R229-R228)/R228)*100</f>
        <v>-0.23980815347722165</v>
      </c>
      <c r="T229" s="2">
        <v>83.1</v>
      </c>
      <c r="U229" s="15">
        <f t="shared" ref="U229" si="3446">((T229-T228)/T228)*100</f>
        <v>-0.24009603841536956</v>
      </c>
      <c r="V229" s="2">
        <v>84.3</v>
      </c>
      <c r="W229" s="15">
        <f t="shared" ref="W229" si="3447">((V229-V228)/V228)*100</f>
        <v>0</v>
      </c>
      <c r="X229" s="2">
        <v>65.5</v>
      </c>
      <c r="Y229" s="15">
        <f t="shared" ref="Y229" si="3448">((X229-X228)/X228)*100</f>
        <v>0</v>
      </c>
      <c r="Z229" s="2">
        <v>59.2</v>
      </c>
      <c r="AA229" s="15">
        <f t="shared" ref="AA229" si="3449">((Z229-Z228)/Z228)*100</f>
        <v>0.16920473773265893</v>
      </c>
      <c r="AB229" s="2">
        <v>63.6</v>
      </c>
      <c r="AC229" s="15">
        <f t="shared" ref="AC229" si="3450">((AB229-AB228)/AB228)*100</f>
        <v>0.15748031496063214</v>
      </c>
      <c r="AD229" s="2">
        <v>62.3</v>
      </c>
      <c r="AE229" s="15">
        <f t="shared" ref="AE229" si="3451">((AD229-AD228)/AD228)*100</f>
        <v>0</v>
      </c>
      <c r="AF229" s="2">
        <v>62.1</v>
      </c>
      <c r="AG229" s="15">
        <f t="shared" ref="AG229" si="3452">((AF229-AF228)/AF228)*100</f>
        <v>-0.16077170418006659</v>
      </c>
      <c r="AH229" s="2">
        <v>71.599999999999994</v>
      </c>
      <c r="AI229" s="15">
        <f t="shared" ref="AI229" si="3453">((AH229-AH228)/AH228)*100</f>
        <v>-0.13947001394701328</v>
      </c>
      <c r="AJ229" s="2">
        <v>64.8</v>
      </c>
      <c r="AK229" s="15">
        <f t="shared" ref="AK229" si="3454">((AJ229-AJ228)/AJ228)*100</f>
        <v>0.15455950540957392</v>
      </c>
      <c r="AL229" s="2">
        <v>63.4</v>
      </c>
      <c r="AM229" s="15">
        <f t="shared" ref="AM229" si="3455">((AL229-AL228)/AL228)*100</f>
        <v>0.31645569620252489</v>
      </c>
    </row>
    <row r="230" spans="1:39" x14ac:dyDescent="0.25">
      <c r="A230">
        <v>199211</v>
      </c>
      <c r="B230" s="1">
        <v>55.4</v>
      </c>
      <c r="C230" s="15">
        <f t="shared" si="3132"/>
        <v>0.36231884057970237</v>
      </c>
      <c r="D230" s="1">
        <v>69</v>
      </c>
      <c r="E230" s="15">
        <f t="shared" si="3132"/>
        <v>-0.14471780028942741</v>
      </c>
      <c r="F230" s="1">
        <v>70.3</v>
      </c>
      <c r="G230" s="15">
        <f t="shared" ref="G230" si="3456">((F230-F229)/F229)*100</f>
        <v>-0.14204545454546666</v>
      </c>
      <c r="H230" s="1">
        <v>63.1</v>
      </c>
      <c r="I230" s="15">
        <f t="shared" ref="I230" si="3457">((H230-H229)/H229)*100</f>
        <v>0.158730158730161</v>
      </c>
      <c r="J230" s="1">
        <v>73.3</v>
      </c>
      <c r="K230" s="15">
        <f t="shared" ref="K230" si="3458">((J230-J229)/J229)*100</f>
        <v>-0.13623978201636036</v>
      </c>
      <c r="L230" s="1">
        <v>61</v>
      </c>
      <c r="M230" s="15">
        <f t="shared" ref="M230" si="3459">((L230-L229)/L229)*100</f>
        <v>0.32894736842105732</v>
      </c>
      <c r="N230" s="1">
        <v>72.900000000000006</v>
      </c>
      <c r="O230" s="15">
        <f t="shared" ref="O230" si="3460">((N230-N229)/N229)*100</f>
        <v>-0.13698630136985523</v>
      </c>
      <c r="P230" s="1">
        <v>77.400000000000006</v>
      </c>
      <c r="Q230" s="15">
        <f t="shared" ref="Q230" si="3461">((P230-P229)/P229)*100</f>
        <v>-0.1290322580645088</v>
      </c>
      <c r="R230" s="1">
        <v>41.6</v>
      </c>
      <c r="S230" s="15">
        <f t="shared" ref="S230" si="3462">((R230-R229)/R229)*100</f>
        <v>0</v>
      </c>
      <c r="T230" s="1">
        <v>82.8</v>
      </c>
      <c r="U230" s="15">
        <f t="shared" ref="U230" si="3463">((T230-T229)/T229)*100</f>
        <v>-0.36101083032490633</v>
      </c>
      <c r="V230" s="1">
        <v>84.4</v>
      </c>
      <c r="W230" s="15">
        <f t="shared" ref="W230" si="3464">((V230-V229)/V229)*100</f>
        <v>0.11862396204034226</v>
      </c>
      <c r="X230" s="1">
        <v>65.5</v>
      </c>
      <c r="Y230" s="15">
        <f t="shared" ref="Y230" si="3465">((X230-X229)/X229)*100</f>
        <v>0</v>
      </c>
      <c r="Z230" s="1">
        <v>59.2</v>
      </c>
      <c r="AA230" s="15">
        <f t="shared" ref="AA230" si="3466">((Z230-Z229)/Z229)*100</f>
        <v>0</v>
      </c>
      <c r="AB230" s="1">
        <v>63.8</v>
      </c>
      <c r="AC230" s="15">
        <f t="shared" ref="AC230" si="3467">((AB230-AB229)/AB229)*100</f>
        <v>0.31446540880502472</v>
      </c>
      <c r="AD230" s="1">
        <v>62.3</v>
      </c>
      <c r="AE230" s="15">
        <f t="shared" ref="AE230" si="3468">((AD230-AD229)/AD229)*100</f>
        <v>0</v>
      </c>
      <c r="AF230" s="1">
        <v>62.3</v>
      </c>
      <c r="AG230" s="15">
        <f t="shared" ref="AG230" si="3469">((AF230-AF229)/AF229)*100</f>
        <v>0.32206119162640218</v>
      </c>
      <c r="AH230" s="1">
        <v>71.599999999999994</v>
      </c>
      <c r="AI230" s="15">
        <f t="shared" ref="AI230" si="3470">((AH230-AH229)/AH229)*100</f>
        <v>0</v>
      </c>
      <c r="AJ230" s="1">
        <v>65.099999999999994</v>
      </c>
      <c r="AK230" s="15">
        <f t="shared" ref="AK230" si="3471">((AJ230-AJ229)/AJ229)*100</f>
        <v>0.46296296296295858</v>
      </c>
      <c r="AL230" s="1">
        <v>63.6</v>
      </c>
      <c r="AM230" s="15">
        <f t="shared" ref="AM230" si="3472">((AL230-AL229)/AL229)*100</f>
        <v>0.31545741324921583</v>
      </c>
    </row>
    <row r="231" spans="1:39" x14ac:dyDescent="0.25">
      <c r="A231">
        <v>199212</v>
      </c>
      <c r="B231" s="2">
        <v>55.6</v>
      </c>
      <c r="C231" s="15">
        <f t="shared" si="3132"/>
        <v>0.36101083032491488</v>
      </c>
      <c r="D231" s="2">
        <v>69</v>
      </c>
      <c r="E231" s="15">
        <f t="shared" si="3132"/>
        <v>0</v>
      </c>
      <c r="F231" s="2">
        <v>70.099999999999994</v>
      </c>
      <c r="G231" s="15">
        <f t="shared" ref="G231" si="3473">((F231-F230)/F230)*100</f>
        <v>-0.28449502133713067</v>
      </c>
      <c r="H231" s="2">
        <v>63.2</v>
      </c>
      <c r="I231" s="15">
        <f t="shared" ref="I231" si="3474">((H231-H230)/H230)*100</f>
        <v>0.15847860538827482</v>
      </c>
      <c r="J231" s="2">
        <v>73.2</v>
      </c>
      <c r="K231" s="15">
        <f t="shared" ref="K231" si="3475">((J231-J230)/J230)*100</f>
        <v>-0.13642564802182036</v>
      </c>
      <c r="L231" s="2">
        <v>61.2</v>
      </c>
      <c r="M231" s="15">
        <f t="shared" ref="M231" si="3476">((L231-L230)/L230)*100</f>
        <v>0.32786885245902103</v>
      </c>
      <c r="N231" s="2">
        <v>72.900000000000006</v>
      </c>
      <c r="O231" s="15">
        <f t="shared" ref="O231" si="3477">((N231-N230)/N230)*100</f>
        <v>0</v>
      </c>
      <c r="P231" s="2">
        <v>77.400000000000006</v>
      </c>
      <c r="Q231" s="15">
        <f t="shared" ref="Q231" si="3478">((P231-P230)/P230)*100</f>
        <v>0</v>
      </c>
      <c r="R231" s="2">
        <v>41.7</v>
      </c>
      <c r="S231" s="15">
        <f t="shared" ref="S231" si="3479">((R231-R230)/R230)*100</f>
        <v>0.24038461538461878</v>
      </c>
      <c r="T231" s="2">
        <v>82.6</v>
      </c>
      <c r="U231" s="15">
        <f t="shared" ref="U231" si="3480">((T231-T230)/T230)*100</f>
        <v>-0.24154589371981022</v>
      </c>
      <c r="V231" s="2">
        <v>84.6</v>
      </c>
      <c r="W231" s="15">
        <f t="shared" ref="W231" si="3481">((V231-V230)/V230)*100</f>
        <v>0.23696682464453631</v>
      </c>
      <c r="X231" s="2">
        <v>65.5</v>
      </c>
      <c r="Y231" s="15">
        <f t="shared" ref="Y231" si="3482">((X231-X230)/X230)*100</f>
        <v>0</v>
      </c>
      <c r="Z231" s="2">
        <v>59.3</v>
      </c>
      <c r="AA231" s="15">
        <f t="shared" ref="AA231" si="3483">((Z231-Z230)/Z230)*100</f>
        <v>0.16891891891890931</v>
      </c>
      <c r="AB231" s="2">
        <v>63.9</v>
      </c>
      <c r="AC231" s="15">
        <f t="shared" ref="AC231" si="3484">((AB231-AB230)/AB230)*100</f>
        <v>0.15673981191222794</v>
      </c>
      <c r="AD231" s="2">
        <v>62.2</v>
      </c>
      <c r="AE231" s="15">
        <f t="shared" ref="AE231" si="3485">((AD231-AD230)/AD230)*100</f>
        <v>-0.16051364365970197</v>
      </c>
      <c r="AF231" s="2">
        <v>62.5</v>
      </c>
      <c r="AG231" s="15">
        <f t="shared" ref="AG231" si="3486">((AF231-AF230)/AF230)*100</f>
        <v>0.32102728731942676</v>
      </c>
      <c r="AH231" s="2">
        <v>71.599999999999994</v>
      </c>
      <c r="AI231" s="15">
        <f t="shared" ref="AI231" si="3487">((AH231-AH230)/AH230)*100</f>
        <v>0</v>
      </c>
      <c r="AJ231" s="2">
        <v>65.3</v>
      </c>
      <c r="AK231" s="15">
        <f t="shared" ref="AK231" si="3488">((AJ231-AJ230)/AJ230)*100</f>
        <v>0.30721966205837614</v>
      </c>
      <c r="AL231" s="2">
        <v>63.8</v>
      </c>
      <c r="AM231" s="15">
        <f t="shared" ref="AM231" si="3489">((AL231-AL230)/AL230)*100</f>
        <v>0.31446540880502472</v>
      </c>
    </row>
    <row r="232" spans="1:39" x14ac:dyDescent="0.25">
      <c r="A232">
        <v>199301</v>
      </c>
      <c r="B232" s="1">
        <v>55.8</v>
      </c>
      <c r="C232" s="15">
        <f t="shared" si="3132"/>
        <v>0.35971223021581966</v>
      </c>
      <c r="D232" s="1">
        <v>69</v>
      </c>
      <c r="E232" s="15">
        <f t="shared" si="3132"/>
        <v>0</v>
      </c>
      <c r="F232" s="1">
        <v>70.099999999999994</v>
      </c>
      <c r="G232" s="15">
        <f t="shared" ref="G232" si="3490">((F232-F231)/F231)*100</f>
        <v>0</v>
      </c>
      <c r="H232" s="1">
        <v>63.3</v>
      </c>
      <c r="I232" s="15">
        <f t="shared" ref="I232" si="3491">((H232-H231)/H231)*100</f>
        <v>0.15822784810125681</v>
      </c>
      <c r="J232" s="1">
        <v>73.2</v>
      </c>
      <c r="K232" s="15">
        <f t="shared" ref="K232" si="3492">((J232-J231)/J231)*100</f>
        <v>0</v>
      </c>
      <c r="L232" s="1">
        <v>61.4</v>
      </c>
      <c r="M232" s="15">
        <f t="shared" ref="M232" si="3493">((L232-L231)/L231)*100</f>
        <v>0.32679738562090804</v>
      </c>
      <c r="N232" s="1">
        <v>72.8</v>
      </c>
      <c r="O232" s="15">
        <f t="shared" ref="O232" si="3494">((N232-N231)/N231)*100</f>
        <v>-0.13717421124829701</v>
      </c>
      <c r="P232" s="1">
        <v>77.5</v>
      </c>
      <c r="Q232" s="15">
        <f t="shared" ref="Q232" si="3495">((P232-P231)/P231)*100</f>
        <v>0.1291989664082614</v>
      </c>
      <c r="R232" s="1">
        <v>41.9</v>
      </c>
      <c r="S232" s="15">
        <f t="shared" ref="S232" si="3496">((R232-R231)/R231)*100</f>
        <v>0.4796163069544262</v>
      </c>
      <c r="T232" s="1">
        <v>82.5</v>
      </c>
      <c r="U232" s="15">
        <f t="shared" ref="U232" si="3497">((T232-T231)/T231)*100</f>
        <v>-0.12106537530265657</v>
      </c>
      <c r="V232" s="1">
        <v>84.8</v>
      </c>
      <c r="W232" s="15">
        <f t="shared" ref="W232" si="3498">((V232-V231)/V231)*100</f>
        <v>0.23640661938534616</v>
      </c>
      <c r="X232" s="1">
        <v>65.599999999999994</v>
      </c>
      <c r="Y232" s="15">
        <f t="shared" ref="Y232" si="3499">((X232-X231)/X231)*100</f>
        <v>0.15267175572518216</v>
      </c>
      <c r="Z232" s="1">
        <v>59.3</v>
      </c>
      <c r="AA232" s="15">
        <f t="shared" ref="AA232" si="3500">((Z232-Z231)/Z231)*100</f>
        <v>0</v>
      </c>
      <c r="AB232" s="1">
        <v>64.099999999999994</v>
      </c>
      <c r="AC232" s="15">
        <f t="shared" ref="AC232" si="3501">((AB232-AB231)/AB231)*100</f>
        <v>0.31298904538340488</v>
      </c>
      <c r="AD232" s="1">
        <v>62.2</v>
      </c>
      <c r="AE232" s="15">
        <f t="shared" ref="AE232" si="3502">((AD232-AD231)/AD231)*100</f>
        <v>0</v>
      </c>
      <c r="AF232" s="1">
        <v>62.9</v>
      </c>
      <c r="AG232" s="15">
        <f t="shared" ref="AG232" si="3503">((AF232-AF231)/AF231)*100</f>
        <v>0.63999999999999768</v>
      </c>
      <c r="AH232" s="1">
        <v>71.7</v>
      </c>
      <c r="AI232" s="15">
        <f t="shared" ref="AI232" si="3504">((AH232-AH231)/AH231)*100</f>
        <v>0.13966480446928564</v>
      </c>
      <c r="AJ232" s="1">
        <v>65.7</v>
      </c>
      <c r="AK232" s="15">
        <f t="shared" ref="AK232" si="3505">((AJ232-AJ231)/AJ231)*100</f>
        <v>0.61255742725881424</v>
      </c>
      <c r="AL232" s="1">
        <v>64</v>
      </c>
      <c r="AM232" s="15">
        <f t="shared" ref="AM232" si="3506">((AL232-AL231)/AL231)*100</f>
        <v>0.31347962382445588</v>
      </c>
    </row>
    <row r="233" spans="1:39" x14ac:dyDescent="0.25">
      <c r="A233">
        <v>199302</v>
      </c>
      <c r="B233" s="2">
        <v>56</v>
      </c>
      <c r="C233" s="15">
        <f t="shared" si="3132"/>
        <v>0.35842293906810546</v>
      </c>
      <c r="D233" s="2">
        <v>69.099999999999994</v>
      </c>
      <c r="E233" s="15">
        <f t="shared" si="3132"/>
        <v>0.14492753623187582</v>
      </c>
      <c r="F233" s="2">
        <v>70</v>
      </c>
      <c r="G233" s="15">
        <f t="shared" ref="G233" si="3507">((F233-F232)/F232)*100</f>
        <v>-0.14265335235377222</v>
      </c>
      <c r="H233" s="2">
        <v>63.4</v>
      </c>
      <c r="I233" s="15">
        <f t="shared" ref="I233" si="3508">((H233-H232)/H232)*100</f>
        <v>0.15797788309636876</v>
      </c>
      <c r="J233" s="2">
        <v>73.2</v>
      </c>
      <c r="K233" s="15">
        <f t="shared" ref="K233" si="3509">((J233-J232)/J232)*100</f>
        <v>0</v>
      </c>
      <c r="L233" s="2">
        <v>61.6</v>
      </c>
      <c r="M233" s="15">
        <f t="shared" ref="M233" si="3510">((L233-L232)/L232)*100</f>
        <v>0.32573289902280594</v>
      </c>
      <c r="N233" s="2">
        <v>72.8</v>
      </c>
      <c r="O233" s="15">
        <f t="shared" ref="O233" si="3511">((N233-N232)/N232)*100</f>
        <v>0</v>
      </c>
      <c r="P233" s="2">
        <v>77.599999999999994</v>
      </c>
      <c r="Q233" s="15">
        <f t="shared" ref="Q233" si="3512">((P233-P232)/P232)*100</f>
        <v>0.1290322580645088</v>
      </c>
      <c r="R233" s="2">
        <v>42.2</v>
      </c>
      <c r="S233" s="15">
        <f t="shared" ref="S233" si="3513">((R233-R232)/R232)*100</f>
        <v>0.71599045346063073</v>
      </c>
      <c r="T233" s="2">
        <v>82.4</v>
      </c>
      <c r="U233" s="15">
        <f t="shared" ref="U233" si="3514">((T233-T232)/T232)*100</f>
        <v>-0.12121212121211432</v>
      </c>
      <c r="V233" s="2">
        <v>85</v>
      </c>
      <c r="W233" s="15">
        <f t="shared" ref="W233" si="3515">((V233-V232)/V232)*100</f>
        <v>0.23584905660377695</v>
      </c>
      <c r="X233" s="2">
        <v>65.7</v>
      </c>
      <c r="Y233" s="15">
        <f t="shared" ref="Y233" si="3516">((X233-X232)/X232)*100</f>
        <v>0.15243902439025692</v>
      </c>
      <c r="Z233" s="2">
        <v>59.4</v>
      </c>
      <c r="AA233" s="15">
        <f t="shared" ref="AA233" si="3517">((Z233-Z232)/Z232)*100</f>
        <v>0.16863406408094675</v>
      </c>
      <c r="AB233" s="2">
        <v>64.400000000000006</v>
      </c>
      <c r="AC233" s="15">
        <f t="shared" ref="AC233" si="3518">((AB233-AB232)/AB232)*100</f>
        <v>0.46801872074884776</v>
      </c>
      <c r="AD233" s="2">
        <v>62.2</v>
      </c>
      <c r="AE233" s="15">
        <f t="shared" ref="AE233" si="3519">((AD233-AD232)/AD232)*100</f>
        <v>0</v>
      </c>
      <c r="AF233" s="2">
        <v>63.2</v>
      </c>
      <c r="AG233" s="15">
        <f t="shared" ref="AG233" si="3520">((AF233-AF232)/AF232)*100</f>
        <v>0.47694753577107202</v>
      </c>
      <c r="AH233" s="2">
        <v>71.8</v>
      </c>
      <c r="AI233" s="15">
        <f t="shared" ref="AI233" si="3521">((AH233-AH232)/AH232)*100</f>
        <v>0.13947001394699346</v>
      </c>
      <c r="AJ233" s="2">
        <v>66</v>
      </c>
      <c r="AK233" s="15">
        <f t="shared" ref="AK233" si="3522">((AJ233-AJ232)/AJ232)*100</f>
        <v>0.45662100456620569</v>
      </c>
      <c r="AL233" s="2">
        <v>64.099999999999994</v>
      </c>
      <c r="AM233" s="15">
        <f t="shared" ref="AM233" si="3523">((AL233-AL232)/AL232)*100</f>
        <v>0.15624999999999112</v>
      </c>
    </row>
    <row r="234" spans="1:39" x14ac:dyDescent="0.25">
      <c r="A234">
        <v>199303</v>
      </c>
      <c r="B234" s="1">
        <v>56.2</v>
      </c>
      <c r="C234" s="15">
        <f t="shared" si="3132"/>
        <v>0.3571428571428622</v>
      </c>
      <c r="D234" s="1">
        <v>69.2</v>
      </c>
      <c r="E234" s="15">
        <f t="shared" si="3132"/>
        <v>0.14471780028944795</v>
      </c>
      <c r="F234" s="1">
        <v>70</v>
      </c>
      <c r="G234" s="15">
        <f t="shared" ref="G234" si="3524">((F234-F233)/F233)*100</f>
        <v>0</v>
      </c>
      <c r="H234" s="1">
        <v>63.5</v>
      </c>
      <c r="I234" s="15">
        <f t="shared" ref="I234" si="3525">((H234-H233)/H233)*100</f>
        <v>0.15772870662460792</v>
      </c>
      <c r="J234" s="1">
        <v>73.400000000000006</v>
      </c>
      <c r="K234" s="15">
        <f t="shared" ref="K234" si="3526">((J234-J233)/J233)*100</f>
        <v>0.27322404371585085</v>
      </c>
      <c r="L234" s="1">
        <v>61.8</v>
      </c>
      <c r="M234" s="15">
        <f t="shared" ref="M234" si="3527">((L234-L233)/L233)*100</f>
        <v>0.32467532467531773</v>
      </c>
      <c r="N234" s="1">
        <v>72.8</v>
      </c>
      <c r="O234" s="15">
        <f t="shared" ref="O234" si="3528">((N234-N233)/N233)*100</f>
        <v>0</v>
      </c>
      <c r="P234" s="1">
        <v>77.8</v>
      </c>
      <c r="Q234" s="15">
        <f t="shared" ref="Q234" si="3529">((P234-P233)/P233)*100</f>
        <v>0.25773195876289029</v>
      </c>
      <c r="R234" s="1">
        <v>42.6</v>
      </c>
      <c r="S234" s="15">
        <f t="shared" ref="S234" si="3530">((R234-R233)/R233)*100</f>
        <v>0.94786729857819563</v>
      </c>
      <c r="T234" s="1">
        <v>82.3</v>
      </c>
      <c r="U234" s="15">
        <f t="shared" ref="U234" si="3531">((T234-T233)/T233)*100</f>
        <v>-0.1213592233009812</v>
      </c>
      <c r="V234" s="1">
        <v>85.3</v>
      </c>
      <c r="W234" s="15">
        <f t="shared" ref="W234" si="3532">((V234-V233)/V233)*100</f>
        <v>0.35294117647058493</v>
      </c>
      <c r="X234" s="1">
        <v>65.8</v>
      </c>
      <c r="Y234" s="15">
        <f t="shared" ref="Y234" si="3533">((X234-X233)/X233)*100</f>
        <v>0.15220700152206135</v>
      </c>
      <c r="Z234" s="1">
        <v>59.5</v>
      </c>
      <c r="AA234" s="15">
        <f t="shared" ref="AA234" si="3534">((Z234-Z233)/Z233)*100</f>
        <v>0.16835016835017075</v>
      </c>
      <c r="AB234" s="1">
        <v>64.599999999999994</v>
      </c>
      <c r="AC234" s="15">
        <f t="shared" ref="AC234" si="3535">((AB234-AB233)/AB233)*100</f>
        <v>0.31055900621116245</v>
      </c>
      <c r="AD234" s="1">
        <v>62.2</v>
      </c>
      <c r="AE234" s="15">
        <f t="shared" ref="AE234" si="3536">((AD234-AD233)/AD233)*100</f>
        <v>0</v>
      </c>
      <c r="AF234" s="1">
        <v>63.6</v>
      </c>
      <c r="AG234" s="15">
        <f t="shared" ref="AG234" si="3537">((AF234-AF233)/AF233)*100</f>
        <v>0.632911392405061</v>
      </c>
      <c r="AH234" s="1">
        <v>72</v>
      </c>
      <c r="AI234" s="15">
        <f t="shared" ref="AI234" si="3538">((AH234-AH233)/AH233)*100</f>
        <v>0.27855153203343019</v>
      </c>
      <c r="AJ234" s="1">
        <v>66.3</v>
      </c>
      <c r="AK234" s="15">
        <f t="shared" ref="AK234" si="3539">((AJ234-AJ233)/AJ233)*100</f>
        <v>0.45454545454545026</v>
      </c>
      <c r="AL234" s="1">
        <v>64.2</v>
      </c>
      <c r="AM234" s="15">
        <f t="shared" ref="AM234" si="3540">((AL234-AL233)/AL233)*100</f>
        <v>0.15600624024962331</v>
      </c>
    </row>
    <row r="235" spans="1:39" x14ac:dyDescent="0.25">
      <c r="A235">
        <v>199304</v>
      </c>
      <c r="B235" s="2">
        <v>56.4</v>
      </c>
      <c r="C235" s="15">
        <f t="shared" si="3132"/>
        <v>0.35587188612098886</v>
      </c>
      <c r="D235" s="2">
        <v>69.3</v>
      </c>
      <c r="E235" s="15">
        <f t="shared" si="3132"/>
        <v>0.14450867052022298</v>
      </c>
      <c r="F235" s="2">
        <v>70.099999999999994</v>
      </c>
      <c r="G235" s="15">
        <f t="shared" ref="G235" si="3541">((F235-F234)/F234)*100</f>
        <v>0.14285714285713474</v>
      </c>
      <c r="H235" s="2">
        <v>63.6</v>
      </c>
      <c r="I235" s="15">
        <f t="shared" ref="I235" si="3542">((H235-H234)/H234)*100</f>
        <v>0.15748031496063214</v>
      </c>
      <c r="J235" s="2">
        <v>73.599999999999994</v>
      </c>
      <c r="K235" s="15">
        <f t="shared" ref="K235" si="3543">((J235-J234)/J234)*100</f>
        <v>0.27247956403268203</v>
      </c>
      <c r="L235" s="2">
        <v>62</v>
      </c>
      <c r="M235" s="15">
        <f t="shared" ref="M235" si="3544">((L235-L234)/L234)*100</f>
        <v>0.32362459546926026</v>
      </c>
      <c r="N235" s="2">
        <v>72.8</v>
      </c>
      <c r="O235" s="15">
        <f t="shared" ref="O235" si="3545">((N235-N234)/N234)*100</f>
        <v>0</v>
      </c>
      <c r="P235" s="2">
        <v>78</v>
      </c>
      <c r="Q235" s="15">
        <f t="shared" ref="Q235" si="3546">((P235-P234)/P234)*100</f>
        <v>0.25706940874036355</v>
      </c>
      <c r="R235" s="2">
        <v>43</v>
      </c>
      <c r="S235" s="15">
        <f t="shared" ref="S235" si="3547">((R235-R234)/R234)*100</f>
        <v>0.93896713615023131</v>
      </c>
      <c r="T235" s="2">
        <v>82.3</v>
      </c>
      <c r="U235" s="15">
        <f t="shared" ref="U235" si="3548">((T235-T234)/T234)*100</f>
        <v>0</v>
      </c>
      <c r="V235" s="2">
        <v>85.5</v>
      </c>
      <c r="W235" s="15">
        <f t="shared" ref="W235" si="3549">((V235-V234)/V234)*100</f>
        <v>0.23446658851114049</v>
      </c>
      <c r="X235" s="2">
        <v>66</v>
      </c>
      <c r="Y235" s="15">
        <f t="shared" ref="Y235" si="3550">((X235-X234)/X234)*100</f>
        <v>0.30395136778115933</v>
      </c>
      <c r="Z235" s="2">
        <v>59.7</v>
      </c>
      <c r="AA235" s="15">
        <f t="shared" ref="AA235" si="3551">((Z235-Z234)/Z234)*100</f>
        <v>0.33613445378151741</v>
      </c>
      <c r="AB235" s="2">
        <v>64.900000000000006</v>
      </c>
      <c r="AC235" s="15">
        <f t="shared" ref="AC235" si="3552">((AB235-AB234)/AB234)*100</f>
        <v>0.46439628482973905</v>
      </c>
      <c r="AD235" s="2">
        <v>62.2</v>
      </c>
      <c r="AE235" s="15">
        <f t="shared" ref="AE235" si="3553">((AD235-AD234)/AD234)*100</f>
        <v>0</v>
      </c>
      <c r="AF235" s="2">
        <v>64</v>
      </c>
      <c r="AG235" s="15">
        <f t="shared" ref="AG235" si="3554">((AF235-AF234)/AF234)*100</f>
        <v>0.62893081761006064</v>
      </c>
      <c r="AH235" s="2">
        <v>72.3</v>
      </c>
      <c r="AI235" s="15">
        <f t="shared" ref="AI235" si="3555">((AH235-AH234)/AH234)*100</f>
        <v>0.41666666666666274</v>
      </c>
      <c r="AJ235" s="2">
        <v>66.599999999999994</v>
      </c>
      <c r="AK235" s="15">
        <f t="shared" ref="AK235" si="3556">((AJ235-AJ234)/AJ234)*100</f>
        <v>0.45248868778280116</v>
      </c>
      <c r="AL235" s="2">
        <v>64.3</v>
      </c>
      <c r="AM235" s="15">
        <f t="shared" ref="AM235" si="3557">((AL235-AL234)/AL234)*100</f>
        <v>0.15576323987538054</v>
      </c>
    </row>
    <row r="236" spans="1:39" x14ac:dyDescent="0.25">
      <c r="A236">
        <v>199305</v>
      </c>
      <c r="B236" s="1">
        <v>56.6</v>
      </c>
      <c r="C236" s="15">
        <f t="shared" si="3132"/>
        <v>0.35460992907801925</v>
      </c>
      <c r="D236" s="1">
        <v>69.5</v>
      </c>
      <c r="E236" s="15">
        <f t="shared" si="3132"/>
        <v>0.28860028860029274</v>
      </c>
      <c r="F236" s="1">
        <v>70.2</v>
      </c>
      <c r="G236" s="15">
        <f t="shared" ref="G236" si="3558">((F236-F235)/F235)*100</f>
        <v>0.14265335235379248</v>
      </c>
      <c r="H236" s="1">
        <v>63.7</v>
      </c>
      <c r="I236" s="15">
        <f t="shared" ref="I236" si="3559">((H236-H235)/H235)*100</f>
        <v>0.15723270440251794</v>
      </c>
      <c r="J236" s="1">
        <v>73.900000000000006</v>
      </c>
      <c r="K236" s="15">
        <f t="shared" ref="K236" si="3560">((J236-J235)/J235)*100</f>
        <v>0.40760869565218943</v>
      </c>
      <c r="L236" s="1">
        <v>62.2</v>
      </c>
      <c r="M236" s="15">
        <f t="shared" ref="M236" si="3561">((L236-L235)/L235)*100</f>
        <v>0.32258064516129492</v>
      </c>
      <c r="N236" s="1">
        <v>72.900000000000006</v>
      </c>
      <c r="O236" s="15">
        <f t="shared" ref="O236" si="3562">((N236-N235)/N235)*100</f>
        <v>0.13736263736264909</v>
      </c>
      <c r="P236" s="1">
        <v>78.2</v>
      </c>
      <c r="Q236" s="15">
        <f t="shared" ref="Q236" si="3563">((P236-P235)/P235)*100</f>
        <v>0.25641025641026005</v>
      </c>
      <c r="R236" s="1">
        <v>43.4</v>
      </c>
      <c r="S236" s="15">
        <f t="shared" ref="S236" si="3564">((R236-R235)/R235)*100</f>
        <v>0.93023255813953154</v>
      </c>
      <c r="T236" s="1">
        <v>82.4</v>
      </c>
      <c r="U236" s="15">
        <f t="shared" ref="U236" si="3565">((T236-T235)/T235)*100</f>
        <v>0.12150668286756806</v>
      </c>
      <c r="V236" s="1">
        <v>85.8</v>
      </c>
      <c r="W236" s="15">
        <f t="shared" ref="W236" si="3566">((V236-V235)/V235)*100</f>
        <v>0.35087719298245279</v>
      </c>
      <c r="X236" s="1">
        <v>66.2</v>
      </c>
      <c r="Y236" s="15">
        <f t="shared" ref="Y236" si="3567">((X236-X235)/X235)*100</f>
        <v>0.30303030303030731</v>
      </c>
      <c r="Z236" s="1">
        <v>60</v>
      </c>
      <c r="AA236" s="15">
        <f t="shared" ref="AA236" si="3568">((Z236-Z235)/Z235)*100</f>
        <v>0.50251256281406564</v>
      </c>
      <c r="AB236" s="1">
        <v>65.2</v>
      </c>
      <c r="AC236" s="15">
        <f t="shared" ref="AC236" si="3569">((AB236-AB235)/AB235)*100</f>
        <v>0.46224961479198329</v>
      </c>
      <c r="AD236" s="1">
        <v>62.2</v>
      </c>
      <c r="AE236" s="15">
        <f t="shared" ref="AE236" si="3570">((AD236-AD235)/AD235)*100</f>
        <v>0</v>
      </c>
      <c r="AF236" s="1">
        <v>64.400000000000006</v>
      </c>
      <c r="AG236" s="15">
        <f t="shared" ref="AG236" si="3571">((AF236-AF235)/AF235)*100</f>
        <v>0.62500000000000888</v>
      </c>
      <c r="AH236" s="1">
        <v>72.599999999999994</v>
      </c>
      <c r="AI236" s="15">
        <f t="shared" ref="AI236" si="3572">((AH236-AH235)/AH235)*100</f>
        <v>0.41493775933609567</v>
      </c>
      <c r="AJ236" s="1">
        <v>66.8</v>
      </c>
      <c r="AK236" s="15">
        <f t="shared" ref="AK236" si="3573">((AJ236-AJ235)/AJ235)*100</f>
        <v>0.30030030030030458</v>
      </c>
      <c r="AL236" s="1">
        <v>64.400000000000006</v>
      </c>
      <c r="AM236" s="15">
        <f t="shared" ref="AM236" si="3574">((AL236-AL235)/AL235)*100</f>
        <v>0.15552099533438341</v>
      </c>
    </row>
    <row r="237" spans="1:39" x14ac:dyDescent="0.25">
      <c r="A237">
        <v>199306</v>
      </c>
      <c r="B237" s="2">
        <v>56.8</v>
      </c>
      <c r="C237" s="15">
        <f t="shared" si="3132"/>
        <v>0.35335689045935642</v>
      </c>
      <c r="D237" s="2">
        <v>69.7</v>
      </c>
      <c r="E237" s="15">
        <f t="shared" si="3132"/>
        <v>0.28776978417266597</v>
      </c>
      <c r="F237" s="2">
        <v>70.400000000000006</v>
      </c>
      <c r="G237" s="15">
        <f t="shared" ref="G237" si="3575">((F237-F236)/F236)*100</f>
        <v>0.28490028490028896</v>
      </c>
      <c r="H237" s="2">
        <v>63.9</v>
      </c>
      <c r="I237" s="15">
        <f t="shared" ref="I237" si="3576">((H237-H236)/H236)*100</f>
        <v>0.3139717425431644</v>
      </c>
      <c r="J237" s="2">
        <v>74.3</v>
      </c>
      <c r="K237" s="15">
        <f t="shared" ref="K237" si="3577">((J237-J236)/J236)*100</f>
        <v>0.54127198917454866</v>
      </c>
      <c r="L237" s="2">
        <v>62.4</v>
      </c>
      <c r="M237" s="15">
        <f t="shared" ref="M237" si="3578">((L237-L236)/L236)*100</f>
        <v>0.32154340836012174</v>
      </c>
      <c r="N237" s="2">
        <v>73</v>
      </c>
      <c r="O237" s="15">
        <f t="shared" ref="O237" si="3579">((N237-N236)/N236)*100</f>
        <v>0.1371742112482775</v>
      </c>
      <c r="P237" s="2">
        <v>78.5</v>
      </c>
      <c r="Q237" s="15">
        <f t="shared" ref="Q237" si="3580">((P237-P236)/P236)*100</f>
        <v>0.3836317135549836</v>
      </c>
      <c r="R237" s="2">
        <v>43.7</v>
      </c>
      <c r="S237" s="15">
        <f t="shared" ref="S237" si="3581">((R237-R236)/R236)*100</f>
        <v>0.69124423963134629</v>
      </c>
      <c r="T237" s="2">
        <v>82.5</v>
      </c>
      <c r="U237" s="15">
        <f t="shared" ref="U237" si="3582">((T237-T236)/T236)*100</f>
        <v>0.12135922330096396</v>
      </c>
      <c r="V237" s="2">
        <v>86</v>
      </c>
      <c r="W237" s="15">
        <f t="shared" ref="W237" si="3583">((V237-V236)/V236)*100</f>
        <v>0.23310023310023645</v>
      </c>
      <c r="X237" s="2">
        <v>66.400000000000006</v>
      </c>
      <c r="Y237" s="15">
        <f t="shared" ref="Y237" si="3584">((X237-X236)/X236)*100</f>
        <v>0.30211480362538196</v>
      </c>
      <c r="Z237" s="2">
        <v>60.2</v>
      </c>
      <c r="AA237" s="15">
        <f t="shared" ref="AA237" si="3585">((Z237-Z236)/Z236)*100</f>
        <v>0.33333333333333809</v>
      </c>
      <c r="AB237" s="2">
        <v>65.5</v>
      </c>
      <c r="AC237" s="15">
        <f t="shared" ref="AC237" si="3586">((AB237-AB236)/AB236)*100</f>
        <v>0.46012269938649869</v>
      </c>
      <c r="AD237" s="2">
        <v>62.3</v>
      </c>
      <c r="AE237" s="15">
        <f t="shared" ref="AE237" si="3587">((AD237-AD236)/AD236)*100</f>
        <v>0.16077170418005515</v>
      </c>
      <c r="AF237" s="2">
        <v>64.900000000000006</v>
      </c>
      <c r="AG237" s="15">
        <f t="shared" ref="AG237" si="3588">((AF237-AF236)/AF236)*100</f>
        <v>0.77639751552795022</v>
      </c>
      <c r="AH237" s="2">
        <v>72.900000000000006</v>
      </c>
      <c r="AI237" s="15">
        <f t="shared" ref="AI237" si="3589">((AH237-AH236)/AH236)*100</f>
        <v>0.41322314049588349</v>
      </c>
      <c r="AJ237" s="2">
        <v>67</v>
      </c>
      <c r="AK237" s="15">
        <f t="shared" ref="AK237" si="3590">((AJ237-AJ236)/AJ236)*100</f>
        <v>0.29940119760479467</v>
      </c>
      <c r="AL237" s="2">
        <v>64.400000000000006</v>
      </c>
      <c r="AM237" s="15">
        <f t="shared" ref="AM237" si="3591">((AL237-AL236)/AL236)*100</f>
        <v>0</v>
      </c>
    </row>
    <row r="238" spans="1:39" x14ac:dyDescent="0.25">
      <c r="A238">
        <v>199307</v>
      </c>
      <c r="B238" s="1">
        <v>57</v>
      </c>
      <c r="C238" s="15">
        <f t="shared" si="3132"/>
        <v>0.35211267605634305</v>
      </c>
      <c r="D238" s="1">
        <v>69.900000000000006</v>
      </c>
      <c r="E238" s="15">
        <f t="shared" si="3132"/>
        <v>0.28694404591105138</v>
      </c>
      <c r="F238" s="1">
        <v>70.7</v>
      </c>
      <c r="G238" s="15">
        <f t="shared" ref="G238" si="3592">((F238-F237)/F237)*100</f>
        <v>0.42613636363635954</v>
      </c>
      <c r="H238" s="1">
        <v>64.099999999999994</v>
      </c>
      <c r="I238" s="15">
        <f t="shared" ref="I238" si="3593">((H238-H237)/H237)*100</f>
        <v>0.31298904538340488</v>
      </c>
      <c r="J238" s="1">
        <v>74.7</v>
      </c>
      <c r="K238" s="15">
        <f t="shared" ref="K238" si="3594">((J238-J237)/J237)*100</f>
        <v>0.53835800807537781</v>
      </c>
      <c r="L238" s="1">
        <v>62.7</v>
      </c>
      <c r="M238" s="15">
        <f t="shared" ref="M238" si="3595">((L238-L237)/L237)*100</f>
        <v>0.48076923076923767</v>
      </c>
      <c r="N238" s="1">
        <v>73.099999999999994</v>
      </c>
      <c r="O238" s="15">
        <f t="shared" ref="O238" si="3596">((N238-N237)/N237)*100</f>
        <v>0.13698630136985523</v>
      </c>
      <c r="P238" s="1">
        <v>78.8</v>
      </c>
      <c r="Q238" s="15">
        <f t="shared" ref="Q238" si="3597">((P238-P237)/P237)*100</f>
        <v>0.38216560509553776</v>
      </c>
      <c r="R238" s="1">
        <v>43.9</v>
      </c>
      <c r="S238" s="15">
        <f t="shared" ref="S238" si="3598">((R238-R237)/R237)*100</f>
        <v>0.45766590389015038</v>
      </c>
      <c r="T238" s="1">
        <v>82.6</v>
      </c>
      <c r="U238" s="15">
        <f t="shared" ref="U238" si="3599">((T238-T237)/T237)*100</f>
        <v>0.12121212121211432</v>
      </c>
      <c r="V238" s="1">
        <v>86.2</v>
      </c>
      <c r="W238" s="15">
        <f t="shared" ref="W238" si="3600">((V238-V237)/V237)*100</f>
        <v>0.23255813953488702</v>
      </c>
      <c r="X238" s="1">
        <v>66.599999999999994</v>
      </c>
      <c r="Y238" s="15">
        <f t="shared" ref="Y238" si="3601">((X238-X237)/X237)*100</f>
        <v>0.30120481927709125</v>
      </c>
      <c r="Z238" s="1">
        <v>60.5</v>
      </c>
      <c r="AA238" s="15">
        <f t="shared" ref="AA238" si="3602">((Z238-Z237)/Z237)*100</f>
        <v>0.49833887043188896</v>
      </c>
      <c r="AB238" s="1">
        <v>65.900000000000006</v>
      </c>
      <c r="AC238" s="15">
        <f t="shared" ref="AC238" si="3603">((AB238-AB237)/AB237)*100</f>
        <v>0.61068702290077204</v>
      </c>
      <c r="AD238" s="1">
        <v>62.4</v>
      </c>
      <c r="AE238" s="15">
        <f t="shared" ref="AE238" si="3604">((AD238-AD237)/AD237)*100</f>
        <v>0.16051364365971338</v>
      </c>
      <c r="AF238" s="1">
        <v>65.3</v>
      </c>
      <c r="AG238" s="15">
        <f t="shared" ref="AG238" si="3605">((AF238-AF237)/AF237)*100</f>
        <v>0.61633281972263709</v>
      </c>
      <c r="AH238" s="1">
        <v>73.2</v>
      </c>
      <c r="AI238" s="15">
        <f t="shared" ref="AI238" si="3606">((AH238-AH237)/AH237)*100</f>
        <v>0.41152263374485198</v>
      </c>
      <c r="AJ238" s="1">
        <v>67.3</v>
      </c>
      <c r="AK238" s="15">
        <f t="shared" ref="AK238" si="3607">((AJ238-AJ237)/AJ237)*100</f>
        <v>0.44776119402984654</v>
      </c>
      <c r="AL238" s="1">
        <v>64.599999999999994</v>
      </c>
      <c r="AM238" s="15">
        <f t="shared" ref="AM238" si="3608">((AL238-AL237)/AL237)*100</f>
        <v>0.31055900621116245</v>
      </c>
    </row>
    <row r="239" spans="1:39" x14ac:dyDescent="0.25">
      <c r="A239">
        <v>199308</v>
      </c>
      <c r="B239" s="2">
        <v>57.3</v>
      </c>
      <c r="C239" s="15">
        <f t="shared" si="3132"/>
        <v>0.5263157894736793</v>
      </c>
      <c r="D239" s="2">
        <v>70.099999999999994</v>
      </c>
      <c r="E239" s="15">
        <f t="shared" si="3132"/>
        <v>0.28612303290413249</v>
      </c>
      <c r="F239" s="2">
        <v>70.900000000000006</v>
      </c>
      <c r="G239" s="15">
        <f t="shared" ref="G239" si="3609">((F239-F238)/F238)*100</f>
        <v>0.28288543140028688</v>
      </c>
      <c r="H239" s="2">
        <v>64.3</v>
      </c>
      <c r="I239" s="15">
        <f t="shared" ref="I239" si="3610">((H239-H238)/H238)*100</f>
        <v>0.31201248049922442</v>
      </c>
      <c r="J239" s="2">
        <v>75.099999999999994</v>
      </c>
      <c r="K239" s="15">
        <f t="shared" ref="K239" si="3611">((J239-J238)/J238)*100</f>
        <v>0.53547523427040356</v>
      </c>
      <c r="L239" s="2">
        <v>63</v>
      </c>
      <c r="M239" s="15">
        <f t="shared" ref="M239" si="3612">((L239-L238)/L238)*100</f>
        <v>0.47846889952152655</v>
      </c>
      <c r="N239" s="2">
        <v>73.3</v>
      </c>
      <c r="O239" s="15">
        <f t="shared" ref="O239" si="3613">((N239-N238)/N238)*100</f>
        <v>0.27359781121751414</v>
      </c>
      <c r="P239" s="2">
        <v>79.2</v>
      </c>
      <c r="Q239" s="15">
        <f t="shared" ref="Q239" si="3614">((P239-P238)/P238)*100</f>
        <v>0.50761421319797684</v>
      </c>
      <c r="R239" s="2">
        <v>44.2</v>
      </c>
      <c r="S239" s="15">
        <f t="shared" ref="S239" si="3615">((R239-R238)/R238)*100</f>
        <v>0.68337129840547672</v>
      </c>
      <c r="T239" s="2">
        <v>82.8</v>
      </c>
      <c r="U239" s="15">
        <f t="shared" ref="U239" si="3616">((T239-T238)/T238)*100</f>
        <v>0.24213075060533032</v>
      </c>
      <c r="V239" s="2">
        <v>86.3</v>
      </c>
      <c r="W239" s="15">
        <f t="shared" ref="W239" si="3617">((V239-V238)/V238)*100</f>
        <v>0.1160092807424528</v>
      </c>
      <c r="X239" s="2">
        <v>66.8</v>
      </c>
      <c r="Y239" s="15">
        <f t="shared" ref="Y239" si="3618">((X239-X238)/X238)*100</f>
        <v>0.30030030030030458</v>
      </c>
      <c r="Z239" s="2">
        <v>60.9</v>
      </c>
      <c r="AA239" s="15">
        <f t="shared" ref="AA239" si="3619">((Z239-Z238)/Z238)*100</f>
        <v>0.66115702479338612</v>
      </c>
      <c r="AB239" s="2">
        <v>66.2</v>
      </c>
      <c r="AC239" s="15">
        <f t="shared" ref="AC239" si="3620">((AB239-AB238)/AB238)*100</f>
        <v>0.45523520485583785</v>
      </c>
      <c r="AD239" s="2">
        <v>62.5</v>
      </c>
      <c r="AE239" s="15">
        <f t="shared" ref="AE239" si="3621">((AD239-AD238)/AD238)*100</f>
        <v>0.16025641025641252</v>
      </c>
      <c r="AF239" s="2">
        <v>65.7</v>
      </c>
      <c r="AG239" s="15">
        <f t="shared" ref="AG239" si="3622">((AF239-AF238)/AF238)*100</f>
        <v>0.61255742725881424</v>
      </c>
      <c r="AH239" s="2">
        <v>73.5</v>
      </c>
      <c r="AI239" s="15">
        <f t="shared" ref="AI239" si="3623">((AH239-AH238)/AH238)*100</f>
        <v>0.40983606557376662</v>
      </c>
      <c r="AJ239" s="2">
        <v>67.5</v>
      </c>
      <c r="AK239" s="15">
        <f t="shared" ref="AK239" si="3624">((AJ239-AJ238)/AJ238)*100</f>
        <v>0.29717682020802799</v>
      </c>
      <c r="AL239" s="2">
        <v>64.7</v>
      </c>
      <c r="AM239" s="15">
        <f t="shared" ref="AM239" si="3625">((AL239-AL238)/AL238)*100</f>
        <v>0.15479876160992034</v>
      </c>
    </row>
    <row r="240" spans="1:39" x14ac:dyDescent="0.25">
      <c r="A240">
        <v>199309</v>
      </c>
      <c r="B240" s="1">
        <v>57.5</v>
      </c>
      <c r="C240" s="15">
        <f t="shared" si="3132"/>
        <v>0.34904013961606084</v>
      </c>
      <c r="D240" s="1">
        <v>70.3</v>
      </c>
      <c r="E240" s="15">
        <f t="shared" si="3132"/>
        <v>0.2853067047075647</v>
      </c>
      <c r="F240" s="1">
        <v>71.2</v>
      </c>
      <c r="G240" s="15">
        <f t="shared" ref="G240" si="3626">((F240-F239)/F239)*100</f>
        <v>0.42313117066290146</v>
      </c>
      <c r="H240" s="1">
        <v>64.5</v>
      </c>
      <c r="I240" s="15">
        <f t="shared" ref="I240" si="3627">((H240-H239)/H239)*100</f>
        <v>0.31104199066874472</v>
      </c>
      <c r="J240" s="1">
        <v>75.599999999999994</v>
      </c>
      <c r="K240" s="15">
        <f t="shared" ref="K240" si="3628">((J240-J239)/J239)*100</f>
        <v>0.66577896138482029</v>
      </c>
      <c r="L240" s="1">
        <v>63.3</v>
      </c>
      <c r="M240" s="15">
        <f t="shared" ref="M240" si="3629">((L240-L239)/L239)*100</f>
        <v>0.47619047619047161</v>
      </c>
      <c r="N240" s="1">
        <v>73.5</v>
      </c>
      <c r="O240" s="15">
        <f t="shared" ref="O240" si="3630">((N240-N239)/N239)*100</f>
        <v>0.2728512960436601</v>
      </c>
      <c r="P240" s="1">
        <v>79.5</v>
      </c>
      <c r="Q240" s="15">
        <f t="shared" ref="Q240" si="3631">((P240-P239)/P239)*100</f>
        <v>0.37878787878787518</v>
      </c>
      <c r="R240" s="1">
        <v>44.4</v>
      </c>
      <c r="S240" s="15">
        <f t="shared" ref="S240" si="3632">((R240-R239)/R239)*100</f>
        <v>0.45248868778279577</v>
      </c>
      <c r="T240" s="1">
        <v>83</v>
      </c>
      <c r="U240" s="15">
        <f t="shared" ref="U240" si="3633">((T240-T239)/T239)*100</f>
        <v>0.24154589371981022</v>
      </c>
      <c r="V240" s="1">
        <v>86.4</v>
      </c>
      <c r="W240" s="15">
        <f t="shared" ref="W240" si="3634">((V240-V239)/V239)*100</f>
        <v>0.11587485515644094</v>
      </c>
      <c r="X240" s="1">
        <v>67.099999999999994</v>
      </c>
      <c r="Y240" s="15">
        <f t="shared" ref="Y240" si="3635">((X240-X239)/X239)*100</f>
        <v>0.44910179640718134</v>
      </c>
      <c r="Z240" s="1">
        <v>61.2</v>
      </c>
      <c r="AA240" s="15">
        <f t="shared" ref="AA240" si="3636">((Z240-Z239)/Z239)*100</f>
        <v>0.4926108374384307</v>
      </c>
      <c r="AB240" s="1">
        <v>66.599999999999994</v>
      </c>
      <c r="AC240" s="15">
        <f t="shared" ref="AC240" si="3637">((AB240-AB239)/AB239)*100</f>
        <v>0.60422960725074237</v>
      </c>
      <c r="AD240" s="1">
        <v>62.7</v>
      </c>
      <c r="AE240" s="15">
        <f t="shared" ref="AE240" si="3638">((AD240-AD239)/AD239)*100</f>
        <v>0.32000000000000456</v>
      </c>
      <c r="AF240" s="1">
        <v>66.099999999999994</v>
      </c>
      <c r="AG240" s="15">
        <f t="shared" ref="AG240" si="3639">((AF240-AF239)/AF239)*100</f>
        <v>0.60882800608826704</v>
      </c>
      <c r="AH240" s="1">
        <v>73.8</v>
      </c>
      <c r="AI240" s="15">
        <f t="shared" ref="AI240" si="3640">((AH240-AH239)/AH239)*100</f>
        <v>0.40816326530611857</v>
      </c>
      <c r="AJ240" s="1">
        <v>67.7</v>
      </c>
      <c r="AK240" s="15">
        <f t="shared" ref="AK240" si="3641">((AJ240-AJ239)/AJ239)*100</f>
        <v>0.2962962962963005</v>
      </c>
      <c r="AL240" s="1">
        <v>64.900000000000006</v>
      </c>
      <c r="AM240" s="15">
        <f t="shared" ref="AM240" si="3642">((AL240-AL239)/AL239)*100</f>
        <v>0.30911901081916976</v>
      </c>
    </row>
    <row r="241" spans="1:39" x14ac:dyDescent="0.25">
      <c r="A241">
        <v>199310</v>
      </c>
      <c r="B241" s="2">
        <v>57.7</v>
      </c>
      <c r="C241" s="15">
        <f t="shared" si="3132"/>
        <v>0.34782608695652667</v>
      </c>
      <c r="D241" s="2">
        <v>70.599999999999994</v>
      </c>
      <c r="E241" s="15">
        <f t="shared" si="3132"/>
        <v>0.42674253200568585</v>
      </c>
      <c r="F241" s="2">
        <v>71.5</v>
      </c>
      <c r="G241" s="15">
        <f t="shared" ref="G241" si="3643">((F241-F240)/F240)*100</f>
        <v>0.42134831460673755</v>
      </c>
      <c r="H241" s="2">
        <v>64.8</v>
      </c>
      <c r="I241" s="15">
        <f t="shared" ref="I241" si="3644">((H241-H240)/H240)*100</f>
        <v>0.46511627906976299</v>
      </c>
      <c r="J241" s="2">
        <v>76.099999999999994</v>
      </c>
      <c r="K241" s="15">
        <f t="shared" ref="K241" si="3645">((J241-J240)/J240)*100</f>
        <v>0.66137566137566139</v>
      </c>
      <c r="L241" s="2">
        <v>63.6</v>
      </c>
      <c r="M241" s="15">
        <f t="shared" ref="M241" si="3646">((L241-L240)/L240)*100</f>
        <v>0.47393364928910625</v>
      </c>
      <c r="N241" s="2">
        <v>73.8</v>
      </c>
      <c r="O241" s="15">
        <f t="shared" ref="O241" si="3647">((N241-N240)/N240)*100</f>
        <v>0.40816326530611857</v>
      </c>
      <c r="P241" s="2">
        <v>79.8</v>
      </c>
      <c r="Q241" s="15">
        <f t="shared" ref="Q241" si="3648">((P241-P240)/P240)*100</f>
        <v>0.37735849056603415</v>
      </c>
      <c r="R241" s="2">
        <v>44.6</v>
      </c>
      <c r="S241" s="15">
        <f t="shared" ref="S241" si="3649">((R241-R240)/R240)*100</f>
        <v>0.45045045045045684</v>
      </c>
      <c r="T241" s="2">
        <v>83.3</v>
      </c>
      <c r="U241" s="15">
        <f t="shared" ref="U241" si="3650">((T241-T240)/T240)*100</f>
        <v>0.36144578313252673</v>
      </c>
      <c r="V241" s="2">
        <v>86.5</v>
      </c>
      <c r="W241" s="15">
        <f t="shared" ref="W241" si="3651">((V241-V240)/V240)*100</f>
        <v>0.11574074074073416</v>
      </c>
      <c r="X241" s="2">
        <v>67.400000000000006</v>
      </c>
      <c r="Y241" s="15">
        <f t="shared" ref="Y241" si="3652">((X241-X240)/X240)*100</f>
        <v>0.44709388971685754</v>
      </c>
      <c r="Z241" s="2">
        <v>61.5</v>
      </c>
      <c r="AA241" s="15">
        <f t="shared" ref="AA241" si="3653">((Z241-Z240)/Z240)*100</f>
        <v>0.49019607843136787</v>
      </c>
      <c r="AB241" s="2">
        <v>66.900000000000006</v>
      </c>
      <c r="AC241" s="15">
        <f t="shared" ref="AC241" si="3654">((AB241-AB240)/AB240)*100</f>
        <v>0.45045045045046755</v>
      </c>
      <c r="AD241" s="2">
        <v>62.9</v>
      </c>
      <c r="AE241" s="15">
        <f t="shared" ref="AE241" si="3655">((AD241-AD240)/AD240)*100</f>
        <v>0.31897926634768059</v>
      </c>
      <c r="AF241" s="2">
        <v>66.400000000000006</v>
      </c>
      <c r="AG241" s="15">
        <f t="shared" ref="AG241" si="3656">((AF241-AF240)/AF240)*100</f>
        <v>0.45385779122543329</v>
      </c>
      <c r="AH241" s="2">
        <v>74.2</v>
      </c>
      <c r="AI241" s="15">
        <f t="shared" ref="AI241" si="3657">((AH241-AH240)/AH240)*100</f>
        <v>0.54200542005420826</v>
      </c>
      <c r="AJ241" s="2">
        <v>67.900000000000006</v>
      </c>
      <c r="AK241" s="15">
        <f t="shared" ref="AK241" si="3658">((AJ241-AJ240)/AJ240)*100</f>
        <v>0.29542097488922131</v>
      </c>
      <c r="AL241" s="2">
        <v>65.2</v>
      </c>
      <c r="AM241" s="15">
        <f t="shared" ref="AM241" si="3659">((AL241-AL240)/AL240)*100</f>
        <v>0.46224961479198329</v>
      </c>
    </row>
    <row r="242" spans="1:39" x14ac:dyDescent="0.25">
      <c r="A242">
        <v>199311</v>
      </c>
      <c r="B242" s="1">
        <v>58</v>
      </c>
      <c r="C242" s="15">
        <f t="shared" si="3132"/>
        <v>0.51993067590987374</v>
      </c>
      <c r="D242" s="1">
        <v>70.900000000000006</v>
      </c>
      <c r="E242" s="15">
        <f t="shared" si="3132"/>
        <v>0.42492917847027112</v>
      </c>
      <c r="F242" s="1">
        <v>71.8</v>
      </c>
      <c r="G242" s="15">
        <f t="shared" ref="G242" si="3660">((F242-F241)/F241)*100</f>
        <v>0.41958041958041559</v>
      </c>
      <c r="H242" s="1">
        <v>65</v>
      </c>
      <c r="I242" s="15">
        <f t="shared" ref="I242" si="3661">((H242-H241)/H241)*100</f>
        <v>0.3086419753086464</v>
      </c>
      <c r="J242" s="1">
        <v>76.599999999999994</v>
      </c>
      <c r="K242" s="15">
        <f t="shared" ref="K242" si="3662">((J242-J241)/J241)*100</f>
        <v>0.65703022339027606</v>
      </c>
      <c r="L242" s="1">
        <v>64.099999999999994</v>
      </c>
      <c r="M242" s="15">
        <f t="shared" ref="M242" si="3663">((L242-L241)/L241)*100</f>
        <v>0.78616352201256756</v>
      </c>
      <c r="N242" s="1">
        <v>74.099999999999994</v>
      </c>
      <c r="O242" s="15">
        <f t="shared" ref="O242" si="3664">((N242-N241)/N241)*100</f>
        <v>0.40650406504064657</v>
      </c>
      <c r="P242" s="1">
        <v>80.2</v>
      </c>
      <c r="Q242" s="15">
        <f t="shared" ref="Q242" si="3665">((P242-P241)/P241)*100</f>
        <v>0.50125313283208739</v>
      </c>
      <c r="R242" s="1">
        <v>44.8</v>
      </c>
      <c r="S242" s="15">
        <f t="shared" ref="S242" si="3666">((R242-R241)/R241)*100</f>
        <v>0.44843049327353307</v>
      </c>
      <c r="T242" s="1">
        <v>83.6</v>
      </c>
      <c r="U242" s="15">
        <f t="shared" ref="U242" si="3667">((T242-T241)/T241)*100</f>
        <v>0.36014405762304585</v>
      </c>
      <c r="V242" s="1">
        <v>86.6</v>
      </c>
      <c r="W242" s="15">
        <f t="shared" ref="W242" si="3668">((V242-V241)/V241)*100</f>
        <v>0.1156069364161784</v>
      </c>
      <c r="X242" s="1">
        <v>67.599999999999994</v>
      </c>
      <c r="Y242" s="15">
        <f t="shared" ref="Y242" si="3669">((X242-X241)/X241)*100</f>
        <v>0.29673590504449349</v>
      </c>
      <c r="Z242" s="1">
        <v>61.9</v>
      </c>
      <c r="AA242" s="15">
        <f t="shared" ref="AA242" si="3670">((Z242-Z241)/Z241)*100</f>
        <v>0.6504065040650383</v>
      </c>
      <c r="AB242" s="1">
        <v>67.2</v>
      </c>
      <c r="AC242" s="15">
        <f t="shared" ref="AC242" si="3671">((AB242-AB241)/AB241)*100</f>
        <v>0.44843049327353834</v>
      </c>
      <c r="AD242" s="1">
        <v>63.1</v>
      </c>
      <c r="AE242" s="15">
        <f t="shared" ref="AE242" si="3672">((AD242-AD241)/AD241)*100</f>
        <v>0.31796502384738135</v>
      </c>
      <c r="AF242" s="1">
        <v>66.7</v>
      </c>
      <c r="AG242" s="15">
        <f t="shared" ref="AG242" si="3673">((AF242-AF241)/AF241)*100</f>
        <v>0.45180722891565828</v>
      </c>
      <c r="AH242" s="1">
        <v>74.5</v>
      </c>
      <c r="AI242" s="15">
        <f t="shared" ref="AI242" si="3674">((AH242-AH241)/AH241)*100</f>
        <v>0.40431266846360797</v>
      </c>
      <c r="AJ242" s="1">
        <v>68.099999999999994</v>
      </c>
      <c r="AK242" s="15">
        <f t="shared" ref="AK242" si="3675">((AJ242-AJ241)/AJ241)*100</f>
        <v>0.29455081001471073</v>
      </c>
      <c r="AL242" s="1">
        <v>65.5</v>
      </c>
      <c r="AM242" s="15">
        <f t="shared" ref="AM242" si="3676">((AL242-AL241)/AL241)*100</f>
        <v>0.46012269938649869</v>
      </c>
    </row>
    <row r="243" spans="1:39" x14ac:dyDescent="0.25">
      <c r="A243">
        <v>199312</v>
      </c>
      <c r="B243" s="2">
        <v>58.2</v>
      </c>
      <c r="C243" s="15">
        <f t="shared" si="3132"/>
        <v>0.34482758620690146</v>
      </c>
      <c r="D243" s="2">
        <v>71.2</v>
      </c>
      <c r="E243" s="15">
        <f t="shared" si="3132"/>
        <v>0.42313117066290146</v>
      </c>
      <c r="F243" s="2">
        <v>72.099999999999994</v>
      </c>
      <c r="G243" s="15">
        <f t="shared" ref="G243" si="3677">((F243-F242)/F242)*100</f>
        <v>0.4178272980501353</v>
      </c>
      <c r="H243" s="2">
        <v>65.3</v>
      </c>
      <c r="I243" s="15">
        <f t="shared" ref="I243" si="3678">((H243-H242)/H242)*100</f>
        <v>0.46153846153845718</v>
      </c>
      <c r="J243" s="2">
        <v>77.2</v>
      </c>
      <c r="K243" s="15">
        <f t="shared" ref="K243" si="3679">((J243-J242)/J242)*100</f>
        <v>0.78328981723238722</v>
      </c>
      <c r="L243" s="2">
        <v>64.5</v>
      </c>
      <c r="M243" s="15">
        <f t="shared" ref="M243" si="3680">((L243-L242)/L242)*100</f>
        <v>0.62402496099844884</v>
      </c>
      <c r="N243" s="2">
        <v>74.400000000000006</v>
      </c>
      <c r="O243" s="15">
        <f t="shared" ref="O243" si="3681">((N243-N242)/N242)*100</f>
        <v>0.40485829959515707</v>
      </c>
      <c r="P243" s="2">
        <v>80.599999999999994</v>
      </c>
      <c r="Q243" s="15">
        <f t="shared" ref="Q243" si="3682">((P243-P242)/P242)*100</f>
        <v>0.49875311720697185</v>
      </c>
      <c r="R243" s="2">
        <v>45</v>
      </c>
      <c r="S243" s="15">
        <f t="shared" ref="S243" si="3683">((R243-R242)/R242)*100</f>
        <v>0.44642857142857784</v>
      </c>
      <c r="T243" s="2">
        <v>83.9</v>
      </c>
      <c r="U243" s="15">
        <f t="shared" ref="U243" si="3684">((T243-T242)/T242)*100</f>
        <v>0.35885167464116197</v>
      </c>
      <c r="V243" s="2">
        <v>86.8</v>
      </c>
      <c r="W243" s="15">
        <f t="shared" ref="W243" si="3685">((V243-V242)/V242)*100</f>
        <v>0.23094688221709336</v>
      </c>
      <c r="X243" s="2">
        <v>67.900000000000006</v>
      </c>
      <c r="Y243" s="15">
        <f t="shared" ref="Y243" si="3686">((X243-X242)/X242)*100</f>
        <v>0.44378698224853752</v>
      </c>
      <c r="Z243" s="2">
        <v>62.1</v>
      </c>
      <c r="AA243" s="15">
        <f t="shared" ref="AA243" si="3687">((Z243-Z242)/Z242)*100</f>
        <v>0.32310177705977844</v>
      </c>
      <c r="AB243" s="2">
        <v>67.5</v>
      </c>
      <c r="AC243" s="15">
        <f t="shared" ref="AC243" si="3688">((AB243-AB242)/AB242)*100</f>
        <v>0.44642857142856718</v>
      </c>
      <c r="AD243" s="2">
        <v>63.3</v>
      </c>
      <c r="AE243" s="15">
        <f t="shared" ref="AE243" si="3689">((AD243-AD242)/AD242)*100</f>
        <v>0.31695721077653843</v>
      </c>
      <c r="AF243" s="2">
        <v>66.900000000000006</v>
      </c>
      <c r="AG243" s="15">
        <f t="shared" ref="AG243" si="3690">((AF243-AF242)/AF242)*100</f>
        <v>0.29985007496252297</v>
      </c>
      <c r="AH243" s="2">
        <v>74.900000000000006</v>
      </c>
      <c r="AI243" s="15">
        <f t="shared" ref="AI243" si="3691">((AH243-AH242)/AH242)*100</f>
        <v>0.5369127516778599</v>
      </c>
      <c r="AJ243" s="2">
        <v>68.3</v>
      </c>
      <c r="AK243" s="15">
        <f t="shared" ref="AK243" si="3692">((AJ243-AJ242)/AJ242)*100</f>
        <v>0.29368575624082649</v>
      </c>
      <c r="AL243" s="2">
        <v>65.900000000000006</v>
      </c>
      <c r="AM243" s="15">
        <f t="shared" ref="AM243" si="3693">((AL243-AL242)/AL242)*100</f>
        <v>0.61068702290077204</v>
      </c>
    </row>
    <row r="244" spans="1:39" x14ac:dyDescent="0.25">
      <c r="A244">
        <v>199401</v>
      </c>
      <c r="B244" s="1">
        <v>58.5</v>
      </c>
      <c r="C244" s="15">
        <f t="shared" si="3132"/>
        <v>0.51546391752576837</v>
      </c>
      <c r="D244" s="1">
        <v>71.599999999999994</v>
      </c>
      <c r="E244" s="15">
        <f t="shared" si="3132"/>
        <v>0.56179775280897681</v>
      </c>
      <c r="F244" s="1">
        <v>72.5</v>
      </c>
      <c r="G244" s="15">
        <f t="shared" ref="G244" si="3694">((F244-F243)/F243)*100</f>
        <v>0.55478502080444614</v>
      </c>
      <c r="H244" s="1">
        <v>65.599999999999994</v>
      </c>
      <c r="I244" s="15">
        <f t="shared" ref="I244" si="3695">((H244-H243)/H243)*100</f>
        <v>0.45941807044409982</v>
      </c>
      <c r="J244" s="1">
        <v>77.7</v>
      </c>
      <c r="K244" s="15">
        <f t="shared" ref="K244" si="3696">((J244-J243)/J243)*100</f>
        <v>0.64766839378238339</v>
      </c>
      <c r="L244" s="1">
        <v>65</v>
      </c>
      <c r="M244" s="15">
        <f t="shared" ref="M244" si="3697">((L244-L243)/L243)*100</f>
        <v>0.77519379844961245</v>
      </c>
      <c r="N244" s="1">
        <v>74.7</v>
      </c>
      <c r="O244" s="15">
        <f t="shared" ref="O244" si="3698">((N244-N243)/N243)*100</f>
        <v>0.4032258064516091</v>
      </c>
      <c r="P244" s="1">
        <v>81</v>
      </c>
      <c r="Q244" s="15">
        <f t="shared" ref="Q244" si="3699">((P244-P243)/P243)*100</f>
        <v>0.49627791563276147</v>
      </c>
      <c r="R244" s="1">
        <v>45.2</v>
      </c>
      <c r="S244" s="15">
        <f t="shared" ref="S244" si="3700">((R244-R243)/R243)*100</f>
        <v>0.44444444444445075</v>
      </c>
      <c r="T244" s="1">
        <v>84.3</v>
      </c>
      <c r="U244" s="15">
        <f t="shared" ref="U244" si="3701">((T244-T243)/T243)*100</f>
        <v>0.47675804529200411</v>
      </c>
      <c r="V244" s="1">
        <v>87.1</v>
      </c>
      <c r="W244" s="15">
        <f t="shared" ref="W244" si="3702">((V244-V243)/V243)*100</f>
        <v>0.34562211981566493</v>
      </c>
      <c r="X244" s="1">
        <v>68.3</v>
      </c>
      <c r="Y244" s="15">
        <f t="shared" ref="Y244" si="3703">((X244-X243)/X243)*100</f>
        <v>0.58910162002944244</v>
      </c>
      <c r="Z244" s="1">
        <v>62.4</v>
      </c>
      <c r="AA244" s="15">
        <f t="shared" ref="AA244" si="3704">((Z244-Z243)/Z243)*100</f>
        <v>0.4830917874396089</v>
      </c>
      <c r="AB244" s="1">
        <v>67.8</v>
      </c>
      <c r="AC244" s="15">
        <f t="shared" ref="AC244" si="3705">((AB244-AB243)/AB243)*100</f>
        <v>0.4444444444444402</v>
      </c>
      <c r="AD244" s="1">
        <v>63.5</v>
      </c>
      <c r="AE244" s="15">
        <f t="shared" ref="AE244" si="3706">((AD244-AD243)/AD243)*100</f>
        <v>0.31595576619273752</v>
      </c>
      <c r="AF244" s="1">
        <v>67.099999999999994</v>
      </c>
      <c r="AG244" s="15">
        <f t="shared" ref="AG244" si="3707">((AF244-AF243)/AF243)*100</f>
        <v>0.2989536621823447</v>
      </c>
      <c r="AH244" s="1">
        <v>75.2</v>
      </c>
      <c r="AI244" s="15">
        <f t="shared" ref="AI244" si="3708">((AH244-AH243)/AH243)*100</f>
        <v>0.40053404539385468</v>
      </c>
      <c r="AJ244" s="1">
        <v>68.5</v>
      </c>
      <c r="AK244" s="15">
        <f t="shared" ref="AK244" si="3709">((AJ244-AJ243)/AJ243)*100</f>
        <v>0.29282576866764692</v>
      </c>
      <c r="AL244" s="1">
        <v>66.2</v>
      </c>
      <c r="AM244" s="15">
        <f t="shared" ref="AM244" si="3710">((AL244-AL243)/AL243)*100</f>
        <v>0.45523520485583785</v>
      </c>
    </row>
    <row r="245" spans="1:39" x14ac:dyDescent="0.25">
      <c r="A245">
        <v>199402</v>
      </c>
      <c r="B245" s="2">
        <v>58.7</v>
      </c>
      <c r="C245" s="15">
        <f t="shared" si="3132"/>
        <v>0.34188034188034672</v>
      </c>
      <c r="D245" s="2">
        <v>72</v>
      </c>
      <c r="E245" s="15">
        <f t="shared" si="3132"/>
        <v>0.55865921787710293</v>
      </c>
      <c r="F245" s="2">
        <v>72.8</v>
      </c>
      <c r="G245" s="15">
        <f t="shared" ref="G245" si="3711">((F245-F244)/F244)*100</f>
        <v>0.41379310344827197</v>
      </c>
      <c r="H245" s="2">
        <v>65.8</v>
      </c>
      <c r="I245" s="15">
        <f t="shared" ref="I245" si="3712">((H245-H244)/H244)*100</f>
        <v>0.30487804878049213</v>
      </c>
      <c r="J245" s="2">
        <v>78.2</v>
      </c>
      <c r="K245" s="15">
        <f t="shared" ref="K245" si="3713">((J245-J244)/J244)*100</f>
        <v>0.64350064350064351</v>
      </c>
      <c r="L245" s="2">
        <v>65.5</v>
      </c>
      <c r="M245" s="15">
        <f t="shared" ref="M245" si="3714">((L245-L244)/L244)*100</f>
        <v>0.76923076923076927</v>
      </c>
      <c r="N245" s="2">
        <v>75.099999999999994</v>
      </c>
      <c r="O245" s="15">
        <f t="shared" ref="O245" si="3715">((N245-N244)/N244)*100</f>
        <v>0.53547523427040356</v>
      </c>
      <c r="P245" s="2">
        <v>81.5</v>
      </c>
      <c r="Q245" s="15">
        <f t="shared" ref="Q245" si="3716">((P245-P244)/P244)*100</f>
        <v>0.61728395061728392</v>
      </c>
      <c r="R245" s="2">
        <v>45.4</v>
      </c>
      <c r="S245" s="15">
        <f t="shared" ref="S245" si="3717">((R245-R244)/R244)*100</f>
        <v>0.44247787610618522</v>
      </c>
      <c r="T245" s="2">
        <v>84.7</v>
      </c>
      <c r="U245" s="15">
        <f t="shared" ref="U245" si="3718">((T245-T244)/T244)*100</f>
        <v>0.47449584816133539</v>
      </c>
      <c r="V245" s="2">
        <v>87.4</v>
      </c>
      <c r="W245" s="15">
        <f t="shared" ref="W245" si="3719">((V245-V244)/V244)*100</f>
        <v>0.34443168771528287</v>
      </c>
      <c r="X245" s="2">
        <v>68.599999999999994</v>
      </c>
      <c r="Y245" s="15">
        <f t="shared" ref="Y245" si="3720">((X245-X244)/X244)*100</f>
        <v>0.43923865300145998</v>
      </c>
      <c r="Z245" s="2">
        <v>62.6</v>
      </c>
      <c r="AA245" s="15">
        <f t="shared" ref="AA245" si="3721">((Z245-Z244)/Z244)*100</f>
        <v>0.32051282051282504</v>
      </c>
      <c r="AB245" s="2">
        <v>68</v>
      </c>
      <c r="AC245" s="15">
        <f t="shared" ref="AC245" si="3722">((AB245-AB244)/AB244)*100</f>
        <v>0.29498525073746734</v>
      </c>
      <c r="AD245" s="2">
        <v>63.7</v>
      </c>
      <c r="AE245" s="15">
        <f t="shared" ref="AE245" si="3723">((AD245-AD244)/AD244)*100</f>
        <v>0.31496062992126428</v>
      </c>
      <c r="AF245" s="2">
        <v>67.2</v>
      </c>
      <c r="AG245" s="15">
        <f t="shared" ref="AG245" si="3724">((AF245-AF244)/AF244)*100</f>
        <v>0.14903129657229292</v>
      </c>
      <c r="AH245" s="2">
        <v>75.400000000000006</v>
      </c>
      <c r="AI245" s="15">
        <f t="shared" ref="AI245" si="3725">((AH245-AH244)/AH244)*100</f>
        <v>0.26595744680851441</v>
      </c>
      <c r="AJ245" s="2">
        <v>68.599999999999994</v>
      </c>
      <c r="AK245" s="15">
        <f t="shared" ref="AK245" si="3726">((AJ245-AJ244)/AJ244)*100</f>
        <v>0.14598540145984573</v>
      </c>
      <c r="AL245" s="2">
        <v>66.5</v>
      </c>
      <c r="AM245" s="15">
        <f t="shared" ref="AM245" si="3727">((AL245-AL244)/AL244)*100</f>
        <v>0.45317220543806219</v>
      </c>
    </row>
    <row r="246" spans="1:39" x14ac:dyDescent="0.25">
      <c r="A246">
        <v>199403</v>
      </c>
      <c r="B246" s="1">
        <v>58.9</v>
      </c>
      <c r="C246" s="15">
        <f t="shared" si="3132"/>
        <v>0.34071550255535898</v>
      </c>
      <c r="D246" s="1">
        <v>72.400000000000006</v>
      </c>
      <c r="E246" s="15">
        <f t="shared" si="3132"/>
        <v>0.55555555555556346</v>
      </c>
      <c r="F246" s="1">
        <v>73.099999999999994</v>
      </c>
      <c r="G246" s="15">
        <f t="shared" ref="G246" si="3728">((F246-F245)/F245)*100</f>
        <v>0.41208791208790818</v>
      </c>
      <c r="H246" s="1">
        <v>66.099999999999994</v>
      </c>
      <c r="I246" s="15">
        <f t="shared" ref="I246" si="3729">((H246-H245)/H245)*100</f>
        <v>0.45592705167172826</v>
      </c>
      <c r="J246" s="1">
        <v>78.599999999999994</v>
      </c>
      <c r="K246" s="15">
        <f t="shared" ref="K246" si="3730">((J246-J245)/J245)*100</f>
        <v>0.51150895140663877</v>
      </c>
      <c r="L246" s="1">
        <v>65.900000000000006</v>
      </c>
      <c r="M246" s="15">
        <f t="shared" ref="M246" si="3731">((L246-L245)/L245)*100</f>
        <v>0.61068702290077204</v>
      </c>
      <c r="N246" s="1">
        <v>75.400000000000006</v>
      </c>
      <c r="O246" s="15">
        <f t="shared" ref="O246" si="3732">((N246-N245)/N245)*100</f>
        <v>0.39946737683090733</v>
      </c>
      <c r="P246" s="1">
        <v>81.900000000000006</v>
      </c>
      <c r="Q246" s="15">
        <f t="shared" ref="Q246" si="3733">((P246-P245)/P245)*100</f>
        <v>0.49079754601227693</v>
      </c>
      <c r="R246" s="1">
        <v>45.6</v>
      </c>
      <c r="S246" s="15">
        <f t="shared" ref="S246" si="3734">((R246-R245)/R245)*100</f>
        <v>0.44052863436123979</v>
      </c>
      <c r="T246" s="1">
        <v>85.2</v>
      </c>
      <c r="U246" s="15">
        <f t="shared" ref="U246" si="3735">((T246-T245)/T245)*100</f>
        <v>0.59031877213695394</v>
      </c>
      <c r="V246" s="1">
        <v>87.8</v>
      </c>
      <c r="W246" s="15">
        <f t="shared" ref="W246" si="3736">((V246-V245)/V245)*100</f>
        <v>0.45766590389015038</v>
      </c>
      <c r="X246" s="1">
        <v>68.900000000000006</v>
      </c>
      <c r="Y246" s="15">
        <f t="shared" ref="Y246" si="3737">((X246-X245)/X245)*100</f>
        <v>0.43731778425657636</v>
      </c>
      <c r="Z246" s="1">
        <v>62.9</v>
      </c>
      <c r="AA246" s="15">
        <f t="shared" ref="AA246" si="3738">((Z246-Z245)/Z245)*100</f>
        <v>0.47923322683705616</v>
      </c>
      <c r="AB246" s="1">
        <v>68.2</v>
      </c>
      <c r="AC246" s="15">
        <f t="shared" ref="AC246" si="3739">((AB246-AB245)/AB245)*100</f>
        <v>0.2941176470588277</v>
      </c>
      <c r="AD246" s="1">
        <v>63.9</v>
      </c>
      <c r="AE246" s="15">
        <f t="shared" ref="AE246" si="3740">((AD246-AD245)/AD245)*100</f>
        <v>0.3139717425431644</v>
      </c>
      <c r="AF246" s="1">
        <v>67.2</v>
      </c>
      <c r="AG246" s="15">
        <f t="shared" ref="AG246" si="3741">((AF246-AF245)/AF245)*100</f>
        <v>0</v>
      </c>
      <c r="AH246" s="1">
        <v>75.599999999999994</v>
      </c>
      <c r="AI246" s="15">
        <f t="shared" ref="AI246" si="3742">((AH246-AH245)/AH245)*100</f>
        <v>0.2652519893899053</v>
      </c>
      <c r="AJ246" s="1">
        <v>68.7</v>
      </c>
      <c r="AK246" s="15">
        <f t="shared" ref="AK246" si="3743">((AJ246-AJ245)/AJ245)*100</f>
        <v>0.14577259475219903</v>
      </c>
      <c r="AL246" s="1">
        <v>66.7</v>
      </c>
      <c r="AM246" s="15">
        <f t="shared" ref="AM246" si="3744">((AL246-AL245)/AL245)*100</f>
        <v>0.30075187969925238</v>
      </c>
    </row>
    <row r="247" spans="1:39" x14ac:dyDescent="0.25">
      <c r="A247">
        <v>199404</v>
      </c>
      <c r="B247" s="2">
        <v>59</v>
      </c>
      <c r="C247" s="15">
        <f t="shared" si="3132"/>
        <v>0.16977928692699734</v>
      </c>
      <c r="D247" s="2">
        <v>72.900000000000006</v>
      </c>
      <c r="E247" s="15">
        <f t="shared" si="3132"/>
        <v>0.69060773480662985</v>
      </c>
      <c r="F247" s="2">
        <v>73.3</v>
      </c>
      <c r="G247" s="15">
        <f t="shared" ref="G247" si="3745">((F247-F246)/F246)*100</f>
        <v>0.27359781121751414</v>
      </c>
      <c r="H247" s="2">
        <v>66.3</v>
      </c>
      <c r="I247" s="15">
        <f t="shared" ref="I247" si="3746">((H247-H246)/H246)*100</f>
        <v>0.30257186081694837</v>
      </c>
      <c r="J247" s="2">
        <v>78.900000000000006</v>
      </c>
      <c r="K247" s="15">
        <f t="shared" ref="K247" si="3747">((J247-J246)/J246)*100</f>
        <v>0.38167938931299156</v>
      </c>
      <c r="L247" s="2">
        <v>66.3</v>
      </c>
      <c r="M247" s="15">
        <f t="shared" ref="M247" si="3748">((L247-L246)/L246)*100</f>
        <v>0.60698027314110992</v>
      </c>
      <c r="N247" s="2">
        <v>75.7</v>
      </c>
      <c r="O247" s="15">
        <f t="shared" ref="O247" si="3749">((N247-N246)/N246)*100</f>
        <v>0.39787798408487685</v>
      </c>
      <c r="P247" s="2">
        <v>82.4</v>
      </c>
      <c r="Q247" s="15">
        <f t="shared" ref="Q247" si="3750">((P247-P246)/P246)*100</f>
        <v>0.61050061050061055</v>
      </c>
      <c r="R247" s="2">
        <v>45.7</v>
      </c>
      <c r="S247" s="15">
        <f t="shared" ref="S247" si="3751">((R247-R246)/R246)*100</f>
        <v>0.21929824561403821</v>
      </c>
      <c r="T247" s="2">
        <v>85.7</v>
      </c>
      <c r="U247" s="15">
        <f t="shared" ref="U247" si="3752">((T247-T246)/T246)*100</f>
        <v>0.58685446009389663</v>
      </c>
      <c r="V247" s="2">
        <v>88.1</v>
      </c>
      <c r="W247" s="15">
        <f t="shared" ref="W247" si="3753">((V247-V246)/V246)*100</f>
        <v>0.34168564920273026</v>
      </c>
      <c r="X247" s="2">
        <v>69.2</v>
      </c>
      <c r="Y247" s="15">
        <f t="shared" ref="Y247" si="3754">((X247-X246)/X246)*100</f>
        <v>0.43541364296080859</v>
      </c>
      <c r="Z247" s="2">
        <v>63.1</v>
      </c>
      <c r="AA247" s="15">
        <f t="shared" ref="AA247" si="3755">((Z247-Z246)/Z246)*100</f>
        <v>0.31796502384738135</v>
      </c>
      <c r="AB247" s="2">
        <v>68.5</v>
      </c>
      <c r="AC247" s="15">
        <f t="shared" ref="AC247" si="3756">((AB247-AB246)/AB246)*100</f>
        <v>0.43988269794720986</v>
      </c>
      <c r="AD247" s="2">
        <v>64.099999999999994</v>
      </c>
      <c r="AE247" s="15">
        <f t="shared" ref="AE247" si="3757">((AD247-AD246)/AD246)*100</f>
        <v>0.31298904538340488</v>
      </c>
      <c r="AF247" s="2">
        <v>67.099999999999994</v>
      </c>
      <c r="AG247" s="15">
        <f t="shared" ref="AG247" si="3758">((AF247-AF246)/AF246)*100</f>
        <v>-0.14880952380953649</v>
      </c>
      <c r="AH247" s="2">
        <v>75.8</v>
      </c>
      <c r="AI247" s="15">
        <f t="shared" ref="AI247" si="3759">((AH247-AH246)/AH246)*100</f>
        <v>0.26455026455026831</v>
      </c>
      <c r="AJ247" s="2">
        <v>68.8</v>
      </c>
      <c r="AK247" s="15">
        <f t="shared" ref="AK247" si="3760">((AJ247-AJ246)/AJ246)*100</f>
        <v>0.14556040756913291</v>
      </c>
      <c r="AL247" s="2">
        <v>67</v>
      </c>
      <c r="AM247" s="15">
        <f t="shared" ref="AM247" si="3761">((AL247-AL246)/AL246)*100</f>
        <v>0.44977511244377383</v>
      </c>
    </row>
    <row r="248" spans="1:39" x14ac:dyDescent="0.25">
      <c r="A248">
        <v>199405</v>
      </c>
      <c r="B248" s="1">
        <v>59.2</v>
      </c>
      <c r="C248" s="15">
        <f t="shared" si="3132"/>
        <v>0.33898305084746244</v>
      </c>
      <c r="D248" s="1">
        <v>73.3</v>
      </c>
      <c r="E248" s="15">
        <f t="shared" si="3132"/>
        <v>0.54869684499312954</v>
      </c>
      <c r="F248" s="1">
        <v>73.5</v>
      </c>
      <c r="G248" s="15">
        <f t="shared" ref="G248" si="3762">((F248-F247)/F247)*100</f>
        <v>0.2728512960436601</v>
      </c>
      <c r="H248" s="1">
        <v>66.5</v>
      </c>
      <c r="I248" s="15">
        <f t="shared" ref="I248" si="3763">((H248-H247)/H247)*100</f>
        <v>0.30165912518854127</v>
      </c>
      <c r="J248" s="1">
        <v>79.099999999999994</v>
      </c>
      <c r="K248" s="15">
        <f t="shared" ref="K248" si="3764">((J248-J247)/J247)*100</f>
        <v>0.25348542458807177</v>
      </c>
      <c r="L248" s="1">
        <v>66.599999999999994</v>
      </c>
      <c r="M248" s="15">
        <f t="shared" ref="M248" si="3765">((L248-L247)/L247)*100</f>
        <v>0.45248868778280116</v>
      </c>
      <c r="N248" s="1">
        <v>76</v>
      </c>
      <c r="O248" s="15">
        <f t="shared" ref="O248" si="3766">((N248-N247)/N247)*100</f>
        <v>0.39630118890356297</v>
      </c>
      <c r="P248" s="1">
        <v>82.8</v>
      </c>
      <c r="Q248" s="15">
        <f t="shared" ref="Q248" si="3767">((P248-P247)/P247)*100</f>
        <v>0.48543689320387312</v>
      </c>
      <c r="R248" s="1">
        <v>45.9</v>
      </c>
      <c r="S248" s="15">
        <f t="shared" ref="S248" si="3768">((R248-R247)/R247)*100</f>
        <v>0.43763676148795561</v>
      </c>
      <c r="T248" s="1">
        <v>86.2</v>
      </c>
      <c r="U248" s="15">
        <f t="shared" ref="U248" si="3769">((T248-T247)/T247)*100</f>
        <v>0.58343057176196034</v>
      </c>
      <c r="V248" s="1">
        <v>88.5</v>
      </c>
      <c r="W248" s="15">
        <f t="shared" ref="W248" si="3770">((V248-V247)/V247)*100</f>
        <v>0.45402951191828117</v>
      </c>
      <c r="X248" s="1">
        <v>69.5</v>
      </c>
      <c r="Y248" s="15">
        <f t="shared" ref="Y248" si="3771">((X248-X247)/X247)*100</f>
        <v>0.43352601156068954</v>
      </c>
      <c r="Z248" s="1">
        <v>63.3</v>
      </c>
      <c r="AA248" s="15">
        <f t="shared" ref="AA248" si="3772">((Z248-Z247)/Z247)*100</f>
        <v>0.31695721077653843</v>
      </c>
      <c r="AB248" s="1">
        <v>68.7</v>
      </c>
      <c r="AC248" s="15">
        <f t="shared" ref="AC248" si="3773">((AB248-AB247)/AB247)*100</f>
        <v>0.29197080291971217</v>
      </c>
      <c r="AD248" s="1">
        <v>64.3</v>
      </c>
      <c r="AE248" s="15">
        <f t="shared" ref="AE248" si="3774">((AD248-AD247)/AD247)*100</f>
        <v>0.31201248049922442</v>
      </c>
      <c r="AF248" s="1">
        <v>66.900000000000006</v>
      </c>
      <c r="AG248" s="15">
        <f t="shared" ref="AG248" si="3775">((AF248-AF247)/AF247)*100</f>
        <v>-0.29806259314454342</v>
      </c>
      <c r="AH248" s="1">
        <v>75.8</v>
      </c>
      <c r="AI248" s="15">
        <f t="shared" ref="AI248" si="3776">((AH248-AH247)/AH247)*100</f>
        <v>0</v>
      </c>
      <c r="AJ248" s="1">
        <v>69</v>
      </c>
      <c r="AK248" s="15">
        <f t="shared" ref="AK248" si="3777">((AJ248-AJ247)/AJ247)*100</f>
        <v>0.29069767441860883</v>
      </c>
      <c r="AL248" s="1">
        <v>67.2</v>
      </c>
      <c r="AM248" s="15">
        <f t="shared" ref="AM248" si="3778">((AL248-AL247)/AL247)*100</f>
        <v>0.29850746268657141</v>
      </c>
    </row>
    <row r="249" spans="1:39" x14ac:dyDescent="0.25">
      <c r="A249">
        <v>199406</v>
      </c>
      <c r="B249" s="2">
        <v>59.3</v>
      </c>
      <c r="C249" s="15">
        <f t="shared" si="3132"/>
        <v>0.16891891891890931</v>
      </c>
      <c r="D249" s="2">
        <v>73.7</v>
      </c>
      <c r="E249" s="15">
        <f t="shared" si="3132"/>
        <v>0.54570259208732019</v>
      </c>
      <c r="F249" s="2">
        <v>73.7</v>
      </c>
      <c r="G249" s="15">
        <f t="shared" ref="G249" si="3779">((F249-F248)/F248)*100</f>
        <v>0.27210884353741888</v>
      </c>
      <c r="H249" s="2">
        <v>66.599999999999994</v>
      </c>
      <c r="I249" s="15">
        <f t="shared" ref="I249" si="3780">((H249-H248)/H248)*100</f>
        <v>0.1503759398496155</v>
      </c>
      <c r="J249" s="2">
        <v>79.3</v>
      </c>
      <c r="K249" s="15">
        <f t="shared" ref="K249" si="3781">((J249-J248)/J248)*100</f>
        <v>0.25284450063211489</v>
      </c>
      <c r="L249" s="2">
        <v>66.8</v>
      </c>
      <c r="M249" s="15">
        <f t="shared" ref="M249" si="3782">((L249-L248)/L248)*100</f>
        <v>0.30030030030030458</v>
      </c>
      <c r="N249" s="2">
        <v>76.2</v>
      </c>
      <c r="O249" s="15">
        <f t="shared" ref="O249" si="3783">((N249-N248)/N248)*100</f>
        <v>0.26315789473684581</v>
      </c>
      <c r="P249" s="2">
        <v>83.2</v>
      </c>
      <c r="Q249" s="15">
        <f t="shared" ref="Q249" si="3784">((P249-P248)/P248)*100</f>
        <v>0.48309178743962045</v>
      </c>
      <c r="R249" s="2">
        <v>46.1</v>
      </c>
      <c r="S249" s="15">
        <f t="shared" ref="S249" si="3785">((R249-R248)/R248)*100</f>
        <v>0.43572984749455956</v>
      </c>
      <c r="T249" s="2">
        <v>86.7</v>
      </c>
      <c r="U249" s="15">
        <f t="shared" ref="U249" si="3786">((T249-T248)/T248)*100</f>
        <v>0.58004640371229699</v>
      </c>
      <c r="V249" s="2">
        <v>88.8</v>
      </c>
      <c r="W249" s="15">
        <f t="shared" ref="W249" si="3787">((V249-V248)/V248)*100</f>
        <v>0.33898305084745439</v>
      </c>
      <c r="X249" s="2">
        <v>69.8</v>
      </c>
      <c r="Y249" s="15">
        <f t="shared" ref="Y249" si="3788">((X249-X248)/X248)*100</f>
        <v>0.43165467625898873</v>
      </c>
      <c r="Z249" s="2">
        <v>63.5</v>
      </c>
      <c r="AA249" s="15">
        <f t="shared" ref="AA249" si="3789">((Z249-Z248)/Z248)*100</f>
        <v>0.31595576619273752</v>
      </c>
      <c r="AB249" s="2">
        <v>68.900000000000006</v>
      </c>
      <c r="AC249" s="15">
        <f t="shared" ref="AC249" si="3790">((AB249-AB248)/AB248)*100</f>
        <v>0.29112081513828653</v>
      </c>
      <c r="AD249" s="2">
        <v>64.5</v>
      </c>
      <c r="AE249" s="15">
        <f t="shared" ref="AE249" si="3791">((AD249-AD248)/AD248)*100</f>
        <v>0.31104199066874472</v>
      </c>
      <c r="AF249" s="2">
        <v>66.8</v>
      </c>
      <c r="AG249" s="15">
        <f t="shared" ref="AG249" si="3792">((AF249-AF248)/AF248)*100</f>
        <v>-0.14947683109119361</v>
      </c>
      <c r="AH249" s="2">
        <v>75.900000000000006</v>
      </c>
      <c r="AI249" s="15">
        <f t="shared" ref="AI249" si="3793">((AH249-AH248)/AH248)*100</f>
        <v>0.1319261213720429</v>
      </c>
      <c r="AJ249" s="2">
        <v>69.2</v>
      </c>
      <c r="AK249" s="15">
        <f t="shared" ref="AK249" si="3794">((AJ249-AJ248)/AJ248)*100</f>
        <v>0.28985507246377223</v>
      </c>
      <c r="AL249" s="2">
        <v>67.400000000000006</v>
      </c>
      <c r="AM249" s="15">
        <f t="shared" ref="AM249" si="3795">((AL249-AL248)/AL248)*100</f>
        <v>0.29761904761905184</v>
      </c>
    </row>
    <row r="250" spans="1:39" x14ac:dyDescent="0.25">
      <c r="A250">
        <v>199407</v>
      </c>
      <c r="B250" s="1">
        <v>59.5</v>
      </c>
      <c r="C250" s="15">
        <f t="shared" si="3132"/>
        <v>0.3372681281618935</v>
      </c>
      <c r="D250" s="1">
        <v>74.099999999999994</v>
      </c>
      <c r="E250" s="15">
        <f t="shared" si="3132"/>
        <v>0.54274084124829236</v>
      </c>
      <c r="F250" s="1">
        <v>73.900000000000006</v>
      </c>
      <c r="G250" s="15">
        <f t="shared" ref="G250" si="3796">((F250-F249)/F249)*100</f>
        <v>0.27137042062415578</v>
      </c>
      <c r="H250" s="1">
        <v>66.8</v>
      </c>
      <c r="I250" s="15">
        <f t="shared" ref="I250" si="3797">((H250-H249)/H249)*100</f>
        <v>0.30030030030030458</v>
      </c>
      <c r="J250" s="1">
        <v>79.400000000000006</v>
      </c>
      <c r="K250" s="15">
        <f t="shared" ref="K250" si="3798">((J250-J249)/J249)*100</f>
        <v>0.12610340479194013</v>
      </c>
      <c r="L250" s="1">
        <v>67</v>
      </c>
      <c r="M250" s="15">
        <f t="shared" ref="M250" si="3799">((L250-L249)/L249)*100</f>
        <v>0.29940119760479467</v>
      </c>
      <c r="N250" s="1">
        <v>76.400000000000006</v>
      </c>
      <c r="O250" s="15">
        <f t="shared" ref="O250" si="3800">((N250-N249)/N249)*100</f>
        <v>0.26246719160105358</v>
      </c>
      <c r="P250" s="1">
        <v>83.5</v>
      </c>
      <c r="Q250" s="15">
        <f t="shared" ref="Q250" si="3801">((P250-P249)/P249)*100</f>
        <v>0.36057692307691963</v>
      </c>
      <c r="R250" s="1">
        <v>46.3</v>
      </c>
      <c r="S250" s="15">
        <f t="shared" ref="S250" si="3802">((R250-R249)/R249)*100</f>
        <v>0.43383947939261547</v>
      </c>
      <c r="T250" s="1">
        <v>87.1</v>
      </c>
      <c r="U250" s="15">
        <f t="shared" ref="U250" si="3803">((T250-T249)/T249)*100</f>
        <v>0.46136101499422311</v>
      </c>
      <c r="V250" s="1">
        <v>89</v>
      </c>
      <c r="W250" s="15">
        <f t="shared" ref="W250" si="3804">((V250-V249)/V249)*100</f>
        <v>0.22522522522522842</v>
      </c>
      <c r="X250" s="1">
        <v>70.099999999999994</v>
      </c>
      <c r="Y250" s="15">
        <f t="shared" ref="Y250" si="3805">((X250-X249)/X249)*100</f>
        <v>0.42979942693409334</v>
      </c>
      <c r="Z250" s="1">
        <v>63.7</v>
      </c>
      <c r="AA250" s="15">
        <f t="shared" ref="AA250" si="3806">((Z250-Z249)/Z249)*100</f>
        <v>0.31496062992126428</v>
      </c>
      <c r="AB250" s="1">
        <v>69.2</v>
      </c>
      <c r="AC250" s="15">
        <f t="shared" ref="AC250" si="3807">((AB250-AB249)/AB249)*100</f>
        <v>0.43541364296080859</v>
      </c>
      <c r="AD250" s="1">
        <v>64.599999999999994</v>
      </c>
      <c r="AE250" s="15">
        <f t="shared" ref="AE250" si="3808">((AD250-AD249)/AD249)*100</f>
        <v>0.15503875968991368</v>
      </c>
      <c r="AF250" s="1">
        <v>66.599999999999994</v>
      </c>
      <c r="AG250" s="15">
        <f t="shared" ref="AG250" si="3809">((AF250-AF249)/AF249)*100</f>
        <v>-0.29940119760479467</v>
      </c>
      <c r="AH250" s="1">
        <v>75.900000000000006</v>
      </c>
      <c r="AI250" s="15">
        <f t="shared" ref="AI250" si="3810">((AH250-AH249)/AH249)*100</f>
        <v>0</v>
      </c>
      <c r="AJ250" s="1">
        <v>69.400000000000006</v>
      </c>
      <c r="AK250" s="15">
        <f t="shared" ref="AK250" si="3811">((AJ250-AJ249)/AJ249)*100</f>
        <v>0.28901734104046656</v>
      </c>
      <c r="AL250" s="1">
        <v>67.599999999999994</v>
      </c>
      <c r="AM250" s="15">
        <f t="shared" ref="AM250" si="3812">((AL250-AL249)/AL249)*100</f>
        <v>0.29673590504449349</v>
      </c>
    </row>
    <row r="251" spans="1:39" x14ac:dyDescent="0.25">
      <c r="A251">
        <v>199408</v>
      </c>
      <c r="B251" s="2">
        <v>59.6</v>
      </c>
      <c r="C251" s="15">
        <f t="shared" si="3132"/>
        <v>0.1680672268907587</v>
      </c>
      <c r="D251" s="2">
        <v>74.400000000000006</v>
      </c>
      <c r="E251" s="15">
        <f t="shared" si="3132"/>
        <v>0.40485829959515707</v>
      </c>
      <c r="F251" s="2">
        <v>74.099999999999994</v>
      </c>
      <c r="G251" s="15">
        <f t="shared" ref="G251" si="3813">((F251-F250)/F250)*100</f>
        <v>0.27063599458726467</v>
      </c>
      <c r="H251" s="2">
        <v>66.8</v>
      </c>
      <c r="I251" s="15">
        <f t="shared" ref="I251" si="3814">((H251-H250)/H250)*100</f>
        <v>0</v>
      </c>
      <c r="J251" s="2">
        <v>79.5</v>
      </c>
      <c r="K251" s="15">
        <f t="shared" ref="K251" si="3815">((J251-J250)/J250)*100</f>
        <v>0.12594458438286438</v>
      </c>
      <c r="L251" s="2">
        <v>67.2</v>
      </c>
      <c r="M251" s="15">
        <f t="shared" ref="M251" si="3816">((L251-L250)/L250)*100</f>
        <v>0.29850746268657141</v>
      </c>
      <c r="N251" s="2">
        <v>76.599999999999994</v>
      </c>
      <c r="O251" s="15">
        <f t="shared" ref="O251" si="3817">((N251-N250)/N250)*100</f>
        <v>0.26178010471202701</v>
      </c>
      <c r="P251" s="2">
        <v>83.8</v>
      </c>
      <c r="Q251" s="15">
        <f t="shared" ref="Q251" si="3818">((P251-P250)/P250)*100</f>
        <v>0.35928143712574512</v>
      </c>
      <c r="R251" s="2">
        <v>46.6</v>
      </c>
      <c r="S251" s="15">
        <f t="shared" ref="S251" si="3819">((R251-R250)/R250)*100</f>
        <v>0.6479481641468775</v>
      </c>
      <c r="T251" s="2">
        <v>87.6</v>
      </c>
      <c r="U251" s="15">
        <f t="shared" ref="U251" si="3820">((T251-T250)/T250)*100</f>
        <v>0.57405281285878307</v>
      </c>
      <c r="V251" s="2">
        <v>89.3</v>
      </c>
      <c r="W251" s="15">
        <f t="shared" ref="W251" si="3821">((V251-V250)/V250)*100</f>
        <v>0.33707865168539008</v>
      </c>
      <c r="X251" s="2">
        <v>70.400000000000006</v>
      </c>
      <c r="Y251" s="15">
        <f t="shared" ref="Y251" si="3822">((X251-X250)/X250)*100</f>
        <v>0.4279600570613572</v>
      </c>
      <c r="Z251" s="2">
        <v>63.8</v>
      </c>
      <c r="AA251" s="15">
        <f t="shared" ref="AA251" si="3823">((Z251-Z250)/Z250)*100</f>
        <v>0.15698587127157662</v>
      </c>
      <c r="AB251" s="2">
        <v>69.400000000000006</v>
      </c>
      <c r="AC251" s="15">
        <f t="shared" ref="AC251" si="3824">((AB251-AB250)/AB250)*100</f>
        <v>0.28901734104046656</v>
      </c>
      <c r="AD251" s="2">
        <v>64.8</v>
      </c>
      <c r="AE251" s="15">
        <f t="shared" ref="AE251" si="3825">((AD251-AD250)/AD250)*100</f>
        <v>0.3095975232198187</v>
      </c>
      <c r="AF251" s="2">
        <v>66.599999999999994</v>
      </c>
      <c r="AG251" s="15">
        <f t="shared" ref="AG251" si="3826">((AF251-AF250)/AF250)*100</f>
        <v>0</v>
      </c>
      <c r="AH251" s="2">
        <v>75.8</v>
      </c>
      <c r="AI251" s="15">
        <f t="shared" ref="AI251" si="3827">((AH251-AH250)/AH250)*100</f>
        <v>-0.13175230566536036</v>
      </c>
      <c r="AJ251" s="2">
        <v>69.599999999999994</v>
      </c>
      <c r="AK251" s="15">
        <f t="shared" ref="AK251" si="3828">((AJ251-AJ250)/AJ250)*100</f>
        <v>0.28818443804032939</v>
      </c>
      <c r="AL251" s="2">
        <v>67.7</v>
      </c>
      <c r="AM251" s="15">
        <f t="shared" ref="AM251" si="3829">((AL251-AL250)/AL250)*100</f>
        <v>0.14792899408285284</v>
      </c>
    </row>
    <row r="252" spans="1:39" x14ac:dyDescent="0.25">
      <c r="A252">
        <v>199409</v>
      </c>
      <c r="B252" s="1">
        <v>59.7</v>
      </c>
      <c r="C252" s="15">
        <f t="shared" si="3132"/>
        <v>0.16778523489933125</v>
      </c>
      <c r="D252" s="1">
        <v>74.599999999999994</v>
      </c>
      <c r="E252" s="15">
        <f t="shared" si="3132"/>
        <v>0.26881720430105999</v>
      </c>
      <c r="F252" s="1">
        <v>74.3</v>
      </c>
      <c r="G252" s="15">
        <f t="shared" ref="G252" si="3830">((F252-F251)/F251)*100</f>
        <v>0.26990553306343162</v>
      </c>
      <c r="H252" s="1">
        <v>66.900000000000006</v>
      </c>
      <c r="I252" s="15">
        <f t="shared" ref="I252" si="3831">((H252-H251)/H251)*100</f>
        <v>0.14970059880240799</v>
      </c>
      <c r="J252" s="1">
        <v>79.599999999999994</v>
      </c>
      <c r="K252" s="15">
        <f t="shared" ref="K252" si="3832">((J252-J251)/J251)*100</f>
        <v>0.12578616352200545</v>
      </c>
      <c r="L252" s="1">
        <v>67.3</v>
      </c>
      <c r="M252" s="15">
        <f t="shared" ref="M252" si="3833">((L252-L251)/L251)*100</f>
        <v>0.14880952380951534</v>
      </c>
      <c r="N252" s="1">
        <v>76.8</v>
      </c>
      <c r="O252" s="15">
        <f t="shared" ref="O252" si="3834">((N252-N251)/N251)*100</f>
        <v>0.26109660574412907</v>
      </c>
      <c r="P252" s="1">
        <v>84.1</v>
      </c>
      <c r="Q252" s="15">
        <f t="shared" ref="Q252" si="3835">((P252-P251)/P251)*100</f>
        <v>0.35799522673030687</v>
      </c>
      <c r="R252" s="1">
        <v>46.9</v>
      </c>
      <c r="S252" s="15">
        <f t="shared" ref="S252" si="3836">((R252-R251)/R251)*100</f>
        <v>0.64377682403432857</v>
      </c>
      <c r="T252" s="1">
        <v>87.9</v>
      </c>
      <c r="U252" s="15">
        <f t="shared" ref="U252" si="3837">((T252-T251)/T251)*100</f>
        <v>0.3424657534246705</v>
      </c>
      <c r="V252" s="1">
        <v>89.4</v>
      </c>
      <c r="W252" s="15">
        <f t="shared" ref="W252" si="3838">((V252-V251)/V251)*100</f>
        <v>0.11198208286675086</v>
      </c>
      <c r="X252" s="1">
        <v>70.599999999999994</v>
      </c>
      <c r="Y252" s="15">
        <f t="shared" ref="Y252" si="3839">((X252-X251)/X251)*100</f>
        <v>0.28409090909089291</v>
      </c>
      <c r="Z252" s="1">
        <v>63.9</v>
      </c>
      <c r="AA252" s="15">
        <f t="shared" ref="AA252" si="3840">((Z252-Z251)/Z251)*100</f>
        <v>0.15673981191222794</v>
      </c>
      <c r="AB252" s="1">
        <v>69.7</v>
      </c>
      <c r="AC252" s="15">
        <f t="shared" ref="AC252" si="3841">((AB252-AB251)/AB251)*100</f>
        <v>0.4322766570605146</v>
      </c>
      <c r="AD252" s="1">
        <v>64.900000000000006</v>
      </c>
      <c r="AE252" s="15">
        <f t="shared" ref="AE252" si="3842">((AD252-AD251)/AD251)*100</f>
        <v>0.15432098765433416</v>
      </c>
      <c r="AF252" s="1">
        <v>66.599999999999994</v>
      </c>
      <c r="AG252" s="15">
        <f t="shared" ref="AG252" si="3843">((AF252-AF251)/AF251)*100</f>
        <v>0</v>
      </c>
      <c r="AH252" s="1">
        <v>75.8</v>
      </c>
      <c r="AI252" s="15">
        <f t="shared" ref="AI252" si="3844">((AH252-AH251)/AH251)*100</f>
        <v>0</v>
      </c>
      <c r="AJ252" s="1">
        <v>69.8</v>
      </c>
      <c r="AK252" s="15">
        <f t="shared" ref="AK252" si="3845">((AJ252-AJ251)/AJ251)*100</f>
        <v>0.28735632183908455</v>
      </c>
      <c r="AL252" s="1">
        <v>67.900000000000006</v>
      </c>
      <c r="AM252" s="15">
        <f t="shared" ref="AM252" si="3846">((AL252-AL251)/AL251)*100</f>
        <v>0.29542097488922131</v>
      </c>
    </row>
    <row r="253" spans="1:39" x14ac:dyDescent="0.25">
      <c r="A253">
        <v>199410</v>
      </c>
      <c r="B253" s="2">
        <v>59.8</v>
      </c>
      <c r="C253" s="15">
        <f t="shared" si="3132"/>
        <v>0.16750418760468058</v>
      </c>
      <c r="D253" s="2">
        <v>74.8</v>
      </c>
      <c r="E253" s="15">
        <f t="shared" si="3132"/>
        <v>0.26809651474531215</v>
      </c>
      <c r="F253" s="2">
        <v>74.5</v>
      </c>
      <c r="G253" s="15">
        <f t="shared" ref="G253" si="3847">((F253-F252)/F252)*100</f>
        <v>0.26917900403768891</v>
      </c>
      <c r="H253" s="2">
        <v>66.900000000000006</v>
      </c>
      <c r="I253" s="15">
        <f t="shared" ref="I253" si="3848">((H253-H252)/H252)*100</f>
        <v>0</v>
      </c>
      <c r="J253" s="2">
        <v>79.599999999999994</v>
      </c>
      <c r="K253" s="15">
        <f t="shared" ref="K253" si="3849">((J253-J252)/J252)*100</f>
        <v>0</v>
      </c>
      <c r="L253" s="2">
        <v>67.3</v>
      </c>
      <c r="M253" s="15">
        <f t="shared" ref="M253" si="3850">((L253-L252)/L252)*100</f>
        <v>0</v>
      </c>
      <c r="N253" s="2">
        <v>77</v>
      </c>
      <c r="O253" s="15">
        <f t="shared" ref="O253" si="3851">((N253-N252)/N252)*100</f>
        <v>0.2604166666666704</v>
      </c>
      <c r="P253" s="2">
        <v>84.3</v>
      </c>
      <c r="Q253" s="15">
        <f t="shared" ref="Q253" si="3852">((P253-P252)/P252)*100</f>
        <v>0.23781212841855276</v>
      </c>
      <c r="R253" s="2">
        <v>47.2</v>
      </c>
      <c r="S253" s="15">
        <f t="shared" ref="S253" si="3853">((R253-R252)/R252)*100</f>
        <v>0.63965884861408162</v>
      </c>
      <c r="T253" s="2">
        <v>88.2</v>
      </c>
      <c r="U253" s="15">
        <f t="shared" ref="U253" si="3854">((T253-T252)/T252)*100</f>
        <v>0.3412969283276418</v>
      </c>
      <c r="V253" s="2">
        <v>89.5</v>
      </c>
      <c r="W253" s="15">
        <f t="shared" ref="W253" si="3855">((V253-V252)/V252)*100</f>
        <v>0.11185682326621288</v>
      </c>
      <c r="X253" s="2">
        <v>70.900000000000006</v>
      </c>
      <c r="Y253" s="15">
        <f t="shared" ref="Y253" si="3856">((X253-X252)/X252)*100</f>
        <v>0.42492917847027112</v>
      </c>
      <c r="Z253" s="2">
        <v>63.9</v>
      </c>
      <c r="AA253" s="15">
        <f t="shared" ref="AA253" si="3857">((Z253-Z252)/Z252)*100</f>
        <v>0</v>
      </c>
      <c r="AB253" s="2">
        <v>69.900000000000006</v>
      </c>
      <c r="AC253" s="15">
        <f t="shared" ref="AC253" si="3858">((AB253-AB252)/AB252)*100</f>
        <v>0.28694404591105138</v>
      </c>
      <c r="AD253" s="2">
        <v>65</v>
      </c>
      <c r="AE253" s="15">
        <f t="shared" ref="AE253" si="3859">((AD253-AD252)/AD252)*100</f>
        <v>0.15408320493065378</v>
      </c>
      <c r="AF253" s="2">
        <v>66.7</v>
      </c>
      <c r="AG253" s="15">
        <f t="shared" ref="AG253" si="3860">((AF253-AF252)/AF252)*100</f>
        <v>0.15015015015016298</v>
      </c>
      <c r="AH253" s="2">
        <v>75.7</v>
      </c>
      <c r="AI253" s="15">
        <f t="shared" ref="AI253" si="3861">((AH253-AH252)/AH252)*100</f>
        <v>-0.13192612137202417</v>
      </c>
      <c r="AJ253" s="2">
        <v>70</v>
      </c>
      <c r="AK253" s="15">
        <f t="shared" ref="AK253" si="3862">((AJ253-AJ252)/AJ252)*100</f>
        <v>0.28653295128940237</v>
      </c>
      <c r="AL253" s="2">
        <v>68</v>
      </c>
      <c r="AM253" s="15">
        <f t="shared" ref="AM253" si="3863">((AL253-AL252)/AL252)*100</f>
        <v>0.14727540500735536</v>
      </c>
    </row>
    <row r="254" spans="1:39" x14ac:dyDescent="0.25">
      <c r="A254">
        <v>199411</v>
      </c>
      <c r="B254" s="1">
        <v>59.9</v>
      </c>
      <c r="C254" s="15">
        <f t="shared" si="3132"/>
        <v>0.16722408026756092</v>
      </c>
      <c r="D254" s="1">
        <v>74.900000000000006</v>
      </c>
      <c r="E254" s="15">
        <f t="shared" si="3132"/>
        <v>0.1336898395722039</v>
      </c>
      <c r="F254" s="1">
        <v>74.7</v>
      </c>
      <c r="G254" s="15">
        <f t="shared" ref="G254" si="3864">((F254-F253)/F253)*100</f>
        <v>0.26845637583892995</v>
      </c>
      <c r="H254" s="1">
        <v>66.900000000000006</v>
      </c>
      <c r="I254" s="15">
        <f t="shared" ref="I254" si="3865">((H254-H253)/H253)*100</f>
        <v>0</v>
      </c>
      <c r="J254" s="1">
        <v>79.7</v>
      </c>
      <c r="K254" s="15">
        <f t="shared" ref="K254" si="3866">((J254-J253)/J253)*100</f>
        <v>0.12562814070352829</v>
      </c>
      <c r="L254" s="1">
        <v>67.3</v>
      </c>
      <c r="M254" s="15">
        <f t="shared" ref="M254" si="3867">((L254-L253)/L253)*100</f>
        <v>0</v>
      </c>
      <c r="N254" s="1">
        <v>77.099999999999994</v>
      </c>
      <c r="O254" s="15">
        <f t="shared" ref="O254" si="3868">((N254-N253)/N253)*100</f>
        <v>0.1298701298701225</v>
      </c>
      <c r="P254" s="1">
        <v>84.5</v>
      </c>
      <c r="Q254" s="15">
        <f t="shared" ref="Q254" si="3869">((P254-P253)/P253)*100</f>
        <v>0.23724792408066769</v>
      </c>
      <c r="R254" s="1">
        <v>47.5</v>
      </c>
      <c r="S254" s="15">
        <f t="shared" ref="S254" si="3870">((R254-R253)/R253)*100</f>
        <v>0.63559322033897703</v>
      </c>
      <c r="T254" s="1">
        <v>88.5</v>
      </c>
      <c r="U254" s="15">
        <f t="shared" ref="U254" si="3871">((T254-T253)/T253)*100</f>
        <v>0.34013605442176548</v>
      </c>
      <c r="V254" s="1">
        <v>89.6</v>
      </c>
      <c r="W254" s="15">
        <f t="shared" ref="W254" si="3872">((V254-V253)/V253)*100</f>
        <v>0.11173184357541266</v>
      </c>
      <c r="X254" s="1">
        <v>71.099999999999994</v>
      </c>
      <c r="Y254" s="15">
        <f t="shared" ref="Y254" si="3873">((X254-X253)/X253)*100</f>
        <v>0.28208744710858763</v>
      </c>
      <c r="Z254" s="1">
        <v>64</v>
      </c>
      <c r="AA254" s="15">
        <f t="shared" ref="AA254" si="3874">((Z254-Z253)/Z253)*100</f>
        <v>0.15649452269170802</v>
      </c>
      <c r="AB254" s="1">
        <v>70.2</v>
      </c>
      <c r="AC254" s="15">
        <f t="shared" ref="AC254" si="3875">((AB254-AB253)/AB253)*100</f>
        <v>0.42918454935621908</v>
      </c>
      <c r="AD254" s="1">
        <v>65.099999999999994</v>
      </c>
      <c r="AE254" s="15">
        <f t="shared" ref="AE254" si="3876">((AD254-AD253)/AD253)*100</f>
        <v>0.15384615384614511</v>
      </c>
      <c r="AF254" s="1">
        <v>66.8</v>
      </c>
      <c r="AG254" s="15">
        <f t="shared" ref="AG254" si="3877">((AF254-AF253)/AF253)*100</f>
        <v>0.14992503748125086</v>
      </c>
      <c r="AH254" s="1">
        <v>75.599999999999994</v>
      </c>
      <c r="AI254" s="15">
        <f t="shared" ref="AI254" si="3878">((AH254-AH253)/AH253)*100</f>
        <v>-0.13210039630120016</v>
      </c>
      <c r="AJ254" s="1">
        <v>70.099999999999994</v>
      </c>
      <c r="AK254" s="15">
        <f t="shared" ref="AK254" si="3879">((AJ254-AJ253)/AJ253)*100</f>
        <v>0.14285714285713474</v>
      </c>
      <c r="AL254" s="1">
        <v>68.099999999999994</v>
      </c>
      <c r="AM254" s="15">
        <f t="shared" ref="AM254" si="3880">((AL254-AL253)/AL253)*100</f>
        <v>0.14705882352940342</v>
      </c>
    </row>
    <row r="255" spans="1:39" x14ac:dyDescent="0.25">
      <c r="A255">
        <v>199412</v>
      </c>
      <c r="B255" s="2">
        <v>59.9</v>
      </c>
      <c r="C255" s="15">
        <f t="shared" si="3132"/>
        <v>0</v>
      </c>
      <c r="D255" s="2">
        <v>75</v>
      </c>
      <c r="E255" s="15">
        <f t="shared" si="3132"/>
        <v>0.13351134846461191</v>
      </c>
      <c r="F255" s="2">
        <v>74.8</v>
      </c>
      <c r="G255" s="15">
        <f t="shared" ref="G255" si="3881">((F255-F254)/F254)*100</f>
        <v>0.13386880856759614</v>
      </c>
      <c r="H255" s="2">
        <v>66.8</v>
      </c>
      <c r="I255" s="15">
        <f t="shared" ref="I255" si="3882">((H255-H254)/H254)*100</f>
        <v>-0.14947683109119361</v>
      </c>
      <c r="J255" s="2">
        <v>79.7</v>
      </c>
      <c r="K255" s="15">
        <f t="shared" ref="K255" si="3883">((J255-J254)/J254)*100</f>
        <v>0</v>
      </c>
      <c r="L255" s="2">
        <v>67.3</v>
      </c>
      <c r="M255" s="15">
        <f t="shared" ref="M255" si="3884">((L255-L254)/L254)*100</f>
        <v>0</v>
      </c>
      <c r="N255" s="2">
        <v>77.2</v>
      </c>
      <c r="O255" s="15">
        <f t="shared" ref="O255" si="3885">((N255-N254)/N254)*100</f>
        <v>0.12970168612193067</v>
      </c>
      <c r="P255" s="2">
        <v>84.5</v>
      </c>
      <c r="Q255" s="15">
        <f t="shared" ref="Q255" si="3886">((P255-P254)/P254)*100</f>
        <v>0</v>
      </c>
      <c r="R255" s="2">
        <v>47.8</v>
      </c>
      <c r="S255" s="15">
        <f t="shared" ref="S255" si="3887">((R255-R254)/R254)*100</f>
        <v>0.63157894736841502</v>
      </c>
      <c r="T255" s="2">
        <v>88.7</v>
      </c>
      <c r="U255" s="15">
        <f t="shared" ref="U255" si="3888">((T255-T254)/T254)*100</f>
        <v>0.22598870056497497</v>
      </c>
      <c r="V255" s="2">
        <v>89.6</v>
      </c>
      <c r="W255" s="15">
        <f t="shared" ref="W255" si="3889">((V255-V254)/V254)*100</f>
        <v>0</v>
      </c>
      <c r="X255" s="2">
        <v>71.2</v>
      </c>
      <c r="Y255" s="15">
        <f t="shared" ref="Y255" si="3890">((X255-X254)/X254)*100</f>
        <v>0.14064697609002605</v>
      </c>
      <c r="Z255" s="2">
        <v>64</v>
      </c>
      <c r="AA255" s="15">
        <f t="shared" ref="AA255" si="3891">((Z255-Z254)/Z254)*100</f>
        <v>0</v>
      </c>
      <c r="AB255" s="2">
        <v>70.5</v>
      </c>
      <c r="AC255" s="15">
        <f t="shared" ref="AC255" si="3892">((AB255-AB254)/AB254)*100</f>
        <v>0.42735042735042333</v>
      </c>
      <c r="AD255" s="2">
        <v>65.2</v>
      </c>
      <c r="AE255" s="15">
        <f t="shared" ref="AE255" si="3893">((AD255-AD254)/AD254)*100</f>
        <v>0.15360983102919898</v>
      </c>
      <c r="AF255" s="2">
        <v>66.900000000000006</v>
      </c>
      <c r="AG255" s="15">
        <f t="shared" ref="AG255" si="3894">((AF255-AF254)/AF254)*100</f>
        <v>0.14970059880240799</v>
      </c>
      <c r="AH255" s="2">
        <v>75.5</v>
      </c>
      <c r="AI255" s="15">
        <f t="shared" ref="AI255" si="3895">((AH255-AH254)/AH254)*100</f>
        <v>-0.13227513227512477</v>
      </c>
      <c r="AJ255" s="2">
        <v>70.3</v>
      </c>
      <c r="AK255" s="15">
        <f t="shared" ref="AK255" si="3896">((AJ255-AJ254)/AJ254)*100</f>
        <v>0.2853067047075647</v>
      </c>
      <c r="AL255" s="2">
        <v>68.2</v>
      </c>
      <c r="AM255" s="15">
        <f t="shared" ref="AM255" si="3897">((AL255-AL254)/AL254)*100</f>
        <v>0.14684287812042368</v>
      </c>
    </row>
    <row r="256" spans="1:39" x14ac:dyDescent="0.25">
      <c r="A256">
        <v>199501</v>
      </c>
      <c r="B256" s="1">
        <v>59.9</v>
      </c>
      <c r="C256" s="15">
        <f t="shared" si="3132"/>
        <v>0</v>
      </c>
      <c r="D256" s="1">
        <v>75</v>
      </c>
      <c r="E256" s="15">
        <f t="shared" si="3132"/>
        <v>0</v>
      </c>
      <c r="F256" s="1">
        <v>74.900000000000006</v>
      </c>
      <c r="G256" s="15">
        <f t="shared" ref="G256" si="3898">((F256-F255)/F255)*100</f>
        <v>0.1336898395722039</v>
      </c>
      <c r="H256" s="1">
        <v>66.7</v>
      </c>
      <c r="I256" s="15">
        <f t="shared" ref="I256" si="3899">((H256-H255)/H255)*100</f>
        <v>-0.1497005988023867</v>
      </c>
      <c r="J256" s="1">
        <v>79.7</v>
      </c>
      <c r="K256" s="15">
        <f t="shared" ref="K256" si="3900">((J256-J255)/J255)*100</f>
        <v>0</v>
      </c>
      <c r="L256" s="1">
        <v>67.2</v>
      </c>
      <c r="M256" s="15">
        <f t="shared" ref="M256" si="3901">((L256-L255)/L255)*100</f>
        <v>-0.14858841010400345</v>
      </c>
      <c r="N256" s="1">
        <v>77.3</v>
      </c>
      <c r="O256" s="15">
        <f t="shared" ref="O256" si="3902">((N256-N255)/N255)*100</f>
        <v>0.12953367875646932</v>
      </c>
      <c r="P256" s="1">
        <v>84.5</v>
      </c>
      <c r="Q256" s="15">
        <f t="shared" ref="Q256" si="3903">((P256-P255)/P255)*100</f>
        <v>0</v>
      </c>
      <c r="R256" s="1">
        <v>48.2</v>
      </c>
      <c r="S256" s="15">
        <f t="shared" ref="S256" si="3904">((R256-R255)/R255)*100</f>
        <v>0.83682008368202032</v>
      </c>
      <c r="T256" s="1">
        <v>88.9</v>
      </c>
      <c r="U256" s="15">
        <f t="shared" ref="U256" si="3905">((T256-T255)/T255)*100</f>
        <v>0.22547914317925913</v>
      </c>
      <c r="V256" s="1">
        <v>89.6</v>
      </c>
      <c r="W256" s="15">
        <f t="shared" ref="W256" si="3906">((V256-V255)/V255)*100</f>
        <v>0</v>
      </c>
      <c r="X256" s="1">
        <v>71.400000000000006</v>
      </c>
      <c r="Y256" s="15">
        <f t="shared" ref="Y256" si="3907">((X256-X255)/X255)*100</f>
        <v>0.28089887640449834</v>
      </c>
      <c r="Z256" s="1">
        <v>64.099999999999994</v>
      </c>
      <c r="AA256" s="15">
        <f t="shared" ref="AA256" si="3908">((Z256-Z255)/Z255)*100</f>
        <v>0.15624999999999112</v>
      </c>
      <c r="AB256" s="1">
        <v>70.7</v>
      </c>
      <c r="AC256" s="15">
        <f t="shared" ref="AC256" si="3909">((AB256-AB255)/AB255)*100</f>
        <v>0.28368794326241542</v>
      </c>
      <c r="AD256" s="1">
        <v>65.3</v>
      </c>
      <c r="AE256" s="15">
        <f t="shared" ref="AE256" si="3910">((AD256-AD255)/AD255)*100</f>
        <v>0.15337423312882562</v>
      </c>
      <c r="AF256" s="1">
        <v>66.900000000000006</v>
      </c>
      <c r="AG256" s="15">
        <f t="shared" ref="AG256" si="3911">((AF256-AF255)/AF255)*100</f>
        <v>0</v>
      </c>
      <c r="AH256" s="1">
        <v>75.400000000000006</v>
      </c>
      <c r="AI256" s="15">
        <f t="shared" ref="AI256" si="3912">((AH256-AH255)/AH255)*100</f>
        <v>-0.1324503311258203</v>
      </c>
      <c r="AJ256" s="1">
        <v>70.400000000000006</v>
      </c>
      <c r="AK256" s="15">
        <f t="shared" ref="AK256" si="3913">((AJ256-AJ255)/AJ255)*100</f>
        <v>0.14224751066857544</v>
      </c>
      <c r="AL256" s="1">
        <v>68.2</v>
      </c>
      <c r="AM256" s="15">
        <f t="shared" ref="AM256" si="3914">((AL256-AL255)/AL255)*100</f>
        <v>0</v>
      </c>
    </row>
    <row r="257" spans="1:39" x14ac:dyDescent="0.25">
      <c r="A257">
        <v>199502</v>
      </c>
      <c r="B257" s="2">
        <v>59.9</v>
      </c>
      <c r="C257" s="15">
        <f t="shared" si="3132"/>
        <v>0</v>
      </c>
      <c r="D257" s="2">
        <v>74.900000000000006</v>
      </c>
      <c r="E257" s="15">
        <f t="shared" si="3132"/>
        <v>-0.13333333333332575</v>
      </c>
      <c r="F257" s="2">
        <v>74.900000000000006</v>
      </c>
      <c r="G257" s="15">
        <f t="shared" ref="G257" si="3915">((F257-F256)/F256)*100</f>
        <v>0</v>
      </c>
      <c r="H257" s="2">
        <v>66.599999999999994</v>
      </c>
      <c r="I257" s="15">
        <f t="shared" ref="I257" si="3916">((H257-H256)/H256)*100</f>
        <v>-0.14992503748127214</v>
      </c>
      <c r="J257" s="2">
        <v>79.7</v>
      </c>
      <c r="K257" s="15">
        <f t="shared" ref="K257" si="3917">((J257-J256)/J256)*100</f>
        <v>0</v>
      </c>
      <c r="L257" s="2">
        <v>67.099999999999994</v>
      </c>
      <c r="M257" s="15">
        <f t="shared" ref="M257" si="3918">((L257-L256)/L256)*100</f>
        <v>-0.14880952380953649</v>
      </c>
      <c r="N257" s="2">
        <v>77.3</v>
      </c>
      <c r="O257" s="15">
        <f t="shared" ref="O257" si="3919">((N257-N256)/N256)*100</f>
        <v>0</v>
      </c>
      <c r="P257" s="2">
        <v>84.4</v>
      </c>
      <c r="Q257" s="15">
        <f t="shared" ref="Q257" si="3920">((P257-P256)/P256)*100</f>
        <v>-0.11834319526626547</v>
      </c>
      <c r="R257" s="2">
        <v>48.6</v>
      </c>
      <c r="S257" s="15">
        <f t="shared" ref="S257" si="3921">((R257-R256)/R256)*100</f>
        <v>0.82987551867219622</v>
      </c>
      <c r="T257" s="2">
        <v>89</v>
      </c>
      <c r="U257" s="15">
        <f t="shared" ref="U257" si="3922">((T257-T256)/T256)*100</f>
        <v>0.11248593925758639</v>
      </c>
      <c r="V257" s="2">
        <v>89.6</v>
      </c>
      <c r="W257" s="15">
        <f t="shared" ref="W257" si="3923">((V257-V256)/V256)*100</f>
        <v>0</v>
      </c>
      <c r="X257" s="2">
        <v>71.5</v>
      </c>
      <c r="Y257" s="15">
        <f t="shared" ref="Y257" si="3924">((X257-X256)/X256)*100</f>
        <v>0.14005602240895559</v>
      </c>
      <c r="Z257" s="2">
        <v>64.2</v>
      </c>
      <c r="AA257" s="15">
        <f t="shared" ref="AA257" si="3925">((Z257-Z256)/Z256)*100</f>
        <v>0.15600624024962331</v>
      </c>
      <c r="AB257" s="2">
        <v>71</v>
      </c>
      <c r="AC257" s="15">
        <f t="shared" ref="AC257" si="3926">((AB257-AB256)/AB256)*100</f>
        <v>0.42432814710042033</v>
      </c>
      <c r="AD257" s="2">
        <v>65.400000000000006</v>
      </c>
      <c r="AE257" s="15">
        <f t="shared" ref="AE257" si="3927">((AD257-AD256)/AD256)*100</f>
        <v>0.15313935681471444</v>
      </c>
      <c r="AF257" s="2">
        <v>67</v>
      </c>
      <c r="AG257" s="15">
        <f t="shared" ref="AG257" si="3928">((AF257-AF256)/AF256)*100</f>
        <v>0.14947683109117235</v>
      </c>
      <c r="AH257" s="2">
        <v>75.3</v>
      </c>
      <c r="AI257" s="15">
        <f t="shared" ref="AI257" si="3929">((AH257-AH256)/AH256)*100</f>
        <v>-0.13262599469497149</v>
      </c>
      <c r="AJ257" s="2">
        <v>70.599999999999994</v>
      </c>
      <c r="AK257" s="15">
        <f t="shared" ref="AK257" si="3930">((AJ257-AJ256)/AJ256)*100</f>
        <v>0.28409090909089291</v>
      </c>
      <c r="AL257" s="2">
        <v>68.2</v>
      </c>
      <c r="AM257" s="15">
        <f t="shared" ref="AM257" si="3931">((AL257-AL256)/AL256)*100</f>
        <v>0</v>
      </c>
    </row>
    <row r="258" spans="1:39" x14ac:dyDescent="0.25">
      <c r="A258">
        <v>199503</v>
      </c>
      <c r="B258" s="1">
        <v>60</v>
      </c>
      <c r="C258" s="15">
        <f t="shared" si="3132"/>
        <v>0.16694490818030286</v>
      </c>
      <c r="D258" s="1">
        <v>74.8</v>
      </c>
      <c r="E258" s="15">
        <f t="shared" si="3132"/>
        <v>-0.13351134846463086</v>
      </c>
      <c r="F258" s="1">
        <v>74.8</v>
      </c>
      <c r="G258" s="15">
        <f t="shared" ref="G258" si="3932">((F258-F257)/F257)*100</f>
        <v>-0.13351134846463086</v>
      </c>
      <c r="H258" s="1">
        <v>66.5</v>
      </c>
      <c r="I258" s="15">
        <f t="shared" ref="I258" si="3933">((H258-H257)/H257)*100</f>
        <v>-0.15015015015014163</v>
      </c>
      <c r="J258" s="1">
        <v>79.7</v>
      </c>
      <c r="K258" s="15">
        <f t="shared" ref="K258" si="3934">((J258-J257)/J257)*100</f>
        <v>0</v>
      </c>
      <c r="L258" s="1">
        <v>66.900000000000006</v>
      </c>
      <c r="M258" s="15">
        <f t="shared" ref="M258" si="3935">((L258-L257)/L257)*100</f>
        <v>-0.29806259314454342</v>
      </c>
      <c r="N258" s="1">
        <v>77.3</v>
      </c>
      <c r="O258" s="15">
        <f t="shared" ref="O258" si="3936">((N258-N257)/N257)*100</f>
        <v>0</v>
      </c>
      <c r="P258" s="1">
        <v>84.2</v>
      </c>
      <c r="Q258" s="15">
        <f t="shared" ref="Q258" si="3937">((P258-P257)/P257)*100</f>
        <v>-0.23696682464455313</v>
      </c>
      <c r="R258" s="1">
        <v>49</v>
      </c>
      <c r="S258" s="15">
        <f t="shared" ref="S258" si="3938">((R258-R257)/R257)*100</f>
        <v>0.82304526748970908</v>
      </c>
      <c r="T258" s="1">
        <v>89</v>
      </c>
      <c r="U258" s="15">
        <f t="shared" ref="U258" si="3939">((T258-T257)/T257)*100</f>
        <v>0</v>
      </c>
      <c r="V258" s="1">
        <v>89.5</v>
      </c>
      <c r="W258" s="15">
        <f t="shared" ref="W258" si="3940">((V258-V257)/V257)*100</f>
        <v>-0.11160714285713652</v>
      </c>
      <c r="X258" s="1">
        <v>71.599999999999994</v>
      </c>
      <c r="Y258" s="15">
        <f t="shared" ref="Y258" si="3941">((X258-X257)/X257)*100</f>
        <v>0.1398601398601319</v>
      </c>
      <c r="Z258" s="1">
        <v>64.400000000000006</v>
      </c>
      <c r="AA258" s="15">
        <f t="shared" ref="AA258" si="3942">((Z258-Z257)/Z257)*100</f>
        <v>0.31152647975078324</v>
      </c>
      <c r="AB258" s="1">
        <v>71.2</v>
      </c>
      <c r="AC258" s="15">
        <f t="shared" ref="AC258" si="3943">((AB258-AB257)/AB257)*100</f>
        <v>0.28169014084507443</v>
      </c>
      <c r="AD258" s="1">
        <v>65.5</v>
      </c>
      <c r="AE258" s="15">
        <f t="shared" ref="AE258" si="3944">((AD258-AD257)/AD257)*100</f>
        <v>0.15290519877674968</v>
      </c>
      <c r="AF258" s="1">
        <v>67</v>
      </c>
      <c r="AG258" s="15">
        <f t="shared" ref="AG258" si="3945">((AF258-AF257)/AF257)*100</f>
        <v>0</v>
      </c>
      <c r="AH258" s="1">
        <v>75.099999999999994</v>
      </c>
      <c r="AI258" s="15">
        <f t="shared" ref="AI258" si="3946">((AH258-AH257)/AH257)*100</f>
        <v>-0.2656042496679985</v>
      </c>
      <c r="AJ258" s="1">
        <v>70.7</v>
      </c>
      <c r="AK258" s="15">
        <f t="shared" ref="AK258" si="3947">((AJ258-AJ257)/AJ257)*100</f>
        <v>0.14164305949009706</v>
      </c>
      <c r="AL258" s="1">
        <v>68.2</v>
      </c>
      <c r="AM258" s="15">
        <f t="shared" ref="AM258" si="3948">((AL258-AL257)/AL257)*100</f>
        <v>0</v>
      </c>
    </row>
    <row r="259" spans="1:39" x14ac:dyDescent="0.25">
      <c r="A259">
        <v>199504</v>
      </c>
      <c r="B259" s="2">
        <v>60</v>
      </c>
      <c r="C259" s="15">
        <f t="shared" si="3132"/>
        <v>0</v>
      </c>
      <c r="D259" s="2">
        <v>74.7</v>
      </c>
      <c r="E259" s="15">
        <f t="shared" si="3132"/>
        <v>-0.13368983957218492</v>
      </c>
      <c r="F259" s="2">
        <v>74.8</v>
      </c>
      <c r="G259" s="15">
        <f t="shared" ref="G259" si="3949">((F259-F258)/F258)*100</f>
        <v>0</v>
      </c>
      <c r="H259" s="2">
        <v>66.400000000000006</v>
      </c>
      <c r="I259" s="15">
        <f t="shared" ref="I259" si="3950">((H259-H258)/H258)*100</f>
        <v>-0.1503759398496155</v>
      </c>
      <c r="J259" s="2">
        <v>79.8</v>
      </c>
      <c r="K259" s="15">
        <f t="shared" ref="K259" si="3951">((J259-J258)/J258)*100</f>
        <v>0.12547051442910201</v>
      </c>
      <c r="L259" s="2">
        <v>66.8</v>
      </c>
      <c r="M259" s="15">
        <f t="shared" ref="M259" si="3952">((L259-L258)/L258)*100</f>
        <v>-0.14947683109119361</v>
      </c>
      <c r="N259" s="2">
        <v>77.400000000000006</v>
      </c>
      <c r="O259" s="15">
        <f t="shared" ref="O259" si="3953">((N259-N258)/N258)*100</f>
        <v>0.12936610608021801</v>
      </c>
      <c r="P259" s="2">
        <v>84.1</v>
      </c>
      <c r="Q259" s="15">
        <f t="shared" ref="Q259" si="3954">((P259-P258)/P258)*100</f>
        <v>-0.11876484560571085</v>
      </c>
      <c r="R259" s="2">
        <v>49.3</v>
      </c>
      <c r="S259" s="15">
        <f t="shared" ref="S259" si="3955">((R259-R258)/R258)*100</f>
        <v>0.6122448979591778</v>
      </c>
      <c r="T259" s="2">
        <v>89.1</v>
      </c>
      <c r="U259" s="15">
        <f t="shared" ref="U259" si="3956">((T259-T258)/T258)*100</f>
        <v>0.11235955056179137</v>
      </c>
      <c r="V259" s="2">
        <v>89.4</v>
      </c>
      <c r="W259" s="15">
        <f t="shared" ref="W259" si="3957">((V259-V258)/V258)*100</f>
        <v>-0.11173184357541266</v>
      </c>
      <c r="X259" s="2">
        <v>71.7</v>
      </c>
      <c r="Y259" s="15">
        <f t="shared" ref="Y259" si="3958">((X259-X258)/X258)*100</f>
        <v>0.13966480446928564</v>
      </c>
      <c r="Z259" s="2">
        <v>64.599999999999994</v>
      </c>
      <c r="AA259" s="15">
        <f t="shared" ref="AA259" si="3959">((Z259-Z258)/Z258)*100</f>
        <v>0.31055900621116245</v>
      </c>
      <c r="AB259" s="2">
        <v>71.5</v>
      </c>
      <c r="AC259" s="15">
        <f t="shared" ref="AC259" si="3960">((AB259-AB258)/AB258)*100</f>
        <v>0.42134831460673755</v>
      </c>
      <c r="AD259" s="2">
        <v>65.599999999999994</v>
      </c>
      <c r="AE259" s="15">
        <f t="shared" ref="AE259" si="3961">((AD259-AD258)/AD258)*100</f>
        <v>0.15267175572518216</v>
      </c>
      <c r="AF259" s="2">
        <v>67</v>
      </c>
      <c r="AG259" s="15">
        <f t="shared" ref="AG259" si="3962">((AF259-AF258)/AF258)*100</f>
        <v>0</v>
      </c>
      <c r="AH259" s="2">
        <v>74.900000000000006</v>
      </c>
      <c r="AI259" s="15">
        <f t="shared" ref="AI259" si="3963">((AH259-AH258)/AH258)*100</f>
        <v>-0.26631158455391296</v>
      </c>
      <c r="AJ259" s="2">
        <v>70.8</v>
      </c>
      <c r="AK259" s="15">
        <f t="shared" ref="AK259" si="3964">((AJ259-AJ258)/AJ258)*100</f>
        <v>0.14144271570013339</v>
      </c>
      <c r="AL259" s="2">
        <v>68.2</v>
      </c>
      <c r="AM259" s="15">
        <f t="shared" ref="AM259" si="3965">((AL259-AL258)/AL258)*100</f>
        <v>0</v>
      </c>
    </row>
    <row r="260" spans="1:39" x14ac:dyDescent="0.25">
      <c r="A260">
        <v>199505</v>
      </c>
      <c r="B260" s="1">
        <v>60.1</v>
      </c>
      <c r="C260" s="15">
        <f t="shared" si="3132"/>
        <v>0.16666666666666904</v>
      </c>
      <c r="D260" s="1">
        <v>74.599999999999994</v>
      </c>
      <c r="E260" s="15">
        <f t="shared" si="3132"/>
        <v>-0.13386880856761516</v>
      </c>
      <c r="F260" s="1">
        <v>74.7</v>
      </c>
      <c r="G260" s="15">
        <f t="shared" ref="G260" si="3966">((F260-F259)/F259)*100</f>
        <v>-0.13368983957218492</v>
      </c>
      <c r="H260" s="1">
        <v>66.400000000000006</v>
      </c>
      <c r="I260" s="15">
        <f t="shared" ref="I260" si="3967">((H260-H259)/H259)*100</f>
        <v>0</v>
      </c>
      <c r="J260" s="1">
        <v>79.8</v>
      </c>
      <c r="K260" s="15">
        <f t="shared" ref="K260" si="3968">((J260-J259)/J259)*100</f>
        <v>0</v>
      </c>
      <c r="L260" s="1">
        <v>66.7</v>
      </c>
      <c r="M260" s="15">
        <f t="shared" ref="M260" si="3969">((L260-L259)/L259)*100</f>
        <v>-0.1497005988023867</v>
      </c>
      <c r="N260" s="1">
        <v>77.400000000000006</v>
      </c>
      <c r="O260" s="15">
        <f t="shared" ref="O260" si="3970">((N260-N259)/N259)*100</f>
        <v>0</v>
      </c>
      <c r="P260" s="1">
        <v>83.9</v>
      </c>
      <c r="Q260" s="15">
        <f t="shared" ref="Q260" si="3971">((P260-P259)/P259)*100</f>
        <v>-0.23781212841853583</v>
      </c>
      <c r="R260" s="1">
        <v>49.6</v>
      </c>
      <c r="S260" s="15">
        <f t="shared" ref="S260" si="3972">((R260-R259)/R259)*100</f>
        <v>0.60851926977688497</v>
      </c>
      <c r="T260" s="1">
        <v>89.2</v>
      </c>
      <c r="U260" s="15">
        <f t="shared" ref="U260" si="3973">((T260-T259)/T259)*100</f>
        <v>0.11223344556678848</v>
      </c>
      <c r="V260" s="1">
        <v>89.4</v>
      </c>
      <c r="W260" s="15">
        <f t="shared" ref="W260" si="3974">((V260-V259)/V259)*100</f>
        <v>0</v>
      </c>
      <c r="X260" s="1">
        <v>71.7</v>
      </c>
      <c r="Y260" s="15">
        <f t="shared" ref="Y260" si="3975">((X260-X259)/X259)*100</f>
        <v>0</v>
      </c>
      <c r="Z260" s="1">
        <v>64.8</v>
      </c>
      <c r="AA260" s="15">
        <f t="shared" ref="AA260" si="3976">((Z260-Z259)/Z259)*100</f>
        <v>0.3095975232198187</v>
      </c>
      <c r="AB260" s="1">
        <v>71.7</v>
      </c>
      <c r="AC260" s="15">
        <f t="shared" ref="AC260" si="3977">((AB260-AB259)/AB259)*100</f>
        <v>0.27972027972028368</v>
      </c>
      <c r="AD260" s="1">
        <v>65.7</v>
      </c>
      <c r="AE260" s="15">
        <f t="shared" ref="AE260" si="3978">((AD260-AD259)/AD259)*100</f>
        <v>0.15243902439025692</v>
      </c>
      <c r="AF260" s="1">
        <v>67.099999999999994</v>
      </c>
      <c r="AG260" s="15">
        <f t="shared" ref="AG260" si="3979">((AF260-AF259)/AF259)*100</f>
        <v>0.1492537313432751</v>
      </c>
      <c r="AH260" s="1">
        <v>74.8</v>
      </c>
      <c r="AI260" s="15">
        <f t="shared" ref="AI260" si="3980">((AH260-AH259)/AH259)*100</f>
        <v>-0.13351134846463086</v>
      </c>
      <c r="AJ260" s="1">
        <v>71</v>
      </c>
      <c r="AK260" s="15">
        <f t="shared" ref="AK260" si="3981">((AJ260-AJ259)/AJ259)*100</f>
        <v>0.28248587570621875</v>
      </c>
      <c r="AL260" s="1">
        <v>68.2</v>
      </c>
      <c r="AM260" s="15">
        <f t="shared" ref="AM260" si="3982">((AL260-AL259)/AL259)*100</f>
        <v>0</v>
      </c>
    </row>
    <row r="261" spans="1:39" x14ac:dyDescent="0.25">
      <c r="A261">
        <v>199506</v>
      </c>
      <c r="B261" s="2">
        <v>60.2</v>
      </c>
      <c r="C261" s="15">
        <f t="shared" si="3132"/>
        <v>0.16638935108153316</v>
      </c>
      <c r="D261" s="2">
        <v>74.5</v>
      </c>
      <c r="E261" s="15">
        <f t="shared" si="3132"/>
        <v>-0.13404825737264656</v>
      </c>
      <c r="F261" s="2">
        <v>74.7</v>
      </c>
      <c r="G261" s="15">
        <f t="shared" ref="G261" si="3983">((F261-F260)/F260)*100</f>
        <v>0</v>
      </c>
      <c r="H261" s="2">
        <v>66.400000000000006</v>
      </c>
      <c r="I261" s="15">
        <f t="shared" ref="I261" si="3984">((H261-H260)/H260)*100</f>
        <v>0</v>
      </c>
      <c r="J261" s="2">
        <v>80</v>
      </c>
      <c r="K261" s="15">
        <f t="shared" ref="K261" si="3985">((J261-J260)/J260)*100</f>
        <v>0.25062656641604369</v>
      </c>
      <c r="L261" s="2">
        <v>66.5</v>
      </c>
      <c r="M261" s="15">
        <f t="shared" ref="M261" si="3986">((L261-L260)/L260)*100</f>
        <v>-0.29985007496252297</v>
      </c>
      <c r="N261" s="2">
        <v>77.3</v>
      </c>
      <c r="O261" s="15">
        <f t="shared" ref="O261" si="3987">((N261-N260)/N260)*100</f>
        <v>-0.12919896640827974</v>
      </c>
      <c r="P261" s="2">
        <v>83.8</v>
      </c>
      <c r="Q261" s="15">
        <f t="shared" ref="Q261" si="3988">((P261-P260)/P260)*100</f>
        <v>-0.11918951132301374</v>
      </c>
      <c r="R261" s="2">
        <v>49.8</v>
      </c>
      <c r="S261" s="15">
        <f t="shared" ref="S261" si="3989">((R261-R260)/R260)*100</f>
        <v>0.40322580645160433</v>
      </c>
      <c r="T261" s="2">
        <v>89.3</v>
      </c>
      <c r="U261" s="15">
        <f t="shared" ref="U261" si="3990">((T261-T260)/T260)*100</f>
        <v>0.11210762331837927</v>
      </c>
      <c r="V261" s="2">
        <v>89.5</v>
      </c>
      <c r="W261" s="15">
        <f t="shared" ref="W261" si="3991">((V261-V260)/V260)*100</f>
        <v>0.11185682326621288</v>
      </c>
      <c r="X261" s="2">
        <v>71.8</v>
      </c>
      <c r="Y261" s="15">
        <f t="shared" ref="Y261" si="3992">((X261-X260)/X260)*100</f>
        <v>0.13947001394699346</v>
      </c>
      <c r="Z261" s="2">
        <v>65</v>
      </c>
      <c r="AA261" s="15">
        <f t="shared" ref="AA261" si="3993">((Z261-Z260)/Z260)*100</f>
        <v>0.3086419753086464</v>
      </c>
      <c r="AB261" s="2">
        <v>71.900000000000006</v>
      </c>
      <c r="AC261" s="15">
        <f t="shared" ref="AC261" si="3994">((AB261-AB260)/AB260)*100</f>
        <v>0.27894002789400674</v>
      </c>
      <c r="AD261" s="2">
        <v>65.8</v>
      </c>
      <c r="AE261" s="15">
        <f t="shared" ref="AE261" si="3995">((AD261-AD260)/AD260)*100</f>
        <v>0.15220700152206135</v>
      </c>
      <c r="AF261" s="2">
        <v>67.099999999999994</v>
      </c>
      <c r="AG261" s="15">
        <f t="shared" ref="AG261" si="3996">((AF261-AF260)/AF260)*100</f>
        <v>0</v>
      </c>
      <c r="AH261" s="2">
        <v>74.599999999999994</v>
      </c>
      <c r="AI261" s="15">
        <f t="shared" ref="AI261" si="3997">((AH261-AH260)/AH260)*100</f>
        <v>-0.26737967914438882</v>
      </c>
      <c r="AJ261" s="2">
        <v>71.099999999999994</v>
      </c>
      <c r="AK261" s="15">
        <f t="shared" ref="AK261" si="3998">((AJ261-AJ260)/AJ260)*100</f>
        <v>0.1408450704225272</v>
      </c>
      <c r="AL261" s="2">
        <v>68.3</v>
      </c>
      <c r="AM261" s="15">
        <f t="shared" ref="AM261" si="3999">((AL261-AL260)/AL260)*100</f>
        <v>0.14662756598239635</v>
      </c>
    </row>
    <row r="262" spans="1:39" x14ac:dyDescent="0.25">
      <c r="A262">
        <v>199507</v>
      </c>
      <c r="B262" s="1">
        <v>60.3</v>
      </c>
      <c r="C262" s="15">
        <f t="shared" si="3132"/>
        <v>0.16611295681062177</v>
      </c>
      <c r="D262" s="1">
        <v>74.400000000000006</v>
      </c>
      <c r="E262" s="15">
        <f t="shared" si="3132"/>
        <v>-0.13422818791945546</v>
      </c>
      <c r="F262" s="1">
        <v>74.599999999999994</v>
      </c>
      <c r="G262" s="15">
        <f t="shared" ref="G262" si="4000">((F262-F261)/F261)*100</f>
        <v>-0.13386880856761516</v>
      </c>
      <c r="H262" s="1">
        <v>66.400000000000006</v>
      </c>
      <c r="I262" s="15">
        <f t="shared" ref="I262" si="4001">((H262-H261)/H261)*100</f>
        <v>0</v>
      </c>
      <c r="J262" s="1">
        <v>80.2</v>
      </c>
      <c r="K262" s="15">
        <f t="shared" ref="K262" si="4002">((J262-J261)/J261)*100</f>
        <v>0.25000000000000355</v>
      </c>
      <c r="L262" s="1">
        <v>66.400000000000006</v>
      </c>
      <c r="M262" s="15">
        <f t="shared" ref="M262" si="4003">((L262-L261)/L261)*100</f>
        <v>-0.1503759398496155</v>
      </c>
      <c r="N262" s="1">
        <v>77.3</v>
      </c>
      <c r="O262" s="15">
        <f t="shared" ref="O262" si="4004">((N262-N261)/N261)*100</f>
        <v>0</v>
      </c>
      <c r="P262" s="1">
        <v>83.7</v>
      </c>
      <c r="Q262" s="15">
        <f t="shared" ref="Q262" si="4005">((P262-P261)/P261)*100</f>
        <v>-0.11933174224342998</v>
      </c>
      <c r="R262" s="1">
        <v>50.1</v>
      </c>
      <c r="S262" s="15">
        <f t="shared" ref="S262" si="4006">((R262-R261)/R261)*100</f>
        <v>0.60240963855422547</v>
      </c>
      <c r="T262" s="1">
        <v>89.4</v>
      </c>
      <c r="U262" s="15">
        <f t="shared" ref="U262" si="4007">((T262-T261)/T261)*100</f>
        <v>0.11198208286675086</v>
      </c>
      <c r="V262" s="1">
        <v>89.6</v>
      </c>
      <c r="W262" s="15">
        <f t="shared" ref="W262" si="4008">((V262-V261)/V261)*100</f>
        <v>0.11173184357541266</v>
      </c>
      <c r="X262" s="1">
        <v>71.900000000000006</v>
      </c>
      <c r="Y262" s="15">
        <f t="shared" ref="Y262" si="4009">((X262-X261)/X261)*100</f>
        <v>0.13927576601672498</v>
      </c>
      <c r="Z262" s="1">
        <v>65.2</v>
      </c>
      <c r="AA262" s="15">
        <f t="shared" ref="AA262" si="4010">((Z262-Z261)/Z261)*100</f>
        <v>0.30769230769231209</v>
      </c>
      <c r="AB262" s="1">
        <v>72.099999999999994</v>
      </c>
      <c r="AC262" s="15">
        <f t="shared" ref="AC262" si="4011">((AB262-AB261)/AB261)*100</f>
        <v>0.27816411682891323</v>
      </c>
      <c r="AD262" s="1">
        <v>65.900000000000006</v>
      </c>
      <c r="AE262" s="15">
        <f t="shared" ref="AE262" si="4012">((AD262-AD261)/AD261)*100</f>
        <v>0.15197568389059046</v>
      </c>
      <c r="AF262" s="1">
        <v>67.2</v>
      </c>
      <c r="AG262" s="15">
        <f t="shared" ref="AG262" si="4013">((AF262-AF261)/AF261)*100</f>
        <v>0.14903129657229292</v>
      </c>
      <c r="AH262" s="1">
        <v>74.5</v>
      </c>
      <c r="AI262" s="15">
        <f t="shared" ref="AI262" si="4014">((AH262-AH261)/AH261)*100</f>
        <v>-0.13404825737264656</v>
      </c>
      <c r="AJ262" s="1">
        <v>71.2</v>
      </c>
      <c r="AK262" s="15">
        <f t="shared" ref="AK262" si="4015">((AJ262-AJ261)/AJ261)*100</f>
        <v>0.14064697609002605</v>
      </c>
      <c r="AL262" s="1">
        <v>68.5</v>
      </c>
      <c r="AM262" s="15">
        <f t="shared" ref="AM262" si="4016">((AL262-AL261)/AL261)*100</f>
        <v>0.29282576866764692</v>
      </c>
    </row>
    <row r="263" spans="1:39" x14ac:dyDescent="0.25">
      <c r="A263">
        <v>199508</v>
      </c>
      <c r="B263" s="2">
        <v>60.4</v>
      </c>
      <c r="C263" s="15">
        <f t="shared" si="3132"/>
        <v>0.16583747927031744</v>
      </c>
      <c r="D263" s="2">
        <v>74.400000000000006</v>
      </c>
      <c r="E263" s="15">
        <f t="shared" si="3132"/>
        <v>0</v>
      </c>
      <c r="F263" s="2">
        <v>74.599999999999994</v>
      </c>
      <c r="G263" s="15">
        <f t="shared" ref="G263" si="4017">((F263-F262)/F262)*100</f>
        <v>0</v>
      </c>
      <c r="H263" s="2">
        <v>66.5</v>
      </c>
      <c r="I263" s="15">
        <f t="shared" ref="I263" si="4018">((H263-H262)/H262)*100</f>
        <v>0.15060240963854563</v>
      </c>
      <c r="J263" s="2">
        <v>80.400000000000006</v>
      </c>
      <c r="K263" s="15">
        <f t="shared" ref="K263" si="4019">((J263-J262)/J262)*100</f>
        <v>0.24937655860349484</v>
      </c>
      <c r="L263" s="2">
        <v>66.3</v>
      </c>
      <c r="M263" s="15">
        <f t="shared" ref="M263" si="4020">((L263-L262)/L262)*100</f>
        <v>-0.15060240963856705</v>
      </c>
      <c r="N263" s="2">
        <v>77.099999999999994</v>
      </c>
      <c r="O263" s="15">
        <f t="shared" ref="O263" si="4021">((N263-N262)/N262)*100</f>
        <v>-0.2587322121604177</v>
      </c>
      <c r="P263" s="2">
        <v>83.6</v>
      </c>
      <c r="Q263" s="15">
        <f t="shared" ref="Q263" si="4022">((P263-P262)/P262)*100</f>
        <v>-0.1194743130227103</v>
      </c>
      <c r="R263" s="2">
        <v>50.4</v>
      </c>
      <c r="S263" s="15">
        <f t="shared" ref="S263" si="4023">((R263-R262)/R262)*100</f>
        <v>0.59880239520957512</v>
      </c>
      <c r="T263" s="2">
        <v>89.4</v>
      </c>
      <c r="U263" s="15">
        <f t="shared" ref="U263" si="4024">((T263-T262)/T262)*100</f>
        <v>0</v>
      </c>
      <c r="V263" s="2">
        <v>89.8</v>
      </c>
      <c r="W263" s="15">
        <f t="shared" ref="W263" si="4025">((V263-V262)/V262)*100</f>
        <v>0.22321428571428892</v>
      </c>
      <c r="X263" s="2">
        <v>71.900000000000006</v>
      </c>
      <c r="Y263" s="15">
        <f t="shared" ref="Y263" si="4026">((X263-X262)/X262)*100</f>
        <v>0</v>
      </c>
      <c r="Z263" s="2">
        <v>65.3</v>
      </c>
      <c r="AA263" s="15">
        <f t="shared" ref="AA263" si="4027">((Z263-Z262)/Z262)*100</f>
        <v>0.15337423312882562</v>
      </c>
      <c r="AB263" s="2">
        <v>72.3</v>
      </c>
      <c r="AC263" s="15">
        <f t="shared" ref="AC263" si="4028">((AB263-AB262)/AB262)*100</f>
        <v>0.27739251040222307</v>
      </c>
      <c r="AD263" s="2">
        <v>66</v>
      </c>
      <c r="AE263" s="15">
        <f t="shared" ref="AE263" si="4029">((AD263-AD262)/AD262)*100</f>
        <v>0.15174506828527209</v>
      </c>
      <c r="AF263" s="2">
        <v>67.2</v>
      </c>
      <c r="AG263" s="15">
        <f t="shared" ref="AG263" si="4030">((AF263-AF262)/AF262)*100</f>
        <v>0</v>
      </c>
      <c r="AH263" s="2">
        <v>74.400000000000006</v>
      </c>
      <c r="AI263" s="15">
        <f t="shared" ref="AI263" si="4031">((AH263-AH262)/AH262)*100</f>
        <v>-0.13422818791945546</v>
      </c>
      <c r="AJ263" s="2">
        <v>71.3</v>
      </c>
      <c r="AK263" s="15">
        <f t="shared" ref="AK263" si="4032">((AJ263-AJ262)/AJ262)*100</f>
        <v>0.14044943820223921</v>
      </c>
      <c r="AL263" s="2">
        <v>68.599999999999994</v>
      </c>
      <c r="AM263" s="15">
        <f t="shared" ref="AM263" si="4033">((AL263-AL262)/AL262)*100</f>
        <v>0.14598540145984573</v>
      </c>
    </row>
    <row r="264" spans="1:39" x14ac:dyDescent="0.25">
      <c r="A264">
        <v>199509</v>
      </c>
      <c r="B264" s="1">
        <v>60.6</v>
      </c>
      <c r="C264" s="15">
        <f t="shared" si="3132"/>
        <v>0.33112582781457428</v>
      </c>
      <c r="D264" s="1">
        <v>74.400000000000006</v>
      </c>
      <c r="E264" s="15">
        <f t="shared" si="3132"/>
        <v>0</v>
      </c>
      <c r="F264" s="1">
        <v>74.599999999999994</v>
      </c>
      <c r="G264" s="15">
        <f t="shared" ref="G264" si="4034">((F264-F263)/F263)*100</f>
        <v>0</v>
      </c>
      <c r="H264" s="1">
        <v>66.599999999999994</v>
      </c>
      <c r="I264" s="15">
        <f t="shared" ref="I264" si="4035">((H264-H263)/H263)*100</f>
        <v>0.1503759398496155</v>
      </c>
      <c r="J264" s="1">
        <v>80.5</v>
      </c>
      <c r="K264" s="15">
        <f t="shared" ref="K264" si="4036">((J264-J263)/J263)*100</f>
        <v>0.12437810945272924</v>
      </c>
      <c r="L264" s="1">
        <v>66.099999999999994</v>
      </c>
      <c r="M264" s="15">
        <f t="shared" ref="M264" si="4037">((L264-L263)/L263)*100</f>
        <v>-0.30165912518854127</v>
      </c>
      <c r="N264" s="1">
        <v>77</v>
      </c>
      <c r="O264" s="15">
        <f t="shared" ref="O264" si="4038">((N264-N263)/N263)*100</f>
        <v>-0.12970168612191224</v>
      </c>
      <c r="P264" s="1">
        <v>83.6</v>
      </c>
      <c r="Q264" s="15">
        <f t="shared" ref="Q264" si="4039">((P264-P263)/P263)*100</f>
        <v>0</v>
      </c>
      <c r="R264" s="1">
        <v>50.6</v>
      </c>
      <c r="S264" s="15">
        <f t="shared" ref="S264" si="4040">((R264-R263)/R263)*100</f>
        <v>0.39682539682540247</v>
      </c>
      <c r="T264" s="1">
        <v>89.4</v>
      </c>
      <c r="U264" s="15">
        <f t="shared" ref="U264" si="4041">((T264-T263)/T263)*100</f>
        <v>0</v>
      </c>
      <c r="V264" s="1">
        <v>90.1</v>
      </c>
      <c r="W264" s="15">
        <f t="shared" ref="W264" si="4042">((V264-V263)/V263)*100</f>
        <v>0.33407572383073181</v>
      </c>
      <c r="X264" s="1">
        <v>72</v>
      </c>
      <c r="Y264" s="15">
        <f t="shared" ref="Y264" si="4043">((X264-X263)/X263)*100</f>
        <v>0.13908205841445662</v>
      </c>
      <c r="Z264" s="1">
        <v>65.5</v>
      </c>
      <c r="AA264" s="15">
        <f t="shared" ref="AA264" si="4044">((Z264-Z263)/Z263)*100</f>
        <v>0.30627871362940712</v>
      </c>
      <c r="AB264" s="1">
        <v>72.5</v>
      </c>
      <c r="AC264" s="15">
        <f t="shared" ref="AC264" si="4045">((AB264-AB263)/AB263)*100</f>
        <v>0.27662517289073701</v>
      </c>
      <c r="AD264" s="1">
        <v>66.099999999999994</v>
      </c>
      <c r="AE264" s="15">
        <f t="shared" ref="AE264" si="4046">((AD264-AD263)/AD263)*100</f>
        <v>0.15151515151514292</v>
      </c>
      <c r="AF264" s="1">
        <v>67.3</v>
      </c>
      <c r="AG264" s="15">
        <f t="shared" ref="AG264" si="4047">((AF264-AF263)/AF263)*100</f>
        <v>0.14880952380951534</v>
      </c>
      <c r="AH264" s="1">
        <v>74.400000000000006</v>
      </c>
      <c r="AI264" s="15">
        <f t="shared" ref="AI264" si="4048">((AH264-AH263)/AH263)*100</f>
        <v>0</v>
      </c>
      <c r="AJ264" s="1">
        <v>71.5</v>
      </c>
      <c r="AK264" s="15">
        <f t="shared" ref="AK264" si="4049">((AJ264-AJ263)/AJ263)*100</f>
        <v>0.28050490883590862</v>
      </c>
      <c r="AL264" s="1">
        <v>68.8</v>
      </c>
      <c r="AM264" s="15">
        <f t="shared" ref="AM264" si="4050">((AL264-AL263)/AL263)*100</f>
        <v>0.29154518950437736</v>
      </c>
    </row>
    <row r="265" spans="1:39" x14ac:dyDescent="0.25">
      <c r="A265">
        <v>199510</v>
      </c>
      <c r="B265" s="2">
        <v>60.7</v>
      </c>
      <c r="C265" s="15">
        <f t="shared" si="3132"/>
        <v>0.16501650165016735</v>
      </c>
      <c r="D265" s="2">
        <v>74.400000000000006</v>
      </c>
      <c r="E265" s="15">
        <f t="shared" si="3132"/>
        <v>0</v>
      </c>
      <c r="F265" s="2">
        <v>74.599999999999994</v>
      </c>
      <c r="G265" s="15">
        <f t="shared" ref="G265" si="4051">((F265-F264)/F264)*100</f>
        <v>0</v>
      </c>
      <c r="H265" s="2">
        <v>66.8</v>
      </c>
      <c r="I265" s="15">
        <f t="shared" ref="I265" si="4052">((H265-H264)/H264)*100</f>
        <v>0.30030030030030458</v>
      </c>
      <c r="J265" s="2">
        <v>80.7</v>
      </c>
      <c r="K265" s="15">
        <f t="shared" ref="K265" si="4053">((J265-J264)/J264)*100</f>
        <v>0.24844720496894762</v>
      </c>
      <c r="L265" s="2">
        <v>65.900000000000006</v>
      </c>
      <c r="M265" s="15">
        <f t="shared" ref="M265" si="4054">((L265-L264)/L264)*100</f>
        <v>-0.30257186081692689</v>
      </c>
      <c r="N265" s="2">
        <v>76.900000000000006</v>
      </c>
      <c r="O265" s="15">
        <f t="shared" ref="O265" si="4055">((N265-N264)/N264)*100</f>
        <v>-0.1298701298701225</v>
      </c>
      <c r="P265" s="2">
        <v>83.5</v>
      </c>
      <c r="Q265" s="15">
        <f t="shared" ref="Q265" si="4056">((P265-P264)/P264)*100</f>
        <v>-0.11961722488037599</v>
      </c>
      <c r="R265" s="2">
        <v>50.8</v>
      </c>
      <c r="S265" s="15">
        <f t="shared" ref="S265" si="4057">((R265-R264)/R264)*100</f>
        <v>0.39525691699603899</v>
      </c>
      <c r="T265" s="2">
        <v>89.3</v>
      </c>
      <c r="U265" s="15">
        <f t="shared" ref="U265" si="4058">((T265-T264)/T264)*100</f>
        <v>-0.11185682326622878</v>
      </c>
      <c r="V265" s="2">
        <v>90.4</v>
      </c>
      <c r="W265" s="15">
        <f t="shared" ref="W265" si="4059">((V265-V264)/V264)*100</f>
        <v>0.3329633740288695</v>
      </c>
      <c r="X265" s="2">
        <v>72.099999999999994</v>
      </c>
      <c r="Y265" s="15">
        <f t="shared" ref="Y265" si="4060">((X265-X264)/X264)*100</f>
        <v>0.13888888888888101</v>
      </c>
      <c r="Z265" s="2">
        <v>65.7</v>
      </c>
      <c r="AA265" s="15">
        <f t="shared" ref="AA265" si="4061">((Z265-Z264)/Z264)*100</f>
        <v>0.30534351145038602</v>
      </c>
      <c r="AB265" s="2">
        <v>72.8</v>
      </c>
      <c r="AC265" s="15">
        <f t="shared" ref="AC265" si="4062">((AB265-AB264)/AB264)*100</f>
        <v>0.41379310344827197</v>
      </c>
      <c r="AD265" s="2">
        <v>66.2</v>
      </c>
      <c r="AE265" s="15">
        <f t="shared" ref="AE265" si="4063">((AD265-AD264)/AD264)*100</f>
        <v>0.15128593040848493</v>
      </c>
      <c r="AF265" s="2">
        <v>67.3</v>
      </c>
      <c r="AG265" s="15">
        <f t="shared" ref="AG265" si="4064">((AF265-AF264)/AF264)*100</f>
        <v>0</v>
      </c>
      <c r="AH265" s="2">
        <v>74.3</v>
      </c>
      <c r="AI265" s="15">
        <f t="shared" ref="AI265" si="4065">((AH265-AH264)/AH264)*100</f>
        <v>-0.13440860215054909</v>
      </c>
      <c r="AJ265" s="2">
        <v>71.599999999999994</v>
      </c>
      <c r="AK265" s="15">
        <f t="shared" ref="AK265" si="4066">((AJ265-AJ264)/AJ264)*100</f>
        <v>0.1398601398601319</v>
      </c>
      <c r="AL265" s="2">
        <v>69</v>
      </c>
      <c r="AM265" s="15">
        <f t="shared" ref="AM265" si="4067">((AL265-AL264)/AL264)*100</f>
        <v>0.29069767441860883</v>
      </c>
    </row>
    <row r="266" spans="1:39" x14ac:dyDescent="0.25">
      <c r="A266">
        <v>199511</v>
      </c>
      <c r="B266" s="1">
        <v>60.9</v>
      </c>
      <c r="C266" s="15">
        <f t="shared" si="3132"/>
        <v>0.32948929159801604</v>
      </c>
      <c r="D266" s="1">
        <v>74.5</v>
      </c>
      <c r="E266" s="15">
        <f t="shared" si="3132"/>
        <v>0.13440860215052999</v>
      </c>
      <c r="F266" s="1">
        <v>74.7</v>
      </c>
      <c r="G266" s="15">
        <f t="shared" ref="G266" si="4068">((F266-F265)/F265)*100</f>
        <v>0.1340482573726656</v>
      </c>
      <c r="H266" s="1">
        <v>66.900000000000006</v>
      </c>
      <c r="I266" s="15">
        <f t="shared" ref="I266" si="4069">((H266-H265)/H265)*100</f>
        <v>0.14970059880240799</v>
      </c>
      <c r="J266" s="1">
        <v>80.8</v>
      </c>
      <c r="K266" s="15">
        <f t="shared" ref="K266" si="4070">((J266-J265)/J265)*100</f>
        <v>0.12391573729862988</v>
      </c>
      <c r="L266" s="1">
        <v>65.7</v>
      </c>
      <c r="M266" s="15">
        <f t="shared" ref="M266" si="4071">((L266-L265)/L265)*100</f>
        <v>-0.30349013657056578</v>
      </c>
      <c r="N266" s="1">
        <v>76.8</v>
      </c>
      <c r="O266" s="15">
        <f t="shared" ref="O266" si="4072">((N266-N265)/N265)*100</f>
        <v>-0.13003901170352214</v>
      </c>
      <c r="P266" s="1">
        <v>83.5</v>
      </c>
      <c r="Q266" s="15">
        <f t="shared" ref="Q266" si="4073">((P266-P265)/P265)*100</f>
        <v>0</v>
      </c>
      <c r="R266" s="1">
        <v>51.1</v>
      </c>
      <c r="S266" s="15">
        <f t="shared" ref="S266" si="4074">((R266-R265)/R265)*100</f>
        <v>0.59055118110237059</v>
      </c>
      <c r="T266" s="1">
        <v>89.2</v>
      </c>
      <c r="U266" s="15">
        <f t="shared" ref="U266" si="4075">((T266-T265)/T265)*100</f>
        <v>-0.11198208286673497</v>
      </c>
      <c r="V266" s="1">
        <v>90.7</v>
      </c>
      <c r="W266" s="15">
        <f t="shared" ref="W266" si="4076">((V266-V265)/V265)*100</f>
        <v>0.33185840707964287</v>
      </c>
      <c r="X266" s="1">
        <v>72.3</v>
      </c>
      <c r="Y266" s="15">
        <f t="shared" ref="Y266" si="4077">((X266-X265)/X265)*100</f>
        <v>0.27739251040222307</v>
      </c>
      <c r="Z266" s="1">
        <v>65.900000000000006</v>
      </c>
      <c r="AA266" s="15">
        <f t="shared" ref="AA266" si="4078">((Z266-Z265)/Z265)*100</f>
        <v>0.30441400304414434</v>
      </c>
      <c r="AB266" s="1">
        <v>73</v>
      </c>
      <c r="AC266" s="15">
        <f t="shared" ref="AC266" si="4079">((AB266-AB265)/AB265)*100</f>
        <v>0.27472527472527863</v>
      </c>
      <c r="AD266" s="1">
        <v>66.400000000000006</v>
      </c>
      <c r="AE266" s="15">
        <f t="shared" ref="AE266" si="4080">((AD266-AD265)/AD265)*100</f>
        <v>0.30211480362538196</v>
      </c>
      <c r="AF266" s="1">
        <v>67.3</v>
      </c>
      <c r="AG266" s="15">
        <f t="shared" ref="AG266" si="4081">((AF266-AF265)/AF265)*100</f>
        <v>0</v>
      </c>
      <c r="AH266" s="1">
        <v>74.2</v>
      </c>
      <c r="AI266" s="15">
        <f t="shared" ref="AI266" si="4082">((AH266-AH265)/AH265)*100</f>
        <v>-0.13458950201883488</v>
      </c>
      <c r="AJ266" s="1">
        <v>71.7</v>
      </c>
      <c r="AK266" s="15">
        <f t="shared" ref="AK266" si="4083">((AJ266-AJ265)/AJ265)*100</f>
        <v>0.13966480446928564</v>
      </c>
      <c r="AL266" s="1">
        <v>69.2</v>
      </c>
      <c r="AM266" s="15">
        <f t="shared" ref="AM266" si="4084">((AL266-AL265)/AL265)*100</f>
        <v>0.28985507246377223</v>
      </c>
    </row>
    <row r="267" spans="1:39" x14ac:dyDescent="0.25">
      <c r="A267">
        <v>199512</v>
      </c>
      <c r="B267" s="2">
        <v>61.1</v>
      </c>
      <c r="C267" s="15">
        <f t="shared" si="3132"/>
        <v>0.32840722495895375</v>
      </c>
      <c r="D267" s="2">
        <v>74.599999999999994</v>
      </c>
      <c r="E267" s="15">
        <f t="shared" si="3132"/>
        <v>0.13422818791945546</v>
      </c>
      <c r="F267" s="2">
        <v>74.8</v>
      </c>
      <c r="G267" s="15">
        <f t="shared" ref="G267" si="4085">((F267-F266)/F266)*100</f>
        <v>0.13386880856759614</v>
      </c>
      <c r="H267" s="2">
        <v>67.2</v>
      </c>
      <c r="I267" s="15">
        <f t="shared" ref="I267" si="4086">((H267-H266)/H266)*100</f>
        <v>0.44843049327353834</v>
      </c>
      <c r="J267" s="2">
        <v>81</v>
      </c>
      <c r="K267" s="15">
        <f t="shared" ref="K267" si="4087">((J267-J266)/J266)*100</f>
        <v>0.24752475247525105</v>
      </c>
      <c r="L267" s="2">
        <v>65.7</v>
      </c>
      <c r="M267" s="15">
        <f t="shared" ref="M267" si="4088">((L267-L266)/L266)*100</f>
        <v>0</v>
      </c>
      <c r="N267" s="2">
        <v>76.8</v>
      </c>
      <c r="O267" s="15">
        <f t="shared" ref="O267" si="4089">((N267-N266)/N266)*100</f>
        <v>0</v>
      </c>
      <c r="P267" s="2">
        <v>83.5</v>
      </c>
      <c r="Q267" s="15">
        <f t="shared" ref="Q267" si="4090">((P267-P266)/P266)*100</f>
        <v>0</v>
      </c>
      <c r="R267" s="2">
        <v>51.4</v>
      </c>
      <c r="S267" s="15">
        <f t="shared" ref="S267" si="4091">((R267-R266)/R266)*100</f>
        <v>0.58708414872797876</v>
      </c>
      <c r="T267" s="2">
        <v>89.1</v>
      </c>
      <c r="U267" s="15">
        <f t="shared" ref="U267" si="4092">((T267-T266)/T266)*100</f>
        <v>-0.11210762331839522</v>
      </c>
      <c r="V267" s="2">
        <v>91</v>
      </c>
      <c r="W267" s="15">
        <f t="shared" ref="W267" si="4093">((V267-V266)/V266)*100</f>
        <v>0.33076074972436287</v>
      </c>
      <c r="X267" s="2">
        <v>72.400000000000006</v>
      </c>
      <c r="Y267" s="15">
        <f t="shared" ref="Y267" si="4094">((X267-X266)/X266)*100</f>
        <v>0.13831258644537833</v>
      </c>
      <c r="Z267" s="2">
        <v>66.099999999999994</v>
      </c>
      <c r="AA267" s="15">
        <f t="shared" ref="AA267" si="4095">((Z267-Z266)/Z266)*100</f>
        <v>0.30349013657054419</v>
      </c>
      <c r="AB267" s="2">
        <v>73.3</v>
      </c>
      <c r="AC267" s="15">
        <f t="shared" ref="AC267" si="4096">((AB267-AB266)/AB266)*100</f>
        <v>0.41095890410958519</v>
      </c>
      <c r="AD267" s="2">
        <v>66.5</v>
      </c>
      <c r="AE267" s="15">
        <f t="shared" ref="AE267" si="4097">((AD267-AD266)/AD266)*100</f>
        <v>0.15060240963854563</v>
      </c>
      <c r="AF267" s="2">
        <v>67.400000000000006</v>
      </c>
      <c r="AG267" s="15">
        <f t="shared" ref="AG267" si="4098">((AF267-AF266)/AF266)*100</f>
        <v>0.14858841010402457</v>
      </c>
      <c r="AH267" s="2">
        <v>74.2</v>
      </c>
      <c r="AI267" s="15">
        <f t="shared" ref="AI267" si="4099">((AH267-AH266)/AH266)*100</f>
        <v>0</v>
      </c>
      <c r="AJ267" s="2">
        <v>71.8</v>
      </c>
      <c r="AK267" s="15">
        <f t="shared" ref="AK267" si="4100">((AJ267-AJ266)/AJ266)*100</f>
        <v>0.13947001394699346</v>
      </c>
      <c r="AL267" s="2">
        <v>69.400000000000006</v>
      </c>
      <c r="AM267" s="15">
        <f t="shared" ref="AM267" si="4101">((AL267-AL266)/AL266)*100</f>
        <v>0.28901734104046656</v>
      </c>
    </row>
    <row r="268" spans="1:39" x14ac:dyDescent="0.25">
      <c r="A268">
        <v>199601</v>
      </c>
      <c r="B268" s="1">
        <v>61.3</v>
      </c>
      <c r="C268" s="15">
        <f t="shared" si="3132"/>
        <v>0.32733224222585228</v>
      </c>
      <c r="D268" s="1">
        <v>74.7</v>
      </c>
      <c r="E268" s="15">
        <f t="shared" si="3132"/>
        <v>0.1340482573726656</v>
      </c>
      <c r="F268" s="1">
        <v>74.900000000000006</v>
      </c>
      <c r="G268" s="15">
        <f t="shared" ref="G268" si="4102">((F268-F267)/F267)*100</f>
        <v>0.1336898395722039</v>
      </c>
      <c r="H268" s="1">
        <v>67.5</v>
      </c>
      <c r="I268" s="15">
        <f t="shared" ref="I268" si="4103">((H268-H267)/H267)*100</f>
        <v>0.44642857142856718</v>
      </c>
      <c r="J268" s="1">
        <v>81.2</v>
      </c>
      <c r="K268" s="15">
        <f t="shared" ref="K268" si="4104">((J268-J267)/J267)*100</f>
        <v>0.24691358024691709</v>
      </c>
      <c r="L268" s="1">
        <v>65.7</v>
      </c>
      <c r="M268" s="15">
        <f t="shared" ref="M268" si="4105">((L268-L267)/L267)*100</f>
        <v>0</v>
      </c>
      <c r="N268" s="1">
        <v>76.900000000000006</v>
      </c>
      <c r="O268" s="15">
        <f t="shared" ref="O268" si="4106">((N268-N267)/N267)*100</f>
        <v>0.13020833333334444</v>
      </c>
      <c r="P268" s="1">
        <v>83.5</v>
      </c>
      <c r="Q268" s="15">
        <f t="shared" ref="Q268" si="4107">((P268-P267)/P267)*100</f>
        <v>0</v>
      </c>
      <c r="R268" s="1">
        <v>51.7</v>
      </c>
      <c r="S268" s="15">
        <f t="shared" ref="S268" si="4108">((R268-R267)/R267)*100</f>
        <v>0.58365758754864649</v>
      </c>
      <c r="T268" s="1">
        <v>88.9</v>
      </c>
      <c r="U268" s="15">
        <f t="shared" ref="U268" si="4109">((T268-T267)/T267)*100</f>
        <v>-0.22446689113354507</v>
      </c>
      <c r="V268" s="1">
        <v>91.3</v>
      </c>
      <c r="W268" s="15">
        <f t="shared" ref="W268" si="4110">((V268-V267)/V267)*100</f>
        <v>0.32967032967032656</v>
      </c>
      <c r="X268" s="1">
        <v>72.599999999999994</v>
      </c>
      <c r="Y268" s="15">
        <f t="shared" ref="Y268" si="4111">((X268-X267)/X267)*100</f>
        <v>0.27624309392263624</v>
      </c>
      <c r="Z268" s="1">
        <v>66.2</v>
      </c>
      <c r="AA268" s="15">
        <f t="shared" ref="AA268" si="4112">((Z268-Z267)/Z267)*100</f>
        <v>0.15128593040848493</v>
      </c>
      <c r="AB268" s="1">
        <v>73.599999999999994</v>
      </c>
      <c r="AC268" s="15">
        <f t="shared" ref="AC268" si="4113">((AB268-AB267)/AB267)*100</f>
        <v>0.40927694406548049</v>
      </c>
      <c r="AD268" s="1">
        <v>66.7</v>
      </c>
      <c r="AE268" s="15">
        <f t="shared" ref="AE268" si="4114">((AD268-AD267)/AD267)*100</f>
        <v>0.30075187969925238</v>
      </c>
      <c r="AF268" s="1">
        <v>67.400000000000006</v>
      </c>
      <c r="AG268" s="15">
        <f t="shared" ref="AG268" si="4115">((AF268-AF267)/AF267)*100</f>
        <v>0</v>
      </c>
      <c r="AH268" s="1">
        <v>74.2</v>
      </c>
      <c r="AI268" s="15">
        <f t="shared" ref="AI268" si="4116">((AH268-AH267)/AH267)*100</f>
        <v>0</v>
      </c>
      <c r="AJ268" s="1">
        <v>72</v>
      </c>
      <c r="AK268" s="15">
        <f t="shared" ref="AK268" si="4117">((AJ268-AJ267)/AJ267)*100</f>
        <v>0.27855153203343019</v>
      </c>
      <c r="AL268" s="1">
        <v>69.7</v>
      </c>
      <c r="AM268" s="15">
        <f t="shared" ref="AM268" si="4118">((AL268-AL267)/AL267)*100</f>
        <v>0.4322766570605146</v>
      </c>
    </row>
    <row r="269" spans="1:39" x14ac:dyDescent="0.25">
      <c r="A269">
        <v>199602</v>
      </c>
      <c r="B269" s="2">
        <v>61.5</v>
      </c>
      <c r="C269" s="15">
        <f t="shared" si="3132"/>
        <v>0.32626427406199487</v>
      </c>
      <c r="D269" s="2">
        <v>74.8</v>
      </c>
      <c r="E269" s="15">
        <f t="shared" si="3132"/>
        <v>0.13386880856759614</v>
      </c>
      <c r="F269" s="2">
        <v>75.099999999999994</v>
      </c>
      <c r="G269" s="15">
        <f t="shared" ref="G269" si="4119">((F269-F268)/F268)*100</f>
        <v>0.26702269692922381</v>
      </c>
      <c r="H269" s="2">
        <v>67.8</v>
      </c>
      <c r="I269" s="15">
        <f t="shared" ref="I269" si="4120">((H269-H268)/H268)*100</f>
        <v>0.4444444444444402</v>
      </c>
      <c r="J269" s="2">
        <v>81.400000000000006</v>
      </c>
      <c r="K269" s="15">
        <f t="shared" ref="K269" si="4121">((J269-J268)/J268)*100</f>
        <v>0.2463054187192153</v>
      </c>
      <c r="L269" s="2">
        <v>65.900000000000006</v>
      </c>
      <c r="M269" s="15">
        <f t="shared" ref="M269" si="4122">((L269-L268)/L268)*100</f>
        <v>0.30441400304414434</v>
      </c>
      <c r="N269" s="2">
        <v>76.900000000000006</v>
      </c>
      <c r="O269" s="15">
        <f t="shared" ref="O269" si="4123">((N269-N268)/N268)*100</f>
        <v>0</v>
      </c>
      <c r="P269" s="2">
        <v>83.5</v>
      </c>
      <c r="Q269" s="15">
        <f t="shared" ref="Q269" si="4124">((P269-P268)/P268)*100</f>
        <v>0</v>
      </c>
      <c r="R269" s="2">
        <v>52</v>
      </c>
      <c r="S269" s="15">
        <f t="shared" ref="S269" si="4125">((R269-R268)/R268)*100</f>
        <v>0.580270793036745</v>
      </c>
      <c r="T269" s="2">
        <v>88.7</v>
      </c>
      <c r="U269" s="15">
        <f t="shared" ref="U269" si="4126">((T269-T268)/T268)*100</f>
        <v>-0.22497187851518879</v>
      </c>
      <c r="V269" s="2">
        <v>91.5</v>
      </c>
      <c r="W269" s="15">
        <f t="shared" ref="W269" si="4127">((V269-V268)/V268)*100</f>
        <v>0.21905805038335471</v>
      </c>
      <c r="X269" s="2">
        <v>72.8</v>
      </c>
      <c r="Y269" s="15">
        <f t="shared" ref="Y269" si="4128">((X269-X268)/X268)*100</f>
        <v>0.27548209366391579</v>
      </c>
      <c r="Z269" s="2">
        <v>66.400000000000006</v>
      </c>
      <c r="AA269" s="15">
        <f t="shared" ref="AA269" si="4129">((Z269-Z268)/Z268)*100</f>
        <v>0.30211480362538196</v>
      </c>
      <c r="AB269" s="2">
        <v>74</v>
      </c>
      <c r="AC269" s="15">
        <f t="shared" ref="AC269" si="4130">((AB269-AB268)/AB268)*100</f>
        <v>0.54347826086957296</v>
      </c>
      <c r="AD269" s="2">
        <v>66.8</v>
      </c>
      <c r="AE269" s="15">
        <f t="shared" ref="AE269" si="4131">((AD269-AD268)/AD268)*100</f>
        <v>0.14992503748125086</v>
      </c>
      <c r="AF269" s="2">
        <v>67.400000000000006</v>
      </c>
      <c r="AG269" s="15">
        <f t="shared" ref="AG269" si="4132">((AF269-AF268)/AF268)*100</f>
        <v>0</v>
      </c>
      <c r="AH269" s="2">
        <v>74.099999999999994</v>
      </c>
      <c r="AI269" s="15">
        <f t="shared" ref="AI269" si="4133">((AH269-AH268)/AH268)*100</f>
        <v>-0.1347708894878821</v>
      </c>
      <c r="AJ269" s="2">
        <v>72.2</v>
      </c>
      <c r="AK269" s="15">
        <f t="shared" ref="AK269" si="4134">((AJ269-AJ268)/AJ268)*100</f>
        <v>0.27777777777778173</v>
      </c>
      <c r="AL269" s="2">
        <v>70</v>
      </c>
      <c r="AM269" s="15">
        <f t="shared" ref="AM269" si="4135">((AL269-AL268)/AL268)*100</f>
        <v>0.43041606886656691</v>
      </c>
    </row>
    <row r="270" spans="1:39" x14ac:dyDescent="0.25">
      <c r="A270">
        <v>199603</v>
      </c>
      <c r="B270" s="1">
        <v>61.7</v>
      </c>
      <c r="C270" s="15">
        <f t="shared" si="3132"/>
        <v>0.32520325203252498</v>
      </c>
      <c r="D270" s="1">
        <v>74.900000000000006</v>
      </c>
      <c r="E270" s="15">
        <f t="shared" si="3132"/>
        <v>0.1336898395722039</v>
      </c>
      <c r="F270" s="1">
        <v>75.3</v>
      </c>
      <c r="G270" s="15">
        <f t="shared" ref="G270" si="4136">((F270-F269)/F269)*100</f>
        <v>0.26631158455393189</v>
      </c>
      <c r="H270" s="1">
        <v>68.099999999999994</v>
      </c>
      <c r="I270" s="15">
        <f t="shared" ref="I270" si="4137">((H270-H269)/H269)*100</f>
        <v>0.44247787610619049</v>
      </c>
      <c r="J270" s="1">
        <v>81.7</v>
      </c>
      <c r="K270" s="15">
        <f t="shared" ref="K270" si="4138">((J270-J269)/J269)*100</f>
        <v>0.36855036855036505</v>
      </c>
      <c r="L270" s="1">
        <v>66.099999999999994</v>
      </c>
      <c r="M270" s="15">
        <f t="shared" ref="M270" si="4139">((L270-L269)/L269)*100</f>
        <v>0.30349013657054419</v>
      </c>
      <c r="N270" s="1">
        <v>77</v>
      </c>
      <c r="O270" s="15">
        <f t="shared" ref="O270" si="4140">((N270-N269)/N269)*100</f>
        <v>0.13003901170350365</v>
      </c>
      <c r="P270" s="1">
        <v>83.5</v>
      </c>
      <c r="Q270" s="15">
        <f t="shared" ref="Q270" si="4141">((P270-P269)/P269)*100</f>
        <v>0</v>
      </c>
      <c r="R270" s="1">
        <v>52.3</v>
      </c>
      <c r="S270" s="15">
        <f t="shared" ref="S270" si="4142">((R270-R269)/R269)*100</f>
        <v>0.57692307692307154</v>
      </c>
      <c r="T270" s="1">
        <v>88.5</v>
      </c>
      <c r="U270" s="15">
        <f t="shared" ref="U270" si="4143">((T270-T269)/T269)*100</f>
        <v>-0.22547914317925913</v>
      </c>
      <c r="V270" s="1">
        <v>91.7</v>
      </c>
      <c r="W270" s="15">
        <f t="shared" ref="W270" si="4144">((V270-V269)/V269)*100</f>
        <v>0.21857923497268072</v>
      </c>
      <c r="X270" s="1">
        <v>73</v>
      </c>
      <c r="Y270" s="15">
        <f t="shared" ref="Y270" si="4145">((X270-X269)/X269)*100</f>
        <v>0.27472527472527863</v>
      </c>
      <c r="Z270" s="1">
        <v>66.5</v>
      </c>
      <c r="AA270" s="15">
        <f t="shared" ref="AA270" si="4146">((Z270-Z269)/Z269)*100</f>
        <v>0.15060240963854563</v>
      </c>
      <c r="AB270" s="1">
        <v>74.3</v>
      </c>
      <c r="AC270" s="15">
        <f t="shared" ref="AC270" si="4147">((AB270-AB269)/AB269)*100</f>
        <v>0.40540540540540154</v>
      </c>
      <c r="AD270" s="1">
        <v>67</v>
      </c>
      <c r="AE270" s="15">
        <f t="shared" ref="AE270" si="4148">((AD270-AD269)/AD269)*100</f>
        <v>0.29940119760479467</v>
      </c>
      <c r="AF270" s="1">
        <v>67.5</v>
      </c>
      <c r="AG270" s="15">
        <f t="shared" ref="AG270" si="4149">((AF270-AF269)/AF269)*100</f>
        <v>0.14836795252224674</v>
      </c>
      <c r="AH270" s="1">
        <v>74.099999999999994</v>
      </c>
      <c r="AI270" s="15">
        <f t="shared" ref="AI270" si="4150">((AH270-AH269)/AH269)*100</f>
        <v>0</v>
      </c>
      <c r="AJ270" s="1">
        <v>72.400000000000006</v>
      </c>
      <c r="AK270" s="15">
        <f t="shared" ref="AK270" si="4151">((AJ270-AJ269)/AJ269)*100</f>
        <v>0.27700831024931144</v>
      </c>
      <c r="AL270" s="1">
        <v>70.3</v>
      </c>
      <c r="AM270" s="15">
        <f t="shared" ref="AM270" si="4152">((AL270-AL269)/AL269)*100</f>
        <v>0.4285714285714245</v>
      </c>
    </row>
    <row r="271" spans="1:39" x14ac:dyDescent="0.25">
      <c r="A271">
        <v>199604</v>
      </c>
      <c r="B271" s="2">
        <v>61.9</v>
      </c>
      <c r="C271" s="15">
        <f t="shared" si="3132"/>
        <v>0.32414910858994445</v>
      </c>
      <c r="D271" s="2">
        <v>75.099999999999994</v>
      </c>
      <c r="E271" s="15">
        <f t="shared" si="3132"/>
        <v>0.26702269692922381</v>
      </c>
      <c r="F271" s="2">
        <v>75.5</v>
      </c>
      <c r="G271" s="15">
        <f t="shared" ref="G271" si="4153">((F271-F270)/F270)*100</f>
        <v>0.2656042496679985</v>
      </c>
      <c r="H271" s="2">
        <v>68.5</v>
      </c>
      <c r="I271" s="15">
        <f t="shared" ref="I271" si="4154">((H271-H270)/H270)*100</f>
        <v>0.58737151248165298</v>
      </c>
      <c r="J271" s="2">
        <v>81.900000000000006</v>
      </c>
      <c r="K271" s="15">
        <f t="shared" ref="K271" si="4155">((J271-J270)/J270)*100</f>
        <v>0.24479804161567056</v>
      </c>
      <c r="L271" s="2">
        <v>66.5</v>
      </c>
      <c r="M271" s="15">
        <f t="shared" ref="M271" si="4156">((L271-L270)/L270)*100</f>
        <v>0.60514372163389674</v>
      </c>
      <c r="N271" s="2">
        <v>77.099999999999994</v>
      </c>
      <c r="O271" s="15">
        <f t="shared" ref="O271" si="4157">((N271-N270)/N270)*100</f>
        <v>0.1298701298701225</v>
      </c>
      <c r="P271" s="2">
        <v>83.7</v>
      </c>
      <c r="Q271" s="15">
        <f t="shared" ref="Q271" si="4158">((P271-P270)/P270)*100</f>
        <v>0.23952095808383575</v>
      </c>
      <c r="R271" s="2">
        <v>52.6</v>
      </c>
      <c r="S271" s="15">
        <f t="shared" ref="S271" si="4159">((R271-R270)/R270)*100</f>
        <v>0.57361376673040976</v>
      </c>
      <c r="T271" s="2">
        <v>88.3</v>
      </c>
      <c r="U271" s="15">
        <f t="shared" ref="U271" si="4160">((T271-T270)/T270)*100</f>
        <v>-0.22598870056497497</v>
      </c>
      <c r="V271" s="2">
        <v>91.9</v>
      </c>
      <c r="W271" s="15">
        <f t="shared" ref="W271" si="4161">((V271-V270)/V270)*100</f>
        <v>0.21810250817884713</v>
      </c>
      <c r="X271" s="2">
        <v>73.2</v>
      </c>
      <c r="Y271" s="15">
        <f t="shared" ref="Y271" si="4162">((X271-X270)/X270)*100</f>
        <v>0.27397260273972995</v>
      </c>
      <c r="Z271" s="2">
        <v>66.7</v>
      </c>
      <c r="AA271" s="15">
        <f t="shared" ref="AA271" si="4163">((Z271-Z270)/Z270)*100</f>
        <v>0.30075187969925238</v>
      </c>
      <c r="AB271" s="2">
        <v>74.599999999999994</v>
      </c>
      <c r="AC271" s="15">
        <f t="shared" ref="AC271" si="4164">((AB271-AB270)/AB270)*100</f>
        <v>0.40376850605652376</v>
      </c>
      <c r="AD271" s="2">
        <v>67.099999999999994</v>
      </c>
      <c r="AE271" s="15">
        <f t="shared" ref="AE271" si="4165">((AD271-AD270)/AD270)*100</f>
        <v>0.1492537313432751</v>
      </c>
      <c r="AF271" s="2">
        <v>67.5</v>
      </c>
      <c r="AG271" s="15">
        <f t="shared" ref="AG271" si="4166">((AF271-AF270)/AF270)*100</f>
        <v>0</v>
      </c>
      <c r="AH271" s="2">
        <v>74.099999999999994</v>
      </c>
      <c r="AI271" s="15">
        <f t="shared" ref="AI271" si="4167">((AH271-AH270)/AH270)*100</f>
        <v>0</v>
      </c>
      <c r="AJ271" s="2">
        <v>72.599999999999994</v>
      </c>
      <c r="AK271" s="15">
        <f t="shared" ref="AK271" si="4168">((AJ271-AJ270)/AJ270)*100</f>
        <v>0.27624309392263624</v>
      </c>
      <c r="AL271" s="2">
        <v>70.7</v>
      </c>
      <c r="AM271" s="15">
        <f t="shared" ref="AM271" si="4169">((AL271-AL270)/AL270)*100</f>
        <v>0.56899004267426134</v>
      </c>
    </row>
    <row r="272" spans="1:39" x14ac:dyDescent="0.25">
      <c r="A272">
        <v>199605</v>
      </c>
      <c r="B272" s="1">
        <v>62.1</v>
      </c>
      <c r="C272" s="15">
        <f t="shared" si="3132"/>
        <v>0.32310177705977844</v>
      </c>
      <c r="D272" s="1">
        <v>75.3</v>
      </c>
      <c r="E272" s="15">
        <f t="shared" si="3132"/>
        <v>0.26631158455393189</v>
      </c>
      <c r="F272" s="1">
        <v>75.7</v>
      </c>
      <c r="G272" s="15">
        <f t="shared" ref="G272" si="4170">((F272-F271)/F271)*100</f>
        <v>0.26490066225165942</v>
      </c>
      <c r="H272" s="1">
        <v>68.900000000000006</v>
      </c>
      <c r="I272" s="15">
        <f t="shared" ref="I272" si="4171">((H272-H271)/H271)*100</f>
        <v>0.58394160583942434</v>
      </c>
      <c r="J272" s="1">
        <v>82.2</v>
      </c>
      <c r="K272" s="15">
        <f t="shared" ref="K272" si="4172">((J272-J271)/J271)*100</f>
        <v>0.36630036630036278</v>
      </c>
      <c r="L272" s="1">
        <v>67</v>
      </c>
      <c r="M272" s="15">
        <f t="shared" ref="M272" si="4173">((L272-L271)/L271)*100</f>
        <v>0.75187969924812026</v>
      </c>
      <c r="N272" s="1">
        <v>77.2</v>
      </c>
      <c r="O272" s="15">
        <f t="shared" ref="O272" si="4174">((N272-N271)/N271)*100</f>
        <v>0.12970168612193067</v>
      </c>
      <c r="P272" s="1">
        <v>83.8</v>
      </c>
      <c r="Q272" s="15">
        <f t="shared" ref="Q272" si="4175">((P272-P271)/P271)*100</f>
        <v>0.11947431302269332</v>
      </c>
      <c r="R272" s="1">
        <v>52.9</v>
      </c>
      <c r="S272" s="15">
        <f t="shared" ref="S272" si="4176">((R272-R271)/R271)*100</f>
        <v>0.57034220532318847</v>
      </c>
      <c r="T272" s="1">
        <v>88.2</v>
      </c>
      <c r="U272" s="15">
        <f t="shared" ref="U272" si="4177">((T272-T271)/T271)*100</f>
        <v>-0.11325028312570139</v>
      </c>
      <c r="V272" s="1">
        <v>92</v>
      </c>
      <c r="W272" s="15">
        <f t="shared" ref="W272" si="4178">((V272-V271)/V271)*100</f>
        <v>0.1088139281828012</v>
      </c>
      <c r="X272" s="1">
        <v>73.400000000000006</v>
      </c>
      <c r="Y272" s="15">
        <f t="shared" ref="Y272" si="4179">((X272-X271)/X271)*100</f>
        <v>0.27322404371585085</v>
      </c>
      <c r="Z272" s="1">
        <v>66.8</v>
      </c>
      <c r="AA272" s="15">
        <f t="shared" ref="AA272" si="4180">((Z272-Z271)/Z271)*100</f>
        <v>0.14992503748125086</v>
      </c>
      <c r="AB272" s="1">
        <v>74.900000000000006</v>
      </c>
      <c r="AC272" s="15">
        <f t="shared" ref="AC272" si="4181">((AB272-AB271)/AB271)*100</f>
        <v>0.40214477211797772</v>
      </c>
      <c r="AD272" s="1">
        <v>67.3</v>
      </c>
      <c r="AE272" s="15">
        <f t="shared" ref="AE272" si="4182">((AD272-AD271)/AD271)*100</f>
        <v>0.29806259314456462</v>
      </c>
      <c r="AF272" s="1">
        <v>67.599999999999994</v>
      </c>
      <c r="AG272" s="15">
        <f t="shared" ref="AG272" si="4183">((AF272-AF271)/AF271)*100</f>
        <v>0.14814814814813973</v>
      </c>
      <c r="AH272" s="1">
        <v>74</v>
      </c>
      <c r="AI272" s="15">
        <f t="shared" ref="AI272" si="4184">((AH272-AH271)/AH271)*100</f>
        <v>-0.13495276653170624</v>
      </c>
      <c r="AJ272" s="1">
        <v>72.8</v>
      </c>
      <c r="AK272" s="15">
        <f t="shared" ref="AK272" si="4185">((AJ272-AJ271)/AJ271)*100</f>
        <v>0.27548209366391579</v>
      </c>
      <c r="AL272" s="1">
        <v>71</v>
      </c>
      <c r="AM272" s="15">
        <f t="shared" ref="AM272" si="4186">((AL272-AL271)/AL271)*100</f>
        <v>0.42432814710042033</v>
      </c>
    </row>
    <row r="273" spans="1:39" x14ac:dyDescent="0.25">
      <c r="A273">
        <v>199606</v>
      </c>
      <c r="B273" s="2">
        <v>62.4</v>
      </c>
      <c r="C273" s="15">
        <f t="shared" si="3132"/>
        <v>0.4830917874396089</v>
      </c>
      <c r="D273" s="2">
        <v>75.5</v>
      </c>
      <c r="E273" s="15">
        <f t="shared" si="3132"/>
        <v>0.2656042496679985</v>
      </c>
      <c r="F273" s="2">
        <v>76</v>
      </c>
      <c r="G273" s="15">
        <f t="shared" ref="G273" si="4187">((F273-F272)/F272)*100</f>
        <v>0.39630118890356297</v>
      </c>
      <c r="H273" s="2">
        <v>69.2</v>
      </c>
      <c r="I273" s="15">
        <f t="shared" ref="I273" si="4188">((H273-H272)/H272)*100</f>
        <v>0.43541364296080859</v>
      </c>
      <c r="J273" s="2">
        <v>82.4</v>
      </c>
      <c r="K273" s="15">
        <f t="shared" ref="K273" si="4189">((J273-J272)/J272)*100</f>
        <v>0.24330900243309345</v>
      </c>
      <c r="L273" s="2">
        <v>67.599999999999994</v>
      </c>
      <c r="M273" s="15">
        <f t="shared" ref="M273" si="4190">((L273-L272)/L272)*100</f>
        <v>0.89552238805969309</v>
      </c>
      <c r="N273" s="2">
        <v>77.3</v>
      </c>
      <c r="O273" s="15">
        <f t="shared" ref="O273" si="4191">((N273-N272)/N272)*100</f>
        <v>0.12953367875646932</v>
      </c>
      <c r="P273" s="2">
        <v>84</v>
      </c>
      <c r="Q273" s="15">
        <f t="shared" ref="Q273" si="4192">((P273-P272)/P272)*100</f>
        <v>0.23866348448687691</v>
      </c>
      <c r="R273" s="2">
        <v>53.1</v>
      </c>
      <c r="S273" s="15">
        <f t="shared" ref="S273" si="4193">((R273-R272)/R272)*100</f>
        <v>0.37807183364839858</v>
      </c>
      <c r="T273" s="2">
        <v>88.1</v>
      </c>
      <c r="U273" s="15">
        <f t="shared" ref="U273" si="4194">((T273-T272)/T272)*100</f>
        <v>-0.11337868480726591</v>
      </c>
      <c r="V273" s="2">
        <v>92.1</v>
      </c>
      <c r="W273" s="15">
        <f t="shared" ref="W273" si="4195">((V273-V272)/V272)*100</f>
        <v>0.10869565217390686</v>
      </c>
      <c r="X273" s="2">
        <v>73.7</v>
      </c>
      <c r="Y273" s="15">
        <f t="shared" ref="Y273" si="4196">((X273-X272)/X272)*100</f>
        <v>0.40871934604904236</v>
      </c>
      <c r="Z273" s="2">
        <v>67</v>
      </c>
      <c r="AA273" s="15">
        <f t="shared" ref="AA273" si="4197">((Z273-Z272)/Z272)*100</f>
        <v>0.29940119760479467</v>
      </c>
      <c r="AB273" s="2">
        <v>75.2</v>
      </c>
      <c r="AC273" s="15">
        <f t="shared" ref="AC273" si="4198">((AB273-AB272)/AB272)*100</f>
        <v>0.40053404539385468</v>
      </c>
      <c r="AD273" s="2">
        <v>67.5</v>
      </c>
      <c r="AE273" s="15">
        <f t="shared" ref="AE273" si="4199">((AD273-AD272)/AD272)*100</f>
        <v>0.29717682020802799</v>
      </c>
      <c r="AF273" s="2">
        <v>67.8</v>
      </c>
      <c r="AG273" s="15">
        <f t="shared" ref="AG273" si="4200">((AF273-AF272)/AF272)*100</f>
        <v>0.2958579881656847</v>
      </c>
      <c r="AH273" s="2">
        <v>74</v>
      </c>
      <c r="AI273" s="15">
        <f t="shared" ref="AI273" si="4201">((AH273-AH272)/AH272)*100</f>
        <v>0</v>
      </c>
      <c r="AJ273" s="2">
        <v>73</v>
      </c>
      <c r="AK273" s="15">
        <f t="shared" ref="AK273" si="4202">((AJ273-AJ272)/AJ272)*100</f>
        <v>0.27472527472527863</v>
      </c>
      <c r="AL273" s="2">
        <v>71.3</v>
      </c>
      <c r="AM273" s="15">
        <f t="shared" ref="AM273" si="4203">((AL273-AL272)/AL272)*100</f>
        <v>0.42253521126760163</v>
      </c>
    </row>
    <row r="274" spans="1:39" x14ac:dyDescent="0.25">
      <c r="A274">
        <v>199607</v>
      </c>
      <c r="B274" s="1">
        <v>62.6</v>
      </c>
      <c r="C274" s="15">
        <f t="shared" si="3132"/>
        <v>0.32051282051282504</v>
      </c>
      <c r="D274" s="1">
        <v>75.7</v>
      </c>
      <c r="E274" s="15">
        <f t="shared" si="3132"/>
        <v>0.26490066225165942</v>
      </c>
      <c r="F274" s="1">
        <v>76.2</v>
      </c>
      <c r="G274" s="15">
        <f t="shared" ref="G274" si="4204">((F274-F273)/F273)*100</f>
        <v>0.26315789473684581</v>
      </c>
      <c r="H274" s="1">
        <v>69.599999999999994</v>
      </c>
      <c r="I274" s="15">
        <f t="shared" ref="I274" si="4205">((H274-H273)/H273)*100</f>
        <v>0.57803468208091247</v>
      </c>
      <c r="J274" s="1">
        <v>82.7</v>
      </c>
      <c r="K274" s="15">
        <f t="shared" ref="K274" si="4206">((J274-J273)/J273)*100</f>
        <v>0.36407766990290918</v>
      </c>
      <c r="L274" s="1">
        <v>68.2</v>
      </c>
      <c r="M274" s="15">
        <f t="shared" ref="M274" si="4207">((L274-L273)/L273)*100</f>
        <v>0.88757396449705406</v>
      </c>
      <c r="N274" s="1">
        <v>77.400000000000006</v>
      </c>
      <c r="O274" s="15">
        <f t="shared" ref="O274" si="4208">((N274-N273)/N273)*100</f>
        <v>0.12936610608021801</v>
      </c>
      <c r="P274" s="1">
        <v>84.2</v>
      </c>
      <c r="Q274" s="15">
        <f t="shared" ref="Q274" si="4209">((P274-P273)/P273)*100</f>
        <v>0.2380952380952415</v>
      </c>
      <c r="R274" s="1">
        <v>53.3</v>
      </c>
      <c r="S274" s="15">
        <f t="shared" ref="S274" si="4210">((R274-R273)/R273)*100</f>
        <v>0.37664783427494486</v>
      </c>
      <c r="T274" s="1">
        <v>88.2</v>
      </c>
      <c r="U274" s="15">
        <f t="shared" ref="U274" si="4211">((T274-T273)/T273)*100</f>
        <v>0.11350737797957836</v>
      </c>
      <c r="V274" s="1">
        <v>92.3</v>
      </c>
      <c r="W274" s="15">
        <f t="shared" ref="W274" si="4212">((V274-V273)/V273)*100</f>
        <v>0.21715526601520396</v>
      </c>
      <c r="X274" s="1">
        <v>74</v>
      </c>
      <c r="Y274" s="15">
        <f t="shared" ref="Y274" si="4213">((X274-X273)/X273)*100</f>
        <v>0.4070556309362241</v>
      </c>
      <c r="Z274" s="1">
        <v>67.099999999999994</v>
      </c>
      <c r="AA274" s="15">
        <f t="shared" ref="AA274" si="4214">((Z274-Z273)/Z273)*100</f>
        <v>0.1492537313432751</v>
      </c>
      <c r="AB274" s="1">
        <v>75.5</v>
      </c>
      <c r="AC274" s="15">
        <f t="shared" ref="AC274" si="4215">((AB274-AB273)/AB273)*100</f>
        <v>0.39893617021276218</v>
      </c>
      <c r="AD274" s="1">
        <v>67.7</v>
      </c>
      <c r="AE274" s="15">
        <f t="shared" ref="AE274" si="4216">((AD274-AD273)/AD273)*100</f>
        <v>0.2962962962963005</v>
      </c>
      <c r="AF274" s="1">
        <v>68</v>
      </c>
      <c r="AG274" s="15">
        <f t="shared" ref="AG274" si="4217">((AF274-AF273)/AF273)*100</f>
        <v>0.29498525073746734</v>
      </c>
      <c r="AH274" s="1">
        <v>74</v>
      </c>
      <c r="AI274" s="15">
        <f t="shared" ref="AI274" si="4218">((AH274-AH273)/AH273)*100</f>
        <v>0</v>
      </c>
      <c r="AJ274" s="1">
        <v>73.3</v>
      </c>
      <c r="AK274" s="15">
        <f t="shared" ref="AK274" si="4219">((AJ274-AJ273)/AJ273)*100</f>
        <v>0.41095890410958519</v>
      </c>
      <c r="AL274" s="1">
        <v>71.599999999999994</v>
      </c>
      <c r="AM274" s="15">
        <f t="shared" ref="AM274" si="4220">((AL274-AL273)/AL273)*100</f>
        <v>0.42075736325385293</v>
      </c>
    </row>
    <row r="275" spans="1:39" x14ac:dyDescent="0.25">
      <c r="A275">
        <v>199608</v>
      </c>
      <c r="B275" s="2">
        <v>62.9</v>
      </c>
      <c r="C275" s="15">
        <f t="shared" ref="C275:E338" si="4221">((B275-B274)/B274)*100</f>
        <v>0.47923322683705616</v>
      </c>
      <c r="D275" s="2">
        <v>75.900000000000006</v>
      </c>
      <c r="E275" s="15">
        <f t="shared" si="4221"/>
        <v>0.26420079260238155</v>
      </c>
      <c r="F275" s="2">
        <v>76.400000000000006</v>
      </c>
      <c r="G275" s="15">
        <f t="shared" ref="G275" si="4222">((F275-F274)/F274)*100</f>
        <v>0.26246719160105358</v>
      </c>
      <c r="H275" s="2">
        <v>69.900000000000006</v>
      </c>
      <c r="I275" s="15">
        <f t="shared" ref="I275" si="4223">((H275-H274)/H274)*100</f>
        <v>0.43103448275863709</v>
      </c>
      <c r="J275" s="2">
        <v>83</v>
      </c>
      <c r="K275" s="15">
        <f t="shared" ref="K275" si="4224">((J275-J274)/J274)*100</f>
        <v>0.36275695284159265</v>
      </c>
      <c r="L275" s="2">
        <v>68.900000000000006</v>
      </c>
      <c r="M275" s="15">
        <f t="shared" ref="M275" si="4225">((L275-L274)/L274)*100</f>
        <v>1.026392961876837</v>
      </c>
      <c r="N275" s="2">
        <v>77.599999999999994</v>
      </c>
      <c r="O275" s="15">
        <f t="shared" ref="O275" si="4226">((N275-N274)/N274)*100</f>
        <v>0.25839793281652279</v>
      </c>
      <c r="P275" s="2">
        <v>84.4</v>
      </c>
      <c r="Q275" s="15">
        <f t="shared" ref="Q275" si="4227">((P275-P274)/P274)*100</f>
        <v>0.23752969121140477</v>
      </c>
      <c r="R275" s="2">
        <v>53.5</v>
      </c>
      <c r="S275" s="15">
        <f t="shared" ref="S275" si="4228">((R275-R274)/R274)*100</f>
        <v>0.3752345215759903</v>
      </c>
      <c r="T275" s="2">
        <v>88.2</v>
      </c>
      <c r="U275" s="15">
        <f t="shared" ref="U275" si="4229">((T275-T274)/T274)*100</f>
        <v>0</v>
      </c>
      <c r="V275" s="2">
        <v>92.4</v>
      </c>
      <c r="W275" s="15">
        <f t="shared" ref="W275" si="4230">((V275-V274)/V274)*100</f>
        <v>0.10834236186349785</v>
      </c>
      <c r="X275" s="2">
        <v>74.2</v>
      </c>
      <c r="Y275" s="15">
        <f t="shared" ref="Y275" si="4231">((X275-X274)/X274)*100</f>
        <v>0.27027027027027412</v>
      </c>
      <c r="Z275" s="2">
        <v>67.3</v>
      </c>
      <c r="AA275" s="15">
        <f t="shared" ref="AA275" si="4232">((Z275-Z274)/Z274)*100</f>
        <v>0.29806259314456462</v>
      </c>
      <c r="AB275" s="2">
        <v>75.8</v>
      </c>
      <c r="AC275" s="15">
        <f t="shared" ref="AC275" si="4233">((AB275-AB274)/AB274)*100</f>
        <v>0.3973509933774797</v>
      </c>
      <c r="AD275" s="2">
        <v>67.900000000000006</v>
      </c>
      <c r="AE275" s="15">
        <f t="shared" ref="AE275" si="4234">((AD275-AD274)/AD274)*100</f>
        <v>0.29542097488922131</v>
      </c>
      <c r="AF275" s="2">
        <v>68.400000000000006</v>
      </c>
      <c r="AG275" s="15">
        <f t="shared" ref="AG275" si="4235">((AF275-AF274)/AF274)*100</f>
        <v>0.58823529411765541</v>
      </c>
      <c r="AH275" s="2">
        <v>74</v>
      </c>
      <c r="AI275" s="15">
        <f t="shared" ref="AI275" si="4236">((AH275-AH274)/AH274)*100</f>
        <v>0</v>
      </c>
      <c r="AJ275" s="2">
        <v>73.599999999999994</v>
      </c>
      <c r="AK275" s="15">
        <f t="shared" ref="AK275" si="4237">((AJ275-AJ274)/AJ274)*100</f>
        <v>0.40927694406548049</v>
      </c>
      <c r="AL275" s="2">
        <v>71.900000000000006</v>
      </c>
      <c r="AM275" s="15">
        <f t="shared" ref="AM275" si="4238">((AL275-AL274)/AL274)*100</f>
        <v>0.41899441340783716</v>
      </c>
    </row>
    <row r="276" spans="1:39" x14ac:dyDescent="0.25">
      <c r="A276">
        <v>199609</v>
      </c>
      <c r="B276" s="1">
        <v>63.2</v>
      </c>
      <c r="C276" s="15">
        <f t="shared" si="4221"/>
        <v>0.47694753577107202</v>
      </c>
      <c r="D276" s="1">
        <v>76.099999999999994</v>
      </c>
      <c r="E276" s="15">
        <f t="shared" si="4221"/>
        <v>0.26350461133068331</v>
      </c>
      <c r="F276" s="1">
        <v>76.7</v>
      </c>
      <c r="G276" s="15">
        <f t="shared" ref="G276" si="4239">((F276-F275)/F275)*100</f>
        <v>0.39267015706805908</v>
      </c>
      <c r="H276" s="1">
        <v>70.2</v>
      </c>
      <c r="I276" s="15">
        <f t="shared" ref="I276" si="4240">((H276-H275)/H275)*100</f>
        <v>0.42918454935621908</v>
      </c>
      <c r="J276" s="1">
        <v>83.4</v>
      </c>
      <c r="K276" s="15">
        <f t="shared" ref="K276" si="4241">((J276-J275)/J275)*100</f>
        <v>0.48192771084338032</v>
      </c>
      <c r="L276" s="1">
        <v>69.5</v>
      </c>
      <c r="M276" s="15">
        <f t="shared" ref="M276" si="4242">((L276-L275)/L275)*100</f>
        <v>0.87082728592161718</v>
      </c>
      <c r="N276" s="1">
        <v>77.7</v>
      </c>
      <c r="O276" s="15">
        <f t="shared" ref="O276" si="4243">((N276-N275)/N275)*100</f>
        <v>0.12886597938145428</v>
      </c>
      <c r="P276" s="1">
        <v>84.7</v>
      </c>
      <c r="Q276" s="15">
        <f t="shared" ref="Q276" si="4244">((P276-P275)/P275)*100</f>
        <v>0.35545023696682126</v>
      </c>
      <c r="R276" s="1">
        <v>53.7</v>
      </c>
      <c r="S276" s="15">
        <f t="shared" ref="S276" si="4245">((R276-R275)/R275)*100</f>
        <v>0.37383177570093989</v>
      </c>
      <c r="T276" s="1">
        <v>88.3</v>
      </c>
      <c r="U276" s="15">
        <f t="shared" ref="U276" si="4246">((T276-T275)/T275)*100</f>
        <v>0.11337868480724977</v>
      </c>
      <c r="V276" s="1">
        <v>92.4</v>
      </c>
      <c r="W276" s="15">
        <f t="shared" ref="W276" si="4247">((V276-V275)/V275)*100</f>
        <v>0</v>
      </c>
      <c r="X276" s="1">
        <v>74.5</v>
      </c>
      <c r="Y276" s="15">
        <f t="shared" ref="Y276" si="4248">((X276-X275)/X275)*100</f>
        <v>0.40431266846360797</v>
      </c>
      <c r="Z276" s="1">
        <v>67.5</v>
      </c>
      <c r="AA276" s="15">
        <f t="shared" ref="AA276" si="4249">((Z276-Z275)/Z275)*100</f>
        <v>0.29717682020802799</v>
      </c>
      <c r="AB276" s="1">
        <v>76.2</v>
      </c>
      <c r="AC276" s="15">
        <f t="shared" ref="AC276" si="4250">((AB276-AB275)/AB275)*100</f>
        <v>0.5277044854881342</v>
      </c>
      <c r="AD276" s="1">
        <v>68.099999999999994</v>
      </c>
      <c r="AE276" s="15">
        <f t="shared" ref="AE276" si="4251">((AD276-AD275)/AD275)*100</f>
        <v>0.29455081001471073</v>
      </c>
      <c r="AF276" s="1">
        <v>68.7</v>
      </c>
      <c r="AG276" s="15">
        <f t="shared" ref="AG276" si="4252">((AF276-AF275)/AF275)*100</f>
        <v>0.43859649122806599</v>
      </c>
      <c r="AH276" s="1">
        <v>74.099999999999994</v>
      </c>
      <c r="AI276" s="15">
        <f t="shared" ref="AI276" si="4253">((AH276-AH275)/AH275)*100</f>
        <v>0.13513513513512745</v>
      </c>
      <c r="AJ276" s="1">
        <v>73.900000000000006</v>
      </c>
      <c r="AK276" s="15">
        <f t="shared" ref="AK276" si="4254">((AJ276-AJ275)/AJ275)*100</f>
        <v>0.40760869565218943</v>
      </c>
      <c r="AL276" s="1">
        <v>72.2</v>
      </c>
      <c r="AM276" s="15">
        <f t="shared" ref="AM276" si="4255">((AL276-AL275)/AL275)*100</f>
        <v>0.41724617524338964</v>
      </c>
    </row>
    <row r="277" spans="1:39" x14ac:dyDescent="0.25">
      <c r="A277">
        <v>199610</v>
      </c>
      <c r="B277" s="2">
        <v>63.4</v>
      </c>
      <c r="C277" s="15">
        <f t="shared" si="4221"/>
        <v>0.31645569620252489</v>
      </c>
      <c r="D277" s="2">
        <v>76.3</v>
      </c>
      <c r="E277" s="15">
        <f t="shared" si="4221"/>
        <v>0.26281208935611411</v>
      </c>
      <c r="F277" s="2">
        <v>76.900000000000006</v>
      </c>
      <c r="G277" s="15">
        <f t="shared" ref="G277" si="4256">((F277-F276)/F276)*100</f>
        <v>0.26075619295958646</v>
      </c>
      <c r="H277" s="2">
        <v>70.5</v>
      </c>
      <c r="I277" s="15">
        <f t="shared" ref="I277" si="4257">((H277-H276)/H276)*100</f>
        <v>0.42735042735042333</v>
      </c>
      <c r="J277" s="2">
        <v>83.7</v>
      </c>
      <c r="K277" s="15">
        <f t="shared" ref="K277" si="4258">((J277-J276)/J276)*100</f>
        <v>0.35971223021582388</v>
      </c>
      <c r="L277" s="2">
        <v>70</v>
      </c>
      <c r="M277" s="15">
        <f t="shared" ref="M277" si="4259">((L277-L276)/L276)*100</f>
        <v>0.71942446043165476</v>
      </c>
      <c r="N277" s="2">
        <v>77.8</v>
      </c>
      <c r="O277" s="15">
        <f t="shared" ref="O277" si="4260">((N277-N276)/N276)*100</f>
        <v>0.12870012870012137</v>
      </c>
      <c r="P277" s="2">
        <v>84.9</v>
      </c>
      <c r="Q277" s="15">
        <f t="shared" ref="Q277" si="4261">((P277-P276)/P276)*100</f>
        <v>0.2361275088547849</v>
      </c>
      <c r="R277" s="2">
        <v>54</v>
      </c>
      <c r="S277" s="15">
        <f t="shared" ref="S277" si="4262">((R277-R276)/R276)*100</f>
        <v>0.55865921787708961</v>
      </c>
      <c r="T277" s="2">
        <v>88.4</v>
      </c>
      <c r="U277" s="15">
        <f t="shared" ref="U277" si="4263">((T277-T276)/T276)*100</f>
        <v>0.11325028312571747</v>
      </c>
      <c r="V277" s="2">
        <v>92.4</v>
      </c>
      <c r="W277" s="15">
        <f t="shared" ref="W277" si="4264">((V277-V276)/V276)*100</f>
        <v>0</v>
      </c>
      <c r="X277" s="2">
        <v>74.8</v>
      </c>
      <c r="Y277" s="15">
        <f t="shared" ref="Y277" si="4265">((X277-X276)/X276)*100</f>
        <v>0.40268456375838546</v>
      </c>
      <c r="Z277" s="2">
        <v>67.7</v>
      </c>
      <c r="AA277" s="15">
        <f t="shared" ref="AA277" si="4266">((Z277-Z276)/Z276)*100</f>
        <v>0.2962962962963005</v>
      </c>
      <c r="AB277" s="2">
        <v>76.5</v>
      </c>
      <c r="AC277" s="15">
        <f t="shared" ref="AC277" si="4267">((AB277-AB276)/AB276)*100</f>
        <v>0.39370078740157105</v>
      </c>
      <c r="AD277" s="2">
        <v>68.400000000000006</v>
      </c>
      <c r="AE277" s="15">
        <f t="shared" ref="AE277" si="4268">((AD277-AD276)/AD276)*100</f>
        <v>0.44052863436125017</v>
      </c>
      <c r="AF277" s="2">
        <v>69.099999999999994</v>
      </c>
      <c r="AG277" s="15">
        <f t="shared" ref="AG277" si="4269">((AF277-AF276)/AF276)*100</f>
        <v>0.58224163027655229</v>
      </c>
      <c r="AH277" s="2">
        <v>74.3</v>
      </c>
      <c r="AI277" s="15">
        <f t="shared" ref="AI277" si="4270">((AH277-AH276)/AH276)*100</f>
        <v>0.26990553306343162</v>
      </c>
      <c r="AJ277" s="2">
        <v>74.2</v>
      </c>
      <c r="AK277" s="15">
        <f t="shared" ref="AK277" si="4271">((AJ277-AJ276)/AJ276)*100</f>
        <v>0.40595399188091624</v>
      </c>
      <c r="AL277" s="2">
        <v>72.5</v>
      </c>
      <c r="AM277" s="15">
        <f t="shared" ref="AM277" si="4272">((AL277-AL276)/AL276)*100</f>
        <v>0.41551246537395725</v>
      </c>
    </row>
    <row r="278" spans="1:39" x14ac:dyDescent="0.25">
      <c r="A278">
        <v>199611</v>
      </c>
      <c r="B278" s="1">
        <v>63.7</v>
      </c>
      <c r="C278" s="15">
        <f t="shared" si="4221"/>
        <v>0.47318611987382381</v>
      </c>
      <c r="D278" s="1">
        <v>76.5</v>
      </c>
      <c r="E278" s="15">
        <f t="shared" si="4221"/>
        <v>0.26212319790301813</v>
      </c>
      <c r="F278" s="1">
        <v>77.099999999999994</v>
      </c>
      <c r="G278" s="15">
        <f t="shared" ref="G278" si="4273">((F278-F277)/F277)*100</f>
        <v>0.26007802340700731</v>
      </c>
      <c r="H278" s="1">
        <v>70.900000000000006</v>
      </c>
      <c r="I278" s="15">
        <f t="shared" ref="I278" si="4274">((H278-H277)/H277)*100</f>
        <v>0.56737588652483084</v>
      </c>
      <c r="J278" s="1">
        <v>84</v>
      </c>
      <c r="K278" s="15">
        <f t="shared" ref="K278" si="4275">((J278-J277)/J277)*100</f>
        <v>0.35842293906809691</v>
      </c>
      <c r="L278" s="1">
        <v>70.5</v>
      </c>
      <c r="M278" s="15">
        <f t="shared" ref="M278" si="4276">((L278-L277)/L277)*100</f>
        <v>0.7142857142857143</v>
      </c>
      <c r="N278" s="1">
        <v>77.900000000000006</v>
      </c>
      <c r="O278" s="15">
        <f t="shared" ref="O278" si="4277">((N278-N277)/N277)*100</f>
        <v>0.12853470437019091</v>
      </c>
      <c r="P278" s="1">
        <v>85.1</v>
      </c>
      <c r="Q278" s="15">
        <f t="shared" ref="Q278" si="4278">((P278-P277)/P277)*100</f>
        <v>0.23557126030622921</v>
      </c>
      <c r="R278" s="1">
        <v>54.3</v>
      </c>
      <c r="S278" s="15">
        <f t="shared" ref="S278" si="4279">((R278-R277)/R277)*100</f>
        <v>0.55555555555555025</v>
      </c>
      <c r="T278" s="1">
        <v>88.5</v>
      </c>
      <c r="U278" s="15">
        <f t="shared" ref="U278" si="4280">((T278-T277)/T277)*100</f>
        <v>0.11312217194569493</v>
      </c>
      <c r="V278" s="1">
        <v>92.4</v>
      </c>
      <c r="W278" s="15">
        <f t="shared" ref="W278" si="4281">((V278-V277)/V277)*100</f>
        <v>0</v>
      </c>
      <c r="X278" s="1">
        <v>75.099999999999994</v>
      </c>
      <c r="Y278" s="15">
        <f t="shared" ref="Y278" si="4282">((X278-X277)/X277)*100</f>
        <v>0.40106951871657376</v>
      </c>
      <c r="Z278" s="1">
        <v>68</v>
      </c>
      <c r="AA278" s="15">
        <f t="shared" ref="AA278" si="4283">((Z278-Z277)/Z277)*100</f>
        <v>0.4431314623338215</v>
      </c>
      <c r="AB278" s="1">
        <v>76.900000000000006</v>
      </c>
      <c r="AC278" s="15">
        <f t="shared" ref="AC278" si="4284">((AB278-AB277)/AB277)*100</f>
        <v>0.52287581699347152</v>
      </c>
      <c r="AD278" s="1">
        <v>68.599999999999994</v>
      </c>
      <c r="AE278" s="15">
        <f t="shared" ref="AE278" si="4285">((AD278-AD277)/AD277)*100</f>
        <v>0.29239766081869684</v>
      </c>
      <c r="AF278" s="1">
        <v>69.5</v>
      </c>
      <c r="AG278" s="15">
        <f t="shared" ref="AG278" si="4286">((AF278-AF277)/AF277)*100</f>
        <v>0.5788712011577507</v>
      </c>
      <c r="AH278" s="1">
        <v>74.5</v>
      </c>
      <c r="AI278" s="15">
        <f t="shared" ref="AI278" si="4287">((AH278-AH277)/AH277)*100</f>
        <v>0.26917900403768891</v>
      </c>
      <c r="AJ278" s="1">
        <v>74.5</v>
      </c>
      <c r="AK278" s="15">
        <f t="shared" ref="AK278" si="4288">((AJ278-AJ277)/AJ277)*100</f>
        <v>0.40431266846360797</v>
      </c>
      <c r="AL278" s="1">
        <v>72.8</v>
      </c>
      <c r="AM278" s="15">
        <f t="shared" ref="AM278" si="4289">((AL278-AL277)/AL277)*100</f>
        <v>0.41379310344827197</v>
      </c>
    </row>
    <row r="279" spans="1:39" x14ac:dyDescent="0.25">
      <c r="A279">
        <v>199612</v>
      </c>
      <c r="B279" s="2">
        <v>64</v>
      </c>
      <c r="C279" s="15">
        <f t="shared" si="4221"/>
        <v>0.47095761381475221</v>
      </c>
      <c r="D279" s="2">
        <v>76.7</v>
      </c>
      <c r="E279" s="15">
        <f t="shared" si="4221"/>
        <v>0.26143790849673576</v>
      </c>
      <c r="F279" s="2">
        <v>77.2</v>
      </c>
      <c r="G279" s="15">
        <f t="shared" ref="G279" si="4290">((F279-F278)/F278)*100</f>
        <v>0.12970168612193067</v>
      </c>
      <c r="H279" s="2">
        <v>71.2</v>
      </c>
      <c r="I279" s="15">
        <f t="shared" ref="I279" si="4291">((H279-H278)/H278)*100</f>
        <v>0.42313117066290146</v>
      </c>
      <c r="J279" s="2">
        <v>84.3</v>
      </c>
      <c r="K279" s="15">
        <f t="shared" ref="K279" si="4292">((J279-J278)/J278)*100</f>
        <v>0.35714285714285376</v>
      </c>
      <c r="L279" s="2">
        <v>70.900000000000006</v>
      </c>
      <c r="M279" s="15">
        <f t="shared" ref="M279" si="4293">((L279-L278)/L278)*100</f>
        <v>0.56737588652483084</v>
      </c>
      <c r="N279" s="2">
        <v>78.099999999999994</v>
      </c>
      <c r="O279" s="15">
        <f t="shared" ref="O279" si="4294">((N279-N278)/N278)*100</f>
        <v>0.25673940949934354</v>
      </c>
      <c r="P279" s="2">
        <v>85.3</v>
      </c>
      <c r="Q279" s="15">
        <f t="shared" ref="Q279" si="4295">((P279-P278)/P278)*100</f>
        <v>0.23501762632197754</v>
      </c>
      <c r="R279" s="2">
        <v>54.8</v>
      </c>
      <c r="S279" s="15">
        <f t="shared" ref="S279" si="4296">((R279-R278)/R278)*100</f>
        <v>0.92081031307550654</v>
      </c>
      <c r="T279" s="2">
        <v>88.6</v>
      </c>
      <c r="U279" s="15">
        <f t="shared" ref="U279" si="4297">((T279-T278)/T278)*100</f>
        <v>0.11299435028247946</v>
      </c>
      <c r="V279" s="2">
        <v>92.4</v>
      </c>
      <c r="W279" s="15">
        <f t="shared" ref="W279" si="4298">((V279-V278)/V278)*100</f>
        <v>0</v>
      </c>
      <c r="X279" s="2">
        <v>75.400000000000006</v>
      </c>
      <c r="Y279" s="15">
        <f t="shared" ref="Y279" si="4299">((X279-X278)/X278)*100</f>
        <v>0.39946737683090733</v>
      </c>
      <c r="Z279" s="2">
        <v>68.2</v>
      </c>
      <c r="AA279" s="15">
        <f t="shared" ref="AA279" si="4300">((Z279-Z278)/Z278)*100</f>
        <v>0.2941176470588277</v>
      </c>
      <c r="AB279" s="2">
        <v>77.2</v>
      </c>
      <c r="AC279" s="15">
        <f t="shared" ref="AC279" si="4301">((AB279-AB278)/AB278)*100</f>
        <v>0.39011703511052942</v>
      </c>
      <c r="AD279" s="2">
        <v>68.900000000000006</v>
      </c>
      <c r="AE279" s="15">
        <f t="shared" ref="AE279" si="4302">((AD279-AD278)/AD278)*100</f>
        <v>0.43731778425657636</v>
      </c>
      <c r="AF279" s="2">
        <v>70</v>
      </c>
      <c r="AG279" s="15">
        <f t="shared" ref="AG279" si="4303">((AF279-AF278)/AF278)*100</f>
        <v>0.71942446043165476</v>
      </c>
      <c r="AH279" s="2">
        <v>74.7</v>
      </c>
      <c r="AI279" s="15">
        <f t="shared" ref="AI279" si="4304">((AH279-AH278)/AH278)*100</f>
        <v>0.26845637583892995</v>
      </c>
      <c r="AJ279" s="2">
        <v>74.7</v>
      </c>
      <c r="AK279" s="15">
        <f t="shared" ref="AK279" si="4305">((AJ279-AJ278)/AJ278)*100</f>
        <v>0.26845637583892995</v>
      </c>
      <c r="AL279" s="2">
        <v>73.099999999999994</v>
      </c>
      <c r="AM279" s="15">
        <f t="shared" ref="AM279" si="4306">((AL279-AL278)/AL278)*100</f>
        <v>0.41208791208790818</v>
      </c>
    </row>
    <row r="280" spans="1:39" x14ac:dyDescent="0.25">
      <c r="A280">
        <v>199701</v>
      </c>
      <c r="B280" s="1">
        <v>64.2</v>
      </c>
      <c r="C280" s="15">
        <f t="shared" si="4221"/>
        <v>0.31250000000000444</v>
      </c>
      <c r="D280" s="1">
        <v>77</v>
      </c>
      <c r="E280" s="15">
        <f t="shared" si="4221"/>
        <v>0.39113428943937051</v>
      </c>
      <c r="F280" s="1">
        <v>77.400000000000006</v>
      </c>
      <c r="G280" s="15">
        <f t="shared" ref="G280" si="4307">((F280-F279)/F279)*100</f>
        <v>0.25906735751295701</v>
      </c>
      <c r="H280" s="1">
        <v>71.599999999999994</v>
      </c>
      <c r="I280" s="15">
        <f t="shared" ref="I280" si="4308">((H280-H279)/H279)*100</f>
        <v>0.56179775280897681</v>
      </c>
      <c r="J280" s="1">
        <v>84.6</v>
      </c>
      <c r="K280" s="15">
        <f t="shared" ref="K280" si="4309">((J280-J279)/J279)*100</f>
        <v>0.35587188612099308</v>
      </c>
      <c r="L280" s="1">
        <v>71.2</v>
      </c>
      <c r="M280" s="15">
        <f t="shared" ref="M280" si="4310">((L280-L279)/L279)*100</f>
        <v>0.42313117066290146</v>
      </c>
      <c r="N280" s="1">
        <v>78.2</v>
      </c>
      <c r="O280" s="15">
        <f t="shared" ref="O280" si="4311">((N280-N279)/N279)*100</f>
        <v>0.12804097311140658</v>
      </c>
      <c r="P280" s="1">
        <v>85.6</v>
      </c>
      <c r="Q280" s="15">
        <f t="shared" ref="Q280" si="4312">((P280-P279)/P279)*100</f>
        <v>0.35169988276670244</v>
      </c>
      <c r="R280" s="1">
        <v>55.3</v>
      </c>
      <c r="S280" s="15">
        <f t="shared" ref="S280" si="4313">((R280-R279)/R279)*100</f>
        <v>0.9124087591240877</v>
      </c>
      <c r="T280" s="1">
        <v>88.8</v>
      </c>
      <c r="U280" s="15">
        <f t="shared" ref="U280" si="4314">((T280-T279)/T279)*100</f>
        <v>0.22573363431151566</v>
      </c>
      <c r="V280" s="1">
        <v>92.3</v>
      </c>
      <c r="W280" s="15">
        <f t="shared" ref="W280" si="4315">((V280-V279)/V279)*100</f>
        <v>-0.10822510822511744</v>
      </c>
      <c r="X280" s="1">
        <v>75.8</v>
      </c>
      <c r="Y280" s="15">
        <f t="shared" ref="Y280" si="4316">((X280-X279)/X279)*100</f>
        <v>0.53050397877982947</v>
      </c>
      <c r="Z280" s="1">
        <v>68.3</v>
      </c>
      <c r="AA280" s="15">
        <f t="shared" ref="AA280" si="4317">((Z280-Z279)/Z279)*100</f>
        <v>0.14662756598239635</v>
      </c>
      <c r="AB280" s="1">
        <v>77.599999999999994</v>
      </c>
      <c r="AC280" s="15">
        <f t="shared" ref="AC280" si="4318">((AB280-AB279)/AB279)*100</f>
        <v>0.5181347150258957</v>
      </c>
      <c r="AD280" s="1">
        <v>69.099999999999994</v>
      </c>
      <c r="AE280" s="15">
        <f t="shared" ref="AE280" si="4319">((AD280-AD279)/AD279)*100</f>
        <v>0.29027576197385868</v>
      </c>
      <c r="AF280" s="1">
        <v>70.400000000000006</v>
      </c>
      <c r="AG280" s="15">
        <f t="shared" ref="AG280" si="4320">((AF280-AF279)/AF279)*100</f>
        <v>0.57142857142857961</v>
      </c>
      <c r="AH280" s="1">
        <v>75.099999999999994</v>
      </c>
      <c r="AI280" s="15">
        <f t="shared" ref="AI280" si="4321">((AH280-AH279)/AH279)*100</f>
        <v>0.53547523427040356</v>
      </c>
      <c r="AJ280" s="1">
        <v>75</v>
      </c>
      <c r="AK280" s="15">
        <f t="shared" ref="AK280" si="4322">((AJ280-AJ279)/AJ279)*100</f>
        <v>0.40160642570280741</v>
      </c>
      <c r="AL280" s="1">
        <v>73.400000000000006</v>
      </c>
      <c r="AM280" s="15">
        <f t="shared" ref="AM280" si="4323">((AL280-AL279)/AL279)*100</f>
        <v>0.41039671682628098</v>
      </c>
    </row>
    <row r="281" spans="1:39" x14ac:dyDescent="0.25">
      <c r="A281">
        <v>199702</v>
      </c>
      <c r="B281" s="2">
        <v>64.5</v>
      </c>
      <c r="C281" s="15">
        <f t="shared" si="4221"/>
        <v>0.46728971962616378</v>
      </c>
      <c r="D281" s="2">
        <v>77.3</v>
      </c>
      <c r="E281" s="15">
        <f t="shared" si="4221"/>
        <v>0.38961038961038591</v>
      </c>
      <c r="F281" s="2">
        <v>77.599999999999994</v>
      </c>
      <c r="G281" s="15">
        <f t="shared" ref="G281" si="4324">((F281-F280)/F280)*100</f>
        <v>0.25839793281652279</v>
      </c>
      <c r="H281" s="2">
        <v>71.900000000000006</v>
      </c>
      <c r="I281" s="15">
        <f t="shared" ref="I281" si="4325">((H281-H280)/H280)*100</f>
        <v>0.41899441340783716</v>
      </c>
      <c r="J281" s="2">
        <v>84.9</v>
      </c>
      <c r="K281" s="15">
        <f t="shared" ref="K281" si="4326">((J281-J280)/J280)*100</f>
        <v>0.35460992907802769</v>
      </c>
      <c r="L281" s="2">
        <v>71.599999999999994</v>
      </c>
      <c r="M281" s="15">
        <f t="shared" ref="M281" si="4327">((L281-L280)/L280)*100</f>
        <v>0.56179775280897681</v>
      </c>
      <c r="N281" s="2">
        <v>78.5</v>
      </c>
      <c r="O281" s="15">
        <f t="shared" ref="O281" si="4328">((N281-N280)/N280)*100</f>
        <v>0.3836317135549836</v>
      </c>
      <c r="P281" s="2">
        <v>85.8</v>
      </c>
      <c r="Q281" s="15">
        <f t="shared" ref="Q281" si="4329">((P281-P280)/P280)*100</f>
        <v>0.23364485981308744</v>
      </c>
      <c r="R281" s="2">
        <v>55.8</v>
      </c>
      <c r="S281" s="15">
        <f t="shared" ref="S281" si="4330">((R281-R280)/R280)*100</f>
        <v>0.9041591320072333</v>
      </c>
      <c r="T281" s="2">
        <v>89</v>
      </c>
      <c r="U281" s="15">
        <f t="shared" ref="U281" si="4331">((T281-T280)/T280)*100</f>
        <v>0.22522522522522842</v>
      </c>
      <c r="V281" s="2">
        <v>92.2</v>
      </c>
      <c r="W281" s="15">
        <f t="shared" ref="W281" si="4332">((V281-V280)/V280)*100</f>
        <v>-0.10834236186348246</v>
      </c>
      <c r="X281" s="2">
        <v>76.099999999999994</v>
      </c>
      <c r="Y281" s="15">
        <f t="shared" ref="Y281" si="4333">((X281-X280)/X280)*100</f>
        <v>0.3957783641160913</v>
      </c>
      <c r="Z281" s="2">
        <v>68.5</v>
      </c>
      <c r="AA281" s="15">
        <f t="shared" ref="AA281" si="4334">((Z281-Z280)/Z280)*100</f>
        <v>0.29282576866764692</v>
      </c>
      <c r="AB281" s="2">
        <v>77.900000000000006</v>
      </c>
      <c r="AC281" s="15">
        <f t="shared" ref="AC281" si="4335">((AB281-AB280)/AB280)*100</f>
        <v>0.38659793814434457</v>
      </c>
      <c r="AD281" s="2">
        <v>69.400000000000006</v>
      </c>
      <c r="AE281" s="15">
        <f t="shared" ref="AE281" si="4336">((AD281-AD280)/AD280)*100</f>
        <v>0.43415340086832332</v>
      </c>
      <c r="AF281" s="2">
        <v>70.7</v>
      </c>
      <c r="AG281" s="15">
        <f t="shared" ref="AG281" si="4337">((AF281-AF280)/AF280)*100</f>
        <v>0.42613636363635954</v>
      </c>
      <c r="AH281" s="2">
        <v>75.400000000000006</v>
      </c>
      <c r="AI281" s="15">
        <f t="shared" ref="AI281" si="4338">((AH281-AH280)/AH280)*100</f>
        <v>0.39946737683090733</v>
      </c>
      <c r="AJ281" s="2">
        <v>75.2</v>
      </c>
      <c r="AK281" s="15">
        <f t="shared" ref="AK281" si="4339">((AJ281-AJ280)/AJ280)*100</f>
        <v>0.26666666666667049</v>
      </c>
      <c r="AL281" s="2">
        <v>73.7</v>
      </c>
      <c r="AM281" s="15">
        <f t="shared" ref="AM281" si="4340">((AL281-AL280)/AL280)*100</f>
        <v>0.40871934604904236</v>
      </c>
    </row>
    <row r="282" spans="1:39" x14ac:dyDescent="0.25">
      <c r="A282">
        <v>199703</v>
      </c>
      <c r="B282" s="1">
        <v>64.7</v>
      </c>
      <c r="C282" s="15">
        <f t="shared" si="4221"/>
        <v>0.3100775193798494</v>
      </c>
      <c r="D282" s="1">
        <v>77.599999999999994</v>
      </c>
      <c r="E282" s="15">
        <f t="shared" si="4221"/>
        <v>0.3880983182406173</v>
      </c>
      <c r="F282" s="1">
        <v>77.8</v>
      </c>
      <c r="G282" s="15">
        <f t="shared" ref="G282" si="4341">((F282-F281)/F281)*100</f>
        <v>0.25773195876289029</v>
      </c>
      <c r="H282" s="1">
        <v>72.2</v>
      </c>
      <c r="I282" s="15">
        <f t="shared" ref="I282" si="4342">((H282-H281)/H281)*100</f>
        <v>0.41724617524338964</v>
      </c>
      <c r="J282" s="1">
        <v>85.1</v>
      </c>
      <c r="K282" s="15">
        <f t="shared" ref="K282" si="4343">((J282-J281)/J281)*100</f>
        <v>0.23557126030622921</v>
      </c>
      <c r="L282" s="1">
        <v>71.900000000000006</v>
      </c>
      <c r="M282" s="15">
        <f t="shared" ref="M282" si="4344">((L282-L281)/L281)*100</f>
        <v>0.41899441340783716</v>
      </c>
      <c r="N282" s="1">
        <v>78.7</v>
      </c>
      <c r="O282" s="15">
        <f t="shared" ref="O282" si="4345">((N282-N281)/N281)*100</f>
        <v>0.25477707006369787</v>
      </c>
      <c r="P282" s="1">
        <v>86</v>
      </c>
      <c r="Q282" s="15">
        <f t="shared" ref="Q282" si="4346">((P282-P281)/P281)*100</f>
        <v>0.23310023310023645</v>
      </c>
      <c r="R282" s="1">
        <v>56.5</v>
      </c>
      <c r="S282" s="15">
        <f t="shared" ref="S282" si="4347">((R282-R281)/R281)*100</f>
        <v>1.2544802867383564</v>
      </c>
      <c r="T282" s="1">
        <v>89.3</v>
      </c>
      <c r="U282" s="15">
        <f t="shared" ref="U282" si="4348">((T282-T281)/T281)*100</f>
        <v>0.33707865168539008</v>
      </c>
      <c r="V282" s="1">
        <v>92.1</v>
      </c>
      <c r="W282" s="15">
        <f t="shared" ref="W282" si="4349">((V282-V281)/V281)*100</f>
        <v>-0.10845986984816543</v>
      </c>
      <c r="X282" s="1">
        <v>76.5</v>
      </c>
      <c r="Y282" s="15">
        <f t="shared" ref="Y282" si="4350">((X282-X281)/X281)*100</f>
        <v>0.52562417871222822</v>
      </c>
      <c r="Z282" s="1">
        <v>68.599999999999994</v>
      </c>
      <c r="AA282" s="15">
        <f t="shared" ref="AA282" si="4351">((Z282-Z281)/Z281)*100</f>
        <v>0.14598540145984573</v>
      </c>
      <c r="AB282" s="1">
        <v>78.2</v>
      </c>
      <c r="AC282" s="15">
        <f t="shared" ref="AC282" si="4352">((AB282-AB281)/AB281)*100</f>
        <v>0.38510911424903355</v>
      </c>
      <c r="AD282" s="1">
        <v>69.7</v>
      </c>
      <c r="AE282" s="15">
        <f t="shared" ref="AE282" si="4353">((AD282-AD281)/AD281)*100</f>
        <v>0.4322766570605146</v>
      </c>
      <c r="AF282" s="1">
        <v>71.099999999999994</v>
      </c>
      <c r="AG282" s="15">
        <f t="shared" ref="AG282" si="4354">((AF282-AF281)/AF281)*100</f>
        <v>0.56577086280055366</v>
      </c>
      <c r="AH282" s="1">
        <v>75.8</v>
      </c>
      <c r="AI282" s="15">
        <f t="shared" ref="AI282" si="4355">((AH282-AH281)/AH281)*100</f>
        <v>0.53050397877982947</v>
      </c>
      <c r="AJ282" s="1">
        <v>75.400000000000006</v>
      </c>
      <c r="AK282" s="15">
        <f t="shared" ref="AK282" si="4356">((AJ282-AJ281)/AJ281)*100</f>
        <v>0.26595744680851441</v>
      </c>
      <c r="AL282" s="1">
        <v>74.099999999999994</v>
      </c>
      <c r="AM282" s="15">
        <f t="shared" ref="AM282" si="4357">((AL282-AL281)/AL281)*100</f>
        <v>0.54274084124829236</v>
      </c>
    </row>
    <row r="283" spans="1:39" x14ac:dyDescent="0.25">
      <c r="A283">
        <v>199704</v>
      </c>
      <c r="B283" s="2">
        <v>65</v>
      </c>
      <c r="C283" s="15">
        <f t="shared" si="4221"/>
        <v>0.46367851622874362</v>
      </c>
      <c r="D283" s="2">
        <v>77.900000000000006</v>
      </c>
      <c r="E283" s="15">
        <f t="shared" si="4221"/>
        <v>0.38659793814434457</v>
      </c>
      <c r="F283" s="2">
        <v>78</v>
      </c>
      <c r="G283" s="15">
        <f t="shared" ref="G283" si="4358">((F283-F282)/F282)*100</f>
        <v>0.25706940874036355</v>
      </c>
      <c r="H283" s="2">
        <v>72.599999999999994</v>
      </c>
      <c r="I283" s="15">
        <f t="shared" ref="I283" si="4359">((H283-H282)/H282)*100</f>
        <v>0.55401662049860312</v>
      </c>
      <c r="J283" s="2">
        <v>85.2</v>
      </c>
      <c r="K283" s="15">
        <f t="shared" ref="K283" si="4360">((J283-J282)/J282)*100</f>
        <v>0.11750881316099711</v>
      </c>
      <c r="L283" s="2">
        <v>72.3</v>
      </c>
      <c r="M283" s="15">
        <f t="shared" ref="M283" si="4361">((L283-L282)/L282)*100</f>
        <v>0.55632823365784623</v>
      </c>
      <c r="N283" s="2">
        <v>79</v>
      </c>
      <c r="O283" s="15">
        <f t="shared" ref="O283" si="4362">((N283-N282)/N282)*100</f>
        <v>0.38119440914866221</v>
      </c>
      <c r="P283" s="2">
        <v>86.3</v>
      </c>
      <c r="Q283" s="15">
        <f t="shared" ref="Q283" si="4363">((P283-P282)/P282)*100</f>
        <v>0.34883720930232226</v>
      </c>
      <c r="R283" s="2">
        <v>57.3</v>
      </c>
      <c r="S283" s="15">
        <f t="shared" ref="S283" si="4364">((R283-R282)/R282)*100</f>
        <v>1.4159292035398179</v>
      </c>
      <c r="T283" s="2">
        <v>89.5</v>
      </c>
      <c r="U283" s="15">
        <f t="shared" ref="U283" si="4365">((T283-T282)/T282)*100</f>
        <v>0.22396416573348585</v>
      </c>
      <c r="V283" s="2">
        <v>92</v>
      </c>
      <c r="W283" s="15">
        <f t="shared" ref="W283" si="4366">((V283-V282)/V282)*100</f>
        <v>-0.10857763300759427</v>
      </c>
      <c r="X283" s="2">
        <v>76.8</v>
      </c>
      <c r="Y283" s="15">
        <f t="shared" ref="Y283" si="4367">((X283-X282)/X282)*100</f>
        <v>0.39215686274509431</v>
      </c>
      <c r="Z283" s="2">
        <v>68.7</v>
      </c>
      <c r="AA283" s="15">
        <f t="shared" ref="AA283" si="4368">((Z283-Z282)/Z282)*100</f>
        <v>0.14577259475219903</v>
      </c>
      <c r="AB283" s="2">
        <v>78.5</v>
      </c>
      <c r="AC283" s="15">
        <f t="shared" ref="AC283" si="4369">((AB283-AB282)/AB282)*100</f>
        <v>0.3836317135549836</v>
      </c>
      <c r="AD283" s="2">
        <v>70</v>
      </c>
      <c r="AE283" s="15">
        <f t="shared" ref="AE283" si="4370">((AD283-AD282)/AD282)*100</f>
        <v>0.43041606886656691</v>
      </c>
      <c r="AF283" s="2">
        <v>71.400000000000006</v>
      </c>
      <c r="AG283" s="15">
        <f t="shared" ref="AG283" si="4371">((AF283-AF282)/AF282)*100</f>
        <v>0.42194092827005819</v>
      </c>
      <c r="AH283" s="2">
        <v>76.099999999999994</v>
      </c>
      <c r="AI283" s="15">
        <f t="shared" ref="AI283" si="4372">((AH283-AH282)/AH282)*100</f>
        <v>0.3957783641160913</v>
      </c>
      <c r="AJ283" s="2">
        <v>75.7</v>
      </c>
      <c r="AK283" s="15">
        <f t="shared" ref="AK283" si="4373">((AJ283-AJ282)/AJ282)*100</f>
        <v>0.39787798408487685</v>
      </c>
      <c r="AL283" s="2">
        <v>74.400000000000006</v>
      </c>
      <c r="AM283" s="15">
        <f t="shared" ref="AM283" si="4374">((AL283-AL282)/AL282)*100</f>
        <v>0.40485829959515707</v>
      </c>
    </row>
    <row r="284" spans="1:39" x14ac:dyDescent="0.25">
      <c r="A284">
        <v>199705</v>
      </c>
      <c r="B284" s="1">
        <v>65.2</v>
      </c>
      <c r="C284" s="15">
        <f t="shared" si="4221"/>
        <v>0.30769230769231209</v>
      </c>
      <c r="D284" s="1">
        <v>78.099999999999994</v>
      </c>
      <c r="E284" s="15">
        <f t="shared" si="4221"/>
        <v>0.25673940949934354</v>
      </c>
      <c r="F284" s="1">
        <v>78.3</v>
      </c>
      <c r="G284" s="15">
        <f t="shared" ref="G284" si="4375">((F284-F283)/F283)*100</f>
        <v>0.38461538461538097</v>
      </c>
      <c r="H284" s="1">
        <v>72.900000000000006</v>
      </c>
      <c r="I284" s="15">
        <f t="shared" ref="I284" si="4376">((H284-H283)/H283)*100</f>
        <v>0.41322314049588349</v>
      </c>
      <c r="J284" s="1">
        <v>85.4</v>
      </c>
      <c r="K284" s="15">
        <f t="shared" ref="K284" si="4377">((J284-J283)/J283)*100</f>
        <v>0.23474178403756202</v>
      </c>
      <c r="L284" s="1">
        <v>72.599999999999994</v>
      </c>
      <c r="M284" s="15">
        <f t="shared" ref="M284" si="4378">((L284-L283)/L283)*100</f>
        <v>0.41493775933609567</v>
      </c>
      <c r="N284" s="1">
        <v>79.3</v>
      </c>
      <c r="O284" s="15">
        <f t="shared" ref="O284" si="4379">((N284-N283)/N283)*100</f>
        <v>0.37974683544303434</v>
      </c>
      <c r="P284" s="1">
        <v>86.5</v>
      </c>
      <c r="Q284" s="15">
        <f t="shared" ref="Q284" si="4380">((P284-P283)/P283)*100</f>
        <v>0.2317497103128654</v>
      </c>
      <c r="R284" s="1">
        <v>58.1</v>
      </c>
      <c r="S284" s="15">
        <f t="shared" ref="S284" si="4381">((R284-R283)/R283)*100</f>
        <v>1.3961605584642309</v>
      </c>
      <c r="T284" s="1">
        <v>89.8</v>
      </c>
      <c r="U284" s="15">
        <f t="shared" ref="U284" si="4382">((T284-T283)/T283)*100</f>
        <v>0.3351955307262538</v>
      </c>
      <c r="V284" s="1">
        <v>91.9</v>
      </c>
      <c r="W284" s="15">
        <f t="shared" ref="W284" si="4383">((V284-V283)/V283)*100</f>
        <v>-0.10869565217390686</v>
      </c>
      <c r="X284" s="1">
        <v>77.2</v>
      </c>
      <c r="Y284" s="15">
        <f t="shared" ref="Y284" si="4384">((X284-X283)/X283)*100</f>
        <v>0.52083333333334081</v>
      </c>
      <c r="Z284" s="1">
        <v>68.8</v>
      </c>
      <c r="AA284" s="15">
        <f t="shared" ref="AA284" si="4385">((Z284-Z283)/Z283)*100</f>
        <v>0.14556040756913291</v>
      </c>
      <c r="AB284" s="1">
        <v>78.8</v>
      </c>
      <c r="AC284" s="15">
        <f t="shared" ref="AC284" si="4386">((AB284-AB283)/AB283)*100</f>
        <v>0.38216560509553776</v>
      </c>
      <c r="AD284" s="1">
        <v>70.2</v>
      </c>
      <c r="AE284" s="15">
        <f t="shared" ref="AE284" si="4387">((AD284-AD283)/AD283)*100</f>
        <v>0.28571428571428981</v>
      </c>
      <c r="AF284" s="1">
        <v>71.8</v>
      </c>
      <c r="AG284" s="15">
        <f t="shared" ref="AG284" si="4388">((AF284-AF283)/AF283)*100</f>
        <v>0.56022408963584236</v>
      </c>
      <c r="AH284" s="1">
        <v>76.5</v>
      </c>
      <c r="AI284" s="15">
        <f t="shared" ref="AI284" si="4389">((AH284-AH283)/AH283)*100</f>
        <v>0.52562417871222822</v>
      </c>
      <c r="AJ284" s="1">
        <v>76</v>
      </c>
      <c r="AK284" s="15">
        <f t="shared" ref="AK284" si="4390">((AJ284-AJ283)/AJ283)*100</f>
        <v>0.39630118890356297</v>
      </c>
      <c r="AL284" s="1">
        <v>74.8</v>
      </c>
      <c r="AM284" s="15">
        <f t="shared" ref="AM284" si="4391">((AL284-AL283)/AL283)*100</f>
        <v>0.53763440860213907</v>
      </c>
    </row>
    <row r="285" spans="1:39" x14ac:dyDescent="0.25">
      <c r="A285">
        <v>199706</v>
      </c>
      <c r="B285" s="2">
        <v>65.599999999999994</v>
      </c>
      <c r="C285" s="15">
        <f t="shared" si="4221"/>
        <v>0.61349693251532433</v>
      </c>
      <c r="D285" s="2">
        <v>78.400000000000006</v>
      </c>
      <c r="E285" s="15">
        <f t="shared" si="4221"/>
        <v>0.38412291933420156</v>
      </c>
      <c r="F285" s="2">
        <v>78.599999999999994</v>
      </c>
      <c r="G285" s="15">
        <f t="shared" ref="G285" si="4392">((F285-F284)/F284)*100</f>
        <v>0.38314176245210368</v>
      </c>
      <c r="H285" s="2">
        <v>73.2</v>
      </c>
      <c r="I285" s="15">
        <f t="shared" ref="I285" si="4393">((H285-H284)/H284)*100</f>
        <v>0.41152263374485198</v>
      </c>
      <c r="J285" s="2">
        <v>85.6</v>
      </c>
      <c r="K285" s="15">
        <f t="shared" ref="K285" si="4394">((J285-J284)/J284)*100</f>
        <v>0.23419203747071268</v>
      </c>
      <c r="L285" s="2">
        <v>72.900000000000006</v>
      </c>
      <c r="M285" s="15">
        <f t="shared" ref="M285" si="4395">((L285-L284)/L284)*100</f>
        <v>0.41322314049588349</v>
      </c>
      <c r="N285" s="2">
        <v>79.599999999999994</v>
      </c>
      <c r="O285" s="15">
        <f t="shared" ref="O285" si="4396">((N285-N284)/N284)*100</f>
        <v>0.3783102143757846</v>
      </c>
      <c r="P285" s="2">
        <v>86.7</v>
      </c>
      <c r="Q285" s="15">
        <f t="shared" ref="Q285" si="4397">((P285-P284)/P284)*100</f>
        <v>0.23121387283237321</v>
      </c>
      <c r="R285" s="2">
        <v>58.8</v>
      </c>
      <c r="S285" s="15">
        <f t="shared" ref="S285" si="4398">((R285-R284)/R284)*100</f>
        <v>1.2048192771084263</v>
      </c>
      <c r="T285" s="2">
        <v>90.1</v>
      </c>
      <c r="U285" s="15">
        <f t="shared" ref="U285" si="4399">((T285-T284)/T284)*100</f>
        <v>0.33407572383073181</v>
      </c>
      <c r="V285" s="2">
        <v>91.7</v>
      </c>
      <c r="W285" s="15">
        <f t="shared" ref="W285" si="4400">((V285-V284)/V284)*100</f>
        <v>-0.21762785636561788</v>
      </c>
      <c r="X285" s="2">
        <v>77.599999999999994</v>
      </c>
      <c r="Y285" s="15">
        <f t="shared" ref="Y285" si="4401">((X285-X284)/X284)*100</f>
        <v>0.5181347150258957</v>
      </c>
      <c r="Z285" s="2">
        <v>68.8</v>
      </c>
      <c r="AA285" s="15">
        <f t="shared" ref="AA285" si="4402">((Z285-Z284)/Z284)*100</f>
        <v>0</v>
      </c>
      <c r="AB285" s="2">
        <v>79.099999999999994</v>
      </c>
      <c r="AC285" s="15">
        <f t="shared" ref="AC285" si="4403">((AB285-AB284)/AB284)*100</f>
        <v>0.38071065989847358</v>
      </c>
      <c r="AD285" s="2">
        <v>70.5</v>
      </c>
      <c r="AE285" s="15">
        <f t="shared" ref="AE285" si="4404">((AD285-AD284)/AD284)*100</f>
        <v>0.42735042735042333</v>
      </c>
      <c r="AF285" s="2">
        <v>72.099999999999994</v>
      </c>
      <c r="AG285" s="15">
        <f t="shared" ref="AG285" si="4405">((AF285-AF284)/AF284)*100</f>
        <v>0.4178272980501353</v>
      </c>
      <c r="AH285" s="2">
        <v>76.900000000000006</v>
      </c>
      <c r="AI285" s="15">
        <f t="shared" ref="AI285" si="4406">((AH285-AH284)/AH284)*100</f>
        <v>0.52287581699347152</v>
      </c>
      <c r="AJ285" s="2">
        <v>76.2</v>
      </c>
      <c r="AK285" s="15">
        <f t="shared" ref="AK285" si="4407">((AJ285-AJ284)/AJ284)*100</f>
        <v>0.26315789473684581</v>
      </c>
      <c r="AL285" s="2">
        <v>75.099999999999994</v>
      </c>
      <c r="AM285" s="15">
        <f t="shared" ref="AM285" si="4408">((AL285-AL284)/AL284)*100</f>
        <v>0.40106951871657376</v>
      </c>
    </row>
    <row r="286" spans="1:39" x14ac:dyDescent="0.25">
      <c r="A286">
        <v>199707</v>
      </c>
      <c r="B286" s="1">
        <v>65.900000000000006</v>
      </c>
      <c r="C286" s="15">
        <f t="shared" si="4221"/>
        <v>0.4573170731707491</v>
      </c>
      <c r="D286" s="1">
        <v>78.599999999999994</v>
      </c>
      <c r="E286" s="15">
        <f t="shared" si="4221"/>
        <v>0.25510204081631205</v>
      </c>
      <c r="F286" s="1">
        <v>78.900000000000006</v>
      </c>
      <c r="G286" s="15">
        <f t="shared" ref="G286" si="4409">((F286-F285)/F285)*100</f>
        <v>0.38167938931299156</v>
      </c>
      <c r="H286" s="1">
        <v>73.5</v>
      </c>
      <c r="I286" s="15">
        <f t="shared" ref="I286" si="4410">((H286-H285)/H285)*100</f>
        <v>0.40983606557376662</v>
      </c>
      <c r="J286" s="1">
        <v>85.8</v>
      </c>
      <c r="K286" s="15">
        <f t="shared" ref="K286" si="4411">((J286-J285)/J285)*100</f>
        <v>0.23364485981308744</v>
      </c>
      <c r="L286" s="1">
        <v>73.2</v>
      </c>
      <c r="M286" s="15">
        <f t="shared" ref="M286" si="4412">((L286-L285)/L285)*100</f>
        <v>0.41152263374485198</v>
      </c>
      <c r="N286" s="1">
        <v>80</v>
      </c>
      <c r="O286" s="15">
        <f t="shared" ref="O286" si="4413">((N286-N285)/N285)*100</f>
        <v>0.50251256281407752</v>
      </c>
      <c r="P286" s="1">
        <v>86.9</v>
      </c>
      <c r="Q286" s="15">
        <f t="shared" ref="Q286" si="4414">((P286-P285)/P285)*100</f>
        <v>0.23068050749711974</v>
      </c>
      <c r="R286" s="1">
        <v>59.5</v>
      </c>
      <c r="S286" s="15">
        <f t="shared" ref="S286" si="4415">((R286-R285)/R285)*100</f>
        <v>1.1904761904761954</v>
      </c>
      <c r="T286" s="1">
        <v>90.4</v>
      </c>
      <c r="U286" s="15">
        <f t="shared" ref="U286" si="4416">((T286-T285)/T285)*100</f>
        <v>0.3329633740288695</v>
      </c>
      <c r="V286" s="1">
        <v>91.5</v>
      </c>
      <c r="W286" s="15">
        <f t="shared" ref="W286" si="4417">((V286-V285)/V285)*100</f>
        <v>-0.21810250817884713</v>
      </c>
      <c r="X286" s="1">
        <v>78</v>
      </c>
      <c r="Y286" s="15">
        <f t="shared" ref="Y286" si="4418">((X286-X285)/X285)*100</f>
        <v>0.51546391752578058</v>
      </c>
      <c r="Z286" s="1">
        <v>68.900000000000006</v>
      </c>
      <c r="AA286" s="15">
        <f t="shared" ref="AA286" si="4419">((Z286-Z285)/Z285)*100</f>
        <v>0.14534883720931474</v>
      </c>
      <c r="AB286" s="1">
        <v>79.3</v>
      </c>
      <c r="AC286" s="15">
        <f t="shared" ref="AC286" si="4420">((AB286-AB285)/AB285)*100</f>
        <v>0.25284450063211489</v>
      </c>
      <c r="AD286" s="1">
        <v>70.8</v>
      </c>
      <c r="AE286" s="15">
        <f t="shared" ref="AE286" si="4421">((AD286-AD285)/AD285)*100</f>
        <v>0.42553191489361297</v>
      </c>
      <c r="AF286" s="1">
        <v>72.400000000000006</v>
      </c>
      <c r="AG286" s="15">
        <f t="shared" ref="AG286" si="4422">((AF286-AF285)/AF285)*100</f>
        <v>0.41608876560334451</v>
      </c>
      <c r="AH286" s="1">
        <v>77.3</v>
      </c>
      <c r="AI286" s="15">
        <f t="shared" ref="AI286" si="4423">((AH286-AH285)/AH285)*100</f>
        <v>0.52015604681403316</v>
      </c>
      <c r="AJ286" s="1">
        <v>76.5</v>
      </c>
      <c r="AK286" s="15">
        <f t="shared" ref="AK286" si="4424">((AJ286-AJ285)/AJ285)*100</f>
        <v>0.39370078740157105</v>
      </c>
      <c r="AL286" s="1">
        <v>75.400000000000006</v>
      </c>
      <c r="AM286" s="15">
        <f t="shared" ref="AM286" si="4425">((AL286-AL285)/AL285)*100</f>
        <v>0.39946737683090733</v>
      </c>
    </row>
    <row r="287" spans="1:39" x14ac:dyDescent="0.25">
      <c r="A287">
        <v>199708</v>
      </c>
      <c r="B287" s="2">
        <v>66.2</v>
      </c>
      <c r="C287" s="15">
        <f t="shared" si="4221"/>
        <v>0.45523520485583785</v>
      </c>
      <c r="D287" s="2">
        <v>78.900000000000006</v>
      </c>
      <c r="E287" s="15">
        <f t="shared" si="4221"/>
        <v>0.38167938931299156</v>
      </c>
      <c r="F287" s="2">
        <v>79.2</v>
      </c>
      <c r="G287" s="15">
        <f t="shared" ref="G287" si="4426">((F287-F286)/F286)*100</f>
        <v>0.38022813688212564</v>
      </c>
      <c r="H287" s="2">
        <v>73.8</v>
      </c>
      <c r="I287" s="15">
        <f t="shared" ref="I287" si="4427">((H287-H286)/H286)*100</f>
        <v>0.40816326530611857</v>
      </c>
      <c r="J287" s="2">
        <v>86</v>
      </c>
      <c r="K287" s="15">
        <f t="shared" ref="K287" si="4428">((J287-J286)/J286)*100</f>
        <v>0.23310023310023645</v>
      </c>
      <c r="L287" s="2">
        <v>73.5</v>
      </c>
      <c r="M287" s="15">
        <f t="shared" ref="M287" si="4429">((L287-L286)/L286)*100</f>
        <v>0.40983606557376662</v>
      </c>
      <c r="N287" s="2">
        <v>80.3</v>
      </c>
      <c r="O287" s="15">
        <f t="shared" ref="O287" si="4430">((N287-N286)/N286)*100</f>
        <v>0.37499999999999645</v>
      </c>
      <c r="P287" s="2">
        <v>87.1</v>
      </c>
      <c r="Q287" s="15">
        <f t="shared" ref="Q287" si="4431">((P287-P286)/P286)*100</f>
        <v>0.23014959723819173</v>
      </c>
      <c r="R287" s="2">
        <v>60.2</v>
      </c>
      <c r="S287" s="15">
        <f t="shared" ref="S287" si="4432">((R287-R286)/R286)*100</f>
        <v>1.176470588235299</v>
      </c>
      <c r="T287" s="2">
        <v>90.8</v>
      </c>
      <c r="U287" s="15">
        <f t="shared" ref="U287" si="4433">((T287-T286)/T286)*100</f>
        <v>0.44247787610618522</v>
      </c>
      <c r="V287" s="2">
        <v>91.3</v>
      </c>
      <c r="W287" s="15">
        <f t="shared" ref="W287" si="4434">((V287-V286)/V286)*100</f>
        <v>-0.21857923497268072</v>
      </c>
      <c r="X287" s="2">
        <v>78.3</v>
      </c>
      <c r="Y287" s="15">
        <f t="shared" ref="Y287" si="4435">((X287-X286)/X286)*100</f>
        <v>0.38461538461538097</v>
      </c>
      <c r="Z287" s="2">
        <v>68.900000000000006</v>
      </c>
      <c r="AA287" s="15">
        <f t="shared" ref="AA287" si="4436">((Z287-Z286)/Z286)*100</f>
        <v>0</v>
      </c>
      <c r="AB287" s="2">
        <v>79.599999999999994</v>
      </c>
      <c r="AC287" s="15">
        <f t="shared" ref="AC287" si="4437">((AB287-AB286)/AB286)*100</f>
        <v>0.3783102143757846</v>
      </c>
      <c r="AD287" s="2">
        <v>71.099999999999994</v>
      </c>
      <c r="AE287" s="15">
        <f t="shared" ref="AE287" si="4438">((AD287-AD286)/AD286)*100</f>
        <v>0.42372881355931802</v>
      </c>
      <c r="AF287" s="2">
        <v>72.7</v>
      </c>
      <c r="AG287" s="15">
        <f t="shared" ref="AG287" si="4439">((AF287-AF286)/AF286)*100</f>
        <v>0.41436464088397396</v>
      </c>
      <c r="AH287" s="2">
        <v>77.599999999999994</v>
      </c>
      <c r="AI287" s="15">
        <f t="shared" ref="AI287" si="4440">((AH287-AH286)/AH286)*100</f>
        <v>0.3880983182406173</v>
      </c>
      <c r="AJ287" s="2">
        <v>76.8</v>
      </c>
      <c r="AK287" s="15">
        <f t="shared" ref="AK287" si="4441">((AJ287-AJ286)/AJ286)*100</f>
        <v>0.39215686274509431</v>
      </c>
      <c r="AL287" s="2">
        <v>75.7</v>
      </c>
      <c r="AM287" s="15">
        <f t="shared" ref="AM287" si="4442">((AL287-AL286)/AL286)*100</f>
        <v>0.39787798408487685</v>
      </c>
    </row>
    <row r="288" spans="1:39" x14ac:dyDescent="0.25">
      <c r="A288">
        <v>199709</v>
      </c>
      <c r="B288" s="1">
        <v>66.599999999999994</v>
      </c>
      <c r="C288" s="15">
        <f t="shared" si="4221"/>
        <v>0.60422960725074237</v>
      </c>
      <c r="D288" s="1">
        <v>79.099999999999994</v>
      </c>
      <c r="E288" s="15">
        <f t="shared" si="4221"/>
        <v>0.25348542458807177</v>
      </c>
      <c r="F288" s="1">
        <v>79.5</v>
      </c>
      <c r="G288" s="15">
        <f t="shared" ref="G288" si="4443">((F288-F287)/F287)*100</f>
        <v>0.37878787878787518</v>
      </c>
      <c r="H288" s="1">
        <v>73.900000000000006</v>
      </c>
      <c r="I288" s="15">
        <f t="shared" ref="I288" si="4444">((H288-H287)/H287)*100</f>
        <v>0.1355013550135617</v>
      </c>
      <c r="J288" s="1">
        <v>86.3</v>
      </c>
      <c r="K288" s="15">
        <f t="shared" ref="K288" si="4445">((J288-J287)/J287)*100</f>
        <v>0.34883720930232226</v>
      </c>
      <c r="L288" s="1">
        <v>73.7</v>
      </c>
      <c r="M288" s="15">
        <f t="shared" ref="M288" si="4446">((L288-L287)/L287)*100</f>
        <v>0.27210884353741888</v>
      </c>
      <c r="N288" s="1">
        <v>80.599999999999994</v>
      </c>
      <c r="O288" s="15">
        <f t="shared" ref="O288" si="4447">((N288-N287)/N287)*100</f>
        <v>0.37359900373598648</v>
      </c>
      <c r="P288" s="1">
        <v>87.3</v>
      </c>
      <c r="Q288" s="15">
        <f t="shared" ref="Q288" si="4448">((P288-P287)/P287)*100</f>
        <v>0.22962112514351646</v>
      </c>
      <c r="R288" s="1">
        <v>60.9</v>
      </c>
      <c r="S288" s="15">
        <f t="shared" ref="S288" si="4449">((R288-R287)/R287)*100</f>
        <v>1.1627906976744116</v>
      </c>
      <c r="T288" s="1">
        <v>91.2</v>
      </c>
      <c r="U288" s="15">
        <f t="shared" ref="U288" si="4450">((T288-T287)/T287)*100</f>
        <v>0.44052863436123979</v>
      </c>
      <c r="V288" s="1">
        <v>91</v>
      </c>
      <c r="W288" s="15">
        <f t="shared" ref="W288" si="4451">((V288-V287)/V287)*100</f>
        <v>-0.32858707557502431</v>
      </c>
      <c r="X288" s="1">
        <v>78.599999999999994</v>
      </c>
      <c r="Y288" s="15">
        <f t="shared" ref="Y288" si="4452">((X288-X287)/X287)*100</f>
        <v>0.38314176245210368</v>
      </c>
      <c r="Z288" s="1">
        <v>68.900000000000006</v>
      </c>
      <c r="AA288" s="15">
        <f t="shared" ref="AA288" si="4453">((Z288-Z287)/Z287)*100</f>
        <v>0</v>
      </c>
      <c r="AB288" s="1">
        <v>79.8</v>
      </c>
      <c r="AC288" s="15">
        <f t="shared" ref="AC288" si="4454">((AB288-AB287)/AB287)*100</f>
        <v>0.25125628140703876</v>
      </c>
      <c r="AD288" s="1">
        <v>71.400000000000006</v>
      </c>
      <c r="AE288" s="15">
        <f t="shared" ref="AE288" si="4455">((AD288-AD287)/AD287)*100</f>
        <v>0.42194092827005819</v>
      </c>
      <c r="AF288" s="1">
        <v>73</v>
      </c>
      <c r="AG288" s="15">
        <f t="shared" ref="AG288" si="4456">((AF288-AF287)/AF287)*100</f>
        <v>0.41265474552956966</v>
      </c>
      <c r="AH288" s="1">
        <v>78</v>
      </c>
      <c r="AI288" s="15">
        <f t="shared" ref="AI288" si="4457">((AH288-AH287)/AH287)*100</f>
        <v>0.51546391752578058</v>
      </c>
      <c r="AJ288" s="1">
        <v>77.099999999999994</v>
      </c>
      <c r="AK288" s="15">
        <f t="shared" ref="AK288" si="4458">((AJ288-AJ287)/AJ287)*100</f>
        <v>0.39062499999999634</v>
      </c>
      <c r="AL288" s="1">
        <v>76</v>
      </c>
      <c r="AM288" s="15">
        <f t="shared" ref="AM288" si="4459">((AL288-AL287)/AL287)*100</f>
        <v>0.39630118890356297</v>
      </c>
    </row>
    <row r="289" spans="1:39" x14ac:dyDescent="0.25">
      <c r="A289">
        <v>199710</v>
      </c>
      <c r="B289" s="2">
        <v>66.8</v>
      </c>
      <c r="C289" s="15">
        <f t="shared" si="4221"/>
        <v>0.30030030030030458</v>
      </c>
      <c r="D289" s="2">
        <v>79.400000000000006</v>
      </c>
      <c r="E289" s="15">
        <f t="shared" si="4221"/>
        <v>0.37926675094818124</v>
      </c>
      <c r="F289" s="2">
        <v>79.7</v>
      </c>
      <c r="G289" s="15">
        <f t="shared" ref="G289" si="4460">((F289-F288)/F288)*100</f>
        <v>0.25157232704402877</v>
      </c>
      <c r="H289" s="2">
        <v>74.099999999999994</v>
      </c>
      <c r="I289" s="15">
        <f t="shared" ref="I289" si="4461">((H289-H288)/H288)*100</f>
        <v>0.27063599458726467</v>
      </c>
      <c r="J289" s="2">
        <v>86.5</v>
      </c>
      <c r="K289" s="15">
        <f t="shared" ref="K289" si="4462">((J289-J288)/J288)*100</f>
        <v>0.2317497103128654</v>
      </c>
      <c r="L289" s="2">
        <v>73.900000000000006</v>
      </c>
      <c r="M289" s="15">
        <f t="shared" ref="M289" si="4463">((L289-L288)/L288)*100</f>
        <v>0.27137042062415578</v>
      </c>
      <c r="N289" s="2">
        <v>80.8</v>
      </c>
      <c r="O289" s="15">
        <f t="shared" ref="O289" si="4464">((N289-N288)/N288)*100</f>
        <v>0.24813895781638073</v>
      </c>
      <c r="P289" s="2">
        <v>87.5</v>
      </c>
      <c r="Q289" s="15">
        <f t="shared" ref="Q289" si="4465">((P289-P288)/P288)*100</f>
        <v>0.22909507445590246</v>
      </c>
      <c r="R289" s="2">
        <v>61.5</v>
      </c>
      <c r="S289" s="15">
        <f t="shared" ref="S289" si="4466">((R289-R288)/R288)*100</f>
        <v>0.98522167487684975</v>
      </c>
      <c r="T289" s="2">
        <v>91.5</v>
      </c>
      <c r="U289" s="15">
        <f t="shared" ref="U289" si="4467">((T289-T288)/T288)*100</f>
        <v>0.32894736842104949</v>
      </c>
      <c r="V289" s="2">
        <v>90.8</v>
      </c>
      <c r="W289" s="15">
        <f t="shared" ref="W289" si="4468">((V289-V288)/V288)*100</f>
        <v>-0.21978021978022291</v>
      </c>
      <c r="X289" s="2">
        <v>78.900000000000006</v>
      </c>
      <c r="Y289" s="15">
        <f t="shared" ref="Y289" si="4469">((X289-X288)/X288)*100</f>
        <v>0.38167938931299156</v>
      </c>
      <c r="Z289" s="2">
        <v>68.900000000000006</v>
      </c>
      <c r="AA289" s="15">
        <f t="shared" ref="AA289" si="4470">((Z289-Z288)/Z288)*100</f>
        <v>0</v>
      </c>
      <c r="AB289" s="2">
        <v>80</v>
      </c>
      <c r="AC289" s="15">
        <f t="shared" ref="AC289" si="4471">((AB289-AB288)/AB288)*100</f>
        <v>0.25062656641604369</v>
      </c>
      <c r="AD289" s="2">
        <v>71.7</v>
      </c>
      <c r="AE289" s="15">
        <f t="shared" ref="AE289" si="4472">((AD289-AD288)/AD288)*100</f>
        <v>0.42016806722688677</v>
      </c>
      <c r="AF289" s="2">
        <v>73.2</v>
      </c>
      <c r="AG289" s="15">
        <f t="shared" ref="AG289" si="4473">((AF289-AF288)/AF288)*100</f>
        <v>0.27397260273972995</v>
      </c>
      <c r="AH289" s="2">
        <v>78.3</v>
      </c>
      <c r="AI289" s="15">
        <f t="shared" ref="AI289" si="4474">((AH289-AH288)/AH288)*100</f>
        <v>0.38461538461538097</v>
      </c>
      <c r="AJ289" s="2">
        <v>77.3</v>
      </c>
      <c r="AK289" s="15">
        <f t="shared" ref="AK289" si="4475">((AJ289-AJ288)/AJ288)*100</f>
        <v>0.25940337224384291</v>
      </c>
      <c r="AL289" s="2">
        <v>76.3</v>
      </c>
      <c r="AM289" s="15">
        <f t="shared" ref="AM289" si="4476">((AL289-AL288)/AL288)*100</f>
        <v>0.39473684210525944</v>
      </c>
    </row>
    <row r="290" spans="1:39" x14ac:dyDescent="0.25">
      <c r="A290">
        <v>199711</v>
      </c>
      <c r="B290" s="1">
        <v>67.099999999999994</v>
      </c>
      <c r="C290" s="15">
        <f t="shared" si="4221"/>
        <v>0.44910179640718134</v>
      </c>
      <c r="D290" s="1">
        <v>79.599999999999994</v>
      </c>
      <c r="E290" s="15">
        <f t="shared" si="4221"/>
        <v>0.25188916876572875</v>
      </c>
      <c r="F290" s="1">
        <v>80</v>
      </c>
      <c r="G290" s="15">
        <f t="shared" ref="G290" si="4477">((F290-F289)/F289)*100</f>
        <v>0.3764115432873239</v>
      </c>
      <c r="H290" s="1">
        <v>74.2</v>
      </c>
      <c r="I290" s="15">
        <f t="shared" ref="I290" si="4478">((H290-H289)/H289)*100</f>
        <v>0.13495276653172542</v>
      </c>
      <c r="J290" s="1">
        <v>86.8</v>
      </c>
      <c r="K290" s="15">
        <f t="shared" ref="K290" si="4479">((J290-J289)/J289)*100</f>
        <v>0.34682080924855163</v>
      </c>
      <c r="L290" s="1">
        <v>74.2</v>
      </c>
      <c r="M290" s="15">
        <f t="shared" ref="M290" si="4480">((L290-L289)/L289)*100</f>
        <v>0.40595399188091624</v>
      </c>
      <c r="N290" s="1">
        <v>81.099999999999994</v>
      </c>
      <c r="O290" s="15">
        <f t="shared" ref="O290" si="4481">((N290-N289)/N289)*100</f>
        <v>0.37128712871286779</v>
      </c>
      <c r="P290" s="1">
        <v>87.7</v>
      </c>
      <c r="Q290" s="15">
        <f t="shared" ref="Q290" si="4482">((P290-P289)/P289)*100</f>
        <v>0.22857142857143184</v>
      </c>
      <c r="R290" s="1">
        <v>62.1</v>
      </c>
      <c r="S290" s="15">
        <f t="shared" ref="S290" si="4483">((R290-R289)/R289)*100</f>
        <v>0.97560975609756317</v>
      </c>
      <c r="T290" s="1">
        <v>91.8</v>
      </c>
      <c r="U290" s="15">
        <f t="shared" ref="U290" si="4484">((T290-T289)/T289)*100</f>
        <v>0.32786885245901326</v>
      </c>
      <c r="V290" s="1">
        <v>90.5</v>
      </c>
      <c r="W290" s="15">
        <f t="shared" ref="W290" si="4485">((V290-V289)/V289)*100</f>
        <v>-0.33039647577092202</v>
      </c>
      <c r="X290" s="1">
        <v>79.099999999999994</v>
      </c>
      <c r="Y290" s="15">
        <f t="shared" ref="Y290" si="4486">((X290-X289)/X289)*100</f>
        <v>0.25348542458807177</v>
      </c>
      <c r="Z290" s="1">
        <v>68.8</v>
      </c>
      <c r="AA290" s="15">
        <f t="shared" ref="AA290" si="4487">((Z290-Z289)/Z289)*100</f>
        <v>-0.14513788098694996</v>
      </c>
      <c r="AB290" s="1">
        <v>80.099999999999994</v>
      </c>
      <c r="AC290" s="15">
        <f t="shared" ref="AC290" si="4488">((AB290-AB289)/AB289)*100</f>
        <v>0.12499999999999289</v>
      </c>
      <c r="AD290" s="1">
        <v>71.900000000000006</v>
      </c>
      <c r="AE290" s="15">
        <f t="shared" ref="AE290" si="4489">((AD290-AD289)/AD289)*100</f>
        <v>0.27894002789400674</v>
      </c>
      <c r="AF290" s="1">
        <v>73.400000000000006</v>
      </c>
      <c r="AG290" s="15">
        <f t="shared" ref="AG290" si="4490">((AF290-AF289)/AF289)*100</f>
        <v>0.27322404371585085</v>
      </c>
      <c r="AH290" s="1">
        <v>78.599999999999994</v>
      </c>
      <c r="AI290" s="15">
        <f t="shared" ref="AI290" si="4491">((AH290-AH289)/AH289)*100</f>
        <v>0.38314176245210368</v>
      </c>
      <c r="AJ290" s="1">
        <v>77.599999999999994</v>
      </c>
      <c r="AK290" s="15">
        <f t="shared" ref="AK290" si="4492">((AJ290-AJ289)/AJ289)*100</f>
        <v>0.3880983182406173</v>
      </c>
      <c r="AL290" s="1">
        <v>76.599999999999994</v>
      </c>
      <c r="AM290" s="15">
        <f t="shared" ref="AM290" si="4493">((AL290-AL289)/AL289)*100</f>
        <v>0.39318479685451796</v>
      </c>
    </row>
    <row r="291" spans="1:39" x14ac:dyDescent="0.25">
      <c r="A291">
        <v>199712</v>
      </c>
      <c r="B291" s="2">
        <v>67.3</v>
      </c>
      <c r="C291" s="15">
        <f t="shared" si="4221"/>
        <v>0.29806259314456462</v>
      </c>
      <c r="D291" s="2">
        <v>79.8</v>
      </c>
      <c r="E291" s="15">
        <f t="shared" si="4221"/>
        <v>0.25125628140703876</v>
      </c>
      <c r="F291" s="2">
        <v>80.099999999999994</v>
      </c>
      <c r="G291" s="15">
        <f t="shared" ref="G291" si="4494">((F291-F290)/F290)*100</f>
        <v>0.12499999999999289</v>
      </c>
      <c r="H291" s="2">
        <v>74.3</v>
      </c>
      <c r="I291" s="15">
        <f t="shared" ref="I291" si="4495">((H291-H290)/H290)*100</f>
        <v>0.13477088948786295</v>
      </c>
      <c r="J291" s="2">
        <v>87.1</v>
      </c>
      <c r="K291" s="15">
        <f t="shared" ref="K291" si="4496">((J291-J290)/J290)*100</f>
        <v>0.34562211981566493</v>
      </c>
      <c r="L291" s="2">
        <v>74.400000000000006</v>
      </c>
      <c r="M291" s="15">
        <f t="shared" ref="M291" si="4497">((L291-L290)/L290)*100</f>
        <v>0.26954177897574505</v>
      </c>
      <c r="N291" s="2">
        <v>81.3</v>
      </c>
      <c r="O291" s="15">
        <f t="shared" ref="O291" si="4498">((N291-N290)/N290)*100</f>
        <v>0.24660912453761141</v>
      </c>
      <c r="P291" s="2">
        <v>87.8</v>
      </c>
      <c r="Q291" s="15">
        <f t="shared" ref="Q291" si="4499">((P291-P290)/P290)*100</f>
        <v>0.11402508551880766</v>
      </c>
      <c r="R291" s="2">
        <v>62.7</v>
      </c>
      <c r="S291" s="15">
        <f t="shared" ref="S291" si="4500">((R291-R290)/R290)*100</f>
        <v>0.96618357487922923</v>
      </c>
      <c r="T291" s="2">
        <v>92.1</v>
      </c>
      <c r="U291" s="15">
        <f t="shared" ref="U291" si="4501">((T291-T290)/T290)*100</f>
        <v>0.32679738562091198</v>
      </c>
      <c r="V291" s="2">
        <v>90.2</v>
      </c>
      <c r="W291" s="15">
        <f t="shared" ref="W291" si="4502">((V291-V290)/V290)*100</f>
        <v>-0.3314917127071792</v>
      </c>
      <c r="X291" s="2">
        <v>79.400000000000006</v>
      </c>
      <c r="Y291" s="15">
        <f t="shared" ref="Y291" si="4503">((X291-X290)/X290)*100</f>
        <v>0.37926675094818124</v>
      </c>
      <c r="Z291" s="2">
        <v>68.8</v>
      </c>
      <c r="AA291" s="15">
        <f t="shared" ref="AA291" si="4504">((Z291-Z290)/Z290)*100</f>
        <v>0</v>
      </c>
      <c r="AB291" s="2">
        <v>80.2</v>
      </c>
      <c r="AC291" s="15">
        <f t="shared" ref="AC291" si="4505">((AB291-AB290)/AB290)*100</f>
        <v>0.12484394506867481</v>
      </c>
      <c r="AD291" s="2">
        <v>72.2</v>
      </c>
      <c r="AE291" s="15">
        <f t="shared" ref="AE291" si="4506">((AD291-AD290)/AD290)*100</f>
        <v>0.41724617524338964</v>
      </c>
      <c r="AF291" s="2">
        <v>73.5</v>
      </c>
      <c r="AG291" s="15">
        <f t="shared" ref="AG291" si="4507">((AF291-AF290)/AF290)*100</f>
        <v>0.13623978201634102</v>
      </c>
      <c r="AH291" s="2">
        <v>78.8</v>
      </c>
      <c r="AI291" s="15">
        <f t="shared" ref="AI291" si="4508">((AH291-AH290)/AH290)*100</f>
        <v>0.25445292620865501</v>
      </c>
      <c r="AJ291" s="2">
        <v>77.8</v>
      </c>
      <c r="AK291" s="15">
        <f t="shared" ref="AK291" si="4509">((AJ291-AJ290)/AJ290)*100</f>
        <v>0.25773195876289029</v>
      </c>
      <c r="AL291" s="2">
        <v>76.8</v>
      </c>
      <c r="AM291" s="15">
        <f t="shared" ref="AM291" si="4510">((AL291-AL290)/AL290)*100</f>
        <v>0.26109660574412907</v>
      </c>
    </row>
    <row r="292" spans="1:39" x14ac:dyDescent="0.25">
      <c r="A292">
        <v>199801</v>
      </c>
      <c r="B292" s="1">
        <v>67.599999999999994</v>
      </c>
      <c r="C292" s="15">
        <f t="shared" si="4221"/>
        <v>0.44576523031203147</v>
      </c>
      <c r="D292" s="1">
        <v>80.099999999999994</v>
      </c>
      <c r="E292" s="15">
        <f t="shared" si="4221"/>
        <v>0.37593984962405663</v>
      </c>
      <c r="F292" s="1">
        <v>80.2</v>
      </c>
      <c r="G292" s="15">
        <f t="shared" ref="G292" si="4511">((F292-F291)/F291)*100</f>
        <v>0.12484394506867481</v>
      </c>
      <c r="H292" s="1">
        <v>74.5</v>
      </c>
      <c r="I292" s="15">
        <f t="shared" ref="I292" si="4512">((H292-H291)/H291)*100</f>
        <v>0.26917900403768891</v>
      </c>
      <c r="J292" s="1">
        <v>87.4</v>
      </c>
      <c r="K292" s="15">
        <f t="shared" ref="K292" si="4513">((J292-J291)/J291)*100</f>
        <v>0.34443168771528287</v>
      </c>
      <c r="L292" s="1">
        <v>74.7</v>
      </c>
      <c r="M292" s="15">
        <f t="shared" ref="M292" si="4514">((L292-L291)/L291)*100</f>
        <v>0.4032258064516091</v>
      </c>
      <c r="N292" s="1">
        <v>81.599999999999994</v>
      </c>
      <c r="O292" s="15">
        <f t="shared" ref="O292" si="4515">((N292-N291)/N291)*100</f>
        <v>0.36900369003689687</v>
      </c>
      <c r="P292" s="1">
        <v>87.9</v>
      </c>
      <c r="Q292" s="15">
        <f t="shared" ref="Q292" si="4516">((P292-P291)/P291)*100</f>
        <v>0.11389521640092087</v>
      </c>
      <c r="R292" s="1">
        <v>63.2</v>
      </c>
      <c r="S292" s="15">
        <f t="shared" ref="S292" si="4517">((R292-R291)/R291)*100</f>
        <v>0.79744816586921841</v>
      </c>
      <c r="T292" s="1">
        <v>92.3</v>
      </c>
      <c r="U292" s="15">
        <f t="shared" ref="U292" si="4518">((T292-T291)/T291)*100</f>
        <v>0.21715526601520396</v>
      </c>
      <c r="V292" s="1">
        <v>89.9</v>
      </c>
      <c r="W292" s="15">
        <f t="shared" ref="W292" si="4519">((V292-V291)/V291)*100</f>
        <v>-0.33259423503325625</v>
      </c>
      <c r="X292" s="1">
        <v>79.599999999999994</v>
      </c>
      <c r="Y292" s="15">
        <f t="shared" ref="Y292" si="4520">((X292-X291)/X291)*100</f>
        <v>0.25188916876572875</v>
      </c>
      <c r="Z292" s="1">
        <v>68.7</v>
      </c>
      <c r="AA292" s="15">
        <f t="shared" ref="AA292" si="4521">((Z292-Z291)/Z291)*100</f>
        <v>-0.14534883720929406</v>
      </c>
      <c r="AB292" s="1">
        <v>80.2</v>
      </c>
      <c r="AC292" s="15">
        <f t="shared" ref="AC292" si="4522">((AB292-AB291)/AB291)*100</f>
        <v>0</v>
      </c>
      <c r="AD292" s="1">
        <v>72.5</v>
      </c>
      <c r="AE292" s="15">
        <f t="shared" ref="AE292" si="4523">((AD292-AD291)/AD291)*100</f>
        <v>0.41551246537395725</v>
      </c>
      <c r="AF292" s="1">
        <v>73.7</v>
      </c>
      <c r="AG292" s="15">
        <f t="shared" ref="AG292" si="4524">((AF292-AF291)/AF291)*100</f>
        <v>0.27210884353741888</v>
      </c>
      <c r="AH292" s="1">
        <v>79</v>
      </c>
      <c r="AI292" s="15">
        <f t="shared" ref="AI292" si="4525">((AH292-AH291)/AH291)*100</f>
        <v>0.25380710659898842</v>
      </c>
      <c r="AJ292" s="1">
        <v>78</v>
      </c>
      <c r="AK292" s="15">
        <f t="shared" ref="AK292" si="4526">((AJ292-AJ291)/AJ291)*100</f>
        <v>0.25706940874036355</v>
      </c>
      <c r="AL292" s="1">
        <v>77</v>
      </c>
      <c r="AM292" s="15">
        <f t="shared" ref="AM292" si="4527">((AL292-AL291)/AL291)*100</f>
        <v>0.2604166666666704</v>
      </c>
    </row>
    <row r="293" spans="1:39" x14ac:dyDescent="0.25">
      <c r="A293">
        <v>199802</v>
      </c>
      <c r="B293" s="2">
        <v>67.7</v>
      </c>
      <c r="C293" s="15">
        <f t="shared" si="4221"/>
        <v>0.14792899408285284</v>
      </c>
      <c r="D293" s="2">
        <v>80.3</v>
      </c>
      <c r="E293" s="15">
        <f t="shared" si="4221"/>
        <v>0.24968789013733189</v>
      </c>
      <c r="F293" s="2">
        <v>80.400000000000006</v>
      </c>
      <c r="G293" s="15">
        <f t="shared" ref="G293" si="4528">((F293-F292)/F292)*100</f>
        <v>0.24937655860349484</v>
      </c>
      <c r="H293" s="2">
        <v>74.599999999999994</v>
      </c>
      <c r="I293" s="15">
        <f t="shared" ref="I293" si="4529">((H293-H292)/H292)*100</f>
        <v>0.13422818791945546</v>
      </c>
      <c r="J293" s="2">
        <v>87.5</v>
      </c>
      <c r="K293" s="15">
        <f t="shared" ref="K293" si="4530">((J293-J292)/J292)*100</f>
        <v>0.11441647597253354</v>
      </c>
      <c r="L293" s="2">
        <v>75</v>
      </c>
      <c r="M293" s="15">
        <f t="shared" ref="M293" si="4531">((L293-L292)/L292)*100</f>
        <v>0.40160642570280741</v>
      </c>
      <c r="N293" s="2">
        <v>81.8</v>
      </c>
      <c r="O293" s="15">
        <f t="shared" ref="O293" si="4532">((N293-N292)/N292)*100</f>
        <v>0.24509803921568979</v>
      </c>
      <c r="P293" s="2">
        <v>87.9</v>
      </c>
      <c r="Q293" s="15">
        <f t="shared" ref="Q293" si="4533">((P293-P292)/P292)*100</f>
        <v>0</v>
      </c>
      <c r="R293" s="2">
        <v>63.7</v>
      </c>
      <c r="S293" s="15">
        <f t="shared" ref="S293" si="4534">((R293-R292)/R292)*100</f>
        <v>0.791139240506329</v>
      </c>
      <c r="T293" s="2">
        <v>92.5</v>
      </c>
      <c r="U293" s="15">
        <f t="shared" ref="U293" si="4535">((T293-T292)/T292)*100</f>
        <v>0.21668472372698031</v>
      </c>
      <c r="V293" s="2">
        <v>89.7</v>
      </c>
      <c r="W293" s="15">
        <f t="shared" ref="W293" si="4536">((V293-V292)/V292)*100</f>
        <v>-0.22246941045606544</v>
      </c>
      <c r="X293" s="2">
        <v>79.8</v>
      </c>
      <c r="Y293" s="15">
        <f t="shared" ref="Y293" si="4537">((X293-X292)/X292)*100</f>
        <v>0.25125628140703876</v>
      </c>
      <c r="Z293" s="2">
        <v>68.599999999999994</v>
      </c>
      <c r="AA293" s="15">
        <f t="shared" ref="AA293" si="4538">((Z293-Z292)/Z292)*100</f>
        <v>-0.14556040756915362</v>
      </c>
      <c r="AB293" s="2">
        <v>80.3</v>
      </c>
      <c r="AC293" s="15">
        <f t="shared" ref="AC293" si="4539">((AB293-AB292)/AB292)*100</f>
        <v>0.12468827930173854</v>
      </c>
      <c r="AD293" s="2">
        <v>72.8</v>
      </c>
      <c r="AE293" s="15">
        <f t="shared" ref="AE293" si="4540">((AD293-AD292)/AD292)*100</f>
        <v>0.41379310344827197</v>
      </c>
      <c r="AF293" s="2">
        <v>73.900000000000006</v>
      </c>
      <c r="AG293" s="15">
        <f t="shared" ref="AG293" si="4541">((AF293-AF292)/AF292)*100</f>
        <v>0.27137042062415578</v>
      </c>
      <c r="AH293" s="2">
        <v>79.2</v>
      </c>
      <c r="AI293" s="15">
        <f t="shared" ref="AI293" si="4542">((AH293-AH292)/AH292)*100</f>
        <v>0.25316455696202894</v>
      </c>
      <c r="AJ293" s="2">
        <v>78.099999999999994</v>
      </c>
      <c r="AK293" s="15">
        <f t="shared" ref="AK293" si="4543">((AJ293-AJ292)/AJ292)*100</f>
        <v>0.12820512820512092</v>
      </c>
      <c r="AL293" s="2">
        <v>77.2</v>
      </c>
      <c r="AM293" s="15">
        <f t="shared" ref="AM293" si="4544">((AL293-AL292)/AL292)*100</f>
        <v>0.25974025974026343</v>
      </c>
    </row>
    <row r="294" spans="1:39" x14ac:dyDescent="0.25">
      <c r="A294">
        <v>199803</v>
      </c>
      <c r="B294" s="1">
        <v>67.900000000000006</v>
      </c>
      <c r="C294" s="15">
        <f t="shared" si="4221"/>
        <v>0.29542097488922131</v>
      </c>
      <c r="D294" s="1">
        <v>80.5</v>
      </c>
      <c r="E294" s="15">
        <f t="shared" si="4221"/>
        <v>0.24906600249066357</v>
      </c>
      <c r="F294" s="1">
        <v>80.5</v>
      </c>
      <c r="G294" s="15">
        <f t="shared" ref="G294" si="4545">((F294-F293)/F293)*100</f>
        <v>0.12437810945272924</v>
      </c>
      <c r="H294" s="1">
        <v>74.599999999999994</v>
      </c>
      <c r="I294" s="15">
        <f t="shared" ref="I294" si="4546">((H294-H293)/H293)*100</f>
        <v>0</v>
      </c>
      <c r="J294" s="1">
        <v>87.7</v>
      </c>
      <c r="K294" s="15">
        <f t="shared" ref="K294" si="4547">((J294-J293)/J293)*100</f>
        <v>0.22857142857143184</v>
      </c>
      <c r="L294" s="1">
        <v>75.3</v>
      </c>
      <c r="M294" s="15">
        <f t="shared" ref="M294" si="4548">((L294-L293)/L293)*100</f>
        <v>0.39999999999999619</v>
      </c>
      <c r="N294" s="1">
        <v>82.1</v>
      </c>
      <c r="O294" s="15">
        <f t="shared" ref="O294" si="4549">((N294-N293)/N293)*100</f>
        <v>0.36674816625916523</v>
      </c>
      <c r="P294" s="1">
        <v>87.9</v>
      </c>
      <c r="Q294" s="15">
        <f t="shared" ref="Q294" si="4550">((P294-P293)/P293)*100</f>
        <v>0</v>
      </c>
      <c r="R294" s="1">
        <v>64.2</v>
      </c>
      <c r="S294" s="15">
        <f t="shared" ref="S294" si="4551">((R294-R293)/R293)*100</f>
        <v>0.78492935635792771</v>
      </c>
      <c r="T294" s="1">
        <v>92.6</v>
      </c>
      <c r="U294" s="15">
        <f t="shared" ref="U294" si="4552">((T294-T293)/T293)*100</f>
        <v>0.10810810810810198</v>
      </c>
      <c r="V294" s="1">
        <v>89.5</v>
      </c>
      <c r="W294" s="15">
        <f t="shared" ref="W294" si="4553">((V294-V293)/V293)*100</f>
        <v>-0.22296544035674787</v>
      </c>
      <c r="X294" s="1">
        <v>80.099999999999994</v>
      </c>
      <c r="Y294" s="15">
        <f t="shared" ref="Y294" si="4554">((X294-X293)/X293)*100</f>
        <v>0.37593984962405663</v>
      </c>
      <c r="Z294" s="1">
        <v>68.599999999999994</v>
      </c>
      <c r="AA294" s="15">
        <f t="shared" ref="AA294" si="4555">((Z294-Z293)/Z293)*100</f>
        <v>0</v>
      </c>
      <c r="AB294" s="1">
        <v>80.3</v>
      </c>
      <c r="AC294" s="15">
        <f t="shared" ref="AC294" si="4556">((AB294-AB293)/AB293)*100</f>
        <v>0</v>
      </c>
      <c r="AD294" s="1">
        <v>73.099999999999994</v>
      </c>
      <c r="AE294" s="15">
        <f t="shared" ref="AE294" si="4557">((AD294-AD293)/AD293)*100</f>
        <v>0.41208791208790818</v>
      </c>
      <c r="AF294" s="1">
        <v>74.099999999999994</v>
      </c>
      <c r="AG294" s="15">
        <f t="shared" ref="AG294" si="4558">((AF294-AF293)/AF293)*100</f>
        <v>0.27063599458726467</v>
      </c>
      <c r="AH294" s="1">
        <v>79.2</v>
      </c>
      <c r="AI294" s="15">
        <f t="shared" ref="AI294" si="4559">((AH294-AH293)/AH293)*100</f>
        <v>0</v>
      </c>
      <c r="AJ294" s="1">
        <v>78.2</v>
      </c>
      <c r="AK294" s="15">
        <f t="shared" ref="AK294" si="4560">((AJ294-AJ293)/AJ293)*100</f>
        <v>0.12804097311140658</v>
      </c>
      <c r="AL294" s="1">
        <v>77.400000000000006</v>
      </c>
      <c r="AM294" s="15">
        <f t="shared" ref="AM294" si="4561">((AL294-AL293)/AL293)*100</f>
        <v>0.25906735751295701</v>
      </c>
    </row>
    <row r="295" spans="1:39" x14ac:dyDescent="0.25">
      <c r="A295">
        <v>199804</v>
      </c>
      <c r="B295" s="2">
        <v>68</v>
      </c>
      <c r="C295" s="15">
        <f t="shared" si="4221"/>
        <v>0.14727540500735536</v>
      </c>
      <c r="D295" s="2">
        <v>80.599999999999994</v>
      </c>
      <c r="E295" s="15">
        <f t="shared" si="4221"/>
        <v>0.12422360248446498</v>
      </c>
      <c r="F295" s="2">
        <v>80.599999999999994</v>
      </c>
      <c r="G295" s="15">
        <f t="shared" ref="G295" si="4562">((F295-F294)/F294)*100</f>
        <v>0.12422360248446498</v>
      </c>
      <c r="H295" s="2">
        <v>74.7</v>
      </c>
      <c r="I295" s="15">
        <f t="shared" ref="I295" si="4563">((H295-H294)/H294)*100</f>
        <v>0.1340482573726656</v>
      </c>
      <c r="J295" s="2">
        <v>87.8</v>
      </c>
      <c r="K295" s="15">
        <f t="shared" ref="K295" si="4564">((J295-J294)/J294)*100</f>
        <v>0.11402508551880766</v>
      </c>
      <c r="L295" s="2">
        <v>75.5</v>
      </c>
      <c r="M295" s="15">
        <f t="shared" ref="M295" si="4565">((L295-L294)/L294)*100</f>
        <v>0.2656042496679985</v>
      </c>
      <c r="N295" s="2">
        <v>82.4</v>
      </c>
      <c r="O295" s="15">
        <f t="shared" ref="O295" si="4566">((N295-N294)/N294)*100</f>
        <v>0.36540803897687135</v>
      </c>
      <c r="P295" s="2">
        <v>87.9</v>
      </c>
      <c r="Q295" s="15">
        <f t="shared" ref="Q295" si="4567">((P295-P294)/P294)*100</f>
        <v>0</v>
      </c>
      <c r="R295" s="2">
        <v>64.599999999999994</v>
      </c>
      <c r="S295" s="15">
        <f t="shared" ref="S295" si="4568">((R295-R294)/R294)*100</f>
        <v>0.62305295950154438</v>
      </c>
      <c r="T295" s="2">
        <v>92.6</v>
      </c>
      <c r="U295" s="15">
        <f t="shared" ref="U295" si="4569">((T295-T294)/T294)*100</f>
        <v>0</v>
      </c>
      <c r="V295" s="2">
        <v>89.3</v>
      </c>
      <c r="W295" s="15">
        <f t="shared" ref="W295" si="4570">((V295-V294)/V294)*100</f>
        <v>-0.22346368715084117</v>
      </c>
      <c r="X295" s="2">
        <v>80.3</v>
      </c>
      <c r="Y295" s="15">
        <f t="shared" ref="Y295" si="4571">((X295-X294)/X294)*100</f>
        <v>0.24968789013733189</v>
      </c>
      <c r="Z295" s="2">
        <v>68.7</v>
      </c>
      <c r="AA295" s="15">
        <f t="shared" ref="AA295" si="4572">((Z295-Z294)/Z294)*100</f>
        <v>0.14577259475219903</v>
      </c>
      <c r="AB295" s="2">
        <v>80.3</v>
      </c>
      <c r="AC295" s="15">
        <f t="shared" ref="AC295" si="4573">((AB295-AB294)/AB294)*100</f>
        <v>0</v>
      </c>
      <c r="AD295" s="2">
        <v>73.400000000000006</v>
      </c>
      <c r="AE295" s="15">
        <f t="shared" ref="AE295" si="4574">((AD295-AD294)/AD294)*100</f>
        <v>0.41039671682628098</v>
      </c>
      <c r="AF295" s="2">
        <v>74.3</v>
      </c>
      <c r="AG295" s="15">
        <f t="shared" ref="AG295" si="4575">((AF295-AF294)/AF294)*100</f>
        <v>0.26990553306343162</v>
      </c>
      <c r="AH295" s="2">
        <v>79.3</v>
      </c>
      <c r="AI295" s="15">
        <f t="shared" ref="AI295" si="4576">((AH295-AH294)/AH294)*100</f>
        <v>0.12626262626261908</v>
      </c>
      <c r="AJ295" s="2">
        <v>78.3</v>
      </c>
      <c r="AK295" s="15">
        <f t="shared" ref="AK295" si="4577">((AJ295-AJ294)/AJ294)*100</f>
        <v>0.12787723785165514</v>
      </c>
      <c r="AL295" s="2">
        <v>77.599999999999994</v>
      </c>
      <c r="AM295" s="15">
        <f t="shared" ref="AM295" si="4578">((AL295-AL294)/AL294)*100</f>
        <v>0.25839793281652279</v>
      </c>
    </row>
    <row r="296" spans="1:39" x14ac:dyDescent="0.25">
      <c r="A296">
        <v>199805</v>
      </c>
      <c r="B296" s="1">
        <v>68.2</v>
      </c>
      <c r="C296" s="15">
        <f t="shared" si="4221"/>
        <v>0.2941176470588277</v>
      </c>
      <c r="D296" s="1">
        <v>80.8</v>
      </c>
      <c r="E296" s="15">
        <f t="shared" si="4221"/>
        <v>0.24813895781638073</v>
      </c>
      <c r="F296" s="1">
        <v>80.7</v>
      </c>
      <c r="G296" s="15">
        <f t="shared" ref="G296" si="4579">((F296-F295)/F295)*100</f>
        <v>0.12406947890819917</v>
      </c>
      <c r="H296" s="1">
        <v>74.7</v>
      </c>
      <c r="I296" s="15">
        <f t="shared" ref="I296" si="4580">((H296-H295)/H295)*100</f>
        <v>0</v>
      </c>
      <c r="J296" s="1">
        <v>87.8</v>
      </c>
      <c r="K296" s="15">
        <f t="shared" ref="K296" si="4581">((J296-J295)/J295)*100</f>
        <v>0</v>
      </c>
      <c r="L296" s="1">
        <v>75.599999999999994</v>
      </c>
      <c r="M296" s="15">
        <f t="shared" ref="M296" si="4582">((L296-L295)/L295)*100</f>
        <v>0.1324503311258203</v>
      </c>
      <c r="N296" s="1">
        <v>82.7</v>
      </c>
      <c r="O296" s="15">
        <f t="shared" ref="O296" si="4583">((N296-N295)/N295)*100</f>
        <v>0.36407766990290918</v>
      </c>
      <c r="P296" s="1">
        <v>87.8</v>
      </c>
      <c r="Q296" s="15">
        <f t="shared" ref="Q296" si="4584">((P296-P295)/P295)*100</f>
        <v>-0.11376564277589137</v>
      </c>
      <c r="R296" s="1">
        <v>64.900000000000006</v>
      </c>
      <c r="S296" s="15">
        <f t="shared" ref="S296" si="4585">((R296-R295)/R295)*100</f>
        <v>0.46439628482973905</v>
      </c>
      <c r="T296" s="1">
        <v>92.6</v>
      </c>
      <c r="U296" s="15">
        <f t="shared" ref="U296" si="4586">((T296-T295)/T295)*100</f>
        <v>0</v>
      </c>
      <c r="V296" s="1">
        <v>89.2</v>
      </c>
      <c r="W296" s="15">
        <f t="shared" ref="W296" si="4587">((V296-V295)/V295)*100</f>
        <v>-0.11198208286673497</v>
      </c>
      <c r="X296" s="1">
        <v>80.599999999999994</v>
      </c>
      <c r="Y296" s="15">
        <f t="shared" ref="Y296" si="4588">((X296-X295)/X295)*100</f>
        <v>0.37359900373598648</v>
      </c>
      <c r="Z296" s="1">
        <v>68.900000000000006</v>
      </c>
      <c r="AA296" s="15">
        <f t="shared" ref="AA296" si="4589">((Z296-Z295)/Z295)*100</f>
        <v>0.29112081513828653</v>
      </c>
      <c r="AB296" s="1">
        <v>80.3</v>
      </c>
      <c r="AC296" s="15">
        <f t="shared" ref="AC296" si="4590">((AB296-AB295)/AB295)*100</f>
        <v>0</v>
      </c>
      <c r="AD296" s="1">
        <v>73.7</v>
      </c>
      <c r="AE296" s="15">
        <f t="shared" ref="AE296" si="4591">((AD296-AD295)/AD295)*100</f>
        <v>0.40871934604904236</v>
      </c>
      <c r="AF296" s="1">
        <v>74.5</v>
      </c>
      <c r="AG296" s="15">
        <f t="shared" ref="AG296" si="4592">((AF296-AF295)/AF295)*100</f>
        <v>0.26917900403768891</v>
      </c>
      <c r="AH296" s="1">
        <v>79.3</v>
      </c>
      <c r="AI296" s="15">
        <f t="shared" ref="AI296" si="4593">((AH296-AH295)/AH295)*100</f>
        <v>0</v>
      </c>
      <c r="AJ296" s="1">
        <v>78.3</v>
      </c>
      <c r="AK296" s="15">
        <f t="shared" ref="AK296" si="4594">((AJ296-AJ295)/AJ295)*100</f>
        <v>0</v>
      </c>
      <c r="AL296" s="1">
        <v>77.7</v>
      </c>
      <c r="AM296" s="15">
        <f t="shared" ref="AM296" si="4595">((AL296-AL295)/AL295)*100</f>
        <v>0.12886597938145428</v>
      </c>
    </row>
    <row r="297" spans="1:39" x14ac:dyDescent="0.25">
      <c r="A297">
        <v>199806</v>
      </c>
      <c r="B297" s="2">
        <v>68.3</v>
      </c>
      <c r="C297" s="15">
        <f t="shared" si="4221"/>
        <v>0.14662756598239635</v>
      </c>
      <c r="D297" s="2">
        <v>80.900000000000006</v>
      </c>
      <c r="E297" s="15">
        <f t="shared" si="4221"/>
        <v>0.12376237623763432</v>
      </c>
      <c r="F297" s="2">
        <v>80.8</v>
      </c>
      <c r="G297" s="15">
        <f t="shared" ref="G297" si="4596">((F297-F296)/F296)*100</f>
        <v>0.12391573729862988</v>
      </c>
      <c r="H297" s="2">
        <v>74.599999999999994</v>
      </c>
      <c r="I297" s="15">
        <f t="shared" ref="I297" si="4597">((H297-H296)/H296)*100</f>
        <v>-0.13386880856761516</v>
      </c>
      <c r="J297" s="2">
        <v>87.7</v>
      </c>
      <c r="K297" s="15">
        <f t="shared" ref="K297" si="4598">((J297-J296)/J296)*100</f>
        <v>-0.11389521640090469</v>
      </c>
      <c r="L297" s="2">
        <v>75.7</v>
      </c>
      <c r="M297" s="15">
        <f t="shared" ref="M297" si="4599">((L297-L296)/L296)*100</f>
        <v>0.13227513227514356</v>
      </c>
      <c r="N297" s="2">
        <v>83</v>
      </c>
      <c r="O297" s="15">
        <f t="shared" ref="O297" si="4600">((N297-N296)/N296)*100</f>
        <v>0.36275695284159265</v>
      </c>
      <c r="P297" s="2">
        <v>87.7</v>
      </c>
      <c r="Q297" s="15">
        <f t="shared" ref="Q297" si="4601">((P297-P296)/P296)*100</f>
        <v>-0.11389521640090469</v>
      </c>
      <c r="R297" s="2">
        <v>65.2</v>
      </c>
      <c r="S297" s="15">
        <f t="shared" ref="S297" si="4602">((R297-R296)/R296)*100</f>
        <v>0.46224961479198329</v>
      </c>
      <c r="T297" s="2">
        <v>92.6</v>
      </c>
      <c r="U297" s="15">
        <f t="shared" ref="U297" si="4603">((T297-T296)/T296)*100</f>
        <v>0</v>
      </c>
      <c r="V297" s="2">
        <v>89.1</v>
      </c>
      <c r="W297" s="15">
        <f t="shared" ref="W297" si="4604">((V297-V296)/V296)*100</f>
        <v>-0.11210762331839522</v>
      </c>
      <c r="X297" s="2">
        <v>80.8</v>
      </c>
      <c r="Y297" s="15">
        <f t="shared" ref="Y297" si="4605">((X297-X296)/X296)*100</f>
        <v>0.24813895781638073</v>
      </c>
      <c r="Z297" s="2">
        <v>69.3</v>
      </c>
      <c r="AA297" s="15">
        <f t="shared" ref="AA297" si="4606">((Z297-Z296)/Z296)*100</f>
        <v>0.5805515239477379</v>
      </c>
      <c r="AB297" s="2">
        <v>80.3</v>
      </c>
      <c r="AC297" s="15">
        <f t="shared" ref="AC297" si="4607">((AB297-AB296)/AB296)*100</f>
        <v>0</v>
      </c>
      <c r="AD297" s="2">
        <v>73.900000000000006</v>
      </c>
      <c r="AE297" s="15">
        <f t="shared" ref="AE297" si="4608">((AD297-AD296)/AD296)*100</f>
        <v>0.27137042062415578</v>
      </c>
      <c r="AF297" s="2">
        <v>74.7</v>
      </c>
      <c r="AG297" s="15">
        <f t="shared" ref="AG297" si="4609">((AF297-AF296)/AF296)*100</f>
        <v>0.26845637583892995</v>
      </c>
      <c r="AH297" s="2">
        <v>79.2</v>
      </c>
      <c r="AI297" s="15">
        <f t="shared" ref="AI297" si="4610">((AH297-AH296)/AH296)*100</f>
        <v>-0.12610340479192222</v>
      </c>
      <c r="AJ297" s="2">
        <v>78.2</v>
      </c>
      <c r="AK297" s="15">
        <f t="shared" ref="AK297" si="4611">((AJ297-AJ296)/AJ296)*100</f>
        <v>-0.12771392081736183</v>
      </c>
      <c r="AL297" s="2">
        <v>77.8</v>
      </c>
      <c r="AM297" s="15">
        <f t="shared" ref="AM297" si="4612">((AL297-AL296)/AL296)*100</f>
        <v>0.12870012870012137</v>
      </c>
    </row>
    <row r="298" spans="1:39" x14ac:dyDescent="0.25">
      <c r="A298">
        <v>199807</v>
      </c>
      <c r="B298" s="1">
        <v>68.400000000000006</v>
      </c>
      <c r="C298" s="15">
        <f t="shared" si="4221"/>
        <v>0.14641288433383387</v>
      </c>
      <c r="D298" s="1">
        <v>80.900000000000006</v>
      </c>
      <c r="E298" s="15">
        <f t="shared" si="4221"/>
        <v>0</v>
      </c>
      <c r="F298" s="1">
        <v>80.8</v>
      </c>
      <c r="G298" s="15">
        <f t="shared" ref="G298" si="4613">((F298-F297)/F297)*100</f>
        <v>0</v>
      </c>
      <c r="H298" s="1">
        <v>74.599999999999994</v>
      </c>
      <c r="I298" s="15">
        <f t="shared" ref="I298" si="4614">((H298-H297)/H297)*100</f>
        <v>0</v>
      </c>
      <c r="J298" s="1">
        <v>87.6</v>
      </c>
      <c r="K298" s="15">
        <f t="shared" ref="K298" si="4615">((J298-J297)/J297)*100</f>
        <v>-0.11402508551882386</v>
      </c>
      <c r="L298" s="1">
        <v>75.7</v>
      </c>
      <c r="M298" s="15">
        <f t="shared" ref="M298" si="4616">((L298-L297)/L297)*100</f>
        <v>0</v>
      </c>
      <c r="N298" s="1">
        <v>83.3</v>
      </c>
      <c r="O298" s="15">
        <f t="shared" ref="O298" si="4617">((N298-N297)/N297)*100</f>
        <v>0.36144578313252673</v>
      </c>
      <c r="P298" s="1">
        <v>87.5</v>
      </c>
      <c r="Q298" s="15">
        <f t="shared" ref="Q298" si="4618">((P298-P297)/P297)*100</f>
        <v>-0.2280501710376315</v>
      </c>
      <c r="R298" s="1">
        <v>65.400000000000006</v>
      </c>
      <c r="S298" s="15">
        <f t="shared" ref="S298" si="4619">((R298-R297)/R297)*100</f>
        <v>0.30674846625767305</v>
      </c>
      <c r="T298" s="1">
        <v>92.6</v>
      </c>
      <c r="U298" s="15">
        <f t="shared" ref="U298" si="4620">((T298-T297)/T297)*100</f>
        <v>0</v>
      </c>
      <c r="V298" s="1">
        <v>89</v>
      </c>
      <c r="W298" s="15">
        <f t="shared" ref="W298" si="4621">((V298-V297)/V297)*100</f>
        <v>-0.11223344556677253</v>
      </c>
      <c r="X298" s="1">
        <v>80.900000000000006</v>
      </c>
      <c r="Y298" s="15">
        <f t="shared" ref="Y298" si="4622">((X298-X297)/X297)*100</f>
        <v>0.12376237623763432</v>
      </c>
      <c r="Z298" s="1">
        <v>69.8</v>
      </c>
      <c r="AA298" s="15">
        <f t="shared" ref="AA298" si="4623">((Z298-Z297)/Z297)*100</f>
        <v>0.72150072150072153</v>
      </c>
      <c r="AB298" s="1">
        <v>80.3</v>
      </c>
      <c r="AC298" s="15">
        <f t="shared" ref="AC298" si="4624">((AB298-AB297)/AB297)*100</f>
        <v>0</v>
      </c>
      <c r="AD298" s="1">
        <v>74.2</v>
      </c>
      <c r="AE298" s="15">
        <f t="shared" ref="AE298" si="4625">((AD298-AD297)/AD297)*100</f>
        <v>0.40595399188091624</v>
      </c>
      <c r="AF298" s="1">
        <v>74.8</v>
      </c>
      <c r="AG298" s="15">
        <f t="shared" ref="AG298" si="4626">((AF298-AF297)/AF297)*100</f>
        <v>0.13386880856759614</v>
      </c>
      <c r="AH298" s="1">
        <v>79.099999999999994</v>
      </c>
      <c r="AI298" s="15">
        <f t="shared" ref="AI298" si="4627">((AH298-AH297)/AH297)*100</f>
        <v>-0.12626262626263704</v>
      </c>
      <c r="AJ298" s="1">
        <v>78.099999999999994</v>
      </c>
      <c r="AK298" s="15">
        <f t="shared" ref="AK298" si="4628">((AJ298-AJ297)/AJ297)*100</f>
        <v>-0.12787723785167329</v>
      </c>
      <c r="AL298" s="1">
        <v>77.900000000000006</v>
      </c>
      <c r="AM298" s="15">
        <f t="shared" ref="AM298" si="4629">((AL298-AL297)/AL297)*100</f>
        <v>0.12853470437019091</v>
      </c>
    </row>
    <row r="299" spans="1:39" x14ac:dyDescent="0.25">
      <c r="A299">
        <v>199808</v>
      </c>
      <c r="B299" s="2">
        <v>68.599999999999994</v>
      </c>
      <c r="C299" s="15">
        <f t="shared" si="4221"/>
        <v>0.29239766081869684</v>
      </c>
      <c r="D299" s="2">
        <v>80.900000000000006</v>
      </c>
      <c r="E299" s="15">
        <f t="shared" si="4221"/>
        <v>0</v>
      </c>
      <c r="F299" s="2">
        <v>80.8</v>
      </c>
      <c r="G299" s="15">
        <f t="shared" ref="G299" si="4630">((F299-F298)/F298)*100</f>
        <v>0</v>
      </c>
      <c r="H299" s="2">
        <v>74.7</v>
      </c>
      <c r="I299" s="15">
        <f t="shared" ref="I299" si="4631">((H299-H298)/H298)*100</f>
        <v>0.1340482573726656</v>
      </c>
      <c r="J299" s="2">
        <v>87.5</v>
      </c>
      <c r="K299" s="15">
        <f t="shared" ref="K299" si="4632">((J299-J298)/J298)*100</f>
        <v>-0.11415525114154602</v>
      </c>
      <c r="L299" s="2">
        <v>75.7</v>
      </c>
      <c r="M299" s="15">
        <f t="shared" ref="M299" si="4633">((L299-L298)/L298)*100</f>
        <v>0</v>
      </c>
      <c r="N299" s="2">
        <v>83.5</v>
      </c>
      <c r="O299" s="15">
        <f t="shared" ref="O299" si="4634">((N299-N298)/N298)*100</f>
        <v>0.24009603841536956</v>
      </c>
      <c r="P299" s="2">
        <v>87.4</v>
      </c>
      <c r="Q299" s="15">
        <f t="shared" ref="Q299" si="4635">((P299-P298)/P298)*100</f>
        <v>-0.11428571428570779</v>
      </c>
      <c r="R299" s="2">
        <v>65.5</v>
      </c>
      <c r="S299" s="15">
        <f t="shared" ref="S299" si="4636">((R299-R298)/R298)*100</f>
        <v>0.15290519877674968</v>
      </c>
      <c r="T299" s="2">
        <v>92.6</v>
      </c>
      <c r="U299" s="15">
        <f t="shared" ref="U299" si="4637">((T299-T298)/T298)*100</f>
        <v>0</v>
      </c>
      <c r="V299" s="2">
        <v>89</v>
      </c>
      <c r="W299" s="15">
        <f t="shared" ref="W299" si="4638">((V299-V298)/V298)*100</f>
        <v>0</v>
      </c>
      <c r="X299" s="2">
        <v>81</v>
      </c>
      <c r="Y299" s="15">
        <f t="shared" ref="Y299" si="4639">((X299-X298)/X298)*100</f>
        <v>0.12360939431396083</v>
      </c>
      <c r="Z299" s="2">
        <v>70.400000000000006</v>
      </c>
      <c r="AA299" s="15">
        <f t="shared" ref="AA299" si="4640">((Z299-Z298)/Z298)*100</f>
        <v>0.85959885386820722</v>
      </c>
      <c r="AB299" s="2">
        <v>80.2</v>
      </c>
      <c r="AC299" s="15">
        <f t="shared" ref="AC299" si="4641">((AB299-AB298)/AB298)*100</f>
        <v>-0.12453300124532295</v>
      </c>
      <c r="AD299" s="2">
        <v>74.400000000000006</v>
      </c>
      <c r="AE299" s="15">
        <f t="shared" ref="AE299" si="4642">((AD299-AD298)/AD298)*100</f>
        <v>0.26954177897574505</v>
      </c>
      <c r="AF299" s="2">
        <v>74.8</v>
      </c>
      <c r="AG299" s="15">
        <f t="shared" ref="AG299" si="4643">((AF299-AF298)/AF298)*100</f>
        <v>0</v>
      </c>
      <c r="AH299" s="2">
        <v>79</v>
      </c>
      <c r="AI299" s="15">
        <f t="shared" ref="AI299" si="4644">((AH299-AH298)/AH298)*100</f>
        <v>-0.12642225031604845</v>
      </c>
      <c r="AJ299" s="2">
        <v>78.099999999999994</v>
      </c>
      <c r="AK299" s="15">
        <f t="shared" ref="AK299" si="4645">((AJ299-AJ298)/AJ298)*100</f>
        <v>0</v>
      </c>
      <c r="AL299" s="2">
        <v>78</v>
      </c>
      <c r="AM299" s="15">
        <f t="shared" ref="AM299" si="4646">((AL299-AL298)/AL298)*100</f>
        <v>0.12836970474967177</v>
      </c>
    </row>
    <row r="300" spans="1:39" x14ac:dyDescent="0.25">
      <c r="A300">
        <v>199809</v>
      </c>
      <c r="B300" s="1">
        <v>68.900000000000006</v>
      </c>
      <c r="C300" s="15">
        <f t="shared" si="4221"/>
        <v>0.43731778425657636</v>
      </c>
      <c r="D300" s="1">
        <v>81</v>
      </c>
      <c r="E300" s="15">
        <f t="shared" si="4221"/>
        <v>0.12360939431396083</v>
      </c>
      <c r="F300" s="1">
        <v>80.900000000000006</v>
      </c>
      <c r="G300" s="15">
        <f t="shared" ref="G300" si="4647">((F300-F299)/F299)*100</f>
        <v>0.12376237623763432</v>
      </c>
      <c r="H300" s="1">
        <v>74.900000000000006</v>
      </c>
      <c r="I300" s="15">
        <f t="shared" ref="I300" si="4648">((H300-H299)/H299)*100</f>
        <v>0.26773761713521133</v>
      </c>
      <c r="J300" s="1">
        <v>87.4</v>
      </c>
      <c r="K300" s="15">
        <f t="shared" ref="K300" si="4649">((J300-J299)/J299)*100</f>
        <v>-0.11428571428570779</v>
      </c>
      <c r="L300" s="1">
        <v>75.7</v>
      </c>
      <c r="M300" s="15">
        <f t="shared" ref="M300" si="4650">((L300-L299)/L299)*100</f>
        <v>0</v>
      </c>
      <c r="N300" s="1">
        <v>83.7</v>
      </c>
      <c r="O300" s="15">
        <f t="shared" ref="O300" si="4651">((N300-N299)/N299)*100</f>
        <v>0.23952095808383575</v>
      </c>
      <c r="P300" s="1">
        <v>87.2</v>
      </c>
      <c r="Q300" s="15">
        <f t="shared" ref="Q300" si="4652">((P300-P299)/P299)*100</f>
        <v>-0.22883295194508335</v>
      </c>
      <c r="R300" s="1">
        <v>65.8</v>
      </c>
      <c r="S300" s="15">
        <f t="shared" ref="S300" si="4653">((R300-R299)/R299)*100</f>
        <v>0.45801526717556817</v>
      </c>
      <c r="T300" s="1">
        <v>92.7</v>
      </c>
      <c r="U300" s="15">
        <f t="shared" ref="U300" si="4654">((T300-T299)/T299)*100</f>
        <v>0.10799136069115393</v>
      </c>
      <c r="V300" s="1">
        <v>89</v>
      </c>
      <c r="W300" s="15">
        <f t="shared" ref="W300" si="4655">((V300-V299)/V299)*100</f>
        <v>0</v>
      </c>
      <c r="X300" s="1">
        <v>81</v>
      </c>
      <c r="Y300" s="15">
        <f t="shared" ref="Y300" si="4656">((X300-X299)/X299)*100</f>
        <v>0</v>
      </c>
      <c r="Z300" s="1">
        <v>71</v>
      </c>
      <c r="AA300" s="15">
        <f t="shared" ref="AA300" si="4657">((Z300-Z299)/Z299)*100</f>
        <v>0.85227272727271908</v>
      </c>
      <c r="AB300" s="1">
        <v>80.2</v>
      </c>
      <c r="AC300" s="15">
        <f t="shared" ref="AC300" si="4658">((AB300-AB299)/AB299)*100</f>
        <v>0</v>
      </c>
      <c r="AD300" s="1">
        <v>74.7</v>
      </c>
      <c r="AE300" s="15">
        <f t="shared" ref="AE300" si="4659">((AD300-AD299)/AD299)*100</f>
        <v>0.4032258064516091</v>
      </c>
      <c r="AF300" s="1">
        <v>74.8</v>
      </c>
      <c r="AG300" s="15">
        <f t="shared" ref="AG300" si="4660">((AF300-AF299)/AF299)*100</f>
        <v>0</v>
      </c>
      <c r="AH300" s="1">
        <v>78.8</v>
      </c>
      <c r="AI300" s="15">
        <f t="shared" ref="AI300" si="4661">((AH300-AH299)/AH299)*100</f>
        <v>-0.25316455696202894</v>
      </c>
      <c r="AJ300" s="1">
        <v>78</v>
      </c>
      <c r="AK300" s="15">
        <f t="shared" ref="AK300" si="4662">((AJ300-AJ299)/AJ299)*100</f>
        <v>-0.12804097311138837</v>
      </c>
      <c r="AL300" s="1">
        <v>78.2</v>
      </c>
      <c r="AM300" s="15">
        <f t="shared" ref="AM300" si="4663">((AL300-AL299)/AL299)*100</f>
        <v>0.25641025641026005</v>
      </c>
    </row>
    <row r="301" spans="1:39" x14ac:dyDescent="0.25">
      <c r="A301">
        <v>199810</v>
      </c>
      <c r="B301" s="2">
        <v>69.2</v>
      </c>
      <c r="C301" s="15">
        <f t="shared" si="4221"/>
        <v>0.43541364296080859</v>
      </c>
      <c r="D301" s="2">
        <v>81</v>
      </c>
      <c r="E301" s="15">
        <f t="shared" si="4221"/>
        <v>0</v>
      </c>
      <c r="F301" s="2">
        <v>80.900000000000006</v>
      </c>
      <c r="G301" s="15">
        <f t="shared" ref="G301" si="4664">((F301-F300)/F300)*100</f>
        <v>0</v>
      </c>
      <c r="H301" s="2">
        <v>75.2</v>
      </c>
      <c r="I301" s="15">
        <f t="shared" ref="I301" si="4665">((H301-H300)/H300)*100</f>
        <v>0.40053404539385468</v>
      </c>
      <c r="J301" s="2">
        <v>87.4</v>
      </c>
      <c r="K301" s="15">
        <f t="shared" ref="K301" si="4666">((J301-J300)/J300)*100</f>
        <v>0</v>
      </c>
      <c r="L301" s="2">
        <v>75.7</v>
      </c>
      <c r="M301" s="15">
        <f t="shared" ref="M301" si="4667">((L301-L300)/L300)*100</f>
        <v>0</v>
      </c>
      <c r="N301" s="2">
        <v>83.8</v>
      </c>
      <c r="O301" s="15">
        <f t="shared" ref="O301" si="4668">((N301-N300)/N300)*100</f>
        <v>0.11947431302269332</v>
      </c>
      <c r="P301" s="2">
        <v>87.1</v>
      </c>
      <c r="Q301" s="15">
        <f t="shared" ref="Q301" si="4669">((P301-P300)/P300)*100</f>
        <v>-0.11467889908257857</v>
      </c>
      <c r="R301" s="2">
        <v>66.099999999999994</v>
      </c>
      <c r="S301" s="15">
        <f t="shared" ref="S301" si="4670">((R301-R300)/R300)*100</f>
        <v>0.45592705167172826</v>
      </c>
      <c r="T301" s="2">
        <v>92.7</v>
      </c>
      <c r="U301" s="15">
        <f t="shared" ref="U301" si="4671">((T301-T300)/T300)*100</f>
        <v>0</v>
      </c>
      <c r="V301" s="2">
        <v>89.1</v>
      </c>
      <c r="W301" s="15">
        <f t="shared" ref="W301" si="4672">((V301-V300)/V300)*100</f>
        <v>0.11235955056179137</v>
      </c>
      <c r="X301" s="2">
        <v>81.099999999999994</v>
      </c>
      <c r="Y301" s="15">
        <f t="shared" ref="Y301" si="4673">((X301-X300)/X300)*100</f>
        <v>0.12345679012344976</v>
      </c>
      <c r="Z301" s="2">
        <v>71.7</v>
      </c>
      <c r="AA301" s="15">
        <f t="shared" ref="AA301" si="4674">((Z301-Z300)/Z300)*100</f>
        <v>0.98591549295775049</v>
      </c>
      <c r="AB301" s="2">
        <v>80.2</v>
      </c>
      <c r="AC301" s="15">
        <f t="shared" ref="AC301" si="4675">((AB301-AB300)/AB300)*100</f>
        <v>0</v>
      </c>
      <c r="AD301" s="2">
        <v>75</v>
      </c>
      <c r="AE301" s="15">
        <f t="shared" ref="AE301" si="4676">((AD301-AD300)/AD300)*100</f>
        <v>0.40160642570280741</v>
      </c>
      <c r="AF301" s="2">
        <v>74.8</v>
      </c>
      <c r="AG301" s="15">
        <f t="shared" ref="AG301" si="4677">((AF301-AF300)/AF300)*100</f>
        <v>0</v>
      </c>
      <c r="AH301" s="2">
        <v>78.599999999999994</v>
      </c>
      <c r="AI301" s="15">
        <f t="shared" ref="AI301" si="4678">((AH301-AH300)/AH300)*100</f>
        <v>-0.25380710659898842</v>
      </c>
      <c r="AJ301" s="2">
        <v>78.099999999999994</v>
      </c>
      <c r="AK301" s="15">
        <f t="shared" ref="AK301" si="4679">((AJ301-AJ300)/AJ300)*100</f>
        <v>0.12820512820512092</v>
      </c>
      <c r="AL301" s="2">
        <v>78.5</v>
      </c>
      <c r="AM301" s="15">
        <f t="shared" ref="AM301" si="4680">((AL301-AL300)/AL300)*100</f>
        <v>0.3836317135549836</v>
      </c>
    </row>
    <row r="302" spans="1:39" x14ac:dyDescent="0.25">
      <c r="A302">
        <v>199811</v>
      </c>
      <c r="B302" s="1">
        <v>69.5</v>
      </c>
      <c r="C302" s="15">
        <f t="shared" si="4221"/>
        <v>0.43352601156068954</v>
      </c>
      <c r="D302" s="1">
        <v>81.099999999999994</v>
      </c>
      <c r="E302" s="15">
        <f t="shared" si="4221"/>
        <v>0.12345679012344976</v>
      </c>
      <c r="F302" s="1">
        <v>81</v>
      </c>
      <c r="G302" s="15">
        <f t="shared" ref="G302" si="4681">((F302-F301)/F301)*100</f>
        <v>0.12360939431396083</v>
      </c>
      <c r="H302" s="1">
        <v>75.5</v>
      </c>
      <c r="I302" s="15">
        <f t="shared" ref="I302" si="4682">((H302-H301)/H301)*100</f>
        <v>0.39893617021276218</v>
      </c>
      <c r="J302" s="1">
        <v>87.4</v>
      </c>
      <c r="K302" s="15">
        <f t="shared" ref="K302" si="4683">((J302-J301)/J301)*100</f>
        <v>0</v>
      </c>
      <c r="L302" s="1">
        <v>75.900000000000006</v>
      </c>
      <c r="M302" s="15">
        <f t="shared" ref="M302" si="4684">((L302-L301)/L301)*100</f>
        <v>0.26420079260238155</v>
      </c>
      <c r="N302" s="1">
        <v>83.9</v>
      </c>
      <c r="O302" s="15">
        <f t="shared" ref="O302" si="4685">((N302-N301)/N301)*100</f>
        <v>0.11933174224344693</v>
      </c>
      <c r="P302" s="1">
        <v>87</v>
      </c>
      <c r="Q302" s="15">
        <f t="shared" ref="Q302" si="4686">((P302-P301)/P301)*100</f>
        <v>-0.11481056257175008</v>
      </c>
      <c r="R302" s="1">
        <v>66.599999999999994</v>
      </c>
      <c r="S302" s="15">
        <f t="shared" ref="S302" si="4687">((R302-R301)/R301)*100</f>
        <v>0.75642965204236012</v>
      </c>
      <c r="T302" s="1">
        <v>92.8</v>
      </c>
      <c r="U302" s="15">
        <f t="shared" ref="U302" si="4688">((T302-T301)/T301)*100</f>
        <v>0.10787486515641241</v>
      </c>
      <c r="V302" s="1">
        <v>89.3</v>
      </c>
      <c r="W302" s="15">
        <f t="shared" ref="W302" si="4689">((V302-V301)/V301)*100</f>
        <v>0.224466891133561</v>
      </c>
      <c r="X302" s="1">
        <v>81.2</v>
      </c>
      <c r="Y302" s="15">
        <f t="shared" ref="Y302" si="4690">((X302-X301)/X301)*100</f>
        <v>0.12330456226881446</v>
      </c>
      <c r="Z302" s="1">
        <v>72.3</v>
      </c>
      <c r="AA302" s="15">
        <f t="shared" ref="AA302" si="4691">((Z302-Z301)/Z301)*100</f>
        <v>0.83682008368200045</v>
      </c>
      <c r="AB302" s="1">
        <v>80.2</v>
      </c>
      <c r="AC302" s="15">
        <f t="shared" ref="AC302" si="4692">((AB302-AB301)/AB301)*100</f>
        <v>0</v>
      </c>
      <c r="AD302" s="1">
        <v>75.2</v>
      </c>
      <c r="AE302" s="15">
        <f t="shared" ref="AE302" si="4693">((AD302-AD301)/AD301)*100</f>
        <v>0.26666666666667049</v>
      </c>
      <c r="AF302" s="1">
        <v>74.900000000000006</v>
      </c>
      <c r="AG302" s="15">
        <f t="shared" ref="AG302" si="4694">((AF302-AF301)/AF301)*100</f>
        <v>0.1336898395722039</v>
      </c>
      <c r="AH302" s="1">
        <v>78.599999999999994</v>
      </c>
      <c r="AI302" s="15">
        <f t="shared" ref="AI302" si="4695">((AH302-AH301)/AH301)*100</f>
        <v>0</v>
      </c>
      <c r="AJ302" s="1">
        <v>78.400000000000006</v>
      </c>
      <c r="AK302" s="15">
        <f t="shared" ref="AK302" si="4696">((AJ302-AJ301)/AJ301)*100</f>
        <v>0.38412291933420156</v>
      </c>
      <c r="AL302" s="1">
        <v>78.8</v>
      </c>
      <c r="AM302" s="15">
        <f t="shared" ref="AM302" si="4697">((AL302-AL301)/AL301)*100</f>
        <v>0.38216560509553776</v>
      </c>
    </row>
    <row r="303" spans="1:39" x14ac:dyDescent="0.25">
      <c r="A303">
        <v>199812</v>
      </c>
      <c r="B303" s="2">
        <v>69.900000000000006</v>
      </c>
      <c r="C303" s="15">
        <f t="shared" si="4221"/>
        <v>0.57553956834533193</v>
      </c>
      <c r="D303" s="2">
        <v>81.3</v>
      </c>
      <c r="E303" s="15">
        <f t="shared" si="4221"/>
        <v>0.24660912453761141</v>
      </c>
      <c r="F303" s="2">
        <v>81.099999999999994</v>
      </c>
      <c r="G303" s="15">
        <f t="shared" ref="G303" si="4698">((F303-F302)/F302)*100</f>
        <v>0.12345679012344976</v>
      </c>
      <c r="H303" s="2">
        <v>75.900000000000006</v>
      </c>
      <c r="I303" s="15">
        <f t="shared" ref="I303" si="4699">((H303-H302)/H302)*100</f>
        <v>0.52980132450331885</v>
      </c>
      <c r="J303" s="2">
        <v>87.5</v>
      </c>
      <c r="K303" s="15">
        <f t="shared" ref="K303" si="4700">((J303-J302)/J302)*100</f>
        <v>0.11441647597253354</v>
      </c>
      <c r="L303" s="2">
        <v>76.3</v>
      </c>
      <c r="M303" s="15">
        <f t="shared" ref="M303" si="4701">((L303-L302)/L302)*100</f>
        <v>0.52700922266138528</v>
      </c>
      <c r="N303" s="2">
        <v>84</v>
      </c>
      <c r="O303" s="15">
        <f t="shared" ref="O303" si="4702">((N303-N302)/N302)*100</f>
        <v>0.11918951132299678</v>
      </c>
      <c r="P303" s="2">
        <v>87</v>
      </c>
      <c r="Q303" s="15">
        <f t="shared" ref="Q303" si="4703">((P303-P302)/P302)*100</f>
        <v>0</v>
      </c>
      <c r="R303" s="2">
        <v>67.099999999999994</v>
      </c>
      <c r="S303" s="15">
        <f t="shared" ref="S303" si="4704">((R303-R302)/R302)*100</f>
        <v>0.75075075075075082</v>
      </c>
      <c r="T303" s="2">
        <v>92.9</v>
      </c>
      <c r="U303" s="15">
        <f t="shared" ref="U303" si="4705">((T303-T302)/T302)*100</f>
        <v>0.10775862068966437</v>
      </c>
      <c r="V303" s="2">
        <v>89.6</v>
      </c>
      <c r="W303" s="15">
        <f t="shared" ref="W303" si="4706">((V303-V302)/V302)*100</f>
        <v>0.33594624860022076</v>
      </c>
      <c r="X303" s="2">
        <v>81.400000000000006</v>
      </c>
      <c r="Y303" s="15">
        <f t="shared" ref="Y303" si="4707">((X303-X302)/X302)*100</f>
        <v>0.2463054187192153</v>
      </c>
      <c r="Z303" s="2">
        <v>72.900000000000006</v>
      </c>
      <c r="AA303" s="15">
        <f t="shared" ref="AA303" si="4708">((Z303-Z302)/Z302)*100</f>
        <v>0.82987551867221099</v>
      </c>
      <c r="AB303" s="2">
        <v>80.400000000000006</v>
      </c>
      <c r="AC303" s="15">
        <f t="shared" ref="AC303" si="4709">((AB303-AB302)/AB302)*100</f>
        <v>0.24937655860349484</v>
      </c>
      <c r="AD303" s="2">
        <v>75.5</v>
      </c>
      <c r="AE303" s="15">
        <f t="shared" ref="AE303" si="4710">((AD303-AD302)/AD302)*100</f>
        <v>0.39893617021276218</v>
      </c>
      <c r="AF303" s="2">
        <v>75</v>
      </c>
      <c r="AG303" s="15">
        <f t="shared" ref="AG303" si="4711">((AF303-AF302)/AF302)*100</f>
        <v>0.13351134846461191</v>
      </c>
      <c r="AH303" s="2">
        <v>78.7</v>
      </c>
      <c r="AI303" s="15">
        <f t="shared" ref="AI303" si="4712">((AH303-AH302)/AH302)*100</f>
        <v>0.12722646310433655</v>
      </c>
      <c r="AJ303" s="2">
        <v>78.7</v>
      </c>
      <c r="AK303" s="15">
        <f t="shared" ref="AK303" si="4713">((AJ303-AJ302)/AJ302)*100</f>
        <v>0.38265306122448617</v>
      </c>
      <c r="AL303" s="2">
        <v>79.2</v>
      </c>
      <c r="AM303" s="15">
        <f t="shared" ref="AM303" si="4714">((AL303-AL302)/AL302)*100</f>
        <v>0.50761421319797684</v>
      </c>
    </row>
    <row r="304" spans="1:39" x14ac:dyDescent="0.25">
      <c r="A304">
        <v>199901</v>
      </c>
      <c r="B304" s="1">
        <v>70.2</v>
      </c>
      <c r="C304" s="15">
        <f t="shared" si="4221"/>
        <v>0.42918454935621908</v>
      </c>
      <c r="D304" s="1">
        <v>81.400000000000006</v>
      </c>
      <c r="E304" s="15">
        <f t="shared" si="4221"/>
        <v>0.12300123001231063</v>
      </c>
      <c r="F304" s="1">
        <v>81.3</v>
      </c>
      <c r="G304" s="15">
        <f t="shared" ref="G304" si="4715">((F304-F303)/F303)*100</f>
        <v>0.24660912453761141</v>
      </c>
      <c r="H304" s="1">
        <v>76.3</v>
      </c>
      <c r="I304" s="15">
        <f t="shared" ref="I304" si="4716">((H304-H303)/H303)*100</f>
        <v>0.52700922266138528</v>
      </c>
      <c r="J304" s="1">
        <v>87.8</v>
      </c>
      <c r="K304" s="15">
        <f t="shared" ref="K304" si="4717">((J304-J303)/J303)*100</f>
        <v>0.34285714285713964</v>
      </c>
      <c r="L304" s="1">
        <v>76.8</v>
      </c>
      <c r="M304" s="15">
        <f t="shared" ref="M304" si="4718">((L304-L303)/L303)*100</f>
        <v>0.65530799475753609</v>
      </c>
      <c r="N304" s="1">
        <v>84.2</v>
      </c>
      <c r="O304" s="15">
        <f t="shared" ref="O304" si="4719">((N304-N303)/N303)*100</f>
        <v>0.2380952380952415</v>
      </c>
      <c r="P304" s="1">
        <v>87.1</v>
      </c>
      <c r="Q304" s="15">
        <f t="shared" ref="Q304" si="4720">((P304-P303)/P303)*100</f>
        <v>0.11494252873562566</v>
      </c>
      <c r="R304" s="1">
        <v>67.7</v>
      </c>
      <c r="S304" s="15">
        <f t="shared" ref="S304" si="4721">((R304-R303)/R303)*100</f>
        <v>0.89418777943369387</v>
      </c>
      <c r="T304" s="1">
        <v>93.1</v>
      </c>
      <c r="U304" s="15">
        <f t="shared" ref="U304" si="4722">((T304-T303)/T303)*100</f>
        <v>0.21528525296015999</v>
      </c>
      <c r="V304" s="1">
        <v>89.9</v>
      </c>
      <c r="W304" s="15">
        <f t="shared" ref="W304" si="4723">((V304-V303)/V303)*100</f>
        <v>0.33482142857144126</v>
      </c>
      <c r="X304" s="1">
        <v>81.599999999999994</v>
      </c>
      <c r="Y304" s="15">
        <f t="shared" ref="Y304" si="4724">((X304-X303)/X303)*100</f>
        <v>0.24570024570023172</v>
      </c>
      <c r="Z304" s="1">
        <v>73.5</v>
      </c>
      <c r="AA304" s="15">
        <f t="shared" ref="AA304" si="4725">((Z304-Z303)/Z303)*100</f>
        <v>0.82304526748970397</v>
      </c>
      <c r="AB304" s="1">
        <v>80.599999999999994</v>
      </c>
      <c r="AC304" s="15">
        <f t="shared" ref="AC304" si="4726">((AB304-AB303)/AB303)*100</f>
        <v>0.24875621890545849</v>
      </c>
      <c r="AD304" s="1">
        <v>75.7</v>
      </c>
      <c r="AE304" s="15">
        <f t="shared" ref="AE304" si="4727">((AD304-AD303)/AD303)*100</f>
        <v>0.26490066225165942</v>
      </c>
      <c r="AF304" s="1">
        <v>75.2</v>
      </c>
      <c r="AG304" s="15">
        <f t="shared" ref="AG304" si="4728">((AF304-AF303)/AF303)*100</f>
        <v>0.26666666666667049</v>
      </c>
      <c r="AH304" s="1">
        <v>78.8</v>
      </c>
      <c r="AI304" s="15">
        <f t="shared" ref="AI304" si="4729">((AH304-AH303)/AH303)*100</f>
        <v>0.12706480304954804</v>
      </c>
      <c r="AJ304" s="1">
        <v>79.099999999999994</v>
      </c>
      <c r="AK304" s="15">
        <f t="shared" ref="AK304" si="4730">((AJ304-AJ303)/AJ303)*100</f>
        <v>0.50825921219821024</v>
      </c>
      <c r="AL304" s="1">
        <v>79.599999999999994</v>
      </c>
      <c r="AM304" s="15">
        <f t="shared" ref="AM304" si="4731">((AL304-AL303)/AL303)*100</f>
        <v>0.5050505050504942</v>
      </c>
    </row>
    <row r="305" spans="1:39" x14ac:dyDescent="0.25">
      <c r="A305">
        <v>199902</v>
      </c>
      <c r="B305" s="2">
        <v>70.5</v>
      </c>
      <c r="C305" s="15">
        <f t="shared" si="4221"/>
        <v>0.42735042735042333</v>
      </c>
      <c r="D305" s="2">
        <v>81.7</v>
      </c>
      <c r="E305" s="15">
        <f t="shared" si="4221"/>
        <v>0.36855036855036505</v>
      </c>
      <c r="F305" s="2">
        <v>81.599999999999994</v>
      </c>
      <c r="G305" s="15">
        <f t="shared" ref="G305" si="4732">((F305-F304)/F304)*100</f>
        <v>0.36900369003689687</v>
      </c>
      <c r="H305" s="2">
        <v>76.8</v>
      </c>
      <c r="I305" s="15">
        <f t="shared" ref="I305" si="4733">((H305-H304)/H304)*100</f>
        <v>0.65530799475753609</v>
      </c>
      <c r="J305" s="2">
        <v>88.2</v>
      </c>
      <c r="K305" s="15">
        <f t="shared" ref="K305" si="4734">((J305-J304)/J304)*100</f>
        <v>0.45558086560365113</v>
      </c>
      <c r="L305" s="2">
        <v>77.400000000000006</v>
      </c>
      <c r="M305" s="15">
        <f t="shared" ref="M305" si="4735">((L305-L304)/L304)*100</f>
        <v>0.7812500000000111</v>
      </c>
      <c r="N305" s="2">
        <v>84.3</v>
      </c>
      <c r="O305" s="15">
        <f t="shared" ref="O305" si="4736">((N305-N304)/N304)*100</f>
        <v>0.11876484560569395</v>
      </c>
      <c r="P305" s="2">
        <v>87.2</v>
      </c>
      <c r="Q305" s="15">
        <f t="shared" ref="Q305" si="4737">((P305-P304)/P304)*100</f>
        <v>0.1148105625717664</v>
      </c>
      <c r="R305" s="2">
        <v>68.400000000000006</v>
      </c>
      <c r="S305" s="15">
        <f t="shared" ref="S305" si="4738">((R305-R304)/R304)*100</f>
        <v>1.0339734121122641</v>
      </c>
      <c r="T305" s="2">
        <v>93.2</v>
      </c>
      <c r="U305" s="15">
        <f t="shared" ref="U305" si="4739">((T305-T304)/T304)*100</f>
        <v>0.1074113856068835</v>
      </c>
      <c r="V305" s="2">
        <v>90.3</v>
      </c>
      <c r="W305" s="15">
        <f t="shared" ref="W305" si="4740">((V305-V304)/V304)*100</f>
        <v>0.44493882091211506</v>
      </c>
      <c r="X305" s="2">
        <v>81.8</v>
      </c>
      <c r="Y305" s="15">
        <f t="shared" ref="Y305" si="4741">((X305-X304)/X304)*100</f>
        <v>0.24509803921568979</v>
      </c>
      <c r="Z305" s="2">
        <v>73.900000000000006</v>
      </c>
      <c r="AA305" s="15">
        <f t="shared" ref="AA305" si="4742">((Z305-Z304)/Z304)*100</f>
        <v>0.54421768707483775</v>
      </c>
      <c r="AB305" s="2">
        <v>80.900000000000006</v>
      </c>
      <c r="AC305" s="15">
        <f t="shared" ref="AC305" si="4743">((AB305-AB304)/AB304)*100</f>
        <v>0.37220843672457987</v>
      </c>
      <c r="AD305" s="2">
        <v>76</v>
      </c>
      <c r="AE305" s="15">
        <f t="shared" ref="AE305" si="4744">((AD305-AD304)/AD304)*100</f>
        <v>0.39630118890356297</v>
      </c>
      <c r="AF305" s="2">
        <v>75.400000000000006</v>
      </c>
      <c r="AG305" s="15">
        <f t="shared" ref="AG305" si="4745">((AF305-AF304)/AF304)*100</f>
        <v>0.26595744680851441</v>
      </c>
      <c r="AH305" s="2">
        <v>79</v>
      </c>
      <c r="AI305" s="15">
        <f t="shared" ref="AI305" si="4746">((AH305-AH304)/AH304)*100</f>
        <v>0.25380710659898842</v>
      </c>
      <c r="AJ305" s="2">
        <v>79.599999999999994</v>
      </c>
      <c r="AK305" s="15">
        <f t="shared" ref="AK305" si="4747">((AJ305-AJ304)/AJ304)*100</f>
        <v>0.63211125158027814</v>
      </c>
      <c r="AL305" s="2">
        <v>80</v>
      </c>
      <c r="AM305" s="15">
        <f t="shared" ref="AM305" si="4748">((AL305-AL304)/AL304)*100</f>
        <v>0.50251256281407752</v>
      </c>
    </row>
    <row r="306" spans="1:39" x14ac:dyDescent="0.25">
      <c r="A306">
        <v>199903</v>
      </c>
      <c r="B306" s="1">
        <v>70.8</v>
      </c>
      <c r="C306" s="15">
        <f t="shared" si="4221"/>
        <v>0.42553191489361297</v>
      </c>
      <c r="D306" s="1">
        <v>81.900000000000006</v>
      </c>
      <c r="E306" s="15">
        <f t="shared" si="4221"/>
        <v>0.24479804161567056</v>
      </c>
      <c r="F306" s="1">
        <v>81.900000000000006</v>
      </c>
      <c r="G306" s="15">
        <f t="shared" ref="G306" si="4749">((F306-F305)/F305)*100</f>
        <v>0.36764705882354337</v>
      </c>
      <c r="H306" s="1">
        <v>77.2</v>
      </c>
      <c r="I306" s="15">
        <f t="shared" ref="I306" si="4750">((H306-H305)/H305)*100</f>
        <v>0.52083333333334081</v>
      </c>
      <c r="J306" s="1">
        <v>88.6</v>
      </c>
      <c r="K306" s="15">
        <f t="shared" ref="K306" si="4751">((J306-J305)/J305)*100</f>
        <v>0.45351473922901525</v>
      </c>
      <c r="L306" s="1">
        <v>78</v>
      </c>
      <c r="M306" s="15">
        <f t="shared" ref="M306" si="4752">((L306-L305)/L305)*100</f>
        <v>0.77519379844960501</v>
      </c>
      <c r="N306" s="1">
        <v>84.4</v>
      </c>
      <c r="O306" s="15">
        <f t="shared" ref="O306" si="4753">((N306-N305)/N305)*100</f>
        <v>0.11862396204034226</v>
      </c>
      <c r="P306" s="1">
        <v>87.4</v>
      </c>
      <c r="Q306" s="15">
        <f t="shared" ref="Q306" si="4754">((P306-P305)/P305)*100</f>
        <v>0.22935779816514087</v>
      </c>
      <c r="R306" s="1">
        <v>69</v>
      </c>
      <c r="S306" s="15">
        <f t="shared" ref="S306" si="4755">((R306-R305)/R305)*100</f>
        <v>0.87719298245613198</v>
      </c>
      <c r="T306" s="1">
        <v>93.3</v>
      </c>
      <c r="U306" s="15">
        <f t="shared" ref="U306" si="4756">((T306-T305)/T305)*100</f>
        <v>0.1072961373390497</v>
      </c>
      <c r="V306" s="1">
        <v>90.7</v>
      </c>
      <c r="W306" s="15">
        <f t="shared" ref="W306" si="4757">((V306-V305)/V305)*100</f>
        <v>0.44296788482835625</v>
      </c>
      <c r="X306" s="1">
        <v>82.1</v>
      </c>
      <c r="Y306" s="15">
        <f t="shared" ref="Y306" si="4758">((X306-X305)/X305)*100</f>
        <v>0.36674816625916523</v>
      </c>
      <c r="Z306" s="1">
        <v>74.3</v>
      </c>
      <c r="AA306" s="15">
        <f t="shared" ref="AA306" si="4759">((Z306-Z305)/Z305)*100</f>
        <v>0.54127198917454866</v>
      </c>
      <c r="AB306" s="1">
        <v>81.2</v>
      </c>
      <c r="AC306" s="15">
        <f t="shared" ref="AC306" si="4760">((AB306-AB305)/AB305)*100</f>
        <v>0.37082818294190006</v>
      </c>
      <c r="AD306" s="1">
        <v>76.3</v>
      </c>
      <c r="AE306" s="15">
        <f t="shared" ref="AE306" si="4761">((AD306-AD305)/AD305)*100</f>
        <v>0.39473684210525944</v>
      </c>
      <c r="AF306" s="1">
        <v>75.7</v>
      </c>
      <c r="AG306" s="15">
        <f t="shared" ref="AG306" si="4762">((AF306-AF305)/AF305)*100</f>
        <v>0.39787798408487685</v>
      </c>
      <c r="AH306" s="1">
        <v>79.2</v>
      </c>
      <c r="AI306" s="15">
        <f t="shared" ref="AI306" si="4763">((AH306-AH305)/AH305)*100</f>
        <v>0.25316455696202894</v>
      </c>
      <c r="AJ306" s="1">
        <v>80.099999999999994</v>
      </c>
      <c r="AK306" s="15">
        <f t="shared" ref="AK306" si="4764">((AJ306-AJ305)/AJ305)*100</f>
        <v>0.62814070351758799</v>
      </c>
      <c r="AL306" s="1">
        <v>80.400000000000006</v>
      </c>
      <c r="AM306" s="15">
        <f t="shared" ref="AM306" si="4765">((AL306-AL305)/AL305)*100</f>
        <v>0.50000000000000711</v>
      </c>
    </row>
    <row r="307" spans="1:39" x14ac:dyDescent="0.25">
      <c r="A307">
        <v>199904</v>
      </c>
      <c r="B307" s="2">
        <v>71.099999999999994</v>
      </c>
      <c r="C307" s="15">
        <f t="shared" si="4221"/>
        <v>0.42372881355931802</v>
      </c>
      <c r="D307" s="2">
        <v>82.3</v>
      </c>
      <c r="E307" s="15">
        <f t="shared" si="4221"/>
        <v>0.48840048840047801</v>
      </c>
      <c r="F307" s="2">
        <v>82.2</v>
      </c>
      <c r="G307" s="15">
        <f t="shared" ref="G307" si="4766">((F307-F306)/F306)*100</f>
        <v>0.36630036630036278</v>
      </c>
      <c r="H307" s="2">
        <v>77.5</v>
      </c>
      <c r="I307" s="15">
        <f t="shared" ref="I307" si="4767">((H307-H306)/H306)*100</f>
        <v>0.38860103626942638</v>
      </c>
      <c r="J307" s="2">
        <v>89</v>
      </c>
      <c r="K307" s="15">
        <f t="shared" ref="K307" si="4768">((J307-J306)/J306)*100</f>
        <v>0.45146726862303133</v>
      </c>
      <c r="L307" s="2">
        <v>78.7</v>
      </c>
      <c r="M307" s="15">
        <f t="shared" ref="M307" si="4769">((L307-L306)/L306)*100</f>
        <v>0.89743589743590102</v>
      </c>
      <c r="N307" s="2">
        <v>84.6</v>
      </c>
      <c r="O307" s="15">
        <f t="shared" ref="O307" si="4770">((N307-N306)/N306)*100</f>
        <v>0.23696682464453631</v>
      </c>
      <c r="P307" s="2">
        <v>87.7</v>
      </c>
      <c r="Q307" s="15">
        <f t="shared" ref="Q307" si="4771">((P307-P306)/P306)*100</f>
        <v>0.34324942791761687</v>
      </c>
      <c r="R307" s="2">
        <v>69.599999999999994</v>
      </c>
      <c r="S307" s="15">
        <f t="shared" ref="S307" si="4772">((R307-R306)/R306)*100</f>
        <v>0.869565217391296</v>
      </c>
      <c r="T307" s="2">
        <v>93.5</v>
      </c>
      <c r="U307" s="15">
        <f t="shared" ref="U307" si="4773">((T307-T306)/T306)*100</f>
        <v>0.21436227224008877</v>
      </c>
      <c r="V307" s="2">
        <v>91</v>
      </c>
      <c r="W307" s="15">
        <f t="shared" ref="W307" si="4774">((V307-V306)/V306)*100</f>
        <v>0.33076074972436287</v>
      </c>
      <c r="X307" s="2">
        <v>82.5</v>
      </c>
      <c r="Y307" s="15">
        <f t="shared" ref="Y307" si="4775">((X307-X306)/X306)*100</f>
        <v>0.487210718635817</v>
      </c>
      <c r="Z307" s="2">
        <v>74.7</v>
      </c>
      <c r="AA307" s="15">
        <f t="shared" ref="AA307" si="4776">((Z307-Z306)/Z306)*100</f>
        <v>0.53835800807537781</v>
      </c>
      <c r="AB307" s="2">
        <v>81.599999999999994</v>
      </c>
      <c r="AC307" s="15">
        <f t="shared" ref="AC307" si="4777">((AB307-AB306)/AB306)*100</f>
        <v>0.49261083743841316</v>
      </c>
      <c r="AD307" s="2">
        <v>76.5</v>
      </c>
      <c r="AE307" s="15">
        <f t="shared" ref="AE307" si="4778">((AD307-AD306)/AD306)*100</f>
        <v>0.26212319790301813</v>
      </c>
      <c r="AF307" s="2">
        <v>76</v>
      </c>
      <c r="AG307" s="15">
        <f t="shared" ref="AG307" si="4779">((AF307-AF306)/AF306)*100</f>
        <v>0.39630118890356297</v>
      </c>
      <c r="AH307" s="2">
        <v>79.5</v>
      </c>
      <c r="AI307" s="15">
        <f t="shared" ref="AI307" si="4780">((AH307-AH306)/AH306)*100</f>
        <v>0.37878787878787518</v>
      </c>
      <c r="AJ307" s="2">
        <v>80.599999999999994</v>
      </c>
      <c r="AK307" s="15">
        <f t="shared" ref="AK307" si="4781">((AJ307-AJ306)/AJ306)*100</f>
        <v>0.62421972534332093</v>
      </c>
      <c r="AL307" s="2">
        <v>80.7</v>
      </c>
      <c r="AM307" s="15">
        <f t="shared" ref="AM307" si="4782">((AL307-AL306)/AL306)*100</f>
        <v>0.37313432835820537</v>
      </c>
    </row>
    <row r="308" spans="1:39" x14ac:dyDescent="0.25">
      <c r="A308">
        <v>199905</v>
      </c>
      <c r="B308" s="1">
        <v>71.3</v>
      </c>
      <c r="C308" s="15">
        <f t="shared" si="4221"/>
        <v>0.28129395218003217</v>
      </c>
      <c r="D308" s="1">
        <v>82.6</v>
      </c>
      <c r="E308" s="15">
        <f t="shared" si="4221"/>
        <v>0.36452004860266973</v>
      </c>
      <c r="F308" s="1">
        <v>82.5</v>
      </c>
      <c r="G308" s="15">
        <f t="shared" ref="G308" si="4783">((F308-F307)/F307)*100</f>
        <v>0.36496350364963154</v>
      </c>
      <c r="H308" s="1">
        <v>77.8</v>
      </c>
      <c r="I308" s="15">
        <f t="shared" ref="I308" si="4784">((H308-H307)/H307)*100</f>
        <v>0.38709677419354471</v>
      </c>
      <c r="J308" s="1">
        <v>89.4</v>
      </c>
      <c r="K308" s="15">
        <f t="shared" ref="K308" si="4785">((J308-J307)/J307)*100</f>
        <v>0.44943820224719738</v>
      </c>
      <c r="L308" s="1">
        <v>79.3</v>
      </c>
      <c r="M308" s="15">
        <f t="shared" ref="M308" si="4786">((L308-L307)/L307)*100</f>
        <v>0.76238881829732441</v>
      </c>
      <c r="N308" s="1">
        <v>84.9</v>
      </c>
      <c r="O308" s="15">
        <f t="shared" ref="O308" si="4787">((N308-N307)/N307)*100</f>
        <v>0.35460992907802769</v>
      </c>
      <c r="P308" s="1">
        <v>88</v>
      </c>
      <c r="Q308" s="15">
        <f t="shared" ref="Q308" si="4788">((P308-P307)/P307)*100</f>
        <v>0.34207525655643917</v>
      </c>
      <c r="R308" s="1">
        <v>70.2</v>
      </c>
      <c r="S308" s="15">
        <f t="shared" ref="S308" si="4789">((R308-R307)/R307)*100</f>
        <v>0.86206896551725365</v>
      </c>
      <c r="T308" s="1">
        <v>93.6</v>
      </c>
      <c r="U308" s="15">
        <f t="shared" ref="U308" si="4790">((T308-T307)/T307)*100</f>
        <v>0.10695187165774794</v>
      </c>
      <c r="V308" s="1">
        <v>91.3</v>
      </c>
      <c r="W308" s="15">
        <f t="shared" ref="W308" si="4791">((V308-V307)/V307)*100</f>
        <v>0.32967032967032656</v>
      </c>
      <c r="X308" s="1">
        <v>82.9</v>
      </c>
      <c r="Y308" s="15">
        <f t="shared" ref="Y308" si="4792">((X308-X307)/X307)*100</f>
        <v>0.48484848484849169</v>
      </c>
      <c r="Z308" s="1">
        <v>75</v>
      </c>
      <c r="AA308" s="15">
        <f t="shared" ref="AA308" si="4793">((Z308-Z307)/Z307)*100</f>
        <v>0.40160642570280741</v>
      </c>
      <c r="AB308" s="1">
        <v>81.900000000000006</v>
      </c>
      <c r="AC308" s="15">
        <f t="shared" ref="AC308" si="4794">((AB308-AB307)/AB307)*100</f>
        <v>0.36764705882354337</v>
      </c>
      <c r="AD308" s="1">
        <v>76.8</v>
      </c>
      <c r="AE308" s="15">
        <f t="shared" ref="AE308" si="4795">((AD308-AD307)/AD307)*100</f>
        <v>0.39215686274509431</v>
      </c>
      <c r="AF308" s="1">
        <v>76.2</v>
      </c>
      <c r="AG308" s="15">
        <f t="shared" ref="AG308" si="4796">((AF308-AF307)/AF307)*100</f>
        <v>0.26315789473684581</v>
      </c>
      <c r="AH308" s="1">
        <v>79.8</v>
      </c>
      <c r="AI308" s="15">
        <f t="shared" ref="AI308" si="4797">((AH308-AH307)/AH307)*100</f>
        <v>0.37735849056603415</v>
      </c>
      <c r="AJ308" s="1">
        <v>81</v>
      </c>
      <c r="AK308" s="15">
        <f t="shared" ref="AK308" si="4798">((AJ308-AJ307)/AJ307)*100</f>
        <v>0.49627791563276147</v>
      </c>
      <c r="AL308" s="1">
        <v>81.099999999999994</v>
      </c>
      <c r="AM308" s="15">
        <f t="shared" ref="AM308" si="4799">((AL308-AL307)/AL307)*100</f>
        <v>0.49566294919453713</v>
      </c>
    </row>
    <row r="309" spans="1:39" x14ac:dyDescent="0.25">
      <c r="A309">
        <v>199906</v>
      </c>
      <c r="B309" s="2">
        <v>71.599999999999994</v>
      </c>
      <c r="C309" s="15">
        <f t="shared" si="4221"/>
        <v>0.42075736325385293</v>
      </c>
      <c r="D309" s="2">
        <v>83.1</v>
      </c>
      <c r="E309" s="15">
        <f t="shared" si="4221"/>
        <v>0.60532687651331729</v>
      </c>
      <c r="F309" s="2">
        <v>82.8</v>
      </c>
      <c r="G309" s="15">
        <f t="shared" ref="G309" si="4800">((F309-F308)/F308)*100</f>
        <v>0.3636363636363602</v>
      </c>
      <c r="H309" s="2">
        <v>78.099999999999994</v>
      </c>
      <c r="I309" s="15">
        <f t="shared" ref="I309" si="4801">((H309-H308)/H308)*100</f>
        <v>0.38560411311053622</v>
      </c>
      <c r="J309" s="2">
        <v>89.8</v>
      </c>
      <c r="K309" s="15">
        <f t="shared" ref="K309" si="4802">((J309-J308)/J308)*100</f>
        <v>0.44742729306486739</v>
      </c>
      <c r="L309" s="2">
        <v>80</v>
      </c>
      <c r="M309" s="15">
        <f t="shared" ref="M309" si="4803">((L309-L308)/L308)*100</f>
        <v>0.88272383354350925</v>
      </c>
      <c r="N309" s="2">
        <v>85.2</v>
      </c>
      <c r="O309" s="15">
        <f t="shared" ref="O309" si="4804">((N309-N308)/N308)*100</f>
        <v>0.35335689045936058</v>
      </c>
      <c r="P309" s="2">
        <v>88.5</v>
      </c>
      <c r="Q309" s="15">
        <f t="shared" ref="Q309" si="4805">((P309-P308)/P308)*100</f>
        <v>0.56818181818181823</v>
      </c>
      <c r="R309" s="2">
        <v>70.7</v>
      </c>
      <c r="S309" s="15">
        <f t="shared" ref="S309" si="4806">((R309-R308)/R308)*100</f>
        <v>0.71225071225071224</v>
      </c>
      <c r="T309" s="2">
        <v>93.9</v>
      </c>
      <c r="U309" s="15">
        <f t="shared" ref="U309" si="4807">((T309-T308)/T308)*100</f>
        <v>0.3205128205128327</v>
      </c>
      <c r="V309" s="2">
        <v>91.6</v>
      </c>
      <c r="W309" s="15">
        <f t="shared" ref="W309" si="4808">((V309-V308)/V308)*100</f>
        <v>0.32858707557502431</v>
      </c>
      <c r="X309" s="2">
        <v>83.3</v>
      </c>
      <c r="Y309" s="15">
        <f t="shared" ref="Y309" si="4809">((X309-X308)/X308)*100</f>
        <v>0.48250904704462172</v>
      </c>
      <c r="Z309" s="2">
        <v>75.3</v>
      </c>
      <c r="AA309" s="15">
        <f t="shared" ref="AA309" si="4810">((Z309-Z308)/Z308)*100</f>
        <v>0.39999999999999619</v>
      </c>
      <c r="AB309" s="2">
        <v>82.2</v>
      </c>
      <c r="AC309" s="15">
        <f t="shared" ref="AC309" si="4811">((AB309-AB308)/AB308)*100</f>
        <v>0.36630036630036278</v>
      </c>
      <c r="AD309" s="2">
        <v>77.099999999999994</v>
      </c>
      <c r="AE309" s="15">
        <f t="shared" ref="AE309" si="4812">((AD309-AD308)/AD308)*100</f>
        <v>0.39062499999999634</v>
      </c>
      <c r="AF309" s="2">
        <v>76.5</v>
      </c>
      <c r="AG309" s="15">
        <f t="shared" ref="AG309" si="4813">((AF309-AF308)/AF308)*100</f>
        <v>0.39370078740157105</v>
      </c>
      <c r="AH309" s="2">
        <v>80.099999999999994</v>
      </c>
      <c r="AI309" s="15">
        <f t="shared" ref="AI309" si="4814">((AH309-AH308)/AH308)*100</f>
        <v>0.37593984962405663</v>
      </c>
      <c r="AJ309" s="2">
        <v>81.400000000000006</v>
      </c>
      <c r="AK309" s="15">
        <f t="shared" ref="AK309" si="4815">((AJ309-AJ308)/AJ308)*100</f>
        <v>0.49382716049383418</v>
      </c>
      <c r="AL309" s="2">
        <v>81.400000000000006</v>
      </c>
      <c r="AM309" s="15">
        <f t="shared" ref="AM309" si="4816">((AL309-AL308)/AL308)*100</f>
        <v>0.36991368680642589</v>
      </c>
    </row>
    <row r="310" spans="1:39" x14ac:dyDescent="0.25">
      <c r="A310">
        <v>199907</v>
      </c>
      <c r="B310" s="1">
        <v>71.900000000000006</v>
      </c>
      <c r="C310" s="15">
        <f t="shared" si="4221"/>
        <v>0.41899441340783716</v>
      </c>
      <c r="D310" s="1">
        <v>83.5</v>
      </c>
      <c r="E310" s="15">
        <f t="shared" si="4221"/>
        <v>0.48134777376655319</v>
      </c>
      <c r="F310" s="1">
        <v>83.2</v>
      </c>
      <c r="G310" s="15">
        <f t="shared" ref="G310" si="4817">((F310-F309)/F309)*100</f>
        <v>0.48309178743962045</v>
      </c>
      <c r="H310" s="1">
        <v>78.400000000000006</v>
      </c>
      <c r="I310" s="15">
        <f t="shared" ref="I310" si="4818">((H310-H309)/H309)*100</f>
        <v>0.38412291933420156</v>
      </c>
      <c r="J310" s="1">
        <v>90.1</v>
      </c>
      <c r="K310" s="15">
        <f t="shared" ref="K310" si="4819">((J310-J309)/J309)*100</f>
        <v>0.33407572383073181</v>
      </c>
      <c r="L310" s="1">
        <v>80.7</v>
      </c>
      <c r="M310" s="15">
        <f t="shared" ref="M310" si="4820">((L310-L309)/L309)*100</f>
        <v>0.87500000000000355</v>
      </c>
      <c r="N310" s="1">
        <v>85.6</v>
      </c>
      <c r="O310" s="15">
        <f t="shared" ref="O310" si="4821">((N310-N309)/N309)*100</f>
        <v>0.46948356807510733</v>
      </c>
      <c r="P310" s="1">
        <v>88.9</v>
      </c>
      <c r="Q310" s="15">
        <f t="shared" ref="Q310" si="4822">((P310-P309)/P309)*100</f>
        <v>0.45197740112994994</v>
      </c>
      <c r="R310" s="1">
        <v>71.400000000000006</v>
      </c>
      <c r="S310" s="15">
        <f t="shared" ref="S310" si="4823">((R310-R309)/R309)*100</f>
        <v>0.99009900990099409</v>
      </c>
      <c r="T310" s="1">
        <v>94.1</v>
      </c>
      <c r="U310" s="15">
        <f t="shared" ref="U310" si="4824">((T310-T309)/T309)*100</f>
        <v>0.21299254526090375</v>
      </c>
      <c r="V310" s="1">
        <v>91.9</v>
      </c>
      <c r="W310" s="15">
        <f t="shared" ref="W310" si="4825">((V310-V309)/V309)*100</f>
        <v>0.32751091703058011</v>
      </c>
      <c r="X310" s="1">
        <v>83.7</v>
      </c>
      <c r="Y310" s="15">
        <f t="shared" ref="Y310" si="4826">((X310-X309)/X309)*100</f>
        <v>0.48019207683073911</v>
      </c>
      <c r="Z310" s="1">
        <v>75.7</v>
      </c>
      <c r="AA310" s="15">
        <f t="shared" ref="AA310" si="4827">((Z310-Z309)/Z309)*100</f>
        <v>0.53120849933599701</v>
      </c>
      <c r="AB310" s="1">
        <v>82.6</v>
      </c>
      <c r="AC310" s="15">
        <f t="shared" ref="AC310" si="4828">((AB310-AB309)/AB309)*100</f>
        <v>0.48661800486616963</v>
      </c>
      <c r="AD310" s="1">
        <v>77.400000000000006</v>
      </c>
      <c r="AE310" s="15">
        <f t="shared" ref="AE310" si="4829">((AD310-AD309)/AD309)*100</f>
        <v>0.38910505836577353</v>
      </c>
      <c r="AF310" s="1">
        <v>76.8</v>
      </c>
      <c r="AG310" s="15">
        <f t="shared" ref="AG310" si="4830">((AF310-AF309)/AF309)*100</f>
        <v>0.39215686274509431</v>
      </c>
      <c r="AH310" s="1">
        <v>80.5</v>
      </c>
      <c r="AI310" s="15">
        <f t="shared" ref="AI310" si="4831">((AH310-AH309)/AH309)*100</f>
        <v>0.49937578027466378</v>
      </c>
      <c r="AJ310" s="1">
        <v>81.8</v>
      </c>
      <c r="AK310" s="15">
        <f t="shared" ref="AK310" si="4832">((AJ310-AJ309)/AJ309)*100</f>
        <v>0.49140049140048092</v>
      </c>
      <c r="AL310" s="1">
        <v>81.7</v>
      </c>
      <c r="AM310" s="15">
        <f t="shared" ref="AM310" si="4833">((AL310-AL309)/AL309)*100</f>
        <v>0.36855036855036505</v>
      </c>
    </row>
    <row r="311" spans="1:39" x14ac:dyDescent="0.25">
      <c r="A311">
        <v>199908</v>
      </c>
      <c r="B311" s="2">
        <v>72.099999999999994</v>
      </c>
      <c r="C311" s="15">
        <f t="shared" si="4221"/>
        <v>0.27816411682891323</v>
      </c>
      <c r="D311" s="2">
        <v>83.9</v>
      </c>
      <c r="E311" s="15">
        <f t="shared" si="4221"/>
        <v>0.4790419161676715</v>
      </c>
      <c r="F311" s="2">
        <v>83.5</v>
      </c>
      <c r="G311" s="15">
        <f t="shared" ref="G311" si="4834">((F311-F310)/F310)*100</f>
        <v>0.36057692307691963</v>
      </c>
      <c r="H311" s="2">
        <v>78.7</v>
      </c>
      <c r="I311" s="15">
        <f t="shared" ref="I311" si="4835">((H311-H310)/H310)*100</f>
        <v>0.38265306122448617</v>
      </c>
      <c r="J311" s="2">
        <v>90.4</v>
      </c>
      <c r="K311" s="15">
        <f t="shared" ref="K311" si="4836">((J311-J310)/J310)*100</f>
        <v>0.3329633740288695</v>
      </c>
      <c r="L311" s="2">
        <v>81.400000000000006</v>
      </c>
      <c r="M311" s="15">
        <f t="shared" ref="M311" si="4837">((L311-L310)/L310)*100</f>
        <v>0.86741016109046198</v>
      </c>
      <c r="N311" s="2">
        <v>86</v>
      </c>
      <c r="O311" s="15">
        <f t="shared" ref="O311" si="4838">((N311-N310)/N310)*100</f>
        <v>0.46728971962617488</v>
      </c>
      <c r="P311" s="2">
        <v>89.3</v>
      </c>
      <c r="Q311" s="15">
        <f t="shared" ref="Q311" si="4839">((P311-P310)/P310)*100</f>
        <v>0.4499437570303616</v>
      </c>
      <c r="R311" s="2">
        <v>72.099999999999994</v>
      </c>
      <c r="S311" s="15">
        <f t="shared" ref="S311" si="4840">((R311-R310)/R310)*100</f>
        <v>0.98039215686272918</v>
      </c>
      <c r="T311" s="2">
        <v>94.4</v>
      </c>
      <c r="U311" s="15">
        <f t="shared" ref="U311" si="4841">((T311-T310)/T310)*100</f>
        <v>0.3188097768331683</v>
      </c>
      <c r="V311" s="2">
        <v>92.1</v>
      </c>
      <c r="W311" s="15">
        <f t="shared" ref="W311" si="4842">((V311-V310)/V310)*100</f>
        <v>0.21762785636560239</v>
      </c>
      <c r="X311" s="2">
        <v>84.1</v>
      </c>
      <c r="Y311" s="15">
        <f t="shared" ref="Y311" si="4843">((X311-X310)/X310)*100</f>
        <v>0.47789725209079031</v>
      </c>
      <c r="Z311" s="2">
        <v>75.900000000000006</v>
      </c>
      <c r="AA311" s="15">
        <f t="shared" ref="AA311" si="4844">((Z311-Z310)/Z310)*100</f>
        <v>0.26420079260238155</v>
      </c>
      <c r="AB311" s="2">
        <v>83</v>
      </c>
      <c r="AC311" s="15">
        <f t="shared" ref="AC311" si="4845">((AB311-AB310)/AB310)*100</f>
        <v>0.48426150121066064</v>
      </c>
      <c r="AD311" s="2">
        <v>77.7</v>
      </c>
      <c r="AE311" s="15">
        <f t="shared" ref="AE311" si="4846">((AD311-AD310)/AD310)*100</f>
        <v>0.3875968992248025</v>
      </c>
      <c r="AF311" s="2">
        <v>77.2</v>
      </c>
      <c r="AG311" s="15">
        <f t="shared" ref="AG311" si="4847">((AF311-AF310)/AF310)*100</f>
        <v>0.52083333333334081</v>
      </c>
      <c r="AH311" s="2">
        <v>80.900000000000006</v>
      </c>
      <c r="AI311" s="15">
        <f t="shared" ref="AI311" si="4848">((AH311-AH310)/AH310)*100</f>
        <v>0.49689440993789524</v>
      </c>
      <c r="AJ311" s="2">
        <v>82.1</v>
      </c>
      <c r="AK311" s="15">
        <f t="shared" ref="AK311" si="4849">((AJ311-AJ310)/AJ310)*100</f>
        <v>0.36674816625916523</v>
      </c>
      <c r="AL311" s="2">
        <v>82</v>
      </c>
      <c r="AM311" s="15">
        <f t="shared" ref="AM311" si="4850">((AL311-AL310)/AL310)*100</f>
        <v>0.36719706242349709</v>
      </c>
    </row>
    <row r="312" spans="1:39" x14ac:dyDescent="0.25">
      <c r="A312">
        <v>199909</v>
      </c>
      <c r="B312" s="1">
        <v>72.3</v>
      </c>
      <c r="C312" s="15">
        <f t="shared" si="4221"/>
        <v>0.27739251040222307</v>
      </c>
      <c r="D312" s="1">
        <v>84.2</v>
      </c>
      <c r="E312" s="15">
        <f t="shared" si="4221"/>
        <v>0.35756853396900734</v>
      </c>
      <c r="F312" s="1">
        <v>83.9</v>
      </c>
      <c r="G312" s="15">
        <f t="shared" ref="G312" si="4851">((F312-F311)/F311)*100</f>
        <v>0.4790419161676715</v>
      </c>
      <c r="H312" s="1">
        <v>79.099999999999994</v>
      </c>
      <c r="I312" s="15">
        <f t="shared" ref="I312" si="4852">((H312-H311)/H311)*100</f>
        <v>0.50825921219821024</v>
      </c>
      <c r="J312" s="1">
        <v>90.7</v>
      </c>
      <c r="K312" s="15">
        <f t="shared" ref="K312" si="4853">((J312-J311)/J311)*100</f>
        <v>0.33185840707964287</v>
      </c>
      <c r="L312" s="1">
        <v>82.1</v>
      </c>
      <c r="M312" s="15">
        <f t="shared" ref="M312" si="4854">((L312-L311)/L311)*100</f>
        <v>0.85995085995084586</v>
      </c>
      <c r="N312" s="1">
        <v>86.4</v>
      </c>
      <c r="O312" s="15">
        <f t="shared" ref="O312" si="4855">((N312-N311)/N311)*100</f>
        <v>0.46511627906977404</v>
      </c>
      <c r="P312" s="1">
        <v>89.7</v>
      </c>
      <c r="Q312" s="15">
        <f t="shared" ref="Q312" si="4856">((P312-P311)/P311)*100</f>
        <v>0.4479283314669717</v>
      </c>
      <c r="R312" s="1">
        <v>72.900000000000006</v>
      </c>
      <c r="S312" s="15">
        <f t="shared" ref="S312" si="4857">((R312-R311)/R311)*100</f>
        <v>1.1095700416088923</v>
      </c>
      <c r="T312" s="1">
        <v>94.7</v>
      </c>
      <c r="U312" s="15">
        <f t="shared" ref="U312" si="4858">((T312-T311)/T311)*100</f>
        <v>0.31779661016948851</v>
      </c>
      <c r="V312" s="1">
        <v>92.4</v>
      </c>
      <c r="W312" s="15">
        <f t="shared" ref="W312" si="4859">((V312-V311)/V311)*100</f>
        <v>0.32573289902281366</v>
      </c>
      <c r="X312" s="1">
        <v>84.5</v>
      </c>
      <c r="Y312" s="15">
        <f t="shared" ref="Y312" si="4860">((X312-X311)/X311)*100</f>
        <v>0.47562425683710552</v>
      </c>
      <c r="Z312" s="1">
        <v>76.2</v>
      </c>
      <c r="AA312" s="15">
        <f t="shared" ref="AA312" si="4861">((Z312-Z311)/Z311)*100</f>
        <v>0.39525691699604365</v>
      </c>
      <c r="AB312" s="1">
        <v>83.3</v>
      </c>
      <c r="AC312" s="15">
        <f t="shared" ref="AC312" si="4862">((AB312-AB311)/AB311)*100</f>
        <v>0.36144578313252673</v>
      </c>
      <c r="AD312" s="1">
        <v>78</v>
      </c>
      <c r="AE312" s="15">
        <f t="shared" ref="AE312" si="4863">((AD312-AD311)/AD311)*100</f>
        <v>0.38610038610038244</v>
      </c>
      <c r="AF312" s="1">
        <v>77.599999999999994</v>
      </c>
      <c r="AG312" s="15">
        <f t="shared" ref="AG312" si="4864">((AF312-AF311)/AF311)*100</f>
        <v>0.5181347150258957</v>
      </c>
      <c r="AH312" s="1">
        <v>81.3</v>
      </c>
      <c r="AI312" s="15">
        <f t="shared" ref="AI312" si="4865">((AH312-AH311)/AH311)*100</f>
        <v>0.49443757725586091</v>
      </c>
      <c r="AJ312" s="1">
        <v>82.5</v>
      </c>
      <c r="AK312" s="15">
        <f t="shared" ref="AK312" si="4866">((AJ312-AJ311)/AJ311)*100</f>
        <v>0.487210718635817</v>
      </c>
      <c r="AL312" s="1">
        <v>82.3</v>
      </c>
      <c r="AM312" s="15">
        <f t="shared" ref="AM312" si="4867">((AL312-AL311)/AL311)*100</f>
        <v>0.36585365853658192</v>
      </c>
    </row>
    <row r="313" spans="1:39" x14ac:dyDescent="0.25">
      <c r="A313">
        <v>199910</v>
      </c>
      <c r="B313" s="2">
        <v>72.599999999999994</v>
      </c>
      <c r="C313" s="15">
        <f t="shared" si="4221"/>
        <v>0.41493775933609567</v>
      </c>
      <c r="D313" s="2">
        <v>84.5</v>
      </c>
      <c r="E313" s="15">
        <f t="shared" si="4221"/>
        <v>0.35629453681709877</v>
      </c>
      <c r="F313" s="2">
        <v>84.3</v>
      </c>
      <c r="G313" s="15">
        <f t="shared" ref="G313" si="4868">((F313-F312)/F312)*100</f>
        <v>0.47675804529200411</v>
      </c>
      <c r="H313" s="2">
        <v>79.400000000000006</v>
      </c>
      <c r="I313" s="15">
        <f t="shared" ref="I313" si="4869">((H313-H312)/H312)*100</f>
        <v>0.37926675094818124</v>
      </c>
      <c r="J313" s="2">
        <v>90.9</v>
      </c>
      <c r="K313" s="15">
        <f t="shared" ref="K313" si="4870">((J313-J312)/J312)*100</f>
        <v>0.22050716648291382</v>
      </c>
      <c r="L313" s="2">
        <v>82.7</v>
      </c>
      <c r="M313" s="15">
        <f t="shared" ref="M313" si="4871">((L313-L312)/L312)*100</f>
        <v>0.73081607795372538</v>
      </c>
      <c r="N313" s="2">
        <v>86.8</v>
      </c>
      <c r="O313" s="15">
        <f t="shared" ref="O313" si="4872">((N313-N312)/N312)*100</f>
        <v>0.46296296296295303</v>
      </c>
      <c r="P313" s="2">
        <v>90</v>
      </c>
      <c r="Q313" s="15">
        <f t="shared" ref="Q313" si="4873">((P313-P312)/P312)*100</f>
        <v>0.33444816053511389</v>
      </c>
      <c r="R313" s="2">
        <v>73.8</v>
      </c>
      <c r="S313" s="15">
        <f t="shared" ref="S313" si="4874">((R313-R312)/R312)*100</f>
        <v>1.2345679012345561</v>
      </c>
      <c r="T313" s="2">
        <v>95</v>
      </c>
      <c r="U313" s="15">
        <f t="shared" ref="U313" si="4875">((T313-T312)/T312)*100</f>
        <v>0.3167898627243898</v>
      </c>
      <c r="V313" s="2">
        <v>92.5</v>
      </c>
      <c r="W313" s="15">
        <f t="shared" ref="W313" si="4876">((V313-V312)/V312)*100</f>
        <v>0.10822510822510206</v>
      </c>
      <c r="X313" s="2">
        <v>84.9</v>
      </c>
      <c r="Y313" s="15">
        <f t="shared" ref="Y313" si="4877">((X313-X312)/X312)*100</f>
        <v>0.47337278106509545</v>
      </c>
      <c r="Z313" s="2">
        <v>76.3</v>
      </c>
      <c r="AA313" s="15">
        <f t="shared" ref="AA313" si="4878">((Z313-Z312)/Z312)*100</f>
        <v>0.13123359580051747</v>
      </c>
      <c r="AB313" s="2">
        <v>83.7</v>
      </c>
      <c r="AC313" s="15">
        <f t="shared" ref="AC313" si="4879">((AB313-AB312)/AB312)*100</f>
        <v>0.48019207683073911</v>
      </c>
      <c r="AD313" s="2">
        <v>78.400000000000006</v>
      </c>
      <c r="AE313" s="15">
        <f t="shared" ref="AE313" si="4880">((AD313-AD312)/AD312)*100</f>
        <v>0.5128205128205201</v>
      </c>
      <c r="AF313" s="2">
        <v>78</v>
      </c>
      <c r="AG313" s="15">
        <f t="shared" ref="AG313" si="4881">((AF313-AF312)/AF312)*100</f>
        <v>0.51546391752578058</v>
      </c>
      <c r="AH313" s="2">
        <v>81.7</v>
      </c>
      <c r="AI313" s="15">
        <f t="shared" ref="AI313" si="4882">((AH313-AH312)/AH312)*100</f>
        <v>0.49200492004920754</v>
      </c>
      <c r="AJ313" s="2">
        <v>82.8</v>
      </c>
      <c r="AK313" s="15">
        <f t="shared" ref="AK313" si="4883">((AJ313-AJ312)/AJ312)*100</f>
        <v>0.3636363636363602</v>
      </c>
      <c r="AL313" s="2">
        <v>82.6</v>
      </c>
      <c r="AM313" s="15">
        <f t="shared" ref="AM313" si="4884">((AL313-AL312)/AL312)*100</f>
        <v>0.36452004860266973</v>
      </c>
    </row>
    <row r="314" spans="1:39" x14ac:dyDescent="0.25">
      <c r="A314">
        <v>199911</v>
      </c>
      <c r="B314" s="1">
        <v>72.8</v>
      </c>
      <c r="C314" s="15">
        <f t="shared" si="4221"/>
        <v>0.27548209366391579</v>
      </c>
      <c r="D314" s="1">
        <v>84.8</v>
      </c>
      <c r="E314" s="15">
        <f t="shared" si="4221"/>
        <v>0.35502958579881322</v>
      </c>
      <c r="F314" s="1">
        <v>84.7</v>
      </c>
      <c r="G314" s="15">
        <f t="shared" ref="G314" si="4885">((F314-F313)/F313)*100</f>
        <v>0.47449584816133539</v>
      </c>
      <c r="H314" s="1">
        <v>79.7</v>
      </c>
      <c r="I314" s="15">
        <f t="shared" ref="I314" si="4886">((H314-H313)/H313)*100</f>
        <v>0.37783375314861101</v>
      </c>
      <c r="J314" s="1">
        <v>91.1</v>
      </c>
      <c r="K314" s="15">
        <f t="shared" ref="K314" si="4887">((J314-J313)/J313)*100</f>
        <v>0.22002200220020751</v>
      </c>
      <c r="L314" s="1">
        <v>83.4</v>
      </c>
      <c r="M314" s="15">
        <f t="shared" ref="M314" si="4888">((L314-L313)/L313)*100</f>
        <v>0.84643288996372767</v>
      </c>
      <c r="N314" s="1">
        <v>87.1</v>
      </c>
      <c r="O314" s="15">
        <f t="shared" ref="O314" si="4889">((N314-N313)/N313)*100</f>
        <v>0.34562211981566493</v>
      </c>
      <c r="P314" s="1">
        <v>90.4</v>
      </c>
      <c r="Q314" s="15">
        <f t="shared" ref="Q314" si="4890">((P314-P313)/P313)*100</f>
        <v>0.44444444444445075</v>
      </c>
      <c r="R314" s="1">
        <v>74.599999999999994</v>
      </c>
      <c r="S314" s="15">
        <f t="shared" ref="S314" si="4891">((R314-R313)/R313)*100</f>
        <v>1.0840108401083972</v>
      </c>
      <c r="T314" s="1">
        <v>95.3</v>
      </c>
      <c r="U314" s="15">
        <f t="shared" ref="U314" si="4892">((T314-T313)/T313)*100</f>
        <v>0.31578947368420751</v>
      </c>
      <c r="V314" s="1">
        <v>92.7</v>
      </c>
      <c r="W314" s="15">
        <f t="shared" ref="W314" si="4893">((V314-V313)/V313)*100</f>
        <v>0.21621621621621931</v>
      </c>
      <c r="X314" s="1">
        <v>85.3</v>
      </c>
      <c r="Y314" s="15">
        <f t="shared" ref="Y314" si="4894">((X314-X313)/X313)*100</f>
        <v>0.47114252061247519</v>
      </c>
      <c r="Z314" s="1">
        <v>76.3</v>
      </c>
      <c r="AA314" s="15">
        <f t="shared" ref="AA314" si="4895">((Z314-Z313)/Z313)*100</f>
        <v>0</v>
      </c>
      <c r="AB314" s="1">
        <v>84</v>
      </c>
      <c r="AC314" s="15">
        <f t="shared" ref="AC314" si="4896">((AB314-AB313)/AB313)*100</f>
        <v>0.35842293906809691</v>
      </c>
      <c r="AD314" s="1">
        <v>78.7</v>
      </c>
      <c r="AE314" s="15">
        <f t="shared" ref="AE314" si="4897">((AD314-AD313)/AD313)*100</f>
        <v>0.38265306122448617</v>
      </c>
      <c r="AF314" s="1">
        <v>78.5</v>
      </c>
      <c r="AG314" s="15">
        <f t="shared" ref="AG314" si="4898">((AF314-AF313)/AF313)*100</f>
        <v>0.64102564102564097</v>
      </c>
      <c r="AH314" s="1">
        <v>82</v>
      </c>
      <c r="AI314" s="15">
        <f t="shared" ref="AI314" si="4899">((AH314-AH313)/AH313)*100</f>
        <v>0.36719706242349709</v>
      </c>
      <c r="AJ314" s="1">
        <v>83</v>
      </c>
      <c r="AK314" s="15">
        <f t="shared" ref="AK314" si="4900">((AJ314-AJ313)/AJ313)*100</f>
        <v>0.24154589371981022</v>
      </c>
      <c r="AL314" s="1">
        <v>82.9</v>
      </c>
      <c r="AM314" s="15">
        <f t="shared" ref="AM314" si="4901">((AL314-AL313)/AL313)*100</f>
        <v>0.3631961259080041</v>
      </c>
    </row>
    <row r="315" spans="1:39" x14ac:dyDescent="0.25">
      <c r="A315">
        <v>199912</v>
      </c>
      <c r="B315" s="2">
        <v>73</v>
      </c>
      <c r="C315" s="15">
        <f t="shared" si="4221"/>
        <v>0.27472527472527863</v>
      </c>
      <c r="D315" s="2">
        <v>85</v>
      </c>
      <c r="E315" s="15">
        <f t="shared" si="4221"/>
        <v>0.23584905660377695</v>
      </c>
      <c r="F315" s="2">
        <v>85.1</v>
      </c>
      <c r="G315" s="15">
        <f t="shared" ref="G315" si="4902">((F315-F314)/F314)*100</f>
        <v>0.47225501770955308</v>
      </c>
      <c r="H315" s="2">
        <v>80.099999999999994</v>
      </c>
      <c r="I315" s="15">
        <f t="shared" ref="I315" si="4903">((H315-H314)/H314)*100</f>
        <v>0.50188205771642591</v>
      </c>
      <c r="J315" s="2">
        <v>91.3</v>
      </c>
      <c r="K315" s="15">
        <f t="shared" ref="K315" si="4904">((J315-J314)/J314)*100</f>
        <v>0.21953896816685275</v>
      </c>
      <c r="L315" s="2">
        <v>84</v>
      </c>
      <c r="M315" s="15">
        <f t="shared" ref="M315" si="4905">((L315-L314)/L314)*100</f>
        <v>0.71942446043164776</v>
      </c>
      <c r="N315" s="2">
        <v>87.4</v>
      </c>
      <c r="O315" s="15">
        <f t="shared" ref="O315" si="4906">((N315-N314)/N314)*100</f>
        <v>0.34443168771528287</v>
      </c>
      <c r="P315" s="2">
        <v>90.6</v>
      </c>
      <c r="Q315" s="15">
        <f t="shared" ref="Q315" si="4907">((P315-P314)/P314)*100</f>
        <v>0.22123893805308475</v>
      </c>
      <c r="R315" s="2">
        <v>75.5</v>
      </c>
      <c r="S315" s="15">
        <f t="shared" ref="S315" si="4908">((R315-R314)/R314)*100</f>
        <v>1.2064343163538951</v>
      </c>
      <c r="T315" s="2">
        <v>95.6</v>
      </c>
      <c r="U315" s="15">
        <f t="shared" ref="U315" si="4909">((T315-T314)/T314)*100</f>
        <v>0.31479538300104631</v>
      </c>
      <c r="V315" s="2">
        <v>92.9</v>
      </c>
      <c r="W315" s="15">
        <f t="shared" ref="W315" si="4910">((V315-V314)/V314)*100</f>
        <v>0.21574973031284017</v>
      </c>
      <c r="X315" s="2">
        <v>85.7</v>
      </c>
      <c r="Y315" s="15">
        <f t="shared" ref="Y315" si="4911">((X315-X314)/X314)*100</f>
        <v>0.46893317702228099</v>
      </c>
      <c r="Z315" s="2">
        <v>76.2</v>
      </c>
      <c r="AA315" s="15">
        <f t="shared" ref="AA315" si="4912">((Z315-Z314)/Z314)*100</f>
        <v>-0.13106159895149977</v>
      </c>
      <c r="AB315" s="2">
        <v>84.3</v>
      </c>
      <c r="AC315" s="15">
        <f t="shared" ref="AC315" si="4913">((AB315-AB314)/AB314)*100</f>
        <v>0.35714285714285376</v>
      </c>
      <c r="AD315" s="2">
        <v>79</v>
      </c>
      <c r="AE315" s="15">
        <f t="shared" ref="AE315" si="4914">((AD315-AD314)/AD314)*100</f>
        <v>0.38119440914866221</v>
      </c>
      <c r="AF315" s="2">
        <v>79.099999999999994</v>
      </c>
      <c r="AG315" s="15">
        <f t="shared" ref="AG315" si="4915">((AF315-AF314)/AF314)*100</f>
        <v>0.76433121019107553</v>
      </c>
      <c r="AH315" s="2">
        <v>82.3</v>
      </c>
      <c r="AI315" s="15">
        <f t="shared" ref="AI315" si="4916">((AH315-AH314)/AH314)*100</f>
        <v>0.36585365853658192</v>
      </c>
      <c r="AJ315" s="2">
        <v>83.3</v>
      </c>
      <c r="AK315" s="15">
        <f t="shared" ref="AK315" si="4917">((AJ315-AJ314)/AJ314)*100</f>
        <v>0.36144578313252673</v>
      </c>
      <c r="AL315" s="2">
        <v>83.2</v>
      </c>
      <c r="AM315" s="15">
        <f t="shared" ref="AM315" si="4918">((AL315-AL314)/AL314)*100</f>
        <v>0.36188178528347059</v>
      </c>
    </row>
    <row r="316" spans="1:39" x14ac:dyDescent="0.25">
      <c r="A316">
        <v>200001</v>
      </c>
      <c r="B316" s="1">
        <v>73.099999999999994</v>
      </c>
      <c r="C316" s="15">
        <f t="shared" si="4221"/>
        <v>0.13698630136985523</v>
      </c>
      <c r="D316" s="1">
        <v>85.3</v>
      </c>
      <c r="E316" s="15">
        <f t="shared" si="4221"/>
        <v>0.35294117647058493</v>
      </c>
      <c r="F316" s="1">
        <v>85.4</v>
      </c>
      <c r="G316" s="15">
        <f t="shared" ref="G316" si="4919">((F316-F315)/F315)*100</f>
        <v>0.35252643948297457</v>
      </c>
      <c r="H316" s="1">
        <v>80.400000000000006</v>
      </c>
      <c r="I316" s="15">
        <f t="shared" ref="I316" si="4920">((H316-H315)/H315)*100</f>
        <v>0.37453183520600675</v>
      </c>
      <c r="J316" s="1">
        <v>91.6</v>
      </c>
      <c r="K316" s="15">
        <f t="shared" ref="K316" si="4921">((J316-J315)/J315)*100</f>
        <v>0.32858707557502431</v>
      </c>
      <c r="L316" s="1">
        <v>84.6</v>
      </c>
      <c r="M316" s="15">
        <f t="shared" ref="M316" si="4922">((L316-L315)/L315)*100</f>
        <v>0.71428571428570753</v>
      </c>
      <c r="N316" s="1">
        <v>87.7</v>
      </c>
      <c r="O316" s="15">
        <f t="shared" ref="O316" si="4923">((N316-N315)/N315)*100</f>
        <v>0.34324942791761687</v>
      </c>
      <c r="P316" s="1">
        <v>90.9</v>
      </c>
      <c r="Q316" s="15">
        <f t="shared" ref="Q316" si="4924">((P316-P315)/P315)*100</f>
        <v>0.33112582781458211</v>
      </c>
      <c r="R316" s="1">
        <v>76.3</v>
      </c>
      <c r="S316" s="15">
        <f t="shared" ref="S316" si="4925">((R316-R315)/R315)*100</f>
        <v>1.0596026490066186</v>
      </c>
      <c r="T316" s="1">
        <v>95.8</v>
      </c>
      <c r="U316" s="15">
        <f t="shared" ref="U316" si="4926">((T316-T315)/T315)*100</f>
        <v>0.20920502092050508</v>
      </c>
      <c r="V316" s="1">
        <v>93.1</v>
      </c>
      <c r="W316" s="15">
        <f t="shared" ref="W316" si="4927">((V316-V315)/V315)*100</f>
        <v>0.21528525296015999</v>
      </c>
      <c r="X316" s="1">
        <v>86</v>
      </c>
      <c r="Y316" s="15">
        <f t="shared" ref="Y316" si="4928">((X316-X315)/X315)*100</f>
        <v>0.35005834305717287</v>
      </c>
      <c r="Z316" s="1">
        <v>76.099999999999994</v>
      </c>
      <c r="AA316" s="15">
        <f t="shared" ref="AA316" si="4929">((Z316-Z315)/Z315)*100</f>
        <v>-0.13123359580053612</v>
      </c>
      <c r="AB316" s="1">
        <v>84.6</v>
      </c>
      <c r="AC316" s="15">
        <f t="shared" ref="AC316" si="4930">((AB316-AB315)/AB315)*100</f>
        <v>0.35587188612099308</v>
      </c>
      <c r="AD316" s="1">
        <v>79.3</v>
      </c>
      <c r="AE316" s="15">
        <f t="shared" ref="AE316" si="4931">((AD316-AD315)/AD315)*100</f>
        <v>0.37974683544303434</v>
      </c>
      <c r="AF316" s="1">
        <v>79.599999999999994</v>
      </c>
      <c r="AG316" s="15">
        <f t="shared" ref="AG316" si="4932">((AF316-AF315)/AF315)*100</f>
        <v>0.63211125158027814</v>
      </c>
      <c r="AH316" s="1">
        <v>82.6</v>
      </c>
      <c r="AI316" s="15">
        <f t="shared" ref="AI316" si="4933">((AH316-AH315)/AH315)*100</f>
        <v>0.36452004860266973</v>
      </c>
      <c r="AJ316" s="1">
        <v>83.4</v>
      </c>
      <c r="AK316" s="15">
        <f t="shared" ref="AK316" si="4934">((AJ316-AJ315)/AJ315)*100</f>
        <v>0.12004801920769333</v>
      </c>
      <c r="AL316" s="1">
        <v>83.4</v>
      </c>
      <c r="AM316" s="15">
        <f t="shared" ref="AM316" si="4935">((AL316-AL315)/AL315)*100</f>
        <v>0.24038461538461878</v>
      </c>
    </row>
    <row r="317" spans="1:39" x14ac:dyDescent="0.25">
      <c r="A317">
        <v>200002</v>
      </c>
      <c r="B317" s="2">
        <v>73.2</v>
      </c>
      <c r="C317" s="15">
        <f t="shared" si="4221"/>
        <v>0.13679890560876679</v>
      </c>
      <c r="D317" s="2">
        <v>85.5</v>
      </c>
      <c r="E317" s="15">
        <f t="shared" si="4221"/>
        <v>0.23446658851114049</v>
      </c>
      <c r="F317" s="2">
        <v>85.6</v>
      </c>
      <c r="G317" s="15">
        <f t="shared" ref="G317" si="4936">((F317-F316)/F316)*100</f>
        <v>0.23419203747071268</v>
      </c>
      <c r="H317" s="2">
        <v>80.7</v>
      </c>
      <c r="I317" s="15">
        <f t="shared" ref="I317" si="4937">((H317-H316)/H316)*100</f>
        <v>0.37313432835820537</v>
      </c>
      <c r="J317" s="2">
        <v>91.8</v>
      </c>
      <c r="K317" s="15">
        <f t="shared" ref="K317" si="4938">((J317-J316)/J316)*100</f>
        <v>0.21834061135371491</v>
      </c>
      <c r="L317" s="2">
        <v>85</v>
      </c>
      <c r="M317" s="15">
        <f t="shared" ref="M317" si="4939">((L317-L316)/L316)*100</f>
        <v>0.47281323877069231</v>
      </c>
      <c r="N317" s="2">
        <v>88</v>
      </c>
      <c r="O317" s="15">
        <f t="shared" ref="O317" si="4940">((N317-N316)/N316)*100</f>
        <v>0.34207525655643917</v>
      </c>
      <c r="P317" s="2">
        <v>91.1</v>
      </c>
      <c r="Q317" s="15">
        <f t="shared" ref="Q317" si="4941">((P317-P316)/P316)*100</f>
        <v>0.22002200220020751</v>
      </c>
      <c r="R317" s="2">
        <v>77.099999999999994</v>
      </c>
      <c r="S317" s="15">
        <f t="shared" ref="S317" si="4942">((R317-R316)/R316)*100</f>
        <v>1.0484927916120541</v>
      </c>
      <c r="T317" s="2">
        <v>96.1</v>
      </c>
      <c r="U317" s="15">
        <f t="shared" ref="U317" si="4943">((T317-T316)/T316)*100</f>
        <v>0.31315240083507012</v>
      </c>
      <c r="V317" s="2">
        <v>93.2</v>
      </c>
      <c r="W317" s="15">
        <f t="shared" ref="W317" si="4944">((V317-V316)/V316)*100</f>
        <v>0.1074113856068835</v>
      </c>
      <c r="X317" s="2">
        <v>86.3</v>
      </c>
      <c r="Y317" s="15">
        <f t="shared" ref="Y317" si="4945">((X317-X316)/X316)*100</f>
        <v>0.34883720930232226</v>
      </c>
      <c r="Z317" s="2">
        <v>75.900000000000006</v>
      </c>
      <c r="AA317" s="15">
        <f t="shared" ref="AA317" si="4946">((Z317-Z316)/Z316)*100</f>
        <v>-0.26281208935609546</v>
      </c>
      <c r="AB317" s="2">
        <v>84.9</v>
      </c>
      <c r="AC317" s="15">
        <f t="shared" ref="AC317" si="4947">((AB317-AB316)/AB316)*100</f>
        <v>0.35460992907802769</v>
      </c>
      <c r="AD317" s="2">
        <v>79.599999999999994</v>
      </c>
      <c r="AE317" s="15">
        <f t="shared" ref="AE317" si="4948">((AD317-AD316)/AD316)*100</f>
        <v>0.3783102143757846</v>
      </c>
      <c r="AF317" s="2">
        <v>80.099999999999994</v>
      </c>
      <c r="AG317" s="15">
        <f t="shared" ref="AG317" si="4949">((AF317-AF316)/AF316)*100</f>
        <v>0.62814070351758799</v>
      </c>
      <c r="AH317" s="2">
        <v>82.9</v>
      </c>
      <c r="AI317" s="15">
        <f t="shared" ref="AI317" si="4950">((AH317-AH316)/AH316)*100</f>
        <v>0.3631961259080041</v>
      </c>
      <c r="AJ317" s="2">
        <v>83.6</v>
      </c>
      <c r="AK317" s="15">
        <f t="shared" ref="AK317" si="4951">((AJ317-AJ316)/AJ316)*100</f>
        <v>0.23980815347720458</v>
      </c>
      <c r="AL317" s="2">
        <v>83.6</v>
      </c>
      <c r="AM317" s="15">
        <f t="shared" ref="AM317" si="4952">((AL317-AL316)/AL316)*100</f>
        <v>0.23980815347720458</v>
      </c>
    </row>
    <row r="318" spans="1:39" x14ac:dyDescent="0.25">
      <c r="A318">
        <v>200003</v>
      </c>
      <c r="B318" s="1">
        <v>73.3</v>
      </c>
      <c r="C318" s="15">
        <f t="shared" si="4221"/>
        <v>0.13661202185791574</v>
      </c>
      <c r="D318" s="1">
        <v>85.7</v>
      </c>
      <c r="E318" s="15">
        <f t="shared" si="4221"/>
        <v>0.23391812865497411</v>
      </c>
      <c r="F318" s="1">
        <v>85.8</v>
      </c>
      <c r="G318" s="15">
        <f t="shared" ref="G318" si="4953">((F318-F317)/F317)*100</f>
        <v>0.23364485981308744</v>
      </c>
      <c r="H318" s="1">
        <v>81</v>
      </c>
      <c r="I318" s="15">
        <f t="shared" ref="I318" si="4954">((H318-H317)/H317)*100</f>
        <v>0.37174721189590726</v>
      </c>
      <c r="J318" s="1">
        <v>92.1</v>
      </c>
      <c r="K318" s="15">
        <f t="shared" ref="K318" si="4955">((J318-J317)/J317)*100</f>
        <v>0.32679738562091198</v>
      </c>
      <c r="L318" s="1">
        <v>85.2</v>
      </c>
      <c r="M318" s="15">
        <f t="shared" ref="M318" si="4956">((L318-L317)/L317)*100</f>
        <v>0.23529411764706218</v>
      </c>
      <c r="N318" s="1">
        <v>88.2</v>
      </c>
      <c r="O318" s="15">
        <f t="shared" ref="O318" si="4957">((N318-N317)/N317)*100</f>
        <v>0.22727272727273051</v>
      </c>
      <c r="P318" s="1">
        <v>91.3</v>
      </c>
      <c r="Q318" s="15">
        <f t="shared" ref="Q318" si="4958">((P318-P317)/P317)*100</f>
        <v>0.21953896816685275</v>
      </c>
      <c r="R318" s="1">
        <v>77.7</v>
      </c>
      <c r="S318" s="15">
        <f t="shared" ref="S318" si="4959">((R318-R317)/R317)*100</f>
        <v>0.77821011673152862</v>
      </c>
      <c r="T318" s="1">
        <v>96.3</v>
      </c>
      <c r="U318" s="15">
        <f t="shared" ref="U318" si="4960">((T318-T317)/T317)*100</f>
        <v>0.20811654526535156</v>
      </c>
      <c r="V318" s="1">
        <v>93.3</v>
      </c>
      <c r="W318" s="15">
        <f t="shared" ref="W318" si="4961">((V318-V317)/V317)*100</f>
        <v>0.1072961373390497</v>
      </c>
      <c r="X318" s="1">
        <v>86.6</v>
      </c>
      <c r="Y318" s="15">
        <f t="shared" ref="Y318" si="4962">((X318-X317)/X317)*100</f>
        <v>0.34762456546928988</v>
      </c>
      <c r="Z318" s="1">
        <v>75.7</v>
      </c>
      <c r="AA318" s="15">
        <f t="shared" ref="AA318" si="4963">((Z318-Z317)/Z317)*100</f>
        <v>-0.26350461133070202</v>
      </c>
      <c r="AB318" s="1">
        <v>85.2</v>
      </c>
      <c r="AC318" s="15">
        <f t="shared" ref="AC318" si="4964">((AB318-AB317)/AB317)*100</f>
        <v>0.35335689045936058</v>
      </c>
      <c r="AD318" s="1">
        <v>79.8</v>
      </c>
      <c r="AE318" s="15">
        <f t="shared" ref="AE318" si="4965">((AD318-AD317)/AD317)*100</f>
        <v>0.25125628140703876</v>
      </c>
      <c r="AF318" s="1">
        <v>80.599999999999994</v>
      </c>
      <c r="AG318" s="15">
        <f t="shared" ref="AG318" si="4966">((AF318-AF317)/AF317)*100</f>
        <v>0.62421972534332093</v>
      </c>
      <c r="AH318" s="1">
        <v>83.1</v>
      </c>
      <c r="AI318" s="15">
        <f t="shared" ref="AI318" si="4967">((AH318-AH317)/AH317)*100</f>
        <v>0.24125452352230231</v>
      </c>
      <c r="AJ318" s="1">
        <v>83.7</v>
      </c>
      <c r="AK318" s="15">
        <f t="shared" ref="AK318" si="4968">((AJ318-AJ317)/AJ317)*100</f>
        <v>0.11961722488039299</v>
      </c>
      <c r="AL318" s="1">
        <v>83.8</v>
      </c>
      <c r="AM318" s="15">
        <f t="shared" ref="AM318" si="4969">((AL318-AL317)/AL317)*100</f>
        <v>0.23923444976076896</v>
      </c>
    </row>
    <row r="319" spans="1:39" x14ac:dyDescent="0.25">
      <c r="A319">
        <v>200004</v>
      </c>
      <c r="B319" s="2">
        <v>73.400000000000006</v>
      </c>
      <c r="C319" s="15">
        <f t="shared" si="4221"/>
        <v>0.13642564802183976</v>
      </c>
      <c r="D319" s="2">
        <v>85.9</v>
      </c>
      <c r="E319" s="15">
        <f t="shared" si="4221"/>
        <v>0.23337222870478744</v>
      </c>
      <c r="F319" s="2">
        <v>86</v>
      </c>
      <c r="G319" s="15">
        <f t="shared" ref="G319" si="4970">((F319-F318)/F318)*100</f>
        <v>0.23310023310023645</v>
      </c>
      <c r="H319" s="2">
        <v>81.2</v>
      </c>
      <c r="I319" s="15">
        <f t="shared" ref="I319" si="4971">((H319-H318)/H318)*100</f>
        <v>0.24691358024691709</v>
      </c>
      <c r="J319" s="2">
        <v>92.3</v>
      </c>
      <c r="K319" s="15">
        <f t="shared" ref="K319" si="4972">((J319-J318)/J318)*100</f>
        <v>0.21715526601520396</v>
      </c>
      <c r="L319" s="2">
        <v>85.4</v>
      </c>
      <c r="M319" s="15">
        <f t="shared" ref="M319" si="4973">((L319-L318)/L318)*100</f>
        <v>0.23474178403756202</v>
      </c>
      <c r="N319" s="2">
        <v>88.5</v>
      </c>
      <c r="O319" s="15">
        <f t="shared" ref="O319" si="4974">((N319-N318)/N318)*100</f>
        <v>0.34013605442176548</v>
      </c>
      <c r="P319" s="2">
        <v>91.5</v>
      </c>
      <c r="Q319" s="15">
        <f t="shared" ref="Q319" si="4975">((P319-P318)/P318)*100</f>
        <v>0.21905805038335471</v>
      </c>
      <c r="R319" s="2">
        <v>78.400000000000006</v>
      </c>
      <c r="S319" s="15">
        <f t="shared" ref="S319" si="4976">((R319-R318)/R318)*100</f>
        <v>0.90090090090090458</v>
      </c>
      <c r="T319" s="2">
        <v>96.6</v>
      </c>
      <c r="U319" s="15">
        <f t="shared" ref="U319" si="4977">((T319-T318)/T318)*100</f>
        <v>0.31152647975077585</v>
      </c>
      <c r="V319" s="2">
        <v>93.3</v>
      </c>
      <c r="W319" s="15">
        <f t="shared" ref="W319" si="4978">((V319-V318)/V318)*100</f>
        <v>0</v>
      </c>
      <c r="X319" s="2">
        <v>86.8</v>
      </c>
      <c r="Y319" s="15">
        <f t="shared" ref="Y319" si="4979">((X319-X318)/X318)*100</f>
        <v>0.23094688221709336</v>
      </c>
      <c r="Z319" s="2">
        <v>75.599999999999994</v>
      </c>
      <c r="AA319" s="15">
        <f t="shared" ref="AA319" si="4980">((Z319-Z318)/Z318)*100</f>
        <v>-0.13210039630120016</v>
      </c>
      <c r="AB319" s="2">
        <v>85.5</v>
      </c>
      <c r="AC319" s="15">
        <f t="shared" ref="AC319" si="4981">((AB319-AB318)/AB318)*100</f>
        <v>0.35211267605633467</v>
      </c>
      <c r="AD319" s="2">
        <v>80</v>
      </c>
      <c r="AE319" s="15">
        <f t="shared" ref="AE319" si="4982">((AD319-AD318)/AD318)*100</f>
        <v>0.25062656641604369</v>
      </c>
      <c r="AF319" s="2">
        <v>80.900000000000006</v>
      </c>
      <c r="AG319" s="15">
        <f t="shared" ref="AG319" si="4983">((AF319-AF318)/AF318)*100</f>
        <v>0.37220843672457987</v>
      </c>
      <c r="AH319" s="2">
        <v>83.3</v>
      </c>
      <c r="AI319" s="15">
        <f t="shared" ref="AI319" si="4984">((AH319-AH318)/AH318)*100</f>
        <v>0.24067388688327659</v>
      </c>
      <c r="AJ319" s="2">
        <v>83.8</v>
      </c>
      <c r="AK319" s="15">
        <f t="shared" ref="AK319" si="4985">((AJ319-AJ318)/AJ318)*100</f>
        <v>0.11947431302269332</v>
      </c>
      <c r="AL319" s="2">
        <v>83.9</v>
      </c>
      <c r="AM319" s="15">
        <f t="shared" ref="AM319" si="4986">((AL319-AL318)/AL318)*100</f>
        <v>0.11933174224344693</v>
      </c>
    </row>
    <row r="320" spans="1:39" x14ac:dyDescent="0.25">
      <c r="A320">
        <v>200005</v>
      </c>
      <c r="B320" s="1">
        <v>73.5</v>
      </c>
      <c r="C320" s="15">
        <f t="shared" si="4221"/>
        <v>0.13623978201634102</v>
      </c>
      <c r="D320" s="1">
        <v>86</v>
      </c>
      <c r="E320" s="15">
        <f t="shared" si="4221"/>
        <v>0.11641443538998174</v>
      </c>
      <c r="F320" s="1">
        <v>86.1</v>
      </c>
      <c r="G320" s="15">
        <f t="shared" ref="G320" si="4987">((F320-F319)/F319)*100</f>
        <v>0.11627906976743524</v>
      </c>
      <c r="H320" s="1">
        <v>81.400000000000006</v>
      </c>
      <c r="I320" s="15">
        <f t="shared" ref="I320" si="4988">((H320-H319)/H319)*100</f>
        <v>0.2463054187192153</v>
      </c>
      <c r="J320" s="1">
        <v>92.4</v>
      </c>
      <c r="K320" s="15">
        <f t="shared" ref="K320" si="4989">((J320-J319)/J319)*100</f>
        <v>0.10834236186349785</v>
      </c>
      <c r="L320" s="1">
        <v>85.4</v>
      </c>
      <c r="M320" s="15">
        <f t="shared" ref="M320" si="4990">((L320-L319)/L319)*100</f>
        <v>0</v>
      </c>
      <c r="N320" s="1">
        <v>88.8</v>
      </c>
      <c r="O320" s="15">
        <f t="shared" ref="O320" si="4991">((N320-N319)/N319)*100</f>
        <v>0.33898305084745439</v>
      </c>
      <c r="P320" s="1">
        <v>91.6</v>
      </c>
      <c r="Q320" s="15">
        <f t="shared" ref="Q320" si="4992">((P320-P319)/P319)*100</f>
        <v>0.10928961748633259</v>
      </c>
      <c r="R320" s="1">
        <v>78.900000000000006</v>
      </c>
      <c r="S320" s="15">
        <f t="shared" ref="S320" si="4993">((R320-R319)/R319)*100</f>
        <v>0.6377551020408162</v>
      </c>
      <c r="T320" s="1">
        <v>96.8</v>
      </c>
      <c r="U320" s="15">
        <f t="shared" ref="U320" si="4994">((T320-T319)/T319)*100</f>
        <v>0.20703933747412304</v>
      </c>
      <c r="V320" s="1">
        <v>93.4</v>
      </c>
      <c r="W320" s="15">
        <f t="shared" ref="W320" si="4995">((V320-V319)/V319)*100</f>
        <v>0.10718113612005202</v>
      </c>
      <c r="X320" s="1">
        <v>87</v>
      </c>
      <c r="Y320" s="15">
        <f t="shared" ref="Y320" si="4996">((X320-X319)/X319)*100</f>
        <v>0.23041474654378211</v>
      </c>
      <c r="Z320" s="1">
        <v>75.599999999999994</v>
      </c>
      <c r="AA320" s="15">
        <f t="shared" ref="AA320" si="4997">((Z320-Z319)/Z319)*100</f>
        <v>0</v>
      </c>
      <c r="AB320" s="1">
        <v>85.8</v>
      </c>
      <c r="AC320" s="15">
        <f t="shared" ref="AC320" si="4998">((AB320-AB319)/AB319)*100</f>
        <v>0.35087719298245279</v>
      </c>
      <c r="AD320" s="1">
        <v>80.2</v>
      </c>
      <c r="AE320" s="15">
        <f t="shared" ref="AE320" si="4999">((AD320-AD319)/AD319)*100</f>
        <v>0.25000000000000355</v>
      </c>
      <c r="AF320" s="1">
        <v>81.2</v>
      </c>
      <c r="AG320" s="15">
        <f t="shared" ref="AG320" si="5000">((AF320-AF319)/AF319)*100</f>
        <v>0.37082818294190006</v>
      </c>
      <c r="AH320" s="1">
        <v>83.5</v>
      </c>
      <c r="AI320" s="15">
        <f t="shared" ref="AI320" si="5001">((AH320-AH319)/AH319)*100</f>
        <v>0.24009603841536956</v>
      </c>
      <c r="AJ320" s="1">
        <v>84</v>
      </c>
      <c r="AK320" s="15">
        <f t="shared" ref="AK320" si="5002">((AJ320-AJ319)/AJ319)*100</f>
        <v>0.23866348448687691</v>
      </c>
      <c r="AL320" s="1">
        <v>84.1</v>
      </c>
      <c r="AM320" s="15">
        <f t="shared" ref="AM320" si="5003">((AL320-AL319)/AL319)*100</f>
        <v>0.23837902264599356</v>
      </c>
    </row>
    <row r="321" spans="1:39" x14ac:dyDescent="0.25">
      <c r="A321">
        <v>200006</v>
      </c>
      <c r="B321" s="2">
        <v>73.5</v>
      </c>
      <c r="C321" s="15">
        <f t="shared" si="4221"/>
        <v>0</v>
      </c>
      <c r="D321" s="2">
        <v>86.2</v>
      </c>
      <c r="E321" s="15">
        <f t="shared" si="4221"/>
        <v>0.23255813953488702</v>
      </c>
      <c r="F321" s="2">
        <v>86.2</v>
      </c>
      <c r="G321" s="15">
        <f t="shared" ref="G321" si="5004">((F321-F320)/F320)*100</f>
        <v>0.11614401858305289</v>
      </c>
      <c r="H321" s="2">
        <v>81.599999999999994</v>
      </c>
      <c r="I321" s="15">
        <f t="shared" ref="I321" si="5005">((H321-H320)/H320)*100</f>
        <v>0.24570024570023172</v>
      </c>
      <c r="J321" s="2">
        <v>92.6</v>
      </c>
      <c r="K321" s="15">
        <f t="shared" ref="K321" si="5006">((J321-J320)/J320)*100</f>
        <v>0.21645021645020412</v>
      </c>
      <c r="L321" s="2">
        <v>85.5</v>
      </c>
      <c r="M321" s="15">
        <f t="shared" ref="M321" si="5007">((L321-L320)/L320)*100</f>
        <v>0.11709601873535634</v>
      </c>
      <c r="N321" s="2">
        <v>89</v>
      </c>
      <c r="O321" s="15">
        <f t="shared" ref="O321" si="5008">((N321-N320)/N320)*100</f>
        <v>0.22522522522522842</v>
      </c>
      <c r="P321" s="2">
        <v>91.7</v>
      </c>
      <c r="Q321" s="15">
        <f t="shared" ref="Q321" si="5009">((P321-P320)/P320)*100</f>
        <v>0.10917030567686521</v>
      </c>
      <c r="R321" s="2">
        <v>79.5</v>
      </c>
      <c r="S321" s="15">
        <f t="shared" ref="S321" si="5010">((R321-R320)/R320)*100</f>
        <v>0.76045627376425129</v>
      </c>
      <c r="T321" s="2">
        <v>97</v>
      </c>
      <c r="U321" s="15">
        <f t="shared" ref="U321" si="5011">((T321-T320)/T320)*100</f>
        <v>0.20661157024793683</v>
      </c>
      <c r="V321" s="2">
        <v>93.4</v>
      </c>
      <c r="W321" s="15">
        <f t="shared" ref="W321" si="5012">((V321-V320)/V320)*100</f>
        <v>0</v>
      </c>
      <c r="X321" s="2">
        <v>87.3</v>
      </c>
      <c r="Y321" s="15">
        <f t="shared" ref="Y321" si="5013">((X321-X320)/X320)*100</f>
        <v>0.3448275862068933</v>
      </c>
      <c r="Z321" s="2">
        <v>75.599999999999994</v>
      </c>
      <c r="AA321" s="15">
        <f t="shared" ref="AA321" si="5014">((Z321-Z320)/Z320)*100</f>
        <v>0</v>
      </c>
      <c r="AB321" s="2">
        <v>86.1</v>
      </c>
      <c r="AC321" s="15">
        <f t="shared" ref="AC321" si="5015">((AB321-AB320)/AB320)*100</f>
        <v>0.34965034965034636</v>
      </c>
      <c r="AD321" s="2">
        <v>80.400000000000006</v>
      </c>
      <c r="AE321" s="15">
        <f t="shared" ref="AE321" si="5016">((AD321-AD320)/AD320)*100</f>
        <v>0.24937655860349484</v>
      </c>
      <c r="AF321" s="2">
        <v>81.5</v>
      </c>
      <c r="AG321" s="15">
        <f t="shared" ref="AG321" si="5017">((AF321-AF320)/AF320)*100</f>
        <v>0.36945812807881423</v>
      </c>
      <c r="AH321" s="2">
        <v>83.6</v>
      </c>
      <c r="AI321" s="15">
        <f t="shared" ref="AI321" si="5018">((AH321-AH320)/AH320)*100</f>
        <v>0.11976047904190935</v>
      </c>
      <c r="AJ321" s="2">
        <v>84.1</v>
      </c>
      <c r="AK321" s="15">
        <f t="shared" ref="AK321" si="5019">((AJ321-AJ320)/AJ320)*100</f>
        <v>0.11904761904761227</v>
      </c>
      <c r="AL321" s="2">
        <v>84.2</v>
      </c>
      <c r="AM321" s="15">
        <f t="shared" ref="AM321" si="5020">((AL321-AL320)/AL320)*100</f>
        <v>0.11890606420928482</v>
      </c>
    </row>
    <row r="322" spans="1:39" x14ac:dyDescent="0.25">
      <c r="A322">
        <v>200007</v>
      </c>
      <c r="B322" s="1">
        <v>73.599999999999994</v>
      </c>
      <c r="C322" s="15">
        <f t="shared" si="4221"/>
        <v>0.13605442176869975</v>
      </c>
      <c r="D322" s="1">
        <v>86.3</v>
      </c>
      <c r="E322" s="15">
        <f t="shared" si="4221"/>
        <v>0.1160092807424528</v>
      </c>
      <c r="F322" s="1">
        <v>86.3</v>
      </c>
      <c r="G322" s="15">
        <f t="shared" ref="G322" si="5021">((F322-F321)/F321)*100</f>
        <v>0.1160092807424528</v>
      </c>
      <c r="H322" s="1">
        <v>81.8</v>
      </c>
      <c r="I322" s="15">
        <f t="shared" ref="I322" si="5022">((H322-H321)/H321)*100</f>
        <v>0.24509803921568979</v>
      </c>
      <c r="J322" s="1">
        <v>92.7</v>
      </c>
      <c r="K322" s="15">
        <f t="shared" ref="K322" si="5023">((J322-J321)/J321)*100</f>
        <v>0.10799136069115393</v>
      </c>
      <c r="L322" s="1">
        <v>85.5</v>
      </c>
      <c r="M322" s="15">
        <f t="shared" ref="M322" si="5024">((L322-L321)/L321)*100</f>
        <v>0</v>
      </c>
      <c r="N322" s="1">
        <v>89.2</v>
      </c>
      <c r="O322" s="15">
        <f t="shared" ref="O322" si="5025">((N322-N321)/N321)*100</f>
        <v>0.22471910112359869</v>
      </c>
      <c r="P322" s="1">
        <v>91.8</v>
      </c>
      <c r="Q322" s="15">
        <f t="shared" ref="Q322" si="5026">((P322-P321)/P321)*100</f>
        <v>0.10905125408941584</v>
      </c>
      <c r="R322" s="1">
        <v>79.900000000000006</v>
      </c>
      <c r="S322" s="15">
        <f t="shared" ref="S322" si="5027">((R322-R321)/R321)*100</f>
        <v>0.50314465408805753</v>
      </c>
      <c r="T322" s="1">
        <v>97.2</v>
      </c>
      <c r="U322" s="15">
        <f t="shared" ref="U322" si="5028">((T322-T321)/T321)*100</f>
        <v>0.20618556701031218</v>
      </c>
      <c r="V322" s="1">
        <v>93.4</v>
      </c>
      <c r="W322" s="15">
        <f t="shared" ref="W322" si="5029">((V322-V321)/V321)*100</f>
        <v>0</v>
      </c>
      <c r="X322" s="1">
        <v>87.5</v>
      </c>
      <c r="Y322" s="15">
        <f t="shared" ref="Y322" si="5030">((X322-X321)/X321)*100</f>
        <v>0.22909507445590246</v>
      </c>
      <c r="Z322" s="1">
        <v>75.8</v>
      </c>
      <c r="AA322" s="15">
        <f t="shared" ref="AA322" si="5031">((Z322-Z321)/Z321)*100</f>
        <v>0.26455026455026831</v>
      </c>
      <c r="AB322" s="1">
        <v>86.3</v>
      </c>
      <c r="AC322" s="15">
        <f t="shared" ref="AC322" si="5032">((AB322-AB321)/AB321)*100</f>
        <v>0.23228803716608926</v>
      </c>
      <c r="AD322" s="1">
        <v>80.599999999999994</v>
      </c>
      <c r="AE322" s="15">
        <f t="shared" ref="AE322" si="5033">((AD322-AD321)/AD321)*100</f>
        <v>0.24875621890545849</v>
      </c>
      <c r="AF322" s="1">
        <v>81.599999999999994</v>
      </c>
      <c r="AG322" s="15">
        <f t="shared" ref="AG322" si="5034">((AF322-AF321)/AF321)*100</f>
        <v>0.1226993865030605</v>
      </c>
      <c r="AH322" s="1">
        <v>83.8</v>
      </c>
      <c r="AI322" s="15">
        <f t="shared" ref="AI322" si="5035">((AH322-AH321)/AH321)*100</f>
        <v>0.23923444976076896</v>
      </c>
      <c r="AJ322" s="1">
        <v>84.4</v>
      </c>
      <c r="AK322" s="15">
        <f t="shared" ref="AK322" si="5036">((AJ322-AJ321)/AJ321)*100</f>
        <v>0.35671819262783755</v>
      </c>
      <c r="AL322" s="1">
        <v>84.2</v>
      </c>
      <c r="AM322" s="15">
        <f t="shared" ref="AM322" si="5037">((AL322-AL321)/AL321)*100</f>
        <v>0</v>
      </c>
    </row>
    <row r="323" spans="1:39" x14ac:dyDescent="0.25">
      <c r="A323">
        <v>200008</v>
      </c>
      <c r="B323" s="2">
        <v>73.7</v>
      </c>
      <c r="C323" s="15">
        <f t="shared" si="4221"/>
        <v>0.1358695652174029</v>
      </c>
      <c r="D323" s="2">
        <v>86.4</v>
      </c>
      <c r="E323" s="15">
        <f t="shared" si="4221"/>
        <v>0.11587485515644094</v>
      </c>
      <c r="F323" s="2">
        <v>86.4</v>
      </c>
      <c r="G323" s="15">
        <f t="shared" ref="G323" si="5038">((F323-F322)/F322)*100</f>
        <v>0.11587485515644094</v>
      </c>
      <c r="H323" s="2">
        <v>81.900000000000006</v>
      </c>
      <c r="I323" s="15">
        <f t="shared" ref="I323" si="5039">((H323-H322)/H322)*100</f>
        <v>0.12224938875306667</v>
      </c>
      <c r="J323" s="2">
        <v>92.7</v>
      </c>
      <c r="K323" s="15">
        <f t="shared" ref="K323" si="5040">((J323-J322)/J322)*100</f>
        <v>0</v>
      </c>
      <c r="L323" s="2">
        <v>85.4</v>
      </c>
      <c r="M323" s="15">
        <f t="shared" ref="M323" si="5041">((L323-L322)/L322)*100</f>
        <v>-0.11695906432747873</v>
      </c>
      <c r="N323" s="2">
        <v>89.4</v>
      </c>
      <c r="O323" s="15">
        <f t="shared" ref="O323" si="5042">((N323-N322)/N322)*100</f>
        <v>0.22421524663677447</v>
      </c>
      <c r="P323" s="2">
        <v>91.8</v>
      </c>
      <c r="Q323" s="15">
        <f t="shared" ref="Q323" si="5043">((P323-P322)/P322)*100</f>
        <v>0</v>
      </c>
      <c r="R323" s="2">
        <v>80.3</v>
      </c>
      <c r="S323" s="15">
        <f t="shared" ref="S323" si="5044">((R323-R322)/R322)*100</f>
        <v>0.50062578222777399</v>
      </c>
      <c r="T323" s="2">
        <v>97.4</v>
      </c>
      <c r="U323" s="15">
        <f t="shared" ref="U323" si="5045">((T323-T322)/T322)*100</f>
        <v>0.2057613168724309</v>
      </c>
      <c r="V323" s="2">
        <v>93.4</v>
      </c>
      <c r="W323" s="15">
        <f t="shared" ref="W323" si="5046">((V323-V322)/V322)*100</f>
        <v>0</v>
      </c>
      <c r="X323" s="2">
        <v>87.7</v>
      </c>
      <c r="Y323" s="15">
        <f t="shared" ref="Y323" si="5047">((X323-X322)/X322)*100</f>
        <v>0.22857142857143184</v>
      </c>
      <c r="Z323" s="2">
        <v>76</v>
      </c>
      <c r="AA323" s="15">
        <f t="shared" ref="AA323" si="5048">((Z323-Z322)/Z322)*100</f>
        <v>0.2638522427440671</v>
      </c>
      <c r="AB323" s="2">
        <v>86.6</v>
      </c>
      <c r="AC323" s="15">
        <f t="shared" ref="AC323" si="5049">((AB323-AB322)/AB322)*100</f>
        <v>0.34762456546928988</v>
      </c>
      <c r="AD323" s="2">
        <v>80.8</v>
      </c>
      <c r="AE323" s="15">
        <f t="shared" ref="AE323" si="5050">((AD323-AD322)/AD322)*100</f>
        <v>0.24813895781638073</v>
      </c>
      <c r="AF323" s="2">
        <v>81.8</v>
      </c>
      <c r="AG323" s="15">
        <f t="shared" ref="AG323" si="5051">((AF323-AF322)/AF322)*100</f>
        <v>0.24509803921568979</v>
      </c>
      <c r="AH323" s="2">
        <v>83.9</v>
      </c>
      <c r="AI323" s="15">
        <f t="shared" ref="AI323" si="5052">((AH323-AH322)/AH322)*100</f>
        <v>0.11933174224344693</v>
      </c>
      <c r="AJ323" s="2">
        <v>84.6</v>
      </c>
      <c r="AK323" s="15">
        <f t="shared" ref="AK323" si="5053">((AJ323-AJ322)/AJ322)*100</f>
        <v>0.23696682464453631</v>
      </c>
      <c r="AL323" s="2">
        <v>84.2</v>
      </c>
      <c r="AM323" s="15">
        <f t="shared" ref="AM323" si="5054">((AL323-AL322)/AL322)*100</f>
        <v>0</v>
      </c>
    </row>
    <row r="324" spans="1:39" x14ac:dyDescent="0.25">
      <c r="A324">
        <v>200009</v>
      </c>
      <c r="B324" s="1">
        <v>73.8</v>
      </c>
      <c r="C324" s="15">
        <f t="shared" si="4221"/>
        <v>0.13568521031206829</v>
      </c>
      <c r="D324" s="1">
        <v>86.5</v>
      </c>
      <c r="E324" s="15">
        <f t="shared" si="4221"/>
        <v>0.11574074074073416</v>
      </c>
      <c r="F324" s="1">
        <v>86.5</v>
      </c>
      <c r="G324" s="15">
        <f t="shared" ref="G324" si="5055">((F324-F323)/F323)*100</f>
        <v>0.11574074074073416</v>
      </c>
      <c r="H324" s="1">
        <v>82</v>
      </c>
      <c r="I324" s="15">
        <f t="shared" ref="I324" si="5056">((H324-H323)/H323)*100</f>
        <v>0.12210012210011516</v>
      </c>
      <c r="J324" s="1">
        <v>92.7</v>
      </c>
      <c r="K324" s="15">
        <f t="shared" ref="K324" si="5057">((J324-J323)/J323)*100</f>
        <v>0</v>
      </c>
      <c r="L324" s="1">
        <v>85.3</v>
      </c>
      <c r="M324" s="15">
        <f t="shared" ref="M324" si="5058">((L324-L323)/L323)*100</f>
        <v>-0.11709601873537297</v>
      </c>
      <c r="N324" s="1">
        <v>89.6</v>
      </c>
      <c r="O324" s="15">
        <f t="shared" ref="O324" si="5059">((N324-N323)/N323)*100</f>
        <v>0.22371364653242576</v>
      </c>
      <c r="P324" s="1">
        <v>91.8</v>
      </c>
      <c r="Q324" s="15">
        <f t="shared" ref="Q324" si="5060">((P324-P323)/P323)*100</f>
        <v>0</v>
      </c>
      <c r="R324" s="1">
        <v>80.599999999999994</v>
      </c>
      <c r="S324" s="15">
        <f t="shared" ref="S324" si="5061">((R324-R323)/R323)*100</f>
        <v>0.37359900373598648</v>
      </c>
      <c r="T324" s="1">
        <v>97.5</v>
      </c>
      <c r="U324" s="15">
        <f t="shared" ref="U324" si="5062">((T324-T323)/T323)*100</f>
        <v>0.10266940451744795</v>
      </c>
      <c r="V324" s="1">
        <v>93.4</v>
      </c>
      <c r="W324" s="15">
        <f t="shared" ref="W324" si="5063">((V324-V323)/V323)*100</f>
        <v>0</v>
      </c>
      <c r="X324" s="1">
        <v>87.9</v>
      </c>
      <c r="Y324" s="15">
        <f t="shared" ref="Y324" si="5064">((X324-X323)/X323)*100</f>
        <v>0.2280501710376315</v>
      </c>
      <c r="Z324" s="1">
        <v>76.400000000000006</v>
      </c>
      <c r="AA324" s="15">
        <f t="shared" ref="AA324" si="5065">((Z324-Z323)/Z323)*100</f>
        <v>0.52631578947369162</v>
      </c>
      <c r="AB324" s="1">
        <v>86.8</v>
      </c>
      <c r="AC324" s="15">
        <f t="shared" ref="AC324" si="5066">((AB324-AB323)/AB323)*100</f>
        <v>0.23094688221709336</v>
      </c>
      <c r="AD324" s="1">
        <v>81</v>
      </c>
      <c r="AE324" s="15">
        <f t="shared" ref="AE324" si="5067">((AD324-AD323)/AD323)*100</f>
        <v>0.24752475247525105</v>
      </c>
      <c r="AF324" s="1">
        <v>81.900000000000006</v>
      </c>
      <c r="AG324" s="15">
        <f t="shared" ref="AG324" si="5068">((AF324-AF323)/AF323)*100</f>
        <v>0.12224938875306667</v>
      </c>
      <c r="AH324" s="1">
        <v>84</v>
      </c>
      <c r="AI324" s="15">
        <f t="shared" ref="AI324" si="5069">((AH324-AH323)/AH323)*100</f>
        <v>0.11918951132299678</v>
      </c>
      <c r="AJ324" s="1">
        <v>84.9</v>
      </c>
      <c r="AK324" s="15">
        <f t="shared" ref="AK324" si="5070">((AJ324-AJ323)/AJ323)*100</f>
        <v>0.35460992907802769</v>
      </c>
      <c r="AL324" s="1">
        <v>84.2</v>
      </c>
      <c r="AM324" s="15">
        <f t="shared" ref="AM324" si="5071">((AL324-AL323)/AL323)*100</f>
        <v>0</v>
      </c>
    </row>
    <row r="325" spans="1:39" x14ac:dyDescent="0.25">
      <c r="A325">
        <v>200010</v>
      </c>
      <c r="B325" s="2">
        <v>73.900000000000006</v>
      </c>
      <c r="C325" s="15">
        <f t="shared" si="4221"/>
        <v>0.1355013550135617</v>
      </c>
      <c r="D325" s="2">
        <v>86.6</v>
      </c>
      <c r="E325" s="15">
        <f t="shared" si="4221"/>
        <v>0.1156069364161784</v>
      </c>
      <c r="F325" s="2">
        <v>86.6</v>
      </c>
      <c r="G325" s="15">
        <f t="shared" ref="G325" si="5072">((F325-F324)/F324)*100</f>
        <v>0.1156069364161784</v>
      </c>
      <c r="H325" s="2">
        <v>82</v>
      </c>
      <c r="I325" s="15">
        <f t="shared" ref="I325" si="5073">((H325-H324)/H324)*100</f>
        <v>0</v>
      </c>
      <c r="J325" s="2">
        <v>92.6</v>
      </c>
      <c r="K325" s="15">
        <f t="shared" ref="K325" si="5074">((J325-J324)/J324)*100</f>
        <v>-0.10787486515642775</v>
      </c>
      <c r="L325" s="2">
        <v>85.2</v>
      </c>
      <c r="M325" s="15">
        <f t="shared" ref="M325" si="5075">((L325-L324)/L324)*100</f>
        <v>-0.11723329425556192</v>
      </c>
      <c r="N325" s="2">
        <v>89.8</v>
      </c>
      <c r="O325" s="15">
        <f t="shared" ref="O325" si="5076">((N325-N324)/N324)*100</f>
        <v>0.22321428571428892</v>
      </c>
      <c r="P325" s="2">
        <v>91.8</v>
      </c>
      <c r="Q325" s="15">
        <f t="shared" ref="Q325" si="5077">((P325-P324)/P324)*100</f>
        <v>0</v>
      </c>
      <c r="R325" s="2">
        <v>80.8</v>
      </c>
      <c r="S325" s="15">
        <f t="shared" ref="S325" si="5078">((R325-R324)/R324)*100</f>
        <v>0.24813895781638073</v>
      </c>
      <c r="T325" s="2">
        <v>97.6</v>
      </c>
      <c r="U325" s="15">
        <f t="shared" ref="U325" si="5079">((T325-T324)/T324)*100</f>
        <v>0.10256410256409673</v>
      </c>
      <c r="V325" s="2">
        <v>93.4</v>
      </c>
      <c r="W325" s="15">
        <f t="shared" ref="W325" si="5080">((V325-V324)/V324)*100</f>
        <v>0</v>
      </c>
      <c r="X325" s="2">
        <v>88</v>
      </c>
      <c r="Y325" s="15">
        <f t="shared" ref="Y325" si="5081">((X325-X324)/X324)*100</f>
        <v>0.11376564277587521</v>
      </c>
      <c r="Z325" s="2">
        <v>76.8</v>
      </c>
      <c r="AA325" s="15">
        <f t="shared" ref="AA325" si="5082">((Z325-Z324)/Z324)*100</f>
        <v>0.52356020942407266</v>
      </c>
      <c r="AB325" s="2">
        <v>87</v>
      </c>
      <c r="AC325" s="15">
        <f t="shared" ref="AC325" si="5083">((AB325-AB324)/AB324)*100</f>
        <v>0.23041474654378211</v>
      </c>
      <c r="AD325" s="2">
        <v>81.3</v>
      </c>
      <c r="AE325" s="15">
        <f t="shared" ref="AE325" si="5084">((AD325-AD324)/AD324)*100</f>
        <v>0.37037037037036685</v>
      </c>
      <c r="AF325" s="2">
        <v>81.900000000000006</v>
      </c>
      <c r="AG325" s="15">
        <f t="shared" ref="AG325" si="5085">((AF325-AF324)/AF324)*100</f>
        <v>0</v>
      </c>
      <c r="AH325" s="2">
        <v>84.1</v>
      </c>
      <c r="AI325" s="15">
        <f t="shared" ref="AI325" si="5086">((AH325-AH324)/AH324)*100</f>
        <v>0.11904761904761227</v>
      </c>
      <c r="AJ325" s="2">
        <v>85.2</v>
      </c>
      <c r="AK325" s="15">
        <f t="shared" ref="AK325" si="5087">((AJ325-AJ324)/AJ324)*100</f>
        <v>0.35335689045936058</v>
      </c>
      <c r="AL325" s="2">
        <v>84.1</v>
      </c>
      <c r="AM325" s="15">
        <f t="shared" ref="AM325" si="5088">((AL325-AL324)/AL324)*100</f>
        <v>-0.11876484560571085</v>
      </c>
    </row>
    <row r="326" spans="1:39" x14ac:dyDescent="0.25">
      <c r="A326">
        <v>200011</v>
      </c>
      <c r="B326" s="1">
        <v>74</v>
      </c>
      <c r="C326" s="15">
        <f t="shared" si="4221"/>
        <v>0.13531799729363234</v>
      </c>
      <c r="D326" s="1">
        <v>86.6</v>
      </c>
      <c r="E326" s="15">
        <f t="shared" si="4221"/>
        <v>0</v>
      </c>
      <c r="F326" s="1">
        <v>86.6</v>
      </c>
      <c r="G326" s="15">
        <f t="shared" ref="G326" si="5089">((F326-F325)/F325)*100</f>
        <v>0</v>
      </c>
      <c r="H326" s="1">
        <v>82</v>
      </c>
      <c r="I326" s="15">
        <f t="shared" ref="I326" si="5090">((H326-H325)/H325)*100</f>
        <v>0</v>
      </c>
      <c r="J326" s="1">
        <v>92.5</v>
      </c>
      <c r="K326" s="15">
        <f t="shared" ref="K326" si="5091">((J326-J325)/J325)*100</f>
        <v>-0.10799136069113857</v>
      </c>
      <c r="L326" s="1">
        <v>85.1</v>
      </c>
      <c r="M326" s="15">
        <f t="shared" ref="M326" si="5092">((L326-L325)/L325)*100</f>
        <v>-0.11737089201878934</v>
      </c>
      <c r="N326" s="1">
        <v>90</v>
      </c>
      <c r="O326" s="15">
        <f t="shared" ref="O326" si="5093">((N326-N325)/N325)*100</f>
        <v>0.22271714922049313</v>
      </c>
      <c r="P326" s="1">
        <v>91.7</v>
      </c>
      <c r="Q326" s="15">
        <f t="shared" ref="Q326" si="5094">((P326-P325)/P325)*100</f>
        <v>-0.10893246187363215</v>
      </c>
      <c r="R326" s="1">
        <v>80.900000000000006</v>
      </c>
      <c r="S326" s="15">
        <f t="shared" ref="S326" si="5095">((R326-R325)/R325)*100</f>
        <v>0.12376237623763432</v>
      </c>
      <c r="T326" s="1">
        <v>97.7</v>
      </c>
      <c r="U326" s="15">
        <f t="shared" ref="U326" si="5096">((T326-T325)/T325)*100</f>
        <v>0.10245901639345137</v>
      </c>
      <c r="V326" s="1">
        <v>93.4</v>
      </c>
      <c r="W326" s="15">
        <f t="shared" ref="W326" si="5097">((V326-V325)/V325)*100</f>
        <v>0</v>
      </c>
      <c r="X326" s="1">
        <v>88.2</v>
      </c>
      <c r="Y326" s="15">
        <f t="shared" ref="Y326" si="5098">((X326-X325)/X325)*100</f>
        <v>0.22727272727273051</v>
      </c>
      <c r="Z326" s="1">
        <v>77.2</v>
      </c>
      <c r="AA326" s="15">
        <f t="shared" ref="AA326" si="5099">((Z326-Z325)/Z325)*100</f>
        <v>0.52083333333334081</v>
      </c>
      <c r="AB326" s="1">
        <v>87.1</v>
      </c>
      <c r="AC326" s="15">
        <f t="shared" ref="AC326" si="5100">((AB326-AB325)/AB325)*100</f>
        <v>0.11494252873562566</v>
      </c>
      <c r="AD326" s="1">
        <v>81.5</v>
      </c>
      <c r="AE326" s="15">
        <f t="shared" ref="AE326" si="5101">((AD326-AD325)/AD325)*100</f>
        <v>0.24600246002460377</v>
      </c>
      <c r="AF326" s="1">
        <v>81.8</v>
      </c>
      <c r="AG326" s="15">
        <f t="shared" ref="AG326" si="5102">((AF326-AF325)/AF325)*100</f>
        <v>-0.1221001221001325</v>
      </c>
      <c r="AH326" s="1">
        <v>84.1</v>
      </c>
      <c r="AI326" s="15">
        <f t="shared" ref="AI326" si="5103">((AH326-AH325)/AH325)*100</f>
        <v>0</v>
      </c>
      <c r="AJ326" s="1">
        <v>85.5</v>
      </c>
      <c r="AK326" s="15">
        <f t="shared" ref="AK326" si="5104">((AJ326-AJ325)/AJ325)*100</f>
        <v>0.35211267605633467</v>
      </c>
      <c r="AL326" s="1">
        <v>84</v>
      </c>
      <c r="AM326" s="15">
        <f t="shared" ref="AM326" si="5105">((AL326-AL325)/AL325)*100</f>
        <v>-0.11890606420926791</v>
      </c>
    </row>
    <row r="327" spans="1:39" x14ac:dyDescent="0.25">
      <c r="A327">
        <v>200012</v>
      </c>
      <c r="B327" s="2">
        <v>74.099999999999994</v>
      </c>
      <c r="C327" s="15">
        <f t="shared" si="4221"/>
        <v>0.13513513513512745</v>
      </c>
      <c r="D327" s="2">
        <v>86.7</v>
      </c>
      <c r="E327" s="15">
        <f t="shared" si="4221"/>
        <v>0.11547344110855488</v>
      </c>
      <c r="F327" s="2">
        <v>86.6</v>
      </c>
      <c r="G327" s="15">
        <f t="shared" ref="G327" si="5106">((F327-F326)/F326)*100</f>
        <v>0</v>
      </c>
      <c r="H327" s="2">
        <v>82</v>
      </c>
      <c r="I327" s="15">
        <f t="shared" ref="I327" si="5107">((H327-H326)/H326)*100</f>
        <v>0</v>
      </c>
      <c r="J327" s="2">
        <v>92.4</v>
      </c>
      <c r="K327" s="15">
        <f t="shared" ref="K327" si="5108">((J327-J326)/J326)*100</f>
        <v>-0.10810810810810198</v>
      </c>
      <c r="L327" s="2">
        <v>84.9</v>
      </c>
      <c r="M327" s="15">
        <f t="shared" ref="M327" si="5109">((L327-L326)/L326)*100</f>
        <v>-0.23501762632196077</v>
      </c>
      <c r="N327" s="2">
        <v>90.1</v>
      </c>
      <c r="O327" s="15">
        <f t="shared" ref="O327" si="5110">((N327-N326)/N326)*100</f>
        <v>0.1111111111111048</v>
      </c>
      <c r="P327" s="2">
        <v>91.6</v>
      </c>
      <c r="Q327" s="15">
        <f t="shared" ref="Q327" si="5111">((P327-P326)/P326)*100</f>
        <v>-0.10905125408943131</v>
      </c>
      <c r="R327" s="2">
        <v>80.900000000000006</v>
      </c>
      <c r="S327" s="15">
        <f t="shared" ref="S327" si="5112">((R327-R326)/R326)*100</f>
        <v>0</v>
      </c>
      <c r="T327" s="2">
        <v>97.7</v>
      </c>
      <c r="U327" s="15">
        <f t="shared" ref="U327" si="5113">((T327-T326)/T326)*100</f>
        <v>0</v>
      </c>
      <c r="V327" s="2">
        <v>93.3</v>
      </c>
      <c r="W327" s="15">
        <f t="shared" ref="W327" si="5114">((V327-V326)/V326)*100</f>
        <v>-0.10706638115632602</v>
      </c>
      <c r="X327" s="2">
        <v>88.2</v>
      </c>
      <c r="Y327" s="15">
        <f t="shared" ref="Y327" si="5115">((X327-X326)/X326)*100</f>
        <v>0</v>
      </c>
      <c r="Z327" s="2">
        <v>77.599999999999994</v>
      </c>
      <c r="AA327" s="15">
        <f t="shared" ref="AA327" si="5116">((Z327-Z326)/Z326)*100</f>
        <v>0.5181347150258957</v>
      </c>
      <c r="AB327" s="2">
        <v>87.1</v>
      </c>
      <c r="AC327" s="15">
        <f t="shared" ref="AC327" si="5117">((AB327-AB326)/AB326)*100</f>
        <v>0</v>
      </c>
      <c r="AD327" s="2">
        <v>81.7</v>
      </c>
      <c r="AE327" s="15">
        <f t="shared" ref="AE327" si="5118">((AD327-AD326)/AD326)*100</f>
        <v>0.24539877300613847</v>
      </c>
      <c r="AF327" s="2">
        <v>81.7</v>
      </c>
      <c r="AG327" s="15">
        <f t="shared" ref="AG327" si="5119">((AF327-AF326)/AF326)*100</f>
        <v>-0.12224938875304929</v>
      </c>
      <c r="AH327" s="2">
        <v>84</v>
      </c>
      <c r="AI327" s="15">
        <f t="shared" ref="AI327" si="5120">((AH327-AH326)/AH326)*100</f>
        <v>-0.11890606420926791</v>
      </c>
      <c r="AJ327" s="2">
        <v>85.8</v>
      </c>
      <c r="AK327" s="15">
        <f t="shared" ref="AK327" si="5121">((AJ327-AJ326)/AJ326)*100</f>
        <v>0.35087719298245279</v>
      </c>
      <c r="AL327" s="2">
        <v>83.9</v>
      </c>
      <c r="AM327" s="15">
        <f t="shared" ref="AM327" si="5122">((AL327-AL326)/AL326)*100</f>
        <v>-0.11904761904761227</v>
      </c>
    </row>
    <row r="328" spans="1:39" x14ac:dyDescent="0.25">
      <c r="A328">
        <v>200101</v>
      </c>
      <c r="B328" s="1">
        <v>74.3</v>
      </c>
      <c r="C328" s="15">
        <f t="shared" si="4221"/>
        <v>0.26990553306343162</v>
      </c>
      <c r="D328" s="1">
        <v>86.8</v>
      </c>
      <c r="E328" s="15">
        <f t="shared" si="4221"/>
        <v>0.11534025374855168</v>
      </c>
      <c r="F328" s="1">
        <v>86.6</v>
      </c>
      <c r="G328" s="15">
        <f t="shared" ref="G328" si="5123">((F328-F327)/F327)*100</f>
        <v>0</v>
      </c>
      <c r="H328" s="1">
        <v>82.1</v>
      </c>
      <c r="I328" s="15">
        <f t="shared" ref="I328" si="5124">((H328-H327)/H327)*100</f>
        <v>0.12195121951218818</v>
      </c>
      <c r="J328" s="1">
        <v>92.3</v>
      </c>
      <c r="K328" s="15">
        <f t="shared" ref="K328" si="5125">((J328-J327)/J327)*100</f>
        <v>-0.10822510822511744</v>
      </c>
      <c r="L328" s="1">
        <v>84.7</v>
      </c>
      <c r="M328" s="15">
        <f t="shared" ref="M328" si="5126">((L328-L327)/L327)*100</f>
        <v>-0.23557126030624595</v>
      </c>
      <c r="N328" s="1">
        <v>90.2</v>
      </c>
      <c r="O328" s="15">
        <f t="shared" ref="O328" si="5127">((N328-N327)/N327)*100</f>
        <v>0.11098779134296176</v>
      </c>
      <c r="P328" s="1">
        <v>91.5</v>
      </c>
      <c r="Q328" s="15">
        <f t="shared" ref="Q328" si="5128">((P328-P327)/P327)*100</f>
        <v>-0.10917030567684968</v>
      </c>
      <c r="R328" s="1">
        <v>81</v>
      </c>
      <c r="S328" s="15">
        <f t="shared" ref="S328" si="5129">((R328-R327)/R327)*100</f>
        <v>0.12360939431396083</v>
      </c>
      <c r="T328" s="1">
        <v>97.7</v>
      </c>
      <c r="U328" s="15">
        <f t="shared" ref="U328" si="5130">((T328-T327)/T327)*100</f>
        <v>0</v>
      </c>
      <c r="V328" s="1">
        <v>93.2</v>
      </c>
      <c r="W328" s="15">
        <f t="shared" ref="W328" si="5131">((V328-V327)/V327)*100</f>
        <v>-0.10718113612003678</v>
      </c>
      <c r="X328" s="1">
        <v>88.2</v>
      </c>
      <c r="Y328" s="15">
        <f t="shared" ref="Y328" si="5132">((X328-X327)/X327)*100</f>
        <v>0</v>
      </c>
      <c r="Z328" s="1">
        <v>78</v>
      </c>
      <c r="AA328" s="15">
        <f t="shared" ref="AA328" si="5133">((Z328-Z327)/Z327)*100</f>
        <v>0.51546391752578058</v>
      </c>
      <c r="AB328" s="1">
        <v>87.1</v>
      </c>
      <c r="AC328" s="15">
        <f t="shared" ref="AC328" si="5134">((AB328-AB327)/AB327)*100</f>
        <v>0</v>
      </c>
      <c r="AD328" s="1">
        <v>82</v>
      </c>
      <c r="AE328" s="15">
        <f t="shared" ref="AE328" si="5135">((AD328-AD327)/AD327)*100</f>
        <v>0.36719706242349709</v>
      </c>
      <c r="AF328" s="1">
        <v>81.599999999999994</v>
      </c>
      <c r="AG328" s="15">
        <f t="shared" ref="AG328" si="5136">((AF328-AF327)/AF327)*100</f>
        <v>-0.12239902080784398</v>
      </c>
      <c r="AH328" s="1">
        <v>83.9</v>
      </c>
      <c r="AI328" s="15">
        <f t="shared" ref="AI328" si="5137">((AH328-AH327)/AH327)*100</f>
        <v>-0.11904761904761227</v>
      </c>
      <c r="AJ328" s="1">
        <v>86</v>
      </c>
      <c r="AK328" s="15">
        <f t="shared" ref="AK328" si="5138">((AJ328-AJ327)/AJ327)*100</f>
        <v>0.23310023310023645</v>
      </c>
      <c r="AL328" s="1">
        <v>83.9</v>
      </c>
      <c r="AM328" s="15">
        <f t="shared" ref="AM328" si="5139">((AL328-AL327)/AL327)*100</f>
        <v>0</v>
      </c>
    </row>
    <row r="329" spans="1:39" x14ac:dyDescent="0.25">
      <c r="A329">
        <v>200102</v>
      </c>
      <c r="B329" s="2">
        <v>74.5</v>
      </c>
      <c r="C329" s="15">
        <f t="shared" si="4221"/>
        <v>0.26917900403768891</v>
      </c>
      <c r="D329" s="2">
        <v>86.8</v>
      </c>
      <c r="E329" s="15">
        <f t="shared" si="4221"/>
        <v>0</v>
      </c>
      <c r="F329" s="2">
        <v>86.5</v>
      </c>
      <c r="G329" s="15">
        <f t="shared" ref="G329" si="5140">((F329-F328)/F328)*100</f>
        <v>-0.11547344110853848</v>
      </c>
      <c r="H329" s="2">
        <v>82.1</v>
      </c>
      <c r="I329" s="15">
        <f t="shared" ref="I329" si="5141">((H329-H328)/H328)*100</f>
        <v>0</v>
      </c>
      <c r="J329" s="2">
        <v>92.3</v>
      </c>
      <c r="K329" s="15">
        <f t="shared" ref="K329" si="5142">((J329-J328)/J328)*100</f>
        <v>0</v>
      </c>
      <c r="L329" s="2">
        <v>84.5</v>
      </c>
      <c r="M329" s="15">
        <f t="shared" ref="M329" si="5143">((L329-L328)/L328)*100</f>
        <v>-0.2361275088547849</v>
      </c>
      <c r="N329" s="2">
        <v>90.2</v>
      </c>
      <c r="O329" s="15">
        <f t="shared" ref="O329" si="5144">((N329-N328)/N328)*100</f>
        <v>0</v>
      </c>
      <c r="P329" s="2">
        <v>91.3</v>
      </c>
      <c r="Q329" s="15">
        <f t="shared" ref="Q329" si="5145">((P329-P328)/P328)*100</f>
        <v>-0.21857923497268072</v>
      </c>
      <c r="R329" s="2">
        <v>81.2</v>
      </c>
      <c r="S329" s="15">
        <f t="shared" ref="S329" si="5146">((R329-R328)/R328)*100</f>
        <v>0.24691358024691709</v>
      </c>
      <c r="T329" s="2">
        <v>97.7</v>
      </c>
      <c r="U329" s="15">
        <f t="shared" ref="U329" si="5147">((T329-T328)/T328)*100</f>
        <v>0</v>
      </c>
      <c r="V329" s="2">
        <v>93.1</v>
      </c>
      <c r="W329" s="15">
        <f t="shared" ref="W329" si="5148">((V329-V328)/V328)*100</f>
        <v>-0.10729613733906494</v>
      </c>
      <c r="X329" s="2">
        <v>88.1</v>
      </c>
      <c r="Y329" s="15">
        <f t="shared" ref="Y329" si="5149">((X329-X328)/X328)*100</f>
        <v>-0.11337868480726591</v>
      </c>
      <c r="Z329" s="2">
        <v>78.400000000000006</v>
      </c>
      <c r="AA329" s="15">
        <f t="shared" ref="AA329" si="5150">((Z329-Z328)/Z328)*100</f>
        <v>0.5128205128205201</v>
      </c>
      <c r="AB329" s="2">
        <v>87.1</v>
      </c>
      <c r="AC329" s="15">
        <f t="shared" ref="AC329" si="5151">((AB329-AB328)/AB328)*100</f>
        <v>0</v>
      </c>
      <c r="AD329" s="2">
        <v>82.2</v>
      </c>
      <c r="AE329" s="15">
        <f t="shared" ref="AE329" si="5152">((AD329-AD328)/AD328)*100</f>
        <v>0.24390243902439371</v>
      </c>
      <c r="AF329" s="2">
        <v>81.400000000000006</v>
      </c>
      <c r="AG329" s="15">
        <f t="shared" ref="AG329" si="5153">((AF329-AF328)/AF328)*100</f>
        <v>-0.24509803921567236</v>
      </c>
      <c r="AH329" s="2">
        <v>83.8</v>
      </c>
      <c r="AI329" s="15">
        <f t="shared" ref="AI329" si="5154">((AH329-AH328)/AH328)*100</f>
        <v>-0.11918951132301374</v>
      </c>
      <c r="AJ329" s="2">
        <v>86.1</v>
      </c>
      <c r="AK329" s="15">
        <f t="shared" ref="AK329" si="5155">((AJ329-AJ328)/AJ328)*100</f>
        <v>0.11627906976743524</v>
      </c>
      <c r="AL329" s="2">
        <v>83.9</v>
      </c>
      <c r="AM329" s="15">
        <f t="shared" ref="AM329" si="5156">((AL329-AL328)/AL328)*100</f>
        <v>0</v>
      </c>
    </row>
    <row r="330" spans="1:39" x14ac:dyDescent="0.25">
      <c r="A330">
        <v>200103</v>
      </c>
      <c r="B330" s="1">
        <v>74.7</v>
      </c>
      <c r="C330" s="15">
        <f t="shared" si="4221"/>
        <v>0.26845637583892995</v>
      </c>
      <c r="D330" s="1">
        <v>86.8</v>
      </c>
      <c r="E330" s="15">
        <f t="shared" si="4221"/>
        <v>0</v>
      </c>
      <c r="F330" s="1">
        <v>86.4</v>
      </c>
      <c r="G330" s="15">
        <f t="shared" ref="G330" si="5157">((F330-F329)/F329)*100</f>
        <v>-0.1156069364161784</v>
      </c>
      <c r="H330" s="1">
        <v>82.3</v>
      </c>
      <c r="I330" s="15">
        <f t="shared" ref="I330" si="5158">((H330-H329)/H329)*100</f>
        <v>0.2436053593179085</v>
      </c>
      <c r="J330" s="1">
        <v>92.2</v>
      </c>
      <c r="K330" s="15">
        <f t="shared" ref="K330" si="5159">((J330-J329)/J329)*100</f>
        <v>-0.10834236186348246</v>
      </c>
      <c r="L330" s="1">
        <v>84.2</v>
      </c>
      <c r="M330" s="15">
        <f t="shared" ref="M330" si="5160">((L330-L329)/L329)*100</f>
        <v>-0.35502958579881322</v>
      </c>
      <c r="N330" s="1">
        <v>90.2</v>
      </c>
      <c r="O330" s="15">
        <f t="shared" ref="O330" si="5161">((N330-N329)/N329)*100</f>
        <v>0</v>
      </c>
      <c r="P330" s="1">
        <v>91.1</v>
      </c>
      <c r="Q330" s="15">
        <f t="shared" ref="Q330" si="5162">((P330-P329)/P329)*100</f>
        <v>-0.21905805038335471</v>
      </c>
      <c r="R330" s="1">
        <v>81.599999999999994</v>
      </c>
      <c r="S330" s="15">
        <f t="shared" ref="S330" si="5163">((R330-R329)/R329)*100</f>
        <v>0.49261083743841316</v>
      </c>
      <c r="T330" s="1">
        <v>97.8</v>
      </c>
      <c r="U330" s="15">
        <f t="shared" ref="U330" si="5164">((T330-T329)/T329)*100</f>
        <v>0.10235414534288055</v>
      </c>
      <c r="V330" s="1">
        <v>92.9</v>
      </c>
      <c r="W330" s="15">
        <f t="shared" ref="W330" si="5165">((V330-V329)/V329)*100</f>
        <v>-0.21482277121373647</v>
      </c>
      <c r="X330" s="1">
        <v>88</v>
      </c>
      <c r="Y330" s="15">
        <f t="shared" ref="Y330" si="5166">((X330-X329)/X329)*100</f>
        <v>-0.11350737797956223</v>
      </c>
      <c r="Z330" s="1">
        <v>78.8</v>
      </c>
      <c r="AA330" s="15">
        <f t="shared" ref="AA330" si="5167">((Z330-Z329)/Z329)*100</f>
        <v>0.51020408163264219</v>
      </c>
      <c r="AB330" s="1">
        <v>87.1</v>
      </c>
      <c r="AC330" s="15">
        <f t="shared" ref="AC330" si="5168">((AB330-AB329)/AB329)*100</f>
        <v>0</v>
      </c>
      <c r="AD330" s="1">
        <v>82.4</v>
      </c>
      <c r="AE330" s="15">
        <f t="shared" ref="AE330" si="5169">((AD330-AD329)/AD329)*100</f>
        <v>0.24330900243309345</v>
      </c>
      <c r="AF330" s="1">
        <v>81.2</v>
      </c>
      <c r="AG330" s="15">
        <f t="shared" ref="AG330" si="5170">((AF330-AF329)/AF329)*100</f>
        <v>-0.24570024570024918</v>
      </c>
      <c r="AH330" s="1">
        <v>83.6</v>
      </c>
      <c r="AI330" s="15">
        <f t="shared" ref="AI330" si="5171">((AH330-AH329)/AH329)*100</f>
        <v>-0.23866348448687691</v>
      </c>
      <c r="AJ330" s="1">
        <v>86.3</v>
      </c>
      <c r="AK330" s="15">
        <f t="shared" ref="AK330" si="5172">((AJ330-AJ329)/AJ329)*100</f>
        <v>0.23228803716608926</v>
      </c>
      <c r="AL330" s="1">
        <v>84</v>
      </c>
      <c r="AM330" s="15">
        <f t="shared" ref="AM330" si="5173">((AL330-AL329)/AL329)*100</f>
        <v>0.11918951132299678</v>
      </c>
    </row>
    <row r="331" spans="1:39" x14ac:dyDescent="0.25">
      <c r="A331">
        <v>200104</v>
      </c>
      <c r="B331" s="2">
        <v>74.900000000000006</v>
      </c>
      <c r="C331" s="15">
        <f t="shared" si="4221"/>
        <v>0.26773761713521133</v>
      </c>
      <c r="D331" s="2">
        <v>86.8</v>
      </c>
      <c r="E331" s="15">
        <f t="shared" si="4221"/>
        <v>0</v>
      </c>
      <c r="F331" s="2">
        <v>86.3</v>
      </c>
      <c r="G331" s="15">
        <f t="shared" ref="G331" si="5174">((F331-F330)/F330)*100</f>
        <v>-0.11574074074075059</v>
      </c>
      <c r="H331" s="2">
        <v>82.4</v>
      </c>
      <c r="I331" s="15">
        <f t="shared" ref="I331" si="5175">((H331-H330)/H330)*100</f>
        <v>0.12150668286756806</v>
      </c>
      <c r="J331" s="2">
        <v>92.2</v>
      </c>
      <c r="K331" s="15">
        <f t="shared" ref="K331" si="5176">((J331-J330)/J330)*100</f>
        <v>0</v>
      </c>
      <c r="L331" s="2">
        <v>83.9</v>
      </c>
      <c r="M331" s="15">
        <f t="shared" ref="M331" si="5177">((L331-L330)/L330)*100</f>
        <v>-0.35629453681709877</v>
      </c>
      <c r="N331" s="2">
        <v>90.1</v>
      </c>
      <c r="O331" s="15">
        <f t="shared" ref="O331" si="5178">((N331-N330)/N330)*100</f>
        <v>-0.11086474501109593</v>
      </c>
      <c r="P331" s="2">
        <v>90.9</v>
      </c>
      <c r="Q331" s="15">
        <f t="shared" ref="Q331" si="5179">((P331-P330)/P330)*100</f>
        <v>-0.21953896816683713</v>
      </c>
      <c r="R331" s="2">
        <v>82</v>
      </c>
      <c r="S331" s="15">
        <f t="shared" ref="S331" si="5180">((R331-R330)/R330)*100</f>
        <v>0.49019607843137958</v>
      </c>
      <c r="T331" s="2">
        <v>97.8</v>
      </c>
      <c r="U331" s="15">
        <f t="shared" ref="U331" si="5181">((T331-T330)/T330)*100</f>
        <v>0</v>
      </c>
      <c r="V331" s="2">
        <v>92.8</v>
      </c>
      <c r="W331" s="15">
        <f t="shared" ref="W331" si="5182">((V331-V330)/V330)*100</f>
        <v>-0.10764262648009527</v>
      </c>
      <c r="X331" s="2">
        <v>88</v>
      </c>
      <c r="Y331" s="15">
        <f t="shared" ref="Y331" si="5183">((X331-X330)/X330)*100</f>
        <v>0</v>
      </c>
      <c r="Z331" s="2">
        <v>79.099999999999994</v>
      </c>
      <c r="AA331" s="15">
        <f t="shared" ref="AA331" si="5184">((Z331-Z330)/Z330)*100</f>
        <v>0.38071065989847358</v>
      </c>
      <c r="AB331" s="2">
        <v>87.1</v>
      </c>
      <c r="AC331" s="15">
        <f t="shared" ref="AC331" si="5185">((AB331-AB330)/AB330)*100</f>
        <v>0</v>
      </c>
      <c r="AD331" s="2">
        <v>82.6</v>
      </c>
      <c r="AE331" s="15">
        <f t="shared" ref="AE331" si="5186">((AD331-AD330)/AD330)*100</f>
        <v>0.24271844660192793</v>
      </c>
      <c r="AF331" s="2">
        <v>81</v>
      </c>
      <c r="AG331" s="15">
        <f t="shared" ref="AG331" si="5187">((AF331-AF330)/AF330)*100</f>
        <v>-0.2463054187192153</v>
      </c>
      <c r="AH331" s="2">
        <v>83.3</v>
      </c>
      <c r="AI331" s="15">
        <f t="shared" ref="AI331" si="5188">((AH331-AH330)/AH330)*100</f>
        <v>-0.35885167464114492</v>
      </c>
      <c r="AJ331" s="2">
        <v>86.4</v>
      </c>
      <c r="AK331" s="15">
        <f t="shared" ref="AK331" si="5189">((AJ331-AJ330)/AJ330)*100</f>
        <v>0.11587485515644094</v>
      </c>
      <c r="AL331" s="2">
        <v>84.1</v>
      </c>
      <c r="AM331" s="15">
        <f t="shared" ref="AM331" si="5190">((AL331-AL330)/AL330)*100</f>
        <v>0.11904761904761227</v>
      </c>
    </row>
    <row r="332" spans="1:39" x14ac:dyDescent="0.25">
      <c r="A332">
        <v>200105</v>
      </c>
      <c r="B332" s="1">
        <v>75.3</v>
      </c>
      <c r="C332" s="15">
        <f t="shared" si="4221"/>
        <v>0.5340453938584665</v>
      </c>
      <c r="D332" s="1">
        <v>86.7</v>
      </c>
      <c r="E332" s="15">
        <f t="shared" si="4221"/>
        <v>-0.11520737327188285</v>
      </c>
      <c r="F332" s="1">
        <v>86.2</v>
      </c>
      <c r="G332" s="15">
        <f t="shared" ref="G332" si="5191">((F332-F331)/F331)*100</f>
        <v>-0.11587485515642446</v>
      </c>
      <c r="H332" s="1">
        <v>82.6</v>
      </c>
      <c r="I332" s="15">
        <f t="shared" ref="I332" si="5192">((H332-H331)/H331)*100</f>
        <v>0.24271844660192793</v>
      </c>
      <c r="J332" s="1">
        <v>92.2</v>
      </c>
      <c r="K332" s="15">
        <f t="shared" ref="K332" si="5193">((J332-J331)/J331)*100</f>
        <v>0</v>
      </c>
      <c r="L332" s="1">
        <v>83.8</v>
      </c>
      <c r="M332" s="15">
        <f t="shared" ref="M332" si="5194">((L332-L331)/L331)*100</f>
        <v>-0.11918951132301374</v>
      </c>
      <c r="N332" s="1">
        <v>89.9</v>
      </c>
      <c r="O332" s="15">
        <f t="shared" ref="O332" si="5195">((N332-N331)/N331)*100</f>
        <v>-0.22197558268589193</v>
      </c>
      <c r="P332" s="1">
        <v>90.7</v>
      </c>
      <c r="Q332" s="15">
        <f t="shared" ref="Q332" si="5196">((P332-P331)/P331)*100</f>
        <v>-0.22002200220022314</v>
      </c>
      <c r="R332" s="1">
        <v>82.5</v>
      </c>
      <c r="S332" s="15">
        <f t="shared" ref="S332" si="5197">((R332-R331)/R331)*100</f>
        <v>0.6097560975609756</v>
      </c>
      <c r="T332" s="1">
        <v>97.8</v>
      </c>
      <c r="U332" s="15">
        <f t="shared" ref="U332" si="5198">((T332-T331)/T331)*100</f>
        <v>0</v>
      </c>
      <c r="V332" s="1">
        <v>92.7</v>
      </c>
      <c r="W332" s="15">
        <f t="shared" ref="W332" si="5199">((V332-V331)/V331)*100</f>
        <v>-0.10775862068964906</v>
      </c>
      <c r="X332" s="1">
        <v>87.9</v>
      </c>
      <c r="Y332" s="15">
        <f t="shared" ref="Y332" si="5200">((X332-X331)/X331)*100</f>
        <v>-0.11363636363635717</v>
      </c>
      <c r="Z332" s="1">
        <v>79.400000000000006</v>
      </c>
      <c r="AA332" s="15">
        <f t="shared" ref="AA332" si="5201">((Z332-Z331)/Z331)*100</f>
        <v>0.37926675094818124</v>
      </c>
      <c r="AB332" s="1">
        <v>87.1</v>
      </c>
      <c r="AC332" s="15">
        <f t="shared" ref="AC332" si="5202">((AB332-AB331)/AB331)*100</f>
        <v>0</v>
      </c>
      <c r="AD332" s="1">
        <v>82.8</v>
      </c>
      <c r="AE332" s="15">
        <f t="shared" ref="AE332" si="5203">((AD332-AD331)/AD331)*100</f>
        <v>0.24213075060533032</v>
      </c>
      <c r="AF332" s="1">
        <v>80.8</v>
      </c>
      <c r="AG332" s="15">
        <f t="shared" ref="AG332" si="5204">((AF332-AF331)/AF331)*100</f>
        <v>-0.24691358024691709</v>
      </c>
      <c r="AH332" s="1">
        <v>83.1</v>
      </c>
      <c r="AI332" s="15">
        <f t="shared" ref="AI332" si="5205">((AH332-AH331)/AH331)*100</f>
        <v>-0.24009603841536956</v>
      </c>
      <c r="AJ332" s="1">
        <v>86.6</v>
      </c>
      <c r="AK332" s="15">
        <f t="shared" ref="AK332" si="5206">((AJ332-AJ331)/AJ331)*100</f>
        <v>0.23148148148146833</v>
      </c>
      <c r="AL332" s="1">
        <v>84.3</v>
      </c>
      <c r="AM332" s="15">
        <f t="shared" ref="AM332" si="5207">((AL332-AL331)/AL331)*100</f>
        <v>0.23781212841855276</v>
      </c>
    </row>
    <row r="333" spans="1:39" x14ac:dyDescent="0.25">
      <c r="A333">
        <v>200106</v>
      </c>
      <c r="B333" s="2">
        <v>75.599999999999994</v>
      </c>
      <c r="C333" s="15">
        <f t="shared" si="4221"/>
        <v>0.39840637450198829</v>
      </c>
      <c r="D333" s="2">
        <v>86.6</v>
      </c>
      <c r="E333" s="15">
        <f t="shared" si="4221"/>
        <v>-0.11534025374856807</v>
      </c>
      <c r="F333" s="2">
        <v>86.2</v>
      </c>
      <c r="G333" s="15">
        <f t="shared" ref="G333" si="5208">((F333-F332)/F332)*100</f>
        <v>0</v>
      </c>
      <c r="H333" s="2">
        <v>82.8</v>
      </c>
      <c r="I333" s="15">
        <f t="shared" ref="I333" si="5209">((H333-H332)/H332)*100</f>
        <v>0.24213075060533032</v>
      </c>
      <c r="J333" s="2">
        <v>92.3</v>
      </c>
      <c r="K333" s="15">
        <f t="shared" ref="K333" si="5210">((J333-J332)/J332)*100</f>
        <v>0.10845986984815001</v>
      </c>
      <c r="L333" s="2">
        <v>83.7</v>
      </c>
      <c r="M333" s="15">
        <f t="shared" ref="M333" si="5211">((L333-L332)/L332)*100</f>
        <v>-0.11933174224342998</v>
      </c>
      <c r="N333" s="2">
        <v>89.8</v>
      </c>
      <c r="O333" s="15">
        <f t="shared" ref="O333" si="5212">((N333-N332)/N332)*100</f>
        <v>-0.11123470522804062</v>
      </c>
      <c r="P333" s="2">
        <v>90.5</v>
      </c>
      <c r="Q333" s="15">
        <f t="shared" ref="Q333" si="5213">((P333-P332)/P332)*100</f>
        <v>-0.22050716648291382</v>
      </c>
      <c r="R333" s="2">
        <v>83</v>
      </c>
      <c r="S333" s="15">
        <f t="shared" ref="S333" si="5214">((R333-R332)/R332)*100</f>
        <v>0.60606060606060608</v>
      </c>
      <c r="T333" s="2">
        <v>97.8</v>
      </c>
      <c r="U333" s="15">
        <f t="shared" ref="U333" si="5215">((T333-T332)/T332)*100</f>
        <v>0</v>
      </c>
      <c r="V333" s="2">
        <v>92.5</v>
      </c>
      <c r="W333" s="15">
        <f t="shared" ref="W333" si="5216">((V333-V332)/V332)*100</f>
        <v>-0.21574973031284017</v>
      </c>
      <c r="X333" s="2">
        <v>87.9</v>
      </c>
      <c r="Y333" s="15">
        <f t="shared" ref="Y333" si="5217">((X333-X332)/X332)*100</f>
        <v>0</v>
      </c>
      <c r="Z333" s="2">
        <v>79.5</v>
      </c>
      <c r="AA333" s="15">
        <f t="shared" ref="AA333" si="5218">((Z333-Z332)/Z332)*100</f>
        <v>0.12594458438286438</v>
      </c>
      <c r="AB333" s="2">
        <v>87.2</v>
      </c>
      <c r="AC333" s="15">
        <f t="shared" ref="AC333" si="5219">((AB333-AB332)/AB332)*100</f>
        <v>0.1148105625717664</v>
      </c>
      <c r="AD333" s="2">
        <v>83</v>
      </c>
      <c r="AE333" s="15">
        <f t="shared" ref="AE333" si="5220">((AD333-AD332)/AD332)*100</f>
        <v>0.24154589371981022</v>
      </c>
      <c r="AF333" s="2">
        <v>80.8</v>
      </c>
      <c r="AG333" s="15">
        <f t="shared" ref="AG333" si="5221">((AF333-AF332)/AF332)*100</f>
        <v>0</v>
      </c>
      <c r="AH333" s="2">
        <v>82.8</v>
      </c>
      <c r="AI333" s="15">
        <f t="shared" ref="AI333" si="5222">((AH333-AH332)/AH332)*100</f>
        <v>-0.36101083032490633</v>
      </c>
      <c r="AJ333" s="2">
        <v>86.7</v>
      </c>
      <c r="AK333" s="15">
        <f t="shared" ref="AK333" si="5223">((AJ333-AJ332)/AJ332)*100</f>
        <v>0.11547344110855488</v>
      </c>
      <c r="AL333" s="2">
        <v>84.5</v>
      </c>
      <c r="AM333" s="15">
        <f t="shared" ref="AM333" si="5224">((AL333-AL332)/AL332)*100</f>
        <v>0.23724792408066769</v>
      </c>
    </row>
    <row r="334" spans="1:39" x14ac:dyDescent="0.25">
      <c r="A334">
        <v>200107</v>
      </c>
      <c r="B334" s="1">
        <v>76</v>
      </c>
      <c r="C334" s="15">
        <f t="shared" si="4221"/>
        <v>0.52910052910053662</v>
      </c>
      <c r="D334" s="1">
        <v>86.5</v>
      </c>
      <c r="E334" s="15">
        <f t="shared" si="4221"/>
        <v>-0.11547344110853848</v>
      </c>
      <c r="F334" s="1">
        <v>86.3</v>
      </c>
      <c r="G334" s="15">
        <f t="shared" ref="G334" si="5225">((F334-F333)/F333)*100</f>
        <v>0.1160092807424528</v>
      </c>
      <c r="H334" s="1">
        <v>83</v>
      </c>
      <c r="I334" s="15">
        <f t="shared" ref="I334" si="5226">((H334-H333)/H333)*100</f>
        <v>0.24154589371981022</v>
      </c>
      <c r="J334" s="1">
        <v>92.3</v>
      </c>
      <c r="K334" s="15">
        <f t="shared" ref="K334" si="5227">((J334-J333)/J333)*100</f>
        <v>0</v>
      </c>
      <c r="L334" s="1">
        <v>83.7</v>
      </c>
      <c r="M334" s="15">
        <f t="shared" ref="M334" si="5228">((L334-L333)/L333)*100</f>
        <v>0</v>
      </c>
      <c r="N334" s="1">
        <v>89.6</v>
      </c>
      <c r="O334" s="15">
        <f t="shared" ref="O334" si="5229">((N334-N333)/N333)*100</f>
        <v>-0.22271714922049313</v>
      </c>
      <c r="P334" s="1">
        <v>90.4</v>
      </c>
      <c r="Q334" s="15">
        <f t="shared" ref="Q334" si="5230">((P334-P333)/P333)*100</f>
        <v>-0.1104972375690545</v>
      </c>
      <c r="R334" s="1">
        <v>83.3</v>
      </c>
      <c r="S334" s="15">
        <f t="shared" ref="S334" si="5231">((R334-R333)/R333)*100</f>
        <v>0.36144578313252673</v>
      </c>
      <c r="T334" s="1">
        <v>97.7</v>
      </c>
      <c r="U334" s="15">
        <f t="shared" ref="U334" si="5232">((T334-T333)/T333)*100</f>
        <v>-0.10224948875255044</v>
      </c>
      <c r="V334" s="1">
        <v>92.4</v>
      </c>
      <c r="W334" s="15">
        <f t="shared" ref="W334" si="5233">((V334-V333)/V333)*100</f>
        <v>-0.10810810810810198</v>
      </c>
      <c r="X334" s="1">
        <v>87.9</v>
      </c>
      <c r="Y334" s="15">
        <f t="shared" ref="Y334" si="5234">((X334-X333)/X333)*100</f>
        <v>0</v>
      </c>
      <c r="Z334" s="1">
        <v>79.7</v>
      </c>
      <c r="AA334" s="15">
        <f t="shared" ref="AA334" si="5235">((Z334-Z333)/Z333)*100</f>
        <v>0.25157232704402877</v>
      </c>
      <c r="AB334" s="1">
        <v>87.2</v>
      </c>
      <c r="AC334" s="15">
        <f t="shared" ref="AC334" si="5236">((AB334-AB333)/AB333)*100</f>
        <v>0</v>
      </c>
      <c r="AD334" s="1">
        <v>83.2</v>
      </c>
      <c r="AE334" s="15">
        <f t="shared" ref="AE334" si="5237">((AD334-AD333)/AD333)*100</f>
        <v>0.24096385542169016</v>
      </c>
      <c r="AF334" s="1">
        <v>80.8</v>
      </c>
      <c r="AG334" s="15">
        <f t="shared" ref="AG334" si="5238">((AF334-AF333)/AF333)*100</f>
        <v>0</v>
      </c>
      <c r="AH334" s="1">
        <v>82.6</v>
      </c>
      <c r="AI334" s="15">
        <f t="shared" ref="AI334" si="5239">((AH334-AH333)/AH333)*100</f>
        <v>-0.24154589371981022</v>
      </c>
      <c r="AJ334" s="1">
        <v>86.8</v>
      </c>
      <c r="AK334" s="15">
        <f t="shared" ref="AK334" si="5240">((AJ334-AJ333)/AJ333)*100</f>
        <v>0.11534025374855168</v>
      </c>
      <c r="AL334" s="1">
        <v>84.6</v>
      </c>
      <c r="AM334" s="15">
        <f t="shared" ref="AM334" si="5241">((AL334-AL333)/AL333)*100</f>
        <v>0.11834319526626547</v>
      </c>
    </row>
    <row r="335" spans="1:39" x14ac:dyDescent="0.25">
      <c r="A335">
        <v>200108</v>
      </c>
      <c r="B335" s="2">
        <v>76.400000000000006</v>
      </c>
      <c r="C335" s="15">
        <f t="shared" si="4221"/>
        <v>0.52631578947369162</v>
      </c>
      <c r="D335" s="2">
        <v>86.5</v>
      </c>
      <c r="E335" s="15">
        <f t="shared" si="4221"/>
        <v>0</v>
      </c>
      <c r="F335" s="2">
        <v>86.3</v>
      </c>
      <c r="G335" s="15">
        <f t="shared" ref="G335" si="5242">((F335-F334)/F334)*100</f>
        <v>0</v>
      </c>
      <c r="H335" s="2">
        <v>83.3</v>
      </c>
      <c r="I335" s="15">
        <f t="shared" ref="I335" si="5243">((H335-H334)/H334)*100</f>
        <v>0.36144578313252673</v>
      </c>
      <c r="J335" s="2">
        <v>92.4</v>
      </c>
      <c r="K335" s="15">
        <f t="shared" ref="K335" si="5244">((J335-J334)/J334)*100</f>
        <v>0.10834236186349785</v>
      </c>
      <c r="L335" s="2">
        <v>83.9</v>
      </c>
      <c r="M335" s="15">
        <f t="shared" ref="M335" si="5245">((L335-L334)/L334)*100</f>
        <v>0.23894862604540359</v>
      </c>
      <c r="N335" s="2">
        <v>89.5</v>
      </c>
      <c r="O335" s="15">
        <f t="shared" ref="O335" si="5246">((N335-N334)/N334)*100</f>
        <v>-0.11160714285713652</v>
      </c>
      <c r="P335" s="2">
        <v>90.3</v>
      </c>
      <c r="Q335" s="15">
        <f t="shared" ref="Q335" si="5247">((P335-P334)/P334)*100</f>
        <v>-0.1106194690265581</v>
      </c>
      <c r="R335" s="2">
        <v>83.6</v>
      </c>
      <c r="S335" s="15">
        <f t="shared" ref="S335" si="5248">((R335-R334)/R334)*100</f>
        <v>0.36014405762304585</v>
      </c>
      <c r="T335" s="2">
        <v>97.7</v>
      </c>
      <c r="U335" s="15">
        <f t="shared" ref="U335" si="5249">((T335-T334)/T334)*100</f>
        <v>0</v>
      </c>
      <c r="V335" s="2">
        <v>92.3</v>
      </c>
      <c r="W335" s="15">
        <f t="shared" ref="W335" si="5250">((V335-V334)/V334)*100</f>
        <v>-0.10822510822511744</v>
      </c>
      <c r="X335" s="2">
        <v>87.9</v>
      </c>
      <c r="Y335" s="15">
        <f t="shared" ref="Y335" si="5251">((X335-X334)/X334)*100</f>
        <v>0</v>
      </c>
      <c r="Z335" s="2">
        <v>79.8</v>
      </c>
      <c r="AA335" s="15">
        <f t="shared" ref="AA335" si="5252">((Z335-Z334)/Z334)*100</f>
        <v>0.12547051442910201</v>
      </c>
      <c r="AB335" s="2">
        <v>87.3</v>
      </c>
      <c r="AC335" s="15">
        <f t="shared" ref="AC335" si="5253">((AB335-AB334)/AB334)*100</f>
        <v>0.11467889908256229</v>
      </c>
      <c r="AD335" s="2">
        <v>83.4</v>
      </c>
      <c r="AE335" s="15">
        <f t="shared" ref="AE335" si="5254">((AD335-AD334)/AD334)*100</f>
        <v>0.24038461538461878</v>
      </c>
      <c r="AF335" s="2">
        <v>80.900000000000006</v>
      </c>
      <c r="AG335" s="15">
        <f t="shared" ref="AG335" si="5255">((AF335-AF334)/AF334)*100</f>
        <v>0.12376237623763432</v>
      </c>
      <c r="AH335" s="2">
        <v>82.3</v>
      </c>
      <c r="AI335" s="15">
        <f t="shared" ref="AI335" si="5256">((AH335-AH334)/AH334)*100</f>
        <v>-0.36319612590798689</v>
      </c>
      <c r="AJ335" s="2">
        <v>86.9</v>
      </c>
      <c r="AK335" s="15">
        <f t="shared" ref="AK335" si="5257">((AJ335-AJ334)/AJ334)*100</f>
        <v>0.11520737327189923</v>
      </c>
      <c r="AL335" s="2">
        <v>84.8</v>
      </c>
      <c r="AM335" s="15">
        <f t="shared" ref="AM335" si="5258">((AL335-AL334)/AL334)*100</f>
        <v>0.23640661938534616</v>
      </c>
    </row>
    <row r="336" spans="1:39" x14ac:dyDescent="0.25">
      <c r="A336">
        <v>200109</v>
      </c>
      <c r="B336" s="1">
        <v>76.8</v>
      </c>
      <c r="C336" s="15">
        <f t="shared" si="4221"/>
        <v>0.52356020942407266</v>
      </c>
      <c r="D336" s="1">
        <v>86.5</v>
      </c>
      <c r="E336" s="15">
        <f t="shared" si="4221"/>
        <v>0</v>
      </c>
      <c r="F336" s="1">
        <v>86.3</v>
      </c>
      <c r="G336" s="15">
        <f t="shared" ref="G336" si="5259">((F336-F335)/F335)*100</f>
        <v>0</v>
      </c>
      <c r="H336" s="1">
        <v>83.6</v>
      </c>
      <c r="I336" s="15">
        <f t="shared" ref="I336" si="5260">((H336-H335)/H335)*100</f>
        <v>0.36014405762304585</v>
      </c>
      <c r="J336" s="1">
        <v>92.5</v>
      </c>
      <c r="K336" s="15">
        <f t="shared" ref="K336" si="5261">((J336-J335)/J335)*100</f>
        <v>0.10822510822510206</v>
      </c>
      <c r="L336" s="1">
        <v>84.3</v>
      </c>
      <c r="M336" s="15">
        <f t="shared" ref="M336" si="5262">((L336-L335)/L335)*100</f>
        <v>0.47675804529200411</v>
      </c>
      <c r="N336" s="1">
        <v>89.5</v>
      </c>
      <c r="O336" s="15">
        <f t="shared" ref="O336" si="5263">((N336-N335)/N335)*100</f>
        <v>0</v>
      </c>
      <c r="P336" s="1">
        <v>90.2</v>
      </c>
      <c r="Q336" s="15">
        <f t="shared" ref="Q336" si="5264">((P336-P335)/P335)*100</f>
        <v>-0.11074197120708119</v>
      </c>
      <c r="R336" s="1">
        <v>83.9</v>
      </c>
      <c r="S336" s="15">
        <f t="shared" ref="S336" si="5265">((R336-R335)/R335)*100</f>
        <v>0.35885167464116197</v>
      </c>
      <c r="T336" s="1">
        <v>97.6</v>
      </c>
      <c r="U336" s="15">
        <f t="shared" ref="U336" si="5266">((T336-T335)/T335)*100</f>
        <v>-0.10235414534289511</v>
      </c>
      <c r="V336" s="1">
        <v>92.2</v>
      </c>
      <c r="W336" s="15">
        <f t="shared" ref="W336" si="5267">((V336-V335)/V335)*100</f>
        <v>-0.10834236186348246</v>
      </c>
      <c r="X336" s="1">
        <v>87.9</v>
      </c>
      <c r="Y336" s="15">
        <f t="shared" ref="Y336" si="5268">((X336-X335)/X335)*100</f>
        <v>0</v>
      </c>
      <c r="Z336" s="1">
        <v>80.099999999999994</v>
      </c>
      <c r="AA336" s="15">
        <f t="shared" ref="AA336" si="5269">((Z336-Z335)/Z335)*100</f>
        <v>0.37593984962405663</v>
      </c>
      <c r="AB336" s="1">
        <v>87.3</v>
      </c>
      <c r="AC336" s="15">
        <f t="shared" ref="AC336" si="5270">((AB336-AB335)/AB335)*100</f>
        <v>0</v>
      </c>
      <c r="AD336" s="1">
        <v>83.5</v>
      </c>
      <c r="AE336" s="15">
        <f t="shared" ref="AE336" si="5271">((AD336-AD335)/AD335)*100</f>
        <v>0.11990407673860229</v>
      </c>
      <c r="AF336" s="1">
        <v>81.099999999999994</v>
      </c>
      <c r="AG336" s="15">
        <f t="shared" ref="AG336" si="5272">((AF336-AF335)/AF335)*100</f>
        <v>0.24721878862792165</v>
      </c>
      <c r="AH336" s="1">
        <v>82</v>
      </c>
      <c r="AI336" s="15">
        <f t="shared" ref="AI336" si="5273">((AH336-AH335)/AH335)*100</f>
        <v>-0.36452004860266973</v>
      </c>
      <c r="AJ336" s="1">
        <v>87</v>
      </c>
      <c r="AK336" s="15">
        <f t="shared" ref="AK336" si="5274">((AJ336-AJ335)/AJ335)*100</f>
        <v>0.11507479861909586</v>
      </c>
      <c r="AL336" s="1">
        <v>84.9</v>
      </c>
      <c r="AM336" s="15">
        <f t="shared" ref="AM336" si="5275">((AL336-AL335)/AL335)*100</f>
        <v>0.11792452830189686</v>
      </c>
    </row>
    <row r="337" spans="1:39" x14ac:dyDescent="0.25">
      <c r="A337">
        <v>200110</v>
      </c>
      <c r="B337" s="2">
        <v>77.2</v>
      </c>
      <c r="C337" s="15">
        <f t="shared" si="4221"/>
        <v>0.52083333333334081</v>
      </c>
      <c r="D337" s="2">
        <v>86.5</v>
      </c>
      <c r="E337" s="15">
        <f t="shared" si="4221"/>
        <v>0</v>
      </c>
      <c r="F337" s="2">
        <v>86.4</v>
      </c>
      <c r="G337" s="15">
        <f t="shared" ref="G337" si="5276">((F337-F336)/F336)*100</f>
        <v>0.11587485515644094</v>
      </c>
      <c r="H337" s="2">
        <v>84</v>
      </c>
      <c r="I337" s="15">
        <f t="shared" ref="I337" si="5277">((H337-H336)/H336)*100</f>
        <v>0.47846889952153793</v>
      </c>
      <c r="J337" s="2">
        <v>92.6</v>
      </c>
      <c r="K337" s="15">
        <f t="shared" ref="K337" si="5278">((J337-J336)/J336)*100</f>
        <v>0.10810810810810198</v>
      </c>
      <c r="L337" s="2">
        <v>84.8</v>
      </c>
      <c r="M337" s="15">
        <f t="shared" ref="M337" si="5279">((L337-L336)/L336)*100</f>
        <v>0.59311981020166071</v>
      </c>
      <c r="N337" s="2">
        <v>89.5</v>
      </c>
      <c r="O337" s="15">
        <f t="shared" ref="O337" si="5280">((N337-N336)/N336)*100</f>
        <v>0</v>
      </c>
      <c r="P337" s="2">
        <v>90.3</v>
      </c>
      <c r="Q337" s="15">
        <f t="shared" ref="Q337" si="5281">((P337-P336)/P336)*100</f>
        <v>0.11086474501108017</v>
      </c>
      <c r="R337" s="2">
        <v>84.3</v>
      </c>
      <c r="S337" s="15">
        <f t="shared" ref="S337" si="5282">((R337-R336)/R336)*100</f>
        <v>0.47675804529200411</v>
      </c>
      <c r="T337" s="2">
        <v>97.6</v>
      </c>
      <c r="U337" s="15">
        <f t="shared" ref="U337" si="5283">((T337-T336)/T336)*100</f>
        <v>0</v>
      </c>
      <c r="V337" s="2">
        <v>92.2</v>
      </c>
      <c r="W337" s="15">
        <f t="shared" ref="W337" si="5284">((V337-V336)/V336)*100</f>
        <v>0</v>
      </c>
      <c r="X337" s="2">
        <v>87.9</v>
      </c>
      <c r="Y337" s="15">
        <f t="shared" ref="Y337" si="5285">((X337-X336)/X336)*100</f>
        <v>0</v>
      </c>
      <c r="Z337" s="2">
        <v>80.5</v>
      </c>
      <c r="AA337" s="15">
        <f t="shared" ref="AA337" si="5286">((Z337-Z336)/Z336)*100</f>
        <v>0.49937578027466378</v>
      </c>
      <c r="AB337" s="2">
        <v>87.4</v>
      </c>
      <c r="AC337" s="15">
        <f t="shared" ref="AC337" si="5287">((AB337-AB336)/AB336)*100</f>
        <v>0.11454753722795936</v>
      </c>
      <c r="AD337" s="2">
        <v>83.7</v>
      </c>
      <c r="AE337" s="15">
        <f t="shared" ref="AE337" si="5288">((AD337-AD336)/AD336)*100</f>
        <v>0.23952095808383575</v>
      </c>
      <c r="AF337" s="2">
        <v>81.3</v>
      </c>
      <c r="AG337" s="15">
        <f t="shared" ref="AG337" si="5289">((AF337-AF336)/AF336)*100</f>
        <v>0.24660912453761141</v>
      </c>
      <c r="AH337" s="2">
        <v>81.900000000000006</v>
      </c>
      <c r="AI337" s="15">
        <f t="shared" ref="AI337" si="5290">((AH337-AH336)/AH336)*100</f>
        <v>-0.12195121951218818</v>
      </c>
      <c r="AJ337" s="2">
        <v>87.1</v>
      </c>
      <c r="AK337" s="15">
        <f t="shared" ref="AK337" si="5291">((AJ337-AJ336)/AJ336)*100</f>
        <v>0.11494252873562566</v>
      </c>
      <c r="AL337" s="2">
        <v>85.1</v>
      </c>
      <c r="AM337" s="15">
        <f t="shared" ref="AM337" si="5292">((AL337-AL336)/AL336)*100</f>
        <v>0.23557126030622921</v>
      </c>
    </row>
    <row r="338" spans="1:39" x14ac:dyDescent="0.25">
      <c r="A338">
        <v>200111</v>
      </c>
      <c r="B338" s="1">
        <v>77.5</v>
      </c>
      <c r="C338" s="15">
        <f t="shared" si="4221"/>
        <v>0.38860103626942638</v>
      </c>
      <c r="D338" s="1">
        <v>86.7</v>
      </c>
      <c r="E338" s="15">
        <f t="shared" si="4221"/>
        <v>0.23121387283237321</v>
      </c>
      <c r="F338" s="1">
        <v>86.6</v>
      </c>
      <c r="G338" s="15">
        <f t="shared" ref="G338" si="5293">((F338-F337)/F337)*100</f>
        <v>0.23148148148146833</v>
      </c>
      <c r="H338" s="1">
        <v>84.4</v>
      </c>
      <c r="I338" s="15">
        <f t="shared" ref="I338" si="5294">((H338-H337)/H337)*100</f>
        <v>0.47619047619048299</v>
      </c>
      <c r="J338" s="1">
        <v>92.8</v>
      </c>
      <c r="K338" s="15">
        <f t="shared" ref="K338" si="5295">((J338-J337)/J337)*100</f>
        <v>0.21598272138229252</v>
      </c>
      <c r="L338" s="1">
        <v>85.4</v>
      </c>
      <c r="M338" s="15">
        <f t="shared" ref="M338" si="5296">((L338-L337)/L337)*100</f>
        <v>0.70754716981133081</v>
      </c>
      <c r="N338" s="1">
        <v>89.6</v>
      </c>
      <c r="O338" s="15">
        <f t="shared" ref="O338" si="5297">((N338-N337)/N337)*100</f>
        <v>0.11173184357541266</v>
      </c>
      <c r="P338" s="1">
        <v>90.4</v>
      </c>
      <c r="Q338" s="15">
        <f t="shared" ref="Q338" si="5298">((P338-P337)/P337)*100</f>
        <v>0.11074197120709693</v>
      </c>
      <c r="R338" s="1">
        <v>84.6</v>
      </c>
      <c r="S338" s="15">
        <f t="shared" ref="S338" si="5299">((R338-R337)/R337)*100</f>
        <v>0.35587188612099308</v>
      </c>
      <c r="T338" s="1">
        <v>97.7</v>
      </c>
      <c r="U338" s="15">
        <f t="shared" ref="U338" si="5300">((T338-T337)/T337)*100</f>
        <v>0.10245901639345137</v>
      </c>
      <c r="V338" s="1">
        <v>92.3</v>
      </c>
      <c r="W338" s="15">
        <f t="shared" ref="W338" si="5301">((V338-V337)/V337)*100</f>
        <v>0.10845986984815001</v>
      </c>
      <c r="X338" s="1">
        <v>88.1</v>
      </c>
      <c r="Y338" s="15">
        <f t="shared" ref="Y338" si="5302">((X338-X337)/X337)*100</f>
        <v>0.22753128555175042</v>
      </c>
      <c r="Z338" s="1">
        <v>80.900000000000006</v>
      </c>
      <c r="AA338" s="15">
        <f t="shared" ref="AA338" si="5303">((Z338-Z337)/Z337)*100</f>
        <v>0.49689440993789524</v>
      </c>
      <c r="AB338" s="1">
        <v>87.5</v>
      </c>
      <c r="AC338" s="15">
        <f t="shared" ref="AC338" si="5304">((AB338-AB337)/AB337)*100</f>
        <v>0.11441647597253354</v>
      </c>
      <c r="AD338" s="1">
        <v>83.9</v>
      </c>
      <c r="AE338" s="15">
        <f t="shared" ref="AE338" si="5305">((AD338-AD337)/AD337)*100</f>
        <v>0.23894862604540359</v>
      </c>
      <c r="AF338" s="1">
        <v>81.5</v>
      </c>
      <c r="AG338" s="15">
        <f t="shared" ref="AG338" si="5306">((AF338-AF337)/AF337)*100</f>
        <v>0.24600246002460377</v>
      </c>
      <c r="AH338" s="1">
        <v>82</v>
      </c>
      <c r="AI338" s="15">
        <f t="shared" ref="AI338" si="5307">((AH338-AH337)/AH337)*100</f>
        <v>0.12210012210011516</v>
      </c>
      <c r="AJ338" s="1">
        <v>87.3</v>
      </c>
      <c r="AK338" s="15">
        <f t="shared" ref="AK338" si="5308">((AJ338-AJ337)/AJ337)*100</f>
        <v>0.22962112514351646</v>
      </c>
      <c r="AL338" s="1">
        <v>85.5</v>
      </c>
      <c r="AM338" s="15">
        <f t="shared" ref="AM338" si="5309">((AL338-AL337)/AL337)*100</f>
        <v>0.47003525264395507</v>
      </c>
    </row>
    <row r="339" spans="1:39" x14ac:dyDescent="0.25">
      <c r="A339">
        <v>200112</v>
      </c>
      <c r="B339" s="2">
        <v>77.8</v>
      </c>
      <c r="C339" s="15">
        <f t="shared" ref="C339:E402" si="5310">((B339-B338)/B338)*100</f>
        <v>0.38709677419354471</v>
      </c>
      <c r="D339" s="2">
        <v>87</v>
      </c>
      <c r="E339" s="15">
        <f t="shared" si="5310"/>
        <v>0.34602076124567144</v>
      </c>
      <c r="F339" s="2">
        <v>86.8</v>
      </c>
      <c r="G339" s="15">
        <f t="shared" ref="G339" si="5311">((F339-F338)/F338)*100</f>
        <v>0.23094688221709336</v>
      </c>
      <c r="H339" s="2">
        <v>85</v>
      </c>
      <c r="I339" s="15">
        <f t="shared" ref="I339" si="5312">((H339-H338)/H338)*100</f>
        <v>0.71090047393364253</v>
      </c>
      <c r="J339" s="2">
        <v>93.1</v>
      </c>
      <c r="K339" s="15">
        <f t="shared" ref="K339" si="5313">((J339-J338)/J338)*100</f>
        <v>0.32327586206896247</v>
      </c>
      <c r="L339" s="2">
        <v>86</v>
      </c>
      <c r="M339" s="15">
        <f t="shared" ref="M339" si="5314">((L339-L338)/L338)*100</f>
        <v>0.70257611241217133</v>
      </c>
      <c r="N339" s="2">
        <v>89.8</v>
      </c>
      <c r="O339" s="15">
        <f t="shared" ref="O339" si="5315">((N339-N338)/N338)*100</f>
        <v>0.22321428571428892</v>
      </c>
      <c r="P339" s="2">
        <v>90.7</v>
      </c>
      <c r="Q339" s="15">
        <f t="shared" ref="Q339" si="5316">((P339-P338)/P338)*100</f>
        <v>0.33185840707964287</v>
      </c>
      <c r="R339" s="2">
        <v>84.9</v>
      </c>
      <c r="S339" s="15">
        <f t="shared" ref="S339" si="5317">((R339-R338)/R338)*100</f>
        <v>0.35460992907802769</v>
      </c>
      <c r="T339" s="2">
        <v>97.8</v>
      </c>
      <c r="U339" s="15">
        <f t="shared" ref="U339" si="5318">((T339-T338)/T338)*100</f>
        <v>0.10235414534288055</v>
      </c>
      <c r="V339" s="2">
        <v>92.4</v>
      </c>
      <c r="W339" s="15">
        <f t="shared" ref="W339" si="5319">((V339-V338)/V338)*100</f>
        <v>0.10834236186349785</v>
      </c>
      <c r="X339" s="2">
        <v>88.3</v>
      </c>
      <c r="Y339" s="15">
        <f t="shared" ref="Y339" si="5320">((X339-X338)/X338)*100</f>
        <v>0.22701475595914059</v>
      </c>
      <c r="Z339" s="2">
        <v>81.400000000000006</v>
      </c>
      <c r="AA339" s="15">
        <f t="shared" ref="AA339" si="5321">((Z339-Z338)/Z338)*100</f>
        <v>0.61804697156983934</v>
      </c>
      <c r="AB339" s="2">
        <v>87.6</v>
      </c>
      <c r="AC339" s="15">
        <f t="shared" ref="AC339" si="5322">((AB339-AB338)/AB338)*100</f>
        <v>0.11428571428570779</v>
      </c>
      <c r="AD339" s="2">
        <v>84</v>
      </c>
      <c r="AE339" s="15">
        <f t="shared" ref="AE339" si="5323">((AD339-AD338)/AD338)*100</f>
        <v>0.11918951132299678</v>
      </c>
      <c r="AF339" s="2">
        <v>81.8</v>
      </c>
      <c r="AG339" s="15">
        <f t="shared" ref="AG339" si="5324">((AF339-AF338)/AF338)*100</f>
        <v>0.368098159509199</v>
      </c>
      <c r="AH339" s="2">
        <v>82.2</v>
      </c>
      <c r="AI339" s="15">
        <f t="shared" ref="AI339" si="5325">((AH339-AH338)/AH338)*100</f>
        <v>0.24390243902439371</v>
      </c>
      <c r="AJ339" s="2">
        <v>87.6</v>
      </c>
      <c r="AK339" s="15">
        <f t="shared" ref="AK339" si="5326">((AJ339-AJ338)/AJ338)*100</f>
        <v>0.34364261168384552</v>
      </c>
      <c r="AL339" s="2">
        <v>85.9</v>
      </c>
      <c r="AM339" s="15">
        <f t="shared" ref="AM339" si="5327">((AL339-AL338)/AL338)*100</f>
        <v>0.46783625730994821</v>
      </c>
    </row>
    <row r="340" spans="1:39" x14ac:dyDescent="0.25">
      <c r="A340">
        <v>200201</v>
      </c>
      <c r="B340" s="1">
        <v>78.099999999999994</v>
      </c>
      <c r="C340" s="15">
        <f t="shared" si="5310"/>
        <v>0.38560411311053622</v>
      </c>
      <c r="D340" s="1">
        <v>87.3</v>
      </c>
      <c r="E340" s="15">
        <f t="shared" si="5310"/>
        <v>0.3448275862068933</v>
      </c>
      <c r="F340" s="1">
        <v>87.2</v>
      </c>
      <c r="G340" s="15">
        <f t="shared" ref="G340" si="5328">((F340-F339)/F339)*100</f>
        <v>0.46082949308756421</v>
      </c>
      <c r="H340" s="1">
        <v>85.5</v>
      </c>
      <c r="I340" s="15">
        <f t="shared" ref="I340" si="5329">((H340-H339)/H339)*100</f>
        <v>0.58823529411764708</v>
      </c>
      <c r="J340" s="1">
        <v>93.5</v>
      </c>
      <c r="K340" s="15">
        <f t="shared" ref="K340" si="5330">((J340-J339)/J339)*100</f>
        <v>0.42964554242750347</v>
      </c>
      <c r="L340" s="1">
        <v>86.6</v>
      </c>
      <c r="M340" s="15">
        <f t="shared" ref="M340" si="5331">((L340-L339)/L339)*100</f>
        <v>0.69767441860464452</v>
      </c>
      <c r="N340" s="1">
        <v>90.1</v>
      </c>
      <c r="O340" s="15">
        <f t="shared" ref="O340" si="5332">((N340-N339)/N339)*100</f>
        <v>0.33407572383073181</v>
      </c>
      <c r="P340" s="1">
        <v>91</v>
      </c>
      <c r="Q340" s="15">
        <f t="shared" ref="Q340" si="5333">((P340-P339)/P339)*100</f>
        <v>0.33076074972436287</v>
      </c>
      <c r="R340" s="1">
        <v>85.2</v>
      </c>
      <c r="S340" s="15">
        <f t="shared" ref="S340" si="5334">((R340-R339)/R339)*100</f>
        <v>0.35335689045936058</v>
      </c>
      <c r="T340" s="1">
        <v>98</v>
      </c>
      <c r="U340" s="15">
        <f t="shared" ref="U340" si="5335">((T340-T339)/T339)*100</f>
        <v>0.20449897750511539</v>
      </c>
      <c r="V340" s="1">
        <v>92.5</v>
      </c>
      <c r="W340" s="15">
        <f t="shared" ref="W340" si="5336">((V340-V339)/V339)*100</f>
        <v>0.10822510822510206</v>
      </c>
      <c r="X340" s="1">
        <v>88.6</v>
      </c>
      <c r="Y340" s="15">
        <f t="shared" ref="Y340" si="5337">((X340-X339)/X339)*100</f>
        <v>0.33975084937712025</v>
      </c>
      <c r="Z340" s="1">
        <v>82</v>
      </c>
      <c r="AA340" s="15">
        <f t="shared" ref="AA340" si="5338">((Z340-Z339)/Z339)*100</f>
        <v>0.7371007371007301</v>
      </c>
      <c r="AB340" s="1">
        <v>87.8</v>
      </c>
      <c r="AC340" s="15">
        <f t="shared" ref="AC340" si="5339">((AB340-AB339)/AB339)*100</f>
        <v>0.22831050228310826</v>
      </c>
      <c r="AD340" s="1">
        <v>84.2</v>
      </c>
      <c r="AE340" s="15">
        <f t="shared" ref="AE340" si="5340">((AD340-AD339)/AD339)*100</f>
        <v>0.2380952380952415</v>
      </c>
      <c r="AF340" s="1">
        <v>82.1</v>
      </c>
      <c r="AG340" s="15">
        <f t="shared" ref="AG340" si="5341">((AF340-AF339)/AF339)*100</f>
        <v>0.36674816625916523</v>
      </c>
      <c r="AH340" s="1">
        <v>82.6</v>
      </c>
      <c r="AI340" s="15">
        <f t="shared" ref="AI340" si="5342">((AH340-AH339)/AH339)*100</f>
        <v>0.48661800486616963</v>
      </c>
      <c r="AJ340" s="1">
        <v>87.9</v>
      </c>
      <c r="AK340" s="15">
        <f t="shared" ref="AK340" si="5343">((AJ340-AJ339)/AJ339)*100</f>
        <v>0.3424657534246705</v>
      </c>
      <c r="AL340" s="1">
        <v>86.4</v>
      </c>
      <c r="AM340" s="15">
        <f t="shared" ref="AM340" si="5344">((AL340-AL339)/AL339)*100</f>
        <v>0.58207217694994173</v>
      </c>
    </row>
    <row r="341" spans="1:39" x14ac:dyDescent="0.25">
      <c r="A341">
        <v>200202</v>
      </c>
      <c r="B341" s="2">
        <v>78.400000000000006</v>
      </c>
      <c r="C341" s="15">
        <f t="shared" si="5310"/>
        <v>0.38412291933420156</v>
      </c>
      <c r="D341" s="2">
        <v>87.6</v>
      </c>
      <c r="E341" s="15">
        <f t="shared" si="5310"/>
        <v>0.34364261168384552</v>
      </c>
      <c r="F341" s="2">
        <v>87.6</v>
      </c>
      <c r="G341" s="15">
        <f t="shared" ref="G341" si="5345">((F341-F340)/F340)*100</f>
        <v>0.45871559633026543</v>
      </c>
      <c r="H341" s="2">
        <v>86</v>
      </c>
      <c r="I341" s="15">
        <f t="shared" ref="I341" si="5346">((H341-H340)/H340)*100</f>
        <v>0.58479532163742687</v>
      </c>
      <c r="J341" s="2">
        <v>93.9</v>
      </c>
      <c r="K341" s="15">
        <f t="shared" ref="K341" si="5347">((J341-J340)/J340)*100</f>
        <v>0.42780748663102214</v>
      </c>
      <c r="L341" s="2">
        <v>87.1</v>
      </c>
      <c r="M341" s="15">
        <f t="shared" ref="M341" si="5348">((L341-L340)/L340)*100</f>
        <v>0.57736720554272514</v>
      </c>
      <c r="N341" s="2">
        <v>90.3</v>
      </c>
      <c r="O341" s="15">
        <f t="shared" ref="O341" si="5349">((N341-N340)/N340)*100</f>
        <v>0.22197558268590772</v>
      </c>
      <c r="P341" s="2">
        <v>91.4</v>
      </c>
      <c r="Q341" s="15">
        <f t="shared" ref="Q341" si="5350">((P341-P340)/P340)*100</f>
        <v>0.43956043956044583</v>
      </c>
      <c r="R341" s="2">
        <v>85.4</v>
      </c>
      <c r="S341" s="15">
        <f t="shared" ref="S341" si="5351">((R341-R340)/R340)*100</f>
        <v>0.23474178403756202</v>
      </c>
      <c r="T341" s="2">
        <v>98.2</v>
      </c>
      <c r="U341" s="15">
        <f t="shared" ref="U341" si="5352">((T341-T340)/T340)*100</f>
        <v>0.20408163265306412</v>
      </c>
      <c r="V341" s="2">
        <v>92.8</v>
      </c>
      <c r="W341" s="15">
        <f t="shared" ref="W341" si="5353">((V341-V340)/V340)*100</f>
        <v>0.32432432432432129</v>
      </c>
      <c r="X341" s="2">
        <v>88.9</v>
      </c>
      <c r="Y341" s="15">
        <f t="shared" ref="Y341" si="5354">((X341-X340)/X340)*100</f>
        <v>0.33860045146728152</v>
      </c>
      <c r="Z341" s="2">
        <v>82.4</v>
      </c>
      <c r="AA341" s="15">
        <f t="shared" ref="AA341" si="5355">((Z341-Z340)/Z340)*100</f>
        <v>0.48780487804878742</v>
      </c>
      <c r="AB341" s="2">
        <v>88</v>
      </c>
      <c r="AC341" s="15">
        <f t="shared" ref="AC341" si="5356">((AB341-AB340)/AB340)*100</f>
        <v>0.22779043280182557</v>
      </c>
      <c r="AD341" s="2">
        <v>84.3</v>
      </c>
      <c r="AE341" s="15">
        <f t="shared" ref="AE341" si="5357">((AD341-AD340)/AD340)*100</f>
        <v>0.11876484560569395</v>
      </c>
      <c r="AF341" s="2">
        <v>82.4</v>
      </c>
      <c r="AG341" s="15">
        <f t="shared" ref="AG341" si="5358">((AF341-AF340)/AF340)*100</f>
        <v>0.36540803897687135</v>
      </c>
      <c r="AH341" s="2">
        <v>83.1</v>
      </c>
      <c r="AI341" s="15">
        <f t="shared" ref="AI341" si="5359">((AH341-AH340)/AH340)*100</f>
        <v>0.60532687651331729</v>
      </c>
      <c r="AJ341" s="2">
        <v>88.3</v>
      </c>
      <c r="AK341" s="15">
        <f t="shared" ref="AK341" si="5360">((AJ341-AJ340)/AJ340)*100</f>
        <v>0.455062571103517</v>
      </c>
      <c r="AL341" s="2">
        <v>86.8</v>
      </c>
      <c r="AM341" s="15">
        <f t="shared" ref="AM341" si="5361">((AL341-AL340)/AL340)*100</f>
        <v>0.46296296296295303</v>
      </c>
    </row>
    <row r="342" spans="1:39" x14ac:dyDescent="0.25">
      <c r="A342">
        <v>200203</v>
      </c>
      <c r="B342" s="1">
        <v>78.599999999999994</v>
      </c>
      <c r="C342" s="15">
        <f t="shared" si="5310"/>
        <v>0.25510204081631205</v>
      </c>
      <c r="D342" s="1">
        <v>87.9</v>
      </c>
      <c r="E342" s="15">
        <f t="shared" si="5310"/>
        <v>0.3424657534246705</v>
      </c>
      <c r="F342" s="1">
        <v>87.9</v>
      </c>
      <c r="G342" s="15">
        <f t="shared" ref="G342" si="5362">((F342-F341)/F341)*100</f>
        <v>0.3424657534246705</v>
      </c>
      <c r="H342" s="1">
        <v>86.4</v>
      </c>
      <c r="I342" s="15">
        <f t="shared" ref="I342" si="5363">((H342-H341)/H341)*100</f>
        <v>0.46511627906977404</v>
      </c>
      <c r="J342" s="1">
        <v>94.2</v>
      </c>
      <c r="K342" s="15">
        <f t="shared" ref="K342" si="5364">((J342-J341)/J341)*100</f>
        <v>0.31948881789137074</v>
      </c>
      <c r="L342" s="1">
        <v>87.5</v>
      </c>
      <c r="M342" s="15">
        <f t="shared" ref="M342" si="5365">((L342-L341)/L341)*100</f>
        <v>0.45924225028703292</v>
      </c>
      <c r="N342" s="1">
        <v>90.6</v>
      </c>
      <c r="O342" s="15">
        <f t="shared" ref="O342" si="5366">((N342-N341)/N341)*100</f>
        <v>0.33222591362125931</v>
      </c>
      <c r="P342" s="1">
        <v>91.7</v>
      </c>
      <c r="Q342" s="15">
        <f t="shared" ref="Q342" si="5367">((P342-P341)/P341)*100</f>
        <v>0.32822757111597062</v>
      </c>
      <c r="R342" s="1">
        <v>85.6</v>
      </c>
      <c r="S342" s="15">
        <f t="shared" ref="S342" si="5368">((R342-R341)/R341)*100</f>
        <v>0.23419203747071268</v>
      </c>
      <c r="T342" s="1">
        <v>98.4</v>
      </c>
      <c r="U342" s="15">
        <f t="shared" ref="U342" si="5369">((T342-T341)/T341)*100</f>
        <v>0.20366598778004363</v>
      </c>
      <c r="V342" s="1">
        <v>93</v>
      </c>
      <c r="W342" s="15">
        <f t="shared" ref="W342" si="5370">((V342-V341)/V341)*100</f>
        <v>0.21551724137931341</v>
      </c>
      <c r="X342" s="1">
        <v>89.2</v>
      </c>
      <c r="Y342" s="15">
        <f t="shared" ref="Y342" si="5371">((X342-X341)/X341)*100</f>
        <v>0.33745781777277517</v>
      </c>
      <c r="Z342" s="1">
        <v>82.8</v>
      </c>
      <c r="AA342" s="15">
        <f t="shared" ref="AA342" si="5372">((Z342-Z341)/Z341)*100</f>
        <v>0.48543689320387312</v>
      </c>
      <c r="AB342" s="1">
        <v>88.1</v>
      </c>
      <c r="AC342" s="15">
        <f t="shared" ref="AC342" si="5373">((AB342-AB341)/AB341)*100</f>
        <v>0.11363636363635717</v>
      </c>
      <c r="AD342" s="1">
        <v>84.5</v>
      </c>
      <c r="AE342" s="15">
        <f t="shared" ref="AE342" si="5374">((AD342-AD341)/AD341)*100</f>
        <v>0.23724792408066769</v>
      </c>
      <c r="AF342" s="1">
        <v>82.7</v>
      </c>
      <c r="AG342" s="15">
        <f t="shared" ref="AG342" si="5375">((AF342-AF341)/AF341)*100</f>
        <v>0.36407766990290918</v>
      </c>
      <c r="AH342" s="1">
        <v>83.5</v>
      </c>
      <c r="AI342" s="15">
        <f t="shared" ref="AI342" si="5376">((AH342-AH341)/AH341)*100</f>
        <v>0.48134777376655319</v>
      </c>
      <c r="AJ342" s="1">
        <v>88.7</v>
      </c>
      <c r="AK342" s="15">
        <f t="shared" ref="AK342" si="5377">((AJ342-AJ341)/AJ341)*100</f>
        <v>0.45300113250283769</v>
      </c>
      <c r="AL342" s="1">
        <v>87.2</v>
      </c>
      <c r="AM342" s="15">
        <f t="shared" ref="AM342" si="5378">((AL342-AL341)/AL341)*100</f>
        <v>0.46082949308756421</v>
      </c>
    </row>
    <row r="343" spans="1:39" x14ac:dyDescent="0.25">
      <c r="A343">
        <v>200204</v>
      </c>
      <c r="B343" s="2">
        <v>78.8</v>
      </c>
      <c r="C343" s="15">
        <f t="shared" si="5310"/>
        <v>0.25445292620865501</v>
      </c>
      <c r="D343" s="2">
        <v>88.1</v>
      </c>
      <c r="E343" s="15">
        <f t="shared" si="5310"/>
        <v>0.22753128555175042</v>
      </c>
      <c r="F343" s="2">
        <v>88.3</v>
      </c>
      <c r="G343" s="15">
        <f t="shared" ref="G343" si="5379">((F343-F342)/F342)*100</f>
        <v>0.455062571103517</v>
      </c>
      <c r="H343" s="2">
        <v>86.7</v>
      </c>
      <c r="I343" s="15">
        <f t="shared" ref="I343" si="5380">((H343-H342)/H342)*100</f>
        <v>0.34722222222221888</v>
      </c>
      <c r="J343" s="2">
        <v>94.5</v>
      </c>
      <c r="K343" s="15">
        <f t="shared" ref="K343" si="5381">((J343-J342)/J342)*100</f>
        <v>0.31847133757961482</v>
      </c>
      <c r="L343" s="2">
        <v>87.8</v>
      </c>
      <c r="M343" s="15">
        <f t="shared" ref="M343" si="5382">((L343-L342)/L342)*100</f>
        <v>0.34285714285713964</v>
      </c>
      <c r="N343" s="2">
        <v>90.8</v>
      </c>
      <c r="O343" s="15">
        <f t="shared" ref="O343" si="5383">((N343-N342)/N342)*100</f>
        <v>0.22075055187638284</v>
      </c>
      <c r="P343" s="2">
        <v>92</v>
      </c>
      <c r="Q343" s="15">
        <f t="shared" ref="Q343" si="5384">((P343-P342)/P342)*100</f>
        <v>0.32715376226826298</v>
      </c>
      <c r="R343" s="2">
        <v>85.8</v>
      </c>
      <c r="S343" s="15">
        <f t="shared" ref="S343" si="5385">((R343-R342)/R342)*100</f>
        <v>0.23364485981308744</v>
      </c>
      <c r="T343" s="2">
        <v>98.6</v>
      </c>
      <c r="U343" s="15">
        <f t="shared" ref="U343" si="5386">((T343-T342)/T342)*100</f>
        <v>0.20325203252031365</v>
      </c>
      <c r="V343" s="2">
        <v>93.3</v>
      </c>
      <c r="W343" s="15">
        <f t="shared" ref="W343" si="5387">((V343-V342)/V342)*100</f>
        <v>0.32258064516128726</v>
      </c>
      <c r="X343" s="2">
        <v>89.4</v>
      </c>
      <c r="Y343" s="15">
        <f t="shared" ref="Y343" si="5388">((X343-X342)/X342)*100</f>
        <v>0.22421524663677447</v>
      </c>
      <c r="Z343" s="2">
        <v>83.1</v>
      </c>
      <c r="AA343" s="15">
        <f t="shared" ref="AA343" si="5389">((Z343-Z342)/Z342)*100</f>
        <v>0.3623188405797067</v>
      </c>
      <c r="AB343" s="2">
        <v>88.2</v>
      </c>
      <c r="AC343" s="15">
        <f t="shared" ref="AC343" si="5390">((AB343-AB342)/AB342)*100</f>
        <v>0.11350737797957836</v>
      </c>
      <c r="AD343" s="2">
        <v>84.7</v>
      </c>
      <c r="AE343" s="15">
        <f t="shared" ref="AE343" si="5391">((AD343-AD342)/AD342)*100</f>
        <v>0.23668639053254772</v>
      </c>
      <c r="AF343" s="2">
        <v>83</v>
      </c>
      <c r="AG343" s="15">
        <f t="shared" ref="AG343" si="5392">((AF343-AF342)/AF342)*100</f>
        <v>0.36275695284159265</v>
      </c>
      <c r="AH343" s="2">
        <v>83.8</v>
      </c>
      <c r="AI343" s="15">
        <f t="shared" ref="AI343" si="5393">((AH343-AH342)/AH342)*100</f>
        <v>0.35928143712574512</v>
      </c>
      <c r="AJ343" s="2">
        <v>89.1</v>
      </c>
      <c r="AK343" s="15">
        <f t="shared" ref="AK343" si="5394">((AJ343-AJ342)/AJ342)*100</f>
        <v>0.45095828635850221</v>
      </c>
      <c r="AL343" s="2">
        <v>87.5</v>
      </c>
      <c r="AM343" s="15">
        <f t="shared" ref="AM343" si="5395">((AL343-AL342)/AL342)*100</f>
        <v>0.34403669724770314</v>
      </c>
    </row>
    <row r="344" spans="1:39" x14ac:dyDescent="0.25">
      <c r="A344">
        <v>200205</v>
      </c>
      <c r="B344" s="1">
        <v>79</v>
      </c>
      <c r="C344" s="15">
        <f t="shared" si="5310"/>
        <v>0.25380710659898842</v>
      </c>
      <c r="D344" s="1">
        <v>88.3</v>
      </c>
      <c r="E344" s="15">
        <f t="shared" si="5310"/>
        <v>0.22701475595914059</v>
      </c>
      <c r="F344" s="1">
        <v>88.5</v>
      </c>
      <c r="G344" s="15">
        <f t="shared" ref="G344" si="5396">((F344-F343)/F343)*100</f>
        <v>0.22650056625141884</v>
      </c>
      <c r="H344" s="1">
        <v>86.9</v>
      </c>
      <c r="I344" s="15">
        <f t="shared" ref="I344" si="5397">((H344-H343)/H343)*100</f>
        <v>0.23068050749711974</v>
      </c>
      <c r="J344" s="1">
        <v>94.7</v>
      </c>
      <c r="K344" s="15">
        <f t="shared" ref="K344" si="5398">((J344-J343)/J343)*100</f>
        <v>0.21164021164021465</v>
      </c>
      <c r="L344" s="1">
        <v>87.9</v>
      </c>
      <c r="M344" s="15">
        <f t="shared" ref="M344" si="5399">((L344-L343)/L343)*100</f>
        <v>0.11389521640092087</v>
      </c>
      <c r="N344" s="1">
        <v>90.9</v>
      </c>
      <c r="O344" s="15">
        <f t="shared" ref="O344" si="5400">((N344-N343)/N343)*100</f>
        <v>0.11013215859031777</v>
      </c>
      <c r="P344" s="1">
        <v>92.2</v>
      </c>
      <c r="Q344" s="15">
        <f t="shared" ref="Q344" si="5401">((P344-P343)/P343)*100</f>
        <v>0.21739130434782916</v>
      </c>
      <c r="R344" s="1">
        <v>85.9</v>
      </c>
      <c r="S344" s="15">
        <f t="shared" ref="S344" si="5402">((R344-R343)/R343)*100</f>
        <v>0.11655011655012648</v>
      </c>
      <c r="T344" s="1">
        <v>98.7</v>
      </c>
      <c r="U344" s="15">
        <f t="shared" ref="U344" si="5403">((T344-T343)/T343)*100</f>
        <v>0.10141987829615469</v>
      </c>
      <c r="V344" s="1">
        <v>93.5</v>
      </c>
      <c r="W344" s="15">
        <f t="shared" ref="W344" si="5404">((V344-V343)/V343)*100</f>
        <v>0.21436227224008877</v>
      </c>
      <c r="X344" s="1">
        <v>89.6</v>
      </c>
      <c r="Y344" s="15">
        <f t="shared" ref="Y344" si="5405">((X344-X343)/X343)*100</f>
        <v>0.22371364653242576</v>
      </c>
      <c r="Z344" s="1">
        <v>83.4</v>
      </c>
      <c r="AA344" s="15">
        <f t="shared" ref="AA344" si="5406">((Z344-Z343)/Z343)*100</f>
        <v>0.36101083032492348</v>
      </c>
      <c r="AB344" s="1">
        <v>88.3</v>
      </c>
      <c r="AC344" s="15">
        <f t="shared" ref="AC344" si="5407">((AB344-AB343)/AB343)*100</f>
        <v>0.11337868480724977</v>
      </c>
      <c r="AD344" s="1">
        <v>84.8</v>
      </c>
      <c r="AE344" s="15">
        <f t="shared" ref="AE344" si="5408">((AD344-AD343)/AD343)*100</f>
        <v>0.11806375442738408</v>
      </c>
      <c r="AF344" s="1">
        <v>83.2</v>
      </c>
      <c r="AG344" s="15">
        <f t="shared" ref="AG344" si="5409">((AF344-AF343)/AF343)*100</f>
        <v>0.24096385542169016</v>
      </c>
      <c r="AH344" s="1">
        <v>84</v>
      </c>
      <c r="AI344" s="15">
        <f t="shared" ref="AI344" si="5410">((AH344-AH343)/AH343)*100</f>
        <v>0.23866348448687691</v>
      </c>
      <c r="AJ344" s="1">
        <v>89.4</v>
      </c>
      <c r="AK344" s="15">
        <f t="shared" ref="AK344" si="5411">((AJ344-AJ343)/AJ343)*100</f>
        <v>0.33670033670034949</v>
      </c>
      <c r="AL344" s="1">
        <v>87.6</v>
      </c>
      <c r="AM344" s="15">
        <f t="shared" ref="AM344" si="5412">((AL344-AL343)/AL343)*100</f>
        <v>0.11428571428570779</v>
      </c>
    </row>
    <row r="345" spans="1:39" x14ac:dyDescent="0.25">
      <c r="A345">
        <v>200206</v>
      </c>
      <c r="B345" s="2">
        <v>79.2</v>
      </c>
      <c r="C345" s="15">
        <f t="shared" si="5310"/>
        <v>0.25316455696202894</v>
      </c>
      <c r="D345" s="2">
        <v>88.5</v>
      </c>
      <c r="E345" s="15">
        <f t="shared" si="5310"/>
        <v>0.22650056625141884</v>
      </c>
      <c r="F345" s="2">
        <v>88.6</v>
      </c>
      <c r="G345" s="15">
        <f t="shared" ref="G345" si="5413">((F345-F344)/F344)*100</f>
        <v>0.11299435028247946</v>
      </c>
      <c r="H345" s="2">
        <v>87</v>
      </c>
      <c r="I345" s="15">
        <f t="shared" ref="I345" si="5414">((H345-H344)/H344)*100</f>
        <v>0.11507479861909586</v>
      </c>
      <c r="J345" s="2">
        <v>94.8</v>
      </c>
      <c r="K345" s="15">
        <f t="shared" ref="K345" si="5415">((J345-J344)/J344)*100</f>
        <v>0.10559662090812492</v>
      </c>
      <c r="L345" s="2">
        <v>88</v>
      </c>
      <c r="M345" s="15">
        <f t="shared" ref="M345" si="5416">((L345-L344)/L344)*100</f>
        <v>0.11376564277587521</v>
      </c>
      <c r="N345" s="2">
        <v>91</v>
      </c>
      <c r="O345" s="15">
        <f t="shared" ref="O345" si="5417">((N345-N344)/N344)*100</f>
        <v>0.11001100110010376</v>
      </c>
      <c r="P345" s="2">
        <v>92.4</v>
      </c>
      <c r="Q345" s="15">
        <f t="shared" ref="Q345" si="5418">((P345-P344)/P344)*100</f>
        <v>0.21691973969631545</v>
      </c>
      <c r="R345" s="2">
        <v>86</v>
      </c>
      <c r="S345" s="15">
        <f t="shared" ref="S345" si="5419">((R345-R344)/R344)*100</f>
        <v>0.11641443538998174</v>
      </c>
      <c r="T345" s="2">
        <v>98.8</v>
      </c>
      <c r="U345" s="15">
        <f t="shared" ref="U345" si="5420">((T345-T344)/T344)*100</f>
        <v>0.10131712259371257</v>
      </c>
      <c r="V345" s="2">
        <v>93.6</v>
      </c>
      <c r="W345" s="15">
        <f t="shared" ref="W345" si="5421">((V345-V344)/V344)*100</f>
        <v>0.10695187165774794</v>
      </c>
      <c r="X345" s="2">
        <v>89.7</v>
      </c>
      <c r="Y345" s="15">
        <f t="shared" ref="Y345" si="5422">((X345-X344)/X344)*100</f>
        <v>0.11160714285715237</v>
      </c>
      <c r="Z345" s="2">
        <v>83.5</v>
      </c>
      <c r="AA345" s="15">
        <f t="shared" ref="AA345" si="5423">((Z345-Z344)/Z344)*100</f>
        <v>0.11990407673860229</v>
      </c>
      <c r="AB345" s="2">
        <v>88.3</v>
      </c>
      <c r="AC345" s="15">
        <f t="shared" ref="AC345" si="5424">((AB345-AB344)/AB344)*100</f>
        <v>0</v>
      </c>
      <c r="AD345" s="2">
        <v>85.1</v>
      </c>
      <c r="AE345" s="15">
        <f t="shared" ref="AE345" si="5425">((AD345-AD344)/AD344)*100</f>
        <v>0.35377358490565702</v>
      </c>
      <c r="AF345" s="2">
        <v>83.3</v>
      </c>
      <c r="AG345" s="15">
        <f t="shared" ref="AG345" si="5426">((AF345-AF344)/AF344)*100</f>
        <v>0.12019230769230085</v>
      </c>
      <c r="AH345" s="2">
        <v>84.1</v>
      </c>
      <c r="AI345" s="15">
        <f t="shared" ref="AI345" si="5427">((AH345-AH344)/AH344)*100</f>
        <v>0.11904761904761227</v>
      </c>
      <c r="AJ345" s="2">
        <v>89.7</v>
      </c>
      <c r="AK345" s="15">
        <f t="shared" ref="AK345" si="5428">((AJ345-AJ344)/AJ344)*100</f>
        <v>0.33557046979865451</v>
      </c>
      <c r="AL345" s="2">
        <v>87.7</v>
      </c>
      <c r="AM345" s="15">
        <f t="shared" ref="AM345" si="5429">((AL345-AL344)/AL344)*100</f>
        <v>0.11415525114156226</v>
      </c>
    </row>
    <row r="346" spans="1:39" x14ac:dyDescent="0.25">
      <c r="A346">
        <v>200207</v>
      </c>
      <c r="B346" s="1">
        <v>79.3</v>
      </c>
      <c r="C346" s="15">
        <f t="shared" si="5310"/>
        <v>0.12626262626261908</v>
      </c>
      <c r="D346" s="1">
        <v>88.5</v>
      </c>
      <c r="E346" s="15">
        <f t="shared" si="5310"/>
        <v>0</v>
      </c>
      <c r="F346" s="1">
        <v>88.7</v>
      </c>
      <c r="G346" s="15">
        <f t="shared" ref="G346" si="5430">((F346-F345)/F345)*100</f>
        <v>0.11286681715576585</v>
      </c>
      <c r="H346" s="1">
        <v>87</v>
      </c>
      <c r="I346" s="15">
        <f t="shared" ref="I346" si="5431">((H346-H345)/H345)*100</f>
        <v>0</v>
      </c>
      <c r="J346" s="1">
        <v>94.9</v>
      </c>
      <c r="K346" s="15">
        <f t="shared" ref="K346" si="5432">((J346-J345)/J345)*100</f>
        <v>0.10548523206751954</v>
      </c>
      <c r="L346" s="1">
        <v>88</v>
      </c>
      <c r="M346" s="15">
        <f t="shared" ref="M346" si="5433">((L346-L345)/L345)*100</f>
        <v>0</v>
      </c>
      <c r="N346" s="1">
        <v>91.1</v>
      </c>
      <c r="O346" s="15">
        <f t="shared" ref="O346" si="5434">((N346-N345)/N345)*100</f>
        <v>0.10989010989010364</v>
      </c>
      <c r="P346" s="1">
        <v>92.4</v>
      </c>
      <c r="Q346" s="15">
        <f t="shared" ref="Q346" si="5435">((P346-P345)/P345)*100</f>
        <v>0</v>
      </c>
      <c r="R346" s="1">
        <v>86.1</v>
      </c>
      <c r="S346" s="15">
        <f t="shared" ref="S346" si="5436">((R346-R345)/R345)*100</f>
        <v>0.11627906976743524</v>
      </c>
      <c r="T346" s="1">
        <v>98.9</v>
      </c>
      <c r="U346" s="15">
        <f t="shared" ref="U346" si="5437">((T346-T345)/T345)*100</f>
        <v>0.10121457489879405</v>
      </c>
      <c r="V346" s="1">
        <v>93.7</v>
      </c>
      <c r="W346" s="15">
        <f t="shared" ref="W346" si="5438">((V346-V345)/V345)*100</f>
        <v>0.10683760683761595</v>
      </c>
      <c r="X346" s="1">
        <v>89.7</v>
      </c>
      <c r="Y346" s="15">
        <f t="shared" ref="Y346" si="5439">((X346-X345)/X345)*100</f>
        <v>0</v>
      </c>
      <c r="Z346" s="1">
        <v>83.6</v>
      </c>
      <c r="AA346" s="15">
        <f t="shared" ref="AA346" si="5440">((Z346-Z345)/Z345)*100</f>
        <v>0.11976047904190935</v>
      </c>
      <c r="AB346" s="1">
        <v>88.3</v>
      </c>
      <c r="AC346" s="15">
        <f t="shared" ref="AC346" si="5441">((AB346-AB345)/AB345)*100</f>
        <v>0</v>
      </c>
      <c r="AD346" s="1">
        <v>85.3</v>
      </c>
      <c r="AE346" s="15">
        <f t="shared" ref="AE346" si="5442">((AD346-AD345)/AD345)*100</f>
        <v>0.23501762632197754</v>
      </c>
      <c r="AF346" s="1">
        <v>83.4</v>
      </c>
      <c r="AG346" s="15">
        <f t="shared" ref="AG346" si="5443">((AF346-AF345)/AF345)*100</f>
        <v>0.12004801920769333</v>
      </c>
      <c r="AH346" s="1">
        <v>84</v>
      </c>
      <c r="AI346" s="15">
        <f t="shared" ref="AI346" si="5444">((AH346-AH345)/AH345)*100</f>
        <v>-0.11890606420926791</v>
      </c>
      <c r="AJ346" s="1">
        <v>89.9</v>
      </c>
      <c r="AK346" s="15">
        <f t="shared" ref="AK346" si="5445">((AJ346-AJ345)/AJ345)*100</f>
        <v>0.22296544035674787</v>
      </c>
      <c r="AL346" s="1">
        <v>87.6</v>
      </c>
      <c r="AM346" s="15">
        <f t="shared" ref="AM346" si="5446">((AL346-AL345)/AL345)*100</f>
        <v>-0.11402508551882386</v>
      </c>
    </row>
    <row r="347" spans="1:39" x14ac:dyDescent="0.25">
      <c r="A347">
        <v>200208</v>
      </c>
      <c r="B347" s="2">
        <v>79.5</v>
      </c>
      <c r="C347" s="15">
        <f t="shared" si="5310"/>
        <v>0.25220680958386238</v>
      </c>
      <c r="D347" s="2">
        <v>88.7</v>
      </c>
      <c r="E347" s="15">
        <f t="shared" si="5310"/>
        <v>0.22598870056497497</v>
      </c>
      <c r="F347" s="2">
        <v>88.7</v>
      </c>
      <c r="G347" s="15">
        <f t="shared" ref="G347" si="5447">((F347-F346)/F346)*100</f>
        <v>0</v>
      </c>
      <c r="H347" s="2">
        <v>87.1</v>
      </c>
      <c r="I347" s="15">
        <f t="shared" ref="I347" si="5448">((H347-H346)/H346)*100</f>
        <v>0.11494252873562566</v>
      </c>
      <c r="J347" s="2">
        <v>94.9</v>
      </c>
      <c r="K347" s="15">
        <f t="shared" ref="K347" si="5449">((J347-J346)/J346)*100</f>
        <v>0</v>
      </c>
      <c r="L347" s="2">
        <v>88.1</v>
      </c>
      <c r="M347" s="15">
        <f t="shared" ref="M347" si="5450">((L347-L346)/L346)*100</f>
        <v>0.11363636363635717</v>
      </c>
      <c r="N347" s="2">
        <v>91.1</v>
      </c>
      <c r="O347" s="15">
        <f t="shared" ref="O347" si="5451">((N347-N346)/N346)*100</f>
        <v>0</v>
      </c>
      <c r="P347" s="2">
        <v>92.4</v>
      </c>
      <c r="Q347" s="15">
        <f t="shared" ref="Q347" si="5452">((P347-P346)/P346)*100</f>
        <v>0</v>
      </c>
      <c r="R347" s="2">
        <v>86.3</v>
      </c>
      <c r="S347" s="15">
        <f t="shared" ref="S347" si="5453">((R347-R346)/R346)*100</f>
        <v>0.23228803716608926</v>
      </c>
      <c r="T347" s="2">
        <v>98.9</v>
      </c>
      <c r="U347" s="15">
        <f t="shared" ref="U347" si="5454">((T347-T346)/T346)*100</f>
        <v>0</v>
      </c>
      <c r="V347" s="2">
        <v>93.8</v>
      </c>
      <c r="W347" s="15">
        <f t="shared" ref="W347" si="5455">((V347-V346)/V346)*100</f>
        <v>0.1067235859124806</v>
      </c>
      <c r="X347" s="2">
        <v>89.8</v>
      </c>
      <c r="Y347" s="15">
        <f t="shared" ref="Y347" si="5456">((X347-X346)/X346)*100</f>
        <v>0.11148272017836602</v>
      </c>
      <c r="Z347" s="2">
        <v>83.7</v>
      </c>
      <c r="AA347" s="15">
        <f t="shared" ref="AA347" si="5457">((Z347-Z346)/Z346)*100</f>
        <v>0.11961722488039299</v>
      </c>
      <c r="AB347" s="2">
        <v>88.2</v>
      </c>
      <c r="AC347" s="15">
        <f t="shared" ref="AC347" si="5458">((AB347-AB346)/AB346)*100</f>
        <v>-0.11325028312570139</v>
      </c>
      <c r="AD347" s="2">
        <v>85.6</v>
      </c>
      <c r="AE347" s="15">
        <f t="shared" ref="AE347" si="5459">((AD347-AD346)/AD346)*100</f>
        <v>0.35169988276670244</v>
      </c>
      <c r="AF347" s="2">
        <v>83.5</v>
      </c>
      <c r="AG347" s="15">
        <f t="shared" ref="AG347" si="5460">((AF347-AF346)/AF346)*100</f>
        <v>0.11990407673860229</v>
      </c>
      <c r="AH347" s="2">
        <v>83.8</v>
      </c>
      <c r="AI347" s="15">
        <f t="shared" ref="AI347" si="5461">((AH347-AH346)/AH346)*100</f>
        <v>-0.2380952380952415</v>
      </c>
      <c r="AJ347" s="2">
        <v>90.1</v>
      </c>
      <c r="AK347" s="15">
        <f t="shared" ref="AK347" si="5462">((AJ347-AJ346)/AJ346)*100</f>
        <v>0.22246941045604962</v>
      </c>
      <c r="AL347" s="2">
        <v>87.5</v>
      </c>
      <c r="AM347" s="15">
        <f t="shared" ref="AM347" si="5463">((AL347-AL346)/AL346)*100</f>
        <v>-0.11415525114154602</v>
      </c>
    </row>
    <row r="348" spans="1:39" x14ac:dyDescent="0.25">
      <c r="A348">
        <v>200209</v>
      </c>
      <c r="B348" s="1">
        <v>79.7</v>
      </c>
      <c r="C348" s="15">
        <f t="shared" si="5310"/>
        <v>0.25157232704402877</v>
      </c>
      <c r="D348" s="1">
        <v>88.8</v>
      </c>
      <c r="E348" s="15">
        <f t="shared" si="5310"/>
        <v>0.11273957158962156</v>
      </c>
      <c r="F348" s="1">
        <v>88.7</v>
      </c>
      <c r="G348" s="15">
        <f t="shared" ref="G348" si="5464">((F348-F347)/F347)*100</f>
        <v>0</v>
      </c>
      <c r="H348" s="1">
        <v>87.1</v>
      </c>
      <c r="I348" s="15">
        <f t="shared" ref="I348" si="5465">((H348-H347)/H347)*100</f>
        <v>0</v>
      </c>
      <c r="J348" s="1">
        <v>94.9</v>
      </c>
      <c r="K348" s="15">
        <f t="shared" ref="K348" si="5466">((J348-J347)/J347)*100</f>
        <v>0</v>
      </c>
      <c r="L348" s="1">
        <v>88.2</v>
      </c>
      <c r="M348" s="15">
        <f t="shared" ref="M348" si="5467">((L348-L347)/L347)*100</f>
        <v>0.11350737797957836</v>
      </c>
      <c r="N348" s="1">
        <v>91.1</v>
      </c>
      <c r="O348" s="15">
        <f t="shared" ref="O348" si="5468">((N348-N347)/N347)*100</f>
        <v>0</v>
      </c>
      <c r="P348" s="1">
        <v>92.4</v>
      </c>
      <c r="Q348" s="15">
        <f t="shared" ref="Q348" si="5469">((P348-P347)/P347)*100</f>
        <v>0</v>
      </c>
      <c r="R348" s="1">
        <v>86.5</v>
      </c>
      <c r="S348" s="15">
        <f t="shared" ref="S348" si="5470">((R348-R347)/R347)*100</f>
        <v>0.2317497103128654</v>
      </c>
      <c r="T348" s="1">
        <v>99</v>
      </c>
      <c r="U348" s="15">
        <f t="shared" ref="U348" si="5471">((T348-T347)/T347)*100</f>
        <v>0.10111223458037846</v>
      </c>
      <c r="V348" s="1">
        <v>93.9</v>
      </c>
      <c r="W348" s="15">
        <f t="shared" ref="W348" si="5472">((V348-V347)/V347)*100</f>
        <v>0.1066098081023545</v>
      </c>
      <c r="X348" s="1">
        <v>89.8</v>
      </c>
      <c r="Y348" s="15">
        <f t="shared" ref="Y348" si="5473">((X348-X347)/X347)*100</f>
        <v>0</v>
      </c>
      <c r="Z348" s="1">
        <v>83.9</v>
      </c>
      <c r="AA348" s="15">
        <f t="shared" ref="AA348" si="5474">((Z348-Z347)/Z347)*100</f>
        <v>0.23894862604540359</v>
      </c>
      <c r="AB348" s="1">
        <v>88.1</v>
      </c>
      <c r="AC348" s="15">
        <f t="shared" ref="AC348" si="5475">((AB348-AB347)/AB347)*100</f>
        <v>-0.11337868480726591</v>
      </c>
      <c r="AD348" s="1">
        <v>85.8</v>
      </c>
      <c r="AE348" s="15">
        <f t="shared" ref="AE348" si="5476">((AD348-AD347)/AD347)*100</f>
        <v>0.23364485981308744</v>
      </c>
      <c r="AF348" s="1">
        <v>83.7</v>
      </c>
      <c r="AG348" s="15">
        <f t="shared" ref="AG348" si="5477">((AF348-AF347)/AF347)*100</f>
        <v>0.23952095808383575</v>
      </c>
      <c r="AH348" s="1">
        <v>83.6</v>
      </c>
      <c r="AI348" s="15">
        <f t="shared" ref="AI348" si="5478">((AH348-AH347)/AH347)*100</f>
        <v>-0.23866348448687691</v>
      </c>
      <c r="AJ348" s="1">
        <v>90.3</v>
      </c>
      <c r="AK348" s="15">
        <f t="shared" ref="AK348" si="5479">((AJ348-AJ347)/AJ347)*100</f>
        <v>0.22197558268590772</v>
      </c>
      <c r="AL348" s="1">
        <v>87.5</v>
      </c>
      <c r="AM348" s="15">
        <f t="shared" ref="AM348" si="5480">((AL348-AL347)/AL347)*100</f>
        <v>0</v>
      </c>
    </row>
    <row r="349" spans="1:39" x14ac:dyDescent="0.25">
      <c r="A349">
        <v>200210</v>
      </c>
      <c r="B349" s="2">
        <v>79.8</v>
      </c>
      <c r="C349" s="15">
        <f t="shared" si="5310"/>
        <v>0.12547051442910201</v>
      </c>
      <c r="D349" s="2">
        <v>88.9</v>
      </c>
      <c r="E349" s="15">
        <f t="shared" si="5310"/>
        <v>0.11261261261262222</v>
      </c>
      <c r="F349" s="2">
        <v>88.6</v>
      </c>
      <c r="G349" s="15">
        <f t="shared" ref="G349" si="5481">((F349-F348)/F348)*100</f>
        <v>-0.11273957158963756</v>
      </c>
      <c r="H349" s="2">
        <v>87.1</v>
      </c>
      <c r="I349" s="15">
        <f t="shared" ref="I349" si="5482">((H349-H348)/H348)*100</f>
        <v>0</v>
      </c>
      <c r="J349" s="2">
        <v>94.8</v>
      </c>
      <c r="K349" s="15">
        <f t="shared" ref="K349" si="5483">((J349-J348)/J348)*100</f>
        <v>-0.10537407797682667</v>
      </c>
      <c r="L349" s="2">
        <v>88.3</v>
      </c>
      <c r="M349" s="15">
        <f t="shared" ref="M349" si="5484">((L349-L348)/L348)*100</f>
        <v>0.11337868480724977</v>
      </c>
      <c r="N349" s="2">
        <v>91.1</v>
      </c>
      <c r="O349" s="15">
        <f t="shared" ref="O349" si="5485">((N349-N348)/N348)*100</f>
        <v>0</v>
      </c>
      <c r="P349" s="2">
        <v>92.4</v>
      </c>
      <c r="Q349" s="15">
        <f t="shared" ref="Q349" si="5486">((P349-P348)/P348)*100</f>
        <v>0</v>
      </c>
      <c r="R349" s="2">
        <v>86.7</v>
      </c>
      <c r="S349" s="15">
        <f t="shared" ref="S349" si="5487">((R349-R348)/R348)*100</f>
        <v>0.23121387283237321</v>
      </c>
      <c r="T349" s="2">
        <v>99</v>
      </c>
      <c r="U349" s="15">
        <f t="shared" ref="U349" si="5488">((T349-T348)/T348)*100</f>
        <v>0</v>
      </c>
      <c r="V349" s="2">
        <v>93.9</v>
      </c>
      <c r="W349" s="15">
        <f t="shared" ref="W349" si="5489">((V349-V348)/V348)*100</f>
        <v>0</v>
      </c>
      <c r="X349" s="2">
        <v>89.8</v>
      </c>
      <c r="Y349" s="15">
        <f t="shared" ref="Y349" si="5490">((X349-X348)/X348)*100</f>
        <v>0</v>
      </c>
      <c r="Z349" s="2">
        <v>84</v>
      </c>
      <c r="AA349" s="15">
        <f t="shared" ref="AA349" si="5491">((Z349-Z348)/Z348)*100</f>
        <v>0.11918951132299678</v>
      </c>
      <c r="AB349" s="2">
        <v>88</v>
      </c>
      <c r="AC349" s="15">
        <f t="shared" ref="AC349" si="5492">((AB349-AB348)/AB348)*100</f>
        <v>-0.11350737797956223</v>
      </c>
      <c r="AD349" s="2">
        <v>86.1</v>
      </c>
      <c r="AE349" s="15">
        <f t="shared" ref="AE349" si="5493">((AD349-AD348)/AD348)*100</f>
        <v>0.34965034965034636</v>
      </c>
      <c r="AF349" s="2">
        <v>84</v>
      </c>
      <c r="AG349" s="15">
        <f t="shared" ref="AG349" si="5494">((AF349-AF348)/AF348)*100</f>
        <v>0.35842293906809691</v>
      </c>
      <c r="AH349" s="2">
        <v>83.5</v>
      </c>
      <c r="AI349" s="15">
        <f t="shared" ref="AI349" si="5495">((AH349-AH348)/AH348)*100</f>
        <v>-0.11961722488037599</v>
      </c>
      <c r="AJ349" s="2">
        <v>90.4</v>
      </c>
      <c r="AK349" s="15">
        <f t="shared" ref="AK349" si="5496">((AJ349-AJ348)/AJ348)*100</f>
        <v>0.11074197120709693</v>
      </c>
      <c r="AL349" s="2">
        <v>87.5</v>
      </c>
      <c r="AM349" s="15">
        <f t="shared" ref="AM349" si="5497">((AL349-AL348)/AL348)*100</f>
        <v>0</v>
      </c>
    </row>
    <row r="350" spans="1:39" x14ac:dyDescent="0.25">
      <c r="A350">
        <v>200211</v>
      </c>
      <c r="B350" s="1">
        <v>80.099999999999994</v>
      </c>
      <c r="C350" s="15">
        <f t="shared" si="5310"/>
        <v>0.37593984962405663</v>
      </c>
      <c r="D350" s="1">
        <v>89.1</v>
      </c>
      <c r="E350" s="15">
        <f t="shared" si="5310"/>
        <v>0.22497187851517278</v>
      </c>
      <c r="F350" s="1">
        <v>88.6</v>
      </c>
      <c r="G350" s="15">
        <f t="shared" ref="G350" si="5498">((F350-F349)/F349)*100</f>
        <v>0</v>
      </c>
      <c r="H350" s="1">
        <v>87.1</v>
      </c>
      <c r="I350" s="15">
        <f t="shared" ref="I350" si="5499">((H350-H349)/H349)*100</f>
        <v>0</v>
      </c>
      <c r="J350" s="1">
        <v>94.8</v>
      </c>
      <c r="K350" s="15">
        <f t="shared" ref="K350" si="5500">((J350-J349)/J349)*100</f>
        <v>0</v>
      </c>
      <c r="L350" s="1">
        <v>88.5</v>
      </c>
      <c r="M350" s="15">
        <f t="shared" ref="M350" si="5501">((L350-L349)/L349)*100</f>
        <v>0.22650056625141884</v>
      </c>
      <c r="N350" s="1">
        <v>91.1</v>
      </c>
      <c r="O350" s="15">
        <f t="shared" ref="O350" si="5502">((N350-N349)/N349)*100</f>
        <v>0</v>
      </c>
      <c r="P350" s="1">
        <v>92.3</v>
      </c>
      <c r="Q350" s="15">
        <f t="shared" ref="Q350" si="5503">((P350-P349)/P349)*100</f>
        <v>-0.10822510822511744</v>
      </c>
      <c r="R350" s="1">
        <v>86.9</v>
      </c>
      <c r="S350" s="15">
        <f t="shared" ref="S350" si="5504">((R350-R349)/R349)*100</f>
        <v>0.23068050749711974</v>
      </c>
      <c r="T350" s="1">
        <v>99</v>
      </c>
      <c r="U350" s="15">
        <f t="shared" ref="U350" si="5505">((T350-T349)/T349)*100</f>
        <v>0</v>
      </c>
      <c r="V350" s="1">
        <v>94</v>
      </c>
      <c r="W350" s="15">
        <f t="shared" ref="W350" si="5506">((V350-V349)/V349)*100</f>
        <v>0.10649627263045187</v>
      </c>
      <c r="X350" s="1">
        <v>89.8</v>
      </c>
      <c r="Y350" s="15">
        <f t="shared" ref="Y350" si="5507">((X350-X349)/X349)*100</f>
        <v>0</v>
      </c>
      <c r="Z350" s="1">
        <v>84.1</v>
      </c>
      <c r="AA350" s="15">
        <f t="shared" ref="AA350" si="5508">((Z350-Z349)/Z349)*100</f>
        <v>0.11904761904761227</v>
      </c>
      <c r="AB350" s="1">
        <v>88</v>
      </c>
      <c r="AC350" s="15">
        <f t="shared" ref="AC350" si="5509">((AB350-AB349)/AB349)*100</f>
        <v>0</v>
      </c>
      <c r="AD350" s="1">
        <v>86.4</v>
      </c>
      <c r="AE350" s="15">
        <f t="shared" ref="AE350" si="5510">((AD350-AD349)/AD349)*100</f>
        <v>0.34843205574914216</v>
      </c>
      <c r="AF350" s="1">
        <v>84.3</v>
      </c>
      <c r="AG350" s="15">
        <f t="shared" ref="AG350" si="5511">((AF350-AF349)/AF349)*100</f>
        <v>0.35714285714285376</v>
      </c>
      <c r="AH350" s="1">
        <v>83.3</v>
      </c>
      <c r="AI350" s="15">
        <f t="shared" ref="AI350" si="5512">((AH350-AH349)/AH349)*100</f>
        <v>-0.23952095808383575</v>
      </c>
      <c r="AJ350" s="1">
        <v>90.5</v>
      </c>
      <c r="AK350" s="15">
        <f t="shared" ref="AK350" si="5513">((AJ350-AJ349)/AJ349)*100</f>
        <v>0.11061946902654238</v>
      </c>
      <c r="AL350" s="1">
        <v>87.5</v>
      </c>
      <c r="AM350" s="15">
        <f t="shared" ref="AM350" si="5514">((AL350-AL349)/AL349)*100</f>
        <v>0</v>
      </c>
    </row>
    <row r="351" spans="1:39" x14ac:dyDescent="0.25">
      <c r="A351">
        <v>200212</v>
      </c>
      <c r="B351" s="2">
        <v>80.3</v>
      </c>
      <c r="C351" s="15">
        <f t="shared" si="5310"/>
        <v>0.24968789013733189</v>
      </c>
      <c r="D351" s="2">
        <v>89.2</v>
      </c>
      <c r="E351" s="15">
        <f t="shared" si="5310"/>
        <v>0.11223344556678848</v>
      </c>
      <c r="F351" s="2">
        <v>88.5</v>
      </c>
      <c r="G351" s="15">
        <f t="shared" ref="G351" si="5515">((F351-F350)/F350)*100</f>
        <v>-0.1128668171557498</v>
      </c>
      <c r="H351" s="2">
        <v>87.2</v>
      </c>
      <c r="I351" s="15">
        <f t="shared" ref="I351" si="5516">((H351-H350)/H350)*100</f>
        <v>0.1148105625717664</v>
      </c>
      <c r="J351" s="2">
        <v>94.7</v>
      </c>
      <c r="K351" s="15">
        <f t="shared" ref="K351" si="5517">((J351-J350)/J350)*100</f>
        <v>-0.10548523206750456</v>
      </c>
      <c r="L351" s="2">
        <v>88.6</v>
      </c>
      <c r="M351" s="15">
        <f t="shared" ref="M351" si="5518">((L351-L350)/L350)*100</f>
        <v>0.11299435028247946</v>
      </c>
      <c r="N351" s="2">
        <v>91.1</v>
      </c>
      <c r="O351" s="15">
        <f t="shared" ref="O351" si="5519">((N351-N350)/N350)*100</f>
        <v>0</v>
      </c>
      <c r="P351" s="2">
        <v>92.3</v>
      </c>
      <c r="Q351" s="15">
        <f t="shared" ref="Q351" si="5520">((P351-P350)/P350)*100</f>
        <v>0</v>
      </c>
      <c r="R351" s="2">
        <v>87.1</v>
      </c>
      <c r="S351" s="15">
        <f t="shared" ref="S351" si="5521">((R351-R350)/R350)*100</f>
        <v>0.23014959723819173</v>
      </c>
      <c r="T351" s="2">
        <v>99</v>
      </c>
      <c r="U351" s="15">
        <f t="shared" ref="U351" si="5522">((T351-T350)/T350)*100</f>
        <v>0</v>
      </c>
      <c r="V351" s="2">
        <v>94.1</v>
      </c>
      <c r="W351" s="15">
        <f t="shared" ref="W351" si="5523">((V351-V350)/V350)*100</f>
        <v>0.10638297872339821</v>
      </c>
      <c r="X351" s="2">
        <v>89.7</v>
      </c>
      <c r="Y351" s="15">
        <f t="shared" ref="Y351" si="5524">((X351-X350)/X350)*100</f>
        <v>-0.11135857461023865</v>
      </c>
      <c r="Z351" s="2">
        <v>84.3</v>
      </c>
      <c r="AA351" s="15">
        <f t="shared" ref="AA351" si="5525">((Z351-Z350)/Z350)*100</f>
        <v>0.23781212841855276</v>
      </c>
      <c r="AB351" s="2">
        <v>88</v>
      </c>
      <c r="AC351" s="15">
        <f t="shared" ref="AC351" si="5526">((AB351-AB350)/AB350)*100</f>
        <v>0</v>
      </c>
      <c r="AD351" s="2">
        <v>86.7</v>
      </c>
      <c r="AE351" s="15">
        <f t="shared" ref="AE351" si="5527">((AD351-AD350)/AD350)*100</f>
        <v>0.34722222222221888</v>
      </c>
      <c r="AF351" s="2">
        <v>84.7</v>
      </c>
      <c r="AG351" s="15">
        <f t="shared" ref="AG351" si="5528">((AF351-AF350)/AF350)*100</f>
        <v>0.47449584816133539</v>
      </c>
      <c r="AH351" s="2">
        <v>83.2</v>
      </c>
      <c r="AI351" s="15">
        <f t="shared" ref="AI351" si="5529">((AH351-AH350)/AH350)*100</f>
        <v>-0.12004801920767626</v>
      </c>
      <c r="AJ351" s="2">
        <v>90.5</v>
      </c>
      <c r="AK351" s="15">
        <f t="shared" ref="AK351" si="5530">((AJ351-AJ350)/AJ350)*100</f>
        <v>0</v>
      </c>
      <c r="AL351" s="2">
        <v>87.6</v>
      </c>
      <c r="AM351" s="15">
        <f t="shared" ref="AM351" si="5531">((AL351-AL350)/AL350)*100</f>
        <v>0.11428571428570779</v>
      </c>
    </row>
    <row r="352" spans="1:39" x14ac:dyDescent="0.25">
      <c r="A352">
        <v>200301</v>
      </c>
      <c r="B352" s="1">
        <v>80.5</v>
      </c>
      <c r="C352" s="15">
        <f t="shared" si="5310"/>
        <v>0.24906600249066357</v>
      </c>
      <c r="D352" s="1">
        <v>89.3</v>
      </c>
      <c r="E352" s="15">
        <f t="shared" si="5310"/>
        <v>0.11210762331837927</v>
      </c>
      <c r="F352" s="1">
        <v>88.5</v>
      </c>
      <c r="G352" s="15">
        <f t="shared" ref="G352" si="5532">((F352-F351)/F351)*100</f>
        <v>0</v>
      </c>
      <c r="H352" s="1">
        <v>87.3</v>
      </c>
      <c r="I352" s="15">
        <f t="shared" ref="I352" si="5533">((H352-H351)/H351)*100</f>
        <v>0.11467889908256229</v>
      </c>
      <c r="J352" s="1">
        <v>94.8</v>
      </c>
      <c r="K352" s="15">
        <f t="shared" ref="K352" si="5534">((J352-J351)/J351)*100</f>
        <v>0.10559662090812492</v>
      </c>
      <c r="L352" s="1">
        <v>88.8</v>
      </c>
      <c r="M352" s="15">
        <f t="shared" ref="M352" si="5535">((L352-L351)/L351)*100</f>
        <v>0.22573363431151566</v>
      </c>
      <c r="N352" s="1">
        <v>91</v>
      </c>
      <c r="O352" s="15">
        <f t="shared" ref="O352" si="5536">((N352-N351)/N351)*100</f>
        <v>-0.10976948408341856</v>
      </c>
      <c r="P352" s="1">
        <v>92.3</v>
      </c>
      <c r="Q352" s="15">
        <f t="shared" ref="Q352" si="5537">((P352-P351)/P351)*100</f>
        <v>0</v>
      </c>
      <c r="R352" s="1">
        <v>87.2</v>
      </c>
      <c r="S352" s="15">
        <f t="shared" ref="S352" si="5538">((R352-R351)/R351)*100</f>
        <v>0.1148105625717664</v>
      </c>
      <c r="T352" s="1">
        <v>99</v>
      </c>
      <c r="U352" s="15">
        <f t="shared" ref="U352" si="5539">((T352-T351)/T351)*100</f>
        <v>0</v>
      </c>
      <c r="V352" s="1">
        <v>94.2</v>
      </c>
      <c r="W352" s="15">
        <f t="shared" ref="W352" si="5540">((V352-V351)/V351)*100</f>
        <v>0.10626992561106113</v>
      </c>
      <c r="X352" s="1">
        <v>89.6</v>
      </c>
      <c r="Y352" s="15">
        <f t="shared" ref="Y352" si="5541">((X352-X351)/X351)*100</f>
        <v>-0.11148272017838184</v>
      </c>
      <c r="Z352" s="1">
        <v>84.5</v>
      </c>
      <c r="AA352" s="15">
        <f t="shared" ref="AA352" si="5542">((Z352-Z351)/Z351)*100</f>
        <v>0.23724792408066769</v>
      </c>
      <c r="AB352" s="1">
        <v>88</v>
      </c>
      <c r="AC352" s="15">
        <f t="shared" ref="AC352" si="5543">((AB352-AB351)/AB351)*100</f>
        <v>0</v>
      </c>
      <c r="AD352" s="1">
        <v>87</v>
      </c>
      <c r="AE352" s="15">
        <f t="shared" ref="AE352" si="5544">((AD352-AD351)/AD351)*100</f>
        <v>0.34602076124567144</v>
      </c>
      <c r="AF352" s="1">
        <v>85</v>
      </c>
      <c r="AG352" s="15">
        <f t="shared" ref="AG352" si="5545">((AF352-AF351)/AF351)*100</f>
        <v>0.35419126328216899</v>
      </c>
      <c r="AH352" s="1">
        <v>83.1</v>
      </c>
      <c r="AI352" s="15">
        <f t="shared" ref="AI352" si="5546">((AH352-AH351)/AH351)*100</f>
        <v>-0.12019230769231794</v>
      </c>
      <c r="AJ352" s="1">
        <v>90.6</v>
      </c>
      <c r="AK352" s="15">
        <f t="shared" ref="AK352" si="5547">((AJ352-AJ351)/AJ351)*100</f>
        <v>0.1104972375690545</v>
      </c>
      <c r="AL352" s="1">
        <v>87.7</v>
      </c>
      <c r="AM352" s="15">
        <f t="shared" ref="AM352" si="5548">((AL352-AL351)/AL351)*100</f>
        <v>0.11415525114156226</v>
      </c>
    </row>
    <row r="353" spans="1:39" x14ac:dyDescent="0.25">
      <c r="A353">
        <v>200302</v>
      </c>
      <c r="B353" s="2">
        <v>80.7</v>
      </c>
      <c r="C353" s="15">
        <f t="shared" si="5310"/>
        <v>0.24844720496894762</v>
      </c>
      <c r="D353" s="2">
        <v>89.4</v>
      </c>
      <c r="E353" s="15">
        <f t="shared" si="5310"/>
        <v>0.11198208286675086</v>
      </c>
      <c r="F353" s="2">
        <v>88.4</v>
      </c>
      <c r="G353" s="15">
        <f t="shared" ref="G353" si="5549">((F353-F352)/F352)*100</f>
        <v>-0.11299435028247946</v>
      </c>
      <c r="H353" s="2">
        <v>87.4</v>
      </c>
      <c r="I353" s="15">
        <f t="shared" ref="I353" si="5550">((H353-H352)/H352)*100</f>
        <v>0.11454753722795936</v>
      </c>
      <c r="J353" s="2">
        <v>94.8</v>
      </c>
      <c r="K353" s="15">
        <f t="shared" ref="K353" si="5551">((J353-J352)/J352)*100</f>
        <v>0</v>
      </c>
      <c r="L353" s="2">
        <v>88.9</v>
      </c>
      <c r="M353" s="15">
        <f t="shared" ref="M353" si="5552">((L353-L352)/L352)*100</f>
        <v>0.11261261261262222</v>
      </c>
      <c r="N353" s="2">
        <v>91</v>
      </c>
      <c r="O353" s="15">
        <f t="shared" ref="O353" si="5553">((N353-N352)/N352)*100</f>
        <v>0</v>
      </c>
      <c r="P353" s="2">
        <v>92.3</v>
      </c>
      <c r="Q353" s="15">
        <f t="shared" ref="Q353" si="5554">((P353-P352)/P352)*100</f>
        <v>0</v>
      </c>
      <c r="R353" s="2">
        <v>87.3</v>
      </c>
      <c r="S353" s="15">
        <f t="shared" ref="S353" si="5555">((R353-R352)/R352)*100</f>
        <v>0.11467889908256229</v>
      </c>
      <c r="T353" s="2">
        <v>99</v>
      </c>
      <c r="U353" s="15">
        <f t="shared" ref="U353" si="5556">((T353-T352)/T352)*100</f>
        <v>0</v>
      </c>
      <c r="V353" s="2">
        <v>94.3</v>
      </c>
      <c r="W353" s="15">
        <f t="shared" ref="W353" si="5557">((V353-V352)/V352)*100</f>
        <v>0.10615711252653325</v>
      </c>
      <c r="X353" s="2">
        <v>89.6</v>
      </c>
      <c r="Y353" s="15">
        <f t="shared" ref="Y353" si="5558">((X353-X352)/X352)*100</f>
        <v>0</v>
      </c>
      <c r="Z353" s="2">
        <v>84.7</v>
      </c>
      <c r="AA353" s="15">
        <f t="shared" ref="AA353" si="5559">((Z353-Z352)/Z352)*100</f>
        <v>0.23668639053254772</v>
      </c>
      <c r="AB353" s="2">
        <v>88.1</v>
      </c>
      <c r="AC353" s="15">
        <f t="shared" ref="AC353" si="5560">((AB353-AB352)/AB352)*100</f>
        <v>0.11363636363635717</v>
      </c>
      <c r="AD353" s="2">
        <v>87.3</v>
      </c>
      <c r="AE353" s="15">
        <f t="shared" ref="AE353" si="5561">((AD353-AD352)/AD352)*100</f>
        <v>0.3448275862068933</v>
      </c>
      <c r="AF353" s="2">
        <v>85.2</v>
      </c>
      <c r="AG353" s="15">
        <f t="shared" ref="AG353" si="5562">((AF353-AF352)/AF352)*100</f>
        <v>0.23529411764706218</v>
      </c>
      <c r="AH353" s="2">
        <v>83</v>
      </c>
      <c r="AI353" s="15">
        <f t="shared" ref="AI353" si="5563">((AH353-AH352)/AH352)*100</f>
        <v>-0.12033694344162976</v>
      </c>
      <c r="AJ353" s="2">
        <v>90.7</v>
      </c>
      <c r="AK353" s="15">
        <f t="shared" ref="AK353" si="5564">((AJ353-AJ352)/AJ352)*100</f>
        <v>0.11037527593819926</v>
      </c>
      <c r="AL353" s="2">
        <v>87.9</v>
      </c>
      <c r="AM353" s="15">
        <f t="shared" ref="AM353" si="5565">((AL353-AL352)/AL352)*100</f>
        <v>0.2280501710376315</v>
      </c>
    </row>
    <row r="354" spans="1:39" x14ac:dyDescent="0.25">
      <c r="A354">
        <v>200303</v>
      </c>
      <c r="B354" s="1">
        <v>81</v>
      </c>
      <c r="C354" s="15">
        <f t="shared" si="5310"/>
        <v>0.37174721189590726</v>
      </c>
      <c r="D354" s="1">
        <v>89.5</v>
      </c>
      <c r="E354" s="15">
        <f t="shared" si="5310"/>
        <v>0.11185682326621288</v>
      </c>
      <c r="F354" s="1">
        <v>88.4</v>
      </c>
      <c r="G354" s="15">
        <f t="shared" ref="G354" si="5566">((F354-F353)/F353)*100</f>
        <v>0</v>
      </c>
      <c r="H354" s="1">
        <v>87.5</v>
      </c>
      <c r="I354" s="15">
        <f t="shared" ref="I354" si="5567">((H354-H353)/H353)*100</f>
        <v>0.11441647597253354</v>
      </c>
      <c r="J354" s="1">
        <v>94.9</v>
      </c>
      <c r="K354" s="15">
        <f t="shared" ref="K354" si="5568">((J354-J353)/J353)*100</f>
        <v>0.10548523206751954</v>
      </c>
      <c r="L354" s="1">
        <v>89.1</v>
      </c>
      <c r="M354" s="15">
        <f t="shared" ref="M354" si="5569">((L354-L353)/L353)*100</f>
        <v>0.22497187851517278</v>
      </c>
      <c r="N354" s="1">
        <v>91</v>
      </c>
      <c r="O354" s="15">
        <f t="shared" ref="O354" si="5570">((N354-N353)/N353)*100</f>
        <v>0</v>
      </c>
      <c r="P354" s="1">
        <v>92.2</v>
      </c>
      <c r="Q354" s="15">
        <f t="shared" ref="Q354" si="5571">((P354-P353)/P353)*100</f>
        <v>-0.10834236186348246</v>
      </c>
      <c r="R354" s="1">
        <v>87.4</v>
      </c>
      <c r="S354" s="15">
        <f t="shared" ref="S354" si="5572">((R354-R353)/R353)*100</f>
        <v>0.11454753722795936</v>
      </c>
      <c r="T354" s="1">
        <v>99.1</v>
      </c>
      <c r="U354" s="15">
        <f t="shared" ref="U354" si="5573">((T354-T353)/T353)*100</f>
        <v>0.10101010101009526</v>
      </c>
      <c r="V354" s="1">
        <v>94.5</v>
      </c>
      <c r="W354" s="15">
        <f t="shared" ref="W354" si="5574">((V354-V353)/V353)*100</f>
        <v>0.21208907741251626</v>
      </c>
      <c r="X354" s="1">
        <v>89.5</v>
      </c>
      <c r="Y354" s="15">
        <f t="shared" ref="Y354" si="5575">((X354-X353)/X353)*100</f>
        <v>-0.11160714285713652</v>
      </c>
      <c r="Z354" s="1">
        <v>85</v>
      </c>
      <c r="AA354" s="15">
        <f t="shared" ref="AA354" si="5576">((Z354-Z353)/Z353)*100</f>
        <v>0.35419126328216899</v>
      </c>
      <c r="AB354" s="1">
        <v>88.3</v>
      </c>
      <c r="AC354" s="15">
        <f t="shared" ref="AC354" si="5577">((AB354-AB353)/AB353)*100</f>
        <v>0.22701475595914059</v>
      </c>
      <c r="AD354" s="1">
        <v>87.6</v>
      </c>
      <c r="AE354" s="15">
        <f t="shared" ref="AE354" si="5578">((AD354-AD353)/AD353)*100</f>
        <v>0.34364261168384552</v>
      </c>
      <c r="AF354" s="1">
        <v>85.4</v>
      </c>
      <c r="AG354" s="15">
        <f t="shared" ref="AG354" si="5579">((AF354-AF353)/AF353)*100</f>
        <v>0.23474178403756202</v>
      </c>
      <c r="AH354" s="1">
        <v>83</v>
      </c>
      <c r="AI354" s="15">
        <f t="shared" ref="AI354" si="5580">((AH354-AH353)/AH353)*100</f>
        <v>0</v>
      </c>
      <c r="AJ354" s="1">
        <v>90.9</v>
      </c>
      <c r="AK354" s="15">
        <f t="shared" ref="AK354" si="5581">((AJ354-AJ353)/AJ353)*100</f>
        <v>0.22050716648291382</v>
      </c>
      <c r="AL354" s="1">
        <v>88.2</v>
      </c>
      <c r="AM354" s="15">
        <f t="shared" ref="AM354" si="5582">((AL354-AL353)/AL353)*100</f>
        <v>0.3412969283276418</v>
      </c>
    </row>
    <row r="355" spans="1:39" x14ac:dyDescent="0.25">
      <c r="A355">
        <v>200304</v>
      </c>
      <c r="B355" s="2">
        <v>81.2</v>
      </c>
      <c r="C355" s="15">
        <f t="shared" si="5310"/>
        <v>0.24691358024691709</v>
      </c>
      <c r="D355" s="2">
        <v>89.6</v>
      </c>
      <c r="E355" s="15">
        <f t="shared" si="5310"/>
        <v>0.11173184357541266</v>
      </c>
      <c r="F355" s="2">
        <v>88.5</v>
      </c>
      <c r="G355" s="15">
        <f t="shared" ref="G355" si="5583">((F355-F354)/F354)*100</f>
        <v>0.11312217194569493</v>
      </c>
      <c r="H355" s="2">
        <v>87.7</v>
      </c>
      <c r="I355" s="15">
        <f t="shared" ref="I355" si="5584">((H355-H354)/H354)*100</f>
        <v>0.22857142857143184</v>
      </c>
      <c r="J355" s="2">
        <v>95</v>
      </c>
      <c r="K355" s="15">
        <f t="shared" ref="K355" si="5585">((J355-J354)/J354)*100</f>
        <v>0.10537407797681171</v>
      </c>
      <c r="L355" s="2">
        <v>89.4</v>
      </c>
      <c r="M355" s="15">
        <f t="shared" ref="M355" si="5586">((L355-L354)/L354)*100</f>
        <v>0.33670033670034949</v>
      </c>
      <c r="N355" s="2">
        <v>91.1</v>
      </c>
      <c r="O355" s="15">
        <f t="shared" ref="O355" si="5587">((N355-N354)/N354)*100</f>
        <v>0.10989010989010364</v>
      </c>
      <c r="P355" s="2">
        <v>92.2</v>
      </c>
      <c r="Q355" s="15">
        <f t="shared" ref="Q355" si="5588">((P355-P354)/P354)*100</f>
        <v>0</v>
      </c>
      <c r="R355" s="2">
        <v>87.6</v>
      </c>
      <c r="S355" s="15">
        <f t="shared" ref="S355" si="5589">((R355-R354)/R354)*100</f>
        <v>0.22883295194506709</v>
      </c>
      <c r="T355" s="2">
        <v>99.1</v>
      </c>
      <c r="U355" s="15">
        <f t="shared" ref="U355" si="5590">((T355-T354)/T354)*100</f>
        <v>0</v>
      </c>
      <c r="V355" s="2">
        <v>94.7</v>
      </c>
      <c r="W355" s="15">
        <f t="shared" ref="W355" si="5591">((V355-V354)/V354)*100</f>
        <v>0.21164021164021465</v>
      </c>
      <c r="X355" s="2">
        <v>89.5</v>
      </c>
      <c r="Y355" s="15">
        <f t="shared" ref="Y355" si="5592">((X355-X354)/X354)*100</f>
        <v>0</v>
      </c>
      <c r="Z355" s="2">
        <v>85.3</v>
      </c>
      <c r="AA355" s="15">
        <f t="shared" ref="AA355" si="5593">((Z355-Z354)/Z354)*100</f>
        <v>0.35294117647058493</v>
      </c>
      <c r="AB355" s="2">
        <v>88.5</v>
      </c>
      <c r="AC355" s="15">
        <f t="shared" ref="AC355" si="5594">((AB355-AB354)/AB354)*100</f>
        <v>0.22650056625141884</v>
      </c>
      <c r="AD355" s="2">
        <v>87.9</v>
      </c>
      <c r="AE355" s="15">
        <f t="shared" ref="AE355" si="5595">((AD355-AD354)/AD354)*100</f>
        <v>0.3424657534246705</v>
      </c>
      <c r="AF355" s="2">
        <v>85.6</v>
      </c>
      <c r="AG355" s="15">
        <f t="shared" ref="AG355" si="5596">((AF355-AF354)/AF354)*100</f>
        <v>0.23419203747071268</v>
      </c>
      <c r="AH355" s="2">
        <v>83.2</v>
      </c>
      <c r="AI355" s="15">
        <f t="shared" ref="AI355" si="5597">((AH355-AH354)/AH354)*100</f>
        <v>0.24096385542169016</v>
      </c>
      <c r="AJ355" s="2">
        <v>91.1</v>
      </c>
      <c r="AK355" s="15">
        <f t="shared" ref="AK355" si="5598">((AJ355-AJ354)/AJ354)*100</f>
        <v>0.22002200220020751</v>
      </c>
      <c r="AL355" s="2">
        <v>88.5</v>
      </c>
      <c r="AM355" s="15">
        <f t="shared" ref="AM355" si="5599">((AL355-AL354)/AL354)*100</f>
        <v>0.34013605442176548</v>
      </c>
    </row>
    <row r="356" spans="1:39" x14ac:dyDescent="0.25">
      <c r="A356">
        <v>200305</v>
      </c>
      <c r="B356" s="1">
        <v>81.400000000000006</v>
      </c>
      <c r="C356" s="15">
        <f t="shared" si="5310"/>
        <v>0.2463054187192153</v>
      </c>
      <c r="D356" s="1">
        <v>89.7</v>
      </c>
      <c r="E356" s="15">
        <f t="shared" si="5310"/>
        <v>0.11160714285715237</v>
      </c>
      <c r="F356" s="1">
        <v>88.6</v>
      </c>
      <c r="G356" s="15">
        <f t="shared" ref="G356" si="5600">((F356-F355)/F355)*100</f>
        <v>0.11299435028247946</v>
      </c>
      <c r="H356" s="1">
        <v>87.9</v>
      </c>
      <c r="I356" s="15">
        <f t="shared" ref="I356" si="5601">((H356-H355)/H355)*100</f>
        <v>0.2280501710376315</v>
      </c>
      <c r="J356" s="1">
        <v>95.1</v>
      </c>
      <c r="K356" s="15">
        <f t="shared" ref="K356" si="5602">((J356-J355)/J355)*100</f>
        <v>0.10526315789473085</v>
      </c>
      <c r="L356" s="1">
        <v>89.8</v>
      </c>
      <c r="M356" s="15">
        <f t="shared" ref="M356" si="5603">((L356-L355)/L355)*100</f>
        <v>0.44742729306486739</v>
      </c>
      <c r="N356" s="1">
        <v>91.3</v>
      </c>
      <c r="O356" s="15">
        <f t="shared" ref="O356" si="5604">((N356-N355)/N355)*100</f>
        <v>0.21953896816685275</v>
      </c>
      <c r="P356" s="1">
        <v>92.3</v>
      </c>
      <c r="Q356" s="15">
        <f t="shared" ref="Q356" si="5605">((P356-P355)/P355)*100</f>
        <v>0.10845986984815001</v>
      </c>
      <c r="R356" s="1">
        <v>87.9</v>
      </c>
      <c r="S356" s="15">
        <f t="shared" ref="S356" si="5606">((R356-R355)/R355)*100</f>
        <v>0.3424657534246705</v>
      </c>
      <c r="T356" s="1">
        <v>99.2</v>
      </c>
      <c r="U356" s="15">
        <f t="shared" ref="U356" si="5607">((T356-T355)/T355)*100</f>
        <v>0.10090817356206713</v>
      </c>
      <c r="V356" s="1">
        <v>94.9</v>
      </c>
      <c r="W356" s="15">
        <f t="shared" ref="W356" si="5608">((V356-V355)/V355)*100</f>
        <v>0.21119324181626487</v>
      </c>
      <c r="X356" s="1">
        <v>89.6</v>
      </c>
      <c r="Y356" s="15">
        <f t="shared" ref="Y356" si="5609">((X356-X355)/X355)*100</f>
        <v>0.11173184357541266</v>
      </c>
      <c r="Z356" s="1">
        <v>85.8</v>
      </c>
      <c r="AA356" s="15">
        <f t="shared" ref="AA356" si="5610">((Z356-Z355)/Z355)*100</f>
        <v>0.58616647127784294</v>
      </c>
      <c r="AB356" s="1">
        <v>88.8</v>
      </c>
      <c r="AC356" s="15">
        <f t="shared" ref="AC356" si="5611">((AB356-AB355)/AB355)*100</f>
        <v>0.33898305084745439</v>
      </c>
      <c r="AD356" s="1">
        <v>88.2</v>
      </c>
      <c r="AE356" s="15">
        <f t="shared" ref="AE356" si="5612">((AD356-AD355)/AD355)*100</f>
        <v>0.3412969283276418</v>
      </c>
      <c r="AF356" s="1">
        <v>85.8</v>
      </c>
      <c r="AG356" s="15">
        <f t="shared" ref="AG356" si="5613">((AF356-AF355)/AF355)*100</f>
        <v>0.23364485981308744</v>
      </c>
      <c r="AH356" s="1">
        <v>83.4</v>
      </c>
      <c r="AI356" s="15">
        <f t="shared" ref="AI356" si="5614">((AH356-AH355)/AH355)*100</f>
        <v>0.24038461538461878</v>
      </c>
      <c r="AJ356" s="1">
        <v>91.3</v>
      </c>
      <c r="AK356" s="15">
        <f t="shared" ref="AK356" si="5615">((AJ356-AJ355)/AJ355)*100</f>
        <v>0.21953896816685275</v>
      </c>
      <c r="AL356" s="1">
        <v>88.9</v>
      </c>
      <c r="AM356" s="15">
        <f t="shared" ref="AM356" si="5616">((AL356-AL355)/AL355)*100</f>
        <v>0.45197740112994994</v>
      </c>
    </row>
    <row r="357" spans="1:39" x14ac:dyDescent="0.25">
      <c r="A357">
        <v>200306</v>
      </c>
      <c r="B357" s="2">
        <v>81.599999999999994</v>
      </c>
      <c r="C357" s="15">
        <f t="shared" si="5310"/>
        <v>0.24570024570023172</v>
      </c>
      <c r="D357" s="2">
        <v>89.9</v>
      </c>
      <c r="E357" s="15">
        <f t="shared" si="5310"/>
        <v>0.22296544035674787</v>
      </c>
      <c r="F357" s="2">
        <v>88.9</v>
      </c>
      <c r="G357" s="15">
        <f t="shared" ref="G357" si="5617">((F357-F356)/F356)*100</f>
        <v>0.33860045146728152</v>
      </c>
      <c r="H357" s="2">
        <v>88.2</v>
      </c>
      <c r="I357" s="15">
        <f t="shared" ref="I357" si="5618">((H357-H356)/H356)*100</f>
        <v>0.3412969283276418</v>
      </c>
      <c r="J357" s="2">
        <v>95.2</v>
      </c>
      <c r="K357" s="15">
        <f t="shared" ref="K357" si="5619">((J357-J356)/J356)*100</f>
        <v>0.10515247108307943</v>
      </c>
      <c r="L357" s="2">
        <v>90.3</v>
      </c>
      <c r="M357" s="15">
        <f t="shared" ref="M357" si="5620">((L357-L356)/L356)*100</f>
        <v>0.55679287305122493</v>
      </c>
      <c r="N357" s="2">
        <v>91.5</v>
      </c>
      <c r="O357" s="15">
        <f t="shared" ref="O357" si="5621">((N357-N356)/N356)*100</f>
        <v>0.21905805038335471</v>
      </c>
      <c r="P357" s="2">
        <v>92.5</v>
      </c>
      <c r="Q357" s="15">
        <f t="shared" ref="Q357" si="5622">((P357-P356)/P356)*100</f>
        <v>0.21668472372698031</v>
      </c>
      <c r="R357" s="2">
        <v>88.2</v>
      </c>
      <c r="S357" s="15">
        <f t="shared" ref="S357" si="5623">((R357-R356)/R356)*100</f>
        <v>0.3412969283276418</v>
      </c>
      <c r="T357" s="2">
        <v>99.3</v>
      </c>
      <c r="U357" s="15">
        <f t="shared" ref="U357" si="5624">((T357-T356)/T356)*100</f>
        <v>0.1008064516128975</v>
      </c>
      <c r="V357" s="2">
        <v>95.2</v>
      </c>
      <c r="W357" s="15">
        <f t="shared" ref="W357" si="5625">((V357-V356)/V356)*100</f>
        <v>0.31612223393045014</v>
      </c>
      <c r="X357" s="2">
        <v>89.8</v>
      </c>
      <c r="Y357" s="15">
        <f t="shared" ref="Y357" si="5626">((X357-X356)/X356)*100</f>
        <v>0.22321428571428892</v>
      </c>
      <c r="Z357" s="2">
        <v>86.3</v>
      </c>
      <c r="AA357" s="15">
        <f t="shared" ref="AA357" si="5627">((Z357-Z356)/Z356)*100</f>
        <v>0.58275058275058278</v>
      </c>
      <c r="AB357" s="2">
        <v>89.2</v>
      </c>
      <c r="AC357" s="15">
        <f t="shared" ref="AC357" si="5628">((AB357-AB356)/AB356)*100</f>
        <v>0.45045045045045684</v>
      </c>
      <c r="AD357" s="2">
        <v>88.5</v>
      </c>
      <c r="AE357" s="15">
        <f t="shared" ref="AE357" si="5629">((AD357-AD356)/AD356)*100</f>
        <v>0.34013605442176548</v>
      </c>
      <c r="AF357" s="2">
        <v>86</v>
      </c>
      <c r="AG357" s="15">
        <f t="shared" ref="AG357" si="5630">((AF357-AF356)/AF356)*100</f>
        <v>0.23310023310023645</v>
      </c>
      <c r="AH357" s="2">
        <v>83.8</v>
      </c>
      <c r="AI357" s="15">
        <f t="shared" ref="AI357" si="5631">((AH357-AH356)/AH356)*100</f>
        <v>0.4796163069544262</v>
      </c>
      <c r="AJ357" s="2">
        <v>91.6</v>
      </c>
      <c r="AK357" s="15">
        <f t="shared" ref="AK357" si="5632">((AJ357-AJ356)/AJ356)*100</f>
        <v>0.32858707557502431</v>
      </c>
      <c r="AL357" s="2">
        <v>89.4</v>
      </c>
      <c r="AM357" s="15">
        <f t="shared" ref="AM357" si="5633">((AL357-AL356)/AL356)*100</f>
        <v>0.56242969628796402</v>
      </c>
    </row>
    <row r="358" spans="1:39" x14ac:dyDescent="0.25">
      <c r="A358">
        <v>200307</v>
      </c>
      <c r="B358" s="1">
        <v>81.8</v>
      </c>
      <c r="C358" s="15">
        <f t="shared" si="5310"/>
        <v>0.24509803921568979</v>
      </c>
      <c r="D358" s="1">
        <v>90.2</v>
      </c>
      <c r="E358" s="15">
        <f t="shared" si="5310"/>
        <v>0.33370411568409025</v>
      </c>
      <c r="F358" s="1">
        <v>89.2</v>
      </c>
      <c r="G358" s="15">
        <f t="shared" ref="G358" si="5634">((F358-F357)/F357)*100</f>
        <v>0.33745781777277517</v>
      </c>
      <c r="H358" s="1">
        <v>88.6</v>
      </c>
      <c r="I358" s="15">
        <f t="shared" ref="I358" si="5635">((H358-H357)/H357)*100</f>
        <v>0.45351473922901525</v>
      </c>
      <c r="J358" s="1">
        <v>95.4</v>
      </c>
      <c r="K358" s="15">
        <f t="shared" ref="K358" si="5636">((J358-J357)/J357)*100</f>
        <v>0.21008403361344835</v>
      </c>
      <c r="L358" s="1">
        <v>90.8</v>
      </c>
      <c r="M358" s="15">
        <f t="shared" ref="M358" si="5637">((L358-L357)/L357)*100</f>
        <v>0.55370985603543743</v>
      </c>
      <c r="N358" s="1">
        <v>91.8</v>
      </c>
      <c r="O358" s="15">
        <f t="shared" ref="O358" si="5638">((N358-N357)/N357)*100</f>
        <v>0.32786885245901326</v>
      </c>
      <c r="P358" s="1">
        <v>92.8</v>
      </c>
      <c r="Q358" s="15">
        <f t="shared" ref="Q358" si="5639">((P358-P357)/P357)*100</f>
        <v>0.32432432432432129</v>
      </c>
      <c r="R358" s="1">
        <v>88.6</v>
      </c>
      <c r="S358" s="15">
        <f t="shared" ref="S358" si="5640">((R358-R357)/R357)*100</f>
        <v>0.45351473922901525</v>
      </c>
      <c r="T358" s="1">
        <v>99.4</v>
      </c>
      <c r="U358" s="15">
        <f t="shared" ref="U358" si="5641">((T358-T357)/T357)*100</f>
        <v>0.10070493454180113</v>
      </c>
      <c r="V358" s="1">
        <v>95.4</v>
      </c>
      <c r="W358" s="15">
        <f t="shared" ref="W358" si="5642">((V358-V357)/V357)*100</f>
        <v>0.21008403361344835</v>
      </c>
      <c r="X358" s="1">
        <v>90.1</v>
      </c>
      <c r="Y358" s="15">
        <f t="shared" ref="Y358" si="5643">((X358-X357)/X357)*100</f>
        <v>0.33407572383073181</v>
      </c>
      <c r="Z358" s="1">
        <v>86.8</v>
      </c>
      <c r="AA358" s="15">
        <f t="shared" ref="AA358" si="5644">((Z358-Z357)/Z357)*100</f>
        <v>0.57937427578215528</v>
      </c>
      <c r="AB358" s="1">
        <v>89.6</v>
      </c>
      <c r="AC358" s="15">
        <f t="shared" ref="AC358" si="5645">((AB358-AB357)/AB357)*100</f>
        <v>0.44843049327353307</v>
      </c>
      <c r="AD358" s="1">
        <v>88.9</v>
      </c>
      <c r="AE358" s="15">
        <f t="shared" ref="AE358" si="5646">((AD358-AD357)/AD357)*100</f>
        <v>0.45197740112994994</v>
      </c>
      <c r="AF358" s="1">
        <v>86.1</v>
      </c>
      <c r="AG358" s="15">
        <f t="shared" ref="AG358" si="5647">((AF358-AF357)/AF357)*100</f>
        <v>0.11627906976743524</v>
      </c>
      <c r="AH358" s="1">
        <v>84.3</v>
      </c>
      <c r="AI358" s="15">
        <f t="shared" ref="AI358" si="5648">((AH358-AH357)/AH357)*100</f>
        <v>0.59665871121718372</v>
      </c>
      <c r="AJ358" s="1">
        <v>92</v>
      </c>
      <c r="AK358" s="15">
        <f t="shared" ref="AK358" si="5649">((AJ358-AJ357)/AJ357)*100</f>
        <v>0.43668122270742982</v>
      </c>
      <c r="AL358" s="1">
        <v>89.9</v>
      </c>
      <c r="AM358" s="15">
        <f t="shared" ref="AM358" si="5650">((AL358-AL357)/AL357)*100</f>
        <v>0.55928411633109609</v>
      </c>
    </row>
    <row r="359" spans="1:39" x14ac:dyDescent="0.25">
      <c r="A359">
        <v>200308</v>
      </c>
      <c r="B359" s="2">
        <v>82</v>
      </c>
      <c r="C359" s="15">
        <f t="shared" si="5310"/>
        <v>0.24449877750611593</v>
      </c>
      <c r="D359" s="2">
        <v>90.5</v>
      </c>
      <c r="E359" s="15">
        <f t="shared" si="5310"/>
        <v>0.33259423503325625</v>
      </c>
      <c r="F359" s="2">
        <v>89.6</v>
      </c>
      <c r="G359" s="15">
        <f t="shared" ref="G359" si="5651">((F359-F358)/F358)*100</f>
        <v>0.44843049327353307</v>
      </c>
      <c r="H359" s="2">
        <v>89</v>
      </c>
      <c r="I359" s="15">
        <f t="shared" ref="I359" si="5652">((H359-H358)/H358)*100</f>
        <v>0.45146726862303133</v>
      </c>
      <c r="J359" s="2">
        <v>95.6</v>
      </c>
      <c r="K359" s="15">
        <f t="shared" ref="K359" si="5653">((J359-J358)/J358)*100</f>
        <v>0.20964360587000905</v>
      </c>
      <c r="L359" s="2">
        <v>91.5</v>
      </c>
      <c r="M359" s="15">
        <f t="shared" ref="M359" si="5654">((L359-L358)/L358)*100</f>
        <v>0.7709251101321617</v>
      </c>
      <c r="N359" s="2">
        <v>92</v>
      </c>
      <c r="O359" s="15">
        <f t="shared" ref="O359" si="5655">((N359-N358)/N358)*100</f>
        <v>0.21786492374727978</v>
      </c>
      <c r="P359" s="2">
        <v>93.1</v>
      </c>
      <c r="Q359" s="15">
        <f t="shared" ref="Q359" si="5656">((P359-P358)/P358)*100</f>
        <v>0.32327586206896247</v>
      </c>
      <c r="R359" s="2">
        <v>89</v>
      </c>
      <c r="S359" s="15">
        <f t="shared" ref="S359" si="5657">((R359-R358)/R358)*100</f>
        <v>0.45146726862303133</v>
      </c>
      <c r="T359" s="2">
        <v>99.6</v>
      </c>
      <c r="U359" s="15">
        <f t="shared" ref="U359" si="5658">((T359-T358)/T358)*100</f>
        <v>0.20120724346075317</v>
      </c>
      <c r="V359" s="2">
        <v>95.7</v>
      </c>
      <c r="W359" s="15">
        <f t="shared" ref="W359" si="5659">((V359-V358)/V358)*100</f>
        <v>0.31446540880502843</v>
      </c>
      <c r="X359" s="2">
        <v>90.4</v>
      </c>
      <c r="Y359" s="15">
        <f t="shared" ref="Y359" si="5660">((X359-X358)/X358)*100</f>
        <v>0.3329633740288695</v>
      </c>
      <c r="Z359" s="2">
        <v>87.4</v>
      </c>
      <c r="AA359" s="15">
        <f t="shared" ref="AA359" si="5661">((Z359-Z358)/Z358)*100</f>
        <v>0.69124423963134629</v>
      </c>
      <c r="AB359" s="2">
        <v>89.9</v>
      </c>
      <c r="AC359" s="15">
        <f t="shared" ref="AC359" si="5662">((AB359-AB358)/AB358)*100</f>
        <v>0.33482142857144126</v>
      </c>
      <c r="AD359" s="2">
        <v>89.3</v>
      </c>
      <c r="AE359" s="15">
        <f t="shared" ref="AE359" si="5663">((AD359-AD358)/AD358)*100</f>
        <v>0.4499437570303616</v>
      </c>
      <c r="AF359" s="2">
        <v>86.3</v>
      </c>
      <c r="AG359" s="15">
        <f t="shared" ref="AG359" si="5664">((AF359-AF358)/AF358)*100</f>
        <v>0.23228803716608926</v>
      </c>
      <c r="AH359" s="2">
        <v>84.8</v>
      </c>
      <c r="AI359" s="15">
        <f t="shared" ref="AI359" si="5665">((AH359-AH358)/AH358)*100</f>
        <v>0.59311981020166071</v>
      </c>
      <c r="AJ359" s="2">
        <v>92.3</v>
      </c>
      <c r="AK359" s="15">
        <f t="shared" ref="AK359" si="5666">((AJ359-AJ358)/AJ358)*100</f>
        <v>0.32608695652173603</v>
      </c>
      <c r="AL359" s="2">
        <v>90.4</v>
      </c>
      <c r="AM359" s="15">
        <f t="shared" ref="AM359" si="5667">((AL359-AL358)/AL358)*100</f>
        <v>0.55617352614015569</v>
      </c>
    </row>
    <row r="360" spans="1:39" x14ac:dyDescent="0.25">
      <c r="A360">
        <v>200309</v>
      </c>
      <c r="B360" s="1">
        <v>82.2</v>
      </c>
      <c r="C360" s="15">
        <f t="shared" si="5310"/>
        <v>0.24390243902439371</v>
      </c>
      <c r="D360" s="1">
        <v>90.9</v>
      </c>
      <c r="E360" s="15">
        <f t="shared" si="5310"/>
        <v>0.44198895027624935</v>
      </c>
      <c r="F360" s="1">
        <v>90</v>
      </c>
      <c r="G360" s="15">
        <f t="shared" ref="G360" si="5668">((F360-F359)/F359)*100</f>
        <v>0.44642857142857784</v>
      </c>
      <c r="H360" s="1">
        <v>89.4</v>
      </c>
      <c r="I360" s="15">
        <f t="shared" ref="I360" si="5669">((H360-H359)/H359)*100</f>
        <v>0.44943820224719738</v>
      </c>
      <c r="J360" s="1">
        <v>95.7</v>
      </c>
      <c r="K360" s="15">
        <f t="shared" ref="K360" si="5670">((J360-J359)/J359)*100</f>
        <v>0.10460251046025996</v>
      </c>
      <c r="L360" s="1">
        <v>92.1</v>
      </c>
      <c r="M360" s="15">
        <f t="shared" ref="M360" si="5671">((L360-L359)/L359)*100</f>
        <v>0.65573770491802652</v>
      </c>
      <c r="N360" s="1">
        <v>92.3</v>
      </c>
      <c r="O360" s="15">
        <f t="shared" ref="O360" si="5672">((N360-N359)/N359)*100</f>
        <v>0.32608695652173603</v>
      </c>
      <c r="P360" s="1">
        <v>93.4</v>
      </c>
      <c r="Q360" s="15">
        <f t="shared" ref="Q360" si="5673">((P360-P359)/P359)*100</f>
        <v>0.32223415682063522</v>
      </c>
      <c r="R360" s="1">
        <v>89.5</v>
      </c>
      <c r="S360" s="15">
        <f t="shared" ref="S360" si="5674">((R360-R359)/R359)*100</f>
        <v>0.5617977528089888</v>
      </c>
      <c r="T360" s="1">
        <v>99.8</v>
      </c>
      <c r="U360" s="15">
        <f t="shared" ref="U360" si="5675">((T360-T359)/T359)*100</f>
        <v>0.20080321285140845</v>
      </c>
      <c r="V360" s="1">
        <v>95.9</v>
      </c>
      <c r="W360" s="15">
        <f t="shared" ref="W360" si="5676">((V360-V359)/V359)*100</f>
        <v>0.20898641588297057</v>
      </c>
      <c r="X360" s="1">
        <v>90.8</v>
      </c>
      <c r="Y360" s="15">
        <f t="shared" ref="Y360" si="5677">((X360-X359)/X359)*100</f>
        <v>0.44247787610618522</v>
      </c>
      <c r="Z360" s="1">
        <v>87.9</v>
      </c>
      <c r="AA360" s="15">
        <f t="shared" ref="AA360" si="5678">((Z360-Z359)/Z359)*100</f>
        <v>0.57208237986270016</v>
      </c>
      <c r="AB360" s="1">
        <v>90.3</v>
      </c>
      <c r="AC360" s="15">
        <f t="shared" ref="AC360" si="5679">((AB360-AB359)/AB359)*100</f>
        <v>0.44493882091211506</v>
      </c>
      <c r="AD360" s="1">
        <v>89.7</v>
      </c>
      <c r="AE360" s="15">
        <f t="shared" ref="AE360" si="5680">((AD360-AD359)/AD359)*100</f>
        <v>0.4479283314669717</v>
      </c>
      <c r="AF360" s="1">
        <v>86.5</v>
      </c>
      <c r="AG360" s="15">
        <f t="shared" ref="AG360" si="5681">((AF360-AF359)/AF359)*100</f>
        <v>0.2317497103128654</v>
      </c>
      <c r="AH360" s="1">
        <v>85.4</v>
      </c>
      <c r="AI360" s="15">
        <f t="shared" ref="AI360" si="5682">((AH360-AH359)/AH359)*100</f>
        <v>0.70754716981133081</v>
      </c>
      <c r="AJ360" s="1">
        <v>92.7</v>
      </c>
      <c r="AK360" s="15">
        <f t="shared" ref="AK360" si="5683">((AJ360-AJ359)/AJ359)*100</f>
        <v>0.43336944745396061</v>
      </c>
      <c r="AL360" s="1">
        <v>91</v>
      </c>
      <c r="AM360" s="15">
        <f t="shared" ref="AM360" si="5684">((AL360-AL359)/AL359)*100</f>
        <v>0.66371681415928574</v>
      </c>
    </row>
    <row r="361" spans="1:39" x14ac:dyDescent="0.25">
      <c r="A361">
        <v>200310</v>
      </c>
      <c r="B361" s="2">
        <v>82.4</v>
      </c>
      <c r="C361" s="15">
        <f t="shared" si="5310"/>
        <v>0.24330900243309345</v>
      </c>
      <c r="D361" s="2">
        <v>91.2</v>
      </c>
      <c r="E361" s="15">
        <f t="shared" si="5310"/>
        <v>0.33003300330032687</v>
      </c>
      <c r="F361" s="2">
        <v>90.4</v>
      </c>
      <c r="G361" s="15">
        <f t="shared" ref="G361" si="5685">((F361-F360)/F360)*100</f>
        <v>0.44444444444445075</v>
      </c>
      <c r="H361" s="2">
        <v>89.9</v>
      </c>
      <c r="I361" s="15">
        <f t="shared" ref="I361" si="5686">((H361-H360)/H360)*100</f>
        <v>0.55928411633109609</v>
      </c>
      <c r="J361" s="2">
        <v>95.9</v>
      </c>
      <c r="K361" s="15">
        <f t="shared" ref="K361" si="5687">((J361-J360)/J360)*100</f>
        <v>0.20898641588297057</v>
      </c>
      <c r="L361" s="2">
        <v>92.8</v>
      </c>
      <c r="M361" s="15">
        <f t="shared" ref="M361" si="5688">((L361-L360)/L360)*100</f>
        <v>0.76004343105320615</v>
      </c>
      <c r="N361" s="2">
        <v>92.6</v>
      </c>
      <c r="O361" s="15">
        <f t="shared" ref="O361" si="5689">((N361-N360)/N360)*100</f>
        <v>0.32502708559046278</v>
      </c>
      <c r="P361" s="2">
        <v>93.8</v>
      </c>
      <c r="Q361" s="15">
        <f t="shared" ref="Q361" si="5690">((P361-P360)/P360)*100</f>
        <v>0.42826552462525852</v>
      </c>
      <c r="R361" s="2">
        <v>89.9</v>
      </c>
      <c r="S361" s="15">
        <f t="shared" ref="S361" si="5691">((R361-R360)/R360)*100</f>
        <v>0.44692737430168233</v>
      </c>
      <c r="T361" s="2">
        <v>100</v>
      </c>
      <c r="U361" s="15">
        <f t="shared" ref="U361" si="5692">((T361-T360)/T360)*100</f>
        <v>0.20040080160320925</v>
      </c>
      <c r="V361" s="2">
        <v>96.2</v>
      </c>
      <c r="W361" s="15">
        <f t="shared" ref="W361" si="5693">((V361-V360)/V360)*100</f>
        <v>0.31282586027111275</v>
      </c>
      <c r="X361" s="2">
        <v>91.2</v>
      </c>
      <c r="Y361" s="15">
        <f t="shared" ref="Y361" si="5694">((X361-X360)/X360)*100</f>
        <v>0.44052863436123979</v>
      </c>
      <c r="Z361" s="2">
        <v>88.4</v>
      </c>
      <c r="AA361" s="15">
        <f t="shared" ref="AA361" si="5695">((Z361-Z360)/Z360)*100</f>
        <v>0.56882821387940841</v>
      </c>
      <c r="AB361" s="2">
        <v>90.7</v>
      </c>
      <c r="AC361" s="15">
        <f t="shared" ref="AC361" si="5696">((AB361-AB360)/AB360)*100</f>
        <v>0.44296788482835625</v>
      </c>
      <c r="AD361" s="2">
        <v>90</v>
      </c>
      <c r="AE361" s="15">
        <f t="shared" ref="AE361" si="5697">((AD361-AD360)/AD360)*100</f>
        <v>0.33444816053511389</v>
      </c>
      <c r="AF361" s="2">
        <v>86.7</v>
      </c>
      <c r="AG361" s="15">
        <f t="shared" ref="AG361" si="5698">((AF361-AF360)/AF360)*100</f>
        <v>0.23121387283237321</v>
      </c>
      <c r="AH361" s="2">
        <v>85.9</v>
      </c>
      <c r="AI361" s="15">
        <f t="shared" ref="AI361" si="5699">((AH361-AH360)/AH360)*100</f>
        <v>0.58548009367681497</v>
      </c>
      <c r="AJ361" s="2">
        <v>93.1</v>
      </c>
      <c r="AK361" s="15">
        <f t="shared" ref="AK361" si="5700">((AJ361-AJ360)/AJ360)*100</f>
        <v>0.43149946062566497</v>
      </c>
      <c r="AL361" s="2">
        <v>91.6</v>
      </c>
      <c r="AM361" s="15">
        <f t="shared" ref="AM361" si="5701">((AL361-AL360)/AL360)*100</f>
        <v>0.65934065934065311</v>
      </c>
    </row>
    <row r="362" spans="1:39" x14ac:dyDescent="0.25">
      <c r="A362">
        <v>200311</v>
      </c>
      <c r="B362" s="1">
        <v>82.6</v>
      </c>
      <c r="C362" s="15">
        <f t="shared" si="5310"/>
        <v>0.24271844660192793</v>
      </c>
      <c r="D362" s="1">
        <v>91.5</v>
      </c>
      <c r="E362" s="15">
        <f t="shared" si="5310"/>
        <v>0.32894736842104949</v>
      </c>
      <c r="F362" s="1">
        <v>90.8</v>
      </c>
      <c r="G362" s="15">
        <f t="shared" ref="G362" si="5702">((F362-F361)/F361)*100</f>
        <v>0.44247787610618522</v>
      </c>
      <c r="H362" s="1">
        <v>90.2</v>
      </c>
      <c r="I362" s="15">
        <f t="shared" ref="I362" si="5703">((H362-H361)/H361)*100</f>
        <v>0.33370411568409025</v>
      </c>
      <c r="J362" s="1">
        <v>96</v>
      </c>
      <c r="K362" s="15">
        <f t="shared" ref="K362" si="5704">((J362-J361)/J361)*100</f>
        <v>0.10427528675703264</v>
      </c>
      <c r="L362" s="1">
        <v>93.3</v>
      </c>
      <c r="M362" s="15">
        <f t="shared" ref="M362" si="5705">((L362-L361)/L361)*100</f>
        <v>0.53879310344827591</v>
      </c>
      <c r="N362" s="1">
        <v>92.9</v>
      </c>
      <c r="O362" s="15">
        <f t="shared" ref="O362" si="5706">((N362-N361)/N361)*100</f>
        <v>0.32397408207344647</v>
      </c>
      <c r="P362" s="1">
        <v>94.1</v>
      </c>
      <c r="Q362" s="15">
        <f t="shared" ref="Q362" si="5707">((P362-P361)/P361)*100</f>
        <v>0.31982942430703321</v>
      </c>
      <c r="R362" s="1">
        <v>90.2</v>
      </c>
      <c r="S362" s="15">
        <f t="shared" ref="S362" si="5708">((R362-R361)/R361)*100</f>
        <v>0.33370411568409025</v>
      </c>
      <c r="T362" s="1">
        <v>100.2</v>
      </c>
      <c r="U362" s="15">
        <f t="shared" ref="U362" si="5709">((T362-T361)/T361)*100</f>
        <v>0.20000000000000281</v>
      </c>
      <c r="V362" s="1">
        <v>96.4</v>
      </c>
      <c r="W362" s="15">
        <f t="shared" ref="W362" si="5710">((V362-V361)/V361)*100</f>
        <v>0.20790020790021085</v>
      </c>
      <c r="X362" s="1">
        <v>91.6</v>
      </c>
      <c r="Y362" s="15">
        <f t="shared" ref="Y362" si="5711">((X362-X361)/X361)*100</f>
        <v>0.43859649122806077</v>
      </c>
      <c r="Z362" s="1">
        <v>88.7</v>
      </c>
      <c r="AA362" s="15">
        <f t="shared" ref="AA362" si="5712">((Z362-Z361)/Z361)*100</f>
        <v>0.33936651583710081</v>
      </c>
      <c r="AB362" s="1">
        <v>91.1</v>
      </c>
      <c r="AC362" s="15">
        <f t="shared" ref="AC362" si="5713">((AB362-AB361)/AB361)*100</f>
        <v>0.44101433296581194</v>
      </c>
      <c r="AD362" s="1">
        <v>90.4</v>
      </c>
      <c r="AE362" s="15">
        <f t="shared" ref="AE362" si="5714">((AD362-AD361)/AD361)*100</f>
        <v>0.44444444444445075</v>
      </c>
      <c r="AF362" s="1">
        <v>87</v>
      </c>
      <c r="AG362" s="15">
        <f t="shared" ref="AG362" si="5715">((AF362-AF361)/AF361)*100</f>
        <v>0.34602076124567144</v>
      </c>
      <c r="AH362" s="1">
        <v>86.5</v>
      </c>
      <c r="AI362" s="15">
        <f t="shared" ref="AI362" si="5716">((AH362-AH361)/AH361)*100</f>
        <v>0.69848661233992348</v>
      </c>
      <c r="AJ362" s="1">
        <v>93.6</v>
      </c>
      <c r="AK362" s="15">
        <f t="shared" ref="AK362" si="5717">((AJ362-AJ361)/AJ361)*100</f>
        <v>0.53705692803437166</v>
      </c>
      <c r="AL362" s="1">
        <v>92.1</v>
      </c>
      <c r="AM362" s="15">
        <f t="shared" ref="AM362" si="5718">((AL362-AL361)/AL361)*100</f>
        <v>0.54585152838427953</v>
      </c>
    </row>
    <row r="363" spans="1:39" x14ac:dyDescent="0.25">
      <c r="A363">
        <v>200312</v>
      </c>
      <c r="B363" s="2">
        <v>82.9</v>
      </c>
      <c r="C363" s="15">
        <f t="shared" si="5310"/>
        <v>0.3631961259080041</v>
      </c>
      <c r="D363" s="2">
        <v>91.8</v>
      </c>
      <c r="E363" s="15">
        <f t="shared" si="5310"/>
        <v>0.32786885245901326</v>
      </c>
      <c r="F363" s="2">
        <v>91.2</v>
      </c>
      <c r="G363" s="15">
        <f t="shared" ref="G363" si="5719">((F363-F362)/F362)*100</f>
        <v>0.44052863436123979</v>
      </c>
      <c r="H363" s="2">
        <v>90.6</v>
      </c>
      <c r="I363" s="15">
        <f t="shared" ref="I363" si="5720">((H363-H362)/H362)*100</f>
        <v>0.44345898004433643</v>
      </c>
      <c r="J363" s="2">
        <v>96.2</v>
      </c>
      <c r="K363" s="15">
        <f t="shared" ref="K363" si="5721">((J363-J362)/J362)*100</f>
        <v>0.20833333333333628</v>
      </c>
      <c r="L363" s="2">
        <v>93.8</v>
      </c>
      <c r="M363" s="15">
        <f t="shared" ref="M363" si="5722">((L363-L362)/L362)*100</f>
        <v>0.53590568060021437</v>
      </c>
      <c r="N363" s="2">
        <v>93.1</v>
      </c>
      <c r="O363" s="15">
        <f t="shared" ref="O363" si="5723">((N363-N362)/N362)*100</f>
        <v>0.21528525296015999</v>
      </c>
      <c r="P363" s="2">
        <v>94.3</v>
      </c>
      <c r="Q363" s="15">
        <f t="shared" ref="Q363" si="5724">((P363-P362)/P362)*100</f>
        <v>0.21253985122210717</v>
      </c>
      <c r="R363" s="2">
        <v>90.7</v>
      </c>
      <c r="S363" s="15">
        <f t="shared" ref="S363" si="5725">((R363-R362)/R362)*100</f>
        <v>0.55432372505543237</v>
      </c>
      <c r="T363" s="2">
        <v>100.3</v>
      </c>
      <c r="U363" s="15">
        <f t="shared" ref="U363" si="5726">((T363-T362)/T362)*100</f>
        <v>9.9800399201591145E-2</v>
      </c>
      <c r="V363" s="2">
        <v>96.6</v>
      </c>
      <c r="W363" s="15">
        <f t="shared" ref="W363" si="5727">((V363-V362)/V362)*100</f>
        <v>0.20746887966803801</v>
      </c>
      <c r="X363" s="2">
        <v>91.9</v>
      </c>
      <c r="Y363" s="15">
        <f t="shared" ref="Y363" si="5728">((X363-X362)/X362)*100</f>
        <v>0.32751091703058011</v>
      </c>
      <c r="Z363" s="2">
        <v>89</v>
      </c>
      <c r="AA363" s="15">
        <f t="shared" ref="AA363" si="5729">((Z363-Z362)/Z362)*100</f>
        <v>0.33821871476888066</v>
      </c>
      <c r="AB363" s="2">
        <v>91.5</v>
      </c>
      <c r="AC363" s="15">
        <f t="shared" ref="AC363" si="5730">((AB363-AB362)/AB362)*100</f>
        <v>0.43907793633370551</v>
      </c>
      <c r="AD363" s="2">
        <v>90.7</v>
      </c>
      <c r="AE363" s="15">
        <f t="shared" ref="AE363" si="5731">((AD363-AD362)/AD362)*100</f>
        <v>0.33185840707964287</v>
      </c>
      <c r="AF363" s="2">
        <v>87.4</v>
      </c>
      <c r="AG363" s="15">
        <f t="shared" ref="AG363" si="5732">((AF363-AF362)/AF362)*100</f>
        <v>0.45977011494253522</v>
      </c>
      <c r="AH363" s="2">
        <v>86.9</v>
      </c>
      <c r="AI363" s="15">
        <f t="shared" ref="AI363" si="5733">((AH363-AH362)/AH362)*100</f>
        <v>0.46242774566474643</v>
      </c>
      <c r="AJ363" s="2">
        <v>94</v>
      </c>
      <c r="AK363" s="15">
        <f t="shared" ref="AK363" si="5734">((AJ363-AJ362)/AJ362)*100</f>
        <v>0.42735042735043349</v>
      </c>
      <c r="AL363" s="2">
        <v>92.6</v>
      </c>
      <c r="AM363" s="15">
        <f t="shared" ref="AM363" si="5735">((AL363-AL362)/AL362)*100</f>
        <v>0.54288816503800219</v>
      </c>
    </row>
    <row r="364" spans="1:39" x14ac:dyDescent="0.25">
      <c r="A364">
        <v>200401</v>
      </c>
      <c r="B364" s="1">
        <v>83.1</v>
      </c>
      <c r="C364" s="15">
        <f t="shared" si="5310"/>
        <v>0.24125452352230231</v>
      </c>
      <c r="D364" s="1">
        <v>92</v>
      </c>
      <c r="E364" s="15">
        <f t="shared" si="5310"/>
        <v>0.21786492374727978</v>
      </c>
      <c r="F364" s="1">
        <v>91.6</v>
      </c>
      <c r="G364" s="15">
        <f t="shared" ref="G364" si="5736">((F364-F363)/F363)*100</f>
        <v>0.43859649122806077</v>
      </c>
      <c r="H364" s="1">
        <v>90.9</v>
      </c>
      <c r="I364" s="15">
        <f t="shared" ref="I364" si="5737">((H364-H363)/H363)*100</f>
        <v>0.33112582781458211</v>
      </c>
      <c r="J364" s="1">
        <v>96.5</v>
      </c>
      <c r="K364" s="15">
        <f t="shared" ref="K364" si="5738">((J364-J363)/J363)*100</f>
        <v>0.31185031185030887</v>
      </c>
      <c r="L364" s="1">
        <v>94.1</v>
      </c>
      <c r="M364" s="15">
        <f t="shared" ref="M364" si="5739">((L364-L363)/L363)*100</f>
        <v>0.31982942430703321</v>
      </c>
      <c r="N364" s="1">
        <v>93.4</v>
      </c>
      <c r="O364" s="15">
        <f t="shared" ref="O364" si="5740">((N364-N363)/N363)*100</f>
        <v>0.32223415682063522</v>
      </c>
      <c r="P364" s="1">
        <v>94.5</v>
      </c>
      <c r="Q364" s="15">
        <f t="shared" ref="Q364" si="5741">((P364-P363)/P363)*100</f>
        <v>0.21208907741251626</v>
      </c>
      <c r="R364" s="1">
        <v>91.1</v>
      </c>
      <c r="S364" s="15">
        <f t="shared" ref="S364" si="5742">((R364-R363)/R363)*100</f>
        <v>0.44101433296581194</v>
      </c>
      <c r="T364" s="1">
        <v>100.4</v>
      </c>
      <c r="U364" s="15">
        <f t="shared" ref="U364" si="5743">((T364-T363)/T363)*100</f>
        <v>9.9700897308084291E-2</v>
      </c>
      <c r="V364" s="1">
        <v>96.8</v>
      </c>
      <c r="W364" s="15">
        <f t="shared" ref="W364" si="5744">((V364-V363)/V363)*100</f>
        <v>0.20703933747412304</v>
      </c>
      <c r="X364" s="1">
        <v>92.2</v>
      </c>
      <c r="Y364" s="15">
        <f t="shared" ref="Y364" si="5745">((X364-X363)/X363)*100</f>
        <v>0.3264417845484191</v>
      </c>
      <c r="Z364" s="1">
        <v>89.2</v>
      </c>
      <c r="AA364" s="15">
        <f t="shared" ref="AA364" si="5746">((Z364-Z363)/Z363)*100</f>
        <v>0.22471910112359869</v>
      </c>
      <c r="AB364" s="1">
        <v>91.9</v>
      </c>
      <c r="AC364" s="15">
        <f t="shared" ref="AC364" si="5747">((AB364-AB363)/AB363)*100</f>
        <v>0.43715846994536145</v>
      </c>
      <c r="AD364" s="1">
        <v>91</v>
      </c>
      <c r="AE364" s="15">
        <f t="shared" ref="AE364" si="5748">((AD364-AD363)/AD363)*100</f>
        <v>0.33076074972436287</v>
      </c>
      <c r="AF364" s="1">
        <v>87.8</v>
      </c>
      <c r="AG364" s="15">
        <f t="shared" ref="AG364" si="5749">((AF364-AF363)/AF363)*100</f>
        <v>0.45766590389015038</v>
      </c>
      <c r="AH364" s="1">
        <v>87.3</v>
      </c>
      <c r="AI364" s="15">
        <f t="shared" ref="AI364" si="5750">((AH364-AH363)/AH363)*100</f>
        <v>0.46029919447639989</v>
      </c>
      <c r="AJ364" s="1">
        <v>94.4</v>
      </c>
      <c r="AK364" s="15">
        <f t="shared" ref="AK364" si="5751">((AJ364-AJ363)/AJ363)*100</f>
        <v>0.42553191489362308</v>
      </c>
      <c r="AL364" s="1">
        <v>93</v>
      </c>
      <c r="AM364" s="15">
        <f t="shared" ref="AM364" si="5752">((AL364-AL363)/AL363)*100</f>
        <v>0.43196544276458504</v>
      </c>
    </row>
    <row r="365" spans="1:39" x14ac:dyDescent="0.25">
      <c r="A365">
        <v>200402</v>
      </c>
      <c r="B365" s="2">
        <v>83.3</v>
      </c>
      <c r="C365" s="15">
        <f t="shared" si="5310"/>
        <v>0.24067388688327659</v>
      </c>
      <c r="D365" s="2">
        <v>92.2</v>
      </c>
      <c r="E365" s="15">
        <f t="shared" si="5310"/>
        <v>0.21739130434782916</v>
      </c>
      <c r="F365" s="2">
        <v>91.9</v>
      </c>
      <c r="G365" s="15">
        <f t="shared" ref="G365" si="5753">((F365-F364)/F364)*100</f>
        <v>0.32751091703058011</v>
      </c>
      <c r="H365" s="2">
        <v>91.2</v>
      </c>
      <c r="I365" s="15">
        <f t="shared" ref="I365" si="5754">((H365-H364)/H364)*100</f>
        <v>0.33003300330032687</v>
      </c>
      <c r="J365" s="2">
        <v>96.8</v>
      </c>
      <c r="K365" s="15">
        <f t="shared" ref="K365" si="5755">((J365-J364)/J364)*100</f>
        <v>0.31088082901554109</v>
      </c>
      <c r="L365" s="2">
        <v>94.4</v>
      </c>
      <c r="M365" s="15">
        <f t="shared" ref="M365" si="5756">((L365-L364)/L364)*100</f>
        <v>0.3188097768331683</v>
      </c>
      <c r="N365" s="2">
        <v>93.6</v>
      </c>
      <c r="O365" s="15">
        <f t="shared" ref="O365" si="5757">((N365-N364)/N364)*100</f>
        <v>0.21413276231262166</v>
      </c>
      <c r="P365" s="2">
        <v>94.7</v>
      </c>
      <c r="Q365" s="15">
        <f t="shared" ref="Q365" si="5758">((P365-P364)/P364)*100</f>
        <v>0.21164021164021465</v>
      </c>
      <c r="R365" s="2">
        <v>91.6</v>
      </c>
      <c r="S365" s="15">
        <f t="shared" ref="S365" si="5759">((R365-R364)/R364)*100</f>
        <v>0.54884742041712409</v>
      </c>
      <c r="T365" s="2">
        <v>100.4</v>
      </c>
      <c r="U365" s="15">
        <f t="shared" ref="U365" si="5760">((T365-T364)/T364)*100</f>
        <v>0</v>
      </c>
      <c r="V365" s="2">
        <v>96.9</v>
      </c>
      <c r="W365" s="15">
        <f t="shared" ref="W365" si="5761">((V365-V364)/V364)*100</f>
        <v>0.10330578512397574</v>
      </c>
      <c r="X365" s="2">
        <v>92.4</v>
      </c>
      <c r="Y365" s="15">
        <f t="shared" ref="Y365" si="5762">((X365-X364)/X364)*100</f>
        <v>0.21691973969631545</v>
      </c>
      <c r="Z365" s="2">
        <v>89.5</v>
      </c>
      <c r="AA365" s="15">
        <f t="shared" ref="AA365" si="5763">((Z365-Z364)/Z364)*100</f>
        <v>0.33632286995515376</v>
      </c>
      <c r="AB365" s="2">
        <v>92.2</v>
      </c>
      <c r="AC365" s="15">
        <f t="shared" ref="AC365" si="5764">((AB365-AB364)/AB364)*100</f>
        <v>0.3264417845484191</v>
      </c>
      <c r="AD365" s="2">
        <v>91.3</v>
      </c>
      <c r="AE365" s="15">
        <f t="shared" ref="AE365" si="5765">((AD365-AD364)/AD364)*100</f>
        <v>0.32967032967032656</v>
      </c>
      <c r="AF365" s="2">
        <v>88.2</v>
      </c>
      <c r="AG365" s="15">
        <f t="shared" ref="AG365" si="5766">((AF365-AF364)/AF364)*100</f>
        <v>0.45558086560365113</v>
      </c>
      <c r="AH365" s="2">
        <v>87.7</v>
      </c>
      <c r="AI365" s="15">
        <f t="shared" ref="AI365" si="5767">((AH365-AH364)/AH364)*100</f>
        <v>0.45819014891180493</v>
      </c>
      <c r="AJ365" s="2">
        <v>94.7</v>
      </c>
      <c r="AK365" s="15">
        <f t="shared" ref="AK365" si="5768">((AJ365-AJ364)/AJ364)*100</f>
        <v>0.31779661016948851</v>
      </c>
      <c r="AL365" s="2">
        <v>93.4</v>
      </c>
      <c r="AM365" s="15">
        <f t="shared" ref="AM365" si="5769">((AL365-AL364)/AL364)*100</f>
        <v>0.43010752688172649</v>
      </c>
    </row>
    <row r="366" spans="1:39" x14ac:dyDescent="0.25">
      <c r="A366">
        <v>200403</v>
      </c>
      <c r="B366" s="1">
        <v>83.6</v>
      </c>
      <c r="C366" s="15">
        <f t="shared" si="5310"/>
        <v>0.36014405762304585</v>
      </c>
      <c r="D366" s="1">
        <v>92.4</v>
      </c>
      <c r="E366" s="15">
        <f t="shared" si="5310"/>
        <v>0.21691973969631545</v>
      </c>
      <c r="F366" s="1">
        <v>92.2</v>
      </c>
      <c r="G366" s="15">
        <f t="shared" ref="G366" si="5770">((F366-F365)/F365)*100</f>
        <v>0.3264417845484191</v>
      </c>
      <c r="H366" s="1">
        <v>91.4</v>
      </c>
      <c r="I366" s="15">
        <f t="shared" ref="I366" si="5771">((H366-H365)/H365)*100</f>
        <v>0.21929824561403821</v>
      </c>
      <c r="J366" s="1">
        <v>97.2</v>
      </c>
      <c r="K366" s="15">
        <f t="shared" ref="K366" si="5772">((J366-J365)/J365)*100</f>
        <v>0.41322314049587366</v>
      </c>
      <c r="L366" s="1">
        <v>94.6</v>
      </c>
      <c r="M366" s="15">
        <f t="shared" ref="M366" si="5773">((L366-L365)/L365)*100</f>
        <v>0.21186440677964896</v>
      </c>
      <c r="N366" s="1">
        <v>93.9</v>
      </c>
      <c r="O366" s="15">
        <f t="shared" ref="O366" si="5774">((N366-N365)/N365)*100</f>
        <v>0.3205128205128327</v>
      </c>
      <c r="P366" s="1">
        <v>94.8</v>
      </c>
      <c r="Q366" s="15">
        <f t="shared" ref="Q366" si="5775">((P366-P365)/P365)*100</f>
        <v>0.10559662090812492</v>
      </c>
      <c r="R366" s="1">
        <v>92.1</v>
      </c>
      <c r="S366" s="15">
        <f t="shared" ref="S366" si="5776">((R366-R365)/R365)*100</f>
        <v>0.54585152838427953</v>
      </c>
      <c r="T366" s="1">
        <v>100.5</v>
      </c>
      <c r="U366" s="15">
        <f t="shared" ref="U366" si="5777">((T366-T365)/T365)*100</f>
        <v>9.9601593625492341E-2</v>
      </c>
      <c r="V366" s="1">
        <v>97.1</v>
      </c>
      <c r="W366" s="15">
        <f t="shared" ref="W366" si="5778">((V366-V365)/V365)*100</f>
        <v>0.20639834881319777</v>
      </c>
      <c r="X366" s="1">
        <v>92.7</v>
      </c>
      <c r="Y366" s="15">
        <f t="shared" ref="Y366" si="5779">((X366-X365)/X365)*100</f>
        <v>0.32467532467532156</v>
      </c>
      <c r="Z366" s="1">
        <v>89.7</v>
      </c>
      <c r="AA366" s="15">
        <f t="shared" ref="AA366" si="5780">((Z366-Z365)/Z365)*100</f>
        <v>0.22346368715084117</v>
      </c>
      <c r="AB366" s="1">
        <v>92.5</v>
      </c>
      <c r="AC366" s="15">
        <f t="shared" ref="AC366" si="5781">((AB366-AB365)/AB365)*100</f>
        <v>0.32537960954446543</v>
      </c>
      <c r="AD366" s="1">
        <v>91.6</v>
      </c>
      <c r="AE366" s="15">
        <f t="shared" ref="AE366" si="5782">((AD366-AD365)/AD365)*100</f>
        <v>0.32858707557502431</v>
      </c>
      <c r="AF366" s="1">
        <v>88.6</v>
      </c>
      <c r="AG366" s="15">
        <f t="shared" ref="AG366" si="5783">((AF366-AF365)/AF365)*100</f>
        <v>0.45351473922901525</v>
      </c>
      <c r="AH366" s="1">
        <v>87.9</v>
      </c>
      <c r="AI366" s="15">
        <f t="shared" ref="AI366" si="5784">((AH366-AH365)/AH365)*100</f>
        <v>0.2280501710376315</v>
      </c>
      <c r="AJ366" s="1">
        <v>95</v>
      </c>
      <c r="AK366" s="15">
        <f t="shared" ref="AK366" si="5785">((AJ366-AJ365)/AJ365)*100</f>
        <v>0.3167898627243898</v>
      </c>
      <c r="AL366" s="1">
        <v>93.6</v>
      </c>
      <c r="AM366" s="15">
        <f t="shared" ref="AM366" si="5786">((AL366-AL365)/AL365)*100</f>
        <v>0.21413276231262166</v>
      </c>
    </row>
    <row r="367" spans="1:39" x14ac:dyDescent="0.25">
      <c r="A367">
        <v>200404</v>
      </c>
      <c r="B367" s="2">
        <v>83.8</v>
      </c>
      <c r="C367" s="15">
        <f t="shared" si="5310"/>
        <v>0.23923444976076896</v>
      </c>
      <c r="D367" s="2">
        <v>92.6</v>
      </c>
      <c r="E367" s="15">
        <f t="shared" si="5310"/>
        <v>0.21645021645020412</v>
      </c>
      <c r="F367" s="2">
        <v>92.4</v>
      </c>
      <c r="G367" s="15">
        <f t="shared" ref="G367" si="5787">((F367-F366)/F366)*100</f>
        <v>0.21691973969631545</v>
      </c>
      <c r="H367" s="2">
        <v>91.6</v>
      </c>
      <c r="I367" s="15">
        <f t="shared" ref="I367" si="5788">((H367-H366)/H366)*100</f>
        <v>0.21881838074397003</v>
      </c>
      <c r="J367" s="2">
        <v>97.5</v>
      </c>
      <c r="K367" s="15">
        <f t="shared" ref="K367" si="5789">((J367-J366)/J366)*100</f>
        <v>0.30864197530863907</v>
      </c>
      <c r="L367" s="2">
        <v>94.8</v>
      </c>
      <c r="M367" s="15">
        <f t="shared" ref="M367" si="5790">((L367-L366)/L366)*100</f>
        <v>0.21141649048626093</v>
      </c>
      <c r="N367" s="2">
        <v>94.1</v>
      </c>
      <c r="O367" s="15">
        <f t="shared" ref="O367" si="5791">((N367-N366)/N366)*100</f>
        <v>0.21299254526090375</v>
      </c>
      <c r="P367" s="2">
        <v>94.9</v>
      </c>
      <c r="Q367" s="15">
        <f t="shared" ref="Q367" si="5792">((P367-P366)/P366)*100</f>
        <v>0.10548523206751954</v>
      </c>
      <c r="R367" s="2">
        <v>92.6</v>
      </c>
      <c r="S367" s="15">
        <f t="shared" ref="S367" si="5793">((R367-R366)/R366)*100</f>
        <v>0.54288816503800219</v>
      </c>
      <c r="T367" s="2">
        <v>100.6</v>
      </c>
      <c r="U367" s="15">
        <f t="shared" ref="U367" si="5794">((T367-T366)/T366)*100</f>
        <v>9.9502487562183384E-2</v>
      </c>
      <c r="V367" s="2">
        <v>97.3</v>
      </c>
      <c r="W367" s="15">
        <f t="shared" ref="W367" si="5795">((V367-V366)/V366)*100</f>
        <v>0.20597322348095043</v>
      </c>
      <c r="X367" s="2">
        <v>92.9</v>
      </c>
      <c r="Y367" s="15">
        <f t="shared" ref="Y367" si="5796">((X367-X366)/X366)*100</f>
        <v>0.21574973031284017</v>
      </c>
      <c r="Z367" s="2">
        <v>90</v>
      </c>
      <c r="AA367" s="15">
        <f t="shared" ref="AA367" si="5797">((Z367-Z366)/Z366)*100</f>
        <v>0.33444816053511389</v>
      </c>
      <c r="AB367" s="2">
        <v>92.8</v>
      </c>
      <c r="AC367" s="15">
        <f t="shared" ref="AC367" si="5798">((AB367-AB366)/AB366)*100</f>
        <v>0.32432432432432129</v>
      </c>
      <c r="AD367" s="2">
        <v>91.8</v>
      </c>
      <c r="AE367" s="15">
        <f t="shared" ref="AE367" si="5799">((AD367-AD366)/AD366)*100</f>
        <v>0.21834061135371491</v>
      </c>
      <c r="AF367" s="2">
        <v>88.9</v>
      </c>
      <c r="AG367" s="15">
        <f t="shared" ref="AG367" si="5800">((AF367-AF366)/AF366)*100</f>
        <v>0.33860045146728152</v>
      </c>
      <c r="AH367" s="2">
        <v>88.1</v>
      </c>
      <c r="AI367" s="15">
        <f t="shared" ref="AI367" si="5801">((AH367-AH366)/AH366)*100</f>
        <v>0.22753128555175042</v>
      </c>
      <c r="AJ367" s="2">
        <v>95.2</v>
      </c>
      <c r="AK367" s="15">
        <f t="shared" ref="AK367" si="5802">((AJ367-AJ366)/AJ366)*100</f>
        <v>0.21052631578947667</v>
      </c>
      <c r="AL367" s="2">
        <v>93.8</v>
      </c>
      <c r="AM367" s="15">
        <f t="shared" ref="AM367" si="5803">((AL367-AL366)/AL366)*100</f>
        <v>0.21367521367521675</v>
      </c>
    </row>
    <row r="368" spans="1:39" x14ac:dyDescent="0.25">
      <c r="A368">
        <v>200405</v>
      </c>
      <c r="B368" s="1">
        <v>84.1</v>
      </c>
      <c r="C368" s="15">
        <f t="shared" si="5310"/>
        <v>0.35799522673030687</v>
      </c>
      <c r="D368" s="1">
        <v>92.8</v>
      </c>
      <c r="E368" s="15">
        <f t="shared" si="5310"/>
        <v>0.21598272138229252</v>
      </c>
      <c r="F368" s="1">
        <v>92.6</v>
      </c>
      <c r="G368" s="15">
        <f t="shared" ref="G368" si="5804">((F368-F367)/F367)*100</f>
        <v>0.21645021645020412</v>
      </c>
      <c r="H368" s="1">
        <v>91.8</v>
      </c>
      <c r="I368" s="15">
        <f t="shared" ref="I368" si="5805">((H368-H367)/H367)*100</f>
        <v>0.21834061135371491</v>
      </c>
      <c r="J368" s="1">
        <v>97.9</v>
      </c>
      <c r="K368" s="15">
        <f t="shared" ref="K368" si="5806">((J368-J367)/J367)*100</f>
        <v>0.41025641025641607</v>
      </c>
      <c r="L368" s="1">
        <v>94.9</v>
      </c>
      <c r="M368" s="15">
        <f t="shared" ref="M368" si="5807">((L368-L367)/L367)*100</f>
        <v>0.10548523206751954</v>
      </c>
      <c r="N368" s="1">
        <v>94.3</v>
      </c>
      <c r="O368" s="15">
        <f t="shared" ref="O368" si="5808">((N368-N367)/N367)*100</f>
        <v>0.21253985122210717</v>
      </c>
      <c r="P368" s="1">
        <v>95</v>
      </c>
      <c r="Q368" s="15">
        <f t="shared" ref="Q368" si="5809">((P368-P367)/P367)*100</f>
        <v>0.10537407797681171</v>
      </c>
      <c r="R368" s="1">
        <v>93.1</v>
      </c>
      <c r="S368" s="15">
        <f t="shared" ref="S368" si="5810">((R368-R367)/R367)*100</f>
        <v>0.53995680345572361</v>
      </c>
      <c r="T368" s="1">
        <v>100.7</v>
      </c>
      <c r="U368" s="15">
        <f t="shared" ref="U368" si="5811">((T368-T367)/T367)*100</f>
        <v>9.9403578528835523E-2</v>
      </c>
      <c r="V368" s="1">
        <v>97.4</v>
      </c>
      <c r="W368" s="15">
        <f t="shared" ref="W368" si="5812">((V368-V367)/V367)*100</f>
        <v>0.10277492291881657</v>
      </c>
      <c r="X368" s="1">
        <v>93.1</v>
      </c>
      <c r="Y368" s="15">
        <f t="shared" ref="Y368" si="5813">((X368-X367)/X367)*100</f>
        <v>0.21528525296015999</v>
      </c>
      <c r="Z368" s="1">
        <v>90.2</v>
      </c>
      <c r="AA368" s="15">
        <f t="shared" ref="AA368" si="5814">((Z368-Z367)/Z367)*100</f>
        <v>0.22222222222222537</v>
      </c>
      <c r="AB368" s="1">
        <v>93</v>
      </c>
      <c r="AC368" s="15">
        <f t="shared" ref="AC368" si="5815">((AB368-AB367)/AB367)*100</f>
        <v>0.21551724137931341</v>
      </c>
      <c r="AD368" s="1">
        <v>92.1</v>
      </c>
      <c r="AE368" s="15">
        <f t="shared" ref="AE368" si="5816">((AD368-AD367)/AD367)*100</f>
        <v>0.32679738562091198</v>
      </c>
      <c r="AF368" s="1">
        <v>89.3</v>
      </c>
      <c r="AG368" s="15">
        <f t="shared" ref="AG368" si="5817">((AF368-AF367)/AF367)*100</f>
        <v>0.4499437570303616</v>
      </c>
      <c r="AH368" s="1">
        <v>88.2</v>
      </c>
      <c r="AI368" s="15">
        <f t="shared" ref="AI368" si="5818">((AH368-AH367)/AH367)*100</f>
        <v>0.11350737797957836</v>
      </c>
      <c r="AJ368" s="1">
        <v>95.4</v>
      </c>
      <c r="AK368" s="15">
        <f t="shared" ref="AK368" si="5819">((AJ368-AJ367)/AJ367)*100</f>
        <v>0.21008403361344835</v>
      </c>
      <c r="AL368" s="1">
        <v>94</v>
      </c>
      <c r="AM368" s="15">
        <f t="shared" ref="AM368" si="5820">((AL368-AL367)/AL367)*100</f>
        <v>0.21321961620469387</v>
      </c>
    </row>
    <row r="369" spans="1:39" x14ac:dyDescent="0.25">
      <c r="A369">
        <v>200406</v>
      </c>
      <c r="B369" s="2">
        <v>84.4</v>
      </c>
      <c r="C369" s="15">
        <f t="shared" si="5310"/>
        <v>0.35671819262783755</v>
      </c>
      <c r="D369" s="2">
        <v>93</v>
      </c>
      <c r="E369" s="15">
        <f t="shared" si="5310"/>
        <v>0.21551724137931341</v>
      </c>
      <c r="F369" s="2">
        <v>92.8</v>
      </c>
      <c r="G369" s="15">
        <f t="shared" ref="G369" si="5821">((F369-F368)/F368)*100</f>
        <v>0.21598272138229252</v>
      </c>
      <c r="H369" s="2">
        <v>91.9</v>
      </c>
      <c r="I369" s="15">
        <f t="shared" ref="I369" si="5822">((H369-H368)/H368)*100</f>
        <v>0.10893246187364763</v>
      </c>
      <c r="J369" s="2">
        <v>98.2</v>
      </c>
      <c r="K369" s="15">
        <f t="shared" ref="K369" si="5823">((J369-J368)/J368)*100</f>
        <v>0.30643513789580912</v>
      </c>
      <c r="L369" s="2">
        <v>95.1</v>
      </c>
      <c r="M369" s="15">
        <f t="shared" ref="M369" si="5824">((L369-L368)/L368)*100</f>
        <v>0.21074815595362342</v>
      </c>
      <c r="N369" s="2">
        <v>94.5</v>
      </c>
      <c r="O369" s="15">
        <f t="shared" ref="O369" si="5825">((N369-N368)/N368)*100</f>
        <v>0.21208907741251626</v>
      </c>
      <c r="P369" s="2">
        <v>95.1</v>
      </c>
      <c r="Q369" s="15">
        <f t="shared" ref="Q369" si="5826">((P369-P368)/P368)*100</f>
        <v>0.10526315789473085</v>
      </c>
      <c r="R369" s="2">
        <v>93.6</v>
      </c>
      <c r="S369" s="15">
        <f t="shared" ref="S369" si="5827">((R369-R368)/R368)*100</f>
        <v>0.53705692803437166</v>
      </c>
      <c r="T369" s="2">
        <v>100.8</v>
      </c>
      <c r="U369" s="15">
        <f t="shared" ref="U369" si="5828">((T369-T368)/T368)*100</f>
        <v>9.9304865938425343E-2</v>
      </c>
      <c r="V369" s="2">
        <v>97.6</v>
      </c>
      <c r="W369" s="15">
        <f t="shared" ref="W369" si="5829">((V369-V368)/V368)*100</f>
        <v>0.2053388090348959</v>
      </c>
      <c r="X369" s="2">
        <v>93.2</v>
      </c>
      <c r="Y369" s="15">
        <f t="shared" ref="Y369" si="5830">((X369-X368)/X368)*100</f>
        <v>0.1074113856068835</v>
      </c>
      <c r="Z369" s="2">
        <v>90.5</v>
      </c>
      <c r="AA369" s="15">
        <f t="shared" ref="AA369" si="5831">((Z369-Z368)/Z368)*100</f>
        <v>0.33259423503325625</v>
      </c>
      <c r="AB369" s="2">
        <v>93.2</v>
      </c>
      <c r="AC369" s="15">
        <f t="shared" ref="AC369" si="5832">((AB369-AB368)/AB368)*100</f>
        <v>0.21505376344086324</v>
      </c>
      <c r="AD369" s="2">
        <v>92.4</v>
      </c>
      <c r="AE369" s="15">
        <f t="shared" ref="AE369" si="5833">((AD369-AD368)/AD368)*100</f>
        <v>0.32573289902281366</v>
      </c>
      <c r="AF369" s="2">
        <v>89.6</v>
      </c>
      <c r="AG369" s="15">
        <f t="shared" ref="AG369" si="5834">((AF369-AF368)/AF368)*100</f>
        <v>0.33594624860022076</v>
      </c>
      <c r="AH369" s="2">
        <v>88.3</v>
      </c>
      <c r="AI369" s="15">
        <f t="shared" ref="AI369" si="5835">((AH369-AH368)/AH368)*100</f>
        <v>0.11337868480724977</v>
      </c>
      <c r="AJ369" s="2">
        <v>95.6</v>
      </c>
      <c r="AK369" s="15">
        <f t="shared" ref="AK369" si="5836">((AJ369-AJ368)/AJ368)*100</f>
        <v>0.20964360587000905</v>
      </c>
      <c r="AL369" s="2">
        <v>94.1</v>
      </c>
      <c r="AM369" s="15">
        <f t="shared" ref="AM369" si="5837">((AL369-AL368)/AL368)*100</f>
        <v>0.10638297872339821</v>
      </c>
    </row>
    <row r="370" spans="1:39" x14ac:dyDescent="0.25">
      <c r="A370">
        <v>200407</v>
      </c>
      <c r="B370" s="1">
        <v>84.6</v>
      </c>
      <c r="C370" s="15">
        <f t="shared" si="5310"/>
        <v>0.23696682464453631</v>
      </c>
      <c r="D370" s="1">
        <v>93.1</v>
      </c>
      <c r="E370" s="15">
        <f t="shared" si="5310"/>
        <v>0.10752688172042399</v>
      </c>
      <c r="F370" s="1">
        <v>93</v>
      </c>
      <c r="G370" s="15">
        <f t="shared" ref="G370" si="5838">((F370-F369)/F369)*100</f>
        <v>0.21551724137931341</v>
      </c>
      <c r="H370" s="1">
        <v>92</v>
      </c>
      <c r="I370" s="15">
        <f t="shared" ref="I370" si="5839">((H370-H369)/H369)*100</f>
        <v>0.1088139281828012</v>
      </c>
      <c r="J370" s="1">
        <v>98.5</v>
      </c>
      <c r="K370" s="15">
        <f t="shared" ref="K370" si="5840">((J370-J369)/J369)*100</f>
        <v>0.30549898167005818</v>
      </c>
      <c r="L370" s="1">
        <v>95.2</v>
      </c>
      <c r="M370" s="15">
        <f t="shared" ref="M370" si="5841">((L370-L369)/L369)*100</f>
        <v>0.10515247108307943</v>
      </c>
      <c r="N370" s="1">
        <v>94.7</v>
      </c>
      <c r="O370" s="15">
        <f t="shared" ref="O370" si="5842">((N370-N369)/N369)*100</f>
        <v>0.21164021164021465</v>
      </c>
      <c r="P370" s="1">
        <v>95.1</v>
      </c>
      <c r="Q370" s="15">
        <f t="shared" ref="Q370" si="5843">((P370-P369)/P369)*100</f>
        <v>0</v>
      </c>
      <c r="R370" s="1">
        <v>94.1</v>
      </c>
      <c r="S370" s="15">
        <f t="shared" ref="S370" si="5844">((R370-R369)/R369)*100</f>
        <v>0.53418803418803418</v>
      </c>
      <c r="T370" s="1">
        <v>100.9</v>
      </c>
      <c r="U370" s="15">
        <f t="shared" ref="U370" si="5845">((T370-T369)/T369)*100</f>
        <v>9.9206349206357652E-2</v>
      </c>
      <c r="V370" s="1">
        <v>97.7</v>
      </c>
      <c r="W370" s="15">
        <f t="shared" ref="W370" si="5846">((V370-V369)/V369)*100</f>
        <v>0.10245901639345137</v>
      </c>
      <c r="X370" s="1">
        <v>93.4</v>
      </c>
      <c r="Y370" s="15">
        <f t="shared" ref="Y370" si="5847">((X370-X369)/X369)*100</f>
        <v>0.21459227467811462</v>
      </c>
      <c r="Z370" s="1">
        <v>90.7</v>
      </c>
      <c r="AA370" s="15">
        <f t="shared" ref="AA370" si="5848">((Z370-Z369)/Z369)*100</f>
        <v>0.22099447513812467</v>
      </c>
      <c r="AB370" s="1">
        <v>93.4</v>
      </c>
      <c r="AC370" s="15">
        <f t="shared" ref="AC370" si="5849">((AB370-AB369)/AB369)*100</f>
        <v>0.21459227467811462</v>
      </c>
      <c r="AD370" s="1">
        <v>92.7</v>
      </c>
      <c r="AE370" s="15">
        <f t="shared" ref="AE370" si="5850">((AD370-AD369)/AD369)*100</f>
        <v>0.32467532467532156</v>
      </c>
      <c r="AF370" s="1">
        <v>89.9</v>
      </c>
      <c r="AG370" s="15">
        <f t="shared" ref="AG370" si="5851">((AF370-AF369)/AF369)*100</f>
        <v>0.33482142857144126</v>
      </c>
      <c r="AH370" s="1">
        <v>88.4</v>
      </c>
      <c r="AI370" s="15">
        <f t="shared" ref="AI370" si="5852">((AH370-AH369)/AH369)*100</f>
        <v>0.11325028312571747</v>
      </c>
      <c r="AJ370" s="1">
        <v>95.7</v>
      </c>
      <c r="AK370" s="15">
        <f t="shared" ref="AK370" si="5853">((AJ370-AJ369)/AJ369)*100</f>
        <v>0.10460251046025996</v>
      </c>
      <c r="AL370" s="1">
        <v>94.2</v>
      </c>
      <c r="AM370" s="15">
        <f t="shared" ref="AM370" si="5854">((AL370-AL369)/AL369)*100</f>
        <v>0.10626992561106113</v>
      </c>
    </row>
    <row r="371" spans="1:39" x14ac:dyDescent="0.25">
      <c r="A371">
        <v>200408</v>
      </c>
      <c r="B371" s="2">
        <v>84.9</v>
      </c>
      <c r="C371" s="15">
        <f t="shared" si="5310"/>
        <v>0.35460992907802769</v>
      </c>
      <c r="D371" s="2">
        <v>93.2</v>
      </c>
      <c r="E371" s="15">
        <f t="shared" si="5310"/>
        <v>0.1074113856068835</v>
      </c>
      <c r="F371" s="2">
        <v>93.1</v>
      </c>
      <c r="G371" s="15">
        <f t="shared" ref="G371" si="5855">((F371-F370)/F370)*100</f>
        <v>0.10752688172042399</v>
      </c>
      <c r="H371" s="2">
        <v>92.1</v>
      </c>
      <c r="I371" s="15">
        <f t="shared" ref="I371" si="5856">((H371-H370)/H370)*100</f>
        <v>0.10869565217390686</v>
      </c>
      <c r="J371" s="2">
        <v>98.7</v>
      </c>
      <c r="K371" s="15">
        <f t="shared" ref="K371" si="5857">((J371-J370)/J370)*100</f>
        <v>0.2030456852791907</v>
      </c>
      <c r="L371" s="2">
        <v>95.4</v>
      </c>
      <c r="M371" s="15">
        <f t="shared" ref="M371" si="5858">((L371-L370)/L370)*100</f>
        <v>0.21008403361344835</v>
      </c>
      <c r="N371" s="2">
        <v>94.9</v>
      </c>
      <c r="O371" s="15">
        <f t="shared" ref="O371" si="5859">((N371-N370)/N370)*100</f>
        <v>0.21119324181626487</v>
      </c>
      <c r="P371" s="2">
        <v>95.2</v>
      </c>
      <c r="Q371" s="15">
        <f t="shared" ref="Q371" si="5860">((P371-P370)/P370)*100</f>
        <v>0.10515247108307943</v>
      </c>
      <c r="R371" s="2">
        <v>94.6</v>
      </c>
      <c r="S371" s="15">
        <f t="shared" ref="S371" si="5861">((R371-R370)/R370)*100</f>
        <v>0.53134962805526043</v>
      </c>
      <c r="T371" s="2">
        <v>101.1</v>
      </c>
      <c r="U371" s="15">
        <f t="shared" ref="U371" si="5862">((T371-T370)/T370)*100</f>
        <v>0.19821605550048427</v>
      </c>
      <c r="V371" s="2">
        <v>97.8</v>
      </c>
      <c r="W371" s="15">
        <f t="shared" ref="W371" si="5863">((V371-V370)/V370)*100</f>
        <v>0.10235414534288055</v>
      </c>
      <c r="X371" s="2">
        <v>93.5</v>
      </c>
      <c r="Y371" s="15">
        <f t="shared" ref="Y371" si="5864">((X371-X370)/X370)*100</f>
        <v>0.10706638115631083</v>
      </c>
      <c r="Z371" s="2">
        <v>91</v>
      </c>
      <c r="AA371" s="15">
        <f t="shared" ref="AA371" si="5865">((Z371-Z370)/Z370)*100</f>
        <v>0.33076074972436287</v>
      </c>
      <c r="AB371" s="2">
        <v>93.7</v>
      </c>
      <c r="AC371" s="15">
        <f t="shared" ref="AC371" si="5866">((AB371-AB370)/AB370)*100</f>
        <v>0.32119914346894768</v>
      </c>
      <c r="AD371" s="2">
        <v>93</v>
      </c>
      <c r="AE371" s="15">
        <f t="shared" ref="AE371" si="5867">((AD371-AD370)/AD370)*100</f>
        <v>0.3236245954692526</v>
      </c>
      <c r="AF371" s="2">
        <v>90.2</v>
      </c>
      <c r="AG371" s="15">
        <f t="shared" ref="AG371" si="5868">((AF371-AF370)/AF370)*100</f>
        <v>0.33370411568409025</v>
      </c>
      <c r="AH371" s="2">
        <v>88.4</v>
      </c>
      <c r="AI371" s="15">
        <f t="shared" ref="AI371" si="5869">((AH371-AH370)/AH370)*100</f>
        <v>0</v>
      </c>
      <c r="AJ371" s="2">
        <v>95.9</v>
      </c>
      <c r="AK371" s="15">
        <f t="shared" ref="AK371" si="5870">((AJ371-AJ370)/AJ370)*100</f>
        <v>0.20898641588297057</v>
      </c>
      <c r="AL371" s="2">
        <v>94.3</v>
      </c>
      <c r="AM371" s="15">
        <f t="shared" ref="AM371" si="5871">((AL371-AL370)/AL370)*100</f>
        <v>0.10615711252653325</v>
      </c>
    </row>
    <row r="372" spans="1:39" x14ac:dyDescent="0.25">
      <c r="A372">
        <v>200409</v>
      </c>
      <c r="B372" s="1">
        <v>85.2</v>
      </c>
      <c r="C372" s="15">
        <f t="shared" si="5310"/>
        <v>0.35335689045936058</v>
      </c>
      <c r="D372" s="1">
        <v>93.3</v>
      </c>
      <c r="E372" s="15">
        <f t="shared" si="5310"/>
        <v>0.1072961373390497</v>
      </c>
      <c r="F372" s="1">
        <v>93.2</v>
      </c>
      <c r="G372" s="15">
        <f t="shared" ref="G372" si="5872">((F372-F371)/F371)*100</f>
        <v>0.1074113856068835</v>
      </c>
      <c r="H372" s="1">
        <v>92.2</v>
      </c>
      <c r="I372" s="15">
        <f t="shared" ref="I372" si="5873">((H372-H371)/H371)*100</f>
        <v>0.1085776330076097</v>
      </c>
      <c r="J372" s="1">
        <v>99</v>
      </c>
      <c r="K372" s="15">
        <f t="shared" ref="K372" si="5874">((J372-J371)/J371)*100</f>
        <v>0.30395136778115212</v>
      </c>
      <c r="L372" s="1">
        <v>95.6</v>
      </c>
      <c r="M372" s="15">
        <f t="shared" ref="M372" si="5875">((L372-L371)/L371)*100</f>
        <v>0.20964360587000905</v>
      </c>
      <c r="N372" s="1">
        <v>95.1</v>
      </c>
      <c r="O372" s="15">
        <f t="shared" ref="O372" si="5876">((N372-N371)/N371)*100</f>
        <v>0.21074815595362342</v>
      </c>
      <c r="P372" s="1">
        <v>95.2</v>
      </c>
      <c r="Q372" s="15">
        <f t="shared" ref="Q372" si="5877">((P372-P371)/P371)*100</f>
        <v>0</v>
      </c>
      <c r="R372" s="1">
        <v>95</v>
      </c>
      <c r="S372" s="15">
        <f t="shared" ref="S372" si="5878">((R372-R371)/R371)*100</f>
        <v>0.42283298097252187</v>
      </c>
      <c r="T372" s="1">
        <v>101.3</v>
      </c>
      <c r="U372" s="15">
        <f t="shared" ref="U372" si="5879">((T372-T371)/T371)*100</f>
        <v>0.19782393669634307</v>
      </c>
      <c r="V372" s="1">
        <v>97.9</v>
      </c>
      <c r="W372" s="15">
        <f t="shared" ref="W372" si="5880">((V372-V371)/V371)*100</f>
        <v>0.10224948875256497</v>
      </c>
      <c r="X372" s="1">
        <v>93.6</v>
      </c>
      <c r="Y372" s="15">
        <f t="shared" ref="Y372" si="5881">((X372-X371)/X371)*100</f>
        <v>0.10695187165774794</v>
      </c>
      <c r="Z372" s="1">
        <v>91.2</v>
      </c>
      <c r="AA372" s="15">
        <f t="shared" ref="AA372" si="5882">((Z372-Z371)/Z371)*100</f>
        <v>0.21978021978022291</v>
      </c>
      <c r="AB372" s="1">
        <v>94</v>
      </c>
      <c r="AC372" s="15">
        <f t="shared" ref="AC372" si="5883">((AB372-AB371)/AB371)*100</f>
        <v>0.32017075773745696</v>
      </c>
      <c r="AD372" s="1">
        <v>93.3</v>
      </c>
      <c r="AE372" s="15">
        <f t="shared" ref="AE372" si="5884">((AD372-AD371)/AD371)*100</f>
        <v>0.32258064516128726</v>
      </c>
      <c r="AF372" s="1">
        <v>90.5</v>
      </c>
      <c r="AG372" s="15">
        <f t="shared" ref="AG372" si="5885">((AF372-AF371)/AF371)*100</f>
        <v>0.33259423503325625</v>
      </c>
      <c r="AH372" s="1">
        <v>88.4</v>
      </c>
      <c r="AI372" s="15">
        <f t="shared" ref="AI372" si="5886">((AH372-AH371)/AH371)*100</f>
        <v>0</v>
      </c>
      <c r="AJ372" s="1">
        <v>96.1</v>
      </c>
      <c r="AK372" s="15">
        <f t="shared" ref="AK372" si="5887">((AJ372-AJ371)/AJ371)*100</f>
        <v>0.20855057351406528</v>
      </c>
      <c r="AL372" s="1">
        <v>94.4</v>
      </c>
      <c r="AM372" s="15">
        <f t="shared" ref="AM372" si="5888">((AL372-AL371)/AL371)*100</f>
        <v>0.10604453870626568</v>
      </c>
    </row>
    <row r="373" spans="1:39" x14ac:dyDescent="0.25">
      <c r="A373">
        <v>200410</v>
      </c>
      <c r="B373" s="2">
        <v>85.5</v>
      </c>
      <c r="C373" s="15">
        <f t="shared" si="5310"/>
        <v>0.35211267605633467</v>
      </c>
      <c r="D373" s="2">
        <v>93.4</v>
      </c>
      <c r="E373" s="15">
        <f t="shared" si="5310"/>
        <v>0.10718113612005202</v>
      </c>
      <c r="F373" s="2">
        <v>93.2</v>
      </c>
      <c r="G373" s="15">
        <f t="shared" ref="G373" si="5889">((F373-F372)/F372)*100</f>
        <v>0</v>
      </c>
      <c r="H373" s="2">
        <v>92.3</v>
      </c>
      <c r="I373" s="15">
        <f t="shared" ref="I373" si="5890">((H373-H372)/H372)*100</f>
        <v>0.10845986984815001</v>
      </c>
      <c r="J373" s="2">
        <v>99.2</v>
      </c>
      <c r="K373" s="15">
        <f t="shared" ref="K373" si="5891">((J373-J372)/J372)*100</f>
        <v>0.20202020202020488</v>
      </c>
      <c r="L373" s="2">
        <v>95.8</v>
      </c>
      <c r="M373" s="15">
        <f t="shared" ref="M373" si="5892">((L373-L372)/L372)*100</f>
        <v>0.20920502092050508</v>
      </c>
      <c r="N373" s="2">
        <v>95.3</v>
      </c>
      <c r="O373" s="15">
        <f t="shared" ref="O373" si="5893">((N373-N372)/N372)*100</f>
        <v>0.2103049421661439</v>
      </c>
      <c r="P373" s="2">
        <v>95.2</v>
      </c>
      <c r="Q373" s="15">
        <f t="shared" ref="Q373" si="5894">((P373-P372)/P372)*100</f>
        <v>0</v>
      </c>
      <c r="R373" s="2">
        <v>95.4</v>
      </c>
      <c r="S373" s="15">
        <f t="shared" ref="S373" si="5895">((R373-R372)/R372)*100</f>
        <v>0.42105263157895334</v>
      </c>
      <c r="T373" s="2">
        <v>101.5</v>
      </c>
      <c r="U373" s="15">
        <f t="shared" ref="U373" si="5896">((T373-T372)/T372)*100</f>
        <v>0.19743336623889718</v>
      </c>
      <c r="V373" s="2">
        <v>98</v>
      </c>
      <c r="W373" s="15">
        <f t="shared" ref="W373" si="5897">((V373-V372)/V372)*100</f>
        <v>0.10214504596526487</v>
      </c>
      <c r="X373" s="2">
        <v>93.7</v>
      </c>
      <c r="Y373" s="15">
        <f t="shared" ref="Y373" si="5898">((X373-X372)/X372)*100</f>
        <v>0.10683760683761595</v>
      </c>
      <c r="Z373" s="2">
        <v>91.4</v>
      </c>
      <c r="AA373" s="15">
        <f t="shared" ref="AA373" si="5899">((Z373-Z372)/Z372)*100</f>
        <v>0.21929824561403821</v>
      </c>
      <c r="AB373" s="2">
        <v>94.2</v>
      </c>
      <c r="AC373" s="15">
        <f t="shared" ref="AC373" si="5900">((AB373-AB372)/AB372)*100</f>
        <v>0.21276595744681154</v>
      </c>
      <c r="AD373" s="2">
        <v>93.6</v>
      </c>
      <c r="AE373" s="15">
        <f t="shared" ref="AE373" si="5901">((AD373-AD372)/AD372)*100</f>
        <v>0.32154340836012557</v>
      </c>
      <c r="AF373" s="2">
        <v>90.8</v>
      </c>
      <c r="AG373" s="15">
        <f t="shared" ref="AG373" si="5902">((AF373-AF372)/AF372)*100</f>
        <v>0.3314917127071792</v>
      </c>
      <c r="AH373" s="2">
        <v>88.4</v>
      </c>
      <c r="AI373" s="15">
        <f t="shared" ref="AI373" si="5903">((AH373-AH372)/AH372)*100</f>
        <v>0</v>
      </c>
      <c r="AJ373" s="2">
        <v>96.3</v>
      </c>
      <c r="AK373" s="15">
        <f t="shared" ref="AK373" si="5904">((AJ373-AJ372)/AJ372)*100</f>
        <v>0.20811654526535156</v>
      </c>
      <c r="AL373" s="2">
        <v>94.6</v>
      </c>
      <c r="AM373" s="15">
        <f t="shared" ref="AM373" si="5905">((AL373-AL372)/AL372)*100</f>
        <v>0.21186440677964896</v>
      </c>
    </row>
    <row r="374" spans="1:39" x14ac:dyDescent="0.25">
      <c r="A374">
        <v>200411</v>
      </c>
      <c r="B374" s="1">
        <v>85.8</v>
      </c>
      <c r="C374" s="15">
        <f t="shared" si="5310"/>
        <v>0.35087719298245279</v>
      </c>
      <c r="D374" s="1">
        <v>93.5</v>
      </c>
      <c r="E374" s="15">
        <f t="shared" si="5310"/>
        <v>0.10706638115631083</v>
      </c>
      <c r="F374" s="1">
        <v>93.2</v>
      </c>
      <c r="G374" s="15">
        <f t="shared" ref="G374" si="5906">((F374-F373)/F373)*100</f>
        <v>0</v>
      </c>
      <c r="H374" s="1">
        <v>92.4</v>
      </c>
      <c r="I374" s="15">
        <f t="shared" ref="I374" si="5907">((H374-H373)/H373)*100</f>
        <v>0.10834236186349785</v>
      </c>
      <c r="J374" s="1">
        <v>99.5</v>
      </c>
      <c r="K374" s="15">
        <f t="shared" ref="K374" si="5908">((J374-J373)/J373)*100</f>
        <v>0.3024193548387068</v>
      </c>
      <c r="L374" s="1">
        <v>96.1</v>
      </c>
      <c r="M374" s="15">
        <f t="shared" ref="M374" si="5909">((L374-L373)/L373)*100</f>
        <v>0.31315240083507012</v>
      </c>
      <c r="N374" s="1">
        <v>95.5</v>
      </c>
      <c r="O374" s="15">
        <f t="shared" ref="O374" si="5910">((N374-N373)/N373)*100</f>
        <v>0.20986358866736921</v>
      </c>
      <c r="P374" s="1">
        <v>95.2</v>
      </c>
      <c r="Q374" s="15">
        <f t="shared" ref="Q374" si="5911">((P374-P373)/P373)*100</f>
        <v>0</v>
      </c>
      <c r="R374" s="1">
        <v>95.9</v>
      </c>
      <c r="S374" s="15">
        <f t="shared" ref="S374" si="5912">((R374-R373)/R373)*100</f>
        <v>0.52410901467505233</v>
      </c>
      <c r="T374" s="1">
        <v>101.6</v>
      </c>
      <c r="U374" s="15">
        <f t="shared" ref="U374" si="5913">((T374-T373)/T373)*100</f>
        <v>9.8522167487679127E-2</v>
      </c>
      <c r="V374" s="1">
        <v>98</v>
      </c>
      <c r="W374" s="15">
        <f t="shared" ref="W374" si="5914">((V374-V373)/V373)*100</f>
        <v>0</v>
      </c>
      <c r="X374" s="1">
        <v>93.8</v>
      </c>
      <c r="Y374" s="15">
        <f t="shared" ref="Y374" si="5915">((X374-X373)/X373)*100</f>
        <v>0.1067235859124806</v>
      </c>
      <c r="Z374" s="1">
        <v>91.7</v>
      </c>
      <c r="AA374" s="15">
        <f t="shared" ref="AA374" si="5916">((Z374-Z373)/Z373)*100</f>
        <v>0.32822757111597062</v>
      </c>
      <c r="AB374" s="1">
        <v>94.5</v>
      </c>
      <c r="AC374" s="15">
        <f t="shared" ref="AC374" si="5917">((AB374-AB373)/AB373)*100</f>
        <v>0.31847133757961482</v>
      </c>
      <c r="AD374" s="1">
        <v>93.9</v>
      </c>
      <c r="AE374" s="15">
        <f t="shared" ref="AE374" si="5918">((AD374-AD373)/AD373)*100</f>
        <v>0.3205128205128327</v>
      </c>
      <c r="AF374" s="1">
        <v>91.1</v>
      </c>
      <c r="AG374" s="15">
        <f t="shared" ref="AG374" si="5919">((AF374-AF373)/AF373)*100</f>
        <v>0.33039647577092202</v>
      </c>
      <c r="AH374" s="1">
        <v>88.4</v>
      </c>
      <c r="AI374" s="15">
        <f t="shared" ref="AI374" si="5920">((AH374-AH373)/AH373)*100</f>
        <v>0</v>
      </c>
      <c r="AJ374" s="1">
        <v>96.5</v>
      </c>
      <c r="AK374" s="15">
        <f t="shared" ref="AK374" si="5921">((AJ374-AJ373)/AJ373)*100</f>
        <v>0.20768431983385549</v>
      </c>
      <c r="AL374" s="1">
        <v>94.7</v>
      </c>
      <c r="AM374" s="15">
        <f t="shared" ref="AM374" si="5922">((AL374-AL373)/AL373)*100</f>
        <v>0.10570824524313799</v>
      </c>
    </row>
    <row r="375" spans="1:39" x14ac:dyDescent="0.25">
      <c r="A375">
        <v>200412</v>
      </c>
      <c r="B375" s="2">
        <v>86</v>
      </c>
      <c r="C375" s="15">
        <f t="shared" si="5310"/>
        <v>0.23310023310023645</v>
      </c>
      <c r="D375" s="2">
        <v>93.6</v>
      </c>
      <c r="E375" s="15">
        <f t="shared" si="5310"/>
        <v>0.10695187165774794</v>
      </c>
      <c r="F375" s="2">
        <v>93.2</v>
      </c>
      <c r="G375" s="15">
        <f t="shared" ref="G375" si="5923">((F375-F374)/F374)*100</f>
        <v>0</v>
      </c>
      <c r="H375" s="2">
        <v>92.6</v>
      </c>
      <c r="I375" s="15">
        <f t="shared" ref="I375" si="5924">((H375-H374)/H374)*100</f>
        <v>0.21645021645020412</v>
      </c>
      <c r="J375" s="2">
        <v>99.7</v>
      </c>
      <c r="K375" s="15">
        <f t="shared" ref="K375" si="5925">((J375-J374)/J374)*100</f>
        <v>0.20100502512563098</v>
      </c>
      <c r="L375" s="2">
        <v>96.3</v>
      </c>
      <c r="M375" s="15">
        <f t="shared" ref="M375" si="5926">((L375-L374)/L374)*100</f>
        <v>0.20811654526535156</v>
      </c>
      <c r="N375" s="2">
        <v>95.6</v>
      </c>
      <c r="O375" s="15">
        <f t="shared" ref="O375" si="5927">((N375-N374)/N374)*100</f>
        <v>0.1047120418848108</v>
      </c>
      <c r="P375" s="2">
        <v>95.1</v>
      </c>
      <c r="Q375" s="15">
        <f t="shared" ref="Q375" si="5928">((P375-P374)/P374)*100</f>
        <v>-0.10504201680673164</v>
      </c>
      <c r="R375" s="2">
        <v>96.4</v>
      </c>
      <c r="S375" s="15">
        <f t="shared" ref="S375" si="5929">((R375-R374)/R374)*100</f>
        <v>0.52137643378519283</v>
      </c>
      <c r="T375" s="2">
        <v>101.7</v>
      </c>
      <c r="U375" s="15">
        <f t="shared" ref="U375" si="5930">((T375-T374)/T374)*100</f>
        <v>9.8425196850402089E-2</v>
      </c>
      <c r="V375" s="2">
        <v>98.1</v>
      </c>
      <c r="W375" s="15">
        <f t="shared" ref="W375" si="5931">((V375-V374)/V374)*100</f>
        <v>0.10204081632652481</v>
      </c>
      <c r="X375" s="2">
        <v>93.8</v>
      </c>
      <c r="Y375" s="15">
        <f t="shared" ref="Y375" si="5932">((X375-X374)/X374)*100</f>
        <v>0</v>
      </c>
      <c r="Z375" s="2">
        <v>91.9</v>
      </c>
      <c r="AA375" s="15">
        <f t="shared" ref="AA375" si="5933">((Z375-Z374)/Z374)*100</f>
        <v>0.21810250817884713</v>
      </c>
      <c r="AB375" s="2">
        <v>94.8</v>
      </c>
      <c r="AC375" s="15">
        <f t="shared" ref="AC375" si="5934">((AB375-AB374)/AB374)*100</f>
        <v>0.31746031746031445</v>
      </c>
      <c r="AD375" s="2">
        <v>94.3</v>
      </c>
      <c r="AE375" s="15">
        <f t="shared" ref="AE375" si="5935">((AD375-AD374)/AD374)*100</f>
        <v>0.42598509052182265</v>
      </c>
      <c r="AF375" s="2">
        <v>91.3</v>
      </c>
      <c r="AG375" s="15">
        <f t="shared" ref="AG375" si="5936">((AF375-AF374)/AF374)*100</f>
        <v>0.21953896816685275</v>
      </c>
      <c r="AH375" s="2">
        <v>88.5</v>
      </c>
      <c r="AI375" s="15">
        <f t="shared" ref="AI375" si="5937">((AH375-AH374)/AH374)*100</f>
        <v>0.11312217194569493</v>
      </c>
      <c r="AJ375" s="2">
        <v>96.7</v>
      </c>
      <c r="AK375" s="15">
        <f t="shared" ref="AK375" si="5938">((AJ375-AJ374)/AJ374)*100</f>
        <v>0.20725388601036562</v>
      </c>
      <c r="AL375" s="2">
        <v>94.9</v>
      </c>
      <c r="AM375" s="15">
        <f t="shared" ref="AM375" si="5939">((AL375-AL374)/AL374)*100</f>
        <v>0.21119324181626487</v>
      </c>
    </row>
    <row r="376" spans="1:39" x14ac:dyDescent="0.25">
      <c r="A376">
        <v>200501</v>
      </c>
      <c r="B376" s="1">
        <v>86.3</v>
      </c>
      <c r="C376" s="15">
        <f t="shared" si="5310"/>
        <v>0.34883720930232226</v>
      </c>
      <c r="D376" s="1">
        <v>93.6</v>
      </c>
      <c r="E376" s="15">
        <f t="shared" si="5310"/>
        <v>0</v>
      </c>
      <c r="F376" s="1">
        <v>93.1</v>
      </c>
      <c r="G376" s="15">
        <f t="shared" ref="G376" si="5940">((F376-F375)/F375)*100</f>
        <v>-0.10729613733906494</v>
      </c>
      <c r="H376" s="1">
        <v>92.7</v>
      </c>
      <c r="I376" s="15">
        <f t="shared" ref="I376" si="5941">((H376-H375)/H375)*100</f>
        <v>0.10799136069115393</v>
      </c>
      <c r="J376" s="1">
        <v>99.9</v>
      </c>
      <c r="K376" s="15">
        <f t="shared" ref="K376" si="5942">((J376-J375)/J375)*100</f>
        <v>0.20060180541625161</v>
      </c>
      <c r="L376" s="1">
        <v>96.5</v>
      </c>
      <c r="M376" s="15">
        <f t="shared" ref="M376" si="5943">((L376-L375)/L375)*100</f>
        <v>0.20768431983385549</v>
      </c>
      <c r="N376" s="1">
        <v>95.7</v>
      </c>
      <c r="O376" s="15">
        <f t="shared" ref="O376" si="5944">((N376-N375)/N375)*100</f>
        <v>0.10460251046025996</v>
      </c>
      <c r="P376" s="1">
        <v>95</v>
      </c>
      <c r="Q376" s="15">
        <f t="shared" ref="Q376" si="5945">((P376-P375)/P375)*100</f>
        <v>-0.10515247108306448</v>
      </c>
      <c r="R376" s="1">
        <v>96.9</v>
      </c>
      <c r="S376" s="15">
        <f t="shared" ref="S376" si="5946">((R376-R375)/R375)*100</f>
        <v>0.51867219917012441</v>
      </c>
      <c r="T376" s="1">
        <v>101.7</v>
      </c>
      <c r="U376" s="15">
        <f t="shared" ref="U376" si="5947">((T376-T375)/T375)*100</f>
        <v>0</v>
      </c>
      <c r="V376" s="1">
        <v>98.2</v>
      </c>
      <c r="W376" s="15">
        <f t="shared" ref="W376" si="5948">((V376-V375)/V375)*100</f>
        <v>0.10193679918451432</v>
      </c>
      <c r="X376" s="1">
        <v>93.9</v>
      </c>
      <c r="Y376" s="15">
        <f t="shared" ref="Y376" si="5949">((X376-X375)/X375)*100</f>
        <v>0.1066098081023545</v>
      </c>
      <c r="Z376" s="1">
        <v>92</v>
      </c>
      <c r="AA376" s="15">
        <f t="shared" ref="AA376" si="5950">((Z376-Z375)/Z375)*100</f>
        <v>0.1088139281828012</v>
      </c>
      <c r="AB376" s="1">
        <v>95</v>
      </c>
      <c r="AC376" s="15">
        <f t="shared" ref="AC376" si="5951">((AB376-AB375)/AB375)*100</f>
        <v>0.21097046413502413</v>
      </c>
      <c r="AD376" s="1">
        <v>94.6</v>
      </c>
      <c r="AE376" s="15">
        <f t="shared" ref="AE376" si="5952">((AD376-AD375)/AD375)*100</f>
        <v>0.31813361611876689</v>
      </c>
      <c r="AF376" s="1">
        <v>91.5</v>
      </c>
      <c r="AG376" s="15">
        <f t="shared" ref="AG376" si="5953">((AF376-AF375)/AF375)*100</f>
        <v>0.21905805038335471</v>
      </c>
      <c r="AH376" s="1">
        <v>88.6</v>
      </c>
      <c r="AI376" s="15">
        <f t="shared" ref="AI376" si="5954">((AH376-AH375)/AH375)*100</f>
        <v>0.11299435028247946</v>
      </c>
      <c r="AJ376" s="1">
        <v>96.9</v>
      </c>
      <c r="AK376" s="15">
        <f t="shared" ref="AK376" si="5955">((AJ376-AJ375)/AJ375)*100</f>
        <v>0.20682523267838968</v>
      </c>
      <c r="AL376" s="1">
        <v>95</v>
      </c>
      <c r="AM376" s="15">
        <f t="shared" ref="AM376" si="5956">((AL376-AL375)/AL375)*100</f>
        <v>0.10537407797681171</v>
      </c>
    </row>
    <row r="377" spans="1:39" x14ac:dyDescent="0.25">
      <c r="A377">
        <v>200502</v>
      </c>
      <c r="B377" s="2">
        <v>86.5</v>
      </c>
      <c r="C377" s="15">
        <f t="shared" si="5310"/>
        <v>0.2317497103128654</v>
      </c>
      <c r="D377" s="2">
        <v>93.7</v>
      </c>
      <c r="E377" s="15">
        <f t="shared" si="5310"/>
        <v>0.10683760683761595</v>
      </c>
      <c r="F377" s="2">
        <v>93.1</v>
      </c>
      <c r="G377" s="15">
        <f t="shared" ref="G377" si="5957">((F377-F376)/F376)*100</f>
        <v>0</v>
      </c>
      <c r="H377" s="2">
        <v>92.9</v>
      </c>
      <c r="I377" s="15">
        <f t="shared" ref="I377" si="5958">((H377-H376)/H376)*100</f>
        <v>0.21574973031284017</v>
      </c>
      <c r="J377" s="2">
        <v>100.1</v>
      </c>
      <c r="K377" s="15">
        <f t="shared" ref="K377" si="5959">((J377-J376)/J376)*100</f>
        <v>0.2002002002001888</v>
      </c>
      <c r="L377" s="2">
        <v>96.7</v>
      </c>
      <c r="M377" s="15">
        <f t="shared" ref="M377" si="5960">((L377-L376)/L376)*100</f>
        <v>0.20725388601036562</v>
      </c>
      <c r="N377" s="2">
        <v>95.8</v>
      </c>
      <c r="O377" s="15">
        <f t="shared" ref="O377" si="5961">((N377-N376)/N376)*100</f>
        <v>0.10449320794147784</v>
      </c>
      <c r="P377" s="2">
        <v>95</v>
      </c>
      <c r="Q377" s="15">
        <f t="shared" ref="Q377" si="5962">((P377-P376)/P376)*100</f>
        <v>0</v>
      </c>
      <c r="R377" s="2">
        <v>97.4</v>
      </c>
      <c r="S377" s="15">
        <f t="shared" ref="S377" si="5963">((R377-R376)/R376)*100</f>
        <v>0.51599587203302377</v>
      </c>
      <c r="T377" s="2">
        <v>101.7</v>
      </c>
      <c r="U377" s="15">
        <f t="shared" ref="U377" si="5964">((T377-T376)/T376)*100</f>
        <v>0</v>
      </c>
      <c r="V377" s="2">
        <v>98.2</v>
      </c>
      <c r="W377" s="15">
        <f t="shared" ref="W377" si="5965">((V377-V376)/V376)*100</f>
        <v>0</v>
      </c>
      <c r="X377" s="2">
        <v>94</v>
      </c>
      <c r="Y377" s="15">
        <f t="shared" ref="Y377" si="5966">((X377-X376)/X376)*100</f>
        <v>0.10649627263045187</v>
      </c>
      <c r="Z377" s="2">
        <v>92.2</v>
      </c>
      <c r="AA377" s="15">
        <f t="shared" ref="AA377" si="5967">((Z377-Z376)/Z376)*100</f>
        <v>0.21739130434782916</v>
      </c>
      <c r="AB377" s="2">
        <v>95.2</v>
      </c>
      <c r="AC377" s="15">
        <f t="shared" ref="AC377" si="5968">((AB377-AB376)/AB376)*100</f>
        <v>0.21052631578947667</v>
      </c>
      <c r="AD377" s="2">
        <v>94.9</v>
      </c>
      <c r="AE377" s="15">
        <f t="shared" ref="AE377" si="5969">((AD377-AD376)/AD376)*100</f>
        <v>0.31712473572939892</v>
      </c>
      <c r="AF377" s="2">
        <v>91.7</v>
      </c>
      <c r="AG377" s="15">
        <f t="shared" ref="AG377" si="5970">((AF377-AF376)/AF376)*100</f>
        <v>0.21857923497268072</v>
      </c>
      <c r="AH377" s="2">
        <v>88.8</v>
      </c>
      <c r="AI377" s="15">
        <f t="shared" ref="AI377" si="5971">((AH377-AH376)/AH376)*100</f>
        <v>0.22573363431151566</v>
      </c>
      <c r="AJ377" s="2">
        <v>97</v>
      </c>
      <c r="AK377" s="15">
        <f t="shared" ref="AK377" si="5972">((AJ377-AJ376)/AJ376)*100</f>
        <v>0.10319917440659888</v>
      </c>
      <c r="AL377" s="2">
        <v>95.1</v>
      </c>
      <c r="AM377" s="15">
        <f t="shared" ref="AM377" si="5973">((AL377-AL376)/AL376)*100</f>
        <v>0.10526315789473085</v>
      </c>
    </row>
    <row r="378" spans="1:39" x14ac:dyDescent="0.25">
      <c r="A378">
        <v>200503</v>
      </c>
      <c r="B378" s="1">
        <v>86.7</v>
      </c>
      <c r="C378" s="15">
        <f t="shared" si="5310"/>
        <v>0.23121387283237321</v>
      </c>
      <c r="D378" s="1">
        <v>93.8</v>
      </c>
      <c r="E378" s="15">
        <f t="shared" si="5310"/>
        <v>0.1067235859124806</v>
      </c>
      <c r="F378" s="1">
        <v>93.1</v>
      </c>
      <c r="G378" s="15">
        <f t="shared" ref="G378" si="5974">((F378-F377)/F377)*100</f>
        <v>0</v>
      </c>
      <c r="H378" s="1">
        <v>93</v>
      </c>
      <c r="I378" s="15">
        <f t="shared" ref="I378" si="5975">((H378-H377)/H377)*100</f>
        <v>0.10764262648007999</v>
      </c>
      <c r="J378" s="1">
        <v>100.3</v>
      </c>
      <c r="K378" s="15">
        <f t="shared" ref="K378" si="5976">((J378-J377)/J377)*100</f>
        <v>0.19980019980020267</v>
      </c>
      <c r="L378" s="1">
        <v>96.8</v>
      </c>
      <c r="M378" s="15">
        <f t="shared" ref="M378" si="5977">((L378-L377)/L377)*100</f>
        <v>0.1034126163391875</v>
      </c>
      <c r="N378" s="1">
        <v>95.9</v>
      </c>
      <c r="O378" s="15">
        <f t="shared" ref="O378" si="5978">((N378-N377)/N377)*100</f>
        <v>0.10438413361169993</v>
      </c>
      <c r="P378" s="1">
        <v>94.9</v>
      </c>
      <c r="Q378" s="15">
        <f t="shared" ref="Q378" si="5979">((P378-P377)/P377)*100</f>
        <v>-0.10526315789473085</v>
      </c>
      <c r="R378" s="1">
        <v>98</v>
      </c>
      <c r="S378" s="15">
        <f t="shared" ref="S378" si="5980">((R378-R377)/R377)*100</f>
        <v>0.61601642710471693</v>
      </c>
      <c r="T378" s="1">
        <v>101.6</v>
      </c>
      <c r="U378" s="15">
        <f t="shared" ref="U378" si="5981">((T378-T377)/T377)*100</f>
        <v>-9.8328416912496081E-2</v>
      </c>
      <c r="V378" s="1">
        <v>98.3</v>
      </c>
      <c r="W378" s="15">
        <f t="shared" ref="W378" si="5982">((V378-V377)/V377)*100</f>
        <v>0.10183299389001457</v>
      </c>
      <c r="X378" s="1">
        <v>94.1</v>
      </c>
      <c r="Y378" s="15">
        <f t="shared" ref="Y378" si="5983">((X378-X377)/X377)*100</f>
        <v>0.10638297872339821</v>
      </c>
      <c r="Z378" s="1">
        <v>92.4</v>
      </c>
      <c r="AA378" s="15">
        <f t="shared" ref="AA378" si="5984">((Z378-Z377)/Z377)*100</f>
        <v>0.21691973969631545</v>
      </c>
      <c r="AB378" s="1">
        <v>95.4</v>
      </c>
      <c r="AC378" s="15">
        <f t="shared" ref="AC378" si="5985">((AB378-AB377)/AB377)*100</f>
        <v>0.21008403361344835</v>
      </c>
      <c r="AD378" s="1">
        <v>95.2</v>
      </c>
      <c r="AE378" s="15">
        <f t="shared" ref="AE378" si="5986">((AD378-AD377)/AD377)*100</f>
        <v>0.31612223393045014</v>
      </c>
      <c r="AF378" s="1">
        <v>91.9</v>
      </c>
      <c r="AG378" s="15">
        <f t="shared" ref="AG378" si="5987">((AF378-AF377)/AF377)*100</f>
        <v>0.21810250817884713</v>
      </c>
      <c r="AH378" s="1">
        <v>89</v>
      </c>
      <c r="AI378" s="15">
        <f t="shared" ref="AI378" si="5988">((AH378-AH377)/AH377)*100</f>
        <v>0.22522522522522842</v>
      </c>
      <c r="AJ378" s="1">
        <v>97.1</v>
      </c>
      <c r="AK378" s="15">
        <f t="shared" ref="AK378" si="5989">((AJ378-AJ377)/AJ377)*100</f>
        <v>0.10309278350514879</v>
      </c>
      <c r="AL378" s="1">
        <v>95.3</v>
      </c>
      <c r="AM378" s="15">
        <f t="shared" ref="AM378" si="5990">((AL378-AL377)/AL377)*100</f>
        <v>0.2103049421661439</v>
      </c>
    </row>
    <row r="379" spans="1:39" x14ac:dyDescent="0.25">
      <c r="A379">
        <v>200504</v>
      </c>
      <c r="B379" s="2">
        <v>86.9</v>
      </c>
      <c r="C379" s="15">
        <f t="shared" si="5310"/>
        <v>0.23068050749711974</v>
      </c>
      <c r="D379" s="2">
        <v>93.8</v>
      </c>
      <c r="E379" s="15">
        <f t="shared" si="5310"/>
        <v>0</v>
      </c>
      <c r="F379" s="2">
        <v>93.1</v>
      </c>
      <c r="G379" s="15">
        <f t="shared" ref="G379" si="5991">((F379-F378)/F378)*100</f>
        <v>0</v>
      </c>
      <c r="H379" s="2">
        <v>93.1</v>
      </c>
      <c r="I379" s="15">
        <f t="shared" ref="I379" si="5992">((H379-H378)/H378)*100</f>
        <v>0.10752688172042399</v>
      </c>
      <c r="J379" s="2">
        <v>100.6</v>
      </c>
      <c r="K379" s="15">
        <f t="shared" ref="K379" si="5993">((J379-J378)/J378)*100</f>
        <v>0.29910269192422445</v>
      </c>
      <c r="L379" s="2">
        <v>96.9</v>
      </c>
      <c r="M379" s="15">
        <f t="shared" ref="M379" si="5994">((L379-L378)/L378)*100</f>
        <v>0.10330578512397574</v>
      </c>
      <c r="N379" s="2">
        <v>96</v>
      </c>
      <c r="O379" s="15">
        <f t="shared" ref="O379" si="5995">((N379-N378)/N378)*100</f>
        <v>0.10427528675703264</v>
      </c>
      <c r="P379" s="2">
        <v>94.9</v>
      </c>
      <c r="Q379" s="15">
        <f t="shared" ref="Q379" si="5996">((P379-P378)/P378)*100</f>
        <v>0</v>
      </c>
      <c r="R379" s="2">
        <v>98.5</v>
      </c>
      <c r="S379" s="15">
        <f t="shared" ref="S379" si="5997">((R379-R378)/R378)*100</f>
        <v>0.51020408163265307</v>
      </c>
      <c r="T379" s="2">
        <v>101.6</v>
      </c>
      <c r="U379" s="15">
        <f t="shared" ref="U379" si="5998">((T379-T378)/T378)*100</f>
        <v>0</v>
      </c>
      <c r="V379" s="2">
        <v>98.4</v>
      </c>
      <c r="W379" s="15">
        <f t="shared" ref="W379" si="5999">((V379-V378)/V378)*100</f>
        <v>0.10172939979654987</v>
      </c>
      <c r="X379" s="2">
        <v>94.2</v>
      </c>
      <c r="Y379" s="15">
        <f t="shared" ref="Y379" si="6000">((X379-X378)/X378)*100</f>
        <v>0.10626992561106113</v>
      </c>
      <c r="Z379" s="2">
        <v>92.6</v>
      </c>
      <c r="AA379" s="15">
        <f t="shared" ref="AA379" si="6001">((Z379-Z378)/Z378)*100</f>
        <v>0.21645021645020412</v>
      </c>
      <c r="AB379" s="2">
        <v>95.7</v>
      </c>
      <c r="AC379" s="15">
        <f t="shared" ref="AC379" si="6002">((AB379-AB378)/AB378)*100</f>
        <v>0.31446540880502843</v>
      </c>
      <c r="AD379" s="2">
        <v>95.5</v>
      </c>
      <c r="AE379" s="15">
        <f t="shared" ref="AE379" si="6003">((AD379-AD378)/AD378)*100</f>
        <v>0.31512605042016506</v>
      </c>
      <c r="AF379" s="2">
        <v>92</v>
      </c>
      <c r="AG379" s="15">
        <f t="shared" ref="AG379" si="6004">((AF379-AF378)/AF378)*100</f>
        <v>0.1088139281828012</v>
      </c>
      <c r="AH379" s="2">
        <v>89.2</v>
      </c>
      <c r="AI379" s="15">
        <f t="shared" ref="AI379" si="6005">((AH379-AH378)/AH378)*100</f>
        <v>0.22471910112359869</v>
      </c>
      <c r="AJ379" s="2">
        <v>97.1</v>
      </c>
      <c r="AK379" s="15">
        <f t="shared" ref="AK379" si="6006">((AJ379-AJ378)/AJ378)*100</f>
        <v>0</v>
      </c>
      <c r="AL379" s="2">
        <v>95.4</v>
      </c>
      <c r="AM379" s="15">
        <f t="shared" ref="AM379" si="6007">((AL379-AL378)/AL378)*100</f>
        <v>0.10493179433369207</v>
      </c>
    </row>
    <row r="380" spans="1:39" x14ac:dyDescent="0.25">
      <c r="A380">
        <v>200505</v>
      </c>
      <c r="B380" s="1">
        <v>87.1</v>
      </c>
      <c r="C380" s="15">
        <f t="shared" si="5310"/>
        <v>0.23014959723819173</v>
      </c>
      <c r="D380" s="1">
        <v>93.9</v>
      </c>
      <c r="E380" s="15">
        <f t="shared" si="5310"/>
        <v>0.1066098081023545</v>
      </c>
      <c r="F380" s="1">
        <v>93.2</v>
      </c>
      <c r="G380" s="15">
        <f t="shared" ref="G380" si="6008">((F380-F379)/F379)*100</f>
        <v>0.1074113856068835</v>
      </c>
      <c r="H380" s="1">
        <v>93.2</v>
      </c>
      <c r="I380" s="15">
        <f t="shared" ref="I380" si="6009">((H380-H379)/H379)*100</f>
        <v>0.1074113856068835</v>
      </c>
      <c r="J380" s="1">
        <v>100.8</v>
      </c>
      <c r="K380" s="15">
        <f t="shared" ref="K380" si="6010">((J380-J379)/J379)*100</f>
        <v>0.19880715705765692</v>
      </c>
      <c r="L380" s="1">
        <v>97</v>
      </c>
      <c r="M380" s="15">
        <f t="shared" ref="M380" si="6011">((L380-L379)/L379)*100</f>
        <v>0.10319917440659888</v>
      </c>
      <c r="N380" s="1">
        <v>96.1</v>
      </c>
      <c r="O380" s="15">
        <f t="shared" ref="O380" si="6012">((N380-N379)/N379)*100</f>
        <v>0.10416666666666075</v>
      </c>
      <c r="P380" s="1">
        <v>95</v>
      </c>
      <c r="Q380" s="15">
        <f t="shared" ref="Q380" si="6013">((P380-P379)/P379)*100</f>
        <v>0.10537407797681171</v>
      </c>
      <c r="R380" s="1">
        <v>99</v>
      </c>
      <c r="S380" s="15">
        <f t="shared" ref="S380" si="6014">((R380-R379)/R379)*100</f>
        <v>0.50761421319796951</v>
      </c>
      <c r="T380" s="1">
        <v>101.6</v>
      </c>
      <c r="U380" s="15">
        <f t="shared" ref="U380" si="6015">((T380-T379)/T379)*100</f>
        <v>0</v>
      </c>
      <c r="V380" s="1">
        <v>98.5</v>
      </c>
      <c r="W380" s="15">
        <f t="shared" ref="W380" si="6016">((V380-V379)/V379)*100</f>
        <v>0.10162601626015683</v>
      </c>
      <c r="X380" s="1">
        <v>94.3</v>
      </c>
      <c r="Y380" s="15">
        <f t="shared" ref="Y380" si="6017">((X380-X379)/X379)*100</f>
        <v>0.10615711252653325</v>
      </c>
      <c r="Z380" s="1">
        <v>92.8</v>
      </c>
      <c r="AA380" s="15">
        <f t="shared" ref="AA380" si="6018">((Z380-Z379)/Z379)*100</f>
        <v>0.21598272138229252</v>
      </c>
      <c r="AB380" s="1">
        <v>95.9</v>
      </c>
      <c r="AC380" s="15">
        <f t="shared" ref="AC380" si="6019">((AB380-AB379)/AB379)*100</f>
        <v>0.20898641588297057</v>
      </c>
      <c r="AD380" s="1">
        <v>95.9</v>
      </c>
      <c r="AE380" s="15">
        <f t="shared" ref="AE380" si="6020">((AD380-AD379)/AD379)*100</f>
        <v>0.41884816753927295</v>
      </c>
      <c r="AF380" s="1">
        <v>92.2</v>
      </c>
      <c r="AG380" s="15">
        <f t="shared" ref="AG380" si="6021">((AF380-AF379)/AF379)*100</f>
        <v>0.21739130434782916</v>
      </c>
      <c r="AH380" s="1">
        <v>89.4</v>
      </c>
      <c r="AI380" s="15">
        <f t="shared" ref="AI380" si="6022">((AH380-AH379)/AH379)*100</f>
        <v>0.22421524663677447</v>
      </c>
      <c r="AJ380" s="1">
        <v>97.2</v>
      </c>
      <c r="AK380" s="15">
        <f t="shared" ref="AK380" si="6023">((AJ380-AJ379)/AJ379)*100</f>
        <v>0.10298661174048251</v>
      </c>
      <c r="AL380" s="1">
        <v>95.6</v>
      </c>
      <c r="AM380" s="15">
        <f t="shared" ref="AM380" si="6024">((AL380-AL379)/AL379)*100</f>
        <v>0.20964360587000905</v>
      </c>
    </row>
    <row r="381" spans="1:39" x14ac:dyDescent="0.25">
      <c r="A381">
        <v>200506</v>
      </c>
      <c r="B381" s="2">
        <v>87.3</v>
      </c>
      <c r="C381" s="15">
        <f t="shared" si="5310"/>
        <v>0.22962112514351646</v>
      </c>
      <c r="D381" s="2">
        <v>94</v>
      </c>
      <c r="E381" s="15">
        <f t="shared" si="5310"/>
        <v>0.10649627263045187</v>
      </c>
      <c r="F381" s="2">
        <v>93.4</v>
      </c>
      <c r="G381" s="15">
        <f t="shared" ref="G381" si="6025">((F381-F380)/F380)*100</f>
        <v>0.21459227467811462</v>
      </c>
      <c r="H381" s="2">
        <v>93.4</v>
      </c>
      <c r="I381" s="15">
        <f t="shared" ref="I381" si="6026">((H381-H380)/H380)*100</f>
        <v>0.21459227467811462</v>
      </c>
      <c r="J381" s="2">
        <v>101</v>
      </c>
      <c r="K381" s="15">
        <f t="shared" ref="K381" si="6027">((J381-J380)/J380)*100</f>
        <v>0.19841269841270123</v>
      </c>
      <c r="L381" s="2">
        <v>97.2</v>
      </c>
      <c r="M381" s="15">
        <f t="shared" ref="M381" si="6028">((L381-L380)/L380)*100</f>
        <v>0.20618556701031218</v>
      </c>
      <c r="N381" s="2">
        <v>96.2</v>
      </c>
      <c r="O381" s="15">
        <f t="shared" ref="O381" si="6029">((N381-N380)/N380)*100</f>
        <v>0.10405827263268318</v>
      </c>
      <c r="P381" s="2">
        <v>95.1</v>
      </c>
      <c r="Q381" s="15">
        <f t="shared" ref="Q381" si="6030">((P381-P380)/P380)*100</f>
        <v>0.10526315789473085</v>
      </c>
      <c r="R381" s="2">
        <v>99.5</v>
      </c>
      <c r="S381" s="15">
        <f t="shared" ref="S381" si="6031">((R381-R380)/R380)*100</f>
        <v>0.50505050505050508</v>
      </c>
      <c r="T381" s="2">
        <v>101.6</v>
      </c>
      <c r="U381" s="15">
        <f t="shared" ref="U381" si="6032">((T381-T380)/T380)*100</f>
        <v>0</v>
      </c>
      <c r="V381" s="2">
        <v>98.6</v>
      </c>
      <c r="W381" s="15">
        <f t="shared" ref="W381" si="6033">((V381-V380)/V380)*100</f>
        <v>0.10152284263958815</v>
      </c>
      <c r="X381" s="2">
        <v>94.6</v>
      </c>
      <c r="Y381" s="15">
        <f t="shared" ref="Y381" si="6034">((X381-X380)/X380)*100</f>
        <v>0.31813361611876689</v>
      </c>
      <c r="Z381" s="2">
        <v>93</v>
      </c>
      <c r="AA381" s="15">
        <f t="shared" ref="AA381" si="6035">((Z381-Z380)/Z380)*100</f>
        <v>0.21551724137931341</v>
      </c>
      <c r="AB381" s="2">
        <v>96.1</v>
      </c>
      <c r="AC381" s="15">
        <f t="shared" ref="AC381" si="6036">((AB381-AB380)/AB380)*100</f>
        <v>0.20855057351406528</v>
      </c>
      <c r="AD381" s="2">
        <v>96.2</v>
      </c>
      <c r="AE381" s="15">
        <f t="shared" ref="AE381" si="6037">((AD381-AD380)/AD380)*100</f>
        <v>0.31282586027111275</v>
      </c>
      <c r="AF381" s="2">
        <v>92.4</v>
      </c>
      <c r="AG381" s="15">
        <f t="shared" ref="AG381" si="6038">((AF381-AF380)/AF380)*100</f>
        <v>0.21691973969631545</v>
      </c>
      <c r="AH381" s="2">
        <v>89.6</v>
      </c>
      <c r="AI381" s="15">
        <f t="shared" ref="AI381" si="6039">((AH381-AH380)/AH380)*100</f>
        <v>0.22371364653242576</v>
      </c>
      <c r="AJ381" s="2">
        <v>97.3</v>
      </c>
      <c r="AK381" s="15">
        <f t="shared" ref="AK381" si="6040">((AJ381-AJ380)/AJ380)*100</f>
        <v>0.10288065843620814</v>
      </c>
      <c r="AL381" s="2">
        <v>95.8</v>
      </c>
      <c r="AM381" s="15">
        <f t="shared" ref="AM381" si="6041">((AL381-AL380)/AL380)*100</f>
        <v>0.20920502092050508</v>
      </c>
    </row>
    <row r="382" spans="1:39" x14ac:dyDescent="0.25">
      <c r="A382">
        <v>200507</v>
      </c>
      <c r="B382" s="1">
        <v>87.5</v>
      </c>
      <c r="C382" s="15">
        <f t="shared" si="5310"/>
        <v>0.22909507445590246</v>
      </c>
      <c r="D382" s="1">
        <v>94.1</v>
      </c>
      <c r="E382" s="15">
        <f t="shared" si="5310"/>
        <v>0.10638297872339821</v>
      </c>
      <c r="F382" s="1">
        <v>93.6</v>
      </c>
      <c r="G382" s="15">
        <f t="shared" ref="G382" si="6042">((F382-F381)/F381)*100</f>
        <v>0.21413276231262166</v>
      </c>
      <c r="H382" s="1">
        <v>93.5</v>
      </c>
      <c r="I382" s="15">
        <f t="shared" ref="I382" si="6043">((H382-H381)/H381)*100</f>
        <v>0.10706638115631083</v>
      </c>
      <c r="J382" s="1">
        <v>101.2</v>
      </c>
      <c r="K382" s="15">
        <f t="shared" ref="K382" si="6044">((J382-J381)/J381)*100</f>
        <v>0.19801980198020083</v>
      </c>
      <c r="L382" s="1">
        <v>97.4</v>
      </c>
      <c r="M382" s="15">
        <f t="shared" ref="M382" si="6045">((L382-L381)/L381)*100</f>
        <v>0.2057613168724309</v>
      </c>
      <c r="N382" s="1">
        <v>96.4</v>
      </c>
      <c r="O382" s="15">
        <f t="shared" ref="O382" si="6046">((N382-N381)/N381)*100</f>
        <v>0.20790020790021085</v>
      </c>
      <c r="P382" s="1">
        <v>95.4</v>
      </c>
      <c r="Q382" s="15">
        <f t="shared" ref="Q382" si="6047">((P382-P381)/P381)*100</f>
        <v>0.31545741324922333</v>
      </c>
      <c r="R382" s="1">
        <v>100</v>
      </c>
      <c r="S382" s="15">
        <f t="shared" ref="S382" si="6048">((R382-R381)/R381)*100</f>
        <v>0.50251256281407031</v>
      </c>
      <c r="T382" s="1">
        <v>101.6</v>
      </c>
      <c r="U382" s="15">
        <f t="shared" ref="U382" si="6049">((T382-T381)/T381)*100</f>
        <v>0</v>
      </c>
      <c r="V382" s="1">
        <v>98.8</v>
      </c>
      <c r="W382" s="15">
        <f t="shared" ref="W382" si="6050">((V382-V381)/V381)*100</f>
        <v>0.202839756592295</v>
      </c>
      <c r="X382" s="1">
        <v>94.8</v>
      </c>
      <c r="Y382" s="15">
        <f t="shared" ref="Y382" si="6051">((X382-X381)/X381)*100</f>
        <v>0.21141649048626093</v>
      </c>
      <c r="Z382" s="1">
        <v>93.2</v>
      </c>
      <c r="AA382" s="15">
        <f t="shared" ref="AA382" si="6052">((Z382-Z381)/Z381)*100</f>
        <v>0.21505376344086324</v>
      </c>
      <c r="AB382" s="1">
        <v>96.4</v>
      </c>
      <c r="AC382" s="15">
        <f t="shared" ref="AC382" si="6053">((AB382-AB381)/AB381)*100</f>
        <v>0.31217481789803475</v>
      </c>
      <c r="AD382" s="1">
        <v>96.5</v>
      </c>
      <c r="AE382" s="15">
        <f t="shared" ref="AE382" si="6054">((AD382-AD381)/AD381)*100</f>
        <v>0.31185031185030887</v>
      </c>
      <c r="AF382" s="1">
        <v>92.7</v>
      </c>
      <c r="AG382" s="15">
        <f t="shared" ref="AG382" si="6055">((AF382-AF381)/AF381)*100</f>
        <v>0.32467532467532156</v>
      </c>
      <c r="AH382" s="1">
        <v>89.9</v>
      </c>
      <c r="AI382" s="15">
        <f t="shared" ref="AI382" si="6056">((AH382-AH381)/AH381)*100</f>
        <v>0.33482142857144126</v>
      </c>
      <c r="AJ382" s="1">
        <v>97.4</v>
      </c>
      <c r="AK382" s="15">
        <f t="shared" ref="AK382" si="6057">((AJ382-AJ381)/AJ381)*100</f>
        <v>0.10277492291881657</v>
      </c>
      <c r="AL382" s="1">
        <v>96</v>
      </c>
      <c r="AM382" s="15">
        <f t="shared" ref="AM382" si="6058">((AL382-AL381)/AL381)*100</f>
        <v>0.20876826722338501</v>
      </c>
    </row>
    <row r="383" spans="1:39" x14ac:dyDescent="0.25">
      <c r="A383">
        <v>200508</v>
      </c>
      <c r="B383" s="2">
        <v>87.7</v>
      </c>
      <c r="C383" s="15">
        <f t="shared" si="5310"/>
        <v>0.22857142857143184</v>
      </c>
      <c r="D383" s="2">
        <v>94.3</v>
      </c>
      <c r="E383" s="15">
        <f t="shared" si="5310"/>
        <v>0.21253985122210717</v>
      </c>
      <c r="F383" s="2">
        <v>93.9</v>
      </c>
      <c r="G383" s="15">
        <f t="shared" ref="G383" si="6059">((F383-F382)/F382)*100</f>
        <v>0.3205128205128327</v>
      </c>
      <c r="H383" s="2">
        <v>93.7</v>
      </c>
      <c r="I383" s="15">
        <f t="shared" ref="I383" si="6060">((H383-H382)/H382)*100</f>
        <v>0.21390374331551107</v>
      </c>
      <c r="J383" s="2">
        <v>101.4</v>
      </c>
      <c r="K383" s="15">
        <f t="shared" ref="K383" si="6061">((J383-J382)/J382)*100</f>
        <v>0.19762845849802652</v>
      </c>
      <c r="L383" s="2">
        <v>97.7</v>
      </c>
      <c r="M383" s="15">
        <f t="shared" ref="M383" si="6062">((L383-L382)/L382)*100</f>
        <v>0.30800821355235847</v>
      </c>
      <c r="N383" s="2">
        <v>96.6</v>
      </c>
      <c r="O383" s="15">
        <f t="shared" ref="O383" si="6063">((N383-N382)/N382)*100</f>
        <v>0.20746887966803801</v>
      </c>
      <c r="P383" s="2">
        <v>95.7</v>
      </c>
      <c r="Q383" s="15">
        <f t="shared" ref="Q383" si="6064">((P383-P382)/P382)*100</f>
        <v>0.31446540880502843</v>
      </c>
      <c r="R383" s="2">
        <v>100.6</v>
      </c>
      <c r="S383" s="15">
        <f t="shared" ref="S383" si="6065">((R383-R382)/R382)*100</f>
        <v>0.59999999999999432</v>
      </c>
      <c r="T383" s="2">
        <v>101.8</v>
      </c>
      <c r="U383" s="15">
        <f t="shared" ref="U383" si="6066">((T383-T382)/T382)*100</f>
        <v>0.19685039370079022</v>
      </c>
      <c r="V383" s="2">
        <v>99</v>
      </c>
      <c r="W383" s="15">
        <f t="shared" ref="W383" si="6067">((V383-V382)/V382)*100</f>
        <v>0.2024291497975737</v>
      </c>
      <c r="X383" s="2">
        <v>95.1</v>
      </c>
      <c r="Y383" s="15">
        <f t="shared" ref="Y383" si="6068">((X383-X382)/X382)*100</f>
        <v>0.31645569620252867</v>
      </c>
      <c r="Z383" s="2">
        <v>93.3</v>
      </c>
      <c r="AA383" s="15">
        <f t="shared" ref="AA383" si="6069">((Z383-Z382)/Z382)*100</f>
        <v>0.1072961373390497</v>
      </c>
      <c r="AB383" s="2">
        <v>96.6</v>
      </c>
      <c r="AC383" s="15">
        <f t="shared" ref="AC383" si="6070">((AB383-AB382)/AB382)*100</f>
        <v>0.20746887966803801</v>
      </c>
      <c r="AD383" s="2">
        <v>96.8</v>
      </c>
      <c r="AE383" s="15">
        <f t="shared" ref="AE383" si="6071">((AD383-AD382)/AD382)*100</f>
        <v>0.31088082901554109</v>
      </c>
      <c r="AF383" s="2">
        <v>92.9</v>
      </c>
      <c r="AG383" s="15">
        <f t="shared" ref="AG383" si="6072">((AF383-AF382)/AF382)*100</f>
        <v>0.21574973031284017</v>
      </c>
      <c r="AH383" s="2">
        <v>90.2</v>
      </c>
      <c r="AI383" s="15">
        <f t="shared" ref="AI383" si="6073">((AH383-AH382)/AH382)*100</f>
        <v>0.33370411568409025</v>
      </c>
      <c r="AJ383" s="2">
        <v>97.6</v>
      </c>
      <c r="AK383" s="15">
        <f t="shared" ref="AK383" si="6074">((AJ383-AJ382)/AJ382)*100</f>
        <v>0.2053388090348959</v>
      </c>
      <c r="AL383" s="2">
        <v>96.2</v>
      </c>
      <c r="AM383" s="15">
        <f t="shared" ref="AM383" si="6075">((AL383-AL382)/AL382)*100</f>
        <v>0.20833333333333628</v>
      </c>
    </row>
    <row r="384" spans="1:39" x14ac:dyDescent="0.25">
      <c r="A384">
        <v>200509</v>
      </c>
      <c r="B384" s="1">
        <v>87.9</v>
      </c>
      <c r="C384" s="15">
        <f t="shared" si="5310"/>
        <v>0.2280501710376315</v>
      </c>
      <c r="D384" s="1">
        <v>94.6</v>
      </c>
      <c r="E384" s="15">
        <f t="shared" si="5310"/>
        <v>0.31813361611876689</v>
      </c>
      <c r="F384" s="1">
        <v>94.2</v>
      </c>
      <c r="G384" s="15">
        <f t="shared" ref="G384" si="6076">((F384-F383)/F383)*100</f>
        <v>0.31948881789137074</v>
      </c>
      <c r="H384" s="1">
        <v>93.9</v>
      </c>
      <c r="I384" s="15">
        <f t="shared" ref="I384" si="6077">((H384-H383)/H383)*100</f>
        <v>0.21344717182497633</v>
      </c>
      <c r="J384" s="1">
        <v>101.7</v>
      </c>
      <c r="K384" s="15">
        <f t="shared" ref="K384" si="6078">((J384-J383)/J383)*100</f>
        <v>0.29585798816567765</v>
      </c>
      <c r="L384" s="1">
        <v>98.1</v>
      </c>
      <c r="M384" s="15">
        <f t="shared" ref="M384" si="6079">((L384-L383)/L383)*100</f>
        <v>0.4094165813715368</v>
      </c>
      <c r="N384" s="1">
        <v>96.8</v>
      </c>
      <c r="O384" s="15">
        <f t="shared" ref="O384" si="6080">((N384-N383)/N383)*100</f>
        <v>0.20703933747412304</v>
      </c>
      <c r="P384" s="1">
        <v>96</v>
      </c>
      <c r="Q384" s="15">
        <f t="shared" ref="Q384" si="6081">((P384-P383)/P383)*100</f>
        <v>0.31347962382444844</v>
      </c>
      <c r="R384" s="1">
        <v>101.3</v>
      </c>
      <c r="S384" s="15">
        <f t="shared" ref="S384" si="6082">((R384-R383)/R383)*100</f>
        <v>0.69582504970179215</v>
      </c>
      <c r="T384" s="1">
        <v>101.9</v>
      </c>
      <c r="U384" s="15">
        <f t="shared" ref="U384" si="6083">((T384-T383)/T383)*100</f>
        <v>9.8231827111992673E-2</v>
      </c>
      <c r="V384" s="1">
        <v>99.2</v>
      </c>
      <c r="W384" s="15">
        <f t="shared" ref="W384" si="6084">((V384-V383)/V383)*100</f>
        <v>0.20202020202020488</v>
      </c>
      <c r="X384" s="1">
        <v>95.5</v>
      </c>
      <c r="Y384" s="15">
        <f t="shared" ref="Y384" si="6085">((X384-X383)/X383)*100</f>
        <v>0.4206098843322878</v>
      </c>
      <c r="Z384" s="1">
        <v>93.3</v>
      </c>
      <c r="AA384" s="15">
        <f t="shared" ref="AA384" si="6086">((Z384-Z383)/Z383)*100</f>
        <v>0</v>
      </c>
      <c r="AB384" s="1">
        <v>96.9</v>
      </c>
      <c r="AC384" s="15">
        <f t="shared" ref="AC384" si="6087">((AB384-AB383)/AB383)*100</f>
        <v>0.31055900621119192</v>
      </c>
      <c r="AD384" s="1">
        <v>97.1</v>
      </c>
      <c r="AE384" s="15">
        <f t="shared" ref="AE384" si="6088">((AD384-AD383)/AD383)*100</f>
        <v>0.30991735537189791</v>
      </c>
      <c r="AF384" s="1">
        <v>93.2</v>
      </c>
      <c r="AG384" s="15">
        <f t="shared" ref="AG384" si="6089">((AF384-AF383)/AF383)*100</f>
        <v>0.32292787944025525</v>
      </c>
      <c r="AH384" s="1">
        <v>90.6</v>
      </c>
      <c r="AI384" s="15">
        <f t="shared" ref="AI384" si="6090">((AH384-AH383)/AH383)*100</f>
        <v>0.44345898004433643</v>
      </c>
      <c r="AJ384" s="1">
        <v>97.8</v>
      </c>
      <c r="AK384" s="15">
        <f t="shared" ref="AK384" si="6091">((AJ384-AJ383)/AJ383)*100</f>
        <v>0.20491803278688817</v>
      </c>
      <c r="AL384" s="1">
        <v>96.5</v>
      </c>
      <c r="AM384" s="15">
        <f t="shared" ref="AM384" si="6092">((AL384-AL383)/AL383)*100</f>
        <v>0.31185031185030887</v>
      </c>
    </row>
    <row r="385" spans="1:39" x14ac:dyDescent="0.25">
      <c r="A385">
        <v>200510</v>
      </c>
      <c r="B385" s="2">
        <v>88.1</v>
      </c>
      <c r="C385" s="15">
        <f t="shared" si="5310"/>
        <v>0.22753128555175042</v>
      </c>
      <c r="D385" s="2">
        <v>94.8</v>
      </c>
      <c r="E385" s="15">
        <f t="shared" si="5310"/>
        <v>0.21141649048626093</v>
      </c>
      <c r="F385" s="2">
        <v>94.6</v>
      </c>
      <c r="G385" s="15">
        <f t="shared" ref="G385" si="6093">((F385-F384)/F384)*100</f>
        <v>0.42462845010614808</v>
      </c>
      <c r="H385" s="2">
        <v>94.1</v>
      </c>
      <c r="I385" s="15">
        <f t="shared" ref="I385" si="6094">((H385-H384)/H384)*100</f>
        <v>0.21299254526090375</v>
      </c>
      <c r="J385" s="2">
        <v>102</v>
      </c>
      <c r="K385" s="15">
        <f t="shared" ref="K385" si="6095">((J385-J384)/J384)*100</f>
        <v>0.29498525073746029</v>
      </c>
      <c r="L385" s="2">
        <v>98.5</v>
      </c>
      <c r="M385" s="15">
        <f t="shared" ref="M385" si="6096">((L385-L384)/L384)*100</f>
        <v>0.40774719673802828</v>
      </c>
      <c r="N385" s="2">
        <v>97</v>
      </c>
      <c r="O385" s="15">
        <f t="shared" ref="O385" si="6097">((N385-N384)/N384)*100</f>
        <v>0.20661157024793683</v>
      </c>
      <c r="P385" s="2">
        <v>96.3</v>
      </c>
      <c r="Q385" s="15">
        <f t="shared" ref="Q385" si="6098">((P385-P384)/P384)*100</f>
        <v>0.312499999999997</v>
      </c>
      <c r="R385" s="2">
        <v>102</v>
      </c>
      <c r="S385" s="15">
        <f t="shared" ref="S385" si="6099">((R385-R384)/R384)*100</f>
        <v>0.69101678183613313</v>
      </c>
      <c r="T385" s="2">
        <v>102.1</v>
      </c>
      <c r="U385" s="15">
        <f t="shared" ref="U385" si="6100">((T385-T384)/T384)*100</f>
        <v>0.19627085377820278</v>
      </c>
      <c r="V385" s="2">
        <v>99.5</v>
      </c>
      <c r="W385" s="15">
        <f t="shared" ref="W385" si="6101">((V385-V384)/V384)*100</f>
        <v>0.3024193548387068</v>
      </c>
      <c r="X385" s="2">
        <v>95.9</v>
      </c>
      <c r="Y385" s="15">
        <f t="shared" ref="Y385" si="6102">((X385-X384)/X384)*100</f>
        <v>0.41884816753927295</v>
      </c>
      <c r="Z385" s="2">
        <v>93.2</v>
      </c>
      <c r="AA385" s="15">
        <f t="shared" ref="AA385" si="6103">((Z385-Z384)/Z384)*100</f>
        <v>-0.10718113612003678</v>
      </c>
      <c r="AB385" s="2">
        <v>97.2</v>
      </c>
      <c r="AC385" s="15">
        <f t="shared" ref="AC385" si="6104">((AB385-AB384)/AB384)*100</f>
        <v>0.30959752321981132</v>
      </c>
      <c r="AD385" s="2">
        <v>97.4</v>
      </c>
      <c r="AE385" s="15">
        <f t="shared" ref="AE385" si="6105">((AD385-AD384)/AD384)*100</f>
        <v>0.30895983522143294</v>
      </c>
      <c r="AF385" s="2">
        <v>93.4</v>
      </c>
      <c r="AG385" s="15">
        <f t="shared" ref="AG385" si="6106">((AF385-AF384)/AF384)*100</f>
        <v>0.21459227467811462</v>
      </c>
      <c r="AH385" s="2">
        <v>91.1</v>
      </c>
      <c r="AI385" s="15">
        <f t="shared" ref="AI385" si="6107">((AH385-AH384)/AH384)*100</f>
        <v>0.55187637969094927</v>
      </c>
      <c r="AJ385" s="2">
        <v>97.9</v>
      </c>
      <c r="AK385" s="15">
        <f t="shared" ref="AK385" si="6108">((AJ385-AJ384)/AJ384)*100</f>
        <v>0.10224948875256497</v>
      </c>
      <c r="AL385" s="2">
        <v>96.8</v>
      </c>
      <c r="AM385" s="15">
        <f t="shared" ref="AM385" si="6109">((AL385-AL384)/AL384)*100</f>
        <v>0.31088082901554109</v>
      </c>
    </row>
    <row r="386" spans="1:39" x14ac:dyDescent="0.25">
      <c r="A386">
        <v>200511</v>
      </c>
      <c r="B386" s="1">
        <v>88.4</v>
      </c>
      <c r="C386" s="15">
        <f t="shared" si="5310"/>
        <v>0.34052213393871894</v>
      </c>
      <c r="D386" s="1">
        <v>95.1</v>
      </c>
      <c r="E386" s="15">
        <f t="shared" si="5310"/>
        <v>0.31645569620252867</v>
      </c>
      <c r="F386" s="1">
        <v>95</v>
      </c>
      <c r="G386" s="15">
        <f t="shared" ref="G386" si="6110">((F386-F385)/F385)*100</f>
        <v>0.42283298097252187</v>
      </c>
      <c r="H386" s="1">
        <v>94.4</v>
      </c>
      <c r="I386" s="15">
        <f t="shared" ref="I386" si="6111">((H386-H385)/H385)*100</f>
        <v>0.3188097768331683</v>
      </c>
      <c r="J386" s="1">
        <v>102.2</v>
      </c>
      <c r="K386" s="15">
        <f t="shared" ref="K386" si="6112">((J386-J385)/J385)*100</f>
        <v>0.19607843137255179</v>
      </c>
      <c r="L386" s="1">
        <v>98.9</v>
      </c>
      <c r="M386" s="15">
        <f t="shared" ref="M386" si="6113">((L386-L385)/L385)*100</f>
        <v>0.4060913705583814</v>
      </c>
      <c r="N386" s="1">
        <v>97.2</v>
      </c>
      <c r="O386" s="15">
        <f t="shared" ref="O386" si="6114">((N386-N385)/N385)*100</f>
        <v>0.20618556701031218</v>
      </c>
      <c r="P386" s="1">
        <v>96.6</v>
      </c>
      <c r="Q386" s="15">
        <f t="shared" ref="Q386" si="6115">((P386-P385)/P385)*100</f>
        <v>0.31152647975077585</v>
      </c>
      <c r="R386" s="1">
        <v>102.7</v>
      </c>
      <c r="S386" s="15">
        <f t="shared" ref="S386" si="6116">((R386-R385)/R385)*100</f>
        <v>0.68627450980392435</v>
      </c>
      <c r="T386" s="1">
        <v>102.3</v>
      </c>
      <c r="U386" s="15">
        <f t="shared" ref="U386" si="6117">((T386-T385)/T385)*100</f>
        <v>0.19588638589618299</v>
      </c>
      <c r="V386" s="1">
        <v>99.7</v>
      </c>
      <c r="W386" s="15">
        <f t="shared" ref="W386" si="6118">((V386-V385)/V385)*100</f>
        <v>0.20100502512563098</v>
      </c>
      <c r="X386" s="1">
        <v>96.2</v>
      </c>
      <c r="Y386" s="15">
        <f t="shared" ref="Y386" si="6119">((X386-X385)/X385)*100</f>
        <v>0.31282586027111275</v>
      </c>
      <c r="Z386" s="1">
        <v>93.2</v>
      </c>
      <c r="AA386" s="15">
        <f t="shared" ref="AA386" si="6120">((Z386-Z385)/Z385)*100</f>
        <v>0</v>
      </c>
      <c r="AB386" s="1">
        <v>97.4</v>
      </c>
      <c r="AC386" s="15">
        <f t="shared" ref="AC386" si="6121">((AB386-AB385)/AB385)*100</f>
        <v>0.2057613168724309</v>
      </c>
      <c r="AD386" s="1">
        <v>97.7</v>
      </c>
      <c r="AE386" s="15">
        <f t="shared" ref="AE386" si="6122">((AD386-AD385)/AD385)*100</f>
        <v>0.30800821355235847</v>
      </c>
      <c r="AF386" s="1">
        <v>93.6</v>
      </c>
      <c r="AG386" s="15">
        <f t="shared" ref="AG386" si="6123">((AF386-AF385)/AF385)*100</f>
        <v>0.21413276231262166</v>
      </c>
      <c r="AH386" s="1">
        <v>91.6</v>
      </c>
      <c r="AI386" s="15">
        <f t="shared" ref="AI386" si="6124">((AH386-AH385)/AH385)*100</f>
        <v>0.54884742041712409</v>
      </c>
      <c r="AJ386" s="1">
        <v>98.1</v>
      </c>
      <c r="AK386" s="15">
        <f t="shared" ref="AK386" si="6125">((AJ386-AJ385)/AJ385)*100</f>
        <v>0.20429009193052974</v>
      </c>
      <c r="AL386" s="1">
        <v>97.1</v>
      </c>
      <c r="AM386" s="15">
        <f t="shared" ref="AM386" si="6126">((AL386-AL385)/AL385)*100</f>
        <v>0.30991735537189791</v>
      </c>
    </row>
    <row r="387" spans="1:39" x14ac:dyDescent="0.25">
      <c r="A387">
        <v>200512</v>
      </c>
      <c r="B387" s="2">
        <v>88.6</v>
      </c>
      <c r="C387" s="15">
        <f t="shared" si="5310"/>
        <v>0.22624434389138987</v>
      </c>
      <c r="D387" s="2">
        <v>95.4</v>
      </c>
      <c r="E387" s="15">
        <f t="shared" si="5310"/>
        <v>0.31545741324922333</v>
      </c>
      <c r="F387" s="2">
        <v>95.5</v>
      </c>
      <c r="G387" s="15">
        <f t="shared" ref="G387" si="6127">((F387-F386)/F386)*100</f>
        <v>0.52631578947368418</v>
      </c>
      <c r="H387" s="2">
        <v>94.6</v>
      </c>
      <c r="I387" s="15">
        <f t="shared" ref="I387" si="6128">((H387-H386)/H386)*100</f>
        <v>0.21186440677964896</v>
      </c>
      <c r="J387" s="2">
        <v>102.5</v>
      </c>
      <c r="K387" s="15">
        <f t="shared" ref="K387" si="6129">((J387-J386)/J386)*100</f>
        <v>0.29354207436398938</v>
      </c>
      <c r="L387" s="2">
        <v>99.2</v>
      </c>
      <c r="M387" s="15">
        <f t="shared" ref="M387" si="6130">((L387-L386)/L386)*100</f>
        <v>0.30333670374114979</v>
      </c>
      <c r="N387" s="2">
        <v>97.5</v>
      </c>
      <c r="O387" s="15">
        <f t="shared" ref="O387" si="6131">((N387-N386)/N386)*100</f>
        <v>0.30864197530863907</v>
      </c>
      <c r="P387" s="2">
        <v>96.9</v>
      </c>
      <c r="Q387" s="15">
        <f t="shared" ref="Q387" si="6132">((P387-P386)/P386)*100</f>
        <v>0.31055900621119192</v>
      </c>
      <c r="R387" s="2">
        <v>103.4</v>
      </c>
      <c r="S387" s="15">
        <f t="shared" ref="S387" si="6133">((R387-R386)/R386)*100</f>
        <v>0.68159688412853248</v>
      </c>
      <c r="T387" s="2">
        <v>102.5</v>
      </c>
      <c r="U387" s="15">
        <f t="shared" ref="U387" si="6134">((T387-T386)/T386)*100</f>
        <v>0.19550342130987569</v>
      </c>
      <c r="V387" s="2">
        <v>99.9</v>
      </c>
      <c r="W387" s="15">
        <f t="shared" ref="W387" si="6135">((V387-V386)/V386)*100</f>
        <v>0.20060180541625161</v>
      </c>
      <c r="X387" s="2">
        <v>96.5</v>
      </c>
      <c r="Y387" s="15">
        <f t="shared" ref="Y387" si="6136">((X387-X386)/X386)*100</f>
        <v>0.31185031185030887</v>
      </c>
      <c r="Z387" s="2">
        <v>93.2</v>
      </c>
      <c r="AA387" s="15">
        <f t="shared" ref="AA387" si="6137">((Z387-Z386)/Z386)*100</f>
        <v>0</v>
      </c>
      <c r="AB387" s="2">
        <v>97.6</v>
      </c>
      <c r="AC387" s="15">
        <f t="shared" ref="AC387" si="6138">((AB387-AB386)/AB386)*100</f>
        <v>0.2053388090348959</v>
      </c>
      <c r="AD387" s="2">
        <v>98</v>
      </c>
      <c r="AE387" s="15">
        <f t="shared" ref="AE387" si="6139">((AD387-AD386)/AD386)*100</f>
        <v>0.30706243602865624</v>
      </c>
      <c r="AF387" s="2">
        <v>94</v>
      </c>
      <c r="AG387" s="15">
        <f t="shared" ref="AG387" si="6140">((AF387-AF386)/AF386)*100</f>
        <v>0.42735042735043349</v>
      </c>
      <c r="AH387" s="2">
        <v>92.2</v>
      </c>
      <c r="AI387" s="15">
        <f t="shared" ref="AI387" si="6141">((AH387-AH386)/AH386)*100</f>
        <v>0.65502183406114467</v>
      </c>
      <c r="AJ387" s="2">
        <v>98.3</v>
      </c>
      <c r="AK387" s="15">
        <f t="shared" ref="AK387" si="6142">((AJ387-AJ386)/AJ386)*100</f>
        <v>0.20387359836901414</v>
      </c>
      <c r="AL387" s="2">
        <v>97.4</v>
      </c>
      <c r="AM387" s="15">
        <f t="shared" ref="AM387" si="6143">((AL387-AL386)/AL386)*100</f>
        <v>0.30895983522143294</v>
      </c>
    </row>
    <row r="388" spans="1:39" x14ac:dyDescent="0.25">
      <c r="A388">
        <v>200601</v>
      </c>
      <c r="B388" s="1">
        <v>88.8</v>
      </c>
      <c r="C388" s="15">
        <f t="shared" si="5310"/>
        <v>0.22573363431151566</v>
      </c>
      <c r="D388" s="1">
        <v>95.8</v>
      </c>
      <c r="E388" s="15">
        <f t="shared" si="5310"/>
        <v>0.41928721174003292</v>
      </c>
      <c r="F388" s="1">
        <v>95.9</v>
      </c>
      <c r="G388" s="15">
        <f t="shared" ref="G388" si="6144">((F388-F387)/F387)*100</f>
        <v>0.41884816753927295</v>
      </c>
      <c r="H388" s="1">
        <v>94.9</v>
      </c>
      <c r="I388" s="15">
        <f t="shared" ref="I388" si="6145">((H388-H387)/H387)*100</f>
        <v>0.31712473572939892</v>
      </c>
      <c r="J388" s="1">
        <v>102.7</v>
      </c>
      <c r="K388" s="15">
        <f t="shared" ref="K388" si="6146">((J388-J387)/J387)*100</f>
        <v>0.19512195121951498</v>
      </c>
      <c r="L388" s="1">
        <v>99.6</v>
      </c>
      <c r="M388" s="15">
        <f t="shared" ref="M388" si="6147">((L388-L387)/L387)*100</f>
        <v>0.40322580645160433</v>
      </c>
      <c r="N388" s="1">
        <v>97.7</v>
      </c>
      <c r="O388" s="15">
        <f t="shared" ref="O388" si="6148">((N388-N387)/N387)*100</f>
        <v>0.20512820512820804</v>
      </c>
      <c r="P388" s="1">
        <v>97.2</v>
      </c>
      <c r="Q388" s="15">
        <f t="shared" ref="Q388" si="6149">((P388-P387)/P387)*100</f>
        <v>0.30959752321981132</v>
      </c>
      <c r="R388" s="1">
        <v>104.1</v>
      </c>
      <c r="S388" s="15">
        <f t="shared" ref="S388" si="6150">((R388-R387)/R387)*100</f>
        <v>0.67698259187619791</v>
      </c>
      <c r="T388" s="1">
        <v>102.7</v>
      </c>
      <c r="U388" s="15">
        <f t="shared" ref="U388" si="6151">((T388-T387)/T387)*100</f>
        <v>0.19512195121951498</v>
      </c>
      <c r="V388" s="1">
        <v>100.1</v>
      </c>
      <c r="W388" s="15">
        <f t="shared" ref="W388" si="6152">((V388-V387)/V387)*100</f>
        <v>0.2002002002001888</v>
      </c>
      <c r="X388" s="1">
        <v>96.9</v>
      </c>
      <c r="Y388" s="15">
        <f t="shared" ref="Y388" si="6153">((X388-X387)/X387)*100</f>
        <v>0.41450777202073125</v>
      </c>
      <c r="Z388" s="1">
        <v>93.3</v>
      </c>
      <c r="AA388" s="15">
        <f t="shared" ref="AA388" si="6154">((Z388-Z387)/Z387)*100</f>
        <v>0.1072961373390497</v>
      </c>
      <c r="AB388" s="1">
        <v>97.8</v>
      </c>
      <c r="AC388" s="15">
        <f t="shared" ref="AC388" si="6155">((AB388-AB387)/AB387)*100</f>
        <v>0.20491803278688817</v>
      </c>
      <c r="AD388" s="1">
        <v>98.3</v>
      </c>
      <c r="AE388" s="15">
        <f t="shared" ref="AE388" si="6156">((AD388-AD387)/AD387)*100</f>
        <v>0.3061224489795889</v>
      </c>
      <c r="AF388" s="1">
        <v>94.4</v>
      </c>
      <c r="AG388" s="15">
        <f t="shared" ref="AG388" si="6157">((AF388-AF387)/AF387)*100</f>
        <v>0.42553191489362308</v>
      </c>
      <c r="AH388" s="1">
        <v>92.7</v>
      </c>
      <c r="AI388" s="15">
        <f t="shared" ref="AI388" si="6158">((AH388-AH387)/AH387)*100</f>
        <v>0.54229934924078094</v>
      </c>
      <c r="AJ388" s="1">
        <v>98.5</v>
      </c>
      <c r="AK388" s="15">
        <f t="shared" ref="AK388" si="6159">((AJ388-AJ387)/AJ387)*100</f>
        <v>0.2034587995930853</v>
      </c>
      <c r="AL388" s="1">
        <v>97.7</v>
      </c>
      <c r="AM388" s="15">
        <f t="shared" ref="AM388" si="6160">((AL388-AL387)/AL387)*100</f>
        <v>0.30800821355235847</v>
      </c>
    </row>
    <row r="389" spans="1:39" x14ac:dyDescent="0.25">
      <c r="A389">
        <v>200602</v>
      </c>
      <c r="B389" s="2">
        <v>89.1</v>
      </c>
      <c r="C389" s="15">
        <f t="shared" si="5310"/>
        <v>0.33783783783783466</v>
      </c>
      <c r="D389" s="2">
        <v>96.1</v>
      </c>
      <c r="E389" s="15">
        <f t="shared" si="5310"/>
        <v>0.31315240083507012</v>
      </c>
      <c r="F389" s="2">
        <v>96.3</v>
      </c>
      <c r="G389" s="15">
        <f t="shared" ref="G389" si="6161">((F389-F388)/F388)*100</f>
        <v>0.41710114702814538</v>
      </c>
      <c r="H389" s="2">
        <v>95.1</v>
      </c>
      <c r="I389" s="15">
        <f t="shared" ref="I389" si="6162">((H389-H388)/H388)*100</f>
        <v>0.21074815595362342</v>
      </c>
      <c r="J389" s="2">
        <v>102.9</v>
      </c>
      <c r="K389" s="15">
        <f t="shared" ref="K389" si="6163">((J389-J388)/J388)*100</f>
        <v>0.19474196689386838</v>
      </c>
      <c r="L389" s="2">
        <v>99.9</v>
      </c>
      <c r="M389" s="15">
        <f t="shared" ref="M389" si="6164">((L389-L388)/L388)*100</f>
        <v>0.30120481927711984</v>
      </c>
      <c r="N389" s="2">
        <v>97.9</v>
      </c>
      <c r="O389" s="15">
        <f t="shared" ref="O389" si="6165">((N389-N388)/N388)*100</f>
        <v>0.20470829068577567</v>
      </c>
      <c r="P389" s="2">
        <v>97.5</v>
      </c>
      <c r="Q389" s="15">
        <f t="shared" ref="Q389" si="6166">((P389-P388)/P388)*100</f>
        <v>0.30864197530863907</v>
      </c>
      <c r="R389" s="2">
        <v>104.7</v>
      </c>
      <c r="S389" s="15">
        <f t="shared" ref="S389" si="6167">((R389-R388)/R388)*100</f>
        <v>0.57636887608069987</v>
      </c>
      <c r="T389" s="2">
        <v>102.9</v>
      </c>
      <c r="U389" s="15">
        <f t="shared" ref="U389" si="6168">((T389-T388)/T388)*100</f>
        <v>0.19474196689386838</v>
      </c>
      <c r="V389" s="2">
        <v>100.2</v>
      </c>
      <c r="W389" s="15">
        <f t="shared" ref="W389" si="6169">((V389-V388)/V388)*100</f>
        <v>9.9900099900108424E-2</v>
      </c>
      <c r="X389" s="2">
        <v>97.2</v>
      </c>
      <c r="Y389" s="15">
        <f t="shared" ref="Y389" si="6170">((X389-X388)/X388)*100</f>
        <v>0.30959752321981132</v>
      </c>
      <c r="Z389" s="2">
        <v>93.5</v>
      </c>
      <c r="AA389" s="15">
        <f t="shared" ref="AA389" si="6171">((Z389-Z388)/Z388)*100</f>
        <v>0.21436227224008877</v>
      </c>
      <c r="AB389" s="2">
        <v>98</v>
      </c>
      <c r="AC389" s="15">
        <f t="shared" ref="AC389" si="6172">((AB389-AB388)/AB388)*100</f>
        <v>0.20449897750511539</v>
      </c>
      <c r="AD389" s="2">
        <v>98.5</v>
      </c>
      <c r="AE389" s="15">
        <f t="shared" ref="AE389" si="6173">((AD389-AD388)/AD388)*100</f>
        <v>0.2034587995930853</v>
      </c>
      <c r="AF389" s="2">
        <v>94.8</v>
      </c>
      <c r="AG389" s="15">
        <f t="shared" ref="AG389" si="6174">((AF389-AF388)/AF388)*100</f>
        <v>0.42372881355931302</v>
      </c>
      <c r="AH389" s="2">
        <v>93.2</v>
      </c>
      <c r="AI389" s="15">
        <f t="shared" ref="AI389" si="6175">((AH389-AH388)/AH388)*100</f>
        <v>0.53937432578209277</v>
      </c>
      <c r="AJ389" s="2">
        <v>98.8</v>
      </c>
      <c r="AK389" s="15">
        <f t="shared" ref="AK389" si="6176">((AJ389-AJ388)/AJ388)*100</f>
        <v>0.30456852791877886</v>
      </c>
      <c r="AL389" s="2">
        <v>97.9</v>
      </c>
      <c r="AM389" s="15">
        <f t="shared" ref="AM389" si="6177">((AL389-AL388)/AL388)*100</f>
        <v>0.20470829068577567</v>
      </c>
    </row>
    <row r="390" spans="1:39" x14ac:dyDescent="0.25">
      <c r="A390">
        <v>200603</v>
      </c>
      <c r="B390" s="1">
        <v>89.3</v>
      </c>
      <c r="C390" s="15">
        <f t="shared" si="5310"/>
        <v>0.224466891133561</v>
      </c>
      <c r="D390" s="1">
        <v>96.5</v>
      </c>
      <c r="E390" s="15">
        <f t="shared" si="5310"/>
        <v>0.41623309053070312</v>
      </c>
      <c r="F390" s="1">
        <v>96.6</v>
      </c>
      <c r="G390" s="15">
        <f t="shared" ref="G390" si="6178">((F390-F389)/F389)*100</f>
        <v>0.31152647975077585</v>
      </c>
      <c r="H390" s="1">
        <v>95.3</v>
      </c>
      <c r="I390" s="15">
        <f t="shared" ref="I390" si="6179">((H390-H389)/H389)*100</f>
        <v>0.2103049421661439</v>
      </c>
      <c r="J390" s="1">
        <v>103</v>
      </c>
      <c r="K390" s="15">
        <f t="shared" ref="K390" si="6180">((J390-J389)/J389)*100</f>
        <v>9.7181729834785527E-2</v>
      </c>
      <c r="L390" s="1">
        <v>100.2</v>
      </c>
      <c r="M390" s="15">
        <f t="shared" ref="M390" si="6181">((L390-L389)/L389)*100</f>
        <v>0.30030030030029742</v>
      </c>
      <c r="N390" s="1">
        <v>98.1</v>
      </c>
      <c r="O390" s="15">
        <f t="shared" ref="O390" si="6182">((N390-N389)/N389)*100</f>
        <v>0.20429009193052974</v>
      </c>
      <c r="P390" s="1">
        <v>97.7</v>
      </c>
      <c r="Q390" s="15">
        <f t="shared" ref="Q390" si="6183">((P390-P389)/P389)*100</f>
        <v>0.20512820512820804</v>
      </c>
      <c r="R390" s="1">
        <v>105.1</v>
      </c>
      <c r="S390" s="15">
        <f t="shared" ref="S390" si="6184">((R390-R389)/R389)*100</f>
        <v>0.38204393505252288</v>
      </c>
      <c r="T390" s="1">
        <v>103.2</v>
      </c>
      <c r="U390" s="15">
        <f t="shared" ref="U390" si="6185">((T390-T389)/T389)*100</f>
        <v>0.29154518950437042</v>
      </c>
      <c r="V390" s="1">
        <v>100.3</v>
      </c>
      <c r="W390" s="15">
        <f t="shared" ref="W390" si="6186">((V390-V389)/V389)*100</f>
        <v>9.9800399201591145E-2</v>
      </c>
      <c r="X390" s="1">
        <v>97.5</v>
      </c>
      <c r="Y390" s="15">
        <f t="shared" ref="Y390" si="6187">((X390-X389)/X389)*100</f>
        <v>0.30864197530863907</v>
      </c>
      <c r="Z390" s="1">
        <v>93.8</v>
      </c>
      <c r="AA390" s="15">
        <f t="shared" ref="AA390" si="6188">((Z390-Z389)/Z389)*100</f>
        <v>0.32085561497325898</v>
      </c>
      <c r="AB390" s="1">
        <v>98.2</v>
      </c>
      <c r="AC390" s="15">
        <f t="shared" ref="AC390" si="6189">((AB390-AB389)/AB389)*100</f>
        <v>0.20408163265306412</v>
      </c>
      <c r="AD390" s="1">
        <v>98.8</v>
      </c>
      <c r="AE390" s="15">
        <f t="shared" ref="AE390" si="6190">((AD390-AD389)/AD389)*100</f>
        <v>0.30456852791877886</v>
      </c>
      <c r="AF390" s="1">
        <v>95.2</v>
      </c>
      <c r="AG390" s="15">
        <f t="shared" ref="AG390" si="6191">((AF390-AF389)/AF389)*100</f>
        <v>0.42194092827004825</v>
      </c>
      <c r="AH390" s="1">
        <v>93.6</v>
      </c>
      <c r="AI390" s="15">
        <f t="shared" ref="AI390" si="6192">((AH390-AH389)/AH389)*100</f>
        <v>0.42918454935621397</v>
      </c>
      <c r="AJ390" s="1">
        <v>99.1</v>
      </c>
      <c r="AK390" s="15">
        <f t="shared" ref="AK390" si="6193">((AJ390-AJ389)/AJ389)*100</f>
        <v>0.30364372469635342</v>
      </c>
      <c r="AL390" s="1">
        <v>98.1</v>
      </c>
      <c r="AM390" s="15">
        <f t="shared" ref="AM390" si="6194">((AL390-AL389)/AL389)*100</f>
        <v>0.20429009193052974</v>
      </c>
    </row>
    <row r="391" spans="1:39" x14ac:dyDescent="0.25">
      <c r="A391">
        <v>200604</v>
      </c>
      <c r="B391" s="2">
        <v>89.5</v>
      </c>
      <c r="C391" s="15">
        <f t="shared" si="5310"/>
        <v>0.22396416573348585</v>
      </c>
      <c r="D391" s="2">
        <v>96.9</v>
      </c>
      <c r="E391" s="15">
        <f t="shared" si="5310"/>
        <v>0.41450777202073125</v>
      </c>
      <c r="F391" s="2">
        <v>96.9</v>
      </c>
      <c r="G391" s="15">
        <f t="shared" ref="G391" si="6195">((F391-F390)/F390)*100</f>
        <v>0.31055900621119192</v>
      </c>
      <c r="H391" s="2">
        <v>95.4</v>
      </c>
      <c r="I391" s="15">
        <f t="shared" ref="I391" si="6196">((H391-H390)/H390)*100</f>
        <v>0.10493179433369207</v>
      </c>
      <c r="J391" s="2">
        <v>103.1</v>
      </c>
      <c r="K391" s="15">
        <f t="shared" ref="K391" si="6197">((J391-J390)/J390)*100</f>
        <v>9.7087378640771174E-2</v>
      </c>
      <c r="L391" s="2">
        <v>100.5</v>
      </c>
      <c r="M391" s="15">
        <f t="shared" ref="M391" si="6198">((L391-L390)/L390)*100</f>
        <v>0.29940119760478756</v>
      </c>
      <c r="N391" s="2">
        <v>98.2</v>
      </c>
      <c r="O391" s="15">
        <f t="shared" ref="O391" si="6199">((N391-N390)/N390)*100</f>
        <v>0.10193679918451432</v>
      </c>
      <c r="P391" s="2">
        <v>97.9</v>
      </c>
      <c r="Q391" s="15">
        <f t="shared" ref="Q391" si="6200">((P391-P390)/P390)*100</f>
        <v>0.20470829068577567</v>
      </c>
      <c r="R391" s="2">
        <v>105.4</v>
      </c>
      <c r="S391" s="15">
        <f t="shared" ref="S391" si="6201">((R391-R390)/R390)*100</f>
        <v>0.2854424357754628</v>
      </c>
      <c r="T391" s="2">
        <v>103.4</v>
      </c>
      <c r="U391" s="15">
        <f t="shared" ref="U391" si="6202">((T391-T390)/T390)*100</f>
        <v>0.19379844961240586</v>
      </c>
      <c r="V391" s="2">
        <v>100.4</v>
      </c>
      <c r="W391" s="15">
        <f t="shared" ref="W391" si="6203">((V391-V390)/V390)*100</f>
        <v>9.9700897308084291E-2</v>
      </c>
      <c r="X391" s="2">
        <v>97.8</v>
      </c>
      <c r="Y391" s="15">
        <f t="shared" ref="Y391" si="6204">((X391-X390)/X390)*100</f>
        <v>0.30769230769230477</v>
      </c>
      <c r="Z391" s="2">
        <v>94.3</v>
      </c>
      <c r="AA391" s="15">
        <f t="shared" ref="AA391" si="6205">((Z391-Z390)/Z390)*100</f>
        <v>0.53304904051172708</v>
      </c>
      <c r="AB391" s="2">
        <v>98.3</v>
      </c>
      <c r="AC391" s="15">
        <f t="shared" ref="AC391" si="6206">((AB391-AB390)/AB390)*100</f>
        <v>0.10183299389001457</v>
      </c>
      <c r="AD391" s="2">
        <v>99</v>
      </c>
      <c r="AE391" s="15">
        <f t="shared" ref="AE391" si="6207">((AD391-AD390)/AD390)*100</f>
        <v>0.2024291497975737</v>
      </c>
      <c r="AF391" s="2">
        <v>95.6</v>
      </c>
      <c r="AG391" s="15">
        <f t="shared" ref="AG391" si="6208">((AF391-AF390)/AF390)*100</f>
        <v>0.42016806722688183</v>
      </c>
      <c r="AH391" s="2">
        <v>93.9</v>
      </c>
      <c r="AI391" s="15">
        <f t="shared" ref="AI391" si="6209">((AH391-AH390)/AH390)*100</f>
        <v>0.3205128205128327</v>
      </c>
      <c r="AJ391" s="2">
        <v>99.4</v>
      </c>
      <c r="AK391" s="15">
        <f t="shared" ref="AK391" si="6210">((AJ391-AJ390)/AJ390)*100</f>
        <v>0.30272452068618705</v>
      </c>
      <c r="AL391" s="2">
        <v>98.2</v>
      </c>
      <c r="AM391" s="15">
        <f t="shared" ref="AM391" si="6211">((AL391-AL390)/AL390)*100</f>
        <v>0.10193679918451432</v>
      </c>
    </row>
    <row r="392" spans="1:39" x14ac:dyDescent="0.25">
      <c r="A392">
        <v>200605</v>
      </c>
      <c r="B392" s="1">
        <v>89.7</v>
      </c>
      <c r="C392" s="15">
        <f t="shared" si="5310"/>
        <v>0.22346368715084117</v>
      </c>
      <c r="D392" s="1">
        <v>97.2</v>
      </c>
      <c r="E392" s="15">
        <f t="shared" si="5310"/>
        <v>0.30959752321981132</v>
      </c>
      <c r="F392" s="1">
        <v>97.1</v>
      </c>
      <c r="G392" s="15">
        <f t="shared" ref="G392" si="6212">((F392-F391)/F391)*100</f>
        <v>0.20639834881319777</v>
      </c>
      <c r="H392" s="1">
        <v>95.5</v>
      </c>
      <c r="I392" s="15">
        <f t="shared" ref="I392" si="6213">((H392-H391)/H391)*100</f>
        <v>0.10482180293500452</v>
      </c>
      <c r="J392" s="1">
        <v>103.2</v>
      </c>
      <c r="K392" s="15">
        <f t="shared" ref="K392" si="6214">((J392-J391)/J391)*100</f>
        <v>9.699321047527501E-2</v>
      </c>
      <c r="L392" s="1">
        <v>100.7</v>
      </c>
      <c r="M392" s="15">
        <f t="shared" ref="M392" si="6215">((L392-L391)/L391)*100</f>
        <v>0.19900497512438092</v>
      </c>
      <c r="N392" s="1">
        <v>98.4</v>
      </c>
      <c r="O392" s="15">
        <f t="shared" ref="O392" si="6216">((N392-N391)/N391)*100</f>
        <v>0.20366598778004363</v>
      </c>
      <c r="P392" s="1">
        <v>98.1</v>
      </c>
      <c r="Q392" s="15">
        <f t="shared" ref="Q392" si="6217">((P392-P391)/P391)*100</f>
        <v>0.20429009193052974</v>
      </c>
      <c r="R392" s="1">
        <v>105.7</v>
      </c>
      <c r="S392" s="15">
        <f t="shared" ref="S392" si="6218">((R392-R391)/R391)*100</f>
        <v>0.28462998102466525</v>
      </c>
      <c r="T392" s="1">
        <v>103.6</v>
      </c>
      <c r="U392" s="15">
        <f t="shared" ref="U392" si="6219">((T392-T391)/T391)*100</f>
        <v>0.19342359767890582</v>
      </c>
      <c r="V392" s="1">
        <v>100.4</v>
      </c>
      <c r="W392" s="15">
        <f t="shared" ref="W392" si="6220">((V392-V391)/V391)*100</f>
        <v>0</v>
      </c>
      <c r="X392" s="1">
        <v>98.1</v>
      </c>
      <c r="Y392" s="15">
        <f t="shared" ref="Y392" si="6221">((X392-X391)/X391)*100</f>
        <v>0.30674846625766583</v>
      </c>
      <c r="Z392" s="1">
        <v>94.8</v>
      </c>
      <c r="AA392" s="15">
        <f t="shared" ref="AA392" si="6222">((Z392-Z391)/Z391)*100</f>
        <v>0.53022269353128315</v>
      </c>
      <c r="AB392" s="1">
        <v>98.5</v>
      </c>
      <c r="AC392" s="15">
        <f t="shared" ref="AC392" si="6223">((AB392-AB391)/AB391)*100</f>
        <v>0.2034587995930853</v>
      </c>
      <c r="AD392" s="1">
        <v>99.3</v>
      </c>
      <c r="AE392" s="15">
        <f t="shared" ref="AE392" si="6224">((AD392-AD391)/AD391)*100</f>
        <v>0.30303030303030015</v>
      </c>
      <c r="AF392" s="1">
        <v>95.9</v>
      </c>
      <c r="AG392" s="15">
        <f t="shared" ref="AG392" si="6225">((AF392-AF391)/AF391)*100</f>
        <v>0.31380753138076506</v>
      </c>
      <c r="AH392" s="1">
        <v>94.2</v>
      </c>
      <c r="AI392" s="15">
        <f t="shared" ref="AI392" si="6226">((AH392-AH391)/AH391)*100</f>
        <v>0.31948881789137074</v>
      </c>
      <c r="AJ392" s="1">
        <v>99.7</v>
      </c>
      <c r="AK392" s="15">
        <f t="shared" ref="AK392" si="6227">((AJ392-AJ391)/AJ391)*100</f>
        <v>0.30181086519114397</v>
      </c>
      <c r="AL392" s="1">
        <v>98.3</v>
      </c>
      <c r="AM392" s="15">
        <f t="shared" ref="AM392" si="6228">((AL392-AL391)/AL391)*100</f>
        <v>0.10183299389001457</v>
      </c>
    </row>
    <row r="393" spans="1:39" x14ac:dyDescent="0.25">
      <c r="A393">
        <v>200606</v>
      </c>
      <c r="B393" s="2">
        <v>90</v>
      </c>
      <c r="C393" s="15">
        <f t="shared" si="5310"/>
        <v>0.33444816053511389</v>
      </c>
      <c r="D393" s="2">
        <v>97.5</v>
      </c>
      <c r="E393" s="15">
        <f t="shared" si="5310"/>
        <v>0.30864197530863907</v>
      </c>
      <c r="F393" s="2">
        <v>97.3</v>
      </c>
      <c r="G393" s="15">
        <f t="shared" ref="G393" si="6229">((F393-F392)/F392)*100</f>
        <v>0.20597322348095043</v>
      </c>
      <c r="H393" s="2">
        <v>95.6</v>
      </c>
      <c r="I393" s="15">
        <f t="shared" ref="I393" si="6230">((H393-H392)/H392)*100</f>
        <v>0.1047120418848108</v>
      </c>
      <c r="J393" s="2">
        <v>103.2</v>
      </c>
      <c r="K393" s="15">
        <f t="shared" ref="K393" si="6231">((J393-J392)/J392)*100</f>
        <v>0</v>
      </c>
      <c r="L393" s="2">
        <v>100.9</v>
      </c>
      <c r="M393" s="15">
        <f t="shared" ref="M393" si="6232">((L393-L392)/L392)*100</f>
        <v>0.19860973187686479</v>
      </c>
      <c r="N393" s="2">
        <v>98.5</v>
      </c>
      <c r="O393" s="15">
        <f t="shared" ref="O393" si="6233">((N393-N392)/N392)*100</f>
        <v>0.10162601626015683</v>
      </c>
      <c r="P393" s="2">
        <v>98.3</v>
      </c>
      <c r="Q393" s="15">
        <f t="shared" ref="Q393" si="6234">((P393-P392)/P392)*100</f>
        <v>0.20387359836901414</v>
      </c>
      <c r="R393" s="2">
        <v>106</v>
      </c>
      <c r="S393" s="15">
        <f t="shared" ref="S393" si="6235">((R393-R392)/R392)*100</f>
        <v>0.28382213812677121</v>
      </c>
      <c r="T393" s="2">
        <v>103.8</v>
      </c>
      <c r="U393" s="15">
        <f t="shared" ref="U393" si="6236">((T393-T392)/T392)*100</f>
        <v>0.1930501930501958</v>
      </c>
      <c r="V393" s="2">
        <v>100.5</v>
      </c>
      <c r="W393" s="15">
        <f t="shared" ref="W393" si="6237">((V393-V392)/V392)*100</f>
        <v>9.9601593625492341E-2</v>
      </c>
      <c r="X393" s="2">
        <v>98.3</v>
      </c>
      <c r="Y393" s="15">
        <f t="shared" ref="Y393" si="6238">((X393-X392)/X392)*100</f>
        <v>0.20387359836901414</v>
      </c>
      <c r="Z393" s="2">
        <v>95.2</v>
      </c>
      <c r="AA393" s="15">
        <f t="shared" ref="AA393" si="6239">((Z393-Z392)/Z392)*100</f>
        <v>0.42194092827004825</v>
      </c>
      <c r="AB393" s="2">
        <v>98.6</v>
      </c>
      <c r="AC393" s="15">
        <f t="shared" ref="AC393" si="6240">((AB393-AB392)/AB392)*100</f>
        <v>0.10152284263958815</v>
      </c>
      <c r="AD393" s="2">
        <v>99.6</v>
      </c>
      <c r="AE393" s="15">
        <f t="shared" ref="AE393" si="6241">((AD393-AD392)/AD392)*100</f>
        <v>0.30211480362537479</v>
      </c>
      <c r="AF393" s="2">
        <v>96.3</v>
      </c>
      <c r="AG393" s="15">
        <f t="shared" ref="AG393" si="6242">((AF393-AF392)/AF392)*100</f>
        <v>0.41710114702814538</v>
      </c>
      <c r="AH393" s="2">
        <v>94.4</v>
      </c>
      <c r="AI393" s="15">
        <f t="shared" ref="AI393" si="6243">((AH393-AH392)/AH392)*100</f>
        <v>0.21231422505308159</v>
      </c>
      <c r="AJ393" s="2">
        <v>99.9</v>
      </c>
      <c r="AK393" s="15">
        <f t="shared" ref="AK393" si="6244">((AJ393-AJ392)/AJ392)*100</f>
        <v>0.20060180541625161</v>
      </c>
      <c r="AL393" s="2">
        <v>98.4</v>
      </c>
      <c r="AM393" s="15">
        <f t="shared" ref="AM393" si="6245">((AL393-AL392)/AL392)*100</f>
        <v>0.10172939979654987</v>
      </c>
    </row>
    <row r="394" spans="1:39" x14ac:dyDescent="0.25">
      <c r="A394">
        <v>200607</v>
      </c>
      <c r="B394" s="1">
        <v>90.3</v>
      </c>
      <c r="C394" s="15">
        <f t="shared" si="5310"/>
        <v>0.33333333333333021</v>
      </c>
      <c r="D394" s="1">
        <v>97.8</v>
      </c>
      <c r="E394" s="15">
        <f t="shared" si="5310"/>
        <v>0.30769230769230477</v>
      </c>
      <c r="F394" s="1">
        <v>97.4</v>
      </c>
      <c r="G394" s="15">
        <f t="shared" ref="G394" si="6246">((F394-F393)/F393)*100</f>
        <v>0.10277492291881657</v>
      </c>
      <c r="H394" s="1">
        <v>95.7</v>
      </c>
      <c r="I394" s="15">
        <f t="shared" ref="I394" si="6247">((H394-H393)/H393)*100</f>
        <v>0.10460251046025996</v>
      </c>
      <c r="J394" s="1">
        <v>103.2</v>
      </c>
      <c r="K394" s="15">
        <f t="shared" ref="K394" si="6248">((J394-J393)/J393)*100</f>
        <v>0</v>
      </c>
      <c r="L394" s="1">
        <v>101</v>
      </c>
      <c r="M394" s="15">
        <f t="shared" ref="M394" si="6249">((L394-L393)/L393)*100</f>
        <v>9.9108027750242134E-2</v>
      </c>
      <c r="N394" s="1">
        <v>98.7</v>
      </c>
      <c r="O394" s="15">
        <f t="shared" ref="O394" si="6250">((N394-N393)/N393)*100</f>
        <v>0.2030456852791907</v>
      </c>
      <c r="P394" s="1">
        <v>98.5</v>
      </c>
      <c r="Q394" s="15">
        <f t="shared" ref="Q394" si="6251">((P394-P393)/P393)*100</f>
        <v>0.2034587995930853</v>
      </c>
      <c r="R394" s="1">
        <v>106.3</v>
      </c>
      <c r="S394" s="15">
        <f t="shared" ref="S394" si="6252">((R394-R393)/R393)*100</f>
        <v>0.28301886792452563</v>
      </c>
      <c r="T394" s="1">
        <v>103.9</v>
      </c>
      <c r="U394" s="15">
        <f t="shared" ref="U394" si="6253">((T394-T393)/T393)*100</f>
        <v>9.6339113680162361E-2</v>
      </c>
      <c r="V394" s="1">
        <v>100.5</v>
      </c>
      <c r="W394" s="15">
        <f t="shared" ref="W394" si="6254">((V394-V393)/V393)*100</f>
        <v>0</v>
      </c>
      <c r="X394" s="1">
        <v>98.6</v>
      </c>
      <c r="Y394" s="15">
        <f t="shared" ref="Y394" si="6255">((X394-X393)/X393)*100</f>
        <v>0.30518819938962072</v>
      </c>
      <c r="Z394" s="1">
        <v>95.7</v>
      </c>
      <c r="AA394" s="15">
        <f t="shared" ref="AA394" si="6256">((Z394-Z393)/Z393)*100</f>
        <v>0.52521008403361336</v>
      </c>
      <c r="AB394" s="1">
        <v>98.8</v>
      </c>
      <c r="AC394" s="15">
        <f t="shared" ref="AC394" si="6257">((AB394-AB393)/AB393)*100</f>
        <v>0.202839756592295</v>
      </c>
      <c r="AD394" s="1">
        <v>99.8</v>
      </c>
      <c r="AE394" s="15">
        <f t="shared" ref="AE394" si="6258">((AD394-AD393)/AD393)*100</f>
        <v>0.20080321285140845</v>
      </c>
      <c r="AF394" s="1">
        <v>96.6</v>
      </c>
      <c r="AG394" s="15">
        <f t="shared" ref="AG394" si="6259">((AF394-AF393)/AF393)*100</f>
        <v>0.31152647975077585</v>
      </c>
      <c r="AH394" s="1">
        <v>94.6</v>
      </c>
      <c r="AI394" s="15">
        <f t="shared" ref="AI394" si="6260">((AH394-AH393)/AH393)*100</f>
        <v>0.21186440677964896</v>
      </c>
      <c r="AJ394" s="1">
        <v>100.1</v>
      </c>
      <c r="AK394" s="15">
        <f t="shared" ref="AK394" si="6261">((AJ394-AJ393)/AJ393)*100</f>
        <v>0.2002002002001888</v>
      </c>
      <c r="AL394" s="1">
        <v>98.5</v>
      </c>
      <c r="AM394" s="15">
        <f t="shared" ref="AM394" si="6262">((AL394-AL393)/AL393)*100</f>
        <v>0.10162601626015683</v>
      </c>
    </row>
    <row r="395" spans="1:39" x14ac:dyDescent="0.25">
      <c r="A395">
        <v>200608</v>
      </c>
      <c r="B395" s="2">
        <v>90.6</v>
      </c>
      <c r="C395" s="15">
        <f t="shared" si="5310"/>
        <v>0.33222591362125931</v>
      </c>
      <c r="D395" s="2">
        <v>98</v>
      </c>
      <c r="E395" s="15">
        <f t="shared" si="5310"/>
        <v>0.20449897750511539</v>
      </c>
      <c r="F395" s="2">
        <v>97.6</v>
      </c>
      <c r="G395" s="15">
        <f t="shared" ref="G395" si="6263">((F395-F394)/F394)*100</f>
        <v>0.2053388090348959</v>
      </c>
      <c r="H395" s="2">
        <v>95.8</v>
      </c>
      <c r="I395" s="15">
        <f t="shared" ref="I395" si="6264">((H395-H394)/H394)*100</f>
        <v>0.10449320794147784</v>
      </c>
      <c r="J395" s="2">
        <v>103.1</v>
      </c>
      <c r="K395" s="15">
        <f t="shared" ref="K395" si="6265">((J395-J394)/J394)*100</f>
        <v>-9.6899224806209813E-2</v>
      </c>
      <c r="L395" s="2">
        <v>101.2</v>
      </c>
      <c r="M395" s="15">
        <f t="shared" ref="M395" si="6266">((L395-L394)/L394)*100</f>
        <v>0.19801980198020083</v>
      </c>
      <c r="N395" s="2">
        <v>99</v>
      </c>
      <c r="O395" s="15">
        <f t="shared" ref="O395" si="6267">((N395-N394)/N394)*100</f>
        <v>0.30395136778115212</v>
      </c>
      <c r="P395" s="2">
        <v>98.6</v>
      </c>
      <c r="Q395" s="15">
        <f t="shared" ref="Q395" si="6268">((P395-P394)/P394)*100</f>
        <v>0.10152284263958815</v>
      </c>
      <c r="R395" s="2">
        <v>106.6</v>
      </c>
      <c r="S395" s="15">
        <f t="shared" ref="S395" si="6269">((R395-R394)/R394)*100</f>
        <v>0.28222013170272547</v>
      </c>
      <c r="T395" s="2">
        <v>104.1</v>
      </c>
      <c r="U395" s="15">
        <f t="shared" ref="U395" si="6270">((T395-T394)/T394)*100</f>
        <v>0.192492781520682</v>
      </c>
      <c r="V395" s="2">
        <v>100.5</v>
      </c>
      <c r="W395" s="15">
        <f t="shared" ref="W395" si="6271">((V395-V394)/V394)*100</f>
        <v>0</v>
      </c>
      <c r="X395" s="2">
        <v>98.9</v>
      </c>
      <c r="Y395" s="15">
        <f t="shared" ref="Y395" si="6272">((X395-X394)/X394)*100</f>
        <v>0.30425963488844965</v>
      </c>
      <c r="Z395" s="2">
        <v>96.1</v>
      </c>
      <c r="AA395" s="15">
        <f t="shared" ref="AA395" si="6273">((Z395-Z394)/Z394)*100</f>
        <v>0.41797283176592631</v>
      </c>
      <c r="AB395" s="2">
        <v>99</v>
      </c>
      <c r="AC395" s="15">
        <f t="shared" ref="AC395" si="6274">((AB395-AB394)/AB394)*100</f>
        <v>0.2024291497975737</v>
      </c>
      <c r="AD395" s="2">
        <v>100.1</v>
      </c>
      <c r="AE395" s="15">
        <f t="shared" ref="AE395" si="6275">((AD395-AD394)/AD394)*100</f>
        <v>0.30060120240480681</v>
      </c>
      <c r="AF395" s="2">
        <v>96.9</v>
      </c>
      <c r="AG395" s="15">
        <f t="shared" ref="AG395" si="6276">((AF395-AF394)/AF394)*100</f>
        <v>0.31055900621119192</v>
      </c>
      <c r="AH395" s="2">
        <v>94.9</v>
      </c>
      <c r="AI395" s="15">
        <f t="shared" ref="AI395" si="6277">((AH395-AH394)/AH394)*100</f>
        <v>0.31712473572939892</v>
      </c>
      <c r="AJ395" s="2">
        <v>100.2</v>
      </c>
      <c r="AK395" s="15">
        <f t="shared" ref="AK395" si="6278">((AJ395-AJ394)/AJ394)*100</f>
        <v>9.9900099900108424E-2</v>
      </c>
      <c r="AL395" s="2">
        <v>98.7</v>
      </c>
      <c r="AM395" s="15">
        <f t="shared" ref="AM395" si="6279">((AL395-AL394)/AL394)*100</f>
        <v>0.2030456852791907</v>
      </c>
    </row>
    <row r="396" spans="1:39" x14ac:dyDescent="0.25">
      <c r="A396">
        <v>200609</v>
      </c>
      <c r="B396" s="1">
        <v>91</v>
      </c>
      <c r="C396" s="15">
        <f t="shared" si="5310"/>
        <v>0.44150110375276569</v>
      </c>
      <c r="D396" s="1">
        <v>98.3</v>
      </c>
      <c r="E396" s="15">
        <f t="shared" si="5310"/>
        <v>0.3061224489795889</v>
      </c>
      <c r="F396" s="1">
        <v>97.7</v>
      </c>
      <c r="G396" s="15">
        <f t="shared" ref="G396" si="6280">((F396-F395)/F395)*100</f>
        <v>0.10245901639345137</v>
      </c>
      <c r="H396" s="1">
        <v>95.9</v>
      </c>
      <c r="I396" s="15">
        <f t="shared" ref="I396" si="6281">((H396-H395)/H395)*100</f>
        <v>0.10438413361169993</v>
      </c>
      <c r="J396" s="1">
        <v>103.1</v>
      </c>
      <c r="K396" s="15">
        <f t="shared" ref="K396" si="6282">((J396-J395)/J395)*100</f>
        <v>0</v>
      </c>
      <c r="L396" s="1">
        <v>101.4</v>
      </c>
      <c r="M396" s="15">
        <f t="shared" ref="M396" si="6283">((L396-L395)/L395)*100</f>
        <v>0.19762845849802652</v>
      </c>
      <c r="N396" s="1">
        <v>99.2</v>
      </c>
      <c r="O396" s="15">
        <f t="shared" ref="O396" si="6284">((N396-N395)/N395)*100</f>
        <v>0.20202020202020488</v>
      </c>
      <c r="P396" s="1">
        <v>98.8</v>
      </c>
      <c r="Q396" s="15">
        <f t="shared" ref="Q396" si="6285">((P396-P395)/P395)*100</f>
        <v>0.202839756592295</v>
      </c>
      <c r="R396" s="1">
        <v>107</v>
      </c>
      <c r="S396" s="15">
        <f t="shared" ref="S396" si="6286">((R396-R395)/R395)*100</f>
        <v>0.3752345215759903</v>
      </c>
      <c r="T396" s="1">
        <v>104.2</v>
      </c>
      <c r="U396" s="15">
        <f t="shared" ref="U396" si="6287">((T396-T395)/T395)*100</f>
        <v>9.606147934679013E-2</v>
      </c>
      <c r="V396" s="1">
        <v>100.6</v>
      </c>
      <c r="W396" s="15">
        <f t="shared" ref="W396" si="6288">((V396-V395)/V395)*100</f>
        <v>9.9502487562183384E-2</v>
      </c>
      <c r="X396" s="1">
        <v>99.1</v>
      </c>
      <c r="Y396" s="15">
        <f t="shared" ref="Y396" si="6289">((X396-X395)/X395)*100</f>
        <v>0.20222446916075693</v>
      </c>
      <c r="Z396" s="1">
        <v>96.6</v>
      </c>
      <c r="AA396" s="15">
        <f t="shared" ref="AA396" si="6290">((Z396-Z395)/Z395)*100</f>
        <v>0.52029136316337155</v>
      </c>
      <c r="AB396" s="1">
        <v>99.2</v>
      </c>
      <c r="AC396" s="15">
        <f t="shared" ref="AC396" si="6291">((AB396-AB395)/AB395)*100</f>
        <v>0.20202020202020488</v>
      </c>
      <c r="AD396" s="1">
        <v>100.4</v>
      </c>
      <c r="AE396" s="15">
        <f t="shared" ref="AE396" si="6292">((AD396-AD395)/AD395)*100</f>
        <v>0.29970029970031109</v>
      </c>
      <c r="AF396" s="1">
        <v>97.2</v>
      </c>
      <c r="AG396" s="15">
        <f t="shared" ref="AG396" si="6293">((AF396-AF395)/AF395)*100</f>
        <v>0.30959752321981132</v>
      </c>
      <c r="AH396" s="1">
        <v>95.2</v>
      </c>
      <c r="AI396" s="15">
        <f t="shared" ref="AI396" si="6294">((AH396-AH395)/AH395)*100</f>
        <v>0.31612223393045014</v>
      </c>
      <c r="AJ396" s="1">
        <v>100.4</v>
      </c>
      <c r="AK396" s="15">
        <f t="shared" ref="AK396" si="6295">((AJ396-AJ395)/AJ395)*100</f>
        <v>0.19960079840319644</v>
      </c>
      <c r="AL396" s="1">
        <v>98.9</v>
      </c>
      <c r="AM396" s="15">
        <f t="shared" ref="AM396" si="6296">((AL396-AL395)/AL395)*100</f>
        <v>0.20263424518743955</v>
      </c>
    </row>
    <row r="397" spans="1:39" x14ac:dyDescent="0.25">
      <c r="A397">
        <v>200610</v>
      </c>
      <c r="B397" s="2">
        <v>91.3</v>
      </c>
      <c r="C397" s="15">
        <f t="shared" si="5310"/>
        <v>0.32967032967032656</v>
      </c>
      <c r="D397" s="2">
        <v>98.5</v>
      </c>
      <c r="E397" s="15">
        <f t="shared" si="5310"/>
        <v>0.2034587995930853</v>
      </c>
      <c r="F397" s="2">
        <v>97.8</v>
      </c>
      <c r="G397" s="15">
        <f t="shared" ref="G397" si="6297">((F397-F396)/F396)*100</f>
        <v>0.10235414534288055</v>
      </c>
      <c r="H397" s="2">
        <v>96.1</v>
      </c>
      <c r="I397" s="15">
        <f t="shared" ref="I397" si="6298">((H397-H396)/H396)*100</f>
        <v>0.20855057351406528</v>
      </c>
      <c r="J397" s="2">
        <v>103.2</v>
      </c>
      <c r="K397" s="15">
        <f t="shared" ref="K397" si="6299">((J397-J396)/J396)*100</f>
        <v>9.699321047527501E-2</v>
      </c>
      <c r="L397" s="2">
        <v>101.6</v>
      </c>
      <c r="M397" s="15">
        <f t="shared" ref="M397" si="6300">((L397-L396)/L396)*100</f>
        <v>0.19723865877710908</v>
      </c>
      <c r="N397" s="2">
        <v>99.4</v>
      </c>
      <c r="O397" s="15">
        <f t="shared" ref="O397" si="6301">((N397-N396)/N396)*100</f>
        <v>0.2016129032258093</v>
      </c>
      <c r="P397" s="2">
        <v>99</v>
      </c>
      <c r="Q397" s="15">
        <f t="shared" ref="Q397" si="6302">((P397-P396)/P396)*100</f>
        <v>0.2024291497975737</v>
      </c>
      <c r="R397" s="2">
        <v>107.4</v>
      </c>
      <c r="S397" s="15">
        <f t="shared" ref="S397" si="6303">((R397-R396)/R396)*100</f>
        <v>0.37383177570093989</v>
      </c>
      <c r="T397" s="2">
        <v>104.3</v>
      </c>
      <c r="U397" s="15">
        <f t="shared" ref="U397" si="6304">((T397-T396)/T396)*100</f>
        <v>9.5969289827249823E-2</v>
      </c>
      <c r="V397" s="2">
        <v>100.6</v>
      </c>
      <c r="W397" s="15">
        <f t="shared" ref="W397" si="6305">((V397-V396)/V396)*100</f>
        <v>0</v>
      </c>
      <c r="X397" s="2">
        <v>99.3</v>
      </c>
      <c r="Y397" s="15">
        <f t="shared" ref="Y397" si="6306">((X397-X396)/X396)*100</f>
        <v>0.20181634712411992</v>
      </c>
      <c r="Z397" s="2">
        <v>97</v>
      </c>
      <c r="AA397" s="15">
        <f t="shared" ref="AA397" si="6307">((Z397-Z396)/Z396)*100</f>
        <v>0.41407867494824607</v>
      </c>
      <c r="AB397" s="2">
        <v>99.4</v>
      </c>
      <c r="AC397" s="15">
        <f t="shared" ref="AC397" si="6308">((AB397-AB396)/AB396)*100</f>
        <v>0.2016129032258093</v>
      </c>
      <c r="AD397" s="2">
        <v>100.8</v>
      </c>
      <c r="AE397" s="15">
        <f t="shared" ref="AE397" si="6309">((AD397-AD396)/AD396)*100</f>
        <v>0.39840637450198352</v>
      </c>
      <c r="AF397" s="2">
        <v>97.5</v>
      </c>
      <c r="AG397" s="15">
        <f t="shared" ref="AG397" si="6310">((AF397-AF396)/AF396)*100</f>
        <v>0.30864197530863907</v>
      </c>
      <c r="AH397" s="2">
        <v>95.5</v>
      </c>
      <c r="AI397" s="15">
        <f t="shared" ref="AI397" si="6311">((AH397-AH396)/AH396)*100</f>
        <v>0.31512605042016506</v>
      </c>
      <c r="AJ397" s="2">
        <v>100.6</v>
      </c>
      <c r="AK397" s="15">
        <f t="shared" ref="AK397" si="6312">((AJ397-AJ396)/AJ396)*100</f>
        <v>0.19920318725098468</v>
      </c>
      <c r="AL397" s="2">
        <v>99.1</v>
      </c>
      <c r="AM397" s="15">
        <f t="shared" ref="AM397" si="6313">((AL397-AL396)/AL396)*100</f>
        <v>0.20222446916075693</v>
      </c>
    </row>
    <row r="398" spans="1:39" x14ac:dyDescent="0.25">
      <c r="A398">
        <v>200611</v>
      </c>
      <c r="B398" s="1">
        <v>91.7</v>
      </c>
      <c r="C398" s="15">
        <f t="shared" si="5310"/>
        <v>0.43811610076670943</v>
      </c>
      <c r="D398" s="1">
        <v>98.7</v>
      </c>
      <c r="E398" s="15">
        <f t="shared" si="5310"/>
        <v>0.2030456852791907</v>
      </c>
      <c r="F398" s="1">
        <v>97.8</v>
      </c>
      <c r="G398" s="15">
        <f t="shared" ref="G398" si="6314">((F398-F397)/F397)*100</f>
        <v>0</v>
      </c>
      <c r="H398" s="1">
        <v>96.3</v>
      </c>
      <c r="I398" s="15">
        <f t="shared" ref="I398" si="6315">((H398-H397)/H397)*100</f>
        <v>0.20811654526535156</v>
      </c>
      <c r="J398" s="1">
        <v>103.2</v>
      </c>
      <c r="K398" s="15">
        <f t="shared" ref="K398" si="6316">((J398-J397)/J397)*100</f>
        <v>0</v>
      </c>
      <c r="L398" s="1">
        <v>101.9</v>
      </c>
      <c r="M398" s="15">
        <f t="shared" ref="M398" si="6317">((L398-L397)/L397)*100</f>
        <v>0.29527559055119229</v>
      </c>
      <c r="N398" s="1">
        <v>99.7</v>
      </c>
      <c r="O398" s="15">
        <f t="shared" ref="O398" si="6318">((N398-N397)/N397)*100</f>
        <v>0.30181086519114397</v>
      </c>
      <c r="P398" s="1">
        <v>99.1</v>
      </c>
      <c r="Q398" s="15">
        <f t="shared" ref="Q398" si="6319">((P398-P397)/P397)*100</f>
        <v>0.10101010101009526</v>
      </c>
      <c r="R398" s="1">
        <v>107.9</v>
      </c>
      <c r="S398" s="15">
        <f t="shared" ref="S398" si="6320">((R398-R397)/R397)*100</f>
        <v>0.46554934823091243</v>
      </c>
      <c r="T398" s="1">
        <v>104.4</v>
      </c>
      <c r="U398" s="15">
        <f t="shared" ref="U398" si="6321">((T398-T397)/T397)*100</f>
        <v>9.5877277085338955E-2</v>
      </c>
      <c r="V398" s="1">
        <v>100.7</v>
      </c>
      <c r="W398" s="15">
        <f t="shared" ref="W398" si="6322">((V398-V397)/V397)*100</f>
        <v>9.9403578528835523E-2</v>
      </c>
      <c r="X398" s="1">
        <v>99.5</v>
      </c>
      <c r="Y398" s="15">
        <f t="shared" ref="Y398" si="6323">((X398-X397)/X397)*100</f>
        <v>0.20140986908358796</v>
      </c>
      <c r="Z398" s="1">
        <v>97.3</v>
      </c>
      <c r="AA398" s="15">
        <f t="shared" ref="AA398" si="6324">((Z398-Z397)/Z397)*100</f>
        <v>0.30927835051546099</v>
      </c>
      <c r="AB398" s="1">
        <v>99.7</v>
      </c>
      <c r="AC398" s="15">
        <f t="shared" ref="AC398" si="6325">((AB398-AB397)/AB397)*100</f>
        <v>0.30181086519114397</v>
      </c>
      <c r="AD398" s="1">
        <v>101.1</v>
      </c>
      <c r="AE398" s="15">
        <f t="shared" ref="AE398" si="6326">((AD398-AD397)/AD397)*100</f>
        <v>0.29761904761904484</v>
      </c>
      <c r="AF398" s="1">
        <v>97.7</v>
      </c>
      <c r="AG398" s="15">
        <f t="shared" ref="AG398" si="6327">((AF398-AF397)/AF397)*100</f>
        <v>0.20512820512820804</v>
      </c>
      <c r="AH398" s="1">
        <v>95.9</v>
      </c>
      <c r="AI398" s="15">
        <f t="shared" ref="AI398" si="6328">((AH398-AH397)/AH397)*100</f>
        <v>0.41884816753927295</v>
      </c>
      <c r="AJ398" s="1">
        <v>100.8</v>
      </c>
      <c r="AK398" s="15">
        <f t="shared" ref="AK398" si="6329">((AJ398-AJ397)/AJ397)*100</f>
        <v>0.19880715705765692</v>
      </c>
      <c r="AL398" s="1">
        <v>99.3</v>
      </c>
      <c r="AM398" s="15">
        <f t="shared" ref="AM398" si="6330">((AL398-AL397)/AL397)*100</f>
        <v>0.20181634712411992</v>
      </c>
    </row>
    <row r="399" spans="1:39" x14ac:dyDescent="0.25">
      <c r="A399">
        <v>200612</v>
      </c>
      <c r="B399" s="2">
        <v>92</v>
      </c>
      <c r="C399" s="15">
        <f t="shared" si="5310"/>
        <v>0.32715376226826298</v>
      </c>
      <c r="D399" s="2">
        <v>99</v>
      </c>
      <c r="E399" s="15">
        <f t="shared" si="5310"/>
        <v>0.30395136778115212</v>
      </c>
      <c r="F399" s="2">
        <v>97.9</v>
      </c>
      <c r="G399" s="15">
        <f t="shared" ref="G399" si="6331">((F399-F398)/F398)*100</f>
        <v>0.10224948875256497</v>
      </c>
      <c r="H399" s="2">
        <v>96.6</v>
      </c>
      <c r="I399" s="15">
        <f t="shared" ref="I399" si="6332">((H399-H398)/H398)*100</f>
        <v>0.31152647975077585</v>
      </c>
      <c r="J399" s="2">
        <v>103.2</v>
      </c>
      <c r="K399" s="15">
        <f t="shared" ref="K399" si="6333">((J399-J398)/J398)*100</f>
        <v>0</v>
      </c>
      <c r="L399" s="2">
        <v>102.2</v>
      </c>
      <c r="M399" s="15">
        <f t="shared" ref="M399" si="6334">((L399-L398)/L398)*100</f>
        <v>0.29440628066731811</v>
      </c>
      <c r="N399" s="2">
        <v>99.9</v>
      </c>
      <c r="O399" s="15">
        <f t="shared" ref="O399" si="6335">((N399-N398)/N398)*100</f>
        <v>0.20060180541625161</v>
      </c>
      <c r="P399" s="2">
        <v>99.3</v>
      </c>
      <c r="Q399" s="15">
        <f t="shared" ref="Q399" si="6336">((P399-P398)/P398)*100</f>
        <v>0.20181634712411992</v>
      </c>
      <c r="R399" s="2">
        <v>108.4</v>
      </c>
      <c r="S399" s="15">
        <f t="shared" ref="S399" si="6337">((R399-R398)/R398)*100</f>
        <v>0.46339202965708987</v>
      </c>
      <c r="T399" s="2">
        <v>104.6</v>
      </c>
      <c r="U399" s="15">
        <f t="shared" ref="U399" si="6338">((T399-T398)/T398)*100</f>
        <v>0.19157088122604274</v>
      </c>
      <c r="V399" s="2">
        <v>100.8</v>
      </c>
      <c r="W399" s="15">
        <f t="shared" ref="W399" si="6339">((V399-V398)/V398)*100</f>
        <v>9.9304865938425343E-2</v>
      </c>
      <c r="X399" s="2">
        <v>99.7</v>
      </c>
      <c r="Y399" s="15">
        <f t="shared" ref="Y399" si="6340">((X399-X398)/X398)*100</f>
        <v>0.20100502512563098</v>
      </c>
      <c r="Z399" s="2">
        <v>97.5</v>
      </c>
      <c r="AA399" s="15">
        <f t="shared" ref="AA399" si="6341">((Z399-Z398)/Z398)*100</f>
        <v>0.20554984583761854</v>
      </c>
      <c r="AB399" s="2">
        <v>99.9</v>
      </c>
      <c r="AC399" s="15">
        <f t="shared" ref="AC399" si="6342">((AB399-AB398)/AB398)*100</f>
        <v>0.20060180541625161</v>
      </c>
      <c r="AD399" s="2">
        <v>101.3</v>
      </c>
      <c r="AE399" s="15">
        <f t="shared" ref="AE399" si="6343">((AD399-AD398)/AD398)*100</f>
        <v>0.19782393669634307</v>
      </c>
      <c r="AF399" s="2">
        <v>98</v>
      </c>
      <c r="AG399" s="15">
        <f t="shared" ref="AG399" si="6344">((AF399-AF398)/AF398)*100</f>
        <v>0.30706243602865624</v>
      </c>
      <c r="AH399" s="2">
        <v>96.2</v>
      </c>
      <c r="AI399" s="15">
        <f t="shared" ref="AI399" si="6345">((AH399-AH398)/AH398)*100</f>
        <v>0.31282586027111275</v>
      </c>
      <c r="AJ399" s="2">
        <v>100.9</v>
      </c>
      <c r="AK399" s="15">
        <f t="shared" ref="AK399" si="6346">((AJ399-AJ398)/AJ398)*100</f>
        <v>9.9206349206357652E-2</v>
      </c>
      <c r="AL399" s="2">
        <v>99.5</v>
      </c>
      <c r="AM399" s="15">
        <f t="shared" ref="AM399" si="6347">((AL399-AL398)/AL398)*100</f>
        <v>0.20140986908358796</v>
      </c>
    </row>
    <row r="400" spans="1:39" x14ac:dyDescent="0.25">
      <c r="A400">
        <v>200701</v>
      </c>
      <c r="B400" s="1">
        <v>92.3</v>
      </c>
      <c r="C400" s="15">
        <f t="shared" si="5310"/>
        <v>0.32608695652173603</v>
      </c>
      <c r="D400" s="1">
        <v>99.2</v>
      </c>
      <c r="E400" s="15">
        <f t="shared" si="5310"/>
        <v>0.20202020202020488</v>
      </c>
      <c r="F400" s="1">
        <v>98</v>
      </c>
      <c r="G400" s="15">
        <f t="shared" ref="G400" si="6348">((F400-F399)/F399)*100</f>
        <v>0.10214504596526487</v>
      </c>
      <c r="H400" s="1">
        <v>96.8</v>
      </c>
      <c r="I400" s="15">
        <f t="shared" ref="I400" si="6349">((H400-H399)/H399)*100</f>
        <v>0.20703933747412304</v>
      </c>
      <c r="J400" s="1">
        <v>103.2</v>
      </c>
      <c r="K400" s="15">
        <f t="shared" ref="K400" si="6350">((J400-J399)/J399)*100</f>
        <v>0</v>
      </c>
      <c r="L400" s="1">
        <v>102.5</v>
      </c>
      <c r="M400" s="15">
        <f t="shared" ref="M400" si="6351">((L400-L399)/L399)*100</f>
        <v>0.29354207436398938</v>
      </c>
      <c r="N400" s="1">
        <v>100.1</v>
      </c>
      <c r="O400" s="15">
        <f t="shared" ref="O400" si="6352">((N400-N399)/N399)*100</f>
        <v>0.2002002002001888</v>
      </c>
      <c r="P400" s="1">
        <v>99.4</v>
      </c>
      <c r="Q400" s="15">
        <f t="shared" ref="Q400" si="6353">((P400-P399)/P399)*100</f>
        <v>0.10070493454180113</v>
      </c>
      <c r="R400" s="1">
        <v>108.9</v>
      </c>
      <c r="S400" s="15">
        <f t="shared" ref="S400" si="6354">((R400-R399)/R399)*100</f>
        <v>0.46125461254612543</v>
      </c>
      <c r="T400" s="1">
        <v>104.7</v>
      </c>
      <c r="U400" s="15">
        <f t="shared" ref="U400" si="6355">((T400-T399)/T399)*100</f>
        <v>9.5602294455075079E-2</v>
      </c>
      <c r="V400" s="1">
        <v>100.8</v>
      </c>
      <c r="W400" s="15">
        <f t="shared" ref="W400" si="6356">((V400-V399)/V399)*100</f>
        <v>0</v>
      </c>
      <c r="X400" s="1">
        <v>99.9</v>
      </c>
      <c r="Y400" s="15">
        <f t="shared" ref="Y400" si="6357">((X400-X399)/X399)*100</f>
        <v>0.20060180541625161</v>
      </c>
      <c r="Z400" s="1">
        <v>97.7</v>
      </c>
      <c r="AA400" s="15">
        <f t="shared" ref="AA400" si="6358">((Z400-Z399)/Z399)*100</f>
        <v>0.20512820512820804</v>
      </c>
      <c r="AB400" s="1">
        <v>100.1</v>
      </c>
      <c r="AC400" s="15">
        <f t="shared" ref="AC400" si="6359">((AB400-AB399)/AB399)*100</f>
        <v>0.2002002002001888</v>
      </c>
      <c r="AD400" s="1">
        <v>101.6</v>
      </c>
      <c r="AE400" s="15">
        <f t="shared" ref="AE400" si="6360">((AD400-AD399)/AD399)*100</f>
        <v>0.29615004935833872</v>
      </c>
      <c r="AF400" s="1">
        <v>98.2</v>
      </c>
      <c r="AG400" s="15">
        <f t="shared" ref="AG400" si="6361">((AF400-AF399)/AF399)*100</f>
        <v>0.20408163265306412</v>
      </c>
      <c r="AH400" s="1">
        <v>96.4</v>
      </c>
      <c r="AI400" s="15">
        <f t="shared" ref="AI400" si="6362">((AH400-AH399)/AH399)*100</f>
        <v>0.20790020790021085</v>
      </c>
      <c r="AJ400" s="1">
        <v>101.1</v>
      </c>
      <c r="AK400" s="15">
        <f t="shared" ref="AK400" si="6363">((AJ400-AJ399)/AJ399)*100</f>
        <v>0.19821605550048427</v>
      </c>
      <c r="AL400" s="1">
        <v>99.7</v>
      </c>
      <c r="AM400" s="15">
        <f t="shared" ref="AM400" si="6364">((AL400-AL399)/AL399)*100</f>
        <v>0.20100502512563098</v>
      </c>
    </row>
    <row r="401" spans="1:39" x14ac:dyDescent="0.25">
      <c r="A401">
        <v>200702</v>
      </c>
      <c r="B401" s="2">
        <v>92.5</v>
      </c>
      <c r="C401" s="15">
        <f t="shared" si="5310"/>
        <v>0.21668472372698031</v>
      </c>
      <c r="D401" s="2">
        <v>99.4</v>
      </c>
      <c r="E401" s="15">
        <f t="shared" si="5310"/>
        <v>0.2016129032258093</v>
      </c>
      <c r="F401" s="2">
        <v>98.2</v>
      </c>
      <c r="G401" s="15">
        <f t="shared" ref="G401" si="6365">((F401-F400)/F400)*100</f>
        <v>0.20408163265306412</v>
      </c>
      <c r="H401" s="2">
        <v>97</v>
      </c>
      <c r="I401" s="15">
        <f t="shared" ref="I401" si="6366">((H401-H400)/H400)*100</f>
        <v>0.20661157024793683</v>
      </c>
      <c r="J401" s="2">
        <v>103.2</v>
      </c>
      <c r="K401" s="15">
        <f t="shared" ref="K401" si="6367">((J401-J400)/J400)*100</f>
        <v>0</v>
      </c>
      <c r="L401" s="2">
        <v>102.8</v>
      </c>
      <c r="M401" s="15">
        <f t="shared" ref="M401" si="6368">((L401-L400)/L400)*100</f>
        <v>0.2926829268292655</v>
      </c>
      <c r="N401" s="2">
        <v>100.3</v>
      </c>
      <c r="O401" s="15">
        <f t="shared" ref="O401" si="6369">((N401-N400)/N400)*100</f>
        <v>0.19980019980020267</v>
      </c>
      <c r="P401" s="2">
        <v>99.5</v>
      </c>
      <c r="Q401" s="15">
        <f t="shared" ref="Q401" si="6370">((P401-P400)/P400)*100</f>
        <v>0.10060362173037658</v>
      </c>
      <c r="R401" s="2">
        <v>109.3</v>
      </c>
      <c r="S401" s="15">
        <f t="shared" ref="S401" si="6371">((R401-R400)/R400)*100</f>
        <v>0.36730945821854127</v>
      </c>
      <c r="T401" s="2">
        <v>104.8</v>
      </c>
      <c r="U401" s="15">
        <f t="shared" ref="U401" si="6372">((T401-T400)/T400)*100</f>
        <v>9.5510983763127319E-2</v>
      </c>
      <c r="V401" s="2">
        <v>100.8</v>
      </c>
      <c r="W401" s="15">
        <f t="shared" ref="W401" si="6373">((V401-V400)/V400)*100</f>
        <v>0</v>
      </c>
      <c r="X401" s="2">
        <v>100</v>
      </c>
      <c r="Y401" s="15">
        <f t="shared" ref="Y401" si="6374">((X401-X400)/X400)*100</f>
        <v>0.1001001001000944</v>
      </c>
      <c r="Z401" s="2">
        <v>97.7</v>
      </c>
      <c r="AA401" s="15">
        <f t="shared" ref="AA401" si="6375">((Z401-Z400)/Z400)*100</f>
        <v>0</v>
      </c>
      <c r="AB401" s="2">
        <v>100.3</v>
      </c>
      <c r="AC401" s="15">
        <f t="shared" ref="AC401" si="6376">((AB401-AB400)/AB400)*100</f>
        <v>0.19980019980020267</v>
      </c>
      <c r="AD401" s="2">
        <v>101.8</v>
      </c>
      <c r="AE401" s="15">
        <f t="shared" ref="AE401" si="6377">((AD401-AD400)/AD400)*100</f>
        <v>0.19685039370079022</v>
      </c>
      <c r="AF401" s="2">
        <v>98.4</v>
      </c>
      <c r="AG401" s="15">
        <f t="shared" ref="AG401" si="6378">((AF401-AF400)/AF400)*100</f>
        <v>0.20366598778004363</v>
      </c>
      <c r="AH401" s="2">
        <v>96.6</v>
      </c>
      <c r="AI401" s="15">
        <f t="shared" ref="AI401" si="6379">((AH401-AH400)/AH400)*100</f>
        <v>0.20746887966803801</v>
      </c>
      <c r="AJ401" s="2">
        <v>101.3</v>
      </c>
      <c r="AK401" s="15">
        <f t="shared" ref="AK401" si="6380">((AJ401-AJ400)/AJ400)*100</f>
        <v>0.19782393669634307</v>
      </c>
      <c r="AL401" s="2">
        <v>99.9</v>
      </c>
      <c r="AM401" s="15">
        <f t="shared" ref="AM401" si="6381">((AL401-AL400)/AL400)*100</f>
        <v>0.20060180541625161</v>
      </c>
    </row>
    <row r="402" spans="1:39" x14ac:dyDescent="0.25">
      <c r="A402">
        <v>200703</v>
      </c>
      <c r="B402" s="1">
        <v>92.8</v>
      </c>
      <c r="C402" s="15">
        <f t="shared" si="5310"/>
        <v>0.32432432432432129</v>
      </c>
      <c r="D402" s="1">
        <v>99.6</v>
      </c>
      <c r="E402" s="15">
        <f t="shared" si="5310"/>
        <v>0.20120724346075317</v>
      </c>
      <c r="F402" s="1">
        <v>98.3</v>
      </c>
      <c r="G402" s="15">
        <f t="shared" ref="G402" si="6382">((F402-F401)/F401)*100</f>
        <v>0.10183299389001457</v>
      </c>
      <c r="H402" s="1">
        <v>97.1</v>
      </c>
      <c r="I402" s="15">
        <f t="shared" ref="I402" si="6383">((H402-H401)/H401)*100</f>
        <v>0.10309278350514879</v>
      </c>
      <c r="J402" s="1">
        <v>103.3</v>
      </c>
      <c r="K402" s="15">
        <f t="shared" ref="K402" si="6384">((J402-J401)/J401)*100</f>
        <v>9.6899224806196046E-2</v>
      </c>
      <c r="L402" s="1">
        <v>103.1</v>
      </c>
      <c r="M402" s="15">
        <f t="shared" ref="M402" si="6385">((L402-L401)/L401)*100</f>
        <v>0.29182879377431631</v>
      </c>
      <c r="N402" s="1">
        <v>100.6</v>
      </c>
      <c r="O402" s="15">
        <f t="shared" ref="O402" si="6386">((N402-N401)/N401)*100</f>
        <v>0.29910269192422445</v>
      </c>
      <c r="P402" s="1">
        <v>99.6</v>
      </c>
      <c r="Q402" s="15">
        <f t="shared" ref="Q402" si="6387">((P402-P401)/P401)*100</f>
        <v>0.10050251256280836</v>
      </c>
      <c r="R402" s="1">
        <v>109.6</v>
      </c>
      <c r="S402" s="15">
        <f t="shared" ref="S402" si="6388">((R402-R401)/R401)*100</f>
        <v>0.27447392497712458</v>
      </c>
      <c r="T402" s="1">
        <v>104.9</v>
      </c>
      <c r="U402" s="15">
        <f t="shared" ref="U402" si="6389">((T402-T401)/T401)*100</f>
        <v>9.5419847328252413E-2</v>
      </c>
      <c r="V402" s="1">
        <v>100.8</v>
      </c>
      <c r="W402" s="15">
        <f t="shared" ref="W402" si="6390">((V402-V401)/V401)*100</f>
        <v>0</v>
      </c>
      <c r="X402" s="1">
        <v>100.2</v>
      </c>
      <c r="Y402" s="15">
        <f t="shared" ref="Y402" si="6391">((X402-X401)/X401)*100</f>
        <v>0.20000000000000281</v>
      </c>
      <c r="Z402" s="1">
        <v>97.7</v>
      </c>
      <c r="AA402" s="15">
        <f t="shared" ref="AA402" si="6392">((Z402-Z401)/Z401)*100</f>
        <v>0</v>
      </c>
      <c r="AB402" s="1">
        <v>100.4</v>
      </c>
      <c r="AC402" s="15">
        <f t="shared" ref="AC402" si="6393">((AB402-AB401)/AB401)*100</f>
        <v>9.9700897308084291E-2</v>
      </c>
      <c r="AD402" s="1">
        <v>102</v>
      </c>
      <c r="AE402" s="15">
        <f t="shared" ref="AE402" si="6394">((AD402-AD401)/AD401)*100</f>
        <v>0.19646365422397138</v>
      </c>
      <c r="AF402" s="1">
        <v>98.7</v>
      </c>
      <c r="AG402" s="15">
        <f t="shared" ref="AG402" si="6395">((AF402-AF401)/AF401)*100</f>
        <v>0.30487804878048491</v>
      </c>
      <c r="AH402" s="1">
        <v>96.8</v>
      </c>
      <c r="AI402" s="15">
        <f t="shared" ref="AI402" si="6396">((AH402-AH401)/AH401)*100</f>
        <v>0.20703933747412304</v>
      </c>
      <c r="AJ402" s="1">
        <v>101.5</v>
      </c>
      <c r="AK402" s="15">
        <f t="shared" ref="AK402" si="6397">((AJ402-AJ401)/AJ401)*100</f>
        <v>0.19743336623889718</v>
      </c>
      <c r="AL402" s="1">
        <v>100.1</v>
      </c>
      <c r="AM402" s="15">
        <f t="shared" ref="AM402" si="6398">((AL402-AL401)/AL401)*100</f>
        <v>0.2002002002001888</v>
      </c>
    </row>
    <row r="403" spans="1:39" x14ac:dyDescent="0.25">
      <c r="A403">
        <v>200704</v>
      </c>
      <c r="B403" s="2">
        <v>93</v>
      </c>
      <c r="C403" s="15">
        <f t="shared" ref="C403:E466" si="6399">((B403-B402)/B402)*100</f>
        <v>0.21551724137931341</v>
      </c>
      <c r="D403" s="2">
        <v>99.8</v>
      </c>
      <c r="E403" s="15">
        <f t="shared" si="6399"/>
        <v>0.20080321285140845</v>
      </c>
      <c r="F403" s="2">
        <v>98.5</v>
      </c>
      <c r="G403" s="15">
        <f t="shared" ref="G403" si="6400">((F403-F402)/F402)*100</f>
        <v>0.2034587995930853</v>
      </c>
      <c r="H403" s="2">
        <v>97.3</v>
      </c>
      <c r="I403" s="15">
        <f t="shared" ref="I403" si="6401">((H403-H402)/H402)*100</f>
        <v>0.20597322348095043</v>
      </c>
      <c r="J403" s="2">
        <v>103.3</v>
      </c>
      <c r="K403" s="15">
        <f t="shared" ref="K403" si="6402">((J403-J402)/J402)*100</f>
        <v>0</v>
      </c>
      <c r="L403" s="2">
        <v>103.3</v>
      </c>
      <c r="M403" s="15">
        <f t="shared" ref="M403" si="6403">((L403-L402)/L402)*100</f>
        <v>0.19398642095053625</v>
      </c>
      <c r="N403" s="2">
        <v>100.7</v>
      </c>
      <c r="O403" s="15">
        <f t="shared" ref="O403" si="6404">((N403-N402)/N402)*100</f>
        <v>9.9403578528835523E-2</v>
      </c>
      <c r="P403" s="2">
        <v>99.7</v>
      </c>
      <c r="Q403" s="15">
        <f t="shared" ref="Q403" si="6405">((P403-P402)/P402)*100</f>
        <v>0.10040160642571137</v>
      </c>
      <c r="R403" s="2">
        <v>109.9</v>
      </c>
      <c r="S403" s="15">
        <f t="shared" ref="S403" si="6406">((R403-R402)/R402)*100</f>
        <v>0.27372262773723666</v>
      </c>
      <c r="T403" s="2">
        <v>104.9</v>
      </c>
      <c r="U403" s="15">
        <f t="shared" ref="U403" si="6407">((T403-T402)/T402)*100</f>
        <v>0</v>
      </c>
      <c r="V403" s="2">
        <v>100.7</v>
      </c>
      <c r="W403" s="15">
        <f t="shared" ref="W403" si="6408">((V403-V402)/V402)*100</f>
        <v>-9.9206349206343566E-2</v>
      </c>
      <c r="X403" s="2">
        <v>100.3</v>
      </c>
      <c r="Y403" s="15">
        <f t="shared" ref="Y403" si="6409">((X403-X402)/X402)*100</f>
        <v>9.9800399201591145E-2</v>
      </c>
      <c r="Z403" s="2">
        <v>97.7</v>
      </c>
      <c r="AA403" s="15">
        <f t="shared" ref="AA403" si="6410">((Z403-Z402)/Z402)*100</f>
        <v>0</v>
      </c>
      <c r="AB403" s="2">
        <v>100.6</v>
      </c>
      <c r="AC403" s="15">
        <f t="shared" ref="AC403" si="6411">((AB403-AB402)/AB402)*100</f>
        <v>0.19920318725098468</v>
      </c>
      <c r="AD403" s="2">
        <v>102.2</v>
      </c>
      <c r="AE403" s="15">
        <f t="shared" ref="AE403" si="6412">((AD403-AD402)/AD402)*100</f>
        <v>0.19607843137255179</v>
      </c>
      <c r="AF403" s="2">
        <v>98.9</v>
      </c>
      <c r="AG403" s="15">
        <f t="shared" ref="AG403" si="6413">((AF403-AF402)/AF402)*100</f>
        <v>0.20263424518743955</v>
      </c>
      <c r="AH403" s="2">
        <v>96.9</v>
      </c>
      <c r="AI403" s="15">
        <f t="shared" ref="AI403" si="6414">((AH403-AH402)/AH402)*100</f>
        <v>0.10330578512397574</v>
      </c>
      <c r="AJ403" s="2">
        <v>101.7</v>
      </c>
      <c r="AK403" s="15">
        <f t="shared" ref="AK403" si="6415">((AJ403-AJ402)/AJ402)*100</f>
        <v>0.19704433497537227</v>
      </c>
      <c r="AL403" s="2">
        <v>100.3</v>
      </c>
      <c r="AM403" s="15">
        <f t="shared" ref="AM403" si="6416">((AL403-AL402)/AL402)*100</f>
        <v>0.19980019980020267</v>
      </c>
    </row>
    <row r="404" spans="1:39" x14ac:dyDescent="0.25">
      <c r="A404">
        <v>200705</v>
      </c>
      <c r="B404" s="1">
        <v>93.3</v>
      </c>
      <c r="C404" s="15">
        <f t="shared" si="6399"/>
        <v>0.32258064516128726</v>
      </c>
      <c r="D404" s="1">
        <v>99.9</v>
      </c>
      <c r="E404" s="15">
        <f t="shared" si="6399"/>
        <v>0.10020040080161176</v>
      </c>
      <c r="F404" s="1">
        <v>98.7</v>
      </c>
      <c r="G404" s="15">
        <f t="shared" ref="G404" si="6417">((F404-F403)/F403)*100</f>
        <v>0.2030456852791907</v>
      </c>
      <c r="H404" s="1">
        <v>97.4</v>
      </c>
      <c r="I404" s="15">
        <f t="shared" ref="I404" si="6418">((H404-H403)/H403)*100</f>
        <v>0.10277492291881657</v>
      </c>
      <c r="J404" s="1">
        <v>103.3</v>
      </c>
      <c r="K404" s="15">
        <f t="shared" ref="K404" si="6419">((J404-J403)/J403)*100</f>
        <v>0</v>
      </c>
      <c r="L404" s="1">
        <v>103.5</v>
      </c>
      <c r="M404" s="15">
        <f t="shared" ref="M404" si="6420">((L404-L403)/L403)*100</f>
        <v>0.19361084220716637</v>
      </c>
      <c r="N404" s="1">
        <v>100.9</v>
      </c>
      <c r="O404" s="15">
        <f t="shared" ref="O404" si="6421">((N404-N403)/N403)*100</f>
        <v>0.19860973187686479</v>
      </c>
      <c r="P404" s="1">
        <v>99.8</v>
      </c>
      <c r="Q404" s="15">
        <f t="shared" ref="Q404" si="6422">((P404-P403)/P403)*100</f>
        <v>0.10030090270811867</v>
      </c>
      <c r="R404" s="1">
        <v>110.1</v>
      </c>
      <c r="S404" s="15">
        <f t="shared" ref="S404" si="6423">((R404-R403)/R403)*100</f>
        <v>0.18198362147405697</v>
      </c>
      <c r="T404" s="1">
        <v>104.9</v>
      </c>
      <c r="U404" s="15">
        <f t="shared" ref="U404" si="6424">((T404-T403)/T403)*100</f>
        <v>0</v>
      </c>
      <c r="V404" s="1">
        <v>100.6</v>
      </c>
      <c r="W404" s="15">
        <f t="shared" ref="W404" si="6425">((V404-V403)/V403)*100</f>
        <v>-9.9304865938439443E-2</v>
      </c>
      <c r="X404" s="1">
        <v>100.4</v>
      </c>
      <c r="Y404" s="15">
        <f t="shared" ref="Y404" si="6426">((X404-X403)/X403)*100</f>
        <v>9.9700897308084291E-2</v>
      </c>
      <c r="Z404" s="1">
        <v>97.6</v>
      </c>
      <c r="AA404" s="15">
        <f t="shared" ref="AA404" si="6427">((Z404-Z403)/Z403)*100</f>
        <v>-0.10235414534289511</v>
      </c>
      <c r="AB404" s="1">
        <v>100.7</v>
      </c>
      <c r="AC404" s="15">
        <f t="shared" ref="AC404" si="6428">((AB404-AB403)/AB403)*100</f>
        <v>9.9403578528835523E-2</v>
      </c>
      <c r="AD404" s="1">
        <v>102.3</v>
      </c>
      <c r="AE404" s="15">
        <f t="shared" ref="AE404" si="6429">((AD404-AD403)/AD403)*100</f>
        <v>9.7847358121325168E-2</v>
      </c>
      <c r="AF404" s="1">
        <v>99</v>
      </c>
      <c r="AG404" s="15">
        <f t="shared" ref="AG404" si="6430">((AF404-AF403)/AF403)*100</f>
        <v>0.10111223458037846</v>
      </c>
      <c r="AH404" s="1">
        <v>97</v>
      </c>
      <c r="AI404" s="15">
        <f t="shared" ref="AI404" si="6431">((AH404-AH403)/AH403)*100</f>
        <v>0.10319917440659888</v>
      </c>
      <c r="AJ404" s="1">
        <v>101.8</v>
      </c>
      <c r="AK404" s="15">
        <f t="shared" ref="AK404" si="6432">((AJ404-AJ403)/AJ403)*100</f>
        <v>9.8328416912482119E-2</v>
      </c>
      <c r="AL404" s="1">
        <v>100.4</v>
      </c>
      <c r="AM404" s="15">
        <f t="shared" ref="AM404" si="6433">((AL404-AL403)/AL403)*100</f>
        <v>9.9700897308084291E-2</v>
      </c>
    </row>
    <row r="405" spans="1:39" x14ac:dyDescent="0.25">
      <c r="A405">
        <v>200706</v>
      </c>
      <c r="B405" s="2">
        <v>93.5</v>
      </c>
      <c r="C405" s="15">
        <f t="shared" si="6399"/>
        <v>0.21436227224008877</v>
      </c>
      <c r="D405" s="2">
        <v>100</v>
      </c>
      <c r="E405" s="15">
        <f t="shared" si="6399"/>
        <v>0.1001001001000944</v>
      </c>
      <c r="F405" s="2">
        <v>98.8</v>
      </c>
      <c r="G405" s="15">
        <f t="shared" ref="G405" si="6434">((F405-F404)/F404)*100</f>
        <v>0.10131712259371257</v>
      </c>
      <c r="H405" s="2">
        <v>97.6</v>
      </c>
      <c r="I405" s="15">
        <f t="shared" ref="I405" si="6435">((H405-H404)/H404)*100</f>
        <v>0.2053388090348959</v>
      </c>
      <c r="J405" s="2">
        <v>103.4</v>
      </c>
      <c r="K405" s="15">
        <f t="shared" ref="K405" si="6436">((J405-J404)/J404)*100</f>
        <v>9.6805421103590056E-2</v>
      </c>
      <c r="L405" s="2">
        <v>103.5</v>
      </c>
      <c r="M405" s="15">
        <f t="shared" ref="M405" si="6437">((L405-L404)/L404)*100</f>
        <v>0</v>
      </c>
      <c r="N405" s="2">
        <v>101</v>
      </c>
      <c r="O405" s="15">
        <f t="shared" ref="O405" si="6438">((N405-N404)/N404)*100</f>
        <v>9.9108027750242134E-2</v>
      </c>
      <c r="P405" s="2">
        <v>99.8</v>
      </c>
      <c r="Q405" s="15">
        <f t="shared" ref="Q405" si="6439">((P405-P404)/P404)*100</f>
        <v>0</v>
      </c>
      <c r="R405" s="2">
        <v>110.3</v>
      </c>
      <c r="S405" s="15">
        <f t="shared" ref="S405" si="6440">((R405-R404)/R404)*100</f>
        <v>0.18165304268846763</v>
      </c>
      <c r="T405" s="2">
        <v>104.9</v>
      </c>
      <c r="U405" s="15">
        <f t="shared" ref="U405" si="6441">((T405-T404)/T404)*100</f>
        <v>0</v>
      </c>
      <c r="V405" s="2">
        <v>100.4</v>
      </c>
      <c r="W405" s="15">
        <f t="shared" ref="W405" si="6442">((V405-V404)/V404)*100</f>
        <v>-0.19880715705764279</v>
      </c>
      <c r="X405" s="2">
        <v>100.5</v>
      </c>
      <c r="Y405" s="15">
        <f t="shared" ref="Y405" si="6443">((X405-X404)/X404)*100</f>
        <v>9.9601593625492341E-2</v>
      </c>
      <c r="Z405" s="2">
        <v>97.5</v>
      </c>
      <c r="AA405" s="15">
        <f t="shared" ref="AA405" si="6444">((Z405-Z404)/Z404)*100</f>
        <v>-0.1024590163934368</v>
      </c>
      <c r="AB405" s="2">
        <v>100.9</v>
      </c>
      <c r="AC405" s="15">
        <f t="shared" ref="AC405" si="6445">((AB405-AB404)/AB404)*100</f>
        <v>0.19860973187686479</v>
      </c>
      <c r="AD405" s="2">
        <v>102.5</v>
      </c>
      <c r="AE405" s="15">
        <f t="shared" ref="AE405" si="6446">((AD405-AD404)/AD404)*100</f>
        <v>0.19550342130987569</v>
      </c>
      <c r="AF405" s="2">
        <v>99.1</v>
      </c>
      <c r="AG405" s="15">
        <f t="shared" ref="AG405" si="6447">((AF405-AF404)/AF404)*100</f>
        <v>0.10101010101009526</v>
      </c>
      <c r="AH405" s="2">
        <v>97</v>
      </c>
      <c r="AI405" s="15">
        <f t="shared" ref="AI405" si="6448">((AH405-AH404)/AH404)*100</f>
        <v>0</v>
      </c>
      <c r="AJ405" s="2">
        <v>101.9</v>
      </c>
      <c r="AK405" s="15">
        <f t="shared" ref="AK405" si="6449">((AJ405-AJ404)/AJ404)*100</f>
        <v>9.8231827111992673E-2</v>
      </c>
      <c r="AL405" s="2">
        <v>100.6</v>
      </c>
      <c r="AM405" s="15">
        <f t="shared" ref="AM405" si="6450">((AL405-AL404)/AL404)*100</f>
        <v>0.19920318725098468</v>
      </c>
    </row>
    <row r="406" spans="1:39" x14ac:dyDescent="0.25">
      <c r="A406">
        <v>200707</v>
      </c>
      <c r="B406" s="1">
        <v>93.7</v>
      </c>
      <c r="C406" s="15">
        <f t="shared" si="6399"/>
        <v>0.21390374331551107</v>
      </c>
      <c r="D406" s="1">
        <v>100.1</v>
      </c>
      <c r="E406" s="15">
        <f t="shared" si="6399"/>
        <v>9.9999999999994316E-2</v>
      </c>
      <c r="F406" s="1">
        <v>99</v>
      </c>
      <c r="G406" s="15">
        <f t="shared" ref="G406" si="6451">((F406-F405)/F405)*100</f>
        <v>0.2024291497975737</v>
      </c>
      <c r="H406" s="1">
        <v>97.7</v>
      </c>
      <c r="I406" s="15">
        <f t="shared" ref="I406" si="6452">((H406-H405)/H405)*100</f>
        <v>0.10245901639345137</v>
      </c>
      <c r="J406" s="1">
        <v>103.5</v>
      </c>
      <c r="K406" s="15">
        <f t="shared" ref="K406" si="6453">((J406-J405)/J405)*100</f>
        <v>9.6711798839452912E-2</v>
      </c>
      <c r="L406" s="1">
        <v>103.4</v>
      </c>
      <c r="M406" s="15">
        <f t="shared" ref="M406" si="6454">((L406-L405)/L405)*100</f>
        <v>-9.6618357487917222E-2</v>
      </c>
      <c r="N406" s="1">
        <v>101.1</v>
      </c>
      <c r="O406" s="15">
        <f t="shared" ref="O406" si="6455">((N406-N405)/N405)*100</f>
        <v>9.900990099009338E-2</v>
      </c>
      <c r="P406" s="1">
        <v>99.9</v>
      </c>
      <c r="Q406" s="15">
        <f t="shared" ref="Q406" si="6456">((P406-P405)/P405)*100</f>
        <v>0.10020040080161176</v>
      </c>
      <c r="R406" s="1">
        <v>110.3</v>
      </c>
      <c r="S406" s="15">
        <f t="shared" ref="S406" si="6457">((R406-R405)/R405)*100</f>
        <v>0</v>
      </c>
      <c r="T406" s="1">
        <v>104.8</v>
      </c>
      <c r="U406" s="15">
        <f t="shared" ref="U406" si="6458">((T406-T405)/T405)*100</f>
        <v>-9.5328884652057688E-2</v>
      </c>
      <c r="V406" s="1">
        <v>100.2</v>
      </c>
      <c r="W406" s="15">
        <f t="shared" ref="W406" si="6459">((V406-V405)/V405)*100</f>
        <v>-0.19920318725099884</v>
      </c>
      <c r="X406" s="1">
        <v>100.7</v>
      </c>
      <c r="Y406" s="15">
        <f t="shared" ref="Y406" si="6460">((X406-X405)/X405)*100</f>
        <v>0.19900497512438092</v>
      </c>
      <c r="Z406" s="1">
        <v>97.4</v>
      </c>
      <c r="AA406" s="15">
        <f t="shared" ref="AA406" si="6461">((Z406-Z405)/Z405)*100</f>
        <v>-0.10256410256409673</v>
      </c>
      <c r="AB406" s="1">
        <v>101</v>
      </c>
      <c r="AC406" s="15">
        <f t="shared" ref="AC406" si="6462">((AB406-AB405)/AB405)*100</f>
        <v>9.9108027750242134E-2</v>
      </c>
      <c r="AD406" s="1">
        <v>102.6</v>
      </c>
      <c r="AE406" s="15">
        <f t="shared" ref="AE406" si="6463">((AD406-AD405)/AD405)*100</f>
        <v>9.7560975609750564E-2</v>
      </c>
      <c r="AF406" s="1">
        <v>99</v>
      </c>
      <c r="AG406" s="15">
        <f t="shared" ref="AG406" si="6464">((AF406-AF405)/AF405)*100</f>
        <v>-0.1009081735620528</v>
      </c>
      <c r="AH406" s="1">
        <v>97.1</v>
      </c>
      <c r="AI406" s="15">
        <f t="shared" ref="AI406" si="6465">((AH406-AH405)/AH405)*100</f>
        <v>0.10309278350514879</v>
      </c>
      <c r="AJ406" s="1">
        <v>101.9</v>
      </c>
      <c r="AK406" s="15">
        <f t="shared" ref="AK406" si="6466">((AJ406-AJ405)/AJ405)*100</f>
        <v>0</v>
      </c>
      <c r="AL406" s="1">
        <v>100.6</v>
      </c>
      <c r="AM406" s="15">
        <f t="shared" ref="AM406" si="6467">((AL406-AL405)/AL405)*100</f>
        <v>0</v>
      </c>
    </row>
    <row r="407" spans="1:39" x14ac:dyDescent="0.25">
      <c r="A407">
        <v>200708</v>
      </c>
      <c r="B407" s="2">
        <v>94</v>
      </c>
      <c r="C407" s="15">
        <f t="shared" si="6399"/>
        <v>0.32017075773745696</v>
      </c>
      <c r="D407" s="2">
        <v>100.1</v>
      </c>
      <c r="E407" s="15">
        <f t="shared" si="6399"/>
        <v>0</v>
      </c>
      <c r="F407" s="2">
        <v>99</v>
      </c>
      <c r="G407" s="15">
        <f t="shared" ref="G407" si="6468">((F407-F406)/F406)*100</f>
        <v>0</v>
      </c>
      <c r="H407" s="2">
        <v>97.8</v>
      </c>
      <c r="I407" s="15">
        <f t="shared" ref="I407" si="6469">((H407-H406)/H406)*100</f>
        <v>0.10235414534288055</v>
      </c>
      <c r="J407" s="2">
        <v>103.6</v>
      </c>
      <c r="K407" s="15">
        <f t="shared" ref="K407" si="6470">((J407-J406)/J406)*100</f>
        <v>9.6618357487917222E-2</v>
      </c>
      <c r="L407" s="2">
        <v>103.2</v>
      </c>
      <c r="M407" s="15">
        <f t="shared" ref="M407" si="6471">((L407-L406)/L406)*100</f>
        <v>-0.19342359767891956</v>
      </c>
      <c r="N407" s="2">
        <v>101.1</v>
      </c>
      <c r="O407" s="15">
        <f t="shared" ref="O407" si="6472">((N407-N406)/N406)*100</f>
        <v>0</v>
      </c>
      <c r="P407" s="2">
        <v>99.9</v>
      </c>
      <c r="Q407" s="15">
        <f t="shared" ref="Q407" si="6473">((P407-P406)/P406)*100</f>
        <v>0</v>
      </c>
      <c r="R407" s="2">
        <v>110.3</v>
      </c>
      <c r="S407" s="15">
        <f t="shared" ref="S407" si="6474">((R407-R406)/R406)*100</f>
        <v>0</v>
      </c>
      <c r="T407" s="2">
        <v>104.7</v>
      </c>
      <c r="U407" s="15">
        <f t="shared" ref="U407" si="6475">((T407-T406)/T406)*100</f>
        <v>-9.5419847328238855E-2</v>
      </c>
      <c r="V407" s="2">
        <v>100</v>
      </c>
      <c r="W407" s="15">
        <f t="shared" ref="W407" si="6476">((V407-V406)/V406)*100</f>
        <v>-0.19960079840319644</v>
      </c>
      <c r="X407" s="2">
        <v>100.8</v>
      </c>
      <c r="Y407" s="15">
        <f t="shared" ref="Y407" si="6477">((X407-X406)/X406)*100</f>
        <v>9.9304865938425343E-2</v>
      </c>
      <c r="Z407" s="2">
        <v>97.3</v>
      </c>
      <c r="AA407" s="15">
        <f t="shared" ref="AA407" si="6478">((Z407-Z406)/Z406)*100</f>
        <v>-0.10266940451746254</v>
      </c>
      <c r="AB407" s="2">
        <v>101.2</v>
      </c>
      <c r="AC407" s="15">
        <f t="shared" ref="AC407" si="6479">((AB407-AB406)/AB406)*100</f>
        <v>0.19801980198020083</v>
      </c>
      <c r="AD407" s="2">
        <v>102.8</v>
      </c>
      <c r="AE407" s="15">
        <f t="shared" ref="AE407" si="6480">((AD407-AD406)/AD406)*100</f>
        <v>0.19493177387914509</v>
      </c>
      <c r="AF407" s="2">
        <v>99</v>
      </c>
      <c r="AG407" s="15">
        <f t="shared" ref="AG407" si="6481">((AF407-AF406)/AF406)*100</f>
        <v>0</v>
      </c>
      <c r="AH407" s="2">
        <v>97.2</v>
      </c>
      <c r="AI407" s="15">
        <f t="shared" ref="AI407" si="6482">((AH407-AH406)/AH406)*100</f>
        <v>0.10298661174048251</v>
      </c>
      <c r="AJ407" s="2">
        <v>101.9</v>
      </c>
      <c r="AK407" s="15">
        <f t="shared" ref="AK407" si="6483">((AJ407-AJ406)/AJ406)*100</f>
        <v>0</v>
      </c>
      <c r="AL407" s="2">
        <v>100.7</v>
      </c>
      <c r="AM407" s="15">
        <f t="shared" ref="AM407" si="6484">((AL407-AL406)/AL406)*100</f>
        <v>9.9403578528835523E-2</v>
      </c>
    </row>
    <row r="408" spans="1:39" x14ac:dyDescent="0.25">
      <c r="A408">
        <v>200709</v>
      </c>
      <c r="B408" s="1">
        <v>94.2</v>
      </c>
      <c r="C408" s="15">
        <f t="shared" si="6399"/>
        <v>0.21276595744681154</v>
      </c>
      <c r="D408" s="1">
        <v>100.1</v>
      </c>
      <c r="E408" s="15">
        <f t="shared" si="6399"/>
        <v>0</v>
      </c>
      <c r="F408" s="1">
        <v>99.1</v>
      </c>
      <c r="G408" s="15">
        <f t="shared" ref="G408" si="6485">((F408-F407)/F407)*100</f>
        <v>0.10101010101009526</v>
      </c>
      <c r="H408" s="1">
        <v>97.9</v>
      </c>
      <c r="I408" s="15">
        <f t="shared" ref="I408" si="6486">((H408-H407)/H407)*100</f>
        <v>0.10224948875256497</v>
      </c>
      <c r="J408" s="1">
        <v>103.7</v>
      </c>
      <c r="K408" s="15">
        <f t="shared" ref="K408" si="6487">((J408-J407)/J407)*100</f>
        <v>9.6525096525104756E-2</v>
      </c>
      <c r="L408" s="1">
        <v>102.8</v>
      </c>
      <c r="M408" s="15">
        <f t="shared" ref="M408" si="6488">((L408-L407)/L407)*100</f>
        <v>-0.38759689922481172</v>
      </c>
      <c r="N408" s="1">
        <v>101</v>
      </c>
      <c r="O408" s="15">
        <f t="shared" ref="O408" si="6489">((N408-N407)/N407)*100</f>
        <v>-9.8911968348164514E-2</v>
      </c>
      <c r="P408" s="1">
        <v>99.9</v>
      </c>
      <c r="Q408" s="15">
        <f t="shared" ref="Q408" si="6490">((P408-P407)/P407)*100</f>
        <v>0</v>
      </c>
      <c r="R408" s="1">
        <v>110.2</v>
      </c>
      <c r="S408" s="15">
        <f t="shared" ref="S408" si="6491">((R408-R407)/R407)*100</f>
        <v>-9.0661831368988505E-2</v>
      </c>
      <c r="T408" s="1">
        <v>104.6</v>
      </c>
      <c r="U408" s="15">
        <f t="shared" ref="U408" si="6492">((T408-T407)/T407)*100</f>
        <v>-9.5510983763140905E-2</v>
      </c>
      <c r="V408" s="1">
        <v>99.9</v>
      </c>
      <c r="W408" s="15">
        <f t="shared" ref="W408" si="6493">((V408-V407)/V407)*100</f>
        <v>-9.9999999999994316E-2</v>
      </c>
      <c r="X408" s="1">
        <v>100.9</v>
      </c>
      <c r="Y408" s="15">
        <f t="shared" ref="Y408" si="6494">((X408-X407)/X407)*100</f>
        <v>9.9206349206357652E-2</v>
      </c>
      <c r="Z408" s="1">
        <v>97.3</v>
      </c>
      <c r="AA408" s="15">
        <f t="shared" ref="AA408" si="6495">((Z408-Z407)/Z407)*100</f>
        <v>0</v>
      </c>
      <c r="AB408" s="1">
        <v>101.3</v>
      </c>
      <c r="AC408" s="15">
        <f t="shared" ref="AC408" si="6496">((AB408-AB407)/AB407)*100</f>
        <v>9.8814229249006236E-2</v>
      </c>
      <c r="AD408" s="1">
        <v>102.9</v>
      </c>
      <c r="AE408" s="15">
        <f t="shared" ref="AE408" si="6497">((AD408-AD407)/AD407)*100</f>
        <v>9.7276264591447989E-2</v>
      </c>
      <c r="AF408" s="1">
        <v>98.9</v>
      </c>
      <c r="AG408" s="15">
        <f t="shared" ref="AG408" si="6498">((AF408-AF407)/AF407)*100</f>
        <v>-0.10101010101009526</v>
      </c>
      <c r="AH408" s="1">
        <v>97.2</v>
      </c>
      <c r="AI408" s="15">
        <f t="shared" ref="AI408" si="6499">((AH408-AH407)/AH407)*100</f>
        <v>0</v>
      </c>
      <c r="AJ408" s="1">
        <v>101.9</v>
      </c>
      <c r="AK408" s="15">
        <f t="shared" ref="AK408" si="6500">((AJ408-AJ407)/AJ407)*100</f>
        <v>0</v>
      </c>
      <c r="AL408" s="1">
        <v>100.6</v>
      </c>
      <c r="AM408" s="15">
        <f t="shared" ref="AM408" si="6501">((AL408-AL407)/AL407)*100</f>
        <v>-9.9304865938439443E-2</v>
      </c>
    </row>
    <row r="409" spans="1:39" x14ac:dyDescent="0.25">
      <c r="A409">
        <v>200710</v>
      </c>
      <c r="B409" s="2">
        <v>94.4</v>
      </c>
      <c r="C409" s="15">
        <f t="shared" si="6399"/>
        <v>0.21231422505308159</v>
      </c>
      <c r="D409" s="2">
        <v>100.1</v>
      </c>
      <c r="E409" s="15">
        <f t="shared" si="6399"/>
        <v>0</v>
      </c>
      <c r="F409" s="2">
        <v>99.1</v>
      </c>
      <c r="G409" s="15">
        <f t="shared" ref="G409" si="6502">((F409-F408)/F408)*100</f>
        <v>0</v>
      </c>
      <c r="H409" s="2">
        <v>97.9</v>
      </c>
      <c r="I409" s="15">
        <f t="shared" ref="I409" si="6503">((H409-H408)/H408)*100</f>
        <v>0</v>
      </c>
      <c r="J409" s="2">
        <v>103.7</v>
      </c>
      <c r="K409" s="15">
        <f t="shared" ref="K409" si="6504">((J409-J408)/J408)*100</f>
        <v>0</v>
      </c>
      <c r="L409" s="2">
        <v>102.4</v>
      </c>
      <c r="M409" s="15">
        <f t="shared" ref="M409" si="6505">((L409-L408)/L408)*100</f>
        <v>-0.38910505836575049</v>
      </c>
      <c r="N409" s="2">
        <v>100.9</v>
      </c>
      <c r="O409" s="15">
        <f t="shared" ref="O409" si="6506">((N409-N408)/N408)*100</f>
        <v>-9.900990099009338E-2</v>
      </c>
      <c r="P409" s="2">
        <v>100</v>
      </c>
      <c r="Q409" s="15">
        <f t="shared" ref="Q409" si="6507">((P409-P408)/P408)*100</f>
        <v>0.1001001001000944</v>
      </c>
      <c r="R409" s="2">
        <v>110</v>
      </c>
      <c r="S409" s="15">
        <f t="shared" ref="S409" si="6508">((R409-R408)/R408)*100</f>
        <v>-0.18148820326679024</v>
      </c>
      <c r="T409" s="2">
        <v>104.5</v>
      </c>
      <c r="U409" s="15">
        <f t="shared" ref="U409" si="6509">((T409-T408)/T408)*100</f>
        <v>-9.5602294455061493E-2</v>
      </c>
      <c r="V409" s="2">
        <v>99.9</v>
      </c>
      <c r="W409" s="15">
        <f t="shared" ref="W409" si="6510">((V409-V408)/V408)*100</f>
        <v>0</v>
      </c>
      <c r="X409" s="2">
        <v>101</v>
      </c>
      <c r="Y409" s="15">
        <f t="shared" ref="Y409" si="6511">((X409-X408)/X408)*100</f>
        <v>9.9108027750242134E-2</v>
      </c>
      <c r="Z409" s="2">
        <v>97.3</v>
      </c>
      <c r="AA409" s="15">
        <f t="shared" ref="AA409" si="6512">((Z409-Z408)/Z408)*100</f>
        <v>0</v>
      </c>
      <c r="AB409" s="2">
        <v>101.4</v>
      </c>
      <c r="AC409" s="15">
        <f t="shared" ref="AC409" si="6513">((AB409-AB408)/AB408)*100</f>
        <v>9.8716683119455612E-2</v>
      </c>
      <c r="AD409" s="2">
        <v>102.9</v>
      </c>
      <c r="AE409" s="15">
        <f t="shared" ref="AE409" si="6514">((AD409-AD408)/AD408)*100</f>
        <v>0</v>
      </c>
      <c r="AF409" s="2">
        <v>98.9</v>
      </c>
      <c r="AG409" s="15">
        <f t="shared" ref="AG409" si="6515">((AF409-AF408)/AF408)*100</f>
        <v>0</v>
      </c>
      <c r="AH409" s="2">
        <v>97.3</v>
      </c>
      <c r="AI409" s="15">
        <f t="shared" ref="AI409" si="6516">((AH409-AH408)/AH408)*100</f>
        <v>0.10288065843620814</v>
      </c>
      <c r="AJ409" s="2">
        <v>101.9</v>
      </c>
      <c r="AK409" s="15">
        <f t="shared" ref="AK409" si="6517">((AJ409-AJ408)/AJ408)*100</f>
        <v>0</v>
      </c>
      <c r="AL409" s="2">
        <v>100.6</v>
      </c>
      <c r="AM409" s="15">
        <f t="shared" ref="AM409" si="6518">((AL409-AL408)/AL408)*100</f>
        <v>0</v>
      </c>
    </row>
    <row r="410" spans="1:39" x14ac:dyDescent="0.25">
      <c r="A410">
        <v>200711</v>
      </c>
      <c r="B410" s="1">
        <v>94.7</v>
      </c>
      <c r="C410" s="15">
        <f t="shared" si="6399"/>
        <v>0.31779661016948851</v>
      </c>
      <c r="D410" s="1">
        <v>100</v>
      </c>
      <c r="E410" s="15">
        <f t="shared" si="6399"/>
        <v>-9.9900099900094214E-2</v>
      </c>
      <c r="F410" s="1">
        <v>99.2</v>
      </c>
      <c r="G410" s="15">
        <f t="shared" ref="G410" si="6519">((F410-F409)/F409)*100</f>
        <v>0.10090817356206713</v>
      </c>
      <c r="H410" s="1">
        <v>97.9</v>
      </c>
      <c r="I410" s="15">
        <f t="shared" ref="I410" si="6520">((H410-H409)/H409)*100</f>
        <v>0</v>
      </c>
      <c r="J410" s="1">
        <v>103.7</v>
      </c>
      <c r="K410" s="15">
        <f t="shared" ref="K410" si="6521">((J410-J409)/J409)*100</f>
        <v>0</v>
      </c>
      <c r="L410" s="1">
        <v>101.9</v>
      </c>
      <c r="M410" s="15">
        <f t="shared" ref="M410" si="6522">((L410-L409)/L409)*100</f>
        <v>-0.48828125</v>
      </c>
      <c r="N410" s="1">
        <v>100.8</v>
      </c>
      <c r="O410" s="15">
        <f t="shared" ref="O410" si="6523">((N410-N409)/N409)*100</f>
        <v>-9.910802775025622E-2</v>
      </c>
      <c r="P410" s="1">
        <v>100</v>
      </c>
      <c r="Q410" s="15">
        <f t="shared" ref="Q410" si="6524">((P410-P409)/P409)*100</f>
        <v>0</v>
      </c>
      <c r="R410" s="1">
        <v>109.7</v>
      </c>
      <c r="S410" s="15">
        <f t="shared" ref="S410" si="6525">((R410-R409)/R409)*100</f>
        <v>-0.27272727272727015</v>
      </c>
      <c r="T410" s="1">
        <v>104.4</v>
      </c>
      <c r="U410" s="15">
        <f t="shared" ref="U410" si="6526">((T410-T409)/T409)*100</f>
        <v>-9.569377990430078E-2</v>
      </c>
      <c r="V410" s="1">
        <v>100</v>
      </c>
      <c r="W410" s="15">
        <f t="shared" ref="W410" si="6527">((V410-V409)/V409)*100</f>
        <v>0.1001001001000944</v>
      </c>
      <c r="X410" s="1">
        <v>101.1</v>
      </c>
      <c r="Y410" s="15">
        <f t="shared" ref="Y410" si="6528">((X410-X409)/X409)*100</f>
        <v>9.900990099009338E-2</v>
      </c>
      <c r="Z410" s="1">
        <v>97.3</v>
      </c>
      <c r="AA410" s="15">
        <f t="shared" ref="AA410" si="6529">((Z410-Z409)/Z409)*100</f>
        <v>0</v>
      </c>
      <c r="AB410" s="1">
        <v>101.4</v>
      </c>
      <c r="AC410" s="15">
        <f t="shared" ref="AC410" si="6530">((AB410-AB409)/AB409)*100</f>
        <v>0</v>
      </c>
      <c r="AD410" s="1">
        <v>103</v>
      </c>
      <c r="AE410" s="15">
        <f t="shared" ref="AE410" si="6531">((AD410-AD409)/AD409)*100</f>
        <v>9.7181729834785527E-2</v>
      </c>
      <c r="AF410" s="1">
        <v>98.9</v>
      </c>
      <c r="AG410" s="15">
        <f t="shared" ref="AG410" si="6532">((AF410-AF409)/AF409)*100</f>
        <v>0</v>
      </c>
      <c r="AH410" s="1">
        <v>97.3</v>
      </c>
      <c r="AI410" s="15">
        <f t="shared" ref="AI410" si="6533">((AH410-AH409)/AH409)*100</f>
        <v>0</v>
      </c>
      <c r="AJ410" s="1">
        <v>101.8</v>
      </c>
      <c r="AK410" s="15">
        <f t="shared" ref="AK410" si="6534">((AJ410-AJ409)/AJ409)*100</f>
        <v>-9.8135426889115335E-2</v>
      </c>
      <c r="AL410" s="1">
        <v>100.5</v>
      </c>
      <c r="AM410" s="15">
        <f t="shared" ref="AM410" si="6535">((AL410-AL409)/AL409)*100</f>
        <v>-9.9403578528821396E-2</v>
      </c>
    </row>
    <row r="411" spans="1:39" x14ac:dyDescent="0.25">
      <c r="A411">
        <v>200712</v>
      </c>
      <c r="B411" s="2">
        <v>94.8</v>
      </c>
      <c r="C411" s="15">
        <f t="shared" si="6399"/>
        <v>0.10559662090812492</v>
      </c>
      <c r="D411" s="2">
        <v>100</v>
      </c>
      <c r="E411" s="15">
        <f t="shared" si="6399"/>
        <v>0</v>
      </c>
      <c r="F411" s="2">
        <v>99.2</v>
      </c>
      <c r="G411" s="15">
        <f t="shared" ref="G411" si="6536">((F411-F410)/F410)*100</f>
        <v>0</v>
      </c>
      <c r="H411" s="2">
        <v>97.9</v>
      </c>
      <c r="I411" s="15">
        <f t="shared" ref="I411" si="6537">((H411-H410)/H410)*100</f>
        <v>0</v>
      </c>
      <c r="J411" s="2">
        <v>103.6</v>
      </c>
      <c r="K411" s="15">
        <f t="shared" ref="K411" si="6538">((J411-J410)/J410)*100</f>
        <v>-9.6432015429130685E-2</v>
      </c>
      <c r="L411" s="2">
        <v>101.5</v>
      </c>
      <c r="M411" s="15">
        <f t="shared" ref="M411" si="6539">((L411-L410)/L410)*100</f>
        <v>-0.39254170755643342</v>
      </c>
      <c r="N411" s="2">
        <v>100.6</v>
      </c>
      <c r="O411" s="15">
        <f t="shared" ref="O411" si="6540">((N411-N410)/N410)*100</f>
        <v>-0.19841269841270123</v>
      </c>
      <c r="P411" s="2">
        <v>100</v>
      </c>
      <c r="Q411" s="15">
        <f t="shared" ref="Q411" si="6541">((P411-P410)/P410)*100</f>
        <v>0</v>
      </c>
      <c r="R411" s="2">
        <v>109.4</v>
      </c>
      <c r="S411" s="15">
        <f t="shared" ref="S411" si="6542">((R411-R410)/R410)*100</f>
        <v>-0.27347310847766376</v>
      </c>
      <c r="T411" s="2">
        <v>104.3</v>
      </c>
      <c r="U411" s="15">
        <f t="shared" ref="U411" si="6543">((T411-T410)/T410)*100</f>
        <v>-9.5785440613034983E-2</v>
      </c>
      <c r="V411" s="2">
        <v>100.1</v>
      </c>
      <c r="W411" s="15">
        <f t="shared" ref="W411" si="6544">((V411-V410)/V410)*100</f>
        <v>9.9999999999994316E-2</v>
      </c>
      <c r="X411" s="2">
        <v>101.2</v>
      </c>
      <c r="Y411" s="15">
        <f t="shared" ref="Y411" si="6545">((X411-X410)/X410)*100</f>
        <v>9.8911968348178558E-2</v>
      </c>
      <c r="Z411" s="2">
        <v>97.1</v>
      </c>
      <c r="AA411" s="15">
        <f t="shared" ref="AA411" si="6546">((Z411-Z410)/Z410)*100</f>
        <v>-0.20554984583761854</v>
      </c>
      <c r="AB411" s="2">
        <v>101.4</v>
      </c>
      <c r="AC411" s="15">
        <f t="shared" ref="AC411" si="6547">((AB411-AB410)/AB410)*100</f>
        <v>0</v>
      </c>
      <c r="AD411" s="2">
        <v>102.9</v>
      </c>
      <c r="AE411" s="15">
        <f t="shared" ref="AE411" si="6548">((AD411-AD410)/AD410)*100</f>
        <v>-9.7087378640771174E-2</v>
      </c>
      <c r="AF411" s="2">
        <v>98.8</v>
      </c>
      <c r="AG411" s="15">
        <f t="shared" ref="AG411" si="6549">((AF411-AF410)/AF410)*100</f>
        <v>-0.10111223458039284</v>
      </c>
      <c r="AH411" s="2">
        <v>97.3</v>
      </c>
      <c r="AI411" s="15">
        <f t="shared" ref="AI411" si="6550">((AH411-AH410)/AH410)*100</f>
        <v>0</v>
      </c>
      <c r="AJ411" s="2">
        <v>101.7</v>
      </c>
      <c r="AK411" s="15">
        <f t="shared" ref="AK411" si="6551">((AJ411-AJ410)/AJ410)*100</f>
        <v>-9.8231827111978698E-2</v>
      </c>
      <c r="AL411" s="2">
        <v>100.5</v>
      </c>
      <c r="AM411" s="15">
        <f t="shared" ref="AM411" si="6552">((AL411-AL410)/AL410)*100</f>
        <v>0</v>
      </c>
    </row>
    <row r="412" spans="1:39" x14ac:dyDescent="0.25">
      <c r="A412">
        <v>200801</v>
      </c>
      <c r="B412" s="1">
        <v>95</v>
      </c>
      <c r="C412" s="15">
        <f t="shared" si="6399"/>
        <v>0.21097046413502413</v>
      </c>
      <c r="D412" s="1">
        <v>100</v>
      </c>
      <c r="E412" s="15">
        <f t="shared" si="6399"/>
        <v>0</v>
      </c>
      <c r="F412" s="1">
        <v>99.2</v>
      </c>
      <c r="G412" s="15">
        <f t="shared" ref="G412" si="6553">((F412-F411)/F411)*100</f>
        <v>0</v>
      </c>
      <c r="H412" s="1">
        <v>98</v>
      </c>
      <c r="I412" s="15">
        <f t="shared" ref="I412" si="6554">((H412-H411)/H411)*100</f>
        <v>0.10214504596526487</v>
      </c>
      <c r="J412" s="1">
        <v>103.4</v>
      </c>
      <c r="K412" s="15">
        <f t="shared" ref="K412" si="6555">((J412-J411)/J411)*100</f>
        <v>-0.19305019305018209</v>
      </c>
      <c r="L412" s="1">
        <v>101</v>
      </c>
      <c r="M412" s="15">
        <f t="shared" ref="M412" si="6556">((L412-L411)/L411)*100</f>
        <v>-0.49261083743842365</v>
      </c>
      <c r="N412" s="1">
        <v>100.4</v>
      </c>
      <c r="O412" s="15">
        <f t="shared" ref="O412" si="6557">((N412-N411)/N411)*100</f>
        <v>-0.19880715705764279</v>
      </c>
      <c r="P412" s="1">
        <v>100.1</v>
      </c>
      <c r="Q412" s="15">
        <f t="shared" ref="Q412" si="6558">((P412-P411)/P411)*100</f>
        <v>9.9999999999994316E-2</v>
      </c>
      <c r="R412" s="1">
        <v>109</v>
      </c>
      <c r="S412" s="15">
        <f t="shared" ref="S412" si="6559">((R412-R411)/R411)*100</f>
        <v>-0.36563071297989547</v>
      </c>
      <c r="T412" s="1">
        <v>104.2</v>
      </c>
      <c r="U412" s="15">
        <f t="shared" ref="U412" si="6560">((T412-T411)/T411)*100</f>
        <v>-9.5877277085325327E-2</v>
      </c>
      <c r="V412" s="1">
        <v>100.3</v>
      </c>
      <c r="W412" s="15">
        <f t="shared" ref="W412" si="6561">((V412-V411)/V411)*100</f>
        <v>0.19980019980020267</v>
      </c>
      <c r="X412" s="1">
        <v>101.3</v>
      </c>
      <c r="Y412" s="15">
        <f t="shared" ref="Y412" si="6562">((X412-X411)/X411)*100</f>
        <v>9.8814229249006236E-2</v>
      </c>
      <c r="Z412" s="1">
        <v>96.9</v>
      </c>
      <c r="AA412" s="15">
        <f t="shared" ref="AA412" si="6563">((Z412-Z411)/Z411)*100</f>
        <v>-0.20597322348093577</v>
      </c>
      <c r="AB412" s="1">
        <v>101.4</v>
      </c>
      <c r="AC412" s="15">
        <f t="shared" ref="AC412" si="6564">((AB412-AB411)/AB411)*100</f>
        <v>0</v>
      </c>
      <c r="AD412" s="1">
        <v>102.9</v>
      </c>
      <c r="AE412" s="15">
        <f t="shared" ref="AE412" si="6565">((AD412-AD411)/AD411)*100</f>
        <v>0</v>
      </c>
      <c r="AF412" s="1">
        <v>98.8</v>
      </c>
      <c r="AG412" s="15">
        <f t="shared" ref="AG412" si="6566">((AF412-AF411)/AF411)*100</f>
        <v>0</v>
      </c>
      <c r="AH412" s="1">
        <v>97.3</v>
      </c>
      <c r="AI412" s="15">
        <f t="shared" ref="AI412" si="6567">((AH412-AH411)/AH411)*100</f>
        <v>0</v>
      </c>
      <c r="AJ412" s="1">
        <v>101.5</v>
      </c>
      <c r="AK412" s="15">
        <f t="shared" ref="AK412" si="6568">((AJ412-AJ411)/AJ411)*100</f>
        <v>-0.1966568338249782</v>
      </c>
      <c r="AL412" s="1">
        <v>100.4</v>
      </c>
      <c r="AM412" s="15">
        <f t="shared" ref="AM412" si="6569">((AL412-AL411)/AL411)*100</f>
        <v>-9.9502487562183384E-2</v>
      </c>
    </row>
    <row r="413" spans="1:39" x14ac:dyDescent="0.25">
      <c r="A413">
        <v>200802</v>
      </c>
      <c r="B413" s="2">
        <v>95.2</v>
      </c>
      <c r="C413" s="15">
        <f t="shared" si="6399"/>
        <v>0.21052631578947667</v>
      </c>
      <c r="D413" s="2">
        <v>100</v>
      </c>
      <c r="E413" s="15">
        <f t="shared" si="6399"/>
        <v>0</v>
      </c>
      <c r="F413" s="2">
        <v>99.3</v>
      </c>
      <c r="G413" s="15">
        <f t="shared" ref="G413" si="6570">((F413-F412)/F412)*100</f>
        <v>0.1008064516128975</v>
      </c>
      <c r="H413" s="2">
        <v>98</v>
      </c>
      <c r="I413" s="15">
        <f t="shared" ref="I413" si="6571">((H413-H412)/H412)*100</f>
        <v>0</v>
      </c>
      <c r="J413" s="2">
        <v>103.2</v>
      </c>
      <c r="K413" s="15">
        <f t="shared" ref="K413" si="6572">((J413-J412)/J412)*100</f>
        <v>-0.19342359767891956</v>
      </c>
      <c r="L413" s="2">
        <v>100.6</v>
      </c>
      <c r="M413" s="15">
        <f t="shared" ref="M413" si="6573">((L413-L412)/L412)*100</f>
        <v>-0.39603960396040166</v>
      </c>
      <c r="N413" s="2">
        <v>100.2</v>
      </c>
      <c r="O413" s="15">
        <f t="shared" ref="O413" si="6574">((N413-N412)/N412)*100</f>
        <v>-0.19920318725099884</v>
      </c>
      <c r="P413" s="2">
        <v>100</v>
      </c>
      <c r="Q413" s="15">
        <f t="shared" ref="Q413" si="6575">((P413-P412)/P412)*100</f>
        <v>-9.9900099900094214E-2</v>
      </c>
      <c r="R413" s="2">
        <v>108.5</v>
      </c>
      <c r="S413" s="15">
        <f t="shared" ref="S413" si="6576">((R413-R412)/R412)*100</f>
        <v>-0.45871559633027525</v>
      </c>
      <c r="T413" s="2">
        <v>104.1</v>
      </c>
      <c r="U413" s="15">
        <f t="shared" ref="U413" si="6577">((T413-T412)/T412)*100</f>
        <v>-9.5969289827263465E-2</v>
      </c>
      <c r="V413" s="2">
        <v>100.4</v>
      </c>
      <c r="W413" s="15">
        <f t="shared" ref="W413" si="6578">((V413-V412)/V412)*100</f>
        <v>9.9700897308084291E-2</v>
      </c>
      <c r="X413" s="2">
        <v>101.3</v>
      </c>
      <c r="Y413" s="15">
        <f t="shared" ref="Y413" si="6579">((X413-X412)/X412)*100</f>
        <v>0</v>
      </c>
      <c r="Z413" s="2">
        <v>96.7</v>
      </c>
      <c r="AA413" s="15">
        <f t="shared" ref="AA413" si="6580">((Z413-Z412)/Z412)*100</f>
        <v>-0.20639834881321242</v>
      </c>
      <c r="AB413" s="2">
        <v>101.3</v>
      </c>
      <c r="AC413" s="15">
        <f t="shared" ref="AC413" si="6581">((AB413-AB412)/AB412)*100</f>
        <v>-9.8619329388568558E-2</v>
      </c>
      <c r="AD413" s="2">
        <v>102.7</v>
      </c>
      <c r="AE413" s="15">
        <f t="shared" ref="AE413" si="6582">((AD413-AD412)/AD412)*100</f>
        <v>-0.19436345966958485</v>
      </c>
      <c r="AF413" s="2">
        <v>98.7</v>
      </c>
      <c r="AG413" s="15">
        <f t="shared" ref="AG413" si="6583">((AF413-AF412)/AF412)*100</f>
        <v>-0.10121457489877968</v>
      </c>
      <c r="AH413" s="2">
        <v>97.2</v>
      </c>
      <c r="AI413" s="15">
        <f t="shared" ref="AI413" si="6584">((AH413-AH412)/AH412)*100</f>
        <v>-0.10277492291880198</v>
      </c>
      <c r="AJ413" s="2">
        <v>101.3</v>
      </c>
      <c r="AK413" s="15">
        <f t="shared" ref="AK413" si="6585">((AJ413-AJ412)/AJ412)*100</f>
        <v>-0.19704433497537227</v>
      </c>
      <c r="AL413" s="2">
        <v>100.3</v>
      </c>
      <c r="AM413" s="15">
        <f t="shared" ref="AM413" si="6586">((AL413-AL412)/AL412)*100</f>
        <v>-9.9601593625506482E-2</v>
      </c>
    </row>
    <row r="414" spans="1:39" x14ac:dyDescent="0.25">
      <c r="A414">
        <v>200803</v>
      </c>
      <c r="B414" s="1">
        <v>95.4</v>
      </c>
      <c r="C414" s="15">
        <f t="shared" si="6399"/>
        <v>0.21008403361344835</v>
      </c>
      <c r="D414" s="1">
        <v>99.9</v>
      </c>
      <c r="E414" s="15">
        <f t="shared" si="6399"/>
        <v>-9.9999999999994316E-2</v>
      </c>
      <c r="F414" s="1">
        <v>99.2</v>
      </c>
      <c r="G414" s="15">
        <f t="shared" ref="G414" si="6587">((F414-F413)/F413)*100</f>
        <v>-0.10070493454178682</v>
      </c>
      <c r="H414" s="1">
        <v>98</v>
      </c>
      <c r="I414" s="15">
        <f t="shared" ref="I414" si="6588">((H414-H413)/H413)*100</f>
        <v>0</v>
      </c>
      <c r="J414" s="1">
        <v>103</v>
      </c>
      <c r="K414" s="15">
        <f t="shared" ref="K414" si="6589">((J414-J413)/J413)*100</f>
        <v>-0.19379844961240586</v>
      </c>
      <c r="L414" s="1">
        <v>100.3</v>
      </c>
      <c r="M414" s="15">
        <f t="shared" ref="M414" si="6590">((L414-L413)/L413)*100</f>
        <v>-0.29821073558647826</v>
      </c>
      <c r="N414" s="1">
        <v>100.1</v>
      </c>
      <c r="O414" s="15">
        <f t="shared" ref="O414" si="6591">((N414-N413)/N413)*100</f>
        <v>-9.9800399201605314E-2</v>
      </c>
      <c r="P414" s="1">
        <v>99.9</v>
      </c>
      <c r="Q414" s="15">
        <f t="shared" ref="Q414" si="6592">((P414-P413)/P413)*100</f>
        <v>-9.9999999999994316E-2</v>
      </c>
      <c r="R414" s="1">
        <v>108</v>
      </c>
      <c r="S414" s="15">
        <f t="shared" ref="S414" si="6593">((R414-R413)/R413)*100</f>
        <v>-0.46082949308755761</v>
      </c>
      <c r="T414" s="1">
        <v>103.9</v>
      </c>
      <c r="U414" s="15">
        <f t="shared" ref="U414" si="6594">((T414-T413)/T413)*100</f>
        <v>-0.19212295869355298</v>
      </c>
      <c r="V414" s="1">
        <v>100.4</v>
      </c>
      <c r="W414" s="15">
        <f t="shared" ref="W414" si="6595">((V414-V413)/V413)*100</f>
        <v>0</v>
      </c>
      <c r="X414" s="1">
        <v>101.3</v>
      </c>
      <c r="Y414" s="15">
        <f t="shared" ref="Y414" si="6596">((X414-X413)/X413)*100</f>
        <v>0</v>
      </c>
      <c r="Z414" s="1">
        <v>96.6</v>
      </c>
      <c r="AA414" s="15">
        <f t="shared" ref="AA414" si="6597">((Z414-Z413)/Z413)*100</f>
        <v>-0.10341261633920219</v>
      </c>
      <c r="AB414" s="1">
        <v>101.3</v>
      </c>
      <c r="AC414" s="15">
        <f t="shared" ref="AC414" si="6598">((AB414-AB413)/AB413)*100</f>
        <v>0</v>
      </c>
      <c r="AD414" s="1">
        <v>102.5</v>
      </c>
      <c r="AE414" s="15">
        <f t="shared" ref="AE414" si="6599">((AD414-AD413)/AD413)*100</f>
        <v>-0.19474196689386838</v>
      </c>
      <c r="AF414" s="1">
        <v>98.6</v>
      </c>
      <c r="AG414" s="15">
        <f t="shared" ref="AG414" si="6600">((AF414-AF413)/AF413)*100</f>
        <v>-0.10131712259372698</v>
      </c>
      <c r="AH414" s="1">
        <v>97.2</v>
      </c>
      <c r="AI414" s="15">
        <f t="shared" ref="AI414" si="6601">((AH414-AH413)/AH413)*100</f>
        <v>0</v>
      </c>
      <c r="AJ414" s="1">
        <v>101.1</v>
      </c>
      <c r="AK414" s="15">
        <f t="shared" ref="AK414" si="6602">((AJ414-AJ413)/AJ413)*100</f>
        <v>-0.19743336623889718</v>
      </c>
      <c r="AL414" s="1">
        <v>100.3</v>
      </c>
      <c r="AM414" s="15">
        <f t="shared" ref="AM414" si="6603">((AL414-AL413)/AL413)*100</f>
        <v>0</v>
      </c>
    </row>
    <row r="415" spans="1:39" x14ac:dyDescent="0.25">
      <c r="A415">
        <v>200804</v>
      </c>
      <c r="B415" s="2">
        <v>95.6</v>
      </c>
      <c r="C415" s="15">
        <f t="shared" si="6399"/>
        <v>0.20964360587000905</v>
      </c>
      <c r="D415" s="2">
        <v>99.8</v>
      </c>
      <c r="E415" s="15">
        <f t="shared" si="6399"/>
        <v>-0.10010010010010863</v>
      </c>
      <c r="F415" s="2">
        <v>99.2</v>
      </c>
      <c r="G415" s="15">
        <f t="shared" ref="G415" si="6604">((F415-F414)/F414)*100</f>
        <v>0</v>
      </c>
      <c r="H415" s="2">
        <v>98</v>
      </c>
      <c r="I415" s="15">
        <f t="shared" ref="I415" si="6605">((H415-H414)/H414)*100</f>
        <v>0</v>
      </c>
      <c r="J415" s="2">
        <v>102.7</v>
      </c>
      <c r="K415" s="15">
        <f t="shared" ref="K415" si="6606">((J415-J414)/J414)*100</f>
        <v>-0.2912621359223273</v>
      </c>
      <c r="L415" s="2">
        <v>99.9</v>
      </c>
      <c r="M415" s="15">
        <f t="shared" ref="M415" si="6607">((L415-L414)/L414)*100</f>
        <v>-0.39880358923229453</v>
      </c>
      <c r="N415" s="2">
        <v>99.9</v>
      </c>
      <c r="O415" s="15">
        <f t="shared" ref="O415" si="6608">((N415-N414)/N414)*100</f>
        <v>-0.19980019980018843</v>
      </c>
      <c r="P415" s="2">
        <v>99.7</v>
      </c>
      <c r="Q415" s="15">
        <f t="shared" ref="Q415" si="6609">((P415-P414)/P414)*100</f>
        <v>-0.20020020020020302</v>
      </c>
      <c r="R415" s="2">
        <v>107.5</v>
      </c>
      <c r="S415" s="15">
        <f t="shared" ref="S415" si="6610">((R415-R414)/R414)*100</f>
        <v>-0.46296296296296291</v>
      </c>
      <c r="T415" s="2">
        <v>103.8</v>
      </c>
      <c r="U415" s="15">
        <f t="shared" ref="U415" si="6611">((T415-T414)/T414)*100</f>
        <v>-9.6246390760354683E-2</v>
      </c>
      <c r="V415" s="2">
        <v>100.4</v>
      </c>
      <c r="W415" s="15">
        <f t="shared" ref="W415" si="6612">((V415-V414)/V414)*100</f>
        <v>0</v>
      </c>
      <c r="X415" s="2">
        <v>101.2</v>
      </c>
      <c r="Y415" s="15">
        <f t="shared" ref="Y415" si="6613">((X415-X414)/X414)*100</f>
        <v>-9.8716683119441581E-2</v>
      </c>
      <c r="Z415" s="2">
        <v>96.5</v>
      </c>
      <c r="AA415" s="15">
        <f t="shared" ref="AA415" si="6614">((Z415-Z414)/Z414)*100</f>
        <v>-0.10351966873705418</v>
      </c>
      <c r="AB415" s="2">
        <v>101.2</v>
      </c>
      <c r="AC415" s="15">
        <f t="shared" ref="AC415" si="6615">((AB415-AB414)/AB414)*100</f>
        <v>-9.8716683119441581E-2</v>
      </c>
      <c r="AD415" s="2">
        <v>102.3</v>
      </c>
      <c r="AE415" s="15">
        <f t="shared" ref="AE415" si="6616">((AD415-AD414)/AD414)*100</f>
        <v>-0.19512195121951498</v>
      </c>
      <c r="AF415" s="2">
        <v>98.4</v>
      </c>
      <c r="AG415" s="15">
        <f t="shared" ref="AG415" si="6617">((AF415-AF414)/AF414)*100</f>
        <v>-0.20283975659228054</v>
      </c>
      <c r="AH415" s="2">
        <v>97.1</v>
      </c>
      <c r="AI415" s="15">
        <f t="shared" ref="AI415" si="6618">((AH415-AH414)/AH414)*100</f>
        <v>-0.10288065843622277</v>
      </c>
      <c r="AJ415" s="2">
        <v>100.8</v>
      </c>
      <c r="AK415" s="15">
        <f t="shared" ref="AK415" si="6619">((AJ415-AJ414)/AJ414)*100</f>
        <v>-0.29673590504450759</v>
      </c>
      <c r="AL415" s="2">
        <v>100.1</v>
      </c>
      <c r="AM415" s="15">
        <f t="shared" ref="AM415" si="6620">((AL415-AL414)/AL414)*100</f>
        <v>-0.1994017946161544</v>
      </c>
    </row>
    <row r="416" spans="1:39" x14ac:dyDescent="0.25">
      <c r="A416">
        <v>200805</v>
      </c>
      <c r="B416" s="1">
        <v>95.7</v>
      </c>
      <c r="C416" s="15">
        <f t="shared" si="6399"/>
        <v>0.10460251046025996</v>
      </c>
      <c r="D416" s="1">
        <v>99.7</v>
      </c>
      <c r="E416" s="15">
        <f t="shared" si="6399"/>
        <v>-0.10020040080159752</v>
      </c>
      <c r="F416" s="1">
        <v>99.1</v>
      </c>
      <c r="G416" s="15">
        <f t="shared" ref="G416" si="6621">((F416-F415)/F415)*100</f>
        <v>-0.10080645161291181</v>
      </c>
      <c r="H416" s="1">
        <v>98</v>
      </c>
      <c r="I416" s="15">
        <f t="shared" ref="I416" si="6622">((H416-H415)/H415)*100</f>
        <v>0</v>
      </c>
      <c r="J416" s="1">
        <v>102.4</v>
      </c>
      <c r="K416" s="15">
        <f t="shared" ref="K416" si="6623">((J416-J415)/J415)*100</f>
        <v>-0.29211295034079565</v>
      </c>
      <c r="L416" s="1">
        <v>99.5</v>
      </c>
      <c r="M416" s="15">
        <f t="shared" ref="M416" si="6624">((L416-L415)/L415)*100</f>
        <v>-0.40040040040040603</v>
      </c>
      <c r="N416" s="1">
        <v>99.6</v>
      </c>
      <c r="O416" s="15">
        <f t="shared" ref="O416" si="6625">((N416-N415)/N415)*100</f>
        <v>-0.30030030030031168</v>
      </c>
      <c r="P416" s="1">
        <v>99.5</v>
      </c>
      <c r="Q416" s="15">
        <f t="shared" ref="Q416" si="6626">((P416-P415)/P415)*100</f>
        <v>-0.20060180541625161</v>
      </c>
      <c r="R416" s="1">
        <v>106.9</v>
      </c>
      <c r="S416" s="15">
        <f t="shared" ref="S416" si="6627">((R416-R415)/R415)*100</f>
        <v>-0.5581395348837157</v>
      </c>
      <c r="T416" s="1">
        <v>103.5</v>
      </c>
      <c r="U416" s="15">
        <f t="shared" ref="U416" si="6628">((T416-T415)/T415)*100</f>
        <v>-0.28901734104045967</v>
      </c>
      <c r="V416" s="1">
        <v>100.3</v>
      </c>
      <c r="W416" s="15">
        <f t="shared" ref="W416" si="6629">((V416-V415)/V415)*100</f>
        <v>-9.9601593625506482E-2</v>
      </c>
      <c r="X416" s="1">
        <v>101.1</v>
      </c>
      <c r="Y416" s="15">
        <f t="shared" ref="Y416" si="6630">((X416-X415)/X415)*100</f>
        <v>-9.881422924902028E-2</v>
      </c>
      <c r="Z416" s="1">
        <v>96.5</v>
      </c>
      <c r="AA416" s="15">
        <f t="shared" ref="AA416" si="6631">((Z416-Z415)/Z415)*100</f>
        <v>0</v>
      </c>
      <c r="AB416" s="1">
        <v>101</v>
      </c>
      <c r="AC416" s="15">
        <f t="shared" ref="AC416" si="6632">((AB416-AB415)/AB415)*100</f>
        <v>-0.19762845849802652</v>
      </c>
      <c r="AD416" s="1">
        <v>102</v>
      </c>
      <c r="AE416" s="15">
        <f t="shared" ref="AE416" si="6633">((AD416-AD415)/AD415)*100</f>
        <v>-0.29325513196480663</v>
      </c>
      <c r="AF416" s="1">
        <v>98.1</v>
      </c>
      <c r="AG416" s="15">
        <f t="shared" ref="AG416" si="6634">((AF416-AF415)/AF415)*100</f>
        <v>-0.30487804878049934</v>
      </c>
      <c r="AH416" s="1">
        <v>96.9</v>
      </c>
      <c r="AI416" s="15">
        <f t="shared" ref="AI416" si="6635">((AH416-AH415)/AH415)*100</f>
        <v>-0.20597322348093577</v>
      </c>
      <c r="AJ416" s="1">
        <v>100.3</v>
      </c>
      <c r="AK416" s="15">
        <f t="shared" ref="AK416" si="6636">((AJ416-AJ415)/AJ415)*100</f>
        <v>-0.49603174603174599</v>
      </c>
      <c r="AL416" s="1">
        <v>100</v>
      </c>
      <c r="AM416" s="15">
        <f t="shared" ref="AM416" si="6637">((AL416-AL415)/AL415)*100</f>
        <v>-9.9900099900094214E-2</v>
      </c>
    </row>
    <row r="417" spans="1:39" x14ac:dyDescent="0.25">
      <c r="A417">
        <v>200806</v>
      </c>
      <c r="B417" s="2">
        <v>95.9</v>
      </c>
      <c r="C417" s="15">
        <f t="shared" si="6399"/>
        <v>0.20898641588297057</v>
      </c>
      <c r="D417" s="2">
        <v>99.5</v>
      </c>
      <c r="E417" s="15">
        <f t="shared" si="6399"/>
        <v>-0.20060180541625161</v>
      </c>
      <c r="F417" s="2">
        <v>98.9</v>
      </c>
      <c r="G417" s="15">
        <f t="shared" ref="G417" si="6638">((F417-F416)/F416)*100</f>
        <v>-0.20181634712410559</v>
      </c>
      <c r="H417" s="2">
        <v>97.8</v>
      </c>
      <c r="I417" s="15">
        <f t="shared" ref="I417" si="6639">((H417-H416)/H416)*100</f>
        <v>-0.20408163265306412</v>
      </c>
      <c r="J417" s="2">
        <v>101.9</v>
      </c>
      <c r="K417" s="15">
        <f t="shared" ref="K417" si="6640">((J417-J416)/J416)*100</f>
        <v>-0.48828125</v>
      </c>
      <c r="L417" s="2">
        <v>98.9</v>
      </c>
      <c r="M417" s="15">
        <f t="shared" ref="M417" si="6641">((L417-L416)/L416)*100</f>
        <v>-0.60301507537687871</v>
      </c>
      <c r="N417" s="2">
        <v>99.4</v>
      </c>
      <c r="O417" s="15">
        <f t="shared" ref="O417" si="6642">((N417-N416)/N416)*100</f>
        <v>-0.20080321285139419</v>
      </c>
      <c r="P417" s="2">
        <v>99</v>
      </c>
      <c r="Q417" s="15">
        <f t="shared" ref="Q417" si="6643">((P417-P416)/P416)*100</f>
        <v>-0.50251256281407031</v>
      </c>
      <c r="R417" s="2">
        <v>106.4</v>
      </c>
      <c r="S417" s="15">
        <f t="shared" ref="S417" si="6644">((R417-R416)/R416)*100</f>
        <v>-0.46772684752104771</v>
      </c>
      <c r="T417" s="2">
        <v>103.2</v>
      </c>
      <c r="U417" s="15">
        <f t="shared" ref="U417" si="6645">((T417-T416)/T416)*100</f>
        <v>-0.28985507246376541</v>
      </c>
      <c r="V417" s="2">
        <v>100.1</v>
      </c>
      <c r="W417" s="15">
        <f t="shared" ref="W417" si="6646">((V417-V416)/V416)*100</f>
        <v>-0.1994017946161544</v>
      </c>
      <c r="X417" s="2">
        <v>100.8</v>
      </c>
      <c r="Y417" s="15">
        <f t="shared" ref="Y417" si="6647">((X417-X416)/X416)*100</f>
        <v>-0.29673590504450759</v>
      </c>
      <c r="Z417" s="2">
        <v>96.6</v>
      </c>
      <c r="AA417" s="15">
        <f t="shared" ref="AA417" si="6648">((Z417-Z416)/Z416)*100</f>
        <v>0.10362694300517547</v>
      </c>
      <c r="AB417" s="2">
        <v>100.6</v>
      </c>
      <c r="AC417" s="15">
        <f t="shared" ref="AC417" si="6649">((AB417-AB416)/AB416)*100</f>
        <v>-0.39603960396040166</v>
      </c>
      <c r="AD417" s="2">
        <v>101.7</v>
      </c>
      <c r="AE417" s="15">
        <f t="shared" ref="AE417" si="6650">((AD417-AD416)/AD416)*100</f>
        <v>-0.29411764705882076</v>
      </c>
      <c r="AF417" s="2">
        <v>97.7</v>
      </c>
      <c r="AG417" s="15">
        <f t="shared" ref="AG417" si="6651">((AF417-AF416)/AF416)*100</f>
        <v>-0.4077471967380138</v>
      </c>
      <c r="AH417" s="2">
        <v>96.7</v>
      </c>
      <c r="AI417" s="15">
        <f t="shared" ref="AI417" si="6652">((AH417-AH416)/AH416)*100</f>
        <v>-0.20639834881321242</v>
      </c>
      <c r="AJ417" s="2">
        <v>99.8</v>
      </c>
      <c r="AK417" s="15">
        <f t="shared" ref="AK417" si="6653">((AJ417-AJ416)/AJ416)*100</f>
        <v>-0.49850448654037888</v>
      </c>
      <c r="AL417" s="2">
        <v>99.7</v>
      </c>
      <c r="AM417" s="15">
        <f t="shared" ref="AM417" si="6654">((AL417-AL416)/AL416)*100</f>
        <v>-0.29999999999999716</v>
      </c>
    </row>
    <row r="418" spans="1:39" x14ac:dyDescent="0.25">
      <c r="A418">
        <v>200807</v>
      </c>
      <c r="B418" s="1">
        <v>96</v>
      </c>
      <c r="C418" s="15">
        <f t="shared" si="6399"/>
        <v>0.10427528675703264</v>
      </c>
      <c r="D418" s="1">
        <v>99.2</v>
      </c>
      <c r="E418" s="15">
        <f t="shared" si="6399"/>
        <v>-0.30150753768843935</v>
      </c>
      <c r="F418" s="1">
        <v>98.6</v>
      </c>
      <c r="G418" s="15">
        <f t="shared" ref="G418" si="6655">((F418-F417)/F417)*100</f>
        <v>-0.30333670374116412</v>
      </c>
      <c r="H418" s="1">
        <v>97.6</v>
      </c>
      <c r="I418" s="15">
        <f t="shared" ref="I418" si="6656">((H418-H417)/H417)*100</f>
        <v>-0.20449897750511539</v>
      </c>
      <c r="J418" s="1">
        <v>101.4</v>
      </c>
      <c r="K418" s="15">
        <f t="shared" ref="K418" si="6657">((J418-J417)/J417)*100</f>
        <v>-0.49067713444553479</v>
      </c>
      <c r="L418" s="1">
        <v>98.4</v>
      </c>
      <c r="M418" s="15">
        <f t="shared" ref="M418" si="6658">((L418-L417)/L417)*100</f>
        <v>-0.50556117290192115</v>
      </c>
      <c r="N418" s="1">
        <v>99.1</v>
      </c>
      <c r="O418" s="15">
        <f t="shared" ref="O418" si="6659">((N418-N417)/N417)*100</f>
        <v>-0.3018108651911583</v>
      </c>
      <c r="P418" s="1">
        <v>98.4</v>
      </c>
      <c r="Q418" s="15">
        <f t="shared" ref="Q418" si="6660">((P418-P417)/P417)*100</f>
        <v>-0.6060606060606003</v>
      </c>
      <c r="R418" s="1">
        <v>105.8</v>
      </c>
      <c r="S418" s="15">
        <f t="shared" ref="S418" si="6661">((R418-R417)/R417)*100</f>
        <v>-0.56390977443609813</v>
      </c>
      <c r="T418" s="1">
        <v>102.7</v>
      </c>
      <c r="U418" s="15">
        <f t="shared" ref="U418" si="6662">((T418-T417)/T417)*100</f>
        <v>-0.48449612403100772</v>
      </c>
      <c r="V418" s="1">
        <v>99.8</v>
      </c>
      <c r="W418" s="15">
        <f t="shared" ref="W418" si="6663">((V418-V417)/V417)*100</f>
        <v>-0.29970029970029688</v>
      </c>
      <c r="X418" s="1">
        <v>100.4</v>
      </c>
      <c r="Y418" s="15">
        <f t="shared" ref="Y418" si="6664">((X418-X417)/X417)*100</f>
        <v>-0.39682539682538837</v>
      </c>
      <c r="Z418" s="1">
        <v>96.7</v>
      </c>
      <c r="AA418" s="15">
        <f t="shared" ref="AA418" si="6665">((Z418-Z417)/Z417)*100</f>
        <v>0.10351966873706887</v>
      </c>
      <c r="AB418" s="1">
        <v>100.2</v>
      </c>
      <c r="AC418" s="15">
        <f t="shared" ref="AC418" si="6666">((AB418-AB417)/AB417)*100</f>
        <v>-0.39761431411529968</v>
      </c>
      <c r="AD418" s="1">
        <v>101.4</v>
      </c>
      <c r="AE418" s="15">
        <f t="shared" ref="AE418" si="6667">((AD418-AD417)/AD417)*100</f>
        <v>-0.29498525073746029</v>
      </c>
      <c r="AF418" s="1">
        <v>97.3</v>
      </c>
      <c r="AG418" s="15">
        <f t="shared" ref="AG418" si="6668">((AF418-AF417)/AF417)*100</f>
        <v>-0.40941658137155135</v>
      </c>
      <c r="AH418" s="1">
        <v>96.3</v>
      </c>
      <c r="AI418" s="15">
        <f t="shared" ref="AI418" si="6669">((AH418-AH417)/AH417)*100</f>
        <v>-0.41365046535677935</v>
      </c>
      <c r="AJ418" s="1">
        <v>99.3</v>
      </c>
      <c r="AK418" s="15">
        <f t="shared" ref="AK418" si="6670">((AJ418-AJ417)/AJ417)*100</f>
        <v>-0.50100200400801598</v>
      </c>
      <c r="AL418" s="1">
        <v>99.2</v>
      </c>
      <c r="AM418" s="15">
        <f t="shared" ref="AM418" si="6671">((AL418-AL417)/AL417)*100</f>
        <v>-0.50150451354062187</v>
      </c>
    </row>
    <row r="419" spans="1:39" x14ac:dyDescent="0.25">
      <c r="A419">
        <v>200808</v>
      </c>
      <c r="B419" s="2">
        <v>96</v>
      </c>
      <c r="C419" s="15">
        <f t="shared" si="6399"/>
        <v>0</v>
      </c>
      <c r="D419" s="2">
        <v>98.8</v>
      </c>
      <c r="E419" s="15">
        <f t="shared" si="6399"/>
        <v>-0.4032258064516186</v>
      </c>
      <c r="F419" s="2">
        <v>98.3</v>
      </c>
      <c r="G419" s="15">
        <f t="shared" ref="G419" si="6672">((F419-F418)/F418)*100</f>
        <v>-0.30425963488843527</v>
      </c>
      <c r="H419" s="2">
        <v>97.2</v>
      </c>
      <c r="I419" s="15">
        <f t="shared" ref="I419" si="6673">((H419-H418)/H418)*100</f>
        <v>-0.40983606557376173</v>
      </c>
      <c r="J419" s="2">
        <v>100.8</v>
      </c>
      <c r="K419" s="15">
        <f t="shared" ref="K419" si="6674">((J419-J418)/J418)*100</f>
        <v>-0.5917159763313693</v>
      </c>
      <c r="L419" s="2">
        <v>97.8</v>
      </c>
      <c r="M419" s="15">
        <f t="shared" ref="M419" si="6675">((L419-L418)/L418)*100</f>
        <v>-0.60975609756098426</v>
      </c>
      <c r="N419" s="2">
        <v>98.8</v>
      </c>
      <c r="O419" s="15">
        <f t="shared" ref="O419" si="6676">((N419-N418)/N418)*100</f>
        <v>-0.30272452068617273</v>
      </c>
      <c r="P419" s="2">
        <v>97.6</v>
      </c>
      <c r="Q419" s="15">
        <f t="shared" ref="Q419" si="6677">((P419-P418)/P418)*100</f>
        <v>-0.81300813008131234</v>
      </c>
      <c r="R419" s="2">
        <v>105</v>
      </c>
      <c r="S419" s="15">
        <f t="shared" ref="S419" si="6678">((R419-R418)/R418)*100</f>
        <v>-0.75614366729678373</v>
      </c>
      <c r="T419" s="2">
        <v>102.1</v>
      </c>
      <c r="U419" s="15">
        <f t="shared" ref="U419" si="6679">((T419-T418)/T418)*100</f>
        <v>-0.58422590068160518</v>
      </c>
      <c r="V419" s="2">
        <v>99.4</v>
      </c>
      <c r="W419" s="15">
        <f t="shared" ref="W419" si="6680">((V419-V418)/V418)*100</f>
        <v>-0.40080160320640429</v>
      </c>
      <c r="X419" s="2">
        <v>99.8</v>
      </c>
      <c r="Y419" s="15">
        <f t="shared" ref="Y419" si="6681">((X419-X418)/X418)*100</f>
        <v>-0.59760956175299651</v>
      </c>
      <c r="Z419" s="2">
        <v>96.7</v>
      </c>
      <c r="AA419" s="15">
        <f t="shared" ref="AA419" si="6682">((Z419-Z418)/Z418)*100</f>
        <v>0</v>
      </c>
      <c r="AB419" s="2">
        <v>99.6</v>
      </c>
      <c r="AC419" s="15">
        <f t="shared" ref="AC419" si="6683">((AB419-AB418)/AB418)*100</f>
        <v>-0.59880239520958933</v>
      </c>
      <c r="AD419" s="2">
        <v>101.1</v>
      </c>
      <c r="AE419" s="15">
        <f t="shared" ref="AE419" si="6684">((AD419-AD418)/AD418)*100</f>
        <v>-0.29585798816569164</v>
      </c>
      <c r="AF419" s="2">
        <v>96.8</v>
      </c>
      <c r="AG419" s="15">
        <f t="shared" ref="AG419" si="6685">((AF419-AF418)/AF418)*100</f>
        <v>-0.51387461459403905</v>
      </c>
      <c r="AH419" s="2">
        <v>95.7</v>
      </c>
      <c r="AI419" s="15">
        <f t="shared" ref="AI419" si="6686">((AH419-AH418)/AH418)*100</f>
        <v>-0.62305295950155171</v>
      </c>
      <c r="AJ419" s="2">
        <v>98.7</v>
      </c>
      <c r="AK419" s="15">
        <f t="shared" ref="AK419" si="6687">((AJ419-AJ418)/AJ418)*100</f>
        <v>-0.60422960725074959</v>
      </c>
      <c r="AL419" s="2">
        <v>98.7</v>
      </c>
      <c r="AM419" s="15">
        <f t="shared" ref="AM419" si="6688">((AL419-AL418)/AL418)*100</f>
        <v>-0.50403225806451613</v>
      </c>
    </row>
    <row r="420" spans="1:39" x14ac:dyDescent="0.25">
      <c r="A420">
        <v>200809</v>
      </c>
      <c r="B420" s="1">
        <v>95.9</v>
      </c>
      <c r="C420" s="15">
        <f t="shared" si="6399"/>
        <v>-0.10416666666666075</v>
      </c>
      <c r="D420" s="1">
        <v>98.4</v>
      </c>
      <c r="E420" s="15">
        <f t="shared" si="6399"/>
        <v>-0.40485829959513314</v>
      </c>
      <c r="F420" s="1">
        <v>97.8</v>
      </c>
      <c r="G420" s="15">
        <f t="shared" ref="G420" si="6689">((F420-F419)/F419)*100</f>
        <v>-0.50864699898270604</v>
      </c>
      <c r="H420" s="1">
        <v>96.8</v>
      </c>
      <c r="I420" s="15">
        <f t="shared" ref="I420" si="6690">((H420-H419)/H419)*100</f>
        <v>-0.41152263374486181</v>
      </c>
      <c r="J420" s="1">
        <v>100.1</v>
      </c>
      <c r="K420" s="15">
        <f t="shared" ref="K420" si="6691">((J420-J419)/J419)*100</f>
        <v>-0.69444444444444731</v>
      </c>
      <c r="L420" s="1">
        <v>97.3</v>
      </c>
      <c r="M420" s="15">
        <f t="shared" ref="M420" si="6692">((L420-L419)/L419)*100</f>
        <v>-0.5112474437627812</v>
      </c>
      <c r="N420" s="1">
        <v>98.4</v>
      </c>
      <c r="O420" s="15">
        <f t="shared" ref="O420" si="6693">((N420-N419)/N419)*100</f>
        <v>-0.40485829959513314</v>
      </c>
      <c r="P420" s="1">
        <v>96.7</v>
      </c>
      <c r="Q420" s="15">
        <f t="shared" ref="Q420" si="6694">((P420-P419)/P419)*100</f>
        <v>-0.92213114754097492</v>
      </c>
      <c r="R420" s="1">
        <v>104.1</v>
      </c>
      <c r="S420" s="15">
        <f t="shared" ref="S420" si="6695">((R420-R419)/R419)*100</f>
        <v>-0.85714285714286254</v>
      </c>
      <c r="T420" s="1">
        <v>101.5</v>
      </c>
      <c r="U420" s="15">
        <f t="shared" ref="U420" si="6696">((T420-T419)/T419)*100</f>
        <v>-0.58765915768853505</v>
      </c>
      <c r="V420" s="1">
        <v>98.9</v>
      </c>
      <c r="W420" s="15">
        <f t="shared" ref="W420" si="6697">((V420-V419)/V419)*100</f>
        <v>-0.50301810865191143</v>
      </c>
      <c r="X420" s="1">
        <v>99</v>
      </c>
      <c r="Y420" s="15">
        <f t="shared" ref="Y420" si="6698">((X420-X419)/X419)*100</f>
        <v>-0.80160320641282279</v>
      </c>
      <c r="Z420" s="1">
        <v>96.6</v>
      </c>
      <c r="AA420" s="15">
        <f t="shared" ref="AA420" si="6699">((Z420-Z419)/Z419)*100</f>
        <v>-0.10341261633920219</v>
      </c>
      <c r="AB420" s="1">
        <v>98.9</v>
      </c>
      <c r="AC420" s="15">
        <f t="shared" ref="AC420" si="6700">((AB420-AB419)/AB419)*100</f>
        <v>-0.70281124497990832</v>
      </c>
      <c r="AD420" s="1">
        <v>100.8</v>
      </c>
      <c r="AE420" s="15">
        <f t="shared" ref="AE420" si="6701">((AD420-AD419)/AD419)*100</f>
        <v>-0.29673590504450759</v>
      </c>
      <c r="AF420" s="1">
        <v>96.3</v>
      </c>
      <c r="AG420" s="15">
        <f t="shared" ref="AG420" si="6702">((AF420-AF419)/AF419)*100</f>
        <v>-0.51652892561983477</v>
      </c>
      <c r="AH420" s="1">
        <v>95.1</v>
      </c>
      <c r="AI420" s="15">
        <f t="shared" ref="AI420" si="6703">((AH420-AH419)/AH419)*100</f>
        <v>-0.62695924764891175</v>
      </c>
      <c r="AJ420" s="1">
        <v>98.1</v>
      </c>
      <c r="AK420" s="15">
        <f t="shared" ref="AK420" si="6704">((AJ420-AJ419)/AJ419)*100</f>
        <v>-0.60790273556231866</v>
      </c>
      <c r="AL420" s="1">
        <v>97.9</v>
      </c>
      <c r="AM420" s="15">
        <f t="shared" ref="AM420" si="6705">((AL420-AL419)/AL419)*100</f>
        <v>-0.81053698074974379</v>
      </c>
    </row>
    <row r="421" spans="1:39" x14ac:dyDescent="0.25">
      <c r="A421">
        <v>200810</v>
      </c>
      <c r="B421" s="2">
        <v>95.8</v>
      </c>
      <c r="C421" s="15">
        <f t="shared" si="6399"/>
        <v>-0.10427528675704748</v>
      </c>
      <c r="D421" s="2">
        <v>98</v>
      </c>
      <c r="E421" s="15">
        <f t="shared" si="6399"/>
        <v>-0.40650406504065617</v>
      </c>
      <c r="F421" s="2">
        <v>97.3</v>
      </c>
      <c r="G421" s="15">
        <f t="shared" ref="G421" si="6706">((F421-F420)/F420)*100</f>
        <v>-0.5112474437627812</v>
      </c>
      <c r="H421" s="2">
        <v>96.2</v>
      </c>
      <c r="I421" s="15">
        <f t="shared" ref="I421" si="6707">((H421-H420)/H420)*100</f>
        <v>-0.61983471074379581</v>
      </c>
      <c r="J421" s="2">
        <v>99.5</v>
      </c>
      <c r="K421" s="15">
        <f t="shared" ref="K421" si="6708">((J421-J420)/J420)*100</f>
        <v>-0.59940059940059376</v>
      </c>
      <c r="L421" s="2">
        <v>96.8</v>
      </c>
      <c r="M421" s="15">
        <f t="shared" ref="M421" si="6709">((L421-L420)/L420)*100</f>
        <v>-0.51387461459403905</v>
      </c>
      <c r="N421" s="2">
        <v>98.1</v>
      </c>
      <c r="O421" s="15">
        <f t="shared" ref="O421" si="6710">((N421-N420)/N420)*100</f>
        <v>-0.30487804878049934</v>
      </c>
      <c r="P421" s="2">
        <v>95.7</v>
      </c>
      <c r="Q421" s="15">
        <f t="shared" ref="Q421" si="6711">((P421-P420)/P420)*100</f>
        <v>-1.0341261633919339</v>
      </c>
      <c r="R421" s="2">
        <v>103.2</v>
      </c>
      <c r="S421" s="15">
        <f t="shared" ref="S421" si="6712">((R421-R420)/R420)*100</f>
        <v>-0.86455331412102943</v>
      </c>
      <c r="T421" s="2">
        <v>100.7</v>
      </c>
      <c r="U421" s="15">
        <f t="shared" ref="U421" si="6713">((T421-T420)/T420)*100</f>
        <v>-0.78817733990147498</v>
      </c>
      <c r="V421" s="2">
        <v>98.3</v>
      </c>
      <c r="W421" s="15">
        <f t="shared" ref="W421" si="6714">((V421-V420)/V420)*100</f>
        <v>-0.60667340748231402</v>
      </c>
      <c r="X421" s="2">
        <v>98.1</v>
      </c>
      <c r="Y421" s="15">
        <f t="shared" ref="Y421" si="6715">((X421-X420)/X420)*100</f>
        <v>-0.90909090909091472</v>
      </c>
      <c r="Z421" s="2">
        <v>96.5</v>
      </c>
      <c r="AA421" s="15">
        <f t="shared" ref="AA421" si="6716">((Z421-Z420)/Z420)*100</f>
        <v>-0.10351966873705418</v>
      </c>
      <c r="AB421" s="2">
        <v>98.2</v>
      </c>
      <c r="AC421" s="15">
        <f t="shared" ref="AC421" si="6717">((AB421-AB420)/AB420)*100</f>
        <v>-0.70778564206269245</v>
      </c>
      <c r="AD421" s="2">
        <v>100.5</v>
      </c>
      <c r="AE421" s="15">
        <f t="shared" ref="AE421" si="6718">((AD421-AD420)/AD420)*100</f>
        <v>-0.29761904761904484</v>
      </c>
      <c r="AF421" s="2">
        <v>95.7</v>
      </c>
      <c r="AG421" s="15">
        <f t="shared" ref="AG421" si="6719">((AF421-AF420)/AF420)*100</f>
        <v>-0.62305295950155171</v>
      </c>
      <c r="AH421" s="2">
        <v>94.4</v>
      </c>
      <c r="AI421" s="15">
        <f t="shared" ref="AI421" si="6720">((AH421-AH420)/AH420)*100</f>
        <v>-0.73606729758148126</v>
      </c>
      <c r="AJ421" s="2">
        <v>97.5</v>
      </c>
      <c r="AK421" s="15">
        <f t="shared" ref="AK421" si="6721">((AJ421-AJ420)/AJ420)*100</f>
        <v>-0.61162079510702794</v>
      </c>
      <c r="AL421" s="2">
        <v>97</v>
      </c>
      <c r="AM421" s="15">
        <f t="shared" ref="AM421" si="6722">((AL421-AL420)/AL420)*100</f>
        <v>-0.9193054136874419</v>
      </c>
    </row>
    <row r="422" spans="1:39" x14ac:dyDescent="0.25">
      <c r="A422">
        <v>200811</v>
      </c>
      <c r="B422" s="1">
        <v>95.6</v>
      </c>
      <c r="C422" s="15">
        <f t="shared" si="6399"/>
        <v>-0.20876826722338501</v>
      </c>
      <c r="D422" s="1">
        <v>97.6</v>
      </c>
      <c r="E422" s="15">
        <f t="shared" si="6399"/>
        <v>-0.40816326530612823</v>
      </c>
      <c r="F422" s="1">
        <v>96.7</v>
      </c>
      <c r="G422" s="15">
        <f t="shared" ref="G422" si="6723">((F422-F421)/F421)*100</f>
        <v>-0.61664953751284102</v>
      </c>
      <c r="H422" s="1">
        <v>95.7</v>
      </c>
      <c r="I422" s="15">
        <f t="shared" ref="I422" si="6724">((H422-H421)/H421)*100</f>
        <v>-0.51975051975051967</v>
      </c>
      <c r="J422" s="1">
        <v>99</v>
      </c>
      <c r="K422" s="15">
        <f t="shared" ref="K422" si="6725">((J422-J421)/J421)*100</f>
        <v>-0.50251256281407031</v>
      </c>
      <c r="L422" s="1">
        <v>96.6</v>
      </c>
      <c r="M422" s="15">
        <f t="shared" ref="M422" si="6726">((L422-L421)/L421)*100</f>
        <v>-0.20661157024793683</v>
      </c>
      <c r="N422" s="1">
        <v>97.7</v>
      </c>
      <c r="O422" s="15">
        <f t="shared" ref="O422" si="6727">((N422-N421)/N421)*100</f>
        <v>-0.4077471967380138</v>
      </c>
      <c r="P422" s="1">
        <v>94.8</v>
      </c>
      <c r="Q422" s="15">
        <f t="shared" ref="Q422" si="6728">((P422-P421)/P421)*100</f>
        <v>-0.94043887147336014</v>
      </c>
      <c r="R422" s="1">
        <v>102.2</v>
      </c>
      <c r="S422" s="15">
        <f t="shared" ref="S422" si="6729">((R422-R421)/R421)*100</f>
        <v>-0.96899224806201545</v>
      </c>
      <c r="T422" s="1">
        <v>100</v>
      </c>
      <c r="U422" s="15">
        <f t="shared" ref="U422" si="6730">((T422-T421)/T421)*100</f>
        <v>-0.69513406156901969</v>
      </c>
      <c r="V422" s="1">
        <v>97.7</v>
      </c>
      <c r="W422" s="15">
        <f t="shared" ref="W422" si="6731">((V422-V421)/V421)*100</f>
        <v>-0.61037639877924144</v>
      </c>
      <c r="X422" s="1">
        <v>97.1</v>
      </c>
      <c r="Y422" s="15">
        <f t="shared" ref="Y422" si="6732">((X422-X421)/X421)*100</f>
        <v>-1.019367991845056</v>
      </c>
      <c r="Z422" s="1">
        <v>96.5</v>
      </c>
      <c r="AA422" s="15">
        <f t="shared" ref="AA422" si="6733">((Z422-Z421)/Z421)*100</f>
        <v>0</v>
      </c>
      <c r="AB422" s="1">
        <v>97.6</v>
      </c>
      <c r="AC422" s="15">
        <f t="shared" ref="AC422" si="6734">((AB422-AB421)/AB421)*100</f>
        <v>-0.6109979633401309</v>
      </c>
      <c r="AD422" s="1">
        <v>100.2</v>
      </c>
      <c r="AE422" s="15">
        <f t="shared" ref="AE422" si="6735">((AD422-AD421)/AD421)*100</f>
        <v>-0.29850746268656436</v>
      </c>
      <c r="AF422" s="1">
        <v>95.2</v>
      </c>
      <c r="AG422" s="15">
        <f t="shared" ref="AG422" si="6736">((AF422-AF421)/AF421)*100</f>
        <v>-0.52246603970741901</v>
      </c>
      <c r="AH422" s="1">
        <v>93.8</v>
      </c>
      <c r="AI422" s="15">
        <f t="shared" ref="AI422" si="6737">((AH422-AH421)/AH421)*100</f>
        <v>-0.63559322033899202</v>
      </c>
      <c r="AJ422" s="1">
        <v>97.1</v>
      </c>
      <c r="AK422" s="15">
        <f t="shared" ref="AK422" si="6738">((AJ422-AJ421)/AJ421)*100</f>
        <v>-0.41025641025641607</v>
      </c>
      <c r="AL422" s="1">
        <v>96.1</v>
      </c>
      <c r="AM422" s="15">
        <f t="shared" ref="AM422" si="6739">((AL422-AL421)/AL421)*100</f>
        <v>-0.92783505154639767</v>
      </c>
    </row>
    <row r="423" spans="1:39" x14ac:dyDescent="0.25">
      <c r="A423">
        <v>200812</v>
      </c>
      <c r="B423" s="2">
        <v>95.4</v>
      </c>
      <c r="C423" s="15">
        <f t="shared" si="6399"/>
        <v>-0.2092050209204902</v>
      </c>
      <c r="D423" s="2">
        <v>97.3</v>
      </c>
      <c r="E423" s="15">
        <f t="shared" si="6399"/>
        <v>-0.30737704918032493</v>
      </c>
      <c r="F423" s="2">
        <v>96.3</v>
      </c>
      <c r="G423" s="15">
        <f t="shared" ref="G423" si="6740">((F423-F422)/F422)*100</f>
        <v>-0.41365046535677935</v>
      </c>
      <c r="H423" s="2">
        <v>95.3</v>
      </c>
      <c r="I423" s="15">
        <f t="shared" ref="I423" si="6741">((H423-H422)/H422)*100</f>
        <v>-0.41797283176594113</v>
      </c>
      <c r="J423" s="2">
        <v>98.5</v>
      </c>
      <c r="K423" s="15">
        <f t="shared" ref="K423" si="6742">((J423-J422)/J422)*100</f>
        <v>-0.50505050505050508</v>
      </c>
      <c r="L423" s="2">
        <v>96.6</v>
      </c>
      <c r="M423" s="15">
        <f t="shared" ref="M423" si="6743">((L423-L422)/L422)*100</f>
        <v>0</v>
      </c>
      <c r="N423" s="2">
        <v>97.5</v>
      </c>
      <c r="O423" s="15">
        <f t="shared" ref="O423" si="6744">((N423-N422)/N422)*100</f>
        <v>-0.20470829068577567</v>
      </c>
      <c r="P423" s="2">
        <v>94.1</v>
      </c>
      <c r="Q423" s="15">
        <f t="shared" ref="Q423" si="6745">((P423-P422)/P422)*100</f>
        <v>-0.73839662447257692</v>
      </c>
      <c r="R423" s="2">
        <v>101.3</v>
      </c>
      <c r="S423" s="15">
        <f t="shared" ref="S423" si="6746">((R423-R422)/R422)*100</f>
        <v>-0.88062622309198202</v>
      </c>
      <c r="T423" s="2">
        <v>99.4</v>
      </c>
      <c r="U423" s="15">
        <f t="shared" ref="U423" si="6747">((T423-T422)/T422)*100</f>
        <v>-0.59999999999999432</v>
      </c>
      <c r="V423" s="2">
        <v>97.1</v>
      </c>
      <c r="W423" s="15">
        <f t="shared" ref="W423" si="6748">((V423-V422)/V422)*100</f>
        <v>-0.61412487205732702</v>
      </c>
      <c r="X423" s="2">
        <v>96.3</v>
      </c>
      <c r="Y423" s="15">
        <f t="shared" ref="Y423" si="6749">((X423-X422)/X422)*100</f>
        <v>-0.82389289392378706</v>
      </c>
      <c r="Z423" s="2">
        <v>96.6</v>
      </c>
      <c r="AA423" s="15">
        <f t="shared" ref="AA423" si="6750">((Z423-Z422)/Z422)*100</f>
        <v>0.10362694300517547</v>
      </c>
      <c r="AB423" s="2">
        <v>97.1</v>
      </c>
      <c r="AC423" s="15">
        <f t="shared" ref="AC423" si="6751">((AB423-AB422)/AB422)*100</f>
        <v>-0.51229508196721318</v>
      </c>
      <c r="AD423" s="2">
        <v>100</v>
      </c>
      <c r="AE423" s="15">
        <f t="shared" ref="AE423" si="6752">((AD423-AD422)/AD422)*100</f>
        <v>-0.19960079840319644</v>
      </c>
      <c r="AF423" s="2">
        <v>94.7</v>
      </c>
      <c r="AG423" s="15">
        <f t="shared" ref="AG423" si="6753">((AF423-AF422)/AF422)*100</f>
        <v>-0.52521008403361336</v>
      </c>
      <c r="AH423" s="2">
        <v>93.3</v>
      </c>
      <c r="AI423" s="15">
        <f t="shared" ref="AI423" si="6754">((AH423-AH422)/AH422)*100</f>
        <v>-0.53304904051172708</v>
      </c>
      <c r="AJ423" s="2">
        <v>96.8</v>
      </c>
      <c r="AK423" s="15">
        <f t="shared" ref="AK423" si="6755">((AJ423-AJ422)/AJ422)*100</f>
        <v>-0.30895983522141829</v>
      </c>
      <c r="AL423" s="2">
        <v>95.4</v>
      </c>
      <c r="AM423" s="15">
        <f t="shared" ref="AM423" si="6756">((AL423-AL422)/AL422)*100</f>
        <v>-0.72840790842870828</v>
      </c>
    </row>
    <row r="424" spans="1:39" x14ac:dyDescent="0.25">
      <c r="A424">
        <v>200901</v>
      </c>
      <c r="B424" s="1">
        <v>95.3</v>
      </c>
      <c r="C424" s="15">
        <f t="shared" si="6399"/>
        <v>-0.10482180293501941</v>
      </c>
      <c r="D424" s="1">
        <v>97.1</v>
      </c>
      <c r="E424" s="15">
        <f t="shared" si="6399"/>
        <v>-0.20554984583761854</v>
      </c>
      <c r="F424" s="1">
        <v>95.9</v>
      </c>
      <c r="G424" s="15">
        <f t="shared" ref="G424" si="6757">((F424-F423)/F423)*100</f>
        <v>-0.41536863966769622</v>
      </c>
      <c r="H424" s="1">
        <v>95.1</v>
      </c>
      <c r="I424" s="15">
        <f t="shared" ref="I424" si="6758">((H424-H423)/H423)*100</f>
        <v>-0.20986358866736921</v>
      </c>
      <c r="J424" s="1">
        <v>98.2</v>
      </c>
      <c r="K424" s="15">
        <f t="shared" ref="K424" si="6759">((J424-J423)/J423)*100</f>
        <v>-0.30456852791877886</v>
      </c>
      <c r="L424" s="1">
        <v>96.8</v>
      </c>
      <c r="M424" s="15">
        <f t="shared" ref="M424" si="6760">((L424-L423)/L423)*100</f>
        <v>0.20703933747412304</v>
      </c>
      <c r="N424" s="1">
        <v>97.3</v>
      </c>
      <c r="O424" s="15">
        <f t="shared" ref="O424" si="6761">((N424-N423)/N423)*100</f>
        <v>-0.20512820512820804</v>
      </c>
      <c r="P424" s="1">
        <v>93.7</v>
      </c>
      <c r="Q424" s="15">
        <f t="shared" ref="Q424" si="6762">((P424-P423)/P423)*100</f>
        <v>-0.42507970244419924</v>
      </c>
      <c r="R424" s="1">
        <v>100.6</v>
      </c>
      <c r="S424" s="15">
        <f t="shared" ref="S424" si="6763">((R424-R423)/R423)*100</f>
        <v>-0.69101678183613313</v>
      </c>
      <c r="T424" s="1">
        <v>98.9</v>
      </c>
      <c r="U424" s="15">
        <f t="shared" ref="U424" si="6764">((T424-T423)/T423)*100</f>
        <v>-0.50301810865191143</v>
      </c>
      <c r="V424" s="1">
        <v>96.6</v>
      </c>
      <c r="W424" s="15">
        <f t="shared" ref="W424" si="6765">((V424-V423)/V423)*100</f>
        <v>-0.51493305870236872</v>
      </c>
      <c r="X424" s="1">
        <v>95.7</v>
      </c>
      <c r="Y424" s="15">
        <f t="shared" ref="Y424" si="6766">((X424-X423)/X423)*100</f>
        <v>-0.62305295950155171</v>
      </c>
      <c r="Z424" s="1">
        <v>96.8</v>
      </c>
      <c r="AA424" s="15">
        <f t="shared" ref="AA424" si="6767">((Z424-Z423)/Z423)*100</f>
        <v>0.20703933747412304</v>
      </c>
      <c r="AB424" s="1">
        <v>96.8</v>
      </c>
      <c r="AC424" s="15">
        <f t="shared" ref="AC424" si="6768">((AB424-AB423)/AB423)*100</f>
        <v>-0.30895983522141829</v>
      </c>
      <c r="AD424" s="1">
        <v>99.7</v>
      </c>
      <c r="AE424" s="15">
        <f t="shared" ref="AE424" si="6769">((AD424-AD423)/AD423)*100</f>
        <v>-0.29999999999999716</v>
      </c>
      <c r="AF424" s="1">
        <v>94.3</v>
      </c>
      <c r="AG424" s="15">
        <f t="shared" ref="AG424" si="6770">((AF424-AF423)/AF423)*100</f>
        <v>-0.42238648363252973</v>
      </c>
      <c r="AH424" s="1">
        <v>93</v>
      </c>
      <c r="AI424" s="15">
        <f t="shared" ref="AI424" si="6771">((AH424-AH423)/AH423)*100</f>
        <v>-0.32154340836012557</v>
      </c>
      <c r="AJ424" s="1">
        <v>96.7</v>
      </c>
      <c r="AK424" s="15">
        <f t="shared" ref="AK424" si="6772">((AJ424-AJ423)/AJ423)*100</f>
        <v>-0.10330578512396107</v>
      </c>
      <c r="AL424" s="1">
        <v>94.8</v>
      </c>
      <c r="AM424" s="15">
        <f t="shared" ref="AM424" si="6773">((AL424-AL423)/AL423)*100</f>
        <v>-0.62893081761007175</v>
      </c>
    </row>
    <row r="425" spans="1:39" x14ac:dyDescent="0.25">
      <c r="A425">
        <v>200902</v>
      </c>
      <c r="B425" s="2">
        <v>95.2</v>
      </c>
      <c r="C425" s="15">
        <f t="shared" si="6399"/>
        <v>-0.10493179433367715</v>
      </c>
      <c r="D425" s="2">
        <v>97.1</v>
      </c>
      <c r="E425" s="15">
        <f t="shared" si="6399"/>
        <v>0</v>
      </c>
      <c r="F425" s="2">
        <v>95.8</v>
      </c>
      <c r="G425" s="15">
        <f t="shared" ref="G425" si="6774">((F425-F424)/F424)*100</f>
        <v>-0.10427528675704748</v>
      </c>
      <c r="H425" s="2">
        <v>95.1</v>
      </c>
      <c r="I425" s="15">
        <f t="shared" ref="I425" si="6775">((H425-H424)/H424)*100</f>
        <v>0</v>
      </c>
      <c r="J425" s="2">
        <v>98</v>
      </c>
      <c r="K425" s="15">
        <f t="shared" ref="K425" si="6776">((J425-J424)/J424)*100</f>
        <v>-0.20366598778004363</v>
      </c>
      <c r="L425" s="2">
        <v>97.2</v>
      </c>
      <c r="M425" s="15">
        <f t="shared" ref="M425" si="6777">((L425-L424)/L424)*100</f>
        <v>0.41322314049587366</v>
      </c>
      <c r="N425" s="2">
        <v>97.3</v>
      </c>
      <c r="O425" s="15">
        <f t="shared" ref="O425" si="6778">((N425-N424)/N424)*100</f>
        <v>0</v>
      </c>
      <c r="P425" s="2">
        <v>93.6</v>
      </c>
      <c r="Q425" s="15">
        <f t="shared" ref="Q425" si="6779">((P425-P424)/P424)*100</f>
        <v>-0.10672358591249576</v>
      </c>
      <c r="R425" s="2">
        <v>100</v>
      </c>
      <c r="S425" s="15">
        <f t="shared" ref="S425" si="6780">((R425-R424)/R424)*100</f>
        <v>-0.59642147117295652</v>
      </c>
      <c r="T425" s="2">
        <v>98.6</v>
      </c>
      <c r="U425" s="15">
        <f t="shared" ref="U425" si="6781">((T425-T424)/T424)*100</f>
        <v>-0.30333670374116412</v>
      </c>
      <c r="V425" s="2">
        <v>96.3</v>
      </c>
      <c r="W425" s="15">
        <f t="shared" ref="W425" si="6782">((V425-V424)/V424)*100</f>
        <v>-0.31055900621117721</v>
      </c>
      <c r="X425" s="2">
        <v>95.3</v>
      </c>
      <c r="Y425" s="15">
        <f t="shared" ref="Y425" si="6783">((X425-X424)/X424)*100</f>
        <v>-0.41797283176594113</v>
      </c>
      <c r="Z425" s="2">
        <v>97.1</v>
      </c>
      <c r="AA425" s="15">
        <f t="shared" ref="AA425" si="6784">((Z425-Z424)/Z424)*100</f>
        <v>0.30991735537189791</v>
      </c>
      <c r="AB425" s="2">
        <v>96.6</v>
      </c>
      <c r="AC425" s="15">
        <f t="shared" ref="AC425" si="6785">((AB425-AB424)/AB424)*100</f>
        <v>-0.20661157024793683</v>
      </c>
      <c r="AD425" s="2">
        <v>99.6</v>
      </c>
      <c r="AE425" s="15">
        <f t="shared" ref="AE425" si="6786">((AD425-AD424)/AD424)*100</f>
        <v>-0.10030090270813291</v>
      </c>
      <c r="AF425" s="2">
        <v>94.1</v>
      </c>
      <c r="AG425" s="15">
        <f t="shared" ref="AG425" si="6787">((AF425-AF424)/AF424)*100</f>
        <v>-0.21208907741251626</v>
      </c>
      <c r="AH425" s="2">
        <v>92.8</v>
      </c>
      <c r="AI425" s="15">
        <f t="shared" ref="AI425" si="6788">((AH425-AH424)/AH424)*100</f>
        <v>-0.21505376344086324</v>
      </c>
      <c r="AJ425" s="2">
        <v>96.8</v>
      </c>
      <c r="AK425" s="15">
        <f t="shared" ref="AK425" si="6789">((AJ425-AJ424)/AJ424)*100</f>
        <v>0.1034126163391875</v>
      </c>
      <c r="AL425" s="2">
        <v>94.5</v>
      </c>
      <c r="AM425" s="15">
        <f t="shared" ref="AM425" si="6790">((AL425-AL424)/AL424)*100</f>
        <v>-0.31645569620252867</v>
      </c>
    </row>
    <row r="426" spans="1:39" x14ac:dyDescent="0.25">
      <c r="A426">
        <v>200903</v>
      </c>
      <c r="B426" s="1">
        <v>95.2</v>
      </c>
      <c r="C426" s="15">
        <f t="shared" si="6399"/>
        <v>0</v>
      </c>
      <c r="D426" s="1">
        <v>97.2</v>
      </c>
      <c r="E426" s="15">
        <f t="shared" si="6399"/>
        <v>0.10298661174048251</v>
      </c>
      <c r="F426" s="1">
        <v>95.9</v>
      </c>
      <c r="G426" s="15">
        <f t="shared" ref="G426" si="6791">((F426-F425)/F425)*100</f>
        <v>0.10438413361169993</v>
      </c>
      <c r="H426" s="1">
        <v>95.3</v>
      </c>
      <c r="I426" s="15">
        <f t="shared" ref="I426" si="6792">((H426-H425)/H425)*100</f>
        <v>0.2103049421661439</v>
      </c>
      <c r="J426" s="1">
        <v>98.1</v>
      </c>
      <c r="K426" s="15">
        <f t="shared" ref="K426" si="6793">((J426-J425)/J425)*100</f>
        <v>0.10204081632652481</v>
      </c>
      <c r="L426" s="1">
        <v>97.9</v>
      </c>
      <c r="M426" s="15">
        <f t="shared" ref="M426" si="6794">((L426-L425)/L425)*100</f>
        <v>0.72016460905350077</v>
      </c>
      <c r="N426" s="1">
        <v>97.4</v>
      </c>
      <c r="O426" s="15">
        <f t="shared" ref="O426" si="6795">((N426-N425)/N425)*100</f>
        <v>0.10277492291881657</v>
      </c>
      <c r="P426" s="1">
        <v>93.9</v>
      </c>
      <c r="Q426" s="15">
        <f t="shared" ref="Q426" si="6796">((P426-P425)/P425)*100</f>
        <v>0.3205128205128327</v>
      </c>
      <c r="R426" s="1">
        <v>99.7</v>
      </c>
      <c r="S426" s="15">
        <f t="shared" ref="S426" si="6797">((R426-R425)/R425)*100</f>
        <v>-0.29999999999999716</v>
      </c>
      <c r="T426" s="1">
        <v>98.5</v>
      </c>
      <c r="U426" s="15">
        <f t="shared" ref="U426" si="6798">((T426-T425)/T425)*100</f>
        <v>-0.10141987829614027</v>
      </c>
      <c r="V426" s="1">
        <v>96.2</v>
      </c>
      <c r="W426" s="15">
        <f t="shared" ref="W426" si="6799">((V426-V425)/V425)*100</f>
        <v>-0.10384215991692038</v>
      </c>
      <c r="X426" s="1">
        <v>95.2</v>
      </c>
      <c r="Y426" s="15">
        <f t="shared" ref="Y426" si="6800">((X426-X425)/X425)*100</f>
        <v>-0.10493179433367715</v>
      </c>
      <c r="Z426" s="1">
        <v>97.5</v>
      </c>
      <c r="AA426" s="15">
        <f t="shared" ref="AA426" si="6801">((Z426-Z425)/Z425)*100</f>
        <v>0.41194644696190086</v>
      </c>
      <c r="AB426" s="1">
        <v>96.6</v>
      </c>
      <c r="AC426" s="15">
        <f t="shared" ref="AC426" si="6802">((AB426-AB425)/AB425)*100</f>
        <v>0</v>
      </c>
      <c r="AD426" s="1">
        <v>99.5</v>
      </c>
      <c r="AE426" s="15">
        <f t="shared" ref="AE426" si="6803">((AD426-AD425)/AD425)*100</f>
        <v>-0.10040160642569709</v>
      </c>
      <c r="AF426" s="1">
        <v>94</v>
      </c>
      <c r="AG426" s="15">
        <f t="shared" ref="AG426" si="6804">((AF426-AF425)/AF425)*100</f>
        <v>-0.10626992561104603</v>
      </c>
      <c r="AH426" s="1">
        <v>92.9</v>
      </c>
      <c r="AI426" s="15">
        <f t="shared" ref="AI426" si="6805">((AH426-AH425)/AH425)*100</f>
        <v>0.10775862068966437</v>
      </c>
      <c r="AJ426" s="1">
        <v>97</v>
      </c>
      <c r="AK426" s="15">
        <f t="shared" ref="AK426" si="6806">((AJ426-AJ425)/AJ425)*100</f>
        <v>0.20661157024793683</v>
      </c>
      <c r="AL426" s="1">
        <v>94.5</v>
      </c>
      <c r="AM426" s="15">
        <f t="shared" ref="AM426" si="6807">((AL426-AL425)/AL425)*100</f>
        <v>0</v>
      </c>
    </row>
    <row r="427" spans="1:39" x14ac:dyDescent="0.25">
      <c r="A427">
        <v>200904</v>
      </c>
      <c r="B427" s="2">
        <v>95.4</v>
      </c>
      <c r="C427" s="15">
        <f t="shared" si="6399"/>
        <v>0.21008403361344835</v>
      </c>
      <c r="D427" s="2">
        <v>97.4</v>
      </c>
      <c r="E427" s="15">
        <f t="shared" si="6399"/>
        <v>0.2057613168724309</v>
      </c>
      <c r="F427" s="2">
        <v>96.2</v>
      </c>
      <c r="G427" s="15">
        <f t="shared" ref="G427" si="6808">((F427-F426)/F426)*100</f>
        <v>0.31282586027111275</v>
      </c>
      <c r="H427" s="2">
        <v>95.8</v>
      </c>
      <c r="I427" s="15">
        <f t="shared" ref="I427" si="6809">((H427-H426)/H426)*100</f>
        <v>0.52465897166841557</v>
      </c>
      <c r="J427" s="2">
        <v>98.4</v>
      </c>
      <c r="K427" s="15">
        <f t="shared" ref="K427" si="6810">((J427-J426)/J426)*100</f>
        <v>0.30581039755352846</v>
      </c>
      <c r="L427" s="2">
        <v>98.7</v>
      </c>
      <c r="M427" s="15">
        <f t="shared" ref="M427" si="6811">((L427-L426)/L426)*100</f>
        <v>0.81716036772216261</v>
      </c>
      <c r="N427" s="2">
        <v>97.6</v>
      </c>
      <c r="O427" s="15">
        <f t="shared" ref="O427" si="6812">((N427-N426)/N426)*100</f>
        <v>0.2053388090348959</v>
      </c>
      <c r="P427" s="2">
        <v>94.5</v>
      </c>
      <c r="Q427" s="15">
        <f t="shared" ref="Q427" si="6813">((P427-P426)/P426)*100</f>
        <v>0.63897763578274147</v>
      </c>
      <c r="R427" s="2">
        <v>99.5</v>
      </c>
      <c r="S427" s="15">
        <f t="shared" ref="S427" si="6814">((R427-R426)/R426)*100</f>
        <v>-0.20060180541625161</v>
      </c>
      <c r="T427" s="2">
        <v>98.5</v>
      </c>
      <c r="U427" s="15">
        <f t="shared" ref="U427" si="6815">((T427-T426)/T426)*100</f>
        <v>0</v>
      </c>
      <c r="V427" s="2">
        <v>96.3</v>
      </c>
      <c r="W427" s="15">
        <f t="shared" ref="W427" si="6816">((V427-V426)/V426)*100</f>
        <v>0.10395010395009803</v>
      </c>
      <c r="X427" s="2">
        <v>95.3</v>
      </c>
      <c r="Y427" s="15">
        <f t="shared" ref="Y427" si="6817">((X427-X426)/X426)*100</f>
        <v>0.10504201680671672</v>
      </c>
      <c r="Z427" s="2">
        <v>97.9</v>
      </c>
      <c r="AA427" s="15">
        <f t="shared" ref="AA427" si="6818">((Z427-Z426)/Z426)*100</f>
        <v>0.41025641025641607</v>
      </c>
      <c r="AB427" s="2">
        <v>96.8</v>
      </c>
      <c r="AC427" s="15">
        <f t="shared" ref="AC427" si="6819">((AB427-AB426)/AB426)*100</f>
        <v>0.20703933747412304</v>
      </c>
      <c r="AD427" s="2">
        <v>99.4</v>
      </c>
      <c r="AE427" s="15">
        <f t="shared" ref="AE427" si="6820">((AD427-AD426)/AD426)*100</f>
        <v>-0.10050251256280836</v>
      </c>
      <c r="AF427" s="2">
        <v>94</v>
      </c>
      <c r="AG427" s="15">
        <f t="shared" ref="AG427" si="6821">((AF427-AF426)/AF426)*100</f>
        <v>0</v>
      </c>
      <c r="AH427" s="2">
        <v>93.3</v>
      </c>
      <c r="AI427" s="15">
        <f t="shared" ref="AI427" si="6822">((AH427-AH426)/AH426)*100</f>
        <v>0.43057050592033524</v>
      </c>
      <c r="AJ427" s="2">
        <v>97.5</v>
      </c>
      <c r="AK427" s="15">
        <f t="shared" ref="AK427" si="6823">((AJ427-AJ426)/AJ426)*100</f>
        <v>0.51546391752577314</v>
      </c>
      <c r="AL427" s="2">
        <v>94.7</v>
      </c>
      <c r="AM427" s="15">
        <f t="shared" ref="AM427" si="6824">((AL427-AL426)/AL426)*100</f>
        <v>0.21164021164021465</v>
      </c>
    </row>
    <row r="428" spans="1:39" x14ac:dyDescent="0.25">
      <c r="A428">
        <v>200905</v>
      </c>
      <c r="B428" s="1">
        <v>95.7</v>
      </c>
      <c r="C428" s="15">
        <f t="shared" si="6399"/>
        <v>0.31446540880502843</v>
      </c>
      <c r="D428" s="1">
        <v>97.7</v>
      </c>
      <c r="E428" s="15">
        <f t="shared" si="6399"/>
        <v>0.30800821355235847</v>
      </c>
      <c r="F428" s="1">
        <v>96.6</v>
      </c>
      <c r="G428" s="15">
        <f t="shared" ref="G428" si="6825">((F428-F427)/F427)*100</f>
        <v>0.41580041580040689</v>
      </c>
      <c r="H428" s="1">
        <v>96.3</v>
      </c>
      <c r="I428" s="15">
        <f t="shared" ref="I428" si="6826">((H428-H427)/H427)*100</f>
        <v>0.52192066805845516</v>
      </c>
      <c r="J428" s="1">
        <v>98.7</v>
      </c>
      <c r="K428" s="15">
        <f t="shared" ref="K428" si="6827">((J428-J427)/J427)*100</f>
        <v>0.30487804878048491</v>
      </c>
      <c r="L428" s="1">
        <v>99.6</v>
      </c>
      <c r="M428" s="15">
        <f t="shared" ref="M428" si="6828">((L428-L427)/L427)*100</f>
        <v>0.91185410334345629</v>
      </c>
      <c r="N428" s="1">
        <v>97.9</v>
      </c>
      <c r="O428" s="15">
        <f t="shared" ref="O428" si="6829">((N428-N427)/N427)*100</f>
        <v>0.30737704918033953</v>
      </c>
      <c r="P428" s="1">
        <v>95.2</v>
      </c>
      <c r="Q428" s="15">
        <f t="shared" ref="Q428" si="6830">((P428-P427)/P427)*100</f>
        <v>0.7407407407407437</v>
      </c>
      <c r="R428" s="1">
        <v>99.4</v>
      </c>
      <c r="S428" s="15">
        <f t="shared" ref="S428" si="6831">((R428-R427)/R427)*100</f>
        <v>-0.10050251256280836</v>
      </c>
      <c r="T428" s="1">
        <v>98.8</v>
      </c>
      <c r="U428" s="15">
        <f t="shared" ref="U428" si="6832">((T428-T427)/T427)*100</f>
        <v>0.30456852791877886</v>
      </c>
      <c r="V428" s="1">
        <v>96.6</v>
      </c>
      <c r="W428" s="15">
        <f t="shared" ref="W428" si="6833">((V428-V427)/V427)*100</f>
        <v>0.31152647975077585</v>
      </c>
      <c r="X428" s="1">
        <v>95.7</v>
      </c>
      <c r="Y428" s="15">
        <f t="shared" ref="Y428" si="6834">((X428-X427)/X427)*100</f>
        <v>0.41972717733473841</v>
      </c>
      <c r="Z428" s="1">
        <v>98.3</v>
      </c>
      <c r="AA428" s="15">
        <f t="shared" ref="AA428" si="6835">((Z428-Z427)/Z427)*100</f>
        <v>0.40858018386107398</v>
      </c>
      <c r="AB428" s="1">
        <v>97</v>
      </c>
      <c r="AC428" s="15">
        <f t="shared" ref="AC428" si="6836">((AB428-AB427)/AB427)*100</f>
        <v>0.20661157024793683</v>
      </c>
      <c r="AD428" s="1">
        <v>99.5</v>
      </c>
      <c r="AE428" s="15">
        <f t="shared" ref="AE428" si="6837">((AD428-AD427)/AD427)*100</f>
        <v>0.10060362173037658</v>
      </c>
      <c r="AF428" s="1">
        <v>94.3</v>
      </c>
      <c r="AG428" s="15">
        <f t="shared" ref="AG428" si="6838">((AF428-AF427)/AF427)*100</f>
        <v>0.31914893617020978</v>
      </c>
      <c r="AH428" s="1">
        <v>93.8</v>
      </c>
      <c r="AI428" s="15">
        <f t="shared" ref="AI428" si="6839">((AH428-AH427)/AH427)*100</f>
        <v>0.53590568060021437</v>
      </c>
      <c r="AJ428" s="1">
        <v>98.2</v>
      </c>
      <c r="AK428" s="15">
        <f t="shared" ref="AK428" si="6840">((AJ428-AJ427)/AJ427)*100</f>
        <v>0.71794871794872095</v>
      </c>
      <c r="AL428" s="1">
        <v>95.2</v>
      </c>
      <c r="AM428" s="15">
        <f t="shared" ref="AM428" si="6841">((AL428-AL427)/AL427)*100</f>
        <v>0.52798310454065467</v>
      </c>
    </row>
    <row r="429" spans="1:39" x14ac:dyDescent="0.25">
      <c r="A429">
        <v>200906</v>
      </c>
      <c r="B429" s="2">
        <v>96</v>
      </c>
      <c r="C429" s="15">
        <f t="shared" si="6399"/>
        <v>0.31347962382444844</v>
      </c>
      <c r="D429" s="2">
        <v>98.1</v>
      </c>
      <c r="E429" s="15">
        <f t="shared" si="6399"/>
        <v>0.4094165813715368</v>
      </c>
      <c r="F429" s="2">
        <v>97.1</v>
      </c>
      <c r="G429" s="15">
        <f t="shared" ref="G429" si="6842">((F429-F428)/F428)*100</f>
        <v>0.51759834368530022</v>
      </c>
      <c r="H429" s="2">
        <v>97</v>
      </c>
      <c r="I429" s="15">
        <f t="shared" ref="I429" si="6843">((H429-H428)/H428)*100</f>
        <v>0.72689511941848683</v>
      </c>
      <c r="J429" s="2">
        <v>99.2</v>
      </c>
      <c r="K429" s="15">
        <f t="shared" ref="K429" si="6844">((J429-J428)/J428)*100</f>
        <v>0.50658561296859173</v>
      </c>
      <c r="L429" s="2">
        <v>100.5</v>
      </c>
      <c r="M429" s="15">
        <f t="shared" ref="M429" si="6845">((L429-L428)/L428)*100</f>
        <v>0.90361445783133099</v>
      </c>
      <c r="N429" s="2">
        <v>98.3</v>
      </c>
      <c r="O429" s="15">
        <f t="shared" ref="O429" si="6846">((N429-N428)/N428)*100</f>
        <v>0.40858018386107398</v>
      </c>
      <c r="P429" s="2">
        <v>96.2</v>
      </c>
      <c r="Q429" s="15">
        <f t="shared" ref="Q429" si="6847">((P429-P428)/P428)*100</f>
        <v>1.0504201680672267</v>
      </c>
      <c r="R429" s="2">
        <v>99.4</v>
      </c>
      <c r="S429" s="15">
        <f t="shared" ref="S429" si="6848">((R429-R428)/R428)*100</f>
        <v>0</v>
      </c>
      <c r="T429" s="2">
        <v>99.1</v>
      </c>
      <c r="U429" s="15">
        <f t="shared" ref="U429" si="6849">((T429-T428)/T428)*100</f>
        <v>0.30364372469635342</v>
      </c>
      <c r="V429" s="2">
        <v>96.9</v>
      </c>
      <c r="W429" s="15">
        <f t="shared" ref="W429" si="6850">((V429-V428)/V428)*100</f>
        <v>0.31055900621119192</v>
      </c>
      <c r="X429" s="2">
        <v>96.3</v>
      </c>
      <c r="Y429" s="15">
        <f t="shared" ref="Y429" si="6851">((X429-X428)/X428)*100</f>
        <v>0.62695924764889688</v>
      </c>
      <c r="Z429" s="2">
        <v>98.7</v>
      </c>
      <c r="AA429" s="15">
        <f t="shared" ref="AA429" si="6852">((Z429-Z428)/Z428)*100</f>
        <v>0.4069175991861706</v>
      </c>
      <c r="AB429" s="2">
        <v>97.4</v>
      </c>
      <c r="AC429" s="15">
        <f t="shared" ref="AC429" si="6853">((AB429-AB428)/AB428)*100</f>
        <v>0.41237113402062436</v>
      </c>
      <c r="AD429" s="2">
        <v>99.6</v>
      </c>
      <c r="AE429" s="15">
        <f t="shared" ref="AE429" si="6854">((AD429-AD428)/AD428)*100</f>
        <v>0.10050251256280836</v>
      </c>
      <c r="AF429" s="2">
        <v>94.6</v>
      </c>
      <c r="AG429" s="15">
        <f t="shared" ref="AG429" si="6855">((AF429-AF428)/AF428)*100</f>
        <v>0.31813361611876689</v>
      </c>
      <c r="AH429" s="2">
        <v>94.5</v>
      </c>
      <c r="AI429" s="15">
        <f t="shared" ref="AI429" si="6856">((AH429-AH428)/AH428)*100</f>
        <v>0.74626865671642095</v>
      </c>
      <c r="AJ429" s="2">
        <v>99</v>
      </c>
      <c r="AK429" s="15">
        <f t="shared" ref="AK429" si="6857">((AJ429-AJ428)/AJ428)*100</f>
        <v>0.8146639511201601</v>
      </c>
      <c r="AL429" s="2">
        <v>95.8</v>
      </c>
      <c r="AM429" s="15">
        <f t="shared" ref="AM429" si="6858">((AL429-AL428)/AL428)*100</f>
        <v>0.63025210084033012</v>
      </c>
    </row>
    <row r="430" spans="1:39" x14ac:dyDescent="0.25">
      <c r="A430">
        <v>200907</v>
      </c>
      <c r="B430" s="1">
        <v>96.5</v>
      </c>
      <c r="C430" s="15">
        <f t="shared" si="6399"/>
        <v>0.52083333333333326</v>
      </c>
      <c r="D430" s="1">
        <v>98.6</v>
      </c>
      <c r="E430" s="15">
        <f t="shared" si="6399"/>
        <v>0.509683995922528</v>
      </c>
      <c r="F430" s="1">
        <v>97.6</v>
      </c>
      <c r="G430" s="15">
        <f t="shared" ref="G430" si="6859">((F430-F429)/F429)*100</f>
        <v>0.51493305870236872</v>
      </c>
      <c r="H430" s="1">
        <v>97.7</v>
      </c>
      <c r="I430" s="15">
        <f t="shared" ref="I430" si="6860">((H430-H429)/H429)*100</f>
        <v>0.72164948453608535</v>
      </c>
      <c r="J430" s="1">
        <v>99.6</v>
      </c>
      <c r="K430" s="15">
        <f t="shared" ref="K430" si="6861">((J430-J429)/J429)*100</f>
        <v>0.40322580645160433</v>
      </c>
      <c r="L430" s="1">
        <v>101.5</v>
      </c>
      <c r="M430" s="15">
        <f t="shared" ref="M430" si="6862">((L430-L429)/L429)*100</f>
        <v>0.99502487562189057</v>
      </c>
      <c r="N430" s="1">
        <v>98.6</v>
      </c>
      <c r="O430" s="15">
        <f t="shared" ref="O430" si="6863">((N430-N429)/N429)*100</f>
        <v>0.30518819938962072</v>
      </c>
      <c r="P430" s="1">
        <v>97.1</v>
      </c>
      <c r="Q430" s="15">
        <f t="shared" ref="Q430" si="6864">((P430-P429)/P429)*100</f>
        <v>0.93555093555092661</v>
      </c>
      <c r="R430" s="1">
        <v>99.4</v>
      </c>
      <c r="S430" s="15">
        <f t="shared" ref="S430" si="6865">((R430-R429)/R429)*100</f>
        <v>0</v>
      </c>
      <c r="T430" s="1">
        <v>99.5</v>
      </c>
      <c r="U430" s="15">
        <f t="shared" ref="U430" si="6866">((T430-T429)/T429)*100</f>
        <v>0.40363269424823983</v>
      </c>
      <c r="V430" s="1">
        <v>97.3</v>
      </c>
      <c r="W430" s="15">
        <f t="shared" ref="W430" si="6867">((V430-V429)/V429)*100</f>
        <v>0.41279669762641019</v>
      </c>
      <c r="X430" s="1">
        <v>96.9</v>
      </c>
      <c r="Y430" s="15">
        <f t="shared" ref="Y430" si="6868">((X430-X429)/X429)*100</f>
        <v>0.62305295950156647</v>
      </c>
      <c r="Z430" s="1">
        <v>99.1</v>
      </c>
      <c r="AA430" s="15">
        <f t="shared" ref="AA430" si="6869">((Z430-Z429)/Z429)*100</f>
        <v>0.40526849037486473</v>
      </c>
      <c r="AB430" s="1">
        <v>97.8</v>
      </c>
      <c r="AC430" s="15">
        <f t="shared" ref="AC430" si="6870">((AB430-AB429)/AB429)*100</f>
        <v>0.41067761806980646</v>
      </c>
      <c r="AD430" s="1">
        <v>99.8</v>
      </c>
      <c r="AE430" s="15">
        <f t="shared" ref="AE430" si="6871">((AD430-AD429)/AD429)*100</f>
        <v>0.20080321285140845</v>
      </c>
      <c r="AF430" s="1">
        <v>95.1</v>
      </c>
      <c r="AG430" s="15">
        <f t="shared" ref="AG430" si="6872">((AF430-AF429)/AF429)*100</f>
        <v>0.52854122621564481</v>
      </c>
      <c r="AH430" s="1">
        <v>95.4</v>
      </c>
      <c r="AI430" s="15">
        <f t="shared" ref="AI430" si="6873">((AH430-AH429)/AH429)*100</f>
        <v>0.95238095238095832</v>
      </c>
      <c r="AJ430" s="1">
        <v>99.8</v>
      </c>
      <c r="AK430" s="15">
        <f t="shared" ref="AK430" si="6874">((AJ430-AJ429)/AJ429)*100</f>
        <v>0.80808080808080518</v>
      </c>
      <c r="AL430" s="1">
        <v>96.4</v>
      </c>
      <c r="AM430" s="15">
        <f t="shared" ref="AM430" si="6875">((AL430-AL429)/AL429)*100</f>
        <v>0.62630480167015512</v>
      </c>
    </row>
    <row r="431" spans="1:39" x14ac:dyDescent="0.25">
      <c r="A431">
        <v>200908</v>
      </c>
      <c r="B431" s="2">
        <v>97.1</v>
      </c>
      <c r="C431" s="15">
        <f t="shared" si="6399"/>
        <v>0.62176165803108219</v>
      </c>
      <c r="D431" s="2">
        <v>99</v>
      </c>
      <c r="E431" s="15">
        <f t="shared" si="6399"/>
        <v>0.40567951318459</v>
      </c>
      <c r="F431" s="2">
        <v>98.2</v>
      </c>
      <c r="G431" s="15">
        <f t="shared" ref="G431" si="6876">((F431-F430)/F430)*100</f>
        <v>0.61475409836066452</v>
      </c>
      <c r="H431" s="2">
        <v>98.4</v>
      </c>
      <c r="I431" s="15">
        <f t="shared" ref="I431" si="6877">((H431-H430)/H430)*100</f>
        <v>0.71647901740020759</v>
      </c>
      <c r="J431" s="2">
        <v>99.9</v>
      </c>
      <c r="K431" s="15">
        <f t="shared" ref="K431" si="6878">((J431-J430)/J430)*100</f>
        <v>0.30120481927711984</v>
      </c>
      <c r="L431" s="2">
        <v>102.4</v>
      </c>
      <c r="M431" s="15">
        <f t="shared" ref="M431" si="6879">((L431-L430)/L430)*100</f>
        <v>0.88669950738916814</v>
      </c>
      <c r="N431" s="2">
        <v>99</v>
      </c>
      <c r="O431" s="15">
        <f t="shared" ref="O431" si="6880">((N431-N430)/N430)*100</f>
        <v>0.40567951318459</v>
      </c>
      <c r="P431" s="2">
        <v>98</v>
      </c>
      <c r="Q431" s="15">
        <f t="shared" ref="Q431" si="6881">((P431-P430)/P430)*100</f>
        <v>0.92687950566426958</v>
      </c>
      <c r="R431" s="2">
        <v>99.4</v>
      </c>
      <c r="S431" s="15">
        <f t="shared" ref="S431" si="6882">((R431-R430)/R430)*100</f>
        <v>0</v>
      </c>
      <c r="T431" s="2">
        <v>99.8</v>
      </c>
      <c r="U431" s="15">
        <f t="shared" ref="U431" si="6883">((T431-T430)/T430)*100</f>
        <v>0.30150753768843935</v>
      </c>
      <c r="V431" s="2">
        <v>97.6</v>
      </c>
      <c r="W431" s="15">
        <f t="shared" ref="W431" si="6884">((V431-V430)/V430)*100</f>
        <v>0.30832476875642051</v>
      </c>
      <c r="X431" s="2">
        <v>97.6</v>
      </c>
      <c r="Y431" s="15">
        <f t="shared" ref="Y431" si="6885">((X431-X430)/X430)*100</f>
        <v>0.7223942208462214</v>
      </c>
      <c r="Z431" s="2">
        <v>99.4</v>
      </c>
      <c r="AA431" s="15">
        <f t="shared" ref="AA431" si="6886">((Z431-Z430)/Z430)*100</f>
        <v>0.30272452068618705</v>
      </c>
      <c r="AB431" s="2">
        <v>98.2</v>
      </c>
      <c r="AC431" s="15">
        <f t="shared" ref="AC431" si="6887">((AB431-AB430)/AB430)*100</f>
        <v>0.40899795501023078</v>
      </c>
      <c r="AD431" s="2">
        <v>100</v>
      </c>
      <c r="AE431" s="15">
        <f t="shared" ref="AE431" si="6888">((AD431-AD430)/AD430)*100</f>
        <v>0.20040080160320925</v>
      </c>
      <c r="AF431" s="2">
        <v>95.5</v>
      </c>
      <c r="AG431" s="15">
        <f t="shared" ref="AG431" si="6889">((AF431-AF430)/AF430)*100</f>
        <v>0.4206098843322878</v>
      </c>
      <c r="AH431" s="2">
        <v>96.4</v>
      </c>
      <c r="AI431" s="15">
        <f t="shared" ref="AI431" si="6890">((AH431-AH430)/AH430)*100</f>
        <v>1.0482180293501047</v>
      </c>
      <c r="AJ431" s="2">
        <v>100.7</v>
      </c>
      <c r="AK431" s="15">
        <f t="shared" ref="AK431" si="6891">((AJ431-AJ430)/AJ430)*100</f>
        <v>0.90180360721443464</v>
      </c>
      <c r="AL431" s="2">
        <v>97.1</v>
      </c>
      <c r="AM431" s="15">
        <f t="shared" ref="AM431" si="6892">((AL431-AL430)/AL430)*100</f>
        <v>0.72614107883816237</v>
      </c>
    </row>
    <row r="432" spans="1:39" x14ac:dyDescent="0.25">
      <c r="A432">
        <v>200909</v>
      </c>
      <c r="B432" s="1">
        <v>97.6</v>
      </c>
      <c r="C432" s="15">
        <f t="shared" si="6399"/>
        <v>0.51493305870236872</v>
      </c>
      <c r="D432" s="1">
        <v>99.5</v>
      </c>
      <c r="E432" s="15">
        <f t="shared" si="6399"/>
        <v>0.50505050505050508</v>
      </c>
      <c r="F432" s="1">
        <v>98.7</v>
      </c>
      <c r="G432" s="15">
        <f t="shared" ref="G432" si="6893">((F432-F431)/F431)*100</f>
        <v>0.50916496945010181</v>
      </c>
      <c r="H432" s="1">
        <v>99.1</v>
      </c>
      <c r="I432" s="15">
        <f t="shared" ref="I432" si="6894">((H432-H431)/H431)*100</f>
        <v>0.71138211382112659</v>
      </c>
      <c r="J432" s="1">
        <v>100.2</v>
      </c>
      <c r="K432" s="15">
        <f t="shared" ref="K432" si="6895">((J432-J431)/J431)*100</f>
        <v>0.30030030030029742</v>
      </c>
      <c r="L432" s="1">
        <v>103.2</v>
      </c>
      <c r="M432" s="15">
        <f t="shared" ref="M432" si="6896">((L432-L431)/L431)*100</f>
        <v>0.78124999999999722</v>
      </c>
      <c r="N432" s="1">
        <v>99.4</v>
      </c>
      <c r="O432" s="15">
        <f t="shared" ref="O432" si="6897">((N432-N431)/N431)*100</f>
        <v>0.40404040404040975</v>
      </c>
      <c r="P432" s="1">
        <v>98.8</v>
      </c>
      <c r="Q432" s="15">
        <f t="shared" ref="Q432" si="6898">((P432-P431)/P431)*100</f>
        <v>0.81632653061224203</v>
      </c>
      <c r="R432" s="1">
        <v>99.4</v>
      </c>
      <c r="S432" s="15">
        <f t="shared" ref="S432" si="6899">((R432-R431)/R431)*100</f>
        <v>0</v>
      </c>
      <c r="T432" s="1">
        <v>100.2</v>
      </c>
      <c r="U432" s="15">
        <f t="shared" ref="U432" si="6900">((T432-T431)/T431)*100</f>
        <v>0.4008016032064185</v>
      </c>
      <c r="V432" s="1">
        <v>98</v>
      </c>
      <c r="W432" s="15">
        <f t="shared" ref="W432" si="6901">((V432-V431)/V431)*100</f>
        <v>0.40983606557377633</v>
      </c>
      <c r="X432" s="1">
        <v>98.2</v>
      </c>
      <c r="Y432" s="15">
        <f t="shared" ref="Y432" si="6902">((X432-X431)/X431)*100</f>
        <v>0.61475409836066452</v>
      </c>
      <c r="Z432" s="1">
        <v>99.7</v>
      </c>
      <c r="AA432" s="15">
        <f t="shared" ref="AA432" si="6903">((Z432-Z431)/Z431)*100</f>
        <v>0.30181086519114397</v>
      </c>
      <c r="AB432" s="1">
        <v>98.5</v>
      </c>
      <c r="AC432" s="15">
        <f t="shared" ref="AC432" si="6904">((AB432-AB431)/AB431)*100</f>
        <v>0.30549898167005818</v>
      </c>
      <c r="AD432" s="1">
        <v>100.2</v>
      </c>
      <c r="AE432" s="15">
        <f t="shared" ref="AE432" si="6905">((AD432-AD431)/AD431)*100</f>
        <v>0.20000000000000281</v>
      </c>
      <c r="AF432" s="1">
        <v>96</v>
      </c>
      <c r="AG432" s="15">
        <f t="shared" ref="AG432" si="6906">((AF432-AF431)/AF431)*100</f>
        <v>0.52356020942408377</v>
      </c>
      <c r="AH432" s="1">
        <v>97.4</v>
      </c>
      <c r="AI432" s="15">
        <f t="shared" ref="AI432" si="6907">((AH432-AH431)/AH431)*100</f>
        <v>1.0373443983402488</v>
      </c>
      <c r="AJ432" s="1">
        <v>101.5</v>
      </c>
      <c r="AK432" s="15">
        <f t="shared" ref="AK432" si="6908">((AJ432-AJ431)/AJ431)*100</f>
        <v>0.79443892750744505</v>
      </c>
      <c r="AL432" s="1">
        <v>97.7</v>
      </c>
      <c r="AM432" s="15">
        <f t="shared" ref="AM432" si="6909">((AL432-AL431)/AL431)*100</f>
        <v>0.61791967044285123</v>
      </c>
    </row>
    <row r="433" spans="1:39" x14ac:dyDescent="0.25">
      <c r="A433">
        <v>200910</v>
      </c>
      <c r="B433" s="2">
        <v>98.2</v>
      </c>
      <c r="C433" s="15">
        <f t="shared" si="6399"/>
        <v>0.61475409836066452</v>
      </c>
      <c r="D433" s="2">
        <v>99.9</v>
      </c>
      <c r="E433" s="15">
        <f t="shared" si="6399"/>
        <v>0.40201005025126196</v>
      </c>
      <c r="F433" s="2">
        <v>99.3</v>
      </c>
      <c r="G433" s="15">
        <f t="shared" ref="G433" si="6910">((F433-F432)/F432)*100</f>
        <v>0.60790273556230423</v>
      </c>
      <c r="H433" s="2">
        <v>99.7</v>
      </c>
      <c r="I433" s="15">
        <f t="shared" ref="I433" si="6911">((H433-H432)/H432)*100</f>
        <v>0.60544904137235978</v>
      </c>
      <c r="J433" s="2">
        <v>100.4</v>
      </c>
      <c r="K433" s="15">
        <f t="shared" ref="K433" si="6912">((J433-J432)/J432)*100</f>
        <v>0.19960079840319644</v>
      </c>
      <c r="L433" s="2">
        <v>103.8</v>
      </c>
      <c r="M433" s="15">
        <f t="shared" ref="M433" si="6913">((L433-L432)/L432)*100</f>
        <v>0.58139534883720378</v>
      </c>
      <c r="N433" s="2">
        <v>99.8</v>
      </c>
      <c r="O433" s="15">
        <f t="shared" ref="O433" si="6914">((N433-N432)/N432)*100</f>
        <v>0.40241448692152054</v>
      </c>
      <c r="P433" s="2">
        <v>99.4</v>
      </c>
      <c r="Q433" s="15">
        <f t="shared" ref="Q433" si="6915">((P433-P432)/P432)*100</f>
        <v>0.60728744939272128</v>
      </c>
      <c r="R433" s="2">
        <v>99.4</v>
      </c>
      <c r="S433" s="15">
        <f t="shared" ref="S433" si="6916">((R433-R432)/R432)*100</f>
        <v>0</v>
      </c>
      <c r="T433" s="2">
        <v>100.4</v>
      </c>
      <c r="U433" s="15">
        <f t="shared" ref="U433" si="6917">((T433-T432)/T432)*100</f>
        <v>0.19960079840319644</v>
      </c>
      <c r="V433" s="2">
        <v>98.3</v>
      </c>
      <c r="W433" s="15">
        <f t="shared" ref="W433" si="6918">((V433-V432)/V432)*100</f>
        <v>0.3061224489795889</v>
      </c>
      <c r="X433" s="2">
        <v>98.9</v>
      </c>
      <c r="Y433" s="15">
        <f t="shared" ref="Y433" si="6919">((X433-X432)/X432)*100</f>
        <v>0.71283095723014545</v>
      </c>
      <c r="Z433" s="2">
        <v>99.9</v>
      </c>
      <c r="AA433" s="15">
        <f t="shared" ref="AA433" si="6920">((Z433-Z432)/Z432)*100</f>
        <v>0.20060180541625161</v>
      </c>
      <c r="AB433" s="2">
        <v>98.9</v>
      </c>
      <c r="AC433" s="15">
        <f t="shared" ref="AC433" si="6921">((AB433-AB432)/AB432)*100</f>
        <v>0.4060913705583814</v>
      </c>
      <c r="AD433" s="2">
        <v>100.4</v>
      </c>
      <c r="AE433" s="15">
        <f t="shared" ref="AE433" si="6922">((AD433-AD432)/AD432)*100</f>
        <v>0.19960079840319644</v>
      </c>
      <c r="AF433" s="2">
        <v>96.5</v>
      </c>
      <c r="AG433" s="15">
        <f t="shared" ref="AG433" si="6923">((AF433-AF432)/AF432)*100</f>
        <v>0.52083333333333326</v>
      </c>
      <c r="AH433" s="2">
        <v>98.3</v>
      </c>
      <c r="AI433" s="15">
        <f t="shared" ref="AI433" si="6924">((AH433-AH432)/AH432)*100</f>
        <v>0.92402464065707535</v>
      </c>
      <c r="AJ433" s="2">
        <v>102.2</v>
      </c>
      <c r="AK433" s="15">
        <f t="shared" ref="AK433" si="6925">((AJ433-AJ432)/AJ432)*100</f>
        <v>0.68965517241379581</v>
      </c>
      <c r="AL433" s="2">
        <v>98.2</v>
      </c>
      <c r="AM433" s="15">
        <f t="shared" ref="AM433" si="6926">((AL433-AL432)/AL432)*100</f>
        <v>0.51177072671443191</v>
      </c>
    </row>
    <row r="434" spans="1:39" x14ac:dyDescent="0.25">
      <c r="A434">
        <v>200911</v>
      </c>
      <c r="B434" s="1">
        <v>98.7</v>
      </c>
      <c r="C434" s="15">
        <f t="shared" si="6399"/>
        <v>0.50916496945010181</v>
      </c>
      <c r="D434" s="1">
        <v>100.3</v>
      </c>
      <c r="E434" s="15">
        <f t="shared" si="6399"/>
        <v>0.40040040040039182</v>
      </c>
      <c r="F434" s="1">
        <v>99.7</v>
      </c>
      <c r="G434" s="15">
        <f t="shared" ref="G434" si="6927">((F434-F433)/F433)*100</f>
        <v>0.40281973816717592</v>
      </c>
      <c r="H434" s="1">
        <v>100.2</v>
      </c>
      <c r="I434" s="15">
        <f t="shared" ref="I434" si="6928">((H434-H433)/H433)*100</f>
        <v>0.50150451354062187</v>
      </c>
      <c r="J434" s="1">
        <v>100.7</v>
      </c>
      <c r="K434" s="15">
        <f t="shared" ref="K434" si="6929">((J434-J433)/J433)*100</f>
        <v>0.29880478087649115</v>
      </c>
      <c r="L434" s="1">
        <v>104.3</v>
      </c>
      <c r="M434" s="15">
        <f t="shared" ref="M434" si="6930">((L434-L433)/L433)*100</f>
        <v>0.48169556840077077</v>
      </c>
      <c r="N434" s="1">
        <v>100.1</v>
      </c>
      <c r="O434" s="15">
        <f t="shared" ref="O434" si="6931">((N434-N433)/N433)*100</f>
        <v>0.30060120240480681</v>
      </c>
      <c r="P434" s="1">
        <v>100</v>
      </c>
      <c r="Q434" s="15">
        <f t="shared" ref="Q434" si="6932">((P434-P433)/P433)*100</f>
        <v>0.60362173038228795</v>
      </c>
      <c r="R434" s="1">
        <v>99.4</v>
      </c>
      <c r="S434" s="15">
        <f t="shared" ref="S434" si="6933">((R434-R433)/R433)*100</f>
        <v>0</v>
      </c>
      <c r="T434" s="1">
        <v>100.6</v>
      </c>
      <c r="U434" s="15">
        <f t="shared" ref="U434" si="6934">((T434-T433)/T433)*100</f>
        <v>0.19920318725098468</v>
      </c>
      <c r="V434" s="1">
        <v>98.6</v>
      </c>
      <c r="W434" s="15">
        <f t="shared" ref="W434" si="6935">((V434-V433)/V433)*100</f>
        <v>0.30518819938962072</v>
      </c>
      <c r="X434" s="1">
        <v>99.5</v>
      </c>
      <c r="Y434" s="15">
        <f t="shared" ref="Y434" si="6936">((X434-X433)/X433)*100</f>
        <v>0.60667340748229959</v>
      </c>
      <c r="Z434" s="1">
        <v>100.1</v>
      </c>
      <c r="AA434" s="15">
        <f t="shared" ref="AA434" si="6937">((Z434-Z433)/Z433)*100</f>
        <v>0.2002002002001888</v>
      </c>
      <c r="AB434" s="1">
        <v>99.2</v>
      </c>
      <c r="AC434" s="15">
        <f t="shared" ref="AC434" si="6938">((AB434-AB433)/AB433)*100</f>
        <v>0.30333670374114979</v>
      </c>
      <c r="AD434" s="1">
        <v>100.6</v>
      </c>
      <c r="AE434" s="15">
        <f t="shared" ref="AE434" si="6939">((AD434-AD433)/AD433)*100</f>
        <v>0.19920318725098468</v>
      </c>
      <c r="AF434" s="1">
        <v>97.1</v>
      </c>
      <c r="AG434" s="15">
        <f t="shared" ref="AG434" si="6940">((AF434-AF433)/AF433)*100</f>
        <v>0.62176165803108219</v>
      </c>
      <c r="AH434" s="1">
        <v>99.1</v>
      </c>
      <c r="AI434" s="15">
        <f t="shared" ref="AI434" si="6941">((AH434-AH433)/AH433)*100</f>
        <v>0.81383519837232676</v>
      </c>
      <c r="AJ434" s="1">
        <v>102.7</v>
      </c>
      <c r="AK434" s="15">
        <f t="shared" ref="AK434" si="6942">((AJ434-AJ433)/AJ433)*100</f>
        <v>0.48923679060665359</v>
      </c>
      <c r="AL434" s="1">
        <v>98.8</v>
      </c>
      <c r="AM434" s="15">
        <f t="shared" ref="AM434" si="6943">((AL434-AL433)/AL433)*100</f>
        <v>0.61099796334011636</v>
      </c>
    </row>
    <row r="435" spans="1:39" x14ac:dyDescent="0.25">
      <c r="A435">
        <v>200912</v>
      </c>
      <c r="B435" s="2">
        <v>99.2</v>
      </c>
      <c r="C435" s="15">
        <f t="shared" si="6399"/>
        <v>0.50658561296859173</v>
      </c>
      <c r="D435" s="2">
        <v>100.6</v>
      </c>
      <c r="E435" s="15">
        <f t="shared" si="6399"/>
        <v>0.29910269192422445</v>
      </c>
      <c r="F435" s="2">
        <v>100.1</v>
      </c>
      <c r="G435" s="15">
        <f t="shared" ref="G435" si="6944">((F435-F434)/F434)*100</f>
        <v>0.4012036108324889</v>
      </c>
      <c r="H435" s="2">
        <v>100.6</v>
      </c>
      <c r="I435" s="15">
        <f t="shared" ref="I435" si="6945">((H435-H434)/H434)*100</f>
        <v>0.39920159680637868</v>
      </c>
      <c r="J435" s="2">
        <v>100.9</v>
      </c>
      <c r="K435" s="15">
        <f t="shared" ref="K435" si="6946">((J435-J434)/J434)*100</f>
        <v>0.19860973187686479</v>
      </c>
      <c r="L435" s="2">
        <v>104.6</v>
      </c>
      <c r="M435" s="15">
        <f t="shared" ref="M435" si="6947">((L435-L434)/L434)*100</f>
        <v>0.28763183125598962</v>
      </c>
      <c r="N435" s="2">
        <v>100.3</v>
      </c>
      <c r="O435" s="15">
        <f t="shared" ref="O435" si="6948">((N435-N434)/N434)*100</f>
        <v>0.19980019980020267</v>
      </c>
      <c r="P435" s="2">
        <v>100.5</v>
      </c>
      <c r="Q435" s="15">
        <f t="shared" ref="Q435" si="6949">((P435-P434)/P434)*100</f>
        <v>0.5</v>
      </c>
      <c r="R435" s="2">
        <v>99.6</v>
      </c>
      <c r="S435" s="15">
        <f t="shared" ref="S435" si="6950">((R435-R434)/R434)*100</f>
        <v>0.20120724346075317</v>
      </c>
      <c r="T435" s="2">
        <v>100.8</v>
      </c>
      <c r="U435" s="15">
        <f t="shared" ref="U435" si="6951">((T435-T434)/T434)*100</f>
        <v>0.19880715705765692</v>
      </c>
      <c r="V435" s="2">
        <v>98.9</v>
      </c>
      <c r="W435" s="15">
        <f t="shared" ref="W435" si="6952">((V435-V434)/V434)*100</f>
        <v>0.30425963488844965</v>
      </c>
      <c r="X435" s="2">
        <v>100</v>
      </c>
      <c r="Y435" s="15">
        <f t="shared" ref="Y435" si="6953">((X435-X434)/X434)*100</f>
        <v>0.50251256281407031</v>
      </c>
      <c r="Z435" s="2">
        <v>100.4</v>
      </c>
      <c r="AA435" s="15">
        <f t="shared" ref="AA435" si="6954">((Z435-Z434)/Z434)*100</f>
        <v>0.29970029970031109</v>
      </c>
      <c r="AB435" s="2">
        <v>99.4</v>
      </c>
      <c r="AC435" s="15">
        <f t="shared" ref="AC435" si="6955">((AB435-AB434)/AB434)*100</f>
        <v>0.2016129032258093</v>
      </c>
      <c r="AD435" s="2">
        <v>100.7</v>
      </c>
      <c r="AE435" s="15">
        <f t="shared" ref="AE435" si="6956">((AD435-AD434)/AD434)*100</f>
        <v>9.9403578528835523E-2</v>
      </c>
      <c r="AF435" s="2">
        <v>97.6</v>
      </c>
      <c r="AG435" s="15">
        <f t="shared" ref="AG435" si="6957">((AF435-AF434)/AF434)*100</f>
        <v>0.51493305870236872</v>
      </c>
      <c r="AH435" s="2">
        <v>99.8</v>
      </c>
      <c r="AI435" s="15">
        <f t="shared" ref="AI435" si="6958">((AH435-AH434)/AH434)*100</f>
        <v>0.70635721493441261</v>
      </c>
      <c r="AJ435" s="2">
        <v>103.1</v>
      </c>
      <c r="AK435" s="15">
        <f t="shared" ref="AK435" si="6959">((AJ435-AJ434)/AJ434)*100</f>
        <v>0.38948393378772295</v>
      </c>
      <c r="AL435" s="2">
        <v>99.2</v>
      </c>
      <c r="AM435" s="15">
        <f t="shared" ref="AM435" si="6960">((AL435-AL434)/AL434)*100</f>
        <v>0.40485829959514741</v>
      </c>
    </row>
    <row r="436" spans="1:39" x14ac:dyDescent="0.25">
      <c r="A436">
        <v>201001</v>
      </c>
      <c r="B436" s="1">
        <v>99.6</v>
      </c>
      <c r="C436" s="15">
        <f t="shared" si="6399"/>
        <v>0.40322580645160433</v>
      </c>
      <c r="D436" s="1">
        <v>100.9</v>
      </c>
      <c r="E436" s="15">
        <f t="shared" si="6399"/>
        <v>0.29821073558649241</v>
      </c>
      <c r="F436" s="1">
        <v>100.4</v>
      </c>
      <c r="G436" s="15">
        <f t="shared" ref="G436" si="6961">((F436-F435)/F435)*100</f>
        <v>0.29970029970031109</v>
      </c>
      <c r="H436" s="1">
        <v>101</v>
      </c>
      <c r="I436" s="15">
        <f t="shared" ref="I436" si="6962">((H436-H435)/H435)*100</f>
        <v>0.39761431411531384</v>
      </c>
      <c r="J436" s="1">
        <v>101.2</v>
      </c>
      <c r="K436" s="15">
        <f t="shared" ref="K436" si="6963">((J436-J435)/J435)*100</f>
        <v>0.2973240832507405</v>
      </c>
      <c r="L436" s="1">
        <v>104.9</v>
      </c>
      <c r="M436" s="15">
        <f t="shared" ref="M436" si="6964">((L436-L435)/L435)*100</f>
        <v>0.28680688336521165</v>
      </c>
      <c r="N436" s="1">
        <v>100.4</v>
      </c>
      <c r="O436" s="15">
        <f t="shared" ref="O436" si="6965">((N436-N435)/N435)*100</f>
        <v>9.9700897308084291E-2</v>
      </c>
      <c r="P436" s="1">
        <v>101</v>
      </c>
      <c r="Q436" s="15">
        <f t="shared" ref="Q436" si="6966">((P436-P435)/P435)*100</f>
        <v>0.49751243781094528</v>
      </c>
      <c r="R436" s="1">
        <v>99.9</v>
      </c>
      <c r="S436" s="15">
        <f t="shared" ref="S436" si="6967">((R436-R435)/R435)*100</f>
        <v>0.30120481927711984</v>
      </c>
      <c r="T436" s="1">
        <v>100.9</v>
      </c>
      <c r="U436" s="15">
        <f t="shared" ref="U436" si="6968">((T436-T435)/T435)*100</f>
        <v>9.9206349206357652E-2</v>
      </c>
      <c r="V436" s="1">
        <v>99.2</v>
      </c>
      <c r="W436" s="15">
        <f t="shared" ref="W436" si="6969">((V436-V435)/V435)*100</f>
        <v>0.30333670374114979</v>
      </c>
      <c r="X436" s="1">
        <v>100.4</v>
      </c>
      <c r="Y436" s="15">
        <f t="shared" ref="Y436" si="6970">((X436-X435)/X435)*100</f>
        <v>0.40000000000000563</v>
      </c>
      <c r="Z436" s="1">
        <v>100.6</v>
      </c>
      <c r="AA436" s="15">
        <f t="shared" ref="AA436" si="6971">((Z436-Z435)/Z435)*100</f>
        <v>0.19920318725098468</v>
      </c>
      <c r="AB436" s="1">
        <v>99.6</v>
      </c>
      <c r="AC436" s="15">
        <f t="shared" ref="AC436" si="6972">((AB436-AB435)/AB435)*100</f>
        <v>0.20120724346075317</v>
      </c>
      <c r="AD436" s="1">
        <v>100.7</v>
      </c>
      <c r="AE436" s="15">
        <f t="shared" ref="AE436" si="6973">((AD436-AD435)/AD435)*100</f>
        <v>0</v>
      </c>
      <c r="AF436" s="1">
        <v>98.2</v>
      </c>
      <c r="AG436" s="15">
        <f t="shared" ref="AG436" si="6974">((AF436-AF435)/AF435)*100</f>
        <v>0.61475409836066452</v>
      </c>
      <c r="AH436" s="1">
        <v>100.4</v>
      </c>
      <c r="AI436" s="15">
        <f t="shared" ref="AI436" si="6975">((AH436-AH435)/AH435)*100</f>
        <v>0.60120240480962783</v>
      </c>
      <c r="AJ436" s="1">
        <v>103.3</v>
      </c>
      <c r="AK436" s="15">
        <f t="shared" ref="AK436" si="6976">((AJ436-AJ435)/AJ435)*100</f>
        <v>0.19398642095053625</v>
      </c>
      <c r="AL436" s="1">
        <v>99.7</v>
      </c>
      <c r="AM436" s="15">
        <f t="shared" ref="AM436" si="6977">((AL436-AL435)/AL435)*100</f>
        <v>0.50403225806451613</v>
      </c>
    </row>
    <row r="437" spans="1:39" x14ac:dyDescent="0.25">
      <c r="A437">
        <v>201002</v>
      </c>
      <c r="B437" s="2">
        <v>100</v>
      </c>
      <c r="C437" s="15">
        <f t="shared" si="6399"/>
        <v>0.4016064257028169</v>
      </c>
      <c r="D437" s="2">
        <v>101.2</v>
      </c>
      <c r="E437" s="15">
        <f t="shared" si="6399"/>
        <v>0.2973240832507405</v>
      </c>
      <c r="F437" s="2">
        <v>100.7</v>
      </c>
      <c r="G437" s="15">
        <f t="shared" ref="G437" si="6978">((F437-F436)/F436)*100</f>
        <v>0.29880478087649115</v>
      </c>
      <c r="H437" s="2">
        <v>101.3</v>
      </c>
      <c r="I437" s="15">
        <f t="shared" ref="I437" si="6979">((H437-H436)/H436)*100</f>
        <v>0.29702970297029424</v>
      </c>
      <c r="J437" s="2">
        <v>101.5</v>
      </c>
      <c r="K437" s="15">
        <f t="shared" ref="K437" si="6980">((J437-J436)/J436)*100</f>
        <v>0.29644268774703275</v>
      </c>
      <c r="L437" s="2">
        <v>105</v>
      </c>
      <c r="M437" s="15">
        <f t="shared" ref="M437" si="6981">((L437-L436)/L436)*100</f>
        <v>9.5328884652044144E-2</v>
      </c>
      <c r="N437" s="2">
        <v>100.4</v>
      </c>
      <c r="O437" s="15">
        <f t="shared" ref="O437" si="6982">((N437-N436)/N436)*100</f>
        <v>0</v>
      </c>
      <c r="P437" s="2">
        <v>101.5</v>
      </c>
      <c r="Q437" s="15">
        <f t="shared" ref="Q437" si="6983">((P437-P436)/P436)*100</f>
        <v>0.49504950495049505</v>
      </c>
      <c r="R437" s="2">
        <v>100.3</v>
      </c>
      <c r="S437" s="15">
        <f t="shared" ref="S437" si="6984">((R437-R436)/R436)*100</f>
        <v>0.40040040040039182</v>
      </c>
      <c r="T437" s="2">
        <v>100.9</v>
      </c>
      <c r="U437" s="15">
        <f t="shared" ref="U437" si="6985">((T437-T436)/T436)*100</f>
        <v>0</v>
      </c>
      <c r="V437" s="2">
        <v>99.4</v>
      </c>
      <c r="W437" s="15">
        <f t="shared" ref="W437" si="6986">((V437-V436)/V436)*100</f>
        <v>0.2016129032258093</v>
      </c>
      <c r="X437" s="2">
        <v>100.8</v>
      </c>
      <c r="Y437" s="15">
        <f t="shared" ref="Y437" si="6987">((X437-X436)/X436)*100</f>
        <v>0.39840637450198352</v>
      </c>
      <c r="Z437" s="2">
        <v>100.8</v>
      </c>
      <c r="AA437" s="15">
        <f t="shared" ref="AA437" si="6988">((Z437-Z436)/Z436)*100</f>
        <v>0.19880715705765692</v>
      </c>
      <c r="AB437" s="2">
        <v>99.7</v>
      </c>
      <c r="AC437" s="15">
        <f t="shared" ref="AC437" si="6989">((AB437-AB436)/AB436)*100</f>
        <v>0.10040160642571137</v>
      </c>
      <c r="AD437" s="2">
        <v>100.7</v>
      </c>
      <c r="AE437" s="15">
        <f t="shared" ref="AE437" si="6990">((AD437-AD436)/AD436)*100</f>
        <v>0</v>
      </c>
      <c r="AF437" s="2">
        <v>98.7</v>
      </c>
      <c r="AG437" s="15">
        <f t="shared" ref="AG437" si="6991">((AF437-AF436)/AF436)*100</f>
        <v>0.50916496945010181</v>
      </c>
      <c r="AH437" s="2">
        <v>100.8</v>
      </c>
      <c r="AI437" s="15">
        <f t="shared" ref="AI437" si="6992">((AH437-AH436)/AH436)*100</f>
        <v>0.39840637450198352</v>
      </c>
      <c r="AJ437" s="2">
        <v>103.4</v>
      </c>
      <c r="AK437" s="15">
        <f t="shared" ref="AK437" si="6993">((AJ437-AJ436)/AJ436)*100</f>
        <v>9.6805421103590056E-2</v>
      </c>
      <c r="AL437" s="2">
        <v>100</v>
      </c>
      <c r="AM437" s="15">
        <f t="shared" ref="AM437" si="6994">((AL437-AL436)/AL436)*100</f>
        <v>0.30090270812437026</v>
      </c>
    </row>
    <row r="438" spans="1:39" x14ac:dyDescent="0.25">
      <c r="A438">
        <v>201003</v>
      </c>
      <c r="B438" s="1">
        <v>100.3</v>
      </c>
      <c r="C438" s="15">
        <f t="shared" si="6399"/>
        <v>0.29999999999999716</v>
      </c>
      <c r="D438" s="1">
        <v>101.5</v>
      </c>
      <c r="E438" s="15">
        <f t="shared" si="6399"/>
        <v>0.29644268774703275</v>
      </c>
      <c r="F438" s="1">
        <v>101</v>
      </c>
      <c r="G438" s="15">
        <f t="shared" ref="G438" si="6995">((F438-F437)/F437)*100</f>
        <v>0.29791459781529012</v>
      </c>
      <c r="H438" s="1">
        <v>101.6</v>
      </c>
      <c r="I438" s="15">
        <f t="shared" ref="I438" si="6996">((H438-H437)/H437)*100</f>
        <v>0.29615004935833872</v>
      </c>
      <c r="J438" s="1">
        <v>101.7</v>
      </c>
      <c r="K438" s="15">
        <f t="shared" ref="K438" si="6997">((J438-J437)/J437)*100</f>
        <v>0.19704433497537227</v>
      </c>
      <c r="L438" s="1">
        <v>105.2</v>
      </c>
      <c r="M438" s="15">
        <f t="shared" ref="M438" si="6998">((L438-L437)/L437)*100</f>
        <v>0.19047619047619319</v>
      </c>
      <c r="N438" s="1">
        <v>100.4</v>
      </c>
      <c r="O438" s="15">
        <f t="shared" ref="O438" si="6999">((N438-N437)/N437)*100</f>
        <v>0</v>
      </c>
      <c r="P438" s="1">
        <v>101.9</v>
      </c>
      <c r="Q438" s="15">
        <f t="shared" ref="Q438" si="7000">((P438-P437)/P437)*100</f>
        <v>0.39408866995074454</v>
      </c>
      <c r="R438" s="1">
        <v>100.8</v>
      </c>
      <c r="S438" s="15">
        <f t="shared" ref="S438" si="7001">((R438-R437)/R437)*100</f>
        <v>0.49850448654037888</v>
      </c>
      <c r="T438" s="1">
        <v>100.9</v>
      </c>
      <c r="U438" s="15">
        <f t="shared" ref="U438" si="7002">((T438-T437)/T437)*100</f>
        <v>0</v>
      </c>
      <c r="V438" s="1">
        <v>99.5</v>
      </c>
      <c r="W438" s="15">
        <f t="shared" ref="W438" si="7003">((V438-V437)/V437)*100</f>
        <v>0.10060362173037658</v>
      </c>
      <c r="X438" s="1">
        <v>101.1</v>
      </c>
      <c r="Y438" s="15">
        <f t="shared" ref="Y438" si="7004">((X438-X437)/X437)*100</f>
        <v>0.29761904761904484</v>
      </c>
      <c r="Z438" s="1">
        <v>100.8</v>
      </c>
      <c r="AA438" s="15">
        <f t="shared" ref="AA438" si="7005">((Z438-Z437)/Z437)*100</f>
        <v>0</v>
      </c>
      <c r="AB438" s="1">
        <v>99.8</v>
      </c>
      <c r="AC438" s="15">
        <f t="shared" ref="AC438" si="7006">((AB438-AB437)/AB437)*100</f>
        <v>0.10030090270811867</v>
      </c>
      <c r="AD438" s="1">
        <v>100.7</v>
      </c>
      <c r="AE438" s="15">
        <f t="shared" ref="AE438" si="7007">((AD438-AD437)/AD437)*100</f>
        <v>0</v>
      </c>
      <c r="AF438" s="1">
        <v>99.3</v>
      </c>
      <c r="AG438" s="15">
        <f t="shared" ref="AG438" si="7008">((AF438-AF437)/AF437)*100</f>
        <v>0.60790273556230423</v>
      </c>
      <c r="AH438" s="1">
        <v>101.2</v>
      </c>
      <c r="AI438" s="15">
        <f t="shared" ref="AI438" si="7009">((AH438-AH437)/AH437)*100</f>
        <v>0.39682539682540247</v>
      </c>
      <c r="AJ438" s="1">
        <v>103.5</v>
      </c>
      <c r="AK438" s="15">
        <f t="shared" ref="AK438" si="7010">((AJ438-AJ437)/AJ437)*100</f>
        <v>9.6711798839452912E-2</v>
      </c>
      <c r="AL438" s="1">
        <v>100.3</v>
      </c>
      <c r="AM438" s="15">
        <f t="shared" ref="AM438" si="7011">((AL438-AL437)/AL437)*100</f>
        <v>0.29999999999999716</v>
      </c>
    </row>
    <row r="439" spans="1:39" x14ac:dyDescent="0.25">
      <c r="A439">
        <v>201004</v>
      </c>
      <c r="B439" s="2">
        <v>100.6</v>
      </c>
      <c r="C439" s="15">
        <f t="shared" si="6399"/>
        <v>0.29910269192422445</v>
      </c>
      <c r="D439" s="2">
        <v>101.8</v>
      </c>
      <c r="E439" s="15">
        <f t="shared" si="6399"/>
        <v>0.29556650246305138</v>
      </c>
      <c r="F439" s="2">
        <v>101.2</v>
      </c>
      <c r="G439" s="15">
        <f t="shared" ref="G439" si="7012">((F439-F438)/F438)*100</f>
        <v>0.19801980198020083</v>
      </c>
      <c r="H439" s="2">
        <v>101.7</v>
      </c>
      <c r="I439" s="15">
        <f t="shared" ref="I439" si="7013">((H439-H438)/H438)*100</f>
        <v>9.8425196850402089E-2</v>
      </c>
      <c r="J439" s="2">
        <v>101.9</v>
      </c>
      <c r="K439" s="15">
        <f t="shared" ref="K439" si="7014">((J439-J438)/J438)*100</f>
        <v>0.1966568338249782</v>
      </c>
      <c r="L439" s="2">
        <v>105.2</v>
      </c>
      <c r="M439" s="15">
        <f t="shared" ref="M439" si="7015">((L439-L438)/L438)*100</f>
        <v>0</v>
      </c>
      <c r="N439" s="2">
        <v>100.4</v>
      </c>
      <c r="O439" s="15">
        <f t="shared" ref="O439" si="7016">((N439-N438)/N438)*100</f>
        <v>0</v>
      </c>
      <c r="P439" s="2">
        <v>102.3</v>
      </c>
      <c r="Q439" s="15">
        <f t="shared" ref="Q439" si="7017">((P439-P438)/P438)*100</f>
        <v>0.39254170755641954</v>
      </c>
      <c r="R439" s="2">
        <v>101.2</v>
      </c>
      <c r="S439" s="15">
        <f t="shared" ref="S439" si="7018">((R439-R438)/R438)*100</f>
        <v>0.39682539682540247</v>
      </c>
      <c r="T439" s="2">
        <v>100.9</v>
      </c>
      <c r="U439" s="15">
        <f t="shared" ref="U439" si="7019">((T439-T438)/T438)*100</f>
        <v>0</v>
      </c>
      <c r="V439" s="2">
        <v>99.7</v>
      </c>
      <c r="W439" s="15">
        <f t="shared" ref="W439" si="7020">((V439-V438)/V438)*100</f>
        <v>0.20100502512563098</v>
      </c>
      <c r="X439" s="2">
        <v>101.4</v>
      </c>
      <c r="Y439" s="15">
        <f t="shared" ref="Y439" si="7021">((X439-X438)/X438)*100</f>
        <v>0.29673590504452163</v>
      </c>
      <c r="Z439" s="2">
        <v>100.7</v>
      </c>
      <c r="AA439" s="15">
        <f t="shared" ref="AA439" si="7022">((Z439-Z438)/Z438)*100</f>
        <v>-9.9206349206343566E-2</v>
      </c>
      <c r="AB439" s="2">
        <v>100</v>
      </c>
      <c r="AC439" s="15">
        <f t="shared" ref="AC439" si="7023">((AB439-AB438)/AB438)*100</f>
        <v>0.20040080160320925</v>
      </c>
      <c r="AD439" s="2">
        <v>100.6</v>
      </c>
      <c r="AE439" s="15">
        <f t="shared" ref="AE439" si="7024">((AD439-AD438)/AD438)*100</f>
        <v>-9.9304865938439443E-2</v>
      </c>
      <c r="AF439" s="2">
        <v>99.7</v>
      </c>
      <c r="AG439" s="15">
        <f t="shared" ref="AG439" si="7025">((AF439-AF438)/AF438)*100</f>
        <v>0.40281973816717592</v>
      </c>
      <c r="AH439" s="2">
        <v>101.5</v>
      </c>
      <c r="AI439" s="15">
        <f t="shared" ref="AI439" si="7026">((AH439-AH438)/AH438)*100</f>
        <v>0.29644268774703275</v>
      </c>
      <c r="AJ439" s="2">
        <v>103.4</v>
      </c>
      <c r="AK439" s="15">
        <f t="shared" ref="AK439" si="7027">((AJ439-AJ438)/AJ438)*100</f>
        <v>-9.6618357487917222E-2</v>
      </c>
      <c r="AL439" s="2">
        <v>100.4</v>
      </c>
      <c r="AM439" s="15">
        <f t="shared" ref="AM439" si="7028">((AL439-AL438)/AL438)*100</f>
        <v>9.9700897308084291E-2</v>
      </c>
    </row>
    <row r="440" spans="1:39" x14ac:dyDescent="0.25">
      <c r="A440">
        <v>201005</v>
      </c>
      <c r="B440" s="1">
        <v>100.9</v>
      </c>
      <c r="C440" s="15">
        <f t="shared" si="6399"/>
        <v>0.29821073558649241</v>
      </c>
      <c r="D440" s="1">
        <v>102.1</v>
      </c>
      <c r="E440" s="15">
        <f t="shared" si="6399"/>
        <v>0.29469548133595008</v>
      </c>
      <c r="F440" s="1">
        <v>101.4</v>
      </c>
      <c r="G440" s="15">
        <f t="shared" ref="G440" si="7029">((F440-F439)/F439)*100</f>
        <v>0.19762845849802652</v>
      </c>
      <c r="H440" s="1">
        <v>101.8</v>
      </c>
      <c r="I440" s="15">
        <f t="shared" ref="I440" si="7030">((H440-H439)/H439)*100</f>
        <v>9.8328416912482119E-2</v>
      </c>
      <c r="J440" s="1">
        <v>102</v>
      </c>
      <c r="K440" s="15">
        <f t="shared" ref="K440" si="7031">((J440-J439)/J439)*100</f>
        <v>9.8135426889101388E-2</v>
      </c>
      <c r="L440" s="1">
        <v>105.2</v>
      </c>
      <c r="M440" s="15">
        <f t="shared" ref="M440" si="7032">((L440-L439)/L439)*100</f>
        <v>0</v>
      </c>
      <c r="N440" s="1">
        <v>100.5</v>
      </c>
      <c r="O440" s="15">
        <f t="shared" ref="O440" si="7033">((N440-N439)/N439)*100</f>
        <v>9.9601593625492341E-2</v>
      </c>
      <c r="P440" s="1">
        <v>102.7</v>
      </c>
      <c r="Q440" s="15">
        <f t="shared" ref="Q440" si="7034">((P440-P439)/P439)*100</f>
        <v>0.39100684261975138</v>
      </c>
      <c r="R440" s="1">
        <v>101.6</v>
      </c>
      <c r="S440" s="15">
        <f t="shared" ref="S440" si="7035">((R440-R439)/R439)*100</f>
        <v>0.39525691699603899</v>
      </c>
      <c r="T440" s="1">
        <v>100.9</v>
      </c>
      <c r="U440" s="15">
        <f t="shared" ref="U440" si="7036">((T440-T439)/T439)*100</f>
        <v>0</v>
      </c>
      <c r="V440" s="1">
        <v>99.8</v>
      </c>
      <c r="W440" s="15">
        <f t="shared" ref="W440" si="7037">((V440-V439)/V439)*100</f>
        <v>0.10030090270811867</v>
      </c>
      <c r="X440" s="1">
        <v>101.5</v>
      </c>
      <c r="Y440" s="15">
        <f t="shared" ref="Y440" si="7038">((X440-X439)/X439)*100</f>
        <v>9.8619329388554541E-2</v>
      </c>
      <c r="Z440" s="1">
        <v>100.4</v>
      </c>
      <c r="AA440" s="15">
        <f t="shared" ref="AA440" si="7039">((Z440-Z439)/Z439)*100</f>
        <v>-0.29791459781529012</v>
      </c>
      <c r="AB440" s="1">
        <v>100.1</v>
      </c>
      <c r="AC440" s="15">
        <f t="shared" ref="AC440" si="7040">((AB440-AB439)/AB439)*100</f>
        <v>9.9999999999994316E-2</v>
      </c>
      <c r="AD440" s="1">
        <v>100.4</v>
      </c>
      <c r="AE440" s="15">
        <f t="shared" ref="AE440" si="7041">((AD440-AD439)/AD439)*100</f>
        <v>-0.19880715705764279</v>
      </c>
      <c r="AF440" s="1">
        <v>100.2</v>
      </c>
      <c r="AG440" s="15">
        <f t="shared" ref="AG440" si="7042">((AF440-AF439)/AF439)*100</f>
        <v>0.50150451354062187</v>
      </c>
      <c r="AH440" s="1">
        <v>101.7</v>
      </c>
      <c r="AI440" s="15">
        <f t="shared" ref="AI440" si="7043">((AH440-AH439)/AH439)*100</f>
        <v>0.19704433497537227</v>
      </c>
      <c r="AJ440" s="1">
        <v>103.2</v>
      </c>
      <c r="AK440" s="15">
        <f t="shared" ref="AK440" si="7044">((AJ440-AJ439)/AJ439)*100</f>
        <v>-0.19342359767891956</v>
      </c>
      <c r="AL440" s="1">
        <v>100.5</v>
      </c>
      <c r="AM440" s="15">
        <f t="shared" ref="AM440" si="7045">((AL440-AL439)/AL439)*100</f>
        <v>9.9601593625492341E-2</v>
      </c>
    </row>
    <row r="441" spans="1:39" x14ac:dyDescent="0.25">
      <c r="A441">
        <v>201006</v>
      </c>
      <c r="B441" s="2">
        <v>101.1</v>
      </c>
      <c r="C441" s="15">
        <f t="shared" si="6399"/>
        <v>0.19821605550048427</v>
      </c>
      <c r="D441" s="2">
        <v>102.4</v>
      </c>
      <c r="E441" s="15">
        <f t="shared" si="6399"/>
        <v>0.29382957884428146</v>
      </c>
      <c r="F441" s="2">
        <v>101.6</v>
      </c>
      <c r="G441" s="15">
        <f t="shared" ref="G441" si="7046">((F441-F440)/F440)*100</f>
        <v>0.19723865877710908</v>
      </c>
      <c r="H441" s="2">
        <v>101.8</v>
      </c>
      <c r="I441" s="15">
        <f t="shared" ref="I441" si="7047">((H441-H440)/H440)*100</f>
        <v>0</v>
      </c>
      <c r="J441" s="2">
        <v>102</v>
      </c>
      <c r="K441" s="15">
        <f t="shared" ref="K441" si="7048">((J441-J440)/J440)*100</f>
        <v>0</v>
      </c>
      <c r="L441" s="2">
        <v>105.2</v>
      </c>
      <c r="M441" s="15">
        <f t="shared" ref="M441" si="7049">((L441-L440)/L440)*100</f>
        <v>0</v>
      </c>
      <c r="N441" s="2">
        <v>100.6</v>
      </c>
      <c r="O441" s="15">
        <f t="shared" ref="O441" si="7050">((N441-N440)/N440)*100</f>
        <v>9.9502487562183384E-2</v>
      </c>
      <c r="P441" s="2">
        <v>103</v>
      </c>
      <c r="Q441" s="15">
        <f t="shared" ref="Q441" si="7051">((P441-P440)/P440)*100</f>
        <v>0.29211295034079565</v>
      </c>
      <c r="R441" s="2">
        <v>101.9</v>
      </c>
      <c r="S441" s="15">
        <f t="shared" ref="S441" si="7052">((R441-R440)/R440)*100</f>
        <v>0.29527559055119229</v>
      </c>
      <c r="T441" s="2">
        <v>101</v>
      </c>
      <c r="U441" s="15">
        <f t="shared" ref="U441" si="7053">((T441-T440)/T440)*100</f>
        <v>9.9108027750242134E-2</v>
      </c>
      <c r="V441" s="2">
        <v>99.8</v>
      </c>
      <c r="W441" s="15">
        <f t="shared" ref="W441" si="7054">((V441-V440)/V440)*100</f>
        <v>0</v>
      </c>
      <c r="X441" s="2">
        <v>101.7</v>
      </c>
      <c r="Y441" s="15">
        <f t="shared" ref="Y441" si="7055">((X441-X440)/X440)*100</f>
        <v>0.19704433497537227</v>
      </c>
      <c r="Z441" s="2">
        <v>100.2</v>
      </c>
      <c r="AA441" s="15">
        <f t="shared" ref="AA441" si="7056">((Z441-Z440)/Z440)*100</f>
        <v>-0.19920318725099884</v>
      </c>
      <c r="AB441" s="2">
        <v>100.3</v>
      </c>
      <c r="AC441" s="15">
        <f t="shared" ref="AC441" si="7057">((AB441-AB440)/AB440)*100</f>
        <v>0.19980019980020267</v>
      </c>
      <c r="AD441" s="2">
        <v>100.3</v>
      </c>
      <c r="AE441" s="15">
        <f t="shared" ref="AE441" si="7058">((AD441-AD440)/AD440)*100</f>
        <v>-9.9601593625506482E-2</v>
      </c>
      <c r="AF441" s="2">
        <v>100.6</v>
      </c>
      <c r="AG441" s="15">
        <f t="shared" ref="AG441" si="7059">((AF441-AF440)/AF440)*100</f>
        <v>0.39920159680637868</v>
      </c>
      <c r="AH441" s="2">
        <v>101.9</v>
      </c>
      <c r="AI441" s="15">
        <f t="shared" ref="AI441" si="7060">((AH441-AH440)/AH440)*100</f>
        <v>0.1966568338249782</v>
      </c>
      <c r="AJ441" s="2">
        <v>103</v>
      </c>
      <c r="AK441" s="15">
        <f t="shared" ref="AK441" si="7061">((AJ441-AJ440)/AJ440)*100</f>
        <v>-0.19379844961240586</v>
      </c>
      <c r="AL441" s="2">
        <v>100.5</v>
      </c>
      <c r="AM441" s="15">
        <f t="shared" ref="AM441" si="7062">((AL441-AL440)/AL440)*100</f>
        <v>0</v>
      </c>
    </row>
    <row r="442" spans="1:39" x14ac:dyDescent="0.25">
      <c r="A442">
        <v>201007</v>
      </c>
      <c r="B442" s="1">
        <v>101.3</v>
      </c>
      <c r="C442" s="15">
        <f t="shared" si="6399"/>
        <v>0.19782393669634307</v>
      </c>
      <c r="D442" s="1">
        <v>102.7</v>
      </c>
      <c r="E442" s="15">
        <f t="shared" si="6399"/>
        <v>0.29296874999999722</v>
      </c>
      <c r="F442" s="1">
        <v>101.7</v>
      </c>
      <c r="G442" s="15">
        <f t="shared" ref="G442" si="7063">((F442-F441)/F441)*100</f>
        <v>9.8425196850402089E-2</v>
      </c>
      <c r="H442" s="1">
        <v>101.8</v>
      </c>
      <c r="I442" s="15">
        <f t="shared" ref="I442" si="7064">((H442-H441)/H441)*100</f>
        <v>0</v>
      </c>
      <c r="J442" s="1">
        <v>102</v>
      </c>
      <c r="K442" s="15">
        <f t="shared" ref="K442" si="7065">((J442-J441)/J441)*100</f>
        <v>0</v>
      </c>
      <c r="L442" s="1">
        <v>105.2</v>
      </c>
      <c r="M442" s="15">
        <f t="shared" ref="M442" si="7066">((L442-L441)/L441)*100</f>
        <v>0</v>
      </c>
      <c r="N442" s="1">
        <v>100.8</v>
      </c>
      <c r="O442" s="15">
        <f t="shared" ref="O442" si="7067">((N442-N441)/N441)*100</f>
        <v>0.19880715705765692</v>
      </c>
      <c r="P442" s="1">
        <v>103.2</v>
      </c>
      <c r="Q442" s="15">
        <f t="shared" ref="Q442" si="7068">((P442-P441)/P441)*100</f>
        <v>0.19417475728155617</v>
      </c>
      <c r="R442" s="1">
        <v>102.2</v>
      </c>
      <c r="S442" s="15">
        <f t="shared" ref="S442" si="7069">((R442-R441)/R441)*100</f>
        <v>0.29440628066731811</v>
      </c>
      <c r="T442" s="1">
        <v>101.1</v>
      </c>
      <c r="U442" s="15">
        <f t="shared" ref="U442" si="7070">((T442-T441)/T441)*100</f>
        <v>9.900990099009338E-2</v>
      </c>
      <c r="V442" s="1">
        <v>99.9</v>
      </c>
      <c r="W442" s="15">
        <f t="shared" ref="W442" si="7071">((V442-V441)/V441)*100</f>
        <v>0.10020040080161176</v>
      </c>
      <c r="X442" s="1">
        <v>101.8</v>
      </c>
      <c r="Y442" s="15">
        <f t="shared" ref="Y442" si="7072">((X442-X441)/X441)*100</f>
        <v>9.8328416912482119E-2</v>
      </c>
      <c r="Z442" s="1">
        <v>99.9</v>
      </c>
      <c r="AA442" s="15">
        <f t="shared" ref="AA442" si="7073">((Z442-Z441)/Z441)*100</f>
        <v>-0.29940119760478756</v>
      </c>
      <c r="AB442" s="1">
        <v>100.6</v>
      </c>
      <c r="AC442" s="15">
        <f t="shared" ref="AC442" si="7074">((AB442-AB441)/AB441)*100</f>
        <v>0.29910269192422445</v>
      </c>
      <c r="AD442" s="1">
        <v>100.1</v>
      </c>
      <c r="AE442" s="15">
        <f t="shared" ref="AE442" si="7075">((AD442-AD441)/AD441)*100</f>
        <v>-0.1994017946161544</v>
      </c>
      <c r="AF442" s="1">
        <v>101</v>
      </c>
      <c r="AG442" s="15">
        <f t="shared" ref="AG442" si="7076">((AF442-AF441)/AF441)*100</f>
        <v>0.39761431411531384</v>
      </c>
      <c r="AH442" s="1">
        <v>102.1</v>
      </c>
      <c r="AI442" s="15">
        <f t="shared" ref="AI442" si="7077">((AH442-AH441)/AH441)*100</f>
        <v>0.19627085377820278</v>
      </c>
      <c r="AJ442" s="1">
        <v>102.9</v>
      </c>
      <c r="AK442" s="15">
        <f t="shared" ref="AK442" si="7078">((AJ442-AJ441)/AJ441)*100</f>
        <v>-9.7087378640771174E-2</v>
      </c>
      <c r="AL442" s="1">
        <v>100.6</v>
      </c>
      <c r="AM442" s="15">
        <f t="shared" ref="AM442" si="7079">((AL442-AL441)/AL441)*100</f>
        <v>9.9502487562183384E-2</v>
      </c>
    </row>
    <row r="443" spans="1:39" x14ac:dyDescent="0.25">
      <c r="A443">
        <v>201008</v>
      </c>
      <c r="B443" s="2">
        <v>101.5</v>
      </c>
      <c r="C443" s="15">
        <f t="shared" si="6399"/>
        <v>0.19743336623889718</v>
      </c>
      <c r="D443" s="2">
        <v>102.9</v>
      </c>
      <c r="E443" s="15">
        <f t="shared" si="6399"/>
        <v>0.19474196689386838</v>
      </c>
      <c r="F443" s="2">
        <v>101.9</v>
      </c>
      <c r="G443" s="15">
        <f t="shared" ref="G443" si="7080">((F443-F442)/F442)*100</f>
        <v>0.1966568338249782</v>
      </c>
      <c r="H443" s="2">
        <v>101.9</v>
      </c>
      <c r="I443" s="15">
        <f t="shared" ref="I443" si="7081">((H443-H442)/H442)*100</f>
        <v>9.8231827111992673E-2</v>
      </c>
      <c r="J443" s="2">
        <v>101.9</v>
      </c>
      <c r="K443" s="15">
        <f t="shared" ref="K443" si="7082">((J443-J442)/J442)*100</f>
        <v>-9.803921568626893E-2</v>
      </c>
      <c r="L443" s="2">
        <v>105.1</v>
      </c>
      <c r="M443" s="15">
        <f t="shared" ref="M443" si="7083">((L443-L442)/L442)*100</f>
        <v>-9.5057034220540418E-2</v>
      </c>
      <c r="N443" s="2">
        <v>101.1</v>
      </c>
      <c r="O443" s="15">
        <f t="shared" ref="O443" si="7084">((N443-N442)/N442)*100</f>
        <v>0.29761904761904484</v>
      </c>
      <c r="P443" s="2">
        <v>103.4</v>
      </c>
      <c r="Q443" s="15">
        <f t="shared" ref="Q443" si="7085">((P443-P442)/P442)*100</f>
        <v>0.19379844961240586</v>
      </c>
      <c r="R443" s="2">
        <v>102.5</v>
      </c>
      <c r="S443" s="15">
        <f t="shared" ref="S443" si="7086">((R443-R442)/R442)*100</f>
        <v>0.29354207436398938</v>
      </c>
      <c r="T443" s="2">
        <v>101.2</v>
      </c>
      <c r="U443" s="15">
        <f t="shared" ref="U443" si="7087">((T443-T442)/T442)*100</f>
        <v>9.8911968348178558E-2</v>
      </c>
      <c r="V443" s="2">
        <v>99.9</v>
      </c>
      <c r="W443" s="15">
        <f t="shared" ref="W443" si="7088">((V443-V442)/V442)*100</f>
        <v>0</v>
      </c>
      <c r="X443" s="2">
        <v>101.9</v>
      </c>
      <c r="Y443" s="15">
        <f t="shared" ref="Y443" si="7089">((X443-X442)/X442)*100</f>
        <v>9.8231827111992673E-2</v>
      </c>
      <c r="Z443" s="2">
        <v>99.8</v>
      </c>
      <c r="AA443" s="15">
        <f t="shared" ref="AA443" si="7090">((Z443-Z442)/Z442)*100</f>
        <v>-0.10010010010010863</v>
      </c>
      <c r="AB443" s="2">
        <v>100.9</v>
      </c>
      <c r="AC443" s="15">
        <f t="shared" ref="AC443" si="7091">((AB443-AB442)/AB442)*100</f>
        <v>0.29821073558649241</v>
      </c>
      <c r="AD443" s="2">
        <v>100</v>
      </c>
      <c r="AE443" s="15">
        <f t="shared" ref="AE443" si="7092">((AD443-AD442)/AD442)*100</f>
        <v>-9.9900099900094214E-2</v>
      </c>
      <c r="AF443" s="2">
        <v>101.3</v>
      </c>
      <c r="AG443" s="15">
        <f t="shared" ref="AG443" si="7093">((AF443-AF442)/AF442)*100</f>
        <v>0.29702970297029424</v>
      </c>
      <c r="AH443" s="2">
        <v>102.3</v>
      </c>
      <c r="AI443" s="15">
        <f t="shared" ref="AI443" si="7094">((AH443-AH442)/AH442)*100</f>
        <v>0.19588638589618299</v>
      </c>
      <c r="AJ443" s="2">
        <v>102.8</v>
      </c>
      <c r="AK443" s="15">
        <f t="shared" ref="AK443" si="7095">((AJ443-AJ442)/AJ442)*100</f>
        <v>-9.7181729834799335E-2</v>
      </c>
      <c r="AL443" s="2">
        <v>100.7</v>
      </c>
      <c r="AM443" s="15">
        <f t="shared" ref="AM443" si="7096">((AL443-AL442)/AL442)*100</f>
        <v>9.9403578528835523E-2</v>
      </c>
    </row>
    <row r="444" spans="1:39" x14ac:dyDescent="0.25">
      <c r="A444">
        <v>201009</v>
      </c>
      <c r="B444" s="1">
        <v>101.7</v>
      </c>
      <c r="C444" s="15">
        <f t="shared" si="6399"/>
        <v>0.19704433497537227</v>
      </c>
      <c r="D444" s="1">
        <v>103.2</v>
      </c>
      <c r="E444" s="15">
        <f t="shared" si="6399"/>
        <v>0.29154518950437042</v>
      </c>
      <c r="F444" s="1">
        <v>102.1</v>
      </c>
      <c r="G444" s="15">
        <f t="shared" ref="G444" si="7097">((F444-F443)/F443)*100</f>
        <v>0.19627085377820278</v>
      </c>
      <c r="H444" s="1">
        <v>102</v>
      </c>
      <c r="I444" s="15">
        <f t="shared" ref="I444" si="7098">((H444-H443)/H443)*100</f>
        <v>9.8135426889101388E-2</v>
      </c>
      <c r="J444" s="1">
        <v>101.8</v>
      </c>
      <c r="K444" s="15">
        <f t="shared" ref="K444" si="7099">((J444-J443)/J443)*100</f>
        <v>-9.8135426889115335E-2</v>
      </c>
      <c r="L444" s="1">
        <v>105.1</v>
      </c>
      <c r="M444" s="15">
        <f t="shared" ref="M444" si="7100">((L444-L443)/L443)*100</f>
        <v>0</v>
      </c>
      <c r="N444" s="1">
        <v>101.4</v>
      </c>
      <c r="O444" s="15">
        <f t="shared" ref="O444" si="7101">((N444-N443)/N443)*100</f>
        <v>0.29673590504452163</v>
      </c>
      <c r="P444" s="1">
        <v>103.6</v>
      </c>
      <c r="Q444" s="15">
        <f t="shared" ref="Q444" si="7102">((P444-P443)/P443)*100</f>
        <v>0.19342359767890582</v>
      </c>
      <c r="R444" s="1">
        <v>102.8</v>
      </c>
      <c r="S444" s="15">
        <f t="shared" ref="S444" si="7103">((R444-R443)/R443)*100</f>
        <v>0.2926829268292655</v>
      </c>
      <c r="T444" s="1">
        <v>101.4</v>
      </c>
      <c r="U444" s="15">
        <f t="shared" ref="U444" si="7104">((T444-T443)/T443)*100</f>
        <v>0.19762845849802652</v>
      </c>
      <c r="V444" s="1">
        <v>100</v>
      </c>
      <c r="W444" s="15">
        <f t="shared" ref="W444" si="7105">((V444-V443)/V443)*100</f>
        <v>0.1001001001000944</v>
      </c>
      <c r="X444" s="1">
        <v>102</v>
      </c>
      <c r="Y444" s="15">
        <f t="shared" ref="Y444" si="7106">((X444-X443)/X443)*100</f>
        <v>9.8135426889101388E-2</v>
      </c>
      <c r="Z444" s="1">
        <v>99.7</v>
      </c>
      <c r="AA444" s="15">
        <f t="shared" ref="AA444" si="7107">((Z444-Z443)/Z443)*100</f>
        <v>-0.10020040080159752</v>
      </c>
      <c r="AB444" s="1">
        <v>101.2</v>
      </c>
      <c r="AC444" s="15">
        <f t="shared" ref="AC444" si="7108">((AB444-AB443)/AB443)*100</f>
        <v>0.2973240832507405</v>
      </c>
      <c r="AD444" s="1">
        <v>99.9</v>
      </c>
      <c r="AE444" s="15">
        <f t="shared" ref="AE444" si="7109">((AD444-AD443)/AD443)*100</f>
        <v>-9.9999999999994316E-2</v>
      </c>
      <c r="AF444" s="1">
        <v>101.6</v>
      </c>
      <c r="AG444" s="15">
        <f t="shared" ref="AG444" si="7110">((AF444-AF443)/AF443)*100</f>
        <v>0.29615004935833872</v>
      </c>
      <c r="AH444" s="1">
        <v>102.5</v>
      </c>
      <c r="AI444" s="15">
        <f t="shared" ref="AI444" si="7111">((AH444-AH443)/AH443)*100</f>
        <v>0.19550342130987569</v>
      </c>
      <c r="AJ444" s="1">
        <v>102.8</v>
      </c>
      <c r="AK444" s="15">
        <f t="shared" ref="AK444" si="7112">((AJ444-AJ443)/AJ443)*100</f>
        <v>0</v>
      </c>
      <c r="AL444" s="1">
        <v>100.9</v>
      </c>
      <c r="AM444" s="15">
        <f t="shared" ref="AM444" si="7113">((AL444-AL443)/AL443)*100</f>
        <v>0.19860973187686479</v>
      </c>
    </row>
    <row r="445" spans="1:39" x14ac:dyDescent="0.25">
      <c r="A445">
        <v>201010</v>
      </c>
      <c r="B445" s="2">
        <v>102</v>
      </c>
      <c r="C445" s="15">
        <f t="shared" si="6399"/>
        <v>0.29498525073746029</v>
      </c>
      <c r="D445" s="2">
        <v>103.5</v>
      </c>
      <c r="E445" s="15">
        <f t="shared" si="6399"/>
        <v>0.29069767441860189</v>
      </c>
      <c r="F445" s="2">
        <v>102.3</v>
      </c>
      <c r="G445" s="15">
        <f t="shared" ref="G445" si="7114">((F445-F444)/F444)*100</f>
        <v>0.19588638589618299</v>
      </c>
      <c r="H445" s="2">
        <v>102.2</v>
      </c>
      <c r="I445" s="15">
        <f t="shared" ref="I445" si="7115">((H445-H444)/H444)*100</f>
        <v>0.19607843137255179</v>
      </c>
      <c r="J445" s="2">
        <v>101.8</v>
      </c>
      <c r="K445" s="15">
        <f t="shared" ref="K445" si="7116">((J445-J444)/J444)*100</f>
        <v>0</v>
      </c>
      <c r="L445" s="2">
        <v>105</v>
      </c>
      <c r="M445" s="15">
        <f t="shared" ref="M445" si="7117">((L445-L444)/L444)*100</f>
        <v>-9.5147478591811913E-2</v>
      </c>
      <c r="N445" s="2">
        <v>101.7</v>
      </c>
      <c r="O445" s="15">
        <f t="shared" ref="O445" si="7118">((N445-N444)/N444)*100</f>
        <v>0.29585798816567765</v>
      </c>
      <c r="P445" s="2">
        <v>103.8</v>
      </c>
      <c r="Q445" s="15">
        <f t="shared" ref="Q445" si="7119">((P445-P444)/P444)*100</f>
        <v>0.1930501930501958</v>
      </c>
      <c r="R445" s="2">
        <v>103</v>
      </c>
      <c r="S445" s="15">
        <f t="shared" ref="S445" si="7120">((R445-R444)/R444)*100</f>
        <v>0.19455252918288216</v>
      </c>
      <c r="T445" s="2">
        <v>101.5</v>
      </c>
      <c r="U445" s="15">
        <f t="shared" ref="U445" si="7121">((T445-T444)/T444)*100</f>
        <v>9.8619329388554541E-2</v>
      </c>
      <c r="V445" s="2">
        <v>100</v>
      </c>
      <c r="W445" s="15">
        <f t="shared" ref="W445" si="7122">((V445-V444)/V444)*100</f>
        <v>0</v>
      </c>
      <c r="X445" s="2">
        <v>102.2</v>
      </c>
      <c r="Y445" s="15">
        <f t="shared" ref="Y445" si="7123">((X445-X444)/X444)*100</f>
        <v>0.19607843137255179</v>
      </c>
      <c r="Z445" s="2">
        <v>99.8</v>
      </c>
      <c r="AA445" s="15">
        <f t="shared" ref="AA445" si="7124">((Z445-Z444)/Z444)*100</f>
        <v>0.10030090270811867</v>
      </c>
      <c r="AB445" s="2">
        <v>101.6</v>
      </c>
      <c r="AC445" s="15">
        <f t="shared" ref="AC445" si="7125">((AB445-AB444)/AB444)*100</f>
        <v>0.39525691699603899</v>
      </c>
      <c r="AD445" s="2">
        <v>99.8</v>
      </c>
      <c r="AE445" s="15">
        <f t="shared" ref="AE445" si="7126">((AD445-AD444)/AD444)*100</f>
        <v>-0.10010010010010863</v>
      </c>
      <c r="AF445" s="2">
        <v>101.8</v>
      </c>
      <c r="AG445" s="15">
        <f t="shared" ref="AG445" si="7127">((AF445-AF444)/AF444)*100</f>
        <v>0.19685039370079022</v>
      </c>
      <c r="AH445" s="2">
        <v>102.7</v>
      </c>
      <c r="AI445" s="15">
        <f t="shared" ref="AI445" si="7128">((AH445-AH444)/AH444)*100</f>
        <v>0.19512195121951498</v>
      </c>
      <c r="AJ445" s="2">
        <v>102.8</v>
      </c>
      <c r="AK445" s="15">
        <f t="shared" ref="AK445" si="7129">((AJ445-AJ444)/AJ444)*100</f>
        <v>0</v>
      </c>
      <c r="AL445" s="2">
        <v>101.1</v>
      </c>
      <c r="AM445" s="15">
        <f t="shared" ref="AM445" si="7130">((AL445-AL444)/AL444)*100</f>
        <v>0.19821605550048427</v>
      </c>
    </row>
    <row r="446" spans="1:39" x14ac:dyDescent="0.25">
      <c r="A446">
        <v>201011</v>
      </c>
      <c r="B446" s="1">
        <v>102.2</v>
      </c>
      <c r="C446" s="15">
        <f t="shared" si="6399"/>
        <v>0.19607843137255179</v>
      </c>
      <c r="D446" s="1">
        <v>103.7</v>
      </c>
      <c r="E446" s="15">
        <f t="shared" si="6399"/>
        <v>0.19323671497584816</v>
      </c>
      <c r="F446" s="1">
        <v>102.5</v>
      </c>
      <c r="G446" s="15">
        <f t="shared" ref="G446" si="7131">((F446-F445)/F445)*100</f>
        <v>0.19550342130987569</v>
      </c>
      <c r="H446" s="1">
        <v>102.4</v>
      </c>
      <c r="I446" s="15">
        <f t="shared" ref="I446" si="7132">((H446-H445)/H445)*100</f>
        <v>0.19569471624266421</v>
      </c>
      <c r="J446" s="1">
        <v>101.7</v>
      </c>
      <c r="K446" s="15">
        <f t="shared" ref="K446" si="7133">((J446-J445)/J445)*100</f>
        <v>-9.8231827111978698E-2</v>
      </c>
      <c r="L446" s="1">
        <v>105</v>
      </c>
      <c r="M446" s="15">
        <f t="shared" ref="M446" si="7134">((L446-L445)/L445)*100</f>
        <v>0</v>
      </c>
      <c r="N446" s="1">
        <v>102</v>
      </c>
      <c r="O446" s="15">
        <f t="shared" ref="O446" si="7135">((N446-N445)/N445)*100</f>
        <v>0.29498525073746029</v>
      </c>
      <c r="P446" s="1">
        <v>104</v>
      </c>
      <c r="Q446" s="15">
        <f t="shared" ref="Q446" si="7136">((P446-P445)/P445)*100</f>
        <v>0.19267822736031104</v>
      </c>
      <c r="R446" s="1">
        <v>103.2</v>
      </c>
      <c r="S446" s="15">
        <f t="shared" ref="S446" si="7137">((R446-R445)/R445)*100</f>
        <v>0.19417475728155617</v>
      </c>
      <c r="T446" s="1">
        <v>101.6</v>
      </c>
      <c r="U446" s="15">
        <f t="shared" ref="U446" si="7138">((T446-T445)/T445)*100</f>
        <v>9.8522167487679127E-2</v>
      </c>
      <c r="V446" s="1">
        <v>100.1</v>
      </c>
      <c r="W446" s="15">
        <f t="shared" ref="W446" si="7139">((V446-V445)/V445)*100</f>
        <v>9.9999999999994316E-2</v>
      </c>
      <c r="X446" s="1">
        <v>102.4</v>
      </c>
      <c r="Y446" s="15">
        <f t="shared" ref="Y446" si="7140">((X446-X445)/X445)*100</f>
        <v>0.19569471624266421</v>
      </c>
      <c r="Z446" s="1">
        <v>99.9</v>
      </c>
      <c r="AA446" s="15">
        <f t="shared" ref="AA446" si="7141">((Z446-Z445)/Z445)*100</f>
        <v>0.10020040080161176</v>
      </c>
      <c r="AB446" s="1">
        <v>101.9</v>
      </c>
      <c r="AC446" s="15">
        <f t="shared" ref="AC446" si="7142">((AB446-AB445)/AB445)*100</f>
        <v>0.29527559055119229</v>
      </c>
      <c r="AD446" s="1">
        <v>99.7</v>
      </c>
      <c r="AE446" s="15">
        <f t="shared" ref="AE446" si="7143">((AD446-AD445)/AD445)*100</f>
        <v>-0.10020040080159752</v>
      </c>
      <c r="AF446" s="1">
        <v>102</v>
      </c>
      <c r="AG446" s="15">
        <f t="shared" ref="AG446" si="7144">((AF446-AF445)/AF445)*100</f>
        <v>0.19646365422397138</v>
      </c>
      <c r="AH446" s="1">
        <v>103</v>
      </c>
      <c r="AI446" s="15">
        <f t="shared" ref="AI446" si="7145">((AH446-AH445)/AH445)*100</f>
        <v>0.29211295034079565</v>
      </c>
      <c r="AJ446" s="1">
        <v>102.8</v>
      </c>
      <c r="AK446" s="15">
        <f t="shared" ref="AK446" si="7146">((AJ446-AJ445)/AJ445)*100</f>
        <v>0</v>
      </c>
      <c r="AL446" s="1">
        <v>101.4</v>
      </c>
      <c r="AM446" s="15">
        <f t="shared" ref="AM446" si="7147">((AL446-AL445)/AL445)*100</f>
        <v>0.29673590504452163</v>
      </c>
    </row>
    <row r="447" spans="1:39" x14ac:dyDescent="0.25">
      <c r="A447">
        <v>201012</v>
      </c>
      <c r="B447" s="2">
        <v>102.5</v>
      </c>
      <c r="C447" s="15">
        <f t="shared" si="6399"/>
        <v>0.29354207436398938</v>
      </c>
      <c r="D447" s="2">
        <v>104</v>
      </c>
      <c r="E447" s="15">
        <f t="shared" si="6399"/>
        <v>0.28929604628736466</v>
      </c>
      <c r="F447" s="2">
        <v>102.7</v>
      </c>
      <c r="G447" s="15">
        <f t="shared" ref="G447" si="7148">((F447-F446)/F446)*100</f>
        <v>0.19512195121951498</v>
      </c>
      <c r="H447" s="2">
        <v>102.6</v>
      </c>
      <c r="I447" s="15">
        <f t="shared" ref="I447" si="7149">((H447-H446)/H446)*100</f>
        <v>0.1953124999999889</v>
      </c>
      <c r="J447" s="2">
        <v>101.6</v>
      </c>
      <c r="K447" s="15">
        <f t="shared" ref="K447" si="7150">((J447-J446)/J446)*100</f>
        <v>-9.8328416912496081E-2</v>
      </c>
      <c r="L447" s="2">
        <v>104.8</v>
      </c>
      <c r="M447" s="15">
        <f t="shared" ref="M447" si="7151">((L447-L446)/L446)*100</f>
        <v>-0.19047619047619319</v>
      </c>
      <c r="N447" s="2">
        <v>102.2</v>
      </c>
      <c r="O447" s="15">
        <f t="shared" ref="O447" si="7152">((N447-N446)/N446)*100</f>
        <v>0.19607843137255179</v>
      </c>
      <c r="P447" s="2">
        <v>104.2</v>
      </c>
      <c r="Q447" s="15">
        <f t="shared" ref="Q447" si="7153">((P447-P446)/P446)*100</f>
        <v>0.19230769230769504</v>
      </c>
      <c r="R447" s="2">
        <v>103.3</v>
      </c>
      <c r="S447" s="15">
        <f t="shared" ref="S447" si="7154">((R447-R446)/R446)*100</f>
        <v>9.6899224806196046E-2</v>
      </c>
      <c r="T447" s="2">
        <v>101.6</v>
      </c>
      <c r="U447" s="15">
        <f t="shared" ref="U447" si="7155">((T447-T446)/T446)*100</f>
        <v>0</v>
      </c>
      <c r="V447" s="2">
        <v>100.2</v>
      </c>
      <c r="W447" s="15">
        <f t="shared" ref="W447" si="7156">((V447-V446)/V446)*100</f>
        <v>9.9900099900108424E-2</v>
      </c>
      <c r="X447" s="2">
        <v>102.6</v>
      </c>
      <c r="Y447" s="15">
        <f t="shared" ref="Y447" si="7157">((X447-X446)/X446)*100</f>
        <v>0.1953124999999889</v>
      </c>
      <c r="Z447" s="2">
        <v>100</v>
      </c>
      <c r="AA447" s="15">
        <f t="shared" ref="AA447" si="7158">((Z447-Z446)/Z446)*100</f>
        <v>0.1001001001000944</v>
      </c>
      <c r="AB447" s="2">
        <v>102.1</v>
      </c>
      <c r="AC447" s="15">
        <f t="shared" ref="AC447" si="7159">((AB447-AB446)/AB446)*100</f>
        <v>0.19627085377820278</v>
      </c>
      <c r="AD447" s="2">
        <v>99.7</v>
      </c>
      <c r="AE447" s="15">
        <f t="shared" ref="AE447" si="7160">((AD447-AD446)/AD446)*100</f>
        <v>0</v>
      </c>
      <c r="AF447" s="2">
        <v>102.1</v>
      </c>
      <c r="AG447" s="15">
        <f t="shared" ref="AG447" si="7161">((AF447-AF446)/AF446)*100</f>
        <v>9.803921568626893E-2</v>
      </c>
      <c r="AH447" s="2">
        <v>103.3</v>
      </c>
      <c r="AI447" s="15">
        <f t="shared" ref="AI447" si="7162">((AH447-AH446)/AH446)*100</f>
        <v>0.2912621359223273</v>
      </c>
      <c r="AJ447" s="2">
        <v>102.9</v>
      </c>
      <c r="AK447" s="15">
        <f t="shared" ref="AK447" si="7163">((AJ447-AJ446)/AJ446)*100</f>
        <v>9.7276264591447989E-2</v>
      </c>
      <c r="AL447" s="2">
        <v>101.7</v>
      </c>
      <c r="AM447" s="15">
        <f t="shared" ref="AM447" si="7164">((AL447-AL446)/AL446)*100</f>
        <v>0.29585798816567765</v>
      </c>
    </row>
    <row r="448" spans="1:39" x14ac:dyDescent="0.25">
      <c r="A448">
        <v>201101</v>
      </c>
      <c r="B448" s="1">
        <v>102.7</v>
      </c>
      <c r="C448" s="15">
        <f t="shared" si="6399"/>
        <v>0.19512195121951498</v>
      </c>
      <c r="D448" s="1">
        <v>104.1</v>
      </c>
      <c r="E448" s="15">
        <f t="shared" si="6399"/>
        <v>9.6153846153840677E-2</v>
      </c>
      <c r="F448" s="1">
        <v>102.8</v>
      </c>
      <c r="G448" s="15">
        <f t="shared" ref="G448" si="7165">((F448-F447)/F447)*100</f>
        <v>9.7370983446927281E-2</v>
      </c>
      <c r="H448" s="1">
        <v>102.8</v>
      </c>
      <c r="I448" s="15">
        <f t="shared" ref="I448" si="7166">((H448-H447)/H447)*100</f>
        <v>0.19493177387914509</v>
      </c>
      <c r="J448" s="1">
        <v>101.6</v>
      </c>
      <c r="K448" s="15">
        <f t="shared" ref="K448" si="7167">((J448-J447)/J447)*100</f>
        <v>0</v>
      </c>
      <c r="L448" s="1">
        <v>104.6</v>
      </c>
      <c r="M448" s="15">
        <f t="shared" ref="M448" si="7168">((L448-L447)/L447)*100</f>
        <v>-0.19083969465649128</v>
      </c>
      <c r="N448" s="1">
        <v>102.4</v>
      </c>
      <c r="O448" s="15">
        <f t="shared" ref="O448" si="7169">((N448-N447)/N447)*100</f>
        <v>0.19569471624266421</v>
      </c>
      <c r="P448" s="1">
        <v>104.3</v>
      </c>
      <c r="Q448" s="15">
        <f t="shared" ref="Q448" si="7170">((P448-P447)/P447)*100</f>
        <v>9.5969289827249823E-2</v>
      </c>
      <c r="R448" s="1">
        <v>103.3</v>
      </c>
      <c r="S448" s="15">
        <f t="shared" ref="S448" si="7171">((R448-R447)/R447)*100</f>
        <v>0</v>
      </c>
      <c r="T448" s="1">
        <v>101.6</v>
      </c>
      <c r="U448" s="15">
        <f t="shared" ref="U448" si="7172">((T448-T447)/T447)*100</f>
        <v>0</v>
      </c>
      <c r="V448" s="1">
        <v>100.3</v>
      </c>
      <c r="W448" s="15">
        <f t="shared" ref="W448" si="7173">((V448-V447)/V447)*100</f>
        <v>9.9800399201591145E-2</v>
      </c>
      <c r="X448" s="1">
        <v>102.8</v>
      </c>
      <c r="Y448" s="15">
        <f t="shared" ref="Y448" si="7174">((X448-X447)/X447)*100</f>
        <v>0.19493177387914509</v>
      </c>
      <c r="Z448" s="1">
        <v>100.3</v>
      </c>
      <c r="AA448" s="15">
        <f t="shared" ref="AA448" si="7175">((Z448-Z447)/Z447)*100</f>
        <v>0.29999999999999716</v>
      </c>
      <c r="AB448" s="1">
        <v>102.3</v>
      </c>
      <c r="AC448" s="15">
        <f t="shared" ref="AC448" si="7176">((AB448-AB447)/AB447)*100</f>
        <v>0.19588638589618299</v>
      </c>
      <c r="AD448" s="1">
        <v>99.6</v>
      </c>
      <c r="AE448" s="15">
        <f t="shared" ref="AE448" si="7177">((AD448-AD447)/AD447)*100</f>
        <v>-0.10030090270813291</v>
      </c>
      <c r="AF448" s="1">
        <v>102.1</v>
      </c>
      <c r="AG448" s="15">
        <f t="shared" ref="AG448" si="7178">((AF448-AF447)/AF447)*100</f>
        <v>0</v>
      </c>
      <c r="AH448" s="1">
        <v>103.5</v>
      </c>
      <c r="AI448" s="15">
        <f t="shared" ref="AI448" si="7179">((AH448-AH447)/AH447)*100</f>
        <v>0.19361084220716637</v>
      </c>
      <c r="AJ448" s="1">
        <v>102.9</v>
      </c>
      <c r="AK448" s="15">
        <f t="shared" ref="AK448" si="7180">((AJ448-AJ447)/AJ447)*100</f>
        <v>0</v>
      </c>
      <c r="AL448" s="1">
        <v>101.9</v>
      </c>
      <c r="AM448" s="15">
        <f t="shared" ref="AM448" si="7181">((AL448-AL447)/AL447)*100</f>
        <v>0.1966568338249782</v>
      </c>
    </row>
    <row r="449" spans="1:39" x14ac:dyDescent="0.25">
      <c r="A449">
        <v>201102</v>
      </c>
      <c r="B449" s="2">
        <v>102.9</v>
      </c>
      <c r="C449" s="15">
        <f t="shared" si="6399"/>
        <v>0.19474196689386838</v>
      </c>
      <c r="D449" s="2">
        <v>104.2</v>
      </c>
      <c r="E449" s="15">
        <f t="shared" si="6399"/>
        <v>9.606147934679013E-2</v>
      </c>
      <c r="F449" s="2">
        <v>102.9</v>
      </c>
      <c r="G449" s="15">
        <f t="shared" ref="G449" si="7182">((F449-F448)/F448)*100</f>
        <v>9.7276264591447989E-2</v>
      </c>
      <c r="H449" s="2">
        <v>102.9</v>
      </c>
      <c r="I449" s="15">
        <f t="shared" ref="I449" si="7183">((H449-H448)/H448)*100</f>
        <v>9.7276264591447989E-2</v>
      </c>
      <c r="J449" s="2">
        <v>101.6</v>
      </c>
      <c r="K449" s="15">
        <f t="shared" ref="K449" si="7184">((J449-J448)/J448)*100</f>
        <v>0</v>
      </c>
      <c r="L449" s="2">
        <v>104.3</v>
      </c>
      <c r="M449" s="15">
        <f t="shared" ref="M449" si="7185">((L449-L448)/L448)*100</f>
        <v>-0.28680688336519805</v>
      </c>
      <c r="N449" s="2">
        <v>102.5</v>
      </c>
      <c r="O449" s="15">
        <f t="shared" ref="O449" si="7186">((N449-N448)/N448)*100</f>
        <v>9.7656249999994449E-2</v>
      </c>
      <c r="P449" s="2">
        <v>104.4</v>
      </c>
      <c r="Q449" s="15">
        <f t="shared" ref="Q449" si="7187">((P449-P448)/P448)*100</f>
        <v>9.5877277085338955E-2</v>
      </c>
      <c r="R449" s="2">
        <v>103.3</v>
      </c>
      <c r="S449" s="15">
        <f t="shared" ref="S449" si="7188">((R449-R448)/R448)*100</f>
        <v>0</v>
      </c>
      <c r="T449" s="2">
        <v>101.6</v>
      </c>
      <c r="U449" s="15">
        <f t="shared" ref="U449" si="7189">((T449-T448)/T448)*100</f>
        <v>0</v>
      </c>
      <c r="V449" s="2">
        <v>100.4</v>
      </c>
      <c r="W449" s="15">
        <f t="shared" ref="W449" si="7190">((V449-V448)/V448)*100</f>
        <v>9.9700897308084291E-2</v>
      </c>
      <c r="X449" s="2">
        <v>102.8</v>
      </c>
      <c r="Y449" s="15">
        <f t="shared" ref="Y449" si="7191">((X449-X448)/X448)*100</f>
        <v>0</v>
      </c>
      <c r="Z449" s="2">
        <v>100.7</v>
      </c>
      <c r="AA449" s="15">
        <f t="shared" ref="AA449" si="7192">((Z449-Z448)/Z448)*100</f>
        <v>0.3988035892323088</v>
      </c>
      <c r="AB449" s="2">
        <v>102.5</v>
      </c>
      <c r="AC449" s="15">
        <f t="shared" ref="AC449" si="7193">((AB449-AB448)/AB448)*100</f>
        <v>0.19550342130987569</v>
      </c>
      <c r="AD449" s="2">
        <v>99.6</v>
      </c>
      <c r="AE449" s="15">
        <f t="shared" ref="AE449" si="7194">((AD449-AD448)/AD448)*100</f>
        <v>0</v>
      </c>
      <c r="AF449" s="2">
        <v>102.2</v>
      </c>
      <c r="AG449" s="15">
        <f t="shared" ref="AG449" si="7195">((AF449-AF448)/AF448)*100</f>
        <v>9.7943192948098459E-2</v>
      </c>
      <c r="AH449" s="2">
        <v>103.6</v>
      </c>
      <c r="AI449" s="15">
        <f t="shared" ref="AI449" si="7196">((AH449-AH448)/AH448)*100</f>
        <v>9.6618357487917222E-2</v>
      </c>
      <c r="AJ449" s="2">
        <v>102.9</v>
      </c>
      <c r="AK449" s="15">
        <f t="shared" ref="AK449" si="7197">((AJ449-AJ448)/AJ448)*100</f>
        <v>0</v>
      </c>
      <c r="AL449" s="2">
        <v>102.1</v>
      </c>
      <c r="AM449" s="15">
        <f t="shared" ref="AM449" si="7198">((AL449-AL448)/AL448)*100</f>
        <v>0.19627085377820278</v>
      </c>
    </row>
    <row r="450" spans="1:39" x14ac:dyDescent="0.25">
      <c r="A450">
        <v>201103</v>
      </c>
      <c r="B450" s="1">
        <v>103</v>
      </c>
      <c r="C450" s="15">
        <f t="shared" si="6399"/>
        <v>9.7181729834785527E-2</v>
      </c>
      <c r="D450" s="1">
        <v>104.2</v>
      </c>
      <c r="E450" s="15">
        <f t="shared" si="6399"/>
        <v>0</v>
      </c>
      <c r="F450" s="1">
        <v>102.9</v>
      </c>
      <c r="G450" s="15">
        <f t="shared" ref="G450" si="7199">((F450-F449)/F449)*100</f>
        <v>0</v>
      </c>
      <c r="H450" s="1">
        <v>102.9</v>
      </c>
      <c r="I450" s="15">
        <f t="shared" ref="I450" si="7200">((H450-H449)/H449)*100</f>
        <v>0</v>
      </c>
      <c r="J450" s="1">
        <v>101.6</v>
      </c>
      <c r="K450" s="15">
        <f t="shared" ref="K450" si="7201">((J450-J449)/J449)*100</f>
        <v>0</v>
      </c>
      <c r="L450" s="1">
        <v>103.9</v>
      </c>
      <c r="M450" s="15">
        <f t="shared" ref="M450" si="7202">((L450-L449)/L449)*100</f>
        <v>-0.38350910834131491</v>
      </c>
      <c r="N450" s="1">
        <v>102.5</v>
      </c>
      <c r="O450" s="15">
        <f t="shared" ref="O450" si="7203">((N450-N449)/N449)*100</f>
        <v>0</v>
      </c>
      <c r="P450" s="1">
        <v>104.4</v>
      </c>
      <c r="Q450" s="15">
        <f t="shared" ref="Q450" si="7204">((P450-P449)/P449)*100</f>
        <v>0</v>
      </c>
      <c r="R450" s="1">
        <v>103.2</v>
      </c>
      <c r="S450" s="15">
        <f t="shared" ref="S450" si="7205">((R450-R449)/R449)*100</f>
        <v>-9.6805421103576289E-2</v>
      </c>
      <c r="T450" s="1">
        <v>101.5</v>
      </c>
      <c r="U450" s="15">
        <f t="shared" ref="U450" si="7206">((T450-T449)/T449)*100</f>
        <v>-9.84251968503881E-2</v>
      </c>
      <c r="V450" s="1">
        <v>100.4</v>
      </c>
      <c r="W450" s="15">
        <f t="shared" ref="W450" si="7207">((V450-V449)/V449)*100</f>
        <v>0</v>
      </c>
      <c r="X450" s="1">
        <v>102.8</v>
      </c>
      <c r="Y450" s="15">
        <f t="shared" ref="Y450" si="7208">((X450-X449)/X449)*100</f>
        <v>0</v>
      </c>
      <c r="Z450" s="1">
        <v>101.1</v>
      </c>
      <c r="AA450" s="15">
        <f t="shared" ref="AA450" si="7209">((Z450-Z449)/Z449)*100</f>
        <v>0.39721946375371542</v>
      </c>
      <c r="AB450" s="1">
        <v>102.6</v>
      </c>
      <c r="AC450" s="15">
        <f t="shared" ref="AC450" si="7210">((AB450-AB449)/AB449)*100</f>
        <v>9.7560975609750564E-2</v>
      </c>
      <c r="AD450" s="1">
        <v>99.5</v>
      </c>
      <c r="AE450" s="15">
        <f t="shared" ref="AE450" si="7211">((AD450-AD449)/AD449)*100</f>
        <v>-0.10040160642569709</v>
      </c>
      <c r="AF450" s="1">
        <v>102.2</v>
      </c>
      <c r="AG450" s="15">
        <f t="shared" ref="AG450" si="7212">((AF450-AF449)/AF449)*100</f>
        <v>0</v>
      </c>
      <c r="AH450" s="1">
        <v>103.6</v>
      </c>
      <c r="AI450" s="15">
        <f t="shared" ref="AI450" si="7213">((AH450-AH449)/AH449)*100</f>
        <v>0</v>
      </c>
      <c r="AJ450" s="1">
        <v>102.9</v>
      </c>
      <c r="AK450" s="15">
        <f t="shared" ref="AK450" si="7214">((AJ450-AJ449)/AJ449)*100</f>
        <v>0</v>
      </c>
      <c r="AL450" s="1">
        <v>102.2</v>
      </c>
      <c r="AM450" s="15">
        <f t="shared" ref="AM450" si="7215">((AL450-AL449)/AL449)*100</f>
        <v>9.7943192948098459E-2</v>
      </c>
    </row>
    <row r="451" spans="1:39" x14ac:dyDescent="0.25">
      <c r="A451">
        <v>201104</v>
      </c>
      <c r="B451" s="2">
        <v>103.1</v>
      </c>
      <c r="C451" s="15">
        <f t="shared" si="6399"/>
        <v>9.7087378640771174E-2</v>
      </c>
      <c r="D451" s="2">
        <v>104.1</v>
      </c>
      <c r="E451" s="15">
        <f t="shared" si="6399"/>
        <v>-9.5969289827263465E-2</v>
      </c>
      <c r="F451" s="2">
        <v>102.8</v>
      </c>
      <c r="G451" s="15">
        <f t="shared" ref="G451" si="7216">((F451-F450)/F450)*100</f>
        <v>-9.7181729834799335E-2</v>
      </c>
      <c r="H451" s="2">
        <v>102.9</v>
      </c>
      <c r="I451" s="15">
        <f t="shared" ref="I451" si="7217">((H451-H450)/H450)*100</f>
        <v>0</v>
      </c>
      <c r="J451" s="2">
        <v>101.5</v>
      </c>
      <c r="K451" s="15">
        <f t="shared" ref="K451" si="7218">((J451-J450)/J450)*100</f>
        <v>-9.84251968503881E-2</v>
      </c>
      <c r="L451" s="2">
        <v>103.3</v>
      </c>
      <c r="M451" s="15">
        <f t="shared" ref="M451" si="7219">((L451-L450)/L450)*100</f>
        <v>-0.57747834456208713</v>
      </c>
      <c r="N451" s="2">
        <v>102.4</v>
      </c>
      <c r="O451" s="15">
        <f t="shared" ref="O451" si="7220">((N451-N450)/N450)*100</f>
        <v>-9.7560975609750564E-2</v>
      </c>
      <c r="P451" s="2">
        <v>104.3</v>
      </c>
      <c r="Q451" s="15">
        <f t="shared" ref="Q451" si="7221">((P451-P450)/P450)*100</f>
        <v>-9.5785440613034983E-2</v>
      </c>
      <c r="R451" s="2">
        <v>103.1</v>
      </c>
      <c r="S451" s="15">
        <f t="shared" ref="S451" si="7222">((R451-R450)/R450)*100</f>
        <v>-9.6899224806209813E-2</v>
      </c>
      <c r="T451" s="2">
        <v>101.3</v>
      </c>
      <c r="U451" s="15">
        <f t="shared" ref="U451" si="7223">((T451-T450)/T450)*100</f>
        <v>-0.19704433497537227</v>
      </c>
      <c r="V451" s="2">
        <v>100.4</v>
      </c>
      <c r="W451" s="15">
        <f t="shared" ref="W451" si="7224">((V451-V450)/V450)*100</f>
        <v>0</v>
      </c>
      <c r="X451" s="2">
        <v>102.6</v>
      </c>
      <c r="Y451" s="15">
        <f t="shared" ref="Y451" si="7225">((X451-X450)/X450)*100</f>
        <v>-0.19455252918288216</v>
      </c>
      <c r="Z451" s="2">
        <v>101.6</v>
      </c>
      <c r="AA451" s="15">
        <f t="shared" ref="AA451" si="7226">((Z451-Z450)/Z450)*100</f>
        <v>0.49455984174085071</v>
      </c>
      <c r="AB451" s="2">
        <v>102.6</v>
      </c>
      <c r="AC451" s="15">
        <f t="shared" ref="AC451" si="7227">((AB451-AB450)/AB450)*100</f>
        <v>0</v>
      </c>
      <c r="AD451" s="2">
        <v>99.4</v>
      </c>
      <c r="AE451" s="15">
        <f t="shared" ref="AE451" si="7228">((AD451-AD450)/AD450)*100</f>
        <v>-0.10050251256280836</v>
      </c>
      <c r="AF451" s="2">
        <v>102.2</v>
      </c>
      <c r="AG451" s="15">
        <f t="shared" ref="AG451" si="7229">((AF451-AF450)/AF450)*100</f>
        <v>0</v>
      </c>
      <c r="AH451" s="2">
        <v>103.4</v>
      </c>
      <c r="AI451" s="15">
        <f t="shared" ref="AI451" si="7230">((AH451-AH450)/AH450)*100</f>
        <v>-0.19305019305018209</v>
      </c>
      <c r="AJ451" s="2">
        <v>102.8</v>
      </c>
      <c r="AK451" s="15">
        <f t="shared" ref="AK451" si="7231">((AJ451-AJ450)/AJ450)*100</f>
        <v>-9.7181729834799335E-2</v>
      </c>
      <c r="AL451" s="2">
        <v>102.2</v>
      </c>
      <c r="AM451" s="15">
        <f t="shared" ref="AM451" si="7232">((AL451-AL450)/AL450)*100</f>
        <v>0</v>
      </c>
    </row>
    <row r="452" spans="1:39" x14ac:dyDescent="0.25">
      <c r="A452">
        <v>201105</v>
      </c>
      <c r="B452" s="1">
        <v>103.2</v>
      </c>
      <c r="C452" s="15">
        <f t="shared" si="6399"/>
        <v>9.699321047527501E-2</v>
      </c>
      <c r="D452" s="1">
        <v>103.9</v>
      </c>
      <c r="E452" s="15">
        <f t="shared" si="6399"/>
        <v>-0.19212295869355298</v>
      </c>
      <c r="F452" s="1">
        <v>102.7</v>
      </c>
      <c r="G452" s="15">
        <f t="shared" ref="G452" si="7233">((F452-F451)/F451)*100</f>
        <v>-9.7276264591434167E-2</v>
      </c>
      <c r="H452" s="1">
        <v>102.9</v>
      </c>
      <c r="I452" s="15">
        <f t="shared" ref="I452" si="7234">((H452-H451)/H451)*100</f>
        <v>0</v>
      </c>
      <c r="J452" s="1">
        <v>101.4</v>
      </c>
      <c r="K452" s="15">
        <f t="shared" ref="K452" si="7235">((J452-J451)/J451)*100</f>
        <v>-9.8522167487679127E-2</v>
      </c>
      <c r="L452" s="1">
        <v>102.6</v>
      </c>
      <c r="M452" s="15">
        <f t="shared" ref="M452" si="7236">((L452-L451)/L451)*100</f>
        <v>-0.67763794772507535</v>
      </c>
      <c r="N452" s="1">
        <v>102.4</v>
      </c>
      <c r="O452" s="15">
        <f t="shared" ref="O452" si="7237">((N452-N451)/N451)*100</f>
        <v>0</v>
      </c>
      <c r="P452" s="1">
        <v>104.1</v>
      </c>
      <c r="Q452" s="15">
        <f t="shared" ref="Q452" si="7238">((P452-P451)/P451)*100</f>
        <v>-0.19175455417066428</v>
      </c>
      <c r="R452" s="1">
        <v>102.9</v>
      </c>
      <c r="S452" s="15">
        <f t="shared" ref="S452" si="7239">((R452-R451)/R451)*100</f>
        <v>-0.19398642095052246</v>
      </c>
      <c r="T452" s="1">
        <v>101</v>
      </c>
      <c r="U452" s="15">
        <f t="shared" ref="U452" si="7240">((T452-T451)/T451)*100</f>
        <v>-0.29615004935833872</v>
      </c>
      <c r="V452" s="1">
        <v>100.4</v>
      </c>
      <c r="W452" s="15">
        <f t="shared" ref="W452" si="7241">((V452-V451)/V451)*100</f>
        <v>0</v>
      </c>
      <c r="X452" s="1">
        <v>102.3</v>
      </c>
      <c r="Y452" s="15">
        <f t="shared" ref="Y452" si="7242">((X452-X451)/X451)*100</f>
        <v>-0.29239766081871071</v>
      </c>
      <c r="Z452" s="1">
        <v>102.1</v>
      </c>
      <c r="AA452" s="15">
        <f t="shared" ref="AA452" si="7243">((Z452-Z451)/Z451)*100</f>
        <v>0.49212598425196852</v>
      </c>
      <c r="AB452" s="1">
        <v>102.6</v>
      </c>
      <c r="AC452" s="15">
        <f t="shared" ref="AC452" si="7244">((AB452-AB451)/AB451)*100</f>
        <v>0</v>
      </c>
      <c r="AD452" s="1">
        <v>99.3</v>
      </c>
      <c r="AE452" s="15">
        <f t="shared" ref="AE452" si="7245">((AD452-AD451)/AD451)*100</f>
        <v>-0.10060362173039086</v>
      </c>
      <c r="AF452" s="1">
        <v>102.2</v>
      </c>
      <c r="AG452" s="15">
        <f t="shared" ref="AG452" si="7246">((AF452-AF451)/AF451)*100</f>
        <v>0</v>
      </c>
      <c r="AH452" s="1">
        <v>103</v>
      </c>
      <c r="AI452" s="15">
        <f t="shared" ref="AI452" si="7247">((AH452-AH451)/AH451)*100</f>
        <v>-0.38684719535783912</v>
      </c>
      <c r="AJ452" s="1">
        <v>102.6</v>
      </c>
      <c r="AK452" s="15">
        <f t="shared" ref="AK452" si="7248">((AJ452-AJ451)/AJ451)*100</f>
        <v>-0.19455252918288216</v>
      </c>
      <c r="AL452" s="1">
        <v>102.2</v>
      </c>
      <c r="AM452" s="15">
        <f t="shared" ref="AM452" si="7249">((AL452-AL451)/AL451)*100</f>
        <v>0</v>
      </c>
    </row>
    <row r="453" spans="1:39" x14ac:dyDescent="0.25">
      <c r="A453">
        <v>201106</v>
      </c>
      <c r="B453" s="2">
        <v>103.3</v>
      </c>
      <c r="C453" s="15">
        <f t="shared" si="6399"/>
        <v>9.6899224806196046E-2</v>
      </c>
      <c r="D453" s="2">
        <v>103.7</v>
      </c>
      <c r="E453" s="15">
        <f t="shared" si="6399"/>
        <v>-0.19249278152069568</v>
      </c>
      <c r="F453" s="2">
        <v>102.4</v>
      </c>
      <c r="G453" s="15">
        <f t="shared" ref="G453" si="7250">((F453-F452)/F452)*100</f>
        <v>-0.29211295034079565</v>
      </c>
      <c r="H453" s="2">
        <v>102.8</v>
      </c>
      <c r="I453" s="15">
        <f t="shared" ref="I453" si="7251">((H453-H452)/H452)*100</f>
        <v>-9.7181729834799335E-2</v>
      </c>
      <c r="J453" s="2">
        <v>101.2</v>
      </c>
      <c r="K453" s="15">
        <f t="shared" ref="K453" si="7252">((J453-J452)/J452)*100</f>
        <v>-0.1972386587771231</v>
      </c>
      <c r="L453" s="2">
        <v>101.8</v>
      </c>
      <c r="M453" s="15">
        <f t="shared" ref="M453" si="7253">((L453-L452)/L452)*100</f>
        <v>-0.77972709551656649</v>
      </c>
      <c r="N453" s="2">
        <v>102.3</v>
      </c>
      <c r="O453" s="15">
        <f t="shared" ref="O453" si="7254">((N453-N452)/N452)*100</f>
        <v>-9.7656250000008327E-2</v>
      </c>
      <c r="P453" s="2">
        <v>103.8</v>
      </c>
      <c r="Q453" s="15">
        <f t="shared" ref="Q453" si="7255">((P453-P452)/P452)*100</f>
        <v>-0.2881844380403431</v>
      </c>
      <c r="R453" s="2">
        <v>102.7</v>
      </c>
      <c r="S453" s="15">
        <f t="shared" ref="S453" si="7256">((R453-R452)/R452)*100</f>
        <v>-0.19436345966958485</v>
      </c>
      <c r="T453" s="2">
        <v>100.7</v>
      </c>
      <c r="U453" s="15">
        <f t="shared" ref="U453" si="7257">((T453-T452)/T452)*100</f>
        <v>-0.29702970297029424</v>
      </c>
      <c r="V453" s="2">
        <v>100.4</v>
      </c>
      <c r="W453" s="15">
        <f t="shared" ref="W453" si="7258">((V453-V452)/V452)*100</f>
        <v>0</v>
      </c>
      <c r="X453" s="2">
        <v>101.9</v>
      </c>
      <c r="Y453" s="15">
        <f t="shared" ref="Y453" si="7259">((X453-X452)/X452)*100</f>
        <v>-0.3910068426197375</v>
      </c>
      <c r="Z453" s="2">
        <v>102.6</v>
      </c>
      <c r="AA453" s="15">
        <f t="shared" ref="AA453" si="7260">((Z453-Z452)/Z452)*100</f>
        <v>0.48971596474045059</v>
      </c>
      <c r="AB453" s="2">
        <v>102.6</v>
      </c>
      <c r="AC453" s="15">
        <f t="shared" ref="AC453" si="7261">((AB453-AB452)/AB452)*100</f>
        <v>0</v>
      </c>
      <c r="AD453" s="2">
        <v>99.2</v>
      </c>
      <c r="AE453" s="15">
        <f t="shared" ref="AE453" si="7262">((AD453-AD452)/AD452)*100</f>
        <v>-0.10070493454178682</v>
      </c>
      <c r="AF453" s="2">
        <v>102.2</v>
      </c>
      <c r="AG453" s="15">
        <f t="shared" ref="AG453" si="7263">((AF453-AF452)/AF452)*100</f>
        <v>0</v>
      </c>
      <c r="AH453" s="2">
        <v>102.5</v>
      </c>
      <c r="AI453" s="15">
        <f t="shared" ref="AI453" si="7264">((AH453-AH452)/AH452)*100</f>
        <v>-0.48543689320388345</v>
      </c>
      <c r="AJ453" s="2">
        <v>102.3</v>
      </c>
      <c r="AK453" s="15">
        <f t="shared" ref="AK453" si="7265">((AJ453-AJ452)/AJ452)*100</f>
        <v>-0.29239766081871071</v>
      </c>
      <c r="AL453" s="2">
        <v>102</v>
      </c>
      <c r="AM453" s="15">
        <f t="shared" ref="AM453" si="7266">((AL453-AL452)/AL452)*100</f>
        <v>-0.19569471624266421</v>
      </c>
    </row>
    <row r="454" spans="1:39" x14ac:dyDescent="0.25">
      <c r="A454">
        <v>201107</v>
      </c>
      <c r="B454" s="1">
        <v>103.3</v>
      </c>
      <c r="C454" s="15">
        <f t="shared" si="6399"/>
        <v>0</v>
      </c>
      <c r="D454" s="1">
        <v>103.4</v>
      </c>
      <c r="E454" s="15">
        <f t="shared" si="6399"/>
        <v>-0.28929604628736466</v>
      </c>
      <c r="F454" s="1">
        <v>102.2</v>
      </c>
      <c r="G454" s="15">
        <f t="shared" ref="G454" si="7267">((F454-F453)/F453)*100</f>
        <v>-0.19531250000000278</v>
      </c>
      <c r="H454" s="1">
        <v>102.8</v>
      </c>
      <c r="I454" s="15">
        <f t="shared" ref="I454" si="7268">((H454-H453)/H453)*100</f>
        <v>0</v>
      </c>
      <c r="J454" s="1">
        <v>100.9</v>
      </c>
      <c r="K454" s="15">
        <f t="shared" ref="K454" si="7269">((J454-J453)/J453)*100</f>
        <v>-0.29644268774703275</v>
      </c>
      <c r="L454" s="1">
        <v>100.9</v>
      </c>
      <c r="M454" s="15">
        <f t="shared" ref="M454" si="7270">((L454-L453)/L453)*100</f>
        <v>-0.88408644400785019</v>
      </c>
      <c r="N454" s="1">
        <v>102.2</v>
      </c>
      <c r="O454" s="15">
        <f t="shared" ref="O454" si="7271">((N454-N453)/N453)*100</f>
        <v>-9.7751710654930907E-2</v>
      </c>
      <c r="P454" s="1">
        <v>103.4</v>
      </c>
      <c r="Q454" s="15">
        <f t="shared" ref="Q454" si="7272">((P454-P453)/P453)*100</f>
        <v>-0.38535645472060837</v>
      </c>
      <c r="R454" s="1">
        <v>102.3</v>
      </c>
      <c r="S454" s="15">
        <f t="shared" ref="S454" si="7273">((R454-R453)/R453)*100</f>
        <v>-0.38948393378773677</v>
      </c>
      <c r="T454" s="1">
        <v>100.4</v>
      </c>
      <c r="U454" s="15">
        <f t="shared" ref="U454" si="7274">((T454-T453)/T453)*100</f>
        <v>-0.29791459781529012</v>
      </c>
      <c r="V454" s="1">
        <v>100.4</v>
      </c>
      <c r="W454" s="15">
        <f t="shared" ref="W454" si="7275">((V454-V453)/V453)*100</f>
        <v>0</v>
      </c>
      <c r="X454" s="1">
        <v>101.5</v>
      </c>
      <c r="Y454" s="15">
        <f t="shared" ref="Y454" si="7276">((X454-X453)/X453)*100</f>
        <v>-0.39254170755643342</v>
      </c>
      <c r="Z454" s="1">
        <v>102.9</v>
      </c>
      <c r="AA454" s="15">
        <f t="shared" ref="AA454" si="7277">((Z454-Z453)/Z453)*100</f>
        <v>0.29239766081872454</v>
      </c>
      <c r="AB454" s="1">
        <v>102.6</v>
      </c>
      <c r="AC454" s="15">
        <f t="shared" ref="AC454" si="7278">((AB454-AB453)/AB453)*100</f>
        <v>0</v>
      </c>
      <c r="AD454" s="1">
        <v>99.1</v>
      </c>
      <c r="AE454" s="15">
        <f t="shared" ref="AE454" si="7279">((AD454-AD453)/AD453)*100</f>
        <v>-0.10080645161291181</v>
      </c>
      <c r="AF454" s="1">
        <v>102.1</v>
      </c>
      <c r="AG454" s="15">
        <f t="shared" ref="AG454" si="7280">((AF454-AF453)/AF453)*100</f>
        <v>-9.7847358121339073E-2</v>
      </c>
      <c r="AH454" s="1">
        <v>102</v>
      </c>
      <c r="AI454" s="15">
        <f t="shared" ref="AI454" si="7281">((AH454-AH453)/AH453)*100</f>
        <v>-0.48780487804878048</v>
      </c>
      <c r="AJ454" s="1">
        <v>102</v>
      </c>
      <c r="AK454" s="15">
        <f t="shared" ref="AK454" si="7282">((AJ454-AJ453)/AJ453)*100</f>
        <v>-0.29325513196480663</v>
      </c>
      <c r="AL454" s="1">
        <v>101.9</v>
      </c>
      <c r="AM454" s="15">
        <f t="shared" ref="AM454" si="7283">((AL454-AL453)/AL453)*100</f>
        <v>-9.803921568626893E-2</v>
      </c>
    </row>
    <row r="455" spans="1:39" x14ac:dyDescent="0.25">
      <c r="A455">
        <v>201108</v>
      </c>
      <c r="B455" s="2">
        <v>103.4</v>
      </c>
      <c r="C455" s="15">
        <f t="shared" si="6399"/>
        <v>9.6805421103590056E-2</v>
      </c>
      <c r="D455" s="2">
        <v>103.1</v>
      </c>
      <c r="E455" s="15">
        <f t="shared" si="6399"/>
        <v>-0.29013539651838621</v>
      </c>
      <c r="F455" s="2">
        <v>101.9</v>
      </c>
      <c r="G455" s="15">
        <f t="shared" ref="G455" si="7284">((F455-F454)/F454)*100</f>
        <v>-0.29354207436398938</v>
      </c>
      <c r="H455" s="2">
        <v>102.9</v>
      </c>
      <c r="I455" s="15">
        <f t="shared" ref="I455" si="7285">((H455-H454)/H454)*100</f>
        <v>9.7276264591447989E-2</v>
      </c>
      <c r="J455" s="2">
        <v>100.6</v>
      </c>
      <c r="K455" s="15">
        <f t="shared" ref="K455" si="7286">((J455-J454)/J454)*100</f>
        <v>-0.2973240832507546</v>
      </c>
      <c r="L455" s="2">
        <v>100.1</v>
      </c>
      <c r="M455" s="15">
        <f t="shared" ref="M455" si="7287">((L455-L454)/L454)*100</f>
        <v>-0.79286422200199347</v>
      </c>
      <c r="N455" s="2">
        <v>102</v>
      </c>
      <c r="O455" s="15">
        <f t="shared" ref="O455" si="7288">((N455-N454)/N454)*100</f>
        <v>-0.19569471624266421</v>
      </c>
      <c r="P455" s="2">
        <v>103.1</v>
      </c>
      <c r="Q455" s="15">
        <f t="shared" ref="Q455" si="7289">((P455-P454)/P454)*100</f>
        <v>-0.29013539651838621</v>
      </c>
      <c r="R455" s="2">
        <v>102</v>
      </c>
      <c r="S455" s="15">
        <f t="shared" ref="S455" si="7290">((R455-R454)/R454)*100</f>
        <v>-0.29325513196480663</v>
      </c>
      <c r="T455" s="2">
        <v>99.9</v>
      </c>
      <c r="U455" s="15">
        <f t="shared" ref="U455" si="7291">((T455-T454)/T454)*100</f>
        <v>-0.49800796812749004</v>
      </c>
      <c r="V455" s="2">
        <v>100.4</v>
      </c>
      <c r="W455" s="15">
        <f t="shared" ref="W455" si="7292">((V455-V454)/V454)*100</f>
        <v>0</v>
      </c>
      <c r="X455" s="2">
        <v>101.1</v>
      </c>
      <c r="Y455" s="15">
        <f t="shared" ref="Y455" si="7293">((X455-X454)/X454)*100</f>
        <v>-0.39408866995074454</v>
      </c>
      <c r="Z455" s="2">
        <v>103.2</v>
      </c>
      <c r="AA455" s="15">
        <f t="shared" ref="AA455" si="7294">((Z455-Z454)/Z454)*100</f>
        <v>0.29154518950437042</v>
      </c>
      <c r="AB455" s="2">
        <v>102.7</v>
      </c>
      <c r="AC455" s="15">
        <f t="shared" ref="AC455" si="7295">((AB455-AB454)/AB454)*100</f>
        <v>9.7465886939579471E-2</v>
      </c>
      <c r="AD455" s="2">
        <v>98.9</v>
      </c>
      <c r="AE455" s="15">
        <f t="shared" ref="AE455" si="7296">((AD455-AD454)/AD454)*100</f>
        <v>-0.20181634712410559</v>
      </c>
      <c r="AF455" s="2">
        <v>102</v>
      </c>
      <c r="AG455" s="15">
        <f t="shared" ref="AG455" si="7297">((AF455-AF454)/AF454)*100</f>
        <v>-9.794319294808454E-2</v>
      </c>
      <c r="AH455" s="2">
        <v>101.6</v>
      </c>
      <c r="AI455" s="15">
        <f t="shared" ref="AI455" si="7298">((AH455-AH454)/AH454)*100</f>
        <v>-0.39215686274510358</v>
      </c>
      <c r="AJ455" s="2">
        <v>101.6</v>
      </c>
      <c r="AK455" s="15">
        <f t="shared" ref="AK455" si="7299">((AJ455-AJ454)/AJ454)*100</f>
        <v>-0.39215686274510358</v>
      </c>
      <c r="AL455" s="2">
        <v>101.8</v>
      </c>
      <c r="AM455" s="15">
        <f t="shared" ref="AM455" si="7300">((AL455-AL454)/AL454)*100</f>
        <v>-9.8135426889115335E-2</v>
      </c>
    </row>
    <row r="456" spans="1:39" x14ac:dyDescent="0.25">
      <c r="A456">
        <v>201109</v>
      </c>
      <c r="B456" s="1">
        <v>103.5</v>
      </c>
      <c r="C456" s="15">
        <f t="shared" si="6399"/>
        <v>9.6711798839452912E-2</v>
      </c>
      <c r="D456" s="1">
        <v>102.9</v>
      </c>
      <c r="E456" s="15">
        <f t="shared" si="6399"/>
        <v>-0.19398642095052246</v>
      </c>
      <c r="F456" s="1">
        <v>101.6</v>
      </c>
      <c r="G456" s="15">
        <f t="shared" ref="G456" si="7301">((F456-F455)/F455)*100</f>
        <v>-0.29440628066733204</v>
      </c>
      <c r="H456" s="1">
        <v>102.9</v>
      </c>
      <c r="I456" s="15">
        <f t="shared" ref="I456" si="7302">((H456-H455)/H455)*100</f>
        <v>0</v>
      </c>
      <c r="J456" s="1">
        <v>100.3</v>
      </c>
      <c r="K456" s="15">
        <f t="shared" ref="K456" si="7303">((J456-J455)/J455)*100</f>
        <v>-0.29821073558647826</v>
      </c>
      <c r="L456" s="1">
        <v>99.5</v>
      </c>
      <c r="M456" s="15">
        <f t="shared" ref="M456" si="7304">((L456-L455)/L455)*100</f>
        <v>-0.59940059940059376</v>
      </c>
      <c r="N456" s="1">
        <v>101.9</v>
      </c>
      <c r="O456" s="15">
        <f t="shared" ref="O456" si="7305">((N456-N455)/N455)*100</f>
        <v>-9.803921568626893E-2</v>
      </c>
      <c r="P456" s="1">
        <v>102.8</v>
      </c>
      <c r="Q456" s="15">
        <f t="shared" ref="Q456" si="7306">((P456-P455)/P455)*100</f>
        <v>-0.29097963142579741</v>
      </c>
      <c r="R456" s="1">
        <v>101.8</v>
      </c>
      <c r="S456" s="15">
        <f t="shared" ref="S456" si="7307">((R456-R455)/R455)*100</f>
        <v>-0.19607843137255179</v>
      </c>
      <c r="T456" s="1">
        <v>99.5</v>
      </c>
      <c r="U456" s="15">
        <f t="shared" ref="U456" si="7308">((T456-T455)/T455)*100</f>
        <v>-0.40040040040040603</v>
      </c>
      <c r="V456" s="1">
        <v>100.4</v>
      </c>
      <c r="W456" s="15">
        <f t="shared" ref="W456" si="7309">((V456-V455)/V455)*100</f>
        <v>0</v>
      </c>
      <c r="X456" s="1">
        <v>100.8</v>
      </c>
      <c r="Y456" s="15">
        <f t="shared" ref="Y456" si="7310">((X456-X455)/X455)*100</f>
        <v>-0.29673590504450759</v>
      </c>
      <c r="Z456" s="1">
        <v>103.3</v>
      </c>
      <c r="AA456" s="15">
        <f t="shared" ref="AA456" si="7311">((Z456-Z455)/Z455)*100</f>
        <v>9.6899224806196046E-2</v>
      </c>
      <c r="AB456" s="1">
        <v>102.7</v>
      </c>
      <c r="AC456" s="15">
        <f t="shared" ref="AC456" si="7312">((AB456-AB455)/AB455)*100</f>
        <v>0</v>
      </c>
      <c r="AD456" s="1">
        <v>98.8</v>
      </c>
      <c r="AE456" s="15">
        <f t="shared" ref="AE456" si="7313">((AD456-AD455)/AD455)*100</f>
        <v>-0.10111223458039284</v>
      </c>
      <c r="AF456" s="1">
        <v>101.9</v>
      </c>
      <c r="AG456" s="15">
        <f t="shared" ref="AG456" si="7314">((AF456-AF455)/AF455)*100</f>
        <v>-9.803921568626893E-2</v>
      </c>
      <c r="AH456" s="1">
        <v>101.2</v>
      </c>
      <c r="AI456" s="15">
        <f t="shared" ref="AI456" si="7315">((AH456-AH455)/AH455)*100</f>
        <v>-0.39370078740156644</v>
      </c>
      <c r="AJ456" s="1">
        <v>101.3</v>
      </c>
      <c r="AK456" s="15">
        <f t="shared" ref="AK456" si="7316">((AJ456-AJ455)/AJ455)*100</f>
        <v>-0.2952755905511783</v>
      </c>
      <c r="AL456" s="1">
        <v>101.8</v>
      </c>
      <c r="AM456" s="15">
        <f t="shared" ref="AM456" si="7317">((AL456-AL455)/AL455)*100</f>
        <v>0</v>
      </c>
    </row>
    <row r="457" spans="1:39" x14ac:dyDescent="0.25">
      <c r="A457">
        <v>201110</v>
      </c>
      <c r="B457" s="2">
        <v>103.6</v>
      </c>
      <c r="C457" s="15">
        <f t="shared" si="6399"/>
        <v>9.6618357487917222E-2</v>
      </c>
      <c r="D457" s="2">
        <v>102.8</v>
      </c>
      <c r="E457" s="15">
        <f t="shared" si="6399"/>
        <v>-9.7181729834799335E-2</v>
      </c>
      <c r="F457" s="2">
        <v>101.4</v>
      </c>
      <c r="G457" s="15">
        <f t="shared" ref="G457" si="7318">((F457-F456)/F456)*100</f>
        <v>-0.1968503937007762</v>
      </c>
      <c r="H457" s="2">
        <v>103.1</v>
      </c>
      <c r="I457" s="15">
        <f t="shared" ref="I457" si="7319">((H457-H456)/H456)*100</f>
        <v>0.19436345966957105</v>
      </c>
      <c r="J457" s="2">
        <v>100.1</v>
      </c>
      <c r="K457" s="15">
        <f t="shared" ref="K457" si="7320">((J457-J456)/J456)*100</f>
        <v>-0.1994017946161544</v>
      </c>
      <c r="L457" s="2">
        <v>99.1</v>
      </c>
      <c r="M457" s="15">
        <f t="shared" ref="M457" si="7321">((L457-L456)/L456)*100</f>
        <v>-0.40201005025126196</v>
      </c>
      <c r="N457" s="2">
        <v>101.8</v>
      </c>
      <c r="O457" s="15">
        <f t="shared" ref="O457" si="7322">((N457-N456)/N456)*100</f>
        <v>-9.8135426889115335E-2</v>
      </c>
      <c r="P457" s="2">
        <v>102.6</v>
      </c>
      <c r="Q457" s="15">
        <f t="shared" ref="Q457" si="7323">((P457-P456)/P456)*100</f>
        <v>-0.19455252918288216</v>
      </c>
      <c r="R457" s="2">
        <v>101.8</v>
      </c>
      <c r="S457" s="15">
        <f t="shared" ref="S457" si="7324">((R457-R456)/R456)*100</f>
        <v>0</v>
      </c>
      <c r="T457" s="2">
        <v>99.1</v>
      </c>
      <c r="U457" s="15">
        <f t="shared" ref="U457" si="7325">((T457-T456)/T456)*100</f>
        <v>-0.40201005025126196</v>
      </c>
      <c r="V457" s="2">
        <v>100.5</v>
      </c>
      <c r="W457" s="15">
        <f t="shared" ref="W457" si="7326">((V457-V456)/V456)*100</f>
        <v>9.9601593625492341E-2</v>
      </c>
      <c r="X457" s="2">
        <v>100.6</v>
      </c>
      <c r="Y457" s="15">
        <f t="shared" ref="Y457" si="7327">((X457-X456)/X456)*100</f>
        <v>-0.19841269841270123</v>
      </c>
      <c r="Z457" s="2">
        <v>103.2</v>
      </c>
      <c r="AA457" s="15">
        <f t="shared" ref="AA457" si="7328">((Z457-Z456)/Z456)*100</f>
        <v>-9.6805421103576289E-2</v>
      </c>
      <c r="AB457" s="2">
        <v>102.8</v>
      </c>
      <c r="AC457" s="15">
        <f t="shared" ref="AC457" si="7329">((AB457-AB456)/AB456)*100</f>
        <v>9.7370983446927281E-2</v>
      </c>
      <c r="AD457" s="2">
        <v>98.7</v>
      </c>
      <c r="AE457" s="15">
        <f t="shared" ref="AE457" si="7330">((AD457-AD456)/AD456)*100</f>
        <v>-0.10121457489877968</v>
      </c>
      <c r="AF457" s="2">
        <v>101.8</v>
      </c>
      <c r="AG457" s="15">
        <f t="shared" ref="AG457" si="7331">((AF457-AF456)/AF456)*100</f>
        <v>-9.8135426889115335E-2</v>
      </c>
      <c r="AH457" s="2">
        <v>101.1</v>
      </c>
      <c r="AI457" s="15">
        <f t="shared" ref="AI457" si="7332">((AH457-AH456)/AH456)*100</f>
        <v>-9.881422924902028E-2</v>
      </c>
      <c r="AJ457" s="2">
        <v>101.1</v>
      </c>
      <c r="AK457" s="15">
        <f t="shared" ref="AK457" si="7333">((AJ457-AJ456)/AJ456)*100</f>
        <v>-0.19743336623889718</v>
      </c>
      <c r="AL457" s="2">
        <v>102</v>
      </c>
      <c r="AM457" s="15">
        <f t="shared" ref="AM457" si="7334">((AL457-AL456)/AL456)*100</f>
        <v>0.19646365422397138</v>
      </c>
    </row>
    <row r="458" spans="1:39" x14ac:dyDescent="0.25">
      <c r="A458">
        <v>201111</v>
      </c>
      <c r="B458" s="1">
        <v>103.8</v>
      </c>
      <c r="C458" s="15">
        <f t="shared" si="6399"/>
        <v>0.1930501930501958</v>
      </c>
      <c r="D458" s="1">
        <v>102.8</v>
      </c>
      <c r="E458" s="15">
        <f t="shared" si="6399"/>
        <v>0</v>
      </c>
      <c r="F458" s="1">
        <v>101.2</v>
      </c>
      <c r="G458" s="15">
        <f t="shared" ref="G458" si="7335">((F458-F457)/F457)*100</f>
        <v>-0.1972386587771231</v>
      </c>
      <c r="H458" s="1">
        <v>103.3</v>
      </c>
      <c r="I458" s="15">
        <f t="shared" ref="I458" si="7336">((H458-H457)/H457)*100</f>
        <v>0.19398642095053625</v>
      </c>
      <c r="J458" s="1">
        <v>99.9</v>
      </c>
      <c r="K458" s="15">
        <f t="shared" ref="K458" si="7337">((J458-J457)/J457)*100</f>
        <v>-0.19980019980018843</v>
      </c>
      <c r="L458" s="1">
        <v>99</v>
      </c>
      <c r="M458" s="15">
        <f t="shared" ref="M458" si="7338">((L458-L457)/L457)*100</f>
        <v>-0.1009081735620528</v>
      </c>
      <c r="N458" s="1">
        <v>101.8</v>
      </c>
      <c r="O458" s="15">
        <f t="shared" ref="O458" si="7339">((N458-N457)/N457)*100</f>
        <v>0</v>
      </c>
      <c r="P458" s="1">
        <v>102.4</v>
      </c>
      <c r="Q458" s="15">
        <f t="shared" ref="Q458" si="7340">((P458-P457)/P457)*100</f>
        <v>-0.19493177387913124</v>
      </c>
      <c r="R458" s="1">
        <v>101.9</v>
      </c>
      <c r="S458" s="15">
        <f t="shared" ref="S458" si="7341">((R458-R457)/R457)*100</f>
        <v>9.8231827111992673E-2</v>
      </c>
      <c r="T458" s="1">
        <v>98.8</v>
      </c>
      <c r="U458" s="15">
        <f t="shared" ref="U458" si="7342">((T458-T457)/T457)*100</f>
        <v>-0.30272452068617273</v>
      </c>
      <c r="V458" s="1">
        <v>100.5</v>
      </c>
      <c r="W458" s="15">
        <f t="shared" ref="W458" si="7343">((V458-V457)/V457)*100</f>
        <v>0</v>
      </c>
      <c r="X458" s="1">
        <v>100.4</v>
      </c>
      <c r="Y458" s="15">
        <f t="shared" ref="Y458" si="7344">((X458-X457)/X457)*100</f>
        <v>-0.19880715705764279</v>
      </c>
      <c r="Z458" s="1">
        <v>103.1</v>
      </c>
      <c r="AA458" s="15">
        <f t="shared" ref="AA458" si="7345">((Z458-Z457)/Z457)*100</f>
        <v>-9.6899224806209813E-2</v>
      </c>
      <c r="AB458" s="1">
        <v>103</v>
      </c>
      <c r="AC458" s="15">
        <f t="shared" ref="AC458" si="7346">((AB458-AB457)/AB457)*100</f>
        <v>0.19455252918288216</v>
      </c>
      <c r="AD458" s="1">
        <v>98.6</v>
      </c>
      <c r="AE458" s="15">
        <f t="shared" ref="AE458" si="7347">((AD458-AD457)/AD457)*100</f>
        <v>-0.10131712259372698</v>
      </c>
      <c r="AF458" s="1">
        <v>101.8</v>
      </c>
      <c r="AG458" s="15">
        <f t="shared" ref="AG458" si="7348">((AF458-AF457)/AF457)*100</f>
        <v>0</v>
      </c>
      <c r="AH458" s="1">
        <v>101.1</v>
      </c>
      <c r="AI458" s="15">
        <f t="shared" ref="AI458" si="7349">((AH458-AH457)/AH457)*100</f>
        <v>0</v>
      </c>
      <c r="AJ458" s="1">
        <v>101</v>
      </c>
      <c r="AK458" s="15">
        <f t="shared" ref="AK458" si="7350">((AJ458-AJ457)/AJ457)*100</f>
        <v>-9.8911968348164514E-2</v>
      </c>
      <c r="AL458" s="1">
        <v>102.3</v>
      </c>
      <c r="AM458" s="15">
        <f t="shared" ref="AM458" si="7351">((AL458-AL457)/AL457)*100</f>
        <v>0.29411764705882076</v>
      </c>
    </row>
    <row r="459" spans="1:39" x14ac:dyDescent="0.25">
      <c r="A459">
        <v>201112</v>
      </c>
      <c r="B459" s="2">
        <v>104</v>
      </c>
      <c r="C459" s="15">
        <f t="shared" si="6399"/>
        <v>0.19267822736031104</v>
      </c>
      <c r="D459" s="2">
        <v>102.9</v>
      </c>
      <c r="E459" s="15">
        <f t="shared" si="6399"/>
        <v>9.7276264591447989E-2</v>
      </c>
      <c r="F459" s="2">
        <v>101.1</v>
      </c>
      <c r="G459" s="15">
        <f t="shared" ref="G459" si="7352">((F459-F458)/F458)*100</f>
        <v>-9.881422924902028E-2</v>
      </c>
      <c r="H459" s="2">
        <v>103.5</v>
      </c>
      <c r="I459" s="15">
        <f t="shared" ref="I459" si="7353">((H459-H458)/H458)*100</f>
        <v>0.19361084220716637</v>
      </c>
      <c r="J459" s="2">
        <v>99.9</v>
      </c>
      <c r="K459" s="15">
        <f t="shared" ref="K459" si="7354">((J459-J458)/J458)*100</f>
        <v>0</v>
      </c>
      <c r="L459" s="2">
        <v>99</v>
      </c>
      <c r="M459" s="15">
        <f t="shared" ref="M459" si="7355">((L459-L458)/L458)*100</f>
        <v>0</v>
      </c>
      <c r="N459" s="2">
        <v>101.8</v>
      </c>
      <c r="O459" s="15">
        <f t="shared" ref="O459" si="7356">((N459-N458)/N458)*100</f>
        <v>0</v>
      </c>
      <c r="P459" s="2">
        <v>102.4</v>
      </c>
      <c r="Q459" s="15">
        <f t="shared" ref="Q459" si="7357">((P459-P458)/P458)*100</f>
        <v>0</v>
      </c>
      <c r="R459" s="2">
        <v>102.2</v>
      </c>
      <c r="S459" s="15">
        <f t="shared" ref="S459" si="7358">((R459-R458)/R458)*100</f>
        <v>0.29440628066731811</v>
      </c>
      <c r="T459" s="2">
        <v>98.4</v>
      </c>
      <c r="U459" s="15">
        <f t="shared" ref="U459" si="7359">((T459-T458)/T458)*100</f>
        <v>-0.40485829959513314</v>
      </c>
      <c r="V459" s="2">
        <v>100.6</v>
      </c>
      <c r="W459" s="15">
        <f t="shared" ref="W459" si="7360">((V459-V458)/V458)*100</f>
        <v>9.9502487562183384E-2</v>
      </c>
      <c r="X459" s="2">
        <v>100.4</v>
      </c>
      <c r="Y459" s="15">
        <f t="shared" ref="Y459" si="7361">((X459-X458)/X458)*100</f>
        <v>0</v>
      </c>
      <c r="Z459" s="2">
        <v>102.9</v>
      </c>
      <c r="AA459" s="15">
        <f t="shared" ref="AA459" si="7362">((Z459-Z458)/Z458)*100</f>
        <v>-0.19398642095052246</v>
      </c>
      <c r="AB459" s="2">
        <v>103.2</v>
      </c>
      <c r="AC459" s="15">
        <f t="shared" ref="AC459" si="7363">((AB459-AB458)/AB458)*100</f>
        <v>0.19417475728155617</v>
      </c>
      <c r="AD459" s="2">
        <v>98.4</v>
      </c>
      <c r="AE459" s="15">
        <f t="shared" ref="AE459" si="7364">((AD459-AD458)/AD458)*100</f>
        <v>-0.20283975659228054</v>
      </c>
      <c r="AF459" s="2">
        <v>101.8</v>
      </c>
      <c r="AG459" s="15">
        <f t="shared" ref="AG459" si="7365">((AF459-AF458)/AF458)*100</f>
        <v>0</v>
      </c>
      <c r="AH459" s="2">
        <v>101.3</v>
      </c>
      <c r="AI459" s="15">
        <f t="shared" ref="AI459" si="7366">((AH459-AH458)/AH458)*100</f>
        <v>0.19782393669634307</v>
      </c>
      <c r="AJ459" s="2">
        <v>101</v>
      </c>
      <c r="AK459" s="15">
        <f t="shared" ref="AK459" si="7367">((AJ459-AJ458)/AJ458)*100</f>
        <v>0</v>
      </c>
      <c r="AL459" s="2">
        <v>102.6</v>
      </c>
      <c r="AM459" s="15">
        <f t="shared" ref="AM459" si="7368">((AL459-AL458)/AL458)*100</f>
        <v>0.29325513196480663</v>
      </c>
    </row>
    <row r="460" spans="1:39" x14ac:dyDescent="0.25">
      <c r="A460">
        <v>201201</v>
      </c>
      <c r="B460" s="1">
        <v>104.2</v>
      </c>
      <c r="C460" s="15">
        <f t="shared" si="6399"/>
        <v>0.19230769230769504</v>
      </c>
      <c r="D460" s="1">
        <v>103.1</v>
      </c>
      <c r="E460" s="15">
        <f t="shared" si="6399"/>
        <v>0.19436345966957105</v>
      </c>
      <c r="F460" s="1">
        <v>101</v>
      </c>
      <c r="G460" s="15">
        <f t="shared" ref="G460" si="7369">((F460-F459)/F459)*100</f>
        <v>-9.8911968348164514E-2</v>
      </c>
      <c r="H460" s="1">
        <v>103.7</v>
      </c>
      <c r="I460" s="15">
        <f t="shared" ref="I460" si="7370">((H460-H459)/H459)*100</f>
        <v>0.19323671497584816</v>
      </c>
      <c r="J460" s="1">
        <v>99.9</v>
      </c>
      <c r="K460" s="15">
        <f t="shared" ref="K460" si="7371">((J460-J459)/J459)*100</f>
        <v>0</v>
      </c>
      <c r="L460" s="1">
        <v>99.2</v>
      </c>
      <c r="M460" s="15">
        <f t="shared" ref="M460" si="7372">((L460-L459)/L459)*100</f>
        <v>0.20202020202020488</v>
      </c>
      <c r="N460" s="1">
        <v>101.8</v>
      </c>
      <c r="O460" s="15">
        <f t="shared" ref="O460" si="7373">((N460-N459)/N459)*100</f>
        <v>0</v>
      </c>
      <c r="P460" s="1">
        <v>102.5</v>
      </c>
      <c r="Q460" s="15">
        <f t="shared" ref="Q460" si="7374">((P460-P459)/P459)*100</f>
        <v>9.7656249999994449E-2</v>
      </c>
      <c r="R460" s="1">
        <v>102.4</v>
      </c>
      <c r="S460" s="15">
        <f t="shared" ref="S460" si="7375">((R460-R459)/R459)*100</f>
        <v>0.19569471624266421</v>
      </c>
      <c r="T460" s="1">
        <v>98.1</v>
      </c>
      <c r="U460" s="15">
        <f t="shared" ref="U460" si="7376">((T460-T459)/T459)*100</f>
        <v>-0.30487804878049934</v>
      </c>
      <c r="V460" s="1">
        <v>100.7</v>
      </c>
      <c r="W460" s="15">
        <f t="shared" ref="W460" si="7377">((V460-V459)/V459)*100</f>
        <v>9.9403578528835523E-2</v>
      </c>
      <c r="X460" s="1">
        <v>100.4</v>
      </c>
      <c r="Y460" s="15">
        <f t="shared" ref="Y460" si="7378">((X460-X459)/X459)*100</f>
        <v>0</v>
      </c>
      <c r="Z460" s="1">
        <v>102.8</v>
      </c>
      <c r="AA460" s="15">
        <f t="shared" ref="AA460" si="7379">((Z460-Z459)/Z459)*100</f>
        <v>-9.7181729834799335E-2</v>
      </c>
      <c r="AB460" s="1">
        <v>103.3</v>
      </c>
      <c r="AC460" s="15">
        <f t="shared" ref="AC460" si="7380">((AB460-AB459)/AB459)*100</f>
        <v>9.6899224806196046E-2</v>
      </c>
      <c r="AD460" s="1">
        <v>98.3</v>
      </c>
      <c r="AE460" s="15">
        <f t="shared" ref="AE460" si="7381">((AD460-AD459)/AD459)*100</f>
        <v>-0.10162601626017126</v>
      </c>
      <c r="AF460" s="1">
        <v>101.8</v>
      </c>
      <c r="AG460" s="15">
        <f t="shared" ref="AG460" si="7382">((AF460-AF459)/AF459)*100</f>
        <v>0</v>
      </c>
      <c r="AH460" s="1">
        <v>101.6</v>
      </c>
      <c r="AI460" s="15">
        <f t="shared" ref="AI460" si="7383">((AH460-AH459)/AH459)*100</f>
        <v>0.29615004935833872</v>
      </c>
      <c r="AJ460" s="1">
        <v>101.1</v>
      </c>
      <c r="AK460" s="15">
        <f t="shared" ref="AK460" si="7384">((AJ460-AJ459)/AJ459)*100</f>
        <v>9.900990099009338E-2</v>
      </c>
      <c r="AL460" s="1">
        <v>103</v>
      </c>
      <c r="AM460" s="15">
        <f t="shared" ref="AM460" si="7385">((AL460-AL459)/AL459)*100</f>
        <v>0.38986354775829019</v>
      </c>
    </row>
    <row r="461" spans="1:39" x14ac:dyDescent="0.25">
      <c r="A461">
        <v>201202</v>
      </c>
      <c r="B461" s="2">
        <v>104.5</v>
      </c>
      <c r="C461" s="15">
        <f t="shared" si="6399"/>
        <v>0.28790786948176311</v>
      </c>
      <c r="D461" s="2">
        <v>103.2</v>
      </c>
      <c r="E461" s="15">
        <f t="shared" si="6399"/>
        <v>9.699321047527501E-2</v>
      </c>
      <c r="F461" s="2">
        <v>101.1</v>
      </c>
      <c r="G461" s="15">
        <f t="shared" ref="G461" si="7386">((F461-F460)/F460)*100</f>
        <v>9.900990099009338E-2</v>
      </c>
      <c r="H461" s="2">
        <v>103.8</v>
      </c>
      <c r="I461" s="15">
        <f t="shared" ref="I461" si="7387">((H461-H460)/H460)*100</f>
        <v>9.6432015429116988E-2</v>
      </c>
      <c r="J461" s="2">
        <v>100</v>
      </c>
      <c r="K461" s="15">
        <f t="shared" ref="K461" si="7388">((J461-J460)/J460)*100</f>
        <v>0.1001001001000944</v>
      </c>
      <c r="L461" s="2">
        <v>99.3</v>
      </c>
      <c r="M461" s="15">
        <f t="shared" ref="M461" si="7389">((L461-L460)/L460)*100</f>
        <v>0.1008064516128975</v>
      </c>
      <c r="N461" s="2">
        <v>101.8</v>
      </c>
      <c r="O461" s="15">
        <f t="shared" ref="O461" si="7390">((N461-N460)/N460)*100</f>
        <v>0</v>
      </c>
      <c r="P461" s="2">
        <v>102.6</v>
      </c>
      <c r="Q461" s="15">
        <f t="shared" ref="Q461" si="7391">((P461-P460)/P460)*100</f>
        <v>9.7560975609750564E-2</v>
      </c>
      <c r="R461" s="2">
        <v>102.6</v>
      </c>
      <c r="S461" s="15">
        <f t="shared" ref="S461" si="7392">((R461-R460)/R460)*100</f>
        <v>0.1953124999999889</v>
      </c>
      <c r="T461" s="2">
        <v>97.8</v>
      </c>
      <c r="U461" s="15">
        <f t="shared" ref="U461" si="7393">((T461-T460)/T460)*100</f>
        <v>-0.30581039755351397</v>
      </c>
      <c r="V461" s="2">
        <v>100.8</v>
      </c>
      <c r="W461" s="15">
        <f t="shared" ref="W461" si="7394">((V461-V460)/V460)*100</f>
        <v>9.9304865938425343E-2</v>
      </c>
      <c r="X461" s="2">
        <v>100.4</v>
      </c>
      <c r="Y461" s="15">
        <f t="shared" ref="Y461" si="7395">((X461-X460)/X460)*100</f>
        <v>0</v>
      </c>
      <c r="Z461" s="2">
        <v>102.7</v>
      </c>
      <c r="AA461" s="15">
        <f t="shared" ref="AA461" si="7396">((Z461-Z460)/Z460)*100</f>
        <v>-9.7276264591434167E-2</v>
      </c>
      <c r="AB461" s="2">
        <v>103.4</v>
      </c>
      <c r="AC461" s="15">
        <f t="shared" ref="AC461" si="7397">((AB461-AB460)/AB460)*100</f>
        <v>9.6805421103590056E-2</v>
      </c>
      <c r="AD461" s="2">
        <v>98.1</v>
      </c>
      <c r="AE461" s="15">
        <f t="shared" ref="AE461" si="7398">((AD461-AD460)/AD460)*100</f>
        <v>-0.2034587995930853</v>
      </c>
      <c r="AF461" s="2">
        <v>101.9</v>
      </c>
      <c r="AG461" s="15">
        <f t="shared" ref="AG461" si="7399">((AF461-AF460)/AF460)*100</f>
        <v>9.8231827111992673E-2</v>
      </c>
      <c r="AH461" s="2">
        <v>101.9</v>
      </c>
      <c r="AI461" s="15">
        <f t="shared" ref="AI461" si="7400">((AH461-AH460)/AH460)*100</f>
        <v>0.29527559055119229</v>
      </c>
      <c r="AJ461" s="2">
        <v>101.3</v>
      </c>
      <c r="AK461" s="15">
        <f t="shared" ref="AK461" si="7401">((AJ461-AJ460)/AJ460)*100</f>
        <v>0.19782393669634307</v>
      </c>
      <c r="AL461" s="2">
        <v>103.3</v>
      </c>
      <c r="AM461" s="15">
        <f t="shared" ref="AM461" si="7402">((AL461-AL460)/AL460)*100</f>
        <v>0.2912621359223273</v>
      </c>
    </row>
    <row r="462" spans="1:39" x14ac:dyDescent="0.25">
      <c r="A462">
        <v>201203</v>
      </c>
      <c r="B462" s="1">
        <v>104.8</v>
      </c>
      <c r="C462" s="15">
        <f t="shared" si="6399"/>
        <v>0.28708133971291594</v>
      </c>
      <c r="D462" s="1">
        <v>103.3</v>
      </c>
      <c r="E462" s="15">
        <f t="shared" si="6399"/>
        <v>9.6899224806196046E-2</v>
      </c>
      <c r="F462" s="1">
        <v>101.2</v>
      </c>
      <c r="G462" s="15">
        <f t="shared" ref="G462" si="7403">((F462-F461)/F461)*100</f>
        <v>9.8911968348178558E-2</v>
      </c>
      <c r="H462" s="1">
        <v>104</v>
      </c>
      <c r="I462" s="15">
        <f t="shared" ref="I462" si="7404">((H462-H461)/H461)*100</f>
        <v>0.19267822736031104</v>
      </c>
      <c r="J462" s="1">
        <v>100</v>
      </c>
      <c r="K462" s="15">
        <f t="shared" ref="K462" si="7405">((J462-J461)/J461)*100</f>
        <v>0</v>
      </c>
      <c r="L462" s="1">
        <v>99.4</v>
      </c>
      <c r="M462" s="15">
        <f t="shared" ref="M462" si="7406">((L462-L461)/L461)*100</f>
        <v>0.10070493454180113</v>
      </c>
      <c r="N462" s="1">
        <v>101.9</v>
      </c>
      <c r="O462" s="15">
        <f t="shared" ref="O462" si="7407">((N462-N461)/N461)*100</f>
        <v>9.8231827111992673E-2</v>
      </c>
      <c r="P462" s="1">
        <v>102.6</v>
      </c>
      <c r="Q462" s="15">
        <f t="shared" ref="Q462" si="7408">((P462-P461)/P461)*100</f>
        <v>0</v>
      </c>
      <c r="R462" s="1">
        <v>102.7</v>
      </c>
      <c r="S462" s="15">
        <f t="shared" ref="S462" si="7409">((R462-R461)/R461)*100</f>
        <v>9.7465886939579471E-2</v>
      </c>
      <c r="T462" s="1">
        <v>97.4</v>
      </c>
      <c r="U462" s="15">
        <f t="shared" ref="U462" si="7410">((T462-T461)/T461)*100</f>
        <v>-0.40899795501021624</v>
      </c>
      <c r="V462" s="1">
        <v>100.9</v>
      </c>
      <c r="W462" s="15">
        <f t="shared" ref="W462" si="7411">((V462-V461)/V461)*100</f>
        <v>9.9206349206357652E-2</v>
      </c>
      <c r="X462" s="1">
        <v>100.3</v>
      </c>
      <c r="Y462" s="15">
        <f t="shared" ref="Y462" si="7412">((X462-X461)/X461)*100</f>
        <v>-9.9601593625506482E-2</v>
      </c>
      <c r="Z462" s="1">
        <v>102.6</v>
      </c>
      <c r="AA462" s="15">
        <f t="shared" ref="AA462" si="7413">((Z462-Z461)/Z461)*100</f>
        <v>-9.7370983446941117E-2</v>
      </c>
      <c r="AB462" s="1">
        <v>103.4</v>
      </c>
      <c r="AC462" s="15">
        <f t="shared" ref="AC462" si="7414">((AB462-AB461)/AB461)*100</f>
        <v>0</v>
      </c>
      <c r="AD462" s="1">
        <v>97.9</v>
      </c>
      <c r="AE462" s="15">
        <f t="shared" ref="AE462" si="7415">((AD462-AD461)/AD461)*100</f>
        <v>-0.20387359836899965</v>
      </c>
      <c r="AF462" s="1">
        <v>102</v>
      </c>
      <c r="AG462" s="15">
        <f t="shared" ref="AG462" si="7416">((AF462-AF461)/AF461)*100</f>
        <v>9.8135426889101388E-2</v>
      </c>
      <c r="AH462" s="1">
        <v>102.2</v>
      </c>
      <c r="AI462" s="15">
        <f t="shared" ref="AI462" si="7417">((AH462-AH461)/AH461)*100</f>
        <v>0.29440628066731811</v>
      </c>
      <c r="AJ462" s="1">
        <v>101.4</v>
      </c>
      <c r="AK462" s="15">
        <f t="shared" ref="AK462" si="7418">((AJ462-AJ461)/AJ461)*100</f>
        <v>9.8716683119455612E-2</v>
      </c>
      <c r="AL462" s="1">
        <v>103.5</v>
      </c>
      <c r="AM462" s="15">
        <f t="shared" ref="AM462" si="7419">((AL462-AL461)/AL461)*100</f>
        <v>0.19361084220716637</v>
      </c>
    </row>
    <row r="463" spans="1:39" x14ac:dyDescent="0.25">
      <c r="A463">
        <v>201204</v>
      </c>
      <c r="B463" s="2">
        <v>105.2</v>
      </c>
      <c r="C463" s="15">
        <f t="shared" si="6399"/>
        <v>0.38167938931298256</v>
      </c>
      <c r="D463" s="2">
        <v>103.4</v>
      </c>
      <c r="E463" s="15">
        <f t="shared" si="6399"/>
        <v>9.6805421103590056E-2</v>
      </c>
      <c r="F463" s="2">
        <v>101.2</v>
      </c>
      <c r="G463" s="15">
        <f t="shared" ref="G463" si="7420">((F463-F462)/F462)*100</f>
        <v>0</v>
      </c>
      <c r="H463" s="2">
        <v>104.2</v>
      </c>
      <c r="I463" s="15">
        <f t="shared" ref="I463" si="7421">((H463-H462)/H462)*100</f>
        <v>0.19230769230769504</v>
      </c>
      <c r="J463" s="2">
        <v>100</v>
      </c>
      <c r="K463" s="15">
        <f t="shared" ref="K463" si="7422">((J463-J462)/J462)*100</f>
        <v>0</v>
      </c>
      <c r="L463" s="2">
        <v>99.4</v>
      </c>
      <c r="M463" s="15">
        <f t="shared" ref="M463" si="7423">((L463-L462)/L462)*100</f>
        <v>0</v>
      </c>
      <c r="N463" s="2">
        <v>101.9</v>
      </c>
      <c r="O463" s="15">
        <f t="shared" ref="O463" si="7424">((N463-N462)/N462)*100</f>
        <v>0</v>
      </c>
      <c r="P463" s="2">
        <v>102.6</v>
      </c>
      <c r="Q463" s="15">
        <f t="shared" ref="Q463" si="7425">((P463-P462)/P462)*100</f>
        <v>0</v>
      </c>
      <c r="R463" s="2">
        <v>102.7</v>
      </c>
      <c r="S463" s="15">
        <f t="shared" ref="S463" si="7426">((R463-R462)/R462)*100</f>
        <v>0</v>
      </c>
      <c r="T463" s="2">
        <v>97.1</v>
      </c>
      <c r="U463" s="15">
        <f t="shared" ref="U463" si="7427">((T463-T462)/T462)*100</f>
        <v>-0.30800821355237301</v>
      </c>
      <c r="V463" s="2">
        <v>100.9</v>
      </c>
      <c r="W463" s="15">
        <f t="shared" ref="W463" si="7428">((V463-V462)/V462)*100</f>
        <v>0</v>
      </c>
      <c r="X463" s="2">
        <v>100.2</v>
      </c>
      <c r="Y463" s="15">
        <f t="shared" ref="Y463" si="7429">((X463-X462)/X462)*100</f>
        <v>-9.9700897308070108E-2</v>
      </c>
      <c r="Z463" s="2">
        <v>102.7</v>
      </c>
      <c r="AA463" s="15">
        <f t="shared" ref="AA463" si="7430">((Z463-Z462)/Z462)*100</f>
        <v>9.7465886939579471E-2</v>
      </c>
      <c r="AB463" s="2">
        <v>103.5</v>
      </c>
      <c r="AC463" s="15">
        <f t="shared" ref="AC463" si="7431">((AB463-AB462)/AB462)*100</f>
        <v>9.6711798839452912E-2</v>
      </c>
      <c r="AD463" s="2">
        <v>97.7</v>
      </c>
      <c r="AE463" s="15">
        <f t="shared" ref="AE463" si="7432">((AD463-AD462)/AD462)*100</f>
        <v>-0.20429009193054429</v>
      </c>
      <c r="AF463" s="2">
        <v>102.1</v>
      </c>
      <c r="AG463" s="15">
        <f t="shared" ref="AG463" si="7433">((AF463-AF462)/AF462)*100</f>
        <v>9.803921568626893E-2</v>
      </c>
      <c r="AH463" s="2">
        <v>102.5</v>
      </c>
      <c r="AI463" s="15">
        <f t="shared" ref="AI463" si="7434">((AH463-AH462)/AH462)*100</f>
        <v>0.29354207436398938</v>
      </c>
      <c r="AJ463" s="2">
        <v>101.5</v>
      </c>
      <c r="AK463" s="15">
        <f t="shared" ref="AK463" si="7435">((AJ463-AJ462)/AJ462)*100</f>
        <v>9.8619329388554541E-2</v>
      </c>
      <c r="AL463" s="2">
        <v>103.6</v>
      </c>
      <c r="AM463" s="15">
        <f t="shared" ref="AM463" si="7436">((AL463-AL462)/AL462)*100</f>
        <v>9.6618357487917222E-2</v>
      </c>
    </row>
    <row r="464" spans="1:39" x14ac:dyDescent="0.25">
      <c r="A464">
        <v>201205</v>
      </c>
      <c r="B464" s="1">
        <v>105.6</v>
      </c>
      <c r="C464" s="15">
        <f t="shared" si="6399"/>
        <v>0.38022813688212115</v>
      </c>
      <c r="D464" s="1">
        <v>103.3</v>
      </c>
      <c r="E464" s="15">
        <f t="shared" si="6399"/>
        <v>-9.6711798839466651E-2</v>
      </c>
      <c r="F464" s="1">
        <v>101.3</v>
      </c>
      <c r="G464" s="15">
        <f t="shared" ref="G464" si="7437">((F464-F463)/F463)*100</f>
        <v>9.8814229249006236E-2</v>
      </c>
      <c r="H464" s="1">
        <v>104.3</v>
      </c>
      <c r="I464" s="15">
        <f t="shared" ref="I464" si="7438">((H464-H463)/H463)*100</f>
        <v>9.5969289827249823E-2</v>
      </c>
      <c r="J464" s="1">
        <v>100</v>
      </c>
      <c r="K464" s="15">
        <f t="shared" ref="K464" si="7439">((J464-J463)/J463)*100</f>
        <v>0</v>
      </c>
      <c r="L464" s="1">
        <v>99.4</v>
      </c>
      <c r="M464" s="15">
        <f t="shared" ref="M464" si="7440">((L464-L463)/L463)*100</f>
        <v>0</v>
      </c>
      <c r="N464" s="1">
        <v>101.9</v>
      </c>
      <c r="O464" s="15">
        <f t="shared" ref="O464" si="7441">((N464-N463)/N463)*100</f>
        <v>0</v>
      </c>
      <c r="P464" s="1">
        <v>102.5</v>
      </c>
      <c r="Q464" s="15">
        <f t="shared" ref="Q464" si="7442">((P464-P463)/P463)*100</f>
        <v>-9.7465886939565621E-2</v>
      </c>
      <c r="R464" s="1">
        <v>102.8</v>
      </c>
      <c r="S464" s="15">
        <f t="shared" ref="S464" si="7443">((R464-R463)/R463)*100</f>
        <v>9.7370983446927281E-2</v>
      </c>
      <c r="T464" s="1">
        <v>96.7</v>
      </c>
      <c r="U464" s="15">
        <f t="shared" ref="U464" si="7444">((T464-T463)/T463)*100</f>
        <v>-0.4119464469618862</v>
      </c>
      <c r="V464" s="1">
        <v>100.9</v>
      </c>
      <c r="W464" s="15">
        <f t="shared" ref="W464" si="7445">((V464-V463)/V463)*100</f>
        <v>0</v>
      </c>
      <c r="X464" s="1">
        <v>100.1</v>
      </c>
      <c r="Y464" s="15">
        <f t="shared" ref="Y464" si="7446">((X464-X463)/X463)*100</f>
        <v>-9.9800399201605314E-2</v>
      </c>
      <c r="Z464" s="1">
        <v>102.7</v>
      </c>
      <c r="AA464" s="15">
        <f t="shared" ref="AA464" si="7447">((Z464-Z463)/Z463)*100</f>
        <v>0</v>
      </c>
      <c r="AB464" s="1">
        <v>103.5</v>
      </c>
      <c r="AC464" s="15">
        <f t="shared" ref="AC464" si="7448">((AB464-AB463)/AB463)*100</f>
        <v>0</v>
      </c>
      <c r="AD464" s="1">
        <v>97.5</v>
      </c>
      <c r="AE464" s="15">
        <f t="shared" ref="AE464" si="7449">((AD464-AD463)/AD463)*100</f>
        <v>-0.20470829068577567</v>
      </c>
      <c r="AF464" s="1">
        <v>102.2</v>
      </c>
      <c r="AG464" s="15">
        <f t="shared" ref="AG464" si="7450">((AF464-AF463)/AF463)*100</f>
        <v>9.7943192948098459E-2</v>
      </c>
      <c r="AH464" s="1">
        <v>102.7</v>
      </c>
      <c r="AI464" s="15">
        <f t="shared" ref="AI464" si="7451">((AH464-AH463)/AH463)*100</f>
        <v>0.19512195121951498</v>
      </c>
      <c r="AJ464" s="1">
        <v>101.7</v>
      </c>
      <c r="AK464" s="15">
        <f t="shared" ref="AK464" si="7452">((AJ464-AJ463)/AJ463)*100</f>
        <v>0.19704433497537227</v>
      </c>
      <c r="AL464" s="1">
        <v>103.7</v>
      </c>
      <c r="AM464" s="15">
        <f t="shared" ref="AM464" si="7453">((AL464-AL463)/AL463)*100</f>
        <v>9.6525096525104756E-2</v>
      </c>
    </row>
    <row r="465" spans="1:39" x14ac:dyDescent="0.25">
      <c r="A465">
        <v>201206</v>
      </c>
      <c r="B465" s="2">
        <v>105.9</v>
      </c>
      <c r="C465" s="15">
        <f t="shared" si="6399"/>
        <v>0.28409090909091983</v>
      </c>
      <c r="D465" s="2">
        <v>103.2</v>
      </c>
      <c r="E465" s="15">
        <f t="shared" si="6399"/>
        <v>-9.6805421103576289E-2</v>
      </c>
      <c r="F465" s="2">
        <v>101.3</v>
      </c>
      <c r="G465" s="15">
        <f t="shared" ref="G465" si="7454">((F465-F464)/F464)*100</f>
        <v>0</v>
      </c>
      <c r="H465" s="2">
        <v>104.4</v>
      </c>
      <c r="I465" s="15">
        <f t="shared" ref="I465" si="7455">((H465-H464)/H464)*100</f>
        <v>9.5877277085338955E-2</v>
      </c>
      <c r="J465" s="2">
        <v>99.9</v>
      </c>
      <c r="K465" s="15">
        <f t="shared" ref="K465" si="7456">((J465-J464)/J464)*100</f>
        <v>-9.9999999999994316E-2</v>
      </c>
      <c r="L465" s="2">
        <v>99.2</v>
      </c>
      <c r="M465" s="15">
        <f t="shared" ref="M465" si="7457">((L465-L464)/L464)*100</f>
        <v>-0.20120724346076743</v>
      </c>
      <c r="N465" s="2">
        <v>101.8</v>
      </c>
      <c r="O465" s="15">
        <f t="shared" ref="O465" si="7458">((N465-N464)/N464)*100</f>
        <v>-9.8135426889115335E-2</v>
      </c>
      <c r="P465" s="2">
        <v>102.4</v>
      </c>
      <c r="Q465" s="15">
        <f t="shared" ref="Q465" si="7459">((P465-P464)/P464)*100</f>
        <v>-9.7560975609750564E-2</v>
      </c>
      <c r="R465" s="2">
        <v>102.8</v>
      </c>
      <c r="S465" s="15">
        <f t="shared" ref="S465" si="7460">((R465-R464)/R464)*100</f>
        <v>0</v>
      </c>
      <c r="T465" s="2">
        <v>96.5</v>
      </c>
      <c r="U465" s="15">
        <f t="shared" ref="U465" si="7461">((T465-T464)/T464)*100</f>
        <v>-0.20682523267838968</v>
      </c>
      <c r="V465" s="2">
        <v>100.8</v>
      </c>
      <c r="W465" s="15">
        <f t="shared" ref="W465" si="7462">((V465-V464)/V464)*100</f>
        <v>-9.910802775025622E-2</v>
      </c>
      <c r="X465" s="2">
        <v>100</v>
      </c>
      <c r="Y465" s="15">
        <f t="shared" ref="Y465" si="7463">((X465-X464)/X464)*100</f>
        <v>-9.9900099900094214E-2</v>
      </c>
      <c r="Z465" s="2">
        <v>102.9</v>
      </c>
      <c r="AA465" s="15">
        <f t="shared" ref="AA465" si="7464">((Z465-Z464)/Z464)*100</f>
        <v>0.19474196689386838</v>
      </c>
      <c r="AB465" s="2">
        <v>103.5</v>
      </c>
      <c r="AC465" s="15">
        <f t="shared" ref="AC465" si="7465">((AB465-AB464)/AB464)*100</f>
        <v>0</v>
      </c>
      <c r="AD465" s="2">
        <v>97.3</v>
      </c>
      <c r="AE465" s="15">
        <f t="shared" ref="AE465" si="7466">((AD465-AD464)/AD464)*100</f>
        <v>-0.20512820512820804</v>
      </c>
      <c r="AF465" s="2">
        <v>102.3</v>
      </c>
      <c r="AG465" s="15">
        <f t="shared" ref="AG465" si="7467">((AF465-AF464)/AF464)*100</f>
        <v>9.7847358121325168E-2</v>
      </c>
      <c r="AH465" s="2">
        <v>103</v>
      </c>
      <c r="AI465" s="15">
        <f t="shared" ref="AI465" si="7468">((AH465-AH464)/AH464)*100</f>
        <v>0.29211295034079565</v>
      </c>
      <c r="AJ465" s="2">
        <v>101.9</v>
      </c>
      <c r="AK465" s="15">
        <f t="shared" ref="AK465" si="7469">((AJ465-AJ464)/AJ464)*100</f>
        <v>0.1966568338249782</v>
      </c>
      <c r="AL465" s="2">
        <v>103.7</v>
      </c>
      <c r="AM465" s="15">
        <f t="shared" ref="AM465" si="7470">((AL465-AL464)/AL464)*100</f>
        <v>0</v>
      </c>
    </row>
    <row r="466" spans="1:39" x14ac:dyDescent="0.25">
      <c r="A466">
        <v>201207</v>
      </c>
      <c r="B466" s="1">
        <v>106.2</v>
      </c>
      <c r="C466" s="15">
        <f t="shared" si="6399"/>
        <v>0.28328611898016726</v>
      </c>
      <c r="D466" s="1">
        <v>103.1</v>
      </c>
      <c r="E466" s="15">
        <f t="shared" si="6399"/>
        <v>-9.6899224806209813E-2</v>
      </c>
      <c r="F466" s="1">
        <v>101.3</v>
      </c>
      <c r="G466" s="15">
        <f t="shared" ref="G466" si="7471">((F466-F465)/F465)*100</f>
        <v>0</v>
      </c>
      <c r="H466" s="1">
        <v>104.5</v>
      </c>
      <c r="I466" s="15">
        <f t="shared" ref="I466" si="7472">((H466-H465)/H465)*100</f>
        <v>9.5785440613021369E-2</v>
      </c>
      <c r="J466" s="1">
        <v>99.9</v>
      </c>
      <c r="K466" s="15">
        <f t="shared" ref="K466" si="7473">((J466-J465)/J465)*100</f>
        <v>0</v>
      </c>
      <c r="L466" s="1">
        <v>99.1</v>
      </c>
      <c r="M466" s="15">
        <f t="shared" ref="M466" si="7474">((L466-L465)/L465)*100</f>
        <v>-0.10080645161291181</v>
      </c>
      <c r="N466" s="1">
        <v>101.8</v>
      </c>
      <c r="O466" s="15">
        <f t="shared" ref="O466" si="7475">((N466-N465)/N465)*100</f>
        <v>0</v>
      </c>
      <c r="P466" s="1">
        <v>102.3</v>
      </c>
      <c r="Q466" s="15">
        <f t="shared" ref="Q466" si="7476">((P466-P465)/P465)*100</f>
        <v>-9.7656250000008327E-2</v>
      </c>
      <c r="R466" s="1">
        <v>102.9</v>
      </c>
      <c r="S466" s="15">
        <f t="shared" ref="S466" si="7477">((R466-R465)/R465)*100</f>
        <v>9.7276264591447989E-2</v>
      </c>
      <c r="T466" s="1">
        <v>96.2</v>
      </c>
      <c r="U466" s="15">
        <f t="shared" ref="U466" si="7478">((T466-T465)/T465)*100</f>
        <v>-0.31088082901554109</v>
      </c>
      <c r="V466" s="1">
        <v>100.7</v>
      </c>
      <c r="W466" s="15">
        <f t="shared" ref="W466" si="7479">((V466-V465)/V465)*100</f>
        <v>-9.9206349206343566E-2</v>
      </c>
      <c r="X466" s="1">
        <v>99.9</v>
      </c>
      <c r="Y466" s="15">
        <f t="shared" ref="Y466" si="7480">((X466-X465)/X465)*100</f>
        <v>-9.9999999999994316E-2</v>
      </c>
      <c r="Z466" s="1">
        <v>103.1</v>
      </c>
      <c r="AA466" s="15">
        <f t="shared" ref="AA466" si="7481">((Z466-Z465)/Z465)*100</f>
        <v>0.19436345966957105</v>
      </c>
      <c r="AB466" s="1">
        <v>103.6</v>
      </c>
      <c r="AC466" s="15">
        <f t="shared" ref="AC466" si="7482">((AB466-AB465)/AB465)*100</f>
        <v>9.6618357487917222E-2</v>
      </c>
      <c r="AD466" s="1">
        <v>97.1</v>
      </c>
      <c r="AE466" s="15">
        <f t="shared" ref="AE466" si="7483">((AD466-AD465)/AD465)*100</f>
        <v>-0.20554984583761854</v>
      </c>
      <c r="AF466" s="1">
        <v>102.4</v>
      </c>
      <c r="AG466" s="15">
        <f t="shared" ref="AG466" si="7484">((AF466-AF465)/AF465)*100</f>
        <v>9.7751710654944812E-2</v>
      </c>
      <c r="AH466" s="1">
        <v>103.3</v>
      </c>
      <c r="AI466" s="15">
        <f t="shared" ref="AI466" si="7485">((AH466-AH465)/AH465)*100</f>
        <v>0.2912621359223273</v>
      </c>
      <c r="AJ466" s="1">
        <v>102.1</v>
      </c>
      <c r="AK466" s="15">
        <f t="shared" ref="AK466" si="7486">((AJ466-AJ465)/AJ465)*100</f>
        <v>0.19627085377820278</v>
      </c>
      <c r="AL466" s="1">
        <v>103.8</v>
      </c>
      <c r="AM466" s="15">
        <f t="shared" ref="AM466" si="7487">((AL466-AL465)/AL465)*100</f>
        <v>9.6432015429116988E-2</v>
      </c>
    </row>
    <row r="467" spans="1:39" x14ac:dyDescent="0.25">
      <c r="A467">
        <v>201208</v>
      </c>
      <c r="B467" s="2">
        <v>106.4</v>
      </c>
      <c r="C467" s="15">
        <f t="shared" ref="C467:E494" si="7488">((B467-B466)/B466)*100</f>
        <v>0.18832391713747915</v>
      </c>
      <c r="D467" s="2">
        <v>103</v>
      </c>
      <c r="E467" s="15">
        <f t="shared" si="7488"/>
        <v>-9.699321047526123E-2</v>
      </c>
      <c r="F467" s="2">
        <v>101.2</v>
      </c>
      <c r="G467" s="15">
        <f t="shared" ref="G467" si="7489">((F467-F466)/F466)*100</f>
        <v>-9.8716683119441581E-2</v>
      </c>
      <c r="H467" s="2">
        <v>104.7</v>
      </c>
      <c r="I467" s="15">
        <f t="shared" ref="I467" si="7490">((H467-H466)/H466)*100</f>
        <v>0.19138755980861516</v>
      </c>
      <c r="J467" s="2">
        <v>99.8</v>
      </c>
      <c r="K467" s="15">
        <f t="shared" ref="K467" si="7491">((J467-J466)/J466)*100</f>
        <v>-0.10010010010010863</v>
      </c>
      <c r="L467" s="2">
        <v>98.9</v>
      </c>
      <c r="M467" s="15">
        <f t="shared" ref="M467" si="7492">((L467-L466)/L466)*100</f>
        <v>-0.20181634712410559</v>
      </c>
      <c r="N467" s="2">
        <v>101.7</v>
      </c>
      <c r="O467" s="15">
        <f t="shared" ref="O467" si="7493">((N467-N466)/N466)*100</f>
        <v>-9.8231827111978698E-2</v>
      </c>
      <c r="P467" s="2">
        <v>102.3</v>
      </c>
      <c r="Q467" s="15">
        <f t="shared" ref="Q467" si="7494">((P467-P466)/P466)*100</f>
        <v>0</v>
      </c>
      <c r="R467" s="2">
        <v>103</v>
      </c>
      <c r="S467" s="15">
        <f t="shared" ref="S467" si="7495">((R467-R466)/R466)*100</f>
        <v>9.7181729834785527E-2</v>
      </c>
      <c r="T467" s="2">
        <v>96</v>
      </c>
      <c r="U467" s="15">
        <f t="shared" ref="U467" si="7496">((T467-T466)/T466)*100</f>
        <v>-0.20790020790021085</v>
      </c>
      <c r="V467" s="2">
        <v>100.7</v>
      </c>
      <c r="W467" s="15">
        <f t="shared" ref="W467" si="7497">((V467-V466)/V466)*100</f>
        <v>0</v>
      </c>
      <c r="X467" s="2">
        <v>99.8</v>
      </c>
      <c r="Y467" s="15">
        <f t="shared" ref="Y467" si="7498">((X467-X466)/X466)*100</f>
        <v>-0.10010010010010863</v>
      </c>
      <c r="Z467" s="2">
        <v>103.3</v>
      </c>
      <c r="AA467" s="15">
        <f t="shared" ref="AA467" si="7499">((Z467-Z466)/Z466)*100</f>
        <v>0.19398642095053625</v>
      </c>
      <c r="AB467" s="2">
        <v>103.7</v>
      </c>
      <c r="AC467" s="15">
        <f t="shared" ref="AC467" si="7500">((AB467-AB466)/AB466)*100</f>
        <v>9.6525096525104756E-2</v>
      </c>
      <c r="AD467" s="2">
        <v>96.9</v>
      </c>
      <c r="AE467" s="15">
        <f t="shared" ref="AE467" si="7501">((AD467-AD466)/AD466)*100</f>
        <v>-0.20597322348093577</v>
      </c>
      <c r="AF467" s="2">
        <v>102.4</v>
      </c>
      <c r="AG467" s="15">
        <f t="shared" ref="AG467" si="7502">((AF467-AF466)/AF466)*100</f>
        <v>0</v>
      </c>
      <c r="AH467" s="2">
        <v>103.5</v>
      </c>
      <c r="AI467" s="15">
        <f t="shared" ref="AI467" si="7503">((AH467-AH466)/AH466)*100</f>
        <v>0.19361084220716637</v>
      </c>
      <c r="AJ467" s="2">
        <v>102.4</v>
      </c>
      <c r="AK467" s="15">
        <f t="shared" ref="AK467" si="7504">((AJ467-AJ466)/AJ466)*100</f>
        <v>0.29382957884428146</v>
      </c>
      <c r="AL467" s="2">
        <v>103.9</v>
      </c>
      <c r="AM467" s="15">
        <f t="shared" ref="AM467" si="7505">((AL467-AL466)/AL466)*100</f>
        <v>9.6339113680162361E-2</v>
      </c>
    </row>
    <row r="468" spans="1:39" x14ac:dyDescent="0.25">
      <c r="A468">
        <v>201209</v>
      </c>
      <c r="B468" s="1">
        <v>106.7</v>
      </c>
      <c r="C468" s="15">
        <f t="shared" si="7488"/>
        <v>0.2819548872180424</v>
      </c>
      <c r="D468" s="1">
        <v>103</v>
      </c>
      <c r="E468" s="15">
        <f t="shared" si="7488"/>
        <v>0</v>
      </c>
      <c r="F468" s="1">
        <v>101.1</v>
      </c>
      <c r="G468" s="15">
        <f t="shared" ref="G468" si="7506">((F468-F467)/F467)*100</f>
        <v>-9.881422924902028E-2</v>
      </c>
      <c r="H468" s="1">
        <v>104.8</v>
      </c>
      <c r="I468" s="15">
        <f t="shared" ref="I468" si="7507">((H468-H467)/H467)*100</f>
        <v>9.5510983763127319E-2</v>
      </c>
      <c r="J468" s="1">
        <v>99.7</v>
      </c>
      <c r="K468" s="15">
        <f t="shared" ref="K468" si="7508">((J468-J467)/J467)*100</f>
        <v>-0.10020040080159752</v>
      </c>
      <c r="L468" s="1">
        <v>98.9</v>
      </c>
      <c r="M468" s="15">
        <f t="shared" ref="M468" si="7509">((L468-L467)/L467)*100</f>
        <v>0</v>
      </c>
      <c r="N468" s="1">
        <v>101.6</v>
      </c>
      <c r="O468" s="15">
        <f t="shared" ref="O468" si="7510">((N468-N467)/N467)*100</f>
        <v>-9.8328416912496081E-2</v>
      </c>
      <c r="P468" s="1">
        <v>102.3</v>
      </c>
      <c r="Q468" s="15">
        <f t="shared" ref="Q468" si="7511">((P468-P467)/P467)*100</f>
        <v>0</v>
      </c>
      <c r="R468" s="1">
        <v>103.1</v>
      </c>
      <c r="S468" s="15">
        <f t="shared" ref="S468" si="7512">((R468-R467)/R467)*100</f>
        <v>9.7087378640771174E-2</v>
      </c>
      <c r="T468" s="1">
        <v>95.9</v>
      </c>
      <c r="U468" s="15">
        <f t="shared" ref="U468" si="7513">((T468-T467)/T467)*100</f>
        <v>-0.10416666666666075</v>
      </c>
      <c r="V468" s="1">
        <v>100.7</v>
      </c>
      <c r="W468" s="15">
        <f t="shared" ref="W468" si="7514">((V468-V467)/V467)*100</f>
        <v>0</v>
      </c>
      <c r="X468" s="1">
        <v>99.7</v>
      </c>
      <c r="Y468" s="15">
        <f t="shared" ref="Y468" si="7515">((X468-X467)/X467)*100</f>
        <v>-0.10020040080159752</v>
      </c>
      <c r="Z468" s="1">
        <v>103.7</v>
      </c>
      <c r="AA468" s="15">
        <f t="shared" ref="AA468" si="7516">((Z468-Z467)/Z467)*100</f>
        <v>0.38722168441433275</v>
      </c>
      <c r="AB468" s="1">
        <v>103.8</v>
      </c>
      <c r="AC468" s="15">
        <f t="shared" ref="AC468" si="7517">((AB468-AB467)/AB467)*100</f>
        <v>9.6432015429116988E-2</v>
      </c>
      <c r="AD468" s="1">
        <v>96.7</v>
      </c>
      <c r="AE468" s="15">
        <f t="shared" ref="AE468" si="7518">((AD468-AD467)/AD467)*100</f>
        <v>-0.20639834881321242</v>
      </c>
      <c r="AF468" s="1">
        <v>102.4</v>
      </c>
      <c r="AG468" s="15">
        <f t="shared" ref="AG468" si="7519">((AF468-AF467)/AF467)*100</f>
        <v>0</v>
      </c>
      <c r="AH468" s="1">
        <v>103.8</v>
      </c>
      <c r="AI468" s="15">
        <f t="shared" ref="AI468" si="7520">((AH468-AH467)/AH467)*100</f>
        <v>0.28985507246376541</v>
      </c>
      <c r="AJ468" s="1">
        <v>102.7</v>
      </c>
      <c r="AK468" s="15">
        <f t="shared" ref="AK468" si="7521">((AJ468-AJ467)/AJ467)*100</f>
        <v>0.29296874999999722</v>
      </c>
      <c r="AL468" s="1">
        <v>104.1</v>
      </c>
      <c r="AM468" s="15">
        <f t="shared" ref="AM468" si="7522">((AL468-AL467)/AL467)*100</f>
        <v>0.192492781520682</v>
      </c>
    </row>
    <row r="469" spans="1:39" x14ac:dyDescent="0.25">
      <c r="A469">
        <v>201210</v>
      </c>
      <c r="B469" s="2">
        <v>106.8</v>
      </c>
      <c r="C469" s="15">
        <f t="shared" si="7488"/>
        <v>9.3720712277407969E-2</v>
      </c>
      <c r="D469" s="2">
        <v>103</v>
      </c>
      <c r="E469" s="15">
        <f t="shared" si="7488"/>
        <v>0</v>
      </c>
      <c r="F469" s="2">
        <v>101</v>
      </c>
      <c r="G469" s="15">
        <f t="shared" ref="G469" si="7523">((F469-F468)/F468)*100</f>
        <v>-9.8911968348164514E-2</v>
      </c>
      <c r="H469" s="2">
        <v>104.9</v>
      </c>
      <c r="I469" s="15">
        <f t="shared" ref="I469" si="7524">((H469-H468)/H468)*100</f>
        <v>9.5419847328252413E-2</v>
      </c>
      <c r="J469" s="2">
        <v>99.7</v>
      </c>
      <c r="K469" s="15">
        <f t="shared" ref="K469" si="7525">((J469-J468)/J468)*100</f>
        <v>0</v>
      </c>
      <c r="L469" s="2">
        <v>98.9</v>
      </c>
      <c r="M469" s="15">
        <f t="shared" ref="M469" si="7526">((L469-L468)/L468)*100</f>
        <v>0</v>
      </c>
      <c r="N469" s="2">
        <v>101.5</v>
      </c>
      <c r="O469" s="15">
        <f t="shared" ref="O469" si="7527">((N469-N468)/N468)*100</f>
        <v>-9.84251968503881E-2</v>
      </c>
      <c r="P469" s="2">
        <v>102.4</v>
      </c>
      <c r="Q469" s="15">
        <f t="shared" ref="Q469" si="7528">((P469-P468)/P468)*100</f>
        <v>9.7751710654944812E-2</v>
      </c>
      <c r="R469" s="2">
        <v>103.2</v>
      </c>
      <c r="S469" s="15">
        <f t="shared" ref="S469" si="7529">((R469-R468)/R468)*100</f>
        <v>9.699321047527501E-2</v>
      </c>
      <c r="T469" s="2">
        <v>95.8</v>
      </c>
      <c r="U469" s="15">
        <f t="shared" ref="U469" si="7530">((T469-T468)/T468)*100</f>
        <v>-0.10427528675704748</v>
      </c>
      <c r="V469" s="2">
        <v>100.7</v>
      </c>
      <c r="W469" s="15">
        <f t="shared" ref="W469" si="7531">((V469-V468)/V468)*100</f>
        <v>0</v>
      </c>
      <c r="X469" s="2">
        <v>99.7</v>
      </c>
      <c r="Y469" s="15">
        <f t="shared" ref="Y469" si="7532">((X469-X468)/X468)*100</f>
        <v>0</v>
      </c>
      <c r="Z469" s="2">
        <v>104.2</v>
      </c>
      <c r="AA469" s="15">
        <f t="shared" ref="AA469" si="7533">((Z469-Z468)/Z468)*100</f>
        <v>0.48216007714561238</v>
      </c>
      <c r="AB469" s="2">
        <v>103.9</v>
      </c>
      <c r="AC469" s="15">
        <f t="shared" ref="AC469" si="7534">((AB469-AB468)/AB468)*100</f>
        <v>9.6339113680162361E-2</v>
      </c>
      <c r="AD469" s="2">
        <v>96.6</v>
      </c>
      <c r="AE469" s="15">
        <f t="shared" ref="AE469" si="7535">((AD469-AD468)/AD468)*100</f>
        <v>-0.10341261633920219</v>
      </c>
      <c r="AF469" s="2">
        <v>102.4</v>
      </c>
      <c r="AG469" s="15">
        <f t="shared" ref="AG469" si="7536">((AF469-AF468)/AF468)*100</f>
        <v>0</v>
      </c>
      <c r="AH469" s="2">
        <v>103.9</v>
      </c>
      <c r="AI469" s="15">
        <f t="shared" ref="AI469" si="7537">((AH469-AH468)/AH468)*100</f>
        <v>9.6339113680162361E-2</v>
      </c>
      <c r="AJ469" s="2">
        <v>103</v>
      </c>
      <c r="AK469" s="15">
        <f t="shared" ref="AK469" si="7538">((AJ469-AJ468)/AJ468)*100</f>
        <v>0.29211295034079565</v>
      </c>
      <c r="AL469" s="2">
        <v>104.3</v>
      </c>
      <c r="AM469" s="15">
        <f t="shared" ref="AM469" si="7539">((AL469-AL468)/AL468)*100</f>
        <v>0.19212295869356663</v>
      </c>
    </row>
    <row r="470" spans="1:39" x14ac:dyDescent="0.25">
      <c r="A470">
        <v>201211</v>
      </c>
      <c r="B470" s="1">
        <v>106.9</v>
      </c>
      <c r="C470" s="15">
        <f t="shared" si="7488"/>
        <v>9.3632958801506114E-2</v>
      </c>
      <c r="D470" s="1">
        <v>103</v>
      </c>
      <c r="E470" s="15">
        <f t="shared" si="7488"/>
        <v>0</v>
      </c>
      <c r="F470" s="1">
        <v>100.9</v>
      </c>
      <c r="G470" s="15">
        <f t="shared" ref="G470" si="7540">((F470-F469)/F469)*100</f>
        <v>-9.900990099009338E-2</v>
      </c>
      <c r="H470" s="1">
        <v>105.1</v>
      </c>
      <c r="I470" s="15">
        <f t="shared" ref="I470" si="7541">((H470-H469)/H469)*100</f>
        <v>0.19065776930408829</v>
      </c>
      <c r="J470" s="1">
        <v>99.7</v>
      </c>
      <c r="K470" s="15">
        <f t="shared" ref="K470" si="7542">((J470-J469)/J469)*100</f>
        <v>0</v>
      </c>
      <c r="L470" s="1">
        <v>98.9</v>
      </c>
      <c r="M470" s="15">
        <f t="shared" ref="M470" si="7543">((L470-L469)/L469)*100</f>
        <v>0</v>
      </c>
      <c r="N470" s="1">
        <v>101.5</v>
      </c>
      <c r="O470" s="15">
        <f t="shared" ref="O470" si="7544">((N470-N469)/N469)*100</f>
        <v>0</v>
      </c>
      <c r="P470" s="1">
        <v>102.7</v>
      </c>
      <c r="Q470" s="15">
        <f t="shared" ref="Q470" si="7545">((P470-P469)/P469)*100</f>
        <v>0.29296874999999722</v>
      </c>
      <c r="R470" s="1">
        <v>103.3</v>
      </c>
      <c r="S470" s="15">
        <f t="shared" ref="S470" si="7546">((R470-R469)/R469)*100</f>
        <v>9.6899224806196046E-2</v>
      </c>
      <c r="T470" s="1">
        <v>95.8</v>
      </c>
      <c r="U470" s="15">
        <f t="shared" ref="U470" si="7547">((T470-T469)/T469)*100</f>
        <v>0</v>
      </c>
      <c r="V470" s="1">
        <v>100.8</v>
      </c>
      <c r="W470" s="15">
        <f t="shared" ref="W470" si="7548">((V470-V469)/V469)*100</f>
        <v>9.9304865938425343E-2</v>
      </c>
      <c r="X470" s="1">
        <v>99.7</v>
      </c>
      <c r="Y470" s="15">
        <f t="shared" ref="Y470" si="7549">((X470-X469)/X469)*100</f>
        <v>0</v>
      </c>
      <c r="Z470" s="1">
        <v>104.7</v>
      </c>
      <c r="AA470" s="15">
        <f t="shared" ref="AA470" si="7550">((Z470-Z469)/Z469)*100</f>
        <v>0.47984644913627633</v>
      </c>
      <c r="AB470" s="1">
        <v>104</v>
      </c>
      <c r="AC470" s="15">
        <f t="shared" ref="AC470" si="7551">((AB470-AB469)/AB469)*100</f>
        <v>9.6246390760341E-2</v>
      </c>
      <c r="AD470" s="1">
        <v>96.5</v>
      </c>
      <c r="AE470" s="15">
        <f t="shared" ref="AE470" si="7552">((AD470-AD469)/AD469)*100</f>
        <v>-0.10351966873705418</v>
      </c>
      <c r="AF470" s="1">
        <v>102.5</v>
      </c>
      <c r="AG470" s="15">
        <f t="shared" ref="AG470" si="7553">((AF470-AF469)/AF469)*100</f>
        <v>9.7656249999994449E-2</v>
      </c>
      <c r="AH470" s="1">
        <v>104.1</v>
      </c>
      <c r="AI470" s="15">
        <f t="shared" ref="AI470" si="7554">((AH470-AH469)/AH469)*100</f>
        <v>0.192492781520682</v>
      </c>
      <c r="AJ470" s="1">
        <v>103.2</v>
      </c>
      <c r="AK470" s="15">
        <f t="shared" ref="AK470" si="7555">((AJ470-AJ469)/AJ469)*100</f>
        <v>0.19417475728155617</v>
      </c>
      <c r="AL470" s="1">
        <v>104.5</v>
      </c>
      <c r="AM470" s="15">
        <f t="shared" ref="AM470" si="7556">((AL470-AL469)/AL469)*100</f>
        <v>0.19175455417066428</v>
      </c>
    </row>
    <row r="471" spans="1:39" x14ac:dyDescent="0.25">
      <c r="A471">
        <v>201212</v>
      </c>
      <c r="B471" s="2">
        <v>107.1</v>
      </c>
      <c r="C471" s="15">
        <f t="shared" si="7488"/>
        <v>0.18709073900840845</v>
      </c>
      <c r="D471" s="2">
        <v>103.2</v>
      </c>
      <c r="E471" s="15">
        <f t="shared" si="7488"/>
        <v>0.19417475728155617</v>
      </c>
      <c r="F471" s="2">
        <v>100.9</v>
      </c>
      <c r="G471" s="15">
        <f t="shared" ref="G471" si="7557">((F471-F470)/F470)*100</f>
        <v>0</v>
      </c>
      <c r="H471" s="2">
        <v>105.3</v>
      </c>
      <c r="I471" s="15">
        <f t="shared" ref="I471" si="7558">((H471-H470)/H470)*100</f>
        <v>0.19029495718363734</v>
      </c>
      <c r="J471" s="2">
        <v>99.7</v>
      </c>
      <c r="K471" s="15">
        <f t="shared" ref="K471" si="7559">((J471-J470)/J470)*100</f>
        <v>0</v>
      </c>
      <c r="L471" s="2">
        <v>99</v>
      </c>
      <c r="M471" s="15">
        <f t="shared" ref="M471" si="7560">((L471-L470)/L470)*100</f>
        <v>0.10111223458037846</v>
      </c>
      <c r="N471" s="2">
        <v>101.5</v>
      </c>
      <c r="O471" s="15">
        <f t="shared" ref="O471" si="7561">((N471-N470)/N470)*100</f>
        <v>0</v>
      </c>
      <c r="P471" s="2">
        <v>103</v>
      </c>
      <c r="Q471" s="15">
        <f t="shared" ref="Q471" si="7562">((P471-P470)/P470)*100</f>
        <v>0.29211295034079565</v>
      </c>
      <c r="R471" s="2">
        <v>103.4</v>
      </c>
      <c r="S471" s="15">
        <f t="shared" ref="S471" si="7563">((R471-R470)/R470)*100</f>
        <v>9.6805421103590056E-2</v>
      </c>
      <c r="T471" s="2">
        <v>95.8</v>
      </c>
      <c r="U471" s="15">
        <f t="shared" ref="U471" si="7564">((T471-T470)/T470)*100</f>
        <v>0</v>
      </c>
      <c r="V471" s="2">
        <v>101</v>
      </c>
      <c r="W471" s="15">
        <f t="shared" ref="W471" si="7565">((V471-V470)/V470)*100</f>
        <v>0.19841269841270123</v>
      </c>
      <c r="X471" s="2">
        <v>99.7</v>
      </c>
      <c r="Y471" s="15">
        <f t="shared" ref="Y471" si="7566">((X471-X470)/X470)*100</f>
        <v>0</v>
      </c>
      <c r="Z471" s="2">
        <v>105.4</v>
      </c>
      <c r="AA471" s="15">
        <f t="shared" ref="AA471" si="7567">((Z471-Z470)/Z470)*100</f>
        <v>0.66857688634193202</v>
      </c>
      <c r="AB471" s="2">
        <v>104.1</v>
      </c>
      <c r="AC471" s="15">
        <f t="shared" ref="AC471" si="7568">((AB471-AB470)/AB470)*100</f>
        <v>9.6153846153840677E-2</v>
      </c>
      <c r="AD471" s="2">
        <v>96.5</v>
      </c>
      <c r="AE471" s="15">
        <f t="shared" ref="AE471" si="7569">((AD471-AD470)/AD470)*100</f>
        <v>0</v>
      </c>
      <c r="AF471" s="2">
        <v>102.5</v>
      </c>
      <c r="AG471" s="15">
        <f t="shared" ref="AG471" si="7570">((AF471-AF470)/AF470)*100</f>
        <v>0</v>
      </c>
      <c r="AH471" s="2">
        <v>104.3</v>
      </c>
      <c r="AI471" s="15">
        <f t="shared" ref="AI471" si="7571">((AH471-AH470)/AH470)*100</f>
        <v>0.19212295869356663</v>
      </c>
      <c r="AJ471" s="2">
        <v>103.4</v>
      </c>
      <c r="AK471" s="15">
        <f t="shared" ref="AK471" si="7572">((AJ471-AJ470)/AJ470)*100</f>
        <v>0.19379844961240586</v>
      </c>
      <c r="AL471" s="2">
        <v>104.8</v>
      </c>
      <c r="AM471" s="15">
        <f t="shared" ref="AM471" si="7573">((AL471-AL470)/AL470)*100</f>
        <v>0.28708133971291594</v>
      </c>
    </row>
    <row r="472" spans="1:39" x14ac:dyDescent="0.25">
      <c r="A472">
        <v>201301</v>
      </c>
      <c r="B472" s="1">
        <v>107.2</v>
      </c>
      <c r="C472" s="15">
        <f t="shared" si="7488"/>
        <v>9.3370681605983691E-2</v>
      </c>
      <c r="D472" s="1">
        <v>103.3</v>
      </c>
      <c r="E472" s="15">
        <f t="shared" si="7488"/>
        <v>9.6899224806196046E-2</v>
      </c>
      <c r="F472" s="1">
        <v>100.9</v>
      </c>
      <c r="G472" s="15">
        <f t="shared" ref="G472" si="7574">((F472-F471)/F471)*100</f>
        <v>0</v>
      </c>
      <c r="H472" s="1">
        <v>105.4</v>
      </c>
      <c r="I472" s="15">
        <f t="shared" ref="I472" si="7575">((H472-H471)/H471)*100</f>
        <v>9.4966761633436397E-2</v>
      </c>
      <c r="J472" s="1">
        <v>99.7</v>
      </c>
      <c r="K472" s="15">
        <f t="shared" ref="K472" si="7576">((J472-J471)/J471)*100</f>
        <v>0</v>
      </c>
      <c r="L472" s="1">
        <v>99.1</v>
      </c>
      <c r="M472" s="15">
        <f t="shared" ref="M472" si="7577">((L472-L471)/L471)*100</f>
        <v>0.10101010101009526</v>
      </c>
      <c r="N472" s="1">
        <v>101.5</v>
      </c>
      <c r="O472" s="15">
        <f t="shared" ref="O472" si="7578">((N472-N471)/N471)*100</f>
        <v>0</v>
      </c>
      <c r="P472" s="1">
        <v>103.3</v>
      </c>
      <c r="Q472" s="15">
        <f t="shared" ref="Q472" si="7579">((P472-P471)/P471)*100</f>
        <v>0.2912621359223273</v>
      </c>
      <c r="R472" s="1">
        <v>103.4</v>
      </c>
      <c r="S472" s="15">
        <f t="shared" ref="S472" si="7580">((R472-R471)/R471)*100</f>
        <v>0</v>
      </c>
      <c r="T472" s="1">
        <v>95.8</v>
      </c>
      <c r="U472" s="15">
        <f t="shared" ref="U472" si="7581">((T472-T471)/T471)*100</f>
        <v>0</v>
      </c>
      <c r="V472" s="1">
        <v>101.2</v>
      </c>
      <c r="W472" s="15">
        <f t="shared" ref="W472" si="7582">((V472-V471)/V471)*100</f>
        <v>0.19801980198020083</v>
      </c>
      <c r="X472" s="1">
        <v>99.8</v>
      </c>
      <c r="Y472" s="15">
        <f t="shared" ref="Y472" si="7583">((X472-X471)/X471)*100</f>
        <v>0.10030090270811867</v>
      </c>
      <c r="Z472" s="1">
        <v>106</v>
      </c>
      <c r="AA472" s="15">
        <f t="shared" ref="AA472" si="7584">((Z472-Z471)/Z471)*100</f>
        <v>0.56925996204933049</v>
      </c>
      <c r="AB472" s="1">
        <v>104.2</v>
      </c>
      <c r="AC472" s="15">
        <f t="shared" ref="AC472" si="7585">((AB472-AB471)/AB471)*100</f>
        <v>9.606147934679013E-2</v>
      </c>
      <c r="AD472" s="1">
        <v>96.5</v>
      </c>
      <c r="AE472" s="15">
        <f t="shared" ref="AE472" si="7586">((AD472-AD471)/AD471)*100</f>
        <v>0</v>
      </c>
      <c r="AF472" s="1">
        <v>102.6</v>
      </c>
      <c r="AG472" s="15">
        <f t="shared" ref="AG472" si="7587">((AF472-AF471)/AF471)*100</f>
        <v>9.7560975609750564E-2</v>
      </c>
      <c r="AH472" s="1">
        <v>104.4</v>
      </c>
      <c r="AI472" s="15">
        <f t="shared" ref="AI472" si="7588">((AH472-AH471)/AH471)*100</f>
        <v>9.5877277085338955E-2</v>
      </c>
      <c r="AJ472" s="1">
        <v>103.6</v>
      </c>
      <c r="AK472" s="15">
        <f t="shared" ref="AK472" si="7589">((AJ472-AJ471)/AJ471)*100</f>
        <v>0.19342359767890582</v>
      </c>
      <c r="AL472" s="1">
        <v>105</v>
      </c>
      <c r="AM472" s="15">
        <f t="shared" ref="AM472" si="7590">((AL472-AL471)/AL471)*100</f>
        <v>0.19083969465649128</v>
      </c>
    </row>
    <row r="473" spans="1:39" x14ac:dyDescent="0.25">
      <c r="A473">
        <v>201302</v>
      </c>
      <c r="B473" s="2">
        <v>107.3</v>
      </c>
      <c r="C473" s="15">
        <f t="shared" si="7488"/>
        <v>9.3283582089546929E-2</v>
      </c>
      <c r="D473" s="2">
        <v>103.5</v>
      </c>
      <c r="E473" s="15">
        <f t="shared" si="7488"/>
        <v>0.19361084220716637</v>
      </c>
      <c r="F473" s="2">
        <v>101</v>
      </c>
      <c r="G473" s="15">
        <f t="shared" ref="G473" si="7591">((F473-F472)/F472)*100</f>
        <v>9.9108027750242134E-2</v>
      </c>
      <c r="H473" s="2">
        <v>105.6</v>
      </c>
      <c r="I473" s="15">
        <f t="shared" ref="I473" si="7592">((H473-H472)/H472)*100</f>
        <v>0.18975332068310116</v>
      </c>
      <c r="J473" s="2">
        <v>99.7</v>
      </c>
      <c r="K473" s="15">
        <f t="shared" ref="K473" si="7593">((J473-J472)/J472)*100</f>
        <v>0</v>
      </c>
      <c r="L473" s="2">
        <v>99.3</v>
      </c>
      <c r="M473" s="15">
        <f t="shared" ref="M473" si="7594">((L473-L472)/L472)*100</f>
        <v>0.20181634712411992</v>
      </c>
      <c r="N473" s="2">
        <v>101.5</v>
      </c>
      <c r="O473" s="15">
        <f t="shared" ref="O473" si="7595">((N473-N472)/N472)*100</f>
        <v>0</v>
      </c>
      <c r="P473" s="2">
        <v>103.5</v>
      </c>
      <c r="Q473" s="15">
        <f t="shared" ref="Q473" si="7596">((P473-P472)/P472)*100</f>
        <v>0.19361084220716637</v>
      </c>
      <c r="R473" s="2">
        <v>103.5</v>
      </c>
      <c r="S473" s="15">
        <f t="shared" ref="S473" si="7597">((R473-R472)/R472)*100</f>
        <v>9.6711798839452912E-2</v>
      </c>
      <c r="T473" s="2">
        <v>95.8</v>
      </c>
      <c r="U473" s="15">
        <f t="shared" ref="U473" si="7598">((T473-T472)/T472)*100</f>
        <v>0</v>
      </c>
      <c r="V473" s="2">
        <v>101.5</v>
      </c>
      <c r="W473" s="15">
        <f t="shared" ref="W473" si="7599">((V473-V472)/V472)*100</f>
        <v>0.29644268774703275</v>
      </c>
      <c r="X473" s="2">
        <v>99.8</v>
      </c>
      <c r="Y473" s="15">
        <f t="shared" ref="Y473" si="7600">((X473-X472)/X472)*100</f>
        <v>0</v>
      </c>
      <c r="Z473" s="2">
        <v>106.6</v>
      </c>
      <c r="AA473" s="15">
        <f t="shared" ref="AA473" si="7601">((Z473-Z472)/Z472)*100</f>
        <v>0.56603773584905126</v>
      </c>
      <c r="AB473" s="2">
        <v>104.3</v>
      </c>
      <c r="AC473" s="15">
        <f t="shared" ref="AC473" si="7602">((AB473-AB472)/AB472)*100</f>
        <v>9.5969289827249823E-2</v>
      </c>
      <c r="AD473" s="2">
        <v>96.5</v>
      </c>
      <c r="AE473" s="15">
        <f t="shared" ref="AE473" si="7603">((AD473-AD472)/AD472)*100</f>
        <v>0</v>
      </c>
      <c r="AF473" s="2">
        <v>102.7</v>
      </c>
      <c r="AG473" s="15">
        <f t="shared" ref="AG473" si="7604">((AF473-AF472)/AF472)*100</f>
        <v>9.7465886939579471E-2</v>
      </c>
      <c r="AH473" s="2">
        <v>104.6</v>
      </c>
      <c r="AI473" s="15">
        <f t="shared" ref="AI473" si="7605">((AH473-AH472)/AH472)*100</f>
        <v>0.19157088122604274</v>
      </c>
      <c r="AJ473" s="2">
        <v>103.7</v>
      </c>
      <c r="AK473" s="15">
        <f t="shared" ref="AK473" si="7606">((AJ473-AJ472)/AJ472)*100</f>
        <v>9.6525096525104756E-2</v>
      </c>
      <c r="AL473" s="2">
        <v>105.3</v>
      </c>
      <c r="AM473" s="15">
        <f t="shared" ref="AM473" si="7607">((AL473-AL472)/AL472)*100</f>
        <v>0.28571428571428303</v>
      </c>
    </row>
    <row r="474" spans="1:39" x14ac:dyDescent="0.25">
      <c r="A474">
        <v>201303</v>
      </c>
      <c r="B474" s="1">
        <v>107.5</v>
      </c>
      <c r="C474" s="15">
        <f t="shared" si="7488"/>
        <v>0.18639328984156836</v>
      </c>
      <c r="D474" s="1">
        <v>103.6</v>
      </c>
      <c r="E474" s="15">
        <f t="shared" si="7488"/>
        <v>9.6618357487917222E-2</v>
      </c>
      <c r="F474" s="1">
        <v>101.1</v>
      </c>
      <c r="G474" s="15">
        <f t="shared" ref="G474" si="7608">((F474-F473)/F473)*100</f>
        <v>9.900990099009338E-2</v>
      </c>
      <c r="H474" s="1">
        <v>105.7</v>
      </c>
      <c r="I474" s="15">
        <f t="shared" ref="I474" si="7609">((H474-H473)/H473)*100</f>
        <v>9.4696969696977773E-2</v>
      </c>
      <c r="J474" s="1">
        <v>99.8</v>
      </c>
      <c r="K474" s="15">
        <f t="shared" ref="K474" si="7610">((J474-J473)/J473)*100</f>
        <v>0.10030090270811867</v>
      </c>
      <c r="L474" s="1">
        <v>99.4</v>
      </c>
      <c r="M474" s="15">
        <f t="shared" ref="M474" si="7611">((L474-L473)/L473)*100</f>
        <v>0.10070493454180113</v>
      </c>
      <c r="N474" s="1">
        <v>101.5</v>
      </c>
      <c r="O474" s="15">
        <f t="shared" ref="O474" si="7612">((N474-N473)/N473)*100</f>
        <v>0</v>
      </c>
      <c r="P474" s="1">
        <v>103.8</v>
      </c>
      <c r="Q474" s="15">
        <f t="shared" ref="Q474" si="7613">((P474-P473)/P473)*100</f>
        <v>0.28985507246376541</v>
      </c>
      <c r="R474" s="1">
        <v>103.7</v>
      </c>
      <c r="S474" s="15">
        <f t="shared" ref="S474" si="7614">((R474-R473)/R473)*100</f>
        <v>0.19323671497584816</v>
      </c>
      <c r="T474" s="1">
        <v>95.8</v>
      </c>
      <c r="U474" s="15">
        <f t="shared" ref="U474" si="7615">((T474-T473)/T473)*100</f>
        <v>0</v>
      </c>
      <c r="V474" s="1">
        <v>101.8</v>
      </c>
      <c r="W474" s="15">
        <f t="shared" ref="W474" si="7616">((V474-V473)/V473)*100</f>
        <v>0.29556650246305138</v>
      </c>
      <c r="X474" s="1">
        <v>99.9</v>
      </c>
      <c r="Y474" s="15">
        <f t="shared" ref="Y474" si="7617">((X474-X473)/X473)*100</f>
        <v>0.10020040080161176</v>
      </c>
      <c r="Z474" s="1">
        <v>107.1</v>
      </c>
      <c r="AA474" s="15">
        <f t="shared" ref="AA474" si="7618">((Z474-Z473)/Z473)*100</f>
        <v>0.46904315196998125</v>
      </c>
      <c r="AB474" s="1">
        <v>104.4</v>
      </c>
      <c r="AC474" s="15">
        <f t="shared" ref="AC474" si="7619">((AB474-AB473)/AB473)*100</f>
        <v>9.5877277085338955E-2</v>
      </c>
      <c r="AD474" s="1">
        <v>96.6</v>
      </c>
      <c r="AE474" s="15">
        <f t="shared" ref="AE474" si="7620">((AD474-AD473)/AD473)*100</f>
        <v>0.10362694300517547</v>
      </c>
      <c r="AF474" s="1">
        <v>102.8</v>
      </c>
      <c r="AG474" s="15">
        <f t="shared" ref="AG474" si="7621">((AF474-AF473)/AF473)*100</f>
        <v>9.7370983446927281E-2</v>
      </c>
      <c r="AH474" s="1">
        <v>104.7</v>
      </c>
      <c r="AI474" s="15">
        <f t="shared" ref="AI474" si="7622">((AH474-AH473)/AH473)*100</f>
        <v>9.5602294455075079E-2</v>
      </c>
      <c r="AJ474" s="1">
        <v>103.9</v>
      </c>
      <c r="AK474" s="15">
        <f t="shared" ref="AK474" si="7623">((AJ474-AJ473)/AJ473)*100</f>
        <v>0.19286403085824769</v>
      </c>
      <c r="AL474" s="1">
        <v>105.5</v>
      </c>
      <c r="AM474" s="15">
        <f t="shared" ref="AM474" si="7624">((AL474-AL473)/AL473)*100</f>
        <v>0.18993352326685931</v>
      </c>
    </row>
    <row r="475" spans="1:39" x14ac:dyDescent="0.25">
      <c r="A475">
        <v>201304</v>
      </c>
      <c r="B475" s="2">
        <v>107.6</v>
      </c>
      <c r="C475" s="15">
        <f t="shared" si="7488"/>
        <v>9.30232558139482E-2</v>
      </c>
      <c r="D475" s="2">
        <v>103.7</v>
      </c>
      <c r="E475" s="15">
        <f t="shared" si="7488"/>
        <v>9.6525096525104756E-2</v>
      </c>
      <c r="F475" s="2">
        <v>101.3</v>
      </c>
      <c r="G475" s="15">
        <f t="shared" ref="G475" si="7625">((F475-F474)/F474)*100</f>
        <v>0.19782393669634307</v>
      </c>
      <c r="H475" s="2">
        <v>105.9</v>
      </c>
      <c r="I475" s="15">
        <f t="shared" ref="I475" si="7626">((H475-H474)/H474)*100</f>
        <v>0.18921475875118529</v>
      </c>
      <c r="J475" s="2">
        <v>99.9</v>
      </c>
      <c r="K475" s="15">
        <f t="shared" ref="K475" si="7627">((J475-J474)/J474)*100</f>
        <v>0.10020040080161176</v>
      </c>
      <c r="L475" s="2">
        <v>99.6</v>
      </c>
      <c r="M475" s="15">
        <f t="shared" ref="M475" si="7628">((L475-L474)/L474)*100</f>
        <v>0.20120724346075317</v>
      </c>
      <c r="N475" s="2">
        <v>101.6</v>
      </c>
      <c r="O475" s="15">
        <f t="shared" ref="O475" si="7629">((N475-N474)/N474)*100</f>
        <v>9.8522167487679127E-2</v>
      </c>
      <c r="P475" s="2">
        <v>104</v>
      </c>
      <c r="Q475" s="15">
        <f t="shared" ref="Q475" si="7630">((P475-P474)/P474)*100</f>
        <v>0.19267822736031104</v>
      </c>
      <c r="R475" s="2">
        <v>103.8</v>
      </c>
      <c r="S475" s="15">
        <f t="shared" ref="S475" si="7631">((R475-R474)/R474)*100</f>
        <v>9.6432015429116988E-2</v>
      </c>
      <c r="T475" s="2">
        <v>95.9</v>
      </c>
      <c r="U475" s="15">
        <f t="shared" ref="U475" si="7632">((T475-T474)/T474)*100</f>
        <v>0.10438413361169993</v>
      </c>
      <c r="V475" s="2">
        <v>102.1</v>
      </c>
      <c r="W475" s="15">
        <f t="shared" ref="W475" si="7633">((V475-V474)/V474)*100</f>
        <v>0.29469548133595008</v>
      </c>
      <c r="X475" s="2">
        <v>100</v>
      </c>
      <c r="Y475" s="15">
        <f t="shared" ref="Y475" si="7634">((X475-X474)/X474)*100</f>
        <v>0.1001001001000944</v>
      </c>
      <c r="Z475" s="2">
        <v>107.5</v>
      </c>
      <c r="AA475" s="15">
        <f t="shared" ref="AA475" si="7635">((Z475-Z474)/Z474)*100</f>
        <v>0.37348272642390823</v>
      </c>
      <c r="AB475" s="2">
        <v>104.5</v>
      </c>
      <c r="AC475" s="15">
        <f t="shared" ref="AC475" si="7636">((AB475-AB474)/AB474)*100</f>
        <v>9.5785440613021369E-2</v>
      </c>
      <c r="AD475" s="2">
        <v>96.7</v>
      </c>
      <c r="AE475" s="15">
        <f t="shared" ref="AE475" si="7637">((AD475-AD474)/AD474)*100</f>
        <v>0.10351966873706887</v>
      </c>
      <c r="AF475" s="2">
        <v>102.9</v>
      </c>
      <c r="AG475" s="15">
        <f t="shared" ref="AG475" si="7638">((AF475-AF474)/AF474)*100</f>
        <v>9.7276264591447989E-2</v>
      </c>
      <c r="AH475" s="2">
        <v>104.8</v>
      </c>
      <c r="AI475" s="15">
        <f t="shared" ref="AI475" si="7639">((AH475-AH474)/AH474)*100</f>
        <v>9.5510983763127319E-2</v>
      </c>
      <c r="AJ475" s="2">
        <v>104.1</v>
      </c>
      <c r="AK475" s="15">
        <f t="shared" ref="AK475" si="7640">((AJ475-AJ474)/AJ474)*100</f>
        <v>0.192492781520682</v>
      </c>
      <c r="AL475" s="2">
        <v>105.8</v>
      </c>
      <c r="AM475" s="15">
        <f t="shared" ref="AM475" si="7641">((AL475-AL474)/AL474)*100</f>
        <v>0.28436018957345699</v>
      </c>
    </row>
    <row r="476" spans="1:39" x14ac:dyDescent="0.25">
      <c r="A476">
        <v>201305</v>
      </c>
      <c r="B476" s="1">
        <v>107.8</v>
      </c>
      <c r="C476" s="15">
        <f t="shared" si="7488"/>
        <v>0.18587360594795804</v>
      </c>
      <c r="D476" s="1">
        <v>103.8</v>
      </c>
      <c r="E476" s="15">
        <f t="shared" si="7488"/>
        <v>9.6432015429116988E-2</v>
      </c>
      <c r="F476" s="1">
        <v>101.5</v>
      </c>
      <c r="G476" s="15">
        <f t="shared" ref="G476" si="7642">((F476-F475)/F475)*100</f>
        <v>0.19743336623889718</v>
      </c>
      <c r="H476" s="1">
        <v>106.1</v>
      </c>
      <c r="I476" s="15">
        <f t="shared" ref="I476" si="7643">((H476-H475)/H475)*100</f>
        <v>0.18885741265343589</v>
      </c>
      <c r="J476" s="1">
        <v>100</v>
      </c>
      <c r="K476" s="15">
        <f t="shared" ref="K476" si="7644">((J476-J475)/J475)*100</f>
        <v>0.1001001001000944</v>
      </c>
      <c r="L476" s="1">
        <v>99.7</v>
      </c>
      <c r="M476" s="15">
        <f t="shared" ref="M476" si="7645">((L476-L475)/L475)*100</f>
        <v>0.10040160642571137</v>
      </c>
      <c r="N476" s="1">
        <v>101.7</v>
      </c>
      <c r="O476" s="15">
        <f t="shared" ref="O476" si="7646">((N476-N475)/N475)*100</f>
        <v>9.8425196850402089E-2</v>
      </c>
      <c r="P476" s="1">
        <v>104.3</v>
      </c>
      <c r="Q476" s="15">
        <f t="shared" ref="Q476" si="7647">((P476-P475)/P475)*100</f>
        <v>0.28846153846153577</v>
      </c>
      <c r="R476" s="1">
        <v>104</v>
      </c>
      <c r="S476" s="15">
        <f t="shared" ref="S476" si="7648">((R476-R475)/R475)*100</f>
        <v>0.19267822736031104</v>
      </c>
      <c r="T476" s="1">
        <v>96</v>
      </c>
      <c r="U476" s="15">
        <f t="shared" ref="U476" si="7649">((T476-T475)/T475)*100</f>
        <v>0.10427528675703264</v>
      </c>
      <c r="V476" s="1">
        <v>102.4</v>
      </c>
      <c r="W476" s="15">
        <f t="shared" ref="W476" si="7650">((V476-V475)/V475)*100</f>
        <v>0.29382957884428146</v>
      </c>
      <c r="X476" s="1">
        <v>100.1</v>
      </c>
      <c r="Y476" s="15">
        <f t="shared" ref="Y476" si="7651">((X476-X475)/X475)*100</f>
        <v>9.9999999999994316E-2</v>
      </c>
      <c r="Z476" s="1">
        <v>107.9</v>
      </c>
      <c r="AA476" s="15">
        <f t="shared" ref="AA476" si="7652">((Z476-Z475)/Z475)*100</f>
        <v>0.37209302325581922</v>
      </c>
      <c r="AB476" s="1">
        <v>104.6</v>
      </c>
      <c r="AC476" s="15">
        <f t="shared" ref="AC476" si="7653">((AB476-AB475)/AB475)*100</f>
        <v>9.569377990430078E-2</v>
      </c>
      <c r="AD476" s="1">
        <v>96.8</v>
      </c>
      <c r="AE476" s="15">
        <f t="shared" ref="AE476" si="7654">((AD476-AD475)/AD475)*100</f>
        <v>0.1034126163391875</v>
      </c>
      <c r="AF476" s="1">
        <v>103</v>
      </c>
      <c r="AG476" s="15">
        <f t="shared" ref="AG476" si="7655">((AF476-AF475)/AF475)*100</f>
        <v>9.7181729834785527E-2</v>
      </c>
      <c r="AH476" s="1">
        <v>105</v>
      </c>
      <c r="AI476" s="15">
        <f t="shared" ref="AI476" si="7656">((AH476-AH475)/AH475)*100</f>
        <v>0.19083969465649128</v>
      </c>
      <c r="AJ476" s="1">
        <v>104.3</v>
      </c>
      <c r="AK476" s="15">
        <f t="shared" ref="AK476" si="7657">((AJ476-AJ475)/AJ475)*100</f>
        <v>0.19212295869356663</v>
      </c>
      <c r="AL476" s="1">
        <v>106.1</v>
      </c>
      <c r="AM476" s="15">
        <f t="shared" ref="AM476" si="7658">((AL476-AL475)/AL475)*100</f>
        <v>0.28355387523629222</v>
      </c>
    </row>
    <row r="477" spans="1:39" x14ac:dyDescent="0.25">
      <c r="A477">
        <v>201306</v>
      </c>
      <c r="B477" s="2">
        <v>108</v>
      </c>
      <c r="C477" s="15">
        <f t="shared" si="7488"/>
        <v>0.18552875695733104</v>
      </c>
      <c r="D477" s="2">
        <v>104</v>
      </c>
      <c r="E477" s="15">
        <f t="shared" si="7488"/>
        <v>0.19267822736031104</v>
      </c>
      <c r="F477" s="2">
        <v>101.8</v>
      </c>
      <c r="G477" s="15">
        <f t="shared" ref="G477" si="7659">((F477-F476)/F476)*100</f>
        <v>0.29556650246305138</v>
      </c>
      <c r="H477" s="2">
        <v>106.4</v>
      </c>
      <c r="I477" s="15">
        <f t="shared" ref="I477" si="7660">((H477-H476)/H476)*100</f>
        <v>0.28275212064091554</v>
      </c>
      <c r="J477" s="2">
        <v>100.2</v>
      </c>
      <c r="K477" s="15">
        <f t="shared" ref="K477" si="7661">((J477-J476)/J476)*100</f>
        <v>0.20000000000000281</v>
      </c>
      <c r="L477" s="2">
        <v>99.9</v>
      </c>
      <c r="M477" s="15">
        <f t="shared" ref="M477" si="7662">((L477-L476)/L476)*100</f>
        <v>0.20060180541625161</v>
      </c>
      <c r="N477" s="2">
        <v>101.8</v>
      </c>
      <c r="O477" s="15">
        <f t="shared" ref="O477" si="7663">((N477-N476)/N476)*100</f>
        <v>9.8328416912482119E-2</v>
      </c>
      <c r="P477" s="2">
        <v>104.6</v>
      </c>
      <c r="Q477" s="15">
        <f t="shared" ref="Q477" si="7664">((P477-P476)/P476)*100</f>
        <v>0.28763183125598962</v>
      </c>
      <c r="R477" s="2">
        <v>104.2</v>
      </c>
      <c r="S477" s="15">
        <f t="shared" ref="S477" si="7665">((R477-R476)/R476)*100</f>
        <v>0.19230769230769504</v>
      </c>
      <c r="T477" s="2">
        <v>96.1</v>
      </c>
      <c r="U477" s="15">
        <f t="shared" ref="U477" si="7666">((T477-T476)/T476)*100</f>
        <v>0.10416666666666075</v>
      </c>
      <c r="V477" s="2">
        <v>102.6</v>
      </c>
      <c r="W477" s="15">
        <f t="shared" ref="W477" si="7667">((V477-V476)/V476)*100</f>
        <v>0.1953124999999889</v>
      </c>
      <c r="X477" s="2">
        <v>100.2</v>
      </c>
      <c r="Y477" s="15">
        <f t="shared" ref="Y477" si="7668">((X477-X476)/X476)*100</f>
        <v>9.9900099900108424E-2</v>
      </c>
      <c r="Z477" s="2">
        <v>108.3</v>
      </c>
      <c r="AA477" s="15">
        <f t="shared" ref="AA477" si="7669">((Z477-Z476)/Z476)*100</f>
        <v>0.37071362372566397</v>
      </c>
      <c r="AB477" s="2">
        <v>104.8</v>
      </c>
      <c r="AC477" s="15">
        <f t="shared" ref="AC477" si="7670">((AB477-AB476)/AB476)*100</f>
        <v>0.19120458891013656</v>
      </c>
      <c r="AD477" s="2">
        <v>97</v>
      </c>
      <c r="AE477" s="15">
        <f t="shared" ref="AE477" si="7671">((AD477-AD476)/AD476)*100</f>
        <v>0.20661157024793683</v>
      </c>
      <c r="AF477" s="2">
        <v>103.2</v>
      </c>
      <c r="AG477" s="15">
        <f t="shared" ref="AG477" si="7672">((AF477-AF476)/AF476)*100</f>
        <v>0.19417475728155617</v>
      </c>
      <c r="AH477" s="2">
        <v>105.1</v>
      </c>
      <c r="AI477" s="15">
        <f t="shared" ref="AI477" si="7673">((AH477-AH476)/AH476)*100</f>
        <v>9.5238095238089834E-2</v>
      </c>
      <c r="AJ477" s="2">
        <v>104.6</v>
      </c>
      <c r="AK477" s="15">
        <f t="shared" ref="AK477" si="7674">((AJ477-AJ476)/AJ476)*100</f>
        <v>0.28763183125598962</v>
      </c>
      <c r="AL477" s="2">
        <v>106.3</v>
      </c>
      <c r="AM477" s="15">
        <f t="shared" ref="AM477" si="7675">((AL477-AL476)/AL476)*100</f>
        <v>0.18850141376060589</v>
      </c>
    </row>
    <row r="478" spans="1:39" x14ac:dyDescent="0.25">
      <c r="A478">
        <v>201307</v>
      </c>
      <c r="B478" s="1">
        <v>108.2</v>
      </c>
      <c r="C478" s="15">
        <f t="shared" si="7488"/>
        <v>0.18518518518518781</v>
      </c>
      <c r="D478" s="1">
        <v>104.2</v>
      </c>
      <c r="E478" s="15">
        <f t="shared" si="7488"/>
        <v>0.19230769230769504</v>
      </c>
      <c r="F478" s="1">
        <v>102</v>
      </c>
      <c r="G478" s="15">
        <f t="shared" ref="G478" si="7676">((F478-F477)/F477)*100</f>
        <v>0.19646365422397138</v>
      </c>
      <c r="H478" s="1">
        <v>106.7</v>
      </c>
      <c r="I478" s="15">
        <f t="shared" ref="I478" si="7677">((H478-H477)/H477)*100</f>
        <v>0.2819548872180424</v>
      </c>
      <c r="J478" s="1">
        <v>100.4</v>
      </c>
      <c r="K478" s="15">
        <f t="shared" ref="K478" si="7678">((J478-J477)/J477)*100</f>
        <v>0.19960079840319644</v>
      </c>
      <c r="L478" s="1">
        <v>100</v>
      </c>
      <c r="M478" s="15">
        <f t="shared" ref="M478" si="7679">((L478-L477)/L477)*100</f>
        <v>0.1001001001000944</v>
      </c>
      <c r="N478" s="1">
        <v>102</v>
      </c>
      <c r="O478" s="15">
        <f t="shared" ref="O478" si="7680">((N478-N477)/N477)*100</f>
        <v>0.19646365422397138</v>
      </c>
      <c r="P478" s="1">
        <v>104.9</v>
      </c>
      <c r="Q478" s="15">
        <f t="shared" ref="Q478" si="7681">((P478-P477)/P477)*100</f>
        <v>0.28680688336521165</v>
      </c>
      <c r="R478" s="1">
        <v>104.4</v>
      </c>
      <c r="S478" s="15">
        <f t="shared" ref="S478" si="7682">((R478-R477)/R477)*100</f>
        <v>0.19193857965451327</v>
      </c>
      <c r="T478" s="1">
        <v>96.3</v>
      </c>
      <c r="U478" s="15">
        <f t="shared" ref="U478" si="7683">((T478-T477)/T477)*100</f>
        <v>0.20811654526535156</v>
      </c>
      <c r="V478" s="1">
        <v>102.9</v>
      </c>
      <c r="W478" s="15">
        <f t="shared" ref="W478" si="7684">((V478-V477)/V477)*100</f>
        <v>0.29239766081872454</v>
      </c>
      <c r="X478" s="1">
        <v>100.4</v>
      </c>
      <c r="Y478" s="15">
        <f t="shared" ref="Y478" si="7685">((X478-X477)/X477)*100</f>
        <v>0.19960079840319644</v>
      </c>
      <c r="Z478" s="1">
        <v>108.6</v>
      </c>
      <c r="AA478" s="15">
        <f t="shared" ref="AA478" si="7686">((Z478-Z477)/Z477)*100</f>
        <v>0.27700831024930489</v>
      </c>
      <c r="AB478" s="1">
        <v>105.1</v>
      </c>
      <c r="AC478" s="15">
        <f t="shared" ref="AC478" si="7687">((AB478-AB477)/AB477)*100</f>
        <v>0.28625954198473014</v>
      </c>
      <c r="AD478" s="1">
        <v>97.2</v>
      </c>
      <c r="AE478" s="15">
        <f t="shared" ref="AE478" si="7688">((AD478-AD477)/AD477)*100</f>
        <v>0.20618556701031218</v>
      </c>
      <c r="AF478" s="1">
        <v>103.4</v>
      </c>
      <c r="AG478" s="15">
        <f t="shared" ref="AG478" si="7689">((AF478-AF477)/AF477)*100</f>
        <v>0.19379844961240586</v>
      </c>
      <c r="AH478" s="1">
        <v>105.4</v>
      </c>
      <c r="AI478" s="15">
        <f t="shared" ref="AI478" si="7690">((AH478-AH477)/AH477)*100</f>
        <v>0.2854424357754628</v>
      </c>
      <c r="AJ478" s="1">
        <v>104.9</v>
      </c>
      <c r="AK478" s="15">
        <f t="shared" ref="AK478" si="7691">((AJ478-AJ477)/AJ477)*100</f>
        <v>0.28680688336521165</v>
      </c>
      <c r="AL478" s="1">
        <v>106.6</v>
      </c>
      <c r="AM478" s="15">
        <f t="shared" ref="AM478" si="7692">((AL478-AL477)/AL477)*100</f>
        <v>0.28222013170272547</v>
      </c>
    </row>
    <row r="479" spans="1:39" x14ac:dyDescent="0.25">
      <c r="A479">
        <v>201308</v>
      </c>
      <c r="B479" s="2">
        <v>108.5</v>
      </c>
      <c r="C479" s="15">
        <f t="shared" si="7488"/>
        <v>0.27726432532347239</v>
      </c>
      <c r="D479" s="2">
        <v>104.4</v>
      </c>
      <c r="E479" s="15">
        <f t="shared" si="7488"/>
        <v>0.19193857965451327</v>
      </c>
      <c r="F479" s="2">
        <v>102.3</v>
      </c>
      <c r="G479" s="15">
        <f t="shared" ref="G479" si="7693">((F479-F478)/F478)*100</f>
        <v>0.29411764705882076</v>
      </c>
      <c r="H479" s="2">
        <v>107</v>
      </c>
      <c r="I479" s="15">
        <f t="shared" ref="I479" si="7694">((H479-H478)/H478)*100</f>
        <v>0.28116213683223723</v>
      </c>
      <c r="J479" s="2">
        <v>100.6</v>
      </c>
      <c r="K479" s="15">
        <f t="shared" ref="K479" si="7695">((J479-J478)/J478)*100</f>
        <v>0.19920318725098468</v>
      </c>
      <c r="L479" s="2">
        <v>100.1</v>
      </c>
      <c r="M479" s="15">
        <f t="shared" ref="M479" si="7696">((L479-L478)/L478)*100</f>
        <v>9.9999999999994316E-2</v>
      </c>
      <c r="N479" s="2">
        <v>102.2</v>
      </c>
      <c r="O479" s="15">
        <f t="shared" ref="O479" si="7697">((N479-N478)/N478)*100</f>
        <v>0.19607843137255179</v>
      </c>
      <c r="P479" s="2">
        <v>105.3</v>
      </c>
      <c r="Q479" s="15">
        <f t="shared" ref="Q479" si="7698">((P479-P478)/P478)*100</f>
        <v>0.38131553860819012</v>
      </c>
      <c r="R479" s="2">
        <v>104.5</v>
      </c>
      <c r="S479" s="15">
        <f t="shared" ref="S479" si="7699">((R479-R478)/R478)*100</f>
        <v>9.5785440613021369E-2</v>
      </c>
      <c r="T479" s="2">
        <v>96.4</v>
      </c>
      <c r="U479" s="15">
        <f t="shared" ref="U479" si="7700">((T479-T478)/T478)*100</f>
        <v>0.10384215991693514</v>
      </c>
      <c r="V479" s="2">
        <v>103.1</v>
      </c>
      <c r="W479" s="15">
        <f t="shared" ref="W479" si="7701">((V479-V478)/V478)*100</f>
        <v>0.19436345966957105</v>
      </c>
      <c r="X479" s="2">
        <v>100.6</v>
      </c>
      <c r="Y479" s="15">
        <f t="shared" ref="Y479" si="7702">((X479-X478)/X478)*100</f>
        <v>0.19920318725098468</v>
      </c>
      <c r="Z479" s="2">
        <v>109</v>
      </c>
      <c r="AA479" s="15">
        <f t="shared" ref="AA479" si="7703">((Z479-Z478)/Z478)*100</f>
        <v>0.36832412523020785</v>
      </c>
      <c r="AB479" s="2">
        <v>105.4</v>
      </c>
      <c r="AC479" s="15">
        <f t="shared" ref="AC479" si="7704">((AB479-AB478)/AB478)*100</f>
        <v>0.2854424357754628</v>
      </c>
      <c r="AD479" s="2">
        <v>97.4</v>
      </c>
      <c r="AE479" s="15">
        <f t="shared" ref="AE479" si="7705">((AD479-AD478)/AD478)*100</f>
        <v>0.2057613168724309</v>
      </c>
      <c r="AF479" s="2">
        <v>103.5</v>
      </c>
      <c r="AG479" s="15">
        <f t="shared" ref="AG479" si="7706">((AF479-AF478)/AF478)*100</f>
        <v>9.6711798839452912E-2</v>
      </c>
      <c r="AH479" s="2">
        <v>105.7</v>
      </c>
      <c r="AI479" s="15">
        <f t="shared" ref="AI479" si="7707">((AH479-AH478)/AH478)*100</f>
        <v>0.28462998102466525</v>
      </c>
      <c r="AJ479" s="2">
        <v>105.3</v>
      </c>
      <c r="AK479" s="15">
        <f t="shared" ref="AK479" si="7708">((AJ479-AJ478)/AJ478)*100</f>
        <v>0.38131553860819012</v>
      </c>
      <c r="AL479" s="2">
        <v>106.7</v>
      </c>
      <c r="AM479" s="15">
        <f t="shared" ref="AM479" si="7709">((AL479-AL478)/AL478)*100</f>
        <v>9.380863039400425E-2</v>
      </c>
    </row>
    <row r="480" spans="1:39" x14ac:dyDescent="0.25">
      <c r="A480">
        <v>201309</v>
      </c>
      <c r="B480" s="1">
        <v>108.8</v>
      </c>
      <c r="C480" s="15">
        <f t="shared" si="7488"/>
        <v>0.27649769585253198</v>
      </c>
      <c r="D480" s="1">
        <v>104.6</v>
      </c>
      <c r="E480" s="15">
        <f t="shared" si="7488"/>
        <v>0.19157088122604274</v>
      </c>
      <c r="F480" s="1">
        <v>102.6</v>
      </c>
      <c r="G480" s="15">
        <f t="shared" ref="G480" si="7710">((F480-F479)/F479)*100</f>
        <v>0.29325513196480663</v>
      </c>
      <c r="H480" s="1">
        <v>107.3</v>
      </c>
      <c r="I480" s="15">
        <f t="shared" ref="I480" si="7711">((H480-H479)/H479)*100</f>
        <v>0.28037383177569825</v>
      </c>
      <c r="J480" s="1">
        <v>100.8</v>
      </c>
      <c r="K480" s="15">
        <f t="shared" ref="K480" si="7712">((J480-J479)/J479)*100</f>
        <v>0.19880715705765692</v>
      </c>
      <c r="L480" s="1">
        <v>100.2</v>
      </c>
      <c r="M480" s="15">
        <f t="shared" ref="M480" si="7713">((L480-L479)/L479)*100</f>
        <v>9.9900099900108424E-2</v>
      </c>
      <c r="N480" s="1">
        <v>102.5</v>
      </c>
      <c r="O480" s="15">
        <f t="shared" ref="O480" si="7714">((N480-N479)/N479)*100</f>
        <v>0.29354207436398938</v>
      </c>
      <c r="P480" s="1">
        <v>105.6</v>
      </c>
      <c r="Q480" s="15">
        <f t="shared" ref="Q480" si="7715">((P480-P479)/P479)*100</f>
        <v>0.28490028490028224</v>
      </c>
      <c r="R480" s="1">
        <v>104.7</v>
      </c>
      <c r="S480" s="15">
        <f t="shared" ref="S480" si="7716">((R480-R479)/R479)*100</f>
        <v>0.19138755980861516</v>
      </c>
      <c r="T480" s="1">
        <v>96.5</v>
      </c>
      <c r="U480" s="15">
        <f t="shared" ref="U480" si="7717">((T480-T479)/T479)*100</f>
        <v>0.103734439834019</v>
      </c>
      <c r="V480" s="1">
        <v>103.3</v>
      </c>
      <c r="W480" s="15">
        <f t="shared" ref="W480" si="7718">((V480-V479)/V479)*100</f>
        <v>0.19398642095053625</v>
      </c>
      <c r="X480" s="1">
        <v>100.7</v>
      </c>
      <c r="Y480" s="15">
        <f t="shared" ref="Y480" si="7719">((X480-X479)/X479)*100</f>
        <v>9.9403578528835523E-2</v>
      </c>
      <c r="Z480" s="1">
        <v>109.3</v>
      </c>
      <c r="AA480" s="15">
        <f t="shared" ref="AA480" si="7720">((Z480-Z479)/Z479)*100</f>
        <v>0.27522935779816254</v>
      </c>
      <c r="AB480" s="1">
        <v>105.7</v>
      </c>
      <c r="AC480" s="15">
        <f t="shared" ref="AC480" si="7721">((AB480-AB479)/AB479)*100</f>
        <v>0.28462998102466525</v>
      </c>
      <c r="AD480" s="1">
        <v>97.6</v>
      </c>
      <c r="AE480" s="15">
        <f t="shared" ref="AE480" si="7722">((AD480-AD479)/AD479)*100</f>
        <v>0.2053388090348959</v>
      </c>
      <c r="AF480" s="1">
        <v>103.8</v>
      </c>
      <c r="AG480" s="15">
        <f t="shared" ref="AG480" si="7723">((AF480-AF479)/AF479)*100</f>
        <v>0.28985507246376541</v>
      </c>
      <c r="AH480" s="1">
        <v>106</v>
      </c>
      <c r="AI480" s="15">
        <f t="shared" ref="AI480" si="7724">((AH480-AH479)/AH479)*100</f>
        <v>0.28382213812677121</v>
      </c>
      <c r="AJ480" s="1">
        <v>105.7</v>
      </c>
      <c r="AK480" s="15">
        <f t="shared" ref="AK480" si="7725">((AJ480-AJ479)/AJ479)*100</f>
        <v>0.37986704653371861</v>
      </c>
      <c r="AL480" s="1">
        <v>106.9</v>
      </c>
      <c r="AM480" s="15">
        <f t="shared" ref="AM480" si="7726">((AL480-AL479)/AL479)*100</f>
        <v>0.18744142455482926</v>
      </c>
    </row>
    <row r="481" spans="1:39" x14ac:dyDescent="0.25">
      <c r="A481">
        <v>201310</v>
      </c>
      <c r="B481" s="2">
        <v>109.1</v>
      </c>
      <c r="C481" s="15">
        <f t="shared" si="7488"/>
        <v>0.27573529411764447</v>
      </c>
      <c r="D481" s="2">
        <v>104.8</v>
      </c>
      <c r="E481" s="15">
        <f t="shared" si="7488"/>
        <v>0.19120458891013656</v>
      </c>
      <c r="F481" s="2">
        <v>102.9</v>
      </c>
      <c r="G481" s="15">
        <f t="shared" ref="G481" si="7727">((F481-F480)/F480)*100</f>
        <v>0.29239766081872454</v>
      </c>
      <c r="H481" s="2">
        <v>107.6</v>
      </c>
      <c r="I481" s="15">
        <f t="shared" ref="I481" si="7728">((H481-H480)/H480)*100</f>
        <v>0.27958993476234595</v>
      </c>
      <c r="J481" s="2">
        <v>101</v>
      </c>
      <c r="K481" s="15">
        <f t="shared" ref="K481" si="7729">((J481-J480)/J480)*100</f>
        <v>0.19841269841270123</v>
      </c>
      <c r="L481" s="2">
        <v>100.3</v>
      </c>
      <c r="M481" s="15">
        <f t="shared" ref="M481" si="7730">((L481-L480)/L480)*100</f>
        <v>9.9800399201591145E-2</v>
      </c>
      <c r="N481" s="2">
        <v>102.7</v>
      </c>
      <c r="O481" s="15">
        <f t="shared" ref="O481" si="7731">((N481-N480)/N480)*100</f>
        <v>0.19512195121951498</v>
      </c>
      <c r="P481" s="2">
        <v>105.9</v>
      </c>
      <c r="Q481" s="15">
        <f t="shared" ref="Q481" si="7732">((P481-P480)/P480)*100</f>
        <v>0.28409090909091983</v>
      </c>
      <c r="R481" s="2">
        <v>104.8</v>
      </c>
      <c r="S481" s="15">
        <f t="shared" ref="S481" si="7733">((R481-R480)/R480)*100</f>
        <v>9.5510983763127319E-2</v>
      </c>
      <c r="T481" s="2">
        <v>96.6</v>
      </c>
      <c r="U481" s="15">
        <f t="shared" ref="U481" si="7734">((T481-T480)/T480)*100</f>
        <v>0.10362694300517547</v>
      </c>
      <c r="V481" s="2">
        <v>103.5</v>
      </c>
      <c r="W481" s="15">
        <f t="shared" ref="W481" si="7735">((V481-V480)/V480)*100</f>
        <v>0.19361084220716637</v>
      </c>
      <c r="X481" s="2">
        <v>100.9</v>
      </c>
      <c r="Y481" s="15">
        <f t="shared" ref="Y481" si="7736">((X481-X480)/X480)*100</f>
        <v>0.19860973187686479</v>
      </c>
      <c r="Z481" s="2">
        <v>109.5</v>
      </c>
      <c r="AA481" s="15">
        <f t="shared" ref="AA481" si="7737">((Z481-Z480)/Z480)*100</f>
        <v>0.18298261665142074</v>
      </c>
      <c r="AB481" s="2">
        <v>106</v>
      </c>
      <c r="AC481" s="15">
        <f t="shared" ref="AC481" si="7738">((AB481-AB480)/AB480)*100</f>
        <v>0.28382213812677121</v>
      </c>
      <c r="AD481" s="2">
        <v>97.8</v>
      </c>
      <c r="AE481" s="15">
        <f t="shared" ref="AE481" si="7739">((AD481-AD480)/AD480)*100</f>
        <v>0.20491803278688817</v>
      </c>
      <c r="AF481" s="2">
        <v>104</v>
      </c>
      <c r="AG481" s="15">
        <f t="shared" ref="AG481" si="7740">((AF481-AF480)/AF480)*100</f>
        <v>0.19267822736031104</v>
      </c>
      <c r="AH481" s="2">
        <v>106.3</v>
      </c>
      <c r="AI481" s="15">
        <f t="shared" ref="AI481" si="7741">((AH481-AH480)/AH480)*100</f>
        <v>0.28301886792452563</v>
      </c>
      <c r="AJ481" s="2">
        <v>106</v>
      </c>
      <c r="AK481" s="15">
        <f t="shared" ref="AK481" si="7742">((AJ481-AJ480)/AJ480)*100</f>
        <v>0.28382213812677121</v>
      </c>
      <c r="AL481" s="2">
        <v>107.1</v>
      </c>
      <c r="AM481" s="15">
        <f t="shared" ref="AM481" si="7743">((AL481-AL480)/AL480)*100</f>
        <v>0.18709073900840845</v>
      </c>
    </row>
    <row r="482" spans="1:39" x14ac:dyDescent="0.25">
      <c r="A482">
        <v>201311</v>
      </c>
      <c r="B482" s="1">
        <v>109.3</v>
      </c>
      <c r="C482" s="15">
        <f t="shared" si="7488"/>
        <v>0.18331805682860022</v>
      </c>
      <c r="D482" s="1">
        <v>105</v>
      </c>
      <c r="E482" s="15">
        <f t="shared" si="7488"/>
        <v>0.19083969465649128</v>
      </c>
      <c r="F482" s="1">
        <v>103.1</v>
      </c>
      <c r="G482" s="15">
        <f t="shared" ref="G482" si="7744">((F482-F481)/F481)*100</f>
        <v>0.19436345966957105</v>
      </c>
      <c r="H482" s="1">
        <v>107.8</v>
      </c>
      <c r="I482" s="15">
        <f t="shared" ref="I482" si="7745">((H482-H481)/H481)*100</f>
        <v>0.18587360594795804</v>
      </c>
      <c r="J482" s="1">
        <v>101.1</v>
      </c>
      <c r="K482" s="15">
        <f t="shared" ref="K482" si="7746">((J482-J481)/J481)*100</f>
        <v>9.900990099009338E-2</v>
      </c>
      <c r="L482" s="1">
        <v>100.5</v>
      </c>
      <c r="M482" s="15">
        <f t="shared" ref="M482" si="7747">((L482-L481)/L481)*100</f>
        <v>0.1994017946161544</v>
      </c>
      <c r="N482" s="1">
        <v>102.8</v>
      </c>
      <c r="O482" s="15">
        <f t="shared" ref="O482" si="7748">((N482-N481)/N481)*100</f>
        <v>9.7370983446927281E-2</v>
      </c>
      <c r="P482" s="1">
        <v>106.2</v>
      </c>
      <c r="Q482" s="15">
        <f t="shared" ref="Q482" si="7749">((P482-P481)/P481)*100</f>
        <v>0.28328611898016726</v>
      </c>
      <c r="R482" s="1">
        <v>104.9</v>
      </c>
      <c r="S482" s="15">
        <f t="shared" ref="S482" si="7750">((R482-R481)/R481)*100</f>
        <v>9.5419847328252413E-2</v>
      </c>
      <c r="T482" s="1">
        <v>96.7</v>
      </c>
      <c r="U482" s="15">
        <f t="shared" ref="U482" si="7751">((T482-T481)/T481)*100</f>
        <v>0.10351966873706887</v>
      </c>
      <c r="V482" s="1">
        <v>103.7</v>
      </c>
      <c r="W482" s="15">
        <f t="shared" ref="W482" si="7752">((V482-V481)/V481)*100</f>
        <v>0.19323671497584816</v>
      </c>
      <c r="X482" s="1">
        <v>101</v>
      </c>
      <c r="Y482" s="15">
        <f t="shared" ref="Y482" si="7753">((X482-X481)/X481)*100</f>
        <v>9.9108027750242134E-2</v>
      </c>
      <c r="Z482" s="1">
        <v>109.7</v>
      </c>
      <c r="AA482" s="15">
        <f t="shared" ref="AA482" si="7754">((Z482-Z481)/Z481)*100</f>
        <v>0.18264840182648662</v>
      </c>
      <c r="AB482" s="1">
        <v>106.3</v>
      </c>
      <c r="AC482" s="15">
        <f t="shared" ref="AC482" si="7755">((AB482-AB481)/AB481)*100</f>
        <v>0.28301886792452563</v>
      </c>
      <c r="AD482" s="1">
        <v>98</v>
      </c>
      <c r="AE482" s="15">
        <f t="shared" ref="AE482" si="7756">((AD482-AD481)/AD481)*100</f>
        <v>0.20449897750511539</v>
      </c>
      <c r="AF482" s="1">
        <v>104.3</v>
      </c>
      <c r="AG482" s="15">
        <f t="shared" ref="AG482" si="7757">((AF482-AF481)/AF481)*100</f>
        <v>0.28846153846153577</v>
      </c>
      <c r="AH482" s="1">
        <v>106.5</v>
      </c>
      <c r="AI482" s="15">
        <f t="shared" ref="AI482" si="7758">((AH482-AH481)/AH481)*100</f>
        <v>0.18814675446848808</v>
      </c>
      <c r="AJ482" s="1">
        <v>106.2</v>
      </c>
      <c r="AK482" s="15">
        <f t="shared" ref="AK482" si="7759">((AJ482-AJ481)/AJ481)*100</f>
        <v>0.18867924528302155</v>
      </c>
      <c r="AL482" s="1">
        <v>107.3</v>
      </c>
      <c r="AM482" s="15">
        <f t="shared" ref="AM482" si="7760">((AL482-AL481)/AL481)*100</f>
        <v>0.18674136321195411</v>
      </c>
    </row>
    <row r="483" spans="1:39" x14ac:dyDescent="0.25">
      <c r="A483">
        <v>201312</v>
      </c>
      <c r="B483" s="2">
        <v>109.6</v>
      </c>
      <c r="C483" s="15">
        <f t="shared" si="7488"/>
        <v>0.27447392497712458</v>
      </c>
      <c r="D483" s="2">
        <v>105.1</v>
      </c>
      <c r="E483" s="15">
        <f t="shared" si="7488"/>
        <v>9.5238095238089834E-2</v>
      </c>
      <c r="F483" s="2">
        <v>103.3</v>
      </c>
      <c r="G483" s="15">
        <f t="shared" ref="G483" si="7761">((F483-F482)/F482)*100</f>
        <v>0.19398642095053625</v>
      </c>
      <c r="H483" s="2">
        <v>108</v>
      </c>
      <c r="I483" s="15">
        <f t="shared" ref="I483" si="7762">((H483-H482)/H482)*100</f>
        <v>0.18552875695733104</v>
      </c>
      <c r="J483" s="2">
        <v>101.2</v>
      </c>
      <c r="K483" s="15">
        <f t="shared" ref="K483" si="7763">((J483-J482)/J482)*100</f>
        <v>9.8911968348178558E-2</v>
      </c>
      <c r="L483" s="2">
        <v>100.6</v>
      </c>
      <c r="M483" s="15">
        <f t="shared" ref="M483" si="7764">((L483-L482)/L482)*100</f>
        <v>9.9502487562183384E-2</v>
      </c>
      <c r="N483" s="2">
        <v>102.9</v>
      </c>
      <c r="O483" s="15">
        <f t="shared" ref="O483" si="7765">((N483-N482)/N482)*100</f>
        <v>9.7276264591447989E-2</v>
      </c>
      <c r="P483" s="2">
        <v>106.4</v>
      </c>
      <c r="Q483" s="15">
        <f t="shared" ref="Q483" si="7766">((P483-P482)/P482)*100</f>
        <v>0.18832391713747915</v>
      </c>
      <c r="R483" s="2">
        <v>105.1</v>
      </c>
      <c r="S483" s="15">
        <f t="shared" ref="S483" si="7767">((R483-R482)/R482)*100</f>
        <v>0.19065776930408829</v>
      </c>
      <c r="T483" s="2">
        <v>96.7</v>
      </c>
      <c r="U483" s="15">
        <f t="shared" ref="U483" si="7768">((T483-T482)/T482)*100</f>
        <v>0</v>
      </c>
      <c r="V483" s="2">
        <v>103.8</v>
      </c>
      <c r="W483" s="15">
        <f t="shared" ref="W483" si="7769">((V483-V482)/V482)*100</f>
        <v>9.6432015429116988E-2</v>
      </c>
      <c r="X483" s="2">
        <v>101.1</v>
      </c>
      <c r="Y483" s="15">
        <f t="shared" ref="Y483" si="7770">((X483-X482)/X482)*100</f>
        <v>9.900990099009338E-2</v>
      </c>
      <c r="Z483" s="2">
        <v>109.9</v>
      </c>
      <c r="AA483" s="15">
        <f t="shared" ref="AA483" si="7771">((Z483-Z482)/Z482)*100</f>
        <v>0.18231540565178014</v>
      </c>
      <c r="AB483" s="2">
        <v>106.6</v>
      </c>
      <c r="AC483" s="15">
        <f t="shared" ref="AC483" si="7772">((AB483-AB482)/AB482)*100</f>
        <v>0.28222013170272547</v>
      </c>
      <c r="AD483" s="2">
        <v>98.1</v>
      </c>
      <c r="AE483" s="15">
        <f t="shared" ref="AE483" si="7773">((AD483-AD482)/AD482)*100</f>
        <v>0.10204081632652481</v>
      </c>
      <c r="AF483" s="2">
        <v>104.6</v>
      </c>
      <c r="AG483" s="15">
        <f t="shared" ref="AG483" si="7774">((AF483-AF482)/AF482)*100</f>
        <v>0.28763183125598962</v>
      </c>
      <c r="AH483" s="2">
        <v>106.7</v>
      </c>
      <c r="AI483" s="15">
        <f t="shared" ref="AI483" si="7775">((AH483-AH482)/AH482)*100</f>
        <v>0.1877934272300496</v>
      </c>
      <c r="AJ483" s="2">
        <v>106.4</v>
      </c>
      <c r="AK483" s="15">
        <f t="shared" ref="AK483" si="7776">((AJ483-AJ482)/AJ482)*100</f>
        <v>0.18832391713747915</v>
      </c>
      <c r="AL483" s="2">
        <v>107.4</v>
      </c>
      <c r="AM483" s="15">
        <f t="shared" ref="AM483" si="7777">((AL483-AL482)/AL482)*100</f>
        <v>9.31966449207908E-2</v>
      </c>
    </row>
    <row r="484" spans="1:39" x14ac:dyDescent="0.25">
      <c r="A484">
        <v>201401</v>
      </c>
      <c r="B484" s="1">
        <v>109.7</v>
      </c>
      <c r="C484" s="15">
        <f t="shared" si="7488"/>
        <v>9.1240875912416544E-2</v>
      </c>
      <c r="D484" s="1">
        <v>105.2</v>
      </c>
      <c r="E484" s="15">
        <f t="shared" si="7488"/>
        <v>9.514747859182543E-2</v>
      </c>
      <c r="F484" s="1">
        <v>103.4</v>
      </c>
      <c r="G484" s="15">
        <f t="shared" ref="G484" si="7778">((F484-F483)/F483)*100</f>
        <v>9.6805421103590056E-2</v>
      </c>
      <c r="H484" s="1">
        <v>108.2</v>
      </c>
      <c r="I484" s="15">
        <f t="shared" ref="I484" si="7779">((H484-H483)/H483)*100</f>
        <v>0.18518518518518781</v>
      </c>
      <c r="J484" s="1">
        <v>101.2</v>
      </c>
      <c r="K484" s="15">
        <f t="shared" ref="K484" si="7780">((J484-J483)/J483)*100</f>
        <v>0</v>
      </c>
      <c r="L484" s="1">
        <v>100.7</v>
      </c>
      <c r="M484" s="15">
        <f t="shared" ref="M484" si="7781">((L484-L483)/L483)*100</f>
        <v>9.9403578528835523E-2</v>
      </c>
      <c r="N484" s="1">
        <v>103</v>
      </c>
      <c r="O484" s="15">
        <f t="shared" ref="O484" si="7782">((N484-N483)/N483)*100</f>
        <v>9.7181729834785527E-2</v>
      </c>
      <c r="P484" s="1">
        <v>106.5</v>
      </c>
      <c r="Q484" s="15">
        <f t="shared" ref="Q484" si="7783">((P484-P483)/P483)*100</f>
        <v>9.3984962406009689E-2</v>
      </c>
      <c r="R484" s="1">
        <v>105.2</v>
      </c>
      <c r="S484" s="15">
        <f t="shared" ref="S484" si="7784">((R484-R483)/R483)*100</f>
        <v>9.514747859182543E-2</v>
      </c>
      <c r="T484" s="1">
        <v>96.8</v>
      </c>
      <c r="U484" s="15">
        <f t="shared" ref="U484" si="7785">((T484-T483)/T483)*100</f>
        <v>0.1034126163391875</v>
      </c>
      <c r="V484" s="1">
        <v>103.8</v>
      </c>
      <c r="W484" s="15">
        <f t="shared" ref="W484" si="7786">((V484-V483)/V483)*100</f>
        <v>0</v>
      </c>
      <c r="X484" s="1">
        <v>101.2</v>
      </c>
      <c r="Y484" s="15">
        <f t="shared" ref="Y484" si="7787">((X484-X483)/X483)*100</f>
        <v>9.8911968348178558E-2</v>
      </c>
      <c r="Z484" s="1">
        <v>110.1</v>
      </c>
      <c r="AA484" s="15">
        <f t="shared" ref="AA484" si="7788">((Z484-Z483)/Z483)*100</f>
        <v>0.18198362147405697</v>
      </c>
      <c r="AB484" s="1">
        <v>106.7</v>
      </c>
      <c r="AC484" s="15">
        <f t="shared" ref="AC484" si="7789">((AB484-AB483)/AB483)*100</f>
        <v>9.380863039400425E-2</v>
      </c>
      <c r="AD484" s="1">
        <v>98.3</v>
      </c>
      <c r="AE484" s="15">
        <f t="shared" ref="AE484" si="7790">((AD484-AD483)/AD483)*100</f>
        <v>0.20387359836901414</v>
      </c>
      <c r="AF484" s="1">
        <v>104.7</v>
      </c>
      <c r="AG484" s="15">
        <f t="shared" ref="AG484" si="7791">((AF484-AF483)/AF483)*100</f>
        <v>9.5602294455075079E-2</v>
      </c>
      <c r="AH484" s="1">
        <v>106.8</v>
      </c>
      <c r="AI484" s="15">
        <f t="shared" ref="AI484" si="7792">((AH484-AH483)/AH483)*100</f>
        <v>9.3720712277407969E-2</v>
      </c>
      <c r="AJ484" s="1">
        <v>106.6</v>
      </c>
      <c r="AK484" s="15">
        <f t="shared" ref="AK484" si="7793">((AJ484-AJ483)/AJ483)*100</f>
        <v>0.18796992481201938</v>
      </c>
      <c r="AL484" s="1">
        <v>107.6</v>
      </c>
      <c r="AM484" s="15">
        <f t="shared" ref="AM484" si="7794">((AL484-AL483)/AL483)*100</f>
        <v>0.18621973929235439</v>
      </c>
    </row>
    <row r="485" spans="1:39" x14ac:dyDescent="0.25">
      <c r="A485">
        <v>201402</v>
      </c>
      <c r="B485" s="2">
        <v>109.9</v>
      </c>
      <c r="C485" s="15">
        <f t="shared" si="7488"/>
        <v>0.18231540565178014</v>
      </c>
      <c r="D485" s="2">
        <v>105.3</v>
      </c>
      <c r="E485" s="15">
        <f t="shared" si="7488"/>
        <v>9.5057034220526915E-2</v>
      </c>
      <c r="F485" s="2">
        <v>103.5</v>
      </c>
      <c r="G485" s="15">
        <f t="shared" ref="G485" si="7795">((F485-F484)/F484)*100</f>
        <v>9.6711798839452912E-2</v>
      </c>
      <c r="H485" s="2">
        <v>108.4</v>
      </c>
      <c r="I485" s="15">
        <f t="shared" ref="I485" si="7796">((H485-H484)/H484)*100</f>
        <v>0.18484288354898598</v>
      </c>
      <c r="J485" s="2">
        <v>101.2</v>
      </c>
      <c r="K485" s="15">
        <f t="shared" ref="K485" si="7797">((J485-J484)/J484)*100</f>
        <v>0</v>
      </c>
      <c r="L485" s="2">
        <v>100.7</v>
      </c>
      <c r="M485" s="15">
        <f t="shared" ref="M485" si="7798">((L485-L484)/L484)*100</f>
        <v>0</v>
      </c>
      <c r="N485" s="2">
        <v>103.1</v>
      </c>
      <c r="O485" s="15">
        <f t="shared" ref="O485" si="7799">((N485-N484)/N484)*100</f>
        <v>9.7087378640771174E-2</v>
      </c>
      <c r="P485" s="2">
        <v>106.5</v>
      </c>
      <c r="Q485" s="15">
        <f t="shared" ref="Q485" si="7800">((P485-P484)/P484)*100</f>
        <v>0</v>
      </c>
      <c r="R485" s="2">
        <v>105.4</v>
      </c>
      <c r="S485" s="15">
        <f t="shared" ref="S485" si="7801">((R485-R484)/R484)*100</f>
        <v>0.19011406844106732</v>
      </c>
      <c r="T485" s="2">
        <v>96.8</v>
      </c>
      <c r="U485" s="15">
        <f t="shared" ref="U485" si="7802">((T485-T484)/T484)*100</f>
        <v>0</v>
      </c>
      <c r="V485" s="2">
        <v>103.7</v>
      </c>
      <c r="W485" s="15">
        <f t="shared" ref="W485" si="7803">((V485-V484)/V484)*100</f>
        <v>-9.6339113680148664E-2</v>
      </c>
      <c r="X485" s="2">
        <v>101.2</v>
      </c>
      <c r="Y485" s="15">
        <f t="shared" ref="Y485" si="7804">((X485-X484)/X484)*100</f>
        <v>0</v>
      </c>
      <c r="Z485" s="2">
        <v>110.2</v>
      </c>
      <c r="AA485" s="15">
        <f t="shared" ref="AA485" si="7805">((Z485-Z484)/Z484)*100</f>
        <v>9.0826521344240269E-2</v>
      </c>
      <c r="AB485" s="2">
        <v>106.8</v>
      </c>
      <c r="AC485" s="15">
        <f t="shared" ref="AC485" si="7806">((AB485-AB484)/AB484)*100</f>
        <v>9.3720712277407969E-2</v>
      </c>
      <c r="AD485" s="2">
        <v>98.4</v>
      </c>
      <c r="AE485" s="15">
        <f t="shared" ref="AE485" si="7807">((AD485-AD484)/AD484)*100</f>
        <v>0.10172939979654987</v>
      </c>
      <c r="AF485" s="2">
        <v>104.8</v>
      </c>
      <c r="AG485" s="15">
        <f t="shared" ref="AG485" si="7808">((AF485-AF484)/AF484)*100</f>
        <v>9.5510983763127319E-2</v>
      </c>
      <c r="AH485" s="2">
        <v>106.9</v>
      </c>
      <c r="AI485" s="15">
        <f t="shared" ref="AI485" si="7809">((AH485-AH484)/AH484)*100</f>
        <v>9.3632958801506114E-2</v>
      </c>
      <c r="AJ485" s="2">
        <v>106.7</v>
      </c>
      <c r="AK485" s="15">
        <f t="shared" ref="AK485" si="7810">((AJ485-AJ484)/AJ484)*100</f>
        <v>9.380863039400425E-2</v>
      </c>
      <c r="AL485" s="2">
        <v>107.8</v>
      </c>
      <c r="AM485" s="15">
        <f t="shared" ref="AM485" si="7811">((AL485-AL484)/AL484)*100</f>
        <v>0.18587360594795804</v>
      </c>
    </row>
    <row r="486" spans="1:39" x14ac:dyDescent="0.25">
      <c r="A486">
        <v>201403</v>
      </c>
      <c r="B486" s="1">
        <v>110</v>
      </c>
      <c r="C486" s="15">
        <f t="shared" si="7488"/>
        <v>9.0991810737028486E-2</v>
      </c>
      <c r="D486" s="1">
        <v>105.3</v>
      </c>
      <c r="E486" s="15">
        <f t="shared" si="7488"/>
        <v>0</v>
      </c>
      <c r="F486" s="1">
        <v>103.5</v>
      </c>
      <c r="G486" s="15">
        <f t="shared" ref="G486" si="7812">((F486-F485)/F485)*100</f>
        <v>0</v>
      </c>
      <c r="H486" s="1">
        <v>108.6</v>
      </c>
      <c r="I486" s="15">
        <f t="shared" ref="I486" si="7813">((H486-H485)/H485)*100</f>
        <v>0.18450184501843969</v>
      </c>
      <c r="J486" s="1">
        <v>101.2</v>
      </c>
      <c r="K486" s="15">
        <f t="shared" ref="K486" si="7814">((J486-J485)/J485)*100</f>
        <v>0</v>
      </c>
      <c r="L486" s="1">
        <v>100.7</v>
      </c>
      <c r="M486" s="15">
        <f t="shared" ref="M486" si="7815">((L486-L485)/L485)*100</f>
        <v>0</v>
      </c>
      <c r="N486" s="1">
        <v>103.1</v>
      </c>
      <c r="O486" s="15">
        <f t="shared" ref="O486" si="7816">((N486-N485)/N485)*100</f>
        <v>0</v>
      </c>
      <c r="P486" s="1">
        <v>106.5</v>
      </c>
      <c r="Q486" s="15">
        <f t="shared" ref="Q486" si="7817">((P486-P485)/P485)*100</f>
        <v>0</v>
      </c>
      <c r="R486" s="1">
        <v>105.5</v>
      </c>
      <c r="S486" s="15">
        <f t="shared" ref="S486" si="7818">((R486-R485)/R485)*100</f>
        <v>9.4876660341550581E-2</v>
      </c>
      <c r="T486" s="1">
        <v>96.8</v>
      </c>
      <c r="U486" s="15">
        <f t="shared" ref="U486" si="7819">((T486-T485)/T485)*100</f>
        <v>0</v>
      </c>
      <c r="V486" s="1">
        <v>103.6</v>
      </c>
      <c r="W486" s="15">
        <f t="shared" ref="W486" si="7820">((V486-V485)/V485)*100</f>
        <v>-9.6432015429130685E-2</v>
      </c>
      <c r="X486" s="1">
        <v>101.2</v>
      </c>
      <c r="Y486" s="15">
        <f t="shared" ref="Y486" si="7821">((X486-X485)/X485)*100</f>
        <v>0</v>
      </c>
      <c r="Z486" s="1">
        <v>110.3</v>
      </c>
      <c r="AA486" s="15">
        <f t="shared" ref="AA486" si="7822">((Z486-Z485)/Z485)*100</f>
        <v>9.0744101633388669E-2</v>
      </c>
      <c r="AB486" s="1">
        <v>106.8</v>
      </c>
      <c r="AC486" s="15">
        <f t="shared" ref="AC486" si="7823">((AB486-AB485)/AB485)*100</f>
        <v>0</v>
      </c>
      <c r="AD486" s="1">
        <v>98.5</v>
      </c>
      <c r="AE486" s="15">
        <f t="shared" ref="AE486" si="7824">((AD486-AD485)/AD485)*100</f>
        <v>0.10162601626015683</v>
      </c>
      <c r="AF486" s="1">
        <v>104.9</v>
      </c>
      <c r="AG486" s="15">
        <f t="shared" ref="AG486" si="7825">((AF486-AF485)/AF485)*100</f>
        <v>9.5419847328252413E-2</v>
      </c>
      <c r="AH486" s="1">
        <v>107</v>
      </c>
      <c r="AI486" s="15">
        <f t="shared" ref="AI486" si="7826">((AH486-AH485)/AH485)*100</f>
        <v>9.3545369504204223E-2</v>
      </c>
      <c r="AJ486" s="1">
        <v>106.9</v>
      </c>
      <c r="AK486" s="15">
        <f t="shared" ref="AK486" si="7827">((AJ486-AJ485)/AJ485)*100</f>
        <v>0.18744142455482926</v>
      </c>
      <c r="AL486" s="1">
        <v>108.1</v>
      </c>
      <c r="AM486" s="15">
        <f t="shared" ref="AM486" si="7828">((AL486-AL485)/AL485)*100</f>
        <v>0.27829313543598999</v>
      </c>
    </row>
    <row r="487" spans="1:39" x14ac:dyDescent="0.25">
      <c r="A487">
        <v>201404</v>
      </c>
      <c r="B487" s="2">
        <v>110.1</v>
      </c>
      <c r="C487" s="15">
        <f t="shared" si="7488"/>
        <v>9.0909090909085735E-2</v>
      </c>
      <c r="D487" s="2">
        <v>105.3</v>
      </c>
      <c r="E487" s="15">
        <f t="shared" si="7488"/>
        <v>0</v>
      </c>
      <c r="F487" s="2">
        <v>103.5</v>
      </c>
      <c r="G487" s="15">
        <f t="shared" ref="G487" si="7829">((F487-F486)/F486)*100</f>
        <v>0</v>
      </c>
      <c r="H487" s="2">
        <v>108.9</v>
      </c>
      <c r="I487" s="15">
        <f t="shared" ref="I487" si="7830">((H487-H486)/H486)*100</f>
        <v>0.27624309392266244</v>
      </c>
      <c r="J487" s="2">
        <v>101.1</v>
      </c>
      <c r="K487" s="15">
        <f t="shared" ref="K487" si="7831">((J487-J486)/J486)*100</f>
        <v>-9.881422924902028E-2</v>
      </c>
      <c r="L487" s="2">
        <v>100.6</v>
      </c>
      <c r="M487" s="15">
        <f t="shared" ref="M487" si="7832">((L487-L486)/L486)*100</f>
        <v>-9.9304865938439443E-2</v>
      </c>
      <c r="N487" s="2">
        <v>103.1</v>
      </c>
      <c r="O487" s="15">
        <f t="shared" ref="O487" si="7833">((N487-N486)/N486)*100</f>
        <v>0</v>
      </c>
      <c r="P487" s="2">
        <v>106.4</v>
      </c>
      <c r="Q487" s="15">
        <f t="shared" ref="Q487" si="7834">((P487-P486)/P486)*100</f>
        <v>-9.389671361501814E-2</v>
      </c>
      <c r="R487" s="2">
        <v>105.7</v>
      </c>
      <c r="S487" s="15">
        <f t="shared" ref="S487" si="7835">((R487-R486)/R486)*100</f>
        <v>0.18957345971564252</v>
      </c>
      <c r="T487" s="2">
        <v>96.8</v>
      </c>
      <c r="U487" s="15">
        <f t="shared" ref="U487" si="7836">((T487-T486)/T486)*100</f>
        <v>0</v>
      </c>
      <c r="V487" s="2">
        <v>103.3</v>
      </c>
      <c r="W487" s="15">
        <f t="shared" ref="W487" si="7837">((V487-V486)/V486)*100</f>
        <v>-0.28957528957528683</v>
      </c>
      <c r="X487" s="2">
        <v>101.2</v>
      </c>
      <c r="Y487" s="15">
        <f t="shared" ref="Y487" si="7838">((X487-X486)/X486)*100</f>
        <v>0</v>
      </c>
      <c r="Z487" s="2">
        <v>110.4</v>
      </c>
      <c r="AA487" s="15">
        <f t="shared" ref="AA487" si="7839">((Z487-Z486)/Z486)*100</f>
        <v>9.0661831369001383E-2</v>
      </c>
      <c r="AB487" s="2">
        <v>106.8</v>
      </c>
      <c r="AC487" s="15">
        <f t="shared" ref="AC487" si="7840">((AB487-AB486)/AB486)*100</f>
        <v>0</v>
      </c>
      <c r="AD487" s="2">
        <v>98.5</v>
      </c>
      <c r="AE487" s="15">
        <f t="shared" ref="AE487" si="7841">((AD487-AD486)/AD486)*100</f>
        <v>0</v>
      </c>
      <c r="AF487" s="2">
        <v>105</v>
      </c>
      <c r="AG487" s="15">
        <f t="shared" ref="AG487" si="7842">((AF487-AF486)/AF486)*100</f>
        <v>9.5328884652044144E-2</v>
      </c>
      <c r="AH487" s="2">
        <v>107</v>
      </c>
      <c r="AI487" s="15">
        <f t="shared" ref="AI487" si="7843">((AH487-AH486)/AH486)*100</f>
        <v>0</v>
      </c>
      <c r="AJ487" s="2">
        <v>107.1</v>
      </c>
      <c r="AK487" s="15">
        <f t="shared" ref="AK487" si="7844">((AJ487-AJ486)/AJ486)*100</f>
        <v>0.18709073900840845</v>
      </c>
      <c r="AL487" s="2">
        <v>108.3</v>
      </c>
      <c r="AM487" s="15">
        <f t="shared" ref="AM487" si="7845">((AL487-AL486)/AL486)*100</f>
        <v>0.18501387604070568</v>
      </c>
    </row>
    <row r="488" spans="1:39" x14ac:dyDescent="0.25">
      <c r="A488">
        <v>201405</v>
      </c>
      <c r="B488" s="1">
        <v>110.3</v>
      </c>
      <c r="C488" s="15">
        <f t="shared" si="7488"/>
        <v>0.18165304268846763</v>
      </c>
      <c r="D488" s="1">
        <v>105.3</v>
      </c>
      <c r="E488" s="15">
        <f t="shared" si="7488"/>
        <v>0</v>
      </c>
      <c r="F488" s="1">
        <v>103.4</v>
      </c>
      <c r="G488" s="15">
        <f t="shared" ref="G488" si="7846">((F488-F487)/F487)*100</f>
        <v>-9.6618357487917222E-2</v>
      </c>
      <c r="H488" s="1">
        <v>109.1</v>
      </c>
      <c r="I488" s="15">
        <f t="shared" ref="I488" si="7847">((H488-H487)/H487)*100</f>
        <v>0.18365472910926411</v>
      </c>
      <c r="J488" s="1">
        <v>101.1</v>
      </c>
      <c r="K488" s="15">
        <f t="shared" ref="K488" si="7848">((J488-J487)/J487)*100</f>
        <v>0</v>
      </c>
      <c r="L488" s="1">
        <v>100.6</v>
      </c>
      <c r="M488" s="15">
        <f t="shared" ref="M488" si="7849">((L488-L487)/L487)*100</f>
        <v>0</v>
      </c>
      <c r="N488" s="1">
        <v>103.1</v>
      </c>
      <c r="O488" s="15">
        <f t="shared" ref="O488" si="7850">((N488-N487)/N487)*100</f>
        <v>0</v>
      </c>
      <c r="P488" s="1">
        <v>106.3</v>
      </c>
      <c r="Q488" s="15">
        <f t="shared" ref="Q488" si="7851">((P488-P487)/P487)*100</f>
        <v>-9.398496240602304E-2</v>
      </c>
      <c r="R488" s="1">
        <v>105.9</v>
      </c>
      <c r="S488" s="15">
        <f t="shared" ref="S488" si="7852">((R488-R487)/R487)*100</f>
        <v>0.18921475875118529</v>
      </c>
      <c r="T488" s="1">
        <v>96.8</v>
      </c>
      <c r="U488" s="15">
        <f t="shared" ref="U488" si="7853">((T488-T487)/T487)*100</f>
        <v>0</v>
      </c>
      <c r="V488" s="1">
        <v>103.1</v>
      </c>
      <c r="W488" s="15">
        <f t="shared" ref="W488" si="7854">((V488-V487)/V487)*100</f>
        <v>-0.19361084220716637</v>
      </c>
      <c r="X488" s="1">
        <v>101.2</v>
      </c>
      <c r="Y488" s="15">
        <f t="shared" ref="Y488" si="7855">((X488-X487)/X487)*100</f>
        <v>0</v>
      </c>
      <c r="Z488" s="1">
        <v>110.5</v>
      </c>
      <c r="AA488" s="15">
        <f t="shared" ref="AA488" si="7856">((Z488-Z487)/Z487)*100</f>
        <v>9.0579710144922387E-2</v>
      </c>
      <c r="AB488" s="1">
        <v>106.7</v>
      </c>
      <c r="AC488" s="15">
        <f t="shared" ref="AC488" si="7857">((AB488-AB487)/AB487)*100</f>
        <v>-9.3632958801492805E-2</v>
      </c>
      <c r="AD488" s="1">
        <v>98.6</v>
      </c>
      <c r="AE488" s="15">
        <f t="shared" ref="AE488" si="7858">((AD488-AD487)/AD487)*100</f>
        <v>0.10152284263958815</v>
      </c>
      <c r="AF488" s="1">
        <v>105.2</v>
      </c>
      <c r="AG488" s="15">
        <f t="shared" ref="AG488" si="7859">((AF488-AF487)/AF487)*100</f>
        <v>0.19047619047619319</v>
      </c>
      <c r="AH488" s="1">
        <v>107.1</v>
      </c>
      <c r="AI488" s="15">
        <f t="shared" ref="AI488" si="7860">((AH488-AH487)/AH487)*100</f>
        <v>9.345794392522834E-2</v>
      </c>
      <c r="AJ488" s="1">
        <v>107.2</v>
      </c>
      <c r="AK488" s="15">
        <f t="shared" ref="AK488" si="7861">((AJ488-AJ487)/AJ487)*100</f>
        <v>9.3370681605983691E-2</v>
      </c>
      <c r="AL488" s="1">
        <v>108.5</v>
      </c>
      <c r="AM488" s="15">
        <f t="shared" ref="AM488" si="7862">((AL488-AL487)/AL487)*100</f>
        <v>0.1846722068328743</v>
      </c>
    </row>
    <row r="489" spans="1:39" x14ac:dyDescent="0.25">
      <c r="A489">
        <v>201406</v>
      </c>
      <c r="B489" s="2">
        <v>110.6</v>
      </c>
      <c r="C489" s="15">
        <f t="shared" si="7488"/>
        <v>0.27198549410697842</v>
      </c>
      <c r="D489" s="2">
        <v>105.2</v>
      </c>
      <c r="E489" s="15">
        <f t="shared" si="7488"/>
        <v>-9.4966761633422908E-2</v>
      </c>
      <c r="F489" s="2">
        <v>103.4</v>
      </c>
      <c r="G489" s="15">
        <f t="shared" ref="G489" si="7863">((F489-F488)/F488)*100</f>
        <v>0</v>
      </c>
      <c r="H489" s="2">
        <v>109.4</v>
      </c>
      <c r="I489" s="15">
        <f t="shared" ref="I489" si="7864">((H489-H488)/H488)*100</f>
        <v>0.27497708524290687</v>
      </c>
      <c r="J489" s="2">
        <v>101</v>
      </c>
      <c r="K489" s="15">
        <f t="shared" ref="K489" si="7865">((J489-J488)/J488)*100</f>
        <v>-9.8911968348164514E-2</v>
      </c>
      <c r="L489" s="2">
        <v>100.5</v>
      </c>
      <c r="M489" s="15">
        <f t="shared" ref="M489" si="7866">((L489-L488)/L488)*100</f>
        <v>-9.9403578528821396E-2</v>
      </c>
      <c r="N489" s="2">
        <v>103.2</v>
      </c>
      <c r="O489" s="15">
        <f t="shared" ref="O489" si="7867">((N489-N488)/N488)*100</f>
        <v>9.699321047527501E-2</v>
      </c>
      <c r="P489" s="2">
        <v>106.2</v>
      </c>
      <c r="Q489" s="15">
        <f t="shared" ref="Q489" si="7868">((P489-P488)/P488)*100</f>
        <v>-9.4073377234237365E-2</v>
      </c>
      <c r="R489" s="2">
        <v>106.1</v>
      </c>
      <c r="S489" s="15">
        <f t="shared" ref="S489" si="7869">((R489-R488)/R488)*100</f>
        <v>0.18885741265343589</v>
      </c>
      <c r="T489" s="2">
        <v>96.6</v>
      </c>
      <c r="U489" s="15">
        <f t="shared" ref="U489" si="7870">((T489-T488)/T488)*100</f>
        <v>-0.20661157024793683</v>
      </c>
      <c r="V489" s="2">
        <v>103</v>
      </c>
      <c r="W489" s="15">
        <f t="shared" ref="W489" si="7871">((V489-V488)/V488)*100</f>
        <v>-9.699321047526123E-2</v>
      </c>
      <c r="X489" s="2">
        <v>101.2</v>
      </c>
      <c r="Y489" s="15">
        <f t="shared" ref="Y489" si="7872">((X489-X488)/X488)*100</f>
        <v>0</v>
      </c>
      <c r="Z489" s="2">
        <v>110.6</v>
      </c>
      <c r="AA489" s="15">
        <f t="shared" ref="AA489" si="7873">((Z489-Z488)/Z488)*100</f>
        <v>9.0497737556555935E-2</v>
      </c>
      <c r="AB489" s="2">
        <v>106.7</v>
      </c>
      <c r="AC489" s="15">
        <f t="shared" ref="AC489" si="7874">((AB489-AB488)/AB488)*100</f>
        <v>0</v>
      </c>
      <c r="AD489" s="2">
        <v>98.6</v>
      </c>
      <c r="AE489" s="15">
        <f t="shared" ref="AE489" si="7875">((AD489-AD488)/AD488)*100</f>
        <v>0</v>
      </c>
      <c r="AF489" s="2">
        <v>105.4</v>
      </c>
      <c r="AG489" s="15">
        <f t="shared" ref="AG489" si="7876">((AF489-AF488)/AF488)*100</f>
        <v>0.19011406844106732</v>
      </c>
      <c r="AH489" s="2">
        <v>107.1</v>
      </c>
      <c r="AI489" s="15">
        <f t="shared" ref="AI489" si="7877">((AH489-AH488)/AH488)*100</f>
        <v>0</v>
      </c>
      <c r="AJ489" s="2">
        <v>107.3</v>
      </c>
      <c r="AK489" s="15">
        <f t="shared" ref="AK489" si="7878">((AJ489-AJ488)/AJ488)*100</f>
        <v>9.3283582089546929E-2</v>
      </c>
      <c r="AL489" s="2">
        <v>108.7</v>
      </c>
      <c r="AM489" s="15">
        <f t="shared" ref="AM489" si="7879">((AL489-AL488)/AL488)*100</f>
        <v>0.18433179723502566</v>
      </c>
    </row>
    <row r="490" spans="1:39" x14ac:dyDescent="0.25">
      <c r="A490">
        <v>201407</v>
      </c>
      <c r="B490" s="1">
        <v>111</v>
      </c>
      <c r="C490" s="15">
        <f t="shared" si="7488"/>
        <v>0.36166365280289847</v>
      </c>
      <c r="D490" s="1">
        <v>105.1</v>
      </c>
      <c r="E490" s="15">
        <f t="shared" si="7488"/>
        <v>-9.5057034220540418E-2</v>
      </c>
      <c r="F490" s="1">
        <v>103.3</v>
      </c>
      <c r="G490" s="15">
        <f t="shared" ref="G490" si="7880">((F490-F489)/F489)*100</f>
        <v>-9.6711798839466651E-2</v>
      </c>
      <c r="H490" s="1">
        <v>109.6</v>
      </c>
      <c r="I490" s="15">
        <f t="shared" ref="I490" si="7881">((H490-H489)/H489)*100</f>
        <v>0.18281535648993474</v>
      </c>
      <c r="J490" s="1">
        <v>101</v>
      </c>
      <c r="K490" s="15">
        <f t="shared" ref="K490" si="7882">((J490-J489)/J489)*100</f>
        <v>0</v>
      </c>
      <c r="L490" s="1">
        <v>100.3</v>
      </c>
      <c r="M490" s="15">
        <f t="shared" ref="M490" si="7883">((L490-L489)/L489)*100</f>
        <v>-0.19900497512438092</v>
      </c>
      <c r="N490" s="1">
        <v>103.2</v>
      </c>
      <c r="O490" s="15">
        <f t="shared" ref="O490" si="7884">((N490-N489)/N489)*100</f>
        <v>0</v>
      </c>
      <c r="P490" s="1">
        <v>106.1</v>
      </c>
      <c r="Q490" s="15">
        <f t="shared" ref="Q490" si="7885">((P490-P489)/P489)*100</f>
        <v>-9.4161958568746262E-2</v>
      </c>
      <c r="R490" s="1">
        <v>106.3</v>
      </c>
      <c r="S490" s="15">
        <f t="shared" ref="S490" si="7886">((R490-R489)/R489)*100</f>
        <v>0.18850141376060589</v>
      </c>
      <c r="T490" s="1">
        <v>96.5</v>
      </c>
      <c r="U490" s="15">
        <f t="shared" ref="U490" si="7887">((T490-T489)/T489)*100</f>
        <v>-0.10351966873705418</v>
      </c>
      <c r="V490" s="1">
        <v>102.9</v>
      </c>
      <c r="W490" s="15">
        <f t="shared" ref="W490" si="7888">((V490-V489)/V489)*100</f>
        <v>-9.7087378640771174E-2</v>
      </c>
      <c r="X490" s="1">
        <v>101.2</v>
      </c>
      <c r="Y490" s="15">
        <f t="shared" ref="Y490" si="7889">((X490-X489)/X489)*100</f>
        <v>0</v>
      </c>
      <c r="Z490" s="1">
        <v>110.7</v>
      </c>
      <c r="AA490" s="15">
        <f t="shared" ref="AA490" si="7890">((Z490-Z489)/Z489)*100</f>
        <v>9.0415913200731043E-2</v>
      </c>
      <c r="AB490" s="1">
        <v>106.6</v>
      </c>
      <c r="AC490" s="15">
        <f t="shared" ref="AC490" si="7891">((AB490-AB489)/AB489)*100</f>
        <v>-9.3720712277421306E-2</v>
      </c>
      <c r="AD490" s="1">
        <v>98.7</v>
      </c>
      <c r="AE490" s="15">
        <f t="shared" ref="AE490" si="7892">((AD490-AD489)/AD489)*100</f>
        <v>0.10141987829615469</v>
      </c>
      <c r="AF490" s="1">
        <v>105.6</v>
      </c>
      <c r="AG490" s="15">
        <f t="shared" ref="AG490" si="7893">((AF490-AF489)/AF489)*100</f>
        <v>0.18975332068310116</v>
      </c>
      <c r="AH490" s="1">
        <v>107.2</v>
      </c>
      <c r="AI490" s="15">
        <f t="shared" ref="AI490" si="7894">((AH490-AH489)/AH489)*100</f>
        <v>9.3370681605983691E-2</v>
      </c>
      <c r="AJ490" s="1">
        <v>107.4</v>
      </c>
      <c r="AK490" s="15">
        <f t="shared" ref="AK490" si="7895">((AJ490-AJ489)/AJ489)*100</f>
        <v>9.31966449207908E-2</v>
      </c>
      <c r="AL490" s="1">
        <v>108.9</v>
      </c>
      <c r="AM490" s="15">
        <f t="shared" ref="AM490" si="7896">((AL490-AL489)/AL489)*100</f>
        <v>0.18399264029439083</v>
      </c>
    </row>
    <row r="491" spans="1:39" x14ac:dyDescent="0.25">
      <c r="A491">
        <v>201408</v>
      </c>
      <c r="B491" s="2">
        <v>111.4</v>
      </c>
      <c r="C491" s="15">
        <f t="shared" si="7488"/>
        <v>0.36036036036036551</v>
      </c>
      <c r="D491" s="2">
        <v>105</v>
      </c>
      <c r="E491" s="15">
        <f t="shared" si="7488"/>
        <v>-9.5147478591811913E-2</v>
      </c>
      <c r="F491" s="2">
        <v>103.3</v>
      </c>
      <c r="G491" s="15">
        <f t="shared" ref="G491" si="7897">((F491-F490)/F490)*100</f>
        <v>0</v>
      </c>
      <c r="H491" s="2">
        <v>109.8</v>
      </c>
      <c r="I491" s="15">
        <f t="shared" ref="I491" si="7898">((H491-H490)/H490)*100</f>
        <v>0.18248175182482013</v>
      </c>
      <c r="J491" s="2">
        <v>100.9</v>
      </c>
      <c r="K491" s="15">
        <f t="shared" ref="K491" si="7899">((J491-J490)/J490)*100</f>
        <v>-9.900990099009338E-2</v>
      </c>
      <c r="L491" s="2">
        <v>100.2</v>
      </c>
      <c r="M491" s="15">
        <f t="shared" ref="M491" si="7900">((L491-L490)/L490)*100</f>
        <v>-9.9700897308070108E-2</v>
      </c>
      <c r="N491" s="2">
        <v>103.3</v>
      </c>
      <c r="O491" s="15">
        <f t="shared" ref="O491" si="7901">((N491-N490)/N490)*100</f>
        <v>9.6899224806196046E-2</v>
      </c>
      <c r="P491" s="2">
        <v>106</v>
      </c>
      <c r="Q491" s="15">
        <f t="shared" ref="Q491" si="7902">((P491-P490)/P490)*100</f>
        <v>-9.4250706880296256E-2</v>
      </c>
      <c r="R491" s="2">
        <v>106.4</v>
      </c>
      <c r="S491" s="15">
        <f t="shared" ref="S491" si="7903">((R491-R490)/R490)*100</f>
        <v>9.407337723425073E-2</v>
      </c>
      <c r="T491" s="2">
        <v>96.3</v>
      </c>
      <c r="U491" s="15">
        <f t="shared" ref="U491" si="7904">((T491-T490)/T490)*100</f>
        <v>-0.20725388601036562</v>
      </c>
      <c r="V491" s="2">
        <v>102.8</v>
      </c>
      <c r="W491" s="15">
        <f t="shared" ref="W491" si="7905">((V491-V490)/V490)*100</f>
        <v>-9.7181729834799335E-2</v>
      </c>
      <c r="X491" s="2">
        <v>101.2</v>
      </c>
      <c r="Y491" s="15">
        <f t="shared" ref="Y491" si="7906">((X491-X490)/X490)*100</f>
        <v>0</v>
      </c>
      <c r="Z491" s="2">
        <v>110.8</v>
      </c>
      <c r="AA491" s="15">
        <f t="shared" ref="AA491" si="7907">((Z491-Z490)/Z490)*100</f>
        <v>9.0334236675694957E-2</v>
      </c>
      <c r="AB491" s="2">
        <v>106.6</v>
      </c>
      <c r="AC491" s="15">
        <f t="shared" ref="AC491" si="7908">((AB491-AB490)/AB490)*100</f>
        <v>0</v>
      </c>
      <c r="AD491" s="2">
        <v>98.8</v>
      </c>
      <c r="AE491" s="15">
        <f t="shared" ref="AE491" si="7909">((AD491-AD490)/AD490)*100</f>
        <v>0.10131712259371257</v>
      </c>
      <c r="AF491" s="2">
        <v>105.9</v>
      </c>
      <c r="AG491" s="15">
        <f t="shared" ref="AG491" si="7910">((AF491-AF490)/AF490)*100</f>
        <v>0.28409090909091983</v>
      </c>
      <c r="AH491" s="2">
        <v>107.3</v>
      </c>
      <c r="AI491" s="15">
        <f t="shared" ref="AI491" si="7911">((AH491-AH490)/AH490)*100</f>
        <v>9.3283582089546929E-2</v>
      </c>
      <c r="AJ491" s="2">
        <v>107.4</v>
      </c>
      <c r="AK491" s="15">
        <f t="shared" ref="AK491" si="7912">((AJ491-AJ490)/AJ490)*100</f>
        <v>0</v>
      </c>
      <c r="AL491" s="2">
        <v>109.1</v>
      </c>
      <c r="AM491" s="15">
        <f t="shared" ref="AM491" si="7913">((AL491-AL490)/AL490)*100</f>
        <v>0.18365472910926411</v>
      </c>
    </row>
    <row r="492" spans="1:39" x14ac:dyDescent="0.25">
      <c r="A492">
        <v>201409</v>
      </c>
      <c r="B492" s="1">
        <v>111.8</v>
      </c>
      <c r="C492" s="15">
        <f t="shared" si="7488"/>
        <v>0.35906642728904081</v>
      </c>
      <c r="D492" s="1">
        <v>105</v>
      </c>
      <c r="E492" s="15">
        <f t="shared" si="7488"/>
        <v>0</v>
      </c>
      <c r="F492" s="1">
        <v>103.3</v>
      </c>
      <c r="G492" s="15">
        <f t="shared" ref="G492" si="7914">((F492-F491)/F491)*100</f>
        <v>0</v>
      </c>
      <c r="H492" s="1">
        <v>110</v>
      </c>
      <c r="I492" s="15">
        <f t="shared" ref="I492" si="7915">((H492-H491)/H491)*100</f>
        <v>0.18214936247723393</v>
      </c>
      <c r="J492" s="1">
        <v>100.9</v>
      </c>
      <c r="K492" s="15">
        <f t="shared" ref="K492" si="7916">((J492-J491)/J491)*100</f>
        <v>0</v>
      </c>
      <c r="L492" s="1">
        <v>100</v>
      </c>
      <c r="M492" s="15">
        <f t="shared" ref="M492" si="7917">((L492-L491)/L491)*100</f>
        <v>-0.19960079840319644</v>
      </c>
      <c r="N492" s="1">
        <v>103.4</v>
      </c>
      <c r="O492" s="15">
        <f t="shared" ref="O492" si="7918">((N492-N491)/N491)*100</f>
        <v>9.6805421103590056E-2</v>
      </c>
      <c r="P492" s="1">
        <v>106</v>
      </c>
      <c r="Q492" s="15">
        <f t="shared" ref="Q492" si="7919">((P492-P491)/P491)*100</f>
        <v>0</v>
      </c>
      <c r="R492" s="1">
        <v>106.6</v>
      </c>
      <c r="S492" s="15">
        <f t="shared" ref="S492" si="7920">((R492-R491)/R491)*100</f>
        <v>0.18796992481201938</v>
      </c>
      <c r="T492" s="1">
        <v>96.1</v>
      </c>
      <c r="U492" s="15">
        <f t="shared" ref="U492" si="7921">((T492-T491)/T491)*100</f>
        <v>-0.20768431983385549</v>
      </c>
      <c r="V492" s="1">
        <v>102.9</v>
      </c>
      <c r="W492" s="15">
        <f t="shared" ref="W492" si="7922">((V492-V491)/V491)*100</f>
        <v>9.7276264591447989E-2</v>
      </c>
      <c r="X492" s="1">
        <v>101.2</v>
      </c>
      <c r="Y492" s="15">
        <f t="shared" ref="Y492" si="7923">((X492-X491)/X491)*100</f>
        <v>0</v>
      </c>
      <c r="Z492" s="1">
        <v>110.9</v>
      </c>
      <c r="AA492" s="15">
        <f t="shared" ref="AA492" si="7924">((Z492-Z491)/Z491)*100</f>
        <v>9.0252707581235131E-2</v>
      </c>
      <c r="AB492" s="1">
        <v>106.6</v>
      </c>
      <c r="AC492" s="15">
        <f t="shared" ref="AC492" si="7925">((AB492-AB491)/AB491)*100</f>
        <v>0</v>
      </c>
      <c r="AD492" s="1">
        <v>98.9</v>
      </c>
      <c r="AE492" s="15">
        <f t="shared" ref="AE492" si="7926">((AD492-AD491)/AD491)*100</f>
        <v>0.10121457489879405</v>
      </c>
      <c r="AF492" s="1">
        <v>106.2</v>
      </c>
      <c r="AG492" s="15">
        <f t="shared" ref="AG492" si="7927">((AF492-AF491)/AF491)*100</f>
        <v>0.28328611898016726</v>
      </c>
      <c r="AH492" s="1">
        <v>107.3</v>
      </c>
      <c r="AI492" s="15">
        <f t="shared" ref="AI492" si="7928">((AH492-AH491)/AH491)*100</f>
        <v>0</v>
      </c>
      <c r="AJ492" s="1">
        <v>107.4</v>
      </c>
      <c r="AK492" s="15">
        <f t="shared" ref="AK492" si="7929">((AJ492-AJ491)/AJ491)*100</f>
        <v>0</v>
      </c>
      <c r="AL492" s="1">
        <v>109.2</v>
      </c>
      <c r="AM492" s="15">
        <f t="shared" ref="AM492" si="7930">((AL492-AL491)/AL491)*100</f>
        <v>9.1659028414306634E-2</v>
      </c>
    </row>
    <row r="493" spans="1:39" x14ac:dyDescent="0.25">
      <c r="A493">
        <v>201410</v>
      </c>
      <c r="B493" s="2">
        <v>112.4</v>
      </c>
      <c r="C493" s="15">
        <f t="shared" si="7488"/>
        <v>0.53667262969589324</v>
      </c>
      <c r="D493" s="2">
        <v>104.9</v>
      </c>
      <c r="E493" s="15">
        <f t="shared" si="7488"/>
        <v>-9.5238095238089834E-2</v>
      </c>
      <c r="F493" s="2">
        <v>103.3</v>
      </c>
      <c r="G493" s="15">
        <f t="shared" ref="G493" si="7931">((F493-F492)/F492)*100</f>
        <v>0</v>
      </c>
      <c r="H493" s="2">
        <v>110.1</v>
      </c>
      <c r="I493" s="15">
        <f t="shared" ref="I493" si="7932">((H493-H492)/H492)*100</f>
        <v>9.0909090909085735E-2</v>
      </c>
      <c r="J493" s="2">
        <v>101</v>
      </c>
      <c r="K493" s="15">
        <f t="shared" ref="K493" si="7933">((J493-J492)/J492)*100</f>
        <v>9.9108027750242134E-2</v>
      </c>
      <c r="L493" s="2">
        <v>100</v>
      </c>
      <c r="M493" s="15">
        <f t="shared" ref="M493" si="7934">((L493-L492)/L492)*100</f>
        <v>0</v>
      </c>
      <c r="N493" s="2">
        <v>103.6</v>
      </c>
      <c r="O493" s="15">
        <f t="shared" ref="O493" si="7935">((N493-N492)/N492)*100</f>
        <v>0.19342359767890582</v>
      </c>
      <c r="P493" s="2">
        <v>106</v>
      </c>
      <c r="Q493" s="15">
        <f t="shared" ref="Q493" si="7936">((P493-P492)/P492)*100</f>
        <v>0</v>
      </c>
      <c r="R493" s="2">
        <v>106.7</v>
      </c>
      <c r="S493" s="15">
        <f t="shared" ref="S493" si="7937">((R493-R492)/R492)*100</f>
        <v>9.380863039400425E-2</v>
      </c>
      <c r="T493" s="2">
        <v>96</v>
      </c>
      <c r="U493" s="15">
        <f t="shared" ref="U493" si="7938">((T493-T492)/T492)*100</f>
        <v>-0.10405827263266838</v>
      </c>
      <c r="V493" s="2">
        <v>102.9</v>
      </c>
      <c r="W493" s="15">
        <f t="shared" ref="W493" si="7939">((V493-V492)/V492)*100</f>
        <v>0</v>
      </c>
      <c r="X493" s="2">
        <v>101.2</v>
      </c>
      <c r="Y493" s="15">
        <f t="shared" ref="Y493" si="7940">((X493-X492)/X492)*100</f>
        <v>0</v>
      </c>
      <c r="Z493" s="2">
        <v>111.1</v>
      </c>
      <c r="AA493" s="15">
        <f t="shared" ref="AA493" si="7941">((Z493-Z492)/Z492)*100</f>
        <v>0.18034265103695998</v>
      </c>
      <c r="AB493" s="2">
        <v>106.5</v>
      </c>
      <c r="AC493" s="15">
        <f t="shared" ref="AC493" si="7942">((AB493-AB492)/AB492)*100</f>
        <v>-9.3808630393990927E-2</v>
      </c>
      <c r="AD493" s="2">
        <v>99</v>
      </c>
      <c r="AE493" s="15">
        <f t="shared" ref="AE493" si="7943">((AD493-AD492)/AD492)*100</f>
        <v>0.10111223458037846</v>
      </c>
      <c r="AF493" s="2">
        <v>106.5</v>
      </c>
      <c r="AG493" s="15">
        <f t="shared" ref="AG493" si="7944">((AF493-AF492)/AF492)*100</f>
        <v>0.28248587570621198</v>
      </c>
      <c r="AH493" s="2">
        <v>107.2</v>
      </c>
      <c r="AI493" s="15">
        <f t="shared" ref="AI493" si="7945">((AH493-AH492)/AH492)*100</f>
        <v>-9.319664492077756E-2</v>
      </c>
      <c r="AJ493" s="2">
        <v>107.4</v>
      </c>
      <c r="AK493" s="15">
        <f t="shared" ref="AK493" si="7946">((AJ493-AJ492)/AJ492)*100</f>
        <v>0</v>
      </c>
      <c r="AL493" s="2">
        <v>109.4</v>
      </c>
      <c r="AM493" s="15">
        <f t="shared" ref="AM493" si="7947">((AL493-AL492)/AL492)*100</f>
        <v>0.18315018315018575</v>
      </c>
    </row>
    <row r="494" spans="1:39" x14ac:dyDescent="0.25">
      <c r="A494">
        <v>201411</v>
      </c>
      <c r="B494" s="1">
        <v>112.9</v>
      </c>
      <c r="C494" s="15">
        <f t="shared" si="7488"/>
        <v>0.44483985765124551</v>
      </c>
      <c r="D494" s="1">
        <v>104.9</v>
      </c>
      <c r="E494" s="15">
        <f t="shared" si="7488"/>
        <v>0</v>
      </c>
      <c r="F494" s="1">
        <v>103.3</v>
      </c>
      <c r="G494" s="15">
        <f t="shared" ref="G494" si="7948">((F494-F493)/F493)*100</f>
        <v>0</v>
      </c>
      <c r="H494" s="1">
        <v>110.2</v>
      </c>
      <c r="I494" s="15">
        <f t="shared" ref="I494" si="7949">((H494-H493)/H493)*100</f>
        <v>9.0826521344240269E-2</v>
      </c>
      <c r="J494" s="1">
        <v>101</v>
      </c>
      <c r="K494" s="15">
        <f t="shared" ref="K494" si="7950">((J494-J493)/J493)*100</f>
        <v>0</v>
      </c>
      <c r="L494" s="1">
        <v>100.1</v>
      </c>
      <c r="M494" s="15">
        <f t="shared" ref="M494" si="7951">((L494-L493)/L493)*100</f>
        <v>9.9999999999994316E-2</v>
      </c>
      <c r="N494" s="1">
        <v>103.8</v>
      </c>
      <c r="O494" s="15">
        <f t="shared" ref="O494" si="7952">((N494-N493)/N493)*100</f>
        <v>0.1930501930501958</v>
      </c>
      <c r="P494" s="1">
        <v>106</v>
      </c>
      <c r="Q494" s="15">
        <f t="shared" ref="Q494" si="7953">((P494-P493)/P493)*100</f>
        <v>0</v>
      </c>
      <c r="R494" s="1">
        <v>107</v>
      </c>
      <c r="S494" s="15">
        <f t="shared" ref="S494" si="7954">((R494-R493)/R493)*100</f>
        <v>0.28116213683223723</v>
      </c>
      <c r="T494" s="1">
        <v>95.9</v>
      </c>
      <c r="U494" s="15">
        <f t="shared" ref="U494" si="7955">((T494-T493)/T493)*100</f>
        <v>-0.10416666666666075</v>
      </c>
      <c r="V494" s="1">
        <v>103</v>
      </c>
      <c r="W494" s="15">
        <f t="shared" ref="W494" si="7956">((V494-V493)/V493)*100</f>
        <v>9.7181729834785527E-2</v>
      </c>
      <c r="X494" s="1">
        <v>101.2</v>
      </c>
      <c r="Y494" s="15">
        <f t="shared" ref="Y494" si="7957">((X494-X493)/X493)*100</f>
        <v>0</v>
      </c>
      <c r="Z494" s="1">
        <v>111.3</v>
      </c>
      <c r="AA494" s="15">
        <f t="shared" ref="AA494" si="7958">((Z494-Z493)/Z493)*100</f>
        <v>0.1800180018001826</v>
      </c>
      <c r="AB494" s="1">
        <v>106.5</v>
      </c>
      <c r="AC494" s="15">
        <f t="shared" ref="AC494" si="7959">((AB494-AB493)/AB493)*100</f>
        <v>0</v>
      </c>
      <c r="AD494" s="1">
        <v>99.1</v>
      </c>
      <c r="AE494" s="15">
        <f t="shared" ref="AE494" si="7960">((AD494-AD493)/AD493)*100</f>
        <v>0.10101010101009526</v>
      </c>
      <c r="AF494" s="1">
        <v>106.8</v>
      </c>
      <c r="AG494" s="15">
        <f t="shared" ref="AG494" si="7961">((AF494-AF493)/AF493)*100</f>
        <v>0.28169014084506777</v>
      </c>
      <c r="AH494" s="1">
        <v>107.1</v>
      </c>
      <c r="AI494" s="15">
        <f t="shared" ref="AI494" si="7962">((AH494-AH493)/AH493)*100</f>
        <v>-9.3283582089560196E-2</v>
      </c>
      <c r="AJ494" s="1">
        <v>107.5</v>
      </c>
      <c r="AK494" s="15">
        <f t="shared" ref="AK494" si="7963">((AJ494-AJ493)/AJ493)*100</f>
        <v>9.3109869646177193E-2</v>
      </c>
      <c r="AL494" s="1">
        <v>109.5</v>
      </c>
      <c r="AM494" s="15">
        <f t="shared" ref="AM494" si="7964">((AL494-AL493)/AL493)*100</f>
        <v>9.1407678244967372E-2</v>
      </c>
    </row>
    <row r="495" spans="1:39" x14ac:dyDescent="0.25">
      <c r="A495">
        <v>201412</v>
      </c>
      <c r="B495" s="2">
        <v>113.4</v>
      </c>
      <c r="C495" s="15">
        <f>((B495-B494)/B494)*100</f>
        <v>0.44286979627989365</v>
      </c>
      <c r="D495" s="2">
        <v>104.9</v>
      </c>
      <c r="E495" s="15">
        <f>((D495-D494)/D494)*100</f>
        <v>0</v>
      </c>
      <c r="F495" s="2">
        <v>103.4</v>
      </c>
      <c r="G495" s="15">
        <f>((F495-F494)/F494)*100</f>
        <v>9.6805421103590056E-2</v>
      </c>
      <c r="H495" s="2">
        <v>110.3</v>
      </c>
      <c r="I495" s="15">
        <f>((H495-H494)/H494)*100</f>
        <v>9.0744101633388669E-2</v>
      </c>
      <c r="J495" s="2">
        <v>101.1</v>
      </c>
      <c r="K495" s="15">
        <f>((J495-J494)/J494)*100</f>
        <v>9.900990099009338E-2</v>
      </c>
      <c r="L495" s="2">
        <v>100.2</v>
      </c>
      <c r="M495" s="15">
        <f>((L495-L494)/L494)*100</f>
        <v>9.9900099900108424E-2</v>
      </c>
      <c r="N495" s="2">
        <v>104</v>
      </c>
      <c r="O495" s="15">
        <f>((N495-N494)/N494)*100</f>
        <v>0.19267822736031104</v>
      </c>
      <c r="P495" s="2">
        <v>106.2</v>
      </c>
      <c r="Q495" s="15">
        <f>((P495-P494)/P494)*100</f>
        <v>0.18867924528302155</v>
      </c>
      <c r="R495" s="2">
        <v>107.4</v>
      </c>
      <c r="S495" s="15">
        <f>((R495-R494)/R494)*100</f>
        <v>0.37383177570093989</v>
      </c>
      <c r="T495" s="2">
        <v>95.9</v>
      </c>
      <c r="U495" s="15">
        <f>((T495-T494)/T494)*100</f>
        <v>0</v>
      </c>
      <c r="V495" s="2">
        <v>103.1</v>
      </c>
      <c r="W495" s="15">
        <f>((V495-V494)/V494)*100</f>
        <v>9.7087378640771174E-2</v>
      </c>
      <c r="X495" s="2">
        <v>101.3</v>
      </c>
      <c r="Y495" s="15">
        <f>((X495-X494)/X494)*100</f>
        <v>9.8814229249006236E-2</v>
      </c>
      <c r="Z495" s="2">
        <v>111.5</v>
      </c>
      <c r="AA495" s="15">
        <f>((Z495-Z494)/Z494)*100</f>
        <v>0.1796945193171634</v>
      </c>
      <c r="AB495" s="2">
        <v>106.5</v>
      </c>
      <c r="AC495" s="15">
        <f>((AB495-AB494)/AB494)*100</f>
        <v>0</v>
      </c>
      <c r="AD495" s="2">
        <v>99.2</v>
      </c>
      <c r="AE495" s="15">
        <f>((AD495-AD494)/AD494)*100</f>
        <v>0.10090817356206713</v>
      </c>
      <c r="AF495" s="2">
        <v>107</v>
      </c>
      <c r="AG495" s="15">
        <f>((AF495-AF494)/AF494)*100</f>
        <v>0.18726591760299893</v>
      </c>
      <c r="AH495" s="2">
        <v>107</v>
      </c>
      <c r="AI495" s="15">
        <f>((AH495-AH494)/AH494)*100</f>
        <v>-9.3370681605970424E-2</v>
      </c>
      <c r="AJ495" s="2">
        <v>107.5</v>
      </c>
      <c r="AK495" s="15">
        <f>((AJ495-AJ494)/AJ494)*100</f>
        <v>0</v>
      </c>
      <c r="AL495" s="2">
        <v>109.5</v>
      </c>
      <c r="AM495" s="15">
        <f>((AL495-AL494)/AL494)*100</f>
        <v>0</v>
      </c>
    </row>
    <row r="496" spans="1:39" x14ac:dyDescent="0.25">
      <c r="A496">
        <v>201501</v>
      </c>
      <c r="B496" s="1">
        <v>113.9</v>
      </c>
      <c r="C496" s="15">
        <f t="shared" ref="C496" si="7965">((B496-B495)/B495)*100</f>
        <v>0.44091710758377423</v>
      </c>
      <c r="D496" s="1">
        <v>104.9</v>
      </c>
      <c r="E496" s="15">
        <f t="shared" ref="E496" si="7966">((D496-D495)/D495)*100</f>
        <v>0</v>
      </c>
      <c r="F496" s="1">
        <v>103.5</v>
      </c>
      <c r="G496" s="15">
        <f t="shared" ref="G496" si="7967">((F496-F495)/F495)*100</f>
        <v>9.6711798839452912E-2</v>
      </c>
      <c r="H496" s="1">
        <v>110.3</v>
      </c>
      <c r="I496" s="15">
        <f t="shared" ref="I496" si="7968">((H496-H495)/H495)*100</f>
        <v>0</v>
      </c>
      <c r="J496" s="1">
        <v>101.1</v>
      </c>
      <c r="K496" s="15">
        <f t="shared" ref="K496" si="7969">((J496-J495)/J495)*100</f>
        <v>0</v>
      </c>
      <c r="L496" s="1">
        <v>100.4</v>
      </c>
      <c r="M496" s="15">
        <f t="shared" ref="M496" si="7970">((L496-L495)/L495)*100</f>
        <v>0.19960079840319644</v>
      </c>
      <c r="N496" s="1">
        <v>104.2</v>
      </c>
      <c r="O496" s="15">
        <f t="shared" ref="O496" si="7971">((N496-N495)/N495)*100</f>
        <v>0.19230769230769504</v>
      </c>
      <c r="P496" s="1">
        <v>106.3</v>
      </c>
      <c r="Q496" s="15">
        <f t="shared" ref="Q496" si="7972">((P496-P495)/P495)*100</f>
        <v>9.416195856873287E-2</v>
      </c>
      <c r="R496" s="1" t="s">
        <v>22</v>
      </c>
      <c r="S496" s="15"/>
      <c r="T496" s="1">
        <v>96</v>
      </c>
      <c r="U496" s="15">
        <f t="shared" ref="U496" si="7973">((T496-T495)/T495)*100</f>
        <v>0.10427528675703264</v>
      </c>
      <c r="V496" s="1">
        <v>103.2</v>
      </c>
      <c r="W496" s="15">
        <f t="shared" ref="W496" si="7974">((V496-V495)/V495)*100</f>
        <v>9.699321047527501E-2</v>
      </c>
      <c r="X496" s="1">
        <v>101.3</v>
      </c>
      <c r="Y496" s="15">
        <f t="shared" ref="Y496" si="7975">((X496-X495)/X495)*100</f>
        <v>0</v>
      </c>
      <c r="Z496" s="1">
        <v>111.7</v>
      </c>
      <c r="AA496" s="15">
        <f t="shared" ref="AA496" si="7976">((Z496-Z495)/Z495)*100</f>
        <v>0.17937219730941958</v>
      </c>
      <c r="AB496" s="1">
        <v>106.5</v>
      </c>
      <c r="AC496" s="15">
        <f t="shared" ref="AC496" si="7977">((AB496-AB495)/AB495)*100</f>
        <v>0</v>
      </c>
      <c r="AD496" s="1">
        <v>99.2</v>
      </c>
      <c r="AE496" s="15">
        <f t="shared" ref="AE496" si="7978">((AD496-AD495)/AD495)*100</f>
        <v>0</v>
      </c>
      <c r="AF496" s="1">
        <v>107.2</v>
      </c>
      <c r="AG496" s="15">
        <f t="shared" ref="AG496" si="7979">((AF496-AF495)/AF495)*100</f>
        <v>0.18691588785046995</v>
      </c>
      <c r="AH496" s="1">
        <v>106.8</v>
      </c>
      <c r="AI496" s="15">
        <f t="shared" ref="AI496" si="7980">((AH496-AH495)/AH495)*100</f>
        <v>-0.18691588785046995</v>
      </c>
      <c r="AJ496" s="1">
        <v>107.6</v>
      </c>
      <c r="AK496" s="15">
        <f t="shared" ref="AK496:AM498" si="7981">((AJ496-AJ495)/AJ495)*100</f>
        <v>9.30232558139482E-2</v>
      </c>
      <c r="AL496" s="1">
        <v>109.6</v>
      </c>
      <c r="AM496" s="15">
        <f t="shared" si="7981"/>
        <v>9.1324200913236814E-2</v>
      </c>
    </row>
    <row r="497" spans="1:39" x14ac:dyDescent="0.25">
      <c r="A497">
        <v>201502</v>
      </c>
      <c r="B497" s="2">
        <v>114.2</v>
      </c>
      <c r="C497" s="15">
        <f t="shared" ref="C497" si="7982">((B497-B496)/B496)*100</f>
        <v>0.26338893766461557</v>
      </c>
      <c r="D497" s="2">
        <v>104.9</v>
      </c>
      <c r="E497" s="15">
        <f t="shared" ref="E497" si="7983">((D497-D496)/D496)*100</f>
        <v>0</v>
      </c>
      <c r="F497" s="2">
        <v>103.7</v>
      </c>
      <c r="G497" s="15">
        <f t="shared" ref="G497" si="7984">((F497-F496)/F496)*100</f>
        <v>0.19323671497584816</v>
      </c>
      <c r="H497" s="2">
        <v>110.3</v>
      </c>
      <c r="I497" s="15">
        <f t="shared" ref="I497" si="7985">((H497-H496)/H496)*100</f>
        <v>0</v>
      </c>
      <c r="J497" s="2">
        <v>101.2</v>
      </c>
      <c r="K497" s="15">
        <f t="shared" ref="K497" si="7986">((J497-J496)/J496)*100</f>
        <v>9.8911968348178558E-2</v>
      </c>
      <c r="L497" s="2">
        <v>100.5</v>
      </c>
      <c r="M497" s="15">
        <f t="shared" ref="M497" si="7987">((L497-L496)/L496)*100</f>
        <v>9.9601593625492341E-2</v>
      </c>
      <c r="N497" s="2">
        <v>104.4</v>
      </c>
      <c r="O497" s="15">
        <f t="shared" ref="O497" si="7988">((N497-N496)/N496)*100</f>
        <v>0.19193857965451327</v>
      </c>
      <c r="P497" s="2">
        <v>106.5</v>
      </c>
      <c r="Q497" s="15">
        <f t="shared" ref="Q497" si="7989">((P497-P496)/P496)*100</f>
        <v>0.18814675446848808</v>
      </c>
      <c r="R497" s="2" t="s">
        <v>22</v>
      </c>
      <c r="S497" s="15"/>
      <c r="T497" s="2">
        <v>96</v>
      </c>
      <c r="U497" s="15">
        <f t="shared" ref="U497" si="7990">((T497-T496)/T496)*100</f>
        <v>0</v>
      </c>
      <c r="V497" s="2">
        <v>103.3</v>
      </c>
      <c r="W497" s="15">
        <f t="shared" ref="W497" si="7991">((V497-V496)/V496)*100</f>
        <v>9.6899224806196046E-2</v>
      </c>
      <c r="X497" s="2">
        <v>101.4</v>
      </c>
      <c r="Y497" s="15">
        <f t="shared" ref="Y497" si="7992">((X497-X496)/X496)*100</f>
        <v>9.8716683119455612E-2</v>
      </c>
      <c r="Z497" s="2">
        <v>112.1</v>
      </c>
      <c r="AA497" s="15">
        <f t="shared" ref="AA497" si="7993">((Z497-Z496)/Z496)*100</f>
        <v>0.35810205908683213</v>
      </c>
      <c r="AB497" s="2">
        <v>106.5</v>
      </c>
      <c r="AC497" s="15">
        <f t="shared" ref="AC497" si="7994">((AB497-AB496)/AB496)*100</f>
        <v>0</v>
      </c>
      <c r="AD497" s="2">
        <v>99.3</v>
      </c>
      <c r="AE497" s="15">
        <f t="shared" ref="AE497" si="7995">((AD497-AD496)/AD496)*100</f>
        <v>0.1008064516128975</v>
      </c>
      <c r="AF497" s="2">
        <v>107.4</v>
      </c>
      <c r="AG497" s="15">
        <f t="shared" ref="AG497" si="7996">((AF497-AF496)/AF496)*100</f>
        <v>0.18656716417910713</v>
      </c>
      <c r="AH497" s="2">
        <v>106.7</v>
      </c>
      <c r="AI497" s="15">
        <f t="shared" ref="AI497" si="7997">((AH497-AH496)/AH496)*100</f>
        <v>-9.3632958801492805E-2</v>
      </c>
      <c r="AJ497" s="2">
        <v>107.7</v>
      </c>
      <c r="AK497" s="15">
        <f t="shared" si="7981"/>
        <v>9.2936802973985627E-2</v>
      </c>
      <c r="AL497" s="2">
        <v>109.6</v>
      </c>
      <c r="AM497" s="15">
        <f t="shared" si="7981"/>
        <v>0</v>
      </c>
    </row>
    <row r="498" spans="1:39" x14ac:dyDescent="0.25">
      <c r="A498">
        <v>201503</v>
      </c>
      <c r="B498" s="1">
        <v>114.5</v>
      </c>
      <c r="C498" s="15">
        <f t="shared" ref="C498" si="7998">((B498-B497)/B497)*100</f>
        <v>0.2626970227670728</v>
      </c>
      <c r="D498" s="1">
        <v>105</v>
      </c>
      <c r="E498" s="15">
        <f t="shared" ref="E498" si="7999">((D498-D497)/D497)*100</f>
        <v>9.5328884652044144E-2</v>
      </c>
      <c r="F498" s="1">
        <v>103.9</v>
      </c>
      <c r="G498" s="15">
        <f t="shared" ref="G498" si="8000">((F498-F497)/F497)*100</f>
        <v>0.19286403085824769</v>
      </c>
      <c r="H498" s="1">
        <v>110.4</v>
      </c>
      <c r="I498" s="15">
        <f t="shared" ref="I498" si="8001">((H498-H497)/H497)*100</f>
        <v>9.0661831369001383E-2</v>
      </c>
      <c r="J498" s="1">
        <v>101.3</v>
      </c>
      <c r="K498" s="15">
        <f t="shared" ref="K498" si="8002">((J498-J497)/J497)*100</f>
        <v>9.8814229249006236E-2</v>
      </c>
      <c r="L498" s="1">
        <v>100.6</v>
      </c>
      <c r="M498" s="15">
        <f t="shared" ref="M498" si="8003">((L498-L497)/L497)*100</f>
        <v>9.9502487562183384E-2</v>
      </c>
      <c r="N498" s="1">
        <v>104.5</v>
      </c>
      <c r="O498" s="15">
        <f t="shared" ref="O498" si="8004">((N498-N497)/N497)*100</f>
        <v>9.5785440613021369E-2</v>
      </c>
      <c r="P498" s="1">
        <v>106.7</v>
      </c>
      <c r="Q498" s="15">
        <f t="shared" ref="Q498" si="8005">((P498-P497)/P497)*100</f>
        <v>0.1877934272300496</v>
      </c>
      <c r="R498" s="1" t="s">
        <v>22</v>
      </c>
      <c r="S498" s="15"/>
      <c r="T498" s="1">
        <v>96</v>
      </c>
      <c r="U498" s="15">
        <f t="shared" ref="U498" si="8006">((T498-T497)/T497)*100</f>
        <v>0</v>
      </c>
      <c r="V498" s="1">
        <v>103.3</v>
      </c>
      <c r="W498" s="15">
        <f t="shared" ref="W498" si="8007">((V498-V497)/V497)*100</f>
        <v>0</v>
      </c>
      <c r="X498" s="1">
        <v>101.4</v>
      </c>
      <c r="Y498" s="15">
        <f t="shared" ref="Y498" si="8008">((X498-X497)/X497)*100</f>
        <v>0</v>
      </c>
      <c r="Z498" s="1">
        <v>112.4</v>
      </c>
      <c r="AA498" s="15">
        <f t="shared" ref="AA498" si="8009">((Z498-Z497)/Z497)*100</f>
        <v>0.26761819803747672</v>
      </c>
      <c r="AB498" s="1">
        <v>106.5</v>
      </c>
      <c r="AC498" s="15">
        <f t="shared" ref="AC498" si="8010">((AB498-AB497)/AB497)*100</f>
        <v>0</v>
      </c>
      <c r="AD498" s="1">
        <v>99.2</v>
      </c>
      <c r="AE498" s="15">
        <f t="shared" ref="AE498" si="8011">((AD498-AD497)/AD497)*100</f>
        <v>-0.10070493454178682</v>
      </c>
      <c r="AF498" s="1">
        <v>107.6</v>
      </c>
      <c r="AG498" s="15">
        <f t="shared" ref="AG498" si="8012">((AF498-AF497)/AF497)*100</f>
        <v>0.18621973929235439</v>
      </c>
      <c r="AH498" s="1">
        <v>106.6</v>
      </c>
      <c r="AI498" s="15">
        <f t="shared" ref="AI498" si="8013">((AH498-AH497)/AH497)*100</f>
        <v>-9.3720712277421306E-2</v>
      </c>
      <c r="AJ498" s="1">
        <v>107.7</v>
      </c>
      <c r="AK498" s="15">
        <f t="shared" si="7981"/>
        <v>0</v>
      </c>
      <c r="AL498" s="1">
        <v>109.6</v>
      </c>
      <c r="AM498" s="15">
        <f t="shared" si="7981"/>
        <v>0</v>
      </c>
    </row>
    <row r="499" spans="1:39" x14ac:dyDescent="0.25">
      <c r="B499" s="24"/>
      <c r="C499" s="40"/>
      <c r="D499" s="24"/>
      <c r="E499" s="40"/>
      <c r="F499" s="24"/>
      <c r="G499" s="40"/>
      <c r="H499" s="24"/>
      <c r="I499" s="40"/>
      <c r="J499" s="24"/>
      <c r="K499" s="40"/>
      <c r="L499" s="24"/>
      <c r="M499" s="40"/>
      <c r="N499" s="24"/>
      <c r="O499" s="40"/>
      <c r="P499" s="24"/>
      <c r="Q499" s="40"/>
      <c r="R499" s="24"/>
      <c r="S499" s="40"/>
      <c r="T499" s="24"/>
      <c r="U499" s="40"/>
      <c r="V499" s="24"/>
      <c r="W499" s="40"/>
      <c r="X499" s="24"/>
      <c r="Y499" s="40"/>
      <c r="Z499" s="24"/>
      <c r="AA499" s="40"/>
      <c r="AB499" s="24"/>
      <c r="AC499" s="40"/>
      <c r="AD499" s="24"/>
      <c r="AE499" s="40"/>
      <c r="AF499" s="24"/>
      <c r="AG499" s="40"/>
      <c r="AH499" s="24"/>
      <c r="AI499" s="40"/>
      <c r="AJ499" s="24"/>
      <c r="AK499" s="40"/>
      <c r="AL499" s="24"/>
      <c r="AM499" s="40"/>
    </row>
    <row r="500" spans="1:39" x14ac:dyDescent="0.25">
      <c r="A500" s="11" t="s">
        <v>28</v>
      </c>
    </row>
    <row r="501" spans="1:39" ht="144" customHeight="1" x14ac:dyDescent="0.25">
      <c r="A501" s="87" t="s">
        <v>33</v>
      </c>
      <c r="B501" s="87"/>
      <c r="C501" s="87"/>
      <c r="D501" s="87"/>
      <c r="E501" s="87"/>
      <c r="F501" s="87"/>
      <c r="G501" s="87"/>
      <c r="H501" s="87"/>
      <c r="I501" s="87"/>
      <c r="J501" s="87"/>
      <c r="K501" s="87"/>
      <c r="L501" s="87"/>
      <c r="M501" s="87"/>
      <c r="N501" s="87"/>
    </row>
    <row r="502" spans="1:39" x14ac:dyDescent="0.25">
      <c r="A502" s="3" t="s">
        <v>36</v>
      </c>
    </row>
  </sheetData>
  <mergeCells count="20">
    <mergeCell ref="L2:M2"/>
    <mergeCell ref="AL2:AM2"/>
    <mergeCell ref="AH2:AI2"/>
    <mergeCell ref="AJ2:AK2"/>
    <mergeCell ref="A501:N501"/>
    <mergeCell ref="Z2:AA2"/>
    <mergeCell ref="AB2:AC2"/>
    <mergeCell ref="AD2:AE2"/>
    <mergeCell ref="AF2:AG2"/>
    <mergeCell ref="N2:O2"/>
    <mergeCell ref="P2:Q2"/>
    <mergeCell ref="R2:S2"/>
    <mergeCell ref="T2:U2"/>
    <mergeCell ref="V2:W2"/>
    <mergeCell ref="X2:Y2"/>
    <mergeCell ref="B2:C2"/>
    <mergeCell ref="D2:E2"/>
    <mergeCell ref="F2:G2"/>
    <mergeCell ref="H2:I2"/>
    <mergeCell ref="J2:K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482"/>
  <sheetViews>
    <sheetView zoomScale="80" zoomScaleNormal="80" workbookViewId="0">
      <selection activeCell="D10" sqref="D10"/>
    </sheetView>
  </sheetViews>
  <sheetFormatPr defaultColWidth="11.5546875" defaultRowHeight="13.2" x14ac:dyDescent="0.25"/>
  <sheetData>
    <row r="1" spans="1:20" ht="20.25" customHeight="1" x14ac:dyDescent="0.25">
      <c r="A1" s="12" t="s">
        <v>29</v>
      </c>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v>197501</v>
      </c>
      <c r="B3" s="1">
        <v>-2.5</v>
      </c>
      <c r="C3" s="1">
        <v>0.1</v>
      </c>
      <c r="D3" s="1">
        <v>-1.5</v>
      </c>
      <c r="E3" s="1">
        <v>-0.4</v>
      </c>
      <c r="F3" s="1">
        <v>-1.3</v>
      </c>
      <c r="G3" s="1"/>
      <c r="H3" s="1">
        <v>0.4</v>
      </c>
      <c r="I3" s="1">
        <v>0</v>
      </c>
      <c r="J3" s="1"/>
      <c r="K3" s="1">
        <v>-2.6</v>
      </c>
      <c r="L3" s="1">
        <v>-2.9</v>
      </c>
      <c r="M3" s="1">
        <v>-1.6</v>
      </c>
      <c r="N3" s="1"/>
      <c r="O3" s="1">
        <v>1.3</v>
      </c>
      <c r="P3" s="1"/>
      <c r="Q3" s="1">
        <v>0.4</v>
      </c>
      <c r="R3" s="1">
        <v>-6.2</v>
      </c>
      <c r="S3" s="1">
        <v>-0.7</v>
      </c>
      <c r="T3" s="1">
        <v>-2.2999999999999998</v>
      </c>
    </row>
    <row r="4" spans="1:20" x14ac:dyDescent="0.25">
      <c r="A4">
        <v>197502</v>
      </c>
      <c r="B4" s="2">
        <v>-2</v>
      </c>
      <c r="C4" s="2">
        <v>-0.5</v>
      </c>
      <c r="D4" s="2">
        <v>-1.5</v>
      </c>
      <c r="E4" s="2">
        <v>0</v>
      </c>
      <c r="F4" s="2">
        <v>-0.1</v>
      </c>
      <c r="G4" s="2"/>
      <c r="H4" s="2">
        <v>0.6</v>
      </c>
      <c r="I4" s="2">
        <v>-0.2</v>
      </c>
      <c r="J4" s="2"/>
      <c r="K4" s="2">
        <v>-2.2000000000000002</v>
      </c>
      <c r="L4" s="2">
        <v>-2.2000000000000002</v>
      </c>
      <c r="M4" s="2">
        <v>-1.8</v>
      </c>
      <c r="N4" s="2"/>
      <c r="O4" s="2">
        <v>1.3</v>
      </c>
      <c r="P4" s="2"/>
      <c r="Q4" s="2">
        <v>0.1</v>
      </c>
      <c r="R4" s="2">
        <v>-6.5</v>
      </c>
      <c r="S4" s="2">
        <v>0.3</v>
      </c>
      <c r="T4" s="2">
        <v>-1.9</v>
      </c>
    </row>
    <row r="5" spans="1:20" x14ac:dyDescent="0.25">
      <c r="A5">
        <v>197503</v>
      </c>
      <c r="B5" s="1">
        <v>-1.4</v>
      </c>
      <c r="C5" s="1">
        <v>-1.1000000000000001</v>
      </c>
      <c r="D5" s="1">
        <v>-1.4</v>
      </c>
      <c r="E5" s="1">
        <v>0.6</v>
      </c>
      <c r="F5" s="1">
        <v>1</v>
      </c>
      <c r="G5" s="1"/>
      <c r="H5" s="1">
        <v>0.9</v>
      </c>
      <c r="I5" s="1">
        <v>-0.3</v>
      </c>
      <c r="J5" s="1"/>
      <c r="K5" s="1">
        <v>-1.7</v>
      </c>
      <c r="L5" s="1">
        <v>-1.2</v>
      </c>
      <c r="M5" s="1">
        <v>-1.9</v>
      </c>
      <c r="N5" s="1"/>
      <c r="O5" s="1">
        <v>1.5</v>
      </c>
      <c r="P5" s="1"/>
      <c r="Q5" s="1">
        <v>-0.2</v>
      </c>
      <c r="R5" s="1">
        <v>-6.5</v>
      </c>
      <c r="S5" s="1">
        <v>1.1000000000000001</v>
      </c>
      <c r="T5" s="1">
        <v>-1.3</v>
      </c>
    </row>
    <row r="6" spans="1:20" x14ac:dyDescent="0.25">
      <c r="A6">
        <v>197504</v>
      </c>
      <c r="B6" s="2">
        <v>-0.6</v>
      </c>
      <c r="C6" s="2">
        <v>-1.4</v>
      </c>
      <c r="D6" s="2">
        <v>-1</v>
      </c>
      <c r="E6" s="2">
        <v>1.4</v>
      </c>
      <c r="F6" s="2">
        <v>2.2999999999999998</v>
      </c>
      <c r="G6" s="2"/>
      <c r="H6" s="2">
        <v>1.1000000000000001</v>
      </c>
      <c r="I6" s="2">
        <v>-0.1</v>
      </c>
      <c r="J6" s="2"/>
      <c r="K6" s="2">
        <v>-1</v>
      </c>
      <c r="L6" s="2">
        <v>-0.2</v>
      </c>
      <c r="M6" s="2">
        <v>-1.9</v>
      </c>
      <c r="N6" s="2"/>
      <c r="O6" s="2">
        <v>1.9</v>
      </c>
      <c r="P6" s="2"/>
      <c r="Q6" s="2">
        <v>-0.4</v>
      </c>
      <c r="R6" s="2">
        <v>-6.2</v>
      </c>
      <c r="S6" s="2">
        <v>1.8</v>
      </c>
      <c r="T6" s="2">
        <v>-0.5</v>
      </c>
    </row>
    <row r="7" spans="1:20" x14ac:dyDescent="0.25">
      <c r="A7">
        <v>197505</v>
      </c>
      <c r="B7" s="1">
        <v>0.3</v>
      </c>
      <c r="C7" s="1">
        <v>-1.6</v>
      </c>
      <c r="D7" s="1">
        <v>-0.4</v>
      </c>
      <c r="E7" s="1">
        <v>2.4</v>
      </c>
      <c r="F7" s="1">
        <v>3.7</v>
      </c>
      <c r="G7" s="1"/>
      <c r="H7" s="1">
        <v>1.4</v>
      </c>
      <c r="I7" s="1">
        <v>0.3</v>
      </c>
      <c r="J7" s="1"/>
      <c r="K7" s="1">
        <v>-0.3</v>
      </c>
      <c r="L7" s="1">
        <v>0.9</v>
      </c>
      <c r="M7" s="1">
        <v>-1.7</v>
      </c>
      <c r="N7" s="1"/>
      <c r="O7" s="1">
        <v>2.4</v>
      </c>
      <c r="P7" s="1"/>
      <c r="Q7" s="1">
        <v>-0.5</v>
      </c>
      <c r="R7" s="1">
        <v>-5.7</v>
      </c>
      <c r="S7" s="1">
        <v>2.4</v>
      </c>
      <c r="T7" s="1">
        <v>0.4</v>
      </c>
    </row>
    <row r="8" spans="1:20" x14ac:dyDescent="0.25">
      <c r="A8">
        <v>197506</v>
      </c>
      <c r="B8" s="2">
        <v>1.3</v>
      </c>
      <c r="C8" s="2">
        <v>-1.5</v>
      </c>
      <c r="D8" s="2">
        <v>0.4</v>
      </c>
      <c r="E8" s="2">
        <v>3.3</v>
      </c>
      <c r="F8" s="2">
        <v>5.2</v>
      </c>
      <c r="G8" s="2"/>
      <c r="H8" s="2">
        <v>1.8</v>
      </c>
      <c r="I8" s="2">
        <v>1</v>
      </c>
      <c r="J8" s="2"/>
      <c r="K8" s="2">
        <v>0.6</v>
      </c>
      <c r="L8" s="2">
        <v>1.9</v>
      </c>
      <c r="M8" s="2">
        <v>-1.3</v>
      </c>
      <c r="N8" s="2"/>
      <c r="O8" s="2">
        <v>3.1</v>
      </c>
      <c r="P8" s="2"/>
      <c r="Q8" s="2">
        <v>-0.5</v>
      </c>
      <c r="R8" s="2">
        <v>-4.9000000000000004</v>
      </c>
      <c r="S8" s="2">
        <v>3</v>
      </c>
      <c r="T8" s="2">
        <v>1.5</v>
      </c>
    </row>
    <row r="9" spans="1:20" x14ac:dyDescent="0.25">
      <c r="A9">
        <v>197507</v>
      </c>
      <c r="B9" s="1">
        <v>2.2999999999999998</v>
      </c>
      <c r="C9" s="1">
        <v>-1.1000000000000001</v>
      </c>
      <c r="D9" s="1">
        <v>1.4</v>
      </c>
      <c r="E9" s="1">
        <v>4.3</v>
      </c>
      <c r="F9" s="1">
        <v>6.6</v>
      </c>
      <c r="G9" s="1"/>
      <c r="H9" s="1">
        <v>2.4</v>
      </c>
      <c r="I9" s="1">
        <v>1.9</v>
      </c>
      <c r="J9" s="1"/>
      <c r="K9" s="1">
        <v>1.5</v>
      </c>
      <c r="L9" s="1">
        <v>2.9</v>
      </c>
      <c r="M9" s="1">
        <v>-0.7</v>
      </c>
      <c r="N9" s="1"/>
      <c r="O9" s="1">
        <v>3.7</v>
      </c>
      <c r="P9" s="1"/>
      <c r="Q9" s="1">
        <v>-0.4</v>
      </c>
      <c r="R9" s="1">
        <v>-4.0999999999999996</v>
      </c>
      <c r="S9" s="1">
        <v>3.6</v>
      </c>
      <c r="T9" s="1">
        <v>2.6</v>
      </c>
    </row>
    <row r="10" spans="1:20" x14ac:dyDescent="0.25">
      <c r="A10">
        <v>197508</v>
      </c>
      <c r="B10" s="2">
        <v>3.2</v>
      </c>
      <c r="C10" s="2">
        <v>-0.5</v>
      </c>
      <c r="D10" s="2">
        <v>2.6</v>
      </c>
      <c r="E10" s="2">
        <v>5.3</v>
      </c>
      <c r="F10" s="2">
        <v>7.9</v>
      </c>
      <c r="G10" s="2"/>
      <c r="H10" s="2">
        <v>3.1</v>
      </c>
      <c r="I10" s="2">
        <v>3</v>
      </c>
      <c r="J10" s="2"/>
      <c r="K10" s="2">
        <v>2.6</v>
      </c>
      <c r="L10" s="2">
        <v>3.9</v>
      </c>
      <c r="M10" s="2">
        <v>0.1</v>
      </c>
      <c r="N10" s="2"/>
      <c r="O10" s="2">
        <v>4.2</v>
      </c>
      <c r="P10" s="2"/>
      <c r="Q10" s="2">
        <v>-0.3</v>
      </c>
      <c r="R10" s="2">
        <v>-3.1</v>
      </c>
      <c r="S10" s="2">
        <v>4.2</v>
      </c>
      <c r="T10" s="2">
        <v>3.8</v>
      </c>
    </row>
    <row r="11" spans="1:20" x14ac:dyDescent="0.25">
      <c r="A11">
        <v>197509</v>
      </c>
      <c r="B11" s="1">
        <v>4</v>
      </c>
      <c r="C11" s="1">
        <v>0.3</v>
      </c>
      <c r="D11" s="1">
        <v>4.0999999999999996</v>
      </c>
      <c r="E11" s="1">
        <v>6.2</v>
      </c>
      <c r="F11" s="1">
        <v>8.9</v>
      </c>
      <c r="G11" s="1"/>
      <c r="H11" s="1">
        <v>3.8</v>
      </c>
      <c r="I11" s="1">
        <v>4.2</v>
      </c>
      <c r="J11" s="1"/>
      <c r="K11" s="1">
        <v>3.6</v>
      </c>
      <c r="L11" s="1">
        <v>4.9000000000000004</v>
      </c>
      <c r="M11" s="1">
        <v>1</v>
      </c>
      <c r="N11" s="1"/>
      <c r="O11" s="1">
        <v>4.5999999999999996</v>
      </c>
      <c r="P11" s="1"/>
      <c r="Q11" s="1">
        <v>-0.1</v>
      </c>
      <c r="R11" s="1">
        <v>-2.1</v>
      </c>
      <c r="S11" s="1">
        <v>4.8</v>
      </c>
      <c r="T11" s="1">
        <v>4.9000000000000004</v>
      </c>
    </row>
    <row r="12" spans="1:20" x14ac:dyDescent="0.25">
      <c r="A12">
        <v>197510</v>
      </c>
      <c r="B12" s="2">
        <v>4.5999999999999996</v>
      </c>
      <c r="C12" s="2">
        <v>1.2</v>
      </c>
      <c r="D12" s="2">
        <v>5.5</v>
      </c>
      <c r="E12" s="2">
        <v>6.9</v>
      </c>
      <c r="F12" s="2">
        <v>9.6999999999999993</v>
      </c>
      <c r="G12" s="2"/>
      <c r="H12" s="2">
        <v>4.5</v>
      </c>
      <c r="I12" s="2">
        <v>5.4</v>
      </c>
      <c r="J12" s="2"/>
      <c r="K12" s="2">
        <v>4.5999999999999996</v>
      </c>
      <c r="L12" s="2">
        <v>5.9</v>
      </c>
      <c r="M12" s="2">
        <v>2.2000000000000002</v>
      </c>
      <c r="N12" s="2"/>
      <c r="O12" s="2">
        <v>4.9000000000000004</v>
      </c>
      <c r="P12" s="2"/>
      <c r="Q12" s="2">
        <v>0.2</v>
      </c>
      <c r="R12" s="2">
        <v>-1</v>
      </c>
      <c r="S12" s="2">
        <v>5.3</v>
      </c>
      <c r="T12" s="2">
        <v>5.9</v>
      </c>
    </row>
    <row r="13" spans="1:20" x14ac:dyDescent="0.25">
      <c r="A13">
        <v>197511</v>
      </c>
      <c r="B13" s="1">
        <v>5.0999999999999996</v>
      </c>
      <c r="C13" s="1">
        <v>2.2000000000000002</v>
      </c>
      <c r="D13" s="1">
        <v>6.7</v>
      </c>
      <c r="E13" s="1">
        <v>7.4</v>
      </c>
      <c r="F13" s="1">
        <v>10</v>
      </c>
      <c r="G13" s="1"/>
      <c r="H13" s="1">
        <v>5.2</v>
      </c>
      <c r="I13" s="1">
        <v>6.4</v>
      </c>
      <c r="J13" s="1"/>
      <c r="K13" s="1">
        <v>5.5</v>
      </c>
      <c r="L13" s="1">
        <v>6.8</v>
      </c>
      <c r="M13" s="1">
        <v>3.5</v>
      </c>
      <c r="N13" s="1"/>
      <c r="O13" s="1">
        <v>5.3</v>
      </c>
      <c r="P13" s="1"/>
      <c r="Q13" s="1">
        <v>0.5</v>
      </c>
      <c r="R13" s="1">
        <v>0.2</v>
      </c>
      <c r="S13" s="1">
        <v>5.7</v>
      </c>
      <c r="T13" s="1">
        <v>6.9</v>
      </c>
    </row>
    <row r="14" spans="1:20" x14ac:dyDescent="0.25">
      <c r="A14">
        <v>197512</v>
      </c>
      <c r="B14" s="2">
        <v>5.3</v>
      </c>
      <c r="C14" s="2">
        <v>3.2</v>
      </c>
      <c r="D14" s="2">
        <v>7.7</v>
      </c>
      <c r="E14" s="2">
        <v>7.8</v>
      </c>
      <c r="F14" s="2">
        <v>10</v>
      </c>
      <c r="G14" s="2"/>
      <c r="H14" s="2">
        <v>5.6</v>
      </c>
      <c r="I14" s="2">
        <v>7.1</v>
      </c>
      <c r="J14" s="2"/>
      <c r="K14" s="2">
        <v>6</v>
      </c>
      <c r="L14" s="2">
        <v>7.6</v>
      </c>
      <c r="M14" s="2">
        <v>4.5999999999999996</v>
      </c>
      <c r="N14" s="2"/>
      <c r="O14" s="2">
        <v>5.9</v>
      </c>
      <c r="P14" s="2"/>
      <c r="Q14" s="2">
        <v>0.8</v>
      </c>
      <c r="R14" s="2">
        <v>1.4</v>
      </c>
      <c r="S14" s="2">
        <v>5.9</v>
      </c>
      <c r="T14" s="2">
        <v>7.7</v>
      </c>
    </row>
    <row r="15" spans="1:20" x14ac:dyDescent="0.25">
      <c r="A15">
        <v>197601</v>
      </c>
      <c r="B15" s="1">
        <v>5.4</v>
      </c>
      <c r="C15" s="1">
        <v>4.2</v>
      </c>
      <c r="D15" s="1">
        <v>8.1999999999999993</v>
      </c>
      <c r="E15" s="1">
        <v>7.9</v>
      </c>
      <c r="F15" s="1">
        <v>9.6</v>
      </c>
      <c r="G15" s="1"/>
      <c r="H15" s="1">
        <v>5.9</v>
      </c>
      <c r="I15" s="1">
        <v>7.6</v>
      </c>
      <c r="J15" s="1"/>
      <c r="K15" s="1">
        <v>6.3</v>
      </c>
      <c r="L15" s="1">
        <v>8.1999999999999993</v>
      </c>
      <c r="M15" s="1">
        <v>5.5</v>
      </c>
      <c r="N15" s="1"/>
      <c r="O15" s="1">
        <v>6.5</v>
      </c>
      <c r="P15" s="1"/>
      <c r="Q15" s="1">
        <v>1.2</v>
      </c>
      <c r="R15" s="1">
        <v>2.6</v>
      </c>
      <c r="S15" s="1">
        <v>5.9</v>
      </c>
      <c r="T15" s="1">
        <v>8.1999999999999993</v>
      </c>
    </row>
    <row r="16" spans="1:20" x14ac:dyDescent="0.25">
      <c r="A16">
        <v>197602</v>
      </c>
      <c r="B16" s="2">
        <v>5.4</v>
      </c>
      <c r="C16" s="2">
        <v>5.2</v>
      </c>
      <c r="D16" s="2">
        <v>8.4</v>
      </c>
      <c r="E16" s="2">
        <v>7.7</v>
      </c>
      <c r="F16" s="2">
        <v>8.9</v>
      </c>
      <c r="G16" s="2"/>
      <c r="H16" s="2">
        <v>6</v>
      </c>
      <c r="I16" s="2">
        <v>7.7</v>
      </c>
      <c r="J16" s="2"/>
      <c r="K16" s="2">
        <v>6.4</v>
      </c>
      <c r="L16" s="2">
        <v>8.5</v>
      </c>
      <c r="M16" s="2">
        <v>6.2</v>
      </c>
      <c r="N16" s="2"/>
      <c r="O16" s="2">
        <v>6.9</v>
      </c>
      <c r="P16" s="2"/>
      <c r="Q16" s="2">
        <v>1.6</v>
      </c>
      <c r="R16" s="2">
        <v>3.7</v>
      </c>
      <c r="S16" s="2">
        <v>5.6</v>
      </c>
      <c r="T16" s="2">
        <v>8.5</v>
      </c>
    </row>
    <row r="17" spans="1:20" x14ac:dyDescent="0.25">
      <c r="A17">
        <v>197603</v>
      </c>
      <c r="B17" s="1">
        <v>5.2</v>
      </c>
      <c r="C17" s="1">
        <v>6</v>
      </c>
      <c r="D17" s="1">
        <v>8.1999999999999993</v>
      </c>
      <c r="E17" s="1">
        <v>7.4</v>
      </c>
      <c r="F17" s="1">
        <v>8.1</v>
      </c>
      <c r="G17" s="1"/>
      <c r="H17" s="1">
        <v>6.1</v>
      </c>
      <c r="I17" s="1">
        <v>7.7</v>
      </c>
      <c r="J17" s="1"/>
      <c r="K17" s="1">
        <v>6.3</v>
      </c>
      <c r="L17" s="1">
        <v>8.5</v>
      </c>
      <c r="M17" s="1">
        <v>6.5</v>
      </c>
      <c r="N17" s="1"/>
      <c r="O17" s="1">
        <v>7.1</v>
      </c>
      <c r="P17" s="1"/>
      <c r="Q17" s="1">
        <v>2.1</v>
      </c>
      <c r="R17" s="1">
        <v>4.5999999999999996</v>
      </c>
      <c r="S17" s="1">
        <v>5.4</v>
      </c>
      <c r="T17" s="1">
        <v>8.5</v>
      </c>
    </row>
    <row r="18" spans="1:20" x14ac:dyDescent="0.25">
      <c r="A18">
        <v>197604</v>
      </c>
      <c r="B18" s="2">
        <v>5.0999999999999996</v>
      </c>
      <c r="C18" s="2">
        <v>6.6</v>
      </c>
      <c r="D18" s="2">
        <v>7.8</v>
      </c>
      <c r="E18" s="2">
        <v>6.9</v>
      </c>
      <c r="F18" s="2">
        <v>7.1</v>
      </c>
      <c r="G18" s="2"/>
      <c r="H18" s="2">
        <v>6</v>
      </c>
      <c r="I18" s="2">
        <v>7.4</v>
      </c>
      <c r="J18" s="2"/>
      <c r="K18" s="2">
        <v>6</v>
      </c>
      <c r="L18" s="2">
        <v>8.4</v>
      </c>
      <c r="M18" s="2">
        <v>6.7</v>
      </c>
      <c r="N18" s="2"/>
      <c r="O18" s="2">
        <v>7</v>
      </c>
      <c r="P18" s="2"/>
      <c r="Q18" s="2">
        <v>2.5</v>
      </c>
      <c r="R18" s="2">
        <v>5.0999999999999996</v>
      </c>
      <c r="S18" s="2">
        <v>5.0999999999999996</v>
      </c>
      <c r="T18" s="2">
        <v>8.1999999999999993</v>
      </c>
    </row>
    <row r="19" spans="1:20" x14ac:dyDescent="0.25">
      <c r="A19">
        <v>197605</v>
      </c>
      <c r="B19" s="1">
        <v>4.9000000000000004</v>
      </c>
      <c r="C19" s="1">
        <v>7</v>
      </c>
      <c r="D19" s="1">
        <v>7.1</v>
      </c>
      <c r="E19" s="1">
        <v>6.4</v>
      </c>
      <c r="F19" s="1">
        <v>6.1</v>
      </c>
      <c r="G19" s="1"/>
      <c r="H19" s="1">
        <v>5.9</v>
      </c>
      <c r="I19" s="1">
        <v>6.9</v>
      </c>
      <c r="J19" s="1"/>
      <c r="K19" s="1">
        <v>5.8</v>
      </c>
      <c r="L19" s="1">
        <v>8.1999999999999993</v>
      </c>
      <c r="M19" s="1">
        <v>6.6</v>
      </c>
      <c r="N19" s="1"/>
      <c r="O19" s="1">
        <v>6.8</v>
      </c>
      <c r="P19" s="1"/>
      <c r="Q19" s="1">
        <v>2.8</v>
      </c>
      <c r="R19" s="1">
        <v>5.4</v>
      </c>
      <c r="S19" s="1">
        <v>4.7</v>
      </c>
      <c r="T19" s="1">
        <v>7.7</v>
      </c>
    </row>
    <row r="20" spans="1:20" x14ac:dyDescent="0.25">
      <c r="A20">
        <v>197606</v>
      </c>
      <c r="B20" s="2">
        <v>4.7</v>
      </c>
      <c r="C20" s="2">
        <v>7.1</v>
      </c>
      <c r="D20" s="2">
        <v>6.4</v>
      </c>
      <c r="E20" s="2">
        <v>5.8</v>
      </c>
      <c r="F20" s="2">
        <v>5</v>
      </c>
      <c r="G20" s="2"/>
      <c r="H20" s="2">
        <v>5.6</v>
      </c>
      <c r="I20" s="2">
        <v>6.4</v>
      </c>
      <c r="J20" s="2"/>
      <c r="K20" s="2">
        <v>5.6</v>
      </c>
      <c r="L20" s="2">
        <v>7.8</v>
      </c>
      <c r="M20" s="2">
        <v>6.4</v>
      </c>
      <c r="N20" s="2"/>
      <c r="O20" s="2">
        <v>6.6</v>
      </c>
      <c r="P20" s="2"/>
      <c r="Q20" s="2">
        <v>2.9</v>
      </c>
      <c r="R20" s="2">
        <v>5.4</v>
      </c>
      <c r="S20" s="2">
        <v>4.3</v>
      </c>
      <c r="T20" s="2">
        <v>7.2</v>
      </c>
    </row>
    <row r="21" spans="1:20" x14ac:dyDescent="0.25">
      <c r="A21">
        <v>197607</v>
      </c>
      <c r="B21" s="1">
        <v>4.5999999999999996</v>
      </c>
      <c r="C21" s="1">
        <v>6.9</v>
      </c>
      <c r="D21" s="1">
        <v>5.6</v>
      </c>
      <c r="E21" s="1">
        <v>5.2</v>
      </c>
      <c r="F21" s="1">
        <v>3.8</v>
      </c>
      <c r="G21" s="1"/>
      <c r="H21" s="1">
        <v>5.3</v>
      </c>
      <c r="I21" s="1">
        <v>5.7</v>
      </c>
      <c r="J21" s="1"/>
      <c r="K21" s="1">
        <v>5.3</v>
      </c>
      <c r="L21" s="1">
        <v>7.4</v>
      </c>
      <c r="M21" s="1">
        <v>6.1</v>
      </c>
      <c r="N21" s="1"/>
      <c r="O21" s="1">
        <v>6.4</v>
      </c>
      <c r="P21" s="1"/>
      <c r="Q21" s="1">
        <v>2.8</v>
      </c>
      <c r="R21" s="1">
        <v>5.3</v>
      </c>
      <c r="S21" s="1">
        <v>3.8</v>
      </c>
      <c r="T21" s="1">
        <v>6.6</v>
      </c>
    </row>
    <row r="22" spans="1:20" x14ac:dyDescent="0.25">
      <c r="A22">
        <v>197608</v>
      </c>
      <c r="B22" s="2">
        <v>4.4000000000000004</v>
      </c>
      <c r="C22" s="2">
        <v>6.5</v>
      </c>
      <c r="D22" s="2">
        <v>4.7</v>
      </c>
      <c r="E22" s="2">
        <v>4.5999999999999996</v>
      </c>
      <c r="F22" s="2">
        <v>2.5</v>
      </c>
      <c r="G22" s="2"/>
      <c r="H22" s="2">
        <v>4.8</v>
      </c>
      <c r="I22" s="2">
        <v>4.9000000000000004</v>
      </c>
      <c r="J22" s="2"/>
      <c r="K22" s="2">
        <v>5</v>
      </c>
      <c r="L22" s="2">
        <v>6.9</v>
      </c>
      <c r="M22" s="2">
        <v>5.7</v>
      </c>
      <c r="N22" s="2"/>
      <c r="O22" s="2">
        <v>6.2</v>
      </c>
      <c r="P22" s="2"/>
      <c r="Q22" s="2">
        <v>2.6</v>
      </c>
      <c r="R22" s="2">
        <v>5</v>
      </c>
      <c r="S22" s="2">
        <v>3.3</v>
      </c>
      <c r="T22" s="2">
        <v>6.1</v>
      </c>
    </row>
    <row r="23" spans="1:20" x14ac:dyDescent="0.25">
      <c r="A23">
        <v>197609</v>
      </c>
      <c r="B23" s="1">
        <v>4.0999999999999996</v>
      </c>
      <c r="C23" s="1">
        <v>6</v>
      </c>
      <c r="D23" s="1">
        <v>3.8</v>
      </c>
      <c r="E23" s="1">
        <v>4.2</v>
      </c>
      <c r="F23" s="1">
        <v>1.3</v>
      </c>
      <c r="G23" s="1"/>
      <c r="H23" s="1">
        <v>4.3</v>
      </c>
      <c r="I23" s="1">
        <v>4</v>
      </c>
      <c r="J23" s="1"/>
      <c r="K23" s="1">
        <v>4.7</v>
      </c>
      <c r="L23" s="1">
        <v>6.4</v>
      </c>
      <c r="M23" s="1">
        <v>5.2</v>
      </c>
      <c r="N23" s="1"/>
      <c r="O23" s="1">
        <v>6</v>
      </c>
      <c r="P23" s="1"/>
      <c r="Q23" s="1">
        <v>2.2000000000000002</v>
      </c>
      <c r="R23" s="1">
        <v>4.7</v>
      </c>
      <c r="S23" s="1">
        <v>2.8</v>
      </c>
      <c r="T23" s="1">
        <v>5.6</v>
      </c>
    </row>
    <row r="24" spans="1:20" x14ac:dyDescent="0.25">
      <c r="A24">
        <v>197610</v>
      </c>
      <c r="B24" s="2">
        <v>3.8</v>
      </c>
      <c r="C24" s="2">
        <v>5.4</v>
      </c>
      <c r="D24" s="2">
        <v>2.8</v>
      </c>
      <c r="E24" s="2">
        <v>3.9</v>
      </c>
      <c r="F24" s="2">
        <v>0.2</v>
      </c>
      <c r="G24" s="2"/>
      <c r="H24" s="2">
        <v>3.7</v>
      </c>
      <c r="I24" s="2">
        <v>3.2</v>
      </c>
      <c r="J24" s="2"/>
      <c r="K24" s="2">
        <v>4.2</v>
      </c>
      <c r="L24" s="2">
        <v>5.9</v>
      </c>
      <c r="M24" s="2">
        <v>4.5999999999999996</v>
      </c>
      <c r="N24" s="2"/>
      <c r="O24" s="2">
        <v>5.9</v>
      </c>
      <c r="P24" s="2"/>
      <c r="Q24" s="2">
        <v>1.7</v>
      </c>
      <c r="R24" s="2">
        <v>4.3</v>
      </c>
      <c r="S24" s="2">
        <v>2.4</v>
      </c>
      <c r="T24" s="2">
        <v>5.2</v>
      </c>
    </row>
    <row r="25" spans="1:20" x14ac:dyDescent="0.25">
      <c r="A25">
        <v>197611</v>
      </c>
      <c r="B25" s="1">
        <v>3.4</v>
      </c>
      <c r="C25" s="1">
        <v>4.9000000000000004</v>
      </c>
      <c r="D25" s="1">
        <v>1.9</v>
      </c>
      <c r="E25" s="1">
        <v>3.6</v>
      </c>
      <c r="F25" s="1">
        <v>-0.6</v>
      </c>
      <c r="G25" s="1"/>
      <c r="H25" s="1">
        <v>3.1</v>
      </c>
      <c r="I25" s="1">
        <v>2.5</v>
      </c>
      <c r="J25" s="1"/>
      <c r="K25" s="1">
        <v>3.8</v>
      </c>
      <c r="L25" s="1">
        <v>5.4</v>
      </c>
      <c r="M25" s="1">
        <v>4</v>
      </c>
      <c r="N25" s="1"/>
      <c r="O25" s="1">
        <v>5.6</v>
      </c>
      <c r="P25" s="1"/>
      <c r="Q25" s="1">
        <v>1.3</v>
      </c>
      <c r="R25" s="1">
        <v>3.7</v>
      </c>
      <c r="S25" s="1">
        <v>2</v>
      </c>
      <c r="T25" s="1">
        <v>4.9000000000000004</v>
      </c>
    </row>
    <row r="26" spans="1:20" x14ac:dyDescent="0.25">
      <c r="A26">
        <v>197612</v>
      </c>
      <c r="B26" s="2">
        <v>3.1</v>
      </c>
      <c r="C26" s="2">
        <v>4.3</v>
      </c>
      <c r="D26" s="2">
        <v>1.3</v>
      </c>
      <c r="E26" s="2">
        <v>3.5</v>
      </c>
      <c r="F26" s="2">
        <v>-1.1000000000000001</v>
      </c>
      <c r="G26" s="2"/>
      <c r="H26" s="2">
        <v>2.6</v>
      </c>
      <c r="I26" s="2">
        <v>1.8</v>
      </c>
      <c r="J26" s="2"/>
      <c r="K26" s="2">
        <v>3.4</v>
      </c>
      <c r="L26" s="2">
        <v>5</v>
      </c>
      <c r="M26" s="2">
        <v>3.4</v>
      </c>
      <c r="N26" s="2"/>
      <c r="O26" s="2">
        <v>5.3</v>
      </c>
      <c r="P26" s="2"/>
      <c r="Q26" s="2">
        <v>1</v>
      </c>
      <c r="R26" s="2">
        <v>3</v>
      </c>
      <c r="S26" s="2">
        <v>1.7</v>
      </c>
      <c r="T26" s="2">
        <v>4.5999999999999996</v>
      </c>
    </row>
    <row r="27" spans="1:20" x14ac:dyDescent="0.25">
      <c r="A27">
        <v>197701</v>
      </c>
      <c r="B27" s="1">
        <v>2.7</v>
      </c>
      <c r="C27" s="1">
        <v>3.8</v>
      </c>
      <c r="D27" s="1">
        <v>0.8</v>
      </c>
      <c r="E27" s="1">
        <v>3.4</v>
      </c>
      <c r="F27" s="1">
        <v>-1.2</v>
      </c>
      <c r="G27" s="1"/>
      <c r="H27" s="1">
        <v>2.2000000000000002</v>
      </c>
      <c r="I27" s="1">
        <v>1.3</v>
      </c>
      <c r="J27" s="1"/>
      <c r="K27" s="1">
        <v>3</v>
      </c>
      <c r="L27" s="1">
        <v>4.5999999999999996</v>
      </c>
      <c r="M27" s="1">
        <v>3</v>
      </c>
      <c r="N27" s="1"/>
      <c r="O27" s="1">
        <v>4.8</v>
      </c>
      <c r="P27" s="1">
        <v>4.3</v>
      </c>
      <c r="Q27" s="1">
        <v>0.7</v>
      </c>
      <c r="R27" s="1">
        <v>2.1</v>
      </c>
      <c r="S27" s="1">
        <v>1.5</v>
      </c>
      <c r="T27" s="1">
        <v>4.4000000000000004</v>
      </c>
    </row>
    <row r="28" spans="1:20" x14ac:dyDescent="0.25">
      <c r="A28">
        <v>197702</v>
      </c>
      <c r="B28" s="2">
        <v>2.2999999999999998</v>
      </c>
      <c r="C28" s="2">
        <v>3.4</v>
      </c>
      <c r="D28" s="2">
        <v>0.6</v>
      </c>
      <c r="E28" s="2">
        <v>3.4</v>
      </c>
      <c r="F28" s="2">
        <v>-1.1000000000000001</v>
      </c>
      <c r="G28" s="2"/>
      <c r="H28" s="2">
        <v>1.8</v>
      </c>
      <c r="I28" s="2">
        <v>0.9</v>
      </c>
      <c r="J28" s="2"/>
      <c r="K28" s="2">
        <v>2.6</v>
      </c>
      <c r="L28" s="2">
        <v>4.2</v>
      </c>
      <c r="M28" s="2">
        <v>2.7</v>
      </c>
      <c r="N28" s="2"/>
      <c r="O28" s="2">
        <v>4.2</v>
      </c>
      <c r="P28" s="2">
        <v>4.2</v>
      </c>
      <c r="Q28" s="2">
        <v>0.4</v>
      </c>
      <c r="R28" s="2">
        <v>1.3</v>
      </c>
      <c r="S28" s="2">
        <v>1.4</v>
      </c>
      <c r="T28" s="2">
        <v>4.2</v>
      </c>
    </row>
    <row r="29" spans="1:20" x14ac:dyDescent="0.25">
      <c r="A29">
        <v>197703</v>
      </c>
      <c r="B29" s="1">
        <v>2</v>
      </c>
      <c r="C29" s="1">
        <v>3</v>
      </c>
      <c r="D29" s="1">
        <v>0.5</v>
      </c>
      <c r="E29" s="1">
        <v>3.5</v>
      </c>
      <c r="F29" s="1">
        <v>-0.8</v>
      </c>
      <c r="G29" s="1"/>
      <c r="H29" s="1">
        <v>1.5</v>
      </c>
      <c r="I29" s="1">
        <v>0.7</v>
      </c>
      <c r="J29" s="1"/>
      <c r="K29" s="1">
        <v>2.4</v>
      </c>
      <c r="L29" s="1">
        <v>3.9</v>
      </c>
      <c r="M29" s="1">
        <v>2.5</v>
      </c>
      <c r="N29" s="1"/>
      <c r="O29" s="1">
        <v>3.7</v>
      </c>
      <c r="P29" s="1">
        <v>4.0999999999999996</v>
      </c>
      <c r="Q29" s="1">
        <v>0.1</v>
      </c>
      <c r="R29" s="1">
        <v>0.6</v>
      </c>
      <c r="S29" s="1">
        <v>1.4</v>
      </c>
      <c r="T29" s="1">
        <v>4.2</v>
      </c>
    </row>
    <row r="30" spans="1:20" x14ac:dyDescent="0.25">
      <c r="A30">
        <v>197704</v>
      </c>
      <c r="B30" s="2">
        <v>1.7</v>
      </c>
      <c r="C30" s="2">
        <v>2.6</v>
      </c>
      <c r="D30" s="2">
        <v>0.6</v>
      </c>
      <c r="E30" s="2">
        <v>3.6</v>
      </c>
      <c r="F30" s="2">
        <v>-0.4</v>
      </c>
      <c r="G30" s="2"/>
      <c r="H30" s="2">
        <v>1.3</v>
      </c>
      <c r="I30" s="2">
        <v>0.5</v>
      </c>
      <c r="J30" s="2"/>
      <c r="K30" s="2">
        <v>2.2000000000000002</v>
      </c>
      <c r="L30" s="2">
        <v>3.6</v>
      </c>
      <c r="M30" s="2">
        <v>2.4</v>
      </c>
      <c r="N30" s="2"/>
      <c r="O30" s="2">
        <v>3.2</v>
      </c>
      <c r="P30" s="2">
        <v>3.9</v>
      </c>
      <c r="Q30" s="2">
        <v>-0.1</v>
      </c>
      <c r="R30" s="2">
        <v>0</v>
      </c>
      <c r="S30" s="2">
        <v>1.6</v>
      </c>
      <c r="T30" s="2">
        <v>4.2</v>
      </c>
    </row>
    <row r="31" spans="1:20" x14ac:dyDescent="0.25">
      <c r="A31">
        <v>197705</v>
      </c>
      <c r="B31" s="1">
        <v>1.5</v>
      </c>
      <c r="C31" s="1">
        <v>2.2999999999999998</v>
      </c>
      <c r="D31" s="1">
        <v>0.7</v>
      </c>
      <c r="E31" s="1">
        <v>3.7</v>
      </c>
      <c r="F31" s="1">
        <v>0</v>
      </c>
      <c r="G31" s="1"/>
      <c r="H31" s="1">
        <v>1.1000000000000001</v>
      </c>
      <c r="I31" s="1">
        <v>0.4</v>
      </c>
      <c r="J31" s="1"/>
      <c r="K31" s="1">
        <v>2</v>
      </c>
      <c r="L31" s="1">
        <v>3.3</v>
      </c>
      <c r="M31" s="1">
        <v>2.2999999999999998</v>
      </c>
      <c r="N31" s="1"/>
      <c r="O31" s="1">
        <v>2.8</v>
      </c>
      <c r="P31" s="1">
        <v>3.7</v>
      </c>
      <c r="Q31" s="1">
        <v>-0.3</v>
      </c>
      <c r="R31" s="1">
        <v>-0.4</v>
      </c>
      <c r="S31" s="1">
        <v>1.8</v>
      </c>
      <c r="T31" s="1">
        <v>4.2</v>
      </c>
    </row>
    <row r="32" spans="1:20" x14ac:dyDescent="0.25">
      <c r="A32">
        <v>197706</v>
      </c>
      <c r="B32" s="2">
        <v>1.3</v>
      </c>
      <c r="C32" s="2">
        <v>2</v>
      </c>
      <c r="D32" s="2">
        <v>0.9</v>
      </c>
      <c r="E32" s="2">
        <v>3.9</v>
      </c>
      <c r="F32" s="2">
        <v>0.4</v>
      </c>
      <c r="G32" s="2"/>
      <c r="H32" s="2">
        <v>1.2</v>
      </c>
      <c r="I32" s="2">
        <v>0.3</v>
      </c>
      <c r="J32" s="2"/>
      <c r="K32" s="2">
        <v>1.8</v>
      </c>
      <c r="L32" s="2">
        <v>3.1</v>
      </c>
      <c r="M32" s="2">
        <v>2.2000000000000002</v>
      </c>
      <c r="N32" s="2"/>
      <c r="O32" s="2">
        <v>2.4</v>
      </c>
      <c r="P32" s="2">
        <v>3.5</v>
      </c>
      <c r="Q32" s="2">
        <v>-0.4</v>
      </c>
      <c r="R32" s="2">
        <v>-0.6</v>
      </c>
      <c r="S32" s="2">
        <v>2.1</v>
      </c>
      <c r="T32" s="2">
        <v>4.2</v>
      </c>
    </row>
    <row r="33" spans="1:20" x14ac:dyDescent="0.25">
      <c r="A33">
        <v>197707</v>
      </c>
      <c r="B33" s="1">
        <v>1.3</v>
      </c>
      <c r="C33" s="1">
        <v>1.8</v>
      </c>
      <c r="D33" s="1">
        <v>1.1000000000000001</v>
      </c>
      <c r="E33" s="1">
        <v>4</v>
      </c>
      <c r="F33" s="1">
        <v>0.8</v>
      </c>
      <c r="G33" s="1"/>
      <c r="H33" s="1">
        <v>1.3</v>
      </c>
      <c r="I33" s="1">
        <v>0.4</v>
      </c>
      <c r="J33" s="1"/>
      <c r="K33" s="1">
        <v>1.7</v>
      </c>
      <c r="L33" s="1">
        <v>3</v>
      </c>
      <c r="M33" s="1">
        <v>2.1</v>
      </c>
      <c r="N33" s="1"/>
      <c r="O33" s="1">
        <v>2.2000000000000002</v>
      </c>
      <c r="P33" s="1">
        <v>3.2</v>
      </c>
      <c r="Q33" s="1">
        <v>-0.4</v>
      </c>
      <c r="R33" s="1">
        <v>-0.6</v>
      </c>
      <c r="S33" s="1">
        <v>2.6</v>
      </c>
      <c r="T33" s="1">
        <v>4.2</v>
      </c>
    </row>
    <row r="34" spans="1:20" x14ac:dyDescent="0.25">
      <c r="A34">
        <v>197708</v>
      </c>
      <c r="B34" s="2">
        <v>1.2</v>
      </c>
      <c r="C34" s="2">
        <v>1.7</v>
      </c>
      <c r="D34" s="2">
        <v>1.4</v>
      </c>
      <c r="E34" s="2">
        <v>4.0999999999999996</v>
      </c>
      <c r="F34" s="2">
        <v>1.2</v>
      </c>
      <c r="G34" s="2"/>
      <c r="H34" s="2">
        <v>1.5</v>
      </c>
      <c r="I34" s="2">
        <v>0.5</v>
      </c>
      <c r="J34" s="2"/>
      <c r="K34" s="2">
        <v>1.8</v>
      </c>
      <c r="L34" s="2">
        <v>3.1</v>
      </c>
      <c r="M34" s="2">
        <v>2</v>
      </c>
      <c r="N34" s="2"/>
      <c r="O34" s="2">
        <v>2.1</v>
      </c>
      <c r="P34" s="2">
        <v>2.9</v>
      </c>
      <c r="Q34" s="2">
        <v>-0.3</v>
      </c>
      <c r="R34" s="2">
        <v>-0.6</v>
      </c>
      <c r="S34" s="2">
        <v>3.1</v>
      </c>
      <c r="T34" s="2">
        <v>4.0999999999999996</v>
      </c>
    </row>
    <row r="35" spans="1:20" x14ac:dyDescent="0.25">
      <c r="A35">
        <v>197709</v>
      </c>
      <c r="B35" s="1">
        <v>1.3</v>
      </c>
      <c r="C35" s="1">
        <v>1.8</v>
      </c>
      <c r="D35" s="1">
        <v>1.7</v>
      </c>
      <c r="E35" s="1">
        <v>4.2</v>
      </c>
      <c r="F35" s="1">
        <v>1.5</v>
      </c>
      <c r="G35" s="1"/>
      <c r="H35" s="1">
        <v>1.8</v>
      </c>
      <c r="I35" s="1">
        <v>0.8</v>
      </c>
      <c r="J35" s="1"/>
      <c r="K35" s="1">
        <v>1.9</v>
      </c>
      <c r="L35" s="1">
        <v>3.2</v>
      </c>
      <c r="M35" s="1">
        <v>2</v>
      </c>
      <c r="N35" s="1"/>
      <c r="O35" s="1">
        <v>2.2000000000000002</v>
      </c>
      <c r="P35" s="1">
        <v>2.6</v>
      </c>
      <c r="Q35" s="1">
        <v>-0.1</v>
      </c>
      <c r="R35" s="1">
        <v>-0.5</v>
      </c>
      <c r="S35" s="1">
        <v>3.6</v>
      </c>
      <c r="T35" s="1">
        <v>4.0999999999999996</v>
      </c>
    </row>
    <row r="36" spans="1:20" x14ac:dyDescent="0.25">
      <c r="A36">
        <v>197710</v>
      </c>
      <c r="B36" s="2">
        <v>1.4</v>
      </c>
      <c r="C36" s="2">
        <v>1.8</v>
      </c>
      <c r="D36" s="2">
        <v>2.1</v>
      </c>
      <c r="E36" s="2">
        <v>4.3</v>
      </c>
      <c r="F36" s="2">
        <v>1.7</v>
      </c>
      <c r="G36" s="2"/>
      <c r="H36" s="2">
        <v>2</v>
      </c>
      <c r="I36" s="2">
        <v>1.1000000000000001</v>
      </c>
      <c r="J36" s="2"/>
      <c r="K36" s="2">
        <v>2.2000000000000002</v>
      </c>
      <c r="L36" s="2">
        <v>3.3</v>
      </c>
      <c r="M36" s="2">
        <v>2</v>
      </c>
      <c r="N36" s="2"/>
      <c r="O36" s="2">
        <v>2.2999999999999998</v>
      </c>
      <c r="P36" s="2">
        <v>2.2999999999999998</v>
      </c>
      <c r="Q36" s="2">
        <v>0.1</v>
      </c>
      <c r="R36" s="2">
        <v>-0.3</v>
      </c>
      <c r="S36" s="2">
        <v>3.9</v>
      </c>
      <c r="T36" s="2">
        <v>4</v>
      </c>
    </row>
    <row r="37" spans="1:20" x14ac:dyDescent="0.25">
      <c r="A37">
        <v>197711</v>
      </c>
      <c r="B37" s="1">
        <v>1.7</v>
      </c>
      <c r="C37" s="1">
        <v>1.9</v>
      </c>
      <c r="D37" s="1">
        <v>2.5</v>
      </c>
      <c r="E37" s="1">
        <v>4.4000000000000004</v>
      </c>
      <c r="F37" s="1">
        <v>1.8</v>
      </c>
      <c r="G37" s="1"/>
      <c r="H37" s="1">
        <v>2.2999999999999998</v>
      </c>
      <c r="I37" s="1">
        <v>1.4</v>
      </c>
      <c r="J37" s="1"/>
      <c r="K37" s="1">
        <v>2.5</v>
      </c>
      <c r="L37" s="1">
        <v>3.5</v>
      </c>
      <c r="M37" s="1">
        <v>2</v>
      </c>
      <c r="N37" s="1"/>
      <c r="O37" s="1">
        <v>2.5</v>
      </c>
      <c r="P37" s="1">
        <v>2</v>
      </c>
      <c r="Q37" s="1">
        <v>0.3</v>
      </c>
      <c r="R37" s="1">
        <v>-0.1</v>
      </c>
      <c r="S37" s="1">
        <v>4.0999999999999996</v>
      </c>
      <c r="T37" s="1">
        <v>3.8</v>
      </c>
    </row>
    <row r="38" spans="1:20" x14ac:dyDescent="0.25">
      <c r="A38">
        <v>197712</v>
      </c>
      <c r="B38" s="2">
        <v>1.9</v>
      </c>
      <c r="C38" s="2">
        <v>2</v>
      </c>
      <c r="D38" s="2">
        <v>2.7</v>
      </c>
      <c r="E38" s="2">
        <v>4.3</v>
      </c>
      <c r="F38" s="2">
        <v>1.9</v>
      </c>
      <c r="G38" s="2"/>
      <c r="H38" s="2">
        <v>2.5</v>
      </c>
      <c r="I38" s="2">
        <v>1.6</v>
      </c>
      <c r="J38" s="2"/>
      <c r="K38" s="2">
        <v>3</v>
      </c>
      <c r="L38" s="2">
        <v>3.8</v>
      </c>
      <c r="M38" s="2">
        <v>2</v>
      </c>
      <c r="N38" s="2"/>
      <c r="O38" s="2">
        <v>2.7</v>
      </c>
      <c r="P38" s="2">
        <v>1.8</v>
      </c>
      <c r="Q38" s="2">
        <v>0.6</v>
      </c>
      <c r="R38" s="2">
        <v>0.1</v>
      </c>
      <c r="S38" s="2">
        <v>4.0999999999999996</v>
      </c>
      <c r="T38" s="2">
        <v>3.6</v>
      </c>
    </row>
    <row r="39" spans="1:20" x14ac:dyDescent="0.25">
      <c r="A39">
        <v>197801</v>
      </c>
      <c r="B39" s="1">
        <v>2.2000000000000002</v>
      </c>
      <c r="C39" s="1">
        <v>2.1</v>
      </c>
      <c r="D39" s="1">
        <v>2.9</v>
      </c>
      <c r="E39" s="1">
        <v>4.3</v>
      </c>
      <c r="F39" s="1">
        <v>1.9</v>
      </c>
      <c r="G39" s="1"/>
      <c r="H39" s="1">
        <v>2.7</v>
      </c>
      <c r="I39" s="1">
        <v>1.9</v>
      </c>
      <c r="J39" s="1">
        <v>8.4</v>
      </c>
      <c r="K39" s="1">
        <v>3.4</v>
      </c>
      <c r="L39" s="1">
        <v>4</v>
      </c>
      <c r="M39" s="1">
        <v>2</v>
      </c>
      <c r="N39" s="1"/>
      <c r="O39" s="1">
        <v>3</v>
      </c>
      <c r="P39" s="1">
        <v>1.6</v>
      </c>
      <c r="Q39" s="1">
        <v>0.9</v>
      </c>
      <c r="R39" s="1">
        <v>0.4</v>
      </c>
      <c r="S39" s="1">
        <v>3.9</v>
      </c>
      <c r="T39" s="1">
        <v>3.5</v>
      </c>
    </row>
    <row r="40" spans="1:20" x14ac:dyDescent="0.25">
      <c r="A40">
        <v>197802</v>
      </c>
      <c r="B40" s="2">
        <v>2.4</v>
      </c>
      <c r="C40" s="2">
        <v>2.2000000000000002</v>
      </c>
      <c r="D40" s="2">
        <v>2.9</v>
      </c>
      <c r="E40" s="2">
        <v>4.3</v>
      </c>
      <c r="F40" s="2">
        <v>1.9</v>
      </c>
      <c r="G40" s="2"/>
      <c r="H40" s="2">
        <v>3.1</v>
      </c>
      <c r="I40" s="2">
        <v>2.1</v>
      </c>
      <c r="J40" s="2">
        <v>8.6999999999999993</v>
      </c>
      <c r="K40" s="2">
        <v>3.9</v>
      </c>
      <c r="L40" s="2">
        <v>4.4000000000000004</v>
      </c>
      <c r="M40" s="2">
        <v>2</v>
      </c>
      <c r="N40" s="2"/>
      <c r="O40" s="2">
        <v>3.4</v>
      </c>
      <c r="P40" s="2">
        <v>1.4</v>
      </c>
      <c r="Q40" s="2">
        <v>1.3</v>
      </c>
      <c r="R40" s="2">
        <v>0.5</v>
      </c>
      <c r="S40" s="2">
        <v>3.5</v>
      </c>
      <c r="T40" s="2">
        <v>3.3</v>
      </c>
    </row>
    <row r="41" spans="1:20" x14ac:dyDescent="0.25">
      <c r="A41">
        <v>197803</v>
      </c>
      <c r="B41" s="1">
        <v>2.7</v>
      </c>
      <c r="C41" s="1">
        <v>2.2999999999999998</v>
      </c>
      <c r="D41" s="1">
        <v>2.9</v>
      </c>
      <c r="E41" s="1">
        <v>4.2</v>
      </c>
      <c r="F41" s="1">
        <v>2.1</v>
      </c>
      <c r="G41" s="1"/>
      <c r="H41" s="1">
        <v>3.4</v>
      </c>
      <c r="I41" s="1">
        <v>2.2999999999999998</v>
      </c>
      <c r="J41" s="1">
        <v>9</v>
      </c>
      <c r="K41" s="1">
        <v>4.4000000000000004</v>
      </c>
      <c r="L41" s="1">
        <v>4.7</v>
      </c>
      <c r="M41" s="1">
        <v>2.1</v>
      </c>
      <c r="N41" s="1"/>
      <c r="O41" s="1">
        <v>3.7</v>
      </c>
      <c r="P41" s="1">
        <v>1.2</v>
      </c>
      <c r="Q41" s="1">
        <v>1.7</v>
      </c>
      <c r="R41" s="1">
        <v>0.6</v>
      </c>
      <c r="S41" s="1">
        <v>3.1</v>
      </c>
      <c r="T41" s="1">
        <v>3.2</v>
      </c>
    </row>
    <row r="42" spans="1:20" x14ac:dyDescent="0.25">
      <c r="A42">
        <v>197804</v>
      </c>
      <c r="B42" s="2">
        <v>2.9</v>
      </c>
      <c r="C42" s="2">
        <v>2.4</v>
      </c>
      <c r="D42" s="2">
        <v>2.9</v>
      </c>
      <c r="E42" s="2">
        <v>4.2</v>
      </c>
      <c r="F42" s="2">
        <v>2.2999999999999998</v>
      </c>
      <c r="G42" s="2"/>
      <c r="H42" s="2">
        <v>3.8</v>
      </c>
      <c r="I42" s="2">
        <v>2.6</v>
      </c>
      <c r="J42" s="2">
        <v>9.1999999999999993</v>
      </c>
      <c r="K42" s="2">
        <v>4.9000000000000004</v>
      </c>
      <c r="L42" s="2">
        <v>5.0999999999999996</v>
      </c>
      <c r="M42" s="2">
        <v>2.2000000000000002</v>
      </c>
      <c r="N42" s="2"/>
      <c r="O42" s="2">
        <v>4.0999999999999996</v>
      </c>
      <c r="P42" s="2">
        <v>1.1000000000000001</v>
      </c>
      <c r="Q42" s="2">
        <v>2</v>
      </c>
      <c r="R42" s="2">
        <v>0.6</v>
      </c>
      <c r="S42" s="2">
        <v>2.6</v>
      </c>
      <c r="T42" s="2">
        <v>3.3</v>
      </c>
    </row>
    <row r="43" spans="1:20" x14ac:dyDescent="0.25">
      <c r="A43">
        <v>197805</v>
      </c>
      <c r="B43" s="1">
        <v>3.1</v>
      </c>
      <c r="C43" s="1">
        <v>2.7</v>
      </c>
      <c r="D43" s="1">
        <v>2.9</v>
      </c>
      <c r="E43" s="1">
        <v>4.2</v>
      </c>
      <c r="F43" s="1">
        <v>2.5</v>
      </c>
      <c r="G43" s="1"/>
      <c r="H43" s="1">
        <v>4</v>
      </c>
      <c r="I43" s="1">
        <v>3</v>
      </c>
      <c r="J43" s="1">
        <v>9.4</v>
      </c>
      <c r="K43" s="1">
        <v>5.3</v>
      </c>
      <c r="L43" s="1">
        <v>5.4</v>
      </c>
      <c r="M43" s="1">
        <v>2.4</v>
      </c>
      <c r="N43" s="1"/>
      <c r="O43" s="1">
        <v>4.3</v>
      </c>
      <c r="P43" s="1">
        <v>1</v>
      </c>
      <c r="Q43" s="1">
        <v>2.4</v>
      </c>
      <c r="R43" s="1">
        <v>0.6</v>
      </c>
      <c r="S43" s="1">
        <v>2.4</v>
      </c>
      <c r="T43" s="1">
        <v>3.3</v>
      </c>
    </row>
    <row r="44" spans="1:20" x14ac:dyDescent="0.25">
      <c r="A44">
        <v>197806</v>
      </c>
      <c r="B44" s="2">
        <v>3.3</v>
      </c>
      <c r="C44" s="2">
        <v>3</v>
      </c>
      <c r="D44" s="2">
        <v>3</v>
      </c>
      <c r="E44" s="2">
        <v>4.3</v>
      </c>
      <c r="F44" s="2">
        <v>2.7</v>
      </c>
      <c r="G44" s="2"/>
      <c r="H44" s="2">
        <v>4.0999999999999996</v>
      </c>
      <c r="I44" s="2">
        <v>3.4</v>
      </c>
      <c r="J44" s="2">
        <v>9.4</v>
      </c>
      <c r="K44" s="2">
        <v>5.7</v>
      </c>
      <c r="L44" s="2">
        <v>5.8</v>
      </c>
      <c r="M44" s="2">
        <v>2.7</v>
      </c>
      <c r="N44" s="2"/>
      <c r="O44" s="2">
        <v>4.4000000000000004</v>
      </c>
      <c r="P44" s="2">
        <v>0.9</v>
      </c>
      <c r="Q44" s="2">
        <v>2.8</v>
      </c>
      <c r="R44" s="2">
        <v>0.5</v>
      </c>
      <c r="S44" s="2">
        <v>2.1</v>
      </c>
      <c r="T44" s="2">
        <v>3.5</v>
      </c>
    </row>
    <row r="45" spans="1:20" x14ac:dyDescent="0.25">
      <c r="A45">
        <v>197807</v>
      </c>
      <c r="B45" s="1">
        <v>3.4</v>
      </c>
      <c r="C45" s="1">
        <v>3.3</v>
      </c>
      <c r="D45" s="1">
        <v>3.1</v>
      </c>
      <c r="E45" s="1">
        <v>4.3</v>
      </c>
      <c r="F45" s="1">
        <v>3</v>
      </c>
      <c r="G45" s="1"/>
      <c r="H45" s="1">
        <v>4.0999999999999996</v>
      </c>
      <c r="I45" s="1">
        <v>3.7</v>
      </c>
      <c r="J45" s="1">
        <v>9.1</v>
      </c>
      <c r="K45" s="1">
        <v>6.1</v>
      </c>
      <c r="L45" s="1">
        <v>6</v>
      </c>
      <c r="M45" s="1">
        <v>3</v>
      </c>
      <c r="N45" s="1"/>
      <c r="O45" s="1">
        <v>4.5</v>
      </c>
      <c r="P45" s="1">
        <v>0.9</v>
      </c>
      <c r="Q45" s="1">
        <v>3</v>
      </c>
      <c r="R45" s="1">
        <v>0.4</v>
      </c>
      <c r="S45" s="1">
        <v>2</v>
      </c>
      <c r="T45" s="1">
        <v>3.5</v>
      </c>
    </row>
    <row r="46" spans="1:20" x14ac:dyDescent="0.25">
      <c r="A46">
        <v>197808</v>
      </c>
      <c r="B46" s="2">
        <v>3.6</v>
      </c>
      <c r="C46" s="2">
        <v>3.6</v>
      </c>
      <c r="D46" s="2">
        <v>3.2</v>
      </c>
      <c r="E46" s="2">
        <v>4.3</v>
      </c>
      <c r="F46" s="2">
        <v>3.4</v>
      </c>
      <c r="G46" s="2"/>
      <c r="H46" s="2">
        <v>4.0999999999999996</v>
      </c>
      <c r="I46" s="2">
        <v>4.0999999999999996</v>
      </c>
      <c r="J46" s="2">
        <v>8.5</v>
      </c>
      <c r="K46" s="2">
        <v>6.4</v>
      </c>
      <c r="L46" s="2">
        <v>6.2</v>
      </c>
      <c r="M46" s="2">
        <v>3.3</v>
      </c>
      <c r="N46" s="2"/>
      <c r="O46" s="2">
        <v>4.5</v>
      </c>
      <c r="P46" s="2">
        <v>0.9</v>
      </c>
      <c r="Q46" s="2">
        <v>3.3</v>
      </c>
      <c r="R46" s="2">
        <v>0.2</v>
      </c>
      <c r="S46" s="2">
        <v>1.8</v>
      </c>
      <c r="T46" s="2">
        <v>3.6</v>
      </c>
    </row>
    <row r="47" spans="1:20" x14ac:dyDescent="0.25">
      <c r="A47">
        <v>197809</v>
      </c>
      <c r="B47" s="1">
        <v>3.7</v>
      </c>
      <c r="C47" s="1">
        <v>3.8</v>
      </c>
      <c r="D47" s="1">
        <v>3.2</v>
      </c>
      <c r="E47" s="1">
        <v>4.3</v>
      </c>
      <c r="F47" s="1">
        <v>3.8</v>
      </c>
      <c r="G47" s="1"/>
      <c r="H47" s="1">
        <v>4</v>
      </c>
      <c r="I47" s="1">
        <v>4.3</v>
      </c>
      <c r="J47" s="1">
        <v>7.6</v>
      </c>
      <c r="K47" s="1">
        <v>6.7</v>
      </c>
      <c r="L47" s="1">
        <v>6.3</v>
      </c>
      <c r="M47" s="1">
        <v>3.6</v>
      </c>
      <c r="N47" s="1"/>
      <c r="O47" s="1">
        <v>4.5999999999999996</v>
      </c>
      <c r="P47" s="1">
        <v>0.9</v>
      </c>
      <c r="Q47" s="1">
        <v>3.5</v>
      </c>
      <c r="R47" s="1">
        <v>0</v>
      </c>
      <c r="S47" s="1">
        <v>1.6</v>
      </c>
      <c r="T47" s="1">
        <v>3.6</v>
      </c>
    </row>
    <row r="48" spans="1:20" x14ac:dyDescent="0.25">
      <c r="A48">
        <v>197810</v>
      </c>
      <c r="B48" s="2">
        <v>3.8</v>
      </c>
      <c r="C48" s="2">
        <v>4</v>
      </c>
      <c r="D48" s="2">
        <v>3.1</v>
      </c>
      <c r="E48" s="2">
        <v>4.3</v>
      </c>
      <c r="F48" s="2">
        <v>4.0999999999999996</v>
      </c>
      <c r="G48" s="2"/>
      <c r="H48" s="2">
        <v>3.9</v>
      </c>
      <c r="I48" s="2">
        <v>4.5</v>
      </c>
      <c r="J48" s="2">
        <v>6.5</v>
      </c>
      <c r="K48" s="2">
        <v>6.7</v>
      </c>
      <c r="L48" s="2">
        <v>6.5</v>
      </c>
      <c r="M48" s="2">
        <v>3.7</v>
      </c>
      <c r="N48" s="2"/>
      <c r="O48" s="2">
        <v>4.7</v>
      </c>
      <c r="P48" s="2">
        <v>1</v>
      </c>
      <c r="Q48" s="2">
        <v>3.7</v>
      </c>
      <c r="R48" s="2">
        <v>-0.1</v>
      </c>
      <c r="S48" s="2">
        <v>1.4</v>
      </c>
      <c r="T48" s="2">
        <v>3.4</v>
      </c>
    </row>
    <row r="49" spans="1:20" x14ac:dyDescent="0.25">
      <c r="A49">
        <v>197811</v>
      </c>
      <c r="B49" s="1">
        <v>3.9</v>
      </c>
      <c r="C49" s="1">
        <v>4.0999999999999996</v>
      </c>
      <c r="D49" s="1">
        <v>3</v>
      </c>
      <c r="E49" s="1">
        <v>4.0999999999999996</v>
      </c>
      <c r="F49" s="1">
        <v>4.3</v>
      </c>
      <c r="G49" s="1"/>
      <c r="H49" s="1">
        <v>3.7</v>
      </c>
      <c r="I49" s="1">
        <v>4.5999999999999996</v>
      </c>
      <c r="J49" s="1">
        <v>5.3</v>
      </c>
      <c r="K49" s="1">
        <v>6.7</v>
      </c>
      <c r="L49" s="1">
        <v>6.5</v>
      </c>
      <c r="M49" s="1">
        <v>3.8</v>
      </c>
      <c r="N49" s="1"/>
      <c r="O49" s="1">
        <v>4.9000000000000004</v>
      </c>
      <c r="P49" s="1">
        <v>1</v>
      </c>
      <c r="Q49" s="1">
        <v>3.7</v>
      </c>
      <c r="R49" s="1">
        <v>-0.2</v>
      </c>
      <c r="S49" s="1">
        <v>1.3</v>
      </c>
      <c r="T49" s="1">
        <v>3.3</v>
      </c>
    </row>
    <row r="50" spans="1:20" x14ac:dyDescent="0.25">
      <c r="A50">
        <v>197812</v>
      </c>
      <c r="B50" s="2">
        <v>3.9</v>
      </c>
      <c r="C50" s="2">
        <v>4.2</v>
      </c>
      <c r="D50" s="2">
        <v>2.9</v>
      </c>
      <c r="E50" s="2">
        <v>3.9</v>
      </c>
      <c r="F50" s="2">
        <v>4.4000000000000004</v>
      </c>
      <c r="G50" s="2"/>
      <c r="H50" s="2">
        <v>3.6</v>
      </c>
      <c r="I50" s="2">
        <v>4.8</v>
      </c>
      <c r="J50" s="2">
        <v>4.0999999999999996</v>
      </c>
      <c r="K50" s="2">
        <v>6.6</v>
      </c>
      <c r="L50" s="2">
        <v>6.5</v>
      </c>
      <c r="M50" s="2">
        <v>3.7</v>
      </c>
      <c r="N50" s="2"/>
      <c r="O50" s="2">
        <v>5.0999999999999996</v>
      </c>
      <c r="P50" s="2">
        <v>1</v>
      </c>
      <c r="Q50" s="2">
        <v>3.6</v>
      </c>
      <c r="R50" s="2">
        <v>-0.1</v>
      </c>
      <c r="S50" s="2">
        <v>1.3</v>
      </c>
      <c r="T50" s="2">
        <v>3.1</v>
      </c>
    </row>
    <row r="51" spans="1:20" x14ac:dyDescent="0.25">
      <c r="A51">
        <v>197901</v>
      </c>
      <c r="B51" s="1">
        <v>3.9</v>
      </c>
      <c r="C51" s="1">
        <v>4.4000000000000004</v>
      </c>
      <c r="D51" s="1">
        <v>3</v>
      </c>
      <c r="E51" s="1">
        <v>3.7</v>
      </c>
      <c r="F51" s="1">
        <v>4.3</v>
      </c>
      <c r="G51" s="1"/>
      <c r="H51" s="1">
        <v>3.4</v>
      </c>
      <c r="I51" s="1">
        <v>5</v>
      </c>
      <c r="J51" s="1">
        <v>3.2</v>
      </c>
      <c r="K51" s="1">
        <v>6.4</v>
      </c>
      <c r="L51" s="1">
        <v>6.5</v>
      </c>
      <c r="M51" s="1">
        <v>3.5</v>
      </c>
      <c r="N51" s="1"/>
      <c r="O51" s="1">
        <v>5.4</v>
      </c>
      <c r="P51" s="1">
        <v>1.1000000000000001</v>
      </c>
      <c r="Q51" s="1">
        <v>3.4</v>
      </c>
      <c r="R51" s="1">
        <v>0.2</v>
      </c>
      <c r="S51" s="1">
        <v>1.4</v>
      </c>
      <c r="T51" s="1">
        <v>2.9</v>
      </c>
    </row>
    <row r="52" spans="1:20" x14ac:dyDescent="0.25">
      <c r="A52">
        <v>197902</v>
      </c>
      <c r="B52" s="2">
        <v>3.9</v>
      </c>
      <c r="C52" s="2">
        <v>4.5</v>
      </c>
      <c r="D52" s="2">
        <v>3.2</v>
      </c>
      <c r="E52" s="2">
        <v>3.4</v>
      </c>
      <c r="F52" s="2">
        <v>4.0999999999999996</v>
      </c>
      <c r="G52" s="2"/>
      <c r="H52" s="2">
        <v>3.2</v>
      </c>
      <c r="I52" s="2">
        <v>5.0999999999999996</v>
      </c>
      <c r="J52" s="2">
        <v>2.5</v>
      </c>
      <c r="K52" s="2">
        <v>6.3</v>
      </c>
      <c r="L52" s="2">
        <v>6.4</v>
      </c>
      <c r="M52" s="2">
        <v>3.4</v>
      </c>
      <c r="N52" s="2"/>
      <c r="O52" s="2">
        <v>5.9</v>
      </c>
      <c r="P52" s="2">
        <v>1.1000000000000001</v>
      </c>
      <c r="Q52" s="2">
        <v>3.2</v>
      </c>
      <c r="R52" s="2">
        <v>0.6</v>
      </c>
      <c r="S52" s="2">
        <v>1.7</v>
      </c>
      <c r="T52" s="2">
        <v>2.6</v>
      </c>
    </row>
    <row r="53" spans="1:20" x14ac:dyDescent="0.25">
      <c r="A53">
        <v>197903</v>
      </c>
      <c r="B53" s="1">
        <v>3.9</v>
      </c>
      <c r="C53" s="1">
        <v>4.5999999999999996</v>
      </c>
      <c r="D53" s="1">
        <v>3.5</v>
      </c>
      <c r="E53" s="1">
        <v>3.2</v>
      </c>
      <c r="F53" s="1">
        <v>3.8</v>
      </c>
      <c r="G53" s="1"/>
      <c r="H53" s="1">
        <v>2.9</v>
      </c>
      <c r="I53" s="1">
        <v>5.2</v>
      </c>
      <c r="J53" s="1">
        <v>2.2000000000000002</v>
      </c>
      <c r="K53" s="1">
        <v>6.1</v>
      </c>
      <c r="L53" s="1">
        <v>6.4</v>
      </c>
      <c r="M53" s="1">
        <v>3.3</v>
      </c>
      <c r="N53" s="1"/>
      <c r="O53" s="1">
        <v>6.3</v>
      </c>
      <c r="P53" s="1">
        <v>1.1000000000000001</v>
      </c>
      <c r="Q53" s="1">
        <v>3</v>
      </c>
      <c r="R53" s="1">
        <v>1.2</v>
      </c>
      <c r="S53" s="1">
        <v>1.9</v>
      </c>
      <c r="T53" s="1">
        <v>2.2999999999999998</v>
      </c>
    </row>
    <row r="54" spans="1:20" x14ac:dyDescent="0.25">
      <c r="A54">
        <v>197904</v>
      </c>
      <c r="B54" s="2">
        <v>3.9</v>
      </c>
      <c r="C54" s="2">
        <v>4.7</v>
      </c>
      <c r="D54" s="2">
        <v>3.7</v>
      </c>
      <c r="E54" s="2">
        <v>2.9</v>
      </c>
      <c r="F54" s="2">
        <v>3.4</v>
      </c>
      <c r="G54" s="2"/>
      <c r="H54" s="2">
        <v>2.7</v>
      </c>
      <c r="I54" s="2">
        <v>5.2</v>
      </c>
      <c r="J54" s="2">
        <v>2.2000000000000002</v>
      </c>
      <c r="K54" s="2">
        <v>5.9</v>
      </c>
      <c r="L54" s="2">
        <v>6.3</v>
      </c>
      <c r="M54" s="2">
        <v>3.2</v>
      </c>
      <c r="N54" s="2"/>
      <c r="O54" s="2">
        <v>6.8</v>
      </c>
      <c r="P54" s="2">
        <v>1.1000000000000001</v>
      </c>
      <c r="Q54" s="2">
        <v>2.8</v>
      </c>
      <c r="R54" s="2">
        <v>1.7</v>
      </c>
      <c r="S54" s="2">
        <v>2.1</v>
      </c>
      <c r="T54" s="2">
        <v>1.9</v>
      </c>
    </row>
    <row r="55" spans="1:20" x14ac:dyDescent="0.25">
      <c r="A55">
        <v>197905</v>
      </c>
      <c r="B55" s="1">
        <v>3.8</v>
      </c>
      <c r="C55" s="1">
        <v>4.7</v>
      </c>
      <c r="D55" s="1">
        <v>3.8</v>
      </c>
      <c r="E55" s="1">
        <v>2.6</v>
      </c>
      <c r="F55" s="1">
        <v>2.9</v>
      </c>
      <c r="G55" s="1"/>
      <c r="H55" s="1">
        <v>2.6</v>
      </c>
      <c r="I55" s="1">
        <v>4.9000000000000004</v>
      </c>
      <c r="J55" s="1">
        <v>2.5</v>
      </c>
      <c r="K55" s="1">
        <v>5.7</v>
      </c>
      <c r="L55" s="1">
        <v>6.2</v>
      </c>
      <c r="M55" s="1">
        <v>3.1</v>
      </c>
      <c r="N55" s="1"/>
      <c r="O55" s="1">
        <v>7.3</v>
      </c>
      <c r="P55" s="1">
        <v>1.1000000000000001</v>
      </c>
      <c r="Q55" s="1">
        <v>2.7</v>
      </c>
      <c r="R55" s="1">
        <v>2.2000000000000002</v>
      </c>
      <c r="S55" s="1">
        <v>2.1</v>
      </c>
      <c r="T55" s="1">
        <v>1.4</v>
      </c>
    </row>
    <row r="56" spans="1:20" x14ac:dyDescent="0.25">
      <c r="A56">
        <v>197906</v>
      </c>
      <c r="B56" s="2">
        <v>3.8</v>
      </c>
      <c r="C56" s="2">
        <v>4.7</v>
      </c>
      <c r="D56" s="2">
        <v>3.8</v>
      </c>
      <c r="E56" s="2">
        <v>2.4</v>
      </c>
      <c r="F56" s="2">
        <v>2.4</v>
      </c>
      <c r="G56" s="2"/>
      <c r="H56" s="2">
        <v>2.5</v>
      </c>
      <c r="I56" s="2">
        <v>4.5</v>
      </c>
      <c r="J56" s="2">
        <v>2.7</v>
      </c>
      <c r="K56" s="2">
        <v>5.5</v>
      </c>
      <c r="L56" s="2">
        <v>6</v>
      </c>
      <c r="M56" s="2">
        <v>2.9</v>
      </c>
      <c r="N56" s="2"/>
      <c r="O56" s="2">
        <v>7.7</v>
      </c>
      <c r="P56" s="2">
        <v>1.1000000000000001</v>
      </c>
      <c r="Q56" s="2">
        <v>2.6</v>
      </c>
      <c r="R56" s="2">
        <v>2.6</v>
      </c>
      <c r="S56" s="2">
        <v>1.8</v>
      </c>
      <c r="T56" s="2">
        <v>1</v>
      </c>
    </row>
    <row r="57" spans="1:20" x14ac:dyDescent="0.25">
      <c r="A57">
        <v>197907</v>
      </c>
      <c r="B57" s="1">
        <v>3.7</v>
      </c>
      <c r="C57" s="1">
        <v>4.5999999999999996</v>
      </c>
      <c r="D57" s="1">
        <v>3.8</v>
      </c>
      <c r="E57" s="1">
        <v>2.2000000000000002</v>
      </c>
      <c r="F57" s="1">
        <v>1.7</v>
      </c>
      <c r="G57" s="1"/>
      <c r="H57" s="1">
        <v>2.5</v>
      </c>
      <c r="I57" s="1">
        <v>4</v>
      </c>
      <c r="J57" s="1">
        <v>2.8</v>
      </c>
      <c r="K57" s="1">
        <v>5.0999999999999996</v>
      </c>
      <c r="L57" s="1">
        <v>5.7</v>
      </c>
      <c r="M57" s="1">
        <v>2.7</v>
      </c>
      <c r="N57" s="1"/>
      <c r="O57" s="1">
        <v>8.1</v>
      </c>
      <c r="P57" s="1">
        <v>1.1000000000000001</v>
      </c>
      <c r="Q57" s="1">
        <v>2.4</v>
      </c>
      <c r="R57" s="1">
        <v>3.1</v>
      </c>
      <c r="S57" s="1">
        <v>1.4</v>
      </c>
      <c r="T57" s="1">
        <v>0.7</v>
      </c>
    </row>
    <row r="58" spans="1:20" x14ac:dyDescent="0.25">
      <c r="A58">
        <v>197908</v>
      </c>
      <c r="B58" s="2">
        <v>3.7</v>
      </c>
      <c r="C58" s="2">
        <v>4.5</v>
      </c>
      <c r="D58" s="2">
        <v>3.7</v>
      </c>
      <c r="E58" s="2">
        <v>2</v>
      </c>
      <c r="F58" s="2">
        <v>1.1000000000000001</v>
      </c>
      <c r="G58" s="2"/>
      <c r="H58" s="2">
        <v>2.5</v>
      </c>
      <c r="I58" s="2">
        <v>3.4</v>
      </c>
      <c r="J58" s="2">
        <v>2.6</v>
      </c>
      <c r="K58" s="2">
        <v>4.8</v>
      </c>
      <c r="L58" s="2">
        <v>5.3</v>
      </c>
      <c r="M58" s="2">
        <v>2.5</v>
      </c>
      <c r="N58" s="2"/>
      <c r="O58" s="2">
        <v>8.4</v>
      </c>
      <c r="P58" s="2">
        <v>1.1000000000000001</v>
      </c>
      <c r="Q58" s="2">
        <v>2.2000000000000002</v>
      </c>
      <c r="R58" s="2">
        <v>3.6</v>
      </c>
      <c r="S58" s="2">
        <v>1</v>
      </c>
      <c r="T58" s="2">
        <v>0.4</v>
      </c>
    </row>
    <row r="59" spans="1:20" x14ac:dyDescent="0.25">
      <c r="A59">
        <v>197909</v>
      </c>
      <c r="B59" s="1">
        <v>3.6</v>
      </c>
      <c r="C59" s="1">
        <v>4.3</v>
      </c>
      <c r="D59" s="1">
        <v>3.5</v>
      </c>
      <c r="E59" s="1">
        <v>1.8</v>
      </c>
      <c r="F59" s="1">
        <v>0.4</v>
      </c>
      <c r="G59" s="1"/>
      <c r="H59" s="1">
        <v>2.4</v>
      </c>
      <c r="I59" s="1">
        <v>2.8</v>
      </c>
      <c r="J59" s="1">
        <v>2.4</v>
      </c>
      <c r="K59" s="1">
        <v>4.3</v>
      </c>
      <c r="L59" s="1">
        <v>4.8</v>
      </c>
      <c r="M59" s="1">
        <v>2.2999999999999998</v>
      </c>
      <c r="N59" s="1"/>
      <c r="O59" s="1">
        <v>8.6</v>
      </c>
      <c r="P59" s="1">
        <v>1</v>
      </c>
      <c r="Q59" s="1">
        <v>2</v>
      </c>
      <c r="R59" s="1">
        <v>4</v>
      </c>
      <c r="S59" s="1">
        <v>0.6</v>
      </c>
      <c r="T59" s="1">
        <v>0.2</v>
      </c>
    </row>
    <row r="60" spans="1:20" x14ac:dyDescent="0.25">
      <c r="A60">
        <v>197910</v>
      </c>
      <c r="B60" s="2">
        <v>3.6</v>
      </c>
      <c r="C60" s="2">
        <v>4.0999999999999996</v>
      </c>
      <c r="D60" s="2">
        <v>3.3</v>
      </c>
      <c r="E60" s="2">
        <v>1.6</v>
      </c>
      <c r="F60" s="2">
        <v>-0.3</v>
      </c>
      <c r="G60" s="2"/>
      <c r="H60" s="2">
        <v>2.4</v>
      </c>
      <c r="I60" s="2">
        <v>2.2999999999999998</v>
      </c>
      <c r="J60" s="2">
        <v>2.5</v>
      </c>
      <c r="K60" s="2">
        <v>3.9</v>
      </c>
      <c r="L60" s="2">
        <v>4.3</v>
      </c>
      <c r="M60" s="2">
        <v>2</v>
      </c>
      <c r="N60" s="2"/>
      <c r="O60" s="2">
        <v>8.6999999999999993</v>
      </c>
      <c r="P60" s="2">
        <v>0.8</v>
      </c>
      <c r="Q60" s="2">
        <v>1.8</v>
      </c>
      <c r="R60" s="2">
        <v>4.4000000000000004</v>
      </c>
      <c r="S60" s="2">
        <v>0.2</v>
      </c>
      <c r="T60" s="2">
        <v>0.1</v>
      </c>
    </row>
    <row r="61" spans="1:20" x14ac:dyDescent="0.25">
      <c r="A61">
        <v>197911</v>
      </c>
      <c r="B61" s="1">
        <v>3.5</v>
      </c>
      <c r="C61" s="1">
        <v>3.9</v>
      </c>
      <c r="D61" s="1">
        <v>3</v>
      </c>
      <c r="E61" s="1">
        <v>1.4</v>
      </c>
      <c r="F61" s="1">
        <v>-0.9</v>
      </c>
      <c r="G61" s="1"/>
      <c r="H61" s="1">
        <v>2.2999999999999998</v>
      </c>
      <c r="I61" s="1">
        <v>1.8</v>
      </c>
      <c r="J61" s="1">
        <v>2.7</v>
      </c>
      <c r="K61" s="1">
        <v>3.5</v>
      </c>
      <c r="L61" s="1">
        <v>3.7</v>
      </c>
      <c r="M61" s="1">
        <v>1.8</v>
      </c>
      <c r="N61" s="1"/>
      <c r="O61" s="1">
        <v>8.6999999999999993</v>
      </c>
      <c r="P61" s="1">
        <v>0.7</v>
      </c>
      <c r="Q61" s="1">
        <v>1.6</v>
      </c>
      <c r="R61" s="1">
        <v>4.7</v>
      </c>
      <c r="S61" s="1">
        <v>-0.2</v>
      </c>
      <c r="T61" s="1">
        <v>-0.1</v>
      </c>
    </row>
    <row r="62" spans="1:20" x14ac:dyDescent="0.25">
      <c r="A62">
        <v>197912</v>
      </c>
      <c r="B62" s="2">
        <v>3.4</v>
      </c>
      <c r="C62" s="2">
        <v>3.6</v>
      </c>
      <c r="D62" s="2">
        <v>2.8</v>
      </c>
      <c r="E62" s="2">
        <v>1.3</v>
      </c>
      <c r="F62" s="2">
        <v>-1.5</v>
      </c>
      <c r="G62" s="2"/>
      <c r="H62" s="2">
        <v>2.2000000000000002</v>
      </c>
      <c r="I62" s="2">
        <v>1.4</v>
      </c>
      <c r="J62" s="2">
        <v>3.2</v>
      </c>
      <c r="K62" s="2">
        <v>3.1</v>
      </c>
      <c r="L62" s="2">
        <v>3.1</v>
      </c>
      <c r="M62" s="2">
        <v>1.6</v>
      </c>
      <c r="N62" s="2"/>
      <c r="O62" s="2">
        <v>8.4</v>
      </c>
      <c r="P62" s="2">
        <v>0.6</v>
      </c>
      <c r="Q62" s="2">
        <v>1.4</v>
      </c>
      <c r="R62" s="2">
        <v>4.5999999999999996</v>
      </c>
      <c r="S62" s="2">
        <v>-0.6</v>
      </c>
      <c r="T62" s="2">
        <v>-0.2</v>
      </c>
    </row>
    <row r="63" spans="1:20" x14ac:dyDescent="0.25">
      <c r="A63">
        <v>198001</v>
      </c>
      <c r="B63" s="1">
        <v>3.3</v>
      </c>
      <c r="C63" s="1">
        <v>3.3</v>
      </c>
      <c r="D63" s="1">
        <v>2.4</v>
      </c>
      <c r="E63" s="1">
        <v>1.2</v>
      </c>
      <c r="F63" s="1">
        <v>-2.1</v>
      </c>
      <c r="G63" s="1"/>
      <c r="H63" s="1">
        <v>2.1</v>
      </c>
      <c r="I63" s="1">
        <v>1.1000000000000001</v>
      </c>
      <c r="J63" s="1">
        <v>3.7</v>
      </c>
      <c r="K63" s="1">
        <v>2.8</v>
      </c>
      <c r="L63" s="1">
        <v>2.5</v>
      </c>
      <c r="M63" s="1">
        <v>1.4</v>
      </c>
      <c r="N63" s="1"/>
      <c r="O63" s="1">
        <v>7.9</v>
      </c>
      <c r="P63" s="1">
        <v>0.5</v>
      </c>
      <c r="Q63" s="1">
        <v>1.2</v>
      </c>
      <c r="R63" s="1">
        <v>4.3</v>
      </c>
      <c r="S63" s="1">
        <v>-1.1000000000000001</v>
      </c>
      <c r="T63" s="1">
        <v>-0.3</v>
      </c>
    </row>
    <row r="64" spans="1:20" x14ac:dyDescent="0.25">
      <c r="A64">
        <v>198002</v>
      </c>
      <c r="B64" s="2">
        <v>3.2</v>
      </c>
      <c r="C64" s="2">
        <v>2.9</v>
      </c>
      <c r="D64" s="2">
        <v>2</v>
      </c>
      <c r="E64" s="2">
        <v>1.2</v>
      </c>
      <c r="F64" s="2">
        <v>-2.7</v>
      </c>
      <c r="G64" s="2"/>
      <c r="H64" s="2">
        <v>2</v>
      </c>
      <c r="I64" s="2">
        <v>0.6</v>
      </c>
      <c r="J64" s="2">
        <v>3.9</v>
      </c>
      <c r="K64" s="2">
        <v>2.2999999999999998</v>
      </c>
      <c r="L64" s="2">
        <v>1.9</v>
      </c>
      <c r="M64" s="2">
        <v>1.2</v>
      </c>
      <c r="N64" s="2"/>
      <c r="O64" s="2">
        <v>7.1</v>
      </c>
      <c r="P64" s="2">
        <v>0.4</v>
      </c>
      <c r="Q64" s="2">
        <v>0.9</v>
      </c>
      <c r="R64" s="2">
        <v>3.9</v>
      </c>
      <c r="S64" s="2">
        <v>-1.7</v>
      </c>
      <c r="T64" s="2">
        <v>-0.5</v>
      </c>
    </row>
    <row r="65" spans="1:20" x14ac:dyDescent="0.25">
      <c r="A65">
        <v>198003</v>
      </c>
      <c r="B65" s="1">
        <v>3.1</v>
      </c>
      <c r="C65" s="1">
        <v>2.5</v>
      </c>
      <c r="D65" s="1">
        <v>1.5</v>
      </c>
      <c r="E65" s="1">
        <v>1.1000000000000001</v>
      </c>
      <c r="F65" s="1">
        <v>-3.3</v>
      </c>
      <c r="G65" s="1"/>
      <c r="H65" s="1">
        <v>1.9</v>
      </c>
      <c r="I65" s="1">
        <v>0.2</v>
      </c>
      <c r="J65" s="1">
        <v>3.7</v>
      </c>
      <c r="K65" s="1">
        <v>1.9</v>
      </c>
      <c r="L65" s="1">
        <v>1.2</v>
      </c>
      <c r="M65" s="1">
        <v>0.8</v>
      </c>
      <c r="N65" s="1"/>
      <c r="O65" s="1">
        <v>6.3</v>
      </c>
      <c r="P65" s="1">
        <v>0.3</v>
      </c>
      <c r="Q65" s="1">
        <v>0.5</v>
      </c>
      <c r="R65" s="1">
        <v>3.2</v>
      </c>
      <c r="S65" s="1">
        <v>-2.2999999999999998</v>
      </c>
      <c r="T65" s="1">
        <v>-0.7</v>
      </c>
    </row>
    <row r="66" spans="1:20" x14ac:dyDescent="0.25">
      <c r="A66">
        <v>198004</v>
      </c>
      <c r="B66" s="2">
        <v>2.9</v>
      </c>
      <c r="C66" s="2">
        <v>2.2000000000000002</v>
      </c>
      <c r="D66" s="2">
        <v>0.9</v>
      </c>
      <c r="E66" s="2">
        <v>1</v>
      </c>
      <c r="F66" s="2">
        <v>-3.8</v>
      </c>
      <c r="G66" s="2"/>
      <c r="H66" s="2">
        <v>1.7</v>
      </c>
      <c r="I66" s="2">
        <v>-0.3</v>
      </c>
      <c r="J66" s="2">
        <v>3</v>
      </c>
      <c r="K66" s="2">
        <v>1.5</v>
      </c>
      <c r="L66" s="2">
        <v>0.6</v>
      </c>
      <c r="M66" s="2">
        <v>0.3</v>
      </c>
      <c r="N66" s="2"/>
      <c r="O66" s="2">
        <v>5.3</v>
      </c>
      <c r="P66" s="2">
        <v>0.3</v>
      </c>
      <c r="Q66" s="2">
        <v>0.1</v>
      </c>
      <c r="R66" s="2">
        <v>2.5</v>
      </c>
      <c r="S66" s="2">
        <v>-3</v>
      </c>
      <c r="T66" s="2">
        <v>-0.7</v>
      </c>
    </row>
    <row r="67" spans="1:20" x14ac:dyDescent="0.25">
      <c r="A67">
        <v>198005</v>
      </c>
      <c r="B67" s="1">
        <v>2.9</v>
      </c>
      <c r="C67" s="1">
        <v>1.9</v>
      </c>
      <c r="D67" s="1">
        <v>0.3</v>
      </c>
      <c r="E67" s="1">
        <v>1</v>
      </c>
      <c r="F67" s="1">
        <v>-4.0999999999999996</v>
      </c>
      <c r="G67" s="1"/>
      <c r="H67" s="1">
        <v>1.5</v>
      </c>
      <c r="I67" s="1">
        <v>-0.7</v>
      </c>
      <c r="J67" s="1">
        <v>2.2000000000000002</v>
      </c>
      <c r="K67" s="1">
        <v>1</v>
      </c>
      <c r="L67" s="1">
        <v>0.2</v>
      </c>
      <c r="M67" s="1">
        <v>-0.2</v>
      </c>
      <c r="N67" s="1"/>
      <c r="O67" s="1">
        <v>4.4000000000000004</v>
      </c>
      <c r="P67" s="1">
        <v>0.3</v>
      </c>
      <c r="Q67" s="1">
        <v>-0.4</v>
      </c>
      <c r="R67" s="1">
        <v>1.9</v>
      </c>
      <c r="S67" s="1">
        <v>-3.4</v>
      </c>
      <c r="T67" s="1">
        <v>-0.5</v>
      </c>
    </row>
    <row r="68" spans="1:20" x14ac:dyDescent="0.25">
      <c r="A68">
        <v>198006</v>
      </c>
      <c r="B68" s="2">
        <v>2.8</v>
      </c>
      <c r="C68" s="2">
        <v>1.5</v>
      </c>
      <c r="D68" s="2">
        <v>-0.2</v>
      </c>
      <c r="E68" s="2">
        <v>1.2</v>
      </c>
      <c r="F68" s="2">
        <v>-4.0999999999999996</v>
      </c>
      <c r="G68" s="2"/>
      <c r="H68" s="2">
        <v>1.3</v>
      </c>
      <c r="I68" s="2">
        <v>-1</v>
      </c>
      <c r="J68" s="2">
        <v>1.7</v>
      </c>
      <c r="K68" s="2">
        <v>0.7</v>
      </c>
      <c r="L68" s="2">
        <v>-0.2</v>
      </c>
      <c r="M68" s="2">
        <v>-0.8</v>
      </c>
      <c r="N68" s="2"/>
      <c r="O68" s="2">
        <v>3.5</v>
      </c>
      <c r="P68" s="2">
        <v>0.3</v>
      </c>
      <c r="Q68" s="2">
        <v>-0.8</v>
      </c>
      <c r="R68" s="2">
        <v>1.3</v>
      </c>
      <c r="S68" s="2">
        <v>-3.7</v>
      </c>
      <c r="T68" s="2">
        <v>0.1</v>
      </c>
    </row>
    <row r="69" spans="1:20" x14ac:dyDescent="0.25">
      <c r="A69">
        <v>198007</v>
      </c>
      <c r="B69" s="1">
        <v>2.9</v>
      </c>
      <c r="C69" s="1">
        <v>1.2</v>
      </c>
      <c r="D69" s="1">
        <v>-0.7</v>
      </c>
      <c r="E69" s="1">
        <v>1.6</v>
      </c>
      <c r="F69" s="1">
        <v>-4</v>
      </c>
      <c r="G69" s="1"/>
      <c r="H69" s="1">
        <v>1.2</v>
      </c>
      <c r="I69" s="1">
        <v>-1.2</v>
      </c>
      <c r="J69" s="1">
        <v>1.7</v>
      </c>
      <c r="K69" s="1">
        <v>0.5</v>
      </c>
      <c r="L69" s="1">
        <v>-0.3</v>
      </c>
      <c r="M69" s="1">
        <v>-1.2</v>
      </c>
      <c r="N69" s="1"/>
      <c r="O69" s="1">
        <v>2.7</v>
      </c>
      <c r="P69" s="1">
        <v>0.3</v>
      </c>
      <c r="Q69" s="1">
        <v>-1.1000000000000001</v>
      </c>
      <c r="R69" s="1">
        <v>0.9</v>
      </c>
      <c r="S69" s="1">
        <v>-3.7</v>
      </c>
      <c r="T69" s="1">
        <v>0.8</v>
      </c>
    </row>
    <row r="70" spans="1:20" x14ac:dyDescent="0.25">
      <c r="A70">
        <v>198008</v>
      </c>
      <c r="B70" s="2">
        <v>2.9</v>
      </c>
      <c r="C70" s="2">
        <v>0.8</v>
      </c>
      <c r="D70" s="2">
        <v>-1.1000000000000001</v>
      </c>
      <c r="E70" s="2">
        <v>2</v>
      </c>
      <c r="F70" s="2">
        <v>-3.5</v>
      </c>
      <c r="G70" s="2"/>
      <c r="H70" s="2">
        <v>1.1000000000000001</v>
      </c>
      <c r="I70" s="2">
        <v>-1.2</v>
      </c>
      <c r="J70" s="2">
        <v>2.2999999999999998</v>
      </c>
      <c r="K70" s="2">
        <v>0.3</v>
      </c>
      <c r="L70" s="2">
        <v>-0.3</v>
      </c>
      <c r="M70" s="2">
        <v>-1.6</v>
      </c>
      <c r="N70" s="2"/>
      <c r="O70" s="2">
        <v>2</v>
      </c>
      <c r="P70" s="2">
        <v>0.4</v>
      </c>
      <c r="Q70" s="2">
        <v>-1.4</v>
      </c>
      <c r="R70" s="2">
        <v>0.5</v>
      </c>
      <c r="S70" s="2">
        <v>-3.6</v>
      </c>
      <c r="T70" s="2">
        <v>1.5</v>
      </c>
    </row>
    <row r="71" spans="1:20" x14ac:dyDescent="0.25">
      <c r="A71">
        <v>198009</v>
      </c>
      <c r="B71" s="1">
        <v>2.9</v>
      </c>
      <c r="C71" s="1">
        <v>0.5</v>
      </c>
      <c r="D71" s="1">
        <v>-1.3</v>
      </c>
      <c r="E71" s="1">
        <v>2.4</v>
      </c>
      <c r="F71" s="1">
        <v>-2.8</v>
      </c>
      <c r="G71" s="1"/>
      <c r="H71" s="1">
        <v>1</v>
      </c>
      <c r="I71" s="1">
        <v>-1.1000000000000001</v>
      </c>
      <c r="J71" s="1">
        <v>3.1</v>
      </c>
      <c r="K71" s="1">
        <v>0.2</v>
      </c>
      <c r="L71" s="1">
        <v>0</v>
      </c>
      <c r="M71" s="1">
        <v>-1.8</v>
      </c>
      <c r="N71" s="1"/>
      <c r="O71" s="1">
        <v>1.5</v>
      </c>
      <c r="P71" s="1">
        <v>0.5</v>
      </c>
      <c r="Q71" s="1">
        <v>-1.6</v>
      </c>
      <c r="R71" s="1">
        <v>0.2</v>
      </c>
      <c r="S71" s="1">
        <v>-3.4</v>
      </c>
      <c r="T71" s="1">
        <v>2.2000000000000002</v>
      </c>
    </row>
    <row r="72" spans="1:20" x14ac:dyDescent="0.25">
      <c r="A72">
        <v>198010</v>
      </c>
      <c r="B72" s="2">
        <v>3</v>
      </c>
      <c r="C72" s="2">
        <v>0.2</v>
      </c>
      <c r="D72" s="2">
        <v>-1.4</v>
      </c>
      <c r="E72" s="2">
        <v>2.8</v>
      </c>
      <c r="F72" s="2">
        <v>-2</v>
      </c>
      <c r="G72" s="2"/>
      <c r="H72" s="2">
        <v>1</v>
      </c>
      <c r="I72" s="2">
        <v>-1</v>
      </c>
      <c r="J72" s="2">
        <v>3.7</v>
      </c>
      <c r="K72" s="2">
        <v>0.1</v>
      </c>
      <c r="L72" s="2">
        <v>0.3</v>
      </c>
      <c r="M72" s="2">
        <v>-1.9</v>
      </c>
      <c r="N72" s="2"/>
      <c r="O72" s="2">
        <v>1.1000000000000001</v>
      </c>
      <c r="P72" s="2">
        <v>0.6</v>
      </c>
      <c r="Q72" s="2">
        <v>-1.7</v>
      </c>
      <c r="R72" s="2">
        <v>-0.1</v>
      </c>
      <c r="S72" s="2">
        <v>-3</v>
      </c>
      <c r="T72" s="2">
        <v>2.8</v>
      </c>
    </row>
    <row r="73" spans="1:20" x14ac:dyDescent="0.25">
      <c r="A73">
        <v>198011</v>
      </c>
      <c r="B73" s="1">
        <v>3</v>
      </c>
      <c r="C73" s="1">
        <v>-0.1</v>
      </c>
      <c r="D73" s="1">
        <v>-1.4</v>
      </c>
      <c r="E73" s="1">
        <v>3.1</v>
      </c>
      <c r="F73" s="1">
        <v>-1.2</v>
      </c>
      <c r="G73" s="1"/>
      <c r="H73" s="1">
        <v>1</v>
      </c>
      <c r="I73" s="1">
        <v>-0.8</v>
      </c>
      <c r="J73" s="1">
        <v>4.0999999999999996</v>
      </c>
      <c r="K73" s="1">
        <v>0.1</v>
      </c>
      <c r="L73" s="1">
        <v>0.8</v>
      </c>
      <c r="M73" s="1">
        <v>-1.9</v>
      </c>
      <c r="N73" s="1"/>
      <c r="O73" s="1">
        <v>0.7</v>
      </c>
      <c r="P73" s="1">
        <v>0.6</v>
      </c>
      <c r="Q73" s="1">
        <v>-1.6</v>
      </c>
      <c r="R73" s="1">
        <v>-0.2</v>
      </c>
      <c r="S73" s="1">
        <v>-2.5</v>
      </c>
      <c r="T73" s="1">
        <v>3.2</v>
      </c>
    </row>
    <row r="74" spans="1:20" x14ac:dyDescent="0.25">
      <c r="A74">
        <v>198012</v>
      </c>
      <c r="B74" s="2">
        <v>3</v>
      </c>
      <c r="C74" s="2">
        <v>-0.2</v>
      </c>
      <c r="D74" s="2">
        <v>-1.3</v>
      </c>
      <c r="E74" s="2">
        <v>3.2</v>
      </c>
      <c r="F74" s="2">
        <v>-0.4</v>
      </c>
      <c r="G74" s="2"/>
      <c r="H74" s="2">
        <v>1.1000000000000001</v>
      </c>
      <c r="I74" s="2">
        <v>-0.7</v>
      </c>
      <c r="J74" s="2">
        <v>4.2</v>
      </c>
      <c r="K74" s="2">
        <v>0.3</v>
      </c>
      <c r="L74" s="2">
        <v>1.5</v>
      </c>
      <c r="M74" s="2">
        <v>-1.9</v>
      </c>
      <c r="N74" s="2"/>
      <c r="O74" s="2">
        <v>0.5</v>
      </c>
      <c r="P74" s="2">
        <v>0.7</v>
      </c>
      <c r="Q74" s="2">
        <v>-1.5</v>
      </c>
      <c r="R74" s="2">
        <v>-0.3</v>
      </c>
      <c r="S74" s="2">
        <v>-1.8</v>
      </c>
      <c r="T74" s="2">
        <v>3.4</v>
      </c>
    </row>
    <row r="75" spans="1:20" x14ac:dyDescent="0.25">
      <c r="A75">
        <v>198101</v>
      </c>
      <c r="B75" s="1">
        <v>3</v>
      </c>
      <c r="C75" s="1">
        <v>-0.4</v>
      </c>
      <c r="D75" s="1">
        <v>-1.1000000000000001</v>
      </c>
      <c r="E75" s="1">
        <v>3.1</v>
      </c>
      <c r="F75" s="1">
        <v>0.4</v>
      </c>
      <c r="G75" s="1"/>
      <c r="H75" s="1">
        <v>1.2</v>
      </c>
      <c r="I75" s="1">
        <v>-0.5</v>
      </c>
      <c r="J75" s="1">
        <v>4.0999999999999996</v>
      </c>
      <c r="K75" s="1">
        <v>0.5</v>
      </c>
      <c r="L75" s="1">
        <v>2.1</v>
      </c>
      <c r="M75" s="1">
        <v>-1.8</v>
      </c>
      <c r="N75" s="1"/>
      <c r="O75" s="1">
        <v>0.3</v>
      </c>
      <c r="P75" s="1">
        <v>0.7</v>
      </c>
      <c r="Q75" s="1">
        <v>-1.3</v>
      </c>
      <c r="R75" s="1">
        <v>-0.3</v>
      </c>
      <c r="S75" s="1">
        <v>-1</v>
      </c>
      <c r="T75" s="1">
        <v>3.6</v>
      </c>
    </row>
    <row r="76" spans="1:20" x14ac:dyDescent="0.25">
      <c r="A76">
        <v>198102</v>
      </c>
      <c r="B76" s="2">
        <v>3.1</v>
      </c>
      <c r="C76" s="2">
        <v>-0.5</v>
      </c>
      <c r="D76" s="2">
        <v>-0.9</v>
      </c>
      <c r="E76" s="2">
        <v>3.1</v>
      </c>
      <c r="F76" s="2">
        <v>1.2</v>
      </c>
      <c r="G76" s="2"/>
      <c r="H76" s="2">
        <v>1.4</v>
      </c>
      <c r="I76" s="2">
        <v>-0.3</v>
      </c>
      <c r="J76" s="2">
        <v>3.9</v>
      </c>
      <c r="K76" s="2">
        <v>0.8</v>
      </c>
      <c r="L76" s="2">
        <v>2.8</v>
      </c>
      <c r="M76" s="2">
        <v>-1.6</v>
      </c>
      <c r="N76" s="2"/>
      <c r="O76" s="2">
        <v>0.3</v>
      </c>
      <c r="P76" s="2">
        <v>0.7</v>
      </c>
      <c r="Q76" s="2">
        <v>-1.1000000000000001</v>
      </c>
      <c r="R76" s="2">
        <v>-0.2</v>
      </c>
      <c r="S76" s="2">
        <v>-0.1</v>
      </c>
      <c r="T76" s="2">
        <v>3.8</v>
      </c>
    </row>
    <row r="77" spans="1:20" x14ac:dyDescent="0.25">
      <c r="A77">
        <v>198103</v>
      </c>
      <c r="B77" s="1">
        <v>3.2</v>
      </c>
      <c r="C77" s="1">
        <v>-0.5</v>
      </c>
      <c r="D77" s="1">
        <v>-0.5</v>
      </c>
      <c r="E77" s="1">
        <v>3</v>
      </c>
      <c r="F77" s="1">
        <v>1.8</v>
      </c>
      <c r="G77" s="1"/>
      <c r="H77" s="1">
        <v>1.6</v>
      </c>
      <c r="I77" s="1">
        <v>-0.1</v>
      </c>
      <c r="J77" s="1">
        <v>3.9</v>
      </c>
      <c r="K77" s="1">
        <v>1</v>
      </c>
      <c r="L77" s="1">
        <v>3.5</v>
      </c>
      <c r="M77" s="1">
        <v>-1.4</v>
      </c>
      <c r="N77" s="1"/>
      <c r="O77" s="1">
        <v>0.5</v>
      </c>
      <c r="P77" s="1">
        <v>0.6</v>
      </c>
      <c r="Q77" s="1">
        <v>-0.8</v>
      </c>
      <c r="R77" s="1">
        <v>-0.1</v>
      </c>
      <c r="S77" s="1">
        <v>0.8</v>
      </c>
      <c r="T77" s="1">
        <v>4</v>
      </c>
    </row>
    <row r="78" spans="1:20" x14ac:dyDescent="0.25">
      <c r="A78">
        <v>198104</v>
      </c>
      <c r="B78" s="2">
        <v>3.2</v>
      </c>
      <c r="C78" s="2">
        <v>-0.5</v>
      </c>
      <c r="D78" s="2">
        <v>0.1</v>
      </c>
      <c r="E78" s="2">
        <v>2.8</v>
      </c>
      <c r="F78" s="2">
        <v>2.4</v>
      </c>
      <c r="G78" s="2"/>
      <c r="H78" s="2">
        <v>1.8</v>
      </c>
      <c r="I78" s="2">
        <v>0.2</v>
      </c>
      <c r="J78" s="2">
        <v>4.0999999999999996</v>
      </c>
      <c r="K78" s="2">
        <v>1.3</v>
      </c>
      <c r="L78" s="2">
        <v>4.2</v>
      </c>
      <c r="M78" s="2">
        <v>-1</v>
      </c>
      <c r="N78" s="2"/>
      <c r="O78" s="2">
        <v>0.7</v>
      </c>
      <c r="P78" s="2">
        <v>0.6</v>
      </c>
      <c r="Q78" s="2">
        <v>-0.4</v>
      </c>
      <c r="R78" s="2">
        <v>0</v>
      </c>
      <c r="S78" s="2">
        <v>1.7</v>
      </c>
      <c r="T78" s="2">
        <v>4</v>
      </c>
    </row>
    <row r="79" spans="1:20" x14ac:dyDescent="0.25">
      <c r="A79">
        <v>198105</v>
      </c>
      <c r="B79" s="1">
        <v>3.2</v>
      </c>
      <c r="C79" s="1">
        <v>-0.4</v>
      </c>
      <c r="D79" s="1">
        <v>0.7</v>
      </c>
      <c r="E79" s="1">
        <v>2.5</v>
      </c>
      <c r="F79" s="1">
        <v>2.8</v>
      </c>
      <c r="G79" s="1"/>
      <c r="H79" s="1">
        <v>2</v>
      </c>
      <c r="I79" s="1">
        <v>0.6</v>
      </c>
      <c r="J79" s="1">
        <v>4.3</v>
      </c>
      <c r="K79" s="1">
        <v>1.5</v>
      </c>
      <c r="L79" s="1">
        <v>4.7</v>
      </c>
      <c r="M79" s="1">
        <v>-0.6</v>
      </c>
      <c r="N79" s="1"/>
      <c r="O79" s="1">
        <v>1</v>
      </c>
      <c r="P79" s="1">
        <v>0.5</v>
      </c>
      <c r="Q79" s="1">
        <v>0</v>
      </c>
      <c r="R79" s="1">
        <v>0.1</v>
      </c>
      <c r="S79" s="1">
        <v>2.5</v>
      </c>
      <c r="T79" s="1">
        <v>3.8</v>
      </c>
    </row>
    <row r="80" spans="1:20" x14ac:dyDescent="0.25">
      <c r="A80">
        <v>198106</v>
      </c>
      <c r="B80" s="2">
        <v>3</v>
      </c>
      <c r="C80" s="2">
        <v>-0.3</v>
      </c>
      <c r="D80" s="2">
        <v>1.3</v>
      </c>
      <c r="E80" s="2">
        <v>1.9</v>
      </c>
      <c r="F80" s="2">
        <v>3</v>
      </c>
      <c r="G80" s="2"/>
      <c r="H80" s="2">
        <v>2.2000000000000002</v>
      </c>
      <c r="I80" s="2">
        <v>0.9</v>
      </c>
      <c r="J80" s="2">
        <v>4.0999999999999996</v>
      </c>
      <c r="K80" s="2">
        <v>1.6</v>
      </c>
      <c r="L80" s="2">
        <v>5.0999999999999996</v>
      </c>
      <c r="M80" s="2">
        <v>-0.2</v>
      </c>
      <c r="N80" s="2"/>
      <c r="O80" s="2">
        <v>1.2</v>
      </c>
      <c r="P80" s="2">
        <v>0.5</v>
      </c>
      <c r="Q80" s="2">
        <v>0.4</v>
      </c>
      <c r="R80" s="2">
        <v>0.1</v>
      </c>
      <c r="S80" s="2">
        <v>3.2</v>
      </c>
      <c r="T80" s="2">
        <v>3.2</v>
      </c>
    </row>
    <row r="81" spans="1:20" x14ac:dyDescent="0.25">
      <c r="A81">
        <v>198107</v>
      </c>
      <c r="B81" s="1">
        <v>2.7</v>
      </c>
      <c r="C81" s="1">
        <v>-0.1</v>
      </c>
      <c r="D81" s="1">
        <v>1.8</v>
      </c>
      <c r="E81" s="1">
        <v>1.1000000000000001</v>
      </c>
      <c r="F81" s="1">
        <v>3.1</v>
      </c>
      <c r="G81" s="1"/>
      <c r="H81" s="1">
        <v>2.2999999999999998</v>
      </c>
      <c r="I81" s="1">
        <v>1.3</v>
      </c>
      <c r="J81" s="1">
        <v>3.4</v>
      </c>
      <c r="K81" s="1">
        <v>1.8</v>
      </c>
      <c r="L81" s="1">
        <v>5.4</v>
      </c>
      <c r="M81" s="1">
        <v>0.1</v>
      </c>
      <c r="N81" s="1"/>
      <c r="O81" s="1">
        <v>1.5</v>
      </c>
      <c r="P81" s="1">
        <v>0.5</v>
      </c>
      <c r="Q81" s="1">
        <v>0.8</v>
      </c>
      <c r="R81" s="1">
        <v>0.1</v>
      </c>
      <c r="S81" s="1">
        <v>3.6</v>
      </c>
      <c r="T81" s="1">
        <v>2.4</v>
      </c>
    </row>
    <row r="82" spans="1:20" x14ac:dyDescent="0.25">
      <c r="A82">
        <v>198108</v>
      </c>
      <c r="B82" s="2">
        <v>2.2999999999999998</v>
      </c>
      <c r="C82" s="2">
        <v>0</v>
      </c>
      <c r="D82" s="2">
        <v>2.2999999999999998</v>
      </c>
      <c r="E82" s="2">
        <v>0.2</v>
      </c>
      <c r="F82" s="2">
        <v>3</v>
      </c>
      <c r="G82" s="2"/>
      <c r="H82" s="2">
        <v>2.4</v>
      </c>
      <c r="I82" s="2">
        <v>1.5</v>
      </c>
      <c r="J82" s="2">
        <v>2.4</v>
      </c>
      <c r="K82" s="2">
        <v>1.9</v>
      </c>
      <c r="L82" s="2">
        <v>5.6</v>
      </c>
      <c r="M82" s="2">
        <v>0.4</v>
      </c>
      <c r="N82" s="2"/>
      <c r="O82" s="2">
        <v>1.6</v>
      </c>
      <c r="P82" s="2">
        <v>0.5</v>
      </c>
      <c r="Q82" s="2">
        <v>1.3</v>
      </c>
      <c r="R82" s="2">
        <v>0</v>
      </c>
      <c r="S82" s="2">
        <v>3.9</v>
      </c>
      <c r="T82" s="2">
        <v>1.6</v>
      </c>
    </row>
    <row r="83" spans="1:20" x14ac:dyDescent="0.25">
      <c r="A83">
        <v>198109</v>
      </c>
      <c r="B83" s="1">
        <v>1.9</v>
      </c>
      <c r="C83" s="1">
        <v>0.2</v>
      </c>
      <c r="D83" s="1">
        <v>2.6</v>
      </c>
      <c r="E83" s="1">
        <v>-0.7</v>
      </c>
      <c r="F83" s="1">
        <v>2.8</v>
      </c>
      <c r="G83" s="1"/>
      <c r="H83" s="1">
        <v>2.5</v>
      </c>
      <c r="I83" s="1">
        <v>1.7</v>
      </c>
      <c r="J83" s="1">
        <v>1.2</v>
      </c>
      <c r="K83" s="1">
        <v>2.1</v>
      </c>
      <c r="L83" s="1">
        <v>5.7</v>
      </c>
      <c r="M83" s="1">
        <v>0.6</v>
      </c>
      <c r="N83" s="1"/>
      <c r="O83" s="1">
        <v>1.8</v>
      </c>
      <c r="P83" s="1">
        <v>0.5</v>
      </c>
      <c r="Q83" s="1">
        <v>1.7</v>
      </c>
      <c r="R83" s="1">
        <v>-0.2</v>
      </c>
      <c r="S83" s="1">
        <v>4</v>
      </c>
      <c r="T83" s="1">
        <v>0.8</v>
      </c>
    </row>
    <row r="84" spans="1:20" x14ac:dyDescent="0.25">
      <c r="A84">
        <v>198110</v>
      </c>
      <c r="B84" s="2">
        <v>1.5</v>
      </c>
      <c r="C84" s="2">
        <v>0.4</v>
      </c>
      <c r="D84" s="2">
        <v>2.9</v>
      </c>
      <c r="E84" s="2">
        <v>-1.4</v>
      </c>
      <c r="F84" s="2">
        <v>2.5</v>
      </c>
      <c r="G84" s="2"/>
      <c r="H84" s="2">
        <v>2.5</v>
      </c>
      <c r="I84" s="2">
        <v>1.8</v>
      </c>
      <c r="J84" s="2">
        <v>0.2</v>
      </c>
      <c r="K84" s="2">
        <v>2.2000000000000002</v>
      </c>
      <c r="L84" s="2">
        <v>5.7</v>
      </c>
      <c r="M84" s="2">
        <v>0.6</v>
      </c>
      <c r="N84" s="2"/>
      <c r="O84" s="2">
        <v>1.8</v>
      </c>
      <c r="P84" s="2">
        <v>0.6</v>
      </c>
      <c r="Q84" s="2">
        <v>2</v>
      </c>
      <c r="R84" s="2">
        <v>-0.3</v>
      </c>
      <c r="S84" s="2">
        <v>3.8</v>
      </c>
      <c r="T84" s="2">
        <v>0.1</v>
      </c>
    </row>
    <row r="85" spans="1:20" x14ac:dyDescent="0.25">
      <c r="A85">
        <v>198111</v>
      </c>
      <c r="B85" s="1">
        <v>1</v>
      </c>
      <c r="C85" s="1">
        <v>0.6</v>
      </c>
      <c r="D85" s="1">
        <v>3</v>
      </c>
      <c r="E85" s="1">
        <v>-2</v>
      </c>
      <c r="F85" s="1">
        <v>2.2999999999999998</v>
      </c>
      <c r="G85" s="1"/>
      <c r="H85" s="1">
        <v>2.6</v>
      </c>
      <c r="I85" s="1">
        <v>1.8</v>
      </c>
      <c r="J85" s="1">
        <v>-0.5</v>
      </c>
      <c r="K85" s="1">
        <v>2.2999999999999998</v>
      </c>
      <c r="L85" s="1">
        <v>5.6</v>
      </c>
      <c r="M85" s="1">
        <v>0.5</v>
      </c>
      <c r="N85" s="1"/>
      <c r="O85" s="1">
        <v>1.8</v>
      </c>
      <c r="P85" s="1">
        <v>0.7</v>
      </c>
      <c r="Q85" s="1">
        <v>2.2000000000000002</v>
      </c>
      <c r="R85" s="1">
        <v>-0.5</v>
      </c>
      <c r="S85" s="1">
        <v>3.6</v>
      </c>
      <c r="T85" s="1">
        <v>-0.3</v>
      </c>
    </row>
    <row r="86" spans="1:20" x14ac:dyDescent="0.25">
      <c r="A86">
        <v>198112</v>
      </c>
      <c r="B86" s="2">
        <v>0.6</v>
      </c>
      <c r="C86" s="2">
        <v>0.8</v>
      </c>
      <c r="D86" s="2">
        <v>3</v>
      </c>
      <c r="E86" s="2">
        <v>-2.4</v>
      </c>
      <c r="F86" s="2">
        <v>2.2999999999999998</v>
      </c>
      <c r="G86" s="2"/>
      <c r="H86" s="2">
        <v>2.7</v>
      </c>
      <c r="I86" s="2">
        <v>1.8</v>
      </c>
      <c r="J86" s="2">
        <v>-0.7</v>
      </c>
      <c r="K86" s="2">
        <v>2.2999999999999998</v>
      </c>
      <c r="L86" s="2">
        <v>5.4</v>
      </c>
      <c r="M86" s="2">
        <v>0.4</v>
      </c>
      <c r="N86" s="2"/>
      <c r="O86" s="2">
        <v>1.8</v>
      </c>
      <c r="P86" s="2">
        <v>0.8</v>
      </c>
      <c r="Q86" s="2">
        <v>2.2999999999999998</v>
      </c>
      <c r="R86" s="2">
        <v>-0.6</v>
      </c>
      <c r="S86" s="2">
        <v>3.2</v>
      </c>
      <c r="T86" s="2">
        <v>-0.6</v>
      </c>
    </row>
    <row r="87" spans="1:20" x14ac:dyDescent="0.25">
      <c r="A87">
        <v>198201</v>
      </c>
      <c r="B87" s="1">
        <v>0.1</v>
      </c>
      <c r="C87" s="1">
        <v>1</v>
      </c>
      <c r="D87" s="1">
        <v>3</v>
      </c>
      <c r="E87" s="1">
        <v>-2.7</v>
      </c>
      <c r="F87" s="1">
        <v>2.2999999999999998</v>
      </c>
      <c r="G87" s="1"/>
      <c r="H87" s="1">
        <v>2.8</v>
      </c>
      <c r="I87" s="1">
        <v>1.7</v>
      </c>
      <c r="J87" s="1">
        <v>-0.6</v>
      </c>
      <c r="K87" s="1">
        <v>2.2999999999999998</v>
      </c>
      <c r="L87" s="1">
        <v>5.2</v>
      </c>
      <c r="M87" s="1">
        <v>0.3</v>
      </c>
      <c r="N87" s="1"/>
      <c r="O87" s="1">
        <v>1.7</v>
      </c>
      <c r="P87" s="1">
        <v>1</v>
      </c>
      <c r="Q87" s="1">
        <v>2.4</v>
      </c>
      <c r="R87" s="1">
        <v>-0.8</v>
      </c>
      <c r="S87" s="1">
        <v>2.7</v>
      </c>
      <c r="T87" s="1">
        <v>-0.8</v>
      </c>
    </row>
    <row r="88" spans="1:20" x14ac:dyDescent="0.25">
      <c r="A88">
        <v>198202</v>
      </c>
      <c r="B88" s="2">
        <v>-0.3</v>
      </c>
      <c r="C88" s="2">
        <v>1.1000000000000001</v>
      </c>
      <c r="D88" s="2">
        <v>3</v>
      </c>
      <c r="E88" s="2">
        <v>-2.8</v>
      </c>
      <c r="F88" s="2">
        <v>2.4</v>
      </c>
      <c r="G88" s="2"/>
      <c r="H88" s="2">
        <v>2.8</v>
      </c>
      <c r="I88" s="2">
        <v>1.6</v>
      </c>
      <c r="J88" s="2">
        <v>-0.3</v>
      </c>
      <c r="K88" s="2">
        <v>2.2999999999999998</v>
      </c>
      <c r="L88" s="2">
        <v>4.9000000000000004</v>
      </c>
      <c r="M88" s="2">
        <v>0.2</v>
      </c>
      <c r="N88" s="2"/>
      <c r="O88" s="2">
        <v>1.6</v>
      </c>
      <c r="P88" s="2">
        <v>1.1000000000000001</v>
      </c>
      <c r="Q88" s="2">
        <v>2.2999999999999998</v>
      </c>
      <c r="R88" s="2">
        <v>-1</v>
      </c>
      <c r="S88" s="2">
        <v>2.2999999999999998</v>
      </c>
      <c r="T88" s="2">
        <v>-0.9</v>
      </c>
    </row>
    <row r="89" spans="1:20" x14ac:dyDescent="0.25">
      <c r="A89">
        <v>198203</v>
      </c>
      <c r="B89" s="1">
        <v>-0.7</v>
      </c>
      <c r="C89" s="1">
        <v>1.2</v>
      </c>
      <c r="D89" s="1">
        <v>2.8</v>
      </c>
      <c r="E89" s="1">
        <v>-3</v>
      </c>
      <c r="F89" s="1">
        <v>2.5</v>
      </c>
      <c r="G89" s="1"/>
      <c r="H89" s="1">
        <v>2.7</v>
      </c>
      <c r="I89" s="1">
        <v>1.4</v>
      </c>
      <c r="J89" s="1">
        <v>0</v>
      </c>
      <c r="K89" s="1">
        <v>2.2000000000000002</v>
      </c>
      <c r="L89" s="1">
        <v>4.5</v>
      </c>
      <c r="M89" s="1">
        <v>0.1</v>
      </c>
      <c r="N89" s="1"/>
      <c r="O89" s="1">
        <v>1.4</v>
      </c>
      <c r="P89" s="1">
        <v>1.2</v>
      </c>
      <c r="Q89" s="1">
        <v>2.2999999999999998</v>
      </c>
      <c r="R89" s="1">
        <v>-1.1000000000000001</v>
      </c>
      <c r="S89" s="1">
        <v>2</v>
      </c>
      <c r="T89" s="1">
        <v>-1</v>
      </c>
    </row>
    <row r="90" spans="1:20" x14ac:dyDescent="0.25">
      <c r="A90">
        <v>198204</v>
      </c>
      <c r="B90" s="2">
        <v>-1.1000000000000001</v>
      </c>
      <c r="C90" s="2">
        <v>1.2</v>
      </c>
      <c r="D90" s="2">
        <v>2.6</v>
      </c>
      <c r="E90" s="2">
        <v>-3</v>
      </c>
      <c r="F90" s="2">
        <v>2.6</v>
      </c>
      <c r="G90" s="2"/>
      <c r="H90" s="2">
        <v>2.5</v>
      </c>
      <c r="I90" s="2">
        <v>1.1000000000000001</v>
      </c>
      <c r="J90" s="2">
        <v>0.2</v>
      </c>
      <c r="K90" s="2">
        <v>2.1</v>
      </c>
      <c r="L90" s="2">
        <v>4.2</v>
      </c>
      <c r="M90" s="2">
        <v>0.1</v>
      </c>
      <c r="N90" s="2"/>
      <c r="O90" s="2">
        <v>1.2</v>
      </c>
      <c r="P90" s="2">
        <v>1.3</v>
      </c>
      <c r="Q90" s="2">
        <v>2.2000000000000002</v>
      </c>
      <c r="R90" s="2">
        <v>-1.1000000000000001</v>
      </c>
      <c r="S90" s="2">
        <v>1.7</v>
      </c>
      <c r="T90" s="2">
        <v>-1</v>
      </c>
    </row>
    <row r="91" spans="1:20" x14ac:dyDescent="0.25">
      <c r="A91">
        <v>198205</v>
      </c>
      <c r="B91" s="1">
        <v>-1.4</v>
      </c>
      <c r="C91" s="1">
        <v>1.1000000000000001</v>
      </c>
      <c r="D91" s="1">
        <v>2.2000000000000002</v>
      </c>
      <c r="E91" s="1">
        <v>-2.8</v>
      </c>
      <c r="F91" s="1">
        <v>2.6</v>
      </c>
      <c r="G91" s="1"/>
      <c r="H91" s="1">
        <v>2.2999999999999998</v>
      </c>
      <c r="I91" s="1">
        <v>0.7</v>
      </c>
      <c r="J91" s="1">
        <v>0.3</v>
      </c>
      <c r="K91" s="1">
        <v>1.9</v>
      </c>
      <c r="L91" s="1">
        <v>4</v>
      </c>
      <c r="M91" s="1">
        <v>-0.1</v>
      </c>
      <c r="N91" s="1"/>
      <c r="O91" s="1">
        <v>1</v>
      </c>
      <c r="P91" s="1">
        <v>1.4</v>
      </c>
      <c r="Q91" s="1">
        <v>2.2000000000000002</v>
      </c>
      <c r="R91" s="1">
        <v>-1.1000000000000001</v>
      </c>
      <c r="S91" s="1">
        <v>1.5</v>
      </c>
      <c r="T91" s="1">
        <v>-0.8</v>
      </c>
    </row>
    <row r="92" spans="1:20" x14ac:dyDescent="0.25">
      <c r="A92">
        <v>198206</v>
      </c>
      <c r="B92" s="2">
        <v>-1.6</v>
      </c>
      <c r="C92" s="2">
        <v>0.9</v>
      </c>
      <c r="D92" s="2">
        <v>1.9</v>
      </c>
      <c r="E92" s="2">
        <v>-2.5</v>
      </c>
      <c r="F92" s="2">
        <v>2.6</v>
      </c>
      <c r="G92" s="2"/>
      <c r="H92" s="2">
        <v>2.1</v>
      </c>
      <c r="I92" s="2">
        <v>0.4</v>
      </c>
      <c r="J92" s="2">
        <v>0.3</v>
      </c>
      <c r="K92" s="2">
        <v>1.6</v>
      </c>
      <c r="L92" s="2">
        <v>3.9</v>
      </c>
      <c r="M92" s="2">
        <v>-0.2</v>
      </c>
      <c r="N92" s="2"/>
      <c r="O92" s="2">
        <v>0.9</v>
      </c>
      <c r="P92" s="2">
        <v>1.5</v>
      </c>
      <c r="Q92" s="2">
        <v>2.1</v>
      </c>
      <c r="R92" s="2">
        <v>-1.1000000000000001</v>
      </c>
      <c r="S92" s="2">
        <v>1.4</v>
      </c>
      <c r="T92" s="2">
        <v>-0.5</v>
      </c>
    </row>
    <row r="93" spans="1:20" x14ac:dyDescent="0.25">
      <c r="A93">
        <v>198207</v>
      </c>
      <c r="B93" s="1">
        <v>-1.7</v>
      </c>
      <c r="C93" s="1">
        <v>0.7</v>
      </c>
      <c r="D93" s="1">
        <v>1.5</v>
      </c>
      <c r="E93" s="1">
        <v>-1.9</v>
      </c>
      <c r="F93" s="1">
        <v>2.5</v>
      </c>
      <c r="G93" s="1"/>
      <c r="H93" s="1">
        <v>2</v>
      </c>
      <c r="I93" s="1">
        <v>0</v>
      </c>
      <c r="J93" s="1">
        <v>0.5</v>
      </c>
      <c r="K93" s="1">
        <v>1.1000000000000001</v>
      </c>
      <c r="L93" s="1">
        <v>3.8</v>
      </c>
      <c r="M93" s="1">
        <v>-0.2</v>
      </c>
      <c r="N93" s="1"/>
      <c r="O93" s="1">
        <v>0.7</v>
      </c>
      <c r="P93" s="1">
        <v>1.6</v>
      </c>
      <c r="Q93" s="1">
        <v>2</v>
      </c>
      <c r="R93" s="1">
        <v>-1</v>
      </c>
      <c r="S93" s="1">
        <v>1.4</v>
      </c>
      <c r="T93" s="1">
        <v>-0.1</v>
      </c>
    </row>
    <row r="94" spans="1:20" x14ac:dyDescent="0.25">
      <c r="A94">
        <v>198208</v>
      </c>
      <c r="B94" s="2">
        <v>-1.7</v>
      </c>
      <c r="C94" s="2">
        <v>0.6</v>
      </c>
      <c r="D94" s="2">
        <v>1.1000000000000001</v>
      </c>
      <c r="E94" s="2">
        <v>-1.2</v>
      </c>
      <c r="F94" s="2">
        <v>2.4</v>
      </c>
      <c r="G94" s="2"/>
      <c r="H94" s="2">
        <v>1.8</v>
      </c>
      <c r="I94" s="2">
        <v>-0.2</v>
      </c>
      <c r="J94" s="2">
        <v>0.9</v>
      </c>
      <c r="K94" s="2">
        <v>0.7</v>
      </c>
      <c r="L94" s="2">
        <v>3.7</v>
      </c>
      <c r="M94" s="2">
        <v>-0.2</v>
      </c>
      <c r="N94" s="2"/>
      <c r="O94" s="2">
        <v>0.7</v>
      </c>
      <c r="P94" s="2">
        <v>1.6</v>
      </c>
      <c r="Q94" s="2">
        <v>1.8</v>
      </c>
      <c r="R94" s="2">
        <v>-0.8</v>
      </c>
      <c r="S94" s="2">
        <v>1.6</v>
      </c>
      <c r="T94" s="2">
        <v>0.5</v>
      </c>
    </row>
    <row r="95" spans="1:20" x14ac:dyDescent="0.25">
      <c r="A95">
        <v>198209</v>
      </c>
      <c r="B95" s="1">
        <v>-1.5</v>
      </c>
      <c r="C95" s="1">
        <v>0.5</v>
      </c>
      <c r="D95" s="1">
        <v>0.9</v>
      </c>
      <c r="E95" s="1">
        <v>-0.2</v>
      </c>
      <c r="F95" s="1">
        <v>2.2999999999999998</v>
      </c>
      <c r="G95" s="1"/>
      <c r="H95" s="1">
        <v>1.7</v>
      </c>
      <c r="I95" s="1">
        <v>-0.2</v>
      </c>
      <c r="J95" s="1">
        <v>1.3</v>
      </c>
      <c r="K95" s="1">
        <v>0.3</v>
      </c>
      <c r="L95" s="1">
        <v>3.6</v>
      </c>
      <c r="M95" s="1">
        <v>-0.1</v>
      </c>
      <c r="N95" s="1"/>
      <c r="O95" s="1">
        <v>0.7</v>
      </c>
      <c r="P95" s="1">
        <v>1.6</v>
      </c>
      <c r="Q95" s="1">
        <v>1.7</v>
      </c>
      <c r="R95" s="1">
        <v>-0.6</v>
      </c>
      <c r="S95" s="1">
        <v>1.8</v>
      </c>
      <c r="T95" s="1">
        <v>1.1000000000000001</v>
      </c>
    </row>
    <row r="96" spans="1:20" x14ac:dyDescent="0.25">
      <c r="A96">
        <v>198210</v>
      </c>
      <c r="B96" s="2">
        <v>-1.3</v>
      </c>
      <c r="C96" s="2">
        <v>0.5</v>
      </c>
      <c r="D96" s="2">
        <v>0.7</v>
      </c>
      <c r="E96" s="2">
        <v>0.9</v>
      </c>
      <c r="F96" s="2">
        <v>2.2000000000000002</v>
      </c>
      <c r="G96" s="2"/>
      <c r="H96" s="2">
        <v>1.5</v>
      </c>
      <c r="I96" s="2">
        <v>0</v>
      </c>
      <c r="J96" s="2">
        <v>1.6</v>
      </c>
      <c r="K96" s="2">
        <v>-0.1</v>
      </c>
      <c r="L96" s="2">
        <v>3.5</v>
      </c>
      <c r="M96" s="2">
        <v>0.1</v>
      </c>
      <c r="N96" s="2"/>
      <c r="O96" s="2">
        <v>0.8</v>
      </c>
      <c r="P96" s="2">
        <v>1.6</v>
      </c>
      <c r="Q96" s="2">
        <v>1.7</v>
      </c>
      <c r="R96" s="2">
        <v>-0.3</v>
      </c>
      <c r="S96" s="2">
        <v>2.1</v>
      </c>
      <c r="T96" s="2">
        <v>1.9</v>
      </c>
    </row>
    <row r="97" spans="1:20" x14ac:dyDescent="0.25">
      <c r="A97">
        <v>198211</v>
      </c>
      <c r="B97" s="1">
        <v>-0.9</v>
      </c>
      <c r="C97" s="1">
        <v>0.7</v>
      </c>
      <c r="D97" s="1">
        <v>0.6</v>
      </c>
      <c r="E97" s="1">
        <v>2.1</v>
      </c>
      <c r="F97" s="1">
        <v>2.2000000000000002</v>
      </c>
      <c r="G97" s="1"/>
      <c r="H97" s="1">
        <v>1.4</v>
      </c>
      <c r="I97" s="1">
        <v>0.4</v>
      </c>
      <c r="J97" s="1">
        <v>1.7</v>
      </c>
      <c r="K97" s="1">
        <v>-0.4</v>
      </c>
      <c r="L97" s="1">
        <v>3.3</v>
      </c>
      <c r="M97" s="1">
        <v>0.4</v>
      </c>
      <c r="N97" s="1"/>
      <c r="O97" s="1">
        <v>1.1000000000000001</v>
      </c>
      <c r="P97" s="1">
        <v>1.6</v>
      </c>
      <c r="Q97" s="1">
        <v>1.8</v>
      </c>
      <c r="R97" s="1">
        <v>0</v>
      </c>
      <c r="S97" s="1">
        <v>2.4</v>
      </c>
      <c r="T97" s="1">
        <v>2.7</v>
      </c>
    </row>
    <row r="98" spans="1:20" x14ac:dyDescent="0.25">
      <c r="A98">
        <v>198212</v>
      </c>
      <c r="B98" s="2">
        <v>-0.5</v>
      </c>
      <c r="C98" s="2">
        <v>0.9</v>
      </c>
      <c r="D98" s="2">
        <v>0.6</v>
      </c>
      <c r="E98" s="2">
        <v>3.3</v>
      </c>
      <c r="F98" s="2">
        <v>2.2000000000000002</v>
      </c>
      <c r="G98" s="2"/>
      <c r="H98" s="2">
        <v>1.3</v>
      </c>
      <c r="I98" s="2">
        <v>0.9</v>
      </c>
      <c r="J98" s="2">
        <v>1.5</v>
      </c>
      <c r="K98" s="2">
        <v>-0.5</v>
      </c>
      <c r="L98" s="2">
        <v>3.2</v>
      </c>
      <c r="M98" s="2">
        <v>0.9</v>
      </c>
      <c r="N98" s="2"/>
      <c r="O98" s="2">
        <v>1.5</v>
      </c>
      <c r="P98" s="2">
        <v>1.6</v>
      </c>
      <c r="Q98" s="2">
        <v>2.2000000000000002</v>
      </c>
      <c r="R98" s="2">
        <v>0.5</v>
      </c>
      <c r="S98" s="2">
        <v>2.7</v>
      </c>
      <c r="T98" s="2">
        <v>3.6</v>
      </c>
    </row>
    <row r="99" spans="1:20" x14ac:dyDescent="0.25">
      <c r="A99">
        <v>198301</v>
      </c>
      <c r="B99" s="1">
        <v>0.1</v>
      </c>
      <c r="C99" s="1">
        <v>1.2</v>
      </c>
      <c r="D99" s="1">
        <v>0.6</v>
      </c>
      <c r="E99" s="1">
        <v>4.5999999999999996</v>
      </c>
      <c r="F99" s="1">
        <v>2.4</v>
      </c>
      <c r="G99" s="1"/>
      <c r="H99" s="1">
        <v>1.1000000000000001</v>
      </c>
      <c r="I99" s="1">
        <v>1.4</v>
      </c>
      <c r="J99" s="1">
        <v>1.1000000000000001</v>
      </c>
      <c r="K99" s="1">
        <v>-0.6</v>
      </c>
      <c r="L99" s="1">
        <v>3.1</v>
      </c>
      <c r="M99" s="1">
        <v>1.3</v>
      </c>
      <c r="N99" s="1"/>
      <c r="O99" s="1">
        <v>2</v>
      </c>
      <c r="P99" s="1">
        <v>1.5</v>
      </c>
      <c r="Q99" s="1">
        <v>2.6</v>
      </c>
      <c r="R99" s="1">
        <v>1</v>
      </c>
      <c r="S99" s="1">
        <v>3.1</v>
      </c>
      <c r="T99" s="1">
        <v>4.5</v>
      </c>
    </row>
    <row r="100" spans="1:20" x14ac:dyDescent="0.25">
      <c r="A100">
        <v>198302</v>
      </c>
      <c r="B100" s="2">
        <v>0.8</v>
      </c>
      <c r="C100" s="2">
        <v>1.6</v>
      </c>
      <c r="D100" s="2">
        <v>0.6</v>
      </c>
      <c r="E100" s="2">
        <v>5.7</v>
      </c>
      <c r="F100" s="2">
        <v>2.7</v>
      </c>
      <c r="G100" s="2"/>
      <c r="H100" s="2">
        <v>1</v>
      </c>
      <c r="I100" s="2">
        <v>2</v>
      </c>
      <c r="J100" s="2">
        <v>0.8</v>
      </c>
      <c r="K100" s="2">
        <v>-0.6</v>
      </c>
      <c r="L100" s="2">
        <v>3.1</v>
      </c>
      <c r="M100" s="2">
        <v>1.8</v>
      </c>
      <c r="N100" s="2"/>
      <c r="O100" s="2">
        <v>2.7</v>
      </c>
      <c r="P100" s="2">
        <v>1.5</v>
      </c>
      <c r="Q100" s="2">
        <v>3.2</v>
      </c>
      <c r="R100" s="2">
        <v>1.6</v>
      </c>
      <c r="S100" s="2">
        <v>3.4</v>
      </c>
      <c r="T100" s="2">
        <v>5.5</v>
      </c>
    </row>
    <row r="101" spans="1:20" x14ac:dyDescent="0.25">
      <c r="A101">
        <v>198303</v>
      </c>
      <c r="B101" s="1">
        <v>1.6</v>
      </c>
      <c r="C101" s="1">
        <v>2</v>
      </c>
      <c r="D101" s="1">
        <v>0.7</v>
      </c>
      <c r="E101" s="1">
        <v>6.8</v>
      </c>
      <c r="F101" s="1">
        <v>3.2</v>
      </c>
      <c r="G101" s="1"/>
      <c r="H101" s="1">
        <v>0.9</v>
      </c>
      <c r="I101" s="1">
        <v>2.5</v>
      </c>
      <c r="J101" s="1">
        <v>0.5</v>
      </c>
      <c r="K101" s="1">
        <v>-0.4</v>
      </c>
      <c r="L101" s="1">
        <v>3.1</v>
      </c>
      <c r="M101" s="1">
        <v>2.2000000000000002</v>
      </c>
      <c r="N101" s="1"/>
      <c r="O101" s="1">
        <v>3.4</v>
      </c>
      <c r="P101" s="1">
        <v>1.5</v>
      </c>
      <c r="Q101" s="1">
        <v>3.8</v>
      </c>
      <c r="R101" s="1">
        <v>2.2999999999999998</v>
      </c>
      <c r="S101" s="1">
        <v>3.8</v>
      </c>
      <c r="T101" s="1">
        <v>6.5</v>
      </c>
    </row>
    <row r="102" spans="1:20" x14ac:dyDescent="0.25">
      <c r="A102">
        <v>198304</v>
      </c>
      <c r="B102" s="2">
        <v>2.4</v>
      </c>
      <c r="C102" s="2">
        <v>2.2999999999999998</v>
      </c>
      <c r="D102" s="2">
        <v>0.8</v>
      </c>
      <c r="E102" s="2">
        <v>7.7</v>
      </c>
      <c r="F102" s="2">
        <v>3.8</v>
      </c>
      <c r="G102" s="2"/>
      <c r="H102" s="2">
        <v>0.8</v>
      </c>
      <c r="I102" s="2">
        <v>3</v>
      </c>
      <c r="J102" s="2">
        <v>0.6</v>
      </c>
      <c r="K102" s="2">
        <v>-0.2</v>
      </c>
      <c r="L102" s="2">
        <v>3.2</v>
      </c>
      <c r="M102" s="2">
        <v>2.5</v>
      </c>
      <c r="N102" s="2"/>
      <c r="O102" s="2">
        <v>4.0999999999999996</v>
      </c>
      <c r="P102" s="2">
        <v>1.4</v>
      </c>
      <c r="Q102" s="2">
        <v>4.2</v>
      </c>
      <c r="R102" s="2">
        <v>2.9</v>
      </c>
      <c r="S102" s="2">
        <v>4.0999999999999996</v>
      </c>
      <c r="T102" s="2">
        <v>7.3</v>
      </c>
    </row>
    <row r="103" spans="1:20" x14ac:dyDescent="0.25">
      <c r="A103">
        <v>198305</v>
      </c>
      <c r="B103" s="1">
        <v>3.3</v>
      </c>
      <c r="C103" s="1">
        <v>2.6</v>
      </c>
      <c r="D103" s="1">
        <v>1</v>
      </c>
      <c r="E103" s="1">
        <v>8.4</v>
      </c>
      <c r="F103" s="1">
        <v>4.4000000000000004</v>
      </c>
      <c r="G103" s="1"/>
      <c r="H103" s="1">
        <v>0.8</v>
      </c>
      <c r="I103" s="1">
        <v>3.6</v>
      </c>
      <c r="J103" s="1">
        <v>1</v>
      </c>
      <c r="K103" s="1">
        <v>0.2</v>
      </c>
      <c r="L103" s="1">
        <v>3.4</v>
      </c>
      <c r="M103" s="1">
        <v>2.8</v>
      </c>
      <c r="N103" s="1"/>
      <c r="O103" s="1">
        <v>4.7</v>
      </c>
      <c r="P103" s="1">
        <v>1.3</v>
      </c>
      <c r="Q103" s="1">
        <v>4.5999999999999996</v>
      </c>
      <c r="R103" s="1">
        <v>3.6</v>
      </c>
      <c r="S103" s="1">
        <v>4.3</v>
      </c>
      <c r="T103" s="1">
        <v>8.1</v>
      </c>
    </row>
    <row r="104" spans="1:20" x14ac:dyDescent="0.25">
      <c r="A104">
        <v>198306</v>
      </c>
      <c r="B104" s="2">
        <v>4.2</v>
      </c>
      <c r="C104" s="2">
        <v>2.8</v>
      </c>
      <c r="D104" s="2">
        <v>1.2</v>
      </c>
      <c r="E104" s="2">
        <v>8.9</v>
      </c>
      <c r="F104" s="2">
        <v>5.0999999999999996</v>
      </c>
      <c r="G104" s="2"/>
      <c r="H104" s="2">
        <v>0.8</v>
      </c>
      <c r="I104" s="2">
        <v>4.0999999999999996</v>
      </c>
      <c r="J104" s="2">
        <v>1.8</v>
      </c>
      <c r="K104" s="2">
        <v>0.7</v>
      </c>
      <c r="L104" s="2">
        <v>3.6</v>
      </c>
      <c r="M104" s="2">
        <v>3.1</v>
      </c>
      <c r="N104" s="2"/>
      <c r="O104" s="2">
        <v>5.3</v>
      </c>
      <c r="P104" s="2">
        <v>1.2</v>
      </c>
      <c r="Q104" s="2">
        <v>4.9000000000000004</v>
      </c>
      <c r="R104" s="2">
        <v>4.3</v>
      </c>
      <c r="S104" s="2">
        <v>4.5</v>
      </c>
      <c r="T104" s="2">
        <v>8.6</v>
      </c>
    </row>
    <row r="105" spans="1:20" x14ac:dyDescent="0.25">
      <c r="A105">
        <v>198307</v>
      </c>
      <c r="B105" s="1">
        <v>5.0999999999999996</v>
      </c>
      <c r="C105" s="1">
        <v>2.9</v>
      </c>
      <c r="D105" s="1">
        <v>1.4</v>
      </c>
      <c r="E105" s="1">
        <v>9.1</v>
      </c>
      <c r="F105" s="1">
        <v>5.7</v>
      </c>
      <c r="G105" s="1"/>
      <c r="H105" s="1">
        <v>0.9</v>
      </c>
      <c r="I105" s="1">
        <v>4.5</v>
      </c>
      <c r="J105" s="1">
        <v>2.7</v>
      </c>
      <c r="K105" s="1">
        <v>1.3</v>
      </c>
      <c r="L105" s="1">
        <v>3.8</v>
      </c>
      <c r="M105" s="1">
        <v>3.4</v>
      </c>
      <c r="N105" s="1"/>
      <c r="O105" s="1">
        <v>5.7</v>
      </c>
      <c r="P105" s="1">
        <v>1.1000000000000001</v>
      </c>
      <c r="Q105" s="1">
        <v>5.2</v>
      </c>
      <c r="R105" s="1">
        <v>4.8</v>
      </c>
      <c r="S105" s="1">
        <v>4.7</v>
      </c>
      <c r="T105" s="1">
        <v>8.9</v>
      </c>
    </row>
    <row r="106" spans="1:20" x14ac:dyDescent="0.25">
      <c r="A106">
        <v>198308</v>
      </c>
      <c r="B106" s="2">
        <v>5.8</v>
      </c>
      <c r="C106" s="2">
        <v>3.1</v>
      </c>
      <c r="D106" s="2">
        <v>1.7</v>
      </c>
      <c r="E106" s="2">
        <v>9</v>
      </c>
      <c r="F106" s="2">
        <v>6.3</v>
      </c>
      <c r="G106" s="2"/>
      <c r="H106" s="2">
        <v>1</v>
      </c>
      <c r="I106" s="2">
        <v>4.8</v>
      </c>
      <c r="J106" s="2">
        <v>3.5</v>
      </c>
      <c r="K106" s="2">
        <v>1.9</v>
      </c>
      <c r="L106" s="2">
        <v>4</v>
      </c>
      <c r="M106" s="2">
        <v>3.6</v>
      </c>
      <c r="N106" s="2"/>
      <c r="O106" s="2">
        <v>6</v>
      </c>
      <c r="P106" s="2">
        <v>1.1000000000000001</v>
      </c>
      <c r="Q106" s="2">
        <v>5.5</v>
      </c>
      <c r="R106" s="2">
        <v>5.0999999999999996</v>
      </c>
      <c r="S106" s="2">
        <v>4.8</v>
      </c>
      <c r="T106" s="2">
        <v>9.1</v>
      </c>
    </row>
    <row r="107" spans="1:20" x14ac:dyDescent="0.25">
      <c r="A107">
        <v>198309</v>
      </c>
      <c r="B107" s="1">
        <v>6.5</v>
      </c>
      <c r="C107" s="1">
        <v>3.2</v>
      </c>
      <c r="D107" s="1">
        <v>1.9</v>
      </c>
      <c r="E107" s="1">
        <v>8.6999999999999993</v>
      </c>
      <c r="F107" s="1">
        <v>6.7</v>
      </c>
      <c r="G107" s="1"/>
      <c r="H107" s="1">
        <v>1.1000000000000001</v>
      </c>
      <c r="I107" s="1">
        <v>4.9000000000000004</v>
      </c>
      <c r="J107" s="1">
        <v>4.2</v>
      </c>
      <c r="K107" s="1">
        <v>2.4</v>
      </c>
      <c r="L107" s="1">
        <v>4.2</v>
      </c>
      <c r="M107" s="1">
        <v>3.8</v>
      </c>
      <c r="N107" s="1"/>
      <c r="O107" s="1">
        <v>6.3</v>
      </c>
      <c r="P107" s="1">
        <v>1</v>
      </c>
      <c r="Q107" s="1">
        <v>5.6</v>
      </c>
      <c r="R107" s="1">
        <v>5.4</v>
      </c>
      <c r="S107" s="1">
        <v>4.7</v>
      </c>
      <c r="T107" s="1">
        <v>9.1</v>
      </c>
    </row>
    <row r="108" spans="1:20" x14ac:dyDescent="0.25">
      <c r="A108">
        <v>198310</v>
      </c>
      <c r="B108" s="2">
        <v>7.1</v>
      </c>
      <c r="C108" s="2">
        <v>3.3</v>
      </c>
      <c r="D108" s="2">
        <v>2.2000000000000002</v>
      </c>
      <c r="E108" s="2">
        <v>8.1</v>
      </c>
      <c r="F108" s="2">
        <v>7</v>
      </c>
      <c r="G108" s="2"/>
      <c r="H108" s="2">
        <v>1.2</v>
      </c>
      <c r="I108" s="2">
        <v>4.9000000000000004</v>
      </c>
      <c r="J108" s="2">
        <v>4.8</v>
      </c>
      <c r="K108" s="2">
        <v>2.8</v>
      </c>
      <c r="L108" s="2">
        <v>4.4000000000000004</v>
      </c>
      <c r="M108" s="2">
        <v>3.9</v>
      </c>
      <c r="N108" s="2"/>
      <c r="O108" s="2">
        <v>6.5</v>
      </c>
      <c r="P108" s="2">
        <v>1</v>
      </c>
      <c r="Q108" s="2">
        <v>5.7</v>
      </c>
      <c r="R108" s="2">
        <v>5.5</v>
      </c>
      <c r="S108" s="2">
        <v>4.7</v>
      </c>
      <c r="T108" s="2">
        <v>9</v>
      </c>
    </row>
    <row r="109" spans="1:20" x14ac:dyDescent="0.25">
      <c r="A109">
        <v>198311</v>
      </c>
      <c r="B109" s="1">
        <v>7.5</v>
      </c>
      <c r="C109" s="1">
        <v>3.4</v>
      </c>
      <c r="D109" s="1">
        <v>2.4</v>
      </c>
      <c r="E109" s="1">
        <v>7.3</v>
      </c>
      <c r="F109" s="1">
        <v>7.1</v>
      </c>
      <c r="G109" s="1"/>
      <c r="H109" s="1">
        <v>1.2</v>
      </c>
      <c r="I109" s="1">
        <v>4.5999999999999996</v>
      </c>
      <c r="J109" s="1">
        <v>5.4</v>
      </c>
      <c r="K109" s="1">
        <v>3.1</v>
      </c>
      <c r="L109" s="1">
        <v>4.5</v>
      </c>
      <c r="M109" s="1">
        <v>3.9</v>
      </c>
      <c r="N109" s="1"/>
      <c r="O109" s="1">
        <v>6.6</v>
      </c>
      <c r="P109" s="1">
        <v>0.9</v>
      </c>
      <c r="Q109" s="1">
        <v>5.5</v>
      </c>
      <c r="R109" s="1">
        <v>5.4</v>
      </c>
      <c r="S109" s="1">
        <v>4.5999999999999996</v>
      </c>
      <c r="T109" s="1">
        <v>8.6999999999999993</v>
      </c>
    </row>
    <row r="110" spans="1:20" x14ac:dyDescent="0.25">
      <c r="A110">
        <v>198312</v>
      </c>
      <c r="B110" s="2">
        <v>7.7</v>
      </c>
      <c r="C110" s="2">
        <v>3.3</v>
      </c>
      <c r="D110" s="2">
        <v>2.6</v>
      </c>
      <c r="E110" s="2">
        <v>6.3</v>
      </c>
      <c r="F110" s="2">
        <v>7</v>
      </c>
      <c r="G110" s="2"/>
      <c r="H110" s="2">
        <v>1.2</v>
      </c>
      <c r="I110" s="2">
        <v>4.3</v>
      </c>
      <c r="J110" s="2">
        <v>6.1</v>
      </c>
      <c r="K110" s="2">
        <v>3.3</v>
      </c>
      <c r="L110" s="2">
        <v>4.7</v>
      </c>
      <c r="M110" s="2">
        <v>3.9</v>
      </c>
      <c r="N110" s="2"/>
      <c r="O110" s="2">
        <v>6.6</v>
      </c>
      <c r="P110" s="2">
        <v>0.9</v>
      </c>
      <c r="Q110" s="2">
        <v>5.3</v>
      </c>
      <c r="R110" s="2">
        <v>5.3</v>
      </c>
      <c r="S110" s="2">
        <v>4.5</v>
      </c>
      <c r="T110" s="2">
        <v>8.3000000000000007</v>
      </c>
    </row>
    <row r="111" spans="1:20" x14ac:dyDescent="0.25">
      <c r="A111">
        <v>198401</v>
      </c>
      <c r="B111" s="1">
        <v>7.7</v>
      </c>
      <c r="C111" s="1">
        <v>3.2</v>
      </c>
      <c r="D111" s="1">
        <v>2.7</v>
      </c>
      <c r="E111" s="1">
        <v>5.3</v>
      </c>
      <c r="F111" s="1">
        <v>6.8</v>
      </c>
      <c r="G111" s="1"/>
      <c r="H111" s="1">
        <v>1.2</v>
      </c>
      <c r="I111" s="1">
        <v>3.8</v>
      </c>
      <c r="J111" s="1">
        <v>6.6</v>
      </c>
      <c r="K111" s="1">
        <v>3.5</v>
      </c>
      <c r="L111" s="1">
        <v>4.8</v>
      </c>
      <c r="M111" s="1">
        <v>3.8</v>
      </c>
      <c r="N111" s="1"/>
      <c r="O111" s="1">
        <v>6.5</v>
      </c>
      <c r="P111" s="1">
        <v>0.9</v>
      </c>
      <c r="Q111" s="1">
        <v>5</v>
      </c>
      <c r="R111" s="1">
        <v>5.0999999999999996</v>
      </c>
      <c r="S111" s="1">
        <v>4.3</v>
      </c>
      <c r="T111" s="1">
        <v>7.7</v>
      </c>
    </row>
    <row r="112" spans="1:20" x14ac:dyDescent="0.25">
      <c r="A112">
        <v>198402</v>
      </c>
      <c r="B112" s="2">
        <v>7.6</v>
      </c>
      <c r="C112" s="2">
        <v>3</v>
      </c>
      <c r="D112" s="2">
        <v>2.6</v>
      </c>
      <c r="E112" s="2">
        <v>4.2</v>
      </c>
      <c r="F112" s="2">
        <v>6.3</v>
      </c>
      <c r="G112" s="2"/>
      <c r="H112" s="2">
        <v>1.2</v>
      </c>
      <c r="I112" s="2">
        <v>3.4</v>
      </c>
      <c r="J112" s="2">
        <v>7</v>
      </c>
      <c r="K112" s="2">
        <v>3.6</v>
      </c>
      <c r="L112" s="2">
        <v>4.9000000000000004</v>
      </c>
      <c r="M112" s="2">
        <v>3.7</v>
      </c>
      <c r="N112" s="2"/>
      <c r="O112" s="2">
        <v>6.4</v>
      </c>
      <c r="P112" s="2">
        <v>1</v>
      </c>
      <c r="Q112" s="2">
        <v>4.5999999999999996</v>
      </c>
      <c r="R112" s="2">
        <v>4.9000000000000004</v>
      </c>
      <c r="S112" s="2">
        <v>4.0999999999999996</v>
      </c>
      <c r="T112" s="2">
        <v>7</v>
      </c>
    </row>
    <row r="113" spans="1:20" x14ac:dyDescent="0.25">
      <c r="A113">
        <v>198403</v>
      </c>
      <c r="B113" s="1">
        <v>7.2</v>
      </c>
      <c r="C113" s="1">
        <v>2.8</v>
      </c>
      <c r="D113" s="1">
        <v>2.4</v>
      </c>
      <c r="E113" s="1">
        <v>3.3</v>
      </c>
      <c r="F113" s="1">
        <v>5.8</v>
      </c>
      <c r="G113" s="1"/>
      <c r="H113" s="1">
        <v>1.2</v>
      </c>
      <c r="I113" s="1">
        <v>2.9</v>
      </c>
      <c r="J113" s="1">
        <v>7.3</v>
      </c>
      <c r="K113" s="1">
        <v>3.6</v>
      </c>
      <c r="L113" s="1">
        <v>5</v>
      </c>
      <c r="M113" s="1">
        <v>3.4</v>
      </c>
      <c r="N113" s="1"/>
      <c r="O113" s="1">
        <v>6.1</v>
      </c>
      <c r="P113" s="1">
        <v>1</v>
      </c>
      <c r="Q113" s="1">
        <v>4.0999999999999996</v>
      </c>
      <c r="R113" s="1">
        <v>4.5</v>
      </c>
      <c r="S113" s="1">
        <v>3.8</v>
      </c>
      <c r="T113" s="1">
        <v>6.2</v>
      </c>
    </row>
    <row r="114" spans="1:20" x14ac:dyDescent="0.25">
      <c r="A114">
        <v>198404</v>
      </c>
      <c r="B114" s="2">
        <v>6.8</v>
      </c>
      <c r="C114" s="2">
        <v>2.7</v>
      </c>
      <c r="D114" s="2">
        <v>2.2000000000000002</v>
      </c>
      <c r="E114" s="2">
        <v>2.4</v>
      </c>
      <c r="F114" s="2">
        <v>5.2</v>
      </c>
      <c r="G114" s="2"/>
      <c r="H114" s="2">
        <v>1.3</v>
      </c>
      <c r="I114" s="2">
        <v>2.6</v>
      </c>
      <c r="J114" s="2">
        <v>7.3</v>
      </c>
      <c r="K114" s="2">
        <v>3.6</v>
      </c>
      <c r="L114" s="2">
        <v>5</v>
      </c>
      <c r="M114" s="2">
        <v>3.2</v>
      </c>
      <c r="N114" s="2"/>
      <c r="O114" s="2">
        <v>5.8</v>
      </c>
      <c r="P114" s="2">
        <v>1.1000000000000001</v>
      </c>
      <c r="Q114" s="2">
        <v>3.8</v>
      </c>
      <c r="R114" s="2">
        <v>4</v>
      </c>
      <c r="S114" s="2">
        <v>3.5</v>
      </c>
      <c r="T114" s="2">
        <v>5.4</v>
      </c>
    </row>
    <row r="115" spans="1:20" x14ac:dyDescent="0.25">
      <c r="A115">
        <v>198405</v>
      </c>
      <c r="B115" s="1">
        <v>6.2</v>
      </c>
      <c r="C115" s="1">
        <v>2.6</v>
      </c>
      <c r="D115" s="1">
        <v>2.1</v>
      </c>
      <c r="E115" s="1">
        <v>1.7</v>
      </c>
      <c r="F115" s="1">
        <v>4.5</v>
      </c>
      <c r="G115" s="1"/>
      <c r="H115" s="1">
        <v>1.4</v>
      </c>
      <c r="I115" s="1">
        <v>2.2000000000000002</v>
      </c>
      <c r="J115" s="1">
        <v>6.9</v>
      </c>
      <c r="K115" s="1">
        <v>3.5</v>
      </c>
      <c r="L115" s="1">
        <v>4.9000000000000004</v>
      </c>
      <c r="M115" s="1">
        <v>3</v>
      </c>
      <c r="N115" s="1"/>
      <c r="O115" s="1">
        <v>5.6</v>
      </c>
      <c r="P115" s="1">
        <v>1.2</v>
      </c>
      <c r="Q115" s="1">
        <v>3.4</v>
      </c>
      <c r="R115" s="1">
        <v>3.5</v>
      </c>
      <c r="S115" s="1">
        <v>3.2</v>
      </c>
      <c r="T115" s="1">
        <v>4.5999999999999996</v>
      </c>
    </row>
    <row r="116" spans="1:20" x14ac:dyDescent="0.25">
      <c r="A116">
        <v>198406</v>
      </c>
      <c r="B116" s="2">
        <v>5.7</v>
      </c>
      <c r="C116" s="2">
        <v>2.6</v>
      </c>
      <c r="D116" s="2">
        <v>2</v>
      </c>
      <c r="E116" s="2">
        <v>1.2</v>
      </c>
      <c r="F116" s="2">
        <v>3.9</v>
      </c>
      <c r="G116" s="2"/>
      <c r="H116" s="2">
        <v>1.5</v>
      </c>
      <c r="I116" s="2">
        <v>2</v>
      </c>
      <c r="J116" s="2">
        <v>6</v>
      </c>
      <c r="K116" s="2">
        <v>3.4</v>
      </c>
      <c r="L116" s="2">
        <v>4.7</v>
      </c>
      <c r="M116" s="2">
        <v>2.8</v>
      </c>
      <c r="N116" s="2"/>
      <c r="O116" s="2">
        <v>5.4</v>
      </c>
      <c r="P116" s="2">
        <v>1.4</v>
      </c>
      <c r="Q116" s="2">
        <v>2.9</v>
      </c>
      <c r="R116" s="2">
        <v>3</v>
      </c>
      <c r="S116" s="2">
        <v>2.9</v>
      </c>
      <c r="T116" s="2">
        <v>3.8</v>
      </c>
    </row>
    <row r="117" spans="1:20" x14ac:dyDescent="0.25">
      <c r="A117">
        <v>198407</v>
      </c>
      <c r="B117" s="1">
        <v>5.2</v>
      </c>
      <c r="C117" s="1">
        <v>2.6</v>
      </c>
      <c r="D117" s="1">
        <v>1.9</v>
      </c>
      <c r="E117" s="1">
        <v>0.8</v>
      </c>
      <c r="F117" s="1">
        <v>3.4</v>
      </c>
      <c r="G117" s="1"/>
      <c r="H117" s="1">
        <v>1.6</v>
      </c>
      <c r="I117" s="1">
        <v>1.9</v>
      </c>
      <c r="J117" s="1">
        <v>4.9000000000000004</v>
      </c>
      <c r="K117" s="1">
        <v>3.4</v>
      </c>
      <c r="L117" s="1">
        <v>4.5</v>
      </c>
      <c r="M117" s="1">
        <v>2.6</v>
      </c>
      <c r="N117" s="1"/>
      <c r="O117" s="1">
        <v>5.2</v>
      </c>
      <c r="P117" s="1">
        <v>1.5</v>
      </c>
      <c r="Q117" s="1">
        <v>2.4</v>
      </c>
      <c r="R117" s="1">
        <v>2.6</v>
      </c>
      <c r="S117" s="1">
        <v>2.7</v>
      </c>
      <c r="T117" s="1">
        <v>3.2</v>
      </c>
    </row>
    <row r="118" spans="1:20" x14ac:dyDescent="0.25">
      <c r="A118">
        <v>198408</v>
      </c>
      <c r="B118" s="2">
        <v>4.5999999999999996</v>
      </c>
      <c r="C118" s="2">
        <v>2.6</v>
      </c>
      <c r="D118" s="2">
        <v>1.9</v>
      </c>
      <c r="E118" s="2">
        <v>0.5</v>
      </c>
      <c r="F118" s="2">
        <v>3</v>
      </c>
      <c r="G118" s="2"/>
      <c r="H118" s="2">
        <v>1.6</v>
      </c>
      <c r="I118" s="2">
        <v>1.7</v>
      </c>
      <c r="J118" s="2">
        <v>3.9</v>
      </c>
      <c r="K118" s="2">
        <v>3.3</v>
      </c>
      <c r="L118" s="2">
        <v>4.3</v>
      </c>
      <c r="M118" s="2">
        <v>2.5</v>
      </c>
      <c r="N118" s="2"/>
      <c r="O118" s="2">
        <v>5.0999999999999996</v>
      </c>
      <c r="P118" s="2">
        <v>1.6</v>
      </c>
      <c r="Q118" s="2">
        <v>2</v>
      </c>
      <c r="R118" s="2">
        <v>2.2999999999999998</v>
      </c>
      <c r="S118" s="2">
        <v>2.5</v>
      </c>
      <c r="T118" s="2">
        <v>2.7</v>
      </c>
    </row>
    <row r="119" spans="1:20" x14ac:dyDescent="0.25">
      <c r="A119">
        <v>198409</v>
      </c>
      <c r="B119" s="1">
        <v>4.2</v>
      </c>
      <c r="C119" s="1">
        <v>2.6</v>
      </c>
      <c r="D119" s="1">
        <v>1.8</v>
      </c>
      <c r="E119" s="1">
        <v>0.4</v>
      </c>
      <c r="F119" s="1">
        <v>2.7</v>
      </c>
      <c r="G119" s="1"/>
      <c r="H119" s="1">
        <v>1.5</v>
      </c>
      <c r="I119" s="1">
        <v>1.6</v>
      </c>
      <c r="J119" s="1">
        <v>3</v>
      </c>
      <c r="K119" s="1">
        <v>3.3</v>
      </c>
      <c r="L119" s="1">
        <v>4</v>
      </c>
      <c r="M119" s="1">
        <v>2.4</v>
      </c>
      <c r="N119" s="1"/>
      <c r="O119" s="1">
        <v>4.9000000000000004</v>
      </c>
      <c r="P119" s="1">
        <v>1.7</v>
      </c>
      <c r="Q119" s="1">
        <v>1.6</v>
      </c>
      <c r="R119" s="1">
        <v>2.2000000000000002</v>
      </c>
      <c r="S119" s="1">
        <v>2.4</v>
      </c>
      <c r="T119" s="1">
        <v>2.2999999999999998</v>
      </c>
    </row>
    <row r="120" spans="1:20" x14ac:dyDescent="0.25">
      <c r="A120">
        <v>198410</v>
      </c>
      <c r="B120" s="2">
        <v>3.8</v>
      </c>
      <c r="C120" s="2">
        <v>2.5</v>
      </c>
      <c r="D120" s="2">
        <v>1.7</v>
      </c>
      <c r="E120" s="2">
        <v>0.4</v>
      </c>
      <c r="F120" s="2">
        <v>2.4</v>
      </c>
      <c r="G120" s="2"/>
      <c r="H120" s="2">
        <v>1.5</v>
      </c>
      <c r="I120" s="2">
        <v>1.5</v>
      </c>
      <c r="J120" s="2">
        <v>2.2999999999999998</v>
      </c>
      <c r="K120" s="2">
        <v>3.3</v>
      </c>
      <c r="L120" s="2">
        <v>3.8</v>
      </c>
      <c r="M120" s="2">
        <v>2.2999999999999998</v>
      </c>
      <c r="N120" s="2"/>
      <c r="O120" s="2">
        <v>4.8</v>
      </c>
      <c r="P120" s="2">
        <v>1.8</v>
      </c>
      <c r="Q120" s="2">
        <v>1.3</v>
      </c>
      <c r="R120" s="2">
        <v>2.1</v>
      </c>
      <c r="S120" s="2">
        <v>2.4</v>
      </c>
      <c r="T120" s="2">
        <v>2</v>
      </c>
    </row>
    <row r="121" spans="1:20" x14ac:dyDescent="0.25">
      <c r="A121">
        <v>198411</v>
      </c>
      <c r="B121" s="1">
        <v>3.5</v>
      </c>
      <c r="C121" s="1">
        <v>2.4</v>
      </c>
      <c r="D121" s="1">
        <v>1.5</v>
      </c>
      <c r="E121" s="1">
        <v>0.6</v>
      </c>
      <c r="F121" s="1">
        <v>2.2999999999999998</v>
      </c>
      <c r="G121" s="1"/>
      <c r="H121" s="1">
        <v>1.4</v>
      </c>
      <c r="I121" s="1">
        <v>1.4</v>
      </c>
      <c r="J121" s="1">
        <v>1.7</v>
      </c>
      <c r="K121" s="1">
        <v>3.2</v>
      </c>
      <c r="L121" s="1">
        <v>3.7</v>
      </c>
      <c r="M121" s="1">
        <v>2.2999999999999998</v>
      </c>
      <c r="N121" s="1"/>
      <c r="O121" s="1">
        <v>4.7</v>
      </c>
      <c r="P121" s="1">
        <v>1.9</v>
      </c>
      <c r="Q121" s="1">
        <v>1</v>
      </c>
      <c r="R121" s="1">
        <v>2.1</v>
      </c>
      <c r="S121" s="1">
        <v>2.2999999999999998</v>
      </c>
      <c r="T121" s="1">
        <v>1.8</v>
      </c>
    </row>
    <row r="122" spans="1:20" x14ac:dyDescent="0.25">
      <c r="A122">
        <v>198412</v>
      </c>
      <c r="B122" s="2">
        <v>3.2</v>
      </c>
      <c r="C122" s="2">
        <v>2.2999999999999998</v>
      </c>
      <c r="D122" s="2">
        <v>1.3</v>
      </c>
      <c r="E122" s="2">
        <v>0.8</v>
      </c>
      <c r="F122" s="2">
        <v>2.1</v>
      </c>
      <c r="G122" s="2"/>
      <c r="H122" s="2">
        <v>1.4</v>
      </c>
      <c r="I122" s="2">
        <v>1.3</v>
      </c>
      <c r="J122" s="2">
        <v>1.2</v>
      </c>
      <c r="K122" s="2">
        <v>3</v>
      </c>
      <c r="L122" s="2">
        <v>3.6</v>
      </c>
      <c r="M122" s="2">
        <v>2.2000000000000002</v>
      </c>
      <c r="N122" s="2"/>
      <c r="O122" s="2">
        <v>4.5</v>
      </c>
      <c r="P122" s="2">
        <v>1.9</v>
      </c>
      <c r="Q122" s="2">
        <v>0.7</v>
      </c>
      <c r="R122" s="2">
        <v>2.1</v>
      </c>
      <c r="S122" s="2">
        <v>2.2999999999999998</v>
      </c>
      <c r="T122" s="2">
        <v>1.8</v>
      </c>
    </row>
    <row r="123" spans="1:20" x14ac:dyDescent="0.25">
      <c r="A123">
        <v>198501</v>
      </c>
      <c r="B123" s="1">
        <v>3.1</v>
      </c>
      <c r="C123" s="1">
        <v>2.1</v>
      </c>
      <c r="D123" s="1">
        <v>1.2</v>
      </c>
      <c r="E123" s="1">
        <v>1.3</v>
      </c>
      <c r="F123" s="1">
        <v>2</v>
      </c>
      <c r="G123" s="1"/>
      <c r="H123" s="1">
        <v>1.5</v>
      </c>
      <c r="I123" s="1">
        <v>1.4</v>
      </c>
      <c r="J123" s="1">
        <v>1</v>
      </c>
      <c r="K123" s="1">
        <v>2.8</v>
      </c>
      <c r="L123" s="1">
        <v>3.7</v>
      </c>
      <c r="M123" s="1">
        <v>2.2000000000000002</v>
      </c>
      <c r="N123" s="1"/>
      <c r="O123" s="1">
        <v>4.4000000000000004</v>
      </c>
      <c r="P123" s="1">
        <v>2</v>
      </c>
      <c r="Q123" s="1">
        <v>0.4</v>
      </c>
      <c r="R123" s="1">
        <v>2.1</v>
      </c>
      <c r="S123" s="1">
        <v>2.2999999999999998</v>
      </c>
      <c r="T123" s="1">
        <v>1.8</v>
      </c>
    </row>
    <row r="124" spans="1:20" x14ac:dyDescent="0.25">
      <c r="A124">
        <v>198502</v>
      </c>
      <c r="B124" s="2">
        <v>3</v>
      </c>
      <c r="C124" s="2">
        <v>2</v>
      </c>
      <c r="D124" s="2">
        <v>1.2</v>
      </c>
      <c r="E124" s="2">
        <v>1.8</v>
      </c>
      <c r="F124" s="2">
        <v>1.9</v>
      </c>
      <c r="G124" s="2"/>
      <c r="H124" s="2">
        <v>1.6</v>
      </c>
      <c r="I124" s="2">
        <v>1.5</v>
      </c>
      <c r="J124" s="2">
        <v>1.1000000000000001</v>
      </c>
      <c r="K124" s="2">
        <v>2.5</v>
      </c>
      <c r="L124" s="2">
        <v>3.7</v>
      </c>
      <c r="M124" s="2">
        <v>2.2999999999999998</v>
      </c>
      <c r="N124" s="2"/>
      <c r="O124" s="2">
        <v>4.3</v>
      </c>
      <c r="P124" s="2">
        <v>2.1</v>
      </c>
      <c r="Q124" s="2">
        <v>0.1</v>
      </c>
      <c r="R124" s="2">
        <v>2.1</v>
      </c>
      <c r="S124" s="2">
        <v>2.2999999999999998</v>
      </c>
      <c r="T124" s="2">
        <v>1.9</v>
      </c>
    </row>
    <row r="125" spans="1:20" x14ac:dyDescent="0.25">
      <c r="A125">
        <v>198503</v>
      </c>
      <c r="B125" s="1">
        <v>3.1</v>
      </c>
      <c r="C125" s="1">
        <v>2</v>
      </c>
      <c r="D125" s="1">
        <v>1.3</v>
      </c>
      <c r="E125" s="1">
        <v>2.4</v>
      </c>
      <c r="F125" s="1">
        <v>1.9</v>
      </c>
      <c r="G125" s="1"/>
      <c r="H125" s="1">
        <v>1.8</v>
      </c>
      <c r="I125" s="1">
        <v>1.6</v>
      </c>
      <c r="J125" s="1">
        <v>1.3</v>
      </c>
      <c r="K125" s="1">
        <v>2.2999999999999998</v>
      </c>
      <c r="L125" s="1">
        <v>3.6</v>
      </c>
      <c r="M125" s="1">
        <v>2.4</v>
      </c>
      <c r="N125" s="1"/>
      <c r="O125" s="1">
        <v>4.3</v>
      </c>
      <c r="P125" s="1">
        <v>2.2000000000000002</v>
      </c>
      <c r="Q125" s="1">
        <v>-0.1</v>
      </c>
      <c r="R125" s="1">
        <v>2.2000000000000002</v>
      </c>
      <c r="S125" s="1">
        <v>2.4</v>
      </c>
      <c r="T125" s="1">
        <v>2</v>
      </c>
    </row>
    <row r="126" spans="1:20" x14ac:dyDescent="0.25">
      <c r="A126">
        <v>198504</v>
      </c>
      <c r="B126" s="2">
        <v>3.2</v>
      </c>
      <c r="C126" s="2">
        <v>1.9</v>
      </c>
      <c r="D126" s="2">
        <v>1.5</v>
      </c>
      <c r="E126" s="2">
        <v>3</v>
      </c>
      <c r="F126" s="2">
        <v>2</v>
      </c>
      <c r="G126" s="2"/>
      <c r="H126" s="2">
        <v>1.9</v>
      </c>
      <c r="I126" s="2">
        <v>1.8</v>
      </c>
      <c r="J126" s="2">
        <v>1.5</v>
      </c>
      <c r="K126" s="2">
        <v>2.2000000000000002</v>
      </c>
      <c r="L126" s="2">
        <v>3.6</v>
      </c>
      <c r="M126" s="2">
        <v>2.4</v>
      </c>
      <c r="N126" s="2"/>
      <c r="O126" s="2">
        <v>4.4000000000000004</v>
      </c>
      <c r="P126" s="2">
        <v>2.2000000000000002</v>
      </c>
      <c r="Q126" s="2">
        <v>-0.3</v>
      </c>
      <c r="R126" s="2">
        <v>2.4</v>
      </c>
      <c r="S126" s="2">
        <v>2.5</v>
      </c>
      <c r="T126" s="2">
        <v>2.2999999999999998</v>
      </c>
    </row>
    <row r="127" spans="1:20" x14ac:dyDescent="0.25">
      <c r="A127">
        <v>198505</v>
      </c>
      <c r="B127" s="1">
        <v>3.3</v>
      </c>
      <c r="C127" s="1">
        <v>1.9</v>
      </c>
      <c r="D127" s="1">
        <v>1.6</v>
      </c>
      <c r="E127" s="1">
        <v>3.5</v>
      </c>
      <c r="F127" s="1">
        <v>2.2000000000000002</v>
      </c>
      <c r="G127" s="1"/>
      <c r="H127" s="1">
        <v>2</v>
      </c>
      <c r="I127" s="1">
        <v>2</v>
      </c>
      <c r="J127" s="1">
        <v>1.8</v>
      </c>
      <c r="K127" s="1">
        <v>2.2000000000000002</v>
      </c>
      <c r="L127" s="1">
        <v>3.4</v>
      </c>
      <c r="M127" s="1">
        <v>2.5</v>
      </c>
      <c r="N127" s="1"/>
      <c r="O127" s="1">
        <v>4.4000000000000004</v>
      </c>
      <c r="P127" s="1">
        <v>2.2999999999999998</v>
      </c>
      <c r="Q127" s="1">
        <v>-0.4</v>
      </c>
      <c r="R127" s="1">
        <v>2.6</v>
      </c>
      <c r="S127" s="1">
        <v>2.6</v>
      </c>
      <c r="T127" s="1">
        <v>2.5</v>
      </c>
    </row>
    <row r="128" spans="1:20" x14ac:dyDescent="0.25">
      <c r="A128">
        <v>198506</v>
      </c>
      <c r="B128" s="2">
        <v>3.4</v>
      </c>
      <c r="C128" s="2">
        <v>1.9</v>
      </c>
      <c r="D128" s="2">
        <v>1.7</v>
      </c>
      <c r="E128" s="2">
        <v>4</v>
      </c>
      <c r="F128" s="2">
        <v>2.4</v>
      </c>
      <c r="G128" s="2"/>
      <c r="H128" s="2">
        <v>2.1</v>
      </c>
      <c r="I128" s="2">
        <v>2.2000000000000002</v>
      </c>
      <c r="J128" s="2">
        <v>2.2000000000000002</v>
      </c>
      <c r="K128" s="2">
        <v>2.2000000000000002</v>
      </c>
      <c r="L128" s="2">
        <v>3.3</v>
      </c>
      <c r="M128" s="2">
        <v>2.5</v>
      </c>
      <c r="N128" s="2"/>
      <c r="O128" s="2">
        <v>4.5</v>
      </c>
      <c r="P128" s="2">
        <v>2.4</v>
      </c>
      <c r="Q128" s="2">
        <v>-0.3</v>
      </c>
      <c r="R128" s="2">
        <v>2.8</v>
      </c>
      <c r="S128" s="2">
        <v>2.8</v>
      </c>
      <c r="T128" s="2">
        <v>2.8</v>
      </c>
    </row>
    <row r="129" spans="1:20" x14ac:dyDescent="0.25">
      <c r="A129">
        <v>198507</v>
      </c>
      <c r="B129" s="1">
        <v>3.5</v>
      </c>
      <c r="C129" s="1">
        <v>1.9</v>
      </c>
      <c r="D129" s="1">
        <v>1.8</v>
      </c>
      <c r="E129" s="1">
        <v>4.5</v>
      </c>
      <c r="F129" s="1">
        <v>2.6</v>
      </c>
      <c r="G129" s="1"/>
      <c r="H129" s="1">
        <v>2.2000000000000002</v>
      </c>
      <c r="I129" s="1">
        <v>2.2000000000000002</v>
      </c>
      <c r="J129" s="1">
        <v>2.6</v>
      </c>
      <c r="K129" s="1">
        <v>2.2000000000000002</v>
      </c>
      <c r="L129" s="1">
        <v>3.2</v>
      </c>
      <c r="M129" s="1">
        <v>2.5</v>
      </c>
      <c r="N129" s="1"/>
      <c r="O129" s="1">
        <v>4.5999999999999996</v>
      </c>
      <c r="P129" s="1">
        <v>2.5</v>
      </c>
      <c r="Q129" s="1">
        <v>-0.1</v>
      </c>
      <c r="R129" s="1">
        <v>2.9</v>
      </c>
      <c r="S129" s="1">
        <v>2.9</v>
      </c>
      <c r="T129" s="1">
        <v>3.1</v>
      </c>
    </row>
    <row r="130" spans="1:20" x14ac:dyDescent="0.25">
      <c r="A130">
        <v>198508</v>
      </c>
      <c r="B130" s="2">
        <v>3.5</v>
      </c>
      <c r="C130" s="2">
        <v>2</v>
      </c>
      <c r="D130" s="2">
        <v>1.8</v>
      </c>
      <c r="E130" s="2">
        <v>4.9000000000000004</v>
      </c>
      <c r="F130" s="2">
        <v>2.9</v>
      </c>
      <c r="G130" s="2"/>
      <c r="H130" s="2">
        <v>2.2999999999999998</v>
      </c>
      <c r="I130" s="2">
        <v>2.2000000000000002</v>
      </c>
      <c r="J130" s="2">
        <v>2.7</v>
      </c>
      <c r="K130" s="2">
        <v>2.2000000000000002</v>
      </c>
      <c r="L130" s="2">
        <v>3.1</v>
      </c>
      <c r="M130" s="2">
        <v>2.5</v>
      </c>
      <c r="N130" s="2"/>
      <c r="O130" s="2">
        <v>4.8</v>
      </c>
      <c r="P130" s="2">
        <v>2.6</v>
      </c>
      <c r="Q130" s="2">
        <v>0.2</v>
      </c>
      <c r="R130" s="2">
        <v>3</v>
      </c>
      <c r="S130" s="2">
        <v>3</v>
      </c>
      <c r="T130" s="2">
        <v>3.3</v>
      </c>
    </row>
    <row r="131" spans="1:20" x14ac:dyDescent="0.25">
      <c r="A131">
        <v>198509</v>
      </c>
      <c r="B131" s="1">
        <v>3.4</v>
      </c>
      <c r="C131" s="1">
        <v>2</v>
      </c>
      <c r="D131" s="1">
        <v>1.9</v>
      </c>
      <c r="E131" s="1">
        <v>5.2</v>
      </c>
      <c r="F131" s="1">
        <v>3.1</v>
      </c>
      <c r="G131" s="1"/>
      <c r="H131" s="1">
        <v>2.4</v>
      </c>
      <c r="I131" s="1">
        <v>2.2000000000000002</v>
      </c>
      <c r="J131" s="1">
        <v>2.6</v>
      </c>
      <c r="K131" s="1">
        <v>2.2000000000000002</v>
      </c>
      <c r="L131" s="1">
        <v>3.1</v>
      </c>
      <c r="M131" s="1">
        <v>2.5</v>
      </c>
      <c r="N131" s="1"/>
      <c r="O131" s="1">
        <v>4.9000000000000004</v>
      </c>
      <c r="P131" s="1">
        <v>2.7</v>
      </c>
      <c r="Q131" s="1">
        <v>0.6</v>
      </c>
      <c r="R131" s="1">
        <v>3.1</v>
      </c>
      <c r="S131" s="1">
        <v>3.1</v>
      </c>
      <c r="T131" s="1">
        <v>3.5</v>
      </c>
    </row>
    <row r="132" spans="1:20" x14ac:dyDescent="0.25">
      <c r="A132">
        <v>198510</v>
      </c>
      <c r="B132" s="2">
        <v>3.4</v>
      </c>
      <c r="C132" s="2">
        <v>1.9</v>
      </c>
      <c r="D132" s="2">
        <v>2</v>
      </c>
      <c r="E132" s="2">
        <v>5.4</v>
      </c>
      <c r="F132" s="2">
        <v>3.2</v>
      </c>
      <c r="G132" s="2"/>
      <c r="H132" s="2">
        <v>2.6</v>
      </c>
      <c r="I132" s="2">
        <v>2.2000000000000002</v>
      </c>
      <c r="J132" s="2">
        <v>2.2999999999999998</v>
      </c>
      <c r="K132" s="2">
        <v>2.2999999999999998</v>
      </c>
      <c r="L132" s="2">
        <v>3</v>
      </c>
      <c r="M132" s="2">
        <v>2.4</v>
      </c>
      <c r="N132" s="2"/>
      <c r="O132" s="2">
        <v>4.9000000000000004</v>
      </c>
      <c r="P132" s="2">
        <v>2.9</v>
      </c>
      <c r="Q132" s="2">
        <v>1</v>
      </c>
      <c r="R132" s="2">
        <v>3.2</v>
      </c>
      <c r="S132" s="2">
        <v>3.2</v>
      </c>
      <c r="T132" s="2">
        <v>3.7</v>
      </c>
    </row>
    <row r="133" spans="1:20" x14ac:dyDescent="0.25">
      <c r="A133">
        <v>198511</v>
      </c>
      <c r="B133" s="1">
        <v>3.2</v>
      </c>
      <c r="C133" s="1">
        <v>1.9</v>
      </c>
      <c r="D133" s="1">
        <v>2.2000000000000002</v>
      </c>
      <c r="E133" s="1">
        <v>5.5</v>
      </c>
      <c r="F133" s="1">
        <v>3.4</v>
      </c>
      <c r="G133" s="1"/>
      <c r="H133" s="1">
        <v>2.8</v>
      </c>
      <c r="I133" s="1">
        <v>2.1</v>
      </c>
      <c r="J133" s="1">
        <v>1.8</v>
      </c>
      <c r="K133" s="1">
        <v>2.5</v>
      </c>
      <c r="L133" s="1">
        <v>3</v>
      </c>
      <c r="M133" s="1">
        <v>2.2999999999999998</v>
      </c>
      <c r="N133" s="1"/>
      <c r="O133" s="1">
        <v>4.8</v>
      </c>
      <c r="P133" s="1">
        <v>3.1</v>
      </c>
      <c r="Q133" s="1">
        <v>1.6</v>
      </c>
      <c r="R133" s="1">
        <v>3.3</v>
      </c>
      <c r="S133" s="1">
        <v>3.3</v>
      </c>
      <c r="T133" s="1">
        <v>3.8</v>
      </c>
    </row>
    <row r="134" spans="1:20" x14ac:dyDescent="0.25">
      <c r="A134">
        <v>198512</v>
      </c>
      <c r="B134" s="2">
        <v>3.1</v>
      </c>
      <c r="C134" s="2">
        <v>1.8</v>
      </c>
      <c r="D134" s="2">
        <v>2.2999999999999998</v>
      </c>
      <c r="E134" s="2">
        <v>5.5</v>
      </c>
      <c r="F134" s="2">
        <v>3.6</v>
      </c>
      <c r="G134" s="2"/>
      <c r="H134" s="2">
        <v>3</v>
      </c>
      <c r="I134" s="2">
        <v>2</v>
      </c>
      <c r="J134" s="2">
        <v>1.1000000000000001</v>
      </c>
      <c r="K134" s="2">
        <v>2.8</v>
      </c>
      <c r="L134" s="2">
        <v>2.9</v>
      </c>
      <c r="M134" s="2">
        <v>2.2000000000000002</v>
      </c>
      <c r="N134" s="2"/>
      <c r="O134" s="2">
        <v>4.5999999999999996</v>
      </c>
      <c r="P134" s="2">
        <v>3.2</v>
      </c>
      <c r="Q134" s="2">
        <v>2.2999999999999998</v>
      </c>
      <c r="R134" s="2">
        <v>3.4</v>
      </c>
      <c r="S134" s="2">
        <v>3.4</v>
      </c>
      <c r="T134" s="2">
        <v>3.9</v>
      </c>
    </row>
    <row r="135" spans="1:20" x14ac:dyDescent="0.25">
      <c r="A135">
        <v>198601</v>
      </c>
      <c r="B135" s="1">
        <v>3</v>
      </c>
      <c r="C135" s="1">
        <v>1.8</v>
      </c>
      <c r="D135" s="1">
        <v>2.4</v>
      </c>
      <c r="E135" s="1">
        <v>5.3</v>
      </c>
      <c r="F135" s="1">
        <v>3.7</v>
      </c>
      <c r="G135" s="1">
        <v>3.5</v>
      </c>
      <c r="H135" s="1">
        <v>3.2</v>
      </c>
      <c r="I135" s="1">
        <v>1.8</v>
      </c>
      <c r="J135" s="1">
        <v>0.4</v>
      </c>
      <c r="K135" s="1">
        <v>3.1</v>
      </c>
      <c r="L135" s="1">
        <v>2.9</v>
      </c>
      <c r="M135" s="1">
        <v>2.1</v>
      </c>
      <c r="N135" s="1"/>
      <c r="O135" s="1">
        <v>4.3</v>
      </c>
      <c r="P135" s="1">
        <v>3.4</v>
      </c>
      <c r="Q135" s="1">
        <v>3</v>
      </c>
      <c r="R135" s="1">
        <v>3.3</v>
      </c>
      <c r="S135" s="1">
        <v>3.4</v>
      </c>
      <c r="T135" s="1">
        <v>4</v>
      </c>
    </row>
    <row r="136" spans="1:20" x14ac:dyDescent="0.25">
      <c r="A136">
        <v>198602</v>
      </c>
      <c r="B136" s="2">
        <v>2.9</v>
      </c>
      <c r="C136" s="2">
        <v>1.7</v>
      </c>
      <c r="D136" s="2">
        <v>2.4</v>
      </c>
      <c r="E136" s="2">
        <v>5.0999999999999996</v>
      </c>
      <c r="F136" s="2">
        <v>3.8</v>
      </c>
      <c r="G136" s="2">
        <v>4.7</v>
      </c>
      <c r="H136" s="2">
        <v>3.4</v>
      </c>
      <c r="I136" s="2">
        <v>1.7</v>
      </c>
      <c r="J136" s="2">
        <v>-0.4</v>
      </c>
      <c r="K136" s="2">
        <v>3.5</v>
      </c>
      <c r="L136" s="2">
        <v>2.9</v>
      </c>
      <c r="M136" s="2">
        <v>1.9</v>
      </c>
      <c r="N136" s="2"/>
      <c r="O136" s="2">
        <v>3.9</v>
      </c>
      <c r="P136" s="2">
        <v>3.6</v>
      </c>
      <c r="Q136" s="2">
        <v>3.6</v>
      </c>
      <c r="R136" s="2">
        <v>3.1</v>
      </c>
      <c r="S136" s="2">
        <v>3.4</v>
      </c>
      <c r="T136" s="2">
        <v>4</v>
      </c>
    </row>
    <row r="137" spans="1:20" x14ac:dyDescent="0.25">
      <c r="A137">
        <v>198603</v>
      </c>
      <c r="B137" s="1">
        <v>2.7</v>
      </c>
      <c r="C137" s="1">
        <v>1.7</v>
      </c>
      <c r="D137" s="1">
        <v>2.4</v>
      </c>
      <c r="E137" s="1">
        <v>4.9000000000000004</v>
      </c>
      <c r="F137" s="1">
        <v>3.8</v>
      </c>
      <c r="G137" s="1">
        <v>5.8</v>
      </c>
      <c r="H137" s="1">
        <v>3.5</v>
      </c>
      <c r="I137" s="1">
        <v>1.6</v>
      </c>
      <c r="J137" s="1">
        <v>-1.1000000000000001</v>
      </c>
      <c r="K137" s="1">
        <v>3.8</v>
      </c>
      <c r="L137" s="1">
        <v>3.1</v>
      </c>
      <c r="M137" s="1">
        <v>1.8</v>
      </c>
      <c r="N137" s="1"/>
      <c r="O137" s="1">
        <v>3.3</v>
      </c>
      <c r="P137" s="1">
        <v>3.9</v>
      </c>
      <c r="Q137" s="1">
        <v>4.3</v>
      </c>
      <c r="R137" s="1">
        <v>2.9</v>
      </c>
      <c r="S137" s="1">
        <v>3.4</v>
      </c>
      <c r="T137" s="1">
        <v>4</v>
      </c>
    </row>
    <row r="138" spans="1:20" x14ac:dyDescent="0.25">
      <c r="A138">
        <v>198604</v>
      </c>
      <c r="B138" s="2">
        <v>2.5</v>
      </c>
      <c r="C138" s="2">
        <v>1.6</v>
      </c>
      <c r="D138" s="2">
        <v>2.4</v>
      </c>
      <c r="E138" s="2">
        <v>4.7</v>
      </c>
      <c r="F138" s="2">
        <v>3.8</v>
      </c>
      <c r="G138" s="2">
        <v>6.9</v>
      </c>
      <c r="H138" s="2">
        <v>3.5</v>
      </c>
      <c r="I138" s="2">
        <v>1.5</v>
      </c>
      <c r="J138" s="2">
        <v>-1.5</v>
      </c>
      <c r="K138" s="2">
        <v>4</v>
      </c>
      <c r="L138" s="2">
        <v>3.3</v>
      </c>
      <c r="M138" s="2">
        <v>1.8</v>
      </c>
      <c r="N138" s="2"/>
      <c r="O138" s="2">
        <v>2.8</v>
      </c>
      <c r="P138" s="2">
        <v>4.0999999999999996</v>
      </c>
      <c r="Q138" s="2">
        <v>5</v>
      </c>
      <c r="R138" s="2">
        <v>2.6</v>
      </c>
      <c r="S138" s="2">
        <v>3.4</v>
      </c>
      <c r="T138" s="2">
        <v>4</v>
      </c>
    </row>
    <row r="139" spans="1:20" x14ac:dyDescent="0.25">
      <c r="A139">
        <v>198605</v>
      </c>
      <c r="B139" s="1">
        <v>2.2999999999999998</v>
      </c>
      <c r="C139" s="1">
        <v>1.5</v>
      </c>
      <c r="D139" s="1">
        <v>2.2999999999999998</v>
      </c>
      <c r="E139" s="1">
        <v>4.5</v>
      </c>
      <c r="F139" s="1">
        <v>3.6</v>
      </c>
      <c r="G139" s="1">
        <v>7.9</v>
      </c>
      <c r="H139" s="1">
        <v>3.5</v>
      </c>
      <c r="I139" s="1">
        <v>1.4</v>
      </c>
      <c r="J139" s="1">
        <v>-1.7</v>
      </c>
      <c r="K139" s="1">
        <v>4.0999999999999996</v>
      </c>
      <c r="L139" s="1">
        <v>3.7</v>
      </c>
      <c r="M139" s="1">
        <v>1.8</v>
      </c>
      <c r="N139" s="1"/>
      <c r="O139" s="1">
        <v>2.2000000000000002</v>
      </c>
      <c r="P139" s="1">
        <v>4.4000000000000004</v>
      </c>
      <c r="Q139" s="1">
        <v>5.6</v>
      </c>
      <c r="R139" s="1">
        <v>2.2000000000000002</v>
      </c>
      <c r="S139" s="1">
        <v>3.5</v>
      </c>
      <c r="T139" s="1">
        <v>4</v>
      </c>
    </row>
    <row r="140" spans="1:20" x14ac:dyDescent="0.25">
      <c r="A140">
        <v>198606</v>
      </c>
      <c r="B140" s="2">
        <v>2.1</v>
      </c>
      <c r="C140" s="2">
        <v>1.5</v>
      </c>
      <c r="D140" s="2">
        <v>2.2000000000000002</v>
      </c>
      <c r="E140" s="2">
        <v>4.3</v>
      </c>
      <c r="F140" s="2">
        <v>3.2</v>
      </c>
      <c r="G140" s="2">
        <v>8.6</v>
      </c>
      <c r="H140" s="2">
        <v>3.4</v>
      </c>
      <c r="I140" s="2">
        <v>1.4</v>
      </c>
      <c r="J140" s="2">
        <v>-1.5</v>
      </c>
      <c r="K140" s="2">
        <v>4.2</v>
      </c>
      <c r="L140" s="2">
        <v>4.0999999999999996</v>
      </c>
      <c r="M140" s="2">
        <v>1.8</v>
      </c>
      <c r="N140" s="2"/>
      <c r="O140" s="2">
        <v>1.7</v>
      </c>
      <c r="P140" s="2">
        <v>4.7</v>
      </c>
      <c r="Q140" s="2">
        <v>6.1</v>
      </c>
      <c r="R140" s="2">
        <v>1.9</v>
      </c>
      <c r="S140" s="2">
        <v>3.5</v>
      </c>
      <c r="T140" s="2">
        <v>4</v>
      </c>
    </row>
    <row r="141" spans="1:20" x14ac:dyDescent="0.25">
      <c r="A141">
        <v>198607</v>
      </c>
      <c r="B141" s="1">
        <v>1.9</v>
      </c>
      <c r="C141" s="1">
        <v>1.4</v>
      </c>
      <c r="D141" s="1">
        <v>2.2000000000000002</v>
      </c>
      <c r="E141" s="1">
        <v>4.0999999999999996</v>
      </c>
      <c r="F141" s="1">
        <v>2.8</v>
      </c>
      <c r="G141" s="1">
        <v>9.1999999999999993</v>
      </c>
      <c r="H141" s="1">
        <v>3.4</v>
      </c>
      <c r="I141" s="1">
        <v>1.3</v>
      </c>
      <c r="J141" s="1">
        <v>-1</v>
      </c>
      <c r="K141" s="1">
        <v>4.2</v>
      </c>
      <c r="L141" s="1">
        <v>4.4000000000000004</v>
      </c>
      <c r="M141" s="1">
        <v>1.9</v>
      </c>
      <c r="N141" s="1"/>
      <c r="O141" s="1">
        <v>1.2</v>
      </c>
      <c r="P141" s="1">
        <v>5</v>
      </c>
      <c r="Q141" s="1">
        <v>6.4</v>
      </c>
      <c r="R141" s="1">
        <v>1.6</v>
      </c>
      <c r="S141" s="1">
        <v>3.6</v>
      </c>
      <c r="T141" s="1">
        <v>4</v>
      </c>
    </row>
    <row r="142" spans="1:20" x14ac:dyDescent="0.25">
      <c r="A142">
        <v>198608</v>
      </c>
      <c r="B142" s="2">
        <v>1.9</v>
      </c>
      <c r="C142" s="2">
        <v>1.4</v>
      </c>
      <c r="D142" s="2">
        <v>2.1</v>
      </c>
      <c r="E142" s="2">
        <v>4</v>
      </c>
      <c r="F142" s="2">
        <v>2.4</v>
      </c>
      <c r="G142" s="2">
        <v>9.6</v>
      </c>
      <c r="H142" s="2">
        <v>3.4</v>
      </c>
      <c r="I142" s="2">
        <v>1.2</v>
      </c>
      <c r="J142" s="2">
        <v>-0.2</v>
      </c>
      <c r="K142" s="2">
        <v>4.2</v>
      </c>
      <c r="L142" s="2">
        <v>4.8</v>
      </c>
      <c r="M142" s="2">
        <v>1.9</v>
      </c>
      <c r="N142" s="2"/>
      <c r="O142" s="2">
        <v>0.8</v>
      </c>
      <c r="P142" s="2">
        <v>5.2</v>
      </c>
      <c r="Q142" s="2">
        <v>6.5</v>
      </c>
      <c r="R142" s="2">
        <v>1.4</v>
      </c>
      <c r="S142" s="2">
        <v>3.7</v>
      </c>
      <c r="T142" s="2">
        <v>3.9</v>
      </c>
    </row>
    <row r="143" spans="1:20" x14ac:dyDescent="0.25">
      <c r="A143">
        <v>198609</v>
      </c>
      <c r="B143" s="1">
        <v>2</v>
      </c>
      <c r="C143" s="1">
        <v>1.4</v>
      </c>
      <c r="D143" s="1">
        <v>2</v>
      </c>
      <c r="E143" s="1">
        <v>3.9</v>
      </c>
      <c r="F143" s="1">
        <v>1.8</v>
      </c>
      <c r="G143" s="1">
        <v>9.6999999999999993</v>
      </c>
      <c r="H143" s="1">
        <v>3.3</v>
      </c>
      <c r="I143" s="1">
        <v>1.1000000000000001</v>
      </c>
      <c r="J143" s="1">
        <v>0.9</v>
      </c>
      <c r="K143" s="1">
        <v>4.2</v>
      </c>
      <c r="L143" s="1">
        <v>5.0999999999999996</v>
      </c>
      <c r="M143" s="1">
        <v>1.9</v>
      </c>
      <c r="N143" s="1"/>
      <c r="O143" s="1">
        <v>0.5</v>
      </c>
      <c r="P143" s="1">
        <v>5.4</v>
      </c>
      <c r="Q143" s="1">
        <v>6.5</v>
      </c>
      <c r="R143" s="1">
        <v>1.2</v>
      </c>
      <c r="S143" s="1">
        <v>3.9</v>
      </c>
      <c r="T143" s="1">
        <v>3.9</v>
      </c>
    </row>
    <row r="144" spans="1:20" x14ac:dyDescent="0.25">
      <c r="A144">
        <v>198610</v>
      </c>
      <c r="B144" s="2">
        <v>2.2000000000000002</v>
      </c>
      <c r="C144" s="2">
        <v>1.4</v>
      </c>
      <c r="D144" s="2">
        <v>1.9</v>
      </c>
      <c r="E144" s="2">
        <v>3.9</v>
      </c>
      <c r="F144" s="2">
        <v>1.3</v>
      </c>
      <c r="G144" s="2">
        <v>9.6</v>
      </c>
      <c r="H144" s="2">
        <v>3.2</v>
      </c>
      <c r="I144" s="2">
        <v>1</v>
      </c>
      <c r="J144" s="2">
        <v>2</v>
      </c>
      <c r="K144" s="2">
        <v>4.2</v>
      </c>
      <c r="L144" s="2">
        <v>5.3</v>
      </c>
      <c r="M144" s="2">
        <v>1.9</v>
      </c>
      <c r="N144" s="2"/>
      <c r="O144" s="2">
        <v>0.3</v>
      </c>
      <c r="P144" s="2">
        <v>5.5</v>
      </c>
      <c r="Q144" s="2">
        <v>6.2</v>
      </c>
      <c r="R144" s="2">
        <v>1</v>
      </c>
      <c r="S144" s="2">
        <v>4.0999999999999996</v>
      </c>
      <c r="T144" s="2">
        <v>3.9</v>
      </c>
    </row>
    <row r="145" spans="1:20" x14ac:dyDescent="0.25">
      <c r="A145">
        <v>198611</v>
      </c>
      <c r="B145" s="1">
        <v>2.6</v>
      </c>
      <c r="C145" s="1">
        <v>1.4</v>
      </c>
      <c r="D145" s="1">
        <v>1.8</v>
      </c>
      <c r="E145" s="1">
        <v>4</v>
      </c>
      <c r="F145" s="1">
        <v>0.7</v>
      </c>
      <c r="G145" s="1">
        <v>9.3000000000000007</v>
      </c>
      <c r="H145" s="1">
        <v>3.1</v>
      </c>
      <c r="I145" s="1">
        <v>1</v>
      </c>
      <c r="J145" s="1">
        <v>3</v>
      </c>
      <c r="K145" s="1">
        <v>4.0999999999999996</v>
      </c>
      <c r="L145" s="1">
        <v>5.5</v>
      </c>
      <c r="M145" s="1">
        <v>1.9</v>
      </c>
      <c r="N145" s="1">
        <v>4.8</v>
      </c>
      <c r="O145" s="1">
        <v>0.3</v>
      </c>
      <c r="P145" s="1">
        <v>5.7</v>
      </c>
      <c r="Q145" s="1">
        <v>5.7</v>
      </c>
      <c r="R145" s="1">
        <v>0.8</v>
      </c>
      <c r="S145" s="1">
        <v>4.3</v>
      </c>
      <c r="T145" s="1">
        <v>3.8</v>
      </c>
    </row>
    <row r="146" spans="1:20" x14ac:dyDescent="0.25">
      <c r="A146">
        <v>198612</v>
      </c>
      <c r="B146" s="2">
        <v>2.9</v>
      </c>
      <c r="C146" s="2">
        <v>1.4</v>
      </c>
      <c r="D146" s="2">
        <v>1.8</v>
      </c>
      <c r="E146" s="2">
        <v>4.3</v>
      </c>
      <c r="F146" s="2">
        <v>0.3</v>
      </c>
      <c r="G146" s="2">
        <v>8.9</v>
      </c>
      <c r="H146" s="2">
        <v>2.9</v>
      </c>
      <c r="I146" s="2">
        <v>1</v>
      </c>
      <c r="J146" s="2">
        <v>3.8</v>
      </c>
      <c r="K146" s="2">
        <v>4</v>
      </c>
      <c r="L146" s="2">
        <v>5.8</v>
      </c>
      <c r="M146" s="2">
        <v>1.9</v>
      </c>
      <c r="N146" s="2">
        <v>4.5</v>
      </c>
      <c r="O146" s="2">
        <v>0.4</v>
      </c>
      <c r="P146" s="2">
        <v>5.8</v>
      </c>
      <c r="Q146" s="2">
        <v>5</v>
      </c>
      <c r="R146" s="2">
        <v>0.7</v>
      </c>
      <c r="S146" s="2">
        <v>4.7</v>
      </c>
      <c r="T146" s="2">
        <v>3.9</v>
      </c>
    </row>
    <row r="147" spans="1:20" x14ac:dyDescent="0.25">
      <c r="A147">
        <v>198701</v>
      </c>
      <c r="B147" s="1">
        <v>3.3</v>
      </c>
      <c r="C147" s="1">
        <v>1.4</v>
      </c>
      <c r="D147" s="1">
        <v>1.8</v>
      </c>
      <c r="E147" s="1">
        <v>4.5999999999999996</v>
      </c>
      <c r="F147" s="1">
        <v>0.1</v>
      </c>
      <c r="G147" s="1">
        <v>8.3000000000000007</v>
      </c>
      <c r="H147" s="1">
        <v>2.7</v>
      </c>
      <c r="I147" s="1">
        <v>1.1000000000000001</v>
      </c>
      <c r="J147" s="1">
        <v>4.3</v>
      </c>
      <c r="K147" s="1">
        <v>4</v>
      </c>
      <c r="L147" s="1">
        <v>6</v>
      </c>
      <c r="M147" s="1">
        <v>2</v>
      </c>
      <c r="N147" s="1">
        <v>4.0999999999999996</v>
      </c>
      <c r="O147" s="1">
        <v>0.6</v>
      </c>
      <c r="P147" s="1">
        <v>5.9</v>
      </c>
      <c r="Q147" s="1">
        <v>4.2</v>
      </c>
      <c r="R147" s="1">
        <v>0.9</v>
      </c>
      <c r="S147" s="1">
        <v>5.0999999999999996</v>
      </c>
      <c r="T147" s="1">
        <v>4</v>
      </c>
    </row>
    <row r="148" spans="1:20" x14ac:dyDescent="0.25">
      <c r="A148">
        <v>198702</v>
      </c>
      <c r="B148" s="2">
        <v>3.7</v>
      </c>
      <c r="C148" s="2">
        <v>1.3</v>
      </c>
      <c r="D148" s="2">
        <v>1.9</v>
      </c>
      <c r="E148" s="2">
        <v>4.9000000000000004</v>
      </c>
      <c r="F148" s="2">
        <v>0</v>
      </c>
      <c r="G148" s="2">
        <v>7.8</v>
      </c>
      <c r="H148" s="2">
        <v>2.6</v>
      </c>
      <c r="I148" s="2">
        <v>1.3</v>
      </c>
      <c r="J148" s="2">
        <v>4.5999999999999996</v>
      </c>
      <c r="K148" s="2">
        <v>3.9</v>
      </c>
      <c r="L148" s="2">
        <v>6.2</v>
      </c>
      <c r="M148" s="2">
        <v>2</v>
      </c>
      <c r="N148" s="2">
        <v>3.7</v>
      </c>
      <c r="O148" s="2">
        <v>0.9</v>
      </c>
      <c r="P148" s="2">
        <v>5.9</v>
      </c>
      <c r="Q148" s="2">
        <v>3.6</v>
      </c>
      <c r="R148" s="2">
        <v>1.1000000000000001</v>
      </c>
      <c r="S148" s="2">
        <v>5.6</v>
      </c>
      <c r="T148" s="2">
        <v>4.0999999999999996</v>
      </c>
    </row>
    <row r="149" spans="1:20" x14ac:dyDescent="0.25">
      <c r="A149">
        <v>198703</v>
      </c>
      <c r="B149" s="1">
        <v>4</v>
      </c>
      <c r="C149" s="1">
        <v>1.3</v>
      </c>
      <c r="D149" s="1">
        <v>2</v>
      </c>
      <c r="E149" s="1">
        <v>5.2</v>
      </c>
      <c r="F149" s="1">
        <v>0</v>
      </c>
      <c r="G149" s="1">
        <v>7.2</v>
      </c>
      <c r="H149" s="1">
        <v>2.5</v>
      </c>
      <c r="I149" s="1">
        <v>1.6</v>
      </c>
      <c r="J149" s="1">
        <v>5</v>
      </c>
      <c r="K149" s="1">
        <v>3.8</v>
      </c>
      <c r="L149" s="1">
        <v>6.4</v>
      </c>
      <c r="M149" s="1">
        <v>2.2000000000000002</v>
      </c>
      <c r="N149" s="1">
        <v>3.2</v>
      </c>
      <c r="O149" s="1">
        <v>1.3</v>
      </c>
      <c r="P149" s="1">
        <v>5.8</v>
      </c>
      <c r="Q149" s="1">
        <v>3</v>
      </c>
      <c r="R149" s="1">
        <v>1.5</v>
      </c>
      <c r="S149" s="1">
        <v>6.1</v>
      </c>
      <c r="T149" s="1">
        <v>4.3</v>
      </c>
    </row>
    <row r="150" spans="1:20" x14ac:dyDescent="0.25">
      <c r="A150">
        <v>198704</v>
      </c>
      <c r="B150" s="2">
        <v>4.5</v>
      </c>
      <c r="C150" s="2">
        <v>1.3</v>
      </c>
      <c r="D150" s="2">
        <v>2.2000000000000002</v>
      </c>
      <c r="E150" s="2">
        <v>5.3</v>
      </c>
      <c r="F150" s="2">
        <v>0</v>
      </c>
      <c r="G150" s="2">
        <v>6.8</v>
      </c>
      <c r="H150" s="2">
        <v>2.5</v>
      </c>
      <c r="I150" s="2">
        <v>1.9</v>
      </c>
      <c r="J150" s="2">
        <v>5.4</v>
      </c>
      <c r="K150" s="2">
        <v>3.7</v>
      </c>
      <c r="L150" s="2">
        <v>6.7</v>
      </c>
      <c r="M150" s="2">
        <v>2.2999999999999998</v>
      </c>
      <c r="N150" s="2">
        <v>2.9</v>
      </c>
      <c r="O150" s="2">
        <v>1.7</v>
      </c>
      <c r="P150" s="2">
        <v>5.7</v>
      </c>
      <c r="Q150" s="2">
        <v>2.4</v>
      </c>
      <c r="R150" s="2">
        <v>2</v>
      </c>
      <c r="S150" s="2">
        <v>6.5</v>
      </c>
      <c r="T150" s="2">
        <v>4.5</v>
      </c>
    </row>
    <row r="151" spans="1:20" x14ac:dyDescent="0.25">
      <c r="A151">
        <v>198705</v>
      </c>
      <c r="B151" s="1">
        <v>4.9000000000000004</v>
      </c>
      <c r="C151" s="1">
        <v>1.3</v>
      </c>
      <c r="D151" s="1">
        <v>2.2999999999999998</v>
      </c>
      <c r="E151" s="1">
        <v>5.4</v>
      </c>
      <c r="F151" s="1">
        <v>0.1</v>
      </c>
      <c r="G151" s="1">
        <v>6.3</v>
      </c>
      <c r="H151" s="1">
        <v>2.5</v>
      </c>
      <c r="I151" s="1">
        <v>2.2000000000000002</v>
      </c>
      <c r="J151" s="1">
        <v>5.6</v>
      </c>
      <c r="K151" s="1">
        <v>3.6</v>
      </c>
      <c r="L151" s="1">
        <v>7.1</v>
      </c>
      <c r="M151" s="1">
        <v>2.4</v>
      </c>
      <c r="N151" s="1">
        <v>2.6</v>
      </c>
      <c r="O151" s="1">
        <v>2.1</v>
      </c>
      <c r="P151" s="1">
        <v>5.6</v>
      </c>
      <c r="Q151" s="1">
        <v>2</v>
      </c>
      <c r="R151" s="1">
        <v>2.4</v>
      </c>
      <c r="S151" s="1">
        <v>7</v>
      </c>
      <c r="T151" s="1">
        <v>4.7</v>
      </c>
    </row>
    <row r="152" spans="1:20" x14ac:dyDescent="0.25">
      <c r="A152">
        <v>198706</v>
      </c>
      <c r="B152" s="2">
        <v>5.3</v>
      </c>
      <c r="C152" s="2">
        <v>1.3</v>
      </c>
      <c r="D152" s="2">
        <v>2.5</v>
      </c>
      <c r="E152" s="2">
        <v>5.4</v>
      </c>
      <c r="F152" s="2">
        <v>0.1</v>
      </c>
      <c r="G152" s="2">
        <v>5.9</v>
      </c>
      <c r="H152" s="2">
        <v>2.6</v>
      </c>
      <c r="I152" s="2">
        <v>2.5</v>
      </c>
      <c r="J152" s="2">
        <v>5.7</v>
      </c>
      <c r="K152" s="2">
        <v>3.5</v>
      </c>
      <c r="L152" s="2">
        <v>7.4</v>
      </c>
      <c r="M152" s="2">
        <v>2.5</v>
      </c>
      <c r="N152" s="2">
        <v>2.2999999999999998</v>
      </c>
      <c r="O152" s="2">
        <v>2.2999999999999998</v>
      </c>
      <c r="P152" s="2">
        <v>5.5</v>
      </c>
      <c r="Q152" s="2">
        <v>1.7</v>
      </c>
      <c r="R152" s="2">
        <v>2.9</v>
      </c>
      <c r="S152" s="2">
        <v>7.3</v>
      </c>
      <c r="T152" s="2">
        <v>4.8</v>
      </c>
    </row>
    <row r="153" spans="1:20" x14ac:dyDescent="0.25">
      <c r="A153">
        <v>198707</v>
      </c>
      <c r="B153" s="1">
        <v>5.6</v>
      </c>
      <c r="C153" s="1">
        <v>1.4</v>
      </c>
      <c r="D153" s="1">
        <v>2.8</v>
      </c>
      <c r="E153" s="1">
        <v>5.3</v>
      </c>
      <c r="F153" s="1">
        <v>0.2</v>
      </c>
      <c r="G153" s="1">
        <v>5.4</v>
      </c>
      <c r="H153" s="1">
        <v>2.7</v>
      </c>
      <c r="I153" s="1">
        <v>2.8</v>
      </c>
      <c r="J153" s="1">
        <v>5.5</v>
      </c>
      <c r="K153" s="1">
        <v>3.5</v>
      </c>
      <c r="L153" s="1">
        <v>7.8</v>
      </c>
      <c r="M153" s="1">
        <v>2.6</v>
      </c>
      <c r="N153" s="1">
        <v>2.1</v>
      </c>
      <c r="O153" s="1">
        <v>2.5</v>
      </c>
      <c r="P153" s="1">
        <v>5.3</v>
      </c>
      <c r="Q153" s="1">
        <v>1.5</v>
      </c>
      <c r="R153" s="1">
        <v>3.2</v>
      </c>
      <c r="S153" s="1">
        <v>7.4</v>
      </c>
      <c r="T153" s="1">
        <v>4.9000000000000004</v>
      </c>
    </row>
    <row r="154" spans="1:20" x14ac:dyDescent="0.25">
      <c r="A154">
        <v>198708</v>
      </c>
      <c r="B154" s="2">
        <v>5.8</v>
      </c>
      <c r="C154" s="2">
        <v>1.5</v>
      </c>
      <c r="D154" s="2">
        <v>3</v>
      </c>
      <c r="E154" s="2">
        <v>5.0999999999999996</v>
      </c>
      <c r="F154" s="2">
        <v>0.3</v>
      </c>
      <c r="G154" s="2">
        <v>5.0999999999999996</v>
      </c>
      <c r="H154" s="2">
        <v>2.9</v>
      </c>
      <c r="I154" s="2">
        <v>3.1</v>
      </c>
      <c r="J154" s="2">
        <v>5.2</v>
      </c>
      <c r="K154" s="2">
        <v>3.4</v>
      </c>
      <c r="L154" s="2">
        <v>8</v>
      </c>
      <c r="M154" s="2">
        <v>2.7</v>
      </c>
      <c r="N154" s="2">
        <v>1.9</v>
      </c>
      <c r="O154" s="2">
        <v>2.6</v>
      </c>
      <c r="P154" s="2">
        <v>5.2</v>
      </c>
      <c r="Q154" s="2">
        <v>1.5</v>
      </c>
      <c r="R154" s="2">
        <v>3.4</v>
      </c>
      <c r="S154" s="2">
        <v>7.5</v>
      </c>
      <c r="T154" s="2">
        <v>4.9000000000000004</v>
      </c>
    </row>
    <row r="155" spans="1:20" x14ac:dyDescent="0.25">
      <c r="A155">
        <v>198709</v>
      </c>
      <c r="B155" s="1">
        <v>5.8</v>
      </c>
      <c r="C155" s="1">
        <v>1.6</v>
      </c>
      <c r="D155" s="1">
        <v>3.2</v>
      </c>
      <c r="E155" s="1">
        <v>4.8</v>
      </c>
      <c r="F155" s="1">
        <v>0.5</v>
      </c>
      <c r="G155" s="1">
        <v>4.7</v>
      </c>
      <c r="H155" s="1">
        <v>3</v>
      </c>
      <c r="I155" s="1">
        <v>3.3</v>
      </c>
      <c r="J155" s="1">
        <v>4.9000000000000004</v>
      </c>
      <c r="K155" s="1">
        <v>3.3</v>
      </c>
      <c r="L155" s="1">
        <v>8.1999999999999993</v>
      </c>
      <c r="M155" s="1">
        <v>2.7</v>
      </c>
      <c r="N155" s="1">
        <v>1.7</v>
      </c>
      <c r="O155" s="1">
        <v>2.6</v>
      </c>
      <c r="P155" s="1">
        <v>5.0999999999999996</v>
      </c>
      <c r="Q155" s="1">
        <v>1.5</v>
      </c>
      <c r="R155" s="1">
        <v>3.4</v>
      </c>
      <c r="S155" s="1">
        <v>7.4</v>
      </c>
      <c r="T155" s="1">
        <v>4.8</v>
      </c>
    </row>
    <row r="156" spans="1:20" x14ac:dyDescent="0.25">
      <c r="A156">
        <v>198710</v>
      </c>
      <c r="B156" s="2">
        <v>5.6</v>
      </c>
      <c r="C156" s="2">
        <v>1.8</v>
      </c>
      <c r="D156" s="2">
        <v>3.3</v>
      </c>
      <c r="E156" s="2">
        <v>4.4000000000000004</v>
      </c>
      <c r="F156" s="2">
        <v>0.7</v>
      </c>
      <c r="G156" s="2">
        <v>4.4000000000000004</v>
      </c>
      <c r="H156" s="2">
        <v>3.1</v>
      </c>
      <c r="I156" s="2">
        <v>3.5</v>
      </c>
      <c r="J156" s="2">
        <v>4.5999999999999996</v>
      </c>
      <c r="K156" s="2">
        <v>3.3</v>
      </c>
      <c r="L156" s="2">
        <v>8.4</v>
      </c>
      <c r="M156" s="2">
        <v>2.7</v>
      </c>
      <c r="N156" s="2">
        <v>1.5</v>
      </c>
      <c r="O156" s="2">
        <v>2.5</v>
      </c>
      <c r="P156" s="2">
        <v>4.9000000000000004</v>
      </c>
      <c r="Q156" s="2">
        <v>1.6</v>
      </c>
      <c r="R156" s="2">
        <v>3.2</v>
      </c>
      <c r="S156" s="2">
        <v>7.1</v>
      </c>
      <c r="T156" s="2">
        <v>4.5999999999999996</v>
      </c>
    </row>
    <row r="157" spans="1:20" x14ac:dyDescent="0.25">
      <c r="A157">
        <v>198711</v>
      </c>
      <c r="B157" s="1">
        <v>5.4</v>
      </c>
      <c r="C157" s="1">
        <v>1.9</v>
      </c>
      <c r="D157" s="1">
        <v>3.4</v>
      </c>
      <c r="E157" s="1">
        <v>3.9</v>
      </c>
      <c r="F157" s="1">
        <v>0.9</v>
      </c>
      <c r="G157" s="1">
        <v>4.0999999999999996</v>
      </c>
      <c r="H157" s="1">
        <v>3.3</v>
      </c>
      <c r="I157" s="1">
        <v>3.7</v>
      </c>
      <c r="J157" s="1">
        <v>4.5</v>
      </c>
      <c r="K157" s="1">
        <v>3.3</v>
      </c>
      <c r="L157" s="1">
        <v>8.4</v>
      </c>
      <c r="M157" s="1">
        <v>2.7</v>
      </c>
      <c r="N157" s="1">
        <v>1.5</v>
      </c>
      <c r="O157" s="1">
        <v>2.2999999999999998</v>
      </c>
      <c r="P157" s="1">
        <v>4.9000000000000004</v>
      </c>
      <c r="Q157" s="1">
        <v>1.7</v>
      </c>
      <c r="R157" s="1">
        <v>2.9</v>
      </c>
      <c r="S157" s="1">
        <v>6.8</v>
      </c>
      <c r="T157" s="1">
        <v>4.4000000000000004</v>
      </c>
    </row>
    <row r="158" spans="1:20" x14ac:dyDescent="0.25">
      <c r="A158">
        <v>198712</v>
      </c>
      <c r="B158" s="2">
        <v>5.3</v>
      </c>
      <c r="C158" s="2">
        <v>2.1</v>
      </c>
      <c r="D158" s="2">
        <v>3.5</v>
      </c>
      <c r="E158" s="2">
        <v>3.4</v>
      </c>
      <c r="F158" s="2">
        <v>1.1000000000000001</v>
      </c>
      <c r="G158" s="2">
        <v>3.8</v>
      </c>
      <c r="H158" s="2">
        <v>3.4</v>
      </c>
      <c r="I158" s="2">
        <v>3.9</v>
      </c>
      <c r="J158" s="2">
        <v>4.5999999999999996</v>
      </c>
      <c r="K158" s="2">
        <v>3.3</v>
      </c>
      <c r="L158" s="2">
        <v>8.3000000000000007</v>
      </c>
      <c r="M158" s="2">
        <v>2.7</v>
      </c>
      <c r="N158" s="2">
        <v>1.5</v>
      </c>
      <c r="O158" s="2">
        <v>2.1</v>
      </c>
      <c r="P158" s="2">
        <v>4.8</v>
      </c>
      <c r="Q158" s="2">
        <v>1.9</v>
      </c>
      <c r="R158" s="2">
        <v>2.7</v>
      </c>
      <c r="S158" s="2">
        <v>6.4</v>
      </c>
      <c r="T158" s="2">
        <v>4.2</v>
      </c>
    </row>
    <row r="159" spans="1:20" x14ac:dyDescent="0.25">
      <c r="A159">
        <v>198801</v>
      </c>
      <c r="B159" s="1">
        <v>5.2</v>
      </c>
      <c r="C159" s="1">
        <v>2.4</v>
      </c>
      <c r="D159" s="1">
        <v>3.6</v>
      </c>
      <c r="E159" s="1">
        <v>2.9</v>
      </c>
      <c r="F159" s="1">
        <v>1.1000000000000001</v>
      </c>
      <c r="G159" s="1">
        <v>3.5</v>
      </c>
      <c r="H159" s="1">
        <v>3.5</v>
      </c>
      <c r="I159" s="1">
        <v>4.2</v>
      </c>
      <c r="J159" s="1">
        <v>4.9000000000000004</v>
      </c>
      <c r="K159" s="1">
        <v>3.3</v>
      </c>
      <c r="L159" s="1">
        <v>8.1999999999999993</v>
      </c>
      <c r="M159" s="1">
        <v>2.8</v>
      </c>
      <c r="N159" s="1">
        <v>1.7</v>
      </c>
      <c r="O159" s="1">
        <v>1.8</v>
      </c>
      <c r="P159" s="1">
        <v>4.8</v>
      </c>
      <c r="Q159" s="1">
        <v>2.2000000000000002</v>
      </c>
      <c r="R159" s="1">
        <v>2.5</v>
      </c>
      <c r="S159" s="1">
        <v>5.9</v>
      </c>
      <c r="T159" s="1">
        <v>3.9</v>
      </c>
    </row>
    <row r="160" spans="1:20" x14ac:dyDescent="0.25">
      <c r="A160">
        <v>198802</v>
      </c>
      <c r="B160" s="2">
        <v>5.0999999999999996</v>
      </c>
      <c r="C160" s="2">
        <v>2.7</v>
      </c>
      <c r="D160" s="2">
        <v>3.7</v>
      </c>
      <c r="E160" s="2">
        <v>2.4</v>
      </c>
      <c r="F160" s="2">
        <v>1</v>
      </c>
      <c r="G160" s="2">
        <v>3.3</v>
      </c>
      <c r="H160" s="2">
        <v>3.6</v>
      </c>
      <c r="I160" s="2">
        <v>4.4000000000000004</v>
      </c>
      <c r="J160" s="2">
        <v>5.5</v>
      </c>
      <c r="K160" s="2">
        <v>3.3</v>
      </c>
      <c r="L160" s="2">
        <v>8</v>
      </c>
      <c r="M160" s="2">
        <v>2.9</v>
      </c>
      <c r="N160" s="2">
        <v>1.9</v>
      </c>
      <c r="O160" s="2">
        <v>1.5</v>
      </c>
      <c r="P160" s="2">
        <v>4.8</v>
      </c>
      <c r="Q160" s="2">
        <v>2.5</v>
      </c>
      <c r="R160" s="2">
        <v>2.2999999999999998</v>
      </c>
      <c r="S160" s="2">
        <v>5.4</v>
      </c>
      <c r="T160" s="2">
        <v>3.7</v>
      </c>
    </row>
    <row r="161" spans="1:20" x14ac:dyDescent="0.25">
      <c r="A161">
        <v>198803</v>
      </c>
      <c r="B161" s="1">
        <v>5.0999999999999996</v>
      </c>
      <c r="C161" s="1">
        <v>3.1</v>
      </c>
      <c r="D161" s="1">
        <v>3.7</v>
      </c>
      <c r="E161" s="1">
        <v>2</v>
      </c>
      <c r="F161" s="1">
        <v>0.9</v>
      </c>
      <c r="G161" s="1">
        <v>3</v>
      </c>
      <c r="H161" s="1">
        <v>3.7</v>
      </c>
      <c r="I161" s="1">
        <v>4.5</v>
      </c>
      <c r="J161" s="1">
        <v>6</v>
      </c>
      <c r="K161" s="1">
        <v>3.4</v>
      </c>
      <c r="L161" s="1">
        <v>7.8</v>
      </c>
      <c r="M161" s="1">
        <v>3</v>
      </c>
      <c r="N161" s="1">
        <v>2.1</v>
      </c>
      <c r="O161" s="1">
        <v>1.1000000000000001</v>
      </c>
      <c r="P161" s="1">
        <v>4.9000000000000004</v>
      </c>
      <c r="Q161" s="1">
        <v>2.7</v>
      </c>
      <c r="R161" s="1">
        <v>2.2000000000000002</v>
      </c>
      <c r="S161" s="1">
        <v>4.9000000000000004</v>
      </c>
      <c r="T161" s="1">
        <v>3.5</v>
      </c>
    </row>
    <row r="162" spans="1:20" x14ac:dyDescent="0.25">
      <c r="A162">
        <v>198804</v>
      </c>
      <c r="B162" s="2">
        <v>5.2</v>
      </c>
      <c r="C162" s="2">
        <v>3.4</v>
      </c>
      <c r="D162" s="2">
        <v>3.7</v>
      </c>
      <c r="E162" s="2">
        <v>1.6</v>
      </c>
      <c r="F162" s="2">
        <v>0.8</v>
      </c>
      <c r="G162" s="2">
        <v>2.8</v>
      </c>
      <c r="H162" s="2">
        <v>3.8</v>
      </c>
      <c r="I162" s="2">
        <v>4.7</v>
      </c>
      <c r="J162" s="2">
        <v>6.4</v>
      </c>
      <c r="K162" s="2">
        <v>3.4</v>
      </c>
      <c r="L162" s="2">
        <v>7.4</v>
      </c>
      <c r="M162" s="2">
        <v>3.1</v>
      </c>
      <c r="N162" s="2">
        <v>2.2000000000000002</v>
      </c>
      <c r="O162" s="2">
        <v>0.8</v>
      </c>
      <c r="P162" s="2">
        <v>5</v>
      </c>
      <c r="Q162" s="2">
        <v>2.8</v>
      </c>
      <c r="R162" s="2">
        <v>2.2000000000000002</v>
      </c>
      <c r="S162" s="2">
        <v>4.5</v>
      </c>
      <c r="T162" s="2">
        <v>3.3</v>
      </c>
    </row>
    <row r="163" spans="1:20" x14ac:dyDescent="0.25">
      <c r="A163">
        <v>198805</v>
      </c>
      <c r="B163" s="1">
        <v>5.2</v>
      </c>
      <c r="C163" s="1">
        <v>3.7</v>
      </c>
      <c r="D163" s="1">
        <v>3.7</v>
      </c>
      <c r="E163" s="1">
        <v>1.4</v>
      </c>
      <c r="F163" s="1">
        <v>0.8</v>
      </c>
      <c r="G163" s="1">
        <v>2.5</v>
      </c>
      <c r="H163" s="1">
        <v>3.9</v>
      </c>
      <c r="I163" s="1">
        <v>4.7</v>
      </c>
      <c r="J163" s="1">
        <v>6.7</v>
      </c>
      <c r="K163" s="1">
        <v>3.5</v>
      </c>
      <c r="L163" s="1">
        <v>6.9</v>
      </c>
      <c r="M163" s="1">
        <v>3.2</v>
      </c>
      <c r="N163" s="1">
        <v>2.2999999999999998</v>
      </c>
      <c r="O163" s="1">
        <v>0.5</v>
      </c>
      <c r="P163" s="1">
        <v>5.0999999999999996</v>
      </c>
      <c r="Q163" s="1">
        <v>2.9</v>
      </c>
      <c r="R163" s="1">
        <v>2.2999999999999998</v>
      </c>
      <c r="S163" s="1">
        <v>4</v>
      </c>
      <c r="T163" s="1">
        <v>3.2</v>
      </c>
    </row>
    <row r="164" spans="1:20" x14ac:dyDescent="0.25">
      <c r="A164">
        <v>198806</v>
      </c>
      <c r="B164" s="2">
        <v>5.2</v>
      </c>
      <c r="C164" s="2">
        <v>4.0999999999999996</v>
      </c>
      <c r="D164" s="2">
        <v>3.6</v>
      </c>
      <c r="E164" s="2">
        <v>1.2</v>
      </c>
      <c r="F164" s="2">
        <v>0.8</v>
      </c>
      <c r="G164" s="2">
        <v>2.4</v>
      </c>
      <c r="H164" s="2">
        <v>4.0999999999999996</v>
      </c>
      <c r="I164" s="2">
        <v>4.8</v>
      </c>
      <c r="J164" s="2">
        <v>6.9</v>
      </c>
      <c r="K164" s="2">
        <v>3.6</v>
      </c>
      <c r="L164" s="2">
        <v>6.5</v>
      </c>
      <c r="M164" s="2">
        <v>3.3</v>
      </c>
      <c r="N164" s="2">
        <v>2.2999999999999998</v>
      </c>
      <c r="O164" s="2">
        <v>0.3</v>
      </c>
      <c r="P164" s="2">
        <v>5.2</v>
      </c>
      <c r="Q164" s="2">
        <v>2.8</v>
      </c>
      <c r="R164" s="2">
        <v>2.5</v>
      </c>
      <c r="S164" s="2">
        <v>3.7</v>
      </c>
      <c r="T164" s="2">
        <v>3.1</v>
      </c>
    </row>
    <row r="165" spans="1:20" x14ac:dyDescent="0.25">
      <c r="A165">
        <v>198807</v>
      </c>
      <c r="B165" s="1">
        <v>5.2</v>
      </c>
      <c r="C165" s="1">
        <v>4.4000000000000004</v>
      </c>
      <c r="D165" s="1">
        <v>3.6</v>
      </c>
      <c r="E165" s="1">
        <v>1.1000000000000001</v>
      </c>
      <c r="F165" s="1">
        <v>0.9</v>
      </c>
      <c r="G165" s="1">
        <v>2.2000000000000002</v>
      </c>
      <c r="H165" s="1">
        <v>4.2</v>
      </c>
      <c r="I165" s="1">
        <v>4.8</v>
      </c>
      <c r="J165" s="1">
        <v>7.1</v>
      </c>
      <c r="K165" s="1">
        <v>3.7</v>
      </c>
      <c r="L165" s="1">
        <v>6</v>
      </c>
      <c r="M165" s="1">
        <v>3.5</v>
      </c>
      <c r="N165" s="1">
        <v>2.2999999999999998</v>
      </c>
      <c r="O165" s="1">
        <v>0.2</v>
      </c>
      <c r="P165" s="1">
        <v>5.3</v>
      </c>
      <c r="Q165" s="1">
        <v>2.7</v>
      </c>
      <c r="R165" s="1">
        <v>2.7</v>
      </c>
      <c r="S165" s="1">
        <v>3.4</v>
      </c>
      <c r="T165" s="1">
        <v>3</v>
      </c>
    </row>
    <row r="166" spans="1:20" x14ac:dyDescent="0.25">
      <c r="A166">
        <v>198808</v>
      </c>
      <c r="B166" s="2">
        <v>5.3</v>
      </c>
      <c r="C166" s="2">
        <v>4.5999999999999996</v>
      </c>
      <c r="D166" s="2">
        <v>3.5</v>
      </c>
      <c r="E166" s="2">
        <v>1.1000000000000001</v>
      </c>
      <c r="F166" s="2">
        <v>0.9</v>
      </c>
      <c r="G166" s="2">
        <v>2</v>
      </c>
      <c r="H166" s="2">
        <v>4.3</v>
      </c>
      <c r="I166" s="2">
        <v>4.8</v>
      </c>
      <c r="J166" s="2">
        <v>7.1</v>
      </c>
      <c r="K166" s="2">
        <v>3.8</v>
      </c>
      <c r="L166" s="2">
        <v>5.5</v>
      </c>
      <c r="M166" s="2">
        <v>3.6</v>
      </c>
      <c r="N166" s="2">
        <v>2.2999999999999998</v>
      </c>
      <c r="O166" s="2">
        <v>0.1</v>
      </c>
      <c r="P166" s="2">
        <v>5.3</v>
      </c>
      <c r="Q166" s="2">
        <v>2.6</v>
      </c>
      <c r="R166" s="2">
        <v>3</v>
      </c>
      <c r="S166" s="2">
        <v>3.1</v>
      </c>
      <c r="T166" s="2">
        <v>3</v>
      </c>
    </row>
    <row r="167" spans="1:20" x14ac:dyDescent="0.25">
      <c r="A167">
        <v>198809</v>
      </c>
      <c r="B167" s="1">
        <v>5.3</v>
      </c>
      <c r="C167" s="1">
        <v>4.9000000000000004</v>
      </c>
      <c r="D167" s="1">
        <v>3.5</v>
      </c>
      <c r="E167" s="1">
        <v>1.2</v>
      </c>
      <c r="F167" s="1">
        <v>0.9</v>
      </c>
      <c r="G167" s="1">
        <v>1.9</v>
      </c>
      <c r="H167" s="1">
        <v>4.4000000000000004</v>
      </c>
      <c r="I167" s="1">
        <v>4.8</v>
      </c>
      <c r="J167" s="1">
        <v>7</v>
      </c>
      <c r="K167" s="1">
        <v>4</v>
      </c>
      <c r="L167" s="1">
        <v>5.2</v>
      </c>
      <c r="M167" s="1">
        <v>3.7</v>
      </c>
      <c r="N167" s="1">
        <v>2.4</v>
      </c>
      <c r="O167" s="1">
        <v>0.1</v>
      </c>
      <c r="P167" s="1">
        <v>5.4</v>
      </c>
      <c r="Q167" s="1">
        <v>2.7</v>
      </c>
      <c r="R167" s="1">
        <v>3.4</v>
      </c>
      <c r="S167" s="1">
        <v>2.9</v>
      </c>
      <c r="T167" s="1">
        <v>3.1</v>
      </c>
    </row>
    <row r="168" spans="1:20" x14ac:dyDescent="0.25">
      <c r="A168">
        <v>198810</v>
      </c>
      <c r="B168" s="2">
        <v>5.4</v>
      </c>
      <c r="C168" s="2">
        <v>5.0999999999999996</v>
      </c>
      <c r="D168" s="2">
        <v>3.6</v>
      </c>
      <c r="E168" s="2">
        <v>1.3</v>
      </c>
      <c r="F168" s="2">
        <v>1</v>
      </c>
      <c r="G168" s="2">
        <v>2</v>
      </c>
      <c r="H168" s="2">
        <v>4.5</v>
      </c>
      <c r="I168" s="2">
        <v>4.9000000000000004</v>
      </c>
      <c r="J168" s="2">
        <v>7.1</v>
      </c>
      <c r="K168" s="2">
        <v>4.0999999999999996</v>
      </c>
      <c r="L168" s="2">
        <v>4.9000000000000004</v>
      </c>
      <c r="M168" s="2">
        <v>3.9</v>
      </c>
      <c r="N168" s="2">
        <v>2.6</v>
      </c>
      <c r="O168" s="2">
        <v>0.2</v>
      </c>
      <c r="P168" s="2">
        <v>5.4</v>
      </c>
      <c r="Q168" s="2">
        <v>2.8</v>
      </c>
      <c r="R168" s="2">
        <v>3.8</v>
      </c>
      <c r="S168" s="2">
        <v>2.7</v>
      </c>
      <c r="T168" s="2">
        <v>3.2</v>
      </c>
    </row>
    <row r="169" spans="1:20" x14ac:dyDescent="0.25">
      <c r="A169">
        <v>198811</v>
      </c>
      <c r="B169" s="1">
        <v>5.3</v>
      </c>
      <c r="C169" s="1">
        <v>5.2</v>
      </c>
      <c r="D169" s="1">
        <v>3.6</v>
      </c>
      <c r="E169" s="1">
        <v>1.4</v>
      </c>
      <c r="F169" s="1">
        <v>1.1000000000000001</v>
      </c>
      <c r="G169" s="1">
        <v>2.1</v>
      </c>
      <c r="H169" s="1">
        <v>4.5999999999999996</v>
      </c>
      <c r="I169" s="1">
        <v>4.9000000000000004</v>
      </c>
      <c r="J169" s="1">
        <v>7.3</v>
      </c>
      <c r="K169" s="1">
        <v>4.2</v>
      </c>
      <c r="L169" s="1">
        <v>4.8</v>
      </c>
      <c r="M169" s="1">
        <v>4.0999999999999996</v>
      </c>
      <c r="N169" s="1">
        <v>2.6</v>
      </c>
      <c r="O169" s="1">
        <v>0.4</v>
      </c>
      <c r="P169" s="1">
        <v>5.4</v>
      </c>
      <c r="Q169" s="1">
        <v>3.1</v>
      </c>
      <c r="R169" s="1">
        <v>4.2</v>
      </c>
      <c r="S169" s="1">
        <v>2.5</v>
      </c>
      <c r="T169" s="1">
        <v>3.3</v>
      </c>
    </row>
    <row r="170" spans="1:20" x14ac:dyDescent="0.25">
      <c r="A170">
        <v>198812</v>
      </c>
      <c r="B170" s="2">
        <v>5.0999999999999996</v>
      </c>
      <c r="C170" s="2">
        <v>5.3</v>
      </c>
      <c r="D170" s="2">
        <v>3.7</v>
      </c>
      <c r="E170" s="2">
        <v>1.4</v>
      </c>
      <c r="F170" s="2">
        <v>1.2</v>
      </c>
      <c r="G170" s="2">
        <v>2.2999999999999998</v>
      </c>
      <c r="H170" s="2">
        <v>4.7</v>
      </c>
      <c r="I170" s="2">
        <v>4.9000000000000004</v>
      </c>
      <c r="J170" s="2">
        <v>7.6</v>
      </c>
      <c r="K170" s="2">
        <v>4.2</v>
      </c>
      <c r="L170" s="2">
        <v>4.8</v>
      </c>
      <c r="M170" s="2">
        <v>4.3</v>
      </c>
      <c r="N170" s="2">
        <v>2.6</v>
      </c>
      <c r="O170" s="2">
        <v>0.8</v>
      </c>
      <c r="P170" s="2">
        <v>5.4</v>
      </c>
      <c r="Q170" s="2">
        <v>3.3</v>
      </c>
      <c r="R170" s="2">
        <v>4.5999999999999996</v>
      </c>
      <c r="S170" s="2">
        <v>2.4</v>
      </c>
      <c r="T170" s="2">
        <v>3.4</v>
      </c>
    </row>
    <row r="171" spans="1:20" x14ac:dyDescent="0.25">
      <c r="A171">
        <v>198901</v>
      </c>
      <c r="B171" s="1">
        <v>4.8</v>
      </c>
      <c r="C171" s="1">
        <v>5.4</v>
      </c>
      <c r="D171" s="1">
        <v>3.7</v>
      </c>
      <c r="E171" s="1">
        <v>1.4</v>
      </c>
      <c r="F171" s="1">
        <v>1.3</v>
      </c>
      <c r="G171" s="1">
        <v>2.5</v>
      </c>
      <c r="H171" s="1">
        <v>4.7</v>
      </c>
      <c r="I171" s="1">
        <v>4.8</v>
      </c>
      <c r="J171" s="1">
        <v>8</v>
      </c>
      <c r="K171" s="1">
        <v>4.0999999999999996</v>
      </c>
      <c r="L171" s="1">
        <v>4.8</v>
      </c>
      <c r="M171" s="1">
        <v>4.4000000000000004</v>
      </c>
      <c r="N171" s="1">
        <v>2.6</v>
      </c>
      <c r="O171" s="1">
        <v>1.3</v>
      </c>
      <c r="P171" s="1">
        <v>5.4</v>
      </c>
      <c r="Q171" s="1">
        <v>3.4</v>
      </c>
      <c r="R171" s="1">
        <v>4.9000000000000004</v>
      </c>
      <c r="S171" s="1">
        <v>2.2999999999999998</v>
      </c>
      <c r="T171" s="1">
        <v>3.4</v>
      </c>
    </row>
    <row r="172" spans="1:20" x14ac:dyDescent="0.25">
      <c r="A172">
        <v>198902</v>
      </c>
      <c r="B172" s="2">
        <v>4.4000000000000004</v>
      </c>
      <c r="C172" s="2">
        <v>5.4</v>
      </c>
      <c r="D172" s="2">
        <v>3.7</v>
      </c>
      <c r="E172" s="2">
        <v>1.3</v>
      </c>
      <c r="F172" s="2">
        <v>1.4</v>
      </c>
      <c r="G172" s="2">
        <v>2.5</v>
      </c>
      <c r="H172" s="2">
        <v>4.5999999999999996</v>
      </c>
      <c r="I172" s="2">
        <v>4.5999999999999996</v>
      </c>
      <c r="J172" s="2">
        <v>8.1999999999999993</v>
      </c>
      <c r="K172" s="2">
        <v>3.9</v>
      </c>
      <c r="L172" s="2">
        <v>4.8</v>
      </c>
      <c r="M172" s="2">
        <v>4.5</v>
      </c>
      <c r="N172" s="2">
        <v>2.5</v>
      </c>
      <c r="O172" s="2">
        <v>1.8</v>
      </c>
      <c r="P172" s="2">
        <v>5.3</v>
      </c>
      <c r="Q172" s="2">
        <v>3.3</v>
      </c>
      <c r="R172" s="2">
        <v>4.9000000000000004</v>
      </c>
      <c r="S172" s="2">
        <v>2.1</v>
      </c>
      <c r="T172" s="2">
        <v>3.2</v>
      </c>
    </row>
    <row r="173" spans="1:20" x14ac:dyDescent="0.25">
      <c r="A173">
        <v>198903</v>
      </c>
      <c r="B173" s="1">
        <v>3.9</v>
      </c>
      <c r="C173" s="1">
        <v>5.3</v>
      </c>
      <c r="D173" s="1">
        <v>3.8</v>
      </c>
      <c r="E173" s="1">
        <v>1.1000000000000001</v>
      </c>
      <c r="F173" s="1">
        <v>1.4</v>
      </c>
      <c r="G173" s="1">
        <v>2.2999999999999998</v>
      </c>
      <c r="H173" s="1">
        <v>4.4000000000000004</v>
      </c>
      <c r="I173" s="1">
        <v>4.4000000000000004</v>
      </c>
      <c r="J173" s="1">
        <v>8.1</v>
      </c>
      <c r="K173" s="1">
        <v>3.8</v>
      </c>
      <c r="L173" s="1">
        <v>4.8</v>
      </c>
      <c r="M173" s="1">
        <v>4.5</v>
      </c>
      <c r="N173" s="1">
        <v>2.4</v>
      </c>
      <c r="O173" s="1">
        <v>2.4</v>
      </c>
      <c r="P173" s="1">
        <v>5.3</v>
      </c>
      <c r="Q173" s="1">
        <v>3.1</v>
      </c>
      <c r="R173" s="1">
        <v>4.8</v>
      </c>
      <c r="S173" s="1">
        <v>2</v>
      </c>
      <c r="T173" s="1">
        <v>3</v>
      </c>
    </row>
    <row r="174" spans="1:20" x14ac:dyDescent="0.25">
      <c r="A174">
        <v>198904</v>
      </c>
      <c r="B174" s="2">
        <v>3.3</v>
      </c>
      <c r="C174" s="2">
        <v>5.2</v>
      </c>
      <c r="D174" s="2">
        <v>3.8</v>
      </c>
      <c r="E174" s="2">
        <v>0.9</v>
      </c>
      <c r="F174" s="2">
        <v>1.5</v>
      </c>
      <c r="G174" s="2">
        <v>1.9</v>
      </c>
      <c r="H174" s="2">
        <v>4.2</v>
      </c>
      <c r="I174" s="2">
        <v>4.0999999999999996</v>
      </c>
      <c r="J174" s="2">
        <v>7.7</v>
      </c>
      <c r="K174" s="2">
        <v>3.6</v>
      </c>
      <c r="L174" s="2">
        <v>4.7</v>
      </c>
      <c r="M174" s="2">
        <v>4.4000000000000004</v>
      </c>
      <c r="N174" s="2">
        <v>2.2999999999999998</v>
      </c>
      <c r="O174" s="2">
        <v>2.9</v>
      </c>
      <c r="P174" s="2">
        <v>5.2</v>
      </c>
      <c r="Q174" s="2">
        <v>3</v>
      </c>
      <c r="R174" s="2">
        <v>4.5999999999999996</v>
      </c>
      <c r="S174" s="2">
        <v>1.8</v>
      </c>
      <c r="T174" s="2">
        <v>2.8</v>
      </c>
    </row>
    <row r="175" spans="1:20" x14ac:dyDescent="0.25">
      <c r="A175">
        <v>198905</v>
      </c>
      <c r="B175" s="1">
        <v>2.8</v>
      </c>
      <c r="C175" s="1">
        <v>5.2</v>
      </c>
      <c r="D175" s="1">
        <v>3.9</v>
      </c>
      <c r="E175" s="1">
        <v>0.7</v>
      </c>
      <c r="F175" s="1">
        <v>1.4</v>
      </c>
      <c r="G175" s="1">
        <v>1.4</v>
      </c>
      <c r="H175" s="1">
        <v>4</v>
      </c>
      <c r="I175" s="1">
        <v>3.9</v>
      </c>
      <c r="J175" s="1">
        <v>7.3</v>
      </c>
      <c r="K175" s="1">
        <v>3.4</v>
      </c>
      <c r="L175" s="1">
        <v>4.5999999999999996</v>
      </c>
      <c r="M175" s="1">
        <v>4.3</v>
      </c>
      <c r="N175" s="1">
        <v>2.2999999999999998</v>
      </c>
      <c r="O175" s="1">
        <v>3.3</v>
      </c>
      <c r="P175" s="1">
        <v>5.0999999999999996</v>
      </c>
      <c r="Q175" s="1">
        <v>2.9</v>
      </c>
      <c r="R175" s="1">
        <v>4.3</v>
      </c>
      <c r="S175" s="1">
        <v>1.6</v>
      </c>
      <c r="T175" s="1">
        <v>2.5</v>
      </c>
    </row>
    <row r="176" spans="1:20" x14ac:dyDescent="0.25">
      <c r="A176">
        <v>198906</v>
      </c>
      <c r="B176" s="2">
        <v>2.2999999999999998</v>
      </c>
      <c r="C176" s="2">
        <v>5.0999999999999996</v>
      </c>
      <c r="D176" s="2">
        <v>3.9</v>
      </c>
      <c r="E176" s="2">
        <v>0.5</v>
      </c>
      <c r="F176" s="2">
        <v>1.4</v>
      </c>
      <c r="G176" s="2">
        <v>0.9</v>
      </c>
      <c r="H176" s="2">
        <v>3.8</v>
      </c>
      <c r="I176" s="2">
        <v>3.8</v>
      </c>
      <c r="J176" s="2">
        <v>6.7</v>
      </c>
      <c r="K176" s="2">
        <v>3.2</v>
      </c>
      <c r="L176" s="2">
        <v>4.5</v>
      </c>
      <c r="M176" s="2">
        <v>4.2</v>
      </c>
      <c r="N176" s="2">
        <v>2.2000000000000002</v>
      </c>
      <c r="O176" s="2">
        <v>3.6</v>
      </c>
      <c r="P176" s="2">
        <v>5</v>
      </c>
      <c r="Q176" s="2">
        <v>2.8</v>
      </c>
      <c r="R176" s="2">
        <v>3.9</v>
      </c>
      <c r="S176" s="2">
        <v>1.4</v>
      </c>
      <c r="T176" s="2">
        <v>2.2999999999999998</v>
      </c>
    </row>
    <row r="177" spans="1:20" x14ac:dyDescent="0.25">
      <c r="A177">
        <v>198907</v>
      </c>
      <c r="B177" s="1">
        <v>1.8</v>
      </c>
      <c r="C177" s="1">
        <v>5</v>
      </c>
      <c r="D177" s="1">
        <v>4</v>
      </c>
      <c r="E177" s="1">
        <v>0.4</v>
      </c>
      <c r="F177" s="1">
        <v>1.4</v>
      </c>
      <c r="G177" s="1">
        <v>0.3</v>
      </c>
      <c r="H177" s="1">
        <v>3.6</v>
      </c>
      <c r="I177" s="1">
        <v>3.7</v>
      </c>
      <c r="J177" s="1">
        <v>6.2</v>
      </c>
      <c r="K177" s="1">
        <v>3</v>
      </c>
      <c r="L177" s="1">
        <v>4.5</v>
      </c>
      <c r="M177" s="1">
        <v>4.0999999999999996</v>
      </c>
      <c r="N177" s="1">
        <v>2.1</v>
      </c>
      <c r="O177" s="1">
        <v>3.8</v>
      </c>
      <c r="P177" s="1">
        <v>4.9000000000000004</v>
      </c>
      <c r="Q177" s="1">
        <v>2.6</v>
      </c>
      <c r="R177" s="1">
        <v>3.5</v>
      </c>
      <c r="S177" s="1">
        <v>1.3</v>
      </c>
      <c r="T177" s="1">
        <v>2.1</v>
      </c>
    </row>
    <row r="178" spans="1:20" x14ac:dyDescent="0.25">
      <c r="A178">
        <v>198908</v>
      </c>
      <c r="B178" s="2">
        <v>1.4</v>
      </c>
      <c r="C178" s="2">
        <v>5</v>
      </c>
      <c r="D178" s="2">
        <v>4</v>
      </c>
      <c r="E178" s="2">
        <v>0.4</v>
      </c>
      <c r="F178" s="2">
        <v>1.4</v>
      </c>
      <c r="G178" s="2">
        <v>-0.5</v>
      </c>
      <c r="H178" s="2">
        <v>3.4</v>
      </c>
      <c r="I178" s="2">
        <v>3.6</v>
      </c>
      <c r="J178" s="2">
        <v>5.8</v>
      </c>
      <c r="K178" s="2">
        <v>2.8</v>
      </c>
      <c r="L178" s="2">
        <v>4.5</v>
      </c>
      <c r="M178" s="2">
        <v>4</v>
      </c>
      <c r="N178" s="2">
        <v>2</v>
      </c>
      <c r="O178" s="2">
        <v>4</v>
      </c>
      <c r="P178" s="2">
        <v>4.8</v>
      </c>
      <c r="Q178" s="2">
        <v>2.4</v>
      </c>
      <c r="R178" s="2">
        <v>3.3</v>
      </c>
      <c r="S178" s="2">
        <v>1.2</v>
      </c>
      <c r="T178" s="2">
        <v>2</v>
      </c>
    </row>
    <row r="179" spans="1:20" x14ac:dyDescent="0.25">
      <c r="A179">
        <v>198909</v>
      </c>
      <c r="B179" s="1">
        <v>1.1000000000000001</v>
      </c>
      <c r="C179" s="1">
        <v>4.9000000000000004</v>
      </c>
      <c r="D179" s="1">
        <v>3.9</v>
      </c>
      <c r="E179" s="1">
        <v>0.4</v>
      </c>
      <c r="F179" s="1">
        <v>1.4</v>
      </c>
      <c r="G179" s="1">
        <v>-1.3</v>
      </c>
      <c r="H179" s="1">
        <v>3.2</v>
      </c>
      <c r="I179" s="1">
        <v>3.5</v>
      </c>
      <c r="J179" s="1">
        <v>5.5</v>
      </c>
      <c r="K179" s="1">
        <v>2.6</v>
      </c>
      <c r="L179" s="1">
        <v>4.5999999999999996</v>
      </c>
      <c r="M179" s="1">
        <v>3.9</v>
      </c>
      <c r="N179" s="1">
        <v>1.8</v>
      </c>
      <c r="O179" s="1">
        <v>4.0999999999999996</v>
      </c>
      <c r="P179" s="1">
        <v>4.7</v>
      </c>
      <c r="Q179" s="1">
        <v>2</v>
      </c>
      <c r="R179" s="1">
        <v>3.1</v>
      </c>
      <c r="S179" s="1">
        <v>1</v>
      </c>
      <c r="T179" s="1">
        <v>2</v>
      </c>
    </row>
    <row r="180" spans="1:20" x14ac:dyDescent="0.25">
      <c r="A180">
        <v>198910</v>
      </c>
      <c r="B180" s="2">
        <v>0.8</v>
      </c>
      <c r="C180" s="2">
        <v>4.8</v>
      </c>
      <c r="D180" s="2">
        <v>3.8</v>
      </c>
      <c r="E180" s="2">
        <v>0.3</v>
      </c>
      <c r="F180" s="2">
        <v>1.5</v>
      </c>
      <c r="G180" s="2">
        <v>-2.2999999999999998</v>
      </c>
      <c r="H180" s="2">
        <v>3</v>
      </c>
      <c r="I180" s="2">
        <v>3.5</v>
      </c>
      <c r="J180" s="2">
        <v>5.0999999999999996</v>
      </c>
      <c r="K180" s="2">
        <v>2.4</v>
      </c>
      <c r="L180" s="2">
        <v>4.7</v>
      </c>
      <c r="M180" s="2">
        <v>3.8</v>
      </c>
      <c r="N180" s="2">
        <v>1.5</v>
      </c>
      <c r="O180" s="2">
        <v>4.2</v>
      </c>
      <c r="P180" s="2">
        <v>4.5</v>
      </c>
      <c r="Q180" s="2">
        <v>1.4</v>
      </c>
      <c r="R180" s="2">
        <v>3.1</v>
      </c>
      <c r="S180" s="2">
        <v>0.9</v>
      </c>
      <c r="T180" s="2">
        <v>2</v>
      </c>
    </row>
    <row r="181" spans="1:20" x14ac:dyDescent="0.25">
      <c r="A181">
        <v>198911</v>
      </c>
      <c r="B181" s="1">
        <v>0.6</v>
      </c>
      <c r="C181" s="1">
        <v>4.8</v>
      </c>
      <c r="D181" s="1">
        <v>3.7</v>
      </c>
      <c r="E181" s="1">
        <v>0.3</v>
      </c>
      <c r="F181" s="1">
        <v>1.5</v>
      </c>
      <c r="G181" s="1">
        <v>-3.3</v>
      </c>
      <c r="H181" s="1">
        <v>2.8</v>
      </c>
      <c r="I181" s="1">
        <v>3.5</v>
      </c>
      <c r="J181" s="1">
        <v>4.5999999999999996</v>
      </c>
      <c r="K181" s="1">
        <v>2.2000000000000002</v>
      </c>
      <c r="L181" s="1">
        <v>4.8</v>
      </c>
      <c r="M181" s="1">
        <v>3.7</v>
      </c>
      <c r="N181" s="1">
        <v>1.3</v>
      </c>
      <c r="O181" s="1">
        <v>4.0999999999999996</v>
      </c>
      <c r="P181" s="1">
        <v>4.3</v>
      </c>
      <c r="Q181" s="1">
        <v>0.7</v>
      </c>
      <c r="R181" s="1">
        <v>3</v>
      </c>
      <c r="S181" s="1">
        <v>0.9</v>
      </c>
      <c r="T181" s="1">
        <v>2</v>
      </c>
    </row>
    <row r="182" spans="1:20" x14ac:dyDescent="0.25">
      <c r="A182">
        <v>198912</v>
      </c>
      <c r="B182" s="2">
        <v>0.4</v>
      </c>
      <c r="C182" s="2">
        <v>4.8</v>
      </c>
      <c r="D182" s="2">
        <v>3.5</v>
      </c>
      <c r="E182" s="2">
        <v>0.3</v>
      </c>
      <c r="F182" s="2">
        <v>1.5</v>
      </c>
      <c r="G182" s="2">
        <v>-4</v>
      </c>
      <c r="H182" s="2">
        <v>2.7</v>
      </c>
      <c r="I182" s="2">
        <v>3.6</v>
      </c>
      <c r="J182" s="2">
        <v>3.9</v>
      </c>
      <c r="K182" s="2">
        <v>2.2000000000000002</v>
      </c>
      <c r="L182" s="2">
        <v>4.8</v>
      </c>
      <c r="M182" s="2">
        <v>3.5</v>
      </c>
      <c r="N182" s="2">
        <v>1.2</v>
      </c>
      <c r="O182" s="2">
        <v>3.9</v>
      </c>
      <c r="P182" s="2">
        <v>4.0999999999999996</v>
      </c>
      <c r="Q182" s="2">
        <v>-0.1</v>
      </c>
      <c r="R182" s="2">
        <v>2.8</v>
      </c>
      <c r="S182" s="2">
        <v>0.9</v>
      </c>
      <c r="T182" s="2">
        <v>2</v>
      </c>
    </row>
    <row r="183" spans="1:20" x14ac:dyDescent="0.25">
      <c r="A183">
        <v>199001</v>
      </c>
      <c r="B183" s="1">
        <v>0.3</v>
      </c>
      <c r="C183" s="1">
        <v>4.7</v>
      </c>
      <c r="D183" s="1">
        <v>3.4</v>
      </c>
      <c r="E183" s="1">
        <v>0.3</v>
      </c>
      <c r="F183" s="1">
        <v>1.4</v>
      </c>
      <c r="G183" s="1">
        <v>-4.4000000000000004</v>
      </c>
      <c r="H183" s="1">
        <v>2.7</v>
      </c>
      <c r="I183" s="1">
        <v>3.7</v>
      </c>
      <c r="J183" s="1">
        <v>3.2</v>
      </c>
      <c r="K183" s="1">
        <v>2.2000000000000002</v>
      </c>
      <c r="L183" s="1">
        <v>4.8</v>
      </c>
      <c r="M183" s="1">
        <v>3.4</v>
      </c>
      <c r="N183" s="1">
        <v>1</v>
      </c>
      <c r="O183" s="1">
        <v>3.6</v>
      </c>
      <c r="P183" s="1">
        <v>3.9</v>
      </c>
      <c r="Q183" s="1">
        <v>-0.8</v>
      </c>
      <c r="R183" s="1">
        <v>2.6</v>
      </c>
      <c r="S183" s="1">
        <v>0.8</v>
      </c>
      <c r="T183" s="1">
        <v>2</v>
      </c>
    </row>
    <row r="184" spans="1:20" x14ac:dyDescent="0.25">
      <c r="A184">
        <v>199002</v>
      </c>
      <c r="B184" s="2">
        <v>0.2</v>
      </c>
      <c r="C184" s="2">
        <v>4.7</v>
      </c>
      <c r="D184" s="2">
        <v>3.3</v>
      </c>
      <c r="E184" s="2">
        <v>0.3</v>
      </c>
      <c r="F184" s="2">
        <v>1.2</v>
      </c>
      <c r="G184" s="2">
        <v>-4.4000000000000004</v>
      </c>
      <c r="H184" s="2">
        <v>2.7</v>
      </c>
      <c r="I184" s="2">
        <v>3.8</v>
      </c>
      <c r="J184" s="2">
        <v>2.5</v>
      </c>
      <c r="K184" s="2">
        <v>2.2000000000000002</v>
      </c>
      <c r="L184" s="2">
        <v>4.8</v>
      </c>
      <c r="M184" s="2">
        <v>3.3</v>
      </c>
      <c r="N184" s="2">
        <v>0.9</v>
      </c>
      <c r="O184" s="2">
        <v>3.3</v>
      </c>
      <c r="P184" s="2">
        <v>3.7</v>
      </c>
      <c r="Q184" s="2">
        <v>-1.3</v>
      </c>
      <c r="R184" s="2">
        <v>2.4</v>
      </c>
      <c r="S184" s="2">
        <v>0.8</v>
      </c>
      <c r="T184" s="2">
        <v>2.1</v>
      </c>
    </row>
    <row r="185" spans="1:20" x14ac:dyDescent="0.25">
      <c r="A185">
        <v>199003</v>
      </c>
      <c r="B185" s="1">
        <v>0.1</v>
      </c>
      <c r="C185" s="1">
        <v>4.5999999999999996</v>
      </c>
      <c r="D185" s="1">
        <v>3.1</v>
      </c>
      <c r="E185" s="1">
        <v>0.3</v>
      </c>
      <c r="F185" s="1">
        <v>1</v>
      </c>
      <c r="G185" s="1">
        <v>-4.0999999999999996</v>
      </c>
      <c r="H185" s="1">
        <v>2.6</v>
      </c>
      <c r="I185" s="1">
        <v>4</v>
      </c>
      <c r="J185" s="1">
        <v>1.9</v>
      </c>
      <c r="K185" s="1">
        <v>2.2999999999999998</v>
      </c>
      <c r="L185" s="1">
        <v>4.7</v>
      </c>
      <c r="M185" s="1">
        <v>3.2</v>
      </c>
      <c r="N185" s="1">
        <v>0.7</v>
      </c>
      <c r="O185" s="1">
        <v>3.1</v>
      </c>
      <c r="P185" s="1">
        <v>3.4</v>
      </c>
      <c r="Q185" s="1">
        <v>-1.6</v>
      </c>
      <c r="R185" s="1">
        <v>2.1</v>
      </c>
      <c r="S185" s="1">
        <v>0.8</v>
      </c>
      <c r="T185" s="1">
        <v>2.2000000000000002</v>
      </c>
    </row>
    <row r="186" spans="1:20" x14ac:dyDescent="0.25">
      <c r="A186">
        <v>199004</v>
      </c>
      <c r="B186" s="2">
        <v>0.1</v>
      </c>
      <c r="C186" s="2">
        <v>4.5</v>
      </c>
      <c r="D186" s="2">
        <v>2.8</v>
      </c>
      <c r="E186" s="2">
        <v>0.2</v>
      </c>
      <c r="F186" s="2">
        <v>0.8</v>
      </c>
      <c r="G186" s="2">
        <v>-3.6</v>
      </c>
      <c r="H186" s="2">
        <v>2.6</v>
      </c>
      <c r="I186" s="2">
        <v>4.0999999999999996</v>
      </c>
      <c r="J186" s="2">
        <v>1.4</v>
      </c>
      <c r="K186" s="2">
        <v>2.2999999999999998</v>
      </c>
      <c r="L186" s="2">
        <v>4.7</v>
      </c>
      <c r="M186" s="2">
        <v>3.1</v>
      </c>
      <c r="N186" s="2">
        <v>0.4</v>
      </c>
      <c r="O186" s="2">
        <v>2.9</v>
      </c>
      <c r="P186" s="2">
        <v>3.2</v>
      </c>
      <c r="Q186" s="2">
        <v>-1.9</v>
      </c>
      <c r="R186" s="2">
        <v>1.9</v>
      </c>
      <c r="S186" s="2">
        <v>0.8</v>
      </c>
      <c r="T186" s="2">
        <v>2.2999999999999998</v>
      </c>
    </row>
    <row r="187" spans="1:20" x14ac:dyDescent="0.25">
      <c r="A187">
        <v>199005</v>
      </c>
      <c r="B187" s="1">
        <v>0</v>
      </c>
      <c r="C187" s="1">
        <v>4.4000000000000004</v>
      </c>
      <c r="D187" s="1">
        <v>2.5</v>
      </c>
      <c r="E187" s="1">
        <v>0.1</v>
      </c>
      <c r="F187" s="1">
        <v>0.6</v>
      </c>
      <c r="G187" s="1">
        <v>-3.1</v>
      </c>
      <c r="H187" s="1">
        <v>2.5</v>
      </c>
      <c r="I187" s="1">
        <v>4.3</v>
      </c>
      <c r="J187" s="1">
        <v>1</v>
      </c>
      <c r="K187" s="1">
        <v>2.2000000000000002</v>
      </c>
      <c r="L187" s="1">
        <v>4.7</v>
      </c>
      <c r="M187" s="1">
        <v>3.1</v>
      </c>
      <c r="N187" s="1">
        <v>-0.1</v>
      </c>
      <c r="O187" s="1">
        <v>2.8</v>
      </c>
      <c r="P187" s="1">
        <v>3</v>
      </c>
      <c r="Q187" s="1">
        <v>-2</v>
      </c>
      <c r="R187" s="1">
        <v>1.6</v>
      </c>
      <c r="S187" s="1">
        <v>0.7</v>
      </c>
      <c r="T187" s="1">
        <v>2.2000000000000002</v>
      </c>
    </row>
    <row r="188" spans="1:20" x14ac:dyDescent="0.25">
      <c r="A188">
        <v>199006</v>
      </c>
      <c r="B188" s="2">
        <v>0</v>
      </c>
      <c r="C188" s="2">
        <v>4.2</v>
      </c>
      <c r="D188" s="2">
        <v>2.2000000000000002</v>
      </c>
      <c r="E188" s="2">
        <v>0</v>
      </c>
      <c r="F188" s="2">
        <v>0.5</v>
      </c>
      <c r="G188" s="2">
        <v>-2.6</v>
      </c>
      <c r="H188" s="2">
        <v>2.2999999999999998</v>
      </c>
      <c r="I188" s="2">
        <v>4.4000000000000004</v>
      </c>
      <c r="J188" s="2">
        <v>0.8</v>
      </c>
      <c r="K188" s="2">
        <v>2.1</v>
      </c>
      <c r="L188" s="2">
        <v>4.7</v>
      </c>
      <c r="M188" s="2">
        <v>3</v>
      </c>
      <c r="N188" s="2">
        <v>-0.6</v>
      </c>
      <c r="O188" s="2">
        <v>2.8</v>
      </c>
      <c r="P188" s="2">
        <v>2.8</v>
      </c>
      <c r="Q188" s="2">
        <v>-2.1</v>
      </c>
      <c r="R188" s="2">
        <v>1.2</v>
      </c>
      <c r="S188" s="2">
        <v>0.6</v>
      </c>
      <c r="T188" s="2">
        <v>2</v>
      </c>
    </row>
    <row r="189" spans="1:20" x14ac:dyDescent="0.25">
      <c r="A189">
        <v>199007</v>
      </c>
      <c r="B189" s="1">
        <v>-0.1</v>
      </c>
      <c r="C189" s="1">
        <v>4</v>
      </c>
      <c r="D189" s="1">
        <v>1.9</v>
      </c>
      <c r="E189" s="1">
        <v>-0.3</v>
      </c>
      <c r="F189" s="1">
        <v>0.4</v>
      </c>
      <c r="G189" s="1">
        <v>-2.2999999999999998</v>
      </c>
      <c r="H189" s="1">
        <v>2.1</v>
      </c>
      <c r="I189" s="1">
        <v>4.4000000000000004</v>
      </c>
      <c r="J189" s="1">
        <v>0.7</v>
      </c>
      <c r="K189" s="1">
        <v>1.8</v>
      </c>
      <c r="L189" s="1">
        <v>4.5999999999999996</v>
      </c>
      <c r="M189" s="1">
        <v>2.9</v>
      </c>
      <c r="N189" s="1">
        <v>-1.1000000000000001</v>
      </c>
      <c r="O189" s="1">
        <v>2.8</v>
      </c>
      <c r="P189" s="1">
        <v>2.6</v>
      </c>
      <c r="Q189" s="1">
        <v>-2.2999999999999998</v>
      </c>
      <c r="R189" s="1">
        <v>0.7</v>
      </c>
      <c r="S189" s="1">
        <v>0.5</v>
      </c>
      <c r="T189" s="1">
        <v>1.7</v>
      </c>
    </row>
    <row r="190" spans="1:20" x14ac:dyDescent="0.25">
      <c r="A190">
        <v>199008</v>
      </c>
      <c r="B190" s="2">
        <v>-0.2</v>
      </c>
      <c r="C190" s="2">
        <v>3.7</v>
      </c>
      <c r="D190" s="2">
        <v>1.7</v>
      </c>
      <c r="E190" s="2">
        <v>-0.6</v>
      </c>
      <c r="F190" s="2">
        <v>0.4</v>
      </c>
      <c r="G190" s="2">
        <v>-2.1</v>
      </c>
      <c r="H190" s="2">
        <v>1.7</v>
      </c>
      <c r="I190" s="2">
        <v>4.4000000000000004</v>
      </c>
      <c r="J190" s="2">
        <v>0.7</v>
      </c>
      <c r="K190" s="2">
        <v>1.6</v>
      </c>
      <c r="L190" s="2">
        <v>4.4000000000000004</v>
      </c>
      <c r="M190" s="2">
        <v>2.9</v>
      </c>
      <c r="N190" s="2">
        <v>-1.7</v>
      </c>
      <c r="O190" s="2">
        <v>2.8</v>
      </c>
      <c r="P190" s="2">
        <v>2.4</v>
      </c>
      <c r="Q190" s="2">
        <v>-2.5</v>
      </c>
      <c r="R190" s="2">
        <v>0.1</v>
      </c>
      <c r="S190" s="2">
        <v>0.4</v>
      </c>
      <c r="T190" s="2">
        <v>1.2</v>
      </c>
    </row>
    <row r="191" spans="1:20" x14ac:dyDescent="0.25">
      <c r="A191">
        <v>199009</v>
      </c>
      <c r="B191" s="1">
        <v>-0.3</v>
      </c>
      <c r="C191" s="1">
        <v>3.3</v>
      </c>
      <c r="D191" s="1">
        <v>1.5</v>
      </c>
      <c r="E191" s="1">
        <v>-0.9</v>
      </c>
      <c r="F191" s="1">
        <v>0.4</v>
      </c>
      <c r="G191" s="1">
        <v>-2</v>
      </c>
      <c r="H191" s="1">
        <v>1.4</v>
      </c>
      <c r="I191" s="1">
        <v>4.4000000000000004</v>
      </c>
      <c r="J191" s="1">
        <v>0.9</v>
      </c>
      <c r="K191" s="1">
        <v>1.3</v>
      </c>
      <c r="L191" s="1">
        <v>4.0999999999999996</v>
      </c>
      <c r="M191" s="1">
        <v>2.7</v>
      </c>
      <c r="N191" s="1">
        <v>-2.2000000000000002</v>
      </c>
      <c r="O191" s="1">
        <v>2.8</v>
      </c>
      <c r="P191" s="1">
        <v>2.2000000000000002</v>
      </c>
      <c r="Q191" s="1">
        <v>-2.6</v>
      </c>
      <c r="R191" s="1">
        <v>-0.6</v>
      </c>
      <c r="S191" s="1">
        <v>0.3</v>
      </c>
      <c r="T191" s="1">
        <v>0.7</v>
      </c>
    </row>
    <row r="192" spans="1:20" x14ac:dyDescent="0.25">
      <c r="A192">
        <v>199010</v>
      </c>
      <c r="B192" s="2">
        <v>-0.3</v>
      </c>
      <c r="C192" s="2">
        <v>3</v>
      </c>
      <c r="D192" s="2">
        <v>1.3</v>
      </c>
      <c r="E192" s="2">
        <v>-1.2</v>
      </c>
      <c r="F192" s="2">
        <v>0.4</v>
      </c>
      <c r="G192" s="2">
        <v>-1.9</v>
      </c>
      <c r="H192" s="2">
        <v>1</v>
      </c>
      <c r="I192" s="2">
        <v>4.2</v>
      </c>
      <c r="J192" s="2">
        <v>1.2</v>
      </c>
      <c r="K192" s="2">
        <v>1</v>
      </c>
      <c r="L192" s="2">
        <v>3.8</v>
      </c>
      <c r="M192" s="2">
        <v>2.6</v>
      </c>
      <c r="N192" s="2">
        <v>-2.6</v>
      </c>
      <c r="O192" s="2">
        <v>2.7</v>
      </c>
      <c r="P192" s="2">
        <v>2</v>
      </c>
      <c r="Q192" s="2">
        <v>-2.7</v>
      </c>
      <c r="R192" s="2">
        <v>-1.3</v>
      </c>
      <c r="S192" s="2">
        <v>0.1</v>
      </c>
      <c r="T192" s="2">
        <v>0.2</v>
      </c>
    </row>
    <row r="193" spans="1:20" x14ac:dyDescent="0.25">
      <c r="A193">
        <v>199011</v>
      </c>
      <c r="B193" s="1">
        <v>-0.3</v>
      </c>
      <c r="C193" s="1">
        <v>2.6</v>
      </c>
      <c r="D193" s="1">
        <v>1.1000000000000001</v>
      </c>
      <c r="E193" s="1">
        <v>-1.3</v>
      </c>
      <c r="F193" s="1">
        <v>0.4</v>
      </c>
      <c r="G193" s="1">
        <v>-1.8</v>
      </c>
      <c r="H193" s="1">
        <v>0.7</v>
      </c>
      <c r="I193" s="1">
        <v>3.9</v>
      </c>
      <c r="J193" s="1">
        <v>1.5</v>
      </c>
      <c r="K193" s="1">
        <v>0.7</v>
      </c>
      <c r="L193" s="1">
        <v>3.3</v>
      </c>
      <c r="M193" s="1">
        <v>2.5</v>
      </c>
      <c r="N193" s="1">
        <v>-2.9</v>
      </c>
      <c r="O193" s="1">
        <v>2.5</v>
      </c>
      <c r="P193" s="1">
        <v>1.9</v>
      </c>
      <c r="Q193" s="1">
        <v>-2.5</v>
      </c>
      <c r="R193" s="1">
        <v>-1.9</v>
      </c>
      <c r="S193" s="1">
        <v>-0.1</v>
      </c>
      <c r="T193" s="1">
        <v>-0.1</v>
      </c>
    </row>
    <row r="194" spans="1:20" x14ac:dyDescent="0.25">
      <c r="A194">
        <v>199012</v>
      </c>
      <c r="B194" s="2">
        <v>-0.2</v>
      </c>
      <c r="C194" s="2">
        <v>2.2999999999999998</v>
      </c>
      <c r="D194" s="2">
        <v>1</v>
      </c>
      <c r="E194" s="2">
        <v>-1.3</v>
      </c>
      <c r="F194" s="2">
        <v>0.4</v>
      </c>
      <c r="G194" s="2">
        <v>-1.9</v>
      </c>
      <c r="H194" s="2">
        <v>0.5</v>
      </c>
      <c r="I194" s="2">
        <v>3.6</v>
      </c>
      <c r="J194" s="2">
        <v>1.8</v>
      </c>
      <c r="K194" s="2">
        <v>0.4</v>
      </c>
      <c r="L194" s="2">
        <v>2.9</v>
      </c>
      <c r="M194" s="2">
        <v>2.4</v>
      </c>
      <c r="N194" s="2">
        <v>-3.2</v>
      </c>
      <c r="O194" s="2">
        <v>2.2000000000000002</v>
      </c>
      <c r="P194" s="2">
        <v>1.9</v>
      </c>
      <c r="Q194" s="2">
        <v>-2.1</v>
      </c>
      <c r="R194" s="2">
        <v>-2.4</v>
      </c>
      <c r="S194" s="2">
        <v>-0.2</v>
      </c>
      <c r="T194" s="2">
        <v>-0.3</v>
      </c>
    </row>
    <row r="195" spans="1:20" x14ac:dyDescent="0.25">
      <c r="A195">
        <v>199101</v>
      </c>
      <c r="B195" s="1">
        <v>0</v>
      </c>
      <c r="C195" s="1">
        <v>2.1</v>
      </c>
      <c r="D195" s="1">
        <v>0.8</v>
      </c>
      <c r="E195" s="1">
        <v>-1.1000000000000001</v>
      </c>
      <c r="F195" s="1">
        <v>0.4</v>
      </c>
      <c r="G195" s="1">
        <v>-2.1</v>
      </c>
      <c r="H195" s="1">
        <v>0.3</v>
      </c>
      <c r="I195" s="1">
        <v>3.2</v>
      </c>
      <c r="J195" s="1">
        <v>2.2000000000000002</v>
      </c>
      <c r="K195" s="1">
        <v>0.2</v>
      </c>
      <c r="L195" s="1">
        <v>2.5</v>
      </c>
      <c r="M195" s="1">
        <v>2.2999999999999998</v>
      </c>
      <c r="N195" s="1">
        <v>-3.3</v>
      </c>
      <c r="O195" s="1">
        <v>2</v>
      </c>
      <c r="P195" s="1">
        <v>1.8</v>
      </c>
      <c r="Q195" s="1">
        <v>-1.8</v>
      </c>
      <c r="R195" s="1">
        <v>-2.6</v>
      </c>
      <c r="S195" s="1">
        <v>-0.3</v>
      </c>
      <c r="T195" s="1">
        <v>-0.2</v>
      </c>
    </row>
    <row r="196" spans="1:20" x14ac:dyDescent="0.25">
      <c r="A196">
        <v>199102</v>
      </c>
      <c r="B196" s="2">
        <v>0.4</v>
      </c>
      <c r="C196" s="2">
        <v>1.8</v>
      </c>
      <c r="D196" s="2">
        <v>0.7</v>
      </c>
      <c r="E196" s="2">
        <v>-0.7</v>
      </c>
      <c r="F196" s="2">
        <v>0.5</v>
      </c>
      <c r="G196" s="2">
        <v>-2.4</v>
      </c>
      <c r="H196" s="2">
        <v>0.3</v>
      </c>
      <c r="I196" s="2">
        <v>2.8</v>
      </c>
      <c r="J196" s="2">
        <v>2.6</v>
      </c>
      <c r="K196" s="2">
        <v>0.1</v>
      </c>
      <c r="L196" s="2">
        <v>2.1</v>
      </c>
      <c r="M196" s="2">
        <v>2.2000000000000002</v>
      </c>
      <c r="N196" s="2">
        <v>-3.3</v>
      </c>
      <c r="O196" s="2">
        <v>1.7</v>
      </c>
      <c r="P196" s="2">
        <v>1.8</v>
      </c>
      <c r="Q196" s="2">
        <v>-1.4</v>
      </c>
      <c r="R196" s="2">
        <v>-2.6</v>
      </c>
      <c r="S196" s="2">
        <v>-0.3</v>
      </c>
      <c r="T196" s="2">
        <v>-0.1</v>
      </c>
    </row>
    <row r="197" spans="1:20" x14ac:dyDescent="0.25">
      <c r="A197">
        <v>199103</v>
      </c>
      <c r="B197" s="1">
        <v>0.8</v>
      </c>
      <c r="C197" s="1">
        <v>1.6</v>
      </c>
      <c r="D197" s="1">
        <v>0.8</v>
      </c>
      <c r="E197" s="1">
        <v>-0.3</v>
      </c>
      <c r="F197" s="1">
        <v>0.8</v>
      </c>
      <c r="G197" s="1">
        <v>-2.7</v>
      </c>
      <c r="H197" s="1">
        <v>0.3</v>
      </c>
      <c r="I197" s="1">
        <v>2.5</v>
      </c>
      <c r="J197" s="1">
        <v>3.1</v>
      </c>
      <c r="K197" s="1">
        <v>0.1</v>
      </c>
      <c r="L197" s="1">
        <v>1.8</v>
      </c>
      <c r="M197" s="1">
        <v>2</v>
      </c>
      <c r="N197" s="1">
        <v>-3.1</v>
      </c>
      <c r="O197" s="1">
        <v>1.5</v>
      </c>
      <c r="P197" s="1">
        <v>1.8</v>
      </c>
      <c r="Q197" s="1">
        <v>-1.2</v>
      </c>
      <c r="R197" s="1">
        <v>-2.4</v>
      </c>
      <c r="S197" s="1">
        <v>-0.2</v>
      </c>
      <c r="T197" s="1">
        <v>0.2</v>
      </c>
    </row>
    <row r="198" spans="1:20" x14ac:dyDescent="0.25">
      <c r="A198">
        <v>199104</v>
      </c>
      <c r="B198" s="2">
        <v>1.3</v>
      </c>
      <c r="C198" s="2">
        <v>1.4</v>
      </c>
      <c r="D198" s="2">
        <v>1</v>
      </c>
      <c r="E198" s="2">
        <v>0.3</v>
      </c>
      <c r="F198" s="2">
        <v>1</v>
      </c>
      <c r="G198" s="2">
        <v>-3.1</v>
      </c>
      <c r="H198" s="2">
        <v>0.3</v>
      </c>
      <c r="I198" s="2">
        <v>2.2000000000000002</v>
      </c>
      <c r="J198" s="2">
        <v>3.5</v>
      </c>
      <c r="K198" s="2">
        <v>0.2</v>
      </c>
      <c r="L198" s="2">
        <v>1.5</v>
      </c>
      <c r="M198" s="2">
        <v>1.9</v>
      </c>
      <c r="N198" s="2">
        <v>-2.8</v>
      </c>
      <c r="O198" s="2">
        <v>1.3</v>
      </c>
      <c r="P198" s="2">
        <v>1.8</v>
      </c>
      <c r="Q198" s="2">
        <v>-1.1000000000000001</v>
      </c>
      <c r="R198" s="2">
        <v>-2.1</v>
      </c>
      <c r="S198" s="2">
        <v>-0.1</v>
      </c>
      <c r="T198" s="2">
        <v>0.7</v>
      </c>
    </row>
    <row r="199" spans="1:20" x14ac:dyDescent="0.25">
      <c r="A199">
        <v>199105</v>
      </c>
      <c r="B199" s="1">
        <v>1.8</v>
      </c>
      <c r="C199" s="1">
        <v>1.2</v>
      </c>
      <c r="D199" s="1">
        <v>1.3</v>
      </c>
      <c r="E199" s="1">
        <v>0.9</v>
      </c>
      <c r="F199" s="1">
        <v>1.3</v>
      </c>
      <c r="G199" s="1">
        <v>-3.3</v>
      </c>
      <c r="H199" s="1">
        <v>0.4</v>
      </c>
      <c r="I199" s="1">
        <v>2</v>
      </c>
      <c r="J199" s="1">
        <v>4.0999999999999996</v>
      </c>
      <c r="K199" s="1">
        <v>0.3</v>
      </c>
      <c r="L199" s="1">
        <v>1.3</v>
      </c>
      <c r="M199" s="1">
        <v>1.9</v>
      </c>
      <c r="N199" s="1">
        <v>-2.4</v>
      </c>
      <c r="O199" s="1">
        <v>1.2</v>
      </c>
      <c r="P199" s="1">
        <v>1.9</v>
      </c>
      <c r="Q199" s="1">
        <v>-1.1000000000000001</v>
      </c>
      <c r="R199" s="1">
        <v>-1.7</v>
      </c>
      <c r="S199" s="1">
        <v>0.1</v>
      </c>
      <c r="T199" s="1">
        <v>1.2</v>
      </c>
    </row>
    <row r="200" spans="1:20" x14ac:dyDescent="0.25">
      <c r="A200">
        <v>199106</v>
      </c>
      <c r="B200" s="2">
        <v>2.2999999999999998</v>
      </c>
      <c r="C200" s="2">
        <v>1.1000000000000001</v>
      </c>
      <c r="D200" s="2">
        <v>1.5</v>
      </c>
      <c r="E200" s="2">
        <v>1.5</v>
      </c>
      <c r="F200" s="2">
        <v>1.5</v>
      </c>
      <c r="G200" s="2">
        <v>-3.5</v>
      </c>
      <c r="H200" s="2">
        <v>0.5</v>
      </c>
      <c r="I200" s="2">
        <v>1.8</v>
      </c>
      <c r="J200" s="2">
        <v>4.5</v>
      </c>
      <c r="K200" s="2">
        <v>0.5</v>
      </c>
      <c r="L200" s="2">
        <v>1</v>
      </c>
      <c r="M200" s="2">
        <v>1.9</v>
      </c>
      <c r="N200" s="2">
        <v>-1.9</v>
      </c>
      <c r="O200" s="2">
        <v>1</v>
      </c>
      <c r="P200" s="2">
        <v>1.9</v>
      </c>
      <c r="Q200" s="2">
        <v>-1</v>
      </c>
      <c r="R200" s="2">
        <v>-1.3</v>
      </c>
      <c r="S200" s="2">
        <v>0.4</v>
      </c>
      <c r="T200" s="2">
        <v>1.8</v>
      </c>
    </row>
    <row r="201" spans="1:20" x14ac:dyDescent="0.25">
      <c r="A201">
        <v>199107</v>
      </c>
      <c r="B201" s="1">
        <v>2.8</v>
      </c>
      <c r="C201" s="1">
        <v>1.1000000000000001</v>
      </c>
      <c r="D201" s="1">
        <v>1.8</v>
      </c>
      <c r="E201" s="1">
        <v>2.1</v>
      </c>
      <c r="F201" s="1">
        <v>1.8</v>
      </c>
      <c r="G201" s="1">
        <v>-3.4</v>
      </c>
      <c r="H201" s="1">
        <v>0.6</v>
      </c>
      <c r="I201" s="1">
        <v>1.7</v>
      </c>
      <c r="J201" s="1">
        <v>4.9000000000000004</v>
      </c>
      <c r="K201" s="1">
        <v>0.7</v>
      </c>
      <c r="L201" s="1">
        <v>0.9</v>
      </c>
      <c r="M201" s="1">
        <v>1.9</v>
      </c>
      <c r="N201" s="1">
        <v>-1.3</v>
      </c>
      <c r="O201" s="1">
        <v>0.8</v>
      </c>
      <c r="P201" s="1">
        <v>2</v>
      </c>
      <c r="Q201" s="1">
        <v>-0.9</v>
      </c>
      <c r="R201" s="1">
        <v>-0.8</v>
      </c>
      <c r="S201" s="1">
        <v>0.8</v>
      </c>
      <c r="T201" s="1">
        <v>2.5</v>
      </c>
    </row>
    <row r="202" spans="1:20" x14ac:dyDescent="0.25">
      <c r="A202">
        <v>199108</v>
      </c>
      <c r="B202" s="2">
        <v>3.3</v>
      </c>
      <c r="C202" s="2">
        <v>1.1000000000000001</v>
      </c>
      <c r="D202" s="2">
        <v>2</v>
      </c>
      <c r="E202" s="2">
        <v>2.6</v>
      </c>
      <c r="F202" s="2">
        <v>2</v>
      </c>
      <c r="G202" s="2">
        <v>-3.3</v>
      </c>
      <c r="H202" s="2">
        <v>0.8</v>
      </c>
      <c r="I202" s="2">
        <v>1.7</v>
      </c>
      <c r="J202" s="2">
        <v>5.2</v>
      </c>
      <c r="K202" s="2">
        <v>0.9</v>
      </c>
      <c r="L202" s="2">
        <v>0.8</v>
      </c>
      <c r="M202" s="2">
        <v>2</v>
      </c>
      <c r="N202" s="2">
        <v>-0.5</v>
      </c>
      <c r="O202" s="2">
        <v>0.7</v>
      </c>
      <c r="P202" s="2">
        <v>2</v>
      </c>
      <c r="Q202" s="2">
        <v>-0.7</v>
      </c>
      <c r="R202" s="2">
        <v>-0.3</v>
      </c>
      <c r="S202" s="2">
        <v>1.3</v>
      </c>
      <c r="T202" s="2">
        <v>3.1</v>
      </c>
    </row>
    <row r="203" spans="1:20" x14ac:dyDescent="0.25">
      <c r="A203">
        <v>199109</v>
      </c>
      <c r="B203" s="1">
        <v>3.7</v>
      </c>
      <c r="C203" s="1">
        <v>1.1000000000000001</v>
      </c>
      <c r="D203" s="1">
        <v>2.2000000000000002</v>
      </c>
      <c r="E203" s="1">
        <v>2.9</v>
      </c>
      <c r="F203" s="1">
        <v>2.2000000000000002</v>
      </c>
      <c r="G203" s="1">
        <v>-2.9</v>
      </c>
      <c r="H203" s="1">
        <v>1.1000000000000001</v>
      </c>
      <c r="I203" s="1">
        <v>1.8</v>
      </c>
      <c r="J203" s="1">
        <v>5.4</v>
      </c>
      <c r="K203" s="1">
        <v>1.1000000000000001</v>
      </c>
      <c r="L203" s="1">
        <v>0.7</v>
      </c>
      <c r="M203" s="1">
        <v>2.1</v>
      </c>
      <c r="N203" s="1">
        <v>0.4</v>
      </c>
      <c r="O203" s="1">
        <v>0.8</v>
      </c>
      <c r="P203" s="1">
        <v>2.1</v>
      </c>
      <c r="Q203" s="1">
        <v>-0.5</v>
      </c>
      <c r="R203" s="1">
        <v>0.2</v>
      </c>
      <c r="S203" s="1">
        <v>1.9</v>
      </c>
      <c r="T203" s="1">
        <v>3.7</v>
      </c>
    </row>
    <row r="204" spans="1:20" x14ac:dyDescent="0.25">
      <c r="A204">
        <v>199110</v>
      </c>
      <c r="B204" s="2">
        <v>4.0999999999999996</v>
      </c>
      <c r="C204" s="2">
        <v>1.1000000000000001</v>
      </c>
      <c r="D204" s="2">
        <v>2.2999999999999998</v>
      </c>
      <c r="E204" s="2">
        <v>3.1</v>
      </c>
      <c r="F204" s="2">
        <v>2.2999999999999998</v>
      </c>
      <c r="G204" s="2">
        <v>-2.2999999999999998</v>
      </c>
      <c r="H204" s="2">
        <v>1.3</v>
      </c>
      <c r="I204" s="2">
        <v>1.9</v>
      </c>
      <c r="J204" s="2">
        <v>5.6</v>
      </c>
      <c r="K204" s="2">
        <v>1.4</v>
      </c>
      <c r="L204" s="2">
        <v>0.8</v>
      </c>
      <c r="M204" s="2">
        <v>2.2000000000000002</v>
      </c>
      <c r="N204" s="2">
        <v>1.4</v>
      </c>
      <c r="O204" s="2">
        <v>0.9</v>
      </c>
      <c r="P204" s="2">
        <v>2.1</v>
      </c>
      <c r="Q204" s="2">
        <v>-0.3</v>
      </c>
      <c r="R204" s="2">
        <v>0.7</v>
      </c>
      <c r="S204" s="2">
        <v>2.4</v>
      </c>
      <c r="T204" s="2">
        <v>4.0999999999999996</v>
      </c>
    </row>
    <row r="205" spans="1:20" x14ac:dyDescent="0.25">
      <c r="A205">
        <v>199111</v>
      </c>
      <c r="B205" s="1">
        <v>4.3</v>
      </c>
      <c r="C205" s="1">
        <v>1.2</v>
      </c>
      <c r="D205" s="1">
        <v>2.4</v>
      </c>
      <c r="E205" s="1">
        <v>3.2</v>
      </c>
      <c r="F205" s="1">
        <v>2.2999999999999998</v>
      </c>
      <c r="G205" s="1">
        <v>-1.5</v>
      </c>
      <c r="H205" s="1">
        <v>1.4</v>
      </c>
      <c r="I205" s="1">
        <v>2</v>
      </c>
      <c r="J205" s="1">
        <v>5.9</v>
      </c>
      <c r="K205" s="1">
        <v>1.6</v>
      </c>
      <c r="L205" s="1">
        <v>0.8</v>
      </c>
      <c r="M205" s="1">
        <v>2.2999999999999998</v>
      </c>
      <c r="N205" s="1">
        <v>2.5</v>
      </c>
      <c r="O205" s="1">
        <v>1.3</v>
      </c>
      <c r="P205" s="1">
        <v>2.1</v>
      </c>
      <c r="Q205" s="1">
        <v>-0.1</v>
      </c>
      <c r="R205" s="1">
        <v>1.1000000000000001</v>
      </c>
      <c r="S205" s="1">
        <v>2.8</v>
      </c>
      <c r="T205" s="1">
        <v>4.3</v>
      </c>
    </row>
    <row r="206" spans="1:20" x14ac:dyDescent="0.25">
      <c r="A206">
        <v>199112</v>
      </c>
      <c r="B206" s="2">
        <v>4.4000000000000004</v>
      </c>
      <c r="C206" s="2">
        <v>1.3</v>
      </c>
      <c r="D206" s="2">
        <v>2.6</v>
      </c>
      <c r="E206" s="2">
        <v>3.2</v>
      </c>
      <c r="F206" s="2">
        <v>2.2999999999999998</v>
      </c>
      <c r="G206" s="2">
        <v>-0.6</v>
      </c>
      <c r="H206" s="2">
        <v>1.5</v>
      </c>
      <c r="I206" s="2">
        <v>2.2000000000000002</v>
      </c>
      <c r="J206" s="2">
        <v>6.1</v>
      </c>
      <c r="K206" s="2">
        <v>1.8</v>
      </c>
      <c r="L206" s="2">
        <v>0.9</v>
      </c>
      <c r="M206" s="2">
        <v>2.5</v>
      </c>
      <c r="N206" s="2">
        <v>3.5</v>
      </c>
      <c r="O206" s="2">
        <v>1.6</v>
      </c>
      <c r="P206" s="2">
        <v>2</v>
      </c>
      <c r="Q206" s="2">
        <v>-0.1</v>
      </c>
      <c r="R206" s="2">
        <v>1.5</v>
      </c>
      <c r="S206" s="2">
        <v>3.1</v>
      </c>
      <c r="T206" s="2">
        <v>4.4000000000000004</v>
      </c>
    </row>
    <row r="207" spans="1:20" x14ac:dyDescent="0.25">
      <c r="A207">
        <v>199201</v>
      </c>
      <c r="B207" s="1">
        <v>4.4000000000000004</v>
      </c>
      <c r="C207" s="1">
        <v>1.4</v>
      </c>
      <c r="D207" s="1">
        <v>2.7</v>
      </c>
      <c r="E207" s="1">
        <v>3.2</v>
      </c>
      <c r="F207" s="1">
        <v>2.2000000000000002</v>
      </c>
      <c r="G207" s="1">
        <v>0.2</v>
      </c>
      <c r="H207" s="1">
        <v>1.6</v>
      </c>
      <c r="I207" s="1">
        <v>2.2999999999999998</v>
      </c>
      <c r="J207" s="1">
        <v>6.3</v>
      </c>
      <c r="K207" s="1">
        <v>1.9</v>
      </c>
      <c r="L207" s="1">
        <v>0.9</v>
      </c>
      <c r="M207" s="1">
        <v>2.6</v>
      </c>
      <c r="N207" s="1">
        <v>4.4000000000000004</v>
      </c>
      <c r="O207" s="1">
        <v>2</v>
      </c>
      <c r="P207" s="1">
        <v>1.9</v>
      </c>
      <c r="Q207" s="1">
        <v>-0.1</v>
      </c>
      <c r="R207" s="1">
        <v>1.8</v>
      </c>
      <c r="S207" s="1">
        <v>3.3</v>
      </c>
      <c r="T207" s="1">
        <v>4.4000000000000004</v>
      </c>
    </row>
    <row r="208" spans="1:20" x14ac:dyDescent="0.25">
      <c r="A208">
        <v>199202</v>
      </c>
      <c r="B208" s="2">
        <v>4.4000000000000004</v>
      </c>
      <c r="C208" s="2">
        <v>1.4</v>
      </c>
      <c r="D208" s="2">
        <v>2.7</v>
      </c>
      <c r="E208" s="2">
        <v>3</v>
      </c>
      <c r="F208" s="2">
        <v>2.1</v>
      </c>
      <c r="G208" s="2">
        <v>0.7</v>
      </c>
      <c r="H208" s="2">
        <v>1.7</v>
      </c>
      <c r="I208" s="2">
        <v>2.2999999999999998</v>
      </c>
      <c r="J208" s="2">
        <v>6.3</v>
      </c>
      <c r="K208" s="2">
        <v>1.9</v>
      </c>
      <c r="L208" s="2">
        <v>0.9</v>
      </c>
      <c r="M208" s="2">
        <v>2.7</v>
      </c>
      <c r="N208" s="2">
        <v>5.0999999999999996</v>
      </c>
      <c r="O208" s="2">
        <v>2.4</v>
      </c>
      <c r="P208" s="2">
        <v>1.8</v>
      </c>
      <c r="Q208" s="2">
        <v>-0.2</v>
      </c>
      <c r="R208" s="2">
        <v>1.9</v>
      </c>
      <c r="S208" s="2">
        <v>3.5</v>
      </c>
      <c r="T208" s="2">
        <v>4.3</v>
      </c>
    </row>
    <row r="209" spans="1:20" x14ac:dyDescent="0.25">
      <c r="A209">
        <v>199203</v>
      </c>
      <c r="B209" s="1">
        <v>4.2</v>
      </c>
      <c r="C209" s="1">
        <v>1.5</v>
      </c>
      <c r="D209" s="1">
        <v>2.5</v>
      </c>
      <c r="E209" s="1">
        <v>2.8</v>
      </c>
      <c r="F209" s="1">
        <v>2</v>
      </c>
      <c r="G209" s="1">
        <v>0.8</v>
      </c>
      <c r="H209" s="1">
        <v>1.7</v>
      </c>
      <c r="I209" s="1">
        <v>2.2000000000000002</v>
      </c>
      <c r="J209" s="1">
        <v>6.2</v>
      </c>
      <c r="K209" s="1">
        <v>1.8</v>
      </c>
      <c r="L209" s="1">
        <v>0.9</v>
      </c>
      <c r="M209" s="1">
        <v>2.7</v>
      </c>
      <c r="N209" s="1">
        <v>5.6</v>
      </c>
      <c r="O209" s="1">
        <v>2.7</v>
      </c>
      <c r="P209" s="1">
        <v>1.6</v>
      </c>
      <c r="Q209" s="1">
        <v>-0.3</v>
      </c>
      <c r="R209" s="1">
        <v>1.9</v>
      </c>
      <c r="S209" s="1">
        <v>3.5</v>
      </c>
      <c r="T209" s="1">
        <v>4.2</v>
      </c>
    </row>
    <row r="210" spans="1:20" x14ac:dyDescent="0.25">
      <c r="A210">
        <v>199204</v>
      </c>
      <c r="B210" s="2">
        <v>4.0999999999999996</v>
      </c>
      <c r="C210" s="2">
        <v>1.5</v>
      </c>
      <c r="D210" s="2">
        <v>2.2000000000000002</v>
      </c>
      <c r="E210" s="2">
        <v>2.6</v>
      </c>
      <c r="F210" s="2">
        <v>1.8</v>
      </c>
      <c r="G210" s="2">
        <v>0.6</v>
      </c>
      <c r="H210" s="2">
        <v>1.7</v>
      </c>
      <c r="I210" s="2">
        <v>2.1</v>
      </c>
      <c r="J210" s="2">
        <v>5.9</v>
      </c>
      <c r="K210" s="2">
        <v>1.6</v>
      </c>
      <c r="L210" s="2">
        <v>0.8</v>
      </c>
      <c r="M210" s="2">
        <v>2.6</v>
      </c>
      <c r="N210" s="2">
        <v>6</v>
      </c>
      <c r="O210" s="2">
        <v>2.8</v>
      </c>
      <c r="P210" s="2">
        <v>1.4</v>
      </c>
      <c r="Q210" s="2">
        <v>-0.4</v>
      </c>
      <c r="R210" s="2">
        <v>1.7</v>
      </c>
      <c r="S210" s="2">
        <v>3.5</v>
      </c>
      <c r="T210" s="2">
        <v>4</v>
      </c>
    </row>
    <row r="211" spans="1:20" x14ac:dyDescent="0.25">
      <c r="A211">
        <v>199205</v>
      </c>
      <c r="B211" s="1">
        <v>3.9</v>
      </c>
      <c r="C211" s="1">
        <v>1.6</v>
      </c>
      <c r="D211" s="1">
        <v>1.8</v>
      </c>
      <c r="E211" s="1">
        <v>2.4</v>
      </c>
      <c r="F211" s="1">
        <v>1.7</v>
      </c>
      <c r="G211" s="1">
        <v>0.2</v>
      </c>
      <c r="H211" s="1">
        <v>1.6</v>
      </c>
      <c r="I211" s="1">
        <v>1.8</v>
      </c>
      <c r="J211" s="1">
        <v>5.7</v>
      </c>
      <c r="K211" s="1">
        <v>1.4</v>
      </c>
      <c r="L211" s="1">
        <v>0.8</v>
      </c>
      <c r="M211" s="1">
        <v>2.5</v>
      </c>
      <c r="N211" s="1">
        <v>6.3</v>
      </c>
      <c r="O211" s="1">
        <v>2.9</v>
      </c>
      <c r="P211" s="1">
        <v>1.2</v>
      </c>
      <c r="Q211" s="1">
        <v>-0.6</v>
      </c>
      <c r="R211" s="1">
        <v>1.4</v>
      </c>
      <c r="S211" s="1">
        <v>3.3</v>
      </c>
      <c r="T211" s="1">
        <v>3.7</v>
      </c>
    </row>
    <row r="212" spans="1:20" x14ac:dyDescent="0.25">
      <c r="A212">
        <v>199206</v>
      </c>
      <c r="B212" s="2">
        <v>3.8</v>
      </c>
      <c r="C212" s="2">
        <v>1.6</v>
      </c>
      <c r="D212" s="2">
        <v>1.4</v>
      </c>
      <c r="E212" s="2">
        <v>2.2000000000000002</v>
      </c>
      <c r="F212" s="2">
        <v>1.4</v>
      </c>
      <c r="G212" s="2">
        <v>-0.2</v>
      </c>
      <c r="H212" s="2">
        <v>1.6</v>
      </c>
      <c r="I212" s="2">
        <v>1.4</v>
      </c>
      <c r="J212" s="2">
        <v>5.4</v>
      </c>
      <c r="K212" s="2">
        <v>1</v>
      </c>
      <c r="L212" s="2">
        <v>0.8</v>
      </c>
      <c r="M212" s="2">
        <v>2.2999999999999998</v>
      </c>
      <c r="N212" s="2">
        <v>6.5</v>
      </c>
      <c r="O212" s="2">
        <v>3</v>
      </c>
      <c r="P212" s="2">
        <v>0.9</v>
      </c>
      <c r="Q212" s="2">
        <v>-0.8</v>
      </c>
      <c r="R212" s="2">
        <v>1.1000000000000001</v>
      </c>
      <c r="S212" s="2">
        <v>2.9</v>
      </c>
      <c r="T212" s="2">
        <v>3.4</v>
      </c>
    </row>
    <row r="213" spans="1:20" x14ac:dyDescent="0.25">
      <c r="A213">
        <v>199207</v>
      </c>
      <c r="B213" s="1">
        <v>3.6</v>
      </c>
      <c r="C213" s="1">
        <v>1.5</v>
      </c>
      <c r="D213" s="1">
        <v>1.1000000000000001</v>
      </c>
      <c r="E213" s="1">
        <v>2</v>
      </c>
      <c r="F213" s="1">
        <v>1</v>
      </c>
      <c r="G213" s="1">
        <v>-0.6</v>
      </c>
      <c r="H213" s="1">
        <v>1.5</v>
      </c>
      <c r="I213" s="1">
        <v>0.9</v>
      </c>
      <c r="J213" s="1">
        <v>5</v>
      </c>
      <c r="K213" s="1">
        <v>0.7</v>
      </c>
      <c r="L213" s="1">
        <v>0.7</v>
      </c>
      <c r="M213" s="1">
        <v>2.1</v>
      </c>
      <c r="N213" s="1">
        <v>6.6</v>
      </c>
      <c r="O213" s="1">
        <v>3</v>
      </c>
      <c r="P213" s="1">
        <v>0.7</v>
      </c>
      <c r="Q213" s="1">
        <v>-1.2</v>
      </c>
      <c r="R213" s="1">
        <v>0.7</v>
      </c>
      <c r="S213" s="1">
        <v>2.2999999999999998</v>
      </c>
      <c r="T213" s="1">
        <v>3.1</v>
      </c>
    </row>
    <row r="214" spans="1:20" x14ac:dyDescent="0.25">
      <c r="A214">
        <v>199208</v>
      </c>
      <c r="B214" s="2">
        <v>3.4</v>
      </c>
      <c r="C214" s="2">
        <v>1.5</v>
      </c>
      <c r="D214" s="2">
        <v>0.8</v>
      </c>
      <c r="E214" s="2">
        <v>1.8</v>
      </c>
      <c r="F214" s="2">
        <v>0.7</v>
      </c>
      <c r="G214" s="2">
        <v>-0.7</v>
      </c>
      <c r="H214" s="2">
        <v>1.4</v>
      </c>
      <c r="I214" s="2">
        <v>0.4</v>
      </c>
      <c r="J214" s="2">
        <v>4.5</v>
      </c>
      <c r="K214" s="2">
        <v>0.3</v>
      </c>
      <c r="L214" s="2">
        <v>0.7</v>
      </c>
      <c r="M214" s="2">
        <v>1.8</v>
      </c>
      <c r="N214" s="2">
        <v>6.5</v>
      </c>
      <c r="O214" s="2">
        <v>2.9</v>
      </c>
      <c r="P214" s="2">
        <v>0.4</v>
      </c>
      <c r="Q214" s="2">
        <v>-1.5</v>
      </c>
      <c r="R214" s="2">
        <v>0.4</v>
      </c>
      <c r="S214" s="2">
        <v>1.8</v>
      </c>
      <c r="T214" s="2">
        <v>3</v>
      </c>
    </row>
    <row r="215" spans="1:20" x14ac:dyDescent="0.25">
      <c r="A215">
        <v>199209</v>
      </c>
      <c r="B215" s="1">
        <v>3.3</v>
      </c>
      <c r="C215" s="1">
        <v>1.3</v>
      </c>
      <c r="D215" s="1">
        <v>0.6</v>
      </c>
      <c r="E215" s="1">
        <v>1.7</v>
      </c>
      <c r="F215" s="1">
        <v>0.3</v>
      </c>
      <c r="G215" s="1">
        <v>-0.7</v>
      </c>
      <c r="H215" s="1">
        <v>1.2</v>
      </c>
      <c r="I215" s="1">
        <v>-0.2</v>
      </c>
      <c r="J215" s="1">
        <v>3.9</v>
      </c>
      <c r="K215" s="1">
        <v>-0.1</v>
      </c>
      <c r="L215" s="1">
        <v>0.6</v>
      </c>
      <c r="M215" s="1">
        <v>1.5</v>
      </c>
      <c r="N215" s="1">
        <v>6.3</v>
      </c>
      <c r="O215" s="1">
        <v>2.8</v>
      </c>
      <c r="P215" s="1">
        <v>0.2</v>
      </c>
      <c r="Q215" s="1">
        <v>-1.8</v>
      </c>
      <c r="R215" s="1">
        <v>0.1</v>
      </c>
      <c r="S215" s="1">
        <v>1.5</v>
      </c>
      <c r="T215" s="1">
        <v>3</v>
      </c>
    </row>
    <row r="216" spans="1:20" x14ac:dyDescent="0.25">
      <c r="A216">
        <v>199210</v>
      </c>
      <c r="B216" s="2">
        <v>3.2</v>
      </c>
      <c r="C216" s="2">
        <v>1.2</v>
      </c>
      <c r="D216" s="2">
        <v>0.3</v>
      </c>
      <c r="E216" s="2">
        <v>1.7</v>
      </c>
      <c r="F216" s="2">
        <v>-0.1</v>
      </c>
      <c r="G216" s="2">
        <v>-0.5</v>
      </c>
      <c r="H216" s="2">
        <v>1.1000000000000001</v>
      </c>
      <c r="I216" s="2">
        <v>-0.6</v>
      </c>
      <c r="J216" s="2">
        <v>3.2</v>
      </c>
      <c r="K216" s="2">
        <v>-0.4</v>
      </c>
      <c r="L216" s="2">
        <v>0.6</v>
      </c>
      <c r="M216" s="2">
        <v>1.1000000000000001</v>
      </c>
      <c r="N216" s="2">
        <v>5.8</v>
      </c>
      <c r="O216" s="2">
        <v>2.6</v>
      </c>
      <c r="P216" s="2">
        <v>0</v>
      </c>
      <c r="Q216" s="2">
        <v>-1.9</v>
      </c>
      <c r="R216" s="2">
        <v>-0.1</v>
      </c>
      <c r="S216" s="2">
        <v>1.4</v>
      </c>
      <c r="T216" s="2">
        <v>3.2</v>
      </c>
    </row>
    <row r="217" spans="1:20" x14ac:dyDescent="0.25">
      <c r="A217">
        <v>199211</v>
      </c>
      <c r="B217" s="1">
        <v>3.3</v>
      </c>
      <c r="C217" s="1">
        <v>1</v>
      </c>
      <c r="D217" s="1">
        <v>0</v>
      </c>
      <c r="E217" s="1">
        <v>1.7</v>
      </c>
      <c r="F217" s="1">
        <v>-0.4</v>
      </c>
      <c r="G217" s="1">
        <v>-0.4</v>
      </c>
      <c r="H217" s="1">
        <v>0.8</v>
      </c>
      <c r="I217" s="1">
        <v>-0.9</v>
      </c>
      <c r="J217" s="1">
        <v>2.5</v>
      </c>
      <c r="K217" s="1">
        <v>-0.8</v>
      </c>
      <c r="L217" s="1">
        <v>0.6</v>
      </c>
      <c r="M217" s="1">
        <v>0.9</v>
      </c>
      <c r="N217" s="1">
        <v>5.2</v>
      </c>
      <c r="O217" s="1">
        <v>2.5</v>
      </c>
      <c r="P217" s="1">
        <v>-0.2</v>
      </c>
      <c r="Q217" s="1">
        <v>-1.8</v>
      </c>
      <c r="R217" s="1">
        <v>-0.3</v>
      </c>
      <c r="S217" s="1">
        <v>1.4</v>
      </c>
      <c r="T217" s="1">
        <v>3.5</v>
      </c>
    </row>
    <row r="218" spans="1:20" x14ac:dyDescent="0.25">
      <c r="A218">
        <v>199212</v>
      </c>
      <c r="B218" s="2">
        <v>3.4</v>
      </c>
      <c r="C218" s="2">
        <v>0.8</v>
      </c>
      <c r="D218" s="2">
        <v>-0.3</v>
      </c>
      <c r="E218" s="2">
        <v>1.8</v>
      </c>
      <c r="F218" s="2">
        <v>-0.6</v>
      </c>
      <c r="G218" s="2">
        <v>-0.4</v>
      </c>
      <c r="H218" s="2">
        <v>0.6</v>
      </c>
      <c r="I218" s="2">
        <v>-1.1000000000000001</v>
      </c>
      <c r="J218" s="2">
        <v>2.1</v>
      </c>
      <c r="K218" s="2">
        <v>-1.2</v>
      </c>
      <c r="L218" s="2">
        <v>0.7</v>
      </c>
      <c r="M218" s="2">
        <v>0.7</v>
      </c>
      <c r="N218" s="2">
        <v>4.5</v>
      </c>
      <c r="O218" s="2">
        <v>2.4</v>
      </c>
      <c r="P218" s="2">
        <v>-0.3</v>
      </c>
      <c r="Q218" s="2">
        <v>-1.4</v>
      </c>
      <c r="R218" s="2">
        <v>-0.4</v>
      </c>
      <c r="S218" s="2">
        <v>1.7</v>
      </c>
      <c r="T218" s="2">
        <v>3.6</v>
      </c>
    </row>
    <row r="219" spans="1:20" x14ac:dyDescent="0.25">
      <c r="A219">
        <v>199301</v>
      </c>
      <c r="B219" s="1">
        <v>3.5</v>
      </c>
      <c r="C219" s="1">
        <v>0.7</v>
      </c>
      <c r="D219" s="1">
        <v>-0.6</v>
      </c>
      <c r="E219" s="1">
        <v>1.8</v>
      </c>
      <c r="F219" s="1">
        <v>-0.6</v>
      </c>
      <c r="G219" s="1">
        <v>-0.4</v>
      </c>
      <c r="H219" s="1">
        <v>0.3</v>
      </c>
      <c r="I219" s="1">
        <v>-1.1000000000000001</v>
      </c>
      <c r="J219" s="1">
        <v>2</v>
      </c>
      <c r="K219" s="1">
        <v>-1.6</v>
      </c>
      <c r="L219" s="1">
        <v>0.9</v>
      </c>
      <c r="M219" s="1">
        <v>0.6</v>
      </c>
      <c r="N219" s="1">
        <v>3.8</v>
      </c>
      <c r="O219" s="1">
        <v>2.4</v>
      </c>
      <c r="P219" s="1">
        <v>-0.4</v>
      </c>
      <c r="Q219" s="1">
        <v>-0.9</v>
      </c>
      <c r="R219" s="1">
        <v>-0.4</v>
      </c>
      <c r="S219" s="1">
        <v>1.9</v>
      </c>
      <c r="T219" s="1">
        <v>3.7</v>
      </c>
    </row>
    <row r="220" spans="1:20" x14ac:dyDescent="0.25">
      <c r="A220">
        <v>199302</v>
      </c>
      <c r="B220" s="2">
        <v>3.7</v>
      </c>
      <c r="C220" s="2">
        <v>0.6</v>
      </c>
      <c r="D220" s="2">
        <v>-0.8</v>
      </c>
      <c r="E220" s="2">
        <v>1.8</v>
      </c>
      <c r="F220" s="2">
        <v>-0.5</v>
      </c>
      <c r="G220" s="2">
        <v>-0.3</v>
      </c>
      <c r="H220" s="2">
        <v>0.1</v>
      </c>
      <c r="I220" s="2">
        <v>-1.1000000000000001</v>
      </c>
      <c r="J220" s="2">
        <v>2.2999999999999998</v>
      </c>
      <c r="K220" s="2">
        <v>-1.8</v>
      </c>
      <c r="L220" s="2">
        <v>1.1000000000000001</v>
      </c>
      <c r="M220" s="2">
        <v>0.5</v>
      </c>
      <c r="N220" s="2">
        <v>3.3</v>
      </c>
      <c r="O220" s="2">
        <v>2.5</v>
      </c>
      <c r="P220" s="2">
        <v>-0.5</v>
      </c>
      <c r="Q220" s="2">
        <v>-0.2</v>
      </c>
      <c r="R220" s="2">
        <v>-0.4</v>
      </c>
      <c r="S220" s="2">
        <v>2.2000000000000002</v>
      </c>
      <c r="T220" s="2">
        <v>3.6</v>
      </c>
    </row>
    <row r="221" spans="1:20" x14ac:dyDescent="0.25">
      <c r="A221">
        <v>199303</v>
      </c>
      <c r="B221" s="1">
        <v>3.8</v>
      </c>
      <c r="C221" s="1">
        <v>0.6</v>
      </c>
      <c r="D221" s="1">
        <v>-0.8</v>
      </c>
      <c r="E221" s="1">
        <v>1.8</v>
      </c>
      <c r="F221" s="1">
        <v>-0.3</v>
      </c>
      <c r="G221" s="1">
        <v>0</v>
      </c>
      <c r="H221" s="1">
        <v>-0.1</v>
      </c>
      <c r="I221" s="1">
        <v>-0.9</v>
      </c>
      <c r="J221" s="1">
        <v>2.9</v>
      </c>
      <c r="K221" s="1">
        <v>-1.9</v>
      </c>
      <c r="L221" s="1">
        <v>1.4</v>
      </c>
      <c r="M221" s="1">
        <v>0.6</v>
      </c>
      <c r="N221" s="1">
        <v>2.9</v>
      </c>
      <c r="O221" s="1">
        <v>2.7</v>
      </c>
      <c r="P221" s="1">
        <v>-0.5</v>
      </c>
      <c r="Q221" s="1">
        <v>0.5</v>
      </c>
      <c r="R221" s="1">
        <v>-0.2</v>
      </c>
      <c r="S221" s="1">
        <v>2.5</v>
      </c>
      <c r="T221" s="1">
        <v>3.3</v>
      </c>
    </row>
    <row r="222" spans="1:20" x14ac:dyDescent="0.25">
      <c r="A222">
        <v>199304</v>
      </c>
      <c r="B222" s="2">
        <v>3.9</v>
      </c>
      <c r="C222" s="2">
        <v>0.6</v>
      </c>
      <c r="D222" s="2">
        <v>-0.7</v>
      </c>
      <c r="E222" s="2">
        <v>1.7</v>
      </c>
      <c r="F222" s="2">
        <v>0</v>
      </c>
      <c r="G222" s="2">
        <v>0.5</v>
      </c>
      <c r="H222" s="2">
        <v>-0.1</v>
      </c>
      <c r="I222" s="2">
        <v>-0.6</v>
      </c>
      <c r="J222" s="2">
        <v>3.6</v>
      </c>
      <c r="K222" s="2">
        <v>-2</v>
      </c>
      <c r="L222" s="2">
        <v>1.7</v>
      </c>
      <c r="M222" s="2">
        <v>0.7</v>
      </c>
      <c r="N222" s="2">
        <v>2.8</v>
      </c>
      <c r="O222" s="2">
        <v>2.9</v>
      </c>
      <c r="P222" s="2">
        <v>-0.4</v>
      </c>
      <c r="Q222" s="2">
        <v>1.3</v>
      </c>
      <c r="R222" s="2">
        <v>0.1</v>
      </c>
      <c r="S222" s="2">
        <v>2.7</v>
      </c>
      <c r="T222" s="2">
        <v>3.1</v>
      </c>
    </row>
    <row r="223" spans="1:20" x14ac:dyDescent="0.25">
      <c r="A223">
        <v>199305</v>
      </c>
      <c r="B223" s="1">
        <v>3.9</v>
      </c>
      <c r="C223" s="1">
        <v>0.7</v>
      </c>
      <c r="D223" s="1">
        <v>-0.4</v>
      </c>
      <c r="E223" s="1">
        <v>1.7</v>
      </c>
      <c r="F223" s="1">
        <v>0.3</v>
      </c>
      <c r="G223" s="1">
        <v>1.3</v>
      </c>
      <c r="H223" s="1">
        <v>-0.2</v>
      </c>
      <c r="I223" s="1">
        <v>-0.2</v>
      </c>
      <c r="J223" s="1">
        <v>4.2</v>
      </c>
      <c r="K223" s="1">
        <v>-1.9</v>
      </c>
      <c r="L223" s="1">
        <v>2</v>
      </c>
      <c r="M223" s="1">
        <v>0.9</v>
      </c>
      <c r="N223" s="1">
        <v>2.7</v>
      </c>
      <c r="O223" s="1">
        <v>3.3</v>
      </c>
      <c r="P223" s="1">
        <v>-0.4</v>
      </c>
      <c r="Q223" s="1">
        <v>2.2000000000000002</v>
      </c>
      <c r="R223" s="1">
        <v>0.5</v>
      </c>
      <c r="S223" s="1">
        <v>3</v>
      </c>
      <c r="T223" s="1">
        <v>2.9</v>
      </c>
    </row>
    <row r="224" spans="1:20" x14ac:dyDescent="0.25">
      <c r="A224">
        <v>199306</v>
      </c>
      <c r="B224" s="2">
        <v>4</v>
      </c>
      <c r="C224" s="2">
        <v>0.9</v>
      </c>
      <c r="D224" s="2">
        <v>-0.1</v>
      </c>
      <c r="E224" s="2">
        <v>1.8</v>
      </c>
      <c r="F224" s="2">
        <v>0.8</v>
      </c>
      <c r="G224" s="2">
        <v>2.1</v>
      </c>
      <c r="H224" s="2">
        <v>-0.1</v>
      </c>
      <c r="I224" s="2">
        <v>0.3</v>
      </c>
      <c r="J224" s="2">
        <v>4.7</v>
      </c>
      <c r="K224" s="2">
        <v>-1.7</v>
      </c>
      <c r="L224" s="2">
        <v>2.2000000000000002</v>
      </c>
      <c r="M224" s="2">
        <v>1.2</v>
      </c>
      <c r="N224" s="2">
        <v>2.8</v>
      </c>
      <c r="O224" s="2">
        <v>3.6</v>
      </c>
      <c r="P224" s="2">
        <v>-0.2</v>
      </c>
      <c r="Q224" s="2">
        <v>3.2</v>
      </c>
      <c r="R224" s="2">
        <v>1.1000000000000001</v>
      </c>
      <c r="S224" s="2">
        <v>3.4</v>
      </c>
      <c r="T224" s="2">
        <v>2.7</v>
      </c>
    </row>
    <row r="225" spans="1:20" x14ac:dyDescent="0.25">
      <c r="A225">
        <v>199307</v>
      </c>
      <c r="B225" s="1">
        <v>4.2</v>
      </c>
      <c r="C225" s="1">
        <v>1.1000000000000001</v>
      </c>
      <c r="D225" s="1">
        <v>0.2</v>
      </c>
      <c r="E225" s="1">
        <v>2</v>
      </c>
      <c r="F225" s="1">
        <v>1.4</v>
      </c>
      <c r="G225" s="1">
        <v>2.9</v>
      </c>
      <c r="H225" s="1">
        <v>0</v>
      </c>
      <c r="I225" s="1">
        <v>0.9</v>
      </c>
      <c r="J225" s="1">
        <v>5.3</v>
      </c>
      <c r="K225" s="1">
        <v>-1.3</v>
      </c>
      <c r="L225" s="1">
        <v>2.2999999999999998</v>
      </c>
      <c r="M225" s="1">
        <v>1.5</v>
      </c>
      <c r="N225" s="1">
        <v>2.9</v>
      </c>
      <c r="O225" s="1">
        <v>4.0999999999999996</v>
      </c>
      <c r="P225" s="1">
        <v>0</v>
      </c>
      <c r="Q225" s="1">
        <v>4.3</v>
      </c>
      <c r="R225" s="1">
        <v>1.7</v>
      </c>
      <c r="S225" s="1">
        <v>3.9</v>
      </c>
      <c r="T225" s="1">
        <v>2.7</v>
      </c>
    </row>
    <row r="226" spans="1:20" x14ac:dyDescent="0.25">
      <c r="A226">
        <v>199308</v>
      </c>
      <c r="B226" s="2">
        <v>4.3</v>
      </c>
      <c r="C226" s="2">
        <v>1.3</v>
      </c>
      <c r="D226" s="2">
        <v>0.6</v>
      </c>
      <c r="E226" s="2">
        <v>2.2000000000000002</v>
      </c>
      <c r="F226" s="2">
        <v>2.1</v>
      </c>
      <c r="G226" s="2">
        <v>3.7</v>
      </c>
      <c r="H226" s="2">
        <v>0.3</v>
      </c>
      <c r="I226" s="2">
        <v>1.6</v>
      </c>
      <c r="J226" s="2">
        <v>5.9</v>
      </c>
      <c r="K226" s="2">
        <v>-0.9</v>
      </c>
      <c r="L226" s="2">
        <v>2.4</v>
      </c>
      <c r="M226" s="2">
        <v>1.9</v>
      </c>
      <c r="N226" s="2">
        <v>3.2</v>
      </c>
      <c r="O226" s="2">
        <v>4.5</v>
      </c>
      <c r="P226" s="2">
        <v>0.2</v>
      </c>
      <c r="Q226" s="2">
        <v>5.3</v>
      </c>
      <c r="R226" s="2">
        <v>2.2999999999999998</v>
      </c>
      <c r="S226" s="2">
        <v>4.3</v>
      </c>
      <c r="T226" s="2">
        <v>2.7</v>
      </c>
    </row>
    <row r="227" spans="1:20" x14ac:dyDescent="0.25">
      <c r="A227">
        <v>199309</v>
      </c>
      <c r="B227" s="1">
        <v>4.4000000000000004</v>
      </c>
      <c r="C227" s="1">
        <v>1.7</v>
      </c>
      <c r="D227" s="1">
        <v>1.1000000000000001</v>
      </c>
      <c r="E227" s="1">
        <v>2.5</v>
      </c>
      <c r="F227" s="1">
        <v>2.9</v>
      </c>
      <c r="G227" s="1">
        <v>4.3</v>
      </c>
      <c r="H227" s="1">
        <v>0.7</v>
      </c>
      <c r="I227" s="1">
        <v>2.2999999999999998</v>
      </c>
      <c r="J227" s="1">
        <v>6.5</v>
      </c>
      <c r="K227" s="1">
        <v>-0.3</v>
      </c>
      <c r="L227" s="1">
        <v>2.5</v>
      </c>
      <c r="M227" s="1">
        <v>2.2999999999999998</v>
      </c>
      <c r="N227" s="1">
        <v>3.6</v>
      </c>
      <c r="O227" s="1">
        <v>4.8</v>
      </c>
      <c r="P227" s="1">
        <v>0.5</v>
      </c>
      <c r="Q227" s="1">
        <v>6.3</v>
      </c>
      <c r="R227" s="1">
        <v>3</v>
      </c>
      <c r="S227" s="1">
        <v>4.5999999999999996</v>
      </c>
      <c r="T227" s="1">
        <v>2.8</v>
      </c>
    </row>
    <row r="228" spans="1:20" x14ac:dyDescent="0.25">
      <c r="A228">
        <v>199310</v>
      </c>
      <c r="B228" s="2">
        <v>4.5999999999999996</v>
      </c>
      <c r="C228" s="2">
        <v>2.1</v>
      </c>
      <c r="D228" s="2">
        <v>1.6</v>
      </c>
      <c r="E228" s="2">
        <v>2.8</v>
      </c>
      <c r="F228" s="2">
        <v>3.7</v>
      </c>
      <c r="G228" s="2">
        <v>4.7</v>
      </c>
      <c r="H228" s="2">
        <v>1.1000000000000001</v>
      </c>
      <c r="I228" s="2">
        <v>3</v>
      </c>
      <c r="J228" s="2">
        <v>7</v>
      </c>
      <c r="K228" s="2">
        <v>0.3</v>
      </c>
      <c r="L228" s="2">
        <v>2.6</v>
      </c>
      <c r="M228" s="2">
        <v>2.8</v>
      </c>
      <c r="N228" s="2">
        <v>4</v>
      </c>
      <c r="O228" s="2">
        <v>5.0999999999999996</v>
      </c>
      <c r="P228" s="2">
        <v>0.9</v>
      </c>
      <c r="Q228" s="2">
        <v>6.9</v>
      </c>
      <c r="R228" s="2">
        <v>3.6</v>
      </c>
      <c r="S228" s="2">
        <v>4.7</v>
      </c>
      <c r="T228" s="2">
        <v>2.9</v>
      </c>
    </row>
    <row r="229" spans="1:20" x14ac:dyDescent="0.25">
      <c r="A229">
        <v>199311</v>
      </c>
      <c r="B229" s="1">
        <v>4.7</v>
      </c>
      <c r="C229" s="1">
        <v>2.6</v>
      </c>
      <c r="D229" s="1">
        <v>2.1</v>
      </c>
      <c r="E229" s="1">
        <v>3.1</v>
      </c>
      <c r="F229" s="1">
        <v>4.5999999999999996</v>
      </c>
      <c r="G229" s="1">
        <v>5</v>
      </c>
      <c r="H229" s="1">
        <v>1.6</v>
      </c>
      <c r="I229" s="1">
        <v>3.6</v>
      </c>
      <c r="J229" s="1">
        <v>7.5</v>
      </c>
      <c r="K229" s="1">
        <v>0.9</v>
      </c>
      <c r="L229" s="1">
        <v>2.6</v>
      </c>
      <c r="M229" s="1">
        <v>3.3</v>
      </c>
      <c r="N229" s="1">
        <v>4.4000000000000004</v>
      </c>
      <c r="O229" s="1">
        <v>5.4</v>
      </c>
      <c r="P229" s="1">
        <v>1.3</v>
      </c>
      <c r="Q229" s="1">
        <v>7.2</v>
      </c>
      <c r="R229" s="1">
        <v>4.2</v>
      </c>
      <c r="S229" s="1">
        <v>4.7</v>
      </c>
      <c r="T229" s="1">
        <v>3</v>
      </c>
    </row>
    <row r="230" spans="1:20" x14ac:dyDescent="0.25">
      <c r="A230">
        <v>199312</v>
      </c>
      <c r="B230" s="2">
        <v>4.7</v>
      </c>
      <c r="C230" s="2">
        <v>3.2</v>
      </c>
      <c r="D230" s="2">
        <v>2.8</v>
      </c>
      <c r="E230" s="2">
        <v>3.4</v>
      </c>
      <c r="F230" s="2">
        <v>5.4</v>
      </c>
      <c r="G230" s="2">
        <v>5.4</v>
      </c>
      <c r="H230" s="2">
        <v>2.2000000000000002</v>
      </c>
      <c r="I230" s="2">
        <v>4.0999999999999996</v>
      </c>
      <c r="J230" s="2">
        <v>7.8</v>
      </c>
      <c r="K230" s="2">
        <v>1.6</v>
      </c>
      <c r="L230" s="2">
        <v>2.7</v>
      </c>
      <c r="M230" s="2">
        <v>3.7</v>
      </c>
      <c r="N230" s="2">
        <v>4.8</v>
      </c>
      <c r="O230" s="2">
        <v>5.5</v>
      </c>
      <c r="P230" s="2">
        <v>1.7</v>
      </c>
      <c r="Q230" s="2">
        <v>7.1</v>
      </c>
      <c r="R230" s="2">
        <v>4.7</v>
      </c>
      <c r="S230" s="2">
        <v>4.5</v>
      </c>
      <c r="T230" s="2">
        <v>3.2</v>
      </c>
    </row>
    <row r="231" spans="1:20" x14ac:dyDescent="0.25">
      <c r="A231">
        <v>199401</v>
      </c>
      <c r="B231" s="1">
        <v>4.8</v>
      </c>
      <c r="C231" s="1">
        <v>3.7</v>
      </c>
      <c r="D231" s="1">
        <v>3.4</v>
      </c>
      <c r="E231" s="1">
        <v>3.7</v>
      </c>
      <c r="F231" s="1">
        <v>6.2</v>
      </c>
      <c r="G231" s="1">
        <v>5.9</v>
      </c>
      <c r="H231" s="1">
        <v>2.7</v>
      </c>
      <c r="I231" s="1">
        <v>4.5999999999999996</v>
      </c>
      <c r="J231" s="1">
        <v>7.8</v>
      </c>
      <c r="K231" s="1">
        <v>2.2000000000000002</v>
      </c>
      <c r="L231" s="1">
        <v>2.7</v>
      </c>
      <c r="M231" s="1">
        <v>4.0999999999999996</v>
      </c>
      <c r="N231" s="1">
        <v>5.2</v>
      </c>
      <c r="O231" s="1">
        <v>5.6</v>
      </c>
      <c r="P231" s="1">
        <v>2.1</v>
      </c>
      <c r="Q231" s="1">
        <v>6.8</v>
      </c>
      <c r="R231" s="1">
        <v>5</v>
      </c>
      <c r="S231" s="1">
        <v>4.3</v>
      </c>
      <c r="T231" s="1">
        <v>3.4</v>
      </c>
    </row>
    <row r="232" spans="1:20" x14ac:dyDescent="0.25">
      <c r="A232">
        <v>199402</v>
      </c>
      <c r="B232" s="2">
        <v>4.7</v>
      </c>
      <c r="C232" s="2">
        <v>4.2</v>
      </c>
      <c r="D232" s="2">
        <v>3.9</v>
      </c>
      <c r="E232" s="2">
        <v>3.9</v>
      </c>
      <c r="F232" s="2">
        <v>6.8</v>
      </c>
      <c r="G232" s="2">
        <v>6.3</v>
      </c>
      <c r="H232" s="2">
        <v>3.2</v>
      </c>
      <c r="I232" s="2">
        <v>5</v>
      </c>
      <c r="J232" s="2">
        <v>7.5</v>
      </c>
      <c r="K232" s="2">
        <v>2.8</v>
      </c>
      <c r="L232" s="2">
        <v>2.8</v>
      </c>
      <c r="M232" s="2">
        <v>4.4000000000000004</v>
      </c>
      <c r="N232" s="2">
        <v>5.4</v>
      </c>
      <c r="O232" s="2">
        <v>5.6</v>
      </c>
      <c r="P232" s="2">
        <v>2.5</v>
      </c>
      <c r="Q232" s="2">
        <v>6.3</v>
      </c>
      <c r="R232" s="2">
        <v>5.0999999999999996</v>
      </c>
      <c r="S232" s="2">
        <v>4</v>
      </c>
      <c r="T232" s="2">
        <v>3.6</v>
      </c>
    </row>
    <row r="233" spans="1:20" x14ac:dyDescent="0.25">
      <c r="A233">
        <v>199403</v>
      </c>
      <c r="B233" s="1">
        <v>4.7</v>
      </c>
      <c r="C233" s="1">
        <v>4.7</v>
      </c>
      <c r="D233" s="1">
        <v>4.3</v>
      </c>
      <c r="E233" s="1">
        <v>4.0999999999999996</v>
      </c>
      <c r="F233" s="1">
        <v>7.1</v>
      </c>
      <c r="G233" s="1">
        <v>6.7</v>
      </c>
      <c r="H233" s="1">
        <v>3.6</v>
      </c>
      <c r="I233" s="1">
        <v>5.4</v>
      </c>
      <c r="J233" s="1">
        <v>7</v>
      </c>
      <c r="K233" s="1">
        <v>3.5</v>
      </c>
      <c r="L233" s="1">
        <v>2.9</v>
      </c>
      <c r="M233" s="1">
        <v>4.7</v>
      </c>
      <c r="N233" s="1">
        <v>5.6</v>
      </c>
      <c r="O233" s="1">
        <v>5.6</v>
      </c>
      <c r="P233" s="1">
        <v>2.8</v>
      </c>
      <c r="Q233" s="1">
        <v>5.7</v>
      </c>
      <c r="R233" s="1">
        <v>5</v>
      </c>
      <c r="S233" s="1">
        <v>3.7</v>
      </c>
      <c r="T233" s="1">
        <v>3.9</v>
      </c>
    </row>
    <row r="234" spans="1:20" x14ac:dyDescent="0.25">
      <c r="A234">
        <v>199404</v>
      </c>
      <c r="B234" s="2">
        <v>4.5999999999999996</v>
      </c>
      <c r="C234" s="2">
        <v>5.2</v>
      </c>
      <c r="D234" s="2">
        <v>4.5999999999999996</v>
      </c>
      <c r="E234" s="2">
        <v>4.2</v>
      </c>
      <c r="F234" s="2">
        <v>7.1</v>
      </c>
      <c r="G234" s="2">
        <v>6.9</v>
      </c>
      <c r="H234" s="2">
        <v>4</v>
      </c>
      <c r="I234" s="2">
        <v>5.6</v>
      </c>
      <c r="J234" s="2">
        <v>6.4</v>
      </c>
      <c r="K234" s="2">
        <v>4.0999999999999996</v>
      </c>
      <c r="L234" s="2">
        <v>3</v>
      </c>
      <c r="M234" s="2">
        <v>4.9000000000000004</v>
      </c>
      <c r="N234" s="2">
        <v>5.6</v>
      </c>
      <c r="O234" s="2">
        <v>5.5</v>
      </c>
      <c r="P234" s="2">
        <v>3.1</v>
      </c>
      <c r="Q234" s="2">
        <v>4.9000000000000004</v>
      </c>
      <c r="R234" s="2">
        <v>4.8</v>
      </c>
      <c r="S234" s="2">
        <v>3.4</v>
      </c>
      <c r="T234" s="2">
        <v>4.2</v>
      </c>
    </row>
    <row r="235" spans="1:20" x14ac:dyDescent="0.25">
      <c r="A235">
        <v>199405</v>
      </c>
      <c r="B235" s="1">
        <v>4.5</v>
      </c>
      <c r="C235" s="1">
        <v>5.5</v>
      </c>
      <c r="D235" s="1">
        <v>4.7</v>
      </c>
      <c r="E235" s="1">
        <v>4.2</v>
      </c>
      <c r="F235" s="1">
        <v>7</v>
      </c>
      <c r="G235" s="1">
        <v>7</v>
      </c>
      <c r="H235" s="1">
        <v>4.3</v>
      </c>
      <c r="I235" s="1">
        <v>5.8</v>
      </c>
      <c r="J235" s="1">
        <v>5.9</v>
      </c>
      <c r="K235" s="1">
        <v>4.5999999999999996</v>
      </c>
      <c r="L235" s="1">
        <v>3.1</v>
      </c>
      <c r="M235" s="1">
        <v>5.0999999999999996</v>
      </c>
      <c r="N235" s="1">
        <v>5.6</v>
      </c>
      <c r="O235" s="1">
        <v>5.3</v>
      </c>
      <c r="P235" s="1">
        <v>3.3</v>
      </c>
      <c r="Q235" s="1">
        <v>3.9</v>
      </c>
      <c r="R235" s="1">
        <v>4.5</v>
      </c>
      <c r="S235" s="1">
        <v>3.2</v>
      </c>
      <c r="T235" s="1">
        <v>4.4000000000000004</v>
      </c>
    </row>
    <row r="236" spans="1:20" x14ac:dyDescent="0.25">
      <c r="A236">
        <v>199406</v>
      </c>
      <c r="B236" s="2">
        <v>4.4000000000000004</v>
      </c>
      <c r="C236" s="2">
        <v>5.8</v>
      </c>
      <c r="D236" s="2">
        <v>4.5999999999999996</v>
      </c>
      <c r="E236" s="2">
        <v>4.2</v>
      </c>
      <c r="F236" s="2">
        <v>6.7</v>
      </c>
      <c r="G236" s="2">
        <v>7</v>
      </c>
      <c r="H236" s="2">
        <v>4.4000000000000004</v>
      </c>
      <c r="I236" s="2">
        <v>5.9</v>
      </c>
      <c r="J236" s="2">
        <v>5.6</v>
      </c>
      <c r="K236" s="2">
        <v>5.0999999999999996</v>
      </c>
      <c r="L236" s="2">
        <v>3.2</v>
      </c>
      <c r="M236" s="2">
        <v>5.2</v>
      </c>
      <c r="N236" s="2">
        <v>5.4</v>
      </c>
      <c r="O236" s="2">
        <v>5.2</v>
      </c>
      <c r="P236" s="2">
        <v>3.5</v>
      </c>
      <c r="Q236" s="2">
        <v>2.9</v>
      </c>
      <c r="R236" s="2">
        <v>4.0999999999999996</v>
      </c>
      <c r="S236" s="2">
        <v>3.2</v>
      </c>
      <c r="T236" s="2">
        <v>4.5999999999999996</v>
      </c>
    </row>
    <row r="237" spans="1:20" x14ac:dyDescent="0.25">
      <c r="A237">
        <v>199407</v>
      </c>
      <c r="B237" s="1">
        <v>4.2</v>
      </c>
      <c r="C237" s="1">
        <v>6</v>
      </c>
      <c r="D237" s="1">
        <v>4.5999999999999996</v>
      </c>
      <c r="E237" s="1">
        <v>4.0999999999999996</v>
      </c>
      <c r="F237" s="1">
        <v>6.3</v>
      </c>
      <c r="G237" s="1">
        <v>6.9</v>
      </c>
      <c r="H237" s="1">
        <v>4.5</v>
      </c>
      <c r="I237" s="1">
        <v>5.9</v>
      </c>
      <c r="J237" s="1">
        <v>5.5</v>
      </c>
      <c r="K237" s="1">
        <v>5.5</v>
      </c>
      <c r="L237" s="1">
        <v>3.4</v>
      </c>
      <c r="M237" s="1">
        <v>5.3</v>
      </c>
      <c r="N237" s="1">
        <v>5.2</v>
      </c>
      <c r="O237" s="1">
        <v>5</v>
      </c>
      <c r="P237" s="1">
        <v>3.6</v>
      </c>
      <c r="Q237" s="1">
        <v>2</v>
      </c>
      <c r="R237" s="1">
        <v>3.7</v>
      </c>
      <c r="S237" s="1">
        <v>3.1</v>
      </c>
      <c r="T237" s="1">
        <v>4.7</v>
      </c>
    </row>
    <row r="238" spans="1:20" x14ac:dyDescent="0.25">
      <c r="A238">
        <v>199408</v>
      </c>
      <c r="B238" s="2">
        <v>4.0999999999999996</v>
      </c>
      <c r="C238" s="2">
        <v>6.1</v>
      </c>
      <c r="D238" s="2">
        <v>4.5</v>
      </c>
      <c r="E238" s="2">
        <v>3.9</v>
      </c>
      <c r="F238" s="2">
        <v>5.8</v>
      </c>
      <c r="G238" s="2">
        <v>6.6</v>
      </c>
      <c r="H238" s="2">
        <v>4.5</v>
      </c>
      <c r="I238" s="2">
        <v>5.9</v>
      </c>
      <c r="J238" s="2">
        <v>5.5</v>
      </c>
      <c r="K238" s="2">
        <v>5.8</v>
      </c>
      <c r="L238" s="2">
        <v>3.4</v>
      </c>
      <c r="M238" s="2">
        <v>5.3</v>
      </c>
      <c r="N238" s="2">
        <v>4.8</v>
      </c>
      <c r="O238" s="2">
        <v>4.8</v>
      </c>
      <c r="P238" s="2">
        <v>3.6</v>
      </c>
      <c r="Q238" s="2">
        <v>1.2</v>
      </c>
      <c r="R238" s="2">
        <v>3.2</v>
      </c>
      <c r="S238" s="2">
        <v>3.1</v>
      </c>
      <c r="T238" s="2">
        <v>4.5999999999999996</v>
      </c>
    </row>
    <row r="239" spans="1:20" x14ac:dyDescent="0.25">
      <c r="A239">
        <v>199409</v>
      </c>
      <c r="B239" s="1">
        <v>3.9</v>
      </c>
      <c r="C239" s="1">
        <v>6.1</v>
      </c>
      <c r="D239" s="1">
        <v>4.4000000000000004</v>
      </c>
      <c r="E239" s="1">
        <v>3.6</v>
      </c>
      <c r="F239" s="1">
        <v>5.3</v>
      </c>
      <c r="G239" s="1">
        <v>6.3</v>
      </c>
      <c r="H239" s="1">
        <v>4.4000000000000004</v>
      </c>
      <c r="I239" s="1">
        <v>5.8</v>
      </c>
      <c r="J239" s="1">
        <v>5.7</v>
      </c>
      <c r="K239" s="1">
        <v>5.9</v>
      </c>
      <c r="L239" s="1">
        <v>3.5</v>
      </c>
      <c r="M239" s="1">
        <v>5.3</v>
      </c>
      <c r="N239" s="1">
        <v>4.4000000000000004</v>
      </c>
      <c r="O239" s="1">
        <v>4.7</v>
      </c>
      <c r="P239" s="1">
        <v>3.5</v>
      </c>
      <c r="Q239" s="1">
        <v>0.7</v>
      </c>
      <c r="R239" s="1">
        <v>2.7</v>
      </c>
      <c r="S239" s="1">
        <v>3.1</v>
      </c>
      <c r="T239" s="1">
        <v>4.5</v>
      </c>
    </row>
    <row r="240" spans="1:20" x14ac:dyDescent="0.25">
      <c r="A240">
        <v>199410</v>
      </c>
      <c r="B240" s="2">
        <v>3.6</v>
      </c>
      <c r="C240" s="2">
        <v>6</v>
      </c>
      <c r="D240" s="2">
        <v>4.3</v>
      </c>
      <c r="E240" s="2">
        <v>3.3</v>
      </c>
      <c r="F240" s="2">
        <v>4.7</v>
      </c>
      <c r="G240" s="2">
        <v>5.7</v>
      </c>
      <c r="H240" s="2">
        <v>4.3</v>
      </c>
      <c r="I240" s="2">
        <v>5.6</v>
      </c>
      <c r="J240" s="2">
        <v>5.9</v>
      </c>
      <c r="K240" s="2">
        <v>5.9</v>
      </c>
      <c r="L240" s="2">
        <v>3.5</v>
      </c>
      <c r="M240" s="2">
        <v>5.2</v>
      </c>
      <c r="N240" s="2">
        <v>3.9</v>
      </c>
      <c r="O240" s="2">
        <v>4.5999999999999996</v>
      </c>
      <c r="P240" s="2">
        <v>3.4</v>
      </c>
      <c r="Q240" s="2">
        <v>0.3</v>
      </c>
      <c r="R240" s="2">
        <v>2.1</v>
      </c>
      <c r="S240" s="2">
        <v>3</v>
      </c>
      <c r="T240" s="2">
        <v>4.3</v>
      </c>
    </row>
    <row r="241" spans="1:20" x14ac:dyDescent="0.25">
      <c r="A241">
        <v>199411</v>
      </c>
      <c r="B241" s="1">
        <v>3.2</v>
      </c>
      <c r="C241" s="1">
        <v>5.7</v>
      </c>
      <c r="D241" s="1">
        <v>4.0999999999999996</v>
      </c>
      <c r="E241" s="1">
        <v>2.8</v>
      </c>
      <c r="F241" s="1">
        <v>4</v>
      </c>
      <c r="G241" s="1">
        <v>5</v>
      </c>
      <c r="H241" s="1">
        <v>4</v>
      </c>
      <c r="I241" s="1">
        <v>5.3</v>
      </c>
      <c r="J241" s="1">
        <v>6.1</v>
      </c>
      <c r="K241" s="1">
        <v>5.9</v>
      </c>
      <c r="L241" s="1">
        <v>3.4</v>
      </c>
      <c r="M241" s="1">
        <v>5</v>
      </c>
      <c r="N241" s="1">
        <v>3.4</v>
      </c>
      <c r="O241" s="1">
        <v>4.5</v>
      </c>
      <c r="P241" s="1">
        <v>3.3</v>
      </c>
      <c r="Q241" s="1">
        <v>0</v>
      </c>
      <c r="R241" s="1">
        <v>1.5</v>
      </c>
      <c r="S241" s="1">
        <v>2.9</v>
      </c>
      <c r="T241" s="1">
        <v>3.9</v>
      </c>
    </row>
    <row r="242" spans="1:20" x14ac:dyDescent="0.25">
      <c r="A242">
        <v>199412</v>
      </c>
      <c r="B242" s="2">
        <v>2.9</v>
      </c>
      <c r="C242" s="2">
        <v>5.3</v>
      </c>
      <c r="D242" s="2">
        <v>3.8</v>
      </c>
      <c r="E242" s="2">
        <v>2.2999999999999998</v>
      </c>
      <c r="F242" s="2">
        <v>3.3</v>
      </c>
      <c r="G242" s="2">
        <v>4.2</v>
      </c>
      <c r="H242" s="2">
        <v>3.7</v>
      </c>
      <c r="I242" s="2">
        <v>4.8</v>
      </c>
      <c r="J242" s="2">
        <v>6.3</v>
      </c>
      <c r="K242" s="2">
        <v>5.7</v>
      </c>
      <c r="L242" s="2">
        <v>3.2</v>
      </c>
      <c r="M242" s="2">
        <v>4.8</v>
      </c>
      <c r="N242" s="2">
        <v>3</v>
      </c>
      <c r="O242" s="2">
        <v>4.4000000000000004</v>
      </c>
      <c r="P242" s="2">
        <v>3.1</v>
      </c>
      <c r="Q242" s="2">
        <v>-0.2</v>
      </c>
      <c r="R242" s="2">
        <v>0.8</v>
      </c>
      <c r="S242" s="2">
        <v>2.9</v>
      </c>
      <c r="T242" s="2">
        <v>3.5</v>
      </c>
    </row>
    <row r="243" spans="1:20" x14ac:dyDescent="0.25">
      <c r="A243">
        <v>199501</v>
      </c>
      <c r="B243" s="1">
        <v>2.5</v>
      </c>
      <c r="C243" s="1">
        <v>4.7</v>
      </c>
      <c r="D243" s="1">
        <v>3.3</v>
      </c>
      <c r="E243" s="1">
        <v>1.7</v>
      </c>
      <c r="F243" s="1">
        <v>2.6</v>
      </c>
      <c r="G243" s="1">
        <v>3.3</v>
      </c>
      <c r="H243" s="1">
        <v>3.3</v>
      </c>
      <c r="I243" s="1">
        <v>4.2</v>
      </c>
      <c r="J243" s="1">
        <v>6.7</v>
      </c>
      <c r="K243" s="1">
        <v>5.4</v>
      </c>
      <c r="L243" s="1">
        <v>2.9</v>
      </c>
      <c r="M243" s="1">
        <v>4.5</v>
      </c>
      <c r="N243" s="1">
        <v>2.8</v>
      </c>
      <c r="O243" s="1">
        <v>4.4000000000000004</v>
      </c>
      <c r="P243" s="1">
        <v>2.9</v>
      </c>
      <c r="Q243" s="1">
        <v>-0.4</v>
      </c>
      <c r="R243" s="1">
        <v>0.3</v>
      </c>
      <c r="S243" s="1">
        <v>2.8</v>
      </c>
      <c r="T243" s="1">
        <v>3.1</v>
      </c>
    </row>
    <row r="244" spans="1:20" x14ac:dyDescent="0.25">
      <c r="A244">
        <v>199502</v>
      </c>
      <c r="B244" s="2">
        <v>2.2000000000000002</v>
      </c>
      <c r="C244" s="2">
        <v>4.0999999999999996</v>
      </c>
      <c r="D244" s="2">
        <v>2.9</v>
      </c>
      <c r="E244" s="2">
        <v>1.2</v>
      </c>
      <c r="F244" s="2">
        <v>1.9</v>
      </c>
      <c r="G244" s="2">
        <v>2.4</v>
      </c>
      <c r="H244" s="2">
        <v>3</v>
      </c>
      <c r="I244" s="2">
        <v>3.5</v>
      </c>
      <c r="J244" s="2">
        <v>7</v>
      </c>
      <c r="K244" s="2">
        <v>5</v>
      </c>
      <c r="L244" s="2">
        <v>2.5</v>
      </c>
      <c r="M244" s="2">
        <v>4.2</v>
      </c>
      <c r="N244" s="2">
        <v>2.6</v>
      </c>
      <c r="O244" s="2">
        <v>4.4000000000000004</v>
      </c>
      <c r="P244" s="2">
        <v>2.7</v>
      </c>
      <c r="Q244" s="2">
        <v>-0.4</v>
      </c>
      <c r="R244" s="2">
        <v>-0.3</v>
      </c>
      <c r="S244" s="2">
        <v>2.8</v>
      </c>
      <c r="T244" s="2">
        <v>2.6</v>
      </c>
    </row>
    <row r="245" spans="1:20" x14ac:dyDescent="0.25">
      <c r="A245">
        <v>199503</v>
      </c>
      <c r="B245" s="1">
        <v>1.9</v>
      </c>
      <c r="C245" s="1">
        <v>3.3</v>
      </c>
      <c r="D245" s="1">
        <v>2.4</v>
      </c>
      <c r="E245" s="1">
        <v>0.6</v>
      </c>
      <c r="F245" s="1">
        <v>1.4</v>
      </c>
      <c r="G245" s="1">
        <v>1.5</v>
      </c>
      <c r="H245" s="1">
        <v>2.6</v>
      </c>
      <c r="I245" s="1">
        <v>2.8</v>
      </c>
      <c r="J245" s="1">
        <v>7.4</v>
      </c>
      <c r="K245" s="1">
        <v>4.5</v>
      </c>
      <c r="L245" s="1">
        <v>2</v>
      </c>
      <c r="M245" s="1">
        <v>3.9</v>
      </c>
      <c r="N245" s="1">
        <v>2.5</v>
      </c>
      <c r="O245" s="1">
        <v>4.4000000000000004</v>
      </c>
      <c r="P245" s="1">
        <v>2.5</v>
      </c>
      <c r="Q245" s="1">
        <v>-0.3</v>
      </c>
      <c r="R245" s="1">
        <v>-0.7</v>
      </c>
      <c r="S245" s="1">
        <v>2.9</v>
      </c>
      <c r="T245" s="1">
        <v>2.2000000000000002</v>
      </c>
    </row>
    <row r="246" spans="1:20" x14ac:dyDescent="0.25">
      <c r="A246">
        <v>199504</v>
      </c>
      <c r="B246" s="2">
        <v>1.7</v>
      </c>
      <c r="C246" s="2">
        <v>2.5</v>
      </c>
      <c r="D246" s="2">
        <v>2</v>
      </c>
      <c r="E246" s="2">
        <v>0.2</v>
      </c>
      <c r="F246" s="2">
        <v>1.1000000000000001</v>
      </c>
      <c r="G246" s="2">
        <v>0.8</v>
      </c>
      <c r="H246" s="2">
        <v>2.2000000000000002</v>
      </c>
      <c r="I246" s="2">
        <v>2</v>
      </c>
      <c r="J246" s="2">
        <v>7.8</v>
      </c>
      <c r="K246" s="2">
        <v>4</v>
      </c>
      <c r="L246" s="2">
        <v>1.5</v>
      </c>
      <c r="M246" s="2">
        <v>3.5</v>
      </c>
      <c r="N246" s="2">
        <v>2.4</v>
      </c>
      <c r="O246" s="2">
        <v>4.4000000000000004</v>
      </c>
      <c r="P246" s="2">
        <v>2.2999999999999998</v>
      </c>
      <c r="Q246" s="2">
        <v>0</v>
      </c>
      <c r="R246" s="2">
        <v>-1.1000000000000001</v>
      </c>
      <c r="S246" s="2">
        <v>2.9</v>
      </c>
      <c r="T246" s="2">
        <v>1.8</v>
      </c>
    </row>
    <row r="247" spans="1:20" x14ac:dyDescent="0.25">
      <c r="A247">
        <v>199505</v>
      </c>
      <c r="B247" s="1">
        <v>1.6</v>
      </c>
      <c r="C247" s="1">
        <v>1.8</v>
      </c>
      <c r="D247" s="1">
        <v>1.6</v>
      </c>
      <c r="E247" s="1">
        <v>-0.2</v>
      </c>
      <c r="F247" s="1">
        <v>1</v>
      </c>
      <c r="G247" s="1">
        <v>0.1</v>
      </c>
      <c r="H247" s="1">
        <v>1.9</v>
      </c>
      <c r="I247" s="1">
        <v>1.4</v>
      </c>
      <c r="J247" s="1">
        <v>8</v>
      </c>
      <c r="K247" s="1">
        <v>3.5</v>
      </c>
      <c r="L247" s="1">
        <v>1.1000000000000001</v>
      </c>
      <c r="M247" s="1">
        <v>3.1</v>
      </c>
      <c r="N247" s="1">
        <v>2.4</v>
      </c>
      <c r="O247" s="1">
        <v>4.4000000000000004</v>
      </c>
      <c r="P247" s="1">
        <v>2.2000000000000002</v>
      </c>
      <c r="Q247" s="1">
        <v>0.3</v>
      </c>
      <c r="R247" s="1">
        <v>-1.4</v>
      </c>
      <c r="S247" s="1">
        <v>2.9</v>
      </c>
      <c r="T247" s="1">
        <v>1.5</v>
      </c>
    </row>
    <row r="248" spans="1:20" x14ac:dyDescent="0.25">
      <c r="A248">
        <v>199506</v>
      </c>
      <c r="B248" s="2">
        <v>1.5</v>
      </c>
      <c r="C248" s="2">
        <v>1.1000000000000001</v>
      </c>
      <c r="D248" s="2">
        <v>1.3</v>
      </c>
      <c r="E248" s="2">
        <v>-0.4</v>
      </c>
      <c r="F248" s="2">
        <v>0.9</v>
      </c>
      <c r="G248" s="2">
        <v>-0.4</v>
      </c>
      <c r="H248" s="2">
        <v>1.5</v>
      </c>
      <c r="I248" s="2">
        <v>0.8</v>
      </c>
      <c r="J248" s="2">
        <v>8.1</v>
      </c>
      <c r="K248" s="2">
        <v>3</v>
      </c>
      <c r="L248" s="2">
        <v>0.8</v>
      </c>
      <c r="M248" s="2">
        <v>2.7</v>
      </c>
      <c r="N248" s="2">
        <v>2.2999999999999998</v>
      </c>
      <c r="O248" s="2">
        <v>4.3</v>
      </c>
      <c r="P248" s="2">
        <v>2</v>
      </c>
      <c r="Q248" s="2">
        <v>0.7</v>
      </c>
      <c r="R248" s="2">
        <v>-1.6</v>
      </c>
      <c r="S248" s="2">
        <v>2.8</v>
      </c>
      <c r="T248" s="2">
        <v>1.4</v>
      </c>
    </row>
    <row r="249" spans="1:20" x14ac:dyDescent="0.25">
      <c r="A249">
        <v>199507</v>
      </c>
      <c r="B249" s="1">
        <v>1.4</v>
      </c>
      <c r="C249" s="1">
        <v>0.5</v>
      </c>
      <c r="D249" s="1">
        <v>1</v>
      </c>
      <c r="E249" s="1">
        <v>-0.5</v>
      </c>
      <c r="F249" s="1">
        <v>1</v>
      </c>
      <c r="G249" s="1">
        <v>-0.9</v>
      </c>
      <c r="H249" s="1">
        <v>1.1000000000000001</v>
      </c>
      <c r="I249" s="1">
        <v>0.2</v>
      </c>
      <c r="J249" s="1">
        <v>8.1</v>
      </c>
      <c r="K249" s="1">
        <v>2.6</v>
      </c>
      <c r="L249" s="1">
        <v>0.6</v>
      </c>
      <c r="M249" s="1">
        <v>2.4</v>
      </c>
      <c r="N249" s="1">
        <v>2.2999999999999998</v>
      </c>
      <c r="O249" s="1">
        <v>4.3</v>
      </c>
      <c r="P249" s="1">
        <v>1.9</v>
      </c>
      <c r="Q249" s="1">
        <v>1</v>
      </c>
      <c r="R249" s="1">
        <v>-1.8</v>
      </c>
      <c r="S249" s="1">
        <v>2.7</v>
      </c>
      <c r="T249" s="1">
        <v>1.3</v>
      </c>
    </row>
    <row r="250" spans="1:20" x14ac:dyDescent="0.25">
      <c r="A250">
        <v>199508</v>
      </c>
      <c r="B250" s="2">
        <v>1.4</v>
      </c>
      <c r="C250" s="2">
        <v>0.1</v>
      </c>
      <c r="D250" s="2">
        <v>0.7</v>
      </c>
      <c r="E250" s="2">
        <v>-0.5</v>
      </c>
      <c r="F250" s="2">
        <v>1.1000000000000001</v>
      </c>
      <c r="G250" s="2">
        <v>-1.3</v>
      </c>
      <c r="H250" s="2">
        <v>0.7</v>
      </c>
      <c r="I250" s="2">
        <v>-0.2</v>
      </c>
      <c r="J250" s="2">
        <v>8.1</v>
      </c>
      <c r="K250" s="2">
        <v>2.1</v>
      </c>
      <c r="L250" s="2">
        <v>0.6</v>
      </c>
      <c r="M250" s="2">
        <v>2.1</v>
      </c>
      <c r="N250" s="2">
        <v>2.4</v>
      </c>
      <c r="O250" s="2">
        <v>4.2</v>
      </c>
      <c r="P250" s="2">
        <v>1.9</v>
      </c>
      <c r="Q250" s="2">
        <v>1.1000000000000001</v>
      </c>
      <c r="R250" s="2">
        <v>-1.8</v>
      </c>
      <c r="S250" s="2">
        <v>2.5</v>
      </c>
      <c r="T250" s="2">
        <v>1.3</v>
      </c>
    </row>
    <row r="251" spans="1:20" x14ac:dyDescent="0.25">
      <c r="A251">
        <v>199509</v>
      </c>
      <c r="B251" s="1">
        <v>1.5</v>
      </c>
      <c r="C251" s="1">
        <v>-0.3</v>
      </c>
      <c r="D251" s="1">
        <v>0.4</v>
      </c>
      <c r="E251" s="1">
        <v>-0.4</v>
      </c>
      <c r="F251" s="1">
        <v>1.2</v>
      </c>
      <c r="G251" s="1">
        <v>-1.7</v>
      </c>
      <c r="H251" s="1">
        <v>0.2</v>
      </c>
      <c r="I251" s="1">
        <v>-0.6</v>
      </c>
      <c r="J251" s="1">
        <v>7.9</v>
      </c>
      <c r="K251" s="1">
        <v>1.7</v>
      </c>
      <c r="L251" s="1">
        <v>0.8</v>
      </c>
      <c r="M251" s="1">
        <v>1.9</v>
      </c>
      <c r="N251" s="1">
        <v>2.5</v>
      </c>
      <c r="O251" s="1">
        <v>4.0999999999999996</v>
      </c>
      <c r="P251" s="1">
        <v>1.8</v>
      </c>
      <c r="Q251" s="1">
        <v>1.1000000000000001</v>
      </c>
      <c r="R251" s="1">
        <v>-1.9</v>
      </c>
      <c r="S251" s="1">
        <v>2.4</v>
      </c>
      <c r="T251" s="1">
        <v>1.4</v>
      </c>
    </row>
    <row r="252" spans="1:20" x14ac:dyDescent="0.25">
      <c r="A252">
        <v>199510</v>
      </c>
      <c r="B252" s="2">
        <v>1.6</v>
      </c>
      <c r="C252" s="2">
        <v>-0.5</v>
      </c>
      <c r="D252" s="2">
        <v>0.2</v>
      </c>
      <c r="E252" s="2">
        <v>-0.2</v>
      </c>
      <c r="F252" s="2">
        <v>1.3</v>
      </c>
      <c r="G252" s="2">
        <v>-2</v>
      </c>
      <c r="H252" s="2">
        <v>-0.1</v>
      </c>
      <c r="I252" s="2">
        <v>-0.9</v>
      </c>
      <c r="J252" s="2">
        <v>7.8</v>
      </c>
      <c r="K252" s="2">
        <v>1.2</v>
      </c>
      <c r="L252" s="2">
        <v>1</v>
      </c>
      <c r="M252" s="2">
        <v>1.7</v>
      </c>
      <c r="N252" s="2">
        <v>2.7</v>
      </c>
      <c r="O252" s="2">
        <v>4</v>
      </c>
      <c r="P252" s="2">
        <v>1.8</v>
      </c>
      <c r="Q252" s="2">
        <v>1</v>
      </c>
      <c r="R252" s="2">
        <v>-1.9</v>
      </c>
      <c r="S252" s="2">
        <v>2.2999999999999998</v>
      </c>
      <c r="T252" s="2">
        <v>1.5</v>
      </c>
    </row>
    <row r="253" spans="1:20" x14ac:dyDescent="0.25">
      <c r="A253">
        <v>199511</v>
      </c>
      <c r="B253" s="1">
        <v>1.8</v>
      </c>
      <c r="C253" s="1">
        <v>-0.6</v>
      </c>
      <c r="D253" s="1">
        <v>0</v>
      </c>
      <c r="E253" s="1">
        <v>0.1</v>
      </c>
      <c r="F253" s="1">
        <v>1.5</v>
      </c>
      <c r="G253" s="1">
        <v>-2.2999999999999998</v>
      </c>
      <c r="H253" s="1">
        <v>-0.3</v>
      </c>
      <c r="I253" s="1">
        <v>-1.2</v>
      </c>
      <c r="J253" s="1">
        <v>7.6</v>
      </c>
      <c r="K253" s="1">
        <v>0.8</v>
      </c>
      <c r="L253" s="1">
        <v>1.3</v>
      </c>
      <c r="M253" s="1">
        <v>1.6</v>
      </c>
      <c r="N253" s="1">
        <v>2.9</v>
      </c>
      <c r="O253" s="1">
        <v>4</v>
      </c>
      <c r="P253" s="1">
        <v>1.9</v>
      </c>
      <c r="Q253" s="1">
        <v>0.9</v>
      </c>
      <c r="R253" s="1">
        <v>-1.8</v>
      </c>
      <c r="S253" s="1">
        <v>2.2000000000000002</v>
      </c>
      <c r="T253" s="1">
        <v>1.6</v>
      </c>
    </row>
    <row r="254" spans="1:20" x14ac:dyDescent="0.25">
      <c r="A254">
        <v>199512</v>
      </c>
      <c r="B254" s="2">
        <v>2</v>
      </c>
      <c r="C254" s="2">
        <v>-0.6</v>
      </c>
      <c r="D254" s="2">
        <v>0</v>
      </c>
      <c r="E254" s="2">
        <v>0.6</v>
      </c>
      <c r="F254" s="2">
        <v>1.6</v>
      </c>
      <c r="G254" s="2">
        <v>-2.4</v>
      </c>
      <c r="H254" s="2">
        <v>-0.5</v>
      </c>
      <c r="I254" s="2">
        <v>-1.3</v>
      </c>
      <c r="J254" s="2">
        <v>7.4</v>
      </c>
      <c r="K254" s="2">
        <v>0.4</v>
      </c>
      <c r="L254" s="2">
        <v>1.6</v>
      </c>
      <c r="M254" s="2">
        <v>1.5</v>
      </c>
      <c r="N254" s="2">
        <v>3.1</v>
      </c>
      <c r="O254" s="2">
        <v>4</v>
      </c>
      <c r="P254" s="2">
        <v>1.9</v>
      </c>
      <c r="Q254" s="2">
        <v>0.8</v>
      </c>
      <c r="R254" s="2">
        <v>-1.8</v>
      </c>
      <c r="S254" s="2">
        <v>2.2000000000000002</v>
      </c>
      <c r="T254" s="2">
        <v>1.8</v>
      </c>
    </row>
    <row r="255" spans="1:20" x14ac:dyDescent="0.25">
      <c r="A255">
        <v>199601</v>
      </c>
      <c r="B255" s="1">
        <v>2.2999999999999998</v>
      </c>
      <c r="C255" s="1">
        <v>-0.4</v>
      </c>
      <c r="D255" s="1">
        <v>0.1</v>
      </c>
      <c r="E255" s="1">
        <v>1.1000000000000001</v>
      </c>
      <c r="F255" s="1">
        <v>1.9</v>
      </c>
      <c r="G255" s="1">
        <v>-2.2000000000000002</v>
      </c>
      <c r="H255" s="1">
        <v>-0.5</v>
      </c>
      <c r="I255" s="1">
        <v>-1.2</v>
      </c>
      <c r="J255" s="1">
        <v>7.2</v>
      </c>
      <c r="K255" s="1">
        <v>0</v>
      </c>
      <c r="L255" s="1">
        <v>1.9</v>
      </c>
      <c r="M255" s="1">
        <v>1.5</v>
      </c>
      <c r="N255" s="1">
        <v>3.3</v>
      </c>
      <c r="O255" s="1">
        <v>4.0999999999999996</v>
      </c>
      <c r="P255" s="1">
        <v>2</v>
      </c>
      <c r="Q255" s="1">
        <v>0.7</v>
      </c>
      <c r="R255" s="1">
        <v>-1.6</v>
      </c>
      <c r="S255" s="1">
        <v>2.2999999999999998</v>
      </c>
      <c r="T255" s="1">
        <v>2.2000000000000002</v>
      </c>
    </row>
    <row r="256" spans="1:20" x14ac:dyDescent="0.25">
      <c r="A256">
        <v>199602</v>
      </c>
      <c r="B256" s="2">
        <v>2.6</v>
      </c>
      <c r="C256" s="2">
        <v>-0.2</v>
      </c>
      <c r="D256" s="2">
        <v>0.3</v>
      </c>
      <c r="E256" s="2">
        <v>1.8</v>
      </c>
      <c r="F256" s="2">
        <v>2.1</v>
      </c>
      <c r="G256" s="2">
        <v>-1.8</v>
      </c>
      <c r="H256" s="2">
        <v>-0.5</v>
      </c>
      <c r="I256" s="2">
        <v>-1.1000000000000001</v>
      </c>
      <c r="J256" s="2">
        <v>7.1</v>
      </c>
      <c r="K256" s="2">
        <v>-0.4</v>
      </c>
      <c r="L256" s="2">
        <v>2.2000000000000002</v>
      </c>
      <c r="M256" s="2">
        <v>1.6</v>
      </c>
      <c r="N256" s="2">
        <v>3.3</v>
      </c>
      <c r="O256" s="2">
        <v>4.2</v>
      </c>
      <c r="P256" s="2">
        <v>2.1</v>
      </c>
      <c r="Q256" s="2">
        <v>0.7</v>
      </c>
      <c r="R256" s="2">
        <v>-1.5</v>
      </c>
      <c r="S256" s="2">
        <v>2.2999999999999998</v>
      </c>
      <c r="T256" s="2">
        <v>2.6</v>
      </c>
    </row>
    <row r="257" spans="1:20" x14ac:dyDescent="0.25">
      <c r="A257">
        <v>199603</v>
      </c>
      <c r="B257" s="1">
        <v>2.9</v>
      </c>
      <c r="C257" s="1">
        <v>0.2</v>
      </c>
      <c r="D257" s="1">
        <v>0.6</v>
      </c>
      <c r="E257" s="1">
        <v>2.5</v>
      </c>
      <c r="F257" s="1">
        <v>2.4</v>
      </c>
      <c r="G257" s="1">
        <v>-1.2</v>
      </c>
      <c r="H257" s="1">
        <v>-0.4</v>
      </c>
      <c r="I257" s="1">
        <v>-0.8</v>
      </c>
      <c r="J257" s="1">
        <v>6.9</v>
      </c>
      <c r="K257" s="1">
        <v>-0.6</v>
      </c>
      <c r="L257" s="1">
        <v>2.4</v>
      </c>
      <c r="M257" s="1">
        <v>1.8</v>
      </c>
      <c r="N257" s="1">
        <v>3.3</v>
      </c>
      <c r="O257" s="1">
        <v>4.3</v>
      </c>
      <c r="P257" s="1">
        <v>2.2000000000000002</v>
      </c>
      <c r="Q257" s="1">
        <v>0.6</v>
      </c>
      <c r="R257" s="1">
        <v>-1.3</v>
      </c>
      <c r="S257" s="1">
        <v>2.4</v>
      </c>
      <c r="T257" s="1">
        <v>3.1</v>
      </c>
    </row>
    <row r="258" spans="1:20" x14ac:dyDescent="0.25">
      <c r="A258">
        <v>199604</v>
      </c>
      <c r="B258" s="2">
        <v>3.2</v>
      </c>
      <c r="C258" s="2">
        <v>0.5</v>
      </c>
      <c r="D258" s="2">
        <v>1</v>
      </c>
      <c r="E258" s="2">
        <v>3.2</v>
      </c>
      <c r="F258" s="2">
        <v>2.7</v>
      </c>
      <c r="G258" s="2">
        <v>-0.4</v>
      </c>
      <c r="H258" s="2">
        <v>-0.4</v>
      </c>
      <c r="I258" s="2">
        <v>-0.5</v>
      </c>
      <c r="J258" s="2">
        <v>6.7</v>
      </c>
      <c r="K258" s="2">
        <v>-0.9</v>
      </c>
      <c r="L258" s="2">
        <v>2.7</v>
      </c>
      <c r="M258" s="2">
        <v>2</v>
      </c>
      <c r="N258" s="2">
        <v>3.2</v>
      </c>
      <c r="O258" s="2">
        <v>4.4000000000000004</v>
      </c>
      <c r="P258" s="2">
        <v>2.4</v>
      </c>
      <c r="Q258" s="2">
        <v>0.6</v>
      </c>
      <c r="R258" s="2">
        <v>-1.2</v>
      </c>
      <c r="S258" s="2">
        <v>2.5</v>
      </c>
      <c r="T258" s="2">
        <v>3.6</v>
      </c>
    </row>
    <row r="259" spans="1:20" x14ac:dyDescent="0.25">
      <c r="A259">
        <v>199605</v>
      </c>
      <c r="B259" s="1">
        <v>3.4</v>
      </c>
      <c r="C259" s="1">
        <v>0.9</v>
      </c>
      <c r="D259" s="1">
        <v>1.4</v>
      </c>
      <c r="E259" s="1">
        <v>3.8</v>
      </c>
      <c r="F259" s="1">
        <v>2.9</v>
      </c>
      <c r="G259" s="1">
        <v>0.6</v>
      </c>
      <c r="H259" s="1">
        <v>-0.2</v>
      </c>
      <c r="I259" s="1">
        <v>-0.1</v>
      </c>
      <c r="J259" s="1">
        <v>6.6</v>
      </c>
      <c r="K259" s="1">
        <v>-1.1000000000000001</v>
      </c>
      <c r="L259" s="1">
        <v>2.9</v>
      </c>
      <c r="M259" s="1">
        <v>2.2000000000000002</v>
      </c>
      <c r="N259" s="1">
        <v>3.1</v>
      </c>
      <c r="O259" s="1">
        <v>4.5</v>
      </c>
      <c r="P259" s="1">
        <v>2.5</v>
      </c>
      <c r="Q259" s="1">
        <v>0.7</v>
      </c>
      <c r="R259" s="1">
        <v>-1</v>
      </c>
      <c r="S259" s="1">
        <v>2.6</v>
      </c>
      <c r="T259" s="1">
        <v>4.0999999999999996</v>
      </c>
    </row>
    <row r="260" spans="1:20" x14ac:dyDescent="0.25">
      <c r="A260">
        <v>199606</v>
      </c>
      <c r="B260" s="2">
        <v>3.6</v>
      </c>
      <c r="C260" s="2">
        <v>1.3</v>
      </c>
      <c r="D260" s="2">
        <v>1.8</v>
      </c>
      <c r="E260" s="2">
        <v>4.3</v>
      </c>
      <c r="F260" s="2">
        <v>3</v>
      </c>
      <c r="G260" s="2">
        <v>1.6</v>
      </c>
      <c r="H260" s="2">
        <v>0</v>
      </c>
      <c r="I260" s="2">
        <v>0.3</v>
      </c>
      <c r="J260" s="2">
        <v>6.5</v>
      </c>
      <c r="K260" s="2">
        <v>-1.3</v>
      </c>
      <c r="L260" s="2">
        <v>3</v>
      </c>
      <c r="M260" s="2">
        <v>2.5</v>
      </c>
      <c r="N260" s="2">
        <v>3</v>
      </c>
      <c r="O260" s="2">
        <v>4.5999999999999996</v>
      </c>
      <c r="P260" s="2">
        <v>2.6</v>
      </c>
      <c r="Q260" s="2">
        <v>0.9</v>
      </c>
      <c r="R260" s="2">
        <v>-0.9</v>
      </c>
      <c r="S260" s="2">
        <v>2.7</v>
      </c>
      <c r="T260" s="2">
        <v>4.4000000000000004</v>
      </c>
    </row>
    <row r="261" spans="1:20" x14ac:dyDescent="0.25">
      <c r="A261">
        <v>199607</v>
      </c>
      <c r="B261" s="1">
        <v>3.9</v>
      </c>
      <c r="C261" s="1">
        <v>1.7</v>
      </c>
      <c r="D261" s="1">
        <v>2.1</v>
      </c>
      <c r="E261" s="1">
        <v>4.7</v>
      </c>
      <c r="F261" s="1">
        <v>3.2</v>
      </c>
      <c r="G261" s="1">
        <v>2.8</v>
      </c>
      <c r="H261" s="1">
        <v>0.2</v>
      </c>
      <c r="I261" s="1">
        <v>0.6</v>
      </c>
      <c r="J261" s="1">
        <v>6.3</v>
      </c>
      <c r="K261" s="1">
        <v>-1.4</v>
      </c>
      <c r="L261" s="1">
        <v>3</v>
      </c>
      <c r="M261" s="1">
        <v>2.8</v>
      </c>
      <c r="N261" s="1">
        <v>3</v>
      </c>
      <c r="O261" s="1">
        <v>4.7</v>
      </c>
      <c r="P261" s="1">
        <v>2.8</v>
      </c>
      <c r="Q261" s="1">
        <v>1.2</v>
      </c>
      <c r="R261" s="1">
        <v>-0.7</v>
      </c>
      <c r="S261" s="1">
        <v>3</v>
      </c>
      <c r="T261" s="1">
        <v>4.5999999999999996</v>
      </c>
    </row>
    <row r="262" spans="1:20" x14ac:dyDescent="0.25">
      <c r="A262">
        <v>199608</v>
      </c>
      <c r="B262" s="2">
        <v>4.0999999999999996</v>
      </c>
      <c r="C262" s="2">
        <v>2</v>
      </c>
      <c r="D262" s="2">
        <v>2.5</v>
      </c>
      <c r="E262" s="2">
        <v>5.0999999999999996</v>
      </c>
      <c r="F262" s="2">
        <v>3.3</v>
      </c>
      <c r="G262" s="2">
        <v>4</v>
      </c>
      <c r="H262" s="2">
        <v>0.5</v>
      </c>
      <c r="I262" s="2">
        <v>1</v>
      </c>
      <c r="J262" s="2">
        <v>6.2</v>
      </c>
      <c r="K262" s="2">
        <v>-1.3</v>
      </c>
      <c r="L262" s="2">
        <v>2.8</v>
      </c>
      <c r="M262" s="2">
        <v>3</v>
      </c>
      <c r="N262" s="2">
        <v>3</v>
      </c>
      <c r="O262" s="2">
        <v>4.8</v>
      </c>
      <c r="P262" s="2">
        <v>2.9</v>
      </c>
      <c r="Q262" s="2">
        <v>1.6</v>
      </c>
      <c r="R262" s="2">
        <v>-0.5</v>
      </c>
      <c r="S262" s="2">
        <v>3.2</v>
      </c>
      <c r="T262" s="2">
        <v>4.8</v>
      </c>
    </row>
    <row r="263" spans="1:20" x14ac:dyDescent="0.25">
      <c r="A263">
        <v>199609</v>
      </c>
      <c r="B263" s="1">
        <v>4.3</v>
      </c>
      <c r="C263" s="1">
        <v>2.2999999999999998</v>
      </c>
      <c r="D263" s="1">
        <v>2.8</v>
      </c>
      <c r="E263" s="1">
        <v>5.4</v>
      </c>
      <c r="F263" s="1">
        <v>3.5</v>
      </c>
      <c r="G263" s="1">
        <v>5.0999999999999996</v>
      </c>
      <c r="H263" s="1">
        <v>0.9</v>
      </c>
      <c r="I263" s="1">
        <v>1.3</v>
      </c>
      <c r="J263" s="1">
        <v>6.1</v>
      </c>
      <c r="K263" s="1">
        <v>-1.2</v>
      </c>
      <c r="L263" s="1">
        <v>2.6</v>
      </c>
      <c r="M263" s="1">
        <v>3.3</v>
      </c>
      <c r="N263" s="1">
        <v>3.1</v>
      </c>
      <c r="O263" s="1">
        <v>5</v>
      </c>
      <c r="P263" s="1">
        <v>3.1</v>
      </c>
      <c r="Q263" s="1">
        <v>2.1</v>
      </c>
      <c r="R263" s="1">
        <v>-0.3</v>
      </c>
      <c r="S263" s="1">
        <v>3.5</v>
      </c>
      <c r="T263" s="1">
        <v>4.9000000000000004</v>
      </c>
    </row>
    <row r="264" spans="1:20" x14ac:dyDescent="0.25">
      <c r="A264">
        <v>199610</v>
      </c>
      <c r="B264" s="2">
        <v>4.4000000000000004</v>
      </c>
      <c r="C264" s="2">
        <v>2.5</v>
      </c>
      <c r="D264" s="2">
        <v>3</v>
      </c>
      <c r="E264" s="2">
        <v>5.7</v>
      </c>
      <c r="F264" s="2">
        <v>3.8</v>
      </c>
      <c r="G264" s="2">
        <v>6.2</v>
      </c>
      <c r="H264" s="2">
        <v>1.2</v>
      </c>
      <c r="I264" s="2">
        <v>1.7</v>
      </c>
      <c r="J264" s="2">
        <v>6.2</v>
      </c>
      <c r="K264" s="2">
        <v>-1.1000000000000001</v>
      </c>
      <c r="L264" s="2">
        <v>2.2999999999999998</v>
      </c>
      <c r="M264" s="2">
        <v>3.6</v>
      </c>
      <c r="N264" s="2">
        <v>3.2</v>
      </c>
      <c r="O264" s="2">
        <v>5.2</v>
      </c>
      <c r="P264" s="2">
        <v>3.3</v>
      </c>
      <c r="Q264" s="2">
        <v>2.7</v>
      </c>
      <c r="R264" s="2">
        <v>0</v>
      </c>
      <c r="S264" s="2">
        <v>3.7</v>
      </c>
      <c r="T264" s="2">
        <v>5</v>
      </c>
    </row>
    <row r="265" spans="1:20" x14ac:dyDescent="0.25">
      <c r="A265">
        <v>199611</v>
      </c>
      <c r="B265" s="1">
        <v>4.5999999999999996</v>
      </c>
      <c r="C265" s="1">
        <v>2.7</v>
      </c>
      <c r="D265" s="1">
        <v>3.2</v>
      </c>
      <c r="E265" s="1">
        <v>5.9</v>
      </c>
      <c r="F265" s="1">
        <v>4</v>
      </c>
      <c r="G265" s="1">
        <v>7.2</v>
      </c>
      <c r="H265" s="1">
        <v>1.4</v>
      </c>
      <c r="I265" s="1">
        <v>2</v>
      </c>
      <c r="J265" s="1">
        <v>6.3</v>
      </c>
      <c r="K265" s="1">
        <v>-0.8</v>
      </c>
      <c r="L265" s="1">
        <v>1.9</v>
      </c>
      <c r="M265" s="1">
        <v>3.8</v>
      </c>
      <c r="N265" s="1">
        <v>3.2</v>
      </c>
      <c r="O265" s="1">
        <v>5.3</v>
      </c>
      <c r="P265" s="1">
        <v>3.4</v>
      </c>
      <c r="Q265" s="1">
        <v>3.4</v>
      </c>
      <c r="R265" s="1">
        <v>0.3</v>
      </c>
      <c r="S265" s="1">
        <v>3.9</v>
      </c>
      <c r="T265" s="1">
        <v>5.2</v>
      </c>
    </row>
    <row r="266" spans="1:20" x14ac:dyDescent="0.25">
      <c r="A266">
        <v>199612</v>
      </c>
      <c r="B266" s="2">
        <v>4.7</v>
      </c>
      <c r="C266" s="2">
        <v>2.9</v>
      </c>
      <c r="D266" s="2">
        <v>3.3</v>
      </c>
      <c r="E266" s="2">
        <v>6</v>
      </c>
      <c r="F266" s="2">
        <v>4.0999999999999996</v>
      </c>
      <c r="G266" s="2">
        <v>8</v>
      </c>
      <c r="H266" s="2">
        <v>1.6</v>
      </c>
      <c r="I266" s="2">
        <v>2.2999999999999998</v>
      </c>
      <c r="J266" s="2">
        <v>6.6</v>
      </c>
      <c r="K266" s="2">
        <v>-0.5</v>
      </c>
      <c r="L266" s="2">
        <v>1.5</v>
      </c>
      <c r="M266" s="2">
        <v>4</v>
      </c>
      <c r="N266" s="2">
        <v>3.2</v>
      </c>
      <c r="O266" s="2">
        <v>5.4</v>
      </c>
      <c r="P266" s="2">
        <v>3.6</v>
      </c>
      <c r="Q266" s="2">
        <v>4</v>
      </c>
      <c r="R266" s="2">
        <v>0.7</v>
      </c>
      <c r="S266" s="2">
        <v>4</v>
      </c>
      <c r="T266" s="2">
        <v>5.3</v>
      </c>
    </row>
    <row r="267" spans="1:20" x14ac:dyDescent="0.25">
      <c r="A267">
        <v>199701</v>
      </c>
      <c r="B267" s="1">
        <v>4.8</v>
      </c>
      <c r="C267" s="1">
        <v>3.1</v>
      </c>
      <c r="D267" s="1">
        <v>3.3</v>
      </c>
      <c r="E267" s="1">
        <v>6.1</v>
      </c>
      <c r="F267" s="1">
        <v>4.2</v>
      </c>
      <c r="G267" s="1">
        <v>8.5</v>
      </c>
      <c r="H267" s="1">
        <v>1.8</v>
      </c>
      <c r="I267" s="1">
        <v>2.5</v>
      </c>
      <c r="J267" s="1">
        <v>6.9</v>
      </c>
      <c r="K267" s="1">
        <v>-0.1</v>
      </c>
      <c r="L267" s="1">
        <v>1.1000000000000001</v>
      </c>
      <c r="M267" s="1">
        <v>4.2</v>
      </c>
      <c r="N267" s="1">
        <v>3.2</v>
      </c>
      <c r="O267" s="1">
        <v>5.3</v>
      </c>
      <c r="P267" s="1">
        <v>3.7</v>
      </c>
      <c r="Q267" s="1">
        <v>4.5999999999999996</v>
      </c>
      <c r="R267" s="1">
        <v>1.2</v>
      </c>
      <c r="S267" s="1">
        <v>4.0999999999999996</v>
      </c>
      <c r="T267" s="1">
        <v>5.3</v>
      </c>
    </row>
    <row r="268" spans="1:20" x14ac:dyDescent="0.25">
      <c r="A268">
        <v>199702</v>
      </c>
      <c r="B268" s="2">
        <v>4.8</v>
      </c>
      <c r="C268" s="2">
        <v>3.3</v>
      </c>
      <c r="D268" s="2">
        <v>3.3</v>
      </c>
      <c r="E268" s="2">
        <v>6.1</v>
      </c>
      <c r="F268" s="2">
        <v>4.2</v>
      </c>
      <c r="G268" s="2">
        <v>8.6999999999999993</v>
      </c>
      <c r="H268" s="2">
        <v>2</v>
      </c>
      <c r="I268" s="2">
        <v>2.8</v>
      </c>
      <c r="J268" s="2">
        <v>7.3</v>
      </c>
      <c r="K268" s="2">
        <v>0.4</v>
      </c>
      <c r="L268" s="2">
        <v>0.7</v>
      </c>
      <c r="M268" s="2">
        <v>4.4000000000000004</v>
      </c>
      <c r="N268" s="2">
        <v>3.1</v>
      </c>
      <c r="O268" s="2">
        <v>5.3</v>
      </c>
      <c r="P268" s="2">
        <v>3.9</v>
      </c>
      <c r="Q268" s="2">
        <v>5</v>
      </c>
      <c r="R268" s="2">
        <v>1.7</v>
      </c>
      <c r="S268" s="2">
        <v>4.0999999999999996</v>
      </c>
      <c r="T268" s="2">
        <v>5.3</v>
      </c>
    </row>
    <row r="269" spans="1:20" x14ac:dyDescent="0.25">
      <c r="A269">
        <v>199703</v>
      </c>
      <c r="B269" s="1">
        <v>4.9000000000000004</v>
      </c>
      <c r="C269" s="1">
        <v>3.5</v>
      </c>
      <c r="D269" s="1">
        <v>3.3</v>
      </c>
      <c r="E269" s="1">
        <v>6</v>
      </c>
      <c r="F269" s="1">
        <v>4.0999999999999996</v>
      </c>
      <c r="G269" s="1">
        <v>8.6999999999999993</v>
      </c>
      <c r="H269" s="1">
        <v>2.2000000000000002</v>
      </c>
      <c r="I269" s="1">
        <v>3</v>
      </c>
      <c r="J269" s="1">
        <v>8</v>
      </c>
      <c r="K269" s="1">
        <v>0.9</v>
      </c>
      <c r="L269" s="1">
        <v>0.4</v>
      </c>
      <c r="M269" s="1">
        <v>4.5999999999999996</v>
      </c>
      <c r="N269" s="1">
        <v>3.1</v>
      </c>
      <c r="O269" s="1">
        <v>5.3</v>
      </c>
      <c r="P269" s="1">
        <v>4</v>
      </c>
      <c r="Q269" s="1">
        <v>5.4</v>
      </c>
      <c r="R269" s="1">
        <v>2.2000000000000002</v>
      </c>
      <c r="S269" s="1">
        <v>4.2</v>
      </c>
      <c r="T269" s="1">
        <v>5.3</v>
      </c>
    </row>
    <row r="270" spans="1:20" x14ac:dyDescent="0.25">
      <c r="A270">
        <v>199704</v>
      </c>
      <c r="B270" s="2">
        <v>4.9000000000000004</v>
      </c>
      <c r="C270" s="2">
        <v>3.7</v>
      </c>
      <c r="D270" s="2">
        <v>3.3</v>
      </c>
      <c r="E270" s="2">
        <v>5.9</v>
      </c>
      <c r="F270" s="2">
        <v>4</v>
      </c>
      <c r="G270" s="2">
        <v>8.6</v>
      </c>
      <c r="H270" s="2">
        <v>2.4</v>
      </c>
      <c r="I270" s="2">
        <v>3.1</v>
      </c>
      <c r="J270" s="2">
        <v>8.8000000000000007</v>
      </c>
      <c r="K270" s="2">
        <v>1.4</v>
      </c>
      <c r="L270" s="2">
        <v>0.1</v>
      </c>
      <c r="M270" s="2">
        <v>4.8</v>
      </c>
      <c r="N270" s="2">
        <v>3</v>
      </c>
      <c r="O270" s="2">
        <v>5.2</v>
      </c>
      <c r="P270" s="2">
        <v>4.2</v>
      </c>
      <c r="Q270" s="2">
        <v>5.7</v>
      </c>
      <c r="R270" s="2">
        <v>2.8</v>
      </c>
      <c r="S270" s="2">
        <v>4.3</v>
      </c>
      <c r="T270" s="2">
        <v>5.3</v>
      </c>
    </row>
    <row r="271" spans="1:20" x14ac:dyDescent="0.25">
      <c r="A271">
        <v>199705</v>
      </c>
      <c r="B271" s="1">
        <v>5</v>
      </c>
      <c r="C271" s="1">
        <v>3.8</v>
      </c>
      <c r="D271" s="1">
        <v>3.4</v>
      </c>
      <c r="E271" s="1">
        <v>5.9</v>
      </c>
      <c r="F271" s="1">
        <v>3.9</v>
      </c>
      <c r="G271" s="1">
        <v>8.3000000000000007</v>
      </c>
      <c r="H271" s="1">
        <v>2.7</v>
      </c>
      <c r="I271" s="1">
        <v>3.2</v>
      </c>
      <c r="J271" s="1">
        <v>9.8000000000000007</v>
      </c>
      <c r="K271" s="1">
        <v>1.8</v>
      </c>
      <c r="L271" s="1">
        <v>-0.2</v>
      </c>
      <c r="M271" s="1">
        <v>5</v>
      </c>
      <c r="N271" s="1">
        <v>2.9</v>
      </c>
      <c r="O271" s="1">
        <v>5.2</v>
      </c>
      <c r="P271" s="1">
        <v>4.3</v>
      </c>
      <c r="Q271" s="1">
        <v>5.9</v>
      </c>
      <c r="R271" s="1">
        <v>3.4</v>
      </c>
      <c r="S271" s="1">
        <v>4.3</v>
      </c>
      <c r="T271" s="1">
        <v>5.3</v>
      </c>
    </row>
    <row r="272" spans="1:20" x14ac:dyDescent="0.25">
      <c r="A272">
        <v>199706</v>
      </c>
      <c r="B272" s="2">
        <v>5.0999999999999996</v>
      </c>
      <c r="C272" s="2">
        <v>3.9</v>
      </c>
      <c r="D272" s="2">
        <v>3.4</v>
      </c>
      <c r="E272" s="2">
        <v>5.8</v>
      </c>
      <c r="F272" s="2">
        <v>3.8</v>
      </c>
      <c r="G272" s="2">
        <v>7.9</v>
      </c>
      <c r="H272" s="2">
        <v>3</v>
      </c>
      <c r="I272" s="2">
        <v>3.2</v>
      </c>
      <c r="J272" s="2">
        <v>10.8</v>
      </c>
      <c r="K272" s="2">
        <v>2.2000000000000002</v>
      </c>
      <c r="L272" s="2">
        <v>-0.5</v>
      </c>
      <c r="M272" s="2">
        <v>5.0999999999999996</v>
      </c>
      <c r="N272" s="2">
        <v>2.8</v>
      </c>
      <c r="O272" s="2">
        <v>5.0999999999999996</v>
      </c>
      <c r="P272" s="2">
        <v>4.4000000000000004</v>
      </c>
      <c r="Q272" s="2">
        <v>6.1</v>
      </c>
      <c r="R272" s="2">
        <v>3.9</v>
      </c>
      <c r="S272" s="2">
        <v>4.4000000000000004</v>
      </c>
      <c r="T272" s="2">
        <v>5.3</v>
      </c>
    </row>
    <row r="273" spans="1:20" x14ac:dyDescent="0.25">
      <c r="A273">
        <v>199707</v>
      </c>
      <c r="B273" s="1">
        <v>5.2</v>
      </c>
      <c r="C273" s="1">
        <v>3.9</v>
      </c>
      <c r="D273" s="1">
        <v>3.5</v>
      </c>
      <c r="E273" s="1">
        <v>5.7</v>
      </c>
      <c r="F273" s="1">
        <v>3.7</v>
      </c>
      <c r="G273" s="1">
        <v>7.3</v>
      </c>
      <c r="H273" s="1">
        <v>3.2</v>
      </c>
      <c r="I273" s="1">
        <v>3.2</v>
      </c>
      <c r="J273" s="1">
        <v>11.8</v>
      </c>
      <c r="K273" s="1">
        <v>2.6</v>
      </c>
      <c r="L273" s="1">
        <v>-0.8</v>
      </c>
      <c r="M273" s="1">
        <v>5.2</v>
      </c>
      <c r="N273" s="1">
        <v>2.6</v>
      </c>
      <c r="O273" s="1">
        <v>5</v>
      </c>
      <c r="P273" s="1">
        <v>4.5999999999999996</v>
      </c>
      <c r="Q273" s="1">
        <v>6.2</v>
      </c>
      <c r="R273" s="1">
        <v>4.4000000000000004</v>
      </c>
      <c r="S273" s="1">
        <v>4.3</v>
      </c>
      <c r="T273" s="1">
        <v>5.3</v>
      </c>
    </row>
    <row r="274" spans="1:20" x14ac:dyDescent="0.25">
      <c r="A274">
        <v>199708</v>
      </c>
      <c r="B274" s="2">
        <v>5.3</v>
      </c>
      <c r="C274" s="2">
        <v>4</v>
      </c>
      <c r="D274" s="2">
        <v>3.6</v>
      </c>
      <c r="E274" s="2">
        <v>5.5</v>
      </c>
      <c r="F274" s="2">
        <v>3.6</v>
      </c>
      <c r="G274" s="2">
        <v>6.7</v>
      </c>
      <c r="H274" s="2">
        <v>3.5</v>
      </c>
      <c r="I274" s="2">
        <v>3.2</v>
      </c>
      <c r="J274" s="2">
        <v>12.6</v>
      </c>
      <c r="K274" s="2">
        <v>2.9</v>
      </c>
      <c r="L274" s="2">
        <v>-1.1000000000000001</v>
      </c>
      <c r="M274" s="2">
        <v>5.2</v>
      </c>
      <c r="N274" s="2">
        <v>2.2999999999999998</v>
      </c>
      <c r="O274" s="2">
        <v>4.9000000000000004</v>
      </c>
      <c r="P274" s="2">
        <v>4.5999999999999996</v>
      </c>
      <c r="Q274" s="2">
        <v>6.2</v>
      </c>
      <c r="R274" s="2">
        <v>4.9000000000000004</v>
      </c>
      <c r="S274" s="2">
        <v>4.3</v>
      </c>
      <c r="T274" s="2">
        <v>5.4</v>
      </c>
    </row>
    <row r="275" spans="1:20" x14ac:dyDescent="0.25">
      <c r="A275">
        <v>199709</v>
      </c>
      <c r="B275" s="1">
        <v>5.4</v>
      </c>
      <c r="C275" s="1">
        <v>4</v>
      </c>
      <c r="D275" s="1">
        <v>3.7</v>
      </c>
      <c r="E275" s="1">
        <v>5.3</v>
      </c>
      <c r="F275" s="1">
        <v>3.5</v>
      </c>
      <c r="G275" s="1">
        <v>6.1</v>
      </c>
      <c r="H275" s="1">
        <v>3.7</v>
      </c>
      <c r="I275" s="1">
        <v>3.2</v>
      </c>
      <c r="J275" s="1">
        <v>13.3</v>
      </c>
      <c r="K275" s="1">
        <v>3.3</v>
      </c>
      <c r="L275" s="1">
        <v>-1.5</v>
      </c>
      <c r="M275" s="1">
        <v>5.2</v>
      </c>
      <c r="N275" s="1">
        <v>2</v>
      </c>
      <c r="O275" s="1">
        <v>4.7</v>
      </c>
      <c r="P275" s="1">
        <v>4.7</v>
      </c>
      <c r="Q275" s="1">
        <v>6.1</v>
      </c>
      <c r="R275" s="1">
        <v>5.2</v>
      </c>
      <c r="S275" s="1">
        <v>4.2</v>
      </c>
      <c r="T275" s="1">
        <v>5.3</v>
      </c>
    </row>
    <row r="276" spans="1:20" x14ac:dyDescent="0.25">
      <c r="A276">
        <v>199710</v>
      </c>
      <c r="B276" s="2">
        <v>5.4</v>
      </c>
      <c r="C276" s="2">
        <v>4</v>
      </c>
      <c r="D276" s="2">
        <v>3.7</v>
      </c>
      <c r="E276" s="2">
        <v>5</v>
      </c>
      <c r="F276" s="2">
        <v>3.4</v>
      </c>
      <c r="G276" s="2">
        <v>5.6</v>
      </c>
      <c r="H276" s="2">
        <v>3.9</v>
      </c>
      <c r="I276" s="2">
        <v>3.1</v>
      </c>
      <c r="J276" s="2">
        <v>13.9</v>
      </c>
      <c r="K276" s="2">
        <v>3.6</v>
      </c>
      <c r="L276" s="2">
        <v>-1.8</v>
      </c>
      <c r="M276" s="2">
        <v>5.2</v>
      </c>
      <c r="N276" s="2">
        <v>1.7</v>
      </c>
      <c r="O276" s="2">
        <v>4.5</v>
      </c>
      <c r="P276" s="2">
        <v>4.8</v>
      </c>
      <c r="Q276" s="2">
        <v>5.8</v>
      </c>
      <c r="R276" s="2">
        <v>5.4</v>
      </c>
      <c r="S276" s="2">
        <v>4.2</v>
      </c>
      <c r="T276" s="2">
        <v>5.3</v>
      </c>
    </row>
    <row r="277" spans="1:20" x14ac:dyDescent="0.25">
      <c r="A277">
        <v>199711</v>
      </c>
      <c r="B277" s="1">
        <v>5.3</v>
      </c>
      <c r="C277" s="1">
        <v>4</v>
      </c>
      <c r="D277" s="1">
        <v>3.7</v>
      </c>
      <c r="E277" s="1">
        <v>4.7</v>
      </c>
      <c r="F277" s="1">
        <v>3.3</v>
      </c>
      <c r="G277" s="1">
        <v>5.2</v>
      </c>
      <c r="H277" s="1">
        <v>4</v>
      </c>
      <c r="I277" s="1">
        <v>3</v>
      </c>
      <c r="J277" s="1">
        <v>14.2</v>
      </c>
      <c r="K277" s="1">
        <v>3.8</v>
      </c>
      <c r="L277" s="1">
        <v>-2.1</v>
      </c>
      <c r="M277" s="1">
        <v>5.0999999999999996</v>
      </c>
      <c r="N277" s="1">
        <v>1.3</v>
      </c>
      <c r="O277" s="1">
        <v>4.2</v>
      </c>
      <c r="P277" s="1">
        <v>4.8</v>
      </c>
      <c r="Q277" s="1">
        <v>5.5</v>
      </c>
      <c r="R277" s="1">
        <v>5.5</v>
      </c>
      <c r="S277" s="1">
        <v>4.0999999999999996</v>
      </c>
      <c r="T277" s="1">
        <v>5.2</v>
      </c>
    </row>
    <row r="278" spans="1:20" x14ac:dyDescent="0.25">
      <c r="A278">
        <v>199712</v>
      </c>
      <c r="B278" s="2">
        <v>5.3</v>
      </c>
      <c r="C278" s="2">
        <v>4</v>
      </c>
      <c r="D278" s="2">
        <v>3.7</v>
      </c>
      <c r="E278" s="2">
        <v>4.4000000000000004</v>
      </c>
      <c r="F278" s="2">
        <v>3.3</v>
      </c>
      <c r="G278" s="2">
        <v>5</v>
      </c>
      <c r="H278" s="2">
        <v>4.2</v>
      </c>
      <c r="I278" s="2">
        <v>2.8</v>
      </c>
      <c r="J278" s="2">
        <v>14.4</v>
      </c>
      <c r="K278" s="2">
        <v>3.9</v>
      </c>
      <c r="L278" s="2">
        <v>-2.2999999999999998</v>
      </c>
      <c r="M278" s="2">
        <v>5</v>
      </c>
      <c r="N278" s="2">
        <v>0.9</v>
      </c>
      <c r="O278" s="2">
        <v>3.9</v>
      </c>
      <c r="P278" s="2">
        <v>4.9000000000000004</v>
      </c>
      <c r="Q278" s="2">
        <v>5.0999999999999996</v>
      </c>
      <c r="R278" s="2">
        <v>5.4</v>
      </c>
      <c r="S278" s="2">
        <v>4.0999999999999996</v>
      </c>
      <c r="T278" s="2">
        <v>5.0999999999999996</v>
      </c>
    </row>
    <row r="279" spans="1:20" x14ac:dyDescent="0.25">
      <c r="A279">
        <v>199801</v>
      </c>
      <c r="B279" s="1">
        <v>5.2</v>
      </c>
      <c r="C279" s="1">
        <v>4</v>
      </c>
      <c r="D279" s="1">
        <v>3.7</v>
      </c>
      <c r="E279" s="1">
        <v>4.0999999999999996</v>
      </c>
      <c r="F279" s="1">
        <v>3.2</v>
      </c>
      <c r="G279" s="1">
        <v>4.9000000000000004</v>
      </c>
      <c r="H279" s="1">
        <v>4.3</v>
      </c>
      <c r="I279" s="1">
        <v>2.7</v>
      </c>
      <c r="J279" s="1">
        <v>14.4</v>
      </c>
      <c r="K279" s="1">
        <v>3.9</v>
      </c>
      <c r="L279" s="1">
        <v>-2.5</v>
      </c>
      <c r="M279" s="1">
        <v>4.9000000000000004</v>
      </c>
      <c r="N279" s="1">
        <v>0.5</v>
      </c>
      <c r="O279" s="1">
        <v>3.5</v>
      </c>
      <c r="P279" s="1">
        <v>4.9000000000000004</v>
      </c>
      <c r="Q279" s="1">
        <v>4.7</v>
      </c>
      <c r="R279" s="1">
        <v>5.3</v>
      </c>
      <c r="S279" s="1">
        <v>4</v>
      </c>
      <c r="T279" s="1">
        <v>4.9000000000000004</v>
      </c>
    </row>
    <row r="280" spans="1:20" x14ac:dyDescent="0.25">
      <c r="A280">
        <v>199802</v>
      </c>
      <c r="B280" s="2">
        <v>5.0999999999999996</v>
      </c>
      <c r="C280" s="2">
        <v>3.9</v>
      </c>
      <c r="D280" s="2">
        <v>3.6</v>
      </c>
      <c r="E280" s="2">
        <v>3.7</v>
      </c>
      <c r="F280" s="2">
        <v>3.2</v>
      </c>
      <c r="G280" s="2">
        <v>4.8</v>
      </c>
      <c r="H280" s="2">
        <v>4.3</v>
      </c>
      <c r="I280" s="2">
        <v>2.5</v>
      </c>
      <c r="J280" s="2">
        <v>14.1</v>
      </c>
      <c r="K280" s="2">
        <v>3.8</v>
      </c>
      <c r="L280" s="2">
        <v>-2.7</v>
      </c>
      <c r="M280" s="2">
        <v>4.7</v>
      </c>
      <c r="N280" s="2">
        <v>0.2</v>
      </c>
      <c r="O280" s="2">
        <v>3.1</v>
      </c>
      <c r="P280" s="2">
        <v>4.9000000000000004</v>
      </c>
      <c r="Q280" s="2">
        <v>4.5</v>
      </c>
      <c r="R280" s="2">
        <v>5</v>
      </c>
      <c r="S280" s="2">
        <v>3.9</v>
      </c>
      <c r="T280" s="2">
        <v>4.7</v>
      </c>
    </row>
    <row r="281" spans="1:20" x14ac:dyDescent="0.25">
      <c r="A281">
        <v>199803</v>
      </c>
      <c r="B281" s="1">
        <v>5</v>
      </c>
      <c r="C281" s="1">
        <v>3.7</v>
      </c>
      <c r="D281" s="1">
        <v>3.5</v>
      </c>
      <c r="E281" s="1">
        <v>3.3</v>
      </c>
      <c r="F281" s="1">
        <v>3.1</v>
      </c>
      <c r="G281" s="1">
        <v>4.7</v>
      </c>
      <c r="H281" s="1">
        <v>4.4000000000000004</v>
      </c>
      <c r="I281" s="1">
        <v>2.2000000000000002</v>
      </c>
      <c r="J281" s="1">
        <v>13.5</v>
      </c>
      <c r="K281" s="1">
        <v>3.7</v>
      </c>
      <c r="L281" s="1">
        <v>-2.8</v>
      </c>
      <c r="M281" s="1">
        <v>4.5</v>
      </c>
      <c r="N281" s="1">
        <v>0</v>
      </c>
      <c r="O281" s="1">
        <v>2.7</v>
      </c>
      <c r="P281" s="1">
        <v>4.9000000000000004</v>
      </c>
      <c r="Q281" s="1">
        <v>4.3</v>
      </c>
      <c r="R281" s="1">
        <v>4.5999999999999996</v>
      </c>
      <c r="S281" s="1">
        <v>3.7</v>
      </c>
      <c r="T281" s="1">
        <v>4.5</v>
      </c>
    </row>
    <row r="282" spans="1:20" x14ac:dyDescent="0.25">
      <c r="A282">
        <v>199804</v>
      </c>
      <c r="B282" s="2">
        <v>4.7</v>
      </c>
      <c r="C282" s="2">
        <v>3.5</v>
      </c>
      <c r="D282" s="2">
        <v>3.3</v>
      </c>
      <c r="E282" s="2">
        <v>2.9</v>
      </c>
      <c r="F282" s="2">
        <v>2.9</v>
      </c>
      <c r="G282" s="2">
        <v>4.5</v>
      </c>
      <c r="H282" s="2">
        <v>4.4000000000000004</v>
      </c>
      <c r="I282" s="2">
        <v>1.9</v>
      </c>
      <c r="J282" s="2">
        <v>12.7</v>
      </c>
      <c r="K282" s="2">
        <v>3.5</v>
      </c>
      <c r="L282" s="2">
        <v>-2.9</v>
      </c>
      <c r="M282" s="2">
        <v>4.3</v>
      </c>
      <c r="N282" s="2">
        <v>0</v>
      </c>
      <c r="O282" s="2">
        <v>2.2999999999999998</v>
      </c>
      <c r="P282" s="2">
        <v>4.9000000000000004</v>
      </c>
      <c r="Q282" s="2">
        <v>4.2</v>
      </c>
      <c r="R282" s="2">
        <v>4.0999999999999996</v>
      </c>
      <c r="S282" s="2">
        <v>3.4</v>
      </c>
      <c r="T282" s="2">
        <v>4.2</v>
      </c>
    </row>
    <row r="283" spans="1:20" x14ac:dyDescent="0.25">
      <c r="A283">
        <v>199805</v>
      </c>
      <c r="B283" s="1">
        <v>4.5</v>
      </c>
      <c r="C283" s="1">
        <v>3.3</v>
      </c>
      <c r="D283" s="1">
        <v>3.1</v>
      </c>
      <c r="E283" s="1">
        <v>2.4</v>
      </c>
      <c r="F283" s="1">
        <v>2.7</v>
      </c>
      <c r="G283" s="1">
        <v>4.2</v>
      </c>
      <c r="H283" s="1">
        <v>4.4000000000000004</v>
      </c>
      <c r="I283" s="1">
        <v>1.6</v>
      </c>
      <c r="J283" s="1">
        <v>11.8</v>
      </c>
      <c r="K283" s="1">
        <v>3.1</v>
      </c>
      <c r="L283" s="1">
        <v>-2.9</v>
      </c>
      <c r="M283" s="1">
        <v>4.0999999999999996</v>
      </c>
      <c r="N283" s="1">
        <v>0.2</v>
      </c>
      <c r="O283" s="1">
        <v>1.9</v>
      </c>
      <c r="P283" s="1">
        <v>4.9000000000000004</v>
      </c>
      <c r="Q283" s="1">
        <v>4</v>
      </c>
      <c r="R283" s="1">
        <v>3.6</v>
      </c>
      <c r="S283" s="1">
        <v>3.1</v>
      </c>
      <c r="T283" s="1">
        <v>3.9</v>
      </c>
    </row>
    <row r="284" spans="1:20" x14ac:dyDescent="0.25">
      <c r="A284">
        <v>199806</v>
      </c>
      <c r="B284" s="2">
        <v>4.2</v>
      </c>
      <c r="C284" s="2">
        <v>3.1</v>
      </c>
      <c r="D284" s="2">
        <v>2.8</v>
      </c>
      <c r="E284" s="2">
        <v>1.9</v>
      </c>
      <c r="F284" s="2">
        <v>2.4</v>
      </c>
      <c r="G284" s="2">
        <v>3.8</v>
      </c>
      <c r="H284" s="2">
        <v>4.3</v>
      </c>
      <c r="I284" s="2">
        <v>1.2</v>
      </c>
      <c r="J284" s="2">
        <v>10.8</v>
      </c>
      <c r="K284" s="2">
        <v>2.8</v>
      </c>
      <c r="L284" s="2">
        <v>-2.9</v>
      </c>
      <c r="M284" s="2">
        <v>3.8</v>
      </c>
      <c r="N284" s="2">
        <v>0.7</v>
      </c>
      <c r="O284" s="2">
        <v>1.5</v>
      </c>
      <c r="P284" s="2">
        <v>4.8</v>
      </c>
      <c r="Q284" s="2">
        <v>3.8</v>
      </c>
      <c r="R284" s="2">
        <v>3</v>
      </c>
      <c r="S284" s="2">
        <v>2.6</v>
      </c>
      <c r="T284" s="2">
        <v>3.6</v>
      </c>
    </row>
    <row r="285" spans="1:20" x14ac:dyDescent="0.25">
      <c r="A285">
        <v>199807</v>
      </c>
      <c r="B285" s="1">
        <v>3.9</v>
      </c>
      <c r="C285" s="1">
        <v>2.9</v>
      </c>
      <c r="D285" s="1">
        <v>2.5</v>
      </c>
      <c r="E285" s="1">
        <v>1.5</v>
      </c>
      <c r="F285" s="1">
        <v>2.1</v>
      </c>
      <c r="G285" s="1">
        <v>3.4</v>
      </c>
      <c r="H285" s="1">
        <v>4.2</v>
      </c>
      <c r="I285" s="1">
        <v>0.7</v>
      </c>
      <c r="J285" s="1">
        <v>9.8000000000000007</v>
      </c>
      <c r="K285" s="1">
        <v>2.4</v>
      </c>
      <c r="L285" s="1">
        <v>-2.8</v>
      </c>
      <c r="M285" s="1">
        <v>3.5</v>
      </c>
      <c r="N285" s="1">
        <v>1.4</v>
      </c>
      <c r="O285" s="1">
        <v>1.2</v>
      </c>
      <c r="P285" s="1">
        <v>4.8</v>
      </c>
      <c r="Q285" s="1">
        <v>3.4</v>
      </c>
      <c r="R285" s="1">
        <v>2.4</v>
      </c>
      <c r="S285" s="1">
        <v>2.1</v>
      </c>
      <c r="T285" s="1">
        <v>3.3</v>
      </c>
    </row>
    <row r="286" spans="1:20" x14ac:dyDescent="0.25">
      <c r="A286">
        <v>199808</v>
      </c>
      <c r="B286" s="2">
        <v>3.6</v>
      </c>
      <c r="C286" s="2">
        <v>2.6</v>
      </c>
      <c r="D286" s="2">
        <v>2.1</v>
      </c>
      <c r="E286" s="2">
        <v>1.3</v>
      </c>
      <c r="F286" s="2">
        <v>1.7</v>
      </c>
      <c r="G286" s="2">
        <v>3</v>
      </c>
      <c r="H286" s="2">
        <v>4.0999999999999996</v>
      </c>
      <c r="I286" s="2">
        <v>0.3</v>
      </c>
      <c r="J286" s="2">
        <v>8.9</v>
      </c>
      <c r="K286" s="2">
        <v>2</v>
      </c>
      <c r="L286" s="2">
        <v>-2.6</v>
      </c>
      <c r="M286" s="2">
        <v>3.2</v>
      </c>
      <c r="N286" s="2">
        <v>2.2000000000000002</v>
      </c>
      <c r="O286" s="2">
        <v>0.8</v>
      </c>
      <c r="P286" s="2">
        <v>4.7</v>
      </c>
      <c r="Q286" s="2">
        <v>2.9</v>
      </c>
      <c r="R286" s="2">
        <v>1.7</v>
      </c>
      <c r="S286" s="2">
        <v>1.7</v>
      </c>
      <c r="T286" s="2">
        <v>3</v>
      </c>
    </row>
    <row r="287" spans="1:20" x14ac:dyDescent="0.25">
      <c r="A287">
        <v>199809</v>
      </c>
      <c r="B287" s="1">
        <v>3.5</v>
      </c>
      <c r="C287" s="1">
        <v>2.2999999999999998</v>
      </c>
      <c r="D287" s="1">
        <v>1.7</v>
      </c>
      <c r="E287" s="1">
        <v>1.3</v>
      </c>
      <c r="F287" s="1">
        <v>1.3</v>
      </c>
      <c r="G287" s="1">
        <v>2.6</v>
      </c>
      <c r="H287" s="1">
        <v>4</v>
      </c>
      <c r="I287" s="1">
        <v>-0.1</v>
      </c>
      <c r="J287" s="1">
        <v>8.1</v>
      </c>
      <c r="K287" s="1">
        <v>1.6</v>
      </c>
      <c r="L287" s="1">
        <v>-2.2000000000000002</v>
      </c>
      <c r="M287" s="1">
        <v>2.8</v>
      </c>
      <c r="N287" s="1">
        <v>3.1</v>
      </c>
      <c r="O287" s="1">
        <v>0.5</v>
      </c>
      <c r="P287" s="1">
        <v>4.7</v>
      </c>
      <c r="Q287" s="1">
        <v>2.5</v>
      </c>
      <c r="R287" s="1">
        <v>1</v>
      </c>
      <c r="S287" s="1">
        <v>1.3</v>
      </c>
      <c r="T287" s="1">
        <v>2.9</v>
      </c>
    </row>
    <row r="288" spans="1:20" x14ac:dyDescent="0.25">
      <c r="A288">
        <v>199810</v>
      </c>
      <c r="B288" s="2">
        <v>3.5</v>
      </c>
      <c r="C288" s="2">
        <v>2.1</v>
      </c>
      <c r="D288" s="2">
        <v>1.4</v>
      </c>
      <c r="E288" s="2">
        <v>1.5</v>
      </c>
      <c r="F288" s="2">
        <v>0.9</v>
      </c>
      <c r="G288" s="2">
        <v>2.4</v>
      </c>
      <c r="H288" s="2">
        <v>3.9</v>
      </c>
      <c r="I288" s="2">
        <v>-0.5</v>
      </c>
      <c r="J288" s="2">
        <v>7.5</v>
      </c>
      <c r="K288" s="2">
        <v>1.3</v>
      </c>
      <c r="L288" s="2">
        <v>-1.8</v>
      </c>
      <c r="M288" s="2">
        <v>2.5</v>
      </c>
      <c r="N288" s="2">
        <v>4</v>
      </c>
      <c r="O288" s="2">
        <v>0.2</v>
      </c>
      <c r="P288" s="2">
        <v>4.5999999999999996</v>
      </c>
      <c r="Q288" s="2">
        <v>2.2000000000000002</v>
      </c>
      <c r="R288" s="2">
        <v>0.4</v>
      </c>
      <c r="S288" s="2">
        <v>1.1000000000000001</v>
      </c>
      <c r="T288" s="2">
        <v>2.8</v>
      </c>
    </row>
    <row r="289" spans="1:20" x14ac:dyDescent="0.25">
      <c r="A289">
        <v>199811</v>
      </c>
      <c r="B289" s="1">
        <v>3.6</v>
      </c>
      <c r="C289" s="1">
        <v>1.9</v>
      </c>
      <c r="D289" s="1">
        <v>1.3</v>
      </c>
      <c r="E289" s="1">
        <v>1.8</v>
      </c>
      <c r="F289" s="1">
        <v>0.6</v>
      </c>
      <c r="G289" s="1">
        <v>2.2999999999999998</v>
      </c>
      <c r="H289" s="1">
        <v>3.7</v>
      </c>
      <c r="I289" s="1">
        <v>-0.7</v>
      </c>
      <c r="J289" s="1">
        <v>7.2</v>
      </c>
      <c r="K289" s="1">
        <v>1.1000000000000001</v>
      </c>
      <c r="L289" s="1">
        <v>-1.3</v>
      </c>
      <c r="M289" s="1">
        <v>2.4</v>
      </c>
      <c r="N289" s="1">
        <v>5</v>
      </c>
      <c r="O289" s="1">
        <v>0.2</v>
      </c>
      <c r="P289" s="1">
        <v>4.5999999999999996</v>
      </c>
      <c r="Q289" s="1">
        <v>2</v>
      </c>
      <c r="R289" s="1">
        <v>0</v>
      </c>
      <c r="S289" s="1">
        <v>1</v>
      </c>
      <c r="T289" s="1">
        <v>2.9</v>
      </c>
    </row>
    <row r="290" spans="1:20" x14ac:dyDescent="0.25">
      <c r="A290">
        <v>199812</v>
      </c>
      <c r="B290" s="2">
        <v>3.7</v>
      </c>
      <c r="C290" s="2">
        <v>1.8</v>
      </c>
      <c r="D290" s="2">
        <v>1.3</v>
      </c>
      <c r="E290" s="2">
        <v>2.1</v>
      </c>
      <c r="F290" s="2">
        <v>0.5</v>
      </c>
      <c r="G290" s="2">
        <v>2.5</v>
      </c>
      <c r="H290" s="2">
        <v>3.5</v>
      </c>
      <c r="I290" s="2">
        <v>-0.9</v>
      </c>
      <c r="J290" s="2">
        <v>7.1</v>
      </c>
      <c r="K290" s="2">
        <v>0.9</v>
      </c>
      <c r="L290" s="2">
        <v>-0.7</v>
      </c>
      <c r="M290" s="2">
        <v>2.2999999999999998</v>
      </c>
      <c r="N290" s="2">
        <v>6</v>
      </c>
      <c r="O290" s="2">
        <v>0.3</v>
      </c>
      <c r="P290" s="2">
        <v>4.5</v>
      </c>
      <c r="Q290" s="2">
        <v>1.9</v>
      </c>
      <c r="R290" s="2">
        <v>-0.2</v>
      </c>
      <c r="S290" s="2">
        <v>1.2</v>
      </c>
      <c r="T290" s="2">
        <v>3.1</v>
      </c>
    </row>
    <row r="291" spans="1:20" x14ac:dyDescent="0.25">
      <c r="A291">
        <v>199901</v>
      </c>
      <c r="B291" s="1">
        <v>3.9</v>
      </c>
      <c r="C291" s="1">
        <v>1.7</v>
      </c>
      <c r="D291" s="1">
        <v>1.4</v>
      </c>
      <c r="E291" s="1">
        <v>2.5</v>
      </c>
      <c r="F291" s="1">
        <v>0.5</v>
      </c>
      <c r="G291" s="1">
        <v>2.8</v>
      </c>
      <c r="H291" s="1">
        <v>3.3</v>
      </c>
      <c r="I291" s="1">
        <v>-0.9</v>
      </c>
      <c r="J291" s="1">
        <v>7.2</v>
      </c>
      <c r="K291" s="1">
        <v>0.8</v>
      </c>
      <c r="L291" s="1">
        <v>0</v>
      </c>
      <c r="M291" s="1">
        <v>2.2000000000000002</v>
      </c>
      <c r="N291" s="1">
        <v>7</v>
      </c>
      <c r="O291" s="1">
        <v>0.5</v>
      </c>
      <c r="P291" s="1">
        <v>4.4000000000000004</v>
      </c>
      <c r="Q291" s="1">
        <v>2</v>
      </c>
      <c r="R291" s="1">
        <v>-0.3</v>
      </c>
      <c r="S291" s="1">
        <v>1.5</v>
      </c>
      <c r="T291" s="1">
        <v>3.3</v>
      </c>
    </row>
    <row r="292" spans="1:20" x14ac:dyDescent="0.25">
      <c r="A292">
        <v>199902</v>
      </c>
      <c r="B292" s="2">
        <v>4.0999999999999996</v>
      </c>
      <c r="C292" s="2">
        <v>1.7</v>
      </c>
      <c r="D292" s="2">
        <v>1.5</v>
      </c>
      <c r="E292" s="2">
        <v>2.9</v>
      </c>
      <c r="F292" s="2">
        <v>0.7</v>
      </c>
      <c r="G292" s="2">
        <v>3.1</v>
      </c>
      <c r="H292" s="2">
        <v>3.1</v>
      </c>
      <c r="I292" s="2">
        <v>-0.8</v>
      </c>
      <c r="J292" s="2">
        <v>7.4</v>
      </c>
      <c r="K292" s="2">
        <v>0.8</v>
      </c>
      <c r="L292" s="2">
        <v>0.7</v>
      </c>
      <c r="M292" s="2">
        <v>2.2000000000000002</v>
      </c>
      <c r="N292" s="2">
        <v>7.8</v>
      </c>
      <c r="O292" s="2">
        <v>0.9</v>
      </c>
      <c r="P292" s="2">
        <v>4.3</v>
      </c>
      <c r="Q292" s="2">
        <v>2.1</v>
      </c>
      <c r="R292" s="2">
        <v>-0.2</v>
      </c>
      <c r="S292" s="2">
        <v>1.9</v>
      </c>
      <c r="T292" s="2">
        <v>3.6</v>
      </c>
    </row>
    <row r="293" spans="1:20" x14ac:dyDescent="0.25">
      <c r="A293">
        <v>199903</v>
      </c>
      <c r="B293" s="1">
        <v>4.2</v>
      </c>
      <c r="C293" s="1">
        <v>1.8</v>
      </c>
      <c r="D293" s="1">
        <v>1.7</v>
      </c>
      <c r="E293" s="1">
        <v>3.4</v>
      </c>
      <c r="F293" s="1">
        <v>1.1000000000000001</v>
      </c>
      <c r="G293" s="1">
        <v>3.6</v>
      </c>
      <c r="H293" s="1">
        <v>2.9</v>
      </c>
      <c r="I293" s="1">
        <v>-0.6</v>
      </c>
      <c r="J293" s="1">
        <v>7.6</v>
      </c>
      <c r="K293" s="1">
        <v>0.8</v>
      </c>
      <c r="L293" s="1">
        <v>1.3</v>
      </c>
      <c r="M293" s="1">
        <v>2.2999999999999998</v>
      </c>
      <c r="N293" s="1">
        <v>8.4</v>
      </c>
      <c r="O293" s="1">
        <v>1.2</v>
      </c>
      <c r="P293" s="1">
        <v>4.3</v>
      </c>
      <c r="Q293" s="1">
        <v>2.1</v>
      </c>
      <c r="R293" s="1">
        <v>0</v>
      </c>
      <c r="S293" s="1">
        <v>2.2999999999999998</v>
      </c>
      <c r="T293" s="1">
        <v>3.8</v>
      </c>
    </row>
    <row r="294" spans="1:20" x14ac:dyDescent="0.25">
      <c r="A294">
        <v>199904</v>
      </c>
      <c r="B294" s="2">
        <v>4.5</v>
      </c>
      <c r="C294" s="2">
        <v>2</v>
      </c>
      <c r="D294" s="2">
        <v>1.9</v>
      </c>
      <c r="E294" s="2">
        <v>3.8</v>
      </c>
      <c r="F294" s="2">
        <v>1.5</v>
      </c>
      <c r="G294" s="2">
        <v>4.2</v>
      </c>
      <c r="H294" s="2">
        <v>2.7</v>
      </c>
      <c r="I294" s="2">
        <v>-0.2</v>
      </c>
      <c r="J294" s="2">
        <v>7.8</v>
      </c>
      <c r="K294" s="2">
        <v>0.9</v>
      </c>
      <c r="L294" s="2">
        <v>1.9</v>
      </c>
      <c r="M294" s="2">
        <v>2.4</v>
      </c>
      <c r="N294" s="2">
        <v>8.6999999999999993</v>
      </c>
      <c r="O294" s="2">
        <v>1.6</v>
      </c>
      <c r="P294" s="2">
        <v>4.3</v>
      </c>
      <c r="Q294" s="2">
        <v>2.2000000000000002</v>
      </c>
      <c r="R294" s="2">
        <v>0.3</v>
      </c>
      <c r="S294" s="2">
        <v>2.9</v>
      </c>
      <c r="T294" s="2">
        <v>4.0999999999999996</v>
      </c>
    </row>
    <row r="295" spans="1:20" x14ac:dyDescent="0.25">
      <c r="A295">
        <v>199905</v>
      </c>
      <c r="B295" s="1">
        <v>4.7</v>
      </c>
      <c r="C295" s="1">
        <v>2.2999999999999998</v>
      </c>
      <c r="D295" s="1">
        <v>2.2000000000000002</v>
      </c>
      <c r="E295" s="1">
        <v>4.3</v>
      </c>
      <c r="F295" s="1">
        <v>2</v>
      </c>
      <c r="G295" s="1">
        <v>4.9000000000000004</v>
      </c>
      <c r="H295" s="1">
        <v>2.7</v>
      </c>
      <c r="I295" s="1">
        <v>0.3</v>
      </c>
      <c r="J295" s="1">
        <v>8.1</v>
      </c>
      <c r="K295" s="1">
        <v>1.1000000000000001</v>
      </c>
      <c r="L295" s="1">
        <v>2.5</v>
      </c>
      <c r="M295" s="1">
        <v>2.6</v>
      </c>
      <c r="N295" s="1">
        <v>8.8000000000000007</v>
      </c>
      <c r="O295" s="1">
        <v>2</v>
      </c>
      <c r="P295" s="1">
        <v>4.3</v>
      </c>
      <c r="Q295" s="1">
        <v>2.2999999999999998</v>
      </c>
      <c r="R295" s="1">
        <v>0.7</v>
      </c>
      <c r="S295" s="1">
        <v>3.5</v>
      </c>
      <c r="T295" s="1">
        <v>4.4000000000000004</v>
      </c>
    </row>
    <row r="296" spans="1:20" x14ac:dyDescent="0.25">
      <c r="A296">
        <v>199906</v>
      </c>
      <c r="B296" s="2">
        <v>4.9000000000000004</v>
      </c>
      <c r="C296" s="2">
        <v>2.7</v>
      </c>
      <c r="D296" s="2">
        <v>2.5</v>
      </c>
      <c r="E296" s="2">
        <v>4.7</v>
      </c>
      <c r="F296" s="2">
        <v>2.5</v>
      </c>
      <c r="G296" s="2">
        <v>5.7</v>
      </c>
      <c r="H296" s="2">
        <v>2.7</v>
      </c>
      <c r="I296" s="2">
        <v>0.9</v>
      </c>
      <c r="J296" s="2">
        <v>8.6</v>
      </c>
      <c r="K296" s="2">
        <v>1.4</v>
      </c>
      <c r="L296" s="2">
        <v>2.9</v>
      </c>
      <c r="M296" s="2">
        <v>2.8</v>
      </c>
      <c r="N296" s="2">
        <v>8.6999999999999993</v>
      </c>
      <c r="O296" s="2">
        <v>2.4</v>
      </c>
      <c r="P296" s="2">
        <v>4.3</v>
      </c>
      <c r="Q296" s="2">
        <v>2.4</v>
      </c>
      <c r="R296" s="2">
        <v>1.1000000000000001</v>
      </c>
      <c r="S296" s="2">
        <v>4.0999999999999996</v>
      </c>
      <c r="T296" s="2">
        <v>4.7</v>
      </c>
    </row>
    <row r="297" spans="1:20" x14ac:dyDescent="0.25">
      <c r="A297">
        <v>199907</v>
      </c>
      <c r="B297" s="1">
        <v>5</v>
      </c>
      <c r="C297" s="1">
        <v>3.2</v>
      </c>
      <c r="D297" s="1">
        <v>2.9</v>
      </c>
      <c r="E297" s="1">
        <v>5.0999999999999996</v>
      </c>
      <c r="F297" s="1">
        <v>3</v>
      </c>
      <c r="G297" s="1">
        <v>6.6</v>
      </c>
      <c r="H297" s="1">
        <v>2.8</v>
      </c>
      <c r="I297" s="1">
        <v>1.5</v>
      </c>
      <c r="J297" s="1">
        <v>9.1999999999999993</v>
      </c>
      <c r="K297" s="1">
        <v>1.7</v>
      </c>
      <c r="L297" s="1">
        <v>3.3</v>
      </c>
      <c r="M297" s="1">
        <v>3.2</v>
      </c>
      <c r="N297" s="1">
        <v>8.4</v>
      </c>
      <c r="O297" s="1">
        <v>2.9</v>
      </c>
      <c r="P297" s="1">
        <v>4.3</v>
      </c>
      <c r="Q297" s="1">
        <v>2.7</v>
      </c>
      <c r="R297" s="1">
        <v>1.7</v>
      </c>
      <c r="S297" s="1">
        <v>4.7</v>
      </c>
      <c r="T297" s="1">
        <v>4.9000000000000004</v>
      </c>
    </row>
    <row r="298" spans="1:20" x14ac:dyDescent="0.25">
      <c r="A298">
        <v>199908</v>
      </c>
      <c r="B298" s="2">
        <v>5.0999999999999996</v>
      </c>
      <c r="C298" s="2">
        <v>3.6</v>
      </c>
      <c r="D298" s="2">
        <v>3.3</v>
      </c>
      <c r="E298" s="2">
        <v>5.4</v>
      </c>
      <c r="F298" s="2">
        <v>3.4</v>
      </c>
      <c r="G298" s="2">
        <v>7.5</v>
      </c>
      <c r="H298" s="2">
        <v>3</v>
      </c>
      <c r="I298" s="2">
        <v>2.2000000000000002</v>
      </c>
      <c r="J298" s="2">
        <v>10</v>
      </c>
      <c r="K298" s="2">
        <v>1.9</v>
      </c>
      <c r="L298" s="2">
        <v>3.6</v>
      </c>
      <c r="M298" s="2">
        <v>3.6</v>
      </c>
      <c r="N298" s="2">
        <v>7.9</v>
      </c>
      <c r="O298" s="2">
        <v>3.4</v>
      </c>
      <c r="P298" s="2">
        <v>4.4000000000000004</v>
      </c>
      <c r="Q298" s="2">
        <v>3.2</v>
      </c>
      <c r="R298" s="2">
        <v>2.4</v>
      </c>
      <c r="S298" s="2">
        <v>5.2</v>
      </c>
      <c r="T298" s="2">
        <v>5.0999999999999996</v>
      </c>
    </row>
    <row r="299" spans="1:20" x14ac:dyDescent="0.25">
      <c r="A299">
        <v>199909</v>
      </c>
      <c r="B299" s="1">
        <v>5</v>
      </c>
      <c r="C299" s="1">
        <v>4</v>
      </c>
      <c r="D299" s="1">
        <v>3.8</v>
      </c>
      <c r="E299" s="1">
        <v>5.5</v>
      </c>
      <c r="F299" s="1">
        <v>3.8</v>
      </c>
      <c r="G299" s="1">
        <v>8.5</v>
      </c>
      <c r="H299" s="1">
        <v>3.2</v>
      </c>
      <c r="I299" s="1">
        <v>2.8</v>
      </c>
      <c r="J299" s="1">
        <v>10.9</v>
      </c>
      <c r="K299" s="1">
        <v>2.2000000000000002</v>
      </c>
      <c r="L299" s="1">
        <v>3.8</v>
      </c>
      <c r="M299" s="1">
        <v>4.0999999999999996</v>
      </c>
      <c r="N299" s="1">
        <v>7.3</v>
      </c>
      <c r="O299" s="1">
        <v>3.9</v>
      </c>
      <c r="P299" s="1">
        <v>4.5</v>
      </c>
      <c r="Q299" s="1">
        <v>3.7</v>
      </c>
      <c r="R299" s="1">
        <v>3.2</v>
      </c>
      <c r="S299" s="1">
        <v>5.7</v>
      </c>
      <c r="T299" s="1">
        <v>5.2</v>
      </c>
    </row>
    <row r="300" spans="1:20" x14ac:dyDescent="0.25">
      <c r="A300">
        <v>199910</v>
      </c>
      <c r="B300" s="2">
        <v>4.9000000000000004</v>
      </c>
      <c r="C300" s="2">
        <v>4.3</v>
      </c>
      <c r="D300" s="2">
        <v>4.3</v>
      </c>
      <c r="E300" s="2">
        <v>5.6</v>
      </c>
      <c r="F300" s="2">
        <v>4.0999999999999996</v>
      </c>
      <c r="G300" s="2">
        <v>9.3000000000000007</v>
      </c>
      <c r="H300" s="2">
        <v>3.4</v>
      </c>
      <c r="I300" s="2">
        <v>3.4</v>
      </c>
      <c r="J300" s="2">
        <v>11.6</v>
      </c>
      <c r="K300" s="2">
        <v>2.5</v>
      </c>
      <c r="L300" s="2">
        <v>3.9</v>
      </c>
      <c r="M300" s="2">
        <v>4.5</v>
      </c>
      <c r="N300" s="2">
        <v>6.5</v>
      </c>
      <c r="O300" s="2">
        <v>4.3</v>
      </c>
      <c r="P300" s="2">
        <v>4.5999999999999996</v>
      </c>
      <c r="Q300" s="2">
        <v>4.3</v>
      </c>
      <c r="R300" s="2">
        <v>3.9</v>
      </c>
      <c r="S300" s="2">
        <v>5.9</v>
      </c>
      <c r="T300" s="2">
        <v>5.3</v>
      </c>
    </row>
    <row r="301" spans="1:20" x14ac:dyDescent="0.25">
      <c r="A301">
        <v>199911</v>
      </c>
      <c r="B301" s="1">
        <v>4.7</v>
      </c>
      <c r="C301" s="1">
        <v>4.5</v>
      </c>
      <c r="D301" s="1">
        <v>4.5999999999999996</v>
      </c>
      <c r="E301" s="1">
        <v>5.6</v>
      </c>
      <c r="F301" s="1">
        <v>4.3</v>
      </c>
      <c r="G301" s="1">
        <v>9.9</v>
      </c>
      <c r="H301" s="1">
        <v>3.6</v>
      </c>
      <c r="I301" s="1">
        <v>3.8</v>
      </c>
      <c r="J301" s="1">
        <v>12.1</v>
      </c>
      <c r="K301" s="1">
        <v>2.7</v>
      </c>
      <c r="L301" s="1">
        <v>3.8</v>
      </c>
      <c r="M301" s="1">
        <v>4.9000000000000004</v>
      </c>
      <c r="N301" s="1">
        <v>5.6</v>
      </c>
      <c r="O301" s="1">
        <v>4.7</v>
      </c>
      <c r="P301" s="1">
        <v>4.5999999999999996</v>
      </c>
      <c r="Q301" s="1">
        <v>4.8</v>
      </c>
      <c r="R301" s="1">
        <v>4.4000000000000004</v>
      </c>
      <c r="S301" s="1">
        <v>5.9</v>
      </c>
      <c r="T301" s="1">
        <v>5.2</v>
      </c>
    </row>
    <row r="302" spans="1:20" x14ac:dyDescent="0.25">
      <c r="A302">
        <v>199912</v>
      </c>
      <c r="B302" s="2">
        <v>4.4000000000000004</v>
      </c>
      <c r="C302" s="2">
        <v>4.7</v>
      </c>
      <c r="D302" s="2">
        <v>4.9000000000000004</v>
      </c>
      <c r="E302" s="2">
        <v>5.4</v>
      </c>
      <c r="F302" s="2">
        <v>4.4000000000000004</v>
      </c>
      <c r="G302" s="2">
        <v>10.199999999999999</v>
      </c>
      <c r="H302" s="2">
        <v>3.8</v>
      </c>
      <c r="I302" s="2">
        <v>4.2</v>
      </c>
      <c r="J302" s="2">
        <v>12.5</v>
      </c>
      <c r="K302" s="2">
        <v>2.8</v>
      </c>
      <c r="L302" s="2">
        <v>3.7</v>
      </c>
      <c r="M302" s="2">
        <v>5.0999999999999996</v>
      </c>
      <c r="N302" s="2">
        <v>4.5999999999999996</v>
      </c>
      <c r="O302" s="2">
        <v>4.9000000000000004</v>
      </c>
      <c r="P302" s="2">
        <v>4.7</v>
      </c>
      <c r="Q302" s="2">
        <v>5.3</v>
      </c>
      <c r="R302" s="2">
        <v>4.7</v>
      </c>
      <c r="S302" s="2">
        <v>5.8</v>
      </c>
      <c r="T302" s="2">
        <v>5</v>
      </c>
    </row>
    <row r="303" spans="1:20" x14ac:dyDescent="0.25">
      <c r="A303">
        <v>200001</v>
      </c>
      <c r="B303" s="1">
        <v>4.2</v>
      </c>
      <c r="C303" s="1">
        <v>4.7</v>
      </c>
      <c r="D303" s="1">
        <v>5</v>
      </c>
      <c r="E303" s="1">
        <v>5.3</v>
      </c>
      <c r="F303" s="1">
        <v>4.3</v>
      </c>
      <c r="G303" s="1">
        <v>10.199999999999999</v>
      </c>
      <c r="H303" s="1">
        <v>4</v>
      </c>
      <c r="I303" s="1">
        <v>4.4000000000000004</v>
      </c>
      <c r="J303" s="1">
        <v>12.7</v>
      </c>
      <c r="K303" s="1">
        <v>3</v>
      </c>
      <c r="L303" s="1">
        <v>3.5</v>
      </c>
      <c r="M303" s="1">
        <v>5.2</v>
      </c>
      <c r="N303" s="1">
        <v>3.6</v>
      </c>
      <c r="O303" s="1">
        <v>4.9000000000000004</v>
      </c>
      <c r="P303" s="1">
        <v>4.7</v>
      </c>
      <c r="Q303" s="1">
        <v>5.7</v>
      </c>
      <c r="R303" s="1">
        <v>4.8</v>
      </c>
      <c r="S303" s="1">
        <v>5.4</v>
      </c>
      <c r="T303" s="1">
        <v>4.8</v>
      </c>
    </row>
    <row r="304" spans="1:20" x14ac:dyDescent="0.25">
      <c r="A304">
        <v>200002</v>
      </c>
      <c r="B304" s="2">
        <v>3.9</v>
      </c>
      <c r="C304" s="2">
        <v>4.5999999999999996</v>
      </c>
      <c r="D304" s="2">
        <v>5</v>
      </c>
      <c r="E304" s="2">
        <v>5.0999999999999996</v>
      </c>
      <c r="F304" s="2">
        <v>4.0999999999999996</v>
      </c>
      <c r="G304" s="2">
        <v>9.9</v>
      </c>
      <c r="H304" s="2">
        <v>4.2</v>
      </c>
      <c r="I304" s="2">
        <v>4.5</v>
      </c>
      <c r="J304" s="2">
        <v>12.7</v>
      </c>
      <c r="K304" s="2">
        <v>3.1</v>
      </c>
      <c r="L304" s="2">
        <v>3.2</v>
      </c>
      <c r="M304" s="2">
        <v>5.2</v>
      </c>
      <c r="N304" s="2">
        <v>2.7</v>
      </c>
      <c r="O304" s="2">
        <v>4.9000000000000004</v>
      </c>
      <c r="P304" s="2">
        <v>4.7</v>
      </c>
      <c r="Q304" s="2">
        <v>6.1</v>
      </c>
      <c r="R304" s="2">
        <v>4.9000000000000004</v>
      </c>
      <c r="S304" s="2">
        <v>5</v>
      </c>
      <c r="T304" s="2">
        <v>4.5</v>
      </c>
    </row>
    <row r="305" spans="1:20" x14ac:dyDescent="0.25">
      <c r="A305">
        <v>200003</v>
      </c>
      <c r="B305" s="1">
        <v>3.6</v>
      </c>
      <c r="C305" s="1">
        <v>4.5</v>
      </c>
      <c r="D305" s="1">
        <v>4.9000000000000004</v>
      </c>
      <c r="E305" s="1">
        <v>4.9000000000000004</v>
      </c>
      <c r="F305" s="1">
        <v>3.9</v>
      </c>
      <c r="G305" s="1">
        <v>9.3000000000000007</v>
      </c>
      <c r="H305" s="1">
        <v>4.4000000000000004</v>
      </c>
      <c r="I305" s="1">
        <v>4.5</v>
      </c>
      <c r="J305" s="1">
        <v>12.6</v>
      </c>
      <c r="K305" s="1">
        <v>3.2</v>
      </c>
      <c r="L305" s="1">
        <v>2.9</v>
      </c>
      <c r="M305" s="1">
        <v>5.2</v>
      </c>
      <c r="N305" s="1">
        <v>1.9</v>
      </c>
      <c r="O305" s="1">
        <v>4.9000000000000004</v>
      </c>
      <c r="P305" s="1">
        <v>4.7</v>
      </c>
      <c r="Q305" s="1">
        <v>6.4</v>
      </c>
      <c r="R305" s="1">
        <v>4.9000000000000004</v>
      </c>
      <c r="S305" s="1">
        <v>4.5</v>
      </c>
      <c r="T305" s="1">
        <v>4.2</v>
      </c>
    </row>
    <row r="306" spans="1:20" x14ac:dyDescent="0.25">
      <c r="A306">
        <v>200004</v>
      </c>
      <c r="B306" s="2">
        <v>3.3</v>
      </c>
      <c r="C306" s="2">
        <v>4.4000000000000004</v>
      </c>
      <c r="D306" s="2">
        <v>4.7</v>
      </c>
      <c r="E306" s="2">
        <v>4.8</v>
      </c>
      <c r="F306" s="2">
        <v>3.6</v>
      </c>
      <c r="G306" s="2">
        <v>8.5</v>
      </c>
      <c r="H306" s="2">
        <v>4.5</v>
      </c>
      <c r="I306" s="2">
        <v>4.3</v>
      </c>
      <c r="J306" s="2">
        <v>12.6</v>
      </c>
      <c r="K306" s="2">
        <v>3.3</v>
      </c>
      <c r="L306" s="2">
        <v>2.5</v>
      </c>
      <c r="M306" s="2">
        <v>5</v>
      </c>
      <c r="N306" s="2">
        <v>1.3</v>
      </c>
      <c r="O306" s="2">
        <v>4.8</v>
      </c>
      <c r="P306" s="2">
        <v>4.5999999999999996</v>
      </c>
      <c r="Q306" s="2">
        <v>6.5</v>
      </c>
      <c r="R306" s="2">
        <v>4.8</v>
      </c>
      <c r="S306" s="2">
        <v>4.0999999999999996</v>
      </c>
      <c r="T306" s="2">
        <v>4</v>
      </c>
    </row>
    <row r="307" spans="1:20" x14ac:dyDescent="0.25">
      <c r="A307">
        <v>200005</v>
      </c>
      <c r="B307" s="1">
        <v>3</v>
      </c>
      <c r="C307" s="1">
        <v>4.0999999999999996</v>
      </c>
      <c r="D307" s="1">
        <v>4.4000000000000004</v>
      </c>
      <c r="E307" s="1">
        <v>4.5999999999999996</v>
      </c>
      <c r="F307" s="1">
        <v>3.4</v>
      </c>
      <c r="G307" s="1">
        <v>7.7</v>
      </c>
      <c r="H307" s="1">
        <v>4.4000000000000004</v>
      </c>
      <c r="I307" s="1">
        <v>4</v>
      </c>
      <c r="J307" s="1">
        <v>12.5</v>
      </c>
      <c r="K307" s="1">
        <v>3.4</v>
      </c>
      <c r="L307" s="1">
        <v>2.2000000000000002</v>
      </c>
      <c r="M307" s="1">
        <v>4.8</v>
      </c>
      <c r="N307" s="1">
        <v>0.7</v>
      </c>
      <c r="O307" s="1">
        <v>4.7</v>
      </c>
      <c r="P307" s="1">
        <v>4.5</v>
      </c>
      <c r="Q307" s="1">
        <v>6.6</v>
      </c>
      <c r="R307" s="1">
        <v>4.5999999999999996</v>
      </c>
      <c r="S307" s="1">
        <v>3.6</v>
      </c>
      <c r="T307" s="1">
        <v>3.7</v>
      </c>
    </row>
    <row r="308" spans="1:20" x14ac:dyDescent="0.25">
      <c r="A308">
        <v>200006</v>
      </c>
      <c r="B308" s="2">
        <v>2.7</v>
      </c>
      <c r="C308" s="2">
        <v>3.8</v>
      </c>
      <c r="D308" s="2">
        <v>4.0999999999999996</v>
      </c>
      <c r="E308" s="2">
        <v>4.5</v>
      </c>
      <c r="F308" s="2">
        <v>3.1</v>
      </c>
      <c r="G308" s="2">
        <v>6.8</v>
      </c>
      <c r="H308" s="2">
        <v>4.3</v>
      </c>
      <c r="I308" s="2">
        <v>3.6</v>
      </c>
      <c r="J308" s="2">
        <v>12.3</v>
      </c>
      <c r="K308" s="2">
        <v>3.3</v>
      </c>
      <c r="L308" s="2">
        <v>1.9</v>
      </c>
      <c r="M308" s="2">
        <v>4.5999999999999996</v>
      </c>
      <c r="N308" s="2">
        <v>0.4</v>
      </c>
      <c r="O308" s="2">
        <v>4.5999999999999996</v>
      </c>
      <c r="P308" s="2">
        <v>4.3</v>
      </c>
      <c r="Q308" s="2">
        <v>6.5</v>
      </c>
      <c r="R308" s="2">
        <v>4.4000000000000004</v>
      </c>
      <c r="S308" s="2">
        <v>3.3</v>
      </c>
      <c r="T308" s="2">
        <v>3.3</v>
      </c>
    </row>
    <row r="309" spans="1:20" x14ac:dyDescent="0.25">
      <c r="A309">
        <v>200007</v>
      </c>
      <c r="B309" s="1">
        <v>2.4</v>
      </c>
      <c r="C309" s="1">
        <v>3.4</v>
      </c>
      <c r="D309" s="1">
        <v>3.8</v>
      </c>
      <c r="E309" s="1">
        <v>4.3</v>
      </c>
      <c r="F309" s="1">
        <v>2.8</v>
      </c>
      <c r="G309" s="1">
        <v>5.9</v>
      </c>
      <c r="H309" s="1">
        <v>4.0999999999999996</v>
      </c>
      <c r="I309" s="1">
        <v>3.2</v>
      </c>
      <c r="J309" s="1">
        <v>12</v>
      </c>
      <c r="K309" s="1">
        <v>3.3</v>
      </c>
      <c r="L309" s="1">
        <v>1.6</v>
      </c>
      <c r="M309" s="1">
        <v>4.3</v>
      </c>
      <c r="N309" s="1">
        <v>0.2</v>
      </c>
      <c r="O309" s="1">
        <v>4.5</v>
      </c>
      <c r="P309" s="1">
        <v>4.2</v>
      </c>
      <c r="Q309" s="1">
        <v>6.3</v>
      </c>
      <c r="R309" s="1">
        <v>4.0999999999999996</v>
      </c>
      <c r="S309" s="1">
        <v>3.1</v>
      </c>
      <c r="T309" s="1">
        <v>3</v>
      </c>
    </row>
    <row r="310" spans="1:20" x14ac:dyDescent="0.25">
      <c r="A310">
        <v>200008</v>
      </c>
      <c r="B310" s="2">
        <v>2.2000000000000002</v>
      </c>
      <c r="C310" s="2">
        <v>3</v>
      </c>
      <c r="D310" s="2">
        <v>3.4</v>
      </c>
      <c r="E310" s="2">
        <v>4.0999999999999996</v>
      </c>
      <c r="F310" s="2">
        <v>2.5</v>
      </c>
      <c r="G310" s="2">
        <v>4.9000000000000004</v>
      </c>
      <c r="H310" s="2">
        <v>3.9</v>
      </c>
      <c r="I310" s="2">
        <v>2.8</v>
      </c>
      <c r="J310" s="2">
        <v>11.4</v>
      </c>
      <c r="K310" s="2">
        <v>3.1</v>
      </c>
      <c r="L310" s="2">
        <v>1.4</v>
      </c>
      <c r="M310" s="2">
        <v>4</v>
      </c>
      <c r="N310" s="2">
        <v>0.1</v>
      </c>
      <c r="O310" s="2">
        <v>4.4000000000000004</v>
      </c>
      <c r="P310" s="2">
        <v>4</v>
      </c>
      <c r="Q310" s="2">
        <v>6</v>
      </c>
      <c r="R310" s="2">
        <v>3.7</v>
      </c>
      <c r="S310" s="2">
        <v>3</v>
      </c>
      <c r="T310" s="2">
        <v>2.7</v>
      </c>
    </row>
    <row r="311" spans="1:20" x14ac:dyDescent="0.25">
      <c r="A311">
        <v>200009</v>
      </c>
      <c r="B311" s="1">
        <v>2</v>
      </c>
      <c r="C311" s="1">
        <v>2.7</v>
      </c>
      <c r="D311" s="1">
        <v>3.1</v>
      </c>
      <c r="E311" s="1">
        <v>3.7</v>
      </c>
      <c r="F311" s="1">
        <v>2.2000000000000002</v>
      </c>
      <c r="G311" s="1">
        <v>4</v>
      </c>
      <c r="H311" s="1">
        <v>3.7</v>
      </c>
      <c r="I311" s="1">
        <v>2.4</v>
      </c>
      <c r="J311" s="1">
        <v>10.6</v>
      </c>
      <c r="K311" s="1">
        <v>2.9</v>
      </c>
      <c r="L311" s="1">
        <v>1.2</v>
      </c>
      <c r="M311" s="1">
        <v>3.7</v>
      </c>
      <c r="N311" s="1">
        <v>0.3</v>
      </c>
      <c r="O311" s="1">
        <v>4.2</v>
      </c>
      <c r="P311" s="1">
        <v>3.8</v>
      </c>
      <c r="Q311" s="1">
        <v>5.6</v>
      </c>
      <c r="R311" s="1">
        <v>3.3</v>
      </c>
      <c r="S311" s="1">
        <v>2.9</v>
      </c>
      <c r="T311" s="1">
        <v>2.2999999999999998</v>
      </c>
    </row>
    <row r="312" spans="1:20" x14ac:dyDescent="0.25">
      <c r="A312">
        <v>200010</v>
      </c>
      <c r="B312" s="2">
        <v>1.8</v>
      </c>
      <c r="C312" s="2">
        <v>2.4</v>
      </c>
      <c r="D312" s="2">
        <v>2.7</v>
      </c>
      <c r="E312" s="2">
        <v>3.3</v>
      </c>
      <c r="F312" s="2">
        <v>1.9</v>
      </c>
      <c r="G312" s="2">
        <v>3</v>
      </c>
      <c r="H312" s="2">
        <v>3.5</v>
      </c>
      <c r="I312" s="2">
        <v>2</v>
      </c>
      <c r="J312" s="2">
        <v>9.5</v>
      </c>
      <c r="K312" s="2">
        <v>2.7</v>
      </c>
      <c r="L312" s="2">
        <v>1</v>
      </c>
      <c r="M312" s="2">
        <v>3.4</v>
      </c>
      <c r="N312" s="2">
        <v>0.6</v>
      </c>
      <c r="O312" s="2">
        <v>3.9</v>
      </c>
      <c r="P312" s="2">
        <v>3.7</v>
      </c>
      <c r="Q312" s="2">
        <v>5</v>
      </c>
      <c r="R312" s="2">
        <v>2.9</v>
      </c>
      <c r="S312" s="2">
        <v>3</v>
      </c>
      <c r="T312" s="2">
        <v>1.9</v>
      </c>
    </row>
    <row r="313" spans="1:20" x14ac:dyDescent="0.25">
      <c r="A313">
        <v>200011</v>
      </c>
      <c r="B313" s="1">
        <v>1.7</v>
      </c>
      <c r="C313" s="1">
        <v>2.2000000000000002</v>
      </c>
      <c r="D313" s="1">
        <v>2.2999999999999998</v>
      </c>
      <c r="E313" s="1">
        <v>2.9</v>
      </c>
      <c r="F313" s="1">
        <v>1.5</v>
      </c>
      <c r="G313" s="1">
        <v>2</v>
      </c>
      <c r="H313" s="1">
        <v>3.3</v>
      </c>
      <c r="I313" s="1">
        <v>1.5</v>
      </c>
      <c r="J313" s="1">
        <v>8.3000000000000007</v>
      </c>
      <c r="K313" s="1">
        <v>2.5</v>
      </c>
      <c r="L313" s="1">
        <v>0.7</v>
      </c>
      <c r="M313" s="1">
        <v>3.1</v>
      </c>
      <c r="N313" s="1">
        <v>1.1000000000000001</v>
      </c>
      <c r="O313" s="1">
        <v>3.7</v>
      </c>
      <c r="P313" s="1">
        <v>3.5</v>
      </c>
      <c r="Q313" s="1">
        <v>4.2</v>
      </c>
      <c r="R313" s="1">
        <v>2.5</v>
      </c>
      <c r="S313" s="1">
        <v>3</v>
      </c>
      <c r="T313" s="1">
        <v>1.4</v>
      </c>
    </row>
    <row r="314" spans="1:20" x14ac:dyDescent="0.25">
      <c r="A314">
        <v>200012</v>
      </c>
      <c r="B314" s="2">
        <v>1.6</v>
      </c>
      <c r="C314" s="2">
        <v>1.9</v>
      </c>
      <c r="D314" s="2">
        <v>1.8</v>
      </c>
      <c r="E314" s="2">
        <v>2.5</v>
      </c>
      <c r="F314" s="2">
        <v>1.2</v>
      </c>
      <c r="G314" s="2">
        <v>1.1000000000000001</v>
      </c>
      <c r="H314" s="2">
        <v>3.1</v>
      </c>
      <c r="I314" s="2">
        <v>1.1000000000000001</v>
      </c>
      <c r="J314" s="2">
        <v>7.2</v>
      </c>
      <c r="K314" s="2">
        <v>2.2000000000000002</v>
      </c>
      <c r="L314" s="2">
        <v>0.5</v>
      </c>
      <c r="M314" s="2">
        <v>2.7</v>
      </c>
      <c r="N314" s="2">
        <v>1.8</v>
      </c>
      <c r="O314" s="2">
        <v>3.3</v>
      </c>
      <c r="P314" s="2">
        <v>3.4</v>
      </c>
      <c r="Q314" s="2">
        <v>3.4</v>
      </c>
      <c r="R314" s="2">
        <v>2.1</v>
      </c>
      <c r="S314" s="2">
        <v>3</v>
      </c>
      <c r="T314" s="2">
        <v>0.9</v>
      </c>
    </row>
    <row r="315" spans="1:20" x14ac:dyDescent="0.25">
      <c r="A315">
        <v>200101</v>
      </c>
      <c r="B315" s="1">
        <v>1.6</v>
      </c>
      <c r="C315" s="1">
        <v>1.7</v>
      </c>
      <c r="D315" s="1">
        <v>1.4</v>
      </c>
      <c r="E315" s="1">
        <v>2.1</v>
      </c>
      <c r="F315" s="1">
        <v>0.8</v>
      </c>
      <c r="G315" s="1">
        <v>0.2</v>
      </c>
      <c r="H315" s="1">
        <v>2.9</v>
      </c>
      <c r="I315" s="1">
        <v>0.6</v>
      </c>
      <c r="J315" s="1">
        <v>6.1</v>
      </c>
      <c r="K315" s="1">
        <v>2</v>
      </c>
      <c r="L315" s="1">
        <v>0.2</v>
      </c>
      <c r="M315" s="1">
        <v>2.2999999999999998</v>
      </c>
      <c r="N315" s="1">
        <v>2.6</v>
      </c>
      <c r="O315" s="1">
        <v>3</v>
      </c>
      <c r="P315" s="1">
        <v>3.4</v>
      </c>
      <c r="Q315" s="1">
        <v>2.5</v>
      </c>
      <c r="R315" s="1">
        <v>1.6</v>
      </c>
      <c r="S315" s="1">
        <v>3</v>
      </c>
      <c r="T315" s="1">
        <v>0.6</v>
      </c>
    </row>
    <row r="316" spans="1:20" x14ac:dyDescent="0.25">
      <c r="A316">
        <v>200102</v>
      </c>
      <c r="B316" s="2">
        <v>1.7</v>
      </c>
      <c r="C316" s="2">
        <v>1.6</v>
      </c>
      <c r="D316" s="2">
        <v>1</v>
      </c>
      <c r="E316" s="2">
        <v>1.8</v>
      </c>
      <c r="F316" s="2">
        <v>0.5</v>
      </c>
      <c r="G316" s="2">
        <v>-0.6</v>
      </c>
      <c r="H316" s="2">
        <v>2.6</v>
      </c>
      <c r="I316" s="2">
        <v>0.2</v>
      </c>
      <c r="J316" s="2">
        <v>5.4</v>
      </c>
      <c r="K316" s="2">
        <v>1.7</v>
      </c>
      <c r="L316" s="2">
        <v>-0.1</v>
      </c>
      <c r="M316" s="2">
        <v>1.9</v>
      </c>
      <c r="N316" s="2">
        <v>3.3</v>
      </c>
      <c r="O316" s="2">
        <v>2.6</v>
      </c>
      <c r="P316" s="2">
        <v>3.3</v>
      </c>
      <c r="Q316" s="2">
        <v>1.6</v>
      </c>
      <c r="R316" s="2">
        <v>1.1000000000000001</v>
      </c>
      <c r="S316" s="2">
        <v>3.1</v>
      </c>
      <c r="T316" s="2">
        <v>0.3</v>
      </c>
    </row>
    <row r="317" spans="1:20" x14ac:dyDescent="0.25">
      <c r="A317">
        <v>200103</v>
      </c>
      <c r="B317" s="1">
        <v>1.8</v>
      </c>
      <c r="C317" s="1">
        <v>1.3</v>
      </c>
      <c r="D317" s="1">
        <v>0.6</v>
      </c>
      <c r="E317" s="1">
        <v>1.6</v>
      </c>
      <c r="F317" s="1">
        <v>0.2</v>
      </c>
      <c r="G317" s="1">
        <v>-1.2</v>
      </c>
      <c r="H317" s="1">
        <v>2.2000000000000002</v>
      </c>
      <c r="I317" s="1">
        <v>-0.3</v>
      </c>
      <c r="J317" s="1">
        <v>4.9000000000000004</v>
      </c>
      <c r="K317" s="1">
        <v>1.5</v>
      </c>
      <c r="L317" s="1">
        <v>-0.4</v>
      </c>
      <c r="M317" s="1">
        <v>1.5</v>
      </c>
      <c r="N317" s="1">
        <v>4.0999999999999996</v>
      </c>
      <c r="O317" s="1">
        <v>2.2000000000000002</v>
      </c>
      <c r="P317" s="1">
        <v>3.3</v>
      </c>
      <c r="Q317" s="1">
        <v>0.7</v>
      </c>
      <c r="R317" s="1">
        <v>0.6</v>
      </c>
      <c r="S317" s="1">
        <v>3.1</v>
      </c>
      <c r="T317" s="1">
        <v>0.2</v>
      </c>
    </row>
    <row r="318" spans="1:20" x14ac:dyDescent="0.25">
      <c r="A318">
        <v>200104</v>
      </c>
      <c r="B318" s="2">
        <v>2.1</v>
      </c>
      <c r="C318" s="2">
        <v>1.1000000000000001</v>
      </c>
      <c r="D318" s="2">
        <v>0.3</v>
      </c>
      <c r="E318" s="2">
        <v>1.5</v>
      </c>
      <c r="F318" s="2">
        <v>-0.1</v>
      </c>
      <c r="G318" s="2">
        <v>-1.7</v>
      </c>
      <c r="H318" s="2">
        <v>1.8</v>
      </c>
      <c r="I318" s="2">
        <v>-0.6</v>
      </c>
      <c r="J318" s="2">
        <v>4.7</v>
      </c>
      <c r="K318" s="2">
        <v>1.2</v>
      </c>
      <c r="L318" s="2">
        <v>-0.6</v>
      </c>
      <c r="M318" s="2">
        <v>1.1000000000000001</v>
      </c>
      <c r="N318" s="2">
        <v>4.7</v>
      </c>
      <c r="O318" s="2">
        <v>1.9</v>
      </c>
      <c r="P318" s="2">
        <v>3.2</v>
      </c>
      <c r="Q318" s="2">
        <v>0</v>
      </c>
      <c r="R318" s="2">
        <v>0</v>
      </c>
      <c r="S318" s="2">
        <v>3.1</v>
      </c>
      <c r="T318" s="2">
        <v>0.2</v>
      </c>
    </row>
    <row r="319" spans="1:20" x14ac:dyDescent="0.25">
      <c r="A319">
        <v>200105</v>
      </c>
      <c r="B319" s="1">
        <v>2.4</v>
      </c>
      <c r="C319" s="1">
        <v>0.8</v>
      </c>
      <c r="D319" s="1">
        <v>0.1</v>
      </c>
      <c r="E319" s="1">
        <v>1.4</v>
      </c>
      <c r="F319" s="1">
        <v>-0.2</v>
      </c>
      <c r="G319" s="1">
        <v>-1.9</v>
      </c>
      <c r="H319" s="1">
        <v>1.3</v>
      </c>
      <c r="I319" s="1">
        <v>-1</v>
      </c>
      <c r="J319" s="1">
        <v>4.5999999999999996</v>
      </c>
      <c r="K319" s="1">
        <v>1</v>
      </c>
      <c r="L319" s="1">
        <v>-0.8</v>
      </c>
      <c r="M319" s="1">
        <v>0.8</v>
      </c>
      <c r="N319" s="1">
        <v>5</v>
      </c>
      <c r="O319" s="1">
        <v>1.6</v>
      </c>
      <c r="P319" s="1">
        <v>3.2</v>
      </c>
      <c r="Q319" s="1">
        <v>-0.5</v>
      </c>
      <c r="R319" s="1">
        <v>-0.5</v>
      </c>
      <c r="S319" s="1">
        <v>3.1</v>
      </c>
      <c r="T319" s="1">
        <v>0.3</v>
      </c>
    </row>
    <row r="320" spans="1:20" x14ac:dyDescent="0.25">
      <c r="A320">
        <v>200106</v>
      </c>
      <c r="B320" s="2">
        <v>2.8</v>
      </c>
      <c r="C320" s="2">
        <v>0.5</v>
      </c>
      <c r="D320" s="2">
        <v>0.1</v>
      </c>
      <c r="E320" s="2">
        <v>1.4</v>
      </c>
      <c r="F320" s="2">
        <v>-0.3</v>
      </c>
      <c r="G320" s="2">
        <v>-2.1</v>
      </c>
      <c r="H320" s="2">
        <v>0.9</v>
      </c>
      <c r="I320" s="2">
        <v>-1.3</v>
      </c>
      <c r="J320" s="2">
        <v>4.4000000000000004</v>
      </c>
      <c r="K320" s="2">
        <v>0.8</v>
      </c>
      <c r="L320" s="2">
        <v>-0.9</v>
      </c>
      <c r="M320" s="2">
        <v>0.5</v>
      </c>
      <c r="N320" s="2">
        <v>5.2</v>
      </c>
      <c r="O320" s="2">
        <v>1.3</v>
      </c>
      <c r="P320" s="2">
        <v>3.2</v>
      </c>
      <c r="Q320" s="2">
        <v>-0.9</v>
      </c>
      <c r="R320" s="2">
        <v>-1</v>
      </c>
      <c r="S320" s="2">
        <v>3</v>
      </c>
      <c r="T320" s="2">
        <v>0.4</v>
      </c>
    </row>
    <row r="321" spans="1:20" x14ac:dyDescent="0.25">
      <c r="A321">
        <v>200107</v>
      </c>
      <c r="B321" s="1">
        <v>3.2</v>
      </c>
      <c r="C321" s="1">
        <v>0.3</v>
      </c>
      <c r="D321" s="1">
        <v>0</v>
      </c>
      <c r="E321" s="1">
        <v>1.5</v>
      </c>
      <c r="F321" s="1">
        <v>-0.4</v>
      </c>
      <c r="G321" s="1">
        <v>-2</v>
      </c>
      <c r="H321" s="1">
        <v>0.5</v>
      </c>
      <c r="I321" s="1">
        <v>-1.5</v>
      </c>
      <c r="J321" s="1">
        <v>4.3</v>
      </c>
      <c r="K321" s="1">
        <v>0.5</v>
      </c>
      <c r="L321" s="1">
        <v>-1.1000000000000001</v>
      </c>
      <c r="M321" s="1">
        <v>0.2</v>
      </c>
      <c r="N321" s="1">
        <v>5.0999999999999996</v>
      </c>
      <c r="O321" s="1">
        <v>1</v>
      </c>
      <c r="P321" s="1">
        <v>3.2</v>
      </c>
      <c r="Q321" s="1">
        <v>-1</v>
      </c>
      <c r="R321" s="1">
        <v>-1.5</v>
      </c>
      <c r="S321" s="1">
        <v>2.9</v>
      </c>
      <c r="T321" s="1">
        <v>0.5</v>
      </c>
    </row>
    <row r="322" spans="1:20" x14ac:dyDescent="0.25">
      <c r="A322">
        <v>200108</v>
      </c>
      <c r="B322" s="2">
        <v>3.7</v>
      </c>
      <c r="C322" s="2">
        <v>0.1</v>
      </c>
      <c r="D322" s="2">
        <v>-0.1</v>
      </c>
      <c r="E322" s="2">
        <v>1.6</v>
      </c>
      <c r="F322" s="2">
        <v>-0.3</v>
      </c>
      <c r="G322" s="2">
        <v>-1.7</v>
      </c>
      <c r="H322" s="2">
        <v>0.2</v>
      </c>
      <c r="I322" s="2">
        <v>-1.7</v>
      </c>
      <c r="J322" s="2">
        <v>4.0999999999999996</v>
      </c>
      <c r="K322" s="2">
        <v>0.3</v>
      </c>
      <c r="L322" s="2">
        <v>-1.2</v>
      </c>
      <c r="M322" s="2">
        <v>0</v>
      </c>
      <c r="N322" s="2">
        <v>5</v>
      </c>
      <c r="O322" s="2">
        <v>0.8</v>
      </c>
      <c r="P322" s="2">
        <v>3.1</v>
      </c>
      <c r="Q322" s="2">
        <v>-1.1000000000000001</v>
      </c>
      <c r="R322" s="2">
        <v>-2</v>
      </c>
      <c r="S322" s="2">
        <v>2.7</v>
      </c>
      <c r="T322" s="2">
        <v>0.6</v>
      </c>
    </row>
    <row r="323" spans="1:20" x14ac:dyDescent="0.25">
      <c r="A323">
        <v>200109</v>
      </c>
      <c r="B323" s="1">
        <v>4</v>
      </c>
      <c r="C323" s="1">
        <v>0</v>
      </c>
      <c r="D323" s="1">
        <v>-0.2</v>
      </c>
      <c r="E323" s="1">
        <v>1.9</v>
      </c>
      <c r="F323" s="1">
        <v>-0.2</v>
      </c>
      <c r="G323" s="1">
        <v>-1.2</v>
      </c>
      <c r="H323" s="1">
        <v>-0.1</v>
      </c>
      <c r="I323" s="1">
        <v>-1.7</v>
      </c>
      <c r="J323" s="1">
        <v>4.0999999999999996</v>
      </c>
      <c r="K323" s="1">
        <v>0.1</v>
      </c>
      <c r="L323" s="1">
        <v>-1.3</v>
      </c>
      <c r="M323" s="1">
        <v>-0.2</v>
      </c>
      <c r="N323" s="1">
        <v>4.9000000000000004</v>
      </c>
      <c r="O323" s="1">
        <v>0.6</v>
      </c>
      <c r="P323" s="1">
        <v>3.1</v>
      </c>
      <c r="Q323" s="1">
        <v>-1</v>
      </c>
      <c r="R323" s="1">
        <v>-2.4</v>
      </c>
      <c r="S323" s="1">
        <v>2.5</v>
      </c>
      <c r="T323" s="1">
        <v>0.9</v>
      </c>
    </row>
    <row r="324" spans="1:20" x14ac:dyDescent="0.25">
      <c r="A324">
        <v>200110</v>
      </c>
      <c r="B324" s="2">
        <v>4.4000000000000004</v>
      </c>
      <c r="C324" s="2">
        <v>0</v>
      </c>
      <c r="D324" s="2">
        <v>-0.2</v>
      </c>
      <c r="E324" s="2">
        <v>2.4</v>
      </c>
      <c r="F324" s="2">
        <v>0</v>
      </c>
      <c r="G324" s="2">
        <v>-0.5</v>
      </c>
      <c r="H324" s="2">
        <v>-0.3</v>
      </c>
      <c r="I324" s="2">
        <v>-1.7</v>
      </c>
      <c r="J324" s="2">
        <v>4.3</v>
      </c>
      <c r="K324" s="2">
        <v>0</v>
      </c>
      <c r="L324" s="2">
        <v>-1.3</v>
      </c>
      <c r="M324" s="2">
        <v>-0.3</v>
      </c>
      <c r="N324" s="2">
        <v>4.8</v>
      </c>
      <c r="O324" s="2">
        <v>0.5</v>
      </c>
      <c r="P324" s="2">
        <v>3</v>
      </c>
      <c r="Q324" s="2">
        <v>-0.8</v>
      </c>
      <c r="R324" s="2">
        <v>-2.6</v>
      </c>
      <c r="S324" s="2">
        <v>2.2000000000000002</v>
      </c>
      <c r="T324" s="2">
        <v>1.2</v>
      </c>
    </row>
    <row r="325" spans="1:20" x14ac:dyDescent="0.25">
      <c r="A325">
        <v>200111</v>
      </c>
      <c r="B325" s="1">
        <v>4.7</v>
      </c>
      <c r="C325" s="1">
        <v>0.1</v>
      </c>
      <c r="D325" s="1">
        <v>-0.1</v>
      </c>
      <c r="E325" s="1">
        <v>2.9</v>
      </c>
      <c r="F325" s="1">
        <v>0.3</v>
      </c>
      <c r="G325" s="1">
        <v>0.3</v>
      </c>
      <c r="H325" s="1">
        <v>-0.4</v>
      </c>
      <c r="I325" s="1">
        <v>-1.4</v>
      </c>
      <c r="J325" s="1">
        <v>4.5999999999999996</v>
      </c>
      <c r="K325" s="1">
        <v>0</v>
      </c>
      <c r="L325" s="1">
        <v>-1.2</v>
      </c>
      <c r="M325" s="1">
        <v>-0.3</v>
      </c>
      <c r="N325" s="1">
        <v>4.9000000000000004</v>
      </c>
      <c r="O325" s="1">
        <v>0.5</v>
      </c>
      <c r="P325" s="1">
        <v>2.9</v>
      </c>
      <c r="Q325" s="1">
        <v>-0.4</v>
      </c>
      <c r="R325" s="1">
        <v>-2.5</v>
      </c>
      <c r="S325" s="1">
        <v>2.1</v>
      </c>
      <c r="T325" s="1">
        <v>1.7</v>
      </c>
    </row>
    <row r="326" spans="1:20" x14ac:dyDescent="0.25">
      <c r="A326">
        <v>200112</v>
      </c>
      <c r="B326" s="2">
        <v>5</v>
      </c>
      <c r="C326" s="2">
        <v>0.3</v>
      </c>
      <c r="D326" s="2">
        <v>0.2</v>
      </c>
      <c r="E326" s="2">
        <v>3.5</v>
      </c>
      <c r="F326" s="2">
        <v>0.8</v>
      </c>
      <c r="G326" s="2">
        <v>1.3</v>
      </c>
      <c r="H326" s="2">
        <v>-0.3</v>
      </c>
      <c r="I326" s="2">
        <v>-1</v>
      </c>
      <c r="J326" s="2">
        <v>5</v>
      </c>
      <c r="K326" s="2">
        <v>0.1</v>
      </c>
      <c r="L326" s="2">
        <v>-1</v>
      </c>
      <c r="M326" s="2">
        <v>0</v>
      </c>
      <c r="N326" s="2">
        <v>5</v>
      </c>
      <c r="O326" s="2">
        <v>0.6</v>
      </c>
      <c r="P326" s="2">
        <v>2.8</v>
      </c>
      <c r="Q326" s="2">
        <v>0.1</v>
      </c>
      <c r="R326" s="2">
        <v>-2.2000000000000002</v>
      </c>
      <c r="S326" s="2">
        <v>2.1</v>
      </c>
      <c r="T326" s="2">
        <v>2.2999999999999998</v>
      </c>
    </row>
    <row r="327" spans="1:20" x14ac:dyDescent="0.25">
      <c r="A327">
        <v>200201</v>
      </c>
      <c r="B327" s="1">
        <v>5.2</v>
      </c>
      <c r="C327" s="1">
        <v>0.6</v>
      </c>
      <c r="D327" s="1">
        <v>0.7</v>
      </c>
      <c r="E327" s="1">
        <v>4.2</v>
      </c>
      <c r="F327" s="1">
        <v>1.3</v>
      </c>
      <c r="G327" s="1">
        <v>2.2999999999999998</v>
      </c>
      <c r="H327" s="1">
        <v>-0.2</v>
      </c>
      <c r="I327" s="1">
        <v>-0.5</v>
      </c>
      <c r="J327" s="1">
        <v>5.0999999999999996</v>
      </c>
      <c r="K327" s="1">
        <v>0.3</v>
      </c>
      <c r="L327" s="1">
        <v>-0.7</v>
      </c>
      <c r="M327" s="1">
        <v>0.3</v>
      </c>
      <c r="N327" s="1">
        <v>5</v>
      </c>
      <c r="O327" s="1">
        <v>0.8</v>
      </c>
      <c r="P327" s="1">
        <v>2.7</v>
      </c>
      <c r="Q327" s="1">
        <v>0.7</v>
      </c>
      <c r="R327" s="1">
        <v>-1.6</v>
      </c>
      <c r="S327" s="1">
        <v>2.2999999999999998</v>
      </c>
      <c r="T327" s="1">
        <v>3</v>
      </c>
    </row>
    <row r="328" spans="1:20" x14ac:dyDescent="0.25">
      <c r="A328">
        <v>200202</v>
      </c>
      <c r="B328" s="2">
        <v>5.3</v>
      </c>
      <c r="C328" s="2">
        <v>0.9</v>
      </c>
      <c r="D328" s="2">
        <v>1.3</v>
      </c>
      <c r="E328" s="2">
        <v>4.7</v>
      </c>
      <c r="F328" s="2">
        <v>1.7</v>
      </c>
      <c r="G328" s="2">
        <v>3.2</v>
      </c>
      <c r="H328" s="2">
        <v>0.1</v>
      </c>
      <c r="I328" s="2">
        <v>0.1</v>
      </c>
      <c r="J328" s="2">
        <v>5.0999999999999996</v>
      </c>
      <c r="K328" s="2">
        <v>0.5</v>
      </c>
      <c r="L328" s="2">
        <v>-0.3</v>
      </c>
      <c r="M328" s="2">
        <v>0.7</v>
      </c>
      <c r="N328" s="2">
        <v>5.0999999999999996</v>
      </c>
      <c r="O328" s="2">
        <v>1</v>
      </c>
      <c r="P328" s="2">
        <v>2.6</v>
      </c>
      <c r="Q328" s="2">
        <v>1.3</v>
      </c>
      <c r="R328" s="2">
        <v>-0.9</v>
      </c>
      <c r="S328" s="2">
        <v>2.6</v>
      </c>
      <c r="T328" s="2">
        <v>3.5</v>
      </c>
    </row>
    <row r="329" spans="1:20" x14ac:dyDescent="0.25">
      <c r="A329">
        <v>200203</v>
      </c>
      <c r="B329" s="1">
        <v>5.3</v>
      </c>
      <c r="C329" s="1">
        <v>1.3</v>
      </c>
      <c r="D329" s="1">
        <v>1.8</v>
      </c>
      <c r="E329" s="1">
        <v>5</v>
      </c>
      <c r="F329" s="1">
        <v>2.1</v>
      </c>
      <c r="G329" s="1">
        <v>4</v>
      </c>
      <c r="H329" s="1">
        <v>0.4</v>
      </c>
      <c r="I329" s="1">
        <v>0.7</v>
      </c>
      <c r="J329" s="1">
        <v>4.9000000000000004</v>
      </c>
      <c r="K329" s="1">
        <v>0.7</v>
      </c>
      <c r="L329" s="1">
        <v>0.1</v>
      </c>
      <c r="M329" s="1">
        <v>1.1000000000000001</v>
      </c>
      <c r="N329" s="1">
        <v>5.0999999999999996</v>
      </c>
      <c r="O329" s="1">
        <v>1.2</v>
      </c>
      <c r="P329" s="1">
        <v>2.5</v>
      </c>
      <c r="Q329" s="1">
        <v>2</v>
      </c>
      <c r="R329" s="1">
        <v>-0.1</v>
      </c>
      <c r="S329" s="1">
        <v>2.9</v>
      </c>
      <c r="T329" s="1">
        <v>3.9</v>
      </c>
    </row>
    <row r="330" spans="1:20" x14ac:dyDescent="0.25">
      <c r="A330">
        <v>200204</v>
      </c>
      <c r="B330" s="2">
        <v>5.2</v>
      </c>
      <c r="C330" s="2">
        <v>1.6</v>
      </c>
      <c r="D330" s="2">
        <v>2.2999999999999998</v>
      </c>
      <c r="E330" s="2">
        <v>5.2</v>
      </c>
      <c r="F330" s="2">
        <v>2.5</v>
      </c>
      <c r="G330" s="2">
        <v>4.5</v>
      </c>
      <c r="H330" s="2">
        <v>0.8</v>
      </c>
      <c r="I330" s="2">
        <v>1.3</v>
      </c>
      <c r="J330" s="2">
        <v>4.5</v>
      </c>
      <c r="K330" s="2">
        <v>0.8</v>
      </c>
      <c r="L330" s="2">
        <v>0.5</v>
      </c>
      <c r="M330" s="2">
        <v>1.5</v>
      </c>
      <c r="N330" s="2">
        <v>5.0999999999999996</v>
      </c>
      <c r="O330" s="2">
        <v>1.3</v>
      </c>
      <c r="P330" s="2">
        <v>2.4</v>
      </c>
      <c r="Q330" s="2">
        <v>2.5</v>
      </c>
      <c r="R330" s="2">
        <v>0.6</v>
      </c>
      <c r="S330" s="2">
        <v>3.1</v>
      </c>
      <c r="T330" s="2">
        <v>4</v>
      </c>
    </row>
    <row r="331" spans="1:20" x14ac:dyDescent="0.25">
      <c r="A331">
        <v>200205</v>
      </c>
      <c r="B331" s="1">
        <v>5</v>
      </c>
      <c r="C331" s="1">
        <v>1.9</v>
      </c>
      <c r="D331" s="1">
        <v>2.6</v>
      </c>
      <c r="E331" s="1">
        <v>5.2</v>
      </c>
      <c r="F331" s="1">
        <v>2.7</v>
      </c>
      <c r="G331" s="1">
        <v>4.9000000000000004</v>
      </c>
      <c r="H331" s="1">
        <v>1.1000000000000001</v>
      </c>
      <c r="I331" s="1">
        <v>1.7</v>
      </c>
      <c r="J331" s="1">
        <v>4.0999999999999996</v>
      </c>
      <c r="K331" s="1">
        <v>0.9</v>
      </c>
      <c r="L331" s="1">
        <v>0.9</v>
      </c>
      <c r="M331" s="1">
        <v>1.7</v>
      </c>
      <c r="N331" s="1">
        <v>5</v>
      </c>
      <c r="O331" s="1">
        <v>1.3</v>
      </c>
      <c r="P331" s="1">
        <v>2.4</v>
      </c>
      <c r="Q331" s="1">
        <v>2.9</v>
      </c>
      <c r="R331" s="1">
        <v>1.2</v>
      </c>
      <c r="S331" s="1">
        <v>3.3</v>
      </c>
      <c r="T331" s="1">
        <v>4</v>
      </c>
    </row>
    <row r="332" spans="1:20" x14ac:dyDescent="0.25">
      <c r="A332">
        <v>200206</v>
      </c>
      <c r="B332" s="2">
        <v>4.7</v>
      </c>
      <c r="C332" s="2">
        <v>2.1</v>
      </c>
      <c r="D332" s="2">
        <v>2.7</v>
      </c>
      <c r="E332" s="2">
        <v>5.0999999999999996</v>
      </c>
      <c r="F332" s="2">
        <v>2.8</v>
      </c>
      <c r="G332" s="2">
        <v>5.0999999999999996</v>
      </c>
      <c r="H332" s="2">
        <v>1.4</v>
      </c>
      <c r="I332" s="2">
        <v>2</v>
      </c>
      <c r="J332" s="2">
        <v>3.6</v>
      </c>
      <c r="K332" s="2">
        <v>1.1000000000000001</v>
      </c>
      <c r="L332" s="2">
        <v>1.2</v>
      </c>
      <c r="M332" s="2">
        <v>1.9</v>
      </c>
      <c r="N332" s="2">
        <v>5</v>
      </c>
      <c r="O332" s="2">
        <v>1.3</v>
      </c>
      <c r="P332" s="2">
        <v>2.4</v>
      </c>
      <c r="Q332" s="2">
        <v>3.1</v>
      </c>
      <c r="R332" s="2">
        <v>1.5</v>
      </c>
      <c r="S332" s="2">
        <v>3.5</v>
      </c>
      <c r="T332" s="2">
        <v>3.8</v>
      </c>
    </row>
    <row r="333" spans="1:20" x14ac:dyDescent="0.25">
      <c r="A333">
        <v>200207</v>
      </c>
      <c r="B333" s="1">
        <v>4.4000000000000004</v>
      </c>
      <c r="C333" s="1">
        <v>2.2999999999999998</v>
      </c>
      <c r="D333" s="1">
        <v>2.8</v>
      </c>
      <c r="E333" s="1">
        <v>4.9000000000000004</v>
      </c>
      <c r="F333" s="1">
        <v>2.8</v>
      </c>
      <c r="G333" s="1">
        <v>5.0999999999999996</v>
      </c>
      <c r="H333" s="1">
        <v>1.6</v>
      </c>
      <c r="I333" s="1">
        <v>2.2000000000000002</v>
      </c>
      <c r="J333" s="1">
        <v>3.3</v>
      </c>
      <c r="K333" s="1">
        <v>1.2</v>
      </c>
      <c r="L333" s="1">
        <v>1.4</v>
      </c>
      <c r="M333" s="1">
        <v>2</v>
      </c>
      <c r="N333" s="1">
        <v>5</v>
      </c>
      <c r="O333" s="1">
        <v>1.2</v>
      </c>
      <c r="P333" s="1">
        <v>2.5</v>
      </c>
      <c r="Q333" s="1">
        <v>3.3</v>
      </c>
      <c r="R333" s="1">
        <v>1.7</v>
      </c>
      <c r="S333" s="1">
        <v>3.6</v>
      </c>
      <c r="T333" s="1">
        <v>3.5</v>
      </c>
    </row>
    <row r="334" spans="1:20" x14ac:dyDescent="0.25">
      <c r="A334">
        <v>200208</v>
      </c>
      <c r="B334" s="2">
        <v>4</v>
      </c>
      <c r="C334" s="2">
        <v>2.5</v>
      </c>
      <c r="D334" s="2">
        <v>2.8</v>
      </c>
      <c r="E334" s="2">
        <v>4.5999999999999996</v>
      </c>
      <c r="F334" s="2">
        <v>2.7</v>
      </c>
      <c r="G334" s="2">
        <v>4.9000000000000004</v>
      </c>
      <c r="H334" s="2">
        <v>1.8</v>
      </c>
      <c r="I334" s="2">
        <v>2.4</v>
      </c>
      <c r="J334" s="2">
        <v>3.2</v>
      </c>
      <c r="K334" s="2">
        <v>1.3</v>
      </c>
      <c r="L334" s="2">
        <v>1.6</v>
      </c>
      <c r="M334" s="2">
        <v>2</v>
      </c>
      <c r="N334" s="2">
        <v>4.9000000000000004</v>
      </c>
      <c r="O334" s="2">
        <v>1.1000000000000001</v>
      </c>
      <c r="P334" s="2">
        <v>2.6</v>
      </c>
      <c r="Q334" s="2">
        <v>3.3</v>
      </c>
      <c r="R334" s="2">
        <v>1.8</v>
      </c>
      <c r="S334" s="2">
        <v>3.7</v>
      </c>
      <c r="T334" s="2">
        <v>3.3</v>
      </c>
    </row>
    <row r="335" spans="1:20" x14ac:dyDescent="0.25">
      <c r="A335">
        <v>200209</v>
      </c>
      <c r="B335" s="1">
        <v>3.7</v>
      </c>
      <c r="C335" s="1">
        <v>2.7</v>
      </c>
      <c r="D335" s="1">
        <v>2.8</v>
      </c>
      <c r="E335" s="1">
        <v>4.2</v>
      </c>
      <c r="F335" s="1">
        <v>2.6</v>
      </c>
      <c r="G335" s="1">
        <v>4.5999999999999996</v>
      </c>
      <c r="H335" s="1">
        <v>1.8</v>
      </c>
      <c r="I335" s="1">
        <v>2.4</v>
      </c>
      <c r="J335" s="1">
        <v>3.1</v>
      </c>
      <c r="K335" s="1">
        <v>1.4</v>
      </c>
      <c r="L335" s="1">
        <v>1.8</v>
      </c>
      <c r="M335" s="1">
        <v>2.1</v>
      </c>
      <c r="N335" s="1">
        <v>4.7</v>
      </c>
      <c r="O335" s="1">
        <v>0.9</v>
      </c>
      <c r="P335" s="1">
        <v>2.8</v>
      </c>
      <c r="Q335" s="1">
        <v>3.4</v>
      </c>
      <c r="R335" s="1">
        <v>1.9</v>
      </c>
      <c r="S335" s="1">
        <v>3.8</v>
      </c>
      <c r="T335" s="1">
        <v>3</v>
      </c>
    </row>
    <row r="336" spans="1:20" x14ac:dyDescent="0.25">
      <c r="A336">
        <v>200210</v>
      </c>
      <c r="B336" s="2">
        <v>3.5</v>
      </c>
      <c r="C336" s="2">
        <v>2.8</v>
      </c>
      <c r="D336" s="2">
        <v>2.6</v>
      </c>
      <c r="E336" s="2">
        <v>3.7</v>
      </c>
      <c r="F336" s="2">
        <v>2.4</v>
      </c>
      <c r="G336" s="2">
        <v>4.2</v>
      </c>
      <c r="H336" s="2">
        <v>1.8</v>
      </c>
      <c r="I336" s="2">
        <v>2.2999999999999998</v>
      </c>
      <c r="J336" s="2">
        <v>2.9</v>
      </c>
      <c r="K336" s="2">
        <v>1.4</v>
      </c>
      <c r="L336" s="2">
        <v>1.8</v>
      </c>
      <c r="M336" s="2">
        <v>2</v>
      </c>
      <c r="N336" s="2">
        <v>4.3</v>
      </c>
      <c r="O336" s="2">
        <v>0.7</v>
      </c>
      <c r="P336" s="2">
        <v>2.9</v>
      </c>
      <c r="Q336" s="2">
        <v>3.6</v>
      </c>
      <c r="R336" s="2">
        <v>1.9</v>
      </c>
      <c r="S336" s="2">
        <v>3.8</v>
      </c>
      <c r="T336" s="2">
        <v>2.7</v>
      </c>
    </row>
    <row r="337" spans="1:20" x14ac:dyDescent="0.25">
      <c r="A337">
        <v>200211</v>
      </c>
      <c r="B337" s="1">
        <v>3.3</v>
      </c>
      <c r="C337" s="1">
        <v>2.7</v>
      </c>
      <c r="D337" s="1">
        <v>2.2999999999999998</v>
      </c>
      <c r="E337" s="1">
        <v>3.2</v>
      </c>
      <c r="F337" s="1">
        <v>2.1</v>
      </c>
      <c r="G337" s="1">
        <v>3.6</v>
      </c>
      <c r="H337" s="1">
        <v>1.7</v>
      </c>
      <c r="I337" s="1">
        <v>2.1</v>
      </c>
      <c r="J337" s="1">
        <v>2.7</v>
      </c>
      <c r="K337" s="1">
        <v>1.4</v>
      </c>
      <c r="L337" s="1">
        <v>1.9</v>
      </c>
      <c r="M337" s="1">
        <v>1.8</v>
      </c>
      <c r="N337" s="1">
        <v>3.9</v>
      </c>
      <c r="O337" s="1">
        <v>0.5</v>
      </c>
      <c r="P337" s="1">
        <v>3.1</v>
      </c>
      <c r="Q337" s="1">
        <v>3.7</v>
      </c>
      <c r="R337" s="1">
        <v>1.7</v>
      </c>
      <c r="S337" s="1">
        <v>3.6</v>
      </c>
      <c r="T337" s="1">
        <v>2.4</v>
      </c>
    </row>
    <row r="338" spans="1:20" x14ac:dyDescent="0.25">
      <c r="A338">
        <v>200212</v>
      </c>
      <c r="B338" s="2">
        <v>3.1</v>
      </c>
      <c r="C338" s="2">
        <v>2.5</v>
      </c>
      <c r="D338" s="2">
        <v>1.9</v>
      </c>
      <c r="E338" s="2">
        <v>2.6</v>
      </c>
      <c r="F338" s="2">
        <v>1.7</v>
      </c>
      <c r="G338" s="2">
        <v>3</v>
      </c>
      <c r="H338" s="2">
        <v>1.4</v>
      </c>
      <c r="I338" s="2">
        <v>1.8</v>
      </c>
      <c r="J338" s="2">
        <v>2.5</v>
      </c>
      <c r="K338" s="2">
        <v>1.2</v>
      </c>
      <c r="L338" s="2">
        <v>1.9</v>
      </c>
      <c r="M338" s="2">
        <v>1.5</v>
      </c>
      <c r="N338" s="2">
        <v>3.5</v>
      </c>
      <c r="O338" s="2">
        <v>0.3</v>
      </c>
      <c r="P338" s="2">
        <v>3.2</v>
      </c>
      <c r="Q338" s="2">
        <v>3.8</v>
      </c>
      <c r="R338" s="2">
        <v>1.2</v>
      </c>
      <c r="S338" s="2">
        <v>3.4</v>
      </c>
      <c r="T338" s="2">
        <v>2</v>
      </c>
    </row>
    <row r="339" spans="1:20" x14ac:dyDescent="0.25">
      <c r="A339">
        <v>200301</v>
      </c>
      <c r="B339" s="1">
        <v>3</v>
      </c>
      <c r="C339" s="1">
        <v>2.2999999999999998</v>
      </c>
      <c r="D339" s="1">
        <v>1.5</v>
      </c>
      <c r="E339" s="1">
        <v>2.1</v>
      </c>
      <c r="F339" s="1">
        <v>1.3</v>
      </c>
      <c r="G339" s="1">
        <v>2.4</v>
      </c>
      <c r="H339" s="1">
        <v>1.1000000000000001</v>
      </c>
      <c r="I339" s="1">
        <v>1.4</v>
      </c>
      <c r="J339" s="1">
        <v>2.4</v>
      </c>
      <c r="K339" s="1">
        <v>1</v>
      </c>
      <c r="L339" s="1">
        <v>1.8</v>
      </c>
      <c r="M339" s="1">
        <v>1.1000000000000001</v>
      </c>
      <c r="N339" s="1">
        <v>3.1</v>
      </c>
      <c r="O339" s="1">
        <v>0.2</v>
      </c>
      <c r="P339" s="1">
        <v>3.4</v>
      </c>
      <c r="Q339" s="1">
        <v>3.7</v>
      </c>
      <c r="R339" s="1">
        <v>0.6</v>
      </c>
      <c r="S339" s="1">
        <v>3</v>
      </c>
      <c r="T339" s="1">
        <v>1.6</v>
      </c>
    </row>
    <row r="340" spans="1:20" x14ac:dyDescent="0.25">
      <c r="A340">
        <v>200302</v>
      </c>
      <c r="B340" s="2">
        <v>3</v>
      </c>
      <c r="C340" s="2">
        <v>2</v>
      </c>
      <c r="D340" s="2">
        <v>1</v>
      </c>
      <c r="E340" s="2">
        <v>1.6</v>
      </c>
      <c r="F340" s="2">
        <v>1</v>
      </c>
      <c r="G340" s="2">
        <v>2</v>
      </c>
      <c r="H340" s="2">
        <v>0.8</v>
      </c>
      <c r="I340" s="2">
        <v>1</v>
      </c>
      <c r="J340" s="2">
        <v>2.2000000000000002</v>
      </c>
      <c r="K340" s="2">
        <v>0.8</v>
      </c>
      <c r="L340" s="2">
        <v>1.7</v>
      </c>
      <c r="M340" s="2">
        <v>0.6</v>
      </c>
      <c r="N340" s="2">
        <v>2.8</v>
      </c>
      <c r="O340" s="2">
        <v>0.2</v>
      </c>
      <c r="P340" s="2">
        <v>3.5</v>
      </c>
      <c r="Q340" s="2">
        <v>3.6</v>
      </c>
      <c r="R340" s="2">
        <v>-0.1</v>
      </c>
      <c r="S340" s="2">
        <v>2.7</v>
      </c>
      <c r="T340" s="2">
        <v>1.3</v>
      </c>
    </row>
    <row r="341" spans="1:20" x14ac:dyDescent="0.25">
      <c r="A341">
        <v>200303</v>
      </c>
      <c r="B341" s="1">
        <v>2.9</v>
      </c>
      <c r="C341" s="1">
        <v>1.8</v>
      </c>
      <c r="D341" s="1">
        <v>0.6</v>
      </c>
      <c r="E341" s="1">
        <v>1.3</v>
      </c>
      <c r="F341" s="1">
        <v>0.7</v>
      </c>
      <c r="G341" s="1">
        <v>1.8</v>
      </c>
      <c r="H341" s="1">
        <v>0.5</v>
      </c>
      <c r="I341" s="1">
        <v>0.6</v>
      </c>
      <c r="J341" s="1">
        <v>2.1</v>
      </c>
      <c r="K341" s="1">
        <v>0.7</v>
      </c>
      <c r="L341" s="1">
        <v>1.6</v>
      </c>
      <c r="M341" s="1">
        <v>0.3</v>
      </c>
      <c r="N341" s="1">
        <v>2.6</v>
      </c>
      <c r="O341" s="1">
        <v>0.2</v>
      </c>
      <c r="P341" s="1">
        <v>3.7</v>
      </c>
      <c r="Q341" s="1">
        <v>3.4</v>
      </c>
      <c r="R341" s="1">
        <v>-0.5</v>
      </c>
      <c r="S341" s="1">
        <v>2.4</v>
      </c>
      <c r="T341" s="1">
        <v>1.1000000000000001</v>
      </c>
    </row>
    <row r="342" spans="1:20" x14ac:dyDescent="0.25">
      <c r="A342">
        <v>200304</v>
      </c>
      <c r="B342" s="2">
        <v>2.9</v>
      </c>
      <c r="C342" s="2">
        <v>1.6</v>
      </c>
      <c r="D342" s="2">
        <v>0.3</v>
      </c>
      <c r="E342" s="2">
        <v>1.1000000000000001</v>
      </c>
      <c r="F342" s="2">
        <v>0.5</v>
      </c>
      <c r="G342" s="2">
        <v>1.9</v>
      </c>
      <c r="H342" s="2">
        <v>0.4</v>
      </c>
      <c r="I342" s="2">
        <v>0.2</v>
      </c>
      <c r="J342" s="2">
        <v>2.2000000000000002</v>
      </c>
      <c r="K342" s="2">
        <v>0.6</v>
      </c>
      <c r="L342" s="2">
        <v>1.5</v>
      </c>
      <c r="M342" s="2">
        <v>0</v>
      </c>
      <c r="N342" s="2">
        <v>2.7</v>
      </c>
      <c r="O342" s="2">
        <v>0.4</v>
      </c>
      <c r="P342" s="2">
        <v>3.8</v>
      </c>
      <c r="Q342" s="2">
        <v>3.3</v>
      </c>
      <c r="R342" s="2">
        <v>-0.8</v>
      </c>
      <c r="S342" s="2">
        <v>2.2000000000000002</v>
      </c>
      <c r="T342" s="2">
        <v>1.2</v>
      </c>
    </row>
    <row r="343" spans="1:20" x14ac:dyDescent="0.25">
      <c r="A343">
        <v>200305</v>
      </c>
      <c r="B343" s="1">
        <v>3</v>
      </c>
      <c r="C343" s="1">
        <v>1.6</v>
      </c>
      <c r="D343" s="1">
        <v>0.2</v>
      </c>
      <c r="E343" s="1">
        <v>1.2</v>
      </c>
      <c r="F343" s="1">
        <v>0.4</v>
      </c>
      <c r="G343" s="1">
        <v>2.2000000000000002</v>
      </c>
      <c r="H343" s="1">
        <v>0.4</v>
      </c>
      <c r="I343" s="1">
        <v>0.1</v>
      </c>
      <c r="J343" s="1">
        <v>2.4</v>
      </c>
      <c r="K343" s="1">
        <v>0.5</v>
      </c>
      <c r="L343" s="1">
        <v>1.5</v>
      </c>
      <c r="M343" s="1">
        <v>0</v>
      </c>
      <c r="N343" s="1">
        <v>2.9</v>
      </c>
      <c r="O343" s="1">
        <v>0.6</v>
      </c>
      <c r="P343" s="1">
        <v>4</v>
      </c>
      <c r="Q343" s="1">
        <v>3.2</v>
      </c>
      <c r="R343" s="1">
        <v>-0.7</v>
      </c>
      <c r="S343" s="1">
        <v>2.1</v>
      </c>
      <c r="T343" s="1">
        <v>1.5</v>
      </c>
    </row>
    <row r="344" spans="1:20" x14ac:dyDescent="0.25">
      <c r="A344">
        <v>200306</v>
      </c>
      <c r="B344" s="2">
        <v>3.1</v>
      </c>
      <c r="C344" s="2">
        <v>1.7</v>
      </c>
      <c r="D344" s="2">
        <v>0.3</v>
      </c>
      <c r="E344" s="2">
        <v>1.4</v>
      </c>
      <c r="F344" s="2">
        <v>0.4</v>
      </c>
      <c r="G344" s="2">
        <v>2.7</v>
      </c>
      <c r="H344" s="2">
        <v>0.5</v>
      </c>
      <c r="I344" s="2">
        <v>0.1</v>
      </c>
      <c r="J344" s="2">
        <v>2.6</v>
      </c>
      <c r="K344" s="2">
        <v>0.5</v>
      </c>
      <c r="L344" s="2">
        <v>1.6</v>
      </c>
      <c r="M344" s="2">
        <v>0.1</v>
      </c>
      <c r="N344" s="2">
        <v>3.3</v>
      </c>
      <c r="O344" s="2">
        <v>1</v>
      </c>
      <c r="P344" s="2">
        <v>4.0999999999999996</v>
      </c>
      <c r="Q344" s="2">
        <v>3.2</v>
      </c>
      <c r="R344" s="2">
        <v>-0.3</v>
      </c>
      <c r="S344" s="2">
        <v>2.2000000000000002</v>
      </c>
      <c r="T344" s="2">
        <v>2</v>
      </c>
    </row>
    <row r="345" spans="1:20" x14ac:dyDescent="0.25">
      <c r="A345">
        <v>200307</v>
      </c>
      <c r="B345" s="1">
        <v>3.1</v>
      </c>
      <c r="C345" s="1">
        <v>1.9</v>
      </c>
      <c r="D345" s="1">
        <v>0.6</v>
      </c>
      <c r="E345" s="1">
        <v>1.8</v>
      </c>
      <c r="F345" s="1">
        <v>0.5</v>
      </c>
      <c r="G345" s="1">
        <v>3.2</v>
      </c>
      <c r="H345" s="1">
        <v>0.7</v>
      </c>
      <c r="I345" s="1">
        <v>0.4</v>
      </c>
      <c r="J345" s="1">
        <v>2.9</v>
      </c>
      <c r="K345" s="1">
        <v>0.6</v>
      </c>
      <c r="L345" s="1">
        <v>1.8</v>
      </c>
      <c r="M345" s="1">
        <v>0.3</v>
      </c>
      <c r="N345" s="1">
        <v>3.8</v>
      </c>
      <c r="O345" s="1">
        <v>1.5</v>
      </c>
      <c r="P345" s="1">
        <v>4.2</v>
      </c>
      <c r="Q345" s="1">
        <v>3.2</v>
      </c>
      <c r="R345" s="1">
        <v>0.4</v>
      </c>
      <c r="S345" s="1">
        <v>2.2999999999999998</v>
      </c>
      <c r="T345" s="1">
        <v>2.6</v>
      </c>
    </row>
    <row r="346" spans="1:20" x14ac:dyDescent="0.25">
      <c r="A346">
        <v>200308</v>
      </c>
      <c r="B346" s="2">
        <v>3.2</v>
      </c>
      <c r="C346" s="2">
        <v>2.1</v>
      </c>
      <c r="D346" s="2">
        <v>1</v>
      </c>
      <c r="E346" s="2">
        <v>2.2999999999999998</v>
      </c>
      <c r="F346" s="2">
        <v>0.7</v>
      </c>
      <c r="G346" s="2">
        <v>3.9</v>
      </c>
      <c r="H346" s="2">
        <v>1</v>
      </c>
      <c r="I346" s="2">
        <v>0.7</v>
      </c>
      <c r="J346" s="2">
        <v>3.2</v>
      </c>
      <c r="K346" s="2">
        <v>0.7</v>
      </c>
      <c r="L346" s="2">
        <v>2</v>
      </c>
      <c r="M346" s="2">
        <v>0.6</v>
      </c>
      <c r="N346" s="2">
        <v>4.3</v>
      </c>
      <c r="O346" s="2">
        <v>2</v>
      </c>
      <c r="P346" s="2">
        <v>4.3</v>
      </c>
      <c r="Q346" s="2">
        <v>3.2</v>
      </c>
      <c r="R346" s="2">
        <v>1.2</v>
      </c>
      <c r="S346" s="2">
        <v>2.5</v>
      </c>
      <c r="T346" s="2">
        <v>3.3</v>
      </c>
    </row>
    <row r="347" spans="1:20" x14ac:dyDescent="0.25">
      <c r="A347">
        <v>200309</v>
      </c>
      <c r="B347" s="1">
        <v>3.2</v>
      </c>
      <c r="C347" s="1">
        <v>2.4</v>
      </c>
      <c r="D347" s="1">
        <v>1.5</v>
      </c>
      <c r="E347" s="1">
        <v>2.7</v>
      </c>
      <c r="F347" s="1">
        <v>0.8</v>
      </c>
      <c r="G347" s="1">
        <v>4.5</v>
      </c>
      <c r="H347" s="1">
        <v>1.3</v>
      </c>
      <c r="I347" s="1">
        <v>1.1000000000000001</v>
      </c>
      <c r="J347" s="1">
        <v>3.4</v>
      </c>
      <c r="K347" s="1">
        <v>0.8</v>
      </c>
      <c r="L347" s="1">
        <v>2.2000000000000002</v>
      </c>
      <c r="M347" s="1">
        <v>1</v>
      </c>
      <c r="N347" s="1">
        <v>4.8</v>
      </c>
      <c r="O347" s="1">
        <v>2.5</v>
      </c>
      <c r="P347" s="1">
        <v>4.4000000000000004</v>
      </c>
      <c r="Q347" s="1">
        <v>3.1</v>
      </c>
      <c r="R347" s="1">
        <v>2.1</v>
      </c>
      <c r="S347" s="1">
        <v>2.7</v>
      </c>
      <c r="T347" s="1">
        <v>4.0999999999999996</v>
      </c>
    </row>
    <row r="348" spans="1:20" x14ac:dyDescent="0.25">
      <c r="A348">
        <v>200310</v>
      </c>
      <c r="B348" s="2">
        <v>3.2</v>
      </c>
      <c r="C348" s="2">
        <v>2.6</v>
      </c>
      <c r="D348" s="2">
        <v>2</v>
      </c>
      <c r="E348" s="2">
        <v>3.2</v>
      </c>
      <c r="F348" s="2">
        <v>1.1000000000000001</v>
      </c>
      <c r="G348" s="2">
        <v>5.0999999999999996</v>
      </c>
      <c r="H348" s="2">
        <v>1.6</v>
      </c>
      <c r="I348" s="2">
        <v>1.5</v>
      </c>
      <c r="J348" s="2">
        <v>3.6</v>
      </c>
      <c r="K348" s="2">
        <v>1</v>
      </c>
      <c r="L348" s="2">
        <v>2.4</v>
      </c>
      <c r="M348" s="2">
        <v>1.5</v>
      </c>
      <c r="N348" s="2">
        <v>5.2</v>
      </c>
      <c r="O348" s="2">
        <v>3.1</v>
      </c>
      <c r="P348" s="2">
        <v>4.5</v>
      </c>
      <c r="Q348" s="2">
        <v>3.1</v>
      </c>
      <c r="R348" s="2">
        <v>3</v>
      </c>
      <c r="S348" s="2">
        <v>3</v>
      </c>
      <c r="T348" s="2">
        <v>4.7</v>
      </c>
    </row>
    <row r="349" spans="1:20" x14ac:dyDescent="0.25">
      <c r="A349">
        <v>200311</v>
      </c>
      <c r="B349" s="1">
        <v>3.2</v>
      </c>
      <c r="C349" s="1">
        <v>2.7</v>
      </c>
      <c r="D349" s="1">
        <v>2.5</v>
      </c>
      <c r="E349" s="1">
        <v>3.6</v>
      </c>
      <c r="F349" s="1">
        <v>1.3</v>
      </c>
      <c r="G349" s="1">
        <v>5.5</v>
      </c>
      <c r="H349" s="1">
        <v>1.9</v>
      </c>
      <c r="I349" s="1">
        <v>1.9</v>
      </c>
      <c r="J349" s="1">
        <v>3.9</v>
      </c>
      <c r="K349" s="1">
        <v>1.2</v>
      </c>
      <c r="L349" s="1">
        <v>2.6</v>
      </c>
      <c r="M349" s="1">
        <v>1.9</v>
      </c>
      <c r="N349" s="1">
        <v>5.5</v>
      </c>
      <c r="O349" s="1">
        <v>3.6</v>
      </c>
      <c r="P349" s="1">
        <v>4.5999999999999996</v>
      </c>
      <c r="Q349" s="1">
        <v>3</v>
      </c>
      <c r="R349" s="1">
        <v>3.8</v>
      </c>
      <c r="S349" s="1">
        <v>3.4</v>
      </c>
      <c r="T349" s="1">
        <v>5.3</v>
      </c>
    </row>
    <row r="350" spans="1:20" x14ac:dyDescent="0.25">
      <c r="A350">
        <v>200312</v>
      </c>
      <c r="B350" s="2">
        <v>3.2</v>
      </c>
      <c r="C350" s="2">
        <v>2.9</v>
      </c>
      <c r="D350" s="2">
        <v>3.1</v>
      </c>
      <c r="E350" s="2">
        <v>3.9</v>
      </c>
      <c r="F350" s="2">
        <v>1.6</v>
      </c>
      <c r="G350" s="2">
        <v>5.8</v>
      </c>
      <c r="H350" s="2">
        <v>2.2000000000000002</v>
      </c>
      <c r="I350" s="2">
        <v>2.2000000000000002</v>
      </c>
      <c r="J350" s="2">
        <v>4.0999999999999996</v>
      </c>
      <c r="K350" s="2">
        <v>1.3</v>
      </c>
      <c r="L350" s="2">
        <v>2.7</v>
      </c>
      <c r="M350" s="2">
        <v>2.4</v>
      </c>
      <c r="N350" s="2">
        <v>5.6</v>
      </c>
      <c r="O350" s="2">
        <v>4</v>
      </c>
      <c r="P350" s="2">
        <v>4.5999999999999996</v>
      </c>
      <c r="Q350" s="2">
        <v>3.1</v>
      </c>
      <c r="R350" s="2">
        <v>4.5</v>
      </c>
      <c r="S350" s="2">
        <v>3.8</v>
      </c>
      <c r="T350" s="2">
        <v>5.7</v>
      </c>
    </row>
    <row r="351" spans="1:20" x14ac:dyDescent="0.25">
      <c r="A351">
        <v>200401</v>
      </c>
      <c r="B351" s="1">
        <v>3.2</v>
      </c>
      <c r="C351" s="1">
        <v>3</v>
      </c>
      <c r="D351" s="1">
        <v>3.5</v>
      </c>
      <c r="E351" s="1">
        <v>4.2</v>
      </c>
      <c r="F351" s="1">
        <v>1.8</v>
      </c>
      <c r="G351" s="1">
        <v>6</v>
      </c>
      <c r="H351" s="1">
        <v>2.6</v>
      </c>
      <c r="I351" s="1">
        <v>2.4</v>
      </c>
      <c r="J351" s="1">
        <v>4.5</v>
      </c>
      <c r="K351" s="1">
        <v>1.4</v>
      </c>
      <c r="L351" s="1">
        <v>2.7</v>
      </c>
      <c r="M351" s="1">
        <v>2.8</v>
      </c>
      <c r="N351" s="1">
        <v>5.6</v>
      </c>
      <c r="O351" s="1">
        <v>4.4000000000000004</v>
      </c>
      <c r="P351" s="1">
        <v>4.5999999999999996</v>
      </c>
      <c r="Q351" s="1">
        <v>3.2</v>
      </c>
      <c r="R351" s="1">
        <v>5.0999999999999996</v>
      </c>
      <c r="S351" s="1">
        <v>4.2</v>
      </c>
      <c r="T351" s="1">
        <v>6</v>
      </c>
    </row>
    <row r="352" spans="1:20" x14ac:dyDescent="0.25">
      <c r="A352">
        <v>200402</v>
      </c>
      <c r="B352" s="2">
        <v>3.2</v>
      </c>
      <c r="C352" s="2">
        <v>3.1</v>
      </c>
      <c r="D352" s="2">
        <v>3.9</v>
      </c>
      <c r="E352" s="2">
        <v>4.4000000000000004</v>
      </c>
      <c r="F352" s="2">
        <v>2.1</v>
      </c>
      <c r="G352" s="2">
        <v>6.1</v>
      </c>
      <c r="H352" s="2">
        <v>2.9</v>
      </c>
      <c r="I352" s="2">
        <v>2.6</v>
      </c>
      <c r="J352" s="2">
        <v>5</v>
      </c>
      <c r="K352" s="2">
        <v>1.4</v>
      </c>
      <c r="L352" s="2">
        <v>2.8</v>
      </c>
      <c r="M352" s="2">
        <v>3.2</v>
      </c>
      <c r="N352" s="2">
        <v>5.6</v>
      </c>
      <c r="O352" s="2">
        <v>4.7</v>
      </c>
      <c r="P352" s="2">
        <v>4.5999999999999996</v>
      </c>
      <c r="Q352" s="2">
        <v>3.4</v>
      </c>
      <c r="R352" s="2">
        <v>5.6</v>
      </c>
      <c r="S352" s="2">
        <v>4.5</v>
      </c>
      <c r="T352" s="2">
        <v>6.2</v>
      </c>
    </row>
    <row r="353" spans="1:20" x14ac:dyDescent="0.25">
      <c r="A353">
        <v>200403</v>
      </c>
      <c r="B353" s="1">
        <v>3.3</v>
      </c>
      <c r="C353" s="1">
        <v>3.3</v>
      </c>
      <c r="D353" s="1">
        <v>4.3</v>
      </c>
      <c r="E353" s="1">
        <v>4.5</v>
      </c>
      <c r="F353" s="1">
        <v>2.4</v>
      </c>
      <c r="G353" s="1">
        <v>6.1</v>
      </c>
      <c r="H353" s="1">
        <v>3.1</v>
      </c>
      <c r="I353" s="1">
        <v>2.8</v>
      </c>
      <c r="J353" s="1">
        <v>5.3</v>
      </c>
      <c r="K353" s="1">
        <v>1.5</v>
      </c>
      <c r="L353" s="1">
        <v>2.8</v>
      </c>
      <c r="M353" s="1">
        <v>3.5</v>
      </c>
      <c r="N353" s="1">
        <v>5.5</v>
      </c>
      <c r="O353" s="1">
        <v>4.8</v>
      </c>
      <c r="P353" s="1">
        <v>4.5999999999999996</v>
      </c>
      <c r="Q353" s="1">
        <v>3.6</v>
      </c>
      <c r="R353" s="1">
        <v>5.9</v>
      </c>
      <c r="S353" s="1">
        <v>4.5999999999999996</v>
      </c>
      <c r="T353" s="1">
        <v>6.2</v>
      </c>
    </row>
    <row r="354" spans="1:20" x14ac:dyDescent="0.25">
      <c r="A354">
        <v>200404</v>
      </c>
      <c r="B354" s="2">
        <v>3.3</v>
      </c>
      <c r="C354" s="2">
        <v>3.4</v>
      </c>
      <c r="D354" s="2">
        <v>4.5</v>
      </c>
      <c r="E354" s="2">
        <v>4.5</v>
      </c>
      <c r="F354" s="2">
        <v>2.7</v>
      </c>
      <c r="G354" s="2">
        <v>5.9</v>
      </c>
      <c r="H354" s="2">
        <v>3.3</v>
      </c>
      <c r="I354" s="2">
        <v>2.9</v>
      </c>
      <c r="J354" s="2">
        <v>5.7</v>
      </c>
      <c r="K354" s="2">
        <v>1.5</v>
      </c>
      <c r="L354" s="2">
        <v>2.7</v>
      </c>
      <c r="M354" s="2">
        <v>3.7</v>
      </c>
      <c r="N354" s="2">
        <v>5.4</v>
      </c>
      <c r="O354" s="2">
        <v>4.8</v>
      </c>
      <c r="P354" s="2">
        <v>4.5</v>
      </c>
      <c r="Q354" s="2">
        <v>3.8</v>
      </c>
      <c r="R354" s="2">
        <v>6</v>
      </c>
      <c r="S354" s="2">
        <v>4.5999999999999996</v>
      </c>
      <c r="T354" s="2">
        <v>6</v>
      </c>
    </row>
    <row r="355" spans="1:20" x14ac:dyDescent="0.25">
      <c r="A355">
        <v>200405</v>
      </c>
      <c r="B355" s="1">
        <v>3.3</v>
      </c>
      <c r="C355" s="1">
        <v>3.4</v>
      </c>
      <c r="D355" s="1">
        <v>4.5</v>
      </c>
      <c r="E355" s="1">
        <v>4.3</v>
      </c>
      <c r="F355" s="1">
        <v>2.9</v>
      </c>
      <c r="G355" s="1">
        <v>5.7</v>
      </c>
      <c r="H355" s="1">
        <v>3.3</v>
      </c>
      <c r="I355" s="1">
        <v>2.9</v>
      </c>
      <c r="J355" s="1">
        <v>5.9</v>
      </c>
      <c r="K355" s="1">
        <v>1.5</v>
      </c>
      <c r="L355" s="1">
        <v>2.6</v>
      </c>
      <c r="M355" s="1">
        <v>3.8</v>
      </c>
      <c r="N355" s="1">
        <v>5.2</v>
      </c>
      <c r="O355" s="1">
        <v>4.5999999999999996</v>
      </c>
      <c r="P355" s="1">
        <v>4.4000000000000004</v>
      </c>
      <c r="Q355" s="1">
        <v>4</v>
      </c>
      <c r="R355" s="1">
        <v>5.8</v>
      </c>
      <c r="S355" s="1">
        <v>4.5</v>
      </c>
      <c r="T355" s="1">
        <v>5.7</v>
      </c>
    </row>
    <row r="356" spans="1:20" x14ac:dyDescent="0.25">
      <c r="A356">
        <v>200406</v>
      </c>
      <c r="B356" s="2">
        <v>3.4</v>
      </c>
      <c r="C356" s="2">
        <v>3.4</v>
      </c>
      <c r="D356" s="2">
        <v>4.5</v>
      </c>
      <c r="E356" s="2">
        <v>4.0999999999999996</v>
      </c>
      <c r="F356" s="2">
        <v>3.1</v>
      </c>
      <c r="G356" s="2">
        <v>5.3</v>
      </c>
      <c r="H356" s="2">
        <v>3.3</v>
      </c>
      <c r="I356" s="2">
        <v>2.8</v>
      </c>
      <c r="J356" s="2">
        <v>6.1</v>
      </c>
      <c r="K356" s="2">
        <v>1.5</v>
      </c>
      <c r="L356" s="2">
        <v>2.5</v>
      </c>
      <c r="M356" s="2">
        <v>3.8</v>
      </c>
      <c r="N356" s="2">
        <v>4.9000000000000004</v>
      </c>
      <c r="O356" s="2">
        <v>4.5</v>
      </c>
      <c r="P356" s="2">
        <v>4.3</v>
      </c>
      <c r="Q356" s="2">
        <v>4.2</v>
      </c>
      <c r="R356" s="2">
        <v>5.4</v>
      </c>
      <c r="S356" s="2">
        <v>4.3</v>
      </c>
      <c r="T356" s="2">
        <v>5.3</v>
      </c>
    </row>
    <row r="357" spans="1:20" x14ac:dyDescent="0.25">
      <c r="A357">
        <v>200407</v>
      </c>
      <c r="B357" s="1">
        <v>3.5</v>
      </c>
      <c r="C357" s="1">
        <v>3.2</v>
      </c>
      <c r="D357" s="1">
        <v>4.2</v>
      </c>
      <c r="E357" s="1">
        <v>3.8</v>
      </c>
      <c r="F357" s="1">
        <v>3.2</v>
      </c>
      <c r="G357" s="1">
        <v>4.8</v>
      </c>
      <c r="H357" s="1">
        <v>3.2</v>
      </c>
      <c r="I357" s="1">
        <v>2.6</v>
      </c>
      <c r="J357" s="1">
        <v>6.2</v>
      </c>
      <c r="K357" s="1">
        <v>1.5</v>
      </c>
      <c r="L357" s="1">
        <v>2.4</v>
      </c>
      <c r="M357" s="1">
        <v>3.7</v>
      </c>
      <c r="N357" s="1">
        <v>4.5</v>
      </c>
      <c r="O357" s="1">
        <v>4.3</v>
      </c>
      <c r="P357" s="1">
        <v>4.2</v>
      </c>
      <c r="Q357" s="1">
        <v>4.4000000000000004</v>
      </c>
      <c r="R357" s="1">
        <v>4.9000000000000004</v>
      </c>
      <c r="S357" s="1">
        <v>4.0999999999999996</v>
      </c>
      <c r="T357" s="1">
        <v>4.8</v>
      </c>
    </row>
    <row r="358" spans="1:20" x14ac:dyDescent="0.25">
      <c r="A358">
        <v>200408</v>
      </c>
      <c r="B358" s="2">
        <v>3.5</v>
      </c>
      <c r="C358" s="2">
        <v>3</v>
      </c>
      <c r="D358" s="2">
        <v>3.9</v>
      </c>
      <c r="E358" s="2">
        <v>3.4</v>
      </c>
      <c r="F358" s="2">
        <v>3.3</v>
      </c>
      <c r="G358" s="2">
        <v>4.3</v>
      </c>
      <c r="H358" s="2">
        <v>3.2</v>
      </c>
      <c r="I358" s="2">
        <v>2.2999999999999998</v>
      </c>
      <c r="J358" s="2">
        <v>6.2</v>
      </c>
      <c r="K358" s="2">
        <v>1.5</v>
      </c>
      <c r="L358" s="2">
        <v>2.2000000000000002</v>
      </c>
      <c r="M358" s="2">
        <v>3.4</v>
      </c>
      <c r="N358" s="2">
        <v>4.0999999999999996</v>
      </c>
      <c r="O358" s="2">
        <v>4.2</v>
      </c>
      <c r="P358" s="2">
        <v>4.0999999999999996</v>
      </c>
      <c r="Q358" s="2">
        <v>4.5999999999999996</v>
      </c>
      <c r="R358" s="2">
        <v>4.3</v>
      </c>
      <c r="S358" s="2">
        <v>3.8</v>
      </c>
      <c r="T358" s="2">
        <v>4.3</v>
      </c>
    </row>
    <row r="359" spans="1:20" x14ac:dyDescent="0.25">
      <c r="A359">
        <v>200409</v>
      </c>
      <c r="B359" s="1">
        <v>3.6</v>
      </c>
      <c r="C359" s="1">
        <v>2.7</v>
      </c>
      <c r="D359" s="1">
        <v>3.5</v>
      </c>
      <c r="E359" s="1">
        <v>3</v>
      </c>
      <c r="F359" s="1">
        <v>3.4</v>
      </c>
      <c r="G359" s="1">
        <v>3.8</v>
      </c>
      <c r="H359" s="1">
        <v>3.1</v>
      </c>
      <c r="I359" s="1">
        <v>1.9</v>
      </c>
      <c r="J359" s="1">
        <v>6.2</v>
      </c>
      <c r="K359" s="1">
        <v>1.5</v>
      </c>
      <c r="L359" s="1">
        <v>2</v>
      </c>
      <c r="M359" s="1">
        <v>3.1</v>
      </c>
      <c r="N359" s="1">
        <v>3.8</v>
      </c>
      <c r="O359" s="1">
        <v>4</v>
      </c>
      <c r="P359" s="1">
        <v>4</v>
      </c>
      <c r="Q359" s="1">
        <v>4.7</v>
      </c>
      <c r="R359" s="1">
        <v>3.6</v>
      </c>
      <c r="S359" s="1">
        <v>3.6</v>
      </c>
      <c r="T359" s="1">
        <v>3.8</v>
      </c>
    </row>
    <row r="360" spans="1:20" x14ac:dyDescent="0.25">
      <c r="A360">
        <v>200410</v>
      </c>
      <c r="B360" s="2">
        <v>3.7</v>
      </c>
      <c r="C360" s="2">
        <v>2.4</v>
      </c>
      <c r="D360" s="2">
        <v>3.1</v>
      </c>
      <c r="E360" s="2">
        <v>2.7</v>
      </c>
      <c r="F360" s="2">
        <v>3.5</v>
      </c>
      <c r="G360" s="2">
        <v>3.3</v>
      </c>
      <c r="H360" s="2">
        <v>3</v>
      </c>
      <c r="I360" s="2">
        <v>1.5</v>
      </c>
      <c r="J360" s="2">
        <v>6.2</v>
      </c>
      <c r="K360" s="2">
        <v>1.5</v>
      </c>
      <c r="L360" s="2">
        <v>1.8</v>
      </c>
      <c r="M360" s="2">
        <v>2.8</v>
      </c>
      <c r="N360" s="2">
        <v>3.5</v>
      </c>
      <c r="O360" s="2">
        <v>3.9</v>
      </c>
      <c r="P360" s="2">
        <v>4</v>
      </c>
      <c r="Q360" s="2">
        <v>4.7</v>
      </c>
      <c r="R360" s="2">
        <v>2.9</v>
      </c>
      <c r="S360" s="2">
        <v>3.4</v>
      </c>
      <c r="T360" s="2">
        <v>3.3</v>
      </c>
    </row>
    <row r="361" spans="1:20" x14ac:dyDescent="0.25">
      <c r="A361">
        <v>200411</v>
      </c>
      <c r="B361" s="1">
        <v>3.8</v>
      </c>
      <c r="C361" s="1">
        <v>2.2000000000000002</v>
      </c>
      <c r="D361" s="1">
        <v>2.6</v>
      </c>
      <c r="E361" s="1">
        <v>2.4</v>
      </c>
      <c r="F361" s="1">
        <v>3.6</v>
      </c>
      <c r="G361" s="1">
        <v>3</v>
      </c>
      <c r="H361" s="1">
        <v>2.8</v>
      </c>
      <c r="I361" s="1">
        <v>1.1000000000000001</v>
      </c>
      <c r="J361" s="1">
        <v>6.2</v>
      </c>
      <c r="K361" s="1">
        <v>1.4</v>
      </c>
      <c r="L361" s="1">
        <v>1.7</v>
      </c>
      <c r="M361" s="1">
        <v>2.5</v>
      </c>
      <c r="N361" s="1">
        <v>3.3</v>
      </c>
      <c r="O361" s="1">
        <v>3.7</v>
      </c>
      <c r="P361" s="1">
        <v>3.9</v>
      </c>
      <c r="Q361" s="1">
        <v>4.5999999999999996</v>
      </c>
      <c r="R361" s="1">
        <v>2.2999999999999998</v>
      </c>
      <c r="S361" s="1">
        <v>3.1</v>
      </c>
      <c r="T361" s="1">
        <v>2.8</v>
      </c>
    </row>
    <row r="362" spans="1:20" x14ac:dyDescent="0.25">
      <c r="A362">
        <v>200412</v>
      </c>
      <c r="B362" s="2">
        <v>3.8</v>
      </c>
      <c r="C362" s="2">
        <v>2</v>
      </c>
      <c r="D362" s="2">
        <v>2.1</v>
      </c>
      <c r="E362" s="2">
        <v>2.1</v>
      </c>
      <c r="F362" s="2">
        <v>3.6</v>
      </c>
      <c r="G362" s="2">
        <v>2.7</v>
      </c>
      <c r="H362" s="2">
        <v>2.7</v>
      </c>
      <c r="I362" s="2">
        <v>0.8</v>
      </c>
      <c r="J362" s="2">
        <v>6.3</v>
      </c>
      <c r="K362" s="2">
        <v>1.4</v>
      </c>
      <c r="L362" s="2">
        <v>1.6</v>
      </c>
      <c r="M362" s="2">
        <v>2.2000000000000002</v>
      </c>
      <c r="N362" s="2">
        <v>3.2</v>
      </c>
      <c r="O362" s="2">
        <v>3.6</v>
      </c>
      <c r="P362" s="2">
        <v>3.9</v>
      </c>
      <c r="Q362" s="2">
        <v>4.4000000000000004</v>
      </c>
      <c r="R362" s="2">
        <v>1.8</v>
      </c>
      <c r="S362" s="2">
        <v>2.9</v>
      </c>
      <c r="T362" s="2">
        <v>2.4</v>
      </c>
    </row>
    <row r="363" spans="1:20" x14ac:dyDescent="0.25">
      <c r="A363">
        <v>200501</v>
      </c>
      <c r="B363" s="1">
        <v>3.8</v>
      </c>
      <c r="C363" s="1">
        <v>1.8</v>
      </c>
      <c r="D363" s="1">
        <v>1.7</v>
      </c>
      <c r="E363" s="1">
        <v>1.9</v>
      </c>
      <c r="F363" s="1">
        <v>3.5</v>
      </c>
      <c r="G363" s="1">
        <v>2.6</v>
      </c>
      <c r="H363" s="1">
        <v>2.5</v>
      </c>
      <c r="I363" s="1">
        <v>0.5</v>
      </c>
      <c r="J363" s="1">
        <v>6.3</v>
      </c>
      <c r="K363" s="1">
        <v>1.3</v>
      </c>
      <c r="L363" s="1">
        <v>1.5</v>
      </c>
      <c r="M363" s="1">
        <v>2</v>
      </c>
      <c r="N363" s="1">
        <v>3.2</v>
      </c>
      <c r="O363" s="1">
        <v>3.4</v>
      </c>
      <c r="P363" s="1">
        <v>3.9</v>
      </c>
      <c r="Q363" s="1">
        <v>4.2</v>
      </c>
      <c r="R363" s="1">
        <v>1.5</v>
      </c>
      <c r="S363" s="1">
        <v>2.6</v>
      </c>
      <c r="T363" s="1">
        <v>2.1</v>
      </c>
    </row>
    <row r="364" spans="1:20" x14ac:dyDescent="0.25">
      <c r="A364">
        <v>200502</v>
      </c>
      <c r="B364" s="2">
        <v>3.8</v>
      </c>
      <c r="C364" s="2">
        <v>1.6</v>
      </c>
      <c r="D364" s="2">
        <v>1.3</v>
      </c>
      <c r="E364" s="2">
        <v>1.8</v>
      </c>
      <c r="F364" s="2">
        <v>3.4</v>
      </c>
      <c r="G364" s="2">
        <v>2.5</v>
      </c>
      <c r="H364" s="2">
        <v>2.2999999999999998</v>
      </c>
      <c r="I364" s="2">
        <v>0.3</v>
      </c>
      <c r="J364" s="2">
        <v>6.4</v>
      </c>
      <c r="K364" s="2">
        <v>1.2</v>
      </c>
      <c r="L364" s="2">
        <v>1.3</v>
      </c>
      <c r="M364" s="2">
        <v>1.8</v>
      </c>
      <c r="N364" s="2">
        <v>3.1</v>
      </c>
      <c r="O364" s="2">
        <v>3.2</v>
      </c>
      <c r="P364" s="2">
        <v>4</v>
      </c>
      <c r="Q364" s="2">
        <v>3.9</v>
      </c>
      <c r="R364" s="2">
        <v>1.3</v>
      </c>
      <c r="S364" s="2">
        <v>2.4</v>
      </c>
      <c r="T364" s="2">
        <v>1.9</v>
      </c>
    </row>
    <row r="365" spans="1:20" x14ac:dyDescent="0.25">
      <c r="A365">
        <v>200503</v>
      </c>
      <c r="B365" s="1">
        <v>3.7</v>
      </c>
      <c r="C365" s="1">
        <v>1.5</v>
      </c>
      <c r="D365" s="1">
        <v>1</v>
      </c>
      <c r="E365" s="1">
        <v>1.7</v>
      </c>
      <c r="F365" s="1">
        <v>3.3</v>
      </c>
      <c r="G365" s="1">
        <v>2.2999999999999998</v>
      </c>
      <c r="H365" s="1">
        <v>2.1</v>
      </c>
      <c r="I365" s="1">
        <v>0.1</v>
      </c>
      <c r="J365" s="1">
        <v>6.4</v>
      </c>
      <c r="K365" s="1">
        <v>1.1000000000000001</v>
      </c>
      <c r="L365" s="1">
        <v>1.2</v>
      </c>
      <c r="M365" s="1">
        <v>1.6</v>
      </c>
      <c r="N365" s="1">
        <v>3</v>
      </c>
      <c r="O365" s="1">
        <v>3.2</v>
      </c>
      <c r="P365" s="1">
        <v>4</v>
      </c>
      <c r="Q365" s="1">
        <v>3.7</v>
      </c>
      <c r="R365" s="1">
        <v>1.2</v>
      </c>
      <c r="S365" s="1">
        <v>2.2000000000000002</v>
      </c>
      <c r="T365" s="1">
        <v>1.7</v>
      </c>
    </row>
    <row r="366" spans="1:20" x14ac:dyDescent="0.25">
      <c r="A366">
        <v>200504</v>
      </c>
      <c r="B366" s="2">
        <v>3.6</v>
      </c>
      <c r="C366" s="2">
        <v>1.3</v>
      </c>
      <c r="D366" s="2">
        <v>0.7</v>
      </c>
      <c r="E366" s="2">
        <v>1.6</v>
      </c>
      <c r="F366" s="2">
        <v>3.1</v>
      </c>
      <c r="G366" s="2">
        <v>2.2000000000000002</v>
      </c>
      <c r="H366" s="2">
        <v>2</v>
      </c>
      <c r="I366" s="2">
        <v>0</v>
      </c>
      <c r="J366" s="2">
        <v>6.3</v>
      </c>
      <c r="K366" s="2">
        <v>1</v>
      </c>
      <c r="L366" s="2">
        <v>1.2</v>
      </c>
      <c r="M366" s="2">
        <v>1.5</v>
      </c>
      <c r="N366" s="2">
        <v>2.9</v>
      </c>
      <c r="O366" s="2">
        <v>3.1</v>
      </c>
      <c r="P366" s="2">
        <v>4</v>
      </c>
      <c r="Q366" s="2">
        <v>3.4</v>
      </c>
      <c r="R366" s="2">
        <v>1.2</v>
      </c>
      <c r="S366" s="2">
        <v>2</v>
      </c>
      <c r="T366" s="2">
        <v>1.7</v>
      </c>
    </row>
    <row r="367" spans="1:20" x14ac:dyDescent="0.25">
      <c r="A367">
        <v>200505</v>
      </c>
      <c r="B367" s="1">
        <v>3.5</v>
      </c>
      <c r="C367" s="1">
        <v>1.2</v>
      </c>
      <c r="D367" s="1">
        <v>0.6</v>
      </c>
      <c r="E367" s="1">
        <v>1.6</v>
      </c>
      <c r="F367" s="1">
        <v>3</v>
      </c>
      <c r="G367" s="1">
        <v>2.2000000000000002</v>
      </c>
      <c r="H367" s="1">
        <v>1.9</v>
      </c>
      <c r="I367" s="1">
        <v>0</v>
      </c>
      <c r="J367" s="1">
        <v>6.3</v>
      </c>
      <c r="K367" s="1">
        <v>0.9</v>
      </c>
      <c r="L367" s="1">
        <v>1.1000000000000001</v>
      </c>
      <c r="M367" s="1">
        <v>1.5</v>
      </c>
      <c r="N367" s="1">
        <v>2.8</v>
      </c>
      <c r="O367" s="1">
        <v>3.1</v>
      </c>
      <c r="P367" s="1">
        <v>4.0999999999999996</v>
      </c>
      <c r="Q367" s="1">
        <v>3.2</v>
      </c>
      <c r="R367" s="1">
        <v>1.3</v>
      </c>
      <c r="S367" s="1">
        <v>1.8</v>
      </c>
      <c r="T367" s="1">
        <v>1.7</v>
      </c>
    </row>
    <row r="368" spans="1:20" x14ac:dyDescent="0.25">
      <c r="A368">
        <v>200506</v>
      </c>
      <c r="B368" s="2">
        <v>3.5</v>
      </c>
      <c r="C368" s="2">
        <v>1.1000000000000001</v>
      </c>
      <c r="D368" s="2">
        <v>0.6</v>
      </c>
      <c r="E368" s="2">
        <v>1.6</v>
      </c>
      <c r="F368" s="2">
        <v>2.8</v>
      </c>
      <c r="G368" s="2">
        <v>2.2000000000000002</v>
      </c>
      <c r="H368" s="2">
        <v>1.8</v>
      </c>
      <c r="I368" s="2">
        <v>0.1</v>
      </c>
      <c r="J368" s="2">
        <v>6.3</v>
      </c>
      <c r="K368" s="2">
        <v>0.8</v>
      </c>
      <c r="L368" s="2">
        <v>1.1000000000000001</v>
      </c>
      <c r="M368" s="2">
        <v>1.6</v>
      </c>
      <c r="N368" s="2">
        <v>2.8</v>
      </c>
      <c r="O368" s="2">
        <v>3.1</v>
      </c>
      <c r="P368" s="2">
        <v>4.0999999999999996</v>
      </c>
      <c r="Q368" s="2">
        <v>3.1</v>
      </c>
      <c r="R368" s="2">
        <v>1.5</v>
      </c>
      <c r="S368" s="2">
        <v>1.8</v>
      </c>
      <c r="T368" s="2">
        <v>1.8</v>
      </c>
    </row>
    <row r="369" spans="1:20" x14ac:dyDescent="0.25">
      <c r="A369">
        <v>200507</v>
      </c>
      <c r="B369" s="1">
        <v>3.4</v>
      </c>
      <c r="C369" s="1">
        <v>1.1000000000000001</v>
      </c>
      <c r="D369" s="1">
        <v>0.7</v>
      </c>
      <c r="E369" s="1">
        <v>1.7</v>
      </c>
      <c r="F369" s="1">
        <v>2.8</v>
      </c>
      <c r="G369" s="1">
        <v>2.2999999999999998</v>
      </c>
      <c r="H369" s="1">
        <v>1.8</v>
      </c>
      <c r="I369" s="1">
        <v>0.3</v>
      </c>
      <c r="J369" s="1">
        <v>6.3</v>
      </c>
      <c r="K369" s="1">
        <v>0.7</v>
      </c>
      <c r="L369" s="1">
        <v>1.2</v>
      </c>
      <c r="M369" s="1">
        <v>1.7</v>
      </c>
      <c r="N369" s="1">
        <v>2.7</v>
      </c>
      <c r="O369" s="1">
        <v>3.1</v>
      </c>
      <c r="P369" s="1">
        <v>4.0999999999999996</v>
      </c>
      <c r="Q369" s="1">
        <v>3</v>
      </c>
      <c r="R369" s="1">
        <v>1.7</v>
      </c>
      <c r="S369" s="1">
        <v>1.8</v>
      </c>
      <c r="T369" s="1">
        <v>1.9</v>
      </c>
    </row>
    <row r="370" spans="1:20" x14ac:dyDescent="0.25">
      <c r="A370">
        <v>200508</v>
      </c>
      <c r="B370" s="2">
        <v>3.3</v>
      </c>
      <c r="C370" s="2">
        <v>1.2</v>
      </c>
      <c r="D370" s="2">
        <v>0.9</v>
      </c>
      <c r="E370" s="2">
        <v>1.8</v>
      </c>
      <c r="F370" s="2">
        <v>2.8</v>
      </c>
      <c r="G370" s="2">
        <v>2.4</v>
      </c>
      <c r="H370" s="2">
        <v>1.7</v>
      </c>
      <c r="I370" s="2">
        <v>0.5</v>
      </c>
      <c r="J370" s="2">
        <v>6.4</v>
      </c>
      <c r="K370" s="2">
        <v>0.6</v>
      </c>
      <c r="L370" s="2">
        <v>1.3</v>
      </c>
      <c r="M370" s="2">
        <v>1.9</v>
      </c>
      <c r="N370" s="2">
        <v>2.5</v>
      </c>
      <c r="O370" s="2">
        <v>3.2</v>
      </c>
      <c r="P370" s="2">
        <v>4.0999999999999996</v>
      </c>
      <c r="Q370" s="2">
        <v>2.9</v>
      </c>
      <c r="R370" s="2">
        <v>2</v>
      </c>
      <c r="S370" s="2">
        <v>1.8</v>
      </c>
      <c r="T370" s="2">
        <v>2</v>
      </c>
    </row>
    <row r="371" spans="1:20" x14ac:dyDescent="0.25">
      <c r="A371">
        <v>200509</v>
      </c>
      <c r="B371" s="1">
        <v>3.2</v>
      </c>
      <c r="C371" s="1">
        <v>1.3</v>
      </c>
      <c r="D371" s="1">
        <v>1.2</v>
      </c>
      <c r="E371" s="1">
        <v>1.9</v>
      </c>
      <c r="F371" s="1">
        <v>2.7</v>
      </c>
      <c r="G371" s="1">
        <v>2.6</v>
      </c>
      <c r="H371" s="1">
        <v>1.7</v>
      </c>
      <c r="I371" s="1">
        <v>0.8</v>
      </c>
      <c r="J371" s="1">
        <v>6.6</v>
      </c>
      <c r="K371" s="1">
        <v>0.6</v>
      </c>
      <c r="L371" s="1">
        <v>1.4</v>
      </c>
      <c r="M371" s="1">
        <v>2.2000000000000002</v>
      </c>
      <c r="N371" s="1">
        <v>2.2999999999999998</v>
      </c>
      <c r="O371" s="1">
        <v>3.1</v>
      </c>
      <c r="P371" s="1">
        <v>4.0999999999999996</v>
      </c>
      <c r="Q371" s="1">
        <v>2.8</v>
      </c>
      <c r="R371" s="1">
        <v>2.5</v>
      </c>
      <c r="S371" s="1">
        <v>1.8</v>
      </c>
      <c r="T371" s="1">
        <v>2.2000000000000002</v>
      </c>
    </row>
    <row r="372" spans="1:20" x14ac:dyDescent="0.25">
      <c r="A372">
        <v>200510</v>
      </c>
      <c r="B372" s="2">
        <v>3.1</v>
      </c>
      <c r="C372" s="2">
        <v>1.5</v>
      </c>
      <c r="D372" s="2">
        <v>1.5</v>
      </c>
      <c r="E372" s="2">
        <v>2</v>
      </c>
      <c r="F372" s="2">
        <v>2.7</v>
      </c>
      <c r="G372" s="2">
        <v>2.8</v>
      </c>
      <c r="H372" s="2">
        <v>1.7</v>
      </c>
      <c r="I372" s="2">
        <v>1.2</v>
      </c>
      <c r="J372" s="2">
        <v>6.9</v>
      </c>
      <c r="K372" s="2">
        <v>0.6</v>
      </c>
      <c r="L372" s="2">
        <v>1.5</v>
      </c>
      <c r="M372" s="2">
        <v>2.5</v>
      </c>
      <c r="N372" s="2">
        <v>2</v>
      </c>
      <c r="O372" s="2">
        <v>3.1</v>
      </c>
      <c r="P372" s="2">
        <v>4.0999999999999996</v>
      </c>
      <c r="Q372" s="2">
        <v>2.7</v>
      </c>
      <c r="R372" s="2">
        <v>3</v>
      </c>
      <c r="S372" s="2">
        <v>1.7</v>
      </c>
      <c r="T372" s="2">
        <v>2.4</v>
      </c>
    </row>
    <row r="373" spans="1:20" x14ac:dyDescent="0.25">
      <c r="A373">
        <v>200511</v>
      </c>
      <c r="B373" s="1">
        <v>3</v>
      </c>
      <c r="C373" s="1">
        <v>1.7</v>
      </c>
      <c r="D373" s="1">
        <v>2</v>
      </c>
      <c r="E373" s="1">
        <v>2.1</v>
      </c>
      <c r="F373" s="1">
        <v>2.7</v>
      </c>
      <c r="G373" s="1">
        <v>2.9</v>
      </c>
      <c r="H373" s="1">
        <v>1.8</v>
      </c>
      <c r="I373" s="1">
        <v>1.5</v>
      </c>
      <c r="J373" s="1">
        <v>7.1</v>
      </c>
      <c r="K373" s="1">
        <v>0.6</v>
      </c>
      <c r="L373" s="1">
        <v>1.7</v>
      </c>
      <c r="M373" s="1">
        <v>2.8</v>
      </c>
      <c r="N373" s="1">
        <v>1.6</v>
      </c>
      <c r="O373" s="1">
        <v>3.1</v>
      </c>
      <c r="P373" s="1">
        <v>4</v>
      </c>
      <c r="Q373" s="1">
        <v>2.7</v>
      </c>
      <c r="R373" s="1">
        <v>3.6</v>
      </c>
      <c r="S373" s="1">
        <v>1.6</v>
      </c>
      <c r="T373" s="1">
        <v>2.5</v>
      </c>
    </row>
    <row r="374" spans="1:20" x14ac:dyDescent="0.25">
      <c r="A374">
        <v>200512</v>
      </c>
      <c r="B374" s="2">
        <v>3</v>
      </c>
      <c r="C374" s="2">
        <v>2</v>
      </c>
      <c r="D374" s="2">
        <v>2.4</v>
      </c>
      <c r="E374" s="2">
        <v>2.2999999999999998</v>
      </c>
      <c r="F374" s="2">
        <v>2.8</v>
      </c>
      <c r="G374" s="2">
        <v>3</v>
      </c>
      <c r="H374" s="2">
        <v>1.9</v>
      </c>
      <c r="I374" s="2">
        <v>1.9</v>
      </c>
      <c r="J374" s="2">
        <v>7.3</v>
      </c>
      <c r="K374" s="2">
        <v>0.8</v>
      </c>
      <c r="L374" s="2">
        <v>1.8</v>
      </c>
      <c r="M374" s="2">
        <v>3.1</v>
      </c>
      <c r="N374" s="2">
        <v>1.4</v>
      </c>
      <c r="O374" s="2">
        <v>3</v>
      </c>
      <c r="P374" s="2">
        <v>4</v>
      </c>
      <c r="Q374" s="2">
        <v>2.8</v>
      </c>
      <c r="R374" s="2">
        <v>4.0999999999999996</v>
      </c>
      <c r="S374" s="2">
        <v>1.6</v>
      </c>
      <c r="T374" s="2">
        <v>2.7</v>
      </c>
    </row>
    <row r="375" spans="1:20" x14ac:dyDescent="0.25">
      <c r="A375">
        <v>200601</v>
      </c>
      <c r="B375" s="1">
        <v>3</v>
      </c>
      <c r="C375" s="1">
        <v>2.2999999999999998</v>
      </c>
      <c r="D375" s="1">
        <v>2.9</v>
      </c>
      <c r="E375" s="1">
        <v>2.2999999999999998</v>
      </c>
      <c r="F375" s="1">
        <v>2.8</v>
      </c>
      <c r="G375" s="1">
        <v>3.2</v>
      </c>
      <c r="H375" s="1">
        <v>2.1</v>
      </c>
      <c r="I375" s="1">
        <v>2.2999999999999998</v>
      </c>
      <c r="J375" s="1">
        <v>7.4</v>
      </c>
      <c r="K375" s="1">
        <v>1</v>
      </c>
      <c r="L375" s="1">
        <v>1.9</v>
      </c>
      <c r="M375" s="1">
        <v>3.3</v>
      </c>
      <c r="N375" s="1">
        <v>1.3</v>
      </c>
      <c r="O375" s="1">
        <v>3</v>
      </c>
      <c r="P375" s="1">
        <v>3.9</v>
      </c>
      <c r="Q375" s="1">
        <v>3</v>
      </c>
      <c r="R375" s="1">
        <v>4.5999999999999996</v>
      </c>
      <c r="S375" s="1">
        <v>1.6</v>
      </c>
      <c r="T375" s="1">
        <v>2.8</v>
      </c>
    </row>
    <row r="376" spans="1:20" x14ac:dyDescent="0.25">
      <c r="A376">
        <v>200602</v>
      </c>
      <c r="B376" s="2">
        <v>3</v>
      </c>
      <c r="C376" s="2">
        <v>2.6</v>
      </c>
      <c r="D376" s="2">
        <v>3.4</v>
      </c>
      <c r="E376" s="2">
        <v>2.4</v>
      </c>
      <c r="F376" s="2">
        <v>2.7</v>
      </c>
      <c r="G376" s="2">
        <v>3.4</v>
      </c>
      <c r="H376" s="2">
        <v>2.2000000000000002</v>
      </c>
      <c r="I376" s="2">
        <v>2.7</v>
      </c>
      <c r="J376" s="2">
        <v>7.4</v>
      </c>
      <c r="K376" s="2">
        <v>1.3</v>
      </c>
      <c r="L376" s="2">
        <v>2</v>
      </c>
      <c r="M376" s="2">
        <v>3.6</v>
      </c>
      <c r="N376" s="2">
        <v>1.4</v>
      </c>
      <c r="O376" s="2">
        <v>2.9</v>
      </c>
      <c r="P376" s="2">
        <v>3.8</v>
      </c>
      <c r="Q376" s="2">
        <v>3.3</v>
      </c>
      <c r="R376" s="2">
        <v>5</v>
      </c>
      <c r="S376" s="2">
        <v>1.8</v>
      </c>
      <c r="T376" s="2">
        <v>2.9</v>
      </c>
    </row>
    <row r="377" spans="1:20" x14ac:dyDescent="0.25">
      <c r="A377">
        <v>200603</v>
      </c>
      <c r="B377" s="1">
        <v>3</v>
      </c>
      <c r="C377" s="1">
        <v>2.9</v>
      </c>
      <c r="D377" s="1">
        <v>3.8</v>
      </c>
      <c r="E377" s="1">
        <v>2.4</v>
      </c>
      <c r="F377" s="1">
        <v>2.7</v>
      </c>
      <c r="G377" s="1">
        <v>3.6</v>
      </c>
      <c r="H377" s="1">
        <v>2.2999999999999998</v>
      </c>
      <c r="I377" s="1">
        <v>3</v>
      </c>
      <c r="J377" s="1">
        <v>7.3</v>
      </c>
      <c r="K377" s="1">
        <v>1.5</v>
      </c>
      <c r="L377" s="1">
        <v>2.1</v>
      </c>
      <c r="M377" s="1">
        <v>3.9</v>
      </c>
      <c r="N377" s="1">
        <v>1.6</v>
      </c>
      <c r="O377" s="1">
        <v>2.9</v>
      </c>
      <c r="P377" s="1">
        <v>3.8</v>
      </c>
      <c r="Q377" s="1">
        <v>3.6</v>
      </c>
      <c r="R377" s="1">
        <v>5.2</v>
      </c>
      <c r="S377" s="1">
        <v>2.1</v>
      </c>
      <c r="T377" s="1">
        <v>3</v>
      </c>
    </row>
    <row r="378" spans="1:20" x14ac:dyDescent="0.25">
      <c r="A378">
        <v>200604</v>
      </c>
      <c r="B378" s="2">
        <v>3</v>
      </c>
      <c r="C378" s="2">
        <v>3.3</v>
      </c>
      <c r="D378" s="2">
        <v>4</v>
      </c>
      <c r="E378" s="2">
        <v>2.5</v>
      </c>
      <c r="F378" s="2">
        <v>2.6</v>
      </c>
      <c r="G378" s="2">
        <v>3.8</v>
      </c>
      <c r="H378" s="2">
        <v>2.2999999999999998</v>
      </c>
      <c r="I378" s="2">
        <v>3.2</v>
      </c>
      <c r="J378" s="2">
        <v>7</v>
      </c>
      <c r="K378" s="2">
        <v>1.8</v>
      </c>
      <c r="L378" s="2">
        <v>2.1</v>
      </c>
      <c r="M378" s="2">
        <v>4.0999999999999996</v>
      </c>
      <c r="N378" s="2">
        <v>1.8</v>
      </c>
      <c r="O378" s="2">
        <v>2.8</v>
      </c>
      <c r="P378" s="2">
        <v>3.7</v>
      </c>
      <c r="Q378" s="2">
        <v>3.9</v>
      </c>
      <c r="R378" s="2">
        <v>5.4</v>
      </c>
      <c r="S378" s="2">
        <v>2.4</v>
      </c>
      <c r="T378" s="2">
        <v>3</v>
      </c>
    </row>
    <row r="379" spans="1:20" x14ac:dyDescent="0.25">
      <c r="A379">
        <v>200605</v>
      </c>
      <c r="B379" s="1">
        <v>3</v>
      </c>
      <c r="C379" s="1">
        <v>3.5</v>
      </c>
      <c r="D379" s="1">
        <v>4.2</v>
      </c>
      <c r="E379" s="1">
        <v>2.4</v>
      </c>
      <c r="F379" s="1">
        <v>2.4</v>
      </c>
      <c r="G379" s="1">
        <v>3.9</v>
      </c>
      <c r="H379" s="1">
        <v>2.4</v>
      </c>
      <c r="I379" s="1">
        <v>3.3</v>
      </c>
      <c r="J379" s="1">
        <v>6.8</v>
      </c>
      <c r="K379" s="1">
        <v>2</v>
      </c>
      <c r="L379" s="1">
        <v>2</v>
      </c>
      <c r="M379" s="1">
        <v>4.2</v>
      </c>
      <c r="N379" s="1">
        <v>2.1</v>
      </c>
      <c r="O379" s="1">
        <v>2.7</v>
      </c>
      <c r="P379" s="1">
        <v>3.6</v>
      </c>
      <c r="Q379" s="1">
        <v>4.0999999999999996</v>
      </c>
      <c r="R379" s="1">
        <v>5.4</v>
      </c>
      <c r="S379" s="1">
        <v>2.6</v>
      </c>
      <c r="T379" s="1">
        <v>2.9</v>
      </c>
    </row>
    <row r="380" spans="1:20" x14ac:dyDescent="0.25">
      <c r="A380">
        <v>200606</v>
      </c>
      <c r="B380" s="2">
        <v>3.1</v>
      </c>
      <c r="C380" s="2">
        <v>3.7</v>
      </c>
      <c r="D380" s="2">
        <v>4.2</v>
      </c>
      <c r="E380" s="2">
        <v>2.4</v>
      </c>
      <c r="F380" s="2">
        <v>2.2000000000000002</v>
      </c>
      <c r="G380" s="2">
        <v>3.8</v>
      </c>
      <c r="H380" s="2">
        <v>2.4</v>
      </c>
      <c r="I380" s="2">
        <v>3.3</v>
      </c>
      <c r="J380" s="2">
        <v>6.5</v>
      </c>
      <c r="K380" s="2">
        <v>2.2000000000000002</v>
      </c>
      <c r="L380" s="2">
        <v>1.8</v>
      </c>
      <c r="M380" s="2">
        <v>4.3</v>
      </c>
      <c r="N380" s="2">
        <v>2.4</v>
      </c>
      <c r="O380" s="2">
        <v>2.6</v>
      </c>
      <c r="P380" s="2">
        <v>3.5</v>
      </c>
      <c r="Q380" s="2">
        <v>4.3</v>
      </c>
      <c r="R380" s="2">
        <v>5.3</v>
      </c>
      <c r="S380" s="2">
        <v>2.7</v>
      </c>
      <c r="T380" s="2">
        <v>2.8</v>
      </c>
    </row>
    <row r="381" spans="1:20" x14ac:dyDescent="0.25">
      <c r="A381">
        <v>200607</v>
      </c>
      <c r="B381" s="1">
        <v>3.2</v>
      </c>
      <c r="C381" s="1">
        <v>3.9</v>
      </c>
      <c r="D381" s="1">
        <v>4.0999999999999996</v>
      </c>
      <c r="E381" s="1">
        <v>2.2999999999999998</v>
      </c>
      <c r="F381" s="1">
        <v>2</v>
      </c>
      <c r="G381" s="1">
        <v>3.7</v>
      </c>
      <c r="H381" s="1">
        <v>2.4</v>
      </c>
      <c r="I381" s="1">
        <v>3.2</v>
      </c>
      <c r="J381" s="1">
        <v>6.2</v>
      </c>
      <c r="K381" s="1">
        <v>2.2999999999999998</v>
      </c>
      <c r="L381" s="1">
        <v>1.7</v>
      </c>
      <c r="M381" s="1">
        <v>4.3</v>
      </c>
      <c r="N381" s="1">
        <v>2.7</v>
      </c>
      <c r="O381" s="1">
        <v>2.5</v>
      </c>
      <c r="P381" s="1">
        <v>3.5</v>
      </c>
      <c r="Q381" s="1">
        <v>4.3</v>
      </c>
      <c r="R381" s="1">
        <v>5.3</v>
      </c>
      <c r="S381" s="1">
        <v>2.7</v>
      </c>
      <c r="T381" s="1">
        <v>2.6</v>
      </c>
    </row>
    <row r="382" spans="1:20" x14ac:dyDescent="0.25">
      <c r="A382">
        <v>200608</v>
      </c>
      <c r="B382" s="2">
        <v>3.3</v>
      </c>
      <c r="C382" s="2">
        <v>3.9</v>
      </c>
      <c r="D382" s="2">
        <v>3.9</v>
      </c>
      <c r="E382" s="2">
        <v>2.2999999999999998</v>
      </c>
      <c r="F382" s="2">
        <v>1.7</v>
      </c>
      <c r="G382" s="2">
        <v>3.5</v>
      </c>
      <c r="H382" s="2">
        <v>2.5</v>
      </c>
      <c r="I382" s="2">
        <v>3.1</v>
      </c>
      <c r="J382" s="2">
        <v>5.9</v>
      </c>
      <c r="K382" s="2">
        <v>2.2999999999999998</v>
      </c>
      <c r="L382" s="2">
        <v>1.5</v>
      </c>
      <c r="M382" s="2">
        <v>4.2</v>
      </c>
      <c r="N382" s="2">
        <v>3.1</v>
      </c>
      <c r="O382" s="2">
        <v>2.4</v>
      </c>
      <c r="P382" s="2">
        <v>3.4</v>
      </c>
      <c r="Q382" s="2">
        <v>4.3</v>
      </c>
      <c r="R382" s="2">
        <v>5.2</v>
      </c>
      <c r="S382" s="2">
        <v>2.7</v>
      </c>
      <c r="T382" s="2">
        <v>2.5</v>
      </c>
    </row>
    <row r="383" spans="1:20" x14ac:dyDescent="0.25">
      <c r="A383">
        <v>200609</v>
      </c>
      <c r="B383" s="1">
        <v>3.5</v>
      </c>
      <c r="C383" s="1">
        <v>3.9</v>
      </c>
      <c r="D383" s="1">
        <v>3.6</v>
      </c>
      <c r="E383" s="1">
        <v>2.2000000000000002</v>
      </c>
      <c r="F383" s="1">
        <v>1.4</v>
      </c>
      <c r="G383" s="1">
        <v>3.3</v>
      </c>
      <c r="H383" s="1">
        <v>2.5</v>
      </c>
      <c r="I383" s="1">
        <v>2.9</v>
      </c>
      <c r="J383" s="1">
        <v>5.6</v>
      </c>
      <c r="K383" s="1">
        <v>2.2999999999999998</v>
      </c>
      <c r="L383" s="1">
        <v>1.3</v>
      </c>
      <c r="M383" s="1">
        <v>4.0999999999999996</v>
      </c>
      <c r="N383" s="1">
        <v>3.5</v>
      </c>
      <c r="O383" s="1">
        <v>2.2999999999999998</v>
      </c>
      <c r="P383" s="1">
        <v>3.4</v>
      </c>
      <c r="Q383" s="1">
        <v>4.4000000000000004</v>
      </c>
      <c r="R383" s="1">
        <v>5.0999999999999996</v>
      </c>
      <c r="S383" s="1">
        <v>2.7</v>
      </c>
      <c r="T383" s="1">
        <v>2.5</v>
      </c>
    </row>
    <row r="384" spans="1:20" x14ac:dyDescent="0.25">
      <c r="A384">
        <v>200610</v>
      </c>
      <c r="B384" s="2">
        <v>3.6</v>
      </c>
      <c r="C384" s="2">
        <v>3.9</v>
      </c>
      <c r="D384" s="2">
        <v>3.3</v>
      </c>
      <c r="E384" s="2">
        <v>2.1</v>
      </c>
      <c r="F384" s="2">
        <v>1.2</v>
      </c>
      <c r="G384" s="2">
        <v>3.2</v>
      </c>
      <c r="H384" s="2">
        <v>2.5</v>
      </c>
      <c r="I384" s="2">
        <v>2.8</v>
      </c>
      <c r="J384" s="2">
        <v>5.3</v>
      </c>
      <c r="K384" s="2">
        <v>2.2000000000000002</v>
      </c>
      <c r="L384" s="2">
        <v>1.2</v>
      </c>
      <c r="M384" s="2">
        <v>3.9</v>
      </c>
      <c r="N384" s="2">
        <v>4</v>
      </c>
      <c r="O384" s="2">
        <v>2.2999999999999998</v>
      </c>
      <c r="P384" s="2">
        <v>3.4</v>
      </c>
      <c r="Q384" s="2">
        <v>4.5</v>
      </c>
      <c r="R384" s="2">
        <v>4.9000000000000004</v>
      </c>
      <c r="S384" s="2">
        <v>2.7</v>
      </c>
      <c r="T384" s="2">
        <v>2.4</v>
      </c>
    </row>
    <row r="385" spans="1:20" x14ac:dyDescent="0.25">
      <c r="A385">
        <v>200611</v>
      </c>
      <c r="B385" s="1">
        <v>3.7</v>
      </c>
      <c r="C385" s="1">
        <v>3.8</v>
      </c>
      <c r="D385" s="1">
        <v>3</v>
      </c>
      <c r="E385" s="1">
        <v>2.1</v>
      </c>
      <c r="F385" s="1">
        <v>1</v>
      </c>
      <c r="G385" s="1">
        <v>3.1</v>
      </c>
      <c r="H385" s="1">
        <v>2.5</v>
      </c>
      <c r="I385" s="1">
        <v>2.6</v>
      </c>
      <c r="J385" s="1">
        <v>5</v>
      </c>
      <c r="K385" s="1">
        <v>2.1</v>
      </c>
      <c r="L385" s="1">
        <v>1</v>
      </c>
      <c r="M385" s="1">
        <v>3.8</v>
      </c>
      <c r="N385" s="1">
        <v>4.4000000000000004</v>
      </c>
      <c r="O385" s="1">
        <v>2.2999999999999998</v>
      </c>
      <c r="P385" s="1">
        <v>3.4</v>
      </c>
      <c r="Q385" s="1">
        <v>4.4000000000000004</v>
      </c>
      <c r="R385" s="1">
        <v>4.7</v>
      </c>
      <c r="S385" s="1">
        <v>2.7</v>
      </c>
      <c r="T385" s="1">
        <v>2.2000000000000002</v>
      </c>
    </row>
    <row r="386" spans="1:20" x14ac:dyDescent="0.25">
      <c r="A386">
        <v>200612</v>
      </c>
      <c r="B386" s="2">
        <v>3.8</v>
      </c>
      <c r="C386" s="2">
        <v>3.7</v>
      </c>
      <c r="D386" s="2">
        <v>2.6</v>
      </c>
      <c r="E386" s="2">
        <v>2</v>
      </c>
      <c r="F386" s="2">
        <v>0.8</v>
      </c>
      <c r="G386" s="2">
        <v>3</v>
      </c>
      <c r="H386" s="2">
        <v>2.5</v>
      </c>
      <c r="I386" s="2">
        <v>2.4</v>
      </c>
      <c r="J386" s="2">
        <v>4.8</v>
      </c>
      <c r="K386" s="2">
        <v>2</v>
      </c>
      <c r="L386" s="2">
        <v>0.9</v>
      </c>
      <c r="M386" s="2">
        <v>3.6</v>
      </c>
      <c r="N386" s="2">
        <v>4.7</v>
      </c>
      <c r="O386" s="2">
        <v>2.2999999999999998</v>
      </c>
      <c r="P386" s="2">
        <v>3.4</v>
      </c>
      <c r="Q386" s="2">
        <v>4.3</v>
      </c>
      <c r="R386" s="2">
        <v>4.4000000000000004</v>
      </c>
      <c r="S386" s="2">
        <v>2.7</v>
      </c>
      <c r="T386" s="2">
        <v>2.1</v>
      </c>
    </row>
    <row r="387" spans="1:20" x14ac:dyDescent="0.25">
      <c r="A387">
        <v>200701</v>
      </c>
      <c r="B387" s="1">
        <v>3.9</v>
      </c>
      <c r="C387" s="1">
        <v>3.6</v>
      </c>
      <c r="D387" s="1">
        <v>2.2000000000000002</v>
      </c>
      <c r="E387" s="1">
        <v>2</v>
      </c>
      <c r="F387" s="1">
        <v>0.5</v>
      </c>
      <c r="G387" s="1">
        <v>2.9</v>
      </c>
      <c r="H387" s="1">
        <v>2.5</v>
      </c>
      <c r="I387" s="1">
        <v>2.2999999999999998</v>
      </c>
      <c r="J387" s="1">
        <v>4.5999999999999996</v>
      </c>
      <c r="K387" s="1">
        <v>1.9</v>
      </c>
      <c r="L387" s="1">
        <v>0.8</v>
      </c>
      <c r="M387" s="1">
        <v>3.4</v>
      </c>
      <c r="N387" s="1">
        <v>4.7</v>
      </c>
      <c r="O387" s="1">
        <v>2.2999999999999998</v>
      </c>
      <c r="P387" s="1">
        <v>3.3</v>
      </c>
      <c r="Q387" s="1">
        <v>4.0999999999999996</v>
      </c>
      <c r="R387" s="1">
        <v>4</v>
      </c>
      <c r="S387" s="1">
        <v>2.7</v>
      </c>
      <c r="T387" s="1">
        <v>2</v>
      </c>
    </row>
    <row r="388" spans="1:20" x14ac:dyDescent="0.25">
      <c r="A388">
        <v>200702</v>
      </c>
      <c r="B388" s="2">
        <v>3.9</v>
      </c>
      <c r="C388" s="2">
        <v>3.4</v>
      </c>
      <c r="D388" s="2">
        <v>2</v>
      </c>
      <c r="E388" s="2">
        <v>2</v>
      </c>
      <c r="F388" s="2">
        <v>0.4</v>
      </c>
      <c r="G388" s="2">
        <v>2.9</v>
      </c>
      <c r="H388" s="2">
        <v>2.5</v>
      </c>
      <c r="I388" s="2">
        <v>2.1</v>
      </c>
      <c r="J388" s="2">
        <v>4.4000000000000004</v>
      </c>
      <c r="K388" s="2">
        <v>1.8</v>
      </c>
      <c r="L388" s="2">
        <v>0.6</v>
      </c>
      <c r="M388" s="2">
        <v>3.2</v>
      </c>
      <c r="N388" s="2">
        <v>4.5</v>
      </c>
      <c r="O388" s="2">
        <v>2.2999999999999998</v>
      </c>
      <c r="P388" s="2">
        <v>3.3</v>
      </c>
      <c r="Q388" s="2">
        <v>3.9</v>
      </c>
      <c r="R388" s="2">
        <v>3.7</v>
      </c>
      <c r="S388" s="2">
        <v>2.5</v>
      </c>
      <c r="T388" s="2">
        <v>2</v>
      </c>
    </row>
    <row r="389" spans="1:20" x14ac:dyDescent="0.25">
      <c r="A389">
        <v>200703</v>
      </c>
      <c r="B389" s="1">
        <v>3.9</v>
      </c>
      <c r="C389" s="1">
        <v>3.2</v>
      </c>
      <c r="D389" s="1">
        <v>1.8</v>
      </c>
      <c r="E389" s="1">
        <v>2</v>
      </c>
      <c r="F389" s="1">
        <v>0.2</v>
      </c>
      <c r="G389" s="1">
        <v>2.8</v>
      </c>
      <c r="H389" s="1">
        <v>2.5</v>
      </c>
      <c r="I389" s="1">
        <v>1.9</v>
      </c>
      <c r="J389" s="1">
        <v>4.3</v>
      </c>
      <c r="K389" s="1">
        <v>1.6</v>
      </c>
      <c r="L389" s="1">
        <v>0.5</v>
      </c>
      <c r="M389" s="1">
        <v>3</v>
      </c>
      <c r="N389" s="1">
        <v>4.0999999999999996</v>
      </c>
      <c r="O389" s="1">
        <v>2.2999999999999998</v>
      </c>
      <c r="P389" s="1">
        <v>3.2</v>
      </c>
      <c r="Q389" s="1">
        <v>3.6</v>
      </c>
      <c r="R389" s="1">
        <v>3.4</v>
      </c>
      <c r="S389" s="1">
        <v>2.4</v>
      </c>
      <c r="T389" s="1">
        <v>2</v>
      </c>
    </row>
    <row r="390" spans="1:20" x14ac:dyDescent="0.25">
      <c r="A390">
        <v>200704</v>
      </c>
      <c r="B390" s="2">
        <v>4</v>
      </c>
      <c r="C390" s="2">
        <v>3</v>
      </c>
      <c r="D390" s="2">
        <v>1.6</v>
      </c>
      <c r="E390" s="2">
        <v>2</v>
      </c>
      <c r="F390" s="2">
        <v>0.1</v>
      </c>
      <c r="G390" s="2">
        <v>2.8</v>
      </c>
      <c r="H390" s="2">
        <v>2.6</v>
      </c>
      <c r="I390" s="2">
        <v>1.8</v>
      </c>
      <c r="J390" s="2">
        <v>4.3</v>
      </c>
      <c r="K390" s="2">
        <v>1.5</v>
      </c>
      <c r="L390" s="2">
        <v>0.3</v>
      </c>
      <c r="M390" s="2">
        <v>2.8</v>
      </c>
      <c r="N390" s="2">
        <v>3.6</v>
      </c>
      <c r="O390" s="2">
        <v>2.2999999999999998</v>
      </c>
      <c r="P390" s="2">
        <v>3.2</v>
      </c>
      <c r="Q390" s="2">
        <v>3.4</v>
      </c>
      <c r="R390" s="2">
        <v>3.1</v>
      </c>
      <c r="S390" s="2">
        <v>2.2000000000000002</v>
      </c>
      <c r="T390" s="2">
        <v>2.1</v>
      </c>
    </row>
    <row r="391" spans="1:20" x14ac:dyDescent="0.25">
      <c r="A391">
        <v>200705</v>
      </c>
      <c r="B391" s="1">
        <v>4</v>
      </c>
      <c r="C391" s="1">
        <v>2.8</v>
      </c>
      <c r="D391" s="1">
        <v>1.6</v>
      </c>
      <c r="E391" s="1">
        <v>2.1</v>
      </c>
      <c r="F391" s="1">
        <v>0.1</v>
      </c>
      <c r="G391" s="1">
        <v>2.7</v>
      </c>
      <c r="H391" s="1">
        <v>2.6</v>
      </c>
      <c r="I391" s="1">
        <v>1.7</v>
      </c>
      <c r="J391" s="1">
        <v>4.2</v>
      </c>
      <c r="K391" s="1">
        <v>1.3</v>
      </c>
      <c r="L391" s="1">
        <v>0.1</v>
      </c>
      <c r="M391" s="1">
        <v>2.7</v>
      </c>
      <c r="N391" s="1">
        <v>3</v>
      </c>
      <c r="O391" s="1">
        <v>2.2999999999999998</v>
      </c>
      <c r="P391" s="1">
        <v>3.1</v>
      </c>
      <c r="Q391" s="1">
        <v>3.1</v>
      </c>
      <c r="R391" s="1">
        <v>2.9</v>
      </c>
      <c r="S391" s="1">
        <v>2.1</v>
      </c>
      <c r="T391" s="1">
        <v>2.2000000000000002</v>
      </c>
    </row>
    <row r="392" spans="1:20" x14ac:dyDescent="0.25">
      <c r="A392">
        <v>200706</v>
      </c>
      <c r="B392" s="2">
        <v>3.9</v>
      </c>
      <c r="C392" s="2">
        <v>2.6</v>
      </c>
      <c r="D392" s="2">
        <v>1.6</v>
      </c>
      <c r="E392" s="2">
        <v>2.1</v>
      </c>
      <c r="F392" s="2">
        <v>0.2</v>
      </c>
      <c r="G392" s="2">
        <v>2.6</v>
      </c>
      <c r="H392" s="2">
        <v>2.5</v>
      </c>
      <c r="I392" s="2">
        <v>1.6</v>
      </c>
      <c r="J392" s="2">
        <v>4.0999999999999996</v>
      </c>
      <c r="K392" s="2">
        <v>1.1000000000000001</v>
      </c>
      <c r="L392" s="2">
        <v>-0.1</v>
      </c>
      <c r="M392" s="2">
        <v>2.5</v>
      </c>
      <c r="N392" s="2">
        <v>2.4</v>
      </c>
      <c r="O392" s="2">
        <v>2.2999999999999998</v>
      </c>
      <c r="P392" s="2">
        <v>2.9</v>
      </c>
      <c r="Q392" s="2">
        <v>2.8</v>
      </c>
      <c r="R392" s="2">
        <v>2.8</v>
      </c>
      <c r="S392" s="2">
        <v>2</v>
      </c>
      <c r="T392" s="2">
        <v>2.2000000000000002</v>
      </c>
    </row>
    <row r="393" spans="1:20" x14ac:dyDescent="0.25">
      <c r="A393">
        <v>200707</v>
      </c>
      <c r="B393" s="1">
        <v>3.8</v>
      </c>
      <c r="C393" s="1">
        <v>2.4</v>
      </c>
      <c r="D393" s="1">
        <v>1.6</v>
      </c>
      <c r="E393" s="1">
        <v>2.1</v>
      </c>
      <c r="F393" s="1">
        <v>0.3</v>
      </c>
      <c r="G393" s="1">
        <v>2.4</v>
      </c>
      <c r="H393" s="1">
        <v>2.4</v>
      </c>
      <c r="I393" s="1">
        <v>1.4</v>
      </c>
      <c r="J393" s="1">
        <v>3.8</v>
      </c>
      <c r="K393" s="1">
        <v>0.9</v>
      </c>
      <c r="L393" s="1">
        <v>-0.3</v>
      </c>
      <c r="M393" s="1">
        <v>2.4</v>
      </c>
      <c r="N393" s="1">
        <v>1.8</v>
      </c>
      <c r="O393" s="1">
        <v>2.2999999999999998</v>
      </c>
      <c r="P393" s="1">
        <v>2.8</v>
      </c>
      <c r="Q393" s="1">
        <v>2.5</v>
      </c>
      <c r="R393" s="1">
        <v>2.6</v>
      </c>
      <c r="S393" s="1">
        <v>1.9</v>
      </c>
      <c r="T393" s="1">
        <v>2.1</v>
      </c>
    </row>
    <row r="394" spans="1:20" x14ac:dyDescent="0.25">
      <c r="A394">
        <v>200708</v>
      </c>
      <c r="B394" s="2">
        <v>3.7</v>
      </c>
      <c r="C394" s="2">
        <v>2.1</v>
      </c>
      <c r="D394" s="2">
        <v>1.5</v>
      </c>
      <c r="E394" s="2">
        <v>2.1</v>
      </c>
      <c r="F394" s="2">
        <v>0.5</v>
      </c>
      <c r="G394" s="2">
        <v>2</v>
      </c>
      <c r="H394" s="2">
        <v>2.1</v>
      </c>
      <c r="I394" s="2">
        <v>1.3</v>
      </c>
      <c r="J394" s="2">
        <v>3.5</v>
      </c>
      <c r="K394" s="2">
        <v>0.6</v>
      </c>
      <c r="L394" s="2">
        <v>-0.5</v>
      </c>
      <c r="M394" s="2">
        <v>2.2999999999999998</v>
      </c>
      <c r="N394" s="2">
        <v>1.2</v>
      </c>
      <c r="O394" s="2">
        <v>2.2000000000000002</v>
      </c>
      <c r="P394" s="2">
        <v>2.6</v>
      </c>
      <c r="Q394" s="2">
        <v>2.1</v>
      </c>
      <c r="R394" s="2">
        <v>2.4</v>
      </c>
      <c r="S394" s="2">
        <v>1.7</v>
      </c>
      <c r="T394" s="2">
        <v>2</v>
      </c>
    </row>
    <row r="395" spans="1:20" x14ac:dyDescent="0.25">
      <c r="A395">
        <v>200709</v>
      </c>
      <c r="B395" s="1">
        <v>3.5</v>
      </c>
      <c r="C395" s="1">
        <v>1.9</v>
      </c>
      <c r="D395" s="1">
        <v>1.5</v>
      </c>
      <c r="E395" s="1">
        <v>2</v>
      </c>
      <c r="F395" s="1">
        <v>0.5</v>
      </c>
      <c r="G395" s="1">
        <v>1.4</v>
      </c>
      <c r="H395" s="1">
        <v>1.8</v>
      </c>
      <c r="I395" s="1">
        <v>1.1000000000000001</v>
      </c>
      <c r="J395" s="1">
        <v>3</v>
      </c>
      <c r="K395" s="1">
        <v>0.4</v>
      </c>
      <c r="L395" s="1">
        <v>-0.6</v>
      </c>
      <c r="M395" s="1">
        <v>2.1</v>
      </c>
      <c r="N395" s="1">
        <v>0.8</v>
      </c>
      <c r="O395" s="1">
        <v>2.2000000000000002</v>
      </c>
      <c r="P395" s="1">
        <v>2.4</v>
      </c>
      <c r="Q395" s="1">
        <v>1.8</v>
      </c>
      <c r="R395" s="1">
        <v>2.1</v>
      </c>
      <c r="S395" s="1">
        <v>1.5</v>
      </c>
      <c r="T395" s="1">
        <v>1.8</v>
      </c>
    </row>
    <row r="396" spans="1:20" x14ac:dyDescent="0.25">
      <c r="A396">
        <v>200710</v>
      </c>
      <c r="B396" s="2">
        <v>3.4</v>
      </c>
      <c r="C396" s="2">
        <v>1.6</v>
      </c>
      <c r="D396" s="2">
        <v>1.4</v>
      </c>
      <c r="E396" s="2">
        <v>1.8</v>
      </c>
      <c r="F396" s="2">
        <v>0.5</v>
      </c>
      <c r="G396" s="2">
        <v>0.8</v>
      </c>
      <c r="H396" s="2">
        <v>1.5</v>
      </c>
      <c r="I396" s="2">
        <v>1</v>
      </c>
      <c r="J396" s="2">
        <v>2.4</v>
      </c>
      <c r="K396" s="2">
        <v>0.2</v>
      </c>
      <c r="L396" s="2">
        <v>-0.7</v>
      </c>
      <c r="M396" s="2">
        <v>2</v>
      </c>
      <c r="N396" s="2">
        <v>0.4</v>
      </c>
      <c r="O396" s="2">
        <v>2</v>
      </c>
      <c r="P396" s="2">
        <v>2.2000000000000002</v>
      </c>
      <c r="Q396" s="2">
        <v>1.4</v>
      </c>
      <c r="R396" s="2">
        <v>1.8</v>
      </c>
      <c r="S396" s="2">
        <v>1.3</v>
      </c>
      <c r="T396" s="2">
        <v>1.5</v>
      </c>
    </row>
    <row r="397" spans="1:20" x14ac:dyDescent="0.25">
      <c r="A397">
        <v>200711</v>
      </c>
      <c r="B397" s="1">
        <v>3.3</v>
      </c>
      <c r="C397" s="1">
        <v>1.3</v>
      </c>
      <c r="D397" s="1">
        <v>1.3</v>
      </c>
      <c r="E397" s="1">
        <v>1.6</v>
      </c>
      <c r="F397" s="1">
        <v>0.4</v>
      </c>
      <c r="G397" s="1">
        <v>0</v>
      </c>
      <c r="H397" s="1">
        <v>1.1000000000000001</v>
      </c>
      <c r="I397" s="1">
        <v>0.9</v>
      </c>
      <c r="J397" s="1">
        <v>1.7</v>
      </c>
      <c r="K397" s="1">
        <v>0</v>
      </c>
      <c r="L397" s="1">
        <v>-0.7</v>
      </c>
      <c r="M397" s="1">
        <v>1.9</v>
      </c>
      <c r="N397" s="1">
        <v>0</v>
      </c>
      <c r="O397" s="1">
        <v>1.8</v>
      </c>
      <c r="P397" s="1">
        <v>1.9</v>
      </c>
      <c r="Q397" s="1">
        <v>1.2</v>
      </c>
      <c r="R397" s="1">
        <v>1.5</v>
      </c>
      <c r="S397" s="1">
        <v>1</v>
      </c>
      <c r="T397" s="1">
        <v>1.3</v>
      </c>
    </row>
    <row r="398" spans="1:20" x14ac:dyDescent="0.25">
      <c r="A398">
        <v>200712</v>
      </c>
      <c r="B398" s="2">
        <v>3.1</v>
      </c>
      <c r="C398" s="2">
        <v>1.1000000000000001</v>
      </c>
      <c r="D398" s="2">
        <v>1.3</v>
      </c>
      <c r="E398" s="2">
        <v>1.4</v>
      </c>
      <c r="F398" s="2">
        <v>0.3</v>
      </c>
      <c r="G398" s="2">
        <v>-0.7</v>
      </c>
      <c r="H398" s="2">
        <v>0.7</v>
      </c>
      <c r="I398" s="2">
        <v>0.8</v>
      </c>
      <c r="J398" s="2">
        <v>0.9</v>
      </c>
      <c r="K398" s="2">
        <v>-0.3</v>
      </c>
      <c r="L398" s="2">
        <v>-0.6</v>
      </c>
      <c r="M398" s="2">
        <v>1.8</v>
      </c>
      <c r="N398" s="2">
        <v>-0.4</v>
      </c>
      <c r="O398" s="2">
        <v>1.5</v>
      </c>
      <c r="P398" s="2">
        <v>1.6</v>
      </c>
      <c r="Q398" s="2">
        <v>0.9</v>
      </c>
      <c r="R398" s="2">
        <v>1.2</v>
      </c>
      <c r="S398" s="2">
        <v>0.7</v>
      </c>
      <c r="T398" s="2">
        <v>1</v>
      </c>
    </row>
    <row r="399" spans="1:20" x14ac:dyDescent="0.25">
      <c r="A399">
        <v>200801</v>
      </c>
      <c r="B399" s="1">
        <v>3</v>
      </c>
      <c r="C399" s="1">
        <v>0.8</v>
      </c>
      <c r="D399" s="1">
        <v>1.2</v>
      </c>
      <c r="E399" s="1">
        <v>1.2</v>
      </c>
      <c r="F399" s="1">
        <v>0.2</v>
      </c>
      <c r="G399" s="1">
        <v>-1.5</v>
      </c>
      <c r="H399" s="1">
        <v>0.3</v>
      </c>
      <c r="I399" s="1">
        <v>0.6</v>
      </c>
      <c r="J399" s="1">
        <v>0.1</v>
      </c>
      <c r="K399" s="1">
        <v>-0.5</v>
      </c>
      <c r="L399" s="1">
        <v>-0.5</v>
      </c>
      <c r="M399" s="1">
        <v>1.7</v>
      </c>
      <c r="N399" s="1">
        <v>-0.7</v>
      </c>
      <c r="O399" s="1">
        <v>1.3</v>
      </c>
      <c r="P399" s="1">
        <v>1.3</v>
      </c>
      <c r="Q399" s="1">
        <v>0.6</v>
      </c>
      <c r="R399" s="1">
        <v>0.9</v>
      </c>
      <c r="S399" s="1">
        <v>0.4</v>
      </c>
      <c r="T399" s="1">
        <v>0.7</v>
      </c>
    </row>
    <row r="400" spans="1:20" x14ac:dyDescent="0.25">
      <c r="A400">
        <v>200802</v>
      </c>
      <c r="B400" s="2">
        <v>2.8</v>
      </c>
      <c r="C400" s="2">
        <v>0.5</v>
      </c>
      <c r="D400" s="2">
        <v>1.1000000000000001</v>
      </c>
      <c r="E400" s="2">
        <v>1.1000000000000001</v>
      </c>
      <c r="F400" s="2">
        <v>0</v>
      </c>
      <c r="G400" s="2">
        <v>-2.1</v>
      </c>
      <c r="H400" s="2">
        <v>-0.1</v>
      </c>
      <c r="I400" s="2">
        <v>0.5</v>
      </c>
      <c r="J400" s="2">
        <v>-0.7</v>
      </c>
      <c r="K400" s="2">
        <v>-0.7</v>
      </c>
      <c r="L400" s="2">
        <v>-0.5</v>
      </c>
      <c r="M400" s="2">
        <v>1.5</v>
      </c>
      <c r="N400" s="2">
        <v>-1</v>
      </c>
      <c r="O400" s="2">
        <v>1.1000000000000001</v>
      </c>
      <c r="P400" s="2">
        <v>0.9</v>
      </c>
      <c r="Q400" s="2">
        <v>0.3</v>
      </c>
      <c r="R400" s="2">
        <v>0.6</v>
      </c>
      <c r="S400" s="2">
        <v>0</v>
      </c>
      <c r="T400" s="2">
        <v>0.5</v>
      </c>
    </row>
    <row r="401" spans="1:20" x14ac:dyDescent="0.25">
      <c r="A401">
        <v>200803</v>
      </c>
      <c r="B401" s="1">
        <v>2.8</v>
      </c>
      <c r="C401" s="1">
        <v>0.3</v>
      </c>
      <c r="D401" s="1">
        <v>1</v>
      </c>
      <c r="E401" s="1">
        <v>0.9</v>
      </c>
      <c r="F401" s="1">
        <v>-0.2</v>
      </c>
      <c r="G401" s="1">
        <v>-2.7</v>
      </c>
      <c r="H401" s="1">
        <v>-0.5</v>
      </c>
      <c r="I401" s="1">
        <v>0.3</v>
      </c>
      <c r="J401" s="1">
        <v>-1.5</v>
      </c>
      <c r="K401" s="1">
        <v>-0.9</v>
      </c>
      <c r="L401" s="1">
        <v>-0.4</v>
      </c>
      <c r="M401" s="1">
        <v>1.4</v>
      </c>
      <c r="N401" s="1">
        <v>-1.2</v>
      </c>
      <c r="O401" s="1">
        <v>0.8</v>
      </c>
      <c r="P401" s="1">
        <v>0.5</v>
      </c>
      <c r="Q401" s="1">
        <v>-0.1</v>
      </c>
      <c r="R401" s="1">
        <v>0.4</v>
      </c>
      <c r="S401" s="1">
        <v>-0.4</v>
      </c>
      <c r="T401" s="1">
        <v>0.2</v>
      </c>
    </row>
    <row r="402" spans="1:20" x14ac:dyDescent="0.25">
      <c r="A402">
        <v>200804</v>
      </c>
      <c r="B402" s="2">
        <v>2.7</v>
      </c>
      <c r="C402" s="2">
        <v>0</v>
      </c>
      <c r="D402" s="2">
        <v>0.7</v>
      </c>
      <c r="E402" s="2">
        <v>0.7</v>
      </c>
      <c r="F402" s="2">
        <v>-0.5</v>
      </c>
      <c r="G402" s="2">
        <v>-3.3</v>
      </c>
      <c r="H402" s="2">
        <v>-0.9</v>
      </c>
      <c r="I402" s="2">
        <v>0</v>
      </c>
      <c r="J402" s="2">
        <v>-2.2000000000000002</v>
      </c>
      <c r="K402" s="2">
        <v>-1.1000000000000001</v>
      </c>
      <c r="L402" s="2">
        <v>-0.3</v>
      </c>
      <c r="M402" s="2">
        <v>1.2</v>
      </c>
      <c r="N402" s="2">
        <v>-1.2</v>
      </c>
      <c r="O402" s="2">
        <v>0.6</v>
      </c>
      <c r="P402" s="2">
        <v>0.1</v>
      </c>
      <c r="Q402" s="2">
        <v>-0.5</v>
      </c>
      <c r="R402" s="2">
        <v>0.2</v>
      </c>
      <c r="S402" s="2">
        <v>-0.9</v>
      </c>
      <c r="T402" s="2">
        <v>-0.1</v>
      </c>
    </row>
    <row r="403" spans="1:20" x14ac:dyDescent="0.25">
      <c r="A403">
        <v>200805</v>
      </c>
      <c r="B403" s="1">
        <v>2.7</v>
      </c>
      <c r="C403" s="1">
        <v>-0.2</v>
      </c>
      <c r="D403" s="1">
        <v>0.4</v>
      </c>
      <c r="E403" s="1">
        <v>0.5</v>
      </c>
      <c r="F403" s="1">
        <v>-0.9</v>
      </c>
      <c r="G403" s="1">
        <v>-3.9</v>
      </c>
      <c r="H403" s="1">
        <v>-1.3</v>
      </c>
      <c r="I403" s="1">
        <v>-0.3</v>
      </c>
      <c r="J403" s="1">
        <v>-2.9</v>
      </c>
      <c r="K403" s="1">
        <v>-1.4</v>
      </c>
      <c r="L403" s="1">
        <v>-0.2</v>
      </c>
      <c r="M403" s="1">
        <v>0.9</v>
      </c>
      <c r="N403" s="1">
        <v>-1.1000000000000001</v>
      </c>
      <c r="O403" s="1">
        <v>0.2</v>
      </c>
      <c r="P403" s="1">
        <v>-0.3</v>
      </c>
      <c r="Q403" s="1">
        <v>-0.9</v>
      </c>
      <c r="R403" s="1">
        <v>0</v>
      </c>
      <c r="S403" s="1">
        <v>-1.4</v>
      </c>
      <c r="T403" s="1">
        <v>-0.5</v>
      </c>
    </row>
    <row r="404" spans="1:20" x14ac:dyDescent="0.25">
      <c r="A404">
        <v>200806</v>
      </c>
      <c r="B404" s="2">
        <v>2.6</v>
      </c>
      <c r="C404" s="2">
        <v>-0.5</v>
      </c>
      <c r="D404" s="2">
        <v>0.1</v>
      </c>
      <c r="E404" s="2">
        <v>0.3</v>
      </c>
      <c r="F404" s="2">
        <v>-1.5</v>
      </c>
      <c r="G404" s="2">
        <v>-4.4000000000000004</v>
      </c>
      <c r="H404" s="2">
        <v>-1.6</v>
      </c>
      <c r="I404" s="2">
        <v>-0.8</v>
      </c>
      <c r="J404" s="2">
        <v>-3.5</v>
      </c>
      <c r="K404" s="2">
        <v>-1.7</v>
      </c>
      <c r="L404" s="2">
        <v>-0.2</v>
      </c>
      <c r="M404" s="2">
        <v>0.5</v>
      </c>
      <c r="N404" s="2">
        <v>-0.9</v>
      </c>
      <c r="O404" s="2">
        <v>-0.2</v>
      </c>
      <c r="P404" s="2">
        <v>-0.7</v>
      </c>
      <c r="Q404" s="2">
        <v>-1.3</v>
      </c>
      <c r="R404" s="2">
        <v>-0.4</v>
      </c>
      <c r="S404" s="2">
        <v>-2</v>
      </c>
      <c r="T404" s="2">
        <v>-0.9</v>
      </c>
    </row>
    <row r="405" spans="1:20" x14ac:dyDescent="0.25">
      <c r="A405">
        <v>200807</v>
      </c>
      <c r="B405" s="1">
        <v>2.4</v>
      </c>
      <c r="C405" s="1">
        <v>-0.9</v>
      </c>
      <c r="D405" s="1">
        <v>-0.3</v>
      </c>
      <c r="E405" s="1">
        <v>-0.1</v>
      </c>
      <c r="F405" s="1">
        <v>-2.1</v>
      </c>
      <c r="G405" s="1">
        <v>-4.9000000000000004</v>
      </c>
      <c r="H405" s="1">
        <v>-2</v>
      </c>
      <c r="I405" s="1">
        <v>-1.5</v>
      </c>
      <c r="J405" s="1">
        <v>-4.0999999999999996</v>
      </c>
      <c r="K405" s="1">
        <v>-2</v>
      </c>
      <c r="L405" s="1">
        <v>-0.3</v>
      </c>
      <c r="M405" s="1">
        <v>0</v>
      </c>
      <c r="N405" s="1">
        <v>-0.8</v>
      </c>
      <c r="O405" s="1">
        <v>-0.9</v>
      </c>
      <c r="P405" s="1">
        <v>-1.2</v>
      </c>
      <c r="Q405" s="1">
        <v>-1.7</v>
      </c>
      <c r="R405" s="1">
        <v>-0.9</v>
      </c>
      <c r="S405" s="1">
        <v>-2.6</v>
      </c>
      <c r="T405" s="1">
        <v>-1.4</v>
      </c>
    </row>
    <row r="406" spans="1:20" x14ac:dyDescent="0.25">
      <c r="A406">
        <v>200808</v>
      </c>
      <c r="B406" s="2">
        <v>2.1</v>
      </c>
      <c r="C406" s="2">
        <v>-1.3</v>
      </c>
      <c r="D406" s="2">
        <v>-0.8</v>
      </c>
      <c r="E406" s="2">
        <v>-0.6</v>
      </c>
      <c r="F406" s="2">
        <v>-2.8</v>
      </c>
      <c r="G406" s="2">
        <v>-5.2</v>
      </c>
      <c r="H406" s="2">
        <v>-2.2999999999999998</v>
      </c>
      <c r="I406" s="2">
        <v>-2.2000000000000002</v>
      </c>
      <c r="J406" s="2">
        <v>-4.8</v>
      </c>
      <c r="K406" s="2">
        <v>-2.5</v>
      </c>
      <c r="L406" s="2">
        <v>-0.5</v>
      </c>
      <c r="M406" s="2">
        <v>-0.8</v>
      </c>
      <c r="N406" s="2">
        <v>-0.7</v>
      </c>
      <c r="O406" s="2">
        <v>-1.6</v>
      </c>
      <c r="P406" s="2">
        <v>-1.6</v>
      </c>
      <c r="Q406" s="2">
        <v>-2.1</v>
      </c>
      <c r="R406" s="2">
        <v>-1.5</v>
      </c>
      <c r="S406" s="2">
        <v>-3.2</v>
      </c>
      <c r="T406" s="2">
        <v>-2</v>
      </c>
    </row>
    <row r="407" spans="1:20" x14ac:dyDescent="0.25">
      <c r="A407">
        <v>200809</v>
      </c>
      <c r="B407" s="1">
        <v>1.8</v>
      </c>
      <c r="C407" s="1">
        <v>-1.7</v>
      </c>
      <c r="D407" s="1">
        <v>-1.3</v>
      </c>
      <c r="E407" s="1">
        <v>-1.1000000000000001</v>
      </c>
      <c r="F407" s="1">
        <v>-3.4</v>
      </c>
      <c r="G407" s="1">
        <v>-5.4</v>
      </c>
      <c r="H407" s="1">
        <v>-2.5</v>
      </c>
      <c r="I407" s="1">
        <v>-3.2</v>
      </c>
      <c r="J407" s="1">
        <v>-5.5</v>
      </c>
      <c r="K407" s="1">
        <v>-3</v>
      </c>
      <c r="L407" s="1">
        <v>-1</v>
      </c>
      <c r="M407" s="1">
        <v>-1.7</v>
      </c>
      <c r="N407" s="1">
        <v>-0.8</v>
      </c>
      <c r="O407" s="1">
        <v>-2.4</v>
      </c>
      <c r="P407" s="1">
        <v>-2</v>
      </c>
      <c r="Q407" s="1">
        <v>-2.6</v>
      </c>
      <c r="R407" s="1">
        <v>-2.2000000000000002</v>
      </c>
      <c r="S407" s="1">
        <v>-3.8</v>
      </c>
      <c r="T407" s="1">
        <v>-2.7</v>
      </c>
    </row>
    <row r="408" spans="1:20" x14ac:dyDescent="0.25">
      <c r="A408">
        <v>200810</v>
      </c>
      <c r="B408" s="2">
        <v>1.4</v>
      </c>
      <c r="C408" s="2">
        <v>-2.1</v>
      </c>
      <c r="D408" s="2">
        <v>-1.8</v>
      </c>
      <c r="E408" s="2">
        <v>-1.7</v>
      </c>
      <c r="F408" s="2">
        <v>-4</v>
      </c>
      <c r="G408" s="2">
        <v>-5.4</v>
      </c>
      <c r="H408" s="2">
        <v>-2.8</v>
      </c>
      <c r="I408" s="2">
        <v>-4.2</v>
      </c>
      <c r="J408" s="2">
        <v>-6.2</v>
      </c>
      <c r="K408" s="2">
        <v>-3.6</v>
      </c>
      <c r="L408" s="2">
        <v>-1.6</v>
      </c>
      <c r="M408" s="2">
        <v>-2.7</v>
      </c>
      <c r="N408" s="2">
        <v>-0.8</v>
      </c>
      <c r="O408" s="2">
        <v>-3.2</v>
      </c>
      <c r="P408" s="2">
        <v>-2.4</v>
      </c>
      <c r="Q408" s="2">
        <v>-3.2</v>
      </c>
      <c r="R408" s="2">
        <v>-3</v>
      </c>
      <c r="S408" s="2">
        <v>-4.3</v>
      </c>
      <c r="T408" s="2">
        <v>-3.6</v>
      </c>
    </row>
    <row r="409" spans="1:20" x14ac:dyDescent="0.25">
      <c r="A409">
        <v>200811</v>
      </c>
      <c r="B409" s="1">
        <v>1</v>
      </c>
      <c r="C409" s="1">
        <v>-2.4</v>
      </c>
      <c r="D409" s="1">
        <v>-2.4</v>
      </c>
      <c r="E409" s="1">
        <v>-2.2999999999999998</v>
      </c>
      <c r="F409" s="1">
        <v>-4.5</v>
      </c>
      <c r="G409" s="1">
        <v>-5.2</v>
      </c>
      <c r="H409" s="1">
        <v>-3</v>
      </c>
      <c r="I409" s="1">
        <v>-5.2</v>
      </c>
      <c r="J409" s="1">
        <v>-6.9</v>
      </c>
      <c r="K409" s="1">
        <v>-4.2</v>
      </c>
      <c r="L409" s="1">
        <v>-2.2999999999999998</v>
      </c>
      <c r="M409" s="1">
        <v>-3.8</v>
      </c>
      <c r="N409" s="1">
        <v>-0.8</v>
      </c>
      <c r="O409" s="1">
        <v>-3.8</v>
      </c>
      <c r="P409" s="1">
        <v>-2.7</v>
      </c>
      <c r="Q409" s="1">
        <v>-3.7</v>
      </c>
      <c r="R409" s="1">
        <v>-3.6</v>
      </c>
      <c r="S409" s="1">
        <v>-4.5999999999999996</v>
      </c>
      <c r="T409" s="1">
        <v>-4.4000000000000004</v>
      </c>
    </row>
    <row r="410" spans="1:20" x14ac:dyDescent="0.25">
      <c r="A410">
        <v>200812</v>
      </c>
      <c r="B410" s="2">
        <v>0.6</v>
      </c>
      <c r="C410" s="2">
        <v>-2.7</v>
      </c>
      <c r="D410" s="2">
        <v>-3</v>
      </c>
      <c r="E410" s="2">
        <v>-2.7</v>
      </c>
      <c r="F410" s="2">
        <v>-4.9000000000000004</v>
      </c>
      <c r="G410" s="2">
        <v>-4.8</v>
      </c>
      <c r="H410" s="2">
        <v>-3.1</v>
      </c>
      <c r="I410" s="2">
        <v>-5.9</v>
      </c>
      <c r="J410" s="2">
        <v>-7.4</v>
      </c>
      <c r="K410" s="2">
        <v>-4.7</v>
      </c>
      <c r="L410" s="2">
        <v>-3</v>
      </c>
      <c r="M410" s="2">
        <v>-4.7</v>
      </c>
      <c r="N410" s="2">
        <v>-0.6</v>
      </c>
      <c r="O410" s="2">
        <v>-4.3</v>
      </c>
      <c r="P410" s="2">
        <v>-2.9</v>
      </c>
      <c r="Q410" s="2">
        <v>-4.2</v>
      </c>
      <c r="R410" s="2">
        <v>-4.2</v>
      </c>
      <c r="S410" s="2">
        <v>-4.8</v>
      </c>
      <c r="T410" s="2">
        <v>-5.0999999999999996</v>
      </c>
    </row>
    <row r="411" spans="1:20" x14ac:dyDescent="0.25">
      <c r="A411">
        <v>200901</v>
      </c>
      <c r="B411" s="1">
        <v>0.3</v>
      </c>
      <c r="C411" s="1">
        <v>-2.8</v>
      </c>
      <c r="D411" s="1">
        <v>-3.3</v>
      </c>
      <c r="E411" s="1">
        <v>-2.9</v>
      </c>
      <c r="F411" s="1">
        <v>-5.0999999999999996</v>
      </c>
      <c r="G411" s="1">
        <v>-4.2</v>
      </c>
      <c r="H411" s="1">
        <v>-3</v>
      </c>
      <c r="I411" s="1">
        <v>-6.3</v>
      </c>
      <c r="J411" s="1">
        <v>-7.7</v>
      </c>
      <c r="K411" s="1">
        <v>-5.0999999999999996</v>
      </c>
      <c r="L411" s="1">
        <v>-3.6</v>
      </c>
      <c r="M411" s="1">
        <v>-5.3</v>
      </c>
      <c r="N411" s="1">
        <v>-0.1</v>
      </c>
      <c r="O411" s="1">
        <v>-4.5999999999999996</v>
      </c>
      <c r="P411" s="1">
        <v>-3.1</v>
      </c>
      <c r="Q411" s="1">
        <v>-4.5999999999999996</v>
      </c>
      <c r="R411" s="1">
        <v>-4.5</v>
      </c>
      <c r="S411" s="1">
        <v>-4.8</v>
      </c>
      <c r="T411" s="1">
        <v>-5.6</v>
      </c>
    </row>
    <row r="412" spans="1:20" x14ac:dyDescent="0.25">
      <c r="A412">
        <v>200902</v>
      </c>
      <c r="B412" s="2">
        <v>0</v>
      </c>
      <c r="C412" s="2">
        <v>-2.9</v>
      </c>
      <c r="D412" s="2">
        <v>-3.5</v>
      </c>
      <c r="E412" s="2">
        <v>-3</v>
      </c>
      <c r="F412" s="2">
        <v>-5</v>
      </c>
      <c r="G412" s="2">
        <v>-3.4</v>
      </c>
      <c r="H412" s="2">
        <v>-2.9</v>
      </c>
      <c r="I412" s="2">
        <v>-6.4</v>
      </c>
      <c r="J412" s="2">
        <v>-7.8</v>
      </c>
      <c r="K412" s="2">
        <v>-5.3</v>
      </c>
      <c r="L412" s="2">
        <v>-4.0999999999999996</v>
      </c>
      <c r="M412" s="2">
        <v>-5.8</v>
      </c>
      <c r="N412" s="2">
        <v>0.4</v>
      </c>
      <c r="O412" s="2">
        <v>-4.7</v>
      </c>
      <c r="P412" s="2">
        <v>-3.1</v>
      </c>
      <c r="Q412" s="2">
        <v>-4.8</v>
      </c>
      <c r="R412" s="2">
        <v>-4.5</v>
      </c>
      <c r="S412" s="2">
        <v>-4.5</v>
      </c>
      <c r="T412" s="2">
        <v>-5.8</v>
      </c>
    </row>
    <row r="413" spans="1:20" x14ac:dyDescent="0.25">
      <c r="A413">
        <v>200903</v>
      </c>
      <c r="B413" s="1">
        <v>-0.1</v>
      </c>
      <c r="C413" s="1">
        <v>-2.8</v>
      </c>
      <c r="D413" s="1">
        <v>-3.4</v>
      </c>
      <c r="E413" s="1">
        <v>-2.8</v>
      </c>
      <c r="F413" s="1">
        <v>-4.8</v>
      </c>
      <c r="G413" s="1">
        <v>-2.4</v>
      </c>
      <c r="H413" s="1">
        <v>-2.6</v>
      </c>
      <c r="I413" s="1">
        <v>-6</v>
      </c>
      <c r="J413" s="1">
        <v>-7.7</v>
      </c>
      <c r="K413" s="1">
        <v>-5.3</v>
      </c>
      <c r="L413" s="1">
        <v>-4.2</v>
      </c>
      <c r="M413" s="1">
        <v>-5.9</v>
      </c>
      <c r="N413" s="1">
        <v>0.9</v>
      </c>
      <c r="O413" s="1">
        <v>-4.5999999999999996</v>
      </c>
      <c r="P413" s="1">
        <v>-3</v>
      </c>
      <c r="Q413" s="1">
        <v>-4.8</v>
      </c>
      <c r="R413" s="1">
        <v>-4.4000000000000004</v>
      </c>
      <c r="S413" s="1">
        <v>-4</v>
      </c>
      <c r="T413" s="1">
        <v>-5.8</v>
      </c>
    </row>
    <row r="414" spans="1:20" x14ac:dyDescent="0.25">
      <c r="A414">
        <v>200904</v>
      </c>
      <c r="B414" s="2">
        <v>-0.2</v>
      </c>
      <c r="C414" s="2">
        <v>-2.5</v>
      </c>
      <c r="D414" s="2">
        <v>-3</v>
      </c>
      <c r="E414" s="2">
        <v>-2.2999999999999998</v>
      </c>
      <c r="F414" s="2">
        <v>-4.2</v>
      </c>
      <c r="G414" s="2">
        <v>-1.2</v>
      </c>
      <c r="H414" s="2">
        <v>-2.2000000000000002</v>
      </c>
      <c r="I414" s="2">
        <v>-5.3</v>
      </c>
      <c r="J414" s="2">
        <v>-7.4</v>
      </c>
      <c r="K414" s="2">
        <v>-5.0999999999999996</v>
      </c>
      <c r="L414" s="2">
        <v>-4.0999999999999996</v>
      </c>
      <c r="M414" s="2">
        <v>-5.7</v>
      </c>
      <c r="N414" s="2">
        <v>1.4</v>
      </c>
      <c r="O414" s="2">
        <v>-4.4000000000000004</v>
      </c>
      <c r="P414" s="2">
        <v>-2.8</v>
      </c>
      <c r="Q414" s="2">
        <v>-4.5999999999999996</v>
      </c>
      <c r="R414" s="2">
        <v>-3.9</v>
      </c>
      <c r="S414" s="2">
        <v>-3.2</v>
      </c>
      <c r="T414" s="2">
        <v>-5.4</v>
      </c>
    </row>
    <row r="415" spans="1:20" x14ac:dyDescent="0.25">
      <c r="A415">
        <v>200905</v>
      </c>
      <c r="B415" s="1">
        <v>-0.1</v>
      </c>
      <c r="C415" s="1">
        <v>-2</v>
      </c>
      <c r="D415" s="1">
        <v>-2.5</v>
      </c>
      <c r="E415" s="1">
        <v>-1.7</v>
      </c>
      <c r="F415" s="1">
        <v>-3.5</v>
      </c>
      <c r="G415" s="1">
        <v>0.1</v>
      </c>
      <c r="H415" s="1">
        <v>-1.7</v>
      </c>
      <c r="I415" s="1">
        <v>-4.2</v>
      </c>
      <c r="J415" s="1">
        <v>-7</v>
      </c>
      <c r="K415" s="1">
        <v>-4.5999999999999996</v>
      </c>
      <c r="L415" s="1">
        <v>-3.8</v>
      </c>
      <c r="M415" s="1">
        <v>-5.0999999999999996</v>
      </c>
      <c r="N415" s="1">
        <v>1.8</v>
      </c>
      <c r="O415" s="1">
        <v>-3.9</v>
      </c>
      <c r="P415" s="1">
        <v>-2.5</v>
      </c>
      <c r="Q415" s="1">
        <v>-4.0999999999999996</v>
      </c>
      <c r="R415" s="1">
        <v>-3.2</v>
      </c>
      <c r="S415" s="1">
        <v>-2.1</v>
      </c>
      <c r="T415" s="1">
        <v>-4.8</v>
      </c>
    </row>
    <row r="416" spans="1:20" x14ac:dyDescent="0.25">
      <c r="A416">
        <v>200906</v>
      </c>
      <c r="B416" s="2">
        <v>0.2</v>
      </c>
      <c r="C416" s="2">
        <v>-1.4</v>
      </c>
      <c r="D416" s="2">
        <v>-1.8</v>
      </c>
      <c r="E416" s="2">
        <v>-0.8</v>
      </c>
      <c r="F416" s="2">
        <v>-2.7</v>
      </c>
      <c r="G416" s="2">
        <v>1.6</v>
      </c>
      <c r="H416" s="2">
        <v>-1.1000000000000001</v>
      </c>
      <c r="I416" s="2">
        <v>-2.9</v>
      </c>
      <c r="J416" s="2">
        <v>-6.5</v>
      </c>
      <c r="K416" s="2">
        <v>-3.9</v>
      </c>
      <c r="L416" s="2">
        <v>-3.2</v>
      </c>
      <c r="M416" s="2">
        <v>-4.4000000000000004</v>
      </c>
      <c r="N416" s="2">
        <v>2.2000000000000002</v>
      </c>
      <c r="O416" s="2">
        <v>-3.3</v>
      </c>
      <c r="P416" s="2">
        <v>-2.1</v>
      </c>
      <c r="Q416" s="2">
        <v>-3.3</v>
      </c>
      <c r="R416" s="2">
        <v>-2.2000000000000002</v>
      </c>
      <c r="S416" s="2">
        <v>-0.9</v>
      </c>
      <c r="T416" s="2">
        <v>-3.9</v>
      </c>
    </row>
    <row r="417" spans="1:20" x14ac:dyDescent="0.25">
      <c r="A417">
        <v>200907</v>
      </c>
      <c r="B417" s="1">
        <v>0.6</v>
      </c>
      <c r="C417" s="1">
        <v>-0.6</v>
      </c>
      <c r="D417" s="1">
        <v>-1</v>
      </c>
      <c r="E417" s="1">
        <v>0.1</v>
      </c>
      <c r="F417" s="1">
        <v>-1.7</v>
      </c>
      <c r="G417" s="1">
        <v>3.1</v>
      </c>
      <c r="H417" s="1">
        <v>-0.4</v>
      </c>
      <c r="I417" s="1">
        <v>-1.3</v>
      </c>
      <c r="J417" s="1">
        <v>-6</v>
      </c>
      <c r="K417" s="1">
        <v>-3.1</v>
      </c>
      <c r="L417" s="1">
        <v>-2.6</v>
      </c>
      <c r="M417" s="1">
        <v>-3.4</v>
      </c>
      <c r="N417" s="1">
        <v>2.5</v>
      </c>
      <c r="O417" s="1">
        <v>-2.4</v>
      </c>
      <c r="P417" s="1">
        <v>-1.6</v>
      </c>
      <c r="Q417" s="1">
        <v>-2.4</v>
      </c>
      <c r="R417" s="1">
        <v>-0.9</v>
      </c>
      <c r="S417" s="1">
        <v>0.6</v>
      </c>
      <c r="T417" s="1">
        <v>-2.8</v>
      </c>
    </row>
    <row r="418" spans="1:20" x14ac:dyDescent="0.25">
      <c r="A418">
        <v>200908</v>
      </c>
      <c r="B418" s="2">
        <v>1.1000000000000001</v>
      </c>
      <c r="C418" s="2">
        <v>0.2</v>
      </c>
      <c r="D418" s="2">
        <v>-0.1</v>
      </c>
      <c r="E418" s="2">
        <v>1.2</v>
      </c>
      <c r="F418" s="2">
        <v>-0.8</v>
      </c>
      <c r="G418" s="2">
        <v>4.5999999999999996</v>
      </c>
      <c r="H418" s="2">
        <v>0.3</v>
      </c>
      <c r="I418" s="2">
        <v>0.4</v>
      </c>
      <c r="J418" s="2">
        <v>-5.4</v>
      </c>
      <c r="K418" s="2">
        <v>-2.2999999999999998</v>
      </c>
      <c r="L418" s="2">
        <v>-1.8</v>
      </c>
      <c r="M418" s="2">
        <v>-2.1</v>
      </c>
      <c r="N418" s="2">
        <v>2.8</v>
      </c>
      <c r="O418" s="2">
        <v>-1.4</v>
      </c>
      <c r="P418" s="2">
        <v>-1.1000000000000001</v>
      </c>
      <c r="Q418" s="2">
        <v>-1.4</v>
      </c>
      <c r="R418" s="2">
        <v>0.7</v>
      </c>
      <c r="S418" s="2">
        <v>2.1</v>
      </c>
      <c r="T418" s="2">
        <v>-1.6</v>
      </c>
    </row>
    <row r="419" spans="1:20" x14ac:dyDescent="0.25">
      <c r="A419">
        <v>200909</v>
      </c>
      <c r="B419" s="1">
        <v>1.8</v>
      </c>
      <c r="C419" s="1">
        <v>1.1000000000000001</v>
      </c>
      <c r="D419" s="1">
        <v>0.9</v>
      </c>
      <c r="E419" s="1">
        <v>2.4</v>
      </c>
      <c r="F419" s="1">
        <v>0.1</v>
      </c>
      <c r="G419" s="1">
        <v>6</v>
      </c>
      <c r="H419" s="1">
        <v>1</v>
      </c>
      <c r="I419" s="1">
        <v>2.1</v>
      </c>
      <c r="J419" s="1">
        <v>-4.5999999999999996</v>
      </c>
      <c r="K419" s="1">
        <v>-1.3</v>
      </c>
      <c r="L419" s="1">
        <v>-0.9</v>
      </c>
      <c r="M419" s="1">
        <v>-0.6</v>
      </c>
      <c r="N419" s="1">
        <v>3.2</v>
      </c>
      <c r="O419" s="1">
        <v>-0.3</v>
      </c>
      <c r="P419" s="1">
        <v>-0.6</v>
      </c>
      <c r="Q419" s="1">
        <v>-0.3</v>
      </c>
      <c r="R419" s="1">
        <v>2.4</v>
      </c>
      <c r="S419" s="1">
        <v>3.5</v>
      </c>
      <c r="T419" s="1">
        <v>-0.2</v>
      </c>
    </row>
    <row r="420" spans="1:20" x14ac:dyDescent="0.25">
      <c r="A420">
        <v>200910</v>
      </c>
      <c r="B420" s="2">
        <v>2.5</v>
      </c>
      <c r="C420" s="2">
        <v>1.9</v>
      </c>
      <c r="D420" s="2">
        <v>2</v>
      </c>
      <c r="E420" s="2">
        <v>3.6</v>
      </c>
      <c r="F420" s="2">
        <v>0.9</v>
      </c>
      <c r="G420" s="2">
        <v>7.2</v>
      </c>
      <c r="H420" s="2">
        <v>1.8</v>
      </c>
      <c r="I420" s="2">
        <v>3.9</v>
      </c>
      <c r="J420" s="2">
        <v>-3.7</v>
      </c>
      <c r="K420" s="2">
        <v>-0.3</v>
      </c>
      <c r="L420" s="2">
        <v>0</v>
      </c>
      <c r="M420" s="2">
        <v>0.9</v>
      </c>
      <c r="N420" s="2">
        <v>3.5</v>
      </c>
      <c r="O420" s="2">
        <v>0.7</v>
      </c>
      <c r="P420" s="2">
        <v>-0.1</v>
      </c>
      <c r="Q420" s="2">
        <v>0.9</v>
      </c>
      <c r="R420" s="2">
        <v>4.0999999999999996</v>
      </c>
      <c r="S420" s="2">
        <v>4.8</v>
      </c>
      <c r="T420" s="2">
        <v>1.3</v>
      </c>
    </row>
    <row r="421" spans="1:20" x14ac:dyDescent="0.25">
      <c r="A421">
        <v>200911</v>
      </c>
      <c r="B421" s="1">
        <v>3.3</v>
      </c>
      <c r="C421" s="1">
        <v>2.7</v>
      </c>
      <c r="D421" s="1">
        <v>3.1</v>
      </c>
      <c r="E421" s="1">
        <v>4.7</v>
      </c>
      <c r="F421" s="1">
        <v>1.7</v>
      </c>
      <c r="G421" s="1">
        <v>8</v>
      </c>
      <c r="H421" s="1">
        <v>2.4</v>
      </c>
      <c r="I421" s="1">
        <v>5.5</v>
      </c>
      <c r="J421" s="1">
        <v>-2.7</v>
      </c>
      <c r="K421" s="1">
        <v>0.6</v>
      </c>
      <c r="L421" s="1">
        <v>1</v>
      </c>
      <c r="M421" s="1">
        <v>2.5</v>
      </c>
      <c r="N421" s="1">
        <v>3.8</v>
      </c>
      <c r="O421" s="1">
        <v>1.7</v>
      </c>
      <c r="P421" s="1">
        <v>0.3</v>
      </c>
      <c r="Q421" s="1">
        <v>2.1</v>
      </c>
      <c r="R421" s="1">
        <v>5.7</v>
      </c>
      <c r="S421" s="1">
        <v>5.8</v>
      </c>
      <c r="T421" s="1">
        <v>2.7</v>
      </c>
    </row>
    <row r="422" spans="1:20" x14ac:dyDescent="0.25">
      <c r="A422">
        <v>200912</v>
      </c>
      <c r="B422" s="2">
        <v>4</v>
      </c>
      <c r="C422" s="2">
        <v>3.3</v>
      </c>
      <c r="D422" s="2">
        <v>4</v>
      </c>
      <c r="E422" s="2">
        <v>5.6</v>
      </c>
      <c r="F422" s="2">
        <v>2.5</v>
      </c>
      <c r="G422" s="2">
        <v>8.4</v>
      </c>
      <c r="H422" s="2">
        <v>2.9</v>
      </c>
      <c r="I422" s="2">
        <v>6.8</v>
      </c>
      <c r="J422" s="2">
        <v>-1.6</v>
      </c>
      <c r="K422" s="2">
        <v>1.4</v>
      </c>
      <c r="L422" s="2">
        <v>1.9</v>
      </c>
      <c r="M422" s="2">
        <v>4</v>
      </c>
      <c r="N422" s="2">
        <v>4</v>
      </c>
      <c r="O422" s="2">
        <v>2.4</v>
      </c>
      <c r="P422" s="2">
        <v>0.7</v>
      </c>
      <c r="Q422" s="2">
        <v>3.3</v>
      </c>
      <c r="R422" s="2">
        <v>7</v>
      </c>
      <c r="S422" s="2">
        <v>6.5</v>
      </c>
      <c r="T422" s="2">
        <v>4</v>
      </c>
    </row>
    <row r="423" spans="1:20" x14ac:dyDescent="0.25">
      <c r="A423">
        <v>201001</v>
      </c>
      <c r="B423" s="1">
        <v>4.5999999999999996</v>
      </c>
      <c r="C423" s="1">
        <v>3.9</v>
      </c>
      <c r="D423" s="1">
        <v>4.7</v>
      </c>
      <c r="E423" s="1">
        <v>6.2</v>
      </c>
      <c r="F423" s="1">
        <v>3.1</v>
      </c>
      <c r="G423" s="1">
        <v>8.3000000000000007</v>
      </c>
      <c r="H423" s="1">
        <v>3.1</v>
      </c>
      <c r="I423" s="1">
        <v>7.8</v>
      </c>
      <c r="J423" s="1">
        <v>-0.6</v>
      </c>
      <c r="K423" s="1">
        <v>2</v>
      </c>
      <c r="L423" s="1">
        <v>2.6</v>
      </c>
      <c r="M423" s="1">
        <v>5.0999999999999996</v>
      </c>
      <c r="N423" s="1">
        <v>4</v>
      </c>
      <c r="O423" s="1">
        <v>2.9</v>
      </c>
      <c r="P423" s="1">
        <v>1</v>
      </c>
      <c r="Q423" s="1">
        <v>4.3</v>
      </c>
      <c r="R423" s="1">
        <v>8</v>
      </c>
      <c r="S423" s="1">
        <v>6.8</v>
      </c>
      <c r="T423" s="1">
        <v>5.0999999999999996</v>
      </c>
    </row>
    <row r="424" spans="1:20" x14ac:dyDescent="0.25">
      <c r="A424">
        <v>201002</v>
      </c>
      <c r="B424" s="2">
        <v>5</v>
      </c>
      <c r="C424" s="2">
        <v>4.3</v>
      </c>
      <c r="D424" s="2">
        <v>5.0999999999999996</v>
      </c>
      <c r="E424" s="2">
        <v>6.5</v>
      </c>
      <c r="F424" s="2">
        <v>3.5</v>
      </c>
      <c r="G424" s="2">
        <v>8</v>
      </c>
      <c r="H424" s="2">
        <v>3.2</v>
      </c>
      <c r="I424" s="2">
        <v>8.4</v>
      </c>
      <c r="J424" s="2">
        <v>0.3</v>
      </c>
      <c r="K424" s="2">
        <v>2.2999999999999998</v>
      </c>
      <c r="L424" s="2">
        <v>3.2</v>
      </c>
      <c r="M424" s="2">
        <v>5.9</v>
      </c>
      <c r="N424" s="2">
        <v>3.8</v>
      </c>
      <c r="O424" s="2">
        <v>3.2</v>
      </c>
      <c r="P424" s="2">
        <v>1.2</v>
      </c>
      <c r="Q424" s="2">
        <v>5.2</v>
      </c>
      <c r="R424" s="2">
        <v>8.6</v>
      </c>
      <c r="S424" s="2">
        <v>6.9</v>
      </c>
      <c r="T424" s="2">
        <v>5.8</v>
      </c>
    </row>
    <row r="425" spans="1:20" x14ac:dyDescent="0.25">
      <c r="A425">
        <v>201003</v>
      </c>
      <c r="B425" s="1">
        <v>5.3</v>
      </c>
      <c r="C425" s="1">
        <v>4.5</v>
      </c>
      <c r="D425" s="1">
        <v>5.3</v>
      </c>
      <c r="E425" s="1">
        <v>6.5</v>
      </c>
      <c r="F425" s="1">
        <v>3.7</v>
      </c>
      <c r="G425" s="1">
        <v>7.4</v>
      </c>
      <c r="H425" s="1">
        <v>3.1</v>
      </c>
      <c r="I425" s="1">
        <v>8.5</v>
      </c>
      <c r="J425" s="1">
        <v>1.1000000000000001</v>
      </c>
      <c r="K425" s="1">
        <v>2.5</v>
      </c>
      <c r="L425" s="1">
        <v>3.5</v>
      </c>
      <c r="M425" s="1">
        <v>6.4</v>
      </c>
      <c r="N425" s="1">
        <v>3.4</v>
      </c>
      <c r="O425" s="1">
        <v>3.3</v>
      </c>
      <c r="P425" s="1">
        <v>1.2</v>
      </c>
      <c r="Q425" s="1">
        <v>5.8</v>
      </c>
      <c r="R425" s="1">
        <v>9</v>
      </c>
      <c r="S425" s="1">
        <v>6.6</v>
      </c>
      <c r="T425" s="1">
        <v>6.1</v>
      </c>
    </row>
    <row r="426" spans="1:20" x14ac:dyDescent="0.25">
      <c r="A426">
        <v>201004</v>
      </c>
      <c r="B426" s="2">
        <v>5.5</v>
      </c>
      <c r="C426" s="2">
        <v>4.5999999999999996</v>
      </c>
      <c r="D426" s="2">
        <v>5.3</v>
      </c>
      <c r="E426" s="2">
        <v>6.2</v>
      </c>
      <c r="F426" s="2">
        <v>3.6</v>
      </c>
      <c r="G426" s="2">
        <v>6.6</v>
      </c>
      <c r="H426" s="2">
        <v>2.9</v>
      </c>
      <c r="I426" s="2">
        <v>8.3000000000000007</v>
      </c>
      <c r="J426" s="2">
        <v>1.8</v>
      </c>
      <c r="K426" s="2">
        <v>2.4</v>
      </c>
      <c r="L426" s="2">
        <v>3.5</v>
      </c>
      <c r="M426" s="2">
        <v>6.4</v>
      </c>
      <c r="N426" s="2">
        <v>2.9</v>
      </c>
      <c r="O426" s="2">
        <v>3.3</v>
      </c>
      <c r="P426" s="2">
        <v>1.2</v>
      </c>
      <c r="Q426" s="2">
        <v>6.2</v>
      </c>
      <c r="R426" s="2">
        <v>8.9</v>
      </c>
      <c r="S426" s="2">
        <v>5.9</v>
      </c>
      <c r="T426" s="2">
        <v>6</v>
      </c>
    </row>
    <row r="427" spans="1:20" x14ac:dyDescent="0.25">
      <c r="A427">
        <v>201005</v>
      </c>
      <c r="B427" s="1">
        <v>5.4</v>
      </c>
      <c r="C427" s="1">
        <v>4.5</v>
      </c>
      <c r="D427" s="1">
        <v>5</v>
      </c>
      <c r="E427" s="1">
        <v>5.6</v>
      </c>
      <c r="F427" s="1">
        <v>3.3</v>
      </c>
      <c r="G427" s="1">
        <v>5.6</v>
      </c>
      <c r="H427" s="1">
        <v>2.6</v>
      </c>
      <c r="I427" s="1">
        <v>7.8</v>
      </c>
      <c r="J427" s="1">
        <v>2.2000000000000002</v>
      </c>
      <c r="K427" s="1">
        <v>2.2000000000000002</v>
      </c>
      <c r="L427" s="1">
        <v>3.3</v>
      </c>
      <c r="M427" s="1">
        <v>6.2</v>
      </c>
      <c r="N427" s="1">
        <v>2.2000000000000002</v>
      </c>
      <c r="O427" s="1">
        <v>3.2</v>
      </c>
      <c r="P427" s="1">
        <v>1</v>
      </c>
      <c r="Q427" s="1">
        <v>6.4</v>
      </c>
      <c r="R427" s="1">
        <v>8.5</v>
      </c>
      <c r="S427" s="1">
        <v>5.0999999999999996</v>
      </c>
      <c r="T427" s="1">
        <v>5.6</v>
      </c>
    </row>
    <row r="428" spans="1:20" x14ac:dyDescent="0.25">
      <c r="A428">
        <v>201006</v>
      </c>
      <c r="B428" s="2">
        <v>5.2</v>
      </c>
      <c r="C428" s="2">
        <v>4.4000000000000004</v>
      </c>
      <c r="D428" s="2">
        <v>4.5999999999999996</v>
      </c>
      <c r="E428" s="2">
        <v>4.9000000000000004</v>
      </c>
      <c r="F428" s="2">
        <v>2.9</v>
      </c>
      <c r="G428" s="2">
        <v>4.5999999999999996</v>
      </c>
      <c r="H428" s="2">
        <v>2.4</v>
      </c>
      <c r="I428" s="2">
        <v>7.1</v>
      </c>
      <c r="J428" s="2">
        <v>2.6</v>
      </c>
      <c r="K428" s="2">
        <v>1.9</v>
      </c>
      <c r="L428" s="2">
        <v>3</v>
      </c>
      <c r="M428" s="2">
        <v>5.7</v>
      </c>
      <c r="N428" s="2">
        <v>1.5</v>
      </c>
      <c r="O428" s="2">
        <v>3.1</v>
      </c>
      <c r="P428" s="2">
        <v>0.7</v>
      </c>
      <c r="Q428" s="2">
        <v>6.4</v>
      </c>
      <c r="R428" s="2">
        <v>7.8</v>
      </c>
      <c r="S428" s="2">
        <v>4</v>
      </c>
      <c r="T428" s="2">
        <v>5</v>
      </c>
    </row>
    <row r="429" spans="1:20" x14ac:dyDescent="0.25">
      <c r="A429">
        <v>201007</v>
      </c>
      <c r="B429" s="1">
        <v>4.9000000000000004</v>
      </c>
      <c r="C429" s="1">
        <v>4.2</v>
      </c>
      <c r="D429" s="1">
        <v>4.2</v>
      </c>
      <c r="E429" s="1">
        <v>4.2</v>
      </c>
      <c r="F429" s="1">
        <v>2.4</v>
      </c>
      <c r="G429" s="1">
        <v>3.6</v>
      </c>
      <c r="H429" s="1">
        <v>2.2000000000000002</v>
      </c>
      <c r="I429" s="1">
        <v>6.3</v>
      </c>
      <c r="J429" s="1">
        <v>2.9</v>
      </c>
      <c r="K429" s="1">
        <v>1.6</v>
      </c>
      <c r="L429" s="1">
        <v>2.7</v>
      </c>
      <c r="M429" s="1">
        <v>5.0999999999999996</v>
      </c>
      <c r="N429" s="1">
        <v>0.9</v>
      </c>
      <c r="O429" s="1">
        <v>2.9</v>
      </c>
      <c r="P429" s="1">
        <v>0.4</v>
      </c>
      <c r="Q429" s="1">
        <v>6.3</v>
      </c>
      <c r="R429" s="1">
        <v>7</v>
      </c>
      <c r="S429" s="1">
        <v>3</v>
      </c>
      <c r="T429" s="1">
        <v>4.3</v>
      </c>
    </row>
    <row r="430" spans="1:20" x14ac:dyDescent="0.25">
      <c r="A430">
        <v>201008</v>
      </c>
      <c r="B430" s="2">
        <v>4.5999999999999996</v>
      </c>
      <c r="C430" s="2">
        <v>3.9</v>
      </c>
      <c r="D430" s="2">
        <v>3.7</v>
      </c>
      <c r="E430" s="2">
        <v>3.5</v>
      </c>
      <c r="F430" s="2">
        <v>2</v>
      </c>
      <c r="G430" s="2">
        <v>2.7</v>
      </c>
      <c r="H430" s="2">
        <v>2.1</v>
      </c>
      <c r="I430" s="2">
        <v>5.6</v>
      </c>
      <c r="J430" s="2">
        <v>3.2</v>
      </c>
      <c r="K430" s="2">
        <v>1.4</v>
      </c>
      <c r="L430" s="2">
        <v>2.2999999999999998</v>
      </c>
      <c r="M430" s="2">
        <v>4.5</v>
      </c>
      <c r="N430" s="2">
        <v>0.4</v>
      </c>
      <c r="O430" s="2">
        <v>2.8</v>
      </c>
      <c r="P430" s="2">
        <v>0</v>
      </c>
      <c r="Q430" s="2">
        <v>6</v>
      </c>
      <c r="R430" s="2">
        <v>6.1</v>
      </c>
      <c r="S430" s="2">
        <v>2</v>
      </c>
      <c r="T430" s="2">
        <v>3.7</v>
      </c>
    </row>
    <row r="431" spans="1:20" x14ac:dyDescent="0.25">
      <c r="A431">
        <v>201009</v>
      </c>
      <c r="B431" s="1">
        <v>4.2</v>
      </c>
      <c r="C431" s="1">
        <v>3.7</v>
      </c>
      <c r="D431" s="1">
        <v>3.4</v>
      </c>
      <c r="E431" s="1">
        <v>2.9</v>
      </c>
      <c r="F431" s="1">
        <v>1.6</v>
      </c>
      <c r="G431" s="1">
        <v>1.9</v>
      </c>
      <c r="H431" s="1">
        <v>2</v>
      </c>
      <c r="I431" s="1">
        <v>4.9000000000000004</v>
      </c>
      <c r="J431" s="1">
        <v>3.5</v>
      </c>
      <c r="K431" s="1">
        <v>1.2</v>
      </c>
      <c r="L431" s="1">
        <v>2</v>
      </c>
      <c r="M431" s="1">
        <v>3.9</v>
      </c>
      <c r="N431" s="1">
        <v>0.1</v>
      </c>
      <c r="O431" s="1">
        <v>2.7</v>
      </c>
      <c r="P431" s="1">
        <v>-0.3</v>
      </c>
      <c r="Q431" s="1">
        <v>5.7</v>
      </c>
      <c r="R431" s="1">
        <v>5.3</v>
      </c>
      <c r="S431" s="1">
        <v>1.2</v>
      </c>
      <c r="T431" s="1">
        <v>3.3</v>
      </c>
    </row>
    <row r="432" spans="1:20" x14ac:dyDescent="0.25">
      <c r="A432">
        <v>201010</v>
      </c>
      <c r="B432" s="2">
        <v>3.8</v>
      </c>
      <c r="C432" s="2">
        <v>3.6</v>
      </c>
      <c r="D432" s="2">
        <v>3</v>
      </c>
      <c r="E432" s="2">
        <v>2.5</v>
      </c>
      <c r="F432" s="2">
        <v>1.3</v>
      </c>
      <c r="G432" s="2">
        <v>1.2</v>
      </c>
      <c r="H432" s="2">
        <v>1.9</v>
      </c>
      <c r="I432" s="2">
        <v>4.4000000000000004</v>
      </c>
      <c r="J432" s="2">
        <v>3.7</v>
      </c>
      <c r="K432" s="2">
        <v>1.1000000000000001</v>
      </c>
      <c r="L432" s="2">
        <v>1.7</v>
      </c>
      <c r="M432" s="2">
        <v>3.4</v>
      </c>
      <c r="N432" s="2">
        <v>-0.1</v>
      </c>
      <c r="O432" s="2">
        <v>2.7</v>
      </c>
      <c r="P432" s="2">
        <v>-0.6</v>
      </c>
      <c r="Q432" s="2">
        <v>5.4</v>
      </c>
      <c r="R432" s="2">
        <v>4.5</v>
      </c>
      <c r="S432" s="2">
        <v>0.6</v>
      </c>
      <c r="T432" s="2">
        <v>2.9</v>
      </c>
    </row>
    <row r="433" spans="1:20" x14ac:dyDescent="0.25">
      <c r="A433">
        <v>201011</v>
      </c>
      <c r="B433" s="1">
        <v>3.6</v>
      </c>
      <c r="C433" s="1">
        <v>3.5</v>
      </c>
      <c r="D433" s="1">
        <v>2.8</v>
      </c>
      <c r="E433" s="1">
        <v>2.2000000000000002</v>
      </c>
      <c r="F433" s="1">
        <v>1</v>
      </c>
      <c r="G433" s="1">
        <v>0.6</v>
      </c>
      <c r="H433" s="1">
        <v>1.9</v>
      </c>
      <c r="I433" s="1">
        <v>4</v>
      </c>
      <c r="J433" s="1">
        <v>3.8</v>
      </c>
      <c r="K433" s="1">
        <v>1</v>
      </c>
      <c r="L433" s="1">
        <v>1.5</v>
      </c>
      <c r="M433" s="1">
        <v>2.9</v>
      </c>
      <c r="N433" s="1">
        <v>-0.3</v>
      </c>
      <c r="O433" s="1">
        <v>2.7</v>
      </c>
      <c r="P433" s="1">
        <v>-0.8</v>
      </c>
      <c r="Q433" s="1">
        <v>4.9000000000000004</v>
      </c>
      <c r="R433" s="1">
        <v>4</v>
      </c>
      <c r="S433" s="1">
        <v>0.1</v>
      </c>
      <c r="T433" s="1">
        <v>2.7</v>
      </c>
    </row>
    <row r="434" spans="1:20" x14ac:dyDescent="0.25">
      <c r="A434">
        <v>201012</v>
      </c>
      <c r="B434" s="2">
        <v>3.3</v>
      </c>
      <c r="C434" s="2">
        <v>3.3</v>
      </c>
      <c r="D434" s="2">
        <v>2.6</v>
      </c>
      <c r="E434" s="2">
        <v>2</v>
      </c>
      <c r="F434" s="2">
        <v>0.7</v>
      </c>
      <c r="G434" s="2">
        <v>0.2</v>
      </c>
      <c r="H434" s="2">
        <v>1.9</v>
      </c>
      <c r="I434" s="2">
        <v>3.6</v>
      </c>
      <c r="J434" s="2">
        <v>3.7</v>
      </c>
      <c r="K434" s="2">
        <v>0.9</v>
      </c>
      <c r="L434" s="2">
        <v>1.3</v>
      </c>
      <c r="M434" s="2">
        <v>2.6</v>
      </c>
      <c r="N434" s="2">
        <v>-0.4</v>
      </c>
      <c r="O434" s="2">
        <v>2.7</v>
      </c>
      <c r="P434" s="2">
        <v>-1</v>
      </c>
      <c r="Q434" s="2">
        <v>4.4000000000000004</v>
      </c>
      <c r="R434" s="2">
        <v>3.5</v>
      </c>
      <c r="S434" s="2">
        <v>-0.2</v>
      </c>
      <c r="T434" s="2">
        <v>2.5</v>
      </c>
    </row>
    <row r="435" spans="1:20" x14ac:dyDescent="0.25">
      <c r="A435">
        <v>201101</v>
      </c>
      <c r="B435" s="1">
        <v>3.1</v>
      </c>
      <c r="C435" s="1">
        <v>3.2</v>
      </c>
      <c r="D435" s="1">
        <v>2.4</v>
      </c>
      <c r="E435" s="1">
        <v>1.8</v>
      </c>
      <c r="F435" s="1">
        <v>0.4</v>
      </c>
      <c r="G435" s="1">
        <v>-0.2</v>
      </c>
      <c r="H435" s="1">
        <v>2</v>
      </c>
      <c r="I435" s="1">
        <v>3.2</v>
      </c>
      <c r="J435" s="1">
        <v>3.4</v>
      </c>
      <c r="K435" s="1">
        <v>0.8</v>
      </c>
      <c r="L435" s="1">
        <v>1.2</v>
      </c>
      <c r="M435" s="1">
        <v>2.2999999999999998</v>
      </c>
      <c r="N435" s="1">
        <v>-0.3</v>
      </c>
      <c r="O435" s="1">
        <v>2.8</v>
      </c>
      <c r="P435" s="1">
        <v>-1.1000000000000001</v>
      </c>
      <c r="Q435" s="1">
        <v>3.9</v>
      </c>
      <c r="R435" s="1">
        <v>3.1</v>
      </c>
      <c r="S435" s="1">
        <v>-0.4</v>
      </c>
      <c r="T435" s="1">
        <v>2.2999999999999998</v>
      </c>
    </row>
    <row r="436" spans="1:20" x14ac:dyDescent="0.25">
      <c r="A436">
        <v>201102</v>
      </c>
      <c r="B436" s="2">
        <v>2.9</v>
      </c>
      <c r="C436" s="2">
        <v>3</v>
      </c>
      <c r="D436" s="2">
        <v>2.2000000000000002</v>
      </c>
      <c r="E436" s="2">
        <v>1.6</v>
      </c>
      <c r="F436" s="2">
        <v>0.1</v>
      </c>
      <c r="G436" s="2">
        <v>-0.7</v>
      </c>
      <c r="H436" s="2">
        <v>2</v>
      </c>
      <c r="I436" s="2">
        <v>2.8</v>
      </c>
      <c r="J436" s="2">
        <v>2.9</v>
      </c>
      <c r="K436" s="2">
        <v>0.7</v>
      </c>
      <c r="L436" s="2">
        <v>1</v>
      </c>
      <c r="M436" s="2">
        <v>2</v>
      </c>
      <c r="N436" s="2">
        <v>-0.1</v>
      </c>
      <c r="O436" s="2">
        <v>2.8</v>
      </c>
      <c r="P436" s="2">
        <v>-1.1000000000000001</v>
      </c>
      <c r="Q436" s="2">
        <v>3.4</v>
      </c>
      <c r="R436" s="2">
        <v>2.7</v>
      </c>
      <c r="S436" s="2">
        <v>-0.5</v>
      </c>
      <c r="T436" s="2">
        <v>2.1</v>
      </c>
    </row>
    <row r="437" spans="1:20" x14ac:dyDescent="0.25">
      <c r="A437">
        <v>201103</v>
      </c>
      <c r="B437" s="1">
        <v>2.7</v>
      </c>
      <c r="C437" s="1">
        <v>2.6</v>
      </c>
      <c r="D437" s="1">
        <v>1.9</v>
      </c>
      <c r="E437" s="1">
        <v>1.4</v>
      </c>
      <c r="F437" s="1">
        <v>-0.1</v>
      </c>
      <c r="G437" s="1">
        <v>-1.2</v>
      </c>
      <c r="H437" s="1">
        <v>2</v>
      </c>
      <c r="I437" s="1">
        <v>2.4</v>
      </c>
      <c r="J437" s="1">
        <v>2.4</v>
      </c>
      <c r="K437" s="1">
        <v>0.6</v>
      </c>
      <c r="L437" s="1">
        <v>0.8</v>
      </c>
      <c r="M437" s="1">
        <v>1.6</v>
      </c>
      <c r="N437" s="1">
        <v>0.3</v>
      </c>
      <c r="O437" s="1">
        <v>2.7</v>
      </c>
      <c r="P437" s="1">
        <v>-1.2</v>
      </c>
      <c r="Q437" s="1">
        <v>2.9</v>
      </c>
      <c r="R437" s="1">
        <v>2.2999999999999998</v>
      </c>
      <c r="S437" s="1">
        <v>-0.5</v>
      </c>
      <c r="T437" s="1">
        <v>2</v>
      </c>
    </row>
    <row r="438" spans="1:20" x14ac:dyDescent="0.25">
      <c r="A438">
        <v>201104</v>
      </c>
      <c r="B438" s="2">
        <v>2.5</v>
      </c>
      <c r="C438" s="2">
        <v>2.2000000000000002</v>
      </c>
      <c r="D438" s="2">
        <v>1.6</v>
      </c>
      <c r="E438" s="2">
        <v>1.2</v>
      </c>
      <c r="F438" s="2">
        <v>-0.4</v>
      </c>
      <c r="G438" s="2">
        <v>-1.8</v>
      </c>
      <c r="H438" s="2">
        <v>2</v>
      </c>
      <c r="I438" s="2">
        <v>1.9</v>
      </c>
      <c r="J438" s="2">
        <v>1.9</v>
      </c>
      <c r="K438" s="2">
        <v>0.4</v>
      </c>
      <c r="L438" s="2">
        <v>0.7</v>
      </c>
      <c r="M438" s="2">
        <v>1.2</v>
      </c>
      <c r="N438" s="2">
        <v>1</v>
      </c>
      <c r="O438" s="2">
        <v>2.6</v>
      </c>
      <c r="P438" s="2">
        <v>-1.2</v>
      </c>
      <c r="Q438" s="2">
        <v>2.5</v>
      </c>
      <c r="R438" s="2">
        <v>1.8</v>
      </c>
      <c r="S438" s="2">
        <v>-0.6</v>
      </c>
      <c r="T438" s="2">
        <v>1.8</v>
      </c>
    </row>
    <row r="439" spans="1:20" x14ac:dyDescent="0.25">
      <c r="A439">
        <v>201105</v>
      </c>
      <c r="B439" s="1">
        <v>2.2999999999999998</v>
      </c>
      <c r="C439" s="1">
        <v>1.8</v>
      </c>
      <c r="D439" s="1">
        <v>1.2</v>
      </c>
      <c r="E439" s="1">
        <v>1.1000000000000001</v>
      </c>
      <c r="F439" s="1">
        <v>-0.6</v>
      </c>
      <c r="G439" s="1">
        <v>-2.5</v>
      </c>
      <c r="H439" s="1">
        <v>1.8</v>
      </c>
      <c r="I439" s="1">
        <v>1.3</v>
      </c>
      <c r="J439" s="1">
        <v>1.3</v>
      </c>
      <c r="K439" s="1">
        <v>0.1</v>
      </c>
      <c r="L439" s="1">
        <v>0.6</v>
      </c>
      <c r="M439" s="1">
        <v>0.7</v>
      </c>
      <c r="N439" s="1">
        <v>1.7</v>
      </c>
      <c r="O439" s="1">
        <v>2.5</v>
      </c>
      <c r="P439" s="1">
        <v>-1.1000000000000001</v>
      </c>
      <c r="Q439" s="1">
        <v>2.1</v>
      </c>
      <c r="R439" s="1">
        <v>1.3</v>
      </c>
      <c r="S439" s="1">
        <v>-0.6</v>
      </c>
      <c r="T439" s="1">
        <v>1.6</v>
      </c>
    </row>
    <row r="440" spans="1:20" x14ac:dyDescent="0.25">
      <c r="A440">
        <v>201106</v>
      </c>
      <c r="B440" s="2">
        <v>2.2000000000000002</v>
      </c>
      <c r="C440" s="2">
        <v>1.2</v>
      </c>
      <c r="D440" s="2">
        <v>0.9</v>
      </c>
      <c r="E440" s="2">
        <v>1</v>
      </c>
      <c r="F440" s="2">
        <v>-0.8</v>
      </c>
      <c r="G440" s="2">
        <v>-3.3</v>
      </c>
      <c r="H440" s="2">
        <v>1.6</v>
      </c>
      <c r="I440" s="2">
        <v>0.8</v>
      </c>
      <c r="J440" s="2">
        <v>0.7</v>
      </c>
      <c r="K440" s="2">
        <v>-0.3</v>
      </c>
      <c r="L440" s="2">
        <v>0.6</v>
      </c>
      <c r="M440" s="2">
        <v>0.2</v>
      </c>
      <c r="N440" s="2">
        <v>2.4</v>
      </c>
      <c r="O440" s="2">
        <v>2.2999999999999998</v>
      </c>
      <c r="P440" s="2">
        <v>-1.1000000000000001</v>
      </c>
      <c r="Q440" s="2">
        <v>1.6</v>
      </c>
      <c r="R440" s="2">
        <v>0.6</v>
      </c>
      <c r="S440" s="2">
        <v>-0.7</v>
      </c>
      <c r="T440" s="2">
        <v>1.5</v>
      </c>
    </row>
    <row r="441" spans="1:20" x14ac:dyDescent="0.25">
      <c r="A441">
        <v>201107</v>
      </c>
      <c r="B441" s="1">
        <v>2</v>
      </c>
      <c r="C441" s="1">
        <v>0.7</v>
      </c>
      <c r="D441" s="1">
        <v>0.4</v>
      </c>
      <c r="E441" s="1">
        <v>1</v>
      </c>
      <c r="F441" s="1">
        <v>-1.1000000000000001</v>
      </c>
      <c r="G441" s="1">
        <v>-4.0999999999999996</v>
      </c>
      <c r="H441" s="1">
        <v>1.3</v>
      </c>
      <c r="I441" s="1">
        <v>0.2</v>
      </c>
      <c r="J441" s="1">
        <v>0.1</v>
      </c>
      <c r="K441" s="1">
        <v>-0.7</v>
      </c>
      <c r="L441" s="1">
        <v>0.5</v>
      </c>
      <c r="M441" s="1">
        <v>-0.4</v>
      </c>
      <c r="N441" s="1">
        <v>3</v>
      </c>
      <c r="O441" s="1">
        <v>2</v>
      </c>
      <c r="P441" s="1">
        <v>-1.1000000000000001</v>
      </c>
      <c r="Q441" s="1">
        <v>1.1000000000000001</v>
      </c>
      <c r="R441" s="1">
        <v>-0.1</v>
      </c>
      <c r="S441" s="1">
        <v>-0.9</v>
      </c>
      <c r="T441" s="1">
        <v>1.3</v>
      </c>
    </row>
    <row r="442" spans="1:20" x14ac:dyDescent="0.25">
      <c r="A442">
        <v>201108</v>
      </c>
      <c r="B442" s="2">
        <v>1.9</v>
      </c>
      <c r="C442" s="2">
        <v>0.2</v>
      </c>
      <c r="D442" s="2">
        <v>0</v>
      </c>
      <c r="E442" s="2">
        <v>1</v>
      </c>
      <c r="F442" s="2">
        <v>-1.3</v>
      </c>
      <c r="G442" s="2">
        <v>-4.8</v>
      </c>
      <c r="H442" s="2">
        <v>0.9</v>
      </c>
      <c r="I442" s="2">
        <v>-0.3</v>
      </c>
      <c r="J442" s="2">
        <v>-0.5</v>
      </c>
      <c r="K442" s="2">
        <v>-1.2</v>
      </c>
      <c r="L442" s="2">
        <v>0.5</v>
      </c>
      <c r="M442" s="2">
        <v>-0.9</v>
      </c>
      <c r="N442" s="2">
        <v>3.4</v>
      </c>
      <c r="O442" s="2">
        <v>1.7</v>
      </c>
      <c r="P442" s="2">
        <v>-1.1000000000000001</v>
      </c>
      <c r="Q442" s="2">
        <v>0.7</v>
      </c>
      <c r="R442" s="2">
        <v>-0.7</v>
      </c>
      <c r="S442" s="2">
        <v>-1.1000000000000001</v>
      </c>
      <c r="T442" s="2">
        <v>1.1000000000000001</v>
      </c>
    </row>
    <row r="443" spans="1:20" x14ac:dyDescent="0.25">
      <c r="A443">
        <v>201109</v>
      </c>
      <c r="B443" s="1">
        <v>1.8</v>
      </c>
      <c r="C443" s="1">
        <v>-0.3</v>
      </c>
      <c r="D443" s="1">
        <v>-0.5</v>
      </c>
      <c r="E443" s="1">
        <v>0.9</v>
      </c>
      <c r="F443" s="1">
        <v>-1.5</v>
      </c>
      <c r="G443" s="1">
        <v>-5.3</v>
      </c>
      <c r="H443" s="1">
        <v>0.5</v>
      </c>
      <c r="I443" s="1">
        <v>-0.8</v>
      </c>
      <c r="J443" s="1">
        <v>-0.9</v>
      </c>
      <c r="K443" s="1">
        <v>-1.8</v>
      </c>
      <c r="L443" s="1">
        <v>0.5</v>
      </c>
      <c r="M443" s="1">
        <v>-1.3</v>
      </c>
      <c r="N443" s="1">
        <v>3.5</v>
      </c>
      <c r="O443" s="1">
        <v>1.5</v>
      </c>
      <c r="P443" s="1">
        <v>-1.1000000000000001</v>
      </c>
      <c r="Q443" s="1">
        <v>0.3</v>
      </c>
      <c r="R443" s="1">
        <v>-1.2</v>
      </c>
      <c r="S443" s="1">
        <v>-1.4</v>
      </c>
      <c r="T443" s="1">
        <v>0.9</v>
      </c>
    </row>
    <row r="444" spans="1:20" x14ac:dyDescent="0.25">
      <c r="A444">
        <v>201110</v>
      </c>
      <c r="B444" s="2">
        <v>1.6</v>
      </c>
      <c r="C444" s="2">
        <v>-0.7</v>
      </c>
      <c r="D444" s="2">
        <v>-0.9</v>
      </c>
      <c r="E444" s="2">
        <v>0.9</v>
      </c>
      <c r="F444" s="2">
        <v>-1.6</v>
      </c>
      <c r="G444" s="2">
        <v>-5.6</v>
      </c>
      <c r="H444" s="2">
        <v>0.1</v>
      </c>
      <c r="I444" s="2">
        <v>-1.2</v>
      </c>
      <c r="J444" s="2">
        <v>-1.2</v>
      </c>
      <c r="K444" s="2">
        <v>-2.2999999999999998</v>
      </c>
      <c r="L444" s="2">
        <v>0.4</v>
      </c>
      <c r="M444" s="2">
        <v>-1.7</v>
      </c>
      <c r="N444" s="2">
        <v>3.4</v>
      </c>
      <c r="O444" s="2">
        <v>1.3</v>
      </c>
      <c r="P444" s="2">
        <v>-1.1000000000000001</v>
      </c>
      <c r="Q444" s="2">
        <v>0</v>
      </c>
      <c r="R444" s="2">
        <v>-1.6</v>
      </c>
      <c r="S444" s="2">
        <v>-1.7</v>
      </c>
      <c r="T444" s="2">
        <v>0.9</v>
      </c>
    </row>
    <row r="445" spans="1:20" x14ac:dyDescent="0.25">
      <c r="A445">
        <v>201111</v>
      </c>
      <c r="B445" s="1">
        <v>1.5</v>
      </c>
      <c r="C445" s="1">
        <v>-0.9</v>
      </c>
      <c r="D445" s="1">
        <v>-1.3</v>
      </c>
      <c r="E445" s="1">
        <v>0.9</v>
      </c>
      <c r="F445" s="1">
        <v>-1.7</v>
      </c>
      <c r="G445" s="1">
        <v>-5.7</v>
      </c>
      <c r="H445" s="1">
        <v>-0.2</v>
      </c>
      <c r="I445" s="1">
        <v>-1.5</v>
      </c>
      <c r="J445" s="1">
        <v>-1.2</v>
      </c>
      <c r="K445" s="1">
        <v>-2.8</v>
      </c>
      <c r="L445" s="1">
        <v>0.4</v>
      </c>
      <c r="M445" s="1">
        <v>-2</v>
      </c>
      <c r="N445" s="1">
        <v>3.2</v>
      </c>
      <c r="O445" s="1">
        <v>1.1000000000000001</v>
      </c>
      <c r="P445" s="1">
        <v>-1.2</v>
      </c>
      <c r="Q445" s="1">
        <v>-0.3</v>
      </c>
      <c r="R445" s="1">
        <v>-1.9</v>
      </c>
      <c r="S445" s="1">
        <v>-1.8</v>
      </c>
      <c r="T445" s="1">
        <v>0.9</v>
      </c>
    </row>
    <row r="446" spans="1:20" x14ac:dyDescent="0.25">
      <c r="A446">
        <v>201112</v>
      </c>
      <c r="B446" s="2">
        <v>1.5</v>
      </c>
      <c r="C446" s="2">
        <v>-1</v>
      </c>
      <c r="D446" s="2">
        <v>-1.6</v>
      </c>
      <c r="E446" s="2">
        <v>0.9</v>
      </c>
      <c r="F446" s="2">
        <v>-1.7</v>
      </c>
      <c r="G446" s="2">
        <v>-5.5</v>
      </c>
      <c r="H446" s="2">
        <v>-0.5</v>
      </c>
      <c r="I446" s="2">
        <v>-1.7</v>
      </c>
      <c r="J446" s="2">
        <v>-1.1000000000000001</v>
      </c>
      <c r="K446" s="2">
        <v>-3.2</v>
      </c>
      <c r="L446" s="2">
        <v>0.4</v>
      </c>
      <c r="M446" s="2">
        <v>-2.2999999999999998</v>
      </c>
      <c r="N446" s="2">
        <v>2.9</v>
      </c>
      <c r="O446" s="2">
        <v>1</v>
      </c>
      <c r="P446" s="2">
        <v>-1.3</v>
      </c>
      <c r="Q446" s="2">
        <v>-0.4</v>
      </c>
      <c r="R446" s="2">
        <v>-2</v>
      </c>
      <c r="S446" s="2">
        <v>-1.8</v>
      </c>
      <c r="T446" s="2">
        <v>0.9</v>
      </c>
    </row>
    <row r="447" spans="1:20" x14ac:dyDescent="0.25">
      <c r="A447">
        <v>201201</v>
      </c>
      <c r="B447" s="1">
        <v>1.5</v>
      </c>
      <c r="C447" s="1">
        <v>-1</v>
      </c>
      <c r="D447" s="1">
        <v>-1.8</v>
      </c>
      <c r="E447" s="1">
        <v>0.9</v>
      </c>
      <c r="F447" s="1">
        <v>-1.7</v>
      </c>
      <c r="G447" s="1">
        <v>-5.2</v>
      </c>
      <c r="H447" s="1">
        <v>-0.6</v>
      </c>
      <c r="I447" s="1">
        <v>-1.7</v>
      </c>
      <c r="J447" s="1">
        <v>-0.9</v>
      </c>
      <c r="K447" s="1">
        <v>-3.5</v>
      </c>
      <c r="L447" s="1">
        <v>0.4</v>
      </c>
      <c r="M447" s="1">
        <v>-2.4</v>
      </c>
      <c r="N447" s="1">
        <v>2.5</v>
      </c>
      <c r="O447" s="1">
        <v>0.9</v>
      </c>
      <c r="P447" s="1">
        <v>-1.3</v>
      </c>
      <c r="Q447" s="1">
        <v>-0.5</v>
      </c>
      <c r="R447" s="1">
        <v>-1.9</v>
      </c>
      <c r="S447" s="1">
        <v>-1.8</v>
      </c>
      <c r="T447" s="1">
        <v>1</v>
      </c>
    </row>
    <row r="448" spans="1:20" x14ac:dyDescent="0.25">
      <c r="A448">
        <v>201202</v>
      </c>
      <c r="B448" s="2">
        <v>1.5</v>
      </c>
      <c r="C448" s="2">
        <v>-1</v>
      </c>
      <c r="D448" s="2">
        <v>-1.8</v>
      </c>
      <c r="E448" s="2">
        <v>0.9</v>
      </c>
      <c r="F448" s="2">
        <v>-1.6</v>
      </c>
      <c r="G448" s="2">
        <v>-4.8</v>
      </c>
      <c r="H448" s="2">
        <v>-0.7</v>
      </c>
      <c r="I448" s="2">
        <v>-1.7</v>
      </c>
      <c r="J448" s="2">
        <v>-0.7</v>
      </c>
      <c r="K448" s="2">
        <v>-3.8</v>
      </c>
      <c r="L448" s="2">
        <v>0.4</v>
      </c>
      <c r="M448" s="2">
        <v>-2.6</v>
      </c>
      <c r="N448" s="2">
        <v>2</v>
      </c>
      <c r="O448" s="2">
        <v>0.9</v>
      </c>
      <c r="P448" s="2">
        <v>-1.4</v>
      </c>
      <c r="Q448" s="2">
        <v>-0.4</v>
      </c>
      <c r="R448" s="2">
        <v>-1.6</v>
      </c>
      <c r="S448" s="2">
        <v>-1.6</v>
      </c>
      <c r="T448" s="2">
        <v>1.1000000000000001</v>
      </c>
    </row>
    <row r="449" spans="1:20" x14ac:dyDescent="0.25">
      <c r="A449">
        <v>201203</v>
      </c>
      <c r="B449" s="1">
        <v>1.7</v>
      </c>
      <c r="C449" s="1">
        <v>-0.8</v>
      </c>
      <c r="D449" s="1">
        <v>-1.7</v>
      </c>
      <c r="E449" s="1">
        <v>1.1000000000000001</v>
      </c>
      <c r="F449" s="1">
        <v>-1.6</v>
      </c>
      <c r="G449" s="1">
        <v>-4.3</v>
      </c>
      <c r="H449" s="1">
        <v>-0.6</v>
      </c>
      <c r="I449" s="1">
        <v>-1.7</v>
      </c>
      <c r="J449" s="1">
        <v>-0.5</v>
      </c>
      <c r="K449" s="1">
        <v>-4</v>
      </c>
      <c r="L449" s="1">
        <v>0.5</v>
      </c>
      <c r="M449" s="1">
        <v>-2.6</v>
      </c>
      <c r="N449" s="1">
        <v>1.5</v>
      </c>
      <c r="O449" s="1">
        <v>0.8</v>
      </c>
      <c r="P449" s="1">
        <v>-1.6</v>
      </c>
      <c r="Q449" s="1">
        <v>-0.3</v>
      </c>
      <c r="R449" s="1">
        <v>-1.3</v>
      </c>
      <c r="S449" s="1">
        <v>-1.5</v>
      </c>
      <c r="T449" s="1">
        <v>1.2</v>
      </c>
    </row>
    <row r="450" spans="1:20" x14ac:dyDescent="0.25">
      <c r="A450">
        <v>201204</v>
      </c>
      <c r="B450" s="2">
        <v>2</v>
      </c>
      <c r="C450" s="2">
        <v>-0.7</v>
      </c>
      <c r="D450" s="2">
        <v>-1.6</v>
      </c>
      <c r="E450" s="2">
        <v>1.2</v>
      </c>
      <c r="F450" s="2">
        <v>-1.5</v>
      </c>
      <c r="G450" s="2">
        <v>-3.7</v>
      </c>
      <c r="H450" s="2">
        <v>-0.5</v>
      </c>
      <c r="I450" s="2">
        <v>-1.6</v>
      </c>
      <c r="J450" s="2">
        <v>-0.4</v>
      </c>
      <c r="K450" s="2">
        <v>-4.0999999999999996</v>
      </c>
      <c r="L450" s="2">
        <v>0.5</v>
      </c>
      <c r="M450" s="2">
        <v>-2.5</v>
      </c>
      <c r="N450" s="2">
        <v>1</v>
      </c>
      <c r="O450" s="2">
        <v>0.8</v>
      </c>
      <c r="P450" s="2">
        <v>-1.7</v>
      </c>
      <c r="Q450" s="2">
        <v>-0.1</v>
      </c>
      <c r="R450" s="2">
        <v>-0.9</v>
      </c>
      <c r="S450" s="2">
        <v>-1.2</v>
      </c>
      <c r="T450" s="2">
        <v>1.3</v>
      </c>
    </row>
    <row r="451" spans="1:20" x14ac:dyDescent="0.25">
      <c r="A451">
        <v>201205</v>
      </c>
      <c r="B451" s="1">
        <v>2.2999999999999998</v>
      </c>
      <c r="C451" s="1">
        <v>-0.6</v>
      </c>
      <c r="D451" s="1">
        <v>-1.4</v>
      </c>
      <c r="E451" s="1">
        <v>1.4</v>
      </c>
      <c r="F451" s="1">
        <v>-1.4</v>
      </c>
      <c r="G451" s="1">
        <v>-3.1</v>
      </c>
      <c r="H451" s="1">
        <v>-0.5</v>
      </c>
      <c r="I451" s="1">
        <v>-1.5</v>
      </c>
      <c r="J451" s="1">
        <v>-0.2</v>
      </c>
      <c r="K451" s="1">
        <v>-4.2</v>
      </c>
      <c r="L451" s="1">
        <v>0.5</v>
      </c>
      <c r="M451" s="1">
        <v>-2.4</v>
      </c>
      <c r="N451" s="1">
        <v>0.6</v>
      </c>
      <c r="O451" s="1">
        <v>0.9</v>
      </c>
      <c r="P451" s="1">
        <v>-1.8</v>
      </c>
      <c r="Q451" s="1">
        <v>0.1</v>
      </c>
      <c r="R451" s="1">
        <v>-0.3</v>
      </c>
      <c r="S451" s="1">
        <v>-0.9</v>
      </c>
      <c r="T451" s="1">
        <v>1.5</v>
      </c>
    </row>
    <row r="452" spans="1:20" x14ac:dyDescent="0.25">
      <c r="A452">
        <v>201206</v>
      </c>
      <c r="B452" s="2">
        <v>2.5</v>
      </c>
      <c r="C452" s="2">
        <v>-0.4</v>
      </c>
      <c r="D452" s="2">
        <v>-1.1000000000000001</v>
      </c>
      <c r="E452" s="2">
        <v>1.6</v>
      </c>
      <c r="F452" s="2">
        <v>-1.2</v>
      </c>
      <c r="G452" s="2">
        <v>-2.5</v>
      </c>
      <c r="H452" s="2">
        <v>-0.4</v>
      </c>
      <c r="I452" s="2">
        <v>-1.3</v>
      </c>
      <c r="J452" s="2">
        <v>0.1</v>
      </c>
      <c r="K452" s="2">
        <v>-4.2</v>
      </c>
      <c r="L452" s="2">
        <v>0.4</v>
      </c>
      <c r="M452" s="2">
        <v>-2.1</v>
      </c>
      <c r="N452" s="2">
        <v>0.3</v>
      </c>
      <c r="O452" s="2">
        <v>0.9</v>
      </c>
      <c r="P452" s="2">
        <v>-1.9</v>
      </c>
      <c r="Q452" s="2">
        <v>0.3</v>
      </c>
      <c r="R452" s="2">
        <v>0.5</v>
      </c>
      <c r="S452" s="2">
        <v>-0.5</v>
      </c>
      <c r="T452" s="2">
        <v>1.6</v>
      </c>
    </row>
    <row r="453" spans="1:20" x14ac:dyDescent="0.25">
      <c r="A453">
        <v>201207</v>
      </c>
      <c r="B453" s="1">
        <v>2.8</v>
      </c>
      <c r="C453" s="1">
        <v>-0.3</v>
      </c>
      <c r="D453" s="1">
        <v>-0.9</v>
      </c>
      <c r="E453" s="1">
        <v>1.7</v>
      </c>
      <c r="F453" s="1">
        <v>-1</v>
      </c>
      <c r="G453" s="1">
        <v>-1.8</v>
      </c>
      <c r="H453" s="1">
        <v>-0.4</v>
      </c>
      <c r="I453" s="1">
        <v>-1.1000000000000001</v>
      </c>
      <c r="J453" s="1">
        <v>0.5</v>
      </c>
      <c r="K453" s="1">
        <v>-4.0999999999999996</v>
      </c>
      <c r="L453" s="1">
        <v>0.3</v>
      </c>
      <c r="M453" s="1">
        <v>-1.8</v>
      </c>
      <c r="N453" s="1">
        <v>0.1</v>
      </c>
      <c r="O453" s="1">
        <v>1</v>
      </c>
      <c r="P453" s="1">
        <v>-2</v>
      </c>
      <c r="Q453" s="1">
        <v>0.5</v>
      </c>
      <c r="R453" s="1">
        <v>1.3</v>
      </c>
      <c r="S453" s="1">
        <v>0.1</v>
      </c>
      <c r="T453" s="1">
        <v>1.9</v>
      </c>
    </row>
    <row r="454" spans="1:20" x14ac:dyDescent="0.25">
      <c r="A454">
        <v>201208</v>
      </c>
      <c r="B454" s="2">
        <v>2.9</v>
      </c>
      <c r="C454" s="2">
        <v>-0.1</v>
      </c>
      <c r="D454" s="2">
        <v>-0.7</v>
      </c>
      <c r="E454" s="2">
        <v>1.8</v>
      </c>
      <c r="F454" s="2">
        <v>-0.8</v>
      </c>
      <c r="G454" s="2">
        <v>-1.1000000000000001</v>
      </c>
      <c r="H454" s="2">
        <v>-0.4</v>
      </c>
      <c r="I454" s="2">
        <v>-0.8</v>
      </c>
      <c r="J454" s="2">
        <v>0.9</v>
      </c>
      <c r="K454" s="2">
        <v>-3.9</v>
      </c>
      <c r="L454" s="2">
        <v>0.3</v>
      </c>
      <c r="M454" s="2">
        <v>-1.5</v>
      </c>
      <c r="N454" s="2">
        <v>0.1</v>
      </c>
      <c r="O454" s="2">
        <v>1</v>
      </c>
      <c r="P454" s="2">
        <v>-2.1</v>
      </c>
      <c r="Q454" s="2">
        <v>0.6</v>
      </c>
      <c r="R454" s="2">
        <v>2</v>
      </c>
      <c r="S454" s="2">
        <v>0.7</v>
      </c>
      <c r="T454" s="2">
        <v>2.1</v>
      </c>
    </row>
    <row r="455" spans="1:20" x14ac:dyDescent="0.25">
      <c r="A455">
        <v>201209</v>
      </c>
      <c r="B455" s="1">
        <v>3</v>
      </c>
      <c r="C455" s="1">
        <v>0.1</v>
      </c>
      <c r="D455" s="1">
        <v>-0.5</v>
      </c>
      <c r="E455" s="1">
        <v>1.8</v>
      </c>
      <c r="F455" s="1">
        <v>-0.6</v>
      </c>
      <c r="G455" s="1">
        <v>-0.6</v>
      </c>
      <c r="H455" s="1">
        <v>-0.3</v>
      </c>
      <c r="I455" s="1">
        <v>-0.5</v>
      </c>
      <c r="J455" s="1">
        <v>1.3</v>
      </c>
      <c r="K455" s="1">
        <v>-3.6</v>
      </c>
      <c r="L455" s="1">
        <v>0.2</v>
      </c>
      <c r="M455" s="1">
        <v>-1.3</v>
      </c>
      <c r="N455" s="1">
        <v>0.4</v>
      </c>
      <c r="O455" s="1">
        <v>1.1000000000000001</v>
      </c>
      <c r="P455" s="1">
        <v>-2.1</v>
      </c>
      <c r="Q455" s="1">
        <v>0.7</v>
      </c>
      <c r="R455" s="1">
        <v>2.5</v>
      </c>
      <c r="S455" s="1">
        <v>1.3</v>
      </c>
      <c r="T455" s="1">
        <v>2.2000000000000002</v>
      </c>
    </row>
    <row r="456" spans="1:20" x14ac:dyDescent="0.25">
      <c r="A456">
        <v>201210</v>
      </c>
      <c r="B456" s="2">
        <v>3.1</v>
      </c>
      <c r="C456" s="2">
        <v>0.2</v>
      </c>
      <c r="D456" s="2">
        <v>-0.4</v>
      </c>
      <c r="E456" s="2">
        <v>1.8</v>
      </c>
      <c r="F456" s="2">
        <v>-0.3</v>
      </c>
      <c r="G456" s="2">
        <v>-0.2</v>
      </c>
      <c r="H456" s="2">
        <v>-0.3</v>
      </c>
      <c r="I456" s="2">
        <v>-0.1</v>
      </c>
      <c r="J456" s="2">
        <v>1.4</v>
      </c>
      <c r="K456" s="2">
        <v>-3.3</v>
      </c>
      <c r="L456" s="2">
        <v>0.2</v>
      </c>
      <c r="M456" s="2">
        <v>-1.1000000000000001</v>
      </c>
      <c r="N456" s="2">
        <v>0.9</v>
      </c>
      <c r="O456" s="2">
        <v>1</v>
      </c>
      <c r="P456" s="2">
        <v>-2.1</v>
      </c>
      <c r="Q456" s="2">
        <v>0.8</v>
      </c>
      <c r="R456" s="2">
        <v>2.9</v>
      </c>
      <c r="S456" s="2">
        <v>1.8</v>
      </c>
      <c r="T456" s="2">
        <v>2.2999999999999998</v>
      </c>
    </row>
    <row r="457" spans="1:20" x14ac:dyDescent="0.25">
      <c r="A457">
        <v>201211</v>
      </c>
      <c r="B457" s="1">
        <v>3</v>
      </c>
      <c r="C457" s="1">
        <v>0.2</v>
      </c>
      <c r="D457" s="1">
        <v>-0.3</v>
      </c>
      <c r="E457" s="1">
        <v>1.8</v>
      </c>
      <c r="F457" s="1">
        <v>-0.2</v>
      </c>
      <c r="G457" s="1">
        <v>-0.1</v>
      </c>
      <c r="H457" s="1">
        <v>-0.2</v>
      </c>
      <c r="I457" s="1">
        <v>0.2</v>
      </c>
      <c r="J457" s="1">
        <v>1.4</v>
      </c>
      <c r="K457" s="1">
        <v>-3</v>
      </c>
      <c r="L457" s="1">
        <v>0.3</v>
      </c>
      <c r="M457" s="1">
        <v>-1</v>
      </c>
      <c r="N457" s="1">
        <v>1.6</v>
      </c>
      <c r="O457" s="1">
        <v>1</v>
      </c>
      <c r="P457" s="1">
        <v>-2.1</v>
      </c>
      <c r="Q457" s="1">
        <v>0.8</v>
      </c>
      <c r="R457" s="1">
        <v>3</v>
      </c>
      <c r="S457" s="1">
        <v>2.1</v>
      </c>
      <c r="T457" s="1">
        <v>2.2000000000000002</v>
      </c>
    </row>
    <row r="458" spans="1:20" x14ac:dyDescent="0.25">
      <c r="A458">
        <v>201212</v>
      </c>
      <c r="B458" s="2">
        <v>3</v>
      </c>
      <c r="C458" s="2">
        <v>0.2</v>
      </c>
      <c r="D458" s="2">
        <v>-0.2</v>
      </c>
      <c r="E458" s="2">
        <v>1.8</v>
      </c>
      <c r="F458" s="2">
        <v>-0.2</v>
      </c>
      <c r="G458" s="2">
        <v>0</v>
      </c>
      <c r="H458" s="2">
        <v>-0.2</v>
      </c>
      <c r="I458" s="2">
        <v>0.5</v>
      </c>
      <c r="J458" s="2">
        <v>1.2</v>
      </c>
      <c r="K458" s="2">
        <v>-2.7</v>
      </c>
      <c r="L458" s="2">
        <v>0.3</v>
      </c>
      <c r="M458" s="2">
        <v>-0.9</v>
      </c>
      <c r="N458" s="2">
        <v>2.2999999999999998</v>
      </c>
      <c r="O458" s="2">
        <v>0.9</v>
      </c>
      <c r="P458" s="2">
        <v>-2</v>
      </c>
      <c r="Q458" s="2">
        <v>0.9</v>
      </c>
      <c r="R458" s="2">
        <v>3</v>
      </c>
      <c r="S458" s="2">
        <v>2.2999999999999998</v>
      </c>
      <c r="T458" s="2">
        <v>2.1</v>
      </c>
    </row>
    <row r="459" spans="1:20" x14ac:dyDescent="0.25">
      <c r="A459">
        <v>201301</v>
      </c>
      <c r="B459" s="1">
        <v>2.8</v>
      </c>
      <c r="C459" s="1">
        <v>0.2</v>
      </c>
      <c r="D459" s="1">
        <v>-0.1</v>
      </c>
      <c r="E459" s="1">
        <v>1.7</v>
      </c>
      <c r="F459" s="1">
        <v>-0.2</v>
      </c>
      <c r="G459" s="1">
        <v>0</v>
      </c>
      <c r="H459" s="1">
        <v>-0.2</v>
      </c>
      <c r="I459" s="1">
        <v>0.7</v>
      </c>
      <c r="J459" s="1">
        <v>1</v>
      </c>
      <c r="K459" s="1">
        <v>-2.4</v>
      </c>
      <c r="L459" s="1">
        <v>0.5</v>
      </c>
      <c r="M459" s="1">
        <v>-0.9</v>
      </c>
      <c r="N459" s="1">
        <v>3.1</v>
      </c>
      <c r="O459" s="1">
        <v>0.9</v>
      </c>
      <c r="P459" s="1">
        <v>-1.8</v>
      </c>
      <c r="Q459" s="1">
        <v>0.9</v>
      </c>
      <c r="R459" s="1">
        <v>2.9</v>
      </c>
      <c r="S459" s="1">
        <v>2.2999999999999998</v>
      </c>
      <c r="T459" s="1">
        <v>2</v>
      </c>
    </row>
    <row r="460" spans="1:20" x14ac:dyDescent="0.25">
      <c r="A460">
        <v>201302</v>
      </c>
      <c r="B460" s="2">
        <v>2.7</v>
      </c>
      <c r="C460" s="2">
        <v>0.2</v>
      </c>
      <c r="D460" s="2">
        <v>-0.1</v>
      </c>
      <c r="E460" s="2">
        <v>1.7</v>
      </c>
      <c r="F460" s="2">
        <v>-0.2</v>
      </c>
      <c r="G460" s="2">
        <v>0</v>
      </c>
      <c r="H460" s="2">
        <v>-0.3</v>
      </c>
      <c r="I460" s="2">
        <v>1</v>
      </c>
      <c r="J460" s="2">
        <v>0.9</v>
      </c>
      <c r="K460" s="2">
        <v>-2</v>
      </c>
      <c r="L460" s="2">
        <v>0.7</v>
      </c>
      <c r="M460" s="2">
        <v>-0.8</v>
      </c>
      <c r="N460" s="2">
        <v>3.8</v>
      </c>
      <c r="O460" s="2">
        <v>0.9</v>
      </c>
      <c r="P460" s="2">
        <v>-1.6</v>
      </c>
      <c r="Q460" s="2">
        <v>0.9</v>
      </c>
      <c r="R460" s="2">
        <v>2.7</v>
      </c>
      <c r="S460" s="2">
        <v>2.2999999999999998</v>
      </c>
      <c r="T460" s="2">
        <v>1.9</v>
      </c>
    </row>
    <row r="461" spans="1:20" x14ac:dyDescent="0.25">
      <c r="A461">
        <v>201303</v>
      </c>
      <c r="B461" s="1">
        <v>2.5</v>
      </c>
      <c r="C461" s="1">
        <v>0.3</v>
      </c>
      <c r="D461" s="1">
        <v>-0.1</v>
      </c>
      <c r="E461" s="1">
        <v>1.7</v>
      </c>
      <c r="F461" s="1">
        <v>-0.2</v>
      </c>
      <c r="G461" s="1">
        <v>0</v>
      </c>
      <c r="H461" s="1">
        <v>-0.3</v>
      </c>
      <c r="I461" s="1">
        <v>1.1000000000000001</v>
      </c>
      <c r="J461" s="1">
        <v>1</v>
      </c>
      <c r="K461" s="1">
        <v>-1.6</v>
      </c>
      <c r="L461" s="1">
        <v>0.9</v>
      </c>
      <c r="M461" s="1">
        <v>-0.7</v>
      </c>
      <c r="N461" s="1">
        <v>4.3</v>
      </c>
      <c r="O461" s="1">
        <v>0.9</v>
      </c>
      <c r="P461" s="1">
        <v>-1.4</v>
      </c>
      <c r="Q461" s="1">
        <v>0.8</v>
      </c>
      <c r="R461" s="1">
        <v>2.5</v>
      </c>
      <c r="S461" s="1">
        <v>2.4</v>
      </c>
      <c r="T461" s="1">
        <v>2</v>
      </c>
    </row>
    <row r="462" spans="1:20" x14ac:dyDescent="0.25">
      <c r="A462">
        <v>201304</v>
      </c>
      <c r="B462" s="2">
        <v>2.2999999999999998</v>
      </c>
      <c r="C462" s="2">
        <v>0.3</v>
      </c>
      <c r="D462" s="2">
        <v>0.1</v>
      </c>
      <c r="E462" s="2">
        <v>1.7</v>
      </c>
      <c r="F462" s="2">
        <v>-0.1</v>
      </c>
      <c r="G462" s="2">
        <v>0.2</v>
      </c>
      <c r="H462" s="2">
        <v>-0.3</v>
      </c>
      <c r="I462" s="2">
        <v>1.4</v>
      </c>
      <c r="J462" s="2">
        <v>1.1000000000000001</v>
      </c>
      <c r="K462" s="2">
        <v>-1.2</v>
      </c>
      <c r="L462" s="2">
        <v>1.2</v>
      </c>
      <c r="M462" s="2">
        <v>-0.5</v>
      </c>
      <c r="N462" s="2">
        <v>4.7</v>
      </c>
      <c r="O462" s="2">
        <v>1</v>
      </c>
      <c r="P462" s="2">
        <v>-1.1000000000000001</v>
      </c>
      <c r="Q462" s="2">
        <v>0.8</v>
      </c>
      <c r="R462" s="2">
        <v>2.2999999999999998</v>
      </c>
      <c r="S462" s="2">
        <v>2.4</v>
      </c>
      <c r="T462" s="2">
        <v>2.1</v>
      </c>
    </row>
    <row r="463" spans="1:20" x14ac:dyDescent="0.25">
      <c r="A463">
        <v>201305</v>
      </c>
      <c r="B463" s="1">
        <v>2.1</v>
      </c>
      <c r="C463" s="1">
        <v>0.5</v>
      </c>
      <c r="D463" s="1">
        <v>0.2</v>
      </c>
      <c r="E463" s="1">
        <v>1.8</v>
      </c>
      <c r="F463" s="1">
        <v>0</v>
      </c>
      <c r="G463" s="1">
        <v>0.4</v>
      </c>
      <c r="H463" s="1">
        <v>-0.2</v>
      </c>
      <c r="I463" s="1">
        <v>1.7</v>
      </c>
      <c r="J463" s="1">
        <v>1.2</v>
      </c>
      <c r="K463" s="1">
        <v>-0.7</v>
      </c>
      <c r="L463" s="1">
        <v>1.5</v>
      </c>
      <c r="M463" s="1">
        <v>-0.3</v>
      </c>
      <c r="N463" s="1">
        <v>5</v>
      </c>
      <c r="O463" s="1">
        <v>1.1000000000000001</v>
      </c>
      <c r="P463" s="1">
        <v>-0.7</v>
      </c>
      <c r="Q463" s="1">
        <v>0.7</v>
      </c>
      <c r="R463" s="1">
        <v>2.2000000000000002</v>
      </c>
      <c r="S463" s="1">
        <v>2.5</v>
      </c>
      <c r="T463" s="1">
        <v>2.2999999999999998</v>
      </c>
    </row>
    <row r="464" spans="1:20" x14ac:dyDescent="0.25">
      <c r="A464">
        <v>201306</v>
      </c>
      <c r="B464" s="2">
        <v>2</v>
      </c>
      <c r="C464" s="2">
        <v>0.7</v>
      </c>
      <c r="D464" s="2">
        <v>0.5</v>
      </c>
      <c r="E464" s="2">
        <v>1.9</v>
      </c>
      <c r="F464" s="2">
        <v>0.3</v>
      </c>
      <c r="G464" s="2">
        <v>0.7</v>
      </c>
      <c r="H464" s="2">
        <v>0</v>
      </c>
      <c r="I464" s="2">
        <v>2.1</v>
      </c>
      <c r="J464" s="2">
        <v>1.4</v>
      </c>
      <c r="K464" s="2">
        <v>-0.3</v>
      </c>
      <c r="L464" s="2">
        <v>1.8</v>
      </c>
      <c r="M464" s="2">
        <v>0</v>
      </c>
      <c r="N464" s="2">
        <v>5.2</v>
      </c>
      <c r="O464" s="2">
        <v>1.2</v>
      </c>
      <c r="P464" s="2">
        <v>-0.3</v>
      </c>
      <c r="Q464" s="2">
        <v>0.8</v>
      </c>
      <c r="R464" s="2">
        <v>2.1</v>
      </c>
      <c r="S464" s="2">
        <v>2.6</v>
      </c>
      <c r="T464" s="2">
        <v>2.5</v>
      </c>
    </row>
    <row r="465" spans="1:20" x14ac:dyDescent="0.25">
      <c r="A465">
        <v>201307</v>
      </c>
      <c r="B465" s="1">
        <v>1.9</v>
      </c>
      <c r="C465" s="1">
        <v>1</v>
      </c>
      <c r="D465" s="1">
        <v>0.8</v>
      </c>
      <c r="E465" s="1">
        <v>2.1</v>
      </c>
      <c r="F465" s="1">
        <v>0.5</v>
      </c>
      <c r="G465" s="1">
        <v>1</v>
      </c>
      <c r="H465" s="1">
        <v>0.3</v>
      </c>
      <c r="I465" s="1">
        <v>2.6</v>
      </c>
      <c r="J465" s="1">
        <v>1.5</v>
      </c>
      <c r="K465" s="1">
        <v>0.1</v>
      </c>
      <c r="L465" s="1">
        <v>2.1</v>
      </c>
      <c r="M465" s="1">
        <v>0.3</v>
      </c>
      <c r="N465" s="1">
        <v>5.3</v>
      </c>
      <c r="O465" s="1">
        <v>1.4</v>
      </c>
      <c r="P465" s="1">
        <v>0.1</v>
      </c>
      <c r="Q465" s="1">
        <v>0.9</v>
      </c>
      <c r="R465" s="1">
        <v>2</v>
      </c>
      <c r="S465" s="1">
        <v>2.7</v>
      </c>
      <c r="T465" s="1">
        <v>2.7</v>
      </c>
    </row>
    <row r="466" spans="1:20" x14ac:dyDescent="0.25">
      <c r="A466">
        <v>201308</v>
      </c>
      <c r="B466" s="2">
        <v>1.9</v>
      </c>
      <c r="C466" s="2">
        <v>1.3</v>
      </c>
      <c r="D466" s="2">
        <v>1.1000000000000001</v>
      </c>
      <c r="E466" s="2">
        <v>2.2999999999999998</v>
      </c>
      <c r="F466" s="2">
        <v>0.8</v>
      </c>
      <c r="G466" s="2">
        <v>1.2</v>
      </c>
      <c r="H466" s="2">
        <v>0.6</v>
      </c>
      <c r="I466" s="2">
        <v>3</v>
      </c>
      <c r="J466" s="2">
        <v>1.5</v>
      </c>
      <c r="K466" s="2">
        <v>0.4</v>
      </c>
      <c r="L466" s="2">
        <v>2.2999999999999998</v>
      </c>
      <c r="M466" s="2">
        <v>0.5</v>
      </c>
      <c r="N466" s="2">
        <v>5.4</v>
      </c>
      <c r="O466" s="2">
        <v>1.6</v>
      </c>
      <c r="P466" s="2">
        <v>0.5</v>
      </c>
      <c r="Q466" s="2">
        <v>1</v>
      </c>
      <c r="R466" s="2">
        <v>2.1</v>
      </c>
      <c r="S466" s="2">
        <v>2.8</v>
      </c>
      <c r="T466" s="2">
        <v>2.7</v>
      </c>
    </row>
    <row r="467" spans="1:20" x14ac:dyDescent="0.25">
      <c r="A467">
        <v>201309</v>
      </c>
      <c r="B467" s="1">
        <v>2</v>
      </c>
      <c r="C467" s="1">
        <v>1.6</v>
      </c>
      <c r="D467" s="1">
        <v>1.5</v>
      </c>
      <c r="E467" s="1">
        <v>2.4</v>
      </c>
      <c r="F467" s="1">
        <v>1.1000000000000001</v>
      </c>
      <c r="G467" s="1">
        <v>1.4</v>
      </c>
      <c r="H467" s="1">
        <v>0.9</v>
      </c>
      <c r="I467" s="1">
        <v>3.3</v>
      </c>
      <c r="J467" s="1">
        <v>1.5</v>
      </c>
      <c r="K467" s="1">
        <v>0.7</v>
      </c>
      <c r="L467" s="1">
        <v>2.6</v>
      </c>
      <c r="M467" s="1">
        <v>0.8</v>
      </c>
      <c r="N467" s="1">
        <v>5.3</v>
      </c>
      <c r="O467" s="1">
        <v>1.8</v>
      </c>
      <c r="P467" s="1">
        <v>0.9</v>
      </c>
      <c r="Q467" s="1">
        <v>1.2</v>
      </c>
      <c r="R467" s="1">
        <v>2.2000000000000002</v>
      </c>
      <c r="S467" s="1">
        <v>2.8</v>
      </c>
      <c r="T467" s="1">
        <v>2.7</v>
      </c>
    </row>
    <row r="468" spans="1:20" x14ac:dyDescent="0.25">
      <c r="A468">
        <v>201310</v>
      </c>
      <c r="B468" s="2">
        <v>2.1</v>
      </c>
      <c r="C468" s="2">
        <v>1.8</v>
      </c>
      <c r="D468" s="2">
        <v>1.9</v>
      </c>
      <c r="E468" s="2">
        <v>2.6</v>
      </c>
      <c r="F468" s="2">
        <v>1.3</v>
      </c>
      <c r="G468" s="2">
        <v>1.5</v>
      </c>
      <c r="H468" s="2">
        <v>1.1000000000000001</v>
      </c>
      <c r="I468" s="2">
        <v>3.4</v>
      </c>
      <c r="J468" s="2">
        <v>1.5</v>
      </c>
      <c r="K468" s="2">
        <v>0.8</v>
      </c>
      <c r="L468" s="2">
        <v>2.7</v>
      </c>
      <c r="M468" s="2">
        <v>1</v>
      </c>
      <c r="N468" s="2">
        <v>5.0999999999999996</v>
      </c>
      <c r="O468" s="2">
        <v>2</v>
      </c>
      <c r="P468" s="2">
        <v>1.2</v>
      </c>
      <c r="Q468" s="2">
        <v>1.5</v>
      </c>
      <c r="R468" s="2">
        <v>2.2999999999999998</v>
      </c>
      <c r="S468" s="2">
        <v>2.8</v>
      </c>
      <c r="T468" s="2">
        <v>2.7</v>
      </c>
    </row>
    <row r="469" spans="1:20" x14ac:dyDescent="0.25">
      <c r="A469">
        <v>201311</v>
      </c>
      <c r="B469" s="1">
        <v>2.2000000000000002</v>
      </c>
      <c r="C469" s="1">
        <v>1.9</v>
      </c>
      <c r="D469" s="1">
        <v>2.2000000000000002</v>
      </c>
      <c r="E469" s="1">
        <v>2.6</v>
      </c>
      <c r="F469" s="1">
        <v>1.4</v>
      </c>
      <c r="G469" s="1">
        <v>1.6</v>
      </c>
      <c r="H469" s="1">
        <v>1.3</v>
      </c>
      <c r="I469" s="1">
        <v>3.4</v>
      </c>
      <c r="J469" s="1">
        <v>1.6</v>
      </c>
      <c r="K469" s="1">
        <v>1</v>
      </c>
      <c r="L469" s="1">
        <v>2.8</v>
      </c>
      <c r="M469" s="1">
        <v>1.1000000000000001</v>
      </c>
      <c r="N469" s="1">
        <v>4.7</v>
      </c>
      <c r="O469" s="1">
        <v>2.2000000000000002</v>
      </c>
      <c r="P469" s="1">
        <v>1.5</v>
      </c>
      <c r="Q469" s="1">
        <v>1.7</v>
      </c>
      <c r="R469" s="1">
        <v>2.2999999999999998</v>
      </c>
      <c r="S469" s="1">
        <v>2.8</v>
      </c>
      <c r="T469" s="1">
        <v>2.6</v>
      </c>
    </row>
    <row r="470" spans="1:20" x14ac:dyDescent="0.25">
      <c r="A470">
        <v>201312</v>
      </c>
      <c r="B470" s="2">
        <v>2.2999999999999998</v>
      </c>
      <c r="C470" s="2">
        <v>1.9</v>
      </c>
      <c r="D470" s="2">
        <v>2.4</v>
      </c>
      <c r="E470" s="2">
        <v>2.7</v>
      </c>
      <c r="F470" s="2">
        <v>1.5</v>
      </c>
      <c r="G470" s="2">
        <v>1.7</v>
      </c>
      <c r="H470" s="2">
        <v>1.4</v>
      </c>
      <c r="I470" s="2">
        <v>3.3</v>
      </c>
      <c r="J470" s="2">
        <v>1.6</v>
      </c>
      <c r="K470" s="2">
        <v>1</v>
      </c>
      <c r="L470" s="2">
        <v>2.7</v>
      </c>
      <c r="M470" s="2">
        <v>1.1000000000000001</v>
      </c>
      <c r="N470" s="2">
        <v>4.2</v>
      </c>
      <c r="O470" s="2">
        <v>2.2999999999999998</v>
      </c>
      <c r="P470" s="2">
        <v>1.7</v>
      </c>
      <c r="Q470" s="2">
        <v>1.9</v>
      </c>
      <c r="R470" s="2">
        <v>2.2999999999999998</v>
      </c>
      <c r="S470" s="2">
        <v>2.8</v>
      </c>
      <c r="T470" s="2">
        <v>2.5</v>
      </c>
    </row>
    <row r="471" spans="1:20" x14ac:dyDescent="0.25">
      <c r="A471">
        <v>201401</v>
      </c>
      <c r="B471" s="1">
        <v>2.4</v>
      </c>
      <c r="C471" s="1">
        <v>1.9</v>
      </c>
      <c r="D471" s="1">
        <v>2.5</v>
      </c>
      <c r="E471" s="1">
        <v>2.7</v>
      </c>
      <c r="F471" s="1">
        <v>1.5</v>
      </c>
      <c r="G471" s="1">
        <v>1.6</v>
      </c>
      <c r="H471" s="1">
        <v>1.5</v>
      </c>
      <c r="I471" s="1">
        <v>3.1</v>
      </c>
      <c r="J471" s="1">
        <v>1.7</v>
      </c>
      <c r="K471" s="1">
        <v>1.1000000000000001</v>
      </c>
      <c r="L471" s="1">
        <v>2.5</v>
      </c>
      <c r="M471" s="1">
        <v>1.1000000000000001</v>
      </c>
      <c r="N471" s="1">
        <v>3.8</v>
      </c>
      <c r="O471" s="1">
        <v>2.4</v>
      </c>
      <c r="P471" s="1">
        <v>1.9</v>
      </c>
      <c r="Q471" s="1">
        <v>2</v>
      </c>
      <c r="R471" s="1">
        <v>2.2999999999999998</v>
      </c>
      <c r="S471" s="1">
        <v>2.8</v>
      </c>
      <c r="T471" s="1">
        <v>2.4</v>
      </c>
    </row>
    <row r="472" spans="1:20" x14ac:dyDescent="0.25">
      <c r="A472">
        <v>201402</v>
      </c>
      <c r="B472" s="2">
        <v>2.4</v>
      </c>
      <c r="C472" s="2">
        <v>1.8</v>
      </c>
      <c r="D472" s="2">
        <v>2.5</v>
      </c>
      <c r="E472" s="2">
        <v>2.7</v>
      </c>
      <c r="F472" s="2">
        <v>1.4</v>
      </c>
      <c r="G472" s="2">
        <v>1.5</v>
      </c>
      <c r="H472" s="2">
        <v>1.5</v>
      </c>
      <c r="I472" s="2">
        <v>2.9</v>
      </c>
      <c r="J472" s="2">
        <v>1.8</v>
      </c>
      <c r="K472" s="2">
        <v>1.1000000000000001</v>
      </c>
      <c r="L472" s="2">
        <v>2.1</v>
      </c>
      <c r="M472" s="2">
        <v>1.1000000000000001</v>
      </c>
      <c r="N472" s="2">
        <v>3.3</v>
      </c>
      <c r="O472" s="2">
        <v>2.4</v>
      </c>
      <c r="P472" s="2">
        <v>1.9</v>
      </c>
      <c r="Q472" s="2">
        <v>2.1</v>
      </c>
      <c r="R472" s="2">
        <v>2.2999999999999998</v>
      </c>
      <c r="S472" s="2">
        <v>2.8</v>
      </c>
      <c r="T472" s="2">
        <v>2.4</v>
      </c>
    </row>
    <row r="473" spans="1:20" x14ac:dyDescent="0.25">
      <c r="A473">
        <v>201403</v>
      </c>
      <c r="B473" s="1">
        <v>2.4</v>
      </c>
      <c r="C473" s="1">
        <v>1.7</v>
      </c>
      <c r="D473" s="1">
        <v>2.4</v>
      </c>
      <c r="E473" s="1">
        <v>2.8</v>
      </c>
      <c r="F473" s="1">
        <v>1.4</v>
      </c>
      <c r="G473" s="1">
        <v>1.3</v>
      </c>
      <c r="H473" s="1">
        <v>1.6</v>
      </c>
      <c r="I473" s="1">
        <v>2.6</v>
      </c>
      <c r="J473" s="1">
        <v>1.8</v>
      </c>
      <c r="K473" s="1">
        <v>1.1000000000000001</v>
      </c>
      <c r="L473" s="1">
        <v>1.7</v>
      </c>
      <c r="M473" s="1">
        <v>1.1000000000000001</v>
      </c>
      <c r="N473" s="1">
        <v>2.9</v>
      </c>
      <c r="O473" s="1">
        <v>2.2999999999999998</v>
      </c>
      <c r="P473" s="1">
        <v>2</v>
      </c>
      <c r="Q473" s="1">
        <v>2.1</v>
      </c>
      <c r="R473" s="1">
        <v>2.2000000000000002</v>
      </c>
      <c r="S473" s="1">
        <v>2.8</v>
      </c>
      <c r="T473" s="1">
        <v>2.4</v>
      </c>
    </row>
    <row r="474" spans="1:20" x14ac:dyDescent="0.25">
      <c r="A474">
        <v>201404</v>
      </c>
      <c r="B474" s="2">
        <v>2.2999999999999998</v>
      </c>
      <c r="C474" s="2">
        <v>1.5</v>
      </c>
      <c r="D474" s="2">
        <v>2.2000000000000002</v>
      </c>
      <c r="E474" s="2">
        <v>2.9</v>
      </c>
      <c r="F474" s="2">
        <v>1.2</v>
      </c>
      <c r="G474" s="2">
        <v>1.1000000000000001</v>
      </c>
      <c r="H474" s="2">
        <v>1.5</v>
      </c>
      <c r="I474" s="2">
        <v>2.2999999999999998</v>
      </c>
      <c r="J474" s="2">
        <v>1.8</v>
      </c>
      <c r="K474" s="2">
        <v>1</v>
      </c>
      <c r="L474" s="2">
        <v>1.1000000000000001</v>
      </c>
      <c r="M474" s="2">
        <v>1</v>
      </c>
      <c r="N474" s="2">
        <v>2.6</v>
      </c>
      <c r="O474" s="2">
        <v>2.2000000000000002</v>
      </c>
      <c r="P474" s="2">
        <v>1.9</v>
      </c>
      <c r="Q474" s="2">
        <v>2.1</v>
      </c>
      <c r="R474" s="2">
        <v>2.1</v>
      </c>
      <c r="S474" s="2">
        <v>2.8</v>
      </c>
      <c r="T474" s="2">
        <v>2.2999999999999998</v>
      </c>
    </row>
    <row r="475" spans="1:20" x14ac:dyDescent="0.25">
      <c r="A475">
        <v>201405</v>
      </c>
      <c r="B475" s="1">
        <v>2.4</v>
      </c>
      <c r="C475" s="1">
        <v>1.4</v>
      </c>
      <c r="D475" s="1">
        <v>1.9</v>
      </c>
      <c r="E475" s="1">
        <v>2.9</v>
      </c>
      <c r="F475" s="1">
        <v>1</v>
      </c>
      <c r="G475" s="1">
        <v>0.9</v>
      </c>
      <c r="H475" s="1">
        <v>1.5</v>
      </c>
      <c r="I475" s="1">
        <v>1.9</v>
      </c>
      <c r="J475" s="1">
        <v>1.8</v>
      </c>
      <c r="K475" s="1">
        <v>0.8</v>
      </c>
      <c r="L475" s="1">
        <v>0.7</v>
      </c>
      <c r="M475" s="1">
        <v>0.9</v>
      </c>
      <c r="N475" s="1">
        <v>2.2999999999999998</v>
      </c>
      <c r="O475" s="1">
        <v>2</v>
      </c>
      <c r="P475" s="1">
        <v>1.8</v>
      </c>
      <c r="Q475" s="1">
        <v>2.1</v>
      </c>
      <c r="R475" s="1">
        <v>2</v>
      </c>
      <c r="S475" s="1">
        <v>2.7</v>
      </c>
      <c r="T475" s="1">
        <v>2.2999999999999998</v>
      </c>
    </row>
    <row r="476" spans="1:20" x14ac:dyDescent="0.25">
      <c r="A476">
        <v>201406</v>
      </c>
      <c r="B476" s="2">
        <v>2.4</v>
      </c>
      <c r="C476" s="2">
        <v>1.2</v>
      </c>
      <c r="D476" s="2">
        <v>1.6</v>
      </c>
      <c r="E476" s="2">
        <v>2.9</v>
      </c>
      <c r="F476" s="2">
        <v>0.8</v>
      </c>
      <c r="G476" s="2">
        <v>0.6</v>
      </c>
      <c r="H476" s="2">
        <v>1.3</v>
      </c>
      <c r="I476" s="2">
        <v>1.5</v>
      </c>
      <c r="J476" s="2">
        <v>1.8</v>
      </c>
      <c r="K476" s="2">
        <v>0.5</v>
      </c>
      <c r="L476" s="2">
        <v>0.3</v>
      </c>
      <c r="M476" s="2">
        <v>0.7</v>
      </c>
      <c r="N476" s="2">
        <v>2.1</v>
      </c>
      <c r="O476" s="2">
        <v>1.7</v>
      </c>
      <c r="P476" s="2">
        <v>1.7</v>
      </c>
      <c r="Q476" s="2">
        <v>2.1</v>
      </c>
      <c r="R476" s="2">
        <v>1.9</v>
      </c>
      <c r="S476" s="2">
        <v>2.5</v>
      </c>
      <c r="T476" s="2">
        <v>2.2000000000000002</v>
      </c>
    </row>
    <row r="477" spans="1:20" x14ac:dyDescent="0.25">
      <c r="A477">
        <v>201407</v>
      </c>
      <c r="B477" s="1">
        <v>2.5</v>
      </c>
      <c r="C477" s="1">
        <v>0.9</v>
      </c>
      <c r="D477" s="1">
        <v>1.3</v>
      </c>
      <c r="E477" s="1">
        <v>2.8</v>
      </c>
      <c r="F477" s="1">
        <v>0.5</v>
      </c>
      <c r="G477" s="1">
        <v>0.3</v>
      </c>
      <c r="H477" s="1">
        <v>1.2</v>
      </c>
      <c r="I477" s="1">
        <v>1.1000000000000001</v>
      </c>
      <c r="J477" s="1">
        <v>1.8</v>
      </c>
      <c r="K477" s="1">
        <v>0.2</v>
      </c>
      <c r="L477" s="1">
        <v>-0.1</v>
      </c>
      <c r="M477" s="1">
        <v>0.6</v>
      </c>
      <c r="N477" s="1">
        <v>1.8</v>
      </c>
      <c r="O477" s="1">
        <v>1.4</v>
      </c>
      <c r="P477" s="1">
        <v>1.5</v>
      </c>
      <c r="Q477" s="1">
        <v>2.1</v>
      </c>
      <c r="R477" s="1">
        <v>1.7</v>
      </c>
      <c r="S477" s="1">
        <v>2.2000000000000002</v>
      </c>
      <c r="T477" s="1">
        <v>2.2000000000000002</v>
      </c>
    </row>
    <row r="478" spans="1:20" x14ac:dyDescent="0.25">
      <c r="A478">
        <v>201408</v>
      </c>
      <c r="B478" s="2">
        <v>2.7</v>
      </c>
      <c r="C478" s="2">
        <v>0.6</v>
      </c>
      <c r="D478" s="2">
        <v>1</v>
      </c>
      <c r="E478" s="2">
        <v>2.7</v>
      </c>
      <c r="F478" s="2">
        <v>0.3</v>
      </c>
      <c r="G478" s="2">
        <v>0.1</v>
      </c>
      <c r="H478" s="2">
        <v>1</v>
      </c>
      <c r="I478" s="2">
        <v>0.7</v>
      </c>
      <c r="J478" s="2">
        <v>1.8</v>
      </c>
      <c r="K478" s="2">
        <v>-0.1</v>
      </c>
      <c r="L478" s="2">
        <v>-0.3</v>
      </c>
      <c r="M478" s="2">
        <v>0.4</v>
      </c>
      <c r="N478" s="2">
        <v>1.6</v>
      </c>
      <c r="O478" s="2">
        <v>1.1000000000000001</v>
      </c>
      <c r="P478" s="2">
        <v>1.4</v>
      </c>
      <c r="Q478" s="2">
        <v>2.2000000000000002</v>
      </c>
      <c r="R478" s="2">
        <v>1.5</v>
      </c>
      <c r="S478" s="2">
        <v>1.9</v>
      </c>
      <c r="T478" s="2">
        <v>2.2000000000000002</v>
      </c>
    </row>
    <row r="479" spans="1:20" x14ac:dyDescent="0.25">
      <c r="A479">
        <v>201409</v>
      </c>
      <c r="B479" s="1">
        <v>2.8</v>
      </c>
      <c r="C479" s="1">
        <v>0.3</v>
      </c>
      <c r="D479" s="1">
        <v>0.6</v>
      </c>
      <c r="E479" s="1">
        <v>2.6</v>
      </c>
      <c r="F479" s="1">
        <v>0.1</v>
      </c>
      <c r="G479" s="1">
        <v>-0.1</v>
      </c>
      <c r="H479" s="1">
        <v>0.9</v>
      </c>
      <c r="I479" s="1">
        <v>0.3</v>
      </c>
      <c r="J479" s="1">
        <v>1.8</v>
      </c>
      <c r="K479" s="1">
        <v>-0.4</v>
      </c>
      <c r="L479" s="1">
        <v>-0.5</v>
      </c>
      <c r="M479" s="1">
        <v>0.2</v>
      </c>
      <c r="N479" s="1">
        <v>1.4</v>
      </c>
      <c r="O479" s="1">
        <v>0.8</v>
      </c>
      <c r="P479" s="1">
        <v>1.3</v>
      </c>
      <c r="Q479" s="1">
        <v>2.2000000000000002</v>
      </c>
      <c r="R479" s="1">
        <v>1.2</v>
      </c>
      <c r="S479" s="1">
        <v>1.5</v>
      </c>
      <c r="T479" s="1">
        <v>2.1</v>
      </c>
    </row>
    <row r="480" spans="1:20" x14ac:dyDescent="0.25">
      <c r="A480">
        <v>201410</v>
      </c>
      <c r="B480" s="2">
        <v>3</v>
      </c>
      <c r="C480" s="2">
        <v>0.1</v>
      </c>
      <c r="D480" s="2">
        <v>0.4</v>
      </c>
      <c r="E480" s="2">
        <v>2.4</v>
      </c>
      <c r="F480" s="2">
        <v>-0.1</v>
      </c>
      <c r="G480" s="2">
        <v>-0.3</v>
      </c>
      <c r="H480" s="2">
        <v>0.9</v>
      </c>
      <c r="I480" s="2">
        <v>0</v>
      </c>
      <c r="J480" s="2">
        <v>1.8</v>
      </c>
      <c r="K480" s="2">
        <v>-0.6</v>
      </c>
      <c r="L480" s="2">
        <v>-0.7</v>
      </c>
      <c r="M480" s="2">
        <v>0</v>
      </c>
      <c r="N480" s="2">
        <v>1.4</v>
      </c>
      <c r="O480" s="2">
        <v>0.5</v>
      </c>
      <c r="P480" s="2">
        <v>1.2</v>
      </c>
      <c r="Q480" s="2">
        <v>2.2999999999999998</v>
      </c>
      <c r="R480" s="2">
        <v>0.9</v>
      </c>
      <c r="S480" s="2">
        <v>1.3</v>
      </c>
      <c r="T480" s="2">
        <v>2.1</v>
      </c>
    </row>
    <row r="481" spans="1:20" x14ac:dyDescent="0.25">
      <c r="A481">
        <v>201411</v>
      </c>
      <c r="B481" s="1">
        <v>3.3</v>
      </c>
      <c r="C481" s="1">
        <v>-0.1</v>
      </c>
      <c r="D481" s="1">
        <v>0.1</v>
      </c>
      <c r="E481" s="1">
        <v>2.2999999999999998</v>
      </c>
      <c r="F481" s="1">
        <v>-0.1</v>
      </c>
      <c r="G481" s="1">
        <v>-0.4</v>
      </c>
      <c r="H481" s="1">
        <v>0.9</v>
      </c>
      <c r="I481" s="1">
        <v>-0.1</v>
      </c>
      <c r="J481" s="1">
        <v>1.9</v>
      </c>
      <c r="K481" s="1">
        <v>-0.7</v>
      </c>
      <c r="L481" s="1">
        <v>-0.8</v>
      </c>
      <c r="M481" s="1">
        <v>-0.1</v>
      </c>
      <c r="N481" s="1">
        <v>1.4</v>
      </c>
      <c r="O481" s="1">
        <v>0.2</v>
      </c>
      <c r="P481" s="1">
        <v>1.2</v>
      </c>
      <c r="Q481" s="1">
        <v>2.4</v>
      </c>
      <c r="R481" s="1">
        <v>0.6</v>
      </c>
      <c r="S481" s="1">
        <v>1.1000000000000001</v>
      </c>
      <c r="T481" s="1">
        <v>2</v>
      </c>
    </row>
    <row r="482" spans="1:20" x14ac:dyDescent="0.25">
      <c r="A482">
        <v>201412</v>
      </c>
      <c r="B482" s="2">
        <v>3.5</v>
      </c>
      <c r="C482" s="2">
        <v>-0.3</v>
      </c>
      <c r="D482" s="2">
        <v>0</v>
      </c>
      <c r="E482" s="2">
        <v>2.1</v>
      </c>
      <c r="F482" s="2">
        <v>-0.1</v>
      </c>
      <c r="G482" s="2">
        <v>-0.3</v>
      </c>
      <c r="H482" s="2">
        <v>1</v>
      </c>
      <c r="I482" s="2">
        <v>-0.2</v>
      </c>
      <c r="J482" s="2">
        <v>2.1</v>
      </c>
      <c r="K482" s="2">
        <v>-0.8</v>
      </c>
      <c r="L482" s="2">
        <v>-0.8</v>
      </c>
      <c r="M482" s="2">
        <v>-0.1</v>
      </c>
      <c r="N482" s="2">
        <v>1.4</v>
      </c>
      <c r="O482" s="2">
        <v>-0.1</v>
      </c>
      <c r="P482" s="2">
        <v>1.1000000000000001</v>
      </c>
      <c r="Q482" s="2">
        <v>2.4</v>
      </c>
      <c r="R482" s="2">
        <v>0.3</v>
      </c>
      <c r="S482" s="2">
        <v>0.9</v>
      </c>
      <c r="T482" s="2">
        <v>1.9</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500"/>
  <sheetViews>
    <sheetView zoomScale="80" zoomScaleNormal="80" workbookViewId="0">
      <pane xSplit="1" topLeftCell="B1" activePane="topRight" state="frozen"/>
      <selection activeCell="A3" sqref="A3"/>
      <selection pane="topRight" activeCell="AE504" sqref="AE504"/>
    </sheetView>
  </sheetViews>
  <sheetFormatPr defaultColWidth="11.5546875" defaultRowHeight="13.2" x14ac:dyDescent="0.25"/>
  <cols>
    <col min="43" max="43" width="18.6640625" bestFit="1" customWidth="1"/>
  </cols>
  <sheetData>
    <row r="1" spans="1:43" ht="27.75" customHeight="1" x14ac:dyDescent="0.25">
      <c r="A1" s="12" t="s">
        <v>27</v>
      </c>
      <c r="AL1" s="92" t="s">
        <v>55</v>
      </c>
      <c r="AM1" s="92"/>
      <c r="AN1" s="92"/>
      <c r="AO1" s="92"/>
      <c r="AP1" s="92"/>
      <c r="AQ1" s="92"/>
    </row>
    <row r="2" spans="1:43" ht="48" x14ac:dyDescent="0.25">
      <c r="A2" s="14" t="s">
        <v>98</v>
      </c>
      <c r="B2" s="14" t="s">
        <v>0</v>
      </c>
      <c r="C2" s="14" t="s">
        <v>31</v>
      </c>
      <c r="D2" s="14" t="s">
        <v>1</v>
      </c>
      <c r="E2" s="14" t="s">
        <v>31</v>
      </c>
      <c r="F2" s="14" t="s">
        <v>2</v>
      </c>
      <c r="G2" s="14" t="s">
        <v>31</v>
      </c>
      <c r="H2" s="14" t="s">
        <v>3</v>
      </c>
      <c r="I2" s="14" t="s">
        <v>31</v>
      </c>
      <c r="J2" s="14" t="s">
        <v>4</v>
      </c>
      <c r="K2" s="14" t="s">
        <v>31</v>
      </c>
      <c r="L2" s="14" t="s">
        <v>5</v>
      </c>
      <c r="M2" s="14" t="s">
        <v>31</v>
      </c>
      <c r="N2" s="14" t="s">
        <v>6</v>
      </c>
      <c r="O2" s="14" t="s">
        <v>31</v>
      </c>
      <c r="P2" s="14" t="s">
        <v>7</v>
      </c>
      <c r="Q2" s="14" t="s">
        <v>31</v>
      </c>
      <c r="R2" s="14" t="s">
        <v>8</v>
      </c>
      <c r="S2" s="14" t="s">
        <v>31</v>
      </c>
      <c r="T2" s="14" t="s">
        <v>9</v>
      </c>
      <c r="U2" s="14" t="s">
        <v>31</v>
      </c>
      <c r="V2" s="14" t="s">
        <v>10</v>
      </c>
      <c r="W2" s="14" t="s">
        <v>31</v>
      </c>
      <c r="X2" s="14" t="s">
        <v>11</v>
      </c>
      <c r="Y2" s="14" t="s">
        <v>31</v>
      </c>
      <c r="Z2" s="14" t="s">
        <v>12</v>
      </c>
      <c r="AA2" s="14" t="s">
        <v>31</v>
      </c>
      <c r="AB2" s="14" t="s">
        <v>13</v>
      </c>
      <c r="AC2" s="14" t="s">
        <v>31</v>
      </c>
      <c r="AD2" s="14" t="s">
        <v>14</v>
      </c>
      <c r="AE2" s="14" t="s">
        <v>31</v>
      </c>
      <c r="AF2" s="14" t="s">
        <v>15</v>
      </c>
      <c r="AG2" s="14" t="s">
        <v>31</v>
      </c>
      <c r="AH2" s="14" t="s">
        <v>16</v>
      </c>
      <c r="AI2" s="14" t="s">
        <v>31</v>
      </c>
      <c r="AJ2" s="14" t="s">
        <v>17</v>
      </c>
      <c r="AK2" s="14" t="s">
        <v>31</v>
      </c>
      <c r="AL2" s="14" t="s">
        <v>25</v>
      </c>
      <c r="AM2" s="14" t="s">
        <v>31</v>
      </c>
      <c r="AN2" s="32" t="s">
        <v>47</v>
      </c>
      <c r="AO2" s="32" t="s">
        <v>46</v>
      </c>
      <c r="AP2" s="33" t="s">
        <v>48</v>
      </c>
      <c r="AQ2" t="s">
        <v>56</v>
      </c>
    </row>
    <row r="3" spans="1:43" x14ac:dyDescent="0.25">
      <c r="A3" s="22">
        <v>197401</v>
      </c>
      <c r="B3" s="1">
        <v>101.5192</v>
      </c>
      <c r="C3" s="25"/>
      <c r="D3" s="1">
        <v>102.892</v>
      </c>
      <c r="E3" s="25"/>
      <c r="F3" s="1">
        <v>103.1551</v>
      </c>
      <c r="G3" s="25"/>
      <c r="H3" s="1">
        <v>101.8066</v>
      </c>
      <c r="I3" s="25"/>
      <c r="J3" s="1">
        <v>101.0716</v>
      </c>
      <c r="K3" s="25"/>
      <c r="L3" s="1">
        <v>102.03019999999999</v>
      </c>
      <c r="M3" s="25"/>
      <c r="N3" s="1">
        <v>102.56059999999999</v>
      </c>
      <c r="O3" s="25"/>
      <c r="P3" s="1">
        <v>101.5</v>
      </c>
      <c r="Q3" s="25"/>
      <c r="R3" s="1">
        <v>99.692300000000003</v>
      </c>
      <c r="S3" s="25"/>
      <c r="T3" s="1">
        <v>103.2741</v>
      </c>
      <c r="U3" s="25"/>
      <c r="V3" s="1">
        <v>100.7025</v>
      </c>
      <c r="W3" s="25"/>
      <c r="X3" s="1">
        <v>101.2799</v>
      </c>
      <c r="Y3" s="25"/>
      <c r="Z3" s="1">
        <v>103.0523</v>
      </c>
      <c r="AA3" s="25"/>
      <c r="AB3" s="1">
        <v>99.901399999999995</v>
      </c>
      <c r="AC3" s="25"/>
      <c r="AD3" s="1">
        <v>102.61960000000001</v>
      </c>
      <c r="AE3" s="25"/>
      <c r="AF3" s="1">
        <v>99.954099999999997</v>
      </c>
      <c r="AG3" s="25"/>
      <c r="AH3" s="1">
        <v>104.34869999999999</v>
      </c>
      <c r="AI3" s="25"/>
      <c r="AJ3" s="1">
        <v>100.94589999999999</v>
      </c>
      <c r="AK3" s="25"/>
      <c r="AL3" s="1">
        <v>101.4889</v>
      </c>
      <c r="AM3" s="25"/>
    </row>
    <row r="4" spans="1:43" x14ac:dyDescent="0.25">
      <c r="A4" s="22">
        <v>197402</v>
      </c>
      <c r="B4" s="2">
        <v>101.12479999999999</v>
      </c>
      <c r="C4" s="25">
        <f>((B4-B3)/B3)*100</f>
        <v>-0.38849793930606674</v>
      </c>
      <c r="D4" s="2">
        <v>102.9649</v>
      </c>
      <c r="E4" s="25">
        <f>((D4-D3)/D3)*100</f>
        <v>7.0850989386934043E-2</v>
      </c>
      <c r="F4" s="2">
        <v>103.3135</v>
      </c>
      <c r="G4" s="25">
        <f>((F4-F3)/F3)*100</f>
        <v>0.15355518050004344</v>
      </c>
      <c r="H4" s="2">
        <v>101.7908</v>
      </c>
      <c r="I4" s="25">
        <f>((H4-H3)/H3)*100</f>
        <v>-1.5519622499915233E-2</v>
      </c>
      <c r="J4" s="2">
        <v>100.7949</v>
      </c>
      <c r="K4" s="25">
        <f>((J4-J3)/J3)*100</f>
        <v>-0.27376632011366719</v>
      </c>
      <c r="L4" s="2">
        <v>101.8888</v>
      </c>
      <c r="M4" s="25">
        <f>((L4-L3)/L3)*100</f>
        <v>-0.13858641853097436</v>
      </c>
      <c r="N4" s="2">
        <v>102.5898</v>
      </c>
      <c r="O4" s="25">
        <f>((N4-N3)/N3)*100</f>
        <v>2.8470972283706413E-2</v>
      </c>
      <c r="P4" s="2">
        <v>101.43380000000001</v>
      </c>
      <c r="Q4" s="25">
        <f>((P4-P3)/P3)*100</f>
        <v>-6.52216748768423E-2</v>
      </c>
      <c r="R4" s="2">
        <v>99.639399999999995</v>
      </c>
      <c r="S4" s="25">
        <f>((R4-R3)/R3)*100</f>
        <v>-5.3063275699335014E-2</v>
      </c>
      <c r="T4" s="2">
        <v>103.3329</v>
      </c>
      <c r="U4" s="25">
        <f>((T4-T3)/T3)*100</f>
        <v>5.6935862912376733E-2</v>
      </c>
      <c r="V4" s="2">
        <v>100.07859999999999</v>
      </c>
      <c r="W4" s="25">
        <f>((V4-V3)/V3)*100</f>
        <v>-0.6195476775651112</v>
      </c>
      <c r="X4" s="2">
        <v>101.45659999999999</v>
      </c>
      <c r="Y4" s="25">
        <f>((X4-X3)/X3)*100</f>
        <v>0.17446699690658932</v>
      </c>
      <c r="Z4" s="2">
        <v>103.25920000000001</v>
      </c>
      <c r="AA4" s="25">
        <f>((Z4-Z3)/Z3)*100</f>
        <v>0.2007718410942837</v>
      </c>
      <c r="AB4" s="2">
        <v>99.987200000000001</v>
      </c>
      <c r="AC4" s="25">
        <f>((AB4-AB3)/AB3)*100</f>
        <v>8.5884682296750697E-2</v>
      </c>
      <c r="AD4" s="2">
        <v>102.7403</v>
      </c>
      <c r="AE4" s="25">
        <f>((AD4-AD3)/AD3)*100</f>
        <v>0.11761885643678142</v>
      </c>
      <c r="AF4" s="2">
        <v>99.963300000000004</v>
      </c>
      <c r="AG4" s="25">
        <f>((AF4-AF3)/AF3)*100</f>
        <v>9.2042247391622561E-3</v>
      </c>
      <c r="AH4" s="2">
        <v>104.59310000000001</v>
      </c>
      <c r="AI4" s="25">
        <f>((AH4-AH3)/AH3)*100</f>
        <v>0.2342147051185238</v>
      </c>
      <c r="AJ4" s="2">
        <v>100.65430000000001</v>
      </c>
      <c r="AK4" s="25">
        <f>((AJ4-AJ3)/AJ3)*100</f>
        <v>-0.28886760135873607</v>
      </c>
      <c r="AL4" s="2">
        <v>101.2396</v>
      </c>
      <c r="AM4" s="25">
        <f>((AL4-AL3)/AL3)*100</f>
        <v>-0.24564262692767896</v>
      </c>
      <c r="AN4" s="22">
        <f t="shared" ref="AN4:AN8" si="0">PRODUCT(1+AM4:AM15/100)</f>
        <v>0.99754357373072322</v>
      </c>
      <c r="AO4" s="22"/>
    </row>
    <row r="5" spans="1:43" x14ac:dyDescent="0.25">
      <c r="A5" s="22">
        <v>197403</v>
      </c>
      <c r="B5" s="1">
        <v>100.61069999999999</v>
      </c>
      <c r="C5" s="25">
        <f>((B5-B4)/B4)*100</f>
        <v>-0.50838172238659474</v>
      </c>
      <c r="D5" s="1">
        <v>102.89660000000001</v>
      </c>
      <c r="E5" s="25">
        <f>((D5-D4)/D4)*100</f>
        <v>-6.6333284449354671E-2</v>
      </c>
      <c r="F5" s="1">
        <v>103.4379</v>
      </c>
      <c r="G5" s="25">
        <f>((F5-F4)/F4)*100</f>
        <v>0.12041020776567854</v>
      </c>
      <c r="H5" s="1">
        <v>101.7221</v>
      </c>
      <c r="I5" s="25">
        <f>((H5-H4)/H4)*100</f>
        <v>-6.7491364641997967E-2</v>
      </c>
      <c r="J5" s="1">
        <v>100.5051</v>
      </c>
      <c r="K5" s="25">
        <f>((J5-J4)/J4)*100</f>
        <v>-0.28751454686695421</v>
      </c>
      <c r="L5" s="1">
        <v>101.74939999999999</v>
      </c>
      <c r="M5" s="25">
        <f>((L5-L4)/L4)*100</f>
        <v>-0.13681582274009418</v>
      </c>
      <c r="N5" s="1">
        <v>102.58280000000001</v>
      </c>
      <c r="O5" s="25">
        <f>((N5-N4)/N4)*100</f>
        <v>-6.8232904245751442E-3</v>
      </c>
      <c r="P5" s="1">
        <v>101.33320000000001</v>
      </c>
      <c r="Q5" s="25">
        <f>((P5-P4)/P4)*100</f>
        <v>-9.9177986036212806E-2</v>
      </c>
      <c r="R5" s="1">
        <v>99.608500000000006</v>
      </c>
      <c r="S5" s="25">
        <f>((R5-R4)/R4)*100</f>
        <v>-3.1011828654115121E-2</v>
      </c>
      <c r="T5" s="1">
        <v>103.3366</v>
      </c>
      <c r="U5" s="25">
        <f>((T5-T4)/T4)*100</f>
        <v>3.5806601769708779E-3</v>
      </c>
      <c r="V5" s="1">
        <v>99.591800000000006</v>
      </c>
      <c r="W5" s="25">
        <f>((V5-V4)/V4)*100</f>
        <v>-0.48641767570688255</v>
      </c>
      <c r="X5" s="1">
        <v>101.5819</v>
      </c>
      <c r="Y5" s="25">
        <f>((X5-X4)/X4)*100</f>
        <v>0.12350108322180121</v>
      </c>
      <c r="Z5" s="1">
        <v>103.4218</v>
      </c>
      <c r="AA5" s="25">
        <f>((Z5-Z4)/Z4)*100</f>
        <v>0.15746780916373324</v>
      </c>
      <c r="AB5" s="1">
        <v>100.0534</v>
      </c>
      <c r="AC5" s="25">
        <f>((AB5-AB4)/AB4)*100</f>
        <v>6.6208474684754576E-2</v>
      </c>
      <c r="AD5" s="1">
        <v>102.8283</v>
      </c>
      <c r="AE5" s="25">
        <f>((AD5-AD4)/AD4)*100</f>
        <v>8.5652854819378427E-2</v>
      </c>
      <c r="AF5" s="1">
        <v>100.0509</v>
      </c>
      <c r="AG5" s="25">
        <f>((AF5-AF4)/AF4)*100</f>
        <v>8.7632161003082923E-2</v>
      </c>
      <c r="AH5" s="1">
        <v>104.70950000000001</v>
      </c>
      <c r="AI5" s="25">
        <f>((AH5-AH4)/AH4)*100</f>
        <v>0.11128841195069152</v>
      </c>
      <c r="AJ5" s="1">
        <v>100.5419</v>
      </c>
      <c r="AK5" s="25">
        <f>((AJ5-AJ4)/AJ4)*100</f>
        <v>-0.11166934745958002</v>
      </c>
      <c r="AL5" s="1">
        <v>100.98820000000001</v>
      </c>
      <c r="AM5" s="25">
        <f t="shared" ref="AE5:AM68" si="1">((AL5-AL4)/AL4)*100</f>
        <v>-0.24832180293085873</v>
      </c>
      <c r="AN5" s="22">
        <f t="shared" si="0"/>
        <v>0.99751678197069138</v>
      </c>
      <c r="AO5" s="22"/>
    </row>
    <row r="6" spans="1:43" x14ac:dyDescent="0.25">
      <c r="A6" s="22">
        <v>197404</v>
      </c>
      <c r="B6" s="2">
        <v>100.068</v>
      </c>
      <c r="C6" s="25">
        <f t="shared" ref="C6:C69" si="2">((B6-B5)/B5)*100</f>
        <v>-0.53940584848330886</v>
      </c>
      <c r="D6" s="2">
        <v>102.7089</v>
      </c>
      <c r="E6" s="25">
        <f t="shared" ref="E6:E69" si="3">((D6-D5)/D5)*100</f>
        <v>-0.18241613425517134</v>
      </c>
      <c r="F6" s="2">
        <v>103.5022</v>
      </c>
      <c r="G6" s="25">
        <f t="shared" ref="G6:G69" si="4">((F6-F5)/F5)*100</f>
        <v>6.2162901605700531E-2</v>
      </c>
      <c r="H6" s="2">
        <v>101.5986</v>
      </c>
      <c r="I6" s="25">
        <f t="shared" ref="I6:I69" si="5">((H6-H5)/H5)*100</f>
        <v>-0.12140921196081564</v>
      </c>
      <c r="J6" s="2">
        <v>100.2052</v>
      </c>
      <c r="K6" s="25">
        <f t="shared" ref="K6:K69" si="6">((J6-J5)/J5)*100</f>
        <v>-0.29839281787689764</v>
      </c>
      <c r="L6" s="2">
        <v>101.6365</v>
      </c>
      <c r="M6" s="25">
        <f t="shared" ref="M6:M69" si="7">((L6-L5)/L5)*100</f>
        <v>-0.11095888526123616</v>
      </c>
      <c r="N6" s="2">
        <v>102.5377</v>
      </c>
      <c r="O6" s="25">
        <f t="shared" ref="O6:O69" si="8">((N6-N5)/N5)*100</f>
        <v>-4.3964485274339382E-2</v>
      </c>
      <c r="P6" s="2">
        <v>101.19289999999999</v>
      </c>
      <c r="Q6" s="25">
        <f t="shared" ref="Q6:Q69" si="9">((P6-P5)/P5)*100</f>
        <v>-0.13845412954491768</v>
      </c>
      <c r="R6" s="2">
        <v>99.602900000000005</v>
      </c>
      <c r="S6" s="25">
        <f t="shared" ref="S6:S69" si="10">((R6-R5)/R5)*100</f>
        <v>-5.6220101698159887E-3</v>
      </c>
      <c r="T6" s="2">
        <v>103.28189999999999</v>
      </c>
      <c r="U6" s="25">
        <f t="shared" ref="U6:U69" si="11">((T6-T5)/T5)*100</f>
        <v>-5.2933810479550397E-2</v>
      </c>
      <c r="V6" s="2">
        <v>99.255899999999997</v>
      </c>
      <c r="W6" s="25">
        <f t="shared" ref="W6:W69" si="12">((V6-V5)/V5)*100</f>
        <v>-0.33727676374963539</v>
      </c>
      <c r="X6" s="2">
        <v>101.6572</v>
      </c>
      <c r="Y6" s="25">
        <f t="shared" ref="Y6:Y69" si="13">((X6-X5)/X5)*100</f>
        <v>7.4127378991728429E-2</v>
      </c>
      <c r="Z6" s="2">
        <v>103.53400000000001</v>
      </c>
      <c r="AA6" s="25">
        <f t="shared" ref="AA6:AA69" si="14">((Z6-Z5)/Z5)*100</f>
        <v>0.10848776563548634</v>
      </c>
      <c r="AB6" s="2">
        <v>100.0945</v>
      </c>
      <c r="AC6" s="25">
        <f t="shared" ref="AC6:AC69" si="15">((AB6-AB5)/AB5)*100</f>
        <v>4.107806431365664E-2</v>
      </c>
      <c r="AD6" s="2">
        <v>102.8745</v>
      </c>
      <c r="AE6" s="25">
        <f t="shared" si="1"/>
        <v>4.4929265581555772E-2</v>
      </c>
      <c r="AF6" s="2">
        <v>100.2161</v>
      </c>
      <c r="AG6" s="25">
        <f t="shared" si="1"/>
        <v>0.16511595597840567</v>
      </c>
      <c r="AH6" s="2">
        <v>104.6704</v>
      </c>
      <c r="AI6" s="25">
        <f t="shared" si="1"/>
        <v>-3.7341406462646456E-2</v>
      </c>
      <c r="AJ6" s="2">
        <v>100.5772</v>
      </c>
      <c r="AK6" s="25">
        <f t="shared" si="1"/>
        <v>3.5109740317227495E-2</v>
      </c>
      <c r="AL6" s="2">
        <v>100.72709999999999</v>
      </c>
      <c r="AM6" s="25">
        <f t="shared" si="1"/>
        <v>-0.25854505773943209</v>
      </c>
      <c r="AN6" s="22">
        <f t="shared" si="0"/>
        <v>0.99741454942260566</v>
      </c>
      <c r="AO6" s="22">
        <f t="shared" ref="AO6:AO8" si="16">PRODUCT(AN1:AN6)-1</f>
        <v>-7.5062395986164043E-3</v>
      </c>
      <c r="AP6" s="35">
        <f>(1+2*AO6)*100</f>
        <v>98.498752080276716</v>
      </c>
    </row>
    <row r="7" spans="1:43" x14ac:dyDescent="0.25">
      <c r="A7" s="22">
        <v>197405</v>
      </c>
      <c r="B7" s="1">
        <v>99.591200000000001</v>
      </c>
      <c r="C7" s="25">
        <f t="shared" si="2"/>
        <v>-0.47647599632249793</v>
      </c>
      <c r="D7" s="1">
        <v>102.4375</v>
      </c>
      <c r="E7" s="25">
        <f t="shared" si="3"/>
        <v>-0.26424194982129096</v>
      </c>
      <c r="F7" s="1">
        <v>103.47580000000001</v>
      </c>
      <c r="G7" s="25">
        <f t="shared" si="4"/>
        <v>-2.5506704205316713E-2</v>
      </c>
      <c r="H7" s="1">
        <v>101.4199</v>
      </c>
      <c r="I7" s="25">
        <f t="shared" si="5"/>
        <v>-0.17588825042865383</v>
      </c>
      <c r="J7" s="1">
        <v>99.896500000000003</v>
      </c>
      <c r="K7" s="25">
        <f t="shared" si="6"/>
        <v>-0.30806784478250804</v>
      </c>
      <c r="L7" s="1">
        <v>101.5625</v>
      </c>
      <c r="M7" s="25">
        <f t="shared" si="7"/>
        <v>-7.2808489076264984E-2</v>
      </c>
      <c r="N7" s="1">
        <v>102.4466</v>
      </c>
      <c r="O7" s="25">
        <f t="shared" si="8"/>
        <v>-8.8845371019632094E-2</v>
      </c>
      <c r="P7" s="1">
        <v>101.011</v>
      </c>
      <c r="Q7" s="25">
        <f t="shared" si="9"/>
        <v>-0.17975569432242663</v>
      </c>
      <c r="R7" s="1">
        <v>99.625799999999998</v>
      </c>
      <c r="S7" s="25">
        <f t="shared" si="10"/>
        <v>2.2991298446122365E-2</v>
      </c>
      <c r="T7" s="1">
        <v>103.1524</v>
      </c>
      <c r="U7" s="25">
        <f t="shared" si="11"/>
        <v>-0.12538499001276418</v>
      </c>
      <c r="V7" s="1">
        <v>99.045599999999993</v>
      </c>
      <c r="W7" s="25">
        <f t="shared" si="12"/>
        <v>-0.21187657358404258</v>
      </c>
      <c r="X7" s="1">
        <v>101.67010000000001</v>
      </c>
      <c r="Y7" s="25">
        <f t="shared" si="13"/>
        <v>1.2689706189037184E-2</v>
      </c>
      <c r="Z7" s="1">
        <v>103.59050000000001</v>
      </c>
      <c r="AA7" s="25">
        <f t="shared" si="14"/>
        <v>5.4571445129136101E-2</v>
      </c>
      <c r="AB7" s="1">
        <v>100.1063</v>
      </c>
      <c r="AC7" s="25">
        <f t="shared" si="15"/>
        <v>1.1788859527754299E-2</v>
      </c>
      <c r="AD7" s="1">
        <v>102.87050000000001</v>
      </c>
      <c r="AE7" s="25">
        <f t="shared" ref="AE7:AE70" si="17">((AD7-AD6)/AD6)*100</f>
        <v>-3.8882327496033301E-3</v>
      </c>
      <c r="AF7" s="1">
        <v>100.4409</v>
      </c>
      <c r="AG7" s="25">
        <f t="shared" si="1"/>
        <v>0.2243152547345206</v>
      </c>
      <c r="AH7" s="1">
        <v>104.45529999999999</v>
      </c>
      <c r="AI7" s="25">
        <f t="shared" si="1"/>
        <v>-0.20550222412449626</v>
      </c>
      <c r="AJ7" s="1">
        <v>100.69329999999999</v>
      </c>
      <c r="AK7" s="25">
        <f t="shared" si="1"/>
        <v>0.11543371658784374</v>
      </c>
      <c r="AL7" s="1">
        <v>100.44110000000001</v>
      </c>
      <c r="AM7" s="25">
        <f t="shared" si="1"/>
        <v>-0.28393550494354269</v>
      </c>
      <c r="AN7" s="22">
        <f t="shared" si="0"/>
        <v>0.99716064495056456</v>
      </c>
      <c r="AO7" s="22">
        <f t="shared" si="16"/>
        <v>-1.0324281768745225E-2</v>
      </c>
      <c r="AP7" s="35">
        <f t="shared" ref="AP7:AP8" si="18">(1+2*AO7)*100</f>
        <v>97.93514364625095</v>
      </c>
    </row>
    <row r="8" spans="1:43" x14ac:dyDescent="0.25">
      <c r="A8" s="22">
        <v>197406</v>
      </c>
      <c r="B8" s="2">
        <v>99.242500000000007</v>
      </c>
      <c r="C8" s="25">
        <f t="shared" si="2"/>
        <v>-0.35013133690526249</v>
      </c>
      <c r="D8" s="2">
        <v>102.1097</v>
      </c>
      <c r="E8" s="25">
        <f t="shared" si="3"/>
        <v>-0.3199999999999964</v>
      </c>
      <c r="F8" s="2">
        <v>103.33069999999999</v>
      </c>
      <c r="G8" s="25">
        <f t="shared" si="4"/>
        <v>-0.14022602386259739</v>
      </c>
      <c r="H8" s="2">
        <v>101.1893</v>
      </c>
      <c r="I8" s="25">
        <f t="shared" si="5"/>
        <v>-0.22737155134248355</v>
      </c>
      <c r="J8" s="2">
        <v>99.579099999999997</v>
      </c>
      <c r="K8" s="25">
        <f t="shared" si="6"/>
        <v>-0.31772884935909296</v>
      </c>
      <c r="L8" s="2">
        <v>101.5284</v>
      </c>
      <c r="M8" s="25">
        <f t="shared" si="7"/>
        <v>-3.3575384615379823E-2</v>
      </c>
      <c r="N8" s="2">
        <v>102.2884</v>
      </c>
      <c r="O8" s="25">
        <f t="shared" si="8"/>
        <v>-0.15442191346516906</v>
      </c>
      <c r="P8" s="2">
        <v>100.7843</v>
      </c>
      <c r="Q8" s="25">
        <f t="shared" si="9"/>
        <v>-0.22443100256407117</v>
      </c>
      <c r="R8" s="2">
        <v>99.679100000000005</v>
      </c>
      <c r="S8" s="25">
        <f t="shared" si="10"/>
        <v>5.3500197739950128E-2</v>
      </c>
      <c r="T8" s="2">
        <v>102.9243</v>
      </c>
      <c r="U8" s="25">
        <f t="shared" si="11"/>
        <v>-0.221129125449333</v>
      </c>
      <c r="V8" s="2">
        <v>98.915199999999999</v>
      </c>
      <c r="W8" s="25">
        <f t="shared" si="12"/>
        <v>-0.13165652992156596</v>
      </c>
      <c r="X8" s="2">
        <v>101.5971</v>
      </c>
      <c r="Y8" s="25">
        <f t="shared" si="13"/>
        <v>-7.1800853938382564E-2</v>
      </c>
      <c r="Z8" s="2">
        <v>103.587</v>
      </c>
      <c r="AA8" s="25">
        <f t="shared" si="14"/>
        <v>-3.3786882001752101E-3</v>
      </c>
      <c r="AB8" s="2">
        <v>100.086</v>
      </c>
      <c r="AC8" s="25">
        <f t="shared" si="15"/>
        <v>-2.0278444014019077E-2</v>
      </c>
      <c r="AD8" s="2">
        <v>102.8082</v>
      </c>
      <c r="AE8" s="25">
        <f t="shared" si="17"/>
        <v>-6.0561579850401788E-2</v>
      </c>
      <c r="AF8" s="2">
        <v>100.7017</v>
      </c>
      <c r="AG8" s="25">
        <f t="shared" si="1"/>
        <v>0.25965518031001639</v>
      </c>
      <c r="AH8" s="2">
        <v>104.0596</v>
      </c>
      <c r="AI8" s="25">
        <f t="shared" si="1"/>
        <v>-0.37882232878560579</v>
      </c>
      <c r="AJ8" s="2">
        <v>100.8164</v>
      </c>
      <c r="AK8" s="25">
        <f t="shared" si="1"/>
        <v>0.12225242394479871</v>
      </c>
      <c r="AL8" s="2">
        <v>100.1186</v>
      </c>
      <c r="AM8" s="25">
        <f t="shared" si="1"/>
        <v>-0.32108369980018647</v>
      </c>
      <c r="AN8" s="22">
        <f t="shared" si="0"/>
        <v>0.99678916300199816</v>
      </c>
      <c r="AO8" s="22">
        <f t="shared" si="16"/>
        <v>-1.3501969180866213E-2</v>
      </c>
      <c r="AP8" s="35">
        <f t="shared" si="18"/>
        <v>97.299606163826752</v>
      </c>
    </row>
    <row r="9" spans="1:43" x14ac:dyDescent="0.25">
      <c r="A9" s="22">
        <v>197407</v>
      </c>
      <c r="B9" s="1">
        <v>99.012</v>
      </c>
      <c r="C9" s="25">
        <f t="shared" si="2"/>
        <v>-0.23225936468751429</v>
      </c>
      <c r="D9" s="1">
        <v>101.72929999999999</v>
      </c>
      <c r="E9" s="25">
        <f t="shared" si="3"/>
        <v>-0.3725405128014368</v>
      </c>
      <c r="F9" s="1">
        <v>103.05589999999999</v>
      </c>
      <c r="G9" s="25">
        <f t="shared" si="4"/>
        <v>-0.2659422611092338</v>
      </c>
      <c r="H9" s="1">
        <v>100.9207</v>
      </c>
      <c r="I9" s="25">
        <f t="shared" si="5"/>
        <v>-0.26544308538551642</v>
      </c>
      <c r="J9" s="1">
        <v>99.252700000000004</v>
      </c>
      <c r="K9" s="25">
        <f t="shared" si="6"/>
        <v>-0.32777962443925734</v>
      </c>
      <c r="L9" s="1">
        <v>101.5219</v>
      </c>
      <c r="M9" s="25">
        <f t="shared" si="7"/>
        <v>-6.4021495463364095E-3</v>
      </c>
      <c r="N9" s="1">
        <v>102.026</v>
      </c>
      <c r="O9" s="25">
        <f t="shared" si="8"/>
        <v>-0.25652957715635355</v>
      </c>
      <c r="P9" s="1">
        <v>100.5061</v>
      </c>
      <c r="Q9" s="25">
        <f t="shared" si="9"/>
        <v>-0.27603505704757408</v>
      </c>
      <c r="R9" s="1">
        <v>99.761099999999999</v>
      </c>
      <c r="S9" s="25">
        <f t="shared" si="10"/>
        <v>8.2263985128270239E-2</v>
      </c>
      <c r="T9" s="1">
        <v>102.57729999999999</v>
      </c>
      <c r="U9" s="25">
        <f t="shared" si="11"/>
        <v>-0.33714098614225058</v>
      </c>
      <c r="V9" s="1">
        <v>98.809700000000007</v>
      </c>
      <c r="W9" s="25">
        <f t="shared" si="12"/>
        <v>-0.10665701530198812</v>
      </c>
      <c r="X9" s="1">
        <v>101.411</v>
      </c>
      <c r="Y9" s="25">
        <f t="shared" si="13"/>
        <v>-0.18317451974514642</v>
      </c>
      <c r="Z9" s="1">
        <v>103.52370000000001</v>
      </c>
      <c r="AA9" s="25">
        <f t="shared" si="14"/>
        <v>-6.1108054099450838E-2</v>
      </c>
      <c r="AB9" s="1">
        <v>100.0333</v>
      </c>
      <c r="AC9" s="25">
        <f t="shared" si="15"/>
        <v>-5.2654716943430172E-2</v>
      </c>
      <c r="AD9" s="1">
        <v>102.6844</v>
      </c>
      <c r="AE9" s="25">
        <f t="shared" si="17"/>
        <v>-0.12041841020463621</v>
      </c>
      <c r="AF9" s="1">
        <v>100.97709999999999</v>
      </c>
      <c r="AG9" s="25">
        <f t="shared" si="1"/>
        <v>0.27348098393571363</v>
      </c>
      <c r="AH9" s="1">
        <v>103.4986</v>
      </c>
      <c r="AI9" s="25">
        <f t="shared" si="1"/>
        <v>-0.53911412306025297</v>
      </c>
      <c r="AJ9" s="1">
        <v>100.8877</v>
      </c>
      <c r="AK9" s="25">
        <f t="shared" si="1"/>
        <v>7.0722620526019284E-2</v>
      </c>
      <c r="AL9" s="1">
        <v>99.763400000000004</v>
      </c>
      <c r="AM9" s="25">
        <f t="shared" si="1"/>
        <v>-0.35477923183104482</v>
      </c>
      <c r="AN9" s="22">
        <f t="shared" ref="AN9:AN28" si="19">PRODUCT(1+AM9:AM20/100)</f>
        <v>0.99645220768168952</v>
      </c>
      <c r="AO9" s="22">
        <f>PRODUCT(AN4:AN9)-1</f>
        <v>-1.7001859316634782E-2</v>
      </c>
      <c r="AP9" s="35">
        <f t="shared" ref="AP9:AP19" si="20">(1+2*AO9)*100</f>
        <v>96.599628136673047</v>
      </c>
    </row>
    <row r="10" spans="1:43" x14ac:dyDescent="0.25">
      <c r="A10" s="22">
        <v>197408</v>
      </c>
      <c r="B10" s="2">
        <v>98.859099999999998</v>
      </c>
      <c r="C10" s="25">
        <f t="shared" si="2"/>
        <v>-0.15442572617460759</v>
      </c>
      <c r="D10" s="2">
        <v>101.2895</v>
      </c>
      <c r="E10" s="25">
        <f t="shared" si="3"/>
        <v>-0.43232382410966269</v>
      </c>
      <c r="F10" s="2">
        <v>102.64830000000001</v>
      </c>
      <c r="G10" s="25">
        <f t="shared" si="4"/>
        <v>-0.39551350286590864</v>
      </c>
      <c r="H10" s="2">
        <v>100.6298</v>
      </c>
      <c r="I10" s="25">
        <f t="shared" si="5"/>
        <v>-0.28824611799164446</v>
      </c>
      <c r="J10" s="2">
        <v>98.917199999999994</v>
      </c>
      <c r="K10" s="25">
        <f t="shared" si="6"/>
        <v>-0.33802606881224423</v>
      </c>
      <c r="L10" s="2">
        <v>101.52760000000001</v>
      </c>
      <c r="M10" s="25">
        <f t="shared" si="7"/>
        <v>5.6145521311209501E-3</v>
      </c>
      <c r="N10" s="2">
        <v>101.6225</v>
      </c>
      <c r="O10" s="25">
        <f t="shared" si="8"/>
        <v>-0.39548742477407128</v>
      </c>
      <c r="P10" s="2">
        <v>100.17010000000001</v>
      </c>
      <c r="Q10" s="25">
        <f t="shared" si="9"/>
        <v>-0.33430806687355147</v>
      </c>
      <c r="R10" s="2">
        <v>99.868499999999997</v>
      </c>
      <c r="S10" s="25">
        <f t="shared" si="10"/>
        <v>0.10765719303415699</v>
      </c>
      <c r="T10" s="2">
        <v>102.09650000000001</v>
      </c>
      <c r="U10" s="25">
        <f t="shared" si="11"/>
        <v>-0.46871968749419995</v>
      </c>
      <c r="V10" s="2">
        <v>98.681100000000001</v>
      </c>
      <c r="W10" s="25">
        <f t="shared" si="12"/>
        <v>-0.13014916551715652</v>
      </c>
      <c r="X10" s="2">
        <v>101.08580000000001</v>
      </c>
      <c r="Y10" s="25">
        <f t="shared" si="13"/>
        <v>-0.32067527191329859</v>
      </c>
      <c r="Z10" s="2">
        <v>103.40089999999999</v>
      </c>
      <c r="AA10" s="25">
        <f t="shared" si="14"/>
        <v>-0.11862018069293528</v>
      </c>
      <c r="AB10" s="2">
        <v>99.948599999999999</v>
      </c>
      <c r="AC10" s="25">
        <f t="shared" si="15"/>
        <v>-8.4671804289169719E-2</v>
      </c>
      <c r="AD10" s="2">
        <v>102.4967</v>
      </c>
      <c r="AE10" s="25">
        <f t="shared" si="17"/>
        <v>-0.18279310197069121</v>
      </c>
      <c r="AF10" s="2">
        <v>101.24769999999999</v>
      </c>
      <c r="AG10" s="25">
        <f t="shared" si="1"/>
        <v>0.26798155225293829</v>
      </c>
      <c r="AH10" s="2">
        <v>102.80549999999999</v>
      </c>
      <c r="AI10" s="25">
        <f t="shared" si="1"/>
        <v>-0.66967089409905167</v>
      </c>
      <c r="AJ10" s="2">
        <v>100.8665</v>
      </c>
      <c r="AK10" s="25">
        <f t="shared" si="1"/>
        <v>-2.1013463484640074E-2</v>
      </c>
      <c r="AL10" s="2">
        <v>99.385900000000007</v>
      </c>
      <c r="AM10" s="25">
        <f t="shared" si="1"/>
        <v>-0.37839528324014388</v>
      </c>
      <c r="AN10" s="22">
        <f>PRODUCT(1+AM10:AM21/100)</f>
        <v>0.9962160471675986</v>
      </c>
      <c r="AO10" s="22">
        <f>PRODUCT(AN5:AN10)-1</f>
        <v>-1.8310028881978968E-2</v>
      </c>
      <c r="AP10" s="35">
        <f t="shared" si="20"/>
        <v>96.337994223604213</v>
      </c>
    </row>
    <row r="11" spans="1:43" x14ac:dyDescent="0.25">
      <c r="A11" s="22">
        <v>197409</v>
      </c>
      <c r="B11" s="1">
        <v>98.746499999999997</v>
      </c>
      <c r="C11" s="25">
        <f t="shared" si="2"/>
        <v>-0.1138994791577108</v>
      </c>
      <c r="D11" s="1">
        <v>100.78879999999999</v>
      </c>
      <c r="E11" s="25">
        <f t="shared" si="3"/>
        <v>-0.49432567047917997</v>
      </c>
      <c r="F11" s="1">
        <v>102.1138</v>
      </c>
      <c r="G11" s="25">
        <f t="shared" si="4"/>
        <v>-0.52071003611361155</v>
      </c>
      <c r="H11" s="1">
        <v>100.32859999999999</v>
      </c>
      <c r="I11" s="25">
        <f t="shared" si="5"/>
        <v>-0.2993149146674331</v>
      </c>
      <c r="J11" s="1">
        <v>98.573700000000002</v>
      </c>
      <c r="K11" s="25">
        <f t="shared" si="6"/>
        <v>-0.34726013271705197</v>
      </c>
      <c r="L11" s="1">
        <v>101.5356</v>
      </c>
      <c r="M11" s="25">
        <f t="shared" si="7"/>
        <v>7.879630760498196E-3</v>
      </c>
      <c r="N11" s="1">
        <v>101.0651</v>
      </c>
      <c r="O11" s="25">
        <f t="shared" si="8"/>
        <v>-0.54850057812000419</v>
      </c>
      <c r="P11" s="1">
        <v>99.776799999999994</v>
      </c>
      <c r="Q11" s="25">
        <f t="shared" si="9"/>
        <v>-0.39263213274221614</v>
      </c>
      <c r="R11" s="1">
        <v>99.996799999999993</v>
      </c>
      <c r="S11" s="25">
        <f t="shared" si="10"/>
        <v>0.12846893665169284</v>
      </c>
      <c r="T11" s="1">
        <v>101.4819</v>
      </c>
      <c r="U11" s="25">
        <f t="shared" si="11"/>
        <v>-0.60197949978697596</v>
      </c>
      <c r="V11" s="1">
        <v>98.503299999999996</v>
      </c>
      <c r="W11" s="25">
        <f t="shared" si="12"/>
        <v>-0.18017634582509198</v>
      </c>
      <c r="X11" s="1">
        <v>100.6108</v>
      </c>
      <c r="Y11" s="25">
        <f t="shared" si="13"/>
        <v>-0.46989784915389549</v>
      </c>
      <c r="Z11" s="1">
        <v>103.2192</v>
      </c>
      <c r="AA11" s="25">
        <f t="shared" si="14"/>
        <v>-0.17572380898037851</v>
      </c>
      <c r="AB11" s="1">
        <v>99.833299999999994</v>
      </c>
      <c r="AC11" s="25">
        <f t="shared" si="15"/>
        <v>-0.11535929467746907</v>
      </c>
      <c r="AD11" s="1">
        <v>102.2443</v>
      </c>
      <c r="AE11" s="25">
        <f t="shared" si="17"/>
        <v>-0.24625183054674793</v>
      </c>
      <c r="AF11" s="1">
        <v>101.4945</v>
      </c>
      <c r="AG11" s="25">
        <f t="shared" si="1"/>
        <v>0.2437586236526928</v>
      </c>
      <c r="AH11" s="1">
        <v>102.0248</v>
      </c>
      <c r="AI11" s="25">
        <f t="shared" si="1"/>
        <v>-0.75939516854642597</v>
      </c>
      <c r="AJ11" s="1">
        <v>100.7375</v>
      </c>
      <c r="AK11" s="25">
        <f t="shared" si="1"/>
        <v>-0.1278918174022147</v>
      </c>
      <c r="AL11" s="1">
        <v>98.996300000000005</v>
      </c>
      <c r="AM11" s="25">
        <f t="shared" si="1"/>
        <v>-0.39200731693328877</v>
      </c>
      <c r="AN11" s="22">
        <f t="shared" si="19"/>
        <v>0.99607992683066715</v>
      </c>
      <c r="AO11" s="22">
        <f>PRODUCT(AN6:AN11)-1</f>
        <v>-1.9724086576451527E-2</v>
      </c>
      <c r="AP11" s="35">
        <f t="shared" si="20"/>
        <v>96.055182684709692</v>
      </c>
    </row>
    <row r="12" spans="1:43" x14ac:dyDescent="0.25">
      <c r="A12" s="22">
        <v>197410</v>
      </c>
      <c r="B12" s="2">
        <v>98.668099999999995</v>
      </c>
      <c r="C12" s="25">
        <f t="shared" si="2"/>
        <v>-7.9395219071057732E-2</v>
      </c>
      <c r="D12" s="2">
        <v>100.2529</v>
      </c>
      <c r="E12" s="25">
        <f t="shared" si="3"/>
        <v>-0.53170590383058247</v>
      </c>
      <c r="F12" s="2">
        <v>101.47799999999999</v>
      </c>
      <c r="G12" s="25">
        <f t="shared" si="4"/>
        <v>-0.62263866392201961</v>
      </c>
      <c r="H12" s="2">
        <v>100.0211</v>
      </c>
      <c r="I12" s="25">
        <f t="shared" si="5"/>
        <v>-0.30649286444741614</v>
      </c>
      <c r="J12" s="2">
        <v>98.225200000000001</v>
      </c>
      <c r="K12" s="25">
        <f t="shared" si="6"/>
        <v>-0.35354257778697701</v>
      </c>
      <c r="L12" s="2">
        <v>101.5489</v>
      </c>
      <c r="M12" s="25">
        <f t="shared" si="7"/>
        <v>1.3098853998007573E-2</v>
      </c>
      <c r="N12" s="2">
        <v>100.4</v>
      </c>
      <c r="O12" s="25">
        <f t="shared" si="8"/>
        <v>-0.65809067620770711</v>
      </c>
      <c r="P12" s="2">
        <v>99.344999999999999</v>
      </c>
      <c r="Q12" s="25">
        <f t="shared" si="9"/>
        <v>-0.43276593356370974</v>
      </c>
      <c r="R12" s="2">
        <v>100.1378</v>
      </c>
      <c r="S12" s="25">
        <f t="shared" si="10"/>
        <v>0.14100451214439397</v>
      </c>
      <c r="T12" s="2">
        <v>100.76900000000001</v>
      </c>
      <c r="U12" s="25">
        <f t="shared" si="11"/>
        <v>-0.70248980360043578</v>
      </c>
      <c r="V12" s="2">
        <v>98.289199999999994</v>
      </c>
      <c r="W12" s="25">
        <f t="shared" si="12"/>
        <v>-0.21735312421005382</v>
      </c>
      <c r="X12" s="2">
        <v>100.0137</v>
      </c>
      <c r="Y12" s="25">
        <f t="shared" si="13"/>
        <v>-0.59347505436791836</v>
      </c>
      <c r="Z12" s="2">
        <v>102.98480000000001</v>
      </c>
      <c r="AA12" s="25">
        <f t="shared" si="14"/>
        <v>-0.22708953373015264</v>
      </c>
      <c r="AB12" s="2">
        <v>99.691699999999997</v>
      </c>
      <c r="AC12" s="25">
        <f t="shared" si="15"/>
        <v>-0.1418364413477235</v>
      </c>
      <c r="AD12" s="2">
        <v>101.9337</v>
      </c>
      <c r="AE12" s="25">
        <f t="shared" si="17"/>
        <v>-0.30378221573231351</v>
      </c>
      <c r="AF12" s="2">
        <v>101.69759999999999</v>
      </c>
      <c r="AG12" s="25">
        <f t="shared" si="1"/>
        <v>0.20010936553211461</v>
      </c>
      <c r="AH12" s="2">
        <v>101.214</v>
      </c>
      <c r="AI12" s="25">
        <f t="shared" si="1"/>
        <v>-0.79470873748343585</v>
      </c>
      <c r="AJ12" s="2">
        <v>100.5239</v>
      </c>
      <c r="AK12" s="25">
        <f t="shared" si="1"/>
        <v>-0.21203623278322328</v>
      </c>
      <c r="AL12" s="2">
        <v>98.599000000000004</v>
      </c>
      <c r="AM12" s="25">
        <f t="shared" si="1"/>
        <v>-0.40132813044528054</v>
      </c>
      <c r="AN12" s="22">
        <f t="shared" si="19"/>
        <v>0.99598671869554722</v>
      </c>
      <c r="AO12" s="22">
        <f>PRODUCT(AN7:AN12)-1</f>
        <v>-2.1127382799663419E-2</v>
      </c>
      <c r="AP12" s="35">
        <f t="shared" si="20"/>
        <v>95.774523440067313</v>
      </c>
    </row>
    <row r="13" spans="1:43" x14ac:dyDescent="0.25">
      <c r="A13" s="22">
        <v>197411</v>
      </c>
      <c r="B13" s="1">
        <v>98.639099999999999</v>
      </c>
      <c r="C13" s="25">
        <f t="shared" si="2"/>
        <v>-2.9391464921282931E-2</v>
      </c>
      <c r="D13" s="1">
        <v>99.715500000000006</v>
      </c>
      <c r="E13" s="25">
        <f t="shared" si="3"/>
        <v>-0.53604434385438327</v>
      </c>
      <c r="F13" s="1">
        <v>100.7727</v>
      </c>
      <c r="G13" s="25">
        <f t="shared" si="4"/>
        <v>-0.69502749364393668</v>
      </c>
      <c r="H13" s="1">
        <v>99.709800000000001</v>
      </c>
      <c r="I13" s="25">
        <f t="shared" si="5"/>
        <v>-0.31123432955646635</v>
      </c>
      <c r="J13" s="1">
        <v>97.878399999999999</v>
      </c>
      <c r="K13" s="25">
        <f t="shared" si="6"/>
        <v>-0.35306621925941795</v>
      </c>
      <c r="L13" s="1">
        <v>101.5729</v>
      </c>
      <c r="M13" s="25">
        <f t="shared" si="7"/>
        <v>2.3633933996331728E-2</v>
      </c>
      <c r="N13" s="1">
        <v>99.697199999999995</v>
      </c>
      <c r="O13" s="25">
        <f t="shared" si="8"/>
        <v>-0.70000000000001039</v>
      </c>
      <c r="P13" s="1">
        <v>98.900899999999993</v>
      </c>
      <c r="Q13" s="25">
        <f t="shared" si="9"/>
        <v>-0.44702803362021831</v>
      </c>
      <c r="R13" s="1">
        <v>100.2825</v>
      </c>
      <c r="S13" s="25">
        <f t="shared" si="10"/>
        <v>0.14450087779040507</v>
      </c>
      <c r="T13" s="1">
        <v>100.00960000000001</v>
      </c>
      <c r="U13" s="25">
        <f t="shared" si="11"/>
        <v>-0.75360477924758551</v>
      </c>
      <c r="V13" s="1">
        <v>98.072800000000001</v>
      </c>
      <c r="W13" s="25">
        <f t="shared" si="12"/>
        <v>-0.22016661037020652</v>
      </c>
      <c r="X13" s="1">
        <v>99.344399999999993</v>
      </c>
      <c r="Y13" s="25">
        <f t="shared" si="13"/>
        <v>-0.66920831846037787</v>
      </c>
      <c r="Z13" s="1">
        <v>102.7063</v>
      </c>
      <c r="AA13" s="25">
        <f t="shared" si="14"/>
        <v>-0.27042825737391168</v>
      </c>
      <c r="AB13" s="1">
        <v>99.530500000000004</v>
      </c>
      <c r="AC13" s="25">
        <f t="shared" si="15"/>
        <v>-0.16169851652644482</v>
      </c>
      <c r="AD13" s="1">
        <v>101.57470000000001</v>
      </c>
      <c r="AE13" s="25">
        <f t="shared" si="17"/>
        <v>-0.35218970762367563</v>
      </c>
      <c r="AF13" s="1">
        <v>101.83710000000001</v>
      </c>
      <c r="AG13" s="25">
        <f t="shared" si="1"/>
        <v>0.13717137867561516</v>
      </c>
      <c r="AH13" s="1">
        <v>100.43089999999999</v>
      </c>
      <c r="AI13" s="25">
        <f t="shared" si="1"/>
        <v>-0.77370719465687021</v>
      </c>
      <c r="AJ13" s="1">
        <v>100.26049999999999</v>
      </c>
      <c r="AK13" s="25">
        <f t="shared" si="1"/>
        <v>-0.26202723929334648</v>
      </c>
      <c r="AL13" s="1">
        <v>98.199200000000005</v>
      </c>
      <c r="AM13" s="25">
        <f t="shared" si="1"/>
        <v>-0.40548078580918567</v>
      </c>
      <c r="AN13" s="22">
        <f t="shared" si="19"/>
        <v>0.99594519214190813</v>
      </c>
      <c r="AO13" s="22">
        <f t="shared" ref="AO13:AO19" si="21">PRODUCT(AN8:AN13)-1</f>
        <v>-2.2320544080062676E-2</v>
      </c>
      <c r="AP13" s="35">
        <f t="shared" si="20"/>
        <v>95.535891183987459</v>
      </c>
    </row>
    <row r="14" spans="1:43" x14ac:dyDescent="0.25">
      <c r="A14" s="22">
        <v>197412</v>
      </c>
      <c r="B14" s="2">
        <v>98.684200000000004</v>
      </c>
      <c r="C14" s="25">
        <f t="shared" si="2"/>
        <v>4.5722233880890063E-2</v>
      </c>
      <c r="D14" s="2">
        <v>99.201599999999999</v>
      </c>
      <c r="E14" s="25">
        <f t="shared" si="3"/>
        <v>-0.51536621688705031</v>
      </c>
      <c r="F14" s="2">
        <v>100.029</v>
      </c>
      <c r="G14" s="25">
        <f t="shared" si="4"/>
        <v>-0.73799749336874376</v>
      </c>
      <c r="H14" s="2">
        <v>99.401700000000005</v>
      </c>
      <c r="I14" s="25">
        <f t="shared" si="5"/>
        <v>-0.30899670844791188</v>
      </c>
      <c r="J14" s="2">
        <v>97.543599999999998</v>
      </c>
      <c r="K14" s="25">
        <f t="shared" si="6"/>
        <v>-0.3420570830745101</v>
      </c>
      <c r="L14" s="2">
        <v>101.60380000000001</v>
      </c>
      <c r="M14" s="25">
        <f t="shared" si="7"/>
        <v>3.0421500222995102E-2</v>
      </c>
      <c r="N14" s="2">
        <v>99.024299999999997</v>
      </c>
      <c r="O14" s="25">
        <f t="shared" si="8"/>
        <v>-0.67494372961326754</v>
      </c>
      <c r="P14" s="2">
        <v>98.469399999999993</v>
      </c>
      <c r="Q14" s="25">
        <f t="shared" si="9"/>
        <v>-0.43629532188281378</v>
      </c>
      <c r="R14" s="2">
        <v>100.42100000000001</v>
      </c>
      <c r="S14" s="25">
        <f t="shared" si="10"/>
        <v>0.13810983970284707</v>
      </c>
      <c r="T14" s="2">
        <v>99.259500000000003</v>
      </c>
      <c r="U14" s="25">
        <f t="shared" si="11"/>
        <v>-0.75002799731226133</v>
      </c>
      <c r="V14" s="2">
        <v>97.895200000000003</v>
      </c>
      <c r="W14" s="25">
        <f t="shared" si="12"/>
        <v>-0.18108996582130643</v>
      </c>
      <c r="X14" s="2">
        <v>98.666700000000006</v>
      </c>
      <c r="Y14" s="25">
        <f t="shared" si="13"/>
        <v>-0.68217232174132347</v>
      </c>
      <c r="Z14" s="2">
        <v>102.39530000000001</v>
      </c>
      <c r="AA14" s="25">
        <f t="shared" si="14"/>
        <v>-0.30280518332370343</v>
      </c>
      <c r="AB14" s="2">
        <v>99.358699999999999</v>
      </c>
      <c r="AC14" s="25">
        <f t="shared" si="15"/>
        <v>-0.17261040585549617</v>
      </c>
      <c r="AD14" s="2">
        <v>101.181</v>
      </c>
      <c r="AE14" s="25">
        <f t="shared" si="17"/>
        <v>-0.38759651763678327</v>
      </c>
      <c r="AF14" s="2">
        <v>101.89570000000001</v>
      </c>
      <c r="AG14" s="25">
        <f t="shared" si="1"/>
        <v>5.7542879756000934E-2</v>
      </c>
      <c r="AH14" s="2">
        <v>99.721199999999996</v>
      </c>
      <c r="AI14" s="25">
        <f t="shared" si="1"/>
        <v>-0.70665502350372056</v>
      </c>
      <c r="AJ14" s="2">
        <v>99.972700000000003</v>
      </c>
      <c r="AK14" s="25">
        <f t="shared" si="1"/>
        <v>-0.28705222894359206</v>
      </c>
      <c r="AL14" s="2">
        <v>97.810699999999997</v>
      </c>
      <c r="AM14" s="25">
        <f t="shared" si="1"/>
        <v>-0.3956244042721403</v>
      </c>
      <c r="AN14" s="22">
        <f t="shared" si="19"/>
        <v>0.99604375595727856</v>
      </c>
      <c r="AO14" s="22">
        <f t="shared" si="21"/>
        <v>-2.3051660730373902E-2</v>
      </c>
      <c r="AP14" s="35">
        <f>(1+2*AO14)*100</f>
        <v>95.389667853925218</v>
      </c>
      <c r="AQ14" s="3" t="s">
        <v>57</v>
      </c>
    </row>
    <row r="15" spans="1:43" x14ac:dyDescent="0.25">
      <c r="A15">
        <v>197501</v>
      </c>
      <c r="B15" s="1">
        <v>98.821600000000004</v>
      </c>
      <c r="C15" s="25">
        <f t="shared" si="2"/>
        <v>0.13923201485141443</v>
      </c>
      <c r="D15" s="1">
        <v>98.711799999999997</v>
      </c>
      <c r="E15" s="25">
        <f t="shared" si="3"/>
        <v>-0.49374203641876996</v>
      </c>
      <c r="F15" s="1">
        <v>99.277000000000001</v>
      </c>
      <c r="G15" s="25">
        <f t="shared" si="4"/>
        <v>-0.75178198322486023</v>
      </c>
      <c r="H15" s="1">
        <v>99.115300000000005</v>
      </c>
      <c r="I15" s="25">
        <f t="shared" si="5"/>
        <v>-0.28812384496442256</v>
      </c>
      <c r="J15" s="1">
        <v>97.236000000000004</v>
      </c>
      <c r="K15" s="25">
        <f t="shared" si="6"/>
        <v>-0.31534616315165082</v>
      </c>
      <c r="L15" s="1">
        <v>101.61750000000001</v>
      </c>
      <c r="M15" s="25">
        <f t="shared" si="7"/>
        <v>1.3483747655107433E-2</v>
      </c>
      <c r="N15" s="1">
        <v>98.421800000000005</v>
      </c>
      <c r="O15" s="25">
        <f t="shared" si="8"/>
        <v>-0.60843651507760421</v>
      </c>
      <c r="P15" s="1">
        <v>98.066999999999993</v>
      </c>
      <c r="Q15" s="25">
        <f t="shared" si="9"/>
        <v>-0.40865487146260682</v>
      </c>
      <c r="R15" s="1">
        <v>100.5438</v>
      </c>
      <c r="S15" s="25">
        <f t="shared" si="10"/>
        <v>0.12228517939474612</v>
      </c>
      <c r="T15" s="1">
        <v>98.569599999999994</v>
      </c>
      <c r="U15" s="25">
        <f t="shared" si="11"/>
        <v>-0.6950468217148067</v>
      </c>
      <c r="V15" s="1">
        <v>97.789599999999993</v>
      </c>
      <c r="W15" s="25">
        <f t="shared" si="12"/>
        <v>-0.10787045738709324</v>
      </c>
      <c r="X15" s="1">
        <v>98.055400000000006</v>
      </c>
      <c r="Y15" s="25">
        <f t="shared" si="13"/>
        <v>-0.61956060149979675</v>
      </c>
      <c r="Z15" s="1">
        <v>102.0714</v>
      </c>
      <c r="AA15" s="25">
        <f t="shared" si="14"/>
        <v>-0.31632311248661704</v>
      </c>
      <c r="AB15" s="1">
        <v>99.190200000000004</v>
      </c>
      <c r="AC15" s="25">
        <f t="shared" si="15"/>
        <v>-0.16958756505469028</v>
      </c>
      <c r="AD15" s="1">
        <v>100.7743</v>
      </c>
      <c r="AE15" s="25">
        <f t="shared" si="17"/>
        <v>-0.40195293582787356</v>
      </c>
      <c r="AF15" s="1">
        <v>101.86750000000001</v>
      </c>
      <c r="AG15" s="25">
        <f t="shared" si="1"/>
        <v>-2.7675358233957101E-2</v>
      </c>
      <c r="AH15" s="1">
        <v>99.104699999999994</v>
      </c>
      <c r="AI15" s="25">
        <f t="shared" si="1"/>
        <v>-0.61822360741748195</v>
      </c>
      <c r="AJ15" s="1">
        <v>99.658500000000004</v>
      </c>
      <c r="AK15" s="25">
        <f t="shared" si="1"/>
        <v>-0.314285800023406</v>
      </c>
      <c r="AL15" s="1">
        <v>97.462199999999996</v>
      </c>
      <c r="AM15" s="25">
        <f t="shared" si="1"/>
        <v>-0.35630048655208618</v>
      </c>
      <c r="AN15" s="22">
        <f>PRODUCT(1+AM15:AM26/100)</f>
        <v>0.99643699513447914</v>
      </c>
      <c r="AO15" s="22">
        <f>PRODUCT(AN10:AN15)-1</f>
        <v>-2.3066575517674992E-2</v>
      </c>
      <c r="AP15" s="35">
        <f t="shared" si="20"/>
        <v>95.386684896464999</v>
      </c>
      <c r="AQ15" s="47">
        <f>(PRODUCT(AN15:AN17)-1)*100</f>
        <v>-0.80982959942008659</v>
      </c>
    </row>
    <row r="16" spans="1:43" x14ac:dyDescent="0.25">
      <c r="A16">
        <v>197502</v>
      </c>
      <c r="B16" s="2">
        <v>99.052599999999998</v>
      </c>
      <c r="C16" s="25">
        <f t="shared" si="2"/>
        <v>0.23375456377957302</v>
      </c>
      <c r="D16" s="2">
        <v>98.240799999999993</v>
      </c>
      <c r="E16" s="25">
        <f t="shared" si="3"/>
        <v>-0.47714660253384461</v>
      </c>
      <c r="F16" s="2">
        <v>98.547399999999996</v>
      </c>
      <c r="G16" s="25">
        <f t="shared" si="4"/>
        <v>-0.73491342405592919</v>
      </c>
      <c r="H16" s="2">
        <v>98.873599999999996</v>
      </c>
      <c r="I16" s="25">
        <f t="shared" si="5"/>
        <v>-0.24385740647509382</v>
      </c>
      <c r="J16" s="2">
        <v>96.973600000000005</v>
      </c>
      <c r="K16" s="25">
        <f t="shared" si="6"/>
        <v>-0.2698588999958858</v>
      </c>
      <c r="L16" s="2">
        <v>101.5822</v>
      </c>
      <c r="M16" s="25">
        <f t="shared" si="7"/>
        <v>-3.4738111053712745E-2</v>
      </c>
      <c r="N16" s="2">
        <v>97.912800000000004</v>
      </c>
      <c r="O16" s="25">
        <f t="shared" si="8"/>
        <v>-0.51716184828970857</v>
      </c>
      <c r="P16" s="2">
        <v>97.708100000000002</v>
      </c>
      <c r="Q16" s="25">
        <f t="shared" si="9"/>
        <v>-0.36597428288822065</v>
      </c>
      <c r="R16" s="2">
        <v>100.64109999999999</v>
      </c>
      <c r="S16" s="25">
        <f t="shared" si="10"/>
        <v>9.6773744378062035E-2</v>
      </c>
      <c r="T16" s="2">
        <v>97.9846</v>
      </c>
      <c r="U16" s="25">
        <f t="shared" si="11"/>
        <v>-0.59348927052559186</v>
      </c>
      <c r="V16" s="2">
        <v>97.778599999999997</v>
      </c>
      <c r="W16" s="25">
        <f t="shared" si="12"/>
        <v>-1.1248639937166816E-2</v>
      </c>
      <c r="X16" s="2">
        <v>97.581299999999999</v>
      </c>
      <c r="Y16" s="25">
        <f t="shared" si="13"/>
        <v>-0.48350218345956164</v>
      </c>
      <c r="Z16" s="2">
        <v>101.7564</v>
      </c>
      <c r="AA16" s="25">
        <f t="shared" si="14"/>
        <v>-0.3086075041588513</v>
      </c>
      <c r="AB16" s="2">
        <v>99.040899999999993</v>
      </c>
      <c r="AC16" s="25">
        <f t="shared" si="15"/>
        <v>-0.15051890206896534</v>
      </c>
      <c r="AD16" s="2">
        <v>100.3784</v>
      </c>
      <c r="AE16" s="25">
        <f t="shared" si="17"/>
        <v>-0.39285809973375901</v>
      </c>
      <c r="AF16" s="2">
        <v>101.75700000000001</v>
      </c>
      <c r="AG16" s="25">
        <f t="shared" si="1"/>
        <v>-0.10847424350259093</v>
      </c>
      <c r="AH16" s="2">
        <v>98.586500000000001</v>
      </c>
      <c r="AI16" s="25">
        <f t="shared" si="1"/>
        <v>-0.52288135678730985</v>
      </c>
      <c r="AJ16" s="2">
        <v>99.306700000000006</v>
      </c>
      <c r="AK16" s="25">
        <f t="shared" si="1"/>
        <v>-0.35300551382972573</v>
      </c>
      <c r="AL16" s="2">
        <v>97.188800000000001</v>
      </c>
      <c r="AM16" s="25">
        <f t="shared" si="1"/>
        <v>-0.28051901147316111</v>
      </c>
      <c r="AN16" s="22">
        <f t="shared" si="19"/>
        <v>0.99719480988526843</v>
      </c>
      <c r="AO16" s="22">
        <f>PRODUCT(AN11:AN16)-1</f>
        <v>-2.2106757598411853E-2</v>
      </c>
      <c r="AP16" s="35">
        <f t="shared" si="20"/>
        <v>95.578648480317625</v>
      </c>
      <c r="AQ16" s="44"/>
    </row>
    <row r="17" spans="1:43" x14ac:dyDescent="0.25">
      <c r="A17">
        <v>197503</v>
      </c>
      <c r="B17" s="1">
        <v>99.343299999999999</v>
      </c>
      <c r="C17" s="25">
        <f t="shared" si="2"/>
        <v>0.29348043362819459</v>
      </c>
      <c r="D17" s="1">
        <v>97.795299999999997</v>
      </c>
      <c r="E17" s="25">
        <f t="shared" si="3"/>
        <v>-0.4534775775441523</v>
      </c>
      <c r="F17" s="1">
        <v>97.874799999999993</v>
      </c>
      <c r="G17" s="25">
        <f t="shared" si="4"/>
        <v>-0.68251420128791096</v>
      </c>
      <c r="H17" s="1">
        <v>98.695999999999998</v>
      </c>
      <c r="I17" s="25">
        <f t="shared" si="5"/>
        <v>-0.17962327658747959</v>
      </c>
      <c r="J17" s="1">
        <v>96.773899999999998</v>
      </c>
      <c r="K17" s="25">
        <f t="shared" si="6"/>
        <v>-0.20593233622347432</v>
      </c>
      <c r="L17" s="1">
        <v>101.473</v>
      </c>
      <c r="M17" s="25">
        <f t="shared" si="7"/>
        <v>-0.10749914847286365</v>
      </c>
      <c r="N17" s="1">
        <v>97.506699999999995</v>
      </c>
      <c r="O17" s="25">
        <f t="shared" si="8"/>
        <v>-0.41475680401337645</v>
      </c>
      <c r="P17" s="1">
        <v>97.408299999999997</v>
      </c>
      <c r="Q17" s="25">
        <f t="shared" si="9"/>
        <v>-0.30683228923702821</v>
      </c>
      <c r="R17" s="1">
        <v>100.70310000000001</v>
      </c>
      <c r="S17" s="25">
        <f t="shared" si="10"/>
        <v>6.1605050024306003E-2</v>
      </c>
      <c r="T17" s="1">
        <v>97.536699999999996</v>
      </c>
      <c r="U17" s="25">
        <f t="shared" si="11"/>
        <v>-0.45711264831412707</v>
      </c>
      <c r="V17" s="1">
        <v>97.866399999999999</v>
      </c>
      <c r="W17" s="25">
        <f t="shared" si="12"/>
        <v>8.9794699453665153E-2</v>
      </c>
      <c r="X17" s="1">
        <v>97.290700000000001</v>
      </c>
      <c r="Y17" s="25">
        <f t="shared" si="13"/>
        <v>-0.29780296019831443</v>
      </c>
      <c r="Z17" s="1">
        <v>101.4696</v>
      </c>
      <c r="AA17" s="25">
        <f t="shared" si="14"/>
        <v>-0.28184959373562696</v>
      </c>
      <c r="AB17" s="1">
        <v>98.924899999999994</v>
      </c>
      <c r="AC17" s="25">
        <f t="shared" si="15"/>
        <v>-0.11712332985665484</v>
      </c>
      <c r="AD17" s="1">
        <v>100.0147</v>
      </c>
      <c r="AE17" s="25">
        <f t="shared" si="17"/>
        <v>-0.36232894726354908</v>
      </c>
      <c r="AF17" s="1">
        <v>101.5843</v>
      </c>
      <c r="AG17" s="25">
        <f t="shared" si="1"/>
        <v>-0.1697180537948309</v>
      </c>
      <c r="AH17" s="1">
        <v>98.160600000000002</v>
      </c>
      <c r="AI17" s="25">
        <f t="shared" si="1"/>
        <v>-0.43200641061402789</v>
      </c>
      <c r="AJ17" s="1">
        <v>98.915999999999997</v>
      </c>
      <c r="AK17" s="25">
        <f t="shared" si="1"/>
        <v>-0.39342763378504131</v>
      </c>
      <c r="AL17" s="1">
        <v>97.018600000000006</v>
      </c>
      <c r="AM17" s="25">
        <f t="shared" si="1"/>
        <v>-0.17512305944717307</v>
      </c>
      <c r="AN17" s="22">
        <f t="shared" si="19"/>
        <v>0.99824876940552831</v>
      </c>
      <c r="AO17" s="22">
        <f t="shared" si="21"/>
        <v>-1.9977514311140809E-2</v>
      </c>
      <c r="AP17" s="35">
        <f t="shared" si="20"/>
        <v>96.004497137771835</v>
      </c>
      <c r="AQ17" s="44"/>
    </row>
    <row r="18" spans="1:43" x14ac:dyDescent="0.25">
      <c r="A18">
        <v>197504</v>
      </c>
      <c r="B18" s="2">
        <v>99.601399999999998</v>
      </c>
      <c r="C18" s="25">
        <f t="shared" si="2"/>
        <v>0.25980614696713206</v>
      </c>
      <c r="D18" s="2">
        <v>97.409800000000004</v>
      </c>
      <c r="E18" s="25">
        <f t="shared" si="3"/>
        <v>-0.39419072286704304</v>
      </c>
      <c r="F18" s="2">
        <v>97.299300000000002</v>
      </c>
      <c r="G18" s="25">
        <f t="shared" si="4"/>
        <v>-0.58799609296774147</v>
      </c>
      <c r="H18" s="2">
        <v>98.586500000000001</v>
      </c>
      <c r="I18" s="25">
        <f t="shared" si="5"/>
        <v>-0.11094674556212719</v>
      </c>
      <c r="J18" s="2">
        <v>96.646600000000007</v>
      </c>
      <c r="K18" s="25">
        <f t="shared" si="6"/>
        <v>-0.13154373234931224</v>
      </c>
      <c r="L18" s="2">
        <v>101.2898</v>
      </c>
      <c r="M18" s="25">
        <f t="shared" si="7"/>
        <v>-0.18054063642545243</v>
      </c>
      <c r="N18" s="2">
        <v>97.197699999999998</v>
      </c>
      <c r="O18" s="25">
        <f t="shared" si="8"/>
        <v>-0.31690130011578438</v>
      </c>
      <c r="P18" s="2">
        <v>97.186300000000003</v>
      </c>
      <c r="Q18" s="25">
        <f t="shared" si="9"/>
        <v>-0.22790665682492581</v>
      </c>
      <c r="R18" s="2">
        <v>100.7227</v>
      </c>
      <c r="S18" s="25">
        <f t="shared" si="10"/>
        <v>1.9463154560283597E-2</v>
      </c>
      <c r="T18" s="2">
        <v>97.232600000000005</v>
      </c>
      <c r="U18" s="25">
        <f t="shared" si="11"/>
        <v>-0.31178007867806801</v>
      </c>
      <c r="V18" s="2">
        <v>98.023499999999999</v>
      </c>
      <c r="W18" s="25">
        <f t="shared" si="12"/>
        <v>0.16052496055847543</v>
      </c>
      <c r="X18" s="2">
        <v>97.174400000000006</v>
      </c>
      <c r="Y18" s="25">
        <f t="shared" si="13"/>
        <v>-0.11953866094086629</v>
      </c>
      <c r="Z18" s="2">
        <v>101.2238</v>
      </c>
      <c r="AA18" s="25">
        <f t="shared" si="14"/>
        <v>-0.2422400403667726</v>
      </c>
      <c r="AB18" s="2">
        <v>98.850700000000003</v>
      </c>
      <c r="AC18" s="25">
        <f t="shared" si="15"/>
        <v>-7.5006393739079344E-2</v>
      </c>
      <c r="AD18" s="2">
        <v>99.696399999999997</v>
      </c>
      <c r="AE18" s="25">
        <f t="shared" si="17"/>
        <v>-0.31825321677714152</v>
      </c>
      <c r="AF18" s="2">
        <v>101.3967</v>
      </c>
      <c r="AG18" s="25">
        <f t="shared" si="1"/>
        <v>-0.1846742065456998</v>
      </c>
      <c r="AH18" s="2">
        <v>97.807599999999994</v>
      </c>
      <c r="AI18" s="25">
        <f t="shared" si="1"/>
        <v>-0.35961475378105739</v>
      </c>
      <c r="AJ18" s="2">
        <v>98.518000000000001</v>
      </c>
      <c r="AK18" s="25">
        <f t="shared" si="1"/>
        <v>-0.40236159974119068</v>
      </c>
      <c r="AL18" s="2">
        <v>96.954700000000003</v>
      </c>
      <c r="AM18" s="25">
        <f t="shared" si="1"/>
        <v>-6.5863659133407235E-2</v>
      </c>
      <c r="AN18" s="22">
        <f t="shared" si="19"/>
        <v>0.99934136340866597</v>
      </c>
      <c r="AO18" s="22">
        <f t="shared" si="21"/>
        <v>-1.6676639722512321E-2</v>
      </c>
      <c r="AP18" s="35">
        <f t="shared" si="20"/>
        <v>96.664672055497533</v>
      </c>
      <c r="AQ18" s="44"/>
    </row>
    <row r="19" spans="1:43" x14ac:dyDescent="0.25">
      <c r="A19">
        <v>197505</v>
      </c>
      <c r="B19" s="1">
        <v>99.722800000000007</v>
      </c>
      <c r="C19" s="25">
        <f t="shared" si="2"/>
        <v>0.12188583694607545</v>
      </c>
      <c r="D19" s="1">
        <v>97.130300000000005</v>
      </c>
      <c r="E19" s="25">
        <f t="shared" si="3"/>
        <v>-0.28693211565981935</v>
      </c>
      <c r="F19" s="1">
        <v>96.864099999999993</v>
      </c>
      <c r="G19" s="25">
        <f t="shared" si="4"/>
        <v>-0.44727968238210236</v>
      </c>
      <c r="H19" s="1">
        <v>98.540800000000004</v>
      </c>
      <c r="I19" s="25">
        <f t="shared" si="5"/>
        <v>-4.6355231192908276E-2</v>
      </c>
      <c r="J19" s="1">
        <v>96.599299999999999</v>
      </c>
      <c r="K19" s="25">
        <f t="shared" si="6"/>
        <v>-4.8941193999589225E-2</v>
      </c>
      <c r="L19" s="1">
        <v>101.0449</v>
      </c>
      <c r="M19" s="25">
        <f t="shared" si="7"/>
        <v>-0.24178150218482139</v>
      </c>
      <c r="N19" s="1">
        <v>96.977800000000002</v>
      </c>
      <c r="O19" s="25">
        <f t="shared" si="8"/>
        <v>-0.22623992131500598</v>
      </c>
      <c r="P19" s="1">
        <v>97.061700000000002</v>
      </c>
      <c r="Q19" s="25">
        <f t="shared" si="9"/>
        <v>-0.12820737079197472</v>
      </c>
      <c r="R19" s="1">
        <v>100.6934</v>
      </c>
      <c r="S19" s="25">
        <f t="shared" si="10"/>
        <v>-2.9089768244900425E-2</v>
      </c>
      <c r="T19" s="1">
        <v>97.066199999999995</v>
      </c>
      <c r="U19" s="25">
        <f t="shared" si="11"/>
        <v>-0.17113601816675691</v>
      </c>
      <c r="V19" s="1">
        <v>98.208699999999993</v>
      </c>
      <c r="W19" s="25">
        <f t="shared" si="12"/>
        <v>0.188934286166067</v>
      </c>
      <c r="X19" s="1">
        <v>97.204300000000003</v>
      </c>
      <c r="Y19" s="25">
        <f t="shared" si="13"/>
        <v>3.0769420752788611E-2</v>
      </c>
      <c r="Z19" s="1">
        <v>101.0278</v>
      </c>
      <c r="AA19" s="25">
        <f t="shared" si="14"/>
        <v>-0.19363035175521762</v>
      </c>
      <c r="AB19" s="1">
        <v>98.824399999999997</v>
      </c>
      <c r="AC19" s="25">
        <f t="shared" si="15"/>
        <v>-2.6605780232215055E-2</v>
      </c>
      <c r="AD19" s="1">
        <v>99.432299999999998</v>
      </c>
      <c r="AE19" s="25">
        <f t="shared" si="17"/>
        <v>-0.26490424930087658</v>
      </c>
      <c r="AF19" s="1">
        <v>101.2469</v>
      </c>
      <c r="AG19" s="25">
        <f t="shared" si="1"/>
        <v>-0.14773656341872965</v>
      </c>
      <c r="AH19" s="1">
        <v>97.506799999999998</v>
      </c>
      <c r="AI19" s="25">
        <f t="shared" si="1"/>
        <v>-0.30754256315459672</v>
      </c>
      <c r="AJ19" s="1">
        <v>98.159800000000004</v>
      </c>
      <c r="AK19" s="25">
        <f t="shared" si="1"/>
        <v>-0.36358837978846148</v>
      </c>
      <c r="AL19" s="1">
        <v>96.988500000000002</v>
      </c>
      <c r="AM19" s="25">
        <f t="shared" si="1"/>
        <v>3.4861641570753547E-2</v>
      </c>
      <c r="AN19" s="22">
        <f t="shared" si="19"/>
        <v>1.0003486164157076</v>
      </c>
      <c r="AO19" s="22">
        <f t="shared" si="21"/>
        <v>-1.2329021010354269E-2</v>
      </c>
      <c r="AP19" s="35">
        <f t="shared" si="20"/>
        <v>97.534195797929144</v>
      </c>
      <c r="AQ19" s="44"/>
    </row>
    <row r="20" spans="1:43" x14ac:dyDescent="0.25">
      <c r="A20">
        <v>197506</v>
      </c>
      <c r="B20" s="2">
        <v>99.6404</v>
      </c>
      <c r="C20" s="25">
        <f t="shared" si="2"/>
        <v>-8.2629047720287549E-2</v>
      </c>
      <c r="D20" s="2">
        <v>96.993499999999997</v>
      </c>
      <c r="E20" s="25">
        <f t="shared" si="3"/>
        <v>-0.14084173527725954</v>
      </c>
      <c r="F20" s="2">
        <v>96.606700000000004</v>
      </c>
      <c r="G20" s="25">
        <f t="shared" si="4"/>
        <v>-0.26573312506902957</v>
      </c>
      <c r="H20" s="2">
        <v>98.549000000000007</v>
      </c>
      <c r="I20" s="25">
        <f t="shared" si="5"/>
        <v>8.3214262518694852E-3</v>
      </c>
      <c r="J20" s="2">
        <v>96.638400000000004</v>
      </c>
      <c r="K20" s="25">
        <f t="shared" si="6"/>
        <v>4.0476483784048951E-2</v>
      </c>
      <c r="L20" s="2">
        <v>100.75539999999999</v>
      </c>
      <c r="M20" s="25">
        <f t="shared" si="7"/>
        <v>-0.28650629571606667</v>
      </c>
      <c r="N20" s="2">
        <v>96.843400000000003</v>
      </c>
      <c r="O20" s="25">
        <f t="shared" si="8"/>
        <v>-0.13858841920521955</v>
      </c>
      <c r="P20" s="2">
        <v>97.047499999999999</v>
      </c>
      <c r="Q20" s="25">
        <f t="shared" si="9"/>
        <v>-1.462986945417444E-2</v>
      </c>
      <c r="R20" s="2">
        <v>100.60980000000001</v>
      </c>
      <c r="S20" s="25">
        <f t="shared" si="10"/>
        <v>-8.3024309438344421E-2</v>
      </c>
      <c r="T20" s="2">
        <v>97.022300000000001</v>
      </c>
      <c r="U20" s="25">
        <f t="shared" si="11"/>
        <v>-4.5226865788496523E-2</v>
      </c>
      <c r="V20" s="2">
        <v>98.385499999999993</v>
      </c>
      <c r="W20" s="25">
        <f t="shared" si="12"/>
        <v>0.18002478395498575</v>
      </c>
      <c r="X20" s="2">
        <v>97.3566</v>
      </c>
      <c r="Y20" s="25">
        <f t="shared" si="13"/>
        <v>0.15668031146769923</v>
      </c>
      <c r="Z20" s="2">
        <v>100.88800000000001</v>
      </c>
      <c r="AA20" s="25">
        <f t="shared" si="14"/>
        <v>-0.13837775345003447</v>
      </c>
      <c r="AB20" s="2">
        <v>98.850899999999996</v>
      </c>
      <c r="AC20" s="25">
        <f t="shared" si="15"/>
        <v>2.6815239960979915E-2</v>
      </c>
      <c r="AD20" s="2">
        <v>99.227000000000004</v>
      </c>
      <c r="AE20" s="25">
        <f t="shared" si="17"/>
        <v>-0.20647214235212707</v>
      </c>
      <c r="AF20" s="2">
        <v>101.17230000000001</v>
      </c>
      <c r="AG20" s="25">
        <f t="shared" si="1"/>
        <v>-7.3681268265981051E-2</v>
      </c>
      <c r="AH20" s="2">
        <v>97.242099999999994</v>
      </c>
      <c r="AI20" s="25">
        <f t="shared" si="1"/>
        <v>-0.27146824631718491</v>
      </c>
      <c r="AJ20" s="2">
        <v>97.887900000000002</v>
      </c>
      <c r="AK20" s="25">
        <f t="shared" si="1"/>
        <v>-0.27699730439548798</v>
      </c>
      <c r="AL20" s="2">
        <v>97.105199999999996</v>
      </c>
      <c r="AM20" s="25">
        <f t="shared" si="1"/>
        <v>0.120323543512885</v>
      </c>
      <c r="AN20" s="22">
        <f t="shared" si="19"/>
        <v>1.0012032354351288</v>
      </c>
      <c r="AQ20" s="44"/>
    </row>
    <row r="21" spans="1:43" x14ac:dyDescent="0.25">
      <c r="A21">
        <v>197507</v>
      </c>
      <c r="B21" s="1">
        <v>99.382300000000001</v>
      </c>
      <c r="C21" s="25">
        <f t="shared" si="2"/>
        <v>-0.25903147719198127</v>
      </c>
      <c r="D21" s="1">
        <v>96.998800000000003</v>
      </c>
      <c r="E21" s="25">
        <f t="shared" si="3"/>
        <v>5.4642836891187676E-3</v>
      </c>
      <c r="F21" s="1">
        <v>96.539599999999993</v>
      </c>
      <c r="G21" s="25">
        <f t="shared" si="4"/>
        <v>-6.9456880319905961E-2</v>
      </c>
      <c r="H21" s="1">
        <v>98.593100000000007</v>
      </c>
      <c r="I21" s="25">
        <f t="shared" si="5"/>
        <v>4.4749312524734138E-2</v>
      </c>
      <c r="J21" s="1">
        <v>96.763599999999997</v>
      </c>
      <c r="K21" s="25">
        <f t="shared" si="6"/>
        <v>0.12955512508484457</v>
      </c>
      <c r="L21" s="1">
        <v>100.44110000000001</v>
      </c>
      <c r="M21" s="25">
        <f t="shared" si="7"/>
        <v>-0.31194357821018898</v>
      </c>
      <c r="N21" s="1">
        <v>96.796099999999996</v>
      </c>
      <c r="O21" s="25">
        <f t="shared" si="8"/>
        <v>-4.8841738311549365E-2</v>
      </c>
      <c r="P21" s="1">
        <v>97.136200000000002</v>
      </c>
      <c r="Q21" s="25">
        <f t="shared" si="9"/>
        <v>9.1398541951109386E-2</v>
      </c>
      <c r="R21" s="1">
        <v>100.4721</v>
      </c>
      <c r="S21" s="25">
        <f t="shared" si="10"/>
        <v>-0.13686539482238258</v>
      </c>
      <c r="T21" s="1">
        <v>97.069100000000006</v>
      </c>
      <c r="U21" s="25">
        <f t="shared" si="11"/>
        <v>4.8236333296576783E-2</v>
      </c>
      <c r="V21" s="1">
        <v>98.535899999999998</v>
      </c>
      <c r="W21" s="25">
        <f t="shared" si="12"/>
        <v>0.15286805474384413</v>
      </c>
      <c r="X21" s="1">
        <v>97.624399999999994</v>
      </c>
      <c r="Y21" s="25">
        <f t="shared" si="13"/>
        <v>0.27507123297238606</v>
      </c>
      <c r="Z21" s="1">
        <v>100.8056</v>
      </c>
      <c r="AA21" s="25">
        <f t="shared" si="14"/>
        <v>-8.1674728411710917E-2</v>
      </c>
      <c r="AB21" s="1">
        <v>98.929900000000004</v>
      </c>
      <c r="AC21" s="25">
        <f t="shared" si="15"/>
        <v>7.9918341664069553E-2</v>
      </c>
      <c r="AD21" s="1">
        <v>99.077799999999996</v>
      </c>
      <c r="AE21" s="25">
        <f t="shared" si="17"/>
        <v>-0.15036230058351815</v>
      </c>
      <c r="AF21" s="1">
        <v>101.1709</v>
      </c>
      <c r="AG21" s="25">
        <f t="shared" si="1"/>
        <v>-1.3837779708515499E-3</v>
      </c>
      <c r="AH21" s="1">
        <v>97.006100000000004</v>
      </c>
      <c r="AI21" s="25">
        <f t="shared" si="1"/>
        <v>-0.2426932367770647</v>
      </c>
      <c r="AJ21" s="1">
        <v>97.728399999999993</v>
      </c>
      <c r="AK21" s="25">
        <f t="shared" si="1"/>
        <v>-0.16294148715010581</v>
      </c>
      <c r="AL21" s="1">
        <v>97.281899999999993</v>
      </c>
      <c r="AM21" s="25">
        <f t="shared" si="1"/>
        <v>0.18196759802770268</v>
      </c>
      <c r="AN21" s="22">
        <f t="shared" si="19"/>
        <v>1.0018196759802771</v>
      </c>
      <c r="AQ21" s="44"/>
    </row>
    <row r="22" spans="1:43" x14ac:dyDescent="0.25">
      <c r="A22">
        <v>197508</v>
      </c>
      <c r="B22" s="2">
        <v>99.031700000000001</v>
      </c>
      <c r="C22" s="25">
        <f t="shared" si="2"/>
        <v>-0.35277911660325834</v>
      </c>
      <c r="D22" s="2">
        <v>97.122299999999996</v>
      </c>
      <c r="E22" s="25">
        <f t="shared" si="3"/>
        <v>0.12732116273602648</v>
      </c>
      <c r="F22" s="2">
        <v>96.663600000000002</v>
      </c>
      <c r="G22" s="25">
        <f t="shared" si="4"/>
        <v>0.12844470041310452</v>
      </c>
      <c r="H22" s="2">
        <v>98.657399999999996</v>
      </c>
      <c r="I22" s="25">
        <f t="shared" si="5"/>
        <v>6.5217545649734809E-2</v>
      </c>
      <c r="J22" s="2">
        <v>96.974199999999996</v>
      </c>
      <c r="K22" s="25">
        <f t="shared" si="6"/>
        <v>0.21764382474401475</v>
      </c>
      <c r="L22" s="2">
        <v>100.12220000000001</v>
      </c>
      <c r="M22" s="25">
        <f t="shared" si="7"/>
        <v>-0.31749950966287632</v>
      </c>
      <c r="N22" s="2">
        <v>96.841099999999997</v>
      </c>
      <c r="O22" s="25">
        <f t="shared" si="8"/>
        <v>4.6489476332209359E-2</v>
      </c>
      <c r="P22" s="2">
        <v>97.31</v>
      </c>
      <c r="Q22" s="25">
        <f t="shared" si="9"/>
        <v>0.17892402626415277</v>
      </c>
      <c r="R22" s="2">
        <v>100.2824</v>
      </c>
      <c r="S22" s="25">
        <f t="shared" si="10"/>
        <v>-0.18880863443682572</v>
      </c>
      <c r="T22" s="2">
        <v>97.174599999999998</v>
      </c>
      <c r="U22" s="25">
        <f t="shared" si="11"/>
        <v>0.10868546221196256</v>
      </c>
      <c r="V22" s="2">
        <v>98.653400000000005</v>
      </c>
      <c r="W22" s="25">
        <f t="shared" si="12"/>
        <v>0.1192458789131746</v>
      </c>
      <c r="X22" s="2">
        <v>98.003699999999995</v>
      </c>
      <c r="Y22" s="25">
        <f t="shared" si="13"/>
        <v>0.38852991670115328</v>
      </c>
      <c r="Z22" s="2">
        <v>100.78060000000001</v>
      </c>
      <c r="AA22" s="25">
        <f t="shared" si="14"/>
        <v>-2.4800209512161501E-2</v>
      </c>
      <c r="AB22" s="2">
        <v>99.061000000000007</v>
      </c>
      <c r="AC22" s="25">
        <f t="shared" si="15"/>
        <v>0.13251807593053622</v>
      </c>
      <c r="AD22" s="2">
        <v>98.9803</v>
      </c>
      <c r="AE22" s="25">
        <f t="shared" si="17"/>
        <v>-9.8407514094980511E-2</v>
      </c>
      <c r="AF22" s="2">
        <v>101.21810000000001</v>
      </c>
      <c r="AG22" s="25">
        <f t="shared" si="1"/>
        <v>4.6653731458357772E-2</v>
      </c>
      <c r="AH22" s="2">
        <v>96.798500000000004</v>
      </c>
      <c r="AI22" s="25">
        <f t="shared" si="1"/>
        <v>-0.21400716037445</v>
      </c>
      <c r="AJ22" s="2">
        <v>97.693700000000007</v>
      </c>
      <c r="AK22" s="25">
        <f t="shared" si="1"/>
        <v>-3.5506567180048618E-2</v>
      </c>
      <c r="AL22" s="2">
        <v>97.497299999999996</v>
      </c>
      <c r="AM22" s="25">
        <f t="shared" si="1"/>
        <v>0.22141837279083001</v>
      </c>
      <c r="AN22" s="22">
        <f t="shared" si="19"/>
        <v>1.0022141837279084</v>
      </c>
      <c r="AQ22" s="44"/>
    </row>
    <row r="23" spans="1:43" x14ac:dyDescent="0.25">
      <c r="A23">
        <v>197509</v>
      </c>
      <c r="B23" s="1">
        <v>98.699299999999994</v>
      </c>
      <c r="C23" s="25">
        <f t="shared" si="2"/>
        <v>-0.33565009991750816</v>
      </c>
      <c r="D23" s="1">
        <v>97.322100000000006</v>
      </c>
      <c r="E23" s="25">
        <f t="shared" si="3"/>
        <v>0.20572000457156639</v>
      </c>
      <c r="F23" s="1">
        <v>96.9666</v>
      </c>
      <c r="G23" s="25">
        <f t="shared" si="4"/>
        <v>0.31345822005387475</v>
      </c>
      <c r="H23" s="1">
        <v>98.735699999999994</v>
      </c>
      <c r="I23" s="25">
        <f t="shared" si="5"/>
        <v>7.9365562035892595E-2</v>
      </c>
      <c r="J23" s="1">
        <v>97.268600000000006</v>
      </c>
      <c r="K23" s="25">
        <f t="shared" si="6"/>
        <v>0.30358590222967574</v>
      </c>
      <c r="L23" s="1">
        <v>99.818299999999994</v>
      </c>
      <c r="M23" s="25">
        <f t="shared" si="7"/>
        <v>-0.30352908745514273</v>
      </c>
      <c r="N23" s="1">
        <v>96.979699999999994</v>
      </c>
      <c r="O23" s="25">
        <f t="shared" si="8"/>
        <v>0.14312105087612256</v>
      </c>
      <c r="P23" s="1">
        <v>97.544600000000003</v>
      </c>
      <c r="Q23" s="25">
        <f t="shared" si="9"/>
        <v>0.24108519165553424</v>
      </c>
      <c r="R23" s="1">
        <v>100.0446</v>
      </c>
      <c r="S23" s="25">
        <f t="shared" si="10"/>
        <v>-0.23713034390879448</v>
      </c>
      <c r="T23" s="1">
        <v>97.315700000000007</v>
      </c>
      <c r="U23" s="25">
        <f t="shared" si="11"/>
        <v>0.14520255293050721</v>
      </c>
      <c r="V23" s="1">
        <v>98.737700000000004</v>
      </c>
      <c r="W23" s="25">
        <f t="shared" si="12"/>
        <v>8.5450678841275537E-2</v>
      </c>
      <c r="X23" s="1">
        <v>98.470600000000005</v>
      </c>
      <c r="Y23" s="25">
        <f t="shared" si="13"/>
        <v>0.47641058449835028</v>
      </c>
      <c r="Z23" s="1">
        <v>100.8115</v>
      </c>
      <c r="AA23" s="25">
        <f t="shared" si="14"/>
        <v>3.0660662865659046E-2</v>
      </c>
      <c r="AB23" s="1">
        <v>99.242500000000007</v>
      </c>
      <c r="AC23" s="25">
        <f t="shared" si="15"/>
        <v>0.18322043993095138</v>
      </c>
      <c r="AD23" s="1">
        <v>98.930400000000006</v>
      </c>
      <c r="AE23" s="25">
        <f t="shared" si="17"/>
        <v>-5.0414072295187871E-2</v>
      </c>
      <c r="AF23" s="1">
        <v>101.2766</v>
      </c>
      <c r="AG23" s="25">
        <f t="shared" si="1"/>
        <v>5.7795987081357095E-2</v>
      </c>
      <c r="AH23" s="1">
        <v>96.623699999999999</v>
      </c>
      <c r="AI23" s="25">
        <f t="shared" si="1"/>
        <v>-0.18058131066081057</v>
      </c>
      <c r="AJ23" s="1">
        <v>97.779899999999998</v>
      </c>
      <c r="AK23" s="25">
        <f t="shared" si="1"/>
        <v>8.8234962950518761E-2</v>
      </c>
      <c r="AL23" s="1">
        <v>97.736099999999993</v>
      </c>
      <c r="AM23" s="25">
        <f t="shared" si="1"/>
        <v>0.24492985959610949</v>
      </c>
      <c r="AN23" s="22">
        <f t="shared" si="19"/>
        <v>1.002449298595961</v>
      </c>
      <c r="AQ23" s="44"/>
    </row>
    <row r="24" spans="1:43" x14ac:dyDescent="0.25">
      <c r="A24">
        <v>197510</v>
      </c>
      <c r="B24" s="2">
        <v>98.503100000000003</v>
      </c>
      <c r="C24" s="25">
        <f t="shared" si="2"/>
        <v>-0.19878560435584691</v>
      </c>
      <c r="D24" s="2">
        <v>97.533900000000003</v>
      </c>
      <c r="E24" s="25">
        <f t="shared" si="3"/>
        <v>0.21762785636561133</v>
      </c>
      <c r="F24" s="2">
        <v>97.41</v>
      </c>
      <c r="G24" s="25">
        <f t="shared" si="4"/>
        <v>0.45727085408789925</v>
      </c>
      <c r="H24" s="2">
        <v>98.837599999999995</v>
      </c>
      <c r="I24" s="25">
        <f t="shared" si="5"/>
        <v>0.10320481852055595</v>
      </c>
      <c r="J24" s="2">
        <v>97.637600000000006</v>
      </c>
      <c r="K24" s="25">
        <f t="shared" si="6"/>
        <v>0.37936189068209036</v>
      </c>
      <c r="L24" s="2">
        <v>99.549099999999996</v>
      </c>
      <c r="M24" s="25">
        <f t="shared" si="7"/>
        <v>-0.26969002677865472</v>
      </c>
      <c r="N24" s="2">
        <v>97.195700000000002</v>
      </c>
      <c r="O24" s="25">
        <f t="shared" si="8"/>
        <v>0.22272702431540642</v>
      </c>
      <c r="P24" s="2">
        <v>97.805899999999994</v>
      </c>
      <c r="Q24" s="25">
        <f t="shared" si="9"/>
        <v>0.26787746323219475</v>
      </c>
      <c r="R24" s="2">
        <v>99.768000000000001</v>
      </c>
      <c r="S24" s="25">
        <f t="shared" si="10"/>
        <v>-0.27647669139563952</v>
      </c>
      <c r="T24" s="2">
        <v>97.482900000000001</v>
      </c>
      <c r="U24" s="25">
        <f t="shared" si="11"/>
        <v>0.17181194812347236</v>
      </c>
      <c r="V24" s="2">
        <v>98.791499999999999</v>
      </c>
      <c r="W24" s="25">
        <f t="shared" si="12"/>
        <v>5.4487799492995488E-2</v>
      </c>
      <c r="X24" s="2">
        <v>98.950500000000005</v>
      </c>
      <c r="Y24" s="25">
        <f t="shared" si="13"/>
        <v>0.48735358574031296</v>
      </c>
      <c r="Z24" s="2">
        <v>100.89239999999999</v>
      </c>
      <c r="AA24" s="25">
        <f t="shared" si="14"/>
        <v>8.0248781141040212E-2</v>
      </c>
      <c r="AB24" s="2">
        <v>99.468100000000007</v>
      </c>
      <c r="AC24" s="25">
        <f t="shared" si="15"/>
        <v>0.22732196387636347</v>
      </c>
      <c r="AD24" s="2">
        <v>98.923100000000005</v>
      </c>
      <c r="AE24" s="25">
        <f t="shared" si="17"/>
        <v>-7.3789249816039867E-3</v>
      </c>
      <c r="AF24" s="2">
        <v>101.3047</v>
      </c>
      <c r="AG24" s="25">
        <f t="shared" si="1"/>
        <v>2.7745797153532908E-2</v>
      </c>
      <c r="AH24" s="2">
        <v>96.485399999999998</v>
      </c>
      <c r="AI24" s="25">
        <f t="shared" si="1"/>
        <v>-0.14313258548368668</v>
      </c>
      <c r="AJ24" s="2">
        <v>97.956100000000006</v>
      </c>
      <c r="AK24" s="25">
        <f t="shared" si="1"/>
        <v>0.18020063428169653</v>
      </c>
      <c r="AL24" s="2">
        <v>97.991100000000003</v>
      </c>
      <c r="AM24" s="25">
        <f t="shared" si="1"/>
        <v>0.26090666601185197</v>
      </c>
      <c r="AN24" s="22">
        <f t="shared" si="19"/>
        <v>1.0026090666601186</v>
      </c>
      <c r="AQ24" s="44"/>
    </row>
    <row r="25" spans="1:43" x14ac:dyDescent="0.25">
      <c r="A25">
        <v>197511</v>
      </c>
      <c r="B25" s="1">
        <v>98.532499999999999</v>
      </c>
      <c r="C25" s="25">
        <f t="shared" si="2"/>
        <v>2.9846776395865134E-2</v>
      </c>
      <c r="D25" s="1">
        <v>97.699200000000005</v>
      </c>
      <c r="E25" s="25">
        <f t="shared" si="3"/>
        <v>0.1694795348078996</v>
      </c>
      <c r="F25" s="1">
        <v>97.948300000000003</v>
      </c>
      <c r="G25" s="25">
        <f t="shared" si="4"/>
        <v>0.55261266810389764</v>
      </c>
      <c r="H25" s="1">
        <v>98.978899999999996</v>
      </c>
      <c r="I25" s="25">
        <f t="shared" si="5"/>
        <v>0.14296178782163985</v>
      </c>
      <c r="J25" s="1">
        <v>98.069100000000006</v>
      </c>
      <c r="K25" s="25">
        <f t="shared" si="6"/>
        <v>0.44194040000983198</v>
      </c>
      <c r="L25" s="1">
        <v>99.331999999999994</v>
      </c>
      <c r="M25" s="25">
        <f t="shared" si="7"/>
        <v>-0.21808333777000705</v>
      </c>
      <c r="N25" s="1">
        <v>97.465400000000002</v>
      </c>
      <c r="O25" s="25">
        <f t="shared" si="8"/>
        <v>0.27748141121469394</v>
      </c>
      <c r="P25" s="1">
        <v>98.061199999999999</v>
      </c>
      <c r="Q25" s="25">
        <f t="shared" si="9"/>
        <v>0.26102719774574484</v>
      </c>
      <c r="R25" s="1">
        <v>99.464100000000002</v>
      </c>
      <c r="S25" s="25">
        <f t="shared" si="10"/>
        <v>-0.30460668751503361</v>
      </c>
      <c r="T25" s="1">
        <v>97.676699999999997</v>
      </c>
      <c r="U25" s="25">
        <f t="shared" si="11"/>
        <v>0.19880409794948237</v>
      </c>
      <c r="V25" s="1">
        <v>98.817899999999995</v>
      </c>
      <c r="W25" s="25">
        <f t="shared" si="12"/>
        <v>2.6722946812221007E-2</v>
      </c>
      <c r="X25" s="1">
        <v>99.358099999999993</v>
      </c>
      <c r="Y25" s="25">
        <f t="shared" si="13"/>
        <v>0.41192313328380142</v>
      </c>
      <c r="Z25" s="1">
        <v>101.0146</v>
      </c>
      <c r="AA25" s="25">
        <f t="shared" si="14"/>
        <v>0.12111913285837836</v>
      </c>
      <c r="AB25" s="1">
        <v>99.729200000000006</v>
      </c>
      <c r="AC25" s="25">
        <f t="shared" si="15"/>
        <v>0.26249621738024448</v>
      </c>
      <c r="AD25" s="1">
        <v>98.954700000000003</v>
      </c>
      <c r="AE25" s="25">
        <f t="shared" si="17"/>
        <v>3.1944004989731829E-2</v>
      </c>
      <c r="AF25" s="1">
        <v>101.2705</v>
      </c>
      <c r="AG25" s="25">
        <f t="shared" si="1"/>
        <v>-3.3759539290870472E-2</v>
      </c>
      <c r="AH25" s="1">
        <v>96.387699999999995</v>
      </c>
      <c r="AI25" s="25">
        <f t="shared" si="1"/>
        <v>-0.10125884330686637</v>
      </c>
      <c r="AJ25" s="1">
        <v>98.179400000000001</v>
      </c>
      <c r="AK25" s="25">
        <f t="shared" si="1"/>
        <v>0.22795925930084465</v>
      </c>
      <c r="AL25" s="1">
        <v>98.257499999999993</v>
      </c>
      <c r="AM25" s="25">
        <f t="shared" si="1"/>
        <v>0.27186142414973419</v>
      </c>
      <c r="AN25" s="22">
        <f t="shared" si="19"/>
        <v>1.0027186142414974</v>
      </c>
      <c r="AQ25" s="44"/>
    </row>
    <row r="26" spans="1:43" x14ac:dyDescent="0.25">
      <c r="A26">
        <v>197512</v>
      </c>
      <c r="B26" s="2">
        <v>98.802899999999994</v>
      </c>
      <c r="C26" s="25">
        <f t="shared" si="2"/>
        <v>0.2744272194453557</v>
      </c>
      <c r="D26" s="2">
        <v>97.792400000000001</v>
      </c>
      <c r="E26" s="25">
        <f t="shared" si="3"/>
        <v>9.5394844584188968E-2</v>
      </c>
      <c r="F26" s="2">
        <v>98.539400000000001</v>
      </c>
      <c r="G26" s="25">
        <f t="shared" si="4"/>
        <v>0.60348163265722554</v>
      </c>
      <c r="H26" s="2">
        <v>99.170599999999993</v>
      </c>
      <c r="I26" s="25">
        <f t="shared" si="5"/>
        <v>0.19367764240661123</v>
      </c>
      <c r="J26" s="2">
        <v>98.546999999999997</v>
      </c>
      <c r="K26" s="25">
        <f t="shared" si="6"/>
        <v>0.4873094583309025</v>
      </c>
      <c r="L26" s="2">
        <v>99.178399999999996</v>
      </c>
      <c r="M26" s="25">
        <f t="shared" si="7"/>
        <v>-0.15463294809326028</v>
      </c>
      <c r="N26" s="2">
        <v>97.763400000000004</v>
      </c>
      <c r="O26" s="25">
        <f t="shared" si="8"/>
        <v>0.30574952752464135</v>
      </c>
      <c r="P26" s="2">
        <v>98.287599999999998</v>
      </c>
      <c r="Q26" s="25">
        <f t="shared" si="9"/>
        <v>0.23087622831456087</v>
      </c>
      <c r="R26" s="2">
        <v>99.144999999999996</v>
      </c>
      <c r="S26" s="25">
        <f t="shared" si="10"/>
        <v>-0.32081927047045711</v>
      </c>
      <c r="T26" s="2">
        <v>97.901499999999999</v>
      </c>
      <c r="U26" s="25">
        <f t="shared" si="11"/>
        <v>0.23014700537590019</v>
      </c>
      <c r="V26" s="2">
        <v>98.820400000000006</v>
      </c>
      <c r="W26" s="25">
        <f t="shared" si="12"/>
        <v>2.5299060190632841E-3</v>
      </c>
      <c r="X26" s="2">
        <v>99.634100000000004</v>
      </c>
      <c r="Y26" s="25">
        <f t="shared" si="13"/>
        <v>0.27778308965248977</v>
      </c>
      <c r="Z26" s="2">
        <v>101.1664</v>
      </c>
      <c r="AA26" s="25">
        <f t="shared" si="14"/>
        <v>0.15027530673783232</v>
      </c>
      <c r="AB26" s="2">
        <v>100.0141</v>
      </c>
      <c r="AC26" s="25">
        <f t="shared" si="15"/>
        <v>0.28567360411995008</v>
      </c>
      <c r="AD26" s="2">
        <v>99.021900000000002</v>
      </c>
      <c r="AE26" s="25">
        <f t="shared" si="17"/>
        <v>6.7909861785240833E-2</v>
      </c>
      <c r="AF26" s="2">
        <v>101.16930000000001</v>
      </c>
      <c r="AG26" s="25">
        <f t="shared" si="1"/>
        <v>-9.9930384465359137E-2</v>
      </c>
      <c r="AH26" s="2">
        <v>96.333200000000005</v>
      </c>
      <c r="AI26" s="25">
        <f t="shared" si="1"/>
        <v>-5.654248415512584E-2</v>
      </c>
      <c r="AJ26" s="2">
        <v>98.402299999999997</v>
      </c>
      <c r="AK26" s="25">
        <f t="shared" si="1"/>
        <v>0.22703336952557834</v>
      </c>
      <c r="AL26" s="2">
        <v>98.525099999999995</v>
      </c>
      <c r="AM26" s="25">
        <f t="shared" si="1"/>
        <v>0.27234562247156868</v>
      </c>
      <c r="AN26" s="22">
        <f t="shared" si="19"/>
        <v>1.0027234562247156</v>
      </c>
      <c r="AQ26" s="44"/>
    </row>
    <row r="27" spans="1:43" x14ac:dyDescent="0.25">
      <c r="A27">
        <v>197601</v>
      </c>
      <c r="B27" s="1">
        <v>99.238600000000005</v>
      </c>
      <c r="C27" s="25">
        <f t="shared" si="2"/>
        <v>0.44097895911963242</v>
      </c>
      <c r="D27" s="1">
        <v>97.850800000000007</v>
      </c>
      <c r="E27" s="25">
        <f t="shared" si="3"/>
        <v>5.9718342120661724E-2</v>
      </c>
      <c r="F27" s="1">
        <v>99.147199999999998</v>
      </c>
      <c r="G27" s="25">
        <f t="shared" si="4"/>
        <v>0.61680911391788196</v>
      </c>
      <c r="H27" s="1">
        <v>99.404799999999994</v>
      </c>
      <c r="I27" s="25">
        <f t="shared" si="5"/>
        <v>0.23615870025995739</v>
      </c>
      <c r="J27" s="1">
        <v>99.045299999999997</v>
      </c>
      <c r="K27" s="25">
        <f t="shared" si="6"/>
        <v>0.5056470516606294</v>
      </c>
      <c r="L27" s="1">
        <v>99.085700000000003</v>
      </c>
      <c r="M27" s="25">
        <f t="shared" si="7"/>
        <v>-9.3467932533690373E-2</v>
      </c>
      <c r="N27" s="1">
        <v>98.063000000000002</v>
      </c>
      <c r="O27" s="25">
        <f t="shared" si="8"/>
        <v>0.30645415359940231</v>
      </c>
      <c r="P27" s="1">
        <v>98.481300000000005</v>
      </c>
      <c r="Q27" s="25">
        <f t="shared" si="9"/>
        <v>0.19707470728759974</v>
      </c>
      <c r="R27" s="1">
        <v>98.824200000000005</v>
      </c>
      <c r="S27" s="25">
        <f t="shared" si="10"/>
        <v>-0.32356649351958378</v>
      </c>
      <c r="T27" s="1">
        <v>98.157799999999995</v>
      </c>
      <c r="U27" s="25">
        <f t="shared" si="11"/>
        <v>0.26179374166891822</v>
      </c>
      <c r="V27" s="1">
        <v>98.804299999999998</v>
      </c>
      <c r="W27" s="25">
        <f t="shared" si="12"/>
        <v>-1.6292182585790647E-2</v>
      </c>
      <c r="X27" s="1">
        <v>99.787499999999994</v>
      </c>
      <c r="Y27" s="25">
        <f t="shared" si="13"/>
        <v>0.15396335190460961</v>
      </c>
      <c r="Z27" s="1">
        <v>101.3296</v>
      </c>
      <c r="AA27" s="25">
        <f t="shared" si="14"/>
        <v>0.16131838238783167</v>
      </c>
      <c r="AB27" s="1">
        <v>100.3047</v>
      </c>
      <c r="AC27" s="25">
        <f t="shared" si="15"/>
        <v>0.29055903117660181</v>
      </c>
      <c r="AD27" s="1">
        <v>99.118899999999996</v>
      </c>
      <c r="AE27" s="25">
        <f t="shared" si="17"/>
        <v>9.7958128454406754E-2</v>
      </c>
      <c r="AF27" s="1">
        <v>101.04519999999999</v>
      </c>
      <c r="AG27" s="25">
        <f t="shared" si="1"/>
        <v>-0.1226656703169961</v>
      </c>
      <c r="AH27" s="1">
        <v>96.332800000000006</v>
      </c>
      <c r="AI27" s="25">
        <f t="shared" si="1"/>
        <v>-4.152254882004E-4</v>
      </c>
      <c r="AJ27" s="1">
        <v>98.577799999999996</v>
      </c>
      <c r="AK27" s="25">
        <f t="shared" si="1"/>
        <v>0.17834948979851034</v>
      </c>
      <c r="AL27" s="1">
        <v>98.771000000000001</v>
      </c>
      <c r="AM27" s="25">
        <f t="shared" si="1"/>
        <v>0.24958107121942127</v>
      </c>
      <c r="AN27" s="22">
        <f t="shared" si="19"/>
        <v>1.0024958107121942</v>
      </c>
      <c r="AQ27" s="44"/>
    </row>
    <row r="28" spans="1:43" x14ac:dyDescent="0.25">
      <c r="A28">
        <v>197602</v>
      </c>
      <c r="B28" s="2">
        <v>99.710400000000007</v>
      </c>
      <c r="C28" s="25">
        <f t="shared" si="2"/>
        <v>0.47541984671287352</v>
      </c>
      <c r="D28" s="2">
        <v>97.938000000000002</v>
      </c>
      <c r="E28" s="25">
        <f t="shared" si="3"/>
        <v>8.9115265281424091E-2</v>
      </c>
      <c r="F28" s="2">
        <v>99.740300000000005</v>
      </c>
      <c r="G28" s="25">
        <f t="shared" si="4"/>
        <v>0.5982014620685272</v>
      </c>
      <c r="H28" s="2">
        <v>99.6614</v>
      </c>
      <c r="I28" s="25">
        <f t="shared" si="5"/>
        <v>0.25813642801957848</v>
      </c>
      <c r="J28" s="2">
        <v>99.535499999999999</v>
      </c>
      <c r="K28" s="25">
        <f t="shared" si="6"/>
        <v>0.49492504944707272</v>
      </c>
      <c r="L28" s="2">
        <v>99.046000000000006</v>
      </c>
      <c r="M28" s="25">
        <f t="shared" si="7"/>
        <v>-4.0066326422476997E-2</v>
      </c>
      <c r="N28" s="2">
        <v>98.339799999999997</v>
      </c>
      <c r="O28" s="25">
        <f t="shared" si="8"/>
        <v>0.28226752189918153</v>
      </c>
      <c r="P28" s="2">
        <v>98.646299999999997</v>
      </c>
      <c r="Q28" s="25">
        <f t="shared" si="9"/>
        <v>0.16754449829560744</v>
      </c>
      <c r="R28" s="2">
        <v>98.516300000000001</v>
      </c>
      <c r="S28" s="25">
        <f t="shared" si="10"/>
        <v>-0.31156336201052331</v>
      </c>
      <c r="T28" s="2">
        <v>98.445700000000002</v>
      </c>
      <c r="U28" s="25">
        <f t="shared" si="11"/>
        <v>0.29330323214253745</v>
      </c>
      <c r="V28" s="2">
        <v>98.775700000000001</v>
      </c>
      <c r="W28" s="25">
        <f t="shared" si="12"/>
        <v>-2.8946108620775911E-2</v>
      </c>
      <c r="X28" s="2">
        <v>99.863799999999998</v>
      </c>
      <c r="Y28" s="25">
        <f t="shared" si="13"/>
        <v>7.646248277590216E-2</v>
      </c>
      <c r="Z28" s="2">
        <v>101.48390000000001</v>
      </c>
      <c r="AA28" s="25">
        <f t="shared" si="14"/>
        <v>0.15227534698647416</v>
      </c>
      <c r="AB28" s="2">
        <v>100.5812</v>
      </c>
      <c r="AC28" s="25">
        <f t="shared" si="15"/>
        <v>0.27566006378564378</v>
      </c>
      <c r="AD28" s="2">
        <v>99.239400000000003</v>
      </c>
      <c r="AE28" s="25">
        <f t="shared" si="17"/>
        <v>0.1215711635217975</v>
      </c>
      <c r="AF28" s="2">
        <v>100.9546</v>
      </c>
      <c r="AG28" s="25">
        <f t="shared" si="1"/>
        <v>-8.9662843954977478E-2</v>
      </c>
      <c r="AH28" s="2">
        <v>96.395300000000006</v>
      </c>
      <c r="AI28" s="25">
        <f t="shared" si="1"/>
        <v>6.4879251926654266E-2</v>
      </c>
      <c r="AJ28" s="2">
        <v>98.6708</v>
      </c>
      <c r="AK28" s="25">
        <f t="shared" si="1"/>
        <v>9.4341728056421964E-2</v>
      </c>
      <c r="AL28" s="2">
        <v>98.968299999999999</v>
      </c>
      <c r="AM28" s="25">
        <f t="shared" si="1"/>
        <v>0.19975498881250414</v>
      </c>
      <c r="AN28" s="22">
        <f t="shared" si="19"/>
        <v>1.0019975498881251</v>
      </c>
    </row>
    <row r="29" spans="1:43" x14ac:dyDescent="0.25">
      <c r="A29">
        <v>197603</v>
      </c>
      <c r="B29" s="1">
        <v>100.1053</v>
      </c>
      <c r="C29" s="25">
        <f t="shared" si="2"/>
        <v>0.39604695197290624</v>
      </c>
      <c r="D29" s="1">
        <v>98.110299999999995</v>
      </c>
      <c r="E29" s="25">
        <f t="shared" si="3"/>
        <v>0.17592762768281237</v>
      </c>
      <c r="F29" s="1">
        <v>100.28870000000001</v>
      </c>
      <c r="G29" s="25">
        <f t="shared" si="4"/>
        <v>0.54982790306425877</v>
      </c>
      <c r="H29" s="1">
        <v>99.911500000000004</v>
      </c>
      <c r="I29" s="25">
        <f t="shared" si="5"/>
        <v>0.25094971573749048</v>
      </c>
      <c r="J29" s="1">
        <v>99.992400000000004</v>
      </c>
      <c r="K29" s="25">
        <f t="shared" si="6"/>
        <v>0.45903220459032656</v>
      </c>
      <c r="L29" s="1">
        <v>99.050899999999999</v>
      </c>
      <c r="M29" s="25">
        <f t="shared" si="7"/>
        <v>4.947196252238488E-3</v>
      </c>
      <c r="N29" s="1">
        <v>98.574600000000004</v>
      </c>
      <c r="O29" s="25">
        <f t="shared" si="8"/>
        <v>0.2387639592515004</v>
      </c>
      <c r="P29" s="1">
        <v>98.785700000000006</v>
      </c>
      <c r="Q29" s="25">
        <f t="shared" si="9"/>
        <v>0.14131295345087355</v>
      </c>
      <c r="R29" s="1">
        <v>98.235399999999998</v>
      </c>
      <c r="S29" s="25">
        <f t="shared" si="10"/>
        <v>-0.28513048094579535</v>
      </c>
      <c r="T29" s="1">
        <v>98.766300000000001</v>
      </c>
      <c r="U29" s="25">
        <f t="shared" si="11"/>
        <v>0.32566176074729408</v>
      </c>
      <c r="V29" s="1">
        <v>98.741799999999998</v>
      </c>
      <c r="W29" s="25">
        <f t="shared" si="12"/>
        <v>-3.4320181988082801E-2</v>
      </c>
      <c r="X29" s="1">
        <v>99.921999999999997</v>
      </c>
      <c r="Y29" s="25">
        <f t="shared" si="13"/>
        <v>5.8279376510807085E-2</v>
      </c>
      <c r="Z29" s="1">
        <v>101.61109999999999</v>
      </c>
      <c r="AA29" s="25">
        <f t="shared" si="14"/>
        <v>0.12534007857402776</v>
      </c>
      <c r="AB29" s="1">
        <v>100.82599999999999</v>
      </c>
      <c r="AC29" s="25">
        <f t="shared" si="15"/>
        <v>0.24338544380062865</v>
      </c>
      <c r="AD29" s="1">
        <v>99.376900000000006</v>
      </c>
      <c r="AE29" s="25">
        <f t="shared" si="17"/>
        <v>0.13855384051092895</v>
      </c>
      <c r="AF29" s="1">
        <v>100.93210000000001</v>
      </c>
      <c r="AG29" s="25">
        <f t="shared" si="1"/>
        <v>-2.2287245950153581E-2</v>
      </c>
      <c r="AH29" s="1">
        <v>96.527900000000002</v>
      </c>
      <c r="AI29" s="25">
        <f t="shared" si="1"/>
        <v>0.13755857391386975</v>
      </c>
      <c r="AJ29" s="1">
        <v>98.673699999999997</v>
      </c>
      <c r="AK29" s="25">
        <f t="shared" si="1"/>
        <v>2.9390660661480338E-3</v>
      </c>
      <c r="AL29" s="1">
        <v>99.096900000000005</v>
      </c>
      <c r="AM29" s="25">
        <f t="shared" si="1"/>
        <v>0.12994059714070649</v>
      </c>
    </row>
    <row r="30" spans="1:43" x14ac:dyDescent="0.25">
      <c r="A30">
        <v>197604</v>
      </c>
      <c r="B30" s="2">
        <v>100.3912</v>
      </c>
      <c r="C30" s="25">
        <f t="shared" si="2"/>
        <v>0.28559926397503232</v>
      </c>
      <c r="D30" s="2">
        <v>98.381100000000004</v>
      </c>
      <c r="E30" s="25">
        <f t="shared" si="3"/>
        <v>0.27601587193190563</v>
      </c>
      <c r="F30" s="2">
        <v>100.76179999999999</v>
      </c>
      <c r="G30" s="25">
        <f t="shared" si="4"/>
        <v>0.47173809212801454</v>
      </c>
      <c r="H30" s="2">
        <v>100.1193</v>
      </c>
      <c r="I30" s="25">
        <f t="shared" si="5"/>
        <v>0.20798406589831175</v>
      </c>
      <c r="J30" s="2">
        <v>100.3997</v>
      </c>
      <c r="K30" s="25">
        <f t="shared" si="6"/>
        <v>0.40733095715273582</v>
      </c>
      <c r="L30" s="2">
        <v>99.092600000000004</v>
      </c>
      <c r="M30" s="25">
        <f t="shared" si="7"/>
        <v>4.2099566990310887E-2</v>
      </c>
      <c r="N30" s="2">
        <v>98.757599999999996</v>
      </c>
      <c r="O30" s="25">
        <f t="shared" si="8"/>
        <v>0.18564620094830994</v>
      </c>
      <c r="P30" s="2">
        <v>98.895399999999995</v>
      </c>
      <c r="Q30" s="25">
        <f t="shared" si="9"/>
        <v>0.11104846146759043</v>
      </c>
      <c r="R30" s="2">
        <v>97.993300000000005</v>
      </c>
      <c r="S30" s="25">
        <f t="shared" si="10"/>
        <v>-0.24644883616292451</v>
      </c>
      <c r="T30" s="2">
        <v>99.120599999999996</v>
      </c>
      <c r="U30" s="25">
        <f t="shared" si="11"/>
        <v>0.35872559769880508</v>
      </c>
      <c r="V30" s="2">
        <v>98.712000000000003</v>
      </c>
      <c r="W30" s="25">
        <f t="shared" si="12"/>
        <v>-3.0179721252797193E-2</v>
      </c>
      <c r="X30" s="2">
        <v>100.018</v>
      </c>
      <c r="Y30" s="25">
        <f t="shared" si="13"/>
        <v>9.6074938451996203E-2</v>
      </c>
      <c r="Z30" s="2">
        <v>101.6998</v>
      </c>
      <c r="AA30" s="25">
        <f t="shared" si="14"/>
        <v>8.7293612607286894E-2</v>
      </c>
      <c r="AB30" s="2">
        <v>101.0288</v>
      </c>
      <c r="AC30" s="25">
        <f t="shared" si="15"/>
        <v>0.20113859520362859</v>
      </c>
      <c r="AD30" s="2">
        <v>99.5227</v>
      </c>
      <c r="AE30" s="25">
        <f t="shared" si="17"/>
        <v>0.14671417603084233</v>
      </c>
      <c r="AF30" s="2">
        <v>100.95310000000001</v>
      </c>
      <c r="AG30" s="25">
        <f t="shared" si="1"/>
        <v>2.080606665273069E-2</v>
      </c>
      <c r="AH30" s="2">
        <v>96.731200000000001</v>
      </c>
      <c r="AI30" s="25">
        <f t="shared" si="1"/>
        <v>0.21061268296523461</v>
      </c>
      <c r="AJ30" s="2">
        <v>98.626400000000004</v>
      </c>
      <c r="AK30" s="25">
        <f t="shared" si="1"/>
        <v>-4.7935772145964728E-2</v>
      </c>
      <c r="AL30" s="2">
        <v>99.157600000000002</v>
      </c>
      <c r="AM30" s="25">
        <f t="shared" si="1"/>
        <v>6.1253177445507463E-2</v>
      </c>
    </row>
    <row r="31" spans="1:43" x14ac:dyDescent="0.25">
      <c r="A31">
        <v>197605</v>
      </c>
      <c r="B31" s="1">
        <v>100.58</v>
      </c>
      <c r="C31" s="25">
        <f t="shared" si="2"/>
        <v>0.1880642924877883</v>
      </c>
      <c r="D31" s="1">
        <v>98.737099999999998</v>
      </c>
      <c r="E31" s="25">
        <f t="shared" si="3"/>
        <v>0.36185812112285237</v>
      </c>
      <c r="F31" s="1">
        <v>101.129</v>
      </c>
      <c r="G31" s="25">
        <f t="shared" si="4"/>
        <v>0.36442381934424661</v>
      </c>
      <c r="H31" s="1">
        <v>100.25069999999999</v>
      </c>
      <c r="I31" s="25">
        <f t="shared" si="5"/>
        <v>0.13124342659207494</v>
      </c>
      <c r="J31" s="1">
        <v>100.74460000000001</v>
      </c>
      <c r="K31" s="25">
        <f t="shared" si="6"/>
        <v>0.34352692288922154</v>
      </c>
      <c r="L31" s="1">
        <v>99.163499999999999</v>
      </c>
      <c r="M31" s="25">
        <f t="shared" si="7"/>
        <v>7.1549237783643416E-2</v>
      </c>
      <c r="N31" s="1">
        <v>98.8874</v>
      </c>
      <c r="O31" s="25">
        <f t="shared" si="8"/>
        <v>0.1314329226307677</v>
      </c>
      <c r="P31" s="1">
        <v>98.971100000000007</v>
      </c>
      <c r="Q31" s="25">
        <f t="shared" si="9"/>
        <v>7.6545521834192359E-2</v>
      </c>
      <c r="R31" s="1">
        <v>97.801400000000001</v>
      </c>
      <c r="S31" s="25">
        <f t="shared" si="10"/>
        <v>-0.19582971488867501</v>
      </c>
      <c r="T31" s="1">
        <v>99.506500000000003</v>
      </c>
      <c r="U31" s="25">
        <f t="shared" si="11"/>
        <v>0.38932371272975203</v>
      </c>
      <c r="V31" s="1">
        <v>98.694100000000006</v>
      </c>
      <c r="W31" s="25">
        <f t="shared" si="12"/>
        <v>-1.8133560256095877E-2</v>
      </c>
      <c r="X31" s="1">
        <v>100.18640000000001</v>
      </c>
      <c r="Y31" s="25">
        <f t="shared" si="13"/>
        <v>0.16836969345518349</v>
      </c>
      <c r="Z31" s="1">
        <v>101.7419</v>
      </c>
      <c r="AA31" s="25">
        <f t="shared" si="14"/>
        <v>4.1396344928903414E-2</v>
      </c>
      <c r="AB31" s="1">
        <v>101.1823</v>
      </c>
      <c r="AC31" s="25">
        <f t="shared" si="15"/>
        <v>0.1519368734459817</v>
      </c>
      <c r="AD31" s="1">
        <v>99.668199999999999</v>
      </c>
      <c r="AE31" s="25">
        <f t="shared" si="17"/>
        <v>0.1461978021094669</v>
      </c>
      <c r="AF31" s="1">
        <v>100.9661</v>
      </c>
      <c r="AG31" s="25">
        <f t="shared" si="1"/>
        <v>1.2877266770402313E-2</v>
      </c>
      <c r="AH31" s="1">
        <v>97.001800000000003</v>
      </c>
      <c r="AI31" s="25">
        <f t="shared" si="1"/>
        <v>0.27974428105926707</v>
      </c>
      <c r="AJ31" s="1">
        <v>98.588200000000001</v>
      </c>
      <c r="AK31" s="25">
        <f t="shared" si="1"/>
        <v>-3.8732023068877443E-2</v>
      </c>
      <c r="AL31" s="1">
        <v>99.161299999999997</v>
      </c>
      <c r="AM31" s="25">
        <f t="shared" si="1"/>
        <v>3.7314335966127962E-3</v>
      </c>
    </row>
    <row r="32" spans="1:43" x14ac:dyDescent="0.25">
      <c r="A32">
        <v>197606</v>
      </c>
      <c r="B32" s="2">
        <v>100.6985</v>
      </c>
      <c r="C32" s="25">
        <f t="shared" si="2"/>
        <v>0.11781666335255259</v>
      </c>
      <c r="D32" s="2">
        <v>99.148499999999999</v>
      </c>
      <c r="E32" s="25">
        <f t="shared" si="3"/>
        <v>0.41666202471006386</v>
      </c>
      <c r="F32" s="2">
        <v>101.36490000000001</v>
      </c>
      <c r="G32" s="25">
        <f t="shared" si="4"/>
        <v>0.23326642209455334</v>
      </c>
      <c r="H32" s="2">
        <v>100.2855</v>
      </c>
      <c r="I32" s="25">
        <f t="shared" si="5"/>
        <v>3.4712974572750278E-2</v>
      </c>
      <c r="J32" s="2">
        <v>101.0162</v>
      </c>
      <c r="K32" s="25">
        <f t="shared" si="6"/>
        <v>0.26959261340061136</v>
      </c>
      <c r="L32" s="2">
        <v>99.254300000000001</v>
      </c>
      <c r="M32" s="25">
        <f t="shared" si="7"/>
        <v>9.1565949164764807E-2</v>
      </c>
      <c r="N32" s="2">
        <v>98.973299999999995</v>
      </c>
      <c r="O32" s="25">
        <f t="shared" si="8"/>
        <v>8.6866476416606359E-2</v>
      </c>
      <c r="P32" s="2">
        <v>99.017700000000005</v>
      </c>
      <c r="Q32" s="25">
        <f t="shared" si="9"/>
        <v>4.7084451925863177E-2</v>
      </c>
      <c r="R32" s="2">
        <v>97.669399999999996</v>
      </c>
      <c r="S32" s="25">
        <f t="shared" si="10"/>
        <v>-0.13496739310480729</v>
      </c>
      <c r="T32" s="2">
        <v>99.914400000000001</v>
      </c>
      <c r="U32" s="25">
        <f t="shared" si="11"/>
        <v>0.40992296985623844</v>
      </c>
      <c r="V32" s="2">
        <v>98.689700000000002</v>
      </c>
      <c r="W32" s="25">
        <f t="shared" si="12"/>
        <v>-4.4582198935944053E-3</v>
      </c>
      <c r="X32" s="2">
        <v>100.4208</v>
      </c>
      <c r="Y32" s="25">
        <f t="shared" si="13"/>
        <v>0.2339638913065982</v>
      </c>
      <c r="Z32" s="2">
        <v>101.73099999999999</v>
      </c>
      <c r="AA32" s="25">
        <f t="shared" si="14"/>
        <v>-1.0713383571573335E-2</v>
      </c>
      <c r="AB32" s="2">
        <v>101.2817</v>
      </c>
      <c r="AC32" s="25">
        <f t="shared" si="15"/>
        <v>9.8238525908190294E-2</v>
      </c>
      <c r="AD32" s="2">
        <v>99.806600000000003</v>
      </c>
      <c r="AE32" s="25">
        <f t="shared" si="17"/>
        <v>0.138860739935109</v>
      </c>
      <c r="AF32" s="2">
        <v>100.92189999999999</v>
      </c>
      <c r="AG32" s="25">
        <f t="shared" si="1"/>
        <v>-4.3777069729348334E-2</v>
      </c>
      <c r="AH32" s="2">
        <v>97.328599999999994</v>
      </c>
      <c r="AI32" s="25">
        <f t="shared" si="1"/>
        <v>0.33690096472435721</v>
      </c>
      <c r="AJ32" s="2">
        <v>98.611900000000006</v>
      </c>
      <c r="AK32" s="25">
        <f t="shared" si="1"/>
        <v>2.4039388080931756E-2</v>
      </c>
      <c r="AL32" s="2">
        <v>99.123900000000006</v>
      </c>
      <c r="AM32" s="25">
        <f t="shared" si="1"/>
        <v>-3.7716326833140544E-2</v>
      </c>
    </row>
    <row r="33" spans="1:39" x14ac:dyDescent="0.25">
      <c r="A33">
        <v>197607</v>
      </c>
      <c r="B33" s="1">
        <v>100.7662</v>
      </c>
      <c r="C33" s="25">
        <f t="shared" si="2"/>
        <v>6.7230395686134453E-2</v>
      </c>
      <c r="D33" s="1">
        <v>99.571600000000004</v>
      </c>
      <c r="E33" s="25">
        <f t="shared" si="3"/>
        <v>0.42673363691836497</v>
      </c>
      <c r="F33" s="1">
        <v>101.4624</v>
      </c>
      <c r="G33" s="25">
        <f t="shared" si="4"/>
        <v>9.6187141702893789E-2</v>
      </c>
      <c r="H33" s="1">
        <v>100.2346</v>
      </c>
      <c r="I33" s="25">
        <f t="shared" si="5"/>
        <v>-5.0755094206040373E-2</v>
      </c>
      <c r="J33" s="1">
        <v>101.2079</v>
      </c>
      <c r="K33" s="25">
        <f t="shared" si="6"/>
        <v>0.18977154159431586</v>
      </c>
      <c r="L33" s="1">
        <v>99.349400000000003</v>
      </c>
      <c r="M33" s="25">
        <f t="shared" si="7"/>
        <v>9.5814488641804113E-2</v>
      </c>
      <c r="N33" s="1">
        <v>99.041700000000006</v>
      </c>
      <c r="O33" s="25">
        <f t="shared" si="8"/>
        <v>6.9109547726519296E-2</v>
      </c>
      <c r="P33" s="1">
        <v>99.0608</v>
      </c>
      <c r="Q33" s="25">
        <f t="shared" si="9"/>
        <v>4.3527571333201516E-2</v>
      </c>
      <c r="R33" s="1">
        <v>97.600899999999996</v>
      </c>
      <c r="S33" s="25">
        <f t="shared" si="10"/>
        <v>-7.013455596123272E-2</v>
      </c>
      <c r="T33" s="1">
        <v>100.31950000000001</v>
      </c>
      <c r="U33" s="25">
        <f t="shared" si="11"/>
        <v>0.40544706268566333</v>
      </c>
      <c r="V33" s="1">
        <v>98.689400000000006</v>
      </c>
      <c r="W33" s="25">
        <f t="shared" si="12"/>
        <v>-3.0398309042964779E-4</v>
      </c>
      <c r="X33" s="1">
        <v>100.648</v>
      </c>
      <c r="Y33" s="25">
        <f t="shared" si="13"/>
        <v>0.2262479486321522</v>
      </c>
      <c r="Z33" s="1">
        <v>101.666</v>
      </c>
      <c r="AA33" s="25">
        <f t="shared" si="14"/>
        <v>-6.3893994947457247E-2</v>
      </c>
      <c r="AB33" s="1">
        <v>101.3272</v>
      </c>
      <c r="AC33" s="25">
        <f t="shared" si="15"/>
        <v>4.4924206445985895E-2</v>
      </c>
      <c r="AD33" s="1">
        <v>99.934100000000001</v>
      </c>
      <c r="AE33" s="25">
        <f t="shared" si="17"/>
        <v>0.12774706281949061</v>
      </c>
      <c r="AF33" s="1">
        <v>100.8027</v>
      </c>
      <c r="AG33" s="25">
        <f t="shared" si="1"/>
        <v>-0.11811113346061877</v>
      </c>
      <c r="AH33" s="1">
        <v>97.685100000000006</v>
      </c>
      <c r="AI33" s="25">
        <f t="shared" si="1"/>
        <v>0.36628493577428539</v>
      </c>
      <c r="AJ33" s="1">
        <v>98.718000000000004</v>
      </c>
      <c r="AK33" s="25">
        <f t="shared" si="1"/>
        <v>0.10759350544913733</v>
      </c>
      <c r="AL33" s="1">
        <v>99.064599999999999</v>
      </c>
      <c r="AM33" s="25">
        <f t="shared" si="1"/>
        <v>-5.9824119107508338E-2</v>
      </c>
    </row>
    <row r="34" spans="1:39" x14ac:dyDescent="0.25">
      <c r="A34">
        <v>197608</v>
      </c>
      <c r="B34" s="2">
        <v>100.7927</v>
      </c>
      <c r="C34" s="25">
        <f t="shared" si="2"/>
        <v>2.6298500886208508E-2</v>
      </c>
      <c r="D34" s="2">
        <v>99.960700000000003</v>
      </c>
      <c r="E34" s="25">
        <f t="shared" si="3"/>
        <v>0.39077407614219228</v>
      </c>
      <c r="F34" s="2">
        <v>101.4229</v>
      </c>
      <c r="G34" s="25">
        <f t="shared" si="4"/>
        <v>-3.8930677768319953E-2</v>
      </c>
      <c r="H34" s="2">
        <v>100.1247</v>
      </c>
      <c r="I34" s="25">
        <f t="shared" si="5"/>
        <v>-0.10964277804270792</v>
      </c>
      <c r="J34" s="2">
        <v>101.31189999999999</v>
      </c>
      <c r="K34" s="25">
        <f t="shared" si="6"/>
        <v>0.1027587767358074</v>
      </c>
      <c r="L34" s="2">
        <v>99.429599999999994</v>
      </c>
      <c r="M34" s="25">
        <f t="shared" si="7"/>
        <v>8.0725198139083604E-2</v>
      </c>
      <c r="N34" s="2">
        <v>99.122200000000007</v>
      </c>
      <c r="O34" s="25">
        <f t="shared" si="8"/>
        <v>8.1278895657082503E-2</v>
      </c>
      <c r="P34" s="2">
        <v>99.129900000000006</v>
      </c>
      <c r="Q34" s="25">
        <f t="shared" si="9"/>
        <v>6.9755140277492148E-2</v>
      </c>
      <c r="R34" s="2">
        <v>97.5976</v>
      </c>
      <c r="S34" s="25">
        <f t="shared" si="10"/>
        <v>-3.381116362652252E-3</v>
      </c>
      <c r="T34" s="2">
        <v>100.6888</v>
      </c>
      <c r="U34" s="25">
        <f t="shared" si="11"/>
        <v>0.36812384431740136</v>
      </c>
      <c r="V34" s="2">
        <v>98.6828</v>
      </c>
      <c r="W34" s="25">
        <f t="shared" si="12"/>
        <v>-6.6876483188730851E-3</v>
      </c>
      <c r="X34" s="2">
        <v>100.77889999999999</v>
      </c>
      <c r="Y34" s="25">
        <f t="shared" si="13"/>
        <v>0.13005722915507203</v>
      </c>
      <c r="Z34" s="2">
        <v>101.54640000000001</v>
      </c>
      <c r="AA34" s="25">
        <f t="shared" si="14"/>
        <v>-0.11764011567288107</v>
      </c>
      <c r="AB34" s="2">
        <v>101.3194</v>
      </c>
      <c r="AC34" s="25">
        <f t="shared" si="15"/>
        <v>-7.6978343426080424E-3</v>
      </c>
      <c r="AD34" s="2">
        <v>100.0489</v>
      </c>
      <c r="AE34" s="25">
        <f t="shared" si="17"/>
        <v>0.11487570308833767</v>
      </c>
      <c r="AF34" s="2">
        <v>100.60720000000001</v>
      </c>
      <c r="AG34" s="25">
        <f t="shared" si="1"/>
        <v>-0.19394321779078891</v>
      </c>
      <c r="AH34" s="2">
        <v>98.038799999999995</v>
      </c>
      <c r="AI34" s="25">
        <f t="shared" si="1"/>
        <v>0.36208183233675273</v>
      </c>
      <c r="AJ34" s="2">
        <v>98.903599999999997</v>
      </c>
      <c r="AK34" s="25">
        <f t="shared" si="1"/>
        <v>0.18801029194269916</v>
      </c>
      <c r="AL34" s="2">
        <v>99.002700000000004</v>
      </c>
      <c r="AM34" s="25">
        <f t="shared" si="1"/>
        <v>-6.2484479824270515E-2</v>
      </c>
    </row>
    <row r="35" spans="1:39" x14ac:dyDescent="0.25">
      <c r="A35">
        <v>197609</v>
      </c>
      <c r="B35" s="1">
        <v>100.77889999999999</v>
      </c>
      <c r="C35" s="25">
        <f t="shared" si="2"/>
        <v>-1.3691467735265913E-2</v>
      </c>
      <c r="D35" s="1">
        <v>100.2787</v>
      </c>
      <c r="E35" s="25">
        <f t="shared" si="3"/>
        <v>0.31812502313408952</v>
      </c>
      <c r="F35" s="1">
        <v>101.2561</v>
      </c>
      <c r="G35" s="25">
        <f t="shared" si="4"/>
        <v>-0.16445990008173197</v>
      </c>
      <c r="H35" s="1">
        <v>99.989500000000007</v>
      </c>
      <c r="I35" s="25">
        <f t="shared" si="5"/>
        <v>-0.13503161557537505</v>
      </c>
      <c r="J35" s="1">
        <v>101.3201</v>
      </c>
      <c r="K35" s="25">
        <f t="shared" si="6"/>
        <v>8.0938172119980039E-3</v>
      </c>
      <c r="L35" s="1">
        <v>99.475499999999997</v>
      </c>
      <c r="M35" s="25">
        <f t="shared" si="7"/>
        <v>4.6163315551911263E-2</v>
      </c>
      <c r="N35" s="1">
        <v>99.234800000000007</v>
      </c>
      <c r="O35" s="25">
        <f t="shared" si="8"/>
        <v>0.11359715583391053</v>
      </c>
      <c r="P35" s="1">
        <v>99.2423</v>
      </c>
      <c r="Q35" s="25">
        <f t="shared" si="9"/>
        <v>0.11338657660301668</v>
      </c>
      <c r="R35" s="1">
        <v>97.659700000000001</v>
      </c>
      <c r="S35" s="25">
        <f t="shared" si="10"/>
        <v>6.3628613818373536E-2</v>
      </c>
      <c r="T35" s="1">
        <v>100.9877</v>
      </c>
      <c r="U35" s="25">
        <f t="shared" si="11"/>
        <v>0.29685526096249359</v>
      </c>
      <c r="V35" s="1">
        <v>98.669499999999999</v>
      </c>
      <c r="W35" s="25">
        <f t="shared" si="12"/>
        <v>-1.3477525972105551E-2</v>
      </c>
      <c r="X35" s="1">
        <v>100.75879999999999</v>
      </c>
      <c r="Y35" s="25">
        <f t="shared" si="13"/>
        <v>-1.9944651112484203E-2</v>
      </c>
      <c r="Z35" s="1">
        <v>101.3725</v>
      </c>
      <c r="AA35" s="25">
        <f t="shared" si="14"/>
        <v>-0.17125176274097681</v>
      </c>
      <c r="AB35" s="1">
        <v>101.25960000000001</v>
      </c>
      <c r="AC35" s="25">
        <f t="shared" si="15"/>
        <v>-5.9021273319814015E-2</v>
      </c>
      <c r="AD35" s="1">
        <v>100.1508</v>
      </c>
      <c r="AE35" s="25">
        <f t="shared" si="17"/>
        <v>0.10185019525452109</v>
      </c>
      <c r="AF35" s="1">
        <v>100.34099999999999</v>
      </c>
      <c r="AG35" s="25">
        <f t="shared" si="1"/>
        <v>-0.26459338894235401</v>
      </c>
      <c r="AH35" s="1">
        <v>98.358999999999995</v>
      </c>
      <c r="AI35" s="25">
        <f t="shared" si="1"/>
        <v>0.32660538480683138</v>
      </c>
      <c r="AJ35" s="1">
        <v>99.144800000000004</v>
      </c>
      <c r="AK35" s="25">
        <f t="shared" si="1"/>
        <v>0.24387383270174828</v>
      </c>
      <c r="AL35" s="1">
        <v>98.955500000000001</v>
      </c>
      <c r="AM35" s="25">
        <f t="shared" si="1"/>
        <v>-4.7675467436750392E-2</v>
      </c>
    </row>
    <row r="36" spans="1:39" x14ac:dyDescent="0.25">
      <c r="A36">
        <v>197610</v>
      </c>
      <c r="B36" s="2">
        <v>100.7206</v>
      </c>
      <c r="C36" s="25">
        <f t="shared" si="2"/>
        <v>-5.7849410938190904E-2</v>
      </c>
      <c r="D36" s="2">
        <v>100.5097</v>
      </c>
      <c r="E36" s="25">
        <f t="shared" si="3"/>
        <v>0.23035799227552264</v>
      </c>
      <c r="F36" s="2">
        <v>100.98990000000001</v>
      </c>
      <c r="G36" s="25">
        <f t="shared" si="4"/>
        <v>-0.26289774146940065</v>
      </c>
      <c r="H36" s="2">
        <v>99.865499999999997</v>
      </c>
      <c r="I36" s="25">
        <f t="shared" si="5"/>
        <v>-0.12401302136725298</v>
      </c>
      <c r="J36" s="2">
        <v>101.2303</v>
      </c>
      <c r="K36" s="25">
        <f t="shared" si="6"/>
        <v>-8.8629995430321101E-2</v>
      </c>
      <c r="L36" s="2">
        <v>99.470699999999994</v>
      </c>
      <c r="M36" s="25">
        <f t="shared" si="7"/>
        <v>-4.8253087443672306E-3</v>
      </c>
      <c r="N36" s="2">
        <v>99.376599999999996</v>
      </c>
      <c r="O36" s="25">
        <f t="shared" si="8"/>
        <v>0.14289342045329789</v>
      </c>
      <c r="P36" s="2">
        <v>99.385000000000005</v>
      </c>
      <c r="Q36" s="25">
        <f t="shared" si="9"/>
        <v>0.14378949298837787</v>
      </c>
      <c r="R36" s="2">
        <v>97.7804</v>
      </c>
      <c r="S36" s="25">
        <f t="shared" si="10"/>
        <v>0.12359243372650065</v>
      </c>
      <c r="T36" s="2">
        <v>101.18899999999999</v>
      </c>
      <c r="U36" s="25">
        <f t="shared" si="11"/>
        <v>0.19933120568147322</v>
      </c>
      <c r="V36" s="2">
        <v>98.668599999999998</v>
      </c>
      <c r="W36" s="25">
        <f t="shared" si="12"/>
        <v>-9.1213596906993065E-4</v>
      </c>
      <c r="X36" s="2">
        <v>100.624</v>
      </c>
      <c r="Y36" s="25">
        <f t="shared" si="13"/>
        <v>-0.13378484062930332</v>
      </c>
      <c r="Z36" s="2">
        <v>101.14919999999999</v>
      </c>
      <c r="AA36" s="25">
        <f t="shared" si="14"/>
        <v>-0.22027670226147025</v>
      </c>
      <c r="AB36" s="2">
        <v>101.1532</v>
      </c>
      <c r="AC36" s="25">
        <f t="shared" si="15"/>
        <v>-0.1050764569482872</v>
      </c>
      <c r="AD36" s="2">
        <v>100.24160000000001</v>
      </c>
      <c r="AE36" s="25">
        <f t="shared" si="17"/>
        <v>9.0663279774102198E-2</v>
      </c>
      <c r="AF36" s="2">
        <v>100.012</v>
      </c>
      <c r="AG36" s="25">
        <f t="shared" si="1"/>
        <v>-0.32788192264377825</v>
      </c>
      <c r="AH36" s="2">
        <v>98.623800000000003</v>
      </c>
      <c r="AI36" s="25">
        <f t="shared" si="1"/>
        <v>0.26921786516740526</v>
      </c>
      <c r="AJ36" s="2">
        <v>99.394300000000001</v>
      </c>
      <c r="AK36" s="25">
        <f t="shared" si="1"/>
        <v>0.25165212900726774</v>
      </c>
      <c r="AL36" s="2">
        <v>98.936300000000003</v>
      </c>
      <c r="AM36" s="25">
        <f t="shared" si="1"/>
        <v>-1.9402660791970013E-2</v>
      </c>
    </row>
    <row r="37" spans="1:39" x14ac:dyDescent="0.25">
      <c r="A37">
        <v>197611</v>
      </c>
      <c r="B37" s="1">
        <v>100.6153</v>
      </c>
      <c r="C37" s="25">
        <f t="shared" si="2"/>
        <v>-0.10454663693425151</v>
      </c>
      <c r="D37" s="1">
        <v>100.6527</v>
      </c>
      <c r="E37" s="25">
        <f t="shared" si="3"/>
        <v>0.14227482521587537</v>
      </c>
      <c r="F37" s="1">
        <v>100.6562</v>
      </c>
      <c r="G37" s="25">
        <f t="shared" si="4"/>
        <v>-0.33042908251221892</v>
      </c>
      <c r="H37" s="1">
        <v>99.781800000000004</v>
      </c>
      <c r="I37" s="25">
        <f t="shared" si="5"/>
        <v>-8.3812728119313701E-2</v>
      </c>
      <c r="J37" s="1">
        <v>101.0475</v>
      </c>
      <c r="K37" s="25">
        <f t="shared" si="6"/>
        <v>-0.18057834462606581</v>
      </c>
      <c r="L37" s="1">
        <v>99.4041</v>
      </c>
      <c r="M37" s="25">
        <f t="shared" si="7"/>
        <v>-6.695438958406244E-2</v>
      </c>
      <c r="N37" s="1">
        <v>99.531599999999997</v>
      </c>
      <c r="O37" s="25">
        <f t="shared" si="8"/>
        <v>0.15597233151466355</v>
      </c>
      <c r="P37" s="1">
        <v>99.5304</v>
      </c>
      <c r="Q37" s="25">
        <f t="shared" si="9"/>
        <v>0.14629974342204063</v>
      </c>
      <c r="R37" s="1">
        <v>97.952200000000005</v>
      </c>
      <c r="S37" s="25">
        <f t="shared" si="10"/>
        <v>0.17569983350446983</v>
      </c>
      <c r="T37" s="1">
        <v>101.2704</v>
      </c>
      <c r="U37" s="25">
        <f t="shared" si="11"/>
        <v>8.0443526470270629E-2</v>
      </c>
      <c r="V37" s="1">
        <v>98.703400000000002</v>
      </c>
      <c r="W37" s="25">
        <f t="shared" si="12"/>
        <v>3.526957917716899E-2</v>
      </c>
      <c r="X37" s="1">
        <v>100.4482</v>
      </c>
      <c r="Y37" s="25">
        <f t="shared" si="13"/>
        <v>-0.17470981078072359</v>
      </c>
      <c r="Z37" s="1">
        <v>100.8836</v>
      </c>
      <c r="AA37" s="25">
        <f t="shared" si="14"/>
        <v>-0.26258240302443525</v>
      </c>
      <c r="AB37" s="1">
        <v>101.0067</v>
      </c>
      <c r="AC37" s="25">
        <f t="shared" si="15"/>
        <v>-0.14482982248708215</v>
      </c>
      <c r="AD37" s="1">
        <v>100.3229</v>
      </c>
      <c r="AE37" s="25">
        <f t="shared" si="17"/>
        <v>8.1104052608895721E-2</v>
      </c>
      <c r="AF37" s="1">
        <v>99.633899999999997</v>
      </c>
      <c r="AG37" s="25">
        <f t="shared" si="1"/>
        <v>-0.37805463344399015</v>
      </c>
      <c r="AH37" s="1">
        <v>98.819000000000003</v>
      </c>
      <c r="AI37" s="25">
        <f t="shared" si="1"/>
        <v>0.19792382771704176</v>
      </c>
      <c r="AJ37" s="1">
        <v>99.599400000000003</v>
      </c>
      <c r="AK37" s="25">
        <f t="shared" si="1"/>
        <v>0.20634986110873726</v>
      </c>
      <c r="AL37" s="1">
        <v>98.956400000000002</v>
      </c>
      <c r="AM37" s="25">
        <f t="shared" si="1"/>
        <v>2.0316102381026317E-2</v>
      </c>
    </row>
    <row r="38" spans="1:39" x14ac:dyDescent="0.25">
      <c r="A38">
        <v>197612</v>
      </c>
      <c r="B38" s="2">
        <v>100.4716</v>
      </c>
      <c r="C38" s="25">
        <f t="shared" si="2"/>
        <v>-0.14282122102703038</v>
      </c>
      <c r="D38" s="2">
        <v>100.7225</v>
      </c>
      <c r="E38" s="25">
        <f t="shared" si="3"/>
        <v>6.9347369717852339E-2</v>
      </c>
      <c r="F38" s="2">
        <v>100.2843</v>
      </c>
      <c r="G38" s="25">
        <f t="shared" si="4"/>
        <v>-0.36947550175746413</v>
      </c>
      <c r="H38" s="2">
        <v>99.749700000000004</v>
      </c>
      <c r="I38" s="25">
        <f t="shared" si="5"/>
        <v>-3.2170195366289039E-2</v>
      </c>
      <c r="J38" s="2">
        <v>100.7919</v>
      </c>
      <c r="K38" s="25">
        <f t="shared" si="6"/>
        <v>-0.25295034513471504</v>
      </c>
      <c r="L38" s="2">
        <v>99.274699999999996</v>
      </c>
      <c r="M38" s="25">
        <f t="shared" si="7"/>
        <v>-0.13017571709819209</v>
      </c>
      <c r="N38" s="2">
        <v>99.677400000000006</v>
      </c>
      <c r="O38" s="25">
        <f t="shared" si="8"/>
        <v>0.14648614108484981</v>
      </c>
      <c r="P38" s="2">
        <v>99.651399999999995</v>
      </c>
      <c r="Q38" s="25">
        <f t="shared" si="9"/>
        <v>0.12157089693198772</v>
      </c>
      <c r="R38" s="2">
        <v>98.167199999999994</v>
      </c>
      <c r="S38" s="25">
        <f t="shared" si="10"/>
        <v>0.21949481481782868</v>
      </c>
      <c r="T38" s="2">
        <v>101.21899999999999</v>
      </c>
      <c r="U38" s="25">
        <f t="shared" si="11"/>
        <v>-5.0755205864695903E-2</v>
      </c>
      <c r="V38" s="2">
        <v>98.784700000000001</v>
      </c>
      <c r="W38" s="25">
        <f t="shared" si="12"/>
        <v>8.2367983271091794E-2</v>
      </c>
      <c r="X38" s="2">
        <v>100.2967</v>
      </c>
      <c r="Y38" s="25">
        <f t="shared" si="13"/>
        <v>-0.15082400680151425</v>
      </c>
      <c r="Z38" s="2">
        <v>100.5852</v>
      </c>
      <c r="AA38" s="25">
        <f t="shared" si="14"/>
        <v>-0.29578643109484681</v>
      </c>
      <c r="AB38" s="2">
        <v>100.8283</v>
      </c>
      <c r="AC38" s="25">
        <f t="shared" si="15"/>
        <v>-0.17662194686094718</v>
      </c>
      <c r="AD38" s="2">
        <v>100.3944</v>
      </c>
      <c r="AE38" s="25">
        <f t="shared" si="17"/>
        <v>7.1269869591090704E-2</v>
      </c>
      <c r="AF38" s="2">
        <v>99.232799999999997</v>
      </c>
      <c r="AG38" s="25">
        <f t="shared" si="1"/>
        <v>-0.40257382276514275</v>
      </c>
      <c r="AH38" s="2">
        <v>98.941400000000002</v>
      </c>
      <c r="AI38" s="25">
        <f t="shared" si="1"/>
        <v>0.12386281990305402</v>
      </c>
      <c r="AJ38" s="2">
        <v>99.720399999999998</v>
      </c>
      <c r="AK38" s="25">
        <f t="shared" si="1"/>
        <v>0.12148667562253901</v>
      </c>
      <c r="AL38" s="2">
        <v>99.024600000000007</v>
      </c>
      <c r="AM38" s="25">
        <f t="shared" si="1"/>
        <v>6.8919241201179995E-2</v>
      </c>
    </row>
    <row r="39" spans="1:39" x14ac:dyDescent="0.25">
      <c r="A39">
        <v>197701</v>
      </c>
      <c r="B39" s="1">
        <v>100.3223</v>
      </c>
      <c r="C39" s="25">
        <f t="shared" si="2"/>
        <v>-0.14859920614382241</v>
      </c>
      <c r="D39" s="1">
        <v>100.7556</v>
      </c>
      <c r="E39" s="25">
        <f t="shared" si="3"/>
        <v>3.2862567946590454E-2</v>
      </c>
      <c r="F39" s="1">
        <v>99.898300000000006</v>
      </c>
      <c r="G39" s="25">
        <f t="shared" si="4"/>
        <v>-0.38490571305777244</v>
      </c>
      <c r="H39" s="1">
        <v>99.749200000000002</v>
      </c>
      <c r="I39" s="25">
        <f t="shared" si="5"/>
        <v>-5.0125464036722661E-4</v>
      </c>
      <c r="J39" s="1">
        <v>100.5136</v>
      </c>
      <c r="K39" s="25">
        <f t="shared" si="6"/>
        <v>-0.27611345752982291</v>
      </c>
      <c r="L39" s="1">
        <v>99.102000000000004</v>
      </c>
      <c r="M39" s="25">
        <f t="shared" si="7"/>
        <v>-0.17396174453309038</v>
      </c>
      <c r="N39" s="1">
        <v>99.792400000000001</v>
      </c>
      <c r="O39" s="25">
        <f t="shared" si="8"/>
        <v>0.11537219068715164</v>
      </c>
      <c r="P39" s="1">
        <v>99.733999999999995</v>
      </c>
      <c r="Q39" s="25">
        <f t="shared" si="9"/>
        <v>8.2888950882776702E-2</v>
      </c>
      <c r="R39" s="1">
        <v>98.415000000000006</v>
      </c>
      <c r="S39" s="25">
        <f t="shared" si="10"/>
        <v>0.25242647238590105</v>
      </c>
      <c r="T39" s="1">
        <v>101.0436</v>
      </c>
      <c r="U39" s="25">
        <f t="shared" si="11"/>
        <v>-0.1732876238650809</v>
      </c>
      <c r="V39" s="1">
        <v>98.890699999999995</v>
      </c>
      <c r="W39" s="25">
        <f t="shared" si="12"/>
        <v>0.10730406631795668</v>
      </c>
      <c r="X39" s="1">
        <v>100.1845</v>
      </c>
      <c r="Y39" s="25">
        <f t="shared" si="13"/>
        <v>-0.11186808738473092</v>
      </c>
      <c r="Z39" s="1">
        <v>100.2704</v>
      </c>
      <c r="AA39" s="25">
        <f t="shared" si="14"/>
        <v>-0.31296850828949518</v>
      </c>
      <c r="AB39" s="1">
        <v>100.63120000000001</v>
      </c>
      <c r="AC39" s="25">
        <f t="shared" si="15"/>
        <v>-0.19548083226632981</v>
      </c>
      <c r="AD39" s="1">
        <v>100.4537</v>
      </c>
      <c r="AE39" s="25">
        <f t="shared" si="17"/>
        <v>5.9067039595827306E-2</v>
      </c>
      <c r="AF39" s="1">
        <v>98.858599999999996</v>
      </c>
      <c r="AG39" s="25">
        <f t="shared" si="1"/>
        <v>-0.37709305794052156</v>
      </c>
      <c r="AH39" s="1">
        <v>99.005300000000005</v>
      </c>
      <c r="AI39" s="25">
        <f t="shared" si="1"/>
        <v>6.4583682866832123E-2</v>
      </c>
      <c r="AJ39" s="1">
        <v>99.750299999999996</v>
      </c>
      <c r="AK39" s="25">
        <f t="shared" si="1"/>
        <v>2.9983834802104502E-2</v>
      </c>
      <c r="AL39" s="1">
        <v>99.143900000000002</v>
      </c>
      <c r="AM39" s="25">
        <f t="shared" si="1"/>
        <v>0.12047511426453177</v>
      </c>
    </row>
    <row r="40" spans="1:39" x14ac:dyDescent="0.25">
      <c r="A40">
        <v>197702</v>
      </c>
      <c r="B40" s="2">
        <v>100.20180000000001</v>
      </c>
      <c r="C40" s="25">
        <f t="shared" si="2"/>
        <v>-0.12011287620000012</v>
      </c>
      <c r="D40" s="2">
        <v>100.7916</v>
      </c>
      <c r="E40" s="25">
        <f t="shared" si="3"/>
        <v>3.5730023939117395E-2</v>
      </c>
      <c r="F40" s="2">
        <v>99.518000000000001</v>
      </c>
      <c r="G40" s="25">
        <f t="shared" si="4"/>
        <v>-0.38068715884054621</v>
      </c>
      <c r="H40" s="2">
        <v>99.748999999999995</v>
      </c>
      <c r="I40" s="25">
        <f t="shared" si="5"/>
        <v>-2.00502861182485E-4</v>
      </c>
      <c r="J40" s="2">
        <v>100.2745</v>
      </c>
      <c r="K40" s="25">
        <f t="shared" si="6"/>
        <v>-0.23787825727065137</v>
      </c>
      <c r="L40" s="2">
        <v>98.912599999999998</v>
      </c>
      <c r="M40" s="25">
        <f t="shared" si="7"/>
        <v>-0.19111622368873102</v>
      </c>
      <c r="N40" s="2">
        <v>99.857500000000002</v>
      </c>
      <c r="O40" s="25">
        <f t="shared" si="8"/>
        <v>6.5235428750086227E-2</v>
      </c>
      <c r="P40" s="2">
        <v>99.772900000000007</v>
      </c>
      <c r="Q40" s="25">
        <f t="shared" si="9"/>
        <v>3.9003749974945726E-2</v>
      </c>
      <c r="R40" s="2">
        <v>98.685400000000001</v>
      </c>
      <c r="S40" s="25">
        <f t="shared" si="10"/>
        <v>0.27475486460396797</v>
      </c>
      <c r="T40" s="2">
        <v>100.7617</v>
      </c>
      <c r="U40" s="25">
        <f t="shared" si="11"/>
        <v>-0.27898847626172579</v>
      </c>
      <c r="V40" s="2">
        <v>98.987499999999997</v>
      </c>
      <c r="W40" s="25">
        <f t="shared" si="12"/>
        <v>9.788584770863365E-2</v>
      </c>
      <c r="X40" s="2">
        <v>100.1006</v>
      </c>
      <c r="Y40" s="25">
        <f t="shared" si="13"/>
        <v>-8.3745489571740009E-2</v>
      </c>
      <c r="Z40" s="2">
        <v>99.957099999999997</v>
      </c>
      <c r="AA40" s="25">
        <f t="shared" si="14"/>
        <v>-0.31245512135186271</v>
      </c>
      <c r="AB40" s="2">
        <v>100.4297</v>
      </c>
      <c r="AC40" s="25">
        <f t="shared" si="15"/>
        <v>-0.20023610967573677</v>
      </c>
      <c r="AD40" s="2">
        <v>100.49720000000001</v>
      </c>
      <c r="AE40" s="25">
        <f t="shared" si="17"/>
        <v>4.3303531875887855E-2</v>
      </c>
      <c r="AF40" s="2">
        <v>98.563500000000005</v>
      </c>
      <c r="AG40" s="25">
        <f t="shared" si="1"/>
        <v>-0.29850716073259265</v>
      </c>
      <c r="AH40" s="2">
        <v>99.032600000000002</v>
      </c>
      <c r="AI40" s="25">
        <f t="shared" si="1"/>
        <v>2.7574281376852319E-2</v>
      </c>
      <c r="AJ40" s="2">
        <v>99.702399999999997</v>
      </c>
      <c r="AK40" s="25">
        <f t="shared" si="1"/>
        <v>-4.8019905704542745E-2</v>
      </c>
      <c r="AL40" s="2">
        <v>99.313000000000002</v>
      </c>
      <c r="AM40" s="25">
        <f t="shared" si="1"/>
        <v>0.1705601655775093</v>
      </c>
    </row>
    <row r="41" spans="1:39" x14ac:dyDescent="0.25">
      <c r="A41">
        <v>197703</v>
      </c>
      <c r="B41" s="1">
        <v>100.1246</v>
      </c>
      <c r="C41" s="25">
        <f t="shared" si="2"/>
        <v>-7.7044524150269564E-2</v>
      </c>
      <c r="D41" s="1">
        <v>100.8571</v>
      </c>
      <c r="E41" s="25">
        <f t="shared" si="3"/>
        <v>6.4985574194675058E-2</v>
      </c>
      <c r="F41" s="1">
        <v>99.161500000000004</v>
      </c>
      <c r="G41" s="25">
        <f t="shared" si="4"/>
        <v>-0.35822665246487762</v>
      </c>
      <c r="H41" s="1">
        <v>99.723600000000005</v>
      </c>
      <c r="I41" s="25">
        <f t="shared" si="5"/>
        <v>-2.5463914425197791E-2</v>
      </c>
      <c r="J41" s="1">
        <v>100.1315</v>
      </c>
      <c r="K41" s="25">
        <f t="shared" si="6"/>
        <v>-0.14260853955891148</v>
      </c>
      <c r="L41" s="1">
        <v>98.731499999999997</v>
      </c>
      <c r="M41" s="25">
        <f t="shared" si="7"/>
        <v>-0.18309093078131675</v>
      </c>
      <c r="N41" s="1">
        <v>99.861599999999996</v>
      </c>
      <c r="O41" s="25">
        <f t="shared" si="8"/>
        <v>4.1058508374373455E-3</v>
      </c>
      <c r="P41" s="1">
        <v>99.768900000000002</v>
      </c>
      <c r="Q41" s="25">
        <f t="shared" si="9"/>
        <v>-4.0091046767257322E-3</v>
      </c>
      <c r="R41" s="1">
        <v>98.969899999999996</v>
      </c>
      <c r="S41" s="25">
        <f t="shared" si="10"/>
        <v>0.28828985847956662</v>
      </c>
      <c r="T41" s="1">
        <v>100.3946</v>
      </c>
      <c r="U41" s="25">
        <f t="shared" si="11"/>
        <v>-0.36432493695521984</v>
      </c>
      <c r="V41" s="1">
        <v>99.0471</v>
      </c>
      <c r="W41" s="25">
        <f t="shared" si="12"/>
        <v>6.0209622427077371E-2</v>
      </c>
      <c r="X41" s="1">
        <v>100.0309</v>
      </c>
      <c r="Y41" s="25">
        <f t="shared" si="13"/>
        <v>-6.9629952268015813E-2</v>
      </c>
      <c r="Z41" s="1">
        <v>99.661600000000007</v>
      </c>
      <c r="AA41" s="25">
        <f t="shared" si="14"/>
        <v>-0.29562682390744616</v>
      </c>
      <c r="AB41" s="1">
        <v>100.2362</v>
      </c>
      <c r="AC41" s="25">
        <f t="shared" si="15"/>
        <v>-0.19267208803770222</v>
      </c>
      <c r="AD41" s="1">
        <v>100.5228</v>
      </c>
      <c r="AE41" s="25">
        <f t="shared" si="17"/>
        <v>2.5473346521094301E-2</v>
      </c>
      <c r="AF41" s="1">
        <v>98.379000000000005</v>
      </c>
      <c r="AG41" s="25">
        <f t="shared" si="1"/>
        <v>-0.18718896954755043</v>
      </c>
      <c r="AH41" s="1">
        <v>99.045699999999997</v>
      </c>
      <c r="AI41" s="25">
        <f t="shared" si="1"/>
        <v>1.32279673561982E-2</v>
      </c>
      <c r="AJ41" s="1">
        <v>99.603999999999999</v>
      </c>
      <c r="AK41" s="25">
        <f t="shared" si="1"/>
        <v>-9.8693712488363422E-2</v>
      </c>
      <c r="AL41" s="1">
        <v>99.523899999999998</v>
      </c>
      <c r="AM41" s="25">
        <f t="shared" si="1"/>
        <v>0.21235890568203075</v>
      </c>
    </row>
    <row r="42" spans="1:39" x14ac:dyDescent="0.25">
      <c r="A42">
        <v>197704</v>
      </c>
      <c r="B42" s="2">
        <v>100.0609</v>
      </c>
      <c r="C42" s="25">
        <f t="shared" si="2"/>
        <v>-6.362072857219625E-2</v>
      </c>
      <c r="D42" s="2">
        <v>100.94929999999999</v>
      </c>
      <c r="E42" s="25">
        <f t="shared" si="3"/>
        <v>9.1416469440417356E-2</v>
      </c>
      <c r="F42" s="2">
        <v>98.846000000000004</v>
      </c>
      <c r="G42" s="25">
        <f t="shared" si="4"/>
        <v>-0.31816783731589388</v>
      </c>
      <c r="H42" s="2">
        <v>99.671700000000001</v>
      </c>
      <c r="I42" s="25">
        <f t="shared" si="5"/>
        <v>-5.2043849199189952E-2</v>
      </c>
      <c r="J42" s="2">
        <v>100.1174</v>
      </c>
      <c r="K42" s="25">
        <f t="shared" si="6"/>
        <v>-1.4081482850051294E-2</v>
      </c>
      <c r="L42" s="2">
        <v>98.572699999999998</v>
      </c>
      <c r="M42" s="25">
        <f t="shared" si="7"/>
        <v>-0.16084025868137258</v>
      </c>
      <c r="N42" s="2">
        <v>99.810100000000006</v>
      </c>
      <c r="O42" s="25">
        <f t="shared" si="8"/>
        <v>-5.1571374782689354E-2</v>
      </c>
      <c r="P42" s="2">
        <v>99.729799999999997</v>
      </c>
      <c r="Q42" s="25">
        <f t="shared" si="9"/>
        <v>-3.9190569405901841E-2</v>
      </c>
      <c r="R42" s="2">
        <v>99.26</v>
      </c>
      <c r="S42" s="25">
        <f t="shared" si="10"/>
        <v>0.29311942317816786</v>
      </c>
      <c r="T42" s="2">
        <v>99.970200000000006</v>
      </c>
      <c r="U42" s="25">
        <f t="shared" si="11"/>
        <v>-0.42273189992289573</v>
      </c>
      <c r="V42" s="2">
        <v>99.064999999999998</v>
      </c>
      <c r="W42" s="25">
        <f t="shared" si="12"/>
        <v>1.8072210089944443E-2</v>
      </c>
      <c r="X42" s="2">
        <v>99.977900000000005</v>
      </c>
      <c r="Y42" s="25">
        <f t="shared" si="13"/>
        <v>-5.2983628058927056E-2</v>
      </c>
      <c r="Z42" s="2">
        <v>99.394099999999995</v>
      </c>
      <c r="AA42" s="25">
        <f t="shared" si="14"/>
        <v>-0.26840829366577745</v>
      </c>
      <c r="AB42" s="2">
        <v>100.05880000000001</v>
      </c>
      <c r="AC42" s="25">
        <f t="shared" si="15"/>
        <v>-0.17698196859018156</v>
      </c>
      <c r="AD42" s="2">
        <v>100.53360000000001</v>
      </c>
      <c r="AE42" s="25">
        <f t="shared" si="17"/>
        <v>1.0743831250227064E-2</v>
      </c>
      <c r="AF42" s="2">
        <v>98.286500000000004</v>
      </c>
      <c r="AG42" s="25">
        <f t="shared" si="1"/>
        <v>-9.4024131166205324E-2</v>
      </c>
      <c r="AH42" s="2">
        <v>99.062700000000007</v>
      </c>
      <c r="AI42" s="25">
        <f t="shared" si="1"/>
        <v>1.7163794086982188E-2</v>
      </c>
      <c r="AJ42" s="2">
        <v>99.4953</v>
      </c>
      <c r="AK42" s="25">
        <f t="shared" si="1"/>
        <v>-0.10913216336693196</v>
      </c>
      <c r="AL42" s="2">
        <v>99.755799999999994</v>
      </c>
      <c r="AM42" s="25">
        <f t="shared" si="1"/>
        <v>0.23300935755129773</v>
      </c>
    </row>
    <row r="43" spans="1:39" x14ac:dyDescent="0.25">
      <c r="A43">
        <v>197705</v>
      </c>
      <c r="B43" s="1">
        <v>99.964100000000002</v>
      </c>
      <c r="C43" s="25">
        <f t="shared" si="2"/>
        <v>-9.6741084679431988E-2</v>
      </c>
      <c r="D43" s="1">
        <v>101.0505</v>
      </c>
      <c r="E43" s="25">
        <f t="shared" si="3"/>
        <v>0.10024834248479755</v>
      </c>
      <c r="F43" s="1">
        <v>98.5886</v>
      </c>
      <c r="G43" s="25">
        <f t="shared" si="4"/>
        <v>-0.26040507456043144</v>
      </c>
      <c r="H43" s="1">
        <v>99.606200000000001</v>
      </c>
      <c r="I43" s="25">
        <f t="shared" si="5"/>
        <v>-6.5715744790146163E-2</v>
      </c>
      <c r="J43" s="1">
        <v>100.23909999999999</v>
      </c>
      <c r="K43" s="25">
        <f t="shared" si="6"/>
        <v>0.12155729173948776</v>
      </c>
      <c r="L43" s="1">
        <v>98.442300000000003</v>
      </c>
      <c r="M43" s="25">
        <f t="shared" si="7"/>
        <v>-0.13228814874706132</v>
      </c>
      <c r="N43" s="1">
        <v>99.715299999999999</v>
      </c>
      <c r="O43" s="25">
        <f t="shared" si="8"/>
        <v>-9.4980367718303482E-2</v>
      </c>
      <c r="P43" s="1">
        <v>99.668099999999995</v>
      </c>
      <c r="Q43" s="25">
        <f t="shared" si="9"/>
        <v>-6.186716508004815E-2</v>
      </c>
      <c r="R43" s="1">
        <v>99.548299999999998</v>
      </c>
      <c r="S43" s="25">
        <f t="shared" si="10"/>
        <v>0.29044932500502968</v>
      </c>
      <c r="T43" s="1">
        <v>99.519599999999997</v>
      </c>
      <c r="U43" s="25">
        <f t="shared" si="11"/>
        <v>-0.45073431882701898</v>
      </c>
      <c r="V43" s="1">
        <v>99.051199999999994</v>
      </c>
      <c r="W43" s="25">
        <f t="shared" si="12"/>
        <v>-1.3930247817093186E-2</v>
      </c>
      <c r="X43" s="1">
        <v>99.952600000000004</v>
      </c>
      <c r="Y43" s="25">
        <f t="shared" si="13"/>
        <v>-2.5305592535951875E-2</v>
      </c>
      <c r="Z43" s="1">
        <v>99.161900000000003</v>
      </c>
      <c r="AA43" s="25">
        <f t="shared" si="14"/>
        <v>-0.23361547617010642</v>
      </c>
      <c r="AB43" s="1">
        <v>99.903300000000002</v>
      </c>
      <c r="AC43" s="25">
        <f t="shared" si="15"/>
        <v>-0.15540861973160133</v>
      </c>
      <c r="AD43" s="1">
        <v>100.53570000000001</v>
      </c>
      <c r="AE43" s="25">
        <f t="shared" si="17"/>
        <v>2.088853875717828E-3</v>
      </c>
      <c r="AF43" s="1">
        <v>98.245800000000003</v>
      </c>
      <c r="AG43" s="25">
        <f t="shared" si="1"/>
        <v>-4.140955268526305E-2</v>
      </c>
      <c r="AH43" s="1">
        <v>99.095600000000005</v>
      </c>
      <c r="AI43" s="25">
        <f t="shared" si="1"/>
        <v>3.3211289415691202E-2</v>
      </c>
      <c r="AJ43" s="1">
        <v>99.417400000000001</v>
      </c>
      <c r="AK43" s="25">
        <f t="shared" si="1"/>
        <v>-7.8295155650568049E-2</v>
      </c>
      <c r="AL43" s="1">
        <v>99.981499999999997</v>
      </c>
      <c r="AM43" s="25">
        <f t="shared" si="1"/>
        <v>0.22625250862606822</v>
      </c>
    </row>
    <row r="44" spans="1:39" x14ac:dyDescent="0.25">
      <c r="A44">
        <v>197706</v>
      </c>
      <c r="B44" s="2">
        <v>99.797300000000007</v>
      </c>
      <c r="C44" s="25">
        <f t="shared" si="2"/>
        <v>-0.16685990270506607</v>
      </c>
      <c r="D44" s="2">
        <v>101.1409</v>
      </c>
      <c r="E44" s="25">
        <f t="shared" si="3"/>
        <v>8.9460220384859526E-2</v>
      </c>
      <c r="F44" s="2">
        <v>98.403099999999995</v>
      </c>
      <c r="G44" s="25">
        <f t="shared" si="4"/>
        <v>-0.18815562854123566</v>
      </c>
      <c r="H44" s="2">
        <v>99.547700000000006</v>
      </c>
      <c r="I44" s="25">
        <f t="shared" si="5"/>
        <v>-5.8731283795582116E-2</v>
      </c>
      <c r="J44" s="2">
        <v>100.46599999999999</v>
      </c>
      <c r="K44" s="25">
        <f t="shared" si="6"/>
        <v>0.22635877616618721</v>
      </c>
      <c r="L44" s="2">
        <v>98.338899999999995</v>
      </c>
      <c r="M44" s="25">
        <f t="shared" si="7"/>
        <v>-0.1050361480786285</v>
      </c>
      <c r="N44" s="2">
        <v>99.592299999999994</v>
      </c>
      <c r="O44" s="25">
        <f t="shared" si="8"/>
        <v>-0.12335118081177579</v>
      </c>
      <c r="P44" s="2">
        <v>99.601600000000005</v>
      </c>
      <c r="Q44" s="25">
        <f t="shared" si="9"/>
        <v>-6.6721448487520763E-2</v>
      </c>
      <c r="R44" s="2">
        <v>99.828500000000005</v>
      </c>
      <c r="S44" s="25">
        <f t="shared" si="10"/>
        <v>0.28147140634245665</v>
      </c>
      <c r="T44" s="2">
        <v>99.076999999999998</v>
      </c>
      <c r="U44" s="25">
        <f t="shared" si="11"/>
        <v>-0.44473651421428417</v>
      </c>
      <c r="V44" s="2">
        <v>99.023200000000003</v>
      </c>
      <c r="W44" s="25">
        <f t="shared" si="12"/>
        <v>-2.8268208764751553E-2</v>
      </c>
      <c r="X44" s="2">
        <v>99.9649</v>
      </c>
      <c r="Y44" s="25">
        <f t="shared" si="13"/>
        <v>1.2305832964821527E-2</v>
      </c>
      <c r="Z44" s="2">
        <v>98.969899999999996</v>
      </c>
      <c r="AA44" s="25">
        <f t="shared" si="14"/>
        <v>-0.19362275228692399</v>
      </c>
      <c r="AB44" s="2">
        <v>99.774600000000007</v>
      </c>
      <c r="AC44" s="25">
        <f t="shared" si="15"/>
        <v>-0.12882457336243641</v>
      </c>
      <c r="AD44" s="2">
        <v>100.5368</v>
      </c>
      <c r="AE44" s="25">
        <f t="shared" si="17"/>
        <v>1.0941386989834292E-3</v>
      </c>
      <c r="AF44" s="2">
        <v>98.217399999999998</v>
      </c>
      <c r="AG44" s="25">
        <f t="shared" si="1"/>
        <v>-2.8907088140159541E-2</v>
      </c>
      <c r="AH44" s="2">
        <v>99.146500000000003</v>
      </c>
      <c r="AI44" s="25">
        <f t="shared" si="1"/>
        <v>5.1364540907970289E-2</v>
      </c>
      <c r="AJ44" s="2">
        <v>99.401399999999995</v>
      </c>
      <c r="AK44" s="25">
        <f t="shared" si="1"/>
        <v>-1.6093762258925847E-2</v>
      </c>
      <c r="AL44" s="2">
        <v>100.1729</v>
      </c>
      <c r="AM44" s="25">
        <f t="shared" si="1"/>
        <v>0.19143541555187868</v>
      </c>
    </row>
    <row r="45" spans="1:39" x14ac:dyDescent="0.25">
      <c r="A45">
        <v>197707</v>
      </c>
      <c r="B45" s="1">
        <v>99.561400000000006</v>
      </c>
      <c r="C45" s="25">
        <f t="shared" si="2"/>
        <v>-0.23637914051783052</v>
      </c>
      <c r="D45" s="1">
        <v>101.21040000000001</v>
      </c>
      <c r="E45" s="25">
        <f t="shared" si="3"/>
        <v>6.8716018939919465E-2</v>
      </c>
      <c r="F45" s="1">
        <v>98.293400000000005</v>
      </c>
      <c r="G45" s="25">
        <f t="shared" si="4"/>
        <v>-0.11148022775704168</v>
      </c>
      <c r="H45" s="1">
        <v>99.518699999999995</v>
      </c>
      <c r="I45" s="25">
        <f t="shared" si="5"/>
        <v>-2.9131762963896274E-2</v>
      </c>
      <c r="J45" s="1">
        <v>100.71</v>
      </c>
      <c r="K45" s="25">
        <f t="shared" si="6"/>
        <v>0.2428682340294227</v>
      </c>
      <c r="L45" s="1">
        <v>98.252499999999998</v>
      </c>
      <c r="M45" s="25">
        <f t="shared" si="7"/>
        <v>-8.7859433042262625E-2</v>
      </c>
      <c r="N45" s="1">
        <v>99.456999999999994</v>
      </c>
      <c r="O45" s="25">
        <f t="shared" si="8"/>
        <v>-0.13585387625348636</v>
      </c>
      <c r="P45" s="1">
        <v>99.555199999999999</v>
      </c>
      <c r="Q45" s="25">
        <f t="shared" si="9"/>
        <v>-4.658559701852736E-2</v>
      </c>
      <c r="R45" s="1">
        <v>100.0956</v>
      </c>
      <c r="S45" s="25">
        <f t="shared" si="10"/>
        <v>0.26755886345081736</v>
      </c>
      <c r="T45" s="1">
        <v>98.6828</v>
      </c>
      <c r="U45" s="25">
        <f t="shared" si="11"/>
        <v>-0.39787236190033798</v>
      </c>
      <c r="V45" s="1">
        <v>99.001800000000003</v>
      </c>
      <c r="W45" s="25">
        <f t="shared" si="12"/>
        <v>-2.1611097197424302E-2</v>
      </c>
      <c r="X45" s="1">
        <v>100.0116</v>
      </c>
      <c r="Y45" s="25">
        <f t="shared" si="13"/>
        <v>4.671639745550818E-2</v>
      </c>
      <c r="Z45" s="1">
        <v>98.819000000000003</v>
      </c>
      <c r="AA45" s="25">
        <f t="shared" si="14"/>
        <v>-0.15247059964695622</v>
      </c>
      <c r="AB45" s="1">
        <v>99.675600000000003</v>
      </c>
      <c r="AC45" s="25">
        <f t="shared" si="15"/>
        <v>-9.9223650107345712E-2</v>
      </c>
      <c r="AD45" s="1">
        <v>100.5463</v>
      </c>
      <c r="AE45" s="25">
        <f t="shared" si="17"/>
        <v>9.4492762849053575E-3</v>
      </c>
      <c r="AF45" s="1">
        <v>98.180599999999998</v>
      </c>
      <c r="AG45" s="25">
        <f t="shared" si="1"/>
        <v>-3.74679028359532E-2</v>
      </c>
      <c r="AH45" s="1">
        <v>99.2029</v>
      </c>
      <c r="AI45" s="25">
        <f t="shared" si="1"/>
        <v>5.688551789523226E-2</v>
      </c>
      <c r="AJ45" s="1">
        <v>99.454700000000003</v>
      </c>
      <c r="AK45" s="25">
        <f t="shared" si="1"/>
        <v>5.3620975157298828E-2</v>
      </c>
      <c r="AL45" s="1">
        <v>100.3057</v>
      </c>
      <c r="AM45" s="25">
        <f t="shared" si="1"/>
        <v>0.13257078511254355</v>
      </c>
    </row>
    <row r="46" spans="1:39" x14ac:dyDescent="0.25">
      <c r="A46">
        <v>197708</v>
      </c>
      <c r="B46" s="2">
        <v>99.278899999999993</v>
      </c>
      <c r="C46" s="25">
        <f t="shared" si="2"/>
        <v>-0.28374450339188989</v>
      </c>
      <c r="D46" s="2">
        <v>101.2424</v>
      </c>
      <c r="E46" s="25">
        <f t="shared" si="3"/>
        <v>3.161730415055812E-2</v>
      </c>
      <c r="F46" s="2">
        <v>98.259100000000004</v>
      </c>
      <c r="G46" s="25">
        <f t="shared" si="4"/>
        <v>-3.4895527064891206E-2</v>
      </c>
      <c r="H46" s="2">
        <v>99.537899999999993</v>
      </c>
      <c r="I46" s="25">
        <f t="shared" si="5"/>
        <v>1.9292856518421046E-2</v>
      </c>
      <c r="J46" s="2">
        <v>100.8685</v>
      </c>
      <c r="K46" s="25">
        <f t="shared" si="6"/>
        <v>0.15738258365604574</v>
      </c>
      <c r="L46" s="2">
        <v>98.1721</v>
      </c>
      <c r="M46" s="25">
        <f t="shared" si="7"/>
        <v>-8.1829978880941831E-2</v>
      </c>
      <c r="N46" s="2">
        <v>99.327600000000004</v>
      </c>
      <c r="O46" s="25">
        <f t="shared" si="8"/>
        <v>-0.1301064781764881</v>
      </c>
      <c r="P46" s="2">
        <v>99.551100000000005</v>
      </c>
      <c r="Q46" s="25">
        <f t="shared" si="9"/>
        <v>-4.1183182797021123E-3</v>
      </c>
      <c r="R46" s="2">
        <v>100.34529999999999</v>
      </c>
      <c r="S46" s="25">
        <f t="shared" si="10"/>
        <v>0.24946151479184903</v>
      </c>
      <c r="T46" s="2">
        <v>98.376199999999997</v>
      </c>
      <c r="U46" s="25">
        <f t="shared" si="11"/>
        <v>-0.31069244083062408</v>
      </c>
      <c r="V46" s="2">
        <v>99.006399999999999</v>
      </c>
      <c r="W46" s="25">
        <f t="shared" si="12"/>
        <v>4.6463801668215985E-3</v>
      </c>
      <c r="X46" s="2">
        <v>100.0825</v>
      </c>
      <c r="Y46" s="25">
        <f t="shared" si="13"/>
        <v>7.0891776553914376E-2</v>
      </c>
      <c r="Z46" s="2">
        <v>98.709299999999999</v>
      </c>
      <c r="AA46" s="25">
        <f t="shared" si="14"/>
        <v>-0.11101104038697385</v>
      </c>
      <c r="AB46" s="2">
        <v>99.610100000000003</v>
      </c>
      <c r="AC46" s="25">
        <f t="shared" si="15"/>
        <v>-6.5713173534947475E-2</v>
      </c>
      <c r="AD46" s="2">
        <v>100.5724</v>
      </c>
      <c r="AE46" s="25">
        <f t="shared" si="17"/>
        <v>2.5958190405812615E-2</v>
      </c>
      <c r="AF46" s="2">
        <v>98.132199999999997</v>
      </c>
      <c r="AG46" s="25">
        <f t="shared" si="1"/>
        <v>-4.9296907943117974E-2</v>
      </c>
      <c r="AH46" s="2">
        <v>99.247500000000002</v>
      </c>
      <c r="AI46" s="25">
        <f t="shared" si="1"/>
        <v>4.495836311237135E-2</v>
      </c>
      <c r="AJ46" s="2">
        <v>99.570700000000002</v>
      </c>
      <c r="AK46" s="25">
        <f t="shared" si="1"/>
        <v>0.11663601619631818</v>
      </c>
      <c r="AL46" s="2">
        <v>100.3639</v>
      </c>
      <c r="AM46" s="25">
        <f t="shared" si="1"/>
        <v>5.8022624835876085E-2</v>
      </c>
    </row>
    <row r="47" spans="1:39" x14ac:dyDescent="0.25">
      <c r="A47">
        <v>197709</v>
      </c>
      <c r="B47" s="1">
        <v>98.982500000000002</v>
      </c>
      <c r="C47" s="25">
        <f t="shared" si="2"/>
        <v>-0.29855286470739639</v>
      </c>
      <c r="D47" s="1">
        <v>101.19929999999999</v>
      </c>
      <c r="E47" s="25">
        <f t="shared" si="3"/>
        <v>-4.2571096694675042E-2</v>
      </c>
      <c r="F47" s="1">
        <v>98.294700000000006</v>
      </c>
      <c r="G47" s="25">
        <f t="shared" si="4"/>
        <v>3.6230740969541035E-2</v>
      </c>
      <c r="H47" s="1">
        <v>99.612899999999996</v>
      </c>
      <c r="I47" s="25">
        <f t="shared" si="5"/>
        <v>7.5348183958073106E-2</v>
      </c>
      <c r="J47" s="1">
        <v>100.866</v>
      </c>
      <c r="K47" s="25">
        <f t="shared" si="6"/>
        <v>-2.4784744494046468E-3</v>
      </c>
      <c r="L47" s="1">
        <v>98.0929</v>
      </c>
      <c r="M47" s="25">
        <f t="shared" si="7"/>
        <v>-8.0674651963236158E-2</v>
      </c>
      <c r="N47" s="1">
        <v>99.226299999999995</v>
      </c>
      <c r="O47" s="25">
        <f t="shared" si="8"/>
        <v>-0.10198575219778697</v>
      </c>
      <c r="P47" s="1">
        <v>99.597099999999998</v>
      </c>
      <c r="Q47" s="25">
        <f t="shared" si="9"/>
        <v>4.6207425131407152E-2</v>
      </c>
      <c r="R47" s="1">
        <v>100.57389999999999</v>
      </c>
      <c r="S47" s="25">
        <f t="shared" si="10"/>
        <v>0.22781336046630998</v>
      </c>
      <c r="T47" s="1">
        <v>98.185900000000004</v>
      </c>
      <c r="U47" s="25">
        <f t="shared" si="11"/>
        <v>-0.19344109652537247</v>
      </c>
      <c r="V47" s="1">
        <v>99.051100000000005</v>
      </c>
      <c r="W47" s="25">
        <f t="shared" si="12"/>
        <v>4.514859645437664E-2</v>
      </c>
      <c r="X47" s="1">
        <v>100.1626</v>
      </c>
      <c r="Y47" s="25">
        <f t="shared" si="13"/>
        <v>8.0033971973123785E-2</v>
      </c>
      <c r="Z47" s="1">
        <v>98.6404</v>
      </c>
      <c r="AA47" s="25">
        <f t="shared" si="14"/>
        <v>-6.9800920480642945E-2</v>
      </c>
      <c r="AB47" s="1">
        <v>99.582999999999998</v>
      </c>
      <c r="AC47" s="25">
        <f t="shared" si="15"/>
        <v>-2.7206076492247613E-2</v>
      </c>
      <c r="AD47" s="1">
        <v>100.6195</v>
      </c>
      <c r="AE47" s="25">
        <f t="shared" si="17"/>
        <v>4.6831934009728682E-2</v>
      </c>
      <c r="AF47" s="1">
        <v>98.086399999999998</v>
      </c>
      <c r="AG47" s="25">
        <f t="shared" si="1"/>
        <v>-4.6671734659978932E-2</v>
      </c>
      <c r="AH47" s="1">
        <v>99.266499999999994</v>
      </c>
      <c r="AI47" s="25">
        <f t="shared" si="1"/>
        <v>1.91440590442996E-2</v>
      </c>
      <c r="AJ47" s="1">
        <v>99.733199999999997</v>
      </c>
      <c r="AK47" s="25">
        <f t="shared" si="1"/>
        <v>0.16320062026278243</v>
      </c>
      <c r="AL47" s="1">
        <v>100.34820000000001</v>
      </c>
      <c r="AM47" s="25">
        <f t="shared" si="1"/>
        <v>-1.5643074850613999E-2</v>
      </c>
    </row>
    <row r="48" spans="1:39" x14ac:dyDescent="0.25">
      <c r="A48">
        <v>197710</v>
      </c>
      <c r="B48" s="2">
        <v>98.706500000000005</v>
      </c>
      <c r="C48" s="25">
        <f t="shared" si="2"/>
        <v>-0.27883716818629178</v>
      </c>
      <c r="D48" s="2">
        <v>101.0102</v>
      </c>
      <c r="E48" s="25">
        <f t="shared" si="3"/>
        <v>-0.18685900001284228</v>
      </c>
      <c r="F48" s="2">
        <v>98.384900000000002</v>
      </c>
      <c r="G48" s="25">
        <f t="shared" si="4"/>
        <v>9.1764866264402695E-2</v>
      </c>
      <c r="H48" s="2">
        <v>99.729100000000003</v>
      </c>
      <c r="I48" s="25">
        <f t="shared" si="5"/>
        <v>0.11665155818172776</v>
      </c>
      <c r="J48" s="2">
        <v>100.7008</v>
      </c>
      <c r="K48" s="25">
        <f t="shared" si="6"/>
        <v>-0.16378165090317717</v>
      </c>
      <c r="L48" s="2">
        <v>98.021900000000002</v>
      </c>
      <c r="M48" s="25">
        <f t="shared" si="7"/>
        <v>-7.2380365959205981E-2</v>
      </c>
      <c r="N48" s="2">
        <v>99.181700000000006</v>
      </c>
      <c r="O48" s="25">
        <f t="shared" si="8"/>
        <v>-4.4947760825495287E-2</v>
      </c>
      <c r="P48" s="2">
        <v>99.672399999999996</v>
      </c>
      <c r="Q48" s="25">
        <f t="shared" si="9"/>
        <v>7.5604610977627454E-2</v>
      </c>
      <c r="R48" s="2">
        <v>100.7795</v>
      </c>
      <c r="S48" s="25">
        <f t="shared" si="10"/>
        <v>0.20442679462564739</v>
      </c>
      <c r="T48" s="2">
        <v>98.113600000000005</v>
      </c>
      <c r="U48" s="25">
        <f t="shared" si="11"/>
        <v>-7.3635827547538377E-2</v>
      </c>
      <c r="V48" s="2">
        <v>99.137699999999995</v>
      </c>
      <c r="W48" s="25">
        <f t="shared" si="12"/>
        <v>8.7429619660952793E-2</v>
      </c>
      <c r="X48" s="2">
        <v>100.2337</v>
      </c>
      <c r="Y48" s="25">
        <f t="shared" si="13"/>
        <v>7.0984579074426263E-2</v>
      </c>
      <c r="Z48" s="2">
        <v>98.608699999999999</v>
      </c>
      <c r="AA48" s="25">
        <f t="shared" si="14"/>
        <v>-3.2136933751283174E-2</v>
      </c>
      <c r="AB48" s="2">
        <v>99.598799999999997</v>
      </c>
      <c r="AC48" s="25">
        <f t="shared" si="15"/>
        <v>1.5866161895101278E-2</v>
      </c>
      <c r="AD48" s="2">
        <v>100.68429999999999</v>
      </c>
      <c r="AE48" s="25">
        <f t="shared" si="17"/>
        <v>6.4401035584544825E-2</v>
      </c>
      <c r="AF48" s="2">
        <v>98.074799999999996</v>
      </c>
      <c r="AG48" s="25">
        <f t="shared" si="1"/>
        <v>-1.1826308234374375E-2</v>
      </c>
      <c r="AH48" s="2">
        <v>99.258399999999995</v>
      </c>
      <c r="AI48" s="25">
        <f t="shared" si="1"/>
        <v>-8.1598525182200298E-3</v>
      </c>
      <c r="AJ48" s="2">
        <v>99.916799999999995</v>
      </c>
      <c r="AK48" s="25">
        <f t="shared" si="1"/>
        <v>0.18409115520207758</v>
      </c>
      <c r="AL48" s="2">
        <v>100.28959999999999</v>
      </c>
      <c r="AM48" s="25">
        <f t="shared" si="1"/>
        <v>-5.8396662820073143E-2</v>
      </c>
    </row>
    <row r="49" spans="1:39" x14ac:dyDescent="0.25">
      <c r="A49">
        <v>197711</v>
      </c>
      <c r="B49" s="1">
        <v>98.482200000000006</v>
      </c>
      <c r="C49" s="25">
        <f t="shared" si="2"/>
        <v>-0.22723934087420739</v>
      </c>
      <c r="D49" s="1">
        <v>100.6178</v>
      </c>
      <c r="E49" s="25">
        <f t="shared" si="3"/>
        <v>-0.38847561929388813</v>
      </c>
      <c r="F49" s="1">
        <v>98.511899999999997</v>
      </c>
      <c r="G49" s="25">
        <f t="shared" si="4"/>
        <v>0.12908484940269832</v>
      </c>
      <c r="H49" s="1">
        <v>99.862799999999993</v>
      </c>
      <c r="I49" s="25">
        <f t="shared" si="5"/>
        <v>0.13406317714688129</v>
      </c>
      <c r="J49" s="1">
        <v>100.4161</v>
      </c>
      <c r="K49" s="25">
        <f t="shared" si="6"/>
        <v>-0.2827187072992477</v>
      </c>
      <c r="L49" s="1">
        <v>97.970799999999997</v>
      </c>
      <c r="M49" s="25">
        <f t="shared" si="7"/>
        <v>-5.2131207413858793E-2</v>
      </c>
      <c r="N49" s="1">
        <v>99.2209</v>
      </c>
      <c r="O49" s="25">
        <f t="shared" si="8"/>
        <v>3.9523420147057273E-2</v>
      </c>
      <c r="P49" s="1">
        <v>99.745599999999996</v>
      </c>
      <c r="Q49" s="25">
        <f t="shared" si="9"/>
        <v>7.3440591377352135E-2</v>
      </c>
      <c r="R49" s="1">
        <v>100.9607</v>
      </c>
      <c r="S49" s="25">
        <f t="shared" si="10"/>
        <v>0.17979847091918896</v>
      </c>
      <c r="T49" s="1">
        <v>98.147999999999996</v>
      </c>
      <c r="U49" s="25">
        <f t="shared" si="11"/>
        <v>3.5061398215936304E-2</v>
      </c>
      <c r="V49" s="1">
        <v>99.260300000000001</v>
      </c>
      <c r="W49" s="25">
        <f t="shared" si="12"/>
        <v>0.1236663751529495</v>
      </c>
      <c r="X49" s="1">
        <v>100.27970000000001</v>
      </c>
      <c r="Y49" s="25">
        <f t="shared" si="13"/>
        <v>4.5892748646419797E-2</v>
      </c>
      <c r="Z49" s="1">
        <v>98.610100000000003</v>
      </c>
      <c r="AA49" s="25">
        <f t="shared" si="14"/>
        <v>1.4197530238243103E-3</v>
      </c>
      <c r="AB49" s="1">
        <v>99.661199999999994</v>
      </c>
      <c r="AC49" s="25">
        <f t="shared" si="15"/>
        <v>6.2651357245264674E-2</v>
      </c>
      <c r="AD49" s="1">
        <v>100.759</v>
      </c>
      <c r="AE49" s="25">
        <f t="shared" si="17"/>
        <v>7.4192302076894909E-2</v>
      </c>
      <c r="AF49" s="1">
        <v>98.130600000000001</v>
      </c>
      <c r="AG49" s="25">
        <f t="shared" si="1"/>
        <v>5.6895349264036187E-2</v>
      </c>
      <c r="AH49" s="1">
        <v>99.228700000000003</v>
      </c>
      <c r="AI49" s="25">
        <f t="shared" si="1"/>
        <v>-2.9921900816445943E-2</v>
      </c>
      <c r="AJ49" s="1">
        <v>100.0967</v>
      </c>
      <c r="AK49" s="25">
        <f t="shared" si="1"/>
        <v>0.18004980143479726</v>
      </c>
      <c r="AL49" s="1">
        <v>100.2349</v>
      </c>
      <c r="AM49" s="25">
        <f t="shared" si="1"/>
        <v>-5.4542046234102907E-2</v>
      </c>
    </row>
    <row r="50" spans="1:39" x14ac:dyDescent="0.25">
      <c r="A50">
        <v>197712</v>
      </c>
      <c r="B50" s="2">
        <v>98.331000000000003</v>
      </c>
      <c r="C50" s="25">
        <f t="shared" si="2"/>
        <v>-0.15353028262975735</v>
      </c>
      <c r="D50" s="2">
        <v>100.0346</v>
      </c>
      <c r="E50" s="25">
        <f t="shared" si="3"/>
        <v>-0.57961911311915493</v>
      </c>
      <c r="F50" s="2">
        <v>98.66</v>
      </c>
      <c r="G50" s="25">
        <f t="shared" si="4"/>
        <v>0.15033716738789879</v>
      </c>
      <c r="H50" s="2">
        <v>99.990499999999997</v>
      </c>
      <c r="I50" s="25">
        <f t="shared" si="5"/>
        <v>0.12787544511069626</v>
      </c>
      <c r="J50" s="2">
        <v>100.0818</v>
      </c>
      <c r="K50" s="25">
        <f t="shared" si="6"/>
        <v>-0.3329147417595375</v>
      </c>
      <c r="L50" s="2">
        <v>97.947100000000006</v>
      </c>
      <c r="M50" s="25">
        <f t="shared" si="7"/>
        <v>-2.4190881364642272E-2</v>
      </c>
      <c r="N50" s="2">
        <v>99.358099999999993</v>
      </c>
      <c r="O50" s="25">
        <f t="shared" si="8"/>
        <v>0.13827731858912073</v>
      </c>
      <c r="P50" s="2">
        <v>99.791200000000003</v>
      </c>
      <c r="Q50" s="25">
        <f t="shared" si="9"/>
        <v>4.5716302272989902E-2</v>
      </c>
      <c r="R50" s="2">
        <v>101.11620000000001</v>
      </c>
      <c r="S50" s="25">
        <f t="shared" si="10"/>
        <v>0.15402032672119303</v>
      </c>
      <c r="T50" s="2">
        <v>98.270099999999999</v>
      </c>
      <c r="U50" s="25">
        <f t="shared" si="11"/>
        <v>0.12440396136447326</v>
      </c>
      <c r="V50" s="2">
        <v>99.406599999999997</v>
      </c>
      <c r="W50" s="25">
        <f t="shared" si="12"/>
        <v>0.14739024564704775</v>
      </c>
      <c r="X50" s="2">
        <v>100.29170000000001</v>
      </c>
      <c r="Y50" s="25">
        <f t="shared" si="13"/>
        <v>1.1966529616662648E-2</v>
      </c>
      <c r="Z50" s="2">
        <v>98.639200000000002</v>
      </c>
      <c r="AA50" s="25">
        <f t="shared" si="14"/>
        <v>2.9510161737996088E-2</v>
      </c>
      <c r="AB50" s="2">
        <v>99.770899999999997</v>
      </c>
      <c r="AC50" s="25">
        <f t="shared" si="15"/>
        <v>0.11007292707694036</v>
      </c>
      <c r="AD50" s="2">
        <v>100.833</v>
      </c>
      <c r="AE50" s="25">
        <f t="shared" si="17"/>
        <v>7.3442570886965999E-2</v>
      </c>
      <c r="AF50" s="2">
        <v>98.270600000000002</v>
      </c>
      <c r="AG50" s="25">
        <f t="shared" si="1"/>
        <v>0.14266701721990957</v>
      </c>
      <c r="AH50" s="2">
        <v>99.185299999999998</v>
      </c>
      <c r="AI50" s="25">
        <f t="shared" si="1"/>
        <v>-4.3737346150867072E-2</v>
      </c>
      <c r="AJ50" s="2">
        <v>100.2578</v>
      </c>
      <c r="AK50" s="25">
        <f t="shared" si="1"/>
        <v>0.16094436679731169</v>
      </c>
      <c r="AL50" s="2">
        <v>100.2342</v>
      </c>
      <c r="AM50" s="25">
        <f t="shared" si="1"/>
        <v>-6.9835955340387021E-4</v>
      </c>
    </row>
    <row r="51" spans="1:39" x14ac:dyDescent="0.25">
      <c r="A51">
        <v>197801</v>
      </c>
      <c r="B51" s="1">
        <v>98.254499999999993</v>
      </c>
      <c r="C51" s="25">
        <f t="shared" si="2"/>
        <v>-7.7798456234564883E-2</v>
      </c>
      <c r="D51" s="1">
        <v>99.361599999999996</v>
      </c>
      <c r="E51" s="25">
        <f t="shared" si="3"/>
        <v>-0.67276722254100263</v>
      </c>
      <c r="F51" s="1">
        <v>98.816199999999995</v>
      </c>
      <c r="G51" s="25">
        <f t="shared" si="4"/>
        <v>0.15832150821001251</v>
      </c>
      <c r="H51" s="1">
        <v>100.0979</v>
      </c>
      <c r="I51" s="25">
        <f t="shared" si="5"/>
        <v>0.10741020396937548</v>
      </c>
      <c r="J51" s="1">
        <v>99.785799999999995</v>
      </c>
      <c r="K51" s="25">
        <f t="shared" si="6"/>
        <v>-0.29575806989882925</v>
      </c>
      <c r="L51" s="1">
        <v>97.944699999999997</v>
      </c>
      <c r="M51" s="25">
        <f t="shared" si="7"/>
        <v>-2.4503022550015439E-3</v>
      </c>
      <c r="N51" s="1">
        <v>99.576899999999995</v>
      </c>
      <c r="O51" s="25">
        <f t="shared" si="8"/>
        <v>0.22021355078247437</v>
      </c>
      <c r="P51" s="1">
        <v>99.805700000000002</v>
      </c>
      <c r="Q51" s="25">
        <f t="shared" si="9"/>
        <v>1.453033934855797E-2</v>
      </c>
      <c r="R51" s="1">
        <v>101.24639999999999</v>
      </c>
      <c r="S51" s="25">
        <f t="shared" si="10"/>
        <v>0.12876275018245134</v>
      </c>
      <c r="T51" s="1">
        <v>98.451400000000007</v>
      </c>
      <c r="U51" s="25">
        <f t="shared" si="11"/>
        <v>0.18449151878344211</v>
      </c>
      <c r="V51" s="1">
        <v>99.556399999999996</v>
      </c>
      <c r="W51" s="25">
        <f t="shared" si="12"/>
        <v>0.15069421949850317</v>
      </c>
      <c r="X51" s="1">
        <v>100.2764</v>
      </c>
      <c r="Y51" s="25">
        <f t="shared" si="13"/>
        <v>-1.5255499707364145E-2</v>
      </c>
      <c r="Z51" s="1">
        <v>98.687200000000004</v>
      </c>
      <c r="AA51" s="25">
        <f t="shared" si="14"/>
        <v>4.8662195151625134E-2</v>
      </c>
      <c r="AB51" s="1">
        <v>99.919300000000007</v>
      </c>
      <c r="AC51" s="25">
        <f t="shared" si="15"/>
        <v>0.14874076509283712</v>
      </c>
      <c r="AD51" s="1">
        <v>100.8951</v>
      </c>
      <c r="AE51" s="25">
        <f t="shared" si="17"/>
        <v>6.1586980452828871E-2</v>
      </c>
      <c r="AF51" s="1">
        <v>98.471599999999995</v>
      </c>
      <c r="AG51" s="25">
        <f t="shared" si="1"/>
        <v>0.20453726750421122</v>
      </c>
      <c r="AH51" s="1">
        <v>99.135599999999997</v>
      </c>
      <c r="AI51" s="25">
        <f t="shared" si="1"/>
        <v>-5.0108231764184219E-2</v>
      </c>
      <c r="AJ51" s="1">
        <v>100.4036</v>
      </c>
      <c r="AK51" s="25">
        <f t="shared" si="1"/>
        <v>0.14542509410738533</v>
      </c>
      <c r="AL51" s="1">
        <v>100.3297</v>
      </c>
      <c r="AM51" s="25">
        <f t="shared" si="1"/>
        <v>9.5276861590157108E-2</v>
      </c>
    </row>
    <row r="52" spans="1:39" x14ac:dyDescent="0.25">
      <c r="A52">
        <v>197802</v>
      </c>
      <c r="B52" s="2">
        <v>98.246600000000001</v>
      </c>
      <c r="C52" s="25">
        <f t="shared" si="2"/>
        <v>-8.0403442081454259E-3</v>
      </c>
      <c r="D52" s="2">
        <v>98.747799999999998</v>
      </c>
      <c r="E52" s="25">
        <f t="shared" si="3"/>
        <v>-0.61774367562518884</v>
      </c>
      <c r="F52" s="2">
        <v>98.970399999999998</v>
      </c>
      <c r="G52" s="25">
        <f t="shared" si="4"/>
        <v>0.15604728779289531</v>
      </c>
      <c r="H52" s="2">
        <v>100.17740000000001</v>
      </c>
      <c r="I52" s="25">
        <f t="shared" si="5"/>
        <v>7.9422245621546622E-2</v>
      </c>
      <c r="J52" s="2">
        <v>99.606999999999999</v>
      </c>
      <c r="K52" s="25">
        <f t="shared" si="6"/>
        <v>-0.17918381172470974</v>
      </c>
      <c r="L52" s="2">
        <v>97.951700000000002</v>
      </c>
      <c r="M52" s="25">
        <f t="shared" si="7"/>
        <v>7.1468900308082036E-3</v>
      </c>
      <c r="N52" s="2">
        <v>99.843800000000002</v>
      </c>
      <c r="O52" s="25">
        <f t="shared" si="8"/>
        <v>0.26803405207433334</v>
      </c>
      <c r="P52" s="2">
        <v>99.798500000000004</v>
      </c>
      <c r="Q52" s="25">
        <f t="shared" si="9"/>
        <v>-7.2140168347072662E-3</v>
      </c>
      <c r="R52" s="2">
        <v>101.3518</v>
      </c>
      <c r="S52" s="25">
        <f t="shared" si="10"/>
        <v>0.10410246685314546</v>
      </c>
      <c r="T52" s="2">
        <v>98.661600000000007</v>
      </c>
      <c r="U52" s="25">
        <f t="shared" si="11"/>
        <v>0.21350635948295338</v>
      </c>
      <c r="V52" s="2">
        <v>99.689599999999999</v>
      </c>
      <c r="W52" s="25">
        <f t="shared" si="12"/>
        <v>0.13379350800149686</v>
      </c>
      <c r="X52" s="2">
        <v>100.2487</v>
      </c>
      <c r="Y52" s="25">
        <f t="shared" si="13"/>
        <v>-2.7623648236270788E-2</v>
      </c>
      <c r="Z52" s="2">
        <v>98.744699999999995</v>
      </c>
      <c r="AA52" s="25">
        <f t="shared" si="14"/>
        <v>5.8264901628570204E-2</v>
      </c>
      <c r="AB52" s="2">
        <v>100.0924</v>
      </c>
      <c r="AC52" s="25">
        <f t="shared" si="15"/>
        <v>0.17323980452224039</v>
      </c>
      <c r="AD52" s="2">
        <v>100.9342</v>
      </c>
      <c r="AE52" s="25">
        <f t="shared" si="17"/>
        <v>3.8753120815584505E-2</v>
      </c>
      <c r="AF52" s="2">
        <v>98.6892</v>
      </c>
      <c r="AG52" s="25">
        <f t="shared" si="1"/>
        <v>0.22097741887001374</v>
      </c>
      <c r="AH52" s="2">
        <v>99.085599999999999</v>
      </c>
      <c r="AI52" s="25">
        <f t="shared" si="1"/>
        <v>-5.043596851181327E-2</v>
      </c>
      <c r="AJ52" s="2">
        <v>100.5461</v>
      </c>
      <c r="AK52" s="25">
        <f t="shared" si="1"/>
        <v>0.14192718189387463</v>
      </c>
      <c r="AL52" s="2">
        <v>100.5461</v>
      </c>
      <c r="AM52" s="25">
        <f t="shared" si="1"/>
        <v>0.21568887378313004</v>
      </c>
    </row>
    <row r="53" spans="1:39" x14ac:dyDescent="0.25">
      <c r="A53">
        <v>197803</v>
      </c>
      <c r="B53" s="1">
        <v>98.300399999999996</v>
      </c>
      <c r="C53" s="25">
        <f t="shared" si="2"/>
        <v>5.4760164728342164E-2</v>
      </c>
      <c r="D53" s="1">
        <v>98.302199999999999</v>
      </c>
      <c r="E53" s="25">
        <f t="shared" si="3"/>
        <v>-0.45125055950613474</v>
      </c>
      <c r="F53" s="1">
        <v>99.113799999999998</v>
      </c>
      <c r="G53" s="25">
        <f t="shared" si="4"/>
        <v>0.14489180603493546</v>
      </c>
      <c r="H53" s="1">
        <v>100.2278</v>
      </c>
      <c r="I53" s="25">
        <f t="shared" si="5"/>
        <v>5.0310748731746104E-2</v>
      </c>
      <c r="J53" s="1">
        <v>99.585800000000006</v>
      </c>
      <c r="K53" s="25">
        <f t="shared" si="6"/>
        <v>-2.1283644723757589E-2</v>
      </c>
      <c r="L53" s="1">
        <v>97.958200000000005</v>
      </c>
      <c r="M53" s="25">
        <f t="shared" si="7"/>
        <v>6.635923623584495E-3</v>
      </c>
      <c r="N53" s="1">
        <v>100.116</v>
      </c>
      <c r="O53" s="25">
        <f t="shared" si="8"/>
        <v>0.2726258415645218</v>
      </c>
      <c r="P53" s="1">
        <v>99.7864</v>
      </c>
      <c r="Q53" s="25">
        <f t="shared" si="9"/>
        <v>-1.2124430727920535E-2</v>
      </c>
      <c r="R53" s="1">
        <v>101.43219999999999</v>
      </c>
      <c r="S53" s="25">
        <f t="shared" si="10"/>
        <v>7.9327648842938525E-2</v>
      </c>
      <c r="T53" s="1">
        <v>98.872799999999998</v>
      </c>
      <c r="U53" s="25">
        <f t="shared" si="11"/>
        <v>0.21406504658346401</v>
      </c>
      <c r="V53" s="1">
        <v>99.793800000000005</v>
      </c>
      <c r="W53" s="25">
        <f t="shared" si="12"/>
        <v>0.10452444387379009</v>
      </c>
      <c r="X53" s="1">
        <v>100.22709999999999</v>
      </c>
      <c r="Y53" s="25">
        <f t="shared" si="13"/>
        <v>-2.1546414068218844E-2</v>
      </c>
      <c r="Z53" s="1">
        <v>98.803799999999995</v>
      </c>
      <c r="AA53" s="25">
        <f t="shared" si="14"/>
        <v>5.9851313538854062E-2</v>
      </c>
      <c r="AB53" s="1">
        <v>100.2723</v>
      </c>
      <c r="AC53" s="25">
        <f t="shared" si="15"/>
        <v>0.1797339258525158</v>
      </c>
      <c r="AD53" s="1">
        <v>100.94159999999999</v>
      </c>
      <c r="AE53" s="25">
        <f t="shared" si="17"/>
        <v>7.3315090425146862E-3</v>
      </c>
      <c r="AF53" s="1">
        <v>98.870599999999996</v>
      </c>
      <c r="AG53" s="25">
        <f t="shared" si="1"/>
        <v>0.1838093732647508</v>
      </c>
      <c r="AH53" s="1">
        <v>99.038600000000002</v>
      </c>
      <c r="AI53" s="25">
        <f t="shared" si="1"/>
        <v>-4.7433734064280829E-2</v>
      </c>
      <c r="AJ53" s="1">
        <v>100.6973</v>
      </c>
      <c r="AK53" s="25">
        <f t="shared" si="1"/>
        <v>0.15037878147437136</v>
      </c>
      <c r="AL53" s="1">
        <v>100.87520000000001</v>
      </c>
      <c r="AM53" s="25">
        <f t="shared" si="1"/>
        <v>0.32731254618529315</v>
      </c>
    </row>
    <row r="54" spans="1:39" x14ac:dyDescent="0.25">
      <c r="A54">
        <v>197804</v>
      </c>
      <c r="B54" s="2">
        <v>98.410799999999995</v>
      </c>
      <c r="C54" s="25">
        <f t="shared" si="2"/>
        <v>0.11230880037110581</v>
      </c>
      <c r="D54" s="2">
        <v>98.053100000000001</v>
      </c>
      <c r="E54" s="25">
        <f t="shared" si="3"/>
        <v>-0.25340226363194163</v>
      </c>
      <c r="F54" s="2">
        <v>99.238799999999998</v>
      </c>
      <c r="G54" s="25">
        <f t="shared" si="4"/>
        <v>0.12611765465555755</v>
      </c>
      <c r="H54" s="2">
        <v>100.256</v>
      </c>
      <c r="I54" s="25">
        <f t="shared" si="5"/>
        <v>2.8135906405207165E-2</v>
      </c>
      <c r="J54" s="2">
        <v>99.7136</v>
      </c>
      <c r="K54" s="25">
        <f t="shared" si="6"/>
        <v>0.12833154927709922</v>
      </c>
      <c r="L54" s="2">
        <v>97.961200000000005</v>
      </c>
      <c r="M54" s="25">
        <f t="shared" si="7"/>
        <v>3.0625307529130929E-3</v>
      </c>
      <c r="N54" s="2">
        <v>100.34529999999999</v>
      </c>
      <c r="O54" s="25">
        <f t="shared" si="8"/>
        <v>0.22903432018857622</v>
      </c>
      <c r="P54" s="2">
        <v>99.787700000000001</v>
      </c>
      <c r="Q54" s="25">
        <f t="shared" si="9"/>
        <v>1.3027827439415821E-3</v>
      </c>
      <c r="R54" s="2">
        <v>101.4888</v>
      </c>
      <c r="S54" s="25">
        <f t="shared" si="10"/>
        <v>5.5800820646701041E-2</v>
      </c>
      <c r="T54" s="2">
        <v>99.061099999999996</v>
      </c>
      <c r="U54" s="25">
        <f t="shared" si="11"/>
        <v>0.19044671537571317</v>
      </c>
      <c r="V54" s="2">
        <v>99.872600000000006</v>
      </c>
      <c r="W54" s="25">
        <f t="shared" si="12"/>
        <v>7.8962821337599215E-2</v>
      </c>
      <c r="X54" s="2">
        <v>100.2296</v>
      </c>
      <c r="Y54" s="25">
        <f t="shared" si="13"/>
        <v>2.494335364399386E-3</v>
      </c>
      <c r="Z54" s="2">
        <v>98.858900000000006</v>
      </c>
      <c r="AA54" s="25">
        <f t="shared" si="14"/>
        <v>5.5767085881322523E-2</v>
      </c>
      <c r="AB54" s="2">
        <v>100.4363</v>
      </c>
      <c r="AC54" s="25">
        <f t="shared" si="15"/>
        <v>0.16355464071333906</v>
      </c>
      <c r="AD54" s="2">
        <v>100.9149</v>
      </c>
      <c r="AE54" s="25">
        <f t="shared" si="17"/>
        <v>-2.645093796808359E-2</v>
      </c>
      <c r="AF54" s="2">
        <v>98.966999999999999</v>
      </c>
      <c r="AG54" s="25">
        <f t="shared" si="1"/>
        <v>9.7501178307811132E-2</v>
      </c>
      <c r="AH54" s="2">
        <v>98.994100000000003</v>
      </c>
      <c r="AI54" s="25">
        <f t="shared" si="1"/>
        <v>-4.4931976017430895E-2</v>
      </c>
      <c r="AJ54" s="2">
        <v>100.861</v>
      </c>
      <c r="AK54" s="25">
        <f t="shared" si="1"/>
        <v>0.16256642432320004</v>
      </c>
      <c r="AL54" s="2">
        <v>101.27160000000001</v>
      </c>
      <c r="AM54" s="25">
        <f t="shared" si="1"/>
        <v>0.39296080701698721</v>
      </c>
    </row>
    <row r="55" spans="1:39" x14ac:dyDescent="0.25">
      <c r="A55">
        <v>197805</v>
      </c>
      <c r="B55" s="1">
        <v>98.574299999999994</v>
      </c>
      <c r="C55" s="25">
        <f t="shared" si="2"/>
        <v>0.16614030167420557</v>
      </c>
      <c r="D55" s="1">
        <v>97.959699999999998</v>
      </c>
      <c r="E55" s="25">
        <f t="shared" si="3"/>
        <v>-9.5254510056288474E-2</v>
      </c>
      <c r="F55" s="1">
        <v>99.337999999999994</v>
      </c>
      <c r="G55" s="25">
        <f t="shared" si="4"/>
        <v>9.9960902388981102E-2</v>
      </c>
      <c r="H55" s="1">
        <v>100.2718</v>
      </c>
      <c r="I55" s="25">
        <f t="shared" si="5"/>
        <v>1.5759655282475568E-2</v>
      </c>
      <c r="J55" s="1">
        <v>99.9435</v>
      </c>
      <c r="K55" s="25">
        <f t="shared" si="6"/>
        <v>0.23056032477014235</v>
      </c>
      <c r="L55" s="1">
        <v>97.965199999999996</v>
      </c>
      <c r="M55" s="25">
        <f t="shared" si="7"/>
        <v>4.0832492864426705E-3</v>
      </c>
      <c r="N55" s="1">
        <v>100.491</v>
      </c>
      <c r="O55" s="25">
        <f t="shared" si="8"/>
        <v>0.14519862913360673</v>
      </c>
      <c r="P55" s="1">
        <v>99.818600000000004</v>
      </c>
      <c r="Q55" s="25">
        <f t="shared" si="9"/>
        <v>3.0965740266588559E-2</v>
      </c>
      <c r="R55" s="1">
        <v>101.5222</v>
      </c>
      <c r="S55" s="25">
        <f t="shared" si="10"/>
        <v>3.2910035393068318E-2</v>
      </c>
      <c r="T55" s="1">
        <v>99.2102</v>
      </c>
      <c r="U55" s="25">
        <f t="shared" si="11"/>
        <v>0.15051316813562965</v>
      </c>
      <c r="V55" s="1">
        <v>99.9375</v>
      </c>
      <c r="W55" s="25">
        <f t="shared" si="12"/>
        <v>6.4982788071998129E-2</v>
      </c>
      <c r="X55" s="1">
        <v>100.2687</v>
      </c>
      <c r="Y55" s="25">
        <f t="shared" si="13"/>
        <v>3.9010432048008359E-2</v>
      </c>
      <c r="Z55" s="1">
        <v>98.906300000000002</v>
      </c>
      <c r="AA55" s="25">
        <f t="shared" si="14"/>
        <v>4.7947124639254643E-2</v>
      </c>
      <c r="AB55" s="1">
        <v>100.5592</v>
      </c>
      <c r="AC55" s="25">
        <f t="shared" si="15"/>
        <v>0.12236611663313099</v>
      </c>
      <c r="AD55" s="1">
        <v>100.8548</v>
      </c>
      <c r="AE55" s="25">
        <f t="shared" si="17"/>
        <v>-5.9555130114587226E-2</v>
      </c>
      <c r="AF55" s="1">
        <v>98.947299999999998</v>
      </c>
      <c r="AG55" s="25">
        <f t="shared" si="1"/>
        <v>-1.9905625107359295E-2</v>
      </c>
      <c r="AH55" s="1">
        <v>98.950599999999994</v>
      </c>
      <c r="AI55" s="25">
        <f t="shared" si="1"/>
        <v>-4.394201270581656E-2</v>
      </c>
      <c r="AJ55" s="1">
        <v>101.035</v>
      </c>
      <c r="AK55" s="25">
        <f t="shared" si="1"/>
        <v>0.17251464887319418</v>
      </c>
      <c r="AL55" s="1">
        <v>101.6688</v>
      </c>
      <c r="AM55" s="25">
        <f t="shared" si="1"/>
        <v>0.39221262426978337</v>
      </c>
    </row>
    <row r="56" spans="1:39" x14ac:dyDescent="0.25">
      <c r="A56">
        <v>197806</v>
      </c>
      <c r="B56" s="2">
        <v>98.785600000000002</v>
      </c>
      <c r="C56" s="25">
        <f t="shared" si="2"/>
        <v>0.21435607455493824</v>
      </c>
      <c r="D56" s="2">
        <v>97.963300000000004</v>
      </c>
      <c r="E56" s="25">
        <f t="shared" si="3"/>
        <v>3.6749806297955395E-3</v>
      </c>
      <c r="F56" s="2">
        <v>99.405100000000004</v>
      </c>
      <c r="G56" s="25">
        <f t="shared" si="4"/>
        <v>6.7547162213866391E-2</v>
      </c>
      <c r="H56" s="2">
        <v>100.2847</v>
      </c>
      <c r="I56" s="25">
        <f t="shared" si="5"/>
        <v>1.2865032840740778E-2</v>
      </c>
      <c r="J56" s="2">
        <v>100.2171</v>
      </c>
      <c r="K56" s="25">
        <f t="shared" si="6"/>
        <v>0.27375467138933679</v>
      </c>
      <c r="L56" s="2">
        <v>97.981499999999997</v>
      </c>
      <c r="M56" s="25">
        <f t="shared" si="7"/>
        <v>1.6638561448352161E-2</v>
      </c>
      <c r="N56" s="2">
        <v>100.536</v>
      </c>
      <c r="O56" s="25">
        <f t="shared" si="8"/>
        <v>4.4780129563843238E-2</v>
      </c>
      <c r="P56" s="2">
        <v>99.887200000000007</v>
      </c>
      <c r="Q56" s="25">
        <f t="shared" si="9"/>
        <v>6.8724666545116386E-2</v>
      </c>
      <c r="R56" s="2">
        <v>101.5326</v>
      </c>
      <c r="S56" s="25">
        <f t="shared" si="10"/>
        <v>1.024406484493459E-2</v>
      </c>
      <c r="T56" s="2">
        <v>99.317099999999996</v>
      </c>
      <c r="U56" s="25">
        <f t="shared" si="11"/>
        <v>0.10775101753649928</v>
      </c>
      <c r="V56" s="2">
        <v>100.0013</v>
      </c>
      <c r="W56" s="25">
        <f t="shared" si="12"/>
        <v>6.3839899937461447E-2</v>
      </c>
      <c r="X56" s="2">
        <v>100.3438</v>
      </c>
      <c r="Y56" s="25">
        <f t="shared" si="13"/>
        <v>7.4898747066638113E-2</v>
      </c>
      <c r="Z56" s="2">
        <v>98.943799999999996</v>
      </c>
      <c r="AA56" s="25">
        <f t="shared" si="14"/>
        <v>3.7914672776147032E-2</v>
      </c>
      <c r="AB56" s="2">
        <v>100.6159</v>
      </c>
      <c r="AC56" s="25">
        <f t="shared" si="15"/>
        <v>5.6384696775622911E-2</v>
      </c>
      <c r="AD56" s="2">
        <v>100.7641</v>
      </c>
      <c r="AE56" s="25">
        <f t="shared" si="17"/>
        <v>-8.9931267525192884E-2</v>
      </c>
      <c r="AF56" s="2">
        <v>98.816999999999993</v>
      </c>
      <c r="AG56" s="25">
        <f t="shared" si="1"/>
        <v>-0.1316862612724202</v>
      </c>
      <c r="AH56" s="2">
        <v>98.908299999999997</v>
      </c>
      <c r="AI56" s="25">
        <f t="shared" si="1"/>
        <v>-4.2748603848786502E-2</v>
      </c>
      <c r="AJ56" s="2">
        <v>101.2119</v>
      </c>
      <c r="AK56" s="25">
        <f t="shared" si="1"/>
        <v>0.1750878408472345</v>
      </c>
      <c r="AL56" s="2">
        <v>102.0107</v>
      </c>
      <c r="AM56" s="25">
        <f t="shared" si="1"/>
        <v>0.33628802543159297</v>
      </c>
    </row>
    <row r="57" spans="1:39" x14ac:dyDescent="0.25">
      <c r="A57">
        <v>197807</v>
      </c>
      <c r="B57" s="1">
        <v>99.030299999999997</v>
      </c>
      <c r="C57" s="25">
        <f t="shared" si="2"/>
        <v>0.24770816799209056</v>
      </c>
      <c r="D57" s="1">
        <v>98.026300000000006</v>
      </c>
      <c r="E57" s="25">
        <f t="shared" si="3"/>
        <v>6.4309797648713737E-2</v>
      </c>
      <c r="F57" s="1">
        <v>99.438299999999998</v>
      </c>
      <c r="G57" s="25">
        <f t="shared" si="4"/>
        <v>3.3398688799662873E-2</v>
      </c>
      <c r="H57" s="1">
        <v>100.3018</v>
      </c>
      <c r="I57" s="25">
        <f t="shared" si="5"/>
        <v>1.7051454509012069E-2</v>
      </c>
      <c r="J57" s="1">
        <v>100.48520000000001</v>
      </c>
      <c r="K57" s="25">
        <f t="shared" si="6"/>
        <v>0.26751921578254012</v>
      </c>
      <c r="L57" s="1">
        <v>98.028300000000002</v>
      </c>
      <c r="M57" s="25">
        <f t="shared" si="7"/>
        <v>4.7764118736705011E-2</v>
      </c>
      <c r="N57" s="1">
        <v>100.5087</v>
      </c>
      <c r="O57" s="25">
        <f t="shared" si="8"/>
        <v>-2.7154452136544889E-2</v>
      </c>
      <c r="P57" s="1">
        <v>99.986000000000004</v>
      </c>
      <c r="Q57" s="25">
        <f t="shared" si="9"/>
        <v>9.8911572253499044E-2</v>
      </c>
      <c r="R57" s="1">
        <v>101.5215</v>
      </c>
      <c r="S57" s="25">
        <f t="shared" si="10"/>
        <v>-1.0932449282298492E-2</v>
      </c>
      <c r="T57" s="1">
        <v>99.400499999999994</v>
      </c>
      <c r="U57" s="25">
        <f t="shared" si="11"/>
        <v>8.3973454722296031E-2</v>
      </c>
      <c r="V57" s="1">
        <v>100.0727</v>
      </c>
      <c r="W57" s="25">
        <f t="shared" si="12"/>
        <v>7.1399071812063467E-2</v>
      </c>
      <c r="X57" s="1">
        <v>100.4319</v>
      </c>
      <c r="Y57" s="25">
        <f t="shared" si="13"/>
        <v>8.7798149960433211E-2</v>
      </c>
      <c r="Z57" s="1">
        <v>98.970500000000001</v>
      </c>
      <c r="AA57" s="25">
        <f t="shared" si="14"/>
        <v>2.6985015736211138E-2</v>
      </c>
      <c r="AB57" s="1">
        <v>100.5881</v>
      </c>
      <c r="AC57" s="25">
        <f t="shared" si="15"/>
        <v>-2.7629827890024498E-2</v>
      </c>
      <c r="AD57" s="1">
        <v>100.6499</v>
      </c>
      <c r="AE57" s="25">
        <f t="shared" si="17"/>
        <v>-0.11333401479296371</v>
      </c>
      <c r="AF57" s="1">
        <v>98.6464</v>
      </c>
      <c r="AG57" s="25">
        <f t="shared" si="1"/>
        <v>-0.17264235910824371</v>
      </c>
      <c r="AH57" s="1">
        <v>98.871600000000001</v>
      </c>
      <c r="AI57" s="25">
        <f t="shared" si="1"/>
        <v>-3.7105076115954053E-2</v>
      </c>
      <c r="AJ57" s="1">
        <v>101.38039999999999</v>
      </c>
      <c r="AK57" s="25">
        <f t="shared" si="1"/>
        <v>0.16648239979685642</v>
      </c>
      <c r="AL57" s="1">
        <v>102.2809</v>
      </c>
      <c r="AM57" s="25">
        <f t="shared" si="1"/>
        <v>0.26487417496400151</v>
      </c>
    </row>
    <row r="58" spans="1:39" x14ac:dyDescent="0.25">
      <c r="A58">
        <v>197808</v>
      </c>
      <c r="B58" s="2">
        <v>99.293099999999995</v>
      </c>
      <c r="C58" s="25">
        <f t="shared" si="2"/>
        <v>0.26537332513382128</v>
      </c>
      <c r="D58" s="2">
        <v>98.132599999999996</v>
      </c>
      <c r="E58" s="25">
        <f t="shared" si="3"/>
        <v>0.10844028592325763</v>
      </c>
      <c r="F58" s="2">
        <v>99.437299999999993</v>
      </c>
      <c r="G58" s="25">
        <f t="shared" si="4"/>
        <v>-1.0056487289150909E-3</v>
      </c>
      <c r="H58" s="2">
        <v>100.3282</v>
      </c>
      <c r="I58" s="25">
        <f t="shared" si="5"/>
        <v>2.6320564536224989E-2</v>
      </c>
      <c r="J58" s="2">
        <v>100.7127</v>
      </c>
      <c r="K58" s="25">
        <f t="shared" si="6"/>
        <v>0.22640149992236869</v>
      </c>
      <c r="L58" s="2">
        <v>98.124799999999993</v>
      </c>
      <c r="M58" s="25">
        <f t="shared" si="7"/>
        <v>9.844096041652442E-2</v>
      </c>
      <c r="N58" s="2">
        <v>100.45569999999999</v>
      </c>
      <c r="O58" s="25">
        <f t="shared" si="8"/>
        <v>-5.2731753569602913E-2</v>
      </c>
      <c r="P58" s="2">
        <v>100.1009</v>
      </c>
      <c r="Q58" s="25">
        <f t="shared" si="9"/>
        <v>0.11491608825234688</v>
      </c>
      <c r="R58" s="2">
        <v>101.4905</v>
      </c>
      <c r="S58" s="25">
        <f t="shared" si="10"/>
        <v>-3.0535403830721484E-2</v>
      </c>
      <c r="T58" s="2">
        <v>99.486199999999997</v>
      </c>
      <c r="U58" s="25">
        <f t="shared" si="11"/>
        <v>8.6216870136470919E-2</v>
      </c>
      <c r="V58" s="2">
        <v>100.1574</v>
      </c>
      <c r="W58" s="25">
        <f t="shared" si="12"/>
        <v>8.4638467833882763E-2</v>
      </c>
      <c r="X58" s="2">
        <v>100.4935</v>
      </c>
      <c r="Y58" s="25">
        <f t="shared" si="13"/>
        <v>6.1335093730177911E-2</v>
      </c>
      <c r="Z58" s="2">
        <v>98.986199999999997</v>
      </c>
      <c r="AA58" s="25">
        <f t="shared" si="14"/>
        <v>1.5863312805326216E-2</v>
      </c>
      <c r="AB58" s="2">
        <v>100.4635</v>
      </c>
      <c r="AC58" s="25">
        <f t="shared" si="15"/>
        <v>-0.12387151164004584</v>
      </c>
      <c r="AD58" s="2">
        <v>100.5201</v>
      </c>
      <c r="AE58" s="25">
        <f t="shared" si="17"/>
        <v>-0.12896187676292081</v>
      </c>
      <c r="AF58" s="2">
        <v>98.528400000000005</v>
      </c>
      <c r="AG58" s="25">
        <f t="shared" si="1"/>
        <v>-0.11961916501767424</v>
      </c>
      <c r="AH58" s="2">
        <v>98.846599999999995</v>
      </c>
      <c r="AI58" s="25">
        <f t="shared" si="1"/>
        <v>-2.5285319545760038E-2</v>
      </c>
      <c r="AJ58" s="2">
        <v>101.52849999999999</v>
      </c>
      <c r="AK58" s="25">
        <f t="shared" si="1"/>
        <v>0.14608346386480964</v>
      </c>
      <c r="AL58" s="2">
        <v>102.4832</v>
      </c>
      <c r="AM58" s="25">
        <f t="shared" si="1"/>
        <v>0.1977886389345361</v>
      </c>
    </row>
    <row r="59" spans="1:39" x14ac:dyDescent="0.25">
      <c r="A59">
        <v>197809</v>
      </c>
      <c r="B59" s="1">
        <v>99.564999999999998</v>
      </c>
      <c r="C59" s="25">
        <f t="shared" si="2"/>
        <v>0.27383574488056295</v>
      </c>
      <c r="D59" s="1">
        <v>98.283699999999996</v>
      </c>
      <c r="E59" s="25">
        <f t="shared" si="3"/>
        <v>0.15397533541351149</v>
      </c>
      <c r="F59" s="1">
        <v>99.403599999999997</v>
      </c>
      <c r="G59" s="25">
        <f t="shared" si="4"/>
        <v>-3.3890702985696589E-2</v>
      </c>
      <c r="H59" s="1">
        <v>100.3676</v>
      </c>
      <c r="I59" s="25">
        <f t="shared" si="5"/>
        <v>3.9271112209728218E-2</v>
      </c>
      <c r="J59" s="1">
        <v>100.88549999999999</v>
      </c>
      <c r="K59" s="25">
        <f t="shared" si="6"/>
        <v>0.17157716951287691</v>
      </c>
      <c r="L59" s="1">
        <v>98.283500000000004</v>
      </c>
      <c r="M59" s="25">
        <f t="shared" si="7"/>
        <v>0.1617328137229429</v>
      </c>
      <c r="N59" s="1">
        <v>100.41970000000001</v>
      </c>
      <c r="O59" s="25">
        <f t="shared" si="8"/>
        <v>-3.5836692193660639E-2</v>
      </c>
      <c r="P59" s="1">
        <v>100.218</v>
      </c>
      <c r="Q59" s="25">
        <f t="shared" si="9"/>
        <v>0.11698196519712387</v>
      </c>
      <c r="R59" s="1">
        <v>101.4406</v>
      </c>
      <c r="S59" s="25">
        <f t="shared" si="10"/>
        <v>-4.9167163429083359E-2</v>
      </c>
      <c r="T59" s="1">
        <v>99.594899999999996</v>
      </c>
      <c r="U59" s="25">
        <f t="shared" si="11"/>
        <v>0.10926138499610892</v>
      </c>
      <c r="V59" s="1">
        <v>100.25879999999999</v>
      </c>
      <c r="W59" s="25">
        <f t="shared" si="12"/>
        <v>0.10124064722127188</v>
      </c>
      <c r="X59" s="1">
        <v>100.4774</v>
      </c>
      <c r="Y59" s="25">
        <f t="shared" si="13"/>
        <v>-1.6020936677491035E-2</v>
      </c>
      <c r="Z59" s="1">
        <v>98.991100000000003</v>
      </c>
      <c r="AA59" s="25">
        <f t="shared" si="14"/>
        <v>4.9501849752857912E-3</v>
      </c>
      <c r="AB59" s="1">
        <v>100.24290000000001</v>
      </c>
      <c r="AC59" s="25">
        <f t="shared" si="15"/>
        <v>-0.21958223633457957</v>
      </c>
      <c r="AD59" s="1">
        <v>100.3819</v>
      </c>
      <c r="AE59" s="25">
        <f t="shared" si="17"/>
        <v>-0.13748494082277837</v>
      </c>
      <c r="AF59" s="1">
        <v>98.538899999999998</v>
      </c>
      <c r="AG59" s="25">
        <f t="shared" si="1"/>
        <v>1.0656825849189972E-2</v>
      </c>
      <c r="AH59" s="1">
        <v>98.839299999999994</v>
      </c>
      <c r="AI59" s="25">
        <f t="shared" si="1"/>
        <v>-7.3851806738934375E-3</v>
      </c>
      <c r="AJ59" s="1">
        <v>101.648</v>
      </c>
      <c r="AK59" s="25">
        <f t="shared" si="1"/>
        <v>0.11770094111505851</v>
      </c>
      <c r="AL59" s="1">
        <v>102.62560000000001</v>
      </c>
      <c r="AM59" s="25">
        <f t="shared" si="1"/>
        <v>0.13894960344720814</v>
      </c>
    </row>
    <row r="60" spans="1:39" x14ac:dyDescent="0.25">
      <c r="A60">
        <v>197810</v>
      </c>
      <c r="B60" s="2">
        <v>99.847399999999993</v>
      </c>
      <c r="C60" s="25">
        <f t="shared" si="2"/>
        <v>0.28363380706070962</v>
      </c>
      <c r="D60" s="2">
        <v>98.492000000000004</v>
      </c>
      <c r="E60" s="25">
        <f t="shared" si="3"/>
        <v>0.21193748302109952</v>
      </c>
      <c r="F60" s="2">
        <v>99.343199999999996</v>
      </c>
      <c r="G60" s="25">
        <f t="shared" si="4"/>
        <v>-6.0762386875325786E-2</v>
      </c>
      <c r="H60" s="2">
        <v>100.4221</v>
      </c>
      <c r="I60" s="25">
        <f t="shared" si="5"/>
        <v>5.430039175989506E-2</v>
      </c>
      <c r="J60" s="2">
        <v>101.0187</v>
      </c>
      <c r="K60" s="25">
        <f t="shared" si="6"/>
        <v>0.13203086667558986</v>
      </c>
      <c r="L60" s="2">
        <v>98.497799999999998</v>
      </c>
      <c r="M60" s="25">
        <f t="shared" si="7"/>
        <v>0.21804270299693682</v>
      </c>
      <c r="N60" s="2">
        <v>100.4194</v>
      </c>
      <c r="O60" s="25">
        <f t="shared" si="8"/>
        <v>-2.9874616236650676E-4</v>
      </c>
      <c r="P60" s="2">
        <v>100.3292</v>
      </c>
      <c r="Q60" s="25">
        <f t="shared" si="9"/>
        <v>0.11095811131732486</v>
      </c>
      <c r="R60" s="2">
        <v>101.37479999999999</v>
      </c>
      <c r="S60" s="25">
        <f t="shared" si="10"/>
        <v>-6.4865546930923196E-2</v>
      </c>
      <c r="T60" s="2">
        <v>99.73</v>
      </c>
      <c r="U60" s="25">
        <f t="shared" si="11"/>
        <v>0.13564951619009452</v>
      </c>
      <c r="V60" s="2">
        <v>100.3777</v>
      </c>
      <c r="W60" s="25">
        <f t="shared" si="12"/>
        <v>0.11859308110610807</v>
      </c>
      <c r="X60" s="2">
        <v>100.3283</v>
      </c>
      <c r="Y60" s="25">
        <f t="shared" si="13"/>
        <v>-0.14839157860374991</v>
      </c>
      <c r="Z60" s="2">
        <v>98.986000000000004</v>
      </c>
      <c r="AA60" s="25">
        <f t="shared" si="14"/>
        <v>-5.1519783091598858E-3</v>
      </c>
      <c r="AB60" s="2">
        <v>99.952600000000004</v>
      </c>
      <c r="AC60" s="25">
        <f t="shared" si="15"/>
        <v>-0.28959656993163801</v>
      </c>
      <c r="AD60" s="2">
        <v>100.242</v>
      </c>
      <c r="AE60" s="25">
        <f t="shared" si="17"/>
        <v>-0.13936775454538841</v>
      </c>
      <c r="AF60" s="2">
        <v>98.693700000000007</v>
      </c>
      <c r="AG60" s="25">
        <f t="shared" si="1"/>
        <v>0.15709531971638482</v>
      </c>
      <c r="AH60" s="2">
        <v>98.851500000000001</v>
      </c>
      <c r="AI60" s="25">
        <f t="shared" si="1"/>
        <v>1.2343268315343284E-2</v>
      </c>
      <c r="AJ60" s="2">
        <v>101.7405</v>
      </c>
      <c r="AK60" s="25">
        <f t="shared" si="1"/>
        <v>9.1000314811901017E-2</v>
      </c>
      <c r="AL60" s="2">
        <v>102.71080000000001</v>
      </c>
      <c r="AM60" s="25">
        <f t="shared" si="1"/>
        <v>8.3020221075443532E-2</v>
      </c>
    </row>
    <row r="61" spans="1:39" x14ac:dyDescent="0.25">
      <c r="A61">
        <v>197811</v>
      </c>
      <c r="B61" s="1">
        <v>100.1371</v>
      </c>
      <c r="C61" s="25">
        <f t="shared" si="2"/>
        <v>0.29014275784848731</v>
      </c>
      <c r="D61" s="1">
        <v>98.771600000000007</v>
      </c>
      <c r="E61" s="25">
        <f t="shared" si="3"/>
        <v>0.28388092433903467</v>
      </c>
      <c r="F61" s="1">
        <v>99.263599999999997</v>
      </c>
      <c r="G61" s="25">
        <f t="shared" si="4"/>
        <v>-8.0126269337004674E-2</v>
      </c>
      <c r="H61" s="1">
        <v>100.4932</v>
      </c>
      <c r="I61" s="25">
        <f t="shared" si="5"/>
        <v>7.0801148352804086E-2</v>
      </c>
      <c r="J61" s="1">
        <v>101.1396</v>
      </c>
      <c r="K61" s="25">
        <f t="shared" si="6"/>
        <v>0.11968081157251678</v>
      </c>
      <c r="L61" s="1">
        <v>98.753500000000003</v>
      </c>
      <c r="M61" s="25">
        <f t="shared" si="7"/>
        <v>0.25959970679548627</v>
      </c>
      <c r="N61" s="1">
        <v>100.45959999999999</v>
      </c>
      <c r="O61" s="25">
        <f t="shared" si="8"/>
        <v>4.0032105350160115E-2</v>
      </c>
      <c r="P61" s="1">
        <v>100.4355</v>
      </c>
      <c r="Q61" s="25">
        <f t="shared" si="9"/>
        <v>0.10595120862122342</v>
      </c>
      <c r="R61" s="1">
        <v>101.29559999999999</v>
      </c>
      <c r="S61" s="25">
        <f t="shared" si="10"/>
        <v>-7.8125924786041662E-2</v>
      </c>
      <c r="T61" s="1">
        <v>99.884500000000003</v>
      </c>
      <c r="U61" s="25">
        <f t="shared" si="11"/>
        <v>0.15491827935425523</v>
      </c>
      <c r="V61" s="1">
        <v>100.5136</v>
      </c>
      <c r="W61" s="25">
        <f t="shared" si="12"/>
        <v>0.13538863711759919</v>
      </c>
      <c r="X61" s="1">
        <v>100.0187</v>
      </c>
      <c r="Y61" s="25">
        <f t="shared" si="13"/>
        <v>-0.30858690917717452</v>
      </c>
      <c r="Z61" s="1">
        <v>98.971699999999998</v>
      </c>
      <c r="AA61" s="25">
        <f t="shared" si="14"/>
        <v>-1.444648738205984E-2</v>
      </c>
      <c r="AB61" s="1">
        <v>99.637</v>
      </c>
      <c r="AC61" s="25">
        <f t="shared" si="15"/>
        <v>-0.31574966534137522</v>
      </c>
      <c r="AD61" s="1">
        <v>100.1062</v>
      </c>
      <c r="AE61" s="25">
        <f t="shared" si="17"/>
        <v>-0.13547215737914572</v>
      </c>
      <c r="AF61" s="1">
        <v>98.975200000000001</v>
      </c>
      <c r="AG61" s="25">
        <f t="shared" si="1"/>
        <v>0.28522590601020537</v>
      </c>
      <c r="AH61" s="1">
        <v>98.883099999999999</v>
      </c>
      <c r="AI61" s="25">
        <f t="shared" si="1"/>
        <v>3.196714263313901E-2</v>
      </c>
      <c r="AJ61" s="1">
        <v>101.81870000000001</v>
      </c>
      <c r="AK61" s="25">
        <f t="shared" si="1"/>
        <v>7.6862213179618333E-2</v>
      </c>
      <c r="AL61" s="1">
        <v>102.73779999999999</v>
      </c>
      <c r="AM61" s="25">
        <f t="shared" si="1"/>
        <v>2.6287401130150684E-2</v>
      </c>
    </row>
    <row r="62" spans="1:39" x14ac:dyDescent="0.25">
      <c r="A62">
        <v>197812</v>
      </c>
      <c r="B62" s="2">
        <v>100.4098</v>
      </c>
      <c r="C62" s="25">
        <f t="shared" si="2"/>
        <v>0.27232664017631864</v>
      </c>
      <c r="D62" s="2">
        <v>99.124099999999999</v>
      </c>
      <c r="E62" s="25">
        <f t="shared" si="3"/>
        <v>0.35688396259652777</v>
      </c>
      <c r="F62" s="2">
        <v>99.172399999999996</v>
      </c>
      <c r="G62" s="25">
        <f t="shared" si="4"/>
        <v>-9.1876579128704394E-2</v>
      </c>
      <c r="H62" s="2">
        <v>100.5823</v>
      </c>
      <c r="I62" s="25">
        <f t="shared" si="5"/>
        <v>8.866271548721899E-2</v>
      </c>
      <c r="J62" s="2">
        <v>101.27419999999999</v>
      </c>
      <c r="K62" s="25">
        <f t="shared" si="6"/>
        <v>0.13308338178121315</v>
      </c>
      <c r="L62" s="2">
        <v>99.035300000000007</v>
      </c>
      <c r="M62" s="25">
        <f t="shared" si="7"/>
        <v>0.28535697468950877</v>
      </c>
      <c r="N62" s="2">
        <v>100.5377</v>
      </c>
      <c r="O62" s="25">
        <f t="shared" si="8"/>
        <v>7.7742694575736196E-2</v>
      </c>
      <c r="P62" s="2">
        <v>100.54949999999999</v>
      </c>
      <c r="Q62" s="25">
        <f t="shared" si="9"/>
        <v>0.11350568275160687</v>
      </c>
      <c r="R62" s="2">
        <v>101.20569999999999</v>
      </c>
      <c r="S62" s="25">
        <f t="shared" si="10"/>
        <v>-8.8750153017505301E-2</v>
      </c>
      <c r="T62" s="2">
        <v>100.04689999999999</v>
      </c>
      <c r="U62" s="25">
        <f t="shared" si="11"/>
        <v>0.16258778889616604</v>
      </c>
      <c r="V62" s="2">
        <v>100.6652</v>
      </c>
      <c r="W62" s="25">
        <f t="shared" si="12"/>
        <v>0.15082536094618237</v>
      </c>
      <c r="X62" s="2">
        <v>99.591300000000004</v>
      </c>
      <c r="Y62" s="25">
        <f t="shared" si="13"/>
        <v>-0.42732009114294783</v>
      </c>
      <c r="Z62" s="2">
        <v>98.949700000000007</v>
      </c>
      <c r="AA62" s="25">
        <f t="shared" si="14"/>
        <v>-2.2228576451643611E-2</v>
      </c>
      <c r="AB62" s="2">
        <v>99.355000000000004</v>
      </c>
      <c r="AC62" s="25">
        <f t="shared" si="15"/>
        <v>-0.28302738942360417</v>
      </c>
      <c r="AD62" s="2">
        <v>99.980199999999996</v>
      </c>
      <c r="AE62" s="25">
        <f t="shared" si="17"/>
        <v>-0.12586632995758981</v>
      </c>
      <c r="AF62" s="2">
        <v>99.348799999999997</v>
      </c>
      <c r="AG62" s="25">
        <f t="shared" si="1"/>
        <v>0.37746829508805857</v>
      </c>
      <c r="AH62" s="2">
        <v>98.932000000000002</v>
      </c>
      <c r="AI62" s="25">
        <f t="shared" si="1"/>
        <v>4.9452333108492022E-2</v>
      </c>
      <c r="AJ62" s="2">
        <v>101.9093</v>
      </c>
      <c r="AK62" s="25">
        <f t="shared" si="1"/>
        <v>8.8981690003894082E-2</v>
      </c>
      <c r="AL62" s="2">
        <v>102.70740000000001</v>
      </c>
      <c r="AM62" s="25">
        <f t="shared" si="1"/>
        <v>-2.9589888045087588E-2</v>
      </c>
    </row>
    <row r="63" spans="1:39" x14ac:dyDescent="0.25">
      <c r="A63">
        <v>197901</v>
      </c>
      <c r="B63" s="1">
        <v>100.60339999999999</v>
      </c>
      <c r="C63" s="25">
        <f t="shared" si="2"/>
        <v>0.19280986517251239</v>
      </c>
      <c r="D63" s="1">
        <v>99.520099999999999</v>
      </c>
      <c r="E63" s="25">
        <f t="shared" si="3"/>
        <v>0.39949921361202856</v>
      </c>
      <c r="F63" s="1">
        <v>99.078100000000006</v>
      </c>
      <c r="G63" s="25">
        <f t="shared" si="4"/>
        <v>-9.5086939511386068E-2</v>
      </c>
      <c r="H63" s="1">
        <v>100.6892</v>
      </c>
      <c r="I63" s="25">
        <f t="shared" si="5"/>
        <v>0.10628112500906819</v>
      </c>
      <c r="J63" s="1">
        <v>101.43300000000001</v>
      </c>
      <c r="K63" s="25">
        <f t="shared" si="6"/>
        <v>0.15680202855220146</v>
      </c>
      <c r="L63" s="1">
        <v>99.329099999999997</v>
      </c>
      <c r="M63" s="25">
        <f t="shared" si="7"/>
        <v>0.29666189732346981</v>
      </c>
      <c r="N63" s="1">
        <v>100.649</v>
      </c>
      <c r="O63" s="25">
        <f t="shared" si="8"/>
        <v>0.11070474060974138</v>
      </c>
      <c r="P63" s="1">
        <v>100.7004</v>
      </c>
      <c r="Q63" s="25">
        <f t="shared" si="9"/>
        <v>0.15007533602853038</v>
      </c>
      <c r="R63" s="1">
        <v>101.1087</v>
      </c>
      <c r="S63" s="25">
        <f t="shared" si="10"/>
        <v>-9.5844404020716437E-2</v>
      </c>
      <c r="T63" s="1">
        <v>100.20489999999999</v>
      </c>
      <c r="U63" s="25">
        <f t="shared" si="11"/>
        <v>0.15792593273754735</v>
      </c>
      <c r="V63" s="1">
        <v>100.8293</v>
      </c>
      <c r="W63" s="25">
        <f t="shared" si="12"/>
        <v>0.16301562009513199</v>
      </c>
      <c r="X63" s="1">
        <v>99.212000000000003</v>
      </c>
      <c r="Y63" s="25">
        <f t="shared" si="13"/>
        <v>-0.38085656076384244</v>
      </c>
      <c r="Z63" s="1">
        <v>98.921899999999994</v>
      </c>
      <c r="AA63" s="25">
        <f t="shared" si="14"/>
        <v>-2.809508265311908E-2</v>
      </c>
      <c r="AB63" s="1">
        <v>99.179199999999994</v>
      </c>
      <c r="AC63" s="25">
        <f t="shared" si="15"/>
        <v>-0.17694127119924463</v>
      </c>
      <c r="AD63" s="1">
        <v>99.869799999999998</v>
      </c>
      <c r="AE63" s="25">
        <f t="shared" si="17"/>
        <v>-0.11042186352897723</v>
      </c>
      <c r="AF63" s="1">
        <v>99.77</v>
      </c>
      <c r="AG63" s="25">
        <f t="shared" si="1"/>
        <v>0.42396083294413106</v>
      </c>
      <c r="AH63" s="1">
        <v>98.992999999999995</v>
      </c>
      <c r="AI63" s="25">
        <f t="shared" si="1"/>
        <v>6.1658512917956612E-2</v>
      </c>
      <c r="AJ63" s="1">
        <v>102.0581</v>
      </c>
      <c r="AK63" s="25">
        <f t="shared" si="1"/>
        <v>0.14601218927025725</v>
      </c>
      <c r="AL63" s="1">
        <v>102.6331</v>
      </c>
      <c r="AM63" s="25">
        <f t="shared" si="1"/>
        <v>-7.2341428173635036E-2</v>
      </c>
    </row>
    <row r="64" spans="1:39" x14ac:dyDescent="0.25">
      <c r="A64">
        <v>197902</v>
      </c>
      <c r="B64" s="2">
        <v>100.6538</v>
      </c>
      <c r="C64" s="25">
        <f t="shared" si="2"/>
        <v>5.0097710415364136E-2</v>
      </c>
      <c r="D64" s="2">
        <v>99.919399999999996</v>
      </c>
      <c r="E64" s="25">
        <f t="shared" si="3"/>
        <v>0.40122548108371742</v>
      </c>
      <c r="F64" s="2">
        <v>98.991200000000006</v>
      </c>
      <c r="G64" s="25">
        <f t="shared" si="4"/>
        <v>-8.7708585449256665E-2</v>
      </c>
      <c r="H64" s="2">
        <v>100.812</v>
      </c>
      <c r="I64" s="25">
        <f t="shared" si="5"/>
        <v>0.12195945543315273</v>
      </c>
      <c r="J64" s="2">
        <v>101.6134</v>
      </c>
      <c r="K64" s="25">
        <f t="shared" si="6"/>
        <v>0.17785138958720698</v>
      </c>
      <c r="L64" s="2">
        <v>99.622500000000002</v>
      </c>
      <c r="M64" s="25">
        <f t="shared" si="7"/>
        <v>0.29538171593219453</v>
      </c>
      <c r="N64" s="2">
        <v>100.7884</v>
      </c>
      <c r="O64" s="25">
        <f t="shared" si="8"/>
        <v>0.13850112768134293</v>
      </c>
      <c r="P64" s="2">
        <v>100.9148</v>
      </c>
      <c r="Q64" s="25">
        <f t="shared" si="9"/>
        <v>0.2129087868568523</v>
      </c>
      <c r="R64" s="2">
        <v>101.0082</v>
      </c>
      <c r="S64" s="25">
        <f t="shared" si="10"/>
        <v>-9.9397974654996751E-2</v>
      </c>
      <c r="T64" s="2">
        <v>100.3506</v>
      </c>
      <c r="U64" s="25">
        <f t="shared" si="11"/>
        <v>0.14540207115620599</v>
      </c>
      <c r="V64" s="2">
        <v>100.9996</v>
      </c>
      <c r="W64" s="25">
        <f t="shared" si="12"/>
        <v>0.16889931795618679</v>
      </c>
      <c r="X64" s="2">
        <v>99.074600000000004</v>
      </c>
      <c r="Y64" s="25">
        <f t="shared" si="13"/>
        <v>-0.13849131153489447</v>
      </c>
      <c r="Z64" s="2">
        <v>98.8904</v>
      </c>
      <c r="AA64" s="25">
        <f t="shared" si="14"/>
        <v>-3.1843302645818659E-2</v>
      </c>
      <c r="AB64" s="2">
        <v>99.177499999999995</v>
      </c>
      <c r="AC64" s="25">
        <f t="shared" si="15"/>
        <v>-1.714069079000023E-3</v>
      </c>
      <c r="AD64" s="2">
        <v>99.780500000000004</v>
      </c>
      <c r="AE64" s="25">
        <f t="shared" si="17"/>
        <v>-8.9416420179067535E-2</v>
      </c>
      <c r="AF64" s="2">
        <v>100.1942</v>
      </c>
      <c r="AG64" s="25">
        <f t="shared" si="1"/>
        <v>0.42517790919113863</v>
      </c>
      <c r="AH64" s="2">
        <v>99.061800000000005</v>
      </c>
      <c r="AI64" s="25">
        <f t="shared" si="1"/>
        <v>6.949986362673137E-2</v>
      </c>
      <c r="AJ64" s="2">
        <v>102.2984</v>
      </c>
      <c r="AK64" s="25">
        <f t="shared" si="1"/>
        <v>0.23545411878136557</v>
      </c>
      <c r="AL64" s="2">
        <v>102.5325</v>
      </c>
      <c r="AM64" s="25">
        <f t="shared" si="1"/>
        <v>-9.8019060127775559E-2</v>
      </c>
    </row>
    <row r="65" spans="1:39" x14ac:dyDescent="0.25">
      <c r="A65">
        <v>197903</v>
      </c>
      <c r="B65" s="1">
        <v>100.5354</v>
      </c>
      <c r="C65" s="25">
        <f t="shared" si="2"/>
        <v>-0.11763092898629587</v>
      </c>
      <c r="D65" s="1">
        <v>100.2871</v>
      </c>
      <c r="E65" s="25">
        <f t="shared" si="3"/>
        <v>0.36799660526384192</v>
      </c>
      <c r="F65" s="1">
        <v>98.925700000000006</v>
      </c>
      <c r="G65" s="25">
        <f t="shared" si="4"/>
        <v>-6.6167497716968893E-2</v>
      </c>
      <c r="H65" s="1">
        <v>100.9449</v>
      </c>
      <c r="I65" s="25">
        <f t="shared" si="5"/>
        <v>0.13182954410189904</v>
      </c>
      <c r="J65" s="1">
        <v>101.7989</v>
      </c>
      <c r="K65" s="25">
        <f t="shared" si="6"/>
        <v>0.18255466306609627</v>
      </c>
      <c r="L65" s="1">
        <v>99.901799999999994</v>
      </c>
      <c r="M65" s="25">
        <f t="shared" si="7"/>
        <v>0.2803583527817432</v>
      </c>
      <c r="N65" s="1">
        <v>100.95050000000001</v>
      </c>
      <c r="O65" s="25">
        <f t="shared" si="8"/>
        <v>0.16083200050800436</v>
      </c>
      <c r="P65" s="1">
        <v>101.19670000000001</v>
      </c>
      <c r="Q65" s="25">
        <f t="shared" si="9"/>
        <v>0.27934455600170377</v>
      </c>
      <c r="R65" s="1">
        <v>100.9072</v>
      </c>
      <c r="S65" s="25">
        <f t="shared" si="10"/>
        <v>-9.9991881847215469E-2</v>
      </c>
      <c r="T65" s="1">
        <v>100.4859</v>
      </c>
      <c r="U65" s="25">
        <f t="shared" si="11"/>
        <v>0.13482729550197095</v>
      </c>
      <c r="V65" s="1">
        <v>101.16549999999999</v>
      </c>
      <c r="W65" s="25">
        <f t="shared" si="12"/>
        <v>0.16425807626960254</v>
      </c>
      <c r="X65" s="1">
        <v>99.3</v>
      </c>
      <c r="Y65" s="25">
        <f t="shared" si="13"/>
        <v>0.22750533436419967</v>
      </c>
      <c r="Z65" s="1">
        <v>98.857100000000003</v>
      </c>
      <c r="AA65" s="25">
        <f t="shared" si="14"/>
        <v>-3.3673642739838243E-2</v>
      </c>
      <c r="AB65" s="1">
        <v>99.386700000000005</v>
      </c>
      <c r="AC65" s="25">
        <f t="shared" si="15"/>
        <v>0.21093493988052717</v>
      </c>
      <c r="AD65" s="1">
        <v>99.715999999999994</v>
      </c>
      <c r="AE65" s="25">
        <f t="shared" si="17"/>
        <v>-6.4641888946246548E-2</v>
      </c>
      <c r="AF65" s="1">
        <v>100.5829</v>
      </c>
      <c r="AG65" s="25">
        <f t="shared" si="1"/>
        <v>0.3879466076878702</v>
      </c>
      <c r="AH65" s="1">
        <v>99.137500000000003</v>
      </c>
      <c r="AI65" s="25">
        <f t="shared" si="1"/>
        <v>7.6416943766414155E-2</v>
      </c>
      <c r="AJ65" s="1">
        <v>102.6169</v>
      </c>
      <c r="AK65" s="25">
        <f t="shared" si="1"/>
        <v>0.31134406794241182</v>
      </c>
      <c r="AL65" s="1">
        <v>102.42400000000001</v>
      </c>
      <c r="AM65" s="25">
        <f t="shared" si="1"/>
        <v>-0.10582010582009828</v>
      </c>
    </row>
    <row r="66" spans="1:39" x14ac:dyDescent="0.25">
      <c r="A66">
        <v>197904</v>
      </c>
      <c r="B66" s="2">
        <v>100.3121</v>
      </c>
      <c r="C66" s="25">
        <f t="shared" si="2"/>
        <v>-0.22211081867679916</v>
      </c>
      <c r="D66" s="2">
        <v>100.60980000000001</v>
      </c>
      <c r="E66" s="25">
        <f t="shared" si="3"/>
        <v>0.32177618058555063</v>
      </c>
      <c r="F66" s="2">
        <v>98.900599999999997</v>
      </c>
      <c r="G66" s="25">
        <f t="shared" si="4"/>
        <v>-2.5372577601178462E-2</v>
      </c>
      <c r="H66" s="2">
        <v>101.0758</v>
      </c>
      <c r="I66" s="25">
        <f t="shared" si="5"/>
        <v>0.12967470372450407</v>
      </c>
      <c r="J66" s="2">
        <v>101.95780000000001</v>
      </c>
      <c r="K66" s="25">
        <f t="shared" si="6"/>
        <v>0.15609205993385261</v>
      </c>
      <c r="L66" s="2">
        <v>100.1506</v>
      </c>
      <c r="M66" s="25">
        <f t="shared" si="7"/>
        <v>0.24904456175965078</v>
      </c>
      <c r="N66" s="2">
        <v>101.128</v>
      </c>
      <c r="O66" s="25">
        <f t="shared" si="8"/>
        <v>0.17582874775260635</v>
      </c>
      <c r="P66" s="2">
        <v>101.5022</v>
      </c>
      <c r="Q66" s="25">
        <f t="shared" si="9"/>
        <v>0.30188731450728629</v>
      </c>
      <c r="R66" s="2">
        <v>100.8091</v>
      </c>
      <c r="S66" s="25">
        <f t="shared" si="10"/>
        <v>-9.7218037959632506E-2</v>
      </c>
      <c r="T66" s="2">
        <v>100.6285</v>
      </c>
      <c r="U66" s="25">
        <f t="shared" si="11"/>
        <v>0.14191045708900613</v>
      </c>
      <c r="V66" s="2">
        <v>101.309</v>
      </c>
      <c r="W66" s="25">
        <f t="shared" si="12"/>
        <v>0.14184677582773086</v>
      </c>
      <c r="X66" s="2">
        <v>99.816100000000006</v>
      </c>
      <c r="Y66" s="25">
        <f t="shared" si="13"/>
        <v>0.51973816717020005</v>
      </c>
      <c r="Z66" s="2">
        <v>98.823099999999997</v>
      </c>
      <c r="AA66" s="25">
        <f t="shared" si="14"/>
        <v>-3.4393078494115263E-2</v>
      </c>
      <c r="AB66" s="2">
        <v>99.774900000000002</v>
      </c>
      <c r="AC66" s="25">
        <f t="shared" si="15"/>
        <v>0.39059552233849965</v>
      </c>
      <c r="AD66" s="2">
        <v>99.675799999999995</v>
      </c>
      <c r="AE66" s="25">
        <f t="shared" si="17"/>
        <v>-4.0314493160574713E-2</v>
      </c>
      <c r="AF66" s="2">
        <v>100.9098</v>
      </c>
      <c r="AG66" s="25">
        <f t="shared" si="1"/>
        <v>0.32500554269165938</v>
      </c>
      <c r="AH66" s="2">
        <v>99.224800000000002</v>
      </c>
      <c r="AI66" s="25">
        <f t="shared" si="1"/>
        <v>8.8059513302230788E-2</v>
      </c>
      <c r="AJ66" s="2">
        <v>102.94</v>
      </c>
      <c r="AK66" s="25">
        <f t="shared" si="1"/>
        <v>0.31486041772846052</v>
      </c>
      <c r="AL66" s="2">
        <v>102.3242</v>
      </c>
      <c r="AM66" s="25">
        <f t="shared" si="1"/>
        <v>-9.7438100445209994E-2</v>
      </c>
    </row>
    <row r="67" spans="1:39" x14ac:dyDescent="0.25">
      <c r="A67">
        <v>197905</v>
      </c>
      <c r="B67" s="1">
        <v>100.0834</v>
      </c>
      <c r="C67" s="25">
        <f t="shared" si="2"/>
        <v>-0.22798844805362808</v>
      </c>
      <c r="D67" s="1">
        <v>100.8875</v>
      </c>
      <c r="E67" s="25">
        <f t="shared" si="3"/>
        <v>0.27601684925324954</v>
      </c>
      <c r="F67" s="1">
        <v>98.938900000000004</v>
      </c>
      <c r="G67" s="25">
        <f t="shared" si="4"/>
        <v>3.8725750905461306E-2</v>
      </c>
      <c r="H67" s="1">
        <v>101.1908</v>
      </c>
      <c r="I67" s="25">
        <f t="shared" si="5"/>
        <v>0.11377599781549577</v>
      </c>
      <c r="J67" s="1">
        <v>102.0581</v>
      </c>
      <c r="K67" s="25">
        <f t="shared" si="6"/>
        <v>9.8374033178422887E-2</v>
      </c>
      <c r="L67" s="1">
        <v>100.3537</v>
      </c>
      <c r="M67" s="25">
        <f t="shared" si="7"/>
        <v>0.20279459134544003</v>
      </c>
      <c r="N67" s="1">
        <v>101.31180000000001</v>
      </c>
      <c r="O67" s="25">
        <f t="shared" si="8"/>
        <v>0.18174986156159034</v>
      </c>
      <c r="P67" s="1">
        <v>101.7719</v>
      </c>
      <c r="Q67" s="25">
        <f t="shared" si="9"/>
        <v>0.26570852651469651</v>
      </c>
      <c r="R67" s="1">
        <v>100.7167</v>
      </c>
      <c r="S67" s="25">
        <f t="shared" si="10"/>
        <v>-9.1658391950724505E-2</v>
      </c>
      <c r="T67" s="1">
        <v>100.8014</v>
      </c>
      <c r="U67" s="25">
        <f t="shared" si="11"/>
        <v>0.17182011060484703</v>
      </c>
      <c r="V67" s="1">
        <v>101.41</v>
      </c>
      <c r="W67" s="25">
        <f t="shared" si="12"/>
        <v>9.9694992547551639E-2</v>
      </c>
      <c r="X67" s="1">
        <v>100.46939999999999</v>
      </c>
      <c r="Y67" s="25">
        <f t="shared" si="13"/>
        <v>0.65450363217956553</v>
      </c>
      <c r="Z67" s="1">
        <v>98.788899999999998</v>
      </c>
      <c r="AA67" s="25">
        <f t="shared" si="14"/>
        <v>-3.4607293234070226E-2</v>
      </c>
      <c r="AB67" s="1">
        <v>100.2803</v>
      </c>
      <c r="AC67" s="25">
        <f t="shared" si="15"/>
        <v>0.50654022203980609</v>
      </c>
      <c r="AD67" s="1">
        <v>99.657799999999995</v>
      </c>
      <c r="AE67" s="25">
        <f t="shared" si="17"/>
        <v>-1.8058545805502122E-2</v>
      </c>
      <c r="AF67" s="1">
        <v>101.1591</v>
      </c>
      <c r="AG67" s="25">
        <f t="shared" si="1"/>
        <v>0.24705231801072933</v>
      </c>
      <c r="AH67" s="1">
        <v>99.332499999999996</v>
      </c>
      <c r="AI67" s="25">
        <f t="shared" si="1"/>
        <v>0.1085414130338324</v>
      </c>
      <c r="AJ67" s="1">
        <v>103.1711</v>
      </c>
      <c r="AK67" s="25">
        <f t="shared" si="1"/>
        <v>0.22449970856809584</v>
      </c>
      <c r="AL67" s="1">
        <v>102.2454</v>
      </c>
      <c r="AM67" s="25">
        <f t="shared" si="1"/>
        <v>-7.701013054585433E-2</v>
      </c>
    </row>
    <row r="68" spans="1:39" x14ac:dyDescent="0.25">
      <c r="A68">
        <v>197906</v>
      </c>
      <c r="B68" s="2">
        <v>99.9392</v>
      </c>
      <c r="C68" s="25">
        <f t="shared" si="2"/>
        <v>-0.1440798374155933</v>
      </c>
      <c r="D68" s="2">
        <v>101.1293</v>
      </c>
      <c r="E68" s="25">
        <f t="shared" si="3"/>
        <v>0.23967290298599706</v>
      </c>
      <c r="F68" s="2">
        <v>99.065200000000004</v>
      </c>
      <c r="G68" s="25">
        <f t="shared" si="4"/>
        <v>0.12765454234886434</v>
      </c>
      <c r="H68" s="2">
        <v>101.2804</v>
      </c>
      <c r="I68" s="25">
        <f t="shared" si="5"/>
        <v>8.8545599007028644E-2</v>
      </c>
      <c r="J68" s="2">
        <v>102.0855</v>
      </c>
      <c r="K68" s="25">
        <f t="shared" si="6"/>
        <v>2.684745257848235E-2</v>
      </c>
      <c r="L68" s="2">
        <v>100.5039</v>
      </c>
      <c r="M68" s="25">
        <f t="shared" si="7"/>
        <v>0.14967061503462067</v>
      </c>
      <c r="N68" s="2">
        <v>101.4898</v>
      </c>
      <c r="O68" s="25">
        <f t="shared" si="8"/>
        <v>0.17569522997320869</v>
      </c>
      <c r="P68" s="2">
        <v>101.9609</v>
      </c>
      <c r="Q68" s="25">
        <f t="shared" si="9"/>
        <v>0.18570941487777368</v>
      </c>
      <c r="R68" s="2">
        <v>100.6322</v>
      </c>
      <c r="S68" s="25">
        <f t="shared" si="10"/>
        <v>-8.3898698031215843E-2</v>
      </c>
      <c r="T68" s="2">
        <v>101.02160000000001</v>
      </c>
      <c r="U68" s="25">
        <f t="shared" si="11"/>
        <v>0.21844934693367898</v>
      </c>
      <c r="V68" s="2">
        <v>101.453</v>
      </c>
      <c r="W68" s="25">
        <f t="shared" si="12"/>
        <v>4.2402129967465112E-2</v>
      </c>
      <c r="X68" s="2">
        <v>101.11279999999999</v>
      </c>
      <c r="Y68" s="25">
        <f t="shared" si="13"/>
        <v>0.64039399060808544</v>
      </c>
      <c r="Z68" s="2">
        <v>98.754900000000006</v>
      </c>
      <c r="AA68" s="25">
        <f t="shared" si="14"/>
        <v>-3.4416822132842674E-2</v>
      </c>
      <c r="AB68" s="2">
        <v>100.8377</v>
      </c>
      <c r="AC68" s="25">
        <f t="shared" si="15"/>
        <v>0.55584197494423249</v>
      </c>
      <c r="AD68" s="2">
        <v>99.660499999999999</v>
      </c>
      <c r="AE68" s="25">
        <f t="shared" si="17"/>
        <v>2.7092711257968426E-3</v>
      </c>
      <c r="AF68" s="2">
        <v>101.3292</v>
      </c>
      <c r="AG68" s="25">
        <f t="shared" si="1"/>
        <v>0.16815096219717754</v>
      </c>
      <c r="AH68" s="2">
        <v>99.470299999999995</v>
      </c>
      <c r="AI68" s="25">
        <f t="shared" si="1"/>
        <v>0.13872599602345517</v>
      </c>
      <c r="AJ68" s="2">
        <v>103.2543</v>
      </c>
      <c r="AK68" s="25">
        <f t="shared" si="1"/>
        <v>8.0642738131128822E-2</v>
      </c>
      <c r="AL68" s="2">
        <v>102.1919</v>
      </c>
      <c r="AM68" s="25">
        <f t="shared" si="1"/>
        <v>-5.2325092375793587E-2</v>
      </c>
    </row>
    <row r="69" spans="1:39" x14ac:dyDescent="0.25">
      <c r="A69">
        <v>197907</v>
      </c>
      <c r="B69" s="1">
        <v>99.913799999999995</v>
      </c>
      <c r="C69" s="25">
        <f t="shared" si="2"/>
        <v>-2.5415452595182624E-2</v>
      </c>
      <c r="D69" s="1">
        <v>101.35169999999999</v>
      </c>
      <c r="E69" s="25">
        <f t="shared" si="3"/>
        <v>0.21991648315571577</v>
      </c>
      <c r="F69" s="1">
        <v>99.297600000000003</v>
      </c>
      <c r="G69" s="25">
        <f t="shared" si="4"/>
        <v>0.23459297513152791</v>
      </c>
      <c r="H69" s="1">
        <v>101.34529999999999</v>
      </c>
      <c r="I69" s="25">
        <f t="shared" si="5"/>
        <v>6.4079525752262445E-2</v>
      </c>
      <c r="J69" s="1">
        <v>102.0642</v>
      </c>
      <c r="K69" s="25">
        <f t="shared" si="6"/>
        <v>-2.0864863276367895E-2</v>
      </c>
      <c r="L69" s="1">
        <v>100.6108</v>
      </c>
      <c r="M69" s="25">
        <f t="shared" si="7"/>
        <v>0.10636403164453916</v>
      </c>
      <c r="N69" s="1">
        <v>101.64570000000001</v>
      </c>
      <c r="O69" s="25">
        <f t="shared" si="8"/>
        <v>0.15361149593358406</v>
      </c>
      <c r="P69" s="1">
        <v>102.0716</v>
      </c>
      <c r="Q69" s="25">
        <f t="shared" si="9"/>
        <v>0.10857103065980044</v>
      </c>
      <c r="R69" s="1">
        <v>100.5573</v>
      </c>
      <c r="S69" s="25">
        <f t="shared" si="10"/>
        <v>-7.4429456973016117E-2</v>
      </c>
      <c r="T69" s="1">
        <v>101.2871</v>
      </c>
      <c r="U69" s="25">
        <f t="shared" si="11"/>
        <v>0.26281508113115287</v>
      </c>
      <c r="V69" s="1">
        <v>101.4363</v>
      </c>
      <c r="W69" s="25">
        <f t="shared" si="12"/>
        <v>-1.6460824224025072E-2</v>
      </c>
      <c r="X69" s="1">
        <v>101.68210000000001</v>
      </c>
      <c r="Y69" s="25">
        <f t="shared" si="13"/>
        <v>0.5630345515108004</v>
      </c>
      <c r="Z69" s="1">
        <v>98.721100000000007</v>
      </c>
      <c r="AA69" s="25">
        <f t="shared" si="14"/>
        <v>-3.4226149791047718E-2</v>
      </c>
      <c r="AB69" s="1">
        <v>101.395</v>
      </c>
      <c r="AC69" s="25">
        <f t="shared" si="15"/>
        <v>0.55267028105559524</v>
      </c>
      <c r="AD69" s="1">
        <v>99.682699999999997</v>
      </c>
      <c r="AE69" s="25">
        <f t="shared" si="17"/>
        <v>2.2275625749417272E-2</v>
      </c>
      <c r="AF69" s="1">
        <v>101.4415</v>
      </c>
      <c r="AG69" s="25">
        <f t="shared" ref="AG69:AM132" si="22">((AF69-AF68)/AF68)*100</f>
        <v>0.11082688899152933</v>
      </c>
      <c r="AH69" s="1">
        <v>99.644800000000004</v>
      </c>
      <c r="AI69" s="25">
        <f t="shared" si="22"/>
        <v>0.17542924873053464</v>
      </c>
      <c r="AJ69" s="1">
        <v>103.2081</v>
      </c>
      <c r="AK69" s="25">
        <f t="shared" si="22"/>
        <v>-4.4743899285549282E-2</v>
      </c>
      <c r="AL69" s="1">
        <v>102.1562</v>
      </c>
      <c r="AM69" s="25">
        <f t="shared" si="22"/>
        <v>-3.4934275612847607E-2</v>
      </c>
    </row>
    <row r="70" spans="1:39" x14ac:dyDescent="0.25">
      <c r="A70">
        <v>197908</v>
      </c>
      <c r="B70" s="2">
        <v>100.0046</v>
      </c>
      <c r="C70" s="25">
        <f t="shared" ref="C70:C133" si="23">((B70-B69)/B69)*100</f>
        <v>9.0878337126604675E-2</v>
      </c>
      <c r="D70" s="2">
        <v>101.5697</v>
      </c>
      <c r="E70" s="25">
        <f t="shared" ref="E70:E133" si="24">((D70-D69)/D69)*100</f>
        <v>0.21509259341481549</v>
      </c>
      <c r="F70" s="2">
        <v>99.651399999999995</v>
      </c>
      <c r="G70" s="25">
        <f t="shared" ref="G70:G133" si="25">((F70-F69)/F69)*100</f>
        <v>0.35630266995374771</v>
      </c>
      <c r="H70" s="2">
        <v>101.3909</v>
      </c>
      <c r="I70" s="25">
        <f t="shared" ref="I70:I133" si="26">((H70-H69)/H69)*100</f>
        <v>4.4994686482754918E-2</v>
      </c>
      <c r="J70" s="2">
        <v>102.03319999999999</v>
      </c>
      <c r="K70" s="25">
        <f t="shared" ref="K70:K133" si="27">((J70-J69)/J69)*100</f>
        <v>-3.0373039714224882E-2</v>
      </c>
      <c r="L70" s="2">
        <v>100.6908</v>
      </c>
      <c r="M70" s="25">
        <f t="shared" ref="M70:M133" si="28">((L70-L69)/L69)*100</f>
        <v>7.9514326493774323E-2</v>
      </c>
      <c r="N70" s="2">
        <v>101.7647</v>
      </c>
      <c r="O70" s="25">
        <f t="shared" ref="O70:O133" si="29">((N70-N69)/N69)*100</f>
        <v>0.11707332430196238</v>
      </c>
      <c r="P70" s="2">
        <v>102.12820000000001</v>
      </c>
      <c r="Q70" s="25">
        <f t="shared" ref="Q70:Q133" si="30">((P70-P69)/P69)*100</f>
        <v>5.5451271460428844E-2</v>
      </c>
      <c r="R70" s="2">
        <v>100.4926</v>
      </c>
      <c r="S70" s="25">
        <f t="shared" ref="S70:S133" si="31">((R70-R69)/R69)*100</f>
        <v>-6.4341425237155317E-2</v>
      </c>
      <c r="T70" s="2">
        <v>101.5818</v>
      </c>
      <c r="U70" s="25">
        <f t="shared" ref="U70:U133" si="32">((T70-T69)/T69)*100</f>
        <v>0.29095511669304974</v>
      </c>
      <c r="V70" s="2">
        <v>101.364</v>
      </c>
      <c r="W70" s="25">
        <f t="shared" ref="W70:W133" si="33">((V70-V69)/V69)*100</f>
        <v>-7.1276259090679056E-2</v>
      </c>
      <c r="X70" s="2">
        <v>102.1587</v>
      </c>
      <c r="Y70" s="25">
        <f t="shared" ref="Y70:Y133" si="34">((X70-X69)/X69)*100</f>
        <v>0.4687157326609015</v>
      </c>
      <c r="Z70" s="2">
        <v>98.687200000000004</v>
      </c>
      <c r="AA70" s="25">
        <f t="shared" ref="AA70:AA133" si="35">((Z70-Z69)/Z69)*100</f>
        <v>-3.4339163562807452E-2</v>
      </c>
      <c r="AB70" s="2">
        <v>101.9186</v>
      </c>
      <c r="AC70" s="25">
        <f t="shared" ref="AC70:AC133" si="36">((AB70-AB69)/AB69)*100</f>
        <v>0.51639627200552485</v>
      </c>
      <c r="AD70" s="2">
        <v>99.724199999999996</v>
      </c>
      <c r="AE70" s="25">
        <f t="shared" si="17"/>
        <v>4.1632098649012524E-2</v>
      </c>
      <c r="AF70" s="2">
        <v>101.5258</v>
      </c>
      <c r="AG70" s="25">
        <f t="shared" si="22"/>
        <v>8.3102083466824656E-2</v>
      </c>
      <c r="AH70" s="2">
        <v>99.860200000000006</v>
      </c>
      <c r="AI70" s="25">
        <f t="shared" si="22"/>
        <v>0.21616782812550425</v>
      </c>
      <c r="AJ70" s="2">
        <v>103.09780000000001</v>
      </c>
      <c r="AK70" s="25">
        <f t="shared" si="22"/>
        <v>-0.10687145679456862</v>
      </c>
      <c r="AL70" s="2">
        <v>102.1242</v>
      </c>
      <c r="AM70" s="25">
        <f t="shared" si="22"/>
        <v>-3.1324579418573202E-2</v>
      </c>
    </row>
    <row r="71" spans="1:39" x14ac:dyDescent="0.25">
      <c r="A71">
        <v>197909</v>
      </c>
      <c r="B71" s="1">
        <v>100.18259999999999</v>
      </c>
      <c r="C71" s="25">
        <f t="shared" si="23"/>
        <v>0.17799181237662795</v>
      </c>
      <c r="D71" s="1">
        <v>101.7891</v>
      </c>
      <c r="E71" s="25">
        <f t="shared" si="24"/>
        <v>0.21600930198672183</v>
      </c>
      <c r="F71" s="1">
        <v>100.1356</v>
      </c>
      <c r="G71" s="25">
        <f t="shared" si="25"/>
        <v>0.48589382587700852</v>
      </c>
      <c r="H71" s="1">
        <v>101.42319999999999</v>
      </c>
      <c r="I71" s="25">
        <f t="shared" si="26"/>
        <v>3.1856902345271838E-2</v>
      </c>
      <c r="J71" s="1">
        <v>102.02500000000001</v>
      </c>
      <c r="K71" s="25">
        <f t="shared" si="27"/>
        <v>-8.0365998518011732E-3</v>
      </c>
      <c r="L71" s="1">
        <v>100.7595</v>
      </c>
      <c r="M71" s="25">
        <f t="shared" si="28"/>
        <v>6.8228676304098151E-2</v>
      </c>
      <c r="N71" s="1">
        <v>101.8408</v>
      </c>
      <c r="O71" s="25">
        <f t="shared" si="29"/>
        <v>7.4780351143369672E-2</v>
      </c>
      <c r="P71" s="1">
        <v>102.15770000000001</v>
      </c>
      <c r="Q71" s="25">
        <f t="shared" si="30"/>
        <v>2.8885263815477749E-2</v>
      </c>
      <c r="R71" s="1">
        <v>100.4388</v>
      </c>
      <c r="S71" s="25">
        <f t="shared" si="31"/>
        <v>-5.3536280283319776E-2</v>
      </c>
      <c r="T71" s="1">
        <v>101.8776</v>
      </c>
      <c r="U71" s="25">
        <f t="shared" si="32"/>
        <v>0.29119389496937426</v>
      </c>
      <c r="V71" s="1">
        <v>101.2418</v>
      </c>
      <c r="W71" s="25">
        <f t="shared" si="33"/>
        <v>-0.12055562132513171</v>
      </c>
      <c r="X71" s="1">
        <v>102.539</v>
      </c>
      <c r="Y71" s="25">
        <f t="shared" si="34"/>
        <v>0.37226393836257254</v>
      </c>
      <c r="Z71" s="1">
        <v>98.653599999999997</v>
      </c>
      <c r="AA71" s="25">
        <f t="shared" si="35"/>
        <v>-3.4046968603838143E-2</v>
      </c>
      <c r="AB71" s="1">
        <v>102.3976</v>
      </c>
      <c r="AC71" s="25">
        <f t="shared" si="36"/>
        <v>0.4699829079284833</v>
      </c>
      <c r="AD71" s="1">
        <v>99.785799999999995</v>
      </c>
      <c r="AE71" s="25">
        <f t="shared" ref="AE71:AE134" si="37">((AD71-AD70)/AD70)*100</f>
        <v>6.1770362660215419E-2</v>
      </c>
      <c r="AF71" s="1">
        <v>101.6118</v>
      </c>
      <c r="AG71" s="25">
        <f t="shared" si="22"/>
        <v>8.4707532469577698E-2</v>
      </c>
      <c r="AH71" s="1">
        <v>100.11620000000001</v>
      </c>
      <c r="AI71" s="25">
        <f t="shared" si="22"/>
        <v>0.25635838902786118</v>
      </c>
      <c r="AJ71" s="1">
        <v>102.9813</v>
      </c>
      <c r="AK71" s="25">
        <f t="shared" si="22"/>
        <v>-0.1129995014442617</v>
      </c>
      <c r="AL71" s="1">
        <v>102.07989999999999</v>
      </c>
      <c r="AM71" s="25">
        <f t="shared" si="22"/>
        <v>-4.3378552781815564E-2</v>
      </c>
    </row>
    <row r="72" spans="1:39" x14ac:dyDescent="0.25">
      <c r="A72">
        <v>197910</v>
      </c>
      <c r="B72" s="2">
        <v>100.3938</v>
      </c>
      <c r="C72" s="25">
        <f t="shared" si="23"/>
        <v>0.21081505171557255</v>
      </c>
      <c r="D72" s="2">
        <v>101.9991</v>
      </c>
      <c r="E72" s="25">
        <f t="shared" si="24"/>
        <v>0.20630892698726455</v>
      </c>
      <c r="F72" s="2">
        <v>100.7402</v>
      </c>
      <c r="G72" s="25">
        <f t="shared" si="25"/>
        <v>0.60378127259436698</v>
      </c>
      <c r="H72" s="2">
        <v>101.4468</v>
      </c>
      <c r="I72" s="25">
        <f t="shared" si="26"/>
        <v>2.326883789902295E-2</v>
      </c>
      <c r="J72" s="2">
        <v>102.04640000000001</v>
      </c>
      <c r="K72" s="25">
        <f t="shared" si="27"/>
        <v>2.0975251163930272E-2</v>
      </c>
      <c r="L72" s="2">
        <v>100.82640000000001</v>
      </c>
      <c r="M72" s="25">
        <f t="shared" si="28"/>
        <v>6.6395724472634296E-2</v>
      </c>
      <c r="N72" s="2">
        <v>101.887</v>
      </c>
      <c r="O72" s="25">
        <f t="shared" si="29"/>
        <v>4.5364922506499275E-2</v>
      </c>
      <c r="P72" s="2">
        <v>102.1756</v>
      </c>
      <c r="Q72" s="25">
        <f t="shared" si="30"/>
        <v>1.7521929330826125E-2</v>
      </c>
      <c r="R72" s="2">
        <v>100.39530000000001</v>
      </c>
      <c r="S72" s="25">
        <f t="shared" si="31"/>
        <v>-4.3309955913446337E-2</v>
      </c>
      <c r="T72" s="2">
        <v>102.1343</v>
      </c>
      <c r="U72" s="25">
        <f t="shared" si="32"/>
        <v>0.25196902950206429</v>
      </c>
      <c r="V72" s="2">
        <v>101.07769999999999</v>
      </c>
      <c r="W72" s="25">
        <f t="shared" si="33"/>
        <v>-0.1620872011362943</v>
      </c>
      <c r="X72" s="2">
        <v>102.8094</v>
      </c>
      <c r="Y72" s="25">
        <f t="shared" si="34"/>
        <v>0.26370454168657298</v>
      </c>
      <c r="Z72" s="2">
        <v>98.620099999999994</v>
      </c>
      <c r="AA72" s="25">
        <f t="shared" si="35"/>
        <v>-3.3957199737266193E-2</v>
      </c>
      <c r="AB72" s="2">
        <v>102.8506</v>
      </c>
      <c r="AC72" s="25">
        <f t="shared" si="36"/>
        <v>0.44239318109018472</v>
      </c>
      <c r="AD72" s="2">
        <v>99.866799999999998</v>
      </c>
      <c r="AE72" s="25">
        <f t="shared" si="37"/>
        <v>8.1173874439051524E-2</v>
      </c>
      <c r="AF72" s="2">
        <v>101.72029999999999</v>
      </c>
      <c r="AG72" s="25">
        <f t="shared" si="22"/>
        <v>0.10677893709194432</v>
      </c>
      <c r="AH72" s="2">
        <v>100.4032</v>
      </c>
      <c r="AI72" s="25">
        <f t="shared" si="22"/>
        <v>0.28666689307024429</v>
      </c>
      <c r="AJ72" s="2">
        <v>102.8592</v>
      </c>
      <c r="AK72" s="25">
        <f t="shared" si="22"/>
        <v>-0.11856521523810945</v>
      </c>
      <c r="AL72" s="2">
        <v>102.0098</v>
      </c>
      <c r="AM72" s="25">
        <f t="shared" si="22"/>
        <v>-6.867169736647126E-2</v>
      </c>
    </row>
    <row r="73" spans="1:39" x14ac:dyDescent="0.25">
      <c r="A73">
        <v>197911</v>
      </c>
      <c r="B73" s="1">
        <v>100.5802</v>
      </c>
      <c r="C73" s="25">
        <f t="shared" si="23"/>
        <v>0.18566883612335236</v>
      </c>
      <c r="D73" s="1">
        <v>102.1773</v>
      </c>
      <c r="E73" s="25">
        <f t="shared" si="24"/>
        <v>0.17470742388903815</v>
      </c>
      <c r="F73" s="1">
        <v>101.4325</v>
      </c>
      <c r="G73" s="25">
        <f t="shared" si="25"/>
        <v>0.68721324754169932</v>
      </c>
      <c r="H73" s="1">
        <v>101.46129999999999</v>
      </c>
      <c r="I73" s="25">
        <f t="shared" si="26"/>
        <v>1.4293205897079239E-2</v>
      </c>
      <c r="J73" s="1">
        <v>102.0817</v>
      </c>
      <c r="K73" s="25">
        <f t="shared" si="27"/>
        <v>3.4592107119890886E-2</v>
      </c>
      <c r="L73" s="1">
        <v>100.8956</v>
      </c>
      <c r="M73" s="25">
        <f t="shared" si="28"/>
        <v>6.8632818388829758E-2</v>
      </c>
      <c r="N73" s="1">
        <v>101.9175</v>
      </c>
      <c r="O73" s="25">
        <f t="shared" si="29"/>
        <v>2.9935124206231931E-2</v>
      </c>
      <c r="P73" s="1">
        <v>102.1848</v>
      </c>
      <c r="Q73" s="25">
        <f t="shared" si="30"/>
        <v>9.0041066555936727E-3</v>
      </c>
      <c r="R73" s="1">
        <v>100.3612</v>
      </c>
      <c r="S73" s="25">
        <f t="shared" si="31"/>
        <v>-3.3965733455659126E-2</v>
      </c>
      <c r="T73" s="1">
        <v>102.313</v>
      </c>
      <c r="U73" s="25">
        <f t="shared" si="32"/>
        <v>0.17496570691727098</v>
      </c>
      <c r="V73" s="1">
        <v>100.879</v>
      </c>
      <c r="W73" s="25">
        <f t="shared" si="33"/>
        <v>-0.19658144180169129</v>
      </c>
      <c r="X73" s="1">
        <v>102.94840000000001</v>
      </c>
      <c r="Y73" s="25">
        <f t="shared" si="34"/>
        <v>0.13520164498577952</v>
      </c>
      <c r="Z73" s="1">
        <v>98.587199999999996</v>
      </c>
      <c r="AA73" s="25">
        <f t="shared" si="35"/>
        <v>-3.3360339322306434E-2</v>
      </c>
      <c r="AB73" s="1">
        <v>103.2906</v>
      </c>
      <c r="AC73" s="25">
        <f t="shared" si="36"/>
        <v>0.42780499092858737</v>
      </c>
      <c r="AD73" s="1">
        <v>99.965299999999999</v>
      </c>
      <c r="AE73" s="25">
        <f t="shared" si="37"/>
        <v>9.8631376994157596E-2</v>
      </c>
      <c r="AF73" s="1">
        <v>101.8528</v>
      </c>
      <c r="AG73" s="25">
        <f t="shared" si="22"/>
        <v>0.13025915181139597</v>
      </c>
      <c r="AH73" s="1">
        <v>100.706</v>
      </c>
      <c r="AI73" s="25">
        <f t="shared" si="22"/>
        <v>0.30158401325854639</v>
      </c>
      <c r="AJ73" s="1">
        <v>102.70189999999999</v>
      </c>
      <c r="AK73" s="25">
        <f t="shared" si="22"/>
        <v>-0.15292749700562169</v>
      </c>
      <c r="AL73" s="1">
        <v>101.89960000000001</v>
      </c>
      <c r="AM73" s="25">
        <f t="shared" si="22"/>
        <v>-0.10802883644511789</v>
      </c>
    </row>
    <row r="74" spans="1:39" x14ac:dyDescent="0.25">
      <c r="A74">
        <v>197912</v>
      </c>
      <c r="B74" s="2">
        <v>100.6986</v>
      </c>
      <c r="C74" s="25">
        <f t="shared" si="23"/>
        <v>0.11771700593157904</v>
      </c>
      <c r="D74" s="2">
        <v>102.2955</v>
      </c>
      <c r="E74" s="25">
        <f t="shared" si="24"/>
        <v>0.11568127167188957</v>
      </c>
      <c r="F74" s="2">
        <v>102.1456</v>
      </c>
      <c r="G74" s="25">
        <f t="shared" si="25"/>
        <v>0.70302910802750318</v>
      </c>
      <c r="H74" s="2">
        <v>101.45950000000001</v>
      </c>
      <c r="I74" s="25">
        <f t="shared" si="26"/>
        <v>-1.7740754356475813E-3</v>
      </c>
      <c r="J74" s="2">
        <v>102.0943</v>
      </c>
      <c r="K74" s="25">
        <f t="shared" si="27"/>
        <v>1.2343054631737288E-2</v>
      </c>
      <c r="L74" s="2">
        <v>100.9663</v>
      </c>
      <c r="M74" s="25">
        <f t="shared" si="28"/>
        <v>7.0072431305232538E-2</v>
      </c>
      <c r="N74" s="2">
        <v>101.9328</v>
      </c>
      <c r="O74" s="25">
        <f t="shared" si="29"/>
        <v>1.5012142173813442E-2</v>
      </c>
      <c r="P74" s="2">
        <v>102.1776</v>
      </c>
      <c r="Q74" s="25">
        <f t="shared" si="30"/>
        <v>-7.0460577306971596E-3</v>
      </c>
      <c r="R74" s="2">
        <v>100.3355</v>
      </c>
      <c r="S74" s="25">
        <f t="shared" si="31"/>
        <v>-2.5607505689450204E-2</v>
      </c>
      <c r="T74" s="2">
        <v>102.3926</v>
      </c>
      <c r="U74" s="25">
        <f t="shared" si="32"/>
        <v>7.7800475012949705E-2</v>
      </c>
      <c r="V74" s="2">
        <v>100.6519</v>
      </c>
      <c r="W74" s="25">
        <f t="shared" si="33"/>
        <v>-0.22512118478574053</v>
      </c>
      <c r="X74" s="2">
        <v>102.9359</v>
      </c>
      <c r="Y74" s="25">
        <f t="shared" si="34"/>
        <v>-1.214200512101484E-2</v>
      </c>
      <c r="Z74" s="2">
        <v>98.555999999999997</v>
      </c>
      <c r="AA74" s="25">
        <f t="shared" si="35"/>
        <v>-3.1647110375381739E-2</v>
      </c>
      <c r="AB74" s="2">
        <v>103.69280000000001</v>
      </c>
      <c r="AC74" s="25">
        <f t="shared" si="36"/>
        <v>0.38938683674991498</v>
      </c>
      <c r="AD74" s="2">
        <v>100.07559999999999</v>
      </c>
      <c r="AE74" s="25">
        <f t="shared" si="37"/>
        <v>0.11033828738571802</v>
      </c>
      <c r="AF74" s="2">
        <v>101.9778</v>
      </c>
      <c r="AG74" s="25">
        <f t="shared" si="22"/>
        <v>0.12272613025856922</v>
      </c>
      <c r="AH74" s="2">
        <v>101.0047</v>
      </c>
      <c r="AI74" s="25">
        <f t="shared" si="22"/>
        <v>0.29660596190891964</v>
      </c>
      <c r="AJ74" s="2">
        <v>102.4755</v>
      </c>
      <c r="AK74" s="25">
        <f t="shared" si="22"/>
        <v>-0.22044382820570813</v>
      </c>
      <c r="AL74" s="2">
        <v>101.73260000000001</v>
      </c>
      <c r="AM74" s="25">
        <f t="shared" si="22"/>
        <v>-0.16388680622887783</v>
      </c>
    </row>
    <row r="75" spans="1:39" x14ac:dyDescent="0.25">
      <c r="A75">
        <v>198001</v>
      </c>
      <c r="B75" s="1">
        <v>100.73990000000001</v>
      </c>
      <c r="C75" s="25">
        <f t="shared" si="23"/>
        <v>4.1013479829914989E-2</v>
      </c>
      <c r="D75" s="1">
        <v>102.3272</v>
      </c>
      <c r="E75" s="25">
        <f t="shared" si="24"/>
        <v>3.0988655414950536E-2</v>
      </c>
      <c r="F75" s="1">
        <v>102.7837</v>
      </c>
      <c r="G75" s="25">
        <f t="shared" si="25"/>
        <v>0.62469651164611528</v>
      </c>
      <c r="H75" s="1">
        <v>101.4258</v>
      </c>
      <c r="I75" s="25">
        <f t="shared" si="26"/>
        <v>-3.3215223808524853E-2</v>
      </c>
      <c r="J75" s="1">
        <v>102.0278</v>
      </c>
      <c r="K75" s="25">
        <f t="shared" si="27"/>
        <v>-6.5135859690506601E-2</v>
      </c>
      <c r="L75" s="1">
        <v>101.03360000000001</v>
      </c>
      <c r="M75" s="25">
        <f t="shared" si="28"/>
        <v>6.6655903999654362E-2</v>
      </c>
      <c r="N75" s="1">
        <v>101.90600000000001</v>
      </c>
      <c r="O75" s="25">
        <f t="shared" si="29"/>
        <v>-2.6291831481127157E-2</v>
      </c>
      <c r="P75" s="1">
        <v>102.1373</v>
      </c>
      <c r="Q75" s="25">
        <f t="shared" si="30"/>
        <v>-3.9441129954121065E-2</v>
      </c>
      <c r="R75" s="1">
        <v>100.31699999999999</v>
      </c>
      <c r="S75" s="25">
        <f t="shared" si="31"/>
        <v>-1.8438140040168305E-2</v>
      </c>
      <c r="T75" s="1">
        <v>102.3916</v>
      </c>
      <c r="U75" s="25">
        <f t="shared" si="32"/>
        <v>-9.7663307700436835E-4</v>
      </c>
      <c r="V75" s="1">
        <v>100.40479999999999</v>
      </c>
      <c r="W75" s="25">
        <f t="shared" si="33"/>
        <v>-0.24549958818462764</v>
      </c>
      <c r="X75" s="1">
        <v>102.7727</v>
      </c>
      <c r="Y75" s="25">
        <f t="shared" si="34"/>
        <v>-0.15854526943467084</v>
      </c>
      <c r="Z75" s="1">
        <v>98.527500000000003</v>
      </c>
      <c r="AA75" s="25">
        <f t="shared" si="35"/>
        <v>-2.8917569706556654E-2</v>
      </c>
      <c r="AB75" s="1">
        <v>103.96250000000001</v>
      </c>
      <c r="AC75" s="25">
        <f t="shared" si="36"/>
        <v>0.26009520429576616</v>
      </c>
      <c r="AD75" s="1">
        <v>100.1858</v>
      </c>
      <c r="AE75" s="25">
        <f t="shared" si="37"/>
        <v>0.11011675173569389</v>
      </c>
      <c r="AF75" s="1">
        <v>102.0166</v>
      </c>
      <c r="AG75" s="25">
        <f t="shared" si="22"/>
        <v>3.804749661200265E-2</v>
      </c>
      <c r="AH75" s="1">
        <v>101.27500000000001</v>
      </c>
      <c r="AI75" s="25">
        <f t="shared" si="22"/>
        <v>0.26761130917670761</v>
      </c>
      <c r="AJ75" s="1">
        <v>102.1721</v>
      </c>
      <c r="AK75" s="25">
        <f t="shared" si="22"/>
        <v>-0.29607076813481892</v>
      </c>
      <c r="AL75" s="1">
        <v>101.4918</v>
      </c>
      <c r="AM75" s="25">
        <f t="shared" si="22"/>
        <v>-0.23669895392431453</v>
      </c>
    </row>
    <row r="76" spans="1:39" x14ac:dyDescent="0.25">
      <c r="A76">
        <v>198002</v>
      </c>
      <c r="B76" s="2">
        <v>100.715</v>
      </c>
      <c r="C76" s="25">
        <f t="shared" si="23"/>
        <v>-2.4717118043597781E-2</v>
      </c>
      <c r="D76" s="2">
        <v>102.254</v>
      </c>
      <c r="E76" s="25">
        <f t="shared" si="24"/>
        <v>-7.1535232079056141E-2</v>
      </c>
      <c r="F76" s="2">
        <v>103.24209999999999</v>
      </c>
      <c r="G76" s="25">
        <f t="shared" si="25"/>
        <v>0.44598511242541128</v>
      </c>
      <c r="H76" s="2">
        <v>101.3436</v>
      </c>
      <c r="I76" s="25">
        <f t="shared" si="26"/>
        <v>-8.104446797560412E-2</v>
      </c>
      <c r="J76" s="2">
        <v>101.83</v>
      </c>
      <c r="K76" s="25">
        <f t="shared" si="27"/>
        <v>-0.19386872989518628</v>
      </c>
      <c r="L76" s="2">
        <v>101.0959</v>
      </c>
      <c r="M76" s="25">
        <f t="shared" si="28"/>
        <v>6.1662654799980753E-2</v>
      </c>
      <c r="N76" s="2">
        <v>101.80240000000001</v>
      </c>
      <c r="O76" s="25">
        <f t="shared" si="29"/>
        <v>-0.10166231625223258</v>
      </c>
      <c r="P76" s="2">
        <v>102.04510000000001</v>
      </c>
      <c r="Q76" s="25">
        <f t="shared" si="30"/>
        <v>-9.0270645493851095E-2</v>
      </c>
      <c r="R76" s="2">
        <v>100.3045</v>
      </c>
      <c r="S76" s="25">
        <f t="shared" si="31"/>
        <v>-1.2460500214309271E-2</v>
      </c>
      <c r="T76" s="2">
        <v>102.3436</v>
      </c>
      <c r="U76" s="25">
        <f t="shared" si="32"/>
        <v>-4.6878845530299182E-2</v>
      </c>
      <c r="V76" s="2">
        <v>100.1514</v>
      </c>
      <c r="W76" s="25">
        <f t="shared" si="33"/>
        <v>-0.25237837234873151</v>
      </c>
      <c r="X76" s="2">
        <v>102.47280000000001</v>
      </c>
      <c r="Y76" s="25">
        <f t="shared" si="34"/>
        <v>-0.29180901153710453</v>
      </c>
      <c r="Z76" s="2">
        <v>98.503299999999996</v>
      </c>
      <c r="AA76" s="25">
        <f t="shared" si="35"/>
        <v>-2.4561670599586458E-2</v>
      </c>
      <c r="AB76" s="2">
        <v>103.9872</v>
      </c>
      <c r="AC76" s="25">
        <f t="shared" si="36"/>
        <v>2.3758566790906068E-2</v>
      </c>
      <c r="AD76" s="2">
        <v>100.2812</v>
      </c>
      <c r="AE76" s="25">
        <f t="shared" si="37"/>
        <v>9.5223075525671233E-2</v>
      </c>
      <c r="AF76" s="2">
        <v>101.89279999999999</v>
      </c>
      <c r="AG76" s="25">
        <f t="shared" si="22"/>
        <v>-0.12135279944636736</v>
      </c>
      <c r="AH76" s="2">
        <v>101.4939</v>
      </c>
      <c r="AI76" s="25">
        <f t="shared" si="22"/>
        <v>0.21614416193531547</v>
      </c>
      <c r="AJ76" s="2">
        <v>101.8002</v>
      </c>
      <c r="AK76" s="25">
        <f t="shared" si="22"/>
        <v>-0.36399369299446382</v>
      </c>
      <c r="AL76" s="2">
        <v>101.16670000000001</v>
      </c>
      <c r="AM76" s="25">
        <f t="shared" si="22"/>
        <v>-0.32032144468813439</v>
      </c>
    </row>
    <row r="77" spans="1:39" x14ac:dyDescent="0.25">
      <c r="A77">
        <v>198003</v>
      </c>
      <c r="B77" s="1">
        <v>100.64579999999999</v>
      </c>
      <c r="C77" s="25">
        <f t="shared" si="23"/>
        <v>-6.8708732562189595E-2</v>
      </c>
      <c r="D77" s="1">
        <v>102.0772</v>
      </c>
      <c r="E77" s="25">
        <f t="shared" si="24"/>
        <v>-0.17290277152972017</v>
      </c>
      <c r="F77" s="1">
        <v>103.45529999999999</v>
      </c>
      <c r="G77" s="25">
        <f t="shared" si="25"/>
        <v>0.20650490449148218</v>
      </c>
      <c r="H77" s="1">
        <v>101.2058</v>
      </c>
      <c r="I77" s="25">
        <f t="shared" si="26"/>
        <v>-0.13597306588674429</v>
      </c>
      <c r="J77" s="1">
        <v>101.48269999999999</v>
      </c>
      <c r="K77" s="25">
        <f t="shared" si="27"/>
        <v>-0.34105862712364154</v>
      </c>
      <c r="L77" s="1">
        <v>101.1635</v>
      </c>
      <c r="M77" s="25">
        <f t="shared" si="28"/>
        <v>6.6867202329667946E-2</v>
      </c>
      <c r="N77" s="1">
        <v>101.6023</v>
      </c>
      <c r="O77" s="25">
        <f t="shared" si="29"/>
        <v>-0.19655725208836544</v>
      </c>
      <c r="P77" s="1">
        <v>101.8907</v>
      </c>
      <c r="Q77" s="25">
        <f t="shared" si="30"/>
        <v>-0.15130564818889847</v>
      </c>
      <c r="R77" s="1">
        <v>100.29689999999999</v>
      </c>
      <c r="S77" s="25">
        <f t="shared" si="31"/>
        <v>-7.5769282534788656E-3</v>
      </c>
      <c r="T77" s="1">
        <v>102.279</v>
      </c>
      <c r="U77" s="25">
        <f t="shared" si="32"/>
        <v>-6.3120703199807962E-2</v>
      </c>
      <c r="V77" s="1">
        <v>99.916200000000003</v>
      </c>
      <c r="W77" s="25">
        <f t="shared" si="33"/>
        <v>-0.23484444550949052</v>
      </c>
      <c r="X77" s="1">
        <v>102.06829999999999</v>
      </c>
      <c r="Y77" s="25">
        <f t="shared" si="34"/>
        <v>-0.39473889656573541</v>
      </c>
      <c r="Z77" s="1">
        <v>98.485200000000006</v>
      </c>
      <c r="AA77" s="25">
        <f t="shared" si="35"/>
        <v>-1.8375018907985614E-2</v>
      </c>
      <c r="AB77" s="1">
        <v>103.6965</v>
      </c>
      <c r="AC77" s="25">
        <f t="shared" si="36"/>
        <v>-0.27955363737075434</v>
      </c>
      <c r="AD77" s="1">
        <v>100.3484</v>
      </c>
      <c r="AE77" s="25">
        <f t="shared" si="37"/>
        <v>6.7011563483484152E-2</v>
      </c>
      <c r="AF77" s="1">
        <v>101.5889</v>
      </c>
      <c r="AG77" s="25">
        <f t="shared" si="22"/>
        <v>-0.29825463624515053</v>
      </c>
      <c r="AH77" s="1">
        <v>101.64879999999999</v>
      </c>
      <c r="AI77" s="25">
        <f t="shared" si="22"/>
        <v>0.15262000967545616</v>
      </c>
      <c r="AJ77" s="1">
        <v>101.38030000000001</v>
      </c>
      <c r="AK77" s="25">
        <f t="shared" si="22"/>
        <v>-0.4124746316804862</v>
      </c>
      <c r="AL77" s="1">
        <v>100.7663</v>
      </c>
      <c r="AM77" s="25">
        <f t="shared" si="22"/>
        <v>-0.39578240666148523</v>
      </c>
    </row>
    <row r="78" spans="1:39" x14ac:dyDescent="0.25">
      <c r="A78">
        <v>198004</v>
      </c>
      <c r="B78" s="2">
        <v>100.5611</v>
      </c>
      <c r="C78" s="25">
        <f t="shared" si="23"/>
        <v>-8.4156517211843918E-2</v>
      </c>
      <c r="D78" s="2">
        <v>101.8383</v>
      </c>
      <c r="E78" s="25">
        <f t="shared" si="24"/>
        <v>-0.23403855121418002</v>
      </c>
      <c r="F78" s="2">
        <v>103.4169</v>
      </c>
      <c r="G78" s="25">
        <f t="shared" si="25"/>
        <v>-3.7117479723122716E-2</v>
      </c>
      <c r="H78" s="2">
        <v>101.0279</v>
      </c>
      <c r="I78" s="25">
        <f t="shared" si="26"/>
        <v>-0.17578043946097355</v>
      </c>
      <c r="J78" s="2">
        <v>101.01519999999999</v>
      </c>
      <c r="K78" s="25">
        <f t="shared" si="27"/>
        <v>-0.46066965108338775</v>
      </c>
      <c r="L78" s="2">
        <v>101.2666</v>
      </c>
      <c r="M78" s="25">
        <f t="shared" si="28"/>
        <v>0.1019142279577098</v>
      </c>
      <c r="N78" s="2">
        <v>101.3292</v>
      </c>
      <c r="O78" s="25">
        <f t="shared" si="29"/>
        <v>-0.26879312771462799</v>
      </c>
      <c r="P78" s="2">
        <v>101.6854</v>
      </c>
      <c r="Q78" s="25">
        <f t="shared" si="30"/>
        <v>-0.20149042061738121</v>
      </c>
      <c r="R78" s="2">
        <v>100.2932</v>
      </c>
      <c r="S78" s="25">
        <f t="shared" si="31"/>
        <v>-3.6890472188023057E-3</v>
      </c>
      <c r="T78" s="2">
        <v>102.2105</v>
      </c>
      <c r="U78" s="25">
        <f t="shared" si="32"/>
        <v>-6.6973670059347692E-2</v>
      </c>
      <c r="V78" s="2">
        <v>99.74</v>
      </c>
      <c r="W78" s="25">
        <f t="shared" si="33"/>
        <v>-0.17634777943917859</v>
      </c>
      <c r="X78" s="2">
        <v>101.62269999999999</v>
      </c>
      <c r="Y78" s="25">
        <f t="shared" si="34"/>
        <v>-0.43657041412465863</v>
      </c>
      <c r="Z78" s="2">
        <v>98.473600000000005</v>
      </c>
      <c r="AA78" s="25">
        <f t="shared" si="35"/>
        <v>-1.1778419498565659E-2</v>
      </c>
      <c r="AB78" s="2">
        <v>103.1395</v>
      </c>
      <c r="AC78" s="25">
        <f t="shared" si="36"/>
        <v>-0.53714445521305165</v>
      </c>
      <c r="AD78" s="2">
        <v>100.38030000000001</v>
      </c>
      <c r="AE78" s="25">
        <f t="shared" si="37"/>
        <v>3.178924626601657E-2</v>
      </c>
      <c r="AF78" s="2">
        <v>101.21210000000001</v>
      </c>
      <c r="AG78" s="25">
        <f t="shared" si="22"/>
        <v>-0.37090666401544731</v>
      </c>
      <c r="AH78" s="2">
        <v>101.7479</v>
      </c>
      <c r="AI78" s="25">
        <f t="shared" si="22"/>
        <v>9.7492542951817515E-2</v>
      </c>
      <c r="AJ78" s="2">
        <v>100.9469</v>
      </c>
      <c r="AK78" s="25">
        <f t="shared" si="22"/>
        <v>-0.42749922815379909</v>
      </c>
      <c r="AL78" s="2">
        <v>100.3377</v>
      </c>
      <c r="AM78" s="25">
        <f t="shared" si="22"/>
        <v>-0.42534061486826741</v>
      </c>
    </row>
    <row r="79" spans="1:39" x14ac:dyDescent="0.25">
      <c r="A79">
        <v>198005</v>
      </c>
      <c r="B79" s="1">
        <v>100.49039999999999</v>
      </c>
      <c r="C79" s="25">
        <f t="shared" si="23"/>
        <v>-7.0305515751122663E-2</v>
      </c>
      <c r="D79" s="1">
        <v>101.5896</v>
      </c>
      <c r="E79" s="25">
        <f t="shared" si="24"/>
        <v>-0.24421067515855965</v>
      </c>
      <c r="F79" s="1">
        <v>103.17189999999999</v>
      </c>
      <c r="G79" s="25">
        <f t="shared" si="25"/>
        <v>-0.23690518667645669</v>
      </c>
      <c r="H79" s="1">
        <v>100.8385</v>
      </c>
      <c r="I79" s="25">
        <f t="shared" si="26"/>
        <v>-0.187472965388775</v>
      </c>
      <c r="J79" s="1">
        <v>100.49250000000001</v>
      </c>
      <c r="K79" s="25">
        <f t="shared" si="27"/>
        <v>-0.51744687928152022</v>
      </c>
      <c r="L79" s="1">
        <v>101.4294</v>
      </c>
      <c r="M79" s="25">
        <f t="shared" si="28"/>
        <v>0.16076376613809912</v>
      </c>
      <c r="N79" s="1">
        <v>101.0236</v>
      </c>
      <c r="O79" s="25">
        <f t="shared" si="29"/>
        <v>-0.30159124911673862</v>
      </c>
      <c r="P79" s="1">
        <v>101.45059999999999</v>
      </c>
      <c r="Q79" s="25">
        <f t="shared" si="30"/>
        <v>-0.23090827198398886</v>
      </c>
      <c r="R79" s="1">
        <v>100.29259999999999</v>
      </c>
      <c r="S79" s="25">
        <f t="shared" si="31"/>
        <v>-5.9824594290112097E-4</v>
      </c>
      <c r="T79" s="1">
        <v>102.1401</v>
      </c>
      <c r="U79" s="25">
        <f t="shared" si="32"/>
        <v>-6.8877463665662775E-2</v>
      </c>
      <c r="V79" s="1">
        <v>99.665499999999994</v>
      </c>
      <c r="W79" s="25">
        <f t="shared" si="33"/>
        <v>-7.4694204932825803E-2</v>
      </c>
      <c r="X79" s="1">
        <v>101.21040000000001</v>
      </c>
      <c r="Y79" s="25">
        <f t="shared" si="34"/>
        <v>-0.40571643933883639</v>
      </c>
      <c r="Z79" s="1">
        <v>98.469300000000004</v>
      </c>
      <c r="AA79" s="25">
        <f t="shared" si="35"/>
        <v>-4.3666525850589765E-3</v>
      </c>
      <c r="AB79" s="1">
        <v>102.42659999999999</v>
      </c>
      <c r="AC79" s="25">
        <f t="shared" si="36"/>
        <v>-0.69119978281842043</v>
      </c>
      <c r="AD79" s="1">
        <v>100.3749</v>
      </c>
      <c r="AE79" s="25">
        <f t="shared" si="37"/>
        <v>-5.3795416032914132E-3</v>
      </c>
      <c r="AF79" s="1">
        <v>100.90600000000001</v>
      </c>
      <c r="AG79" s="25">
        <f t="shared" si="22"/>
        <v>-0.30243419512093977</v>
      </c>
      <c r="AH79" s="1">
        <v>101.80800000000001</v>
      </c>
      <c r="AI79" s="25">
        <f t="shared" si="22"/>
        <v>5.9067558151082812E-2</v>
      </c>
      <c r="AJ79" s="1">
        <v>100.5337</v>
      </c>
      <c r="AK79" s="25">
        <f t="shared" si="22"/>
        <v>-0.40932411000239066</v>
      </c>
      <c r="AL79" s="1">
        <v>99.944599999999994</v>
      </c>
      <c r="AM79" s="25">
        <f t="shared" si="22"/>
        <v>-0.39177696917509974</v>
      </c>
    </row>
    <row r="80" spans="1:39" x14ac:dyDescent="0.25">
      <c r="A80">
        <v>198006</v>
      </c>
      <c r="B80" s="2">
        <v>100.45950000000001</v>
      </c>
      <c r="C80" s="25">
        <f t="shared" si="23"/>
        <v>-3.074920589428282E-2</v>
      </c>
      <c r="D80" s="2">
        <v>101.371</v>
      </c>
      <c r="E80" s="25">
        <f t="shared" si="24"/>
        <v>-0.21517950656367307</v>
      </c>
      <c r="F80" s="2">
        <v>102.7867</v>
      </c>
      <c r="G80" s="25">
        <f t="shared" si="25"/>
        <v>-0.37335747427351595</v>
      </c>
      <c r="H80" s="2">
        <v>100.6725</v>
      </c>
      <c r="I80" s="25">
        <f t="shared" si="26"/>
        <v>-0.16461966411638096</v>
      </c>
      <c r="J80" s="2">
        <v>99.986500000000007</v>
      </c>
      <c r="K80" s="25">
        <f t="shared" si="27"/>
        <v>-0.50352016319625859</v>
      </c>
      <c r="L80" s="2">
        <v>101.6426</v>
      </c>
      <c r="M80" s="25">
        <f t="shared" si="28"/>
        <v>0.21019546600886974</v>
      </c>
      <c r="N80" s="2">
        <v>100.72190000000001</v>
      </c>
      <c r="O80" s="25">
        <f t="shared" si="29"/>
        <v>-0.29864308933753769</v>
      </c>
      <c r="P80" s="2">
        <v>101.21040000000001</v>
      </c>
      <c r="Q80" s="25">
        <f t="shared" si="30"/>
        <v>-0.23676547994786362</v>
      </c>
      <c r="R80" s="2">
        <v>100.29430000000001</v>
      </c>
      <c r="S80" s="25">
        <f t="shared" si="31"/>
        <v>1.6950403120607122E-3</v>
      </c>
      <c r="T80" s="2">
        <v>102.0669</v>
      </c>
      <c r="U80" s="25">
        <f t="shared" si="32"/>
        <v>-7.1666270152466988E-2</v>
      </c>
      <c r="V80" s="2">
        <v>99.717799999999997</v>
      </c>
      <c r="W80" s="25">
        <f t="shared" si="33"/>
        <v>5.2475530650026803E-2</v>
      </c>
      <c r="X80" s="2">
        <v>100.899</v>
      </c>
      <c r="Y80" s="25">
        <f t="shared" si="34"/>
        <v>-0.30767589101515863</v>
      </c>
      <c r="Z80" s="2">
        <v>98.472800000000007</v>
      </c>
      <c r="AA80" s="25">
        <f t="shared" si="35"/>
        <v>3.5544073127385905E-3</v>
      </c>
      <c r="AB80" s="2">
        <v>101.6906</v>
      </c>
      <c r="AC80" s="25">
        <f t="shared" si="36"/>
        <v>-0.71856334194436799</v>
      </c>
      <c r="AD80" s="2">
        <v>100.3373</v>
      </c>
      <c r="AE80" s="25">
        <f t="shared" si="37"/>
        <v>-3.7459564094208447E-2</v>
      </c>
      <c r="AF80" s="2">
        <v>100.76560000000001</v>
      </c>
      <c r="AG80" s="25">
        <f t="shared" si="22"/>
        <v>-0.13913939706261236</v>
      </c>
      <c r="AH80" s="2">
        <v>101.8449</v>
      </c>
      <c r="AI80" s="25">
        <f t="shared" si="22"/>
        <v>3.6244695898150055E-2</v>
      </c>
      <c r="AJ80" s="2">
        <v>100.1609</v>
      </c>
      <c r="AK80" s="25">
        <f t="shared" si="22"/>
        <v>-0.37082092870350741</v>
      </c>
      <c r="AL80" s="2">
        <v>99.647000000000006</v>
      </c>
      <c r="AM80" s="25">
        <f t="shared" si="22"/>
        <v>-0.29776496178881956</v>
      </c>
    </row>
    <row r="81" spans="1:39" x14ac:dyDescent="0.25">
      <c r="A81">
        <v>198007</v>
      </c>
      <c r="B81" s="1">
        <v>100.4838</v>
      </c>
      <c r="C81" s="25">
        <f t="shared" si="23"/>
        <v>2.4188852224027252E-2</v>
      </c>
      <c r="D81" s="1">
        <v>101.1861</v>
      </c>
      <c r="E81" s="25">
        <f t="shared" si="24"/>
        <v>-0.1823993055213019</v>
      </c>
      <c r="F81" s="1">
        <v>102.3342</v>
      </c>
      <c r="G81" s="25">
        <f t="shared" si="25"/>
        <v>-0.44023205336877297</v>
      </c>
      <c r="H81" s="1">
        <v>100.5654</v>
      </c>
      <c r="I81" s="25">
        <f t="shared" si="26"/>
        <v>-0.1063845638083912</v>
      </c>
      <c r="J81" s="1">
        <v>99.549800000000005</v>
      </c>
      <c r="K81" s="25">
        <f t="shared" si="27"/>
        <v>-0.4367589624599339</v>
      </c>
      <c r="L81" s="1">
        <v>101.8306</v>
      </c>
      <c r="M81" s="25">
        <f t="shared" si="28"/>
        <v>0.18496181719082588</v>
      </c>
      <c r="N81" s="1">
        <v>100.4379</v>
      </c>
      <c r="O81" s="25">
        <f t="shared" si="29"/>
        <v>-0.28196449828687309</v>
      </c>
      <c r="P81" s="1">
        <v>100.98569999999999</v>
      </c>
      <c r="Q81" s="25">
        <f t="shared" si="30"/>
        <v>-0.22201275758223735</v>
      </c>
      <c r="R81" s="1">
        <v>100.29810000000001</v>
      </c>
      <c r="S81" s="25">
        <f t="shared" si="31"/>
        <v>3.7888494161664715E-3</v>
      </c>
      <c r="T81" s="1">
        <v>101.9956</v>
      </c>
      <c r="U81" s="25">
        <f t="shared" si="32"/>
        <v>-6.9856143372638832E-2</v>
      </c>
      <c r="V81" s="1">
        <v>99.879400000000004</v>
      </c>
      <c r="W81" s="25">
        <f t="shared" si="33"/>
        <v>0.16205732577333945</v>
      </c>
      <c r="X81" s="1">
        <v>100.7291</v>
      </c>
      <c r="Y81" s="25">
        <f t="shared" si="34"/>
        <v>-0.16838620799016679</v>
      </c>
      <c r="Z81" s="1">
        <v>98.483999999999995</v>
      </c>
      <c r="AA81" s="25">
        <f t="shared" si="35"/>
        <v>1.1373699133149567E-2</v>
      </c>
      <c r="AB81" s="1">
        <v>101.0594</v>
      </c>
      <c r="AC81" s="25">
        <f t="shared" si="36"/>
        <v>-0.62070633863897628</v>
      </c>
      <c r="AD81" s="1">
        <v>100.2841</v>
      </c>
      <c r="AE81" s="25">
        <f t="shared" si="37"/>
        <v>-5.3021159628576724E-2</v>
      </c>
      <c r="AF81" s="1">
        <v>100.745</v>
      </c>
      <c r="AG81" s="25">
        <f t="shared" si="22"/>
        <v>-2.0443484681281834E-2</v>
      </c>
      <c r="AH81" s="1">
        <v>101.86669999999999</v>
      </c>
      <c r="AI81" s="25">
        <f t="shared" si="22"/>
        <v>2.1405097358825953E-2</v>
      </c>
      <c r="AJ81" s="1">
        <v>99.820099999999996</v>
      </c>
      <c r="AK81" s="25">
        <f t="shared" si="22"/>
        <v>-0.34025253367332114</v>
      </c>
      <c r="AL81" s="1">
        <v>99.478800000000007</v>
      </c>
      <c r="AM81" s="25">
        <f t="shared" si="22"/>
        <v>-0.16879584934819794</v>
      </c>
    </row>
    <row r="82" spans="1:39" x14ac:dyDescent="0.25">
      <c r="A82">
        <v>198008</v>
      </c>
      <c r="B82" s="2">
        <v>100.56959999999999</v>
      </c>
      <c r="C82" s="25">
        <f t="shared" si="23"/>
        <v>8.538689818656528E-2</v>
      </c>
      <c r="D82" s="2">
        <v>101.0192</v>
      </c>
      <c r="E82" s="25">
        <f t="shared" si="24"/>
        <v>-0.16494360391397464</v>
      </c>
      <c r="F82" s="2">
        <v>101.8805</v>
      </c>
      <c r="G82" s="25">
        <f t="shared" si="25"/>
        <v>-0.44335129409327262</v>
      </c>
      <c r="H82" s="2">
        <v>100.55070000000001</v>
      </c>
      <c r="I82" s="25">
        <f t="shared" si="26"/>
        <v>-1.4617353483395492E-2</v>
      </c>
      <c r="J82" s="2">
        <v>99.216300000000004</v>
      </c>
      <c r="K82" s="25">
        <f t="shared" si="27"/>
        <v>-0.33500820694767924</v>
      </c>
      <c r="L82" s="2">
        <v>101.901</v>
      </c>
      <c r="M82" s="25">
        <f t="shared" si="28"/>
        <v>6.9134425212060271E-2</v>
      </c>
      <c r="N82" s="2">
        <v>100.1734</v>
      </c>
      <c r="O82" s="25">
        <f t="shared" si="29"/>
        <v>-0.26334680434377683</v>
      </c>
      <c r="P82" s="2">
        <v>100.7948</v>
      </c>
      <c r="Q82" s="25">
        <f t="shared" si="30"/>
        <v>-0.18903666558730514</v>
      </c>
      <c r="R82" s="2">
        <v>100.30370000000001</v>
      </c>
      <c r="S82" s="25">
        <f t="shared" si="31"/>
        <v>5.5833560157183028E-3</v>
      </c>
      <c r="T82" s="2">
        <v>101.9299</v>
      </c>
      <c r="U82" s="25">
        <f t="shared" si="32"/>
        <v>-6.4414543372451893E-2</v>
      </c>
      <c r="V82" s="2">
        <v>100.1117</v>
      </c>
      <c r="W82" s="25">
        <f t="shared" si="33"/>
        <v>0.23258049207343562</v>
      </c>
      <c r="X82" s="2">
        <v>100.71510000000001</v>
      </c>
      <c r="Y82" s="25">
        <f t="shared" si="34"/>
        <v>-1.3898664834686096E-2</v>
      </c>
      <c r="Z82" s="2">
        <v>98.502799999999993</v>
      </c>
      <c r="AA82" s="25">
        <f t="shared" si="35"/>
        <v>1.9089395231711565E-2</v>
      </c>
      <c r="AB82" s="2">
        <v>100.6375</v>
      </c>
      <c r="AC82" s="25">
        <f t="shared" si="36"/>
        <v>-0.41747724605528408</v>
      </c>
      <c r="AD82" s="2">
        <v>100.2323</v>
      </c>
      <c r="AE82" s="25">
        <f t="shared" si="37"/>
        <v>-5.1653253107920467E-2</v>
      </c>
      <c r="AF82" s="2">
        <v>100.7411</v>
      </c>
      <c r="AG82" s="25">
        <f t="shared" si="22"/>
        <v>-3.8711598590516344E-3</v>
      </c>
      <c r="AH82" s="2">
        <v>101.87390000000001</v>
      </c>
      <c r="AI82" s="25">
        <f t="shared" si="22"/>
        <v>7.0680605143895328E-3</v>
      </c>
      <c r="AJ82" s="2">
        <v>99.491399999999999</v>
      </c>
      <c r="AK82" s="25">
        <f t="shared" si="22"/>
        <v>-0.32929239702224078</v>
      </c>
      <c r="AL82" s="2">
        <v>99.4559</v>
      </c>
      <c r="AM82" s="25">
        <f t="shared" si="22"/>
        <v>-2.3019980136478352E-2</v>
      </c>
    </row>
    <row r="83" spans="1:39" x14ac:dyDescent="0.25">
      <c r="A83">
        <v>198009</v>
      </c>
      <c r="B83" s="1">
        <v>100.7106</v>
      </c>
      <c r="C83" s="25">
        <f t="shared" si="23"/>
        <v>0.14020141275296447</v>
      </c>
      <c r="D83" s="1">
        <v>100.84950000000001</v>
      </c>
      <c r="E83" s="25">
        <f t="shared" si="24"/>
        <v>-0.16798786765287366</v>
      </c>
      <c r="F83" s="1">
        <v>101.4761</v>
      </c>
      <c r="G83" s="25">
        <f t="shared" si="25"/>
        <v>-0.3969356255613149</v>
      </c>
      <c r="H83" s="1">
        <v>100.6532</v>
      </c>
      <c r="I83" s="25">
        <f t="shared" si="26"/>
        <v>0.10193862399763705</v>
      </c>
      <c r="J83" s="1">
        <v>98.996099999999998</v>
      </c>
      <c r="K83" s="25">
        <f t="shared" si="27"/>
        <v>-0.22193933859658696</v>
      </c>
      <c r="L83" s="1">
        <v>101.79470000000001</v>
      </c>
      <c r="M83" s="25">
        <f t="shared" si="28"/>
        <v>-0.10431693506441574</v>
      </c>
      <c r="N83" s="1">
        <v>99.929000000000002</v>
      </c>
      <c r="O83" s="25">
        <f t="shared" si="29"/>
        <v>-0.24397694397913899</v>
      </c>
      <c r="P83" s="1">
        <v>100.65260000000001</v>
      </c>
      <c r="Q83" s="25">
        <f t="shared" si="30"/>
        <v>-0.14107870644119372</v>
      </c>
      <c r="R83" s="1">
        <v>100.3111</v>
      </c>
      <c r="S83" s="25">
        <f t="shared" si="31"/>
        <v>7.3775942462639549E-3</v>
      </c>
      <c r="T83" s="1">
        <v>101.8669</v>
      </c>
      <c r="U83" s="25">
        <f t="shared" si="32"/>
        <v>-6.1807183171966602E-2</v>
      </c>
      <c r="V83" s="1">
        <v>100.3699</v>
      </c>
      <c r="W83" s="25">
        <f t="shared" si="33"/>
        <v>0.2579119123938583</v>
      </c>
      <c r="X83" s="1">
        <v>100.8365</v>
      </c>
      <c r="Y83" s="25">
        <f t="shared" si="34"/>
        <v>0.12053803252937659</v>
      </c>
      <c r="Z83" s="1">
        <v>98.529399999999995</v>
      </c>
      <c r="AA83" s="25">
        <f t="shared" si="35"/>
        <v>2.7004308506968288E-2</v>
      </c>
      <c r="AB83" s="1">
        <v>100.4796</v>
      </c>
      <c r="AC83" s="25">
        <f t="shared" si="36"/>
        <v>-0.15689976400446942</v>
      </c>
      <c r="AD83" s="1">
        <v>100.1892</v>
      </c>
      <c r="AE83" s="25">
        <f t="shared" si="37"/>
        <v>-4.3000110742740093E-2</v>
      </c>
      <c r="AF83" s="1">
        <v>100.6669</v>
      </c>
      <c r="AG83" s="25">
        <f t="shared" si="22"/>
        <v>-7.3654149101017058E-2</v>
      </c>
      <c r="AH83" s="1">
        <v>101.8596</v>
      </c>
      <c r="AI83" s="25">
        <f t="shared" si="22"/>
        <v>-1.4036961380692946E-2</v>
      </c>
      <c r="AJ83" s="1">
        <v>99.159400000000005</v>
      </c>
      <c r="AK83" s="25">
        <f t="shared" si="22"/>
        <v>-0.33369718387719305</v>
      </c>
      <c r="AL83" s="1">
        <v>99.574700000000007</v>
      </c>
      <c r="AM83" s="25">
        <f t="shared" si="22"/>
        <v>0.11944992705310328</v>
      </c>
    </row>
    <row r="84" spans="1:39" x14ac:dyDescent="0.25">
      <c r="A84">
        <v>198010</v>
      </c>
      <c r="B84" s="2">
        <v>100.88</v>
      </c>
      <c r="C84" s="25">
        <f t="shared" si="23"/>
        <v>0.16820473713789411</v>
      </c>
      <c r="D84" s="2">
        <v>100.6648</v>
      </c>
      <c r="E84" s="25">
        <f t="shared" si="24"/>
        <v>-0.183144190105064</v>
      </c>
      <c r="F84" s="2">
        <v>101.14749999999999</v>
      </c>
      <c r="G84" s="25">
        <f t="shared" si="25"/>
        <v>-0.3238200916274952</v>
      </c>
      <c r="H84" s="2">
        <v>100.8758</v>
      </c>
      <c r="I84" s="25">
        <f t="shared" si="26"/>
        <v>0.22115541284330742</v>
      </c>
      <c r="J84" s="2">
        <v>98.863699999999994</v>
      </c>
      <c r="K84" s="25">
        <f t="shared" si="27"/>
        <v>-0.13374264238692643</v>
      </c>
      <c r="L84" s="2">
        <v>101.5428</v>
      </c>
      <c r="M84" s="25">
        <f t="shared" si="28"/>
        <v>-0.24745885591293676</v>
      </c>
      <c r="N84" s="2">
        <v>99.712299999999999</v>
      </c>
      <c r="O84" s="25">
        <f t="shared" si="29"/>
        <v>-0.21685396631608739</v>
      </c>
      <c r="P84" s="2">
        <v>100.568</v>
      </c>
      <c r="Q84" s="25">
        <f t="shared" si="30"/>
        <v>-8.4051480041259619E-2</v>
      </c>
      <c r="R84" s="2">
        <v>100.3206</v>
      </c>
      <c r="S84" s="25">
        <f t="shared" si="31"/>
        <v>9.4705371589013862E-3</v>
      </c>
      <c r="T84" s="2">
        <v>101.7903</v>
      </c>
      <c r="U84" s="25">
        <f t="shared" si="32"/>
        <v>-7.5196162836013575E-2</v>
      </c>
      <c r="V84" s="2">
        <v>100.61199999999999</v>
      </c>
      <c r="W84" s="25">
        <f t="shared" si="33"/>
        <v>0.2412077724497021</v>
      </c>
      <c r="X84" s="2">
        <v>101.0183</v>
      </c>
      <c r="Y84" s="25">
        <f t="shared" si="34"/>
        <v>0.18029185860278324</v>
      </c>
      <c r="Z84" s="2">
        <v>98.563299999999998</v>
      </c>
      <c r="AA84" s="25">
        <f t="shared" si="35"/>
        <v>3.4405974257432505E-2</v>
      </c>
      <c r="AB84" s="2">
        <v>100.5496</v>
      </c>
      <c r="AC84" s="25">
        <f t="shared" si="36"/>
        <v>6.9665882427869114E-2</v>
      </c>
      <c r="AD84" s="2">
        <v>100.1433</v>
      </c>
      <c r="AE84" s="25">
        <f t="shared" si="37"/>
        <v>-4.5813321196299758E-2</v>
      </c>
      <c r="AF84" s="2">
        <v>100.5232</v>
      </c>
      <c r="AG84" s="25">
        <f t="shared" si="22"/>
        <v>-0.14274801349797747</v>
      </c>
      <c r="AH84" s="2">
        <v>101.8116</v>
      </c>
      <c r="AI84" s="25">
        <f t="shared" si="22"/>
        <v>-4.7123687899816823E-2</v>
      </c>
      <c r="AJ84" s="2">
        <v>98.8262</v>
      </c>
      <c r="AK84" s="25">
        <f t="shared" si="22"/>
        <v>-0.33602462298078145</v>
      </c>
      <c r="AL84" s="2">
        <v>99.800700000000006</v>
      </c>
      <c r="AM84" s="25">
        <f t="shared" si="22"/>
        <v>0.226965283350087</v>
      </c>
    </row>
    <row r="85" spans="1:39" x14ac:dyDescent="0.25">
      <c r="A85">
        <v>198011</v>
      </c>
      <c r="B85" s="1">
        <v>101.04940000000001</v>
      </c>
      <c r="C85" s="25">
        <f t="shared" si="23"/>
        <v>0.16792228390167546</v>
      </c>
      <c r="D85" s="1">
        <v>100.4624</v>
      </c>
      <c r="E85" s="25">
        <f t="shared" si="24"/>
        <v>-0.20106333097567097</v>
      </c>
      <c r="F85" s="1">
        <v>100.9087</v>
      </c>
      <c r="G85" s="25">
        <f t="shared" si="25"/>
        <v>-0.23609085741120414</v>
      </c>
      <c r="H85" s="1">
        <v>101.2063</v>
      </c>
      <c r="I85" s="25">
        <f t="shared" si="26"/>
        <v>0.32763061110791752</v>
      </c>
      <c r="J85" s="1">
        <v>98.778599999999997</v>
      </c>
      <c r="K85" s="25">
        <f t="shared" si="27"/>
        <v>-8.6078105512940623E-2</v>
      </c>
      <c r="L85" s="1">
        <v>101.2184</v>
      </c>
      <c r="M85" s="25">
        <f t="shared" si="28"/>
        <v>-0.31947119835182519</v>
      </c>
      <c r="N85" s="1">
        <v>99.534599999999998</v>
      </c>
      <c r="O85" s="25">
        <f t="shared" si="29"/>
        <v>-0.17821271798965777</v>
      </c>
      <c r="P85" s="1">
        <v>100.5436</v>
      </c>
      <c r="Q85" s="25">
        <f t="shared" si="30"/>
        <v>-2.426219075650304E-2</v>
      </c>
      <c r="R85" s="1">
        <v>100.3326</v>
      </c>
      <c r="S85" s="25">
        <f t="shared" si="31"/>
        <v>1.1961650947064167E-2</v>
      </c>
      <c r="T85" s="1">
        <v>101.6814</v>
      </c>
      <c r="U85" s="25">
        <f t="shared" si="32"/>
        <v>-0.10698465374402624</v>
      </c>
      <c r="V85" s="1">
        <v>100.80419999999999</v>
      </c>
      <c r="W85" s="25">
        <f t="shared" si="33"/>
        <v>0.19103089094740161</v>
      </c>
      <c r="X85" s="1">
        <v>101.1717</v>
      </c>
      <c r="Y85" s="25">
        <f t="shared" si="34"/>
        <v>0.1518536740372832</v>
      </c>
      <c r="Z85" s="1">
        <v>98.604100000000003</v>
      </c>
      <c r="AA85" s="25">
        <f t="shared" si="35"/>
        <v>4.1394717912249676E-2</v>
      </c>
      <c r="AB85" s="1">
        <v>100.7683</v>
      </c>
      <c r="AC85" s="25">
        <f t="shared" si="36"/>
        <v>0.21750459474726735</v>
      </c>
      <c r="AD85" s="1">
        <v>100.0759</v>
      </c>
      <c r="AE85" s="25">
        <f t="shared" si="37"/>
        <v>-6.7303554007099961E-2</v>
      </c>
      <c r="AF85" s="1">
        <v>100.3539</v>
      </c>
      <c r="AG85" s="25">
        <f t="shared" si="22"/>
        <v>-0.16841883266749058</v>
      </c>
      <c r="AH85" s="1">
        <v>101.7223</v>
      </c>
      <c r="AI85" s="25">
        <f t="shared" si="22"/>
        <v>-8.7711027034242064E-2</v>
      </c>
      <c r="AJ85" s="1">
        <v>98.506100000000004</v>
      </c>
      <c r="AK85" s="25">
        <f t="shared" si="22"/>
        <v>-0.32390196122080633</v>
      </c>
      <c r="AL85" s="1">
        <v>100.086</v>
      </c>
      <c r="AM85" s="25">
        <f t="shared" si="22"/>
        <v>0.2858697383886008</v>
      </c>
    </row>
    <row r="86" spans="1:39" x14ac:dyDescent="0.25">
      <c r="A86">
        <v>198012</v>
      </c>
      <c r="B86" s="2">
        <v>101.2046</v>
      </c>
      <c r="C86" s="25">
        <f t="shared" si="23"/>
        <v>0.1535882449574105</v>
      </c>
      <c r="D86" s="2">
        <v>100.252</v>
      </c>
      <c r="E86" s="25">
        <f t="shared" si="24"/>
        <v>-0.20943158833554346</v>
      </c>
      <c r="F86" s="2">
        <v>100.7666</v>
      </c>
      <c r="G86" s="25">
        <f t="shared" si="25"/>
        <v>-0.14082036534015324</v>
      </c>
      <c r="H86" s="2">
        <v>101.6159</v>
      </c>
      <c r="I86" s="25">
        <f t="shared" si="26"/>
        <v>0.40471788811565834</v>
      </c>
      <c r="J86" s="2">
        <v>98.701400000000007</v>
      </c>
      <c r="K86" s="25">
        <f t="shared" si="27"/>
        <v>-7.8154580040606575E-2</v>
      </c>
      <c r="L86" s="2">
        <v>100.8978</v>
      </c>
      <c r="M86" s="25">
        <f t="shared" si="28"/>
        <v>-0.31674082973056172</v>
      </c>
      <c r="N86" s="2">
        <v>99.405799999999999</v>
      </c>
      <c r="O86" s="25">
        <f t="shared" si="29"/>
        <v>-0.12940223801572343</v>
      </c>
      <c r="P86" s="2">
        <v>100.57040000000001</v>
      </c>
      <c r="Q86" s="25">
        <f t="shared" si="30"/>
        <v>2.6655102860856979E-2</v>
      </c>
      <c r="R86" s="2">
        <v>100.34780000000001</v>
      </c>
      <c r="S86" s="25">
        <f t="shared" si="31"/>
        <v>1.5149612389200727E-2</v>
      </c>
      <c r="T86" s="2">
        <v>101.5301</v>
      </c>
      <c r="U86" s="25">
        <f t="shared" si="32"/>
        <v>-0.14879810860195866</v>
      </c>
      <c r="V86" s="2">
        <v>100.92749999999999</v>
      </c>
      <c r="W86" s="25">
        <f t="shared" si="33"/>
        <v>0.12231633205759325</v>
      </c>
      <c r="X86" s="2">
        <v>101.2306</v>
      </c>
      <c r="Y86" s="25">
        <f t="shared" si="34"/>
        <v>5.8217861318920386E-2</v>
      </c>
      <c r="Z86" s="2">
        <v>98.651700000000005</v>
      </c>
      <c r="AA86" s="25">
        <f t="shared" si="35"/>
        <v>4.8273854738294604E-2</v>
      </c>
      <c r="AB86" s="2">
        <v>101.04519999999999</v>
      </c>
      <c r="AC86" s="25">
        <f t="shared" si="36"/>
        <v>0.27478879766751818</v>
      </c>
      <c r="AD86" s="2">
        <v>99.974999999999994</v>
      </c>
      <c r="AE86" s="25">
        <f t="shared" si="37"/>
        <v>-0.10082347498249827</v>
      </c>
      <c r="AF86" s="2">
        <v>100.2067</v>
      </c>
      <c r="AG86" s="25">
        <f t="shared" si="22"/>
        <v>-0.14668089630796413</v>
      </c>
      <c r="AH86" s="2">
        <v>101.6024</v>
      </c>
      <c r="AI86" s="25">
        <f t="shared" si="22"/>
        <v>-0.11786992626002482</v>
      </c>
      <c r="AJ86" s="2">
        <v>98.218500000000006</v>
      </c>
      <c r="AK86" s="25">
        <f t="shared" si="22"/>
        <v>-0.2919616145599081</v>
      </c>
      <c r="AL86" s="2">
        <v>100.3788</v>
      </c>
      <c r="AM86" s="25">
        <f t="shared" si="22"/>
        <v>0.29254840836880258</v>
      </c>
    </row>
    <row r="87" spans="1:39" x14ac:dyDescent="0.25">
      <c r="A87">
        <v>198101</v>
      </c>
      <c r="B87" s="1">
        <v>101.36199999999999</v>
      </c>
      <c r="C87" s="25">
        <f t="shared" si="23"/>
        <v>0.15552652745032888</v>
      </c>
      <c r="D87" s="1">
        <v>100.0594</v>
      </c>
      <c r="E87" s="25">
        <f t="shared" si="24"/>
        <v>-0.19211586801260702</v>
      </c>
      <c r="F87" s="1">
        <v>100.72110000000001</v>
      </c>
      <c r="G87" s="25">
        <f t="shared" si="25"/>
        <v>-4.515385058143262E-2</v>
      </c>
      <c r="H87" s="1">
        <v>102.04949999999999</v>
      </c>
      <c r="I87" s="25">
        <f t="shared" si="26"/>
        <v>0.42670487591016609</v>
      </c>
      <c r="J87" s="1">
        <v>98.605099999999993</v>
      </c>
      <c r="K87" s="25">
        <f t="shared" si="27"/>
        <v>-9.7567005128613771E-2</v>
      </c>
      <c r="L87" s="1">
        <v>100.6271</v>
      </c>
      <c r="M87" s="25">
        <f t="shared" si="28"/>
        <v>-0.26829128088026205</v>
      </c>
      <c r="N87" s="1">
        <v>99.326499999999996</v>
      </c>
      <c r="O87" s="25">
        <f t="shared" si="29"/>
        <v>-7.977401721026689E-2</v>
      </c>
      <c r="P87" s="1">
        <v>100.62</v>
      </c>
      <c r="Q87" s="25">
        <f t="shared" si="30"/>
        <v>4.9318686213834374E-2</v>
      </c>
      <c r="R87" s="1">
        <v>100.3669</v>
      </c>
      <c r="S87" s="25">
        <f t="shared" si="31"/>
        <v>1.9033800442057089E-2</v>
      </c>
      <c r="T87" s="1">
        <v>101.3489</v>
      </c>
      <c r="U87" s="25">
        <f t="shared" si="32"/>
        <v>-0.17846924212623058</v>
      </c>
      <c r="V87" s="1">
        <v>100.98699999999999</v>
      </c>
      <c r="W87" s="25">
        <f t="shared" si="33"/>
        <v>5.8953208986648721E-2</v>
      </c>
      <c r="X87" s="1">
        <v>101.18989999999999</v>
      </c>
      <c r="Y87" s="25">
        <f t="shared" si="34"/>
        <v>-4.0205234385651246E-2</v>
      </c>
      <c r="Z87" s="1">
        <v>98.705200000000005</v>
      </c>
      <c r="AA87" s="25">
        <f t="shared" si="35"/>
        <v>5.4231199259617072E-2</v>
      </c>
      <c r="AB87" s="1">
        <v>101.2983</v>
      </c>
      <c r="AC87" s="25">
        <f t="shared" si="36"/>
        <v>0.2504819625276643</v>
      </c>
      <c r="AD87" s="1">
        <v>99.849199999999996</v>
      </c>
      <c r="AE87" s="25">
        <f t="shared" si="37"/>
        <v>-0.12583145786446426</v>
      </c>
      <c r="AF87" s="1">
        <v>100.0941</v>
      </c>
      <c r="AG87" s="25">
        <f t="shared" si="22"/>
        <v>-0.11236773588991601</v>
      </c>
      <c r="AH87" s="1">
        <v>101.49639999999999</v>
      </c>
      <c r="AI87" s="25">
        <f t="shared" si="22"/>
        <v>-0.10432824421471221</v>
      </c>
      <c r="AJ87" s="1">
        <v>97.980900000000005</v>
      </c>
      <c r="AK87" s="25">
        <f t="shared" si="22"/>
        <v>-0.24190961987812934</v>
      </c>
      <c r="AL87" s="1">
        <v>100.6285</v>
      </c>
      <c r="AM87" s="25">
        <f t="shared" si="22"/>
        <v>0.24875770581039447</v>
      </c>
    </row>
    <row r="88" spans="1:39" x14ac:dyDescent="0.25">
      <c r="A88">
        <v>198102</v>
      </c>
      <c r="B88" s="2">
        <v>101.55070000000001</v>
      </c>
      <c r="C88" s="25">
        <f t="shared" si="23"/>
        <v>0.18616444032281468</v>
      </c>
      <c r="D88" s="2">
        <v>99.911600000000007</v>
      </c>
      <c r="E88" s="25">
        <f t="shared" si="24"/>
        <v>-0.14771225891819209</v>
      </c>
      <c r="F88" s="2">
        <v>100.7646</v>
      </c>
      <c r="G88" s="25">
        <f t="shared" si="25"/>
        <v>4.3188567241615253E-2</v>
      </c>
      <c r="H88" s="2">
        <v>102.44329999999999</v>
      </c>
      <c r="I88" s="25">
        <f t="shared" si="26"/>
        <v>0.38589116066222651</v>
      </c>
      <c r="J88" s="2">
        <v>98.475899999999996</v>
      </c>
      <c r="K88" s="25">
        <f t="shared" si="27"/>
        <v>-0.13102770546350781</v>
      </c>
      <c r="L88" s="2">
        <v>100.42870000000001</v>
      </c>
      <c r="M88" s="25">
        <f t="shared" si="28"/>
        <v>-0.19716358714500604</v>
      </c>
      <c r="N88" s="2">
        <v>99.293599999999998</v>
      </c>
      <c r="O88" s="25">
        <f t="shared" si="29"/>
        <v>-3.3123083970539521E-2</v>
      </c>
      <c r="P88" s="2">
        <v>100.65940000000001</v>
      </c>
      <c r="Q88" s="25">
        <f t="shared" si="30"/>
        <v>3.9157225203737371E-2</v>
      </c>
      <c r="R88" s="2">
        <v>100.39060000000001</v>
      </c>
      <c r="S88" s="25">
        <f t="shared" si="31"/>
        <v>2.3613362572725831E-2</v>
      </c>
      <c r="T88" s="2">
        <v>101.16</v>
      </c>
      <c r="U88" s="25">
        <f t="shared" si="32"/>
        <v>-0.18638584138555411</v>
      </c>
      <c r="V88" s="2">
        <v>100.9962</v>
      </c>
      <c r="W88" s="25">
        <f t="shared" si="33"/>
        <v>9.1100834760978952E-3</v>
      </c>
      <c r="X88" s="2">
        <v>101.074</v>
      </c>
      <c r="Y88" s="25">
        <f t="shared" si="34"/>
        <v>-0.11453712277608372</v>
      </c>
      <c r="Z88" s="2">
        <v>98.764099999999999</v>
      </c>
      <c r="AA88" s="25">
        <f t="shared" si="35"/>
        <v>5.9672641360327697E-2</v>
      </c>
      <c r="AB88" s="2">
        <v>101.4592</v>
      </c>
      <c r="AC88" s="25">
        <f t="shared" si="36"/>
        <v>0.15883780872926601</v>
      </c>
      <c r="AD88" s="2">
        <v>99.716899999999995</v>
      </c>
      <c r="AE88" s="25">
        <f t="shared" si="37"/>
        <v>-0.13249980971304803</v>
      </c>
      <c r="AF88" s="2">
        <v>100.0099</v>
      </c>
      <c r="AG88" s="25">
        <f t="shared" si="22"/>
        <v>-8.4120842287403172E-2</v>
      </c>
      <c r="AH88" s="2">
        <v>101.45699999999999</v>
      </c>
      <c r="AI88" s="25">
        <f t="shared" si="22"/>
        <v>-3.8819110825606178E-2</v>
      </c>
      <c r="AJ88" s="2">
        <v>97.809600000000003</v>
      </c>
      <c r="AK88" s="25">
        <f t="shared" si="22"/>
        <v>-0.17482999237606739</v>
      </c>
      <c r="AL88" s="2">
        <v>100.7949</v>
      </c>
      <c r="AM88" s="25">
        <f t="shared" si="22"/>
        <v>0.16536070795052682</v>
      </c>
    </row>
    <row r="89" spans="1:39" x14ac:dyDescent="0.25">
      <c r="A89">
        <v>198103</v>
      </c>
      <c r="B89" s="1">
        <v>101.7936</v>
      </c>
      <c r="C89" s="25">
        <f t="shared" si="23"/>
        <v>0.23919086722198041</v>
      </c>
      <c r="D89" s="1">
        <v>99.820400000000006</v>
      </c>
      <c r="E89" s="25">
        <f t="shared" si="24"/>
        <v>-9.1280692131845156E-2</v>
      </c>
      <c r="F89" s="1">
        <v>100.87479999999999</v>
      </c>
      <c r="G89" s="25">
        <f t="shared" si="25"/>
        <v>0.1093638043519171</v>
      </c>
      <c r="H89" s="1">
        <v>102.7394</v>
      </c>
      <c r="I89" s="25">
        <f t="shared" si="26"/>
        <v>0.28903793610710493</v>
      </c>
      <c r="J89" s="1">
        <v>98.314899999999994</v>
      </c>
      <c r="K89" s="25">
        <f t="shared" si="27"/>
        <v>-0.16349177819141675</v>
      </c>
      <c r="L89" s="1">
        <v>100.30540000000001</v>
      </c>
      <c r="M89" s="25">
        <f t="shared" si="28"/>
        <v>-0.12277366927979791</v>
      </c>
      <c r="N89" s="1">
        <v>99.302300000000002</v>
      </c>
      <c r="O89" s="25">
        <f t="shared" si="29"/>
        <v>8.7618940193573327E-3</v>
      </c>
      <c r="P89" s="1">
        <v>100.6652</v>
      </c>
      <c r="Q89" s="25">
        <f t="shared" si="30"/>
        <v>5.7620053368027105E-3</v>
      </c>
      <c r="R89" s="1">
        <v>100.4199</v>
      </c>
      <c r="S89" s="25">
        <f t="shared" si="31"/>
        <v>2.9185999485999793E-2</v>
      </c>
      <c r="T89" s="1">
        <v>100.9842</v>
      </c>
      <c r="U89" s="25">
        <f t="shared" si="32"/>
        <v>-0.17378410438908196</v>
      </c>
      <c r="V89" s="1">
        <v>100.9653</v>
      </c>
      <c r="W89" s="25">
        <f t="shared" si="33"/>
        <v>-3.0595210512873349E-2</v>
      </c>
      <c r="X89" s="1">
        <v>100.91249999999999</v>
      </c>
      <c r="Y89" s="25">
        <f t="shared" si="34"/>
        <v>-0.15978392069177411</v>
      </c>
      <c r="Z89" s="1">
        <v>98.828199999999995</v>
      </c>
      <c r="AA89" s="25">
        <f t="shared" si="35"/>
        <v>6.490212536741212E-2</v>
      </c>
      <c r="AB89" s="1">
        <v>101.47880000000001</v>
      </c>
      <c r="AC89" s="25">
        <f t="shared" si="36"/>
        <v>1.9318110136893614E-2</v>
      </c>
      <c r="AD89" s="1">
        <v>99.597499999999997</v>
      </c>
      <c r="AE89" s="25">
        <f t="shared" si="37"/>
        <v>-0.11973898105536659</v>
      </c>
      <c r="AF89" s="1">
        <v>99.941900000000004</v>
      </c>
      <c r="AG89" s="25">
        <f t="shared" si="22"/>
        <v>-6.7993268666399861E-2</v>
      </c>
      <c r="AH89" s="1">
        <v>101.51739999999999</v>
      </c>
      <c r="AI89" s="25">
        <f t="shared" si="22"/>
        <v>5.9532609874135195E-2</v>
      </c>
      <c r="AJ89" s="1">
        <v>97.716300000000004</v>
      </c>
      <c r="AK89" s="25">
        <f t="shared" si="22"/>
        <v>-9.5389409628501967E-2</v>
      </c>
      <c r="AL89" s="1">
        <v>100.8601</v>
      </c>
      <c r="AM89" s="25">
        <f t="shared" si="22"/>
        <v>6.4685812476627663E-2</v>
      </c>
    </row>
    <row r="90" spans="1:39" x14ac:dyDescent="0.25">
      <c r="A90">
        <v>198104</v>
      </c>
      <c r="B90" s="2">
        <v>102.0877</v>
      </c>
      <c r="C90" s="25">
        <f t="shared" si="23"/>
        <v>0.28891796733782898</v>
      </c>
      <c r="D90" s="2">
        <v>99.762900000000002</v>
      </c>
      <c r="E90" s="25">
        <f t="shared" si="24"/>
        <v>-5.7603455806633251E-2</v>
      </c>
      <c r="F90" s="2">
        <v>101.0013</v>
      </c>
      <c r="G90" s="25">
        <f t="shared" si="25"/>
        <v>0.12540297477666093</v>
      </c>
      <c r="H90" s="2">
        <v>102.90349999999999</v>
      </c>
      <c r="I90" s="25">
        <f t="shared" si="26"/>
        <v>0.15972450685909262</v>
      </c>
      <c r="J90" s="2">
        <v>98.143000000000001</v>
      </c>
      <c r="K90" s="25">
        <f t="shared" si="27"/>
        <v>-0.17484633560120971</v>
      </c>
      <c r="L90" s="2">
        <v>100.238</v>
      </c>
      <c r="M90" s="25">
        <f t="shared" si="28"/>
        <v>-6.719478712014143E-2</v>
      </c>
      <c r="N90" s="2">
        <v>99.345100000000002</v>
      </c>
      <c r="O90" s="25">
        <f t="shared" si="29"/>
        <v>4.3100713679340485E-2</v>
      </c>
      <c r="P90" s="2">
        <v>100.6379</v>
      </c>
      <c r="Q90" s="25">
        <f t="shared" si="30"/>
        <v>-2.7119600418016129E-2</v>
      </c>
      <c r="R90" s="2">
        <v>100.4552</v>
      </c>
      <c r="S90" s="25">
        <f t="shared" si="31"/>
        <v>3.5152395093010998E-2</v>
      </c>
      <c r="T90" s="2">
        <v>100.8304</v>
      </c>
      <c r="U90" s="25">
        <f t="shared" si="32"/>
        <v>-0.15230105303602337</v>
      </c>
      <c r="V90" s="2">
        <v>100.89319999999999</v>
      </c>
      <c r="W90" s="25">
        <f t="shared" si="33"/>
        <v>-7.1410672775702191E-2</v>
      </c>
      <c r="X90" s="2">
        <v>100.72110000000001</v>
      </c>
      <c r="Y90" s="25">
        <f t="shared" si="34"/>
        <v>-0.18966926793012498</v>
      </c>
      <c r="Z90" s="2">
        <v>98.896900000000002</v>
      </c>
      <c r="AA90" s="25">
        <f t="shared" si="35"/>
        <v>6.9514571751794388E-2</v>
      </c>
      <c r="AB90" s="2">
        <v>101.3404</v>
      </c>
      <c r="AC90" s="25">
        <f t="shared" si="36"/>
        <v>-0.1363831657449677</v>
      </c>
      <c r="AD90" s="2">
        <v>99.502799999999993</v>
      </c>
      <c r="AE90" s="25">
        <f t="shared" si="37"/>
        <v>-9.5082707899297791E-2</v>
      </c>
      <c r="AF90" s="2">
        <v>99.883499999999998</v>
      </c>
      <c r="AG90" s="25">
        <f t="shared" si="22"/>
        <v>-5.8433950125028639E-2</v>
      </c>
      <c r="AH90" s="2">
        <v>101.6601</v>
      </c>
      <c r="AI90" s="25">
        <f t="shared" si="22"/>
        <v>0.14056703579879404</v>
      </c>
      <c r="AJ90" s="2">
        <v>97.700699999999998</v>
      </c>
      <c r="AK90" s="25">
        <f t="shared" si="22"/>
        <v>-1.5964583186230213E-2</v>
      </c>
      <c r="AL90" s="2">
        <v>100.8463</v>
      </c>
      <c r="AM90" s="25">
        <f t="shared" si="22"/>
        <v>-1.3682318379620251E-2</v>
      </c>
    </row>
    <row r="91" spans="1:39" x14ac:dyDescent="0.25">
      <c r="A91">
        <v>198105</v>
      </c>
      <c r="B91" s="1">
        <v>102.41030000000001</v>
      </c>
      <c r="C91" s="25">
        <f t="shared" si="23"/>
        <v>0.3160028093492247</v>
      </c>
      <c r="D91" s="1">
        <v>99.703000000000003</v>
      </c>
      <c r="E91" s="25">
        <f t="shared" si="24"/>
        <v>-6.0042360436594118E-2</v>
      </c>
      <c r="F91" s="1">
        <v>101.0899</v>
      </c>
      <c r="G91" s="25">
        <f t="shared" si="25"/>
        <v>8.7721643186770434E-2</v>
      </c>
      <c r="H91" s="1">
        <v>102.91759999999999</v>
      </c>
      <c r="I91" s="25">
        <f t="shared" si="26"/>
        <v>1.3702157846913967E-2</v>
      </c>
      <c r="J91" s="1">
        <v>97.987099999999998</v>
      </c>
      <c r="K91" s="25">
        <f t="shared" si="27"/>
        <v>-0.15884984155772963</v>
      </c>
      <c r="L91" s="1">
        <v>100.2003</v>
      </c>
      <c r="M91" s="25">
        <f t="shared" si="28"/>
        <v>-3.761048704084375E-2</v>
      </c>
      <c r="N91" s="1">
        <v>99.4148</v>
      </c>
      <c r="O91" s="25">
        <f t="shared" si="29"/>
        <v>7.0159474397828811E-2</v>
      </c>
      <c r="P91" s="1">
        <v>100.5895</v>
      </c>
      <c r="Q91" s="25">
        <f t="shared" si="30"/>
        <v>-4.8093213391774754E-2</v>
      </c>
      <c r="R91" s="1">
        <v>100.4971</v>
      </c>
      <c r="S91" s="25">
        <f t="shared" si="31"/>
        <v>4.1710135463369019E-2</v>
      </c>
      <c r="T91" s="1">
        <v>100.702</v>
      </c>
      <c r="U91" s="25">
        <f t="shared" si="32"/>
        <v>-0.12734254748567811</v>
      </c>
      <c r="V91" s="1">
        <v>100.7753</v>
      </c>
      <c r="W91" s="25">
        <f t="shared" si="33"/>
        <v>-0.11685624006374233</v>
      </c>
      <c r="X91" s="1">
        <v>100.5087</v>
      </c>
      <c r="Y91" s="25">
        <f t="shared" si="34"/>
        <v>-0.21087934901426053</v>
      </c>
      <c r="Z91" s="1">
        <v>98.970500000000001</v>
      </c>
      <c r="AA91" s="25">
        <f t="shared" si="35"/>
        <v>7.4420937360017356E-2</v>
      </c>
      <c r="AB91" s="1">
        <v>101.0483</v>
      </c>
      <c r="AC91" s="25">
        <f t="shared" si="36"/>
        <v>-0.28823647824560084</v>
      </c>
      <c r="AD91" s="1">
        <v>99.437899999999999</v>
      </c>
      <c r="AE91" s="25">
        <f t="shared" si="37"/>
        <v>-6.5224295195707466E-2</v>
      </c>
      <c r="AF91" s="1">
        <v>99.828500000000005</v>
      </c>
      <c r="AG91" s="25">
        <f t="shared" si="22"/>
        <v>-5.5064149734433222E-2</v>
      </c>
      <c r="AH91" s="1">
        <v>101.8436</v>
      </c>
      <c r="AI91" s="25">
        <f t="shared" si="22"/>
        <v>0.18050346202688675</v>
      </c>
      <c r="AJ91" s="1">
        <v>97.754599999999996</v>
      </c>
      <c r="AK91" s="25">
        <f t="shared" si="22"/>
        <v>5.5168489069166063E-2</v>
      </c>
      <c r="AL91" s="1">
        <v>100.7864</v>
      </c>
      <c r="AM91" s="25">
        <f t="shared" si="22"/>
        <v>-5.939732047680376E-2</v>
      </c>
    </row>
    <row r="92" spans="1:39" x14ac:dyDescent="0.25">
      <c r="A92">
        <v>198106</v>
      </c>
      <c r="B92" s="2">
        <v>102.7214</v>
      </c>
      <c r="C92" s="25">
        <f t="shared" si="23"/>
        <v>0.30377803795125696</v>
      </c>
      <c r="D92" s="2">
        <v>99.6113</v>
      </c>
      <c r="E92" s="25">
        <f t="shared" si="24"/>
        <v>-9.1973160286052569E-2</v>
      </c>
      <c r="F92" s="2">
        <v>101.1045</v>
      </c>
      <c r="G92" s="25">
        <f t="shared" si="25"/>
        <v>1.4442590209310229E-2</v>
      </c>
      <c r="H92" s="2">
        <v>102.78270000000001</v>
      </c>
      <c r="I92" s="25">
        <f t="shared" si="26"/>
        <v>-0.13107573437389483</v>
      </c>
      <c r="J92" s="2">
        <v>97.868600000000001</v>
      </c>
      <c r="K92" s="25">
        <f t="shared" si="27"/>
        <v>-0.120934286247881</v>
      </c>
      <c r="L92" s="2">
        <v>100.16849999999999</v>
      </c>
      <c r="M92" s="25">
        <f t="shared" si="28"/>
        <v>-3.1736431926854554E-2</v>
      </c>
      <c r="N92" s="2">
        <v>99.504499999999993</v>
      </c>
      <c r="O92" s="25">
        <f t="shared" si="29"/>
        <v>9.0228014339910609E-2</v>
      </c>
      <c r="P92" s="2">
        <v>100.533</v>
      </c>
      <c r="Q92" s="25">
        <f t="shared" si="30"/>
        <v>-5.6168884426306701E-2</v>
      </c>
      <c r="R92" s="2">
        <v>100.5453</v>
      </c>
      <c r="S92" s="25">
        <f t="shared" si="31"/>
        <v>4.7961582971045177E-2</v>
      </c>
      <c r="T92" s="2">
        <v>100.6003</v>
      </c>
      <c r="U92" s="25">
        <f t="shared" si="32"/>
        <v>-0.10099104287898344</v>
      </c>
      <c r="V92" s="2">
        <v>100.6142</v>
      </c>
      <c r="W92" s="25">
        <f t="shared" si="33"/>
        <v>-0.15986060076229461</v>
      </c>
      <c r="X92" s="2">
        <v>100.2859</v>
      </c>
      <c r="Y92" s="25">
        <f t="shared" si="34"/>
        <v>-0.22167235274160998</v>
      </c>
      <c r="Z92" s="2">
        <v>99.049099999999996</v>
      </c>
      <c r="AA92" s="25">
        <f t="shared" si="35"/>
        <v>7.9417604235599959E-2</v>
      </c>
      <c r="AB92" s="2">
        <v>100.6281</v>
      </c>
      <c r="AC92" s="25">
        <f t="shared" si="36"/>
        <v>-0.41584074150677858</v>
      </c>
      <c r="AD92" s="2">
        <v>99.400999999999996</v>
      </c>
      <c r="AE92" s="25">
        <f t="shared" si="37"/>
        <v>-3.7108587369607385E-2</v>
      </c>
      <c r="AF92" s="2">
        <v>99.766300000000001</v>
      </c>
      <c r="AG92" s="25">
        <f t="shared" si="22"/>
        <v>-6.2306856258487558E-2</v>
      </c>
      <c r="AH92" s="2">
        <v>102.0235</v>
      </c>
      <c r="AI92" s="25">
        <f t="shared" si="22"/>
        <v>0.17664340223637373</v>
      </c>
      <c r="AJ92" s="2">
        <v>97.860600000000005</v>
      </c>
      <c r="AK92" s="25">
        <f t="shared" si="22"/>
        <v>0.10843479488434177</v>
      </c>
      <c r="AL92" s="2">
        <v>100.7002</v>
      </c>
      <c r="AM92" s="25">
        <f t="shared" si="22"/>
        <v>-8.5527412428666127E-2</v>
      </c>
    </row>
    <row r="93" spans="1:39" x14ac:dyDescent="0.25">
      <c r="A93">
        <v>198107</v>
      </c>
      <c r="B93" s="1">
        <v>102.9649</v>
      </c>
      <c r="C93" s="25">
        <f t="shared" si="23"/>
        <v>0.23704894987801703</v>
      </c>
      <c r="D93" s="1">
        <v>99.484099999999998</v>
      </c>
      <c r="E93" s="25">
        <f t="shared" si="24"/>
        <v>-0.12769635573474292</v>
      </c>
      <c r="F93" s="1">
        <v>101.0531</v>
      </c>
      <c r="G93" s="25">
        <f t="shared" si="25"/>
        <v>-5.0838488890208644E-2</v>
      </c>
      <c r="H93" s="1">
        <v>102.5313</v>
      </c>
      <c r="I93" s="25">
        <f t="shared" si="26"/>
        <v>-0.24459369135078554</v>
      </c>
      <c r="J93" s="1">
        <v>97.789400000000001</v>
      </c>
      <c r="K93" s="25">
        <f t="shared" si="27"/>
        <v>-8.0924831866400621E-2</v>
      </c>
      <c r="L93" s="1">
        <v>100.1301</v>
      </c>
      <c r="M93" s="25">
        <f t="shared" si="28"/>
        <v>-3.8335404842835596E-2</v>
      </c>
      <c r="N93" s="1">
        <v>99.606899999999996</v>
      </c>
      <c r="O93" s="25">
        <f t="shared" si="29"/>
        <v>0.10290991864689832</v>
      </c>
      <c r="P93" s="1">
        <v>100.47410000000001</v>
      </c>
      <c r="Q93" s="25">
        <f t="shared" si="30"/>
        <v>-5.8587727412883511E-2</v>
      </c>
      <c r="R93" s="1">
        <v>100.5989</v>
      </c>
      <c r="S93" s="25">
        <f t="shared" si="31"/>
        <v>5.3309304363309856E-2</v>
      </c>
      <c r="T93" s="1">
        <v>100.5274</v>
      </c>
      <c r="U93" s="25">
        <f t="shared" si="32"/>
        <v>-7.2464992649131435E-2</v>
      </c>
      <c r="V93" s="1">
        <v>100.43340000000001</v>
      </c>
      <c r="W93" s="25">
        <f t="shared" si="33"/>
        <v>-0.17969630529288186</v>
      </c>
      <c r="X93" s="1">
        <v>100.0761</v>
      </c>
      <c r="Y93" s="25">
        <f t="shared" si="34"/>
        <v>-0.2092018917913698</v>
      </c>
      <c r="Z93" s="1">
        <v>99.132800000000003</v>
      </c>
      <c r="AA93" s="25">
        <f t="shared" si="35"/>
        <v>8.4503544201822572E-2</v>
      </c>
      <c r="AB93" s="1">
        <v>100.1382</v>
      </c>
      <c r="AC93" s="25">
        <f t="shared" si="36"/>
        <v>-0.4868421444904612</v>
      </c>
      <c r="AD93" s="1">
        <v>99.380200000000002</v>
      </c>
      <c r="AE93" s="25">
        <f t="shared" si="37"/>
        <v>-2.092534280338644E-2</v>
      </c>
      <c r="AF93" s="1">
        <v>99.675799999999995</v>
      </c>
      <c r="AG93" s="25">
        <f t="shared" si="22"/>
        <v>-9.0711993929819795E-2</v>
      </c>
      <c r="AH93" s="1">
        <v>102.1705</v>
      </c>
      <c r="AI93" s="25">
        <f t="shared" si="22"/>
        <v>0.14408445113136245</v>
      </c>
      <c r="AJ93" s="1">
        <v>97.985100000000003</v>
      </c>
      <c r="AK93" s="25">
        <f t="shared" si="22"/>
        <v>0.12722178282168473</v>
      </c>
      <c r="AL93" s="1">
        <v>100.5742</v>
      </c>
      <c r="AM93" s="25">
        <f t="shared" si="22"/>
        <v>-0.12512388257420598</v>
      </c>
    </row>
    <row r="94" spans="1:39" x14ac:dyDescent="0.25">
      <c r="A94">
        <v>198108</v>
      </c>
      <c r="B94" s="2">
        <v>103.0844</v>
      </c>
      <c r="C94" s="25">
        <f t="shared" si="23"/>
        <v>0.11605896766762475</v>
      </c>
      <c r="D94" s="2">
        <v>99.337100000000007</v>
      </c>
      <c r="E94" s="25">
        <f t="shared" si="24"/>
        <v>-0.14776230573527968</v>
      </c>
      <c r="F94" s="2">
        <v>100.964</v>
      </c>
      <c r="G94" s="25">
        <f t="shared" si="25"/>
        <v>-8.8171466288517575E-2</v>
      </c>
      <c r="H94" s="2">
        <v>102.2029</v>
      </c>
      <c r="I94" s="25">
        <f t="shared" si="26"/>
        <v>-0.32029243752883463</v>
      </c>
      <c r="J94" s="2">
        <v>97.744299999999996</v>
      </c>
      <c r="K94" s="25">
        <f t="shared" si="27"/>
        <v>-4.6119518066380427E-2</v>
      </c>
      <c r="L94" s="2">
        <v>100.0804</v>
      </c>
      <c r="M94" s="25">
        <f t="shared" si="28"/>
        <v>-4.963542431297023E-2</v>
      </c>
      <c r="N94" s="2">
        <v>99.715900000000005</v>
      </c>
      <c r="O94" s="25">
        <f t="shared" si="29"/>
        <v>0.10943016999827208</v>
      </c>
      <c r="P94" s="2">
        <v>100.4139</v>
      </c>
      <c r="Q94" s="25">
        <f t="shared" si="30"/>
        <v>-5.9915938535412515E-2</v>
      </c>
      <c r="R94" s="2">
        <v>100.6561</v>
      </c>
      <c r="S94" s="25">
        <f t="shared" si="31"/>
        <v>5.6859468642295879E-2</v>
      </c>
      <c r="T94" s="2">
        <v>100.4837</v>
      </c>
      <c r="U94" s="25">
        <f t="shared" si="32"/>
        <v>-4.3470735341808481E-2</v>
      </c>
      <c r="V94" s="2">
        <v>100.2646</v>
      </c>
      <c r="W94" s="25">
        <f t="shared" si="33"/>
        <v>-0.16807157778189777</v>
      </c>
      <c r="X94" s="2">
        <v>99.904899999999998</v>
      </c>
      <c r="Y94" s="25">
        <f t="shared" si="34"/>
        <v>-0.17106981587012177</v>
      </c>
      <c r="Z94" s="2">
        <v>99.221800000000002</v>
      </c>
      <c r="AA94" s="25">
        <f t="shared" si="35"/>
        <v>8.9778559669452113E-2</v>
      </c>
      <c r="AB94" s="2">
        <v>99.644900000000007</v>
      </c>
      <c r="AC94" s="25">
        <f t="shared" si="36"/>
        <v>-0.49261920026522421</v>
      </c>
      <c r="AD94" s="2">
        <v>99.361800000000002</v>
      </c>
      <c r="AE94" s="25">
        <f t="shared" si="37"/>
        <v>-1.8514754448068882E-2</v>
      </c>
      <c r="AF94" s="2">
        <v>99.537899999999993</v>
      </c>
      <c r="AG94" s="25">
        <f t="shared" si="22"/>
        <v>-0.13834852592103791</v>
      </c>
      <c r="AH94" s="2">
        <v>102.2653</v>
      </c>
      <c r="AI94" s="25">
        <f t="shared" si="22"/>
        <v>9.2786078173241998E-2</v>
      </c>
      <c r="AJ94" s="2">
        <v>98.093500000000006</v>
      </c>
      <c r="AK94" s="25">
        <f t="shared" si="22"/>
        <v>0.1106290650313192</v>
      </c>
      <c r="AL94" s="2">
        <v>100.3792</v>
      </c>
      <c r="AM94" s="25">
        <f t="shared" si="22"/>
        <v>-0.19388670255394264</v>
      </c>
    </row>
    <row r="95" spans="1:39" x14ac:dyDescent="0.25">
      <c r="A95">
        <v>198109</v>
      </c>
      <c r="B95" s="1">
        <v>103.04470000000001</v>
      </c>
      <c r="C95" s="25">
        <f t="shared" si="23"/>
        <v>-3.8512131806554911E-2</v>
      </c>
      <c r="D95" s="1">
        <v>99.201899999999995</v>
      </c>
      <c r="E95" s="25">
        <f t="shared" si="24"/>
        <v>-0.1361022216271783</v>
      </c>
      <c r="F95" s="1">
        <v>100.8665</v>
      </c>
      <c r="G95" s="25">
        <f t="shared" si="25"/>
        <v>-9.6569074125427465E-2</v>
      </c>
      <c r="H95" s="1">
        <v>101.8284</v>
      </c>
      <c r="I95" s="25">
        <f t="shared" si="26"/>
        <v>-0.36642795850215365</v>
      </c>
      <c r="J95" s="1">
        <v>97.730400000000003</v>
      </c>
      <c r="K95" s="25">
        <f t="shared" si="27"/>
        <v>-1.4220778091400188E-2</v>
      </c>
      <c r="L95" s="1">
        <v>100.0206</v>
      </c>
      <c r="M95" s="25">
        <f t="shared" si="28"/>
        <v>-5.9751959424618244E-2</v>
      </c>
      <c r="N95" s="1">
        <v>99.828500000000005</v>
      </c>
      <c r="O95" s="25">
        <f t="shared" si="29"/>
        <v>0.11292080801557272</v>
      </c>
      <c r="P95" s="1">
        <v>100.35209999999999</v>
      </c>
      <c r="Q95" s="25">
        <f t="shared" si="30"/>
        <v>-6.1545264151681378E-2</v>
      </c>
      <c r="R95" s="1">
        <v>100.71429999999999</v>
      </c>
      <c r="S95" s="25">
        <f t="shared" si="31"/>
        <v>5.7820638788905358E-2</v>
      </c>
      <c r="T95" s="1">
        <v>100.4635</v>
      </c>
      <c r="U95" s="25">
        <f t="shared" si="32"/>
        <v>-2.0102762935682764E-2</v>
      </c>
      <c r="V95" s="1">
        <v>100.1358</v>
      </c>
      <c r="W95" s="25">
        <f t="shared" si="33"/>
        <v>-0.12846009458971386</v>
      </c>
      <c r="X95" s="1">
        <v>99.790099999999995</v>
      </c>
      <c r="Y95" s="25">
        <f t="shared" si="34"/>
        <v>-0.11490927872406904</v>
      </c>
      <c r="Z95" s="1">
        <v>99.316100000000006</v>
      </c>
      <c r="AA95" s="25">
        <f t="shared" si="35"/>
        <v>9.5039598152829363E-2</v>
      </c>
      <c r="AB95" s="1">
        <v>99.203299999999999</v>
      </c>
      <c r="AC95" s="25">
        <f t="shared" si="36"/>
        <v>-0.443173709843663</v>
      </c>
      <c r="AD95" s="1">
        <v>99.337699999999998</v>
      </c>
      <c r="AE95" s="25">
        <f t="shared" si="37"/>
        <v>-2.4254794095924417E-2</v>
      </c>
      <c r="AF95" s="1">
        <v>99.349800000000002</v>
      </c>
      <c r="AG95" s="25">
        <f t="shared" si="22"/>
        <v>-0.18897324536683163</v>
      </c>
      <c r="AH95" s="1">
        <v>102.2957</v>
      </c>
      <c r="AI95" s="25">
        <f t="shared" si="22"/>
        <v>2.9726603256432248E-2</v>
      </c>
      <c r="AJ95" s="1">
        <v>98.163499999999999</v>
      </c>
      <c r="AK95" s="25">
        <f t="shared" si="22"/>
        <v>7.136048769795468E-2</v>
      </c>
      <c r="AL95" s="1">
        <v>100.0915</v>
      </c>
      <c r="AM95" s="25">
        <f t="shared" si="22"/>
        <v>-0.28661316288633598</v>
      </c>
    </row>
    <row r="96" spans="1:39" x14ac:dyDescent="0.25">
      <c r="A96">
        <v>198110</v>
      </c>
      <c r="B96" s="2">
        <v>102.86150000000001</v>
      </c>
      <c r="C96" s="25">
        <f t="shared" si="23"/>
        <v>-0.17778692159810194</v>
      </c>
      <c r="D96" s="2">
        <v>99.1233</v>
      </c>
      <c r="E96" s="25">
        <f t="shared" si="24"/>
        <v>-7.9232353412580253E-2</v>
      </c>
      <c r="F96" s="2">
        <v>100.7754</v>
      </c>
      <c r="G96" s="25">
        <f t="shared" si="25"/>
        <v>-9.0317399731325368E-2</v>
      </c>
      <c r="H96" s="2">
        <v>101.4187</v>
      </c>
      <c r="I96" s="25">
        <f t="shared" si="26"/>
        <v>-0.40234355052225196</v>
      </c>
      <c r="J96" s="2">
        <v>97.753200000000007</v>
      </c>
      <c r="K96" s="25">
        <f t="shared" si="27"/>
        <v>2.332948601459086E-2</v>
      </c>
      <c r="L96" s="2">
        <v>99.956299999999999</v>
      </c>
      <c r="M96" s="25">
        <f t="shared" si="28"/>
        <v>-6.4286756928075728E-2</v>
      </c>
      <c r="N96" s="2">
        <v>99.945499999999996</v>
      </c>
      <c r="O96" s="25">
        <f t="shared" si="29"/>
        <v>0.11720099971450058</v>
      </c>
      <c r="P96" s="2">
        <v>100.29</v>
      </c>
      <c r="Q96" s="25">
        <f t="shared" si="30"/>
        <v>-6.1882113079832636E-2</v>
      </c>
      <c r="R96" s="2">
        <v>100.7705</v>
      </c>
      <c r="S96" s="25">
        <f t="shared" si="31"/>
        <v>5.5801410524626616E-2</v>
      </c>
      <c r="T96" s="2">
        <v>100.4487</v>
      </c>
      <c r="U96" s="25">
        <f t="shared" si="32"/>
        <v>-1.4731718484816804E-2</v>
      </c>
      <c r="V96" s="2">
        <v>100.0591</v>
      </c>
      <c r="W96" s="25">
        <f t="shared" si="33"/>
        <v>-7.6595982655556186E-2</v>
      </c>
      <c r="X96" s="2">
        <v>99.7273</v>
      </c>
      <c r="Y96" s="25">
        <f t="shared" si="34"/>
        <v>-6.293209446628048E-2</v>
      </c>
      <c r="Z96" s="2">
        <v>99.414599999999993</v>
      </c>
      <c r="AA96" s="25">
        <f t="shared" si="35"/>
        <v>9.9178280258676227E-2</v>
      </c>
      <c r="AB96" s="2">
        <v>98.837100000000007</v>
      </c>
      <c r="AC96" s="25">
        <f t="shared" si="36"/>
        <v>-0.36914094591610569</v>
      </c>
      <c r="AD96" s="2">
        <v>99.311199999999999</v>
      </c>
      <c r="AE96" s="25">
        <f t="shared" si="37"/>
        <v>-2.6676679649316058E-2</v>
      </c>
      <c r="AF96" s="2">
        <v>99.142600000000002</v>
      </c>
      <c r="AG96" s="25">
        <f t="shared" si="22"/>
        <v>-0.2085560313156144</v>
      </c>
      <c r="AH96" s="2">
        <v>102.2574</v>
      </c>
      <c r="AI96" s="25">
        <f t="shared" si="22"/>
        <v>-3.7440478925304242E-2</v>
      </c>
      <c r="AJ96" s="2">
        <v>98.198800000000006</v>
      </c>
      <c r="AK96" s="25">
        <f t="shared" si="22"/>
        <v>3.596041298446627E-2</v>
      </c>
      <c r="AL96" s="2">
        <v>99.718199999999996</v>
      </c>
      <c r="AM96" s="25">
        <f t="shared" si="22"/>
        <v>-0.37295874275038382</v>
      </c>
    </row>
    <row r="97" spans="1:39" x14ac:dyDescent="0.25">
      <c r="A97">
        <v>198111</v>
      </c>
      <c r="B97" s="1">
        <v>102.5758</v>
      </c>
      <c r="C97" s="25">
        <f t="shared" si="23"/>
        <v>-0.27775212300035057</v>
      </c>
      <c r="D97" s="1">
        <v>99.141300000000001</v>
      </c>
      <c r="E97" s="25">
        <f t="shared" si="24"/>
        <v>1.8159201721493011E-2</v>
      </c>
      <c r="F97" s="1">
        <v>100.69589999999999</v>
      </c>
      <c r="G97" s="25">
        <f t="shared" si="25"/>
        <v>-7.8888300120872862E-2</v>
      </c>
      <c r="H97" s="1">
        <v>100.9723</v>
      </c>
      <c r="I97" s="25">
        <f t="shared" si="26"/>
        <v>-0.44015551372675554</v>
      </c>
      <c r="J97" s="1">
        <v>97.822500000000005</v>
      </c>
      <c r="K97" s="25">
        <f t="shared" si="27"/>
        <v>7.0892819876994667E-2</v>
      </c>
      <c r="L97" s="1">
        <v>99.895099999999999</v>
      </c>
      <c r="M97" s="25">
        <f t="shared" si="28"/>
        <v>-6.1226756092411856E-2</v>
      </c>
      <c r="N97" s="1">
        <v>100.0688</v>
      </c>
      <c r="O97" s="25">
        <f t="shared" si="29"/>
        <v>0.12336723514315344</v>
      </c>
      <c r="P97" s="1">
        <v>100.227</v>
      </c>
      <c r="Q97" s="25">
        <f t="shared" si="30"/>
        <v>-6.2817828297938361E-2</v>
      </c>
      <c r="R97" s="1">
        <v>100.8206</v>
      </c>
      <c r="S97" s="25">
        <f t="shared" si="31"/>
        <v>4.9716931046288826E-2</v>
      </c>
      <c r="T97" s="1">
        <v>100.417</v>
      </c>
      <c r="U97" s="25">
        <f t="shared" si="32"/>
        <v>-3.1558397470550364E-2</v>
      </c>
      <c r="V97" s="1">
        <v>100.03530000000001</v>
      </c>
      <c r="W97" s="25">
        <f t="shared" si="33"/>
        <v>-2.3785942507972061E-2</v>
      </c>
      <c r="X97" s="1">
        <v>99.696299999999994</v>
      </c>
      <c r="Y97" s="25">
        <f t="shared" si="34"/>
        <v>-3.1084768162785825E-2</v>
      </c>
      <c r="Z97" s="1">
        <v>99.515699999999995</v>
      </c>
      <c r="AA97" s="25">
        <f t="shared" si="35"/>
        <v>0.101695324429211</v>
      </c>
      <c r="AB97" s="1">
        <v>98.549400000000006</v>
      </c>
      <c r="AC97" s="25">
        <f t="shared" si="36"/>
        <v>-0.29108502778814932</v>
      </c>
      <c r="AD97" s="1">
        <v>99.291799999999995</v>
      </c>
      <c r="AE97" s="25">
        <f t="shared" si="37"/>
        <v>-1.9534554008011708E-2</v>
      </c>
      <c r="AF97" s="1">
        <v>98.961699999999993</v>
      </c>
      <c r="AG97" s="25">
        <f t="shared" si="22"/>
        <v>-0.1824644501959887</v>
      </c>
      <c r="AH97" s="1">
        <v>102.14660000000001</v>
      </c>
      <c r="AI97" s="25">
        <f t="shared" si="22"/>
        <v>-0.10835401643303816</v>
      </c>
      <c r="AJ97" s="1">
        <v>98.216399999999993</v>
      </c>
      <c r="AK97" s="25">
        <f t="shared" si="22"/>
        <v>1.7922825940833699E-2</v>
      </c>
      <c r="AL97" s="1">
        <v>99.283699999999996</v>
      </c>
      <c r="AM97" s="25">
        <f t="shared" si="22"/>
        <v>-0.43572788116913452</v>
      </c>
    </row>
    <row r="98" spans="1:39" x14ac:dyDescent="0.25">
      <c r="A98">
        <v>198112</v>
      </c>
      <c r="B98" s="2">
        <v>102.2379</v>
      </c>
      <c r="C98" s="25">
        <f t="shared" si="23"/>
        <v>-0.32941493022721219</v>
      </c>
      <c r="D98" s="2">
        <v>99.269300000000001</v>
      </c>
      <c r="E98" s="25">
        <f t="shared" si="24"/>
        <v>0.12910865602932392</v>
      </c>
      <c r="F98" s="2">
        <v>100.628</v>
      </c>
      <c r="G98" s="25">
        <f t="shared" si="25"/>
        <v>-6.7430749414816804E-2</v>
      </c>
      <c r="H98" s="2">
        <v>100.4851</v>
      </c>
      <c r="I98" s="25">
        <f t="shared" si="26"/>
        <v>-0.48250856918184626</v>
      </c>
      <c r="J98" s="2">
        <v>97.9435</v>
      </c>
      <c r="K98" s="25">
        <f t="shared" si="27"/>
        <v>0.12369342431444209</v>
      </c>
      <c r="L98" s="2">
        <v>99.844499999999996</v>
      </c>
      <c r="M98" s="25">
        <f t="shared" si="28"/>
        <v>-5.0653135138763433E-2</v>
      </c>
      <c r="N98" s="2">
        <v>100.1983</v>
      </c>
      <c r="O98" s="25">
        <f t="shared" si="29"/>
        <v>0.1294109652559112</v>
      </c>
      <c r="P98" s="2">
        <v>100.15689999999999</v>
      </c>
      <c r="Q98" s="25">
        <f t="shared" si="30"/>
        <v>-6.9941233400192274E-2</v>
      </c>
      <c r="R98" s="2">
        <v>100.8605</v>
      </c>
      <c r="S98" s="25">
        <f t="shared" si="31"/>
        <v>3.9575245535141565E-2</v>
      </c>
      <c r="T98" s="2">
        <v>100.3507</v>
      </c>
      <c r="U98" s="25">
        <f t="shared" si="32"/>
        <v>-6.6024677096505821E-2</v>
      </c>
      <c r="V98" s="2">
        <v>100.0547</v>
      </c>
      <c r="W98" s="25">
        <f t="shared" si="33"/>
        <v>1.9393154216551869E-2</v>
      </c>
      <c r="X98" s="2">
        <v>99.6631</v>
      </c>
      <c r="Y98" s="25">
        <f t="shared" si="34"/>
        <v>-3.3301135548654943E-2</v>
      </c>
      <c r="Z98" s="2">
        <v>99.616799999999998</v>
      </c>
      <c r="AA98" s="25">
        <f t="shared" si="35"/>
        <v>0.10159201010494065</v>
      </c>
      <c r="AB98" s="2">
        <v>98.326999999999998</v>
      </c>
      <c r="AC98" s="25">
        <f t="shared" si="36"/>
        <v>-0.22567362155427378</v>
      </c>
      <c r="AD98" s="2">
        <v>99.2881</v>
      </c>
      <c r="AE98" s="25">
        <f t="shared" si="37"/>
        <v>-3.7263902960717092E-3</v>
      </c>
      <c r="AF98" s="2">
        <v>98.848299999999995</v>
      </c>
      <c r="AG98" s="25">
        <f t="shared" si="22"/>
        <v>-0.11458978574539304</v>
      </c>
      <c r="AH98" s="2">
        <v>101.9577</v>
      </c>
      <c r="AI98" s="25">
        <f t="shared" si="22"/>
        <v>-0.18493028647062537</v>
      </c>
      <c r="AJ98" s="2">
        <v>98.236599999999996</v>
      </c>
      <c r="AK98" s="25">
        <f t="shared" si="22"/>
        <v>2.0566829979517334E-2</v>
      </c>
      <c r="AL98" s="2">
        <v>98.822800000000001</v>
      </c>
      <c r="AM98" s="25">
        <f t="shared" si="22"/>
        <v>-0.46422524543303201</v>
      </c>
    </row>
    <row r="99" spans="1:39" x14ac:dyDescent="0.25">
      <c r="A99">
        <v>198201</v>
      </c>
      <c r="B99" s="1">
        <v>101.9002</v>
      </c>
      <c r="C99" s="25">
        <f t="shared" si="23"/>
        <v>-0.33030803645223361</v>
      </c>
      <c r="D99" s="1">
        <v>99.464600000000004</v>
      </c>
      <c r="E99" s="25">
        <f t="shared" si="24"/>
        <v>0.19673756136086698</v>
      </c>
      <c r="F99" s="1">
        <v>100.5711</v>
      </c>
      <c r="G99" s="25">
        <f t="shared" si="25"/>
        <v>-5.654489804030572E-2</v>
      </c>
      <c r="H99" s="1">
        <v>99.962400000000002</v>
      </c>
      <c r="I99" s="25">
        <f t="shared" si="26"/>
        <v>-0.52017662320085301</v>
      </c>
      <c r="J99" s="1">
        <v>98.106399999999994</v>
      </c>
      <c r="K99" s="25">
        <f t="shared" si="27"/>
        <v>0.16632037858560639</v>
      </c>
      <c r="L99" s="1">
        <v>99.81</v>
      </c>
      <c r="M99" s="25">
        <f t="shared" si="28"/>
        <v>-3.4553731051779724E-2</v>
      </c>
      <c r="N99" s="1">
        <v>100.32859999999999</v>
      </c>
      <c r="O99" s="25">
        <f t="shared" si="29"/>
        <v>0.13004212646321464</v>
      </c>
      <c r="P99" s="1">
        <v>100.06440000000001</v>
      </c>
      <c r="Q99" s="25">
        <f t="shared" si="30"/>
        <v>-9.2355094856157616E-2</v>
      </c>
      <c r="R99" s="1">
        <v>100.8866</v>
      </c>
      <c r="S99" s="25">
        <f t="shared" si="31"/>
        <v>2.5877325613098849E-2</v>
      </c>
      <c r="T99" s="1">
        <v>100.2452</v>
      </c>
      <c r="U99" s="25">
        <f t="shared" si="32"/>
        <v>-0.10513130451507201</v>
      </c>
      <c r="V99" s="1">
        <v>100.0938</v>
      </c>
      <c r="W99" s="25">
        <f t="shared" si="33"/>
        <v>3.9078623992680805E-2</v>
      </c>
      <c r="X99" s="1">
        <v>99.579099999999997</v>
      </c>
      <c r="Y99" s="25">
        <f t="shared" si="34"/>
        <v>-8.428395263643533E-2</v>
      </c>
      <c r="Z99" s="1">
        <v>99.713099999999997</v>
      </c>
      <c r="AA99" s="25">
        <f t="shared" si="35"/>
        <v>9.6670441130411122E-2</v>
      </c>
      <c r="AB99" s="1">
        <v>98.139300000000006</v>
      </c>
      <c r="AC99" s="25">
        <f t="shared" si="36"/>
        <v>-0.19089365077750001</v>
      </c>
      <c r="AD99" s="1">
        <v>99.301900000000003</v>
      </c>
      <c r="AE99" s="25">
        <f t="shared" si="37"/>
        <v>1.3898946600854851E-2</v>
      </c>
      <c r="AF99" s="1">
        <v>98.819500000000005</v>
      </c>
      <c r="AG99" s="25">
        <f t="shared" si="22"/>
        <v>-2.9135554177451433E-2</v>
      </c>
      <c r="AH99" s="1">
        <v>101.68600000000001</v>
      </c>
      <c r="AI99" s="25">
        <f t="shared" si="22"/>
        <v>-0.26648306111259434</v>
      </c>
      <c r="AJ99" s="1">
        <v>98.273300000000006</v>
      </c>
      <c r="AK99" s="25">
        <f t="shared" si="22"/>
        <v>3.7358784811374168E-2</v>
      </c>
      <c r="AL99" s="1">
        <v>98.377399999999994</v>
      </c>
      <c r="AM99" s="25">
        <f t="shared" si="22"/>
        <v>-0.45070570758975304</v>
      </c>
    </row>
    <row r="100" spans="1:39" x14ac:dyDescent="0.25">
      <c r="A100">
        <v>198202</v>
      </c>
      <c r="B100" s="2">
        <v>101.6019</v>
      </c>
      <c r="C100" s="25">
        <f t="shared" si="23"/>
        <v>-0.29273740385200181</v>
      </c>
      <c r="D100" s="2">
        <v>99.662800000000004</v>
      </c>
      <c r="E100" s="25">
        <f t="shared" si="24"/>
        <v>0.19926687484793579</v>
      </c>
      <c r="F100" s="2">
        <v>100.5231</v>
      </c>
      <c r="G100" s="25">
        <f t="shared" si="25"/>
        <v>-4.7727428654953379E-2</v>
      </c>
      <c r="H100" s="2">
        <v>99.413899999999998</v>
      </c>
      <c r="I100" s="25">
        <f t="shared" si="26"/>
        <v>-0.54870631357390798</v>
      </c>
      <c r="J100" s="2">
        <v>98.2941</v>
      </c>
      <c r="K100" s="25">
        <f t="shared" si="27"/>
        <v>0.19132289024977642</v>
      </c>
      <c r="L100" s="2">
        <v>99.795599999999993</v>
      </c>
      <c r="M100" s="25">
        <f t="shared" si="28"/>
        <v>-1.4427412082966709E-2</v>
      </c>
      <c r="N100" s="2">
        <v>100.4507</v>
      </c>
      <c r="O100" s="25">
        <f t="shared" si="29"/>
        <v>0.12170009349278593</v>
      </c>
      <c r="P100" s="2">
        <v>99.931299999999993</v>
      </c>
      <c r="Q100" s="25">
        <f t="shared" si="30"/>
        <v>-0.13301433876584789</v>
      </c>
      <c r="R100" s="2">
        <v>100.8948</v>
      </c>
      <c r="S100" s="25">
        <f t="shared" si="31"/>
        <v>8.1279377043157412E-3</v>
      </c>
      <c r="T100" s="2">
        <v>100.10380000000001</v>
      </c>
      <c r="U100" s="25">
        <f t="shared" si="32"/>
        <v>-0.14105413526033186</v>
      </c>
      <c r="V100" s="2">
        <v>100.1267</v>
      </c>
      <c r="W100" s="25">
        <f t="shared" si="33"/>
        <v>3.2869168719738814E-2</v>
      </c>
      <c r="X100" s="2">
        <v>99.401799999999994</v>
      </c>
      <c r="Y100" s="25">
        <f t="shared" si="34"/>
        <v>-0.17804940996655169</v>
      </c>
      <c r="Z100" s="2">
        <v>99.799199999999999</v>
      </c>
      <c r="AA100" s="25">
        <f t="shared" si="35"/>
        <v>8.6347731642082981E-2</v>
      </c>
      <c r="AB100" s="2">
        <v>97.952699999999993</v>
      </c>
      <c r="AC100" s="25">
        <f t="shared" si="36"/>
        <v>-0.19013789582767834</v>
      </c>
      <c r="AD100" s="2">
        <v>99.331299999999999</v>
      </c>
      <c r="AE100" s="25">
        <f t="shared" si="37"/>
        <v>2.9606684262834276E-2</v>
      </c>
      <c r="AF100" s="2">
        <v>98.872600000000006</v>
      </c>
      <c r="AG100" s="25">
        <f t="shared" si="22"/>
        <v>5.3734333810635131E-2</v>
      </c>
      <c r="AH100" s="2">
        <v>101.32850000000001</v>
      </c>
      <c r="AI100" s="25">
        <f t="shared" si="22"/>
        <v>-0.35157248785477024</v>
      </c>
      <c r="AJ100" s="2">
        <v>98.332700000000003</v>
      </c>
      <c r="AK100" s="25">
        <f t="shared" si="22"/>
        <v>6.0443681040523278E-2</v>
      </c>
      <c r="AL100" s="2">
        <v>97.984899999999996</v>
      </c>
      <c r="AM100" s="25">
        <f t="shared" si="22"/>
        <v>-0.39897374803562435</v>
      </c>
    </row>
    <row r="101" spans="1:39" x14ac:dyDescent="0.25">
      <c r="A101">
        <v>198203</v>
      </c>
      <c r="B101" s="1">
        <v>101.355</v>
      </c>
      <c r="C101" s="25">
        <f t="shared" si="23"/>
        <v>-0.24300726659638899</v>
      </c>
      <c r="D101" s="1">
        <v>99.805700000000002</v>
      </c>
      <c r="E101" s="25">
        <f t="shared" si="24"/>
        <v>0.14338348912532797</v>
      </c>
      <c r="F101" s="1">
        <v>100.47880000000001</v>
      </c>
      <c r="G101" s="25">
        <f t="shared" si="25"/>
        <v>-4.4069472588880249E-2</v>
      </c>
      <c r="H101" s="1">
        <v>98.850200000000001</v>
      </c>
      <c r="I101" s="25">
        <f t="shared" si="26"/>
        <v>-0.56702332370020414</v>
      </c>
      <c r="J101" s="1">
        <v>98.488600000000005</v>
      </c>
      <c r="K101" s="25">
        <f t="shared" si="27"/>
        <v>0.19787555916377991</v>
      </c>
      <c r="L101" s="1">
        <v>99.803200000000004</v>
      </c>
      <c r="M101" s="25">
        <f t="shared" si="28"/>
        <v>7.6155662173589917E-3</v>
      </c>
      <c r="N101" s="1">
        <v>100.5538</v>
      </c>
      <c r="O101" s="25">
        <f t="shared" si="29"/>
        <v>0.10263741317880089</v>
      </c>
      <c r="P101" s="1">
        <v>99.745099999999994</v>
      </c>
      <c r="Q101" s="25">
        <f t="shared" si="30"/>
        <v>-0.1863280073410428</v>
      </c>
      <c r="R101" s="1">
        <v>100.881</v>
      </c>
      <c r="S101" s="25">
        <f t="shared" si="31"/>
        <v>-1.3677612721372523E-2</v>
      </c>
      <c r="T101" s="1">
        <v>99.933499999999995</v>
      </c>
      <c r="U101" s="25">
        <f t="shared" si="32"/>
        <v>-0.17012341189846103</v>
      </c>
      <c r="V101" s="1">
        <v>100.1332</v>
      </c>
      <c r="W101" s="25">
        <f t="shared" si="33"/>
        <v>6.4917749211774829E-3</v>
      </c>
      <c r="X101" s="1">
        <v>99.117900000000006</v>
      </c>
      <c r="Y101" s="25">
        <f t="shared" si="34"/>
        <v>-0.28560851010745131</v>
      </c>
      <c r="Z101" s="1">
        <v>99.869100000000003</v>
      </c>
      <c r="AA101" s="25">
        <f t="shared" si="35"/>
        <v>7.0040641608353646E-2</v>
      </c>
      <c r="AB101" s="1">
        <v>97.741100000000003</v>
      </c>
      <c r="AC101" s="25">
        <f t="shared" si="36"/>
        <v>-0.21602263133123439</v>
      </c>
      <c r="AD101" s="1">
        <v>99.374099999999999</v>
      </c>
      <c r="AE101" s="25">
        <f t="shared" si="37"/>
        <v>4.3088130327499717E-2</v>
      </c>
      <c r="AF101" s="1">
        <v>98.984099999999998</v>
      </c>
      <c r="AG101" s="25">
        <f t="shared" si="22"/>
        <v>0.11277138458985844</v>
      </c>
      <c r="AH101" s="1">
        <v>100.8907</v>
      </c>
      <c r="AI101" s="25">
        <f t="shared" si="22"/>
        <v>-0.43206008181312261</v>
      </c>
      <c r="AJ101" s="1">
        <v>98.410200000000003</v>
      </c>
      <c r="AK101" s="25">
        <f t="shared" si="22"/>
        <v>7.8814066938058813E-2</v>
      </c>
      <c r="AL101" s="1">
        <v>97.665800000000004</v>
      </c>
      <c r="AM101" s="25">
        <f t="shared" si="22"/>
        <v>-0.32566242349585672</v>
      </c>
    </row>
    <row r="102" spans="1:39" x14ac:dyDescent="0.25">
      <c r="A102">
        <v>198204</v>
      </c>
      <c r="B102" s="2">
        <v>101.1264</v>
      </c>
      <c r="C102" s="25">
        <f t="shared" si="23"/>
        <v>-0.22554388042030499</v>
      </c>
      <c r="D102" s="2">
        <v>99.869399999999999</v>
      </c>
      <c r="E102" s="25">
        <f t="shared" si="24"/>
        <v>6.3824010051527325E-2</v>
      </c>
      <c r="F102" s="2">
        <v>100.4285</v>
      </c>
      <c r="G102" s="25">
        <f t="shared" si="25"/>
        <v>-5.0060311229838651E-2</v>
      </c>
      <c r="H102" s="2">
        <v>98.281800000000004</v>
      </c>
      <c r="I102" s="25">
        <f t="shared" si="26"/>
        <v>-0.57501148202026586</v>
      </c>
      <c r="J102" s="2">
        <v>98.673299999999998</v>
      </c>
      <c r="K102" s="25">
        <f t="shared" si="27"/>
        <v>0.18753439484365939</v>
      </c>
      <c r="L102" s="2">
        <v>99.831000000000003</v>
      </c>
      <c r="M102" s="25">
        <f t="shared" si="28"/>
        <v>2.7854818282378881E-2</v>
      </c>
      <c r="N102" s="2">
        <v>100.6281</v>
      </c>
      <c r="O102" s="25">
        <f t="shared" si="29"/>
        <v>7.3890792789539569E-2</v>
      </c>
      <c r="P102" s="2">
        <v>99.509399999999999</v>
      </c>
      <c r="Q102" s="25">
        <f t="shared" si="30"/>
        <v>-0.23630233465101969</v>
      </c>
      <c r="R102" s="2">
        <v>100.8425</v>
      </c>
      <c r="S102" s="25">
        <f t="shared" si="31"/>
        <v>-3.8163777123540694E-2</v>
      </c>
      <c r="T102" s="2">
        <v>99.744699999999995</v>
      </c>
      <c r="U102" s="25">
        <f t="shared" si="32"/>
        <v>-0.18892563554763972</v>
      </c>
      <c r="V102" s="2">
        <v>100.10890000000001</v>
      </c>
      <c r="W102" s="25">
        <f t="shared" si="33"/>
        <v>-2.4267675456288881E-2</v>
      </c>
      <c r="X102" s="2">
        <v>98.773200000000003</v>
      </c>
      <c r="Y102" s="25">
        <f t="shared" si="34"/>
        <v>-0.34776765851577068</v>
      </c>
      <c r="Z102" s="2">
        <v>99.918199999999999</v>
      </c>
      <c r="AA102" s="25">
        <f t="shared" si="35"/>
        <v>4.9164356142185825E-2</v>
      </c>
      <c r="AB102" s="2">
        <v>97.497500000000002</v>
      </c>
      <c r="AC102" s="25">
        <f t="shared" si="36"/>
        <v>-0.24922985315287091</v>
      </c>
      <c r="AD102" s="2">
        <v>99.428799999999995</v>
      </c>
      <c r="AE102" s="25">
        <f t="shared" si="37"/>
        <v>5.5044523673670367E-2</v>
      </c>
      <c r="AF102" s="2">
        <v>99.102099999999993</v>
      </c>
      <c r="AG102" s="25">
        <f t="shared" si="22"/>
        <v>0.11921106521147842</v>
      </c>
      <c r="AH102" s="2">
        <v>100.3993</v>
      </c>
      <c r="AI102" s="25">
        <f t="shared" si="22"/>
        <v>-0.48706174107226807</v>
      </c>
      <c r="AJ102" s="2">
        <v>98.485699999999994</v>
      </c>
      <c r="AK102" s="25">
        <f t="shared" si="22"/>
        <v>7.6719689625659754E-2</v>
      </c>
      <c r="AL102" s="2">
        <v>97.406400000000005</v>
      </c>
      <c r="AM102" s="25">
        <f t="shared" si="22"/>
        <v>-0.26559962648132651</v>
      </c>
    </row>
    <row r="103" spans="1:39" x14ac:dyDescent="0.25">
      <c r="A103">
        <v>198205</v>
      </c>
      <c r="B103" s="1">
        <v>100.8623</v>
      </c>
      <c r="C103" s="25">
        <f t="shared" si="23"/>
        <v>-0.261158312765014</v>
      </c>
      <c r="D103" s="1">
        <v>99.851600000000005</v>
      </c>
      <c r="E103" s="25">
        <f t="shared" si="24"/>
        <v>-1.7823277200017265E-2</v>
      </c>
      <c r="F103" s="1">
        <v>100.3596</v>
      </c>
      <c r="G103" s="25">
        <f t="shared" si="25"/>
        <v>-6.860602319062746E-2</v>
      </c>
      <c r="H103" s="1">
        <v>97.719399999999993</v>
      </c>
      <c r="I103" s="25">
        <f t="shared" si="26"/>
        <v>-0.57223209180134149</v>
      </c>
      <c r="J103" s="1">
        <v>98.833500000000001</v>
      </c>
      <c r="K103" s="25">
        <f t="shared" si="27"/>
        <v>0.16235394985269899</v>
      </c>
      <c r="L103" s="1">
        <v>99.875299999999996</v>
      </c>
      <c r="M103" s="25">
        <f t="shared" si="28"/>
        <v>4.4374993739412283E-2</v>
      </c>
      <c r="N103" s="1">
        <v>100.6662</v>
      </c>
      <c r="O103" s="25">
        <f t="shared" si="29"/>
        <v>3.7862187599686389E-2</v>
      </c>
      <c r="P103" s="1">
        <v>99.238200000000006</v>
      </c>
      <c r="Q103" s="25">
        <f t="shared" si="30"/>
        <v>-0.2725370668499591</v>
      </c>
      <c r="R103" s="1">
        <v>100.7765</v>
      </c>
      <c r="S103" s="25">
        <f t="shared" si="31"/>
        <v>-6.5448595582222283E-2</v>
      </c>
      <c r="T103" s="1">
        <v>99.547300000000007</v>
      </c>
      <c r="U103" s="25">
        <f t="shared" si="32"/>
        <v>-0.19790525210862092</v>
      </c>
      <c r="V103" s="1">
        <v>100.0587</v>
      </c>
      <c r="W103" s="25">
        <f t="shared" si="33"/>
        <v>-5.0145391668476827E-2</v>
      </c>
      <c r="X103" s="1">
        <v>98.430599999999998</v>
      </c>
      <c r="Y103" s="25">
        <f t="shared" si="34"/>
        <v>-0.34685521983696432</v>
      </c>
      <c r="Z103" s="1">
        <v>99.940799999999996</v>
      </c>
      <c r="AA103" s="25">
        <f t="shared" si="35"/>
        <v>2.2618501934579552E-2</v>
      </c>
      <c r="AB103" s="1">
        <v>97.227599999999995</v>
      </c>
      <c r="AC103" s="25">
        <f t="shared" si="36"/>
        <v>-0.27682761096439079</v>
      </c>
      <c r="AD103" s="1">
        <v>99.493600000000001</v>
      </c>
      <c r="AE103" s="25">
        <f t="shared" si="37"/>
        <v>6.5172263971812291E-2</v>
      </c>
      <c r="AF103" s="1">
        <v>99.173699999999997</v>
      </c>
      <c r="AG103" s="25">
        <f t="shared" si="22"/>
        <v>7.2248721268271476E-2</v>
      </c>
      <c r="AH103" s="1">
        <v>99.889499999999998</v>
      </c>
      <c r="AI103" s="25">
        <f t="shared" si="22"/>
        <v>-0.50777246454905411</v>
      </c>
      <c r="AJ103" s="1">
        <v>98.536100000000005</v>
      </c>
      <c r="AK103" s="25">
        <f t="shared" si="22"/>
        <v>5.1174942148972329E-2</v>
      </c>
      <c r="AL103" s="1">
        <v>97.180400000000006</v>
      </c>
      <c r="AM103" s="25">
        <f t="shared" si="22"/>
        <v>-0.23201760869922208</v>
      </c>
    </row>
    <row r="104" spans="1:39" x14ac:dyDescent="0.25">
      <c r="A104">
        <v>198206</v>
      </c>
      <c r="B104" s="2">
        <v>100.51179999999999</v>
      </c>
      <c r="C104" s="25">
        <f t="shared" si="23"/>
        <v>-0.34750347751341276</v>
      </c>
      <c r="D104" s="2">
        <v>99.763400000000004</v>
      </c>
      <c r="E104" s="25">
        <f t="shared" si="24"/>
        <v>-8.8331083327658738E-2</v>
      </c>
      <c r="F104" s="2">
        <v>100.25879999999999</v>
      </c>
      <c r="G104" s="25">
        <f t="shared" si="25"/>
        <v>-0.10043882199610867</v>
      </c>
      <c r="H104" s="2">
        <v>97.175200000000004</v>
      </c>
      <c r="I104" s="25">
        <f t="shared" si="26"/>
        <v>-0.55690067683590916</v>
      </c>
      <c r="J104" s="2">
        <v>98.956199999999995</v>
      </c>
      <c r="K104" s="25">
        <f t="shared" si="27"/>
        <v>0.12414818862024991</v>
      </c>
      <c r="L104" s="2">
        <v>99.931799999999996</v>
      </c>
      <c r="M104" s="25">
        <f t="shared" si="28"/>
        <v>5.6570543467704001E-2</v>
      </c>
      <c r="N104" s="2">
        <v>100.66800000000001</v>
      </c>
      <c r="O104" s="25">
        <f t="shared" si="29"/>
        <v>1.7880877593501197E-3</v>
      </c>
      <c r="P104" s="2">
        <v>98.953699999999998</v>
      </c>
      <c r="Q104" s="25">
        <f t="shared" si="30"/>
        <v>-0.28668395839506194</v>
      </c>
      <c r="R104" s="2">
        <v>100.68089999999999</v>
      </c>
      <c r="S104" s="25">
        <f t="shared" si="31"/>
        <v>-9.4863385809196163E-2</v>
      </c>
      <c r="T104" s="2">
        <v>99.348100000000002</v>
      </c>
      <c r="U104" s="25">
        <f t="shared" si="32"/>
        <v>-0.2001058793156667</v>
      </c>
      <c r="V104" s="2">
        <v>99.993200000000002</v>
      </c>
      <c r="W104" s="25">
        <f t="shared" si="33"/>
        <v>-6.5461574056029218E-2</v>
      </c>
      <c r="X104" s="2">
        <v>98.131500000000003</v>
      </c>
      <c r="Y104" s="25">
        <f t="shared" si="34"/>
        <v>-0.30386891881182854</v>
      </c>
      <c r="Z104" s="2">
        <v>99.93</v>
      </c>
      <c r="AA104" s="25">
        <f t="shared" si="35"/>
        <v>-1.0806397387242289E-2</v>
      </c>
      <c r="AB104" s="2">
        <v>96.946100000000001</v>
      </c>
      <c r="AC104" s="25">
        <f t="shared" si="36"/>
        <v>-0.28952684217238123</v>
      </c>
      <c r="AD104" s="2">
        <v>99.5655</v>
      </c>
      <c r="AE104" s="25">
        <f t="shared" si="37"/>
        <v>7.2265954795081702E-2</v>
      </c>
      <c r="AF104" s="2">
        <v>99.171099999999996</v>
      </c>
      <c r="AG104" s="25">
        <f t="shared" si="22"/>
        <v>-2.6216627997150918E-3</v>
      </c>
      <c r="AH104" s="2">
        <v>99.396299999999997</v>
      </c>
      <c r="AI104" s="25">
        <f t="shared" si="22"/>
        <v>-0.49374558887570935</v>
      </c>
      <c r="AJ104" s="2">
        <v>98.547899999999998</v>
      </c>
      <c r="AK104" s="25">
        <f t="shared" si="22"/>
        <v>1.1975306512023325E-2</v>
      </c>
      <c r="AL104" s="2">
        <v>96.965400000000002</v>
      </c>
      <c r="AM104" s="25">
        <f t="shared" si="22"/>
        <v>-0.22123802742117071</v>
      </c>
    </row>
    <row r="105" spans="1:39" x14ac:dyDescent="0.25">
      <c r="A105">
        <v>198207</v>
      </c>
      <c r="B105" s="1">
        <v>100.0519</v>
      </c>
      <c r="C105" s="25">
        <f t="shared" si="23"/>
        <v>-0.45755821704515337</v>
      </c>
      <c r="D105" s="1">
        <v>99.628200000000007</v>
      </c>
      <c r="E105" s="25">
        <f t="shared" si="24"/>
        <v>-0.13552064183858764</v>
      </c>
      <c r="F105" s="1">
        <v>100.1159</v>
      </c>
      <c r="G105" s="25">
        <f t="shared" si="25"/>
        <v>-0.14253112943701438</v>
      </c>
      <c r="H105" s="1">
        <v>96.662099999999995</v>
      </c>
      <c r="I105" s="25">
        <f t="shared" si="26"/>
        <v>-0.52801537840931478</v>
      </c>
      <c r="J105" s="1">
        <v>99.031700000000001</v>
      </c>
      <c r="K105" s="25">
        <f t="shared" si="27"/>
        <v>7.6296381631474564E-2</v>
      </c>
      <c r="L105" s="1">
        <v>99.994500000000002</v>
      </c>
      <c r="M105" s="25">
        <f t="shared" si="28"/>
        <v>6.2742790583184369E-2</v>
      </c>
      <c r="N105" s="1">
        <v>100.64660000000001</v>
      </c>
      <c r="O105" s="25">
        <f t="shared" si="29"/>
        <v>-2.1257996582826583E-2</v>
      </c>
      <c r="P105" s="1">
        <v>98.686000000000007</v>
      </c>
      <c r="Q105" s="25">
        <f t="shared" si="30"/>
        <v>-0.27053056126248004</v>
      </c>
      <c r="R105" s="1">
        <v>100.55670000000001</v>
      </c>
      <c r="S105" s="25">
        <f t="shared" si="31"/>
        <v>-0.12336004147756692</v>
      </c>
      <c r="T105" s="1">
        <v>99.148899999999998</v>
      </c>
      <c r="U105" s="25">
        <f t="shared" si="32"/>
        <v>-0.20050710582286396</v>
      </c>
      <c r="V105" s="1">
        <v>99.926000000000002</v>
      </c>
      <c r="W105" s="25">
        <f t="shared" si="33"/>
        <v>-6.7204569910753631E-2</v>
      </c>
      <c r="X105" s="1">
        <v>97.856099999999998</v>
      </c>
      <c r="Y105" s="25">
        <f t="shared" si="34"/>
        <v>-0.2806438299628608</v>
      </c>
      <c r="Z105" s="1">
        <v>99.878299999999996</v>
      </c>
      <c r="AA105" s="25">
        <f t="shared" si="35"/>
        <v>-5.1736215350756488E-2</v>
      </c>
      <c r="AB105" s="1">
        <v>96.674700000000001</v>
      </c>
      <c r="AC105" s="25">
        <f t="shared" si="36"/>
        <v>-0.27994937393046226</v>
      </c>
      <c r="AD105" s="1">
        <v>99.636499999999998</v>
      </c>
      <c r="AE105" s="25">
        <f t="shared" si="37"/>
        <v>7.1309841260273843E-2</v>
      </c>
      <c r="AF105" s="1">
        <v>99.120900000000006</v>
      </c>
      <c r="AG105" s="25">
        <f t="shared" si="22"/>
        <v>-5.0619585746240175E-2</v>
      </c>
      <c r="AH105" s="1">
        <v>98.9465</v>
      </c>
      <c r="AI105" s="25">
        <f t="shared" si="22"/>
        <v>-0.45253193529336222</v>
      </c>
      <c r="AJ105" s="1">
        <v>98.531199999999998</v>
      </c>
      <c r="AK105" s="25">
        <f t="shared" si="22"/>
        <v>-1.6946073939678227E-2</v>
      </c>
      <c r="AL105" s="1">
        <v>96.757000000000005</v>
      </c>
      <c r="AM105" s="25">
        <f t="shared" si="22"/>
        <v>-0.21492202373217403</v>
      </c>
    </row>
    <row r="106" spans="1:39" x14ac:dyDescent="0.25">
      <c r="A106">
        <v>198208</v>
      </c>
      <c r="B106" s="2">
        <v>99.4786</v>
      </c>
      <c r="C106" s="25">
        <f t="shared" si="23"/>
        <v>-0.57300261164455968</v>
      </c>
      <c r="D106" s="2">
        <v>99.475399999999993</v>
      </c>
      <c r="E106" s="25">
        <f t="shared" si="24"/>
        <v>-0.15337023051707585</v>
      </c>
      <c r="F106" s="2">
        <v>99.9255</v>
      </c>
      <c r="G106" s="25">
        <f t="shared" si="25"/>
        <v>-0.1901795818646157</v>
      </c>
      <c r="H106" s="2">
        <v>96.199299999999994</v>
      </c>
      <c r="I106" s="25">
        <f t="shared" si="26"/>
        <v>-0.47878123897577379</v>
      </c>
      <c r="J106" s="2">
        <v>99.054699999999997</v>
      </c>
      <c r="K106" s="25">
        <f t="shared" si="27"/>
        <v>2.3224886576718499E-2</v>
      </c>
      <c r="L106" s="2">
        <v>100.05629999999999</v>
      </c>
      <c r="M106" s="25">
        <f t="shared" si="28"/>
        <v>6.1803399186946259E-2</v>
      </c>
      <c r="N106" s="2">
        <v>100.61879999999999</v>
      </c>
      <c r="O106" s="25">
        <f t="shared" si="29"/>
        <v>-2.7621400027435968E-2</v>
      </c>
      <c r="P106" s="2">
        <v>98.466399999999993</v>
      </c>
      <c r="Q106" s="25">
        <f t="shared" si="30"/>
        <v>-0.22252396489878401</v>
      </c>
      <c r="R106" s="2">
        <v>100.40560000000001</v>
      </c>
      <c r="S106" s="25">
        <f t="shared" si="31"/>
        <v>-0.15026348318908592</v>
      </c>
      <c r="T106" s="2">
        <v>98.949600000000004</v>
      </c>
      <c r="U106" s="25">
        <f t="shared" si="32"/>
        <v>-0.2010108029438489</v>
      </c>
      <c r="V106" s="2">
        <v>99.867699999999999</v>
      </c>
      <c r="W106" s="25">
        <f t="shared" si="33"/>
        <v>-5.8343173948724743E-2</v>
      </c>
      <c r="X106" s="2">
        <v>97.566299999999998</v>
      </c>
      <c r="Y106" s="25">
        <f t="shared" si="34"/>
        <v>-0.29614914144340476</v>
      </c>
      <c r="Z106" s="2">
        <v>99.777500000000003</v>
      </c>
      <c r="AA106" s="25">
        <f t="shared" si="35"/>
        <v>-0.10092282307567556</v>
      </c>
      <c r="AB106" s="2">
        <v>96.4392</v>
      </c>
      <c r="AC106" s="25">
        <f t="shared" si="36"/>
        <v>-0.2436004456181419</v>
      </c>
      <c r="AD106" s="2">
        <v>99.698300000000003</v>
      </c>
      <c r="AE106" s="25">
        <f t="shared" si="37"/>
        <v>6.2025462556397688E-2</v>
      </c>
      <c r="AF106" s="2">
        <v>99.066999999999993</v>
      </c>
      <c r="AG106" s="25">
        <f t="shared" si="22"/>
        <v>-5.4378037326147086E-2</v>
      </c>
      <c r="AH106" s="2">
        <v>98.562600000000003</v>
      </c>
      <c r="AI106" s="25">
        <f t="shared" si="22"/>
        <v>-0.38798744776217148</v>
      </c>
      <c r="AJ106" s="2">
        <v>98.5077</v>
      </c>
      <c r="AK106" s="25">
        <f t="shared" si="22"/>
        <v>-2.385031340326569E-2</v>
      </c>
      <c r="AL106" s="2">
        <v>96.564300000000003</v>
      </c>
      <c r="AM106" s="25">
        <f t="shared" si="22"/>
        <v>-0.19915871719875777</v>
      </c>
    </row>
    <row r="107" spans="1:39" x14ac:dyDescent="0.25">
      <c r="A107">
        <v>198209</v>
      </c>
      <c r="B107" s="1">
        <v>98.805199999999999</v>
      </c>
      <c r="C107" s="25">
        <f t="shared" si="23"/>
        <v>-0.67692951046757888</v>
      </c>
      <c r="D107" s="1">
        <v>99.337800000000001</v>
      </c>
      <c r="E107" s="25">
        <f t="shared" si="24"/>
        <v>-0.13832565639343189</v>
      </c>
      <c r="F107" s="1">
        <v>99.691000000000003</v>
      </c>
      <c r="G107" s="25">
        <f t="shared" si="25"/>
        <v>-0.23467483275039611</v>
      </c>
      <c r="H107" s="1">
        <v>95.813500000000005</v>
      </c>
      <c r="I107" s="25">
        <f t="shared" si="26"/>
        <v>-0.40104241922757139</v>
      </c>
      <c r="J107" s="1">
        <v>99.028300000000002</v>
      </c>
      <c r="K107" s="25">
        <f t="shared" si="27"/>
        <v>-2.665194079634315E-2</v>
      </c>
      <c r="L107" s="1">
        <v>100.10899999999999</v>
      </c>
      <c r="M107" s="25">
        <f t="shared" si="28"/>
        <v>5.2670346594868619E-2</v>
      </c>
      <c r="N107" s="1">
        <v>100.5967</v>
      </c>
      <c r="O107" s="25">
        <f t="shared" si="29"/>
        <v>-2.1964086234376359E-2</v>
      </c>
      <c r="P107" s="1">
        <v>98.319500000000005</v>
      </c>
      <c r="Q107" s="25">
        <f t="shared" si="30"/>
        <v>-0.14918794634513707</v>
      </c>
      <c r="R107" s="1">
        <v>100.2303</v>
      </c>
      <c r="S107" s="25">
        <f t="shared" si="31"/>
        <v>-0.17459185543436531</v>
      </c>
      <c r="T107" s="1">
        <v>98.751199999999997</v>
      </c>
      <c r="U107" s="25">
        <f t="shared" si="32"/>
        <v>-0.20050611624504452</v>
      </c>
      <c r="V107" s="1">
        <v>99.820099999999996</v>
      </c>
      <c r="W107" s="25">
        <f t="shared" si="33"/>
        <v>-4.7663058226035795E-2</v>
      </c>
      <c r="X107" s="1">
        <v>97.244900000000001</v>
      </c>
      <c r="Y107" s="25">
        <f t="shared" si="34"/>
        <v>-0.3294170220660177</v>
      </c>
      <c r="Z107" s="1">
        <v>99.620099999999994</v>
      </c>
      <c r="AA107" s="25">
        <f t="shared" si="35"/>
        <v>-0.15775099596603417</v>
      </c>
      <c r="AB107" s="1">
        <v>96.266300000000001</v>
      </c>
      <c r="AC107" s="25">
        <f t="shared" si="36"/>
        <v>-0.1792839426291368</v>
      </c>
      <c r="AD107" s="1">
        <v>99.744699999999995</v>
      </c>
      <c r="AE107" s="25">
        <f t="shared" si="37"/>
        <v>4.6540412424275375E-2</v>
      </c>
      <c r="AF107" s="1">
        <v>99.037000000000006</v>
      </c>
      <c r="AG107" s="25">
        <f t="shared" si="22"/>
        <v>-3.0282536061440161E-2</v>
      </c>
      <c r="AH107" s="1">
        <v>98.264399999999995</v>
      </c>
      <c r="AI107" s="25">
        <f t="shared" si="22"/>
        <v>-0.30254883698279922</v>
      </c>
      <c r="AJ107" s="1">
        <v>98.501599999999996</v>
      </c>
      <c r="AK107" s="25">
        <f t="shared" si="22"/>
        <v>-6.1924093243508347E-3</v>
      </c>
      <c r="AL107" s="1">
        <v>96.4041</v>
      </c>
      <c r="AM107" s="25">
        <f t="shared" si="22"/>
        <v>-0.16589982011986129</v>
      </c>
    </row>
    <row r="108" spans="1:39" x14ac:dyDescent="0.25">
      <c r="A108">
        <v>198210</v>
      </c>
      <c r="B108" s="2">
        <v>98.069000000000003</v>
      </c>
      <c r="C108" s="25">
        <f t="shared" si="23"/>
        <v>-0.7451024844846188</v>
      </c>
      <c r="D108" s="2">
        <v>99.249799999999993</v>
      </c>
      <c r="E108" s="25">
        <f t="shared" si="24"/>
        <v>-8.8586620601632082E-2</v>
      </c>
      <c r="F108" s="2">
        <v>99.432900000000004</v>
      </c>
      <c r="G108" s="25">
        <f t="shared" si="25"/>
        <v>-0.25890000100309846</v>
      </c>
      <c r="H108" s="2">
        <v>95.537800000000004</v>
      </c>
      <c r="I108" s="25">
        <f t="shared" si="26"/>
        <v>-0.28774650753808234</v>
      </c>
      <c r="J108" s="2">
        <v>98.971699999999998</v>
      </c>
      <c r="K108" s="25">
        <f t="shared" si="27"/>
        <v>-5.7155378815957759E-2</v>
      </c>
      <c r="L108" s="2">
        <v>100.14279999999999</v>
      </c>
      <c r="M108" s="25">
        <f t="shared" si="28"/>
        <v>3.3763198114055065E-2</v>
      </c>
      <c r="N108" s="2">
        <v>100.5795</v>
      </c>
      <c r="O108" s="25">
        <f t="shared" si="29"/>
        <v>-1.7097976374973085E-2</v>
      </c>
      <c r="P108" s="2">
        <v>98.251300000000001</v>
      </c>
      <c r="Q108" s="25">
        <f t="shared" si="30"/>
        <v>-6.9365690427640986E-2</v>
      </c>
      <c r="R108" s="2">
        <v>100.0365</v>
      </c>
      <c r="S108" s="25">
        <f t="shared" si="31"/>
        <v>-0.19335470411641587</v>
      </c>
      <c r="T108" s="2">
        <v>98.559100000000001</v>
      </c>
      <c r="U108" s="25">
        <f t="shared" si="32"/>
        <v>-0.19452928166948494</v>
      </c>
      <c r="V108" s="2">
        <v>99.768500000000003</v>
      </c>
      <c r="W108" s="25">
        <f t="shared" si="33"/>
        <v>-5.1692995699256394E-2</v>
      </c>
      <c r="X108" s="2">
        <v>96.937299999999993</v>
      </c>
      <c r="Y108" s="25">
        <f t="shared" si="34"/>
        <v>-0.31631478874471347</v>
      </c>
      <c r="Z108" s="2">
        <v>99.405299999999997</v>
      </c>
      <c r="AA108" s="25">
        <f t="shared" si="35"/>
        <v>-0.21561913710184669</v>
      </c>
      <c r="AB108" s="2">
        <v>96.177300000000002</v>
      </c>
      <c r="AC108" s="25">
        <f t="shared" si="36"/>
        <v>-9.2451875682350554E-2</v>
      </c>
      <c r="AD108" s="2">
        <v>99.776200000000003</v>
      </c>
      <c r="AE108" s="25">
        <f t="shared" si="37"/>
        <v>3.158062533649237E-2</v>
      </c>
      <c r="AF108" s="2">
        <v>99.008200000000002</v>
      </c>
      <c r="AG108" s="25">
        <f t="shared" si="22"/>
        <v>-2.908004079283897E-2</v>
      </c>
      <c r="AH108" s="2">
        <v>98.065100000000001</v>
      </c>
      <c r="AI108" s="25">
        <f t="shared" si="22"/>
        <v>-0.20282014646198809</v>
      </c>
      <c r="AJ108" s="2">
        <v>98.529200000000003</v>
      </c>
      <c r="AK108" s="25">
        <f t="shared" si="22"/>
        <v>2.8019849423772541E-2</v>
      </c>
      <c r="AL108" s="2">
        <v>96.294499999999999</v>
      </c>
      <c r="AM108" s="25">
        <f t="shared" si="22"/>
        <v>-0.11368811077537197</v>
      </c>
    </row>
    <row r="109" spans="1:39" x14ac:dyDescent="0.25">
      <c r="A109">
        <v>198211</v>
      </c>
      <c r="B109" s="1">
        <v>97.318100000000001</v>
      </c>
      <c r="C109" s="25">
        <f t="shared" si="23"/>
        <v>-0.76568538478010528</v>
      </c>
      <c r="D109" s="1">
        <v>99.242199999999997</v>
      </c>
      <c r="E109" s="25">
        <f t="shared" si="24"/>
        <v>-7.6574461610970489E-3</v>
      </c>
      <c r="F109" s="1">
        <v>99.177499999999995</v>
      </c>
      <c r="G109" s="25">
        <f t="shared" si="25"/>
        <v>-0.25685663397125974</v>
      </c>
      <c r="H109" s="1">
        <v>95.404700000000005</v>
      </c>
      <c r="I109" s="25">
        <f t="shared" si="26"/>
        <v>-0.13931658463979585</v>
      </c>
      <c r="J109" s="1">
        <v>98.909599999999998</v>
      </c>
      <c r="K109" s="25">
        <f t="shared" si="27"/>
        <v>-6.2745208983983225E-2</v>
      </c>
      <c r="L109" s="1">
        <v>100.1498</v>
      </c>
      <c r="M109" s="25">
        <f t="shared" si="28"/>
        <v>6.9900182539383788E-3</v>
      </c>
      <c r="N109" s="1">
        <v>100.559</v>
      </c>
      <c r="O109" s="25">
        <f t="shared" si="29"/>
        <v>-2.0381886965036025E-2</v>
      </c>
      <c r="P109" s="1">
        <v>98.257599999999996</v>
      </c>
      <c r="Q109" s="25">
        <f t="shared" si="30"/>
        <v>6.4121288980359299E-3</v>
      </c>
      <c r="R109" s="1">
        <v>99.831000000000003</v>
      </c>
      <c r="S109" s="25">
        <f t="shared" si="31"/>
        <v>-0.20542501986774894</v>
      </c>
      <c r="T109" s="1">
        <v>98.380799999999994</v>
      </c>
      <c r="U109" s="25">
        <f t="shared" si="32"/>
        <v>-0.1809066844157538</v>
      </c>
      <c r="V109" s="1">
        <v>99.694599999999994</v>
      </c>
      <c r="W109" s="25">
        <f t="shared" si="33"/>
        <v>-7.4071475465712078E-2</v>
      </c>
      <c r="X109" s="1">
        <v>96.717699999999994</v>
      </c>
      <c r="Y109" s="25">
        <f t="shared" si="34"/>
        <v>-0.22653818499174189</v>
      </c>
      <c r="Z109" s="1">
        <v>99.144099999999995</v>
      </c>
      <c r="AA109" s="25">
        <f t="shared" si="35"/>
        <v>-0.26276264947643874</v>
      </c>
      <c r="AB109" s="1">
        <v>96.186099999999996</v>
      </c>
      <c r="AC109" s="25">
        <f t="shared" si="36"/>
        <v>9.1497681885369022E-3</v>
      </c>
      <c r="AD109" s="1">
        <v>99.796300000000002</v>
      </c>
      <c r="AE109" s="25">
        <f t="shared" si="37"/>
        <v>2.0145084699556948E-2</v>
      </c>
      <c r="AF109" s="1">
        <v>98.940899999999999</v>
      </c>
      <c r="AG109" s="25">
        <f t="shared" si="22"/>
        <v>-6.7974167796205784E-2</v>
      </c>
      <c r="AH109" s="1">
        <v>97.972200000000001</v>
      </c>
      <c r="AI109" s="25">
        <f t="shared" si="22"/>
        <v>-9.4732988596351E-2</v>
      </c>
      <c r="AJ109" s="1">
        <v>98.6</v>
      </c>
      <c r="AK109" s="25">
        <f t="shared" si="22"/>
        <v>7.1856870856549446E-2</v>
      </c>
      <c r="AL109" s="1">
        <v>96.253799999999998</v>
      </c>
      <c r="AM109" s="25">
        <f t="shared" si="22"/>
        <v>-4.226617304207516E-2</v>
      </c>
    </row>
    <row r="110" spans="1:39" x14ac:dyDescent="0.25">
      <c r="A110">
        <v>198212</v>
      </c>
      <c r="B110" s="2">
        <v>96.602699999999999</v>
      </c>
      <c r="C110" s="25">
        <f t="shared" si="23"/>
        <v>-0.73511505054044668</v>
      </c>
      <c r="D110" s="2">
        <v>99.333200000000005</v>
      </c>
      <c r="E110" s="25">
        <f t="shared" si="24"/>
        <v>9.1694863676952135E-2</v>
      </c>
      <c r="F110" s="2">
        <v>98.948599999999999</v>
      </c>
      <c r="G110" s="25">
        <f t="shared" si="25"/>
        <v>-0.23079831615033236</v>
      </c>
      <c r="H110" s="2">
        <v>95.431899999999999</v>
      </c>
      <c r="I110" s="25">
        <f t="shared" si="26"/>
        <v>2.8510125811404941E-2</v>
      </c>
      <c r="J110" s="2">
        <v>98.863100000000003</v>
      </c>
      <c r="K110" s="25">
        <f t="shared" si="27"/>
        <v>-4.7012625670303648E-2</v>
      </c>
      <c r="L110" s="2">
        <v>100.12909999999999</v>
      </c>
      <c r="M110" s="25">
        <f t="shared" si="28"/>
        <v>-2.0669037781408498E-2</v>
      </c>
      <c r="N110" s="2">
        <v>100.52509999999999</v>
      </c>
      <c r="O110" s="25">
        <f t="shared" si="29"/>
        <v>-3.3711552421963928E-2</v>
      </c>
      <c r="P110" s="2">
        <v>98.327699999999993</v>
      </c>
      <c r="Q110" s="25">
        <f t="shared" si="30"/>
        <v>7.1343081858295437E-2</v>
      </c>
      <c r="R110" s="2">
        <v>99.620800000000003</v>
      </c>
      <c r="S110" s="25">
        <f t="shared" si="31"/>
        <v>-0.21055583936853323</v>
      </c>
      <c r="T110" s="2">
        <v>98.223399999999998</v>
      </c>
      <c r="U110" s="25">
        <f t="shared" si="32"/>
        <v>-0.1599905672651529</v>
      </c>
      <c r="V110" s="2">
        <v>99.588099999999997</v>
      </c>
      <c r="W110" s="25">
        <f t="shared" si="33"/>
        <v>-0.10682624735943265</v>
      </c>
      <c r="X110" s="2">
        <v>96.6554</v>
      </c>
      <c r="Y110" s="25">
        <f t="shared" si="34"/>
        <v>-6.4414269570092511E-2</v>
      </c>
      <c r="Z110" s="2">
        <v>98.868499999999997</v>
      </c>
      <c r="AA110" s="25">
        <f t="shared" si="35"/>
        <v>-0.27797922417975168</v>
      </c>
      <c r="AB110" s="2">
        <v>96.292100000000005</v>
      </c>
      <c r="AC110" s="25">
        <f t="shared" si="36"/>
        <v>0.11020303349445373</v>
      </c>
      <c r="AD110" s="2">
        <v>99.809700000000007</v>
      </c>
      <c r="AE110" s="25">
        <f t="shared" si="37"/>
        <v>1.3427351515040434E-2</v>
      </c>
      <c r="AF110" s="2">
        <v>98.809700000000007</v>
      </c>
      <c r="AG110" s="25">
        <f t="shared" si="22"/>
        <v>-0.13260441334169454</v>
      </c>
      <c r="AH110" s="2">
        <v>97.981999999999999</v>
      </c>
      <c r="AI110" s="25">
        <f t="shared" si="22"/>
        <v>1.0002837539627033E-2</v>
      </c>
      <c r="AJ110" s="2">
        <v>98.713700000000003</v>
      </c>
      <c r="AK110" s="25">
        <f t="shared" si="22"/>
        <v>0.11531440162272676</v>
      </c>
      <c r="AL110" s="2">
        <v>96.295900000000003</v>
      </c>
      <c r="AM110" s="25">
        <f t="shared" si="22"/>
        <v>4.3738532920263834E-2</v>
      </c>
    </row>
    <row r="111" spans="1:39" x14ac:dyDescent="0.25">
      <c r="A111">
        <v>198301</v>
      </c>
      <c r="B111" s="1">
        <v>95.967299999999994</v>
      </c>
      <c r="C111" s="25">
        <f t="shared" si="23"/>
        <v>-0.65774559096174767</v>
      </c>
      <c r="D111" s="1">
        <v>99.513599999999997</v>
      </c>
      <c r="E111" s="25">
        <f t="shared" si="24"/>
        <v>0.1816109820281554</v>
      </c>
      <c r="F111" s="1">
        <v>98.756900000000002</v>
      </c>
      <c r="G111" s="25">
        <f t="shared" si="25"/>
        <v>-0.19373695029540319</v>
      </c>
      <c r="H111" s="1">
        <v>95.596699999999998</v>
      </c>
      <c r="I111" s="25">
        <f t="shared" si="26"/>
        <v>0.1726885873591531</v>
      </c>
      <c r="J111" s="1">
        <v>98.841300000000004</v>
      </c>
      <c r="K111" s="25">
        <f t="shared" si="27"/>
        <v>-2.2050694343995821E-2</v>
      </c>
      <c r="L111" s="1">
        <v>100.0928</v>
      </c>
      <c r="M111" s="25">
        <f t="shared" si="28"/>
        <v>-3.6253197122511953E-2</v>
      </c>
      <c r="N111" s="1">
        <v>100.47110000000001</v>
      </c>
      <c r="O111" s="25">
        <f t="shared" si="29"/>
        <v>-5.3717927164447322E-2</v>
      </c>
      <c r="P111" s="1">
        <v>98.441500000000005</v>
      </c>
      <c r="Q111" s="25">
        <f t="shared" si="30"/>
        <v>0.11573544382713305</v>
      </c>
      <c r="R111" s="1">
        <v>99.413799999999995</v>
      </c>
      <c r="S111" s="25">
        <f t="shared" si="31"/>
        <v>-0.20778793183753577</v>
      </c>
      <c r="T111" s="1">
        <v>98.089399999999998</v>
      </c>
      <c r="U111" s="25">
        <f t="shared" si="32"/>
        <v>-0.13642370351667762</v>
      </c>
      <c r="V111" s="1">
        <v>99.460800000000006</v>
      </c>
      <c r="W111" s="25">
        <f t="shared" si="33"/>
        <v>-0.12782651742526577</v>
      </c>
      <c r="X111" s="1">
        <v>96.772800000000004</v>
      </c>
      <c r="Y111" s="25">
        <f t="shared" si="34"/>
        <v>0.12146243251800054</v>
      </c>
      <c r="Z111" s="1">
        <v>98.6447</v>
      </c>
      <c r="AA111" s="25">
        <f t="shared" si="35"/>
        <v>-0.22636127785897139</v>
      </c>
      <c r="AB111" s="1">
        <v>96.464600000000004</v>
      </c>
      <c r="AC111" s="25">
        <f t="shared" si="36"/>
        <v>0.179142421860152</v>
      </c>
      <c r="AD111" s="1">
        <v>99.820599999999999</v>
      </c>
      <c r="AE111" s="25">
        <f t="shared" si="37"/>
        <v>1.0920782248611467E-2</v>
      </c>
      <c r="AF111" s="1">
        <v>98.638900000000007</v>
      </c>
      <c r="AG111" s="25">
        <f t="shared" si="22"/>
        <v>-0.17285752309742852</v>
      </c>
      <c r="AH111" s="1">
        <v>98.065600000000003</v>
      </c>
      <c r="AI111" s="25">
        <f t="shared" si="22"/>
        <v>8.5321793798865217E-2</v>
      </c>
      <c r="AJ111" s="1">
        <v>98.854399999999998</v>
      </c>
      <c r="AK111" s="25">
        <f t="shared" si="22"/>
        <v>0.14253340721702801</v>
      </c>
      <c r="AL111" s="1">
        <v>96.421000000000006</v>
      </c>
      <c r="AM111" s="25">
        <f t="shared" si="22"/>
        <v>0.12991207309968889</v>
      </c>
    </row>
    <row r="112" spans="1:39" x14ac:dyDescent="0.25">
      <c r="A112">
        <v>198302</v>
      </c>
      <c r="B112" s="2">
        <v>95.455500000000001</v>
      </c>
      <c r="C112" s="25">
        <f t="shared" si="23"/>
        <v>-0.53330665758023177</v>
      </c>
      <c r="D112" s="2">
        <v>99.761799999999994</v>
      </c>
      <c r="E112" s="25">
        <f t="shared" si="24"/>
        <v>0.24941314553990321</v>
      </c>
      <c r="F112" s="2">
        <v>98.608699999999999</v>
      </c>
      <c r="G112" s="25">
        <f t="shared" si="25"/>
        <v>-0.15006546378025512</v>
      </c>
      <c r="H112" s="2">
        <v>95.859700000000004</v>
      </c>
      <c r="I112" s="25">
        <f t="shared" si="26"/>
        <v>0.27511409912685819</v>
      </c>
      <c r="J112" s="2">
        <v>98.841899999999995</v>
      </c>
      <c r="K112" s="25">
        <f t="shared" si="27"/>
        <v>6.0703369946722295E-4</v>
      </c>
      <c r="L112" s="2">
        <v>100.0573</v>
      </c>
      <c r="M112" s="25">
        <f t="shared" si="28"/>
        <v>-3.5467086543686438E-2</v>
      </c>
      <c r="N112" s="2">
        <v>100.39279999999999</v>
      </c>
      <c r="O112" s="25">
        <f t="shared" si="29"/>
        <v>-7.793285830454022E-2</v>
      </c>
      <c r="P112" s="2">
        <v>98.576400000000007</v>
      </c>
      <c r="Q112" s="25">
        <f t="shared" si="30"/>
        <v>0.13703570140642085</v>
      </c>
      <c r="R112" s="2">
        <v>99.218100000000007</v>
      </c>
      <c r="S112" s="25">
        <f t="shared" si="31"/>
        <v>-0.19685395790120488</v>
      </c>
      <c r="T112" s="2">
        <v>97.983999999999995</v>
      </c>
      <c r="U112" s="25">
        <f t="shared" si="32"/>
        <v>-0.10745299695991926</v>
      </c>
      <c r="V112" s="2">
        <v>99.334599999999995</v>
      </c>
      <c r="W112" s="25">
        <f t="shared" si="33"/>
        <v>-0.12688415938742842</v>
      </c>
      <c r="X112" s="2">
        <v>97.062600000000003</v>
      </c>
      <c r="Y112" s="25">
        <f t="shared" si="34"/>
        <v>0.29946431228609655</v>
      </c>
      <c r="Z112" s="2">
        <v>98.539500000000004</v>
      </c>
      <c r="AA112" s="25">
        <f t="shared" si="35"/>
        <v>-0.1066453646267832</v>
      </c>
      <c r="AB112" s="2">
        <v>96.663200000000003</v>
      </c>
      <c r="AC112" s="25">
        <f t="shared" si="36"/>
        <v>0.20587863319808403</v>
      </c>
      <c r="AD112" s="2">
        <v>99.831599999999995</v>
      </c>
      <c r="AE112" s="25">
        <f t="shared" si="37"/>
        <v>1.1019769466418434E-2</v>
      </c>
      <c r="AF112" s="2">
        <v>98.475499999999997</v>
      </c>
      <c r="AG112" s="25">
        <f t="shared" si="22"/>
        <v>-0.16565472648215862</v>
      </c>
      <c r="AH112" s="2">
        <v>98.186599999999999</v>
      </c>
      <c r="AI112" s="25">
        <f t="shared" si="22"/>
        <v>0.12338679414595445</v>
      </c>
      <c r="AJ112" s="2">
        <v>99.002600000000001</v>
      </c>
      <c r="AK112" s="25">
        <f t="shared" si="22"/>
        <v>0.14991745435711792</v>
      </c>
      <c r="AL112" s="2">
        <v>96.622900000000001</v>
      </c>
      <c r="AM112" s="25">
        <f t="shared" si="22"/>
        <v>0.20939421910164263</v>
      </c>
    </row>
    <row r="113" spans="1:39" x14ac:dyDescent="0.25">
      <c r="A113">
        <v>198303</v>
      </c>
      <c r="B113" s="1">
        <v>95.110500000000002</v>
      </c>
      <c r="C113" s="25">
        <f t="shared" si="23"/>
        <v>-0.36142495717899847</v>
      </c>
      <c r="D113" s="1">
        <v>100.0518</v>
      </c>
      <c r="E113" s="25">
        <f t="shared" si="24"/>
        <v>0.29069242936675788</v>
      </c>
      <c r="F113" s="1">
        <v>98.510300000000001</v>
      </c>
      <c r="G113" s="25">
        <f t="shared" si="25"/>
        <v>-9.9788355388518504E-2</v>
      </c>
      <c r="H113" s="1">
        <v>96.177700000000002</v>
      </c>
      <c r="I113" s="25">
        <f t="shared" si="26"/>
        <v>0.33173481661219245</v>
      </c>
      <c r="J113" s="1">
        <v>98.85</v>
      </c>
      <c r="K113" s="25">
        <f t="shared" si="27"/>
        <v>8.1949051970863426E-3</v>
      </c>
      <c r="L113" s="1">
        <v>100.0342</v>
      </c>
      <c r="M113" s="25">
        <f t="shared" si="28"/>
        <v>-2.3086771280055984E-2</v>
      </c>
      <c r="N113" s="1">
        <v>100.29040000000001</v>
      </c>
      <c r="O113" s="25">
        <f t="shared" si="29"/>
        <v>-0.10199934656667482</v>
      </c>
      <c r="P113" s="1">
        <v>98.710800000000006</v>
      </c>
      <c r="Q113" s="25">
        <f t="shared" si="30"/>
        <v>0.13634094976079406</v>
      </c>
      <c r="R113" s="1">
        <v>99.041899999999998</v>
      </c>
      <c r="S113" s="25">
        <f t="shared" si="31"/>
        <v>-0.17758856498966272</v>
      </c>
      <c r="T113" s="1">
        <v>97.920199999999994</v>
      </c>
      <c r="U113" s="25">
        <f t="shared" si="32"/>
        <v>-6.511267145656488E-2</v>
      </c>
      <c r="V113" s="1">
        <v>99.231899999999996</v>
      </c>
      <c r="W113" s="25">
        <f t="shared" si="33"/>
        <v>-0.10338794337521738</v>
      </c>
      <c r="X113" s="1">
        <v>97.491900000000001</v>
      </c>
      <c r="Y113" s="25">
        <f t="shared" si="34"/>
        <v>0.44229188173405387</v>
      </c>
      <c r="Z113" s="1">
        <v>98.584100000000007</v>
      </c>
      <c r="AA113" s="25">
        <f t="shared" si="35"/>
        <v>4.5261037451988929E-2</v>
      </c>
      <c r="AB113" s="1">
        <v>96.852699999999999</v>
      </c>
      <c r="AC113" s="25">
        <f t="shared" si="36"/>
        <v>0.1960415132128828</v>
      </c>
      <c r="AD113" s="1">
        <v>99.842200000000005</v>
      </c>
      <c r="AE113" s="25">
        <f t="shared" si="37"/>
        <v>1.0617880510790996E-2</v>
      </c>
      <c r="AF113" s="1">
        <v>98.365700000000004</v>
      </c>
      <c r="AG113" s="25">
        <f t="shared" si="22"/>
        <v>-0.11149981467470872</v>
      </c>
      <c r="AH113" s="1">
        <v>98.312700000000007</v>
      </c>
      <c r="AI113" s="25">
        <f t="shared" si="22"/>
        <v>0.12842893022062898</v>
      </c>
      <c r="AJ113" s="1">
        <v>99.144000000000005</v>
      </c>
      <c r="AK113" s="25">
        <f t="shared" si="22"/>
        <v>0.14282453188098537</v>
      </c>
      <c r="AL113" s="1">
        <v>96.889899999999997</v>
      </c>
      <c r="AM113" s="25">
        <f t="shared" si="22"/>
        <v>0.27633200825062781</v>
      </c>
    </row>
    <row r="114" spans="1:39" x14ac:dyDescent="0.25">
      <c r="A114">
        <v>198304</v>
      </c>
      <c r="B114" s="2">
        <v>94.964799999999997</v>
      </c>
      <c r="C114" s="25">
        <f t="shared" si="23"/>
        <v>-0.15319023661951628</v>
      </c>
      <c r="D114" s="2">
        <v>100.35720000000001</v>
      </c>
      <c r="E114" s="25">
        <f t="shared" si="24"/>
        <v>0.30524188470372937</v>
      </c>
      <c r="F114" s="2">
        <v>98.47</v>
      </c>
      <c r="G114" s="25">
        <f t="shared" si="25"/>
        <v>-4.0909427745121067E-2</v>
      </c>
      <c r="H114" s="2">
        <v>96.509100000000004</v>
      </c>
      <c r="I114" s="25">
        <f t="shared" si="26"/>
        <v>0.34457051894566215</v>
      </c>
      <c r="J114" s="2">
        <v>98.834599999999995</v>
      </c>
      <c r="K114" s="25">
        <f t="shared" si="27"/>
        <v>-1.5579160343955121E-2</v>
      </c>
      <c r="L114" s="2">
        <v>100.0226</v>
      </c>
      <c r="M114" s="25">
        <f t="shared" si="28"/>
        <v>-1.1596034156319926E-2</v>
      </c>
      <c r="N114" s="2">
        <v>100.1703</v>
      </c>
      <c r="O114" s="25">
        <f t="shared" si="29"/>
        <v>-0.11975223949651001</v>
      </c>
      <c r="P114" s="2">
        <v>98.825400000000002</v>
      </c>
      <c r="Q114" s="25">
        <f t="shared" si="30"/>
        <v>0.11609671890005532</v>
      </c>
      <c r="R114" s="2">
        <v>98.891900000000007</v>
      </c>
      <c r="S114" s="25">
        <f t="shared" si="31"/>
        <v>-0.15145105253432284</v>
      </c>
      <c r="T114" s="2">
        <v>97.921400000000006</v>
      </c>
      <c r="U114" s="25">
        <f t="shared" si="32"/>
        <v>1.2254876930514994E-3</v>
      </c>
      <c r="V114" s="2">
        <v>99.164699999999996</v>
      </c>
      <c r="W114" s="25">
        <f t="shared" si="33"/>
        <v>-6.772015853772799E-2</v>
      </c>
      <c r="X114" s="2">
        <v>97.992999999999995</v>
      </c>
      <c r="Y114" s="25">
        <f t="shared" si="34"/>
        <v>0.51399141877427135</v>
      </c>
      <c r="Z114" s="2">
        <v>98.755899999999997</v>
      </c>
      <c r="AA114" s="25">
        <f t="shared" si="35"/>
        <v>0.17426745286510745</v>
      </c>
      <c r="AB114" s="2">
        <v>97.015500000000003</v>
      </c>
      <c r="AC114" s="25">
        <f t="shared" si="36"/>
        <v>0.16809030620726556</v>
      </c>
      <c r="AD114" s="2">
        <v>99.847499999999997</v>
      </c>
      <c r="AE114" s="25">
        <f t="shared" si="37"/>
        <v>5.3083766182948694E-3</v>
      </c>
      <c r="AF114" s="2">
        <v>98.329599999999999</v>
      </c>
      <c r="AG114" s="25">
        <f t="shared" si="22"/>
        <v>-3.669978457938558E-2</v>
      </c>
      <c r="AH114" s="2">
        <v>98.4251</v>
      </c>
      <c r="AI114" s="25">
        <f t="shared" si="22"/>
        <v>0.11432907447358667</v>
      </c>
      <c r="AJ114" s="2">
        <v>99.278300000000002</v>
      </c>
      <c r="AK114" s="25">
        <f t="shared" si="22"/>
        <v>0.13545953360767782</v>
      </c>
      <c r="AL114" s="2">
        <v>97.200500000000005</v>
      </c>
      <c r="AM114" s="25">
        <f t="shared" si="22"/>
        <v>0.32057004909697295</v>
      </c>
    </row>
    <row r="115" spans="1:39" x14ac:dyDescent="0.25">
      <c r="A115">
        <v>198305</v>
      </c>
      <c r="B115" s="1">
        <v>95.039900000000003</v>
      </c>
      <c r="C115" s="25">
        <f t="shared" si="23"/>
        <v>7.9081933516425201E-2</v>
      </c>
      <c r="D115" s="1">
        <v>100.6537</v>
      </c>
      <c r="E115" s="25">
        <f t="shared" si="24"/>
        <v>0.29544467163292187</v>
      </c>
      <c r="F115" s="1">
        <v>98.496799999999993</v>
      </c>
      <c r="G115" s="25">
        <f t="shared" si="25"/>
        <v>2.7216411089666277E-2</v>
      </c>
      <c r="H115" s="1">
        <v>96.820800000000006</v>
      </c>
      <c r="I115" s="25">
        <f t="shared" si="26"/>
        <v>0.32297472466327204</v>
      </c>
      <c r="J115" s="1">
        <v>98.768799999999999</v>
      </c>
      <c r="K115" s="25">
        <f t="shared" si="27"/>
        <v>-6.6575875250161246E-2</v>
      </c>
      <c r="L115" s="1">
        <v>100.01439999999999</v>
      </c>
      <c r="M115" s="25">
        <f t="shared" si="28"/>
        <v>-8.1981472187307725E-3</v>
      </c>
      <c r="N115" s="1">
        <v>100.0429</v>
      </c>
      <c r="O115" s="25">
        <f t="shared" si="29"/>
        <v>-0.12718340665845507</v>
      </c>
      <c r="P115" s="1">
        <v>98.908900000000003</v>
      </c>
      <c r="Q115" s="25">
        <f t="shared" si="30"/>
        <v>8.4492448297705636E-2</v>
      </c>
      <c r="R115" s="1">
        <v>98.774799999999999</v>
      </c>
      <c r="S115" s="25">
        <f t="shared" si="31"/>
        <v>-0.11841212475441137</v>
      </c>
      <c r="T115" s="1">
        <v>98.012900000000002</v>
      </c>
      <c r="U115" s="25">
        <f t="shared" si="32"/>
        <v>9.3442291470502217E-2</v>
      </c>
      <c r="V115" s="1">
        <v>99.137600000000006</v>
      </c>
      <c r="W115" s="25">
        <f t="shared" si="33"/>
        <v>-2.7328273064901255E-2</v>
      </c>
      <c r="X115" s="1">
        <v>98.488799999999998</v>
      </c>
      <c r="Y115" s="25">
        <f t="shared" si="34"/>
        <v>0.50595450695458111</v>
      </c>
      <c r="Z115" s="1">
        <v>98.998500000000007</v>
      </c>
      <c r="AA115" s="25">
        <f t="shared" si="35"/>
        <v>0.24565620889487125</v>
      </c>
      <c r="AB115" s="1">
        <v>97.144099999999995</v>
      </c>
      <c r="AC115" s="25">
        <f t="shared" si="36"/>
        <v>0.13255613793671281</v>
      </c>
      <c r="AD115" s="1">
        <v>99.842699999999994</v>
      </c>
      <c r="AE115" s="25">
        <f t="shared" si="37"/>
        <v>-4.8073311800526045E-3</v>
      </c>
      <c r="AF115" s="1">
        <v>98.374300000000005</v>
      </c>
      <c r="AG115" s="25">
        <f t="shared" si="22"/>
        <v>4.5459353033070367E-2</v>
      </c>
      <c r="AH115" s="1">
        <v>98.515000000000001</v>
      </c>
      <c r="AI115" s="25">
        <f t="shared" si="22"/>
        <v>9.133848987707413E-2</v>
      </c>
      <c r="AJ115" s="1">
        <v>99.412000000000006</v>
      </c>
      <c r="AK115" s="25">
        <f t="shared" si="22"/>
        <v>0.13467192729932381</v>
      </c>
      <c r="AL115" s="1">
        <v>97.532799999999995</v>
      </c>
      <c r="AM115" s="25">
        <f t="shared" si="22"/>
        <v>0.3418706693895498</v>
      </c>
    </row>
    <row r="116" spans="1:39" x14ac:dyDescent="0.25">
      <c r="A116">
        <v>198306</v>
      </c>
      <c r="B116" s="2">
        <v>95.330200000000005</v>
      </c>
      <c r="C116" s="25">
        <f t="shared" si="23"/>
        <v>0.30545065809202449</v>
      </c>
      <c r="D116" s="2">
        <v>100.9213</v>
      </c>
      <c r="E116" s="25">
        <f t="shared" si="24"/>
        <v>0.26586205971564048</v>
      </c>
      <c r="F116" s="2">
        <v>98.594800000000006</v>
      </c>
      <c r="G116" s="25">
        <f t="shared" si="25"/>
        <v>9.949561813176995E-2</v>
      </c>
      <c r="H116" s="2">
        <v>97.094099999999997</v>
      </c>
      <c r="I116" s="25">
        <f t="shared" si="26"/>
        <v>0.28227405681422985</v>
      </c>
      <c r="J116" s="2">
        <v>98.651399999999995</v>
      </c>
      <c r="K116" s="25">
        <f t="shared" si="27"/>
        <v>-0.11886344675646915</v>
      </c>
      <c r="L116" s="2">
        <v>99.998599999999996</v>
      </c>
      <c r="M116" s="25">
        <f t="shared" si="28"/>
        <v>-1.5797725127580334E-2</v>
      </c>
      <c r="N116" s="2">
        <v>99.920699999999997</v>
      </c>
      <c r="O116" s="25">
        <f t="shared" si="29"/>
        <v>-0.12214759868017272</v>
      </c>
      <c r="P116" s="2">
        <v>98.962900000000005</v>
      </c>
      <c r="Q116" s="25">
        <f t="shared" si="30"/>
        <v>5.4595693613013641E-2</v>
      </c>
      <c r="R116" s="2">
        <v>98.696200000000005</v>
      </c>
      <c r="S116" s="25">
        <f t="shared" si="31"/>
        <v>-7.9574952315767236E-2</v>
      </c>
      <c r="T116" s="2">
        <v>98.208399999999997</v>
      </c>
      <c r="U116" s="25">
        <f t="shared" si="32"/>
        <v>0.19946354000340316</v>
      </c>
      <c r="V116" s="2">
        <v>99.146699999999996</v>
      </c>
      <c r="W116" s="25">
        <f t="shared" si="33"/>
        <v>9.1791610851881117E-3</v>
      </c>
      <c r="X116" s="2">
        <v>98.912000000000006</v>
      </c>
      <c r="Y116" s="25">
        <f t="shared" si="34"/>
        <v>0.42969352860427634</v>
      </c>
      <c r="Z116" s="2">
        <v>99.260099999999994</v>
      </c>
      <c r="AA116" s="25">
        <f t="shared" si="35"/>
        <v>0.26424642797616849</v>
      </c>
      <c r="AB116" s="2">
        <v>97.234399999999994</v>
      </c>
      <c r="AC116" s="25">
        <f t="shared" si="36"/>
        <v>9.2954693079661199E-2</v>
      </c>
      <c r="AD116" s="2">
        <v>99.826800000000006</v>
      </c>
      <c r="AE116" s="25">
        <f t="shared" si="37"/>
        <v>-1.5925050103801092E-2</v>
      </c>
      <c r="AF116" s="2">
        <v>98.500799999999998</v>
      </c>
      <c r="AG116" s="25">
        <f t="shared" si="22"/>
        <v>0.12859049568839925</v>
      </c>
      <c r="AH116" s="2">
        <v>98.581699999999998</v>
      </c>
      <c r="AI116" s="25">
        <f t="shared" si="22"/>
        <v>6.7705425569707475E-2</v>
      </c>
      <c r="AJ116" s="2">
        <v>99.552099999999996</v>
      </c>
      <c r="AK116" s="25">
        <f t="shared" si="22"/>
        <v>0.14092866052387004</v>
      </c>
      <c r="AL116" s="2">
        <v>97.869799999999998</v>
      </c>
      <c r="AM116" s="25">
        <f t="shared" si="22"/>
        <v>0.34552478755865035</v>
      </c>
    </row>
    <row r="117" spans="1:39" x14ac:dyDescent="0.25">
      <c r="A117">
        <v>198307</v>
      </c>
      <c r="B117" s="1">
        <v>95.772099999999995</v>
      </c>
      <c r="C117" s="25">
        <f t="shared" si="23"/>
        <v>0.46354670398256764</v>
      </c>
      <c r="D117" s="1">
        <v>101.1464</v>
      </c>
      <c r="E117" s="25">
        <f t="shared" si="24"/>
        <v>0.22304508562612413</v>
      </c>
      <c r="F117" s="1">
        <v>98.753600000000006</v>
      </c>
      <c r="G117" s="25">
        <f t="shared" si="25"/>
        <v>0.16106326094276713</v>
      </c>
      <c r="H117" s="1">
        <v>97.3309</v>
      </c>
      <c r="I117" s="25">
        <f t="shared" si="26"/>
        <v>0.24388711569498286</v>
      </c>
      <c r="J117" s="1">
        <v>98.531199999999998</v>
      </c>
      <c r="K117" s="25">
        <f t="shared" si="27"/>
        <v>-0.12184317708618121</v>
      </c>
      <c r="L117" s="1">
        <v>99.965999999999994</v>
      </c>
      <c r="M117" s="25">
        <f t="shared" si="28"/>
        <v>-3.2600456406391871E-2</v>
      </c>
      <c r="N117" s="1">
        <v>99.816900000000004</v>
      </c>
      <c r="O117" s="25">
        <f t="shared" si="29"/>
        <v>-0.10388237872632254</v>
      </c>
      <c r="P117" s="1">
        <v>99.010800000000003</v>
      </c>
      <c r="Q117" s="25">
        <f t="shared" si="30"/>
        <v>4.8401976902453847E-2</v>
      </c>
      <c r="R117" s="1">
        <v>98.6584</v>
      </c>
      <c r="S117" s="25">
        <f t="shared" si="31"/>
        <v>-3.8299346884686822E-2</v>
      </c>
      <c r="T117" s="1">
        <v>98.489599999999996</v>
      </c>
      <c r="U117" s="25">
        <f t="shared" si="32"/>
        <v>0.28632988624190836</v>
      </c>
      <c r="V117" s="1">
        <v>99.1768</v>
      </c>
      <c r="W117" s="25">
        <f t="shared" si="33"/>
        <v>3.0359053806132186E-2</v>
      </c>
      <c r="X117" s="1">
        <v>99.223600000000005</v>
      </c>
      <c r="Y117" s="25">
        <f t="shared" si="34"/>
        <v>0.31502749919119877</v>
      </c>
      <c r="Z117" s="1">
        <v>99.525400000000005</v>
      </c>
      <c r="AA117" s="25">
        <f t="shared" si="35"/>
        <v>0.26727758686522635</v>
      </c>
      <c r="AB117" s="1">
        <v>97.282200000000003</v>
      </c>
      <c r="AC117" s="25">
        <f t="shared" si="36"/>
        <v>4.9159556700107569E-2</v>
      </c>
      <c r="AD117" s="1">
        <v>99.808000000000007</v>
      </c>
      <c r="AE117" s="25">
        <f t="shared" si="37"/>
        <v>-1.8832618094538556E-2</v>
      </c>
      <c r="AF117" s="1">
        <v>98.704899999999995</v>
      </c>
      <c r="AG117" s="25">
        <f t="shared" si="22"/>
        <v>0.20720643893247245</v>
      </c>
      <c r="AH117" s="1">
        <v>98.631100000000004</v>
      </c>
      <c r="AI117" s="25">
        <f t="shared" si="22"/>
        <v>5.0110720346682659E-2</v>
      </c>
      <c r="AJ117" s="1">
        <v>99.698700000000002</v>
      </c>
      <c r="AK117" s="25">
        <f t="shared" si="22"/>
        <v>0.1472595756392949</v>
      </c>
      <c r="AL117" s="1">
        <v>98.203000000000003</v>
      </c>
      <c r="AM117" s="25">
        <f t="shared" si="22"/>
        <v>0.34045231521879582</v>
      </c>
    </row>
    <row r="118" spans="1:39" x14ac:dyDescent="0.25">
      <c r="A118">
        <v>198308</v>
      </c>
      <c r="B118" s="2">
        <v>96.286199999999994</v>
      </c>
      <c r="C118" s="25">
        <f t="shared" si="23"/>
        <v>0.53679516268307692</v>
      </c>
      <c r="D118" s="2">
        <v>101.3138</v>
      </c>
      <c r="E118" s="25">
        <f t="shared" si="24"/>
        <v>0.16550267730734922</v>
      </c>
      <c r="F118" s="2">
        <v>98.954800000000006</v>
      </c>
      <c r="G118" s="25">
        <f t="shared" si="25"/>
        <v>0.20373940798107618</v>
      </c>
      <c r="H118" s="2">
        <v>97.543700000000001</v>
      </c>
      <c r="I118" s="25">
        <f t="shared" si="26"/>
        <v>0.21863560287637474</v>
      </c>
      <c r="J118" s="2">
        <v>98.473100000000002</v>
      </c>
      <c r="K118" s="25">
        <f t="shared" si="27"/>
        <v>-5.896609398849912E-2</v>
      </c>
      <c r="L118" s="2">
        <v>99.9114</v>
      </c>
      <c r="M118" s="25">
        <f t="shared" si="28"/>
        <v>-5.4618570313900265E-2</v>
      </c>
      <c r="N118" s="2">
        <v>99.743399999999994</v>
      </c>
      <c r="O118" s="25">
        <f t="shared" si="29"/>
        <v>-7.3634825365253662E-2</v>
      </c>
      <c r="P118" s="2">
        <v>99.081299999999999</v>
      </c>
      <c r="Q118" s="25">
        <f t="shared" si="30"/>
        <v>7.1204353464466061E-2</v>
      </c>
      <c r="R118" s="2">
        <v>98.662400000000005</v>
      </c>
      <c r="S118" s="25">
        <f t="shared" si="31"/>
        <v>4.0543937465080402E-3</v>
      </c>
      <c r="T118" s="2">
        <v>98.820800000000006</v>
      </c>
      <c r="U118" s="25">
        <f t="shared" si="32"/>
        <v>0.33627916043928469</v>
      </c>
      <c r="V118" s="2">
        <v>99.210499999999996</v>
      </c>
      <c r="W118" s="25">
        <f t="shared" si="33"/>
        <v>3.3979721063793211E-2</v>
      </c>
      <c r="X118" s="2">
        <v>99.408500000000004</v>
      </c>
      <c r="Y118" s="25">
        <f t="shared" si="34"/>
        <v>0.18634679652824424</v>
      </c>
      <c r="Z118" s="2">
        <v>99.805899999999994</v>
      </c>
      <c r="AA118" s="25">
        <f t="shared" si="35"/>
        <v>0.28183760125554813</v>
      </c>
      <c r="AB118" s="2">
        <v>97.288899999999998</v>
      </c>
      <c r="AC118" s="25">
        <f t="shared" si="36"/>
        <v>6.8871797718339459E-3</v>
      </c>
      <c r="AD118" s="2">
        <v>99.797300000000007</v>
      </c>
      <c r="AE118" s="25">
        <f t="shared" si="37"/>
        <v>-1.072058352035902E-2</v>
      </c>
      <c r="AF118" s="2">
        <v>98.979399999999998</v>
      </c>
      <c r="AG118" s="25">
        <f t="shared" si="22"/>
        <v>0.27810169505262988</v>
      </c>
      <c r="AH118" s="2">
        <v>98.6721</v>
      </c>
      <c r="AI118" s="25">
        <f t="shared" si="22"/>
        <v>4.1569038568967411E-2</v>
      </c>
      <c r="AJ118" s="2">
        <v>99.847099999999998</v>
      </c>
      <c r="AK118" s="25">
        <f t="shared" si="22"/>
        <v>0.1488484804716563</v>
      </c>
      <c r="AL118" s="2">
        <v>98.529600000000002</v>
      </c>
      <c r="AM118" s="25">
        <f t="shared" si="22"/>
        <v>0.33257639786971793</v>
      </c>
    </row>
    <row r="119" spans="1:39" x14ac:dyDescent="0.25">
      <c r="A119">
        <v>198309</v>
      </c>
      <c r="B119" s="1">
        <v>96.808300000000003</v>
      </c>
      <c r="C119" s="25">
        <f t="shared" si="23"/>
        <v>0.54223762075978588</v>
      </c>
      <c r="D119" s="1">
        <v>101.40219999999999</v>
      </c>
      <c r="E119" s="25">
        <f t="shared" si="24"/>
        <v>8.7253661396564861E-2</v>
      </c>
      <c r="F119" s="1">
        <v>99.1755</v>
      </c>
      <c r="G119" s="25">
        <f t="shared" si="25"/>
        <v>0.22303112127960811</v>
      </c>
      <c r="H119" s="1">
        <v>97.748599999999996</v>
      </c>
      <c r="I119" s="25">
        <f t="shared" si="26"/>
        <v>0.21005969632072086</v>
      </c>
      <c r="J119" s="1">
        <v>98.523899999999998</v>
      </c>
      <c r="K119" s="25">
        <f t="shared" si="27"/>
        <v>5.1587692476417708E-2</v>
      </c>
      <c r="L119" s="1">
        <v>99.838099999999997</v>
      </c>
      <c r="M119" s="25">
        <f t="shared" si="28"/>
        <v>-7.336500139123589E-2</v>
      </c>
      <c r="N119" s="1">
        <v>99.707099999999997</v>
      </c>
      <c r="O119" s="25">
        <f t="shared" si="29"/>
        <v>-3.6393385427002801E-2</v>
      </c>
      <c r="P119" s="1">
        <v>99.192099999999996</v>
      </c>
      <c r="Q119" s="25">
        <f t="shared" si="30"/>
        <v>0.11182735793736817</v>
      </c>
      <c r="R119" s="1">
        <v>98.708299999999994</v>
      </c>
      <c r="S119" s="25">
        <f t="shared" si="31"/>
        <v>4.6522282044617752E-2</v>
      </c>
      <c r="T119" s="1">
        <v>99.157200000000003</v>
      </c>
      <c r="U119" s="25">
        <f t="shared" si="32"/>
        <v>0.3404141638197602</v>
      </c>
      <c r="V119" s="1">
        <v>99.235900000000001</v>
      </c>
      <c r="W119" s="25">
        <f t="shared" si="33"/>
        <v>2.560212880693551E-2</v>
      </c>
      <c r="X119" s="1">
        <v>99.478999999999999</v>
      </c>
      <c r="Y119" s="25">
        <f t="shared" si="34"/>
        <v>7.0919488776106224E-2</v>
      </c>
      <c r="Z119" s="1">
        <v>100.1298</v>
      </c>
      <c r="AA119" s="25">
        <f t="shared" si="35"/>
        <v>0.32452991256028851</v>
      </c>
      <c r="AB119" s="1">
        <v>97.271100000000004</v>
      </c>
      <c r="AC119" s="25">
        <f t="shared" si="36"/>
        <v>-1.8296023492910336E-2</v>
      </c>
      <c r="AD119" s="1">
        <v>99.802400000000006</v>
      </c>
      <c r="AE119" s="25">
        <f t="shared" si="37"/>
        <v>5.1103586970777486E-3</v>
      </c>
      <c r="AF119" s="1">
        <v>99.3108</v>
      </c>
      <c r="AG119" s="25">
        <f t="shared" si="22"/>
        <v>0.33481714376931176</v>
      </c>
      <c r="AH119" s="1">
        <v>98.712800000000001</v>
      </c>
      <c r="AI119" s="25">
        <f t="shared" si="22"/>
        <v>4.1247728587920057E-2</v>
      </c>
      <c r="AJ119" s="1">
        <v>99.987799999999993</v>
      </c>
      <c r="AK119" s="25">
        <f t="shared" si="22"/>
        <v>0.14091545973793468</v>
      </c>
      <c r="AL119" s="1">
        <v>98.849100000000007</v>
      </c>
      <c r="AM119" s="25">
        <f t="shared" si="22"/>
        <v>0.32426803721927727</v>
      </c>
    </row>
    <row r="120" spans="1:39" x14ac:dyDescent="0.25">
      <c r="A120">
        <v>198310</v>
      </c>
      <c r="B120" s="2">
        <v>97.313800000000001</v>
      </c>
      <c r="C120" s="25">
        <f t="shared" si="23"/>
        <v>0.52216597130617715</v>
      </c>
      <c r="D120" s="2">
        <v>101.3832</v>
      </c>
      <c r="E120" s="25">
        <f t="shared" si="24"/>
        <v>-1.8737266055362946E-2</v>
      </c>
      <c r="F120" s="2">
        <v>99.387200000000007</v>
      </c>
      <c r="G120" s="25">
        <f t="shared" si="25"/>
        <v>0.21345997751461557</v>
      </c>
      <c r="H120" s="2">
        <v>97.9589</v>
      </c>
      <c r="I120" s="25">
        <f t="shared" si="26"/>
        <v>0.21514374630429872</v>
      </c>
      <c r="J120" s="2">
        <v>98.672799999999995</v>
      </c>
      <c r="K120" s="25">
        <f t="shared" si="27"/>
        <v>0.15113084236413457</v>
      </c>
      <c r="L120" s="2">
        <v>99.763300000000001</v>
      </c>
      <c r="M120" s="25">
        <f t="shared" si="28"/>
        <v>-7.4921297580779492E-2</v>
      </c>
      <c r="N120" s="2">
        <v>99.703999999999994</v>
      </c>
      <c r="O120" s="25">
        <f t="shared" si="29"/>
        <v>-3.1091065731562078E-3</v>
      </c>
      <c r="P120" s="2">
        <v>99.332999999999998</v>
      </c>
      <c r="Q120" s="25">
        <f t="shared" si="30"/>
        <v>0.14204760258125598</v>
      </c>
      <c r="R120" s="2">
        <v>98.792400000000001</v>
      </c>
      <c r="S120" s="25">
        <f t="shared" si="31"/>
        <v>8.5200535314666051E-2</v>
      </c>
      <c r="T120" s="2">
        <v>99.448999999999998</v>
      </c>
      <c r="U120" s="25">
        <f t="shared" si="32"/>
        <v>0.29428019347056483</v>
      </c>
      <c r="V120" s="2">
        <v>99.253799999999998</v>
      </c>
      <c r="W120" s="25">
        <f t="shared" si="33"/>
        <v>1.8037827036382358E-2</v>
      </c>
      <c r="X120" s="2">
        <v>99.486199999999997</v>
      </c>
      <c r="Y120" s="25">
        <f t="shared" si="34"/>
        <v>7.237708461079656E-3</v>
      </c>
      <c r="Z120" s="2">
        <v>100.5312</v>
      </c>
      <c r="AA120" s="25">
        <f t="shared" si="35"/>
        <v>0.40087965820364696</v>
      </c>
      <c r="AB120" s="2">
        <v>97.2714</v>
      </c>
      <c r="AC120" s="25">
        <f t="shared" si="36"/>
        <v>3.0841637443778069E-4</v>
      </c>
      <c r="AD120" s="2">
        <v>99.820999999999998</v>
      </c>
      <c r="AE120" s="25">
        <f t="shared" si="37"/>
        <v>1.8636826368897116E-2</v>
      </c>
      <c r="AF120" s="2">
        <v>99.670199999999994</v>
      </c>
      <c r="AG120" s="25">
        <f t="shared" si="22"/>
        <v>0.36189417465169321</v>
      </c>
      <c r="AH120" s="2">
        <v>98.7577</v>
      </c>
      <c r="AI120" s="25">
        <f t="shared" si="22"/>
        <v>4.5485489217202212E-2</v>
      </c>
      <c r="AJ120" s="2">
        <v>100.1073</v>
      </c>
      <c r="AK120" s="25">
        <f t="shared" si="22"/>
        <v>0.11951458077885718</v>
      </c>
      <c r="AL120" s="2">
        <v>99.160799999999995</v>
      </c>
      <c r="AM120" s="25">
        <f t="shared" si="22"/>
        <v>0.31532912287515785</v>
      </c>
    </row>
    <row r="121" spans="1:39" x14ac:dyDescent="0.25">
      <c r="A121">
        <v>198311</v>
      </c>
      <c r="B121" s="1">
        <v>97.798100000000005</v>
      </c>
      <c r="C121" s="25">
        <f t="shared" si="23"/>
        <v>0.49766836769297329</v>
      </c>
      <c r="D121" s="1">
        <v>101.23090000000001</v>
      </c>
      <c r="E121" s="25">
        <f t="shared" si="24"/>
        <v>-0.1502221275319745</v>
      </c>
      <c r="F121" s="1">
        <v>99.562600000000003</v>
      </c>
      <c r="G121" s="25">
        <f t="shared" si="25"/>
        <v>0.1764814785002457</v>
      </c>
      <c r="H121" s="1">
        <v>98.184100000000001</v>
      </c>
      <c r="I121" s="25">
        <f t="shared" si="26"/>
        <v>0.22989233239654686</v>
      </c>
      <c r="J121" s="1">
        <v>98.882900000000006</v>
      </c>
      <c r="K121" s="25">
        <f t="shared" si="27"/>
        <v>0.21292595325156605</v>
      </c>
      <c r="L121" s="1">
        <v>99.706400000000002</v>
      </c>
      <c r="M121" s="25">
        <f t="shared" si="28"/>
        <v>-5.7035001849376314E-2</v>
      </c>
      <c r="N121" s="1">
        <v>99.724400000000003</v>
      </c>
      <c r="O121" s="25">
        <f t="shared" si="29"/>
        <v>2.0460563267280452E-2</v>
      </c>
      <c r="P121" s="1">
        <v>99.477599999999995</v>
      </c>
      <c r="Q121" s="25">
        <f t="shared" si="30"/>
        <v>0.14557095829180328</v>
      </c>
      <c r="R121" s="1">
        <v>98.9101</v>
      </c>
      <c r="S121" s="25">
        <f t="shared" si="31"/>
        <v>0.11913871917272913</v>
      </c>
      <c r="T121" s="1">
        <v>99.653000000000006</v>
      </c>
      <c r="U121" s="25">
        <f t="shared" si="32"/>
        <v>0.20513026777545046</v>
      </c>
      <c r="V121" s="1">
        <v>99.271799999999999</v>
      </c>
      <c r="W121" s="25">
        <f t="shared" si="33"/>
        <v>1.8135325801128706E-2</v>
      </c>
      <c r="X121" s="1">
        <v>99.488799999999998</v>
      </c>
      <c r="Y121" s="25">
        <f t="shared" si="34"/>
        <v>2.6134277919963233E-3</v>
      </c>
      <c r="Z121" s="1">
        <v>101.02249999999999</v>
      </c>
      <c r="AA121" s="25">
        <f t="shared" si="35"/>
        <v>0.4887040043289998</v>
      </c>
      <c r="AB121" s="1">
        <v>97.335899999999995</v>
      </c>
      <c r="AC121" s="25">
        <f t="shared" si="36"/>
        <v>6.6309315996269547E-2</v>
      </c>
      <c r="AD121" s="1">
        <v>99.844200000000001</v>
      </c>
      <c r="AE121" s="25">
        <f t="shared" si="37"/>
        <v>2.324160246842125E-2</v>
      </c>
      <c r="AF121" s="1">
        <v>100.0192</v>
      </c>
      <c r="AG121" s="25">
        <f t="shared" si="22"/>
        <v>0.35015481056524794</v>
      </c>
      <c r="AH121" s="1">
        <v>98.808300000000003</v>
      </c>
      <c r="AI121" s="25">
        <f t="shared" si="22"/>
        <v>5.1236511178371781E-2</v>
      </c>
      <c r="AJ121" s="1">
        <v>100.1885</v>
      </c>
      <c r="AK121" s="25">
        <f t="shared" si="22"/>
        <v>8.1112965787719496E-2</v>
      </c>
      <c r="AL121" s="1">
        <v>99.462400000000002</v>
      </c>
      <c r="AM121" s="25">
        <f t="shared" si="22"/>
        <v>0.30415244733806873</v>
      </c>
    </row>
    <row r="122" spans="1:39" x14ac:dyDescent="0.25">
      <c r="A122">
        <v>198312</v>
      </c>
      <c r="B122" s="2">
        <v>98.257499999999993</v>
      </c>
      <c r="C122" s="25">
        <f t="shared" si="23"/>
        <v>0.4697432772211198</v>
      </c>
      <c r="D122" s="2">
        <v>100.9387</v>
      </c>
      <c r="E122" s="25">
        <f t="shared" si="24"/>
        <v>-0.2886470435410613</v>
      </c>
      <c r="F122" s="2">
        <v>99.682100000000005</v>
      </c>
      <c r="G122" s="25">
        <f t="shared" si="25"/>
        <v>0.12002498930321441</v>
      </c>
      <c r="H122" s="2">
        <v>98.427599999999998</v>
      </c>
      <c r="I122" s="25">
        <f t="shared" si="26"/>
        <v>0.24800349547431547</v>
      </c>
      <c r="J122" s="2">
        <v>99.113799999999998</v>
      </c>
      <c r="K122" s="25">
        <f t="shared" si="27"/>
        <v>0.23350852371845002</v>
      </c>
      <c r="L122" s="2">
        <v>99.677800000000005</v>
      </c>
      <c r="M122" s="25">
        <f t="shared" si="28"/>
        <v>-2.8684216860700308E-2</v>
      </c>
      <c r="N122" s="2">
        <v>99.757000000000005</v>
      </c>
      <c r="O122" s="25">
        <f t="shared" si="29"/>
        <v>3.2690093898787242E-2</v>
      </c>
      <c r="P122" s="2">
        <v>99.593599999999995</v>
      </c>
      <c r="Q122" s="25">
        <f t="shared" si="30"/>
        <v>0.11660916628467079</v>
      </c>
      <c r="R122" s="2">
        <v>99.056799999999996</v>
      </c>
      <c r="S122" s="25">
        <f t="shared" si="31"/>
        <v>0.14831650155039336</v>
      </c>
      <c r="T122" s="2">
        <v>99.746700000000004</v>
      </c>
      <c r="U122" s="25">
        <f t="shared" si="32"/>
        <v>9.4026271160926753E-2</v>
      </c>
      <c r="V122" s="2">
        <v>99.299099999999996</v>
      </c>
      <c r="W122" s="25">
        <f t="shared" si="33"/>
        <v>2.7500256870527959E-2</v>
      </c>
      <c r="X122" s="2">
        <v>99.526399999999995</v>
      </c>
      <c r="Y122" s="25">
        <f t="shared" si="34"/>
        <v>3.7793198832429008E-2</v>
      </c>
      <c r="Z122" s="2">
        <v>101.56270000000001</v>
      </c>
      <c r="AA122" s="25">
        <f t="shared" si="35"/>
        <v>0.53473236160262605</v>
      </c>
      <c r="AB122" s="2">
        <v>97.489800000000002</v>
      </c>
      <c r="AC122" s="25">
        <f t="shared" si="36"/>
        <v>0.15811226895729866</v>
      </c>
      <c r="AD122" s="2">
        <v>99.858400000000003</v>
      </c>
      <c r="AE122" s="25">
        <f t="shared" si="37"/>
        <v>1.4222158122357064E-2</v>
      </c>
      <c r="AF122" s="2">
        <v>100.31359999999999</v>
      </c>
      <c r="AG122" s="25">
        <f t="shared" si="22"/>
        <v>0.29434348605067429</v>
      </c>
      <c r="AH122" s="2">
        <v>98.863500000000002</v>
      </c>
      <c r="AI122" s="25">
        <f t="shared" si="22"/>
        <v>5.5865752168592367E-2</v>
      </c>
      <c r="AJ122" s="2">
        <v>100.2129</v>
      </c>
      <c r="AK122" s="25">
        <f t="shared" si="22"/>
        <v>2.4354092535570426E-2</v>
      </c>
      <c r="AL122" s="2">
        <v>99.750600000000006</v>
      </c>
      <c r="AM122" s="25">
        <f t="shared" si="22"/>
        <v>0.28975773759732659</v>
      </c>
    </row>
    <row r="123" spans="1:39" x14ac:dyDescent="0.25">
      <c r="A123">
        <v>198401</v>
      </c>
      <c r="B123" s="1">
        <v>98.671700000000001</v>
      </c>
      <c r="C123" s="25">
        <f t="shared" si="23"/>
        <v>0.42154542910211246</v>
      </c>
      <c r="D123" s="1">
        <v>100.54640000000001</v>
      </c>
      <c r="E123" s="25">
        <f t="shared" si="24"/>
        <v>-0.38865172624572308</v>
      </c>
      <c r="F123" s="1">
        <v>99.742800000000003</v>
      </c>
      <c r="G123" s="25">
        <f t="shared" si="25"/>
        <v>6.0893580693020193E-2</v>
      </c>
      <c r="H123" s="1">
        <v>98.683300000000003</v>
      </c>
      <c r="I123" s="25">
        <f t="shared" si="26"/>
        <v>0.25978485709293381</v>
      </c>
      <c r="J123" s="1">
        <v>99.340699999999998</v>
      </c>
      <c r="K123" s="25">
        <f t="shared" si="27"/>
        <v>0.22892876673076862</v>
      </c>
      <c r="L123" s="1">
        <v>99.666700000000006</v>
      </c>
      <c r="M123" s="25">
        <f t="shared" si="28"/>
        <v>-1.1135879804729838E-2</v>
      </c>
      <c r="N123" s="1">
        <v>99.789100000000005</v>
      </c>
      <c r="O123" s="25">
        <f t="shared" si="29"/>
        <v>3.2178193009011695E-2</v>
      </c>
      <c r="P123" s="1">
        <v>99.6524</v>
      </c>
      <c r="Q123" s="25">
        <f t="shared" si="30"/>
        <v>5.9039938309294042E-2</v>
      </c>
      <c r="R123" s="1">
        <v>99.226100000000002</v>
      </c>
      <c r="S123" s="25">
        <f t="shared" si="31"/>
        <v>0.17091204238377061</v>
      </c>
      <c r="T123" s="1">
        <v>99.748800000000003</v>
      </c>
      <c r="U123" s="25">
        <f t="shared" si="32"/>
        <v>2.1053328080013257E-3</v>
      </c>
      <c r="V123" s="1">
        <v>99.340100000000007</v>
      </c>
      <c r="W123" s="25">
        <f t="shared" si="33"/>
        <v>4.1289397386291546E-2</v>
      </c>
      <c r="X123" s="1">
        <v>99.592100000000002</v>
      </c>
      <c r="Y123" s="25">
        <f t="shared" si="34"/>
        <v>6.6012635843360909E-2</v>
      </c>
      <c r="Z123" s="1">
        <v>102.0531</v>
      </c>
      <c r="AA123" s="25">
        <f t="shared" si="35"/>
        <v>0.48285443376357062</v>
      </c>
      <c r="AB123" s="1">
        <v>97.708200000000005</v>
      </c>
      <c r="AC123" s="25">
        <f t="shared" si="36"/>
        <v>0.22402343629795382</v>
      </c>
      <c r="AD123" s="1">
        <v>99.847499999999997</v>
      </c>
      <c r="AE123" s="25">
        <f t="shared" si="37"/>
        <v>-1.0915456286107699E-2</v>
      </c>
      <c r="AF123" s="1">
        <v>100.50709999999999</v>
      </c>
      <c r="AG123" s="25">
        <f t="shared" si="22"/>
        <v>0.192895081025903</v>
      </c>
      <c r="AH123" s="1">
        <v>98.918800000000005</v>
      </c>
      <c r="AI123" s="25">
        <f t="shared" si="22"/>
        <v>5.5935709336613182E-2</v>
      </c>
      <c r="AJ123" s="1">
        <v>100.16500000000001</v>
      </c>
      <c r="AK123" s="25">
        <f t="shared" si="22"/>
        <v>-4.779823755224976E-2</v>
      </c>
      <c r="AL123" s="1">
        <v>100.0204</v>
      </c>
      <c r="AM123" s="25">
        <f t="shared" si="22"/>
        <v>0.27047456356151178</v>
      </c>
    </row>
    <row r="124" spans="1:39" x14ac:dyDescent="0.25">
      <c r="A124">
        <v>198402</v>
      </c>
      <c r="B124" s="2">
        <v>99.014099999999999</v>
      </c>
      <c r="C124" s="25">
        <f t="shared" si="23"/>
        <v>0.34700932486214164</v>
      </c>
      <c r="D124" s="2">
        <v>100.11450000000001</v>
      </c>
      <c r="E124" s="25">
        <f t="shared" si="24"/>
        <v>-0.42955292282965751</v>
      </c>
      <c r="F124" s="2">
        <v>99.750600000000006</v>
      </c>
      <c r="G124" s="25">
        <f t="shared" si="25"/>
        <v>7.8201133314917334E-3</v>
      </c>
      <c r="H124" s="2">
        <v>98.938900000000004</v>
      </c>
      <c r="I124" s="25">
        <f t="shared" si="26"/>
        <v>0.25901038980253105</v>
      </c>
      <c r="J124" s="2">
        <v>99.549099999999996</v>
      </c>
      <c r="K124" s="25">
        <f t="shared" si="27"/>
        <v>0.20978309997815348</v>
      </c>
      <c r="L124" s="2">
        <v>99.654200000000003</v>
      </c>
      <c r="M124" s="25">
        <f t="shared" si="28"/>
        <v>-1.2541801825487189E-2</v>
      </c>
      <c r="N124" s="2">
        <v>99.810299999999998</v>
      </c>
      <c r="O124" s="25">
        <f t="shared" si="29"/>
        <v>2.1244805294359029E-2</v>
      </c>
      <c r="P124" s="2">
        <v>99.639200000000002</v>
      </c>
      <c r="Q124" s="25">
        <f t="shared" si="30"/>
        <v>-1.3246043246321873E-2</v>
      </c>
      <c r="R124" s="2">
        <v>99.411799999999999</v>
      </c>
      <c r="S124" s="25">
        <f t="shared" si="31"/>
        <v>0.18714834101108185</v>
      </c>
      <c r="T124" s="2">
        <v>99.695999999999998</v>
      </c>
      <c r="U124" s="25">
        <f t="shared" si="32"/>
        <v>-5.2932967614652847E-2</v>
      </c>
      <c r="V124" s="2">
        <v>99.395499999999998</v>
      </c>
      <c r="W124" s="25">
        <f t="shared" si="33"/>
        <v>5.5768013118561062E-2</v>
      </c>
      <c r="X124" s="2">
        <v>99.658699999999996</v>
      </c>
      <c r="Y124" s="25">
        <f t="shared" si="34"/>
        <v>6.6872774045324879E-2</v>
      </c>
      <c r="Z124" s="2">
        <v>102.3767</v>
      </c>
      <c r="AA124" s="25">
        <f t="shared" si="35"/>
        <v>0.31708982872641689</v>
      </c>
      <c r="AB124" s="2">
        <v>97.951899999999995</v>
      </c>
      <c r="AC124" s="25">
        <f t="shared" si="36"/>
        <v>0.24941611860620685</v>
      </c>
      <c r="AD124" s="2">
        <v>99.798199999999994</v>
      </c>
      <c r="AE124" s="25">
        <f t="shared" si="37"/>
        <v>-4.9375297328428193E-2</v>
      </c>
      <c r="AF124" s="2">
        <v>100.5645</v>
      </c>
      <c r="AG124" s="25">
        <f t="shared" si="22"/>
        <v>5.7110393196103788E-2</v>
      </c>
      <c r="AH124" s="2">
        <v>98.970799999999997</v>
      </c>
      <c r="AI124" s="25">
        <f t="shared" si="22"/>
        <v>5.2568369207867963E-2</v>
      </c>
      <c r="AJ124" s="2">
        <v>100.0356</v>
      </c>
      <c r="AK124" s="25">
        <f t="shared" si="22"/>
        <v>-0.1291868417111805</v>
      </c>
      <c r="AL124" s="2">
        <v>100.2653</v>
      </c>
      <c r="AM124" s="25">
        <f t="shared" si="22"/>
        <v>0.24485005058968093</v>
      </c>
    </row>
    <row r="125" spans="1:39" x14ac:dyDescent="0.25">
      <c r="A125">
        <v>198403</v>
      </c>
      <c r="B125" s="1">
        <v>99.264499999999998</v>
      </c>
      <c r="C125" s="25">
        <f t="shared" si="23"/>
        <v>0.25289327479621493</v>
      </c>
      <c r="D125" s="1">
        <v>99.706400000000002</v>
      </c>
      <c r="E125" s="25">
        <f t="shared" si="24"/>
        <v>-0.40763325991739913</v>
      </c>
      <c r="F125" s="1">
        <v>99.716999999999999</v>
      </c>
      <c r="G125" s="25">
        <f t="shared" si="25"/>
        <v>-3.3684007915748833E-2</v>
      </c>
      <c r="H125" s="1">
        <v>99.177800000000005</v>
      </c>
      <c r="I125" s="25">
        <f t="shared" si="26"/>
        <v>0.24146215492591994</v>
      </c>
      <c r="J125" s="1">
        <v>99.730699999999999</v>
      </c>
      <c r="K125" s="25">
        <f t="shared" si="27"/>
        <v>0.18242254324750609</v>
      </c>
      <c r="L125" s="1">
        <v>99.626599999999996</v>
      </c>
      <c r="M125" s="25">
        <f t="shared" si="28"/>
        <v>-2.7695771979511882E-2</v>
      </c>
      <c r="N125" s="1">
        <v>99.814999999999998</v>
      </c>
      <c r="O125" s="25">
        <f t="shared" si="29"/>
        <v>4.7089328456078224E-3</v>
      </c>
      <c r="P125" s="1">
        <v>99.5672</v>
      </c>
      <c r="Q125" s="25">
        <f t="shared" si="30"/>
        <v>-7.2260716665732694E-2</v>
      </c>
      <c r="R125" s="1">
        <v>99.6083</v>
      </c>
      <c r="S125" s="25">
        <f t="shared" si="31"/>
        <v>0.1976626517174021</v>
      </c>
      <c r="T125" s="1">
        <v>99.626300000000001</v>
      </c>
      <c r="U125" s="25">
        <f t="shared" si="32"/>
        <v>-6.9912534103672597E-2</v>
      </c>
      <c r="V125" s="1">
        <v>99.460800000000006</v>
      </c>
      <c r="W125" s="25">
        <f t="shared" si="33"/>
        <v>6.5697139206511046E-2</v>
      </c>
      <c r="X125" s="1">
        <v>99.702799999999996</v>
      </c>
      <c r="Y125" s="25">
        <f t="shared" si="34"/>
        <v>4.4251028761162103E-2</v>
      </c>
      <c r="Z125" s="1">
        <v>102.4729</v>
      </c>
      <c r="AA125" s="25">
        <f t="shared" si="35"/>
        <v>9.3966693593362627E-2</v>
      </c>
      <c r="AB125" s="1">
        <v>98.197599999999994</v>
      </c>
      <c r="AC125" s="25">
        <f t="shared" si="36"/>
        <v>0.25083740080590511</v>
      </c>
      <c r="AD125" s="1">
        <v>99.708399999999997</v>
      </c>
      <c r="AE125" s="25">
        <f t="shared" si="37"/>
        <v>-8.9981582834156096E-2</v>
      </c>
      <c r="AF125" s="1">
        <v>100.4817</v>
      </c>
      <c r="AG125" s="25">
        <f t="shared" si="22"/>
        <v>-8.2335217696097307E-2</v>
      </c>
      <c r="AH125" s="1">
        <v>99.021199999999993</v>
      </c>
      <c r="AI125" s="25">
        <f t="shared" si="22"/>
        <v>5.092411094989252E-2</v>
      </c>
      <c r="AJ125" s="1">
        <v>99.830299999999994</v>
      </c>
      <c r="AK125" s="25">
        <f t="shared" si="22"/>
        <v>-0.2052269392096496</v>
      </c>
      <c r="AL125" s="1">
        <v>100.47709999999999</v>
      </c>
      <c r="AM125" s="25">
        <f t="shared" si="22"/>
        <v>0.2112395813905675</v>
      </c>
    </row>
    <row r="126" spans="1:39" x14ac:dyDescent="0.25">
      <c r="A126">
        <v>198404</v>
      </c>
      <c r="B126" s="2">
        <v>99.426299999999998</v>
      </c>
      <c r="C126" s="25">
        <f t="shared" si="23"/>
        <v>0.16299885659022056</v>
      </c>
      <c r="D126" s="2">
        <v>99.372299999999996</v>
      </c>
      <c r="E126" s="25">
        <f t="shared" si="24"/>
        <v>-0.33508380605458277</v>
      </c>
      <c r="F126" s="2">
        <v>99.658600000000007</v>
      </c>
      <c r="G126" s="25">
        <f t="shared" si="25"/>
        <v>-5.8565741047155243E-2</v>
      </c>
      <c r="H126" s="2">
        <v>99.380200000000002</v>
      </c>
      <c r="I126" s="25">
        <f t="shared" si="26"/>
        <v>0.2040779287300154</v>
      </c>
      <c r="J126" s="2">
        <v>99.879800000000003</v>
      </c>
      <c r="K126" s="25">
        <f t="shared" si="27"/>
        <v>0.14950261053016195</v>
      </c>
      <c r="L126" s="2">
        <v>99.587599999999995</v>
      </c>
      <c r="M126" s="25">
        <f t="shared" si="28"/>
        <v>-3.9146171805523301E-2</v>
      </c>
      <c r="N126" s="2">
        <v>99.805800000000005</v>
      </c>
      <c r="O126" s="25">
        <f t="shared" si="29"/>
        <v>-9.2170515453516705E-3</v>
      </c>
      <c r="P126" s="2">
        <v>99.496399999999994</v>
      </c>
      <c r="Q126" s="25">
        <f t="shared" si="30"/>
        <v>-7.1107754360879405E-2</v>
      </c>
      <c r="R126" s="2">
        <v>99.809899999999999</v>
      </c>
      <c r="S126" s="25">
        <f t="shared" si="31"/>
        <v>0.20239277248984183</v>
      </c>
      <c r="T126" s="2">
        <v>99.566199999999995</v>
      </c>
      <c r="U126" s="25">
        <f t="shared" si="32"/>
        <v>-6.032543615491652E-2</v>
      </c>
      <c r="V126" s="2">
        <v>99.524199999999993</v>
      </c>
      <c r="W126" s="25">
        <f t="shared" si="33"/>
        <v>6.3743706063079358E-2</v>
      </c>
      <c r="X126" s="2">
        <v>99.728200000000001</v>
      </c>
      <c r="Y126" s="25">
        <f t="shared" si="34"/>
        <v>2.5475713821482202E-2</v>
      </c>
      <c r="Z126" s="2">
        <v>102.37220000000001</v>
      </c>
      <c r="AA126" s="25">
        <f t="shared" si="35"/>
        <v>-9.8269884037622754E-2</v>
      </c>
      <c r="AB126" s="2">
        <v>98.465900000000005</v>
      </c>
      <c r="AC126" s="25">
        <f t="shared" si="36"/>
        <v>0.2732246001939056</v>
      </c>
      <c r="AD126" s="2">
        <v>99.596900000000005</v>
      </c>
      <c r="AE126" s="25">
        <f t="shared" si="37"/>
        <v>-0.11182608486345422</v>
      </c>
      <c r="AF126" s="2">
        <v>100.31529999999999</v>
      </c>
      <c r="AG126" s="25">
        <f t="shared" si="22"/>
        <v>-0.16560229375101149</v>
      </c>
      <c r="AH126" s="2">
        <v>99.081000000000003</v>
      </c>
      <c r="AI126" s="25">
        <f t="shared" si="22"/>
        <v>6.0391108166745963E-2</v>
      </c>
      <c r="AJ126" s="2">
        <v>99.583200000000005</v>
      </c>
      <c r="AK126" s="25">
        <f t="shared" si="22"/>
        <v>-0.24752004151043222</v>
      </c>
      <c r="AL126" s="2">
        <v>100.6486</v>
      </c>
      <c r="AM126" s="25">
        <f t="shared" si="22"/>
        <v>0.17068565872224503</v>
      </c>
    </row>
    <row r="127" spans="1:39" x14ac:dyDescent="0.25">
      <c r="A127">
        <v>198405</v>
      </c>
      <c r="B127" s="1">
        <v>99.5137</v>
      </c>
      <c r="C127" s="25">
        <f t="shared" si="23"/>
        <v>8.79043070093148E-2</v>
      </c>
      <c r="D127" s="1">
        <v>99.148700000000005</v>
      </c>
      <c r="E127" s="25">
        <f t="shared" si="24"/>
        <v>-0.22501240285269686</v>
      </c>
      <c r="F127" s="1">
        <v>99.592500000000001</v>
      </c>
      <c r="G127" s="25">
        <f t="shared" si="25"/>
        <v>-6.6326438460911366E-2</v>
      </c>
      <c r="H127" s="1">
        <v>99.5304</v>
      </c>
      <c r="I127" s="25">
        <f t="shared" si="26"/>
        <v>0.15113674554891027</v>
      </c>
      <c r="J127" s="1">
        <v>99.991100000000003</v>
      </c>
      <c r="K127" s="25">
        <f t="shared" si="27"/>
        <v>0.11143394360020741</v>
      </c>
      <c r="L127" s="1">
        <v>99.549400000000006</v>
      </c>
      <c r="M127" s="25">
        <f t="shared" si="28"/>
        <v>-3.8358189172135015E-2</v>
      </c>
      <c r="N127" s="1">
        <v>99.786900000000003</v>
      </c>
      <c r="O127" s="25">
        <f t="shared" si="29"/>
        <v>-1.8936775217474472E-2</v>
      </c>
      <c r="P127" s="1">
        <v>99.497100000000003</v>
      </c>
      <c r="Q127" s="25">
        <f t="shared" si="30"/>
        <v>7.0354304277242877E-4</v>
      </c>
      <c r="R127" s="1">
        <v>100.01139999999999</v>
      </c>
      <c r="S127" s="25">
        <f t="shared" si="31"/>
        <v>0.20188378106780572</v>
      </c>
      <c r="T127" s="1">
        <v>99.530100000000004</v>
      </c>
      <c r="U127" s="25">
        <f t="shared" si="32"/>
        <v>-3.6257284098409372E-2</v>
      </c>
      <c r="V127" s="1">
        <v>99.5715</v>
      </c>
      <c r="W127" s="25">
        <f t="shared" si="33"/>
        <v>4.75261293233274E-2</v>
      </c>
      <c r="X127" s="1">
        <v>99.749499999999998</v>
      </c>
      <c r="Y127" s="25">
        <f t="shared" si="34"/>
        <v>2.1358051183112244E-2</v>
      </c>
      <c r="Z127" s="1">
        <v>102.172</v>
      </c>
      <c r="AA127" s="25">
        <f t="shared" si="35"/>
        <v>-0.19556090422986855</v>
      </c>
      <c r="AB127" s="1">
        <v>98.794300000000007</v>
      </c>
      <c r="AC127" s="25">
        <f t="shared" si="36"/>
        <v>0.3335164762623426</v>
      </c>
      <c r="AD127" s="1">
        <v>99.488799999999998</v>
      </c>
      <c r="AE127" s="25">
        <f t="shared" si="37"/>
        <v>-0.10853751472185119</v>
      </c>
      <c r="AF127" s="1">
        <v>100.1417</v>
      </c>
      <c r="AG127" s="25">
        <f t="shared" si="22"/>
        <v>-0.17305435960416141</v>
      </c>
      <c r="AH127" s="1">
        <v>99.164400000000001</v>
      </c>
      <c r="AI127" s="25">
        <f t="shared" si="22"/>
        <v>8.417355497017337E-2</v>
      </c>
      <c r="AJ127" s="1">
        <v>99.339500000000001</v>
      </c>
      <c r="AK127" s="25">
        <f t="shared" si="22"/>
        <v>-0.2447199929305385</v>
      </c>
      <c r="AL127" s="1">
        <v>100.7731</v>
      </c>
      <c r="AM127" s="25">
        <f t="shared" si="22"/>
        <v>0.12369769673894879</v>
      </c>
    </row>
    <row r="128" spans="1:39" x14ac:dyDescent="0.25">
      <c r="A128">
        <v>198406</v>
      </c>
      <c r="B128" s="2">
        <v>99.544799999999995</v>
      </c>
      <c r="C128" s="25">
        <f t="shared" si="23"/>
        <v>3.1251978370812276E-2</v>
      </c>
      <c r="D128" s="2">
        <v>99.0518</v>
      </c>
      <c r="E128" s="25">
        <f t="shared" si="24"/>
        <v>-9.773199245174681E-2</v>
      </c>
      <c r="F128" s="2">
        <v>99.533799999999999</v>
      </c>
      <c r="G128" s="25">
        <f t="shared" si="25"/>
        <v>-5.8940181238548835E-2</v>
      </c>
      <c r="H128" s="2">
        <v>99.625399999999999</v>
      </c>
      <c r="I128" s="25">
        <f t="shared" si="26"/>
        <v>9.5448224863960027E-2</v>
      </c>
      <c r="J128" s="2">
        <v>100.06059999999999</v>
      </c>
      <c r="K128" s="25">
        <f t="shared" si="27"/>
        <v>6.9506186050549285E-2</v>
      </c>
      <c r="L128" s="2">
        <v>99.524600000000007</v>
      </c>
      <c r="M128" s="25">
        <f t="shared" si="28"/>
        <v>-2.4912254619313672E-2</v>
      </c>
      <c r="N128" s="2">
        <v>99.758399999999995</v>
      </c>
      <c r="O128" s="25">
        <f t="shared" si="29"/>
        <v>-2.8560863199486287E-2</v>
      </c>
      <c r="P128" s="2">
        <v>99.611199999999997</v>
      </c>
      <c r="Q128" s="25">
        <f t="shared" si="30"/>
        <v>0.11467670917041142</v>
      </c>
      <c r="R128" s="2">
        <v>100.2079</v>
      </c>
      <c r="S128" s="25">
        <f t="shared" si="31"/>
        <v>0.19647760155342325</v>
      </c>
      <c r="T128" s="2">
        <v>99.5184</v>
      </c>
      <c r="U128" s="25">
        <f t="shared" si="32"/>
        <v>-1.1755237862721635E-2</v>
      </c>
      <c r="V128" s="2">
        <v>99.590400000000002</v>
      </c>
      <c r="W128" s="25">
        <f t="shared" si="33"/>
        <v>1.898133502056526E-2</v>
      </c>
      <c r="X128" s="2">
        <v>99.777600000000007</v>
      </c>
      <c r="Y128" s="25">
        <f t="shared" si="34"/>
        <v>2.8170567271023034E-2</v>
      </c>
      <c r="Z128" s="2">
        <v>101.9778</v>
      </c>
      <c r="AA128" s="25">
        <f t="shared" si="35"/>
        <v>-0.19007164389460424</v>
      </c>
      <c r="AB128" s="2">
        <v>99.209000000000003</v>
      </c>
      <c r="AC128" s="25">
        <f t="shared" si="36"/>
        <v>0.41976105908943762</v>
      </c>
      <c r="AD128" s="2">
        <v>99.402299999999997</v>
      </c>
      <c r="AE128" s="25">
        <f t="shared" si="37"/>
        <v>-8.6944460079929509E-2</v>
      </c>
      <c r="AF128" s="2">
        <v>100.0222</v>
      </c>
      <c r="AG128" s="25">
        <f t="shared" si="22"/>
        <v>-0.1193309081032199</v>
      </c>
      <c r="AH128" s="2">
        <v>99.281000000000006</v>
      </c>
      <c r="AI128" s="25">
        <f t="shared" si="22"/>
        <v>0.11758251953322499</v>
      </c>
      <c r="AJ128" s="2">
        <v>99.140900000000002</v>
      </c>
      <c r="AK128" s="25">
        <f t="shared" si="22"/>
        <v>-0.1999204747356278</v>
      </c>
      <c r="AL128" s="2">
        <v>100.8476</v>
      </c>
      <c r="AM128" s="25">
        <f t="shared" si="22"/>
        <v>7.3928459082831091E-2</v>
      </c>
    </row>
    <row r="129" spans="1:39" x14ac:dyDescent="0.25">
      <c r="A129">
        <v>198407</v>
      </c>
      <c r="B129" s="1">
        <v>99.539500000000004</v>
      </c>
      <c r="C129" s="25">
        <f t="shared" si="23"/>
        <v>-5.3242359219077247E-3</v>
      </c>
      <c r="D129" s="1">
        <v>99.063500000000005</v>
      </c>
      <c r="E129" s="25">
        <f t="shared" si="24"/>
        <v>1.1812001397253464E-2</v>
      </c>
      <c r="F129" s="1">
        <v>99.4923</v>
      </c>
      <c r="G129" s="25">
        <f t="shared" si="25"/>
        <v>-4.1694379195810066E-2</v>
      </c>
      <c r="H129" s="1">
        <v>99.687299999999993</v>
      </c>
      <c r="I129" s="25">
        <f t="shared" si="26"/>
        <v>6.2132749278792657E-2</v>
      </c>
      <c r="J129" s="1">
        <v>100.0874</v>
      </c>
      <c r="K129" s="25">
        <f t="shared" si="27"/>
        <v>2.6783769035972797E-2</v>
      </c>
      <c r="L129" s="1">
        <v>99.518000000000001</v>
      </c>
      <c r="M129" s="25">
        <f t="shared" si="28"/>
        <v>-6.6315262759216653E-3</v>
      </c>
      <c r="N129" s="1">
        <v>99.711500000000001</v>
      </c>
      <c r="O129" s="25">
        <f t="shared" si="29"/>
        <v>-4.7013584820921071E-2</v>
      </c>
      <c r="P129" s="1">
        <v>99.809799999999996</v>
      </c>
      <c r="Q129" s="25">
        <f t="shared" si="30"/>
        <v>0.19937517066353885</v>
      </c>
      <c r="R129" s="1">
        <v>100.39530000000001</v>
      </c>
      <c r="S129" s="25">
        <f t="shared" si="31"/>
        <v>0.18701120370750302</v>
      </c>
      <c r="T129" s="1">
        <v>99.514600000000002</v>
      </c>
      <c r="U129" s="25">
        <f t="shared" si="32"/>
        <v>-3.8183893631712823E-3</v>
      </c>
      <c r="V129" s="1">
        <v>99.576400000000007</v>
      </c>
      <c r="W129" s="25">
        <f t="shared" si="33"/>
        <v>-1.4057579847049308E-2</v>
      </c>
      <c r="X129" s="1">
        <v>99.805400000000006</v>
      </c>
      <c r="Y129" s="25">
        <f t="shared" si="34"/>
        <v>2.7861965010181799E-2</v>
      </c>
      <c r="Z129" s="1">
        <v>101.85039999999999</v>
      </c>
      <c r="AA129" s="25">
        <f t="shared" si="35"/>
        <v>-0.12492915124665233</v>
      </c>
      <c r="AB129" s="1">
        <v>99.691900000000004</v>
      </c>
      <c r="AC129" s="25">
        <f t="shared" si="36"/>
        <v>0.48675019403481617</v>
      </c>
      <c r="AD129" s="1">
        <v>99.334999999999994</v>
      </c>
      <c r="AE129" s="25">
        <f t="shared" si="37"/>
        <v>-6.7704670817479093E-2</v>
      </c>
      <c r="AF129" s="1">
        <v>99.968100000000007</v>
      </c>
      <c r="AG129" s="25">
        <f t="shared" si="22"/>
        <v>-5.408799246566378E-2</v>
      </c>
      <c r="AH129" s="1">
        <v>99.427499999999995</v>
      </c>
      <c r="AI129" s="25">
        <f t="shared" si="22"/>
        <v>0.14756096332630511</v>
      </c>
      <c r="AJ129" s="1">
        <v>99.009699999999995</v>
      </c>
      <c r="AK129" s="25">
        <f t="shared" si="22"/>
        <v>-0.13233690636256767</v>
      </c>
      <c r="AL129" s="1">
        <v>100.8779</v>
      </c>
      <c r="AM129" s="25">
        <f t="shared" si="22"/>
        <v>3.004533573431285E-2</v>
      </c>
    </row>
    <row r="130" spans="1:39" x14ac:dyDescent="0.25">
      <c r="A130">
        <v>198408</v>
      </c>
      <c r="B130" s="2">
        <v>99.518699999999995</v>
      </c>
      <c r="C130" s="25">
        <f t="shared" si="23"/>
        <v>-2.0896227125923244E-2</v>
      </c>
      <c r="D130" s="2">
        <v>99.150999999999996</v>
      </c>
      <c r="E130" s="25">
        <f t="shared" si="24"/>
        <v>8.8327184078890272E-2</v>
      </c>
      <c r="F130" s="2">
        <v>99.473100000000002</v>
      </c>
      <c r="G130" s="25">
        <f t="shared" si="25"/>
        <v>-1.9297975823252538E-2</v>
      </c>
      <c r="H130" s="2">
        <v>99.746899999999997</v>
      </c>
      <c r="I130" s="25">
        <f t="shared" si="26"/>
        <v>5.9786953804550041E-2</v>
      </c>
      <c r="J130" s="2">
        <v>100.07299999999999</v>
      </c>
      <c r="K130" s="25">
        <f t="shared" si="27"/>
        <v>-1.438742539021802E-2</v>
      </c>
      <c r="L130" s="2">
        <v>99.529399999999995</v>
      </c>
      <c r="M130" s="25">
        <f t="shared" si="28"/>
        <v>1.1455214132111525E-2</v>
      </c>
      <c r="N130" s="2">
        <v>99.635099999999994</v>
      </c>
      <c r="O130" s="25">
        <f t="shared" si="29"/>
        <v>-7.6621051734260023E-2</v>
      </c>
      <c r="P130" s="2">
        <v>100.0317</v>
      </c>
      <c r="Q130" s="25">
        <f t="shared" si="30"/>
        <v>0.22232285807606578</v>
      </c>
      <c r="R130" s="2">
        <v>100.5693</v>
      </c>
      <c r="S130" s="25">
        <f t="shared" si="31"/>
        <v>0.17331488625462782</v>
      </c>
      <c r="T130" s="2">
        <v>99.497799999999998</v>
      </c>
      <c r="U130" s="25">
        <f t="shared" si="32"/>
        <v>-1.6881944960843411E-2</v>
      </c>
      <c r="V130" s="2">
        <v>99.533600000000007</v>
      </c>
      <c r="W130" s="25">
        <f t="shared" si="33"/>
        <v>-4.2982072057234165E-2</v>
      </c>
      <c r="X130" s="2">
        <v>99.818700000000007</v>
      </c>
      <c r="Y130" s="25">
        <f t="shared" si="34"/>
        <v>1.3325932264187084E-2</v>
      </c>
      <c r="Z130" s="2">
        <v>101.81659999999999</v>
      </c>
      <c r="AA130" s="25">
        <f t="shared" si="35"/>
        <v>-3.3185927595767307E-2</v>
      </c>
      <c r="AB130" s="2">
        <v>100.20350000000001</v>
      </c>
      <c r="AC130" s="25">
        <f t="shared" si="36"/>
        <v>0.51318111100300168</v>
      </c>
      <c r="AD130" s="2">
        <v>99.275700000000001</v>
      </c>
      <c r="AE130" s="25">
        <f t="shared" si="37"/>
        <v>-5.9696984949910152E-2</v>
      </c>
      <c r="AF130" s="2">
        <v>99.963200000000001</v>
      </c>
      <c r="AG130" s="25">
        <f t="shared" si="22"/>
        <v>-4.901563598794359E-3</v>
      </c>
      <c r="AH130" s="2">
        <v>99.594700000000003</v>
      </c>
      <c r="AI130" s="25">
        <f t="shared" si="22"/>
        <v>0.16816273163863946</v>
      </c>
      <c r="AJ130" s="2">
        <v>98.956100000000006</v>
      </c>
      <c r="AK130" s="25">
        <f t="shared" si="22"/>
        <v>-5.4136109896291751E-2</v>
      </c>
      <c r="AL130" s="2">
        <v>100.8736</v>
      </c>
      <c r="AM130" s="25">
        <f t="shared" si="22"/>
        <v>-4.2625788205351584E-3</v>
      </c>
    </row>
    <row r="131" spans="1:39" x14ac:dyDescent="0.25">
      <c r="A131">
        <v>198409</v>
      </c>
      <c r="B131" s="1">
        <v>99.505300000000005</v>
      </c>
      <c r="C131" s="25">
        <f t="shared" si="23"/>
        <v>-1.3464806111806209E-2</v>
      </c>
      <c r="D131" s="1">
        <v>99.278400000000005</v>
      </c>
      <c r="E131" s="25">
        <f t="shared" si="24"/>
        <v>0.12849088763603858</v>
      </c>
      <c r="F131" s="1">
        <v>99.475800000000007</v>
      </c>
      <c r="G131" s="25">
        <f t="shared" si="25"/>
        <v>2.7143016554268093E-3</v>
      </c>
      <c r="H131" s="1">
        <v>99.828299999999999</v>
      </c>
      <c r="I131" s="25">
        <f t="shared" si="26"/>
        <v>8.1606546168354249E-2</v>
      </c>
      <c r="J131" s="1">
        <v>100.02200000000001</v>
      </c>
      <c r="K131" s="25">
        <f t="shared" si="27"/>
        <v>-5.0962797158062338E-2</v>
      </c>
      <c r="L131" s="1">
        <v>99.555099999999996</v>
      </c>
      <c r="M131" s="25">
        <f t="shared" si="28"/>
        <v>2.5821516054553229E-2</v>
      </c>
      <c r="N131" s="1">
        <v>99.524199999999993</v>
      </c>
      <c r="O131" s="25">
        <f t="shared" si="29"/>
        <v>-0.11130615616384276</v>
      </c>
      <c r="P131" s="1">
        <v>100.21469999999999</v>
      </c>
      <c r="Q131" s="25">
        <f t="shared" si="30"/>
        <v>0.1829420073836521</v>
      </c>
      <c r="R131" s="1">
        <v>100.7259</v>
      </c>
      <c r="S131" s="25">
        <f t="shared" si="31"/>
        <v>0.15571352291404772</v>
      </c>
      <c r="T131" s="1">
        <v>99.455200000000005</v>
      </c>
      <c r="U131" s="25">
        <f t="shared" si="32"/>
        <v>-4.2815017015444649E-2</v>
      </c>
      <c r="V131" s="1">
        <v>99.479399999999998</v>
      </c>
      <c r="W131" s="25">
        <f t="shared" si="33"/>
        <v>-5.4453973331627395E-2</v>
      </c>
      <c r="X131" s="1">
        <v>99.808300000000003</v>
      </c>
      <c r="Y131" s="25">
        <f t="shared" si="34"/>
        <v>-1.0418889446570816E-2</v>
      </c>
      <c r="Z131" s="1">
        <v>101.8758</v>
      </c>
      <c r="AA131" s="25">
        <f t="shared" si="35"/>
        <v>5.8143760447711024E-2</v>
      </c>
      <c r="AB131" s="1">
        <v>100.69889999999999</v>
      </c>
      <c r="AC131" s="25">
        <f t="shared" si="36"/>
        <v>0.49439390839640274</v>
      </c>
      <c r="AD131" s="1">
        <v>99.215900000000005</v>
      </c>
      <c r="AE131" s="25">
        <f t="shared" si="37"/>
        <v>-6.0236291459033406E-2</v>
      </c>
      <c r="AF131" s="1">
        <v>99.981300000000005</v>
      </c>
      <c r="AG131" s="25">
        <f t="shared" si="22"/>
        <v>1.8106663252080768E-2</v>
      </c>
      <c r="AH131" s="1">
        <v>99.773200000000003</v>
      </c>
      <c r="AI131" s="25">
        <f t="shared" si="22"/>
        <v>0.17922640461791609</v>
      </c>
      <c r="AJ131" s="1">
        <v>98.978700000000003</v>
      </c>
      <c r="AK131" s="25">
        <f t="shared" si="22"/>
        <v>2.2838410163695887E-2</v>
      </c>
      <c r="AL131" s="1">
        <v>100.84529999999999</v>
      </c>
      <c r="AM131" s="25">
        <f t="shared" si="22"/>
        <v>-2.8054912286268704E-2</v>
      </c>
    </row>
    <row r="132" spans="1:39" x14ac:dyDescent="0.25">
      <c r="A132">
        <v>198410</v>
      </c>
      <c r="B132" s="2">
        <v>99.526799999999994</v>
      </c>
      <c r="C132" s="25">
        <f t="shared" si="23"/>
        <v>2.1606889281263381E-2</v>
      </c>
      <c r="D132" s="2">
        <v>99.412800000000004</v>
      </c>
      <c r="E132" s="25">
        <f t="shared" si="24"/>
        <v>0.13537687956292546</v>
      </c>
      <c r="F132" s="2">
        <v>99.491900000000001</v>
      </c>
      <c r="G132" s="25">
        <f t="shared" si="25"/>
        <v>1.6184840936181916E-2</v>
      </c>
      <c r="H132" s="2">
        <v>99.934899999999999</v>
      </c>
      <c r="I132" s="25">
        <f t="shared" si="26"/>
        <v>0.10678334700681094</v>
      </c>
      <c r="J132" s="2">
        <v>99.946700000000007</v>
      </c>
      <c r="K132" s="25">
        <f t="shared" si="27"/>
        <v>-7.5283437643716977E-2</v>
      </c>
      <c r="L132" s="2">
        <v>99.587599999999995</v>
      </c>
      <c r="M132" s="25">
        <f t="shared" si="28"/>
        <v>3.2645238666827579E-2</v>
      </c>
      <c r="N132" s="2">
        <v>99.39</v>
      </c>
      <c r="O132" s="25">
        <f t="shared" si="29"/>
        <v>-0.13484157621964585</v>
      </c>
      <c r="P132" s="2">
        <v>100.32550000000001</v>
      </c>
      <c r="Q132" s="25">
        <f t="shared" si="30"/>
        <v>0.11056262205046943</v>
      </c>
      <c r="R132" s="2">
        <v>100.8621</v>
      </c>
      <c r="S132" s="25">
        <f t="shared" si="31"/>
        <v>0.13521844927670273</v>
      </c>
      <c r="T132" s="2">
        <v>99.3947</v>
      </c>
      <c r="U132" s="25">
        <f t="shared" si="32"/>
        <v>-6.0831409519064517E-2</v>
      </c>
      <c r="V132" s="2">
        <v>99.448999999999998</v>
      </c>
      <c r="W132" s="25">
        <f t="shared" si="33"/>
        <v>-3.0559090625798112E-2</v>
      </c>
      <c r="X132" s="2">
        <v>99.781800000000004</v>
      </c>
      <c r="Y132" s="25">
        <f t="shared" si="34"/>
        <v>-2.6550898071601894E-2</v>
      </c>
      <c r="Z132" s="2">
        <v>101.9995</v>
      </c>
      <c r="AA132" s="25">
        <f t="shared" si="35"/>
        <v>0.12142235938269882</v>
      </c>
      <c r="AB132" s="2">
        <v>101.1427</v>
      </c>
      <c r="AC132" s="25">
        <f t="shared" si="36"/>
        <v>0.44071980925314003</v>
      </c>
      <c r="AD132" s="2">
        <v>99.158600000000007</v>
      </c>
      <c r="AE132" s="25">
        <f t="shared" si="37"/>
        <v>-5.775284001858362E-2</v>
      </c>
      <c r="AF132" s="2">
        <v>99.999899999999997</v>
      </c>
      <c r="AG132" s="25">
        <f t="shared" ref="AG132" si="38">((AF132-AF131)/AF131)*100</f>
        <v>1.8603478850537227E-2</v>
      </c>
      <c r="AH132" s="2">
        <v>99.9559</v>
      </c>
      <c r="AI132" s="25">
        <f t="shared" si="22"/>
        <v>0.18311530551290023</v>
      </c>
      <c r="AJ132" s="2">
        <v>99.060400000000001</v>
      </c>
      <c r="AK132" s="25">
        <f t="shared" si="22"/>
        <v>8.2543011779299874E-2</v>
      </c>
      <c r="AL132" s="2">
        <v>100.8045</v>
      </c>
      <c r="AM132" s="25">
        <f t="shared" si="22"/>
        <v>-4.0458008454524082E-2</v>
      </c>
    </row>
    <row r="133" spans="1:39" x14ac:dyDescent="0.25">
      <c r="A133">
        <v>198411</v>
      </c>
      <c r="B133" s="1">
        <v>99.609800000000007</v>
      </c>
      <c r="C133" s="25">
        <f t="shared" si="23"/>
        <v>8.3394623357741463E-2</v>
      </c>
      <c r="D133" s="1">
        <v>99.528400000000005</v>
      </c>
      <c r="E133" s="25">
        <f t="shared" si="24"/>
        <v>0.11628281267603426</v>
      </c>
      <c r="F133" s="1">
        <v>99.509900000000002</v>
      </c>
      <c r="G133" s="25">
        <f t="shared" si="25"/>
        <v>1.8091925071287897E-2</v>
      </c>
      <c r="H133" s="1">
        <v>100.0575</v>
      </c>
      <c r="I133" s="25">
        <f t="shared" si="26"/>
        <v>0.1226798645918549</v>
      </c>
      <c r="J133" s="1">
        <v>99.864699999999999</v>
      </c>
      <c r="K133" s="25">
        <f t="shared" si="27"/>
        <v>-8.2043729307728866E-2</v>
      </c>
      <c r="L133" s="1">
        <v>99.619</v>
      </c>
      <c r="M133" s="25">
        <f t="shared" si="28"/>
        <v>3.1530029843077831E-2</v>
      </c>
      <c r="N133" s="1">
        <v>99.2517</v>
      </c>
      <c r="O133" s="25">
        <f t="shared" si="29"/>
        <v>-0.1391488077271365</v>
      </c>
      <c r="P133" s="1">
        <v>100.3539</v>
      </c>
      <c r="Q133" s="25">
        <f t="shared" si="30"/>
        <v>2.8307857922453068E-2</v>
      </c>
      <c r="R133" s="1">
        <v>100.9746</v>
      </c>
      <c r="S133" s="25">
        <f t="shared" si="31"/>
        <v>0.11153842721894265</v>
      </c>
      <c r="T133" s="1">
        <v>99.334999999999994</v>
      </c>
      <c r="U133" s="25">
        <f t="shared" si="32"/>
        <v>-6.0063564757483576E-2</v>
      </c>
      <c r="V133" s="1">
        <v>99.480900000000005</v>
      </c>
      <c r="W133" s="25">
        <f t="shared" si="33"/>
        <v>3.2076742853128108E-2</v>
      </c>
      <c r="X133" s="1">
        <v>99.755700000000004</v>
      </c>
      <c r="Y133" s="25">
        <f t="shared" si="34"/>
        <v>-2.6157074737075868E-2</v>
      </c>
      <c r="Z133" s="1">
        <v>102.14570000000001</v>
      </c>
      <c r="AA133" s="25">
        <f t="shared" si="35"/>
        <v>0.14333403595116392</v>
      </c>
      <c r="AB133" s="1">
        <v>101.5031</v>
      </c>
      <c r="AC133" s="25">
        <f t="shared" si="36"/>
        <v>0.35632823723313545</v>
      </c>
      <c r="AD133" s="1">
        <v>99.110600000000005</v>
      </c>
      <c r="AE133" s="25">
        <f t="shared" si="37"/>
        <v>-4.8407299013904809E-2</v>
      </c>
      <c r="AF133" s="1">
        <v>100.0038</v>
      </c>
      <c r="AG133" s="25">
        <f t="shared" ref="AG133:AM196" si="39">((AF133-AF132)/AF132)*100</f>
        <v>3.900003900005469E-3</v>
      </c>
      <c r="AH133" s="1">
        <v>100.1369</v>
      </c>
      <c r="AI133" s="25">
        <f t="shared" si="39"/>
        <v>0.1810798562165889</v>
      </c>
      <c r="AJ133" s="1">
        <v>99.179100000000005</v>
      </c>
      <c r="AK133" s="25">
        <f t="shared" si="39"/>
        <v>0.11982588400612558</v>
      </c>
      <c r="AL133" s="1">
        <v>100.76130000000001</v>
      </c>
      <c r="AM133" s="25">
        <f t="shared" si="39"/>
        <v>-4.2855229677245352E-2</v>
      </c>
    </row>
    <row r="134" spans="1:39" x14ac:dyDescent="0.25">
      <c r="A134">
        <v>198412</v>
      </c>
      <c r="B134" s="2">
        <v>99.773200000000003</v>
      </c>
      <c r="C134" s="25">
        <f t="shared" ref="C134:C197" si="40">((B134-B133)/B133)*100</f>
        <v>0.1640400844093611</v>
      </c>
      <c r="D134" s="2">
        <v>99.6096</v>
      </c>
      <c r="E134" s="25">
        <f t="shared" ref="E134:E197" si="41">((D134-D133)/D133)*100</f>
        <v>8.1584753698437332E-2</v>
      </c>
      <c r="F134" s="2">
        <v>99.520499999999998</v>
      </c>
      <c r="G134" s="25">
        <f t="shared" ref="G134:G197" si="42">((F134-F133)/F133)*100</f>
        <v>1.0652206463876069E-2</v>
      </c>
      <c r="H134" s="2">
        <v>100.18040000000001</v>
      </c>
      <c r="I134" s="25">
        <f t="shared" ref="I134:I197" si="43">((H134-H133)/H133)*100</f>
        <v>0.12282937311046281</v>
      </c>
      <c r="J134" s="2">
        <v>99.798100000000005</v>
      </c>
      <c r="K134" s="25">
        <f t="shared" ref="K134:K197" si="44">((J134-J133)/J133)*100</f>
        <v>-6.6690231883732687E-2</v>
      </c>
      <c r="L134" s="2">
        <v>99.6447</v>
      </c>
      <c r="M134" s="25">
        <f t="shared" ref="M134:M197" si="45">((L134-L133)/L133)*100</f>
        <v>2.5798291490579606E-2</v>
      </c>
      <c r="N134" s="2">
        <v>99.1297</v>
      </c>
      <c r="O134" s="25">
        <f t="shared" ref="O134:O197" si="46">((N134-N133)/N133)*100</f>
        <v>-0.12291980893022476</v>
      </c>
      <c r="P134" s="2">
        <v>100.3112</v>
      </c>
      <c r="Q134" s="25">
        <f t="shared" ref="Q134:Q197" si="47">((P134-P133)/P133)*100</f>
        <v>-4.2549417611070832E-2</v>
      </c>
      <c r="R134" s="2">
        <v>101.0598</v>
      </c>
      <c r="S134" s="25">
        <f t="shared" ref="S134:S197" si="48">((R134-R133)/R133)*100</f>
        <v>8.437765537075699E-2</v>
      </c>
      <c r="T134" s="2">
        <v>99.296300000000002</v>
      </c>
      <c r="U134" s="25">
        <f t="shared" ref="U134:U197" si="49">((T134-T133)/T133)*100</f>
        <v>-3.8959077867812476E-2</v>
      </c>
      <c r="V134" s="2">
        <v>99.599400000000003</v>
      </c>
      <c r="W134" s="25">
        <f t="shared" ref="W134:W197" si="50">((V134-V133)/V133)*100</f>
        <v>0.1191183433201724</v>
      </c>
      <c r="X134" s="2">
        <v>99.749300000000005</v>
      </c>
      <c r="Y134" s="25">
        <f t="shared" ref="Y134:Y197" si="51">((X134-X133)/X133)*100</f>
        <v>-6.4156734903361868E-3</v>
      </c>
      <c r="Z134" s="2">
        <v>102.2688</v>
      </c>
      <c r="AA134" s="25">
        <f t="shared" ref="AA134:AA197" si="52">((Z134-Z133)/Z133)*100</f>
        <v>0.12051412834803008</v>
      </c>
      <c r="AB134" s="2">
        <v>101.75069999999999</v>
      </c>
      <c r="AC134" s="25">
        <f t="shared" ref="AC134:AC197" si="53">((AB134-AB133)/AB133)*100</f>
        <v>0.24393343651572352</v>
      </c>
      <c r="AD134" s="2">
        <v>99.073300000000003</v>
      </c>
      <c r="AE134" s="25">
        <f t="shared" si="37"/>
        <v>-3.7634723228395235E-2</v>
      </c>
      <c r="AF134" s="2">
        <v>99.9893</v>
      </c>
      <c r="AG134" s="25">
        <f t="shared" si="39"/>
        <v>-1.4499449020935386E-2</v>
      </c>
      <c r="AH134" s="2">
        <v>100.3078</v>
      </c>
      <c r="AI134" s="25">
        <f t="shared" si="39"/>
        <v>0.17066635775623487</v>
      </c>
      <c r="AJ134" s="2">
        <v>99.314400000000006</v>
      </c>
      <c r="AK134" s="25">
        <f t="shared" si="39"/>
        <v>0.13641987071873091</v>
      </c>
      <c r="AL134" s="2">
        <v>100.72369999999999</v>
      </c>
      <c r="AM134" s="25">
        <f t="shared" si="39"/>
        <v>-3.7315913947132323E-2</v>
      </c>
    </row>
    <row r="135" spans="1:39" x14ac:dyDescent="0.25">
      <c r="A135">
        <v>198501</v>
      </c>
      <c r="B135" s="1">
        <v>100.0154</v>
      </c>
      <c r="C135" s="25">
        <f t="shared" si="40"/>
        <v>0.24275055826614447</v>
      </c>
      <c r="D135" s="1">
        <v>99.655900000000003</v>
      </c>
      <c r="E135" s="25">
        <f t="shared" si="41"/>
        <v>4.6481463634029475E-2</v>
      </c>
      <c r="F135" s="1">
        <v>99.520600000000002</v>
      </c>
      <c r="G135" s="25">
        <f t="shared" si="42"/>
        <v>1.0048181028362966E-4</v>
      </c>
      <c r="H135" s="1">
        <v>100.2864</v>
      </c>
      <c r="I135" s="25">
        <f t="shared" si="43"/>
        <v>0.10580912034688875</v>
      </c>
      <c r="J135" s="1">
        <v>99.773200000000003</v>
      </c>
      <c r="K135" s="25">
        <f t="shared" si="44"/>
        <v>-2.4950374806737164E-2</v>
      </c>
      <c r="L135" s="1">
        <v>99.665499999999994</v>
      </c>
      <c r="M135" s="25">
        <f t="shared" si="45"/>
        <v>2.0874165911477637E-2</v>
      </c>
      <c r="N135" s="1">
        <v>99.039100000000005</v>
      </c>
      <c r="O135" s="25">
        <f t="shared" si="46"/>
        <v>-9.1395414290565691E-2</v>
      </c>
      <c r="P135" s="1">
        <v>100.23569999999999</v>
      </c>
      <c r="Q135" s="25">
        <f t="shared" si="47"/>
        <v>-7.5265772914694704E-2</v>
      </c>
      <c r="R135" s="1">
        <v>101.1157</v>
      </c>
      <c r="S135" s="25">
        <f t="shared" si="48"/>
        <v>5.5313784511752728E-2</v>
      </c>
      <c r="T135" s="1">
        <v>99.2911</v>
      </c>
      <c r="U135" s="25">
        <f t="shared" si="49"/>
        <v>-5.2368517255951047E-3</v>
      </c>
      <c r="V135" s="1">
        <v>99.792199999999994</v>
      </c>
      <c r="W135" s="25">
        <f t="shared" si="50"/>
        <v>0.19357546330599501</v>
      </c>
      <c r="X135" s="1">
        <v>99.776899999999998</v>
      </c>
      <c r="Y135" s="25">
        <f t="shared" si="51"/>
        <v>2.766936710332054E-2</v>
      </c>
      <c r="Z135" s="1">
        <v>102.3283</v>
      </c>
      <c r="AA135" s="25">
        <f t="shared" si="52"/>
        <v>5.8180011890234258E-2</v>
      </c>
      <c r="AB135" s="1">
        <v>101.86190000000001</v>
      </c>
      <c r="AC135" s="25">
        <f t="shared" si="53"/>
        <v>0.10928671743782681</v>
      </c>
      <c r="AD135" s="1">
        <v>99.032799999999995</v>
      </c>
      <c r="AE135" s="25">
        <f t="shared" ref="AE135:AE198" si="54">((AD135-AD134)/AD134)*100</f>
        <v>-4.0878824062596721E-2</v>
      </c>
      <c r="AF135" s="1">
        <v>99.968199999999996</v>
      </c>
      <c r="AG135" s="25">
        <f t="shared" si="39"/>
        <v>-2.1102257941603867E-2</v>
      </c>
      <c r="AH135" s="1">
        <v>100.45529999999999</v>
      </c>
      <c r="AI135" s="25">
        <f t="shared" si="39"/>
        <v>0.14704738813930096</v>
      </c>
      <c r="AJ135" s="1">
        <v>99.450699999999998</v>
      </c>
      <c r="AK135" s="25">
        <f t="shared" si="39"/>
        <v>0.13724092377338173</v>
      </c>
      <c r="AL135" s="1">
        <v>100.6956</v>
      </c>
      <c r="AM135" s="25">
        <f t="shared" si="39"/>
        <v>-2.7898101439874534E-2</v>
      </c>
    </row>
    <row r="136" spans="1:39" x14ac:dyDescent="0.25">
      <c r="A136">
        <v>198502</v>
      </c>
      <c r="B136" s="2">
        <v>100.322</v>
      </c>
      <c r="C136" s="25">
        <f t="shared" si="40"/>
        <v>0.30655279087020909</v>
      </c>
      <c r="D136" s="2">
        <v>99.676199999999994</v>
      </c>
      <c r="E136" s="25">
        <f t="shared" si="41"/>
        <v>2.0370093491696696E-2</v>
      </c>
      <c r="F136" s="2">
        <v>99.511499999999998</v>
      </c>
      <c r="G136" s="25">
        <f t="shared" si="42"/>
        <v>-9.1438355476189462E-3</v>
      </c>
      <c r="H136" s="2">
        <v>100.3626</v>
      </c>
      <c r="I136" s="25">
        <f t="shared" si="43"/>
        <v>7.5982386445220929E-2</v>
      </c>
      <c r="J136" s="2">
        <v>99.816299999999998</v>
      </c>
      <c r="K136" s="25">
        <f t="shared" si="44"/>
        <v>4.3197973002765747E-2</v>
      </c>
      <c r="L136" s="2">
        <v>99.683700000000002</v>
      </c>
      <c r="M136" s="25">
        <f t="shared" si="45"/>
        <v>1.8261083323725183E-2</v>
      </c>
      <c r="N136" s="2">
        <v>98.989800000000002</v>
      </c>
      <c r="O136" s="25">
        <f t="shared" si="46"/>
        <v>-4.9778319875687829E-2</v>
      </c>
      <c r="P136" s="2">
        <v>100.1726</v>
      </c>
      <c r="Q136" s="25">
        <f t="shared" si="47"/>
        <v>-6.2951623024522702E-2</v>
      </c>
      <c r="R136" s="2">
        <v>101.13979999999999</v>
      </c>
      <c r="S136" s="25">
        <f t="shared" si="48"/>
        <v>2.383408313445886E-2</v>
      </c>
      <c r="T136" s="2">
        <v>99.325199999999995</v>
      </c>
      <c r="U136" s="25">
        <f t="shared" si="49"/>
        <v>3.4343460793560682E-2</v>
      </c>
      <c r="V136" s="2">
        <v>100.0307</v>
      </c>
      <c r="W136" s="25">
        <f t="shared" si="50"/>
        <v>0.23899663500754764</v>
      </c>
      <c r="X136" s="2">
        <v>99.843699999999998</v>
      </c>
      <c r="Y136" s="25">
        <f t="shared" si="51"/>
        <v>6.6949364031154146E-2</v>
      </c>
      <c r="Z136" s="2">
        <v>102.2915</v>
      </c>
      <c r="AA136" s="25">
        <f t="shared" si="52"/>
        <v>-3.5962680900591036E-2</v>
      </c>
      <c r="AB136" s="2">
        <v>101.8293</v>
      </c>
      <c r="AC136" s="25">
        <f t="shared" si="53"/>
        <v>-3.2004115375819792E-2</v>
      </c>
      <c r="AD136" s="2">
        <v>98.972499999999997</v>
      </c>
      <c r="AE136" s="25">
        <f t="shared" si="54"/>
        <v>-6.0888917611132902E-2</v>
      </c>
      <c r="AF136" s="2">
        <v>99.957300000000004</v>
      </c>
      <c r="AG136" s="25">
        <f t="shared" si="39"/>
        <v>-1.0903467302594587E-2</v>
      </c>
      <c r="AH136" s="2">
        <v>100.5652</v>
      </c>
      <c r="AI136" s="25">
        <f t="shared" si="39"/>
        <v>0.10940189318036014</v>
      </c>
      <c r="AJ136" s="2">
        <v>99.574100000000001</v>
      </c>
      <c r="AK136" s="25">
        <f t="shared" si="39"/>
        <v>0.1240815801196007</v>
      </c>
      <c r="AL136" s="2">
        <v>100.67959999999999</v>
      </c>
      <c r="AM136" s="25">
        <f t="shared" si="39"/>
        <v>-1.5889472827020589E-2</v>
      </c>
    </row>
    <row r="137" spans="1:39" x14ac:dyDescent="0.25">
      <c r="A137">
        <v>198503</v>
      </c>
      <c r="B137" s="1">
        <v>100.6665</v>
      </c>
      <c r="C137" s="25">
        <f t="shared" si="40"/>
        <v>0.34339427044915022</v>
      </c>
      <c r="D137" s="1">
        <v>99.685100000000006</v>
      </c>
      <c r="E137" s="25">
        <f t="shared" si="41"/>
        <v>8.9289118164729737E-3</v>
      </c>
      <c r="F137" s="1">
        <v>99.497699999999995</v>
      </c>
      <c r="G137" s="25">
        <f t="shared" si="42"/>
        <v>-1.3867743929097006E-2</v>
      </c>
      <c r="H137" s="1">
        <v>100.4076</v>
      </c>
      <c r="I137" s="25">
        <f t="shared" si="43"/>
        <v>4.4837419516833663E-2</v>
      </c>
      <c r="J137" s="1">
        <v>99.946600000000004</v>
      </c>
      <c r="K137" s="25">
        <f t="shared" si="44"/>
        <v>0.13053980161557321</v>
      </c>
      <c r="L137" s="1">
        <v>99.698999999999998</v>
      </c>
      <c r="M137" s="25">
        <f t="shared" si="45"/>
        <v>1.5348547455598372E-2</v>
      </c>
      <c r="N137" s="1">
        <v>98.9833</v>
      </c>
      <c r="O137" s="25">
        <f t="shared" si="46"/>
        <v>-6.5663330969479832E-3</v>
      </c>
      <c r="P137" s="1">
        <v>100.158</v>
      </c>
      <c r="Q137" s="25">
        <f t="shared" si="47"/>
        <v>-1.4574843819568925E-2</v>
      </c>
      <c r="R137" s="1">
        <v>101.1292</v>
      </c>
      <c r="S137" s="25">
        <f t="shared" si="48"/>
        <v>-1.0480542773464663E-2</v>
      </c>
      <c r="T137" s="1">
        <v>99.396299999999997</v>
      </c>
      <c r="U137" s="25">
        <f t="shared" si="49"/>
        <v>7.158304236991346E-2</v>
      </c>
      <c r="V137" s="1">
        <v>100.2824</v>
      </c>
      <c r="W137" s="25">
        <f t="shared" si="50"/>
        <v>0.25162275181519234</v>
      </c>
      <c r="X137" s="1">
        <v>99.939400000000006</v>
      </c>
      <c r="Y137" s="25">
        <f t="shared" si="51"/>
        <v>9.5849813258130342E-2</v>
      </c>
      <c r="Z137" s="1">
        <v>102.14230000000001</v>
      </c>
      <c r="AA137" s="25">
        <f t="shared" si="52"/>
        <v>-0.14585767145852133</v>
      </c>
      <c r="AB137" s="1">
        <v>101.68049999999999</v>
      </c>
      <c r="AC137" s="25">
        <f t="shared" si="53"/>
        <v>-0.14612690060720096</v>
      </c>
      <c r="AD137" s="1">
        <v>98.885599999999997</v>
      </c>
      <c r="AE137" s="25">
        <f t="shared" si="54"/>
        <v>-8.7802167268685727E-2</v>
      </c>
      <c r="AF137" s="1">
        <v>99.967699999999994</v>
      </c>
      <c r="AG137" s="25">
        <f t="shared" si="39"/>
        <v>1.04044426970216E-2</v>
      </c>
      <c r="AH137" s="1">
        <v>100.62739999999999</v>
      </c>
      <c r="AI137" s="25">
        <f t="shared" si="39"/>
        <v>6.1850421418134745E-2</v>
      </c>
      <c r="AJ137" s="1">
        <v>99.669499999999999</v>
      </c>
      <c r="AK137" s="25">
        <f t="shared" si="39"/>
        <v>9.5808046469913297E-2</v>
      </c>
      <c r="AL137" s="1">
        <v>100.6781</v>
      </c>
      <c r="AM137" s="25">
        <f t="shared" si="39"/>
        <v>-1.4898748107788982E-3</v>
      </c>
    </row>
    <row r="138" spans="1:39" x14ac:dyDescent="0.25">
      <c r="A138">
        <v>198504</v>
      </c>
      <c r="B138" s="2">
        <v>101.00709999999999</v>
      </c>
      <c r="C138" s="25">
        <f t="shared" si="40"/>
        <v>0.33834493103464897</v>
      </c>
      <c r="D138" s="2">
        <v>99.702399999999997</v>
      </c>
      <c r="E138" s="25">
        <f t="shared" si="41"/>
        <v>1.7354649792187253E-2</v>
      </c>
      <c r="F138" s="2">
        <v>99.485900000000001</v>
      </c>
      <c r="G138" s="25">
        <f t="shared" si="42"/>
        <v>-1.1859570623234322E-2</v>
      </c>
      <c r="H138" s="2">
        <v>100.44070000000001</v>
      </c>
      <c r="I138" s="25">
        <f t="shared" si="43"/>
        <v>3.2965632083631687E-2</v>
      </c>
      <c r="J138" s="2">
        <v>100.16370000000001</v>
      </c>
      <c r="K138" s="25">
        <f t="shared" si="44"/>
        <v>0.21721599334044586</v>
      </c>
      <c r="L138" s="2">
        <v>99.704700000000003</v>
      </c>
      <c r="M138" s="25">
        <f t="shared" si="45"/>
        <v>5.7172087984879274E-3</v>
      </c>
      <c r="N138" s="2">
        <v>99.006600000000006</v>
      </c>
      <c r="O138" s="25">
        <f t="shared" si="46"/>
        <v>2.3539324310268592E-2</v>
      </c>
      <c r="P138" s="2">
        <v>100.1998</v>
      </c>
      <c r="Q138" s="25">
        <f t="shared" si="47"/>
        <v>4.1734060184902805E-2</v>
      </c>
      <c r="R138" s="2">
        <v>101.0826</v>
      </c>
      <c r="S138" s="25">
        <f t="shared" si="48"/>
        <v>-4.6079668384599086E-2</v>
      </c>
      <c r="T138" s="2">
        <v>99.489000000000004</v>
      </c>
      <c r="U138" s="25">
        <f t="shared" si="49"/>
        <v>9.3263028905510345E-2</v>
      </c>
      <c r="V138" s="2">
        <v>100.52119999999999</v>
      </c>
      <c r="W138" s="25">
        <f t="shared" si="50"/>
        <v>0.23812752786131733</v>
      </c>
      <c r="X138" s="2">
        <v>100.0274</v>
      </c>
      <c r="Y138" s="25">
        <f t="shared" si="51"/>
        <v>8.8053360336357689E-2</v>
      </c>
      <c r="Z138" s="2">
        <v>101.89619999999999</v>
      </c>
      <c r="AA138" s="25">
        <f t="shared" si="52"/>
        <v>-0.24093837714640517</v>
      </c>
      <c r="AB138" s="2">
        <v>101.5087</v>
      </c>
      <c r="AC138" s="25">
        <f t="shared" si="53"/>
        <v>-0.16896061683409347</v>
      </c>
      <c r="AD138" s="2">
        <v>98.788200000000003</v>
      </c>
      <c r="AE138" s="25">
        <f t="shared" si="54"/>
        <v>-9.8497657899626723E-2</v>
      </c>
      <c r="AF138" s="2">
        <v>99.993399999999994</v>
      </c>
      <c r="AG138" s="25">
        <f t="shared" si="39"/>
        <v>2.5708303782122126E-2</v>
      </c>
      <c r="AH138" s="2">
        <v>100.6442</v>
      </c>
      <c r="AI138" s="25">
        <f t="shared" si="39"/>
        <v>1.6695253976554577E-2</v>
      </c>
      <c r="AJ138" s="2">
        <v>99.717399999999998</v>
      </c>
      <c r="AK138" s="25">
        <f t="shared" si="39"/>
        <v>4.8058834447848635E-2</v>
      </c>
      <c r="AL138" s="2">
        <v>100.694</v>
      </c>
      <c r="AM138" s="25">
        <f t="shared" si="39"/>
        <v>1.5792908288895027E-2</v>
      </c>
    </row>
    <row r="139" spans="1:39" x14ac:dyDescent="0.25">
      <c r="A139">
        <v>198505</v>
      </c>
      <c r="B139" s="1">
        <v>101.2971</v>
      </c>
      <c r="C139" s="25">
        <f t="shared" si="40"/>
        <v>0.28710852999443237</v>
      </c>
      <c r="D139" s="1">
        <v>99.742999999999995</v>
      </c>
      <c r="E139" s="25">
        <f t="shared" si="41"/>
        <v>4.0721186250278582E-2</v>
      </c>
      <c r="F139" s="1">
        <v>99.482500000000002</v>
      </c>
      <c r="G139" s="25">
        <f t="shared" si="42"/>
        <v>-3.4175697259603431E-3</v>
      </c>
      <c r="H139" s="1">
        <v>100.48739999999999</v>
      </c>
      <c r="I139" s="25">
        <f t="shared" si="43"/>
        <v>4.6495096111424036E-2</v>
      </c>
      <c r="J139" s="1">
        <v>100.4577</v>
      </c>
      <c r="K139" s="25">
        <f t="shared" si="44"/>
        <v>0.29351950856447684</v>
      </c>
      <c r="L139" s="1">
        <v>99.691199999999995</v>
      </c>
      <c r="M139" s="25">
        <f t="shared" si="45"/>
        <v>-1.3539983571494239E-2</v>
      </c>
      <c r="N139" s="1">
        <v>99.041600000000003</v>
      </c>
      <c r="O139" s="25">
        <f t="shared" si="46"/>
        <v>3.5351178608291352E-2</v>
      </c>
      <c r="P139" s="1">
        <v>100.28919999999999</v>
      </c>
      <c r="Q139" s="25">
        <f t="shared" si="47"/>
        <v>8.9221734973520608E-2</v>
      </c>
      <c r="R139" s="1">
        <v>100.99890000000001</v>
      </c>
      <c r="S139" s="25">
        <f t="shared" si="48"/>
        <v>-8.280356856669023E-2</v>
      </c>
      <c r="T139" s="1">
        <v>99.584100000000007</v>
      </c>
      <c r="U139" s="25">
        <f t="shared" si="49"/>
        <v>9.5588457015350611E-2</v>
      </c>
      <c r="V139" s="1">
        <v>100.7274</v>
      </c>
      <c r="W139" s="25">
        <f t="shared" si="50"/>
        <v>0.20513085796827904</v>
      </c>
      <c r="X139" s="1">
        <v>100.0707</v>
      </c>
      <c r="Y139" s="25">
        <f t="shared" si="51"/>
        <v>4.328813904990244E-2</v>
      </c>
      <c r="Z139" s="1">
        <v>101.5829</v>
      </c>
      <c r="AA139" s="25">
        <f t="shared" si="52"/>
        <v>-0.30746975844045032</v>
      </c>
      <c r="AB139" s="1">
        <v>101.4204</v>
      </c>
      <c r="AC139" s="25">
        <f t="shared" si="53"/>
        <v>-8.6987617810102794E-2</v>
      </c>
      <c r="AD139" s="1">
        <v>98.705299999999994</v>
      </c>
      <c r="AE139" s="25">
        <f t="shared" si="54"/>
        <v>-8.3916905055471502E-2</v>
      </c>
      <c r="AF139" s="1">
        <v>100.0184</v>
      </c>
      <c r="AG139" s="25">
        <f t="shared" si="39"/>
        <v>2.5001650108912872E-2</v>
      </c>
      <c r="AH139" s="1">
        <v>100.6237</v>
      </c>
      <c r="AI139" s="25">
        <f t="shared" si="39"/>
        <v>-2.0368784291591974E-2</v>
      </c>
      <c r="AJ139" s="1">
        <v>99.701300000000003</v>
      </c>
      <c r="AK139" s="25">
        <f t="shared" si="39"/>
        <v>-1.6145627543432191E-2</v>
      </c>
      <c r="AL139" s="1">
        <v>100.72880000000001</v>
      </c>
      <c r="AM139" s="25">
        <f t="shared" si="39"/>
        <v>3.4560152541367073E-2</v>
      </c>
    </row>
    <row r="140" spans="1:39" x14ac:dyDescent="0.25">
      <c r="A140">
        <v>198506</v>
      </c>
      <c r="B140" s="2">
        <v>101.4956</v>
      </c>
      <c r="C140" s="25">
        <f t="shared" si="40"/>
        <v>0.19595822585246336</v>
      </c>
      <c r="D140" s="2">
        <v>99.807000000000002</v>
      </c>
      <c r="E140" s="25">
        <f t="shared" si="41"/>
        <v>6.416490380278031E-2</v>
      </c>
      <c r="F140" s="2">
        <v>99.490899999999996</v>
      </c>
      <c r="G140" s="25">
        <f t="shared" si="42"/>
        <v>8.4436961274542092E-3</v>
      </c>
      <c r="H140" s="2">
        <v>100.56699999999999</v>
      </c>
      <c r="I140" s="25">
        <f t="shared" si="43"/>
        <v>7.9213911395855832E-2</v>
      </c>
      <c r="J140" s="2">
        <v>100.8117</v>
      </c>
      <c r="K140" s="25">
        <f t="shared" si="44"/>
        <v>0.35238712413284318</v>
      </c>
      <c r="L140" s="2">
        <v>99.649199999999993</v>
      </c>
      <c r="M140" s="25">
        <f t="shared" si="45"/>
        <v>-4.2130097741828361E-2</v>
      </c>
      <c r="N140" s="2">
        <v>99.07</v>
      </c>
      <c r="O140" s="25">
        <f t="shared" si="46"/>
        <v>2.8674819469789115E-2</v>
      </c>
      <c r="P140" s="2">
        <v>100.4066</v>
      </c>
      <c r="Q140" s="25">
        <f t="shared" si="47"/>
        <v>0.11706145826270777</v>
      </c>
      <c r="R140" s="2">
        <v>100.87690000000001</v>
      </c>
      <c r="S140" s="25">
        <f t="shared" si="48"/>
        <v>-0.12079339477954699</v>
      </c>
      <c r="T140" s="2">
        <v>99.664900000000003</v>
      </c>
      <c r="U140" s="25">
        <f t="shared" si="49"/>
        <v>8.113745065728005E-2</v>
      </c>
      <c r="V140" s="2">
        <v>100.8891</v>
      </c>
      <c r="W140" s="25">
        <f t="shared" si="50"/>
        <v>0.16053228813609424</v>
      </c>
      <c r="X140" s="2">
        <v>100.0575</v>
      </c>
      <c r="Y140" s="25">
        <f t="shared" si="51"/>
        <v>-1.3190674193342964E-2</v>
      </c>
      <c r="Z140" s="2">
        <v>101.23739999999999</v>
      </c>
      <c r="AA140" s="25">
        <f t="shared" si="52"/>
        <v>-0.34011629910152325</v>
      </c>
      <c r="AB140" s="2">
        <v>101.4864</v>
      </c>
      <c r="AC140" s="25">
        <f t="shared" si="53"/>
        <v>6.5075665250780415E-2</v>
      </c>
      <c r="AD140" s="2">
        <v>98.657700000000006</v>
      </c>
      <c r="AE140" s="25">
        <f t="shared" si="54"/>
        <v>-4.8224360799256516E-2</v>
      </c>
      <c r="AF140" s="2">
        <v>100.0218</v>
      </c>
      <c r="AG140" s="25">
        <f t="shared" si="39"/>
        <v>3.3993745150884057E-3</v>
      </c>
      <c r="AH140" s="2">
        <v>100.57729999999999</v>
      </c>
      <c r="AI140" s="25">
        <f t="shared" si="39"/>
        <v>-4.6112396980041027E-2</v>
      </c>
      <c r="AJ140" s="2">
        <v>99.616900000000001</v>
      </c>
      <c r="AK140" s="25">
        <f t="shared" si="39"/>
        <v>-8.4652858087108443E-2</v>
      </c>
      <c r="AL140" s="2">
        <v>100.779</v>
      </c>
      <c r="AM140" s="25">
        <f t="shared" si="39"/>
        <v>4.9836789478271935E-2</v>
      </c>
    </row>
    <row r="141" spans="1:39" x14ac:dyDescent="0.25">
      <c r="A141">
        <v>198507</v>
      </c>
      <c r="B141" s="1">
        <v>101.5805</v>
      </c>
      <c r="C141" s="25">
        <f t="shared" si="40"/>
        <v>8.3648946358270346E-2</v>
      </c>
      <c r="D141" s="1">
        <v>99.867599999999996</v>
      </c>
      <c r="E141" s="25">
        <f t="shared" si="41"/>
        <v>6.071718416543305E-2</v>
      </c>
      <c r="F141" s="1">
        <v>99.507099999999994</v>
      </c>
      <c r="G141" s="25">
        <f t="shared" si="42"/>
        <v>1.6282896224677604E-2</v>
      </c>
      <c r="H141" s="1">
        <v>100.6782</v>
      </c>
      <c r="I141" s="25">
        <f t="shared" si="43"/>
        <v>0.11057305080196372</v>
      </c>
      <c r="J141" s="1">
        <v>101.20010000000001</v>
      </c>
      <c r="K141" s="25">
        <f t="shared" si="44"/>
        <v>0.38527274116000848</v>
      </c>
      <c r="L141" s="1">
        <v>99.575699999999998</v>
      </c>
      <c r="M141" s="25">
        <f t="shared" si="45"/>
        <v>-7.3758745679840573E-2</v>
      </c>
      <c r="N141" s="1">
        <v>99.0792</v>
      </c>
      <c r="O141" s="25">
        <f t="shared" si="46"/>
        <v>9.2863631775582725E-3</v>
      </c>
      <c r="P141" s="1">
        <v>100.5243</v>
      </c>
      <c r="Q141" s="25">
        <f t="shared" si="47"/>
        <v>0.11722336977847995</v>
      </c>
      <c r="R141" s="1">
        <v>100.71850000000001</v>
      </c>
      <c r="S141" s="25">
        <f t="shared" si="48"/>
        <v>-0.15702306474524921</v>
      </c>
      <c r="T141" s="1">
        <v>99.723799999999997</v>
      </c>
      <c r="U141" s="25">
        <f t="shared" si="49"/>
        <v>5.909803752373622E-2</v>
      </c>
      <c r="V141" s="1">
        <v>101.0052</v>
      </c>
      <c r="W141" s="25">
        <f t="shared" si="50"/>
        <v>0.1150768517114366</v>
      </c>
      <c r="X141" s="1">
        <v>100.0291</v>
      </c>
      <c r="Y141" s="25">
        <f t="shared" si="51"/>
        <v>-2.8383679384358856E-2</v>
      </c>
      <c r="Z141" s="1">
        <v>100.8943</v>
      </c>
      <c r="AA141" s="25">
        <f t="shared" si="52"/>
        <v>-0.33890637254610712</v>
      </c>
      <c r="AB141" s="1">
        <v>101.68600000000001</v>
      </c>
      <c r="AC141" s="25">
        <f t="shared" si="53"/>
        <v>0.19667659903199225</v>
      </c>
      <c r="AD141" s="1">
        <v>98.646600000000007</v>
      </c>
      <c r="AE141" s="25">
        <f t="shared" si="54"/>
        <v>-1.1251022474676582E-2</v>
      </c>
      <c r="AF141" s="1">
        <v>99.983500000000006</v>
      </c>
      <c r="AG141" s="25">
        <f t="shared" si="39"/>
        <v>-3.8291652419764947E-2</v>
      </c>
      <c r="AH141" s="1">
        <v>100.5188</v>
      </c>
      <c r="AI141" s="25">
        <f t="shared" si="39"/>
        <v>-5.816421796965629E-2</v>
      </c>
      <c r="AJ141" s="1">
        <v>99.487300000000005</v>
      </c>
      <c r="AK141" s="25">
        <f t="shared" si="39"/>
        <v>-0.13009840699720268</v>
      </c>
      <c r="AL141" s="1">
        <v>100.8319</v>
      </c>
      <c r="AM141" s="25">
        <f t="shared" si="39"/>
        <v>5.2491094374828247E-2</v>
      </c>
    </row>
    <row r="142" spans="1:39" x14ac:dyDescent="0.25">
      <c r="A142">
        <v>198508</v>
      </c>
      <c r="B142" s="2">
        <v>101.54349999999999</v>
      </c>
      <c r="C142" s="25">
        <f t="shared" si="40"/>
        <v>-3.6424313721635689E-2</v>
      </c>
      <c r="D142" s="2">
        <v>99.892799999999994</v>
      </c>
      <c r="E142" s="25">
        <f t="shared" si="41"/>
        <v>2.5233409033558547E-2</v>
      </c>
      <c r="F142" s="2">
        <v>99.524299999999997</v>
      </c>
      <c r="G142" s="25">
        <f t="shared" si="42"/>
        <v>1.7285198744614753E-2</v>
      </c>
      <c r="H142" s="2">
        <v>100.8056</v>
      </c>
      <c r="I142" s="25">
        <f t="shared" si="43"/>
        <v>0.12654179355609693</v>
      </c>
      <c r="J142" s="2">
        <v>101.5937</v>
      </c>
      <c r="K142" s="25">
        <f t="shared" si="44"/>
        <v>0.38893242200352784</v>
      </c>
      <c r="L142" s="2">
        <v>99.471100000000007</v>
      </c>
      <c r="M142" s="25">
        <f t="shared" si="45"/>
        <v>-0.10504570894303601</v>
      </c>
      <c r="N142" s="2">
        <v>99.061400000000006</v>
      </c>
      <c r="O142" s="25">
        <f t="shared" si="46"/>
        <v>-1.7965425639280538E-2</v>
      </c>
      <c r="P142" s="2">
        <v>100.6135</v>
      </c>
      <c r="Q142" s="25">
        <f t="shared" si="47"/>
        <v>8.8734763634270797E-2</v>
      </c>
      <c r="R142" s="2">
        <v>100.5266</v>
      </c>
      <c r="S142" s="25">
        <f t="shared" si="48"/>
        <v>-0.19053103451699929</v>
      </c>
      <c r="T142" s="2">
        <v>99.758899999999997</v>
      </c>
      <c r="U142" s="25">
        <f t="shared" si="49"/>
        <v>3.5197214707020703E-2</v>
      </c>
      <c r="V142" s="2">
        <v>101.0771</v>
      </c>
      <c r="W142" s="25">
        <f t="shared" si="50"/>
        <v>7.1184453869701167E-2</v>
      </c>
      <c r="X142" s="2">
        <v>100.04340000000001</v>
      </c>
      <c r="Y142" s="25">
        <f t="shared" si="51"/>
        <v>1.4295839910591772E-2</v>
      </c>
      <c r="Z142" s="2">
        <v>100.57859999999999</v>
      </c>
      <c r="AA142" s="25">
        <f t="shared" si="52"/>
        <v>-0.31290171991877314</v>
      </c>
      <c r="AB142" s="2">
        <v>101.9569</v>
      </c>
      <c r="AC142" s="25">
        <f t="shared" si="53"/>
        <v>0.26640835513246414</v>
      </c>
      <c r="AD142" s="2">
        <v>98.663200000000003</v>
      </c>
      <c r="AE142" s="25">
        <f t="shared" si="54"/>
        <v>1.6827746724161641E-2</v>
      </c>
      <c r="AF142" s="2">
        <v>99.892399999999995</v>
      </c>
      <c r="AG142" s="25">
        <f t="shared" si="39"/>
        <v>-9.1115033980618293E-2</v>
      </c>
      <c r="AH142" s="2">
        <v>100.4615</v>
      </c>
      <c r="AI142" s="25">
        <f t="shared" si="39"/>
        <v>-5.7004261889316135E-2</v>
      </c>
      <c r="AJ142" s="2">
        <v>99.346699999999998</v>
      </c>
      <c r="AK142" s="25">
        <f t="shared" si="39"/>
        <v>-0.14132457107591248</v>
      </c>
      <c r="AL142" s="2">
        <v>100.8721</v>
      </c>
      <c r="AM142" s="25">
        <f t="shared" si="39"/>
        <v>3.9868335318484209E-2</v>
      </c>
    </row>
    <row r="143" spans="1:39" x14ac:dyDescent="0.25">
      <c r="A143">
        <v>198509</v>
      </c>
      <c r="B143" s="1">
        <v>101.39230000000001</v>
      </c>
      <c r="C143" s="25">
        <f t="shared" si="40"/>
        <v>-0.14890170222612839</v>
      </c>
      <c r="D143" s="1">
        <v>99.866200000000006</v>
      </c>
      <c r="E143" s="25">
        <f t="shared" si="41"/>
        <v>-2.6628545801086513E-2</v>
      </c>
      <c r="F143" s="1">
        <v>99.536100000000005</v>
      </c>
      <c r="G143" s="25">
        <f t="shared" si="42"/>
        <v>1.1856400899084974E-2</v>
      </c>
      <c r="H143" s="1">
        <v>100.9247</v>
      </c>
      <c r="I143" s="25">
        <f t="shared" si="43"/>
        <v>0.11814819811598075</v>
      </c>
      <c r="J143" s="1">
        <v>101.9641</v>
      </c>
      <c r="K143" s="25">
        <f t="shared" si="44"/>
        <v>0.36458953655591203</v>
      </c>
      <c r="L143" s="1">
        <v>99.338399999999993</v>
      </c>
      <c r="M143" s="25">
        <f t="shared" si="45"/>
        <v>-0.13340558212386716</v>
      </c>
      <c r="N143" s="1">
        <v>99.015299999999996</v>
      </c>
      <c r="O143" s="25">
        <f t="shared" si="46"/>
        <v>-4.6536794351795752E-2</v>
      </c>
      <c r="P143" s="1">
        <v>100.651</v>
      </c>
      <c r="Q143" s="25">
        <f t="shared" si="47"/>
        <v>3.7271340327087635E-2</v>
      </c>
      <c r="R143" s="1">
        <v>100.3047</v>
      </c>
      <c r="S143" s="25">
        <f t="shared" si="48"/>
        <v>-0.22073759582041477</v>
      </c>
      <c r="T143" s="1">
        <v>99.771699999999996</v>
      </c>
      <c r="U143" s="25">
        <f t="shared" si="49"/>
        <v>1.2830935385212336E-2</v>
      </c>
      <c r="V143" s="1">
        <v>101.1036</v>
      </c>
      <c r="W143" s="25">
        <f t="shared" si="50"/>
        <v>2.6217610121381237E-2</v>
      </c>
      <c r="X143" s="1">
        <v>100.139</v>
      </c>
      <c r="Y143" s="25">
        <f t="shared" si="51"/>
        <v>9.5558527599012386E-2</v>
      </c>
      <c r="Z143" s="1">
        <v>100.2946</v>
      </c>
      <c r="AA143" s="25">
        <f t="shared" si="52"/>
        <v>-0.2823662289990036</v>
      </c>
      <c r="AB143" s="1">
        <v>102.2349</v>
      </c>
      <c r="AC143" s="25">
        <f t="shared" si="53"/>
        <v>0.27266423361242992</v>
      </c>
      <c r="AD143" s="1">
        <v>98.694699999999997</v>
      </c>
      <c r="AE143" s="25">
        <f t="shared" si="54"/>
        <v>3.1926797428011751E-2</v>
      </c>
      <c r="AF143" s="1">
        <v>99.757300000000001</v>
      </c>
      <c r="AG143" s="25">
        <f t="shared" si="39"/>
        <v>-0.13524552418401622</v>
      </c>
      <c r="AH143" s="1">
        <v>100.4164</v>
      </c>
      <c r="AI143" s="25">
        <f t="shared" si="39"/>
        <v>-4.4892819637378518E-2</v>
      </c>
      <c r="AJ143" s="1">
        <v>99.229100000000003</v>
      </c>
      <c r="AK143" s="25">
        <f t="shared" si="39"/>
        <v>-0.11837333298438291</v>
      </c>
      <c r="AL143" s="1">
        <v>100.8878</v>
      </c>
      <c r="AM143" s="25">
        <f t="shared" si="39"/>
        <v>1.5564264053187534E-2</v>
      </c>
    </row>
    <row r="144" spans="1:39" x14ac:dyDescent="0.25">
      <c r="A144">
        <v>198510</v>
      </c>
      <c r="B144" s="2">
        <v>101.1611</v>
      </c>
      <c r="C144" s="25">
        <f t="shared" si="40"/>
        <v>-0.22802520506981414</v>
      </c>
      <c r="D144" s="2">
        <v>99.8108</v>
      </c>
      <c r="E144" s="25">
        <f t="shared" si="41"/>
        <v>-5.5474224512403476E-2</v>
      </c>
      <c r="F144" s="2">
        <v>99.539299999999997</v>
      </c>
      <c r="G144" s="25">
        <f t="shared" si="42"/>
        <v>3.2149139859734728E-3</v>
      </c>
      <c r="H144" s="2">
        <v>101.00449999999999</v>
      </c>
      <c r="I144" s="25">
        <f t="shared" si="43"/>
        <v>7.9068850340889452E-2</v>
      </c>
      <c r="J144" s="2">
        <v>102.2854</v>
      </c>
      <c r="K144" s="25">
        <f t="shared" si="44"/>
        <v>0.31511090668185537</v>
      </c>
      <c r="L144" s="2">
        <v>99.185900000000004</v>
      </c>
      <c r="M144" s="25">
        <f t="shared" si="45"/>
        <v>-0.15351565960392879</v>
      </c>
      <c r="N144" s="2">
        <v>98.9482</v>
      </c>
      <c r="O144" s="25">
        <f t="shared" si="46"/>
        <v>-6.7767304648873844E-2</v>
      </c>
      <c r="P144" s="2">
        <v>100.6279</v>
      </c>
      <c r="Q144" s="25">
        <f t="shared" si="47"/>
        <v>-2.2950591648368577E-2</v>
      </c>
      <c r="R144" s="2">
        <v>100.0592</v>
      </c>
      <c r="S144" s="25">
        <f t="shared" si="48"/>
        <v>-0.24475423384945344</v>
      </c>
      <c r="T144" s="2">
        <v>99.766499999999994</v>
      </c>
      <c r="U144" s="25">
        <f t="shared" si="49"/>
        <v>-5.2118987648823185E-3</v>
      </c>
      <c r="V144" s="2">
        <v>101.0789</v>
      </c>
      <c r="W144" s="25">
        <f t="shared" si="50"/>
        <v>-2.4430386257260597E-2</v>
      </c>
      <c r="X144" s="2">
        <v>100.2957</v>
      </c>
      <c r="Y144" s="25">
        <f t="shared" si="51"/>
        <v>0.15648248933981837</v>
      </c>
      <c r="Z144" s="2">
        <v>100.0145</v>
      </c>
      <c r="AA144" s="25">
        <f t="shared" si="52"/>
        <v>-0.27927724922379116</v>
      </c>
      <c r="AB144" s="2">
        <v>102.48779999999999</v>
      </c>
      <c r="AC144" s="25">
        <f t="shared" si="53"/>
        <v>0.24737149447008489</v>
      </c>
      <c r="AD144" s="2">
        <v>98.727999999999994</v>
      </c>
      <c r="AE144" s="25">
        <f t="shared" si="54"/>
        <v>3.3740413618965355E-2</v>
      </c>
      <c r="AF144" s="2">
        <v>99.621600000000001</v>
      </c>
      <c r="AG144" s="25">
        <f t="shared" si="39"/>
        <v>-0.13603014516230885</v>
      </c>
      <c r="AH144" s="2">
        <v>100.38930000000001</v>
      </c>
      <c r="AI144" s="25">
        <f t="shared" si="39"/>
        <v>-2.6987623535587944E-2</v>
      </c>
      <c r="AJ144" s="2">
        <v>99.156000000000006</v>
      </c>
      <c r="AK144" s="25">
        <f t="shared" si="39"/>
        <v>-7.3667905886475454E-2</v>
      </c>
      <c r="AL144" s="2">
        <v>100.87869999999999</v>
      </c>
      <c r="AM144" s="25">
        <f t="shared" si="39"/>
        <v>-9.019921140121661E-3</v>
      </c>
    </row>
    <row r="145" spans="1:39" x14ac:dyDescent="0.25">
      <c r="A145">
        <v>198511</v>
      </c>
      <c r="B145" s="1">
        <v>100.8896</v>
      </c>
      <c r="C145" s="25">
        <f t="shared" si="40"/>
        <v>-0.26838379574757809</v>
      </c>
      <c r="D145" s="1">
        <v>99.765699999999995</v>
      </c>
      <c r="E145" s="25">
        <f t="shared" si="41"/>
        <v>-4.5185490948880309E-2</v>
      </c>
      <c r="F145" s="1">
        <v>99.532899999999998</v>
      </c>
      <c r="G145" s="25">
        <f t="shared" si="42"/>
        <v>-6.4296212651679232E-3</v>
      </c>
      <c r="H145" s="1">
        <v>101.01649999999999</v>
      </c>
      <c r="I145" s="25">
        <f t="shared" si="43"/>
        <v>1.1880658782529942E-2</v>
      </c>
      <c r="J145" s="1">
        <v>102.5346</v>
      </c>
      <c r="K145" s="25">
        <f t="shared" si="44"/>
        <v>0.24363203350625004</v>
      </c>
      <c r="L145" s="1">
        <v>99.025400000000005</v>
      </c>
      <c r="M145" s="25">
        <f t="shared" si="45"/>
        <v>-0.16181735508776848</v>
      </c>
      <c r="N145" s="1">
        <v>98.873099999999994</v>
      </c>
      <c r="O145" s="25">
        <f t="shared" si="46"/>
        <v>-7.5898298301541781E-2</v>
      </c>
      <c r="P145" s="1">
        <v>100.54640000000001</v>
      </c>
      <c r="Q145" s="25">
        <f t="shared" si="47"/>
        <v>-8.0991454656204942E-2</v>
      </c>
      <c r="R145" s="1">
        <v>99.797799999999995</v>
      </c>
      <c r="S145" s="25">
        <f t="shared" si="48"/>
        <v>-0.26124534275709677</v>
      </c>
      <c r="T145" s="1">
        <v>99.748500000000007</v>
      </c>
      <c r="U145" s="25">
        <f t="shared" si="49"/>
        <v>-1.8042128369729793E-2</v>
      </c>
      <c r="V145" s="1">
        <v>100.9941</v>
      </c>
      <c r="W145" s="25">
        <f t="shared" si="50"/>
        <v>-8.3894858373014858E-2</v>
      </c>
      <c r="X145" s="1">
        <v>100.4701</v>
      </c>
      <c r="Y145" s="25">
        <f t="shared" si="51"/>
        <v>0.17388581963135574</v>
      </c>
      <c r="Z145" s="1">
        <v>99.721000000000004</v>
      </c>
      <c r="AA145" s="25">
        <f t="shared" si="52"/>
        <v>-0.29345744866993739</v>
      </c>
      <c r="AB145" s="1">
        <v>102.6992</v>
      </c>
      <c r="AC145" s="25">
        <f t="shared" si="53"/>
        <v>0.20626845341593031</v>
      </c>
      <c r="AD145" s="1">
        <v>98.7547</v>
      </c>
      <c r="AE145" s="25">
        <f t="shared" si="54"/>
        <v>2.7043999675882502E-2</v>
      </c>
      <c r="AF145" s="1">
        <v>99.536600000000007</v>
      </c>
      <c r="AG145" s="25">
        <f t="shared" si="39"/>
        <v>-8.532286170869946E-2</v>
      </c>
      <c r="AH145" s="1">
        <v>100.3818</v>
      </c>
      <c r="AI145" s="25">
        <f t="shared" si="39"/>
        <v>-7.4709157250896149E-3</v>
      </c>
      <c r="AJ145" s="1">
        <v>99.138599999999997</v>
      </c>
      <c r="AK145" s="25">
        <f t="shared" si="39"/>
        <v>-1.7548106014773877E-2</v>
      </c>
      <c r="AL145" s="1">
        <v>100.8493</v>
      </c>
      <c r="AM145" s="25">
        <f t="shared" si="39"/>
        <v>-2.9143912441373085E-2</v>
      </c>
    </row>
    <row r="146" spans="1:39" x14ac:dyDescent="0.25">
      <c r="A146">
        <v>198512</v>
      </c>
      <c r="B146" s="2">
        <v>100.6063</v>
      </c>
      <c r="C146" s="25">
        <f t="shared" si="40"/>
        <v>-0.28080198553666286</v>
      </c>
      <c r="D146" s="2">
        <v>99.765199999999993</v>
      </c>
      <c r="E146" s="25">
        <f t="shared" si="41"/>
        <v>-5.0117425127312032E-4</v>
      </c>
      <c r="F146" s="2">
        <v>99.516199999999998</v>
      </c>
      <c r="G146" s="25">
        <f t="shared" si="42"/>
        <v>-1.6778371774559125E-2</v>
      </c>
      <c r="H146" s="2">
        <v>100.9461</v>
      </c>
      <c r="I146" s="25">
        <f t="shared" si="43"/>
        <v>-6.9691585038080164E-2</v>
      </c>
      <c r="J146" s="2">
        <v>102.69410000000001</v>
      </c>
      <c r="K146" s="25">
        <f t="shared" si="44"/>
        <v>0.15555724604183213</v>
      </c>
      <c r="L146" s="2">
        <v>98.872200000000007</v>
      </c>
      <c r="M146" s="25">
        <f t="shared" si="45"/>
        <v>-0.15470778204379707</v>
      </c>
      <c r="N146" s="2">
        <v>98.805800000000005</v>
      </c>
      <c r="O146" s="25">
        <f t="shared" si="46"/>
        <v>-6.8067047558930407E-2</v>
      </c>
      <c r="P146" s="2">
        <v>100.42230000000001</v>
      </c>
      <c r="Q146" s="25">
        <f t="shared" si="47"/>
        <v>-0.12342560250789539</v>
      </c>
      <c r="R146" s="2">
        <v>99.528099999999995</v>
      </c>
      <c r="S146" s="25">
        <f t="shared" si="48"/>
        <v>-0.2702464382982393</v>
      </c>
      <c r="T146" s="2">
        <v>99.722800000000007</v>
      </c>
      <c r="U146" s="25">
        <f t="shared" si="49"/>
        <v>-2.5764798468147887E-2</v>
      </c>
      <c r="V146" s="2">
        <v>100.84220000000001</v>
      </c>
      <c r="W146" s="25">
        <f t="shared" si="50"/>
        <v>-0.1504048256284255</v>
      </c>
      <c r="X146" s="2">
        <v>100.62609999999999</v>
      </c>
      <c r="Y146" s="25">
        <f t="shared" si="51"/>
        <v>0.15527007537565077</v>
      </c>
      <c r="Z146" s="2">
        <v>99.450699999999998</v>
      </c>
      <c r="AA146" s="25">
        <f t="shared" si="52"/>
        <v>-0.27105624692893771</v>
      </c>
      <c r="AB146" s="2">
        <v>102.8533</v>
      </c>
      <c r="AC146" s="25">
        <f t="shared" si="53"/>
        <v>0.15004985433187373</v>
      </c>
      <c r="AD146" s="2">
        <v>98.776200000000003</v>
      </c>
      <c r="AE146" s="25">
        <f t="shared" si="54"/>
        <v>2.1771115703863392E-2</v>
      </c>
      <c r="AF146" s="2">
        <v>99.533600000000007</v>
      </c>
      <c r="AG146" s="25">
        <f t="shared" si="39"/>
        <v>-3.0139667217888833E-3</v>
      </c>
      <c r="AH146" s="2">
        <v>100.3892</v>
      </c>
      <c r="AI146" s="25">
        <f t="shared" si="39"/>
        <v>7.3718542604377189E-3</v>
      </c>
      <c r="AJ146" s="2">
        <v>99.175700000000006</v>
      </c>
      <c r="AK146" s="25">
        <f t="shared" si="39"/>
        <v>3.7422356176110477E-2</v>
      </c>
      <c r="AL146" s="2">
        <v>100.80419999999999</v>
      </c>
      <c r="AM146" s="25">
        <f t="shared" si="39"/>
        <v>-4.4720191414323179E-2</v>
      </c>
    </row>
    <row r="147" spans="1:39" x14ac:dyDescent="0.25">
      <c r="A147">
        <v>198601</v>
      </c>
      <c r="B147" s="1">
        <v>100.31570000000001</v>
      </c>
      <c r="C147" s="25">
        <f t="shared" si="40"/>
        <v>-0.28884871026963299</v>
      </c>
      <c r="D147" s="1">
        <v>99.816299999999998</v>
      </c>
      <c r="E147" s="25">
        <f t="shared" si="41"/>
        <v>5.1220265182654129E-2</v>
      </c>
      <c r="F147" s="1">
        <v>99.488699999999994</v>
      </c>
      <c r="G147" s="25">
        <f t="shared" si="42"/>
        <v>-2.7633691800936343E-2</v>
      </c>
      <c r="H147" s="1">
        <v>100.8086</v>
      </c>
      <c r="I147" s="25">
        <f t="shared" si="43"/>
        <v>-0.13621130484486557</v>
      </c>
      <c r="J147" s="1">
        <v>102.7598</v>
      </c>
      <c r="K147" s="25">
        <f t="shared" si="44"/>
        <v>6.3976411497829511E-2</v>
      </c>
      <c r="L147" s="1">
        <v>98.746200000000002</v>
      </c>
      <c r="M147" s="25">
        <f t="shared" si="45"/>
        <v>-0.12743723716070318</v>
      </c>
      <c r="N147" s="1">
        <v>98.763400000000004</v>
      </c>
      <c r="O147" s="25">
        <f t="shared" si="46"/>
        <v>-4.291246060454007E-2</v>
      </c>
      <c r="P147" s="1">
        <v>100.29049999999999</v>
      </c>
      <c r="Q147" s="25">
        <f t="shared" si="47"/>
        <v>-0.13124574920113619</v>
      </c>
      <c r="R147" s="1">
        <v>99.258600000000001</v>
      </c>
      <c r="S147" s="25">
        <f t="shared" si="48"/>
        <v>-0.27077780044027128</v>
      </c>
      <c r="T147" s="1">
        <v>99.694699999999997</v>
      </c>
      <c r="U147" s="25">
        <f t="shared" si="49"/>
        <v>-2.8178109720153381E-2</v>
      </c>
      <c r="V147" s="1">
        <v>100.6276</v>
      </c>
      <c r="W147" s="25">
        <f t="shared" si="50"/>
        <v>-0.21280773327040101</v>
      </c>
      <c r="X147" s="1">
        <v>100.7636</v>
      </c>
      <c r="Y147" s="25">
        <f t="shared" si="51"/>
        <v>0.13664446897972082</v>
      </c>
      <c r="Z147" s="1">
        <v>99.307699999999997</v>
      </c>
      <c r="AA147" s="25">
        <f t="shared" si="52"/>
        <v>-0.14378983757781563</v>
      </c>
      <c r="AB147" s="1">
        <v>102.9239</v>
      </c>
      <c r="AC147" s="25">
        <f t="shared" si="53"/>
        <v>6.8641453409855474E-2</v>
      </c>
      <c r="AD147" s="1">
        <v>98.807699999999997</v>
      </c>
      <c r="AE147" s="25">
        <f t="shared" si="54"/>
        <v>3.1890273162962418E-2</v>
      </c>
      <c r="AF147" s="1">
        <v>99.593999999999994</v>
      </c>
      <c r="AG147" s="25">
        <f t="shared" si="39"/>
        <v>6.0683025631532599E-2</v>
      </c>
      <c r="AH147" s="1">
        <v>100.39879999999999</v>
      </c>
      <c r="AI147" s="25">
        <f t="shared" si="39"/>
        <v>9.5627816537952656E-3</v>
      </c>
      <c r="AJ147" s="1">
        <v>99.247799999999998</v>
      </c>
      <c r="AK147" s="25">
        <f t="shared" si="39"/>
        <v>7.2699260000173266E-2</v>
      </c>
      <c r="AL147" s="1">
        <v>100.74550000000001</v>
      </c>
      <c r="AM147" s="25">
        <f t="shared" si="39"/>
        <v>-5.8231700663253658E-2</v>
      </c>
    </row>
    <row r="148" spans="1:39" x14ac:dyDescent="0.25">
      <c r="A148">
        <v>198602</v>
      </c>
      <c r="B148" s="2">
        <v>100.01139999999999</v>
      </c>
      <c r="C148" s="25">
        <f t="shared" si="40"/>
        <v>-0.30334234820672334</v>
      </c>
      <c r="D148" s="2">
        <v>99.908500000000004</v>
      </c>
      <c r="E148" s="25">
        <f t="shared" si="41"/>
        <v>9.2369683107874551E-2</v>
      </c>
      <c r="F148" s="2">
        <v>99.450400000000002</v>
      </c>
      <c r="G148" s="25">
        <f t="shared" si="42"/>
        <v>-3.8496834313839115E-2</v>
      </c>
      <c r="H148" s="2">
        <v>100.6296</v>
      </c>
      <c r="I148" s="25">
        <f t="shared" si="43"/>
        <v>-0.17756421575143594</v>
      </c>
      <c r="J148" s="2">
        <v>102.7346</v>
      </c>
      <c r="K148" s="25">
        <f t="shared" si="44"/>
        <v>-2.4523208492034935E-2</v>
      </c>
      <c r="L148" s="2">
        <v>98.67</v>
      </c>
      <c r="M148" s="25">
        <f t="shared" si="45"/>
        <v>-7.7167526446587351E-2</v>
      </c>
      <c r="N148" s="2">
        <v>98.758600000000001</v>
      </c>
      <c r="O148" s="25">
        <f t="shared" si="46"/>
        <v>-4.8600999965604909E-3</v>
      </c>
      <c r="P148" s="2">
        <v>100.1891</v>
      </c>
      <c r="Q148" s="25">
        <f t="shared" si="47"/>
        <v>-0.1011062862384754</v>
      </c>
      <c r="R148" s="2">
        <v>98.998400000000004</v>
      </c>
      <c r="S148" s="25">
        <f t="shared" si="48"/>
        <v>-0.26214353214733793</v>
      </c>
      <c r="T148" s="2">
        <v>99.668800000000005</v>
      </c>
      <c r="U148" s="25">
        <f t="shared" si="49"/>
        <v>-2.5979314848224556E-2</v>
      </c>
      <c r="V148" s="2">
        <v>100.3608</v>
      </c>
      <c r="W148" s="25">
        <f t="shared" si="50"/>
        <v>-0.2651360064236884</v>
      </c>
      <c r="X148" s="2">
        <v>100.8956</v>
      </c>
      <c r="Y148" s="25">
        <f t="shared" si="51"/>
        <v>0.13099968639469511</v>
      </c>
      <c r="Z148" s="2">
        <v>99.413799999999995</v>
      </c>
      <c r="AA148" s="25">
        <f t="shared" si="52"/>
        <v>0.10683965090320072</v>
      </c>
      <c r="AB148" s="2">
        <v>102.8916</v>
      </c>
      <c r="AC148" s="25">
        <f t="shared" si="53"/>
        <v>-3.1382409722140764E-2</v>
      </c>
      <c r="AD148" s="2">
        <v>98.862700000000004</v>
      </c>
      <c r="AE148" s="25">
        <f t="shared" si="54"/>
        <v>5.5663678033196627E-2</v>
      </c>
      <c r="AF148" s="2">
        <v>99.676500000000004</v>
      </c>
      <c r="AG148" s="25">
        <f t="shared" si="39"/>
        <v>8.2836315440699471E-2</v>
      </c>
      <c r="AH148" s="2">
        <v>100.39490000000001</v>
      </c>
      <c r="AI148" s="25">
        <f t="shared" si="39"/>
        <v>-3.8845085797712302E-3</v>
      </c>
      <c r="AJ148" s="2">
        <v>99.329300000000003</v>
      </c>
      <c r="AK148" s="25">
        <f t="shared" si="39"/>
        <v>8.2117689258608711E-2</v>
      </c>
      <c r="AL148" s="2">
        <v>100.67400000000001</v>
      </c>
      <c r="AM148" s="25">
        <f t="shared" si="39"/>
        <v>-7.0970911852142618E-2</v>
      </c>
    </row>
    <row r="149" spans="1:39" x14ac:dyDescent="0.25">
      <c r="A149">
        <v>198603</v>
      </c>
      <c r="B149" s="1">
        <v>99.690399999999997</v>
      </c>
      <c r="C149" s="25">
        <f t="shared" si="40"/>
        <v>-0.32096341017123842</v>
      </c>
      <c r="D149" s="1">
        <v>100.0189</v>
      </c>
      <c r="E149" s="25">
        <f t="shared" si="41"/>
        <v>0.11050110851428907</v>
      </c>
      <c r="F149" s="1">
        <v>99.403199999999998</v>
      </c>
      <c r="G149" s="25">
        <f t="shared" si="42"/>
        <v>-4.7460844803041198E-2</v>
      </c>
      <c r="H149" s="1">
        <v>100.43</v>
      </c>
      <c r="I149" s="25">
        <f t="shared" si="43"/>
        <v>-0.19835118096463625</v>
      </c>
      <c r="J149" s="1">
        <v>102.6285</v>
      </c>
      <c r="K149" s="25">
        <f t="shared" si="44"/>
        <v>-0.10327581944154926</v>
      </c>
      <c r="L149" s="1">
        <v>98.665499999999994</v>
      </c>
      <c r="M149" s="25">
        <f t="shared" si="45"/>
        <v>-4.5606567345771523E-3</v>
      </c>
      <c r="N149" s="1">
        <v>98.792100000000005</v>
      </c>
      <c r="O149" s="25">
        <f t="shared" si="46"/>
        <v>3.3921096491853507E-2</v>
      </c>
      <c r="P149" s="1">
        <v>100.1443</v>
      </c>
      <c r="Q149" s="25">
        <f t="shared" si="47"/>
        <v>-4.4715443097098455E-2</v>
      </c>
      <c r="R149" s="1">
        <v>98.756200000000007</v>
      </c>
      <c r="S149" s="25">
        <f t="shared" si="48"/>
        <v>-0.24465041859262054</v>
      </c>
      <c r="T149" s="1">
        <v>99.649000000000001</v>
      </c>
      <c r="U149" s="25">
        <f t="shared" si="49"/>
        <v>-1.9865795514748437E-2</v>
      </c>
      <c r="V149" s="1">
        <v>100.0573</v>
      </c>
      <c r="W149" s="25">
        <f t="shared" si="50"/>
        <v>-0.3024089086575632</v>
      </c>
      <c r="X149" s="1">
        <v>101.0265</v>
      </c>
      <c r="Y149" s="25">
        <f t="shared" si="51"/>
        <v>0.12973806588195808</v>
      </c>
      <c r="Z149" s="1">
        <v>99.817899999999995</v>
      </c>
      <c r="AA149" s="25">
        <f t="shared" si="52"/>
        <v>0.40648280218641647</v>
      </c>
      <c r="AB149" s="1">
        <v>102.7683</v>
      </c>
      <c r="AC149" s="25">
        <f t="shared" si="53"/>
        <v>-0.11983485532346705</v>
      </c>
      <c r="AD149" s="1">
        <v>98.935599999999994</v>
      </c>
      <c r="AE149" s="25">
        <f t="shared" si="54"/>
        <v>7.3738629432526098E-2</v>
      </c>
      <c r="AF149" s="1">
        <v>99.741299999999995</v>
      </c>
      <c r="AG149" s="25">
        <f t="shared" si="39"/>
        <v>6.501030834749523E-2</v>
      </c>
      <c r="AH149" s="1">
        <v>100.3643</v>
      </c>
      <c r="AI149" s="25">
        <f t="shared" si="39"/>
        <v>-3.0479635917767579E-2</v>
      </c>
      <c r="AJ149" s="1">
        <v>99.397599999999997</v>
      </c>
      <c r="AK149" s="25">
        <f t="shared" si="39"/>
        <v>6.8761181242587621E-2</v>
      </c>
      <c r="AL149" s="1">
        <v>100.5921</v>
      </c>
      <c r="AM149" s="25">
        <f t="shared" si="39"/>
        <v>-8.1351689612019509E-2</v>
      </c>
    </row>
    <row r="150" spans="1:39" x14ac:dyDescent="0.25">
      <c r="A150">
        <v>198604</v>
      </c>
      <c r="B150" s="2">
        <v>99.367000000000004</v>
      </c>
      <c r="C150" s="25">
        <f t="shared" si="40"/>
        <v>-0.32440435588581484</v>
      </c>
      <c r="D150" s="2">
        <v>100.11450000000001</v>
      </c>
      <c r="E150" s="25">
        <f t="shared" si="41"/>
        <v>9.558193501428687E-2</v>
      </c>
      <c r="F150" s="2">
        <v>99.3523</v>
      </c>
      <c r="G150" s="25">
        <f t="shared" si="42"/>
        <v>-5.1205594990904331E-2</v>
      </c>
      <c r="H150" s="2">
        <v>100.2145</v>
      </c>
      <c r="I150" s="25">
        <f t="shared" si="43"/>
        <v>-0.21457731753460699</v>
      </c>
      <c r="J150" s="2">
        <v>102.4654</v>
      </c>
      <c r="K150" s="25">
        <f t="shared" si="44"/>
        <v>-0.15892271639944072</v>
      </c>
      <c r="L150" s="2">
        <v>98.746799999999993</v>
      </c>
      <c r="M150" s="25">
        <f t="shared" si="45"/>
        <v>8.2399622968513636E-2</v>
      </c>
      <c r="N150" s="2">
        <v>98.841999999999999</v>
      </c>
      <c r="O150" s="25">
        <f t="shared" si="46"/>
        <v>5.0510111638474971E-2</v>
      </c>
      <c r="P150" s="2">
        <v>100.15219999999999</v>
      </c>
      <c r="Q150" s="25">
        <f t="shared" si="47"/>
        <v>7.8886167260565476E-3</v>
      </c>
      <c r="R150" s="2">
        <v>98.539299999999997</v>
      </c>
      <c r="S150" s="25">
        <f t="shared" si="48"/>
        <v>-0.21963178008065279</v>
      </c>
      <c r="T150" s="2">
        <v>99.6374</v>
      </c>
      <c r="U150" s="25">
        <f t="shared" si="49"/>
        <v>-1.164085941655349E-2</v>
      </c>
      <c r="V150" s="2">
        <v>99.741</v>
      </c>
      <c r="W150" s="25">
        <f t="shared" si="50"/>
        <v>-0.31611886389098875</v>
      </c>
      <c r="X150" s="2">
        <v>101.1314</v>
      </c>
      <c r="Y150" s="25">
        <f t="shared" si="51"/>
        <v>0.1038341425269614</v>
      </c>
      <c r="Z150" s="2">
        <v>100.4486</v>
      </c>
      <c r="AA150" s="25">
        <f t="shared" si="52"/>
        <v>0.63185059994249981</v>
      </c>
      <c r="AB150" s="2">
        <v>102.628</v>
      </c>
      <c r="AC150" s="25">
        <f t="shared" si="53"/>
        <v>-0.13652069753026597</v>
      </c>
      <c r="AD150" s="2">
        <v>98.983599999999996</v>
      </c>
      <c r="AE150" s="25">
        <f t="shared" si="54"/>
        <v>4.8516408653711936E-2</v>
      </c>
      <c r="AF150" s="2">
        <v>99.771299999999997</v>
      </c>
      <c r="AG150" s="25">
        <f t="shared" si="39"/>
        <v>3.0077811297828619E-2</v>
      </c>
      <c r="AH150" s="2">
        <v>100.3026</v>
      </c>
      <c r="AI150" s="25">
        <f t="shared" si="39"/>
        <v>-6.1476042776168284E-2</v>
      </c>
      <c r="AJ150" s="2">
        <v>99.441999999999993</v>
      </c>
      <c r="AK150" s="25">
        <f t="shared" si="39"/>
        <v>4.4669086577539097E-2</v>
      </c>
      <c r="AL150" s="2">
        <v>100.5074</v>
      </c>
      <c r="AM150" s="25">
        <f t="shared" si="39"/>
        <v>-8.4201443254488167E-2</v>
      </c>
    </row>
    <row r="151" spans="1:39" x14ac:dyDescent="0.25">
      <c r="A151">
        <v>198605</v>
      </c>
      <c r="B151" s="1">
        <v>99.066199999999995</v>
      </c>
      <c r="C151" s="25">
        <f t="shared" si="40"/>
        <v>-0.30271619350489548</v>
      </c>
      <c r="D151" s="1">
        <v>100.161</v>
      </c>
      <c r="E151" s="25">
        <f t="shared" si="41"/>
        <v>4.6446818392934741E-2</v>
      </c>
      <c r="F151" s="1">
        <v>99.298500000000004</v>
      </c>
      <c r="G151" s="25">
        <f t="shared" si="42"/>
        <v>-5.4150734306095995E-2</v>
      </c>
      <c r="H151" s="1">
        <v>99.978800000000007</v>
      </c>
      <c r="I151" s="25">
        <f t="shared" si="43"/>
        <v>-0.2351955056403956</v>
      </c>
      <c r="J151" s="1">
        <v>102.2714</v>
      </c>
      <c r="K151" s="25">
        <f t="shared" si="44"/>
        <v>-0.18933220384637411</v>
      </c>
      <c r="L151" s="1">
        <v>98.914000000000001</v>
      </c>
      <c r="M151" s="25">
        <f t="shared" si="45"/>
        <v>0.16932194258447691</v>
      </c>
      <c r="N151" s="1">
        <v>98.877399999999994</v>
      </c>
      <c r="O151" s="25">
        <f t="shared" si="46"/>
        <v>3.5814734626976041E-2</v>
      </c>
      <c r="P151" s="1">
        <v>100.1931</v>
      </c>
      <c r="Q151" s="25">
        <f t="shared" si="47"/>
        <v>4.0837844800221769E-2</v>
      </c>
      <c r="R151" s="1">
        <v>98.355000000000004</v>
      </c>
      <c r="S151" s="25">
        <f t="shared" si="48"/>
        <v>-0.18703197607451366</v>
      </c>
      <c r="T151" s="1">
        <v>99.633899999999997</v>
      </c>
      <c r="U151" s="25">
        <f t="shared" si="49"/>
        <v>-3.5127371850354394E-3</v>
      </c>
      <c r="V151" s="1">
        <v>99.4358</v>
      </c>
      <c r="W151" s="25">
        <f t="shared" si="50"/>
        <v>-0.30599252062842691</v>
      </c>
      <c r="X151" s="1">
        <v>101.17100000000001</v>
      </c>
      <c r="Y151" s="25">
        <f t="shared" si="51"/>
        <v>3.915697795146432E-2</v>
      </c>
      <c r="Z151" s="1">
        <v>101.1407</v>
      </c>
      <c r="AA151" s="25">
        <f t="shared" si="52"/>
        <v>0.68900910515427438</v>
      </c>
      <c r="AB151" s="1">
        <v>102.5587</v>
      </c>
      <c r="AC151" s="25">
        <f t="shared" si="53"/>
        <v>-6.7525431656076662E-2</v>
      </c>
      <c r="AD151" s="1">
        <v>98.955500000000001</v>
      </c>
      <c r="AE151" s="25">
        <f t="shared" si="54"/>
        <v>-2.8388541132061178E-2</v>
      </c>
      <c r="AF151" s="1">
        <v>99.763099999999994</v>
      </c>
      <c r="AG151" s="25">
        <f t="shared" si="39"/>
        <v>-8.2187963873400511E-3</v>
      </c>
      <c r="AH151" s="1">
        <v>100.2097</v>
      </c>
      <c r="AI151" s="25">
        <f t="shared" si="39"/>
        <v>-9.2619732688883641E-2</v>
      </c>
      <c r="AJ151" s="1">
        <v>99.460800000000006</v>
      </c>
      <c r="AK151" s="25">
        <f t="shared" si="39"/>
        <v>1.890549264899442E-2</v>
      </c>
      <c r="AL151" s="1">
        <v>100.4278</v>
      </c>
      <c r="AM151" s="25">
        <f t="shared" si="39"/>
        <v>-7.9198148594033096E-2</v>
      </c>
    </row>
    <row r="152" spans="1:39" x14ac:dyDescent="0.25">
      <c r="A152">
        <v>198606</v>
      </c>
      <c r="B152" s="2">
        <v>98.815200000000004</v>
      </c>
      <c r="C152" s="25">
        <f t="shared" si="40"/>
        <v>-0.25336593106426869</v>
      </c>
      <c r="D152" s="2">
        <v>100.1332</v>
      </c>
      <c r="E152" s="25">
        <f t="shared" si="41"/>
        <v>-2.7755313944548433E-2</v>
      </c>
      <c r="F152" s="2">
        <v>99.229799999999997</v>
      </c>
      <c r="G152" s="25">
        <f t="shared" si="42"/>
        <v>-6.9185335125915168E-2</v>
      </c>
      <c r="H152" s="2">
        <v>99.718500000000006</v>
      </c>
      <c r="I152" s="25">
        <f t="shared" si="43"/>
        <v>-0.26035519530140472</v>
      </c>
      <c r="J152" s="2">
        <v>102.06789999999999</v>
      </c>
      <c r="K152" s="25">
        <f t="shared" si="44"/>
        <v>-0.19898036010067852</v>
      </c>
      <c r="L152" s="2">
        <v>99.1404</v>
      </c>
      <c r="M152" s="25">
        <f t="shared" si="45"/>
        <v>0.22888569868774711</v>
      </c>
      <c r="N152" s="2">
        <v>98.869799999999998</v>
      </c>
      <c r="O152" s="25">
        <f t="shared" si="46"/>
        <v>-7.6862862494326296E-3</v>
      </c>
      <c r="P152" s="2">
        <v>100.2415</v>
      </c>
      <c r="Q152" s="25">
        <f t="shared" si="47"/>
        <v>4.830671972421343E-2</v>
      </c>
      <c r="R152" s="2">
        <v>98.209699999999998</v>
      </c>
      <c r="S152" s="25">
        <f t="shared" si="48"/>
        <v>-0.14773016115093893</v>
      </c>
      <c r="T152" s="2">
        <v>99.634699999999995</v>
      </c>
      <c r="U152" s="25">
        <f t="shared" si="49"/>
        <v>8.0293956173364237E-4</v>
      </c>
      <c r="V152" s="2">
        <v>99.158199999999994</v>
      </c>
      <c r="W152" s="25">
        <f t="shared" si="50"/>
        <v>-0.27917510594776401</v>
      </c>
      <c r="X152" s="2">
        <v>101.1083</v>
      </c>
      <c r="Y152" s="25">
        <f t="shared" si="51"/>
        <v>-6.1974281167534798E-2</v>
      </c>
      <c r="Z152" s="2">
        <v>101.7055</v>
      </c>
      <c r="AA152" s="25">
        <f t="shared" si="52"/>
        <v>0.55842998911417985</v>
      </c>
      <c r="AB152" s="2">
        <v>102.61490000000001</v>
      </c>
      <c r="AC152" s="25">
        <f t="shared" si="53"/>
        <v>5.4797886478674188E-2</v>
      </c>
      <c r="AD152" s="2">
        <v>98.822400000000002</v>
      </c>
      <c r="AE152" s="25">
        <f t="shared" si="54"/>
        <v>-0.13450490371934748</v>
      </c>
      <c r="AF152" s="2">
        <v>99.720100000000002</v>
      </c>
      <c r="AG152" s="25">
        <f t="shared" si="39"/>
        <v>-4.3102108895966704E-2</v>
      </c>
      <c r="AH152" s="2">
        <v>100.08799999999999</v>
      </c>
      <c r="AI152" s="25">
        <f t="shared" si="39"/>
        <v>-0.12144532914478753</v>
      </c>
      <c r="AJ152" s="2">
        <v>99.461299999999994</v>
      </c>
      <c r="AK152" s="25">
        <f t="shared" si="39"/>
        <v>5.0271061562764073E-4</v>
      </c>
      <c r="AL152" s="2">
        <v>100.3575</v>
      </c>
      <c r="AM152" s="25">
        <f t="shared" si="39"/>
        <v>-7.0000537699723725E-2</v>
      </c>
    </row>
    <row r="153" spans="1:39" x14ac:dyDescent="0.25">
      <c r="A153">
        <v>198607</v>
      </c>
      <c r="B153" s="1">
        <v>98.634900000000002</v>
      </c>
      <c r="C153" s="25">
        <f t="shared" si="40"/>
        <v>-0.18246180749520577</v>
      </c>
      <c r="D153" s="1">
        <v>100.02760000000001</v>
      </c>
      <c r="E153" s="25">
        <f t="shared" si="41"/>
        <v>-0.10545952790882093</v>
      </c>
      <c r="F153" s="1">
        <v>99.114000000000004</v>
      </c>
      <c r="G153" s="25">
        <f t="shared" si="42"/>
        <v>-0.11669881426748117</v>
      </c>
      <c r="H153" s="1">
        <v>99.4392</v>
      </c>
      <c r="I153" s="25">
        <f t="shared" si="43"/>
        <v>-0.28008844898389595</v>
      </c>
      <c r="J153" s="1">
        <v>101.8661</v>
      </c>
      <c r="K153" s="25">
        <f t="shared" si="44"/>
        <v>-0.19771152340744891</v>
      </c>
      <c r="L153" s="1">
        <v>99.354399999999998</v>
      </c>
      <c r="M153" s="25">
        <f t="shared" si="45"/>
        <v>0.21585549382491764</v>
      </c>
      <c r="N153" s="1">
        <v>98.806200000000004</v>
      </c>
      <c r="O153" s="25">
        <f t="shared" si="46"/>
        <v>-6.4327024025530435E-2</v>
      </c>
      <c r="P153" s="1">
        <v>100.2734</v>
      </c>
      <c r="Q153" s="25">
        <f t="shared" si="47"/>
        <v>3.1823147099747269E-2</v>
      </c>
      <c r="R153" s="1">
        <v>98.105699999999999</v>
      </c>
      <c r="S153" s="25">
        <f t="shared" si="48"/>
        <v>-0.1058958534645755</v>
      </c>
      <c r="T153" s="1">
        <v>99.630200000000002</v>
      </c>
      <c r="U153" s="25">
        <f t="shared" si="49"/>
        <v>-4.5164987699998754E-3</v>
      </c>
      <c r="V153" s="1">
        <v>98.909700000000001</v>
      </c>
      <c r="W153" s="25">
        <f t="shared" si="50"/>
        <v>-0.25060963188116853</v>
      </c>
      <c r="X153" s="1">
        <v>100.93</v>
      </c>
      <c r="Y153" s="25">
        <f t="shared" si="51"/>
        <v>-0.17634556213485245</v>
      </c>
      <c r="Z153" s="1">
        <v>101.9933</v>
      </c>
      <c r="AA153" s="25">
        <f t="shared" si="52"/>
        <v>0.28297388046861205</v>
      </c>
      <c r="AB153" s="1">
        <v>102.7657</v>
      </c>
      <c r="AC153" s="25">
        <f t="shared" si="53"/>
        <v>0.14695721576495188</v>
      </c>
      <c r="AD153" s="1">
        <v>98.613399999999999</v>
      </c>
      <c r="AE153" s="25">
        <f t="shared" si="54"/>
        <v>-0.21149051227252444</v>
      </c>
      <c r="AF153" s="1">
        <v>99.6494</v>
      </c>
      <c r="AG153" s="25">
        <f t="shared" si="39"/>
        <v>-7.0898444746848643E-2</v>
      </c>
      <c r="AH153" s="1">
        <v>99.942700000000002</v>
      </c>
      <c r="AI153" s="25">
        <f t="shared" si="39"/>
        <v>-0.14517224842138096</v>
      </c>
      <c r="AJ153" s="1">
        <v>99.460499999999996</v>
      </c>
      <c r="AK153" s="25">
        <f t="shared" si="39"/>
        <v>-8.0433294155428858E-4</v>
      </c>
      <c r="AL153" s="1">
        <v>100.29219999999999</v>
      </c>
      <c r="AM153" s="25">
        <f t="shared" si="39"/>
        <v>-6.5067384101843595E-2</v>
      </c>
    </row>
    <row r="154" spans="1:39" x14ac:dyDescent="0.25">
      <c r="A154">
        <v>198608</v>
      </c>
      <c r="B154" s="2">
        <v>98.539400000000001</v>
      </c>
      <c r="C154" s="25">
        <f t="shared" si="40"/>
        <v>-9.6821713206989873E-2</v>
      </c>
      <c r="D154" s="2">
        <v>99.851200000000006</v>
      </c>
      <c r="E154" s="25">
        <f t="shared" si="41"/>
        <v>-0.17635132703373968</v>
      </c>
      <c r="F154" s="2">
        <v>98.920699999999997</v>
      </c>
      <c r="G154" s="25">
        <f t="shared" si="42"/>
        <v>-0.19502794761588452</v>
      </c>
      <c r="H154" s="2">
        <v>99.156700000000001</v>
      </c>
      <c r="I154" s="25">
        <f t="shared" si="43"/>
        <v>-0.28409319463551486</v>
      </c>
      <c r="J154" s="2">
        <v>101.669</v>
      </c>
      <c r="K154" s="25">
        <f t="shared" si="44"/>
        <v>-0.1934892962428188</v>
      </c>
      <c r="L154" s="2">
        <v>99.477599999999995</v>
      </c>
      <c r="M154" s="25">
        <f t="shared" si="45"/>
        <v>0.12400054753488229</v>
      </c>
      <c r="N154" s="2">
        <v>98.684100000000001</v>
      </c>
      <c r="O154" s="25">
        <f t="shared" si="46"/>
        <v>-0.12357524122980461</v>
      </c>
      <c r="P154" s="2">
        <v>100.2642</v>
      </c>
      <c r="Q154" s="25">
        <f t="shared" si="47"/>
        <v>-9.1749157802495668E-3</v>
      </c>
      <c r="R154" s="2">
        <v>98.044399999999996</v>
      </c>
      <c r="S154" s="25">
        <f t="shared" si="48"/>
        <v>-6.2483627352949725E-2</v>
      </c>
      <c r="T154" s="2">
        <v>99.609700000000004</v>
      </c>
      <c r="U154" s="25">
        <f t="shared" si="49"/>
        <v>-2.0576090382231904E-2</v>
      </c>
      <c r="V154" s="2">
        <v>98.683499999999995</v>
      </c>
      <c r="W154" s="25">
        <f t="shared" si="50"/>
        <v>-0.22869344462677141</v>
      </c>
      <c r="X154" s="2">
        <v>100.6404</v>
      </c>
      <c r="Y154" s="25">
        <f t="shared" si="51"/>
        <v>-0.28693153670861704</v>
      </c>
      <c r="Z154" s="2">
        <v>101.9157</v>
      </c>
      <c r="AA154" s="25">
        <f t="shared" si="52"/>
        <v>-7.6083429009556391E-2</v>
      </c>
      <c r="AB154" s="2">
        <v>102.9422</v>
      </c>
      <c r="AC154" s="25">
        <f t="shared" si="53"/>
        <v>0.17174991266541689</v>
      </c>
      <c r="AD154" s="2">
        <v>98.384900000000002</v>
      </c>
      <c r="AE154" s="25">
        <f t="shared" si="54"/>
        <v>-0.23171293150829078</v>
      </c>
      <c r="AF154" s="2">
        <v>99.559899999999999</v>
      </c>
      <c r="AG154" s="25">
        <f t="shared" si="39"/>
        <v>-8.9814891007874625E-2</v>
      </c>
      <c r="AH154" s="2">
        <v>99.7804</v>
      </c>
      <c r="AI154" s="25">
        <f t="shared" si="39"/>
        <v>-0.16239305121835002</v>
      </c>
      <c r="AJ154" s="2">
        <v>99.4756</v>
      </c>
      <c r="AK154" s="25">
        <f t="shared" si="39"/>
        <v>1.5181906384950698E-2</v>
      </c>
      <c r="AL154" s="2">
        <v>100.22450000000001</v>
      </c>
      <c r="AM154" s="25">
        <f t="shared" si="39"/>
        <v>-6.750275694419694E-2</v>
      </c>
    </row>
    <row r="155" spans="1:39" x14ac:dyDescent="0.25">
      <c r="A155">
        <v>198609</v>
      </c>
      <c r="B155" s="1">
        <v>98.530799999999999</v>
      </c>
      <c r="C155" s="25">
        <f t="shared" si="40"/>
        <v>-8.7274734776153235E-3</v>
      </c>
      <c r="D155" s="1">
        <v>99.615300000000005</v>
      </c>
      <c r="E155" s="25">
        <f t="shared" si="41"/>
        <v>-0.23625154229493572</v>
      </c>
      <c r="F155" s="1">
        <v>98.647800000000004</v>
      </c>
      <c r="G155" s="25">
        <f t="shared" si="42"/>
        <v>-0.2758775463578329</v>
      </c>
      <c r="H155" s="1">
        <v>98.898600000000002</v>
      </c>
      <c r="I155" s="25">
        <f t="shared" si="43"/>
        <v>-0.26029506831106608</v>
      </c>
      <c r="J155" s="1">
        <v>101.47320000000001</v>
      </c>
      <c r="K155" s="25">
        <f t="shared" si="44"/>
        <v>-0.19258574393373726</v>
      </c>
      <c r="L155" s="1">
        <v>99.4636</v>
      </c>
      <c r="M155" s="25">
        <f t="shared" si="45"/>
        <v>-1.4073520068835391E-2</v>
      </c>
      <c r="N155" s="1">
        <v>98.510999999999996</v>
      </c>
      <c r="O155" s="25">
        <f t="shared" si="46"/>
        <v>-0.17540819645718522</v>
      </c>
      <c r="P155" s="1">
        <v>100.1885</v>
      </c>
      <c r="Q155" s="25">
        <f t="shared" si="47"/>
        <v>-7.5500527606062448E-2</v>
      </c>
      <c r="R155" s="1">
        <v>98.026200000000003</v>
      </c>
      <c r="S155" s="25">
        <f t="shared" si="48"/>
        <v>-1.8563018387580638E-2</v>
      </c>
      <c r="T155" s="1">
        <v>99.567499999999995</v>
      </c>
      <c r="U155" s="25">
        <f t="shared" si="49"/>
        <v>-4.2365351968742228E-2</v>
      </c>
      <c r="V155" s="1">
        <v>98.469800000000006</v>
      </c>
      <c r="W155" s="25">
        <f t="shared" si="50"/>
        <v>-0.21655089249974788</v>
      </c>
      <c r="X155" s="1">
        <v>100.26349999999999</v>
      </c>
      <c r="Y155" s="25">
        <f t="shared" si="51"/>
        <v>-0.37450169116975512</v>
      </c>
      <c r="Z155" s="1">
        <v>101.48690000000001</v>
      </c>
      <c r="AA155" s="25">
        <f t="shared" si="52"/>
        <v>-0.42073988600382023</v>
      </c>
      <c r="AB155" s="1">
        <v>103.0774</v>
      </c>
      <c r="AC155" s="25">
        <f t="shared" si="53"/>
        <v>0.1313358370036754</v>
      </c>
      <c r="AD155" s="1">
        <v>98.195899999999995</v>
      </c>
      <c r="AE155" s="25">
        <f t="shared" si="54"/>
        <v>-0.19210264989851814</v>
      </c>
      <c r="AF155" s="1">
        <v>99.462999999999994</v>
      </c>
      <c r="AG155" s="25">
        <f t="shared" si="39"/>
        <v>-9.732834203329363E-2</v>
      </c>
      <c r="AH155" s="1">
        <v>99.609700000000004</v>
      </c>
      <c r="AI155" s="25">
        <f t="shared" si="39"/>
        <v>-0.17107568219810357</v>
      </c>
      <c r="AJ155" s="1">
        <v>99.514799999999994</v>
      </c>
      <c r="AK155" s="25">
        <f t="shared" si="39"/>
        <v>3.9406648464541963E-2</v>
      </c>
      <c r="AL155" s="1">
        <v>100.1493</v>
      </c>
      <c r="AM155" s="25">
        <f t="shared" si="39"/>
        <v>-7.5031554160918223E-2</v>
      </c>
    </row>
    <row r="156" spans="1:39" x14ac:dyDescent="0.25">
      <c r="A156">
        <v>198610</v>
      </c>
      <c r="B156" s="2">
        <v>98.587699999999998</v>
      </c>
      <c r="C156" s="25">
        <f t="shared" si="40"/>
        <v>5.774844008167887E-2</v>
      </c>
      <c r="D156" s="2">
        <v>99.334599999999995</v>
      </c>
      <c r="E156" s="25">
        <f t="shared" si="41"/>
        <v>-0.28178402313701822</v>
      </c>
      <c r="F156" s="2">
        <v>98.331699999999998</v>
      </c>
      <c r="G156" s="25">
        <f t="shared" si="42"/>
        <v>-0.32043289358709043</v>
      </c>
      <c r="H156" s="2">
        <v>98.706000000000003</v>
      </c>
      <c r="I156" s="25">
        <f t="shared" si="43"/>
        <v>-0.19474492055499146</v>
      </c>
      <c r="J156" s="2">
        <v>101.27079999999999</v>
      </c>
      <c r="K156" s="25">
        <f t="shared" si="44"/>
        <v>-0.19946153270027103</v>
      </c>
      <c r="L156" s="2">
        <v>99.341899999999995</v>
      </c>
      <c r="M156" s="25">
        <f t="shared" si="45"/>
        <v>-0.12235631929671172</v>
      </c>
      <c r="N156" s="2">
        <v>98.307400000000001</v>
      </c>
      <c r="O156" s="25">
        <f t="shared" si="46"/>
        <v>-0.20667742688633195</v>
      </c>
      <c r="P156" s="2">
        <v>100.0213</v>
      </c>
      <c r="Q156" s="25">
        <f t="shared" si="47"/>
        <v>-0.16688542098145817</v>
      </c>
      <c r="R156" s="2">
        <v>98.046899999999994</v>
      </c>
      <c r="S156" s="25">
        <f t="shared" si="48"/>
        <v>2.1116803466818906E-2</v>
      </c>
      <c r="T156" s="2">
        <v>99.508600000000001</v>
      </c>
      <c r="U156" s="25">
        <f t="shared" si="49"/>
        <v>-5.9155849047122989E-2</v>
      </c>
      <c r="V156" s="2">
        <v>98.258700000000005</v>
      </c>
      <c r="W156" s="25">
        <f t="shared" si="50"/>
        <v>-0.21438044964039921</v>
      </c>
      <c r="X156" s="2">
        <v>99.853200000000001</v>
      </c>
      <c r="Y156" s="25">
        <f t="shared" si="51"/>
        <v>-0.40922170081833609</v>
      </c>
      <c r="Z156" s="2">
        <v>100.82599999999999</v>
      </c>
      <c r="AA156" s="25">
        <f t="shared" si="52"/>
        <v>-0.65121705362959381</v>
      </c>
      <c r="AB156" s="2">
        <v>103.1444</v>
      </c>
      <c r="AC156" s="25">
        <f t="shared" si="53"/>
        <v>6.4999699255129911E-2</v>
      </c>
      <c r="AD156" s="2">
        <v>98.083299999999994</v>
      </c>
      <c r="AE156" s="25">
        <f t="shared" si="54"/>
        <v>-0.1146687387151607</v>
      </c>
      <c r="AF156" s="2">
        <v>99.374700000000004</v>
      </c>
      <c r="AG156" s="25">
        <f t="shared" si="39"/>
        <v>-8.8776731045705048E-2</v>
      </c>
      <c r="AH156" s="2">
        <v>99.443399999999997</v>
      </c>
      <c r="AI156" s="25">
        <f t="shared" si="39"/>
        <v>-0.16695161214219778</v>
      </c>
      <c r="AJ156" s="2">
        <v>99.566599999999994</v>
      </c>
      <c r="AK156" s="25">
        <f t="shared" si="39"/>
        <v>5.2052559016347387E-2</v>
      </c>
      <c r="AL156" s="2">
        <v>100.0692</v>
      </c>
      <c r="AM156" s="25">
        <f t="shared" si="39"/>
        <v>-7.9980588980653494E-2</v>
      </c>
    </row>
    <row r="157" spans="1:39" x14ac:dyDescent="0.25">
      <c r="A157">
        <v>198611</v>
      </c>
      <c r="B157" s="1">
        <v>98.683599999999998</v>
      </c>
      <c r="C157" s="25">
        <f t="shared" si="40"/>
        <v>9.7273797846993415E-2</v>
      </c>
      <c r="D157" s="1">
        <v>99.029499999999999</v>
      </c>
      <c r="E157" s="25">
        <f t="shared" si="41"/>
        <v>-0.30714373440875176</v>
      </c>
      <c r="F157" s="1">
        <v>98.034899999999993</v>
      </c>
      <c r="G157" s="25">
        <f t="shared" si="42"/>
        <v>-0.30183552201376018</v>
      </c>
      <c r="H157" s="1">
        <v>98.617599999999996</v>
      </c>
      <c r="I157" s="25">
        <f t="shared" si="43"/>
        <v>-8.955889206330632E-2</v>
      </c>
      <c r="J157" s="1">
        <v>101.0599</v>
      </c>
      <c r="K157" s="25">
        <f t="shared" si="44"/>
        <v>-0.20825351433976547</v>
      </c>
      <c r="L157" s="1">
        <v>99.176199999999994</v>
      </c>
      <c r="M157" s="25">
        <f t="shared" si="45"/>
        <v>-0.16679769563497485</v>
      </c>
      <c r="N157" s="1">
        <v>98.1</v>
      </c>
      <c r="O157" s="25">
        <f t="shared" si="46"/>
        <v>-0.21097089334069144</v>
      </c>
      <c r="P157" s="1">
        <v>99.750699999999995</v>
      </c>
      <c r="Q157" s="25">
        <f t="shared" si="47"/>
        <v>-0.27054237447423873</v>
      </c>
      <c r="R157" s="1">
        <v>98.101900000000001</v>
      </c>
      <c r="S157" s="25">
        <f t="shared" si="48"/>
        <v>5.6095603226626059E-2</v>
      </c>
      <c r="T157" s="1">
        <v>99.444100000000006</v>
      </c>
      <c r="U157" s="25">
        <f t="shared" si="49"/>
        <v>-6.4818518198422381E-2</v>
      </c>
      <c r="V157" s="1">
        <v>98.046899999999994</v>
      </c>
      <c r="W157" s="25">
        <f t="shared" si="50"/>
        <v>-0.21555343190985721</v>
      </c>
      <c r="X157" s="1">
        <v>99.472999999999999</v>
      </c>
      <c r="Y157" s="25">
        <f t="shared" si="51"/>
        <v>-0.38075895414468647</v>
      </c>
      <c r="Z157" s="1">
        <v>100.11879999999999</v>
      </c>
      <c r="AA157" s="25">
        <f t="shared" si="52"/>
        <v>-0.70140638327415583</v>
      </c>
      <c r="AB157" s="1">
        <v>103.14319999999999</v>
      </c>
      <c r="AC157" s="25">
        <f t="shared" si="53"/>
        <v>-1.1634175001371031E-3</v>
      </c>
      <c r="AD157" s="1">
        <v>98.067599999999999</v>
      </c>
      <c r="AE157" s="25">
        <f t="shared" si="54"/>
        <v>-1.6006802381236546E-2</v>
      </c>
      <c r="AF157" s="1">
        <v>99.314400000000006</v>
      </c>
      <c r="AG157" s="25">
        <f t="shared" si="39"/>
        <v>-6.0679428466197151E-2</v>
      </c>
      <c r="AH157" s="1">
        <v>99.294399999999996</v>
      </c>
      <c r="AI157" s="25">
        <f t="shared" si="39"/>
        <v>-0.14983397590991551</v>
      </c>
      <c r="AJ157" s="1">
        <v>99.613699999999994</v>
      </c>
      <c r="AK157" s="25">
        <f t="shared" si="39"/>
        <v>4.7305019956491799E-2</v>
      </c>
      <c r="AL157" s="1">
        <v>99.990899999999996</v>
      </c>
      <c r="AM157" s="25">
        <f t="shared" si="39"/>
        <v>-7.8245853869121265E-2</v>
      </c>
    </row>
    <row r="158" spans="1:39" x14ac:dyDescent="0.25">
      <c r="A158">
        <v>198612</v>
      </c>
      <c r="B158" s="2">
        <v>98.8</v>
      </c>
      <c r="C158" s="25">
        <f t="shared" si="40"/>
        <v>0.11795272973422</v>
      </c>
      <c r="D158" s="2">
        <v>98.732100000000003</v>
      </c>
      <c r="E158" s="25">
        <f t="shared" si="41"/>
        <v>-0.30031455273428231</v>
      </c>
      <c r="F158" s="2">
        <v>97.814999999999998</v>
      </c>
      <c r="G158" s="25">
        <f t="shared" si="42"/>
        <v>-0.22430787403261038</v>
      </c>
      <c r="H158" s="2">
        <v>98.649199999999993</v>
      </c>
      <c r="I158" s="25">
        <f t="shared" si="43"/>
        <v>3.2042961905377344E-2</v>
      </c>
      <c r="J158" s="2">
        <v>100.8563</v>
      </c>
      <c r="K158" s="25">
        <f t="shared" si="44"/>
        <v>-0.20146467590012898</v>
      </c>
      <c r="L158" s="2">
        <v>99.029799999999994</v>
      </c>
      <c r="M158" s="25">
        <f t="shared" si="45"/>
        <v>-0.14761606111143588</v>
      </c>
      <c r="N158" s="2">
        <v>97.916899999999998</v>
      </c>
      <c r="O158" s="25">
        <f t="shared" si="46"/>
        <v>-0.18664627930682576</v>
      </c>
      <c r="P158" s="2">
        <v>99.395700000000005</v>
      </c>
      <c r="Q158" s="25">
        <f t="shared" si="47"/>
        <v>-0.35588722685654317</v>
      </c>
      <c r="R158" s="2">
        <v>98.186400000000006</v>
      </c>
      <c r="S158" s="25">
        <f t="shared" si="48"/>
        <v>8.6134927050348226E-2</v>
      </c>
      <c r="T158" s="2">
        <v>99.388300000000001</v>
      </c>
      <c r="U158" s="25">
        <f t="shared" si="49"/>
        <v>-5.6111926197738186E-2</v>
      </c>
      <c r="V158" s="2">
        <v>97.843800000000002</v>
      </c>
      <c r="W158" s="25">
        <f t="shared" si="50"/>
        <v>-0.20714576391501627</v>
      </c>
      <c r="X158" s="2">
        <v>99.1785</v>
      </c>
      <c r="Y158" s="25">
        <f t="shared" si="51"/>
        <v>-0.296060237451368</v>
      </c>
      <c r="Z158" s="2">
        <v>99.527699999999996</v>
      </c>
      <c r="AA158" s="25">
        <f t="shared" si="52"/>
        <v>-0.59039860645552822</v>
      </c>
      <c r="AB158" s="2">
        <v>103.0938</v>
      </c>
      <c r="AC158" s="25">
        <f t="shared" si="53"/>
        <v>-4.7894577635744721E-2</v>
      </c>
      <c r="AD158" s="2">
        <v>98.151899999999998</v>
      </c>
      <c r="AE158" s="25">
        <f t="shared" si="54"/>
        <v>8.5961112538696718E-2</v>
      </c>
      <c r="AF158" s="2">
        <v>99.302899999999994</v>
      </c>
      <c r="AG158" s="25">
        <f t="shared" si="39"/>
        <v>-1.1579388286101791E-2</v>
      </c>
      <c r="AH158" s="2">
        <v>99.1721</v>
      </c>
      <c r="AI158" s="25">
        <f t="shared" si="39"/>
        <v>-0.12316908103578413</v>
      </c>
      <c r="AJ158" s="2">
        <v>99.645700000000005</v>
      </c>
      <c r="AK158" s="25">
        <f t="shared" si="39"/>
        <v>3.2124095380465428E-2</v>
      </c>
      <c r="AL158" s="2">
        <v>99.922600000000003</v>
      </c>
      <c r="AM158" s="25">
        <f t="shared" si="39"/>
        <v>-6.8306215865637371E-2</v>
      </c>
    </row>
    <row r="159" spans="1:39" x14ac:dyDescent="0.25">
      <c r="A159">
        <v>198701</v>
      </c>
      <c r="B159" s="1">
        <v>98.937299999999993</v>
      </c>
      <c r="C159" s="25">
        <f t="shared" si="40"/>
        <v>0.13896761133602853</v>
      </c>
      <c r="D159" s="1">
        <v>98.493200000000002</v>
      </c>
      <c r="E159" s="25">
        <f t="shared" si="41"/>
        <v>-0.24196791114541369</v>
      </c>
      <c r="F159" s="1">
        <v>97.693200000000004</v>
      </c>
      <c r="G159" s="25">
        <f t="shared" si="42"/>
        <v>-0.12452077902161554</v>
      </c>
      <c r="H159" s="1">
        <v>98.785300000000007</v>
      </c>
      <c r="I159" s="25">
        <f t="shared" si="43"/>
        <v>0.13796361247735736</v>
      </c>
      <c r="J159" s="1">
        <v>100.7056</v>
      </c>
      <c r="K159" s="25">
        <f t="shared" si="44"/>
        <v>-0.14942051215442217</v>
      </c>
      <c r="L159" s="1">
        <v>98.934899999999999</v>
      </c>
      <c r="M159" s="25">
        <f t="shared" si="45"/>
        <v>-9.5829740138822408E-2</v>
      </c>
      <c r="N159" s="1">
        <v>97.781999999999996</v>
      </c>
      <c r="O159" s="25">
        <f t="shared" si="46"/>
        <v>-0.13776988446325589</v>
      </c>
      <c r="P159" s="1">
        <v>99.031899999999993</v>
      </c>
      <c r="Q159" s="25">
        <f t="shared" si="47"/>
        <v>-0.36601180936399852</v>
      </c>
      <c r="R159" s="1">
        <v>98.293599999999998</v>
      </c>
      <c r="S159" s="25">
        <f t="shared" si="48"/>
        <v>0.10918009011430477</v>
      </c>
      <c r="T159" s="1">
        <v>99.354600000000005</v>
      </c>
      <c r="U159" s="25">
        <f t="shared" si="49"/>
        <v>-3.3907411636979468E-2</v>
      </c>
      <c r="V159" s="1">
        <v>97.677400000000006</v>
      </c>
      <c r="W159" s="25">
        <f t="shared" si="50"/>
        <v>-0.17006698431581346</v>
      </c>
      <c r="X159" s="1">
        <v>98.997100000000003</v>
      </c>
      <c r="Y159" s="25">
        <f t="shared" si="51"/>
        <v>-0.18290254440226103</v>
      </c>
      <c r="Z159" s="1">
        <v>99.149699999999996</v>
      </c>
      <c r="AA159" s="25">
        <f t="shared" si="52"/>
        <v>-0.37979376595661318</v>
      </c>
      <c r="AB159" s="1">
        <v>103.03319999999999</v>
      </c>
      <c r="AC159" s="25">
        <f t="shared" si="53"/>
        <v>-5.878142041520245E-2</v>
      </c>
      <c r="AD159" s="1">
        <v>98.314499999999995</v>
      </c>
      <c r="AE159" s="25">
        <f t="shared" si="54"/>
        <v>0.16566159187952312</v>
      </c>
      <c r="AF159" s="1">
        <v>99.358599999999996</v>
      </c>
      <c r="AG159" s="25">
        <f t="shared" si="39"/>
        <v>5.6091010433735211E-2</v>
      </c>
      <c r="AH159" s="1">
        <v>99.076999999999998</v>
      </c>
      <c r="AI159" s="25">
        <f t="shared" si="39"/>
        <v>-9.5893905644835783E-2</v>
      </c>
      <c r="AJ159" s="1">
        <v>99.672300000000007</v>
      </c>
      <c r="AK159" s="25">
        <f t="shared" si="39"/>
        <v>2.6694578893019925E-2</v>
      </c>
      <c r="AL159" s="1">
        <v>99.870900000000006</v>
      </c>
      <c r="AM159" s="25">
        <f t="shared" si="39"/>
        <v>-5.1740046796217021E-2</v>
      </c>
    </row>
    <row r="160" spans="1:39" x14ac:dyDescent="0.25">
      <c r="A160">
        <v>198702</v>
      </c>
      <c r="B160" s="2">
        <v>99.105900000000005</v>
      </c>
      <c r="C160" s="25">
        <f t="shared" si="40"/>
        <v>0.1704109572426295</v>
      </c>
      <c r="D160" s="2">
        <v>98.364099999999993</v>
      </c>
      <c r="E160" s="25">
        <f t="shared" si="41"/>
        <v>-0.13107503868288187</v>
      </c>
      <c r="F160" s="2">
        <v>97.670500000000004</v>
      </c>
      <c r="G160" s="25">
        <f t="shared" si="42"/>
        <v>-2.3236008238035386E-2</v>
      </c>
      <c r="H160" s="2">
        <v>98.989199999999997</v>
      </c>
      <c r="I160" s="25">
        <f t="shared" si="43"/>
        <v>0.20640722860586566</v>
      </c>
      <c r="J160" s="2">
        <v>100.6538</v>
      </c>
      <c r="K160" s="25">
        <f t="shared" si="44"/>
        <v>-5.1437060103906897E-2</v>
      </c>
      <c r="L160" s="2">
        <v>98.901399999999995</v>
      </c>
      <c r="M160" s="25">
        <f t="shared" si="45"/>
        <v>-3.3860649780819145E-2</v>
      </c>
      <c r="N160" s="2">
        <v>97.713800000000006</v>
      </c>
      <c r="O160" s="25">
        <f t="shared" si="46"/>
        <v>-6.9746988198226945E-2</v>
      </c>
      <c r="P160" s="2">
        <v>98.749600000000001</v>
      </c>
      <c r="Q160" s="25">
        <f t="shared" si="47"/>
        <v>-0.28505966259356047</v>
      </c>
      <c r="R160" s="2">
        <v>98.416899999999998</v>
      </c>
      <c r="S160" s="25">
        <f t="shared" si="48"/>
        <v>0.12544051698177744</v>
      </c>
      <c r="T160" s="2">
        <v>99.352699999999999</v>
      </c>
      <c r="U160" s="25">
        <f t="shared" si="49"/>
        <v>-1.9123422569324723E-3</v>
      </c>
      <c r="V160" s="2">
        <v>97.5822</v>
      </c>
      <c r="W160" s="25">
        <f t="shared" si="50"/>
        <v>-9.7463691703511254E-2</v>
      </c>
      <c r="X160" s="2">
        <v>98.9375</v>
      </c>
      <c r="Y160" s="25">
        <f t="shared" si="51"/>
        <v>-6.0203783747203914E-2</v>
      </c>
      <c r="Z160" s="2">
        <v>99.007199999999997</v>
      </c>
      <c r="AA160" s="25">
        <f t="shared" si="52"/>
        <v>-0.14372206875058452</v>
      </c>
      <c r="AB160" s="2">
        <v>102.99120000000001</v>
      </c>
      <c r="AC160" s="25">
        <f t="shared" si="53"/>
        <v>-4.0763559706955999E-2</v>
      </c>
      <c r="AD160" s="2">
        <v>98.526799999999994</v>
      </c>
      <c r="AE160" s="25">
        <f t="shared" si="54"/>
        <v>0.21593966302020459</v>
      </c>
      <c r="AF160" s="2">
        <v>99.494</v>
      </c>
      <c r="AG160" s="25">
        <f t="shared" si="39"/>
        <v>0.13627406183259846</v>
      </c>
      <c r="AH160" s="2">
        <v>99.006600000000006</v>
      </c>
      <c r="AI160" s="25">
        <f t="shared" si="39"/>
        <v>-7.1055845453528318E-2</v>
      </c>
      <c r="AJ160" s="2">
        <v>99.713499999999996</v>
      </c>
      <c r="AK160" s="25">
        <f t="shared" si="39"/>
        <v>4.1335456290252405E-2</v>
      </c>
      <c r="AL160" s="2">
        <v>99.840900000000005</v>
      </c>
      <c r="AM160" s="25">
        <f t="shared" si="39"/>
        <v>-3.0038780065065135E-2</v>
      </c>
    </row>
    <row r="161" spans="1:39" x14ac:dyDescent="0.25">
      <c r="A161">
        <v>198703</v>
      </c>
      <c r="B161" s="1">
        <v>99.316699999999997</v>
      </c>
      <c r="C161" s="25">
        <f t="shared" si="40"/>
        <v>0.21270176649421665</v>
      </c>
      <c r="D161" s="1">
        <v>98.373999999999995</v>
      </c>
      <c r="E161" s="25">
        <f t="shared" si="41"/>
        <v>1.0064647569592765E-2</v>
      </c>
      <c r="F161" s="1">
        <v>97.737899999999996</v>
      </c>
      <c r="G161" s="25">
        <f t="shared" si="42"/>
        <v>6.9007530421152888E-2</v>
      </c>
      <c r="H161" s="1">
        <v>99.224500000000006</v>
      </c>
      <c r="I161" s="25">
        <f t="shared" si="43"/>
        <v>0.23770269888029136</v>
      </c>
      <c r="J161" s="1">
        <v>100.7146</v>
      </c>
      <c r="K161" s="25">
        <f t="shared" si="44"/>
        <v>6.040507164160757E-2</v>
      </c>
      <c r="L161" s="1">
        <v>98.923599999999993</v>
      </c>
      <c r="M161" s="25">
        <f t="shared" si="45"/>
        <v>2.2446598329243062E-2</v>
      </c>
      <c r="N161" s="1">
        <v>97.718500000000006</v>
      </c>
      <c r="O161" s="25">
        <f t="shared" si="46"/>
        <v>4.8099654296524172E-3</v>
      </c>
      <c r="P161" s="1">
        <v>98.611599999999996</v>
      </c>
      <c r="Q161" s="25">
        <f t="shared" si="47"/>
        <v>-0.1397474015084671</v>
      </c>
      <c r="R161" s="1">
        <v>98.550899999999999</v>
      </c>
      <c r="S161" s="25">
        <f t="shared" si="48"/>
        <v>0.13615547736212005</v>
      </c>
      <c r="T161" s="1">
        <v>99.382099999999994</v>
      </c>
      <c r="U161" s="25">
        <f t="shared" si="49"/>
        <v>2.9591546077756749E-2</v>
      </c>
      <c r="V161" s="1">
        <v>97.583299999999994</v>
      </c>
      <c r="W161" s="25">
        <f t="shared" si="50"/>
        <v>1.1272547657194484E-3</v>
      </c>
      <c r="X161" s="1">
        <v>98.990899999999996</v>
      </c>
      <c r="Y161" s="25">
        <f t="shared" si="51"/>
        <v>5.3973468098543365E-2</v>
      </c>
      <c r="Z161" s="1">
        <v>99.071399999999997</v>
      </c>
      <c r="AA161" s="25">
        <f t="shared" si="52"/>
        <v>6.4843768938016216E-2</v>
      </c>
      <c r="AB161" s="1">
        <v>102.9674</v>
      </c>
      <c r="AC161" s="25">
        <f t="shared" si="53"/>
        <v>-2.3108770458066787E-2</v>
      </c>
      <c r="AD161" s="1">
        <v>98.766000000000005</v>
      </c>
      <c r="AE161" s="25">
        <f t="shared" si="54"/>
        <v>0.24277658464500113</v>
      </c>
      <c r="AF161" s="1">
        <v>99.706999999999994</v>
      </c>
      <c r="AG161" s="25">
        <f t="shared" si="39"/>
        <v>0.21408326130218291</v>
      </c>
      <c r="AH161" s="1">
        <v>98.959199999999996</v>
      </c>
      <c r="AI161" s="25">
        <f t="shared" si="39"/>
        <v>-4.7875596172386813E-2</v>
      </c>
      <c r="AJ161" s="1">
        <v>99.7911</v>
      </c>
      <c r="AK161" s="25">
        <f t="shared" si="39"/>
        <v>7.7822962788392638E-2</v>
      </c>
      <c r="AL161" s="1">
        <v>99.834599999999995</v>
      </c>
      <c r="AM161" s="25">
        <f t="shared" si="39"/>
        <v>-6.3100392724927219E-3</v>
      </c>
    </row>
    <row r="162" spans="1:39" x14ac:dyDescent="0.25">
      <c r="A162">
        <v>198704</v>
      </c>
      <c r="B162" s="2">
        <v>99.569000000000003</v>
      </c>
      <c r="C162" s="25">
        <f t="shared" si="40"/>
        <v>0.25403582680456088</v>
      </c>
      <c r="D162" s="2">
        <v>98.499200000000002</v>
      </c>
      <c r="E162" s="25">
        <f t="shared" si="41"/>
        <v>0.12726940045134552</v>
      </c>
      <c r="F162" s="2">
        <v>97.878100000000003</v>
      </c>
      <c r="G162" s="25">
        <f t="shared" si="42"/>
        <v>0.14344486632105583</v>
      </c>
      <c r="H162" s="2">
        <v>99.472499999999997</v>
      </c>
      <c r="I162" s="25">
        <f t="shared" si="43"/>
        <v>0.24993827129387441</v>
      </c>
      <c r="J162" s="2">
        <v>100.82859999999999</v>
      </c>
      <c r="K162" s="25">
        <f t="shared" si="44"/>
        <v>0.11319113614112561</v>
      </c>
      <c r="L162" s="2">
        <v>98.981099999999998</v>
      </c>
      <c r="M162" s="25">
        <f t="shared" si="45"/>
        <v>5.8125664654343906E-2</v>
      </c>
      <c r="N162" s="2">
        <v>97.779700000000005</v>
      </c>
      <c r="O162" s="25">
        <f t="shared" si="46"/>
        <v>6.2628877848103962E-2</v>
      </c>
      <c r="P162" s="2">
        <v>98.604799999999997</v>
      </c>
      <c r="Q162" s="25">
        <f t="shared" si="47"/>
        <v>-6.8957404605526759E-3</v>
      </c>
      <c r="R162" s="2">
        <v>98.689700000000002</v>
      </c>
      <c r="S162" s="25">
        <f t="shared" si="48"/>
        <v>0.14084092585659125</v>
      </c>
      <c r="T162" s="2">
        <v>99.425299999999993</v>
      </c>
      <c r="U162" s="25">
        <f t="shared" si="49"/>
        <v>4.3468592432640084E-2</v>
      </c>
      <c r="V162" s="2">
        <v>97.676500000000004</v>
      </c>
      <c r="W162" s="25">
        <f t="shared" si="50"/>
        <v>9.5508145348651013E-2</v>
      </c>
      <c r="X162" s="2">
        <v>99.123800000000003</v>
      </c>
      <c r="Y162" s="25">
        <f t="shared" si="51"/>
        <v>0.13425476483192544</v>
      </c>
      <c r="Z162" s="2">
        <v>99.268799999999999</v>
      </c>
      <c r="AA162" s="25">
        <f t="shared" si="52"/>
        <v>0.19925023770735228</v>
      </c>
      <c r="AB162" s="2">
        <v>102.9063</v>
      </c>
      <c r="AC162" s="25">
        <f t="shared" si="53"/>
        <v>-5.9339169484706959E-2</v>
      </c>
      <c r="AD162" s="2">
        <v>99.023200000000003</v>
      </c>
      <c r="AE162" s="25">
        <f t="shared" si="54"/>
        <v>0.26041350262235735</v>
      </c>
      <c r="AF162" s="2">
        <v>99.9666</v>
      </c>
      <c r="AG162" s="25">
        <f t="shared" si="39"/>
        <v>0.26036286318915031</v>
      </c>
      <c r="AH162" s="2">
        <v>98.935699999999997</v>
      </c>
      <c r="AI162" s="25">
        <f t="shared" si="39"/>
        <v>-2.3747160445919655E-2</v>
      </c>
      <c r="AJ162" s="2">
        <v>99.918400000000005</v>
      </c>
      <c r="AK162" s="25">
        <f t="shared" si="39"/>
        <v>0.12756648639007417</v>
      </c>
      <c r="AL162" s="2">
        <v>99.849400000000003</v>
      </c>
      <c r="AM162" s="25">
        <f t="shared" si="39"/>
        <v>1.4824519755684041E-2</v>
      </c>
    </row>
    <row r="163" spans="1:39" x14ac:dyDescent="0.25">
      <c r="A163">
        <v>198705</v>
      </c>
      <c r="B163" s="1">
        <v>99.856200000000001</v>
      </c>
      <c r="C163" s="25">
        <f t="shared" si="40"/>
        <v>0.28844319014954312</v>
      </c>
      <c r="D163" s="1">
        <v>98.691400000000002</v>
      </c>
      <c r="E163" s="25">
        <f t="shared" si="41"/>
        <v>0.19512848835320459</v>
      </c>
      <c r="F163" s="1">
        <v>98.072699999999998</v>
      </c>
      <c r="G163" s="25">
        <f t="shared" si="42"/>
        <v>0.19881873473227832</v>
      </c>
      <c r="H163" s="1">
        <v>99.726699999999994</v>
      </c>
      <c r="I163" s="25">
        <f t="shared" si="43"/>
        <v>0.25554801578325398</v>
      </c>
      <c r="J163" s="1">
        <v>100.9145</v>
      </c>
      <c r="K163" s="25">
        <f t="shared" si="44"/>
        <v>8.5194081837900573E-2</v>
      </c>
      <c r="L163" s="1">
        <v>99.052499999999995</v>
      </c>
      <c r="M163" s="25">
        <f t="shared" si="45"/>
        <v>7.2134983345302314E-2</v>
      </c>
      <c r="N163" s="1">
        <v>97.875299999999996</v>
      </c>
      <c r="O163" s="25">
        <f t="shared" si="46"/>
        <v>9.7770805187569976E-2</v>
      </c>
      <c r="P163" s="1">
        <v>98.681600000000003</v>
      </c>
      <c r="Q163" s="25">
        <f t="shared" si="47"/>
        <v>7.7886674888043739E-2</v>
      </c>
      <c r="R163" s="1">
        <v>98.828599999999994</v>
      </c>
      <c r="S163" s="25">
        <f t="shared" si="48"/>
        <v>0.14074417087091406</v>
      </c>
      <c r="T163" s="1">
        <v>99.460700000000003</v>
      </c>
      <c r="U163" s="25">
        <f t="shared" si="49"/>
        <v>3.5604619749711464E-2</v>
      </c>
      <c r="V163" s="1">
        <v>97.845699999999994</v>
      </c>
      <c r="W163" s="25">
        <f t="shared" si="50"/>
        <v>0.17322488008885387</v>
      </c>
      <c r="X163" s="1">
        <v>99.295100000000005</v>
      </c>
      <c r="Y163" s="25">
        <f t="shared" si="51"/>
        <v>0.17281419800290368</v>
      </c>
      <c r="Z163" s="1">
        <v>99.513000000000005</v>
      </c>
      <c r="AA163" s="25">
        <f t="shared" si="52"/>
        <v>0.24599874280741424</v>
      </c>
      <c r="AB163" s="1">
        <v>102.7435</v>
      </c>
      <c r="AC163" s="25">
        <f t="shared" si="53"/>
        <v>-0.15820217032388131</v>
      </c>
      <c r="AD163" s="1">
        <v>99.297300000000007</v>
      </c>
      <c r="AE163" s="25">
        <f t="shared" si="54"/>
        <v>0.2768038197109407</v>
      </c>
      <c r="AF163" s="1">
        <v>100.2308</v>
      </c>
      <c r="AG163" s="25">
        <f t="shared" si="39"/>
        <v>0.26428827228294494</v>
      </c>
      <c r="AH163" s="1">
        <v>98.936999999999998</v>
      </c>
      <c r="AI163" s="25">
        <f t="shared" si="39"/>
        <v>1.3139847395839145E-3</v>
      </c>
      <c r="AJ163" s="1">
        <v>100.10039999999999</v>
      </c>
      <c r="AK163" s="25">
        <f t="shared" si="39"/>
        <v>0.18214863328474828</v>
      </c>
      <c r="AL163" s="1">
        <v>99.881299999999996</v>
      </c>
      <c r="AM163" s="25">
        <f t="shared" si="39"/>
        <v>3.1948113859465513E-2</v>
      </c>
    </row>
    <row r="164" spans="1:39" x14ac:dyDescent="0.25">
      <c r="A164">
        <v>198706</v>
      </c>
      <c r="B164" s="2">
        <v>100.1682</v>
      </c>
      <c r="C164" s="25">
        <f t="shared" si="40"/>
        <v>0.31244930209641225</v>
      </c>
      <c r="D164" s="2">
        <v>98.897599999999997</v>
      </c>
      <c r="E164" s="25">
        <f t="shared" si="41"/>
        <v>0.20893411178683807</v>
      </c>
      <c r="F164" s="2">
        <v>98.304299999999998</v>
      </c>
      <c r="G164" s="25">
        <f t="shared" si="42"/>
        <v>0.23615134486967346</v>
      </c>
      <c r="H164" s="2">
        <v>99.9863</v>
      </c>
      <c r="I164" s="25">
        <f t="shared" si="43"/>
        <v>0.26031143114131527</v>
      </c>
      <c r="J164" s="2">
        <v>100.9152</v>
      </c>
      <c r="K164" s="25">
        <f t="shared" si="44"/>
        <v>6.9365651119989281E-4</v>
      </c>
      <c r="L164" s="2">
        <v>99.125200000000007</v>
      </c>
      <c r="M164" s="25">
        <f t="shared" si="45"/>
        <v>7.339542161985993E-2</v>
      </c>
      <c r="N164" s="2">
        <v>97.989599999999996</v>
      </c>
      <c r="O164" s="25">
        <f t="shared" si="46"/>
        <v>0.11678125124520698</v>
      </c>
      <c r="P164" s="2">
        <v>98.7911</v>
      </c>
      <c r="Q164" s="25">
        <f t="shared" si="47"/>
        <v>0.11096293533951318</v>
      </c>
      <c r="R164" s="2">
        <v>98.963300000000004</v>
      </c>
      <c r="S164" s="25">
        <f t="shared" si="48"/>
        <v>0.13629657811606091</v>
      </c>
      <c r="T164" s="2">
        <v>99.475499999999997</v>
      </c>
      <c r="U164" s="25">
        <f t="shared" si="49"/>
        <v>1.4880249183842391E-2</v>
      </c>
      <c r="V164" s="2">
        <v>98.073400000000007</v>
      </c>
      <c r="W164" s="25">
        <f t="shared" si="50"/>
        <v>0.23271334356033316</v>
      </c>
      <c r="X164" s="2">
        <v>99.466999999999999</v>
      </c>
      <c r="Y164" s="25">
        <f t="shared" si="51"/>
        <v>0.17312032517213208</v>
      </c>
      <c r="Z164" s="2">
        <v>99.727999999999994</v>
      </c>
      <c r="AA164" s="25">
        <f t="shared" si="52"/>
        <v>0.21605217408779678</v>
      </c>
      <c r="AB164" s="2">
        <v>102.45350000000001</v>
      </c>
      <c r="AC164" s="25">
        <f t="shared" si="53"/>
        <v>-0.28225629845196243</v>
      </c>
      <c r="AD164" s="2">
        <v>99.586500000000001</v>
      </c>
      <c r="AE164" s="25">
        <f t="shared" si="54"/>
        <v>0.29124658978642309</v>
      </c>
      <c r="AF164" s="2">
        <v>100.46120000000001</v>
      </c>
      <c r="AG164" s="25">
        <f t="shared" si="39"/>
        <v>0.22986946128336103</v>
      </c>
      <c r="AH164" s="2">
        <v>98.959800000000001</v>
      </c>
      <c r="AI164" s="25">
        <f t="shared" si="39"/>
        <v>2.3044968009949471E-2</v>
      </c>
      <c r="AJ164" s="2">
        <v>100.33110000000001</v>
      </c>
      <c r="AK164" s="25">
        <f t="shared" si="39"/>
        <v>0.23046860951605888</v>
      </c>
      <c r="AL164" s="2">
        <v>99.927999999999997</v>
      </c>
      <c r="AM164" s="25">
        <f t="shared" si="39"/>
        <v>4.6755498777049653E-2</v>
      </c>
    </row>
    <row r="165" spans="1:39" x14ac:dyDescent="0.25">
      <c r="A165">
        <v>198707</v>
      </c>
      <c r="B165" s="1">
        <v>100.4918</v>
      </c>
      <c r="C165" s="25">
        <f t="shared" si="40"/>
        <v>0.32305661876723252</v>
      </c>
      <c r="D165" s="1">
        <v>99.074299999999994</v>
      </c>
      <c r="E165" s="25">
        <f t="shared" si="41"/>
        <v>0.17866965426865442</v>
      </c>
      <c r="F165" s="1">
        <v>98.553899999999999</v>
      </c>
      <c r="G165" s="25">
        <f t="shared" si="42"/>
        <v>0.25390547514198353</v>
      </c>
      <c r="H165" s="1">
        <v>100.25</v>
      </c>
      <c r="I165" s="25">
        <f t="shared" si="43"/>
        <v>0.2637361318500635</v>
      </c>
      <c r="J165" s="1">
        <v>100.8459</v>
      </c>
      <c r="K165" s="25">
        <f t="shared" si="44"/>
        <v>-6.8671518264838569E-2</v>
      </c>
      <c r="L165" s="1">
        <v>99.205699999999993</v>
      </c>
      <c r="M165" s="25">
        <f t="shared" si="45"/>
        <v>8.1210428831403586E-2</v>
      </c>
      <c r="N165" s="1">
        <v>98.123500000000007</v>
      </c>
      <c r="O165" s="25">
        <f t="shared" si="46"/>
        <v>0.13664715439190611</v>
      </c>
      <c r="P165" s="1">
        <v>98.903800000000004</v>
      </c>
      <c r="Q165" s="25">
        <f t="shared" si="47"/>
        <v>0.11407910226731335</v>
      </c>
      <c r="R165" s="1">
        <v>99.090699999999998</v>
      </c>
      <c r="S165" s="25">
        <f t="shared" si="48"/>
        <v>0.12873459151018046</v>
      </c>
      <c r="T165" s="1">
        <v>99.478300000000004</v>
      </c>
      <c r="U165" s="25">
        <f t="shared" si="49"/>
        <v>2.8147634342201703E-3</v>
      </c>
      <c r="V165" s="1">
        <v>98.345699999999994</v>
      </c>
      <c r="W165" s="25">
        <f t="shared" si="50"/>
        <v>0.27764918928066845</v>
      </c>
      <c r="X165" s="1">
        <v>99.614000000000004</v>
      </c>
      <c r="Y165" s="25">
        <f t="shared" si="51"/>
        <v>0.14778770848623721</v>
      </c>
      <c r="Z165" s="1">
        <v>99.866500000000002</v>
      </c>
      <c r="AA165" s="25">
        <f t="shared" si="52"/>
        <v>0.13887774747313456</v>
      </c>
      <c r="AB165" s="1">
        <v>102.1052</v>
      </c>
      <c r="AC165" s="25">
        <f t="shared" si="53"/>
        <v>-0.33995910339813568</v>
      </c>
      <c r="AD165" s="1">
        <v>99.879499999999993</v>
      </c>
      <c r="AE165" s="25">
        <f t="shared" si="54"/>
        <v>0.29421658558137109</v>
      </c>
      <c r="AF165" s="1">
        <v>100.6367</v>
      </c>
      <c r="AG165" s="25">
        <f t="shared" si="39"/>
        <v>0.1746943098430036</v>
      </c>
      <c r="AH165" s="1">
        <v>98.990899999999996</v>
      </c>
      <c r="AI165" s="25">
        <f t="shared" si="39"/>
        <v>3.1426902641269502E-2</v>
      </c>
      <c r="AJ165" s="1">
        <v>100.5853</v>
      </c>
      <c r="AK165" s="25">
        <f t="shared" si="39"/>
        <v>0.25336112132728267</v>
      </c>
      <c r="AL165" s="1">
        <v>99.990899999999996</v>
      </c>
      <c r="AM165" s="25">
        <f t="shared" si="39"/>
        <v>6.2945320630853285E-2</v>
      </c>
    </row>
    <row r="166" spans="1:39" x14ac:dyDescent="0.25">
      <c r="A166">
        <v>198708</v>
      </c>
      <c r="B166" s="2">
        <v>100.80970000000001</v>
      </c>
      <c r="C166" s="25">
        <f t="shared" si="40"/>
        <v>0.31634421913032579</v>
      </c>
      <c r="D166" s="2">
        <v>99.186800000000005</v>
      </c>
      <c r="E166" s="25">
        <f t="shared" si="41"/>
        <v>0.11355114293011546</v>
      </c>
      <c r="F166" s="2">
        <v>98.804199999999994</v>
      </c>
      <c r="G166" s="25">
        <f t="shared" si="42"/>
        <v>0.25397269920317284</v>
      </c>
      <c r="H166" s="2">
        <v>100.51600000000001</v>
      </c>
      <c r="I166" s="25">
        <f t="shared" si="43"/>
        <v>0.26533665835412007</v>
      </c>
      <c r="J166" s="2">
        <v>100.7555</v>
      </c>
      <c r="K166" s="25">
        <f t="shared" si="44"/>
        <v>-8.964172068473035E-2</v>
      </c>
      <c r="L166" s="2">
        <v>99.307699999999997</v>
      </c>
      <c r="M166" s="25">
        <f t="shared" si="45"/>
        <v>0.10281667283231091</v>
      </c>
      <c r="N166" s="2">
        <v>98.285799999999995</v>
      </c>
      <c r="O166" s="25">
        <f t="shared" si="46"/>
        <v>0.16540380235110616</v>
      </c>
      <c r="P166" s="2">
        <v>99.002099999999999</v>
      </c>
      <c r="Q166" s="25">
        <f t="shared" si="47"/>
        <v>9.9389507784326508E-2</v>
      </c>
      <c r="R166" s="2">
        <v>99.207800000000006</v>
      </c>
      <c r="S166" s="25">
        <f t="shared" si="48"/>
        <v>0.11817456128577934</v>
      </c>
      <c r="T166" s="2">
        <v>99.4876</v>
      </c>
      <c r="U166" s="25">
        <f t="shared" si="49"/>
        <v>9.3487725463705044E-3</v>
      </c>
      <c r="V166" s="2">
        <v>98.651499999999999</v>
      </c>
      <c r="W166" s="25">
        <f t="shared" si="50"/>
        <v>0.31094394569361444</v>
      </c>
      <c r="X166" s="2">
        <v>99.718800000000002</v>
      </c>
      <c r="Y166" s="25">
        <f t="shared" si="51"/>
        <v>0.10520609552873827</v>
      </c>
      <c r="Z166" s="2">
        <v>99.906700000000001</v>
      </c>
      <c r="AA166" s="25">
        <f t="shared" si="52"/>
        <v>4.0253738741218202E-2</v>
      </c>
      <c r="AB166" s="2">
        <v>101.7978</v>
      </c>
      <c r="AC166" s="25">
        <f t="shared" si="53"/>
        <v>-0.30106204189404778</v>
      </c>
      <c r="AD166" s="2">
        <v>100.15819999999999</v>
      </c>
      <c r="AE166" s="25">
        <f t="shared" si="54"/>
        <v>0.27903623866759508</v>
      </c>
      <c r="AF166" s="2">
        <v>100.7475</v>
      </c>
      <c r="AG166" s="25">
        <f t="shared" si="39"/>
        <v>0.11009899966910439</v>
      </c>
      <c r="AH166" s="2">
        <v>99.015299999999996</v>
      </c>
      <c r="AI166" s="25">
        <f t="shared" si="39"/>
        <v>2.4648730337839115E-2</v>
      </c>
      <c r="AJ166" s="2">
        <v>100.834</v>
      </c>
      <c r="AK166" s="25">
        <f t="shared" si="39"/>
        <v>0.24725282919074604</v>
      </c>
      <c r="AL166" s="2">
        <v>100.0711</v>
      </c>
      <c r="AM166" s="25">
        <f t="shared" si="39"/>
        <v>8.0207298864201582E-2</v>
      </c>
    </row>
    <row r="167" spans="1:39" x14ac:dyDescent="0.25">
      <c r="A167">
        <v>198709</v>
      </c>
      <c r="B167" s="1">
        <v>101.09990000000001</v>
      </c>
      <c r="C167" s="25">
        <f t="shared" si="40"/>
        <v>0.28786912370535639</v>
      </c>
      <c r="D167" s="1">
        <v>99.2102</v>
      </c>
      <c r="E167" s="25">
        <f t="shared" si="41"/>
        <v>2.3591848915375031E-2</v>
      </c>
      <c r="F167" s="1">
        <v>99.040899999999993</v>
      </c>
      <c r="G167" s="25">
        <f t="shared" si="42"/>
        <v>0.23956471486029848</v>
      </c>
      <c r="H167" s="1">
        <v>100.7831</v>
      </c>
      <c r="I167" s="25">
        <f t="shared" si="43"/>
        <v>0.26572883918977996</v>
      </c>
      <c r="J167" s="1">
        <v>100.69370000000001</v>
      </c>
      <c r="K167" s="25">
        <f t="shared" si="44"/>
        <v>-6.1336601972091821E-2</v>
      </c>
      <c r="L167" s="1">
        <v>99.440299999999993</v>
      </c>
      <c r="M167" s="25">
        <f t="shared" si="45"/>
        <v>0.1335243893474489</v>
      </c>
      <c r="N167" s="1">
        <v>98.482299999999995</v>
      </c>
      <c r="O167" s="25">
        <f t="shared" si="46"/>
        <v>0.19992715122632196</v>
      </c>
      <c r="P167" s="1">
        <v>99.070999999999998</v>
      </c>
      <c r="Q167" s="25">
        <f t="shared" si="47"/>
        <v>6.9594483349342373E-2</v>
      </c>
      <c r="R167" s="1">
        <v>99.312399999999997</v>
      </c>
      <c r="S167" s="25">
        <f t="shared" si="48"/>
        <v>0.10543525811477594</v>
      </c>
      <c r="T167" s="1">
        <v>99.521299999999997</v>
      </c>
      <c r="U167" s="25">
        <f t="shared" si="49"/>
        <v>3.3873568163264631E-2</v>
      </c>
      <c r="V167" s="1">
        <v>98.977900000000005</v>
      </c>
      <c r="W167" s="25">
        <f t="shared" si="50"/>
        <v>0.33086166961476171</v>
      </c>
      <c r="X167" s="1">
        <v>99.771199999999993</v>
      </c>
      <c r="Y167" s="25">
        <f t="shared" si="51"/>
        <v>5.2547764313240403E-2</v>
      </c>
      <c r="Z167" s="1">
        <v>99.854200000000006</v>
      </c>
      <c r="AA167" s="25">
        <f t="shared" si="52"/>
        <v>-5.2549028243345931E-2</v>
      </c>
      <c r="AB167" s="1">
        <v>101.59950000000001</v>
      </c>
      <c r="AC167" s="25">
        <f t="shared" si="53"/>
        <v>-0.19479792294134948</v>
      </c>
      <c r="AD167" s="1">
        <v>100.40049999999999</v>
      </c>
      <c r="AE167" s="25">
        <f t="shared" si="54"/>
        <v>0.24191728685220001</v>
      </c>
      <c r="AF167" s="1">
        <v>100.79389999999999</v>
      </c>
      <c r="AG167" s="25">
        <f t="shared" si="39"/>
        <v>4.6055733392879557E-2</v>
      </c>
      <c r="AH167" s="1">
        <v>99.025300000000001</v>
      </c>
      <c r="AI167" s="25">
        <f t="shared" si="39"/>
        <v>1.009944927703609E-2</v>
      </c>
      <c r="AJ167" s="1">
        <v>101.056</v>
      </c>
      <c r="AK167" s="25">
        <f t="shared" si="39"/>
        <v>0.22016383362754052</v>
      </c>
      <c r="AL167" s="1">
        <v>100.1652</v>
      </c>
      <c r="AM167" s="25">
        <f t="shared" si="39"/>
        <v>9.4033142435725608E-2</v>
      </c>
    </row>
    <row r="168" spans="1:39" x14ac:dyDescent="0.25">
      <c r="A168">
        <v>198710</v>
      </c>
      <c r="B168" s="2">
        <v>101.33450000000001</v>
      </c>
      <c r="C168" s="25">
        <f t="shared" si="40"/>
        <v>0.23204770726776222</v>
      </c>
      <c r="D168" s="2">
        <v>99.134699999999995</v>
      </c>
      <c r="E168" s="25">
        <f t="shared" si="41"/>
        <v>-7.6101046061801333E-2</v>
      </c>
      <c r="F168" s="2">
        <v>99.254499999999993</v>
      </c>
      <c r="G168" s="25">
        <f t="shared" si="42"/>
        <v>0.21566847635673705</v>
      </c>
      <c r="H168" s="2">
        <v>101.0504</v>
      </c>
      <c r="I168" s="25">
        <f t="shared" si="43"/>
        <v>0.26522303838638783</v>
      </c>
      <c r="J168" s="2">
        <v>100.67919999999999</v>
      </c>
      <c r="K168" s="25">
        <f t="shared" si="44"/>
        <v>-1.4400106461489041E-2</v>
      </c>
      <c r="L168" s="2">
        <v>99.595100000000002</v>
      </c>
      <c r="M168" s="25">
        <f t="shared" si="45"/>
        <v>0.1556712922225785</v>
      </c>
      <c r="N168" s="2">
        <v>98.703599999999994</v>
      </c>
      <c r="O168" s="25">
        <f t="shared" si="46"/>
        <v>0.22471043019913162</v>
      </c>
      <c r="P168" s="2">
        <v>99.088399999999993</v>
      </c>
      <c r="Q168" s="25">
        <f t="shared" si="47"/>
        <v>1.7563161772864891E-2</v>
      </c>
      <c r="R168" s="2">
        <v>99.403400000000005</v>
      </c>
      <c r="S168" s="25">
        <f t="shared" si="48"/>
        <v>9.1630048211510537E-2</v>
      </c>
      <c r="T168" s="2">
        <v>99.584999999999994</v>
      </c>
      <c r="U168" s="25">
        <f t="shared" si="49"/>
        <v>6.4006398630240172E-2</v>
      </c>
      <c r="V168" s="2">
        <v>99.303399999999996</v>
      </c>
      <c r="W168" s="25">
        <f t="shared" si="50"/>
        <v>0.32886129125793839</v>
      </c>
      <c r="X168" s="2">
        <v>99.769099999999995</v>
      </c>
      <c r="Y168" s="25">
        <f t="shared" si="51"/>
        <v>-2.1048158185915959E-3</v>
      </c>
      <c r="Z168" s="2">
        <v>99.751000000000005</v>
      </c>
      <c r="AA168" s="25">
        <f t="shared" si="52"/>
        <v>-0.10335068529916726</v>
      </c>
      <c r="AB168" s="2">
        <v>101.4845</v>
      </c>
      <c r="AC168" s="25">
        <f t="shared" si="53"/>
        <v>-0.11318953341306708</v>
      </c>
      <c r="AD168" s="2">
        <v>100.58369999999999</v>
      </c>
      <c r="AE168" s="25">
        <f t="shared" si="54"/>
        <v>0.1824692108107025</v>
      </c>
      <c r="AF168" s="2">
        <v>100.7886</v>
      </c>
      <c r="AG168" s="25">
        <f t="shared" si="39"/>
        <v>-5.2582547158024455E-3</v>
      </c>
      <c r="AH168" s="2">
        <v>99.028999999999996</v>
      </c>
      <c r="AI168" s="25">
        <f t="shared" si="39"/>
        <v>3.7364188747672864E-3</v>
      </c>
      <c r="AJ168" s="2">
        <v>101.2512</v>
      </c>
      <c r="AK168" s="25">
        <f t="shared" si="39"/>
        <v>0.19316022799240007</v>
      </c>
      <c r="AL168" s="2">
        <v>100.2598</v>
      </c>
      <c r="AM168" s="25">
        <f t="shared" si="39"/>
        <v>9.4443978547439425E-2</v>
      </c>
    </row>
    <row r="169" spans="1:39" x14ac:dyDescent="0.25">
      <c r="A169">
        <v>198711</v>
      </c>
      <c r="B169" s="1">
        <v>101.486</v>
      </c>
      <c r="C169" s="25">
        <f t="shared" si="40"/>
        <v>0.14950485767433463</v>
      </c>
      <c r="D169" s="1">
        <v>98.966200000000001</v>
      </c>
      <c r="E169" s="25">
        <f t="shared" si="41"/>
        <v>-0.16997075695996916</v>
      </c>
      <c r="F169" s="1">
        <v>99.438999999999993</v>
      </c>
      <c r="G169" s="25">
        <f t="shared" si="42"/>
        <v>0.18588577847855756</v>
      </c>
      <c r="H169" s="1">
        <v>101.3151</v>
      </c>
      <c r="I169" s="25">
        <f t="shared" si="43"/>
        <v>0.26194849302922585</v>
      </c>
      <c r="J169" s="1">
        <v>100.7089</v>
      </c>
      <c r="K169" s="25">
        <f t="shared" si="44"/>
        <v>2.9499638455614853E-2</v>
      </c>
      <c r="L169" s="1">
        <v>99.755899999999997</v>
      </c>
      <c r="M169" s="25">
        <f t="shared" si="45"/>
        <v>0.16145372613712394</v>
      </c>
      <c r="N169" s="1">
        <v>98.933199999999999</v>
      </c>
      <c r="O169" s="25">
        <f t="shared" si="46"/>
        <v>0.23261562901454955</v>
      </c>
      <c r="P169" s="1">
        <v>99.037199999999999</v>
      </c>
      <c r="Q169" s="25">
        <f t="shared" si="47"/>
        <v>-5.1671033138081114E-2</v>
      </c>
      <c r="R169" s="1">
        <v>99.479900000000001</v>
      </c>
      <c r="S169" s="25">
        <f t="shared" si="48"/>
        <v>7.6959138218608003E-2</v>
      </c>
      <c r="T169" s="1">
        <v>99.676500000000004</v>
      </c>
      <c r="U169" s="25">
        <f t="shared" si="49"/>
        <v>9.1881307425827771E-2</v>
      </c>
      <c r="V169" s="1">
        <v>99.601600000000005</v>
      </c>
      <c r="W169" s="25">
        <f t="shared" si="50"/>
        <v>0.30029183290804595</v>
      </c>
      <c r="X169" s="1">
        <v>99.715699999999998</v>
      </c>
      <c r="Y169" s="25">
        <f t="shared" si="51"/>
        <v>-5.3523585959977929E-2</v>
      </c>
      <c r="Z169" s="1">
        <v>99.649500000000003</v>
      </c>
      <c r="AA169" s="25">
        <f t="shared" si="52"/>
        <v>-0.10175336588104528</v>
      </c>
      <c r="AB169" s="1">
        <v>101.3819</v>
      </c>
      <c r="AC169" s="25">
        <f t="shared" si="53"/>
        <v>-0.10109918263379665</v>
      </c>
      <c r="AD169" s="1">
        <v>100.69</v>
      </c>
      <c r="AE169" s="25">
        <f t="shared" si="54"/>
        <v>0.10568312758429499</v>
      </c>
      <c r="AF169" s="1">
        <v>100.7479</v>
      </c>
      <c r="AG169" s="25">
        <f t="shared" si="39"/>
        <v>-4.0381551088120152E-2</v>
      </c>
      <c r="AH169" s="1">
        <v>99.040099999999995</v>
      </c>
      <c r="AI169" s="25">
        <f t="shared" si="39"/>
        <v>1.120883781518444E-2</v>
      </c>
      <c r="AJ169" s="1">
        <v>101.42749999999999</v>
      </c>
      <c r="AK169" s="25">
        <f t="shared" si="39"/>
        <v>0.17412139312916558</v>
      </c>
      <c r="AL169" s="1">
        <v>100.33969999999999</v>
      </c>
      <c r="AM169" s="25">
        <f t="shared" si="39"/>
        <v>7.9692957695901026E-2</v>
      </c>
    </row>
    <row r="170" spans="1:39" x14ac:dyDescent="0.25">
      <c r="A170">
        <v>198712</v>
      </c>
      <c r="B170" s="2">
        <v>101.538</v>
      </c>
      <c r="C170" s="25">
        <f t="shared" si="40"/>
        <v>5.1238594485931557E-2</v>
      </c>
      <c r="D170" s="2">
        <v>98.734499999999997</v>
      </c>
      <c r="E170" s="25">
        <f t="shared" si="41"/>
        <v>-0.23412033603392224</v>
      </c>
      <c r="F170" s="2">
        <v>99.593000000000004</v>
      </c>
      <c r="G170" s="25">
        <f t="shared" si="42"/>
        <v>0.15486881404681321</v>
      </c>
      <c r="H170" s="2">
        <v>101.5699</v>
      </c>
      <c r="I170" s="25">
        <f t="shared" si="43"/>
        <v>0.25149262054718696</v>
      </c>
      <c r="J170" s="2">
        <v>100.76390000000001</v>
      </c>
      <c r="K170" s="25">
        <f t="shared" si="44"/>
        <v>5.4612849509831626E-2</v>
      </c>
      <c r="L170" s="2">
        <v>99.906700000000001</v>
      </c>
      <c r="M170" s="25">
        <f t="shared" si="45"/>
        <v>0.15116900353763918</v>
      </c>
      <c r="N170" s="2">
        <v>99.153400000000005</v>
      </c>
      <c r="O170" s="25">
        <f t="shared" si="46"/>
        <v>0.22257442395475485</v>
      </c>
      <c r="P170" s="2">
        <v>98.920500000000004</v>
      </c>
      <c r="Q170" s="25">
        <f t="shared" si="47"/>
        <v>-0.11783451066871284</v>
      </c>
      <c r="R170" s="2">
        <v>99.541499999999999</v>
      </c>
      <c r="S170" s="25">
        <f t="shared" si="48"/>
        <v>6.1922056616460761E-2</v>
      </c>
      <c r="T170" s="2">
        <v>99.787700000000001</v>
      </c>
      <c r="U170" s="25">
        <f t="shared" si="49"/>
        <v>0.1115608995099112</v>
      </c>
      <c r="V170" s="2">
        <v>99.844499999999996</v>
      </c>
      <c r="W170" s="25">
        <f t="shared" si="50"/>
        <v>0.24387158439221024</v>
      </c>
      <c r="X170" s="2">
        <v>99.620900000000006</v>
      </c>
      <c r="Y170" s="25">
        <f t="shared" si="51"/>
        <v>-9.5070284819734729E-2</v>
      </c>
      <c r="Z170" s="2">
        <v>99.590800000000002</v>
      </c>
      <c r="AA170" s="25">
        <f t="shared" si="52"/>
        <v>-5.8906467167423572E-2</v>
      </c>
      <c r="AB170" s="2">
        <v>101.2204</v>
      </c>
      <c r="AC170" s="25">
        <f t="shared" si="53"/>
        <v>-0.15929865192899692</v>
      </c>
      <c r="AD170" s="2">
        <v>100.7169</v>
      </c>
      <c r="AE170" s="25">
        <f t="shared" si="54"/>
        <v>2.6715661932662334E-2</v>
      </c>
      <c r="AF170" s="2">
        <v>100.6854</v>
      </c>
      <c r="AG170" s="25">
        <f t="shared" si="39"/>
        <v>-6.2036032512836493E-2</v>
      </c>
      <c r="AH170" s="2">
        <v>99.068899999999999</v>
      </c>
      <c r="AI170" s="25">
        <f t="shared" si="39"/>
        <v>2.907913057438748E-2</v>
      </c>
      <c r="AJ170" s="2">
        <v>101.5904</v>
      </c>
      <c r="AK170" s="25">
        <f t="shared" si="39"/>
        <v>0.160607330359131</v>
      </c>
      <c r="AL170" s="2">
        <v>100.39570000000001</v>
      </c>
      <c r="AM170" s="25">
        <f t="shared" si="39"/>
        <v>5.5810412030344515E-2</v>
      </c>
    </row>
    <row r="171" spans="1:39" x14ac:dyDescent="0.25">
      <c r="A171">
        <v>198801</v>
      </c>
      <c r="B171" s="1">
        <v>101.5009</v>
      </c>
      <c r="C171" s="25">
        <f t="shared" si="40"/>
        <v>-3.6538044869896244E-2</v>
      </c>
      <c r="D171" s="1">
        <v>98.507599999999996</v>
      </c>
      <c r="E171" s="25">
        <f t="shared" si="41"/>
        <v>-0.22980822306286108</v>
      </c>
      <c r="F171" s="1">
        <v>99.721900000000005</v>
      </c>
      <c r="G171" s="25">
        <f t="shared" si="42"/>
        <v>0.12942676694145328</v>
      </c>
      <c r="H171" s="1">
        <v>101.8013</v>
      </c>
      <c r="I171" s="25">
        <f t="shared" si="43"/>
        <v>0.22782340043654034</v>
      </c>
      <c r="J171" s="1">
        <v>100.81270000000001</v>
      </c>
      <c r="K171" s="25">
        <f t="shared" si="44"/>
        <v>4.8430042902269516E-2</v>
      </c>
      <c r="L171" s="1">
        <v>100.0395</v>
      </c>
      <c r="M171" s="25">
        <f t="shared" si="45"/>
        <v>0.13292401810889873</v>
      </c>
      <c r="N171" s="1">
        <v>99.350099999999998</v>
      </c>
      <c r="O171" s="25">
        <f t="shared" si="46"/>
        <v>0.19837948068345893</v>
      </c>
      <c r="P171" s="1">
        <v>98.781400000000005</v>
      </c>
      <c r="Q171" s="25">
        <f t="shared" si="47"/>
        <v>-0.14061797099691076</v>
      </c>
      <c r="R171" s="1">
        <v>99.588399999999993</v>
      </c>
      <c r="S171" s="25">
        <f t="shared" si="48"/>
        <v>4.7116026983714053E-2</v>
      </c>
      <c r="T171" s="1">
        <v>99.903700000000001</v>
      </c>
      <c r="U171" s="25">
        <f t="shared" si="49"/>
        <v>0.11624679193928675</v>
      </c>
      <c r="V171" s="1">
        <v>100.008</v>
      </c>
      <c r="W171" s="25">
        <f t="shared" si="50"/>
        <v>0.16375463846280874</v>
      </c>
      <c r="X171" s="1">
        <v>99.505200000000002</v>
      </c>
      <c r="Y171" s="25">
        <f t="shared" si="51"/>
        <v>-0.11614028783117186</v>
      </c>
      <c r="Z171" s="1">
        <v>99.582099999999997</v>
      </c>
      <c r="AA171" s="25">
        <f t="shared" si="52"/>
        <v>-8.7357466754003302E-3</v>
      </c>
      <c r="AB171" s="1">
        <v>100.9709</v>
      </c>
      <c r="AC171" s="25">
        <f t="shared" si="53"/>
        <v>-0.24649181390312389</v>
      </c>
      <c r="AD171" s="1">
        <v>100.6918</v>
      </c>
      <c r="AE171" s="25">
        <f t="shared" si="54"/>
        <v>-2.4921338921268223E-2</v>
      </c>
      <c r="AF171" s="1">
        <v>100.60899999999999</v>
      </c>
      <c r="AG171" s="25">
        <f t="shared" si="39"/>
        <v>-7.5879919034941207E-2</v>
      </c>
      <c r="AH171" s="1">
        <v>99.112099999999998</v>
      </c>
      <c r="AI171" s="25">
        <f t="shared" si="39"/>
        <v>4.360601561135613E-2</v>
      </c>
      <c r="AJ171" s="1">
        <v>101.7337</v>
      </c>
      <c r="AK171" s="25">
        <f t="shared" si="39"/>
        <v>0.14105663527262069</v>
      </c>
      <c r="AL171" s="1">
        <v>100.4344</v>
      </c>
      <c r="AM171" s="25">
        <f t="shared" si="39"/>
        <v>3.8547467670419666E-2</v>
      </c>
    </row>
    <row r="172" spans="1:39" x14ac:dyDescent="0.25">
      <c r="A172">
        <v>198802</v>
      </c>
      <c r="B172" s="2">
        <v>101.398</v>
      </c>
      <c r="C172" s="25">
        <f t="shared" si="40"/>
        <v>-0.10137841142295813</v>
      </c>
      <c r="D172" s="2">
        <v>98.361500000000007</v>
      </c>
      <c r="E172" s="25">
        <f t="shared" si="41"/>
        <v>-0.14831342962369393</v>
      </c>
      <c r="F172" s="2">
        <v>99.834500000000006</v>
      </c>
      <c r="G172" s="25">
        <f t="shared" si="42"/>
        <v>0.11291401387258011</v>
      </c>
      <c r="H172" s="2">
        <v>101.9926</v>
      </c>
      <c r="I172" s="25">
        <f t="shared" si="43"/>
        <v>0.18791508556373862</v>
      </c>
      <c r="J172" s="2">
        <v>100.8211</v>
      </c>
      <c r="K172" s="25">
        <f t="shared" si="44"/>
        <v>8.3322835317322461E-3</v>
      </c>
      <c r="L172" s="2">
        <v>100.1525</v>
      </c>
      <c r="M172" s="25">
        <f t="shared" si="45"/>
        <v>0.11295538262386311</v>
      </c>
      <c r="N172" s="2">
        <v>99.514700000000005</v>
      </c>
      <c r="O172" s="25">
        <f t="shared" si="46"/>
        <v>0.16567673308834835</v>
      </c>
      <c r="P172" s="2">
        <v>98.674999999999997</v>
      </c>
      <c r="Q172" s="25">
        <f t="shared" si="47"/>
        <v>-0.10771258556773625</v>
      </c>
      <c r="R172" s="2">
        <v>99.620900000000006</v>
      </c>
      <c r="S172" s="25">
        <f t="shared" si="48"/>
        <v>3.2634322872958171E-2</v>
      </c>
      <c r="T172" s="2">
        <v>100.01049999999999</v>
      </c>
      <c r="U172" s="25">
        <f t="shared" si="49"/>
        <v>0.10690294753847222</v>
      </c>
      <c r="V172" s="2">
        <v>100.0771</v>
      </c>
      <c r="W172" s="25">
        <f t="shared" si="50"/>
        <v>6.9094472442210564E-2</v>
      </c>
      <c r="X172" s="2">
        <v>99.391800000000003</v>
      </c>
      <c r="Y172" s="25">
        <f t="shared" si="51"/>
        <v>-0.11396389334426603</v>
      </c>
      <c r="Z172" s="2">
        <v>99.615099999999998</v>
      </c>
      <c r="AA172" s="25">
        <f t="shared" si="52"/>
        <v>3.3138485731874757E-2</v>
      </c>
      <c r="AB172" s="2">
        <v>100.63549999999999</v>
      </c>
      <c r="AC172" s="25">
        <f t="shared" si="53"/>
        <v>-0.33217491376228897</v>
      </c>
      <c r="AD172" s="2">
        <v>100.6527</v>
      </c>
      <c r="AE172" s="25">
        <f t="shared" si="54"/>
        <v>-3.8831364619566634E-2</v>
      </c>
      <c r="AF172" s="2">
        <v>100.5241</v>
      </c>
      <c r="AG172" s="25">
        <f t="shared" si="39"/>
        <v>-8.438608871968753E-2</v>
      </c>
      <c r="AH172" s="2">
        <v>99.160799999999995</v>
      </c>
      <c r="AI172" s="25">
        <f t="shared" si="39"/>
        <v>4.9136281039344976E-2</v>
      </c>
      <c r="AJ172" s="2">
        <v>101.8479</v>
      </c>
      <c r="AK172" s="25">
        <f t="shared" si="39"/>
        <v>0.1122538549172956</v>
      </c>
      <c r="AL172" s="2">
        <v>100.4678</v>
      </c>
      <c r="AM172" s="25">
        <f t="shared" si="39"/>
        <v>3.3255537943175165E-2</v>
      </c>
    </row>
    <row r="173" spans="1:39" x14ac:dyDescent="0.25">
      <c r="A173">
        <v>198803</v>
      </c>
      <c r="B173" s="1">
        <v>101.2574</v>
      </c>
      <c r="C173" s="25">
        <f t="shared" si="40"/>
        <v>-0.13866151206137406</v>
      </c>
      <c r="D173" s="1">
        <v>98.350499999999997</v>
      </c>
      <c r="E173" s="25">
        <f t="shared" si="41"/>
        <v>-1.118323734388952E-2</v>
      </c>
      <c r="F173" s="1">
        <v>99.940299999999993</v>
      </c>
      <c r="G173" s="25">
        <f t="shared" si="42"/>
        <v>0.10597538926922848</v>
      </c>
      <c r="H173" s="1">
        <v>102.12909999999999</v>
      </c>
      <c r="I173" s="25">
        <f t="shared" si="43"/>
        <v>0.13383323888203466</v>
      </c>
      <c r="J173" s="1">
        <v>100.7621</v>
      </c>
      <c r="K173" s="25">
        <f t="shared" si="44"/>
        <v>-5.8519496414934473E-2</v>
      </c>
      <c r="L173" s="1">
        <v>100.2497</v>
      </c>
      <c r="M173" s="25">
        <f t="shared" si="45"/>
        <v>9.705199570654835E-2</v>
      </c>
      <c r="N173" s="1">
        <v>99.645700000000005</v>
      </c>
      <c r="O173" s="25">
        <f t="shared" si="46"/>
        <v>0.13163884330656697</v>
      </c>
      <c r="P173" s="1">
        <v>98.642399999999995</v>
      </c>
      <c r="Q173" s="25">
        <f t="shared" si="47"/>
        <v>-3.3037750190019949E-2</v>
      </c>
      <c r="R173" s="1">
        <v>99.639499999999998</v>
      </c>
      <c r="S173" s="25">
        <f t="shared" si="48"/>
        <v>1.8670780930499703E-2</v>
      </c>
      <c r="T173" s="1">
        <v>100.1016</v>
      </c>
      <c r="U173" s="25">
        <f t="shared" si="49"/>
        <v>9.1090435504283571E-2</v>
      </c>
      <c r="V173" s="1">
        <v>100.0577</v>
      </c>
      <c r="W173" s="25">
        <f t="shared" si="50"/>
        <v>-1.9385054123275479E-2</v>
      </c>
      <c r="X173" s="1">
        <v>99.299199999999999</v>
      </c>
      <c r="Y173" s="25">
        <f t="shared" si="51"/>
        <v>-9.3166639501452292E-2</v>
      </c>
      <c r="Z173" s="1">
        <v>99.681200000000004</v>
      </c>
      <c r="AA173" s="25">
        <f t="shared" si="52"/>
        <v>6.6355401942080894E-2</v>
      </c>
      <c r="AB173" s="1">
        <v>100.2428</v>
      </c>
      <c r="AC173" s="25">
        <f t="shared" si="53"/>
        <v>-0.39022015094076223</v>
      </c>
      <c r="AD173" s="1">
        <v>100.6317</v>
      </c>
      <c r="AE173" s="25">
        <f t="shared" si="54"/>
        <v>-2.0863821834884506E-2</v>
      </c>
      <c r="AF173" s="1">
        <v>100.4365</v>
      </c>
      <c r="AG173" s="25">
        <f t="shared" si="39"/>
        <v>-8.7143282058739141E-2</v>
      </c>
      <c r="AH173" s="1">
        <v>99.206699999999998</v>
      </c>
      <c r="AI173" s="25">
        <f t="shared" si="39"/>
        <v>4.6288452695019765E-2</v>
      </c>
      <c r="AJ173" s="1">
        <v>101.9289</v>
      </c>
      <c r="AK173" s="25">
        <f t="shared" si="39"/>
        <v>7.953035850518575E-2</v>
      </c>
      <c r="AL173" s="1">
        <v>100.50530000000001</v>
      </c>
      <c r="AM173" s="25">
        <f t="shared" si="39"/>
        <v>3.7325391817088188E-2</v>
      </c>
    </row>
    <row r="174" spans="1:39" x14ac:dyDescent="0.25">
      <c r="A174">
        <v>198804</v>
      </c>
      <c r="B174" s="2">
        <v>101.10899999999999</v>
      </c>
      <c r="C174" s="25">
        <f t="shared" si="40"/>
        <v>-0.14655718989427877</v>
      </c>
      <c r="D174" s="2">
        <v>98.470200000000006</v>
      </c>
      <c r="E174" s="25">
        <f t="shared" si="41"/>
        <v>0.12170756630623007</v>
      </c>
      <c r="F174" s="2">
        <v>100.04900000000001</v>
      </c>
      <c r="G174" s="25">
        <f t="shared" si="42"/>
        <v>0.10876493266481402</v>
      </c>
      <c r="H174" s="2">
        <v>102.20569999999999</v>
      </c>
      <c r="I174" s="25">
        <f t="shared" si="43"/>
        <v>7.5003108810318631E-2</v>
      </c>
      <c r="J174" s="2">
        <v>100.6296</v>
      </c>
      <c r="K174" s="25">
        <f t="shared" si="44"/>
        <v>-0.13149785484820919</v>
      </c>
      <c r="L174" s="2">
        <v>100.34229999999999</v>
      </c>
      <c r="M174" s="25">
        <f t="shared" si="45"/>
        <v>9.2369353723742068E-2</v>
      </c>
      <c r="N174" s="2">
        <v>99.754800000000003</v>
      </c>
      <c r="O174" s="25">
        <f t="shared" si="46"/>
        <v>0.10948791568527087</v>
      </c>
      <c r="P174" s="2">
        <v>98.681399999999996</v>
      </c>
      <c r="Q174" s="25">
        <f t="shared" si="47"/>
        <v>3.9536750930635793E-2</v>
      </c>
      <c r="R174" s="2">
        <v>99.645200000000003</v>
      </c>
      <c r="S174" s="25">
        <f t="shared" si="48"/>
        <v>5.7206228453620094E-3</v>
      </c>
      <c r="T174" s="2">
        <v>100.1849</v>
      </c>
      <c r="U174" s="25">
        <f t="shared" si="49"/>
        <v>8.3215453099644912E-2</v>
      </c>
      <c r="V174" s="2">
        <v>99.994</v>
      </c>
      <c r="W174" s="25">
        <f t="shared" si="50"/>
        <v>-6.3663266295344786E-2</v>
      </c>
      <c r="X174" s="2">
        <v>99.233699999999999</v>
      </c>
      <c r="Y174" s="25">
        <f t="shared" si="51"/>
        <v>-6.5962263542908822E-2</v>
      </c>
      <c r="Z174" s="2">
        <v>99.783000000000001</v>
      </c>
      <c r="AA174" s="25">
        <f t="shared" si="52"/>
        <v>0.10212557633736073</v>
      </c>
      <c r="AB174" s="2">
        <v>99.849800000000002</v>
      </c>
      <c r="AC174" s="25">
        <f t="shared" si="53"/>
        <v>-0.39204810719572941</v>
      </c>
      <c r="AD174" s="2">
        <v>100.6407</v>
      </c>
      <c r="AE174" s="25">
        <f t="shared" si="54"/>
        <v>8.9435038859527784E-3</v>
      </c>
      <c r="AF174" s="2">
        <v>100.35720000000001</v>
      </c>
      <c r="AG174" s="25">
        <f t="shared" si="39"/>
        <v>-7.8955359854225582E-2</v>
      </c>
      <c r="AH174" s="2">
        <v>99.248699999999999</v>
      </c>
      <c r="AI174" s="25">
        <f t="shared" si="39"/>
        <v>4.2335850300434942E-2</v>
      </c>
      <c r="AJ174" s="2">
        <v>101.9905</v>
      </c>
      <c r="AK174" s="25">
        <f t="shared" si="39"/>
        <v>6.0434283113031277E-2</v>
      </c>
      <c r="AL174" s="2">
        <v>100.5455</v>
      </c>
      <c r="AM174" s="25">
        <f t="shared" si="39"/>
        <v>3.9997890658501276E-2</v>
      </c>
    </row>
    <row r="175" spans="1:39" x14ac:dyDescent="0.25">
      <c r="A175">
        <v>198805</v>
      </c>
      <c r="B175" s="1">
        <v>100.9807</v>
      </c>
      <c r="C175" s="25">
        <f t="shared" si="40"/>
        <v>-0.12689275929936589</v>
      </c>
      <c r="D175" s="1">
        <v>98.687600000000003</v>
      </c>
      <c r="E175" s="25">
        <f t="shared" si="41"/>
        <v>0.22077745348338665</v>
      </c>
      <c r="F175" s="1">
        <v>100.1675</v>
      </c>
      <c r="G175" s="25">
        <f t="shared" si="42"/>
        <v>0.11844196343791279</v>
      </c>
      <c r="H175" s="1">
        <v>102.2244</v>
      </c>
      <c r="I175" s="25">
        <f t="shared" si="43"/>
        <v>1.829643552170741E-2</v>
      </c>
      <c r="J175" s="1">
        <v>100.4371</v>
      </c>
      <c r="K175" s="25">
        <f t="shared" si="44"/>
        <v>-0.1912956028842363</v>
      </c>
      <c r="L175" s="1">
        <v>100.4439</v>
      </c>
      <c r="M175" s="25">
        <f t="shared" si="45"/>
        <v>0.10125340957901584</v>
      </c>
      <c r="N175" s="1">
        <v>99.857200000000006</v>
      </c>
      <c r="O175" s="25">
        <f t="shared" si="46"/>
        <v>0.10265170197324132</v>
      </c>
      <c r="P175" s="1">
        <v>98.769199999999998</v>
      </c>
      <c r="Q175" s="25">
        <f t="shared" si="47"/>
        <v>8.8973200623421872E-2</v>
      </c>
      <c r="R175" s="1">
        <v>99.638999999999996</v>
      </c>
      <c r="S175" s="25">
        <f t="shared" si="48"/>
        <v>-6.2220759253901513E-3</v>
      </c>
      <c r="T175" s="1">
        <v>100.27370000000001</v>
      </c>
      <c r="U175" s="25">
        <f t="shared" si="49"/>
        <v>8.8636111829233963E-2</v>
      </c>
      <c r="V175" s="1">
        <v>99.940799999999996</v>
      </c>
      <c r="W175" s="25">
        <f t="shared" si="50"/>
        <v>-5.3203192191535402E-2</v>
      </c>
      <c r="X175" s="1">
        <v>99.195700000000002</v>
      </c>
      <c r="Y175" s="25">
        <f t="shared" si="51"/>
        <v>-3.8293442651031559E-2</v>
      </c>
      <c r="Z175" s="1">
        <v>99.927400000000006</v>
      </c>
      <c r="AA175" s="25">
        <f t="shared" si="52"/>
        <v>0.14471402944389777</v>
      </c>
      <c r="AB175" s="1">
        <v>99.516599999999997</v>
      </c>
      <c r="AC175" s="25">
        <f t="shared" si="53"/>
        <v>-0.33370121923129042</v>
      </c>
      <c r="AD175" s="1">
        <v>100.67659999999999</v>
      </c>
      <c r="AE175" s="25">
        <f t="shared" si="54"/>
        <v>3.5671453000623056E-2</v>
      </c>
      <c r="AF175" s="1">
        <v>100.3015</v>
      </c>
      <c r="AG175" s="25">
        <f t="shared" si="39"/>
        <v>-5.5501747757013574E-2</v>
      </c>
      <c r="AH175" s="1">
        <v>99.289699999999996</v>
      </c>
      <c r="AI175" s="25">
        <f t="shared" si="39"/>
        <v>4.1310364770517714E-2</v>
      </c>
      <c r="AJ175" s="1">
        <v>102.0506</v>
      </c>
      <c r="AK175" s="25">
        <f t="shared" si="39"/>
        <v>5.8927056931778542E-2</v>
      </c>
      <c r="AL175" s="1">
        <v>100.583</v>
      </c>
      <c r="AM175" s="25">
        <f t="shared" si="39"/>
        <v>3.7296547334285786E-2</v>
      </c>
    </row>
    <row r="176" spans="1:39" x14ac:dyDescent="0.25">
      <c r="A176">
        <v>198806</v>
      </c>
      <c r="B176" s="2">
        <v>100.8952</v>
      </c>
      <c r="C176" s="25">
        <f t="shared" si="40"/>
        <v>-8.4669644793506221E-2</v>
      </c>
      <c r="D176" s="2">
        <v>98.96</v>
      </c>
      <c r="E176" s="25">
        <f t="shared" si="41"/>
        <v>0.27602251954651896</v>
      </c>
      <c r="F176" s="2">
        <v>100.2979</v>
      </c>
      <c r="G176" s="25">
        <f t="shared" si="42"/>
        <v>0.13018194524171464</v>
      </c>
      <c r="H176" s="2">
        <v>102.1962</v>
      </c>
      <c r="I176" s="25">
        <f t="shared" si="43"/>
        <v>-2.7586368812140962E-2</v>
      </c>
      <c r="J176" s="2">
        <v>100.2218</v>
      </c>
      <c r="K176" s="25">
        <f t="shared" si="44"/>
        <v>-0.2143630192428885</v>
      </c>
      <c r="L176" s="2">
        <v>100.56699999999999</v>
      </c>
      <c r="M176" s="25">
        <f t="shared" si="45"/>
        <v>0.12255597403126896</v>
      </c>
      <c r="N176" s="2">
        <v>99.966099999999997</v>
      </c>
      <c r="O176" s="25">
        <f t="shared" si="46"/>
        <v>0.10905573158469428</v>
      </c>
      <c r="P176" s="2">
        <v>98.879300000000001</v>
      </c>
      <c r="Q176" s="25">
        <f t="shared" si="47"/>
        <v>0.11147199734330414</v>
      </c>
      <c r="R176" s="2">
        <v>99.622399999999999</v>
      </c>
      <c r="S176" s="25">
        <f t="shared" si="48"/>
        <v>-1.666014311664794E-2</v>
      </c>
      <c r="T176" s="2">
        <v>100.3784</v>
      </c>
      <c r="U176" s="25">
        <f t="shared" si="49"/>
        <v>0.10441421828454921</v>
      </c>
      <c r="V176" s="2">
        <v>99.938999999999993</v>
      </c>
      <c r="W176" s="25">
        <f t="shared" si="50"/>
        <v>-1.8010662312117878E-3</v>
      </c>
      <c r="X176" s="2">
        <v>99.183599999999998</v>
      </c>
      <c r="Y176" s="25">
        <f t="shared" si="51"/>
        <v>-1.2198109393858578E-2</v>
      </c>
      <c r="Z176" s="2">
        <v>100.1156</v>
      </c>
      <c r="AA176" s="25">
        <f t="shared" si="52"/>
        <v>0.18833673246776642</v>
      </c>
      <c r="AB176" s="2">
        <v>99.280799999999999</v>
      </c>
      <c r="AC176" s="25">
        <f t="shared" si="53"/>
        <v>-0.23694539403476161</v>
      </c>
      <c r="AD176" s="2">
        <v>100.7243</v>
      </c>
      <c r="AE176" s="25">
        <f t="shared" si="54"/>
        <v>4.7379430771406737E-2</v>
      </c>
      <c r="AF176" s="2">
        <v>100.2876</v>
      </c>
      <c r="AG176" s="25">
        <f t="shared" si="39"/>
        <v>-1.3858217474321604E-2</v>
      </c>
      <c r="AH176" s="2">
        <v>99.334699999999998</v>
      </c>
      <c r="AI176" s="25">
        <f t="shared" si="39"/>
        <v>4.5321921609191795E-2</v>
      </c>
      <c r="AJ176" s="2">
        <v>102.121</v>
      </c>
      <c r="AK176" s="25">
        <f t="shared" si="39"/>
        <v>6.898538568121329E-2</v>
      </c>
      <c r="AL176" s="2">
        <v>100.6156</v>
      </c>
      <c r="AM176" s="25">
        <f t="shared" si="39"/>
        <v>3.2411043615722522E-2</v>
      </c>
    </row>
    <row r="177" spans="1:39" x14ac:dyDescent="0.25">
      <c r="A177">
        <v>198807</v>
      </c>
      <c r="B177" s="1">
        <v>100.86499999999999</v>
      </c>
      <c r="C177" s="25">
        <f t="shared" si="40"/>
        <v>-2.9932048303594003E-2</v>
      </c>
      <c r="D177" s="1">
        <v>99.247500000000002</v>
      </c>
      <c r="E177" s="25">
        <f t="shared" si="41"/>
        <v>0.29052142279709836</v>
      </c>
      <c r="F177" s="1">
        <v>100.4341</v>
      </c>
      <c r="G177" s="25">
        <f t="shared" si="42"/>
        <v>0.13579546530884726</v>
      </c>
      <c r="H177" s="1">
        <v>102.1473</v>
      </c>
      <c r="I177" s="25">
        <f t="shared" si="43"/>
        <v>-4.7849137247767792E-2</v>
      </c>
      <c r="J177" s="1">
        <v>100.0535</v>
      </c>
      <c r="K177" s="25">
        <f t="shared" si="44"/>
        <v>-0.16792753672354926</v>
      </c>
      <c r="L177" s="1">
        <v>100.7182</v>
      </c>
      <c r="M177" s="25">
        <f t="shared" si="45"/>
        <v>0.15034752950769426</v>
      </c>
      <c r="N177" s="1">
        <v>100.0852</v>
      </c>
      <c r="O177" s="25">
        <f t="shared" si="46"/>
        <v>0.1191403885917357</v>
      </c>
      <c r="P177" s="1">
        <v>98.994299999999996</v>
      </c>
      <c r="Q177" s="25">
        <f t="shared" si="47"/>
        <v>0.11630341234211294</v>
      </c>
      <c r="R177" s="1">
        <v>99.597700000000003</v>
      </c>
      <c r="S177" s="25">
        <f t="shared" si="48"/>
        <v>-2.4793620711803493E-2</v>
      </c>
      <c r="T177" s="1">
        <v>100.4974</v>
      </c>
      <c r="U177" s="25">
        <f t="shared" si="49"/>
        <v>0.11855140149673613</v>
      </c>
      <c r="V177" s="1">
        <v>99.989900000000006</v>
      </c>
      <c r="W177" s="25">
        <f t="shared" si="50"/>
        <v>5.0931067951463217E-2</v>
      </c>
      <c r="X177" s="1">
        <v>99.195400000000006</v>
      </c>
      <c r="Y177" s="25">
        <f t="shared" si="51"/>
        <v>1.18971281542594E-2</v>
      </c>
      <c r="Z177" s="1">
        <v>100.3306</v>
      </c>
      <c r="AA177" s="25">
        <f t="shared" si="52"/>
        <v>0.21475174698049396</v>
      </c>
      <c r="AB177" s="1">
        <v>99.127399999999994</v>
      </c>
      <c r="AC177" s="25">
        <f t="shared" si="53"/>
        <v>-0.15451124487313245</v>
      </c>
      <c r="AD177" s="1">
        <v>100.7586</v>
      </c>
      <c r="AE177" s="25">
        <f t="shared" si="54"/>
        <v>3.4053351574547322E-2</v>
      </c>
      <c r="AF177" s="1">
        <v>100.3334</v>
      </c>
      <c r="AG177" s="25">
        <f t="shared" si="39"/>
        <v>4.5668656942632828E-2</v>
      </c>
      <c r="AH177" s="1">
        <v>99.388199999999998</v>
      </c>
      <c r="AI177" s="25">
        <f t="shared" si="39"/>
        <v>5.3858319398960942E-2</v>
      </c>
      <c r="AJ177" s="1">
        <v>102.1962</v>
      </c>
      <c r="AK177" s="25">
        <f t="shared" si="39"/>
        <v>7.3638135153405754E-2</v>
      </c>
      <c r="AL177" s="1">
        <v>100.65089999999999</v>
      </c>
      <c r="AM177" s="25">
        <f t="shared" si="39"/>
        <v>3.5084022755906975E-2</v>
      </c>
    </row>
    <row r="178" spans="1:39" x14ac:dyDescent="0.25">
      <c r="A178">
        <v>198808</v>
      </c>
      <c r="B178" s="2">
        <v>100.8968</v>
      </c>
      <c r="C178" s="25">
        <f t="shared" si="40"/>
        <v>3.1527288950581524E-2</v>
      </c>
      <c r="D178" s="2">
        <v>99.516999999999996</v>
      </c>
      <c r="E178" s="25">
        <f t="shared" si="41"/>
        <v>0.27154336381268407</v>
      </c>
      <c r="F178" s="2">
        <v>100.566</v>
      </c>
      <c r="G178" s="25">
        <f t="shared" si="42"/>
        <v>0.13132989691748287</v>
      </c>
      <c r="H178" s="2">
        <v>102.10769999999999</v>
      </c>
      <c r="I178" s="25">
        <f t="shared" si="43"/>
        <v>-3.8767544516602186E-2</v>
      </c>
      <c r="J178" s="2">
        <v>100.00279999999999</v>
      </c>
      <c r="K178" s="25">
        <f t="shared" si="44"/>
        <v>-5.0672890003854124E-2</v>
      </c>
      <c r="L178" s="2">
        <v>100.9002</v>
      </c>
      <c r="M178" s="25">
        <f t="shared" si="45"/>
        <v>0.18070219682242353</v>
      </c>
      <c r="N178" s="2">
        <v>100.2148</v>
      </c>
      <c r="O178" s="25">
        <f t="shared" si="46"/>
        <v>0.12948967479706927</v>
      </c>
      <c r="P178" s="2">
        <v>99.103899999999996</v>
      </c>
      <c r="Q178" s="25">
        <f t="shared" si="47"/>
        <v>0.11071344511754755</v>
      </c>
      <c r="R178" s="2">
        <v>99.568100000000001</v>
      </c>
      <c r="S178" s="25">
        <f t="shared" si="48"/>
        <v>-2.9719561797111851E-2</v>
      </c>
      <c r="T178" s="2">
        <v>100.6224</v>
      </c>
      <c r="U178" s="25">
        <f t="shared" si="49"/>
        <v>0.12438132727811864</v>
      </c>
      <c r="V178" s="2">
        <v>100.0763</v>
      </c>
      <c r="W178" s="25">
        <f t="shared" si="50"/>
        <v>8.6408727281453018E-2</v>
      </c>
      <c r="X178" s="2">
        <v>99.230900000000005</v>
      </c>
      <c r="Y178" s="25">
        <f t="shared" si="51"/>
        <v>3.57879498444474E-2</v>
      </c>
      <c r="Z178" s="2">
        <v>100.5497</v>
      </c>
      <c r="AA178" s="25">
        <f t="shared" si="52"/>
        <v>0.21837804219250898</v>
      </c>
      <c r="AB178" s="2">
        <v>99.017600000000002</v>
      </c>
      <c r="AC178" s="25">
        <f t="shared" si="53"/>
        <v>-0.11076654890574433</v>
      </c>
      <c r="AD178" s="2">
        <v>100.7581</v>
      </c>
      <c r="AE178" s="25">
        <f t="shared" si="54"/>
        <v>-4.9623555706648109E-4</v>
      </c>
      <c r="AF178" s="2">
        <v>100.45059999999999</v>
      </c>
      <c r="AG178" s="25">
        <f t="shared" si="39"/>
        <v>0.11681055361424696</v>
      </c>
      <c r="AH178" s="2">
        <v>99.454300000000003</v>
      </c>
      <c r="AI178" s="25">
        <f t="shared" si="39"/>
        <v>6.6506889147812137E-2</v>
      </c>
      <c r="AJ178" s="2">
        <v>102.262</v>
      </c>
      <c r="AK178" s="25">
        <f t="shared" si="39"/>
        <v>6.438595564218226E-2</v>
      </c>
      <c r="AL178" s="2">
        <v>100.6996</v>
      </c>
      <c r="AM178" s="25">
        <f t="shared" si="39"/>
        <v>4.8385061633836213E-2</v>
      </c>
    </row>
    <row r="179" spans="1:39" x14ac:dyDescent="0.25">
      <c r="A179">
        <v>198809</v>
      </c>
      <c r="B179" s="1">
        <v>100.99160000000001</v>
      </c>
      <c r="C179" s="25">
        <f t="shared" si="40"/>
        <v>9.3957390125362181E-2</v>
      </c>
      <c r="D179" s="1">
        <v>99.744399999999999</v>
      </c>
      <c r="E179" s="25">
        <f t="shared" si="41"/>
        <v>0.22850367273933395</v>
      </c>
      <c r="F179" s="1">
        <v>100.68429999999999</v>
      </c>
      <c r="G179" s="25">
        <f t="shared" si="42"/>
        <v>0.11763419048186338</v>
      </c>
      <c r="H179" s="1">
        <v>102.10120000000001</v>
      </c>
      <c r="I179" s="25">
        <f t="shared" si="43"/>
        <v>-6.3658274547251622E-3</v>
      </c>
      <c r="J179" s="1">
        <v>100.1066</v>
      </c>
      <c r="K179" s="25">
        <f t="shared" si="44"/>
        <v>0.10379709368138371</v>
      </c>
      <c r="L179" s="1">
        <v>101.11060000000001</v>
      </c>
      <c r="M179" s="25">
        <f t="shared" si="45"/>
        <v>0.20852287706070652</v>
      </c>
      <c r="N179" s="1">
        <v>100.3557</v>
      </c>
      <c r="O179" s="25">
        <f t="shared" si="46"/>
        <v>0.14059799550565588</v>
      </c>
      <c r="P179" s="1">
        <v>99.201599999999999</v>
      </c>
      <c r="Q179" s="25">
        <f t="shared" si="47"/>
        <v>9.8583405900275617E-2</v>
      </c>
      <c r="R179" s="1">
        <v>99.537300000000002</v>
      </c>
      <c r="S179" s="25">
        <f t="shared" si="48"/>
        <v>-3.0933602228022099E-2</v>
      </c>
      <c r="T179" s="1">
        <v>100.7413</v>
      </c>
      <c r="U179" s="25">
        <f t="shared" si="49"/>
        <v>0.1181645438788942</v>
      </c>
      <c r="V179" s="1">
        <v>100.17870000000001</v>
      </c>
      <c r="W179" s="25">
        <f t="shared" si="50"/>
        <v>0.10232192836865765</v>
      </c>
      <c r="X179" s="1">
        <v>99.292299999999997</v>
      </c>
      <c r="Y179" s="25">
        <f t="shared" si="51"/>
        <v>6.1875887450372723E-2</v>
      </c>
      <c r="Z179" s="1">
        <v>100.75530000000001</v>
      </c>
      <c r="AA179" s="25">
        <f t="shared" si="52"/>
        <v>0.20447599545299885</v>
      </c>
      <c r="AB179" s="1">
        <v>98.910600000000002</v>
      </c>
      <c r="AC179" s="25">
        <f t="shared" si="53"/>
        <v>-0.10806159713020647</v>
      </c>
      <c r="AD179" s="1">
        <v>100.7217</v>
      </c>
      <c r="AE179" s="25">
        <f t="shared" si="54"/>
        <v>-3.6126127824959414E-2</v>
      </c>
      <c r="AF179" s="1">
        <v>100.6347</v>
      </c>
      <c r="AG179" s="25">
        <f t="shared" si="39"/>
        <v>0.18327416660527746</v>
      </c>
      <c r="AH179" s="1">
        <v>99.535899999999998</v>
      </c>
      <c r="AI179" s="25">
        <f t="shared" si="39"/>
        <v>8.2047734487090615E-2</v>
      </c>
      <c r="AJ179" s="1">
        <v>102.3043</v>
      </c>
      <c r="AK179" s="25">
        <f t="shared" si="39"/>
        <v>4.1364338659519023E-2</v>
      </c>
      <c r="AL179" s="1">
        <v>100.7687</v>
      </c>
      <c r="AM179" s="25">
        <f t="shared" si="39"/>
        <v>6.8619934935185173E-2</v>
      </c>
    </row>
    <row r="180" spans="1:39" x14ac:dyDescent="0.25">
      <c r="A180">
        <v>198810</v>
      </c>
      <c r="B180" s="2">
        <v>101.1404</v>
      </c>
      <c r="C180" s="25">
        <f t="shared" si="40"/>
        <v>0.14733898660878159</v>
      </c>
      <c r="D180" s="2">
        <v>99.918499999999995</v>
      </c>
      <c r="E180" s="25">
        <f t="shared" si="41"/>
        <v>0.17454613993366616</v>
      </c>
      <c r="F180" s="2">
        <v>100.7839</v>
      </c>
      <c r="G180" s="25">
        <f t="shared" si="42"/>
        <v>9.8923069435859878E-2</v>
      </c>
      <c r="H180" s="2">
        <v>102.13630000000001</v>
      </c>
      <c r="I180" s="25">
        <f t="shared" si="43"/>
        <v>3.43776566778842E-2</v>
      </c>
      <c r="J180" s="2">
        <v>100.324</v>
      </c>
      <c r="K180" s="25">
        <f t="shared" si="44"/>
        <v>0.21716849838072397</v>
      </c>
      <c r="L180" s="2">
        <v>101.3404</v>
      </c>
      <c r="M180" s="25">
        <f t="shared" si="45"/>
        <v>0.22727587414177872</v>
      </c>
      <c r="N180" s="2">
        <v>100.5134</v>
      </c>
      <c r="O180" s="25">
        <f t="shared" si="46"/>
        <v>0.15714104928768918</v>
      </c>
      <c r="P180" s="2">
        <v>99.282200000000003</v>
      </c>
      <c r="Q180" s="25">
        <f t="shared" si="47"/>
        <v>8.1248689537269561E-2</v>
      </c>
      <c r="R180" s="2">
        <v>99.509500000000003</v>
      </c>
      <c r="S180" s="25">
        <f t="shared" si="48"/>
        <v>-2.7929228540455847E-2</v>
      </c>
      <c r="T180" s="2">
        <v>100.8425</v>
      </c>
      <c r="U180" s="25">
        <f t="shared" si="49"/>
        <v>0.10045532467816648</v>
      </c>
      <c r="V180" s="2">
        <v>100.28919999999999</v>
      </c>
      <c r="W180" s="25">
        <f t="shared" si="50"/>
        <v>0.11030288873781313</v>
      </c>
      <c r="X180" s="2">
        <v>99.382599999999996</v>
      </c>
      <c r="Y180" s="25">
        <f t="shared" si="51"/>
        <v>9.0943607913200886E-2</v>
      </c>
      <c r="Z180" s="2">
        <v>100.9447</v>
      </c>
      <c r="AA180" s="25">
        <f t="shared" si="52"/>
        <v>0.18798018565771926</v>
      </c>
      <c r="AB180" s="2">
        <v>98.783100000000005</v>
      </c>
      <c r="AC180" s="25">
        <f t="shared" si="53"/>
        <v>-0.12890428326185233</v>
      </c>
      <c r="AD180" s="2">
        <v>100.6855</v>
      </c>
      <c r="AE180" s="25">
        <f t="shared" si="54"/>
        <v>-3.5940616570206613E-2</v>
      </c>
      <c r="AF180" s="2">
        <v>100.84990000000001</v>
      </c>
      <c r="AG180" s="25">
        <f t="shared" si="39"/>
        <v>0.213842740128415</v>
      </c>
      <c r="AH180" s="2">
        <v>99.633499999999998</v>
      </c>
      <c r="AI180" s="25">
        <f t="shared" si="39"/>
        <v>9.8055073596561543E-2</v>
      </c>
      <c r="AJ180" s="2">
        <v>102.3177</v>
      </c>
      <c r="AK180" s="25">
        <f t="shared" si="39"/>
        <v>1.3098178668936004E-2</v>
      </c>
      <c r="AL180" s="2">
        <v>100.8544</v>
      </c>
      <c r="AM180" s="25">
        <f t="shared" si="39"/>
        <v>8.5046249480248109E-2</v>
      </c>
    </row>
    <row r="181" spans="1:39" x14ac:dyDescent="0.25">
      <c r="A181">
        <v>198811</v>
      </c>
      <c r="B181" s="1">
        <v>101.33280000000001</v>
      </c>
      <c r="C181" s="25">
        <f t="shared" si="40"/>
        <v>0.19023061012217307</v>
      </c>
      <c r="D181" s="1">
        <v>100.035</v>
      </c>
      <c r="E181" s="25">
        <f t="shared" si="41"/>
        <v>0.1165950249453325</v>
      </c>
      <c r="F181" s="1">
        <v>100.863</v>
      </c>
      <c r="G181" s="25">
        <f t="shared" si="42"/>
        <v>7.8484757982174566E-2</v>
      </c>
      <c r="H181" s="1">
        <v>102.2105</v>
      </c>
      <c r="I181" s="25">
        <f t="shared" si="43"/>
        <v>7.2648020341436387E-2</v>
      </c>
      <c r="J181" s="1">
        <v>100.5761</v>
      </c>
      <c r="K181" s="25">
        <f t="shared" si="44"/>
        <v>0.25128583389816855</v>
      </c>
      <c r="L181" s="1">
        <v>101.57899999999999</v>
      </c>
      <c r="M181" s="25">
        <f t="shared" si="45"/>
        <v>0.23544410718725312</v>
      </c>
      <c r="N181" s="1">
        <v>100.69289999999999</v>
      </c>
      <c r="O181" s="25">
        <f t="shared" si="46"/>
        <v>0.17858315408690803</v>
      </c>
      <c r="P181" s="1">
        <v>99.340199999999996</v>
      </c>
      <c r="Q181" s="25">
        <f t="shared" si="47"/>
        <v>5.8419333979296113E-2</v>
      </c>
      <c r="R181" s="1">
        <v>99.490099999999998</v>
      </c>
      <c r="S181" s="25">
        <f t="shared" si="48"/>
        <v>-1.9495626045758972E-2</v>
      </c>
      <c r="T181" s="1">
        <v>100.9158</v>
      </c>
      <c r="U181" s="25">
        <f t="shared" si="49"/>
        <v>7.2687606911771577E-2</v>
      </c>
      <c r="V181" s="1">
        <v>100.40049999999999</v>
      </c>
      <c r="W181" s="25">
        <f t="shared" si="50"/>
        <v>0.11097904859147342</v>
      </c>
      <c r="X181" s="1">
        <v>99.504099999999994</v>
      </c>
      <c r="Y181" s="25">
        <f t="shared" si="51"/>
        <v>0.12225480114224975</v>
      </c>
      <c r="Z181" s="1">
        <v>101.11960000000001</v>
      </c>
      <c r="AA181" s="25">
        <f t="shared" si="52"/>
        <v>0.1732631827129191</v>
      </c>
      <c r="AB181" s="1">
        <v>98.629599999999996</v>
      </c>
      <c r="AC181" s="25">
        <f t="shared" si="53"/>
        <v>-0.15539095250099277</v>
      </c>
      <c r="AD181" s="1">
        <v>100.6964</v>
      </c>
      <c r="AE181" s="25">
        <f t="shared" si="54"/>
        <v>1.0825789214924055E-2</v>
      </c>
      <c r="AF181" s="1">
        <v>101.05119999999999</v>
      </c>
      <c r="AG181" s="25">
        <f t="shared" si="39"/>
        <v>0.19960356926480755</v>
      </c>
      <c r="AH181" s="1">
        <v>99.746399999999994</v>
      </c>
      <c r="AI181" s="25">
        <f t="shared" si="39"/>
        <v>0.1133153005766095</v>
      </c>
      <c r="AJ181" s="1">
        <v>102.3028</v>
      </c>
      <c r="AK181" s="25">
        <f t="shared" si="39"/>
        <v>-1.4562485278692982E-2</v>
      </c>
      <c r="AL181" s="1">
        <v>100.9469</v>
      </c>
      <c r="AM181" s="25">
        <f t="shared" si="39"/>
        <v>9.1716375289527419E-2</v>
      </c>
    </row>
    <row r="182" spans="1:39" x14ac:dyDescent="0.25">
      <c r="A182">
        <v>198812</v>
      </c>
      <c r="B182" s="2">
        <v>101.5621</v>
      </c>
      <c r="C182" s="25">
        <f t="shared" si="40"/>
        <v>0.22628408570570924</v>
      </c>
      <c r="D182" s="2">
        <v>100.0945</v>
      </c>
      <c r="E182" s="25">
        <f t="shared" si="41"/>
        <v>5.9479182286199722E-2</v>
      </c>
      <c r="F182" s="2">
        <v>100.9225</v>
      </c>
      <c r="G182" s="25">
        <f t="shared" si="42"/>
        <v>5.8990908459990173E-2</v>
      </c>
      <c r="H182" s="2">
        <v>102.31359999999999</v>
      </c>
      <c r="I182" s="25">
        <f t="shared" si="43"/>
        <v>0.10087026283992129</v>
      </c>
      <c r="J182" s="2">
        <v>100.7765</v>
      </c>
      <c r="K182" s="25">
        <f t="shared" si="44"/>
        <v>0.1992521086023438</v>
      </c>
      <c r="L182" s="2">
        <v>101.81959999999999</v>
      </c>
      <c r="M182" s="25">
        <f t="shared" si="45"/>
        <v>0.2368599809015649</v>
      </c>
      <c r="N182" s="2">
        <v>100.89360000000001</v>
      </c>
      <c r="O182" s="25">
        <f t="shared" si="46"/>
        <v>0.199318919208814</v>
      </c>
      <c r="P182" s="2">
        <v>99.370699999999999</v>
      </c>
      <c r="Q182" s="25">
        <f t="shared" si="47"/>
        <v>3.0702575593771226E-2</v>
      </c>
      <c r="R182" s="2">
        <v>99.4846</v>
      </c>
      <c r="S182" s="25">
        <f t="shared" si="48"/>
        <v>-5.5281882317917462E-3</v>
      </c>
      <c r="T182" s="2">
        <v>100.9559</v>
      </c>
      <c r="U182" s="25">
        <f t="shared" si="49"/>
        <v>3.9736096825269539E-2</v>
      </c>
      <c r="V182" s="2">
        <v>100.49469999999999</v>
      </c>
      <c r="W182" s="25">
        <f t="shared" si="50"/>
        <v>9.3824233943058791E-2</v>
      </c>
      <c r="X182" s="2">
        <v>99.655199999999994</v>
      </c>
      <c r="Y182" s="25">
        <f t="shared" si="51"/>
        <v>0.15185303922149901</v>
      </c>
      <c r="Z182" s="2">
        <v>101.2762</v>
      </c>
      <c r="AA182" s="25">
        <f t="shared" si="52"/>
        <v>0.15486611893242991</v>
      </c>
      <c r="AB182" s="2">
        <v>98.463399999999993</v>
      </c>
      <c r="AC182" s="25">
        <f t="shared" si="53"/>
        <v>-0.16850925077259105</v>
      </c>
      <c r="AD182" s="2">
        <v>100.78449999999999</v>
      </c>
      <c r="AE182" s="25">
        <f t="shared" si="54"/>
        <v>8.7490714663083474E-2</v>
      </c>
      <c r="AF182" s="2">
        <v>101.20440000000001</v>
      </c>
      <c r="AG182" s="25">
        <f t="shared" si="39"/>
        <v>0.15160631442279998</v>
      </c>
      <c r="AH182" s="2">
        <v>99.873099999999994</v>
      </c>
      <c r="AI182" s="25">
        <f t="shared" si="39"/>
        <v>0.12702212811690408</v>
      </c>
      <c r="AJ182" s="2">
        <v>102.26439999999999</v>
      </c>
      <c r="AK182" s="25">
        <f t="shared" si="39"/>
        <v>-3.753562952334636E-2</v>
      </c>
      <c r="AL182" s="2">
        <v>101.03619999999999</v>
      </c>
      <c r="AM182" s="25">
        <f t="shared" si="39"/>
        <v>8.8462350007770807E-2</v>
      </c>
    </row>
    <row r="183" spans="1:39" x14ac:dyDescent="0.25">
      <c r="A183">
        <v>198901</v>
      </c>
      <c r="B183" s="1">
        <v>101.82680000000001</v>
      </c>
      <c r="C183" s="25">
        <f t="shared" si="40"/>
        <v>0.26062871878388177</v>
      </c>
      <c r="D183" s="1">
        <v>100.104</v>
      </c>
      <c r="E183" s="25">
        <f t="shared" si="41"/>
        <v>9.4910309757306639E-3</v>
      </c>
      <c r="F183" s="1">
        <v>100.967</v>
      </c>
      <c r="G183" s="25">
        <f t="shared" si="42"/>
        <v>4.4093239862269873E-2</v>
      </c>
      <c r="H183" s="1">
        <v>102.42749999999999</v>
      </c>
      <c r="I183" s="25">
        <f t="shared" si="43"/>
        <v>0.11132439871141375</v>
      </c>
      <c r="J183" s="1">
        <v>100.8595</v>
      </c>
      <c r="K183" s="25">
        <f t="shared" si="44"/>
        <v>8.2360470943125041E-2</v>
      </c>
      <c r="L183" s="1">
        <v>102.063</v>
      </c>
      <c r="M183" s="25">
        <f t="shared" si="45"/>
        <v>0.23905024180021164</v>
      </c>
      <c r="N183" s="1">
        <v>101.1019</v>
      </c>
      <c r="O183" s="25">
        <f t="shared" si="46"/>
        <v>0.20645511707382247</v>
      </c>
      <c r="P183" s="1">
        <v>99.370099999999994</v>
      </c>
      <c r="Q183" s="25">
        <f t="shared" si="47"/>
        <v>-6.0379971159074761E-4</v>
      </c>
      <c r="R183" s="1">
        <v>99.498000000000005</v>
      </c>
      <c r="S183" s="25">
        <f t="shared" si="48"/>
        <v>1.3469421397889017E-2</v>
      </c>
      <c r="T183" s="1">
        <v>100.96720000000001</v>
      </c>
      <c r="U183" s="25">
        <f t="shared" si="49"/>
        <v>1.1193006055124702E-2</v>
      </c>
      <c r="V183" s="1">
        <v>100.5314</v>
      </c>
      <c r="W183" s="25">
        <f t="shared" si="50"/>
        <v>3.6519338830814353E-2</v>
      </c>
      <c r="X183" s="1">
        <v>99.824299999999994</v>
      </c>
      <c r="Y183" s="25">
        <f t="shared" si="51"/>
        <v>0.1696850741356199</v>
      </c>
      <c r="Z183" s="1">
        <v>101.3973</v>
      </c>
      <c r="AA183" s="25">
        <f t="shared" si="52"/>
        <v>0.11957399665469125</v>
      </c>
      <c r="AB183" s="1">
        <v>98.320899999999995</v>
      </c>
      <c r="AC183" s="25">
        <f t="shared" si="53"/>
        <v>-0.14472382631515701</v>
      </c>
      <c r="AD183" s="1">
        <v>100.9331</v>
      </c>
      <c r="AE183" s="25">
        <f t="shared" si="54"/>
        <v>0.1474433072545896</v>
      </c>
      <c r="AF183" s="1">
        <v>101.30719999999999</v>
      </c>
      <c r="AG183" s="25">
        <f t="shared" si="39"/>
        <v>0.10157661129356806</v>
      </c>
      <c r="AH183" s="1">
        <v>100.0112</v>
      </c>
      <c r="AI183" s="25">
        <f t="shared" si="39"/>
        <v>0.13827547157343525</v>
      </c>
      <c r="AJ183" s="1">
        <v>102.21339999999999</v>
      </c>
      <c r="AK183" s="25">
        <f t="shared" si="39"/>
        <v>-4.9870727252105264E-2</v>
      </c>
      <c r="AL183" s="1">
        <v>101.11579999999999</v>
      </c>
      <c r="AM183" s="25">
        <f t="shared" si="39"/>
        <v>7.8783643882092982E-2</v>
      </c>
    </row>
    <row r="184" spans="1:39" x14ac:dyDescent="0.25">
      <c r="A184">
        <v>198902</v>
      </c>
      <c r="B184" s="2">
        <v>102.12430000000001</v>
      </c>
      <c r="C184" s="25">
        <f t="shared" si="40"/>
        <v>0.29216277050835282</v>
      </c>
      <c r="D184" s="2">
        <v>100.07340000000001</v>
      </c>
      <c r="E184" s="25">
        <f t="shared" si="41"/>
        <v>-3.0568209062567561E-2</v>
      </c>
      <c r="F184" s="2">
        <v>101.00149999999999</v>
      </c>
      <c r="G184" s="25">
        <f t="shared" si="42"/>
        <v>3.4169580159848466E-2</v>
      </c>
      <c r="H184" s="2">
        <v>102.53230000000001</v>
      </c>
      <c r="I184" s="25">
        <f t="shared" si="43"/>
        <v>0.10231627248542779</v>
      </c>
      <c r="J184" s="2">
        <v>100.7846</v>
      </c>
      <c r="K184" s="25">
        <f t="shared" si="44"/>
        <v>-7.4261720512197191E-2</v>
      </c>
      <c r="L184" s="2">
        <v>102.31270000000001</v>
      </c>
      <c r="M184" s="25">
        <f t="shared" si="45"/>
        <v>0.24465281247857135</v>
      </c>
      <c r="N184" s="2">
        <v>101.29989999999999</v>
      </c>
      <c r="O184" s="25">
        <f t="shared" si="46"/>
        <v>0.19584201681669017</v>
      </c>
      <c r="P184" s="2">
        <v>99.337299999999999</v>
      </c>
      <c r="Q184" s="25">
        <f t="shared" si="47"/>
        <v>-3.3007916868348343E-2</v>
      </c>
      <c r="R184" s="2">
        <v>99.536199999999994</v>
      </c>
      <c r="S184" s="25">
        <f t="shared" si="48"/>
        <v>3.839273151218027E-2</v>
      </c>
      <c r="T184" s="2">
        <v>100.95950000000001</v>
      </c>
      <c r="U184" s="25">
        <f t="shared" si="49"/>
        <v>-7.6262390162347938E-3</v>
      </c>
      <c r="V184" s="2">
        <v>100.4722</v>
      </c>
      <c r="W184" s="25">
        <f t="shared" si="50"/>
        <v>-5.8887074088298921E-2</v>
      </c>
      <c r="X184" s="2">
        <v>99.996099999999998</v>
      </c>
      <c r="Y184" s="25">
        <f t="shared" si="51"/>
        <v>0.17210238388849669</v>
      </c>
      <c r="Z184" s="2">
        <v>101.45569999999999</v>
      </c>
      <c r="AA184" s="25">
        <f t="shared" si="52"/>
        <v>5.7595221963495868E-2</v>
      </c>
      <c r="AB184" s="2">
        <v>98.243899999999996</v>
      </c>
      <c r="AC184" s="25">
        <f t="shared" si="53"/>
        <v>-7.8314986945805201E-2</v>
      </c>
      <c r="AD184" s="2">
        <v>101.10469999999999</v>
      </c>
      <c r="AE184" s="25">
        <f t="shared" si="54"/>
        <v>0.1700136030697541</v>
      </c>
      <c r="AF184" s="2">
        <v>101.37260000000001</v>
      </c>
      <c r="AG184" s="25">
        <f t="shared" si="39"/>
        <v>6.4556122368411142E-2</v>
      </c>
      <c r="AH184" s="2">
        <v>100.15819999999999</v>
      </c>
      <c r="AI184" s="25">
        <f t="shared" si="39"/>
        <v>0.14698353784375284</v>
      </c>
      <c r="AJ184" s="2">
        <v>102.16070000000001</v>
      </c>
      <c r="AK184" s="25">
        <f t="shared" si="39"/>
        <v>-5.1558797574473909E-2</v>
      </c>
      <c r="AL184" s="2">
        <v>101.1812</v>
      </c>
      <c r="AM184" s="25">
        <f t="shared" si="39"/>
        <v>6.4678319313115268E-2</v>
      </c>
    </row>
    <row r="185" spans="1:39" x14ac:dyDescent="0.25">
      <c r="A185">
        <v>198903</v>
      </c>
      <c r="B185" s="1">
        <v>102.4417</v>
      </c>
      <c r="C185" s="25">
        <f t="shared" si="40"/>
        <v>0.31079772395011973</v>
      </c>
      <c r="D185" s="1">
        <v>100.01609999999999</v>
      </c>
      <c r="E185" s="25">
        <f t="shared" si="41"/>
        <v>-5.7257972648088414E-2</v>
      </c>
      <c r="F185" s="1">
        <v>101.0288</v>
      </c>
      <c r="G185" s="25">
        <f t="shared" si="42"/>
        <v>2.7029301545037434E-2</v>
      </c>
      <c r="H185" s="1">
        <v>102.6117</v>
      </c>
      <c r="I185" s="25">
        <f t="shared" si="43"/>
        <v>7.7439011901608165E-2</v>
      </c>
      <c r="J185" s="1">
        <v>100.5489</v>
      </c>
      <c r="K185" s="25">
        <f t="shared" si="44"/>
        <v>-0.23386509446879211</v>
      </c>
      <c r="L185" s="1">
        <v>102.5692</v>
      </c>
      <c r="M185" s="25">
        <f t="shared" si="45"/>
        <v>0.25070201451040625</v>
      </c>
      <c r="N185" s="1">
        <v>101.4742</v>
      </c>
      <c r="O185" s="25">
        <f t="shared" si="46"/>
        <v>0.1720633485324293</v>
      </c>
      <c r="P185" s="1">
        <v>99.276399999999995</v>
      </c>
      <c r="Q185" s="25">
        <f t="shared" si="47"/>
        <v>-6.1306276695665907E-2</v>
      </c>
      <c r="R185" s="1">
        <v>99.604799999999997</v>
      </c>
      <c r="S185" s="25">
        <f t="shared" si="48"/>
        <v>6.8919649333612845E-2</v>
      </c>
      <c r="T185" s="1">
        <v>100.9456</v>
      </c>
      <c r="U185" s="25">
        <f t="shared" si="49"/>
        <v>-1.3767897028022806E-2</v>
      </c>
      <c r="V185" s="1">
        <v>100.3085</v>
      </c>
      <c r="W185" s="25">
        <f t="shared" si="50"/>
        <v>-0.16293064151079178</v>
      </c>
      <c r="X185" s="1">
        <v>100.15560000000001</v>
      </c>
      <c r="Y185" s="25">
        <f t="shared" si="51"/>
        <v>0.15950622074261739</v>
      </c>
      <c r="Z185" s="1">
        <v>101.4221</v>
      </c>
      <c r="AA185" s="25">
        <f t="shared" si="52"/>
        <v>-3.3117902690526752E-2</v>
      </c>
      <c r="AB185" s="1">
        <v>98.2607</v>
      </c>
      <c r="AC185" s="25">
        <f t="shared" si="53"/>
        <v>1.7100298339137066E-2</v>
      </c>
      <c r="AD185" s="1">
        <v>101.26260000000001</v>
      </c>
      <c r="AE185" s="25">
        <f t="shared" si="54"/>
        <v>0.15617473767293918</v>
      </c>
      <c r="AF185" s="1">
        <v>101.4169</v>
      </c>
      <c r="AG185" s="25">
        <f t="shared" si="39"/>
        <v>4.3700171446715064E-2</v>
      </c>
      <c r="AH185" s="1">
        <v>100.3115</v>
      </c>
      <c r="AI185" s="25">
        <f t="shared" si="39"/>
        <v>0.15305786246158731</v>
      </c>
      <c r="AJ185" s="1">
        <v>102.113</v>
      </c>
      <c r="AK185" s="25">
        <f t="shared" si="39"/>
        <v>-4.6691144442046764E-2</v>
      </c>
      <c r="AL185" s="1">
        <v>101.2302</v>
      </c>
      <c r="AM185" s="25">
        <f t="shared" si="39"/>
        <v>4.8427968832147061E-2</v>
      </c>
    </row>
    <row r="186" spans="1:39" x14ac:dyDescent="0.25">
      <c r="A186">
        <v>198904</v>
      </c>
      <c r="B186" s="2">
        <v>102.74509999999999</v>
      </c>
      <c r="C186" s="25">
        <f t="shared" si="40"/>
        <v>0.29616845483821175</v>
      </c>
      <c r="D186" s="2">
        <v>99.950599999999994</v>
      </c>
      <c r="E186" s="25">
        <f t="shared" si="41"/>
        <v>-6.5489456197552309E-2</v>
      </c>
      <c r="F186" s="2">
        <v>101.048</v>
      </c>
      <c r="G186" s="25">
        <f t="shared" si="42"/>
        <v>1.9004481890310371E-2</v>
      </c>
      <c r="H186" s="2">
        <v>102.6596</v>
      </c>
      <c r="I186" s="25">
        <f t="shared" si="43"/>
        <v>4.6680836590757682E-2</v>
      </c>
      <c r="J186" s="2">
        <v>100.1862</v>
      </c>
      <c r="K186" s="25">
        <f t="shared" si="44"/>
        <v>-0.36072000787676822</v>
      </c>
      <c r="L186" s="2">
        <v>102.82510000000001</v>
      </c>
      <c r="M186" s="25">
        <f t="shared" si="45"/>
        <v>0.24949010034202385</v>
      </c>
      <c r="N186" s="2">
        <v>101.6247</v>
      </c>
      <c r="O186" s="25">
        <f t="shared" si="46"/>
        <v>0.14831356147671829</v>
      </c>
      <c r="P186" s="2">
        <v>99.201899999999995</v>
      </c>
      <c r="Q186" s="25">
        <f t="shared" si="47"/>
        <v>-7.5043011229255344E-2</v>
      </c>
      <c r="R186" s="2">
        <v>99.707899999999995</v>
      </c>
      <c r="S186" s="25">
        <f t="shared" si="48"/>
        <v>0.10350906783608597</v>
      </c>
      <c r="T186" s="2">
        <v>100.94110000000001</v>
      </c>
      <c r="U186" s="25">
        <f t="shared" si="49"/>
        <v>-4.4578466025196389E-3</v>
      </c>
      <c r="V186" s="2">
        <v>100.09650000000001</v>
      </c>
      <c r="W186" s="25">
        <f t="shared" si="50"/>
        <v>-0.211347991446377</v>
      </c>
      <c r="X186" s="2">
        <v>100.2933</v>
      </c>
      <c r="Y186" s="25">
        <f t="shared" si="51"/>
        <v>0.1374860716724729</v>
      </c>
      <c r="Z186" s="2">
        <v>101.27549999999999</v>
      </c>
      <c r="AA186" s="25">
        <f t="shared" si="52"/>
        <v>-0.14454443360964375</v>
      </c>
      <c r="AB186" s="2">
        <v>98.362300000000005</v>
      </c>
      <c r="AC186" s="25">
        <f t="shared" si="53"/>
        <v>0.10339840851938242</v>
      </c>
      <c r="AD186" s="2">
        <v>101.3908</v>
      </c>
      <c r="AE186" s="25">
        <f t="shared" si="54"/>
        <v>0.12660152909365605</v>
      </c>
      <c r="AF186" s="2">
        <v>101.4498</v>
      </c>
      <c r="AG186" s="25">
        <f t="shared" si="39"/>
        <v>3.2440352643393691E-2</v>
      </c>
      <c r="AH186" s="2">
        <v>100.4688</v>
      </c>
      <c r="AI186" s="25">
        <f t="shared" si="39"/>
        <v>0.15681153207758478</v>
      </c>
      <c r="AJ186" s="2">
        <v>102.0689</v>
      </c>
      <c r="AK186" s="25">
        <f t="shared" si="39"/>
        <v>-4.3187449198437269E-2</v>
      </c>
      <c r="AL186" s="2">
        <v>101.26309999999999</v>
      </c>
      <c r="AM186" s="25">
        <f t="shared" si="39"/>
        <v>3.250018275178547E-2</v>
      </c>
    </row>
    <row r="187" spans="1:39" x14ac:dyDescent="0.25">
      <c r="A187">
        <v>198905</v>
      </c>
      <c r="B187" s="1">
        <v>102.9933</v>
      </c>
      <c r="C187" s="25">
        <f t="shared" si="40"/>
        <v>0.2415686976799977</v>
      </c>
      <c r="D187" s="1">
        <v>99.897199999999998</v>
      </c>
      <c r="E187" s="25">
        <f t="shared" si="41"/>
        <v>-5.3426392637959501E-2</v>
      </c>
      <c r="F187" s="1">
        <v>101.05970000000001</v>
      </c>
      <c r="G187" s="25">
        <f t="shared" si="42"/>
        <v>1.1578655688390376E-2</v>
      </c>
      <c r="H187" s="1">
        <v>102.675</v>
      </c>
      <c r="I187" s="25">
        <f t="shared" si="43"/>
        <v>1.5001032538602951E-2</v>
      </c>
      <c r="J187" s="1">
        <v>99.760800000000003</v>
      </c>
      <c r="K187" s="25">
        <f t="shared" si="44"/>
        <v>-0.4246093773393903</v>
      </c>
      <c r="L187" s="1">
        <v>103.0684</v>
      </c>
      <c r="M187" s="25">
        <f t="shared" si="45"/>
        <v>0.23661537892984372</v>
      </c>
      <c r="N187" s="1">
        <v>101.7582</v>
      </c>
      <c r="O187" s="25">
        <f t="shared" si="46"/>
        <v>0.13136570144856313</v>
      </c>
      <c r="P187" s="1">
        <v>99.132099999999994</v>
      </c>
      <c r="Q187" s="25">
        <f t="shared" si="47"/>
        <v>-7.0361555575045198E-2</v>
      </c>
      <c r="R187" s="1">
        <v>99.849000000000004</v>
      </c>
      <c r="S187" s="25">
        <f t="shared" si="48"/>
        <v>0.14151336052610541</v>
      </c>
      <c r="T187" s="1">
        <v>100.9597</v>
      </c>
      <c r="U187" s="25">
        <f t="shared" si="49"/>
        <v>1.8426587386101576E-2</v>
      </c>
      <c r="V187" s="1">
        <v>99.916700000000006</v>
      </c>
      <c r="W187" s="25">
        <f t="shared" si="50"/>
        <v>-0.17962666027283689</v>
      </c>
      <c r="X187" s="1">
        <v>100.40300000000001</v>
      </c>
      <c r="Y187" s="25">
        <f t="shared" si="51"/>
        <v>0.10937919083328965</v>
      </c>
      <c r="Z187" s="1">
        <v>101.0147</v>
      </c>
      <c r="AA187" s="25">
        <f t="shared" si="52"/>
        <v>-0.25751539118541905</v>
      </c>
      <c r="AB187" s="1">
        <v>98.521600000000007</v>
      </c>
      <c r="AC187" s="25">
        <f t="shared" si="53"/>
        <v>0.16195229269750888</v>
      </c>
      <c r="AD187" s="1">
        <v>101.4828</v>
      </c>
      <c r="AE187" s="25">
        <f t="shared" si="54"/>
        <v>9.0738015677949826E-2</v>
      </c>
      <c r="AF187" s="1">
        <v>101.4786</v>
      </c>
      <c r="AG187" s="25">
        <f t="shared" si="39"/>
        <v>2.838842461986513E-2</v>
      </c>
      <c r="AH187" s="1">
        <v>100.6289</v>
      </c>
      <c r="AI187" s="25">
        <f t="shared" si="39"/>
        <v>0.1593529533546732</v>
      </c>
      <c r="AJ187" s="1">
        <v>102.02379999999999</v>
      </c>
      <c r="AK187" s="25">
        <f t="shared" si="39"/>
        <v>-4.4185839173347639E-2</v>
      </c>
      <c r="AL187" s="1">
        <v>101.2807</v>
      </c>
      <c r="AM187" s="25">
        <f t="shared" si="39"/>
        <v>1.738046731731659E-2</v>
      </c>
    </row>
    <row r="188" spans="1:39" x14ac:dyDescent="0.25">
      <c r="A188">
        <v>198906</v>
      </c>
      <c r="B188" s="2">
        <v>103.15300000000001</v>
      </c>
      <c r="C188" s="25">
        <f t="shared" si="40"/>
        <v>0.15505863002739093</v>
      </c>
      <c r="D188" s="2">
        <v>99.873199999999997</v>
      </c>
      <c r="E188" s="25">
        <f t="shared" si="41"/>
        <v>-2.4024697388916716E-2</v>
      </c>
      <c r="F188" s="2">
        <v>101.0712</v>
      </c>
      <c r="G188" s="25">
        <f t="shared" si="42"/>
        <v>1.1379412367143448E-2</v>
      </c>
      <c r="H188" s="2">
        <v>102.6601</v>
      </c>
      <c r="I188" s="25">
        <f t="shared" si="43"/>
        <v>-1.4511809106401022E-2</v>
      </c>
      <c r="J188" s="2">
        <v>99.345699999999994</v>
      </c>
      <c r="K188" s="25">
        <f t="shared" si="44"/>
        <v>-0.41609529995750788</v>
      </c>
      <c r="L188" s="2">
        <v>103.2871</v>
      </c>
      <c r="M188" s="25">
        <f t="shared" si="45"/>
        <v>0.21218918698650444</v>
      </c>
      <c r="N188" s="2">
        <v>101.8832</v>
      </c>
      <c r="O188" s="25">
        <f t="shared" si="46"/>
        <v>0.12284022319577192</v>
      </c>
      <c r="P188" s="2">
        <v>99.084000000000003</v>
      </c>
      <c r="Q188" s="25">
        <f t="shared" si="47"/>
        <v>-4.8521114754949135E-2</v>
      </c>
      <c r="R188" s="2">
        <v>100.0307</v>
      </c>
      <c r="S188" s="25">
        <f t="shared" si="48"/>
        <v>0.18197478192069244</v>
      </c>
      <c r="T188" s="2">
        <v>101.0098</v>
      </c>
      <c r="U188" s="25">
        <f t="shared" si="49"/>
        <v>4.9623760767910835E-2</v>
      </c>
      <c r="V188" s="2">
        <v>99.837699999999998</v>
      </c>
      <c r="W188" s="25">
        <f t="shared" si="50"/>
        <v>-7.9065861862939554E-2</v>
      </c>
      <c r="X188" s="2">
        <v>100.4836</v>
      </c>
      <c r="Y188" s="25">
        <f t="shared" si="51"/>
        <v>8.0276485762367442E-2</v>
      </c>
      <c r="Z188" s="2">
        <v>100.6759</v>
      </c>
      <c r="AA188" s="25">
        <f t="shared" si="52"/>
        <v>-0.33539672938691711</v>
      </c>
      <c r="AB188" s="2">
        <v>98.706100000000006</v>
      </c>
      <c r="AC188" s="25">
        <f t="shared" si="53"/>
        <v>0.18726857866701299</v>
      </c>
      <c r="AD188" s="2">
        <v>101.5334</v>
      </c>
      <c r="AE188" s="25">
        <f t="shared" si="54"/>
        <v>4.9860666043903858E-2</v>
      </c>
      <c r="AF188" s="2">
        <v>101.512</v>
      </c>
      <c r="AG188" s="25">
        <f t="shared" si="39"/>
        <v>3.2913343305879583E-2</v>
      </c>
      <c r="AH188" s="2">
        <v>100.7932</v>
      </c>
      <c r="AI188" s="25">
        <f t="shared" si="39"/>
        <v>0.16327317500240709</v>
      </c>
      <c r="AJ188" s="2">
        <v>101.9755</v>
      </c>
      <c r="AK188" s="25">
        <f t="shared" si="39"/>
        <v>-4.7341894734363524E-2</v>
      </c>
      <c r="AL188" s="2">
        <v>101.2839</v>
      </c>
      <c r="AM188" s="25">
        <f t="shared" si="39"/>
        <v>3.1595358246998225E-3</v>
      </c>
    </row>
    <row r="189" spans="1:39" x14ac:dyDescent="0.25">
      <c r="A189">
        <v>198907</v>
      </c>
      <c r="B189" s="1">
        <v>103.2179</v>
      </c>
      <c r="C189" s="25">
        <f t="shared" si="40"/>
        <v>6.2916250618008596E-2</v>
      </c>
      <c r="D189" s="1">
        <v>99.888400000000004</v>
      </c>
      <c r="E189" s="25">
        <f t="shared" si="41"/>
        <v>1.5219298069959915E-2</v>
      </c>
      <c r="F189" s="1">
        <v>101.1032</v>
      </c>
      <c r="G189" s="25">
        <f t="shared" si="42"/>
        <v>3.1660848985662064E-2</v>
      </c>
      <c r="H189" s="1">
        <v>102.6199</v>
      </c>
      <c r="I189" s="25">
        <f t="shared" si="43"/>
        <v>-3.9158348764513851E-2</v>
      </c>
      <c r="J189" s="1">
        <v>99.004300000000001</v>
      </c>
      <c r="K189" s="25">
        <f t="shared" si="44"/>
        <v>-0.34364849208369669</v>
      </c>
      <c r="L189" s="1">
        <v>103.4738</v>
      </c>
      <c r="M189" s="25">
        <f t="shared" si="45"/>
        <v>0.18075829411417485</v>
      </c>
      <c r="N189" s="1">
        <v>102.0068</v>
      </c>
      <c r="O189" s="25">
        <f t="shared" si="46"/>
        <v>0.12131538860184619</v>
      </c>
      <c r="P189" s="1">
        <v>99.067300000000003</v>
      </c>
      <c r="Q189" s="25">
        <f t="shared" si="47"/>
        <v>-1.6854386177385005E-2</v>
      </c>
      <c r="R189" s="1">
        <v>100.2509</v>
      </c>
      <c r="S189" s="25">
        <f t="shared" si="48"/>
        <v>0.22013241934726591</v>
      </c>
      <c r="T189" s="1">
        <v>101.0874</v>
      </c>
      <c r="U189" s="25">
        <f t="shared" si="49"/>
        <v>7.6824228936206079E-2</v>
      </c>
      <c r="V189" s="1">
        <v>99.877200000000002</v>
      </c>
      <c r="W189" s="25">
        <f t="shared" si="50"/>
        <v>3.9564212717243953E-2</v>
      </c>
      <c r="X189" s="1">
        <v>100.5407</v>
      </c>
      <c r="Y189" s="25">
        <f t="shared" si="51"/>
        <v>5.6825193364892862E-2</v>
      </c>
      <c r="Z189" s="1">
        <v>100.3349</v>
      </c>
      <c r="AA189" s="25">
        <f t="shared" si="52"/>
        <v>-0.33871065468497819</v>
      </c>
      <c r="AB189" s="1">
        <v>98.886099999999999</v>
      </c>
      <c r="AC189" s="25">
        <f t="shared" si="53"/>
        <v>0.18235955022029299</v>
      </c>
      <c r="AD189" s="1">
        <v>101.53279999999999</v>
      </c>
      <c r="AE189" s="25">
        <f t="shared" si="54"/>
        <v>-5.9093854830598314E-4</v>
      </c>
      <c r="AF189" s="1">
        <v>101.5656</v>
      </c>
      <c r="AG189" s="25">
        <f t="shared" si="39"/>
        <v>5.2801639215071104E-2</v>
      </c>
      <c r="AH189" s="1">
        <v>100.9665</v>
      </c>
      <c r="AI189" s="25">
        <f t="shared" si="39"/>
        <v>0.17193620204537366</v>
      </c>
      <c r="AJ189" s="1">
        <v>101.9297</v>
      </c>
      <c r="AK189" s="25">
        <f t="shared" si="39"/>
        <v>-4.4912748650410977E-2</v>
      </c>
      <c r="AL189" s="1">
        <v>101.2734</v>
      </c>
      <c r="AM189" s="25">
        <f t="shared" si="39"/>
        <v>-1.0366899378882037E-2</v>
      </c>
    </row>
    <row r="190" spans="1:39" x14ac:dyDescent="0.25">
      <c r="A190">
        <v>198908</v>
      </c>
      <c r="B190" s="2">
        <v>103.197</v>
      </c>
      <c r="C190" s="25">
        <f t="shared" si="40"/>
        <v>-2.0248425902869054E-2</v>
      </c>
      <c r="D190" s="2">
        <v>99.947599999999994</v>
      </c>
      <c r="E190" s="25">
        <f t="shared" si="41"/>
        <v>5.9266141013360835E-2</v>
      </c>
      <c r="F190" s="2">
        <v>101.1794</v>
      </c>
      <c r="G190" s="25">
        <f t="shared" si="42"/>
        <v>7.5368534329279424E-2</v>
      </c>
      <c r="H190" s="2">
        <v>102.5622</v>
      </c>
      <c r="I190" s="25">
        <f t="shared" si="43"/>
        <v>-5.622691115465614E-2</v>
      </c>
      <c r="J190" s="2">
        <v>98.783500000000004</v>
      </c>
      <c r="K190" s="25">
        <f t="shared" si="44"/>
        <v>-0.22302061627625969</v>
      </c>
      <c r="L190" s="2">
        <v>103.6249</v>
      </c>
      <c r="M190" s="25">
        <f t="shared" si="45"/>
        <v>0.14602730352997528</v>
      </c>
      <c r="N190" s="2">
        <v>102.134</v>
      </c>
      <c r="O190" s="25">
        <f t="shared" si="46"/>
        <v>0.12469756918166434</v>
      </c>
      <c r="P190" s="2">
        <v>99.088300000000004</v>
      </c>
      <c r="Q190" s="25">
        <f t="shared" si="47"/>
        <v>2.1197711050973223E-2</v>
      </c>
      <c r="R190" s="2">
        <v>100.5056</v>
      </c>
      <c r="S190" s="25">
        <f t="shared" si="48"/>
        <v>0.25406255704437536</v>
      </c>
      <c r="T190" s="2">
        <v>101.1824</v>
      </c>
      <c r="U190" s="25">
        <f t="shared" si="49"/>
        <v>9.3978082332712945E-2</v>
      </c>
      <c r="V190" s="2">
        <v>100.0204</v>
      </c>
      <c r="W190" s="25">
        <f t="shared" si="50"/>
        <v>0.14337606580880632</v>
      </c>
      <c r="X190" s="2">
        <v>100.5834</v>
      </c>
      <c r="Y190" s="25">
        <f t="shared" si="51"/>
        <v>4.2470362748614647E-2</v>
      </c>
      <c r="Z190" s="2">
        <v>100.08280000000001</v>
      </c>
      <c r="AA190" s="25">
        <f t="shared" si="52"/>
        <v>-0.2512585351657286</v>
      </c>
      <c r="AB190" s="2">
        <v>99.036100000000005</v>
      </c>
      <c r="AC190" s="25">
        <f t="shared" si="53"/>
        <v>0.15168967124803756</v>
      </c>
      <c r="AD190" s="2">
        <v>101.4729</v>
      </c>
      <c r="AE190" s="25">
        <f t="shared" si="54"/>
        <v>-5.8995713700399237E-2</v>
      </c>
      <c r="AF190" s="2">
        <v>101.6534</v>
      </c>
      <c r="AG190" s="25">
        <f t="shared" si="39"/>
        <v>8.6446592153250151E-2</v>
      </c>
      <c r="AH190" s="2">
        <v>101.1551</v>
      </c>
      <c r="AI190" s="25">
        <f t="shared" si="39"/>
        <v>0.18679462990200524</v>
      </c>
      <c r="AJ190" s="2">
        <v>101.8967</v>
      </c>
      <c r="AK190" s="25">
        <f t="shared" si="39"/>
        <v>-3.2375254709864985E-2</v>
      </c>
      <c r="AL190" s="2">
        <v>101.2513</v>
      </c>
      <c r="AM190" s="25">
        <f t="shared" si="39"/>
        <v>-2.1822117160078244E-2</v>
      </c>
    </row>
    <row r="191" spans="1:39" x14ac:dyDescent="0.25">
      <c r="A191">
        <v>198909</v>
      </c>
      <c r="B191" s="1">
        <v>103.1103</v>
      </c>
      <c r="C191" s="25">
        <f t="shared" si="40"/>
        <v>-8.4014070176465921E-2</v>
      </c>
      <c r="D191" s="1">
        <v>100.0501</v>
      </c>
      <c r="E191" s="25">
        <f t="shared" si="41"/>
        <v>0.10255373815880146</v>
      </c>
      <c r="F191" s="1">
        <v>101.31399999999999</v>
      </c>
      <c r="G191" s="25">
        <f t="shared" si="42"/>
        <v>0.13303103200848379</v>
      </c>
      <c r="H191" s="1">
        <v>102.4978</v>
      </c>
      <c r="I191" s="25">
        <f t="shared" si="43"/>
        <v>-6.2791164776112671E-2</v>
      </c>
      <c r="J191" s="1">
        <v>98.700800000000001</v>
      </c>
      <c r="K191" s="25">
        <f t="shared" si="44"/>
        <v>-8.3718434758843996E-2</v>
      </c>
      <c r="L191" s="1">
        <v>103.7415</v>
      </c>
      <c r="M191" s="25">
        <f t="shared" si="45"/>
        <v>0.11252121835582507</v>
      </c>
      <c r="N191" s="1">
        <v>102.26649999999999</v>
      </c>
      <c r="O191" s="25">
        <f t="shared" si="46"/>
        <v>0.12973152916755751</v>
      </c>
      <c r="P191" s="1">
        <v>99.150199999999998</v>
      </c>
      <c r="Q191" s="25">
        <f t="shared" si="47"/>
        <v>6.2469534748294496E-2</v>
      </c>
      <c r="R191" s="1">
        <v>100.7895</v>
      </c>
      <c r="S191" s="25">
        <f t="shared" si="48"/>
        <v>0.28247182246561653</v>
      </c>
      <c r="T191" s="1">
        <v>101.2813</v>
      </c>
      <c r="U191" s="25">
        <f t="shared" si="49"/>
        <v>9.7744271731052462E-2</v>
      </c>
      <c r="V191" s="1">
        <v>100.23009999999999</v>
      </c>
      <c r="W191" s="25">
        <f t="shared" si="50"/>
        <v>0.20965722992509328</v>
      </c>
      <c r="X191" s="1">
        <v>100.6221</v>
      </c>
      <c r="Y191" s="25">
        <f t="shared" si="51"/>
        <v>3.8475533736188811E-2</v>
      </c>
      <c r="Z191" s="1">
        <v>99.975899999999996</v>
      </c>
      <c r="AA191" s="25">
        <f t="shared" si="52"/>
        <v>-0.10681156002830677</v>
      </c>
      <c r="AB191" s="1">
        <v>99.1357</v>
      </c>
      <c r="AC191" s="25">
        <f t="shared" si="53"/>
        <v>0.10056938833414809</v>
      </c>
      <c r="AD191" s="1">
        <v>101.357</v>
      </c>
      <c r="AE191" s="25">
        <f t="shared" si="54"/>
        <v>-0.11421768767818437</v>
      </c>
      <c r="AF191" s="1">
        <v>101.77800000000001</v>
      </c>
      <c r="AG191" s="25">
        <f t="shared" si="39"/>
        <v>0.12257337186951044</v>
      </c>
      <c r="AH191" s="1">
        <v>101.3638</v>
      </c>
      <c r="AI191" s="25">
        <f t="shared" si="39"/>
        <v>0.20631683424759917</v>
      </c>
      <c r="AJ191" s="1">
        <v>101.8887</v>
      </c>
      <c r="AK191" s="25">
        <f t="shared" si="39"/>
        <v>-7.8510884061952606E-3</v>
      </c>
      <c r="AL191" s="1">
        <v>101.22329999999999</v>
      </c>
      <c r="AM191" s="25">
        <f t="shared" si="39"/>
        <v>-2.7653965924393859E-2</v>
      </c>
    </row>
    <row r="192" spans="1:39" x14ac:dyDescent="0.25">
      <c r="A192">
        <v>198910</v>
      </c>
      <c r="B192" s="2">
        <v>102.991</v>
      </c>
      <c r="C192" s="25">
        <f t="shared" si="40"/>
        <v>-0.11570134118511491</v>
      </c>
      <c r="D192" s="2">
        <v>100.18600000000001</v>
      </c>
      <c r="E192" s="25">
        <f t="shared" si="41"/>
        <v>0.13583194819396141</v>
      </c>
      <c r="F192" s="2">
        <v>101.498</v>
      </c>
      <c r="G192" s="25">
        <f t="shared" si="42"/>
        <v>0.18161359733108132</v>
      </c>
      <c r="H192" s="2">
        <v>102.44410000000001</v>
      </c>
      <c r="I192" s="25">
        <f t="shared" si="43"/>
        <v>-5.2391368400094528E-2</v>
      </c>
      <c r="J192" s="2">
        <v>98.723200000000006</v>
      </c>
      <c r="K192" s="25">
        <f t="shared" si="44"/>
        <v>2.2694851510833385E-2</v>
      </c>
      <c r="L192" s="2">
        <v>103.83450000000001</v>
      </c>
      <c r="M192" s="25">
        <f t="shared" si="45"/>
        <v>8.9645898700137866E-2</v>
      </c>
      <c r="N192" s="2">
        <v>102.4023</v>
      </c>
      <c r="O192" s="25">
        <f t="shared" si="46"/>
        <v>0.13279030767651506</v>
      </c>
      <c r="P192" s="2">
        <v>99.251800000000003</v>
      </c>
      <c r="Q192" s="25">
        <f t="shared" si="47"/>
        <v>0.10247079683147869</v>
      </c>
      <c r="R192" s="2">
        <v>101.093</v>
      </c>
      <c r="S192" s="25">
        <f t="shared" si="48"/>
        <v>0.30112263678260104</v>
      </c>
      <c r="T192" s="2">
        <v>101.3694</v>
      </c>
      <c r="U192" s="25">
        <f t="shared" si="49"/>
        <v>8.6985455360463565E-2</v>
      </c>
      <c r="V192" s="2">
        <v>100.4487</v>
      </c>
      <c r="W192" s="25">
        <f t="shared" si="50"/>
        <v>0.21809815614272482</v>
      </c>
      <c r="X192" s="2">
        <v>100.66719999999999</v>
      </c>
      <c r="Y192" s="25">
        <f t="shared" si="51"/>
        <v>4.482116751686837E-2</v>
      </c>
      <c r="Z192" s="2">
        <v>100.01309999999999</v>
      </c>
      <c r="AA192" s="25">
        <f t="shared" si="52"/>
        <v>3.7208967361132606E-2</v>
      </c>
      <c r="AB192" s="2">
        <v>99.173299999999998</v>
      </c>
      <c r="AC192" s="25">
        <f t="shared" si="53"/>
        <v>3.7927810062366674E-2</v>
      </c>
      <c r="AD192" s="2">
        <v>101.2152</v>
      </c>
      <c r="AE192" s="25">
        <f t="shared" si="54"/>
        <v>-0.13990153615438841</v>
      </c>
      <c r="AF192" s="2">
        <v>101.9187</v>
      </c>
      <c r="AG192" s="25">
        <f t="shared" si="39"/>
        <v>0.13824205624004732</v>
      </c>
      <c r="AH192" s="2">
        <v>101.59229999999999</v>
      </c>
      <c r="AI192" s="25">
        <f t="shared" si="39"/>
        <v>0.22542564505276716</v>
      </c>
      <c r="AJ192" s="2">
        <v>101.9157</v>
      </c>
      <c r="AK192" s="25">
        <f t="shared" si="39"/>
        <v>2.6499503870400763E-2</v>
      </c>
      <c r="AL192" s="2">
        <v>101.2011</v>
      </c>
      <c r="AM192" s="25">
        <f t="shared" si="39"/>
        <v>-2.1931709398920998E-2</v>
      </c>
    </row>
    <row r="193" spans="1:39" x14ac:dyDescent="0.25">
      <c r="A193">
        <v>198911</v>
      </c>
      <c r="B193" s="1">
        <v>102.87090000000001</v>
      </c>
      <c r="C193" s="25">
        <f t="shared" si="40"/>
        <v>-0.11661213115708524</v>
      </c>
      <c r="D193" s="1">
        <v>100.34229999999999</v>
      </c>
      <c r="E193" s="25">
        <f t="shared" si="41"/>
        <v>0.15600982173156672</v>
      </c>
      <c r="F193" s="1">
        <v>101.70650000000001</v>
      </c>
      <c r="G193" s="25">
        <f t="shared" si="42"/>
        <v>0.20542276695107367</v>
      </c>
      <c r="H193" s="1">
        <v>102.4153</v>
      </c>
      <c r="I193" s="25">
        <f t="shared" si="43"/>
        <v>-2.8112892787387399E-2</v>
      </c>
      <c r="J193" s="1">
        <v>98.803600000000003</v>
      </c>
      <c r="K193" s="25">
        <f t="shared" si="44"/>
        <v>8.1439823668598019E-2</v>
      </c>
      <c r="L193" s="1">
        <v>103.9134</v>
      </c>
      <c r="M193" s="25">
        <f t="shared" si="45"/>
        <v>7.5986305129788462E-2</v>
      </c>
      <c r="N193" s="1">
        <v>102.53579999999999</v>
      </c>
      <c r="O193" s="25">
        <f t="shared" si="46"/>
        <v>0.13036816555877939</v>
      </c>
      <c r="P193" s="1">
        <v>99.388300000000001</v>
      </c>
      <c r="Q193" s="25">
        <f t="shared" si="47"/>
        <v>0.13752899191752499</v>
      </c>
      <c r="R193" s="1">
        <v>101.4053</v>
      </c>
      <c r="S193" s="25">
        <f t="shared" si="48"/>
        <v>0.30892346651102781</v>
      </c>
      <c r="T193" s="1">
        <v>101.4336</v>
      </c>
      <c r="U193" s="25">
        <f t="shared" si="49"/>
        <v>6.3332721708917669E-2</v>
      </c>
      <c r="V193" s="1">
        <v>100.6249</v>
      </c>
      <c r="W193" s="25">
        <f t="shared" si="50"/>
        <v>0.1754129222180022</v>
      </c>
      <c r="X193" s="1">
        <v>100.7274</v>
      </c>
      <c r="Y193" s="25">
        <f t="shared" si="51"/>
        <v>5.9801007676789378E-2</v>
      </c>
      <c r="Z193" s="1">
        <v>100.14570000000001</v>
      </c>
      <c r="AA193" s="25">
        <f t="shared" si="52"/>
        <v>0.13258263167526127</v>
      </c>
      <c r="AB193" s="1">
        <v>99.144499999999994</v>
      </c>
      <c r="AC193" s="25">
        <f t="shared" si="53"/>
        <v>-2.9040074294194036E-2</v>
      </c>
      <c r="AD193" s="1">
        <v>101.0864</v>
      </c>
      <c r="AE193" s="25">
        <f t="shared" si="54"/>
        <v>-0.12725361408167771</v>
      </c>
      <c r="AF193" s="1">
        <v>102.04510000000001</v>
      </c>
      <c r="AG193" s="25">
        <f t="shared" si="39"/>
        <v>0.12402042019767114</v>
      </c>
      <c r="AH193" s="1">
        <v>101.83499999999999</v>
      </c>
      <c r="AI193" s="25">
        <f t="shared" si="39"/>
        <v>0.23889605806739217</v>
      </c>
      <c r="AJ193" s="1">
        <v>101.9836</v>
      </c>
      <c r="AK193" s="25">
        <f t="shared" si="39"/>
        <v>6.6623689971215927E-2</v>
      </c>
      <c r="AL193" s="1">
        <v>101.1964</v>
      </c>
      <c r="AM193" s="25">
        <f t="shared" si="39"/>
        <v>-4.6442182940696344E-3</v>
      </c>
    </row>
    <row r="194" spans="1:39" x14ac:dyDescent="0.25">
      <c r="A194">
        <v>198912</v>
      </c>
      <c r="B194" s="2">
        <v>102.7675</v>
      </c>
      <c r="C194" s="25">
        <f t="shared" si="40"/>
        <v>-0.1005143339856147</v>
      </c>
      <c r="D194" s="2">
        <v>100.50620000000001</v>
      </c>
      <c r="E194" s="25">
        <f t="shared" si="41"/>
        <v>0.16334088415355477</v>
      </c>
      <c r="F194" s="2">
        <v>101.9041</v>
      </c>
      <c r="G194" s="25">
        <f t="shared" si="42"/>
        <v>0.19428453442011495</v>
      </c>
      <c r="H194" s="2">
        <v>102.4127</v>
      </c>
      <c r="I194" s="25">
        <f t="shared" si="43"/>
        <v>-2.538683185032945E-3</v>
      </c>
      <c r="J194" s="2">
        <v>98.909099999999995</v>
      </c>
      <c r="K194" s="25">
        <f t="shared" si="44"/>
        <v>0.10677748584058896</v>
      </c>
      <c r="L194" s="2">
        <v>103.9791</v>
      </c>
      <c r="M194" s="25">
        <f t="shared" si="45"/>
        <v>6.3225724497520772E-2</v>
      </c>
      <c r="N194" s="2">
        <v>102.65730000000001</v>
      </c>
      <c r="O194" s="25">
        <f t="shared" si="46"/>
        <v>0.11849519875010651</v>
      </c>
      <c r="P194" s="2">
        <v>99.548400000000001</v>
      </c>
      <c r="Q194" s="25">
        <f t="shared" si="47"/>
        <v>0.16108535914187075</v>
      </c>
      <c r="R194" s="2">
        <v>101.7152</v>
      </c>
      <c r="S194" s="25">
        <f t="shared" si="48"/>
        <v>0.30560532832110249</v>
      </c>
      <c r="T194" s="2">
        <v>101.4646</v>
      </c>
      <c r="U194" s="25">
        <f t="shared" si="49"/>
        <v>3.0561865101905006E-2</v>
      </c>
      <c r="V194" s="2">
        <v>100.7393</v>
      </c>
      <c r="W194" s="25">
        <f t="shared" si="50"/>
        <v>0.11368955397719988</v>
      </c>
      <c r="X194" s="2">
        <v>100.80670000000001</v>
      </c>
      <c r="Y194" s="25">
        <f t="shared" si="51"/>
        <v>7.8727337348133156E-2</v>
      </c>
      <c r="Z194" s="2">
        <v>100.3125</v>
      </c>
      <c r="AA194" s="25">
        <f t="shared" si="52"/>
        <v>0.16655732597604783</v>
      </c>
      <c r="AB194" s="2">
        <v>99.056399999999996</v>
      </c>
      <c r="AC194" s="25">
        <f t="shared" si="53"/>
        <v>-8.8860199002463267E-2</v>
      </c>
      <c r="AD194" s="2">
        <v>101.00449999999999</v>
      </c>
      <c r="AE194" s="25">
        <f t="shared" si="54"/>
        <v>-8.1019800883209342E-2</v>
      </c>
      <c r="AF194" s="2">
        <v>102.1289</v>
      </c>
      <c r="AG194" s="25">
        <f t="shared" si="39"/>
        <v>8.2120552579199341E-2</v>
      </c>
      <c r="AH194" s="2">
        <v>102.0791</v>
      </c>
      <c r="AI194" s="25">
        <f t="shared" si="39"/>
        <v>0.23970147788088877</v>
      </c>
      <c r="AJ194" s="2">
        <v>102.08920000000001</v>
      </c>
      <c r="AK194" s="25">
        <f t="shared" si="39"/>
        <v>0.10354606034696724</v>
      </c>
      <c r="AL194" s="2">
        <v>101.2135</v>
      </c>
      <c r="AM194" s="25">
        <f t="shared" si="39"/>
        <v>1.689783431031067E-2</v>
      </c>
    </row>
    <row r="195" spans="1:39" x14ac:dyDescent="0.25">
      <c r="A195">
        <v>199001</v>
      </c>
      <c r="B195" s="1">
        <v>102.67270000000001</v>
      </c>
      <c r="C195" s="25">
        <f t="shared" si="40"/>
        <v>-9.2247062544084685E-2</v>
      </c>
      <c r="D195" s="1">
        <v>100.66679999999999</v>
      </c>
      <c r="E195" s="25">
        <f t="shared" si="41"/>
        <v>0.15979113726316194</v>
      </c>
      <c r="F195" s="1">
        <v>102.0479</v>
      </c>
      <c r="G195" s="25">
        <f t="shared" si="42"/>
        <v>0.14111306610823199</v>
      </c>
      <c r="H195" s="1">
        <v>102.4132</v>
      </c>
      <c r="I195" s="25">
        <f t="shared" si="43"/>
        <v>4.8822069919295889E-4</v>
      </c>
      <c r="J195" s="1">
        <v>99.045299999999997</v>
      </c>
      <c r="K195" s="25">
        <f t="shared" si="44"/>
        <v>0.13770219322590371</v>
      </c>
      <c r="L195" s="1">
        <v>104.0163</v>
      </c>
      <c r="M195" s="25">
        <f t="shared" si="45"/>
        <v>3.5776420453724415E-2</v>
      </c>
      <c r="N195" s="1">
        <v>102.75320000000001</v>
      </c>
      <c r="O195" s="25">
        <f t="shared" si="46"/>
        <v>9.3417613749826184E-2</v>
      </c>
      <c r="P195" s="1">
        <v>99.709699999999998</v>
      </c>
      <c r="Q195" s="25">
        <f t="shared" si="47"/>
        <v>0.16203173531668727</v>
      </c>
      <c r="R195" s="1">
        <v>102.0117</v>
      </c>
      <c r="S195" s="25">
        <f t="shared" si="48"/>
        <v>0.29150018876235695</v>
      </c>
      <c r="T195" s="1">
        <v>101.46259999999999</v>
      </c>
      <c r="U195" s="25">
        <f t="shared" si="49"/>
        <v>-1.9711308180484126E-3</v>
      </c>
      <c r="V195" s="1">
        <v>100.8319</v>
      </c>
      <c r="W195" s="25">
        <f t="shared" si="50"/>
        <v>9.1920432244421452E-2</v>
      </c>
      <c r="X195" s="1">
        <v>100.90089999999999</v>
      </c>
      <c r="Y195" s="25">
        <f t="shared" si="51"/>
        <v>9.3446169748624366E-2</v>
      </c>
      <c r="Z195" s="1">
        <v>100.4666</v>
      </c>
      <c r="AA195" s="25">
        <f t="shared" si="52"/>
        <v>0.15361993769470375</v>
      </c>
      <c r="AB195" s="1">
        <v>98.935599999999994</v>
      </c>
      <c r="AC195" s="25">
        <f t="shared" si="53"/>
        <v>-0.12195072706054601</v>
      </c>
      <c r="AD195" s="1">
        <v>100.9829</v>
      </c>
      <c r="AE195" s="25">
        <f t="shared" si="54"/>
        <v>-2.1385185808545454E-2</v>
      </c>
      <c r="AF195" s="1">
        <v>102.1576</v>
      </c>
      <c r="AG195" s="25">
        <f t="shared" si="39"/>
        <v>2.8101742014259051E-2</v>
      </c>
      <c r="AH195" s="1">
        <v>102.30240000000001</v>
      </c>
      <c r="AI195" s="25">
        <f t="shared" si="39"/>
        <v>0.21875192865141732</v>
      </c>
      <c r="AJ195" s="1">
        <v>102.21339999999999</v>
      </c>
      <c r="AK195" s="25">
        <f t="shared" si="39"/>
        <v>0.1216583144935876</v>
      </c>
      <c r="AL195" s="1">
        <v>101.24160000000001</v>
      </c>
      <c r="AM195" s="25">
        <f t="shared" si="39"/>
        <v>2.7763094844076252E-2</v>
      </c>
    </row>
    <row r="196" spans="1:39" x14ac:dyDescent="0.25">
      <c r="A196">
        <v>199002</v>
      </c>
      <c r="B196" s="2">
        <v>102.56529999999999</v>
      </c>
      <c r="C196" s="25">
        <f t="shared" si="40"/>
        <v>-0.1046042424130393</v>
      </c>
      <c r="D196" s="2">
        <v>100.81529999999999</v>
      </c>
      <c r="E196" s="25">
        <f t="shared" si="41"/>
        <v>0.14751636090548079</v>
      </c>
      <c r="F196" s="2">
        <v>102.09950000000001</v>
      </c>
      <c r="G196" s="25">
        <f t="shared" si="42"/>
        <v>5.0564489813124662E-2</v>
      </c>
      <c r="H196" s="2">
        <v>102.38379999999999</v>
      </c>
      <c r="I196" s="25">
        <f t="shared" si="43"/>
        <v>-2.8707236957745332E-2</v>
      </c>
      <c r="J196" s="2">
        <v>99.2316</v>
      </c>
      <c r="K196" s="25">
        <f t="shared" si="44"/>
        <v>0.18809575012646013</v>
      </c>
      <c r="L196" s="2">
        <v>104.0031</v>
      </c>
      <c r="M196" s="25">
        <f t="shared" si="45"/>
        <v>-1.2690318728889278E-2</v>
      </c>
      <c r="N196" s="2">
        <v>102.8094</v>
      </c>
      <c r="O196" s="25">
        <f t="shared" si="46"/>
        <v>5.4694160376503903E-2</v>
      </c>
      <c r="P196" s="2">
        <v>99.851600000000005</v>
      </c>
      <c r="Q196" s="25">
        <f t="shared" si="47"/>
        <v>0.14231313503100179</v>
      </c>
      <c r="R196" s="2">
        <v>102.2834</v>
      </c>
      <c r="S196" s="25">
        <f t="shared" si="48"/>
        <v>0.26634199802571235</v>
      </c>
      <c r="T196" s="2">
        <v>101.4311</v>
      </c>
      <c r="U196" s="25">
        <f t="shared" si="49"/>
        <v>-3.1045922339851421E-2</v>
      </c>
      <c r="V196" s="2">
        <v>100.96250000000001</v>
      </c>
      <c r="W196" s="25">
        <f t="shared" si="50"/>
        <v>0.12952250230333967</v>
      </c>
      <c r="X196" s="2">
        <v>101.00320000000001</v>
      </c>
      <c r="Y196" s="25">
        <f t="shared" si="51"/>
        <v>0.10138660804810842</v>
      </c>
      <c r="Z196" s="2">
        <v>100.5776</v>
      </c>
      <c r="AA196" s="25">
        <f t="shared" si="52"/>
        <v>0.110484479419035</v>
      </c>
      <c r="AB196" s="2">
        <v>98.811300000000003</v>
      </c>
      <c r="AC196" s="25">
        <f t="shared" si="53"/>
        <v>-0.12563728324282764</v>
      </c>
      <c r="AD196" s="2">
        <v>101.0211</v>
      </c>
      <c r="AE196" s="25">
        <f t="shared" si="54"/>
        <v>3.7828186752413867E-2</v>
      </c>
      <c r="AF196" s="2">
        <v>102.1283</v>
      </c>
      <c r="AG196" s="25">
        <f t="shared" ref="AG196" si="55">((AF196-AF195)/AF195)*100</f>
        <v>-2.8681174968877812E-2</v>
      </c>
      <c r="AH196" s="2">
        <v>102.47929999999999</v>
      </c>
      <c r="AI196" s="25">
        <f t="shared" si="39"/>
        <v>0.17291871940442177</v>
      </c>
      <c r="AJ196" s="2">
        <v>102.3275</v>
      </c>
      <c r="AK196" s="25">
        <f t="shared" si="39"/>
        <v>0.11162919930264295</v>
      </c>
      <c r="AL196" s="2">
        <v>101.26220000000001</v>
      </c>
      <c r="AM196" s="25">
        <f t="shared" si="39"/>
        <v>2.0347367090209685E-2</v>
      </c>
    </row>
    <row r="197" spans="1:39" x14ac:dyDescent="0.25">
      <c r="A197">
        <v>199003</v>
      </c>
      <c r="B197" s="1">
        <v>102.4241</v>
      </c>
      <c r="C197" s="25">
        <f t="shared" si="40"/>
        <v>-0.13766839272151282</v>
      </c>
      <c r="D197" s="1">
        <v>100.9448</v>
      </c>
      <c r="E197" s="25">
        <f t="shared" si="41"/>
        <v>0.12845272493362345</v>
      </c>
      <c r="F197" s="1">
        <v>102.04130000000001</v>
      </c>
      <c r="G197" s="25">
        <f t="shared" si="42"/>
        <v>-5.7003217449644081E-2</v>
      </c>
      <c r="H197" s="1">
        <v>102.29559999999999</v>
      </c>
      <c r="I197" s="25">
        <f t="shared" si="43"/>
        <v>-8.6146441136195864E-2</v>
      </c>
      <c r="J197" s="1">
        <v>99.474500000000006</v>
      </c>
      <c r="K197" s="25">
        <f t="shared" si="44"/>
        <v>0.24478089640800499</v>
      </c>
      <c r="L197" s="1">
        <v>103.92149999999999</v>
      </c>
      <c r="M197" s="25">
        <f t="shared" si="45"/>
        <v>-7.8459199773861329E-2</v>
      </c>
      <c r="N197" s="1">
        <v>102.8152</v>
      </c>
      <c r="O197" s="25">
        <f t="shared" si="46"/>
        <v>5.6415074886224399E-3</v>
      </c>
      <c r="P197" s="1">
        <v>99.967399999999998</v>
      </c>
      <c r="Q197" s="25">
        <f t="shared" si="47"/>
        <v>0.11597210260025179</v>
      </c>
      <c r="R197" s="1">
        <v>102.5197</v>
      </c>
      <c r="S197" s="25">
        <f t="shared" si="48"/>
        <v>0.23102478016960715</v>
      </c>
      <c r="T197" s="1">
        <v>101.37390000000001</v>
      </c>
      <c r="U197" s="25">
        <f t="shared" si="49"/>
        <v>-5.6392960344504382E-2</v>
      </c>
      <c r="V197" s="1">
        <v>101.172</v>
      </c>
      <c r="W197" s="25">
        <f t="shared" si="50"/>
        <v>0.2075027856877468</v>
      </c>
      <c r="X197" s="1">
        <v>101.1091</v>
      </c>
      <c r="Y197" s="25">
        <f t="shared" si="51"/>
        <v>0.10484816322650294</v>
      </c>
      <c r="Z197" s="1">
        <v>100.63420000000001</v>
      </c>
      <c r="AA197" s="25">
        <f t="shared" si="52"/>
        <v>5.6274955854984696E-2</v>
      </c>
      <c r="AB197" s="1">
        <v>98.700699999999998</v>
      </c>
      <c r="AC197" s="25">
        <f t="shared" si="53"/>
        <v>-0.11193051806828282</v>
      </c>
      <c r="AD197" s="1">
        <v>101.1074</v>
      </c>
      <c r="AE197" s="25">
        <f t="shared" si="54"/>
        <v>8.5427697777983272E-2</v>
      </c>
      <c r="AF197" s="1">
        <v>102.0455</v>
      </c>
      <c r="AG197" s="25">
        <f t="shared" ref="AG197:AM260" si="56">((AF197-AF196)/AF196)*100</f>
        <v>-8.1074491595367559E-2</v>
      </c>
      <c r="AH197" s="1">
        <v>102.5898</v>
      </c>
      <c r="AI197" s="25">
        <f t="shared" si="56"/>
        <v>0.10782665377300764</v>
      </c>
      <c r="AJ197" s="1">
        <v>102.4</v>
      </c>
      <c r="AK197" s="25">
        <f t="shared" si="56"/>
        <v>7.0850944272072627E-2</v>
      </c>
      <c r="AL197" s="1">
        <v>101.2567</v>
      </c>
      <c r="AM197" s="25">
        <f t="shared" si="56"/>
        <v>-5.4314443099320875E-3</v>
      </c>
    </row>
    <row r="198" spans="1:39" x14ac:dyDescent="0.25">
      <c r="A198">
        <v>199004</v>
      </c>
      <c r="B198" s="2">
        <v>102.24120000000001</v>
      </c>
      <c r="C198" s="25">
        <f t="shared" ref="C198:C261" si="57">((B198-B197)/B197)*100</f>
        <v>-0.17857125422628992</v>
      </c>
      <c r="D198" s="2">
        <v>101.05110000000001</v>
      </c>
      <c r="E198" s="25">
        <f t="shared" ref="E198:E261" si="58">((D198-D197)/D197)*100</f>
        <v>0.1053050776265885</v>
      </c>
      <c r="F198" s="2">
        <v>101.89879999999999</v>
      </c>
      <c r="G198" s="25">
        <f t="shared" ref="G198:G261" si="59">((F198-F197)/F197)*100</f>
        <v>-0.13964933806214982</v>
      </c>
      <c r="H198" s="2">
        <v>102.1408</v>
      </c>
      <c r="I198" s="25">
        <f t="shared" ref="I198:I261" si="60">((H198-H197)/H197)*100</f>
        <v>-0.15132615674573932</v>
      </c>
      <c r="J198" s="2">
        <v>99.736999999999995</v>
      </c>
      <c r="K198" s="25">
        <f t="shared" ref="K198:K261" si="61">((J198-J197)/J197)*100</f>
        <v>0.2638867247384894</v>
      </c>
      <c r="L198" s="2">
        <v>103.7728</v>
      </c>
      <c r="M198" s="25">
        <f t="shared" ref="M198:M261" si="62">((L198-L197)/L197)*100</f>
        <v>-0.14308877373786075</v>
      </c>
      <c r="N198" s="2">
        <v>102.77209999999999</v>
      </c>
      <c r="O198" s="25">
        <f t="shared" ref="O198:O261" si="63">((N198-N197)/N197)*100</f>
        <v>-4.1919871769942267E-2</v>
      </c>
      <c r="P198" s="2">
        <v>100.0782</v>
      </c>
      <c r="Q198" s="25">
        <f t="shared" ref="Q198:Q261" si="64">((P198-P197)/P197)*100</f>
        <v>0.1108361325792184</v>
      </c>
      <c r="R198" s="2">
        <v>102.7122</v>
      </c>
      <c r="S198" s="25">
        <f t="shared" ref="S198:S261" si="65">((R198-R197)/R197)*100</f>
        <v>0.18776878980332118</v>
      </c>
      <c r="T198" s="2">
        <v>101.29430000000001</v>
      </c>
      <c r="U198" s="25">
        <f t="shared" ref="U198:U261" si="66">((T198-T197)/T197)*100</f>
        <v>-7.8521197270697118E-2</v>
      </c>
      <c r="V198" s="2">
        <v>101.44199999999999</v>
      </c>
      <c r="W198" s="25">
        <f t="shared" ref="W198:W261" si="67">((V198-V197)/V197)*100</f>
        <v>0.26687225714624208</v>
      </c>
      <c r="X198" s="2">
        <v>101.22029999999999</v>
      </c>
      <c r="Y198" s="25">
        <f t="shared" ref="Y198:Y261" si="68">((X198-X197)/X197)*100</f>
        <v>0.10998020949647128</v>
      </c>
      <c r="Z198" s="2">
        <v>100.65009999999999</v>
      </c>
      <c r="AA198" s="25">
        <f t="shared" ref="AA198:AA261" si="69">((Z198-Z197)/Z197)*100</f>
        <v>1.5799797683081707E-2</v>
      </c>
      <c r="AB198" s="2">
        <v>98.595200000000006</v>
      </c>
      <c r="AC198" s="25">
        <f t="shared" ref="AC198:AC261" si="70">((AB198-AB197)/AB197)*100</f>
        <v>-0.10688880625972476</v>
      </c>
      <c r="AD198" s="2">
        <v>101.218</v>
      </c>
      <c r="AE198" s="25">
        <f t="shared" si="54"/>
        <v>0.10938863030797463</v>
      </c>
      <c r="AF198" s="2">
        <v>101.9238</v>
      </c>
      <c r="AG198" s="25">
        <f t="shared" si="56"/>
        <v>-0.11926052594186333</v>
      </c>
      <c r="AH198" s="2">
        <v>102.6301</v>
      </c>
      <c r="AI198" s="25">
        <f t="shared" si="56"/>
        <v>3.9282657730107674E-2</v>
      </c>
      <c r="AJ198" s="2">
        <v>102.4028</v>
      </c>
      <c r="AK198" s="25">
        <f t="shared" si="56"/>
        <v>2.7343749999936273E-3</v>
      </c>
      <c r="AL198" s="2">
        <v>101.2135</v>
      </c>
      <c r="AM198" s="25">
        <f t="shared" si="56"/>
        <v>-4.2663843478998223E-2</v>
      </c>
    </row>
    <row r="199" spans="1:39" x14ac:dyDescent="0.25">
      <c r="A199">
        <v>199005</v>
      </c>
      <c r="B199" s="1">
        <v>102.0176</v>
      </c>
      <c r="C199" s="25">
        <f t="shared" si="57"/>
        <v>-0.21869852857752517</v>
      </c>
      <c r="D199" s="1">
        <v>101.1315</v>
      </c>
      <c r="E199" s="25">
        <f t="shared" si="58"/>
        <v>7.9563705887414737E-2</v>
      </c>
      <c r="F199" s="1">
        <v>101.7165</v>
      </c>
      <c r="G199" s="25">
        <f t="shared" si="59"/>
        <v>-0.1789029900253957</v>
      </c>
      <c r="H199" s="1">
        <v>101.9217</v>
      </c>
      <c r="I199" s="25">
        <f t="shared" si="60"/>
        <v>-0.21450781666092042</v>
      </c>
      <c r="J199" s="1">
        <v>99.963800000000006</v>
      </c>
      <c r="K199" s="25">
        <f t="shared" si="61"/>
        <v>0.22739805688963116</v>
      </c>
      <c r="L199" s="1">
        <v>103.56740000000001</v>
      </c>
      <c r="M199" s="25">
        <f t="shared" si="62"/>
        <v>-0.19793240617965147</v>
      </c>
      <c r="N199" s="1">
        <v>102.6854</v>
      </c>
      <c r="O199" s="25">
        <f t="shared" si="63"/>
        <v>-8.4361417155038518E-2</v>
      </c>
      <c r="P199" s="1">
        <v>100.21599999999999</v>
      </c>
      <c r="Q199" s="25">
        <f t="shared" si="64"/>
        <v>0.13769232460215972</v>
      </c>
      <c r="R199" s="1">
        <v>102.85339999999999</v>
      </c>
      <c r="S199" s="25">
        <f t="shared" si="65"/>
        <v>0.13747149803041681</v>
      </c>
      <c r="T199" s="1">
        <v>101.19459999999999</v>
      </c>
      <c r="U199" s="25">
        <f t="shared" si="66"/>
        <v>-9.8426071358420741E-2</v>
      </c>
      <c r="V199" s="1">
        <v>101.72410000000001</v>
      </c>
      <c r="W199" s="25">
        <f t="shared" si="67"/>
        <v>0.27808994302164197</v>
      </c>
      <c r="X199" s="1">
        <v>101.33920000000001</v>
      </c>
      <c r="Y199" s="25">
        <f t="shared" si="68"/>
        <v>0.11746655562175835</v>
      </c>
      <c r="Z199" s="1">
        <v>100.6498</v>
      </c>
      <c r="AA199" s="25">
        <f t="shared" si="69"/>
        <v>-2.9806229700293205E-4</v>
      </c>
      <c r="AB199" s="1">
        <v>98.483000000000004</v>
      </c>
      <c r="AC199" s="25">
        <f t="shared" si="70"/>
        <v>-0.11379864334166512</v>
      </c>
      <c r="AD199" s="1">
        <v>101.3317</v>
      </c>
      <c r="AE199" s="25">
        <f t="shared" ref="AE199:AE262" si="71">((AD199-AD198)/AD198)*100</f>
        <v>0.11233179869192669</v>
      </c>
      <c r="AF199" s="1">
        <v>101.78360000000001</v>
      </c>
      <c r="AG199" s="25">
        <f t="shared" si="56"/>
        <v>-0.13755374112816929</v>
      </c>
      <c r="AH199" s="1">
        <v>102.60469999999999</v>
      </c>
      <c r="AI199" s="25">
        <f t="shared" si="56"/>
        <v>-2.4749074589233325E-2</v>
      </c>
      <c r="AJ199" s="1">
        <v>102.3139</v>
      </c>
      <c r="AK199" s="25">
        <f t="shared" si="56"/>
        <v>-8.6814032428796206E-2</v>
      </c>
      <c r="AL199" s="1">
        <v>101.1247</v>
      </c>
      <c r="AM199" s="25">
        <f t="shared" si="56"/>
        <v>-8.7735331749215273E-2</v>
      </c>
    </row>
    <row r="200" spans="1:39" x14ac:dyDescent="0.25">
      <c r="A200">
        <v>199006</v>
      </c>
      <c r="B200" s="2">
        <v>101.7617</v>
      </c>
      <c r="C200" s="25">
        <f t="shared" si="57"/>
        <v>-0.25083907090540936</v>
      </c>
      <c r="D200" s="2">
        <v>101.18519999999999</v>
      </c>
      <c r="E200" s="25">
        <f t="shared" si="58"/>
        <v>5.3099182747207437E-2</v>
      </c>
      <c r="F200" s="2">
        <v>101.53959999999999</v>
      </c>
      <c r="G200" s="25">
        <f t="shared" si="59"/>
        <v>-0.17391475326029052</v>
      </c>
      <c r="H200" s="2">
        <v>101.6442</v>
      </c>
      <c r="I200" s="25">
        <f t="shared" si="60"/>
        <v>-0.27226782912765723</v>
      </c>
      <c r="J200" s="2">
        <v>100.1046</v>
      </c>
      <c r="K200" s="25">
        <f t="shared" si="61"/>
        <v>0.14085098805767557</v>
      </c>
      <c r="L200" s="2">
        <v>103.3197</v>
      </c>
      <c r="M200" s="25">
        <f t="shared" si="62"/>
        <v>-0.23916792349717081</v>
      </c>
      <c r="N200" s="2">
        <v>102.55970000000001</v>
      </c>
      <c r="O200" s="25">
        <f t="shared" si="63"/>
        <v>-0.12241272858653207</v>
      </c>
      <c r="P200" s="2">
        <v>100.4074</v>
      </c>
      <c r="Q200" s="25">
        <f t="shared" si="64"/>
        <v>0.19098746707112796</v>
      </c>
      <c r="R200" s="2">
        <v>102.9366</v>
      </c>
      <c r="S200" s="25">
        <f t="shared" si="65"/>
        <v>8.089183245279695E-2</v>
      </c>
      <c r="T200" s="2">
        <v>101.077</v>
      </c>
      <c r="U200" s="25">
        <f t="shared" si="66"/>
        <v>-0.11621173461824635</v>
      </c>
      <c r="V200" s="2">
        <v>101.9649</v>
      </c>
      <c r="W200" s="25">
        <f t="shared" si="67"/>
        <v>0.2367187323357916</v>
      </c>
      <c r="X200" s="2">
        <v>101.4628</v>
      </c>
      <c r="Y200" s="25">
        <f t="shared" si="68"/>
        <v>0.12196662298498129</v>
      </c>
      <c r="Z200" s="2">
        <v>100.6562</v>
      </c>
      <c r="AA200" s="25">
        <f t="shared" si="69"/>
        <v>6.3586812889834801E-3</v>
      </c>
      <c r="AB200" s="2">
        <v>98.372200000000007</v>
      </c>
      <c r="AC200" s="25">
        <f t="shared" si="70"/>
        <v>-0.11250672704933599</v>
      </c>
      <c r="AD200" s="2">
        <v>101.44450000000001</v>
      </c>
      <c r="AE200" s="25">
        <f t="shared" si="71"/>
        <v>0.11131758373737648</v>
      </c>
      <c r="AF200" s="2">
        <v>101.6494</v>
      </c>
      <c r="AG200" s="25">
        <f t="shared" si="56"/>
        <v>-0.13184835277982601</v>
      </c>
      <c r="AH200" s="2">
        <v>102.52209999999999</v>
      </c>
      <c r="AI200" s="25">
        <f t="shared" si="56"/>
        <v>-8.0503134846648686E-2</v>
      </c>
      <c r="AJ200" s="2">
        <v>102.1253</v>
      </c>
      <c r="AK200" s="25">
        <f t="shared" si="56"/>
        <v>-0.18433467984311816</v>
      </c>
      <c r="AL200" s="2">
        <v>100.9841</v>
      </c>
      <c r="AM200" s="25">
        <f t="shared" si="56"/>
        <v>-0.13903625919286414</v>
      </c>
    </row>
    <row r="201" spans="1:39" x14ac:dyDescent="0.25">
      <c r="A201">
        <v>199007</v>
      </c>
      <c r="B201" s="1">
        <v>101.49120000000001</v>
      </c>
      <c r="C201" s="25">
        <f t="shared" si="57"/>
        <v>-0.26581710014671378</v>
      </c>
      <c r="D201" s="1">
        <v>101.2146</v>
      </c>
      <c r="E201" s="25">
        <f t="shared" si="58"/>
        <v>2.9055632641937397E-2</v>
      </c>
      <c r="F201" s="1">
        <v>101.3986</v>
      </c>
      <c r="G201" s="25">
        <f t="shared" si="59"/>
        <v>-0.13886207942516135</v>
      </c>
      <c r="H201" s="1">
        <v>101.31740000000001</v>
      </c>
      <c r="I201" s="25">
        <f t="shared" si="60"/>
        <v>-0.321513672201652</v>
      </c>
      <c r="J201" s="1">
        <v>100.13979999999999</v>
      </c>
      <c r="K201" s="25">
        <f t="shared" si="61"/>
        <v>3.5163219272629845E-2</v>
      </c>
      <c r="L201" s="1">
        <v>103.04770000000001</v>
      </c>
      <c r="M201" s="25">
        <f t="shared" si="62"/>
        <v>-0.26326053985831488</v>
      </c>
      <c r="N201" s="1">
        <v>102.39830000000001</v>
      </c>
      <c r="O201" s="25">
        <f t="shared" si="63"/>
        <v>-0.15737175518259161</v>
      </c>
      <c r="P201" s="1">
        <v>100.6557</v>
      </c>
      <c r="Q201" s="25">
        <f t="shared" si="64"/>
        <v>0.24729253023183592</v>
      </c>
      <c r="R201" s="1">
        <v>102.9607</v>
      </c>
      <c r="S201" s="25">
        <f t="shared" si="65"/>
        <v>2.3412469422930456E-2</v>
      </c>
      <c r="T201" s="1">
        <v>100.9466</v>
      </c>
      <c r="U201" s="25">
        <f t="shared" si="66"/>
        <v>-0.12901055630855141</v>
      </c>
      <c r="V201" s="1">
        <v>102.13</v>
      </c>
      <c r="W201" s="25">
        <f t="shared" si="67"/>
        <v>0.16191846409891578</v>
      </c>
      <c r="X201" s="1">
        <v>101.5767</v>
      </c>
      <c r="Y201" s="25">
        <f t="shared" si="68"/>
        <v>0.11225789156222871</v>
      </c>
      <c r="Z201" s="1">
        <v>100.68089999999999</v>
      </c>
      <c r="AA201" s="25">
        <f t="shared" si="69"/>
        <v>2.4538975244441697E-2</v>
      </c>
      <c r="AB201" s="1">
        <v>98.313299999999998</v>
      </c>
      <c r="AC201" s="25">
        <f t="shared" si="70"/>
        <v>-5.9874639379833318E-2</v>
      </c>
      <c r="AD201" s="1">
        <v>101.5829</v>
      </c>
      <c r="AE201" s="25">
        <f t="shared" si="71"/>
        <v>0.13642927906391186</v>
      </c>
      <c r="AF201" s="1">
        <v>101.5502</v>
      </c>
      <c r="AG201" s="25">
        <f t="shared" si="56"/>
        <v>-9.7590344852007169E-2</v>
      </c>
      <c r="AH201" s="1">
        <v>102.3969</v>
      </c>
      <c r="AI201" s="25">
        <f t="shared" si="56"/>
        <v>-0.12212001119757832</v>
      </c>
      <c r="AJ201" s="1">
        <v>101.8574</v>
      </c>
      <c r="AK201" s="25">
        <f t="shared" si="56"/>
        <v>-0.26232481079614689</v>
      </c>
      <c r="AL201" s="1">
        <v>100.7901</v>
      </c>
      <c r="AM201" s="25">
        <f t="shared" si="56"/>
        <v>-0.19210945089375714</v>
      </c>
    </row>
    <row r="202" spans="1:39" x14ac:dyDescent="0.25">
      <c r="A202">
        <v>199008</v>
      </c>
      <c r="B202" s="2">
        <v>101.2209</v>
      </c>
      <c r="C202" s="25">
        <f t="shared" si="57"/>
        <v>-0.26632850926977508</v>
      </c>
      <c r="D202" s="2">
        <v>101.224</v>
      </c>
      <c r="E202" s="25">
        <f t="shared" si="58"/>
        <v>9.287197696774387E-3</v>
      </c>
      <c r="F202" s="2">
        <v>101.30880000000001</v>
      </c>
      <c r="G202" s="25">
        <f t="shared" si="59"/>
        <v>-8.8561380531877926E-2</v>
      </c>
      <c r="H202" s="2">
        <v>100.9492</v>
      </c>
      <c r="I202" s="25">
        <f t="shared" si="60"/>
        <v>-0.36341240497683674</v>
      </c>
      <c r="J202" s="2">
        <v>100.07089999999999</v>
      </c>
      <c r="K202" s="25">
        <f t="shared" si="61"/>
        <v>-6.8803812270445214E-2</v>
      </c>
      <c r="L202" s="2">
        <v>102.76649999999999</v>
      </c>
      <c r="M202" s="25">
        <f t="shared" si="62"/>
        <v>-0.27288333461107089</v>
      </c>
      <c r="N202" s="2">
        <v>102.2037</v>
      </c>
      <c r="O202" s="25">
        <f t="shared" si="63"/>
        <v>-0.19004221749775954</v>
      </c>
      <c r="P202" s="2">
        <v>100.9524</v>
      </c>
      <c r="Q202" s="25">
        <f t="shared" si="64"/>
        <v>0.29476721139488504</v>
      </c>
      <c r="R202" s="2">
        <v>102.9258</v>
      </c>
      <c r="S202" s="25">
        <f t="shared" si="65"/>
        <v>-3.3896428443092826E-2</v>
      </c>
      <c r="T202" s="2">
        <v>100.8128</v>
      </c>
      <c r="U202" s="25">
        <f t="shared" si="66"/>
        <v>-0.13254532594461618</v>
      </c>
      <c r="V202" s="2">
        <v>102.2015</v>
      </c>
      <c r="W202" s="25">
        <f t="shared" si="67"/>
        <v>7.0008812298051837E-2</v>
      </c>
      <c r="X202" s="2">
        <v>101.66070000000001</v>
      </c>
      <c r="Y202" s="25">
        <f t="shared" si="68"/>
        <v>8.2696130116457003E-2</v>
      </c>
      <c r="Z202" s="2">
        <v>100.7196</v>
      </c>
      <c r="AA202" s="25">
        <f t="shared" si="69"/>
        <v>3.8438273793744128E-2</v>
      </c>
      <c r="AB202" s="2">
        <v>98.366299999999995</v>
      </c>
      <c r="AC202" s="25">
        <f t="shared" si="70"/>
        <v>5.3909287960018912E-2</v>
      </c>
      <c r="AD202" s="2">
        <v>101.771</v>
      </c>
      <c r="AE202" s="25">
        <f t="shared" si="71"/>
        <v>0.18516896052387333</v>
      </c>
      <c r="AF202" s="2">
        <v>101.5093</v>
      </c>
      <c r="AG202" s="25">
        <f t="shared" si="56"/>
        <v>-4.0275646921431672E-2</v>
      </c>
      <c r="AH202" s="2">
        <v>102.244</v>
      </c>
      <c r="AI202" s="25">
        <f t="shared" si="56"/>
        <v>-0.14932092670774455</v>
      </c>
      <c r="AJ202" s="2">
        <v>101.5408</v>
      </c>
      <c r="AK202" s="25">
        <f t="shared" si="56"/>
        <v>-0.3108267047853116</v>
      </c>
      <c r="AL202" s="2">
        <v>100.54430000000001</v>
      </c>
      <c r="AM202" s="25">
        <f t="shared" si="56"/>
        <v>-0.24387315817723018</v>
      </c>
    </row>
    <row r="203" spans="1:39" x14ac:dyDescent="0.25">
      <c r="A203">
        <v>199009</v>
      </c>
      <c r="B203" s="1">
        <v>100.9526</v>
      </c>
      <c r="C203" s="25">
        <f t="shared" si="57"/>
        <v>-0.26506383563078023</v>
      </c>
      <c r="D203" s="1">
        <v>101.2183</v>
      </c>
      <c r="E203" s="25">
        <f t="shared" si="58"/>
        <v>-5.6310756342413644E-3</v>
      </c>
      <c r="F203" s="1">
        <v>101.2666</v>
      </c>
      <c r="G203" s="25">
        <f t="shared" si="59"/>
        <v>-4.1654821693681329E-2</v>
      </c>
      <c r="H203" s="1">
        <v>100.5472</v>
      </c>
      <c r="I203" s="25">
        <f t="shared" si="60"/>
        <v>-0.3982200948595937</v>
      </c>
      <c r="J203" s="1">
        <v>99.918700000000001</v>
      </c>
      <c r="K203" s="25">
        <f t="shared" si="61"/>
        <v>-0.1520921666538359</v>
      </c>
      <c r="L203" s="1">
        <v>102.4838</v>
      </c>
      <c r="M203" s="25">
        <f t="shared" si="62"/>
        <v>-0.27508964497184524</v>
      </c>
      <c r="N203" s="1">
        <v>101.98139999999999</v>
      </c>
      <c r="O203" s="25">
        <f t="shared" si="63"/>
        <v>-0.2175068025912997</v>
      </c>
      <c r="P203" s="1">
        <v>101.28530000000001</v>
      </c>
      <c r="Q203" s="25">
        <f t="shared" si="64"/>
        <v>0.32975937174352399</v>
      </c>
      <c r="R203" s="1">
        <v>102.8335</v>
      </c>
      <c r="S203" s="25">
        <f t="shared" si="65"/>
        <v>-8.9676252212753757E-2</v>
      </c>
      <c r="T203" s="1">
        <v>100.6918</v>
      </c>
      <c r="U203" s="25">
        <f t="shared" si="66"/>
        <v>-0.12002444134077726</v>
      </c>
      <c r="V203" s="1">
        <v>102.1814</v>
      </c>
      <c r="W203" s="25">
        <f t="shared" si="67"/>
        <v>-1.9667030327342887E-2</v>
      </c>
      <c r="X203" s="1">
        <v>101.6957</v>
      </c>
      <c r="Y203" s="25">
        <f t="shared" si="68"/>
        <v>3.4428250051393106E-2</v>
      </c>
      <c r="Z203" s="1">
        <v>100.747</v>
      </c>
      <c r="AA203" s="25">
        <f t="shared" si="69"/>
        <v>2.7204238301184767E-2</v>
      </c>
      <c r="AB203" s="1">
        <v>98.562600000000003</v>
      </c>
      <c r="AC203" s="25">
        <f t="shared" si="70"/>
        <v>0.19956021523632375</v>
      </c>
      <c r="AD203" s="1">
        <v>101.9958</v>
      </c>
      <c r="AE203" s="25">
        <f t="shared" si="71"/>
        <v>0.22088807224062051</v>
      </c>
      <c r="AF203" s="1">
        <v>101.5316</v>
      </c>
      <c r="AG203" s="25">
        <f t="shared" si="56"/>
        <v>2.1968430478785016E-2</v>
      </c>
      <c r="AH203" s="1">
        <v>102.07550000000001</v>
      </c>
      <c r="AI203" s="25">
        <f t="shared" si="56"/>
        <v>-0.16480184656311817</v>
      </c>
      <c r="AJ203" s="1">
        <v>101.2034</v>
      </c>
      <c r="AK203" s="25">
        <f t="shared" si="56"/>
        <v>-0.332280226273579</v>
      </c>
      <c r="AL203" s="1">
        <v>100.2543</v>
      </c>
      <c r="AM203" s="25">
        <f t="shared" si="56"/>
        <v>-0.28843007510123025</v>
      </c>
    </row>
    <row r="204" spans="1:39" x14ac:dyDescent="0.25">
      <c r="A204">
        <v>199010</v>
      </c>
      <c r="B204" s="2">
        <v>100.6641</v>
      </c>
      <c r="C204" s="25">
        <f t="shared" si="57"/>
        <v>-0.28577768180314239</v>
      </c>
      <c r="D204" s="2">
        <v>101.2046</v>
      </c>
      <c r="E204" s="25">
        <f t="shared" si="58"/>
        <v>-1.3535101854111406E-2</v>
      </c>
      <c r="F204" s="2">
        <v>101.2432</v>
      </c>
      <c r="G204" s="25">
        <f t="shared" si="59"/>
        <v>-2.3107322651293914E-2</v>
      </c>
      <c r="H204" s="2">
        <v>100.12130000000001</v>
      </c>
      <c r="I204" s="25">
        <f t="shared" si="60"/>
        <v>-0.42358215842907465</v>
      </c>
      <c r="J204" s="2">
        <v>99.728099999999998</v>
      </c>
      <c r="K204" s="25">
        <f t="shared" si="61"/>
        <v>-0.19075508388320048</v>
      </c>
      <c r="L204" s="2">
        <v>102.19710000000001</v>
      </c>
      <c r="M204" s="25">
        <f t="shared" si="62"/>
        <v>-0.27975153146155413</v>
      </c>
      <c r="N204" s="2">
        <v>101.7457</v>
      </c>
      <c r="O204" s="25">
        <f t="shared" si="63"/>
        <v>-0.2311205768895056</v>
      </c>
      <c r="P204" s="2">
        <v>101.642</v>
      </c>
      <c r="Q204" s="25">
        <f t="shared" si="64"/>
        <v>0.35217351382677381</v>
      </c>
      <c r="R204" s="2">
        <v>102.69110000000001</v>
      </c>
      <c r="S204" s="25">
        <f t="shared" si="65"/>
        <v>-0.13847627475481725</v>
      </c>
      <c r="T204" s="2">
        <v>100.6095</v>
      </c>
      <c r="U204" s="25">
        <f t="shared" si="66"/>
        <v>-8.1734560311766791E-2</v>
      </c>
      <c r="V204" s="2">
        <v>102.10250000000001</v>
      </c>
      <c r="W204" s="25">
        <f t="shared" si="67"/>
        <v>-7.7215618498073235E-2</v>
      </c>
      <c r="X204" s="2">
        <v>101.6721</v>
      </c>
      <c r="Y204" s="25">
        <f t="shared" si="68"/>
        <v>-2.3206487589939241E-2</v>
      </c>
      <c r="Z204" s="2">
        <v>100.7105</v>
      </c>
      <c r="AA204" s="25">
        <f t="shared" si="69"/>
        <v>-3.6229366631268183E-2</v>
      </c>
      <c r="AB204" s="2">
        <v>98.859899999999996</v>
      </c>
      <c r="AC204" s="25">
        <f t="shared" si="70"/>
        <v>0.30163571172025977</v>
      </c>
      <c r="AD204" s="2">
        <v>102.1999</v>
      </c>
      <c r="AE204" s="25">
        <f t="shared" si="71"/>
        <v>0.20010627888599025</v>
      </c>
      <c r="AF204" s="2">
        <v>101.5872</v>
      </c>
      <c r="AG204" s="25">
        <f t="shared" si="56"/>
        <v>5.4761276292305365E-2</v>
      </c>
      <c r="AH204" s="2">
        <v>101.9012</v>
      </c>
      <c r="AI204" s="25">
        <f t="shared" si="56"/>
        <v>-0.17075596004918159</v>
      </c>
      <c r="AJ204" s="2">
        <v>100.8617</v>
      </c>
      <c r="AK204" s="25">
        <f t="shared" si="56"/>
        <v>-0.33763687781240848</v>
      </c>
      <c r="AL204" s="2">
        <v>99.9405</v>
      </c>
      <c r="AM204" s="25">
        <f t="shared" si="56"/>
        <v>-0.31300403074980376</v>
      </c>
    </row>
    <row r="205" spans="1:39" x14ac:dyDescent="0.25">
      <c r="A205">
        <v>199011</v>
      </c>
      <c r="B205" s="1">
        <v>100.327</v>
      </c>
      <c r="C205" s="25">
        <f t="shared" si="57"/>
        <v>-0.33487608790026097</v>
      </c>
      <c r="D205" s="1">
        <v>101.1906</v>
      </c>
      <c r="E205" s="25">
        <f t="shared" si="58"/>
        <v>-1.3833363305616341E-2</v>
      </c>
      <c r="F205" s="1">
        <v>101.206</v>
      </c>
      <c r="G205" s="25">
        <f t="shared" si="59"/>
        <v>-3.6743208432762464E-2</v>
      </c>
      <c r="H205" s="1">
        <v>99.685199999999995</v>
      </c>
      <c r="I205" s="25">
        <f t="shared" si="60"/>
        <v>-0.43557165158663574</v>
      </c>
      <c r="J205" s="1">
        <v>99.550899999999999</v>
      </c>
      <c r="K205" s="25">
        <f t="shared" si="61"/>
        <v>-0.17768312040437864</v>
      </c>
      <c r="L205" s="1">
        <v>101.8991</v>
      </c>
      <c r="M205" s="25">
        <f t="shared" si="62"/>
        <v>-0.29159340137831874</v>
      </c>
      <c r="N205" s="1">
        <v>101.5154</v>
      </c>
      <c r="O205" s="25">
        <f t="shared" si="63"/>
        <v>-0.22634863193235658</v>
      </c>
      <c r="P205" s="1">
        <v>102.00539999999999</v>
      </c>
      <c r="Q205" s="25">
        <f t="shared" si="64"/>
        <v>0.35752936778103406</v>
      </c>
      <c r="R205" s="1">
        <v>102.50709999999999</v>
      </c>
      <c r="S205" s="25">
        <f t="shared" si="65"/>
        <v>-0.17917813715113745</v>
      </c>
      <c r="T205" s="1">
        <v>100.5866</v>
      </c>
      <c r="U205" s="25">
        <f t="shared" si="66"/>
        <v>-2.2761270058983311E-2</v>
      </c>
      <c r="V205" s="1">
        <v>102.0069</v>
      </c>
      <c r="W205" s="25">
        <f t="shared" si="67"/>
        <v>-9.3631399818814007E-2</v>
      </c>
      <c r="X205" s="1">
        <v>101.5899</v>
      </c>
      <c r="Y205" s="25">
        <f t="shared" si="68"/>
        <v>-8.0848138279823345E-2</v>
      </c>
      <c r="Z205" s="1">
        <v>100.5556</v>
      </c>
      <c r="AA205" s="25">
        <f t="shared" si="69"/>
        <v>-0.15380719984509841</v>
      </c>
      <c r="AB205" s="1">
        <v>99.184200000000004</v>
      </c>
      <c r="AC205" s="25">
        <f t="shared" si="70"/>
        <v>0.32803998385594973</v>
      </c>
      <c r="AD205" s="1">
        <v>102.3086</v>
      </c>
      <c r="AE205" s="25">
        <f t="shared" si="71"/>
        <v>0.10636018234851394</v>
      </c>
      <c r="AF205" s="1">
        <v>101.6315</v>
      </c>
      <c r="AG205" s="25">
        <f t="shared" si="56"/>
        <v>4.3607856107862893E-2</v>
      </c>
      <c r="AH205" s="1">
        <v>101.72669999999999</v>
      </c>
      <c r="AI205" s="25">
        <f t="shared" si="56"/>
        <v>-0.17124430330556362</v>
      </c>
      <c r="AJ205" s="1">
        <v>100.5245</v>
      </c>
      <c r="AK205" s="25">
        <f t="shared" si="56"/>
        <v>-0.33431917169747855</v>
      </c>
      <c r="AL205" s="1">
        <v>99.628699999999995</v>
      </c>
      <c r="AM205" s="25">
        <f t="shared" si="56"/>
        <v>-0.31198563145071834</v>
      </c>
    </row>
    <row r="206" spans="1:39" x14ac:dyDescent="0.25">
      <c r="A206">
        <v>199012</v>
      </c>
      <c r="B206" s="2">
        <v>99.927000000000007</v>
      </c>
      <c r="C206" s="25">
        <f t="shared" si="57"/>
        <v>-0.39869626321926449</v>
      </c>
      <c r="D206" s="2">
        <v>101.1841</v>
      </c>
      <c r="E206" s="25">
        <f t="shared" si="58"/>
        <v>-6.4235215523997437E-3</v>
      </c>
      <c r="F206" s="2">
        <v>101.1392</v>
      </c>
      <c r="G206" s="25">
        <f t="shared" si="59"/>
        <v>-6.600399185819085E-2</v>
      </c>
      <c r="H206" s="2">
        <v>99.259799999999998</v>
      </c>
      <c r="I206" s="25">
        <f t="shared" si="60"/>
        <v>-0.42674338818600582</v>
      </c>
      <c r="J206" s="2">
        <v>99.4298</v>
      </c>
      <c r="K206" s="25">
        <f t="shared" si="61"/>
        <v>-0.12164631359435066</v>
      </c>
      <c r="L206" s="2">
        <v>101.58499999999999</v>
      </c>
      <c r="M206" s="25">
        <f t="shared" si="62"/>
        <v>-0.30824609834631561</v>
      </c>
      <c r="N206" s="2">
        <v>101.3098</v>
      </c>
      <c r="O206" s="25">
        <f t="shared" si="63"/>
        <v>-0.20253084753643685</v>
      </c>
      <c r="P206" s="2">
        <v>102.34699999999999</v>
      </c>
      <c r="Q206" s="25">
        <f t="shared" si="64"/>
        <v>0.33488423161911007</v>
      </c>
      <c r="R206" s="2">
        <v>102.2902</v>
      </c>
      <c r="S206" s="25">
        <f t="shared" si="65"/>
        <v>-0.2115950992662903</v>
      </c>
      <c r="T206" s="2">
        <v>100.6206</v>
      </c>
      <c r="U206" s="25">
        <f t="shared" si="66"/>
        <v>3.3801719115659358E-2</v>
      </c>
      <c r="V206" s="2">
        <v>101.9295</v>
      </c>
      <c r="W206" s="25">
        <f t="shared" si="67"/>
        <v>-7.5877220070404303E-2</v>
      </c>
      <c r="X206" s="2">
        <v>101.46120000000001</v>
      </c>
      <c r="Y206" s="25">
        <f t="shared" si="68"/>
        <v>-0.12668582211420126</v>
      </c>
      <c r="Z206" s="2">
        <v>100.2563</v>
      </c>
      <c r="AA206" s="25">
        <f t="shared" si="69"/>
        <v>-0.29764627728341569</v>
      </c>
      <c r="AB206" s="2">
        <v>99.465000000000003</v>
      </c>
      <c r="AC206" s="25">
        <f t="shared" si="70"/>
        <v>0.28310960818356079</v>
      </c>
      <c r="AD206" s="2">
        <v>102.2876</v>
      </c>
      <c r="AE206" s="25">
        <f t="shared" si="71"/>
        <v>-2.0526133677912509E-2</v>
      </c>
      <c r="AF206" s="2">
        <v>101.624</v>
      </c>
      <c r="AG206" s="25">
        <f t="shared" si="56"/>
        <v>-7.3796017966943211E-3</v>
      </c>
      <c r="AH206" s="2">
        <v>101.55329999999999</v>
      </c>
      <c r="AI206" s="25">
        <f t="shared" si="56"/>
        <v>-0.17045672375099249</v>
      </c>
      <c r="AJ206" s="2">
        <v>100.196</v>
      </c>
      <c r="AK206" s="25">
        <f t="shared" si="56"/>
        <v>-0.32678600739123825</v>
      </c>
      <c r="AL206" s="2">
        <v>99.3446</v>
      </c>
      <c r="AM206" s="25">
        <f t="shared" si="56"/>
        <v>-0.28515879460436117</v>
      </c>
    </row>
    <row r="207" spans="1:39" x14ac:dyDescent="0.25">
      <c r="A207">
        <v>199101</v>
      </c>
      <c r="B207" s="1">
        <v>99.485900000000001</v>
      </c>
      <c r="C207" s="25">
        <f t="shared" si="57"/>
        <v>-0.44142223823391652</v>
      </c>
      <c r="D207" s="1">
        <v>101.1921</v>
      </c>
      <c r="E207" s="25">
        <f t="shared" si="58"/>
        <v>7.9063805479275568E-3</v>
      </c>
      <c r="F207" s="1">
        <v>101.0652</v>
      </c>
      <c r="G207" s="25">
        <f t="shared" si="59"/>
        <v>-7.31664873758128E-2</v>
      </c>
      <c r="H207" s="1">
        <v>98.8767</v>
      </c>
      <c r="I207" s="25">
        <f t="shared" si="60"/>
        <v>-0.38595685262311519</v>
      </c>
      <c r="J207" s="1">
        <v>99.382199999999997</v>
      </c>
      <c r="K207" s="25">
        <f t="shared" si="61"/>
        <v>-4.7872971684548044E-2</v>
      </c>
      <c r="L207" s="1">
        <v>101.2597</v>
      </c>
      <c r="M207" s="25">
        <f t="shared" si="62"/>
        <v>-0.32022444258502597</v>
      </c>
      <c r="N207" s="1">
        <v>101.1454</v>
      </c>
      <c r="O207" s="25">
        <f t="shared" si="63"/>
        <v>-0.16227452822925378</v>
      </c>
      <c r="P207" s="1">
        <v>102.61969999999999</v>
      </c>
      <c r="Q207" s="25">
        <f t="shared" si="64"/>
        <v>0.26644650063020936</v>
      </c>
      <c r="R207" s="1">
        <v>102.0517</v>
      </c>
      <c r="S207" s="25">
        <f t="shared" si="65"/>
        <v>-0.23316016588099536</v>
      </c>
      <c r="T207" s="1">
        <v>100.6816</v>
      </c>
      <c r="U207" s="25">
        <f t="shared" si="66"/>
        <v>6.0623768890274009E-2</v>
      </c>
      <c r="V207" s="1">
        <v>101.8836</v>
      </c>
      <c r="W207" s="25">
        <f t="shared" si="67"/>
        <v>-4.5031124453669601E-2</v>
      </c>
      <c r="X207" s="1">
        <v>101.31950000000001</v>
      </c>
      <c r="Y207" s="25">
        <f t="shared" si="68"/>
        <v>-0.13965929833276183</v>
      </c>
      <c r="Z207" s="1">
        <v>99.852999999999994</v>
      </c>
      <c r="AA207" s="25">
        <f t="shared" si="69"/>
        <v>-0.40226898459249105</v>
      </c>
      <c r="AB207" s="1">
        <v>99.666200000000003</v>
      </c>
      <c r="AC207" s="25">
        <f t="shared" si="70"/>
        <v>0.20228220982255068</v>
      </c>
      <c r="AD207" s="1">
        <v>102.1636</v>
      </c>
      <c r="AE207" s="25">
        <f t="shared" si="71"/>
        <v>-0.12122681537155554</v>
      </c>
      <c r="AF207" s="1">
        <v>101.5472</v>
      </c>
      <c r="AG207" s="25">
        <f t="shared" si="56"/>
        <v>-7.5572699362347021E-2</v>
      </c>
      <c r="AH207" s="1">
        <v>101.3771</v>
      </c>
      <c r="AI207" s="25">
        <f t="shared" si="56"/>
        <v>-0.17350494764817528</v>
      </c>
      <c r="AJ207" s="1">
        <v>99.880499999999998</v>
      </c>
      <c r="AK207" s="25">
        <f t="shared" si="56"/>
        <v>-0.31488282965387848</v>
      </c>
      <c r="AL207" s="1">
        <v>99.107699999999994</v>
      </c>
      <c r="AM207" s="25">
        <f t="shared" si="56"/>
        <v>-0.23846288575323235</v>
      </c>
    </row>
    <row r="208" spans="1:39" x14ac:dyDescent="0.25">
      <c r="A208">
        <v>199102</v>
      </c>
      <c r="B208" s="2">
        <v>99.042199999999994</v>
      </c>
      <c r="C208" s="25">
        <f t="shared" si="57"/>
        <v>-0.44599284923793908</v>
      </c>
      <c r="D208" s="2">
        <v>101.2209</v>
      </c>
      <c r="E208" s="25">
        <f t="shared" si="58"/>
        <v>2.8460719759747982E-2</v>
      </c>
      <c r="F208" s="2">
        <v>101.02119999999999</v>
      </c>
      <c r="G208" s="25">
        <f t="shared" si="59"/>
        <v>-4.3536251845354423E-2</v>
      </c>
      <c r="H208" s="2">
        <v>98.569100000000006</v>
      </c>
      <c r="I208" s="25">
        <f t="shared" si="60"/>
        <v>-0.31109452479703881</v>
      </c>
      <c r="J208" s="2">
        <v>99.408500000000004</v>
      </c>
      <c r="K208" s="25">
        <f t="shared" si="61"/>
        <v>2.6463491450185454E-2</v>
      </c>
      <c r="L208" s="2">
        <v>100.9327</v>
      </c>
      <c r="M208" s="25">
        <f t="shared" si="62"/>
        <v>-0.32293202527757653</v>
      </c>
      <c r="N208" s="2">
        <v>101.0342</v>
      </c>
      <c r="O208" s="25">
        <f t="shared" si="63"/>
        <v>-0.10994073877803306</v>
      </c>
      <c r="P208" s="2">
        <v>102.7771</v>
      </c>
      <c r="Q208" s="25">
        <f t="shared" si="64"/>
        <v>0.15338185553067271</v>
      </c>
      <c r="R208" s="2">
        <v>101.80289999999999</v>
      </c>
      <c r="S208" s="25">
        <f t="shared" si="65"/>
        <v>-0.24379799650569545</v>
      </c>
      <c r="T208" s="2">
        <v>100.7257</v>
      </c>
      <c r="U208" s="25">
        <f t="shared" si="66"/>
        <v>4.3801449321425413E-2</v>
      </c>
      <c r="V208" s="2">
        <v>101.86660000000001</v>
      </c>
      <c r="W208" s="25">
        <f t="shared" si="67"/>
        <v>-1.6685708004031959E-2</v>
      </c>
      <c r="X208" s="2">
        <v>101.20189999999999</v>
      </c>
      <c r="Y208" s="25">
        <f t="shared" si="68"/>
        <v>-0.11606847645321003</v>
      </c>
      <c r="Z208" s="2">
        <v>99.416200000000003</v>
      </c>
      <c r="AA208" s="25">
        <f t="shared" si="69"/>
        <v>-0.43744304127065886</v>
      </c>
      <c r="AB208" s="2">
        <v>99.773099999999999</v>
      </c>
      <c r="AC208" s="25">
        <f t="shared" si="70"/>
        <v>0.10725802729510707</v>
      </c>
      <c r="AD208" s="2">
        <v>102.00790000000001</v>
      </c>
      <c r="AE208" s="25">
        <f t="shared" si="71"/>
        <v>-0.15240261697903748</v>
      </c>
      <c r="AF208" s="2">
        <v>101.39879999999999</v>
      </c>
      <c r="AG208" s="25">
        <f t="shared" si="56"/>
        <v>-0.14613893834592132</v>
      </c>
      <c r="AH208" s="2">
        <v>101.1932</v>
      </c>
      <c r="AI208" s="25">
        <f t="shared" si="56"/>
        <v>-0.18140191423900878</v>
      </c>
      <c r="AJ208" s="2">
        <v>99.581800000000001</v>
      </c>
      <c r="AK208" s="25">
        <f t="shared" si="56"/>
        <v>-0.29905737356140255</v>
      </c>
      <c r="AL208" s="2">
        <v>98.931399999999996</v>
      </c>
      <c r="AM208" s="25">
        <f t="shared" si="56"/>
        <v>-0.17788728827325997</v>
      </c>
    </row>
    <row r="209" spans="1:39" x14ac:dyDescent="0.25">
      <c r="A209">
        <v>199103</v>
      </c>
      <c r="B209" s="1">
        <v>98.633799999999994</v>
      </c>
      <c r="C209" s="25">
        <f t="shared" si="57"/>
        <v>-0.41234948335154137</v>
      </c>
      <c r="D209" s="1">
        <v>101.274</v>
      </c>
      <c r="E209" s="25">
        <f t="shared" si="58"/>
        <v>5.2459521699570535E-2</v>
      </c>
      <c r="F209" s="1">
        <v>101.03579999999999</v>
      </c>
      <c r="G209" s="25">
        <f t="shared" si="59"/>
        <v>1.4452411968974335E-2</v>
      </c>
      <c r="H209" s="1">
        <v>98.3583</v>
      </c>
      <c r="I209" s="25">
        <f t="shared" si="60"/>
        <v>-0.21386012452178838</v>
      </c>
      <c r="J209" s="1">
        <v>99.495999999999995</v>
      </c>
      <c r="K209" s="25">
        <f t="shared" si="61"/>
        <v>8.8020642098001145E-2</v>
      </c>
      <c r="L209" s="1">
        <v>100.6134</v>
      </c>
      <c r="M209" s="25">
        <f t="shared" si="62"/>
        <v>-0.31634940906168008</v>
      </c>
      <c r="N209" s="1">
        <v>100.97929999999999</v>
      </c>
      <c r="O209" s="25">
        <f t="shared" si="63"/>
        <v>-5.4338036031367103E-2</v>
      </c>
      <c r="P209" s="1">
        <v>102.7971</v>
      </c>
      <c r="Q209" s="25">
        <f t="shared" si="64"/>
        <v>1.9459587787548024E-2</v>
      </c>
      <c r="R209" s="1">
        <v>101.5545</v>
      </c>
      <c r="S209" s="25">
        <f t="shared" si="65"/>
        <v>-0.24400090763621618</v>
      </c>
      <c r="T209" s="1">
        <v>100.7236</v>
      </c>
      <c r="U209" s="25">
        <f t="shared" si="66"/>
        <v>-2.0848700976996521E-3</v>
      </c>
      <c r="V209" s="1">
        <v>101.8651</v>
      </c>
      <c r="W209" s="25">
        <f t="shared" si="67"/>
        <v>-1.4725140526994738E-3</v>
      </c>
      <c r="X209" s="1">
        <v>101.134</v>
      </c>
      <c r="Y209" s="25">
        <f t="shared" si="68"/>
        <v>-6.7093601997585545E-2</v>
      </c>
      <c r="Z209" s="1">
        <v>99.016199999999998</v>
      </c>
      <c r="AA209" s="25">
        <f t="shared" si="69"/>
        <v>-0.40234891295383007</v>
      </c>
      <c r="AB209" s="1">
        <v>99.783900000000003</v>
      </c>
      <c r="AC209" s="25">
        <f t="shared" si="70"/>
        <v>1.0824560928750587E-2</v>
      </c>
      <c r="AD209" s="1">
        <v>101.8843</v>
      </c>
      <c r="AE209" s="25">
        <f t="shared" si="71"/>
        <v>-0.1211670860786374</v>
      </c>
      <c r="AF209" s="1">
        <v>101.18989999999999</v>
      </c>
      <c r="AG209" s="25">
        <f t="shared" si="56"/>
        <v>-0.20601821717811242</v>
      </c>
      <c r="AH209" s="1">
        <v>101.00020000000001</v>
      </c>
      <c r="AI209" s="25">
        <f t="shared" si="56"/>
        <v>-0.19072427791590527</v>
      </c>
      <c r="AJ209" s="1">
        <v>99.303200000000004</v>
      </c>
      <c r="AK209" s="25">
        <f t="shared" si="56"/>
        <v>-0.27976999813218606</v>
      </c>
      <c r="AL209" s="1">
        <v>98.819599999999994</v>
      </c>
      <c r="AM209" s="25">
        <f t="shared" si="56"/>
        <v>-0.11300759920510814</v>
      </c>
    </row>
    <row r="210" spans="1:39" x14ac:dyDescent="0.25">
      <c r="A210">
        <v>199104</v>
      </c>
      <c r="B210" s="2">
        <v>98.280600000000007</v>
      </c>
      <c r="C210" s="25">
        <f t="shared" si="57"/>
        <v>-0.35809225640701958</v>
      </c>
      <c r="D210" s="2">
        <v>101.3501</v>
      </c>
      <c r="E210" s="25">
        <f t="shared" si="58"/>
        <v>7.5142682228406824E-2</v>
      </c>
      <c r="F210" s="2">
        <v>101.1048</v>
      </c>
      <c r="G210" s="25">
        <f t="shared" si="59"/>
        <v>6.8292624990352546E-2</v>
      </c>
      <c r="H210" s="2">
        <v>98.235600000000005</v>
      </c>
      <c r="I210" s="25">
        <f t="shared" si="60"/>
        <v>-0.12474798771430037</v>
      </c>
      <c r="J210" s="2">
        <v>99.616299999999995</v>
      </c>
      <c r="K210" s="25">
        <f t="shared" si="61"/>
        <v>0.12090938329179092</v>
      </c>
      <c r="L210" s="2">
        <v>100.3062</v>
      </c>
      <c r="M210" s="25">
        <f t="shared" si="62"/>
        <v>-0.3053271234249062</v>
      </c>
      <c r="N210" s="2">
        <v>100.9679</v>
      </c>
      <c r="O210" s="25">
        <f t="shared" si="63"/>
        <v>-1.1289442489693182E-2</v>
      </c>
      <c r="P210" s="2">
        <v>102.6914</v>
      </c>
      <c r="Q210" s="25">
        <f t="shared" si="64"/>
        <v>-0.1028239123477207</v>
      </c>
      <c r="R210" s="2">
        <v>101.31610000000001</v>
      </c>
      <c r="S210" s="25">
        <f t="shared" si="65"/>
        <v>-0.2347507988321528</v>
      </c>
      <c r="T210" s="2">
        <v>100.67449999999999</v>
      </c>
      <c r="U210" s="25">
        <f t="shared" si="66"/>
        <v>-4.8747264791975178E-2</v>
      </c>
      <c r="V210" s="2">
        <v>101.8578</v>
      </c>
      <c r="W210" s="25">
        <f t="shared" si="67"/>
        <v>-7.1663405818094229E-3</v>
      </c>
      <c r="X210" s="2">
        <v>101.1127</v>
      </c>
      <c r="Y210" s="25">
        <f t="shared" si="68"/>
        <v>-2.1061166373323059E-2</v>
      </c>
      <c r="Z210" s="2">
        <v>98.6952</v>
      </c>
      <c r="AA210" s="25">
        <f t="shared" si="69"/>
        <v>-0.32418937507195589</v>
      </c>
      <c r="AB210" s="2">
        <v>99.708200000000005</v>
      </c>
      <c r="AC210" s="25">
        <f t="shared" si="70"/>
        <v>-7.5863941978613444E-2</v>
      </c>
      <c r="AD210" s="2">
        <v>101.8235</v>
      </c>
      <c r="AE210" s="25">
        <f t="shared" si="71"/>
        <v>-5.9675533914450421E-2</v>
      </c>
      <c r="AF210" s="2">
        <v>100.9468</v>
      </c>
      <c r="AG210" s="25">
        <f t="shared" si="56"/>
        <v>-0.24024136796261122</v>
      </c>
      <c r="AH210" s="2">
        <v>100.80540000000001</v>
      </c>
      <c r="AI210" s="25">
        <f t="shared" si="56"/>
        <v>-0.19287090520612904</v>
      </c>
      <c r="AJ210" s="2">
        <v>99.045100000000005</v>
      </c>
      <c r="AK210" s="25">
        <f t="shared" si="56"/>
        <v>-0.25991106026794591</v>
      </c>
      <c r="AL210" s="2">
        <v>98.758600000000001</v>
      </c>
      <c r="AM210" s="25">
        <f t="shared" si="56"/>
        <v>-6.1728644924683808E-2</v>
      </c>
    </row>
    <row r="211" spans="1:39" x14ac:dyDescent="0.25">
      <c r="A211">
        <v>199105</v>
      </c>
      <c r="B211" s="1">
        <v>97.991399999999999</v>
      </c>
      <c r="C211" s="25">
        <f t="shared" si="57"/>
        <v>-0.29425949780527194</v>
      </c>
      <c r="D211" s="1">
        <v>101.44370000000001</v>
      </c>
      <c r="E211" s="25">
        <f t="shared" si="58"/>
        <v>9.2353140253447444E-2</v>
      </c>
      <c r="F211" s="1">
        <v>101.2085</v>
      </c>
      <c r="G211" s="25">
        <f t="shared" si="59"/>
        <v>0.10256684153472778</v>
      </c>
      <c r="H211" s="1">
        <v>98.178700000000006</v>
      </c>
      <c r="I211" s="25">
        <f t="shared" si="60"/>
        <v>-5.7921975332770236E-2</v>
      </c>
      <c r="J211" s="1">
        <v>99.735500000000002</v>
      </c>
      <c r="K211" s="25">
        <f t="shared" si="61"/>
        <v>0.11965913208983511</v>
      </c>
      <c r="L211" s="1">
        <v>100.0128</v>
      </c>
      <c r="M211" s="25">
        <f t="shared" si="62"/>
        <v>-0.29250435167517602</v>
      </c>
      <c r="N211" s="1">
        <v>100.98220000000001</v>
      </c>
      <c r="O211" s="25">
        <f t="shared" si="63"/>
        <v>1.4162917125151412E-2</v>
      </c>
      <c r="P211" s="1">
        <v>102.5014</v>
      </c>
      <c r="Q211" s="25">
        <f t="shared" si="64"/>
        <v>-0.18502036197772911</v>
      </c>
      <c r="R211" s="1">
        <v>101.0967</v>
      </c>
      <c r="S211" s="25">
        <f t="shared" si="65"/>
        <v>-0.21654998563901234</v>
      </c>
      <c r="T211" s="1">
        <v>100.6016</v>
      </c>
      <c r="U211" s="25">
        <f t="shared" si="66"/>
        <v>-7.2411583866808349E-2</v>
      </c>
      <c r="V211" s="1">
        <v>101.8236</v>
      </c>
      <c r="W211" s="25">
        <f t="shared" si="67"/>
        <v>-3.3576220966875833E-2</v>
      </c>
      <c r="X211" s="1">
        <v>101.1224</v>
      </c>
      <c r="Y211" s="25">
        <f t="shared" si="68"/>
        <v>9.593255842238569E-3</v>
      </c>
      <c r="Z211" s="1">
        <v>98.474100000000007</v>
      </c>
      <c r="AA211" s="25">
        <f t="shared" si="69"/>
        <v>-0.22402305279283363</v>
      </c>
      <c r="AB211" s="1">
        <v>99.562299999999993</v>
      </c>
      <c r="AC211" s="25">
        <f t="shared" si="70"/>
        <v>-0.14632698213387835</v>
      </c>
      <c r="AD211" s="1">
        <v>101.82250000000001</v>
      </c>
      <c r="AE211" s="25">
        <f t="shared" si="71"/>
        <v>-9.8209156038690879E-4</v>
      </c>
      <c r="AF211" s="1">
        <v>100.7013</v>
      </c>
      <c r="AG211" s="25">
        <f t="shared" si="56"/>
        <v>-0.24319740695098085</v>
      </c>
      <c r="AH211" s="1">
        <v>100.6207</v>
      </c>
      <c r="AI211" s="25">
        <f t="shared" si="56"/>
        <v>-0.18322431139602294</v>
      </c>
      <c r="AJ211" s="1">
        <v>98.808199999999999</v>
      </c>
      <c r="AK211" s="25">
        <f t="shared" si="56"/>
        <v>-0.23918396770764597</v>
      </c>
      <c r="AL211" s="1">
        <v>98.728700000000003</v>
      </c>
      <c r="AM211" s="25">
        <f t="shared" si="56"/>
        <v>-3.0275844331529422E-2</v>
      </c>
    </row>
    <row r="212" spans="1:39" x14ac:dyDescent="0.25">
      <c r="A212">
        <v>199106</v>
      </c>
      <c r="B212" s="2">
        <v>97.766000000000005</v>
      </c>
      <c r="C212" s="25">
        <f t="shared" si="57"/>
        <v>-0.2300201854448384</v>
      </c>
      <c r="D212" s="2">
        <v>101.54600000000001</v>
      </c>
      <c r="E212" s="25">
        <f t="shared" si="58"/>
        <v>0.10084411353292477</v>
      </c>
      <c r="F212" s="2">
        <v>101.3261</v>
      </c>
      <c r="G212" s="25">
        <f t="shared" si="59"/>
        <v>0.11619577407035568</v>
      </c>
      <c r="H212" s="2">
        <v>98.162300000000002</v>
      </c>
      <c r="I212" s="25">
        <f t="shared" si="60"/>
        <v>-1.6704234217813446E-2</v>
      </c>
      <c r="J212" s="2">
        <v>99.822100000000006</v>
      </c>
      <c r="K212" s="25">
        <f t="shared" si="61"/>
        <v>8.6829664462507561E-2</v>
      </c>
      <c r="L212" s="2">
        <v>99.733699999999999</v>
      </c>
      <c r="M212" s="25">
        <f t="shared" si="62"/>
        <v>-0.27906427977218884</v>
      </c>
      <c r="N212" s="2">
        <v>101.00839999999999</v>
      </c>
      <c r="O212" s="25">
        <f t="shared" si="63"/>
        <v>2.5945166573899833E-2</v>
      </c>
      <c r="P212" s="2">
        <v>102.28</v>
      </c>
      <c r="Q212" s="25">
        <f t="shared" si="64"/>
        <v>-0.21599704979639567</v>
      </c>
      <c r="R212" s="2">
        <v>100.90349999999999</v>
      </c>
      <c r="S212" s="25">
        <f t="shared" si="65"/>
        <v>-0.1911041606699373</v>
      </c>
      <c r="T212" s="2">
        <v>100.53660000000001</v>
      </c>
      <c r="U212" s="25">
        <f t="shared" si="66"/>
        <v>-6.461129842865096E-2</v>
      </c>
      <c r="V212" s="2">
        <v>101.75230000000001</v>
      </c>
      <c r="W212" s="25">
        <f t="shared" si="67"/>
        <v>-7.0023059487185388E-2</v>
      </c>
      <c r="X212" s="2">
        <v>101.14870000000001</v>
      </c>
      <c r="Y212" s="25">
        <f t="shared" si="68"/>
        <v>2.6008085251147329E-2</v>
      </c>
      <c r="Z212" s="2">
        <v>98.353999999999999</v>
      </c>
      <c r="AA212" s="25">
        <f t="shared" si="69"/>
        <v>-0.12196100294392927</v>
      </c>
      <c r="AB212" s="2">
        <v>99.372200000000007</v>
      </c>
      <c r="AC212" s="25">
        <f t="shared" si="70"/>
        <v>-0.19093572567124992</v>
      </c>
      <c r="AD212" s="2">
        <v>101.8634</v>
      </c>
      <c r="AE212" s="25">
        <f t="shared" si="71"/>
        <v>4.0167939306139114E-2</v>
      </c>
      <c r="AF212" s="2">
        <v>100.482</v>
      </c>
      <c r="AG212" s="25">
        <f t="shared" si="56"/>
        <v>-0.21777275963667209</v>
      </c>
      <c r="AH212" s="2">
        <v>100.4589</v>
      </c>
      <c r="AI212" s="25">
        <f t="shared" si="56"/>
        <v>-0.16080190259061952</v>
      </c>
      <c r="AJ212" s="2">
        <v>98.594700000000003</v>
      </c>
      <c r="AK212" s="25">
        <f t="shared" si="56"/>
        <v>-0.21607518404342579</v>
      </c>
      <c r="AL212" s="2">
        <v>98.712900000000005</v>
      </c>
      <c r="AM212" s="25">
        <f t="shared" si="56"/>
        <v>-1.6003451883797419E-2</v>
      </c>
    </row>
    <row r="213" spans="1:39" x14ac:dyDescent="0.25">
      <c r="A213">
        <v>199107</v>
      </c>
      <c r="B213" s="1">
        <v>97.593999999999994</v>
      </c>
      <c r="C213" s="25">
        <f t="shared" si="57"/>
        <v>-0.17593028251131401</v>
      </c>
      <c r="D213" s="1">
        <v>101.6435</v>
      </c>
      <c r="E213" s="25">
        <f t="shared" si="58"/>
        <v>9.6015598841900793E-2</v>
      </c>
      <c r="F213" s="1">
        <v>101.44750000000001</v>
      </c>
      <c r="G213" s="25">
        <f t="shared" si="59"/>
        <v>0.11981118389043729</v>
      </c>
      <c r="H213" s="1">
        <v>98.163600000000002</v>
      </c>
      <c r="I213" s="25">
        <f t="shared" si="60"/>
        <v>1.3243373474343236E-3</v>
      </c>
      <c r="J213" s="1">
        <v>99.8536</v>
      </c>
      <c r="K213" s="25">
        <f t="shared" si="61"/>
        <v>3.1556138370154592E-2</v>
      </c>
      <c r="L213" s="1">
        <v>99.467699999999994</v>
      </c>
      <c r="M213" s="25">
        <f t="shared" si="62"/>
        <v>-0.26671024939414195</v>
      </c>
      <c r="N213" s="1">
        <v>101.04389999999999</v>
      </c>
      <c r="O213" s="25">
        <f t="shared" si="63"/>
        <v>3.5145591851765773E-2</v>
      </c>
      <c r="P213" s="1">
        <v>102.08110000000001</v>
      </c>
      <c r="Q213" s="25">
        <f t="shared" si="64"/>
        <v>-0.1944661712944806</v>
      </c>
      <c r="R213" s="1">
        <v>100.74</v>
      </c>
      <c r="S213" s="25">
        <f t="shared" si="65"/>
        <v>-0.16203600469755669</v>
      </c>
      <c r="T213" s="1">
        <v>100.5038</v>
      </c>
      <c r="U213" s="25">
        <f t="shared" si="66"/>
        <v>-3.2624934600940174E-2</v>
      </c>
      <c r="V213" s="1">
        <v>101.65519999999999</v>
      </c>
      <c r="W213" s="25">
        <f t="shared" si="67"/>
        <v>-9.5427818339252998E-2</v>
      </c>
      <c r="X213" s="1">
        <v>101.1893</v>
      </c>
      <c r="Y213" s="25">
        <f t="shared" si="68"/>
        <v>4.0138924177965454E-2</v>
      </c>
      <c r="Z213" s="1">
        <v>98.309200000000004</v>
      </c>
      <c r="AA213" s="25">
        <f t="shared" si="69"/>
        <v>-4.5549748866334935E-2</v>
      </c>
      <c r="AB213" s="1">
        <v>99.179100000000005</v>
      </c>
      <c r="AC213" s="25">
        <f t="shared" si="70"/>
        <v>-0.19431994058700638</v>
      </c>
      <c r="AD213" s="1">
        <v>101.9293</v>
      </c>
      <c r="AE213" s="25">
        <f t="shared" si="71"/>
        <v>6.4694483003708086E-2</v>
      </c>
      <c r="AF213" s="1">
        <v>100.3065</v>
      </c>
      <c r="AG213" s="25">
        <f t="shared" si="56"/>
        <v>-0.17465814772795082</v>
      </c>
      <c r="AH213" s="1">
        <v>100.32940000000001</v>
      </c>
      <c r="AI213" s="25">
        <f t="shared" si="56"/>
        <v>-0.12890843917262987</v>
      </c>
      <c r="AJ213" s="1">
        <v>98.408600000000007</v>
      </c>
      <c r="AK213" s="25">
        <f t="shared" si="56"/>
        <v>-0.18875253943670009</v>
      </c>
      <c r="AL213" s="1">
        <v>98.702399999999997</v>
      </c>
      <c r="AM213" s="25">
        <f t="shared" si="56"/>
        <v>-1.063690763821902E-2</v>
      </c>
    </row>
    <row r="214" spans="1:39" x14ac:dyDescent="0.25">
      <c r="A214">
        <v>199108</v>
      </c>
      <c r="B214" s="2">
        <v>97.463200000000001</v>
      </c>
      <c r="C214" s="25">
        <f t="shared" si="57"/>
        <v>-0.1340246326618374</v>
      </c>
      <c r="D214" s="2">
        <v>101.7216</v>
      </c>
      <c r="E214" s="25">
        <f t="shared" si="58"/>
        <v>7.6837180931384752E-2</v>
      </c>
      <c r="F214" s="2">
        <v>101.5698</v>
      </c>
      <c r="G214" s="25">
        <f t="shared" si="59"/>
        <v>0.12055496685477281</v>
      </c>
      <c r="H214" s="2">
        <v>98.164599999999993</v>
      </c>
      <c r="I214" s="25">
        <f t="shared" si="60"/>
        <v>1.0187075453534345E-3</v>
      </c>
      <c r="J214" s="2">
        <v>99.819299999999998</v>
      </c>
      <c r="K214" s="25">
        <f t="shared" si="61"/>
        <v>-3.4350288822838408E-2</v>
      </c>
      <c r="L214" s="2">
        <v>99.216200000000001</v>
      </c>
      <c r="M214" s="25">
        <f t="shared" si="62"/>
        <v>-0.25284589871887353</v>
      </c>
      <c r="N214" s="2">
        <v>101.09269999999999</v>
      </c>
      <c r="O214" s="25">
        <f t="shared" si="63"/>
        <v>4.8295839729068216E-2</v>
      </c>
      <c r="P214" s="2">
        <v>101.95</v>
      </c>
      <c r="Q214" s="25">
        <f t="shared" si="64"/>
        <v>-0.1284272994707184</v>
      </c>
      <c r="R214" s="2">
        <v>100.6084</v>
      </c>
      <c r="S214" s="25">
        <f t="shared" si="65"/>
        <v>-0.13063331348023799</v>
      </c>
      <c r="T214" s="2">
        <v>100.5188</v>
      </c>
      <c r="U214" s="25">
        <f t="shared" si="66"/>
        <v>1.492480881319967E-2</v>
      </c>
      <c r="V214" s="2">
        <v>101.5517</v>
      </c>
      <c r="W214" s="25">
        <f t="shared" si="67"/>
        <v>-0.10181476205840607</v>
      </c>
      <c r="X214" s="2">
        <v>101.24639999999999</v>
      </c>
      <c r="Y214" s="25">
        <f t="shared" si="68"/>
        <v>5.6428891196985513E-2</v>
      </c>
      <c r="Z214" s="2">
        <v>98.306799999999996</v>
      </c>
      <c r="AA214" s="25">
        <f t="shared" si="69"/>
        <v>-2.441277113442707E-3</v>
      </c>
      <c r="AB214" s="2">
        <v>99.0291</v>
      </c>
      <c r="AC214" s="25">
        <f t="shared" si="70"/>
        <v>-0.15124154181677962</v>
      </c>
      <c r="AD214" s="2">
        <v>102.006</v>
      </c>
      <c r="AE214" s="25">
        <f t="shared" si="71"/>
        <v>7.5248235786964532E-2</v>
      </c>
      <c r="AF214" s="2">
        <v>100.1862</v>
      </c>
      <c r="AG214" s="25">
        <f t="shared" si="56"/>
        <v>-0.11993240717201807</v>
      </c>
      <c r="AH214" s="2">
        <v>100.23950000000001</v>
      </c>
      <c r="AI214" s="25">
        <f t="shared" si="56"/>
        <v>-8.9604841651599709E-2</v>
      </c>
      <c r="AJ214" s="2">
        <v>98.254000000000005</v>
      </c>
      <c r="AK214" s="25">
        <f t="shared" si="56"/>
        <v>-0.15710009084572088</v>
      </c>
      <c r="AL214" s="2">
        <v>98.695499999999996</v>
      </c>
      <c r="AM214" s="25">
        <f t="shared" si="56"/>
        <v>-6.9907114720631752E-3</v>
      </c>
    </row>
    <row r="215" spans="1:39" x14ac:dyDescent="0.25">
      <c r="A215">
        <v>199109</v>
      </c>
      <c r="B215" s="1">
        <v>97.365600000000001</v>
      </c>
      <c r="C215" s="25">
        <f t="shared" si="57"/>
        <v>-0.10014036066946284</v>
      </c>
      <c r="D215" s="1">
        <v>101.7694</v>
      </c>
      <c r="E215" s="25">
        <f t="shared" si="58"/>
        <v>4.6991002894183141E-2</v>
      </c>
      <c r="F215" s="1">
        <v>101.69450000000001</v>
      </c>
      <c r="G215" s="25">
        <f t="shared" si="59"/>
        <v>0.12277271393662707</v>
      </c>
      <c r="H215" s="1">
        <v>98.153499999999994</v>
      </c>
      <c r="I215" s="25">
        <f t="shared" si="60"/>
        <v>-1.1307538562780269E-2</v>
      </c>
      <c r="J215" s="1">
        <v>99.726600000000005</v>
      </c>
      <c r="K215" s="25">
        <f t="shared" si="61"/>
        <v>-9.2867812136524272E-2</v>
      </c>
      <c r="L215" s="1">
        <v>98.985600000000005</v>
      </c>
      <c r="M215" s="25">
        <f t="shared" si="62"/>
        <v>-0.23242172145274206</v>
      </c>
      <c r="N215" s="1">
        <v>101.15989999999999</v>
      </c>
      <c r="O215" s="25">
        <f t="shared" si="63"/>
        <v>6.6473642508311392E-2</v>
      </c>
      <c r="P215" s="1">
        <v>101.9131</v>
      </c>
      <c r="Q215" s="25">
        <f t="shared" si="64"/>
        <v>-3.6194212849438766E-2</v>
      </c>
      <c r="R215" s="1">
        <v>100.509</v>
      </c>
      <c r="S215" s="25">
        <f t="shared" si="65"/>
        <v>-9.8798907447094686E-2</v>
      </c>
      <c r="T215" s="1">
        <v>100.5831</v>
      </c>
      <c r="U215" s="25">
        <f t="shared" si="66"/>
        <v>6.3968133324316362E-2</v>
      </c>
      <c r="V215" s="1">
        <v>101.4572</v>
      </c>
      <c r="W215" s="25">
        <f t="shared" si="67"/>
        <v>-9.3056049283268008E-2</v>
      </c>
      <c r="X215" s="1">
        <v>101.318</v>
      </c>
      <c r="Y215" s="25">
        <f t="shared" si="68"/>
        <v>7.0718563820544408E-2</v>
      </c>
      <c r="Z215" s="1">
        <v>98.319100000000006</v>
      </c>
      <c r="AA215" s="25">
        <f t="shared" si="69"/>
        <v>1.2511850655306056E-2</v>
      </c>
      <c r="AB215" s="1">
        <v>98.961100000000002</v>
      </c>
      <c r="AC215" s="25">
        <f t="shared" si="70"/>
        <v>-6.8666684843139883E-2</v>
      </c>
      <c r="AD215" s="1">
        <v>102.0829</v>
      </c>
      <c r="AE215" s="25">
        <f t="shared" si="71"/>
        <v>7.5387722290840592E-2</v>
      </c>
      <c r="AF215" s="1">
        <v>100.1276</v>
      </c>
      <c r="AG215" s="25">
        <f t="shared" si="56"/>
        <v>-5.8491089591179657E-2</v>
      </c>
      <c r="AH215" s="1">
        <v>100.1943</v>
      </c>
      <c r="AI215" s="25">
        <f t="shared" si="56"/>
        <v>-4.5092004648874286E-2</v>
      </c>
      <c r="AJ215" s="1">
        <v>98.1327</v>
      </c>
      <c r="AK215" s="25">
        <f t="shared" si="56"/>
        <v>-0.12345553361695713</v>
      </c>
      <c r="AL215" s="1">
        <v>98.696600000000004</v>
      </c>
      <c r="AM215" s="25">
        <f t="shared" si="56"/>
        <v>1.1145391633945768E-3</v>
      </c>
    </row>
    <row r="216" spans="1:39" x14ac:dyDescent="0.25">
      <c r="A216">
        <v>199110</v>
      </c>
      <c r="B216" s="2">
        <v>97.299800000000005</v>
      </c>
      <c r="C216" s="25">
        <f t="shared" si="57"/>
        <v>-6.7580336381633618E-2</v>
      </c>
      <c r="D216" s="2">
        <v>101.78489999999999</v>
      </c>
      <c r="E216" s="25">
        <f t="shared" si="58"/>
        <v>1.5230511332471984E-2</v>
      </c>
      <c r="F216" s="2">
        <v>101.82429999999999</v>
      </c>
      <c r="G216" s="25">
        <f t="shared" si="59"/>
        <v>0.12763718785183939</v>
      </c>
      <c r="H216" s="2">
        <v>98.125799999999998</v>
      </c>
      <c r="I216" s="25">
        <f t="shared" si="60"/>
        <v>-2.8221102660624268E-2</v>
      </c>
      <c r="J216" s="2">
        <v>99.611199999999997</v>
      </c>
      <c r="K216" s="25">
        <f t="shared" si="61"/>
        <v>-0.11571636855162831</v>
      </c>
      <c r="L216" s="2">
        <v>98.789400000000001</v>
      </c>
      <c r="M216" s="25">
        <f t="shared" si="62"/>
        <v>-0.1982106488216514</v>
      </c>
      <c r="N216" s="2">
        <v>101.24639999999999</v>
      </c>
      <c r="O216" s="25">
        <f t="shared" si="63"/>
        <v>8.5508190498409853E-2</v>
      </c>
      <c r="P216" s="2">
        <v>101.9633</v>
      </c>
      <c r="Q216" s="25">
        <f t="shared" si="64"/>
        <v>4.9257651862227525E-2</v>
      </c>
      <c r="R216" s="2">
        <v>100.438</v>
      </c>
      <c r="S216" s="25">
        <f t="shared" si="65"/>
        <v>-7.0640440159585663E-2</v>
      </c>
      <c r="T216" s="2">
        <v>100.67659999999999</v>
      </c>
      <c r="U216" s="25">
        <f t="shared" si="66"/>
        <v>9.2957962122853344E-2</v>
      </c>
      <c r="V216" s="2">
        <v>101.3716</v>
      </c>
      <c r="W216" s="25">
        <f t="shared" si="67"/>
        <v>-8.4370552311713171E-2</v>
      </c>
      <c r="X216" s="2">
        <v>101.3884</v>
      </c>
      <c r="Y216" s="25">
        <f t="shared" si="68"/>
        <v>6.9484198266849387E-2</v>
      </c>
      <c r="Z216" s="2">
        <v>98.333799999999997</v>
      </c>
      <c r="AA216" s="25">
        <f t="shared" si="69"/>
        <v>1.4951316682100028E-2</v>
      </c>
      <c r="AB216" s="2">
        <v>98.992400000000004</v>
      </c>
      <c r="AC216" s="25">
        <f t="shared" si="70"/>
        <v>3.1628589415438654E-2</v>
      </c>
      <c r="AD216" s="2">
        <v>102.15309999999999</v>
      </c>
      <c r="AE216" s="25">
        <f t="shared" si="71"/>
        <v>6.8767638850385157E-2</v>
      </c>
      <c r="AF216" s="2">
        <v>100.1301</v>
      </c>
      <c r="AG216" s="25">
        <f t="shared" si="56"/>
        <v>2.4968140652504665E-3</v>
      </c>
      <c r="AH216" s="2">
        <v>100.1925</v>
      </c>
      <c r="AI216" s="25">
        <f t="shared" si="56"/>
        <v>-1.7965093822731538E-3</v>
      </c>
      <c r="AJ216" s="2">
        <v>98.038499999999999</v>
      </c>
      <c r="AK216" s="25">
        <f t="shared" si="56"/>
        <v>-9.599246734269079E-2</v>
      </c>
      <c r="AL216" s="2">
        <v>98.713999999999999</v>
      </c>
      <c r="AM216" s="25">
        <f t="shared" si="56"/>
        <v>1.762978663904833E-2</v>
      </c>
    </row>
    <row r="217" spans="1:39" x14ac:dyDescent="0.25">
      <c r="A217">
        <v>199111</v>
      </c>
      <c r="B217" s="1">
        <v>97.267799999999994</v>
      </c>
      <c r="C217" s="25">
        <f t="shared" si="57"/>
        <v>-3.2888042935351039E-2</v>
      </c>
      <c r="D217" s="1">
        <v>101.77079999999999</v>
      </c>
      <c r="E217" s="25">
        <f t="shared" si="58"/>
        <v>-1.3852742400885704E-2</v>
      </c>
      <c r="F217" s="1">
        <v>101.9554</v>
      </c>
      <c r="G217" s="25">
        <f t="shared" si="59"/>
        <v>0.12875119200426965</v>
      </c>
      <c r="H217" s="1">
        <v>98.082099999999997</v>
      </c>
      <c r="I217" s="25">
        <f t="shared" si="60"/>
        <v>-4.4534668761937415E-2</v>
      </c>
      <c r="J217" s="1">
        <v>99.515299999999996</v>
      </c>
      <c r="K217" s="25">
        <f t="shared" si="61"/>
        <v>-9.6274314534912059E-2</v>
      </c>
      <c r="L217" s="1">
        <v>98.640900000000002</v>
      </c>
      <c r="M217" s="25">
        <f t="shared" si="62"/>
        <v>-0.15031977114953479</v>
      </c>
      <c r="N217" s="1">
        <v>101.3476</v>
      </c>
      <c r="O217" s="25">
        <f t="shared" si="63"/>
        <v>9.9954171210043755E-2</v>
      </c>
      <c r="P217" s="1">
        <v>102.0731</v>
      </c>
      <c r="Q217" s="25">
        <f t="shared" si="64"/>
        <v>0.10768580459831409</v>
      </c>
      <c r="R217" s="1">
        <v>100.3905</v>
      </c>
      <c r="S217" s="25">
        <f t="shared" si="65"/>
        <v>-4.7292857285090736E-2</v>
      </c>
      <c r="T217" s="1">
        <v>100.77070000000001</v>
      </c>
      <c r="U217" s="25">
        <f t="shared" si="66"/>
        <v>9.3467598230384849E-2</v>
      </c>
      <c r="V217" s="1">
        <v>101.28749999999999</v>
      </c>
      <c r="W217" s="25">
        <f t="shared" si="67"/>
        <v>-8.2962091946863326E-2</v>
      </c>
      <c r="X217" s="1">
        <v>101.43380000000001</v>
      </c>
      <c r="Y217" s="25">
        <f t="shared" si="68"/>
        <v>4.4778298109054655E-2</v>
      </c>
      <c r="Z217" s="1">
        <v>98.347800000000007</v>
      </c>
      <c r="AA217" s="25">
        <f t="shared" si="69"/>
        <v>1.4237220569132897E-2</v>
      </c>
      <c r="AB217" s="1">
        <v>99.123999999999995</v>
      </c>
      <c r="AC217" s="25">
        <f t="shared" si="70"/>
        <v>0.1329394983857263</v>
      </c>
      <c r="AD217" s="1">
        <v>102.2072</v>
      </c>
      <c r="AE217" s="25">
        <f t="shared" si="71"/>
        <v>5.2959724178713481E-2</v>
      </c>
      <c r="AF217" s="1">
        <v>100.18640000000001</v>
      </c>
      <c r="AG217" s="25">
        <f t="shared" si="56"/>
        <v>5.6226848869627963E-2</v>
      </c>
      <c r="AH217" s="1">
        <v>100.2285</v>
      </c>
      <c r="AI217" s="25">
        <f t="shared" si="56"/>
        <v>3.593083314619494E-2</v>
      </c>
      <c r="AJ217" s="1">
        <v>97.962599999999995</v>
      </c>
      <c r="AK217" s="25">
        <f t="shared" si="56"/>
        <v>-7.7418565155530014E-2</v>
      </c>
      <c r="AL217" s="1">
        <v>98.757000000000005</v>
      </c>
      <c r="AM217" s="25">
        <f t="shared" si="56"/>
        <v>4.3560183965806638E-2</v>
      </c>
    </row>
    <row r="218" spans="1:39" x14ac:dyDescent="0.25">
      <c r="A218">
        <v>199112</v>
      </c>
      <c r="B218" s="2">
        <v>97.270099999999999</v>
      </c>
      <c r="C218" s="25">
        <f t="shared" si="57"/>
        <v>2.3646057585401314E-3</v>
      </c>
      <c r="D218" s="2">
        <v>101.7319</v>
      </c>
      <c r="E218" s="25">
        <f t="shared" si="58"/>
        <v>-3.8223144556197027E-2</v>
      </c>
      <c r="F218" s="2">
        <v>102.069</v>
      </c>
      <c r="G218" s="25">
        <f t="shared" si="59"/>
        <v>0.11142126851545406</v>
      </c>
      <c r="H218" s="2">
        <v>98.0261</v>
      </c>
      <c r="I218" s="25">
        <f t="shared" si="60"/>
        <v>-5.7095025493945774E-2</v>
      </c>
      <c r="J218" s="2">
        <v>99.466499999999996</v>
      </c>
      <c r="K218" s="25">
        <f t="shared" si="61"/>
        <v>-4.9037685662405635E-2</v>
      </c>
      <c r="L218" s="2">
        <v>98.544700000000006</v>
      </c>
      <c r="M218" s="25">
        <f t="shared" si="62"/>
        <v>-9.7525468644341307E-2</v>
      </c>
      <c r="N218" s="2">
        <v>101.45140000000001</v>
      </c>
      <c r="O218" s="25">
        <f t="shared" si="63"/>
        <v>0.10241979089786711</v>
      </c>
      <c r="P218" s="2">
        <v>102.203</v>
      </c>
      <c r="Q218" s="25">
        <f t="shared" si="64"/>
        <v>0.12726173693167578</v>
      </c>
      <c r="R218" s="2">
        <v>100.3614</v>
      </c>
      <c r="S218" s="25">
        <f t="shared" si="65"/>
        <v>-2.8986806520536985E-2</v>
      </c>
      <c r="T218" s="2">
        <v>100.8395</v>
      </c>
      <c r="U218" s="25">
        <f t="shared" si="66"/>
        <v>6.8273813717673867E-2</v>
      </c>
      <c r="V218" s="2">
        <v>101.1977</v>
      </c>
      <c r="W218" s="25">
        <f t="shared" si="67"/>
        <v>-8.8658521535230683E-2</v>
      </c>
      <c r="X218" s="2">
        <v>101.4286</v>
      </c>
      <c r="Y218" s="25">
        <f t="shared" si="68"/>
        <v>-5.1264962961084888E-3</v>
      </c>
      <c r="Z218" s="2">
        <v>98.360299999999995</v>
      </c>
      <c r="AA218" s="25">
        <f t="shared" si="69"/>
        <v>1.2709994529606795E-2</v>
      </c>
      <c r="AB218" s="2">
        <v>99.3386</v>
      </c>
      <c r="AC218" s="25">
        <f t="shared" si="70"/>
        <v>0.21649650942254586</v>
      </c>
      <c r="AD218" s="2">
        <v>102.2291</v>
      </c>
      <c r="AE218" s="25">
        <f t="shared" si="71"/>
        <v>2.14270618899669E-2</v>
      </c>
      <c r="AF218" s="2">
        <v>100.2783</v>
      </c>
      <c r="AG218" s="25">
        <f t="shared" si="56"/>
        <v>9.1729017112098479E-2</v>
      </c>
      <c r="AH218" s="2">
        <v>100.28919999999999</v>
      </c>
      <c r="AI218" s="25">
        <f t="shared" si="56"/>
        <v>6.056161670582428E-2</v>
      </c>
      <c r="AJ218" s="2">
        <v>97.896699999999996</v>
      </c>
      <c r="AK218" s="25">
        <f t="shared" si="56"/>
        <v>-6.7270570605515972E-2</v>
      </c>
      <c r="AL218" s="2">
        <v>98.831299999999999</v>
      </c>
      <c r="AM218" s="25">
        <f t="shared" si="56"/>
        <v>7.5235173202905931E-2</v>
      </c>
    </row>
    <row r="219" spans="1:39" x14ac:dyDescent="0.25">
      <c r="A219">
        <v>199201</v>
      </c>
      <c r="B219" s="1">
        <v>97.298199999999994</v>
      </c>
      <c r="C219" s="25">
        <f t="shared" si="57"/>
        <v>2.8888630730301405E-2</v>
      </c>
      <c r="D219" s="1">
        <v>101.67489999999999</v>
      </c>
      <c r="E219" s="25">
        <f t="shared" si="58"/>
        <v>-5.6029622959958635E-2</v>
      </c>
      <c r="F219" s="1">
        <v>102.124</v>
      </c>
      <c r="G219" s="25">
        <f t="shared" si="59"/>
        <v>5.3885116930696496E-2</v>
      </c>
      <c r="H219" s="1">
        <v>97.965000000000003</v>
      </c>
      <c r="I219" s="25">
        <f t="shared" si="60"/>
        <v>-6.2330338552687659E-2</v>
      </c>
      <c r="J219" s="1">
        <v>99.455299999999994</v>
      </c>
      <c r="K219" s="25">
        <f t="shared" si="61"/>
        <v>-1.1260072486718965E-2</v>
      </c>
      <c r="L219" s="1">
        <v>98.483500000000006</v>
      </c>
      <c r="M219" s="25">
        <f t="shared" si="62"/>
        <v>-6.210379655120922E-2</v>
      </c>
      <c r="N219" s="1">
        <v>101.535</v>
      </c>
      <c r="O219" s="25">
        <f t="shared" si="63"/>
        <v>8.2403988510744958E-2</v>
      </c>
      <c r="P219" s="1">
        <v>102.30459999999999</v>
      </c>
      <c r="Q219" s="25">
        <f t="shared" si="64"/>
        <v>9.9409997749567602E-2</v>
      </c>
      <c r="R219" s="1">
        <v>100.3436</v>
      </c>
      <c r="S219" s="25">
        <f t="shared" si="65"/>
        <v>-1.773590244855916E-2</v>
      </c>
      <c r="T219" s="1">
        <v>100.8708</v>
      </c>
      <c r="U219" s="25">
        <f t="shared" si="66"/>
        <v>3.103942403522594E-2</v>
      </c>
      <c r="V219" s="1">
        <v>101.10339999999999</v>
      </c>
      <c r="W219" s="25">
        <f t="shared" si="67"/>
        <v>-9.3183935998549433E-2</v>
      </c>
      <c r="X219" s="1">
        <v>101.3533</v>
      </c>
      <c r="Y219" s="25">
        <f t="shared" si="68"/>
        <v>-7.423941570720545E-2</v>
      </c>
      <c r="Z219" s="1">
        <v>98.366299999999995</v>
      </c>
      <c r="AA219" s="25">
        <f t="shared" si="69"/>
        <v>6.1000220617466877E-3</v>
      </c>
      <c r="AB219" s="1">
        <v>99.590699999999998</v>
      </c>
      <c r="AC219" s="25">
        <f t="shared" si="70"/>
        <v>0.25377849093906968</v>
      </c>
      <c r="AD219" s="1">
        <v>102.1921</v>
      </c>
      <c r="AE219" s="25">
        <f t="shared" si="71"/>
        <v>-3.6193216999862207E-2</v>
      </c>
      <c r="AF219" s="1">
        <v>100.369</v>
      </c>
      <c r="AG219" s="25">
        <f t="shared" si="56"/>
        <v>9.0448282429995558E-2</v>
      </c>
      <c r="AH219" s="1">
        <v>100.3502</v>
      </c>
      <c r="AI219" s="25">
        <f t="shared" si="56"/>
        <v>6.0824096712315034E-2</v>
      </c>
      <c r="AJ219" s="1">
        <v>97.8352</v>
      </c>
      <c r="AK219" s="25">
        <f t="shared" si="56"/>
        <v>-6.2821320841249223E-2</v>
      </c>
      <c r="AL219" s="1">
        <v>98.932400000000001</v>
      </c>
      <c r="AM219" s="25">
        <f t="shared" si="56"/>
        <v>0.10229552783379597</v>
      </c>
    </row>
    <row r="220" spans="1:39" x14ac:dyDescent="0.25">
      <c r="A220">
        <v>199202</v>
      </c>
      <c r="B220" s="2">
        <v>97.341999999999999</v>
      </c>
      <c r="C220" s="25">
        <f t="shared" si="57"/>
        <v>4.5016249015916533E-2</v>
      </c>
      <c r="D220" s="2">
        <v>101.60469999999999</v>
      </c>
      <c r="E220" s="25">
        <f t="shared" si="58"/>
        <v>-6.9043588929027538E-2</v>
      </c>
      <c r="F220" s="2">
        <v>102.0763</v>
      </c>
      <c r="G220" s="25">
        <f t="shared" si="59"/>
        <v>-4.6707923700591299E-2</v>
      </c>
      <c r="H220" s="2">
        <v>97.906700000000001</v>
      </c>
      <c r="I220" s="25">
        <f t="shared" si="60"/>
        <v>-5.9511049864750351E-2</v>
      </c>
      <c r="J220" s="2">
        <v>99.460999999999999</v>
      </c>
      <c r="K220" s="25">
        <f t="shared" si="61"/>
        <v>5.7312179441462441E-3</v>
      </c>
      <c r="L220" s="2">
        <v>98.4315</v>
      </c>
      <c r="M220" s="25">
        <f t="shared" si="62"/>
        <v>-5.2800722963751996E-2</v>
      </c>
      <c r="N220" s="2">
        <v>101.5728</v>
      </c>
      <c r="O220" s="25">
        <f t="shared" si="63"/>
        <v>3.722854188211383E-2</v>
      </c>
      <c r="P220" s="2">
        <v>102.33320000000001</v>
      </c>
      <c r="Q220" s="25">
        <f t="shared" si="64"/>
        <v>2.7955732195826491E-2</v>
      </c>
      <c r="R220" s="2">
        <v>100.3304</v>
      </c>
      <c r="S220" s="25">
        <f t="shared" si="65"/>
        <v>-1.3154800106830589E-2</v>
      </c>
      <c r="T220" s="2">
        <v>100.86020000000001</v>
      </c>
      <c r="U220" s="25">
        <f t="shared" si="66"/>
        <v>-1.0508492051214634E-2</v>
      </c>
      <c r="V220" s="2">
        <v>101.00839999999999</v>
      </c>
      <c r="W220" s="25">
        <f t="shared" si="67"/>
        <v>-9.3963209941504311E-2</v>
      </c>
      <c r="X220" s="2">
        <v>101.1966</v>
      </c>
      <c r="Y220" s="25">
        <f t="shared" si="68"/>
        <v>-0.15460769407606928</v>
      </c>
      <c r="Z220" s="2">
        <v>98.355599999999995</v>
      </c>
      <c r="AA220" s="25">
        <f t="shared" si="69"/>
        <v>-1.0877709134124117E-2</v>
      </c>
      <c r="AB220" s="2">
        <v>99.828900000000004</v>
      </c>
      <c r="AC220" s="25">
        <f t="shared" si="70"/>
        <v>0.23917895948116258</v>
      </c>
      <c r="AD220" s="2">
        <v>102.0703</v>
      </c>
      <c r="AE220" s="25">
        <f t="shared" si="71"/>
        <v>-0.11918729529972792</v>
      </c>
      <c r="AF220" s="2">
        <v>100.41549999999999</v>
      </c>
      <c r="AG220" s="25">
        <f t="shared" si="56"/>
        <v>4.6329045820915481E-2</v>
      </c>
      <c r="AH220" s="2">
        <v>100.3839</v>
      </c>
      <c r="AI220" s="25">
        <f t="shared" si="56"/>
        <v>3.3582394454615999E-2</v>
      </c>
      <c r="AJ220" s="2">
        <v>97.7761</v>
      </c>
      <c r="AK220" s="25">
        <f t="shared" si="56"/>
        <v>-6.040770601992005E-2</v>
      </c>
      <c r="AL220" s="2">
        <v>99.051599999999993</v>
      </c>
      <c r="AM220" s="25">
        <f t="shared" si="56"/>
        <v>0.12048631186546795</v>
      </c>
    </row>
    <row r="221" spans="1:39" x14ac:dyDescent="0.25">
      <c r="A221">
        <v>199203</v>
      </c>
      <c r="B221" s="1">
        <v>97.395799999999994</v>
      </c>
      <c r="C221" s="25">
        <f t="shared" si="57"/>
        <v>5.5269051385830791E-2</v>
      </c>
      <c r="D221" s="1">
        <v>101.5218</v>
      </c>
      <c r="E221" s="25">
        <f t="shared" si="58"/>
        <v>-8.1590713815399382E-2</v>
      </c>
      <c r="F221" s="1">
        <v>101.9027</v>
      </c>
      <c r="G221" s="25">
        <f t="shared" si="59"/>
        <v>-0.17006886025454246</v>
      </c>
      <c r="H221" s="1">
        <v>97.858199999999997</v>
      </c>
      <c r="I221" s="25">
        <f t="shared" si="60"/>
        <v>-4.9536957123469796E-2</v>
      </c>
      <c r="J221" s="1">
        <v>99.474699999999999</v>
      </c>
      <c r="K221" s="25">
        <f t="shared" si="61"/>
        <v>1.3774243170690065E-2</v>
      </c>
      <c r="L221" s="1">
        <v>98.364800000000002</v>
      </c>
      <c r="M221" s="25">
        <f t="shared" si="62"/>
        <v>-6.7762860466413014E-2</v>
      </c>
      <c r="N221" s="1">
        <v>101.5457</v>
      </c>
      <c r="O221" s="25">
        <f t="shared" si="63"/>
        <v>-2.6680371122982077E-2</v>
      </c>
      <c r="P221" s="1">
        <v>102.2621</v>
      </c>
      <c r="Q221" s="25">
        <f t="shared" si="64"/>
        <v>-6.9478917887842134E-2</v>
      </c>
      <c r="R221" s="1">
        <v>100.3155</v>
      </c>
      <c r="S221" s="25">
        <f t="shared" si="65"/>
        <v>-1.4850932518954623E-2</v>
      </c>
      <c r="T221" s="1">
        <v>100.80759999999999</v>
      </c>
      <c r="U221" s="25">
        <f t="shared" si="66"/>
        <v>-5.2151393711307739E-2</v>
      </c>
      <c r="V221" s="1">
        <v>100.9153</v>
      </c>
      <c r="W221" s="25">
        <f t="shared" si="67"/>
        <v>-9.2170552152090954E-2</v>
      </c>
      <c r="X221" s="1">
        <v>100.9627</v>
      </c>
      <c r="Y221" s="25">
        <f t="shared" si="68"/>
        <v>-0.23113424759330403</v>
      </c>
      <c r="Z221" s="1">
        <v>98.312299999999993</v>
      </c>
      <c r="AA221" s="25">
        <f t="shared" si="69"/>
        <v>-4.4023929496644944E-2</v>
      </c>
      <c r="AB221" s="1">
        <v>100.01349999999999</v>
      </c>
      <c r="AC221" s="25">
        <f t="shared" si="70"/>
        <v>0.18491639194660964</v>
      </c>
      <c r="AD221" s="1">
        <v>101.85380000000001</v>
      </c>
      <c r="AE221" s="25">
        <f t="shared" si="71"/>
        <v>-0.21210871330837308</v>
      </c>
      <c r="AF221" s="1">
        <v>100.3811</v>
      </c>
      <c r="AG221" s="25">
        <f t="shared" si="56"/>
        <v>-3.4257659425079676E-2</v>
      </c>
      <c r="AH221" s="1">
        <v>100.36799999999999</v>
      </c>
      <c r="AI221" s="25">
        <f t="shared" si="56"/>
        <v>-1.5839193336782117E-2</v>
      </c>
      <c r="AJ221" s="1">
        <v>97.723100000000002</v>
      </c>
      <c r="AK221" s="25">
        <f t="shared" si="56"/>
        <v>-5.4205475571225757E-2</v>
      </c>
      <c r="AL221" s="1">
        <v>99.179500000000004</v>
      </c>
      <c r="AM221" s="25">
        <f t="shared" si="56"/>
        <v>0.12912461787594648</v>
      </c>
    </row>
    <row r="222" spans="1:39" x14ac:dyDescent="0.25">
      <c r="A222">
        <v>199204</v>
      </c>
      <c r="B222" s="2">
        <v>97.462800000000001</v>
      </c>
      <c r="C222" s="25">
        <f t="shared" si="57"/>
        <v>6.8791467393878675E-2</v>
      </c>
      <c r="D222" s="2">
        <v>101.4209</v>
      </c>
      <c r="E222" s="25">
        <f t="shared" si="58"/>
        <v>-9.9387520709833518E-2</v>
      </c>
      <c r="F222" s="2">
        <v>101.63209999999999</v>
      </c>
      <c r="G222" s="25">
        <f t="shared" si="59"/>
        <v>-0.26554742906714124</v>
      </c>
      <c r="H222" s="2">
        <v>97.822800000000001</v>
      </c>
      <c r="I222" s="25">
        <f t="shared" si="60"/>
        <v>-3.6174791688377318E-2</v>
      </c>
      <c r="J222" s="2">
        <v>99.520399999999995</v>
      </c>
      <c r="K222" s="25">
        <f t="shared" si="61"/>
        <v>4.5941329805464629E-2</v>
      </c>
      <c r="L222" s="2">
        <v>98.2714</v>
      </c>
      <c r="M222" s="25">
        <f t="shared" si="62"/>
        <v>-9.4952665994342073E-2</v>
      </c>
      <c r="N222" s="2">
        <v>101.45399999999999</v>
      </c>
      <c r="O222" s="25">
        <f t="shared" si="63"/>
        <v>-9.0304168467993232E-2</v>
      </c>
      <c r="P222" s="2">
        <v>102.1028</v>
      </c>
      <c r="Q222" s="25">
        <f t="shared" si="64"/>
        <v>-0.15577618687666472</v>
      </c>
      <c r="R222" s="2">
        <v>100.2931</v>
      </c>
      <c r="S222" s="25">
        <f t="shared" si="65"/>
        <v>-2.2329550268906241E-2</v>
      </c>
      <c r="T222" s="2">
        <v>100.7169</v>
      </c>
      <c r="U222" s="25">
        <f t="shared" si="66"/>
        <v>-8.9973375023309987E-2</v>
      </c>
      <c r="V222" s="2">
        <v>100.8206</v>
      </c>
      <c r="W222" s="25">
        <f t="shared" si="67"/>
        <v>-9.3841072661928482E-2</v>
      </c>
      <c r="X222" s="2">
        <v>100.6849</v>
      </c>
      <c r="Y222" s="25">
        <f t="shared" si="68"/>
        <v>-0.2751511201661595</v>
      </c>
      <c r="Z222" s="2">
        <v>98.215100000000007</v>
      </c>
      <c r="AA222" s="25">
        <f t="shared" si="69"/>
        <v>-9.8868605454237812E-2</v>
      </c>
      <c r="AB222" s="2">
        <v>100.1357</v>
      </c>
      <c r="AC222" s="25">
        <f t="shared" si="70"/>
        <v>0.12218350522680092</v>
      </c>
      <c r="AD222" s="2">
        <v>101.57129999999999</v>
      </c>
      <c r="AE222" s="25">
        <f t="shared" si="71"/>
        <v>-0.27735833125520409</v>
      </c>
      <c r="AF222" s="2">
        <v>100.2505</v>
      </c>
      <c r="AG222" s="25">
        <f t="shared" si="56"/>
        <v>-0.13010417299671068</v>
      </c>
      <c r="AH222" s="2">
        <v>100.2961</v>
      </c>
      <c r="AI222" s="25">
        <f t="shared" si="56"/>
        <v>-7.1636378128486583E-2</v>
      </c>
      <c r="AJ222" s="2">
        <v>97.685699999999997</v>
      </c>
      <c r="AK222" s="25">
        <f t="shared" si="56"/>
        <v>-3.8271401541708369E-2</v>
      </c>
      <c r="AL222" s="2">
        <v>99.308400000000006</v>
      </c>
      <c r="AM222" s="25">
        <f t="shared" si="56"/>
        <v>0.12996637409948786</v>
      </c>
    </row>
    <row r="223" spans="1:39" x14ac:dyDescent="0.25">
      <c r="A223">
        <v>199205</v>
      </c>
      <c r="B223" s="1">
        <v>97.552899999999994</v>
      </c>
      <c r="C223" s="25">
        <f t="shared" si="57"/>
        <v>9.2445527934753066E-2</v>
      </c>
      <c r="D223" s="1">
        <v>101.2928</v>
      </c>
      <c r="E223" s="25">
        <f t="shared" si="58"/>
        <v>-0.12630532760013316</v>
      </c>
      <c r="F223" s="1">
        <v>101.30970000000001</v>
      </c>
      <c r="G223" s="25">
        <f t="shared" si="59"/>
        <v>-0.31722260978567557</v>
      </c>
      <c r="H223" s="1">
        <v>97.801500000000004</v>
      </c>
      <c r="I223" s="25">
        <f t="shared" si="60"/>
        <v>-2.177406494191185E-2</v>
      </c>
      <c r="J223" s="1">
        <v>99.628100000000003</v>
      </c>
      <c r="K223" s="25">
        <f t="shared" si="61"/>
        <v>0.10821901841231379</v>
      </c>
      <c r="L223" s="1">
        <v>98.148399999999995</v>
      </c>
      <c r="M223" s="25">
        <f t="shared" si="62"/>
        <v>-0.12516357760244046</v>
      </c>
      <c r="N223" s="1">
        <v>101.3058</v>
      </c>
      <c r="O223" s="25">
        <f t="shared" si="63"/>
        <v>-0.146076054172323</v>
      </c>
      <c r="P223" s="1">
        <v>101.88249999999999</v>
      </c>
      <c r="Q223" s="25">
        <f t="shared" si="64"/>
        <v>-0.21576293696158069</v>
      </c>
      <c r="R223" s="1">
        <v>100.258</v>
      </c>
      <c r="S223" s="25">
        <f t="shared" si="65"/>
        <v>-3.4997422554492695E-2</v>
      </c>
      <c r="T223" s="1">
        <v>100.5926</v>
      </c>
      <c r="U223" s="25">
        <f t="shared" si="66"/>
        <v>-0.12341523617187482</v>
      </c>
      <c r="V223" s="1">
        <v>100.7179</v>
      </c>
      <c r="W223" s="25">
        <f t="shared" si="67"/>
        <v>-0.10186410316939067</v>
      </c>
      <c r="X223" s="1">
        <v>100.40600000000001</v>
      </c>
      <c r="Y223" s="25">
        <f t="shared" si="68"/>
        <v>-0.2770028077695792</v>
      </c>
      <c r="Z223" s="1">
        <v>98.048400000000001</v>
      </c>
      <c r="AA223" s="25">
        <f t="shared" si="69"/>
        <v>-0.1697295018790449</v>
      </c>
      <c r="AB223" s="1">
        <v>100.19710000000001</v>
      </c>
      <c r="AC223" s="25">
        <f t="shared" si="70"/>
        <v>6.1316793111753469E-2</v>
      </c>
      <c r="AD223" s="1">
        <v>101.26300000000001</v>
      </c>
      <c r="AE223" s="25">
        <f t="shared" si="71"/>
        <v>-0.30353062331582692</v>
      </c>
      <c r="AF223" s="1">
        <v>100.0211</v>
      </c>
      <c r="AG223" s="25">
        <f t="shared" si="56"/>
        <v>-0.22882678889381927</v>
      </c>
      <c r="AH223" s="1">
        <v>100.1705</v>
      </c>
      <c r="AI223" s="25">
        <f t="shared" si="56"/>
        <v>-0.12522919634960034</v>
      </c>
      <c r="AJ223" s="1">
        <v>97.675299999999993</v>
      </c>
      <c r="AK223" s="25">
        <f t="shared" si="56"/>
        <v>-1.0646389389648826E-2</v>
      </c>
      <c r="AL223" s="1">
        <v>99.432000000000002</v>
      </c>
      <c r="AM223" s="25">
        <f t="shared" si="56"/>
        <v>0.1244607706900888</v>
      </c>
    </row>
    <row r="224" spans="1:39" x14ac:dyDescent="0.25">
      <c r="A224">
        <v>199206</v>
      </c>
      <c r="B224" s="2">
        <v>97.679400000000001</v>
      </c>
      <c r="C224" s="25">
        <f t="shared" si="57"/>
        <v>0.12967323370192702</v>
      </c>
      <c r="D224" s="2">
        <v>101.12869999999999</v>
      </c>
      <c r="E224" s="25">
        <f t="shared" si="58"/>
        <v>-0.1620055917103731</v>
      </c>
      <c r="F224" s="2">
        <v>100.9688</v>
      </c>
      <c r="G224" s="25">
        <f t="shared" si="59"/>
        <v>-0.33649295181014738</v>
      </c>
      <c r="H224" s="2">
        <v>97.794200000000004</v>
      </c>
      <c r="I224" s="25">
        <f t="shared" si="60"/>
        <v>-7.4640981989036459E-3</v>
      </c>
      <c r="J224" s="2">
        <v>99.803799999999995</v>
      </c>
      <c r="K224" s="25">
        <f t="shared" si="61"/>
        <v>0.17635586747111706</v>
      </c>
      <c r="L224" s="2">
        <v>98.000399999999999</v>
      </c>
      <c r="M224" s="25">
        <f t="shared" si="62"/>
        <v>-0.15079206589205341</v>
      </c>
      <c r="N224" s="2">
        <v>101.11060000000001</v>
      </c>
      <c r="O224" s="25">
        <f t="shared" si="63"/>
        <v>-0.19268393320027066</v>
      </c>
      <c r="P224" s="2">
        <v>101.6293</v>
      </c>
      <c r="Q224" s="25">
        <f t="shared" si="64"/>
        <v>-0.24852158123327611</v>
      </c>
      <c r="R224" s="2">
        <v>100.206</v>
      </c>
      <c r="S224" s="25">
        <f t="shared" si="65"/>
        <v>-5.1866185242067965E-2</v>
      </c>
      <c r="T224" s="2">
        <v>100.4379</v>
      </c>
      <c r="U224" s="25">
        <f t="shared" si="66"/>
        <v>-0.15378864846917706</v>
      </c>
      <c r="V224" s="2">
        <v>100.6009</v>
      </c>
      <c r="W224" s="25">
        <f t="shared" si="67"/>
        <v>-0.11616604397034136</v>
      </c>
      <c r="X224" s="2">
        <v>100.1617</v>
      </c>
      <c r="Y224" s="25">
        <f t="shared" si="68"/>
        <v>-0.24331215266020925</v>
      </c>
      <c r="Z224" s="2">
        <v>97.815899999999999</v>
      </c>
      <c r="AA224" s="25">
        <f t="shared" si="69"/>
        <v>-0.23712778586902156</v>
      </c>
      <c r="AB224" s="2">
        <v>100.1932</v>
      </c>
      <c r="AC224" s="25">
        <f t="shared" si="70"/>
        <v>-3.8923282210778245E-3</v>
      </c>
      <c r="AD224" s="2">
        <v>100.9602</v>
      </c>
      <c r="AE224" s="25">
        <f t="shared" si="71"/>
        <v>-0.29902333527547559</v>
      </c>
      <c r="AF224" s="2">
        <v>99.6999</v>
      </c>
      <c r="AG224" s="25">
        <f t="shared" si="56"/>
        <v>-0.32113224109713306</v>
      </c>
      <c r="AH224" s="2">
        <v>99.999099999999999</v>
      </c>
      <c r="AI224" s="25">
        <f t="shared" si="56"/>
        <v>-0.17110826041599628</v>
      </c>
      <c r="AJ224" s="2">
        <v>97.6999</v>
      </c>
      <c r="AK224" s="25">
        <f t="shared" si="56"/>
        <v>2.5185487016683456E-2</v>
      </c>
      <c r="AL224" s="2">
        <v>99.545599999999993</v>
      </c>
      <c r="AM224" s="25">
        <f t="shared" si="56"/>
        <v>0.11424893394479749</v>
      </c>
    </row>
    <row r="225" spans="1:39" x14ac:dyDescent="0.25">
      <c r="A225">
        <v>199207</v>
      </c>
      <c r="B225" s="1">
        <v>97.853899999999996</v>
      </c>
      <c r="C225" s="25">
        <f t="shared" si="57"/>
        <v>0.17864565097655674</v>
      </c>
      <c r="D225" s="1">
        <v>100.9254</v>
      </c>
      <c r="E225" s="25">
        <f t="shared" si="58"/>
        <v>-0.20103096351480709</v>
      </c>
      <c r="F225" s="1">
        <v>100.6053</v>
      </c>
      <c r="G225" s="25">
        <f t="shared" si="59"/>
        <v>-0.3600122017890694</v>
      </c>
      <c r="H225" s="1">
        <v>97.798000000000002</v>
      </c>
      <c r="I225" s="25">
        <f t="shared" si="60"/>
        <v>3.8857110135347996E-3</v>
      </c>
      <c r="J225" s="1">
        <v>99.995599999999996</v>
      </c>
      <c r="K225" s="25">
        <f t="shared" si="61"/>
        <v>0.19217705137479801</v>
      </c>
      <c r="L225" s="1">
        <v>97.840500000000006</v>
      </c>
      <c r="M225" s="25">
        <f t="shared" si="62"/>
        <v>-0.16316259933632238</v>
      </c>
      <c r="N225" s="1">
        <v>100.8771</v>
      </c>
      <c r="O225" s="25">
        <f t="shared" si="63"/>
        <v>-0.23093523329898788</v>
      </c>
      <c r="P225" s="1">
        <v>101.36069999999999</v>
      </c>
      <c r="Q225" s="25">
        <f t="shared" si="64"/>
        <v>-0.26429386013679756</v>
      </c>
      <c r="R225" s="1">
        <v>100.13500000000001</v>
      </c>
      <c r="S225" s="25">
        <f t="shared" si="65"/>
        <v>-7.0854040676204974E-2</v>
      </c>
      <c r="T225" s="1">
        <v>100.2561</v>
      </c>
      <c r="U225" s="25">
        <f t="shared" si="66"/>
        <v>-0.18100736873231671</v>
      </c>
      <c r="V225" s="1">
        <v>100.46769999999999</v>
      </c>
      <c r="W225" s="25">
        <f t="shared" si="67"/>
        <v>-0.13240438206815466</v>
      </c>
      <c r="X225" s="1">
        <v>99.964600000000004</v>
      </c>
      <c r="Y225" s="25">
        <f t="shared" si="68"/>
        <v>-0.19678180382320973</v>
      </c>
      <c r="Z225" s="1">
        <v>97.560500000000005</v>
      </c>
      <c r="AA225" s="25">
        <f t="shared" si="69"/>
        <v>-0.26110274505473502</v>
      </c>
      <c r="AB225" s="1">
        <v>100.1011</v>
      </c>
      <c r="AC225" s="25">
        <f t="shared" si="70"/>
        <v>-9.1922405911780497E-2</v>
      </c>
      <c r="AD225" s="1">
        <v>100.66549999999999</v>
      </c>
      <c r="AE225" s="25">
        <f t="shared" si="71"/>
        <v>-0.29189720305625971</v>
      </c>
      <c r="AF225" s="1">
        <v>99.308000000000007</v>
      </c>
      <c r="AG225" s="25">
        <f t="shared" si="56"/>
        <v>-0.39307963197555124</v>
      </c>
      <c r="AH225" s="1">
        <v>99.796700000000001</v>
      </c>
      <c r="AI225" s="25">
        <f t="shared" si="56"/>
        <v>-0.20240182161639181</v>
      </c>
      <c r="AJ225" s="1">
        <v>97.756399999999999</v>
      </c>
      <c r="AK225" s="25">
        <f t="shared" si="56"/>
        <v>5.7830151310287695E-2</v>
      </c>
      <c r="AL225" s="1">
        <v>99.645799999999994</v>
      </c>
      <c r="AM225" s="25">
        <f t="shared" si="56"/>
        <v>0.10065738716728911</v>
      </c>
    </row>
    <row r="226" spans="1:39" x14ac:dyDescent="0.25">
      <c r="A226">
        <v>199208</v>
      </c>
      <c r="B226" s="2">
        <v>98.082400000000007</v>
      </c>
      <c r="C226" s="25">
        <f t="shared" si="57"/>
        <v>0.23351138789563936</v>
      </c>
      <c r="D226" s="2">
        <v>100.6836</v>
      </c>
      <c r="E226" s="25">
        <f t="shared" si="58"/>
        <v>-0.23958289984483372</v>
      </c>
      <c r="F226" s="2">
        <v>100.1996</v>
      </c>
      <c r="G226" s="25">
        <f t="shared" si="59"/>
        <v>-0.40325907283214302</v>
      </c>
      <c r="H226" s="2">
        <v>97.810599999999994</v>
      </c>
      <c r="I226" s="25">
        <f t="shared" si="60"/>
        <v>1.288369905314214E-2</v>
      </c>
      <c r="J226" s="2">
        <v>100.12869999999999</v>
      </c>
      <c r="K226" s="25">
        <f t="shared" si="61"/>
        <v>0.13310585665769184</v>
      </c>
      <c r="L226" s="2">
        <v>97.684200000000004</v>
      </c>
      <c r="M226" s="25">
        <f t="shared" si="62"/>
        <v>-0.15974979686326382</v>
      </c>
      <c r="N226" s="2">
        <v>100.6108</v>
      </c>
      <c r="O226" s="25">
        <f t="shared" si="63"/>
        <v>-0.26398459115101558</v>
      </c>
      <c r="P226" s="2">
        <v>101.0853</v>
      </c>
      <c r="Q226" s="25">
        <f t="shared" si="64"/>
        <v>-0.2717029381209784</v>
      </c>
      <c r="R226" s="2">
        <v>100.0437</v>
      </c>
      <c r="S226" s="25">
        <f t="shared" si="65"/>
        <v>-9.1176911169924532E-2</v>
      </c>
      <c r="T226" s="2">
        <v>100.05110000000001</v>
      </c>
      <c r="U226" s="25">
        <f t="shared" si="66"/>
        <v>-0.2044763361032379</v>
      </c>
      <c r="V226" s="2">
        <v>100.32089999999999</v>
      </c>
      <c r="W226" s="25">
        <f t="shared" si="67"/>
        <v>-0.14611661260285538</v>
      </c>
      <c r="X226" s="2">
        <v>99.814400000000006</v>
      </c>
      <c r="Y226" s="25">
        <f t="shared" si="68"/>
        <v>-0.15025318962912682</v>
      </c>
      <c r="Z226" s="2">
        <v>97.339399999999998</v>
      </c>
      <c r="AA226" s="25">
        <f t="shared" si="69"/>
        <v>-0.22662860481445557</v>
      </c>
      <c r="AB226" s="2">
        <v>99.893500000000003</v>
      </c>
      <c r="AC226" s="25">
        <f t="shared" si="70"/>
        <v>-0.20739032837800916</v>
      </c>
      <c r="AD226" s="2">
        <v>100.3661</v>
      </c>
      <c r="AE226" s="25">
        <f t="shared" si="71"/>
        <v>-0.2974206654712801</v>
      </c>
      <c r="AF226" s="2">
        <v>98.871399999999994</v>
      </c>
      <c r="AG226" s="25">
        <f t="shared" si="56"/>
        <v>-0.43964232488823929</v>
      </c>
      <c r="AH226" s="2">
        <v>99.580500000000001</v>
      </c>
      <c r="AI226" s="25">
        <f t="shared" si="56"/>
        <v>-0.21664042999417879</v>
      </c>
      <c r="AJ226" s="2">
        <v>97.8369</v>
      </c>
      <c r="AK226" s="25">
        <f t="shared" si="56"/>
        <v>8.2347549623350169E-2</v>
      </c>
      <c r="AL226" s="2">
        <v>99.728999999999999</v>
      </c>
      <c r="AM226" s="25">
        <f t="shared" si="56"/>
        <v>8.3495741917878175E-2</v>
      </c>
    </row>
    <row r="227" spans="1:39" x14ac:dyDescent="0.25">
      <c r="A227">
        <v>199209</v>
      </c>
      <c r="B227" s="1">
        <v>98.357200000000006</v>
      </c>
      <c r="C227" s="25">
        <f t="shared" si="57"/>
        <v>0.28017258957774183</v>
      </c>
      <c r="D227" s="1">
        <v>100.40860000000001</v>
      </c>
      <c r="E227" s="25">
        <f t="shared" si="58"/>
        <v>-0.27313286374344131</v>
      </c>
      <c r="F227" s="1">
        <v>99.739199999999997</v>
      </c>
      <c r="G227" s="25">
        <f t="shared" si="59"/>
        <v>-0.45948287218712153</v>
      </c>
      <c r="H227" s="1">
        <v>97.831999999999994</v>
      </c>
      <c r="I227" s="25">
        <f t="shared" si="60"/>
        <v>2.1879019247402494E-2</v>
      </c>
      <c r="J227" s="1">
        <v>100.13939999999999</v>
      </c>
      <c r="K227" s="25">
        <f t="shared" si="61"/>
        <v>1.0686246800367859E-2</v>
      </c>
      <c r="L227" s="1">
        <v>97.543000000000006</v>
      </c>
      <c r="M227" s="25">
        <f t="shared" si="62"/>
        <v>-0.14454742936933276</v>
      </c>
      <c r="N227" s="1">
        <v>100.3152</v>
      </c>
      <c r="O227" s="25">
        <f t="shared" si="63"/>
        <v>-0.29380543639449563</v>
      </c>
      <c r="P227" s="1">
        <v>100.8052</v>
      </c>
      <c r="Q227" s="25">
        <f t="shared" si="64"/>
        <v>-0.27709271278811504</v>
      </c>
      <c r="R227" s="1">
        <v>99.931899999999999</v>
      </c>
      <c r="S227" s="25">
        <f t="shared" si="65"/>
        <v>-0.11175116474101052</v>
      </c>
      <c r="T227" s="1">
        <v>99.828900000000004</v>
      </c>
      <c r="U227" s="25">
        <f t="shared" si="66"/>
        <v>-0.22208651379145339</v>
      </c>
      <c r="V227" s="1">
        <v>100.17019999999999</v>
      </c>
      <c r="W227" s="25">
        <f t="shared" si="67"/>
        <v>-0.15021795059653623</v>
      </c>
      <c r="X227" s="1">
        <v>99.704999999999998</v>
      </c>
      <c r="Y227" s="25">
        <f t="shared" si="68"/>
        <v>-0.10960342395486818</v>
      </c>
      <c r="Z227" s="1">
        <v>97.201700000000002</v>
      </c>
      <c r="AA227" s="25">
        <f t="shared" si="69"/>
        <v>-0.14146378547637983</v>
      </c>
      <c r="AB227" s="1">
        <v>99.557299999999998</v>
      </c>
      <c r="AC227" s="25">
        <f t="shared" si="70"/>
        <v>-0.33655843473299579</v>
      </c>
      <c r="AD227" s="1">
        <v>100.04730000000001</v>
      </c>
      <c r="AE227" s="25">
        <f t="shared" si="71"/>
        <v>-0.31763713046536229</v>
      </c>
      <c r="AF227" s="1">
        <v>98.416499999999999</v>
      </c>
      <c r="AG227" s="25">
        <f t="shared" si="56"/>
        <v>-0.46009260514162331</v>
      </c>
      <c r="AH227" s="1">
        <v>99.368700000000004</v>
      </c>
      <c r="AI227" s="25">
        <f t="shared" si="56"/>
        <v>-0.21269224396342321</v>
      </c>
      <c r="AJ227" s="1">
        <v>97.931899999999999</v>
      </c>
      <c r="AK227" s="25">
        <f t="shared" si="56"/>
        <v>9.7100378282630448E-2</v>
      </c>
      <c r="AL227" s="1">
        <v>99.789900000000003</v>
      </c>
      <c r="AM227" s="25">
        <f t="shared" si="56"/>
        <v>6.1065487471050277E-2</v>
      </c>
    </row>
    <row r="228" spans="1:39" x14ac:dyDescent="0.25">
      <c r="A228">
        <v>199210</v>
      </c>
      <c r="B228" s="2">
        <v>98.645399999999995</v>
      </c>
      <c r="C228" s="25">
        <f t="shared" si="57"/>
        <v>0.29301362787878171</v>
      </c>
      <c r="D228" s="2">
        <v>100.11409999999999</v>
      </c>
      <c r="E228" s="25">
        <f t="shared" si="58"/>
        <v>-0.29330156978586847</v>
      </c>
      <c r="F228" s="2">
        <v>99.244699999999995</v>
      </c>
      <c r="G228" s="25">
        <f t="shared" si="59"/>
        <v>-0.49579302821759363</v>
      </c>
      <c r="H228" s="2">
        <v>97.865600000000001</v>
      </c>
      <c r="I228" s="25">
        <f t="shared" si="60"/>
        <v>3.4344590726967619E-2</v>
      </c>
      <c r="J228" s="2">
        <v>100.012</v>
      </c>
      <c r="K228" s="25">
        <f t="shared" si="61"/>
        <v>-0.12722265162363106</v>
      </c>
      <c r="L228" s="2">
        <v>97.418999999999997</v>
      </c>
      <c r="M228" s="25">
        <f t="shared" si="62"/>
        <v>-0.12712342249060357</v>
      </c>
      <c r="N228" s="2">
        <v>99.994799999999998</v>
      </c>
      <c r="O228" s="25">
        <f t="shared" si="63"/>
        <v>-0.31939327240538468</v>
      </c>
      <c r="P228" s="2">
        <v>100.5193</v>
      </c>
      <c r="Q228" s="25">
        <f t="shared" si="64"/>
        <v>-0.28361632138024434</v>
      </c>
      <c r="R228" s="2">
        <v>99.801400000000001</v>
      </c>
      <c r="S228" s="25">
        <f t="shared" si="65"/>
        <v>-0.13058893106205111</v>
      </c>
      <c r="T228" s="2">
        <v>99.601399999999998</v>
      </c>
      <c r="U228" s="25">
        <f t="shared" si="66"/>
        <v>-0.22788991965253172</v>
      </c>
      <c r="V228" s="2">
        <v>100.0355</v>
      </c>
      <c r="W228" s="25">
        <f t="shared" si="67"/>
        <v>-0.13447113013650283</v>
      </c>
      <c r="X228" s="2">
        <v>99.627700000000004</v>
      </c>
      <c r="Y228" s="25">
        <f t="shared" si="68"/>
        <v>-7.752870969359002E-2</v>
      </c>
      <c r="Z228" s="2">
        <v>97.162400000000005</v>
      </c>
      <c r="AA228" s="25">
        <f t="shared" si="69"/>
        <v>-4.0431391632036504E-2</v>
      </c>
      <c r="AB228" s="2">
        <v>99.121399999999994</v>
      </c>
      <c r="AC228" s="25">
        <f t="shared" si="70"/>
        <v>-0.43783831019925579</v>
      </c>
      <c r="AD228" s="2">
        <v>99.706100000000006</v>
      </c>
      <c r="AE228" s="25">
        <f t="shared" si="71"/>
        <v>-0.3410386887002454</v>
      </c>
      <c r="AF228" s="2">
        <v>97.968299999999999</v>
      </c>
      <c r="AG228" s="25">
        <f t="shared" si="56"/>
        <v>-0.45541144015485197</v>
      </c>
      <c r="AH228" s="2">
        <v>99.1798</v>
      </c>
      <c r="AI228" s="25">
        <f t="shared" si="56"/>
        <v>-0.19010010194357363</v>
      </c>
      <c r="AJ228" s="2">
        <v>98.032600000000002</v>
      </c>
      <c r="AK228" s="25">
        <f t="shared" si="56"/>
        <v>0.10282655600473731</v>
      </c>
      <c r="AL228" s="2">
        <v>99.821700000000007</v>
      </c>
      <c r="AM228" s="25">
        <f t="shared" si="56"/>
        <v>3.1866952467137499E-2</v>
      </c>
    </row>
    <row r="229" spans="1:39" x14ac:dyDescent="0.25">
      <c r="A229">
        <v>199211</v>
      </c>
      <c r="B229" s="1">
        <v>98.904799999999994</v>
      </c>
      <c r="C229" s="25">
        <f t="shared" si="57"/>
        <v>0.26296208439521701</v>
      </c>
      <c r="D229" s="1">
        <v>99.818600000000004</v>
      </c>
      <c r="E229" s="25">
        <f t="shared" si="58"/>
        <v>-0.29516321876737633</v>
      </c>
      <c r="F229" s="1">
        <v>98.755600000000001</v>
      </c>
      <c r="G229" s="25">
        <f t="shared" si="59"/>
        <v>-0.49282228673167777</v>
      </c>
      <c r="H229" s="1">
        <v>97.916600000000003</v>
      </c>
      <c r="I229" s="25">
        <f t="shared" si="60"/>
        <v>5.2112284602558949E-2</v>
      </c>
      <c r="J229" s="1">
        <v>99.758300000000006</v>
      </c>
      <c r="K229" s="25">
        <f t="shared" si="61"/>
        <v>-0.25366955965283661</v>
      </c>
      <c r="L229" s="1">
        <v>97.310400000000001</v>
      </c>
      <c r="M229" s="25">
        <f t="shared" si="62"/>
        <v>-0.11147722723492912</v>
      </c>
      <c r="N229" s="1">
        <v>99.656499999999994</v>
      </c>
      <c r="O229" s="25">
        <f t="shared" si="63"/>
        <v>-0.33831759251481458</v>
      </c>
      <c r="P229" s="1">
        <v>100.22709999999999</v>
      </c>
      <c r="Q229" s="25">
        <f t="shared" si="64"/>
        <v>-0.29069044452160753</v>
      </c>
      <c r="R229" s="1">
        <v>99.654700000000005</v>
      </c>
      <c r="S229" s="25">
        <f t="shared" si="65"/>
        <v>-0.14699192596496202</v>
      </c>
      <c r="T229" s="1">
        <v>99.381399999999999</v>
      </c>
      <c r="U229" s="25">
        <f t="shared" si="66"/>
        <v>-0.22088042939155361</v>
      </c>
      <c r="V229" s="1">
        <v>99.934700000000007</v>
      </c>
      <c r="W229" s="25">
        <f t="shared" si="67"/>
        <v>-0.10076422869880437</v>
      </c>
      <c r="X229" s="1">
        <v>99.573899999999995</v>
      </c>
      <c r="Y229" s="25">
        <f t="shared" si="68"/>
        <v>-5.4001045893872508E-2</v>
      </c>
      <c r="Z229" s="1">
        <v>97.216999999999999</v>
      </c>
      <c r="AA229" s="25">
        <f t="shared" si="69"/>
        <v>5.6194577326201846E-2</v>
      </c>
      <c r="AB229" s="1">
        <v>98.637600000000006</v>
      </c>
      <c r="AC229" s="25">
        <f t="shared" si="70"/>
        <v>-0.48808834419205949</v>
      </c>
      <c r="AD229" s="1">
        <v>99.348699999999994</v>
      </c>
      <c r="AE229" s="25">
        <f t="shared" si="71"/>
        <v>-0.35845349482129235</v>
      </c>
      <c r="AF229" s="1">
        <v>97.551699999999997</v>
      </c>
      <c r="AG229" s="25">
        <f t="shared" si="56"/>
        <v>-0.42523959280706369</v>
      </c>
      <c r="AH229" s="1">
        <v>99.030500000000004</v>
      </c>
      <c r="AI229" s="25">
        <f t="shared" si="56"/>
        <v>-0.15053468549038881</v>
      </c>
      <c r="AJ229" s="1">
        <v>98.131399999999999</v>
      </c>
      <c r="AK229" s="25">
        <f t="shared" si="56"/>
        <v>0.10078280082339661</v>
      </c>
      <c r="AL229" s="1">
        <v>99.8185</v>
      </c>
      <c r="AM229" s="25">
        <f t="shared" si="56"/>
        <v>-3.2057157912625742E-3</v>
      </c>
    </row>
    <row r="230" spans="1:39" x14ac:dyDescent="0.25">
      <c r="A230">
        <v>199212</v>
      </c>
      <c r="B230" s="2">
        <v>99.098399999999998</v>
      </c>
      <c r="C230" s="25">
        <f t="shared" si="57"/>
        <v>0.19574378594365852</v>
      </c>
      <c r="D230" s="2">
        <v>99.543099999999995</v>
      </c>
      <c r="E230" s="25">
        <f t="shared" si="58"/>
        <v>-0.27600066520669303</v>
      </c>
      <c r="F230" s="2">
        <v>98.316900000000004</v>
      </c>
      <c r="G230" s="25">
        <f t="shared" si="59"/>
        <v>-0.44422797289469884</v>
      </c>
      <c r="H230" s="2">
        <v>97.988699999999994</v>
      </c>
      <c r="I230" s="25">
        <f t="shared" si="60"/>
        <v>7.3634092687033484E-2</v>
      </c>
      <c r="J230" s="2">
        <v>99.406499999999994</v>
      </c>
      <c r="K230" s="25">
        <f t="shared" si="61"/>
        <v>-0.35265236075595857</v>
      </c>
      <c r="L230" s="2">
        <v>97.217299999999994</v>
      </c>
      <c r="M230" s="25">
        <f t="shared" si="62"/>
        <v>-9.5673227116533116E-2</v>
      </c>
      <c r="N230" s="2">
        <v>99.313100000000006</v>
      </c>
      <c r="O230" s="25">
        <f t="shared" si="63"/>
        <v>-0.34458364481994491</v>
      </c>
      <c r="P230" s="2">
        <v>99.933499999999995</v>
      </c>
      <c r="Q230" s="25">
        <f t="shared" si="64"/>
        <v>-0.29293474519366308</v>
      </c>
      <c r="R230" s="2">
        <v>99.494799999999998</v>
      </c>
      <c r="S230" s="25">
        <f t="shared" si="65"/>
        <v>-0.16045404782715464</v>
      </c>
      <c r="T230" s="2">
        <v>99.178200000000004</v>
      </c>
      <c r="U230" s="25">
        <f t="shared" si="66"/>
        <v>-0.2044648193726345</v>
      </c>
      <c r="V230" s="2">
        <v>99.871300000000005</v>
      </c>
      <c r="W230" s="25">
        <f t="shared" si="67"/>
        <v>-6.3441427251997001E-2</v>
      </c>
      <c r="X230" s="2">
        <v>99.534800000000004</v>
      </c>
      <c r="Y230" s="25">
        <f t="shared" si="68"/>
        <v>-3.9267318042168264E-2</v>
      </c>
      <c r="Z230" s="2">
        <v>97.349599999999995</v>
      </c>
      <c r="AA230" s="25">
        <f t="shared" si="69"/>
        <v>0.13639589783679451</v>
      </c>
      <c r="AB230" s="2">
        <v>98.169600000000003</v>
      </c>
      <c r="AC230" s="25">
        <f t="shared" si="70"/>
        <v>-0.47446409888318808</v>
      </c>
      <c r="AD230" s="2">
        <v>98.990399999999994</v>
      </c>
      <c r="AE230" s="25">
        <f t="shared" si="71"/>
        <v>-0.36064890632690699</v>
      </c>
      <c r="AF230" s="2">
        <v>97.192400000000006</v>
      </c>
      <c r="AG230" s="25">
        <f t="shared" si="56"/>
        <v>-0.36831751778799388</v>
      </c>
      <c r="AH230" s="2">
        <v>98.933400000000006</v>
      </c>
      <c r="AI230" s="25">
        <f t="shared" si="56"/>
        <v>-9.8050600572548385E-2</v>
      </c>
      <c r="AJ230" s="2">
        <v>98.222300000000004</v>
      </c>
      <c r="AK230" s="25">
        <f t="shared" si="56"/>
        <v>9.2630901016397274E-2</v>
      </c>
      <c r="AL230" s="2">
        <v>99.778999999999996</v>
      </c>
      <c r="AM230" s="25">
        <f t="shared" si="56"/>
        <v>-3.9571822858492027E-2</v>
      </c>
    </row>
    <row r="231" spans="1:39" x14ac:dyDescent="0.25">
      <c r="A231">
        <v>199301</v>
      </c>
      <c r="B231" s="1">
        <v>99.210700000000003</v>
      </c>
      <c r="C231" s="25">
        <f t="shared" si="57"/>
        <v>0.11332170852405762</v>
      </c>
      <c r="D231" s="1">
        <v>99.308400000000006</v>
      </c>
      <c r="E231" s="25">
        <f t="shared" si="58"/>
        <v>-0.23577726632985058</v>
      </c>
      <c r="F231" s="1">
        <v>97.966499999999996</v>
      </c>
      <c r="G231" s="25">
        <f t="shared" si="59"/>
        <v>-0.35639854389225817</v>
      </c>
      <c r="H231" s="1">
        <v>98.079599999999999</v>
      </c>
      <c r="I231" s="25">
        <f t="shared" si="60"/>
        <v>9.2765798505342834E-2</v>
      </c>
      <c r="J231" s="1">
        <v>98.999399999999994</v>
      </c>
      <c r="K231" s="25">
        <f t="shared" si="61"/>
        <v>-0.40953056389672693</v>
      </c>
      <c r="L231" s="1">
        <v>97.145099999999999</v>
      </c>
      <c r="M231" s="25">
        <f t="shared" si="62"/>
        <v>-7.4266617155583581E-2</v>
      </c>
      <c r="N231" s="1">
        <v>98.987200000000001</v>
      </c>
      <c r="O231" s="25">
        <f t="shared" si="63"/>
        <v>-0.32815409044728666</v>
      </c>
      <c r="P231" s="1">
        <v>99.653400000000005</v>
      </c>
      <c r="Q231" s="25">
        <f t="shared" si="64"/>
        <v>-0.28028639044963927</v>
      </c>
      <c r="R231" s="1">
        <v>99.325299999999999</v>
      </c>
      <c r="S231" s="25">
        <f t="shared" si="65"/>
        <v>-0.17036066206475045</v>
      </c>
      <c r="T231" s="1">
        <v>98.991799999999998</v>
      </c>
      <c r="U231" s="25">
        <f t="shared" si="66"/>
        <v>-0.1879445281321965</v>
      </c>
      <c r="V231" s="1">
        <v>99.819100000000006</v>
      </c>
      <c r="W231" s="25">
        <f t="shared" si="67"/>
        <v>-5.2267267973881523E-2</v>
      </c>
      <c r="X231" s="1">
        <v>99.500200000000007</v>
      </c>
      <c r="Y231" s="25">
        <f t="shared" si="68"/>
        <v>-3.4761711481810904E-2</v>
      </c>
      <c r="Z231" s="1">
        <v>97.533000000000001</v>
      </c>
      <c r="AA231" s="25">
        <f t="shared" si="69"/>
        <v>0.18839317264786501</v>
      </c>
      <c r="AB231" s="1">
        <v>97.783699999999996</v>
      </c>
      <c r="AC231" s="25">
        <f t="shared" si="70"/>
        <v>-0.39309521481192405</v>
      </c>
      <c r="AD231" s="1">
        <v>98.656400000000005</v>
      </c>
      <c r="AE231" s="25">
        <f t="shared" si="71"/>
        <v>-0.33740645557547905</v>
      </c>
      <c r="AF231" s="1">
        <v>96.913799999999995</v>
      </c>
      <c r="AG231" s="25">
        <f t="shared" si="56"/>
        <v>-0.28664792720419652</v>
      </c>
      <c r="AH231" s="1">
        <v>98.889899999999997</v>
      </c>
      <c r="AI231" s="25">
        <f t="shared" si="56"/>
        <v>-4.3968973066738588E-2</v>
      </c>
      <c r="AJ231" s="1">
        <v>98.301400000000001</v>
      </c>
      <c r="AK231" s="25">
        <f t="shared" si="56"/>
        <v>8.053161043876679E-2</v>
      </c>
      <c r="AL231" s="1">
        <v>99.713200000000001</v>
      </c>
      <c r="AM231" s="25">
        <f t="shared" si="56"/>
        <v>-6.5945740085585E-2</v>
      </c>
    </row>
    <row r="232" spans="1:39" x14ac:dyDescent="0.25">
      <c r="A232">
        <v>199302</v>
      </c>
      <c r="B232" s="2">
        <v>99.238900000000001</v>
      </c>
      <c r="C232" s="25">
        <f t="shared" si="57"/>
        <v>2.8424353421554555E-2</v>
      </c>
      <c r="D232" s="2">
        <v>99.134</v>
      </c>
      <c r="E232" s="25">
        <f t="shared" si="58"/>
        <v>-0.17561455022939212</v>
      </c>
      <c r="F232" s="2">
        <v>97.732100000000003</v>
      </c>
      <c r="G232" s="25">
        <f t="shared" si="59"/>
        <v>-0.23926546319404463</v>
      </c>
      <c r="H232" s="2">
        <v>98.185000000000002</v>
      </c>
      <c r="I232" s="25">
        <f t="shared" si="60"/>
        <v>0.10746373353888376</v>
      </c>
      <c r="J232" s="2">
        <v>98.5822</v>
      </c>
      <c r="K232" s="25">
        <f t="shared" si="61"/>
        <v>-0.42141669545471394</v>
      </c>
      <c r="L232" s="2">
        <v>97.102099999999993</v>
      </c>
      <c r="M232" s="25">
        <f t="shared" si="62"/>
        <v>-4.4263683912010354E-2</v>
      </c>
      <c r="N232" s="2">
        <v>98.704099999999997</v>
      </c>
      <c r="O232" s="25">
        <f t="shared" si="63"/>
        <v>-0.28599657329432954</v>
      </c>
      <c r="P232" s="2">
        <v>99.406499999999994</v>
      </c>
      <c r="Q232" s="25">
        <f t="shared" si="64"/>
        <v>-0.24775873176430585</v>
      </c>
      <c r="R232" s="2">
        <v>99.15</v>
      </c>
      <c r="S232" s="25">
        <f t="shared" si="65"/>
        <v>-0.17649078331501933</v>
      </c>
      <c r="T232" s="2">
        <v>98.818600000000004</v>
      </c>
      <c r="U232" s="25">
        <f t="shared" si="66"/>
        <v>-0.1749639869160822</v>
      </c>
      <c r="V232" s="2">
        <v>99.741900000000001</v>
      </c>
      <c r="W232" s="25">
        <f t="shared" si="67"/>
        <v>-7.733990789338395E-2</v>
      </c>
      <c r="X232" s="2">
        <v>99.460599999999999</v>
      </c>
      <c r="Y232" s="25">
        <f t="shared" si="68"/>
        <v>-3.979891497706254E-2</v>
      </c>
      <c r="Z232" s="2">
        <v>97.741799999999998</v>
      </c>
      <c r="AA232" s="25">
        <f t="shared" si="69"/>
        <v>0.21408138783795902</v>
      </c>
      <c r="AB232" s="2">
        <v>97.540700000000001</v>
      </c>
      <c r="AC232" s="25">
        <f t="shared" si="70"/>
        <v>-0.24850767561464235</v>
      </c>
      <c r="AD232" s="2">
        <v>98.375699999999995</v>
      </c>
      <c r="AE232" s="25">
        <f t="shared" si="71"/>
        <v>-0.28452284899916291</v>
      </c>
      <c r="AF232" s="2">
        <v>96.736599999999996</v>
      </c>
      <c r="AG232" s="25">
        <f t="shared" si="56"/>
        <v>-0.18284289750272836</v>
      </c>
      <c r="AH232" s="2">
        <v>98.895899999999997</v>
      </c>
      <c r="AI232" s="25">
        <f t="shared" si="56"/>
        <v>6.0673536933501075E-3</v>
      </c>
      <c r="AJ232" s="2">
        <v>98.366699999999994</v>
      </c>
      <c r="AK232" s="25">
        <f t="shared" si="56"/>
        <v>6.6428351986841966E-2</v>
      </c>
      <c r="AL232" s="2">
        <v>99.635099999999994</v>
      </c>
      <c r="AM232" s="25">
        <f t="shared" si="56"/>
        <v>-7.8324635053339253E-2</v>
      </c>
    </row>
    <row r="233" spans="1:39" x14ac:dyDescent="0.25">
      <c r="A233">
        <v>199303</v>
      </c>
      <c r="B233" s="1">
        <v>99.190299999999993</v>
      </c>
      <c r="C233" s="25">
        <f t="shared" si="57"/>
        <v>-4.8972731459143062E-2</v>
      </c>
      <c r="D233" s="1">
        <v>99.033299999999997</v>
      </c>
      <c r="E233" s="25">
        <f t="shared" si="58"/>
        <v>-0.10157968002905496</v>
      </c>
      <c r="F233" s="1">
        <v>97.622699999999995</v>
      </c>
      <c r="G233" s="25">
        <f t="shared" si="59"/>
        <v>-0.11193865679751885</v>
      </c>
      <c r="H233" s="1">
        <v>98.299599999999998</v>
      </c>
      <c r="I233" s="25">
        <f t="shared" si="60"/>
        <v>0.11671843968019129</v>
      </c>
      <c r="J233" s="1">
        <v>98.195300000000003</v>
      </c>
      <c r="K233" s="25">
        <f t="shared" si="61"/>
        <v>-0.39246435969170612</v>
      </c>
      <c r="L233" s="1">
        <v>97.096599999999995</v>
      </c>
      <c r="M233" s="25">
        <f t="shared" si="62"/>
        <v>-5.6641411462757659E-3</v>
      </c>
      <c r="N233" s="1">
        <v>98.482200000000006</v>
      </c>
      <c r="O233" s="25">
        <f t="shared" si="63"/>
        <v>-0.22481335628407625</v>
      </c>
      <c r="P233" s="1">
        <v>99.209400000000002</v>
      </c>
      <c r="Q233" s="25">
        <f t="shared" si="64"/>
        <v>-0.19827677264564375</v>
      </c>
      <c r="R233" s="1">
        <v>98.972700000000003</v>
      </c>
      <c r="S233" s="25">
        <f t="shared" si="65"/>
        <v>-0.17881996974281639</v>
      </c>
      <c r="T233" s="1">
        <v>98.655699999999996</v>
      </c>
      <c r="U233" s="25">
        <f t="shared" si="66"/>
        <v>-0.16484750846501325</v>
      </c>
      <c r="V233" s="1">
        <v>99.611800000000002</v>
      </c>
      <c r="W233" s="25">
        <f t="shared" si="67"/>
        <v>-0.13043665701174609</v>
      </c>
      <c r="X233" s="1">
        <v>99.410300000000007</v>
      </c>
      <c r="Y233" s="25">
        <f t="shared" si="68"/>
        <v>-5.0572789627242244E-2</v>
      </c>
      <c r="Z233" s="1">
        <v>97.961299999999994</v>
      </c>
      <c r="AA233" s="25">
        <f t="shared" si="69"/>
        <v>0.22457126838261263</v>
      </c>
      <c r="AB233" s="1">
        <v>97.481499999999997</v>
      </c>
      <c r="AC233" s="25">
        <f t="shared" si="70"/>
        <v>-6.0692613442392906E-2</v>
      </c>
      <c r="AD233" s="1">
        <v>98.174099999999996</v>
      </c>
      <c r="AE233" s="25">
        <f t="shared" si="71"/>
        <v>-0.20492865616203912</v>
      </c>
      <c r="AF233" s="1">
        <v>96.670599999999993</v>
      </c>
      <c r="AG233" s="25">
        <f t="shared" si="56"/>
        <v>-6.8226503722481985E-2</v>
      </c>
      <c r="AH233" s="1">
        <v>98.9435</v>
      </c>
      <c r="AI233" s="25">
        <f t="shared" si="56"/>
        <v>4.8131418997150288E-2</v>
      </c>
      <c r="AJ233" s="1">
        <v>98.419499999999999</v>
      </c>
      <c r="AK233" s="25">
        <f t="shared" si="56"/>
        <v>5.3676701566693658E-2</v>
      </c>
      <c r="AL233" s="1">
        <v>99.557400000000001</v>
      </c>
      <c r="AM233" s="25">
        <f t="shared" si="56"/>
        <v>-7.7984565680159906E-2</v>
      </c>
    </row>
    <row r="234" spans="1:39" x14ac:dyDescent="0.25">
      <c r="A234">
        <v>199304</v>
      </c>
      <c r="B234" s="2">
        <v>99.085099999999997</v>
      </c>
      <c r="C234" s="25">
        <f t="shared" si="57"/>
        <v>-0.10605875776159202</v>
      </c>
      <c r="D234" s="2">
        <v>99.004300000000001</v>
      </c>
      <c r="E234" s="25">
        <f t="shared" si="58"/>
        <v>-2.9283079529811046E-2</v>
      </c>
      <c r="F234" s="2">
        <v>97.610900000000001</v>
      </c>
      <c r="G234" s="25">
        <f t="shared" si="59"/>
        <v>-1.208735263416584E-2</v>
      </c>
      <c r="H234" s="2">
        <v>98.417500000000004</v>
      </c>
      <c r="I234" s="25">
        <f t="shared" si="60"/>
        <v>0.11993945041486016</v>
      </c>
      <c r="J234" s="2">
        <v>97.865899999999996</v>
      </c>
      <c r="K234" s="25">
        <f t="shared" si="61"/>
        <v>-0.33545393720474076</v>
      </c>
      <c r="L234" s="2">
        <v>97.129800000000003</v>
      </c>
      <c r="M234" s="25">
        <f t="shared" si="62"/>
        <v>3.4192752372387794E-2</v>
      </c>
      <c r="N234" s="2">
        <v>98.320999999999998</v>
      </c>
      <c r="O234" s="25">
        <f t="shared" si="63"/>
        <v>-0.16368440185130714</v>
      </c>
      <c r="P234" s="2">
        <v>99.066699999999997</v>
      </c>
      <c r="Q234" s="25">
        <f t="shared" si="64"/>
        <v>-0.1438371767191465</v>
      </c>
      <c r="R234" s="2">
        <v>98.7971</v>
      </c>
      <c r="S234" s="25">
        <f t="shared" si="65"/>
        <v>-0.17742266301717832</v>
      </c>
      <c r="T234" s="2">
        <v>98.504099999999994</v>
      </c>
      <c r="U234" s="25">
        <f t="shared" si="66"/>
        <v>-0.15366572838670442</v>
      </c>
      <c r="V234" s="2">
        <v>99.430199999999999</v>
      </c>
      <c r="W234" s="25">
        <f t="shared" si="67"/>
        <v>-0.18230771856346648</v>
      </c>
      <c r="X234" s="2">
        <v>99.349599999999995</v>
      </c>
      <c r="Y234" s="25">
        <f t="shared" si="68"/>
        <v>-6.1060071240114248E-2</v>
      </c>
      <c r="Z234" s="2">
        <v>98.193700000000007</v>
      </c>
      <c r="AA234" s="25">
        <f t="shared" si="69"/>
        <v>0.23723654136890041</v>
      </c>
      <c r="AB234" s="2">
        <v>97.601399999999998</v>
      </c>
      <c r="AC234" s="25">
        <f t="shared" si="70"/>
        <v>0.12299769699891901</v>
      </c>
      <c r="AD234" s="2">
        <v>98.061899999999994</v>
      </c>
      <c r="AE234" s="25">
        <f t="shared" si="71"/>
        <v>-0.11428676198712431</v>
      </c>
      <c r="AF234" s="2">
        <v>96.7</v>
      </c>
      <c r="AG234" s="25">
        <f t="shared" si="56"/>
        <v>3.0412555627056876E-2</v>
      </c>
      <c r="AH234" s="2">
        <v>99.018199999999993</v>
      </c>
      <c r="AI234" s="25">
        <f t="shared" si="56"/>
        <v>7.549763248722037E-2</v>
      </c>
      <c r="AJ234" s="2">
        <v>98.465599999999995</v>
      </c>
      <c r="AK234" s="25">
        <f t="shared" si="56"/>
        <v>4.6840311117202979E-2</v>
      </c>
      <c r="AL234" s="2">
        <v>99.487799999999993</v>
      </c>
      <c r="AM234" s="25">
        <f t="shared" si="56"/>
        <v>-6.990941908889578E-2</v>
      </c>
    </row>
    <row r="235" spans="1:39" x14ac:dyDescent="0.25">
      <c r="A235">
        <v>199305</v>
      </c>
      <c r="B235" s="1">
        <v>98.951599999999999</v>
      </c>
      <c r="C235" s="25">
        <f t="shared" si="57"/>
        <v>-0.13473266919042112</v>
      </c>
      <c r="D235" s="1">
        <v>99.037199999999999</v>
      </c>
      <c r="E235" s="25">
        <f t="shared" si="58"/>
        <v>3.3230879870872206E-2</v>
      </c>
      <c r="F235" s="1">
        <v>97.658000000000001</v>
      </c>
      <c r="G235" s="25">
        <f t="shared" si="59"/>
        <v>4.8252807831912589E-2</v>
      </c>
      <c r="H235" s="1">
        <v>98.533199999999994</v>
      </c>
      <c r="I235" s="25">
        <f t="shared" si="60"/>
        <v>0.11756039322273955</v>
      </c>
      <c r="J235" s="1">
        <v>97.615499999999997</v>
      </c>
      <c r="K235" s="25">
        <f t="shared" si="61"/>
        <v>-0.2558603149820306</v>
      </c>
      <c r="L235" s="1">
        <v>97.199600000000004</v>
      </c>
      <c r="M235" s="25">
        <f t="shared" si="62"/>
        <v>7.1862600355401485E-2</v>
      </c>
      <c r="N235" s="1">
        <v>98.211100000000002</v>
      </c>
      <c r="O235" s="25">
        <f t="shared" si="63"/>
        <v>-0.11177673131883943</v>
      </c>
      <c r="P235" s="1">
        <v>98.976100000000002</v>
      </c>
      <c r="Q235" s="25">
        <f t="shared" si="64"/>
        <v>-9.1453535850083742E-2</v>
      </c>
      <c r="R235" s="1">
        <v>98.626800000000003</v>
      </c>
      <c r="S235" s="25">
        <f t="shared" si="65"/>
        <v>-0.17237348059811214</v>
      </c>
      <c r="T235" s="1">
        <v>98.368700000000004</v>
      </c>
      <c r="U235" s="25">
        <f t="shared" si="66"/>
        <v>-0.1374562074065851</v>
      </c>
      <c r="V235" s="1">
        <v>99.215599999999995</v>
      </c>
      <c r="W235" s="25">
        <f t="shared" si="67"/>
        <v>-0.21582979819009146</v>
      </c>
      <c r="X235" s="1">
        <v>99.28</v>
      </c>
      <c r="Y235" s="25">
        <f t="shared" si="68"/>
        <v>-7.0055641894878409E-2</v>
      </c>
      <c r="Z235" s="1">
        <v>98.448800000000006</v>
      </c>
      <c r="AA235" s="25">
        <f t="shared" si="69"/>
        <v>0.25979263435434119</v>
      </c>
      <c r="AB235" s="1">
        <v>97.876099999999994</v>
      </c>
      <c r="AC235" s="25">
        <f t="shared" si="70"/>
        <v>0.28145088082752473</v>
      </c>
      <c r="AD235" s="1">
        <v>98.039900000000003</v>
      </c>
      <c r="AE235" s="25">
        <f t="shared" si="71"/>
        <v>-2.2434809033876929E-2</v>
      </c>
      <c r="AF235" s="1">
        <v>96.796700000000001</v>
      </c>
      <c r="AG235" s="25">
        <f t="shared" si="56"/>
        <v>9.9999999999998396E-2</v>
      </c>
      <c r="AH235" s="1">
        <v>99.105900000000005</v>
      </c>
      <c r="AI235" s="25">
        <f t="shared" si="56"/>
        <v>8.8569576098143907E-2</v>
      </c>
      <c r="AJ235" s="1">
        <v>98.5124</v>
      </c>
      <c r="AK235" s="25">
        <f t="shared" si="56"/>
        <v>4.7529289416816244E-2</v>
      </c>
      <c r="AL235" s="1">
        <v>99.431100000000001</v>
      </c>
      <c r="AM235" s="25">
        <f t="shared" si="56"/>
        <v>-5.6991912576207546E-2</v>
      </c>
    </row>
    <row r="236" spans="1:39" x14ac:dyDescent="0.25">
      <c r="A236">
        <v>199306</v>
      </c>
      <c r="B236" s="2">
        <v>98.825299999999999</v>
      </c>
      <c r="C236" s="25">
        <f t="shared" si="57"/>
        <v>-0.12763815845322413</v>
      </c>
      <c r="D236" s="2">
        <v>99.116900000000001</v>
      </c>
      <c r="E236" s="25">
        <f t="shared" si="58"/>
        <v>8.0474811484979938E-2</v>
      </c>
      <c r="F236" s="2">
        <v>97.732399999999998</v>
      </c>
      <c r="G236" s="25">
        <f t="shared" si="59"/>
        <v>7.6184234778509829E-2</v>
      </c>
      <c r="H236" s="2">
        <v>98.642099999999999</v>
      </c>
      <c r="I236" s="25">
        <f t="shared" si="60"/>
        <v>0.11052112384455752</v>
      </c>
      <c r="J236" s="2">
        <v>97.462199999999996</v>
      </c>
      <c r="K236" s="25">
        <f t="shared" si="61"/>
        <v>-0.15704473162561433</v>
      </c>
      <c r="L236" s="2">
        <v>97.300399999999996</v>
      </c>
      <c r="M236" s="25">
        <f t="shared" si="62"/>
        <v>0.10370413046966495</v>
      </c>
      <c r="N236" s="2">
        <v>98.139200000000002</v>
      </c>
      <c r="O236" s="25">
        <f t="shared" si="63"/>
        <v>-7.3209647382016296E-2</v>
      </c>
      <c r="P236" s="2">
        <v>98.929199999999994</v>
      </c>
      <c r="Q236" s="25">
        <f t="shared" si="64"/>
        <v>-4.7385176825524483E-2</v>
      </c>
      <c r="R236" s="2">
        <v>98.465400000000002</v>
      </c>
      <c r="S236" s="25">
        <f t="shared" si="65"/>
        <v>-0.16364720339704869</v>
      </c>
      <c r="T236" s="2">
        <v>98.258200000000002</v>
      </c>
      <c r="U236" s="25">
        <f t="shared" si="66"/>
        <v>-0.11233247974203361</v>
      </c>
      <c r="V236" s="2">
        <v>98.995999999999995</v>
      </c>
      <c r="W236" s="25">
        <f t="shared" si="67"/>
        <v>-0.22133616084567326</v>
      </c>
      <c r="X236" s="2">
        <v>99.199299999999994</v>
      </c>
      <c r="Y236" s="25">
        <f t="shared" si="68"/>
        <v>-8.1285253827565795E-2</v>
      </c>
      <c r="Z236" s="2">
        <v>98.733900000000006</v>
      </c>
      <c r="AA236" s="25">
        <f t="shared" si="69"/>
        <v>0.28959215348485701</v>
      </c>
      <c r="AB236" s="2">
        <v>98.275099999999995</v>
      </c>
      <c r="AC236" s="25">
        <f t="shared" si="70"/>
        <v>0.40765825364925745</v>
      </c>
      <c r="AD236" s="2">
        <v>98.097300000000004</v>
      </c>
      <c r="AE236" s="25">
        <f t="shared" si="71"/>
        <v>5.8547591337813711E-2</v>
      </c>
      <c r="AF236" s="2">
        <v>96.927400000000006</v>
      </c>
      <c r="AG236" s="25">
        <f t="shared" si="56"/>
        <v>0.13502526429103934</v>
      </c>
      <c r="AH236" s="2">
        <v>99.197299999999998</v>
      </c>
      <c r="AI236" s="25">
        <f t="shared" si="56"/>
        <v>9.2224579969500342E-2</v>
      </c>
      <c r="AJ236" s="2">
        <v>98.566199999999995</v>
      </c>
      <c r="AK236" s="25">
        <f t="shared" si="56"/>
        <v>5.4612414274746536E-2</v>
      </c>
      <c r="AL236" s="2">
        <v>99.392799999999994</v>
      </c>
      <c r="AM236" s="25">
        <f t="shared" si="56"/>
        <v>-3.8519135361075825E-2</v>
      </c>
    </row>
    <row r="237" spans="1:39" x14ac:dyDescent="0.25">
      <c r="A237">
        <v>199307</v>
      </c>
      <c r="B237" s="1">
        <v>98.749200000000002</v>
      </c>
      <c r="C237" s="25">
        <f t="shared" si="57"/>
        <v>-7.7004572715687905E-2</v>
      </c>
      <c r="D237" s="1">
        <v>99.220500000000001</v>
      </c>
      <c r="E237" s="25">
        <f t="shared" si="58"/>
        <v>0.1045230429926684</v>
      </c>
      <c r="F237" s="1">
        <v>97.822900000000004</v>
      </c>
      <c r="G237" s="25">
        <f t="shared" si="59"/>
        <v>9.2599792903894501E-2</v>
      </c>
      <c r="H237" s="1">
        <v>98.74</v>
      </c>
      <c r="I237" s="25">
        <f t="shared" si="60"/>
        <v>9.9247684305175637E-2</v>
      </c>
      <c r="J237" s="1">
        <v>97.417900000000003</v>
      </c>
      <c r="K237" s="25">
        <f t="shared" si="61"/>
        <v>-4.5453519415724945E-2</v>
      </c>
      <c r="L237" s="1">
        <v>97.419600000000003</v>
      </c>
      <c r="M237" s="25">
        <f t="shared" si="62"/>
        <v>0.12250720449248555</v>
      </c>
      <c r="N237" s="1">
        <v>98.090599999999995</v>
      </c>
      <c r="O237" s="25">
        <f t="shared" si="63"/>
        <v>-4.9521495997529558E-2</v>
      </c>
      <c r="P237" s="1">
        <v>98.909300000000002</v>
      </c>
      <c r="Q237" s="25">
        <f t="shared" si="64"/>
        <v>-2.0115395656684482E-2</v>
      </c>
      <c r="R237" s="1">
        <v>98.3155</v>
      </c>
      <c r="S237" s="25">
        <f t="shared" si="65"/>
        <v>-0.15223621698586748</v>
      </c>
      <c r="T237" s="1">
        <v>98.182599999999994</v>
      </c>
      <c r="U237" s="25">
        <f t="shared" si="66"/>
        <v>-7.6940143418064405E-2</v>
      </c>
      <c r="V237" s="1">
        <v>98.802700000000002</v>
      </c>
      <c r="W237" s="25">
        <f t="shared" si="67"/>
        <v>-0.19526041456219809</v>
      </c>
      <c r="X237" s="1">
        <v>99.097800000000007</v>
      </c>
      <c r="Y237" s="25">
        <f t="shared" si="68"/>
        <v>-0.10231927039806457</v>
      </c>
      <c r="Z237" s="1">
        <v>99.040800000000004</v>
      </c>
      <c r="AA237" s="25">
        <f t="shared" si="69"/>
        <v>0.3108354881150231</v>
      </c>
      <c r="AB237" s="1">
        <v>98.761799999999994</v>
      </c>
      <c r="AC237" s="25">
        <f t="shared" si="70"/>
        <v>0.49524243679222818</v>
      </c>
      <c r="AD237" s="1">
        <v>98.204700000000003</v>
      </c>
      <c r="AE237" s="25">
        <f t="shared" si="71"/>
        <v>0.10948313562146805</v>
      </c>
      <c r="AF237" s="1">
        <v>97.054500000000004</v>
      </c>
      <c r="AG237" s="25">
        <f t="shared" si="56"/>
        <v>0.13112907186203143</v>
      </c>
      <c r="AH237" s="1">
        <v>99.290899999999993</v>
      </c>
      <c r="AI237" s="25">
        <f t="shared" si="56"/>
        <v>9.4357406905223248E-2</v>
      </c>
      <c r="AJ237" s="1">
        <v>98.629400000000004</v>
      </c>
      <c r="AK237" s="25">
        <f t="shared" si="56"/>
        <v>6.411934314197873E-2</v>
      </c>
      <c r="AL237" s="1">
        <v>99.38</v>
      </c>
      <c r="AM237" s="25">
        <f t="shared" si="56"/>
        <v>-1.2878196408591558E-2</v>
      </c>
    </row>
    <row r="238" spans="1:39" x14ac:dyDescent="0.25">
      <c r="A238">
        <v>199308</v>
      </c>
      <c r="B238" s="2">
        <v>98.7637</v>
      </c>
      <c r="C238" s="25">
        <f t="shared" si="57"/>
        <v>1.4683663260054949E-2</v>
      </c>
      <c r="D238" s="2">
        <v>99.323800000000006</v>
      </c>
      <c r="E238" s="25">
        <f t="shared" si="58"/>
        <v>0.10411154952857968</v>
      </c>
      <c r="F238" s="2">
        <v>97.930899999999994</v>
      </c>
      <c r="G238" s="25">
        <f t="shared" si="59"/>
        <v>0.11040359670382895</v>
      </c>
      <c r="H238" s="2">
        <v>98.826300000000003</v>
      </c>
      <c r="I238" s="25">
        <f t="shared" si="60"/>
        <v>8.7401255823383109E-2</v>
      </c>
      <c r="J238" s="2">
        <v>97.489699999999999</v>
      </c>
      <c r="K238" s="25">
        <f t="shared" si="61"/>
        <v>7.370308742027501E-2</v>
      </c>
      <c r="L238" s="2">
        <v>97.544399999999996</v>
      </c>
      <c r="M238" s="25">
        <f t="shared" si="62"/>
        <v>0.12810563787984489</v>
      </c>
      <c r="N238" s="2">
        <v>98.054000000000002</v>
      </c>
      <c r="O238" s="25">
        <f t="shared" si="63"/>
        <v>-3.7312443801947245E-2</v>
      </c>
      <c r="P238" s="2">
        <v>98.900800000000004</v>
      </c>
      <c r="Q238" s="25">
        <f t="shared" si="64"/>
        <v>-8.5937318331015932E-3</v>
      </c>
      <c r="R238" s="2">
        <v>98.179599999999994</v>
      </c>
      <c r="S238" s="25">
        <f t="shared" si="65"/>
        <v>-0.13822845838144196</v>
      </c>
      <c r="T238" s="2">
        <v>98.152100000000004</v>
      </c>
      <c r="U238" s="25">
        <f t="shared" si="66"/>
        <v>-3.1064567448803877E-2</v>
      </c>
      <c r="V238" s="2">
        <v>98.664400000000001</v>
      </c>
      <c r="W238" s="25">
        <f t="shared" si="67"/>
        <v>-0.13997593183182339</v>
      </c>
      <c r="X238" s="2">
        <v>98.968299999999999</v>
      </c>
      <c r="Y238" s="25">
        <f t="shared" si="68"/>
        <v>-0.13067898580998494</v>
      </c>
      <c r="Z238" s="2">
        <v>99.355900000000005</v>
      </c>
      <c r="AA238" s="25">
        <f t="shared" si="69"/>
        <v>0.3181517112139654</v>
      </c>
      <c r="AB238" s="2">
        <v>99.293300000000002</v>
      </c>
      <c r="AC238" s="25">
        <f t="shared" si="70"/>
        <v>0.53816354096422736</v>
      </c>
      <c r="AD238" s="2">
        <v>98.328800000000001</v>
      </c>
      <c r="AE238" s="25">
        <f t="shared" si="71"/>
        <v>0.12636869722121094</v>
      </c>
      <c r="AF238" s="2">
        <v>97.149900000000002</v>
      </c>
      <c r="AG238" s="25">
        <f t="shared" si="56"/>
        <v>9.8295287699177197E-2</v>
      </c>
      <c r="AH238" s="2">
        <v>99.389200000000002</v>
      </c>
      <c r="AI238" s="25">
        <f t="shared" si="56"/>
        <v>9.9002023347566526E-2</v>
      </c>
      <c r="AJ238" s="2">
        <v>98.703199999999995</v>
      </c>
      <c r="AK238" s="25">
        <f t="shared" si="56"/>
        <v>7.4825559113196896E-2</v>
      </c>
      <c r="AL238" s="2">
        <v>99.399600000000007</v>
      </c>
      <c r="AM238" s="25">
        <f t="shared" si="56"/>
        <v>1.9722278124382337E-2</v>
      </c>
    </row>
    <row r="239" spans="1:39" x14ac:dyDescent="0.25">
      <c r="A239">
        <v>199309</v>
      </c>
      <c r="B239" s="1">
        <v>98.8917</v>
      </c>
      <c r="C239" s="25">
        <f t="shared" si="57"/>
        <v>0.12960227289986109</v>
      </c>
      <c r="D239" s="1">
        <v>99.406000000000006</v>
      </c>
      <c r="E239" s="25">
        <f t="shared" si="58"/>
        <v>8.2759620554187674E-2</v>
      </c>
      <c r="F239" s="1">
        <v>98.060100000000006</v>
      </c>
      <c r="G239" s="25">
        <f t="shared" si="59"/>
        <v>0.13192975863594794</v>
      </c>
      <c r="H239" s="1">
        <v>98.907399999999996</v>
      </c>
      <c r="I239" s="25">
        <f t="shared" si="60"/>
        <v>8.2063175490726836E-2</v>
      </c>
      <c r="J239" s="1">
        <v>97.674000000000007</v>
      </c>
      <c r="K239" s="25">
        <f t="shared" si="61"/>
        <v>0.18904561199799308</v>
      </c>
      <c r="L239" s="1">
        <v>97.665300000000002</v>
      </c>
      <c r="M239" s="25">
        <f t="shared" si="62"/>
        <v>0.12394355801051214</v>
      </c>
      <c r="N239" s="1">
        <v>98.025400000000005</v>
      </c>
      <c r="O239" s="25">
        <f t="shared" si="63"/>
        <v>-2.9167601525687165E-2</v>
      </c>
      <c r="P239" s="1">
        <v>98.897099999999995</v>
      </c>
      <c r="Q239" s="25">
        <f t="shared" si="64"/>
        <v>-3.7411224176236591E-3</v>
      </c>
      <c r="R239" s="1">
        <v>98.060500000000005</v>
      </c>
      <c r="S239" s="25">
        <f t="shared" si="65"/>
        <v>-0.12130829622445895</v>
      </c>
      <c r="T239" s="1">
        <v>98.1721</v>
      </c>
      <c r="U239" s="25">
        <f t="shared" si="66"/>
        <v>2.0376538046558371E-2</v>
      </c>
      <c r="V239" s="1">
        <v>98.597800000000007</v>
      </c>
      <c r="W239" s="25">
        <f t="shared" si="67"/>
        <v>-6.7501550711294045E-2</v>
      </c>
      <c r="X239" s="1">
        <v>98.817400000000006</v>
      </c>
      <c r="Y239" s="25">
        <f t="shared" si="68"/>
        <v>-0.152473064607549</v>
      </c>
      <c r="Z239" s="1">
        <v>99.668400000000005</v>
      </c>
      <c r="AA239" s="25">
        <f t="shared" si="69"/>
        <v>0.31452586107115932</v>
      </c>
      <c r="AB239" s="1">
        <v>99.8125</v>
      </c>
      <c r="AC239" s="25">
        <f t="shared" si="70"/>
        <v>0.5228953010928209</v>
      </c>
      <c r="AD239" s="1">
        <v>98.444400000000002</v>
      </c>
      <c r="AE239" s="25">
        <f t="shared" si="71"/>
        <v>0.11756474196776588</v>
      </c>
      <c r="AF239" s="1">
        <v>97.207800000000006</v>
      </c>
      <c r="AG239" s="25">
        <f t="shared" si="56"/>
        <v>5.9598620276504269E-2</v>
      </c>
      <c r="AH239" s="1">
        <v>99.493399999999994</v>
      </c>
      <c r="AI239" s="25">
        <f t="shared" si="56"/>
        <v>0.10484036494910075</v>
      </c>
      <c r="AJ239" s="1">
        <v>98.790400000000005</v>
      </c>
      <c r="AK239" s="25">
        <f t="shared" si="56"/>
        <v>8.834566660453759E-2</v>
      </c>
      <c r="AL239" s="1">
        <v>99.454099999999997</v>
      </c>
      <c r="AM239" s="25">
        <f t="shared" si="56"/>
        <v>5.4829194483670171E-2</v>
      </c>
    </row>
    <row r="240" spans="1:39" x14ac:dyDescent="0.25">
      <c r="A240">
        <v>199310</v>
      </c>
      <c r="B240" s="2">
        <v>99.116900000000001</v>
      </c>
      <c r="C240" s="25">
        <f t="shared" si="57"/>
        <v>0.22772386358005875</v>
      </c>
      <c r="D240" s="2">
        <v>99.454300000000003</v>
      </c>
      <c r="E240" s="25">
        <f t="shared" si="58"/>
        <v>4.8588616381302505E-2</v>
      </c>
      <c r="F240" s="2">
        <v>98.205699999999993</v>
      </c>
      <c r="G240" s="25">
        <f t="shared" si="59"/>
        <v>0.14848037071141831</v>
      </c>
      <c r="H240" s="2">
        <v>99.000200000000007</v>
      </c>
      <c r="I240" s="25">
        <f t="shared" si="60"/>
        <v>9.3825133407622788E-2</v>
      </c>
      <c r="J240" s="2">
        <v>97.941699999999997</v>
      </c>
      <c r="K240" s="25">
        <f t="shared" si="61"/>
        <v>0.27407498413087483</v>
      </c>
      <c r="L240" s="2">
        <v>97.78</v>
      </c>
      <c r="M240" s="25">
        <f t="shared" si="62"/>
        <v>0.11744191642272038</v>
      </c>
      <c r="N240" s="2">
        <v>98.011099999999999</v>
      </c>
      <c r="O240" s="25">
        <f t="shared" si="63"/>
        <v>-1.458805574882199E-2</v>
      </c>
      <c r="P240" s="2">
        <v>98.907200000000003</v>
      </c>
      <c r="Q240" s="25">
        <f t="shared" si="64"/>
        <v>1.0212635153112109E-2</v>
      </c>
      <c r="R240" s="2">
        <v>97.959400000000002</v>
      </c>
      <c r="S240" s="25">
        <f t="shared" si="65"/>
        <v>-0.10309961707313586</v>
      </c>
      <c r="T240" s="2">
        <v>98.235500000000002</v>
      </c>
      <c r="U240" s="25">
        <f t="shared" si="66"/>
        <v>6.458046634430907E-2</v>
      </c>
      <c r="V240" s="2">
        <v>98.595799999999997</v>
      </c>
      <c r="W240" s="25">
        <f t="shared" si="67"/>
        <v>-2.0284428253059899E-3</v>
      </c>
      <c r="X240" s="2">
        <v>98.678600000000003</v>
      </c>
      <c r="Y240" s="25">
        <f t="shared" si="68"/>
        <v>-0.14046109288445491</v>
      </c>
      <c r="Z240" s="2">
        <v>99.976399999999998</v>
      </c>
      <c r="AA240" s="25">
        <f t="shared" si="69"/>
        <v>0.30902472599138014</v>
      </c>
      <c r="AB240" s="2">
        <v>100.2366</v>
      </c>
      <c r="AC240" s="25">
        <f t="shared" si="70"/>
        <v>0.42489668127739078</v>
      </c>
      <c r="AD240" s="2">
        <v>98.543899999999994</v>
      </c>
      <c r="AE240" s="25">
        <f t="shared" si="71"/>
        <v>0.10107228039379784</v>
      </c>
      <c r="AF240" s="2">
        <v>97.259600000000006</v>
      </c>
      <c r="AG240" s="25">
        <f t="shared" si="56"/>
        <v>5.3287904880061132E-2</v>
      </c>
      <c r="AH240" s="2">
        <v>99.598299999999995</v>
      </c>
      <c r="AI240" s="25">
        <f t="shared" si="56"/>
        <v>0.10543412929902955</v>
      </c>
      <c r="AJ240" s="2">
        <v>98.896199999999993</v>
      </c>
      <c r="AK240" s="25">
        <f t="shared" si="56"/>
        <v>0.10709542627622512</v>
      </c>
      <c r="AL240" s="2">
        <v>99.535399999999996</v>
      </c>
      <c r="AM240" s="25">
        <f t="shared" si="56"/>
        <v>8.1746252794001273E-2</v>
      </c>
    </row>
    <row r="241" spans="1:39" x14ac:dyDescent="0.25">
      <c r="A241">
        <v>199311</v>
      </c>
      <c r="B241" s="1">
        <v>99.405299999999997</v>
      </c>
      <c r="C241" s="25">
        <f t="shared" si="57"/>
        <v>0.29096955211472086</v>
      </c>
      <c r="D241" s="1">
        <v>99.461699999999993</v>
      </c>
      <c r="E241" s="25">
        <f t="shared" si="58"/>
        <v>7.4406033725941045E-3</v>
      </c>
      <c r="F241" s="1">
        <v>98.360399999999998</v>
      </c>
      <c r="G241" s="25">
        <f t="shared" si="59"/>
        <v>0.15752649795277199</v>
      </c>
      <c r="H241" s="1">
        <v>99.124799999999993</v>
      </c>
      <c r="I241" s="25">
        <f t="shared" si="60"/>
        <v>0.12585833159931667</v>
      </c>
      <c r="J241" s="1">
        <v>98.258300000000006</v>
      </c>
      <c r="K241" s="25">
        <f t="shared" si="61"/>
        <v>0.32325352735352586</v>
      </c>
      <c r="L241" s="1">
        <v>97.89</v>
      </c>
      <c r="M241" s="25">
        <f t="shared" si="62"/>
        <v>0.11249744323992578</v>
      </c>
      <c r="N241" s="1">
        <v>98.023799999999994</v>
      </c>
      <c r="O241" s="25">
        <f t="shared" si="63"/>
        <v>1.2957716013793611E-2</v>
      </c>
      <c r="P241" s="1">
        <v>98.945300000000003</v>
      </c>
      <c r="Q241" s="25">
        <f t="shared" si="64"/>
        <v>3.8520957018295963E-2</v>
      </c>
      <c r="R241" s="1">
        <v>97.878</v>
      </c>
      <c r="S241" s="25">
        <f t="shared" si="65"/>
        <v>-8.3095649830442139E-2</v>
      </c>
      <c r="T241" s="1">
        <v>98.330600000000004</v>
      </c>
      <c r="U241" s="25">
        <f t="shared" si="66"/>
        <v>9.6808180342139227E-2</v>
      </c>
      <c r="V241" s="1">
        <v>98.638199999999998</v>
      </c>
      <c r="W241" s="25">
        <f t="shared" si="67"/>
        <v>4.3003860204999259E-2</v>
      </c>
      <c r="X241" s="1">
        <v>98.593299999999999</v>
      </c>
      <c r="Y241" s="25">
        <f t="shared" si="68"/>
        <v>-8.6442247863268942E-2</v>
      </c>
      <c r="Z241" s="1">
        <v>100.2784</v>
      </c>
      <c r="AA241" s="25">
        <f t="shared" si="69"/>
        <v>0.30207128882416923</v>
      </c>
      <c r="AB241" s="1">
        <v>100.489</v>
      </c>
      <c r="AC241" s="25">
        <f t="shared" si="70"/>
        <v>0.2518042311890154</v>
      </c>
      <c r="AD241" s="1">
        <v>98.629099999999994</v>
      </c>
      <c r="AE241" s="25">
        <f t="shared" si="71"/>
        <v>8.6458928457266659E-2</v>
      </c>
      <c r="AF241" s="1">
        <v>97.349199999999996</v>
      </c>
      <c r="AG241" s="25">
        <f t="shared" si="56"/>
        <v>9.2124582046389375E-2</v>
      </c>
      <c r="AH241" s="1">
        <v>99.695300000000003</v>
      </c>
      <c r="AI241" s="25">
        <f t="shared" si="56"/>
        <v>9.7391220532889039E-2</v>
      </c>
      <c r="AJ241" s="1">
        <v>99.026300000000006</v>
      </c>
      <c r="AK241" s="25">
        <f t="shared" si="56"/>
        <v>0.13155207176819028</v>
      </c>
      <c r="AL241" s="1">
        <v>99.631600000000006</v>
      </c>
      <c r="AM241" s="25">
        <f t="shared" si="56"/>
        <v>9.6649031399894197E-2</v>
      </c>
    </row>
    <row r="242" spans="1:39" x14ac:dyDescent="0.25">
      <c r="A242">
        <v>199312</v>
      </c>
      <c r="B242" s="2">
        <v>99.718500000000006</v>
      </c>
      <c r="C242" s="25">
        <f t="shared" si="57"/>
        <v>0.31507374355291823</v>
      </c>
      <c r="D242" s="2">
        <v>99.427499999999995</v>
      </c>
      <c r="E242" s="25">
        <f t="shared" si="58"/>
        <v>-3.438509496620152E-2</v>
      </c>
      <c r="F242" s="2">
        <v>98.518799999999999</v>
      </c>
      <c r="G242" s="25">
        <f t="shared" si="59"/>
        <v>0.16104041870508895</v>
      </c>
      <c r="H242" s="2">
        <v>99.295500000000004</v>
      </c>
      <c r="I242" s="25">
        <f t="shared" si="60"/>
        <v>0.17220715703841091</v>
      </c>
      <c r="J242" s="2">
        <v>98.597300000000004</v>
      </c>
      <c r="K242" s="25">
        <f t="shared" si="61"/>
        <v>0.34500902213858642</v>
      </c>
      <c r="L242" s="2">
        <v>97.997100000000003</v>
      </c>
      <c r="M242" s="25">
        <f t="shared" si="62"/>
        <v>0.10940851976708819</v>
      </c>
      <c r="N242" s="2">
        <v>98.078000000000003</v>
      </c>
      <c r="O242" s="25">
        <f t="shared" si="63"/>
        <v>5.5292694223248534E-2</v>
      </c>
      <c r="P242" s="2">
        <v>99.018699999999995</v>
      </c>
      <c r="Q242" s="25">
        <f t="shared" si="64"/>
        <v>7.4182401791689306E-2</v>
      </c>
      <c r="R242" s="2">
        <v>97.818200000000004</v>
      </c>
      <c r="S242" s="25">
        <f t="shared" si="65"/>
        <v>-6.1096467030380297E-2</v>
      </c>
      <c r="T242" s="2">
        <v>98.4452</v>
      </c>
      <c r="U242" s="25">
        <f t="shared" si="66"/>
        <v>0.11654561245430803</v>
      </c>
      <c r="V242" s="2">
        <v>98.697999999999993</v>
      </c>
      <c r="W242" s="25">
        <f t="shared" si="67"/>
        <v>6.0625599412799137E-2</v>
      </c>
      <c r="X242" s="2">
        <v>98.590199999999996</v>
      </c>
      <c r="Y242" s="25">
        <f t="shared" si="68"/>
        <v>-3.1442298817500108E-3</v>
      </c>
      <c r="Z242" s="2">
        <v>100.56480000000001</v>
      </c>
      <c r="AA242" s="25">
        <f t="shared" si="69"/>
        <v>0.28560487602514639</v>
      </c>
      <c r="AB242" s="2">
        <v>100.53660000000001</v>
      </c>
      <c r="AC242" s="25">
        <f t="shared" si="70"/>
        <v>4.7368368677171382E-2</v>
      </c>
      <c r="AD242" s="2">
        <v>98.7029</v>
      </c>
      <c r="AE242" s="25">
        <f t="shared" si="71"/>
        <v>7.482578671001322E-2</v>
      </c>
      <c r="AF242" s="2">
        <v>97.508300000000006</v>
      </c>
      <c r="AG242" s="25">
        <f t="shared" si="56"/>
        <v>0.16343226241202738</v>
      </c>
      <c r="AH242" s="2">
        <v>99.774199999999993</v>
      </c>
      <c r="AI242" s="25">
        <f t="shared" si="56"/>
        <v>7.9141143062902861E-2</v>
      </c>
      <c r="AJ242" s="2">
        <v>99.183899999999994</v>
      </c>
      <c r="AK242" s="25">
        <f t="shared" si="56"/>
        <v>0.15914964004510718</v>
      </c>
      <c r="AL242" s="2">
        <v>99.732799999999997</v>
      </c>
      <c r="AM242" s="25">
        <f t="shared" si="56"/>
        <v>0.10157419935039838</v>
      </c>
    </row>
    <row r="243" spans="1:39" x14ac:dyDescent="0.25">
      <c r="A243">
        <v>199401</v>
      </c>
      <c r="B243" s="1">
        <v>100.0219</v>
      </c>
      <c r="C243" s="25">
        <f t="shared" si="57"/>
        <v>0.30425648199681732</v>
      </c>
      <c r="D243" s="1">
        <v>99.360399999999998</v>
      </c>
      <c r="E243" s="25">
        <f t="shared" si="58"/>
        <v>-6.7486359407604932E-2</v>
      </c>
      <c r="F243" s="1">
        <v>98.680800000000005</v>
      </c>
      <c r="G243" s="25">
        <f t="shared" si="59"/>
        <v>0.16443562040951182</v>
      </c>
      <c r="H243" s="1">
        <v>99.509900000000002</v>
      </c>
      <c r="I243" s="25">
        <f t="shared" si="60"/>
        <v>0.21592116460463739</v>
      </c>
      <c r="J243" s="1">
        <v>98.949700000000007</v>
      </c>
      <c r="K243" s="25">
        <f t="shared" si="61"/>
        <v>0.35741343829902333</v>
      </c>
      <c r="L243" s="1">
        <v>98.100899999999996</v>
      </c>
      <c r="M243" s="25">
        <f t="shared" si="62"/>
        <v>0.10592150175871792</v>
      </c>
      <c r="N243" s="1">
        <v>98.182500000000005</v>
      </c>
      <c r="O243" s="25">
        <f t="shared" si="63"/>
        <v>0.10654784967067191</v>
      </c>
      <c r="P243" s="1">
        <v>99.114699999999999</v>
      </c>
      <c r="Q243" s="25">
        <f t="shared" si="64"/>
        <v>9.6951383930513779E-2</v>
      </c>
      <c r="R243" s="1">
        <v>97.780699999999996</v>
      </c>
      <c r="S243" s="25">
        <f t="shared" si="65"/>
        <v>-3.8336424101045125E-2</v>
      </c>
      <c r="T243" s="1">
        <v>98.568799999999996</v>
      </c>
      <c r="U243" s="25">
        <f t="shared" si="66"/>
        <v>0.12555208379890148</v>
      </c>
      <c r="V243" s="1">
        <v>98.744600000000005</v>
      </c>
      <c r="W243" s="25">
        <f t="shared" si="67"/>
        <v>4.7214735860921384E-2</v>
      </c>
      <c r="X243" s="1">
        <v>98.661199999999994</v>
      </c>
      <c r="Y243" s="25">
        <f t="shared" si="68"/>
        <v>7.2015271294710789E-2</v>
      </c>
      <c r="Z243" s="1">
        <v>100.8094</v>
      </c>
      <c r="AA243" s="25">
        <f t="shared" si="69"/>
        <v>0.24322625809427481</v>
      </c>
      <c r="AB243" s="1">
        <v>100.438</v>
      </c>
      <c r="AC243" s="25">
        <f t="shared" si="70"/>
        <v>-9.8073736330853312E-2</v>
      </c>
      <c r="AD243" s="1">
        <v>98.762</v>
      </c>
      <c r="AE243" s="25">
        <f t="shared" si="71"/>
        <v>5.9876660158922193E-2</v>
      </c>
      <c r="AF243" s="1">
        <v>97.727999999999994</v>
      </c>
      <c r="AG243" s="25">
        <f t="shared" si="56"/>
        <v>0.22531415274390887</v>
      </c>
      <c r="AH243" s="1">
        <v>99.826499999999996</v>
      </c>
      <c r="AI243" s="25">
        <f t="shared" si="56"/>
        <v>5.2418360658369065E-2</v>
      </c>
      <c r="AJ243" s="1">
        <v>99.364099999999993</v>
      </c>
      <c r="AK243" s="25">
        <f t="shared" si="56"/>
        <v>0.18168271261767208</v>
      </c>
      <c r="AL243" s="1">
        <v>99.834900000000005</v>
      </c>
      <c r="AM243" s="25">
        <f t="shared" si="56"/>
        <v>0.10237354210451044</v>
      </c>
    </row>
    <row r="244" spans="1:39" x14ac:dyDescent="0.25">
      <c r="A244">
        <v>199402</v>
      </c>
      <c r="B244" s="2">
        <v>100.2878</v>
      </c>
      <c r="C244" s="25">
        <f t="shared" si="57"/>
        <v>0.26584178065003966</v>
      </c>
      <c r="D244" s="2">
        <v>99.274699999999996</v>
      </c>
      <c r="E244" s="25">
        <f t="shared" si="58"/>
        <v>-8.6251665653522699E-2</v>
      </c>
      <c r="F244" s="2">
        <v>98.847899999999996</v>
      </c>
      <c r="G244" s="25">
        <f t="shared" si="59"/>
        <v>0.16933385217792182</v>
      </c>
      <c r="H244" s="2">
        <v>99.757499999999993</v>
      </c>
      <c r="I244" s="25">
        <f t="shared" si="60"/>
        <v>0.24881946419400619</v>
      </c>
      <c r="J244" s="2">
        <v>99.311499999999995</v>
      </c>
      <c r="K244" s="25">
        <f t="shared" si="61"/>
        <v>0.36564032028393023</v>
      </c>
      <c r="L244" s="2">
        <v>98.201899999999995</v>
      </c>
      <c r="M244" s="25">
        <f t="shared" si="62"/>
        <v>0.10295522263302284</v>
      </c>
      <c r="N244" s="2">
        <v>98.341399999999993</v>
      </c>
      <c r="O244" s="25">
        <f t="shared" si="63"/>
        <v>0.16184146869349272</v>
      </c>
      <c r="P244" s="2">
        <v>99.213800000000006</v>
      </c>
      <c r="Q244" s="25">
        <f t="shared" si="64"/>
        <v>9.9985168698494845E-2</v>
      </c>
      <c r="R244" s="2">
        <v>97.7667</v>
      </c>
      <c r="S244" s="25">
        <f t="shared" si="65"/>
        <v>-1.4317753912577631E-2</v>
      </c>
      <c r="T244" s="2">
        <v>98.6935</v>
      </c>
      <c r="U244" s="25">
        <f t="shared" si="66"/>
        <v>0.12651061999334909</v>
      </c>
      <c r="V244" s="2">
        <v>98.7547</v>
      </c>
      <c r="W244" s="25">
        <f t="shared" si="67"/>
        <v>1.0228407426830656E-2</v>
      </c>
      <c r="X244" s="2">
        <v>98.780600000000007</v>
      </c>
      <c r="Y244" s="25">
        <f t="shared" si="68"/>
        <v>0.12102021868780539</v>
      </c>
      <c r="Z244" s="2">
        <v>100.9815</v>
      </c>
      <c r="AA244" s="25">
        <f t="shared" si="69"/>
        <v>0.17071820683388689</v>
      </c>
      <c r="AB244" s="2">
        <v>100.2821</v>
      </c>
      <c r="AC244" s="25">
        <f t="shared" si="70"/>
        <v>-0.15522013580517594</v>
      </c>
      <c r="AD244" s="2">
        <v>98.801699999999997</v>
      </c>
      <c r="AE244" s="25">
        <f t="shared" si="71"/>
        <v>4.0197646868224919E-2</v>
      </c>
      <c r="AF244" s="2">
        <v>97.981399999999994</v>
      </c>
      <c r="AG244" s="25">
        <f t="shared" si="56"/>
        <v>0.25929109364767439</v>
      </c>
      <c r="AH244" s="2">
        <v>99.847499999999997</v>
      </c>
      <c r="AI244" s="25">
        <f t="shared" si="56"/>
        <v>2.1036498324593967E-2</v>
      </c>
      <c r="AJ244" s="2">
        <v>99.558499999999995</v>
      </c>
      <c r="AK244" s="25">
        <f t="shared" si="56"/>
        <v>0.19564410083722561</v>
      </c>
      <c r="AL244" s="2">
        <v>99.936099999999996</v>
      </c>
      <c r="AM244" s="25">
        <f t="shared" si="56"/>
        <v>0.10136735750723597</v>
      </c>
    </row>
    <row r="245" spans="1:39" x14ac:dyDescent="0.25">
      <c r="A245">
        <v>199403</v>
      </c>
      <c r="B245" s="1">
        <v>100.498</v>
      </c>
      <c r="C245" s="25">
        <f t="shared" si="57"/>
        <v>0.20959678046581975</v>
      </c>
      <c r="D245" s="1">
        <v>99.188699999999997</v>
      </c>
      <c r="E245" s="25">
        <f t="shared" si="58"/>
        <v>-8.6628315169926001E-2</v>
      </c>
      <c r="F245" s="1">
        <v>99.018600000000006</v>
      </c>
      <c r="G245" s="25">
        <f t="shared" si="59"/>
        <v>0.17268955637905381</v>
      </c>
      <c r="H245" s="1">
        <v>100.0248</v>
      </c>
      <c r="I245" s="25">
        <f t="shared" si="60"/>
        <v>0.26794977821217042</v>
      </c>
      <c r="J245" s="1">
        <v>99.670599999999993</v>
      </c>
      <c r="K245" s="25">
        <f t="shared" si="61"/>
        <v>0.36158954401051036</v>
      </c>
      <c r="L245" s="1">
        <v>98.306399999999996</v>
      </c>
      <c r="M245" s="25">
        <f t="shared" si="62"/>
        <v>0.10641341969962047</v>
      </c>
      <c r="N245" s="1">
        <v>98.5505</v>
      </c>
      <c r="O245" s="25">
        <f t="shared" si="63"/>
        <v>0.21262662520566772</v>
      </c>
      <c r="P245" s="1">
        <v>99.302199999999999</v>
      </c>
      <c r="Q245" s="25">
        <f t="shared" si="64"/>
        <v>8.9100508195425351E-2</v>
      </c>
      <c r="R245" s="1">
        <v>97.778199999999998</v>
      </c>
      <c r="S245" s="25">
        <f t="shared" si="65"/>
        <v>1.1762696296385239E-2</v>
      </c>
      <c r="T245" s="1">
        <v>98.814499999999995</v>
      </c>
      <c r="U245" s="25">
        <f t="shared" si="66"/>
        <v>0.12260179241793544</v>
      </c>
      <c r="V245" s="1">
        <v>98.724599999999995</v>
      </c>
      <c r="W245" s="25">
        <f t="shared" si="67"/>
        <v>-3.047956198540875E-2</v>
      </c>
      <c r="X245" s="1">
        <v>98.919499999999999</v>
      </c>
      <c r="Y245" s="25">
        <f t="shared" si="68"/>
        <v>0.14061465510433474</v>
      </c>
      <c r="Z245" s="1">
        <v>101.06059999999999</v>
      </c>
      <c r="AA245" s="25">
        <f t="shared" si="69"/>
        <v>7.8331179473464782E-2</v>
      </c>
      <c r="AB245" s="1">
        <v>100.136</v>
      </c>
      <c r="AC245" s="25">
        <f t="shared" si="70"/>
        <v>-0.14568901129912928</v>
      </c>
      <c r="AD245" s="1">
        <v>98.820899999999995</v>
      </c>
      <c r="AE245" s="25">
        <f t="shared" si="71"/>
        <v>1.94328640094228E-2</v>
      </c>
      <c r="AF245" s="1">
        <v>98.240399999999994</v>
      </c>
      <c r="AG245" s="25">
        <f t="shared" si="56"/>
        <v>0.26433588415760578</v>
      </c>
      <c r="AH245" s="1">
        <v>99.84</v>
      </c>
      <c r="AI245" s="25">
        <f t="shared" si="56"/>
        <v>-7.5114549688206304E-3</v>
      </c>
      <c r="AJ245" s="1">
        <v>99.758099999999999</v>
      </c>
      <c r="AK245" s="25">
        <f t="shared" si="56"/>
        <v>0.20048514190149891</v>
      </c>
      <c r="AL245" s="1">
        <v>100.0335</v>
      </c>
      <c r="AM245" s="25">
        <f t="shared" si="56"/>
        <v>9.7462278395902463E-2</v>
      </c>
    </row>
    <row r="246" spans="1:39" x14ac:dyDescent="0.25">
      <c r="A246">
        <v>199404</v>
      </c>
      <c r="B246" s="2">
        <v>100.6485</v>
      </c>
      <c r="C246" s="25">
        <f t="shared" si="57"/>
        <v>0.14975422396464991</v>
      </c>
      <c r="D246" s="2">
        <v>99.124399999999994</v>
      </c>
      <c r="E246" s="25">
        <f t="shared" si="58"/>
        <v>-6.4825932792750507E-2</v>
      </c>
      <c r="F246" s="2">
        <v>99.184100000000001</v>
      </c>
      <c r="G246" s="25">
        <f t="shared" si="59"/>
        <v>0.1671403150519139</v>
      </c>
      <c r="H246" s="2">
        <v>100.29810000000001</v>
      </c>
      <c r="I246" s="25">
        <f t="shared" si="60"/>
        <v>0.2732322384048817</v>
      </c>
      <c r="J246" s="2">
        <v>99.991600000000005</v>
      </c>
      <c r="K246" s="25">
        <f t="shared" si="61"/>
        <v>0.32206086850085403</v>
      </c>
      <c r="L246" s="2">
        <v>98.429299999999998</v>
      </c>
      <c r="M246" s="25">
        <f t="shared" si="62"/>
        <v>0.12501729287208294</v>
      </c>
      <c r="N246" s="2">
        <v>98.789699999999996</v>
      </c>
      <c r="O246" s="25">
        <f t="shared" si="63"/>
        <v>0.24271820031354155</v>
      </c>
      <c r="P246" s="2">
        <v>99.383099999999999</v>
      </c>
      <c r="Q246" s="25">
        <f t="shared" si="64"/>
        <v>8.1468487103004514E-2</v>
      </c>
      <c r="R246" s="2">
        <v>97.815600000000003</v>
      </c>
      <c r="S246" s="25">
        <f t="shared" si="65"/>
        <v>3.8249834830264014E-2</v>
      </c>
      <c r="T246" s="2">
        <v>98.930499999999995</v>
      </c>
      <c r="U246" s="25">
        <f t="shared" si="66"/>
        <v>0.117391678346801</v>
      </c>
      <c r="V246" s="2">
        <v>98.684399999999997</v>
      </c>
      <c r="W246" s="25">
        <f t="shared" si="67"/>
        <v>-4.0719334390819185E-2</v>
      </c>
      <c r="X246" s="2">
        <v>99.055400000000006</v>
      </c>
      <c r="Y246" s="25">
        <f t="shared" si="68"/>
        <v>0.13738443886190949</v>
      </c>
      <c r="Z246" s="2">
        <v>101.0561</v>
      </c>
      <c r="AA246" s="25">
        <f t="shared" si="69"/>
        <v>-4.4527738802194574E-3</v>
      </c>
      <c r="AB246" s="2">
        <v>99.997399999999999</v>
      </c>
      <c r="AC246" s="25">
        <f t="shared" si="70"/>
        <v>-0.13841176000638802</v>
      </c>
      <c r="AD246" s="2">
        <v>98.828400000000002</v>
      </c>
      <c r="AE246" s="25">
        <f t="shared" si="71"/>
        <v>7.589487648875278E-3</v>
      </c>
      <c r="AF246" s="2">
        <v>98.489699999999999</v>
      </c>
      <c r="AG246" s="25">
        <f t="shared" si="56"/>
        <v>0.25376525339881068</v>
      </c>
      <c r="AH246" s="2">
        <v>99.820599999999999</v>
      </c>
      <c r="AI246" s="25">
        <f t="shared" si="56"/>
        <v>-1.9431089743594275E-2</v>
      </c>
      <c r="AJ246" s="2">
        <v>99.954599999999999</v>
      </c>
      <c r="AK246" s="25">
        <f t="shared" si="56"/>
        <v>0.19697648611992444</v>
      </c>
      <c r="AL246" s="2">
        <v>100.1193</v>
      </c>
      <c r="AM246" s="25">
        <f t="shared" si="56"/>
        <v>8.5771266625672277E-2</v>
      </c>
    </row>
    <row r="247" spans="1:39" x14ac:dyDescent="0.25">
      <c r="A247">
        <v>199405</v>
      </c>
      <c r="B247" s="1">
        <v>100.74160000000001</v>
      </c>
      <c r="C247" s="25">
        <f t="shared" si="57"/>
        <v>9.2500136614064643E-2</v>
      </c>
      <c r="D247" s="1">
        <v>99.103800000000007</v>
      </c>
      <c r="E247" s="25">
        <f t="shared" si="58"/>
        <v>-2.0781966902183032E-2</v>
      </c>
      <c r="F247" s="1">
        <v>99.335300000000004</v>
      </c>
      <c r="G247" s="25">
        <f t="shared" si="59"/>
        <v>0.15244378887342114</v>
      </c>
      <c r="H247" s="1">
        <v>100.5642</v>
      </c>
      <c r="I247" s="25">
        <f t="shared" si="60"/>
        <v>0.26530911353255388</v>
      </c>
      <c r="J247" s="1">
        <v>100.23820000000001</v>
      </c>
      <c r="K247" s="25">
        <f t="shared" si="61"/>
        <v>0.2466207161401566</v>
      </c>
      <c r="L247" s="1">
        <v>98.586200000000005</v>
      </c>
      <c r="M247" s="25">
        <f t="shared" si="62"/>
        <v>0.15940375477627836</v>
      </c>
      <c r="N247" s="1">
        <v>99.034899999999993</v>
      </c>
      <c r="O247" s="25">
        <f t="shared" si="63"/>
        <v>0.24820401317141058</v>
      </c>
      <c r="P247" s="1">
        <v>99.467799999999997</v>
      </c>
      <c r="Q247" s="25">
        <f t="shared" si="64"/>
        <v>8.5225757699244634E-2</v>
      </c>
      <c r="R247" s="1">
        <v>97.879400000000004</v>
      </c>
      <c r="S247" s="25">
        <f t="shared" si="65"/>
        <v>6.5224769873108712E-2</v>
      </c>
      <c r="T247" s="1">
        <v>99.0428</v>
      </c>
      <c r="U247" s="25">
        <f t="shared" si="66"/>
        <v>0.11351403257843105</v>
      </c>
      <c r="V247" s="1">
        <v>98.671300000000002</v>
      </c>
      <c r="W247" s="25">
        <f t="shared" si="67"/>
        <v>-1.3274641179349865E-2</v>
      </c>
      <c r="X247" s="1">
        <v>99.173000000000002</v>
      </c>
      <c r="Y247" s="25">
        <f t="shared" si="68"/>
        <v>0.11872144274819538</v>
      </c>
      <c r="Z247" s="1">
        <v>100.99120000000001</v>
      </c>
      <c r="AA247" s="25">
        <f t="shared" si="69"/>
        <v>-6.4221754055415164E-2</v>
      </c>
      <c r="AB247" s="1">
        <v>99.84</v>
      </c>
      <c r="AC247" s="25">
        <f t="shared" si="70"/>
        <v>-0.15740409250640069</v>
      </c>
      <c r="AD247" s="1">
        <v>98.836100000000002</v>
      </c>
      <c r="AE247" s="25">
        <f t="shared" si="71"/>
        <v>7.791282667735001E-3</v>
      </c>
      <c r="AF247" s="1">
        <v>98.724199999999996</v>
      </c>
      <c r="AG247" s="25">
        <f t="shared" si="56"/>
        <v>0.23809596333423397</v>
      </c>
      <c r="AH247" s="1">
        <v>99.808599999999998</v>
      </c>
      <c r="AI247" s="25">
        <f t="shared" si="56"/>
        <v>-1.202156669064347E-2</v>
      </c>
      <c r="AJ247" s="1">
        <v>100.1396</v>
      </c>
      <c r="AK247" s="25">
        <f t="shared" si="56"/>
        <v>0.1850840281487818</v>
      </c>
      <c r="AL247" s="1">
        <v>100.185</v>
      </c>
      <c r="AM247" s="25">
        <f t="shared" si="56"/>
        <v>6.5621713296044576E-2</v>
      </c>
    </row>
    <row r="248" spans="1:39" x14ac:dyDescent="0.25">
      <c r="A248">
        <v>199406</v>
      </c>
      <c r="B248" s="2">
        <v>100.78019999999999</v>
      </c>
      <c r="C248" s="25">
        <f t="shared" si="57"/>
        <v>3.8315849658917669E-2</v>
      </c>
      <c r="D248" s="2">
        <v>99.142700000000005</v>
      </c>
      <c r="E248" s="25">
        <f t="shared" si="58"/>
        <v>3.925177440219059E-2</v>
      </c>
      <c r="F248" s="2">
        <v>99.4709</v>
      </c>
      <c r="G248" s="25">
        <f t="shared" si="59"/>
        <v>0.13650736445150577</v>
      </c>
      <c r="H248" s="2">
        <v>100.8103</v>
      </c>
      <c r="I248" s="25">
        <f t="shared" si="60"/>
        <v>0.24471929374469087</v>
      </c>
      <c r="J248" s="2">
        <v>100.39709999999999</v>
      </c>
      <c r="K248" s="25">
        <f t="shared" si="61"/>
        <v>0.15852239964403639</v>
      </c>
      <c r="L248" s="2">
        <v>98.782399999999996</v>
      </c>
      <c r="M248" s="25">
        <f t="shared" si="62"/>
        <v>0.19901365505516022</v>
      </c>
      <c r="N248" s="2">
        <v>99.266599999999997</v>
      </c>
      <c r="O248" s="25">
        <f t="shared" si="63"/>
        <v>0.23395792796277229</v>
      </c>
      <c r="P248" s="2">
        <v>99.567300000000003</v>
      </c>
      <c r="Q248" s="25">
        <f t="shared" si="64"/>
        <v>0.10003237228530856</v>
      </c>
      <c r="R248" s="2">
        <v>97.970399999999998</v>
      </c>
      <c r="S248" s="25">
        <f t="shared" si="65"/>
        <v>9.2971554790889574E-2</v>
      </c>
      <c r="T248" s="2">
        <v>99.155299999999997</v>
      </c>
      <c r="U248" s="25">
        <f t="shared" si="66"/>
        <v>0.11358725722616601</v>
      </c>
      <c r="V248" s="2">
        <v>98.703699999999998</v>
      </c>
      <c r="W248" s="25">
        <f t="shared" si="67"/>
        <v>3.2836295863128938E-2</v>
      </c>
      <c r="X248" s="2">
        <v>99.265000000000001</v>
      </c>
      <c r="Y248" s="25">
        <f t="shared" si="68"/>
        <v>9.2767184616779519E-2</v>
      </c>
      <c r="Z248" s="2">
        <v>100.89279999999999</v>
      </c>
      <c r="AA248" s="25">
        <f t="shared" si="69"/>
        <v>-9.7434231893484033E-2</v>
      </c>
      <c r="AB248" s="2">
        <v>99.657899999999998</v>
      </c>
      <c r="AC248" s="25">
        <f t="shared" si="70"/>
        <v>-0.18239182692308242</v>
      </c>
      <c r="AD248" s="2">
        <v>98.852699999999999</v>
      </c>
      <c r="AE248" s="25">
        <f t="shared" si="71"/>
        <v>1.6795482622237057E-2</v>
      </c>
      <c r="AF248" s="2">
        <v>98.946600000000004</v>
      </c>
      <c r="AG248" s="25">
        <f t="shared" si="56"/>
        <v>0.22527404628247938</v>
      </c>
      <c r="AH248" s="2">
        <v>99.815600000000003</v>
      </c>
      <c r="AI248" s="25">
        <f t="shared" si="56"/>
        <v>7.0134236929533149E-3</v>
      </c>
      <c r="AJ248" s="2">
        <v>100.30459999999999</v>
      </c>
      <c r="AK248" s="25">
        <f t="shared" si="56"/>
        <v>0.16476998110636756</v>
      </c>
      <c r="AL248" s="2">
        <v>100.2261</v>
      </c>
      <c r="AM248" s="25">
        <f t="shared" si="56"/>
        <v>4.1024105405000885E-2</v>
      </c>
    </row>
    <row r="249" spans="1:39" x14ac:dyDescent="0.25">
      <c r="A249">
        <v>199407</v>
      </c>
      <c r="B249" s="1">
        <v>100.7675</v>
      </c>
      <c r="C249" s="25">
        <f t="shared" si="57"/>
        <v>-1.2601681679531566E-2</v>
      </c>
      <c r="D249" s="1">
        <v>99.241900000000001</v>
      </c>
      <c r="E249" s="25">
        <f t="shared" si="58"/>
        <v>0.1000577954806518</v>
      </c>
      <c r="F249" s="1">
        <v>99.606499999999997</v>
      </c>
      <c r="G249" s="25">
        <f t="shared" si="59"/>
        <v>0.13632127587062812</v>
      </c>
      <c r="H249" s="1">
        <v>101.0249</v>
      </c>
      <c r="I249" s="25">
        <f t="shared" si="60"/>
        <v>0.21287507328120672</v>
      </c>
      <c r="J249" s="1">
        <v>100.506</v>
      </c>
      <c r="K249" s="25">
        <f t="shared" si="61"/>
        <v>0.10846926853465444</v>
      </c>
      <c r="L249" s="1">
        <v>99.000399999999999</v>
      </c>
      <c r="M249" s="25">
        <f t="shared" si="62"/>
        <v>0.22068708595863587</v>
      </c>
      <c r="N249" s="1">
        <v>99.4786</v>
      </c>
      <c r="O249" s="25">
        <f t="shared" si="63"/>
        <v>0.21356629520906659</v>
      </c>
      <c r="P249" s="1">
        <v>99.683000000000007</v>
      </c>
      <c r="Q249" s="25">
        <f t="shared" si="64"/>
        <v>0.11620280955695686</v>
      </c>
      <c r="R249" s="1">
        <v>98.086200000000005</v>
      </c>
      <c r="S249" s="25">
        <f t="shared" si="65"/>
        <v>0.11819896621837539</v>
      </c>
      <c r="T249" s="1">
        <v>99.274799999999999</v>
      </c>
      <c r="U249" s="25">
        <f t="shared" si="66"/>
        <v>0.12051801567843792</v>
      </c>
      <c r="V249" s="1">
        <v>98.752499999999998</v>
      </c>
      <c r="W249" s="25">
        <f t="shared" si="67"/>
        <v>4.9440902418045073E-2</v>
      </c>
      <c r="X249" s="1">
        <v>99.333500000000001</v>
      </c>
      <c r="Y249" s="25">
        <f t="shared" si="68"/>
        <v>6.9007202941621146E-2</v>
      </c>
      <c r="Z249" s="1">
        <v>100.78579999999999</v>
      </c>
      <c r="AA249" s="25">
        <f t="shared" si="69"/>
        <v>-0.10605315741063716</v>
      </c>
      <c r="AB249" s="1">
        <v>99.509900000000002</v>
      </c>
      <c r="AC249" s="25">
        <f t="shared" si="70"/>
        <v>-0.1485080460254492</v>
      </c>
      <c r="AD249" s="1">
        <v>98.877499999999998</v>
      </c>
      <c r="AE249" s="25">
        <f t="shared" si="71"/>
        <v>2.5087832704619142E-2</v>
      </c>
      <c r="AF249" s="1">
        <v>99.165099999999995</v>
      </c>
      <c r="AG249" s="25">
        <f t="shared" si="56"/>
        <v>0.22082618301183843</v>
      </c>
      <c r="AH249" s="1">
        <v>99.834500000000006</v>
      </c>
      <c r="AI249" s="25">
        <f t="shared" si="56"/>
        <v>1.8934915985078619E-2</v>
      </c>
      <c r="AJ249" s="1">
        <v>100.43980000000001</v>
      </c>
      <c r="AK249" s="25">
        <f t="shared" si="56"/>
        <v>0.13478943139199176</v>
      </c>
      <c r="AL249" s="1">
        <v>100.24769999999999</v>
      </c>
      <c r="AM249" s="25">
        <f t="shared" si="56"/>
        <v>2.1551272572705404E-2</v>
      </c>
    </row>
    <row r="250" spans="1:39" x14ac:dyDescent="0.25">
      <c r="A250">
        <v>199408</v>
      </c>
      <c r="B250" s="2">
        <v>100.7051</v>
      </c>
      <c r="C250" s="25">
        <f t="shared" si="57"/>
        <v>-6.1924727714785702E-2</v>
      </c>
      <c r="D250" s="2">
        <v>99.393299999999996</v>
      </c>
      <c r="E250" s="25">
        <f t="shared" si="58"/>
        <v>0.15255653106197614</v>
      </c>
      <c r="F250" s="2">
        <v>99.758200000000002</v>
      </c>
      <c r="G250" s="25">
        <f t="shared" si="59"/>
        <v>0.15229929773659881</v>
      </c>
      <c r="H250" s="2">
        <v>101.19799999999999</v>
      </c>
      <c r="I250" s="25">
        <f t="shared" si="60"/>
        <v>0.17134389640572861</v>
      </c>
      <c r="J250" s="2">
        <v>100.6174</v>
      </c>
      <c r="K250" s="25">
        <f t="shared" si="61"/>
        <v>0.11083915388136356</v>
      </c>
      <c r="L250" s="2">
        <v>99.213099999999997</v>
      </c>
      <c r="M250" s="25">
        <f t="shared" si="62"/>
        <v>0.21484761677730405</v>
      </c>
      <c r="N250" s="2">
        <v>99.670699999999997</v>
      </c>
      <c r="O250" s="25">
        <f t="shared" si="63"/>
        <v>0.19310685916367581</v>
      </c>
      <c r="P250" s="2">
        <v>99.809299999999993</v>
      </c>
      <c r="Q250" s="25">
        <f t="shared" si="64"/>
        <v>0.12670164421213878</v>
      </c>
      <c r="R250" s="2">
        <v>98.223600000000005</v>
      </c>
      <c r="S250" s="25">
        <f t="shared" si="65"/>
        <v>0.14008086764498931</v>
      </c>
      <c r="T250" s="2">
        <v>99.408000000000001</v>
      </c>
      <c r="U250" s="25">
        <f t="shared" si="66"/>
        <v>0.13417302276106544</v>
      </c>
      <c r="V250" s="2">
        <v>98.773799999999994</v>
      </c>
      <c r="W250" s="25">
        <f t="shared" si="67"/>
        <v>2.156907420064965E-2</v>
      </c>
      <c r="X250" s="2">
        <v>99.384200000000007</v>
      </c>
      <c r="Y250" s="25">
        <f t="shared" si="68"/>
        <v>5.1040182818491424E-2</v>
      </c>
      <c r="Z250" s="2">
        <v>100.69119999999999</v>
      </c>
      <c r="AA250" s="25">
        <f t="shared" si="69"/>
        <v>-9.3862429032661149E-2</v>
      </c>
      <c r="AB250" s="2">
        <v>99.468000000000004</v>
      </c>
      <c r="AC250" s="25">
        <f t="shared" si="70"/>
        <v>-4.2106363286465241E-2</v>
      </c>
      <c r="AD250" s="2">
        <v>98.906400000000005</v>
      </c>
      <c r="AE250" s="25">
        <f t="shared" si="71"/>
        <v>2.9228085257017273E-2</v>
      </c>
      <c r="AF250" s="2">
        <v>99.389099999999999</v>
      </c>
      <c r="AG250" s="25">
        <f t="shared" si="56"/>
        <v>0.2258859215591007</v>
      </c>
      <c r="AH250" s="2">
        <v>99.849199999999996</v>
      </c>
      <c r="AI250" s="25">
        <f t="shared" si="56"/>
        <v>1.4724368830404929E-2</v>
      </c>
      <c r="AJ250" s="2">
        <v>100.53619999999999</v>
      </c>
      <c r="AK250" s="25">
        <f t="shared" si="56"/>
        <v>9.5977889243097358E-2</v>
      </c>
      <c r="AL250" s="2">
        <v>100.2573</v>
      </c>
      <c r="AM250" s="25">
        <f t="shared" si="56"/>
        <v>9.5762795555469592E-3</v>
      </c>
    </row>
    <row r="251" spans="1:39" x14ac:dyDescent="0.25">
      <c r="A251">
        <v>199409</v>
      </c>
      <c r="B251" s="1">
        <v>100.5946</v>
      </c>
      <c r="C251" s="25">
        <f t="shared" si="57"/>
        <v>-0.1097263197196585</v>
      </c>
      <c r="D251" s="1">
        <v>99.5822</v>
      </c>
      <c r="E251" s="25">
        <f t="shared" si="58"/>
        <v>0.19005305186567287</v>
      </c>
      <c r="F251" s="1">
        <v>99.927800000000005</v>
      </c>
      <c r="G251" s="25">
        <f t="shared" si="59"/>
        <v>0.17001108680790414</v>
      </c>
      <c r="H251" s="1">
        <v>101.3241</v>
      </c>
      <c r="I251" s="25">
        <f t="shared" si="60"/>
        <v>0.12460720567600951</v>
      </c>
      <c r="J251" s="1">
        <v>100.7653</v>
      </c>
      <c r="K251" s="25">
        <f t="shared" si="61"/>
        <v>0.14699246849947703</v>
      </c>
      <c r="L251" s="1">
        <v>99.395700000000005</v>
      </c>
      <c r="M251" s="25">
        <f t="shared" si="62"/>
        <v>0.18404827588293066</v>
      </c>
      <c r="N251" s="1">
        <v>99.843299999999999</v>
      </c>
      <c r="O251" s="25">
        <f t="shared" si="63"/>
        <v>0.17317024963204106</v>
      </c>
      <c r="P251" s="1">
        <v>99.933300000000003</v>
      </c>
      <c r="Q251" s="25">
        <f t="shared" si="64"/>
        <v>0.12423691980607963</v>
      </c>
      <c r="R251" s="1">
        <v>98.379300000000001</v>
      </c>
      <c r="S251" s="25">
        <f t="shared" si="65"/>
        <v>0.15851587602164444</v>
      </c>
      <c r="T251" s="1">
        <v>99.559200000000004</v>
      </c>
      <c r="U251" s="25">
        <f t="shared" si="66"/>
        <v>0.15210043457267311</v>
      </c>
      <c r="V251" s="1">
        <v>98.739199999999997</v>
      </c>
      <c r="W251" s="25">
        <f t="shared" si="67"/>
        <v>-3.5029532122888382E-2</v>
      </c>
      <c r="X251" s="1">
        <v>99.422300000000007</v>
      </c>
      <c r="Y251" s="25">
        <f t="shared" si="68"/>
        <v>3.8336073540864664E-2</v>
      </c>
      <c r="Z251" s="1">
        <v>100.6249</v>
      </c>
      <c r="AA251" s="25">
        <f t="shared" si="69"/>
        <v>-6.5844880188137847E-2</v>
      </c>
      <c r="AB251" s="1">
        <v>99.561800000000005</v>
      </c>
      <c r="AC251" s="25">
        <f t="shared" si="70"/>
        <v>9.4301684964010202E-2</v>
      </c>
      <c r="AD251" s="1">
        <v>98.937899999999999</v>
      </c>
      <c r="AE251" s="25">
        <f t="shared" si="71"/>
        <v>3.184829293149289E-2</v>
      </c>
      <c r="AF251" s="1">
        <v>99.624200000000002</v>
      </c>
      <c r="AG251" s="25">
        <f t="shared" si="56"/>
        <v>0.23654505373325924</v>
      </c>
      <c r="AH251" s="1">
        <v>99.843500000000006</v>
      </c>
      <c r="AI251" s="25">
        <f t="shared" si="56"/>
        <v>-5.7086085817315193E-3</v>
      </c>
      <c r="AJ251" s="1">
        <v>100.5881</v>
      </c>
      <c r="AK251" s="25">
        <f t="shared" si="56"/>
        <v>5.1623196420795089E-2</v>
      </c>
      <c r="AL251" s="1">
        <v>100.2585</v>
      </c>
      <c r="AM251" s="25">
        <f t="shared" si="56"/>
        <v>1.1969203240035423E-3</v>
      </c>
    </row>
    <row r="252" spans="1:39" x14ac:dyDescent="0.25">
      <c r="A252">
        <v>199410</v>
      </c>
      <c r="B252" s="2">
        <v>100.4432</v>
      </c>
      <c r="C252" s="25">
        <f t="shared" si="57"/>
        <v>-0.15050509669504655</v>
      </c>
      <c r="D252" s="2">
        <v>99.784300000000002</v>
      </c>
      <c r="E252" s="25">
        <f t="shared" si="58"/>
        <v>0.20294791639469856</v>
      </c>
      <c r="F252" s="2">
        <v>100.0849</v>
      </c>
      <c r="G252" s="25">
        <f t="shared" si="59"/>
        <v>0.15721350815288618</v>
      </c>
      <c r="H252" s="2">
        <v>101.408</v>
      </c>
      <c r="I252" s="25">
        <f t="shared" si="60"/>
        <v>8.2803597564646378E-2</v>
      </c>
      <c r="J252" s="2">
        <v>100.9316</v>
      </c>
      <c r="K252" s="25">
        <f t="shared" si="61"/>
        <v>0.16503697205288603</v>
      </c>
      <c r="L252" s="2">
        <v>99.536500000000004</v>
      </c>
      <c r="M252" s="25">
        <f t="shared" si="62"/>
        <v>0.14165602737341626</v>
      </c>
      <c r="N252" s="2">
        <v>99.992000000000004</v>
      </c>
      <c r="O252" s="25">
        <f t="shared" si="63"/>
        <v>0.14893337860427805</v>
      </c>
      <c r="P252" s="2">
        <v>100.0354</v>
      </c>
      <c r="Q252" s="25">
        <f t="shared" si="64"/>
        <v>0.10216814615347734</v>
      </c>
      <c r="R252" s="2">
        <v>98.547300000000007</v>
      </c>
      <c r="S252" s="25">
        <f t="shared" si="65"/>
        <v>0.17076763099555126</v>
      </c>
      <c r="T252" s="2">
        <v>99.726100000000002</v>
      </c>
      <c r="U252" s="25">
        <f t="shared" si="66"/>
        <v>0.16763895250262986</v>
      </c>
      <c r="V252" s="2">
        <v>98.668300000000002</v>
      </c>
      <c r="W252" s="25">
        <f t="shared" si="67"/>
        <v>-7.1805321493383215E-2</v>
      </c>
      <c r="X252" s="2">
        <v>99.448999999999998</v>
      </c>
      <c r="Y252" s="25">
        <f t="shared" si="68"/>
        <v>2.6855142156227588E-2</v>
      </c>
      <c r="Z252" s="2">
        <v>100.59520000000001</v>
      </c>
      <c r="AA252" s="25">
        <f t="shared" si="69"/>
        <v>-2.9515557282532631E-2</v>
      </c>
      <c r="AB252" s="2">
        <v>99.715599999999995</v>
      </c>
      <c r="AC252" s="25">
        <f t="shared" si="70"/>
        <v>0.15447691785402606</v>
      </c>
      <c r="AD252" s="2">
        <v>98.977900000000005</v>
      </c>
      <c r="AE252" s="25">
        <f t="shared" si="71"/>
        <v>4.0429400664463516E-2</v>
      </c>
      <c r="AF252" s="2">
        <v>99.866299999999995</v>
      </c>
      <c r="AG252" s="25">
        <f t="shared" si="56"/>
        <v>0.24301324377008152</v>
      </c>
      <c r="AH252" s="2">
        <v>99.809899999999999</v>
      </c>
      <c r="AI252" s="25">
        <f t="shared" si="56"/>
        <v>-3.3652666422958888E-2</v>
      </c>
      <c r="AJ252" s="2">
        <v>100.59820000000001</v>
      </c>
      <c r="AK252" s="25">
        <f t="shared" si="56"/>
        <v>1.0040949177893246E-2</v>
      </c>
      <c r="AL252" s="2">
        <v>100.2452</v>
      </c>
      <c r="AM252" s="25">
        <f t="shared" si="56"/>
        <v>-1.3265708144447582E-2</v>
      </c>
    </row>
    <row r="253" spans="1:39" x14ac:dyDescent="0.25">
      <c r="A253">
        <v>199411</v>
      </c>
      <c r="B253" s="1">
        <v>100.2612</v>
      </c>
      <c r="C253" s="25">
        <f t="shared" si="57"/>
        <v>-0.1811969351832699</v>
      </c>
      <c r="D253" s="1">
        <v>99.9739</v>
      </c>
      <c r="E253" s="25">
        <f t="shared" si="58"/>
        <v>0.19000985124914305</v>
      </c>
      <c r="F253" s="1">
        <v>100.19029999999999</v>
      </c>
      <c r="G253" s="25">
        <f t="shared" si="59"/>
        <v>0.10531059130796837</v>
      </c>
      <c r="H253" s="1">
        <v>101.4556</v>
      </c>
      <c r="I253" s="25">
        <f t="shared" si="60"/>
        <v>4.6939097507102741E-2</v>
      </c>
      <c r="J253" s="1">
        <v>101.0733</v>
      </c>
      <c r="K253" s="25">
        <f t="shared" si="61"/>
        <v>0.14039210712997727</v>
      </c>
      <c r="L253" s="1">
        <v>99.634200000000007</v>
      </c>
      <c r="M253" s="25">
        <f t="shared" si="62"/>
        <v>9.8154948184839969E-2</v>
      </c>
      <c r="N253" s="1">
        <v>100.11069999999999</v>
      </c>
      <c r="O253" s="25">
        <f t="shared" si="63"/>
        <v>0.1187094967597306</v>
      </c>
      <c r="P253" s="1">
        <v>100.09739999999999</v>
      </c>
      <c r="Q253" s="25">
        <f t="shared" si="64"/>
        <v>6.1978059766840156E-2</v>
      </c>
      <c r="R253" s="1">
        <v>98.721000000000004</v>
      </c>
      <c r="S253" s="25">
        <f t="shared" si="65"/>
        <v>0.17626053681835688</v>
      </c>
      <c r="T253" s="1">
        <v>99.900999999999996</v>
      </c>
      <c r="U253" s="25">
        <f t="shared" si="66"/>
        <v>0.17538036682472677</v>
      </c>
      <c r="V253" s="1">
        <v>98.603499999999997</v>
      </c>
      <c r="W253" s="25">
        <f t="shared" si="67"/>
        <v>-6.5674588494993122E-2</v>
      </c>
      <c r="X253" s="1">
        <v>99.463399999999993</v>
      </c>
      <c r="Y253" s="25">
        <f t="shared" si="68"/>
        <v>1.4479783607673141E-2</v>
      </c>
      <c r="Z253" s="1">
        <v>100.6066</v>
      </c>
      <c r="AA253" s="25">
        <f t="shared" si="69"/>
        <v>1.1332548670309068E-2</v>
      </c>
      <c r="AB253" s="1">
        <v>99.819500000000005</v>
      </c>
      <c r="AC253" s="25">
        <f t="shared" si="70"/>
        <v>0.10419633437497253</v>
      </c>
      <c r="AD253" s="1">
        <v>99.034099999999995</v>
      </c>
      <c r="AE253" s="25">
        <f t="shared" si="71"/>
        <v>5.6780351977552372E-2</v>
      </c>
      <c r="AF253" s="1">
        <v>100.1054</v>
      </c>
      <c r="AG253" s="25">
        <f t="shared" si="56"/>
        <v>0.23942010467996477</v>
      </c>
      <c r="AH253" s="1">
        <v>99.747900000000001</v>
      </c>
      <c r="AI253" s="25">
        <f t="shared" si="56"/>
        <v>-6.2118086482400664E-2</v>
      </c>
      <c r="AJ253" s="1">
        <v>100.5736</v>
      </c>
      <c r="AK253" s="25">
        <f t="shared" si="56"/>
        <v>-2.4453717859769478E-2</v>
      </c>
      <c r="AL253" s="1">
        <v>100.208</v>
      </c>
      <c r="AM253" s="25">
        <f t="shared" si="56"/>
        <v>-3.710900871064008E-2</v>
      </c>
    </row>
    <row r="254" spans="1:39" x14ac:dyDescent="0.25">
      <c r="A254">
        <v>199412</v>
      </c>
      <c r="B254" s="2">
        <v>100.06310000000001</v>
      </c>
      <c r="C254" s="25">
        <f t="shared" si="57"/>
        <v>-0.19758391082492191</v>
      </c>
      <c r="D254" s="2">
        <v>100.12869999999999</v>
      </c>
      <c r="E254" s="25">
        <f t="shared" si="58"/>
        <v>0.15484041334787829</v>
      </c>
      <c r="F254" s="2">
        <v>100.21769999999999</v>
      </c>
      <c r="G254" s="25">
        <f t="shared" si="59"/>
        <v>2.7347956838137118E-2</v>
      </c>
      <c r="H254" s="2">
        <v>101.46899999999999</v>
      </c>
      <c r="I254" s="25">
        <f t="shared" si="60"/>
        <v>1.3207748019813679E-2</v>
      </c>
      <c r="J254" s="2">
        <v>101.148</v>
      </c>
      <c r="K254" s="25">
        <f t="shared" si="61"/>
        <v>7.3906758758240682E-2</v>
      </c>
      <c r="L254" s="2">
        <v>99.697100000000006</v>
      </c>
      <c r="M254" s="25">
        <f t="shared" si="62"/>
        <v>6.3130932952740179E-2</v>
      </c>
      <c r="N254" s="2">
        <v>100.1948</v>
      </c>
      <c r="O254" s="25">
        <f t="shared" si="63"/>
        <v>8.4007004246305847E-2</v>
      </c>
      <c r="P254" s="2">
        <v>100.1131</v>
      </c>
      <c r="Q254" s="25">
        <f t="shared" si="64"/>
        <v>1.5684723079729939E-2</v>
      </c>
      <c r="R254" s="2">
        <v>98.894400000000005</v>
      </c>
      <c r="S254" s="25">
        <f t="shared" si="65"/>
        <v>0.17564651897772598</v>
      </c>
      <c r="T254" s="2">
        <v>100.0715</v>
      </c>
      <c r="U254" s="25">
        <f t="shared" si="66"/>
        <v>0.17066896227265402</v>
      </c>
      <c r="V254" s="2">
        <v>98.586600000000004</v>
      </c>
      <c r="W254" s="25">
        <f t="shared" si="67"/>
        <v>-1.7139351037227472E-2</v>
      </c>
      <c r="X254" s="2">
        <v>99.465100000000007</v>
      </c>
      <c r="Y254" s="25">
        <f t="shared" si="68"/>
        <v>1.7091714138203617E-3</v>
      </c>
      <c r="Z254" s="2">
        <v>100.6596</v>
      </c>
      <c r="AA254" s="25">
        <f t="shared" si="69"/>
        <v>5.2680440448238254E-2</v>
      </c>
      <c r="AB254" s="2">
        <v>99.794300000000007</v>
      </c>
      <c r="AC254" s="25">
        <f t="shared" si="70"/>
        <v>-2.524556825069061E-2</v>
      </c>
      <c r="AD254" s="2">
        <v>99.109700000000004</v>
      </c>
      <c r="AE254" s="25">
        <f t="shared" si="71"/>
        <v>7.6337342390155064E-2</v>
      </c>
      <c r="AF254" s="2">
        <v>100.32729999999999</v>
      </c>
      <c r="AG254" s="25">
        <f t="shared" si="56"/>
        <v>0.22166636365270093</v>
      </c>
      <c r="AH254" s="2">
        <v>99.664299999999997</v>
      </c>
      <c r="AI254" s="25">
        <f t="shared" si="56"/>
        <v>-8.3811288257701774E-2</v>
      </c>
      <c r="AJ254" s="2">
        <v>100.5231</v>
      </c>
      <c r="AK254" s="25">
        <f t="shared" si="56"/>
        <v>-5.0211984059434625E-2</v>
      </c>
      <c r="AL254" s="2">
        <v>100.13979999999999</v>
      </c>
      <c r="AM254" s="25">
        <f t="shared" si="56"/>
        <v>-6.8058438448032582E-2</v>
      </c>
    </row>
    <row r="255" spans="1:39" x14ac:dyDescent="0.25">
      <c r="A255">
        <v>199501</v>
      </c>
      <c r="B255" s="1">
        <v>99.869799999999998</v>
      </c>
      <c r="C255" s="25">
        <f t="shared" si="57"/>
        <v>-0.19317810461599508</v>
      </c>
      <c r="D255" s="1">
        <v>100.23699999999999</v>
      </c>
      <c r="E255" s="25">
        <f t="shared" si="58"/>
        <v>0.1081607970541911</v>
      </c>
      <c r="F255" s="1">
        <v>100.1808</v>
      </c>
      <c r="G255" s="25">
        <f t="shared" si="59"/>
        <v>-3.6819843201339297E-2</v>
      </c>
      <c r="H255" s="1">
        <v>101.44329999999999</v>
      </c>
      <c r="I255" s="25">
        <f t="shared" si="60"/>
        <v>-2.5327932669091544E-2</v>
      </c>
      <c r="J255" s="1">
        <v>101.1405</v>
      </c>
      <c r="K255" s="25">
        <f t="shared" si="61"/>
        <v>-7.4148772096266653E-3</v>
      </c>
      <c r="L255" s="1">
        <v>99.745400000000004</v>
      </c>
      <c r="M255" s="25">
        <f t="shared" si="62"/>
        <v>4.8446745191181653E-2</v>
      </c>
      <c r="N255" s="1">
        <v>100.2467</v>
      </c>
      <c r="O255" s="25">
        <f t="shared" si="63"/>
        <v>5.1799095362237757E-2</v>
      </c>
      <c r="P255" s="1">
        <v>100.1009</v>
      </c>
      <c r="Q255" s="25">
        <f t="shared" si="64"/>
        <v>-1.2186217388141107E-2</v>
      </c>
      <c r="R255" s="1">
        <v>99.061099999999996</v>
      </c>
      <c r="S255" s="25">
        <f t="shared" si="65"/>
        <v>0.1685636395994026</v>
      </c>
      <c r="T255" s="1">
        <v>100.21939999999999</v>
      </c>
      <c r="U255" s="25">
        <f t="shared" si="66"/>
        <v>0.14779432705614767</v>
      </c>
      <c r="V255" s="1">
        <v>98.6357</v>
      </c>
      <c r="W255" s="25">
        <f t="shared" si="67"/>
        <v>4.9803928728646384E-2</v>
      </c>
      <c r="X255" s="1">
        <v>99.4572</v>
      </c>
      <c r="Y255" s="25">
        <f t="shared" si="68"/>
        <v>-7.9424843487881248E-3</v>
      </c>
      <c r="Z255" s="1">
        <v>100.7483</v>
      </c>
      <c r="AA255" s="25">
        <f t="shared" si="69"/>
        <v>8.8118768602302097E-2</v>
      </c>
      <c r="AB255" s="1">
        <v>99.658600000000007</v>
      </c>
      <c r="AC255" s="25">
        <f t="shared" si="70"/>
        <v>-0.13597971026401298</v>
      </c>
      <c r="AD255" s="1">
        <v>99.196200000000005</v>
      </c>
      <c r="AE255" s="25">
        <f t="shared" si="71"/>
        <v>8.7277027374718028E-2</v>
      </c>
      <c r="AF255" s="1">
        <v>100.5162</v>
      </c>
      <c r="AG255" s="25">
        <f t="shared" si="56"/>
        <v>0.18828374729510697</v>
      </c>
      <c r="AH255" s="1">
        <v>99.575400000000002</v>
      </c>
      <c r="AI255" s="25">
        <f t="shared" si="56"/>
        <v>-8.919944252856371E-2</v>
      </c>
      <c r="AJ255" s="1">
        <v>100.458</v>
      </c>
      <c r="AK255" s="25">
        <f t="shared" si="56"/>
        <v>-6.4761233985025382E-2</v>
      </c>
      <c r="AL255" s="1">
        <v>100.0446</v>
      </c>
      <c r="AM255" s="25">
        <f t="shared" si="56"/>
        <v>-9.5067096199504389E-2</v>
      </c>
    </row>
    <row r="256" spans="1:39" x14ac:dyDescent="0.25">
      <c r="A256">
        <v>199502</v>
      </c>
      <c r="B256" s="2">
        <v>99.704999999999998</v>
      </c>
      <c r="C256" s="25">
        <f t="shared" si="57"/>
        <v>-0.16501484933383226</v>
      </c>
      <c r="D256" s="2">
        <v>100.2931</v>
      </c>
      <c r="E256" s="25">
        <f t="shared" si="58"/>
        <v>5.596735736305028E-2</v>
      </c>
      <c r="F256" s="2">
        <v>100.11069999999999</v>
      </c>
      <c r="G256" s="25">
        <f t="shared" si="59"/>
        <v>-6.997348793382635E-2</v>
      </c>
      <c r="H256" s="2">
        <v>101.3703</v>
      </c>
      <c r="I256" s="25">
        <f t="shared" si="60"/>
        <v>-7.1961381382499676E-2</v>
      </c>
      <c r="J256" s="2">
        <v>101.05249999999999</v>
      </c>
      <c r="K256" s="25">
        <f t="shared" si="61"/>
        <v>-8.7007677438818348E-2</v>
      </c>
      <c r="L256" s="2">
        <v>99.7988</v>
      </c>
      <c r="M256" s="25">
        <f t="shared" si="62"/>
        <v>5.3536303428525361E-2</v>
      </c>
      <c r="N256" s="2">
        <v>100.2702</v>
      </c>
      <c r="O256" s="25">
        <f t="shared" si="63"/>
        <v>2.3442168171120367E-2</v>
      </c>
      <c r="P256" s="2">
        <v>100.087</v>
      </c>
      <c r="Q256" s="25">
        <f t="shared" si="64"/>
        <v>-1.3885989037054089E-2</v>
      </c>
      <c r="R256" s="2">
        <v>99.215000000000003</v>
      </c>
      <c r="S256" s="25">
        <f t="shared" si="65"/>
        <v>0.15535866248205124</v>
      </c>
      <c r="T256" s="2">
        <v>100.3272</v>
      </c>
      <c r="U256" s="25">
        <f t="shared" si="66"/>
        <v>0.10756400457397636</v>
      </c>
      <c r="V256" s="2">
        <v>98.752600000000001</v>
      </c>
      <c r="W256" s="25">
        <f t="shared" si="67"/>
        <v>0.11851692642724806</v>
      </c>
      <c r="X256" s="2">
        <v>99.443899999999999</v>
      </c>
      <c r="Y256" s="25">
        <f t="shared" si="68"/>
        <v>-1.3372586398974611E-2</v>
      </c>
      <c r="Z256" s="2">
        <v>100.8623</v>
      </c>
      <c r="AA256" s="25">
        <f t="shared" si="69"/>
        <v>0.11315327405028604</v>
      </c>
      <c r="AB256" s="2">
        <v>99.480699999999999</v>
      </c>
      <c r="AC256" s="25">
        <f t="shared" si="70"/>
        <v>-0.17850943119811855</v>
      </c>
      <c r="AD256" s="2">
        <v>99.279600000000002</v>
      </c>
      <c r="AE256" s="25">
        <f t="shared" si="71"/>
        <v>8.4075801290772703E-2</v>
      </c>
      <c r="AF256" s="2">
        <v>100.65779999999999</v>
      </c>
      <c r="AG256" s="25">
        <f t="shared" si="56"/>
        <v>0.14087281453138584</v>
      </c>
      <c r="AH256" s="2">
        <v>99.500600000000006</v>
      </c>
      <c r="AI256" s="25">
        <f t="shared" si="56"/>
        <v>-7.5118955083279815E-2</v>
      </c>
      <c r="AJ256" s="2">
        <v>100.38979999999999</v>
      </c>
      <c r="AK256" s="25">
        <f t="shared" si="56"/>
        <v>-6.7889068068251887E-2</v>
      </c>
      <c r="AL256" s="2">
        <v>99.9315</v>
      </c>
      <c r="AM256" s="25">
        <f t="shared" si="56"/>
        <v>-0.11304957988737309</v>
      </c>
    </row>
    <row r="257" spans="1:39" x14ac:dyDescent="0.25">
      <c r="A257">
        <v>199503</v>
      </c>
      <c r="B257" s="1">
        <v>99.589399999999998</v>
      </c>
      <c r="C257" s="25">
        <f t="shared" si="57"/>
        <v>-0.11594202898550784</v>
      </c>
      <c r="D257" s="1">
        <v>100.29649999999999</v>
      </c>
      <c r="E257" s="25">
        <f t="shared" si="58"/>
        <v>3.390063723226405E-3</v>
      </c>
      <c r="F257" s="1">
        <v>100.03919999999999</v>
      </c>
      <c r="G257" s="25">
        <f t="shared" si="59"/>
        <v>-7.1420937022716208E-2</v>
      </c>
      <c r="H257" s="1">
        <v>101.2458</v>
      </c>
      <c r="I257" s="25">
        <f t="shared" si="60"/>
        <v>-0.12281703812654951</v>
      </c>
      <c r="J257" s="1">
        <v>100.8981</v>
      </c>
      <c r="K257" s="25">
        <f t="shared" si="61"/>
        <v>-0.15279186561440386</v>
      </c>
      <c r="L257" s="1">
        <v>99.865899999999996</v>
      </c>
      <c r="M257" s="25">
        <f t="shared" si="62"/>
        <v>6.723527737808109E-2</v>
      </c>
      <c r="N257" s="1">
        <v>100.2671</v>
      </c>
      <c r="O257" s="25">
        <f t="shared" si="63"/>
        <v>-3.0916463715076198E-3</v>
      </c>
      <c r="P257" s="1">
        <v>100.0903</v>
      </c>
      <c r="Q257" s="25">
        <f t="shared" si="64"/>
        <v>3.2971314955946942E-3</v>
      </c>
      <c r="R257" s="1">
        <v>99.350800000000007</v>
      </c>
      <c r="S257" s="25">
        <f t="shared" si="65"/>
        <v>0.1368744645466948</v>
      </c>
      <c r="T257" s="1">
        <v>100.3867</v>
      </c>
      <c r="U257" s="25">
        <f t="shared" si="66"/>
        <v>5.9305950928561633E-2</v>
      </c>
      <c r="V257" s="1">
        <v>98.925700000000006</v>
      </c>
      <c r="W257" s="25">
        <f t="shared" si="67"/>
        <v>0.1752865241016491</v>
      </c>
      <c r="X257" s="1">
        <v>99.428399999999996</v>
      </c>
      <c r="Y257" s="25">
        <f t="shared" si="68"/>
        <v>-1.5586677513656399E-2</v>
      </c>
      <c r="Z257" s="1">
        <v>100.9846</v>
      </c>
      <c r="AA257" s="25">
        <f t="shared" si="69"/>
        <v>0.12125442310952222</v>
      </c>
      <c r="AB257" s="1">
        <v>99.337299999999999</v>
      </c>
      <c r="AC257" s="25">
        <f t="shared" si="70"/>
        <v>-0.14414856349020438</v>
      </c>
      <c r="AD257" s="1">
        <v>99.347300000000004</v>
      </c>
      <c r="AE257" s="25">
        <f t="shared" si="71"/>
        <v>6.8191249763296879E-2</v>
      </c>
      <c r="AF257" s="1">
        <v>100.745</v>
      </c>
      <c r="AG257" s="25">
        <f t="shared" si="56"/>
        <v>8.6630146893742904E-2</v>
      </c>
      <c r="AH257" s="1">
        <v>99.457499999999996</v>
      </c>
      <c r="AI257" s="25">
        <f t="shared" si="56"/>
        <v>-4.3316321710632585E-2</v>
      </c>
      <c r="AJ257" s="1">
        <v>100.3291</v>
      </c>
      <c r="AK257" s="25">
        <f t="shared" si="56"/>
        <v>-6.0464310119152639E-2</v>
      </c>
      <c r="AL257" s="1">
        <v>99.811999999999998</v>
      </c>
      <c r="AM257" s="25">
        <f t="shared" si="56"/>
        <v>-0.11958191361082558</v>
      </c>
    </row>
    <row r="258" spans="1:39" x14ac:dyDescent="0.25">
      <c r="A258">
        <v>199504</v>
      </c>
      <c r="B258" s="2">
        <v>99.534300000000002</v>
      </c>
      <c r="C258" s="25">
        <f t="shared" si="57"/>
        <v>-5.532717337386904E-2</v>
      </c>
      <c r="D258" s="2">
        <v>100.2544</v>
      </c>
      <c r="E258" s="25">
        <f t="shared" si="58"/>
        <v>-4.1975542516429487E-2</v>
      </c>
      <c r="F258" s="2">
        <v>99.983000000000004</v>
      </c>
      <c r="G258" s="25">
        <f t="shared" si="59"/>
        <v>-5.6177978232522671E-2</v>
      </c>
      <c r="H258" s="2">
        <v>101.0795</v>
      </c>
      <c r="I258" s="25">
        <f t="shared" si="60"/>
        <v>-0.16425372706819125</v>
      </c>
      <c r="J258" s="2">
        <v>100.70529999999999</v>
      </c>
      <c r="K258" s="25">
        <f t="shared" si="61"/>
        <v>-0.19108387571223384</v>
      </c>
      <c r="L258" s="2">
        <v>99.931100000000001</v>
      </c>
      <c r="M258" s="25">
        <f t="shared" si="62"/>
        <v>6.5287550605366174E-2</v>
      </c>
      <c r="N258" s="2">
        <v>100.2353</v>
      </c>
      <c r="O258" s="25">
        <f t="shared" si="63"/>
        <v>-3.1715288464515323E-2</v>
      </c>
      <c r="P258" s="2">
        <v>100.108</v>
      </c>
      <c r="Q258" s="25">
        <f t="shared" si="64"/>
        <v>1.7684031319723226E-2</v>
      </c>
      <c r="R258" s="2">
        <v>99.464399999999998</v>
      </c>
      <c r="S258" s="25">
        <f t="shared" si="65"/>
        <v>0.11434231027831786</v>
      </c>
      <c r="T258" s="2">
        <v>100.4089</v>
      </c>
      <c r="U258" s="25">
        <f t="shared" si="66"/>
        <v>2.2114483293103566E-2</v>
      </c>
      <c r="V258" s="2">
        <v>99.128299999999996</v>
      </c>
      <c r="W258" s="25">
        <f t="shared" si="67"/>
        <v>0.20480016820703786</v>
      </c>
      <c r="X258" s="2">
        <v>99.411500000000004</v>
      </c>
      <c r="Y258" s="25">
        <f t="shared" si="68"/>
        <v>-1.6997155742215091E-2</v>
      </c>
      <c r="Z258" s="2">
        <v>101.08920000000001</v>
      </c>
      <c r="AA258" s="25">
        <f t="shared" si="69"/>
        <v>0.10358014984463464</v>
      </c>
      <c r="AB258" s="2">
        <v>99.276499999999999</v>
      </c>
      <c r="AC258" s="25">
        <f t="shared" si="70"/>
        <v>-6.1205609574651619E-2</v>
      </c>
      <c r="AD258" s="2">
        <v>99.3934</v>
      </c>
      <c r="AE258" s="25">
        <f t="shared" si="71"/>
        <v>4.640287154255384E-2</v>
      </c>
      <c r="AF258" s="2">
        <v>100.7861</v>
      </c>
      <c r="AG258" s="25">
        <f t="shared" si="56"/>
        <v>4.0796069283835563E-2</v>
      </c>
      <c r="AH258" s="2">
        <v>99.4542</v>
      </c>
      <c r="AI258" s="25">
        <f t="shared" si="56"/>
        <v>-3.3180001508140281E-3</v>
      </c>
      <c r="AJ258" s="2">
        <v>100.2847</v>
      </c>
      <c r="AK258" s="25">
        <f t="shared" si="56"/>
        <v>-4.4254358904840169E-2</v>
      </c>
      <c r="AL258" s="2">
        <v>99.697000000000003</v>
      </c>
      <c r="AM258" s="25">
        <f t="shared" si="56"/>
        <v>-0.11521660722157144</v>
      </c>
    </row>
    <row r="259" spans="1:39" x14ac:dyDescent="0.25">
      <c r="A259">
        <v>199505</v>
      </c>
      <c r="B259" s="1">
        <v>99.542500000000004</v>
      </c>
      <c r="C259" s="25">
        <f t="shared" si="57"/>
        <v>8.238366070793892E-3</v>
      </c>
      <c r="D259" s="1">
        <v>100.1768</v>
      </c>
      <c r="E259" s="25">
        <f t="shared" si="58"/>
        <v>-7.7403086547826211E-2</v>
      </c>
      <c r="F259" s="1">
        <v>99.947100000000006</v>
      </c>
      <c r="G259" s="25">
        <f t="shared" si="59"/>
        <v>-3.5906104037684447E-2</v>
      </c>
      <c r="H259" s="1">
        <v>100.8862</v>
      </c>
      <c r="I259" s="25">
        <f t="shared" si="60"/>
        <v>-0.1912356115730624</v>
      </c>
      <c r="J259" s="1">
        <v>100.5044</v>
      </c>
      <c r="K259" s="25">
        <f t="shared" si="61"/>
        <v>-0.19949297603998012</v>
      </c>
      <c r="L259" s="1">
        <v>99.970399999999998</v>
      </c>
      <c r="M259" s="25">
        <f t="shared" si="62"/>
        <v>3.9327096369395742E-2</v>
      </c>
      <c r="N259" s="1">
        <v>100.17140000000001</v>
      </c>
      <c r="O259" s="25">
        <f t="shared" si="63"/>
        <v>-6.3749996258792699E-2</v>
      </c>
      <c r="P259" s="1">
        <v>100.12479999999999</v>
      </c>
      <c r="Q259" s="25">
        <f t="shared" si="64"/>
        <v>1.678187557436895E-2</v>
      </c>
      <c r="R259" s="1">
        <v>99.552499999999995</v>
      </c>
      <c r="S259" s="25">
        <f t="shared" si="65"/>
        <v>8.8574404510555718E-2</v>
      </c>
      <c r="T259" s="1">
        <v>100.4134</v>
      </c>
      <c r="U259" s="25">
        <f t="shared" si="66"/>
        <v>4.4816744332355643E-3</v>
      </c>
      <c r="V259" s="1">
        <v>99.329499999999996</v>
      </c>
      <c r="W259" s="25">
        <f t="shared" si="67"/>
        <v>0.20296928324202074</v>
      </c>
      <c r="X259" s="1">
        <v>99.391900000000007</v>
      </c>
      <c r="Y259" s="25">
        <f t="shared" si="68"/>
        <v>-1.9716028829659497E-2</v>
      </c>
      <c r="Z259" s="1">
        <v>101.1512</v>
      </c>
      <c r="AA259" s="25">
        <f t="shared" si="69"/>
        <v>6.1331972159239169E-2</v>
      </c>
      <c r="AB259" s="1">
        <v>99.321899999999999</v>
      </c>
      <c r="AC259" s="25">
        <f t="shared" si="70"/>
        <v>4.5730862792303088E-2</v>
      </c>
      <c r="AD259" s="1">
        <v>99.416499999999999</v>
      </c>
      <c r="AE259" s="25">
        <f t="shared" si="71"/>
        <v>2.324097978336535E-2</v>
      </c>
      <c r="AF259" s="1">
        <v>100.7971</v>
      </c>
      <c r="AG259" s="25">
        <f t="shared" si="56"/>
        <v>1.0914203446701163E-2</v>
      </c>
      <c r="AH259" s="1">
        <v>99.492099999999994</v>
      </c>
      <c r="AI259" s="25">
        <f t="shared" si="56"/>
        <v>3.8107993428124085E-2</v>
      </c>
      <c r="AJ259" s="1">
        <v>100.26179999999999</v>
      </c>
      <c r="AK259" s="25">
        <f t="shared" si="56"/>
        <v>-2.2834988786930636E-2</v>
      </c>
      <c r="AL259" s="1">
        <v>99.595500000000001</v>
      </c>
      <c r="AM259" s="25">
        <f t="shared" si="56"/>
        <v>-0.1018084796934727</v>
      </c>
    </row>
    <row r="260" spans="1:39" x14ac:dyDescent="0.25">
      <c r="A260">
        <v>199506</v>
      </c>
      <c r="B260" s="2">
        <v>99.605599999999995</v>
      </c>
      <c r="C260" s="25">
        <f t="shared" si="57"/>
        <v>6.3390009292504712E-2</v>
      </c>
      <c r="D260" s="2">
        <v>100.0758</v>
      </c>
      <c r="E260" s="25">
        <f t="shared" si="58"/>
        <v>-0.10082174715103605</v>
      </c>
      <c r="F260" s="2">
        <v>99.927000000000007</v>
      </c>
      <c r="G260" s="25">
        <f t="shared" si="59"/>
        <v>-2.0110638527780535E-2</v>
      </c>
      <c r="H260" s="2">
        <v>100.6803</v>
      </c>
      <c r="I260" s="25">
        <f t="shared" si="60"/>
        <v>-0.20409134252256478</v>
      </c>
      <c r="J260" s="2">
        <v>100.3197</v>
      </c>
      <c r="K260" s="25">
        <f t="shared" si="61"/>
        <v>-0.18377304874215111</v>
      </c>
      <c r="L260" s="2">
        <v>99.965400000000002</v>
      </c>
      <c r="M260" s="25">
        <f t="shared" si="62"/>
        <v>-5.0014804382051614E-3</v>
      </c>
      <c r="N260" s="2">
        <v>100.07510000000001</v>
      </c>
      <c r="O260" s="25">
        <f t="shared" si="63"/>
        <v>-9.6135224225676566E-2</v>
      </c>
      <c r="P260" s="2">
        <v>100.1225</v>
      </c>
      <c r="Q260" s="25">
        <f t="shared" si="64"/>
        <v>-2.2971331777852108E-3</v>
      </c>
      <c r="R260" s="2">
        <v>99.612300000000005</v>
      </c>
      <c r="S260" s="25">
        <f t="shared" si="65"/>
        <v>6.0068807915431399E-2</v>
      </c>
      <c r="T260" s="2">
        <v>100.4198</v>
      </c>
      <c r="U260" s="25">
        <f t="shared" si="66"/>
        <v>6.3736513254200088E-3</v>
      </c>
      <c r="V260" s="2">
        <v>99.503100000000003</v>
      </c>
      <c r="W260" s="25">
        <f t="shared" si="67"/>
        <v>0.17477184522222253</v>
      </c>
      <c r="X260" s="2">
        <v>99.367000000000004</v>
      </c>
      <c r="Y260" s="25">
        <f t="shared" si="68"/>
        <v>-2.5052343299607274E-2</v>
      </c>
      <c r="Z260" s="2">
        <v>101.15819999999999</v>
      </c>
      <c r="AA260" s="25">
        <f t="shared" si="69"/>
        <v>6.9203331250551562E-3</v>
      </c>
      <c r="AB260" s="2">
        <v>99.471199999999996</v>
      </c>
      <c r="AC260" s="25">
        <f t="shared" si="70"/>
        <v>0.15031931527688924</v>
      </c>
      <c r="AD260" s="2">
        <v>99.419499999999999</v>
      </c>
      <c r="AE260" s="25">
        <f t="shared" si="71"/>
        <v>3.0176077411698398E-3</v>
      </c>
      <c r="AF260" s="2">
        <v>100.7967</v>
      </c>
      <c r="AG260" s="25">
        <f t="shared" ref="AG260" si="72">((AF260-AF259)/AF259)*100</f>
        <v>-3.9683681375661382E-4</v>
      </c>
      <c r="AH260" s="2">
        <v>99.563999999999993</v>
      </c>
      <c r="AI260" s="25">
        <f t="shared" si="56"/>
        <v>7.2267044318091E-2</v>
      </c>
      <c r="AJ260" s="2">
        <v>100.2602</v>
      </c>
      <c r="AK260" s="25">
        <f t="shared" si="56"/>
        <v>-1.5958221376399296E-3</v>
      </c>
      <c r="AL260" s="2">
        <v>99.512100000000004</v>
      </c>
      <c r="AM260" s="25">
        <f t="shared" si="56"/>
        <v>-8.3738723135078866E-2</v>
      </c>
    </row>
    <row r="261" spans="1:39" x14ac:dyDescent="0.25">
      <c r="A261">
        <v>199507</v>
      </c>
      <c r="B261" s="1">
        <v>99.695899999999995</v>
      </c>
      <c r="C261" s="25">
        <f t="shared" si="57"/>
        <v>9.0657553390571577E-2</v>
      </c>
      <c r="D261" s="1">
        <v>99.965999999999994</v>
      </c>
      <c r="E261" s="25">
        <f t="shared" si="58"/>
        <v>-0.10971683463935036</v>
      </c>
      <c r="F261" s="1">
        <v>99.908000000000001</v>
      </c>
      <c r="G261" s="25">
        <f t="shared" si="59"/>
        <v>-1.901388013250218E-2</v>
      </c>
      <c r="H261" s="1">
        <v>100.47150000000001</v>
      </c>
      <c r="I261" s="25">
        <f t="shared" si="60"/>
        <v>-0.20738913173679116</v>
      </c>
      <c r="J261" s="1">
        <v>100.16160000000001</v>
      </c>
      <c r="K261" s="25">
        <f t="shared" si="61"/>
        <v>-0.15759616506029259</v>
      </c>
      <c r="L261" s="1">
        <v>99.919399999999996</v>
      </c>
      <c r="M261" s="25">
        <f t="shared" si="62"/>
        <v>-4.6015921508848541E-2</v>
      </c>
      <c r="N261" s="1">
        <v>99.955699999999993</v>
      </c>
      <c r="O261" s="25">
        <f t="shared" si="63"/>
        <v>-0.11931039789119675</v>
      </c>
      <c r="P261" s="1">
        <v>100.0883</v>
      </c>
      <c r="Q261" s="25">
        <f t="shared" si="64"/>
        <v>-3.4158156258581686E-2</v>
      </c>
      <c r="R261" s="1">
        <v>99.643600000000006</v>
      </c>
      <c r="S261" s="25">
        <f t="shared" si="65"/>
        <v>3.1421822405467655E-2</v>
      </c>
      <c r="T261" s="1">
        <v>100.4401</v>
      </c>
      <c r="U261" s="25">
        <f t="shared" si="66"/>
        <v>2.0215136855486648E-2</v>
      </c>
      <c r="V261" s="1">
        <v>99.637100000000004</v>
      </c>
      <c r="W261" s="25">
        <f t="shared" si="67"/>
        <v>0.13466917111125215</v>
      </c>
      <c r="X261" s="1">
        <v>99.332999999999998</v>
      </c>
      <c r="Y261" s="25">
        <f t="shared" si="68"/>
        <v>-3.4216591021170029E-2</v>
      </c>
      <c r="Z261" s="1">
        <v>101.12520000000001</v>
      </c>
      <c r="AA261" s="25">
        <f t="shared" si="69"/>
        <v>-3.2622170026737368E-2</v>
      </c>
      <c r="AB261" s="1">
        <v>99.6875</v>
      </c>
      <c r="AC261" s="25">
        <f t="shared" si="70"/>
        <v>0.2174498749386797</v>
      </c>
      <c r="AD261" s="1">
        <v>99.409099999999995</v>
      </c>
      <c r="AE261" s="25">
        <f t="shared" si="71"/>
        <v>-1.0460724505760122E-2</v>
      </c>
      <c r="AF261" s="1">
        <v>100.8032</v>
      </c>
      <c r="AG261" s="25">
        <f t="shared" ref="AG261:AM324" si="73">((AF261-AF260)/AF260)*100</f>
        <v>6.4486238140758715E-3</v>
      </c>
      <c r="AH261" s="1">
        <v>99.650800000000004</v>
      </c>
      <c r="AI261" s="25">
        <f t="shared" si="73"/>
        <v>8.718010525893985E-2</v>
      </c>
      <c r="AJ261" s="1">
        <v>100.2692</v>
      </c>
      <c r="AK261" s="25">
        <f t="shared" si="73"/>
        <v>8.9766427754984935E-3</v>
      </c>
      <c r="AL261" s="1">
        <v>99.443600000000004</v>
      </c>
      <c r="AM261" s="25">
        <f t="shared" si="73"/>
        <v>-6.8835850112700089E-2</v>
      </c>
    </row>
    <row r="262" spans="1:39" x14ac:dyDescent="0.25">
      <c r="A262">
        <v>199508</v>
      </c>
      <c r="B262" s="2">
        <v>99.783299999999997</v>
      </c>
      <c r="C262" s="25">
        <f t="shared" ref="C262:C325" si="74">((B262-B261)/B261)*100</f>
        <v>8.7666594112699087E-2</v>
      </c>
      <c r="D262" s="2">
        <v>99.8626</v>
      </c>
      <c r="E262" s="25">
        <f t="shared" ref="E262:E325" si="75">((D262-D261)/D261)*100</f>
        <v>-0.10343516795709891</v>
      </c>
      <c r="F262" s="2">
        <v>99.872299999999996</v>
      </c>
      <c r="G262" s="25">
        <f t="shared" ref="G262:G325" si="76">((F262-F261)/F261)*100</f>
        <v>-3.5732874244310382E-2</v>
      </c>
      <c r="H262" s="2">
        <v>100.265</v>
      </c>
      <c r="I262" s="25">
        <f t="shared" ref="I262:I325" si="77">((H262-H261)/H261)*100</f>
        <v>-0.20553092170417028</v>
      </c>
      <c r="J262" s="2">
        <v>100.03230000000001</v>
      </c>
      <c r="K262" s="25">
        <f t="shared" ref="K262:K325" si="78">((J262-J261)/J261)*100</f>
        <v>-0.1290913883164812</v>
      </c>
      <c r="L262" s="2">
        <v>99.847099999999998</v>
      </c>
      <c r="M262" s="25">
        <f t="shared" ref="M262:M325" si="79">((L262-L261)/L261)*100</f>
        <v>-7.235832080656858E-2</v>
      </c>
      <c r="N262" s="2">
        <v>99.826800000000006</v>
      </c>
      <c r="O262" s="25">
        <f t="shared" ref="O262:O325" si="80">((N262-N261)/N261)*100</f>
        <v>-0.12895712800769477</v>
      </c>
      <c r="P262" s="2">
        <v>100.0136</v>
      </c>
      <c r="Q262" s="25">
        <f t="shared" ref="Q262:Q325" si="81">((P262-P261)/P261)*100</f>
        <v>-7.463409809139239E-2</v>
      </c>
      <c r="R262" s="2">
        <v>99.646699999999996</v>
      </c>
      <c r="S262" s="25">
        <f t="shared" ref="S262:S325" si="82">((R262-R261)/R261)*100</f>
        <v>3.1110879173265743E-3</v>
      </c>
      <c r="T262" s="2">
        <v>100.4796</v>
      </c>
      <c r="U262" s="25">
        <f t="shared" ref="U262:U325" si="83">((T262-T261)/T261)*100</f>
        <v>3.9326922215334181E-2</v>
      </c>
      <c r="V262" s="2">
        <v>99.729100000000003</v>
      </c>
      <c r="W262" s="25">
        <f t="shared" ref="W262:W325" si="84">((V262-V261)/V261)*100</f>
        <v>9.2335084019906991E-2</v>
      </c>
      <c r="X262" s="2">
        <v>99.285899999999998</v>
      </c>
      <c r="Y262" s="25">
        <f t="shared" ref="Y262:Y325" si="85">((X262-X261)/X261)*100</f>
        <v>-4.7416266497538953E-2</v>
      </c>
      <c r="Z262" s="2">
        <v>101.078</v>
      </c>
      <c r="AA262" s="25">
        <f t="shared" ref="AA262:AA325" si="86">((Z262-Z261)/Z261)*100</f>
        <v>-4.6674814981828149E-2</v>
      </c>
      <c r="AB262" s="2">
        <v>99.922700000000006</v>
      </c>
      <c r="AC262" s="25">
        <f t="shared" ref="AC262:AC325" si="87">((AB262-AB261)/AB261)*100</f>
        <v>0.23593730407524119</v>
      </c>
      <c r="AD262" s="2">
        <v>99.393299999999996</v>
      </c>
      <c r="AE262" s="25">
        <f t="shared" si="71"/>
        <v>-1.5893917156476325E-2</v>
      </c>
      <c r="AF262" s="2">
        <v>100.8293</v>
      </c>
      <c r="AG262" s="25">
        <f t="shared" si="73"/>
        <v>2.5892035173486129E-2</v>
      </c>
      <c r="AH262" s="2">
        <v>99.729399999999998</v>
      </c>
      <c r="AI262" s="25">
        <f t="shared" si="73"/>
        <v>7.8875433012072602E-2</v>
      </c>
      <c r="AJ262" s="2">
        <v>100.276</v>
      </c>
      <c r="AK262" s="25">
        <f t="shared" si="73"/>
        <v>6.7817435463715303E-3</v>
      </c>
      <c r="AL262" s="2">
        <v>99.384399999999999</v>
      </c>
      <c r="AM262" s="25">
        <f t="shared" si="73"/>
        <v>-5.9531231773592402E-2</v>
      </c>
    </row>
    <row r="263" spans="1:39" x14ac:dyDescent="0.25">
      <c r="A263">
        <v>199509</v>
      </c>
      <c r="B263" s="1">
        <v>99.849900000000005</v>
      </c>
      <c r="C263" s="25">
        <f t="shared" si="74"/>
        <v>6.6744635625408472E-2</v>
      </c>
      <c r="D263" s="1">
        <v>99.779200000000003</v>
      </c>
      <c r="E263" s="25">
        <f t="shared" si="75"/>
        <v>-8.3514749265488256E-2</v>
      </c>
      <c r="F263" s="1">
        <v>99.804500000000004</v>
      </c>
      <c r="G263" s="25">
        <f t="shared" si="76"/>
        <v>-6.7886691304787417E-2</v>
      </c>
      <c r="H263" s="1">
        <v>100.0621</v>
      </c>
      <c r="I263" s="25">
        <f t="shared" si="77"/>
        <v>-0.20236373609933642</v>
      </c>
      <c r="J263" s="1">
        <v>99.929900000000004</v>
      </c>
      <c r="K263" s="25">
        <f t="shared" si="78"/>
        <v>-0.10236693547984294</v>
      </c>
      <c r="L263" s="1">
        <v>99.766099999999994</v>
      </c>
      <c r="M263" s="25">
        <f t="shared" si="79"/>
        <v>-8.1124038655106728E-2</v>
      </c>
      <c r="N263" s="1">
        <v>99.702600000000004</v>
      </c>
      <c r="O263" s="25">
        <f t="shared" si="80"/>
        <v>-0.1244154876245676</v>
      </c>
      <c r="P263" s="1">
        <v>99.894400000000005</v>
      </c>
      <c r="Q263" s="25">
        <f t="shared" si="81"/>
        <v>-0.1191837910044156</v>
      </c>
      <c r="R263" s="1">
        <v>99.622399999999999</v>
      </c>
      <c r="S263" s="25">
        <f t="shared" si="82"/>
        <v>-2.4386156290169828E-2</v>
      </c>
      <c r="T263" s="1">
        <v>100.53619999999999</v>
      </c>
      <c r="U263" s="25">
        <f t="shared" si="83"/>
        <v>5.6329842077385735E-2</v>
      </c>
      <c r="V263" s="1">
        <v>99.786900000000003</v>
      </c>
      <c r="W263" s="25">
        <f t="shared" si="84"/>
        <v>5.7957005527975579E-2</v>
      </c>
      <c r="X263" s="1">
        <v>99.222399999999993</v>
      </c>
      <c r="Y263" s="25">
        <f t="shared" si="85"/>
        <v>-6.3956714901113626E-2</v>
      </c>
      <c r="Z263" s="1">
        <v>101.0397</v>
      </c>
      <c r="AA263" s="25">
        <f t="shared" si="86"/>
        <v>-3.7891529314001721E-2</v>
      </c>
      <c r="AB263" s="1">
        <v>100.1357</v>
      </c>
      <c r="AC263" s="25">
        <f t="shared" si="87"/>
        <v>0.21316477637212949</v>
      </c>
      <c r="AD263" s="1">
        <v>99.378</v>
      </c>
      <c r="AE263" s="25">
        <f t="shared" ref="AE263:AE326" si="88">((AD263-AD262)/AD262)*100</f>
        <v>-1.5393391707485632E-2</v>
      </c>
      <c r="AF263" s="1">
        <v>100.87479999999999</v>
      </c>
      <c r="AG263" s="25">
        <f t="shared" si="73"/>
        <v>4.5125771973017641E-2</v>
      </c>
      <c r="AH263" s="1">
        <v>99.780600000000007</v>
      </c>
      <c r="AI263" s="25">
        <f t="shared" si="73"/>
        <v>5.1338923125987493E-2</v>
      </c>
      <c r="AJ263" s="1">
        <v>100.27200000000001</v>
      </c>
      <c r="AK263" s="25">
        <f t="shared" si="73"/>
        <v>-3.9889903865238724E-3</v>
      </c>
      <c r="AL263" s="1">
        <v>99.329899999999995</v>
      </c>
      <c r="AM263" s="25">
        <f t="shared" si="73"/>
        <v>-5.4837580143367003E-2</v>
      </c>
    </row>
    <row r="264" spans="1:39" x14ac:dyDescent="0.25">
      <c r="A264">
        <v>199510</v>
      </c>
      <c r="B264" s="2">
        <v>99.903800000000004</v>
      </c>
      <c r="C264" s="25">
        <f t="shared" si="74"/>
        <v>5.39810255193032E-2</v>
      </c>
      <c r="D264" s="2">
        <v>99.725399999999993</v>
      </c>
      <c r="E264" s="25">
        <f t="shared" si="75"/>
        <v>-5.391905326962896E-2</v>
      </c>
      <c r="F264" s="2">
        <v>99.698499999999996</v>
      </c>
      <c r="G264" s="25">
        <f t="shared" si="76"/>
        <v>-0.10620763592824847</v>
      </c>
      <c r="H264" s="2">
        <v>99.8596</v>
      </c>
      <c r="I264" s="25">
        <f t="shared" si="77"/>
        <v>-0.20237432554383786</v>
      </c>
      <c r="J264" s="2">
        <v>99.85</v>
      </c>
      <c r="K264" s="25">
        <f t="shared" si="78"/>
        <v>-7.9956049190491707E-2</v>
      </c>
      <c r="L264" s="2">
        <v>99.691400000000002</v>
      </c>
      <c r="M264" s="25">
        <f t="shared" si="79"/>
        <v>-7.4875132935930025E-2</v>
      </c>
      <c r="N264" s="2">
        <v>99.594099999999997</v>
      </c>
      <c r="O264" s="25">
        <f t="shared" si="80"/>
        <v>-0.10882364150985679</v>
      </c>
      <c r="P264" s="2">
        <v>99.734899999999996</v>
      </c>
      <c r="Q264" s="25">
        <f t="shared" si="81"/>
        <v>-0.15966861005222355</v>
      </c>
      <c r="R264" s="2">
        <v>99.5732</v>
      </c>
      <c r="S264" s="25">
        <f t="shared" si="82"/>
        <v>-4.938648336117081E-2</v>
      </c>
      <c r="T264" s="2">
        <v>100.59820000000001</v>
      </c>
      <c r="U264" s="25">
        <f t="shared" si="83"/>
        <v>6.166932905760495E-2</v>
      </c>
      <c r="V264" s="2">
        <v>99.83</v>
      </c>
      <c r="W264" s="25">
        <f t="shared" si="84"/>
        <v>4.3192042242013208E-2</v>
      </c>
      <c r="X264" s="2">
        <v>99.142099999999999</v>
      </c>
      <c r="Y264" s="25">
        <f t="shared" si="85"/>
        <v>-8.0929306285671423E-2</v>
      </c>
      <c r="Z264" s="2">
        <v>101.01909999999999</v>
      </c>
      <c r="AA264" s="25">
        <f t="shared" si="86"/>
        <v>-2.038802569683177E-2</v>
      </c>
      <c r="AB264" s="2">
        <v>100.309</v>
      </c>
      <c r="AC264" s="25">
        <f t="shared" si="87"/>
        <v>0.17306515059064606</v>
      </c>
      <c r="AD264" s="2">
        <v>99.3643</v>
      </c>
      <c r="AE264" s="25">
        <f t="shared" si="88"/>
        <v>-1.3785747348507764E-2</v>
      </c>
      <c r="AF264" s="2">
        <v>100.9191</v>
      </c>
      <c r="AG264" s="25">
        <f t="shared" si="73"/>
        <v>4.3915824368431854E-2</v>
      </c>
      <c r="AH264" s="2">
        <v>99.796599999999998</v>
      </c>
      <c r="AI264" s="25">
        <f t="shared" si="73"/>
        <v>1.6035181187516543E-2</v>
      </c>
      <c r="AJ264" s="2">
        <v>100.2598</v>
      </c>
      <c r="AK264" s="25">
        <f t="shared" si="73"/>
        <v>-1.2166906015644541E-2</v>
      </c>
      <c r="AL264" s="2">
        <v>99.280100000000004</v>
      </c>
      <c r="AM264" s="25">
        <f t="shared" si="73"/>
        <v>-5.0135961075155139E-2</v>
      </c>
    </row>
    <row r="265" spans="1:39" x14ac:dyDescent="0.25">
      <c r="A265">
        <v>199511</v>
      </c>
      <c r="B265" s="1">
        <v>99.961299999999994</v>
      </c>
      <c r="C265" s="25">
        <f t="shared" si="74"/>
        <v>5.7555368264260554E-2</v>
      </c>
      <c r="D265" s="1">
        <v>99.705799999999996</v>
      </c>
      <c r="E265" s="25">
        <f t="shared" si="75"/>
        <v>-1.9653969801070696E-2</v>
      </c>
      <c r="F265" s="1">
        <v>99.556299999999993</v>
      </c>
      <c r="G265" s="25">
        <f t="shared" si="76"/>
        <v>-0.14263002953906284</v>
      </c>
      <c r="H265" s="1">
        <v>99.654799999999994</v>
      </c>
      <c r="I265" s="25">
        <f t="shared" si="77"/>
        <v>-0.20508794347264145</v>
      </c>
      <c r="J265" s="1">
        <v>99.792599999999993</v>
      </c>
      <c r="K265" s="25">
        <f t="shared" si="78"/>
        <v>-5.7486229344017252E-2</v>
      </c>
      <c r="L265" s="1">
        <v>99.633099999999999</v>
      </c>
      <c r="M265" s="25">
        <f t="shared" si="79"/>
        <v>-5.8480470732683747E-2</v>
      </c>
      <c r="N265" s="1">
        <v>99.508600000000001</v>
      </c>
      <c r="O265" s="25">
        <f t="shared" si="80"/>
        <v>-8.584845889464951E-2</v>
      </c>
      <c r="P265" s="1">
        <v>99.547300000000007</v>
      </c>
      <c r="Q265" s="25">
        <f t="shared" si="81"/>
        <v>-0.18809864951986627</v>
      </c>
      <c r="R265" s="1">
        <v>99.501800000000003</v>
      </c>
      <c r="S265" s="25">
        <f t="shared" si="82"/>
        <v>-7.1706041384626606E-2</v>
      </c>
      <c r="T265" s="1">
        <v>100.6497</v>
      </c>
      <c r="U265" s="25">
        <f t="shared" si="83"/>
        <v>5.1193758934046638E-2</v>
      </c>
      <c r="V265" s="1">
        <v>99.880799999999994</v>
      </c>
      <c r="W265" s="25">
        <f t="shared" si="84"/>
        <v>5.0886507062000694E-2</v>
      </c>
      <c r="X265" s="1">
        <v>99.047899999999998</v>
      </c>
      <c r="Y265" s="25">
        <f t="shared" si="85"/>
        <v>-9.501513484180861E-2</v>
      </c>
      <c r="Z265" s="1">
        <v>101.0163</v>
      </c>
      <c r="AA265" s="25">
        <f t="shared" si="86"/>
        <v>-2.7717530645130222E-3</v>
      </c>
      <c r="AB265" s="1">
        <v>100.4375</v>
      </c>
      <c r="AC265" s="25">
        <f t="shared" si="87"/>
        <v>0.12810415815131493</v>
      </c>
      <c r="AD265" s="1">
        <v>99.351299999999995</v>
      </c>
      <c r="AE265" s="25">
        <f t="shared" si="88"/>
        <v>-1.3083169709850751E-2</v>
      </c>
      <c r="AF265" s="1">
        <v>100.9324</v>
      </c>
      <c r="AG265" s="25">
        <f t="shared" si="73"/>
        <v>1.3178872978455988E-2</v>
      </c>
      <c r="AH265" s="1">
        <v>99.775800000000004</v>
      </c>
      <c r="AI265" s="25">
        <f t="shared" si="73"/>
        <v>-2.084239342822717E-2</v>
      </c>
      <c r="AJ265" s="1">
        <v>100.2458</v>
      </c>
      <c r="AK265" s="25">
        <f t="shared" si="73"/>
        <v>-1.3963722249591356E-2</v>
      </c>
      <c r="AL265" s="1">
        <v>99.239099999999993</v>
      </c>
      <c r="AM265" s="25">
        <f t="shared" si="73"/>
        <v>-4.1297299257364792E-2</v>
      </c>
    </row>
    <row r="266" spans="1:39" x14ac:dyDescent="0.25">
      <c r="A266">
        <v>199512</v>
      </c>
      <c r="B266" s="2">
        <v>100.03</v>
      </c>
      <c r="C266" s="25">
        <f t="shared" si="74"/>
        <v>6.8726597193120603E-2</v>
      </c>
      <c r="D266" s="2">
        <v>99.716999999999999</v>
      </c>
      <c r="E266" s="25">
        <f t="shared" si="75"/>
        <v>1.123304762611836E-2</v>
      </c>
      <c r="F266" s="2">
        <v>99.388599999999997</v>
      </c>
      <c r="G266" s="25">
        <f t="shared" si="76"/>
        <v>-0.16844740111876036</v>
      </c>
      <c r="H266" s="2">
        <v>99.45</v>
      </c>
      <c r="I266" s="25">
        <f t="shared" si="77"/>
        <v>-0.20550941851269749</v>
      </c>
      <c r="J266" s="2">
        <v>99.766499999999994</v>
      </c>
      <c r="K266" s="25">
        <f t="shared" si="78"/>
        <v>-2.6154243901852014E-2</v>
      </c>
      <c r="L266" s="2">
        <v>99.593999999999994</v>
      </c>
      <c r="M266" s="25">
        <f t="shared" si="79"/>
        <v>-3.9243986185318727E-2</v>
      </c>
      <c r="N266" s="2">
        <v>99.4465</v>
      </c>
      <c r="O266" s="25">
        <f t="shared" si="80"/>
        <v>-6.2406666358486539E-2</v>
      </c>
      <c r="P266" s="2">
        <v>99.353899999999996</v>
      </c>
      <c r="Q266" s="25">
        <f t="shared" si="81"/>
        <v>-0.19427950331150229</v>
      </c>
      <c r="R266" s="2">
        <v>99.410700000000006</v>
      </c>
      <c r="S266" s="25">
        <f t="shared" si="82"/>
        <v>-9.1556132652873906E-2</v>
      </c>
      <c r="T266" s="2">
        <v>100.6746</v>
      </c>
      <c r="U266" s="25">
        <f t="shared" si="83"/>
        <v>2.4739268969507473E-2</v>
      </c>
      <c r="V266" s="2">
        <v>99.956299999999999</v>
      </c>
      <c r="W266" s="25">
        <f t="shared" si="84"/>
        <v>7.5590103403261916E-2</v>
      </c>
      <c r="X266" s="2">
        <v>98.948999999999998</v>
      </c>
      <c r="Y266" s="25">
        <f t="shared" si="85"/>
        <v>-9.9850678308172541E-2</v>
      </c>
      <c r="Z266" s="2">
        <v>101.0279</v>
      </c>
      <c r="AA266" s="25">
        <f t="shared" si="86"/>
        <v>1.1483295270170642E-2</v>
      </c>
      <c r="AB266" s="2">
        <v>100.5204</v>
      </c>
      <c r="AC266" s="25">
        <f t="shared" si="87"/>
        <v>8.2538892345981413E-2</v>
      </c>
      <c r="AD266" s="2">
        <v>99.337599999999995</v>
      </c>
      <c r="AE266" s="25">
        <f t="shared" si="88"/>
        <v>-1.3789452176267493E-2</v>
      </c>
      <c r="AF266" s="2">
        <v>100.887</v>
      </c>
      <c r="AG266" s="25">
        <f t="shared" si="73"/>
        <v>-4.4980600877419709E-2</v>
      </c>
      <c r="AH266" s="2">
        <v>99.720699999999994</v>
      </c>
      <c r="AI266" s="25">
        <f t="shared" si="73"/>
        <v>-5.5223811786034423E-2</v>
      </c>
      <c r="AJ266" s="2">
        <v>100.2337</v>
      </c>
      <c r="AK266" s="25">
        <f t="shared" si="73"/>
        <v>-1.207033112609583E-2</v>
      </c>
      <c r="AL266" s="2">
        <v>99.214399999999998</v>
      </c>
      <c r="AM266" s="25">
        <f t="shared" si="73"/>
        <v>-2.4889383317659799E-2</v>
      </c>
    </row>
    <row r="267" spans="1:39" x14ac:dyDescent="0.25">
      <c r="A267">
        <v>199601</v>
      </c>
      <c r="B267" s="1">
        <v>100.09099999999999</v>
      </c>
      <c r="C267" s="25">
        <f t="shared" si="74"/>
        <v>6.0981705488346333E-2</v>
      </c>
      <c r="D267" s="1">
        <v>99.742199999999997</v>
      </c>
      <c r="E267" s="25">
        <f t="shared" si="75"/>
        <v>2.5271518397061796E-2</v>
      </c>
      <c r="F267" s="1">
        <v>99.218299999999999</v>
      </c>
      <c r="G267" s="25">
        <f t="shared" si="76"/>
        <v>-0.17134761934467077</v>
      </c>
      <c r="H267" s="1">
        <v>99.256699999999995</v>
      </c>
      <c r="I267" s="25">
        <f t="shared" si="77"/>
        <v>-0.19436902966315514</v>
      </c>
      <c r="J267" s="1">
        <v>99.793199999999999</v>
      </c>
      <c r="K267" s="25">
        <f t="shared" si="78"/>
        <v>2.6762490415124594E-2</v>
      </c>
      <c r="L267" s="1">
        <v>99.565600000000003</v>
      </c>
      <c r="M267" s="25">
        <f t="shared" si="79"/>
        <v>-2.8515774042603626E-2</v>
      </c>
      <c r="N267" s="1">
        <v>99.397400000000005</v>
      </c>
      <c r="O267" s="25">
        <f t="shared" si="80"/>
        <v>-4.9373281110944779E-2</v>
      </c>
      <c r="P267" s="1">
        <v>99.191400000000002</v>
      </c>
      <c r="Q267" s="25">
        <f t="shared" si="81"/>
        <v>-0.16355674009776597</v>
      </c>
      <c r="R267" s="1">
        <v>99.303100000000001</v>
      </c>
      <c r="S267" s="25">
        <f t="shared" si="82"/>
        <v>-0.10823784562426883</v>
      </c>
      <c r="T267" s="1">
        <v>100.6619</v>
      </c>
      <c r="U267" s="25">
        <f t="shared" si="83"/>
        <v>-1.2614899885368574E-2</v>
      </c>
      <c r="V267" s="1">
        <v>100.06010000000001</v>
      </c>
      <c r="W267" s="25">
        <f t="shared" si="84"/>
        <v>0.10384538043125523</v>
      </c>
      <c r="X267" s="1">
        <v>98.862899999999996</v>
      </c>
      <c r="Y267" s="25">
        <f t="shared" si="85"/>
        <v>-8.7014522632873348E-2</v>
      </c>
      <c r="Z267" s="1">
        <v>101.0509</v>
      </c>
      <c r="AA267" s="25">
        <f t="shared" si="86"/>
        <v>2.2765988405179297E-2</v>
      </c>
      <c r="AB267" s="1">
        <v>100.5553</v>
      </c>
      <c r="AC267" s="25">
        <f t="shared" si="87"/>
        <v>3.4719320655317215E-2</v>
      </c>
      <c r="AD267" s="1">
        <v>99.322699999999998</v>
      </c>
      <c r="AE267" s="25">
        <f t="shared" si="88"/>
        <v>-1.4999355732368458E-2</v>
      </c>
      <c r="AF267" s="1">
        <v>100.77079999999999</v>
      </c>
      <c r="AG267" s="25">
        <f t="shared" si="73"/>
        <v>-0.11517836787693786</v>
      </c>
      <c r="AH267" s="1">
        <v>99.637100000000004</v>
      </c>
      <c r="AI267" s="25">
        <f t="shared" si="73"/>
        <v>-8.3834148777525541E-2</v>
      </c>
      <c r="AJ267" s="1">
        <v>100.217</v>
      </c>
      <c r="AK267" s="25">
        <f t="shared" si="73"/>
        <v>-1.6661063095545867E-2</v>
      </c>
      <c r="AL267" s="1">
        <v>99.215400000000002</v>
      </c>
      <c r="AM267" s="25">
        <f t="shared" si="73"/>
        <v>1.0079182054266063E-3</v>
      </c>
    </row>
    <row r="268" spans="1:39" x14ac:dyDescent="0.25">
      <c r="A268">
        <v>199602</v>
      </c>
      <c r="B268" s="2">
        <v>100.1168</v>
      </c>
      <c r="C268" s="25">
        <f t="shared" si="74"/>
        <v>2.5776543345559361E-2</v>
      </c>
      <c r="D268" s="2">
        <v>99.760199999999998</v>
      </c>
      <c r="E268" s="25">
        <f t="shared" si="75"/>
        <v>1.8046523938714688E-2</v>
      </c>
      <c r="F268" s="2">
        <v>99.070599999999999</v>
      </c>
      <c r="G268" s="25">
        <f t="shared" si="76"/>
        <v>-0.14886366728718431</v>
      </c>
      <c r="H268" s="2">
        <v>99.090699999999998</v>
      </c>
      <c r="I268" s="25">
        <f t="shared" si="77"/>
        <v>-0.16724311809681042</v>
      </c>
      <c r="J268" s="2">
        <v>99.891999999999996</v>
      </c>
      <c r="K268" s="25">
        <f t="shared" si="78"/>
        <v>9.9004741806052024E-2</v>
      </c>
      <c r="L268" s="2">
        <v>99.5364</v>
      </c>
      <c r="M268" s="25">
        <f t="shared" si="79"/>
        <v>-2.9327398217861393E-2</v>
      </c>
      <c r="N268" s="2">
        <v>99.347200000000001</v>
      </c>
      <c r="O268" s="25">
        <f t="shared" si="80"/>
        <v>-5.0504339147707876E-2</v>
      </c>
      <c r="P268" s="2">
        <v>99.096999999999994</v>
      </c>
      <c r="Q268" s="25">
        <f t="shared" si="81"/>
        <v>-9.5169540907787745E-2</v>
      </c>
      <c r="R268" s="2">
        <v>99.183899999999994</v>
      </c>
      <c r="S268" s="25">
        <f t="shared" si="82"/>
        <v>-0.12003653460970143</v>
      </c>
      <c r="T268" s="2">
        <v>100.6045</v>
      </c>
      <c r="U268" s="25">
        <f t="shared" si="83"/>
        <v>-5.7022567624892065E-2</v>
      </c>
      <c r="V268" s="2">
        <v>100.1872</v>
      </c>
      <c r="W268" s="25">
        <f t="shared" si="84"/>
        <v>0.12702365878107122</v>
      </c>
      <c r="X268" s="2">
        <v>98.809399999999997</v>
      </c>
      <c r="Y268" s="25">
        <f t="shared" si="85"/>
        <v>-5.4115345594757655E-2</v>
      </c>
      <c r="Z268" s="2">
        <v>101.0822</v>
      </c>
      <c r="AA268" s="25">
        <f t="shared" si="86"/>
        <v>3.0974489094111643E-2</v>
      </c>
      <c r="AB268" s="2">
        <v>100.5449</v>
      </c>
      <c r="AC268" s="25">
        <f t="shared" si="87"/>
        <v>-1.0342567721446988E-2</v>
      </c>
      <c r="AD268" s="2">
        <v>99.307699999999997</v>
      </c>
      <c r="AE268" s="25">
        <f t="shared" si="88"/>
        <v>-1.5102287795237715E-2</v>
      </c>
      <c r="AF268" s="2">
        <v>100.58329999999999</v>
      </c>
      <c r="AG268" s="25">
        <f t="shared" si="73"/>
        <v>-0.18606580477678059</v>
      </c>
      <c r="AH268" s="2">
        <v>99.531899999999993</v>
      </c>
      <c r="AI268" s="25">
        <f t="shared" si="73"/>
        <v>-0.10558316129234051</v>
      </c>
      <c r="AJ268" s="2">
        <v>100.18640000000001</v>
      </c>
      <c r="AK268" s="25">
        <f t="shared" si="73"/>
        <v>-3.0533741780329318E-2</v>
      </c>
      <c r="AL268" s="2">
        <v>99.250100000000003</v>
      </c>
      <c r="AM268" s="25">
        <f t="shared" si="73"/>
        <v>3.4974409214699374E-2</v>
      </c>
    </row>
    <row r="269" spans="1:39" x14ac:dyDescent="0.25">
      <c r="A269">
        <v>199603</v>
      </c>
      <c r="B269" s="1">
        <v>100.0902</v>
      </c>
      <c r="C269" s="25">
        <f t="shared" si="74"/>
        <v>-2.6568967446024997E-2</v>
      </c>
      <c r="D269" s="1">
        <v>99.753699999999995</v>
      </c>
      <c r="E269" s="25">
        <f t="shared" si="75"/>
        <v>-6.5156244674756218E-3</v>
      </c>
      <c r="F269" s="1">
        <v>98.962999999999994</v>
      </c>
      <c r="G269" s="25">
        <f t="shared" si="76"/>
        <v>-0.10860941591148637</v>
      </c>
      <c r="H269" s="1">
        <v>98.966200000000001</v>
      </c>
      <c r="I269" s="25">
        <f t="shared" si="77"/>
        <v>-0.12564246695199208</v>
      </c>
      <c r="J269" s="1">
        <v>100.0621</v>
      </c>
      <c r="K269" s="25">
        <f t="shared" si="78"/>
        <v>0.17028390661915371</v>
      </c>
      <c r="L269" s="1">
        <v>99.4983</v>
      </c>
      <c r="M269" s="25">
        <f t="shared" si="79"/>
        <v>-3.8277454278032988E-2</v>
      </c>
      <c r="N269" s="1">
        <v>99.285300000000007</v>
      </c>
      <c r="O269" s="25">
        <f t="shared" si="80"/>
        <v>-6.2306738388192409E-2</v>
      </c>
      <c r="P269" s="1">
        <v>99.091800000000006</v>
      </c>
      <c r="Q269" s="25">
        <f t="shared" si="81"/>
        <v>-5.2473838763916984E-3</v>
      </c>
      <c r="R269" s="1">
        <v>99.061999999999998</v>
      </c>
      <c r="S269" s="25">
        <f t="shared" si="82"/>
        <v>-0.12290301147665757</v>
      </c>
      <c r="T269" s="1">
        <v>100.5005</v>
      </c>
      <c r="U269" s="25">
        <f t="shared" si="83"/>
        <v>-0.10337509753539773</v>
      </c>
      <c r="V269" s="1">
        <v>100.3279</v>
      </c>
      <c r="W269" s="25">
        <f t="shared" si="84"/>
        <v>0.14043710174552773</v>
      </c>
      <c r="X269" s="1">
        <v>98.802899999999994</v>
      </c>
      <c r="Y269" s="25">
        <f t="shared" si="85"/>
        <v>-6.5783214957307861E-3</v>
      </c>
      <c r="Z269" s="1">
        <v>101.1185</v>
      </c>
      <c r="AA269" s="25">
        <f t="shared" si="86"/>
        <v>3.5911367184328309E-2</v>
      </c>
      <c r="AB269" s="1">
        <v>100.5057</v>
      </c>
      <c r="AC269" s="25">
        <f t="shared" si="87"/>
        <v>-3.8987556802974499E-2</v>
      </c>
      <c r="AD269" s="1">
        <v>99.293899999999994</v>
      </c>
      <c r="AE269" s="25">
        <f t="shared" si="88"/>
        <v>-1.3896203416254093E-2</v>
      </c>
      <c r="AF269" s="1">
        <v>100.3374</v>
      </c>
      <c r="AG269" s="25">
        <f t="shared" si="73"/>
        <v>-0.24447398325566153</v>
      </c>
      <c r="AH269" s="1">
        <v>99.4114</v>
      </c>
      <c r="AI269" s="25">
        <f t="shared" si="73"/>
        <v>-0.12106671328487924</v>
      </c>
      <c r="AJ269" s="1">
        <v>100.1361</v>
      </c>
      <c r="AK269" s="25">
        <f t="shared" si="73"/>
        <v>-5.0206415241996032E-2</v>
      </c>
      <c r="AL269" s="1">
        <v>99.318799999999996</v>
      </c>
      <c r="AM269" s="25">
        <f t="shared" si="73"/>
        <v>6.9219073834678901E-2</v>
      </c>
    </row>
    <row r="270" spans="1:39" x14ac:dyDescent="0.25">
      <c r="A270">
        <v>199604</v>
      </c>
      <c r="B270" s="2">
        <v>100.0243</v>
      </c>
      <c r="C270" s="25">
        <f t="shared" si="74"/>
        <v>-6.5840611768184287E-2</v>
      </c>
      <c r="D270" s="2">
        <v>99.718100000000007</v>
      </c>
      <c r="E270" s="25">
        <f t="shared" si="75"/>
        <v>-3.568789929595402E-2</v>
      </c>
      <c r="F270" s="2">
        <v>98.8934</v>
      </c>
      <c r="G270" s="25">
        <f t="shared" si="76"/>
        <v>-7.0329314996507894E-2</v>
      </c>
      <c r="H270" s="2">
        <v>98.887299999999996</v>
      </c>
      <c r="I270" s="25">
        <f t="shared" si="77"/>
        <v>-7.9724188662396264E-2</v>
      </c>
      <c r="J270" s="2">
        <v>100.2598</v>
      </c>
      <c r="K270" s="25">
        <f t="shared" si="78"/>
        <v>0.19757730449390681</v>
      </c>
      <c r="L270" s="2">
        <v>99.453400000000002</v>
      </c>
      <c r="M270" s="25">
        <f t="shared" si="79"/>
        <v>-4.512639914450637E-2</v>
      </c>
      <c r="N270" s="2">
        <v>99.210099999999997</v>
      </c>
      <c r="O270" s="25">
        <f t="shared" si="80"/>
        <v>-7.5741323237185645E-2</v>
      </c>
      <c r="P270" s="2">
        <v>99.159599999999998</v>
      </c>
      <c r="Q270" s="25">
        <f t="shared" si="81"/>
        <v>6.8421403183705612E-2</v>
      </c>
      <c r="R270" s="2">
        <v>98.951999999999998</v>
      </c>
      <c r="S270" s="25">
        <f t="shared" si="82"/>
        <v>-0.11104156992590442</v>
      </c>
      <c r="T270" s="2">
        <v>100.35760000000001</v>
      </c>
      <c r="U270" s="25">
        <f t="shared" si="83"/>
        <v>-0.14218834732165248</v>
      </c>
      <c r="V270" s="2">
        <v>100.47</v>
      </c>
      <c r="W270" s="25">
        <f t="shared" si="84"/>
        <v>0.14163557694320247</v>
      </c>
      <c r="X270" s="2">
        <v>98.841899999999995</v>
      </c>
      <c r="Y270" s="25">
        <f t="shared" si="85"/>
        <v>3.9472525604007047E-2</v>
      </c>
      <c r="Z270" s="2">
        <v>101.1545</v>
      </c>
      <c r="AA270" s="25">
        <f t="shared" si="86"/>
        <v>3.5601793934840177E-2</v>
      </c>
      <c r="AB270" s="2">
        <v>100.4802</v>
      </c>
      <c r="AC270" s="25">
        <f t="shared" si="87"/>
        <v>-2.5371695336690425E-2</v>
      </c>
      <c r="AD270" s="2">
        <v>99.2834</v>
      </c>
      <c r="AE270" s="25">
        <f t="shared" si="88"/>
        <v>-1.0574667728826537E-2</v>
      </c>
      <c r="AF270" s="2">
        <v>100.0654</v>
      </c>
      <c r="AG270" s="25">
        <f t="shared" si="73"/>
        <v>-0.27108535800210648</v>
      </c>
      <c r="AH270" s="2">
        <v>99.281999999999996</v>
      </c>
      <c r="AI270" s="25">
        <f t="shared" si="73"/>
        <v>-0.13016615800602743</v>
      </c>
      <c r="AJ270" s="2">
        <v>100.0714</v>
      </c>
      <c r="AK270" s="25">
        <f t="shared" si="73"/>
        <v>-6.46120629822831E-2</v>
      </c>
      <c r="AL270" s="2">
        <v>99.406199999999998</v>
      </c>
      <c r="AM270" s="25">
        <f t="shared" si="73"/>
        <v>8.7999452268857817E-2</v>
      </c>
    </row>
    <row r="271" spans="1:39" x14ac:dyDescent="0.25">
      <c r="A271">
        <v>199605</v>
      </c>
      <c r="B271" s="1">
        <v>99.9435</v>
      </c>
      <c r="C271" s="25">
        <f t="shared" si="74"/>
        <v>-8.0780370369996524E-2</v>
      </c>
      <c r="D271" s="1">
        <v>99.655100000000004</v>
      </c>
      <c r="E271" s="25">
        <f t="shared" si="75"/>
        <v>-6.3178099061256057E-2</v>
      </c>
      <c r="F271" s="1">
        <v>98.851900000000001</v>
      </c>
      <c r="G271" s="25">
        <f t="shared" si="76"/>
        <v>-4.1964377804786977E-2</v>
      </c>
      <c r="H271" s="1">
        <v>98.8523</v>
      </c>
      <c r="I271" s="25">
        <f t="shared" si="77"/>
        <v>-3.539382711429738E-2</v>
      </c>
      <c r="J271" s="1">
        <v>100.4267</v>
      </c>
      <c r="K271" s="25">
        <f t="shared" si="78"/>
        <v>0.16646751738981952</v>
      </c>
      <c r="L271" s="1">
        <v>99.4101</v>
      </c>
      <c r="M271" s="25">
        <f t="shared" si="79"/>
        <v>-4.3537978590980415E-2</v>
      </c>
      <c r="N271" s="1">
        <v>99.123900000000006</v>
      </c>
      <c r="O271" s="25">
        <f t="shared" si="80"/>
        <v>-8.6886315002193279E-2</v>
      </c>
      <c r="P271" s="1">
        <v>99.267399999999995</v>
      </c>
      <c r="Q271" s="25">
        <f t="shared" si="81"/>
        <v>0.10871362934097904</v>
      </c>
      <c r="R271" s="1">
        <v>98.870900000000006</v>
      </c>
      <c r="S271" s="25">
        <f t="shared" si="82"/>
        <v>-8.1958929582011661E-2</v>
      </c>
      <c r="T271" s="1">
        <v>100.18689999999999</v>
      </c>
      <c r="U271" s="25">
        <f t="shared" si="83"/>
        <v>-0.17009175189523337</v>
      </c>
      <c r="V271" s="1">
        <v>100.60429999999999</v>
      </c>
      <c r="W271" s="25">
        <f t="shared" si="84"/>
        <v>0.13367174280879476</v>
      </c>
      <c r="X271" s="1">
        <v>98.916300000000007</v>
      </c>
      <c r="Y271" s="25">
        <f t="shared" si="85"/>
        <v>7.5271721810296399E-2</v>
      </c>
      <c r="Z271" s="1">
        <v>101.1835</v>
      </c>
      <c r="AA271" s="25">
        <f t="shared" si="86"/>
        <v>2.866901620787643E-2</v>
      </c>
      <c r="AB271" s="1">
        <v>100.50790000000001</v>
      </c>
      <c r="AC271" s="25">
        <f t="shared" si="87"/>
        <v>2.7567620287390005E-2</v>
      </c>
      <c r="AD271" s="1">
        <v>99.276899999999998</v>
      </c>
      <c r="AE271" s="25">
        <f t="shared" si="88"/>
        <v>-6.5469151942848594E-3</v>
      </c>
      <c r="AF271" s="1">
        <v>99.805000000000007</v>
      </c>
      <c r="AG271" s="25">
        <f t="shared" si="73"/>
        <v>-0.26022980970444326</v>
      </c>
      <c r="AH271" s="1">
        <v>99.150300000000001</v>
      </c>
      <c r="AI271" s="25">
        <f t="shared" si="73"/>
        <v>-0.13265244455187752</v>
      </c>
      <c r="AJ271" s="1">
        <v>100.0029</v>
      </c>
      <c r="AK271" s="25">
        <f t="shared" si="73"/>
        <v>-6.845112589611041E-2</v>
      </c>
      <c r="AL271" s="1">
        <v>99.492000000000004</v>
      </c>
      <c r="AM271" s="25">
        <f t="shared" si="73"/>
        <v>8.631252376612937E-2</v>
      </c>
    </row>
    <row r="272" spans="1:39" x14ac:dyDescent="0.25">
      <c r="A272">
        <v>199606</v>
      </c>
      <c r="B272" s="2">
        <v>99.867599999999996</v>
      </c>
      <c r="C272" s="25">
        <f t="shared" si="74"/>
        <v>-7.5942907742879026E-2</v>
      </c>
      <c r="D272" s="2">
        <v>99.568700000000007</v>
      </c>
      <c r="E272" s="25">
        <f t="shared" si="75"/>
        <v>-8.669902493700532E-2</v>
      </c>
      <c r="F272" s="2">
        <v>98.829300000000003</v>
      </c>
      <c r="G272" s="25">
        <f t="shared" si="76"/>
        <v>-2.2862484180877725E-2</v>
      </c>
      <c r="H272" s="2">
        <v>98.855400000000003</v>
      </c>
      <c r="I272" s="25">
        <f t="shared" si="77"/>
        <v>3.135991777635354E-3</v>
      </c>
      <c r="J272" s="2">
        <v>100.5171</v>
      </c>
      <c r="K272" s="25">
        <f t="shared" si="78"/>
        <v>9.001590214554743E-2</v>
      </c>
      <c r="L272" s="2">
        <v>99.378900000000002</v>
      </c>
      <c r="M272" s="25">
        <f t="shared" si="79"/>
        <v>-3.1385140946441396E-2</v>
      </c>
      <c r="N272" s="2">
        <v>99.028099999999995</v>
      </c>
      <c r="O272" s="25">
        <f t="shared" si="80"/>
        <v>-9.6646721930847349E-2</v>
      </c>
      <c r="P272" s="2">
        <v>99.381299999999996</v>
      </c>
      <c r="Q272" s="25">
        <f t="shared" si="81"/>
        <v>0.11474058955911107</v>
      </c>
      <c r="R272" s="2">
        <v>98.832499999999996</v>
      </c>
      <c r="S272" s="25">
        <f t="shared" si="82"/>
        <v>-3.8838525794758598E-2</v>
      </c>
      <c r="T272" s="2">
        <v>99.999899999999997</v>
      </c>
      <c r="U272" s="25">
        <f t="shared" si="83"/>
        <v>-0.18665114900251195</v>
      </c>
      <c r="V272" s="2">
        <v>100.73099999999999</v>
      </c>
      <c r="W272" s="25">
        <f t="shared" si="84"/>
        <v>0.12593895091959251</v>
      </c>
      <c r="X272" s="2">
        <v>99.010300000000001</v>
      </c>
      <c r="Y272" s="25">
        <f t="shared" si="85"/>
        <v>9.5029838358282798E-2</v>
      </c>
      <c r="Z272" s="2">
        <v>101.1979</v>
      </c>
      <c r="AA272" s="25">
        <f t="shared" si="86"/>
        <v>1.4231569376438918E-2</v>
      </c>
      <c r="AB272" s="2">
        <v>100.5946</v>
      </c>
      <c r="AC272" s="25">
        <f t="shared" si="87"/>
        <v>8.6261875932134024E-2</v>
      </c>
      <c r="AD272" s="2">
        <v>99.272599999999997</v>
      </c>
      <c r="AE272" s="25">
        <f t="shared" si="88"/>
        <v>-4.3313197732812335E-3</v>
      </c>
      <c r="AF272" s="2">
        <v>99.586600000000004</v>
      </c>
      <c r="AG272" s="25">
        <f t="shared" si="73"/>
        <v>-0.21882671208857529</v>
      </c>
      <c r="AH272" s="2">
        <v>99.023600000000002</v>
      </c>
      <c r="AI272" s="25">
        <f t="shared" si="73"/>
        <v>-0.1277857959078284</v>
      </c>
      <c r="AJ272" s="2">
        <v>99.941900000000004</v>
      </c>
      <c r="AK272" s="25">
        <f t="shared" si="73"/>
        <v>-6.0998231051292352E-2</v>
      </c>
      <c r="AL272" s="2">
        <v>99.559399999999997</v>
      </c>
      <c r="AM272" s="25">
        <f t="shared" si="73"/>
        <v>6.7744140232372588E-2</v>
      </c>
    </row>
    <row r="273" spans="1:39" x14ac:dyDescent="0.25">
      <c r="A273">
        <v>199607</v>
      </c>
      <c r="B273" s="1">
        <v>99.796199999999999</v>
      </c>
      <c r="C273" s="25">
        <f t="shared" si="74"/>
        <v>-7.1494658928418248E-2</v>
      </c>
      <c r="D273" s="1">
        <v>99.462900000000005</v>
      </c>
      <c r="E273" s="25">
        <f t="shared" si="75"/>
        <v>-0.10625829201345614</v>
      </c>
      <c r="F273" s="1">
        <v>98.823300000000003</v>
      </c>
      <c r="G273" s="25">
        <f t="shared" si="76"/>
        <v>-6.0710740640682742E-3</v>
      </c>
      <c r="H273" s="1">
        <v>98.883799999999994</v>
      </c>
      <c r="I273" s="25">
        <f t="shared" si="77"/>
        <v>2.8728830190349393E-2</v>
      </c>
      <c r="J273" s="1">
        <v>100.5257</v>
      </c>
      <c r="K273" s="25">
        <f t="shared" si="78"/>
        <v>8.5557581744810322E-3</v>
      </c>
      <c r="L273" s="1">
        <v>99.368499999999997</v>
      </c>
      <c r="M273" s="25">
        <f t="shared" si="79"/>
        <v>-1.0464998103223303E-2</v>
      </c>
      <c r="N273" s="1">
        <v>98.918800000000005</v>
      </c>
      <c r="O273" s="25">
        <f t="shared" si="80"/>
        <v>-0.11037271239172559</v>
      </c>
      <c r="P273" s="1">
        <v>99.478499999999997</v>
      </c>
      <c r="Q273" s="25">
        <f t="shared" si="81"/>
        <v>9.7805120279168059E-2</v>
      </c>
      <c r="R273" s="1">
        <v>98.840599999999995</v>
      </c>
      <c r="S273" s="25">
        <f t="shared" si="82"/>
        <v>8.1956846179130211E-3</v>
      </c>
      <c r="T273" s="1">
        <v>99.806399999999996</v>
      </c>
      <c r="U273" s="25">
        <f t="shared" si="83"/>
        <v>-0.19350019350019373</v>
      </c>
      <c r="V273" s="1">
        <v>100.8664</v>
      </c>
      <c r="W273" s="25">
        <f t="shared" si="84"/>
        <v>0.13441740874209943</v>
      </c>
      <c r="X273" s="1">
        <v>99.102800000000002</v>
      </c>
      <c r="Y273" s="25">
        <f t="shared" si="85"/>
        <v>9.3424623498768455E-2</v>
      </c>
      <c r="Z273" s="1">
        <v>101.19029999999999</v>
      </c>
      <c r="AA273" s="25">
        <f t="shared" si="86"/>
        <v>-7.5100372636296882E-3</v>
      </c>
      <c r="AB273" s="1">
        <v>100.6781</v>
      </c>
      <c r="AC273" s="25">
        <f t="shared" si="87"/>
        <v>8.3006443685844769E-2</v>
      </c>
      <c r="AD273" s="1">
        <v>99.263499999999993</v>
      </c>
      <c r="AE273" s="25">
        <f t="shared" si="88"/>
        <v>-9.1666784188221741E-3</v>
      </c>
      <c r="AF273" s="1">
        <v>99.4191</v>
      </c>
      <c r="AG273" s="25">
        <f t="shared" si="73"/>
        <v>-0.16819531945061281</v>
      </c>
      <c r="AH273" s="1">
        <v>98.910799999999995</v>
      </c>
      <c r="AI273" s="25">
        <f t="shared" si="73"/>
        <v>-0.11391223910260495</v>
      </c>
      <c r="AJ273" s="1">
        <v>99.895200000000003</v>
      </c>
      <c r="AK273" s="25">
        <f t="shared" si="73"/>
        <v>-4.6727148473264257E-2</v>
      </c>
      <c r="AL273" s="1">
        <v>99.604100000000003</v>
      </c>
      <c r="AM273" s="25">
        <f t="shared" si="73"/>
        <v>4.4897819794018405E-2</v>
      </c>
    </row>
    <row r="274" spans="1:39" x14ac:dyDescent="0.25">
      <c r="A274">
        <v>199608</v>
      </c>
      <c r="B274" s="2">
        <v>99.719800000000006</v>
      </c>
      <c r="C274" s="25">
        <f t="shared" si="74"/>
        <v>-7.6556021171139257E-2</v>
      </c>
      <c r="D274" s="2">
        <v>99.340699999999998</v>
      </c>
      <c r="E274" s="25">
        <f t="shared" si="75"/>
        <v>-0.12285988041773016</v>
      </c>
      <c r="F274" s="2">
        <v>98.837500000000006</v>
      </c>
      <c r="G274" s="25">
        <f t="shared" si="76"/>
        <v>1.4369080975845203E-2</v>
      </c>
      <c r="H274" s="2">
        <v>98.923900000000003</v>
      </c>
      <c r="I274" s="25">
        <f t="shared" si="77"/>
        <v>4.0552648664401628E-2</v>
      </c>
      <c r="J274" s="2">
        <v>100.4708</v>
      </c>
      <c r="K274" s="25">
        <f t="shared" si="78"/>
        <v>-5.4612899984783497E-2</v>
      </c>
      <c r="L274" s="2">
        <v>99.385599999999997</v>
      </c>
      <c r="M274" s="25">
        <f t="shared" si="79"/>
        <v>1.720867276853251E-2</v>
      </c>
      <c r="N274" s="2">
        <v>98.792100000000005</v>
      </c>
      <c r="O274" s="25">
        <f t="shared" si="80"/>
        <v>-0.12808485343534251</v>
      </c>
      <c r="P274" s="2">
        <v>99.544600000000003</v>
      </c>
      <c r="Q274" s="25">
        <f t="shared" si="81"/>
        <v>6.644651859447602E-2</v>
      </c>
      <c r="R274" s="2">
        <v>98.895399999999995</v>
      </c>
      <c r="S274" s="25">
        <f t="shared" si="82"/>
        <v>5.5442803868046314E-2</v>
      </c>
      <c r="T274" s="2">
        <v>99.617000000000004</v>
      </c>
      <c r="U274" s="25">
        <f t="shared" si="83"/>
        <v>-0.18976738966638615</v>
      </c>
      <c r="V274" s="2">
        <v>101.0296</v>
      </c>
      <c r="W274" s="25">
        <f t="shared" si="84"/>
        <v>0.16179818056360032</v>
      </c>
      <c r="X274" s="2">
        <v>99.174400000000006</v>
      </c>
      <c r="Y274" s="25">
        <f t="shared" si="85"/>
        <v>7.2248210948634817E-2</v>
      </c>
      <c r="Z274" s="2">
        <v>101.1537</v>
      </c>
      <c r="AA274" s="25">
        <f t="shared" si="86"/>
        <v>-3.6169474742137206E-2</v>
      </c>
      <c r="AB274" s="2">
        <v>100.6837</v>
      </c>
      <c r="AC274" s="25">
        <f t="shared" si="87"/>
        <v>5.5622821646427179E-3</v>
      </c>
      <c r="AD274" s="2">
        <v>99.242999999999995</v>
      </c>
      <c r="AE274" s="25">
        <f t="shared" si="88"/>
        <v>-2.0652102736653865E-2</v>
      </c>
      <c r="AF274" s="2">
        <v>99.3005</v>
      </c>
      <c r="AG274" s="25">
        <f t="shared" si="73"/>
        <v>-0.11929297287945748</v>
      </c>
      <c r="AH274" s="2">
        <v>98.820599999999999</v>
      </c>
      <c r="AI274" s="25">
        <f t="shared" si="73"/>
        <v>-9.1193277174985793E-2</v>
      </c>
      <c r="AJ274" s="2">
        <v>99.867199999999997</v>
      </c>
      <c r="AK274" s="25">
        <f t="shared" si="73"/>
        <v>-2.802937478478025E-2</v>
      </c>
      <c r="AL274" s="2">
        <v>99.628500000000003</v>
      </c>
      <c r="AM274" s="25">
        <f t="shared" si="73"/>
        <v>2.4496983557905729E-2</v>
      </c>
    </row>
    <row r="275" spans="1:39" x14ac:dyDescent="0.25">
      <c r="A275">
        <v>199609</v>
      </c>
      <c r="B275" s="1">
        <v>99.630700000000004</v>
      </c>
      <c r="C275" s="25">
        <f t="shared" si="74"/>
        <v>-8.9350359707903504E-2</v>
      </c>
      <c r="D275" s="1">
        <v>99.204300000000003</v>
      </c>
      <c r="E275" s="25">
        <f t="shared" si="75"/>
        <v>-0.13730525353656131</v>
      </c>
      <c r="F275" s="1">
        <v>98.877399999999994</v>
      </c>
      <c r="G275" s="25">
        <f t="shared" si="76"/>
        <v>4.0369293031479667E-2</v>
      </c>
      <c r="H275" s="1">
        <v>98.965500000000006</v>
      </c>
      <c r="I275" s="25">
        <f t="shared" si="77"/>
        <v>4.205252724569343E-2</v>
      </c>
      <c r="J275" s="1">
        <v>100.3837</v>
      </c>
      <c r="K275" s="25">
        <f t="shared" si="78"/>
        <v>-8.6691854747839581E-2</v>
      </c>
      <c r="L275" s="1">
        <v>99.432299999999998</v>
      </c>
      <c r="M275" s="25">
        <f t="shared" si="79"/>
        <v>4.698869856397838E-2</v>
      </c>
      <c r="N275" s="1">
        <v>98.648700000000005</v>
      </c>
      <c r="O275" s="25">
        <f t="shared" si="80"/>
        <v>-0.14515330679274935</v>
      </c>
      <c r="P275" s="1">
        <v>99.571100000000001</v>
      </c>
      <c r="Q275" s="25">
        <f t="shared" si="81"/>
        <v>2.662123309551561E-2</v>
      </c>
      <c r="R275" s="1">
        <v>98.996899999999997</v>
      </c>
      <c r="S275" s="25">
        <f t="shared" si="82"/>
        <v>0.10263369175917332</v>
      </c>
      <c r="T275" s="1">
        <v>99.4452</v>
      </c>
      <c r="U275" s="25">
        <f t="shared" si="83"/>
        <v>-0.17246052380618229</v>
      </c>
      <c r="V275" s="1">
        <v>101.22920000000001</v>
      </c>
      <c r="W275" s="25">
        <f t="shared" si="84"/>
        <v>0.19756586188602523</v>
      </c>
      <c r="X275" s="1">
        <v>99.213499999999996</v>
      </c>
      <c r="Y275" s="25">
        <f t="shared" si="85"/>
        <v>3.9425496902416937E-2</v>
      </c>
      <c r="Z275" s="1">
        <v>101.0839</v>
      </c>
      <c r="AA275" s="25">
        <f t="shared" si="86"/>
        <v>-6.9003901982824897E-2</v>
      </c>
      <c r="AB275" s="1">
        <v>100.5793</v>
      </c>
      <c r="AC275" s="25">
        <f t="shared" si="87"/>
        <v>-0.10369106419410318</v>
      </c>
      <c r="AD275" s="1">
        <v>99.209500000000006</v>
      </c>
      <c r="AE275" s="25">
        <f t="shared" si="88"/>
        <v>-3.3755529357223611E-2</v>
      </c>
      <c r="AF275" s="1">
        <v>99.2226</v>
      </c>
      <c r="AG275" s="25">
        <f t="shared" si="73"/>
        <v>-7.844874899924939E-2</v>
      </c>
      <c r="AH275" s="1">
        <v>98.759</v>
      </c>
      <c r="AI275" s="25">
        <f t="shared" si="73"/>
        <v>-6.2335181126200956E-2</v>
      </c>
      <c r="AJ275" s="1">
        <v>99.860299999999995</v>
      </c>
      <c r="AK275" s="25">
        <f t="shared" si="73"/>
        <v>-6.9091753849128473E-3</v>
      </c>
      <c r="AL275" s="1">
        <v>99.637600000000006</v>
      </c>
      <c r="AM275" s="25">
        <f t="shared" si="73"/>
        <v>9.1339325594620609E-3</v>
      </c>
    </row>
    <row r="276" spans="1:39" x14ac:dyDescent="0.25">
      <c r="A276">
        <v>199610</v>
      </c>
      <c r="B276" s="2">
        <v>99.5334</v>
      </c>
      <c r="C276" s="25">
        <f t="shared" si="74"/>
        <v>-9.7660660820413941E-2</v>
      </c>
      <c r="D276" s="2">
        <v>99.056399999999996</v>
      </c>
      <c r="E276" s="25">
        <f t="shared" si="75"/>
        <v>-0.14908627952619696</v>
      </c>
      <c r="F276" s="2">
        <v>98.946299999999994</v>
      </c>
      <c r="G276" s="25">
        <f t="shared" si="76"/>
        <v>6.9682252971861425E-2</v>
      </c>
      <c r="H276" s="2">
        <v>99.004300000000001</v>
      </c>
      <c r="I276" s="25">
        <f t="shared" si="77"/>
        <v>3.9205581743127486E-2</v>
      </c>
      <c r="J276" s="2">
        <v>100.3018</v>
      </c>
      <c r="K276" s="25">
        <f t="shared" si="78"/>
        <v>-8.1586950869518171E-2</v>
      </c>
      <c r="L276" s="2">
        <v>99.502300000000005</v>
      </c>
      <c r="M276" s="25">
        <f t="shared" si="79"/>
        <v>7.0399658863374764E-2</v>
      </c>
      <c r="N276" s="2">
        <v>98.501400000000004</v>
      </c>
      <c r="O276" s="25">
        <f t="shared" si="80"/>
        <v>-0.14931773049214164</v>
      </c>
      <c r="P276" s="2">
        <v>99.555999999999997</v>
      </c>
      <c r="Q276" s="25">
        <f t="shared" si="81"/>
        <v>-1.5165042868868465E-2</v>
      </c>
      <c r="R276" s="2">
        <v>99.143900000000002</v>
      </c>
      <c r="S276" s="25">
        <f t="shared" si="82"/>
        <v>0.14848949815600851</v>
      </c>
      <c r="T276" s="2">
        <v>99.309200000000004</v>
      </c>
      <c r="U276" s="25">
        <f t="shared" si="83"/>
        <v>-0.13675873747550979</v>
      </c>
      <c r="V276" s="2">
        <v>101.4481</v>
      </c>
      <c r="W276" s="25">
        <f t="shared" si="84"/>
        <v>0.21624195390261974</v>
      </c>
      <c r="X276" s="2">
        <v>99.2239</v>
      </c>
      <c r="Y276" s="25">
        <f t="shared" si="85"/>
        <v>1.0482444425410034E-2</v>
      </c>
      <c r="Z276" s="2">
        <v>100.9834</v>
      </c>
      <c r="AA276" s="25">
        <f t="shared" si="86"/>
        <v>-9.9422361028805473E-2</v>
      </c>
      <c r="AB276" s="2">
        <v>100.4345</v>
      </c>
      <c r="AC276" s="25">
        <f t="shared" si="87"/>
        <v>-0.14396600493342426</v>
      </c>
      <c r="AD276" s="2">
        <v>99.173199999999994</v>
      </c>
      <c r="AE276" s="25">
        <f t="shared" si="88"/>
        <v>-3.6589237925814887E-2</v>
      </c>
      <c r="AF276" s="2">
        <v>99.173400000000001</v>
      </c>
      <c r="AG276" s="25">
        <f t="shared" si="73"/>
        <v>-4.958547750210035E-2</v>
      </c>
      <c r="AH276" s="2">
        <v>98.725099999999998</v>
      </c>
      <c r="AI276" s="25">
        <f t="shared" si="73"/>
        <v>-3.4325985479807114E-2</v>
      </c>
      <c r="AJ276" s="2">
        <v>99.873599999999996</v>
      </c>
      <c r="AK276" s="25">
        <f t="shared" si="73"/>
        <v>1.3318606092712498E-2</v>
      </c>
      <c r="AL276" s="2">
        <v>99.635800000000003</v>
      </c>
      <c r="AM276" s="25">
        <f t="shared" si="73"/>
        <v>-1.8065469260629627E-3</v>
      </c>
    </row>
    <row r="277" spans="1:39" x14ac:dyDescent="0.25">
      <c r="A277">
        <v>199611</v>
      </c>
      <c r="B277" s="1">
        <v>99.443100000000001</v>
      </c>
      <c r="C277" s="25">
        <f t="shared" si="74"/>
        <v>-9.0723314987731909E-2</v>
      </c>
      <c r="D277" s="1">
        <v>98.901399999999995</v>
      </c>
      <c r="E277" s="25">
        <f t="shared" si="75"/>
        <v>-0.15647651237073135</v>
      </c>
      <c r="F277" s="1">
        <v>99.047399999999996</v>
      </c>
      <c r="G277" s="25">
        <f t="shared" si="76"/>
        <v>0.10217663520515918</v>
      </c>
      <c r="H277" s="1">
        <v>99.040499999999994</v>
      </c>
      <c r="I277" s="25">
        <f t="shared" si="77"/>
        <v>3.656406842934478E-2</v>
      </c>
      <c r="J277" s="1">
        <v>100.25960000000001</v>
      </c>
      <c r="K277" s="25">
        <f t="shared" si="78"/>
        <v>-4.2073023614724786E-2</v>
      </c>
      <c r="L277" s="1">
        <v>99.587199999999996</v>
      </c>
      <c r="M277" s="25">
        <f t="shared" si="79"/>
        <v>8.5324660836976055E-2</v>
      </c>
      <c r="N277" s="1">
        <v>98.368700000000004</v>
      </c>
      <c r="O277" s="25">
        <f t="shared" si="80"/>
        <v>-0.13471889739638199</v>
      </c>
      <c r="P277" s="1">
        <v>99.504000000000005</v>
      </c>
      <c r="Q277" s="25">
        <f t="shared" si="81"/>
        <v>-5.2231909678967112E-2</v>
      </c>
      <c r="R277" s="1">
        <v>99.338399999999993</v>
      </c>
      <c r="S277" s="25">
        <f t="shared" si="82"/>
        <v>0.19617949263645143</v>
      </c>
      <c r="T277" s="1">
        <v>99.227500000000006</v>
      </c>
      <c r="U277" s="25">
        <f t="shared" si="83"/>
        <v>-8.2268309481898838E-2</v>
      </c>
      <c r="V277" s="1">
        <v>101.65600000000001</v>
      </c>
      <c r="W277" s="25">
        <f t="shared" si="84"/>
        <v>0.20493237428794556</v>
      </c>
      <c r="X277" s="1">
        <v>99.216999999999999</v>
      </c>
      <c r="Y277" s="25">
        <f t="shared" si="85"/>
        <v>-6.9539697593036381E-3</v>
      </c>
      <c r="Z277" s="1">
        <v>100.8626</v>
      </c>
      <c r="AA277" s="25">
        <f t="shared" si="86"/>
        <v>-0.11962362130805923</v>
      </c>
      <c r="AB277" s="1">
        <v>100.35720000000001</v>
      </c>
      <c r="AC277" s="25">
        <f t="shared" si="87"/>
        <v>-7.6965584535188536E-2</v>
      </c>
      <c r="AD277" s="1">
        <v>99.147599999999997</v>
      </c>
      <c r="AE277" s="25">
        <f t="shared" si="88"/>
        <v>-2.5813425401214424E-2</v>
      </c>
      <c r="AF277" s="1">
        <v>99.143000000000001</v>
      </c>
      <c r="AG277" s="25">
        <f t="shared" si="73"/>
        <v>-3.0653380846073851E-2</v>
      </c>
      <c r="AH277" s="1">
        <v>98.716300000000004</v>
      </c>
      <c r="AI277" s="25">
        <f t="shared" si="73"/>
        <v>-8.9136399963066146E-3</v>
      </c>
      <c r="AJ277" s="1">
        <v>99.905100000000004</v>
      </c>
      <c r="AK277" s="25">
        <f t="shared" si="73"/>
        <v>3.1539866391126686E-2</v>
      </c>
      <c r="AL277" s="1">
        <v>99.628100000000003</v>
      </c>
      <c r="AM277" s="25">
        <f t="shared" si="73"/>
        <v>-7.7281459073945489E-3</v>
      </c>
    </row>
    <row r="278" spans="1:39" x14ac:dyDescent="0.25">
      <c r="A278">
        <v>199612</v>
      </c>
      <c r="B278" s="2">
        <v>99.384799999999998</v>
      </c>
      <c r="C278" s="25">
        <f t="shared" si="74"/>
        <v>-5.8626490927980605E-2</v>
      </c>
      <c r="D278" s="2">
        <v>98.747399999999999</v>
      </c>
      <c r="E278" s="25">
        <f t="shared" si="75"/>
        <v>-0.15571063705872351</v>
      </c>
      <c r="F278" s="2">
        <v>99.183599999999998</v>
      </c>
      <c r="G278" s="25">
        <f t="shared" si="76"/>
        <v>0.13750991949309355</v>
      </c>
      <c r="H278" s="2">
        <v>99.076800000000006</v>
      </c>
      <c r="I278" s="25">
        <f t="shared" si="77"/>
        <v>3.6651672800532428E-2</v>
      </c>
      <c r="J278" s="2">
        <v>100.2792</v>
      </c>
      <c r="K278" s="25">
        <f t="shared" si="78"/>
        <v>1.9549250146616338E-2</v>
      </c>
      <c r="L278" s="2">
        <v>99.680099999999996</v>
      </c>
      <c r="M278" s="25">
        <f t="shared" si="79"/>
        <v>9.3285080813598736E-2</v>
      </c>
      <c r="N278" s="2">
        <v>98.27</v>
      </c>
      <c r="O278" s="25">
        <f t="shared" si="80"/>
        <v>-0.1003367941225288</v>
      </c>
      <c r="P278" s="2">
        <v>99.429199999999994</v>
      </c>
      <c r="Q278" s="25">
        <f t="shared" si="81"/>
        <v>-7.5172857372578394E-2</v>
      </c>
      <c r="R278" s="2">
        <v>99.586200000000005</v>
      </c>
      <c r="S278" s="25">
        <f t="shared" si="82"/>
        <v>0.24945036360562708</v>
      </c>
      <c r="T278" s="2">
        <v>99.211699999999993</v>
      </c>
      <c r="U278" s="25">
        <f t="shared" si="83"/>
        <v>-1.5923005215301118E-2</v>
      </c>
      <c r="V278" s="2">
        <v>101.82089999999999</v>
      </c>
      <c r="W278" s="25">
        <f t="shared" si="84"/>
        <v>0.16221374045800416</v>
      </c>
      <c r="X278" s="2">
        <v>99.205100000000002</v>
      </c>
      <c r="Y278" s="25">
        <f t="shared" si="85"/>
        <v>-1.199391233356898E-2</v>
      </c>
      <c r="Z278" s="2">
        <v>100.74250000000001</v>
      </c>
      <c r="AA278" s="25">
        <f t="shared" si="86"/>
        <v>-0.11907287735988728</v>
      </c>
      <c r="AB278" s="2">
        <v>100.4325</v>
      </c>
      <c r="AC278" s="25">
        <f t="shared" si="87"/>
        <v>7.5031985746910612E-2</v>
      </c>
      <c r="AD278" s="2">
        <v>99.1434</v>
      </c>
      <c r="AE278" s="25">
        <f t="shared" si="88"/>
        <v>-4.2361085896151967E-3</v>
      </c>
      <c r="AF278" s="2">
        <v>99.126400000000004</v>
      </c>
      <c r="AG278" s="25">
        <f t="shared" si="73"/>
        <v>-1.6743491724072138E-2</v>
      </c>
      <c r="AH278" s="2">
        <v>98.7316</v>
      </c>
      <c r="AI278" s="25">
        <f t="shared" si="73"/>
        <v>1.5498960151460616E-2</v>
      </c>
      <c r="AJ278" s="2">
        <v>99.951800000000006</v>
      </c>
      <c r="AK278" s="25">
        <f t="shared" si="73"/>
        <v>4.6744360398019012E-2</v>
      </c>
      <c r="AL278" s="2">
        <v>99.621200000000002</v>
      </c>
      <c r="AM278" s="25">
        <f t="shared" si="73"/>
        <v>-6.9257568898751275E-3</v>
      </c>
    </row>
    <row r="279" spans="1:39" x14ac:dyDescent="0.25">
      <c r="A279">
        <v>199701</v>
      </c>
      <c r="B279" s="1">
        <v>99.3917</v>
      </c>
      <c r="C279" s="25">
        <f t="shared" si="74"/>
        <v>6.9427115615282049E-3</v>
      </c>
      <c r="D279" s="1">
        <v>98.608199999999997</v>
      </c>
      <c r="E279" s="25">
        <f t="shared" si="75"/>
        <v>-0.14096573681940228</v>
      </c>
      <c r="F279" s="1">
        <v>99.355400000000003</v>
      </c>
      <c r="G279" s="25">
        <f t="shared" si="76"/>
        <v>0.1732141200763076</v>
      </c>
      <c r="H279" s="1">
        <v>99.116500000000002</v>
      </c>
      <c r="I279" s="25">
        <f t="shared" si="77"/>
        <v>4.0069925552698803E-2</v>
      </c>
      <c r="J279" s="1">
        <v>100.35720000000001</v>
      </c>
      <c r="K279" s="25">
        <f t="shared" si="78"/>
        <v>7.7782830337700101E-2</v>
      </c>
      <c r="L279" s="1">
        <v>99.778599999999997</v>
      </c>
      <c r="M279" s="25">
        <f t="shared" si="79"/>
        <v>9.8816112744671572E-2</v>
      </c>
      <c r="N279" s="1">
        <v>98.218699999999998</v>
      </c>
      <c r="O279" s="25">
        <f t="shared" si="80"/>
        <v>-5.2203113869947776E-2</v>
      </c>
      <c r="P279" s="1">
        <v>99.361400000000003</v>
      </c>
      <c r="Q279" s="25">
        <f t="shared" si="81"/>
        <v>-6.8189224091103229E-2</v>
      </c>
      <c r="R279" s="1">
        <v>99.893699999999995</v>
      </c>
      <c r="S279" s="25">
        <f t="shared" si="82"/>
        <v>0.30877772221451399</v>
      </c>
      <c r="T279" s="1">
        <v>99.254999999999995</v>
      </c>
      <c r="U279" s="25">
        <f t="shared" si="83"/>
        <v>4.364404601473628E-2</v>
      </c>
      <c r="V279" s="1">
        <v>101.9213</v>
      </c>
      <c r="W279" s="25">
        <f t="shared" si="84"/>
        <v>9.8604510468879761E-2</v>
      </c>
      <c r="X279" s="1">
        <v>99.196700000000007</v>
      </c>
      <c r="Y279" s="25">
        <f t="shared" si="85"/>
        <v>-8.4673066203195535E-3</v>
      </c>
      <c r="Z279" s="1">
        <v>100.65940000000001</v>
      </c>
      <c r="AA279" s="25">
        <f t="shared" si="86"/>
        <v>-8.2487530089090225E-2</v>
      </c>
      <c r="AB279" s="1">
        <v>100.6572</v>
      </c>
      <c r="AC279" s="25">
        <f t="shared" si="87"/>
        <v>0.22373235755357934</v>
      </c>
      <c r="AD279" s="1">
        <v>99.159199999999998</v>
      </c>
      <c r="AE279" s="25">
        <f t="shared" si="88"/>
        <v>1.5936512163188577E-2</v>
      </c>
      <c r="AF279" s="1">
        <v>99.125600000000006</v>
      </c>
      <c r="AG279" s="25">
        <f t="shared" si="73"/>
        <v>-8.0705039222460969E-4</v>
      </c>
      <c r="AH279" s="1">
        <v>98.772400000000005</v>
      </c>
      <c r="AI279" s="25">
        <f t="shared" si="73"/>
        <v>4.1324155589501629E-2</v>
      </c>
      <c r="AJ279" s="1">
        <v>100.0087</v>
      </c>
      <c r="AK279" s="25">
        <f t="shared" si="73"/>
        <v>5.6927439025609178E-2</v>
      </c>
      <c r="AL279" s="1">
        <v>99.625600000000006</v>
      </c>
      <c r="AM279" s="25">
        <f t="shared" si="73"/>
        <v>4.4167305754236608E-3</v>
      </c>
    </row>
    <row r="280" spans="1:39" x14ac:dyDescent="0.25">
      <c r="A280">
        <v>199702</v>
      </c>
      <c r="B280" s="2">
        <v>99.489199999999997</v>
      </c>
      <c r="C280" s="25">
        <f t="shared" si="74"/>
        <v>9.8096722362125396E-2</v>
      </c>
      <c r="D280" s="2">
        <v>98.5017</v>
      </c>
      <c r="E280" s="25">
        <f t="shared" si="75"/>
        <v>-0.10800318837581148</v>
      </c>
      <c r="F280" s="2">
        <v>99.560100000000006</v>
      </c>
      <c r="G280" s="25">
        <f t="shared" si="76"/>
        <v>0.20602805685448655</v>
      </c>
      <c r="H280" s="2">
        <v>99.162999999999997</v>
      </c>
      <c r="I280" s="25">
        <f t="shared" si="77"/>
        <v>4.691448951485843E-2</v>
      </c>
      <c r="J280" s="2">
        <v>100.4747</v>
      </c>
      <c r="K280" s="25">
        <f t="shared" si="78"/>
        <v>0.11708178386801604</v>
      </c>
      <c r="L280" s="2">
        <v>99.883399999999995</v>
      </c>
      <c r="M280" s="25">
        <f t="shared" si="79"/>
        <v>0.10503254204809183</v>
      </c>
      <c r="N280" s="2">
        <v>98.222899999999996</v>
      </c>
      <c r="O280" s="25">
        <f t="shared" si="80"/>
        <v>4.2761714418917346E-3</v>
      </c>
      <c r="P280" s="2">
        <v>99.331400000000002</v>
      </c>
      <c r="Q280" s="25">
        <f t="shared" si="81"/>
        <v>-3.0192811292917711E-2</v>
      </c>
      <c r="R280" s="2">
        <v>100.2514</v>
      </c>
      <c r="S280" s="25">
        <f t="shared" si="82"/>
        <v>0.35808063972003074</v>
      </c>
      <c r="T280" s="2">
        <v>99.343299999999999</v>
      </c>
      <c r="U280" s="25">
        <f t="shared" si="83"/>
        <v>8.896277265629321E-2</v>
      </c>
      <c r="V280" s="2">
        <v>101.946</v>
      </c>
      <c r="W280" s="25">
        <f t="shared" si="84"/>
        <v>2.4234384765496244E-2</v>
      </c>
      <c r="X280" s="2">
        <v>99.1982</v>
      </c>
      <c r="Y280" s="25">
        <f t="shared" si="85"/>
        <v>1.5121470774662376E-3</v>
      </c>
      <c r="Z280" s="2">
        <v>100.6495</v>
      </c>
      <c r="AA280" s="25">
        <f t="shared" si="86"/>
        <v>-9.8351470404172848E-3</v>
      </c>
      <c r="AB280" s="2">
        <v>100.9796</v>
      </c>
      <c r="AC280" s="25">
        <f t="shared" si="87"/>
        <v>0.32029502112119329</v>
      </c>
      <c r="AD280" s="2">
        <v>99.188599999999994</v>
      </c>
      <c r="AE280" s="25">
        <f t="shared" si="88"/>
        <v>2.9649291240747638E-2</v>
      </c>
      <c r="AF280" s="2">
        <v>99.145899999999997</v>
      </c>
      <c r="AG280" s="25">
        <f t="shared" si="73"/>
        <v>2.0479068979145414E-2</v>
      </c>
      <c r="AH280" s="2">
        <v>98.842600000000004</v>
      </c>
      <c r="AI280" s="25">
        <f t="shared" si="73"/>
        <v>7.1072485836124077E-2</v>
      </c>
      <c r="AJ280" s="2">
        <v>100.0702</v>
      </c>
      <c r="AK280" s="25">
        <f t="shared" si="73"/>
        <v>6.1494649965448227E-2</v>
      </c>
      <c r="AL280" s="2">
        <v>99.651300000000006</v>
      </c>
      <c r="AM280" s="25">
        <f t="shared" si="73"/>
        <v>2.5796582404523035E-2</v>
      </c>
    </row>
    <row r="281" spans="1:39" x14ac:dyDescent="0.25">
      <c r="A281">
        <v>199703</v>
      </c>
      <c r="B281" s="1">
        <v>99.674999999999997</v>
      </c>
      <c r="C281" s="25">
        <f t="shared" si="74"/>
        <v>0.18675393912103064</v>
      </c>
      <c r="D281" s="1">
        <v>98.447100000000006</v>
      </c>
      <c r="E281" s="25">
        <f t="shared" si="75"/>
        <v>-5.5430515412417801E-2</v>
      </c>
      <c r="F281" s="1">
        <v>99.789000000000001</v>
      </c>
      <c r="G281" s="25">
        <f t="shared" si="76"/>
        <v>0.22991138016132556</v>
      </c>
      <c r="H281" s="1">
        <v>99.219399999999993</v>
      </c>
      <c r="I281" s="25">
        <f t="shared" si="77"/>
        <v>5.6876052559923014E-2</v>
      </c>
      <c r="J281" s="1">
        <v>100.6018</v>
      </c>
      <c r="K281" s="25">
        <f t="shared" si="78"/>
        <v>0.12649950684102432</v>
      </c>
      <c r="L281" s="1">
        <v>99.995500000000007</v>
      </c>
      <c r="M281" s="25">
        <f t="shared" si="79"/>
        <v>0.11223086118415304</v>
      </c>
      <c r="N281" s="1">
        <v>98.281999999999996</v>
      </c>
      <c r="O281" s="25">
        <f t="shared" si="80"/>
        <v>6.0169268062743843E-2</v>
      </c>
      <c r="P281" s="1">
        <v>99.357500000000002</v>
      </c>
      <c r="Q281" s="25">
        <f t="shared" si="81"/>
        <v>2.6275679191071068E-2</v>
      </c>
      <c r="R281" s="1">
        <v>100.614</v>
      </c>
      <c r="S281" s="25">
        <f t="shared" si="82"/>
        <v>0.36169070955617622</v>
      </c>
      <c r="T281" s="1">
        <v>99.460999999999999</v>
      </c>
      <c r="U281" s="25">
        <f t="shared" si="83"/>
        <v>0.11847804532363959</v>
      </c>
      <c r="V281" s="1">
        <v>101.899</v>
      </c>
      <c r="W281" s="25">
        <f t="shared" si="84"/>
        <v>-4.6102838757770825E-2</v>
      </c>
      <c r="X281" s="1">
        <v>99.215599999999995</v>
      </c>
      <c r="Y281" s="25">
        <f t="shared" si="85"/>
        <v>1.754064085839761E-2</v>
      </c>
      <c r="Z281" s="1">
        <v>100.7307</v>
      </c>
      <c r="AA281" s="25">
        <f t="shared" si="86"/>
        <v>8.0676009319465572E-2</v>
      </c>
      <c r="AB281" s="1">
        <v>101.32859999999999</v>
      </c>
      <c r="AC281" s="25">
        <f t="shared" si="87"/>
        <v>0.34561436171265242</v>
      </c>
      <c r="AD281" s="1">
        <v>99.225300000000004</v>
      </c>
      <c r="AE281" s="25">
        <f t="shared" si="88"/>
        <v>3.7000219783332351E-2</v>
      </c>
      <c r="AF281" s="1">
        <v>99.191299999999998</v>
      </c>
      <c r="AG281" s="25">
        <f t="shared" si="73"/>
        <v>4.5791101800478663E-2</v>
      </c>
      <c r="AH281" s="1">
        <v>98.945800000000006</v>
      </c>
      <c r="AI281" s="25">
        <f t="shared" si="73"/>
        <v>0.10440842308883119</v>
      </c>
      <c r="AJ281" s="1">
        <v>100.1306</v>
      </c>
      <c r="AK281" s="25">
        <f t="shared" si="73"/>
        <v>6.0357628944482315E-2</v>
      </c>
      <c r="AL281" s="1">
        <v>99.703000000000003</v>
      </c>
      <c r="AM281" s="25">
        <f t="shared" si="73"/>
        <v>5.1880908728733847E-2</v>
      </c>
    </row>
    <row r="282" spans="1:39" x14ac:dyDescent="0.25">
      <c r="A282">
        <v>199704</v>
      </c>
      <c r="B282" s="2">
        <v>99.891499999999994</v>
      </c>
      <c r="C282" s="25">
        <f t="shared" si="74"/>
        <v>0.21720591923751831</v>
      </c>
      <c r="D282" s="2">
        <v>98.459299999999999</v>
      </c>
      <c r="E282" s="25">
        <f t="shared" si="75"/>
        <v>1.2392442235467456E-2</v>
      </c>
      <c r="F282" s="2">
        <v>100.0217</v>
      </c>
      <c r="G282" s="25">
        <f t="shared" si="76"/>
        <v>0.23319203519425402</v>
      </c>
      <c r="H282" s="2">
        <v>99.286100000000005</v>
      </c>
      <c r="I282" s="25">
        <f t="shared" si="77"/>
        <v>6.7224756448851258E-2</v>
      </c>
      <c r="J282" s="2">
        <v>100.69970000000001</v>
      </c>
      <c r="K282" s="25">
        <f t="shared" si="78"/>
        <v>9.7314362168479954E-2</v>
      </c>
      <c r="L282" s="2">
        <v>100.1135</v>
      </c>
      <c r="M282" s="25">
        <f t="shared" si="79"/>
        <v>0.11800531023895575</v>
      </c>
      <c r="N282" s="2">
        <v>98.380300000000005</v>
      </c>
      <c r="O282" s="25">
        <f t="shared" si="80"/>
        <v>0.10001831464562069</v>
      </c>
      <c r="P282" s="2">
        <v>99.427199999999999</v>
      </c>
      <c r="Q282" s="25">
        <f t="shared" si="81"/>
        <v>7.0150718365495746E-2</v>
      </c>
      <c r="R282" s="2">
        <v>100.9008</v>
      </c>
      <c r="S282" s="25">
        <f t="shared" si="82"/>
        <v>0.2850497942632233</v>
      </c>
      <c r="T282" s="2">
        <v>99.594499999999996</v>
      </c>
      <c r="U282" s="25">
        <f t="shared" si="83"/>
        <v>0.13422346447351019</v>
      </c>
      <c r="V282" s="2">
        <v>101.81</v>
      </c>
      <c r="W282" s="25">
        <f t="shared" si="84"/>
        <v>-8.734138705973428E-2</v>
      </c>
      <c r="X282" s="2">
        <v>99.255200000000002</v>
      </c>
      <c r="Y282" s="25">
        <f t="shared" si="85"/>
        <v>3.9913078185292626E-2</v>
      </c>
      <c r="Z282" s="2">
        <v>100.8797</v>
      </c>
      <c r="AA282" s="25">
        <f t="shared" si="86"/>
        <v>0.14791915473634246</v>
      </c>
      <c r="AB282" s="2">
        <v>101.6349</v>
      </c>
      <c r="AC282" s="25">
        <f t="shared" si="87"/>
        <v>0.30228385668015484</v>
      </c>
      <c r="AD282" s="2">
        <v>99.266199999999998</v>
      </c>
      <c r="AE282" s="25">
        <f t="shared" si="88"/>
        <v>4.1219326119440805E-2</v>
      </c>
      <c r="AF282" s="2">
        <v>99.257999999999996</v>
      </c>
      <c r="AG282" s="25">
        <f t="shared" si="73"/>
        <v>6.7243800615575472E-2</v>
      </c>
      <c r="AH282" s="2">
        <v>99.080200000000005</v>
      </c>
      <c r="AI282" s="25">
        <f t="shared" si="73"/>
        <v>0.13583194031479801</v>
      </c>
      <c r="AJ282" s="2">
        <v>100.18470000000001</v>
      </c>
      <c r="AK282" s="25">
        <f t="shared" si="73"/>
        <v>5.4029437554559114E-2</v>
      </c>
      <c r="AL282" s="2">
        <v>99.773799999999994</v>
      </c>
      <c r="AM282" s="25">
        <f t="shared" si="73"/>
        <v>7.1010902380060095E-2</v>
      </c>
    </row>
    <row r="283" spans="1:39" x14ac:dyDescent="0.25">
      <c r="A283">
        <v>199705</v>
      </c>
      <c r="B283" s="1">
        <v>100.0669</v>
      </c>
      <c r="C283" s="25">
        <f t="shared" si="74"/>
        <v>0.17559051570955533</v>
      </c>
      <c r="D283" s="1">
        <v>98.548299999999998</v>
      </c>
      <c r="E283" s="25">
        <f t="shared" si="75"/>
        <v>9.0392680021083471E-2</v>
      </c>
      <c r="F283" s="1">
        <v>100.23390000000001</v>
      </c>
      <c r="G283" s="25">
        <f t="shared" si="76"/>
        <v>0.21215396259012786</v>
      </c>
      <c r="H283" s="1">
        <v>99.362399999999994</v>
      </c>
      <c r="I283" s="25">
        <f t="shared" si="77"/>
        <v>7.6848622314693749E-2</v>
      </c>
      <c r="J283" s="1">
        <v>100.73269999999999</v>
      </c>
      <c r="K283" s="25">
        <f t="shared" si="78"/>
        <v>3.277070338837855E-2</v>
      </c>
      <c r="L283" s="1">
        <v>100.2345</v>
      </c>
      <c r="M283" s="25">
        <f t="shared" si="79"/>
        <v>0.12086282069850231</v>
      </c>
      <c r="N283" s="1">
        <v>98.497500000000002</v>
      </c>
      <c r="O283" s="25">
        <f t="shared" si="80"/>
        <v>0.11912954117846443</v>
      </c>
      <c r="P283" s="1">
        <v>99.516000000000005</v>
      </c>
      <c r="Q283" s="25">
        <f t="shared" si="81"/>
        <v>8.9311576711409157E-2</v>
      </c>
      <c r="R283" s="1">
        <v>101.0277</v>
      </c>
      <c r="S283" s="25">
        <f t="shared" si="82"/>
        <v>0.12576709005279643</v>
      </c>
      <c r="T283" s="1">
        <v>99.734200000000001</v>
      </c>
      <c r="U283" s="25">
        <f t="shared" si="83"/>
        <v>0.14026878994322461</v>
      </c>
      <c r="V283" s="1">
        <v>101.7137</v>
      </c>
      <c r="W283" s="25">
        <f t="shared" si="84"/>
        <v>-9.4587957960906965E-2</v>
      </c>
      <c r="X283" s="1">
        <v>99.322400000000002</v>
      </c>
      <c r="Y283" s="25">
        <f t="shared" si="85"/>
        <v>6.7704261338448465E-2</v>
      </c>
      <c r="Z283" s="1">
        <v>101.05070000000001</v>
      </c>
      <c r="AA283" s="25">
        <f t="shared" si="86"/>
        <v>0.16950883081532409</v>
      </c>
      <c r="AB283" s="1">
        <v>101.84529999999999</v>
      </c>
      <c r="AC283" s="25">
        <f t="shared" si="87"/>
        <v>0.20701550353273609</v>
      </c>
      <c r="AD283" s="1">
        <v>99.311599999999999</v>
      </c>
      <c r="AE283" s="25">
        <f t="shared" si="88"/>
        <v>4.5735607890702752E-2</v>
      </c>
      <c r="AF283" s="1">
        <v>99.34</v>
      </c>
      <c r="AG283" s="25">
        <f t="shared" si="73"/>
        <v>8.2612988373741009E-2</v>
      </c>
      <c r="AH283" s="1">
        <v>99.241600000000005</v>
      </c>
      <c r="AI283" s="25">
        <f t="shared" si="73"/>
        <v>0.16289833892139946</v>
      </c>
      <c r="AJ283" s="1">
        <v>100.2289</v>
      </c>
      <c r="AK283" s="25">
        <f t="shared" si="73"/>
        <v>4.4118513106282051E-2</v>
      </c>
      <c r="AL283" s="1">
        <v>99.850899999999996</v>
      </c>
      <c r="AM283" s="25">
        <f t="shared" si="73"/>
        <v>7.7274795587620709E-2</v>
      </c>
    </row>
    <row r="284" spans="1:39" x14ac:dyDescent="0.25">
      <c r="A284">
        <v>199706</v>
      </c>
      <c r="B284" s="2">
        <v>100.15219999999999</v>
      </c>
      <c r="C284" s="25">
        <f t="shared" si="74"/>
        <v>8.5242972451419485E-2</v>
      </c>
      <c r="D284" s="2">
        <v>98.713399999999993</v>
      </c>
      <c r="E284" s="25">
        <f t="shared" si="75"/>
        <v>0.167532062957956</v>
      </c>
      <c r="F284" s="2">
        <v>100.40470000000001</v>
      </c>
      <c r="G284" s="25">
        <f t="shared" si="76"/>
        <v>0.17040143105276742</v>
      </c>
      <c r="H284" s="2">
        <v>99.445999999999998</v>
      </c>
      <c r="I284" s="25">
        <f t="shared" si="77"/>
        <v>8.4136454030905167E-2</v>
      </c>
      <c r="J284" s="2">
        <v>100.6811</v>
      </c>
      <c r="K284" s="25">
        <f t="shared" si="78"/>
        <v>-5.1224676793130169E-2</v>
      </c>
      <c r="L284" s="2">
        <v>100.35429999999999</v>
      </c>
      <c r="M284" s="25">
        <f t="shared" si="79"/>
        <v>0.11951972624196051</v>
      </c>
      <c r="N284" s="2">
        <v>98.617400000000004</v>
      </c>
      <c r="O284" s="25">
        <f t="shared" si="80"/>
        <v>0.12172897789284116</v>
      </c>
      <c r="P284" s="2">
        <v>99.602199999999996</v>
      </c>
      <c r="Q284" s="25">
        <f t="shared" si="81"/>
        <v>8.6619237107591687E-2</v>
      </c>
      <c r="R284" s="2">
        <v>100.96720000000001</v>
      </c>
      <c r="S284" s="25">
        <f t="shared" si="82"/>
        <v>-5.9884566312002015E-2</v>
      </c>
      <c r="T284" s="2">
        <v>99.875</v>
      </c>
      <c r="U284" s="25">
        <f t="shared" si="83"/>
        <v>0.14117524379801383</v>
      </c>
      <c r="V284" s="2">
        <v>101.6337</v>
      </c>
      <c r="W284" s="25">
        <f t="shared" si="84"/>
        <v>-7.8652138305850924E-2</v>
      </c>
      <c r="X284" s="2">
        <v>99.418199999999999</v>
      </c>
      <c r="Y284" s="25">
        <f t="shared" si="85"/>
        <v>9.6453569386157609E-2</v>
      </c>
      <c r="Z284" s="2">
        <v>101.1905</v>
      </c>
      <c r="AA284" s="25">
        <f t="shared" si="86"/>
        <v>0.13834639443367924</v>
      </c>
      <c r="AB284" s="2">
        <v>101.93899999999999</v>
      </c>
      <c r="AC284" s="25">
        <f t="shared" si="87"/>
        <v>9.2002281892240828E-2</v>
      </c>
      <c r="AD284" s="2">
        <v>99.3643</v>
      </c>
      <c r="AE284" s="25">
        <f t="shared" si="88"/>
        <v>5.3065301535773796E-2</v>
      </c>
      <c r="AF284" s="2">
        <v>99.432299999999998</v>
      </c>
      <c r="AG284" s="25">
        <f t="shared" si="73"/>
        <v>9.2913227300175649E-2</v>
      </c>
      <c r="AH284" s="2">
        <v>99.422899999999998</v>
      </c>
      <c r="AI284" s="25">
        <f t="shared" si="73"/>
        <v>0.18268548673136378</v>
      </c>
      <c r="AJ284" s="2">
        <v>100.26349999999999</v>
      </c>
      <c r="AK284" s="25">
        <f t="shared" si="73"/>
        <v>3.4520981473404905E-2</v>
      </c>
      <c r="AL284" s="2">
        <v>99.921199999999999</v>
      </c>
      <c r="AM284" s="25">
        <f t="shared" si="73"/>
        <v>7.0404973815962738E-2</v>
      </c>
    </row>
    <row r="285" spans="1:39" x14ac:dyDescent="0.25">
      <c r="A285">
        <v>199707</v>
      </c>
      <c r="B285" s="1">
        <v>100.1605</v>
      </c>
      <c r="C285" s="25">
        <f t="shared" si="74"/>
        <v>8.2873865976039723E-3</v>
      </c>
      <c r="D285" s="1">
        <v>98.932000000000002</v>
      </c>
      <c r="E285" s="25">
        <f t="shared" si="75"/>
        <v>0.22144916495633749</v>
      </c>
      <c r="F285" s="1">
        <v>100.5252</v>
      </c>
      <c r="G285" s="25">
        <f t="shared" si="76"/>
        <v>0.12001430211931584</v>
      </c>
      <c r="H285" s="1">
        <v>99.531700000000001</v>
      </c>
      <c r="I285" s="25">
        <f t="shared" si="77"/>
        <v>8.6177422922996183E-2</v>
      </c>
      <c r="J285" s="1">
        <v>100.56</v>
      </c>
      <c r="K285" s="25">
        <f t="shared" si="78"/>
        <v>-0.12028076769125329</v>
      </c>
      <c r="L285" s="1">
        <v>100.46729999999999</v>
      </c>
      <c r="M285" s="25">
        <f t="shared" si="79"/>
        <v>0.11260105446403348</v>
      </c>
      <c r="N285" s="1">
        <v>98.733999999999995</v>
      </c>
      <c r="O285" s="25">
        <f t="shared" si="80"/>
        <v>0.11823471314391897</v>
      </c>
      <c r="P285" s="1">
        <v>99.679900000000004</v>
      </c>
      <c r="Q285" s="25">
        <f t="shared" si="81"/>
        <v>7.8010325073148187E-2</v>
      </c>
      <c r="R285" s="1">
        <v>100.76819999999999</v>
      </c>
      <c r="S285" s="25">
        <f t="shared" si="82"/>
        <v>-0.1970937096403706</v>
      </c>
      <c r="T285" s="1">
        <v>100.0171</v>
      </c>
      <c r="U285" s="25">
        <f t="shared" si="83"/>
        <v>0.14227784730913565</v>
      </c>
      <c r="V285" s="1">
        <v>101.5652</v>
      </c>
      <c r="W285" s="25">
        <f t="shared" si="84"/>
        <v>-6.7398904103658744E-2</v>
      </c>
      <c r="X285" s="1">
        <v>99.534599999999998</v>
      </c>
      <c r="Y285" s="25">
        <f t="shared" si="85"/>
        <v>0.11708117829532091</v>
      </c>
      <c r="Z285" s="1">
        <v>101.2505</v>
      </c>
      <c r="AA285" s="25">
        <f t="shared" si="86"/>
        <v>5.9294103695507264E-2</v>
      </c>
      <c r="AB285" s="1">
        <v>101.9509</v>
      </c>
      <c r="AC285" s="25">
        <f t="shared" si="87"/>
        <v>1.1673647965951547E-2</v>
      </c>
      <c r="AD285" s="1">
        <v>99.427700000000002</v>
      </c>
      <c r="AE285" s="25">
        <f t="shared" si="88"/>
        <v>6.3805612277247917E-2</v>
      </c>
      <c r="AF285" s="1">
        <v>99.533900000000003</v>
      </c>
      <c r="AG285" s="25">
        <f t="shared" si="73"/>
        <v>0.10218007629312084</v>
      </c>
      <c r="AH285" s="1">
        <v>99.611999999999995</v>
      </c>
      <c r="AI285" s="25">
        <f t="shared" si="73"/>
        <v>0.19019763052576044</v>
      </c>
      <c r="AJ285" s="1">
        <v>100.29559999999999</v>
      </c>
      <c r="AK285" s="25">
        <f t="shared" si="73"/>
        <v>3.201563879178345E-2</v>
      </c>
      <c r="AL285" s="1">
        <v>99.974599999999995</v>
      </c>
      <c r="AM285" s="25">
        <f t="shared" si="73"/>
        <v>5.3442112384555367E-2</v>
      </c>
    </row>
    <row r="286" spans="1:39" x14ac:dyDescent="0.25">
      <c r="A286">
        <v>199708</v>
      </c>
      <c r="B286" s="2">
        <v>100.13290000000001</v>
      </c>
      <c r="C286" s="25">
        <f t="shared" si="74"/>
        <v>-2.7555772984352633E-2</v>
      </c>
      <c r="D286" s="2">
        <v>99.172899999999998</v>
      </c>
      <c r="E286" s="25">
        <f t="shared" si="75"/>
        <v>0.24350058626126667</v>
      </c>
      <c r="F286" s="2">
        <v>100.5921</v>
      </c>
      <c r="G286" s="25">
        <f t="shared" si="76"/>
        <v>6.6550476895349583E-2</v>
      </c>
      <c r="H286" s="2">
        <v>99.614199999999997</v>
      </c>
      <c r="I286" s="25">
        <f t="shared" si="77"/>
        <v>8.2888165277992865E-2</v>
      </c>
      <c r="J286" s="2">
        <v>100.4003</v>
      </c>
      <c r="K286" s="25">
        <f t="shared" si="78"/>
        <v>-0.15881066030230792</v>
      </c>
      <c r="L286" s="2">
        <v>100.5654</v>
      </c>
      <c r="M286" s="25">
        <f t="shared" si="79"/>
        <v>9.7643710938785364E-2</v>
      </c>
      <c r="N286" s="2">
        <v>98.8476</v>
      </c>
      <c r="O286" s="25">
        <f t="shared" si="80"/>
        <v>0.11505661676829183</v>
      </c>
      <c r="P286" s="2">
        <v>99.752099999999999</v>
      </c>
      <c r="Q286" s="25">
        <f t="shared" si="81"/>
        <v>7.2431854365820142E-2</v>
      </c>
      <c r="R286" s="2">
        <v>100.53149999999999</v>
      </c>
      <c r="S286" s="25">
        <f t="shared" si="82"/>
        <v>-0.23489553251918663</v>
      </c>
      <c r="T286" s="2">
        <v>100.15900000000001</v>
      </c>
      <c r="U286" s="25">
        <f t="shared" si="83"/>
        <v>0.14187573924859528</v>
      </c>
      <c r="V286" s="2">
        <v>101.4868</v>
      </c>
      <c r="W286" s="25">
        <f t="shared" si="84"/>
        <v>-7.7191794039692757E-2</v>
      </c>
      <c r="X286" s="2">
        <v>99.659800000000004</v>
      </c>
      <c r="Y286" s="25">
        <f t="shared" si="85"/>
        <v>0.12578540527616189</v>
      </c>
      <c r="Z286" s="2">
        <v>101.1934</v>
      </c>
      <c r="AA286" s="25">
        <f t="shared" si="86"/>
        <v>-5.6394783235643751E-2</v>
      </c>
      <c r="AB286" s="2">
        <v>101.93680000000001</v>
      </c>
      <c r="AC286" s="25">
        <f t="shared" si="87"/>
        <v>-1.3830186884077642E-2</v>
      </c>
      <c r="AD286" s="2">
        <v>99.503900000000002</v>
      </c>
      <c r="AE286" s="25">
        <f t="shared" si="88"/>
        <v>7.6638602723385976E-2</v>
      </c>
      <c r="AF286" s="2">
        <v>99.6434</v>
      </c>
      <c r="AG286" s="25">
        <f t="shared" si="73"/>
        <v>0.11001276951872381</v>
      </c>
      <c r="AH286" s="2">
        <v>99.795400000000001</v>
      </c>
      <c r="AI286" s="25">
        <f t="shared" si="73"/>
        <v>0.1841143637312834</v>
      </c>
      <c r="AJ286" s="2">
        <v>100.3326</v>
      </c>
      <c r="AK286" s="25">
        <f t="shared" si="73"/>
        <v>3.6890950350769267E-2</v>
      </c>
      <c r="AL286" s="2">
        <v>100.0044</v>
      </c>
      <c r="AM286" s="25">
        <f t="shared" si="73"/>
        <v>2.9807571123073969E-2</v>
      </c>
    </row>
    <row r="287" spans="1:39" x14ac:dyDescent="0.25">
      <c r="A287">
        <v>199709</v>
      </c>
      <c r="B287" s="1">
        <v>100.1096</v>
      </c>
      <c r="C287" s="25">
        <f t="shared" si="74"/>
        <v>-2.3269075398801086E-2</v>
      </c>
      <c r="D287" s="1">
        <v>99.405199999999994</v>
      </c>
      <c r="E287" s="25">
        <f t="shared" si="75"/>
        <v>0.23423737734804073</v>
      </c>
      <c r="F287" s="1">
        <v>100.6057</v>
      </c>
      <c r="G287" s="25">
        <f t="shared" si="76"/>
        <v>1.3519948385605555E-2</v>
      </c>
      <c r="H287" s="1">
        <v>99.689300000000003</v>
      </c>
      <c r="I287" s="25">
        <f t="shared" si="77"/>
        <v>7.5390857929899718E-2</v>
      </c>
      <c r="J287" s="1">
        <v>100.2367</v>
      </c>
      <c r="K287" s="25">
        <f t="shared" si="78"/>
        <v>-0.16294772027573862</v>
      </c>
      <c r="L287" s="1">
        <v>100.6379</v>
      </c>
      <c r="M287" s="25">
        <f t="shared" si="79"/>
        <v>7.2092389629042505E-2</v>
      </c>
      <c r="N287" s="1">
        <v>98.959599999999995</v>
      </c>
      <c r="O287" s="25">
        <f t="shared" si="80"/>
        <v>0.11330573529351727</v>
      </c>
      <c r="P287" s="1">
        <v>99.823700000000002</v>
      </c>
      <c r="Q287" s="25">
        <f t="shared" si="81"/>
        <v>7.1777937507083722E-2</v>
      </c>
      <c r="R287" s="1">
        <v>100.3455</v>
      </c>
      <c r="S287" s="25">
        <f t="shared" si="82"/>
        <v>-0.18501663657658826</v>
      </c>
      <c r="T287" s="1">
        <v>100.29170000000001</v>
      </c>
      <c r="U287" s="25">
        <f t="shared" si="83"/>
        <v>0.13248934194630518</v>
      </c>
      <c r="V287" s="1">
        <v>101.3706</v>
      </c>
      <c r="W287" s="25">
        <f t="shared" si="84"/>
        <v>-0.11449764895533833</v>
      </c>
      <c r="X287" s="1">
        <v>99.781999999999996</v>
      </c>
      <c r="Y287" s="25">
        <f t="shared" si="85"/>
        <v>0.12261714352225501</v>
      </c>
      <c r="Z287" s="1">
        <v>101.0057</v>
      </c>
      <c r="AA287" s="25">
        <f t="shared" si="86"/>
        <v>-0.18548640523985996</v>
      </c>
      <c r="AB287" s="1">
        <v>101.94410000000001</v>
      </c>
      <c r="AC287" s="25">
        <f t="shared" si="87"/>
        <v>7.1612999427103363E-3</v>
      </c>
      <c r="AD287" s="1">
        <v>99.590800000000002</v>
      </c>
      <c r="AE287" s="25">
        <f t="shared" si="88"/>
        <v>8.7333260304369956E-2</v>
      </c>
      <c r="AF287" s="1">
        <v>99.754599999999996</v>
      </c>
      <c r="AG287" s="25">
        <f t="shared" si="73"/>
        <v>0.11159795831936349</v>
      </c>
      <c r="AH287" s="1">
        <v>99.960999999999999</v>
      </c>
      <c r="AI287" s="25">
        <f t="shared" si="73"/>
        <v>0.16593951224204498</v>
      </c>
      <c r="AJ287" s="1">
        <v>100.3771</v>
      </c>
      <c r="AK287" s="25">
        <f t="shared" si="73"/>
        <v>4.4352483639414624E-2</v>
      </c>
      <c r="AL287" s="1">
        <v>100.0091</v>
      </c>
      <c r="AM287" s="25">
        <f t="shared" si="73"/>
        <v>4.699793209098504E-3</v>
      </c>
    </row>
    <row r="288" spans="1:39" x14ac:dyDescent="0.25">
      <c r="A288">
        <v>199710</v>
      </c>
      <c r="B288" s="2">
        <v>100.1033</v>
      </c>
      <c r="C288" s="25">
        <f t="shared" si="74"/>
        <v>-6.2931027593717036E-3</v>
      </c>
      <c r="D288" s="2">
        <v>99.605199999999996</v>
      </c>
      <c r="E288" s="25">
        <f t="shared" si="75"/>
        <v>0.20119671807913758</v>
      </c>
      <c r="F288" s="2">
        <v>100.571</v>
      </c>
      <c r="G288" s="25">
        <f t="shared" si="76"/>
        <v>-3.4491087483115614E-2</v>
      </c>
      <c r="H288" s="2">
        <v>99.756299999999996</v>
      </c>
      <c r="I288" s="25">
        <f t="shared" si="77"/>
        <v>6.720881779688799E-2</v>
      </c>
      <c r="J288" s="2">
        <v>100.0966</v>
      </c>
      <c r="K288" s="25">
        <f t="shared" si="78"/>
        <v>-0.13976916638317491</v>
      </c>
      <c r="L288" s="2">
        <v>100.6717</v>
      </c>
      <c r="M288" s="25">
        <f t="shared" si="79"/>
        <v>3.3585756459543953E-2</v>
      </c>
      <c r="N288" s="2">
        <v>99.068600000000004</v>
      </c>
      <c r="O288" s="25">
        <f t="shared" si="80"/>
        <v>0.11014595855279212</v>
      </c>
      <c r="P288" s="2">
        <v>99.894800000000004</v>
      </c>
      <c r="Q288" s="25">
        <f t="shared" si="81"/>
        <v>7.1225570681112071E-2</v>
      </c>
      <c r="R288" s="2">
        <v>100.2547</v>
      </c>
      <c r="S288" s="25">
        <f t="shared" si="82"/>
        <v>-9.0487366149953452E-2</v>
      </c>
      <c r="T288" s="2">
        <v>100.39149999999999</v>
      </c>
      <c r="U288" s="25">
        <f t="shared" si="83"/>
        <v>9.9509730117235698E-2</v>
      </c>
      <c r="V288" s="2">
        <v>101.1939</v>
      </c>
      <c r="W288" s="25">
        <f t="shared" si="84"/>
        <v>-0.17431089487484216</v>
      </c>
      <c r="X288" s="2">
        <v>99.892099999999999</v>
      </c>
      <c r="Y288" s="25">
        <f t="shared" si="85"/>
        <v>0.11034054238239638</v>
      </c>
      <c r="Z288" s="2">
        <v>100.7178</v>
      </c>
      <c r="AA288" s="25">
        <f t="shared" si="86"/>
        <v>-0.28503341890606926</v>
      </c>
      <c r="AB288" s="2">
        <v>101.98560000000001</v>
      </c>
      <c r="AC288" s="25">
        <f t="shared" si="87"/>
        <v>4.0708584410475153E-2</v>
      </c>
      <c r="AD288" s="2">
        <v>99.677700000000002</v>
      </c>
      <c r="AE288" s="25">
        <f t="shared" si="88"/>
        <v>8.7257055872630773E-2</v>
      </c>
      <c r="AF288" s="2">
        <v>99.850800000000007</v>
      </c>
      <c r="AG288" s="25">
        <f t="shared" si="73"/>
        <v>9.64366555527367E-2</v>
      </c>
      <c r="AH288" s="2">
        <v>100.10120000000001</v>
      </c>
      <c r="AI288" s="25">
        <f t="shared" si="73"/>
        <v>0.14025469933274698</v>
      </c>
      <c r="AJ288" s="2">
        <v>100.42059999999999</v>
      </c>
      <c r="AK288" s="25">
        <f t="shared" si="73"/>
        <v>4.3336577765241815E-2</v>
      </c>
      <c r="AL288" s="2">
        <v>99.994699999999995</v>
      </c>
      <c r="AM288" s="25">
        <f t="shared" si="73"/>
        <v>-1.439868971924462E-2</v>
      </c>
    </row>
    <row r="289" spans="1:39" x14ac:dyDescent="0.25">
      <c r="A289">
        <v>199711</v>
      </c>
      <c r="B289" s="1">
        <v>100.111</v>
      </c>
      <c r="C289" s="25">
        <f t="shared" si="74"/>
        <v>7.6920541081061441E-3</v>
      </c>
      <c r="D289" s="1">
        <v>99.758099999999999</v>
      </c>
      <c r="E289" s="25">
        <f t="shared" si="75"/>
        <v>0.15350604185323907</v>
      </c>
      <c r="F289" s="1">
        <v>100.4939</v>
      </c>
      <c r="G289" s="25">
        <f t="shared" si="76"/>
        <v>-7.6662258503943981E-2</v>
      </c>
      <c r="H289" s="1">
        <v>99.813699999999997</v>
      </c>
      <c r="I289" s="25">
        <f t="shared" si="77"/>
        <v>5.7540225529616913E-2</v>
      </c>
      <c r="J289" s="1">
        <v>99.996700000000004</v>
      </c>
      <c r="K289" s="25">
        <f t="shared" si="78"/>
        <v>-9.9803589732309586E-2</v>
      </c>
      <c r="L289" s="1">
        <v>100.6581</v>
      </c>
      <c r="M289" s="25">
        <f t="shared" si="79"/>
        <v>-1.350925831191559E-2</v>
      </c>
      <c r="N289" s="1">
        <v>99.172399999999996</v>
      </c>
      <c r="O289" s="25">
        <f t="shared" si="80"/>
        <v>0.10477588257025189</v>
      </c>
      <c r="P289" s="1">
        <v>99.960800000000006</v>
      </c>
      <c r="Q289" s="25">
        <f t="shared" si="81"/>
        <v>6.6069505119388097E-2</v>
      </c>
      <c r="R289" s="1">
        <v>100.2604</v>
      </c>
      <c r="S289" s="25">
        <f t="shared" si="82"/>
        <v>5.6855189831543857E-3</v>
      </c>
      <c r="T289" s="1">
        <v>100.43429999999999</v>
      </c>
      <c r="U289" s="25">
        <f t="shared" si="83"/>
        <v>4.263309144698478E-2</v>
      </c>
      <c r="V289" s="1">
        <v>100.9425</v>
      </c>
      <c r="W289" s="25">
        <f t="shared" si="84"/>
        <v>-0.24843394710551114</v>
      </c>
      <c r="X289" s="1">
        <v>99.982600000000005</v>
      </c>
      <c r="Y289" s="25">
        <f t="shared" si="85"/>
        <v>9.0597754977626663E-2</v>
      </c>
      <c r="Z289" s="1">
        <v>100.3772</v>
      </c>
      <c r="AA289" s="25">
        <f t="shared" si="86"/>
        <v>-0.33817259709802527</v>
      </c>
      <c r="AB289" s="1">
        <v>102.0523</v>
      </c>
      <c r="AC289" s="25">
        <f t="shared" si="87"/>
        <v>6.5401390000154255E-2</v>
      </c>
      <c r="AD289" s="1">
        <v>99.751300000000001</v>
      </c>
      <c r="AE289" s="25">
        <f t="shared" si="88"/>
        <v>7.3837979808923163E-2</v>
      </c>
      <c r="AF289" s="1">
        <v>99.915000000000006</v>
      </c>
      <c r="AG289" s="25">
        <f t="shared" si="73"/>
        <v>6.429592952685366E-2</v>
      </c>
      <c r="AH289" s="1">
        <v>100.2124</v>
      </c>
      <c r="AI289" s="25">
        <f t="shared" si="73"/>
        <v>0.11108757936967452</v>
      </c>
      <c r="AJ289" s="1">
        <v>100.45050000000001</v>
      </c>
      <c r="AK289" s="25">
        <f t="shared" si="73"/>
        <v>2.977476732862782E-2</v>
      </c>
      <c r="AL289" s="1">
        <v>99.970399999999998</v>
      </c>
      <c r="AM289" s="25">
        <f t="shared" si="73"/>
        <v>-2.4301287968258978E-2</v>
      </c>
    </row>
    <row r="290" spans="1:39" x14ac:dyDescent="0.25">
      <c r="A290">
        <v>199712</v>
      </c>
      <c r="B290" s="2">
        <v>100.12479999999999</v>
      </c>
      <c r="C290" s="25">
        <f t="shared" si="74"/>
        <v>1.3784698984116783E-2</v>
      </c>
      <c r="D290" s="2">
        <v>99.8613</v>
      </c>
      <c r="E290" s="25">
        <f t="shared" si="75"/>
        <v>0.10345024614542686</v>
      </c>
      <c r="F290" s="2">
        <v>100.3811</v>
      </c>
      <c r="G290" s="25">
        <f t="shared" si="76"/>
        <v>-0.11224561888830357</v>
      </c>
      <c r="H290" s="2">
        <v>99.8553</v>
      </c>
      <c r="I290" s="25">
        <f t="shared" si="77"/>
        <v>4.1677645453482362E-2</v>
      </c>
      <c r="J290" s="2">
        <v>99.936999999999998</v>
      </c>
      <c r="K290" s="25">
        <f t="shared" si="78"/>
        <v>-5.9701970165021968E-2</v>
      </c>
      <c r="L290" s="2">
        <v>100.60169999999999</v>
      </c>
      <c r="M290" s="25">
        <f t="shared" si="79"/>
        <v>-5.6031258289209372E-2</v>
      </c>
      <c r="N290" s="2">
        <v>99.270300000000006</v>
      </c>
      <c r="O290" s="25">
        <f t="shared" si="80"/>
        <v>9.8716981740897533E-2</v>
      </c>
      <c r="P290" s="2">
        <v>100.012</v>
      </c>
      <c r="Q290" s="25">
        <f t="shared" si="81"/>
        <v>5.1220078270676463E-2</v>
      </c>
      <c r="R290" s="2">
        <v>100.3428</v>
      </c>
      <c r="S290" s="25">
        <f t="shared" si="82"/>
        <v>8.2185987688053005E-2</v>
      </c>
      <c r="T290" s="2">
        <v>100.41119999999999</v>
      </c>
      <c r="U290" s="25">
        <f t="shared" si="83"/>
        <v>-2.3000110520011049E-2</v>
      </c>
      <c r="V290" s="2">
        <v>100.62</v>
      </c>
      <c r="W290" s="25">
        <f t="shared" si="84"/>
        <v>-0.3194888178913648</v>
      </c>
      <c r="X290" s="2">
        <v>100.0474</v>
      </c>
      <c r="Y290" s="25">
        <f t="shared" si="85"/>
        <v>6.4811277162217309E-2</v>
      </c>
      <c r="Z290" s="2">
        <v>100.0274</v>
      </c>
      <c r="AA290" s="25">
        <f t="shared" si="86"/>
        <v>-0.34848551264630007</v>
      </c>
      <c r="AB290" s="2">
        <v>102.12430000000001</v>
      </c>
      <c r="AC290" s="25">
        <f t="shared" si="87"/>
        <v>7.055206007116227E-2</v>
      </c>
      <c r="AD290" s="2">
        <v>99.801000000000002</v>
      </c>
      <c r="AE290" s="25">
        <f t="shared" si="88"/>
        <v>4.9823912069317806E-2</v>
      </c>
      <c r="AF290" s="2">
        <v>99.940700000000007</v>
      </c>
      <c r="AG290" s="25">
        <f t="shared" si="73"/>
        <v>2.572186358404694E-2</v>
      </c>
      <c r="AH290" s="2">
        <v>100.2961</v>
      </c>
      <c r="AI290" s="25">
        <f t="shared" si="73"/>
        <v>8.3522598001837325E-2</v>
      </c>
      <c r="AJ290" s="2">
        <v>100.4573</v>
      </c>
      <c r="AK290" s="25">
        <f t="shared" si="73"/>
        <v>6.7695033872388517E-3</v>
      </c>
      <c r="AL290" s="2">
        <v>99.944999999999993</v>
      </c>
      <c r="AM290" s="25">
        <f t="shared" si="73"/>
        <v>-2.540752062611008E-2</v>
      </c>
    </row>
    <row r="291" spans="1:39" x14ac:dyDescent="0.25">
      <c r="A291">
        <v>199801</v>
      </c>
      <c r="B291" s="1">
        <v>100.14100000000001</v>
      </c>
      <c r="C291" s="25">
        <f t="shared" si="74"/>
        <v>1.6179807600127025E-2</v>
      </c>
      <c r="D291" s="1">
        <v>99.931700000000006</v>
      </c>
      <c r="E291" s="25">
        <f t="shared" si="75"/>
        <v>7.0497780421451009E-2</v>
      </c>
      <c r="F291" s="1">
        <v>100.2431</v>
      </c>
      <c r="G291" s="25">
        <f t="shared" si="76"/>
        <v>-0.13747607866421591</v>
      </c>
      <c r="H291" s="1">
        <v>99.866900000000001</v>
      </c>
      <c r="I291" s="25">
        <f t="shared" si="77"/>
        <v>1.161680952338172E-2</v>
      </c>
      <c r="J291" s="1">
        <v>99.892399999999995</v>
      </c>
      <c r="K291" s="25">
        <f t="shared" si="78"/>
        <v>-4.4628115712901768E-2</v>
      </c>
      <c r="L291" s="1">
        <v>100.5329</v>
      </c>
      <c r="M291" s="25">
        <f t="shared" si="79"/>
        <v>-6.838850635724443E-2</v>
      </c>
      <c r="N291" s="1">
        <v>99.365499999999997</v>
      </c>
      <c r="O291" s="25">
        <f t="shared" si="80"/>
        <v>9.5899780699757423E-2</v>
      </c>
      <c r="P291" s="1">
        <v>100.0341</v>
      </c>
      <c r="Q291" s="25">
        <f t="shared" si="81"/>
        <v>2.2097348318196496E-2</v>
      </c>
      <c r="R291" s="1">
        <v>100.47669999999999</v>
      </c>
      <c r="S291" s="25">
        <f t="shared" si="82"/>
        <v>0.1334425589080602</v>
      </c>
      <c r="T291" s="1">
        <v>100.3365</v>
      </c>
      <c r="U291" s="25">
        <f t="shared" si="83"/>
        <v>-7.4394091495762316E-2</v>
      </c>
      <c r="V291" s="1">
        <v>100.2607</v>
      </c>
      <c r="W291" s="25">
        <f t="shared" si="84"/>
        <v>-0.35708606638839657</v>
      </c>
      <c r="X291" s="1">
        <v>100.0822</v>
      </c>
      <c r="Y291" s="25">
        <f t="shared" si="85"/>
        <v>3.4783512615024638E-2</v>
      </c>
      <c r="Z291" s="1">
        <v>99.691999999999993</v>
      </c>
      <c r="AA291" s="25">
        <f t="shared" si="86"/>
        <v>-0.33530812557359985</v>
      </c>
      <c r="AB291" s="1">
        <v>102.18</v>
      </c>
      <c r="AC291" s="25">
        <f t="shared" si="87"/>
        <v>5.4541377517399521E-2</v>
      </c>
      <c r="AD291" s="1">
        <v>99.825199999999995</v>
      </c>
      <c r="AE291" s="25">
        <f t="shared" si="88"/>
        <v>2.4248254025504089E-2</v>
      </c>
      <c r="AF291" s="1">
        <v>99.944199999999995</v>
      </c>
      <c r="AG291" s="25">
        <f t="shared" si="73"/>
        <v>3.5020767314900636E-3</v>
      </c>
      <c r="AH291" s="1">
        <v>100.36199999999999</v>
      </c>
      <c r="AI291" s="25">
        <f t="shared" si="73"/>
        <v>6.5705446173878329E-2</v>
      </c>
      <c r="AJ291" s="1">
        <v>100.4423</v>
      </c>
      <c r="AK291" s="25">
        <f t="shared" si="73"/>
        <v>-1.4931717256984377E-2</v>
      </c>
      <c r="AL291" s="1">
        <v>99.924300000000002</v>
      </c>
      <c r="AM291" s="25">
        <f t="shared" si="73"/>
        <v>-2.0711391265186691E-2</v>
      </c>
    </row>
    <row r="292" spans="1:39" x14ac:dyDescent="0.25">
      <c r="A292">
        <v>199802</v>
      </c>
      <c r="B292" s="2">
        <v>100.1613</v>
      </c>
      <c r="C292" s="25">
        <f t="shared" si="74"/>
        <v>2.0271417301596515E-2</v>
      </c>
      <c r="D292" s="2">
        <v>99.989500000000007</v>
      </c>
      <c r="E292" s="25">
        <f t="shared" si="75"/>
        <v>5.7839504381492858E-2</v>
      </c>
      <c r="F292" s="2">
        <v>100.09010000000001</v>
      </c>
      <c r="G292" s="25">
        <f t="shared" si="76"/>
        <v>-0.15262895900066098</v>
      </c>
      <c r="H292" s="2">
        <v>99.834400000000002</v>
      </c>
      <c r="I292" s="25">
        <f t="shared" si="77"/>
        <v>-3.2543315152466792E-2</v>
      </c>
      <c r="J292" s="2">
        <v>99.834299999999999</v>
      </c>
      <c r="K292" s="25">
        <f t="shared" si="78"/>
        <v>-5.816258293923867E-2</v>
      </c>
      <c r="L292" s="2">
        <v>100.4892</v>
      </c>
      <c r="M292" s="25">
        <f t="shared" si="79"/>
        <v>-4.3468357124882687E-2</v>
      </c>
      <c r="N292" s="2">
        <v>99.461699999999993</v>
      </c>
      <c r="O292" s="25">
        <f t="shared" si="80"/>
        <v>9.6814286648782583E-2</v>
      </c>
      <c r="P292" s="2">
        <v>100.0129</v>
      </c>
      <c r="Q292" s="25">
        <f t="shared" si="81"/>
        <v>-2.1192773264310096E-2</v>
      </c>
      <c r="R292" s="2">
        <v>100.63339999999999</v>
      </c>
      <c r="S292" s="25">
        <f t="shared" si="82"/>
        <v>0.15595655510183032</v>
      </c>
      <c r="T292" s="2">
        <v>100.2383</v>
      </c>
      <c r="U292" s="25">
        <f t="shared" si="83"/>
        <v>-9.7870665211568689E-2</v>
      </c>
      <c r="V292" s="2">
        <v>99.911699999999996</v>
      </c>
      <c r="W292" s="25">
        <f t="shared" si="84"/>
        <v>-0.34809252279308217</v>
      </c>
      <c r="X292" s="2">
        <v>100.0844</v>
      </c>
      <c r="Y292" s="25">
        <f t="shared" si="85"/>
        <v>2.1981930852858732E-3</v>
      </c>
      <c r="Z292" s="2">
        <v>99.383799999999994</v>
      </c>
      <c r="AA292" s="25">
        <f t="shared" si="86"/>
        <v>-0.30915218874132266</v>
      </c>
      <c r="AB292" s="2">
        <v>102.1936</v>
      </c>
      <c r="AC292" s="25">
        <f t="shared" si="87"/>
        <v>1.3309845370910867E-2</v>
      </c>
      <c r="AD292" s="2">
        <v>99.827799999999996</v>
      </c>
      <c r="AE292" s="25">
        <f t="shared" si="88"/>
        <v>2.6045527582224189E-3</v>
      </c>
      <c r="AF292" s="2">
        <v>99.949100000000001</v>
      </c>
      <c r="AG292" s="25">
        <f t="shared" si="73"/>
        <v>4.9027357265417539E-3</v>
      </c>
      <c r="AH292" s="2">
        <v>100.42019999999999</v>
      </c>
      <c r="AI292" s="25">
        <f t="shared" si="73"/>
        <v>5.799007592515032E-2</v>
      </c>
      <c r="AJ292" s="2">
        <v>100.4122</v>
      </c>
      <c r="AK292" s="25">
        <f t="shared" si="73"/>
        <v>-2.9967453951178391E-2</v>
      </c>
      <c r="AL292" s="2">
        <v>99.912700000000001</v>
      </c>
      <c r="AM292" s="25">
        <f t="shared" si="73"/>
        <v>-1.1608787852405657E-2</v>
      </c>
    </row>
    <row r="293" spans="1:39" x14ac:dyDescent="0.25">
      <c r="A293">
        <v>199803</v>
      </c>
      <c r="B293" s="1">
        <v>100.1938</v>
      </c>
      <c r="C293" s="25">
        <f t="shared" si="74"/>
        <v>3.2447661921319773E-2</v>
      </c>
      <c r="D293" s="1">
        <v>100.04519999999999</v>
      </c>
      <c r="E293" s="25">
        <f t="shared" si="75"/>
        <v>5.5705849114144404E-2</v>
      </c>
      <c r="F293" s="1">
        <v>99.930099999999996</v>
      </c>
      <c r="G293" s="25">
        <f t="shared" si="76"/>
        <v>-0.15985596977124691</v>
      </c>
      <c r="H293" s="1">
        <v>99.753600000000006</v>
      </c>
      <c r="I293" s="25">
        <f t="shared" si="77"/>
        <v>-8.0934026748291601E-2</v>
      </c>
      <c r="J293" s="1">
        <v>99.750200000000007</v>
      </c>
      <c r="K293" s="25">
        <f t="shared" si="78"/>
        <v>-8.4239584992324576E-2</v>
      </c>
      <c r="L293" s="1">
        <v>100.498</v>
      </c>
      <c r="M293" s="25">
        <f t="shared" si="79"/>
        <v>8.7571599734179526E-3</v>
      </c>
      <c r="N293" s="1">
        <v>99.559399999999997</v>
      </c>
      <c r="O293" s="25">
        <f t="shared" si="80"/>
        <v>9.8228765444390395E-2</v>
      </c>
      <c r="P293" s="1">
        <v>99.942700000000002</v>
      </c>
      <c r="Q293" s="25">
        <f t="shared" si="81"/>
        <v>-7.0190945368047347E-2</v>
      </c>
      <c r="R293" s="1">
        <v>100.7784</v>
      </c>
      <c r="S293" s="25">
        <f t="shared" si="82"/>
        <v>0.14408735072054629</v>
      </c>
      <c r="T293" s="1">
        <v>100.1404</v>
      </c>
      <c r="U293" s="25">
        <f t="shared" si="83"/>
        <v>-9.7667258921984565E-2</v>
      </c>
      <c r="V293" s="1">
        <v>99.615300000000005</v>
      </c>
      <c r="W293" s="25">
        <f t="shared" si="84"/>
        <v>-0.29666195250405242</v>
      </c>
      <c r="X293" s="1">
        <v>100.0548</v>
      </c>
      <c r="Y293" s="25">
        <f t="shared" si="85"/>
        <v>-2.9575038667366813E-2</v>
      </c>
      <c r="Z293" s="1">
        <v>99.113100000000003</v>
      </c>
      <c r="AA293" s="25">
        <f t="shared" si="86"/>
        <v>-0.27237839567413491</v>
      </c>
      <c r="AB293" s="1">
        <v>102.13379999999999</v>
      </c>
      <c r="AC293" s="25">
        <f t="shared" si="87"/>
        <v>-5.8516384587694183E-2</v>
      </c>
      <c r="AD293" s="1">
        <v>99.816100000000006</v>
      </c>
      <c r="AE293" s="25">
        <f t="shared" si="88"/>
        <v>-1.1720182153659097E-2</v>
      </c>
      <c r="AF293" s="1">
        <v>99.971000000000004</v>
      </c>
      <c r="AG293" s="25">
        <f t="shared" si="73"/>
        <v>2.1911152776765624E-2</v>
      </c>
      <c r="AH293" s="1">
        <v>100.4743</v>
      </c>
      <c r="AI293" s="25">
        <f t="shared" si="73"/>
        <v>5.3873623036008067E-2</v>
      </c>
      <c r="AJ293" s="1">
        <v>100.3746</v>
      </c>
      <c r="AK293" s="25">
        <f t="shared" si="73"/>
        <v>-3.7445649034676697E-2</v>
      </c>
      <c r="AL293" s="1">
        <v>99.914100000000005</v>
      </c>
      <c r="AM293" s="25">
        <f t="shared" si="73"/>
        <v>1.401223267916734E-3</v>
      </c>
    </row>
    <row r="294" spans="1:39" x14ac:dyDescent="0.25">
      <c r="A294">
        <v>199804</v>
      </c>
      <c r="B294" s="2">
        <v>100.25360000000001</v>
      </c>
      <c r="C294" s="25">
        <f t="shared" si="74"/>
        <v>5.9684331765049184E-2</v>
      </c>
      <c r="D294" s="2">
        <v>100.0874</v>
      </c>
      <c r="E294" s="25">
        <f t="shared" si="75"/>
        <v>4.2180934217741814E-2</v>
      </c>
      <c r="F294" s="2">
        <v>99.767799999999994</v>
      </c>
      <c r="G294" s="25">
        <f t="shared" si="76"/>
        <v>-0.16241352705541362</v>
      </c>
      <c r="H294" s="2">
        <v>99.642799999999994</v>
      </c>
      <c r="I294" s="25">
        <f t="shared" si="77"/>
        <v>-0.11107368556123466</v>
      </c>
      <c r="J294" s="2">
        <v>99.665199999999999</v>
      </c>
      <c r="K294" s="25">
        <f t="shared" si="78"/>
        <v>-8.521286172860601E-2</v>
      </c>
      <c r="L294" s="2">
        <v>100.5565</v>
      </c>
      <c r="M294" s="25">
        <f t="shared" si="79"/>
        <v>5.8210113634097303E-2</v>
      </c>
      <c r="N294" s="2">
        <v>99.652000000000001</v>
      </c>
      <c r="O294" s="25">
        <f t="shared" si="80"/>
        <v>9.300980118402126E-2</v>
      </c>
      <c r="P294" s="2">
        <v>99.836299999999994</v>
      </c>
      <c r="Q294" s="25">
        <f t="shared" si="81"/>
        <v>-0.1064610021542422</v>
      </c>
      <c r="R294" s="2">
        <v>100.8674</v>
      </c>
      <c r="S294" s="25">
        <f t="shared" si="82"/>
        <v>8.831257491684591E-2</v>
      </c>
      <c r="T294" s="2">
        <v>100.0466</v>
      </c>
      <c r="U294" s="25">
        <f t="shared" si="83"/>
        <v>-9.3668489440826744E-2</v>
      </c>
      <c r="V294" s="2">
        <v>99.392700000000005</v>
      </c>
      <c r="W294" s="25">
        <f t="shared" si="84"/>
        <v>-0.22345964927074444</v>
      </c>
      <c r="X294" s="2">
        <v>100.0014</v>
      </c>
      <c r="Y294" s="25">
        <f t="shared" si="85"/>
        <v>-5.3370752827446903E-2</v>
      </c>
      <c r="Z294" s="2">
        <v>98.893900000000002</v>
      </c>
      <c r="AA294" s="25">
        <f t="shared" si="86"/>
        <v>-0.2211614811765556</v>
      </c>
      <c r="AB294" s="2">
        <v>101.96559999999999</v>
      </c>
      <c r="AC294" s="25">
        <f t="shared" si="87"/>
        <v>-0.16468593159169523</v>
      </c>
      <c r="AD294" s="2">
        <v>99.799400000000006</v>
      </c>
      <c r="AE294" s="25">
        <f t="shared" si="88"/>
        <v>-1.6730767882135407E-2</v>
      </c>
      <c r="AF294" s="2">
        <v>100.0035</v>
      </c>
      <c r="AG294" s="25">
        <f t="shared" si="73"/>
        <v>3.2509427734041738E-2</v>
      </c>
      <c r="AH294" s="2">
        <v>100.51519999999999</v>
      </c>
      <c r="AI294" s="25">
        <f t="shared" si="73"/>
        <v>4.0706927045018972E-2</v>
      </c>
      <c r="AJ294" s="2">
        <v>100.33540000000001</v>
      </c>
      <c r="AK294" s="25">
        <f t="shared" si="73"/>
        <v>-3.9053704821731698E-2</v>
      </c>
      <c r="AL294" s="2">
        <v>99.933499999999995</v>
      </c>
      <c r="AM294" s="25">
        <f t="shared" si="73"/>
        <v>1.941667892718877E-2</v>
      </c>
    </row>
    <row r="295" spans="1:39" x14ac:dyDescent="0.25">
      <c r="A295">
        <v>199805</v>
      </c>
      <c r="B295" s="1">
        <v>100.3561</v>
      </c>
      <c r="C295" s="25">
        <f t="shared" si="74"/>
        <v>0.10224071754030981</v>
      </c>
      <c r="D295" s="1">
        <v>100.09520000000001</v>
      </c>
      <c r="E295" s="25">
        <f t="shared" si="75"/>
        <v>7.7931887530329862E-3</v>
      </c>
      <c r="F295" s="1">
        <v>99.605999999999995</v>
      </c>
      <c r="G295" s="25">
        <f t="shared" si="76"/>
        <v>-0.16217657400483873</v>
      </c>
      <c r="H295" s="1">
        <v>99.529799999999994</v>
      </c>
      <c r="I295" s="25">
        <f t="shared" si="77"/>
        <v>-0.11340508295631951</v>
      </c>
      <c r="J295" s="1">
        <v>99.616500000000002</v>
      </c>
      <c r="K295" s="25">
        <f t="shared" si="78"/>
        <v>-4.8863595317118341E-2</v>
      </c>
      <c r="L295" s="1">
        <v>100.64660000000001</v>
      </c>
      <c r="M295" s="25">
        <f t="shared" si="79"/>
        <v>8.9601368384944508E-2</v>
      </c>
      <c r="N295" s="1">
        <v>99.730400000000003</v>
      </c>
      <c r="O295" s="25">
        <f t="shared" si="80"/>
        <v>7.8673784771005117E-2</v>
      </c>
      <c r="P295" s="1">
        <v>99.713300000000004</v>
      </c>
      <c r="Q295" s="25">
        <f t="shared" si="81"/>
        <v>-0.12320168115203634</v>
      </c>
      <c r="R295" s="1">
        <v>100.8563</v>
      </c>
      <c r="S295" s="25">
        <f t="shared" si="82"/>
        <v>-1.1004546563110578E-2</v>
      </c>
      <c r="T295" s="1">
        <v>99.948899999999995</v>
      </c>
      <c r="U295" s="25">
        <f t="shared" si="83"/>
        <v>-9.7654493006262319E-2</v>
      </c>
      <c r="V295" s="1">
        <v>99.251099999999994</v>
      </c>
      <c r="W295" s="25">
        <f t="shared" si="84"/>
        <v>-0.14246519110559533</v>
      </c>
      <c r="X295" s="1">
        <v>99.935699999999997</v>
      </c>
      <c r="Y295" s="25">
        <f t="shared" si="85"/>
        <v>-6.5699080212883773E-2</v>
      </c>
      <c r="Z295" s="1">
        <v>98.742400000000004</v>
      </c>
      <c r="AA295" s="25">
        <f t="shared" si="86"/>
        <v>-0.15319448418962003</v>
      </c>
      <c r="AB295" s="1">
        <v>101.6628</v>
      </c>
      <c r="AC295" s="25">
        <f t="shared" si="87"/>
        <v>-0.29696289729084185</v>
      </c>
      <c r="AD295" s="1">
        <v>99.786799999999999</v>
      </c>
      <c r="AE295" s="25">
        <f t="shared" si="88"/>
        <v>-1.2625326404774139E-2</v>
      </c>
      <c r="AF295" s="1">
        <v>100.03149999999999</v>
      </c>
      <c r="AG295" s="25">
        <f t="shared" si="73"/>
        <v>2.7999020034290386E-2</v>
      </c>
      <c r="AH295" s="1">
        <v>100.5275</v>
      </c>
      <c r="AI295" s="25">
        <f t="shared" si="73"/>
        <v>1.2236955206785057E-2</v>
      </c>
      <c r="AJ295" s="1">
        <v>100.29859999999999</v>
      </c>
      <c r="AK295" s="25">
        <f t="shared" si="73"/>
        <v>-3.6676985391012253E-2</v>
      </c>
      <c r="AL295" s="1">
        <v>99.975200000000001</v>
      </c>
      <c r="AM295" s="25">
        <f t="shared" si="73"/>
        <v>4.1727748953059633E-2</v>
      </c>
    </row>
    <row r="296" spans="1:39" x14ac:dyDescent="0.25">
      <c r="A296">
        <v>199806</v>
      </c>
      <c r="B296" s="2">
        <v>100.50709999999999</v>
      </c>
      <c r="C296" s="25">
        <f t="shared" si="74"/>
        <v>0.15046419699449884</v>
      </c>
      <c r="D296" s="2">
        <v>100.0523</v>
      </c>
      <c r="E296" s="25">
        <f t="shared" si="75"/>
        <v>-4.285919804346567E-2</v>
      </c>
      <c r="F296" s="2">
        <v>99.447699999999998</v>
      </c>
      <c r="G296" s="25">
        <f t="shared" si="76"/>
        <v>-0.15892616910627574</v>
      </c>
      <c r="H296" s="2">
        <v>99.441800000000001</v>
      </c>
      <c r="I296" s="25">
        <f t="shared" si="77"/>
        <v>-8.8415730766055856E-2</v>
      </c>
      <c r="J296" s="2">
        <v>99.628799999999998</v>
      </c>
      <c r="K296" s="25">
        <f t="shared" si="78"/>
        <v>1.2347352095281608E-2</v>
      </c>
      <c r="L296" s="2">
        <v>100.74550000000001</v>
      </c>
      <c r="M296" s="25">
        <f t="shared" si="79"/>
        <v>9.8264620960867466E-2</v>
      </c>
      <c r="N296" s="2">
        <v>99.787300000000002</v>
      </c>
      <c r="O296" s="25">
        <f t="shared" si="80"/>
        <v>5.7053817090875841E-2</v>
      </c>
      <c r="P296" s="2">
        <v>99.590999999999994</v>
      </c>
      <c r="Q296" s="25">
        <f t="shared" si="81"/>
        <v>-0.12265164225836458</v>
      </c>
      <c r="R296" s="2">
        <v>100.714</v>
      </c>
      <c r="S296" s="25">
        <f t="shared" si="82"/>
        <v>-0.14109183065411468</v>
      </c>
      <c r="T296" s="2">
        <v>99.836399999999998</v>
      </c>
      <c r="U296" s="25">
        <f t="shared" si="83"/>
        <v>-0.11255751689112853</v>
      </c>
      <c r="V296" s="2">
        <v>99.186800000000005</v>
      </c>
      <c r="W296" s="25">
        <f t="shared" si="84"/>
        <v>-6.4785176184433926E-2</v>
      </c>
      <c r="X296" s="2">
        <v>99.869500000000002</v>
      </c>
      <c r="Y296" s="25">
        <f t="shared" si="85"/>
        <v>-6.6242593987929171E-2</v>
      </c>
      <c r="Z296" s="2">
        <v>98.671499999999995</v>
      </c>
      <c r="AA296" s="25">
        <f t="shared" si="86"/>
        <v>-7.1802994458316644E-2</v>
      </c>
      <c r="AB296" s="2">
        <v>101.2282</v>
      </c>
      <c r="AC296" s="25">
        <f t="shared" si="87"/>
        <v>-0.42749166853559334</v>
      </c>
      <c r="AD296" s="2">
        <v>99.783299999999997</v>
      </c>
      <c r="AE296" s="25">
        <f t="shared" si="88"/>
        <v>-3.507477942976928E-3</v>
      </c>
      <c r="AF296" s="2">
        <v>100.044</v>
      </c>
      <c r="AG296" s="25">
        <f t="shared" si="73"/>
        <v>1.2496063739924766E-2</v>
      </c>
      <c r="AH296" s="2">
        <v>100.49630000000001</v>
      </c>
      <c r="AI296" s="25">
        <f t="shared" si="73"/>
        <v>-3.1036283603987309E-2</v>
      </c>
      <c r="AJ296" s="2">
        <v>100.2671</v>
      </c>
      <c r="AK296" s="25">
        <f t="shared" si="73"/>
        <v>-3.1406221024016377E-2</v>
      </c>
      <c r="AL296" s="2">
        <v>100.042</v>
      </c>
      <c r="AM296" s="25">
        <f t="shared" si="73"/>
        <v>6.6816570509487E-2</v>
      </c>
    </row>
    <row r="297" spans="1:39" x14ac:dyDescent="0.25">
      <c r="A297">
        <v>199807</v>
      </c>
      <c r="B297" s="1">
        <v>100.69159999999999</v>
      </c>
      <c r="C297" s="25">
        <f t="shared" si="74"/>
        <v>0.18356912098747244</v>
      </c>
      <c r="D297" s="1">
        <v>99.962199999999996</v>
      </c>
      <c r="E297" s="25">
        <f t="shared" si="75"/>
        <v>-9.0052902332087043E-2</v>
      </c>
      <c r="F297" s="1">
        <v>99.296899999999994</v>
      </c>
      <c r="G297" s="25">
        <f t="shared" si="76"/>
        <v>-0.15163749387869585</v>
      </c>
      <c r="H297" s="1">
        <v>99.394199999999998</v>
      </c>
      <c r="I297" s="25">
        <f t="shared" si="77"/>
        <v>-4.7867194680710476E-2</v>
      </c>
      <c r="J297" s="1">
        <v>99.686499999999995</v>
      </c>
      <c r="K297" s="25">
        <f t="shared" si="78"/>
        <v>5.7914980407268758E-2</v>
      </c>
      <c r="L297" s="1">
        <v>100.8334</v>
      </c>
      <c r="M297" s="25">
        <f t="shared" si="79"/>
        <v>8.7249554570666216E-2</v>
      </c>
      <c r="N297" s="1">
        <v>99.822500000000005</v>
      </c>
      <c r="O297" s="25">
        <f t="shared" si="80"/>
        <v>3.5275029988789383E-2</v>
      </c>
      <c r="P297" s="1">
        <v>99.476500000000001</v>
      </c>
      <c r="Q297" s="25">
        <f t="shared" si="81"/>
        <v>-0.11497022823346739</v>
      </c>
      <c r="R297" s="1">
        <v>100.4425</v>
      </c>
      <c r="S297" s="25">
        <f t="shared" si="82"/>
        <v>-0.26957523283754314</v>
      </c>
      <c r="T297" s="1">
        <v>99.703800000000001</v>
      </c>
      <c r="U297" s="25">
        <f t="shared" si="83"/>
        <v>-0.13281728908493945</v>
      </c>
      <c r="V297" s="1">
        <v>99.181600000000003</v>
      </c>
      <c r="W297" s="25">
        <f t="shared" si="84"/>
        <v>-5.2426330923087466E-3</v>
      </c>
      <c r="X297" s="1">
        <v>99.814099999999996</v>
      </c>
      <c r="Y297" s="25">
        <f t="shared" si="85"/>
        <v>-5.5472391470875376E-2</v>
      </c>
      <c r="Z297" s="1">
        <v>98.679699999999997</v>
      </c>
      <c r="AA297" s="25">
        <f t="shared" si="86"/>
        <v>8.310403713333846E-3</v>
      </c>
      <c r="AB297" s="1">
        <v>100.72410000000001</v>
      </c>
      <c r="AC297" s="25">
        <f t="shared" si="87"/>
        <v>-0.49798376341769784</v>
      </c>
      <c r="AD297" s="1">
        <v>99.786799999999999</v>
      </c>
      <c r="AE297" s="25">
        <f t="shared" si="88"/>
        <v>3.5076009713073241E-3</v>
      </c>
      <c r="AF297" s="1">
        <v>100.0474</v>
      </c>
      <c r="AG297" s="25">
        <f t="shared" si="73"/>
        <v>3.398504657949684E-3</v>
      </c>
      <c r="AH297" s="1">
        <v>100.4161</v>
      </c>
      <c r="AI297" s="25">
        <f t="shared" si="73"/>
        <v>-7.9803933080128259E-2</v>
      </c>
      <c r="AJ297" s="1">
        <v>100.2422</v>
      </c>
      <c r="AK297" s="25">
        <f t="shared" si="73"/>
        <v>-2.4833669269383841E-2</v>
      </c>
      <c r="AL297" s="1">
        <v>100.1313</v>
      </c>
      <c r="AM297" s="25">
        <f t="shared" si="73"/>
        <v>8.9262509745901095E-2</v>
      </c>
    </row>
    <row r="298" spans="1:39" x14ac:dyDescent="0.25">
      <c r="A298">
        <v>199808</v>
      </c>
      <c r="B298" s="2">
        <v>100.884</v>
      </c>
      <c r="C298" s="25">
        <f t="shared" si="74"/>
        <v>0.19107850108649216</v>
      </c>
      <c r="D298" s="2">
        <v>99.841200000000001</v>
      </c>
      <c r="E298" s="25">
        <f t="shared" si="75"/>
        <v>-0.12104575529549681</v>
      </c>
      <c r="F298" s="2">
        <v>99.161100000000005</v>
      </c>
      <c r="G298" s="25">
        <f t="shared" si="76"/>
        <v>-0.13676157060289804</v>
      </c>
      <c r="H298" s="2">
        <v>99.394999999999996</v>
      </c>
      <c r="I298" s="25">
        <f t="shared" si="77"/>
        <v>8.0487593843316368E-4</v>
      </c>
      <c r="J298" s="2">
        <v>99.7577</v>
      </c>
      <c r="K298" s="25">
        <f t="shared" si="78"/>
        <v>7.1423913970301484E-2</v>
      </c>
      <c r="L298" s="2">
        <v>100.8955</v>
      </c>
      <c r="M298" s="25">
        <f t="shared" si="79"/>
        <v>6.1586736141001824E-2</v>
      </c>
      <c r="N298" s="2">
        <v>99.839100000000002</v>
      </c>
      <c r="O298" s="25">
        <f t="shared" si="80"/>
        <v>1.6629517393370069E-2</v>
      </c>
      <c r="P298" s="2">
        <v>99.372</v>
      </c>
      <c r="Q298" s="25">
        <f t="shared" si="81"/>
        <v>-0.10504993641714536</v>
      </c>
      <c r="R298" s="2">
        <v>100.0705</v>
      </c>
      <c r="S298" s="25">
        <f t="shared" si="82"/>
        <v>-0.37036115190282992</v>
      </c>
      <c r="T298" s="2">
        <v>99.551199999999994</v>
      </c>
      <c r="U298" s="25">
        <f t="shared" si="83"/>
        <v>-0.15305334400494941</v>
      </c>
      <c r="V298" s="2">
        <v>99.211500000000001</v>
      </c>
      <c r="W298" s="25">
        <f t="shared" si="84"/>
        <v>3.0146720762719917E-2</v>
      </c>
      <c r="X298" s="2">
        <v>99.780699999999996</v>
      </c>
      <c r="Y298" s="25">
        <f t="shared" si="85"/>
        <v>-3.3462206241403086E-2</v>
      </c>
      <c r="Z298" s="2">
        <v>98.758099999999999</v>
      </c>
      <c r="AA298" s="25">
        <f t="shared" si="86"/>
        <v>7.9448964680681064E-2</v>
      </c>
      <c r="AB298" s="2">
        <v>100.23220000000001</v>
      </c>
      <c r="AC298" s="25">
        <f t="shared" si="87"/>
        <v>-0.48836375802811943</v>
      </c>
      <c r="AD298" s="2">
        <v>99.791799999999995</v>
      </c>
      <c r="AE298" s="25">
        <f t="shared" si="88"/>
        <v>5.0106827756731878E-3</v>
      </c>
      <c r="AF298" s="2">
        <v>100.0558</v>
      </c>
      <c r="AG298" s="25">
        <f t="shared" si="73"/>
        <v>8.3960202863930956E-3</v>
      </c>
      <c r="AH298" s="2">
        <v>100.2885</v>
      </c>
      <c r="AI298" s="25">
        <f t="shared" si="73"/>
        <v>-0.12707125650169748</v>
      </c>
      <c r="AJ298" s="2">
        <v>100.2231</v>
      </c>
      <c r="AK298" s="25">
        <f t="shared" si="73"/>
        <v>-1.9053851571488419E-2</v>
      </c>
      <c r="AL298" s="2">
        <v>100.2368</v>
      </c>
      <c r="AM298" s="25">
        <f t="shared" si="73"/>
        <v>0.10536166014024223</v>
      </c>
    </row>
    <row r="299" spans="1:39" x14ac:dyDescent="0.25">
      <c r="A299">
        <v>199809</v>
      </c>
      <c r="B299" s="1">
        <v>101.0574</v>
      </c>
      <c r="C299" s="25">
        <f t="shared" si="74"/>
        <v>0.17188057571071813</v>
      </c>
      <c r="D299" s="1">
        <v>99.714399999999998</v>
      </c>
      <c r="E299" s="25">
        <f t="shared" si="75"/>
        <v>-0.12700167866572407</v>
      </c>
      <c r="F299" s="1">
        <v>99.0518</v>
      </c>
      <c r="G299" s="25">
        <f t="shared" si="76"/>
        <v>-0.1102246747968756</v>
      </c>
      <c r="H299" s="1">
        <v>99.445099999999996</v>
      </c>
      <c r="I299" s="25">
        <f t="shared" si="77"/>
        <v>5.0404949947180921E-2</v>
      </c>
      <c r="J299" s="1">
        <v>99.814099999999996</v>
      </c>
      <c r="K299" s="25">
        <f t="shared" si="78"/>
        <v>5.653698912464547E-2</v>
      </c>
      <c r="L299" s="1">
        <v>100.9242</v>
      </c>
      <c r="M299" s="25">
        <f t="shared" si="79"/>
        <v>2.8445272584010799E-2</v>
      </c>
      <c r="N299" s="1">
        <v>99.840299999999999</v>
      </c>
      <c r="O299" s="25">
        <f t="shared" si="80"/>
        <v>1.2019339116610659E-3</v>
      </c>
      <c r="P299" s="1">
        <v>99.2804</v>
      </c>
      <c r="Q299" s="25">
        <f t="shared" si="81"/>
        <v>-9.2178883387674271E-2</v>
      </c>
      <c r="R299" s="1">
        <v>99.657600000000002</v>
      </c>
      <c r="S299" s="25">
        <f t="shared" si="82"/>
        <v>-0.41260911057703659</v>
      </c>
      <c r="T299" s="1">
        <v>99.385099999999994</v>
      </c>
      <c r="U299" s="25">
        <f t="shared" si="83"/>
        <v>-0.16684881749290834</v>
      </c>
      <c r="V299" s="1">
        <v>99.250200000000007</v>
      </c>
      <c r="W299" s="25">
        <f t="shared" si="84"/>
        <v>3.9007574726725967E-2</v>
      </c>
      <c r="X299" s="1">
        <v>99.779499999999999</v>
      </c>
      <c r="Y299" s="25">
        <f t="shared" si="85"/>
        <v>-1.2026373837798325E-3</v>
      </c>
      <c r="Z299" s="1">
        <v>98.889799999999994</v>
      </c>
      <c r="AA299" s="25">
        <f t="shared" si="86"/>
        <v>0.13335615002718262</v>
      </c>
      <c r="AB299" s="1">
        <v>99.820300000000003</v>
      </c>
      <c r="AC299" s="25">
        <f t="shared" si="87"/>
        <v>-0.41094578388981068</v>
      </c>
      <c r="AD299" s="1">
        <v>99.792900000000003</v>
      </c>
      <c r="AE299" s="25">
        <f t="shared" si="88"/>
        <v>1.1022949781526084E-3</v>
      </c>
      <c r="AF299" s="1">
        <v>100.0819</v>
      </c>
      <c r="AG299" s="25">
        <f t="shared" si="73"/>
        <v>2.6085444322067851E-2</v>
      </c>
      <c r="AH299" s="1">
        <v>100.1224</v>
      </c>
      <c r="AI299" s="25">
        <f t="shared" si="73"/>
        <v>-0.16562218001066936</v>
      </c>
      <c r="AJ299" s="1">
        <v>100.2055</v>
      </c>
      <c r="AK299" s="25">
        <f t="shared" si="73"/>
        <v>-1.7560821806551198E-2</v>
      </c>
      <c r="AL299" s="1">
        <v>100.3484</v>
      </c>
      <c r="AM299" s="25">
        <f t="shared" si="73"/>
        <v>0.11133635551014767</v>
      </c>
    </row>
    <row r="300" spans="1:39" x14ac:dyDescent="0.25">
      <c r="A300">
        <v>199810</v>
      </c>
      <c r="B300" s="2">
        <v>101.19070000000001</v>
      </c>
      <c r="C300" s="25">
        <f t="shared" si="74"/>
        <v>0.13190523405510682</v>
      </c>
      <c r="D300" s="2">
        <v>99.613600000000005</v>
      </c>
      <c r="E300" s="25">
        <f t="shared" si="75"/>
        <v>-0.10108870935390721</v>
      </c>
      <c r="F300" s="2">
        <v>98.984999999999999</v>
      </c>
      <c r="G300" s="25">
        <f t="shared" si="76"/>
        <v>-6.7439460968907822E-2</v>
      </c>
      <c r="H300" s="2">
        <v>99.535700000000006</v>
      </c>
      <c r="I300" s="25">
        <f t="shared" si="77"/>
        <v>9.1105544667368352E-2</v>
      </c>
      <c r="J300" s="2">
        <v>99.850700000000003</v>
      </c>
      <c r="K300" s="25">
        <f t="shared" si="78"/>
        <v>3.6668166120825685E-2</v>
      </c>
      <c r="L300" s="2">
        <v>100.9224</v>
      </c>
      <c r="M300" s="25">
        <f t="shared" si="79"/>
        <v>-1.7835167383074728E-3</v>
      </c>
      <c r="N300" s="2">
        <v>99.828800000000001</v>
      </c>
      <c r="O300" s="25">
        <f t="shared" si="80"/>
        <v>-1.1518394876616024E-2</v>
      </c>
      <c r="P300" s="2">
        <v>99.208799999999997</v>
      </c>
      <c r="Q300" s="25">
        <f t="shared" si="81"/>
        <v>-7.211896809441104E-2</v>
      </c>
      <c r="R300" s="2">
        <v>99.304299999999998</v>
      </c>
      <c r="S300" s="25">
        <f t="shared" si="82"/>
        <v>-0.35451385544103448</v>
      </c>
      <c r="T300" s="2">
        <v>99.221100000000007</v>
      </c>
      <c r="U300" s="25">
        <f t="shared" si="83"/>
        <v>-0.1650146752380259</v>
      </c>
      <c r="V300" s="2">
        <v>99.271100000000004</v>
      </c>
      <c r="W300" s="25">
        <f t="shared" si="84"/>
        <v>2.1057892074774133E-2</v>
      </c>
      <c r="X300" s="2">
        <v>99.818799999999996</v>
      </c>
      <c r="Y300" s="25">
        <f t="shared" si="85"/>
        <v>3.9386847999836869E-2</v>
      </c>
      <c r="Z300" s="2">
        <v>99.046000000000006</v>
      </c>
      <c r="AA300" s="25">
        <f t="shared" si="86"/>
        <v>0.15795360087694843</v>
      </c>
      <c r="AB300" s="2">
        <v>99.506100000000004</v>
      </c>
      <c r="AC300" s="25">
        <f t="shared" si="87"/>
        <v>-0.31476563384401729</v>
      </c>
      <c r="AD300" s="2">
        <v>99.787499999999994</v>
      </c>
      <c r="AE300" s="25">
        <f t="shared" si="88"/>
        <v>-5.4112066088957541E-3</v>
      </c>
      <c r="AF300" s="2">
        <v>100.128</v>
      </c>
      <c r="AG300" s="25">
        <f t="shared" si="73"/>
        <v>4.6062274996773227E-2</v>
      </c>
      <c r="AH300" s="2">
        <v>99.938199999999995</v>
      </c>
      <c r="AI300" s="25">
        <f t="shared" si="73"/>
        <v>-0.18397481482665631</v>
      </c>
      <c r="AJ300" s="2">
        <v>100.17910000000001</v>
      </c>
      <c r="AK300" s="25">
        <f t="shared" si="73"/>
        <v>-2.6345859259217622E-2</v>
      </c>
      <c r="AL300" s="2">
        <v>100.4512</v>
      </c>
      <c r="AM300" s="25">
        <f t="shared" si="73"/>
        <v>0.10244308828043297</v>
      </c>
    </row>
    <row r="301" spans="1:39" x14ac:dyDescent="0.25">
      <c r="A301">
        <v>199811</v>
      </c>
      <c r="B301" s="1">
        <v>101.26860000000001</v>
      </c>
      <c r="C301" s="25">
        <f t="shared" si="74"/>
        <v>7.6983359142687655E-2</v>
      </c>
      <c r="D301" s="1">
        <v>99.567800000000005</v>
      </c>
      <c r="E301" s="25">
        <f t="shared" si="75"/>
        <v>-4.5977657669233757E-2</v>
      </c>
      <c r="F301" s="1">
        <v>98.977800000000002</v>
      </c>
      <c r="G301" s="25">
        <f t="shared" si="76"/>
        <v>-7.2738293680834785E-3</v>
      </c>
      <c r="H301" s="1">
        <v>99.653899999999993</v>
      </c>
      <c r="I301" s="25">
        <f t="shared" si="77"/>
        <v>0.11875136257642979</v>
      </c>
      <c r="J301" s="1">
        <v>99.873900000000006</v>
      </c>
      <c r="K301" s="25">
        <f t="shared" si="78"/>
        <v>2.323468939126393E-2</v>
      </c>
      <c r="L301" s="1">
        <v>100.8977</v>
      </c>
      <c r="M301" s="25">
        <f t="shared" si="79"/>
        <v>-2.4474249522401098E-2</v>
      </c>
      <c r="N301" s="1">
        <v>99.807299999999998</v>
      </c>
      <c r="O301" s="25">
        <f t="shared" si="80"/>
        <v>-2.1536871123366386E-2</v>
      </c>
      <c r="P301" s="1">
        <v>99.165400000000005</v>
      </c>
      <c r="Q301" s="25">
        <f t="shared" si="81"/>
        <v>-4.3746119295860073E-2</v>
      </c>
      <c r="R301" s="1">
        <v>99.107699999999994</v>
      </c>
      <c r="S301" s="25">
        <f t="shared" si="82"/>
        <v>-0.19797732827279754</v>
      </c>
      <c r="T301" s="1">
        <v>99.077399999999997</v>
      </c>
      <c r="U301" s="25">
        <f t="shared" si="83"/>
        <v>-0.14482806580456142</v>
      </c>
      <c r="V301" s="1">
        <v>99.253200000000007</v>
      </c>
      <c r="W301" s="25">
        <f t="shared" si="84"/>
        <v>-1.8031431101294699E-2</v>
      </c>
      <c r="X301" s="1">
        <v>99.903499999999994</v>
      </c>
      <c r="Y301" s="25">
        <f t="shared" si="85"/>
        <v>8.4853755004065362E-2</v>
      </c>
      <c r="Z301" s="1">
        <v>99.196200000000005</v>
      </c>
      <c r="AA301" s="25">
        <f t="shared" si="86"/>
        <v>0.15164670960967438</v>
      </c>
      <c r="AB301" s="1">
        <v>99.280600000000007</v>
      </c>
      <c r="AC301" s="25">
        <f t="shared" si="87"/>
        <v>-0.22661927258730541</v>
      </c>
      <c r="AD301" s="1">
        <v>99.776499999999999</v>
      </c>
      <c r="AE301" s="25">
        <f t="shared" si="88"/>
        <v>-1.1023424777648182E-2</v>
      </c>
      <c r="AF301" s="1">
        <v>100.18859999999999</v>
      </c>
      <c r="AG301" s="25">
        <f t="shared" si="73"/>
        <v>6.0522531160108826E-2</v>
      </c>
      <c r="AH301" s="1">
        <v>99.759900000000002</v>
      </c>
      <c r="AI301" s="25">
        <f t="shared" si="73"/>
        <v>-0.17841025753915224</v>
      </c>
      <c r="AJ301" s="1">
        <v>100.133</v>
      </c>
      <c r="AK301" s="25">
        <f t="shared" si="73"/>
        <v>-4.601758250973486E-2</v>
      </c>
      <c r="AL301" s="1">
        <v>100.5303</v>
      </c>
      <c r="AM301" s="25">
        <f t="shared" si="73"/>
        <v>7.8744703896018009E-2</v>
      </c>
    </row>
    <row r="302" spans="1:39" x14ac:dyDescent="0.25">
      <c r="A302">
        <v>199812</v>
      </c>
      <c r="B302" s="2">
        <v>101.2833</v>
      </c>
      <c r="C302" s="25">
        <f t="shared" si="74"/>
        <v>1.4515851902752295E-2</v>
      </c>
      <c r="D302" s="2">
        <v>99.5916</v>
      </c>
      <c r="E302" s="25">
        <f t="shared" si="75"/>
        <v>2.3903310106273584E-2</v>
      </c>
      <c r="F302" s="2">
        <v>99.042699999999996</v>
      </c>
      <c r="G302" s="25">
        <f t="shared" si="76"/>
        <v>6.5570259189428742E-2</v>
      </c>
      <c r="H302" s="2">
        <v>99.785399999999996</v>
      </c>
      <c r="I302" s="25">
        <f t="shared" si="77"/>
        <v>0.13195670214613039</v>
      </c>
      <c r="J302" s="2">
        <v>99.891900000000007</v>
      </c>
      <c r="K302" s="25">
        <f t="shared" si="78"/>
        <v>1.8022726658316817E-2</v>
      </c>
      <c r="L302" s="2">
        <v>100.8567</v>
      </c>
      <c r="M302" s="25">
        <f t="shared" si="79"/>
        <v>-4.0635217651142509E-2</v>
      </c>
      <c r="N302" s="2">
        <v>99.781099999999995</v>
      </c>
      <c r="O302" s="25">
        <f t="shared" si="80"/>
        <v>-2.6250584877060983E-2</v>
      </c>
      <c r="P302" s="2">
        <v>99.153000000000006</v>
      </c>
      <c r="Q302" s="25">
        <f t="shared" si="81"/>
        <v>-1.2504361400245974E-2</v>
      </c>
      <c r="R302" s="2">
        <v>99.112899999999996</v>
      </c>
      <c r="S302" s="25">
        <f t="shared" si="82"/>
        <v>5.2468173512270917E-3</v>
      </c>
      <c r="T302" s="2">
        <v>98.968800000000002</v>
      </c>
      <c r="U302" s="25">
        <f t="shared" si="83"/>
        <v>-0.10961127361032445</v>
      </c>
      <c r="V302" s="2">
        <v>99.189599999999999</v>
      </c>
      <c r="W302" s="25">
        <f t="shared" si="84"/>
        <v>-6.4078538525718154E-2</v>
      </c>
      <c r="X302" s="2">
        <v>100.03149999999999</v>
      </c>
      <c r="Y302" s="25">
        <f t="shared" si="85"/>
        <v>0.12812363931193613</v>
      </c>
      <c r="Z302" s="2">
        <v>99.317800000000005</v>
      </c>
      <c r="AA302" s="25">
        <f t="shared" si="86"/>
        <v>0.1225853409707235</v>
      </c>
      <c r="AB302" s="2">
        <v>99.123500000000007</v>
      </c>
      <c r="AC302" s="25">
        <f t="shared" si="87"/>
        <v>-0.15823836681083694</v>
      </c>
      <c r="AD302" s="2">
        <v>99.765100000000004</v>
      </c>
      <c r="AE302" s="25">
        <f t="shared" si="88"/>
        <v>-1.1425536073118168E-2</v>
      </c>
      <c r="AF302" s="2">
        <v>100.2525</v>
      </c>
      <c r="AG302" s="25">
        <f t="shared" si="73"/>
        <v>6.3779711464182404E-2</v>
      </c>
      <c r="AH302" s="2">
        <v>99.608699999999999</v>
      </c>
      <c r="AI302" s="25">
        <f t="shared" si="73"/>
        <v>-0.15156390493575364</v>
      </c>
      <c r="AJ302" s="2">
        <v>100.0605</v>
      </c>
      <c r="AK302" s="25">
        <f t="shared" si="73"/>
        <v>-7.2403703074901293E-2</v>
      </c>
      <c r="AL302" s="2">
        <v>100.5767</v>
      </c>
      <c r="AM302" s="25">
        <f t="shared" si="73"/>
        <v>4.6155238768814527E-2</v>
      </c>
    </row>
    <row r="303" spans="1:39" x14ac:dyDescent="0.25">
      <c r="A303">
        <v>199901</v>
      </c>
      <c r="B303" s="1">
        <v>101.24079999999999</v>
      </c>
      <c r="C303" s="25">
        <f t="shared" si="74"/>
        <v>-4.1961507968247463E-2</v>
      </c>
      <c r="D303" s="1">
        <v>99.669899999999998</v>
      </c>
      <c r="E303" s="25">
        <f t="shared" si="75"/>
        <v>7.8621088525536995E-2</v>
      </c>
      <c r="F303" s="1">
        <v>99.177199999999999</v>
      </c>
      <c r="G303" s="25">
        <f t="shared" si="76"/>
        <v>0.13580001352952084</v>
      </c>
      <c r="H303" s="1">
        <v>99.915000000000006</v>
      </c>
      <c r="I303" s="25">
        <f t="shared" si="77"/>
        <v>0.12987871973255669</v>
      </c>
      <c r="J303" s="1">
        <v>99.905500000000004</v>
      </c>
      <c r="K303" s="25">
        <f t="shared" si="78"/>
        <v>1.3614717509624629E-2</v>
      </c>
      <c r="L303" s="1">
        <v>100.80240000000001</v>
      </c>
      <c r="M303" s="25">
        <f t="shared" si="79"/>
        <v>-5.3838763314680918E-2</v>
      </c>
      <c r="N303" s="1">
        <v>99.760800000000003</v>
      </c>
      <c r="O303" s="25">
        <f t="shared" si="80"/>
        <v>-2.0344534185323442E-2</v>
      </c>
      <c r="P303" s="1">
        <v>99.162199999999999</v>
      </c>
      <c r="Q303" s="25">
        <f t="shared" si="81"/>
        <v>9.2785896543652428E-3</v>
      </c>
      <c r="R303" s="1">
        <v>99.292400000000001</v>
      </c>
      <c r="S303" s="25">
        <f t="shared" si="82"/>
        <v>0.18110659661860812</v>
      </c>
      <c r="T303" s="1">
        <v>98.898499999999999</v>
      </c>
      <c r="U303" s="25">
        <f t="shared" si="83"/>
        <v>-7.1032487006009101E-2</v>
      </c>
      <c r="V303" s="1">
        <v>99.097700000000003</v>
      </c>
      <c r="W303" s="25">
        <f t="shared" si="84"/>
        <v>-9.2650842427024024E-2</v>
      </c>
      <c r="X303" s="1">
        <v>100.18680000000001</v>
      </c>
      <c r="Y303" s="25">
        <f t="shared" si="85"/>
        <v>0.1552510959048011</v>
      </c>
      <c r="Z303" s="1">
        <v>99.404899999999998</v>
      </c>
      <c r="AA303" s="25">
        <f t="shared" si="86"/>
        <v>8.7698277650121531E-2</v>
      </c>
      <c r="AB303" s="1">
        <v>99.012500000000003</v>
      </c>
      <c r="AC303" s="25">
        <f t="shared" si="87"/>
        <v>-0.11198151800532084</v>
      </c>
      <c r="AD303" s="1">
        <v>99.763400000000004</v>
      </c>
      <c r="AE303" s="25">
        <f t="shared" si="88"/>
        <v>-1.7040027023474047E-3</v>
      </c>
      <c r="AF303" s="1">
        <v>100.3022</v>
      </c>
      <c r="AG303" s="25">
        <f t="shared" si="73"/>
        <v>4.9574823570485933E-2</v>
      </c>
      <c r="AH303" s="1">
        <v>99.495500000000007</v>
      </c>
      <c r="AI303" s="25">
        <f t="shared" si="73"/>
        <v>-0.11364469167853006</v>
      </c>
      <c r="AJ303" s="1">
        <v>99.966099999999997</v>
      </c>
      <c r="AK303" s="25">
        <f t="shared" si="73"/>
        <v>-9.4342922531875581E-2</v>
      </c>
      <c r="AL303" s="1">
        <v>100.5945</v>
      </c>
      <c r="AM303" s="25">
        <f t="shared" si="73"/>
        <v>1.7697936003064373E-2</v>
      </c>
    </row>
    <row r="304" spans="1:39" x14ac:dyDescent="0.25">
      <c r="A304">
        <v>199902</v>
      </c>
      <c r="B304" s="2">
        <v>101.15479999999999</v>
      </c>
      <c r="C304" s="25">
        <f t="shared" si="74"/>
        <v>-8.4945990154165638E-2</v>
      </c>
      <c r="D304" s="2">
        <v>99.777199999999993</v>
      </c>
      <c r="E304" s="25">
        <f t="shared" si="75"/>
        <v>0.10765537037761155</v>
      </c>
      <c r="F304" s="2">
        <v>99.372399999999999</v>
      </c>
      <c r="G304" s="25">
        <f t="shared" si="76"/>
        <v>0.19681943027228016</v>
      </c>
      <c r="H304" s="2">
        <v>100.0308</v>
      </c>
      <c r="I304" s="25">
        <f t="shared" si="77"/>
        <v>0.11589851373666918</v>
      </c>
      <c r="J304" s="2">
        <v>99.912499999999994</v>
      </c>
      <c r="K304" s="25">
        <f t="shared" si="78"/>
        <v>7.0066212570787309E-3</v>
      </c>
      <c r="L304" s="2">
        <v>100.7355</v>
      </c>
      <c r="M304" s="25">
        <f t="shared" si="79"/>
        <v>-6.6367467441255323E-2</v>
      </c>
      <c r="N304" s="2">
        <v>99.759100000000004</v>
      </c>
      <c r="O304" s="25">
        <f t="shared" si="80"/>
        <v>-1.7040761501507511E-3</v>
      </c>
      <c r="P304" s="2">
        <v>99.181100000000001</v>
      </c>
      <c r="Q304" s="25">
        <f t="shared" si="81"/>
        <v>1.9059682015931612E-2</v>
      </c>
      <c r="R304" s="2">
        <v>99.569800000000001</v>
      </c>
      <c r="S304" s="25">
        <f t="shared" si="82"/>
        <v>0.27937687073733752</v>
      </c>
      <c r="T304" s="2">
        <v>98.864900000000006</v>
      </c>
      <c r="U304" s="25">
        <f t="shared" si="83"/>
        <v>-3.3974226100489641E-2</v>
      </c>
      <c r="V304" s="2">
        <v>99.003500000000003</v>
      </c>
      <c r="W304" s="25">
        <f t="shared" si="84"/>
        <v>-9.5057705678336352E-2</v>
      </c>
      <c r="X304" s="2">
        <v>100.3494</v>
      </c>
      <c r="Y304" s="25">
        <f t="shared" si="85"/>
        <v>0.1622968295224497</v>
      </c>
      <c r="Z304" s="2">
        <v>99.4619</v>
      </c>
      <c r="AA304" s="25">
        <f t="shared" si="86"/>
        <v>5.7341237705588112E-2</v>
      </c>
      <c r="AB304" s="2">
        <v>98.934899999999999</v>
      </c>
      <c r="AC304" s="25">
        <f t="shared" si="87"/>
        <v>-7.8373942684008477E-2</v>
      </c>
      <c r="AD304" s="2">
        <v>99.7821</v>
      </c>
      <c r="AE304" s="25">
        <f t="shared" si="88"/>
        <v>1.8744349130037165E-2</v>
      </c>
      <c r="AF304" s="2">
        <v>100.3222</v>
      </c>
      <c r="AG304" s="25">
        <f t="shared" si="73"/>
        <v>1.9939742099371723E-2</v>
      </c>
      <c r="AH304" s="2">
        <v>99.425600000000003</v>
      </c>
      <c r="AI304" s="25">
        <f t="shared" si="73"/>
        <v>-7.0254433617604889E-2</v>
      </c>
      <c r="AJ304" s="2">
        <v>99.861800000000002</v>
      </c>
      <c r="AK304" s="25">
        <f t="shared" si="73"/>
        <v>-0.10433536969031998</v>
      </c>
      <c r="AL304" s="2">
        <v>100.5949</v>
      </c>
      <c r="AM304" s="25">
        <f t="shared" si="73"/>
        <v>3.9763605366005875E-4</v>
      </c>
    </row>
    <row r="305" spans="1:39" x14ac:dyDescent="0.25">
      <c r="A305">
        <v>199903</v>
      </c>
      <c r="B305" s="1">
        <v>101.0438</v>
      </c>
      <c r="C305" s="25">
        <f t="shared" si="74"/>
        <v>-0.10973280556136733</v>
      </c>
      <c r="D305" s="1">
        <v>99.893199999999993</v>
      </c>
      <c r="E305" s="25">
        <f t="shared" si="75"/>
        <v>0.11625902510794016</v>
      </c>
      <c r="F305" s="1">
        <v>99.617000000000004</v>
      </c>
      <c r="G305" s="25">
        <f t="shared" si="76"/>
        <v>0.24614480479489825</v>
      </c>
      <c r="H305" s="1">
        <v>100.1281</v>
      </c>
      <c r="I305" s="25">
        <f t="shared" si="77"/>
        <v>9.7270040827429308E-2</v>
      </c>
      <c r="J305" s="1">
        <v>99.911900000000003</v>
      </c>
      <c r="K305" s="25">
        <f t="shared" si="78"/>
        <v>-6.0052545976879397E-4</v>
      </c>
      <c r="L305" s="1">
        <v>100.6557</v>
      </c>
      <c r="M305" s="25">
        <f t="shared" si="79"/>
        <v>-7.9217356344095047E-2</v>
      </c>
      <c r="N305" s="1">
        <v>99.787199999999999</v>
      </c>
      <c r="O305" s="25">
        <f t="shared" si="80"/>
        <v>2.8167856365980549E-2</v>
      </c>
      <c r="P305" s="1">
        <v>99.203999999999994</v>
      </c>
      <c r="Q305" s="25">
        <f t="shared" si="81"/>
        <v>2.308907644701744E-2</v>
      </c>
      <c r="R305" s="1">
        <v>99.869</v>
      </c>
      <c r="S305" s="25">
        <f t="shared" si="82"/>
        <v>0.30049271968006269</v>
      </c>
      <c r="T305" s="1">
        <v>98.864999999999995</v>
      </c>
      <c r="U305" s="25">
        <f t="shared" si="83"/>
        <v>1.0114813244044023E-4</v>
      </c>
      <c r="V305" s="1">
        <v>98.928200000000004</v>
      </c>
      <c r="W305" s="25">
        <f t="shared" si="84"/>
        <v>-7.6057917144341958E-2</v>
      </c>
      <c r="X305" s="1">
        <v>100.5033</v>
      </c>
      <c r="Y305" s="25">
        <f t="shared" si="85"/>
        <v>0.15336414567500456</v>
      </c>
      <c r="Z305" s="1">
        <v>99.499499999999998</v>
      </c>
      <c r="AA305" s="25">
        <f t="shared" si="86"/>
        <v>3.7803420204115978E-2</v>
      </c>
      <c r="AB305" s="1">
        <v>98.894300000000001</v>
      </c>
      <c r="AC305" s="25">
        <f t="shared" si="87"/>
        <v>-4.1037086003015873E-2</v>
      </c>
      <c r="AD305" s="1">
        <v>99.826800000000006</v>
      </c>
      <c r="AE305" s="25">
        <f t="shared" si="88"/>
        <v>4.4797614000913949E-2</v>
      </c>
      <c r="AF305" s="1">
        <v>100.3069</v>
      </c>
      <c r="AG305" s="25">
        <f t="shared" si="73"/>
        <v>-1.5250861723523126E-2</v>
      </c>
      <c r="AH305" s="1">
        <v>99.400300000000001</v>
      </c>
      <c r="AI305" s="25">
        <f t="shared" si="73"/>
        <v>-2.5446162758888488E-2</v>
      </c>
      <c r="AJ305" s="1">
        <v>99.766099999999994</v>
      </c>
      <c r="AK305" s="25">
        <f t="shared" si="73"/>
        <v>-9.583244043268585E-2</v>
      </c>
      <c r="AL305" s="1">
        <v>100.5917</v>
      </c>
      <c r="AM305" s="25">
        <f t="shared" si="73"/>
        <v>-3.1810757801762736E-3</v>
      </c>
    </row>
    <row r="306" spans="1:39" x14ac:dyDescent="0.25">
      <c r="A306">
        <v>199904</v>
      </c>
      <c r="B306" s="2">
        <v>100.932</v>
      </c>
      <c r="C306" s="25">
        <f t="shared" si="74"/>
        <v>-0.11064508658621543</v>
      </c>
      <c r="D306" s="2">
        <v>100.0159</v>
      </c>
      <c r="E306" s="25">
        <f t="shared" si="75"/>
        <v>0.12283118370420502</v>
      </c>
      <c r="F306" s="2">
        <v>99.896299999999997</v>
      </c>
      <c r="G306" s="25">
        <f t="shared" si="76"/>
        <v>0.28037383177569303</v>
      </c>
      <c r="H306" s="2">
        <v>100.2144</v>
      </c>
      <c r="I306" s="25">
        <f t="shared" si="77"/>
        <v>8.6189591133751936E-2</v>
      </c>
      <c r="J306" s="2">
        <v>99.909199999999998</v>
      </c>
      <c r="K306" s="25">
        <f t="shared" si="78"/>
        <v>-2.7023807974869514E-3</v>
      </c>
      <c r="L306" s="2">
        <v>100.5656</v>
      </c>
      <c r="M306" s="25">
        <f t="shared" si="79"/>
        <v>-8.951306284690537E-2</v>
      </c>
      <c r="N306" s="2">
        <v>99.850099999999998</v>
      </c>
      <c r="O306" s="25">
        <f t="shared" si="80"/>
        <v>6.3034136642774893E-2</v>
      </c>
      <c r="P306" s="2">
        <v>99.239000000000004</v>
      </c>
      <c r="Q306" s="25">
        <f t="shared" si="81"/>
        <v>3.5280835450194351E-2</v>
      </c>
      <c r="R306" s="2">
        <v>100.1546</v>
      </c>
      <c r="S306" s="25">
        <f t="shared" si="82"/>
        <v>0.28597462676105928</v>
      </c>
      <c r="T306" s="2">
        <v>98.895799999999994</v>
      </c>
      <c r="U306" s="25">
        <f t="shared" si="83"/>
        <v>3.1153593283770063E-2</v>
      </c>
      <c r="V306" s="2">
        <v>98.874399999999994</v>
      </c>
      <c r="W306" s="25">
        <f t="shared" si="84"/>
        <v>-5.4382875661347946E-2</v>
      </c>
      <c r="X306" s="2">
        <v>100.64360000000001</v>
      </c>
      <c r="Y306" s="25">
        <f t="shared" si="85"/>
        <v>0.13959740625433248</v>
      </c>
      <c r="Z306" s="2">
        <v>99.532799999999995</v>
      </c>
      <c r="AA306" s="25">
        <f t="shared" si="86"/>
        <v>3.3467504861830463E-2</v>
      </c>
      <c r="AB306" s="2">
        <v>98.916899999999998</v>
      </c>
      <c r="AC306" s="25">
        <f t="shared" si="87"/>
        <v>2.285268210604359E-2</v>
      </c>
      <c r="AD306" s="2">
        <v>99.891300000000001</v>
      </c>
      <c r="AE306" s="25">
        <f t="shared" si="88"/>
        <v>6.4611907824347101E-2</v>
      </c>
      <c r="AF306" s="2">
        <v>100.27119999999999</v>
      </c>
      <c r="AG306" s="25">
        <f t="shared" si="73"/>
        <v>-3.5590771920980126E-2</v>
      </c>
      <c r="AH306" s="2">
        <v>99.415400000000005</v>
      </c>
      <c r="AI306" s="25">
        <f t="shared" si="73"/>
        <v>1.5191101032898177E-2</v>
      </c>
      <c r="AJ306" s="2">
        <v>99.702600000000004</v>
      </c>
      <c r="AK306" s="25">
        <f t="shared" si="73"/>
        <v>-6.3648874717955856E-2</v>
      </c>
      <c r="AL306" s="2">
        <v>100.5989</v>
      </c>
      <c r="AM306" s="25">
        <f t="shared" si="73"/>
        <v>7.1576481956239233E-3</v>
      </c>
    </row>
    <row r="307" spans="1:39" x14ac:dyDescent="0.25">
      <c r="A307">
        <v>199905</v>
      </c>
      <c r="B307" s="1">
        <v>100.8447</v>
      </c>
      <c r="C307" s="25">
        <f t="shared" si="74"/>
        <v>-8.649387706574628E-2</v>
      </c>
      <c r="D307" s="1">
        <v>100.152</v>
      </c>
      <c r="E307" s="25">
        <f t="shared" si="75"/>
        <v>0.13607836354019609</v>
      </c>
      <c r="F307" s="1">
        <v>100.196</v>
      </c>
      <c r="G307" s="25">
        <f t="shared" si="76"/>
        <v>0.30001111152265036</v>
      </c>
      <c r="H307" s="1">
        <v>100.3027</v>
      </c>
      <c r="I307" s="25">
        <f t="shared" si="77"/>
        <v>8.8111089823422403E-2</v>
      </c>
      <c r="J307" s="1">
        <v>99.914100000000005</v>
      </c>
      <c r="K307" s="25">
        <f t="shared" si="78"/>
        <v>4.9044532435514885E-3</v>
      </c>
      <c r="L307" s="1">
        <v>100.47069999999999</v>
      </c>
      <c r="M307" s="25">
        <f t="shared" si="79"/>
        <v>-9.4366264408515185E-2</v>
      </c>
      <c r="N307" s="1">
        <v>99.9495</v>
      </c>
      <c r="O307" s="25">
        <f t="shared" si="80"/>
        <v>9.9549224287209345E-2</v>
      </c>
      <c r="P307" s="1">
        <v>99.3005</v>
      </c>
      <c r="Q307" s="25">
        <f t="shared" si="81"/>
        <v>6.1971603905717737E-2</v>
      </c>
      <c r="R307" s="1">
        <v>100.4161</v>
      </c>
      <c r="S307" s="25">
        <f t="shared" si="82"/>
        <v>0.26109634505054991</v>
      </c>
      <c r="T307" s="1">
        <v>98.956100000000006</v>
      </c>
      <c r="U307" s="25">
        <f t="shared" si="83"/>
        <v>6.0973266812152024E-2</v>
      </c>
      <c r="V307" s="1">
        <v>98.837299999999999</v>
      </c>
      <c r="W307" s="25">
        <f t="shared" si="84"/>
        <v>-3.7522351589486511E-2</v>
      </c>
      <c r="X307" s="1">
        <v>100.77200000000001</v>
      </c>
      <c r="Y307" s="25">
        <f t="shared" si="85"/>
        <v>0.12757890218553308</v>
      </c>
      <c r="Z307" s="1">
        <v>99.577299999999994</v>
      </c>
      <c r="AA307" s="25">
        <f t="shared" si="86"/>
        <v>4.4708879886830595E-2</v>
      </c>
      <c r="AB307" s="1">
        <v>99.035700000000006</v>
      </c>
      <c r="AC307" s="25">
        <f t="shared" si="87"/>
        <v>0.12010081189362723</v>
      </c>
      <c r="AD307" s="1">
        <v>99.964600000000004</v>
      </c>
      <c r="AE307" s="25">
        <f t="shared" si="88"/>
        <v>7.3379763803257392E-2</v>
      </c>
      <c r="AF307" s="1">
        <v>100.2389</v>
      </c>
      <c r="AG307" s="25">
        <f t="shared" si="73"/>
        <v>-3.2212639322150557E-2</v>
      </c>
      <c r="AH307" s="1">
        <v>99.467200000000005</v>
      </c>
      <c r="AI307" s="25">
        <f t="shared" si="73"/>
        <v>5.2104603512131989E-2</v>
      </c>
      <c r="AJ307" s="1">
        <v>99.693799999999996</v>
      </c>
      <c r="AK307" s="25">
        <f t="shared" si="73"/>
        <v>-8.8262492653229836E-3</v>
      </c>
      <c r="AL307" s="1">
        <v>100.62820000000001</v>
      </c>
      <c r="AM307" s="25">
        <f t="shared" si="73"/>
        <v>2.9125566979366892E-2</v>
      </c>
    </row>
    <row r="308" spans="1:39" x14ac:dyDescent="0.25">
      <c r="A308">
        <v>199906</v>
      </c>
      <c r="B308" s="2">
        <v>100.8023</v>
      </c>
      <c r="C308" s="25">
        <f t="shared" si="74"/>
        <v>-4.2044847175905786E-2</v>
      </c>
      <c r="D308" s="2">
        <v>100.3078</v>
      </c>
      <c r="E308" s="25">
        <f t="shared" si="75"/>
        <v>0.15556354341400999</v>
      </c>
      <c r="F308" s="2">
        <v>100.5017</v>
      </c>
      <c r="G308" s="25">
        <f t="shared" si="76"/>
        <v>0.30510200007984511</v>
      </c>
      <c r="H308" s="2">
        <v>100.40470000000001</v>
      </c>
      <c r="I308" s="25">
        <f t="shared" si="77"/>
        <v>0.10169217777787026</v>
      </c>
      <c r="J308" s="2">
        <v>99.937799999999996</v>
      </c>
      <c r="K308" s="25">
        <f t="shared" si="78"/>
        <v>2.372037580280556E-2</v>
      </c>
      <c r="L308" s="2">
        <v>100.38209999999999</v>
      </c>
      <c r="M308" s="25">
        <f t="shared" si="79"/>
        <v>-8.8184913611629639E-2</v>
      </c>
      <c r="N308" s="2">
        <v>100.0847</v>
      </c>
      <c r="O308" s="25">
        <f t="shared" si="80"/>
        <v>0.13526831049679844</v>
      </c>
      <c r="P308" s="2">
        <v>99.4011</v>
      </c>
      <c r="Q308" s="25">
        <f t="shared" si="81"/>
        <v>0.10130865403497467</v>
      </c>
      <c r="R308" s="2">
        <v>100.6529</v>
      </c>
      <c r="S308" s="25">
        <f t="shared" si="82"/>
        <v>0.2358187581473512</v>
      </c>
      <c r="T308" s="2">
        <v>99.046700000000001</v>
      </c>
      <c r="U308" s="25">
        <f t="shared" si="83"/>
        <v>9.1555750479247772E-2</v>
      </c>
      <c r="V308" s="2">
        <v>98.815100000000001</v>
      </c>
      <c r="W308" s="25">
        <f t="shared" si="84"/>
        <v>-2.2461155859172598E-2</v>
      </c>
      <c r="X308" s="2">
        <v>100.8927</v>
      </c>
      <c r="Y308" s="25">
        <f t="shared" si="85"/>
        <v>0.11977533441829015</v>
      </c>
      <c r="Z308" s="2">
        <v>99.645399999999995</v>
      </c>
      <c r="AA308" s="25">
        <f t="shared" si="86"/>
        <v>6.8389080643882855E-2</v>
      </c>
      <c r="AB308" s="2">
        <v>99.271100000000004</v>
      </c>
      <c r="AC308" s="25">
        <f t="shared" si="87"/>
        <v>0.23769206457873118</v>
      </c>
      <c r="AD308" s="2">
        <v>100.0373</v>
      </c>
      <c r="AE308" s="25">
        <f t="shared" si="88"/>
        <v>7.2725744913696988E-2</v>
      </c>
      <c r="AF308" s="2">
        <v>100.2334</v>
      </c>
      <c r="AG308" s="25">
        <f t="shared" si="73"/>
        <v>-5.4868918154507285E-3</v>
      </c>
      <c r="AH308" s="2">
        <v>99.5565</v>
      </c>
      <c r="AI308" s="25">
        <f t="shared" si="73"/>
        <v>8.9778338990133807E-2</v>
      </c>
      <c r="AJ308" s="2">
        <v>99.7517</v>
      </c>
      <c r="AK308" s="25">
        <f t="shared" si="73"/>
        <v>5.8077834328718159E-2</v>
      </c>
      <c r="AL308" s="2">
        <v>100.68729999999999</v>
      </c>
      <c r="AM308" s="25">
        <f t="shared" si="73"/>
        <v>5.8731051534248457E-2</v>
      </c>
    </row>
    <row r="309" spans="1:39" x14ac:dyDescent="0.25">
      <c r="A309">
        <v>199907</v>
      </c>
      <c r="B309" s="1">
        <v>100.8145</v>
      </c>
      <c r="C309" s="25">
        <f t="shared" si="74"/>
        <v>1.210289844576253E-2</v>
      </c>
      <c r="D309" s="1">
        <v>100.4781</v>
      </c>
      <c r="E309" s="25">
        <f t="shared" si="75"/>
        <v>0.16977742508558402</v>
      </c>
      <c r="F309" s="1">
        <v>100.79859999999999</v>
      </c>
      <c r="G309" s="25">
        <f t="shared" si="76"/>
        <v>0.29541788845362188</v>
      </c>
      <c r="H309" s="1">
        <v>100.52460000000001</v>
      </c>
      <c r="I309" s="25">
        <f t="shared" si="77"/>
        <v>0.11941672053200818</v>
      </c>
      <c r="J309" s="1">
        <v>99.990600000000001</v>
      </c>
      <c r="K309" s="25">
        <f t="shared" si="78"/>
        <v>5.283286204019385E-2</v>
      </c>
      <c r="L309" s="1">
        <v>100.31789999999999</v>
      </c>
      <c r="M309" s="25">
        <f t="shared" si="79"/>
        <v>-6.3955625554754869E-2</v>
      </c>
      <c r="N309" s="1">
        <v>100.2503</v>
      </c>
      <c r="O309" s="25">
        <f t="shared" si="80"/>
        <v>0.16545985550238723</v>
      </c>
      <c r="P309" s="1">
        <v>99.540899999999993</v>
      </c>
      <c r="Q309" s="25">
        <f t="shared" si="81"/>
        <v>0.14064230677527104</v>
      </c>
      <c r="R309" s="1">
        <v>100.86069999999999</v>
      </c>
      <c r="S309" s="25">
        <f t="shared" si="82"/>
        <v>0.20645207440619373</v>
      </c>
      <c r="T309" s="1">
        <v>99.168099999999995</v>
      </c>
      <c r="U309" s="25">
        <f t="shared" si="83"/>
        <v>0.12256844498604615</v>
      </c>
      <c r="V309" s="1">
        <v>98.816800000000001</v>
      </c>
      <c r="W309" s="25">
        <f t="shared" si="84"/>
        <v>1.7203848399683758E-3</v>
      </c>
      <c r="X309" s="1">
        <v>101.0095</v>
      </c>
      <c r="Y309" s="25">
        <f t="shared" si="85"/>
        <v>0.11576655199037966</v>
      </c>
      <c r="Z309" s="1">
        <v>99.741600000000005</v>
      </c>
      <c r="AA309" s="25">
        <f t="shared" si="86"/>
        <v>9.6542339134581517E-2</v>
      </c>
      <c r="AB309" s="1">
        <v>99.604799999999997</v>
      </c>
      <c r="AC309" s="25">
        <f t="shared" si="87"/>
        <v>0.3361501987990394</v>
      </c>
      <c r="AD309" s="1">
        <v>100.1065</v>
      </c>
      <c r="AE309" s="25">
        <f t="shared" si="88"/>
        <v>6.9174198024132036E-2</v>
      </c>
      <c r="AF309" s="1">
        <v>100.26739999999999</v>
      </c>
      <c r="AG309" s="25">
        <f t="shared" si="73"/>
        <v>3.3920828785606212E-2</v>
      </c>
      <c r="AH309" s="1">
        <v>99.688299999999998</v>
      </c>
      <c r="AI309" s="25">
        <f t="shared" si="73"/>
        <v>0.13238713695238219</v>
      </c>
      <c r="AJ309" s="1">
        <v>99.865399999999994</v>
      </c>
      <c r="AK309" s="25">
        <f t="shared" si="73"/>
        <v>0.11398301983825275</v>
      </c>
      <c r="AL309" s="1">
        <v>100.7754</v>
      </c>
      <c r="AM309" s="25">
        <f t="shared" si="73"/>
        <v>8.7498621971203325E-2</v>
      </c>
    </row>
    <row r="310" spans="1:39" x14ac:dyDescent="0.25">
      <c r="A310">
        <v>199908</v>
      </c>
      <c r="B310" s="2">
        <v>100.8819</v>
      </c>
      <c r="C310" s="25">
        <f t="shared" si="74"/>
        <v>6.6855462259899467E-2</v>
      </c>
      <c r="D310" s="2">
        <v>100.6519</v>
      </c>
      <c r="E310" s="25">
        <f t="shared" si="75"/>
        <v>0.17297301601045398</v>
      </c>
      <c r="F310" s="2">
        <v>101.07250000000001</v>
      </c>
      <c r="G310" s="25">
        <f t="shared" si="76"/>
        <v>0.27172996450348696</v>
      </c>
      <c r="H310" s="2">
        <v>100.6622</v>
      </c>
      <c r="I310" s="25">
        <f t="shared" si="77"/>
        <v>0.13688191746099157</v>
      </c>
      <c r="J310" s="2">
        <v>100.0806</v>
      </c>
      <c r="K310" s="25">
        <f t="shared" si="78"/>
        <v>9.0008460795318171E-2</v>
      </c>
      <c r="L310" s="2">
        <v>100.2987</v>
      </c>
      <c r="M310" s="25">
        <f t="shared" si="79"/>
        <v>-1.9139156621099412E-2</v>
      </c>
      <c r="N310" s="2">
        <v>100.4396</v>
      </c>
      <c r="O310" s="25">
        <f t="shared" si="80"/>
        <v>0.18882736510514472</v>
      </c>
      <c r="P310" s="2">
        <v>99.714100000000002</v>
      </c>
      <c r="Q310" s="25">
        <f t="shared" si="81"/>
        <v>0.17399882862221305</v>
      </c>
      <c r="R310" s="2">
        <v>101.0322</v>
      </c>
      <c r="S310" s="25">
        <f t="shared" si="82"/>
        <v>0.17003649587996997</v>
      </c>
      <c r="T310" s="2">
        <v>99.320099999999996</v>
      </c>
      <c r="U310" s="25">
        <f t="shared" si="83"/>
        <v>0.15327509551962881</v>
      </c>
      <c r="V310" s="2">
        <v>98.857600000000005</v>
      </c>
      <c r="W310" s="25">
        <f t="shared" si="84"/>
        <v>4.128852583771625E-2</v>
      </c>
      <c r="X310" s="2">
        <v>101.1242</v>
      </c>
      <c r="Y310" s="25">
        <f t="shared" si="85"/>
        <v>0.11355367564436923</v>
      </c>
      <c r="Z310" s="2">
        <v>99.866399999999999</v>
      </c>
      <c r="AA310" s="25">
        <f t="shared" si="86"/>
        <v>0.12512331865539891</v>
      </c>
      <c r="AB310" s="2">
        <v>99.999799999999993</v>
      </c>
      <c r="AC310" s="25">
        <f t="shared" si="87"/>
        <v>0.39656723370760849</v>
      </c>
      <c r="AD310" s="2">
        <v>100.1739</v>
      </c>
      <c r="AE310" s="25">
        <f t="shared" si="88"/>
        <v>6.7328295365442145E-2</v>
      </c>
      <c r="AF310" s="2">
        <v>100.3454</v>
      </c>
      <c r="AG310" s="25">
        <f t="shared" si="73"/>
        <v>7.779198423416081E-2</v>
      </c>
      <c r="AH310" s="2">
        <v>99.867500000000007</v>
      </c>
      <c r="AI310" s="25">
        <f t="shared" si="73"/>
        <v>0.17976031289530334</v>
      </c>
      <c r="AJ310" s="2">
        <v>100.0136</v>
      </c>
      <c r="AK310" s="25">
        <f t="shared" si="73"/>
        <v>0.14839974605819711</v>
      </c>
      <c r="AL310" s="2">
        <v>100.8861</v>
      </c>
      <c r="AM310" s="25">
        <f t="shared" si="73"/>
        <v>0.10984823677206365</v>
      </c>
    </row>
    <row r="311" spans="1:39" x14ac:dyDescent="0.25">
      <c r="A311">
        <v>199909</v>
      </c>
      <c r="B311" s="1">
        <v>100.9941</v>
      </c>
      <c r="C311" s="25">
        <f t="shared" si="74"/>
        <v>0.1112191582434524</v>
      </c>
      <c r="D311" s="1">
        <v>100.816</v>
      </c>
      <c r="E311" s="25">
        <f t="shared" si="75"/>
        <v>0.16303716074908153</v>
      </c>
      <c r="F311" s="1">
        <v>101.3111</v>
      </c>
      <c r="G311" s="25">
        <f t="shared" si="76"/>
        <v>0.23606816888866014</v>
      </c>
      <c r="H311" s="1">
        <v>100.8147</v>
      </c>
      <c r="I311" s="25">
        <f t="shared" si="77"/>
        <v>0.1514967882680921</v>
      </c>
      <c r="J311" s="1">
        <v>100.20959999999999</v>
      </c>
      <c r="K311" s="25">
        <f t="shared" si="78"/>
        <v>0.12889610973554383</v>
      </c>
      <c r="L311" s="1">
        <v>100.34099999999999</v>
      </c>
      <c r="M311" s="25">
        <f t="shared" si="79"/>
        <v>4.2174026183786371E-2</v>
      </c>
      <c r="N311" s="1">
        <v>100.6461</v>
      </c>
      <c r="O311" s="25">
        <f t="shared" si="80"/>
        <v>0.20559619910872351</v>
      </c>
      <c r="P311" s="1">
        <v>99.911799999999999</v>
      </c>
      <c r="Q311" s="25">
        <f t="shared" si="81"/>
        <v>0.19826684490959404</v>
      </c>
      <c r="R311" s="1">
        <v>101.16</v>
      </c>
      <c r="S311" s="25">
        <f t="shared" si="82"/>
        <v>0.12649432557144502</v>
      </c>
      <c r="T311" s="1">
        <v>99.499300000000005</v>
      </c>
      <c r="U311" s="25">
        <f t="shared" si="83"/>
        <v>0.18042672127797768</v>
      </c>
      <c r="V311" s="1">
        <v>98.951999999999998</v>
      </c>
      <c r="W311" s="25">
        <f t="shared" si="84"/>
        <v>9.5490887903401614E-2</v>
      </c>
      <c r="X311" s="1">
        <v>101.23569999999999</v>
      </c>
      <c r="Y311" s="25">
        <f t="shared" si="85"/>
        <v>0.11026045199862386</v>
      </c>
      <c r="Z311" s="1">
        <v>100.0172</v>
      </c>
      <c r="AA311" s="25">
        <f t="shared" si="86"/>
        <v>0.15100173832240255</v>
      </c>
      <c r="AB311" s="1">
        <v>100.41289999999999</v>
      </c>
      <c r="AC311" s="25">
        <f t="shared" si="87"/>
        <v>0.41310082620165239</v>
      </c>
      <c r="AD311" s="1">
        <v>100.2441</v>
      </c>
      <c r="AE311" s="25">
        <f t="shared" si="88"/>
        <v>7.0078134124756872E-2</v>
      </c>
      <c r="AF311" s="1">
        <v>100.4631</v>
      </c>
      <c r="AG311" s="25">
        <f t="shared" si="73"/>
        <v>0.1172948635413275</v>
      </c>
      <c r="AH311" s="1">
        <v>100.0899</v>
      </c>
      <c r="AI311" s="25">
        <f t="shared" si="73"/>
        <v>0.22269507096902724</v>
      </c>
      <c r="AJ311" s="1">
        <v>100.1737</v>
      </c>
      <c r="AK311" s="25">
        <f t="shared" si="73"/>
        <v>0.16007822936080685</v>
      </c>
      <c r="AL311" s="1">
        <v>101.00790000000001</v>
      </c>
      <c r="AM311" s="25">
        <f t="shared" si="73"/>
        <v>0.12073020961262994</v>
      </c>
    </row>
    <row r="312" spans="1:39" x14ac:dyDescent="0.25">
      <c r="A312">
        <v>199910</v>
      </c>
      <c r="B312" s="2">
        <v>101.12439999999999</v>
      </c>
      <c r="C312" s="25">
        <f t="shared" si="74"/>
        <v>0.12901743765228979</v>
      </c>
      <c r="D312" s="2">
        <v>100.9592</v>
      </c>
      <c r="E312" s="25">
        <f t="shared" si="75"/>
        <v>0.14204094588159927</v>
      </c>
      <c r="F312" s="2">
        <v>101.5073</v>
      </c>
      <c r="G312" s="25">
        <f t="shared" si="76"/>
        <v>0.19366091178558381</v>
      </c>
      <c r="H312" s="2">
        <v>100.97709999999999</v>
      </c>
      <c r="I312" s="25">
        <f t="shared" si="77"/>
        <v>0.16108761916664036</v>
      </c>
      <c r="J312" s="2">
        <v>100.3672</v>
      </c>
      <c r="K312" s="25">
        <f t="shared" si="78"/>
        <v>0.15727036132266989</v>
      </c>
      <c r="L312" s="2">
        <v>100.4468</v>
      </c>
      <c r="M312" s="25">
        <f t="shared" si="79"/>
        <v>0.10544044807207634</v>
      </c>
      <c r="N312" s="2">
        <v>100.8623</v>
      </c>
      <c r="O312" s="25">
        <f t="shared" si="80"/>
        <v>0.21481209902817952</v>
      </c>
      <c r="P312" s="2">
        <v>100.12269999999999</v>
      </c>
      <c r="Q312" s="25">
        <f t="shared" si="81"/>
        <v>0.21108617800899912</v>
      </c>
      <c r="R312" s="2">
        <v>101.24120000000001</v>
      </c>
      <c r="S312" s="25">
        <f t="shared" si="82"/>
        <v>8.0268880980634352E-2</v>
      </c>
      <c r="T312" s="2">
        <v>99.694699999999997</v>
      </c>
      <c r="U312" s="25">
        <f t="shared" si="83"/>
        <v>0.19638329113872383</v>
      </c>
      <c r="V312" s="2">
        <v>99.103899999999996</v>
      </c>
      <c r="W312" s="25">
        <f t="shared" si="84"/>
        <v>0.15350877192982224</v>
      </c>
      <c r="X312" s="2">
        <v>101.33839999999999</v>
      </c>
      <c r="Y312" s="25">
        <f t="shared" si="85"/>
        <v>0.10144642650764374</v>
      </c>
      <c r="Z312" s="2">
        <v>100.1874</v>
      </c>
      <c r="AA312" s="25">
        <f t="shared" si="86"/>
        <v>0.17017073063432503</v>
      </c>
      <c r="AB312" s="2">
        <v>100.8026</v>
      </c>
      <c r="AC312" s="25">
        <f t="shared" si="87"/>
        <v>0.38809754523572654</v>
      </c>
      <c r="AD312" s="2">
        <v>100.32299999999999</v>
      </c>
      <c r="AE312" s="25">
        <f t="shared" si="88"/>
        <v>7.8707874079362472E-2</v>
      </c>
      <c r="AF312" s="2">
        <v>100.60339999999999</v>
      </c>
      <c r="AG312" s="25">
        <f t="shared" si="73"/>
        <v>0.13965326572641729</v>
      </c>
      <c r="AH312" s="2">
        <v>100.3304</v>
      </c>
      <c r="AI312" s="25">
        <f t="shared" si="73"/>
        <v>0.240283984697754</v>
      </c>
      <c r="AJ312" s="2">
        <v>100.3279</v>
      </c>
      <c r="AK312" s="25">
        <f t="shared" si="73"/>
        <v>0.15393261904072925</v>
      </c>
      <c r="AL312" s="2">
        <v>101.1234</v>
      </c>
      <c r="AM312" s="25">
        <f t="shared" si="73"/>
        <v>0.11434749163183994</v>
      </c>
    </row>
    <row r="313" spans="1:39" x14ac:dyDescent="0.25">
      <c r="A313">
        <v>199911</v>
      </c>
      <c r="B313" s="1">
        <v>101.24120000000001</v>
      </c>
      <c r="C313" s="25">
        <f t="shared" si="74"/>
        <v>0.11550130334519861</v>
      </c>
      <c r="D313" s="1">
        <v>101.0733</v>
      </c>
      <c r="E313" s="25">
        <f t="shared" si="75"/>
        <v>0.11301595099803451</v>
      </c>
      <c r="F313" s="1">
        <v>101.65689999999999</v>
      </c>
      <c r="G313" s="25">
        <f t="shared" si="76"/>
        <v>0.14737856292108292</v>
      </c>
      <c r="H313" s="1">
        <v>101.1439</v>
      </c>
      <c r="I313" s="25">
        <f t="shared" si="77"/>
        <v>0.16518596790758416</v>
      </c>
      <c r="J313" s="1">
        <v>100.53879999999999</v>
      </c>
      <c r="K313" s="25">
        <f t="shared" si="78"/>
        <v>0.17097219011788511</v>
      </c>
      <c r="L313" s="1">
        <v>100.60760000000001</v>
      </c>
      <c r="M313" s="25">
        <f t="shared" si="79"/>
        <v>0.16008474137554302</v>
      </c>
      <c r="N313" s="1">
        <v>101.0804</v>
      </c>
      <c r="O313" s="25">
        <f t="shared" si="80"/>
        <v>0.21623540212744766</v>
      </c>
      <c r="P313" s="1">
        <v>100.33540000000001</v>
      </c>
      <c r="Q313" s="25">
        <f t="shared" si="81"/>
        <v>0.21243933693359482</v>
      </c>
      <c r="R313" s="1">
        <v>101.2766</v>
      </c>
      <c r="S313" s="25">
        <f t="shared" si="82"/>
        <v>3.4966001983377973E-2</v>
      </c>
      <c r="T313" s="1">
        <v>99.892899999999997</v>
      </c>
      <c r="U313" s="25">
        <f t="shared" si="83"/>
        <v>0.19880695764167999</v>
      </c>
      <c r="V313" s="1">
        <v>99.308599999999998</v>
      </c>
      <c r="W313" s="25">
        <f t="shared" si="84"/>
        <v>0.20655090263854656</v>
      </c>
      <c r="X313" s="1">
        <v>101.42659999999999</v>
      </c>
      <c r="Y313" s="25">
        <f t="shared" si="85"/>
        <v>8.703512192811462E-2</v>
      </c>
      <c r="Z313" s="1">
        <v>100.3646</v>
      </c>
      <c r="AA313" s="25">
        <f t="shared" si="86"/>
        <v>0.17686854834040922</v>
      </c>
      <c r="AB313" s="1">
        <v>101.1288</v>
      </c>
      <c r="AC313" s="25">
        <f t="shared" si="87"/>
        <v>0.32360276421441514</v>
      </c>
      <c r="AD313" s="1">
        <v>100.4153</v>
      </c>
      <c r="AE313" s="25">
        <f t="shared" si="88"/>
        <v>9.2002830856342727E-2</v>
      </c>
      <c r="AF313" s="1">
        <v>100.74850000000001</v>
      </c>
      <c r="AG313" s="25">
        <f t="shared" si="73"/>
        <v>0.14422971788231168</v>
      </c>
      <c r="AH313" s="1">
        <v>100.55840000000001</v>
      </c>
      <c r="AI313" s="25">
        <f t="shared" si="73"/>
        <v>0.2272491687464703</v>
      </c>
      <c r="AJ313" s="1">
        <v>100.46259999999999</v>
      </c>
      <c r="AK313" s="25">
        <f t="shared" si="73"/>
        <v>0.13425976223961147</v>
      </c>
      <c r="AL313" s="1">
        <v>101.2167</v>
      </c>
      <c r="AM313" s="25">
        <f t="shared" si="73"/>
        <v>9.2263511709455251E-2</v>
      </c>
    </row>
    <row r="314" spans="1:39" x14ac:dyDescent="0.25">
      <c r="A314">
        <v>199912</v>
      </c>
      <c r="B314" s="2">
        <v>101.319</v>
      </c>
      <c r="C314" s="25">
        <f t="shared" si="74"/>
        <v>7.6846185149915563E-2</v>
      </c>
      <c r="D314" s="2">
        <v>101.1566</v>
      </c>
      <c r="E314" s="25">
        <f t="shared" si="75"/>
        <v>8.2415435134693488E-2</v>
      </c>
      <c r="F314" s="2">
        <v>101.7594</v>
      </c>
      <c r="G314" s="25">
        <f t="shared" si="76"/>
        <v>0.10082935836131759</v>
      </c>
      <c r="H314" s="2">
        <v>101.3103</v>
      </c>
      <c r="I314" s="25">
        <f t="shared" si="77"/>
        <v>0.16451807770908169</v>
      </c>
      <c r="J314" s="2">
        <v>100.71120000000001</v>
      </c>
      <c r="K314" s="25">
        <f t="shared" si="78"/>
        <v>0.17147608684409435</v>
      </c>
      <c r="L314" s="2">
        <v>100.8017</v>
      </c>
      <c r="M314" s="25">
        <f t="shared" si="79"/>
        <v>0.19292777086422069</v>
      </c>
      <c r="N314" s="2">
        <v>101.2906</v>
      </c>
      <c r="O314" s="25">
        <f t="shared" si="80"/>
        <v>0.20795327284023449</v>
      </c>
      <c r="P314" s="2">
        <v>100.54</v>
      </c>
      <c r="Q314" s="25">
        <f t="shared" si="81"/>
        <v>0.20391606551625768</v>
      </c>
      <c r="R314" s="2">
        <v>101.273</v>
      </c>
      <c r="S314" s="25">
        <f t="shared" si="82"/>
        <v>-3.5546216993913903E-3</v>
      </c>
      <c r="T314" s="2">
        <v>100.0825</v>
      </c>
      <c r="U314" s="25">
        <f t="shared" si="83"/>
        <v>0.18980327931214197</v>
      </c>
      <c r="V314" s="2">
        <v>99.5501</v>
      </c>
      <c r="W314" s="25">
        <f t="shared" si="84"/>
        <v>0.2431813558946577</v>
      </c>
      <c r="X314" s="2">
        <v>101.49809999999999</v>
      </c>
      <c r="Y314" s="25">
        <f t="shared" si="85"/>
        <v>7.0494327917923261E-2</v>
      </c>
      <c r="Z314" s="2">
        <v>100.5265</v>
      </c>
      <c r="AA314" s="25">
        <f t="shared" si="86"/>
        <v>0.16131185696949205</v>
      </c>
      <c r="AB314" s="2">
        <v>101.352</v>
      </c>
      <c r="AC314" s="25">
        <f t="shared" si="87"/>
        <v>0.22070864086195588</v>
      </c>
      <c r="AD314" s="2">
        <v>100.5217</v>
      </c>
      <c r="AE314" s="25">
        <f t="shared" si="88"/>
        <v>0.10595994833456018</v>
      </c>
      <c r="AF314" s="2">
        <v>100.89</v>
      </c>
      <c r="AG314" s="25">
        <f t="shared" si="73"/>
        <v>0.1404487411723187</v>
      </c>
      <c r="AH314" s="2">
        <v>100.7501</v>
      </c>
      <c r="AI314" s="25">
        <f t="shared" si="73"/>
        <v>0.19063549141593075</v>
      </c>
      <c r="AJ314" s="2">
        <v>100.5681</v>
      </c>
      <c r="AK314" s="25">
        <f t="shared" si="73"/>
        <v>0.10501420429095641</v>
      </c>
      <c r="AL314" s="2">
        <v>101.28270000000001</v>
      </c>
      <c r="AM314" s="25">
        <f t="shared" si="73"/>
        <v>6.5206630921579634E-2</v>
      </c>
    </row>
    <row r="315" spans="1:39" x14ac:dyDescent="0.25">
      <c r="A315">
        <v>200001</v>
      </c>
      <c r="B315" s="1">
        <v>101.3496</v>
      </c>
      <c r="C315" s="25">
        <f t="shared" si="74"/>
        <v>3.020164036359679E-2</v>
      </c>
      <c r="D315" s="1">
        <v>101.2184</v>
      </c>
      <c r="E315" s="25">
        <f t="shared" si="75"/>
        <v>6.1093393807230757E-2</v>
      </c>
      <c r="F315" s="1">
        <v>101.8218</v>
      </c>
      <c r="G315" s="25">
        <f t="shared" si="76"/>
        <v>6.1321116280163485E-2</v>
      </c>
      <c r="H315" s="1">
        <v>101.4727</v>
      </c>
      <c r="I315" s="25">
        <f t="shared" si="77"/>
        <v>0.1602995944143934</v>
      </c>
      <c r="J315" s="1">
        <v>100.87779999999999</v>
      </c>
      <c r="K315" s="25">
        <f t="shared" si="78"/>
        <v>0.16542350801101396</v>
      </c>
      <c r="L315" s="1">
        <v>100.9897</v>
      </c>
      <c r="M315" s="25">
        <f t="shared" si="79"/>
        <v>0.1865047910898352</v>
      </c>
      <c r="N315" s="1">
        <v>101.4807</v>
      </c>
      <c r="O315" s="25">
        <f t="shared" si="80"/>
        <v>0.18767782992696366</v>
      </c>
      <c r="P315" s="1">
        <v>100.7285</v>
      </c>
      <c r="Q315" s="25">
        <f t="shared" si="81"/>
        <v>0.18748756713744832</v>
      </c>
      <c r="R315" s="1">
        <v>101.24890000000001</v>
      </c>
      <c r="S315" s="25">
        <f t="shared" si="82"/>
        <v>-2.3797063383122867E-2</v>
      </c>
      <c r="T315" s="1">
        <v>100.25790000000001</v>
      </c>
      <c r="U315" s="25">
        <f t="shared" si="83"/>
        <v>0.17525541428322677</v>
      </c>
      <c r="V315" s="1">
        <v>99.794700000000006</v>
      </c>
      <c r="W315" s="25">
        <f t="shared" si="84"/>
        <v>0.245705428723834</v>
      </c>
      <c r="X315" s="1">
        <v>101.5604</v>
      </c>
      <c r="Y315" s="25">
        <f t="shared" si="85"/>
        <v>6.1380459338655186E-2</v>
      </c>
      <c r="Z315" s="1">
        <v>100.6366</v>
      </c>
      <c r="AA315" s="25">
        <f t="shared" si="86"/>
        <v>0.10952335951217118</v>
      </c>
      <c r="AB315" s="1">
        <v>101.4391</v>
      </c>
      <c r="AC315" s="25">
        <f t="shared" si="87"/>
        <v>8.5938116662712533E-2</v>
      </c>
      <c r="AD315" s="1">
        <v>100.6344</v>
      </c>
      <c r="AE315" s="25">
        <f t="shared" si="88"/>
        <v>0.11211509554653752</v>
      </c>
      <c r="AF315" s="1">
        <v>101.03789999999999</v>
      </c>
      <c r="AG315" s="25">
        <f t="shared" si="73"/>
        <v>0.14659530181384955</v>
      </c>
      <c r="AH315" s="1">
        <v>100.9028</v>
      </c>
      <c r="AI315" s="25">
        <f t="shared" si="73"/>
        <v>0.15156312499937552</v>
      </c>
      <c r="AJ315" s="1">
        <v>100.6395</v>
      </c>
      <c r="AK315" s="25">
        <f t="shared" si="73"/>
        <v>7.0996667929489582E-2</v>
      </c>
      <c r="AL315" s="1">
        <v>101.3361</v>
      </c>
      <c r="AM315" s="25">
        <f t="shared" si="73"/>
        <v>5.2723712934189489E-2</v>
      </c>
    </row>
    <row r="316" spans="1:39" x14ac:dyDescent="0.25">
      <c r="A316">
        <v>200002</v>
      </c>
      <c r="B316" s="2">
        <v>101.3318</v>
      </c>
      <c r="C316" s="25">
        <f t="shared" si="74"/>
        <v>-1.7562970154785064E-2</v>
      </c>
      <c r="D316" s="2">
        <v>101.27200000000001</v>
      </c>
      <c r="E316" s="25">
        <f t="shared" si="75"/>
        <v>5.2954798732249252E-2</v>
      </c>
      <c r="F316" s="2">
        <v>101.8533</v>
      </c>
      <c r="G316" s="25">
        <f t="shared" si="76"/>
        <v>3.0936400652913521E-2</v>
      </c>
      <c r="H316" s="2">
        <v>101.62739999999999</v>
      </c>
      <c r="I316" s="25">
        <f t="shared" si="77"/>
        <v>0.1524547981870899</v>
      </c>
      <c r="J316" s="2">
        <v>101.0348</v>
      </c>
      <c r="K316" s="25">
        <f t="shared" si="78"/>
        <v>0.15563384609895409</v>
      </c>
      <c r="L316" s="2">
        <v>101.13120000000001</v>
      </c>
      <c r="M316" s="25">
        <f t="shared" si="79"/>
        <v>0.14011329868294264</v>
      </c>
      <c r="N316" s="2">
        <v>101.6387</v>
      </c>
      <c r="O316" s="25">
        <f t="shared" si="80"/>
        <v>0.15569462961922931</v>
      </c>
      <c r="P316" s="2">
        <v>100.893</v>
      </c>
      <c r="Q316" s="25">
        <f t="shared" si="81"/>
        <v>0.16331028457686145</v>
      </c>
      <c r="R316" s="2">
        <v>101.2278</v>
      </c>
      <c r="S316" s="25">
        <f t="shared" si="82"/>
        <v>-2.0839732579814807E-2</v>
      </c>
      <c r="T316" s="2">
        <v>100.41719999999999</v>
      </c>
      <c r="U316" s="25">
        <f t="shared" si="83"/>
        <v>0.15889022211714743</v>
      </c>
      <c r="V316" s="2">
        <v>100.0046</v>
      </c>
      <c r="W316" s="25">
        <f t="shared" si="84"/>
        <v>0.21033181120840125</v>
      </c>
      <c r="X316" s="2">
        <v>101.6241</v>
      </c>
      <c r="Y316" s="25">
        <f t="shared" si="85"/>
        <v>6.2721296883428188E-2</v>
      </c>
      <c r="Z316" s="2">
        <v>100.65860000000001</v>
      </c>
      <c r="AA316" s="25">
        <f t="shared" si="86"/>
        <v>2.1860833931199555E-2</v>
      </c>
      <c r="AB316" s="2">
        <v>101.3699</v>
      </c>
      <c r="AC316" s="25">
        <f t="shared" si="87"/>
        <v>-6.8218270863991348E-2</v>
      </c>
      <c r="AD316" s="2">
        <v>100.74250000000001</v>
      </c>
      <c r="AE316" s="25">
        <f t="shared" si="88"/>
        <v>0.10741853680253215</v>
      </c>
      <c r="AF316" s="2">
        <v>101.2071</v>
      </c>
      <c r="AG316" s="25">
        <f t="shared" si="73"/>
        <v>0.16746191280697995</v>
      </c>
      <c r="AH316" s="2">
        <v>101.02500000000001</v>
      </c>
      <c r="AI316" s="25">
        <f t="shared" si="73"/>
        <v>0.12110664917128813</v>
      </c>
      <c r="AJ316" s="2">
        <v>100.67400000000001</v>
      </c>
      <c r="AK316" s="25">
        <f t="shared" si="73"/>
        <v>3.428077444741718E-2</v>
      </c>
      <c r="AL316" s="2">
        <v>101.3961</v>
      </c>
      <c r="AM316" s="25">
        <f t="shared" si="73"/>
        <v>5.9208909756742437E-2</v>
      </c>
    </row>
    <row r="317" spans="1:39" x14ac:dyDescent="0.25">
      <c r="A317">
        <v>200003</v>
      </c>
      <c r="B317" s="1">
        <v>101.2645</v>
      </c>
      <c r="C317" s="25">
        <f t="shared" si="74"/>
        <v>-6.6415478655272114E-2</v>
      </c>
      <c r="D317" s="1">
        <v>101.3301</v>
      </c>
      <c r="E317" s="25">
        <f t="shared" si="75"/>
        <v>5.7370250414720797E-2</v>
      </c>
      <c r="F317" s="1">
        <v>101.8627</v>
      </c>
      <c r="G317" s="25">
        <f t="shared" si="76"/>
        <v>9.2289596900634631E-3</v>
      </c>
      <c r="H317" s="1">
        <v>101.7698</v>
      </c>
      <c r="I317" s="25">
        <f t="shared" si="77"/>
        <v>0.140119692130281</v>
      </c>
      <c r="J317" s="1">
        <v>101.1777</v>
      </c>
      <c r="K317" s="25">
        <f t="shared" si="78"/>
        <v>0.14143641596756498</v>
      </c>
      <c r="L317" s="1">
        <v>101.2032</v>
      </c>
      <c r="M317" s="25">
        <f t="shared" si="79"/>
        <v>7.1194646162597214E-2</v>
      </c>
      <c r="N317" s="1">
        <v>101.7572</v>
      </c>
      <c r="O317" s="25">
        <f t="shared" si="80"/>
        <v>0.11658944870408357</v>
      </c>
      <c r="P317" s="1">
        <v>101.02419999999999</v>
      </c>
      <c r="Q317" s="25">
        <f t="shared" si="81"/>
        <v>0.13003875392742079</v>
      </c>
      <c r="R317" s="1">
        <v>101.2329</v>
      </c>
      <c r="S317" s="25">
        <f t="shared" si="82"/>
        <v>5.0381416962521882E-3</v>
      </c>
      <c r="T317" s="1">
        <v>100.5607</v>
      </c>
      <c r="U317" s="25">
        <f t="shared" si="83"/>
        <v>0.14290380532419056</v>
      </c>
      <c r="V317" s="1">
        <v>100.1512</v>
      </c>
      <c r="W317" s="25">
        <f t="shared" si="84"/>
        <v>0.14659325671019782</v>
      </c>
      <c r="X317" s="1">
        <v>101.6974</v>
      </c>
      <c r="Y317" s="25">
        <f t="shared" si="85"/>
        <v>7.2128560056131621E-2</v>
      </c>
      <c r="Z317" s="1">
        <v>100.5744</v>
      </c>
      <c r="AA317" s="25">
        <f t="shared" si="86"/>
        <v>-8.3649087112288287E-2</v>
      </c>
      <c r="AB317" s="1">
        <v>101.1527</v>
      </c>
      <c r="AC317" s="25">
        <f t="shared" si="87"/>
        <v>-0.21426478668717772</v>
      </c>
      <c r="AD317" s="1">
        <v>100.8365</v>
      </c>
      <c r="AE317" s="25">
        <f t="shared" si="88"/>
        <v>9.3307194083920963E-2</v>
      </c>
      <c r="AF317" s="1">
        <v>101.4024</v>
      </c>
      <c r="AG317" s="25">
        <f t="shared" si="73"/>
        <v>0.19297065126854057</v>
      </c>
      <c r="AH317" s="1">
        <v>101.1297</v>
      </c>
      <c r="AI317" s="25">
        <f t="shared" si="73"/>
        <v>0.10363771343726207</v>
      </c>
      <c r="AJ317" s="1">
        <v>100.67</v>
      </c>
      <c r="AK317" s="25">
        <f t="shared" si="73"/>
        <v>-3.9732204938761635E-3</v>
      </c>
      <c r="AL317" s="1">
        <v>101.4716</v>
      </c>
      <c r="AM317" s="25">
        <f t="shared" si="73"/>
        <v>7.4460457552106063E-2</v>
      </c>
    </row>
    <row r="318" spans="1:39" x14ac:dyDescent="0.25">
      <c r="A318">
        <v>200004</v>
      </c>
      <c r="B318" s="2">
        <v>101.14319999999999</v>
      </c>
      <c r="C318" s="25">
        <f t="shared" si="74"/>
        <v>-0.11978531469567823</v>
      </c>
      <c r="D318" s="2">
        <v>101.3993</v>
      </c>
      <c r="E318" s="25">
        <f t="shared" si="75"/>
        <v>6.8291652727072258E-2</v>
      </c>
      <c r="F318" s="2">
        <v>101.85809999999999</v>
      </c>
      <c r="G318" s="25">
        <f t="shared" si="76"/>
        <v>-4.5158826538179283E-3</v>
      </c>
      <c r="H318" s="2">
        <v>101.8943</v>
      </c>
      <c r="I318" s="25">
        <f t="shared" si="77"/>
        <v>0.12233491664521068</v>
      </c>
      <c r="J318" s="2">
        <v>101.2993</v>
      </c>
      <c r="K318" s="25">
        <f t="shared" si="78"/>
        <v>0.12018458612915774</v>
      </c>
      <c r="L318" s="2">
        <v>101.2204</v>
      </c>
      <c r="M318" s="25">
        <f t="shared" si="79"/>
        <v>1.6995510023400988E-2</v>
      </c>
      <c r="N318" s="2">
        <v>101.8404</v>
      </c>
      <c r="O318" s="25">
        <f t="shared" si="80"/>
        <v>8.1763256064440695E-2</v>
      </c>
      <c r="P318" s="2">
        <v>101.1117</v>
      </c>
      <c r="Q318" s="25">
        <f t="shared" si="81"/>
        <v>8.6612910569948284E-2</v>
      </c>
      <c r="R318" s="2">
        <v>101.2817</v>
      </c>
      <c r="S318" s="25">
        <f t="shared" si="82"/>
        <v>4.8205672266624741E-2</v>
      </c>
      <c r="T318" s="2">
        <v>100.69029999999999</v>
      </c>
      <c r="U318" s="25">
        <f t="shared" si="83"/>
        <v>0.12887738450507641</v>
      </c>
      <c r="V318" s="2">
        <v>100.2308</v>
      </c>
      <c r="W318" s="25">
        <f t="shared" si="84"/>
        <v>7.9479826502327711E-2</v>
      </c>
      <c r="X318" s="2">
        <v>101.7814</v>
      </c>
      <c r="Y318" s="25">
        <f t="shared" si="85"/>
        <v>8.2597981855979774E-2</v>
      </c>
      <c r="Z318" s="2">
        <v>100.4074</v>
      </c>
      <c r="AA318" s="25">
        <f t="shared" si="86"/>
        <v>-0.16604623045228367</v>
      </c>
      <c r="AB318" s="2">
        <v>100.8527</v>
      </c>
      <c r="AC318" s="25">
        <f t="shared" si="87"/>
        <v>-0.29658130727108339</v>
      </c>
      <c r="AD318" s="2">
        <v>100.91240000000001</v>
      </c>
      <c r="AE318" s="25">
        <f t="shared" si="88"/>
        <v>7.5270363410078991E-2</v>
      </c>
      <c r="AF318" s="2">
        <v>101.60290000000001</v>
      </c>
      <c r="AG318" s="25">
        <f t="shared" si="73"/>
        <v>0.19772707549328739</v>
      </c>
      <c r="AH318" s="2">
        <v>101.2296</v>
      </c>
      <c r="AI318" s="25">
        <f t="shared" si="73"/>
        <v>9.8784036736987463E-2</v>
      </c>
      <c r="AJ318" s="2">
        <v>100.62949999999999</v>
      </c>
      <c r="AK318" s="25">
        <f t="shared" si="73"/>
        <v>-4.0230455945175957E-2</v>
      </c>
      <c r="AL318" s="2">
        <v>101.5462</v>
      </c>
      <c r="AM318" s="25">
        <f t="shared" si="73"/>
        <v>7.3518107529598212E-2</v>
      </c>
    </row>
    <row r="319" spans="1:39" x14ac:dyDescent="0.25">
      <c r="A319">
        <v>200005</v>
      </c>
      <c r="B319" s="1">
        <v>100.9615</v>
      </c>
      <c r="C319" s="25">
        <f t="shared" si="74"/>
        <v>-0.17964628368490634</v>
      </c>
      <c r="D319" s="1">
        <v>101.48269999999999</v>
      </c>
      <c r="E319" s="25">
        <f t="shared" si="75"/>
        <v>8.2249088504553272E-2</v>
      </c>
      <c r="F319" s="1">
        <v>101.8466</v>
      </c>
      <c r="G319" s="25">
        <f t="shared" si="76"/>
        <v>-1.1290216487444856E-2</v>
      </c>
      <c r="H319" s="1">
        <v>101.9926</v>
      </c>
      <c r="I319" s="25">
        <f t="shared" si="77"/>
        <v>9.6472521034046771E-2</v>
      </c>
      <c r="J319" s="1">
        <v>101.39149999999999</v>
      </c>
      <c r="K319" s="25">
        <f t="shared" si="78"/>
        <v>9.10174107817045E-2</v>
      </c>
      <c r="L319" s="1">
        <v>101.2131</v>
      </c>
      <c r="M319" s="25">
        <f t="shared" si="79"/>
        <v>-7.2119849358437144E-3</v>
      </c>
      <c r="N319" s="1">
        <v>101.8973</v>
      </c>
      <c r="O319" s="25">
        <f t="shared" si="80"/>
        <v>5.5871736560342299E-2</v>
      </c>
      <c r="P319" s="1">
        <v>101.14749999999999</v>
      </c>
      <c r="Q319" s="25">
        <f t="shared" si="81"/>
        <v>3.5406387193563878E-2</v>
      </c>
      <c r="R319" s="1">
        <v>101.38420000000001</v>
      </c>
      <c r="S319" s="25">
        <f t="shared" si="82"/>
        <v>0.10120288265304221</v>
      </c>
      <c r="T319" s="1">
        <v>100.81010000000001</v>
      </c>
      <c r="U319" s="25">
        <f t="shared" si="83"/>
        <v>0.11897869010223638</v>
      </c>
      <c r="V319" s="1">
        <v>100.25449999999999</v>
      </c>
      <c r="W319" s="25">
        <f t="shared" si="84"/>
        <v>2.3645426355961393E-2</v>
      </c>
      <c r="X319" s="1">
        <v>101.87269999999999</v>
      </c>
      <c r="Y319" s="25">
        <f t="shared" si="85"/>
        <v>8.9702047721872291E-2</v>
      </c>
      <c r="Z319" s="1">
        <v>100.19750000000001</v>
      </c>
      <c r="AA319" s="25">
        <f t="shared" si="86"/>
        <v>-0.20904833707474793</v>
      </c>
      <c r="AB319" s="1">
        <v>100.55070000000001</v>
      </c>
      <c r="AC319" s="25">
        <f t="shared" si="87"/>
        <v>-0.2994466186824869</v>
      </c>
      <c r="AD319" s="1">
        <v>100.97</v>
      </c>
      <c r="AE319" s="25">
        <f t="shared" si="88"/>
        <v>5.7079209294391621E-2</v>
      </c>
      <c r="AF319" s="1">
        <v>101.7761</v>
      </c>
      <c r="AG319" s="25">
        <f t="shared" si="73"/>
        <v>0.17046757523652795</v>
      </c>
      <c r="AH319" s="1">
        <v>101.3342</v>
      </c>
      <c r="AI319" s="25">
        <f t="shared" si="73"/>
        <v>0.10332946094817198</v>
      </c>
      <c r="AJ319" s="1">
        <v>100.5557</v>
      </c>
      <c r="AK319" s="25">
        <f t="shared" si="73"/>
        <v>-7.3338335180033132E-2</v>
      </c>
      <c r="AL319" s="1">
        <v>101.5937</v>
      </c>
      <c r="AM319" s="25">
        <f t="shared" si="73"/>
        <v>4.6776738075870329E-2</v>
      </c>
    </row>
    <row r="320" spans="1:39" x14ac:dyDescent="0.25">
      <c r="A320">
        <v>200006</v>
      </c>
      <c r="B320" s="2">
        <v>100.717</v>
      </c>
      <c r="C320" s="25">
        <f t="shared" si="74"/>
        <v>-0.24217152082724819</v>
      </c>
      <c r="D320" s="2">
        <v>101.5812</v>
      </c>
      <c r="E320" s="25">
        <f t="shared" si="75"/>
        <v>9.7060878356607941E-2</v>
      </c>
      <c r="F320" s="2">
        <v>101.83499999999999</v>
      </c>
      <c r="G320" s="25">
        <f t="shared" si="76"/>
        <v>-1.1389678202317394E-2</v>
      </c>
      <c r="H320" s="2">
        <v>102.0548</v>
      </c>
      <c r="I320" s="25">
        <f t="shared" si="77"/>
        <v>6.098481654551826E-2</v>
      </c>
      <c r="J320" s="2">
        <v>101.4499</v>
      </c>
      <c r="K320" s="25">
        <f t="shared" si="78"/>
        <v>5.7598516640947221E-2</v>
      </c>
      <c r="L320" s="2">
        <v>101.20910000000001</v>
      </c>
      <c r="M320" s="25">
        <f t="shared" si="79"/>
        <v>-3.952057589373982E-3</v>
      </c>
      <c r="N320" s="2">
        <v>101.9389</v>
      </c>
      <c r="O320" s="25">
        <f t="shared" si="80"/>
        <v>4.0825419319258233E-2</v>
      </c>
      <c r="P320" s="2">
        <v>101.13200000000001</v>
      </c>
      <c r="Q320" s="25">
        <f t="shared" si="81"/>
        <v>-1.5324155317717934E-2</v>
      </c>
      <c r="R320" s="2">
        <v>101.5367</v>
      </c>
      <c r="S320" s="25">
        <f t="shared" si="82"/>
        <v>0.15041791521754788</v>
      </c>
      <c r="T320" s="2">
        <v>100.92619999999999</v>
      </c>
      <c r="U320" s="25">
        <f t="shared" si="83"/>
        <v>0.11516703187477123</v>
      </c>
      <c r="V320" s="2">
        <v>100.2426</v>
      </c>
      <c r="W320" s="25">
        <f t="shared" si="84"/>
        <v>-1.1869791380932661E-2</v>
      </c>
      <c r="X320" s="2">
        <v>101.967</v>
      </c>
      <c r="Y320" s="25">
        <f t="shared" si="85"/>
        <v>9.256650702298462E-2</v>
      </c>
      <c r="Z320" s="2">
        <v>99.981999999999999</v>
      </c>
      <c r="AA320" s="25">
        <f t="shared" si="86"/>
        <v>-0.21507522642781085</v>
      </c>
      <c r="AB320" s="2">
        <v>100.30929999999999</v>
      </c>
      <c r="AC320" s="25">
        <f t="shared" si="87"/>
        <v>-0.24007789105397864</v>
      </c>
      <c r="AD320" s="2">
        <v>101.0111</v>
      </c>
      <c r="AE320" s="25">
        <f t="shared" si="88"/>
        <v>4.0705159948499693E-2</v>
      </c>
      <c r="AF320" s="2">
        <v>101.8917</v>
      </c>
      <c r="AG320" s="25">
        <f t="shared" si="73"/>
        <v>0.11358265840408562</v>
      </c>
      <c r="AH320" s="2">
        <v>101.4468</v>
      </c>
      <c r="AI320" s="25">
        <f t="shared" si="73"/>
        <v>0.11111747070584313</v>
      </c>
      <c r="AJ320" s="2">
        <v>100.45399999999999</v>
      </c>
      <c r="AK320" s="25">
        <f t="shared" si="73"/>
        <v>-0.10113797626589852</v>
      </c>
      <c r="AL320" s="2">
        <v>101.5929</v>
      </c>
      <c r="AM320" s="25">
        <f t="shared" si="73"/>
        <v>-7.8745040292669275E-4</v>
      </c>
    </row>
    <row r="321" spans="1:39" x14ac:dyDescent="0.25">
      <c r="A321">
        <v>200007</v>
      </c>
      <c r="B321" s="1">
        <v>100.4204</v>
      </c>
      <c r="C321" s="25">
        <f t="shared" si="74"/>
        <v>-0.29448851733073655</v>
      </c>
      <c r="D321" s="1">
        <v>101.69370000000001</v>
      </c>
      <c r="E321" s="25">
        <f t="shared" si="75"/>
        <v>0.11074883935217479</v>
      </c>
      <c r="F321" s="1">
        <v>101.83110000000001</v>
      </c>
      <c r="G321" s="25">
        <f t="shared" si="76"/>
        <v>-3.8297245544138643E-3</v>
      </c>
      <c r="H321" s="1">
        <v>102.0714</v>
      </c>
      <c r="I321" s="25">
        <f t="shared" si="77"/>
        <v>1.6265770938747457E-2</v>
      </c>
      <c r="J321" s="1">
        <v>101.47929999999999</v>
      </c>
      <c r="K321" s="25">
        <f t="shared" si="78"/>
        <v>2.8979821567094131E-2</v>
      </c>
      <c r="L321" s="1">
        <v>101.21729999999999</v>
      </c>
      <c r="M321" s="25">
        <f t="shared" si="79"/>
        <v>8.1020382554414516E-3</v>
      </c>
      <c r="N321" s="1">
        <v>101.97669999999999</v>
      </c>
      <c r="O321" s="25">
        <f t="shared" si="80"/>
        <v>3.7081035796923512E-2</v>
      </c>
      <c r="P321" s="1">
        <v>101.08410000000001</v>
      </c>
      <c r="Q321" s="25">
        <f t="shared" si="81"/>
        <v>-4.7363841316298005E-2</v>
      </c>
      <c r="R321" s="1">
        <v>101.7136</v>
      </c>
      <c r="S321" s="25">
        <f t="shared" si="82"/>
        <v>0.1742227194699093</v>
      </c>
      <c r="T321" s="1">
        <v>101.04900000000001</v>
      </c>
      <c r="U321" s="25">
        <f t="shared" si="83"/>
        <v>0.12167306408049866</v>
      </c>
      <c r="V321" s="1">
        <v>100.22369999999999</v>
      </c>
      <c r="W321" s="25">
        <f t="shared" si="84"/>
        <v>-1.8854259566294308E-2</v>
      </c>
      <c r="X321" s="1">
        <v>102.06100000000001</v>
      </c>
      <c r="Y321" s="25">
        <f t="shared" si="85"/>
        <v>9.2186687849998825E-2</v>
      </c>
      <c r="Z321" s="1">
        <v>99.778899999999993</v>
      </c>
      <c r="AA321" s="25">
        <f t="shared" si="86"/>
        <v>-0.20313656458163096</v>
      </c>
      <c r="AB321" s="1">
        <v>100.13800000000001</v>
      </c>
      <c r="AC321" s="25">
        <f t="shared" si="87"/>
        <v>-0.17077180281388468</v>
      </c>
      <c r="AD321" s="1">
        <v>101.0398</v>
      </c>
      <c r="AE321" s="25">
        <f t="shared" si="88"/>
        <v>2.8412718998209716E-2</v>
      </c>
      <c r="AF321" s="1">
        <v>101.937</v>
      </c>
      <c r="AG321" s="25">
        <f t="shared" si="73"/>
        <v>4.4458969670736134E-2</v>
      </c>
      <c r="AH321" s="1">
        <v>101.5624</v>
      </c>
      <c r="AI321" s="25">
        <f t="shared" si="73"/>
        <v>0.11395135184155696</v>
      </c>
      <c r="AJ321" s="1">
        <v>100.3344</v>
      </c>
      <c r="AK321" s="25">
        <f t="shared" si="73"/>
        <v>-0.11905947000616329</v>
      </c>
      <c r="AL321" s="1">
        <v>101.5455</v>
      </c>
      <c r="AM321" s="25">
        <f t="shared" si="73"/>
        <v>-4.6656803772700761E-2</v>
      </c>
    </row>
    <row r="322" spans="1:39" x14ac:dyDescent="0.25">
      <c r="A322">
        <v>200008</v>
      </c>
      <c r="B322" s="2">
        <v>100.09139999999999</v>
      </c>
      <c r="C322" s="25">
        <f t="shared" si="74"/>
        <v>-0.32762267427734576</v>
      </c>
      <c r="D322" s="2">
        <v>101.81359999999999</v>
      </c>
      <c r="E322" s="25">
        <f t="shared" si="75"/>
        <v>0.11790307560840742</v>
      </c>
      <c r="F322" s="2">
        <v>101.8394</v>
      </c>
      <c r="G322" s="25">
        <f t="shared" si="76"/>
        <v>8.1507515876694976E-3</v>
      </c>
      <c r="H322" s="2">
        <v>102.0339</v>
      </c>
      <c r="I322" s="25">
        <f t="shared" si="77"/>
        <v>-3.6738988590334136E-2</v>
      </c>
      <c r="J322" s="2">
        <v>101.485</v>
      </c>
      <c r="K322" s="25">
        <f t="shared" si="78"/>
        <v>5.6169090642175096E-3</v>
      </c>
      <c r="L322" s="2">
        <v>101.235</v>
      </c>
      <c r="M322" s="25">
        <f t="shared" si="79"/>
        <v>1.7487129176538926E-2</v>
      </c>
      <c r="N322" s="2">
        <v>102.0192</v>
      </c>
      <c r="O322" s="25">
        <f t="shared" si="80"/>
        <v>4.1676186815227383E-2</v>
      </c>
      <c r="P322" s="2">
        <v>101.0313</v>
      </c>
      <c r="Q322" s="25">
        <f t="shared" si="81"/>
        <v>-5.2233734088748721E-2</v>
      </c>
      <c r="R322" s="2">
        <v>101.8802</v>
      </c>
      <c r="S322" s="25">
        <f t="shared" si="82"/>
        <v>0.16379323905554669</v>
      </c>
      <c r="T322" s="2">
        <v>101.18729999999999</v>
      </c>
      <c r="U322" s="25">
        <f t="shared" si="83"/>
        <v>0.13686429356053673</v>
      </c>
      <c r="V322" s="2">
        <v>100.2252</v>
      </c>
      <c r="W322" s="25">
        <f t="shared" si="84"/>
        <v>1.496651989506636E-3</v>
      </c>
      <c r="X322" s="2">
        <v>102.15</v>
      </c>
      <c r="Y322" s="25">
        <f t="shared" si="85"/>
        <v>8.7202751295792344E-2</v>
      </c>
      <c r="Z322" s="2">
        <v>99.593100000000007</v>
      </c>
      <c r="AA322" s="25">
        <f t="shared" si="86"/>
        <v>-0.18621171409986101</v>
      </c>
      <c r="AB322" s="2">
        <v>100.0206</v>
      </c>
      <c r="AC322" s="25">
        <f t="shared" si="87"/>
        <v>-0.11723821126845303</v>
      </c>
      <c r="AD322" s="2">
        <v>101.06019999999999</v>
      </c>
      <c r="AE322" s="25">
        <f t="shared" si="88"/>
        <v>2.0190063717460929E-2</v>
      </c>
      <c r="AF322" s="2">
        <v>101.9085</v>
      </c>
      <c r="AG322" s="25">
        <f t="shared" si="73"/>
        <v>-2.7958444921857596E-2</v>
      </c>
      <c r="AH322" s="2">
        <v>101.6704</v>
      </c>
      <c r="AI322" s="25">
        <f t="shared" si="73"/>
        <v>0.10633856624105388</v>
      </c>
      <c r="AJ322" s="2">
        <v>100.2097</v>
      </c>
      <c r="AK322" s="25">
        <f t="shared" si="73"/>
        <v>-0.1242843929898462</v>
      </c>
      <c r="AL322" s="2">
        <v>101.4624</v>
      </c>
      <c r="AM322" s="25">
        <f t="shared" si="73"/>
        <v>-8.1835236421113414E-2</v>
      </c>
    </row>
    <row r="323" spans="1:39" x14ac:dyDescent="0.25">
      <c r="A323">
        <v>200009</v>
      </c>
      <c r="B323" s="1">
        <v>99.758200000000002</v>
      </c>
      <c r="C323" s="25">
        <f t="shared" si="74"/>
        <v>-0.33289573329975486</v>
      </c>
      <c r="D323" s="1">
        <v>101.92489999999999</v>
      </c>
      <c r="E323" s="25">
        <f t="shared" si="75"/>
        <v>0.10931741928386775</v>
      </c>
      <c r="F323" s="1">
        <v>101.8558</v>
      </c>
      <c r="G323" s="25">
        <f t="shared" si="76"/>
        <v>1.6103786942975325E-2</v>
      </c>
      <c r="H323" s="1">
        <v>101.9391</v>
      </c>
      <c r="I323" s="25">
        <f t="shared" si="77"/>
        <v>-9.2910297459968136E-2</v>
      </c>
      <c r="J323" s="1">
        <v>101.4646</v>
      </c>
      <c r="K323" s="25">
        <f t="shared" si="78"/>
        <v>-2.0101492831448086E-2</v>
      </c>
      <c r="L323" s="1">
        <v>101.2548</v>
      </c>
      <c r="M323" s="25">
        <f t="shared" si="79"/>
        <v>1.9558453104167126E-2</v>
      </c>
      <c r="N323" s="1">
        <v>102.0688</v>
      </c>
      <c r="O323" s="25">
        <f t="shared" si="80"/>
        <v>4.8618299300521951E-2</v>
      </c>
      <c r="P323" s="1">
        <v>101.0017</v>
      </c>
      <c r="Q323" s="25">
        <f t="shared" si="81"/>
        <v>-2.9297851259958121E-2</v>
      </c>
      <c r="R323" s="1">
        <v>102.0047</v>
      </c>
      <c r="S323" s="25">
        <f t="shared" si="82"/>
        <v>0.12220235138917829</v>
      </c>
      <c r="T323" s="1">
        <v>101.3421</v>
      </c>
      <c r="U323" s="25">
        <f t="shared" si="83"/>
        <v>0.15298362541545107</v>
      </c>
      <c r="V323" s="1">
        <v>100.26430000000001</v>
      </c>
      <c r="W323" s="25">
        <f t="shared" si="84"/>
        <v>3.9012144650252427E-2</v>
      </c>
      <c r="X323" s="1">
        <v>102.2266</v>
      </c>
      <c r="Y323" s="25">
        <f t="shared" si="85"/>
        <v>7.498776309348909E-2</v>
      </c>
      <c r="Z323" s="1">
        <v>99.421199999999999</v>
      </c>
      <c r="AA323" s="25">
        <f t="shared" si="86"/>
        <v>-0.17260231883534896</v>
      </c>
      <c r="AB323" s="1">
        <v>99.937799999999996</v>
      </c>
      <c r="AC323" s="25">
        <f t="shared" si="87"/>
        <v>-8.2782946712983099E-2</v>
      </c>
      <c r="AD323" s="1">
        <v>101.07470000000001</v>
      </c>
      <c r="AE323" s="25">
        <f t="shared" si="88"/>
        <v>1.4347883736636572E-2</v>
      </c>
      <c r="AF323" s="1">
        <v>101.80889999999999</v>
      </c>
      <c r="AG323" s="25">
        <f t="shared" si="73"/>
        <v>-9.7734732627807741E-2</v>
      </c>
      <c r="AH323" s="1">
        <v>101.75879999999999</v>
      </c>
      <c r="AI323" s="25">
        <f t="shared" si="73"/>
        <v>8.69476268412369E-2</v>
      </c>
      <c r="AJ323" s="1">
        <v>100.09350000000001</v>
      </c>
      <c r="AK323" s="25">
        <f t="shared" si="73"/>
        <v>-0.11595683850963738</v>
      </c>
      <c r="AL323" s="1">
        <v>101.354</v>
      </c>
      <c r="AM323" s="25">
        <f t="shared" si="73"/>
        <v>-0.10683760683760996</v>
      </c>
    </row>
    <row r="324" spans="1:39" x14ac:dyDescent="0.25">
      <c r="A324">
        <v>200010</v>
      </c>
      <c r="B324" s="2">
        <v>99.458799999999997</v>
      </c>
      <c r="C324" s="25">
        <f t="shared" si="74"/>
        <v>-0.30012570395216198</v>
      </c>
      <c r="D324" s="2">
        <v>101.99720000000001</v>
      </c>
      <c r="E324" s="25">
        <f t="shared" si="75"/>
        <v>7.0934580264501307E-2</v>
      </c>
      <c r="F324" s="2">
        <v>101.86150000000001</v>
      </c>
      <c r="G324" s="25">
        <f t="shared" si="76"/>
        <v>5.596146709371955E-3</v>
      </c>
      <c r="H324" s="2">
        <v>101.7971</v>
      </c>
      <c r="I324" s="25">
        <f t="shared" si="77"/>
        <v>-0.1392988558855198</v>
      </c>
      <c r="J324" s="2">
        <v>101.40349999999999</v>
      </c>
      <c r="K324" s="25">
        <f t="shared" si="78"/>
        <v>-6.0218046491101691E-2</v>
      </c>
      <c r="L324" s="2">
        <v>101.27</v>
      </c>
      <c r="M324" s="25">
        <f t="shared" si="79"/>
        <v>1.5011634016355763E-2</v>
      </c>
      <c r="N324" s="2">
        <v>102.119</v>
      </c>
      <c r="O324" s="25">
        <f t="shared" si="80"/>
        <v>4.9182512187861321E-2</v>
      </c>
      <c r="P324" s="2">
        <v>101.01730000000001</v>
      </c>
      <c r="Q324" s="25">
        <f t="shared" si="81"/>
        <v>1.544528458432509E-2</v>
      </c>
      <c r="R324" s="2">
        <v>102.07</v>
      </c>
      <c r="S324" s="25">
        <f t="shared" si="82"/>
        <v>6.4016658055945933E-2</v>
      </c>
      <c r="T324" s="2">
        <v>101.49939999999999</v>
      </c>
      <c r="U324" s="25">
        <f t="shared" si="83"/>
        <v>0.15521683485934495</v>
      </c>
      <c r="V324" s="2">
        <v>100.3379</v>
      </c>
      <c r="W324" s="25">
        <f t="shared" si="84"/>
        <v>7.3405987973784281E-2</v>
      </c>
      <c r="X324" s="2">
        <v>102.2787</v>
      </c>
      <c r="Y324" s="25">
        <f t="shared" si="85"/>
        <v>5.0965208663885729E-2</v>
      </c>
      <c r="Z324" s="2">
        <v>99.254900000000006</v>
      </c>
      <c r="AA324" s="25">
        <f t="shared" si="86"/>
        <v>-0.16726814804085302</v>
      </c>
      <c r="AB324" s="2">
        <v>99.885300000000001</v>
      </c>
      <c r="AC324" s="25">
        <f t="shared" si="87"/>
        <v>-5.253267532404645E-2</v>
      </c>
      <c r="AD324" s="2">
        <v>101.0836</v>
      </c>
      <c r="AE324" s="25">
        <f t="shared" si="88"/>
        <v>8.8053687025507095E-3</v>
      </c>
      <c r="AF324" s="2">
        <v>101.6493</v>
      </c>
      <c r="AG324" s="25">
        <f t="shared" ref="AG324" si="89">((AF324-AF323)/AF323)*100</f>
        <v>-0.15676429074471637</v>
      </c>
      <c r="AH324" s="2">
        <v>101.81740000000001</v>
      </c>
      <c r="AI324" s="25">
        <f t="shared" si="73"/>
        <v>5.7587157081267319E-2</v>
      </c>
      <c r="AJ324" s="2">
        <v>100.0003</v>
      </c>
      <c r="AK324" s="25">
        <f t="shared" si="73"/>
        <v>-9.3112939401669592E-2</v>
      </c>
      <c r="AL324" s="2">
        <v>101.2234</v>
      </c>
      <c r="AM324" s="25">
        <f t="shared" si="73"/>
        <v>-0.12885529924818079</v>
      </c>
    </row>
    <row r="325" spans="1:39" x14ac:dyDescent="0.25">
      <c r="A325">
        <v>200011</v>
      </c>
      <c r="B325" s="1">
        <v>99.229699999999994</v>
      </c>
      <c r="C325" s="25">
        <f t="shared" si="74"/>
        <v>-0.23034663599400207</v>
      </c>
      <c r="D325" s="1">
        <v>101.9973</v>
      </c>
      <c r="E325" s="25">
        <f t="shared" si="75"/>
        <v>9.8041907022064137E-5</v>
      </c>
      <c r="F325" s="1">
        <v>101.8329</v>
      </c>
      <c r="G325" s="25">
        <f t="shared" si="76"/>
        <v>-2.8077340310138279E-2</v>
      </c>
      <c r="H325" s="1">
        <v>101.62260000000001</v>
      </c>
      <c r="I325" s="25">
        <f t="shared" si="77"/>
        <v>-0.17141942157487272</v>
      </c>
      <c r="J325" s="1">
        <v>101.2863</v>
      </c>
      <c r="K325" s="25">
        <f t="shared" si="78"/>
        <v>-0.11557786466936237</v>
      </c>
      <c r="L325" s="1">
        <v>101.2743</v>
      </c>
      <c r="M325" s="25">
        <f t="shared" si="79"/>
        <v>4.2460748494130901E-3</v>
      </c>
      <c r="N325" s="1">
        <v>102.1575</v>
      </c>
      <c r="O325" s="25">
        <f t="shared" si="80"/>
        <v>3.7701113406906739E-2</v>
      </c>
      <c r="P325" s="1">
        <v>101.09</v>
      </c>
      <c r="Q325" s="25">
        <f t="shared" si="81"/>
        <v>7.1967870849842089E-2</v>
      </c>
      <c r="R325" s="1">
        <v>102.0664</v>
      </c>
      <c r="S325" s="25">
        <f t="shared" si="82"/>
        <v>-3.526991280485559E-3</v>
      </c>
      <c r="T325" s="1">
        <v>101.6375</v>
      </c>
      <c r="U325" s="25">
        <f t="shared" si="83"/>
        <v>0.13605991759558042</v>
      </c>
      <c r="V325" s="1">
        <v>100.43040000000001</v>
      </c>
      <c r="W325" s="25">
        <f t="shared" si="84"/>
        <v>9.2188495075142221E-2</v>
      </c>
      <c r="X325" s="1">
        <v>102.2938</v>
      </c>
      <c r="Y325" s="25">
        <f t="shared" si="85"/>
        <v>1.4763582251244774E-2</v>
      </c>
      <c r="Z325" s="1">
        <v>99.090400000000002</v>
      </c>
      <c r="AA325" s="25">
        <f t="shared" si="86"/>
        <v>-0.16573489067038891</v>
      </c>
      <c r="AB325" s="1">
        <v>99.865300000000005</v>
      </c>
      <c r="AC325" s="25">
        <f t="shared" si="87"/>
        <v>-2.0022966342390744E-2</v>
      </c>
      <c r="AD325" s="1">
        <v>101.0857</v>
      </c>
      <c r="AE325" s="25">
        <f t="shared" si="88"/>
        <v>2.0774883363855845E-3</v>
      </c>
      <c r="AF325" s="1">
        <v>101.4442</v>
      </c>
      <c r="AG325" s="25">
        <f t="shared" ref="AG325:AM388" si="90">((AF325-AF324)/AF324)*100</f>
        <v>-0.20177217157422789</v>
      </c>
      <c r="AH325" s="1">
        <v>101.83880000000001</v>
      </c>
      <c r="AI325" s="25">
        <f t="shared" si="90"/>
        <v>2.1018018531213586E-2</v>
      </c>
      <c r="AJ325" s="1">
        <v>99.941400000000002</v>
      </c>
      <c r="AK325" s="25">
        <f t="shared" si="90"/>
        <v>-5.8899823300524276E-2</v>
      </c>
      <c r="AL325" s="1">
        <v>101.07040000000001</v>
      </c>
      <c r="AM325" s="25">
        <f t="shared" si="90"/>
        <v>-0.15115082085761947</v>
      </c>
    </row>
    <row r="326" spans="1:39" x14ac:dyDescent="0.25">
      <c r="A326">
        <v>200012</v>
      </c>
      <c r="B326" s="2">
        <v>99.092200000000005</v>
      </c>
      <c r="C326" s="25">
        <f t="shared" ref="C326:C389" si="91">((B326-B325)/B325)*100</f>
        <v>-0.13856738456327958</v>
      </c>
      <c r="D326" s="2">
        <v>101.90300000000001</v>
      </c>
      <c r="E326" s="25">
        <f t="shared" ref="E326:E389" si="92">((D326-D325)/D325)*100</f>
        <v>-9.2453427688762191E-2</v>
      </c>
      <c r="F326" s="2">
        <v>101.751</v>
      </c>
      <c r="G326" s="25">
        <f t="shared" ref="G326:G389" si="93">((F326-F325)/F325)*100</f>
        <v>-8.0425874152646459E-2</v>
      </c>
      <c r="H326" s="2">
        <v>101.4289</v>
      </c>
      <c r="I326" s="25">
        <f t="shared" ref="I326:I389" si="94">((H326-H325)/H325)*100</f>
        <v>-0.19060720745189244</v>
      </c>
      <c r="J326" s="2">
        <v>101.1113</v>
      </c>
      <c r="K326" s="25">
        <f t="shared" ref="K326:K389" si="95">((J326-J325)/J325)*100</f>
        <v>-0.17277756221719737</v>
      </c>
      <c r="L326" s="2">
        <v>101.26049999999999</v>
      </c>
      <c r="M326" s="25">
        <f t="shared" ref="M326:M389" si="96">((L326-L325)/L325)*100</f>
        <v>-1.3626359303400138E-2</v>
      </c>
      <c r="N326" s="2">
        <v>102.16970000000001</v>
      </c>
      <c r="O326" s="25">
        <f t="shared" ref="O326:O389" si="97">((N326-N325)/N325)*100</f>
        <v>1.1942343929723313E-2</v>
      </c>
      <c r="P326" s="2">
        <v>101.2157</v>
      </c>
      <c r="Q326" s="25">
        <f t="shared" ref="Q326:Q389" si="98">((P326-P325)/P325)*100</f>
        <v>0.12434464338707568</v>
      </c>
      <c r="R326" s="2">
        <v>101.989</v>
      </c>
      <c r="S326" s="25">
        <f t="shared" ref="S326:S389" si="99">((R326-R325)/R325)*100</f>
        <v>-7.5832987153458195E-2</v>
      </c>
      <c r="T326" s="2">
        <v>101.7329</v>
      </c>
      <c r="U326" s="25">
        <f t="shared" ref="U326:U389" si="100">((T326-T325)/T325)*100</f>
        <v>9.3862993481734519E-2</v>
      </c>
      <c r="V326" s="2">
        <v>100.5201</v>
      </c>
      <c r="W326" s="25">
        <f t="shared" ref="W326:W389" si="101">((V326-V325)/V325)*100</f>
        <v>8.9315585719058621E-2</v>
      </c>
      <c r="X326" s="2">
        <v>102.26560000000001</v>
      </c>
      <c r="Y326" s="25">
        <f t="shared" ref="Y326:Y389" si="102">((X326-X325)/X325)*100</f>
        <v>-2.7567653171549231E-2</v>
      </c>
      <c r="Z326" s="2">
        <v>98.936700000000002</v>
      </c>
      <c r="AA326" s="25">
        <f t="shared" ref="AA326:AA389" si="103">((Z326-Z325)/Z325)*100</f>
        <v>-0.15511088864309822</v>
      </c>
      <c r="AB326" s="2">
        <v>99.875500000000002</v>
      </c>
      <c r="AC326" s="25">
        <f t="shared" ref="AC326:AC389" si="104">((AB326-AB325)/AB325)*100</f>
        <v>1.0213757931931857E-2</v>
      </c>
      <c r="AD326" s="2">
        <v>101.07899999999999</v>
      </c>
      <c r="AE326" s="25">
        <f t="shared" si="88"/>
        <v>-6.628039376498608E-3</v>
      </c>
      <c r="AF326" s="2">
        <v>101.211</v>
      </c>
      <c r="AG326" s="25">
        <f t="shared" si="90"/>
        <v>-0.22988007200017008</v>
      </c>
      <c r="AH326" s="2">
        <v>101.82</v>
      </c>
      <c r="AI326" s="25">
        <f t="shared" si="90"/>
        <v>-1.846054745343919E-2</v>
      </c>
      <c r="AJ326" s="2">
        <v>99.921000000000006</v>
      </c>
      <c r="AK326" s="25">
        <f t="shared" si="90"/>
        <v>-2.0411961409380983E-2</v>
      </c>
      <c r="AL326" s="2">
        <v>100.8965</v>
      </c>
      <c r="AM326" s="25">
        <f t="shared" si="90"/>
        <v>-0.17205828808434839</v>
      </c>
    </row>
    <row r="327" spans="1:39" x14ac:dyDescent="0.25">
      <c r="A327">
        <v>200101</v>
      </c>
      <c r="B327" s="1">
        <v>99.032700000000006</v>
      </c>
      <c r="C327" s="25">
        <f t="shared" si="91"/>
        <v>-6.0045089320854596E-2</v>
      </c>
      <c r="D327" s="1">
        <v>101.72329999999999</v>
      </c>
      <c r="E327" s="25">
        <f t="shared" si="92"/>
        <v>-0.1763441704366025</v>
      </c>
      <c r="F327" s="1">
        <v>101.6144</v>
      </c>
      <c r="G327" s="25">
        <f t="shared" si="93"/>
        <v>-0.13424929484722645</v>
      </c>
      <c r="H327" s="1">
        <v>101.2253</v>
      </c>
      <c r="I327" s="25">
        <f t="shared" si="94"/>
        <v>-0.20073174410842912</v>
      </c>
      <c r="J327" s="1">
        <v>100.9097</v>
      </c>
      <c r="K327" s="25">
        <f t="shared" si="95"/>
        <v>-0.1993842429085563</v>
      </c>
      <c r="L327" s="1">
        <v>101.2216</v>
      </c>
      <c r="M327" s="25">
        <f t="shared" si="96"/>
        <v>-3.8415769228868274E-2</v>
      </c>
      <c r="N327" s="1">
        <v>102.14360000000001</v>
      </c>
      <c r="O327" s="25">
        <f t="shared" si="97"/>
        <v>-2.5545734204954668E-2</v>
      </c>
      <c r="P327" s="1">
        <v>101.3634</v>
      </c>
      <c r="Q327" s="25">
        <f t="shared" si="98"/>
        <v>0.1459259778868302</v>
      </c>
      <c r="R327" s="1">
        <v>101.8396</v>
      </c>
      <c r="S327" s="25">
        <f t="shared" si="99"/>
        <v>-0.14648638578670248</v>
      </c>
      <c r="T327" s="1">
        <v>101.76860000000001</v>
      </c>
      <c r="U327" s="25">
        <f t="shared" si="100"/>
        <v>3.5091892593257068E-2</v>
      </c>
      <c r="V327" s="1">
        <v>100.58329999999999</v>
      </c>
      <c r="W327" s="25">
        <f t="shared" si="101"/>
        <v>6.2872997539790365E-2</v>
      </c>
      <c r="X327" s="1">
        <v>102.2026</v>
      </c>
      <c r="Y327" s="25">
        <f t="shared" si="102"/>
        <v>-6.1604293134741674E-2</v>
      </c>
      <c r="Z327" s="1">
        <v>98.824299999999994</v>
      </c>
      <c r="AA327" s="25">
        <f t="shared" si="103"/>
        <v>-0.11360799379806284</v>
      </c>
      <c r="AB327" s="1">
        <v>99.896000000000001</v>
      </c>
      <c r="AC327" s="25">
        <f t="shared" si="104"/>
        <v>2.0525554315120733E-2</v>
      </c>
      <c r="AD327" s="1">
        <v>101.06270000000001</v>
      </c>
      <c r="AE327" s="25">
        <f t="shared" ref="AE327:AE390" si="105">((AD327-AD326)/AD326)*100</f>
        <v>-1.6126000455076606E-2</v>
      </c>
      <c r="AF327" s="1">
        <v>100.973</v>
      </c>
      <c r="AG327" s="25">
        <f t="shared" si="90"/>
        <v>-0.23515230557943262</v>
      </c>
      <c r="AH327" s="1">
        <v>101.7679</v>
      </c>
      <c r="AI327" s="25">
        <f t="shared" si="90"/>
        <v>-5.1168729129832863E-2</v>
      </c>
      <c r="AJ327" s="1">
        <v>99.928299999999993</v>
      </c>
      <c r="AK327" s="25">
        <f t="shared" si="90"/>
        <v>7.3057715595185582E-3</v>
      </c>
      <c r="AL327" s="1">
        <v>100.71250000000001</v>
      </c>
      <c r="AM327" s="25">
        <f t="shared" si="90"/>
        <v>-0.18236509690623309</v>
      </c>
    </row>
    <row r="328" spans="1:39" x14ac:dyDescent="0.25">
      <c r="A328">
        <v>200102</v>
      </c>
      <c r="B328" s="2">
        <v>99.024299999999997</v>
      </c>
      <c r="C328" s="25">
        <f t="shared" si="91"/>
        <v>-8.4820468390832977E-3</v>
      </c>
      <c r="D328" s="2">
        <v>101.48099999999999</v>
      </c>
      <c r="E328" s="25">
        <f t="shared" si="92"/>
        <v>-0.23819518242133336</v>
      </c>
      <c r="F328" s="2">
        <v>101.4293</v>
      </c>
      <c r="G328" s="25">
        <f t="shared" si="93"/>
        <v>-0.18215922152766301</v>
      </c>
      <c r="H328" s="2">
        <v>101.0172</v>
      </c>
      <c r="I328" s="25">
        <f t="shared" si="94"/>
        <v>-0.20558101581324206</v>
      </c>
      <c r="J328" s="2">
        <v>100.7242</v>
      </c>
      <c r="K328" s="25">
        <f t="shared" si="95"/>
        <v>-0.18382771923809571</v>
      </c>
      <c r="L328" s="2">
        <v>101.15170000000001</v>
      </c>
      <c r="M328" s="25">
        <f t="shared" si="96"/>
        <v>-6.9056406932897593E-2</v>
      </c>
      <c r="N328" s="2">
        <v>102.0699</v>
      </c>
      <c r="O328" s="25">
        <f t="shared" si="97"/>
        <v>-7.2153321402420034E-2</v>
      </c>
      <c r="P328" s="2">
        <v>101.49299999999999</v>
      </c>
      <c r="Q328" s="25">
        <f t="shared" si="98"/>
        <v>0.12785680038356684</v>
      </c>
      <c r="R328" s="2">
        <v>101.624</v>
      </c>
      <c r="S328" s="25">
        <f t="shared" si="99"/>
        <v>-0.21170546624300282</v>
      </c>
      <c r="T328" s="2">
        <v>101.7333</v>
      </c>
      <c r="U328" s="25">
        <f t="shared" si="100"/>
        <v>-3.4686533960383209E-2</v>
      </c>
      <c r="V328" s="2">
        <v>100.5973</v>
      </c>
      <c r="W328" s="25">
        <f t="shared" si="101"/>
        <v>1.3918811572109887E-2</v>
      </c>
      <c r="X328" s="2">
        <v>102.1187</v>
      </c>
      <c r="Y328" s="25">
        <f t="shared" si="102"/>
        <v>-8.2091845021555088E-2</v>
      </c>
      <c r="Z328" s="2">
        <v>98.785700000000006</v>
      </c>
      <c r="AA328" s="25">
        <f t="shared" si="103"/>
        <v>-3.9059219240599935E-2</v>
      </c>
      <c r="AB328" s="2">
        <v>99.904700000000005</v>
      </c>
      <c r="AC328" s="25">
        <f t="shared" si="104"/>
        <v>8.7090574197211026E-3</v>
      </c>
      <c r="AD328" s="2">
        <v>101.0368</v>
      </c>
      <c r="AE328" s="25">
        <f t="shared" si="105"/>
        <v>-2.5627654911265122E-2</v>
      </c>
      <c r="AF328" s="2">
        <v>100.753</v>
      </c>
      <c r="AG328" s="25">
        <f t="shared" si="90"/>
        <v>-0.21788002733403866</v>
      </c>
      <c r="AH328" s="2">
        <v>101.6922</v>
      </c>
      <c r="AI328" s="25">
        <f t="shared" si="90"/>
        <v>-7.4384948495544931E-2</v>
      </c>
      <c r="AJ328" s="2">
        <v>99.9465</v>
      </c>
      <c r="AK328" s="25">
        <f t="shared" si="90"/>
        <v>1.8213058763140496E-2</v>
      </c>
      <c r="AL328" s="2">
        <v>100.5305</v>
      </c>
      <c r="AM328" s="25">
        <f t="shared" si="90"/>
        <v>-0.18071242397915069</v>
      </c>
    </row>
    <row r="329" spans="1:39" x14ac:dyDescent="0.25">
      <c r="A329">
        <v>200103</v>
      </c>
      <c r="B329" s="1">
        <v>99.042500000000004</v>
      </c>
      <c r="C329" s="25">
        <f t="shared" si="91"/>
        <v>1.8379327094468049E-2</v>
      </c>
      <c r="D329" s="1">
        <v>101.2026</v>
      </c>
      <c r="E329" s="25">
        <f t="shared" si="92"/>
        <v>-0.27433706802257629</v>
      </c>
      <c r="F329" s="1">
        <v>101.2046</v>
      </c>
      <c r="G329" s="25">
        <f t="shared" si="93"/>
        <v>-0.22153361996977064</v>
      </c>
      <c r="H329" s="1">
        <v>100.8061</v>
      </c>
      <c r="I329" s="25">
        <f t="shared" si="94"/>
        <v>-0.20897431328526414</v>
      </c>
      <c r="J329" s="1">
        <v>100.59059999999999</v>
      </c>
      <c r="K329" s="25">
        <f t="shared" si="95"/>
        <v>-0.13263942528210826</v>
      </c>
      <c r="L329" s="1">
        <v>101.04949999999999</v>
      </c>
      <c r="M329" s="25">
        <f t="shared" si="96"/>
        <v>-0.1010363641935929</v>
      </c>
      <c r="N329" s="1">
        <v>101.9461</v>
      </c>
      <c r="O329" s="25">
        <f t="shared" si="97"/>
        <v>-0.12128943008663945</v>
      </c>
      <c r="P329" s="1">
        <v>101.5712</v>
      </c>
      <c r="Q329" s="25">
        <f t="shared" si="98"/>
        <v>7.7049648744257834E-2</v>
      </c>
      <c r="R329" s="1">
        <v>101.35380000000001</v>
      </c>
      <c r="S329" s="25">
        <f t="shared" si="99"/>
        <v>-0.26588207510035861</v>
      </c>
      <c r="T329" s="1">
        <v>101.62439999999999</v>
      </c>
      <c r="U329" s="25">
        <f t="shared" si="100"/>
        <v>-0.10704459601723876</v>
      </c>
      <c r="V329" s="1">
        <v>100.54430000000001</v>
      </c>
      <c r="W329" s="25">
        <f t="shared" si="101"/>
        <v>-5.2685310639547248E-2</v>
      </c>
      <c r="X329" s="1">
        <v>102.0254</v>
      </c>
      <c r="Y329" s="25">
        <f t="shared" si="102"/>
        <v>-9.1364265310858117E-2</v>
      </c>
      <c r="Z329" s="1">
        <v>98.832899999999995</v>
      </c>
      <c r="AA329" s="25">
        <f t="shared" si="103"/>
        <v>4.7780194906742041E-2</v>
      </c>
      <c r="AB329" s="1">
        <v>99.892399999999995</v>
      </c>
      <c r="AC329" s="25">
        <f t="shared" si="104"/>
        <v>-1.2311733081637213E-2</v>
      </c>
      <c r="AD329" s="1">
        <v>101.0029</v>
      </c>
      <c r="AE329" s="25">
        <f t="shared" si="105"/>
        <v>-3.3552131500604439E-2</v>
      </c>
      <c r="AF329" s="1">
        <v>100.5673</v>
      </c>
      <c r="AG329" s="25">
        <f t="shared" si="90"/>
        <v>-0.18431212966362995</v>
      </c>
      <c r="AH329" s="1">
        <v>101.6015</v>
      </c>
      <c r="AI329" s="25">
        <f t="shared" si="90"/>
        <v>-8.919071472541476E-2</v>
      </c>
      <c r="AJ329" s="1">
        <v>99.959100000000007</v>
      </c>
      <c r="AK329" s="25">
        <f t="shared" si="90"/>
        <v>1.2606744608371641E-2</v>
      </c>
      <c r="AL329" s="1">
        <v>100.35760000000001</v>
      </c>
      <c r="AM329" s="25">
        <f t="shared" si="90"/>
        <v>-0.17198760575148686</v>
      </c>
    </row>
    <row r="330" spans="1:39" x14ac:dyDescent="0.25">
      <c r="A330">
        <v>200104</v>
      </c>
      <c r="B330" s="2">
        <v>99.076400000000007</v>
      </c>
      <c r="C330" s="25">
        <f t="shared" si="91"/>
        <v>3.4227730519729112E-2</v>
      </c>
      <c r="D330" s="2">
        <v>100.91289999999999</v>
      </c>
      <c r="E330" s="25">
        <f t="shared" si="92"/>
        <v>-0.28625746769352811</v>
      </c>
      <c r="F330" s="2">
        <v>100.9494</v>
      </c>
      <c r="G330" s="25">
        <f t="shared" si="93"/>
        <v>-0.25216245111388425</v>
      </c>
      <c r="H330" s="2">
        <v>100.5915</v>
      </c>
      <c r="I330" s="25">
        <f t="shared" si="94"/>
        <v>-0.21288394253919588</v>
      </c>
      <c r="J330" s="2">
        <v>100.5176</v>
      </c>
      <c r="K330" s="25">
        <f t="shared" si="95"/>
        <v>-7.25713933508631E-2</v>
      </c>
      <c r="L330" s="2">
        <v>100.92400000000001</v>
      </c>
      <c r="M330" s="25">
        <f t="shared" si="96"/>
        <v>-0.12419655713287862</v>
      </c>
      <c r="N330" s="2">
        <v>101.78319999999999</v>
      </c>
      <c r="O330" s="25">
        <f t="shared" si="97"/>
        <v>-0.15979032057136819</v>
      </c>
      <c r="P330" s="2">
        <v>101.5891</v>
      </c>
      <c r="Q330" s="25">
        <f t="shared" si="98"/>
        <v>1.762310576226072E-2</v>
      </c>
      <c r="R330" s="2">
        <v>101.05419999999999</v>
      </c>
      <c r="S330" s="25">
        <f t="shared" si="99"/>
        <v>-0.29559819168103446</v>
      </c>
      <c r="T330" s="2">
        <v>101.45659999999999</v>
      </c>
      <c r="U330" s="25">
        <f t="shared" si="100"/>
        <v>-0.16511782603390499</v>
      </c>
      <c r="V330" s="2">
        <v>100.42010000000001</v>
      </c>
      <c r="W330" s="25">
        <f t="shared" si="101"/>
        <v>-0.12352763906059504</v>
      </c>
      <c r="X330" s="2">
        <v>101.9267</v>
      </c>
      <c r="Y330" s="25">
        <f t="shared" si="102"/>
        <v>-9.6740615572208477E-2</v>
      </c>
      <c r="Z330" s="2">
        <v>98.929599999999994</v>
      </c>
      <c r="AA330" s="25">
        <f t="shared" si="103"/>
        <v>9.7841912966227296E-2</v>
      </c>
      <c r="AB330" s="2">
        <v>99.877799999999993</v>
      </c>
      <c r="AC330" s="25">
        <f t="shared" si="104"/>
        <v>-1.4615726521738894E-2</v>
      </c>
      <c r="AD330" s="2">
        <v>100.9648</v>
      </c>
      <c r="AE330" s="25">
        <f t="shared" si="105"/>
        <v>-3.7721689179221612E-2</v>
      </c>
      <c r="AF330" s="2">
        <v>100.41889999999999</v>
      </c>
      <c r="AG330" s="25">
        <f t="shared" si="90"/>
        <v>-0.14756287580556443</v>
      </c>
      <c r="AH330" s="2">
        <v>101.50060000000001</v>
      </c>
      <c r="AI330" s="25">
        <f t="shared" si="90"/>
        <v>-9.930955743763209E-2</v>
      </c>
      <c r="AJ330" s="2">
        <v>99.955299999999994</v>
      </c>
      <c r="AK330" s="25">
        <f t="shared" si="90"/>
        <v>-3.8015548359403594E-3</v>
      </c>
      <c r="AL330" s="2">
        <v>100.18810000000001</v>
      </c>
      <c r="AM330" s="25">
        <f t="shared" si="90"/>
        <v>-0.16889602780457016</v>
      </c>
    </row>
    <row r="331" spans="1:39" x14ac:dyDescent="0.25">
      <c r="A331">
        <v>200105</v>
      </c>
      <c r="B331" s="1">
        <v>99.123999999999995</v>
      </c>
      <c r="C331" s="25">
        <f t="shared" si="91"/>
        <v>4.8043731907889811E-2</v>
      </c>
      <c r="D331" s="1">
        <v>100.6341</v>
      </c>
      <c r="E331" s="25">
        <f t="shared" si="92"/>
        <v>-0.27627785942133237</v>
      </c>
      <c r="F331" s="1">
        <v>100.6724</v>
      </c>
      <c r="G331" s="25">
        <f t="shared" si="93"/>
        <v>-0.27439489486812307</v>
      </c>
      <c r="H331" s="1">
        <v>100.3737</v>
      </c>
      <c r="I331" s="25">
        <f t="shared" si="94"/>
        <v>-0.21651928840905732</v>
      </c>
      <c r="J331" s="1">
        <v>100.4967</v>
      </c>
      <c r="K331" s="25">
        <f t="shared" si="95"/>
        <v>-2.0792378648114833E-2</v>
      </c>
      <c r="L331" s="1">
        <v>100.7868</v>
      </c>
      <c r="M331" s="25">
        <f t="shared" si="96"/>
        <v>-0.13594387856209333</v>
      </c>
      <c r="N331" s="1">
        <v>101.5963</v>
      </c>
      <c r="O331" s="25">
        <f t="shared" si="97"/>
        <v>-0.18362558850575961</v>
      </c>
      <c r="P331" s="1">
        <v>101.5513</v>
      </c>
      <c r="Q331" s="25">
        <f t="shared" si="98"/>
        <v>-3.7208716289448648E-2</v>
      </c>
      <c r="R331" s="1">
        <v>100.7527</v>
      </c>
      <c r="S331" s="25">
        <f t="shared" si="99"/>
        <v>-0.29835474428572994</v>
      </c>
      <c r="T331" s="1">
        <v>101.2517</v>
      </c>
      <c r="U331" s="25">
        <f t="shared" si="100"/>
        <v>-0.20195827575534264</v>
      </c>
      <c r="V331" s="1">
        <v>100.229</v>
      </c>
      <c r="W331" s="25">
        <f t="shared" si="101"/>
        <v>-0.19030054740037683</v>
      </c>
      <c r="X331" s="1">
        <v>101.8218</v>
      </c>
      <c r="Y331" s="25">
        <f t="shared" si="102"/>
        <v>-0.10291709630548293</v>
      </c>
      <c r="Z331" s="1">
        <v>99.023799999999994</v>
      </c>
      <c r="AA331" s="25">
        <f t="shared" si="103"/>
        <v>9.5219226601543666E-2</v>
      </c>
      <c r="AB331" s="1">
        <v>99.8887</v>
      </c>
      <c r="AC331" s="25">
        <f t="shared" si="104"/>
        <v>1.0913336096716761E-2</v>
      </c>
      <c r="AD331" s="1">
        <v>100.9263</v>
      </c>
      <c r="AE331" s="25">
        <f t="shared" si="105"/>
        <v>-3.8132101484873039E-2</v>
      </c>
      <c r="AF331" s="1">
        <v>100.30370000000001</v>
      </c>
      <c r="AG331" s="25">
        <f t="shared" si="90"/>
        <v>-0.11471944026471841</v>
      </c>
      <c r="AH331" s="1">
        <v>101.3913</v>
      </c>
      <c r="AI331" s="25">
        <f t="shared" si="90"/>
        <v>-0.10768409250783208</v>
      </c>
      <c r="AJ331" s="1">
        <v>99.928299999999993</v>
      </c>
      <c r="AK331" s="25">
        <f t="shared" si="90"/>
        <v>-2.70120743972566E-2</v>
      </c>
      <c r="AL331" s="1">
        <v>100.0129</v>
      </c>
      <c r="AM331" s="25">
        <f t="shared" si="90"/>
        <v>-0.17487106752199491</v>
      </c>
    </row>
    <row r="332" spans="1:39" x14ac:dyDescent="0.25">
      <c r="A332">
        <v>200106</v>
      </c>
      <c r="B332" s="2">
        <v>99.185699999999997</v>
      </c>
      <c r="C332" s="25">
        <f t="shared" si="91"/>
        <v>6.2245268552521958E-2</v>
      </c>
      <c r="D332" s="2">
        <v>100.3871</v>
      </c>
      <c r="E332" s="25">
        <f t="shared" si="92"/>
        <v>-0.24544364186692172</v>
      </c>
      <c r="F332" s="2">
        <v>100.38330000000001</v>
      </c>
      <c r="G332" s="25">
        <f t="shared" si="93"/>
        <v>-0.28716907513875761</v>
      </c>
      <c r="H332" s="2">
        <v>100.1579</v>
      </c>
      <c r="I332" s="25">
        <f t="shared" si="94"/>
        <v>-0.21499655786326649</v>
      </c>
      <c r="J332" s="2">
        <v>100.5087</v>
      </c>
      <c r="K332" s="25">
        <f t="shared" si="95"/>
        <v>1.1940690589840715E-2</v>
      </c>
      <c r="L332" s="2">
        <v>100.6465</v>
      </c>
      <c r="M332" s="25">
        <f t="shared" si="96"/>
        <v>-0.13920473712827108</v>
      </c>
      <c r="N332" s="2">
        <v>101.39700000000001</v>
      </c>
      <c r="O332" s="25">
        <f t="shared" si="97"/>
        <v>-0.19616856125665386</v>
      </c>
      <c r="P332" s="2">
        <v>101.4699</v>
      </c>
      <c r="Q332" s="25">
        <f t="shared" si="98"/>
        <v>-8.0156531723377389E-2</v>
      </c>
      <c r="R332" s="2">
        <v>100.4699</v>
      </c>
      <c r="S332" s="25">
        <f t="shared" si="99"/>
        <v>-0.28068726694173834</v>
      </c>
      <c r="T332" s="2">
        <v>101.0309</v>
      </c>
      <c r="U332" s="25">
        <f t="shared" si="100"/>
        <v>-0.21807041264492052</v>
      </c>
      <c r="V332" s="2">
        <v>99.984300000000005</v>
      </c>
      <c r="W332" s="25">
        <f t="shared" si="101"/>
        <v>-0.24414091729937901</v>
      </c>
      <c r="X332" s="2">
        <v>101.7072</v>
      </c>
      <c r="Y332" s="25">
        <f t="shared" si="102"/>
        <v>-0.11254957189913734</v>
      </c>
      <c r="Z332" s="2">
        <v>99.076800000000006</v>
      </c>
      <c r="AA332" s="25">
        <f t="shared" si="103"/>
        <v>5.3522486513354853E-2</v>
      </c>
      <c r="AB332" s="2">
        <v>99.943299999999994</v>
      </c>
      <c r="AC332" s="25">
        <f t="shared" si="104"/>
        <v>5.466083751214456E-2</v>
      </c>
      <c r="AD332" s="2">
        <v>100.8886</v>
      </c>
      <c r="AE332" s="25">
        <f t="shared" si="105"/>
        <v>-3.7353989990716943E-2</v>
      </c>
      <c r="AF332" s="2">
        <v>100.2137</v>
      </c>
      <c r="AG332" s="25">
        <f t="shared" si="90"/>
        <v>-8.972749758982311E-2</v>
      </c>
      <c r="AH332" s="2">
        <v>101.2735</v>
      </c>
      <c r="AI332" s="25">
        <f t="shared" si="90"/>
        <v>-0.11618353842982837</v>
      </c>
      <c r="AJ332" s="2">
        <v>99.874899999999997</v>
      </c>
      <c r="AK332" s="25">
        <f t="shared" si="90"/>
        <v>-5.3438315272046399E-2</v>
      </c>
      <c r="AL332" s="2">
        <v>99.827299999999994</v>
      </c>
      <c r="AM332" s="25">
        <f t="shared" si="90"/>
        <v>-0.1855760606881792</v>
      </c>
    </row>
    <row r="333" spans="1:39" x14ac:dyDescent="0.25">
      <c r="A333">
        <v>200107</v>
      </c>
      <c r="B333" s="1">
        <v>99.257199999999997</v>
      </c>
      <c r="C333" s="25">
        <f t="shared" si="91"/>
        <v>7.2087004477460304E-2</v>
      </c>
      <c r="D333" s="1">
        <v>100.191</v>
      </c>
      <c r="E333" s="25">
        <f t="shared" si="92"/>
        <v>-0.19534382405707634</v>
      </c>
      <c r="F333" s="1">
        <v>100.0959</v>
      </c>
      <c r="G333" s="25">
        <f t="shared" si="93"/>
        <v>-0.28630260212605602</v>
      </c>
      <c r="H333" s="1">
        <v>99.957700000000003</v>
      </c>
      <c r="I333" s="25">
        <f t="shared" si="94"/>
        <v>-0.19988438255993313</v>
      </c>
      <c r="J333" s="1">
        <v>100.5262</v>
      </c>
      <c r="K333" s="25">
        <f t="shared" si="95"/>
        <v>1.7411428065429453E-2</v>
      </c>
      <c r="L333" s="1">
        <v>100.50360000000001</v>
      </c>
      <c r="M333" s="25">
        <f t="shared" si="96"/>
        <v>-0.14198208581520208</v>
      </c>
      <c r="N333" s="1">
        <v>101.18940000000001</v>
      </c>
      <c r="O333" s="25">
        <f t="shared" si="97"/>
        <v>-0.20473978520074493</v>
      </c>
      <c r="P333" s="1">
        <v>101.3631</v>
      </c>
      <c r="Q333" s="25">
        <f t="shared" si="98"/>
        <v>-0.10525288780218831</v>
      </c>
      <c r="R333" s="1">
        <v>100.2122</v>
      </c>
      <c r="S333" s="25">
        <f t="shared" si="99"/>
        <v>-0.25649473125781935</v>
      </c>
      <c r="T333" s="1">
        <v>100.81189999999999</v>
      </c>
      <c r="U333" s="25">
        <f t="shared" si="100"/>
        <v>-0.21676536584352735</v>
      </c>
      <c r="V333" s="1">
        <v>99.713700000000003</v>
      </c>
      <c r="W333" s="25">
        <f t="shared" si="101"/>
        <v>-0.27064249087106845</v>
      </c>
      <c r="X333" s="1">
        <v>101.58110000000001</v>
      </c>
      <c r="Y333" s="25">
        <f t="shared" si="102"/>
        <v>-0.12398335614390514</v>
      </c>
      <c r="Z333" s="1">
        <v>99.090999999999994</v>
      </c>
      <c r="AA333" s="25">
        <f t="shared" si="103"/>
        <v>1.4332315940753255E-2</v>
      </c>
      <c r="AB333" s="1">
        <v>100.0294</v>
      </c>
      <c r="AC333" s="25">
        <f t="shared" si="104"/>
        <v>8.6148846395908321E-2</v>
      </c>
      <c r="AD333" s="1">
        <v>100.8477</v>
      </c>
      <c r="AE333" s="25">
        <f t="shared" si="105"/>
        <v>-4.0539763660109765E-2</v>
      </c>
      <c r="AF333" s="1">
        <v>100.1383</v>
      </c>
      <c r="AG333" s="25">
        <f t="shared" si="90"/>
        <v>-7.5239213800111074E-2</v>
      </c>
      <c r="AH333" s="1">
        <v>101.1476</v>
      </c>
      <c r="AI333" s="25">
        <f t="shared" si="90"/>
        <v>-0.12431682523068863</v>
      </c>
      <c r="AJ333" s="1">
        <v>99.796000000000006</v>
      </c>
      <c r="AK333" s="25">
        <f t="shared" si="90"/>
        <v>-7.8998827533234284E-2</v>
      </c>
      <c r="AL333" s="1">
        <v>99.640199999999993</v>
      </c>
      <c r="AM333" s="25">
        <f t="shared" si="90"/>
        <v>-0.1874236806965639</v>
      </c>
    </row>
    <row r="334" spans="1:39" x14ac:dyDescent="0.25">
      <c r="A334">
        <v>200108</v>
      </c>
      <c r="B334" s="2">
        <v>99.332700000000003</v>
      </c>
      <c r="C334" s="25">
        <f t="shared" si="91"/>
        <v>7.6065010900977698E-2</v>
      </c>
      <c r="D334" s="2">
        <v>100.062</v>
      </c>
      <c r="E334" s="25">
        <f t="shared" si="92"/>
        <v>-0.12875407970776306</v>
      </c>
      <c r="F334" s="2">
        <v>99.826800000000006</v>
      </c>
      <c r="G334" s="25">
        <f t="shared" si="93"/>
        <v>-0.26884218034903984</v>
      </c>
      <c r="H334" s="2">
        <v>99.790499999999994</v>
      </c>
      <c r="I334" s="25">
        <f t="shared" si="94"/>
        <v>-0.16727075552959725</v>
      </c>
      <c r="J334" s="2">
        <v>100.52209999999999</v>
      </c>
      <c r="K334" s="25">
        <f t="shared" si="95"/>
        <v>-4.0785387292150786E-3</v>
      </c>
      <c r="L334" s="2">
        <v>100.35639999999999</v>
      </c>
      <c r="M334" s="25">
        <f t="shared" si="96"/>
        <v>-0.14646241527667886</v>
      </c>
      <c r="N334" s="2">
        <v>100.97499999999999</v>
      </c>
      <c r="O334" s="25">
        <f t="shared" si="97"/>
        <v>-0.21187990046389435</v>
      </c>
      <c r="P334" s="2">
        <v>101.2479</v>
      </c>
      <c r="Q334" s="25">
        <f t="shared" si="98"/>
        <v>-0.11365082559629837</v>
      </c>
      <c r="R334" s="2">
        <v>99.980500000000006</v>
      </c>
      <c r="S334" s="25">
        <f t="shared" si="99"/>
        <v>-0.23120937370897893</v>
      </c>
      <c r="T334" s="2">
        <v>100.6084</v>
      </c>
      <c r="U334" s="25">
        <f t="shared" si="100"/>
        <v>-0.20186108981180909</v>
      </c>
      <c r="V334" s="2">
        <v>99.448400000000007</v>
      </c>
      <c r="W334" s="25">
        <f t="shared" si="101"/>
        <v>-0.26606173474657574</v>
      </c>
      <c r="X334" s="2">
        <v>101.4414</v>
      </c>
      <c r="Y334" s="25">
        <f t="shared" si="102"/>
        <v>-0.13752558300707987</v>
      </c>
      <c r="Z334" s="2">
        <v>99.088800000000006</v>
      </c>
      <c r="AA334" s="25">
        <f t="shared" si="103"/>
        <v>-2.2201814493624725E-3</v>
      </c>
      <c r="AB334" s="2">
        <v>100.11920000000001</v>
      </c>
      <c r="AC334" s="25">
        <f t="shared" si="104"/>
        <v>8.9773606559682445E-2</v>
      </c>
      <c r="AD334" s="2">
        <v>100.7974</v>
      </c>
      <c r="AE334" s="25">
        <f t="shared" si="105"/>
        <v>-4.9877191051463855E-2</v>
      </c>
      <c r="AF334" s="2">
        <v>100.0671</v>
      </c>
      <c r="AG334" s="25">
        <f t="shared" si="90"/>
        <v>-7.1101666395379778E-2</v>
      </c>
      <c r="AH334" s="2">
        <v>101.01519999999999</v>
      </c>
      <c r="AI334" s="25">
        <f t="shared" si="90"/>
        <v>-0.13089781665605915</v>
      </c>
      <c r="AJ334" s="2">
        <v>99.695099999999996</v>
      </c>
      <c r="AK334" s="25">
        <f t="shared" si="90"/>
        <v>-0.10110625676380813</v>
      </c>
      <c r="AL334" s="2">
        <v>99.467200000000005</v>
      </c>
      <c r="AM334" s="25">
        <f t="shared" si="90"/>
        <v>-0.17362470167662011</v>
      </c>
    </row>
    <row r="335" spans="1:39" x14ac:dyDescent="0.25">
      <c r="A335">
        <v>200109</v>
      </c>
      <c r="B335" s="1">
        <v>99.4071</v>
      </c>
      <c r="C335" s="25">
        <f t="shared" si="91"/>
        <v>7.489980640815877E-2</v>
      </c>
      <c r="D335" s="1">
        <v>100.00830000000001</v>
      </c>
      <c r="E335" s="25">
        <f t="shared" si="92"/>
        <v>-5.3666726629481812E-2</v>
      </c>
      <c r="F335" s="1">
        <v>99.594499999999996</v>
      </c>
      <c r="G335" s="25">
        <f t="shared" si="93"/>
        <v>-0.23270304166817854</v>
      </c>
      <c r="H335" s="1">
        <v>99.671700000000001</v>
      </c>
      <c r="I335" s="25">
        <f t="shared" si="94"/>
        <v>-0.11904940851082332</v>
      </c>
      <c r="J335" s="1">
        <v>100.4786</v>
      </c>
      <c r="K335" s="25">
        <f t="shared" si="95"/>
        <v>-4.3274066100881838E-2</v>
      </c>
      <c r="L335" s="1">
        <v>100.2064</v>
      </c>
      <c r="M335" s="25">
        <f t="shared" si="96"/>
        <v>-0.14946729854796653</v>
      </c>
      <c r="N335" s="1">
        <v>100.76009999999999</v>
      </c>
      <c r="O335" s="25">
        <f t="shared" si="97"/>
        <v>-0.21282495667244378</v>
      </c>
      <c r="P335" s="1">
        <v>101.1356</v>
      </c>
      <c r="Q335" s="25">
        <f t="shared" si="98"/>
        <v>-0.11091588072444439</v>
      </c>
      <c r="R335" s="1">
        <v>99.779700000000005</v>
      </c>
      <c r="S335" s="25">
        <f t="shared" si="99"/>
        <v>-0.20083916363691015</v>
      </c>
      <c r="T335" s="1">
        <v>100.4303</v>
      </c>
      <c r="U335" s="25">
        <f t="shared" si="100"/>
        <v>-0.17702299211596703</v>
      </c>
      <c r="V335" s="1">
        <v>99.2136</v>
      </c>
      <c r="W335" s="25">
        <f t="shared" si="101"/>
        <v>-0.23610234051026158</v>
      </c>
      <c r="X335" s="1">
        <v>101.28489999999999</v>
      </c>
      <c r="Y335" s="25">
        <f t="shared" si="102"/>
        <v>-0.15427626196011518</v>
      </c>
      <c r="Z335" s="1">
        <v>99.093100000000007</v>
      </c>
      <c r="AA335" s="25">
        <f t="shared" si="103"/>
        <v>4.3395419058467116E-3</v>
      </c>
      <c r="AB335" s="1">
        <v>100.1811</v>
      </c>
      <c r="AC335" s="25">
        <f t="shared" si="104"/>
        <v>6.1826303046762544E-2</v>
      </c>
      <c r="AD335" s="1">
        <v>100.7323</v>
      </c>
      <c r="AE335" s="25">
        <f t="shared" si="105"/>
        <v>-6.458499921625066E-2</v>
      </c>
      <c r="AF335" s="1">
        <v>99.991500000000002</v>
      </c>
      <c r="AG335" s="25">
        <f t="shared" si="90"/>
        <v>-7.5549306415389622E-2</v>
      </c>
      <c r="AH335" s="1">
        <v>100.8806</v>
      </c>
      <c r="AI335" s="25">
        <f t="shared" si="90"/>
        <v>-0.13324727367761668</v>
      </c>
      <c r="AJ335" s="1">
        <v>99.577600000000004</v>
      </c>
      <c r="AK335" s="25">
        <f t="shared" si="90"/>
        <v>-0.11785935316780125</v>
      </c>
      <c r="AL335" s="1">
        <v>99.323800000000006</v>
      </c>
      <c r="AM335" s="25">
        <f t="shared" si="90"/>
        <v>-0.14416812778483737</v>
      </c>
    </row>
    <row r="336" spans="1:39" x14ac:dyDescent="0.25">
      <c r="A336">
        <v>200110</v>
      </c>
      <c r="B336" s="2">
        <v>99.478899999999996</v>
      </c>
      <c r="C336" s="25">
        <f t="shared" si="91"/>
        <v>7.2228241242321814E-2</v>
      </c>
      <c r="D336" s="2">
        <v>100.0202</v>
      </c>
      <c r="E336" s="25">
        <f t="shared" si="92"/>
        <v>1.1899012381969431E-2</v>
      </c>
      <c r="F336" s="2">
        <v>99.417000000000002</v>
      </c>
      <c r="G336" s="25">
        <f t="shared" si="93"/>
        <v>-0.17822269302019178</v>
      </c>
      <c r="H336" s="2">
        <v>99.606399999999994</v>
      </c>
      <c r="I336" s="25">
        <f t="shared" si="94"/>
        <v>-6.5515086027435762E-2</v>
      </c>
      <c r="J336" s="2">
        <v>100.39709999999999</v>
      </c>
      <c r="K336" s="25">
        <f t="shared" si="95"/>
        <v>-8.1111798930324927E-2</v>
      </c>
      <c r="L336" s="2">
        <v>100.0645</v>
      </c>
      <c r="M336" s="25">
        <f t="shared" si="96"/>
        <v>-0.14160772166249541</v>
      </c>
      <c r="N336" s="2">
        <v>100.5625</v>
      </c>
      <c r="O336" s="25">
        <f t="shared" si="97"/>
        <v>-0.19610937265841763</v>
      </c>
      <c r="P336" s="2">
        <v>101.02809999999999</v>
      </c>
      <c r="Q336" s="25">
        <f t="shared" si="98"/>
        <v>-0.10629293740285488</v>
      </c>
      <c r="R336" s="2">
        <v>99.624700000000004</v>
      </c>
      <c r="S336" s="25">
        <f t="shared" si="99"/>
        <v>-0.15534221890825603</v>
      </c>
      <c r="T336" s="2">
        <v>100.2822</v>
      </c>
      <c r="U336" s="25">
        <f t="shared" si="100"/>
        <v>-0.14746545614221948</v>
      </c>
      <c r="V336" s="2">
        <v>99.019300000000001</v>
      </c>
      <c r="W336" s="25">
        <f t="shared" si="101"/>
        <v>-0.19584008643976064</v>
      </c>
      <c r="X336" s="2">
        <v>101.1084</v>
      </c>
      <c r="Y336" s="25">
        <f t="shared" si="102"/>
        <v>-0.17426092142065611</v>
      </c>
      <c r="Z336" s="2">
        <v>99.110299999999995</v>
      </c>
      <c r="AA336" s="25">
        <f t="shared" si="103"/>
        <v>1.7357414391101233E-2</v>
      </c>
      <c r="AB336" s="2">
        <v>100.1918</v>
      </c>
      <c r="AC336" s="25">
        <f t="shared" si="104"/>
        <v>1.0680657329576069E-2</v>
      </c>
      <c r="AD336" s="2">
        <v>100.6519</v>
      </c>
      <c r="AE336" s="25">
        <f t="shared" si="105"/>
        <v>-7.9815511012850254E-2</v>
      </c>
      <c r="AF336" s="2">
        <v>99.905900000000003</v>
      </c>
      <c r="AG336" s="25">
        <f t="shared" si="90"/>
        <v>-8.5607276618512029E-2</v>
      </c>
      <c r="AH336" s="2">
        <v>100.7527</v>
      </c>
      <c r="AI336" s="25">
        <f t="shared" si="90"/>
        <v>-0.1267835441105592</v>
      </c>
      <c r="AJ336" s="2">
        <v>99.452500000000001</v>
      </c>
      <c r="AK336" s="25">
        <f t="shared" si="90"/>
        <v>-0.12563066392442004</v>
      </c>
      <c r="AL336" s="2">
        <v>99.218100000000007</v>
      </c>
      <c r="AM336" s="25">
        <f t="shared" si="90"/>
        <v>-0.10641960939875317</v>
      </c>
    </row>
    <row r="337" spans="1:39" x14ac:dyDescent="0.25">
      <c r="A337">
        <v>200111</v>
      </c>
      <c r="B337" s="1">
        <v>99.549199999999999</v>
      </c>
      <c r="C337" s="25">
        <f t="shared" si="91"/>
        <v>7.0668252262543252E-2</v>
      </c>
      <c r="D337" s="1">
        <v>100.0804</v>
      </c>
      <c r="E337" s="25">
        <f t="shared" si="92"/>
        <v>6.0187842055899415E-2</v>
      </c>
      <c r="F337" s="1">
        <v>99.309700000000007</v>
      </c>
      <c r="G337" s="25">
        <f t="shared" si="93"/>
        <v>-0.10792922739571206</v>
      </c>
      <c r="H337" s="1">
        <v>99.593400000000003</v>
      </c>
      <c r="I337" s="25">
        <f t="shared" si="94"/>
        <v>-1.3051370193070946E-2</v>
      </c>
      <c r="J337" s="1">
        <v>100.2885</v>
      </c>
      <c r="K337" s="25">
        <f t="shared" si="95"/>
        <v>-0.10817045512270333</v>
      </c>
      <c r="L337" s="1">
        <v>99.944599999999994</v>
      </c>
      <c r="M337" s="25">
        <f t="shared" si="96"/>
        <v>-0.11982271434924598</v>
      </c>
      <c r="N337" s="1">
        <v>100.4034</v>
      </c>
      <c r="O337" s="25">
        <f t="shared" si="97"/>
        <v>-0.15821006836543955</v>
      </c>
      <c r="P337" s="1">
        <v>100.92319999999999</v>
      </c>
      <c r="Q337" s="25">
        <f t="shared" si="98"/>
        <v>-0.10383249808716651</v>
      </c>
      <c r="R337" s="1">
        <v>99.534899999999993</v>
      </c>
      <c r="S337" s="25">
        <f t="shared" si="99"/>
        <v>-9.0138288998622806E-2</v>
      </c>
      <c r="T337" s="1">
        <v>100.1665</v>
      </c>
      <c r="U337" s="25">
        <f t="shared" si="100"/>
        <v>-0.11537441340537394</v>
      </c>
      <c r="V337" s="1">
        <v>98.869100000000003</v>
      </c>
      <c r="W337" s="25">
        <f t="shared" si="101"/>
        <v>-0.15168760029610198</v>
      </c>
      <c r="X337" s="1">
        <v>100.91079999999999</v>
      </c>
      <c r="Y337" s="25">
        <f t="shared" si="102"/>
        <v>-0.19543381163188064</v>
      </c>
      <c r="Z337" s="1">
        <v>99.137699999999995</v>
      </c>
      <c r="AA337" s="25">
        <f t="shared" si="103"/>
        <v>2.764596616093392E-2</v>
      </c>
      <c r="AB337" s="1">
        <v>100.1404</v>
      </c>
      <c r="AC337" s="25">
        <f t="shared" si="104"/>
        <v>-5.1301603524441124E-2</v>
      </c>
      <c r="AD337" s="1">
        <v>100.5582</v>
      </c>
      <c r="AE337" s="25">
        <f t="shared" si="105"/>
        <v>-9.3093125912176861E-2</v>
      </c>
      <c r="AF337" s="1">
        <v>99.809299999999993</v>
      </c>
      <c r="AG337" s="25">
        <f t="shared" si="90"/>
        <v>-9.6690986218040509E-2</v>
      </c>
      <c r="AH337" s="1">
        <v>100.6408</v>
      </c>
      <c r="AI337" s="25">
        <f t="shared" si="90"/>
        <v>-0.11106402111308744</v>
      </c>
      <c r="AJ337" s="1">
        <v>99.329700000000003</v>
      </c>
      <c r="AK337" s="25">
        <f t="shared" si="90"/>
        <v>-0.12347603127120788</v>
      </c>
      <c r="AL337" s="1">
        <v>99.152900000000002</v>
      </c>
      <c r="AM337" s="25">
        <f t="shared" si="90"/>
        <v>-6.571381632988775E-2</v>
      </c>
    </row>
    <row r="338" spans="1:39" x14ac:dyDescent="0.25">
      <c r="A338">
        <v>200112</v>
      </c>
      <c r="B338" s="2">
        <v>99.622500000000002</v>
      </c>
      <c r="C338" s="25">
        <f t="shared" si="91"/>
        <v>7.363193275285311E-2</v>
      </c>
      <c r="D338" s="2">
        <v>100.1699</v>
      </c>
      <c r="E338" s="25">
        <f t="shared" si="92"/>
        <v>8.9428099807755596E-2</v>
      </c>
      <c r="F338" s="2">
        <v>99.279399999999995</v>
      </c>
      <c r="G338" s="25">
        <f t="shared" si="93"/>
        <v>-3.05106147737946E-2</v>
      </c>
      <c r="H338" s="2">
        <v>99.624399999999994</v>
      </c>
      <c r="I338" s="25">
        <f t="shared" si="94"/>
        <v>3.1126560595372482E-2</v>
      </c>
      <c r="J338" s="2">
        <v>100.16540000000001</v>
      </c>
      <c r="K338" s="25">
        <f t="shared" si="95"/>
        <v>-0.12274587814155538</v>
      </c>
      <c r="L338" s="2">
        <v>99.8566</v>
      </c>
      <c r="M338" s="25">
        <f t="shared" si="96"/>
        <v>-8.8048779023572929E-2</v>
      </c>
      <c r="N338" s="2">
        <v>100.29770000000001</v>
      </c>
      <c r="O338" s="25">
        <f t="shared" si="97"/>
        <v>-0.10527531936169372</v>
      </c>
      <c r="P338" s="2">
        <v>100.8207</v>
      </c>
      <c r="Q338" s="25">
        <f t="shared" si="98"/>
        <v>-0.10156237614343586</v>
      </c>
      <c r="R338" s="2">
        <v>99.524500000000003</v>
      </c>
      <c r="S338" s="25">
        <f t="shared" si="99"/>
        <v>-1.0448596421948456E-2</v>
      </c>
      <c r="T338" s="2">
        <v>100.0836</v>
      </c>
      <c r="U338" s="25">
        <f t="shared" si="100"/>
        <v>-8.2762200935437583E-2</v>
      </c>
      <c r="V338" s="2">
        <v>98.766400000000004</v>
      </c>
      <c r="W338" s="25">
        <f t="shared" si="101"/>
        <v>-0.10387471919942497</v>
      </c>
      <c r="X338" s="2">
        <v>100.6968</v>
      </c>
      <c r="Y338" s="25">
        <f t="shared" si="102"/>
        <v>-0.21206848028159389</v>
      </c>
      <c r="Z338" s="2">
        <v>99.169799999999995</v>
      </c>
      <c r="AA338" s="25">
        <f t="shared" si="103"/>
        <v>3.237920589241005E-2</v>
      </c>
      <c r="AB338" s="2">
        <v>100.03700000000001</v>
      </c>
      <c r="AC338" s="25">
        <f t="shared" si="104"/>
        <v>-0.10325502993796061</v>
      </c>
      <c r="AD338" s="2">
        <v>100.4547</v>
      </c>
      <c r="AE338" s="25">
        <f t="shared" si="105"/>
        <v>-0.10292547002630995</v>
      </c>
      <c r="AF338" s="2">
        <v>99.707899999999995</v>
      </c>
      <c r="AG338" s="25">
        <f t="shared" si="90"/>
        <v>-0.10159373926076846</v>
      </c>
      <c r="AH338" s="2">
        <v>100.5501</v>
      </c>
      <c r="AI338" s="25">
        <f t="shared" si="90"/>
        <v>-9.0122495051706886E-2</v>
      </c>
      <c r="AJ338" s="2">
        <v>99.218699999999998</v>
      </c>
      <c r="AK338" s="25">
        <f t="shared" si="90"/>
        <v>-0.11174905390835188</v>
      </c>
      <c r="AL338" s="2">
        <v>99.124600000000001</v>
      </c>
      <c r="AM338" s="25">
        <f t="shared" si="90"/>
        <v>-2.8541777396325824E-2</v>
      </c>
    </row>
    <row r="339" spans="1:39" x14ac:dyDescent="0.25">
      <c r="A339">
        <v>200201</v>
      </c>
      <c r="B339" s="1">
        <v>99.706400000000002</v>
      </c>
      <c r="C339" s="25">
        <f t="shared" si="91"/>
        <v>8.4217922658033947E-2</v>
      </c>
      <c r="D339" s="1">
        <v>100.2697</v>
      </c>
      <c r="E339" s="25">
        <f t="shared" si="92"/>
        <v>9.9630727394159221E-2</v>
      </c>
      <c r="F339" s="1">
        <v>99.313999999999993</v>
      </c>
      <c r="G339" s="25">
        <f t="shared" si="93"/>
        <v>3.4851137295347799E-2</v>
      </c>
      <c r="H339" s="1">
        <v>99.681200000000004</v>
      </c>
      <c r="I339" s="25">
        <f t="shared" si="94"/>
        <v>5.7014145129114686E-2</v>
      </c>
      <c r="J339" s="1">
        <v>100.0371</v>
      </c>
      <c r="K339" s="25">
        <f t="shared" si="95"/>
        <v>-0.12808814221279011</v>
      </c>
      <c r="L339" s="1">
        <v>99.797799999999995</v>
      </c>
      <c r="M339" s="25">
        <f t="shared" si="96"/>
        <v>-5.8884440287377174E-2</v>
      </c>
      <c r="N339" s="1">
        <v>100.242</v>
      </c>
      <c r="O339" s="25">
        <f t="shared" si="97"/>
        <v>-5.5534673277654059E-2</v>
      </c>
      <c r="P339" s="1">
        <v>100.72790000000001</v>
      </c>
      <c r="Q339" s="25">
        <f t="shared" si="98"/>
        <v>-9.2044590049460959E-2</v>
      </c>
      <c r="R339" s="1">
        <v>99.589500000000001</v>
      </c>
      <c r="S339" s="25">
        <f t="shared" si="99"/>
        <v>6.5310551673203807E-2</v>
      </c>
      <c r="T339" s="1">
        <v>100.0303</v>
      </c>
      <c r="U339" s="25">
        <f t="shared" si="100"/>
        <v>-5.3255478420048068E-2</v>
      </c>
      <c r="V339" s="1">
        <v>98.717500000000001</v>
      </c>
      <c r="W339" s="25">
        <f t="shared" si="101"/>
        <v>-4.9510764794508326E-2</v>
      </c>
      <c r="X339" s="1">
        <v>100.4824</v>
      </c>
      <c r="Y339" s="25">
        <f t="shared" si="102"/>
        <v>-0.2129163985350058</v>
      </c>
      <c r="Z339" s="1">
        <v>99.204300000000003</v>
      </c>
      <c r="AA339" s="25">
        <f t="shared" si="103"/>
        <v>3.4788816756722726E-2</v>
      </c>
      <c r="AB339" s="1">
        <v>99.924300000000002</v>
      </c>
      <c r="AC339" s="25">
        <f t="shared" si="104"/>
        <v>-0.1126583164229273</v>
      </c>
      <c r="AD339" s="1">
        <v>100.34699999999999</v>
      </c>
      <c r="AE339" s="25">
        <f t="shared" si="105"/>
        <v>-0.10721250474095124</v>
      </c>
      <c r="AF339" s="1">
        <v>99.618200000000002</v>
      </c>
      <c r="AG339" s="25">
        <f t="shared" si="90"/>
        <v>-8.9962781284124382E-2</v>
      </c>
      <c r="AH339" s="1">
        <v>100.47629999999999</v>
      </c>
      <c r="AI339" s="25">
        <f t="shared" si="90"/>
        <v>-7.3396247243916857E-2</v>
      </c>
      <c r="AJ339" s="1">
        <v>99.126599999999996</v>
      </c>
      <c r="AK339" s="25">
        <f t="shared" si="90"/>
        <v>-9.2825243628471318E-2</v>
      </c>
      <c r="AL339" s="1">
        <v>99.120500000000007</v>
      </c>
      <c r="AM339" s="25">
        <f t="shared" si="90"/>
        <v>-4.1362083680478879E-3</v>
      </c>
    </row>
    <row r="340" spans="1:39" x14ac:dyDescent="0.25">
      <c r="A340">
        <v>200202</v>
      </c>
      <c r="B340" s="2">
        <v>99.806100000000001</v>
      </c>
      <c r="C340" s="25">
        <f t="shared" si="91"/>
        <v>9.99935811542675E-2</v>
      </c>
      <c r="D340" s="2">
        <v>100.3618</v>
      </c>
      <c r="E340" s="25">
        <f t="shared" si="92"/>
        <v>9.185227441590238E-2</v>
      </c>
      <c r="F340" s="2">
        <v>99.393199999999993</v>
      </c>
      <c r="G340" s="25">
        <f t="shared" si="93"/>
        <v>7.9747064864973891E-2</v>
      </c>
      <c r="H340" s="2">
        <v>99.743700000000004</v>
      </c>
      <c r="I340" s="25">
        <f t="shared" si="94"/>
        <v>6.2699887240522778E-2</v>
      </c>
      <c r="J340" s="2">
        <v>99.909899999999993</v>
      </c>
      <c r="K340" s="25">
        <f t="shared" si="95"/>
        <v>-0.12715282630144414</v>
      </c>
      <c r="L340" s="2">
        <v>99.759200000000007</v>
      </c>
      <c r="M340" s="25">
        <f t="shared" si="96"/>
        <v>-3.8678207335220011E-2</v>
      </c>
      <c r="N340" s="2">
        <v>100.2231</v>
      </c>
      <c r="O340" s="25">
        <f t="shared" si="97"/>
        <v>-1.8854372418748766E-2</v>
      </c>
      <c r="P340" s="2">
        <v>100.65470000000001</v>
      </c>
      <c r="Q340" s="25">
        <f t="shared" si="98"/>
        <v>-7.2671027590171078E-2</v>
      </c>
      <c r="R340" s="2">
        <v>99.716999999999999</v>
      </c>
      <c r="S340" s="25">
        <f t="shared" si="99"/>
        <v>0.12802554486165482</v>
      </c>
      <c r="T340" s="2">
        <v>100.002</v>
      </c>
      <c r="U340" s="25">
        <f t="shared" si="100"/>
        <v>-2.8291427697409232E-2</v>
      </c>
      <c r="V340" s="2">
        <v>98.728800000000007</v>
      </c>
      <c r="W340" s="25">
        <f t="shared" si="101"/>
        <v>1.144680527769204E-2</v>
      </c>
      <c r="X340" s="2">
        <v>100.2872</v>
      </c>
      <c r="Y340" s="25">
        <f t="shared" si="102"/>
        <v>-0.19426287588672228</v>
      </c>
      <c r="Z340" s="2">
        <v>99.2423</v>
      </c>
      <c r="AA340" s="25">
        <f t="shared" si="103"/>
        <v>3.8304791223764192E-2</v>
      </c>
      <c r="AB340" s="2">
        <v>99.847499999999997</v>
      </c>
      <c r="AC340" s="25">
        <f t="shared" si="104"/>
        <v>-7.6858181643509882E-2</v>
      </c>
      <c r="AD340" s="2">
        <v>100.24039999999999</v>
      </c>
      <c r="AE340" s="25">
        <f t="shared" si="105"/>
        <v>-0.10623137712138904</v>
      </c>
      <c r="AF340" s="2">
        <v>99.557000000000002</v>
      </c>
      <c r="AG340" s="25">
        <f t="shared" si="90"/>
        <v>-6.143455713915677E-2</v>
      </c>
      <c r="AH340" s="2">
        <v>100.40989999999999</v>
      </c>
      <c r="AI340" s="25">
        <f t="shared" si="90"/>
        <v>-6.608523602083434E-2</v>
      </c>
      <c r="AJ340" s="2">
        <v>99.058700000000002</v>
      </c>
      <c r="AK340" s="25">
        <f t="shared" si="90"/>
        <v>-6.8498263836341125E-2</v>
      </c>
      <c r="AL340" s="2">
        <v>99.124700000000004</v>
      </c>
      <c r="AM340" s="25">
        <f t="shared" si="90"/>
        <v>4.2372667611617343E-3</v>
      </c>
    </row>
    <row r="341" spans="1:39" x14ac:dyDescent="0.25">
      <c r="A341">
        <v>200203</v>
      </c>
      <c r="B341" s="1">
        <v>99.917500000000004</v>
      </c>
      <c r="C341" s="25">
        <f t="shared" si="91"/>
        <v>0.11161642424661747</v>
      </c>
      <c r="D341" s="1">
        <v>100.4289</v>
      </c>
      <c r="E341" s="25">
        <f t="shared" si="92"/>
        <v>6.6858107367540623E-2</v>
      </c>
      <c r="F341" s="1">
        <v>99.494799999999998</v>
      </c>
      <c r="G341" s="25">
        <f t="shared" si="93"/>
        <v>0.10222027261422793</v>
      </c>
      <c r="H341" s="1">
        <v>99.797600000000003</v>
      </c>
      <c r="I341" s="25">
        <f t="shared" si="94"/>
        <v>5.4038500677234473E-2</v>
      </c>
      <c r="J341" s="1">
        <v>99.788300000000007</v>
      </c>
      <c r="K341" s="25">
        <f t="shared" si="95"/>
        <v>-0.12170966040401063</v>
      </c>
      <c r="L341" s="1">
        <v>99.728399999999993</v>
      </c>
      <c r="M341" s="25">
        <f t="shared" si="96"/>
        <v>-3.087434542379398E-2</v>
      </c>
      <c r="N341" s="1">
        <v>100.22329999999999</v>
      </c>
      <c r="O341" s="25">
        <f t="shared" si="97"/>
        <v>1.9955479324869065E-4</v>
      </c>
      <c r="P341" s="1">
        <v>100.60890000000001</v>
      </c>
      <c r="Q341" s="25">
        <f t="shared" si="98"/>
        <v>-4.5502097765926314E-2</v>
      </c>
      <c r="R341" s="1">
        <v>99.888999999999996</v>
      </c>
      <c r="S341" s="25">
        <f t="shared" si="99"/>
        <v>0.17248814144027302</v>
      </c>
      <c r="T341" s="1">
        <v>99.992800000000003</v>
      </c>
      <c r="U341" s="25">
        <f t="shared" si="100"/>
        <v>-9.1998160036726971E-3</v>
      </c>
      <c r="V341" s="1">
        <v>98.799899999999994</v>
      </c>
      <c r="W341" s="25">
        <f t="shared" si="101"/>
        <v>7.2015460534299067E-2</v>
      </c>
      <c r="X341" s="1">
        <v>100.1258</v>
      </c>
      <c r="Y341" s="25">
        <f t="shared" si="102"/>
        <v>-0.16093778667666506</v>
      </c>
      <c r="Z341" s="1">
        <v>99.288399999999996</v>
      </c>
      <c r="AA341" s="25">
        <f t="shared" si="103"/>
        <v>4.6451966550549097E-2</v>
      </c>
      <c r="AB341" s="1">
        <v>99.823700000000002</v>
      </c>
      <c r="AC341" s="25">
        <f t="shared" si="104"/>
        <v>-2.3836350434406742E-2</v>
      </c>
      <c r="AD341" s="1">
        <v>100.1382</v>
      </c>
      <c r="AE341" s="25">
        <f t="shared" si="105"/>
        <v>-0.10195490041938809</v>
      </c>
      <c r="AF341" s="1">
        <v>99.531099999999995</v>
      </c>
      <c r="AG341" s="25">
        <f t="shared" si="90"/>
        <v>-2.601524754663875E-2</v>
      </c>
      <c r="AH341" s="1">
        <v>100.3407</v>
      </c>
      <c r="AI341" s="25">
        <f t="shared" si="90"/>
        <v>-6.8917507138235426E-2</v>
      </c>
      <c r="AJ341" s="1">
        <v>99.017300000000006</v>
      </c>
      <c r="AK341" s="25">
        <f t="shared" si="90"/>
        <v>-4.1793401286303863E-2</v>
      </c>
      <c r="AL341" s="1">
        <v>99.123000000000005</v>
      </c>
      <c r="AM341" s="25">
        <f t="shared" si="90"/>
        <v>-1.7150114956207591E-3</v>
      </c>
    </row>
    <row r="342" spans="1:39" x14ac:dyDescent="0.25">
      <c r="A342">
        <v>200204</v>
      </c>
      <c r="B342" s="2">
        <v>100.0194</v>
      </c>
      <c r="C342" s="25">
        <f t="shared" si="91"/>
        <v>0.10198413691295373</v>
      </c>
      <c r="D342" s="2">
        <v>100.45529999999999</v>
      </c>
      <c r="E342" s="25">
        <f t="shared" si="92"/>
        <v>2.6287253967727731E-2</v>
      </c>
      <c r="F342" s="2">
        <v>99.598600000000005</v>
      </c>
      <c r="G342" s="25">
        <f t="shared" si="93"/>
        <v>0.10432706030868626</v>
      </c>
      <c r="H342" s="2">
        <v>99.840699999999998</v>
      </c>
      <c r="I342" s="25">
        <f t="shared" si="94"/>
        <v>4.3187411320508184E-2</v>
      </c>
      <c r="J342" s="2">
        <v>99.675399999999996</v>
      </c>
      <c r="K342" s="25">
        <f t="shared" si="95"/>
        <v>-0.11313951635613638</v>
      </c>
      <c r="L342" s="2">
        <v>99.692999999999998</v>
      </c>
      <c r="M342" s="25">
        <f t="shared" si="96"/>
        <v>-3.5496408244788502E-2</v>
      </c>
      <c r="N342" s="2">
        <v>100.22239999999999</v>
      </c>
      <c r="O342" s="25">
        <f t="shared" si="97"/>
        <v>-8.9799477766293399E-4</v>
      </c>
      <c r="P342" s="2">
        <v>100.5894</v>
      </c>
      <c r="Q342" s="25">
        <f t="shared" si="98"/>
        <v>-1.9381983104882216E-2</v>
      </c>
      <c r="R342" s="2">
        <v>100.08240000000001</v>
      </c>
      <c r="S342" s="25">
        <f t="shared" si="99"/>
        <v>0.19361491255294488</v>
      </c>
      <c r="T342" s="2">
        <v>99.994399999999999</v>
      </c>
      <c r="U342" s="25">
        <f t="shared" si="100"/>
        <v>1.6001152082912682E-3</v>
      </c>
      <c r="V342" s="2">
        <v>98.912899999999993</v>
      </c>
      <c r="W342" s="25">
        <f t="shared" si="101"/>
        <v>0.11437258539735318</v>
      </c>
      <c r="X342" s="2">
        <v>99.998599999999996</v>
      </c>
      <c r="Y342" s="25">
        <f t="shared" si="102"/>
        <v>-0.12704018344922285</v>
      </c>
      <c r="Z342" s="2">
        <v>99.3506</v>
      </c>
      <c r="AA342" s="25">
        <f t="shared" si="103"/>
        <v>6.2645787423308522E-2</v>
      </c>
      <c r="AB342" s="2">
        <v>99.808800000000005</v>
      </c>
      <c r="AC342" s="25">
        <f t="shared" si="104"/>
        <v>-1.49263150935071E-2</v>
      </c>
      <c r="AD342" s="2">
        <v>100.0401</v>
      </c>
      <c r="AE342" s="25">
        <f t="shared" si="105"/>
        <v>-9.7964612904967635E-2</v>
      </c>
      <c r="AF342" s="2">
        <v>99.524000000000001</v>
      </c>
      <c r="AG342" s="25">
        <f t="shared" si="90"/>
        <v>-7.1334487411413225E-3</v>
      </c>
      <c r="AH342" s="2">
        <v>100.2606</v>
      </c>
      <c r="AI342" s="25">
        <f t="shared" si="90"/>
        <v>-7.9828025915706799E-2</v>
      </c>
      <c r="AJ342" s="2">
        <v>98.999200000000002</v>
      </c>
      <c r="AK342" s="25">
        <f t="shared" si="90"/>
        <v>-1.8279633962957991E-2</v>
      </c>
      <c r="AL342" s="2">
        <v>99.107299999999995</v>
      </c>
      <c r="AM342" s="25">
        <f t="shared" si="90"/>
        <v>-1.5838907216296515E-2</v>
      </c>
    </row>
    <row r="343" spans="1:39" x14ac:dyDescent="0.25">
      <c r="A343">
        <v>200205</v>
      </c>
      <c r="B343" s="1">
        <v>100.08580000000001</v>
      </c>
      <c r="C343" s="25">
        <f t="shared" si="91"/>
        <v>6.6387120898547244E-2</v>
      </c>
      <c r="D343" s="1">
        <v>100.4268</v>
      </c>
      <c r="E343" s="25">
        <f t="shared" si="92"/>
        <v>-2.8370827621831778E-2</v>
      </c>
      <c r="F343" s="1">
        <v>99.686899999999994</v>
      </c>
      <c r="G343" s="25">
        <f t="shared" si="93"/>
        <v>8.8655864640657195E-2</v>
      </c>
      <c r="H343" s="1">
        <v>99.876599999999996</v>
      </c>
      <c r="I343" s="25">
        <f t="shared" si="94"/>
        <v>3.5957279946953545E-2</v>
      </c>
      <c r="J343" s="1">
        <v>99.572299999999998</v>
      </c>
      <c r="K343" s="25">
        <f t="shared" si="95"/>
        <v>-0.10343575245245844</v>
      </c>
      <c r="L343" s="1">
        <v>99.642200000000003</v>
      </c>
      <c r="M343" s="25">
        <f t="shared" si="96"/>
        <v>-5.0956436259311386E-2</v>
      </c>
      <c r="N343" s="1">
        <v>100.2011</v>
      </c>
      <c r="O343" s="25">
        <f t="shared" si="97"/>
        <v>-2.1252733919759001E-2</v>
      </c>
      <c r="P343" s="1">
        <v>100.5891</v>
      </c>
      <c r="Q343" s="25">
        <f t="shared" si="98"/>
        <v>-2.9824216070057892E-4</v>
      </c>
      <c r="R343" s="1">
        <v>100.2714</v>
      </c>
      <c r="S343" s="25">
        <f t="shared" si="99"/>
        <v>0.18884439222080301</v>
      </c>
      <c r="T343" s="1">
        <v>99.997699999999995</v>
      </c>
      <c r="U343" s="25">
        <f t="shared" si="100"/>
        <v>3.3001848103452413E-3</v>
      </c>
      <c r="V343" s="1">
        <v>99.042599999999993</v>
      </c>
      <c r="W343" s="25">
        <f t="shared" si="101"/>
        <v>0.13112546492924554</v>
      </c>
      <c r="X343" s="1">
        <v>99.898600000000002</v>
      </c>
      <c r="Y343" s="25">
        <f t="shared" si="102"/>
        <v>-0.10000140001959459</v>
      </c>
      <c r="Z343" s="1">
        <v>99.437899999999999</v>
      </c>
      <c r="AA343" s="25">
        <f t="shared" si="103"/>
        <v>8.7870631883450165E-2</v>
      </c>
      <c r="AB343" s="1">
        <v>99.741200000000006</v>
      </c>
      <c r="AC343" s="25">
        <f t="shared" si="104"/>
        <v>-6.772949880170763E-2</v>
      </c>
      <c r="AD343" s="1">
        <v>99.944800000000001</v>
      </c>
      <c r="AE343" s="25">
        <f t="shared" si="105"/>
        <v>-9.526180001818732E-2</v>
      </c>
      <c r="AF343" s="1">
        <v>99.511300000000006</v>
      </c>
      <c r="AG343" s="25">
        <f t="shared" si="90"/>
        <v>-1.2760741127763426E-2</v>
      </c>
      <c r="AH343" s="1">
        <v>100.163</v>
      </c>
      <c r="AI343" s="25">
        <f t="shared" si="90"/>
        <v>-9.7346315501802214E-2</v>
      </c>
      <c r="AJ343" s="1">
        <v>98.999600000000001</v>
      </c>
      <c r="AK343" s="25">
        <f t="shared" si="90"/>
        <v>4.0404366903880817E-4</v>
      </c>
      <c r="AL343" s="1">
        <v>99.073099999999997</v>
      </c>
      <c r="AM343" s="25">
        <f t="shared" si="90"/>
        <v>-3.4508053392634505E-2</v>
      </c>
    </row>
    <row r="344" spans="1:39" x14ac:dyDescent="0.25">
      <c r="A344">
        <v>200206</v>
      </c>
      <c r="B344" s="2">
        <v>100.09780000000001</v>
      </c>
      <c r="C344" s="25">
        <f t="shared" si="91"/>
        <v>1.1989712826395407E-2</v>
      </c>
      <c r="D344" s="2">
        <v>100.3329</v>
      </c>
      <c r="E344" s="25">
        <f t="shared" si="92"/>
        <v>-9.3500937996635336E-2</v>
      </c>
      <c r="F344" s="2">
        <v>99.746099999999998</v>
      </c>
      <c r="G344" s="25">
        <f t="shared" si="93"/>
        <v>5.9385937369909325E-2</v>
      </c>
      <c r="H344" s="2">
        <v>99.908500000000004</v>
      </c>
      <c r="I344" s="25">
        <f t="shared" si="94"/>
        <v>3.1939413235940517E-2</v>
      </c>
      <c r="J344" s="2">
        <v>99.476699999999994</v>
      </c>
      <c r="K344" s="25">
        <f t="shared" si="95"/>
        <v>-9.6010637496577428E-2</v>
      </c>
      <c r="L344" s="2">
        <v>99.570999999999998</v>
      </c>
      <c r="M344" s="25">
        <f t="shared" si="96"/>
        <v>-7.1455668381473506E-2</v>
      </c>
      <c r="N344" s="2">
        <v>100.14360000000001</v>
      </c>
      <c r="O344" s="25">
        <f t="shared" si="97"/>
        <v>-5.738459957025456E-2</v>
      </c>
      <c r="P344" s="2">
        <v>100.595</v>
      </c>
      <c r="Q344" s="25">
        <f t="shared" si="98"/>
        <v>5.8654466537596097E-3</v>
      </c>
      <c r="R344" s="2">
        <v>100.4295</v>
      </c>
      <c r="S344" s="25">
        <f t="shared" si="99"/>
        <v>0.15767207798036584</v>
      </c>
      <c r="T344" s="2">
        <v>99.994900000000001</v>
      </c>
      <c r="U344" s="25">
        <f t="shared" si="100"/>
        <v>-2.8000644014747086E-3</v>
      </c>
      <c r="V344" s="2">
        <v>99.165300000000002</v>
      </c>
      <c r="W344" s="25">
        <f t="shared" si="101"/>
        <v>0.12388608538145093</v>
      </c>
      <c r="X344" s="2">
        <v>99.816299999999998</v>
      </c>
      <c r="Y344" s="25">
        <f t="shared" si="102"/>
        <v>-8.2383536906426705E-2</v>
      </c>
      <c r="Z344" s="2">
        <v>99.556600000000003</v>
      </c>
      <c r="AA344" s="25">
        <f t="shared" si="103"/>
        <v>0.11937098430276989</v>
      </c>
      <c r="AB344" s="2">
        <v>99.5839</v>
      </c>
      <c r="AC344" s="25">
        <f t="shared" si="104"/>
        <v>-0.15770814868881305</v>
      </c>
      <c r="AD344" s="2">
        <v>99.851799999999997</v>
      </c>
      <c r="AE344" s="25">
        <f t="shared" si="105"/>
        <v>-9.3051364353126456E-2</v>
      </c>
      <c r="AF344" s="2">
        <v>99.474599999999995</v>
      </c>
      <c r="AG344" s="25">
        <f t="shared" si="90"/>
        <v>-3.6880233702112609E-2</v>
      </c>
      <c r="AH344" s="2">
        <v>100.0431</v>
      </c>
      <c r="AI344" s="25">
        <f t="shared" si="90"/>
        <v>-0.11970488104389967</v>
      </c>
      <c r="AJ344" s="2">
        <v>99.013499999999993</v>
      </c>
      <c r="AK344" s="25">
        <f t="shared" si="90"/>
        <v>1.404046076953086E-2</v>
      </c>
      <c r="AL344" s="2">
        <v>99.017700000000005</v>
      </c>
      <c r="AM344" s="25">
        <f t="shared" si="90"/>
        <v>-5.5918306785587291E-2</v>
      </c>
    </row>
    <row r="345" spans="1:39" x14ac:dyDescent="0.25">
      <c r="A345">
        <v>200207</v>
      </c>
      <c r="B345" s="1">
        <v>100.0592</v>
      </c>
      <c r="C345" s="25">
        <f t="shared" si="91"/>
        <v>-3.8562286084212048E-2</v>
      </c>
      <c r="D345" s="1">
        <v>100.17449999999999</v>
      </c>
      <c r="E345" s="25">
        <f t="shared" si="92"/>
        <v>-0.15787443600254783</v>
      </c>
      <c r="F345" s="1">
        <v>99.768900000000002</v>
      </c>
      <c r="G345" s="25">
        <f t="shared" si="93"/>
        <v>2.2858036554816386E-2</v>
      </c>
      <c r="H345" s="1">
        <v>99.934600000000003</v>
      </c>
      <c r="I345" s="25">
        <f t="shared" si="94"/>
        <v>2.6123903371584569E-2</v>
      </c>
      <c r="J345" s="1">
        <v>99.380099999999999</v>
      </c>
      <c r="K345" s="25">
        <f t="shared" si="95"/>
        <v>-9.7108167038105556E-2</v>
      </c>
      <c r="L345" s="1">
        <v>99.483699999999999</v>
      </c>
      <c r="M345" s="25">
        <f t="shared" si="96"/>
        <v>-8.7676130600274224E-2</v>
      </c>
      <c r="N345" s="1">
        <v>100.0423</v>
      </c>
      <c r="O345" s="25">
        <f t="shared" si="97"/>
        <v>-0.10115474179079745</v>
      </c>
      <c r="P345" s="1">
        <v>100.5879</v>
      </c>
      <c r="Q345" s="25">
        <f t="shared" si="98"/>
        <v>-7.0580048710115915E-3</v>
      </c>
      <c r="R345" s="1">
        <v>100.5309</v>
      </c>
      <c r="S345" s="25">
        <f t="shared" si="99"/>
        <v>0.10096634952877208</v>
      </c>
      <c r="T345" s="1">
        <v>99.980999999999995</v>
      </c>
      <c r="U345" s="25">
        <f t="shared" si="100"/>
        <v>-1.390070893616243E-2</v>
      </c>
      <c r="V345" s="1">
        <v>99.264099999999999</v>
      </c>
      <c r="W345" s="25">
        <f t="shared" si="101"/>
        <v>9.9631625175335636E-2</v>
      </c>
      <c r="X345" s="1">
        <v>99.742000000000004</v>
      </c>
      <c r="Y345" s="25">
        <f t="shared" si="102"/>
        <v>-7.4436740291910053E-2</v>
      </c>
      <c r="Z345" s="1">
        <v>99.704800000000006</v>
      </c>
      <c r="AA345" s="25">
        <f t="shared" si="103"/>
        <v>0.14886004544149034</v>
      </c>
      <c r="AB345" s="1">
        <v>99.369900000000001</v>
      </c>
      <c r="AC345" s="25">
        <f t="shared" si="104"/>
        <v>-0.21489417466076205</v>
      </c>
      <c r="AD345" s="1">
        <v>99.763499999999993</v>
      </c>
      <c r="AE345" s="25">
        <f t="shared" si="105"/>
        <v>-8.8431054823251892E-2</v>
      </c>
      <c r="AF345" s="1">
        <v>99.415199999999999</v>
      </c>
      <c r="AG345" s="25">
        <f t="shared" si="90"/>
        <v>-5.9713735968776521E-2</v>
      </c>
      <c r="AH345" s="1">
        <v>99.898899999999998</v>
      </c>
      <c r="AI345" s="25">
        <f t="shared" si="90"/>
        <v>-0.14413787657519397</v>
      </c>
      <c r="AJ345" s="1">
        <v>99.036900000000003</v>
      </c>
      <c r="AK345" s="25">
        <f t="shared" si="90"/>
        <v>2.363314093533651E-2</v>
      </c>
      <c r="AL345" s="1">
        <v>98.940200000000004</v>
      </c>
      <c r="AM345" s="25">
        <f t="shared" si="90"/>
        <v>-7.8268834763886214E-2</v>
      </c>
    </row>
    <row r="346" spans="1:39" x14ac:dyDescent="0.25">
      <c r="A346">
        <v>200208</v>
      </c>
      <c r="B346" s="2">
        <v>99.981999999999999</v>
      </c>
      <c r="C346" s="25">
        <f t="shared" si="91"/>
        <v>-7.7154324639818042E-2</v>
      </c>
      <c r="D346" s="2">
        <v>99.960599999999999</v>
      </c>
      <c r="E346" s="25">
        <f t="shared" si="92"/>
        <v>-0.21352739469625037</v>
      </c>
      <c r="F346" s="2">
        <v>99.749700000000004</v>
      </c>
      <c r="G346" s="25">
        <f t="shared" si="93"/>
        <v>-1.9244473979364195E-2</v>
      </c>
      <c r="H346" s="2">
        <v>99.949799999999996</v>
      </c>
      <c r="I346" s="25">
        <f t="shared" si="94"/>
        <v>1.5209947305530814E-2</v>
      </c>
      <c r="J346" s="2">
        <v>99.273799999999994</v>
      </c>
      <c r="K346" s="25">
        <f t="shared" si="95"/>
        <v>-0.10696306403395098</v>
      </c>
      <c r="L346" s="2">
        <v>99.386799999999994</v>
      </c>
      <c r="M346" s="25">
        <f t="shared" si="96"/>
        <v>-9.7402891126893237E-2</v>
      </c>
      <c r="N346" s="2">
        <v>99.894999999999996</v>
      </c>
      <c r="O346" s="25">
        <f t="shared" si="97"/>
        <v>-0.14723771844509906</v>
      </c>
      <c r="P346" s="2">
        <v>100.5466</v>
      </c>
      <c r="Q346" s="25">
        <f t="shared" si="98"/>
        <v>-4.1058616394225124E-2</v>
      </c>
      <c r="R346" s="2">
        <v>100.55110000000001</v>
      </c>
      <c r="S346" s="25">
        <f t="shared" si="99"/>
        <v>2.0093324540019695E-2</v>
      </c>
      <c r="T346" s="2">
        <v>99.951800000000006</v>
      </c>
      <c r="U346" s="25">
        <f t="shared" si="100"/>
        <v>-2.920554905430911E-2</v>
      </c>
      <c r="V346" s="2">
        <v>99.327500000000001</v>
      </c>
      <c r="W346" s="25">
        <f t="shared" si="101"/>
        <v>6.3870019473305506E-2</v>
      </c>
      <c r="X346" s="2">
        <v>99.667299999999997</v>
      </c>
      <c r="Y346" s="25">
        <f t="shared" si="102"/>
        <v>-7.4893224519266804E-2</v>
      </c>
      <c r="Z346" s="2">
        <v>99.873999999999995</v>
      </c>
      <c r="AA346" s="25">
        <f t="shared" si="103"/>
        <v>0.16970095722571968</v>
      </c>
      <c r="AB346" s="2">
        <v>99.159000000000006</v>
      </c>
      <c r="AC346" s="25">
        <f t="shared" si="104"/>
        <v>-0.21223730727312315</v>
      </c>
      <c r="AD346" s="2">
        <v>99.684200000000004</v>
      </c>
      <c r="AE346" s="25">
        <f t="shared" si="105"/>
        <v>-7.9487989094197048E-2</v>
      </c>
      <c r="AF346" s="2">
        <v>99.344399999999993</v>
      </c>
      <c r="AG346" s="25">
        <f t="shared" si="90"/>
        <v>-7.1216473939604341E-2</v>
      </c>
      <c r="AH346" s="2">
        <v>99.730500000000006</v>
      </c>
      <c r="AI346" s="25">
        <f t="shared" si="90"/>
        <v>-0.16857042469936229</v>
      </c>
      <c r="AJ346" s="2">
        <v>99.067400000000006</v>
      </c>
      <c r="AK346" s="25">
        <f t="shared" si="90"/>
        <v>3.0796602074583838E-2</v>
      </c>
      <c r="AL346" s="2">
        <v>98.841999999999999</v>
      </c>
      <c r="AM346" s="25">
        <f t="shared" si="90"/>
        <v>-9.9251871332386235E-2</v>
      </c>
    </row>
    <row r="347" spans="1:39" x14ac:dyDescent="0.25">
      <c r="A347">
        <v>200209</v>
      </c>
      <c r="B347" s="1">
        <v>99.876800000000003</v>
      </c>
      <c r="C347" s="25">
        <f t="shared" si="91"/>
        <v>-0.10521893940909004</v>
      </c>
      <c r="D347" s="1">
        <v>99.710899999999995</v>
      </c>
      <c r="E347" s="25">
        <f t="shared" si="92"/>
        <v>-0.24979842057771187</v>
      </c>
      <c r="F347" s="1">
        <v>99.683800000000005</v>
      </c>
      <c r="G347" s="25">
        <f t="shared" si="93"/>
        <v>-6.6065361600084194E-2</v>
      </c>
      <c r="H347" s="1">
        <v>99.947800000000001</v>
      </c>
      <c r="I347" s="25">
        <f t="shared" si="94"/>
        <v>-2.0010045042564758E-3</v>
      </c>
      <c r="J347" s="1">
        <v>99.153400000000005</v>
      </c>
      <c r="K347" s="25">
        <f t="shared" si="95"/>
        <v>-0.12128074073923777</v>
      </c>
      <c r="L347" s="1">
        <v>99.284000000000006</v>
      </c>
      <c r="M347" s="25">
        <f t="shared" si="96"/>
        <v>-0.10343425887541183</v>
      </c>
      <c r="N347" s="1">
        <v>99.704700000000003</v>
      </c>
      <c r="O347" s="25">
        <f t="shared" si="97"/>
        <v>-0.19050002502627109</v>
      </c>
      <c r="P347" s="1">
        <v>100.45359999999999</v>
      </c>
      <c r="Q347" s="25">
        <f t="shared" si="98"/>
        <v>-9.2494425470382419E-2</v>
      </c>
      <c r="R347" s="1">
        <v>100.471</v>
      </c>
      <c r="S347" s="25">
        <f t="shared" si="99"/>
        <v>-7.9660988293516047E-2</v>
      </c>
      <c r="T347" s="1">
        <v>99.9041</v>
      </c>
      <c r="U347" s="25">
        <f t="shared" si="100"/>
        <v>-4.7723002487204902E-2</v>
      </c>
      <c r="V347" s="1">
        <v>99.348600000000005</v>
      </c>
      <c r="W347" s="25">
        <f t="shared" si="101"/>
        <v>2.1242858221543998E-2</v>
      </c>
      <c r="X347" s="1">
        <v>99.586699999999993</v>
      </c>
      <c r="Y347" s="25">
        <f t="shared" si="102"/>
        <v>-8.0869051333791533E-2</v>
      </c>
      <c r="Z347" s="1">
        <v>100.04859999999999</v>
      </c>
      <c r="AA347" s="25">
        <f t="shared" si="103"/>
        <v>0.1748202735446644</v>
      </c>
      <c r="AB347" s="1">
        <v>98.997900000000001</v>
      </c>
      <c r="AC347" s="25">
        <f t="shared" si="104"/>
        <v>-0.16246634193568379</v>
      </c>
      <c r="AD347" s="1">
        <v>99.617599999999996</v>
      </c>
      <c r="AE347" s="25">
        <f t="shared" si="105"/>
        <v>-6.6810989103597368E-2</v>
      </c>
      <c r="AF347" s="1">
        <v>99.276200000000003</v>
      </c>
      <c r="AG347" s="25">
        <f t="shared" si="90"/>
        <v>-6.8650069857979182E-2</v>
      </c>
      <c r="AH347" s="1">
        <v>99.54</v>
      </c>
      <c r="AI347" s="25">
        <f t="shared" si="90"/>
        <v>-0.1910147848451578</v>
      </c>
      <c r="AJ347" s="1">
        <v>99.104600000000005</v>
      </c>
      <c r="AK347" s="25">
        <f t="shared" si="90"/>
        <v>3.7550193100857159E-2</v>
      </c>
      <c r="AL347" s="1">
        <v>98.727800000000002</v>
      </c>
      <c r="AM347" s="25">
        <f t="shared" si="90"/>
        <v>-0.11553792922036861</v>
      </c>
    </row>
    <row r="348" spans="1:39" x14ac:dyDescent="0.25">
      <c r="A348">
        <v>200210</v>
      </c>
      <c r="B348" s="2">
        <v>99.745400000000004</v>
      </c>
      <c r="C348" s="25">
        <f t="shared" si="91"/>
        <v>-0.13156208448808862</v>
      </c>
      <c r="D348" s="2">
        <v>99.461699999999993</v>
      </c>
      <c r="E348" s="25">
        <f t="shared" si="92"/>
        <v>-0.2499225260227336</v>
      </c>
      <c r="F348" s="2">
        <v>99.568600000000004</v>
      </c>
      <c r="G348" s="25">
        <f t="shared" si="93"/>
        <v>-0.11556541785124716</v>
      </c>
      <c r="H348" s="2">
        <v>99.924499999999995</v>
      </c>
      <c r="I348" s="25">
        <f t="shared" si="94"/>
        <v>-2.331216895219914E-2</v>
      </c>
      <c r="J348" s="2">
        <v>99.025599999999997</v>
      </c>
      <c r="K348" s="25">
        <f t="shared" si="95"/>
        <v>-0.12889119283857911</v>
      </c>
      <c r="L348" s="2">
        <v>99.170400000000001</v>
      </c>
      <c r="M348" s="25">
        <f t="shared" si="96"/>
        <v>-0.11441924177108623</v>
      </c>
      <c r="N348" s="2">
        <v>99.483800000000002</v>
      </c>
      <c r="O348" s="25">
        <f t="shared" si="97"/>
        <v>-0.22155424969936252</v>
      </c>
      <c r="P348" s="2">
        <v>100.3022</v>
      </c>
      <c r="Q348" s="25">
        <f t="shared" si="98"/>
        <v>-0.15071635063352168</v>
      </c>
      <c r="R348" s="2">
        <v>100.2877</v>
      </c>
      <c r="S348" s="25">
        <f t="shared" si="99"/>
        <v>-0.18244070428283055</v>
      </c>
      <c r="T348" s="2">
        <v>99.835899999999995</v>
      </c>
      <c r="U348" s="25">
        <f t="shared" si="100"/>
        <v>-6.8265466582457066E-2</v>
      </c>
      <c r="V348" s="2">
        <v>99.326999999999998</v>
      </c>
      <c r="W348" s="25">
        <f t="shared" si="101"/>
        <v>-2.1741624944897564E-2</v>
      </c>
      <c r="X348" s="2">
        <v>99.498400000000004</v>
      </c>
      <c r="Y348" s="25">
        <f t="shared" si="102"/>
        <v>-8.8666458472857937E-2</v>
      </c>
      <c r="Z348" s="2">
        <v>100.203</v>
      </c>
      <c r="AA348" s="25">
        <f t="shared" si="103"/>
        <v>0.1543249980509569</v>
      </c>
      <c r="AB348" s="2">
        <v>98.880200000000002</v>
      </c>
      <c r="AC348" s="25">
        <f t="shared" si="104"/>
        <v>-0.11889141082790569</v>
      </c>
      <c r="AD348" s="2">
        <v>99.565399999999997</v>
      </c>
      <c r="AE348" s="25">
        <f t="shared" si="105"/>
        <v>-5.2400379049484365E-2</v>
      </c>
      <c r="AF348" s="2">
        <v>99.2196</v>
      </c>
      <c r="AG348" s="25">
        <f t="shared" si="90"/>
        <v>-5.7012657615826447E-2</v>
      </c>
      <c r="AH348" s="2">
        <v>99.334000000000003</v>
      </c>
      <c r="AI348" s="25">
        <f t="shared" si="90"/>
        <v>-0.20695197910388091</v>
      </c>
      <c r="AJ348" s="2">
        <v>99.149600000000007</v>
      </c>
      <c r="AK348" s="25">
        <f t="shared" si="90"/>
        <v>4.5406570431646663E-2</v>
      </c>
      <c r="AL348" s="2">
        <v>98.609700000000004</v>
      </c>
      <c r="AM348" s="25">
        <f t="shared" si="90"/>
        <v>-0.11962182890735772</v>
      </c>
    </row>
    <row r="349" spans="1:39" x14ac:dyDescent="0.25">
      <c r="A349">
        <v>200211</v>
      </c>
      <c r="B349" s="1">
        <v>99.587299999999999</v>
      </c>
      <c r="C349" s="25">
        <f t="shared" si="91"/>
        <v>-0.15850355003840233</v>
      </c>
      <c r="D349" s="1">
        <v>99.250299999999996</v>
      </c>
      <c r="E349" s="25">
        <f t="shared" si="92"/>
        <v>-0.21254412502500719</v>
      </c>
      <c r="F349" s="1">
        <v>99.403700000000001</v>
      </c>
      <c r="G349" s="25">
        <f t="shared" si="93"/>
        <v>-0.16561446078382436</v>
      </c>
      <c r="H349" s="1">
        <v>99.876000000000005</v>
      </c>
      <c r="I349" s="25">
        <f t="shared" si="94"/>
        <v>-4.8536645167091157E-2</v>
      </c>
      <c r="J349" s="1">
        <v>98.898799999999994</v>
      </c>
      <c r="K349" s="25">
        <f t="shared" si="95"/>
        <v>-0.12804769675720512</v>
      </c>
      <c r="L349" s="1">
        <v>99.041499999999999</v>
      </c>
      <c r="M349" s="25">
        <f t="shared" si="96"/>
        <v>-0.12997829997660751</v>
      </c>
      <c r="N349" s="1">
        <v>99.247200000000007</v>
      </c>
      <c r="O349" s="25">
        <f t="shared" si="97"/>
        <v>-0.23782766641402489</v>
      </c>
      <c r="P349" s="1">
        <v>100.0951</v>
      </c>
      <c r="Q349" s="25">
        <f t="shared" si="98"/>
        <v>-0.2064760294390322</v>
      </c>
      <c r="R349" s="1">
        <v>100.008</v>
      </c>
      <c r="S349" s="25">
        <f t="shared" si="99"/>
        <v>-0.27889761157151416</v>
      </c>
      <c r="T349" s="1">
        <v>99.746099999999998</v>
      </c>
      <c r="U349" s="25">
        <f t="shared" si="100"/>
        <v>-8.994760401819063E-2</v>
      </c>
      <c r="V349" s="1">
        <v>99.268600000000006</v>
      </c>
      <c r="W349" s="25">
        <f t="shared" si="101"/>
        <v>-5.8795695027527052E-2</v>
      </c>
      <c r="X349" s="1">
        <v>99.401399999999995</v>
      </c>
      <c r="Y349" s="25">
        <f t="shared" si="102"/>
        <v>-9.7489004848327621E-2</v>
      </c>
      <c r="Z349" s="1">
        <v>100.31059999999999</v>
      </c>
      <c r="AA349" s="25">
        <f t="shared" si="103"/>
        <v>0.10738201451053443</v>
      </c>
      <c r="AB349" s="1">
        <v>98.773300000000006</v>
      </c>
      <c r="AC349" s="25">
        <f t="shared" si="104"/>
        <v>-0.10811062275359071</v>
      </c>
      <c r="AD349" s="1">
        <v>99.527000000000001</v>
      </c>
      <c r="AE349" s="25">
        <f t="shared" si="105"/>
        <v>-3.8567614854151916E-2</v>
      </c>
      <c r="AF349" s="1">
        <v>99.177800000000005</v>
      </c>
      <c r="AG349" s="25">
        <f t="shared" si="90"/>
        <v>-4.2128772944050326E-2</v>
      </c>
      <c r="AH349" s="1">
        <v>99.121099999999998</v>
      </c>
      <c r="AI349" s="25">
        <f t="shared" si="90"/>
        <v>-0.21432742062134288</v>
      </c>
      <c r="AJ349" s="1">
        <v>99.205600000000004</v>
      </c>
      <c r="AK349" s="25">
        <f t="shared" si="90"/>
        <v>5.6480308543854316E-2</v>
      </c>
      <c r="AL349" s="1">
        <v>98.502600000000001</v>
      </c>
      <c r="AM349" s="25">
        <f t="shared" si="90"/>
        <v>-0.10861000489810094</v>
      </c>
    </row>
    <row r="350" spans="1:39" x14ac:dyDescent="0.25">
      <c r="A350">
        <v>200212</v>
      </c>
      <c r="B350" s="2">
        <v>99.408000000000001</v>
      </c>
      <c r="C350" s="25">
        <f t="shared" si="91"/>
        <v>-0.18004303761624002</v>
      </c>
      <c r="D350" s="2">
        <v>99.098699999999994</v>
      </c>
      <c r="E350" s="25">
        <f t="shared" si="92"/>
        <v>-0.15274513024142192</v>
      </c>
      <c r="F350" s="2">
        <v>99.194599999999994</v>
      </c>
      <c r="G350" s="25">
        <f t="shared" si="93"/>
        <v>-0.21035434294699945</v>
      </c>
      <c r="H350" s="2">
        <v>99.798699999999997</v>
      </c>
      <c r="I350" s="25">
        <f t="shared" si="94"/>
        <v>-7.7395971004053168E-2</v>
      </c>
      <c r="J350" s="2">
        <v>98.775700000000001</v>
      </c>
      <c r="K350" s="25">
        <f t="shared" si="95"/>
        <v>-0.12447067102936918</v>
      </c>
      <c r="L350" s="2">
        <v>98.902299999999997</v>
      </c>
      <c r="M350" s="25">
        <f t="shared" si="96"/>
        <v>-0.14054714437887394</v>
      </c>
      <c r="N350" s="2">
        <v>99.009</v>
      </c>
      <c r="O350" s="25">
        <f t="shared" si="97"/>
        <v>-0.2400067709718825</v>
      </c>
      <c r="P350" s="2">
        <v>99.846199999999996</v>
      </c>
      <c r="Q350" s="25">
        <f t="shared" si="98"/>
        <v>-0.24866352099154315</v>
      </c>
      <c r="R350" s="2">
        <v>99.649699999999996</v>
      </c>
      <c r="S350" s="25">
        <f t="shared" si="99"/>
        <v>-0.35827133829293645</v>
      </c>
      <c r="T350" s="2">
        <v>99.635099999999994</v>
      </c>
      <c r="U350" s="25">
        <f t="shared" si="100"/>
        <v>-0.11128254638527642</v>
      </c>
      <c r="V350" s="2">
        <v>99.188400000000001</v>
      </c>
      <c r="W350" s="25">
        <f t="shared" si="101"/>
        <v>-8.0790904676811132E-2</v>
      </c>
      <c r="X350" s="2">
        <v>99.293199999999999</v>
      </c>
      <c r="Y350" s="25">
        <f t="shared" si="102"/>
        <v>-0.10885158559134633</v>
      </c>
      <c r="Z350" s="2">
        <v>100.3531</v>
      </c>
      <c r="AA350" s="25">
        <f t="shared" si="103"/>
        <v>4.2368403737993769E-2</v>
      </c>
      <c r="AB350" s="2">
        <v>98.643500000000003</v>
      </c>
      <c r="AC350" s="25">
        <f t="shared" si="104"/>
        <v>-0.13141203138905252</v>
      </c>
      <c r="AD350" s="2">
        <v>99.499099999999999</v>
      </c>
      <c r="AE350" s="25">
        <f t="shared" si="105"/>
        <v>-2.8032594170428606E-2</v>
      </c>
      <c r="AF350" s="2">
        <v>99.144999999999996</v>
      </c>
      <c r="AG350" s="25">
        <f t="shared" si="90"/>
        <v>-3.3071917304082994E-2</v>
      </c>
      <c r="AH350" s="2">
        <v>98.91</v>
      </c>
      <c r="AI350" s="25">
        <f t="shared" si="90"/>
        <v>-0.21297180923133605</v>
      </c>
      <c r="AJ350" s="2">
        <v>99.277100000000004</v>
      </c>
      <c r="AK350" s="25">
        <f t="shared" si="90"/>
        <v>7.2072544291854834E-2</v>
      </c>
      <c r="AL350" s="2">
        <v>98.421099999999996</v>
      </c>
      <c r="AM350" s="25">
        <f t="shared" si="90"/>
        <v>-8.2738932779444857E-2</v>
      </c>
    </row>
    <row r="351" spans="1:39" x14ac:dyDescent="0.25">
      <c r="A351">
        <v>200301</v>
      </c>
      <c r="B351" s="1">
        <v>99.229900000000001</v>
      </c>
      <c r="C351" s="25">
        <f t="shared" si="91"/>
        <v>-0.17916063093513659</v>
      </c>
      <c r="D351" s="1">
        <v>98.994900000000001</v>
      </c>
      <c r="E351" s="25">
        <f t="shared" si="92"/>
        <v>-0.10474405819651779</v>
      </c>
      <c r="F351" s="1">
        <v>98.9602</v>
      </c>
      <c r="G351" s="25">
        <f t="shared" si="93"/>
        <v>-0.23630318585890134</v>
      </c>
      <c r="H351" s="1">
        <v>99.690799999999996</v>
      </c>
      <c r="I351" s="25">
        <f t="shared" si="94"/>
        <v>-0.10811764081095322</v>
      </c>
      <c r="J351" s="1">
        <v>98.644599999999997</v>
      </c>
      <c r="K351" s="25">
        <f t="shared" si="95"/>
        <v>-0.13272495158222472</v>
      </c>
      <c r="L351" s="1">
        <v>98.778499999999994</v>
      </c>
      <c r="M351" s="25">
        <f t="shared" si="96"/>
        <v>-0.12517403538643976</v>
      </c>
      <c r="N351" s="1">
        <v>98.779200000000003</v>
      </c>
      <c r="O351" s="25">
        <f t="shared" si="97"/>
        <v>-0.23210011211101753</v>
      </c>
      <c r="P351" s="1">
        <v>99.587000000000003</v>
      </c>
      <c r="Q351" s="25">
        <f t="shared" si="98"/>
        <v>-0.2595992636675134</v>
      </c>
      <c r="R351" s="1">
        <v>99.250100000000003</v>
      </c>
      <c r="S351" s="25">
        <f t="shared" si="99"/>
        <v>-0.40100471953251488</v>
      </c>
      <c r="T351" s="1">
        <v>99.507599999999996</v>
      </c>
      <c r="U351" s="25">
        <f t="shared" si="100"/>
        <v>-0.12796695140567704</v>
      </c>
      <c r="V351" s="1">
        <v>99.116100000000003</v>
      </c>
      <c r="W351" s="25">
        <f t="shared" si="101"/>
        <v>-7.2891588129255516E-2</v>
      </c>
      <c r="X351" s="1">
        <v>99.168300000000002</v>
      </c>
      <c r="Y351" s="25">
        <f t="shared" si="102"/>
        <v>-0.12578907719762952</v>
      </c>
      <c r="Z351" s="1">
        <v>100.33280000000001</v>
      </c>
      <c r="AA351" s="25">
        <f t="shared" si="103"/>
        <v>-2.0228572909049915E-2</v>
      </c>
      <c r="AB351" s="1">
        <v>98.478399999999993</v>
      </c>
      <c r="AC351" s="25">
        <f t="shared" si="104"/>
        <v>-0.16737037919377309</v>
      </c>
      <c r="AD351" s="1">
        <v>99.474299999999999</v>
      </c>
      <c r="AE351" s="25">
        <f t="shared" si="105"/>
        <v>-2.492484856646849E-2</v>
      </c>
      <c r="AF351" s="1">
        <v>99.103200000000001</v>
      </c>
      <c r="AG351" s="25">
        <f t="shared" si="90"/>
        <v>-4.2160472035901911E-2</v>
      </c>
      <c r="AH351" s="1">
        <v>98.709000000000003</v>
      </c>
      <c r="AI351" s="25">
        <f t="shared" si="90"/>
        <v>-0.20321504397936854</v>
      </c>
      <c r="AJ351" s="1">
        <v>99.368899999999996</v>
      </c>
      <c r="AK351" s="25">
        <f t="shared" si="90"/>
        <v>9.2468454457263663E-2</v>
      </c>
      <c r="AL351" s="1">
        <v>98.374600000000001</v>
      </c>
      <c r="AM351" s="25">
        <f t="shared" si="90"/>
        <v>-4.7245966566106926E-2</v>
      </c>
    </row>
    <row r="352" spans="1:39" x14ac:dyDescent="0.25">
      <c r="A352">
        <v>200302</v>
      </c>
      <c r="B352" s="2">
        <v>99.082499999999996</v>
      </c>
      <c r="C352" s="25">
        <f t="shared" si="91"/>
        <v>-0.14854393685774614</v>
      </c>
      <c r="D352" s="2">
        <v>98.912400000000005</v>
      </c>
      <c r="E352" s="25">
        <f t="shared" si="92"/>
        <v>-8.3337626483784538E-2</v>
      </c>
      <c r="F352" s="2">
        <v>98.724000000000004</v>
      </c>
      <c r="G352" s="25">
        <f t="shared" si="93"/>
        <v>-0.2386818134967357</v>
      </c>
      <c r="H352" s="2">
        <v>99.552700000000002</v>
      </c>
      <c r="I352" s="25">
        <f t="shared" si="94"/>
        <v>-0.13852832959510242</v>
      </c>
      <c r="J352" s="2">
        <v>98.491799999999998</v>
      </c>
      <c r="K352" s="25">
        <f t="shared" si="95"/>
        <v>-0.15489950793048901</v>
      </c>
      <c r="L352" s="2">
        <v>98.700699999999998</v>
      </c>
      <c r="M352" s="25">
        <f t="shared" si="96"/>
        <v>-7.8762078792446052E-2</v>
      </c>
      <c r="N352" s="2">
        <v>98.567400000000006</v>
      </c>
      <c r="O352" s="25">
        <f t="shared" si="97"/>
        <v>-0.21441761018513678</v>
      </c>
      <c r="P352" s="2">
        <v>99.353800000000007</v>
      </c>
      <c r="Q352" s="25">
        <f t="shared" si="98"/>
        <v>-0.23416711016497788</v>
      </c>
      <c r="R352" s="2">
        <v>98.853899999999996</v>
      </c>
      <c r="S352" s="25">
        <f t="shared" si="99"/>
        <v>-0.39919355244982868</v>
      </c>
      <c r="T352" s="2">
        <v>99.370900000000006</v>
      </c>
      <c r="U352" s="25">
        <f t="shared" si="100"/>
        <v>-0.13737644159842113</v>
      </c>
      <c r="V352" s="2">
        <v>99.082800000000006</v>
      </c>
      <c r="W352" s="25">
        <f t="shared" si="101"/>
        <v>-3.3596963560911901E-2</v>
      </c>
      <c r="X352" s="2">
        <v>99.021100000000004</v>
      </c>
      <c r="Y352" s="25">
        <f t="shared" si="102"/>
        <v>-0.14843452998589066</v>
      </c>
      <c r="Z352" s="2">
        <v>100.2641</v>
      </c>
      <c r="AA352" s="25">
        <f t="shared" si="103"/>
        <v>-6.8472124768776371E-2</v>
      </c>
      <c r="AB352" s="2">
        <v>98.283000000000001</v>
      </c>
      <c r="AC352" s="25">
        <f t="shared" si="104"/>
        <v>-0.19841914572128735</v>
      </c>
      <c r="AD352" s="2">
        <v>99.444599999999994</v>
      </c>
      <c r="AE352" s="25">
        <f t="shared" si="105"/>
        <v>-2.985695802836048E-2</v>
      </c>
      <c r="AF352" s="2">
        <v>99.034499999999994</v>
      </c>
      <c r="AG352" s="25">
        <f t="shared" si="90"/>
        <v>-6.9321676797527085E-2</v>
      </c>
      <c r="AH352" s="2">
        <v>98.527299999999997</v>
      </c>
      <c r="AI352" s="25">
        <f t="shared" si="90"/>
        <v>-0.18407642666829407</v>
      </c>
      <c r="AJ352" s="2">
        <v>99.484899999999996</v>
      </c>
      <c r="AK352" s="25">
        <f t="shared" si="90"/>
        <v>0.11673672547446903</v>
      </c>
      <c r="AL352" s="2">
        <v>98.370500000000007</v>
      </c>
      <c r="AM352" s="25">
        <f t="shared" si="90"/>
        <v>-4.1677424863674128E-3</v>
      </c>
    </row>
    <row r="353" spans="1:39" x14ac:dyDescent="0.25">
      <c r="A353">
        <v>200303</v>
      </c>
      <c r="B353" s="1">
        <v>98.993700000000004</v>
      </c>
      <c r="C353" s="25">
        <f t="shared" si="91"/>
        <v>-8.9622284459911689E-2</v>
      </c>
      <c r="D353" s="1">
        <v>98.825400000000002</v>
      </c>
      <c r="E353" s="25">
        <f t="shared" si="92"/>
        <v>-8.7956616157330414E-2</v>
      </c>
      <c r="F353" s="1">
        <v>98.507300000000001</v>
      </c>
      <c r="G353" s="25">
        <f t="shared" si="93"/>
        <v>-0.21950083059843906</v>
      </c>
      <c r="H353" s="1">
        <v>99.389899999999997</v>
      </c>
      <c r="I353" s="25">
        <f t="shared" si="94"/>
        <v>-0.16353147629346493</v>
      </c>
      <c r="J353" s="1">
        <v>98.314099999999996</v>
      </c>
      <c r="K353" s="25">
        <f t="shared" si="95"/>
        <v>-0.18042111119910645</v>
      </c>
      <c r="L353" s="1">
        <v>98.689099999999996</v>
      </c>
      <c r="M353" s="25">
        <f t="shared" si="96"/>
        <v>-1.1752702868370121E-2</v>
      </c>
      <c r="N353" s="1">
        <v>98.385000000000005</v>
      </c>
      <c r="O353" s="25">
        <f t="shared" si="97"/>
        <v>-0.18505104121646834</v>
      </c>
      <c r="P353" s="1">
        <v>99.176000000000002</v>
      </c>
      <c r="Q353" s="25">
        <f t="shared" si="98"/>
        <v>-0.17895641636253956</v>
      </c>
      <c r="R353" s="1">
        <v>98.503900000000002</v>
      </c>
      <c r="S353" s="25">
        <f t="shared" si="99"/>
        <v>-0.35405785710021997</v>
      </c>
      <c r="T353" s="1">
        <v>99.234300000000005</v>
      </c>
      <c r="U353" s="25">
        <f t="shared" si="100"/>
        <v>-0.13746479100018352</v>
      </c>
      <c r="V353" s="1">
        <v>99.107799999999997</v>
      </c>
      <c r="W353" s="25">
        <f t="shared" si="101"/>
        <v>2.5231422608153458E-2</v>
      </c>
      <c r="X353" s="1">
        <v>98.851299999999995</v>
      </c>
      <c r="Y353" s="25">
        <f t="shared" si="102"/>
        <v>-0.17147860405510471</v>
      </c>
      <c r="Z353" s="1">
        <v>100.16889999999999</v>
      </c>
      <c r="AA353" s="25">
        <f t="shared" si="103"/>
        <v>-9.4949239059648971E-2</v>
      </c>
      <c r="AB353" s="1">
        <v>98.077100000000002</v>
      </c>
      <c r="AC353" s="25">
        <f t="shared" si="104"/>
        <v>-0.20949706459916745</v>
      </c>
      <c r="AD353" s="1">
        <v>99.404799999999994</v>
      </c>
      <c r="AE353" s="25">
        <f t="shared" si="105"/>
        <v>-4.0022283764025016E-2</v>
      </c>
      <c r="AF353" s="1">
        <v>98.933800000000005</v>
      </c>
      <c r="AG353" s="25">
        <f t="shared" si="90"/>
        <v>-0.10168173717238856</v>
      </c>
      <c r="AH353" s="1">
        <v>98.376000000000005</v>
      </c>
      <c r="AI353" s="25">
        <f t="shared" si="90"/>
        <v>-0.15356150021363826</v>
      </c>
      <c r="AJ353" s="1">
        <v>99.625799999999998</v>
      </c>
      <c r="AK353" s="25">
        <f t="shared" si="90"/>
        <v>0.14162953372823617</v>
      </c>
      <c r="AL353" s="1">
        <v>98.414100000000005</v>
      </c>
      <c r="AM353" s="25">
        <f t="shared" si="90"/>
        <v>4.4322230750070253E-2</v>
      </c>
    </row>
    <row r="354" spans="1:39" x14ac:dyDescent="0.25">
      <c r="A354">
        <v>200304</v>
      </c>
      <c r="B354" s="2">
        <v>98.978399999999993</v>
      </c>
      <c r="C354" s="25">
        <f t="shared" si="91"/>
        <v>-1.5455528988218975E-2</v>
      </c>
      <c r="D354" s="2">
        <v>98.722899999999996</v>
      </c>
      <c r="E354" s="25">
        <f t="shared" si="92"/>
        <v>-0.10371827485647035</v>
      </c>
      <c r="F354" s="2">
        <v>98.322599999999994</v>
      </c>
      <c r="G354" s="25">
        <f t="shared" si="93"/>
        <v>-0.18749879450559148</v>
      </c>
      <c r="H354" s="2">
        <v>99.217500000000001</v>
      </c>
      <c r="I354" s="25">
        <f t="shared" si="94"/>
        <v>-0.17345826889854615</v>
      </c>
      <c r="J354" s="2">
        <v>98.133300000000006</v>
      </c>
      <c r="K354" s="25">
        <f t="shared" si="95"/>
        <v>-0.18390037644650234</v>
      </c>
      <c r="L354" s="2">
        <v>98.734200000000001</v>
      </c>
      <c r="M354" s="25">
        <f t="shared" si="96"/>
        <v>4.5699069096794907E-2</v>
      </c>
      <c r="N354" s="2">
        <v>98.247200000000007</v>
      </c>
      <c r="O354" s="25">
        <f t="shared" si="97"/>
        <v>-0.1400620013213382</v>
      </c>
      <c r="P354" s="2">
        <v>99.061700000000002</v>
      </c>
      <c r="Q354" s="25">
        <f t="shared" si="98"/>
        <v>-0.11524965717512309</v>
      </c>
      <c r="R354" s="2">
        <v>98.232900000000001</v>
      </c>
      <c r="S354" s="25">
        <f t="shared" si="99"/>
        <v>-0.27511601063511271</v>
      </c>
      <c r="T354" s="2">
        <v>99.11</v>
      </c>
      <c r="U354" s="25">
        <f t="shared" si="100"/>
        <v>-0.12525910899759979</v>
      </c>
      <c r="V354" s="2">
        <v>99.181600000000003</v>
      </c>
      <c r="W354" s="25">
        <f t="shared" si="101"/>
        <v>7.4464371119130512E-2</v>
      </c>
      <c r="X354" s="2">
        <v>98.669600000000003</v>
      </c>
      <c r="Y354" s="25">
        <f t="shared" si="102"/>
        <v>-0.18381144203464417</v>
      </c>
      <c r="Z354" s="2">
        <v>100.0754</v>
      </c>
      <c r="AA354" s="25">
        <f t="shared" si="103"/>
        <v>-9.3342344779658859E-2</v>
      </c>
      <c r="AB354" s="2">
        <v>97.895899999999997</v>
      </c>
      <c r="AC354" s="25">
        <f t="shared" si="104"/>
        <v>-0.18475260789726045</v>
      </c>
      <c r="AD354" s="2">
        <v>99.355800000000002</v>
      </c>
      <c r="AE354" s="25">
        <f t="shared" si="105"/>
        <v>-4.92933942827634E-2</v>
      </c>
      <c r="AF354" s="2">
        <v>98.823700000000002</v>
      </c>
      <c r="AG354" s="25">
        <f t="shared" si="90"/>
        <v>-0.11128653705811638</v>
      </c>
      <c r="AH354" s="2">
        <v>98.267600000000002</v>
      </c>
      <c r="AI354" s="25">
        <f t="shared" si="90"/>
        <v>-0.11018947710824099</v>
      </c>
      <c r="AJ354" s="2">
        <v>99.784999999999997</v>
      </c>
      <c r="AK354" s="25">
        <f t="shared" si="90"/>
        <v>0.15979796398121615</v>
      </c>
      <c r="AL354" s="2">
        <v>98.505499999999998</v>
      </c>
      <c r="AM354" s="25">
        <f t="shared" si="90"/>
        <v>9.287287085894505E-2</v>
      </c>
    </row>
    <row r="355" spans="1:39" x14ac:dyDescent="0.25">
      <c r="A355">
        <v>200305</v>
      </c>
      <c r="B355" s="1">
        <v>99.0428</v>
      </c>
      <c r="C355" s="25">
        <f t="shared" si="91"/>
        <v>6.506470098527177E-2</v>
      </c>
      <c r="D355" s="1">
        <v>98.605699999999999</v>
      </c>
      <c r="E355" s="25">
        <f t="shared" si="92"/>
        <v>-0.11871612361467995</v>
      </c>
      <c r="F355" s="1">
        <v>98.178200000000004</v>
      </c>
      <c r="G355" s="25">
        <f t="shared" si="93"/>
        <v>-0.14686348815022213</v>
      </c>
      <c r="H355" s="1">
        <v>99.054599999999994</v>
      </c>
      <c r="I355" s="25">
        <f t="shared" si="94"/>
        <v>-0.16418474563459831</v>
      </c>
      <c r="J355" s="1">
        <v>97.983000000000004</v>
      </c>
      <c r="K355" s="25">
        <f t="shared" si="95"/>
        <v>-0.15315901941542925</v>
      </c>
      <c r="L355" s="1">
        <v>98.811899999999994</v>
      </c>
      <c r="M355" s="25">
        <f t="shared" si="96"/>
        <v>7.869613568550006E-2</v>
      </c>
      <c r="N355" s="1">
        <v>98.1691</v>
      </c>
      <c r="O355" s="25">
        <f t="shared" si="97"/>
        <v>-7.9493359607201303E-2</v>
      </c>
      <c r="P355" s="1">
        <v>99.007599999999996</v>
      </c>
      <c r="Q355" s="25">
        <f t="shared" si="98"/>
        <v>-5.461242841583111E-2</v>
      </c>
      <c r="R355" s="1">
        <v>98.068100000000001</v>
      </c>
      <c r="S355" s="25">
        <f t="shared" si="99"/>
        <v>-0.16776456767539147</v>
      </c>
      <c r="T355" s="1">
        <v>99.010099999999994</v>
      </c>
      <c r="U355" s="25">
        <f t="shared" si="100"/>
        <v>-0.1007970941378319</v>
      </c>
      <c r="V355" s="1">
        <v>99.283799999999999</v>
      </c>
      <c r="W355" s="25">
        <f t="shared" si="101"/>
        <v>0.10304330641973541</v>
      </c>
      <c r="X355" s="1">
        <v>98.492800000000003</v>
      </c>
      <c r="Y355" s="25">
        <f t="shared" si="102"/>
        <v>-0.17918386210139706</v>
      </c>
      <c r="Z355" s="1">
        <v>100.0115</v>
      </c>
      <c r="AA355" s="25">
        <f t="shared" si="103"/>
        <v>-6.3851855700805427E-2</v>
      </c>
      <c r="AB355" s="1">
        <v>97.776499999999999</v>
      </c>
      <c r="AC355" s="25">
        <f t="shared" si="104"/>
        <v>-0.12196629276609015</v>
      </c>
      <c r="AD355" s="1">
        <v>99.302300000000002</v>
      </c>
      <c r="AE355" s="25">
        <f t="shared" si="105"/>
        <v>-5.3846881611339915E-2</v>
      </c>
      <c r="AF355" s="1">
        <v>98.736099999999993</v>
      </c>
      <c r="AG355" s="25">
        <f t="shared" si="90"/>
        <v>-8.8642704128674601E-2</v>
      </c>
      <c r="AH355" s="1">
        <v>98.214399999999998</v>
      </c>
      <c r="AI355" s="25">
        <f t="shared" si="90"/>
        <v>-5.4137884714803165E-2</v>
      </c>
      <c r="AJ355" s="1">
        <v>99.952200000000005</v>
      </c>
      <c r="AK355" s="25">
        <f t="shared" si="90"/>
        <v>0.1675602545472849</v>
      </c>
      <c r="AL355" s="1">
        <v>98.641599999999997</v>
      </c>
      <c r="AM355" s="25">
        <f t="shared" si="90"/>
        <v>0.13816487404256514</v>
      </c>
    </row>
    <row r="356" spans="1:39" x14ac:dyDescent="0.25">
      <c r="A356">
        <v>200306</v>
      </c>
      <c r="B356" s="2">
        <v>99.184200000000004</v>
      </c>
      <c r="C356" s="25">
        <f t="shared" si="91"/>
        <v>0.14276656152694028</v>
      </c>
      <c r="D356" s="2">
        <v>98.483500000000006</v>
      </c>
      <c r="E356" s="25">
        <f t="shared" si="92"/>
        <v>-0.12392792708737155</v>
      </c>
      <c r="F356" s="2">
        <v>98.080500000000001</v>
      </c>
      <c r="G356" s="25">
        <f t="shared" si="93"/>
        <v>-9.9512926494887077E-2</v>
      </c>
      <c r="H356" s="2">
        <v>98.9178</v>
      </c>
      <c r="I356" s="25">
        <f t="shared" si="94"/>
        <v>-0.13810565082287327</v>
      </c>
      <c r="J356" s="2">
        <v>97.896000000000001</v>
      </c>
      <c r="K356" s="25">
        <f t="shared" si="95"/>
        <v>-8.8790912709350897E-2</v>
      </c>
      <c r="L356" s="2">
        <v>98.895700000000005</v>
      </c>
      <c r="M356" s="25">
        <f t="shared" si="96"/>
        <v>8.4807599084736507E-2</v>
      </c>
      <c r="N356" s="2">
        <v>98.160499999999999</v>
      </c>
      <c r="O356" s="25">
        <f t="shared" si="97"/>
        <v>-8.7603940547496852E-3</v>
      </c>
      <c r="P356" s="2">
        <v>99.003100000000003</v>
      </c>
      <c r="Q356" s="25">
        <f t="shared" si="98"/>
        <v>-4.5451056282477965E-3</v>
      </c>
      <c r="R356" s="2">
        <v>98.031300000000002</v>
      </c>
      <c r="S356" s="25">
        <f t="shared" si="99"/>
        <v>-3.7524944400880098E-2</v>
      </c>
      <c r="T356" s="2">
        <v>98.944299999999998</v>
      </c>
      <c r="U356" s="25">
        <f t="shared" si="100"/>
        <v>-6.6457866419684319E-2</v>
      </c>
      <c r="V356" s="2">
        <v>99.396799999999999</v>
      </c>
      <c r="W356" s="25">
        <f t="shared" si="101"/>
        <v>0.11381514406176994</v>
      </c>
      <c r="X356" s="2">
        <v>98.338399999999993</v>
      </c>
      <c r="Y356" s="25">
        <f t="shared" si="102"/>
        <v>-0.15676272783392253</v>
      </c>
      <c r="Z356" s="2">
        <v>99.997399999999999</v>
      </c>
      <c r="AA356" s="25">
        <f t="shared" si="103"/>
        <v>-1.4098378686450171E-2</v>
      </c>
      <c r="AB356" s="2">
        <v>97.743200000000002</v>
      </c>
      <c r="AC356" s="25">
        <f t="shared" si="104"/>
        <v>-3.405726324832347E-2</v>
      </c>
      <c r="AD356" s="2">
        <v>99.250200000000007</v>
      </c>
      <c r="AE356" s="25">
        <f t="shared" si="105"/>
        <v>-5.2466055670408247E-2</v>
      </c>
      <c r="AF356" s="2">
        <v>98.695300000000003</v>
      </c>
      <c r="AG356" s="25">
        <f t="shared" si="90"/>
        <v>-4.1322272198304554E-2</v>
      </c>
      <c r="AH356" s="2">
        <v>98.223699999999994</v>
      </c>
      <c r="AI356" s="25">
        <f t="shared" si="90"/>
        <v>9.4690798905212367E-3</v>
      </c>
      <c r="AJ356" s="2">
        <v>100.11620000000001</v>
      </c>
      <c r="AK356" s="25">
        <f t="shared" si="90"/>
        <v>0.16407842948929735</v>
      </c>
      <c r="AL356" s="2">
        <v>98.8142</v>
      </c>
      <c r="AM356" s="25">
        <f t="shared" si="90"/>
        <v>0.17497688601969427</v>
      </c>
    </row>
    <row r="357" spans="1:39" x14ac:dyDescent="0.25">
      <c r="A357">
        <v>200307</v>
      </c>
      <c r="B357" s="1">
        <v>99.384100000000004</v>
      </c>
      <c r="C357" s="25">
        <f t="shared" si="91"/>
        <v>0.20154419756372438</v>
      </c>
      <c r="D357" s="1">
        <v>98.373800000000003</v>
      </c>
      <c r="E357" s="25">
        <f t="shared" si="92"/>
        <v>-0.11138921748313543</v>
      </c>
      <c r="F357" s="1">
        <v>98.0334</v>
      </c>
      <c r="G357" s="25">
        <f t="shared" si="93"/>
        <v>-4.8021778029272245E-2</v>
      </c>
      <c r="H357" s="1">
        <v>98.815600000000003</v>
      </c>
      <c r="I357" s="25">
        <f t="shared" si="94"/>
        <v>-0.10331810857095113</v>
      </c>
      <c r="J357" s="1">
        <v>97.888800000000003</v>
      </c>
      <c r="K357" s="25">
        <f t="shared" si="95"/>
        <v>-7.3547438097546691E-3</v>
      </c>
      <c r="L357" s="1">
        <v>98.965100000000007</v>
      </c>
      <c r="M357" s="25">
        <f t="shared" si="96"/>
        <v>7.0174941883218045E-2</v>
      </c>
      <c r="N357" s="1">
        <v>98.214600000000004</v>
      </c>
      <c r="O357" s="25">
        <f t="shared" si="97"/>
        <v>5.5113818694898009E-2</v>
      </c>
      <c r="P357" s="1">
        <v>99.030799999999999</v>
      </c>
      <c r="Q357" s="25">
        <f t="shared" si="98"/>
        <v>2.7978921872139191E-2</v>
      </c>
      <c r="R357" s="1">
        <v>98.131500000000003</v>
      </c>
      <c r="S357" s="25">
        <f t="shared" si="99"/>
        <v>0.1022122526172773</v>
      </c>
      <c r="T357" s="1">
        <v>98.914599999999993</v>
      </c>
      <c r="U357" s="25">
        <f t="shared" si="100"/>
        <v>-3.0016888289679536E-2</v>
      </c>
      <c r="V357" s="1">
        <v>99.517600000000002</v>
      </c>
      <c r="W357" s="25">
        <f t="shared" si="101"/>
        <v>0.12153308758431126</v>
      </c>
      <c r="X357" s="1">
        <v>98.220399999999998</v>
      </c>
      <c r="Y357" s="25">
        <f t="shared" si="102"/>
        <v>-0.11999381726771537</v>
      </c>
      <c r="Z357" s="1">
        <v>100.0368</v>
      </c>
      <c r="AA357" s="25">
        <f t="shared" si="103"/>
        <v>3.9401024426635643E-2</v>
      </c>
      <c r="AB357" s="1">
        <v>97.787700000000001</v>
      </c>
      <c r="AC357" s="25">
        <f t="shared" si="104"/>
        <v>4.5527463803107855E-2</v>
      </c>
      <c r="AD357" s="1">
        <v>99.205100000000002</v>
      </c>
      <c r="AE357" s="25">
        <f t="shared" si="105"/>
        <v>-4.5440714477154726E-2</v>
      </c>
      <c r="AF357" s="1">
        <v>98.698899999999995</v>
      </c>
      <c r="AG357" s="25">
        <f t="shared" si="90"/>
        <v>3.6475901081324132E-3</v>
      </c>
      <c r="AH357" s="1">
        <v>98.288799999999995</v>
      </c>
      <c r="AI357" s="25">
        <f t="shared" si="90"/>
        <v>6.6277283384764629E-2</v>
      </c>
      <c r="AJ357" s="1">
        <v>100.2666</v>
      </c>
      <c r="AK357" s="25">
        <f t="shared" si="90"/>
        <v>0.15022543804098692</v>
      </c>
      <c r="AL357" s="1">
        <v>99.004900000000006</v>
      </c>
      <c r="AM357" s="25">
        <f t="shared" si="90"/>
        <v>0.19298845712459015</v>
      </c>
    </row>
    <row r="358" spans="1:39" x14ac:dyDescent="0.25">
      <c r="A358">
        <v>200308</v>
      </c>
      <c r="B358" s="2">
        <v>99.6173</v>
      </c>
      <c r="C358" s="25">
        <f t="shared" si="91"/>
        <v>0.23464517966153187</v>
      </c>
      <c r="D358" s="2">
        <v>98.299499999999995</v>
      </c>
      <c r="E358" s="25">
        <f t="shared" si="92"/>
        <v>-7.5528240242837039E-2</v>
      </c>
      <c r="F358" s="2">
        <v>98.041499999999999</v>
      </c>
      <c r="G358" s="25">
        <f t="shared" si="93"/>
        <v>8.2624901309134285E-3</v>
      </c>
      <c r="H358" s="2">
        <v>98.7517</v>
      </c>
      <c r="I358" s="25">
        <f t="shared" si="94"/>
        <v>-6.4665902954598092E-2</v>
      </c>
      <c r="J358" s="2">
        <v>97.965900000000005</v>
      </c>
      <c r="K358" s="25">
        <f t="shared" si="95"/>
        <v>7.8762841101332831E-2</v>
      </c>
      <c r="L358" s="2">
        <v>99.006900000000002</v>
      </c>
      <c r="M358" s="25">
        <f t="shared" si="96"/>
        <v>4.2237111870745296E-2</v>
      </c>
      <c r="N358" s="2">
        <v>98.317599999999999</v>
      </c>
      <c r="O358" s="25">
        <f t="shared" si="97"/>
        <v>0.10487239168106821</v>
      </c>
      <c r="P358" s="2">
        <v>99.072500000000005</v>
      </c>
      <c r="Q358" s="25">
        <f t="shared" si="98"/>
        <v>4.2108111819762983E-2</v>
      </c>
      <c r="R358" s="2">
        <v>98.357399999999998</v>
      </c>
      <c r="S358" s="25">
        <f t="shared" si="99"/>
        <v>0.2302013115054756</v>
      </c>
      <c r="T358" s="2">
        <v>98.919399999999996</v>
      </c>
      <c r="U358" s="25">
        <f t="shared" si="100"/>
        <v>4.8526708898413628E-3</v>
      </c>
      <c r="V358" s="2">
        <v>99.650499999999994</v>
      </c>
      <c r="W358" s="25">
        <f t="shared" si="101"/>
        <v>0.13354421730426802</v>
      </c>
      <c r="X358" s="2">
        <v>98.1494</v>
      </c>
      <c r="Y358" s="25">
        <f t="shared" si="102"/>
        <v>-7.2286408933376317E-2</v>
      </c>
      <c r="Z358" s="2">
        <v>100.1253</v>
      </c>
      <c r="AA358" s="25">
        <f t="shared" si="103"/>
        <v>8.846744398061139E-2</v>
      </c>
      <c r="AB358" s="2">
        <v>97.8947</v>
      </c>
      <c r="AC358" s="25">
        <f t="shared" si="104"/>
        <v>0.10942071446613359</v>
      </c>
      <c r="AD358" s="2">
        <v>99.170599999999993</v>
      </c>
      <c r="AE358" s="25">
        <f t="shared" si="105"/>
        <v>-3.4776437904914581E-2</v>
      </c>
      <c r="AF358" s="2">
        <v>98.7333</v>
      </c>
      <c r="AG358" s="25">
        <f t="shared" si="90"/>
        <v>3.4853478610202444E-2</v>
      </c>
      <c r="AH358" s="2">
        <v>98.396799999999999</v>
      </c>
      <c r="AI358" s="25">
        <f t="shared" si="90"/>
        <v>0.10988027120079205</v>
      </c>
      <c r="AJ358" s="2">
        <v>100.3934</v>
      </c>
      <c r="AK358" s="25">
        <f t="shared" si="90"/>
        <v>0.1264628500417915</v>
      </c>
      <c r="AL358" s="2">
        <v>99.1922</v>
      </c>
      <c r="AM358" s="25">
        <f t="shared" si="90"/>
        <v>0.18918255561087718</v>
      </c>
    </row>
    <row r="359" spans="1:39" x14ac:dyDescent="0.25">
      <c r="A359">
        <v>200309</v>
      </c>
      <c r="B359" s="1">
        <v>99.855999999999995</v>
      </c>
      <c r="C359" s="25">
        <f t="shared" si="91"/>
        <v>0.23961701431377316</v>
      </c>
      <c r="D359" s="1">
        <v>98.284999999999997</v>
      </c>
      <c r="E359" s="25">
        <f t="shared" si="92"/>
        <v>-1.4750838000191438E-2</v>
      </c>
      <c r="F359" s="1">
        <v>98.110100000000003</v>
      </c>
      <c r="G359" s="25">
        <f t="shared" si="93"/>
        <v>6.9970369690389833E-2</v>
      </c>
      <c r="H359" s="1">
        <v>98.725099999999998</v>
      </c>
      <c r="I359" s="25">
        <f t="shared" si="94"/>
        <v>-2.6936245148186773E-2</v>
      </c>
      <c r="J359" s="1">
        <v>98.116900000000001</v>
      </c>
      <c r="K359" s="25">
        <f t="shared" si="95"/>
        <v>0.15413526543419317</v>
      </c>
      <c r="L359" s="1">
        <v>99.017300000000006</v>
      </c>
      <c r="M359" s="25">
        <f t="shared" si="96"/>
        <v>1.0504318385894501E-2</v>
      </c>
      <c r="N359" s="1">
        <v>98.4529</v>
      </c>
      <c r="O359" s="25">
        <f t="shared" si="97"/>
        <v>0.13761523877718829</v>
      </c>
      <c r="P359" s="1">
        <v>99.112799999999993</v>
      </c>
      <c r="Q359" s="25">
        <f t="shared" si="98"/>
        <v>4.0677281788576838E-2</v>
      </c>
      <c r="R359" s="1">
        <v>98.660600000000002</v>
      </c>
      <c r="S359" s="25">
        <f t="shared" si="99"/>
        <v>0.30826353685640728</v>
      </c>
      <c r="T359" s="1">
        <v>98.9542</v>
      </c>
      <c r="U359" s="25">
        <f t="shared" si="100"/>
        <v>3.5180156774105145E-2</v>
      </c>
      <c r="V359" s="1">
        <v>99.799300000000002</v>
      </c>
      <c r="W359" s="25">
        <f t="shared" si="101"/>
        <v>0.14932187997050542</v>
      </c>
      <c r="X359" s="1">
        <v>98.131100000000004</v>
      </c>
      <c r="Y359" s="25">
        <f t="shared" si="102"/>
        <v>-1.8645045206589578E-2</v>
      </c>
      <c r="Z359" s="1">
        <v>100.2544</v>
      </c>
      <c r="AA359" s="25">
        <f t="shared" si="103"/>
        <v>0.12893844013451966</v>
      </c>
      <c r="AB359" s="1">
        <v>98.061000000000007</v>
      </c>
      <c r="AC359" s="25">
        <f t="shared" si="104"/>
        <v>0.16987640801800993</v>
      </c>
      <c r="AD359" s="1">
        <v>99.1464</v>
      </c>
      <c r="AE359" s="25">
        <f t="shared" si="105"/>
        <v>-2.4402393451278242E-2</v>
      </c>
      <c r="AF359" s="1">
        <v>98.786199999999994</v>
      </c>
      <c r="AG359" s="25">
        <f t="shared" si="90"/>
        <v>5.3578681154173878E-2</v>
      </c>
      <c r="AH359" s="1">
        <v>98.531499999999994</v>
      </c>
      <c r="AI359" s="25">
        <f t="shared" si="90"/>
        <v>0.13689469576245891</v>
      </c>
      <c r="AJ359" s="1">
        <v>100.4871</v>
      </c>
      <c r="AK359" s="25">
        <f t="shared" si="90"/>
        <v>9.3332828652081049E-2</v>
      </c>
      <c r="AL359" s="1">
        <v>99.357100000000003</v>
      </c>
      <c r="AM359" s="25">
        <f t="shared" si="90"/>
        <v>0.16624291022883142</v>
      </c>
    </row>
    <row r="360" spans="1:39" x14ac:dyDescent="0.25">
      <c r="A360">
        <v>200310</v>
      </c>
      <c r="B360" s="2">
        <v>100.07129999999999</v>
      </c>
      <c r="C360" s="25">
        <f t="shared" si="91"/>
        <v>0.21561047908988862</v>
      </c>
      <c r="D360" s="2">
        <v>98.350399999999993</v>
      </c>
      <c r="E360" s="25">
        <f t="shared" si="92"/>
        <v>6.6541181258581467E-2</v>
      </c>
      <c r="F360" s="2">
        <v>98.240499999999997</v>
      </c>
      <c r="G360" s="25">
        <f t="shared" si="93"/>
        <v>0.1329119020365839</v>
      </c>
      <c r="H360" s="2">
        <v>98.728999999999999</v>
      </c>
      <c r="I360" s="25">
        <f t="shared" si="94"/>
        <v>3.9503631801857571E-3</v>
      </c>
      <c r="J360" s="2">
        <v>98.308800000000005</v>
      </c>
      <c r="K360" s="25">
        <f t="shared" si="95"/>
        <v>0.19558302392350754</v>
      </c>
      <c r="L360" s="2">
        <v>99.005399999999995</v>
      </c>
      <c r="M360" s="25">
        <f t="shared" si="96"/>
        <v>-1.2018101887257425E-2</v>
      </c>
      <c r="N360" s="2">
        <v>98.602900000000005</v>
      </c>
      <c r="O360" s="25">
        <f t="shared" si="97"/>
        <v>0.15235711695643875</v>
      </c>
      <c r="P360" s="2">
        <v>99.141499999999994</v>
      </c>
      <c r="Q360" s="25">
        <f t="shared" si="98"/>
        <v>2.8956905667078942E-2</v>
      </c>
      <c r="R360" s="2">
        <v>98.956299999999999</v>
      </c>
      <c r="S360" s="25">
        <f t="shared" si="99"/>
        <v>0.29971437432976944</v>
      </c>
      <c r="T360" s="2">
        <v>99.010800000000003</v>
      </c>
      <c r="U360" s="25">
        <f t="shared" si="100"/>
        <v>5.7198178551292507E-2</v>
      </c>
      <c r="V360" s="2">
        <v>99.958399999999997</v>
      </c>
      <c r="W360" s="25">
        <f t="shared" si="101"/>
        <v>0.15941995585138888</v>
      </c>
      <c r="X360" s="2">
        <v>98.161199999999994</v>
      </c>
      <c r="Y360" s="25">
        <f t="shared" si="102"/>
        <v>3.0673252414362258E-2</v>
      </c>
      <c r="Z360" s="2">
        <v>100.4127</v>
      </c>
      <c r="AA360" s="25">
        <f t="shared" si="103"/>
        <v>0.15789830670773253</v>
      </c>
      <c r="AB360" s="2">
        <v>98.310299999999998</v>
      </c>
      <c r="AC360" s="25">
        <f t="shared" si="104"/>
        <v>0.25422951020282369</v>
      </c>
      <c r="AD360" s="2">
        <v>99.125699999999995</v>
      </c>
      <c r="AE360" s="25">
        <f t="shared" si="105"/>
        <v>-2.0878216455670652E-2</v>
      </c>
      <c r="AF360" s="2">
        <v>98.857200000000006</v>
      </c>
      <c r="AG360" s="25">
        <f t="shared" si="90"/>
        <v>7.1872387033828783E-2</v>
      </c>
      <c r="AH360" s="2">
        <v>98.673599999999993</v>
      </c>
      <c r="AI360" s="25">
        <f t="shared" si="90"/>
        <v>0.14421783896520327</v>
      </c>
      <c r="AJ360" s="2">
        <v>100.541</v>
      </c>
      <c r="AK360" s="25">
        <f t="shared" si="90"/>
        <v>5.3638725766788693E-2</v>
      </c>
      <c r="AL360" s="2">
        <v>99.488600000000005</v>
      </c>
      <c r="AM360" s="25">
        <f t="shared" si="90"/>
        <v>0.13235088383215957</v>
      </c>
    </row>
    <row r="361" spans="1:39" x14ac:dyDescent="0.25">
      <c r="A361">
        <v>200311</v>
      </c>
      <c r="B361" s="1">
        <v>100.238</v>
      </c>
      <c r="C361" s="25">
        <f t="shared" si="91"/>
        <v>0.16658122758473795</v>
      </c>
      <c r="D361" s="1">
        <v>98.506500000000003</v>
      </c>
      <c r="E361" s="25">
        <f t="shared" si="92"/>
        <v>0.15871821568596492</v>
      </c>
      <c r="F361" s="1">
        <v>98.430800000000005</v>
      </c>
      <c r="G361" s="25">
        <f t="shared" si="93"/>
        <v>0.19370829749442206</v>
      </c>
      <c r="H361" s="1">
        <v>98.756399999999999</v>
      </c>
      <c r="I361" s="25">
        <f t="shared" si="94"/>
        <v>2.7752737290968298E-2</v>
      </c>
      <c r="J361" s="1">
        <v>98.502499999999998</v>
      </c>
      <c r="K361" s="25">
        <f t="shared" si="95"/>
        <v>0.19703220871375976</v>
      </c>
      <c r="L361" s="1">
        <v>98.986199999999997</v>
      </c>
      <c r="M361" s="25">
        <f t="shared" si="96"/>
        <v>-1.9392881600395418E-2</v>
      </c>
      <c r="N361" s="1">
        <v>98.752300000000005</v>
      </c>
      <c r="O361" s="25">
        <f t="shared" si="97"/>
        <v>0.15151684179674224</v>
      </c>
      <c r="P361" s="1">
        <v>99.153099999999995</v>
      </c>
      <c r="Q361" s="25">
        <f t="shared" si="98"/>
        <v>1.1700448349078225E-2</v>
      </c>
      <c r="R361" s="1">
        <v>99.1511</v>
      </c>
      <c r="S361" s="25">
        <f t="shared" si="99"/>
        <v>0.19685457115918922</v>
      </c>
      <c r="T361" s="1">
        <v>99.080100000000002</v>
      </c>
      <c r="U361" s="25">
        <f t="shared" si="100"/>
        <v>6.9992364469328966E-2</v>
      </c>
      <c r="V361" s="1">
        <v>100.1168</v>
      </c>
      <c r="W361" s="25">
        <f t="shared" si="101"/>
        <v>0.15846592182347891</v>
      </c>
      <c r="X361" s="1">
        <v>98.229600000000005</v>
      </c>
      <c r="Y361" s="25">
        <f t="shared" si="102"/>
        <v>6.9681299739623323E-2</v>
      </c>
      <c r="Z361" s="1">
        <v>100.58620000000001</v>
      </c>
      <c r="AA361" s="25">
        <f t="shared" si="103"/>
        <v>0.17278690842891806</v>
      </c>
      <c r="AB361" s="1">
        <v>98.666899999999998</v>
      </c>
      <c r="AC361" s="25">
        <f t="shared" si="104"/>
        <v>0.36272903246150229</v>
      </c>
      <c r="AD361" s="1">
        <v>99.100099999999998</v>
      </c>
      <c r="AE361" s="25">
        <f t="shared" si="105"/>
        <v>-2.582579492502669E-2</v>
      </c>
      <c r="AF361" s="1">
        <v>98.950100000000006</v>
      </c>
      <c r="AG361" s="25">
        <f t="shared" si="90"/>
        <v>9.3973934119113423E-2</v>
      </c>
      <c r="AH361" s="1">
        <v>98.804900000000004</v>
      </c>
      <c r="AI361" s="25">
        <f t="shared" si="90"/>
        <v>0.13306497381266133</v>
      </c>
      <c r="AJ361" s="1">
        <v>100.5501</v>
      </c>
      <c r="AK361" s="25">
        <f t="shared" si="90"/>
        <v>9.0510339065691219E-3</v>
      </c>
      <c r="AL361" s="1">
        <v>99.581800000000001</v>
      </c>
      <c r="AM361" s="25">
        <f t="shared" si="90"/>
        <v>9.3679074788464156E-2</v>
      </c>
    </row>
    <row r="362" spans="1:39" x14ac:dyDescent="0.25">
      <c r="A362">
        <v>200312</v>
      </c>
      <c r="B362" s="2">
        <v>100.34059999999999</v>
      </c>
      <c r="C362" s="25">
        <f t="shared" si="91"/>
        <v>0.10235639178754101</v>
      </c>
      <c r="D362" s="2">
        <v>98.744200000000006</v>
      </c>
      <c r="E362" s="25">
        <f t="shared" si="92"/>
        <v>0.24130387334846309</v>
      </c>
      <c r="F362" s="2">
        <v>98.672399999999996</v>
      </c>
      <c r="G362" s="25">
        <f t="shared" si="93"/>
        <v>0.24545162692977315</v>
      </c>
      <c r="H362" s="2">
        <v>98.804100000000005</v>
      </c>
      <c r="I362" s="25">
        <f t="shared" si="94"/>
        <v>4.8300667096012079E-2</v>
      </c>
      <c r="J362" s="2">
        <v>98.667500000000004</v>
      </c>
      <c r="K362" s="25">
        <f t="shared" si="95"/>
        <v>0.16750843887211619</v>
      </c>
      <c r="L362" s="2">
        <v>98.974400000000003</v>
      </c>
      <c r="M362" s="25">
        <f t="shared" si="96"/>
        <v>-1.1920853613931857E-2</v>
      </c>
      <c r="N362" s="2">
        <v>98.891099999999994</v>
      </c>
      <c r="O362" s="25">
        <f t="shared" si="97"/>
        <v>0.14055368836977888</v>
      </c>
      <c r="P362" s="2">
        <v>99.146699999999996</v>
      </c>
      <c r="Q362" s="25">
        <f t="shared" si="98"/>
        <v>-6.4546645541080361E-3</v>
      </c>
      <c r="R362" s="2">
        <v>99.195800000000006</v>
      </c>
      <c r="S362" s="25">
        <f t="shared" si="99"/>
        <v>4.5082707100582806E-2</v>
      </c>
      <c r="T362" s="2">
        <v>99.153300000000002</v>
      </c>
      <c r="U362" s="25">
        <f t="shared" si="100"/>
        <v>7.3879618611608106E-2</v>
      </c>
      <c r="V362" s="2">
        <v>100.26049999999999</v>
      </c>
      <c r="W362" s="25">
        <f t="shared" si="101"/>
        <v>0.14353235421027791</v>
      </c>
      <c r="X362" s="2">
        <v>98.322100000000006</v>
      </c>
      <c r="Y362" s="25">
        <f t="shared" si="102"/>
        <v>9.4167134957284904E-2</v>
      </c>
      <c r="Z362" s="2">
        <v>100.75660000000001</v>
      </c>
      <c r="AA362" s="25">
        <f t="shared" si="103"/>
        <v>0.16940693653801492</v>
      </c>
      <c r="AB362" s="2">
        <v>99.122699999999995</v>
      </c>
      <c r="AC362" s="25">
        <f t="shared" si="104"/>
        <v>0.4619583669903447</v>
      </c>
      <c r="AD362" s="2">
        <v>99.064300000000003</v>
      </c>
      <c r="AE362" s="25">
        <f t="shared" si="105"/>
        <v>-3.6125089682043435E-2</v>
      </c>
      <c r="AF362" s="2">
        <v>99.064800000000005</v>
      </c>
      <c r="AG362" s="25">
        <f t="shared" si="90"/>
        <v>0.11591701271650977</v>
      </c>
      <c r="AH362" s="2">
        <v>98.9114</v>
      </c>
      <c r="AI362" s="25">
        <f t="shared" si="90"/>
        <v>0.10778817649731635</v>
      </c>
      <c r="AJ362" s="2">
        <v>100.5128</v>
      </c>
      <c r="AK362" s="25">
        <f t="shared" si="90"/>
        <v>-3.7095935260135875E-2</v>
      </c>
      <c r="AL362" s="2">
        <v>99.637699999999995</v>
      </c>
      <c r="AM362" s="25">
        <f t="shared" si="90"/>
        <v>5.613475554769453E-2</v>
      </c>
    </row>
    <row r="363" spans="1:39" x14ac:dyDescent="0.25">
      <c r="A363">
        <v>200401</v>
      </c>
      <c r="B363" s="1">
        <v>100.3819</v>
      </c>
      <c r="C363" s="25">
        <f t="shared" si="91"/>
        <v>4.1159809688208739E-2</v>
      </c>
      <c r="D363" s="1">
        <v>99.017399999999995</v>
      </c>
      <c r="E363" s="25">
        <f t="shared" si="92"/>
        <v>0.27667447809591711</v>
      </c>
      <c r="F363" s="1">
        <v>98.941100000000006</v>
      </c>
      <c r="G363" s="25">
        <f t="shared" si="93"/>
        <v>0.27231525735667694</v>
      </c>
      <c r="H363" s="1">
        <v>98.874399999999994</v>
      </c>
      <c r="I363" s="25">
        <f t="shared" si="94"/>
        <v>7.1150893535783355E-2</v>
      </c>
      <c r="J363" s="1">
        <v>98.795000000000002</v>
      </c>
      <c r="K363" s="25">
        <f t="shared" si="95"/>
        <v>0.12922188157194386</v>
      </c>
      <c r="L363" s="1">
        <v>98.979299999999995</v>
      </c>
      <c r="M363" s="25">
        <f t="shared" si="96"/>
        <v>4.9507751499298126E-3</v>
      </c>
      <c r="N363" s="1">
        <v>99.018000000000001</v>
      </c>
      <c r="O363" s="25">
        <f t="shared" si="97"/>
        <v>0.12832297345262236</v>
      </c>
      <c r="P363" s="1">
        <v>99.127399999999994</v>
      </c>
      <c r="Q363" s="25">
        <f t="shared" si="98"/>
        <v>-1.9466104267717641E-2</v>
      </c>
      <c r="R363" s="1">
        <v>99.107799999999997</v>
      </c>
      <c r="S363" s="25">
        <f t="shared" si="99"/>
        <v>-8.8713433431665517E-2</v>
      </c>
      <c r="T363" s="1">
        <v>99.222899999999996</v>
      </c>
      <c r="U363" s="25">
        <f t="shared" si="100"/>
        <v>7.0194335438148917E-2</v>
      </c>
      <c r="V363" s="1">
        <v>100.37520000000001</v>
      </c>
      <c r="W363" s="25">
        <f t="shared" si="101"/>
        <v>0.11440198283472888</v>
      </c>
      <c r="X363" s="1">
        <v>98.418499999999995</v>
      </c>
      <c r="Y363" s="25">
        <f t="shared" si="102"/>
        <v>9.8045098711264808E-2</v>
      </c>
      <c r="Z363" s="1">
        <v>100.8989</v>
      </c>
      <c r="AA363" s="25">
        <f t="shared" si="103"/>
        <v>0.14123144290298764</v>
      </c>
      <c r="AB363" s="1">
        <v>99.597999999999999</v>
      </c>
      <c r="AC363" s="25">
        <f t="shared" si="104"/>
        <v>0.47950671238778231</v>
      </c>
      <c r="AD363" s="1">
        <v>99.021000000000001</v>
      </c>
      <c r="AE363" s="25">
        <f t="shared" si="105"/>
        <v>-4.3708984972388752E-2</v>
      </c>
      <c r="AF363" s="1">
        <v>99.187399999999997</v>
      </c>
      <c r="AG363" s="25">
        <f t="shared" si="90"/>
        <v>0.12375737900847868</v>
      </c>
      <c r="AH363" s="1">
        <v>98.987499999999997</v>
      </c>
      <c r="AI363" s="25">
        <f t="shared" si="90"/>
        <v>7.69375420831135E-2</v>
      </c>
      <c r="AJ363" s="1">
        <v>100.4362</v>
      </c>
      <c r="AK363" s="25">
        <f t="shared" si="90"/>
        <v>-7.6209199226366306E-2</v>
      </c>
      <c r="AL363" s="1">
        <v>99.666300000000007</v>
      </c>
      <c r="AM363" s="25">
        <f t="shared" si="90"/>
        <v>2.8703994572347121E-2</v>
      </c>
    </row>
    <row r="364" spans="1:39" x14ac:dyDescent="0.25">
      <c r="A364">
        <v>200402</v>
      </c>
      <c r="B364" s="2">
        <v>100.3741</v>
      </c>
      <c r="C364" s="25">
        <f t="shared" si="91"/>
        <v>-7.7703251283380145E-3</v>
      </c>
      <c r="D364" s="2">
        <v>99.267200000000003</v>
      </c>
      <c r="E364" s="25">
        <f t="shared" si="92"/>
        <v>0.25227889239669754</v>
      </c>
      <c r="F364" s="2">
        <v>99.208699999999993</v>
      </c>
      <c r="G364" s="25">
        <f t="shared" si="93"/>
        <v>0.27046394268912249</v>
      </c>
      <c r="H364" s="2">
        <v>98.9726</v>
      </c>
      <c r="I364" s="25">
        <f t="shared" si="94"/>
        <v>9.9317922536071648E-2</v>
      </c>
      <c r="J364" s="2">
        <v>98.887699999999995</v>
      </c>
      <c r="K364" s="25">
        <f t="shared" si="95"/>
        <v>9.383065944632174E-2</v>
      </c>
      <c r="L364" s="2">
        <v>99.005600000000001</v>
      </c>
      <c r="M364" s="25">
        <f t="shared" si="96"/>
        <v>2.6571212364611799E-2</v>
      </c>
      <c r="N364" s="2">
        <v>99.134799999999998</v>
      </c>
      <c r="O364" s="25">
        <f t="shared" si="97"/>
        <v>0.1179583510068854</v>
      </c>
      <c r="P364" s="2">
        <v>99.101600000000005</v>
      </c>
      <c r="Q364" s="25">
        <f t="shared" si="98"/>
        <v>-2.6027112584401095E-2</v>
      </c>
      <c r="R364" s="2">
        <v>98.951499999999996</v>
      </c>
      <c r="S364" s="25">
        <f t="shared" si="99"/>
        <v>-0.1577070624108311</v>
      </c>
      <c r="T364" s="2">
        <v>99.282499999999999</v>
      </c>
      <c r="U364" s="25">
        <f t="shared" si="100"/>
        <v>6.0066778939139254E-2</v>
      </c>
      <c r="V364" s="2">
        <v>100.44840000000001</v>
      </c>
      <c r="W364" s="25">
        <f t="shared" si="101"/>
        <v>7.2926380221409196E-2</v>
      </c>
      <c r="X364" s="2">
        <v>98.4983</v>
      </c>
      <c r="Y364" s="25">
        <f t="shared" si="102"/>
        <v>8.1082316840843813E-2</v>
      </c>
      <c r="Z364" s="2">
        <v>100.98739999999999</v>
      </c>
      <c r="AA364" s="25">
        <f t="shared" si="103"/>
        <v>8.7711560780143541E-2</v>
      </c>
      <c r="AB364" s="2">
        <v>99.986999999999995</v>
      </c>
      <c r="AC364" s="25">
        <f t="shared" si="104"/>
        <v>0.39057009176890684</v>
      </c>
      <c r="AD364" s="2">
        <v>98.977000000000004</v>
      </c>
      <c r="AE364" s="25">
        <f t="shared" si="105"/>
        <v>-4.443501883438556E-2</v>
      </c>
      <c r="AF364" s="2">
        <v>99.299499999999995</v>
      </c>
      <c r="AG364" s="25">
        <f t="shared" si="90"/>
        <v>0.11301838741614165</v>
      </c>
      <c r="AH364" s="2">
        <v>99.0321</v>
      </c>
      <c r="AI364" s="25">
        <f t="shared" si="90"/>
        <v>4.5056193963886992E-2</v>
      </c>
      <c r="AJ364" s="2">
        <v>100.33</v>
      </c>
      <c r="AK364" s="25">
        <f t="shared" si="90"/>
        <v>-0.10573876749618283</v>
      </c>
      <c r="AL364" s="2">
        <v>99.680300000000003</v>
      </c>
      <c r="AM364" s="25">
        <f t="shared" si="90"/>
        <v>1.4046874419935115E-2</v>
      </c>
    </row>
    <row r="365" spans="1:39" x14ac:dyDescent="0.25">
      <c r="A365">
        <v>200403</v>
      </c>
      <c r="B365" s="1">
        <v>100.333</v>
      </c>
      <c r="C365" s="25">
        <f t="shared" si="91"/>
        <v>-4.0946817954034091E-2</v>
      </c>
      <c r="D365" s="1">
        <v>99.443899999999999</v>
      </c>
      <c r="E365" s="25">
        <f t="shared" si="92"/>
        <v>0.1780044163631056</v>
      </c>
      <c r="F365" s="1">
        <v>99.450999999999993</v>
      </c>
      <c r="G365" s="25">
        <f t="shared" si="93"/>
        <v>0.2442326126640105</v>
      </c>
      <c r="H365" s="1">
        <v>99.100999999999999</v>
      </c>
      <c r="I365" s="25">
        <f t="shared" si="94"/>
        <v>0.12973287556353899</v>
      </c>
      <c r="J365" s="1">
        <v>98.951999999999998</v>
      </c>
      <c r="K365" s="25">
        <f t="shared" si="95"/>
        <v>6.5023253650355814E-2</v>
      </c>
      <c r="L365" s="1">
        <v>99.054199999999994</v>
      </c>
      <c r="M365" s="25">
        <f t="shared" si="96"/>
        <v>4.9088132388464205E-2</v>
      </c>
      <c r="N365" s="1">
        <v>99.243099999999998</v>
      </c>
      <c r="O365" s="25">
        <f t="shared" si="97"/>
        <v>0.10924518937850264</v>
      </c>
      <c r="P365" s="1">
        <v>99.072000000000003</v>
      </c>
      <c r="Q365" s="25">
        <f t="shared" si="98"/>
        <v>-2.9868337140875695E-2</v>
      </c>
      <c r="R365" s="1">
        <v>98.793099999999995</v>
      </c>
      <c r="S365" s="25">
        <f t="shared" si="99"/>
        <v>-0.16007842225736882</v>
      </c>
      <c r="T365" s="1">
        <v>99.328199999999995</v>
      </c>
      <c r="U365" s="25">
        <f t="shared" si="100"/>
        <v>4.6030267166919166E-2</v>
      </c>
      <c r="V365" s="1">
        <v>100.47239999999999</v>
      </c>
      <c r="W365" s="25">
        <f t="shared" si="101"/>
        <v>2.3892864396034875E-2</v>
      </c>
      <c r="X365" s="1">
        <v>98.546400000000006</v>
      </c>
      <c r="Y365" s="25">
        <f t="shared" si="102"/>
        <v>4.883333011839304E-2</v>
      </c>
      <c r="Z365" s="1">
        <v>101.006</v>
      </c>
      <c r="AA365" s="25">
        <f t="shared" si="103"/>
        <v>1.8418139292630951E-2</v>
      </c>
      <c r="AB365" s="1">
        <v>100.20229999999999</v>
      </c>
      <c r="AC365" s="25">
        <f t="shared" si="104"/>
        <v>0.21532799263904223</v>
      </c>
      <c r="AD365" s="1">
        <v>98.939099999999996</v>
      </c>
      <c r="AE365" s="25">
        <f t="shared" si="105"/>
        <v>-3.8291724340005856E-2</v>
      </c>
      <c r="AF365" s="1">
        <v>99.386799999999994</v>
      </c>
      <c r="AG365" s="25">
        <f t="shared" si="90"/>
        <v>8.7915850532982592E-2</v>
      </c>
      <c r="AH365" s="1">
        <v>99.045900000000003</v>
      </c>
      <c r="AI365" s="25">
        <f t="shared" si="90"/>
        <v>1.3934875661531326E-2</v>
      </c>
      <c r="AJ365" s="1">
        <v>100.203</v>
      </c>
      <c r="AK365" s="25">
        <f t="shared" si="90"/>
        <v>-0.12658227848100803</v>
      </c>
      <c r="AL365" s="1">
        <v>99.691800000000001</v>
      </c>
      <c r="AM365" s="25">
        <f t="shared" si="90"/>
        <v>1.1536883416279913E-2</v>
      </c>
    </row>
    <row r="366" spans="1:39" x14ac:dyDescent="0.25">
      <c r="A366">
        <v>200404</v>
      </c>
      <c r="B366" s="2">
        <v>100.2761</v>
      </c>
      <c r="C366" s="25">
        <f t="shared" si="91"/>
        <v>-5.6711151864290751E-2</v>
      </c>
      <c r="D366" s="2">
        <v>99.529799999999994</v>
      </c>
      <c r="E366" s="25">
        <f t="shared" si="92"/>
        <v>8.6380361188564819E-2</v>
      </c>
      <c r="F366" s="2">
        <v>99.656499999999994</v>
      </c>
      <c r="G366" s="25">
        <f t="shared" si="93"/>
        <v>0.20663442298217283</v>
      </c>
      <c r="H366" s="2">
        <v>99.253</v>
      </c>
      <c r="I366" s="25">
        <f t="shared" si="94"/>
        <v>0.15337887609610501</v>
      </c>
      <c r="J366" s="2">
        <v>98.992699999999999</v>
      </c>
      <c r="K366" s="25">
        <f t="shared" si="95"/>
        <v>4.1131053440052821E-2</v>
      </c>
      <c r="L366" s="2">
        <v>99.12</v>
      </c>
      <c r="M366" s="25">
        <f t="shared" si="96"/>
        <v>6.6428278659572307E-2</v>
      </c>
      <c r="N366" s="2">
        <v>99.340900000000005</v>
      </c>
      <c r="O366" s="25">
        <f t="shared" si="97"/>
        <v>9.8545893870713983E-2</v>
      </c>
      <c r="P366" s="2">
        <v>99.034700000000001</v>
      </c>
      <c r="Q366" s="25">
        <f t="shared" si="98"/>
        <v>-3.7649386304911464E-2</v>
      </c>
      <c r="R366" s="2">
        <v>98.658100000000005</v>
      </c>
      <c r="S366" s="25">
        <f t="shared" si="99"/>
        <v>-0.13664921942928293</v>
      </c>
      <c r="T366" s="2">
        <v>99.359099999999998</v>
      </c>
      <c r="U366" s="25">
        <f t="shared" si="100"/>
        <v>3.1108990196140267E-2</v>
      </c>
      <c r="V366" s="2">
        <v>100.4516</v>
      </c>
      <c r="W366" s="25">
        <f t="shared" si="101"/>
        <v>-2.0702202793995324E-2</v>
      </c>
      <c r="X366" s="2">
        <v>98.559399999999997</v>
      </c>
      <c r="Y366" s="25">
        <f t="shared" si="102"/>
        <v>1.3191755355843561E-2</v>
      </c>
      <c r="Z366" s="2">
        <v>100.95950000000001</v>
      </c>
      <c r="AA366" s="25">
        <f t="shared" si="103"/>
        <v>-4.603686909688004E-2</v>
      </c>
      <c r="AB366" s="2">
        <v>100.224</v>
      </c>
      <c r="AC366" s="25">
        <f t="shared" si="104"/>
        <v>2.1656189528593477E-2</v>
      </c>
      <c r="AD366" s="2">
        <v>98.911100000000005</v>
      </c>
      <c r="AE366" s="25">
        <f t="shared" si="105"/>
        <v>-2.830023721662274E-2</v>
      </c>
      <c r="AF366" s="2">
        <v>99.448499999999996</v>
      </c>
      <c r="AG366" s="25">
        <f t="shared" si="90"/>
        <v>6.2080678721924715E-2</v>
      </c>
      <c r="AH366" s="2">
        <v>99.031899999999993</v>
      </c>
      <c r="AI366" s="25">
        <f t="shared" si="90"/>
        <v>-1.4134860706006006E-2</v>
      </c>
      <c r="AJ366" s="2">
        <v>100.0625</v>
      </c>
      <c r="AK366" s="25">
        <f t="shared" si="90"/>
        <v>-0.14021536281349156</v>
      </c>
      <c r="AL366" s="2">
        <v>99.709299999999999</v>
      </c>
      <c r="AM366" s="25">
        <f t="shared" si="90"/>
        <v>1.7554101741565801E-2</v>
      </c>
    </row>
    <row r="367" spans="1:39" x14ac:dyDescent="0.25">
      <c r="A367">
        <v>200405</v>
      </c>
      <c r="B367" s="1">
        <v>100.2188</v>
      </c>
      <c r="C367" s="25">
        <f t="shared" si="91"/>
        <v>-5.7142230302133723E-2</v>
      </c>
      <c r="D367" s="1">
        <v>99.523499999999999</v>
      </c>
      <c r="E367" s="25">
        <f t="shared" si="92"/>
        <v>-6.3297625434753967E-3</v>
      </c>
      <c r="F367" s="1">
        <v>99.819900000000004</v>
      </c>
      <c r="G367" s="25">
        <f t="shared" si="93"/>
        <v>0.16396321363885946</v>
      </c>
      <c r="H367" s="1">
        <v>99.416499999999999</v>
      </c>
      <c r="I367" s="25">
        <f t="shared" si="94"/>
        <v>0.16473053711222743</v>
      </c>
      <c r="J367" s="1">
        <v>99.014200000000002</v>
      </c>
      <c r="K367" s="25">
        <f t="shared" si="95"/>
        <v>2.1718773202471682E-2</v>
      </c>
      <c r="L367" s="1">
        <v>99.196899999999999</v>
      </c>
      <c r="M367" s="25">
        <f t="shared" si="96"/>
        <v>7.7582728006451634E-2</v>
      </c>
      <c r="N367" s="1">
        <v>99.424499999999995</v>
      </c>
      <c r="O367" s="25">
        <f t="shared" si="97"/>
        <v>8.4154663386369455E-2</v>
      </c>
      <c r="P367" s="1">
        <v>98.982699999999994</v>
      </c>
      <c r="Q367" s="25">
        <f t="shared" si="98"/>
        <v>-5.2506848609635517E-2</v>
      </c>
      <c r="R367" s="1">
        <v>98.551000000000002</v>
      </c>
      <c r="S367" s="25">
        <f t="shared" si="99"/>
        <v>-0.1085567226613959</v>
      </c>
      <c r="T367" s="1">
        <v>99.375900000000001</v>
      </c>
      <c r="U367" s="25">
        <f t="shared" si="100"/>
        <v>1.690836571587653E-2</v>
      </c>
      <c r="V367" s="1">
        <v>100.3946</v>
      </c>
      <c r="W367" s="25">
        <f t="shared" si="101"/>
        <v>-5.6743745246469107E-2</v>
      </c>
      <c r="X367" s="1">
        <v>98.539699999999996</v>
      </c>
      <c r="Y367" s="25">
        <f t="shared" si="102"/>
        <v>-1.9987946355193187E-2</v>
      </c>
      <c r="Z367" s="1">
        <v>100.8625</v>
      </c>
      <c r="AA367" s="25">
        <f t="shared" si="103"/>
        <v>-9.6078130339401838E-2</v>
      </c>
      <c r="AB367" s="1">
        <v>100.074</v>
      </c>
      <c r="AC367" s="25">
        <f t="shared" si="104"/>
        <v>-0.14966475095786008</v>
      </c>
      <c r="AD367" s="1">
        <v>98.894000000000005</v>
      </c>
      <c r="AE367" s="25">
        <f t="shared" si="105"/>
        <v>-1.7288251773561539E-2</v>
      </c>
      <c r="AF367" s="1">
        <v>99.49</v>
      </c>
      <c r="AG367" s="25">
        <f t="shared" si="90"/>
        <v>4.1730141731649253E-2</v>
      </c>
      <c r="AH367" s="1">
        <v>98.993700000000004</v>
      </c>
      <c r="AI367" s="25">
        <f t="shared" si="90"/>
        <v>-3.8573429369717367E-2</v>
      </c>
      <c r="AJ367" s="1">
        <v>99.914199999999994</v>
      </c>
      <c r="AK367" s="25">
        <f t="shared" si="90"/>
        <v>-0.14820737039351017</v>
      </c>
      <c r="AL367" s="1">
        <v>99.738100000000003</v>
      </c>
      <c r="AM367" s="25">
        <f t="shared" si="90"/>
        <v>2.8883965688259704E-2</v>
      </c>
    </row>
    <row r="368" spans="1:39" x14ac:dyDescent="0.25">
      <c r="A368">
        <v>200406</v>
      </c>
      <c r="B368" s="2">
        <v>100.1707</v>
      </c>
      <c r="C368" s="25">
        <f t="shared" si="91"/>
        <v>-4.7994986968518026E-2</v>
      </c>
      <c r="D368" s="2">
        <v>99.430800000000005</v>
      </c>
      <c r="E368" s="25">
        <f t="shared" si="92"/>
        <v>-9.3143830351619036E-2</v>
      </c>
      <c r="F368" s="2">
        <v>99.938000000000002</v>
      </c>
      <c r="G368" s="25">
        <f t="shared" si="93"/>
        <v>0.11831308186042895</v>
      </c>
      <c r="H368" s="2">
        <v>99.576899999999995</v>
      </c>
      <c r="I368" s="25">
        <f t="shared" si="94"/>
        <v>0.16134142722787029</v>
      </c>
      <c r="J368" s="2">
        <v>99.022400000000005</v>
      </c>
      <c r="K368" s="25">
        <f t="shared" si="95"/>
        <v>8.2816404111755743E-3</v>
      </c>
      <c r="L368" s="2">
        <v>99.281400000000005</v>
      </c>
      <c r="M368" s="25">
        <f t="shared" si="96"/>
        <v>8.5184113616459362E-2</v>
      </c>
      <c r="N368" s="2">
        <v>99.491399999999999</v>
      </c>
      <c r="O368" s="25">
        <f t="shared" si="97"/>
        <v>6.7287238055010551E-2</v>
      </c>
      <c r="P368" s="2">
        <v>98.9114</v>
      </c>
      <c r="Q368" s="25">
        <f t="shared" si="98"/>
        <v>-7.2032789568271735E-2</v>
      </c>
      <c r="R368" s="2">
        <v>98.472200000000001</v>
      </c>
      <c r="S368" s="25">
        <f t="shared" si="99"/>
        <v>-7.995860011567725E-2</v>
      </c>
      <c r="T368" s="2">
        <v>99.378900000000002</v>
      </c>
      <c r="U368" s="25">
        <f t="shared" si="100"/>
        <v>3.0188405840853908E-3</v>
      </c>
      <c r="V368" s="2">
        <v>100.3098</v>
      </c>
      <c r="W368" s="25">
        <f t="shared" si="101"/>
        <v>-8.4466694423804986E-2</v>
      </c>
      <c r="X368" s="2">
        <v>98.492599999999996</v>
      </c>
      <c r="Y368" s="25">
        <f t="shared" si="102"/>
        <v>-4.7797994107958888E-2</v>
      </c>
      <c r="Z368" s="2">
        <v>100.7315</v>
      </c>
      <c r="AA368" s="25">
        <f t="shared" si="103"/>
        <v>-0.129879786838518</v>
      </c>
      <c r="AB368" s="2">
        <v>99.804400000000001</v>
      </c>
      <c r="AC368" s="25">
        <f t="shared" si="104"/>
        <v>-0.26940064352378934</v>
      </c>
      <c r="AD368" s="2">
        <v>98.8857</v>
      </c>
      <c r="AE368" s="25">
        <f t="shared" si="105"/>
        <v>-8.3928246405297838E-3</v>
      </c>
      <c r="AF368" s="2">
        <v>99.517300000000006</v>
      </c>
      <c r="AG368" s="25">
        <f t="shared" si="90"/>
        <v>2.7439943712947015E-2</v>
      </c>
      <c r="AH368" s="2">
        <v>98.936000000000007</v>
      </c>
      <c r="AI368" s="25">
        <f t="shared" si="90"/>
        <v>-5.8286537426115982E-2</v>
      </c>
      <c r="AJ368" s="2">
        <v>99.763999999999996</v>
      </c>
      <c r="AK368" s="25">
        <f t="shared" si="90"/>
        <v>-0.15032898226678301</v>
      </c>
      <c r="AL368" s="2">
        <v>99.780600000000007</v>
      </c>
      <c r="AM368" s="25">
        <f t="shared" si="90"/>
        <v>4.2611599779827342E-2</v>
      </c>
    </row>
    <row r="369" spans="1:39" x14ac:dyDescent="0.25">
      <c r="A369">
        <v>200407</v>
      </c>
      <c r="B369" s="1">
        <v>100.1332</v>
      </c>
      <c r="C369" s="25">
        <f t="shared" si="91"/>
        <v>-3.7436096583126917E-2</v>
      </c>
      <c r="D369" s="1">
        <v>99.262299999999996</v>
      </c>
      <c r="E369" s="25">
        <f t="shared" si="92"/>
        <v>-0.16946459246029272</v>
      </c>
      <c r="F369" s="1">
        <v>100.0089</v>
      </c>
      <c r="G369" s="25">
        <f t="shared" si="93"/>
        <v>7.094398527086257E-2</v>
      </c>
      <c r="H369" s="1">
        <v>99.718599999999995</v>
      </c>
      <c r="I369" s="25">
        <f t="shared" si="94"/>
        <v>0.14230208010090711</v>
      </c>
      <c r="J369" s="1">
        <v>99.0291</v>
      </c>
      <c r="K369" s="25">
        <f t="shared" si="95"/>
        <v>6.7661458417439318E-3</v>
      </c>
      <c r="L369" s="1">
        <v>99.375500000000002</v>
      </c>
      <c r="M369" s="25">
        <f t="shared" si="96"/>
        <v>9.4781096962771885E-2</v>
      </c>
      <c r="N369" s="1">
        <v>99.544200000000004</v>
      </c>
      <c r="O369" s="25">
        <f t="shared" si="97"/>
        <v>5.3069913580475137E-2</v>
      </c>
      <c r="P369" s="1">
        <v>98.823300000000003</v>
      </c>
      <c r="Q369" s="25">
        <f t="shared" si="98"/>
        <v>-8.9069611793986522E-2</v>
      </c>
      <c r="R369" s="1">
        <v>98.432900000000004</v>
      </c>
      <c r="S369" s="25">
        <f t="shared" si="99"/>
        <v>-3.9909741023351993E-2</v>
      </c>
      <c r="T369" s="1">
        <v>99.368499999999997</v>
      </c>
      <c r="U369" s="25">
        <f t="shared" si="100"/>
        <v>-1.0464998103223303E-2</v>
      </c>
      <c r="V369" s="1">
        <v>100.20399999999999</v>
      </c>
      <c r="W369" s="25">
        <f t="shared" si="101"/>
        <v>-0.10547324389042959</v>
      </c>
      <c r="X369" s="1">
        <v>98.424800000000005</v>
      </c>
      <c r="Y369" s="25">
        <f t="shared" si="102"/>
        <v>-6.8837658869794482E-2</v>
      </c>
      <c r="Z369" s="1">
        <v>100.5814</v>
      </c>
      <c r="AA369" s="25">
        <f t="shared" si="103"/>
        <v>-0.14900999190917916</v>
      </c>
      <c r="AB369" s="1">
        <v>99.498800000000003</v>
      </c>
      <c r="AC369" s="25">
        <f t="shared" si="104"/>
        <v>-0.30619892509748897</v>
      </c>
      <c r="AD369" s="1">
        <v>98.880399999999995</v>
      </c>
      <c r="AE369" s="25">
        <f t="shared" si="105"/>
        <v>-5.3597233978274024E-3</v>
      </c>
      <c r="AF369" s="1">
        <v>99.532899999999998</v>
      </c>
      <c r="AG369" s="25">
        <f t="shared" si="90"/>
        <v>1.5675666441907148E-2</v>
      </c>
      <c r="AH369" s="1">
        <v>98.866699999999994</v>
      </c>
      <c r="AI369" s="25">
        <f t="shared" si="90"/>
        <v>-7.0045281798346973E-2</v>
      </c>
      <c r="AJ369" s="1">
        <v>99.620199999999997</v>
      </c>
      <c r="AK369" s="25">
        <f t="shared" si="90"/>
        <v>-0.14414017080309413</v>
      </c>
      <c r="AL369" s="1">
        <v>99.835899999999995</v>
      </c>
      <c r="AM369" s="25">
        <f t="shared" si="90"/>
        <v>5.5421594979373101E-2</v>
      </c>
    </row>
    <row r="370" spans="1:39" x14ac:dyDescent="0.25">
      <c r="A370">
        <v>200408</v>
      </c>
      <c r="B370" s="2">
        <v>100.1032</v>
      </c>
      <c r="C370" s="25">
        <f t="shared" si="91"/>
        <v>-2.9960093155917453E-2</v>
      </c>
      <c r="D370" s="2">
        <v>99.035499999999999</v>
      </c>
      <c r="E370" s="25">
        <f t="shared" si="92"/>
        <v>-0.2284855378124396</v>
      </c>
      <c r="F370" s="2">
        <v>100.0311</v>
      </c>
      <c r="G370" s="25">
        <f t="shared" si="93"/>
        <v>2.2198024375828553E-2</v>
      </c>
      <c r="H370" s="2">
        <v>99.827500000000001</v>
      </c>
      <c r="I370" s="25">
        <f t="shared" si="94"/>
        <v>0.10920730936856871</v>
      </c>
      <c r="J370" s="2">
        <v>99.045599999999993</v>
      </c>
      <c r="K370" s="25">
        <f t="shared" si="95"/>
        <v>1.6661769116344104E-2</v>
      </c>
      <c r="L370" s="2">
        <v>99.480099999999993</v>
      </c>
      <c r="M370" s="25">
        <f t="shared" si="96"/>
        <v>0.10525733203857159</v>
      </c>
      <c r="N370" s="2">
        <v>99.585499999999996</v>
      </c>
      <c r="O370" s="25">
        <f t="shared" si="97"/>
        <v>4.1489107351299792E-2</v>
      </c>
      <c r="P370" s="2">
        <v>98.724599999999995</v>
      </c>
      <c r="Q370" s="25">
        <f t="shared" si="98"/>
        <v>-9.9875231853224902E-2</v>
      </c>
      <c r="R370" s="2">
        <v>98.445999999999998</v>
      </c>
      <c r="S370" s="25">
        <f t="shared" si="99"/>
        <v>1.3308558418978145E-2</v>
      </c>
      <c r="T370" s="2">
        <v>99.344700000000003</v>
      </c>
      <c r="U370" s="25">
        <f t="shared" si="100"/>
        <v>-2.3951252157368052E-2</v>
      </c>
      <c r="V370" s="2">
        <v>100.0835</v>
      </c>
      <c r="W370" s="25">
        <f t="shared" si="101"/>
        <v>-0.1202546804518709</v>
      </c>
      <c r="X370" s="2">
        <v>98.343699999999998</v>
      </c>
      <c r="Y370" s="25">
        <f t="shared" si="102"/>
        <v>-8.2397932228469223E-2</v>
      </c>
      <c r="Z370" s="2">
        <v>100.4252</v>
      </c>
      <c r="AA370" s="25">
        <f t="shared" si="103"/>
        <v>-0.15529710264521904</v>
      </c>
      <c r="AB370" s="2">
        <v>99.244</v>
      </c>
      <c r="AC370" s="25">
        <f t="shared" si="104"/>
        <v>-0.25608349045415929</v>
      </c>
      <c r="AD370" s="2">
        <v>98.872600000000006</v>
      </c>
      <c r="AE370" s="25">
        <f t="shared" si="105"/>
        <v>-7.8883176038819901E-3</v>
      </c>
      <c r="AF370" s="2">
        <v>99.536500000000004</v>
      </c>
      <c r="AG370" s="25">
        <f t="shared" si="90"/>
        <v>3.6168945142820322E-3</v>
      </c>
      <c r="AH370" s="2">
        <v>98.795500000000004</v>
      </c>
      <c r="AI370" s="25">
        <f t="shared" si="90"/>
        <v>-7.2016159131426852E-2</v>
      </c>
      <c r="AJ370" s="2">
        <v>99.491699999999994</v>
      </c>
      <c r="AK370" s="25">
        <f t="shared" si="90"/>
        <v>-0.1289899036540807</v>
      </c>
      <c r="AL370" s="2">
        <v>99.901899999999998</v>
      </c>
      <c r="AM370" s="25">
        <f t="shared" si="90"/>
        <v>6.6108484022283073E-2</v>
      </c>
    </row>
    <row r="371" spans="1:39" x14ac:dyDescent="0.25">
      <c r="A371">
        <v>200409</v>
      </c>
      <c r="B371" s="1">
        <v>100.0772</v>
      </c>
      <c r="C371" s="25">
        <f t="shared" si="91"/>
        <v>-2.5973195662072988E-2</v>
      </c>
      <c r="D371" s="1">
        <v>98.781999999999996</v>
      </c>
      <c r="E371" s="25">
        <f t="shared" si="92"/>
        <v>-0.25596881926178239</v>
      </c>
      <c r="F371" s="1">
        <v>100.0065</v>
      </c>
      <c r="G371" s="25">
        <f t="shared" si="93"/>
        <v>-2.4592351778589268E-2</v>
      </c>
      <c r="H371" s="1">
        <v>99.894499999999994</v>
      </c>
      <c r="I371" s="25">
        <f t="shared" si="94"/>
        <v>6.7115774711370174E-2</v>
      </c>
      <c r="J371" s="1">
        <v>99.077500000000001</v>
      </c>
      <c r="K371" s="25">
        <f t="shared" si="95"/>
        <v>3.2207387304440956E-2</v>
      </c>
      <c r="L371" s="1">
        <v>99.589299999999994</v>
      </c>
      <c r="M371" s="25">
        <f t="shared" si="96"/>
        <v>0.1097706978581659</v>
      </c>
      <c r="N371" s="1">
        <v>99.614000000000004</v>
      </c>
      <c r="O371" s="25">
        <f t="shared" si="97"/>
        <v>2.8618624197306021E-2</v>
      </c>
      <c r="P371" s="1">
        <v>98.621499999999997</v>
      </c>
      <c r="Q371" s="25">
        <f t="shared" si="98"/>
        <v>-0.10443192476849515</v>
      </c>
      <c r="R371" s="1">
        <v>98.513400000000004</v>
      </c>
      <c r="S371" s="25">
        <f t="shared" si="99"/>
        <v>6.8463929463874959E-2</v>
      </c>
      <c r="T371" s="1">
        <v>99.308099999999996</v>
      </c>
      <c r="U371" s="25">
        <f t="shared" si="100"/>
        <v>-3.6841421837306945E-2</v>
      </c>
      <c r="V371" s="1">
        <v>99.9572</v>
      </c>
      <c r="W371" s="25">
        <f t="shared" si="101"/>
        <v>-0.12619462748604968</v>
      </c>
      <c r="X371" s="1">
        <v>98.257900000000006</v>
      </c>
      <c r="Y371" s="25">
        <f t="shared" si="102"/>
        <v>-8.7245039590733195E-2</v>
      </c>
      <c r="Z371" s="1">
        <v>100.2749</v>
      </c>
      <c r="AA371" s="25">
        <f t="shared" si="103"/>
        <v>-0.14966363024420309</v>
      </c>
      <c r="AB371" s="1">
        <v>99.105400000000003</v>
      </c>
      <c r="AC371" s="25">
        <f t="shared" si="104"/>
        <v>-0.13965579783160365</v>
      </c>
      <c r="AD371" s="1">
        <v>98.859899999999996</v>
      </c>
      <c r="AE371" s="25">
        <f t="shared" si="105"/>
        <v>-1.2844812415178201E-2</v>
      </c>
      <c r="AF371" s="1">
        <v>99.525700000000001</v>
      </c>
      <c r="AG371" s="25">
        <f t="shared" si="90"/>
        <v>-1.0850291099248266E-2</v>
      </c>
      <c r="AH371" s="1">
        <v>98.733999999999995</v>
      </c>
      <c r="AI371" s="25">
        <f t="shared" si="90"/>
        <v>-6.2249798826879199E-2</v>
      </c>
      <c r="AJ371" s="1">
        <v>99.386700000000005</v>
      </c>
      <c r="AK371" s="25">
        <f t="shared" si="90"/>
        <v>-0.10553644173332023</v>
      </c>
      <c r="AL371" s="1">
        <v>99.976100000000002</v>
      </c>
      <c r="AM371" s="25">
        <f t="shared" si="90"/>
        <v>7.4272861677310148E-2</v>
      </c>
    </row>
    <row r="372" spans="1:39" x14ac:dyDescent="0.25">
      <c r="A372">
        <v>200410</v>
      </c>
      <c r="B372" s="2">
        <v>100.0536</v>
      </c>
      <c r="C372" s="25">
        <f t="shared" si="91"/>
        <v>-2.3581794854374265E-2</v>
      </c>
      <c r="D372" s="2">
        <v>98.56</v>
      </c>
      <c r="E372" s="25">
        <f t="shared" si="92"/>
        <v>-0.22473730031786582</v>
      </c>
      <c r="F372" s="2">
        <v>99.946700000000007</v>
      </c>
      <c r="G372" s="25">
        <f t="shared" si="93"/>
        <v>-5.9796113252634217E-2</v>
      </c>
      <c r="H372" s="2">
        <v>99.921400000000006</v>
      </c>
      <c r="I372" s="25">
        <f t="shared" si="94"/>
        <v>2.692840947200488E-2</v>
      </c>
      <c r="J372" s="2">
        <v>99.117800000000003</v>
      </c>
      <c r="K372" s="25">
        <f t="shared" si="95"/>
        <v>4.0675228987410869E-2</v>
      </c>
      <c r="L372" s="2">
        <v>99.682599999999994</v>
      </c>
      <c r="M372" s="25">
        <f t="shared" si="96"/>
        <v>9.3684763322966699E-2</v>
      </c>
      <c r="N372" s="2">
        <v>99.621300000000005</v>
      </c>
      <c r="O372" s="25">
        <f t="shared" si="97"/>
        <v>7.3282871885485476E-3</v>
      </c>
      <c r="P372" s="2">
        <v>98.517700000000005</v>
      </c>
      <c r="Q372" s="25">
        <f t="shared" si="98"/>
        <v>-0.10525088342804821</v>
      </c>
      <c r="R372" s="2">
        <v>98.610500000000002</v>
      </c>
      <c r="S372" s="25">
        <f t="shared" si="99"/>
        <v>9.8565271323492562E-2</v>
      </c>
      <c r="T372" s="2">
        <v>99.261399999999995</v>
      </c>
      <c r="U372" s="25">
        <f t="shared" si="100"/>
        <v>-4.7025368524824557E-2</v>
      </c>
      <c r="V372" s="2">
        <v>99.840199999999996</v>
      </c>
      <c r="W372" s="25">
        <f t="shared" si="101"/>
        <v>-0.11705009744170948</v>
      </c>
      <c r="X372" s="2">
        <v>98.178600000000003</v>
      </c>
      <c r="Y372" s="25">
        <f t="shared" si="102"/>
        <v>-8.0705978857683172E-2</v>
      </c>
      <c r="Z372" s="2">
        <v>100.1438</v>
      </c>
      <c r="AA372" s="25">
        <f t="shared" si="103"/>
        <v>-0.13074059410680394</v>
      </c>
      <c r="AB372" s="2">
        <v>99.097999999999999</v>
      </c>
      <c r="AC372" s="25">
        <f t="shared" si="104"/>
        <v>-7.4667979746856072E-3</v>
      </c>
      <c r="AD372" s="2">
        <v>98.848100000000002</v>
      </c>
      <c r="AE372" s="25">
        <f t="shared" si="105"/>
        <v>-1.1936083285532167E-2</v>
      </c>
      <c r="AF372" s="2">
        <v>99.498099999999994</v>
      </c>
      <c r="AG372" s="25">
        <f t="shared" si="90"/>
        <v>-2.7731530649879106E-2</v>
      </c>
      <c r="AH372" s="2">
        <v>98.694599999999994</v>
      </c>
      <c r="AI372" s="25">
        <f t="shared" si="90"/>
        <v>-3.9905199829846402E-2</v>
      </c>
      <c r="AJ372" s="2">
        <v>99.310299999999998</v>
      </c>
      <c r="AK372" s="25">
        <f t="shared" si="90"/>
        <v>-7.6871452618918507E-2</v>
      </c>
      <c r="AL372" s="2">
        <v>100.05670000000001</v>
      </c>
      <c r="AM372" s="25">
        <f t="shared" si="90"/>
        <v>8.0619268005057212E-2</v>
      </c>
    </row>
    <row r="373" spans="1:39" x14ac:dyDescent="0.25">
      <c r="A373">
        <v>200411</v>
      </c>
      <c r="B373" s="1">
        <v>100.03230000000001</v>
      </c>
      <c r="C373" s="25">
        <f t="shared" si="91"/>
        <v>-2.12885893161231E-2</v>
      </c>
      <c r="D373" s="1">
        <v>98.428200000000004</v>
      </c>
      <c r="E373" s="25">
        <f t="shared" si="92"/>
        <v>-0.13372564935064768</v>
      </c>
      <c r="F373" s="1">
        <v>99.866100000000003</v>
      </c>
      <c r="G373" s="25">
        <f t="shared" si="93"/>
        <v>-8.0642982709788313E-2</v>
      </c>
      <c r="H373" s="1">
        <v>99.916799999999995</v>
      </c>
      <c r="I373" s="25">
        <f t="shared" si="94"/>
        <v>-4.6036184441076641E-3</v>
      </c>
      <c r="J373" s="1">
        <v>99.157799999999995</v>
      </c>
      <c r="K373" s="25">
        <f t="shared" si="95"/>
        <v>4.0356020815627502E-2</v>
      </c>
      <c r="L373" s="1">
        <v>99.735699999999994</v>
      </c>
      <c r="M373" s="25">
        <f t="shared" si="96"/>
        <v>5.3269076047374964E-2</v>
      </c>
      <c r="N373" s="1">
        <v>99.597700000000003</v>
      </c>
      <c r="O373" s="25">
        <f t="shared" si="97"/>
        <v>-2.3689712942916667E-2</v>
      </c>
      <c r="P373" s="1">
        <v>98.417299999999997</v>
      </c>
      <c r="Q373" s="25">
        <f t="shared" si="98"/>
        <v>-0.10191062113712315</v>
      </c>
      <c r="R373" s="1">
        <v>98.707899999999995</v>
      </c>
      <c r="S373" s="25">
        <f t="shared" si="99"/>
        <v>9.8772443096823634E-2</v>
      </c>
      <c r="T373" s="1">
        <v>99.2102</v>
      </c>
      <c r="U373" s="25">
        <f t="shared" si="100"/>
        <v>-5.1580977096831564E-2</v>
      </c>
      <c r="V373" s="1">
        <v>99.750699999999995</v>
      </c>
      <c r="W373" s="25">
        <f t="shared" si="101"/>
        <v>-8.9643249913362574E-2</v>
      </c>
      <c r="X373" s="1">
        <v>98.117900000000006</v>
      </c>
      <c r="Y373" s="25">
        <f t="shared" si="102"/>
        <v>-6.1826100596257316E-2</v>
      </c>
      <c r="Z373" s="1">
        <v>100.0462</v>
      </c>
      <c r="AA373" s="25">
        <f t="shared" si="103"/>
        <v>-9.7459852731771615E-2</v>
      </c>
      <c r="AB373" s="1">
        <v>99.207400000000007</v>
      </c>
      <c r="AC373" s="25">
        <f t="shared" si="104"/>
        <v>0.11039576984400083</v>
      </c>
      <c r="AD373" s="1">
        <v>98.845500000000001</v>
      </c>
      <c r="AE373" s="25">
        <f t="shared" si="105"/>
        <v>-2.6302984073553722E-3</v>
      </c>
      <c r="AF373" s="1">
        <v>99.453199999999995</v>
      </c>
      <c r="AG373" s="25">
        <f t="shared" si="90"/>
        <v>-4.5126489852568431E-2</v>
      </c>
      <c r="AH373" s="1">
        <v>98.688500000000005</v>
      </c>
      <c r="AI373" s="25">
        <f t="shared" si="90"/>
        <v>-6.1806826310551299E-3</v>
      </c>
      <c r="AJ373" s="1">
        <v>99.266300000000001</v>
      </c>
      <c r="AK373" s="25">
        <f t="shared" si="90"/>
        <v>-4.4305575554596986E-2</v>
      </c>
      <c r="AL373" s="1">
        <v>100.1413</v>
      </c>
      <c r="AM373" s="25">
        <f t="shared" si="90"/>
        <v>8.4552058982551567E-2</v>
      </c>
    </row>
    <row r="374" spans="1:39" x14ac:dyDescent="0.25">
      <c r="A374">
        <v>200412</v>
      </c>
      <c r="B374" s="2">
        <v>100.0128</v>
      </c>
      <c r="C374" s="25">
        <f t="shared" si="91"/>
        <v>-1.9493703533766435E-2</v>
      </c>
      <c r="D374" s="2">
        <v>98.418999999999997</v>
      </c>
      <c r="E374" s="25">
        <f t="shared" si="92"/>
        <v>-9.346914806942502E-3</v>
      </c>
      <c r="F374" s="2">
        <v>99.778099999999995</v>
      </c>
      <c r="G374" s="25">
        <f t="shared" si="93"/>
        <v>-8.8117989988602805E-2</v>
      </c>
      <c r="H374" s="2">
        <v>99.893000000000001</v>
      </c>
      <c r="I374" s="25">
        <f t="shared" si="94"/>
        <v>-2.3819818088644022E-2</v>
      </c>
      <c r="J374" s="2">
        <v>99.197000000000003</v>
      </c>
      <c r="K374" s="25">
        <f t="shared" si="95"/>
        <v>3.9532946475222444E-2</v>
      </c>
      <c r="L374" s="2">
        <v>99.732200000000006</v>
      </c>
      <c r="M374" s="25">
        <f t="shared" si="96"/>
        <v>-3.5092750138498961E-3</v>
      </c>
      <c r="N374" s="2">
        <v>99.538600000000002</v>
      </c>
      <c r="O374" s="25">
        <f t="shared" si="97"/>
        <v>-5.9338719669230128E-2</v>
      </c>
      <c r="P374" s="2">
        <v>98.326899999999995</v>
      </c>
      <c r="Q374" s="25">
        <f t="shared" si="98"/>
        <v>-9.1853769611646E-2</v>
      </c>
      <c r="R374" s="2">
        <v>98.790700000000001</v>
      </c>
      <c r="S374" s="25">
        <f t="shared" si="99"/>
        <v>8.3883863398984251E-2</v>
      </c>
      <c r="T374" s="2">
        <v>99.163700000000006</v>
      </c>
      <c r="U374" s="25">
        <f t="shared" si="100"/>
        <v>-4.6870180687061065E-2</v>
      </c>
      <c r="V374" s="2">
        <v>99.705600000000004</v>
      </c>
      <c r="W374" s="25">
        <f t="shared" si="101"/>
        <v>-4.52127152992318E-2</v>
      </c>
      <c r="X374" s="2">
        <v>98.086299999999994</v>
      </c>
      <c r="Y374" s="25">
        <f t="shared" si="102"/>
        <v>-3.2206151986550483E-2</v>
      </c>
      <c r="Z374" s="2">
        <v>99.996399999999994</v>
      </c>
      <c r="AA374" s="25">
        <f t="shared" si="103"/>
        <v>-4.9777003024607358E-2</v>
      </c>
      <c r="AB374" s="2">
        <v>99.401399999999995</v>
      </c>
      <c r="AC374" s="25">
        <f t="shared" si="104"/>
        <v>0.19554992873514312</v>
      </c>
      <c r="AD374" s="2">
        <v>98.859499999999997</v>
      </c>
      <c r="AE374" s="25">
        <f t="shared" si="105"/>
        <v>1.4163517813148594E-2</v>
      </c>
      <c r="AF374" s="2">
        <v>99.395600000000002</v>
      </c>
      <c r="AG374" s="25">
        <f t="shared" si="90"/>
        <v>-5.7916688452451667E-2</v>
      </c>
      <c r="AH374" s="2">
        <v>98.721000000000004</v>
      </c>
      <c r="AI374" s="25">
        <f t="shared" si="90"/>
        <v>3.2931901893329882E-2</v>
      </c>
      <c r="AJ374" s="2">
        <v>99.257400000000004</v>
      </c>
      <c r="AK374" s="25">
        <f t="shared" si="90"/>
        <v>-8.9657819421062549E-3</v>
      </c>
      <c r="AL374" s="2">
        <v>100.22629999999999</v>
      </c>
      <c r="AM374" s="25">
        <f t="shared" si="90"/>
        <v>8.4880064468899188E-2</v>
      </c>
    </row>
    <row r="375" spans="1:39" x14ac:dyDescent="0.25">
      <c r="A375">
        <v>200501</v>
      </c>
      <c r="B375" s="1">
        <v>99.992999999999995</v>
      </c>
      <c r="C375" s="25">
        <f t="shared" si="91"/>
        <v>-1.9797465924365272E-2</v>
      </c>
      <c r="D375" s="1">
        <v>98.503500000000003</v>
      </c>
      <c r="E375" s="25">
        <f t="shared" si="92"/>
        <v>8.5857405582261126E-2</v>
      </c>
      <c r="F375" s="1">
        <v>99.692400000000006</v>
      </c>
      <c r="G375" s="25">
        <f t="shared" si="93"/>
        <v>-8.5890591221909979E-2</v>
      </c>
      <c r="H375" s="1">
        <v>99.867400000000004</v>
      </c>
      <c r="I375" s="25">
        <f t="shared" si="94"/>
        <v>-2.5627421340831871E-2</v>
      </c>
      <c r="J375" s="1">
        <v>99.252399999999994</v>
      </c>
      <c r="K375" s="25">
        <f t="shared" si="95"/>
        <v>5.5848463159159728E-2</v>
      </c>
      <c r="L375" s="1">
        <v>99.677899999999994</v>
      </c>
      <c r="M375" s="25">
        <f t="shared" si="96"/>
        <v>-5.4445805868126848E-2</v>
      </c>
      <c r="N375" s="1">
        <v>99.453800000000001</v>
      </c>
      <c r="O375" s="25">
        <f t="shared" si="97"/>
        <v>-8.5193080875159297E-2</v>
      </c>
      <c r="P375" s="1">
        <v>98.257800000000003</v>
      </c>
      <c r="Q375" s="25">
        <f t="shared" si="98"/>
        <v>-7.0275784144513576E-2</v>
      </c>
      <c r="R375" s="1">
        <v>98.877899999999997</v>
      </c>
      <c r="S375" s="25">
        <f t="shared" si="99"/>
        <v>8.8267417884472649E-2</v>
      </c>
      <c r="T375" s="1">
        <v>99.136600000000001</v>
      </c>
      <c r="U375" s="25">
        <f t="shared" si="100"/>
        <v>-2.7328548652384231E-2</v>
      </c>
      <c r="V375" s="1">
        <v>99.714500000000001</v>
      </c>
      <c r="W375" s="25">
        <f t="shared" si="101"/>
        <v>8.9262789652707775E-3</v>
      </c>
      <c r="X375" s="1">
        <v>98.089600000000004</v>
      </c>
      <c r="Y375" s="25">
        <f t="shared" si="102"/>
        <v>3.3643842208443716E-3</v>
      </c>
      <c r="Z375" s="1">
        <v>100.00620000000001</v>
      </c>
      <c r="AA375" s="25">
        <f t="shared" si="103"/>
        <v>9.8003528127139465E-3</v>
      </c>
      <c r="AB375" s="1">
        <v>99.633399999999995</v>
      </c>
      <c r="AC375" s="25">
        <f t="shared" si="104"/>
        <v>0.23339711513117456</v>
      </c>
      <c r="AD375" s="1">
        <v>98.8904</v>
      </c>
      <c r="AE375" s="25">
        <f t="shared" si="105"/>
        <v>3.1256480156183868E-2</v>
      </c>
      <c r="AF375" s="1">
        <v>99.338999999999999</v>
      </c>
      <c r="AG375" s="25">
        <f t="shared" si="90"/>
        <v>-5.6944170566909494E-2</v>
      </c>
      <c r="AH375" s="1">
        <v>98.7851</v>
      </c>
      <c r="AI375" s="25">
        <f t="shared" si="90"/>
        <v>6.4930460590954586E-2</v>
      </c>
      <c r="AJ375" s="1">
        <v>99.283299999999997</v>
      </c>
      <c r="AK375" s="25">
        <f t="shared" si="90"/>
        <v>2.6093772353489947E-2</v>
      </c>
      <c r="AL375" s="1">
        <v>100.3051</v>
      </c>
      <c r="AM375" s="25">
        <f t="shared" si="90"/>
        <v>7.8622078236950874E-2</v>
      </c>
    </row>
    <row r="376" spans="1:39" x14ac:dyDescent="0.25">
      <c r="A376">
        <v>200502</v>
      </c>
      <c r="B376" s="2">
        <v>99.972099999999998</v>
      </c>
      <c r="C376" s="25">
        <f t="shared" si="91"/>
        <v>-2.0901463102414648E-2</v>
      </c>
      <c r="D376" s="2">
        <v>98.628</v>
      </c>
      <c r="E376" s="25">
        <f t="shared" si="92"/>
        <v>0.12639144801961108</v>
      </c>
      <c r="F376" s="2">
        <v>99.615399999999994</v>
      </c>
      <c r="G376" s="25">
        <f t="shared" si="93"/>
        <v>-7.7237582804719707E-2</v>
      </c>
      <c r="H376" s="2">
        <v>99.858199999999997</v>
      </c>
      <c r="I376" s="25">
        <f t="shared" si="94"/>
        <v>-9.2122153976242297E-3</v>
      </c>
      <c r="J376" s="2">
        <v>99.343999999999994</v>
      </c>
      <c r="K376" s="25">
        <f t="shared" si="95"/>
        <v>9.2289959739008512E-2</v>
      </c>
      <c r="L376" s="2">
        <v>99.589699999999993</v>
      </c>
      <c r="M376" s="25">
        <f t="shared" si="96"/>
        <v>-8.8485010217912413E-2</v>
      </c>
      <c r="N376" s="2">
        <v>99.360200000000006</v>
      </c>
      <c r="O376" s="25">
        <f t="shared" si="97"/>
        <v>-9.4114050946263503E-2</v>
      </c>
      <c r="P376" s="2">
        <v>98.222499999999997</v>
      </c>
      <c r="Q376" s="25">
        <f t="shared" si="98"/>
        <v>-3.592590104806595E-2</v>
      </c>
      <c r="R376" s="2">
        <v>98.9983</v>
      </c>
      <c r="S376" s="25">
        <f t="shared" si="99"/>
        <v>0.12176634010229143</v>
      </c>
      <c r="T376" s="2">
        <v>99.143500000000003</v>
      </c>
      <c r="U376" s="25">
        <f t="shared" si="100"/>
        <v>6.9600934468215395E-3</v>
      </c>
      <c r="V376" s="2">
        <v>99.780299999999997</v>
      </c>
      <c r="W376" s="25">
        <f t="shared" si="101"/>
        <v>6.5988396873068469E-2</v>
      </c>
      <c r="X376" s="2">
        <v>98.130799999999994</v>
      </c>
      <c r="Y376" s="25">
        <f t="shared" si="102"/>
        <v>4.2002414119324823E-2</v>
      </c>
      <c r="Z376" s="2">
        <v>100.0809</v>
      </c>
      <c r="AA376" s="25">
        <f t="shared" si="103"/>
        <v>7.4695368887121888E-2</v>
      </c>
      <c r="AB376" s="2">
        <v>99.857500000000002</v>
      </c>
      <c r="AC376" s="25">
        <f t="shared" si="104"/>
        <v>0.22492457348640826</v>
      </c>
      <c r="AD376" s="2">
        <v>98.9358</v>
      </c>
      <c r="AE376" s="25">
        <f t="shared" si="105"/>
        <v>4.590941082248709E-2</v>
      </c>
      <c r="AF376" s="2">
        <v>99.299499999999995</v>
      </c>
      <c r="AG376" s="25">
        <f t="shared" si="90"/>
        <v>-3.9762832321649969E-2</v>
      </c>
      <c r="AH376" s="2">
        <v>98.868600000000001</v>
      </c>
      <c r="AI376" s="25">
        <f t="shared" si="90"/>
        <v>8.4526917520962974E-2</v>
      </c>
      <c r="AJ376" s="2">
        <v>99.3429</v>
      </c>
      <c r="AK376" s="25">
        <f t="shared" si="90"/>
        <v>6.0030236706478543E-2</v>
      </c>
      <c r="AL376" s="2">
        <v>100.37139999999999</v>
      </c>
      <c r="AM376" s="25">
        <f t="shared" si="90"/>
        <v>6.6098333983016067E-2</v>
      </c>
    </row>
    <row r="377" spans="1:39" x14ac:dyDescent="0.25">
      <c r="A377">
        <v>200503</v>
      </c>
      <c r="B377" s="1">
        <v>99.9529</v>
      </c>
      <c r="C377" s="25">
        <f t="shared" si="91"/>
        <v>-1.9205358294962182E-2</v>
      </c>
      <c r="D377" s="1">
        <v>98.742500000000007</v>
      </c>
      <c r="E377" s="25">
        <f t="shared" si="92"/>
        <v>0.11609279312163555</v>
      </c>
      <c r="F377" s="1">
        <v>99.551199999999994</v>
      </c>
      <c r="G377" s="25">
        <f t="shared" si="93"/>
        <v>-6.4447866494537584E-2</v>
      </c>
      <c r="H377" s="1">
        <v>99.881</v>
      </c>
      <c r="I377" s="25">
        <f t="shared" si="94"/>
        <v>2.2832376309610734E-2</v>
      </c>
      <c r="J377" s="1">
        <v>99.478499999999997</v>
      </c>
      <c r="K377" s="25">
        <f t="shared" si="95"/>
        <v>0.13538814623933276</v>
      </c>
      <c r="L377" s="1">
        <v>99.487799999999993</v>
      </c>
      <c r="M377" s="25">
        <f t="shared" si="96"/>
        <v>-0.10231981821413315</v>
      </c>
      <c r="N377" s="1">
        <v>99.275199999999998</v>
      </c>
      <c r="O377" s="25">
        <f t="shared" si="97"/>
        <v>-8.5547331829050222E-2</v>
      </c>
      <c r="P377" s="1">
        <v>98.228899999999996</v>
      </c>
      <c r="Q377" s="25">
        <f t="shared" si="98"/>
        <v>6.5158186769826614E-3</v>
      </c>
      <c r="R377" s="1">
        <v>99.166600000000003</v>
      </c>
      <c r="S377" s="25">
        <f t="shared" si="99"/>
        <v>0.17000291924204974</v>
      </c>
      <c r="T377" s="1">
        <v>99.192899999999995</v>
      </c>
      <c r="U377" s="25">
        <f t="shared" si="100"/>
        <v>4.9826766252947949E-2</v>
      </c>
      <c r="V377" s="1">
        <v>99.895899999999997</v>
      </c>
      <c r="W377" s="25">
        <f t="shared" si="101"/>
        <v>0.1158545324077003</v>
      </c>
      <c r="X377" s="1">
        <v>98.210300000000004</v>
      </c>
      <c r="Y377" s="25">
        <f t="shared" si="102"/>
        <v>8.1014319663153797E-2</v>
      </c>
      <c r="Z377" s="1">
        <v>100.2127</v>
      </c>
      <c r="AA377" s="25">
        <f t="shared" si="103"/>
        <v>0.13169345999086576</v>
      </c>
      <c r="AB377" s="1">
        <v>100.04130000000001</v>
      </c>
      <c r="AC377" s="25">
        <f t="shared" si="104"/>
        <v>0.18406228876149017</v>
      </c>
      <c r="AD377" s="1">
        <v>98.991799999999998</v>
      </c>
      <c r="AE377" s="25">
        <f t="shared" si="105"/>
        <v>5.6602362340019877E-2</v>
      </c>
      <c r="AF377" s="1">
        <v>99.288399999999996</v>
      </c>
      <c r="AG377" s="25">
        <f t="shared" si="90"/>
        <v>-1.1178304019656695E-2</v>
      </c>
      <c r="AH377" s="1">
        <v>98.960400000000007</v>
      </c>
      <c r="AI377" s="25">
        <f t="shared" si="90"/>
        <v>9.2850510677815121E-2</v>
      </c>
      <c r="AJ377" s="1">
        <v>99.434600000000003</v>
      </c>
      <c r="AK377" s="25">
        <f t="shared" si="90"/>
        <v>9.2306546315844409E-2</v>
      </c>
      <c r="AL377" s="1">
        <v>100.4221</v>
      </c>
      <c r="AM377" s="25">
        <f t="shared" si="90"/>
        <v>5.0512396957705263E-2</v>
      </c>
    </row>
    <row r="378" spans="1:39" x14ac:dyDescent="0.25">
      <c r="A378">
        <v>200504</v>
      </c>
      <c r="B378" s="2">
        <v>99.945300000000003</v>
      </c>
      <c r="C378" s="25">
        <f t="shared" si="91"/>
        <v>-7.6035812867825733E-3</v>
      </c>
      <c r="D378" s="2">
        <v>98.826300000000003</v>
      </c>
      <c r="E378" s="25">
        <f t="shared" si="92"/>
        <v>8.4867205104181623E-2</v>
      </c>
      <c r="F378" s="2">
        <v>99.501300000000001</v>
      </c>
      <c r="G378" s="25">
        <f t="shared" si="93"/>
        <v>-5.0124960824172733E-2</v>
      </c>
      <c r="H378" s="2">
        <v>99.944400000000002</v>
      </c>
      <c r="I378" s="25">
        <f t="shared" si="94"/>
        <v>6.3475535887707837E-2</v>
      </c>
      <c r="J378" s="2">
        <v>99.630700000000004</v>
      </c>
      <c r="K378" s="25">
        <f t="shared" si="95"/>
        <v>0.15299788396488453</v>
      </c>
      <c r="L378" s="2">
        <v>99.391099999999994</v>
      </c>
      <c r="M378" s="25">
        <f t="shared" si="96"/>
        <v>-9.7197847374249371E-2</v>
      </c>
      <c r="N378" s="2">
        <v>99.212500000000006</v>
      </c>
      <c r="O378" s="25">
        <f t="shared" si="97"/>
        <v>-6.3157767498823902E-2</v>
      </c>
      <c r="P378" s="2">
        <v>98.272300000000001</v>
      </c>
      <c r="Q378" s="25">
        <f t="shared" si="98"/>
        <v>4.418251655063371E-2</v>
      </c>
      <c r="R378" s="2">
        <v>99.356899999999996</v>
      </c>
      <c r="S378" s="25">
        <f t="shared" si="99"/>
        <v>0.1918992886717841</v>
      </c>
      <c r="T378" s="2">
        <v>99.277900000000002</v>
      </c>
      <c r="U378" s="25">
        <f t="shared" si="100"/>
        <v>8.5691617041147056E-2</v>
      </c>
      <c r="V378" s="2">
        <v>100.0369</v>
      </c>
      <c r="W378" s="25">
        <f t="shared" si="101"/>
        <v>0.14114693395825589</v>
      </c>
      <c r="X378" s="2">
        <v>98.322500000000005</v>
      </c>
      <c r="Y378" s="25">
        <f t="shared" si="102"/>
        <v>0.11424463625505819</v>
      </c>
      <c r="Z378" s="2">
        <v>100.3689</v>
      </c>
      <c r="AA378" s="25">
        <f t="shared" si="103"/>
        <v>0.15586846776905358</v>
      </c>
      <c r="AB378" s="2">
        <v>100.179</v>
      </c>
      <c r="AC378" s="25">
        <f t="shared" si="104"/>
        <v>0.13764315337765029</v>
      </c>
      <c r="AD378" s="2">
        <v>99.054599999999994</v>
      </c>
      <c r="AE378" s="25">
        <f t="shared" si="105"/>
        <v>6.3439598027307059E-2</v>
      </c>
      <c r="AF378" s="2">
        <v>99.304000000000002</v>
      </c>
      <c r="AG378" s="25">
        <f t="shared" si="90"/>
        <v>1.5711805205851113E-2</v>
      </c>
      <c r="AH378" s="2">
        <v>99.053299999999993</v>
      </c>
      <c r="AI378" s="25">
        <f t="shared" si="90"/>
        <v>9.3875934212054507E-2</v>
      </c>
      <c r="AJ378" s="2">
        <v>99.553600000000003</v>
      </c>
      <c r="AK378" s="25">
        <f t="shared" si="90"/>
        <v>0.11967665178921599</v>
      </c>
      <c r="AL378" s="2">
        <v>100.4623</v>
      </c>
      <c r="AM378" s="25">
        <f t="shared" si="90"/>
        <v>4.003102902647792E-2</v>
      </c>
    </row>
    <row r="379" spans="1:39" x14ac:dyDescent="0.25">
      <c r="A379">
        <v>200505</v>
      </c>
      <c r="B379" s="1">
        <v>99.9589</v>
      </c>
      <c r="C379" s="25">
        <f t="shared" si="91"/>
        <v>1.3607443271466216E-2</v>
      </c>
      <c r="D379" s="1">
        <v>98.877700000000004</v>
      </c>
      <c r="E379" s="25">
        <f t="shared" si="92"/>
        <v>5.2010446611884691E-2</v>
      </c>
      <c r="F379" s="1">
        <v>99.467100000000002</v>
      </c>
      <c r="G379" s="25">
        <f t="shared" si="93"/>
        <v>-3.4371410222779453E-2</v>
      </c>
      <c r="H379" s="1">
        <v>100.0513</v>
      </c>
      <c r="I379" s="25">
        <f t="shared" si="94"/>
        <v>0.10695946946501855</v>
      </c>
      <c r="J379" s="1">
        <v>99.764499999999998</v>
      </c>
      <c r="K379" s="25">
        <f t="shared" si="95"/>
        <v>0.13429595496166713</v>
      </c>
      <c r="L379" s="1">
        <v>99.314800000000005</v>
      </c>
      <c r="M379" s="25">
        <f t="shared" si="96"/>
        <v>-7.6767436923415838E-2</v>
      </c>
      <c r="N379" s="1">
        <v>99.182500000000005</v>
      </c>
      <c r="O379" s="25">
        <f t="shared" si="97"/>
        <v>-3.0238125236236493E-2</v>
      </c>
      <c r="P379" s="1">
        <v>98.342399999999998</v>
      </c>
      <c r="Q379" s="25">
        <f t="shared" si="98"/>
        <v>7.1332410048402753E-2</v>
      </c>
      <c r="R379" s="1">
        <v>99.530900000000003</v>
      </c>
      <c r="S379" s="25">
        <f t="shared" si="99"/>
        <v>0.17512623682905426</v>
      </c>
      <c r="T379" s="1">
        <v>99.384699999999995</v>
      </c>
      <c r="U379" s="25">
        <f t="shared" si="100"/>
        <v>0.1075768121606044</v>
      </c>
      <c r="V379" s="1">
        <v>100.1743</v>
      </c>
      <c r="W379" s="25">
        <f t="shared" si="101"/>
        <v>0.13734931810162002</v>
      </c>
      <c r="X379" s="1">
        <v>98.459199999999996</v>
      </c>
      <c r="Y379" s="25">
        <f t="shared" si="102"/>
        <v>0.13903226626661291</v>
      </c>
      <c r="Z379" s="1">
        <v>100.509</v>
      </c>
      <c r="AA379" s="25">
        <f t="shared" si="103"/>
        <v>0.13958507067428644</v>
      </c>
      <c r="AB379" s="1">
        <v>100.2773</v>
      </c>
      <c r="AC379" s="25">
        <f t="shared" si="104"/>
        <v>9.8124357400248288E-2</v>
      </c>
      <c r="AD379" s="1">
        <v>99.121399999999994</v>
      </c>
      <c r="AE379" s="25">
        <f t="shared" si="105"/>
        <v>6.7437554641582159E-2</v>
      </c>
      <c r="AF379" s="1">
        <v>99.339200000000005</v>
      </c>
      <c r="AG379" s="25">
        <f t="shared" si="90"/>
        <v>3.5446709095306561E-2</v>
      </c>
      <c r="AH379" s="1">
        <v>99.143900000000002</v>
      </c>
      <c r="AI379" s="25">
        <f t="shared" si="90"/>
        <v>9.146590774866574E-2</v>
      </c>
      <c r="AJ379" s="1">
        <v>99.695099999999996</v>
      </c>
      <c r="AK379" s="25">
        <f t="shared" si="90"/>
        <v>0.14213448835601478</v>
      </c>
      <c r="AL379" s="1">
        <v>100.4996</v>
      </c>
      <c r="AM379" s="25">
        <f t="shared" si="90"/>
        <v>3.7128355612007571E-2</v>
      </c>
    </row>
    <row r="380" spans="1:39" x14ac:dyDescent="0.25">
      <c r="A380">
        <v>200506</v>
      </c>
      <c r="B380" s="2">
        <v>99.996399999999994</v>
      </c>
      <c r="C380" s="25">
        <f t="shared" si="91"/>
        <v>3.7515418837136383E-2</v>
      </c>
      <c r="D380" s="2">
        <v>98.906800000000004</v>
      </c>
      <c r="E380" s="25">
        <f t="shared" si="92"/>
        <v>2.9430296214414047E-2</v>
      </c>
      <c r="F380" s="2">
        <v>99.451800000000006</v>
      </c>
      <c r="G380" s="25">
        <f t="shared" si="93"/>
        <v>-1.5381970520902203E-2</v>
      </c>
      <c r="H380" s="2">
        <v>100.1986</v>
      </c>
      <c r="I380" s="25">
        <f t="shared" si="94"/>
        <v>0.14722447384491888</v>
      </c>
      <c r="J380" s="2">
        <v>99.852900000000005</v>
      </c>
      <c r="K380" s="25">
        <f t="shared" si="95"/>
        <v>8.8608673425925197E-2</v>
      </c>
      <c r="L380" s="2">
        <v>99.267399999999995</v>
      </c>
      <c r="M380" s="25">
        <f t="shared" si="96"/>
        <v>-4.772702557927954E-2</v>
      </c>
      <c r="N380" s="2">
        <v>99.191900000000004</v>
      </c>
      <c r="O380" s="25">
        <f t="shared" si="97"/>
        <v>9.4774783858033503E-3</v>
      </c>
      <c r="P380" s="2">
        <v>98.427000000000007</v>
      </c>
      <c r="Q380" s="25">
        <f t="shared" si="98"/>
        <v>8.6025966419376487E-2</v>
      </c>
      <c r="R380" s="2">
        <v>99.6648</v>
      </c>
      <c r="S380" s="25">
        <f t="shared" si="99"/>
        <v>0.13453108532123895</v>
      </c>
      <c r="T380" s="2">
        <v>99.498000000000005</v>
      </c>
      <c r="U380" s="25">
        <f t="shared" si="100"/>
        <v>0.11400145092756682</v>
      </c>
      <c r="V380" s="2">
        <v>100.2846</v>
      </c>
      <c r="W380" s="25">
        <f t="shared" si="101"/>
        <v>0.11010808161374243</v>
      </c>
      <c r="X380" s="2">
        <v>98.609399999999994</v>
      </c>
      <c r="Y380" s="25">
        <f t="shared" si="102"/>
        <v>0.15255049807432736</v>
      </c>
      <c r="Z380" s="2">
        <v>100.6015</v>
      </c>
      <c r="AA380" s="25">
        <f t="shared" si="103"/>
        <v>9.2031559362844267E-2</v>
      </c>
      <c r="AB380" s="2">
        <v>100.3445</v>
      </c>
      <c r="AC380" s="25">
        <f t="shared" si="104"/>
        <v>6.7014169707401081E-2</v>
      </c>
      <c r="AD380" s="2">
        <v>99.191299999999998</v>
      </c>
      <c r="AE380" s="25">
        <f t="shared" si="105"/>
        <v>7.0519585074468344E-2</v>
      </c>
      <c r="AF380" s="2">
        <v>99.386899999999997</v>
      </c>
      <c r="AG380" s="25">
        <f t="shared" si="90"/>
        <v>4.8017298307205872E-2</v>
      </c>
      <c r="AH380" s="2">
        <v>99.231200000000001</v>
      </c>
      <c r="AI380" s="25">
        <f t="shared" si="90"/>
        <v>8.8053828828600703E-2</v>
      </c>
      <c r="AJ380" s="2">
        <v>99.855099999999993</v>
      </c>
      <c r="AK380" s="25">
        <f t="shared" si="90"/>
        <v>0.16048933197318282</v>
      </c>
      <c r="AL380" s="2">
        <v>100.5411</v>
      </c>
      <c r="AM380" s="25">
        <f t="shared" si="90"/>
        <v>4.1293696691329325E-2</v>
      </c>
    </row>
    <row r="381" spans="1:39" x14ac:dyDescent="0.25">
      <c r="A381">
        <v>200507</v>
      </c>
      <c r="B381" s="1">
        <v>100.0442</v>
      </c>
      <c r="C381" s="25">
        <f t="shared" si="91"/>
        <v>4.7801720861960426E-2</v>
      </c>
      <c r="D381" s="1">
        <v>98.929400000000001</v>
      </c>
      <c r="E381" s="25">
        <f t="shared" si="92"/>
        <v>2.2849793947430374E-2</v>
      </c>
      <c r="F381" s="1">
        <v>99.460499999999996</v>
      </c>
      <c r="G381" s="25">
        <f t="shared" si="93"/>
        <v>8.747956296407287E-3</v>
      </c>
      <c r="H381" s="1">
        <v>100.3724</v>
      </c>
      <c r="I381" s="25">
        <f t="shared" si="94"/>
        <v>0.17345551734255765</v>
      </c>
      <c r="J381" s="1">
        <v>99.898799999999994</v>
      </c>
      <c r="K381" s="25">
        <f t="shared" si="95"/>
        <v>4.5967618366606226E-2</v>
      </c>
      <c r="L381" s="1">
        <v>99.246899999999997</v>
      </c>
      <c r="M381" s="25">
        <f t="shared" si="96"/>
        <v>-2.0651291360505475E-2</v>
      </c>
      <c r="N381" s="1">
        <v>99.241</v>
      </c>
      <c r="O381" s="25">
        <f t="shared" si="97"/>
        <v>4.9500009577390591E-2</v>
      </c>
      <c r="P381" s="1">
        <v>98.514499999999998</v>
      </c>
      <c r="Q381" s="25">
        <f t="shared" si="98"/>
        <v>8.8898371381827615E-2</v>
      </c>
      <c r="R381" s="1">
        <v>99.7761</v>
      </c>
      <c r="S381" s="25">
        <f t="shared" si="99"/>
        <v>0.11167433236207763</v>
      </c>
      <c r="T381" s="1">
        <v>99.604900000000001</v>
      </c>
      <c r="U381" s="25">
        <f t="shared" si="100"/>
        <v>0.10743934551447867</v>
      </c>
      <c r="V381" s="1">
        <v>100.3612</v>
      </c>
      <c r="W381" s="25">
        <f t="shared" si="101"/>
        <v>7.6382615077488586E-2</v>
      </c>
      <c r="X381" s="1">
        <v>98.757999999999996</v>
      </c>
      <c r="Y381" s="25">
        <f t="shared" si="102"/>
        <v>0.15069557263303687</v>
      </c>
      <c r="Z381" s="1">
        <v>100.6396</v>
      </c>
      <c r="AA381" s="25">
        <f t="shared" si="103"/>
        <v>3.7872198724671124E-2</v>
      </c>
      <c r="AB381" s="1">
        <v>100.3828</v>
      </c>
      <c r="AC381" s="25">
        <f t="shared" si="104"/>
        <v>3.8168509484831421E-2</v>
      </c>
      <c r="AD381" s="1">
        <v>99.265000000000001</v>
      </c>
      <c r="AE381" s="25">
        <f t="shared" si="105"/>
        <v>7.4300871144951541E-2</v>
      </c>
      <c r="AF381" s="1">
        <v>99.443299999999994</v>
      </c>
      <c r="AG381" s="25">
        <f t="shared" si="90"/>
        <v>5.6747921506754367E-2</v>
      </c>
      <c r="AH381" s="1">
        <v>99.316100000000006</v>
      </c>
      <c r="AI381" s="25">
        <f t="shared" si="90"/>
        <v>8.5557768121321362E-2</v>
      </c>
      <c r="AJ381" s="1">
        <v>100.03019999999999</v>
      </c>
      <c r="AK381" s="25">
        <f t="shared" si="90"/>
        <v>0.17535408807361916</v>
      </c>
      <c r="AL381" s="1">
        <v>100.589</v>
      </c>
      <c r="AM381" s="25">
        <f t="shared" si="90"/>
        <v>4.764220801244317E-2</v>
      </c>
    </row>
    <row r="382" spans="1:39" x14ac:dyDescent="0.25">
      <c r="A382">
        <v>200508</v>
      </c>
      <c r="B382" s="2">
        <v>100.0813</v>
      </c>
      <c r="C382" s="25">
        <f t="shared" si="91"/>
        <v>3.7083609044797447E-2</v>
      </c>
      <c r="D382" s="2">
        <v>98.9619</v>
      </c>
      <c r="E382" s="25">
        <f t="shared" si="92"/>
        <v>3.2851710411666159E-2</v>
      </c>
      <c r="F382" s="2">
        <v>99.4983</v>
      </c>
      <c r="G382" s="25">
        <f t="shared" si="93"/>
        <v>3.8005037175566456E-2</v>
      </c>
      <c r="H382" s="2">
        <v>100.55549999999999</v>
      </c>
      <c r="I382" s="25">
        <f t="shared" si="94"/>
        <v>0.18242066544189042</v>
      </c>
      <c r="J382" s="2">
        <v>99.923100000000005</v>
      </c>
      <c r="K382" s="25">
        <f t="shared" si="95"/>
        <v>2.4324616511920933E-2</v>
      </c>
      <c r="L382" s="2">
        <v>99.249300000000005</v>
      </c>
      <c r="M382" s="25">
        <f t="shared" si="96"/>
        <v>2.41821155120071E-3</v>
      </c>
      <c r="N382" s="2">
        <v>99.327600000000004</v>
      </c>
      <c r="O382" s="25">
        <f t="shared" si="97"/>
        <v>8.7262321016519609E-2</v>
      </c>
      <c r="P382" s="2">
        <v>98.597099999999998</v>
      </c>
      <c r="Q382" s="25">
        <f t="shared" si="98"/>
        <v>8.3845525278004096E-2</v>
      </c>
      <c r="R382" s="2">
        <v>99.897400000000005</v>
      </c>
      <c r="S382" s="25">
        <f t="shared" si="99"/>
        <v>0.12157220015615469</v>
      </c>
      <c r="T382" s="2">
        <v>99.696799999999996</v>
      </c>
      <c r="U382" s="25">
        <f t="shared" si="100"/>
        <v>9.2264537186418971E-2</v>
      </c>
      <c r="V382" s="2">
        <v>100.407</v>
      </c>
      <c r="W382" s="25">
        <f t="shared" si="101"/>
        <v>4.5635165781198153E-2</v>
      </c>
      <c r="X382" s="2">
        <v>98.891099999999994</v>
      </c>
      <c r="Y382" s="25">
        <f t="shared" si="102"/>
        <v>0.13477389173535195</v>
      </c>
      <c r="Z382" s="2">
        <v>100.63030000000001</v>
      </c>
      <c r="AA382" s="25">
        <f t="shared" si="103"/>
        <v>-9.2408952340789201E-3</v>
      </c>
      <c r="AB382" s="2">
        <v>100.3913</v>
      </c>
      <c r="AC382" s="25">
        <f t="shared" si="104"/>
        <v>8.4675860804818686E-3</v>
      </c>
      <c r="AD382" s="2">
        <v>99.344700000000003</v>
      </c>
      <c r="AE382" s="25">
        <f t="shared" si="105"/>
        <v>8.029013247368412E-2</v>
      </c>
      <c r="AF382" s="2">
        <v>99.5107</v>
      </c>
      <c r="AG382" s="25">
        <f t="shared" si="90"/>
        <v>6.7777316319959563E-2</v>
      </c>
      <c r="AH382" s="2">
        <v>99.400400000000005</v>
      </c>
      <c r="AI382" s="25">
        <f t="shared" si="90"/>
        <v>8.4880497723932899E-2</v>
      </c>
      <c r="AJ382" s="2">
        <v>100.2157</v>
      </c>
      <c r="AK382" s="25">
        <f t="shared" si="90"/>
        <v>0.18544399591323887</v>
      </c>
      <c r="AL382" s="2">
        <v>100.6438</v>
      </c>
      <c r="AM382" s="25">
        <f t="shared" si="90"/>
        <v>5.4479117995009568E-2</v>
      </c>
    </row>
    <row r="383" spans="1:39" x14ac:dyDescent="0.25">
      <c r="A383">
        <v>200509</v>
      </c>
      <c r="B383" s="1">
        <v>100.0869</v>
      </c>
      <c r="C383" s="25">
        <f t="shared" si="91"/>
        <v>5.5954508984207433E-3</v>
      </c>
      <c r="D383" s="1">
        <v>99.016599999999997</v>
      </c>
      <c r="E383" s="25">
        <f t="shared" si="92"/>
        <v>5.527379728966083E-2</v>
      </c>
      <c r="F383" s="1">
        <v>99.566199999999995</v>
      </c>
      <c r="G383" s="25">
        <f t="shared" si="93"/>
        <v>6.8242371980219277E-2</v>
      </c>
      <c r="H383" s="1">
        <v>100.7321</v>
      </c>
      <c r="I383" s="25">
        <f t="shared" si="94"/>
        <v>0.1756244064223316</v>
      </c>
      <c r="J383" s="1">
        <v>99.955500000000001</v>
      </c>
      <c r="K383" s="25">
        <f t="shared" si="95"/>
        <v>3.2424934774837391E-2</v>
      </c>
      <c r="L383" s="1">
        <v>99.274799999999999</v>
      </c>
      <c r="M383" s="25">
        <f t="shared" si="96"/>
        <v>2.5692876423303597E-2</v>
      </c>
      <c r="N383" s="1">
        <v>99.447100000000006</v>
      </c>
      <c r="O383" s="25">
        <f t="shared" si="97"/>
        <v>0.12030895742975987</v>
      </c>
      <c r="P383" s="1">
        <v>98.674300000000002</v>
      </c>
      <c r="Q383" s="25">
        <f t="shared" si="98"/>
        <v>7.8298448940186699E-2</v>
      </c>
      <c r="R383" s="1">
        <v>100.05200000000001</v>
      </c>
      <c r="S383" s="25">
        <f t="shared" si="99"/>
        <v>0.1547587825108582</v>
      </c>
      <c r="T383" s="1">
        <v>99.771299999999997</v>
      </c>
      <c r="U383" s="25">
        <f t="shared" si="100"/>
        <v>7.4726570963160766E-2</v>
      </c>
      <c r="V383" s="1">
        <v>100.4299</v>
      </c>
      <c r="W383" s="25">
        <f t="shared" si="101"/>
        <v>2.2807174798576819E-2</v>
      </c>
      <c r="X383" s="1">
        <v>99.001300000000001</v>
      </c>
      <c r="Y383" s="25">
        <f t="shared" si="102"/>
        <v>0.11143571059479172</v>
      </c>
      <c r="Z383" s="1">
        <v>100.58629999999999</v>
      </c>
      <c r="AA383" s="25">
        <f t="shared" si="103"/>
        <v>-4.3724405074824522E-2</v>
      </c>
      <c r="AB383" s="1">
        <v>100.3707</v>
      </c>
      <c r="AC383" s="25">
        <f t="shared" si="104"/>
        <v>-2.0519706388901954E-2</v>
      </c>
      <c r="AD383" s="1">
        <v>99.432500000000005</v>
      </c>
      <c r="AE383" s="25">
        <f t="shared" si="105"/>
        <v>8.8379148560518511E-2</v>
      </c>
      <c r="AF383" s="1">
        <v>99.597300000000004</v>
      </c>
      <c r="AG383" s="25">
        <f t="shared" si="90"/>
        <v>8.7025817324171403E-2</v>
      </c>
      <c r="AH383" s="1">
        <v>99.486699999999999</v>
      </c>
      <c r="AI383" s="25">
        <f t="shared" si="90"/>
        <v>8.6820576174737998E-2</v>
      </c>
      <c r="AJ383" s="1">
        <v>100.40430000000001</v>
      </c>
      <c r="AK383" s="25">
        <f t="shared" si="90"/>
        <v>0.18819406540093828</v>
      </c>
      <c r="AL383" s="1">
        <v>100.70650000000001</v>
      </c>
      <c r="AM383" s="25">
        <f t="shared" si="90"/>
        <v>6.2298919555905725E-2</v>
      </c>
    </row>
    <row r="384" spans="1:39" x14ac:dyDescent="0.25">
      <c r="A384">
        <v>200510</v>
      </c>
      <c r="B384" s="2">
        <v>100.0484</v>
      </c>
      <c r="C384" s="25">
        <f t="shared" si="91"/>
        <v>-3.8466572548454488E-2</v>
      </c>
      <c r="D384" s="2">
        <v>99.0959</v>
      </c>
      <c r="E384" s="25">
        <f t="shared" si="92"/>
        <v>8.0087581274254499E-2</v>
      </c>
      <c r="F384" s="2">
        <v>99.655199999999994</v>
      </c>
      <c r="G384" s="25">
        <f t="shared" si="93"/>
        <v>8.938776412075447E-2</v>
      </c>
      <c r="H384" s="2">
        <v>100.8917</v>
      </c>
      <c r="I384" s="25">
        <f t="shared" si="94"/>
        <v>0.15844006031840646</v>
      </c>
      <c r="J384" s="2">
        <v>100.0275</v>
      </c>
      <c r="K384" s="25">
        <f t="shared" si="95"/>
        <v>7.2032054264150283E-2</v>
      </c>
      <c r="L384" s="2">
        <v>99.332300000000004</v>
      </c>
      <c r="M384" s="25">
        <f t="shared" si="96"/>
        <v>5.7920036101814905E-2</v>
      </c>
      <c r="N384" s="2">
        <v>99.591499999999996</v>
      </c>
      <c r="O384" s="25">
        <f t="shared" si="97"/>
        <v>0.14520282642730689</v>
      </c>
      <c r="P384" s="2">
        <v>98.756799999999998</v>
      </c>
      <c r="Q384" s="25">
        <f t="shared" si="98"/>
        <v>8.3608396512563077E-2</v>
      </c>
      <c r="R384" s="2">
        <v>100.22839999999999</v>
      </c>
      <c r="S384" s="25">
        <f t="shared" si="99"/>
        <v>0.17630831967375643</v>
      </c>
      <c r="T384" s="2">
        <v>99.835700000000003</v>
      </c>
      <c r="U384" s="25">
        <f t="shared" si="100"/>
        <v>6.454762040787905E-2</v>
      </c>
      <c r="V384" s="2">
        <v>100.4408</v>
      </c>
      <c r="W384" s="25">
        <f t="shared" si="101"/>
        <v>1.0853341484948565E-2</v>
      </c>
      <c r="X384" s="2">
        <v>99.094300000000004</v>
      </c>
      <c r="Y384" s="25">
        <f t="shared" si="102"/>
        <v>9.3938160407998197E-2</v>
      </c>
      <c r="Z384" s="2">
        <v>100.5223</v>
      </c>
      <c r="AA384" s="25">
        <f t="shared" si="103"/>
        <v>-6.3626955161878856E-2</v>
      </c>
      <c r="AB384" s="2">
        <v>100.331</v>
      </c>
      <c r="AC384" s="25">
        <f t="shared" si="104"/>
        <v>-3.9553375636511748E-2</v>
      </c>
      <c r="AD384" s="2">
        <v>99.528999999999996</v>
      </c>
      <c r="AE384" s="25">
        <f t="shared" si="105"/>
        <v>9.7050763080473501E-2</v>
      </c>
      <c r="AF384" s="2">
        <v>99.718400000000003</v>
      </c>
      <c r="AG384" s="25">
        <f t="shared" si="90"/>
        <v>0.12158964148626361</v>
      </c>
      <c r="AH384" s="2">
        <v>99.577600000000004</v>
      </c>
      <c r="AI384" s="25">
        <f t="shared" si="90"/>
        <v>9.1368997061923724E-2</v>
      </c>
      <c r="AJ384" s="2">
        <v>100.58240000000001</v>
      </c>
      <c r="AK384" s="25">
        <f t="shared" si="90"/>
        <v>0.17738284117313757</v>
      </c>
      <c r="AL384" s="2">
        <v>100.7803</v>
      </c>
      <c r="AM384" s="25">
        <f t="shared" si="90"/>
        <v>7.3282260827246926E-2</v>
      </c>
    </row>
    <row r="385" spans="1:39" x14ac:dyDescent="0.25">
      <c r="A385">
        <v>200511</v>
      </c>
      <c r="B385" s="1">
        <v>99.960099999999997</v>
      </c>
      <c r="C385" s="25">
        <f t="shared" si="91"/>
        <v>-8.8257283474802009E-2</v>
      </c>
      <c r="D385" s="1">
        <v>99.198499999999996</v>
      </c>
      <c r="E385" s="25">
        <f t="shared" si="92"/>
        <v>0.10353606960529685</v>
      </c>
      <c r="F385" s="1">
        <v>99.751900000000006</v>
      </c>
      <c r="G385" s="25">
        <f t="shared" si="93"/>
        <v>9.7034575215355218E-2</v>
      </c>
      <c r="H385" s="1">
        <v>101.0264</v>
      </c>
      <c r="I385" s="25">
        <f t="shared" si="94"/>
        <v>0.13350949582571725</v>
      </c>
      <c r="J385" s="1">
        <v>100.1683</v>
      </c>
      <c r="K385" s="25">
        <f t="shared" si="95"/>
        <v>0.14076129064507131</v>
      </c>
      <c r="L385" s="1">
        <v>99.431799999999996</v>
      </c>
      <c r="M385" s="25">
        <f t="shared" si="96"/>
        <v>0.10016882725960431</v>
      </c>
      <c r="N385" s="1">
        <v>99.752899999999997</v>
      </c>
      <c r="O385" s="25">
        <f t="shared" si="97"/>
        <v>0.16206202336544831</v>
      </c>
      <c r="P385" s="1">
        <v>98.860200000000006</v>
      </c>
      <c r="Q385" s="25">
        <f t="shared" si="98"/>
        <v>0.10470165092429859</v>
      </c>
      <c r="R385" s="1">
        <v>100.4008</v>
      </c>
      <c r="S385" s="25">
        <f t="shared" si="99"/>
        <v>0.1720071357020668</v>
      </c>
      <c r="T385" s="1">
        <v>99.900599999999997</v>
      </c>
      <c r="U385" s="25">
        <f t="shared" si="100"/>
        <v>6.5006806182552335E-2</v>
      </c>
      <c r="V385" s="1">
        <v>100.45</v>
      </c>
      <c r="W385" s="25">
        <f t="shared" si="101"/>
        <v>9.1596243757586359E-3</v>
      </c>
      <c r="X385" s="1">
        <v>99.182100000000005</v>
      </c>
      <c r="Y385" s="25">
        <f t="shared" si="102"/>
        <v>8.8602472594287898E-2</v>
      </c>
      <c r="Z385" s="1">
        <v>100.4507</v>
      </c>
      <c r="AA385" s="25">
        <f t="shared" si="103"/>
        <v>-7.1227976279893773E-2</v>
      </c>
      <c r="AB385" s="1">
        <v>100.2843</v>
      </c>
      <c r="AC385" s="25">
        <f t="shared" si="104"/>
        <v>-4.6545932961897414E-2</v>
      </c>
      <c r="AD385" s="1">
        <v>99.634100000000004</v>
      </c>
      <c r="AE385" s="25">
        <f t="shared" si="105"/>
        <v>0.1055973635824808</v>
      </c>
      <c r="AF385" s="1">
        <v>99.888900000000007</v>
      </c>
      <c r="AG385" s="25">
        <f t="shared" si="90"/>
        <v>0.17098148385854978</v>
      </c>
      <c r="AH385" s="1">
        <v>99.674700000000001</v>
      </c>
      <c r="AI385" s="25">
        <f t="shared" si="90"/>
        <v>9.7511890224304981E-2</v>
      </c>
      <c r="AJ385" s="1">
        <v>100.7349</v>
      </c>
      <c r="AK385" s="25">
        <f t="shared" si="90"/>
        <v>0.1516169826927864</v>
      </c>
      <c r="AL385" s="1">
        <v>100.8674</v>
      </c>
      <c r="AM385" s="25">
        <f t="shared" si="90"/>
        <v>8.6425620880277818E-2</v>
      </c>
    </row>
    <row r="386" spans="1:39" x14ac:dyDescent="0.25">
      <c r="A386">
        <v>200512</v>
      </c>
      <c r="B386" s="2">
        <v>99.823899999999995</v>
      </c>
      <c r="C386" s="25">
        <f t="shared" si="91"/>
        <v>-0.13625436549183356</v>
      </c>
      <c r="D386" s="2">
        <v>99.322900000000004</v>
      </c>
      <c r="E386" s="25">
        <f t="shared" si="92"/>
        <v>0.12540512205326543</v>
      </c>
      <c r="F386" s="2">
        <v>99.843000000000004</v>
      </c>
      <c r="G386" s="25">
        <f t="shared" si="93"/>
        <v>9.132658124807376E-2</v>
      </c>
      <c r="H386" s="2">
        <v>101.12820000000001</v>
      </c>
      <c r="I386" s="25">
        <f t="shared" si="94"/>
        <v>0.10076574044013392</v>
      </c>
      <c r="J386" s="2">
        <v>100.3977</v>
      </c>
      <c r="K386" s="25">
        <f t="shared" si="95"/>
        <v>0.22901456848124432</v>
      </c>
      <c r="L386" s="2">
        <v>99.573300000000003</v>
      </c>
      <c r="M386" s="25">
        <f t="shared" si="96"/>
        <v>0.14230859745072275</v>
      </c>
      <c r="N386" s="2">
        <v>99.925200000000004</v>
      </c>
      <c r="O386" s="25">
        <f t="shared" si="97"/>
        <v>0.17272680794243278</v>
      </c>
      <c r="P386" s="2">
        <v>98.999399999999994</v>
      </c>
      <c r="Q386" s="25">
        <f t="shared" si="98"/>
        <v>0.14080489418389625</v>
      </c>
      <c r="R386" s="2">
        <v>100.54559999999999</v>
      </c>
      <c r="S386" s="25">
        <f t="shared" si="99"/>
        <v>0.14422195839075921</v>
      </c>
      <c r="T386" s="2">
        <v>99.975099999999998</v>
      </c>
      <c r="U386" s="25">
        <f t="shared" si="100"/>
        <v>7.4574126681922287E-2</v>
      </c>
      <c r="V386" s="2">
        <v>100.464</v>
      </c>
      <c r="W386" s="25">
        <f t="shared" si="101"/>
        <v>1.3937282229960969E-2</v>
      </c>
      <c r="X386" s="2">
        <v>99.278999999999996</v>
      </c>
      <c r="Y386" s="25">
        <f t="shared" si="102"/>
        <v>9.7699080781704445E-2</v>
      </c>
      <c r="Z386" s="2">
        <v>100.378</v>
      </c>
      <c r="AA386" s="25">
        <f t="shared" si="103"/>
        <v>-7.2373811232771437E-2</v>
      </c>
      <c r="AB386" s="2">
        <v>100.2398</v>
      </c>
      <c r="AC386" s="25">
        <f t="shared" si="104"/>
        <v>-4.4373845158214513E-2</v>
      </c>
      <c r="AD386" s="2">
        <v>99.747100000000003</v>
      </c>
      <c r="AE386" s="25">
        <f t="shared" si="105"/>
        <v>0.11341498543169411</v>
      </c>
      <c r="AF386" s="2">
        <v>100.11320000000001</v>
      </c>
      <c r="AG386" s="25">
        <f t="shared" si="90"/>
        <v>0.22454947446613138</v>
      </c>
      <c r="AH386" s="2">
        <v>99.777000000000001</v>
      </c>
      <c r="AI386" s="25">
        <f t="shared" si="90"/>
        <v>0.1026338679725142</v>
      </c>
      <c r="AJ386" s="2">
        <v>100.85080000000001</v>
      </c>
      <c r="AK386" s="25">
        <f t="shared" si="90"/>
        <v>0.11505446473864625</v>
      </c>
      <c r="AL386" s="2">
        <v>100.96469999999999</v>
      </c>
      <c r="AM386" s="25">
        <f t="shared" si="90"/>
        <v>9.6463277530688743E-2</v>
      </c>
    </row>
    <row r="387" spans="1:39" x14ac:dyDescent="0.25">
      <c r="A387">
        <v>200601</v>
      </c>
      <c r="B387" s="1">
        <v>99.653999999999996</v>
      </c>
      <c r="C387" s="25">
        <f t="shared" si="91"/>
        <v>-0.17019972170992959</v>
      </c>
      <c r="D387" s="1">
        <v>99.469899999999996</v>
      </c>
      <c r="E387" s="25">
        <f t="shared" si="92"/>
        <v>0.14800212237056243</v>
      </c>
      <c r="F387" s="1">
        <v>99.9191</v>
      </c>
      <c r="G387" s="25">
        <f t="shared" si="93"/>
        <v>7.6219664873848667E-2</v>
      </c>
      <c r="H387" s="1">
        <v>101.1891</v>
      </c>
      <c r="I387" s="25">
        <f t="shared" si="94"/>
        <v>6.0220591289066268E-2</v>
      </c>
      <c r="J387" s="1">
        <v>100.7148</v>
      </c>
      <c r="K387" s="25">
        <f t="shared" si="95"/>
        <v>0.31584388885402392</v>
      </c>
      <c r="L387" s="1">
        <v>99.733999999999995</v>
      </c>
      <c r="M387" s="25">
        <f t="shared" si="96"/>
        <v>0.16138864534969855</v>
      </c>
      <c r="N387" s="1">
        <v>100.1057</v>
      </c>
      <c r="O387" s="25">
        <f t="shared" si="97"/>
        <v>0.18063511506606439</v>
      </c>
      <c r="P387" s="1">
        <v>99.179699999999997</v>
      </c>
      <c r="Q387" s="25">
        <f t="shared" si="98"/>
        <v>0.18212231589282618</v>
      </c>
      <c r="R387" s="1">
        <v>100.66070000000001</v>
      </c>
      <c r="S387" s="25">
        <f t="shared" si="99"/>
        <v>0.1144754220970509</v>
      </c>
      <c r="T387" s="1">
        <v>100.0617</v>
      </c>
      <c r="U387" s="25">
        <f t="shared" si="100"/>
        <v>8.6621568770628113E-2</v>
      </c>
      <c r="V387" s="1">
        <v>100.4836</v>
      </c>
      <c r="W387" s="25">
        <f t="shared" si="101"/>
        <v>1.9509476031212131E-2</v>
      </c>
      <c r="X387" s="1">
        <v>99.396799999999999</v>
      </c>
      <c r="Y387" s="25">
        <f t="shared" si="102"/>
        <v>0.11865550619970242</v>
      </c>
      <c r="Z387" s="1">
        <v>100.3032</v>
      </c>
      <c r="AA387" s="25">
        <f t="shared" si="103"/>
        <v>-7.4518320747570393E-2</v>
      </c>
      <c r="AB387" s="1">
        <v>100.1991</v>
      </c>
      <c r="AC387" s="25">
        <f t="shared" si="104"/>
        <v>-4.0602634881555098E-2</v>
      </c>
      <c r="AD387" s="1">
        <v>99.866</v>
      </c>
      <c r="AE387" s="25">
        <f t="shared" si="105"/>
        <v>0.11920146049358472</v>
      </c>
      <c r="AF387" s="1">
        <v>100.3729</v>
      </c>
      <c r="AG387" s="25">
        <f t="shared" si="90"/>
        <v>0.25940635200952034</v>
      </c>
      <c r="AH387" s="1">
        <v>99.878699999999995</v>
      </c>
      <c r="AI387" s="25">
        <f t="shared" si="90"/>
        <v>0.10192729787425348</v>
      </c>
      <c r="AJ387" s="1">
        <v>100.9298</v>
      </c>
      <c r="AK387" s="25">
        <f t="shared" si="90"/>
        <v>7.8333538256507157E-2</v>
      </c>
      <c r="AL387" s="1">
        <v>101.0586</v>
      </c>
      <c r="AM387" s="25">
        <f t="shared" si="90"/>
        <v>9.3002801969406121E-2</v>
      </c>
    </row>
    <row r="388" spans="1:39" x14ac:dyDescent="0.25">
      <c r="A388">
        <v>200602</v>
      </c>
      <c r="B388" s="2">
        <v>99.471400000000003</v>
      </c>
      <c r="C388" s="25">
        <f t="shared" si="91"/>
        <v>-0.18323398960402359</v>
      </c>
      <c r="D388" s="2">
        <v>99.640299999999996</v>
      </c>
      <c r="E388" s="25">
        <f t="shared" si="92"/>
        <v>0.17130810426068668</v>
      </c>
      <c r="F388" s="2">
        <v>99.9756</v>
      </c>
      <c r="G388" s="25">
        <f t="shared" si="93"/>
        <v>5.6545745508115842E-2</v>
      </c>
      <c r="H388" s="2">
        <v>101.20229999999999</v>
      </c>
      <c r="I388" s="25">
        <f t="shared" si="94"/>
        <v>1.3044883292763409E-2</v>
      </c>
      <c r="J388" s="2">
        <v>101.10169999999999</v>
      </c>
      <c r="K388" s="25">
        <f t="shared" si="95"/>
        <v>0.38415406673100394</v>
      </c>
      <c r="L388" s="2">
        <v>99.883499999999998</v>
      </c>
      <c r="M388" s="25">
        <f t="shared" si="96"/>
        <v>0.14989873062346171</v>
      </c>
      <c r="N388" s="2">
        <v>100.2908</v>
      </c>
      <c r="O388" s="25">
        <f t="shared" si="97"/>
        <v>0.18490455588443575</v>
      </c>
      <c r="P388" s="2">
        <v>99.4011</v>
      </c>
      <c r="Q388" s="25">
        <f t="shared" si="98"/>
        <v>0.22323116524853645</v>
      </c>
      <c r="R388" s="2">
        <v>100.756</v>
      </c>
      <c r="S388" s="25">
        <f t="shared" si="99"/>
        <v>9.4674485673152092E-2</v>
      </c>
      <c r="T388" s="2">
        <v>100.15900000000001</v>
      </c>
      <c r="U388" s="25">
        <f t="shared" si="100"/>
        <v>9.724000291820363E-2</v>
      </c>
      <c r="V388" s="2">
        <v>100.5063</v>
      </c>
      <c r="W388" s="25">
        <f t="shared" si="101"/>
        <v>2.2590751127547565E-2</v>
      </c>
      <c r="X388" s="2">
        <v>99.542199999999994</v>
      </c>
      <c r="Y388" s="25">
        <f t="shared" si="102"/>
        <v>0.14628237528773066</v>
      </c>
      <c r="Z388" s="2">
        <v>100.22450000000001</v>
      </c>
      <c r="AA388" s="25">
        <f t="shared" si="103"/>
        <v>-7.8462102903992872E-2</v>
      </c>
      <c r="AB388" s="2">
        <v>100.16330000000001</v>
      </c>
      <c r="AC388" s="25">
        <f t="shared" si="104"/>
        <v>-3.5728863832105003E-2</v>
      </c>
      <c r="AD388" s="2">
        <v>99.988900000000001</v>
      </c>
      <c r="AE388" s="25">
        <f t="shared" si="105"/>
        <v>0.1230649069753483</v>
      </c>
      <c r="AF388" s="2">
        <v>100.64100000000001</v>
      </c>
      <c r="AG388" s="25">
        <f t="shared" ref="AG388" si="106">((AF388-AF387)/AF387)*100</f>
        <v>0.2671039692984899</v>
      </c>
      <c r="AH388" s="2">
        <v>99.972800000000007</v>
      </c>
      <c r="AI388" s="25">
        <f t="shared" si="90"/>
        <v>9.4214281923985427E-2</v>
      </c>
      <c r="AJ388" s="2">
        <v>100.9768</v>
      </c>
      <c r="AK388" s="25">
        <f t="shared" si="90"/>
        <v>4.6567019849436973E-2</v>
      </c>
      <c r="AL388" s="2">
        <v>101.13249999999999</v>
      </c>
      <c r="AM388" s="25">
        <f t="shared" si="90"/>
        <v>7.3125889335489261E-2</v>
      </c>
    </row>
    <row r="389" spans="1:39" x14ac:dyDescent="0.25">
      <c r="A389">
        <v>200603</v>
      </c>
      <c r="B389" s="1">
        <v>99.3</v>
      </c>
      <c r="C389" s="25">
        <f t="shared" si="91"/>
        <v>-0.1723108350742078</v>
      </c>
      <c r="D389" s="1">
        <v>99.832099999999997</v>
      </c>
      <c r="E389" s="25">
        <f t="shared" si="92"/>
        <v>0.19249239514533842</v>
      </c>
      <c r="F389" s="1">
        <v>100.0151</v>
      </c>
      <c r="G389" s="25">
        <f t="shared" si="93"/>
        <v>3.9509640352249811E-2</v>
      </c>
      <c r="H389" s="1">
        <v>101.16630000000001</v>
      </c>
      <c r="I389" s="25">
        <f t="shared" si="94"/>
        <v>-3.557231406794821E-2</v>
      </c>
      <c r="J389" s="1">
        <v>101.5209</v>
      </c>
      <c r="K389" s="25">
        <f t="shared" si="95"/>
        <v>0.41463199926411087</v>
      </c>
      <c r="L389" s="1">
        <v>99.999399999999994</v>
      </c>
      <c r="M389" s="25">
        <f t="shared" si="96"/>
        <v>0.11603518098584485</v>
      </c>
      <c r="N389" s="1">
        <v>100.47190000000001</v>
      </c>
      <c r="O389" s="25">
        <f t="shared" si="97"/>
        <v>0.18057488822504228</v>
      </c>
      <c r="P389" s="1">
        <v>99.656899999999993</v>
      </c>
      <c r="Q389" s="25">
        <f t="shared" si="98"/>
        <v>0.25734121654588688</v>
      </c>
      <c r="R389" s="1">
        <v>100.8479</v>
      </c>
      <c r="S389" s="25">
        <f t="shared" si="99"/>
        <v>9.1210449005513755E-2</v>
      </c>
      <c r="T389" s="1">
        <v>100.265</v>
      </c>
      <c r="U389" s="25">
        <f t="shared" si="100"/>
        <v>0.10583172755318497</v>
      </c>
      <c r="V389" s="1">
        <v>100.529</v>
      </c>
      <c r="W389" s="25">
        <f t="shared" si="101"/>
        <v>2.2585648859823101E-2</v>
      </c>
      <c r="X389" s="1">
        <v>99.713700000000003</v>
      </c>
      <c r="Y389" s="25">
        <f t="shared" si="102"/>
        <v>0.17228873784184887</v>
      </c>
      <c r="Z389" s="1">
        <v>100.14530000000001</v>
      </c>
      <c r="AA389" s="25">
        <f t="shared" si="103"/>
        <v>-7.9022594275850871E-2</v>
      </c>
      <c r="AB389" s="1">
        <v>100.1392</v>
      </c>
      <c r="AC389" s="25">
        <f t="shared" si="104"/>
        <v>-2.4060708862431876E-2</v>
      </c>
      <c r="AD389" s="1">
        <v>100.114</v>
      </c>
      <c r="AE389" s="25">
        <f t="shared" si="105"/>
        <v>0.12511388764153153</v>
      </c>
      <c r="AF389" s="1">
        <v>100.8942</v>
      </c>
      <c r="AG389" s="25">
        <f t="shared" ref="AG389:AM452" si="107">((AF389-AF388)/AF388)*100</f>
        <v>0.25158732524517097</v>
      </c>
      <c r="AH389" s="1">
        <v>100.05459999999999</v>
      </c>
      <c r="AI389" s="25">
        <f t="shared" si="107"/>
        <v>8.1822255653524745E-2</v>
      </c>
      <c r="AJ389" s="1">
        <v>100.9978</v>
      </c>
      <c r="AK389" s="25">
        <f t="shared" si="107"/>
        <v>2.0796856307588273E-2</v>
      </c>
      <c r="AL389" s="1">
        <v>101.17400000000001</v>
      </c>
      <c r="AM389" s="25">
        <f t="shared" si="107"/>
        <v>4.1035275504920199E-2</v>
      </c>
    </row>
    <row r="390" spans="1:39" x14ac:dyDescent="0.25">
      <c r="A390">
        <v>200604</v>
      </c>
      <c r="B390" s="2">
        <v>99.164699999999996</v>
      </c>
      <c r="C390" s="25">
        <f t="shared" ref="C390:C453" si="108">((B390-B389)/B389)*100</f>
        <v>-0.13625377643504619</v>
      </c>
      <c r="D390" s="2">
        <v>100.0346</v>
      </c>
      <c r="E390" s="25">
        <f t="shared" ref="E390:E453" si="109">((D390-D389)/D389)*100</f>
        <v>0.20284056931588196</v>
      </c>
      <c r="F390" s="2">
        <v>100.05110000000001</v>
      </c>
      <c r="G390" s="25">
        <f t="shared" ref="G390:G453" si="110">((F390-F389)/F389)*100</f>
        <v>3.5994564820713434E-2</v>
      </c>
      <c r="H390" s="2">
        <v>101.0934</v>
      </c>
      <c r="I390" s="25">
        <f t="shared" ref="I390:I453" si="111">((H390-H389)/H389)*100</f>
        <v>-7.2059569243912422E-2</v>
      </c>
      <c r="J390" s="2">
        <v>101.9079</v>
      </c>
      <c r="K390" s="25">
        <f t="shared" ref="K390:K453" si="112">((J390-J389)/J389)*100</f>
        <v>0.38120229430590202</v>
      </c>
      <c r="L390" s="2">
        <v>100.0817</v>
      </c>
      <c r="M390" s="25">
        <f t="shared" ref="M390:M453" si="113">((L390-L389)/L389)*100</f>
        <v>8.2300493802966418E-2</v>
      </c>
      <c r="N390" s="2">
        <v>100.631</v>
      </c>
      <c r="O390" s="25">
        <f t="shared" ref="O390:O453" si="114">((N390-N389)/N389)*100</f>
        <v>0.15835273345084061</v>
      </c>
      <c r="P390" s="2">
        <v>99.931799999999996</v>
      </c>
      <c r="Q390" s="25">
        <f t="shared" ref="Q390:Q453" si="115">((P390-P389)/P389)*100</f>
        <v>0.27584642909823842</v>
      </c>
      <c r="R390" s="2">
        <v>100.955</v>
      </c>
      <c r="S390" s="25">
        <f t="shared" ref="S390:S453" si="116">((R390-R389)/R389)*100</f>
        <v>0.10619953414994526</v>
      </c>
      <c r="T390" s="2">
        <v>100.37820000000001</v>
      </c>
      <c r="U390" s="25">
        <f t="shared" ref="U390:U453" si="117">((T390-T389)/T389)*100</f>
        <v>0.11290081284596439</v>
      </c>
      <c r="V390" s="2">
        <v>100.5502</v>
      </c>
      <c r="W390" s="25">
        <f t="shared" ref="W390:W453" si="118">((V390-V389)/V389)*100</f>
        <v>2.1088442141081118E-2</v>
      </c>
      <c r="X390" s="2">
        <v>99.895099999999999</v>
      </c>
      <c r="Y390" s="25">
        <f t="shared" ref="Y390:Y453" si="119">((X390-X389)/X389)*100</f>
        <v>0.18192083936309297</v>
      </c>
      <c r="Z390" s="2">
        <v>100.0825</v>
      </c>
      <c r="AA390" s="25">
        <f t="shared" ref="AA390:AA453" si="120">((Z390-Z389)/Z389)*100</f>
        <v>-6.2708883991570208E-2</v>
      </c>
      <c r="AB390" s="2">
        <v>100.1464</v>
      </c>
      <c r="AC390" s="25">
        <f t="shared" ref="AC390:AC452" si="121">((AB390-AB389)/AB389)*100</f>
        <v>7.1899915317851851E-3</v>
      </c>
      <c r="AD390" s="2">
        <v>100.2401</v>
      </c>
      <c r="AE390" s="25">
        <f t="shared" si="105"/>
        <v>0.12595640969294392</v>
      </c>
      <c r="AF390" s="2">
        <v>101.1238</v>
      </c>
      <c r="AG390" s="25">
        <f t="shared" si="107"/>
        <v>0.22756511276168989</v>
      </c>
      <c r="AH390" s="2">
        <v>100.1255</v>
      </c>
      <c r="AI390" s="25">
        <f t="shared" si="107"/>
        <v>7.0861309724899055E-2</v>
      </c>
      <c r="AJ390" s="2">
        <v>100.9996</v>
      </c>
      <c r="AK390" s="25">
        <f t="shared" si="107"/>
        <v>1.782217038393817E-3</v>
      </c>
      <c r="AL390" s="2">
        <v>101.1836</v>
      </c>
      <c r="AM390" s="25">
        <f t="shared" si="107"/>
        <v>9.4886037914798625E-3</v>
      </c>
    </row>
    <row r="391" spans="1:39" x14ac:dyDescent="0.25">
      <c r="A391">
        <v>200605</v>
      </c>
      <c r="B391" s="1">
        <v>99.088800000000006</v>
      </c>
      <c r="C391" s="25">
        <f t="shared" si="108"/>
        <v>-7.6539333048947944E-2</v>
      </c>
      <c r="D391" s="1">
        <v>100.2368</v>
      </c>
      <c r="E391" s="25">
        <f t="shared" si="109"/>
        <v>0.20213006299820746</v>
      </c>
      <c r="F391" s="1">
        <v>100.1014</v>
      </c>
      <c r="G391" s="25">
        <f t="shared" si="110"/>
        <v>5.0274309827670963E-2</v>
      </c>
      <c r="H391" s="1">
        <v>101.00060000000001</v>
      </c>
      <c r="I391" s="25">
        <f t="shared" si="111"/>
        <v>-9.1796299263845998E-2</v>
      </c>
      <c r="J391" s="1">
        <v>102.1956</v>
      </c>
      <c r="K391" s="25">
        <f t="shared" si="112"/>
        <v>0.28231373622653488</v>
      </c>
      <c r="L391" s="1">
        <v>100.1421</v>
      </c>
      <c r="M391" s="25">
        <f t="shared" si="113"/>
        <v>6.035069348342538E-2</v>
      </c>
      <c r="N391" s="1">
        <v>100.75069999999999</v>
      </c>
      <c r="O391" s="25">
        <f t="shared" si="114"/>
        <v>0.11894942910235871</v>
      </c>
      <c r="P391" s="1">
        <v>100.2084</v>
      </c>
      <c r="Q391" s="25">
        <f t="shared" si="115"/>
        <v>0.2767887699411018</v>
      </c>
      <c r="R391" s="1">
        <v>101.0921</v>
      </c>
      <c r="S391" s="25">
        <f t="shared" si="116"/>
        <v>0.13580308058046039</v>
      </c>
      <c r="T391" s="1">
        <v>100.4991</v>
      </c>
      <c r="U391" s="25">
        <f t="shared" si="117"/>
        <v>0.12044447898048759</v>
      </c>
      <c r="V391" s="1">
        <v>100.5724</v>
      </c>
      <c r="W391" s="25">
        <f t="shared" si="118"/>
        <v>2.2078523961163676E-2</v>
      </c>
      <c r="X391" s="1">
        <v>100.06659999999999</v>
      </c>
      <c r="Y391" s="25">
        <f t="shared" si="119"/>
        <v>0.17168009241694002</v>
      </c>
      <c r="Z391" s="1">
        <v>100.05549999999999</v>
      </c>
      <c r="AA391" s="25">
        <f t="shared" si="120"/>
        <v>-2.6977743361727601E-2</v>
      </c>
      <c r="AB391" s="1">
        <v>100.2089</v>
      </c>
      <c r="AC391" s="25">
        <f t="shared" si="121"/>
        <v>6.2408633760175108E-2</v>
      </c>
      <c r="AD391" s="1">
        <v>100.3668</v>
      </c>
      <c r="AE391" s="25">
        <f t="shared" ref="AE391:AE452" si="122">((AD391-AD390)/AD390)*100</f>
        <v>0.12639652195079573</v>
      </c>
      <c r="AF391" s="1">
        <v>101.32850000000001</v>
      </c>
      <c r="AG391" s="25">
        <f t="shared" si="107"/>
        <v>0.20242514620692909</v>
      </c>
      <c r="AH391" s="1">
        <v>100.191</v>
      </c>
      <c r="AI391" s="25">
        <f t="shared" si="107"/>
        <v>6.5417900534828904E-2</v>
      </c>
      <c r="AJ391" s="1">
        <v>100.9893</v>
      </c>
      <c r="AK391" s="25">
        <f t="shared" si="107"/>
        <v>-1.0198060190338242E-2</v>
      </c>
      <c r="AL391" s="1">
        <v>101.16889999999999</v>
      </c>
      <c r="AM391" s="25">
        <f t="shared" si="107"/>
        <v>-1.4528046046992616E-2</v>
      </c>
    </row>
    <row r="392" spans="1:39" x14ac:dyDescent="0.25">
      <c r="A392">
        <v>200606</v>
      </c>
      <c r="B392" s="2">
        <v>99.089399999999998</v>
      </c>
      <c r="C392" s="25">
        <f t="shared" si="108"/>
        <v>6.0551747522575325E-4</v>
      </c>
      <c r="D392" s="2">
        <v>100.43389999999999</v>
      </c>
      <c r="E392" s="25">
        <f t="shared" si="109"/>
        <v>0.19663436981227639</v>
      </c>
      <c r="F392" s="2">
        <v>100.1814</v>
      </c>
      <c r="G392" s="25">
        <f t="shared" si="110"/>
        <v>7.9918962172355529E-2</v>
      </c>
      <c r="H392" s="2">
        <v>100.90470000000001</v>
      </c>
      <c r="I392" s="25">
        <f t="shared" si="111"/>
        <v>-9.4949930990509288E-2</v>
      </c>
      <c r="J392" s="2">
        <v>102.3407</v>
      </c>
      <c r="K392" s="25">
        <f t="shared" si="112"/>
        <v>0.14198262938913156</v>
      </c>
      <c r="L392" s="2">
        <v>100.19580000000001</v>
      </c>
      <c r="M392" s="25">
        <f t="shared" si="113"/>
        <v>5.3623800579382992E-2</v>
      </c>
      <c r="N392" s="2">
        <v>100.8253</v>
      </c>
      <c r="O392" s="25">
        <f t="shared" si="114"/>
        <v>7.4044150561736813E-2</v>
      </c>
      <c r="P392" s="2">
        <v>100.47369999999999</v>
      </c>
      <c r="Q392" s="25">
        <f t="shared" si="115"/>
        <v>0.2647482646165355</v>
      </c>
      <c r="R392" s="2">
        <v>101.26390000000001</v>
      </c>
      <c r="S392" s="25">
        <f t="shared" si="116"/>
        <v>0.16994404112685818</v>
      </c>
      <c r="T392" s="2">
        <v>100.63079999999999</v>
      </c>
      <c r="U392" s="25">
        <f t="shared" si="117"/>
        <v>0.13104594966521593</v>
      </c>
      <c r="V392" s="2">
        <v>100.60469999999999</v>
      </c>
      <c r="W392" s="25">
        <f t="shared" si="118"/>
        <v>3.2116167059742254E-2</v>
      </c>
      <c r="X392" s="2">
        <v>100.2141</v>
      </c>
      <c r="Y392" s="25">
        <f t="shared" si="119"/>
        <v>0.14740183038097424</v>
      </c>
      <c r="Z392" s="2">
        <v>100.0761</v>
      </c>
      <c r="AA392" s="25">
        <f t="shared" si="120"/>
        <v>2.0588573341797031E-2</v>
      </c>
      <c r="AB392" s="2">
        <v>100.3449</v>
      </c>
      <c r="AC392" s="25">
        <f t="shared" si="121"/>
        <v>0.13571648825602883</v>
      </c>
      <c r="AD392" s="2">
        <v>100.4939</v>
      </c>
      <c r="AE392" s="25">
        <f t="shared" si="122"/>
        <v>0.12663550098239523</v>
      </c>
      <c r="AF392" s="2">
        <v>101.50879999999999</v>
      </c>
      <c r="AG392" s="25">
        <f t="shared" si="107"/>
        <v>0.1779361186635432</v>
      </c>
      <c r="AH392" s="2">
        <v>100.2594</v>
      </c>
      <c r="AI392" s="25">
        <f t="shared" si="107"/>
        <v>6.826960505434311E-2</v>
      </c>
      <c r="AJ392" s="2">
        <v>100.9756</v>
      </c>
      <c r="AK392" s="25">
        <f t="shared" si="107"/>
        <v>-1.3565793603876893E-2</v>
      </c>
      <c r="AL392" s="2">
        <v>101.1413</v>
      </c>
      <c r="AM392" s="25">
        <f t="shared" si="107"/>
        <v>-2.7281111092433072E-2</v>
      </c>
    </row>
    <row r="393" spans="1:39" x14ac:dyDescent="0.25">
      <c r="A393">
        <v>200607</v>
      </c>
      <c r="B393" s="1">
        <v>99.168999999999997</v>
      </c>
      <c r="C393" s="25">
        <f t="shared" si="108"/>
        <v>8.0331498626492054E-2</v>
      </c>
      <c r="D393" s="1">
        <v>100.6344</v>
      </c>
      <c r="E393" s="25">
        <f t="shared" si="109"/>
        <v>0.19963378898957945</v>
      </c>
      <c r="F393" s="1">
        <v>100.2968</v>
      </c>
      <c r="G393" s="25">
        <f t="shared" si="110"/>
        <v>0.11519104344719497</v>
      </c>
      <c r="H393" s="1">
        <v>100.8184</v>
      </c>
      <c r="I393" s="25">
        <f t="shared" si="111"/>
        <v>-8.5526244069908011E-2</v>
      </c>
      <c r="J393" s="1">
        <v>102.3563</v>
      </c>
      <c r="K393" s="25">
        <f t="shared" si="112"/>
        <v>1.5243202362311647E-2</v>
      </c>
      <c r="L393" s="1">
        <v>100.25490000000001</v>
      </c>
      <c r="M393" s="25">
        <f t="shared" si="113"/>
        <v>5.8984508332685419E-2</v>
      </c>
      <c r="N393" s="1">
        <v>100.8753</v>
      </c>
      <c r="O393" s="25">
        <f t="shared" si="114"/>
        <v>4.959072772409024E-2</v>
      </c>
      <c r="P393" s="1">
        <v>100.7244</v>
      </c>
      <c r="Q393" s="25">
        <f t="shared" si="115"/>
        <v>0.24951803307732179</v>
      </c>
      <c r="R393" s="1">
        <v>101.45659999999999</v>
      </c>
      <c r="S393" s="25">
        <f t="shared" si="116"/>
        <v>0.19029486322370348</v>
      </c>
      <c r="T393" s="1">
        <v>100.7794</v>
      </c>
      <c r="U393" s="25">
        <f t="shared" si="117"/>
        <v>0.14766850705748324</v>
      </c>
      <c r="V393" s="1">
        <v>100.6656</v>
      </c>
      <c r="W393" s="25">
        <f t="shared" si="118"/>
        <v>6.0533951197114778E-2</v>
      </c>
      <c r="X393" s="1">
        <v>100.3395</v>
      </c>
      <c r="Y393" s="25">
        <f t="shared" si="119"/>
        <v>0.12513209219061894</v>
      </c>
      <c r="Z393" s="1">
        <v>100.1343</v>
      </c>
      <c r="AA393" s="25">
        <f t="shared" si="120"/>
        <v>5.815574347921168E-2</v>
      </c>
      <c r="AB393" s="1">
        <v>100.5531</v>
      </c>
      <c r="AC393" s="25">
        <f t="shared" si="121"/>
        <v>0.20748438635147881</v>
      </c>
      <c r="AD393" s="1">
        <v>100.6223</v>
      </c>
      <c r="AE393" s="25">
        <f t="shared" si="122"/>
        <v>0.12776894916009746</v>
      </c>
      <c r="AF393" s="1">
        <v>101.6632</v>
      </c>
      <c r="AG393" s="25">
        <f t="shared" si="107"/>
        <v>0.15210503916902737</v>
      </c>
      <c r="AH393" s="1">
        <v>100.34</v>
      </c>
      <c r="AI393" s="25">
        <f t="shared" si="107"/>
        <v>8.0391464540984683E-2</v>
      </c>
      <c r="AJ393" s="1">
        <v>100.9714</v>
      </c>
      <c r="AK393" s="25">
        <f t="shared" si="107"/>
        <v>-4.159420691728811E-3</v>
      </c>
      <c r="AL393" s="1">
        <v>101.11450000000001</v>
      </c>
      <c r="AM393" s="25">
        <f t="shared" si="107"/>
        <v>-2.6497583084253797E-2</v>
      </c>
    </row>
    <row r="394" spans="1:39" x14ac:dyDescent="0.25">
      <c r="A394">
        <v>200608</v>
      </c>
      <c r="B394" s="2">
        <v>99.322199999999995</v>
      </c>
      <c r="C394" s="25">
        <f t="shared" si="108"/>
        <v>0.15448376004598033</v>
      </c>
      <c r="D394" s="2">
        <v>100.8503</v>
      </c>
      <c r="E394" s="25">
        <f t="shared" si="109"/>
        <v>0.21453896480726756</v>
      </c>
      <c r="F394" s="2">
        <v>100.4478</v>
      </c>
      <c r="G394" s="25">
        <f t="shared" si="110"/>
        <v>0.15055315822638035</v>
      </c>
      <c r="H394" s="2">
        <v>100.75060000000001</v>
      </c>
      <c r="I394" s="25">
        <f t="shared" si="111"/>
        <v>-6.7249629035960892E-2</v>
      </c>
      <c r="J394" s="2">
        <v>102.28149999999999</v>
      </c>
      <c r="K394" s="25">
        <f t="shared" si="112"/>
        <v>-7.3078061633734717E-2</v>
      </c>
      <c r="L394" s="2">
        <v>100.3296</v>
      </c>
      <c r="M394" s="25">
        <f t="shared" si="113"/>
        <v>7.4510073821821052E-2</v>
      </c>
      <c r="N394" s="2">
        <v>100.9311</v>
      </c>
      <c r="O394" s="25">
        <f t="shared" si="114"/>
        <v>5.5315820622099721E-2</v>
      </c>
      <c r="P394" s="2">
        <v>100.961</v>
      </c>
      <c r="Q394" s="25">
        <f t="shared" si="115"/>
        <v>0.2348983960192324</v>
      </c>
      <c r="R394" s="2">
        <v>101.6544</v>
      </c>
      <c r="S394" s="25">
        <f t="shared" si="116"/>
        <v>0.1949602095871544</v>
      </c>
      <c r="T394" s="2">
        <v>100.95</v>
      </c>
      <c r="U394" s="25">
        <f t="shared" si="117"/>
        <v>0.16928062679476899</v>
      </c>
      <c r="V394" s="2">
        <v>100.7745</v>
      </c>
      <c r="W394" s="25">
        <f t="shared" si="118"/>
        <v>0.10817995422468603</v>
      </c>
      <c r="X394" s="2">
        <v>100.4528</v>
      </c>
      <c r="Y394" s="25">
        <f t="shared" si="119"/>
        <v>0.11291664798010284</v>
      </c>
      <c r="Z394" s="2">
        <v>100.212</v>
      </c>
      <c r="AA394" s="25">
        <f t="shared" si="120"/>
        <v>7.759578885557418E-2</v>
      </c>
      <c r="AB394" s="2">
        <v>100.81829999999999</v>
      </c>
      <c r="AC394" s="25">
        <f t="shared" si="121"/>
        <v>0.26374124716194031</v>
      </c>
      <c r="AD394" s="2">
        <v>100.7531</v>
      </c>
      <c r="AE394" s="25">
        <f t="shared" si="122"/>
        <v>0.12999106559878656</v>
      </c>
      <c r="AF394" s="2">
        <v>101.7901</v>
      </c>
      <c r="AG394" s="25">
        <f t="shared" si="107"/>
        <v>0.12482392842246949</v>
      </c>
      <c r="AH394" s="2">
        <v>100.44110000000001</v>
      </c>
      <c r="AI394" s="25">
        <f t="shared" si="107"/>
        <v>0.10075742475583259</v>
      </c>
      <c r="AJ394" s="2">
        <v>100.9896</v>
      </c>
      <c r="AK394" s="25">
        <f t="shared" si="107"/>
        <v>1.8024906062501966E-2</v>
      </c>
      <c r="AL394" s="2">
        <v>101.1002</v>
      </c>
      <c r="AM394" s="25">
        <f t="shared" si="107"/>
        <v>-1.4142383139911438E-2</v>
      </c>
    </row>
    <row r="395" spans="1:39" x14ac:dyDescent="0.25">
      <c r="A395">
        <v>200609</v>
      </c>
      <c r="B395" s="1">
        <v>99.537899999999993</v>
      </c>
      <c r="C395" s="25">
        <f t="shared" si="108"/>
        <v>0.21717199176014851</v>
      </c>
      <c r="D395" s="1">
        <v>101.0872</v>
      </c>
      <c r="E395" s="25">
        <f t="shared" si="109"/>
        <v>0.23490262299665091</v>
      </c>
      <c r="F395" s="1">
        <v>100.6298</v>
      </c>
      <c r="G395" s="25">
        <f t="shared" si="110"/>
        <v>0.18118863728225224</v>
      </c>
      <c r="H395" s="1">
        <v>100.7076</v>
      </c>
      <c r="I395" s="25">
        <f t="shared" si="111"/>
        <v>-4.2679646572830694E-2</v>
      </c>
      <c r="J395" s="1">
        <v>102.15989999999999</v>
      </c>
      <c r="K395" s="25">
        <f t="shared" si="112"/>
        <v>-0.11888757986537235</v>
      </c>
      <c r="L395" s="1">
        <v>100.4297</v>
      </c>
      <c r="M395" s="25">
        <f t="shared" si="113"/>
        <v>9.9771154275505564E-2</v>
      </c>
      <c r="N395" s="1">
        <v>101.0175</v>
      </c>
      <c r="O395" s="25">
        <f t="shared" si="114"/>
        <v>8.5602950923944737E-2</v>
      </c>
      <c r="P395" s="1">
        <v>101.1825</v>
      </c>
      <c r="Q395" s="25">
        <f t="shared" si="115"/>
        <v>0.2193916462792623</v>
      </c>
      <c r="R395" s="1">
        <v>101.85380000000001</v>
      </c>
      <c r="S395" s="25">
        <f t="shared" si="116"/>
        <v>0.1961548147448722</v>
      </c>
      <c r="T395" s="1">
        <v>101.1414</v>
      </c>
      <c r="U395" s="25">
        <f t="shared" si="117"/>
        <v>0.18959881129272071</v>
      </c>
      <c r="V395" s="1">
        <v>100.9418</v>
      </c>
      <c r="W395" s="25">
        <f t="shared" si="118"/>
        <v>0.16601421986712644</v>
      </c>
      <c r="X395" s="1">
        <v>100.56480000000001</v>
      </c>
      <c r="Y395" s="25">
        <f t="shared" si="119"/>
        <v>0.11149514996098564</v>
      </c>
      <c r="Z395" s="1">
        <v>100.2936</v>
      </c>
      <c r="AA395" s="25">
        <f t="shared" si="120"/>
        <v>8.1427373967184136E-2</v>
      </c>
      <c r="AB395" s="1">
        <v>101.1116</v>
      </c>
      <c r="AC395" s="25">
        <f t="shared" si="121"/>
        <v>0.29091940649664011</v>
      </c>
      <c r="AD395" s="1">
        <v>100.8873</v>
      </c>
      <c r="AE395" s="25">
        <f t="shared" si="122"/>
        <v>0.13319689418984901</v>
      </c>
      <c r="AF395" s="1">
        <v>101.8914</v>
      </c>
      <c r="AG395" s="25">
        <f t="shared" si="107"/>
        <v>9.9518518991541474E-2</v>
      </c>
      <c r="AH395" s="1">
        <v>100.5658</v>
      </c>
      <c r="AI395" s="25">
        <f t="shared" si="107"/>
        <v>0.12415236392272688</v>
      </c>
      <c r="AJ395" s="1">
        <v>101.03919999999999</v>
      </c>
      <c r="AK395" s="25">
        <f t="shared" si="107"/>
        <v>4.9113968170978087E-2</v>
      </c>
      <c r="AL395" s="1">
        <v>101.1039</v>
      </c>
      <c r="AM395" s="25">
        <f t="shared" si="107"/>
        <v>3.6597355890442647E-3</v>
      </c>
    </row>
    <row r="396" spans="1:39" x14ac:dyDescent="0.25">
      <c r="A396">
        <v>200610</v>
      </c>
      <c r="B396" s="2">
        <v>99.795599999999993</v>
      </c>
      <c r="C396" s="25">
        <f t="shared" si="108"/>
        <v>0.25889636007992922</v>
      </c>
      <c r="D396" s="2">
        <v>101.33320000000001</v>
      </c>
      <c r="E396" s="25">
        <f t="shared" si="109"/>
        <v>0.24335425256611057</v>
      </c>
      <c r="F396" s="2">
        <v>100.8331</v>
      </c>
      <c r="G396" s="25">
        <f t="shared" si="110"/>
        <v>0.20202762998634471</v>
      </c>
      <c r="H396" s="2">
        <v>100.6917</v>
      </c>
      <c r="I396" s="25">
        <f t="shared" si="111"/>
        <v>-1.5788282115750969E-2</v>
      </c>
      <c r="J396" s="2">
        <v>102.0248</v>
      </c>
      <c r="K396" s="25">
        <f t="shared" si="112"/>
        <v>-0.13224366899340567</v>
      </c>
      <c r="L396" s="2">
        <v>100.5647</v>
      </c>
      <c r="M396" s="25">
        <f t="shared" si="113"/>
        <v>0.13442238700305301</v>
      </c>
      <c r="N396" s="2">
        <v>101.1397</v>
      </c>
      <c r="O396" s="25">
        <f t="shared" si="114"/>
        <v>0.12096913901057393</v>
      </c>
      <c r="P396" s="2">
        <v>101.3827</v>
      </c>
      <c r="Q396" s="25">
        <f t="shared" si="115"/>
        <v>0.19786030192967685</v>
      </c>
      <c r="R396" s="2">
        <v>102.0789</v>
      </c>
      <c r="S396" s="25">
        <f t="shared" si="116"/>
        <v>0.22100304554174477</v>
      </c>
      <c r="T396" s="2">
        <v>101.3402</v>
      </c>
      <c r="U396" s="25">
        <f t="shared" si="117"/>
        <v>0.19655650406262068</v>
      </c>
      <c r="V396" s="2">
        <v>101.155</v>
      </c>
      <c r="W396" s="25">
        <f t="shared" si="118"/>
        <v>0.21121081652992171</v>
      </c>
      <c r="X396" s="2">
        <v>100.6818</v>
      </c>
      <c r="Y396" s="25">
        <f t="shared" si="119"/>
        <v>0.1163428953271823</v>
      </c>
      <c r="Z396" s="2">
        <v>100.3751</v>
      </c>
      <c r="AA396" s="25">
        <f t="shared" si="120"/>
        <v>8.1261416481216611E-2</v>
      </c>
      <c r="AB396" s="2">
        <v>101.3871</v>
      </c>
      <c r="AC396" s="25">
        <f t="shared" si="121"/>
        <v>0.27247121002932212</v>
      </c>
      <c r="AD396" s="2">
        <v>101.02630000000001</v>
      </c>
      <c r="AE396" s="25">
        <f t="shared" si="122"/>
        <v>0.13777750024037713</v>
      </c>
      <c r="AF396" s="2">
        <v>101.979</v>
      </c>
      <c r="AG396" s="25">
        <f t="shared" si="107"/>
        <v>8.5973889847420673E-2</v>
      </c>
      <c r="AH396" s="2">
        <v>100.7067</v>
      </c>
      <c r="AI396" s="25">
        <f t="shared" si="107"/>
        <v>0.14010727304909026</v>
      </c>
      <c r="AJ396" s="2">
        <v>101.119</v>
      </c>
      <c r="AK396" s="25">
        <f t="shared" si="107"/>
        <v>7.8979247658340399E-2</v>
      </c>
      <c r="AL396" s="2">
        <v>101.12009999999999</v>
      </c>
      <c r="AM396" s="25">
        <f t="shared" si="107"/>
        <v>1.6023120769819734E-2</v>
      </c>
    </row>
    <row r="397" spans="1:39" x14ac:dyDescent="0.25">
      <c r="A397">
        <v>200611</v>
      </c>
      <c r="B397" s="1">
        <v>100.0715</v>
      </c>
      <c r="C397" s="25">
        <f t="shared" si="108"/>
        <v>0.27646509465347885</v>
      </c>
      <c r="D397" s="1">
        <v>101.5703</v>
      </c>
      <c r="E397" s="25">
        <f t="shared" si="109"/>
        <v>0.23398057102706526</v>
      </c>
      <c r="F397" s="1">
        <v>101.045</v>
      </c>
      <c r="G397" s="25">
        <f t="shared" si="110"/>
        <v>0.21014924662635581</v>
      </c>
      <c r="H397" s="1">
        <v>100.7039</v>
      </c>
      <c r="I397" s="25">
        <f t="shared" si="111"/>
        <v>1.211619229788264E-2</v>
      </c>
      <c r="J397" s="1">
        <v>101.89830000000001</v>
      </c>
      <c r="K397" s="25">
        <f t="shared" si="112"/>
        <v>-0.12398946138585222</v>
      </c>
      <c r="L397" s="1">
        <v>100.7422</v>
      </c>
      <c r="M397" s="25">
        <f t="shared" si="113"/>
        <v>0.17650328594426759</v>
      </c>
      <c r="N397" s="1">
        <v>101.29170000000001</v>
      </c>
      <c r="O397" s="25">
        <f t="shared" si="114"/>
        <v>0.15028717704323921</v>
      </c>
      <c r="P397" s="1">
        <v>101.55370000000001</v>
      </c>
      <c r="Q397" s="25">
        <f t="shared" si="115"/>
        <v>0.16866782991576126</v>
      </c>
      <c r="R397" s="1">
        <v>102.35509999999999</v>
      </c>
      <c r="S397" s="25">
        <f t="shared" si="116"/>
        <v>0.27057501599252021</v>
      </c>
      <c r="T397" s="1">
        <v>101.5277</v>
      </c>
      <c r="U397" s="25">
        <f t="shared" si="117"/>
        <v>0.18502035717316523</v>
      </c>
      <c r="V397" s="1">
        <v>101.3905</v>
      </c>
      <c r="W397" s="25">
        <f t="shared" si="118"/>
        <v>0.23281103257377472</v>
      </c>
      <c r="X397" s="1">
        <v>100.8061</v>
      </c>
      <c r="Y397" s="25">
        <f t="shared" si="119"/>
        <v>0.12345826157260319</v>
      </c>
      <c r="Z397" s="1">
        <v>100.4603</v>
      </c>
      <c r="AA397" s="25">
        <f t="shared" si="120"/>
        <v>8.4881609084325085E-2</v>
      </c>
      <c r="AB397" s="1">
        <v>101.5985</v>
      </c>
      <c r="AC397" s="25">
        <f t="shared" si="121"/>
        <v>0.20850778846618315</v>
      </c>
      <c r="AD397" s="1">
        <v>101.1707</v>
      </c>
      <c r="AE397" s="25">
        <f t="shared" si="122"/>
        <v>0.14293307782230005</v>
      </c>
      <c r="AF397" s="1">
        <v>102.0665</v>
      </c>
      <c r="AG397" s="25">
        <f t="shared" si="107"/>
        <v>8.5801978838786111E-2</v>
      </c>
      <c r="AH397" s="1">
        <v>100.85290000000001</v>
      </c>
      <c r="AI397" s="25">
        <f t="shared" si="107"/>
        <v>0.14517405495364999</v>
      </c>
      <c r="AJ397" s="1">
        <v>101.22320000000001</v>
      </c>
      <c r="AK397" s="25">
        <f t="shared" si="107"/>
        <v>0.10304690513158342</v>
      </c>
      <c r="AL397" s="1">
        <v>101.1403</v>
      </c>
      <c r="AM397" s="25">
        <f t="shared" si="107"/>
        <v>1.9976246067797264E-2</v>
      </c>
    </row>
    <row r="398" spans="1:39" x14ac:dyDescent="0.25">
      <c r="A398">
        <v>200612</v>
      </c>
      <c r="B398" s="2">
        <v>100.342</v>
      </c>
      <c r="C398" s="25">
        <f t="shared" si="108"/>
        <v>0.27030673068755678</v>
      </c>
      <c r="D398" s="2">
        <v>101.78489999999999</v>
      </c>
      <c r="E398" s="25">
        <f t="shared" si="109"/>
        <v>0.211282235062799</v>
      </c>
      <c r="F398" s="2">
        <v>101.25060000000001</v>
      </c>
      <c r="G398" s="25">
        <f t="shared" si="110"/>
        <v>0.2034736998367104</v>
      </c>
      <c r="H398" s="2">
        <v>100.7445</v>
      </c>
      <c r="I398" s="25">
        <f t="shared" si="111"/>
        <v>4.0316214168465918E-2</v>
      </c>
      <c r="J398" s="2">
        <v>101.7915</v>
      </c>
      <c r="K398" s="25">
        <f t="shared" si="112"/>
        <v>-0.10481038447158282</v>
      </c>
      <c r="L398" s="2">
        <v>100.9639</v>
      </c>
      <c r="M398" s="25">
        <f t="shared" si="113"/>
        <v>0.22006666521080387</v>
      </c>
      <c r="N398" s="2">
        <v>101.46339999999999</v>
      </c>
      <c r="O398" s="25">
        <f t="shared" si="114"/>
        <v>0.16951043372752858</v>
      </c>
      <c r="P398" s="2">
        <v>101.6922</v>
      </c>
      <c r="Q398" s="25">
        <f t="shared" si="115"/>
        <v>0.13638104766246173</v>
      </c>
      <c r="R398" s="2">
        <v>102.68219999999999</v>
      </c>
      <c r="S398" s="25">
        <f t="shared" si="116"/>
        <v>0.31957371933592127</v>
      </c>
      <c r="T398" s="2">
        <v>101.6866</v>
      </c>
      <c r="U398" s="25">
        <f t="shared" si="117"/>
        <v>0.15650901182633184</v>
      </c>
      <c r="V398" s="2">
        <v>101.6215</v>
      </c>
      <c r="W398" s="25">
        <f t="shared" si="118"/>
        <v>0.22783199609430327</v>
      </c>
      <c r="X398" s="2">
        <v>100.93600000000001</v>
      </c>
      <c r="Y398" s="25">
        <f t="shared" si="119"/>
        <v>0.12886124946804445</v>
      </c>
      <c r="Z398" s="2">
        <v>100.5557</v>
      </c>
      <c r="AA398" s="25">
        <f t="shared" si="120"/>
        <v>9.4962885836492553E-2</v>
      </c>
      <c r="AB398" s="2">
        <v>101.7169</v>
      </c>
      <c r="AC398" s="25">
        <f t="shared" si="121"/>
        <v>0.11653715359970282</v>
      </c>
      <c r="AD398" s="2">
        <v>101.3199</v>
      </c>
      <c r="AE398" s="25">
        <f t="shared" si="122"/>
        <v>0.14747352741456524</v>
      </c>
      <c r="AF398" s="2">
        <v>102.1635</v>
      </c>
      <c r="AG398" s="25">
        <f t="shared" si="107"/>
        <v>9.5036079418804598E-2</v>
      </c>
      <c r="AH398" s="2">
        <v>100.9943</v>
      </c>
      <c r="AI398" s="25">
        <f t="shared" si="107"/>
        <v>0.14020419839190565</v>
      </c>
      <c r="AJ398" s="2">
        <v>101.34480000000001</v>
      </c>
      <c r="AK398" s="25">
        <f t="shared" si="107"/>
        <v>0.12013056295394813</v>
      </c>
      <c r="AL398" s="2">
        <v>101.16</v>
      </c>
      <c r="AM398" s="25">
        <f t="shared" si="107"/>
        <v>1.9477893579513086E-2</v>
      </c>
    </row>
    <row r="399" spans="1:39" x14ac:dyDescent="0.25">
      <c r="A399">
        <v>200701</v>
      </c>
      <c r="B399" s="1">
        <v>100.58540000000001</v>
      </c>
      <c r="C399" s="25">
        <f t="shared" si="108"/>
        <v>0.24257040920054243</v>
      </c>
      <c r="D399" s="1">
        <v>101.979</v>
      </c>
      <c r="E399" s="25">
        <f t="shared" si="109"/>
        <v>0.19069626241221038</v>
      </c>
      <c r="F399" s="1">
        <v>101.4337</v>
      </c>
      <c r="G399" s="25">
        <f t="shared" si="110"/>
        <v>0.18083843453766796</v>
      </c>
      <c r="H399" s="1">
        <v>100.81229999999999</v>
      </c>
      <c r="I399" s="25">
        <f t="shared" si="111"/>
        <v>6.7298959248386955E-2</v>
      </c>
      <c r="J399" s="1">
        <v>101.7041</v>
      </c>
      <c r="K399" s="25">
        <f t="shared" si="112"/>
        <v>-8.5861786101985291E-2</v>
      </c>
      <c r="L399" s="1">
        <v>101.2188</v>
      </c>
      <c r="M399" s="25">
        <f t="shared" si="113"/>
        <v>0.25246647564129987</v>
      </c>
      <c r="N399" s="1">
        <v>101.6452</v>
      </c>
      <c r="O399" s="25">
        <f t="shared" si="114"/>
        <v>0.17917791045836207</v>
      </c>
      <c r="P399" s="1">
        <v>101.8064</v>
      </c>
      <c r="Q399" s="25">
        <f t="shared" si="115"/>
        <v>0.11229966506772079</v>
      </c>
      <c r="R399" s="1">
        <v>103.00409999999999</v>
      </c>
      <c r="S399" s="25">
        <f t="shared" si="116"/>
        <v>0.31349153017757647</v>
      </c>
      <c r="T399" s="1">
        <v>101.8091</v>
      </c>
      <c r="U399" s="25">
        <f t="shared" si="117"/>
        <v>0.12046818361514917</v>
      </c>
      <c r="V399" s="1">
        <v>101.82470000000001</v>
      </c>
      <c r="W399" s="25">
        <f t="shared" si="118"/>
        <v>0.19995768611958059</v>
      </c>
      <c r="X399" s="1">
        <v>101.06610000000001</v>
      </c>
      <c r="Y399" s="25">
        <f t="shared" si="119"/>
        <v>0.12889355631290994</v>
      </c>
      <c r="Z399" s="1">
        <v>100.6665</v>
      </c>
      <c r="AA399" s="25">
        <f t="shared" si="120"/>
        <v>0.11018768702320959</v>
      </c>
      <c r="AB399" s="1">
        <v>101.7535</v>
      </c>
      <c r="AC399" s="25">
        <f t="shared" si="121"/>
        <v>3.5982221243477802E-2</v>
      </c>
      <c r="AD399" s="1">
        <v>101.4714</v>
      </c>
      <c r="AE399" s="25">
        <f t="shared" si="122"/>
        <v>0.14952640103276713</v>
      </c>
      <c r="AF399" s="1">
        <v>102.2694</v>
      </c>
      <c r="AG399" s="25">
        <f t="shared" si="107"/>
        <v>0.1036573727407591</v>
      </c>
      <c r="AH399" s="1">
        <v>101.1272</v>
      </c>
      <c r="AI399" s="25">
        <f t="shared" si="107"/>
        <v>0.13159158487162786</v>
      </c>
      <c r="AJ399" s="1">
        <v>101.4772</v>
      </c>
      <c r="AK399" s="25">
        <f t="shared" si="107"/>
        <v>0.13064311143737997</v>
      </c>
      <c r="AL399" s="1">
        <v>101.1855</v>
      </c>
      <c r="AM399" s="25">
        <f t="shared" si="107"/>
        <v>2.520759193357856E-2</v>
      </c>
    </row>
    <row r="400" spans="1:39" x14ac:dyDescent="0.25">
      <c r="A400">
        <v>200702</v>
      </c>
      <c r="B400" s="2">
        <v>100.78360000000001</v>
      </c>
      <c r="C400" s="25">
        <f t="shared" si="108"/>
        <v>0.19704648984842721</v>
      </c>
      <c r="D400" s="2">
        <v>102.1583</v>
      </c>
      <c r="E400" s="25">
        <f t="shared" si="109"/>
        <v>0.17582051206620755</v>
      </c>
      <c r="F400" s="2">
        <v>101.58069999999999</v>
      </c>
      <c r="G400" s="25">
        <f t="shared" si="110"/>
        <v>0.14492224970595707</v>
      </c>
      <c r="H400" s="2">
        <v>100.9046</v>
      </c>
      <c r="I400" s="25">
        <f t="shared" si="111"/>
        <v>9.155628827038835E-2</v>
      </c>
      <c r="J400" s="2">
        <v>101.6343</v>
      </c>
      <c r="K400" s="25">
        <f t="shared" si="112"/>
        <v>-6.8630468191548583E-2</v>
      </c>
      <c r="L400" s="2">
        <v>101.4906</v>
      </c>
      <c r="M400" s="25">
        <f t="shared" si="113"/>
        <v>0.26852719060095454</v>
      </c>
      <c r="N400" s="2">
        <v>101.8287</v>
      </c>
      <c r="O400" s="25">
        <f t="shared" si="114"/>
        <v>0.1805299217277305</v>
      </c>
      <c r="P400" s="2">
        <v>101.9091</v>
      </c>
      <c r="Q400" s="25">
        <f t="shared" si="115"/>
        <v>0.10087774442471072</v>
      </c>
      <c r="R400" s="2">
        <v>103.2474</v>
      </c>
      <c r="S400" s="25">
        <f t="shared" si="116"/>
        <v>0.23620418993030856</v>
      </c>
      <c r="T400" s="2">
        <v>101.89239999999999</v>
      </c>
      <c r="U400" s="25">
        <f t="shared" si="117"/>
        <v>8.1819798033765309E-2</v>
      </c>
      <c r="V400" s="2">
        <v>101.98139999999999</v>
      </c>
      <c r="W400" s="25">
        <f t="shared" si="118"/>
        <v>0.15389193388243375</v>
      </c>
      <c r="X400" s="2">
        <v>101.1919</v>
      </c>
      <c r="Y400" s="25">
        <f t="shared" si="119"/>
        <v>0.12447299341717759</v>
      </c>
      <c r="Z400" s="2">
        <v>100.79649999999999</v>
      </c>
      <c r="AA400" s="25">
        <f t="shared" si="120"/>
        <v>0.1291392866544436</v>
      </c>
      <c r="AB400" s="2">
        <v>101.7407</v>
      </c>
      <c r="AC400" s="25">
        <f t="shared" si="121"/>
        <v>-1.2579419872533712E-2</v>
      </c>
      <c r="AD400" s="2">
        <v>101.622</v>
      </c>
      <c r="AE400" s="25">
        <f t="shared" si="122"/>
        <v>0.14841620397471325</v>
      </c>
      <c r="AF400" s="2">
        <v>102.3788</v>
      </c>
      <c r="AG400" s="25">
        <f t="shared" si="107"/>
        <v>0.10697236905662273</v>
      </c>
      <c r="AH400" s="2">
        <v>101.25069999999999</v>
      </c>
      <c r="AI400" s="25">
        <f t="shared" si="107"/>
        <v>0.12212342475614162</v>
      </c>
      <c r="AJ400" s="2">
        <v>101.6155</v>
      </c>
      <c r="AK400" s="25">
        <f t="shared" si="107"/>
        <v>0.13628677180686991</v>
      </c>
      <c r="AL400" s="2">
        <v>101.2274</v>
      </c>
      <c r="AM400" s="25">
        <f t="shared" si="107"/>
        <v>4.1409095176678741E-2</v>
      </c>
    </row>
    <row r="401" spans="1:39" x14ac:dyDescent="0.25">
      <c r="A401">
        <v>200703</v>
      </c>
      <c r="B401" s="1">
        <v>100.9263</v>
      </c>
      <c r="C401" s="25">
        <f t="shared" si="108"/>
        <v>0.14159049686654446</v>
      </c>
      <c r="D401" s="1">
        <v>102.32129999999999</v>
      </c>
      <c r="E401" s="25">
        <f t="shared" si="109"/>
        <v>0.15955629645363786</v>
      </c>
      <c r="F401" s="1">
        <v>101.6871</v>
      </c>
      <c r="G401" s="25">
        <f t="shared" si="110"/>
        <v>0.10474430674331622</v>
      </c>
      <c r="H401" s="1">
        <v>101.0164</v>
      </c>
      <c r="I401" s="25">
        <f t="shared" si="111"/>
        <v>0.11079772379059263</v>
      </c>
      <c r="J401" s="1">
        <v>101.586</v>
      </c>
      <c r="K401" s="25">
        <f t="shared" si="112"/>
        <v>-4.7523326278625988E-2</v>
      </c>
      <c r="L401" s="1">
        <v>101.7625</v>
      </c>
      <c r="M401" s="25">
        <f t="shared" si="113"/>
        <v>0.26790658445215837</v>
      </c>
      <c r="N401" s="1">
        <v>102.0063</v>
      </c>
      <c r="O401" s="25">
        <f t="shared" si="114"/>
        <v>0.17441055419542645</v>
      </c>
      <c r="P401" s="1">
        <v>102.0117</v>
      </c>
      <c r="Q401" s="25">
        <f t="shared" si="115"/>
        <v>0.10067795712061982</v>
      </c>
      <c r="R401" s="1">
        <v>103.3592</v>
      </c>
      <c r="S401" s="25">
        <f t="shared" si="116"/>
        <v>0.10828359842475679</v>
      </c>
      <c r="T401" s="1">
        <v>101.9383</v>
      </c>
      <c r="U401" s="25">
        <f t="shared" si="117"/>
        <v>4.5047520717936926E-2</v>
      </c>
      <c r="V401" s="1">
        <v>102.0814</v>
      </c>
      <c r="W401" s="25">
        <f t="shared" si="118"/>
        <v>9.8057096686266831E-2</v>
      </c>
      <c r="X401" s="1">
        <v>101.3154</v>
      </c>
      <c r="Y401" s="25">
        <f t="shared" si="119"/>
        <v>0.122045341573775</v>
      </c>
      <c r="Z401" s="1">
        <v>100.9461</v>
      </c>
      <c r="AA401" s="25">
        <f t="shared" si="120"/>
        <v>0.14841785181033729</v>
      </c>
      <c r="AB401" s="1">
        <v>101.7192</v>
      </c>
      <c r="AC401" s="25">
        <f t="shared" si="121"/>
        <v>-2.1132152619358018E-2</v>
      </c>
      <c r="AD401" s="1">
        <v>101.7701</v>
      </c>
      <c r="AE401" s="25">
        <f t="shared" si="122"/>
        <v>0.14573615949302263</v>
      </c>
      <c r="AF401" s="1">
        <v>102.48690000000001</v>
      </c>
      <c r="AG401" s="25">
        <f t="shared" si="107"/>
        <v>0.10558826632076897</v>
      </c>
      <c r="AH401" s="1">
        <v>101.3652</v>
      </c>
      <c r="AI401" s="25">
        <f t="shared" si="107"/>
        <v>0.11308563792646047</v>
      </c>
      <c r="AJ401" s="1">
        <v>101.7576</v>
      </c>
      <c r="AK401" s="25">
        <f t="shared" si="107"/>
        <v>0.13984087073330273</v>
      </c>
      <c r="AL401" s="1">
        <v>101.2937</v>
      </c>
      <c r="AM401" s="25">
        <f t="shared" si="107"/>
        <v>6.5496100858066342E-2</v>
      </c>
    </row>
    <row r="402" spans="1:39" x14ac:dyDescent="0.25">
      <c r="A402">
        <v>200704</v>
      </c>
      <c r="B402" s="2">
        <v>101.0171</v>
      </c>
      <c r="C402" s="25">
        <f t="shared" si="108"/>
        <v>8.9966639022733969E-2</v>
      </c>
      <c r="D402" s="2">
        <v>102.4512</v>
      </c>
      <c r="E402" s="25">
        <f t="shared" si="109"/>
        <v>0.12695303910330141</v>
      </c>
      <c r="F402" s="2">
        <v>101.7663</v>
      </c>
      <c r="G402" s="25">
        <f t="shared" si="110"/>
        <v>7.7885985537988756E-2</v>
      </c>
      <c r="H402" s="2">
        <v>101.13760000000001</v>
      </c>
      <c r="I402" s="25">
        <f t="shared" si="111"/>
        <v>0.11998051801489831</v>
      </c>
      <c r="J402" s="2">
        <v>101.57640000000001</v>
      </c>
      <c r="K402" s="25">
        <f t="shared" si="112"/>
        <v>-9.4501210796682986E-3</v>
      </c>
      <c r="L402" s="2">
        <v>102.0211</v>
      </c>
      <c r="M402" s="25">
        <f t="shared" si="113"/>
        <v>0.2541211153420968</v>
      </c>
      <c r="N402" s="2">
        <v>102.17149999999999</v>
      </c>
      <c r="O402" s="25">
        <f t="shared" si="114"/>
        <v>0.16195078147133921</v>
      </c>
      <c r="P402" s="2">
        <v>102.11960000000001</v>
      </c>
      <c r="Q402" s="25">
        <f t="shared" si="115"/>
        <v>0.10577218103413703</v>
      </c>
      <c r="R402" s="2">
        <v>103.3506</v>
      </c>
      <c r="S402" s="25">
        <f t="shared" si="116"/>
        <v>-8.320497836671794E-3</v>
      </c>
      <c r="T402" s="2">
        <v>101.9546</v>
      </c>
      <c r="U402" s="25">
        <f t="shared" si="117"/>
        <v>1.5990064578280283E-2</v>
      </c>
      <c r="V402" s="2">
        <v>102.12990000000001</v>
      </c>
      <c r="W402" s="25">
        <f t="shared" si="118"/>
        <v>4.7511103883767468E-2</v>
      </c>
      <c r="X402" s="2">
        <v>101.4507</v>
      </c>
      <c r="Y402" s="25">
        <f t="shared" si="119"/>
        <v>0.13354337050438617</v>
      </c>
      <c r="Z402" s="2">
        <v>101.1101</v>
      </c>
      <c r="AA402" s="25">
        <f t="shared" si="120"/>
        <v>0.16246293814223778</v>
      </c>
      <c r="AB402" s="2">
        <v>101.72929999999999</v>
      </c>
      <c r="AC402" s="25">
        <f t="shared" si="121"/>
        <v>9.9292955508834373E-3</v>
      </c>
      <c r="AD402" s="2">
        <v>101.917</v>
      </c>
      <c r="AE402" s="25">
        <f t="shared" si="122"/>
        <v>0.1443449500393556</v>
      </c>
      <c r="AF402" s="2">
        <v>102.5949</v>
      </c>
      <c r="AG402" s="25">
        <f t="shared" si="107"/>
        <v>0.10537932164987904</v>
      </c>
      <c r="AH402" s="2">
        <v>101.47029999999999</v>
      </c>
      <c r="AI402" s="25">
        <f t="shared" si="107"/>
        <v>0.10368449921668688</v>
      </c>
      <c r="AJ402" s="2">
        <v>101.90479999999999</v>
      </c>
      <c r="AK402" s="25">
        <f t="shared" si="107"/>
        <v>0.14465749978379797</v>
      </c>
      <c r="AL402" s="2">
        <v>101.3819</v>
      </c>
      <c r="AM402" s="25">
        <f t="shared" si="107"/>
        <v>8.7073529745680639E-2</v>
      </c>
    </row>
    <row r="403" spans="1:39" x14ac:dyDescent="0.25">
      <c r="A403">
        <v>200705</v>
      </c>
      <c r="B403" s="1">
        <v>101.06610000000001</v>
      </c>
      <c r="C403" s="25">
        <f t="shared" si="108"/>
        <v>4.8506638974991946E-2</v>
      </c>
      <c r="D403" s="1">
        <v>102.5291</v>
      </c>
      <c r="E403" s="25">
        <f t="shared" si="109"/>
        <v>7.6036200649674812E-2</v>
      </c>
      <c r="F403" s="1">
        <v>101.8379</v>
      </c>
      <c r="G403" s="25">
        <f t="shared" si="110"/>
        <v>7.0357279374413398E-2</v>
      </c>
      <c r="H403" s="1">
        <v>101.25579999999999</v>
      </c>
      <c r="I403" s="25">
        <f t="shared" si="111"/>
        <v>0.11687048140354074</v>
      </c>
      <c r="J403" s="1">
        <v>101.6266</v>
      </c>
      <c r="K403" s="25">
        <f t="shared" si="112"/>
        <v>4.9420928483377619E-2</v>
      </c>
      <c r="L403" s="1">
        <v>102.25700000000001</v>
      </c>
      <c r="M403" s="25">
        <f t="shared" si="113"/>
        <v>0.23122667761865034</v>
      </c>
      <c r="N403" s="1">
        <v>102.319</v>
      </c>
      <c r="O403" s="25">
        <f t="shared" si="114"/>
        <v>0.14436511160157967</v>
      </c>
      <c r="P403" s="1">
        <v>102.2337</v>
      </c>
      <c r="Q403" s="25">
        <f t="shared" si="115"/>
        <v>0.11173173416268124</v>
      </c>
      <c r="R403" s="1">
        <v>103.26990000000001</v>
      </c>
      <c r="S403" s="25">
        <f t="shared" si="116"/>
        <v>-7.8083726654700703E-2</v>
      </c>
      <c r="T403" s="1">
        <v>101.9512</v>
      </c>
      <c r="U403" s="25">
        <f t="shared" si="117"/>
        <v>-3.3348176541315266E-3</v>
      </c>
      <c r="V403" s="1">
        <v>102.14100000000001</v>
      </c>
      <c r="W403" s="25">
        <f t="shared" si="118"/>
        <v>1.0868511572026408E-2</v>
      </c>
      <c r="X403" s="1">
        <v>101.6152</v>
      </c>
      <c r="Y403" s="25">
        <f t="shared" si="119"/>
        <v>0.16214772298269392</v>
      </c>
      <c r="Z403" s="1">
        <v>101.2796</v>
      </c>
      <c r="AA403" s="25">
        <f t="shared" si="120"/>
        <v>0.16763903902775223</v>
      </c>
      <c r="AB403" s="1">
        <v>101.8027</v>
      </c>
      <c r="AC403" s="25">
        <f t="shared" si="121"/>
        <v>7.2152270781384101E-2</v>
      </c>
      <c r="AD403" s="1">
        <v>102.0658</v>
      </c>
      <c r="AE403" s="25">
        <f t="shared" si="122"/>
        <v>0.14600115780487483</v>
      </c>
      <c r="AF403" s="1">
        <v>102.70610000000001</v>
      </c>
      <c r="AG403" s="25">
        <f t="shared" si="107"/>
        <v>0.10838745395727355</v>
      </c>
      <c r="AH403" s="1">
        <v>101.56529999999999</v>
      </c>
      <c r="AI403" s="25">
        <f t="shared" si="107"/>
        <v>9.3623454350680813E-2</v>
      </c>
      <c r="AJ403" s="1">
        <v>102.059</v>
      </c>
      <c r="AK403" s="25">
        <f t="shared" si="107"/>
        <v>0.15131770044198409</v>
      </c>
      <c r="AL403" s="1">
        <v>101.4836</v>
      </c>
      <c r="AM403" s="25">
        <f t="shared" si="107"/>
        <v>0.1003137640939792</v>
      </c>
    </row>
    <row r="404" spans="1:39" x14ac:dyDescent="0.25">
      <c r="A404">
        <v>200706</v>
      </c>
      <c r="B404" s="2">
        <v>101.0851</v>
      </c>
      <c r="C404" s="25">
        <f t="shared" si="108"/>
        <v>1.879957770210906E-2</v>
      </c>
      <c r="D404" s="2">
        <v>102.551</v>
      </c>
      <c r="E404" s="25">
        <f t="shared" si="109"/>
        <v>2.1359789562185032E-2</v>
      </c>
      <c r="F404" s="2">
        <v>101.91889999999999</v>
      </c>
      <c r="G404" s="25">
        <f t="shared" si="110"/>
        <v>7.9538168010130667E-2</v>
      </c>
      <c r="H404" s="2">
        <v>101.3593</v>
      </c>
      <c r="I404" s="25">
        <f t="shared" si="111"/>
        <v>0.10221636686492135</v>
      </c>
      <c r="J404" s="2">
        <v>101.7499</v>
      </c>
      <c r="K404" s="25">
        <f t="shared" si="112"/>
        <v>0.1213265031005666</v>
      </c>
      <c r="L404" s="2">
        <v>102.4658</v>
      </c>
      <c r="M404" s="25">
        <f t="shared" si="113"/>
        <v>0.20419140009974526</v>
      </c>
      <c r="N404" s="2">
        <v>102.4461</v>
      </c>
      <c r="O404" s="25">
        <f t="shared" si="114"/>
        <v>0.12421935319930674</v>
      </c>
      <c r="P404" s="2">
        <v>102.3515</v>
      </c>
      <c r="Q404" s="25">
        <f t="shared" si="115"/>
        <v>0.11522619253729698</v>
      </c>
      <c r="R404" s="2">
        <v>103.184</v>
      </c>
      <c r="S404" s="25">
        <f t="shared" si="116"/>
        <v>-8.318009410293746E-2</v>
      </c>
      <c r="T404" s="2">
        <v>101.9387</v>
      </c>
      <c r="U404" s="25">
        <f t="shared" si="117"/>
        <v>-1.2260767896800469E-2</v>
      </c>
      <c r="V404" s="2">
        <v>102.13549999999999</v>
      </c>
      <c r="W404" s="25">
        <f t="shared" si="118"/>
        <v>-5.3847132885051548E-3</v>
      </c>
      <c r="X404" s="2">
        <v>101.8207</v>
      </c>
      <c r="Y404" s="25">
        <f t="shared" si="119"/>
        <v>0.20223352411843964</v>
      </c>
      <c r="Z404" s="2">
        <v>101.44280000000001</v>
      </c>
      <c r="AA404" s="25">
        <f t="shared" si="120"/>
        <v>0.16113807716460507</v>
      </c>
      <c r="AB404" s="2">
        <v>101.9512</v>
      </c>
      <c r="AC404" s="25">
        <f t="shared" si="121"/>
        <v>0.14587039440014707</v>
      </c>
      <c r="AD404" s="2">
        <v>102.2191</v>
      </c>
      <c r="AE404" s="25">
        <f t="shared" si="122"/>
        <v>0.15019722571125838</v>
      </c>
      <c r="AF404" s="2">
        <v>102.82380000000001</v>
      </c>
      <c r="AG404" s="25">
        <f t="shared" si="107"/>
        <v>0.11459884076992433</v>
      </c>
      <c r="AH404" s="2">
        <v>101.6508</v>
      </c>
      <c r="AI404" s="25">
        <f t="shared" si="107"/>
        <v>8.4182294543520622E-2</v>
      </c>
      <c r="AJ404" s="2">
        <v>102.22020000000001</v>
      </c>
      <c r="AK404" s="25">
        <f t="shared" si="107"/>
        <v>0.15794785369247985</v>
      </c>
      <c r="AL404" s="2">
        <v>101.58759999999999</v>
      </c>
      <c r="AM404" s="25">
        <f t="shared" si="107"/>
        <v>0.10247961246940315</v>
      </c>
    </row>
    <row r="405" spans="1:39" x14ac:dyDescent="0.25">
      <c r="A405">
        <v>200707</v>
      </c>
      <c r="B405" s="1">
        <v>101.0866</v>
      </c>
      <c r="C405" s="25">
        <f t="shared" si="108"/>
        <v>1.483898220417413E-3</v>
      </c>
      <c r="D405" s="1">
        <v>102.548</v>
      </c>
      <c r="E405" s="25">
        <f t="shared" si="109"/>
        <v>-2.9253737164923925E-3</v>
      </c>
      <c r="F405" s="1">
        <v>102.01519999999999</v>
      </c>
      <c r="G405" s="25">
        <f t="shared" si="110"/>
        <v>9.4486891047685359E-2</v>
      </c>
      <c r="H405" s="1">
        <v>101.43980000000001</v>
      </c>
      <c r="I405" s="25">
        <f t="shared" si="111"/>
        <v>7.9420437986450848E-2</v>
      </c>
      <c r="J405" s="1">
        <v>101.9358</v>
      </c>
      <c r="K405" s="25">
        <f t="shared" si="112"/>
        <v>0.18270288226327863</v>
      </c>
      <c r="L405" s="1">
        <v>102.6519</v>
      </c>
      <c r="M405" s="25">
        <f t="shared" si="113"/>
        <v>0.1816215751987455</v>
      </c>
      <c r="N405" s="1">
        <v>102.5548</v>
      </c>
      <c r="O405" s="25">
        <f t="shared" si="114"/>
        <v>0.10610457596726366</v>
      </c>
      <c r="P405" s="1">
        <v>102.4678</v>
      </c>
      <c r="Q405" s="25">
        <f t="shared" si="115"/>
        <v>0.11362803671660444</v>
      </c>
      <c r="R405" s="1">
        <v>103.1657</v>
      </c>
      <c r="S405" s="25">
        <f t="shared" si="116"/>
        <v>-1.7735307799655403E-2</v>
      </c>
      <c r="T405" s="1">
        <v>101.9288</v>
      </c>
      <c r="U405" s="25">
        <f t="shared" si="117"/>
        <v>-9.7117189055793297E-3</v>
      </c>
      <c r="V405" s="1">
        <v>102.1417</v>
      </c>
      <c r="W405" s="25">
        <f t="shared" si="118"/>
        <v>6.0703673061833219E-3</v>
      </c>
      <c r="X405" s="1">
        <v>102.0624</v>
      </c>
      <c r="Y405" s="25">
        <f t="shared" si="119"/>
        <v>0.23737805770338888</v>
      </c>
      <c r="Z405" s="1">
        <v>101.5861</v>
      </c>
      <c r="AA405" s="25">
        <f t="shared" si="120"/>
        <v>0.14126187368644835</v>
      </c>
      <c r="AB405" s="1">
        <v>102.1529</v>
      </c>
      <c r="AC405" s="25">
        <f t="shared" si="121"/>
        <v>0.19783975078272983</v>
      </c>
      <c r="AD405" s="1">
        <v>102.3784</v>
      </c>
      <c r="AE405" s="25">
        <f t="shared" si="122"/>
        <v>0.15584171646982001</v>
      </c>
      <c r="AF405" s="1">
        <v>102.9479</v>
      </c>
      <c r="AG405" s="25">
        <f t="shared" si="107"/>
        <v>0.12069190206936385</v>
      </c>
      <c r="AH405" s="1">
        <v>101.73</v>
      </c>
      <c r="AI405" s="25">
        <f t="shared" si="107"/>
        <v>7.7913799006008963E-2</v>
      </c>
      <c r="AJ405" s="1">
        <v>102.38339999999999</v>
      </c>
      <c r="AK405" s="25">
        <f t="shared" si="107"/>
        <v>0.15965533231199813</v>
      </c>
      <c r="AL405" s="1">
        <v>101.6818</v>
      </c>
      <c r="AM405" s="25">
        <f t="shared" si="107"/>
        <v>9.272785261193367E-2</v>
      </c>
    </row>
    <row r="406" spans="1:39" x14ac:dyDescent="0.25">
      <c r="A406">
        <v>200708</v>
      </c>
      <c r="B406" s="2">
        <v>101.08240000000001</v>
      </c>
      <c r="C406" s="25">
        <f t="shared" si="108"/>
        <v>-4.1548533633511435E-3</v>
      </c>
      <c r="D406" s="2">
        <v>102.56570000000001</v>
      </c>
      <c r="E406" s="25">
        <f t="shared" si="109"/>
        <v>1.7260209852951722E-2</v>
      </c>
      <c r="F406" s="2">
        <v>102.1266</v>
      </c>
      <c r="G406" s="25">
        <f t="shared" si="110"/>
        <v>0.10919941342074836</v>
      </c>
      <c r="H406" s="2">
        <v>101.49169999999999</v>
      </c>
      <c r="I406" s="25">
        <f t="shared" si="111"/>
        <v>5.1163350085458734E-2</v>
      </c>
      <c r="J406" s="2">
        <v>102.16079999999999</v>
      </c>
      <c r="K406" s="25">
        <f t="shared" si="112"/>
        <v>0.22072716356765174</v>
      </c>
      <c r="L406" s="2">
        <v>102.8207</v>
      </c>
      <c r="M406" s="25">
        <f t="shared" si="113"/>
        <v>0.16443923590309045</v>
      </c>
      <c r="N406" s="2">
        <v>102.6494</v>
      </c>
      <c r="O406" s="25">
        <f t="shared" si="114"/>
        <v>9.2243366473338931E-2</v>
      </c>
      <c r="P406" s="2">
        <v>102.5772</v>
      </c>
      <c r="Q406" s="25">
        <f t="shared" si="115"/>
        <v>0.10676524722889331</v>
      </c>
      <c r="R406" s="2">
        <v>103.2688</v>
      </c>
      <c r="S406" s="25">
        <f t="shared" si="116"/>
        <v>9.9936316043023748E-2</v>
      </c>
      <c r="T406" s="2">
        <v>101.93300000000001</v>
      </c>
      <c r="U406" s="25">
        <f t="shared" si="117"/>
        <v>4.1205233457192944E-3</v>
      </c>
      <c r="V406" s="2">
        <v>102.1855</v>
      </c>
      <c r="W406" s="25">
        <f t="shared" si="118"/>
        <v>4.2881604672728668E-2</v>
      </c>
      <c r="X406" s="2">
        <v>102.3248</v>
      </c>
      <c r="Y406" s="25">
        <f t="shared" si="119"/>
        <v>0.25709761871168968</v>
      </c>
      <c r="Z406" s="2">
        <v>101.694</v>
      </c>
      <c r="AA406" s="25">
        <f t="shared" si="120"/>
        <v>0.10621531882806876</v>
      </c>
      <c r="AB406" s="2">
        <v>102.3665</v>
      </c>
      <c r="AC406" s="25">
        <f t="shared" si="121"/>
        <v>0.20909832222090569</v>
      </c>
      <c r="AD406" s="2">
        <v>102.54300000000001</v>
      </c>
      <c r="AE406" s="25">
        <f t="shared" si="122"/>
        <v>0.16077610120885577</v>
      </c>
      <c r="AF406" s="2">
        <v>103.0728</v>
      </c>
      <c r="AG406" s="25">
        <f t="shared" si="107"/>
        <v>0.12132350441339422</v>
      </c>
      <c r="AH406" s="2">
        <v>101.80719999999999</v>
      </c>
      <c r="AI406" s="25">
        <f t="shared" si="107"/>
        <v>7.5887152265792387E-2</v>
      </c>
      <c r="AJ406" s="2">
        <v>102.5414</v>
      </c>
      <c r="AK406" s="25">
        <f t="shared" si="107"/>
        <v>0.15432189202546628</v>
      </c>
      <c r="AL406" s="2">
        <v>101.7544</v>
      </c>
      <c r="AM406" s="25">
        <f t="shared" si="107"/>
        <v>7.139920811788189E-2</v>
      </c>
    </row>
    <row r="407" spans="1:39" x14ac:dyDescent="0.25">
      <c r="A407">
        <v>200709</v>
      </c>
      <c r="B407" s="1">
        <v>101.0839</v>
      </c>
      <c r="C407" s="25">
        <f t="shared" si="108"/>
        <v>1.4839378566327585E-3</v>
      </c>
      <c r="D407" s="1">
        <v>102.6451</v>
      </c>
      <c r="E407" s="25">
        <f t="shared" si="109"/>
        <v>7.7413794280146858E-2</v>
      </c>
      <c r="F407" s="1">
        <v>102.2509</v>
      </c>
      <c r="G407" s="25">
        <f t="shared" si="110"/>
        <v>0.12171167942534578</v>
      </c>
      <c r="H407" s="1">
        <v>101.51260000000001</v>
      </c>
      <c r="I407" s="25">
        <f t="shared" si="111"/>
        <v>2.0592816949574877E-2</v>
      </c>
      <c r="J407" s="1">
        <v>102.39490000000001</v>
      </c>
      <c r="K407" s="25">
        <f t="shared" si="112"/>
        <v>0.22914855795962072</v>
      </c>
      <c r="L407" s="1">
        <v>102.9735</v>
      </c>
      <c r="M407" s="25">
        <f t="shared" si="113"/>
        <v>0.14860820826934573</v>
      </c>
      <c r="N407" s="1">
        <v>102.73350000000001</v>
      </c>
      <c r="O407" s="25">
        <f t="shared" si="114"/>
        <v>8.1929363444897402E-2</v>
      </c>
      <c r="P407" s="1">
        <v>102.67749999999999</v>
      </c>
      <c r="Q407" s="25">
        <f t="shared" si="115"/>
        <v>9.7780013492267351E-2</v>
      </c>
      <c r="R407" s="1">
        <v>103.4974</v>
      </c>
      <c r="S407" s="25">
        <f t="shared" si="116"/>
        <v>0.2213640518723953</v>
      </c>
      <c r="T407" s="1">
        <v>101.962</v>
      </c>
      <c r="U407" s="25">
        <f t="shared" si="117"/>
        <v>2.8450060333745066E-2</v>
      </c>
      <c r="V407" s="1">
        <v>102.2807</v>
      </c>
      <c r="W407" s="25">
        <f t="shared" si="118"/>
        <v>9.3163902902066623E-2</v>
      </c>
      <c r="X407" s="1">
        <v>102.5855</v>
      </c>
      <c r="Y407" s="25">
        <f t="shared" si="119"/>
        <v>0.25477694556940245</v>
      </c>
      <c r="Z407" s="1">
        <v>101.75109999999999</v>
      </c>
      <c r="AA407" s="25">
        <f t="shared" si="120"/>
        <v>5.6148838672872799E-2</v>
      </c>
      <c r="AB407" s="1">
        <v>102.5428</v>
      </c>
      <c r="AC407" s="25">
        <f t="shared" si="121"/>
        <v>0.17222431166445826</v>
      </c>
      <c r="AD407" s="1">
        <v>102.7092</v>
      </c>
      <c r="AE407" s="25">
        <f t="shared" si="122"/>
        <v>0.1620783476200123</v>
      </c>
      <c r="AF407" s="1">
        <v>103.1844</v>
      </c>
      <c r="AG407" s="25">
        <f t="shared" si="107"/>
        <v>0.10827298763591918</v>
      </c>
      <c r="AH407" s="1">
        <v>101.88679999999999</v>
      </c>
      <c r="AI407" s="25">
        <f t="shared" si="107"/>
        <v>7.8187004455479811E-2</v>
      </c>
      <c r="AJ407" s="1">
        <v>102.6867</v>
      </c>
      <c r="AK407" s="25">
        <f t="shared" si="107"/>
        <v>0.14169886504378329</v>
      </c>
      <c r="AL407" s="1">
        <v>101.7953</v>
      </c>
      <c r="AM407" s="25">
        <f t="shared" si="107"/>
        <v>4.0194822042087117E-2</v>
      </c>
    </row>
    <row r="408" spans="1:39" x14ac:dyDescent="0.25">
      <c r="A408">
        <v>200710</v>
      </c>
      <c r="B408" s="2">
        <v>101.1022</v>
      </c>
      <c r="C408" s="25">
        <f t="shared" si="108"/>
        <v>1.8103773202257166E-2</v>
      </c>
      <c r="D408" s="2">
        <v>102.8023</v>
      </c>
      <c r="E408" s="25">
        <f t="shared" si="109"/>
        <v>0.15314905436304618</v>
      </c>
      <c r="F408" s="2">
        <v>102.3867</v>
      </c>
      <c r="G408" s="25">
        <f t="shared" si="110"/>
        <v>0.13281056694855817</v>
      </c>
      <c r="H408" s="2">
        <v>101.50700000000001</v>
      </c>
      <c r="I408" s="25">
        <f t="shared" si="111"/>
        <v>-5.5165565653930238E-3</v>
      </c>
      <c r="J408" s="2">
        <v>102.6052</v>
      </c>
      <c r="K408" s="25">
        <f t="shared" si="112"/>
        <v>0.20538132270258527</v>
      </c>
      <c r="L408" s="2">
        <v>103.1031</v>
      </c>
      <c r="M408" s="25">
        <f t="shared" si="113"/>
        <v>0.12585762356334046</v>
      </c>
      <c r="N408" s="2">
        <v>102.81019999999999</v>
      </c>
      <c r="O408" s="25">
        <f t="shared" si="114"/>
        <v>7.4659191013630624E-2</v>
      </c>
      <c r="P408" s="2">
        <v>102.7727</v>
      </c>
      <c r="Q408" s="25">
        <f t="shared" si="115"/>
        <v>9.2717489225979888E-2</v>
      </c>
      <c r="R408" s="2">
        <v>103.7953</v>
      </c>
      <c r="S408" s="25">
        <f t="shared" si="116"/>
        <v>0.28783331755193708</v>
      </c>
      <c r="T408" s="2">
        <v>102.0245</v>
      </c>
      <c r="U408" s="25">
        <f t="shared" si="117"/>
        <v>6.129734607010455E-2</v>
      </c>
      <c r="V408" s="2">
        <v>102.41630000000001</v>
      </c>
      <c r="W408" s="25">
        <f t="shared" si="118"/>
        <v>0.13257633160509347</v>
      </c>
      <c r="X408" s="2">
        <v>102.81780000000001</v>
      </c>
      <c r="Y408" s="25">
        <f t="shared" si="119"/>
        <v>0.22644525785808842</v>
      </c>
      <c r="Z408" s="2">
        <v>101.7462</v>
      </c>
      <c r="AA408" s="25">
        <f t="shared" si="120"/>
        <v>-4.8156727543900097E-3</v>
      </c>
      <c r="AB408" s="2">
        <v>102.6353</v>
      </c>
      <c r="AC408" s="25">
        <f t="shared" si="121"/>
        <v>9.020623583518407E-2</v>
      </c>
      <c r="AD408" s="2">
        <v>102.8694</v>
      </c>
      <c r="AE408" s="25">
        <f t="shared" si="122"/>
        <v>0.15597434309682409</v>
      </c>
      <c r="AF408" s="2">
        <v>103.2581</v>
      </c>
      <c r="AG408" s="25">
        <f t="shared" si="107"/>
        <v>7.1425525563944089E-2</v>
      </c>
      <c r="AH408" s="2">
        <v>101.9718</v>
      </c>
      <c r="AI408" s="25">
        <f t="shared" si="107"/>
        <v>8.3425919746235977E-2</v>
      </c>
      <c r="AJ408" s="2">
        <v>102.815</v>
      </c>
      <c r="AK408" s="25">
        <f t="shared" si="107"/>
        <v>0.12494315232644136</v>
      </c>
      <c r="AL408" s="2">
        <v>101.7991</v>
      </c>
      <c r="AM408" s="25">
        <f t="shared" si="107"/>
        <v>3.7329817781353845E-3</v>
      </c>
    </row>
    <row r="409" spans="1:39" x14ac:dyDescent="0.25">
      <c r="A409">
        <v>200711</v>
      </c>
      <c r="B409" s="1">
        <v>101.14490000000001</v>
      </c>
      <c r="C409" s="25">
        <f t="shared" si="108"/>
        <v>4.2234491435409541E-2</v>
      </c>
      <c r="D409" s="1">
        <v>103.0324</v>
      </c>
      <c r="E409" s="25">
        <f t="shared" si="109"/>
        <v>0.22382767700721978</v>
      </c>
      <c r="F409" s="1">
        <v>102.5316</v>
      </c>
      <c r="G409" s="25">
        <f t="shared" si="110"/>
        <v>0.14152228756273294</v>
      </c>
      <c r="H409" s="1">
        <v>101.4825</v>
      </c>
      <c r="I409" s="25">
        <f t="shared" si="111"/>
        <v>-2.4136266464385013E-2</v>
      </c>
      <c r="J409" s="1">
        <v>102.7608</v>
      </c>
      <c r="K409" s="25">
        <f t="shared" si="112"/>
        <v>0.151649234151882</v>
      </c>
      <c r="L409" s="1">
        <v>103.1985</v>
      </c>
      <c r="M409" s="25">
        <f t="shared" si="113"/>
        <v>9.2528740648921248E-2</v>
      </c>
      <c r="N409" s="1">
        <v>102.878</v>
      </c>
      <c r="O409" s="25">
        <f t="shared" si="114"/>
        <v>6.5946764037036615E-2</v>
      </c>
      <c r="P409" s="1">
        <v>102.8673</v>
      </c>
      <c r="Q409" s="25">
        <f t="shared" si="115"/>
        <v>9.2047790901669216E-2</v>
      </c>
      <c r="R409" s="1">
        <v>104.0658</v>
      </c>
      <c r="S409" s="25">
        <f t="shared" si="116"/>
        <v>0.26060910272430293</v>
      </c>
      <c r="T409" s="1">
        <v>102.1229</v>
      </c>
      <c r="U409" s="25">
        <f t="shared" si="117"/>
        <v>9.6447421942766731E-2</v>
      </c>
      <c r="V409" s="1">
        <v>102.5671</v>
      </c>
      <c r="W409" s="25">
        <f t="shared" si="118"/>
        <v>0.14724218703467085</v>
      </c>
      <c r="X409" s="1">
        <v>102.99720000000001</v>
      </c>
      <c r="Y409" s="25">
        <f t="shared" si="119"/>
        <v>0.17448340656968064</v>
      </c>
      <c r="Z409" s="1">
        <v>101.6698</v>
      </c>
      <c r="AA409" s="25">
        <f t="shared" si="120"/>
        <v>-7.5088799385143318E-2</v>
      </c>
      <c r="AB409" s="1">
        <v>102.60899999999999</v>
      </c>
      <c r="AC409" s="25">
        <f t="shared" si="121"/>
        <v>-2.5624711965577349E-2</v>
      </c>
      <c r="AD409" s="1">
        <v>103.0136</v>
      </c>
      <c r="AE409" s="25">
        <f t="shared" si="122"/>
        <v>0.140177739930434</v>
      </c>
      <c r="AF409" s="1">
        <v>103.2683</v>
      </c>
      <c r="AG409" s="25">
        <f t="shared" si="107"/>
        <v>9.878159679480393E-3</v>
      </c>
      <c r="AH409" s="1">
        <v>102.0633</v>
      </c>
      <c r="AI409" s="25">
        <f t="shared" si="107"/>
        <v>8.9730690249653688E-2</v>
      </c>
      <c r="AJ409" s="1">
        <v>102.9216</v>
      </c>
      <c r="AK409" s="25">
        <f t="shared" si="107"/>
        <v>0.10368136944998324</v>
      </c>
      <c r="AL409" s="1">
        <v>101.76519999999999</v>
      </c>
      <c r="AM409" s="25">
        <f t="shared" si="107"/>
        <v>-3.3300883799564737E-2</v>
      </c>
    </row>
    <row r="410" spans="1:39" x14ac:dyDescent="0.25">
      <c r="A410">
        <v>200712</v>
      </c>
      <c r="B410" s="2">
        <v>101.2101</v>
      </c>
      <c r="C410" s="25">
        <f t="shared" si="108"/>
        <v>6.4461974849933268E-2</v>
      </c>
      <c r="D410" s="2">
        <v>103.3069</v>
      </c>
      <c r="E410" s="25">
        <f t="shared" si="109"/>
        <v>0.26642104813631762</v>
      </c>
      <c r="F410" s="2">
        <v>102.6785</v>
      </c>
      <c r="G410" s="25">
        <f t="shared" si="110"/>
        <v>0.14327290318302091</v>
      </c>
      <c r="H410" s="2">
        <v>101.45050000000001</v>
      </c>
      <c r="I410" s="25">
        <f t="shared" si="111"/>
        <v>-3.1532530239200329E-2</v>
      </c>
      <c r="J410" s="2">
        <v>102.8399</v>
      </c>
      <c r="K410" s="25">
        <f t="shared" si="112"/>
        <v>7.6974877579774434E-2</v>
      </c>
      <c r="L410" s="2">
        <v>103.25109999999999</v>
      </c>
      <c r="M410" s="25">
        <f t="shared" si="113"/>
        <v>5.096973308720399E-2</v>
      </c>
      <c r="N410" s="2">
        <v>102.9285</v>
      </c>
      <c r="O410" s="25">
        <f t="shared" si="114"/>
        <v>4.90872684150154E-2</v>
      </c>
      <c r="P410" s="2">
        <v>102.96040000000001</v>
      </c>
      <c r="Q410" s="25">
        <f t="shared" si="115"/>
        <v>9.0504951524932459E-2</v>
      </c>
      <c r="R410" s="2">
        <v>104.2132</v>
      </c>
      <c r="S410" s="25">
        <f t="shared" si="116"/>
        <v>0.14164115396220914</v>
      </c>
      <c r="T410" s="2">
        <v>102.2474</v>
      </c>
      <c r="U410" s="25">
        <f t="shared" si="117"/>
        <v>0.1219119316039768</v>
      </c>
      <c r="V410" s="2">
        <v>102.7009</v>
      </c>
      <c r="W410" s="25">
        <f t="shared" si="118"/>
        <v>0.13045118756405116</v>
      </c>
      <c r="X410" s="2">
        <v>103.1103</v>
      </c>
      <c r="Y410" s="25">
        <f t="shared" si="119"/>
        <v>0.10980881033658065</v>
      </c>
      <c r="Z410" s="2">
        <v>101.5164</v>
      </c>
      <c r="AA410" s="25">
        <f t="shared" si="120"/>
        <v>-0.1508805958111363</v>
      </c>
      <c r="AB410" s="2">
        <v>102.4547</v>
      </c>
      <c r="AC410" s="25">
        <f t="shared" si="121"/>
        <v>-0.1503766726115566</v>
      </c>
      <c r="AD410" s="2">
        <v>103.1313</v>
      </c>
      <c r="AE410" s="25">
        <f t="shared" si="122"/>
        <v>0.1142567583309381</v>
      </c>
      <c r="AF410" s="2">
        <v>103.2029</v>
      </c>
      <c r="AG410" s="25">
        <f t="shared" si="107"/>
        <v>-6.3330179735695075E-2</v>
      </c>
      <c r="AH410" s="2">
        <v>102.1587</v>
      </c>
      <c r="AI410" s="25">
        <f t="shared" si="107"/>
        <v>9.3471404510728079E-2</v>
      </c>
      <c r="AJ410" s="2">
        <v>102.9987</v>
      </c>
      <c r="AK410" s="25">
        <f t="shared" si="107"/>
        <v>7.4911388862980655E-2</v>
      </c>
      <c r="AL410" s="2">
        <v>101.6999</v>
      </c>
      <c r="AM410" s="25">
        <f t="shared" si="107"/>
        <v>-6.4167318493938488E-2</v>
      </c>
    </row>
    <row r="411" spans="1:39" x14ac:dyDescent="0.25">
      <c r="A411">
        <v>200801</v>
      </c>
      <c r="B411" s="1">
        <v>101.28</v>
      </c>
      <c r="C411" s="25">
        <f t="shared" si="108"/>
        <v>6.9064253468778383E-2</v>
      </c>
      <c r="D411" s="1">
        <v>103.56699999999999</v>
      </c>
      <c r="E411" s="25">
        <f t="shared" si="109"/>
        <v>0.25177408285409225</v>
      </c>
      <c r="F411" s="1">
        <v>102.81229999999999</v>
      </c>
      <c r="G411" s="25">
        <f t="shared" si="110"/>
        <v>0.13030965586758056</v>
      </c>
      <c r="H411" s="1">
        <v>101.42570000000001</v>
      </c>
      <c r="I411" s="25">
        <f t="shared" si="111"/>
        <v>-2.4445419194581635E-2</v>
      </c>
      <c r="J411" s="1">
        <v>102.84059999999999</v>
      </c>
      <c r="K411" s="25">
        <f t="shared" si="112"/>
        <v>6.8066966225639649E-4</v>
      </c>
      <c r="L411" s="1">
        <v>103.26439999999999</v>
      </c>
      <c r="M411" s="25">
        <f t="shared" si="113"/>
        <v>1.2881218698881636E-2</v>
      </c>
      <c r="N411" s="1">
        <v>102.9436</v>
      </c>
      <c r="O411" s="25">
        <f t="shared" si="114"/>
        <v>1.467037798083513E-2</v>
      </c>
      <c r="P411" s="1">
        <v>103.0402</v>
      </c>
      <c r="Q411" s="25">
        <f t="shared" si="115"/>
        <v>7.750552639654823E-2</v>
      </c>
      <c r="R411" s="1">
        <v>104.1862</v>
      </c>
      <c r="S411" s="25">
        <f t="shared" si="116"/>
        <v>-2.5908426187854345E-2</v>
      </c>
      <c r="T411" s="1">
        <v>102.36790000000001</v>
      </c>
      <c r="U411" s="25">
        <f t="shared" si="117"/>
        <v>0.11785140746855854</v>
      </c>
      <c r="V411" s="1">
        <v>102.78570000000001</v>
      </c>
      <c r="W411" s="25">
        <f t="shared" si="118"/>
        <v>8.2569870371147006E-2</v>
      </c>
      <c r="X411" s="1">
        <v>103.1678</v>
      </c>
      <c r="Y411" s="25">
        <f t="shared" si="119"/>
        <v>5.576552487967211E-2</v>
      </c>
      <c r="Z411" s="1">
        <v>101.2919</v>
      </c>
      <c r="AA411" s="25">
        <f t="shared" si="120"/>
        <v>-0.22114653395905107</v>
      </c>
      <c r="AB411" s="1">
        <v>102.2129</v>
      </c>
      <c r="AC411" s="25">
        <f t="shared" si="121"/>
        <v>-0.23600674249204556</v>
      </c>
      <c r="AD411" s="1">
        <v>103.2152</v>
      </c>
      <c r="AE411" s="25">
        <f t="shared" si="122"/>
        <v>8.1352605852927154E-2</v>
      </c>
      <c r="AF411" s="1">
        <v>103.0804</v>
      </c>
      <c r="AG411" s="25">
        <f t="shared" si="107"/>
        <v>-0.11869821487574697</v>
      </c>
      <c r="AH411" s="1">
        <v>102.25</v>
      </c>
      <c r="AI411" s="25">
        <f t="shared" si="107"/>
        <v>8.9370753543265471E-2</v>
      </c>
      <c r="AJ411" s="1">
        <v>103.03570000000001</v>
      </c>
      <c r="AK411" s="25">
        <f t="shared" si="107"/>
        <v>3.5922783491448083E-2</v>
      </c>
      <c r="AL411" s="1">
        <v>101.6219</v>
      </c>
      <c r="AM411" s="25">
        <f t="shared" si="107"/>
        <v>-7.6696240605942545E-2</v>
      </c>
    </row>
    <row r="412" spans="1:39" x14ac:dyDescent="0.25">
      <c r="A412">
        <v>200802</v>
      </c>
      <c r="B412" s="2">
        <v>101.3312</v>
      </c>
      <c r="C412" s="25">
        <f t="shared" si="108"/>
        <v>5.055292259083171E-2</v>
      </c>
      <c r="D412" s="2">
        <v>103.7453</v>
      </c>
      <c r="E412" s="25">
        <f t="shared" si="109"/>
        <v>0.1721590854229699</v>
      </c>
      <c r="F412" s="2">
        <v>102.9118</v>
      </c>
      <c r="G412" s="25">
        <f t="shared" si="110"/>
        <v>9.677830376327165E-2</v>
      </c>
      <c r="H412" s="2">
        <v>101.4218</v>
      </c>
      <c r="I412" s="25">
        <f t="shared" si="111"/>
        <v>-3.8451792790205725E-3</v>
      </c>
      <c r="J412" s="2">
        <v>102.76949999999999</v>
      </c>
      <c r="K412" s="25">
        <f t="shared" si="112"/>
        <v>-6.9136119392536874E-2</v>
      </c>
      <c r="L412" s="2">
        <v>103.2457</v>
      </c>
      <c r="M412" s="25">
        <f t="shared" si="113"/>
        <v>-1.8108854552000012E-2</v>
      </c>
      <c r="N412" s="2">
        <v>102.9025</v>
      </c>
      <c r="O412" s="25">
        <f t="shared" si="114"/>
        <v>-3.9924774342455609E-2</v>
      </c>
      <c r="P412" s="2">
        <v>103.08929999999999</v>
      </c>
      <c r="Q412" s="25">
        <f t="shared" si="115"/>
        <v>4.76513050246367E-2</v>
      </c>
      <c r="R412" s="2">
        <v>103.96599999999999</v>
      </c>
      <c r="S412" s="25">
        <f t="shared" si="116"/>
        <v>-0.21135236720410716</v>
      </c>
      <c r="T412" s="2">
        <v>102.4473</v>
      </c>
      <c r="U412" s="25">
        <f t="shared" si="117"/>
        <v>7.756337680072814E-2</v>
      </c>
      <c r="V412" s="2">
        <v>102.7938</v>
      </c>
      <c r="W412" s="25">
        <f t="shared" si="118"/>
        <v>7.8804736456519579E-3</v>
      </c>
      <c r="X412" s="2">
        <v>103.188</v>
      </c>
      <c r="Y412" s="25">
        <f t="shared" si="119"/>
        <v>1.9579752597227683E-2</v>
      </c>
      <c r="Z412" s="2">
        <v>101.00830000000001</v>
      </c>
      <c r="AA412" s="25">
        <f t="shared" si="120"/>
        <v>-0.27998290090322397</v>
      </c>
      <c r="AB412" s="2">
        <v>101.9419</v>
      </c>
      <c r="AC412" s="25">
        <f t="shared" si="121"/>
        <v>-0.26513287461758817</v>
      </c>
      <c r="AD412" s="2">
        <v>103.258</v>
      </c>
      <c r="AE412" s="25">
        <f t="shared" si="122"/>
        <v>4.146676070966266E-2</v>
      </c>
      <c r="AF412" s="2">
        <v>102.9278</v>
      </c>
      <c r="AG412" s="25">
        <f t="shared" si="107"/>
        <v>-0.14803978253867131</v>
      </c>
      <c r="AH412" s="2">
        <v>102.32599999999999</v>
      </c>
      <c r="AI412" s="25">
        <f t="shared" si="107"/>
        <v>7.4327628361851736E-2</v>
      </c>
      <c r="AJ412" s="2">
        <v>103.01739999999999</v>
      </c>
      <c r="AK412" s="25">
        <f t="shared" si="107"/>
        <v>-1.7760834351599145E-2</v>
      </c>
      <c r="AL412" s="2">
        <v>101.5502</v>
      </c>
      <c r="AM412" s="25">
        <f t="shared" si="107"/>
        <v>-7.0555657786355863E-2</v>
      </c>
    </row>
    <row r="413" spans="1:39" x14ac:dyDescent="0.25">
      <c r="A413">
        <v>200803</v>
      </c>
      <c r="B413" s="1">
        <v>101.3446</v>
      </c>
      <c r="C413" s="25">
        <f t="shared" si="108"/>
        <v>1.3223962609743393E-2</v>
      </c>
      <c r="D413" s="1">
        <v>103.789</v>
      </c>
      <c r="E413" s="25">
        <f t="shared" si="109"/>
        <v>4.2122390122734409E-2</v>
      </c>
      <c r="F413" s="1">
        <v>102.9525</v>
      </c>
      <c r="G413" s="25">
        <f t="shared" si="110"/>
        <v>3.9548428848782229E-2</v>
      </c>
      <c r="H413" s="1">
        <v>101.4449</v>
      </c>
      <c r="I413" s="25">
        <f t="shared" si="111"/>
        <v>2.2776168437159915E-2</v>
      </c>
      <c r="J413" s="1">
        <v>102.6356</v>
      </c>
      <c r="K413" s="25">
        <f t="shared" si="112"/>
        <v>-0.13029157483494327</v>
      </c>
      <c r="L413" s="1">
        <v>103.2021</v>
      </c>
      <c r="M413" s="25">
        <f t="shared" si="113"/>
        <v>-4.2229361610215108E-2</v>
      </c>
      <c r="N413" s="1">
        <v>102.7893</v>
      </c>
      <c r="O413" s="25">
        <f t="shared" si="114"/>
        <v>-0.11000704550424545</v>
      </c>
      <c r="P413" s="1">
        <v>103.09010000000001</v>
      </c>
      <c r="Q413" s="25">
        <f t="shared" si="115"/>
        <v>7.7602622193801525E-4</v>
      </c>
      <c r="R413" s="1">
        <v>103.5672</v>
      </c>
      <c r="S413" s="25">
        <f t="shared" si="116"/>
        <v>-0.38358694188484149</v>
      </c>
      <c r="T413" s="1">
        <v>102.4552</v>
      </c>
      <c r="U413" s="25">
        <f t="shared" si="117"/>
        <v>7.7112818005027539E-3</v>
      </c>
      <c r="V413" s="1">
        <v>102.71</v>
      </c>
      <c r="W413" s="25">
        <f t="shared" si="118"/>
        <v>-8.1522426449854718E-2</v>
      </c>
      <c r="X413" s="1">
        <v>103.1848</v>
      </c>
      <c r="Y413" s="25">
        <f t="shared" si="119"/>
        <v>-3.1011357909899919E-3</v>
      </c>
      <c r="Z413" s="1">
        <v>100.68340000000001</v>
      </c>
      <c r="AA413" s="25">
        <f t="shared" si="120"/>
        <v>-0.32165673513958704</v>
      </c>
      <c r="AB413" s="1">
        <v>101.6923</v>
      </c>
      <c r="AC413" s="25">
        <f t="shared" si="121"/>
        <v>-0.24484534818362313</v>
      </c>
      <c r="AD413" s="1">
        <v>103.25149999999999</v>
      </c>
      <c r="AE413" s="25">
        <f t="shared" si="122"/>
        <v>-6.2949117743928938E-3</v>
      </c>
      <c r="AF413" s="1">
        <v>102.7617</v>
      </c>
      <c r="AG413" s="25">
        <f t="shared" si="107"/>
        <v>-0.16137525527602856</v>
      </c>
      <c r="AH413" s="1">
        <v>102.37350000000001</v>
      </c>
      <c r="AI413" s="25">
        <f t="shared" si="107"/>
        <v>4.6420264644385242E-2</v>
      </c>
      <c r="AJ413" s="1">
        <v>102.9259</v>
      </c>
      <c r="AK413" s="25">
        <f t="shared" si="107"/>
        <v>-8.8819946921584472E-2</v>
      </c>
      <c r="AL413" s="1">
        <v>101.492</v>
      </c>
      <c r="AM413" s="25">
        <f t="shared" si="107"/>
        <v>-5.7311556254935357E-2</v>
      </c>
    </row>
    <row r="414" spans="1:39" x14ac:dyDescent="0.25">
      <c r="A414">
        <v>200804</v>
      </c>
      <c r="B414" s="2">
        <v>101.3168</v>
      </c>
      <c r="C414" s="25">
        <f t="shared" si="108"/>
        <v>-2.7431160614378232E-2</v>
      </c>
      <c r="D414" s="2">
        <v>103.6879</v>
      </c>
      <c r="E414" s="25">
        <f t="shared" si="109"/>
        <v>-9.7409166674698094E-2</v>
      </c>
      <c r="F414" s="2">
        <v>102.9123</v>
      </c>
      <c r="G414" s="25">
        <f t="shared" si="110"/>
        <v>-3.9047133386754744E-2</v>
      </c>
      <c r="H414" s="2">
        <v>101.4868</v>
      </c>
      <c r="I414" s="25">
        <f t="shared" si="111"/>
        <v>4.1303209919866121E-2</v>
      </c>
      <c r="J414" s="2">
        <v>102.45059999999999</v>
      </c>
      <c r="K414" s="25">
        <f t="shared" si="112"/>
        <v>-0.18024934817938637</v>
      </c>
      <c r="L414" s="2">
        <v>103.1384</v>
      </c>
      <c r="M414" s="25">
        <f t="shared" si="113"/>
        <v>-6.1723550199072691E-2</v>
      </c>
      <c r="N414" s="2">
        <v>102.60680000000001</v>
      </c>
      <c r="O414" s="25">
        <f t="shared" si="114"/>
        <v>-0.17754766303495631</v>
      </c>
      <c r="P414" s="2">
        <v>103.0335</v>
      </c>
      <c r="Q414" s="25">
        <f t="shared" si="115"/>
        <v>-5.4903429136263414E-2</v>
      </c>
      <c r="R414" s="2">
        <v>103.0528</v>
      </c>
      <c r="S414" s="25">
        <f t="shared" si="116"/>
        <v>-0.49668234730686439</v>
      </c>
      <c r="T414" s="2">
        <v>102.3737</v>
      </c>
      <c r="U414" s="25">
        <f t="shared" si="117"/>
        <v>-7.9546962965281853E-2</v>
      </c>
      <c r="V414" s="2">
        <v>102.526</v>
      </c>
      <c r="W414" s="25">
        <f t="shared" si="118"/>
        <v>-0.17914516600136063</v>
      </c>
      <c r="X414" s="2">
        <v>103.1581</v>
      </c>
      <c r="Y414" s="25">
        <f t="shared" si="119"/>
        <v>-2.5875904202935961E-2</v>
      </c>
      <c r="Z414" s="2">
        <v>100.3459</v>
      </c>
      <c r="AA414" s="25">
        <f t="shared" si="120"/>
        <v>-0.335209180460737</v>
      </c>
      <c r="AB414" s="2">
        <v>101.48390000000001</v>
      </c>
      <c r="AC414" s="25">
        <f t="shared" si="121"/>
        <v>-0.20493193683297309</v>
      </c>
      <c r="AD414" s="2">
        <v>103.18989999999999</v>
      </c>
      <c r="AE414" s="25">
        <f t="shared" si="122"/>
        <v>-5.9660150215733954E-2</v>
      </c>
      <c r="AF414" s="2">
        <v>102.5729</v>
      </c>
      <c r="AG414" s="25">
        <f t="shared" si="107"/>
        <v>-0.18372603800832463</v>
      </c>
      <c r="AH414" s="2">
        <v>102.3809</v>
      </c>
      <c r="AI414" s="25">
        <f t="shared" si="107"/>
        <v>7.228433139425592E-3</v>
      </c>
      <c r="AJ414" s="2">
        <v>102.7473</v>
      </c>
      <c r="AK414" s="25">
        <f t="shared" si="107"/>
        <v>-0.17352289365456408</v>
      </c>
      <c r="AL414" s="2">
        <v>101.43129999999999</v>
      </c>
      <c r="AM414" s="25">
        <f t="shared" si="107"/>
        <v>-5.9807669570026499E-2</v>
      </c>
    </row>
    <row r="415" spans="1:39" x14ac:dyDescent="0.25">
      <c r="A415">
        <v>200805</v>
      </c>
      <c r="B415" s="1">
        <v>101.2496</v>
      </c>
      <c r="C415" s="25">
        <f t="shared" si="108"/>
        <v>-6.6326611183929712E-2</v>
      </c>
      <c r="D415" s="1">
        <v>103.45</v>
      </c>
      <c r="E415" s="25">
        <f t="shared" si="109"/>
        <v>-0.2294385362226414</v>
      </c>
      <c r="F415" s="1">
        <v>102.7677</v>
      </c>
      <c r="G415" s="25">
        <f t="shared" si="110"/>
        <v>-0.14050798592587763</v>
      </c>
      <c r="H415" s="1">
        <v>101.5277</v>
      </c>
      <c r="I415" s="25">
        <f t="shared" si="111"/>
        <v>4.0300807592705157E-2</v>
      </c>
      <c r="J415" s="1">
        <v>102.2213</v>
      </c>
      <c r="K415" s="25">
        <f t="shared" si="112"/>
        <v>-0.22381518507455783</v>
      </c>
      <c r="L415" s="1">
        <v>103.0505</v>
      </c>
      <c r="M415" s="25">
        <f t="shared" si="113"/>
        <v>-8.5225289513900501E-2</v>
      </c>
      <c r="N415" s="1">
        <v>102.361</v>
      </c>
      <c r="O415" s="25">
        <f t="shared" si="114"/>
        <v>-0.23955527313979449</v>
      </c>
      <c r="P415" s="1">
        <v>102.90989999999999</v>
      </c>
      <c r="Q415" s="25">
        <f t="shared" si="115"/>
        <v>-0.11996098356360831</v>
      </c>
      <c r="R415" s="1">
        <v>102.4953</v>
      </c>
      <c r="S415" s="25">
        <f t="shared" si="116"/>
        <v>-0.54098481555086764</v>
      </c>
      <c r="T415" s="1">
        <v>102.1956</v>
      </c>
      <c r="U415" s="25">
        <f t="shared" si="117"/>
        <v>-0.17397046311699255</v>
      </c>
      <c r="V415" s="1">
        <v>102.2411</v>
      </c>
      <c r="W415" s="25">
        <f t="shared" si="118"/>
        <v>-0.2778807326921886</v>
      </c>
      <c r="X415" s="1">
        <v>103.09699999999999</v>
      </c>
      <c r="Y415" s="25">
        <f t="shared" si="119"/>
        <v>-5.9229473982179162E-2</v>
      </c>
      <c r="Z415" s="1">
        <v>100.0253</v>
      </c>
      <c r="AA415" s="25">
        <f t="shared" si="120"/>
        <v>-0.3194948672541667</v>
      </c>
      <c r="AB415" s="1">
        <v>101.3182</v>
      </c>
      <c r="AC415" s="25">
        <f t="shared" si="121"/>
        <v>-0.16327713065816457</v>
      </c>
      <c r="AD415" s="1">
        <v>103.0673</v>
      </c>
      <c r="AE415" s="25">
        <f t="shared" si="122"/>
        <v>-0.11881007734283239</v>
      </c>
      <c r="AF415" s="1">
        <v>102.33280000000001</v>
      </c>
      <c r="AG415" s="25">
        <f t="shared" si="107"/>
        <v>-0.2340774220091254</v>
      </c>
      <c r="AH415" s="1">
        <v>102.33459999999999</v>
      </c>
      <c r="AI415" s="25">
        <f t="shared" si="107"/>
        <v>-4.5223278951447225E-2</v>
      </c>
      <c r="AJ415" s="1">
        <v>102.4705</v>
      </c>
      <c r="AK415" s="25">
        <f t="shared" si="107"/>
        <v>-0.26939880658663967</v>
      </c>
      <c r="AL415" s="1">
        <v>101.33929999999999</v>
      </c>
      <c r="AM415" s="25">
        <f t="shared" si="107"/>
        <v>-9.0701785346336633E-2</v>
      </c>
    </row>
    <row r="416" spans="1:39" x14ac:dyDescent="0.25">
      <c r="A416">
        <v>200806</v>
      </c>
      <c r="B416" s="2">
        <v>101.1425</v>
      </c>
      <c r="C416" s="25">
        <f t="shared" si="108"/>
        <v>-0.10577819566694846</v>
      </c>
      <c r="D416" s="2">
        <v>103.0859</v>
      </c>
      <c r="E416" s="25">
        <f t="shared" si="109"/>
        <v>-0.35195746737555111</v>
      </c>
      <c r="F416" s="2">
        <v>102.4953</v>
      </c>
      <c r="G416" s="25">
        <f t="shared" si="110"/>
        <v>-0.26506382842080206</v>
      </c>
      <c r="H416" s="2">
        <v>101.5378</v>
      </c>
      <c r="I416" s="25">
        <f t="shared" si="111"/>
        <v>9.948024036798269E-3</v>
      </c>
      <c r="J416" s="2">
        <v>101.9456</v>
      </c>
      <c r="K416" s="25">
        <f t="shared" si="112"/>
        <v>-0.26970895498296393</v>
      </c>
      <c r="L416" s="2">
        <v>102.9203</v>
      </c>
      <c r="M416" s="25">
        <f t="shared" si="113"/>
        <v>-0.12634582073837788</v>
      </c>
      <c r="N416" s="2">
        <v>102.051</v>
      </c>
      <c r="O416" s="25">
        <f t="shared" si="114"/>
        <v>-0.30284971815437739</v>
      </c>
      <c r="P416" s="2">
        <v>102.70359999999999</v>
      </c>
      <c r="Q416" s="25">
        <f t="shared" si="115"/>
        <v>-0.20046662177302557</v>
      </c>
      <c r="R416" s="2">
        <v>101.9448</v>
      </c>
      <c r="S416" s="25">
        <f t="shared" si="116"/>
        <v>-0.53709779863076601</v>
      </c>
      <c r="T416" s="2">
        <v>101.9179</v>
      </c>
      <c r="U416" s="25">
        <f t="shared" si="117"/>
        <v>-0.27173381241462041</v>
      </c>
      <c r="V416" s="2">
        <v>101.8509</v>
      </c>
      <c r="W416" s="25">
        <f t="shared" si="118"/>
        <v>-0.3816469110758855</v>
      </c>
      <c r="X416" s="2">
        <v>102.98439999999999</v>
      </c>
      <c r="Y416" s="25">
        <f t="shared" si="119"/>
        <v>-0.10921753300290064</v>
      </c>
      <c r="Z416" s="2">
        <v>99.743200000000002</v>
      </c>
      <c r="AA416" s="25">
        <f t="shared" si="120"/>
        <v>-0.28202864675237144</v>
      </c>
      <c r="AB416" s="2">
        <v>101.1889</v>
      </c>
      <c r="AC416" s="25">
        <f t="shared" si="121"/>
        <v>-0.12761774291292249</v>
      </c>
      <c r="AD416" s="2">
        <v>102.87949999999999</v>
      </c>
      <c r="AE416" s="25">
        <f t="shared" si="122"/>
        <v>-0.18221104074717193</v>
      </c>
      <c r="AF416" s="2">
        <v>102.0027</v>
      </c>
      <c r="AG416" s="25">
        <f t="shared" si="107"/>
        <v>-0.3225749710747694</v>
      </c>
      <c r="AH416" s="2">
        <v>102.2184</v>
      </c>
      <c r="AI416" s="25">
        <f t="shared" si="107"/>
        <v>-0.113549083105804</v>
      </c>
      <c r="AJ416" s="2">
        <v>102.09399999999999</v>
      </c>
      <c r="AK416" s="25">
        <f t="shared" si="107"/>
        <v>-0.36742281925042541</v>
      </c>
      <c r="AL416" s="2">
        <v>101.1854</v>
      </c>
      <c r="AM416" s="25">
        <f t="shared" si="107"/>
        <v>-0.15186605788671625</v>
      </c>
    </row>
    <row r="417" spans="1:39" x14ac:dyDescent="0.25">
      <c r="A417">
        <v>200807</v>
      </c>
      <c r="B417" s="1">
        <v>100.98869999999999</v>
      </c>
      <c r="C417" s="25">
        <f t="shared" si="108"/>
        <v>-0.15206268383716434</v>
      </c>
      <c r="D417" s="1">
        <v>102.6046</v>
      </c>
      <c r="E417" s="25">
        <f t="shared" si="109"/>
        <v>-0.46689217439047465</v>
      </c>
      <c r="F417" s="1">
        <v>102.0821</v>
      </c>
      <c r="G417" s="25">
        <f t="shared" si="110"/>
        <v>-0.40314043668344141</v>
      </c>
      <c r="H417" s="1">
        <v>101.4794</v>
      </c>
      <c r="I417" s="25">
        <f t="shared" si="111"/>
        <v>-5.7515526237525344E-2</v>
      </c>
      <c r="J417" s="1">
        <v>101.6131</v>
      </c>
      <c r="K417" s="25">
        <f t="shared" si="112"/>
        <v>-0.32615434113879954</v>
      </c>
      <c r="L417" s="1">
        <v>102.7124</v>
      </c>
      <c r="M417" s="25">
        <f t="shared" si="113"/>
        <v>-0.20200096579585861</v>
      </c>
      <c r="N417" s="1">
        <v>101.6645</v>
      </c>
      <c r="O417" s="25">
        <f t="shared" si="114"/>
        <v>-0.378732202526186</v>
      </c>
      <c r="P417" s="1">
        <v>102.3937</v>
      </c>
      <c r="Q417" s="25">
        <f t="shared" si="115"/>
        <v>-0.30174210056901507</v>
      </c>
      <c r="R417" s="1">
        <v>101.4004</v>
      </c>
      <c r="S417" s="25">
        <f t="shared" si="116"/>
        <v>-0.53401448627099757</v>
      </c>
      <c r="T417" s="1">
        <v>101.5421</v>
      </c>
      <c r="U417" s="25">
        <f t="shared" si="117"/>
        <v>-0.3687281625700668</v>
      </c>
      <c r="V417" s="1">
        <v>101.34350000000001</v>
      </c>
      <c r="W417" s="25">
        <f t="shared" si="118"/>
        <v>-0.49817920116561548</v>
      </c>
      <c r="X417" s="1">
        <v>102.804</v>
      </c>
      <c r="Y417" s="25">
        <f t="shared" si="119"/>
        <v>-0.17517216199734301</v>
      </c>
      <c r="Z417" s="1">
        <v>99.503500000000003</v>
      </c>
      <c r="AA417" s="25">
        <f t="shared" si="120"/>
        <v>-0.24031713440114127</v>
      </c>
      <c r="AB417" s="1">
        <v>101.0886</v>
      </c>
      <c r="AC417" s="25">
        <f t="shared" si="121"/>
        <v>-9.9121543963818434E-2</v>
      </c>
      <c r="AD417" s="1">
        <v>102.6314</v>
      </c>
      <c r="AE417" s="25">
        <f t="shared" si="122"/>
        <v>-0.24115591541560155</v>
      </c>
      <c r="AF417" s="1">
        <v>101.5466</v>
      </c>
      <c r="AG417" s="25">
        <f t="shared" si="107"/>
        <v>-0.44714502655322491</v>
      </c>
      <c r="AH417" s="1">
        <v>102.0167</v>
      </c>
      <c r="AI417" s="25">
        <f t="shared" si="107"/>
        <v>-0.1973225955405313</v>
      </c>
      <c r="AJ417" s="1">
        <v>101.6219</v>
      </c>
      <c r="AK417" s="25">
        <f t="shared" si="107"/>
        <v>-0.46241698826571348</v>
      </c>
      <c r="AL417" s="1">
        <v>100.9502</v>
      </c>
      <c r="AM417" s="25">
        <f t="shared" si="107"/>
        <v>-0.2324446016915544</v>
      </c>
    </row>
    <row r="418" spans="1:39" x14ac:dyDescent="0.25">
      <c r="A418">
        <v>200808</v>
      </c>
      <c r="B418" s="2">
        <v>100.78279999999999</v>
      </c>
      <c r="C418" s="25">
        <f t="shared" si="108"/>
        <v>-0.20388419694480647</v>
      </c>
      <c r="D418" s="2">
        <v>102.01309999999999</v>
      </c>
      <c r="E418" s="25">
        <f t="shared" si="109"/>
        <v>-0.5764848749471374</v>
      </c>
      <c r="F418" s="2">
        <v>101.52330000000001</v>
      </c>
      <c r="G418" s="25">
        <f t="shared" si="110"/>
        <v>-0.54740253188364163</v>
      </c>
      <c r="H418" s="2">
        <v>101.3152</v>
      </c>
      <c r="I418" s="25">
        <f t="shared" si="111"/>
        <v>-0.16180623850751374</v>
      </c>
      <c r="J418" s="2">
        <v>101.2111</v>
      </c>
      <c r="K418" s="25">
        <f t="shared" si="112"/>
        <v>-0.39561828150110662</v>
      </c>
      <c r="L418" s="2">
        <v>102.38290000000001</v>
      </c>
      <c r="M418" s="25">
        <f t="shared" si="113"/>
        <v>-0.3207986572215194</v>
      </c>
      <c r="N418" s="2">
        <v>101.185</v>
      </c>
      <c r="O418" s="25">
        <f t="shared" si="114"/>
        <v>-0.47164939580679743</v>
      </c>
      <c r="P418" s="2">
        <v>101.9556</v>
      </c>
      <c r="Q418" s="25">
        <f t="shared" si="115"/>
        <v>-0.42785835456672777</v>
      </c>
      <c r="R418" s="2">
        <v>100.8415</v>
      </c>
      <c r="S418" s="25">
        <f t="shared" si="116"/>
        <v>-0.55118125766763093</v>
      </c>
      <c r="T418" s="2">
        <v>101.0707</v>
      </c>
      <c r="U418" s="25">
        <f t="shared" si="117"/>
        <v>-0.46424094045721198</v>
      </c>
      <c r="V418" s="2">
        <v>100.70529999999999</v>
      </c>
      <c r="W418" s="25">
        <f t="shared" si="118"/>
        <v>-0.62973945048277569</v>
      </c>
      <c r="X418" s="2">
        <v>102.5376</v>
      </c>
      <c r="Y418" s="25">
        <f t="shared" si="119"/>
        <v>-0.25913388584102215</v>
      </c>
      <c r="Z418" s="2">
        <v>99.301000000000002</v>
      </c>
      <c r="AA418" s="25">
        <f t="shared" si="120"/>
        <v>-0.20351042928138263</v>
      </c>
      <c r="AB418" s="2">
        <v>101.00790000000001</v>
      </c>
      <c r="AC418" s="25">
        <f t="shared" si="121"/>
        <v>-7.9830960167608517E-2</v>
      </c>
      <c r="AD418" s="2">
        <v>102.3296</v>
      </c>
      <c r="AE418" s="25">
        <f t="shared" si="122"/>
        <v>-0.29406205118511497</v>
      </c>
      <c r="AF418" s="2">
        <v>100.94119999999999</v>
      </c>
      <c r="AG418" s="25">
        <f t="shared" si="107"/>
        <v>-0.59617948803800724</v>
      </c>
      <c r="AH418" s="2">
        <v>101.71680000000001</v>
      </c>
      <c r="AI418" s="25">
        <f t="shared" si="107"/>
        <v>-0.29397147721891986</v>
      </c>
      <c r="AJ418" s="2">
        <v>101.0702</v>
      </c>
      <c r="AK418" s="25">
        <f t="shared" si="107"/>
        <v>-0.54289478941054714</v>
      </c>
      <c r="AL418" s="2">
        <v>100.6241</v>
      </c>
      <c r="AM418" s="25">
        <f t="shared" si="107"/>
        <v>-0.3230305635848138</v>
      </c>
    </row>
    <row r="419" spans="1:39" x14ac:dyDescent="0.25">
      <c r="A419">
        <v>200809</v>
      </c>
      <c r="B419" s="1">
        <v>100.533</v>
      </c>
      <c r="C419" s="25">
        <f t="shared" si="108"/>
        <v>-0.24785975384687997</v>
      </c>
      <c r="D419" s="1">
        <v>101.3249</v>
      </c>
      <c r="E419" s="25">
        <f t="shared" si="109"/>
        <v>-0.67461924007798491</v>
      </c>
      <c r="F419" s="1">
        <v>100.83159999999999</v>
      </c>
      <c r="G419" s="25">
        <f t="shared" si="110"/>
        <v>-0.68132143064696626</v>
      </c>
      <c r="H419" s="1">
        <v>101.0209</v>
      </c>
      <c r="I419" s="25">
        <f t="shared" si="111"/>
        <v>-0.29047961214112678</v>
      </c>
      <c r="J419" s="1">
        <v>100.73569999999999</v>
      </c>
      <c r="K419" s="25">
        <f t="shared" si="112"/>
        <v>-0.46971132612925615</v>
      </c>
      <c r="L419" s="1">
        <v>101.89319999999999</v>
      </c>
      <c r="M419" s="25">
        <f t="shared" si="113"/>
        <v>-0.47830252903562342</v>
      </c>
      <c r="N419" s="1">
        <v>100.6063</v>
      </c>
      <c r="O419" s="25">
        <f t="shared" si="114"/>
        <v>-0.57192271581755971</v>
      </c>
      <c r="P419" s="1">
        <v>101.3711</v>
      </c>
      <c r="Q419" s="25">
        <f t="shared" si="115"/>
        <v>-0.57328876491335989</v>
      </c>
      <c r="R419" s="1">
        <v>100.2595</v>
      </c>
      <c r="S419" s="25">
        <f t="shared" si="116"/>
        <v>-0.57714333880395829</v>
      </c>
      <c r="T419" s="1">
        <v>100.5104</v>
      </c>
      <c r="U419" s="25">
        <f t="shared" si="117"/>
        <v>-0.55436442015341547</v>
      </c>
      <c r="V419" s="1">
        <v>99.935699999999997</v>
      </c>
      <c r="W419" s="25">
        <f t="shared" si="118"/>
        <v>-0.76421002668181026</v>
      </c>
      <c r="X419" s="1">
        <v>102.16630000000001</v>
      </c>
      <c r="Y419" s="25">
        <f t="shared" si="119"/>
        <v>-0.36211106950034999</v>
      </c>
      <c r="Z419" s="1">
        <v>99.127799999999993</v>
      </c>
      <c r="AA419" s="25">
        <f t="shared" si="120"/>
        <v>-0.17441919013908064</v>
      </c>
      <c r="AB419" s="1">
        <v>100.9316</v>
      </c>
      <c r="AC419" s="25">
        <f t="shared" si="121"/>
        <v>-7.553864598709939E-2</v>
      </c>
      <c r="AD419" s="1">
        <v>101.97969999999999</v>
      </c>
      <c r="AE419" s="25">
        <f t="shared" si="122"/>
        <v>-0.34193429858027902</v>
      </c>
      <c r="AF419" s="1">
        <v>100.1956</v>
      </c>
      <c r="AG419" s="25">
        <f t="shared" si="107"/>
        <v>-0.73864784646902959</v>
      </c>
      <c r="AH419" s="1">
        <v>101.3176</v>
      </c>
      <c r="AI419" s="25">
        <f t="shared" si="107"/>
        <v>-0.39246220879934041</v>
      </c>
      <c r="AJ419" s="1">
        <v>100.4631</v>
      </c>
      <c r="AK419" s="25">
        <f t="shared" si="107"/>
        <v>-0.60067161240405453</v>
      </c>
      <c r="AL419" s="1">
        <v>100.2119</v>
      </c>
      <c r="AM419" s="25">
        <f t="shared" si="107"/>
        <v>-0.40964341544421123</v>
      </c>
    </row>
    <row r="420" spans="1:39" x14ac:dyDescent="0.25">
      <c r="A420">
        <v>200810</v>
      </c>
      <c r="B420" s="2">
        <v>100.2765</v>
      </c>
      <c r="C420" s="25">
        <f t="shared" si="108"/>
        <v>-0.25514010324968184</v>
      </c>
      <c r="D420" s="2">
        <v>100.5767</v>
      </c>
      <c r="E420" s="25">
        <f t="shared" si="109"/>
        <v>-0.73841671691755639</v>
      </c>
      <c r="F420" s="2">
        <v>100.056</v>
      </c>
      <c r="G420" s="25">
        <f t="shared" si="110"/>
        <v>-0.76920330531301417</v>
      </c>
      <c r="H420" s="2">
        <v>100.5904</v>
      </c>
      <c r="I420" s="25">
        <f t="shared" si="111"/>
        <v>-0.4261494403633258</v>
      </c>
      <c r="J420" s="2">
        <v>100.2079</v>
      </c>
      <c r="K420" s="25">
        <f t="shared" si="112"/>
        <v>-0.52394533417646294</v>
      </c>
      <c r="L420" s="2">
        <v>101.23350000000001</v>
      </c>
      <c r="M420" s="25">
        <f t="shared" si="113"/>
        <v>-0.64744261638655631</v>
      </c>
      <c r="N420" s="2">
        <v>99.952500000000001</v>
      </c>
      <c r="O420" s="25">
        <f t="shared" si="114"/>
        <v>-0.6498598994297613</v>
      </c>
      <c r="P420" s="2">
        <v>100.64700000000001</v>
      </c>
      <c r="Q420" s="25">
        <f t="shared" si="115"/>
        <v>-0.71430614839929019</v>
      </c>
      <c r="R420" s="2">
        <v>99.690600000000003</v>
      </c>
      <c r="S420" s="25">
        <f t="shared" si="116"/>
        <v>-0.56742752557114218</v>
      </c>
      <c r="T420" s="2">
        <v>99.8827</v>
      </c>
      <c r="U420" s="25">
        <f t="shared" si="117"/>
        <v>-0.62451248825992567</v>
      </c>
      <c r="V420" s="2">
        <v>99.071100000000001</v>
      </c>
      <c r="W420" s="25">
        <f t="shared" si="118"/>
        <v>-0.86515629549800099</v>
      </c>
      <c r="X420" s="2">
        <v>101.679</v>
      </c>
      <c r="Y420" s="25">
        <f t="shared" si="119"/>
        <v>-0.47696745404306967</v>
      </c>
      <c r="Z420" s="2">
        <v>98.976399999999998</v>
      </c>
      <c r="AA420" s="25">
        <f t="shared" si="120"/>
        <v>-0.1527321296346689</v>
      </c>
      <c r="AB420" s="2">
        <v>100.8348</v>
      </c>
      <c r="AC420" s="25">
        <f t="shared" si="121"/>
        <v>-9.5906534722526721E-2</v>
      </c>
      <c r="AD420" s="2">
        <v>101.58880000000001</v>
      </c>
      <c r="AE420" s="25">
        <f t="shared" si="122"/>
        <v>-0.38331158063809545</v>
      </c>
      <c r="AF420" s="2">
        <v>99.358199999999997</v>
      </c>
      <c r="AG420" s="25">
        <f t="shared" si="107"/>
        <v>-0.83576524318433387</v>
      </c>
      <c r="AH420" s="2">
        <v>100.8456</v>
      </c>
      <c r="AI420" s="25">
        <f t="shared" si="107"/>
        <v>-0.46586180485916984</v>
      </c>
      <c r="AJ420" s="2">
        <v>99.834000000000003</v>
      </c>
      <c r="AK420" s="25">
        <f t="shared" si="107"/>
        <v>-0.6262000674874596</v>
      </c>
      <c r="AL420" s="2">
        <v>99.744100000000003</v>
      </c>
      <c r="AM420" s="25">
        <f t="shared" si="107"/>
        <v>-0.46681082785577055</v>
      </c>
    </row>
    <row r="421" spans="1:39" x14ac:dyDescent="0.25">
      <c r="A421">
        <v>200811</v>
      </c>
      <c r="B421" s="1">
        <v>100.0581</v>
      </c>
      <c r="C421" s="25">
        <f t="shared" si="108"/>
        <v>-0.21779778911310485</v>
      </c>
      <c r="D421" s="1">
        <v>99.813500000000005</v>
      </c>
      <c r="E421" s="25">
        <f t="shared" si="109"/>
        <v>-0.75882386278332614</v>
      </c>
      <c r="F421" s="1">
        <v>99.261799999999994</v>
      </c>
      <c r="G421" s="25">
        <f t="shared" si="110"/>
        <v>-0.79375549692172731</v>
      </c>
      <c r="H421" s="1">
        <v>100.0389</v>
      </c>
      <c r="I421" s="25">
        <f t="shared" si="111"/>
        <v>-0.54826305492373462</v>
      </c>
      <c r="J421" s="1">
        <v>99.658299999999997</v>
      </c>
      <c r="K421" s="25">
        <f t="shared" si="112"/>
        <v>-0.5484597521752258</v>
      </c>
      <c r="L421" s="1">
        <v>100.4199</v>
      </c>
      <c r="M421" s="25">
        <f t="shared" si="113"/>
        <v>-0.80368652669324681</v>
      </c>
      <c r="N421" s="1">
        <v>99.263800000000003</v>
      </c>
      <c r="O421" s="25">
        <f t="shared" si="114"/>
        <v>-0.68902728796177903</v>
      </c>
      <c r="P421" s="1">
        <v>99.8125</v>
      </c>
      <c r="Q421" s="25">
        <f t="shared" si="115"/>
        <v>-0.82913549335797943</v>
      </c>
      <c r="R421" s="1">
        <v>99.189099999999996</v>
      </c>
      <c r="S421" s="25">
        <f t="shared" si="116"/>
        <v>-0.50305645667696564</v>
      </c>
      <c r="T421" s="1">
        <v>99.219099999999997</v>
      </c>
      <c r="U421" s="25">
        <f t="shared" si="117"/>
        <v>-0.66437931693877161</v>
      </c>
      <c r="V421" s="1">
        <v>98.171700000000001</v>
      </c>
      <c r="W421" s="25">
        <f t="shared" si="118"/>
        <v>-0.90783285943125702</v>
      </c>
      <c r="X421" s="1">
        <v>101.07689999999999</v>
      </c>
      <c r="Y421" s="25">
        <f t="shared" si="119"/>
        <v>-0.59215767267578079</v>
      </c>
      <c r="Z421" s="1">
        <v>98.844200000000001</v>
      </c>
      <c r="AA421" s="25">
        <f t="shared" si="120"/>
        <v>-0.13356719379569013</v>
      </c>
      <c r="AB421" s="1">
        <v>100.6909</v>
      </c>
      <c r="AC421" s="25">
        <f t="shared" si="121"/>
        <v>-0.14270866803921081</v>
      </c>
      <c r="AD421" s="1">
        <v>101.1648</v>
      </c>
      <c r="AE421" s="25">
        <f t="shared" si="122"/>
        <v>-0.41736884380956024</v>
      </c>
      <c r="AF421" s="1">
        <v>98.505499999999998</v>
      </c>
      <c r="AG421" s="25">
        <f t="shared" si="107"/>
        <v>-0.85820797880798838</v>
      </c>
      <c r="AH421" s="1">
        <v>100.3395</v>
      </c>
      <c r="AI421" s="25">
        <f t="shared" si="107"/>
        <v>-0.50185630310098162</v>
      </c>
      <c r="AJ421" s="1">
        <v>99.22</v>
      </c>
      <c r="AK421" s="25">
        <f t="shared" si="107"/>
        <v>-0.61502093475169206</v>
      </c>
      <c r="AL421" s="1">
        <v>99.261600000000001</v>
      </c>
      <c r="AM421" s="25">
        <f t="shared" si="107"/>
        <v>-0.48373788524835221</v>
      </c>
    </row>
    <row r="422" spans="1:39" x14ac:dyDescent="0.25">
      <c r="A422">
        <v>200812</v>
      </c>
      <c r="B422" s="2">
        <v>99.908600000000007</v>
      </c>
      <c r="C422" s="25">
        <f t="shared" si="108"/>
        <v>-0.14941319093605523</v>
      </c>
      <c r="D422" s="2">
        <v>99.078800000000001</v>
      </c>
      <c r="E422" s="25">
        <f t="shared" si="109"/>
        <v>-0.73607277572673402</v>
      </c>
      <c r="F422" s="2">
        <v>98.5167</v>
      </c>
      <c r="G422" s="25">
        <f t="shared" si="110"/>
        <v>-0.75064123358632795</v>
      </c>
      <c r="H422" s="2">
        <v>99.399900000000002</v>
      </c>
      <c r="I422" s="25">
        <f t="shared" si="111"/>
        <v>-0.6387515256565155</v>
      </c>
      <c r="J422" s="2">
        <v>99.115499999999997</v>
      </c>
      <c r="K422" s="25">
        <f t="shared" si="112"/>
        <v>-0.54466110700262771</v>
      </c>
      <c r="L422" s="2">
        <v>99.503299999999996</v>
      </c>
      <c r="M422" s="25">
        <f t="shared" si="113"/>
        <v>-0.9127672901486682</v>
      </c>
      <c r="N422" s="2">
        <v>98.587999999999994</v>
      </c>
      <c r="O422" s="25">
        <f t="shared" si="114"/>
        <v>-0.68081213896708515</v>
      </c>
      <c r="P422" s="2">
        <v>98.926000000000002</v>
      </c>
      <c r="Q422" s="25">
        <f t="shared" si="115"/>
        <v>-0.88816530995616594</v>
      </c>
      <c r="R422" s="2">
        <v>98.799700000000001</v>
      </c>
      <c r="S422" s="25">
        <f t="shared" si="116"/>
        <v>-0.39258345927122523</v>
      </c>
      <c r="T422" s="2">
        <v>98.560900000000004</v>
      </c>
      <c r="U422" s="25">
        <f t="shared" si="117"/>
        <v>-0.66338033705203303</v>
      </c>
      <c r="V422" s="2">
        <v>97.314300000000003</v>
      </c>
      <c r="W422" s="25">
        <f t="shared" si="118"/>
        <v>-0.87336778317987607</v>
      </c>
      <c r="X422" s="2">
        <v>100.38679999999999</v>
      </c>
      <c r="Y422" s="25">
        <f t="shared" si="119"/>
        <v>-0.68274749225589726</v>
      </c>
      <c r="Z422" s="2">
        <v>98.736099999999993</v>
      </c>
      <c r="AA422" s="25">
        <f t="shared" si="120"/>
        <v>-0.10936402945241847</v>
      </c>
      <c r="AB422" s="2">
        <v>100.4825</v>
      </c>
      <c r="AC422" s="25">
        <f t="shared" si="121"/>
        <v>-0.20697004396623475</v>
      </c>
      <c r="AD422" s="2">
        <v>100.71980000000001</v>
      </c>
      <c r="AE422" s="25">
        <f t="shared" si="122"/>
        <v>-0.43987632061744125</v>
      </c>
      <c r="AF422" s="2">
        <v>97.714100000000002</v>
      </c>
      <c r="AG422" s="25">
        <f t="shared" si="107"/>
        <v>-0.80340691636507189</v>
      </c>
      <c r="AH422" s="2">
        <v>99.840400000000002</v>
      </c>
      <c r="AI422" s="25">
        <f t="shared" si="107"/>
        <v>-0.49741128867494711</v>
      </c>
      <c r="AJ422" s="2">
        <v>98.656000000000006</v>
      </c>
      <c r="AK422" s="25">
        <f t="shared" si="107"/>
        <v>-0.56843378351138174</v>
      </c>
      <c r="AL422" s="2">
        <v>98.805199999999999</v>
      </c>
      <c r="AM422" s="25">
        <f t="shared" si="107"/>
        <v>-0.45979512721939014</v>
      </c>
    </row>
    <row r="423" spans="1:39" x14ac:dyDescent="0.25">
      <c r="A423">
        <v>200901</v>
      </c>
      <c r="B423" s="1">
        <v>99.821700000000007</v>
      </c>
      <c r="C423" s="25">
        <f t="shared" si="108"/>
        <v>-8.6979499262325732E-2</v>
      </c>
      <c r="D423" s="1">
        <v>98.404399999999995</v>
      </c>
      <c r="E423" s="25">
        <f t="shared" si="109"/>
        <v>-0.68067033512719743</v>
      </c>
      <c r="F423" s="1">
        <v>97.876999999999995</v>
      </c>
      <c r="G423" s="25">
        <f t="shared" si="110"/>
        <v>-0.64933153465352045</v>
      </c>
      <c r="H423" s="1">
        <v>98.730599999999995</v>
      </c>
      <c r="I423" s="25">
        <f t="shared" si="111"/>
        <v>-0.67334071764660419</v>
      </c>
      <c r="J423" s="1">
        <v>98.596000000000004</v>
      </c>
      <c r="K423" s="25">
        <f t="shared" si="112"/>
        <v>-0.52413598276757289</v>
      </c>
      <c r="L423" s="1">
        <v>98.59</v>
      </c>
      <c r="M423" s="25">
        <f t="shared" si="113"/>
        <v>-0.91785900568121104</v>
      </c>
      <c r="N423" s="1">
        <v>97.973399999999998</v>
      </c>
      <c r="O423" s="25">
        <f t="shared" si="114"/>
        <v>-0.62340244248792531</v>
      </c>
      <c r="P423" s="1">
        <v>98.068700000000007</v>
      </c>
      <c r="Q423" s="25">
        <f t="shared" si="115"/>
        <v>-0.86660736307946851</v>
      </c>
      <c r="R423" s="1">
        <v>98.523600000000002</v>
      </c>
      <c r="S423" s="25">
        <f t="shared" si="116"/>
        <v>-0.2794542898409606</v>
      </c>
      <c r="T423" s="1">
        <v>97.960899999999995</v>
      </c>
      <c r="U423" s="25">
        <f t="shared" si="117"/>
        <v>-0.60876067487209284</v>
      </c>
      <c r="V423" s="1">
        <v>96.587599999999995</v>
      </c>
      <c r="W423" s="25">
        <f t="shared" si="118"/>
        <v>-0.74675561556729908</v>
      </c>
      <c r="X423" s="1">
        <v>99.682699999999997</v>
      </c>
      <c r="Y423" s="25">
        <f t="shared" si="119"/>
        <v>-0.70138703494881482</v>
      </c>
      <c r="Z423" s="1">
        <v>98.666300000000007</v>
      </c>
      <c r="AA423" s="25">
        <f t="shared" si="120"/>
        <v>-7.0693495084357738E-2</v>
      </c>
      <c r="AB423" s="1">
        <v>100.2153</v>
      </c>
      <c r="AC423" s="25">
        <f t="shared" si="121"/>
        <v>-0.26591695071281324</v>
      </c>
      <c r="AD423" s="1">
        <v>100.2753</v>
      </c>
      <c r="AE423" s="25">
        <f t="shared" si="122"/>
        <v>-0.44132335449435461</v>
      </c>
      <c r="AF423" s="1">
        <v>97.031199999999998</v>
      </c>
      <c r="AG423" s="25">
        <f t="shared" si="107"/>
        <v>-0.6988755972781856</v>
      </c>
      <c r="AH423" s="1">
        <v>99.384299999999996</v>
      </c>
      <c r="AI423" s="25">
        <f t="shared" si="107"/>
        <v>-0.45682909924239723</v>
      </c>
      <c r="AJ423" s="1">
        <v>98.1691</v>
      </c>
      <c r="AK423" s="25">
        <f t="shared" si="107"/>
        <v>-0.49353308465780654</v>
      </c>
      <c r="AL423" s="1">
        <v>98.405000000000001</v>
      </c>
      <c r="AM423" s="25">
        <f t="shared" si="107"/>
        <v>-0.40503941088120676</v>
      </c>
    </row>
    <row r="424" spans="1:39" x14ac:dyDescent="0.25">
      <c r="A424">
        <v>200902</v>
      </c>
      <c r="B424" s="2">
        <v>99.773600000000002</v>
      </c>
      <c r="C424" s="25">
        <f t="shared" si="108"/>
        <v>-4.8185915487319021E-2</v>
      </c>
      <c r="D424" s="2">
        <v>97.817700000000002</v>
      </c>
      <c r="E424" s="25">
        <f t="shared" si="109"/>
        <v>-0.59621317745953772</v>
      </c>
      <c r="F424" s="2">
        <v>97.386899999999997</v>
      </c>
      <c r="G424" s="25">
        <f t="shared" si="110"/>
        <v>-0.50073050869969271</v>
      </c>
      <c r="H424" s="2">
        <v>98.095600000000005</v>
      </c>
      <c r="I424" s="25">
        <f t="shared" si="111"/>
        <v>-0.64316432797936096</v>
      </c>
      <c r="J424" s="2">
        <v>98.112499999999997</v>
      </c>
      <c r="K424" s="25">
        <f t="shared" si="112"/>
        <v>-0.49038500547690211</v>
      </c>
      <c r="L424" s="2">
        <v>97.797399999999996</v>
      </c>
      <c r="M424" s="25">
        <f t="shared" si="113"/>
        <v>-0.80393549041485668</v>
      </c>
      <c r="N424" s="2">
        <v>97.461799999999997</v>
      </c>
      <c r="O424" s="25">
        <f t="shared" si="114"/>
        <v>-0.52218255159053517</v>
      </c>
      <c r="P424" s="2">
        <v>97.331000000000003</v>
      </c>
      <c r="Q424" s="25">
        <f t="shared" si="115"/>
        <v>-0.75222777501894456</v>
      </c>
      <c r="R424" s="2">
        <v>98.337599999999995</v>
      </c>
      <c r="S424" s="25">
        <f t="shared" si="116"/>
        <v>-0.18878725503331897</v>
      </c>
      <c r="T424" s="2">
        <v>97.471599999999995</v>
      </c>
      <c r="U424" s="25">
        <f t="shared" si="117"/>
        <v>-0.49948499860658702</v>
      </c>
      <c r="V424" s="2">
        <v>96.07</v>
      </c>
      <c r="W424" s="25">
        <f t="shared" si="118"/>
        <v>-0.53588659413837969</v>
      </c>
      <c r="X424" s="2">
        <v>99.053299999999993</v>
      </c>
      <c r="Y424" s="25">
        <f t="shared" si="119"/>
        <v>-0.63140344312503971</v>
      </c>
      <c r="Z424" s="2">
        <v>98.651399999999995</v>
      </c>
      <c r="AA424" s="25">
        <f t="shared" si="120"/>
        <v>-1.5101407471458298E-2</v>
      </c>
      <c r="AB424" s="2">
        <v>99.908100000000005</v>
      </c>
      <c r="AC424" s="25">
        <f t="shared" si="121"/>
        <v>-0.30654001933835912</v>
      </c>
      <c r="AD424" s="2">
        <v>99.856700000000004</v>
      </c>
      <c r="AE424" s="25">
        <f t="shared" si="122"/>
        <v>-0.41745075806305032</v>
      </c>
      <c r="AF424" s="2">
        <v>96.483999999999995</v>
      </c>
      <c r="AG424" s="25">
        <f t="shared" si="107"/>
        <v>-0.56394231958380781</v>
      </c>
      <c r="AH424" s="2">
        <v>99.001599999999996</v>
      </c>
      <c r="AI424" s="25">
        <f t="shared" si="107"/>
        <v>-0.38507088141688356</v>
      </c>
      <c r="AJ424" s="2">
        <v>97.778800000000004</v>
      </c>
      <c r="AK424" s="25">
        <f t="shared" si="107"/>
        <v>-0.39757927901956552</v>
      </c>
      <c r="AL424" s="2">
        <v>98.082999999999998</v>
      </c>
      <c r="AM424" s="25">
        <f t="shared" si="107"/>
        <v>-0.32721914536863239</v>
      </c>
    </row>
    <row r="425" spans="1:39" x14ac:dyDescent="0.25">
      <c r="A425">
        <v>200903</v>
      </c>
      <c r="B425" s="1">
        <v>99.739400000000003</v>
      </c>
      <c r="C425" s="25">
        <f t="shared" si="108"/>
        <v>-3.4277604496578705E-2</v>
      </c>
      <c r="D425" s="1">
        <v>97.3429</v>
      </c>
      <c r="E425" s="25">
        <f t="shared" si="109"/>
        <v>-0.48539272544744139</v>
      </c>
      <c r="F425" s="1">
        <v>97.070400000000006</v>
      </c>
      <c r="G425" s="25">
        <f t="shared" si="110"/>
        <v>-0.32499237577126971</v>
      </c>
      <c r="H425" s="1">
        <v>97.552099999999996</v>
      </c>
      <c r="I425" s="25">
        <f t="shared" si="111"/>
        <v>-0.55405135398530492</v>
      </c>
      <c r="J425" s="1">
        <v>97.680899999999994</v>
      </c>
      <c r="K425" s="25">
        <f t="shared" si="112"/>
        <v>-0.43990317237865018</v>
      </c>
      <c r="L425" s="1">
        <v>97.207999999999998</v>
      </c>
      <c r="M425" s="25">
        <f t="shared" si="113"/>
        <v>-0.60267450872926864</v>
      </c>
      <c r="N425" s="1">
        <v>97.076899999999995</v>
      </c>
      <c r="O425" s="25">
        <f t="shared" si="114"/>
        <v>-0.3949239599514906</v>
      </c>
      <c r="P425" s="1">
        <v>96.773499999999999</v>
      </c>
      <c r="Q425" s="25">
        <f t="shared" si="115"/>
        <v>-0.57278770381482214</v>
      </c>
      <c r="R425" s="1">
        <v>98.205399999999997</v>
      </c>
      <c r="S425" s="25">
        <f t="shared" si="116"/>
        <v>-0.13443484486096613</v>
      </c>
      <c r="T425" s="1">
        <v>97.126900000000006</v>
      </c>
      <c r="U425" s="25">
        <f t="shared" si="117"/>
        <v>-0.35364147095152731</v>
      </c>
      <c r="V425" s="1">
        <v>95.797700000000006</v>
      </c>
      <c r="W425" s="25">
        <f t="shared" si="118"/>
        <v>-0.28343915894658805</v>
      </c>
      <c r="X425" s="1">
        <v>98.569199999999995</v>
      </c>
      <c r="Y425" s="25">
        <f t="shared" si="119"/>
        <v>-0.48872677639210199</v>
      </c>
      <c r="Z425" s="1">
        <v>98.701499999999996</v>
      </c>
      <c r="AA425" s="25">
        <f t="shared" si="120"/>
        <v>5.0784884958551511E-2</v>
      </c>
      <c r="AB425" s="1">
        <v>99.587400000000002</v>
      </c>
      <c r="AC425" s="25">
        <f t="shared" si="121"/>
        <v>-0.32099499439985568</v>
      </c>
      <c r="AD425" s="1">
        <v>99.486900000000006</v>
      </c>
      <c r="AE425" s="25">
        <f t="shared" si="122"/>
        <v>-0.37033068386998358</v>
      </c>
      <c r="AF425" s="1">
        <v>96.080200000000005</v>
      </c>
      <c r="AG425" s="25">
        <f t="shared" si="107"/>
        <v>-0.41851498694082928</v>
      </c>
      <c r="AH425" s="1">
        <v>98.713399999999993</v>
      </c>
      <c r="AI425" s="25">
        <f t="shared" si="107"/>
        <v>-0.29110640636111268</v>
      </c>
      <c r="AJ425" s="1">
        <v>97.491699999999994</v>
      </c>
      <c r="AK425" s="25">
        <f t="shared" si="107"/>
        <v>-0.29362193031619271</v>
      </c>
      <c r="AL425" s="1">
        <v>97.852099999999993</v>
      </c>
      <c r="AM425" s="25">
        <f t="shared" si="107"/>
        <v>-0.23541286461466865</v>
      </c>
    </row>
    <row r="426" spans="1:39" x14ac:dyDescent="0.25">
      <c r="A426">
        <v>200904</v>
      </c>
      <c r="B426" s="2">
        <v>99.705399999999997</v>
      </c>
      <c r="C426" s="25">
        <f t="shared" si="108"/>
        <v>-3.4088835505332919E-2</v>
      </c>
      <c r="D426" s="2">
        <v>96.997500000000002</v>
      </c>
      <c r="E426" s="25">
        <f t="shared" si="109"/>
        <v>-0.35482813846721017</v>
      </c>
      <c r="F426" s="2">
        <v>96.930499999999995</v>
      </c>
      <c r="G426" s="25">
        <f t="shared" si="110"/>
        <v>-0.14412220409106324</v>
      </c>
      <c r="H426" s="2">
        <v>97.132300000000001</v>
      </c>
      <c r="I426" s="25">
        <f t="shared" si="111"/>
        <v>-0.43033414964925931</v>
      </c>
      <c r="J426" s="2">
        <v>97.324700000000007</v>
      </c>
      <c r="K426" s="25">
        <f t="shared" si="112"/>
        <v>-0.36465675480056692</v>
      </c>
      <c r="L426" s="2">
        <v>96.846299999999999</v>
      </c>
      <c r="M426" s="25">
        <f t="shared" si="113"/>
        <v>-0.37208871697802548</v>
      </c>
      <c r="N426" s="2">
        <v>96.821600000000004</v>
      </c>
      <c r="O426" s="25">
        <f t="shared" si="114"/>
        <v>-0.2629873842283707</v>
      </c>
      <c r="P426" s="2">
        <v>96.414100000000005</v>
      </c>
      <c r="Q426" s="25">
        <f t="shared" si="115"/>
        <v>-0.37138266157573485</v>
      </c>
      <c r="R426" s="2">
        <v>98.082700000000003</v>
      </c>
      <c r="S426" s="25">
        <f t="shared" si="116"/>
        <v>-0.12494221295366111</v>
      </c>
      <c r="T426" s="2">
        <v>96.935199999999995</v>
      </c>
      <c r="U426" s="25">
        <f t="shared" si="117"/>
        <v>-0.19737065632694084</v>
      </c>
      <c r="V426" s="2">
        <v>95.740300000000005</v>
      </c>
      <c r="W426" s="25">
        <f t="shared" si="118"/>
        <v>-5.9917931223819804E-2</v>
      </c>
      <c r="X426" s="2">
        <v>98.244900000000001</v>
      </c>
      <c r="Y426" s="25">
        <f t="shared" si="119"/>
        <v>-0.32900743842903646</v>
      </c>
      <c r="Z426" s="2">
        <v>98.806399999999996</v>
      </c>
      <c r="AA426" s="25">
        <f t="shared" si="120"/>
        <v>0.1062800464025376</v>
      </c>
      <c r="AB426" s="2">
        <v>99.284300000000002</v>
      </c>
      <c r="AC426" s="25">
        <f t="shared" si="121"/>
        <v>-0.30435577191492158</v>
      </c>
      <c r="AD426" s="2">
        <v>99.178600000000003</v>
      </c>
      <c r="AE426" s="25">
        <f t="shared" si="122"/>
        <v>-0.30989004582513141</v>
      </c>
      <c r="AF426" s="2">
        <v>95.798400000000001</v>
      </c>
      <c r="AG426" s="25">
        <f t="shared" si="107"/>
        <v>-0.293296641763864</v>
      </c>
      <c r="AH426" s="2">
        <v>98.522400000000005</v>
      </c>
      <c r="AI426" s="25">
        <f t="shared" si="107"/>
        <v>-0.19348943507161975</v>
      </c>
      <c r="AJ426" s="2">
        <v>97.305800000000005</v>
      </c>
      <c r="AK426" s="25">
        <f t="shared" si="107"/>
        <v>-0.19068289915961004</v>
      </c>
      <c r="AL426" s="2">
        <v>97.708500000000001</v>
      </c>
      <c r="AM426" s="25">
        <f t="shared" si="107"/>
        <v>-0.14675208810029849</v>
      </c>
    </row>
    <row r="427" spans="1:39" x14ac:dyDescent="0.25">
      <c r="A427">
        <v>200905</v>
      </c>
      <c r="B427" s="1">
        <v>99.666799999999995</v>
      </c>
      <c r="C427" s="25">
        <f t="shared" si="108"/>
        <v>-3.8714051596004238E-2</v>
      </c>
      <c r="D427" s="1">
        <v>96.794399999999996</v>
      </c>
      <c r="E427" s="25">
        <f t="shared" si="109"/>
        <v>-0.20938683986701334</v>
      </c>
      <c r="F427" s="1">
        <v>96.950699999999998</v>
      </c>
      <c r="G427" s="25">
        <f t="shared" si="110"/>
        <v>2.0839673786891291E-2</v>
      </c>
      <c r="H427" s="1">
        <v>96.852900000000005</v>
      </c>
      <c r="I427" s="25">
        <f t="shared" si="111"/>
        <v>-0.28764890772687912</v>
      </c>
      <c r="J427" s="1">
        <v>97.067899999999995</v>
      </c>
      <c r="K427" s="25">
        <f t="shared" si="112"/>
        <v>-0.26385902037202535</v>
      </c>
      <c r="L427" s="1">
        <v>96.686099999999996</v>
      </c>
      <c r="M427" s="25">
        <f t="shared" si="113"/>
        <v>-0.16541674798108263</v>
      </c>
      <c r="N427" s="1">
        <v>96.682400000000001</v>
      </c>
      <c r="O427" s="25">
        <f t="shared" si="114"/>
        <v>-0.14376957207896007</v>
      </c>
      <c r="P427" s="1">
        <v>96.231200000000001</v>
      </c>
      <c r="Q427" s="25">
        <f t="shared" si="115"/>
        <v>-0.18970254350764423</v>
      </c>
      <c r="R427" s="1">
        <v>97.931299999999993</v>
      </c>
      <c r="S427" s="25">
        <f t="shared" si="116"/>
        <v>-0.15435953537169095</v>
      </c>
      <c r="T427" s="1">
        <v>96.882000000000005</v>
      </c>
      <c r="U427" s="25">
        <f t="shared" si="117"/>
        <v>-5.4882024280127041E-2</v>
      </c>
      <c r="V427" s="1">
        <v>95.8322</v>
      </c>
      <c r="W427" s="25">
        <f t="shared" si="118"/>
        <v>9.5988836466979352E-2</v>
      </c>
      <c r="X427" s="1">
        <v>98.066100000000006</v>
      </c>
      <c r="Y427" s="25">
        <f t="shared" si="119"/>
        <v>-0.18199417985055247</v>
      </c>
      <c r="Z427" s="1">
        <v>98.948800000000006</v>
      </c>
      <c r="AA427" s="25">
        <f t="shared" si="120"/>
        <v>0.14412021893319582</v>
      </c>
      <c r="AB427" s="1">
        <v>99.029799999999994</v>
      </c>
      <c r="AC427" s="25">
        <f t="shared" si="121"/>
        <v>-0.25633458663656516</v>
      </c>
      <c r="AD427" s="1">
        <v>98.939300000000003</v>
      </c>
      <c r="AE427" s="25">
        <f t="shared" si="122"/>
        <v>-0.24128188943985907</v>
      </c>
      <c r="AF427" s="1">
        <v>95.610799999999998</v>
      </c>
      <c r="AG427" s="25">
        <f t="shared" si="107"/>
        <v>-0.19582790526773236</v>
      </c>
      <c r="AH427" s="1">
        <v>98.422799999999995</v>
      </c>
      <c r="AI427" s="25">
        <f t="shared" si="107"/>
        <v>-0.10109376141873264</v>
      </c>
      <c r="AJ427" s="1">
        <v>97.208799999999997</v>
      </c>
      <c r="AK427" s="25">
        <f t="shared" si="107"/>
        <v>-9.9685733019006489E-2</v>
      </c>
      <c r="AL427" s="1">
        <v>97.642799999999994</v>
      </c>
      <c r="AM427" s="25">
        <f t="shared" si="107"/>
        <v>-6.724082346981762E-2</v>
      </c>
    </row>
    <row r="428" spans="1:39" x14ac:dyDescent="0.25">
      <c r="A428">
        <v>200906</v>
      </c>
      <c r="B428" s="2">
        <v>99.624899999999997</v>
      </c>
      <c r="C428" s="25">
        <f t="shared" si="108"/>
        <v>-4.2040077538356077E-2</v>
      </c>
      <c r="D428" s="2">
        <v>96.734700000000004</v>
      </c>
      <c r="E428" s="25">
        <f t="shared" si="109"/>
        <v>-6.1677121816956684E-2</v>
      </c>
      <c r="F428" s="2">
        <v>97.101600000000005</v>
      </c>
      <c r="G428" s="25">
        <f t="shared" si="110"/>
        <v>0.15564611704712514</v>
      </c>
      <c r="H428" s="2">
        <v>96.715500000000006</v>
      </c>
      <c r="I428" s="25">
        <f t="shared" si="111"/>
        <v>-0.14186462150333085</v>
      </c>
      <c r="J428" s="2">
        <v>96.923699999999997</v>
      </c>
      <c r="K428" s="25">
        <f t="shared" si="112"/>
        <v>-0.14855580475110505</v>
      </c>
      <c r="L428" s="2">
        <v>96.676400000000001</v>
      </c>
      <c r="M428" s="25">
        <f t="shared" si="113"/>
        <v>-1.0032465887025287E-2</v>
      </c>
      <c r="N428" s="2">
        <v>96.6417</v>
      </c>
      <c r="O428" s="25">
        <f t="shared" si="114"/>
        <v>-4.2096596691849883E-2</v>
      </c>
      <c r="P428" s="2">
        <v>96.188299999999998</v>
      </c>
      <c r="Q428" s="25">
        <f t="shared" si="115"/>
        <v>-4.4580136172055473E-2</v>
      </c>
      <c r="R428" s="2">
        <v>97.732900000000001</v>
      </c>
      <c r="S428" s="25">
        <f t="shared" si="116"/>
        <v>-0.20259100001735134</v>
      </c>
      <c r="T428" s="2">
        <v>96.941100000000006</v>
      </c>
      <c r="U428" s="25">
        <f t="shared" si="117"/>
        <v>6.1002043723293091E-2</v>
      </c>
      <c r="V428" s="2">
        <v>96.012799999999999</v>
      </c>
      <c r="W428" s="25">
        <f t="shared" si="118"/>
        <v>0.18845440259119411</v>
      </c>
      <c r="X428" s="2">
        <v>98.005799999999994</v>
      </c>
      <c r="Y428" s="25">
        <f t="shared" si="119"/>
        <v>-6.148913844846713E-2</v>
      </c>
      <c r="Z428" s="2">
        <v>99.113</v>
      </c>
      <c r="AA428" s="25">
        <f t="shared" si="120"/>
        <v>0.16594440761281984</v>
      </c>
      <c r="AB428" s="2">
        <v>98.847899999999996</v>
      </c>
      <c r="AC428" s="25">
        <f t="shared" si="121"/>
        <v>-0.18368208357484198</v>
      </c>
      <c r="AD428" s="2">
        <v>98.7714</v>
      </c>
      <c r="AE428" s="25">
        <f t="shared" si="122"/>
        <v>-0.16970000798469673</v>
      </c>
      <c r="AF428" s="2">
        <v>95.496099999999998</v>
      </c>
      <c r="AG428" s="25">
        <f t="shared" si="107"/>
        <v>-0.11996552690700124</v>
      </c>
      <c r="AH428" s="2">
        <v>98.403099999999995</v>
      </c>
      <c r="AI428" s="25">
        <f t="shared" si="107"/>
        <v>-2.0015687422020381E-2</v>
      </c>
      <c r="AJ428" s="2">
        <v>97.184700000000007</v>
      </c>
      <c r="AK428" s="25">
        <f t="shared" si="107"/>
        <v>-2.4791994140437923E-2</v>
      </c>
      <c r="AL428" s="2">
        <v>97.644400000000005</v>
      </c>
      <c r="AM428" s="25">
        <f t="shared" si="107"/>
        <v>1.638625684649029E-3</v>
      </c>
    </row>
    <row r="429" spans="1:39" x14ac:dyDescent="0.25">
      <c r="A429">
        <v>200907</v>
      </c>
      <c r="B429" s="1">
        <v>99.585099999999997</v>
      </c>
      <c r="C429" s="25">
        <f t="shared" si="108"/>
        <v>-3.9949851894455719E-2</v>
      </c>
      <c r="D429" s="1">
        <v>96.790499999999994</v>
      </c>
      <c r="E429" s="25">
        <f t="shared" si="109"/>
        <v>5.7683540652930895E-2</v>
      </c>
      <c r="F429" s="1">
        <v>97.337400000000002</v>
      </c>
      <c r="G429" s="25">
        <f t="shared" si="110"/>
        <v>0.2428384290269136</v>
      </c>
      <c r="H429" s="1">
        <v>96.712100000000007</v>
      </c>
      <c r="I429" s="25">
        <f t="shared" si="111"/>
        <v>-3.5154654631358792E-3</v>
      </c>
      <c r="J429" s="1">
        <v>96.874099999999999</v>
      </c>
      <c r="K429" s="25">
        <f t="shared" si="112"/>
        <v>-5.1174274197124232E-2</v>
      </c>
      <c r="L429" s="1">
        <v>96.752899999999997</v>
      </c>
      <c r="M429" s="25">
        <f t="shared" si="113"/>
        <v>7.9129963465743233E-2</v>
      </c>
      <c r="N429" s="1">
        <v>96.680899999999994</v>
      </c>
      <c r="O429" s="25">
        <f t="shared" si="114"/>
        <v>4.0562200375194049E-2</v>
      </c>
      <c r="P429" s="1">
        <v>96.245900000000006</v>
      </c>
      <c r="Q429" s="25">
        <f t="shared" si="115"/>
        <v>5.9882542887240826E-2</v>
      </c>
      <c r="R429" s="1">
        <v>97.505200000000002</v>
      </c>
      <c r="S429" s="25">
        <f t="shared" si="116"/>
        <v>-0.23298193341239098</v>
      </c>
      <c r="T429" s="1">
        <v>97.074799999999996</v>
      </c>
      <c r="U429" s="25">
        <f t="shared" si="117"/>
        <v>0.13791879811554683</v>
      </c>
      <c r="V429" s="1">
        <v>96.255300000000005</v>
      </c>
      <c r="W429" s="25">
        <f t="shared" si="118"/>
        <v>0.2525704906012603</v>
      </c>
      <c r="X429" s="1">
        <v>98.030500000000004</v>
      </c>
      <c r="Y429" s="25">
        <f t="shared" si="119"/>
        <v>2.5202590050803053E-2</v>
      </c>
      <c r="Z429" s="1">
        <v>99.290899999999993</v>
      </c>
      <c r="AA429" s="25">
        <f t="shared" si="120"/>
        <v>0.17949209488159368</v>
      </c>
      <c r="AB429" s="1">
        <v>98.745599999999996</v>
      </c>
      <c r="AC429" s="25">
        <f t="shared" si="121"/>
        <v>-0.10349233519376701</v>
      </c>
      <c r="AD429" s="1">
        <v>98.668800000000005</v>
      </c>
      <c r="AE429" s="25">
        <f t="shared" si="122"/>
        <v>-0.10387622327920366</v>
      </c>
      <c r="AF429" s="1">
        <v>95.446200000000005</v>
      </c>
      <c r="AG429" s="25">
        <f t="shared" si="107"/>
        <v>-5.2253442810747078E-2</v>
      </c>
      <c r="AH429" s="1">
        <v>98.442700000000002</v>
      </c>
      <c r="AI429" s="25">
        <f t="shared" si="107"/>
        <v>4.0242634632452826E-2</v>
      </c>
      <c r="AJ429" s="1">
        <v>97.215199999999996</v>
      </c>
      <c r="AK429" s="25">
        <f t="shared" si="107"/>
        <v>3.1383540824830775E-2</v>
      </c>
      <c r="AL429" s="1">
        <v>97.700900000000004</v>
      </c>
      <c r="AM429" s="25">
        <f t="shared" si="107"/>
        <v>5.786302133046009E-2</v>
      </c>
    </row>
    <row r="430" spans="1:39" x14ac:dyDescent="0.25">
      <c r="A430">
        <v>200908</v>
      </c>
      <c r="B430" s="2">
        <v>99.552700000000002</v>
      </c>
      <c r="C430" s="25">
        <f t="shared" si="108"/>
        <v>-3.2534987663812708E-2</v>
      </c>
      <c r="D430" s="2">
        <v>96.919899999999998</v>
      </c>
      <c r="E430" s="25">
        <f t="shared" si="109"/>
        <v>0.13369080643245357</v>
      </c>
      <c r="F430" s="2">
        <v>97.611199999999997</v>
      </c>
      <c r="G430" s="25">
        <f t="shared" si="110"/>
        <v>0.28128961735159791</v>
      </c>
      <c r="H430" s="2">
        <v>96.825199999999995</v>
      </c>
      <c r="I430" s="25">
        <f t="shared" si="111"/>
        <v>0.11694503583314668</v>
      </c>
      <c r="J430" s="2">
        <v>96.891900000000007</v>
      </c>
      <c r="K430" s="25">
        <f t="shared" si="112"/>
        <v>1.8374364252166736E-2</v>
      </c>
      <c r="L430" s="2">
        <v>96.858400000000003</v>
      </c>
      <c r="M430" s="25">
        <f t="shared" si="113"/>
        <v>0.10904065924639611</v>
      </c>
      <c r="N430" s="2">
        <v>96.784599999999998</v>
      </c>
      <c r="O430" s="25">
        <f t="shared" si="114"/>
        <v>0.1072600689484722</v>
      </c>
      <c r="P430" s="2">
        <v>96.370999999999995</v>
      </c>
      <c r="Q430" s="25">
        <f t="shared" si="115"/>
        <v>0.12997956276577921</v>
      </c>
      <c r="R430" s="2">
        <v>97.283900000000003</v>
      </c>
      <c r="S430" s="25">
        <f t="shared" si="116"/>
        <v>-0.22696225432079459</v>
      </c>
      <c r="T430" s="2">
        <v>97.247900000000001</v>
      </c>
      <c r="U430" s="25">
        <f t="shared" si="117"/>
        <v>0.17831610263426259</v>
      </c>
      <c r="V430" s="2">
        <v>96.5548</v>
      </c>
      <c r="W430" s="25">
        <f t="shared" si="118"/>
        <v>0.31115169762080092</v>
      </c>
      <c r="X430" s="2">
        <v>98.108699999999999</v>
      </c>
      <c r="Y430" s="25">
        <f t="shared" si="119"/>
        <v>7.977109165004298E-2</v>
      </c>
      <c r="Z430" s="2">
        <v>99.478999999999999</v>
      </c>
      <c r="AA430" s="25">
        <f t="shared" si="120"/>
        <v>0.18944334274339916</v>
      </c>
      <c r="AB430" s="2">
        <v>98.723399999999998</v>
      </c>
      <c r="AC430" s="25">
        <f t="shared" si="121"/>
        <v>-2.2482014388487181E-2</v>
      </c>
      <c r="AD430" s="2">
        <v>98.623099999999994</v>
      </c>
      <c r="AE430" s="25">
        <f t="shared" si="122"/>
        <v>-4.6316566128310803E-2</v>
      </c>
      <c r="AF430" s="2">
        <v>95.466899999999995</v>
      </c>
      <c r="AG430" s="25">
        <f t="shared" si="107"/>
        <v>2.1687610402499877E-2</v>
      </c>
      <c r="AH430" s="2">
        <v>98.520799999999994</v>
      </c>
      <c r="AI430" s="25">
        <f t="shared" si="107"/>
        <v>7.9335491610847797E-2</v>
      </c>
      <c r="AJ430" s="2">
        <v>97.284999999999997</v>
      </c>
      <c r="AK430" s="25">
        <f t="shared" si="107"/>
        <v>7.1799471687555808E-2</v>
      </c>
      <c r="AL430" s="2">
        <v>97.800899999999999</v>
      </c>
      <c r="AM430" s="25">
        <f t="shared" si="107"/>
        <v>0.10235320247816992</v>
      </c>
    </row>
    <row r="431" spans="1:39" x14ac:dyDescent="0.25">
      <c r="A431">
        <v>200909</v>
      </c>
      <c r="B431" s="1">
        <v>99.529700000000005</v>
      </c>
      <c r="C431" s="25">
        <f t="shared" si="108"/>
        <v>-2.3103341245386749E-2</v>
      </c>
      <c r="D431" s="1">
        <v>97.073499999999996</v>
      </c>
      <c r="E431" s="25">
        <f t="shared" si="109"/>
        <v>0.15848138514381183</v>
      </c>
      <c r="F431" s="1">
        <v>97.883899999999997</v>
      </c>
      <c r="G431" s="25">
        <f t="shared" si="110"/>
        <v>0.27937367843034444</v>
      </c>
      <c r="H431" s="1">
        <v>97.032300000000006</v>
      </c>
      <c r="I431" s="25">
        <f t="shared" si="111"/>
        <v>0.21389059872844174</v>
      </c>
      <c r="J431" s="1">
        <v>96.955100000000002</v>
      </c>
      <c r="K431" s="25">
        <f t="shared" si="112"/>
        <v>6.5227330664374222E-2</v>
      </c>
      <c r="L431" s="1">
        <v>96.956900000000005</v>
      </c>
      <c r="M431" s="25">
        <f t="shared" si="113"/>
        <v>0.10169484525864703</v>
      </c>
      <c r="N431" s="1">
        <v>96.938500000000005</v>
      </c>
      <c r="O431" s="25">
        <f t="shared" si="114"/>
        <v>0.15901290081274011</v>
      </c>
      <c r="P431" s="1">
        <v>96.540099999999995</v>
      </c>
      <c r="Q431" s="25">
        <f t="shared" si="115"/>
        <v>0.17546772369281244</v>
      </c>
      <c r="R431" s="1">
        <v>97.107299999999995</v>
      </c>
      <c r="S431" s="25">
        <f t="shared" si="116"/>
        <v>-0.18153055130397491</v>
      </c>
      <c r="T431" s="1">
        <v>97.436000000000007</v>
      </c>
      <c r="U431" s="25">
        <f t="shared" si="117"/>
        <v>0.19342319988401366</v>
      </c>
      <c r="V431" s="1">
        <v>96.912499999999994</v>
      </c>
      <c r="W431" s="25">
        <f t="shared" si="118"/>
        <v>0.37046319810096873</v>
      </c>
      <c r="X431" s="1">
        <v>98.213200000000001</v>
      </c>
      <c r="Y431" s="25">
        <f t="shared" si="119"/>
        <v>0.10651450890695892</v>
      </c>
      <c r="Z431" s="1">
        <v>99.674599999999998</v>
      </c>
      <c r="AA431" s="25">
        <f t="shared" si="120"/>
        <v>0.19662441319273305</v>
      </c>
      <c r="AB431" s="1">
        <v>98.780299999999997</v>
      </c>
      <c r="AC431" s="25">
        <f t="shared" si="121"/>
        <v>5.7635778346368585E-2</v>
      </c>
      <c r="AD431" s="1">
        <v>98.627099999999999</v>
      </c>
      <c r="AE431" s="25">
        <f t="shared" si="122"/>
        <v>4.0558449288299481E-3</v>
      </c>
      <c r="AF431" s="1">
        <v>95.574100000000001</v>
      </c>
      <c r="AG431" s="25">
        <f t="shared" si="107"/>
        <v>0.11229022834092858</v>
      </c>
      <c r="AH431" s="1">
        <v>98.621499999999997</v>
      </c>
      <c r="AI431" s="25">
        <f t="shared" si="107"/>
        <v>0.10221191870143496</v>
      </c>
      <c r="AJ431" s="1">
        <v>97.383600000000001</v>
      </c>
      <c r="AK431" s="25">
        <f t="shared" si="107"/>
        <v>0.10135169861746898</v>
      </c>
      <c r="AL431" s="1">
        <v>97.932900000000004</v>
      </c>
      <c r="AM431" s="25">
        <f t="shared" si="107"/>
        <v>0.13496808311580466</v>
      </c>
    </row>
    <row r="432" spans="1:39" x14ac:dyDescent="0.25">
      <c r="A432">
        <v>200910</v>
      </c>
      <c r="B432" s="2">
        <v>99.510400000000004</v>
      </c>
      <c r="C432" s="25">
        <f t="shared" si="108"/>
        <v>-1.9391196798544761E-2</v>
      </c>
      <c r="D432" s="2">
        <v>97.194800000000001</v>
      </c>
      <c r="E432" s="25">
        <f t="shared" si="109"/>
        <v>0.12495686258351155</v>
      </c>
      <c r="F432" s="2">
        <v>98.131100000000004</v>
      </c>
      <c r="G432" s="25">
        <f t="shared" si="110"/>
        <v>0.25254408539096473</v>
      </c>
      <c r="H432" s="2">
        <v>97.302999999999997</v>
      </c>
      <c r="I432" s="25">
        <f t="shared" si="111"/>
        <v>0.27897926772836551</v>
      </c>
      <c r="J432" s="2">
        <v>97.056299999999993</v>
      </c>
      <c r="K432" s="25">
        <f t="shared" si="112"/>
        <v>0.10437821218274387</v>
      </c>
      <c r="L432" s="2">
        <v>97.046300000000002</v>
      </c>
      <c r="M432" s="25">
        <f t="shared" si="113"/>
        <v>9.2205918299778256E-2</v>
      </c>
      <c r="N432" s="2">
        <v>97.122399999999999</v>
      </c>
      <c r="O432" s="25">
        <f t="shared" si="114"/>
        <v>0.18970790759088926</v>
      </c>
      <c r="P432" s="2">
        <v>96.737399999999994</v>
      </c>
      <c r="Q432" s="25">
        <f t="shared" si="115"/>
        <v>0.20437103338405335</v>
      </c>
      <c r="R432" s="2">
        <v>96.999799999999993</v>
      </c>
      <c r="S432" s="25">
        <f t="shared" si="116"/>
        <v>-0.110702284998143</v>
      </c>
      <c r="T432" s="2">
        <v>97.631100000000004</v>
      </c>
      <c r="U432" s="25">
        <f t="shared" si="117"/>
        <v>0.20023399975368084</v>
      </c>
      <c r="V432" s="2">
        <v>97.314400000000006</v>
      </c>
      <c r="W432" s="25">
        <f t="shared" si="118"/>
        <v>0.41470398555399141</v>
      </c>
      <c r="X432" s="2">
        <v>98.320300000000003</v>
      </c>
      <c r="Y432" s="25">
        <f t="shared" si="119"/>
        <v>0.10904847820863452</v>
      </c>
      <c r="Z432" s="2">
        <v>99.8703</v>
      </c>
      <c r="AA432" s="25">
        <f t="shared" si="120"/>
        <v>0.19633888673744587</v>
      </c>
      <c r="AB432" s="2">
        <v>98.912700000000001</v>
      </c>
      <c r="AC432" s="25">
        <f t="shared" si="121"/>
        <v>0.13403482273287698</v>
      </c>
      <c r="AD432" s="2">
        <v>98.673199999999994</v>
      </c>
      <c r="AE432" s="25">
        <f t="shared" si="122"/>
        <v>4.6741717033143615E-2</v>
      </c>
      <c r="AF432" s="2">
        <v>95.784499999999994</v>
      </c>
      <c r="AG432" s="25">
        <f t="shared" si="107"/>
        <v>0.22014332334805436</v>
      </c>
      <c r="AH432" s="2">
        <v>98.736000000000004</v>
      </c>
      <c r="AI432" s="25">
        <f t="shared" si="107"/>
        <v>0.11610044462922052</v>
      </c>
      <c r="AJ432" s="2">
        <v>97.503799999999998</v>
      </c>
      <c r="AK432" s="25">
        <f t="shared" si="107"/>
        <v>0.12342940700487245</v>
      </c>
      <c r="AL432" s="2">
        <v>98.081100000000006</v>
      </c>
      <c r="AM432" s="25">
        <f t="shared" si="107"/>
        <v>0.15132810322169848</v>
      </c>
    </row>
    <row r="433" spans="1:39" x14ac:dyDescent="0.25">
      <c r="A433">
        <v>200911</v>
      </c>
      <c r="B433" s="1">
        <v>99.486800000000002</v>
      </c>
      <c r="C433" s="25">
        <f t="shared" si="108"/>
        <v>-2.3716114094609046E-2</v>
      </c>
      <c r="D433" s="1">
        <v>97.242400000000004</v>
      </c>
      <c r="E433" s="25">
        <f t="shared" si="109"/>
        <v>4.8973813413889171E-2</v>
      </c>
      <c r="F433" s="1">
        <v>98.341399999999993</v>
      </c>
      <c r="G433" s="25">
        <f t="shared" si="110"/>
        <v>0.21430514892831071</v>
      </c>
      <c r="H433" s="1">
        <v>97.606399999999994</v>
      </c>
      <c r="I433" s="25">
        <f t="shared" si="111"/>
        <v>0.31180950227639059</v>
      </c>
      <c r="J433" s="1">
        <v>97.198499999999996</v>
      </c>
      <c r="K433" s="25">
        <f t="shared" si="112"/>
        <v>0.14651290024449989</v>
      </c>
      <c r="L433" s="1">
        <v>97.144499999999994</v>
      </c>
      <c r="M433" s="25">
        <f t="shared" si="113"/>
        <v>0.10118881399908231</v>
      </c>
      <c r="N433" s="1">
        <v>97.317599999999999</v>
      </c>
      <c r="O433" s="25">
        <f t="shared" si="114"/>
        <v>0.20098350123143563</v>
      </c>
      <c r="P433" s="1">
        <v>96.955699999999993</v>
      </c>
      <c r="Q433" s="25">
        <f t="shared" si="115"/>
        <v>0.22566246353530206</v>
      </c>
      <c r="R433" s="1">
        <v>96.975800000000007</v>
      </c>
      <c r="S433" s="25">
        <f t="shared" si="116"/>
        <v>-2.474231905631424E-2</v>
      </c>
      <c r="T433" s="1">
        <v>97.835099999999997</v>
      </c>
      <c r="U433" s="25">
        <f t="shared" si="117"/>
        <v>0.20894981209880203</v>
      </c>
      <c r="V433" s="1">
        <v>97.741699999999994</v>
      </c>
      <c r="W433" s="25">
        <f t="shared" si="118"/>
        <v>0.43909226178241678</v>
      </c>
      <c r="X433" s="1">
        <v>98.413499999999999</v>
      </c>
      <c r="Y433" s="25">
        <f t="shared" si="119"/>
        <v>9.4792225003377681E-2</v>
      </c>
      <c r="Z433" s="1">
        <v>100.0553</v>
      </c>
      <c r="AA433" s="25">
        <f t="shared" si="120"/>
        <v>0.18524025661282911</v>
      </c>
      <c r="AB433" s="1">
        <v>99.107500000000002</v>
      </c>
      <c r="AC433" s="25">
        <f t="shared" si="121"/>
        <v>0.19694134322488493</v>
      </c>
      <c r="AD433" s="1">
        <v>98.755200000000002</v>
      </c>
      <c r="AE433" s="25">
        <f t="shared" si="122"/>
        <v>8.310260536803088E-2</v>
      </c>
      <c r="AF433" s="1">
        <v>96.112200000000001</v>
      </c>
      <c r="AG433" s="25">
        <f t="shared" si="107"/>
        <v>0.34212215963961518</v>
      </c>
      <c r="AH433" s="1">
        <v>98.860500000000002</v>
      </c>
      <c r="AI433" s="25">
        <f t="shared" si="107"/>
        <v>0.12609382596013372</v>
      </c>
      <c r="AJ433" s="1">
        <v>97.642399999999995</v>
      </c>
      <c r="AK433" s="25">
        <f t="shared" si="107"/>
        <v>0.1421483060147366</v>
      </c>
      <c r="AL433" s="1">
        <v>98.231399999999994</v>
      </c>
      <c r="AM433" s="25">
        <f t="shared" si="107"/>
        <v>0.15324053257965828</v>
      </c>
    </row>
    <row r="434" spans="1:39" x14ac:dyDescent="0.25">
      <c r="A434">
        <v>200912</v>
      </c>
      <c r="B434" s="2">
        <v>99.453199999999995</v>
      </c>
      <c r="C434" s="25">
        <f t="shared" si="108"/>
        <v>-3.3773324702379565E-2</v>
      </c>
      <c r="D434" s="2">
        <v>97.212199999999996</v>
      </c>
      <c r="E434" s="25">
        <f t="shared" si="109"/>
        <v>-3.1056411606467729E-2</v>
      </c>
      <c r="F434" s="2">
        <v>98.516800000000003</v>
      </c>
      <c r="G434" s="25">
        <f t="shared" si="110"/>
        <v>0.17835824993340593</v>
      </c>
      <c r="H434" s="2">
        <v>97.914500000000004</v>
      </c>
      <c r="I434" s="25">
        <f t="shared" si="111"/>
        <v>0.31565553078487707</v>
      </c>
      <c r="J434" s="2">
        <v>97.386899999999997</v>
      </c>
      <c r="K434" s="25">
        <f t="shared" si="112"/>
        <v>0.19383015169987342</v>
      </c>
      <c r="L434" s="2">
        <v>97.276700000000005</v>
      </c>
      <c r="M434" s="25">
        <f t="shared" si="113"/>
        <v>0.13608593384083673</v>
      </c>
      <c r="N434" s="2">
        <v>97.511499999999998</v>
      </c>
      <c r="O434" s="25">
        <f t="shared" si="114"/>
        <v>0.19924453541805315</v>
      </c>
      <c r="P434" s="2">
        <v>97.195999999999998</v>
      </c>
      <c r="Q434" s="25">
        <f t="shared" si="115"/>
        <v>0.24784514989836065</v>
      </c>
      <c r="R434" s="2">
        <v>97.038200000000003</v>
      </c>
      <c r="S434" s="25">
        <f t="shared" si="116"/>
        <v>6.4345950226754184E-2</v>
      </c>
      <c r="T434" s="2">
        <v>98.0535</v>
      </c>
      <c r="U434" s="25">
        <f t="shared" si="117"/>
        <v>0.22323276615448095</v>
      </c>
      <c r="V434" s="2">
        <v>98.176299999999998</v>
      </c>
      <c r="W434" s="25">
        <f t="shared" si="118"/>
        <v>0.44464133527450744</v>
      </c>
      <c r="X434" s="2">
        <v>98.486099999999993</v>
      </c>
      <c r="Y434" s="25">
        <f t="shared" si="119"/>
        <v>7.3770366870393012E-2</v>
      </c>
      <c r="Z434" s="2">
        <v>100.21639999999999</v>
      </c>
      <c r="AA434" s="25">
        <f t="shared" si="120"/>
        <v>0.16101096093859144</v>
      </c>
      <c r="AB434" s="2">
        <v>99.329899999999995</v>
      </c>
      <c r="AC434" s="25">
        <f t="shared" si="121"/>
        <v>0.22440279494487628</v>
      </c>
      <c r="AD434" s="2">
        <v>98.866600000000005</v>
      </c>
      <c r="AE434" s="25">
        <f t="shared" si="122"/>
        <v>0.11280418651372613</v>
      </c>
      <c r="AF434" s="2">
        <v>96.557400000000001</v>
      </c>
      <c r="AG434" s="25">
        <f t="shared" si="107"/>
        <v>0.463208624919625</v>
      </c>
      <c r="AH434" s="2">
        <v>98.992800000000003</v>
      </c>
      <c r="AI434" s="25">
        <f t="shared" si="107"/>
        <v>0.13382493513587404</v>
      </c>
      <c r="AJ434" s="2">
        <v>97.799499999999995</v>
      </c>
      <c r="AK434" s="25">
        <f t="shared" si="107"/>
        <v>0.16089321851982316</v>
      </c>
      <c r="AL434" s="2">
        <v>98.375600000000006</v>
      </c>
      <c r="AM434" s="25">
        <f t="shared" si="107"/>
        <v>0.14679623827005633</v>
      </c>
    </row>
    <row r="435" spans="1:39" x14ac:dyDescent="0.25">
      <c r="A435">
        <v>201001</v>
      </c>
      <c r="B435" s="1">
        <v>99.411299999999997</v>
      </c>
      <c r="C435" s="25">
        <f t="shared" si="108"/>
        <v>-4.2130368856907845E-2</v>
      </c>
      <c r="D435" s="1">
        <v>97.166200000000003</v>
      </c>
      <c r="E435" s="25">
        <f t="shared" si="109"/>
        <v>-4.7319163644061413E-2</v>
      </c>
      <c r="F435" s="1">
        <v>98.676000000000002</v>
      </c>
      <c r="G435" s="25">
        <f t="shared" si="110"/>
        <v>0.16159680379386912</v>
      </c>
      <c r="H435" s="1">
        <v>98.202100000000002</v>
      </c>
      <c r="I435" s="25">
        <f t="shared" si="111"/>
        <v>0.29372564839732385</v>
      </c>
      <c r="J435" s="1">
        <v>97.619100000000003</v>
      </c>
      <c r="K435" s="25">
        <f t="shared" si="112"/>
        <v>0.23843042544737122</v>
      </c>
      <c r="L435" s="1">
        <v>97.4619</v>
      </c>
      <c r="M435" s="25">
        <f t="shared" si="113"/>
        <v>0.19038474783786322</v>
      </c>
      <c r="N435" s="1">
        <v>97.701700000000002</v>
      </c>
      <c r="O435" s="25">
        <f t="shared" si="114"/>
        <v>0.19505391671751984</v>
      </c>
      <c r="P435" s="1">
        <v>97.4649</v>
      </c>
      <c r="Q435" s="25">
        <f t="shared" si="115"/>
        <v>0.27665747561628273</v>
      </c>
      <c r="R435" s="1">
        <v>97.170900000000003</v>
      </c>
      <c r="S435" s="25">
        <f t="shared" si="116"/>
        <v>0.13675026948150298</v>
      </c>
      <c r="T435" s="1">
        <v>98.287899999999993</v>
      </c>
      <c r="U435" s="25">
        <f t="shared" si="117"/>
        <v>0.23905316995313144</v>
      </c>
      <c r="V435" s="1">
        <v>98.6053</v>
      </c>
      <c r="W435" s="25">
        <f t="shared" si="118"/>
        <v>0.43696900372085939</v>
      </c>
      <c r="X435" s="1">
        <v>98.546700000000001</v>
      </c>
      <c r="Y435" s="25">
        <f t="shared" si="119"/>
        <v>6.1531525768619116E-2</v>
      </c>
      <c r="Z435" s="1">
        <v>100.3391</v>
      </c>
      <c r="AA435" s="25">
        <f t="shared" si="120"/>
        <v>0.12243505055061739</v>
      </c>
      <c r="AB435" s="1">
        <v>99.506299999999996</v>
      </c>
      <c r="AC435" s="25">
        <f t="shared" si="121"/>
        <v>0.17759003079636748</v>
      </c>
      <c r="AD435" s="1">
        <v>98.997299999999996</v>
      </c>
      <c r="AE435" s="25">
        <f t="shared" si="122"/>
        <v>0.13219833593952887</v>
      </c>
      <c r="AF435" s="1">
        <v>97.086799999999997</v>
      </c>
      <c r="AG435" s="25">
        <f t="shared" si="107"/>
        <v>0.54827491212480384</v>
      </c>
      <c r="AH435" s="1">
        <v>99.129099999999994</v>
      </c>
      <c r="AI435" s="25">
        <f t="shared" si="107"/>
        <v>0.13768678126085071</v>
      </c>
      <c r="AJ435" s="1">
        <v>97.975700000000003</v>
      </c>
      <c r="AK435" s="25">
        <f t="shared" si="107"/>
        <v>0.18016452026851731</v>
      </c>
      <c r="AL435" s="1">
        <v>98.515799999999999</v>
      </c>
      <c r="AM435" s="25">
        <f t="shared" si="107"/>
        <v>0.14251501388554985</v>
      </c>
    </row>
    <row r="436" spans="1:39" x14ac:dyDescent="0.25">
      <c r="A436">
        <v>201002</v>
      </c>
      <c r="B436" s="2">
        <v>99.367000000000004</v>
      </c>
      <c r="C436" s="25">
        <f t="shared" si="108"/>
        <v>-4.4562338486663668E-2</v>
      </c>
      <c r="D436" s="2">
        <v>97.187200000000004</v>
      </c>
      <c r="E436" s="25">
        <f t="shared" si="109"/>
        <v>2.1612453713329115E-2</v>
      </c>
      <c r="F436" s="2">
        <v>98.841099999999997</v>
      </c>
      <c r="G436" s="25">
        <f t="shared" si="110"/>
        <v>0.1673152539624583</v>
      </c>
      <c r="H436" s="2">
        <v>98.449600000000004</v>
      </c>
      <c r="I436" s="25">
        <f t="shared" si="111"/>
        <v>0.2520312702070549</v>
      </c>
      <c r="J436" s="2">
        <v>97.889099999999999</v>
      </c>
      <c r="K436" s="25">
        <f t="shared" si="112"/>
        <v>0.27658521744207437</v>
      </c>
      <c r="L436" s="2">
        <v>97.709900000000005</v>
      </c>
      <c r="M436" s="25">
        <f t="shared" si="113"/>
        <v>0.25445840887567828</v>
      </c>
      <c r="N436" s="2">
        <v>97.891400000000004</v>
      </c>
      <c r="O436" s="25">
        <f t="shared" si="114"/>
        <v>0.19416243524933752</v>
      </c>
      <c r="P436" s="2">
        <v>97.768299999999996</v>
      </c>
      <c r="Q436" s="25">
        <f t="shared" si="115"/>
        <v>0.31129155213825321</v>
      </c>
      <c r="R436" s="2">
        <v>97.3506</v>
      </c>
      <c r="S436" s="25">
        <f t="shared" si="116"/>
        <v>0.18493190862696224</v>
      </c>
      <c r="T436" s="2">
        <v>98.537199999999999</v>
      </c>
      <c r="U436" s="25">
        <f t="shared" si="117"/>
        <v>0.25364261521510295</v>
      </c>
      <c r="V436" s="2">
        <v>99.019599999999997</v>
      </c>
      <c r="W436" s="25">
        <f t="shared" si="118"/>
        <v>0.42015997111716835</v>
      </c>
      <c r="X436" s="2">
        <v>98.610100000000003</v>
      </c>
      <c r="Y436" s="25">
        <f t="shared" si="119"/>
        <v>6.4334980268239791E-2</v>
      </c>
      <c r="Z436" s="2">
        <v>100.4066</v>
      </c>
      <c r="AA436" s="25">
        <f t="shared" si="120"/>
        <v>6.7271881051350318E-2</v>
      </c>
      <c r="AB436" s="2">
        <v>99.554900000000004</v>
      </c>
      <c r="AC436" s="25">
        <f t="shared" si="121"/>
        <v>4.8841128652163258E-2</v>
      </c>
      <c r="AD436" s="2">
        <v>99.136899999999997</v>
      </c>
      <c r="AE436" s="25">
        <f t="shared" si="122"/>
        <v>0.14101394684501647</v>
      </c>
      <c r="AF436" s="2">
        <v>97.654799999999994</v>
      </c>
      <c r="AG436" s="25">
        <f t="shared" si="107"/>
        <v>0.58504348685917951</v>
      </c>
      <c r="AH436" s="2">
        <v>99.263999999999996</v>
      </c>
      <c r="AI436" s="25">
        <f t="shared" si="107"/>
        <v>0.13608516570815413</v>
      </c>
      <c r="AJ436" s="2">
        <v>98.170900000000003</v>
      </c>
      <c r="AK436" s="25">
        <f t="shared" si="107"/>
        <v>0.19923307514006006</v>
      </c>
      <c r="AL436" s="2">
        <v>98.658100000000005</v>
      </c>
      <c r="AM436" s="25">
        <f t="shared" si="107"/>
        <v>0.14444383540508818</v>
      </c>
    </row>
    <row r="437" spans="1:39" x14ac:dyDescent="0.25">
      <c r="A437">
        <v>201003</v>
      </c>
      <c r="B437" s="1">
        <v>99.326300000000003</v>
      </c>
      <c r="C437" s="25">
        <f t="shared" si="108"/>
        <v>-4.0959272192982649E-2</v>
      </c>
      <c r="D437" s="1">
        <v>97.334800000000001</v>
      </c>
      <c r="E437" s="25">
        <f t="shared" si="109"/>
        <v>0.15187185143722329</v>
      </c>
      <c r="F437" s="1">
        <v>99.026700000000005</v>
      </c>
      <c r="G437" s="25">
        <f t="shared" si="110"/>
        <v>0.18777613765934212</v>
      </c>
      <c r="H437" s="1">
        <v>98.645899999999997</v>
      </c>
      <c r="I437" s="25">
        <f t="shared" si="111"/>
        <v>0.19939136370284255</v>
      </c>
      <c r="J437" s="1">
        <v>98.1892</v>
      </c>
      <c r="K437" s="25">
        <f t="shared" si="112"/>
        <v>0.30657141602078319</v>
      </c>
      <c r="L437" s="1">
        <v>98.014499999999998</v>
      </c>
      <c r="M437" s="25">
        <f t="shared" si="113"/>
        <v>0.31173913799931585</v>
      </c>
      <c r="N437" s="1">
        <v>98.084800000000001</v>
      </c>
      <c r="O437" s="25">
        <f t="shared" si="114"/>
        <v>0.19756587401957362</v>
      </c>
      <c r="P437" s="1">
        <v>98.103300000000004</v>
      </c>
      <c r="Q437" s="25">
        <f t="shared" si="115"/>
        <v>0.34264684974578463</v>
      </c>
      <c r="R437" s="1">
        <v>97.552300000000002</v>
      </c>
      <c r="S437" s="25">
        <f t="shared" si="116"/>
        <v>0.2071892725879475</v>
      </c>
      <c r="T437" s="1">
        <v>98.797799999999995</v>
      </c>
      <c r="U437" s="25">
        <f t="shared" si="117"/>
        <v>0.26446864737378029</v>
      </c>
      <c r="V437" s="1">
        <v>99.413399999999996</v>
      </c>
      <c r="W437" s="25">
        <f t="shared" si="118"/>
        <v>0.39769904140190304</v>
      </c>
      <c r="X437" s="1">
        <v>98.689700000000002</v>
      </c>
      <c r="Y437" s="25">
        <f t="shared" si="119"/>
        <v>8.0721954444827881E-2</v>
      </c>
      <c r="Z437" s="1">
        <v>100.4024</v>
      </c>
      <c r="AA437" s="25">
        <f t="shared" si="120"/>
        <v>-4.1829919547094691E-3</v>
      </c>
      <c r="AB437" s="1">
        <v>99.418800000000005</v>
      </c>
      <c r="AC437" s="25">
        <f t="shared" si="121"/>
        <v>-0.1367084894867043</v>
      </c>
      <c r="AD437" s="1">
        <v>99.276300000000006</v>
      </c>
      <c r="AE437" s="25">
        <f t="shared" si="122"/>
        <v>0.14061363629487009</v>
      </c>
      <c r="AF437" s="1">
        <v>98.218900000000005</v>
      </c>
      <c r="AG437" s="25">
        <f t="shared" si="107"/>
        <v>0.57764697690232381</v>
      </c>
      <c r="AH437" s="1">
        <v>99.391999999999996</v>
      </c>
      <c r="AI437" s="25">
        <f t="shared" si="107"/>
        <v>0.12894906511927801</v>
      </c>
      <c r="AJ437" s="1">
        <v>98.381299999999996</v>
      </c>
      <c r="AK437" s="25">
        <f t="shared" si="107"/>
        <v>0.21432012948846635</v>
      </c>
      <c r="AL437" s="1">
        <v>98.807400000000001</v>
      </c>
      <c r="AM437" s="25">
        <f t="shared" si="107"/>
        <v>0.1513307067539276</v>
      </c>
    </row>
    <row r="438" spans="1:39" x14ac:dyDescent="0.25">
      <c r="A438">
        <v>201004</v>
      </c>
      <c r="B438" s="2">
        <v>99.292199999999994</v>
      </c>
      <c r="C438" s="25">
        <f t="shared" si="108"/>
        <v>-3.4331289900066085E-2</v>
      </c>
      <c r="D438" s="2">
        <v>97.595500000000001</v>
      </c>
      <c r="E438" s="25">
        <f t="shared" si="109"/>
        <v>0.26783842983187917</v>
      </c>
      <c r="F438" s="2">
        <v>99.2273</v>
      </c>
      <c r="G438" s="25">
        <f t="shared" si="110"/>
        <v>0.20257162967158787</v>
      </c>
      <c r="H438" s="2">
        <v>98.795000000000002</v>
      </c>
      <c r="I438" s="25">
        <f t="shared" si="111"/>
        <v>0.15114667715536503</v>
      </c>
      <c r="J438" s="2">
        <v>98.508099999999999</v>
      </c>
      <c r="K438" s="25">
        <f t="shared" si="112"/>
        <v>0.32478113682563797</v>
      </c>
      <c r="L438" s="2">
        <v>98.341899999999995</v>
      </c>
      <c r="M438" s="25">
        <f t="shared" si="113"/>
        <v>0.33403220952001722</v>
      </c>
      <c r="N438" s="2">
        <v>98.283000000000001</v>
      </c>
      <c r="O438" s="25">
        <f t="shared" si="114"/>
        <v>0.20207004551163885</v>
      </c>
      <c r="P438" s="2">
        <v>98.446799999999996</v>
      </c>
      <c r="Q438" s="25">
        <f t="shared" si="115"/>
        <v>0.35014112675107945</v>
      </c>
      <c r="R438" s="2">
        <v>97.752099999999999</v>
      </c>
      <c r="S438" s="25">
        <f t="shared" si="116"/>
        <v>0.20481321301496344</v>
      </c>
      <c r="T438" s="2">
        <v>99.062899999999999</v>
      </c>
      <c r="U438" s="25">
        <f t="shared" si="117"/>
        <v>0.26832581292296376</v>
      </c>
      <c r="V438" s="2">
        <v>99.7834</v>
      </c>
      <c r="W438" s="25">
        <f t="shared" si="118"/>
        <v>0.372183226808463</v>
      </c>
      <c r="X438" s="2">
        <v>98.79</v>
      </c>
      <c r="Y438" s="25">
        <f t="shared" si="119"/>
        <v>0.10163167990175699</v>
      </c>
      <c r="Z438" s="2">
        <v>100.3155</v>
      </c>
      <c r="AA438" s="25">
        <f t="shared" si="120"/>
        <v>-8.6551715895237552E-2</v>
      </c>
      <c r="AB438" s="2">
        <v>99.107799999999997</v>
      </c>
      <c r="AC438" s="25">
        <f t="shared" si="121"/>
        <v>-0.31281809879017558</v>
      </c>
      <c r="AD438" s="2">
        <v>99.409700000000001</v>
      </c>
      <c r="AE438" s="25">
        <f t="shared" si="122"/>
        <v>0.1343724534455803</v>
      </c>
      <c r="AF438" s="2">
        <v>98.750399999999999</v>
      </c>
      <c r="AG438" s="25">
        <f t="shared" si="107"/>
        <v>0.54113821270650975</v>
      </c>
      <c r="AH438" s="2">
        <v>99.507400000000004</v>
      </c>
      <c r="AI438" s="25">
        <f t="shared" si="107"/>
        <v>0.11610592401803783</v>
      </c>
      <c r="AJ438" s="2">
        <v>98.595500000000001</v>
      </c>
      <c r="AK438" s="25">
        <f t="shared" si="107"/>
        <v>0.2177243032974816</v>
      </c>
      <c r="AL438" s="2">
        <v>98.960300000000004</v>
      </c>
      <c r="AM438" s="25">
        <f t="shared" si="107"/>
        <v>0.15474549477063709</v>
      </c>
    </row>
    <row r="439" spans="1:39" x14ac:dyDescent="0.25">
      <c r="A439">
        <v>201005</v>
      </c>
      <c r="B439" s="1">
        <v>99.266800000000003</v>
      </c>
      <c r="C439" s="25">
        <f t="shared" si="108"/>
        <v>-2.5581062762221544E-2</v>
      </c>
      <c r="D439" s="1">
        <v>97.922799999999995</v>
      </c>
      <c r="E439" s="25">
        <f t="shared" si="109"/>
        <v>0.33536382312708468</v>
      </c>
      <c r="F439" s="1">
        <v>99.428299999999993</v>
      </c>
      <c r="G439" s="25">
        <f t="shared" si="110"/>
        <v>0.20256522146626321</v>
      </c>
      <c r="H439" s="1">
        <v>98.908699999999996</v>
      </c>
      <c r="I439" s="25">
        <f t="shared" si="111"/>
        <v>0.11508679589047459</v>
      </c>
      <c r="J439" s="1">
        <v>98.832099999999997</v>
      </c>
      <c r="K439" s="25">
        <f t="shared" si="112"/>
        <v>0.32890696298070721</v>
      </c>
      <c r="L439" s="1">
        <v>98.652699999999996</v>
      </c>
      <c r="M439" s="25">
        <f t="shared" si="113"/>
        <v>0.31604026361093335</v>
      </c>
      <c r="N439" s="1">
        <v>98.485600000000005</v>
      </c>
      <c r="O439" s="25">
        <f t="shared" si="114"/>
        <v>0.20613941373381345</v>
      </c>
      <c r="P439" s="1">
        <v>98.770200000000003</v>
      </c>
      <c r="Q439" s="25">
        <f t="shared" si="115"/>
        <v>0.32850229768769179</v>
      </c>
      <c r="R439" s="1">
        <v>97.929000000000002</v>
      </c>
      <c r="S439" s="25">
        <f t="shared" si="116"/>
        <v>0.1809679792045423</v>
      </c>
      <c r="T439" s="1">
        <v>99.324700000000007</v>
      </c>
      <c r="U439" s="25">
        <f t="shared" si="117"/>
        <v>0.26427653541336671</v>
      </c>
      <c r="V439" s="1">
        <v>100.1225</v>
      </c>
      <c r="W439" s="25">
        <f t="shared" si="118"/>
        <v>0.33983608496002538</v>
      </c>
      <c r="X439" s="1">
        <v>98.912499999999994</v>
      </c>
      <c r="Y439" s="25">
        <f t="shared" si="119"/>
        <v>0.12400040489926921</v>
      </c>
      <c r="Z439" s="1">
        <v>100.1412</v>
      </c>
      <c r="AA439" s="25">
        <f t="shared" si="120"/>
        <v>-0.17375181302989304</v>
      </c>
      <c r="AB439" s="1">
        <v>98.6755</v>
      </c>
      <c r="AC439" s="25">
        <f t="shared" si="121"/>
        <v>-0.43619170236852994</v>
      </c>
      <c r="AD439" s="1">
        <v>99.533299999999997</v>
      </c>
      <c r="AE439" s="25">
        <f t="shared" si="122"/>
        <v>0.12433394326710186</v>
      </c>
      <c r="AF439" s="1">
        <v>99.232399999999998</v>
      </c>
      <c r="AG439" s="25">
        <f t="shared" si="107"/>
        <v>0.48809928871174124</v>
      </c>
      <c r="AH439" s="1">
        <v>99.606200000000001</v>
      </c>
      <c r="AI439" s="25">
        <f t="shared" si="107"/>
        <v>9.9289098097224027E-2</v>
      </c>
      <c r="AJ439" s="1">
        <v>98.798500000000004</v>
      </c>
      <c r="AK439" s="25">
        <f t="shared" si="107"/>
        <v>0.20589174962346449</v>
      </c>
      <c r="AL439" s="1">
        <v>99.1096</v>
      </c>
      <c r="AM439" s="25">
        <f t="shared" si="107"/>
        <v>0.15086858063283623</v>
      </c>
    </row>
    <row r="440" spans="1:39" x14ac:dyDescent="0.25">
      <c r="A440">
        <v>201006</v>
      </c>
      <c r="B440" s="2">
        <v>99.251199999999997</v>
      </c>
      <c r="C440" s="25">
        <f t="shared" si="108"/>
        <v>-1.5715224022539536E-2</v>
      </c>
      <c r="D440" s="2">
        <v>98.267899999999997</v>
      </c>
      <c r="E440" s="25">
        <f t="shared" si="109"/>
        <v>0.35242047817260352</v>
      </c>
      <c r="F440" s="2">
        <v>99.615300000000005</v>
      </c>
      <c r="G440" s="25">
        <f t="shared" si="110"/>
        <v>0.18807522606743937</v>
      </c>
      <c r="H440" s="2">
        <v>99.002200000000002</v>
      </c>
      <c r="I440" s="25">
        <f t="shared" si="111"/>
        <v>9.4531623608444873E-2</v>
      </c>
      <c r="J440" s="2">
        <v>99.143900000000002</v>
      </c>
      <c r="K440" s="25">
        <f t="shared" si="112"/>
        <v>0.31548454398925574</v>
      </c>
      <c r="L440" s="2">
        <v>98.922399999999996</v>
      </c>
      <c r="M440" s="25">
        <f t="shared" si="113"/>
        <v>0.27338329310804493</v>
      </c>
      <c r="N440" s="2">
        <v>98.6922</v>
      </c>
      <c r="O440" s="25">
        <f t="shared" si="114"/>
        <v>0.20977686077964147</v>
      </c>
      <c r="P440" s="2">
        <v>99.052400000000006</v>
      </c>
      <c r="Q440" s="25">
        <f t="shared" si="115"/>
        <v>0.28571370717078948</v>
      </c>
      <c r="R440" s="2">
        <v>98.066299999999998</v>
      </c>
      <c r="S440" s="25">
        <f t="shared" si="116"/>
        <v>0.14020361690612199</v>
      </c>
      <c r="T440" s="2">
        <v>99.576899999999995</v>
      </c>
      <c r="U440" s="25">
        <f t="shared" si="117"/>
        <v>0.25391468587369281</v>
      </c>
      <c r="V440" s="2">
        <v>100.414</v>
      </c>
      <c r="W440" s="25">
        <f t="shared" si="118"/>
        <v>0.29114334939698788</v>
      </c>
      <c r="X440" s="2">
        <v>99.059799999999996</v>
      </c>
      <c r="Y440" s="25">
        <f t="shared" si="119"/>
        <v>0.14891949955769124</v>
      </c>
      <c r="Z440" s="2">
        <v>99.887100000000004</v>
      </c>
      <c r="AA440" s="25">
        <f t="shared" si="120"/>
        <v>-0.25374171669601925</v>
      </c>
      <c r="AB440" s="2">
        <v>98.207099999999997</v>
      </c>
      <c r="AC440" s="25">
        <f t="shared" si="121"/>
        <v>-0.4746872323930485</v>
      </c>
      <c r="AD440" s="2">
        <v>99.645200000000003</v>
      </c>
      <c r="AE440" s="25">
        <f t="shared" si="122"/>
        <v>0.11242468600961254</v>
      </c>
      <c r="AF440" s="2">
        <v>99.659199999999998</v>
      </c>
      <c r="AG440" s="25">
        <f t="shared" si="107"/>
        <v>0.43010145879773148</v>
      </c>
      <c r="AH440" s="2">
        <v>99.687899999999999</v>
      </c>
      <c r="AI440" s="25">
        <f t="shared" si="107"/>
        <v>8.2023006599988638E-2</v>
      </c>
      <c r="AJ440" s="2">
        <v>98.976399999999998</v>
      </c>
      <c r="AK440" s="25">
        <f t="shared" si="107"/>
        <v>0.18006346250195493</v>
      </c>
      <c r="AL440" s="2">
        <v>99.246899999999997</v>
      </c>
      <c r="AM440" s="25">
        <f t="shared" si="107"/>
        <v>0.13853350230451561</v>
      </c>
    </row>
    <row r="441" spans="1:39" x14ac:dyDescent="0.25">
      <c r="A441">
        <v>201007</v>
      </c>
      <c r="B441" s="1">
        <v>99.246499999999997</v>
      </c>
      <c r="C441" s="25">
        <f t="shared" si="108"/>
        <v>-4.7354591178743475E-3</v>
      </c>
      <c r="D441" s="1">
        <v>98.605199999999996</v>
      </c>
      <c r="E441" s="25">
        <f t="shared" si="109"/>
        <v>0.34324535275506962</v>
      </c>
      <c r="F441" s="1">
        <v>99.783100000000005</v>
      </c>
      <c r="G441" s="25">
        <f t="shared" si="110"/>
        <v>0.168448019531136</v>
      </c>
      <c r="H441" s="1">
        <v>99.092500000000001</v>
      </c>
      <c r="I441" s="25">
        <f t="shared" si="111"/>
        <v>9.1210094321135457E-2</v>
      </c>
      <c r="J441" s="1">
        <v>99.421999999999997</v>
      </c>
      <c r="K441" s="25">
        <f t="shared" si="112"/>
        <v>0.28050137224780836</v>
      </c>
      <c r="L441" s="1">
        <v>99.161299999999997</v>
      </c>
      <c r="M441" s="25">
        <f t="shared" si="113"/>
        <v>0.24150243018770373</v>
      </c>
      <c r="N441" s="1">
        <v>98.904200000000003</v>
      </c>
      <c r="O441" s="25">
        <f t="shared" si="114"/>
        <v>0.21480927570770872</v>
      </c>
      <c r="P441" s="1">
        <v>99.295000000000002</v>
      </c>
      <c r="Q441" s="25">
        <f t="shared" si="115"/>
        <v>0.24492087016568595</v>
      </c>
      <c r="R441" s="1">
        <v>98.155000000000001</v>
      </c>
      <c r="S441" s="25">
        <f t="shared" si="116"/>
        <v>9.0449012555794281E-2</v>
      </c>
      <c r="T441" s="1">
        <v>99.817099999999996</v>
      </c>
      <c r="U441" s="25">
        <f t="shared" si="117"/>
        <v>0.24122060437712115</v>
      </c>
      <c r="V441" s="1">
        <v>100.6283</v>
      </c>
      <c r="W441" s="25">
        <f t="shared" si="118"/>
        <v>0.21341645587268149</v>
      </c>
      <c r="X441" s="1">
        <v>99.238500000000002</v>
      </c>
      <c r="Y441" s="25">
        <f t="shared" si="119"/>
        <v>0.18039608398160131</v>
      </c>
      <c r="Z441" s="1">
        <v>99.585899999999995</v>
      </c>
      <c r="AA441" s="25">
        <f t="shared" si="120"/>
        <v>-0.30154043915581547</v>
      </c>
      <c r="AB441" s="1">
        <v>97.816900000000004</v>
      </c>
      <c r="AC441" s="25">
        <f t="shared" si="121"/>
        <v>-0.39732361509503178</v>
      </c>
      <c r="AD441" s="1">
        <v>99.746099999999998</v>
      </c>
      <c r="AE441" s="25">
        <f t="shared" si="122"/>
        <v>0.10125926788244266</v>
      </c>
      <c r="AF441" s="1">
        <v>100.039</v>
      </c>
      <c r="AG441" s="25">
        <f t="shared" si="107"/>
        <v>0.38109878465811792</v>
      </c>
      <c r="AH441" s="1">
        <v>99.759600000000006</v>
      </c>
      <c r="AI441" s="25">
        <f t="shared" si="107"/>
        <v>7.1924476290509659E-2</v>
      </c>
      <c r="AJ441" s="1">
        <v>99.120699999999999</v>
      </c>
      <c r="AK441" s="25">
        <f t="shared" si="107"/>
        <v>0.14579233029287914</v>
      </c>
      <c r="AL441" s="1">
        <v>99.365799999999993</v>
      </c>
      <c r="AM441" s="25">
        <f t="shared" si="107"/>
        <v>0.11980223059863478</v>
      </c>
    </row>
    <row r="442" spans="1:39" x14ac:dyDescent="0.25">
      <c r="A442">
        <v>201008</v>
      </c>
      <c r="B442" s="2">
        <v>99.250799999999998</v>
      </c>
      <c r="C442" s="25">
        <f t="shared" si="108"/>
        <v>4.3326464913126779E-3</v>
      </c>
      <c r="D442" s="2">
        <v>98.927000000000007</v>
      </c>
      <c r="E442" s="25">
        <f t="shared" si="109"/>
        <v>0.32635195709760773</v>
      </c>
      <c r="F442" s="2">
        <v>99.932599999999994</v>
      </c>
      <c r="G442" s="25">
        <f t="shared" si="110"/>
        <v>0.14982497036070144</v>
      </c>
      <c r="H442" s="2">
        <v>99.193899999999999</v>
      </c>
      <c r="I442" s="25">
        <f t="shared" si="111"/>
        <v>0.10232863233846977</v>
      </c>
      <c r="J442" s="2">
        <v>99.646699999999996</v>
      </c>
      <c r="K442" s="25">
        <f t="shared" si="112"/>
        <v>0.22600631650942304</v>
      </c>
      <c r="L442" s="2">
        <v>99.393199999999993</v>
      </c>
      <c r="M442" s="25">
        <f t="shared" si="113"/>
        <v>0.23386139552425797</v>
      </c>
      <c r="N442" s="2">
        <v>99.123900000000006</v>
      </c>
      <c r="O442" s="25">
        <f t="shared" si="114"/>
        <v>0.22213414597155945</v>
      </c>
      <c r="P442" s="2">
        <v>99.511200000000002</v>
      </c>
      <c r="Q442" s="25">
        <f t="shared" si="115"/>
        <v>0.21773503197542737</v>
      </c>
      <c r="R442" s="2">
        <v>98.1952</v>
      </c>
      <c r="S442" s="25">
        <f t="shared" si="116"/>
        <v>4.0955631399316059E-2</v>
      </c>
      <c r="T442" s="2">
        <v>100.0449</v>
      </c>
      <c r="U442" s="25">
        <f t="shared" si="117"/>
        <v>0.22821740964223766</v>
      </c>
      <c r="V442" s="2">
        <v>100.7306</v>
      </c>
      <c r="W442" s="25">
        <f t="shared" si="118"/>
        <v>0.10166126228903759</v>
      </c>
      <c r="X442" s="2">
        <v>99.455299999999994</v>
      </c>
      <c r="Y442" s="25">
        <f t="shared" si="119"/>
        <v>0.2184636003164015</v>
      </c>
      <c r="Z442" s="2">
        <v>99.280500000000004</v>
      </c>
      <c r="AA442" s="25">
        <f t="shared" si="120"/>
        <v>-0.30666992013928851</v>
      </c>
      <c r="AB442" s="2">
        <v>97.609499999999997</v>
      </c>
      <c r="AC442" s="25">
        <f t="shared" si="121"/>
        <v>-0.21202880074916186</v>
      </c>
      <c r="AD442" s="2">
        <v>99.837000000000003</v>
      </c>
      <c r="AE442" s="25">
        <f t="shared" si="122"/>
        <v>9.1131382580376438E-2</v>
      </c>
      <c r="AF442" s="2">
        <v>100.3818</v>
      </c>
      <c r="AG442" s="25">
        <f t="shared" si="107"/>
        <v>0.34266636011955026</v>
      </c>
      <c r="AH442" s="2">
        <v>99.829400000000007</v>
      </c>
      <c r="AI442" s="25">
        <f t="shared" si="107"/>
        <v>6.9968203561362255E-2</v>
      </c>
      <c r="AJ442" s="2">
        <v>99.227900000000005</v>
      </c>
      <c r="AK442" s="25">
        <f t="shared" si="107"/>
        <v>0.1081509714923381</v>
      </c>
      <c r="AL442" s="2">
        <v>99.460499999999996</v>
      </c>
      <c r="AM442" s="25">
        <f t="shared" si="107"/>
        <v>9.5304420635674569E-2</v>
      </c>
    </row>
    <row r="443" spans="1:39" x14ac:dyDescent="0.25">
      <c r="A443">
        <v>201009</v>
      </c>
      <c r="B443" s="1">
        <v>99.255600000000001</v>
      </c>
      <c r="C443" s="25">
        <f t="shared" si="108"/>
        <v>4.8362330580741155E-3</v>
      </c>
      <c r="D443" s="1">
        <v>99.237799999999993</v>
      </c>
      <c r="E443" s="25">
        <f t="shared" si="109"/>
        <v>0.31417105542469309</v>
      </c>
      <c r="F443" s="1">
        <v>100.06789999999999</v>
      </c>
      <c r="G443" s="25">
        <f t="shared" si="110"/>
        <v>0.13539125370499802</v>
      </c>
      <c r="H443" s="1">
        <v>99.312299999999993</v>
      </c>
      <c r="I443" s="25">
        <f t="shared" si="111"/>
        <v>0.11936217852105227</v>
      </c>
      <c r="J443" s="1">
        <v>99.809299999999993</v>
      </c>
      <c r="K443" s="25">
        <f t="shared" si="112"/>
        <v>0.16317650258362559</v>
      </c>
      <c r="L443" s="1">
        <v>99.635900000000007</v>
      </c>
      <c r="M443" s="25">
        <f t="shared" si="113"/>
        <v>0.24418169452237523</v>
      </c>
      <c r="N443" s="1">
        <v>99.355000000000004</v>
      </c>
      <c r="O443" s="25">
        <f t="shared" si="114"/>
        <v>0.23314256198555325</v>
      </c>
      <c r="P443" s="1">
        <v>99.718999999999994</v>
      </c>
      <c r="Q443" s="25">
        <f t="shared" si="115"/>
        <v>0.20882071565812868</v>
      </c>
      <c r="R443" s="1">
        <v>98.202200000000005</v>
      </c>
      <c r="S443" s="25">
        <f t="shared" si="116"/>
        <v>7.1286580199490428E-3</v>
      </c>
      <c r="T443" s="1">
        <v>100.2615</v>
      </c>
      <c r="U443" s="25">
        <f t="shared" si="117"/>
        <v>0.21650279024717869</v>
      </c>
      <c r="V443" s="1">
        <v>100.6936</v>
      </c>
      <c r="W443" s="25">
        <f t="shared" si="118"/>
        <v>-3.6731638648029433E-2</v>
      </c>
      <c r="X443" s="1">
        <v>99.709900000000005</v>
      </c>
      <c r="Y443" s="25">
        <f t="shared" si="119"/>
        <v>0.25599440150500835</v>
      </c>
      <c r="Z443" s="1">
        <v>99.012699999999995</v>
      </c>
      <c r="AA443" s="25">
        <f t="shared" si="120"/>
        <v>-0.26974078494770698</v>
      </c>
      <c r="AB443" s="1">
        <v>97.634699999999995</v>
      </c>
      <c r="AC443" s="25">
        <f t="shared" si="121"/>
        <v>2.5817159190445717E-2</v>
      </c>
      <c r="AD443" s="1">
        <v>99.918499999999995</v>
      </c>
      <c r="AE443" s="25">
        <f t="shared" si="122"/>
        <v>8.1633061890873368E-2</v>
      </c>
      <c r="AF443" s="1">
        <v>100.69029999999999</v>
      </c>
      <c r="AG443" s="25">
        <f t="shared" si="107"/>
        <v>0.3073266269383445</v>
      </c>
      <c r="AH443" s="1">
        <v>99.902100000000004</v>
      </c>
      <c r="AI443" s="25">
        <f t="shared" si="107"/>
        <v>7.2824238150281911E-2</v>
      </c>
      <c r="AJ443" s="1">
        <v>99.3005</v>
      </c>
      <c r="AK443" s="25">
        <f t="shared" si="107"/>
        <v>7.3164906241081615E-2</v>
      </c>
      <c r="AL443" s="1">
        <v>99.524799999999999</v>
      </c>
      <c r="AM443" s="25">
        <f t="shared" si="107"/>
        <v>6.464878016901475E-2</v>
      </c>
    </row>
    <row r="444" spans="1:39" x14ac:dyDescent="0.25">
      <c r="A444">
        <v>201010</v>
      </c>
      <c r="B444" s="2">
        <v>99.242099999999994</v>
      </c>
      <c r="C444" s="25">
        <f t="shared" si="108"/>
        <v>-1.3601247687795566E-2</v>
      </c>
      <c r="D444" s="2">
        <v>99.550399999999996</v>
      </c>
      <c r="E444" s="25">
        <f t="shared" si="109"/>
        <v>0.31500093714290661</v>
      </c>
      <c r="F444" s="2">
        <v>100.19540000000001</v>
      </c>
      <c r="G444" s="25">
        <f t="shared" si="110"/>
        <v>0.12741348624285304</v>
      </c>
      <c r="H444" s="2">
        <v>99.440299999999993</v>
      </c>
      <c r="I444" s="25">
        <f t="shared" si="111"/>
        <v>0.12888635143884505</v>
      </c>
      <c r="J444" s="2">
        <v>99.924300000000002</v>
      </c>
      <c r="K444" s="25">
        <f t="shared" si="112"/>
        <v>0.11521972401370324</v>
      </c>
      <c r="L444" s="2">
        <v>99.881799999999998</v>
      </c>
      <c r="M444" s="25">
        <f t="shared" si="113"/>
        <v>0.24679859367957913</v>
      </c>
      <c r="N444" s="2">
        <v>99.601200000000006</v>
      </c>
      <c r="O444" s="25">
        <f t="shared" si="114"/>
        <v>0.2477982990287371</v>
      </c>
      <c r="P444" s="2">
        <v>99.935500000000005</v>
      </c>
      <c r="Q444" s="25">
        <f t="shared" si="115"/>
        <v>0.21711007932290796</v>
      </c>
      <c r="R444" s="2">
        <v>98.214600000000004</v>
      </c>
      <c r="S444" s="25">
        <f t="shared" si="116"/>
        <v>1.2627008356227785E-2</v>
      </c>
      <c r="T444" s="2">
        <v>100.4695</v>
      </c>
      <c r="U444" s="25">
        <f t="shared" si="117"/>
        <v>0.20745749864105206</v>
      </c>
      <c r="V444" s="2">
        <v>100.5184</v>
      </c>
      <c r="W444" s="25">
        <f t="shared" si="118"/>
        <v>-0.17399318328076838</v>
      </c>
      <c r="X444" s="2">
        <v>99.986099999999993</v>
      </c>
      <c r="Y444" s="25">
        <f t="shared" si="119"/>
        <v>0.2770035874070565</v>
      </c>
      <c r="Z444" s="2">
        <v>98.811300000000003</v>
      </c>
      <c r="AA444" s="25">
        <f t="shared" si="120"/>
        <v>-0.20340824964877485</v>
      </c>
      <c r="AB444" s="2">
        <v>97.828100000000006</v>
      </c>
      <c r="AC444" s="25">
        <f t="shared" si="121"/>
        <v>0.198085311881955</v>
      </c>
      <c r="AD444" s="2">
        <v>99.990200000000002</v>
      </c>
      <c r="AE444" s="25">
        <f t="shared" si="122"/>
        <v>7.1758483163785469E-2</v>
      </c>
      <c r="AF444" s="2">
        <v>100.9533</v>
      </c>
      <c r="AG444" s="25">
        <f t="shared" si="107"/>
        <v>0.26119695740305199</v>
      </c>
      <c r="AH444" s="2">
        <v>99.974100000000007</v>
      </c>
      <c r="AI444" s="25">
        <f t="shared" si="107"/>
        <v>7.2070557075379515E-2</v>
      </c>
      <c r="AJ444" s="2">
        <v>99.351100000000002</v>
      </c>
      <c r="AK444" s="25">
        <f t="shared" si="107"/>
        <v>5.0956440299900665E-2</v>
      </c>
      <c r="AL444" s="2">
        <v>99.552999999999997</v>
      </c>
      <c r="AM444" s="25">
        <f t="shared" si="107"/>
        <v>2.8334646238925603E-2</v>
      </c>
    </row>
    <row r="445" spans="1:39" x14ac:dyDescent="0.25">
      <c r="A445">
        <v>201011</v>
      </c>
      <c r="B445" s="1">
        <v>99.193299999999994</v>
      </c>
      <c r="C445" s="25">
        <f t="shared" si="108"/>
        <v>-4.9172679739747503E-2</v>
      </c>
      <c r="D445" s="1">
        <v>99.874399999999994</v>
      </c>
      <c r="E445" s="25">
        <f t="shared" si="109"/>
        <v>0.32546328292000642</v>
      </c>
      <c r="F445" s="1">
        <v>100.32</v>
      </c>
      <c r="G445" s="25">
        <f t="shared" si="110"/>
        <v>0.12435700640946261</v>
      </c>
      <c r="H445" s="1">
        <v>99.563999999999993</v>
      </c>
      <c r="I445" s="25">
        <f t="shared" si="111"/>
        <v>0.12439624578767308</v>
      </c>
      <c r="J445" s="1">
        <v>100.0157</v>
      </c>
      <c r="K445" s="25">
        <f t="shared" si="112"/>
        <v>9.1469242216350818E-2</v>
      </c>
      <c r="L445" s="1">
        <v>100.111</v>
      </c>
      <c r="M445" s="25">
        <f t="shared" si="113"/>
        <v>0.22947123499977559</v>
      </c>
      <c r="N445" s="1">
        <v>99.861999999999995</v>
      </c>
      <c r="O445" s="25">
        <f t="shared" si="114"/>
        <v>0.26184423480840491</v>
      </c>
      <c r="P445" s="1">
        <v>100.1712</v>
      </c>
      <c r="Q445" s="25">
        <f t="shared" si="115"/>
        <v>0.23585212462037436</v>
      </c>
      <c r="R445" s="1">
        <v>98.277000000000001</v>
      </c>
      <c r="S445" s="25">
        <f t="shared" si="116"/>
        <v>6.3534342144647218E-2</v>
      </c>
      <c r="T445" s="1">
        <v>100.6707</v>
      </c>
      <c r="U445" s="25">
        <f t="shared" si="117"/>
        <v>0.20025978033134439</v>
      </c>
      <c r="V445" s="1">
        <v>100.2236</v>
      </c>
      <c r="W445" s="25">
        <f t="shared" si="118"/>
        <v>-0.29327963835476395</v>
      </c>
      <c r="X445" s="1">
        <v>100.2604</v>
      </c>
      <c r="Y445" s="25">
        <f t="shared" si="119"/>
        <v>0.27433813300049797</v>
      </c>
      <c r="Z445" s="1">
        <v>98.694299999999998</v>
      </c>
      <c r="AA445" s="25">
        <f t="shared" si="120"/>
        <v>-0.11840751007223306</v>
      </c>
      <c r="AB445" s="1">
        <v>98.08</v>
      </c>
      <c r="AC445" s="25">
        <f t="shared" si="121"/>
        <v>0.25749247915475409</v>
      </c>
      <c r="AD445" s="1">
        <v>100.0506</v>
      </c>
      <c r="AE445" s="25">
        <f t="shared" si="122"/>
        <v>6.0405919780139795E-2</v>
      </c>
      <c r="AF445" s="1">
        <v>101.1545</v>
      </c>
      <c r="AG445" s="25">
        <f t="shared" si="107"/>
        <v>0.1993000724097182</v>
      </c>
      <c r="AH445" s="1">
        <v>100.038</v>
      </c>
      <c r="AI445" s="25">
        <f t="shared" si="107"/>
        <v>6.3916554387576013E-2</v>
      </c>
      <c r="AJ445" s="1">
        <v>99.394800000000004</v>
      </c>
      <c r="AK445" s="25">
        <f t="shared" si="107"/>
        <v>4.3985421399462293E-2</v>
      </c>
      <c r="AL445" s="1">
        <v>99.542500000000004</v>
      </c>
      <c r="AM445" s="25">
        <f t="shared" si="107"/>
        <v>-1.0547145741457608E-2</v>
      </c>
    </row>
    <row r="446" spans="1:39" x14ac:dyDescent="0.25">
      <c r="A446">
        <v>201012</v>
      </c>
      <c r="B446" s="2">
        <v>99.108199999999997</v>
      </c>
      <c r="C446" s="25">
        <f t="shared" si="108"/>
        <v>-8.5792084747656414E-2</v>
      </c>
      <c r="D446" s="2">
        <v>100.2055</v>
      </c>
      <c r="E446" s="25">
        <f t="shared" si="109"/>
        <v>0.3315163845790377</v>
      </c>
      <c r="F446" s="2">
        <v>100.44240000000001</v>
      </c>
      <c r="G446" s="25">
        <f t="shared" si="110"/>
        <v>0.12200956937800356</v>
      </c>
      <c r="H446" s="2">
        <v>99.669799999999995</v>
      </c>
      <c r="I446" s="25">
        <f t="shared" si="111"/>
        <v>0.10626330802298234</v>
      </c>
      <c r="J446" s="2">
        <v>100.10639999999999</v>
      </c>
      <c r="K446" s="25">
        <f t="shared" si="112"/>
        <v>9.0685762335311587E-2</v>
      </c>
      <c r="L446" s="2">
        <v>100.3044</v>
      </c>
      <c r="M446" s="25">
        <f t="shared" si="113"/>
        <v>0.19318556402393033</v>
      </c>
      <c r="N446" s="2">
        <v>100.12730000000001</v>
      </c>
      <c r="O446" s="25">
        <f t="shared" si="114"/>
        <v>0.2656666199355216</v>
      </c>
      <c r="P446" s="2">
        <v>100.4234</v>
      </c>
      <c r="Q446" s="25">
        <f t="shared" si="115"/>
        <v>0.25176897152075844</v>
      </c>
      <c r="R446" s="2">
        <v>98.422499999999999</v>
      </c>
      <c r="S446" s="25">
        <f t="shared" si="116"/>
        <v>0.14805091730516642</v>
      </c>
      <c r="T446" s="2">
        <v>100.86490000000001</v>
      </c>
      <c r="U446" s="25">
        <f t="shared" si="117"/>
        <v>0.19290617826240333</v>
      </c>
      <c r="V446" s="2">
        <v>99.844499999999996</v>
      </c>
      <c r="W446" s="25">
        <f t="shared" si="118"/>
        <v>-0.37825422355613669</v>
      </c>
      <c r="X446" s="2">
        <v>100.5089</v>
      </c>
      <c r="Y446" s="25">
        <f t="shared" si="119"/>
        <v>0.24785458665633975</v>
      </c>
      <c r="Z446" s="2">
        <v>98.665999999999997</v>
      </c>
      <c r="AA446" s="25">
        <f t="shared" si="120"/>
        <v>-2.8674401662508925E-2</v>
      </c>
      <c r="AB446" s="2">
        <v>98.291200000000003</v>
      </c>
      <c r="AC446" s="25">
        <f t="shared" si="121"/>
        <v>0.21533442088091881</v>
      </c>
      <c r="AD446" s="2">
        <v>100.09780000000001</v>
      </c>
      <c r="AE446" s="25">
        <f t="shared" si="122"/>
        <v>4.7176128878791017E-2</v>
      </c>
      <c r="AF446" s="2">
        <v>101.28360000000001</v>
      </c>
      <c r="AG446" s="25">
        <f t="shared" si="107"/>
        <v>0.12762655146336366</v>
      </c>
      <c r="AH446" s="2">
        <v>100.0879</v>
      </c>
      <c r="AI446" s="25">
        <f t="shared" si="107"/>
        <v>4.988104520283098E-2</v>
      </c>
      <c r="AJ446" s="2">
        <v>99.443200000000004</v>
      </c>
      <c r="AK446" s="25">
        <f t="shared" si="107"/>
        <v>4.8694700326376114E-2</v>
      </c>
      <c r="AL446" s="2">
        <v>99.497799999999998</v>
      </c>
      <c r="AM446" s="25">
        <f t="shared" si="107"/>
        <v>-4.4905442398981296E-2</v>
      </c>
    </row>
    <row r="447" spans="1:39" x14ac:dyDescent="0.25">
      <c r="A447">
        <v>201101</v>
      </c>
      <c r="B447" s="1">
        <v>99.018100000000004</v>
      </c>
      <c r="C447" s="25">
        <f t="shared" si="108"/>
        <v>-9.091074199712286E-2</v>
      </c>
      <c r="D447" s="1">
        <v>100.5127</v>
      </c>
      <c r="E447" s="25">
        <f t="shared" si="109"/>
        <v>0.30656999865276313</v>
      </c>
      <c r="F447" s="1">
        <v>100.5553</v>
      </c>
      <c r="G447" s="25">
        <f t="shared" si="110"/>
        <v>0.11240273032105588</v>
      </c>
      <c r="H447" s="1">
        <v>99.750799999999998</v>
      </c>
      <c r="I447" s="25">
        <f t="shared" si="111"/>
        <v>8.1268348085380998E-2</v>
      </c>
      <c r="J447" s="1">
        <v>100.20959999999999</v>
      </c>
      <c r="K447" s="25">
        <f t="shared" si="112"/>
        <v>0.10309031190813082</v>
      </c>
      <c r="L447" s="1">
        <v>100.4575</v>
      </c>
      <c r="M447" s="25">
        <f t="shared" si="113"/>
        <v>0.15263537790963796</v>
      </c>
      <c r="N447" s="1">
        <v>100.3707</v>
      </c>
      <c r="O447" s="25">
        <f t="shared" si="114"/>
        <v>0.24309054573527306</v>
      </c>
      <c r="P447" s="1">
        <v>100.669</v>
      </c>
      <c r="Q447" s="25">
        <f t="shared" si="115"/>
        <v>0.24456451384836206</v>
      </c>
      <c r="R447" s="1">
        <v>98.650599999999997</v>
      </c>
      <c r="S447" s="25">
        <f t="shared" si="116"/>
        <v>0.23175595011303082</v>
      </c>
      <c r="T447" s="1">
        <v>101.0485</v>
      </c>
      <c r="U447" s="25">
        <f t="shared" si="117"/>
        <v>0.18202566006608684</v>
      </c>
      <c r="V447" s="1">
        <v>99.440600000000003</v>
      </c>
      <c r="W447" s="25">
        <f t="shared" si="118"/>
        <v>-0.40452904266133138</v>
      </c>
      <c r="X447" s="1">
        <v>100.7145</v>
      </c>
      <c r="Y447" s="25">
        <f t="shared" si="119"/>
        <v>0.20455899925280649</v>
      </c>
      <c r="Z447" s="1">
        <v>98.708200000000005</v>
      </c>
      <c r="AA447" s="25">
        <f t="shared" si="120"/>
        <v>4.2770559260543885E-2</v>
      </c>
      <c r="AB447" s="1">
        <v>98.422899999999998</v>
      </c>
      <c r="AC447" s="25">
        <f t="shared" si="121"/>
        <v>0.13398961453313729</v>
      </c>
      <c r="AD447" s="1">
        <v>100.1301</v>
      </c>
      <c r="AE447" s="25">
        <f t="shared" si="122"/>
        <v>3.2268441464240197E-2</v>
      </c>
      <c r="AF447" s="1">
        <v>101.35250000000001</v>
      </c>
      <c r="AG447" s="25">
        <f t="shared" si="107"/>
        <v>6.8026807893873525E-2</v>
      </c>
      <c r="AH447" s="1">
        <v>100.12430000000001</v>
      </c>
      <c r="AI447" s="25">
        <f t="shared" si="107"/>
        <v>3.6368032499433434E-2</v>
      </c>
      <c r="AJ447" s="1">
        <v>99.498400000000004</v>
      </c>
      <c r="AK447" s="25">
        <f t="shared" si="107"/>
        <v>5.5509074526965387E-2</v>
      </c>
      <c r="AL447" s="1">
        <v>99.4375</v>
      </c>
      <c r="AM447" s="25">
        <f t="shared" si="107"/>
        <v>-6.0604355071165412E-2</v>
      </c>
    </row>
    <row r="448" spans="1:39" x14ac:dyDescent="0.25">
      <c r="A448">
        <v>201102</v>
      </c>
      <c r="B448" s="2">
        <v>98.965599999999995</v>
      </c>
      <c r="C448" s="25">
        <f t="shared" si="108"/>
        <v>-5.30206093633478E-2</v>
      </c>
      <c r="D448" s="2">
        <v>100.7561</v>
      </c>
      <c r="E448" s="25">
        <f t="shared" si="109"/>
        <v>0.24215845360835825</v>
      </c>
      <c r="F448" s="2">
        <v>100.6484</v>
      </c>
      <c r="G448" s="25">
        <f t="shared" si="110"/>
        <v>9.2585870660216452E-2</v>
      </c>
      <c r="H448" s="2">
        <v>99.807599999999994</v>
      </c>
      <c r="I448" s="25">
        <f t="shared" si="111"/>
        <v>5.6941899212833907E-2</v>
      </c>
      <c r="J448" s="2">
        <v>100.3267</v>
      </c>
      <c r="K448" s="25">
        <f t="shared" si="112"/>
        <v>0.11685507176957874</v>
      </c>
      <c r="L448" s="2">
        <v>100.5735</v>
      </c>
      <c r="M448" s="25">
        <f t="shared" si="113"/>
        <v>0.11547171689520411</v>
      </c>
      <c r="N448" s="2">
        <v>100.56229999999999</v>
      </c>
      <c r="O448" s="25">
        <f t="shared" si="114"/>
        <v>0.19089236201400805</v>
      </c>
      <c r="P448" s="2">
        <v>100.8777</v>
      </c>
      <c r="Q448" s="25">
        <f t="shared" si="115"/>
        <v>0.2073130755247469</v>
      </c>
      <c r="R448" s="2">
        <v>98.941500000000005</v>
      </c>
      <c r="S448" s="25">
        <f t="shared" si="116"/>
        <v>0.29487909855592132</v>
      </c>
      <c r="T448" s="2">
        <v>101.2145</v>
      </c>
      <c r="U448" s="25">
        <f t="shared" si="117"/>
        <v>0.16427754988940638</v>
      </c>
      <c r="V448" s="2">
        <v>99.08</v>
      </c>
      <c r="W448" s="25">
        <f t="shared" si="118"/>
        <v>-0.36262854407556383</v>
      </c>
      <c r="X448" s="2">
        <v>100.86499999999999</v>
      </c>
      <c r="Y448" s="25">
        <f t="shared" si="119"/>
        <v>0.14943230617239212</v>
      </c>
      <c r="Z448" s="2">
        <v>98.795199999999994</v>
      </c>
      <c r="AA448" s="25">
        <f t="shared" si="120"/>
        <v>8.8138574100215666E-2</v>
      </c>
      <c r="AB448" s="2">
        <v>98.477699999999999</v>
      </c>
      <c r="AC448" s="25">
        <f t="shared" si="121"/>
        <v>5.5678099304125546E-2</v>
      </c>
      <c r="AD448" s="2">
        <v>100.1461</v>
      </c>
      <c r="AE448" s="25">
        <f t="shared" si="122"/>
        <v>1.5979211046433933E-2</v>
      </c>
      <c r="AF448" s="2">
        <v>101.3809</v>
      </c>
      <c r="AG448" s="25">
        <f t="shared" si="107"/>
        <v>2.8021015761812144E-2</v>
      </c>
      <c r="AH448" s="2">
        <v>100.1495</v>
      </c>
      <c r="AI448" s="25">
        <f t="shared" si="107"/>
        <v>2.5168715286896501E-2</v>
      </c>
      <c r="AJ448" s="2">
        <v>99.558199999999999</v>
      </c>
      <c r="AK448" s="25">
        <f t="shared" si="107"/>
        <v>6.0101468968340836E-2</v>
      </c>
      <c r="AL448" s="2">
        <v>99.384299999999996</v>
      </c>
      <c r="AM448" s="25">
        <f t="shared" si="107"/>
        <v>-5.3500942803272319E-2</v>
      </c>
    </row>
    <row r="449" spans="1:39" x14ac:dyDescent="0.25">
      <c r="A449">
        <v>201103</v>
      </c>
      <c r="B449" s="1">
        <v>98.983500000000006</v>
      </c>
      <c r="C449" s="25">
        <f t="shared" si="108"/>
        <v>1.8087092888853878E-2</v>
      </c>
      <c r="D449" s="1">
        <v>100.9053</v>
      </c>
      <c r="E449" s="25">
        <f t="shared" si="109"/>
        <v>0.14808036436502933</v>
      </c>
      <c r="F449" s="1">
        <v>100.7135</v>
      </c>
      <c r="G449" s="25">
        <f t="shared" si="110"/>
        <v>6.4680610918803519E-2</v>
      </c>
      <c r="H449" s="1">
        <v>99.850899999999996</v>
      </c>
      <c r="I449" s="25">
        <f t="shared" si="111"/>
        <v>4.3383469795889411E-2</v>
      </c>
      <c r="J449" s="1">
        <v>100.4453</v>
      </c>
      <c r="K449" s="25">
        <f t="shared" si="112"/>
        <v>0.11821379553000418</v>
      </c>
      <c r="L449" s="1">
        <v>100.6604</v>
      </c>
      <c r="M449" s="25">
        <f t="shared" si="113"/>
        <v>8.6404470362471217E-2</v>
      </c>
      <c r="N449" s="1">
        <v>100.68300000000001</v>
      </c>
      <c r="O449" s="25">
        <f t="shared" si="114"/>
        <v>0.1200250988690728</v>
      </c>
      <c r="P449" s="1">
        <v>101.0269</v>
      </c>
      <c r="Q449" s="25">
        <f t="shared" si="115"/>
        <v>0.14790186532800939</v>
      </c>
      <c r="R449" s="1">
        <v>99.264300000000006</v>
      </c>
      <c r="S449" s="25">
        <f t="shared" si="116"/>
        <v>0.32625339215597182</v>
      </c>
      <c r="T449" s="1">
        <v>101.3531</v>
      </c>
      <c r="U449" s="25">
        <f t="shared" si="117"/>
        <v>0.13693690133330375</v>
      </c>
      <c r="V449" s="1">
        <v>98.826099999999997</v>
      </c>
      <c r="W449" s="25">
        <f t="shared" si="118"/>
        <v>-0.25625756964069601</v>
      </c>
      <c r="X449" s="1">
        <v>100.95480000000001</v>
      </c>
      <c r="Y449" s="25">
        <f t="shared" si="119"/>
        <v>8.9029891439063091E-2</v>
      </c>
      <c r="Z449" s="1">
        <v>98.904499999999999</v>
      </c>
      <c r="AA449" s="25">
        <f t="shared" si="120"/>
        <v>0.11063290524236462</v>
      </c>
      <c r="AB449" s="1">
        <v>98.484899999999996</v>
      </c>
      <c r="AC449" s="25">
        <f t="shared" si="121"/>
        <v>7.3112999186591794E-3</v>
      </c>
      <c r="AD449" s="1">
        <v>100.1446</v>
      </c>
      <c r="AE449" s="25">
        <f t="shared" si="122"/>
        <v>-1.4978116971176732E-3</v>
      </c>
      <c r="AF449" s="1">
        <v>101.3875</v>
      </c>
      <c r="AG449" s="25">
        <f t="shared" si="107"/>
        <v>6.5101020014676683E-3</v>
      </c>
      <c r="AH449" s="1">
        <v>100.1639</v>
      </c>
      <c r="AI449" s="25">
        <f t="shared" si="107"/>
        <v>1.4378504136311076E-2</v>
      </c>
      <c r="AJ449" s="1">
        <v>99.6203</v>
      </c>
      <c r="AK449" s="25">
        <f t="shared" si="107"/>
        <v>6.2375575291639396E-2</v>
      </c>
      <c r="AL449" s="1">
        <v>99.354900000000001</v>
      </c>
      <c r="AM449" s="25">
        <f t="shared" si="107"/>
        <v>-2.9582137218851903E-2</v>
      </c>
    </row>
    <row r="450" spans="1:39" x14ac:dyDescent="0.25">
      <c r="A450">
        <v>201104</v>
      </c>
      <c r="B450" s="2">
        <v>99.071799999999996</v>
      </c>
      <c r="C450" s="25">
        <f t="shared" si="108"/>
        <v>8.9206786989740314E-2</v>
      </c>
      <c r="D450" s="2">
        <v>100.96250000000001</v>
      </c>
      <c r="E450" s="25">
        <f t="shared" si="109"/>
        <v>5.6686814270418703E-2</v>
      </c>
      <c r="F450" s="2">
        <v>100.7505</v>
      </c>
      <c r="G450" s="25">
        <f t="shared" si="110"/>
        <v>3.6737875260025858E-2</v>
      </c>
      <c r="H450" s="2">
        <v>99.905100000000004</v>
      </c>
      <c r="I450" s="25">
        <f t="shared" si="111"/>
        <v>5.4280932870919223E-2</v>
      </c>
      <c r="J450" s="2">
        <v>100.53579999999999</v>
      </c>
      <c r="K450" s="25">
        <f t="shared" si="112"/>
        <v>9.0098790087730918E-2</v>
      </c>
      <c r="L450" s="2">
        <v>100.7295</v>
      </c>
      <c r="M450" s="25">
        <f t="shared" si="113"/>
        <v>6.8646657474047329E-2</v>
      </c>
      <c r="N450" s="2">
        <v>100.7422</v>
      </c>
      <c r="O450" s="25">
        <f t="shared" si="114"/>
        <v>5.8798406880992742E-2</v>
      </c>
      <c r="P450" s="2">
        <v>101.1178</v>
      </c>
      <c r="Q450" s="25">
        <f t="shared" si="115"/>
        <v>8.9976036085443453E-2</v>
      </c>
      <c r="R450" s="2">
        <v>99.580399999999997</v>
      </c>
      <c r="S450" s="25">
        <f t="shared" si="116"/>
        <v>0.31844278355863248</v>
      </c>
      <c r="T450" s="2">
        <v>101.4541</v>
      </c>
      <c r="U450" s="25">
        <f t="shared" si="117"/>
        <v>9.9651614010818707E-2</v>
      </c>
      <c r="V450" s="2">
        <v>98.719399999999993</v>
      </c>
      <c r="W450" s="25">
        <f t="shared" si="118"/>
        <v>-0.10796742965674408</v>
      </c>
      <c r="X450" s="2">
        <v>100.9905</v>
      </c>
      <c r="Y450" s="25">
        <f t="shared" si="119"/>
        <v>3.536236018494554E-2</v>
      </c>
      <c r="Z450" s="2">
        <v>99.022999999999996</v>
      </c>
      <c r="AA450" s="25">
        <f t="shared" si="120"/>
        <v>0.11981254644631678</v>
      </c>
      <c r="AB450" s="2">
        <v>98.491600000000005</v>
      </c>
      <c r="AC450" s="25">
        <f t="shared" si="121"/>
        <v>6.8030733645556372E-3</v>
      </c>
      <c r="AD450" s="2">
        <v>100.12649999999999</v>
      </c>
      <c r="AE450" s="25">
        <f t="shared" si="122"/>
        <v>-1.8073865190937906E-2</v>
      </c>
      <c r="AF450" s="2">
        <v>101.3832</v>
      </c>
      <c r="AG450" s="25">
        <f t="shared" si="107"/>
        <v>-4.2411539884114283E-3</v>
      </c>
      <c r="AH450" s="2">
        <v>100.16249999999999</v>
      </c>
      <c r="AI450" s="25">
        <f t="shared" si="107"/>
        <v>-1.3977091546992905E-3</v>
      </c>
      <c r="AJ450" s="2">
        <v>99.685599999999994</v>
      </c>
      <c r="AK450" s="25">
        <f t="shared" si="107"/>
        <v>6.5548889132027791E-2</v>
      </c>
      <c r="AL450" s="2">
        <v>99.349900000000005</v>
      </c>
      <c r="AM450" s="25">
        <f t="shared" si="107"/>
        <v>-5.0324644280206133E-3</v>
      </c>
    </row>
    <row r="451" spans="1:39" x14ac:dyDescent="0.25">
      <c r="A451">
        <v>201105</v>
      </c>
      <c r="B451" s="1">
        <v>99.213999999999999</v>
      </c>
      <c r="C451" s="25">
        <f t="shared" si="108"/>
        <v>0.14353226649763359</v>
      </c>
      <c r="D451" s="1">
        <v>100.9451</v>
      </c>
      <c r="E451" s="25">
        <f t="shared" si="109"/>
        <v>-1.7234121579803575E-2</v>
      </c>
      <c r="F451" s="1">
        <v>100.76309999999999</v>
      </c>
      <c r="G451" s="25">
        <f t="shared" si="110"/>
        <v>1.250614140871951E-2</v>
      </c>
      <c r="H451" s="1">
        <v>99.994299999999996</v>
      </c>
      <c r="I451" s="25">
        <f t="shared" si="111"/>
        <v>8.9284731209909263E-2</v>
      </c>
      <c r="J451" s="1">
        <v>100.5676</v>
      </c>
      <c r="K451" s="25">
        <f t="shared" si="112"/>
        <v>3.1630523654264504E-2</v>
      </c>
      <c r="L451" s="1">
        <v>100.79179999999999</v>
      </c>
      <c r="M451" s="25">
        <f t="shared" si="113"/>
        <v>6.1848812909816253E-2</v>
      </c>
      <c r="N451" s="1">
        <v>100.76139999999999</v>
      </c>
      <c r="O451" s="25">
        <f t="shared" si="114"/>
        <v>1.905854746074424E-2</v>
      </c>
      <c r="P451" s="1">
        <v>101.16200000000001</v>
      </c>
      <c r="Q451" s="25">
        <f t="shared" si="115"/>
        <v>4.3711394037452923E-2</v>
      </c>
      <c r="R451" s="1">
        <v>99.853399999999993</v>
      </c>
      <c r="S451" s="25">
        <f t="shared" si="116"/>
        <v>0.27415033480483725</v>
      </c>
      <c r="T451" s="1">
        <v>101.5065</v>
      </c>
      <c r="U451" s="25">
        <f t="shared" si="117"/>
        <v>5.1648972293880463E-2</v>
      </c>
      <c r="V451" s="1">
        <v>98.780100000000004</v>
      </c>
      <c r="W451" s="25">
        <f t="shared" si="118"/>
        <v>6.1487407743575535E-2</v>
      </c>
      <c r="X451" s="1">
        <v>100.9816</v>
      </c>
      <c r="Y451" s="25">
        <f t="shared" si="119"/>
        <v>-8.812710106393196E-3</v>
      </c>
      <c r="Z451" s="1">
        <v>99.144300000000001</v>
      </c>
      <c r="AA451" s="25">
        <f t="shared" si="120"/>
        <v>0.12249679367420203</v>
      </c>
      <c r="AB451" s="1">
        <v>98.544600000000003</v>
      </c>
      <c r="AC451" s="25">
        <f t="shared" si="121"/>
        <v>5.3811695616679263E-2</v>
      </c>
      <c r="AD451" s="1">
        <v>100.09350000000001</v>
      </c>
      <c r="AE451" s="25">
        <f t="shared" si="122"/>
        <v>-3.295830774069506E-2</v>
      </c>
      <c r="AF451" s="1">
        <v>101.3685</v>
      </c>
      <c r="AG451" s="25">
        <f t="shared" si="107"/>
        <v>-1.4499443694818096E-2</v>
      </c>
      <c r="AH451" s="1">
        <v>100.13930000000001</v>
      </c>
      <c r="AI451" s="25">
        <f t="shared" si="107"/>
        <v>-2.3162361163098527E-2</v>
      </c>
      <c r="AJ451" s="1">
        <v>99.755099999999999</v>
      </c>
      <c r="AK451" s="25">
        <f t="shared" si="107"/>
        <v>6.9719197155863041E-2</v>
      </c>
      <c r="AL451" s="1">
        <v>99.363600000000005</v>
      </c>
      <c r="AM451" s="25">
        <f t="shared" si="107"/>
        <v>1.378964649184352E-2</v>
      </c>
    </row>
    <row r="452" spans="1:39" x14ac:dyDescent="0.25">
      <c r="A452">
        <v>201106</v>
      </c>
      <c r="B452" s="2">
        <v>99.389099999999999</v>
      </c>
      <c r="C452" s="25">
        <f t="shared" si="108"/>
        <v>0.17648718930796106</v>
      </c>
      <c r="D452" s="2">
        <v>100.874</v>
      </c>
      <c r="E452" s="25">
        <f t="shared" si="109"/>
        <v>-7.0434325192605965E-2</v>
      </c>
      <c r="F452" s="2">
        <v>100.7556</v>
      </c>
      <c r="G452" s="25">
        <f t="shared" si="110"/>
        <v>-7.4432009336683558E-3</v>
      </c>
      <c r="H452" s="2">
        <v>100.1267</v>
      </c>
      <c r="I452" s="25">
        <f t="shared" si="111"/>
        <v>0.13240754723019618</v>
      </c>
      <c r="J452" s="2">
        <v>100.52849999999999</v>
      </c>
      <c r="K452" s="25">
        <f t="shared" si="112"/>
        <v>-3.8879320974155494E-2</v>
      </c>
      <c r="L452" s="2">
        <v>100.85380000000001</v>
      </c>
      <c r="M452" s="25">
        <f t="shared" si="113"/>
        <v>6.1512940536841122E-2</v>
      </c>
      <c r="N452" s="2">
        <v>100.7624</v>
      </c>
      <c r="O452" s="25">
        <f t="shared" si="114"/>
        <v>9.9244353492981938E-4</v>
      </c>
      <c r="P452" s="2">
        <v>101.17310000000001</v>
      </c>
      <c r="Q452" s="25">
        <f t="shared" si="115"/>
        <v>1.0972499555167948E-2</v>
      </c>
      <c r="R452" s="2">
        <v>100.0603</v>
      </c>
      <c r="S452" s="25">
        <f t="shared" si="116"/>
        <v>0.20720376071321012</v>
      </c>
      <c r="T452" s="2">
        <v>101.502</v>
      </c>
      <c r="U452" s="25">
        <f t="shared" si="117"/>
        <v>-4.433213636572314E-3</v>
      </c>
      <c r="V452" s="2">
        <v>98.998599999999996</v>
      </c>
      <c r="W452" s="25">
        <f t="shared" si="118"/>
        <v>0.22119839927271959</v>
      </c>
      <c r="X452" s="2">
        <v>100.93519999999999</v>
      </c>
      <c r="Y452" s="25">
        <f t="shared" si="119"/>
        <v>-4.5948964959958594E-2</v>
      </c>
      <c r="Z452" s="2">
        <v>99.265000000000001</v>
      </c>
      <c r="AA452" s="25">
        <f t="shared" si="120"/>
        <v>0.12174174410429985</v>
      </c>
      <c r="AB452" s="2">
        <v>98.671499999999995</v>
      </c>
      <c r="AC452" s="25">
        <f t="shared" si="121"/>
        <v>0.12877417940708269</v>
      </c>
      <c r="AD452" s="2">
        <v>100.048</v>
      </c>
      <c r="AE452" s="25">
        <f t="shared" si="122"/>
        <v>-4.5457497240084611E-2</v>
      </c>
      <c r="AF452" s="2">
        <v>101.3319</v>
      </c>
      <c r="AG452" s="25">
        <f t="shared" ref="AG452" si="123">((AF452-AF451)/AF451)*100</f>
        <v>-3.6105890883255512E-2</v>
      </c>
      <c r="AH452" s="2">
        <v>100.0919</v>
      </c>
      <c r="AI452" s="25">
        <f t="shared" si="107"/>
        <v>-4.733406364934678E-2</v>
      </c>
      <c r="AJ452" s="2">
        <v>99.825999999999993</v>
      </c>
      <c r="AK452" s="25">
        <f t="shared" si="107"/>
        <v>7.1074060373850195E-2</v>
      </c>
      <c r="AL452" s="2">
        <v>99.391599999999997</v>
      </c>
      <c r="AM452" s="25">
        <f t="shared" si="107"/>
        <v>2.8179333276966201E-2</v>
      </c>
    </row>
    <row r="453" spans="1:39" x14ac:dyDescent="0.25">
      <c r="A453">
        <v>201107</v>
      </c>
      <c r="B453" s="1">
        <v>99.578500000000005</v>
      </c>
      <c r="C453" s="25">
        <f t="shared" si="108"/>
        <v>0.19056415643164715</v>
      </c>
      <c r="D453" s="1">
        <v>100.7687</v>
      </c>
      <c r="E453" s="25">
        <f t="shared" si="109"/>
        <v>-0.1043876519221997</v>
      </c>
      <c r="F453" s="1">
        <v>100.7316</v>
      </c>
      <c r="G453" s="25">
        <f t="shared" si="110"/>
        <v>-2.3820015959411595E-2</v>
      </c>
      <c r="H453" s="1">
        <v>100.28740000000001</v>
      </c>
      <c r="I453" s="25">
        <f t="shared" si="111"/>
        <v>0.16049665074351357</v>
      </c>
      <c r="J453" s="1">
        <v>100.44710000000001</v>
      </c>
      <c r="K453" s="25">
        <f t="shared" si="112"/>
        <v>-8.0972062648888551E-2</v>
      </c>
      <c r="L453" s="1">
        <v>100.9157</v>
      </c>
      <c r="M453" s="25">
        <f t="shared" si="113"/>
        <v>6.1375971951472617E-2</v>
      </c>
      <c r="N453" s="1">
        <v>100.7582</v>
      </c>
      <c r="O453" s="25">
        <f t="shared" si="114"/>
        <v>-4.168221479438081E-3</v>
      </c>
      <c r="P453" s="1">
        <v>101.1602</v>
      </c>
      <c r="Q453" s="25">
        <f t="shared" si="115"/>
        <v>-1.2750424767059534E-2</v>
      </c>
      <c r="R453" s="1">
        <v>100.20440000000001</v>
      </c>
      <c r="S453" s="25">
        <f t="shared" si="116"/>
        <v>0.14401316006448989</v>
      </c>
      <c r="T453" s="1">
        <v>101.44110000000001</v>
      </c>
      <c r="U453" s="25">
        <f t="shared" si="117"/>
        <v>-5.9998817757275245E-2</v>
      </c>
      <c r="V453" s="1">
        <v>99.315200000000004</v>
      </c>
      <c r="W453" s="25">
        <f t="shared" si="118"/>
        <v>0.31980250225761597</v>
      </c>
      <c r="X453" s="1">
        <v>100.85420000000001</v>
      </c>
      <c r="Y453" s="25">
        <f t="shared" si="119"/>
        <v>-8.0249506614133492E-2</v>
      </c>
      <c r="Z453" s="1">
        <v>99.380499999999998</v>
      </c>
      <c r="AA453" s="25">
        <f t="shared" si="120"/>
        <v>0.11635521079937265</v>
      </c>
      <c r="AB453" s="1">
        <v>98.858900000000006</v>
      </c>
      <c r="AC453" s="25">
        <f t="shared" ref="AC453:AM494" si="124">((AB453-AB452)/AB452)*100</f>
        <v>0.18992312876566275</v>
      </c>
      <c r="AD453" s="1">
        <v>99.993899999999996</v>
      </c>
      <c r="AE453" s="25">
        <f t="shared" si="124"/>
        <v>-5.4074044458665205E-2</v>
      </c>
      <c r="AF453" s="1">
        <v>101.24850000000001</v>
      </c>
      <c r="AG453" s="25">
        <f t="shared" si="124"/>
        <v>-8.2303795744476785E-2</v>
      </c>
      <c r="AH453" s="1">
        <v>100.0286</v>
      </c>
      <c r="AI453" s="25">
        <f t="shared" si="124"/>
        <v>-6.3241880711624149E-2</v>
      </c>
      <c r="AJ453" s="1">
        <v>99.887500000000003</v>
      </c>
      <c r="AK453" s="25">
        <f t="shared" si="124"/>
        <v>6.1607196521957654E-2</v>
      </c>
      <c r="AL453" s="1">
        <v>99.436800000000005</v>
      </c>
      <c r="AM453" s="25">
        <f t="shared" si="124"/>
        <v>4.5476680121869797E-2</v>
      </c>
    </row>
    <row r="454" spans="1:39" x14ac:dyDescent="0.25">
      <c r="A454">
        <v>201108</v>
      </c>
      <c r="B454" s="2">
        <v>99.768299999999996</v>
      </c>
      <c r="C454" s="25">
        <f t="shared" ref="C454:C494" si="125">((B454-B453)/B453)*100</f>
        <v>0.19060339330276224</v>
      </c>
      <c r="D454" s="2">
        <v>100.64870000000001</v>
      </c>
      <c r="E454" s="25">
        <f t="shared" ref="E454:E494" si="126">((D454-D453)/D453)*100</f>
        <v>-0.11908459670511809</v>
      </c>
      <c r="F454" s="2">
        <v>100.6943</v>
      </c>
      <c r="G454" s="25">
        <f t="shared" ref="G454:G494" si="127">((F454-F453)/F453)*100</f>
        <v>-3.702909513995796E-2</v>
      </c>
      <c r="H454" s="2">
        <v>100.44629999999999</v>
      </c>
      <c r="I454" s="25">
        <f t="shared" ref="I454:I494" si="128">((H454-H453)/H453)*100</f>
        <v>0.15844463013298626</v>
      </c>
      <c r="J454" s="2">
        <v>100.3664</v>
      </c>
      <c r="K454" s="25">
        <f t="shared" ref="K454:K494" si="129">((J454-J453)/J453)*100</f>
        <v>-8.0340796299751133E-2</v>
      </c>
      <c r="L454" s="2">
        <v>100.9736</v>
      </c>
      <c r="M454" s="25">
        <f t="shared" ref="M454:M494" si="130">((L454-L453)/L453)*100</f>
        <v>5.7374620599176952E-2</v>
      </c>
      <c r="N454" s="2">
        <v>100.75409999999999</v>
      </c>
      <c r="O454" s="25">
        <f t="shared" ref="O454:O494" si="131">((N454-N453)/N453)*100</f>
        <v>-4.0691477219801549E-3</v>
      </c>
      <c r="P454" s="2">
        <v>101.12909999999999</v>
      </c>
      <c r="Q454" s="25">
        <f t="shared" ref="Q454:Q494" si="132">((P454-P453)/P453)*100</f>
        <v>-3.0743316047229276E-2</v>
      </c>
      <c r="R454" s="2">
        <v>100.2953</v>
      </c>
      <c r="S454" s="25">
        <f t="shared" ref="S454:S494" si="133">((R454-R453)/R453)*100</f>
        <v>9.0714579399697667E-2</v>
      </c>
      <c r="T454" s="2">
        <v>101.3283</v>
      </c>
      <c r="U454" s="25">
        <f t="shared" ref="U454:U494" si="134">((T454-T453)/T453)*100</f>
        <v>-0.11119753236115057</v>
      </c>
      <c r="V454" s="2">
        <v>99.655799999999999</v>
      </c>
      <c r="W454" s="25">
        <f t="shared" ref="W454:W494" si="135">((V454-V453)/V453)*100</f>
        <v>0.34294851140610388</v>
      </c>
      <c r="X454" s="2">
        <v>100.73990000000001</v>
      </c>
      <c r="Y454" s="25">
        <f t="shared" ref="Y454:Y494" si="136">((X454-X453)/X453)*100</f>
        <v>-0.11333191875003724</v>
      </c>
      <c r="Z454" s="2">
        <v>99.484999999999999</v>
      </c>
      <c r="AA454" s="25">
        <f t="shared" ref="AA454:AA494" si="137">((Z454-Z453)/Z453)*100</f>
        <v>0.10515141300355864</v>
      </c>
      <c r="AB454" s="2">
        <v>99.0792</v>
      </c>
      <c r="AC454" s="25">
        <f t="shared" si="124"/>
        <v>0.222842859874017</v>
      </c>
      <c r="AD454" s="2">
        <v>99.934399999999997</v>
      </c>
      <c r="AE454" s="25">
        <f t="shared" si="124"/>
        <v>-5.950362972141289E-2</v>
      </c>
      <c r="AF454" s="2">
        <v>101.0951</v>
      </c>
      <c r="AG454" s="25">
        <f t="shared" si="124"/>
        <v>-0.15150841740865778</v>
      </c>
      <c r="AH454" s="2">
        <v>99.960800000000006</v>
      </c>
      <c r="AI454" s="25">
        <f t="shared" si="124"/>
        <v>-6.7780614744174364E-2</v>
      </c>
      <c r="AJ454" s="2">
        <v>99.926000000000002</v>
      </c>
      <c r="AK454" s="25">
        <f t="shared" si="124"/>
        <v>3.8543361281440709E-2</v>
      </c>
      <c r="AL454" s="2">
        <v>99.504900000000006</v>
      </c>
      <c r="AM454" s="25">
        <f t="shared" si="124"/>
        <v>6.8485711527323037E-2</v>
      </c>
    </row>
    <row r="455" spans="1:39" x14ac:dyDescent="0.25">
      <c r="A455">
        <v>201109</v>
      </c>
      <c r="B455" s="1">
        <v>99.949100000000001</v>
      </c>
      <c r="C455" s="25">
        <f t="shared" si="125"/>
        <v>0.1812198864769721</v>
      </c>
      <c r="D455" s="1">
        <v>100.53789999999999</v>
      </c>
      <c r="E455" s="25">
        <f t="shared" si="126"/>
        <v>-0.11008587294223549</v>
      </c>
      <c r="F455" s="1">
        <v>100.6463</v>
      </c>
      <c r="G455" s="25">
        <f t="shared" si="127"/>
        <v>-4.7669033897650433E-2</v>
      </c>
      <c r="H455" s="1">
        <v>100.57389999999999</v>
      </c>
      <c r="I455" s="25">
        <f t="shared" si="128"/>
        <v>0.12703305149119584</v>
      </c>
      <c r="J455" s="1">
        <v>100.3199</v>
      </c>
      <c r="K455" s="25">
        <f t="shared" si="129"/>
        <v>-4.6330245978728597E-2</v>
      </c>
      <c r="L455" s="1">
        <v>101.0215</v>
      </c>
      <c r="M455" s="25">
        <f t="shared" si="130"/>
        <v>4.7438142247080914E-2</v>
      </c>
      <c r="N455" s="1">
        <v>100.749</v>
      </c>
      <c r="O455" s="25">
        <f t="shared" si="131"/>
        <v>-5.0618287493995502E-3</v>
      </c>
      <c r="P455" s="1">
        <v>101.0849</v>
      </c>
      <c r="Q455" s="25">
        <f t="shared" si="132"/>
        <v>-4.3706509797861705E-2</v>
      </c>
      <c r="R455" s="1">
        <v>100.33329999999999</v>
      </c>
      <c r="S455" s="25">
        <f t="shared" si="133"/>
        <v>3.7888116392290269E-2</v>
      </c>
      <c r="T455" s="1">
        <v>101.1711</v>
      </c>
      <c r="U455" s="25">
        <f t="shared" si="134"/>
        <v>-0.15513928487895595</v>
      </c>
      <c r="V455" s="1">
        <v>99.961299999999994</v>
      </c>
      <c r="W455" s="25">
        <f t="shared" si="135"/>
        <v>0.30655516287059559</v>
      </c>
      <c r="X455" s="1">
        <v>100.5975</v>
      </c>
      <c r="Y455" s="25">
        <f t="shared" si="136"/>
        <v>-0.14135412085976776</v>
      </c>
      <c r="Z455" s="1">
        <v>99.572199999999995</v>
      </c>
      <c r="AA455" s="25">
        <f t="shared" si="137"/>
        <v>8.7651404734377769E-2</v>
      </c>
      <c r="AB455" s="1">
        <v>99.313299999999998</v>
      </c>
      <c r="AC455" s="25">
        <f t="shared" si="124"/>
        <v>0.23627562596387333</v>
      </c>
      <c r="AD455" s="1">
        <v>99.870800000000003</v>
      </c>
      <c r="AE455" s="25">
        <f t="shared" si="124"/>
        <v>-6.3641748987329563E-2</v>
      </c>
      <c r="AF455" s="1">
        <v>100.8682</v>
      </c>
      <c r="AG455" s="25">
        <f t="shared" si="124"/>
        <v>-0.22444213418850223</v>
      </c>
      <c r="AH455" s="1">
        <v>99.897599999999997</v>
      </c>
      <c r="AI455" s="25">
        <f t="shared" si="124"/>
        <v>-6.3224784115382252E-2</v>
      </c>
      <c r="AJ455" s="1">
        <v>99.931700000000006</v>
      </c>
      <c r="AK455" s="25">
        <f t="shared" si="124"/>
        <v>5.7042211236359693E-3</v>
      </c>
      <c r="AL455" s="1">
        <v>99.597200000000001</v>
      </c>
      <c r="AM455" s="25">
        <f t="shared" si="124"/>
        <v>9.2759251051952707E-2</v>
      </c>
    </row>
    <row r="456" spans="1:39" x14ac:dyDescent="0.25">
      <c r="A456">
        <v>201110</v>
      </c>
      <c r="B456" s="2">
        <v>100.11660000000001</v>
      </c>
      <c r="C456" s="25">
        <f t="shared" si="125"/>
        <v>0.16758530091817134</v>
      </c>
      <c r="D456" s="2">
        <v>100.47029999999999</v>
      </c>
      <c r="E456" s="25">
        <f t="shared" si="126"/>
        <v>-6.7238325049557207E-2</v>
      </c>
      <c r="F456" s="2">
        <v>100.59229999999999</v>
      </c>
      <c r="G456" s="25">
        <f t="shared" si="127"/>
        <v>-5.3653239115597939E-2</v>
      </c>
      <c r="H456" s="2">
        <v>100.6575</v>
      </c>
      <c r="I456" s="25">
        <f t="shared" si="128"/>
        <v>8.3122957347785187E-2</v>
      </c>
      <c r="J456" s="2">
        <v>100.3082</v>
      </c>
      <c r="K456" s="25">
        <f t="shared" si="129"/>
        <v>-1.1662691051331496E-2</v>
      </c>
      <c r="L456" s="2">
        <v>101.0549</v>
      </c>
      <c r="M456" s="25">
        <f t="shared" si="130"/>
        <v>3.3062268922952359E-2</v>
      </c>
      <c r="N456" s="2">
        <v>100.73739999999999</v>
      </c>
      <c r="O456" s="25">
        <f t="shared" si="131"/>
        <v>-1.1513761923196645E-2</v>
      </c>
      <c r="P456" s="2">
        <v>101.03570000000001</v>
      </c>
      <c r="Q456" s="25">
        <f t="shared" si="132"/>
        <v>-4.8671957928433443E-2</v>
      </c>
      <c r="R456" s="2">
        <v>100.29730000000001</v>
      </c>
      <c r="S456" s="25">
        <f t="shared" si="133"/>
        <v>-3.5880410591485737E-2</v>
      </c>
      <c r="T456" s="2">
        <v>100.9832</v>
      </c>
      <c r="U456" s="25">
        <f t="shared" si="134"/>
        <v>-0.1857249748198834</v>
      </c>
      <c r="V456" s="2">
        <v>100.21339999999999</v>
      </c>
      <c r="W456" s="25">
        <f t="shared" si="135"/>
        <v>0.25219760047138107</v>
      </c>
      <c r="X456" s="2">
        <v>100.44370000000001</v>
      </c>
      <c r="Y456" s="25">
        <f t="shared" si="136"/>
        <v>-0.15288650314370608</v>
      </c>
      <c r="Z456" s="2">
        <v>99.635900000000007</v>
      </c>
      <c r="AA456" s="25">
        <f t="shared" si="137"/>
        <v>6.3973679400486691E-2</v>
      </c>
      <c r="AB456" s="2">
        <v>99.569800000000001</v>
      </c>
      <c r="AC456" s="25">
        <f t="shared" si="124"/>
        <v>0.2582735645678903</v>
      </c>
      <c r="AD456" s="2">
        <v>99.801100000000005</v>
      </c>
      <c r="AE456" s="25">
        <f t="shared" si="124"/>
        <v>-6.979016889821392E-2</v>
      </c>
      <c r="AF456" s="2">
        <v>100.6069</v>
      </c>
      <c r="AG456" s="25">
        <f t="shared" si="124"/>
        <v>-0.25905091991331819</v>
      </c>
      <c r="AH456" s="2">
        <v>99.84</v>
      </c>
      <c r="AI456" s="25">
        <f t="shared" si="124"/>
        <v>-5.765904285988218E-2</v>
      </c>
      <c r="AJ456" s="2">
        <v>99.905799999999999</v>
      </c>
      <c r="AK456" s="25">
        <f t="shared" si="124"/>
        <v>-2.5917701790329931E-2</v>
      </c>
      <c r="AL456" s="2">
        <v>99.7029</v>
      </c>
      <c r="AM456" s="25">
        <f t="shared" si="124"/>
        <v>0.10612748149546251</v>
      </c>
    </row>
    <row r="457" spans="1:39" x14ac:dyDescent="0.25">
      <c r="A457">
        <v>201111</v>
      </c>
      <c r="B457" s="1">
        <v>100.2684</v>
      </c>
      <c r="C457" s="25">
        <f t="shared" si="125"/>
        <v>0.15162320734023566</v>
      </c>
      <c r="D457" s="1">
        <v>100.4753</v>
      </c>
      <c r="E457" s="25">
        <f t="shared" si="126"/>
        <v>4.9765950733795597E-3</v>
      </c>
      <c r="F457" s="1">
        <v>100.5356</v>
      </c>
      <c r="G457" s="25">
        <f t="shared" si="127"/>
        <v>-5.6366143333030666E-2</v>
      </c>
      <c r="H457" s="1">
        <v>100.69450000000001</v>
      </c>
      <c r="I457" s="25">
        <f t="shared" si="128"/>
        <v>3.6758314084897936E-2</v>
      </c>
      <c r="J457" s="1">
        <v>100.3146</v>
      </c>
      <c r="K457" s="25">
        <f t="shared" si="129"/>
        <v>6.3803358050481367E-3</v>
      </c>
      <c r="L457" s="1">
        <v>101.068</v>
      </c>
      <c r="M457" s="25">
        <f t="shared" si="130"/>
        <v>1.2963250668690323E-2</v>
      </c>
      <c r="N457" s="1">
        <v>100.7116</v>
      </c>
      <c r="O457" s="25">
        <f t="shared" si="131"/>
        <v>-2.5611143428348963E-2</v>
      </c>
      <c r="P457" s="1">
        <v>100.9894</v>
      </c>
      <c r="Q457" s="25">
        <f t="shared" si="132"/>
        <v>-4.5825386472308528E-2</v>
      </c>
      <c r="R457" s="1">
        <v>100.1628</v>
      </c>
      <c r="S457" s="25">
        <f t="shared" si="133"/>
        <v>-0.13410131678520032</v>
      </c>
      <c r="T457" s="1">
        <v>100.77970000000001</v>
      </c>
      <c r="U457" s="25">
        <f t="shared" si="134"/>
        <v>-0.2015186684517733</v>
      </c>
      <c r="V457" s="1">
        <v>100.4141</v>
      </c>
      <c r="W457" s="25">
        <f t="shared" si="135"/>
        <v>0.20027261823270331</v>
      </c>
      <c r="X457" s="1">
        <v>100.2991</v>
      </c>
      <c r="Y457" s="25">
        <f t="shared" si="136"/>
        <v>-0.14396124396055815</v>
      </c>
      <c r="Z457" s="1">
        <v>99.672300000000007</v>
      </c>
      <c r="AA457" s="25">
        <f t="shared" si="137"/>
        <v>3.653301671385558E-2</v>
      </c>
      <c r="AB457" s="1">
        <v>99.863900000000001</v>
      </c>
      <c r="AC457" s="25">
        <f t="shared" si="124"/>
        <v>0.29537068468551736</v>
      </c>
      <c r="AD457" s="1">
        <v>99.721699999999998</v>
      </c>
      <c r="AE457" s="25">
        <f t="shared" si="124"/>
        <v>-7.955824134203611E-2</v>
      </c>
      <c r="AF457" s="1">
        <v>100.3657</v>
      </c>
      <c r="AG457" s="25">
        <f t="shared" si="124"/>
        <v>-0.23974498766982394</v>
      </c>
      <c r="AH457" s="1">
        <v>99.785300000000007</v>
      </c>
      <c r="AI457" s="25">
        <f t="shared" si="124"/>
        <v>-5.4787660256407113E-2</v>
      </c>
      <c r="AJ457" s="1">
        <v>99.854799999999997</v>
      </c>
      <c r="AK457" s="25">
        <f t="shared" si="124"/>
        <v>-5.1048087298236872E-2</v>
      </c>
      <c r="AL457" s="1">
        <v>99.806600000000003</v>
      </c>
      <c r="AM457" s="25">
        <f t="shared" si="124"/>
        <v>0.10400901077100411</v>
      </c>
    </row>
    <row r="458" spans="1:39" x14ac:dyDescent="0.25">
      <c r="A458">
        <v>201112</v>
      </c>
      <c r="B458" s="2">
        <v>100.4008</v>
      </c>
      <c r="C458" s="25">
        <f t="shared" si="125"/>
        <v>0.13204558963741725</v>
      </c>
      <c r="D458" s="2">
        <v>100.5605</v>
      </c>
      <c r="E458" s="25">
        <f t="shared" si="126"/>
        <v>8.4796960048888009E-2</v>
      </c>
      <c r="F458" s="2">
        <v>100.4759</v>
      </c>
      <c r="G458" s="25">
        <f t="shared" si="127"/>
        <v>-5.9381950274337174E-2</v>
      </c>
      <c r="H458" s="2">
        <v>100.68940000000001</v>
      </c>
      <c r="I458" s="25">
        <f t="shared" si="128"/>
        <v>-5.0648247918195846E-3</v>
      </c>
      <c r="J458" s="2">
        <v>100.3193</v>
      </c>
      <c r="K458" s="25">
        <f t="shared" si="129"/>
        <v>4.6852601715001649E-3</v>
      </c>
      <c r="L458" s="2">
        <v>101.0526</v>
      </c>
      <c r="M458" s="25">
        <f t="shared" si="130"/>
        <v>-1.5237265999128939E-2</v>
      </c>
      <c r="N458" s="2">
        <v>100.6643</v>
      </c>
      <c r="O458" s="25">
        <f t="shared" si="131"/>
        <v>-4.6965791428203903E-2</v>
      </c>
      <c r="P458" s="2">
        <v>100.9508</v>
      </c>
      <c r="Q458" s="25">
        <f t="shared" si="132"/>
        <v>-3.8221833182494801E-2</v>
      </c>
      <c r="R458" s="2">
        <v>99.925200000000004</v>
      </c>
      <c r="S458" s="25">
        <f t="shared" si="133"/>
        <v>-0.23721381590770274</v>
      </c>
      <c r="T458" s="2">
        <v>100.575</v>
      </c>
      <c r="U458" s="25">
        <f t="shared" si="134"/>
        <v>-0.20311630219181295</v>
      </c>
      <c r="V458" s="2">
        <v>100.5675</v>
      </c>
      <c r="W458" s="25">
        <f t="shared" si="135"/>
        <v>0.15276739023701916</v>
      </c>
      <c r="X458" s="2">
        <v>100.1807</v>
      </c>
      <c r="Y458" s="25">
        <f t="shared" si="136"/>
        <v>-0.11804692165731703</v>
      </c>
      <c r="Z458" s="2">
        <v>99.683099999999996</v>
      </c>
      <c r="AA458" s="25">
        <f t="shared" si="137"/>
        <v>1.0835507959572558E-2</v>
      </c>
      <c r="AB458" s="2">
        <v>100.1938</v>
      </c>
      <c r="AC458" s="25">
        <f t="shared" si="124"/>
        <v>0.33034960581350714</v>
      </c>
      <c r="AD458" s="2">
        <v>99.629599999999996</v>
      </c>
      <c r="AE458" s="25">
        <f t="shared" si="124"/>
        <v>-9.2357029613416214E-2</v>
      </c>
      <c r="AF458" s="2">
        <v>100.18899999999999</v>
      </c>
      <c r="AG458" s="25">
        <f t="shared" si="124"/>
        <v>-0.17605616261333398</v>
      </c>
      <c r="AH458" s="2">
        <v>99.7316</v>
      </c>
      <c r="AI458" s="25">
        <f t="shared" si="124"/>
        <v>-5.3815541968612907E-2</v>
      </c>
      <c r="AJ458" s="2">
        <v>99.7864</v>
      </c>
      <c r="AK458" s="25">
        <f t="shared" si="124"/>
        <v>-6.8499461217684993E-2</v>
      </c>
      <c r="AL458" s="2">
        <v>99.8947</v>
      </c>
      <c r="AM458" s="25">
        <f t="shared" si="124"/>
        <v>8.8270715563897761E-2</v>
      </c>
    </row>
    <row r="459" spans="1:39" x14ac:dyDescent="0.25">
      <c r="A459">
        <v>201201</v>
      </c>
      <c r="B459" s="1">
        <v>100.508</v>
      </c>
      <c r="C459" s="25">
        <f t="shared" si="125"/>
        <v>0.10677205759315836</v>
      </c>
      <c r="D459" s="1">
        <v>100.6895</v>
      </c>
      <c r="E459" s="25">
        <f t="shared" si="126"/>
        <v>0.12828098507862498</v>
      </c>
      <c r="F459" s="1">
        <v>100.4076</v>
      </c>
      <c r="G459" s="25">
        <f t="shared" si="127"/>
        <v>-6.7976499837268028E-2</v>
      </c>
      <c r="H459" s="1">
        <v>100.65300000000001</v>
      </c>
      <c r="I459" s="25">
        <f t="shared" si="128"/>
        <v>-3.6150776546488933E-2</v>
      </c>
      <c r="J459" s="1">
        <v>100.3112</v>
      </c>
      <c r="K459" s="25">
        <f t="shared" si="129"/>
        <v>-8.0742190186722657E-3</v>
      </c>
      <c r="L459" s="1">
        <v>100.99850000000001</v>
      </c>
      <c r="M459" s="25">
        <f t="shared" si="130"/>
        <v>-5.3536475063473032E-2</v>
      </c>
      <c r="N459" s="1">
        <v>100.5934</v>
      </c>
      <c r="O459" s="25">
        <f t="shared" si="131"/>
        <v>-7.0432119430617043E-2</v>
      </c>
      <c r="P459" s="1">
        <v>100.9183</v>
      </c>
      <c r="Q459" s="25">
        <f t="shared" si="132"/>
        <v>-3.2193900395042795E-2</v>
      </c>
      <c r="R459" s="1">
        <v>99.629800000000003</v>
      </c>
      <c r="S459" s="25">
        <f t="shared" si="133"/>
        <v>-0.29562112460120249</v>
      </c>
      <c r="T459" s="1">
        <v>100.3814</v>
      </c>
      <c r="U459" s="25">
        <f t="shared" si="134"/>
        <v>-0.19249316430524835</v>
      </c>
      <c r="V459" s="1">
        <v>100.666</v>
      </c>
      <c r="W459" s="25">
        <f t="shared" si="135"/>
        <v>9.7944166853109985E-2</v>
      </c>
      <c r="X459" s="1">
        <v>100.0941</v>
      </c>
      <c r="Y459" s="25">
        <f t="shared" si="136"/>
        <v>-8.6443796060522868E-2</v>
      </c>
      <c r="Z459" s="1">
        <v>99.681299999999993</v>
      </c>
      <c r="AA459" s="25">
        <f t="shared" si="137"/>
        <v>-1.8057223340796087E-3</v>
      </c>
      <c r="AB459" s="1">
        <v>100.5151</v>
      </c>
      <c r="AC459" s="25">
        <f t="shared" si="124"/>
        <v>0.32067852501852206</v>
      </c>
      <c r="AD459" s="1">
        <v>99.525400000000005</v>
      </c>
      <c r="AE459" s="25">
        <f t="shared" si="124"/>
        <v>-0.10458739169884415</v>
      </c>
      <c r="AF459" s="1">
        <v>100.0843</v>
      </c>
      <c r="AG459" s="25">
        <f t="shared" si="124"/>
        <v>-0.10450249029333961</v>
      </c>
      <c r="AH459" s="1">
        <v>99.681299999999993</v>
      </c>
      <c r="AI459" s="25">
        <f t="shared" si="124"/>
        <v>-5.0435368529139324E-2</v>
      </c>
      <c r="AJ459" s="1">
        <v>99.707599999999999</v>
      </c>
      <c r="AK459" s="25">
        <f t="shared" si="124"/>
        <v>-7.8968677094274464E-2</v>
      </c>
      <c r="AL459" s="1">
        <v>99.962199999999996</v>
      </c>
      <c r="AM459" s="25">
        <f t="shared" si="124"/>
        <v>6.7571152423497399E-2</v>
      </c>
    </row>
    <row r="460" spans="1:39" x14ac:dyDescent="0.25">
      <c r="A460">
        <v>201202</v>
      </c>
      <c r="B460" s="2">
        <v>100.58320000000001</v>
      </c>
      <c r="C460" s="25">
        <f t="shared" si="125"/>
        <v>7.4819914832659581E-2</v>
      </c>
      <c r="D460" s="2">
        <v>100.81059999999999</v>
      </c>
      <c r="E460" s="25">
        <f t="shared" si="126"/>
        <v>0.12027073329393674</v>
      </c>
      <c r="F460" s="2">
        <v>100.32429999999999</v>
      </c>
      <c r="G460" s="25">
        <f t="shared" si="127"/>
        <v>-8.29618475095594E-2</v>
      </c>
      <c r="H460" s="2">
        <v>100.5972</v>
      </c>
      <c r="I460" s="25">
        <f t="shared" si="128"/>
        <v>-5.5437989925789549E-2</v>
      </c>
      <c r="J460" s="2">
        <v>100.2851</v>
      </c>
      <c r="K460" s="25">
        <f t="shared" si="129"/>
        <v>-2.6019028782428653E-2</v>
      </c>
      <c r="L460" s="2">
        <v>100.8967</v>
      </c>
      <c r="M460" s="25">
        <f t="shared" si="130"/>
        <v>-0.10079357614223125</v>
      </c>
      <c r="N460" s="2">
        <v>100.50069999999999</v>
      </c>
      <c r="O460" s="25">
        <f t="shared" si="131"/>
        <v>-9.2153163129994387E-2</v>
      </c>
      <c r="P460" s="2">
        <v>100.8869</v>
      </c>
      <c r="Q460" s="25">
        <f t="shared" si="132"/>
        <v>-3.1114277588906055E-2</v>
      </c>
      <c r="R460" s="2">
        <v>99.342100000000002</v>
      </c>
      <c r="S460" s="25">
        <f t="shared" si="133"/>
        <v>-0.28876902292286138</v>
      </c>
      <c r="T460" s="2">
        <v>100.2084</v>
      </c>
      <c r="U460" s="25">
        <f t="shared" si="134"/>
        <v>-0.17234268499941405</v>
      </c>
      <c r="V460" s="2">
        <v>100.69670000000001</v>
      </c>
      <c r="W460" s="25">
        <f t="shared" si="135"/>
        <v>3.0496890707895581E-2</v>
      </c>
      <c r="X460" s="2">
        <v>100.03700000000001</v>
      </c>
      <c r="Y460" s="25">
        <f t="shared" si="136"/>
        <v>-5.7046319413423238E-2</v>
      </c>
      <c r="Z460" s="2">
        <v>99.683199999999999</v>
      </c>
      <c r="AA460" s="25">
        <f t="shared" si="137"/>
        <v>1.9060746599474827E-3</v>
      </c>
      <c r="AB460" s="2">
        <v>100.7655</v>
      </c>
      <c r="AC460" s="25">
        <f t="shared" si="124"/>
        <v>0.24911679936646239</v>
      </c>
      <c r="AD460" s="2">
        <v>99.411299999999997</v>
      </c>
      <c r="AE460" s="25">
        <f t="shared" si="124"/>
        <v>-0.11464410090289276</v>
      </c>
      <c r="AF460" s="2">
        <v>100.0384</v>
      </c>
      <c r="AG460" s="25">
        <f t="shared" si="124"/>
        <v>-4.5861338891317778E-2</v>
      </c>
      <c r="AH460" s="2">
        <v>99.639499999999998</v>
      </c>
      <c r="AI460" s="25">
        <f t="shared" si="124"/>
        <v>-4.1933642518702061E-2</v>
      </c>
      <c r="AJ460" s="2">
        <v>99.625399999999999</v>
      </c>
      <c r="AK460" s="25">
        <f t="shared" si="124"/>
        <v>-8.2441057652576408E-2</v>
      </c>
      <c r="AL460" s="2">
        <v>100.0089</v>
      </c>
      <c r="AM460" s="25">
        <f t="shared" si="124"/>
        <v>4.6717659275207324E-2</v>
      </c>
    </row>
    <row r="461" spans="1:39" x14ac:dyDescent="0.25">
      <c r="A461">
        <v>201203</v>
      </c>
      <c r="B461" s="1">
        <v>100.6228</v>
      </c>
      <c r="C461" s="25">
        <f t="shared" si="125"/>
        <v>3.937039187458042E-2</v>
      </c>
      <c r="D461" s="1">
        <v>100.88290000000001</v>
      </c>
      <c r="E461" s="25">
        <f t="shared" si="126"/>
        <v>7.1718648634183993E-2</v>
      </c>
      <c r="F461" s="1">
        <v>100.22410000000001</v>
      </c>
      <c r="G461" s="25">
        <f t="shared" si="127"/>
        <v>-9.9876101801843364E-2</v>
      </c>
      <c r="H461" s="1">
        <v>100.5303</v>
      </c>
      <c r="I461" s="25">
        <f t="shared" si="128"/>
        <v>-6.6502845009606584E-2</v>
      </c>
      <c r="J461" s="1">
        <v>100.2396</v>
      </c>
      <c r="K461" s="25">
        <f t="shared" si="129"/>
        <v>-4.5370648281752815E-2</v>
      </c>
      <c r="L461" s="1">
        <v>100.7461</v>
      </c>
      <c r="M461" s="25">
        <f t="shared" si="130"/>
        <v>-0.14926157148846017</v>
      </c>
      <c r="N461" s="1">
        <v>100.3929</v>
      </c>
      <c r="O461" s="25">
        <f t="shared" si="131"/>
        <v>-0.10726293448702096</v>
      </c>
      <c r="P461" s="1">
        <v>100.8507</v>
      </c>
      <c r="Q461" s="25">
        <f t="shared" si="132"/>
        <v>-3.5881764629494807E-2</v>
      </c>
      <c r="R461" s="1">
        <v>99.122799999999998</v>
      </c>
      <c r="S461" s="25">
        <f t="shared" si="133"/>
        <v>-0.2207523295762864</v>
      </c>
      <c r="T461" s="1">
        <v>100.0616</v>
      </c>
      <c r="U461" s="25">
        <f t="shared" si="134"/>
        <v>-0.1464947050347066</v>
      </c>
      <c r="V461" s="1">
        <v>100.65170000000001</v>
      </c>
      <c r="W461" s="25">
        <f t="shared" si="135"/>
        <v>-4.4688654146562597E-2</v>
      </c>
      <c r="X461" s="1">
        <v>100.00020000000001</v>
      </c>
      <c r="Y461" s="25">
        <f t="shared" si="136"/>
        <v>-3.6786389036056154E-2</v>
      </c>
      <c r="Z461" s="1">
        <v>99.701400000000007</v>
      </c>
      <c r="AA461" s="25">
        <f t="shared" si="137"/>
        <v>1.8257840839787768E-2</v>
      </c>
      <c r="AB461" s="1">
        <v>100.89019999999999</v>
      </c>
      <c r="AC461" s="25">
        <f t="shared" si="124"/>
        <v>0.12375267328598581</v>
      </c>
      <c r="AD461" s="1">
        <v>99.290199999999999</v>
      </c>
      <c r="AE461" s="25">
        <f t="shared" si="124"/>
        <v>-0.12181713748839261</v>
      </c>
      <c r="AF461" s="1">
        <v>100.0275</v>
      </c>
      <c r="AG461" s="25">
        <f t="shared" si="124"/>
        <v>-1.089581600664581E-2</v>
      </c>
      <c r="AH461" s="1">
        <v>99.6113</v>
      </c>
      <c r="AI461" s="25">
        <f t="shared" si="124"/>
        <v>-2.8302028813872233E-2</v>
      </c>
      <c r="AJ461" s="1">
        <v>99.547899999999998</v>
      </c>
      <c r="AK461" s="25">
        <f t="shared" si="124"/>
        <v>-7.7791406609158481E-2</v>
      </c>
      <c r="AL461" s="1">
        <v>100.0377</v>
      </c>
      <c r="AM461" s="25">
        <f t="shared" si="124"/>
        <v>2.8797437028108431E-2</v>
      </c>
    </row>
    <row r="462" spans="1:39" x14ac:dyDescent="0.25">
      <c r="A462">
        <v>201204</v>
      </c>
      <c r="B462" s="2">
        <v>100.6318</v>
      </c>
      <c r="C462" s="25">
        <f t="shared" si="125"/>
        <v>8.9442949311690206E-3</v>
      </c>
      <c r="D462" s="2">
        <v>100.9027</v>
      </c>
      <c r="E462" s="25">
        <f t="shared" si="126"/>
        <v>1.9626715726837135E-2</v>
      </c>
      <c r="F462" s="2">
        <v>100.1159</v>
      </c>
      <c r="G462" s="25">
        <f t="shared" si="127"/>
        <v>-0.10795806597416263</v>
      </c>
      <c r="H462" s="2">
        <v>100.45489999999999</v>
      </c>
      <c r="I462" s="25">
        <f t="shared" si="128"/>
        <v>-7.5002262999316546E-2</v>
      </c>
      <c r="J462" s="2">
        <v>100.1759</v>
      </c>
      <c r="K462" s="25">
        <f t="shared" si="129"/>
        <v>-6.3547739615877563E-2</v>
      </c>
      <c r="L462" s="2">
        <v>100.5624</v>
      </c>
      <c r="M462" s="25">
        <f t="shared" si="130"/>
        <v>-0.18233956450919861</v>
      </c>
      <c r="N462" s="2">
        <v>100.2842</v>
      </c>
      <c r="O462" s="25">
        <f t="shared" si="131"/>
        <v>-0.10827458913927072</v>
      </c>
      <c r="P462" s="2">
        <v>100.8049</v>
      </c>
      <c r="Q462" s="25">
        <f t="shared" si="132"/>
        <v>-4.5413665943815802E-2</v>
      </c>
      <c r="R462" s="2">
        <v>99.000100000000003</v>
      </c>
      <c r="S462" s="25">
        <f t="shared" si="133"/>
        <v>-0.12378584947155921</v>
      </c>
      <c r="T462" s="2">
        <v>99.939300000000003</v>
      </c>
      <c r="U462" s="25">
        <f t="shared" si="134"/>
        <v>-0.12222470957889504</v>
      </c>
      <c r="V462" s="2">
        <v>100.5421</v>
      </c>
      <c r="W462" s="25">
        <f t="shared" si="135"/>
        <v>-0.10889036151401352</v>
      </c>
      <c r="X462" s="2">
        <v>99.966200000000001</v>
      </c>
      <c r="Y462" s="25">
        <f t="shared" si="136"/>
        <v>-3.3999932000142022E-2</v>
      </c>
      <c r="Z462" s="2">
        <v>99.737799999999993</v>
      </c>
      <c r="AA462" s="25">
        <f t="shared" si="137"/>
        <v>3.6509015921527901E-2</v>
      </c>
      <c r="AB462" s="2">
        <v>100.8719</v>
      </c>
      <c r="AC462" s="25">
        <f t="shared" si="124"/>
        <v>-1.8138530798825291E-2</v>
      </c>
      <c r="AD462" s="2">
        <v>99.165000000000006</v>
      </c>
      <c r="AE462" s="25">
        <f t="shared" si="124"/>
        <v>-0.12609502246948079</v>
      </c>
      <c r="AF462" s="2">
        <v>100.0239</v>
      </c>
      <c r="AG462" s="25">
        <f t="shared" si="124"/>
        <v>-3.599010272180971E-3</v>
      </c>
      <c r="AH462" s="2">
        <v>99.599100000000007</v>
      </c>
      <c r="AI462" s="25">
        <f t="shared" si="124"/>
        <v>-1.2247606446249455E-2</v>
      </c>
      <c r="AJ462" s="2">
        <v>99.485399999999998</v>
      </c>
      <c r="AK462" s="25">
        <f t="shared" si="124"/>
        <v>-6.2783845766711296E-2</v>
      </c>
      <c r="AL462" s="2">
        <v>100.0528</v>
      </c>
      <c r="AM462" s="25">
        <f t="shared" si="124"/>
        <v>1.5094309445342995E-2</v>
      </c>
    </row>
    <row r="463" spans="1:39" x14ac:dyDescent="0.25">
      <c r="A463">
        <v>201205</v>
      </c>
      <c r="B463" s="1">
        <v>100.61799999999999</v>
      </c>
      <c r="C463" s="25">
        <f t="shared" si="125"/>
        <v>-1.3713358997854917E-2</v>
      </c>
      <c r="D463" s="1">
        <v>100.88420000000001</v>
      </c>
      <c r="E463" s="25">
        <f t="shared" si="126"/>
        <v>-1.8334494517975097E-2</v>
      </c>
      <c r="F463" s="1">
        <v>100.0128</v>
      </c>
      <c r="G463" s="25">
        <f t="shared" si="127"/>
        <v>-0.10298064543194213</v>
      </c>
      <c r="H463" s="1">
        <v>100.3702</v>
      </c>
      <c r="I463" s="25">
        <f t="shared" si="128"/>
        <v>-8.4316444493994822E-2</v>
      </c>
      <c r="J463" s="1">
        <v>100.09650000000001</v>
      </c>
      <c r="K463" s="25">
        <f t="shared" si="129"/>
        <v>-7.92605806386492E-2</v>
      </c>
      <c r="L463" s="1">
        <v>100.3676</v>
      </c>
      <c r="M463" s="25">
        <f t="shared" si="130"/>
        <v>-0.19371057174450965</v>
      </c>
      <c r="N463" s="1">
        <v>100.1896</v>
      </c>
      <c r="O463" s="25">
        <f t="shared" si="131"/>
        <v>-9.433190871543054E-2</v>
      </c>
      <c r="P463" s="1">
        <v>100.74509999999999</v>
      </c>
      <c r="Q463" s="25">
        <f t="shared" si="132"/>
        <v>-5.9322513092131282E-2</v>
      </c>
      <c r="R463" s="1">
        <v>98.982799999999997</v>
      </c>
      <c r="S463" s="25">
        <f t="shared" si="133"/>
        <v>-1.7474729823511153E-2</v>
      </c>
      <c r="T463" s="1">
        <v>99.8369</v>
      </c>
      <c r="U463" s="25">
        <f t="shared" si="134"/>
        <v>-0.10246219455209604</v>
      </c>
      <c r="V463" s="1">
        <v>100.3882</v>
      </c>
      <c r="W463" s="25">
        <f t="shared" si="135"/>
        <v>-0.15307020641105293</v>
      </c>
      <c r="X463" s="1">
        <v>99.915999999999997</v>
      </c>
      <c r="Y463" s="25">
        <f t="shared" si="136"/>
        <v>-5.0216973336991697E-2</v>
      </c>
      <c r="Z463" s="1">
        <v>99.788300000000007</v>
      </c>
      <c r="AA463" s="25">
        <f t="shared" si="137"/>
        <v>5.0632759094359166E-2</v>
      </c>
      <c r="AB463" s="1">
        <v>100.7183</v>
      </c>
      <c r="AC463" s="25">
        <f t="shared" si="124"/>
        <v>-0.15227233748942698</v>
      </c>
      <c r="AD463" s="1">
        <v>99.037599999999998</v>
      </c>
      <c r="AE463" s="25">
        <f t="shared" si="124"/>
        <v>-0.12847274744114215</v>
      </c>
      <c r="AF463" s="1">
        <v>100.0025</v>
      </c>
      <c r="AG463" s="25">
        <f t="shared" si="124"/>
        <v>-2.1394886622097185E-2</v>
      </c>
      <c r="AH463" s="1">
        <v>99.603399999999993</v>
      </c>
      <c r="AI463" s="25">
        <f t="shared" si="124"/>
        <v>4.3173080881116653E-3</v>
      </c>
      <c r="AJ463" s="1">
        <v>99.446200000000005</v>
      </c>
      <c r="AK463" s="25">
        <f t="shared" si="124"/>
        <v>-3.9402766637108469E-2</v>
      </c>
      <c r="AL463" s="1">
        <v>100.05800000000001</v>
      </c>
      <c r="AM463" s="25">
        <f t="shared" si="124"/>
        <v>5.197255848913865E-3</v>
      </c>
    </row>
    <row r="464" spans="1:39" x14ac:dyDescent="0.25">
      <c r="A464">
        <v>201206</v>
      </c>
      <c r="B464" s="2">
        <v>100.5887</v>
      </c>
      <c r="C464" s="25">
        <f t="shared" si="125"/>
        <v>-2.9120038164137739E-2</v>
      </c>
      <c r="D464" s="2">
        <v>100.8439</v>
      </c>
      <c r="E464" s="25">
        <f t="shared" si="126"/>
        <v>-3.9946790478590302E-2</v>
      </c>
      <c r="F464" s="2">
        <v>99.9251</v>
      </c>
      <c r="G464" s="25">
        <f t="shared" si="127"/>
        <v>-8.7688775836691019E-2</v>
      </c>
      <c r="H464" s="2">
        <v>100.2761</v>
      </c>
      <c r="I464" s="25">
        <f t="shared" si="128"/>
        <v>-9.3752926665481795E-2</v>
      </c>
      <c r="J464" s="2">
        <v>100.0039</v>
      </c>
      <c r="K464" s="25">
        <f t="shared" si="129"/>
        <v>-9.251072714830634E-2</v>
      </c>
      <c r="L464" s="2">
        <v>100.18049999999999</v>
      </c>
      <c r="M464" s="25">
        <f t="shared" si="130"/>
        <v>-0.18641473941790074</v>
      </c>
      <c r="N464" s="2">
        <v>100.1187</v>
      </c>
      <c r="O464" s="25">
        <f t="shared" si="131"/>
        <v>-7.076582799012536E-2</v>
      </c>
      <c r="P464" s="2">
        <v>100.66630000000001</v>
      </c>
      <c r="Q464" s="25">
        <f t="shared" si="132"/>
        <v>-7.8217203615845221E-2</v>
      </c>
      <c r="R464" s="2">
        <v>99.066500000000005</v>
      </c>
      <c r="S464" s="25">
        <f t="shared" si="133"/>
        <v>8.4560145803116743E-2</v>
      </c>
      <c r="T464" s="2">
        <v>99.748099999999994</v>
      </c>
      <c r="U464" s="25">
        <f t="shared" si="134"/>
        <v>-8.8945069408210994E-2</v>
      </c>
      <c r="V464" s="2">
        <v>100.2136</v>
      </c>
      <c r="W464" s="25">
        <f t="shared" si="135"/>
        <v>-0.17392482383387498</v>
      </c>
      <c r="X464" s="2">
        <v>99.834199999999996</v>
      </c>
      <c r="Y464" s="25">
        <f t="shared" si="136"/>
        <v>-8.1868769766605162E-2</v>
      </c>
      <c r="Z464" s="2">
        <v>99.847499999999997</v>
      </c>
      <c r="AA464" s="25">
        <f t="shared" si="137"/>
        <v>5.9325592278844236E-2</v>
      </c>
      <c r="AB464" s="2">
        <v>100.4602</v>
      </c>
      <c r="AC464" s="25">
        <f t="shared" si="124"/>
        <v>-0.25625928952335264</v>
      </c>
      <c r="AD464" s="2">
        <v>98.908900000000003</v>
      </c>
      <c r="AE464" s="25">
        <f t="shared" si="124"/>
        <v>-0.12995064500754758</v>
      </c>
      <c r="AF464" s="2">
        <v>99.947500000000005</v>
      </c>
      <c r="AG464" s="25">
        <f t="shared" si="124"/>
        <v>-5.4998625034366748E-2</v>
      </c>
      <c r="AH464" s="2">
        <v>99.621899999999997</v>
      </c>
      <c r="AI464" s="25">
        <f t="shared" si="124"/>
        <v>1.8573663148048231E-2</v>
      </c>
      <c r="AJ464" s="2">
        <v>99.430400000000006</v>
      </c>
      <c r="AK464" s="25">
        <f t="shared" si="124"/>
        <v>-1.5887987675746992E-2</v>
      </c>
      <c r="AL464" s="2">
        <v>100.0545</v>
      </c>
      <c r="AM464" s="25">
        <f t="shared" si="124"/>
        <v>-3.4979711767200035E-3</v>
      </c>
    </row>
    <row r="465" spans="1:39" x14ac:dyDescent="0.25">
      <c r="A465">
        <v>201207</v>
      </c>
      <c r="B465" s="1">
        <v>100.54819999999999</v>
      </c>
      <c r="C465" s="25">
        <f t="shared" si="125"/>
        <v>-4.0262971884524448E-2</v>
      </c>
      <c r="D465" s="1">
        <v>100.7884</v>
      </c>
      <c r="E465" s="25">
        <f t="shared" si="126"/>
        <v>-5.5035554951771211E-2</v>
      </c>
      <c r="F465" s="1">
        <v>99.853700000000003</v>
      </c>
      <c r="G465" s="25">
        <f t="shared" si="127"/>
        <v>-7.1453518685492448E-2</v>
      </c>
      <c r="H465" s="1">
        <v>100.17659999999999</v>
      </c>
      <c r="I465" s="25">
        <f t="shared" si="128"/>
        <v>-9.922603691209185E-2</v>
      </c>
      <c r="J465" s="1">
        <v>99.901600000000002</v>
      </c>
      <c r="K465" s="25">
        <f t="shared" si="129"/>
        <v>-0.10229601045559185</v>
      </c>
      <c r="L465" s="1">
        <v>100.00879999999999</v>
      </c>
      <c r="M465" s="25">
        <f t="shared" si="130"/>
        <v>-0.17139063989499084</v>
      </c>
      <c r="N465" s="1">
        <v>100.0675</v>
      </c>
      <c r="O465" s="25">
        <f t="shared" si="131"/>
        <v>-5.1139297653693634E-2</v>
      </c>
      <c r="P465" s="1">
        <v>100.5637</v>
      </c>
      <c r="Q465" s="25">
        <f t="shared" si="132"/>
        <v>-0.101920901036404</v>
      </c>
      <c r="R465" s="1">
        <v>99.230999999999995</v>
      </c>
      <c r="S465" s="25">
        <f t="shared" si="133"/>
        <v>0.166050077473202</v>
      </c>
      <c r="T465" s="1">
        <v>99.6661</v>
      </c>
      <c r="U465" s="25">
        <f t="shared" si="134"/>
        <v>-8.2207079633590655E-2</v>
      </c>
      <c r="V465" s="1">
        <v>100.0424</v>
      </c>
      <c r="W465" s="25">
        <f t="shared" si="135"/>
        <v>-0.17083509623444212</v>
      </c>
      <c r="X465" s="1">
        <v>99.717200000000005</v>
      </c>
      <c r="Y465" s="25">
        <f t="shared" si="136"/>
        <v>-0.11719430816292437</v>
      </c>
      <c r="Z465" s="1">
        <v>99.910300000000007</v>
      </c>
      <c r="AA465" s="25">
        <f t="shared" si="137"/>
        <v>6.2895916272325256E-2</v>
      </c>
      <c r="AB465" s="1">
        <v>100.1596</v>
      </c>
      <c r="AC465" s="25">
        <f t="shared" si="124"/>
        <v>-0.29922297586507179</v>
      </c>
      <c r="AD465" s="1">
        <v>98.777100000000004</v>
      </c>
      <c r="AE465" s="25">
        <f t="shared" si="124"/>
        <v>-0.13325393367027472</v>
      </c>
      <c r="AF465" s="1">
        <v>99.8596</v>
      </c>
      <c r="AG465" s="25">
        <f t="shared" si="124"/>
        <v>-8.7946171740168333E-2</v>
      </c>
      <c r="AH465" s="1">
        <v>99.647599999999997</v>
      </c>
      <c r="AI465" s="25">
        <f t="shared" si="124"/>
        <v>2.5797540500633393E-2</v>
      </c>
      <c r="AJ465" s="1">
        <v>99.422200000000004</v>
      </c>
      <c r="AK465" s="25">
        <f t="shared" si="124"/>
        <v>-8.2469747682823412E-3</v>
      </c>
      <c r="AL465" s="1">
        <v>100.0394</v>
      </c>
      <c r="AM465" s="25">
        <f t="shared" si="124"/>
        <v>-1.509177498263835E-2</v>
      </c>
    </row>
    <row r="466" spans="1:39" x14ac:dyDescent="0.25">
      <c r="A466">
        <v>201208</v>
      </c>
      <c r="B466" s="2">
        <v>100.4984</v>
      </c>
      <c r="C466" s="25">
        <f t="shared" si="125"/>
        <v>-4.9528484846064397E-2</v>
      </c>
      <c r="D466" s="2">
        <v>100.7175</v>
      </c>
      <c r="E466" s="25">
        <f t="shared" si="126"/>
        <v>-7.0345396890906728E-2</v>
      </c>
      <c r="F466" s="2">
        <v>99.793899999999994</v>
      </c>
      <c r="G466" s="25">
        <f t="shared" si="127"/>
        <v>-5.9887615581605734E-2</v>
      </c>
      <c r="H466" s="2">
        <v>100.0787</v>
      </c>
      <c r="I466" s="25">
        <f t="shared" si="128"/>
        <v>-9.772741338795253E-2</v>
      </c>
      <c r="J466" s="2">
        <v>99.793599999999998</v>
      </c>
      <c r="K466" s="25">
        <f t="shared" si="129"/>
        <v>-0.10810637667465195</v>
      </c>
      <c r="L466" s="2">
        <v>99.854799999999997</v>
      </c>
      <c r="M466" s="25">
        <f t="shared" si="130"/>
        <v>-0.15398644919246743</v>
      </c>
      <c r="N466" s="2">
        <v>100.02760000000001</v>
      </c>
      <c r="O466" s="25">
        <f t="shared" si="131"/>
        <v>-3.987308566716339E-2</v>
      </c>
      <c r="P466" s="2">
        <v>100.4341</v>
      </c>
      <c r="Q466" s="25">
        <f t="shared" si="132"/>
        <v>-0.12887353985582908</v>
      </c>
      <c r="R466" s="2">
        <v>99.442899999999995</v>
      </c>
      <c r="S466" s="25">
        <f t="shared" si="133"/>
        <v>0.21354213904928904</v>
      </c>
      <c r="T466" s="2">
        <v>99.584199999999996</v>
      </c>
      <c r="U466" s="25">
        <f t="shared" si="134"/>
        <v>-8.2174380255678234E-2</v>
      </c>
      <c r="V466" s="2">
        <v>99.898200000000003</v>
      </c>
      <c r="W466" s="25">
        <f t="shared" si="135"/>
        <v>-0.14413888511271009</v>
      </c>
      <c r="X466" s="2">
        <v>99.569400000000002</v>
      </c>
      <c r="Y466" s="25">
        <f t="shared" si="136"/>
        <v>-0.14821916379521657</v>
      </c>
      <c r="Z466" s="2">
        <v>99.972300000000004</v>
      </c>
      <c r="AA466" s="25">
        <f t="shared" si="137"/>
        <v>6.2055663930543313E-2</v>
      </c>
      <c r="AB466" s="2">
        <v>99.882599999999996</v>
      </c>
      <c r="AC466" s="25">
        <f t="shared" si="124"/>
        <v>-0.27655861245452362</v>
      </c>
      <c r="AD466" s="2">
        <v>98.640900000000002</v>
      </c>
      <c r="AE466" s="25">
        <f t="shared" si="124"/>
        <v>-0.13788621046781321</v>
      </c>
      <c r="AF466" s="2">
        <v>99.749899999999997</v>
      </c>
      <c r="AG466" s="25">
        <f t="shared" si="124"/>
        <v>-0.10985423534643007</v>
      </c>
      <c r="AH466" s="2">
        <v>99.672300000000007</v>
      </c>
      <c r="AI466" s="25">
        <f t="shared" si="124"/>
        <v>2.4787350623607533E-2</v>
      </c>
      <c r="AJ466" s="2">
        <v>99.402600000000007</v>
      </c>
      <c r="AK466" s="25">
        <f t="shared" si="124"/>
        <v>-1.9713906954379357E-2</v>
      </c>
      <c r="AL466" s="2">
        <v>100.0097</v>
      </c>
      <c r="AM466" s="25">
        <f t="shared" si="124"/>
        <v>-2.968830280869876E-2</v>
      </c>
    </row>
    <row r="467" spans="1:39" x14ac:dyDescent="0.25">
      <c r="A467">
        <v>201209</v>
      </c>
      <c r="B467" s="1">
        <v>100.43940000000001</v>
      </c>
      <c r="C467" s="25">
        <f t="shared" si="125"/>
        <v>-5.8707402306899914E-2</v>
      </c>
      <c r="D467" s="1">
        <v>100.6292</v>
      </c>
      <c r="E467" s="25">
        <f t="shared" si="126"/>
        <v>-8.7670960855863012E-2</v>
      </c>
      <c r="F467" s="1">
        <v>99.739000000000004</v>
      </c>
      <c r="G467" s="25">
        <f t="shared" si="127"/>
        <v>-5.5013382581489745E-2</v>
      </c>
      <c r="H467" s="1">
        <v>99.991299999999995</v>
      </c>
      <c r="I467" s="25">
        <f t="shared" si="128"/>
        <v>-8.7331270290283911E-2</v>
      </c>
      <c r="J467" s="1">
        <v>99.685699999999997</v>
      </c>
      <c r="K467" s="25">
        <f t="shared" si="129"/>
        <v>-0.10812316621506866</v>
      </c>
      <c r="L467" s="1">
        <v>99.719700000000003</v>
      </c>
      <c r="M467" s="25">
        <f t="shared" si="130"/>
        <v>-0.13529645044604188</v>
      </c>
      <c r="N467" s="1">
        <v>99.992900000000006</v>
      </c>
      <c r="O467" s="25">
        <f t="shared" si="131"/>
        <v>-3.4690425442578686E-2</v>
      </c>
      <c r="P467" s="1">
        <v>100.2782</v>
      </c>
      <c r="Q467" s="25">
        <f t="shared" si="132"/>
        <v>-0.15522616322544094</v>
      </c>
      <c r="R467" s="1">
        <v>99.651600000000002</v>
      </c>
      <c r="S467" s="25">
        <f t="shared" si="133"/>
        <v>0.20986918120852011</v>
      </c>
      <c r="T467" s="1">
        <v>99.497399999999999</v>
      </c>
      <c r="U467" s="25">
        <f t="shared" si="134"/>
        <v>-8.7162421347961483E-2</v>
      </c>
      <c r="V467" s="1">
        <v>99.802599999999998</v>
      </c>
      <c r="W467" s="25">
        <f t="shared" si="135"/>
        <v>-9.5697419973537631E-2</v>
      </c>
      <c r="X467" s="1">
        <v>99.403000000000006</v>
      </c>
      <c r="Y467" s="25">
        <f t="shared" si="136"/>
        <v>-0.16711961707110407</v>
      </c>
      <c r="Z467" s="1">
        <v>100.02800000000001</v>
      </c>
      <c r="AA467" s="25">
        <f t="shared" si="137"/>
        <v>5.5715433174991107E-2</v>
      </c>
      <c r="AB467" s="1">
        <v>99.676000000000002</v>
      </c>
      <c r="AC467" s="25">
        <f t="shared" si="124"/>
        <v>-0.20684283348650773</v>
      </c>
      <c r="AD467" s="1">
        <v>98.502099999999999</v>
      </c>
      <c r="AE467" s="25">
        <f t="shared" si="124"/>
        <v>-0.14071242253467209</v>
      </c>
      <c r="AF467" s="1">
        <v>99.635900000000007</v>
      </c>
      <c r="AG467" s="25">
        <f t="shared" si="124"/>
        <v>-0.11428582885796387</v>
      </c>
      <c r="AH467" s="1">
        <v>99.689400000000006</v>
      </c>
      <c r="AI467" s="25">
        <f t="shared" si="124"/>
        <v>1.7156220936006519E-2</v>
      </c>
      <c r="AJ467" s="1">
        <v>99.361000000000004</v>
      </c>
      <c r="AK467" s="25">
        <f t="shared" si="124"/>
        <v>-4.1850011971520384E-2</v>
      </c>
      <c r="AL467" s="1">
        <v>99.965800000000002</v>
      </c>
      <c r="AM467" s="25">
        <f t="shared" si="124"/>
        <v>-4.3895742113008653E-2</v>
      </c>
    </row>
    <row r="468" spans="1:39" x14ac:dyDescent="0.25">
      <c r="A468">
        <v>201210</v>
      </c>
      <c r="B468" s="2">
        <v>100.37139999999999</v>
      </c>
      <c r="C468" s="25">
        <f t="shared" si="125"/>
        <v>-6.7702515148449757E-2</v>
      </c>
      <c r="D468" s="2">
        <v>100.5254</v>
      </c>
      <c r="E468" s="25">
        <f t="shared" si="126"/>
        <v>-0.10315097407113698</v>
      </c>
      <c r="F468" s="2">
        <v>99.682000000000002</v>
      </c>
      <c r="G468" s="25">
        <f t="shared" si="127"/>
        <v>-5.7149159305790273E-2</v>
      </c>
      <c r="H468" s="2">
        <v>99.923900000000003</v>
      </c>
      <c r="I468" s="25">
        <f t="shared" si="128"/>
        <v>-6.7405864310187122E-2</v>
      </c>
      <c r="J468" s="2">
        <v>99.586200000000005</v>
      </c>
      <c r="K468" s="25">
        <f t="shared" si="129"/>
        <v>-9.9813714504680143E-2</v>
      </c>
      <c r="L468" s="2">
        <v>99.607699999999994</v>
      </c>
      <c r="M468" s="25">
        <f t="shared" si="130"/>
        <v>-0.11231481843608532</v>
      </c>
      <c r="N468" s="2">
        <v>99.965599999999995</v>
      </c>
      <c r="O468" s="25">
        <f t="shared" si="131"/>
        <v>-2.7301938437640054E-2</v>
      </c>
      <c r="P468" s="2">
        <v>100.1056</v>
      </c>
      <c r="Q468" s="25">
        <f t="shared" si="132"/>
        <v>-0.17212115893584323</v>
      </c>
      <c r="R468" s="2">
        <v>99.7821</v>
      </c>
      <c r="S468" s="25">
        <f t="shared" si="133"/>
        <v>0.13095625158050433</v>
      </c>
      <c r="T468" s="2">
        <v>99.402900000000002</v>
      </c>
      <c r="U468" s="25">
        <f t="shared" si="134"/>
        <v>-9.4977356192218559E-2</v>
      </c>
      <c r="V468" s="2">
        <v>99.771799999999999</v>
      </c>
      <c r="W468" s="25">
        <f t="shared" si="135"/>
        <v>-3.0860919455003449E-2</v>
      </c>
      <c r="X468" s="2">
        <v>99.240200000000002</v>
      </c>
      <c r="Y468" s="25">
        <f t="shared" si="136"/>
        <v>-0.16377775318652785</v>
      </c>
      <c r="Z468" s="2">
        <v>100.07040000000001</v>
      </c>
      <c r="AA468" s="25">
        <f t="shared" si="137"/>
        <v>4.2388131323230153E-2</v>
      </c>
      <c r="AB468" s="2">
        <v>99.540999999999997</v>
      </c>
      <c r="AC468" s="25">
        <f t="shared" si="124"/>
        <v>-0.13543882178258065</v>
      </c>
      <c r="AD468" s="2">
        <v>98.368499999999997</v>
      </c>
      <c r="AE468" s="25">
        <f t="shared" si="124"/>
        <v>-0.13563162612776913</v>
      </c>
      <c r="AF468" s="2">
        <v>99.539500000000004</v>
      </c>
      <c r="AG468" s="25">
        <f t="shared" si="124"/>
        <v>-9.675227503339931E-2</v>
      </c>
      <c r="AH468" s="2">
        <v>99.6965</v>
      </c>
      <c r="AI468" s="25">
        <f t="shared" si="124"/>
        <v>7.1221213087791788E-3</v>
      </c>
      <c r="AJ468" s="2">
        <v>99.308199999999999</v>
      </c>
      <c r="AK468" s="25">
        <f t="shared" si="124"/>
        <v>-5.3139561799906247E-2</v>
      </c>
      <c r="AL468" s="2">
        <v>99.917100000000005</v>
      </c>
      <c r="AM468" s="25">
        <f t="shared" si="124"/>
        <v>-4.8716661098092182E-2</v>
      </c>
    </row>
    <row r="469" spans="1:39" x14ac:dyDescent="0.25">
      <c r="A469">
        <v>201211</v>
      </c>
      <c r="B469" s="1">
        <v>100.29510000000001</v>
      </c>
      <c r="C469" s="25">
        <f t="shared" si="125"/>
        <v>-7.6017670372226703E-2</v>
      </c>
      <c r="D469" s="1">
        <v>100.41119999999999</v>
      </c>
      <c r="E469" s="25">
        <f t="shared" si="126"/>
        <v>-0.11360312915940741</v>
      </c>
      <c r="F469" s="1">
        <v>99.618499999999997</v>
      </c>
      <c r="G469" s="25">
        <f t="shared" si="127"/>
        <v>-6.3702574185915989E-2</v>
      </c>
      <c r="H469" s="1">
        <v>99.884600000000006</v>
      </c>
      <c r="I469" s="25">
        <f t="shared" si="128"/>
        <v>-3.932993007678566E-2</v>
      </c>
      <c r="J469" s="1">
        <v>99.502600000000001</v>
      </c>
      <c r="K469" s="25">
        <f t="shared" si="129"/>
        <v>-8.3947374234586841E-2</v>
      </c>
      <c r="L469" s="1">
        <v>99.523899999999998</v>
      </c>
      <c r="M469" s="25">
        <f t="shared" si="130"/>
        <v>-8.4130042155372078E-2</v>
      </c>
      <c r="N469" s="1">
        <v>99.953599999999994</v>
      </c>
      <c r="O469" s="25">
        <f t="shared" si="131"/>
        <v>-1.2004129420521115E-2</v>
      </c>
      <c r="P469" s="1">
        <v>99.931200000000004</v>
      </c>
      <c r="Q469" s="25">
        <f t="shared" si="132"/>
        <v>-0.17421602787455595</v>
      </c>
      <c r="R469" s="1">
        <v>99.7684</v>
      </c>
      <c r="S469" s="25">
        <f t="shared" si="133"/>
        <v>-1.3729917490211215E-2</v>
      </c>
      <c r="T469" s="1">
        <v>99.301199999999994</v>
      </c>
      <c r="U469" s="25">
        <f t="shared" si="134"/>
        <v>-0.10231089837420047</v>
      </c>
      <c r="V469" s="1">
        <v>99.816400000000002</v>
      </c>
      <c r="W469" s="25">
        <f t="shared" si="135"/>
        <v>4.4702009986792496E-2</v>
      </c>
      <c r="X469" s="1">
        <v>99.103800000000007</v>
      </c>
      <c r="Y469" s="25">
        <f t="shared" si="136"/>
        <v>-0.13744430180510997</v>
      </c>
      <c r="Z469" s="1">
        <v>100.0924</v>
      </c>
      <c r="AA469" s="25">
        <f t="shared" si="137"/>
        <v>2.1984522895872664E-2</v>
      </c>
      <c r="AB469" s="1">
        <v>99.459800000000001</v>
      </c>
      <c r="AC469" s="25">
        <f t="shared" si="124"/>
        <v>-8.1574426618172921E-2</v>
      </c>
      <c r="AD469" s="1">
        <v>98.250600000000006</v>
      </c>
      <c r="AE469" s="25">
        <f t="shared" si="124"/>
        <v>-0.11985544152852964</v>
      </c>
      <c r="AF469" s="1">
        <v>99.478800000000007</v>
      </c>
      <c r="AG469" s="25">
        <f t="shared" si="124"/>
        <v>-6.0980816660719701E-2</v>
      </c>
      <c r="AH469" s="1">
        <v>99.695499999999996</v>
      </c>
      <c r="AI469" s="25">
        <f t="shared" si="124"/>
        <v>-1.0030442392709622E-3</v>
      </c>
      <c r="AJ469" s="1">
        <v>99.263800000000003</v>
      </c>
      <c r="AK469" s="25">
        <f t="shared" si="124"/>
        <v>-4.4709298929993695E-2</v>
      </c>
      <c r="AL469" s="1">
        <v>99.876099999999994</v>
      </c>
      <c r="AM469" s="25">
        <f t="shared" si="124"/>
        <v>-4.103401720027005E-2</v>
      </c>
    </row>
    <row r="470" spans="1:39" x14ac:dyDescent="0.25">
      <c r="A470">
        <v>201212</v>
      </c>
      <c r="B470" s="2">
        <v>100.2137</v>
      </c>
      <c r="C470" s="25">
        <f t="shared" si="125"/>
        <v>-8.116049537814124E-2</v>
      </c>
      <c r="D470" s="2">
        <v>100.2949</v>
      </c>
      <c r="E470" s="25">
        <f t="shared" si="126"/>
        <v>-0.1158237328106779</v>
      </c>
      <c r="F470" s="2">
        <v>99.549300000000002</v>
      </c>
      <c r="G470" s="25">
        <f t="shared" si="127"/>
        <v>-6.946500900936578E-2</v>
      </c>
      <c r="H470" s="2">
        <v>99.876199999999997</v>
      </c>
      <c r="I470" s="25">
        <f t="shared" si="128"/>
        <v>-8.409704799347292E-3</v>
      </c>
      <c r="J470" s="2">
        <v>99.437399999999997</v>
      </c>
      <c r="K470" s="25">
        <f t="shared" si="129"/>
        <v>-6.5525925955708053E-2</v>
      </c>
      <c r="L470" s="2">
        <v>99.471999999999994</v>
      </c>
      <c r="M470" s="25">
        <f t="shared" si="130"/>
        <v>-5.2148277951329668E-2</v>
      </c>
      <c r="N470" s="2">
        <v>99.966800000000006</v>
      </c>
      <c r="O470" s="25">
        <f t="shared" si="131"/>
        <v>1.3206127643238332E-2</v>
      </c>
      <c r="P470" s="2">
        <v>99.772499999999994</v>
      </c>
      <c r="Q470" s="25">
        <f t="shared" si="132"/>
        <v>-0.15880926077142102</v>
      </c>
      <c r="R470" s="2">
        <v>99.593400000000003</v>
      </c>
      <c r="S470" s="25">
        <f t="shared" si="133"/>
        <v>-0.17540624085381459</v>
      </c>
      <c r="T470" s="2">
        <v>99.198700000000002</v>
      </c>
      <c r="U470" s="25">
        <f t="shared" si="134"/>
        <v>-0.10322131051789106</v>
      </c>
      <c r="V470" s="2">
        <v>99.936099999999996</v>
      </c>
      <c r="W470" s="25">
        <f t="shared" si="135"/>
        <v>0.11992017343842754</v>
      </c>
      <c r="X470" s="2">
        <v>99.008200000000002</v>
      </c>
      <c r="Y470" s="25">
        <f t="shared" si="136"/>
        <v>-9.646451498328476E-2</v>
      </c>
      <c r="Z470" s="2">
        <v>100.09</v>
      </c>
      <c r="AA470" s="25">
        <f t="shared" si="137"/>
        <v>-2.3977844471652263E-3</v>
      </c>
      <c r="AB470" s="2">
        <v>99.4161</v>
      </c>
      <c r="AC470" s="25">
        <f t="shared" si="124"/>
        <v>-4.3937349562336921E-2</v>
      </c>
      <c r="AD470" s="2">
        <v>98.157899999999998</v>
      </c>
      <c r="AE470" s="25">
        <f t="shared" si="124"/>
        <v>-9.4350568851495828E-2</v>
      </c>
      <c r="AF470" s="2">
        <v>99.459400000000002</v>
      </c>
      <c r="AG470" s="25">
        <f t="shared" si="124"/>
        <v>-1.9501642561032626E-2</v>
      </c>
      <c r="AH470" s="2">
        <v>99.692599999999999</v>
      </c>
      <c r="AI470" s="25">
        <f t="shared" si="124"/>
        <v>-2.908857470995977E-3</v>
      </c>
      <c r="AJ470" s="2">
        <v>99.245699999999999</v>
      </c>
      <c r="AK470" s="25">
        <f t="shared" si="124"/>
        <v>-1.8234240478406029E-2</v>
      </c>
      <c r="AL470" s="2">
        <v>99.852699999999999</v>
      </c>
      <c r="AM470" s="25">
        <f t="shared" si="124"/>
        <v>-2.3429028566388961E-2</v>
      </c>
    </row>
    <row r="471" spans="1:39" x14ac:dyDescent="0.25">
      <c r="A471">
        <v>201301</v>
      </c>
      <c r="B471" s="1">
        <v>100.1343</v>
      </c>
      <c r="C471" s="25">
        <f t="shared" si="125"/>
        <v>-7.9230684028238449E-2</v>
      </c>
      <c r="D471" s="1">
        <v>100.1897</v>
      </c>
      <c r="E471" s="25">
        <f t="shared" si="126"/>
        <v>-0.10489067739236632</v>
      </c>
      <c r="F471" s="1">
        <v>99.483900000000006</v>
      </c>
      <c r="G471" s="25">
        <f t="shared" si="127"/>
        <v>-6.5696092287938532E-2</v>
      </c>
      <c r="H471" s="1">
        <v>99.891199999999998</v>
      </c>
      <c r="I471" s="25">
        <f t="shared" si="128"/>
        <v>1.5018593018157047E-2</v>
      </c>
      <c r="J471" s="1">
        <v>99.382900000000006</v>
      </c>
      <c r="K471" s="25">
        <f t="shared" si="129"/>
        <v>-5.4808351787144702E-2</v>
      </c>
      <c r="L471" s="1">
        <v>99.449399999999997</v>
      </c>
      <c r="M471" s="25">
        <f t="shared" si="130"/>
        <v>-2.2719961396168841E-2</v>
      </c>
      <c r="N471" s="1">
        <v>100.0119</v>
      </c>
      <c r="O471" s="25">
        <f t="shared" si="131"/>
        <v>4.5114978172744166E-2</v>
      </c>
      <c r="P471" s="1">
        <v>99.647499999999994</v>
      </c>
      <c r="Q471" s="25">
        <f t="shared" si="132"/>
        <v>-0.12528502342829939</v>
      </c>
      <c r="R471" s="1">
        <v>99.304699999999997</v>
      </c>
      <c r="S471" s="25">
        <f t="shared" si="133"/>
        <v>-0.28987864657698775</v>
      </c>
      <c r="T471" s="1">
        <v>99.109700000000004</v>
      </c>
      <c r="U471" s="25">
        <f t="shared" si="134"/>
        <v>-8.9718917687427999E-2</v>
      </c>
      <c r="V471" s="1">
        <v>100.10899999999999</v>
      </c>
      <c r="W471" s="25">
        <f t="shared" si="135"/>
        <v>0.17301055374384083</v>
      </c>
      <c r="X471" s="1">
        <v>98.948099999999997</v>
      </c>
      <c r="Y471" s="25">
        <f t="shared" si="136"/>
        <v>-6.0702042861102007E-2</v>
      </c>
      <c r="Z471" s="1">
        <v>100.0663</v>
      </c>
      <c r="AA471" s="25">
        <f t="shared" si="137"/>
        <v>-2.3678689179743393E-2</v>
      </c>
      <c r="AB471" s="1">
        <v>99.412000000000006</v>
      </c>
      <c r="AC471" s="25">
        <f t="shared" si="124"/>
        <v>-4.1240805060689337E-3</v>
      </c>
      <c r="AD471" s="1">
        <v>98.093900000000005</v>
      </c>
      <c r="AE471" s="25">
        <f t="shared" si="124"/>
        <v>-6.5201068890015937E-2</v>
      </c>
      <c r="AF471" s="1">
        <v>99.462500000000006</v>
      </c>
      <c r="AG471" s="25">
        <f t="shared" si="124"/>
        <v>3.1168496894244621E-3</v>
      </c>
      <c r="AH471" s="1">
        <v>99.699100000000001</v>
      </c>
      <c r="AI471" s="25">
        <f t="shared" si="124"/>
        <v>6.5200426109887945E-3</v>
      </c>
      <c r="AJ471" s="1">
        <v>99.257999999999996</v>
      </c>
      <c r="AK471" s="25">
        <f t="shared" si="124"/>
        <v>1.2393484050186762E-2</v>
      </c>
      <c r="AL471" s="1">
        <v>99.848200000000006</v>
      </c>
      <c r="AM471" s="25">
        <f t="shared" si="124"/>
        <v>-4.5066382781768196E-3</v>
      </c>
    </row>
    <row r="472" spans="1:39" x14ac:dyDescent="0.25">
      <c r="A472">
        <v>201302</v>
      </c>
      <c r="B472" s="2">
        <v>100.06480000000001</v>
      </c>
      <c r="C472" s="25">
        <f t="shared" si="125"/>
        <v>-6.9406786685472205E-2</v>
      </c>
      <c r="D472" s="2">
        <v>100.10899999999999</v>
      </c>
      <c r="E472" s="25">
        <f t="shared" si="126"/>
        <v>-8.0547201957893194E-2</v>
      </c>
      <c r="F472" s="2">
        <v>99.434799999999996</v>
      </c>
      <c r="G472" s="25">
        <f t="shared" si="127"/>
        <v>-4.9354719708425095E-2</v>
      </c>
      <c r="H472" s="2">
        <v>99.918099999999995</v>
      </c>
      <c r="I472" s="25">
        <f t="shared" si="128"/>
        <v>2.6929299077393911E-2</v>
      </c>
      <c r="J472" s="2">
        <v>99.330100000000002</v>
      </c>
      <c r="K472" s="25">
        <f t="shared" si="129"/>
        <v>-5.3127851974539723E-2</v>
      </c>
      <c r="L472" s="2">
        <v>99.451400000000007</v>
      </c>
      <c r="M472" s="25">
        <f t="shared" si="130"/>
        <v>2.011072967770092E-3</v>
      </c>
      <c r="N472" s="2">
        <v>100.0911</v>
      </c>
      <c r="O472" s="25">
        <f t="shared" si="131"/>
        <v>7.9190576321417905E-2</v>
      </c>
      <c r="P472" s="2">
        <v>99.570800000000006</v>
      </c>
      <c r="Q472" s="25">
        <f t="shared" si="132"/>
        <v>-7.6971323916794926E-2</v>
      </c>
      <c r="R472" s="2">
        <v>98.994500000000002</v>
      </c>
      <c r="S472" s="25">
        <f t="shared" si="133"/>
        <v>-0.3123719219734763</v>
      </c>
      <c r="T472" s="2">
        <v>99.051000000000002</v>
      </c>
      <c r="U472" s="25">
        <f t="shared" si="134"/>
        <v>-5.9227300657757762E-2</v>
      </c>
      <c r="V472" s="2">
        <v>100.3057</v>
      </c>
      <c r="W472" s="25">
        <f t="shared" si="135"/>
        <v>0.19648583044482212</v>
      </c>
      <c r="X472" s="2">
        <v>98.911100000000005</v>
      </c>
      <c r="Y472" s="25">
        <f t="shared" si="136"/>
        <v>-3.739334054922927E-2</v>
      </c>
      <c r="Z472" s="2">
        <v>100.0283</v>
      </c>
      <c r="AA472" s="25">
        <f t="shared" si="137"/>
        <v>-3.7974822692551542E-2</v>
      </c>
      <c r="AB472" s="2">
        <v>99.457099999999997</v>
      </c>
      <c r="AC472" s="25">
        <f t="shared" si="124"/>
        <v>4.5366756528377669E-2</v>
      </c>
      <c r="AD472" s="2">
        <v>98.059700000000007</v>
      </c>
      <c r="AE472" s="25">
        <f t="shared" si="124"/>
        <v>-3.4864553249486924E-2</v>
      </c>
      <c r="AF472" s="2">
        <v>99.462299999999999</v>
      </c>
      <c r="AG472" s="25">
        <f t="shared" si="124"/>
        <v>-2.0108080935693281E-4</v>
      </c>
      <c r="AH472" s="2">
        <v>99.726299999999995</v>
      </c>
      <c r="AI472" s="25">
        <f t="shared" si="124"/>
        <v>2.7282091814262568E-2</v>
      </c>
      <c r="AJ472" s="2">
        <v>99.296999999999997</v>
      </c>
      <c r="AK472" s="25">
        <f t="shared" si="124"/>
        <v>3.9291543250923329E-2</v>
      </c>
      <c r="AL472" s="2">
        <v>99.860799999999998</v>
      </c>
      <c r="AM472" s="25">
        <f t="shared" si="124"/>
        <v>1.2619155878615689E-2</v>
      </c>
    </row>
    <row r="473" spans="1:39" x14ac:dyDescent="0.25">
      <c r="A473">
        <v>201303</v>
      </c>
      <c r="B473" s="1">
        <v>100.00960000000001</v>
      </c>
      <c r="C473" s="25">
        <f t="shared" si="125"/>
        <v>-5.5164253563689973E-2</v>
      </c>
      <c r="D473" s="1">
        <v>100.0616</v>
      </c>
      <c r="E473" s="25">
        <f t="shared" si="126"/>
        <v>-4.734839025461858E-2</v>
      </c>
      <c r="F473" s="1">
        <v>99.412499999999994</v>
      </c>
      <c r="G473" s="25">
        <f t="shared" si="127"/>
        <v>-2.2426756025054929E-2</v>
      </c>
      <c r="H473" s="1">
        <v>99.947900000000004</v>
      </c>
      <c r="I473" s="25">
        <f t="shared" si="128"/>
        <v>2.9824426205070663E-2</v>
      </c>
      <c r="J473" s="1">
        <v>99.277299999999997</v>
      </c>
      <c r="K473" s="25">
        <f t="shared" si="129"/>
        <v>-5.3156092664766112E-2</v>
      </c>
      <c r="L473" s="1">
        <v>99.473200000000006</v>
      </c>
      <c r="M473" s="25">
        <f t="shared" si="130"/>
        <v>2.1920254516275214E-2</v>
      </c>
      <c r="N473" s="1">
        <v>100.1973</v>
      </c>
      <c r="O473" s="25">
        <f t="shared" si="131"/>
        <v>0.10610333985739109</v>
      </c>
      <c r="P473" s="1">
        <v>99.548199999999994</v>
      </c>
      <c r="Q473" s="25">
        <f t="shared" si="132"/>
        <v>-2.2697417315127803E-2</v>
      </c>
      <c r="R473" s="1">
        <v>98.753200000000007</v>
      </c>
      <c r="S473" s="25">
        <f t="shared" si="133"/>
        <v>-0.24375091545489436</v>
      </c>
      <c r="T473" s="1">
        <v>99.034800000000004</v>
      </c>
      <c r="U473" s="25">
        <f t="shared" si="134"/>
        <v>-1.6355210951931601E-2</v>
      </c>
      <c r="V473" s="1">
        <v>100.4991</v>
      </c>
      <c r="W473" s="25">
        <f t="shared" si="135"/>
        <v>0.19281057806285876</v>
      </c>
      <c r="X473" s="1">
        <v>98.888400000000004</v>
      </c>
      <c r="Y473" s="25">
        <f t="shared" si="136"/>
        <v>-2.294990147718546E-2</v>
      </c>
      <c r="Z473" s="1">
        <v>99.985200000000006</v>
      </c>
      <c r="AA473" s="25">
        <f t="shared" si="137"/>
        <v>-4.3087806150854779E-2</v>
      </c>
      <c r="AB473" s="1">
        <v>99.554299999999998</v>
      </c>
      <c r="AC473" s="25">
        <f t="shared" si="124"/>
        <v>9.7730579315102525E-2</v>
      </c>
      <c r="AD473" s="1">
        <v>98.054900000000004</v>
      </c>
      <c r="AE473" s="25">
        <f t="shared" si="124"/>
        <v>-4.8949772434578355E-3</v>
      </c>
      <c r="AF473" s="1">
        <v>99.442300000000003</v>
      </c>
      <c r="AG473" s="25">
        <f t="shared" si="124"/>
        <v>-2.0108121368594956E-2</v>
      </c>
      <c r="AH473" s="1">
        <v>99.7791</v>
      </c>
      <c r="AI473" s="25">
        <f t="shared" si="124"/>
        <v>5.2944910219274999E-2</v>
      </c>
      <c r="AJ473" s="1">
        <v>99.356399999999994</v>
      </c>
      <c r="AK473" s="25">
        <f t="shared" si="124"/>
        <v>5.9820538384842005E-2</v>
      </c>
      <c r="AL473" s="1">
        <v>99.889499999999998</v>
      </c>
      <c r="AM473" s="25">
        <f t="shared" si="124"/>
        <v>2.8740006088475774E-2</v>
      </c>
    </row>
    <row r="474" spans="1:39" x14ac:dyDescent="0.25">
      <c r="A474">
        <v>201304</v>
      </c>
      <c r="B474" s="2">
        <v>99.965299999999999</v>
      </c>
      <c r="C474" s="25">
        <f t="shared" si="125"/>
        <v>-4.4295747608236492E-2</v>
      </c>
      <c r="D474" s="2">
        <v>100.04470000000001</v>
      </c>
      <c r="E474" s="25">
        <f t="shared" si="126"/>
        <v>-1.6889596008851135E-2</v>
      </c>
      <c r="F474" s="2">
        <v>99.418400000000005</v>
      </c>
      <c r="G474" s="25">
        <f t="shared" si="127"/>
        <v>5.9348673456669125E-3</v>
      </c>
      <c r="H474" s="2">
        <v>99.977800000000002</v>
      </c>
      <c r="I474" s="25">
        <f t="shared" si="128"/>
        <v>2.99155860203144E-2</v>
      </c>
      <c r="J474" s="2">
        <v>99.2376</v>
      </c>
      <c r="K474" s="25">
        <f t="shared" si="129"/>
        <v>-3.9989000506657914E-2</v>
      </c>
      <c r="L474" s="2">
        <v>99.511200000000002</v>
      </c>
      <c r="M474" s="25">
        <f t="shared" si="130"/>
        <v>3.8201244154201029E-2</v>
      </c>
      <c r="N474" s="2">
        <v>100.30719999999999</v>
      </c>
      <c r="O474" s="25">
        <f t="shared" si="131"/>
        <v>0.10968359426850435</v>
      </c>
      <c r="P474" s="2">
        <v>99.567599999999999</v>
      </c>
      <c r="Q474" s="25">
        <f t="shared" si="132"/>
        <v>1.9488046996333962E-2</v>
      </c>
      <c r="R474" s="2">
        <v>98.624899999999997</v>
      </c>
      <c r="S474" s="25">
        <f t="shared" si="133"/>
        <v>-0.12991984057226508</v>
      </c>
      <c r="T474" s="2">
        <v>99.059700000000007</v>
      </c>
      <c r="U474" s="25">
        <f t="shared" si="134"/>
        <v>2.514267711956036E-2</v>
      </c>
      <c r="V474" s="2">
        <v>100.67270000000001</v>
      </c>
      <c r="W474" s="25">
        <f t="shared" si="135"/>
        <v>0.17273786531422425</v>
      </c>
      <c r="X474" s="2">
        <v>98.8827</v>
      </c>
      <c r="Y474" s="25">
        <f t="shared" si="136"/>
        <v>-5.764073440367605E-3</v>
      </c>
      <c r="Z474" s="2">
        <v>99.947900000000004</v>
      </c>
      <c r="AA474" s="25">
        <f t="shared" si="137"/>
        <v>-3.7305521217142021E-2</v>
      </c>
      <c r="AB474" s="2">
        <v>99.683400000000006</v>
      </c>
      <c r="AC474" s="25">
        <f t="shared" si="124"/>
        <v>0.12967797473339496</v>
      </c>
      <c r="AD474" s="2">
        <v>98.077200000000005</v>
      </c>
      <c r="AE474" s="25">
        <f t="shared" si="124"/>
        <v>2.2742361676980263E-2</v>
      </c>
      <c r="AF474" s="2">
        <v>99.410700000000006</v>
      </c>
      <c r="AG474" s="25">
        <f t="shared" si="124"/>
        <v>-3.1777221564663533E-2</v>
      </c>
      <c r="AH474" s="2">
        <v>99.848600000000005</v>
      </c>
      <c r="AI474" s="25">
        <f t="shared" si="124"/>
        <v>6.9653865388648525E-2</v>
      </c>
      <c r="AJ474" s="2">
        <v>99.428600000000003</v>
      </c>
      <c r="AK474" s="25">
        <f t="shared" si="124"/>
        <v>7.2667689248009551E-2</v>
      </c>
      <c r="AL474" s="2">
        <v>99.936700000000002</v>
      </c>
      <c r="AM474" s="25">
        <f t="shared" si="124"/>
        <v>4.7252213696137912E-2</v>
      </c>
    </row>
    <row r="475" spans="1:39" x14ac:dyDescent="0.25">
      <c r="A475">
        <v>201305</v>
      </c>
      <c r="B475" s="1">
        <v>99.926400000000001</v>
      </c>
      <c r="C475" s="25">
        <f t="shared" si="125"/>
        <v>-3.8913502985534136E-2</v>
      </c>
      <c r="D475" s="1">
        <v>100.0506</v>
      </c>
      <c r="E475" s="25">
        <f t="shared" si="126"/>
        <v>5.8973638783432879E-3</v>
      </c>
      <c r="F475" s="1">
        <v>99.448700000000002</v>
      </c>
      <c r="G475" s="25">
        <f t="shared" si="127"/>
        <v>3.0477255719260101E-2</v>
      </c>
      <c r="H475" s="1">
        <v>100.0087</v>
      </c>
      <c r="I475" s="25">
        <f t="shared" si="128"/>
        <v>3.0906861323216347E-2</v>
      </c>
      <c r="J475" s="1">
        <v>99.229399999999998</v>
      </c>
      <c r="K475" s="25">
        <f t="shared" si="129"/>
        <v>-8.2629970898149534E-3</v>
      </c>
      <c r="L475" s="1">
        <v>99.561599999999999</v>
      </c>
      <c r="M475" s="25">
        <f t="shared" si="130"/>
        <v>5.0647565299178611E-2</v>
      </c>
      <c r="N475" s="1">
        <v>100.39400000000001</v>
      </c>
      <c r="O475" s="25">
        <f t="shared" si="131"/>
        <v>8.6534167038867474E-2</v>
      </c>
      <c r="P475" s="1">
        <v>99.610500000000002</v>
      </c>
      <c r="Q475" s="25">
        <f t="shared" si="132"/>
        <v>4.3086305183617009E-2</v>
      </c>
      <c r="R475" s="1">
        <v>98.622299999999996</v>
      </c>
      <c r="S475" s="25">
        <f t="shared" si="133"/>
        <v>-2.6362510887220632E-3</v>
      </c>
      <c r="T475" s="1">
        <v>99.117800000000003</v>
      </c>
      <c r="U475" s="25">
        <f t="shared" si="134"/>
        <v>5.8651500055013329E-2</v>
      </c>
      <c r="V475" s="1">
        <v>100.8169</v>
      </c>
      <c r="W475" s="25">
        <f t="shared" si="135"/>
        <v>0.14323644841153349</v>
      </c>
      <c r="X475" s="1">
        <v>98.902199999999993</v>
      </c>
      <c r="Y475" s="25">
        <f t="shared" si="136"/>
        <v>1.9720335306371725E-2</v>
      </c>
      <c r="Z475" s="1">
        <v>99.925299999999993</v>
      </c>
      <c r="AA475" s="25">
        <f t="shared" si="137"/>
        <v>-2.2611780737775658E-2</v>
      </c>
      <c r="AB475" s="1">
        <v>99.813299999999998</v>
      </c>
      <c r="AC475" s="25">
        <f t="shared" si="124"/>
        <v>0.13031256959533094</v>
      </c>
      <c r="AD475" s="1">
        <v>98.123999999999995</v>
      </c>
      <c r="AE475" s="25">
        <f t="shared" si="124"/>
        <v>4.7717512327014232E-2</v>
      </c>
      <c r="AF475" s="1">
        <v>99.3874</v>
      </c>
      <c r="AG475" s="25">
        <f t="shared" si="124"/>
        <v>-2.3438120846152467E-2</v>
      </c>
      <c r="AH475" s="1">
        <v>99.920500000000004</v>
      </c>
      <c r="AI475" s="25">
        <f t="shared" si="124"/>
        <v>7.200902165879082E-2</v>
      </c>
      <c r="AJ475" s="1">
        <v>99.506500000000003</v>
      </c>
      <c r="AK475" s="25">
        <f t="shared" si="124"/>
        <v>7.8347678635724172E-2</v>
      </c>
      <c r="AL475" s="1">
        <v>100.0052</v>
      </c>
      <c r="AM475" s="25">
        <f t="shared" si="124"/>
        <v>6.8543387964581801E-2</v>
      </c>
    </row>
    <row r="476" spans="1:39" x14ac:dyDescent="0.25">
      <c r="A476">
        <v>201306</v>
      </c>
      <c r="B476" s="2">
        <v>99.891199999999998</v>
      </c>
      <c r="C476" s="25">
        <f t="shared" si="125"/>
        <v>-3.5225926281746596E-2</v>
      </c>
      <c r="D476" s="2">
        <v>100.07080000000001</v>
      </c>
      <c r="E476" s="25">
        <f t="shared" si="126"/>
        <v>2.0189783969314187E-2</v>
      </c>
      <c r="F476" s="2">
        <v>99.497</v>
      </c>
      <c r="G476" s="25">
        <f t="shared" si="127"/>
        <v>4.8567754027953679E-2</v>
      </c>
      <c r="H476" s="2">
        <v>100.0423</v>
      </c>
      <c r="I476" s="25">
        <f t="shared" si="128"/>
        <v>3.3597077054289021E-2</v>
      </c>
      <c r="J476" s="2">
        <v>99.263999999999996</v>
      </c>
      <c r="K476" s="25">
        <f t="shared" si="129"/>
        <v>3.4868698188236069E-2</v>
      </c>
      <c r="L476" s="2">
        <v>99.619</v>
      </c>
      <c r="M476" s="25">
        <f t="shared" si="130"/>
        <v>5.7652749654486496E-2</v>
      </c>
      <c r="N476" s="2">
        <v>100.43899999999999</v>
      </c>
      <c r="O476" s="25">
        <f t="shared" si="131"/>
        <v>4.48233958204549E-2</v>
      </c>
      <c r="P476" s="2">
        <v>99.661000000000001</v>
      </c>
      <c r="Q476" s="25">
        <f t="shared" si="132"/>
        <v>5.0697466632533258E-2</v>
      </c>
      <c r="R476" s="2">
        <v>98.7333</v>
      </c>
      <c r="S476" s="25">
        <f t="shared" si="133"/>
        <v>0.11255060975053736</v>
      </c>
      <c r="T476" s="2">
        <v>99.198700000000002</v>
      </c>
      <c r="U476" s="25">
        <f t="shared" si="134"/>
        <v>8.1620052099622614E-2</v>
      </c>
      <c r="V476" s="2">
        <v>100.9272</v>
      </c>
      <c r="W476" s="25">
        <f t="shared" si="135"/>
        <v>0.10940626025993179</v>
      </c>
      <c r="X476" s="2">
        <v>98.952699999999993</v>
      </c>
      <c r="Y476" s="25">
        <f t="shared" si="136"/>
        <v>5.1060542637069301E-2</v>
      </c>
      <c r="Z476" s="2">
        <v>99.920900000000003</v>
      </c>
      <c r="AA476" s="25">
        <f t="shared" si="137"/>
        <v>-4.4032892570647734E-3</v>
      </c>
      <c r="AB476" s="2">
        <v>99.913799999999995</v>
      </c>
      <c r="AC476" s="25">
        <f t="shared" si="124"/>
        <v>0.10068798446699659</v>
      </c>
      <c r="AD476" s="2">
        <v>98.193200000000004</v>
      </c>
      <c r="AE476" s="25">
        <f t="shared" si="124"/>
        <v>7.0523011699491725E-2</v>
      </c>
      <c r="AF476" s="2">
        <v>99.391300000000001</v>
      </c>
      <c r="AG476" s="25">
        <f t="shared" si="124"/>
        <v>3.9240386608378613E-3</v>
      </c>
      <c r="AH476" s="2">
        <v>99.982500000000002</v>
      </c>
      <c r="AI476" s="25">
        <f t="shared" si="124"/>
        <v>6.2049329216724909E-2</v>
      </c>
      <c r="AJ476" s="2">
        <v>99.584100000000007</v>
      </c>
      <c r="AK476" s="25">
        <f t="shared" si="124"/>
        <v>7.7984855260715524E-2</v>
      </c>
      <c r="AL476" s="2">
        <v>100.0932</v>
      </c>
      <c r="AM476" s="25">
        <f t="shared" si="124"/>
        <v>8.7995424237933481E-2</v>
      </c>
    </row>
    <row r="477" spans="1:39" x14ac:dyDescent="0.25">
      <c r="A477">
        <v>201307</v>
      </c>
      <c r="B477" s="1">
        <v>99.865700000000004</v>
      </c>
      <c r="C477" s="25">
        <f t="shared" si="125"/>
        <v>-2.5527774218343416E-2</v>
      </c>
      <c r="D477" s="1">
        <v>100.09869999999999</v>
      </c>
      <c r="E477" s="25">
        <f t="shared" si="126"/>
        <v>2.7880260775359308E-2</v>
      </c>
      <c r="F477" s="1">
        <v>99.553899999999999</v>
      </c>
      <c r="G477" s="25">
        <f t="shared" si="127"/>
        <v>5.7187653899111374E-2</v>
      </c>
      <c r="H477" s="1">
        <v>100.07729999999999</v>
      </c>
      <c r="I477" s="25">
        <f t="shared" si="128"/>
        <v>3.4985201259863673E-2</v>
      </c>
      <c r="J477" s="1">
        <v>99.332300000000004</v>
      </c>
      <c r="K477" s="25">
        <f t="shared" si="129"/>
        <v>6.8806415215997549E-2</v>
      </c>
      <c r="L477" s="1">
        <v>99.673500000000004</v>
      </c>
      <c r="M477" s="25">
        <f t="shared" si="130"/>
        <v>5.4708439153178037E-2</v>
      </c>
      <c r="N477" s="1">
        <v>100.4448</v>
      </c>
      <c r="O477" s="25">
        <f t="shared" si="131"/>
        <v>5.7746492896263392E-3</v>
      </c>
      <c r="P477" s="1">
        <v>99.713200000000001</v>
      </c>
      <c r="Q477" s="25">
        <f t="shared" si="132"/>
        <v>5.2377559928155577E-2</v>
      </c>
      <c r="R477" s="1">
        <v>98.918700000000001</v>
      </c>
      <c r="S477" s="25">
        <f t="shared" si="133"/>
        <v>0.18777859141748665</v>
      </c>
      <c r="T477" s="1">
        <v>99.290899999999993</v>
      </c>
      <c r="U477" s="25">
        <f t="shared" si="134"/>
        <v>9.2944766413260632E-2</v>
      </c>
      <c r="V477" s="1">
        <v>101.00369999999999</v>
      </c>
      <c r="W477" s="25">
        <f t="shared" si="135"/>
        <v>7.5797208284779316E-2</v>
      </c>
      <c r="X477" s="1">
        <v>99.028099999999995</v>
      </c>
      <c r="Y477" s="25">
        <f t="shared" si="136"/>
        <v>7.6198021883184516E-2</v>
      </c>
      <c r="Z477" s="1">
        <v>99.927899999999994</v>
      </c>
      <c r="AA477" s="25">
        <f t="shared" si="137"/>
        <v>7.005541383224922E-3</v>
      </c>
      <c r="AB477" s="1">
        <v>99.966099999999997</v>
      </c>
      <c r="AC477" s="25">
        <f t="shared" si="124"/>
        <v>5.2345121494730917E-2</v>
      </c>
      <c r="AD477" s="1">
        <v>98.281599999999997</v>
      </c>
      <c r="AE477" s="25">
        <f t="shared" si="124"/>
        <v>9.0026600619994998E-2</v>
      </c>
      <c r="AF477" s="1">
        <v>99.427099999999996</v>
      </c>
      <c r="AG477" s="25">
        <f t="shared" si="124"/>
        <v>3.6019249169690626E-2</v>
      </c>
      <c r="AH477" s="1">
        <v>100.0317</v>
      </c>
      <c r="AI477" s="25">
        <f t="shared" si="124"/>
        <v>4.9208611507012744E-2</v>
      </c>
      <c r="AJ477" s="1">
        <v>99.656400000000005</v>
      </c>
      <c r="AK477" s="25">
        <f t="shared" si="124"/>
        <v>7.2601951516354984E-2</v>
      </c>
      <c r="AL477" s="1">
        <v>100.1885</v>
      </c>
      <c r="AM477" s="25">
        <f t="shared" si="124"/>
        <v>9.5211263102797025E-2</v>
      </c>
    </row>
    <row r="478" spans="1:39" x14ac:dyDescent="0.25">
      <c r="A478">
        <v>201308</v>
      </c>
      <c r="B478" s="2">
        <v>99.859800000000007</v>
      </c>
      <c r="C478" s="25">
        <f t="shared" si="125"/>
        <v>-5.9079343558367959E-3</v>
      </c>
      <c r="D478" s="2">
        <v>100.1289</v>
      </c>
      <c r="E478" s="25">
        <f t="shared" si="126"/>
        <v>3.0170221990902756E-2</v>
      </c>
      <c r="F478" s="2">
        <v>99.610900000000001</v>
      </c>
      <c r="G478" s="25">
        <f t="shared" si="127"/>
        <v>5.7255416412618852E-2</v>
      </c>
      <c r="H478" s="2">
        <v>100.111</v>
      </c>
      <c r="I478" s="25">
        <f t="shared" si="128"/>
        <v>3.3673970021183906E-2</v>
      </c>
      <c r="J478" s="2">
        <v>99.416499999999999</v>
      </c>
      <c r="K478" s="25">
        <f t="shared" si="129"/>
        <v>8.4765982464913847E-2</v>
      </c>
      <c r="L478" s="2">
        <v>99.7149</v>
      </c>
      <c r="M478" s="25">
        <f t="shared" si="130"/>
        <v>4.1535613778984265E-2</v>
      </c>
      <c r="N478" s="2">
        <v>100.4229</v>
      </c>
      <c r="O478" s="25">
        <f t="shared" si="131"/>
        <v>-2.1803020166302537E-2</v>
      </c>
      <c r="P478" s="2">
        <v>99.767099999999999</v>
      </c>
      <c r="Q478" s="25">
        <f t="shared" si="132"/>
        <v>5.4055029825538371E-2</v>
      </c>
      <c r="R478" s="2">
        <v>99.135599999999997</v>
      </c>
      <c r="S478" s="25">
        <f t="shared" si="133"/>
        <v>0.21927097707510859</v>
      </c>
      <c r="T478" s="2">
        <v>99.384100000000004</v>
      </c>
      <c r="U478" s="25">
        <f t="shared" si="134"/>
        <v>9.3865600976534777E-2</v>
      </c>
      <c r="V478" s="2">
        <v>101.0497</v>
      </c>
      <c r="W478" s="25">
        <f t="shared" si="135"/>
        <v>4.5542886052695575E-2</v>
      </c>
      <c r="X478" s="2">
        <v>99.115799999999993</v>
      </c>
      <c r="Y478" s="25">
        <f t="shared" si="136"/>
        <v>8.8560721653750923E-2</v>
      </c>
      <c r="Z478" s="2">
        <v>99.936899999999994</v>
      </c>
      <c r="AA478" s="25">
        <f t="shared" si="137"/>
        <v>9.0064936819450239E-3</v>
      </c>
      <c r="AB478" s="2">
        <v>99.962299999999999</v>
      </c>
      <c r="AC478" s="25">
        <f t="shared" si="124"/>
        <v>-3.8012886368461404E-3</v>
      </c>
      <c r="AD478" s="2">
        <v>98.386300000000006</v>
      </c>
      <c r="AE478" s="25">
        <f t="shared" si="124"/>
        <v>0.10653062221210098</v>
      </c>
      <c r="AF478" s="2">
        <v>99.491</v>
      </c>
      <c r="AG478" s="25">
        <f t="shared" si="124"/>
        <v>6.4268192474691357E-2</v>
      </c>
      <c r="AH478" s="2">
        <v>100.0701</v>
      </c>
      <c r="AI478" s="25">
        <f t="shared" si="124"/>
        <v>3.8387831057550531E-2</v>
      </c>
      <c r="AJ478" s="2">
        <v>99.720699999999994</v>
      </c>
      <c r="AK478" s="25">
        <f t="shared" si="124"/>
        <v>6.4521696549332194E-2</v>
      </c>
      <c r="AL478" s="2">
        <v>100.2735</v>
      </c>
      <c r="AM478" s="25">
        <f t="shared" si="124"/>
        <v>8.4840076455874422E-2</v>
      </c>
    </row>
    <row r="479" spans="1:39" x14ac:dyDescent="0.25">
      <c r="A479">
        <v>201309</v>
      </c>
      <c r="B479" s="1">
        <v>99.881100000000004</v>
      </c>
      <c r="C479" s="25">
        <f t="shared" si="125"/>
        <v>2.1329904526142193E-2</v>
      </c>
      <c r="D479" s="1">
        <v>100.15560000000001</v>
      </c>
      <c r="E479" s="25">
        <f t="shared" si="126"/>
        <v>2.6665628005506176E-2</v>
      </c>
      <c r="F479" s="1">
        <v>99.662499999999994</v>
      </c>
      <c r="G479" s="25">
        <f t="shared" si="127"/>
        <v>5.1801559869445443E-2</v>
      </c>
      <c r="H479" s="1">
        <v>100.13939999999999</v>
      </c>
      <c r="I479" s="25">
        <f t="shared" si="128"/>
        <v>2.8368510952833006E-2</v>
      </c>
      <c r="J479" s="1">
        <v>99.499799999999993</v>
      </c>
      <c r="K479" s="25">
        <f t="shared" si="129"/>
        <v>8.3788908279806826E-2</v>
      </c>
      <c r="L479" s="1">
        <v>99.737099999999998</v>
      </c>
      <c r="M479" s="25">
        <f t="shared" si="130"/>
        <v>2.2263473161982811E-2</v>
      </c>
      <c r="N479" s="1">
        <v>100.3837</v>
      </c>
      <c r="O479" s="25">
        <f t="shared" si="131"/>
        <v>-3.9034921317741174E-2</v>
      </c>
      <c r="P479" s="1">
        <v>99.825299999999999</v>
      </c>
      <c r="Q479" s="25">
        <f t="shared" si="132"/>
        <v>5.8335864227785882E-2</v>
      </c>
      <c r="R479" s="1">
        <v>99.355599999999995</v>
      </c>
      <c r="S479" s="25">
        <f t="shared" si="133"/>
        <v>0.22191826145198987</v>
      </c>
      <c r="T479" s="1">
        <v>99.470500000000001</v>
      </c>
      <c r="U479" s="25">
        <f t="shared" si="134"/>
        <v>8.6935435346295428E-2</v>
      </c>
      <c r="V479" s="1">
        <v>101.0714</v>
      </c>
      <c r="W479" s="25">
        <f t="shared" si="135"/>
        <v>2.1474581319880823E-2</v>
      </c>
      <c r="X479" s="1">
        <v>99.200900000000004</v>
      </c>
      <c r="Y479" s="25">
        <f t="shared" si="136"/>
        <v>8.5859166752436322E-2</v>
      </c>
      <c r="Z479" s="1">
        <v>99.942599999999999</v>
      </c>
      <c r="AA479" s="25">
        <f t="shared" si="137"/>
        <v>5.703598970955152E-3</v>
      </c>
      <c r="AB479" s="1">
        <v>99.909000000000006</v>
      </c>
      <c r="AC479" s="25">
        <f t="shared" si="124"/>
        <v>-5.3320101678325744E-2</v>
      </c>
      <c r="AD479" s="1">
        <v>98.504900000000006</v>
      </c>
      <c r="AE479" s="25">
        <f t="shared" si="124"/>
        <v>0.12054523851389951</v>
      </c>
      <c r="AF479" s="1">
        <v>99.574399999999997</v>
      </c>
      <c r="AG479" s="25">
        <f t="shared" si="124"/>
        <v>8.3826677789948317E-2</v>
      </c>
      <c r="AH479" s="1">
        <v>100.1014</v>
      </c>
      <c r="AI479" s="25">
        <f t="shared" si="124"/>
        <v>3.1278074070078536E-2</v>
      </c>
      <c r="AJ479" s="1">
        <v>99.778400000000005</v>
      </c>
      <c r="AK479" s="25">
        <f t="shared" si="124"/>
        <v>5.786160746967399E-2</v>
      </c>
      <c r="AL479" s="1">
        <v>100.33029999999999</v>
      </c>
      <c r="AM479" s="25">
        <f t="shared" si="124"/>
        <v>5.6645075717907042E-2</v>
      </c>
    </row>
    <row r="480" spans="1:39" x14ac:dyDescent="0.25">
      <c r="A480">
        <v>201310</v>
      </c>
      <c r="B480" s="2">
        <v>99.9285</v>
      </c>
      <c r="C480" s="25">
        <f t="shared" si="125"/>
        <v>4.745642569014169E-2</v>
      </c>
      <c r="D480" s="2">
        <v>100.17149999999999</v>
      </c>
      <c r="E480" s="25">
        <f t="shared" si="126"/>
        <v>1.5875298036243417E-2</v>
      </c>
      <c r="F480" s="2">
        <v>99.709400000000002</v>
      </c>
      <c r="G480" s="25">
        <f t="shared" si="127"/>
        <v>4.705882352941973E-2</v>
      </c>
      <c r="H480" s="2">
        <v>100.15770000000001</v>
      </c>
      <c r="I480" s="25">
        <f t="shared" si="128"/>
        <v>1.8274525311726096E-2</v>
      </c>
      <c r="J480" s="2">
        <v>99.574600000000004</v>
      </c>
      <c r="K480" s="25">
        <f t="shared" si="129"/>
        <v>7.5176030504594399E-2</v>
      </c>
      <c r="L480" s="2">
        <v>99.743399999999994</v>
      </c>
      <c r="M480" s="25">
        <f t="shared" si="130"/>
        <v>6.3166063581114509E-3</v>
      </c>
      <c r="N480" s="2">
        <v>100.32899999999999</v>
      </c>
      <c r="O480" s="25">
        <f t="shared" si="131"/>
        <v>-5.4490918346316253E-2</v>
      </c>
      <c r="P480" s="2">
        <v>99.888300000000001</v>
      </c>
      <c r="Q480" s="25">
        <f t="shared" si="132"/>
        <v>6.311025361306441E-2</v>
      </c>
      <c r="R480" s="2">
        <v>99.579599999999999</v>
      </c>
      <c r="S480" s="25">
        <f t="shared" si="133"/>
        <v>0.22545281795893113</v>
      </c>
      <c r="T480" s="2">
        <v>99.545500000000004</v>
      </c>
      <c r="U480" s="25">
        <f t="shared" si="134"/>
        <v>7.5399238970350849E-2</v>
      </c>
      <c r="V480" s="2">
        <v>101.0808</v>
      </c>
      <c r="W480" s="25">
        <f t="shared" si="135"/>
        <v>9.3003559859657723E-3</v>
      </c>
      <c r="X480" s="2">
        <v>99.268600000000006</v>
      </c>
      <c r="Y480" s="25">
        <f t="shared" si="136"/>
        <v>6.8245348580508944E-2</v>
      </c>
      <c r="Z480" s="2">
        <v>99.950699999999998</v>
      </c>
      <c r="AA480" s="25">
        <f t="shared" si="137"/>
        <v>8.1046520702872313E-3</v>
      </c>
      <c r="AB480" s="2">
        <v>99.8339</v>
      </c>
      <c r="AC480" s="25">
        <f t="shared" si="124"/>
        <v>-7.5168403246960891E-2</v>
      </c>
      <c r="AD480" s="2">
        <v>98.634600000000006</v>
      </c>
      <c r="AE480" s="25">
        <f t="shared" si="124"/>
        <v>0.13166857689312886</v>
      </c>
      <c r="AF480" s="2">
        <v>99.664500000000004</v>
      </c>
      <c r="AG480" s="25">
        <f t="shared" si="124"/>
        <v>9.0485104605206493E-2</v>
      </c>
      <c r="AH480" s="2">
        <v>100.1279</v>
      </c>
      <c r="AI480" s="25">
        <f t="shared" si="124"/>
        <v>2.6473156219591967E-2</v>
      </c>
      <c r="AJ480" s="2">
        <v>99.837599999999995</v>
      </c>
      <c r="AK480" s="25">
        <f t="shared" si="124"/>
        <v>5.9331478556471071E-2</v>
      </c>
      <c r="AL480" s="2">
        <v>100.3458</v>
      </c>
      <c r="AM480" s="25">
        <f t="shared" si="124"/>
        <v>1.5448972045337206E-2</v>
      </c>
    </row>
    <row r="481" spans="1:39" x14ac:dyDescent="0.25">
      <c r="A481">
        <v>201311</v>
      </c>
      <c r="B481" s="1">
        <v>99.995400000000004</v>
      </c>
      <c r="C481" s="25">
        <f t="shared" si="125"/>
        <v>6.6947867725427629E-2</v>
      </c>
      <c r="D481" s="1">
        <v>100.1694</v>
      </c>
      <c r="E481" s="25">
        <f t="shared" si="126"/>
        <v>-2.0964046659964746E-3</v>
      </c>
      <c r="F481" s="1">
        <v>99.754599999999996</v>
      </c>
      <c r="G481" s="25">
        <f t="shared" si="127"/>
        <v>4.5331734019053507E-2</v>
      </c>
      <c r="H481" s="1">
        <v>100.16330000000001</v>
      </c>
      <c r="I481" s="25">
        <f t="shared" si="128"/>
        <v>5.5911827048755703E-3</v>
      </c>
      <c r="J481" s="1">
        <v>99.639499999999998</v>
      </c>
      <c r="K481" s="25">
        <f t="shared" si="129"/>
        <v>6.5177264081396666E-2</v>
      </c>
      <c r="L481" s="1">
        <v>99.741900000000001</v>
      </c>
      <c r="M481" s="25">
        <f t="shared" si="130"/>
        <v>-1.5038589019353175E-3</v>
      </c>
      <c r="N481" s="1">
        <v>100.2556</v>
      </c>
      <c r="O481" s="25">
        <f t="shared" si="131"/>
        <v>-7.3159305883635201E-2</v>
      </c>
      <c r="P481" s="1">
        <v>99.9542</v>
      </c>
      <c r="Q481" s="25">
        <f t="shared" si="132"/>
        <v>6.5973692614649748E-2</v>
      </c>
      <c r="R481" s="1">
        <v>99.8215</v>
      </c>
      <c r="S481" s="25">
        <f t="shared" si="133"/>
        <v>0.24292124089673098</v>
      </c>
      <c r="T481" s="1">
        <v>99.607299999999995</v>
      </c>
      <c r="U481" s="25">
        <f t="shared" si="134"/>
        <v>6.2082163432793019E-2</v>
      </c>
      <c r="V481" s="1">
        <v>101.0849</v>
      </c>
      <c r="W481" s="25">
        <f t="shared" si="135"/>
        <v>4.0561610117927516E-3</v>
      </c>
      <c r="X481" s="1">
        <v>99.309100000000001</v>
      </c>
      <c r="Y481" s="25">
        <f t="shared" si="136"/>
        <v>4.0798399493892759E-2</v>
      </c>
      <c r="Z481" s="1">
        <v>99.970200000000006</v>
      </c>
      <c r="AA481" s="25">
        <f t="shared" si="137"/>
        <v>1.9509618241801054E-2</v>
      </c>
      <c r="AB481" s="1">
        <v>99.772000000000006</v>
      </c>
      <c r="AC481" s="25">
        <f t="shared" si="124"/>
        <v>-6.2002986961337068E-2</v>
      </c>
      <c r="AD481" s="1">
        <v>98.773200000000003</v>
      </c>
      <c r="AE481" s="25">
        <f t="shared" si="124"/>
        <v>0.14051864153146737</v>
      </c>
      <c r="AF481" s="1">
        <v>99.749700000000004</v>
      </c>
      <c r="AG481" s="25">
        <f t="shared" si="124"/>
        <v>8.5486808241651127E-2</v>
      </c>
      <c r="AH481" s="1">
        <v>100.1506</v>
      </c>
      <c r="AI481" s="25">
        <f t="shared" si="124"/>
        <v>2.2671003786157891E-2</v>
      </c>
      <c r="AJ481" s="1">
        <v>99.907899999999998</v>
      </c>
      <c r="AK481" s="25">
        <f t="shared" si="124"/>
        <v>7.0414352909127564E-2</v>
      </c>
      <c r="AL481" s="1">
        <v>100.31489999999999</v>
      </c>
      <c r="AM481" s="25">
        <f t="shared" si="124"/>
        <v>-3.0793516021599902E-2</v>
      </c>
    </row>
    <row r="482" spans="1:39" x14ac:dyDescent="0.25">
      <c r="A482">
        <v>201312</v>
      </c>
      <c r="B482" s="2">
        <v>100.0712</v>
      </c>
      <c r="C482" s="25">
        <f t="shared" si="125"/>
        <v>7.5803486960401151E-2</v>
      </c>
      <c r="D482" s="2">
        <v>100.1452</v>
      </c>
      <c r="E482" s="25">
        <f t="shared" si="126"/>
        <v>-2.4159074527743341E-2</v>
      </c>
      <c r="F482" s="2">
        <v>99.799700000000001</v>
      </c>
      <c r="G482" s="25">
        <f t="shared" si="127"/>
        <v>4.5210947665576345E-2</v>
      </c>
      <c r="H482" s="2">
        <v>100.15860000000001</v>
      </c>
      <c r="I482" s="25">
        <f t="shared" si="128"/>
        <v>-4.6923374130042675E-3</v>
      </c>
      <c r="J482" s="2">
        <v>99.696600000000004</v>
      </c>
      <c r="K482" s="25">
        <f t="shared" si="129"/>
        <v>5.7306590257885162E-2</v>
      </c>
      <c r="L482" s="2">
        <v>99.742099999999994</v>
      </c>
      <c r="M482" s="25">
        <f t="shared" si="130"/>
        <v>2.0051753575220491E-4</v>
      </c>
      <c r="N482" s="2">
        <v>100.1619</v>
      </c>
      <c r="O482" s="25">
        <f t="shared" si="131"/>
        <v>-9.3461113394162867E-2</v>
      </c>
      <c r="P482" s="2">
        <v>100.0171</v>
      </c>
      <c r="Q482" s="25">
        <f t="shared" si="132"/>
        <v>6.2928821400200355E-2</v>
      </c>
      <c r="R482" s="2">
        <v>100.0907</v>
      </c>
      <c r="S482" s="25">
        <f t="shared" si="133"/>
        <v>0.26968138126555691</v>
      </c>
      <c r="T482" s="2">
        <v>99.656199999999998</v>
      </c>
      <c r="U482" s="25">
        <f t="shared" si="134"/>
        <v>4.9092787376028943E-2</v>
      </c>
      <c r="V482" s="2">
        <v>101.0767</v>
      </c>
      <c r="W482" s="25">
        <f t="shared" si="135"/>
        <v>-8.1119929880745841E-3</v>
      </c>
      <c r="X482" s="2">
        <v>99.322900000000004</v>
      </c>
      <c r="Y482" s="25">
        <f t="shared" si="136"/>
        <v>1.3896007515930932E-2</v>
      </c>
      <c r="Z482" s="2">
        <v>100.0061</v>
      </c>
      <c r="AA482" s="25">
        <f t="shared" si="137"/>
        <v>3.5910701389011972E-2</v>
      </c>
      <c r="AB482" s="2">
        <v>99.752899999999997</v>
      </c>
      <c r="AC482" s="25">
        <f t="shared" si="124"/>
        <v>-1.9143647516346042E-2</v>
      </c>
      <c r="AD482" s="2">
        <v>98.920100000000005</v>
      </c>
      <c r="AE482" s="25">
        <f t="shared" si="124"/>
        <v>0.14872455281392347</v>
      </c>
      <c r="AF482" s="2">
        <v>99.823099999999997</v>
      </c>
      <c r="AG482" s="25">
        <f t="shared" si="124"/>
        <v>7.3584181205549853E-2</v>
      </c>
      <c r="AH482" s="2">
        <v>100.169</v>
      </c>
      <c r="AI482" s="25">
        <f t="shared" si="124"/>
        <v>1.8372331269108474E-2</v>
      </c>
      <c r="AJ482" s="2">
        <v>99.996899999999997</v>
      </c>
      <c r="AK482" s="25">
        <f t="shared" si="124"/>
        <v>8.9082044563041196E-2</v>
      </c>
      <c r="AL482" s="2">
        <v>100.2454</v>
      </c>
      <c r="AM482" s="25">
        <f t="shared" si="124"/>
        <v>-6.9281831512557748E-2</v>
      </c>
    </row>
    <row r="483" spans="1:39" x14ac:dyDescent="0.25">
      <c r="A483">
        <v>201401</v>
      </c>
      <c r="B483" s="1">
        <v>100.14109999999999</v>
      </c>
      <c r="C483" s="25">
        <f t="shared" si="125"/>
        <v>6.9850266610163414E-2</v>
      </c>
      <c r="D483" s="1">
        <v>100.10169999999999</v>
      </c>
      <c r="E483" s="25">
        <f t="shared" si="126"/>
        <v>-4.3436929578261119E-2</v>
      </c>
      <c r="F483" s="1">
        <v>99.841700000000003</v>
      </c>
      <c r="G483" s="25">
        <f t="shared" si="127"/>
        <v>4.2084294842571264E-2</v>
      </c>
      <c r="H483" s="1">
        <v>100.155</v>
      </c>
      <c r="I483" s="25">
        <f t="shared" si="128"/>
        <v>-3.5942994410922482E-3</v>
      </c>
      <c r="J483" s="1">
        <v>99.750399999999999</v>
      </c>
      <c r="K483" s="25">
        <f t="shared" si="129"/>
        <v>5.396372594451105E-2</v>
      </c>
      <c r="L483" s="1">
        <v>99.752399999999994</v>
      </c>
      <c r="M483" s="25">
        <f t="shared" si="130"/>
        <v>1.0326632384921578E-2</v>
      </c>
      <c r="N483" s="1">
        <v>100.0539</v>
      </c>
      <c r="O483" s="25">
        <f t="shared" si="131"/>
        <v>-0.10782543062781764</v>
      </c>
      <c r="P483" s="1">
        <v>100.065</v>
      </c>
      <c r="Q483" s="25">
        <f t="shared" si="132"/>
        <v>4.7891810500402927E-2</v>
      </c>
      <c r="R483" s="1">
        <v>100.3741</v>
      </c>
      <c r="S483" s="25">
        <f t="shared" si="133"/>
        <v>0.28314318912746173</v>
      </c>
      <c r="T483" s="1">
        <v>99.695499999999996</v>
      </c>
      <c r="U483" s="25">
        <f t="shared" si="134"/>
        <v>3.9435579522395223E-2</v>
      </c>
      <c r="V483" s="1">
        <v>101.0254</v>
      </c>
      <c r="W483" s="25">
        <f t="shared" si="135"/>
        <v>-5.075353667066463E-2</v>
      </c>
      <c r="X483" s="1">
        <v>99.328599999999994</v>
      </c>
      <c r="Y483" s="25">
        <f t="shared" si="136"/>
        <v>5.7388578061960214E-3</v>
      </c>
      <c r="Z483" s="1">
        <v>100.0508</v>
      </c>
      <c r="AA483" s="25">
        <f t="shared" si="137"/>
        <v>4.4697273466310299E-2</v>
      </c>
      <c r="AB483" s="1">
        <v>99.786600000000007</v>
      </c>
      <c r="AC483" s="25">
        <f t="shared" si="124"/>
        <v>3.3783478976561358E-2</v>
      </c>
      <c r="AD483" s="1">
        <v>99.076099999999997</v>
      </c>
      <c r="AE483" s="25">
        <f t="shared" si="124"/>
        <v>0.15770303507577499</v>
      </c>
      <c r="AF483" s="1">
        <v>99.8874</v>
      </c>
      <c r="AG483" s="25">
        <f t="shared" si="124"/>
        <v>6.4413948274500504E-2</v>
      </c>
      <c r="AH483" s="1">
        <v>100.1816</v>
      </c>
      <c r="AI483" s="25">
        <f t="shared" si="124"/>
        <v>1.2578741926150966E-2</v>
      </c>
      <c r="AJ483" s="1">
        <v>100.10420000000001</v>
      </c>
      <c r="AK483" s="25">
        <f t="shared" si="124"/>
        <v>0.10730332640312777</v>
      </c>
      <c r="AL483" s="1">
        <v>100.1671</v>
      </c>
      <c r="AM483" s="25">
        <f t="shared" si="124"/>
        <v>-7.8108322177375428E-2</v>
      </c>
    </row>
    <row r="484" spans="1:39" x14ac:dyDescent="0.25">
      <c r="A484">
        <v>201402</v>
      </c>
      <c r="B484" s="2">
        <v>100.1902</v>
      </c>
      <c r="C484" s="25">
        <f t="shared" si="125"/>
        <v>4.9030817516494143E-2</v>
      </c>
      <c r="D484" s="2">
        <v>100.04470000000001</v>
      </c>
      <c r="E484" s="25">
        <f t="shared" si="126"/>
        <v>-5.694208989456518E-2</v>
      </c>
      <c r="F484" s="2">
        <v>99.876099999999994</v>
      </c>
      <c r="G484" s="25">
        <f t="shared" si="127"/>
        <v>3.4454541539247513E-2</v>
      </c>
      <c r="H484" s="2">
        <v>100.1664</v>
      </c>
      <c r="I484" s="25">
        <f t="shared" si="128"/>
        <v>1.138235734610828E-2</v>
      </c>
      <c r="J484" s="2">
        <v>99.806200000000004</v>
      </c>
      <c r="K484" s="25">
        <f t="shared" si="129"/>
        <v>5.593962530476565E-2</v>
      </c>
      <c r="L484" s="2">
        <v>99.778400000000005</v>
      </c>
      <c r="M484" s="25">
        <f t="shared" si="130"/>
        <v>2.6064535790628056E-2</v>
      </c>
      <c r="N484" s="2">
        <v>99.941100000000006</v>
      </c>
      <c r="O484" s="25">
        <f t="shared" si="131"/>
        <v>-0.11273923355310778</v>
      </c>
      <c r="P484" s="2">
        <v>100.0857</v>
      </c>
      <c r="Q484" s="25">
        <f t="shared" si="132"/>
        <v>2.0686553740073998E-2</v>
      </c>
      <c r="R484" s="2">
        <v>100.64749999999999</v>
      </c>
      <c r="S484" s="25">
        <f t="shared" si="133"/>
        <v>0.27238102259446928</v>
      </c>
      <c r="T484" s="2">
        <v>99.729500000000002</v>
      </c>
      <c r="U484" s="25">
        <f t="shared" si="134"/>
        <v>3.4103846211720718E-2</v>
      </c>
      <c r="V484" s="2">
        <v>100.8961</v>
      </c>
      <c r="W484" s="25">
        <f t="shared" si="135"/>
        <v>-0.12798761499583336</v>
      </c>
      <c r="X484" s="2">
        <v>99.350700000000003</v>
      </c>
      <c r="Y484" s="25">
        <f t="shared" si="136"/>
        <v>2.2249382353127789E-2</v>
      </c>
      <c r="Z484" s="2">
        <v>100.09350000000001</v>
      </c>
      <c r="AA484" s="25">
        <f t="shared" si="137"/>
        <v>4.2678319413748438E-2</v>
      </c>
      <c r="AB484" s="2">
        <v>99.871099999999998</v>
      </c>
      <c r="AC484" s="25">
        <f t="shared" si="124"/>
        <v>8.4680708632212498E-2</v>
      </c>
      <c r="AD484" s="2">
        <v>99.242599999999996</v>
      </c>
      <c r="AE484" s="25">
        <f t="shared" si="124"/>
        <v>0.16805263832548839</v>
      </c>
      <c r="AF484" s="2">
        <v>99.949399999999997</v>
      </c>
      <c r="AG484" s="25">
        <f t="shared" si="124"/>
        <v>6.2069890696922349E-2</v>
      </c>
      <c r="AH484" s="2">
        <v>100.187</v>
      </c>
      <c r="AI484" s="25">
        <f t="shared" si="124"/>
        <v>5.3902113761354585E-3</v>
      </c>
      <c r="AJ484" s="2">
        <v>100.22539999999999</v>
      </c>
      <c r="AK484" s="25">
        <f t="shared" si="124"/>
        <v>0.12107384105760549</v>
      </c>
      <c r="AL484" s="2">
        <v>100.1163</v>
      </c>
      <c r="AM484" s="25">
        <f t="shared" si="124"/>
        <v>-5.0715254809223294E-2</v>
      </c>
    </row>
    <row r="485" spans="1:39" x14ac:dyDescent="0.25">
      <c r="A485">
        <v>201403</v>
      </c>
      <c r="B485" s="1">
        <v>100.20699999999999</v>
      </c>
      <c r="C485" s="25">
        <f t="shared" si="125"/>
        <v>1.6768107060360464E-2</v>
      </c>
      <c r="D485" s="1">
        <v>99.979799999999997</v>
      </c>
      <c r="E485" s="25">
        <f t="shared" si="126"/>
        <v>-6.4871002661818777E-2</v>
      </c>
      <c r="F485" s="1">
        <v>99.900599999999997</v>
      </c>
      <c r="G485" s="25">
        <f t="shared" si="127"/>
        <v>2.4530393157124977E-2</v>
      </c>
      <c r="H485" s="1">
        <v>100.2028</v>
      </c>
      <c r="I485" s="25">
        <f t="shared" si="128"/>
        <v>3.6339531020382516E-2</v>
      </c>
      <c r="J485" s="1">
        <v>99.869200000000006</v>
      </c>
      <c r="K485" s="25">
        <f t="shared" si="129"/>
        <v>6.3122331077630836E-2</v>
      </c>
      <c r="L485" s="1">
        <v>99.821299999999994</v>
      </c>
      <c r="M485" s="25">
        <f t="shared" si="130"/>
        <v>4.2995277535006413E-2</v>
      </c>
      <c r="N485" s="1">
        <v>99.834199999999996</v>
      </c>
      <c r="O485" s="25">
        <f t="shared" si="131"/>
        <v>-0.10696300120772155</v>
      </c>
      <c r="P485" s="1">
        <v>100.0724</v>
      </c>
      <c r="Q485" s="25">
        <f t="shared" si="132"/>
        <v>-1.3288611659808523E-2</v>
      </c>
      <c r="R485" s="1">
        <v>100.88679999999999</v>
      </c>
      <c r="S485" s="25">
        <f t="shared" si="133"/>
        <v>0.23776050075759464</v>
      </c>
      <c r="T485" s="1">
        <v>99.762600000000006</v>
      </c>
      <c r="U485" s="25">
        <f t="shared" si="134"/>
        <v>3.3189778350442518E-2</v>
      </c>
      <c r="V485" s="1">
        <v>100.67100000000001</v>
      </c>
      <c r="W485" s="25">
        <f t="shared" si="135"/>
        <v>-0.22310079378687347</v>
      </c>
      <c r="X485" s="1">
        <v>99.4084</v>
      </c>
      <c r="Y485" s="25">
        <f t="shared" si="136"/>
        <v>5.8077094575072923E-2</v>
      </c>
      <c r="Z485" s="1">
        <v>100.1288</v>
      </c>
      <c r="AA485" s="25">
        <f t="shared" si="137"/>
        <v>3.5267025331307558E-2</v>
      </c>
      <c r="AB485" s="1">
        <v>99.995699999999999</v>
      </c>
      <c r="AC485" s="25">
        <f t="shared" si="124"/>
        <v>0.12476081669271785</v>
      </c>
      <c r="AD485" s="1">
        <v>99.420699999999997</v>
      </c>
      <c r="AE485" s="25">
        <f t="shared" si="124"/>
        <v>0.17945922416381735</v>
      </c>
      <c r="AF485" s="1">
        <v>100.01519999999999</v>
      </c>
      <c r="AG485" s="25">
        <f t="shared" si="124"/>
        <v>6.5833311655693644E-2</v>
      </c>
      <c r="AH485" s="1">
        <v>100.1861</v>
      </c>
      <c r="AI485" s="25">
        <f t="shared" si="124"/>
        <v>-8.9832014133715463E-4</v>
      </c>
      <c r="AJ485" s="1">
        <v>100.35469999999999</v>
      </c>
      <c r="AK485" s="25">
        <f t="shared" si="124"/>
        <v>0.12900921323337264</v>
      </c>
      <c r="AL485" s="1">
        <v>100.1204</v>
      </c>
      <c r="AM485" s="25">
        <f t="shared" si="124"/>
        <v>4.0952372390991362E-3</v>
      </c>
    </row>
    <row r="486" spans="1:39" x14ac:dyDescent="0.25">
      <c r="A486">
        <v>201404</v>
      </c>
      <c r="B486" s="2">
        <v>100.18940000000001</v>
      </c>
      <c r="C486" s="25">
        <f t="shared" si="125"/>
        <v>-1.7563643258442431E-2</v>
      </c>
      <c r="D486" s="2">
        <v>99.911000000000001</v>
      </c>
      <c r="E486" s="25">
        <f t="shared" si="126"/>
        <v>-6.8813900407878367E-2</v>
      </c>
      <c r="F486" s="2">
        <v>99.918999999999997</v>
      </c>
      <c r="G486" s="25">
        <f t="shared" si="127"/>
        <v>1.8418307797950915E-2</v>
      </c>
      <c r="H486" s="2">
        <v>100.26260000000001</v>
      </c>
      <c r="I486" s="25">
        <f t="shared" si="128"/>
        <v>5.9678971046727085E-2</v>
      </c>
      <c r="J486" s="2">
        <v>99.944000000000003</v>
      </c>
      <c r="K486" s="25">
        <f t="shared" si="129"/>
        <v>7.4897966540230815E-2</v>
      </c>
      <c r="L486" s="2">
        <v>99.874300000000005</v>
      </c>
      <c r="M486" s="25">
        <f t="shared" si="130"/>
        <v>5.3094880551557116E-2</v>
      </c>
      <c r="N486" s="2">
        <v>99.741299999999995</v>
      </c>
      <c r="O486" s="25">
        <f t="shared" si="131"/>
        <v>-9.3054284002876977E-2</v>
      </c>
      <c r="P486" s="2">
        <v>100.0324</v>
      </c>
      <c r="Q486" s="25">
        <f t="shared" si="132"/>
        <v>-3.9971060951877094E-2</v>
      </c>
      <c r="R486" s="2">
        <v>101.0787</v>
      </c>
      <c r="S486" s="25">
        <f t="shared" si="133"/>
        <v>0.19021318943608476</v>
      </c>
      <c r="T486" s="2">
        <v>99.797499999999999</v>
      </c>
      <c r="U486" s="25">
        <f t="shared" si="134"/>
        <v>3.4983049760123799E-2</v>
      </c>
      <c r="V486" s="2">
        <v>100.3776</v>
      </c>
      <c r="W486" s="25">
        <f t="shared" si="135"/>
        <v>-0.29144440802217664</v>
      </c>
      <c r="X486" s="2">
        <v>99.502700000000004</v>
      </c>
      <c r="Y486" s="25">
        <f t="shared" si="136"/>
        <v>9.4861198852414924E-2</v>
      </c>
      <c r="Z486" s="2">
        <v>100.16549999999999</v>
      </c>
      <c r="AA486" s="25">
        <f t="shared" si="137"/>
        <v>3.6652791204924241E-2</v>
      </c>
      <c r="AB486" s="2">
        <v>100.1401</v>
      </c>
      <c r="AC486" s="25">
        <f t="shared" si="124"/>
        <v>0.1444062094670116</v>
      </c>
      <c r="AD486" s="2">
        <v>99.609200000000001</v>
      </c>
      <c r="AE486" s="25">
        <f t="shared" si="124"/>
        <v>0.18959834320217497</v>
      </c>
      <c r="AF486" s="2">
        <v>100.08580000000001</v>
      </c>
      <c r="AG486" s="25">
        <f t="shared" si="124"/>
        <v>7.0589270430907611E-2</v>
      </c>
      <c r="AH486" s="2">
        <v>100.18470000000001</v>
      </c>
      <c r="AI486" s="25">
        <f t="shared" si="124"/>
        <v>-1.3973994396324757E-3</v>
      </c>
      <c r="AJ486" s="2">
        <v>100.4854</v>
      </c>
      <c r="AK486" s="25">
        <f t="shared" si="124"/>
        <v>0.13023804565207658</v>
      </c>
      <c r="AL486" s="2">
        <v>100.18089999999999</v>
      </c>
      <c r="AM486" s="25">
        <f t="shared" si="124"/>
        <v>6.0427245596292506E-2</v>
      </c>
    </row>
    <row r="487" spans="1:39" x14ac:dyDescent="0.25">
      <c r="A487">
        <v>201405</v>
      </c>
      <c r="B487" s="1">
        <v>100.1405</v>
      </c>
      <c r="C487" s="25">
        <f t="shared" si="125"/>
        <v>-4.8807558484234133E-2</v>
      </c>
      <c r="D487" s="1">
        <v>99.840900000000005</v>
      </c>
      <c r="E487" s="25">
        <f t="shared" si="126"/>
        <v>-7.016244457566885E-2</v>
      </c>
      <c r="F487" s="1">
        <v>99.936999999999998</v>
      </c>
      <c r="G487" s="25">
        <f t="shared" si="127"/>
        <v>1.8014591819374377E-2</v>
      </c>
      <c r="H487" s="1">
        <v>100.33750000000001</v>
      </c>
      <c r="I487" s="25">
        <f t="shared" si="128"/>
        <v>7.4703827748332396E-2</v>
      </c>
      <c r="J487" s="1">
        <v>100.0337</v>
      </c>
      <c r="K487" s="25">
        <f t="shared" si="129"/>
        <v>8.9750260145675026E-2</v>
      </c>
      <c r="L487" s="1">
        <v>99.927999999999997</v>
      </c>
      <c r="M487" s="25">
        <f t="shared" si="130"/>
        <v>5.3767585855412338E-2</v>
      </c>
      <c r="N487" s="1">
        <v>99.668899999999994</v>
      </c>
      <c r="O487" s="25">
        <f t="shared" si="131"/>
        <v>-7.2587784598758795E-2</v>
      </c>
      <c r="P487" s="1">
        <v>99.979699999999994</v>
      </c>
      <c r="Q487" s="25">
        <f t="shared" si="132"/>
        <v>-5.268293073044486E-2</v>
      </c>
      <c r="R487" s="1">
        <v>101.2167</v>
      </c>
      <c r="S487" s="25">
        <f t="shared" si="133"/>
        <v>0.13652728022818383</v>
      </c>
      <c r="T487" s="1">
        <v>99.836500000000001</v>
      </c>
      <c r="U487" s="25">
        <f t="shared" si="134"/>
        <v>3.9079135248880459E-2</v>
      </c>
      <c r="V487" s="1">
        <v>100.0634</v>
      </c>
      <c r="W487" s="25">
        <f t="shared" si="135"/>
        <v>-0.31301804386636023</v>
      </c>
      <c r="X487" s="1">
        <v>99.6267</v>
      </c>
      <c r="Y487" s="25">
        <f t="shared" si="136"/>
        <v>0.12461973393686325</v>
      </c>
      <c r="Z487" s="1">
        <v>100.2175</v>
      </c>
      <c r="AA487" s="25">
        <f t="shared" si="137"/>
        <v>5.1914082193975676E-2</v>
      </c>
      <c r="AB487" s="1">
        <v>100.2837</v>
      </c>
      <c r="AC487" s="25">
        <f t="shared" si="124"/>
        <v>0.14339909786388488</v>
      </c>
      <c r="AD487" s="1">
        <v>99.8065</v>
      </c>
      <c r="AE487" s="25">
        <f t="shared" si="124"/>
        <v>0.19807407347915501</v>
      </c>
      <c r="AF487" s="1">
        <v>100.1598</v>
      </c>
      <c r="AG487" s="25">
        <f t="shared" si="124"/>
        <v>7.3936562429433611E-2</v>
      </c>
      <c r="AH487" s="1">
        <v>100.18899999999999</v>
      </c>
      <c r="AI487" s="25">
        <f t="shared" si="124"/>
        <v>4.2920725420013493E-3</v>
      </c>
      <c r="AJ487" s="1">
        <v>100.6118</v>
      </c>
      <c r="AK487" s="25">
        <f t="shared" si="124"/>
        <v>0.12578941816423464</v>
      </c>
      <c r="AL487" s="1">
        <v>100.2848</v>
      </c>
      <c r="AM487" s="25">
        <f t="shared" si="124"/>
        <v>0.10371238429681716</v>
      </c>
    </row>
    <row r="488" spans="1:39" x14ac:dyDescent="0.25">
      <c r="A488">
        <v>201406</v>
      </c>
      <c r="B488" s="2">
        <v>100.068</v>
      </c>
      <c r="C488" s="25">
        <f t="shared" si="125"/>
        <v>-7.2398280416020602E-2</v>
      </c>
      <c r="D488" s="2">
        <v>99.770799999999994</v>
      </c>
      <c r="E488" s="25">
        <f t="shared" si="126"/>
        <v>-7.0211706825570194E-2</v>
      </c>
      <c r="F488" s="2">
        <v>99.959400000000002</v>
      </c>
      <c r="G488" s="25">
        <f t="shared" si="127"/>
        <v>2.2414120896169225E-2</v>
      </c>
      <c r="H488" s="2">
        <v>100.416</v>
      </c>
      <c r="I488" s="25">
        <f t="shared" si="128"/>
        <v>7.8235953656400778E-2</v>
      </c>
      <c r="J488" s="2">
        <v>100.1384</v>
      </c>
      <c r="K488" s="25">
        <f t="shared" si="129"/>
        <v>0.10466472798667673</v>
      </c>
      <c r="L488" s="2">
        <v>99.974100000000007</v>
      </c>
      <c r="M488" s="25">
        <f t="shared" si="130"/>
        <v>4.6133215915468935E-2</v>
      </c>
      <c r="N488" s="2">
        <v>99.6203</v>
      </c>
      <c r="O488" s="25">
        <f t="shared" si="131"/>
        <v>-4.8761449158155973E-2</v>
      </c>
      <c r="P488" s="2">
        <v>99.929699999999997</v>
      </c>
      <c r="Q488" s="25">
        <f t="shared" si="132"/>
        <v>-5.0010152060865509E-2</v>
      </c>
      <c r="R488" s="2">
        <v>101.30029999999999</v>
      </c>
      <c r="S488" s="25">
        <f t="shared" si="133"/>
        <v>8.2595065833987777E-2</v>
      </c>
      <c r="T488" s="2">
        <v>99.882000000000005</v>
      </c>
      <c r="U488" s="25">
        <f t="shared" si="134"/>
        <v>4.5574514330935172E-2</v>
      </c>
      <c r="V488" s="2">
        <v>99.776499999999999</v>
      </c>
      <c r="W488" s="25">
        <f t="shared" si="135"/>
        <v>-0.28671822064811192</v>
      </c>
      <c r="X488" s="2">
        <v>99.772800000000004</v>
      </c>
      <c r="Y488" s="25">
        <f t="shared" si="136"/>
        <v>0.14664743487439022</v>
      </c>
      <c r="Z488" s="2">
        <v>100.294</v>
      </c>
      <c r="AA488" s="25">
        <f t="shared" si="137"/>
        <v>7.6333973607399699E-2</v>
      </c>
      <c r="AB488" s="2">
        <v>100.41240000000001</v>
      </c>
      <c r="AC488" s="25">
        <f t="shared" si="124"/>
        <v>0.12833591102044414</v>
      </c>
      <c r="AD488" s="2">
        <v>100.0123</v>
      </c>
      <c r="AE488" s="25">
        <f t="shared" si="124"/>
        <v>0.20619899505542869</v>
      </c>
      <c r="AF488" s="2">
        <v>100.2358</v>
      </c>
      <c r="AG488" s="25">
        <f t="shared" si="124"/>
        <v>7.5878745764262109E-2</v>
      </c>
      <c r="AH488" s="2">
        <v>100.203</v>
      </c>
      <c r="AI488" s="25">
        <f t="shared" si="124"/>
        <v>1.3973589915070521E-2</v>
      </c>
      <c r="AJ488" s="2">
        <v>100.73009999999999</v>
      </c>
      <c r="AK488" s="25">
        <f t="shared" si="124"/>
        <v>0.11758064163447104</v>
      </c>
      <c r="AL488" s="2">
        <v>100.41200000000001</v>
      </c>
      <c r="AM488" s="25">
        <f t="shared" si="124"/>
        <v>0.12683876320240153</v>
      </c>
    </row>
    <row r="489" spans="1:39" x14ac:dyDescent="0.25">
      <c r="A489">
        <v>201407</v>
      </c>
      <c r="B489" s="1">
        <v>99.984099999999998</v>
      </c>
      <c r="C489" s="25">
        <f t="shared" si="125"/>
        <v>-8.3842986768996944E-2</v>
      </c>
      <c r="D489" s="1">
        <v>99.702100000000002</v>
      </c>
      <c r="E489" s="25">
        <f t="shared" si="126"/>
        <v>-6.885782212831075E-2</v>
      </c>
      <c r="F489" s="1">
        <v>99.986699999999999</v>
      </c>
      <c r="G489" s="25">
        <f t="shared" si="127"/>
        <v>2.7311088301847319E-2</v>
      </c>
      <c r="H489" s="1">
        <v>100.48560000000001</v>
      </c>
      <c r="I489" s="25">
        <f t="shared" si="128"/>
        <v>6.9311663479931812E-2</v>
      </c>
      <c r="J489" s="1">
        <v>100.25230000000001</v>
      </c>
      <c r="K489" s="25">
        <f t="shared" si="129"/>
        <v>0.11374258026890882</v>
      </c>
      <c r="L489" s="1">
        <v>100.01</v>
      </c>
      <c r="M489" s="25">
        <f t="shared" si="130"/>
        <v>3.5909300508829831E-2</v>
      </c>
      <c r="N489" s="1">
        <v>99.593500000000006</v>
      </c>
      <c r="O489" s="25">
        <f t="shared" si="131"/>
        <v>-2.6902147453876753E-2</v>
      </c>
      <c r="P489" s="1">
        <v>99.895399999999995</v>
      </c>
      <c r="Q489" s="25">
        <f t="shared" si="132"/>
        <v>-3.4324129863295673E-2</v>
      </c>
      <c r="R489" s="1">
        <v>101.3385</v>
      </c>
      <c r="S489" s="25">
        <f t="shared" si="133"/>
        <v>3.7709661274451654E-2</v>
      </c>
      <c r="T489" s="1">
        <v>99.936300000000003</v>
      </c>
      <c r="U489" s="25">
        <f t="shared" si="134"/>
        <v>5.4364149696639823E-2</v>
      </c>
      <c r="V489" s="1">
        <v>99.546700000000001</v>
      </c>
      <c r="W489" s="25">
        <f t="shared" si="135"/>
        <v>-0.23031475347401173</v>
      </c>
      <c r="X489" s="1">
        <v>99.938400000000001</v>
      </c>
      <c r="Y489" s="25">
        <f t="shared" si="136"/>
        <v>0.16597709997113216</v>
      </c>
      <c r="Z489" s="1">
        <v>100.39</v>
      </c>
      <c r="AA489" s="25">
        <f t="shared" si="137"/>
        <v>9.571858735318528E-2</v>
      </c>
      <c r="AB489" s="1">
        <v>100.526</v>
      </c>
      <c r="AC489" s="25">
        <f t="shared" si="124"/>
        <v>0.11313343770290427</v>
      </c>
      <c r="AD489" s="1">
        <v>100.22790000000001</v>
      </c>
      <c r="AE489" s="25">
        <f t="shared" si="124"/>
        <v>0.21557348446142036</v>
      </c>
      <c r="AF489" s="1">
        <v>100.31399999999999</v>
      </c>
      <c r="AG489" s="25">
        <f t="shared" si="124"/>
        <v>7.801603818196233E-2</v>
      </c>
      <c r="AH489" s="1">
        <v>100.2235</v>
      </c>
      <c r="AI489" s="25">
        <f t="shared" si="124"/>
        <v>2.0458469307304578E-2</v>
      </c>
      <c r="AJ489" s="1">
        <v>100.8395</v>
      </c>
      <c r="AK489" s="25">
        <f t="shared" si="124"/>
        <v>0.10860705985599931</v>
      </c>
      <c r="AL489" s="1">
        <v>100.5389</v>
      </c>
      <c r="AM489" s="25">
        <f t="shared" si="124"/>
        <v>0.12637931721307416</v>
      </c>
    </row>
    <row r="490" spans="1:39" x14ac:dyDescent="0.25">
      <c r="A490">
        <v>201408</v>
      </c>
      <c r="B490" s="2">
        <v>99.903099999999995</v>
      </c>
      <c r="C490" s="25">
        <f t="shared" si="125"/>
        <v>-8.1012881048089722E-2</v>
      </c>
      <c r="D490" s="2">
        <v>99.636200000000002</v>
      </c>
      <c r="E490" s="25">
        <f t="shared" si="126"/>
        <v>-6.609690267306223E-2</v>
      </c>
      <c r="F490" s="2">
        <v>100.01739999999999</v>
      </c>
      <c r="G490" s="25">
        <f t="shared" si="127"/>
        <v>3.0704083643120487E-2</v>
      </c>
      <c r="H490" s="2">
        <v>100.5334</v>
      </c>
      <c r="I490" s="25">
        <f t="shared" si="128"/>
        <v>4.7569004912141818E-2</v>
      </c>
      <c r="J490" s="2">
        <v>100.3687</v>
      </c>
      <c r="K490" s="25">
        <f t="shared" si="129"/>
        <v>0.11610706188286825</v>
      </c>
      <c r="L490" s="2">
        <v>100.0361</v>
      </c>
      <c r="M490" s="25">
        <f t="shared" si="130"/>
        <v>2.609739026097347E-2</v>
      </c>
      <c r="N490" s="2">
        <v>99.586100000000002</v>
      </c>
      <c r="O490" s="25">
        <f t="shared" si="131"/>
        <v>-7.430203778363116E-3</v>
      </c>
      <c r="P490" s="2">
        <v>99.885499999999993</v>
      </c>
      <c r="Q490" s="25">
        <f t="shared" si="132"/>
        <v>-9.9103662430920711E-3</v>
      </c>
      <c r="R490" s="2">
        <v>101.3433</v>
      </c>
      <c r="S490" s="25">
        <f t="shared" si="133"/>
        <v>4.7366006009591857E-3</v>
      </c>
      <c r="T490" s="2">
        <v>100.0021</v>
      </c>
      <c r="U490" s="25">
        <f t="shared" si="134"/>
        <v>6.5841941316614541E-2</v>
      </c>
      <c r="V490" s="2">
        <v>99.391099999999994</v>
      </c>
      <c r="W490" s="25">
        <f t="shared" si="135"/>
        <v>-0.15630854664193472</v>
      </c>
      <c r="X490" s="2">
        <v>100.12269999999999</v>
      </c>
      <c r="Y490" s="25">
        <f t="shared" si="136"/>
        <v>0.18441359877683977</v>
      </c>
      <c r="Z490" s="2">
        <v>100.4922</v>
      </c>
      <c r="AA490" s="25">
        <f t="shared" si="137"/>
        <v>0.10180296842314603</v>
      </c>
      <c r="AB490" s="2">
        <v>100.6298</v>
      </c>
      <c r="AC490" s="25">
        <f t="shared" si="124"/>
        <v>0.1032568688697519</v>
      </c>
      <c r="AD490" s="2">
        <v>100.4558</v>
      </c>
      <c r="AE490" s="25">
        <f t="shared" si="124"/>
        <v>0.22738179688489044</v>
      </c>
      <c r="AF490" s="2">
        <v>100.395</v>
      </c>
      <c r="AG490" s="25">
        <f t="shared" si="124"/>
        <v>8.0746456127761906E-2</v>
      </c>
      <c r="AH490" s="2">
        <v>100.2432</v>
      </c>
      <c r="AI490" s="25">
        <f t="shared" si="124"/>
        <v>1.9656068686485978E-2</v>
      </c>
      <c r="AJ490" s="2">
        <v>100.93989999999999</v>
      </c>
      <c r="AK490" s="25">
        <f t="shared" si="124"/>
        <v>9.95641588861442E-2</v>
      </c>
      <c r="AL490" s="2">
        <v>100.6434</v>
      </c>
      <c r="AM490" s="25">
        <f t="shared" si="124"/>
        <v>0.10393986805107434</v>
      </c>
    </row>
    <row r="491" spans="1:39" x14ac:dyDescent="0.25">
      <c r="A491">
        <v>201409</v>
      </c>
      <c r="B491" s="1">
        <v>99.837800000000001</v>
      </c>
      <c r="C491" s="25">
        <f t="shared" si="125"/>
        <v>-6.5363337073617814E-2</v>
      </c>
      <c r="D491" s="1">
        <v>99.575100000000006</v>
      </c>
      <c r="E491" s="25">
        <f t="shared" si="126"/>
        <v>-6.132309341383569E-2</v>
      </c>
      <c r="F491" s="1">
        <v>100.0504</v>
      </c>
      <c r="G491" s="25">
        <f t="shared" si="127"/>
        <v>3.2994258998935433E-2</v>
      </c>
      <c r="H491" s="1">
        <v>100.5474</v>
      </c>
      <c r="I491" s="25">
        <f t="shared" si="128"/>
        <v>1.3925720208404166E-2</v>
      </c>
      <c r="J491" s="1">
        <v>100.48260000000001</v>
      </c>
      <c r="K491" s="25">
        <f t="shared" si="129"/>
        <v>0.11348159336526328</v>
      </c>
      <c r="L491" s="1">
        <v>100.0543</v>
      </c>
      <c r="M491" s="25">
        <f t="shared" si="130"/>
        <v>1.8193432170979386E-2</v>
      </c>
      <c r="N491" s="1">
        <v>99.598600000000005</v>
      </c>
      <c r="O491" s="25">
        <f t="shared" si="131"/>
        <v>1.2551952531530849E-2</v>
      </c>
      <c r="P491" s="1">
        <v>99.902500000000003</v>
      </c>
      <c r="Q491" s="25">
        <f t="shared" si="132"/>
        <v>1.7019487312983486E-2</v>
      </c>
      <c r="R491" s="1">
        <v>101.3272</v>
      </c>
      <c r="S491" s="25">
        <f t="shared" si="133"/>
        <v>-1.5886595364463615E-2</v>
      </c>
      <c r="T491" s="1">
        <v>100.0827</v>
      </c>
      <c r="U491" s="25">
        <f t="shared" si="134"/>
        <v>8.0598307435547856E-2</v>
      </c>
      <c r="V491" s="1">
        <v>99.317099999999996</v>
      </c>
      <c r="W491" s="25">
        <f t="shared" si="135"/>
        <v>-7.4453346426388359E-2</v>
      </c>
      <c r="X491" s="1">
        <v>100.3236</v>
      </c>
      <c r="Y491" s="25">
        <f t="shared" si="136"/>
        <v>0.20065379779011586</v>
      </c>
      <c r="Z491" s="1">
        <v>100.58450000000001</v>
      </c>
      <c r="AA491" s="25">
        <f t="shared" si="137"/>
        <v>9.1847924515543217E-2</v>
      </c>
      <c r="AB491" s="1">
        <v>100.72709999999999</v>
      </c>
      <c r="AC491" s="25">
        <f t="shared" si="124"/>
        <v>9.6691039831133474E-2</v>
      </c>
      <c r="AD491" s="1">
        <v>100.6991</v>
      </c>
      <c r="AE491" s="25">
        <f t="shared" si="124"/>
        <v>0.24219607031152504</v>
      </c>
      <c r="AF491" s="1">
        <v>100.4769</v>
      </c>
      <c r="AG491" s="25">
        <f t="shared" si="124"/>
        <v>8.1577767817126876E-2</v>
      </c>
      <c r="AH491" s="1">
        <v>100.2526</v>
      </c>
      <c r="AI491" s="25">
        <f t="shared" si="124"/>
        <v>9.3771946625800153E-3</v>
      </c>
      <c r="AJ491" s="1">
        <v>101.03</v>
      </c>
      <c r="AK491" s="25">
        <f t="shared" si="124"/>
        <v>8.926103552708764E-2</v>
      </c>
      <c r="AL491" s="1">
        <v>100.7085</v>
      </c>
      <c r="AM491" s="25">
        <f t="shared" si="124"/>
        <v>6.4683824274618149E-2</v>
      </c>
    </row>
    <row r="492" spans="1:39" x14ac:dyDescent="0.25">
      <c r="A492">
        <v>201410</v>
      </c>
      <c r="B492" s="2">
        <v>99.797300000000007</v>
      </c>
      <c r="C492" s="25">
        <f t="shared" si="125"/>
        <v>-4.0565797723902598E-2</v>
      </c>
      <c r="D492" s="2">
        <v>99.522000000000006</v>
      </c>
      <c r="E492" s="25">
        <f t="shared" si="126"/>
        <v>-5.3326584658213341E-2</v>
      </c>
      <c r="F492" s="2">
        <v>100.0868</v>
      </c>
      <c r="G492" s="25">
        <f t="shared" si="127"/>
        <v>3.6381663641525105E-2</v>
      </c>
      <c r="H492" s="2">
        <v>100.5192</v>
      </c>
      <c r="I492" s="25">
        <f t="shared" si="128"/>
        <v>-2.804647360349271E-2</v>
      </c>
      <c r="J492" s="2">
        <v>100.5941</v>
      </c>
      <c r="K492" s="25">
        <f t="shared" si="129"/>
        <v>0.11096448539348341</v>
      </c>
      <c r="L492" s="2">
        <v>100.06699999999999</v>
      </c>
      <c r="M492" s="25">
        <f t="shared" si="130"/>
        <v>1.269310764254537E-2</v>
      </c>
      <c r="N492" s="2">
        <v>99.636499999999998</v>
      </c>
      <c r="O492" s="25">
        <f t="shared" si="131"/>
        <v>3.8052743713258404E-2</v>
      </c>
      <c r="P492" s="2">
        <v>99.938000000000002</v>
      </c>
      <c r="Q492" s="25">
        <f t="shared" si="132"/>
        <v>3.5534646280122095E-2</v>
      </c>
      <c r="R492" s="2">
        <v>101.30249999999999</v>
      </c>
      <c r="S492" s="25">
        <f t="shared" si="133"/>
        <v>-2.4376475418258804E-2</v>
      </c>
      <c r="T492" s="2">
        <v>100.1802</v>
      </c>
      <c r="U492" s="25">
        <f t="shared" si="134"/>
        <v>9.7419434127972757E-2</v>
      </c>
      <c r="V492" s="2">
        <v>99.318100000000001</v>
      </c>
      <c r="W492" s="25">
        <f t="shared" si="135"/>
        <v>1.0068759559076683E-3</v>
      </c>
      <c r="X492" s="2">
        <v>100.532</v>
      </c>
      <c r="Y492" s="25">
        <f t="shared" si="136"/>
        <v>0.20772779286229509</v>
      </c>
      <c r="Z492" s="2">
        <v>100.6528</v>
      </c>
      <c r="AA492" s="25">
        <f t="shared" si="137"/>
        <v>6.7903106343416314E-2</v>
      </c>
      <c r="AB492" s="2">
        <v>100.813</v>
      </c>
      <c r="AC492" s="25">
        <f t="shared" si="124"/>
        <v>8.5279929631657633E-2</v>
      </c>
      <c r="AD492" s="2">
        <v>100.959</v>
      </c>
      <c r="AE492" s="25">
        <f t="shared" si="124"/>
        <v>0.25809565328786632</v>
      </c>
      <c r="AF492" s="2">
        <v>100.5535</v>
      </c>
      <c r="AG492" s="25">
        <f t="shared" si="124"/>
        <v>7.6236428472613221E-2</v>
      </c>
      <c r="AH492" s="2">
        <v>100.24250000000001</v>
      </c>
      <c r="AI492" s="25">
        <f t="shared" si="124"/>
        <v>-1.0074551682444369E-2</v>
      </c>
      <c r="AJ492" s="2">
        <v>101.1062</v>
      </c>
      <c r="AK492" s="25">
        <f t="shared" si="124"/>
        <v>7.5423141641096758E-2</v>
      </c>
      <c r="AL492" s="2">
        <v>100.7281</v>
      </c>
      <c r="AM492" s="25">
        <f t="shared" si="124"/>
        <v>1.9462110943959002E-2</v>
      </c>
    </row>
    <row r="493" spans="1:39" x14ac:dyDescent="0.25">
      <c r="A493">
        <v>201411</v>
      </c>
      <c r="B493" s="1">
        <v>99.787000000000006</v>
      </c>
      <c r="C493" s="25">
        <f t="shared" si="125"/>
        <v>-1.0320920505866254E-2</v>
      </c>
      <c r="D493" s="1">
        <v>99.480699999999999</v>
      </c>
      <c r="E493" s="25">
        <f t="shared" si="126"/>
        <v>-4.1498362171185035E-2</v>
      </c>
      <c r="F493" s="1">
        <v>100.1294</v>
      </c>
      <c r="G493" s="25">
        <f t="shared" si="127"/>
        <v>4.2563055268034646E-2</v>
      </c>
      <c r="H493" s="1">
        <v>100.4435</v>
      </c>
      <c r="I493" s="25">
        <f t="shared" si="128"/>
        <v>-7.5308995694352579E-2</v>
      </c>
      <c r="J493" s="1">
        <v>100.70610000000001</v>
      </c>
      <c r="K493" s="25">
        <f t="shared" si="129"/>
        <v>0.11133853774725257</v>
      </c>
      <c r="L493" s="1">
        <v>100.0766</v>
      </c>
      <c r="M493" s="25">
        <f t="shared" si="130"/>
        <v>9.5935723065606535E-3</v>
      </c>
      <c r="N493" s="1">
        <v>99.706800000000001</v>
      </c>
      <c r="O493" s="25">
        <f t="shared" si="131"/>
        <v>7.0556472778553175E-2</v>
      </c>
      <c r="P493" s="1">
        <v>99.9803</v>
      </c>
      <c r="Q493" s="25">
        <f t="shared" si="132"/>
        <v>4.2326242270204865E-2</v>
      </c>
      <c r="R493" s="1">
        <v>101.2796</v>
      </c>
      <c r="S493" s="25">
        <f t="shared" si="133"/>
        <v>-2.2605562547807621E-2</v>
      </c>
      <c r="T493" s="1">
        <v>100.2962</v>
      </c>
      <c r="U493" s="25">
        <f t="shared" si="134"/>
        <v>0.11579134399811505</v>
      </c>
      <c r="V493" s="1">
        <v>99.381399999999999</v>
      </c>
      <c r="W493" s="25">
        <f t="shared" si="135"/>
        <v>6.3734606280222983E-2</v>
      </c>
      <c r="X493" s="1">
        <v>100.7363</v>
      </c>
      <c r="Y493" s="25">
        <f t="shared" si="136"/>
        <v>0.20321887558190774</v>
      </c>
      <c r="Z493" s="1">
        <v>100.68640000000001</v>
      </c>
      <c r="AA493" s="25">
        <f t="shared" si="137"/>
        <v>3.3382081770211021E-2</v>
      </c>
      <c r="AB493" s="1">
        <v>100.8797</v>
      </c>
      <c r="AC493" s="25">
        <f t="shared" si="124"/>
        <v>6.6162102109844287E-2</v>
      </c>
      <c r="AD493" s="1">
        <v>101.23520000000001</v>
      </c>
      <c r="AE493" s="25">
        <f t="shared" si="124"/>
        <v>0.27357640230192737</v>
      </c>
      <c r="AF493" s="1">
        <v>100.61750000000001</v>
      </c>
      <c r="AG493" s="25">
        <f t="shared" si="124"/>
        <v>6.3647709925569132E-2</v>
      </c>
      <c r="AH493" s="1">
        <v>100.2055</v>
      </c>
      <c r="AI493" s="25">
        <f t="shared" si="124"/>
        <v>-3.6910492056768475E-2</v>
      </c>
      <c r="AJ493" s="1">
        <v>101.1641</v>
      </c>
      <c r="AK493" s="25">
        <f t="shared" si="124"/>
        <v>5.7266517780317744E-2</v>
      </c>
      <c r="AL493" s="1">
        <v>100.7029</v>
      </c>
      <c r="AM493" s="25">
        <f t="shared" si="124"/>
        <v>-2.5017845070043128E-2</v>
      </c>
    </row>
    <row r="494" spans="1:39" x14ac:dyDescent="0.25">
      <c r="A494">
        <v>201412</v>
      </c>
      <c r="B494" s="2">
        <v>99.806899999999999</v>
      </c>
      <c r="C494" s="25">
        <f t="shared" si="125"/>
        <v>1.9942477477018751E-2</v>
      </c>
      <c r="D494" s="2">
        <v>99.455200000000005</v>
      </c>
      <c r="E494" s="25">
        <f t="shared" si="126"/>
        <v>-2.5633112754528124E-2</v>
      </c>
      <c r="F494" s="2">
        <v>100.1806</v>
      </c>
      <c r="G494" s="25">
        <f t="shared" si="127"/>
        <v>5.1133832820324861E-2</v>
      </c>
      <c r="H494" s="2">
        <v>100.3205</v>
      </c>
      <c r="I494" s="25">
        <f t="shared" si="128"/>
        <v>-0.12245690363239499</v>
      </c>
      <c r="J494" s="2">
        <v>100.8216</v>
      </c>
      <c r="K494" s="25">
        <f t="shared" si="129"/>
        <v>0.11469017269062874</v>
      </c>
      <c r="L494" s="2">
        <v>100.08540000000001</v>
      </c>
      <c r="M494" s="25">
        <f t="shared" si="130"/>
        <v>8.7932643595085291E-3</v>
      </c>
      <c r="N494" s="2">
        <v>99.812799999999996</v>
      </c>
      <c r="O494" s="25">
        <f t="shared" si="131"/>
        <v>0.10631170592175714</v>
      </c>
      <c r="P494" s="2">
        <v>100.0197</v>
      </c>
      <c r="Q494" s="25">
        <f t="shared" si="132"/>
        <v>3.9407763329376434E-2</v>
      </c>
      <c r="R494" s="2">
        <v>101.2658</v>
      </c>
      <c r="S494" s="25">
        <f t="shared" si="133"/>
        <v>-1.362564623083362E-2</v>
      </c>
      <c r="T494" s="2">
        <v>100.43040000000001</v>
      </c>
      <c r="U494" s="25">
        <f t="shared" si="134"/>
        <v>0.13380367351904357</v>
      </c>
      <c r="V494" s="2">
        <v>99.490499999999997</v>
      </c>
      <c r="W494" s="25">
        <f t="shared" si="135"/>
        <v>0.10977909347221712</v>
      </c>
      <c r="X494" s="2">
        <v>100.9269</v>
      </c>
      <c r="Y494" s="25">
        <f t="shared" si="136"/>
        <v>0.1892068698175369</v>
      </c>
      <c r="Z494" s="2">
        <v>100.68089999999999</v>
      </c>
      <c r="AA494" s="25">
        <f t="shared" si="137"/>
        <v>-5.4625053631990527E-3</v>
      </c>
      <c r="AB494" s="2">
        <v>100.92270000000001</v>
      </c>
      <c r="AC494" s="25">
        <f t="shared" si="124"/>
        <v>4.262502763192829E-2</v>
      </c>
      <c r="AD494" s="2">
        <v>101.5256</v>
      </c>
      <c r="AE494" s="25">
        <f t="shared" si="124"/>
        <v>0.28685674547982432</v>
      </c>
      <c r="AF494" s="2">
        <v>100.6644</v>
      </c>
      <c r="AG494" s="25">
        <f t="shared" si="124"/>
        <v>4.6612169851162788E-2</v>
      </c>
      <c r="AH494" s="2">
        <v>100.1397</v>
      </c>
      <c r="AI494" s="25">
        <f t="shared" si="124"/>
        <v>-6.5665058305178728E-2</v>
      </c>
      <c r="AJ494" s="2">
        <v>101.20180000000001</v>
      </c>
      <c r="AK494" s="25">
        <f t="shared" si="124"/>
        <v>3.7266184348005819E-2</v>
      </c>
      <c r="AL494" s="2">
        <v>100.6391</v>
      </c>
      <c r="AM494" s="25">
        <f t="shared" si="124"/>
        <v>-6.3354679954599633E-2</v>
      </c>
    </row>
    <row r="495" spans="1:39" x14ac:dyDescent="0.25">
      <c r="B495" s="65">
        <f>AVERAGE(B15:B494)</f>
        <v>99.973062083333417</v>
      </c>
      <c r="C495" s="63">
        <f>AVERAGE(C15:C494)</f>
        <v>2.5443766497305997E-3</v>
      </c>
      <c r="D495" s="65">
        <f t="shared" ref="D495:AL495" si="138">AVERAGE(D15:D494)</f>
        <v>99.937294374999993</v>
      </c>
      <c r="E495" s="63">
        <f>AVERAGE(E15:E494)</f>
        <v>7.1876385974019861E-4</v>
      </c>
      <c r="F495" s="65">
        <f t="shared" si="138"/>
        <v>99.926788958333375</v>
      </c>
      <c r="G495" s="63">
        <f>AVERAGE(G15:G494)</f>
        <v>5.3433387782154951E-4</v>
      </c>
      <c r="H495" s="65">
        <f t="shared" si="138"/>
        <v>99.981057708333367</v>
      </c>
      <c r="I495" s="63">
        <f>AVERAGE(I15:I494)</f>
        <v>2.0762355629860801E-3</v>
      </c>
      <c r="J495" s="65">
        <f t="shared" si="138"/>
        <v>99.952686250000014</v>
      </c>
      <c r="K495" s="63">
        <f>AVERAGE(K15:K494)</f>
        <v>7.0548233620929286E-3</v>
      </c>
      <c r="L495" s="65">
        <f t="shared" si="138"/>
        <v>99.949307500000018</v>
      </c>
      <c r="M495" s="63">
        <f>AVERAGE(M15:M494)</f>
        <v>-3.007555869595507E-3</v>
      </c>
      <c r="N495" s="65">
        <f t="shared" si="138"/>
        <v>99.92308416666647</v>
      </c>
      <c r="O495" s="63">
        <f>AVERAGE(O15:O494)</f>
        <v>1.7801069505627278E-3</v>
      </c>
      <c r="P495" s="65">
        <f t="shared" si="138"/>
        <v>99.942227083333236</v>
      </c>
      <c r="Q495" s="63">
        <f>AVERAGE(Q15:Q494)</f>
        <v>3.3931123189814877E-3</v>
      </c>
      <c r="R495" s="65">
        <f t="shared" si="138"/>
        <v>99.987018958333309</v>
      </c>
      <c r="S495" s="63">
        <f>AVERAGE(S15:S494)</f>
        <v>1.9077148375583324E-3</v>
      </c>
      <c r="T495" s="65">
        <f t="shared" si="138"/>
        <v>99.935919166666579</v>
      </c>
      <c r="U495" s="63">
        <f>AVERAGE(U15:U494)</f>
        <v>2.5772271050465492E-3</v>
      </c>
      <c r="V495" s="65">
        <f t="shared" si="138"/>
        <v>99.931934791666663</v>
      </c>
      <c r="W495" s="63">
        <f>AVERAGE(W15:W494)</f>
        <v>3.5284005634764804E-3</v>
      </c>
      <c r="X495" s="65">
        <f t="shared" si="138"/>
        <v>99.960291874999982</v>
      </c>
      <c r="Y495" s="63">
        <f>AVERAGE(Y15:Y494)</f>
        <v>4.8754498368611789E-3</v>
      </c>
      <c r="Z495" s="65">
        <f t="shared" si="138"/>
        <v>99.967839791666592</v>
      </c>
      <c r="AA495" s="63">
        <f>AVERAGE(AA15:AA494)</f>
        <v>-3.3697967297235338E-3</v>
      </c>
      <c r="AB495" s="65">
        <f t="shared" si="138"/>
        <v>100.01177520833322</v>
      </c>
      <c r="AC495" s="63">
        <f>AVERAGE(AC15:AC494)</f>
        <v>3.4935200903407262E-3</v>
      </c>
      <c r="AD495" s="65">
        <f t="shared" si="138"/>
        <v>99.942753541666718</v>
      </c>
      <c r="AE495" s="63">
        <f>AVERAGE(AE15:AE494)</f>
        <v>7.8520625684264859E-4</v>
      </c>
      <c r="AF495" s="65">
        <f t="shared" si="138"/>
        <v>99.991886874999935</v>
      </c>
      <c r="AG495" s="63">
        <f>AVERAGE(AG15:AG494)</f>
        <v>-2.3625599908589832E-3</v>
      </c>
      <c r="AH495" s="65">
        <f t="shared" si="138"/>
        <v>99.867227708333388</v>
      </c>
      <c r="AI495" s="63">
        <f>AVERAGE(AI15:AI494)</f>
        <v>9.7715744024261513E-4</v>
      </c>
      <c r="AJ495" s="65">
        <f t="shared" si="138"/>
        <v>99.942286458333314</v>
      </c>
      <c r="AK495" s="63">
        <f>AVERAGE(AK15:AK494)</f>
        <v>2.6611595489297404E-3</v>
      </c>
      <c r="AL495" s="65">
        <f t="shared" si="138"/>
        <v>99.957581875000017</v>
      </c>
      <c r="AM495" s="63">
        <f>AVERAGE(AM15:AM494)</f>
        <v>6.0390966860000882E-3</v>
      </c>
    </row>
    <row r="496" spans="1:39" x14ac:dyDescent="0.25">
      <c r="B496" s="65">
        <f>_xlfn.STDEV.S(B15:B494)</f>
        <v>1.260080046393578</v>
      </c>
      <c r="C496" s="25"/>
      <c r="D496" s="65">
        <f t="shared" ref="D496:AL496" si="139">_xlfn.STDEV.S(D15:D494)</f>
        <v>1.266461270334976</v>
      </c>
      <c r="E496" s="25"/>
      <c r="F496" s="65">
        <f t="shared" si="139"/>
        <v>1.2749843531492966</v>
      </c>
      <c r="G496" s="25"/>
      <c r="H496" s="65">
        <f t="shared" si="139"/>
        <v>1.3865118715243043</v>
      </c>
      <c r="I496" s="25"/>
      <c r="J496" s="65">
        <f t="shared" si="139"/>
        <v>1.2751405965374529</v>
      </c>
      <c r="K496" s="25"/>
      <c r="L496" s="65">
        <f t="shared" si="139"/>
        <v>1.398739043257752</v>
      </c>
      <c r="M496" s="25"/>
      <c r="N496" s="65">
        <f t="shared" si="139"/>
        <v>1.3326923663545152</v>
      </c>
      <c r="O496" s="25"/>
      <c r="P496" s="65">
        <f t="shared" si="139"/>
        <v>1.27108512904427</v>
      </c>
      <c r="Q496" s="25"/>
      <c r="R496" s="65">
        <f t="shared" si="139"/>
        <v>1.3699204891038574</v>
      </c>
      <c r="S496" s="25"/>
      <c r="T496" s="65">
        <f t="shared" si="139"/>
        <v>1.1391013947874962</v>
      </c>
      <c r="U496" s="25"/>
      <c r="V496" s="65">
        <f t="shared" si="139"/>
        <v>1.1735720494892234</v>
      </c>
      <c r="W496" s="25"/>
      <c r="X496" s="65">
        <f t="shared" si="139"/>
        <v>1.2315916440864378</v>
      </c>
      <c r="Y496" s="25"/>
      <c r="Z496" s="65">
        <f t="shared" si="139"/>
        <v>1.0424791494387653</v>
      </c>
      <c r="AA496" s="25"/>
      <c r="AB496" s="65">
        <f t="shared" si="139"/>
        <v>1.4498867500479016</v>
      </c>
      <c r="AC496" s="25"/>
      <c r="AD496" s="65">
        <f t="shared" si="139"/>
        <v>1.081947733538231</v>
      </c>
      <c r="AE496" s="25"/>
      <c r="AF496" s="65">
        <f t="shared" si="139"/>
        <v>1.3713875563160864</v>
      </c>
      <c r="AG496" s="25"/>
      <c r="AH496" s="65">
        <f t="shared" si="139"/>
        <v>1.1911222608862917</v>
      </c>
      <c r="AI496" s="25"/>
      <c r="AJ496" s="65">
        <f t="shared" si="139"/>
        <v>1.2999274580225781</v>
      </c>
      <c r="AK496" s="25"/>
      <c r="AL496" s="65">
        <f t="shared" si="139"/>
        <v>1.181245189416865</v>
      </c>
      <c r="AM496" s="25"/>
    </row>
    <row r="497" spans="1:39" x14ac:dyDescent="0.25">
      <c r="B497" s="26"/>
      <c r="C497" s="25"/>
      <c r="D497" s="26"/>
      <c r="E497" s="25"/>
      <c r="F497" s="26"/>
      <c r="G497" s="25"/>
      <c r="H497" s="26"/>
      <c r="I497" s="25"/>
      <c r="J497" s="26"/>
      <c r="K497" s="25"/>
      <c r="L497" s="26"/>
      <c r="M497" s="25"/>
      <c r="N497" s="26"/>
      <c r="O497" s="25"/>
      <c r="P497" s="26"/>
      <c r="Q497" s="25"/>
      <c r="R497" s="26"/>
      <c r="S497" s="25"/>
      <c r="T497" s="26"/>
      <c r="U497" s="25"/>
      <c r="V497" s="26"/>
      <c r="W497" s="25"/>
      <c r="X497" s="26"/>
      <c r="Y497" s="25"/>
      <c r="Z497" s="26"/>
      <c r="AA497" s="25"/>
      <c r="AB497" s="26"/>
      <c r="AC497" s="25"/>
      <c r="AD497" s="26"/>
      <c r="AE497" s="25"/>
      <c r="AF497" s="26"/>
      <c r="AG497" s="25"/>
      <c r="AH497" s="26"/>
      <c r="AI497" s="25"/>
      <c r="AJ497" s="26"/>
      <c r="AK497" s="25"/>
      <c r="AL497" s="26"/>
      <c r="AM497" s="25"/>
    </row>
    <row r="498" spans="1:39" x14ac:dyDescent="0.25">
      <c r="A498" s="11" t="s">
        <v>28</v>
      </c>
      <c r="C498" s="25"/>
      <c r="E498" s="25"/>
      <c r="G498" s="25"/>
      <c r="I498" s="25"/>
      <c r="K498" s="25"/>
      <c r="M498" s="25"/>
      <c r="O498" s="25"/>
      <c r="Q498" s="25"/>
      <c r="S498" s="25"/>
      <c r="U498" s="25"/>
      <c r="W498" s="25"/>
      <c r="Y498" s="25"/>
      <c r="AA498" s="25"/>
      <c r="AC498" s="25"/>
      <c r="AE498" s="25"/>
      <c r="AG498" s="25"/>
      <c r="AI498" s="25"/>
      <c r="AK498" s="25"/>
      <c r="AM498" s="25"/>
    </row>
    <row r="499" spans="1:39" x14ac:dyDescent="0.25">
      <c r="A499" t="s">
        <v>41</v>
      </c>
      <c r="C499" s="25"/>
      <c r="E499" s="25"/>
      <c r="G499" s="25"/>
      <c r="I499" s="25"/>
      <c r="K499" s="25"/>
      <c r="M499" s="25"/>
      <c r="O499" s="25"/>
      <c r="Q499" s="25"/>
      <c r="S499" s="25"/>
      <c r="U499" s="25"/>
      <c r="W499" s="25"/>
      <c r="Y499" s="25"/>
      <c r="AA499" s="25"/>
      <c r="AC499" s="25"/>
      <c r="AE499" s="25"/>
      <c r="AG499" s="25"/>
      <c r="AI499" s="25"/>
      <c r="AK499" s="25"/>
      <c r="AM499" s="25"/>
    </row>
    <row r="500" spans="1:39" x14ac:dyDescent="0.25">
      <c r="A500" t="s">
        <v>44</v>
      </c>
      <c r="C500" s="25"/>
      <c r="E500" s="25"/>
      <c r="G500" s="25"/>
      <c r="I500" s="25"/>
      <c r="K500" s="25"/>
      <c r="M500" s="25"/>
      <c r="O500" s="25"/>
      <c r="Q500" s="25"/>
      <c r="S500" s="25"/>
      <c r="U500" s="25"/>
      <c r="W500" s="25"/>
      <c r="Y500" s="25"/>
      <c r="AA500" s="25"/>
      <c r="AC500" s="25"/>
      <c r="AE500" s="25"/>
      <c r="AG500" s="25"/>
      <c r="AI500" s="25"/>
      <c r="AK500" s="25"/>
      <c r="AM500" s="25"/>
    </row>
  </sheetData>
  <mergeCells count="1">
    <mergeCell ref="AL1:AQ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482"/>
  <sheetViews>
    <sheetView zoomScale="70" zoomScaleNormal="70" workbookViewId="0">
      <selection activeCell="U9" sqref="U9"/>
    </sheetView>
  </sheetViews>
  <sheetFormatPr defaultColWidth="11.5546875" defaultRowHeight="13.2" x14ac:dyDescent="0.25"/>
  <sheetData>
    <row r="1" spans="1:20" ht="27" customHeight="1" x14ac:dyDescent="0.25">
      <c r="A1" s="12" t="s">
        <v>42</v>
      </c>
      <c r="Q1" s="17" t="s">
        <v>43</v>
      </c>
      <c r="R1" s="18"/>
      <c r="S1" s="18"/>
      <c r="T1" s="18"/>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v>197501</v>
      </c>
      <c r="B3" s="16">
        <v>4.7934282918015683</v>
      </c>
      <c r="C3" s="16">
        <v>0.4328386625120097</v>
      </c>
      <c r="D3" s="16">
        <v>0.47545356557414531</v>
      </c>
      <c r="E3" s="16">
        <v>2.2741426152124875</v>
      </c>
      <c r="F3" s="16">
        <v>1.3404070125623408</v>
      </c>
      <c r="G3" s="16">
        <v>0.98264807952590649</v>
      </c>
      <c r="H3" s="16">
        <v>1.4252247713085611</v>
      </c>
      <c r="I3" s="16">
        <v>0.98283530184190304</v>
      </c>
      <c r="J3" s="16">
        <v>2.8575973259254615</v>
      </c>
      <c r="K3" s="16">
        <v>1.3334137916904381</v>
      </c>
      <c r="L3" s="16">
        <v>3.8573597072223271</v>
      </c>
      <c r="M3" s="16">
        <v>2.7615801270484344</v>
      </c>
      <c r="N3" s="16">
        <v>0.72208710577942448</v>
      </c>
      <c r="O3" s="16">
        <v>2.9399709038335176</v>
      </c>
      <c r="P3" s="16">
        <v>1.4017980932198182</v>
      </c>
      <c r="Q3" s="16">
        <v>0.26984744458749871</v>
      </c>
      <c r="R3" s="16">
        <v>0.15339565927329288</v>
      </c>
      <c r="S3" s="16">
        <v>-0.29316550345903464</v>
      </c>
      <c r="T3" s="16">
        <v>2.2721659669054088</v>
      </c>
    </row>
    <row r="4" spans="1:20" x14ac:dyDescent="0.25">
      <c r="A4">
        <v>197502</v>
      </c>
      <c r="B4" s="16">
        <v>0.74818825758070895</v>
      </c>
      <c r="C4" s="16">
        <v>2.7320975508480814</v>
      </c>
      <c r="D4" s="16">
        <v>2.2996259789759681</v>
      </c>
      <c r="E4" s="16">
        <v>3.2394207689306085</v>
      </c>
      <c r="F4" s="16">
        <v>2.5209008781408198</v>
      </c>
      <c r="G4" s="16">
        <v>0.9278512694487373</v>
      </c>
      <c r="H4" s="16">
        <v>2.0081515078227157</v>
      </c>
      <c r="I4" s="16">
        <v>2.8865897074358435</v>
      </c>
      <c r="J4" s="16">
        <v>2.4074068518109111</v>
      </c>
      <c r="K4" s="16">
        <v>3.1804587560486408</v>
      </c>
      <c r="L4" s="16">
        <v>3.0055817566353378</v>
      </c>
      <c r="M4" s="16">
        <v>2.2535781080066188</v>
      </c>
      <c r="N4" s="16">
        <v>1.6184316469042097</v>
      </c>
      <c r="O4" s="16">
        <v>3.4225300037612039</v>
      </c>
      <c r="P4" s="16">
        <v>2.2159511093784072</v>
      </c>
      <c r="Q4" s="16">
        <v>2.8485275456179906</v>
      </c>
      <c r="R4" s="16">
        <v>0.36619868055005728</v>
      </c>
      <c r="S4" s="16">
        <v>1.5762482684227939</v>
      </c>
      <c r="T4" s="16">
        <v>3.4653465346534658</v>
      </c>
    </row>
    <row r="5" spans="1:20" x14ac:dyDescent="0.25">
      <c r="A5">
        <v>197503</v>
      </c>
      <c r="B5" s="16">
        <v>7.9889421427467092E-2</v>
      </c>
      <c r="C5" s="16">
        <v>4.0430304646139348</v>
      </c>
      <c r="D5" s="16">
        <v>3.8298103850190861</v>
      </c>
      <c r="E5" s="16">
        <v>2.5054219597677161</v>
      </c>
      <c r="F5" s="16">
        <v>3.2824262143575722</v>
      </c>
      <c r="G5" s="16">
        <v>0.62715593384828017</v>
      </c>
      <c r="H5" s="16">
        <v>3.0303236338658541</v>
      </c>
      <c r="I5" s="16">
        <v>3.6610159191026788</v>
      </c>
      <c r="J5" s="16">
        <v>1.6209187500004547</v>
      </c>
      <c r="K5" s="16">
        <v>2.819767124697468</v>
      </c>
      <c r="L5" s="16">
        <v>2.7569123547672487</v>
      </c>
      <c r="M5" s="16">
        <v>5.4470160311511835</v>
      </c>
      <c r="N5" s="16">
        <v>2.1200827213153377</v>
      </c>
      <c r="O5" s="16">
        <v>3.4775048266739237</v>
      </c>
      <c r="P5" s="16">
        <v>2.3675305020678681</v>
      </c>
      <c r="Q5" s="16">
        <v>3.2952138140284535</v>
      </c>
      <c r="R5" s="16">
        <v>0.67655767067510753</v>
      </c>
      <c r="S5" s="16">
        <v>3.194263593440728</v>
      </c>
      <c r="T5" s="16">
        <v>3.0400280079355819</v>
      </c>
    </row>
    <row r="6" spans="1:20" x14ac:dyDescent="0.25">
      <c r="A6">
        <v>197504</v>
      </c>
      <c r="B6" s="16">
        <v>5.4587801136403016</v>
      </c>
      <c r="C6" s="16">
        <v>0.61080918386003535</v>
      </c>
      <c r="D6" s="16">
        <v>3.1229432471396907</v>
      </c>
      <c r="E6" s="16">
        <v>2.8596526384965251</v>
      </c>
      <c r="F6" s="16">
        <v>3.4716775243437406</v>
      </c>
      <c r="G6" s="16">
        <v>1.2185305898331802</v>
      </c>
      <c r="H6" s="16">
        <v>2.6620214252016572</v>
      </c>
      <c r="I6" s="16">
        <v>1.9313428162046624</v>
      </c>
      <c r="J6" s="16">
        <v>0.80644461706284964</v>
      </c>
      <c r="K6" s="16">
        <v>2.8844594065744076</v>
      </c>
      <c r="L6" s="16">
        <v>1.8613466224799611</v>
      </c>
      <c r="M6" s="16">
        <v>1.1404040478233366</v>
      </c>
      <c r="N6" s="16">
        <v>2.0869142251275226</v>
      </c>
      <c r="O6" s="16">
        <v>2.9784538410415227</v>
      </c>
      <c r="P6" s="16">
        <v>2.0150905703765685</v>
      </c>
      <c r="Q6" s="16">
        <v>-0.14697124362258868</v>
      </c>
      <c r="R6" s="16">
        <v>0.66885416599879766</v>
      </c>
      <c r="S6" s="16">
        <v>3.0256179209543728</v>
      </c>
      <c r="T6" s="16">
        <v>3.3184212016535479</v>
      </c>
    </row>
    <row r="7" spans="1:20" x14ac:dyDescent="0.25">
      <c r="A7">
        <v>197505</v>
      </c>
      <c r="B7" s="16">
        <v>1.3082567130342173</v>
      </c>
      <c r="C7" s="16">
        <v>2.8816228773182262</v>
      </c>
      <c r="D7" s="16">
        <v>3.0473921057578361</v>
      </c>
      <c r="E7" s="16">
        <v>3.0994352413735395</v>
      </c>
      <c r="F7" s="16">
        <v>2.8220787521942103</v>
      </c>
      <c r="G7" s="16">
        <v>1.4344021052245863</v>
      </c>
      <c r="H7" s="16">
        <v>2.3475203454291522</v>
      </c>
      <c r="I7" s="16">
        <v>2.5052372812537258</v>
      </c>
      <c r="J7" s="16">
        <v>1.1288309699536589</v>
      </c>
      <c r="K7" s="16">
        <v>2.9310753116709147</v>
      </c>
      <c r="L7" s="16">
        <v>1.5902551109258767</v>
      </c>
      <c r="M7" s="16">
        <v>1.2093478690098258</v>
      </c>
      <c r="N7" s="16">
        <v>1.3664175037493067</v>
      </c>
      <c r="O7" s="16">
        <v>2.5547887632671897</v>
      </c>
      <c r="P7" s="16">
        <v>2.1585476873561973</v>
      </c>
      <c r="Q7" s="16">
        <v>3.3973788119907771</v>
      </c>
      <c r="R7" s="16">
        <v>1.4056359063033534</v>
      </c>
      <c r="S7" s="16">
        <v>0.32430806999861178</v>
      </c>
      <c r="T7" s="16">
        <v>1.7758289942449985</v>
      </c>
    </row>
    <row r="8" spans="1:20" x14ac:dyDescent="0.25">
      <c r="A8">
        <v>197506</v>
      </c>
      <c r="B8" s="16">
        <v>2.1722146078656532</v>
      </c>
      <c r="C8" s="16">
        <v>3.6899578305950067</v>
      </c>
      <c r="D8" s="16">
        <v>2.1805170908852332</v>
      </c>
      <c r="E8" s="16">
        <v>1.7283449308855972</v>
      </c>
      <c r="F8" s="16">
        <v>2.5223789654474356</v>
      </c>
      <c r="G8" s="16">
        <v>2.3851433966514879</v>
      </c>
      <c r="H8" s="16">
        <v>1.892939283933768</v>
      </c>
      <c r="I8" s="16">
        <v>1.3231949110175421</v>
      </c>
      <c r="J8" s="16">
        <v>2.2505357481417869</v>
      </c>
      <c r="K8" s="16">
        <v>3.9905992448988772</v>
      </c>
      <c r="L8" s="16">
        <v>2.7131477529460724</v>
      </c>
      <c r="M8" s="16">
        <v>5.1664867858039152</v>
      </c>
      <c r="N8" s="16">
        <v>0.96452295446448122</v>
      </c>
      <c r="O8" s="16">
        <v>2.4646559197357174</v>
      </c>
      <c r="P8" s="16">
        <v>2.2639026980278416</v>
      </c>
      <c r="Q8" s="16">
        <v>1.4188831810291058</v>
      </c>
      <c r="R8" s="16">
        <v>3.0034671413327532</v>
      </c>
      <c r="S8" s="16">
        <v>2.3356738728585213</v>
      </c>
      <c r="T8" s="16">
        <v>1.8094673918897086</v>
      </c>
    </row>
    <row r="9" spans="1:20" x14ac:dyDescent="0.25">
      <c r="A9">
        <v>197507</v>
      </c>
      <c r="B9" s="16">
        <v>2.6745312836224735</v>
      </c>
      <c r="C9" s="16">
        <v>3.291659801547512</v>
      </c>
      <c r="D9" s="16">
        <v>1.4930957962686904</v>
      </c>
      <c r="E9" s="16">
        <v>1.8977134040360302</v>
      </c>
      <c r="F9" s="16">
        <v>2.4397946963172759</v>
      </c>
      <c r="G9" s="16">
        <v>2.6615738217110363</v>
      </c>
      <c r="H9" s="16">
        <v>3.1475971602012343</v>
      </c>
      <c r="I9" s="16">
        <v>3.6589799142699637</v>
      </c>
      <c r="J9" s="16">
        <v>3.6581966644867188</v>
      </c>
      <c r="K9" s="16">
        <v>3.6854090402345454</v>
      </c>
      <c r="L9" s="16">
        <v>1.8990662247953534</v>
      </c>
      <c r="M9" s="16">
        <v>0.51315097147574873</v>
      </c>
      <c r="N9" s="16">
        <v>0.74759729265524177</v>
      </c>
      <c r="O9" s="16">
        <v>2.5844912082998039</v>
      </c>
      <c r="P9" s="16">
        <v>2.5453223423151887</v>
      </c>
      <c r="Q9" s="16">
        <v>2.0652333183854417</v>
      </c>
      <c r="R9" s="16">
        <v>3.0915129676060951</v>
      </c>
      <c r="S9" s="16">
        <v>3.9181399071079723</v>
      </c>
      <c r="T9" s="16">
        <v>2.5337212377677862</v>
      </c>
    </row>
    <row r="10" spans="1:20" x14ac:dyDescent="0.25">
      <c r="A10">
        <v>197508</v>
      </c>
      <c r="B10" s="16">
        <v>1.1200227519529851</v>
      </c>
      <c r="C10" s="16">
        <v>1.9973180604477792</v>
      </c>
      <c r="D10" s="16">
        <v>1.3372260960015967</v>
      </c>
      <c r="E10" s="16">
        <v>3.2732945559718978</v>
      </c>
      <c r="F10" s="16">
        <v>0.51023586398429932</v>
      </c>
      <c r="G10" s="16">
        <v>0.85571615577025339</v>
      </c>
      <c r="H10" s="16">
        <v>2.8298258734727488</v>
      </c>
      <c r="I10" s="16">
        <v>2.4867648249148022</v>
      </c>
      <c r="J10" s="16">
        <v>4.0490832965308678</v>
      </c>
      <c r="K10" s="16">
        <v>1.8250926719498479</v>
      </c>
      <c r="L10" s="16">
        <v>3.8527663563799233</v>
      </c>
      <c r="M10" s="16">
        <v>3.5175506404335808</v>
      </c>
      <c r="N10" s="16">
        <v>-0.11886351301118253</v>
      </c>
      <c r="O10" s="16">
        <v>2.0728828067421361</v>
      </c>
      <c r="P10" s="16">
        <v>2.4142991089203867</v>
      </c>
      <c r="Q10" s="16">
        <v>0.38555069867676217</v>
      </c>
      <c r="R10" s="16">
        <v>1.8786153916534887</v>
      </c>
      <c r="S10" s="16">
        <v>1.8127356690698364</v>
      </c>
      <c r="T10" s="16">
        <v>2.7909616178291374</v>
      </c>
    </row>
    <row r="11" spans="1:20" x14ac:dyDescent="0.25">
      <c r="A11">
        <v>197509</v>
      </c>
      <c r="B11" s="16">
        <v>2.9465417413580819</v>
      </c>
      <c r="C11" s="16">
        <v>3.0061761937156892</v>
      </c>
      <c r="D11" s="16">
        <v>1.1402386912577769</v>
      </c>
      <c r="E11" s="16">
        <v>1.8692940225339307</v>
      </c>
      <c r="F11" s="16">
        <v>1.4872408073970038</v>
      </c>
      <c r="G11" s="16">
        <v>1.4166337041354282</v>
      </c>
      <c r="H11" s="16">
        <v>1.9581491256280539</v>
      </c>
      <c r="I11" s="16">
        <v>1.99305650137787</v>
      </c>
      <c r="J11" s="16">
        <v>3.9988676877032052</v>
      </c>
      <c r="K11" s="16">
        <v>0.92361238023133307</v>
      </c>
      <c r="L11" s="16">
        <v>2.1460017934765587</v>
      </c>
      <c r="M11" s="16">
        <v>1.8879536003329749</v>
      </c>
      <c r="N11" s="16">
        <v>0.13062833004720925</v>
      </c>
      <c r="O11" s="16">
        <v>2.2844667735635675</v>
      </c>
      <c r="P11" s="16">
        <v>1.8769618633308216</v>
      </c>
      <c r="Q11" s="16">
        <v>3.1870301783001174</v>
      </c>
      <c r="R11" s="16">
        <v>1.607964221075274</v>
      </c>
      <c r="S11" s="16">
        <v>0.99323015745372278</v>
      </c>
      <c r="T11" s="16">
        <v>3.3977415307402761</v>
      </c>
    </row>
    <row r="12" spans="1:20" x14ac:dyDescent="0.25">
      <c r="A12">
        <v>197510</v>
      </c>
      <c r="B12" s="16">
        <v>0.86402276635833375</v>
      </c>
      <c r="C12" s="16">
        <v>1.6489444761400986</v>
      </c>
      <c r="D12" s="16">
        <v>1.5574754080187081</v>
      </c>
      <c r="E12" s="16">
        <v>1.7173560362261895</v>
      </c>
      <c r="F12" s="16">
        <v>4.7463617944589309</v>
      </c>
      <c r="G12" s="16">
        <v>1.9932202553546199</v>
      </c>
      <c r="H12" s="16">
        <v>1.8143356753161644</v>
      </c>
      <c r="I12" s="16">
        <v>1.2094465231015701</v>
      </c>
      <c r="J12" s="16">
        <v>3.7017967164586731</v>
      </c>
      <c r="K12" s="16">
        <v>0.26520104842371278</v>
      </c>
      <c r="L12" s="16">
        <v>1.9462161192084442</v>
      </c>
      <c r="M12" s="16">
        <v>2.3295159739929376</v>
      </c>
      <c r="N12" s="16">
        <v>0.41950780388716008</v>
      </c>
      <c r="O12" s="16">
        <v>2.5168344091718109</v>
      </c>
      <c r="P12" s="16">
        <v>1.5827290095040019</v>
      </c>
      <c r="Q12" s="16">
        <v>2.0039678489560906</v>
      </c>
      <c r="R12" s="16">
        <v>2.1014092215175526</v>
      </c>
      <c r="S12" s="16">
        <v>2.140215833830089</v>
      </c>
      <c r="T12" s="16">
        <v>3.0191243568585575</v>
      </c>
    </row>
    <row r="13" spans="1:20" x14ac:dyDescent="0.25">
      <c r="A13">
        <v>197511</v>
      </c>
      <c r="B13" s="16">
        <v>1.8657084614705801</v>
      </c>
      <c r="C13" s="16">
        <v>4.5811643458392792</v>
      </c>
      <c r="D13" s="16">
        <v>3.1447539284076114</v>
      </c>
      <c r="E13" s="16">
        <v>3.8119677006247583</v>
      </c>
      <c r="F13" s="16">
        <v>1.4592030722223164</v>
      </c>
      <c r="G13" s="16">
        <v>2.0802193510939753</v>
      </c>
      <c r="H13" s="16">
        <v>2.5400648203875917</v>
      </c>
      <c r="I13" s="16">
        <v>3.9399161553243101</v>
      </c>
      <c r="J13" s="16">
        <v>4.3645704829513559</v>
      </c>
      <c r="K13" s="16">
        <v>2.9291746320023382</v>
      </c>
      <c r="L13" s="16">
        <v>3.5887607797688355</v>
      </c>
      <c r="M13" s="16">
        <v>3.2516075551315216</v>
      </c>
      <c r="N13" s="16">
        <v>1.8392252344646043</v>
      </c>
      <c r="O13" s="16">
        <v>3.8905094521973709</v>
      </c>
      <c r="P13" s="16">
        <v>2.8812299760477416</v>
      </c>
      <c r="Q13" s="16">
        <v>2.0803026849376383</v>
      </c>
      <c r="R13" s="16">
        <v>2.066184944897226</v>
      </c>
      <c r="S13" s="16">
        <v>3.7861515603395244</v>
      </c>
      <c r="T13" s="16">
        <v>2.1814926498303806</v>
      </c>
    </row>
    <row r="14" spans="1:20" x14ac:dyDescent="0.25">
      <c r="A14">
        <v>197512</v>
      </c>
      <c r="B14" s="16">
        <v>2.2185372623044448</v>
      </c>
      <c r="C14" s="16">
        <v>-2.9464882373988339</v>
      </c>
      <c r="D14" s="16">
        <v>2.442853292554688</v>
      </c>
      <c r="E14" s="16">
        <v>2.6407149320384935</v>
      </c>
      <c r="F14" s="16">
        <v>-0.20417924671912424</v>
      </c>
      <c r="G14" s="16">
        <v>2.7458734617671858</v>
      </c>
      <c r="H14" s="16">
        <v>3.049326556273956</v>
      </c>
      <c r="I14" s="16">
        <v>1.9189978109055343</v>
      </c>
      <c r="J14" s="16">
        <v>3.2997054493974267</v>
      </c>
      <c r="K14" s="16">
        <v>2.9302020298351499</v>
      </c>
      <c r="L14" s="16">
        <v>3.442347374493643</v>
      </c>
      <c r="M14" s="16">
        <v>1.6065026865251426</v>
      </c>
      <c r="N14" s="16">
        <v>1.648538231057177</v>
      </c>
      <c r="O14" s="16">
        <v>3.9442930488834191</v>
      </c>
      <c r="P14" s="16">
        <v>2.160337152409451</v>
      </c>
      <c r="Q14" s="16">
        <v>3.5333710068581188</v>
      </c>
      <c r="R14" s="16">
        <v>1.3154659837860456</v>
      </c>
      <c r="S14" s="16">
        <v>2.2177786266129691</v>
      </c>
      <c r="T14" s="16">
        <v>1.8444229261769722</v>
      </c>
    </row>
    <row r="15" spans="1:20" x14ac:dyDescent="0.25">
      <c r="A15">
        <v>197601</v>
      </c>
      <c r="B15" s="16">
        <v>2.6507533623709714</v>
      </c>
      <c r="C15" s="16">
        <v>3.7035224469403265</v>
      </c>
      <c r="D15" s="16">
        <v>2.7617649553246708</v>
      </c>
      <c r="E15" s="16">
        <v>2.5993417329652937</v>
      </c>
      <c r="F15" s="16">
        <v>4.2752983928942436</v>
      </c>
      <c r="G15" s="16">
        <v>2.6653526457158518</v>
      </c>
      <c r="H15" s="16">
        <v>3.6464777663691876</v>
      </c>
      <c r="I15" s="16">
        <v>2.2374082958094692</v>
      </c>
      <c r="J15" s="16">
        <v>3.2949047319597677</v>
      </c>
      <c r="K15" s="16">
        <v>3.4546651230174716</v>
      </c>
      <c r="L15" s="16">
        <v>2.838825232071017</v>
      </c>
      <c r="M15" s="16">
        <v>1.8840357572508935</v>
      </c>
      <c r="N15" s="16">
        <v>1.9248036135093107</v>
      </c>
      <c r="O15" s="16">
        <v>4.125225531953296</v>
      </c>
      <c r="P15" s="16">
        <v>2.0587038265932232</v>
      </c>
      <c r="Q15" s="16">
        <v>3.447928274001212</v>
      </c>
      <c r="R15" s="16">
        <v>1.930930250624239</v>
      </c>
      <c r="S15" s="16">
        <v>3.0510340970895848</v>
      </c>
      <c r="T15" s="16">
        <v>5.7907366324082039</v>
      </c>
    </row>
    <row r="16" spans="1:20" x14ac:dyDescent="0.25">
      <c r="A16">
        <v>197602</v>
      </c>
      <c r="B16" s="16">
        <v>3.2203467732038158</v>
      </c>
      <c r="C16" s="16">
        <v>2.2440991484878761</v>
      </c>
      <c r="D16" s="16">
        <v>2.3259453862134007</v>
      </c>
      <c r="E16" s="16">
        <v>2.5285036869485595</v>
      </c>
      <c r="F16" s="16">
        <v>3.5191295241271563</v>
      </c>
      <c r="G16" s="16">
        <v>2.1918293427398243</v>
      </c>
      <c r="H16" s="16">
        <v>1.6749600062446572</v>
      </c>
      <c r="I16" s="16">
        <v>3.000052427427681</v>
      </c>
      <c r="J16" s="16">
        <v>2.7848790187082471</v>
      </c>
      <c r="K16" s="16">
        <v>2.1524213805318211</v>
      </c>
      <c r="L16" s="16">
        <v>2.9881732599079776</v>
      </c>
      <c r="M16" s="16">
        <v>2.4946013602826627</v>
      </c>
      <c r="N16" s="16">
        <v>1.7013527624339966</v>
      </c>
      <c r="O16" s="16">
        <v>3.274142165406444</v>
      </c>
      <c r="P16" s="16">
        <v>1.5527344917123138</v>
      </c>
      <c r="Q16" s="16">
        <v>-0.74739254311280079</v>
      </c>
      <c r="R16" s="16">
        <v>1.6089512847610412</v>
      </c>
      <c r="S16" s="16">
        <v>3.0133621067123766</v>
      </c>
      <c r="T16" s="16">
        <v>2.6662672258837627</v>
      </c>
    </row>
    <row r="17" spans="1:20" x14ac:dyDescent="0.25">
      <c r="A17">
        <v>197603</v>
      </c>
      <c r="B17" s="16">
        <v>2.8825021862687641</v>
      </c>
      <c r="C17" s="16">
        <v>2.6334064795510495</v>
      </c>
      <c r="D17" s="16">
        <v>2.4644574957631433</v>
      </c>
      <c r="E17" s="16">
        <v>3.0274375966354321</v>
      </c>
      <c r="F17" s="16">
        <v>2.4733228001261094</v>
      </c>
      <c r="G17" s="16">
        <v>4.3577938245067838</v>
      </c>
      <c r="H17" s="16">
        <v>3.0351923279285784</v>
      </c>
      <c r="I17" s="16">
        <v>3.2818306932713979</v>
      </c>
      <c r="J17" s="16">
        <v>2.9138671684514268</v>
      </c>
      <c r="K17" s="16">
        <v>3.6847786652393113</v>
      </c>
      <c r="L17" s="16">
        <v>3.5591691981978038</v>
      </c>
      <c r="M17" s="16">
        <v>3.7717274485876242</v>
      </c>
      <c r="N17" s="16">
        <v>2.0671880894126216</v>
      </c>
      <c r="O17" s="16">
        <v>2.3483114335602733</v>
      </c>
      <c r="P17" s="16">
        <v>1.9394026143500807</v>
      </c>
      <c r="Q17" s="16">
        <v>3.0540366492629105</v>
      </c>
      <c r="R17" s="16">
        <v>2.4276317063339081</v>
      </c>
      <c r="S17" s="16">
        <v>3.1037742559329273</v>
      </c>
      <c r="T17" s="16">
        <v>3.4724248613948059</v>
      </c>
    </row>
    <row r="18" spans="1:20" x14ac:dyDescent="0.25">
      <c r="A18">
        <v>197604</v>
      </c>
      <c r="B18" s="16">
        <v>4.4826112662608688</v>
      </c>
      <c r="C18" s="16">
        <v>3.9459372589496735</v>
      </c>
      <c r="D18" s="16">
        <v>2.1391125159565392</v>
      </c>
      <c r="E18" s="16">
        <v>2.7528888974921784</v>
      </c>
      <c r="F18" s="16">
        <v>2.8697495162147986</v>
      </c>
      <c r="G18" s="16">
        <v>3.8483426062379742</v>
      </c>
      <c r="H18" s="16">
        <v>2.6986347983736256</v>
      </c>
      <c r="I18" s="16">
        <v>1.8925041929752893</v>
      </c>
      <c r="J18" s="16">
        <v>2.4010171968873006</v>
      </c>
      <c r="K18" s="16">
        <v>3.5062512642263814</v>
      </c>
      <c r="L18" s="16">
        <v>3.2774576768981891</v>
      </c>
      <c r="M18" s="16">
        <v>-3.3143681263188269</v>
      </c>
      <c r="N18" s="16">
        <v>1.6909371725881621</v>
      </c>
      <c r="O18" s="16">
        <v>1.1915962268097835</v>
      </c>
      <c r="P18" s="16">
        <v>1.597587000175843</v>
      </c>
      <c r="Q18" s="16">
        <v>2.8181772316127449</v>
      </c>
      <c r="R18" s="16">
        <v>2.4873069331192879</v>
      </c>
      <c r="S18" s="16">
        <v>1.1660165616171134</v>
      </c>
      <c r="T18" s="16">
        <v>1.990170010474579</v>
      </c>
    </row>
    <row r="19" spans="1:20" x14ac:dyDescent="0.25">
      <c r="A19">
        <v>197605</v>
      </c>
      <c r="B19" s="16">
        <v>0.70844257809765088</v>
      </c>
      <c r="C19" s="16">
        <v>3.5464257572876372</v>
      </c>
      <c r="D19" s="16">
        <v>2.7714597051591152</v>
      </c>
      <c r="E19" s="16">
        <v>3.7381067261664556</v>
      </c>
      <c r="F19" s="16">
        <v>4.2846751073105329</v>
      </c>
      <c r="G19" s="16">
        <v>4.8649919194697242</v>
      </c>
      <c r="H19" s="16">
        <v>3.4015506233992481</v>
      </c>
      <c r="I19" s="16">
        <v>5.5860141386949103</v>
      </c>
      <c r="J19" s="16">
        <v>2.9846656925781825</v>
      </c>
      <c r="K19" s="16">
        <v>3.291220017447146</v>
      </c>
      <c r="L19" s="16">
        <v>4.2606767210140939</v>
      </c>
      <c r="M19" s="16">
        <v>8.4526251149534808</v>
      </c>
      <c r="N19" s="16">
        <v>2.3844600384968273</v>
      </c>
      <c r="O19" s="16">
        <v>5.2973026725513437</v>
      </c>
      <c r="P19" s="16">
        <v>2.5644068083635299</v>
      </c>
      <c r="Q19" s="16">
        <v>3.4653574947669346</v>
      </c>
      <c r="R19" s="16">
        <v>2.991110642039382</v>
      </c>
      <c r="S19" s="16">
        <v>6.9623923255326829</v>
      </c>
      <c r="T19" s="16">
        <v>2.539895718122926</v>
      </c>
    </row>
    <row r="20" spans="1:20" x14ac:dyDescent="0.25">
      <c r="A20">
        <v>197606</v>
      </c>
      <c r="B20" s="16">
        <v>3.0784888107072828</v>
      </c>
      <c r="C20" s="16">
        <v>2.8558965793173159</v>
      </c>
      <c r="D20" s="16">
        <v>3.1108021151123095</v>
      </c>
      <c r="E20" s="16">
        <v>2.8404700118336561</v>
      </c>
      <c r="F20" s="16">
        <v>1.4893992639313041</v>
      </c>
      <c r="G20" s="16">
        <v>3.0511576705042676</v>
      </c>
      <c r="H20" s="16">
        <v>3.2823454096940803</v>
      </c>
      <c r="I20" s="16">
        <v>2.1385163526656417</v>
      </c>
      <c r="J20" s="16">
        <v>2.7762041420408528</v>
      </c>
      <c r="K20" s="16">
        <v>4.0574205739109299</v>
      </c>
      <c r="L20" s="16">
        <v>2.8958899803470235</v>
      </c>
      <c r="M20" s="16">
        <v>3.1428348766625196</v>
      </c>
      <c r="N20" s="16">
        <v>2.1716243803246806</v>
      </c>
      <c r="O20" s="16">
        <v>4.5962975629448781</v>
      </c>
      <c r="P20" s="16">
        <v>2.3897544903983405</v>
      </c>
      <c r="Q20" s="16">
        <v>2.2840147963820132</v>
      </c>
      <c r="R20" s="16">
        <v>3.1370607776084665</v>
      </c>
      <c r="S20" s="16">
        <v>-0.18355432541610878</v>
      </c>
      <c r="T20" s="16">
        <v>2.8699102430756191</v>
      </c>
    </row>
    <row r="21" spans="1:20" x14ac:dyDescent="0.25">
      <c r="A21">
        <v>197607</v>
      </c>
      <c r="B21" s="16">
        <v>3.9033811211032408</v>
      </c>
      <c r="C21" s="16">
        <v>3.1807278620723745</v>
      </c>
      <c r="D21" s="16">
        <v>3.6116277486269333</v>
      </c>
      <c r="E21" s="16">
        <v>2.621076735500647</v>
      </c>
      <c r="F21" s="16">
        <v>2.4933430714438716</v>
      </c>
      <c r="G21" s="16">
        <v>3.2785169202098174</v>
      </c>
      <c r="H21" s="16">
        <v>2.139908949620509</v>
      </c>
      <c r="I21" s="16">
        <v>2.6344274047880352</v>
      </c>
      <c r="J21" s="16">
        <v>2.7437735427820518</v>
      </c>
      <c r="K21" s="16">
        <v>4.5733134071177179</v>
      </c>
      <c r="L21" s="16">
        <v>2.4255348235692633</v>
      </c>
      <c r="M21" s="16">
        <v>4.0014309632800007</v>
      </c>
      <c r="N21" s="16">
        <v>2.0970238240262731</v>
      </c>
      <c r="O21" s="16">
        <v>2.6892404130778869</v>
      </c>
      <c r="P21" s="16">
        <v>2.3800428561425626</v>
      </c>
      <c r="Q21" s="16">
        <v>2.4211346985788107</v>
      </c>
      <c r="R21" s="16">
        <v>3.6358866835519268</v>
      </c>
      <c r="S21" s="16">
        <v>3.0649116674009425</v>
      </c>
      <c r="T21" s="16">
        <v>2.2580886758538048</v>
      </c>
    </row>
    <row r="22" spans="1:20" x14ac:dyDescent="0.25">
      <c r="A22">
        <v>197608</v>
      </c>
      <c r="B22" s="16">
        <v>2.493976780941749</v>
      </c>
      <c r="C22" s="16">
        <v>3.013578759148809</v>
      </c>
      <c r="D22" s="16">
        <v>5.9391333636183212</v>
      </c>
      <c r="E22" s="16">
        <v>3.027508440119671</v>
      </c>
      <c r="F22" s="16">
        <v>3.5717785901297852</v>
      </c>
      <c r="G22" s="16">
        <v>3.8773441303102403</v>
      </c>
      <c r="H22" s="16">
        <v>3.2012487351481935</v>
      </c>
      <c r="I22" s="16">
        <v>2.9255863457093696</v>
      </c>
      <c r="J22" s="16">
        <v>2.893128610719323</v>
      </c>
      <c r="K22" s="16">
        <v>2.0905477535870545</v>
      </c>
      <c r="L22" s="16">
        <v>2.4656015743813469</v>
      </c>
      <c r="M22" s="16">
        <v>2.6347239552795498</v>
      </c>
      <c r="N22" s="16">
        <v>2.2504520652821274</v>
      </c>
      <c r="O22" s="16">
        <v>5.7939402765291872</v>
      </c>
      <c r="P22" s="16">
        <v>2.8107880446126061</v>
      </c>
      <c r="Q22" s="16">
        <v>6.0717452861822148</v>
      </c>
      <c r="R22" s="16">
        <v>4.0698126136988595</v>
      </c>
      <c r="S22" s="16">
        <v>1.038352931325722</v>
      </c>
      <c r="T22" s="16">
        <v>2.4096385542168677</v>
      </c>
    </row>
    <row r="23" spans="1:20" x14ac:dyDescent="0.25">
      <c r="A23">
        <v>197609</v>
      </c>
      <c r="B23" s="16">
        <v>2.4367611288186741</v>
      </c>
      <c r="C23" s="16">
        <v>0.99972967428749226</v>
      </c>
      <c r="D23" s="16">
        <v>1.5194597167937263</v>
      </c>
      <c r="E23" s="16">
        <v>1.9781925648634575</v>
      </c>
      <c r="F23" s="16">
        <v>-0.5043272878898335</v>
      </c>
      <c r="G23" s="16">
        <v>1.7719948277162292</v>
      </c>
      <c r="H23" s="16">
        <v>1.3868664443602063</v>
      </c>
      <c r="I23" s="16">
        <v>1.5488290930299584</v>
      </c>
      <c r="J23" s="16">
        <v>3.0270784915522029</v>
      </c>
      <c r="K23" s="16">
        <v>3.1206202559304397</v>
      </c>
      <c r="L23" s="16">
        <v>1.6530794845202739</v>
      </c>
      <c r="M23" s="16">
        <v>0.61049012202491848</v>
      </c>
      <c r="N23" s="16">
        <v>2.5335192399732676</v>
      </c>
      <c r="O23" s="16">
        <v>-4.0989296376348572E-2</v>
      </c>
      <c r="P23" s="16">
        <v>2.5706477367902614</v>
      </c>
      <c r="Q23" s="16">
        <v>-2.1028014273011095</v>
      </c>
      <c r="R23" s="16">
        <v>2.5841158122263628</v>
      </c>
      <c r="S23" s="16">
        <v>0.36556183496906097</v>
      </c>
      <c r="T23" s="16">
        <v>0.12158054711246201</v>
      </c>
    </row>
    <row r="24" spans="1:20" x14ac:dyDescent="0.25">
      <c r="A24">
        <v>197610</v>
      </c>
      <c r="B24" s="16">
        <v>2.9223092519137546</v>
      </c>
      <c r="C24" s="16">
        <v>2.7444560379239133</v>
      </c>
      <c r="D24" s="16">
        <v>1.2956142592181892</v>
      </c>
      <c r="E24" s="16">
        <v>2.2713727614243897</v>
      </c>
      <c r="F24" s="16">
        <v>0.823939253675118</v>
      </c>
      <c r="G24" s="16">
        <v>7.4327239516670733</v>
      </c>
      <c r="H24" s="16">
        <v>2.4316255011325043</v>
      </c>
      <c r="I24" s="16">
        <v>1.8947974055457142</v>
      </c>
      <c r="J24" s="16">
        <v>3.1234875510418196</v>
      </c>
      <c r="K24" s="16">
        <v>2.4536711010273713</v>
      </c>
      <c r="L24" s="16">
        <v>4.594459270081825</v>
      </c>
      <c r="M24" s="16">
        <v>1.6274189730787911</v>
      </c>
      <c r="N24" s="16">
        <v>2.8099500683846279</v>
      </c>
      <c r="O24" s="16">
        <v>0.40106074965651833</v>
      </c>
      <c r="P24" s="16">
        <v>1.9081808492150742</v>
      </c>
      <c r="Q24" s="16">
        <v>6.6337080579838448</v>
      </c>
      <c r="R24" s="16">
        <v>2.8624602528303082</v>
      </c>
      <c r="S24" s="16">
        <v>2.1615724087666082</v>
      </c>
      <c r="T24" s="16">
        <v>2.1465052323297265</v>
      </c>
    </row>
    <row r="25" spans="1:20" x14ac:dyDescent="0.25">
      <c r="A25">
        <v>197611</v>
      </c>
      <c r="B25" s="16">
        <v>4.558161702227955</v>
      </c>
      <c r="C25" s="16">
        <v>2.7627442445176937</v>
      </c>
      <c r="D25" s="16">
        <v>2.5380306146292764</v>
      </c>
      <c r="E25" s="16">
        <v>3.921206685859381</v>
      </c>
      <c r="F25" s="16">
        <v>3.268570751689079</v>
      </c>
      <c r="G25" s="16">
        <v>-3.1919516225754105E-2</v>
      </c>
      <c r="H25" s="16">
        <v>2.5643407999718955</v>
      </c>
      <c r="I25" s="16">
        <v>2.6116244470795968</v>
      </c>
      <c r="J25" s="16">
        <v>3.5703967158428864</v>
      </c>
      <c r="K25" s="16">
        <v>3.6375803832031921</v>
      </c>
      <c r="L25" s="16">
        <v>4.951689663738831</v>
      </c>
      <c r="M25" s="16">
        <v>4.8541264748758612</v>
      </c>
      <c r="N25" s="16">
        <v>3.4401514724343523</v>
      </c>
      <c r="O25" s="16">
        <v>5.0171871727665591</v>
      </c>
      <c r="P25" s="16">
        <v>3.3538296140895567</v>
      </c>
      <c r="Q25" s="16">
        <v>1.0013967324217383</v>
      </c>
      <c r="R25" s="16">
        <v>3.6583413070098256</v>
      </c>
      <c r="S25" s="16">
        <v>1.7451930495043098</v>
      </c>
      <c r="T25" s="16">
        <v>4.6678321678321675</v>
      </c>
    </row>
    <row r="26" spans="1:20" x14ac:dyDescent="0.25">
      <c r="A26">
        <v>197612</v>
      </c>
      <c r="B26" s="16">
        <v>2.9570923195751417</v>
      </c>
      <c r="C26" s="16">
        <v>1.7654342292210079</v>
      </c>
      <c r="D26" s="16">
        <v>2.4968659902377235</v>
      </c>
      <c r="E26" s="16">
        <v>4.994302910898254</v>
      </c>
      <c r="F26" s="16">
        <v>2.4876206100521583</v>
      </c>
      <c r="G26" s="16">
        <v>2.2741538887565178</v>
      </c>
      <c r="H26" s="16">
        <v>2.8399603003952407</v>
      </c>
      <c r="I26" s="16">
        <v>3.6898848086515987</v>
      </c>
      <c r="J26" s="16">
        <v>3.3046870378460755</v>
      </c>
      <c r="K26" s="16">
        <v>1.8453237879704116</v>
      </c>
      <c r="L26" s="16">
        <v>3.1347585789616925</v>
      </c>
      <c r="M26" s="16">
        <v>0.94214833106536799</v>
      </c>
      <c r="N26" s="16">
        <v>3.3373521396738846</v>
      </c>
      <c r="O26" s="16">
        <v>4.3623408415172102</v>
      </c>
      <c r="P26" s="16">
        <v>1.8963054157237849</v>
      </c>
      <c r="Q26" s="16">
        <v>3.2024903471074055</v>
      </c>
      <c r="R26" s="16">
        <v>1.04221115707289</v>
      </c>
      <c r="S26" s="16">
        <v>2.0606263382611898</v>
      </c>
      <c r="T26" s="16">
        <v>4.6200100217137132</v>
      </c>
    </row>
    <row r="27" spans="1:20" x14ac:dyDescent="0.25">
      <c r="A27">
        <v>197701</v>
      </c>
      <c r="B27" s="16">
        <v>3.4633762393740537</v>
      </c>
      <c r="C27" s="16">
        <v>2.8765460399070246</v>
      </c>
      <c r="D27" s="16">
        <v>3.3450235370170458</v>
      </c>
      <c r="E27" s="16">
        <v>2.9815013176447573</v>
      </c>
      <c r="F27" s="16">
        <v>1.0416246017499324</v>
      </c>
      <c r="G27" s="16">
        <v>3.0384910813658723</v>
      </c>
      <c r="H27" s="16">
        <v>2.4419088739337274</v>
      </c>
      <c r="I27" s="16">
        <v>1.602862467007794</v>
      </c>
      <c r="J27" s="16">
        <v>2.7123140468793676</v>
      </c>
      <c r="K27" s="16">
        <v>2.0318605276925235</v>
      </c>
      <c r="L27" s="16">
        <v>3.1333911469097577</v>
      </c>
      <c r="M27" s="16">
        <v>1.5091370953887295</v>
      </c>
      <c r="N27" s="16">
        <v>2.8420650549004733</v>
      </c>
      <c r="O27" s="16">
        <v>2.3801001478420543</v>
      </c>
      <c r="P27" s="16">
        <v>1.7470299530956586</v>
      </c>
      <c r="Q27" s="16">
        <v>1.8600871135665613</v>
      </c>
      <c r="R27" s="16">
        <v>3.8738525405877291</v>
      </c>
      <c r="S27" s="16">
        <v>2.1831621868721656</v>
      </c>
      <c r="T27" s="16">
        <v>1.1335334312535921</v>
      </c>
    </row>
    <row r="28" spans="1:20" x14ac:dyDescent="0.25">
      <c r="A28">
        <v>197702</v>
      </c>
      <c r="B28" s="16">
        <v>3.915009632840722</v>
      </c>
      <c r="C28" s="16">
        <v>1.6997620673539315</v>
      </c>
      <c r="D28" s="16">
        <v>1.3519669841391093</v>
      </c>
      <c r="E28" s="16">
        <v>0.88146430825313837</v>
      </c>
      <c r="F28" s="16">
        <v>2.4172955999763581</v>
      </c>
      <c r="G28" s="16">
        <v>2.2711287487892182</v>
      </c>
      <c r="H28" s="16">
        <v>2.5296654512054526</v>
      </c>
      <c r="I28" s="16">
        <v>2.0542189118017142</v>
      </c>
      <c r="J28" s="16">
        <v>2.7061960464922366</v>
      </c>
      <c r="K28" s="16">
        <v>1.826994029656787</v>
      </c>
      <c r="L28" s="16">
        <v>1.5828055142720385</v>
      </c>
      <c r="M28" s="16">
        <v>0.75218632376175354</v>
      </c>
      <c r="N28" s="16">
        <v>2.8905364309340609</v>
      </c>
      <c r="O28" s="16">
        <v>0.56134919656750448</v>
      </c>
      <c r="P28" s="16">
        <v>2.2382871092668379</v>
      </c>
      <c r="Q28" s="16">
        <v>2.5984048743818833</v>
      </c>
      <c r="R28" s="16">
        <v>2.5820601120642253</v>
      </c>
      <c r="S28" s="16">
        <v>3.1938662169093863</v>
      </c>
      <c r="T28" s="16">
        <v>2.9646702238499669</v>
      </c>
    </row>
    <row r="29" spans="1:20" x14ac:dyDescent="0.25">
      <c r="A29">
        <v>197703</v>
      </c>
      <c r="B29" s="16">
        <v>1.4177911197315878</v>
      </c>
      <c r="C29" s="16">
        <v>1.2033235513325549</v>
      </c>
      <c r="D29" s="16">
        <v>2.1468713282371743</v>
      </c>
      <c r="E29" s="16">
        <v>1.5611474198425714</v>
      </c>
      <c r="F29" s="16">
        <v>2.146472372374518</v>
      </c>
      <c r="G29" s="16">
        <v>2.2479362356367991</v>
      </c>
      <c r="H29" s="16">
        <v>2.5069515339658781</v>
      </c>
      <c r="I29" s="16">
        <v>1.7917951433379358</v>
      </c>
      <c r="J29" s="16">
        <v>2.790994528385137</v>
      </c>
      <c r="K29" s="16">
        <v>2.7111026670778098</v>
      </c>
      <c r="L29" s="16">
        <v>2.6326987438261105</v>
      </c>
      <c r="M29" s="16">
        <v>2.0672057160786719</v>
      </c>
      <c r="N29" s="16">
        <v>3.0944081169224753</v>
      </c>
      <c r="O29" s="16">
        <v>1.8370116122248192</v>
      </c>
      <c r="P29" s="16">
        <v>1.7669915939658676</v>
      </c>
      <c r="Q29" s="16">
        <v>0.7245428660636557</v>
      </c>
      <c r="R29" s="16">
        <v>2.0166693150315549</v>
      </c>
      <c r="S29" s="16">
        <v>1.8215680322827812</v>
      </c>
      <c r="T29" s="16">
        <v>0.68379737519931316</v>
      </c>
    </row>
    <row r="30" spans="1:20" x14ac:dyDescent="0.25">
      <c r="A30">
        <v>197704</v>
      </c>
      <c r="B30" s="16">
        <v>0.53660662911801116</v>
      </c>
      <c r="C30" s="16">
        <v>3.4283418252189071</v>
      </c>
      <c r="D30" s="16">
        <v>1.5447461482616307</v>
      </c>
      <c r="E30" s="16">
        <v>0.23739901227637417</v>
      </c>
      <c r="F30" s="16">
        <v>2.9069745667909692</v>
      </c>
      <c r="G30" s="16">
        <v>2.0042612800682145</v>
      </c>
      <c r="H30" s="16">
        <v>2.2234323233955382</v>
      </c>
      <c r="I30" s="16">
        <v>1.7876698168691438</v>
      </c>
      <c r="J30" s="16">
        <v>2.153566640213715</v>
      </c>
      <c r="K30" s="16">
        <v>1.3985587633695609</v>
      </c>
      <c r="L30" s="16">
        <v>2.9723975973809527</v>
      </c>
      <c r="M30" s="16">
        <v>2.695978942315798</v>
      </c>
      <c r="N30" s="16">
        <v>2.7367696576391691</v>
      </c>
      <c r="O30" s="16">
        <v>2.0547652259512028</v>
      </c>
      <c r="P30" s="16">
        <v>1.8188360016450127</v>
      </c>
      <c r="Q30" s="16">
        <v>1.6567565946657241</v>
      </c>
      <c r="R30" s="16">
        <v>1.1814477415991551</v>
      </c>
      <c r="S30" s="16">
        <v>1.6458006659089945</v>
      </c>
      <c r="T30" s="16">
        <v>-0.29541647632099893</v>
      </c>
    </row>
    <row r="31" spans="1:20" x14ac:dyDescent="0.25">
      <c r="A31">
        <v>197705</v>
      </c>
      <c r="B31" s="16">
        <v>2.0999730343934333</v>
      </c>
      <c r="C31" s="16">
        <v>1.5106151915271762</v>
      </c>
      <c r="D31" s="16">
        <v>1.4842891522813542</v>
      </c>
      <c r="E31" s="16">
        <v>8.0379495434207054E-2</v>
      </c>
      <c r="F31" s="16">
        <v>2.5524971600657484</v>
      </c>
      <c r="G31" s="16">
        <v>2.1978987203736406</v>
      </c>
      <c r="H31" s="16">
        <v>1.9546917589419555</v>
      </c>
      <c r="I31" s="16">
        <v>0.58971266061391947</v>
      </c>
      <c r="J31" s="16">
        <v>1.6606694270709412</v>
      </c>
      <c r="K31" s="16">
        <v>0.94263845934879176</v>
      </c>
      <c r="L31" s="16">
        <v>1.9157138442603094</v>
      </c>
      <c r="M31" s="16">
        <v>-0.93371994449641116</v>
      </c>
      <c r="N31" s="16">
        <v>2.2584491010447323</v>
      </c>
      <c r="O31" s="16">
        <v>1.2165200169720105</v>
      </c>
      <c r="P31" s="16">
        <v>1.5953095542565847</v>
      </c>
      <c r="Q31" s="16">
        <v>3.3396227852266049</v>
      </c>
      <c r="R31" s="16">
        <v>-0.62888969215696877</v>
      </c>
      <c r="S31" s="16">
        <v>2.4459757328904628</v>
      </c>
      <c r="T31" s="16">
        <v>1.7563687457999879</v>
      </c>
    </row>
    <row r="32" spans="1:20" x14ac:dyDescent="0.25">
      <c r="A32">
        <v>197706</v>
      </c>
      <c r="B32" s="16">
        <v>0.8513935777251409</v>
      </c>
      <c r="C32" s="16">
        <v>1.4133389997304524</v>
      </c>
      <c r="D32" s="16">
        <v>1.555014343935549</v>
      </c>
      <c r="E32" s="16">
        <v>0.54969992333509909</v>
      </c>
      <c r="F32" s="16">
        <v>2.6162328583455996</v>
      </c>
      <c r="G32" s="16">
        <v>2.5562734708374983</v>
      </c>
      <c r="H32" s="16">
        <v>1.5692232836428608</v>
      </c>
      <c r="I32" s="16">
        <v>0.4420078664781173</v>
      </c>
      <c r="J32" s="16">
        <v>1.4658908825098016</v>
      </c>
      <c r="K32" s="16">
        <v>1.3942860775422106</v>
      </c>
      <c r="L32" s="16">
        <v>1.893536407650553</v>
      </c>
      <c r="M32" s="16">
        <v>2.8888559597638195</v>
      </c>
      <c r="N32" s="16">
        <v>2.2199439390169391</v>
      </c>
      <c r="O32" s="16">
        <v>1.464981536883935</v>
      </c>
      <c r="P32" s="16">
        <v>2.1302086744066839</v>
      </c>
      <c r="Q32" s="16">
        <v>0.20258817218198913</v>
      </c>
      <c r="R32" s="16">
        <v>0.25492805616723929</v>
      </c>
      <c r="S32" s="16">
        <v>1.4984769706618064</v>
      </c>
      <c r="T32" s="16">
        <v>1.0746555398793263</v>
      </c>
    </row>
    <row r="33" spans="1:20" x14ac:dyDescent="0.25">
      <c r="A33">
        <v>197707</v>
      </c>
      <c r="B33" s="16">
        <v>-0.410770424527381</v>
      </c>
      <c r="C33" s="16">
        <v>1.0114038196911324</v>
      </c>
      <c r="D33" s="16">
        <v>0.46771347013373055</v>
      </c>
      <c r="E33" s="16">
        <v>0.26452108739039215</v>
      </c>
      <c r="F33" s="16">
        <v>1.2356894972988797</v>
      </c>
      <c r="G33" s="16">
        <v>2.4295811937072904</v>
      </c>
      <c r="H33" s="16">
        <v>1.6520217957993921</v>
      </c>
      <c r="I33" s="16">
        <v>1.3570569580126171</v>
      </c>
      <c r="J33" s="16">
        <v>0.77757965196968093</v>
      </c>
      <c r="K33" s="16">
        <v>0.81049456753049498</v>
      </c>
      <c r="L33" s="16">
        <v>2.5228281965489212</v>
      </c>
      <c r="M33" s="16">
        <v>-0.70961564239191244</v>
      </c>
      <c r="N33" s="16">
        <v>1.6213558070353666</v>
      </c>
      <c r="O33" s="16">
        <v>1.547523957433623</v>
      </c>
      <c r="P33" s="16">
        <v>1.478224468775587</v>
      </c>
      <c r="Q33" s="16">
        <v>3.1314482249029427</v>
      </c>
      <c r="R33" s="16">
        <v>0.48262629994954498</v>
      </c>
      <c r="S33" s="16">
        <v>1.8068384291868307</v>
      </c>
      <c r="T33" s="16">
        <v>1.2087553087226397</v>
      </c>
    </row>
    <row r="34" spans="1:20" x14ac:dyDescent="0.25">
      <c r="A34">
        <v>197708</v>
      </c>
      <c r="B34" s="16">
        <v>-6.0438413251335456E-2</v>
      </c>
      <c r="C34" s="16">
        <v>2.1440340849482435</v>
      </c>
      <c r="D34" s="16">
        <v>0.81796194916811926</v>
      </c>
      <c r="E34" s="16">
        <v>2.4507607677208001</v>
      </c>
      <c r="F34" s="16">
        <v>1.4079907377156435</v>
      </c>
      <c r="G34" s="16">
        <v>0.98121855148801584</v>
      </c>
      <c r="H34" s="16">
        <v>1.1257382591611602</v>
      </c>
      <c r="I34" s="16">
        <v>1.722967067866511</v>
      </c>
      <c r="J34" s="16">
        <v>0.41090536697572344</v>
      </c>
      <c r="K34" s="16">
        <v>1.0661658844994228</v>
      </c>
      <c r="L34" s="16">
        <v>0.87314773476221474</v>
      </c>
      <c r="M34" s="16">
        <v>1.9470707197485324</v>
      </c>
      <c r="N34" s="16">
        <v>-1.5597376460877328</v>
      </c>
      <c r="O34" s="16">
        <v>2.8878195379917746</v>
      </c>
      <c r="P34" s="16">
        <v>1.189191985740786</v>
      </c>
      <c r="Q34" s="16">
        <v>-0.25811029377771511</v>
      </c>
      <c r="R34" s="16">
        <v>2.1426502437167283</v>
      </c>
      <c r="S34" s="16">
        <v>2.5767395830220883</v>
      </c>
      <c r="T34" s="16">
        <v>2.1274722694993837</v>
      </c>
    </row>
    <row r="35" spans="1:20" x14ac:dyDescent="0.25">
      <c r="A35">
        <v>197709</v>
      </c>
      <c r="B35" s="16">
        <v>0.51599339534054334</v>
      </c>
      <c r="C35" s="16">
        <v>2.0395207478474524</v>
      </c>
      <c r="D35" s="16">
        <v>0.72394234118523682</v>
      </c>
      <c r="E35" s="16">
        <v>2.5513955864240998</v>
      </c>
      <c r="F35" s="16">
        <v>2.3663531358733247</v>
      </c>
      <c r="G35" s="16">
        <v>1.7708785380337797</v>
      </c>
      <c r="H35" s="16">
        <v>0.77972212124863882</v>
      </c>
      <c r="I35" s="16">
        <v>1.7385989901164114</v>
      </c>
      <c r="J35" s="16">
        <v>0.51821252338361334</v>
      </c>
      <c r="K35" s="16">
        <v>0.5444984859563573</v>
      </c>
      <c r="L35" s="16">
        <v>1.4308107909800469</v>
      </c>
      <c r="M35" s="16">
        <v>3.5075370606353995</v>
      </c>
      <c r="N35" s="16">
        <v>4.7654645960959927</v>
      </c>
      <c r="O35" s="16">
        <v>1.8958012729630096</v>
      </c>
      <c r="P35" s="16">
        <v>1.3086157389252957</v>
      </c>
      <c r="Q35" s="16">
        <v>1.5180750815178159</v>
      </c>
      <c r="R35" s="16">
        <v>1.3979843402233638</v>
      </c>
      <c r="S35" s="16">
        <v>1.5904293191118297</v>
      </c>
      <c r="T35" s="16">
        <v>2.973881561934316</v>
      </c>
    </row>
    <row r="36" spans="1:20" x14ac:dyDescent="0.25">
      <c r="A36">
        <v>197710</v>
      </c>
      <c r="B36" s="16">
        <v>4.1953191904931755</v>
      </c>
      <c r="C36" s="16">
        <v>1.8733085771639946</v>
      </c>
      <c r="D36" s="16">
        <v>1.8991342784805214</v>
      </c>
      <c r="E36" s="16">
        <v>2.1488157924540676</v>
      </c>
      <c r="F36" s="16">
        <v>-0.26457522276022155</v>
      </c>
      <c r="G36" s="16">
        <v>1.9941801827147136</v>
      </c>
      <c r="H36" s="16">
        <v>1.1437126881014494</v>
      </c>
      <c r="I36" s="16">
        <v>0.83997501841201572</v>
      </c>
      <c r="J36" s="16">
        <v>1.4188121052078191</v>
      </c>
      <c r="K36" s="16">
        <v>2.9317346858511142</v>
      </c>
      <c r="L36" s="16">
        <v>2.5523116339563963</v>
      </c>
      <c r="M36" s="16">
        <v>2.4281047353007068</v>
      </c>
      <c r="N36" s="16">
        <v>2.5379605933647129</v>
      </c>
      <c r="O36" s="16">
        <v>2.492031587565847</v>
      </c>
      <c r="P36" s="16">
        <v>1.203848544922576</v>
      </c>
      <c r="Q36" s="16">
        <v>2.2061807046396944</v>
      </c>
      <c r="R36" s="16">
        <v>1.5073049299279888</v>
      </c>
      <c r="S36" s="16">
        <v>2.2491215823060724</v>
      </c>
      <c r="T36" s="16">
        <v>3.0275126960209833</v>
      </c>
    </row>
    <row r="37" spans="1:20" x14ac:dyDescent="0.25">
      <c r="A37">
        <v>197711</v>
      </c>
      <c r="B37" s="16">
        <v>2.119217530061301</v>
      </c>
      <c r="C37" s="16">
        <v>1.6625862041473383</v>
      </c>
      <c r="D37" s="16">
        <v>1.8715074950901498</v>
      </c>
      <c r="E37" s="16">
        <v>2.019089325565997</v>
      </c>
      <c r="F37" s="16">
        <v>3.0308020062496421</v>
      </c>
      <c r="G37" s="16">
        <v>0.48340413814729666</v>
      </c>
      <c r="H37" s="16">
        <v>1.279450581168446</v>
      </c>
      <c r="I37" s="16">
        <v>2.1267693559050991</v>
      </c>
      <c r="J37" s="16">
        <v>1.685599709475218</v>
      </c>
      <c r="K37" s="16">
        <v>2.9786402996340522</v>
      </c>
      <c r="L37" s="16">
        <v>1.5572882176299052</v>
      </c>
      <c r="M37" s="16">
        <v>-0.28170746700829957</v>
      </c>
      <c r="N37" s="16">
        <v>1.4416040014291285</v>
      </c>
      <c r="O37" s="16">
        <v>0.75435021025608129</v>
      </c>
      <c r="P37" s="16">
        <v>1.3854101938394145</v>
      </c>
      <c r="Q37" s="16">
        <v>2.7495486131183506</v>
      </c>
      <c r="R37" s="16">
        <v>1.3679919551365711</v>
      </c>
      <c r="S37" s="16">
        <v>1.8028536257786572</v>
      </c>
      <c r="T37" s="16">
        <v>2.8112558567830348</v>
      </c>
    </row>
    <row r="38" spans="1:20" x14ac:dyDescent="0.25">
      <c r="A38">
        <v>197712</v>
      </c>
      <c r="B38" s="16">
        <v>3.3714758123604054</v>
      </c>
      <c r="C38" s="16">
        <v>-0.42228476635806705</v>
      </c>
      <c r="D38" s="16">
        <v>1.4941244278280339</v>
      </c>
      <c r="E38" s="16">
        <v>2.6971636763732048</v>
      </c>
      <c r="F38" s="16">
        <v>2.2713698551769488</v>
      </c>
      <c r="G38" s="16">
        <v>2.6339679536185265</v>
      </c>
      <c r="H38" s="16">
        <v>1.7048846134773563</v>
      </c>
      <c r="I38" s="16">
        <v>2.4018085948441965</v>
      </c>
      <c r="J38" s="16">
        <v>2.3957578802402493</v>
      </c>
      <c r="K38" s="16">
        <v>0.89181054452226238</v>
      </c>
      <c r="L38" s="16">
        <v>2.2084434673456799</v>
      </c>
      <c r="M38" s="16">
        <v>2.2404678817634252</v>
      </c>
      <c r="N38" s="16">
        <v>9.0896772756545055</v>
      </c>
      <c r="O38" s="16">
        <v>3.6936595361335298</v>
      </c>
      <c r="P38" s="16">
        <v>1.8987144947283696</v>
      </c>
      <c r="Q38" s="16">
        <v>3.3022672756620559</v>
      </c>
      <c r="R38" s="16">
        <v>1.9655678275691801</v>
      </c>
      <c r="S38" s="16">
        <v>1.772328942927619</v>
      </c>
      <c r="T38" s="16">
        <v>3.0742077395221412</v>
      </c>
    </row>
    <row r="39" spans="1:20" x14ac:dyDescent="0.25">
      <c r="A39">
        <v>197801</v>
      </c>
      <c r="B39" s="16">
        <v>1.7888302034241448</v>
      </c>
      <c r="C39" s="16">
        <v>3.4703320584550154E-2</v>
      </c>
      <c r="D39" s="16">
        <v>1.0041400826261746</v>
      </c>
      <c r="E39" s="16">
        <v>2.6351690502445497</v>
      </c>
      <c r="F39" s="16">
        <v>2.0047593782030466</v>
      </c>
      <c r="G39" s="16">
        <v>0.97905139232809923</v>
      </c>
      <c r="H39" s="16">
        <v>1.1330360890130442</v>
      </c>
      <c r="I39" s="16">
        <v>-0.74885264764744541</v>
      </c>
      <c r="J39" s="16">
        <v>2.3100169966173287</v>
      </c>
      <c r="K39" s="16">
        <v>1.180429886541823</v>
      </c>
      <c r="L39" s="16">
        <v>2.3558982121361303</v>
      </c>
      <c r="M39" s="16">
        <v>0.52529662742745475</v>
      </c>
      <c r="N39" s="16">
        <v>-2.316583314109486</v>
      </c>
      <c r="O39" s="16">
        <v>1.3651748972912807</v>
      </c>
      <c r="P39" s="16">
        <v>0.52623498999437879</v>
      </c>
      <c r="Q39" s="16">
        <v>-0.70501191951040432</v>
      </c>
      <c r="R39" s="16">
        <v>1.2103153431330864</v>
      </c>
      <c r="S39" s="16">
        <v>-3.0022300718435414E-2</v>
      </c>
      <c r="T39" s="16">
        <v>2.6119402985074625</v>
      </c>
    </row>
    <row r="40" spans="1:20" x14ac:dyDescent="0.25">
      <c r="A40">
        <v>197802</v>
      </c>
      <c r="B40" s="16">
        <v>1.6917274178002384</v>
      </c>
      <c r="C40" s="16">
        <v>1.7064624339147061</v>
      </c>
      <c r="D40" s="16">
        <v>1.0992931102608814</v>
      </c>
      <c r="E40" s="16">
        <v>1.224118322038023</v>
      </c>
      <c r="F40" s="16">
        <v>1.608509890688125</v>
      </c>
      <c r="G40" s="16">
        <v>1.742222214248883</v>
      </c>
      <c r="H40" s="16">
        <v>1.4567691188133465</v>
      </c>
      <c r="I40" s="16">
        <v>3.5548491329834944</v>
      </c>
      <c r="J40" s="16">
        <v>2.2320439320675178</v>
      </c>
      <c r="K40" s="16">
        <v>2.0038748716617292</v>
      </c>
      <c r="L40" s="16">
        <v>2.0404571996865992</v>
      </c>
      <c r="M40" s="16">
        <v>1.9080271871883641</v>
      </c>
      <c r="N40" s="16">
        <v>1.4900412546381419</v>
      </c>
      <c r="O40" s="16">
        <v>3.6054331622251601</v>
      </c>
      <c r="P40" s="16">
        <v>1.6848580478739061</v>
      </c>
      <c r="Q40" s="16">
        <v>2.1484265042364092</v>
      </c>
      <c r="R40" s="16">
        <v>2.1698492571166512</v>
      </c>
      <c r="S40" s="16">
        <v>1.1865396399852448</v>
      </c>
      <c r="T40" s="16">
        <v>1.8032378580323787</v>
      </c>
    </row>
    <row r="41" spans="1:20" x14ac:dyDescent="0.25">
      <c r="A41">
        <v>197803</v>
      </c>
      <c r="B41" s="16">
        <v>1.3614269022482963</v>
      </c>
      <c r="C41" s="16">
        <v>1.6582058699384721</v>
      </c>
      <c r="D41" s="16">
        <v>1.3077963822750449</v>
      </c>
      <c r="E41" s="16">
        <v>2.098534451052926</v>
      </c>
      <c r="F41" s="16">
        <v>1.0088963025948048</v>
      </c>
      <c r="G41" s="16">
        <v>1.918619470273998</v>
      </c>
      <c r="H41" s="16">
        <v>0.67743446370569804</v>
      </c>
      <c r="I41" s="16">
        <v>1.5156792106539654</v>
      </c>
      <c r="J41" s="16">
        <v>1.8837160995428113</v>
      </c>
      <c r="K41" s="16">
        <v>0.68270399223143652</v>
      </c>
      <c r="L41" s="16">
        <v>0.85054203590315502</v>
      </c>
      <c r="M41" s="16">
        <v>1.0983850457711255</v>
      </c>
      <c r="N41" s="16">
        <v>2.6620372186260646</v>
      </c>
      <c r="O41" s="16">
        <v>2.6171135872311075</v>
      </c>
      <c r="P41" s="16">
        <v>0.79396443026534347</v>
      </c>
      <c r="Q41" s="16">
        <v>1.6356182216443613</v>
      </c>
      <c r="R41" s="16">
        <v>1.7857689262816363</v>
      </c>
      <c r="S41" s="16">
        <v>2.1151128370537498</v>
      </c>
      <c r="T41" s="16">
        <v>1.4728189068845949</v>
      </c>
    </row>
    <row r="42" spans="1:20" x14ac:dyDescent="0.25">
      <c r="A42">
        <v>197804</v>
      </c>
      <c r="B42" s="16">
        <v>2.8420043037844587</v>
      </c>
      <c r="C42" s="16">
        <v>1.7310453776059702</v>
      </c>
      <c r="D42" s="16">
        <v>1.5616199318712505</v>
      </c>
      <c r="E42" s="16">
        <v>2.6325777796097678</v>
      </c>
      <c r="F42" s="16">
        <v>1.3336989557552139</v>
      </c>
      <c r="G42" s="16">
        <v>1.9373783944967478</v>
      </c>
      <c r="H42" s="16">
        <v>1.3908132336994701</v>
      </c>
      <c r="I42" s="16">
        <v>0.59668552192398738</v>
      </c>
      <c r="J42" s="16">
        <v>2.0347177203751996</v>
      </c>
      <c r="K42" s="16">
        <v>1.7153791244744963</v>
      </c>
      <c r="L42" s="16">
        <v>3.6453293439002361</v>
      </c>
      <c r="M42" s="16">
        <v>2.0220041487217162</v>
      </c>
      <c r="N42" s="16">
        <v>2.7026540934510517</v>
      </c>
      <c r="O42" s="16">
        <v>2.968566225767987</v>
      </c>
      <c r="P42" s="16">
        <v>2.2738092075266674</v>
      </c>
      <c r="Q42" s="16">
        <v>1.3453992361531335</v>
      </c>
      <c r="R42" s="16">
        <v>2.5907569899502869</v>
      </c>
      <c r="S42" s="16">
        <v>2.4614658838732826</v>
      </c>
      <c r="T42" s="16">
        <v>2.1554634005207602</v>
      </c>
    </row>
    <row r="43" spans="1:20" x14ac:dyDescent="0.25">
      <c r="A43">
        <v>197805</v>
      </c>
      <c r="B43" s="16">
        <v>2.9234337963991388</v>
      </c>
      <c r="C43" s="16">
        <v>0.82556931105202247</v>
      </c>
      <c r="D43" s="16">
        <v>0.97250496208874637</v>
      </c>
      <c r="E43" s="16">
        <v>1.0535625146055867</v>
      </c>
      <c r="F43" s="16">
        <v>2.3211216782177493</v>
      </c>
      <c r="G43" s="16">
        <v>1.8058509987725175</v>
      </c>
      <c r="H43" s="16">
        <v>1.4129181418545329</v>
      </c>
      <c r="I43" s="16">
        <v>1.6246341896523828</v>
      </c>
      <c r="J43" s="16">
        <v>1.0883897889212637</v>
      </c>
      <c r="K43" s="16">
        <v>1.9408606391650862</v>
      </c>
      <c r="L43" s="16">
        <v>2.6681350828239472</v>
      </c>
      <c r="M43" s="16">
        <v>2.9355828839337597</v>
      </c>
      <c r="N43" s="16">
        <v>-0.41916199121931114</v>
      </c>
      <c r="O43" s="16">
        <v>-0.8642846273529885</v>
      </c>
      <c r="P43" s="16">
        <v>0.52262838918370447</v>
      </c>
      <c r="Q43" s="16">
        <v>1.7358438142014481</v>
      </c>
      <c r="R43" s="16">
        <v>1.1433772689345085</v>
      </c>
      <c r="S43" s="16">
        <v>2.1390126056142171</v>
      </c>
      <c r="T43" s="16">
        <v>1.5411848005664384</v>
      </c>
    </row>
    <row r="44" spans="1:20" x14ac:dyDescent="0.25">
      <c r="A44">
        <v>197806</v>
      </c>
      <c r="B44" s="16">
        <v>1.8831506010937014</v>
      </c>
      <c r="C44" s="16">
        <v>2.077326147111985</v>
      </c>
      <c r="D44" s="16">
        <v>1.2528620338971392</v>
      </c>
      <c r="E44" s="16">
        <v>1.978666822691169</v>
      </c>
      <c r="F44" s="16">
        <v>3.0755101865808934</v>
      </c>
      <c r="G44" s="16">
        <v>1.09438741717851</v>
      </c>
      <c r="H44" s="16">
        <v>1.2176436467881739</v>
      </c>
      <c r="I44" s="16">
        <v>1.8852005591504628</v>
      </c>
      <c r="J44" s="16">
        <v>0.55537577189114562</v>
      </c>
      <c r="K44" s="16">
        <v>1.3831519451834018</v>
      </c>
      <c r="L44" s="16">
        <v>1.9018124945248307</v>
      </c>
      <c r="M44" s="16">
        <v>-0.24582434525975719</v>
      </c>
      <c r="N44" s="16">
        <v>-1.0402497265912269</v>
      </c>
      <c r="O44" s="16">
        <v>3.4595158489070554</v>
      </c>
      <c r="P44" s="16">
        <v>1.6227651365051541</v>
      </c>
      <c r="Q44" s="16">
        <v>1.7402390029256749</v>
      </c>
      <c r="R44" s="16">
        <v>0.87309446746445007</v>
      </c>
      <c r="S44" s="16">
        <v>0.38282606286757481</v>
      </c>
      <c r="T44" s="16">
        <v>2.1453641075703911</v>
      </c>
    </row>
    <row r="45" spans="1:20" x14ac:dyDescent="0.25">
      <c r="A45">
        <v>197807</v>
      </c>
      <c r="B45" s="16">
        <v>0.34214922510704593</v>
      </c>
      <c r="C45" s="16">
        <v>0.11716682284585943</v>
      </c>
      <c r="D45" s="16">
        <v>1.0959531626195083</v>
      </c>
      <c r="E45" s="16">
        <v>2.1785275652241962</v>
      </c>
      <c r="F45" s="16">
        <v>3.0181472232862294</v>
      </c>
      <c r="G45" s="16">
        <v>0.72012257797734758</v>
      </c>
      <c r="H45" s="16">
        <v>0.97604333655602593</v>
      </c>
      <c r="I45" s="16">
        <v>1.1742051820277759</v>
      </c>
      <c r="J45" s="16">
        <v>0.16110747173789841</v>
      </c>
      <c r="K45" s="16">
        <v>1.2502499880028273</v>
      </c>
      <c r="L45" s="16">
        <v>1.9132553274408395</v>
      </c>
      <c r="M45" s="16">
        <v>3.0241370089132427</v>
      </c>
      <c r="N45" s="16">
        <v>2.378319268650106</v>
      </c>
      <c r="O45" s="16">
        <v>1.5663186651107637</v>
      </c>
      <c r="P45" s="16">
        <v>1.7345810469514666</v>
      </c>
      <c r="Q45" s="16">
        <v>-0.38679628678314126</v>
      </c>
      <c r="R45" s="16">
        <v>1.0414935654012079</v>
      </c>
      <c r="S45" s="16">
        <v>0.92418468463731451</v>
      </c>
      <c r="T45" s="16">
        <v>1.3311791744413384</v>
      </c>
    </row>
    <row r="46" spans="1:20" x14ac:dyDescent="0.25">
      <c r="A46">
        <v>197808</v>
      </c>
      <c r="B46" s="16">
        <v>1.197843628816128</v>
      </c>
      <c r="C46" s="16">
        <v>1.2991238843337833</v>
      </c>
      <c r="D46" s="16">
        <v>1.0425640529738183</v>
      </c>
      <c r="E46" s="16">
        <v>0.35193870373005792</v>
      </c>
      <c r="F46" s="16">
        <v>2.1069015403690674</v>
      </c>
      <c r="G46" s="16">
        <v>0.48318938331116495</v>
      </c>
      <c r="H46" s="16">
        <v>0.80779422408951818</v>
      </c>
      <c r="I46" s="16">
        <v>-9.4704969240950107E-2</v>
      </c>
      <c r="J46" s="16">
        <v>2.8411705794949087E-3</v>
      </c>
      <c r="K46" s="16">
        <v>1.1217752036236355</v>
      </c>
      <c r="L46" s="16">
        <v>0.88208721422627245</v>
      </c>
      <c r="M46" s="16">
        <v>0.4831460448164312</v>
      </c>
      <c r="N46" s="16">
        <v>-5.2884695853946289</v>
      </c>
      <c r="O46" s="16">
        <v>2.4519537999842096</v>
      </c>
      <c r="P46" s="16">
        <v>0.77605038723200559</v>
      </c>
      <c r="Q46" s="16">
        <v>2.5669645017831524</v>
      </c>
      <c r="R46" s="16">
        <v>1.4183721375650924</v>
      </c>
      <c r="S46" s="16">
        <v>1.7031079494971635</v>
      </c>
      <c r="T46" s="16">
        <v>1.4192360378163527</v>
      </c>
    </row>
    <row r="47" spans="1:20" x14ac:dyDescent="0.25">
      <c r="A47">
        <v>197809</v>
      </c>
      <c r="B47" s="16">
        <v>0.1949264922317254</v>
      </c>
      <c r="C47" s="16">
        <v>1.5247646962405879</v>
      </c>
      <c r="D47" s="16">
        <v>0.60998264328372465</v>
      </c>
      <c r="E47" s="16">
        <v>0.99307901754377337</v>
      </c>
      <c r="F47" s="16">
        <v>0.62237731758690651</v>
      </c>
      <c r="G47" s="16">
        <v>0.83870767174628169</v>
      </c>
      <c r="H47" s="16">
        <v>1.5484887363852535</v>
      </c>
      <c r="I47" s="16">
        <v>1.5522784816083348</v>
      </c>
      <c r="J47" s="16">
        <v>0.17793509881244576</v>
      </c>
      <c r="K47" s="16">
        <v>1.0560464690847327</v>
      </c>
      <c r="L47" s="16">
        <v>0.150623856674972</v>
      </c>
      <c r="M47" s="16">
        <v>2.0353253834536638</v>
      </c>
      <c r="N47" s="16">
        <v>8.1734314329202089</v>
      </c>
      <c r="O47" s="16">
        <v>-0.89824587150062341</v>
      </c>
      <c r="P47" s="16">
        <v>2.7932824815560782</v>
      </c>
      <c r="Q47" s="16">
        <v>0.95088430320887074</v>
      </c>
      <c r="R47" s="16">
        <v>0.71054364340019371</v>
      </c>
      <c r="S47" s="16">
        <v>1.2706945302286579</v>
      </c>
      <c r="T47" s="16">
        <v>0.86132453557115329</v>
      </c>
    </row>
    <row r="48" spans="1:20" x14ac:dyDescent="0.25">
      <c r="A48">
        <v>197810</v>
      </c>
      <c r="B48" s="16">
        <v>0.62071089395507639</v>
      </c>
      <c r="C48" s="16">
        <v>0.39060546245688876</v>
      </c>
      <c r="D48" s="16">
        <v>1.6430954158931408</v>
      </c>
      <c r="E48" s="16">
        <v>0.49438883678441703</v>
      </c>
      <c r="F48" s="16">
        <v>0.65607841893453878</v>
      </c>
      <c r="G48" s="16">
        <v>4.8478857316571444</v>
      </c>
      <c r="H48" s="16">
        <v>0.92953443780489675</v>
      </c>
      <c r="I48" s="16">
        <v>1.143121729005232</v>
      </c>
      <c r="J48" s="16">
        <v>0.7548639345779995</v>
      </c>
      <c r="K48" s="16">
        <v>1.4077961932724434</v>
      </c>
      <c r="L48" s="16">
        <v>0.98821710934024909</v>
      </c>
      <c r="M48" s="16">
        <v>0.63073222243614635</v>
      </c>
      <c r="N48" s="16">
        <v>4.8768378096508815</v>
      </c>
      <c r="O48" s="16">
        <v>3.0717006114549741</v>
      </c>
      <c r="P48" s="16">
        <v>-0.30831819299906799</v>
      </c>
      <c r="Q48" s="16">
        <v>0.9428229076179816</v>
      </c>
      <c r="R48" s="16">
        <v>0.55305320677255776</v>
      </c>
      <c r="S48" s="16">
        <v>0.9173073064034285</v>
      </c>
      <c r="T48" s="16">
        <v>1.4137688795223042</v>
      </c>
    </row>
    <row r="49" spans="1:20" x14ac:dyDescent="0.25">
      <c r="A49">
        <v>197811</v>
      </c>
      <c r="B49" s="16">
        <v>2.07122878151019</v>
      </c>
      <c r="C49" s="16">
        <v>0.5349893314926657</v>
      </c>
      <c r="D49" s="16">
        <v>-0.59984782742565368</v>
      </c>
      <c r="E49" s="16">
        <v>-2.3765366901449116E-2</v>
      </c>
      <c r="F49" s="16">
        <v>0.99177901344378283</v>
      </c>
      <c r="G49" s="16">
        <v>-1.1972254770591242</v>
      </c>
      <c r="H49" s="16">
        <v>0.66440003121918978</v>
      </c>
      <c r="I49" s="16">
        <v>1.5636618515210827</v>
      </c>
      <c r="J49" s="16">
        <v>1.555593988041988</v>
      </c>
      <c r="K49" s="16">
        <v>0.97163569493621871</v>
      </c>
      <c r="L49" s="16">
        <v>1.3501096735896021</v>
      </c>
      <c r="M49" s="16">
        <v>-0.67355332453115746</v>
      </c>
      <c r="N49" s="16">
        <v>-6.8462817661355961</v>
      </c>
      <c r="O49" s="16">
        <v>1.1402280733758676</v>
      </c>
      <c r="P49" s="16">
        <v>1.1932818160456851</v>
      </c>
      <c r="Q49" s="16">
        <v>0.91506665089175943</v>
      </c>
      <c r="R49" s="16">
        <v>0.41897112738088227</v>
      </c>
      <c r="S49" s="16">
        <v>2.4674315038419024</v>
      </c>
      <c r="T49" s="16">
        <v>1.0780154125898345</v>
      </c>
    </row>
    <row r="50" spans="1:20" x14ac:dyDescent="0.25">
      <c r="A50">
        <v>197812</v>
      </c>
      <c r="B50" s="16">
        <v>1.5428669397764967</v>
      </c>
      <c r="C50" s="16">
        <v>-0.23194292031858732</v>
      </c>
      <c r="D50" s="16">
        <v>1.4439710121395297</v>
      </c>
      <c r="E50" s="16">
        <v>2.8680658447969529</v>
      </c>
      <c r="F50" s="16">
        <v>-1.0167905968349016</v>
      </c>
      <c r="G50" s="16">
        <v>1.7015973863111526</v>
      </c>
      <c r="H50" s="16">
        <v>0.97390964911251454</v>
      </c>
      <c r="I50" s="16">
        <v>-1.7943463613059292</v>
      </c>
      <c r="J50" s="16">
        <v>2.1510977273586573</v>
      </c>
      <c r="K50" s="16">
        <v>1.1382894904450949</v>
      </c>
      <c r="L50" s="16">
        <v>0.65544654868536878</v>
      </c>
      <c r="M50" s="16">
        <v>1.0955277391272067</v>
      </c>
      <c r="N50" s="16">
        <v>1.4132276651427207</v>
      </c>
      <c r="O50" s="16">
        <v>0.32170039211723384</v>
      </c>
      <c r="P50" s="16">
        <v>2.7789935846464004</v>
      </c>
      <c r="Q50" s="16">
        <v>1.2411346977492936</v>
      </c>
      <c r="R50" s="16">
        <v>1.2569318310680291</v>
      </c>
      <c r="S50" s="16">
        <v>1.7341165229301256</v>
      </c>
      <c r="T50" s="16">
        <v>1.4305906540454878</v>
      </c>
    </row>
    <row r="51" spans="1:20" x14ac:dyDescent="0.25">
      <c r="A51">
        <v>197901</v>
      </c>
      <c r="B51" s="16">
        <v>2.3787370449812428</v>
      </c>
      <c r="C51" s="16">
        <v>2.3822560568561002</v>
      </c>
      <c r="D51" s="16">
        <v>1.7947156748835413</v>
      </c>
      <c r="E51" s="16">
        <v>1.9471410643151739</v>
      </c>
      <c r="F51" s="16">
        <v>3.5458712758885151</v>
      </c>
      <c r="G51" s="16">
        <v>2.5974613500003132</v>
      </c>
      <c r="H51" s="16">
        <v>1.9485360638895259</v>
      </c>
      <c r="I51" s="16">
        <v>2.9374458133637633</v>
      </c>
      <c r="J51" s="16">
        <v>2.254038592104044</v>
      </c>
      <c r="K51" s="16">
        <v>2.1940556155952895</v>
      </c>
      <c r="L51" s="16">
        <v>2.7824217500520758</v>
      </c>
      <c r="M51" s="16">
        <v>2.465177322405061</v>
      </c>
      <c r="N51" s="16">
        <v>3.7173017247103735</v>
      </c>
      <c r="O51" s="16">
        <v>2.926565607875804</v>
      </c>
      <c r="P51" s="16">
        <v>2.1724330970540557</v>
      </c>
      <c r="Q51" s="16">
        <v>2.9109187757454693</v>
      </c>
      <c r="R51" s="16">
        <v>1.0589347303836225</v>
      </c>
      <c r="S51" s="16">
        <v>2.2007292694908389</v>
      </c>
      <c r="T51" s="16">
        <v>1.8010219163042103</v>
      </c>
    </row>
    <row r="52" spans="1:20" x14ac:dyDescent="0.25">
      <c r="A52">
        <v>197902</v>
      </c>
      <c r="B52" s="16">
        <v>2.5944189131903848</v>
      </c>
      <c r="C52" s="16">
        <v>1.9188552682380913</v>
      </c>
      <c r="D52" s="16">
        <v>2.1359524744291463</v>
      </c>
      <c r="E52" s="16">
        <v>2.2974415695446511</v>
      </c>
      <c r="F52" s="16">
        <v>-0.83040843589752966</v>
      </c>
      <c r="G52" s="16">
        <v>1.2537382390248437</v>
      </c>
      <c r="H52" s="16">
        <v>1.4725644980535773</v>
      </c>
      <c r="I52" s="16">
        <v>1.4264841340199959</v>
      </c>
      <c r="J52" s="16">
        <v>2.2917295403135429</v>
      </c>
      <c r="K52" s="16">
        <v>1.0127421802683296</v>
      </c>
      <c r="L52" s="16">
        <v>2.7411424705120231</v>
      </c>
      <c r="M52" s="16">
        <v>2.0299055002850874</v>
      </c>
      <c r="N52" s="16">
        <v>2.0071347216596225</v>
      </c>
      <c r="O52" s="16">
        <v>-1.8352207753879544</v>
      </c>
      <c r="P52" s="16">
        <v>2.8055438530593446</v>
      </c>
      <c r="Q52" s="16">
        <v>1.8389382319973981</v>
      </c>
      <c r="R52" s="16">
        <v>1.9660098085525608</v>
      </c>
      <c r="S52" s="16">
        <v>3.3334118858656456</v>
      </c>
      <c r="T52" s="16">
        <v>1.6384942445297108</v>
      </c>
    </row>
    <row r="53" spans="1:20" x14ac:dyDescent="0.25">
      <c r="A53">
        <v>197903</v>
      </c>
      <c r="B53" s="16">
        <v>3.0054163454424216</v>
      </c>
      <c r="C53" s="16">
        <v>1.6507651036661026</v>
      </c>
      <c r="D53" s="16">
        <v>2.1316704197408733</v>
      </c>
      <c r="E53" s="16">
        <v>2.2691515443687753</v>
      </c>
      <c r="F53" s="16">
        <v>1.2614932516572681</v>
      </c>
      <c r="G53" s="16">
        <v>2.9218595684741806</v>
      </c>
      <c r="H53" s="16">
        <v>2.2939125395975628</v>
      </c>
      <c r="I53" s="16">
        <v>2.4443956175886439</v>
      </c>
      <c r="J53" s="16">
        <v>2.2622077190513443</v>
      </c>
      <c r="K53" s="16">
        <v>1.9091371034322711</v>
      </c>
      <c r="L53" s="16">
        <v>3.4258580681902142</v>
      </c>
      <c r="M53" s="16">
        <v>1.8102956261908139</v>
      </c>
      <c r="N53" s="16">
        <v>-0.63607393300133352</v>
      </c>
      <c r="O53" s="16">
        <v>2.7537947978584496</v>
      </c>
      <c r="P53" s="16">
        <v>2.8969574934253015</v>
      </c>
      <c r="Q53" s="16">
        <v>1.0685047617710937</v>
      </c>
      <c r="R53" s="16">
        <v>1.0585945983338709</v>
      </c>
      <c r="S53" s="16">
        <v>2.0733512825482752</v>
      </c>
      <c r="T53" s="16">
        <v>2.4936230996837057</v>
      </c>
    </row>
    <row r="54" spans="1:20" x14ac:dyDescent="0.25">
      <c r="A54">
        <v>197904</v>
      </c>
      <c r="B54" s="16">
        <v>1.6454796685878026</v>
      </c>
      <c r="C54" s="16">
        <v>-0.19402665155862625</v>
      </c>
      <c r="D54" s="16">
        <v>1.7837143547802974</v>
      </c>
      <c r="E54" s="16">
        <v>2.3866533981787659</v>
      </c>
      <c r="F54" s="16">
        <v>1.6039868296652458</v>
      </c>
      <c r="G54" s="16">
        <v>2.1412611907141685</v>
      </c>
      <c r="H54" s="16">
        <v>2.1011288808065927</v>
      </c>
      <c r="I54" s="16">
        <v>-0.12785449802441598</v>
      </c>
      <c r="J54" s="16">
        <v>2.0537077069535452</v>
      </c>
      <c r="K54" s="16">
        <v>2.2628597791190952</v>
      </c>
      <c r="L54" s="16">
        <v>3.1921195947963414</v>
      </c>
      <c r="M54" s="16">
        <v>1.0876020678385123</v>
      </c>
      <c r="N54" s="16">
        <v>1.8220411743514495</v>
      </c>
      <c r="O54" s="16">
        <v>0.52993471876960574</v>
      </c>
      <c r="P54" s="16">
        <v>1.1202574687489104</v>
      </c>
      <c r="Q54" s="16">
        <v>1.1502468818938603</v>
      </c>
      <c r="R54" s="16">
        <v>1.9815969001370899</v>
      </c>
      <c r="S54" s="16">
        <v>2.690118833620148</v>
      </c>
      <c r="T54" s="16">
        <v>1.3518625440500129</v>
      </c>
    </row>
    <row r="55" spans="1:20" x14ac:dyDescent="0.25">
      <c r="A55">
        <v>197905</v>
      </c>
      <c r="B55" s="16">
        <v>1.5161104306655109</v>
      </c>
      <c r="C55" s="16">
        <v>2.8459363772288295</v>
      </c>
      <c r="D55" s="16">
        <v>1.9076046634905424</v>
      </c>
      <c r="E55" s="16">
        <v>1.9249151859642555</v>
      </c>
      <c r="F55" s="16">
        <v>0.91419721910219487</v>
      </c>
      <c r="G55" s="16">
        <v>1.7817356227046808</v>
      </c>
      <c r="H55" s="16">
        <v>1.7944679059379267</v>
      </c>
      <c r="I55" s="16">
        <v>2.7955660463011167</v>
      </c>
      <c r="J55" s="16">
        <v>2.1056916034460995</v>
      </c>
      <c r="K55" s="16">
        <v>1.6130589506942457</v>
      </c>
      <c r="L55" s="16">
        <v>0.8153848761073812</v>
      </c>
      <c r="M55" s="16">
        <v>1.8534208862623949</v>
      </c>
      <c r="N55" s="16">
        <v>1.0253522959328294</v>
      </c>
      <c r="O55" s="16">
        <v>-0.48356259206328484</v>
      </c>
      <c r="P55" s="16">
        <v>2.2091047300455209</v>
      </c>
      <c r="Q55" s="16">
        <v>1.104779156325048</v>
      </c>
      <c r="R55" s="16">
        <v>1.6855852500650039</v>
      </c>
      <c r="S55" s="16">
        <v>1.6316204711856992</v>
      </c>
      <c r="T55" s="16">
        <v>2.3003182336070402</v>
      </c>
    </row>
    <row r="56" spans="1:20" x14ac:dyDescent="0.25">
      <c r="A56">
        <v>197906</v>
      </c>
      <c r="B56" s="16">
        <v>1.9914319509133818</v>
      </c>
      <c r="C56" s="16">
        <v>2.8726001212718097</v>
      </c>
      <c r="D56" s="16">
        <v>2.4225911807625922</v>
      </c>
      <c r="E56" s="16">
        <v>1.2366908500870866</v>
      </c>
      <c r="F56" s="16">
        <v>-0.79116807877519257</v>
      </c>
      <c r="G56" s="16">
        <v>2.358594488481518</v>
      </c>
      <c r="H56" s="16">
        <v>2.3798500753821266</v>
      </c>
      <c r="I56" s="16">
        <v>2.3223555372798463</v>
      </c>
      <c r="J56" s="16">
        <v>2.2050825620053733</v>
      </c>
      <c r="K56" s="16">
        <v>2.5250481221976746</v>
      </c>
      <c r="L56" s="16">
        <v>3.4281587763194219</v>
      </c>
      <c r="M56" s="16">
        <v>2.1056578238190449</v>
      </c>
      <c r="N56" s="16">
        <v>3.0685916373349702</v>
      </c>
      <c r="O56" s="16">
        <v>2.1123028974959155</v>
      </c>
      <c r="P56" s="16">
        <v>3.0077954506652027</v>
      </c>
      <c r="Q56" s="16">
        <v>1.3498491301519364</v>
      </c>
      <c r="R56" s="16">
        <v>2.0156802210410758</v>
      </c>
      <c r="S56" s="16">
        <v>2.775658352268382</v>
      </c>
      <c r="T56" s="16">
        <v>1.7627743533613687</v>
      </c>
    </row>
    <row r="57" spans="1:20" x14ac:dyDescent="0.25">
      <c r="A57">
        <v>197907</v>
      </c>
      <c r="B57" s="16">
        <v>2.076495874555687</v>
      </c>
      <c r="C57" s="16">
        <v>1.9930241401888114</v>
      </c>
      <c r="D57" s="16">
        <v>1.7893411396859107</v>
      </c>
      <c r="E57" s="16">
        <v>1.5590326302482183</v>
      </c>
      <c r="F57" s="16">
        <v>3.2949319751983333</v>
      </c>
      <c r="G57" s="16">
        <v>2.5305350989219817</v>
      </c>
      <c r="H57" s="16">
        <v>1.7578770287696226</v>
      </c>
      <c r="I57" s="16">
        <v>1.9833606191645832</v>
      </c>
      <c r="J57" s="16">
        <v>1.8202776032471959</v>
      </c>
      <c r="K57" s="16">
        <v>2.0325484511785339</v>
      </c>
      <c r="L57" s="16">
        <v>1.8512508035015793</v>
      </c>
      <c r="M57" s="16">
        <v>1.7514366591972186</v>
      </c>
      <c r="N57" s="16">
        <v>1.3697307861928398</v>
      </c>
      <c r="O57" s="16">
        <v>1.0010251439105939</v>
      </c>
      <c r="P57" s="16">
        <v>0.57670274679908273</v>
      </c>
      <c r="Q57" s="16">
        <v>3.001652783340278</v>
      </c>
      <c r="R57" s="16">
        <v>1.8342815264898948</v>
      </c>
      <c r="S57" s="16">
        <v>1.7228716153818338</v>
      </c>
      <c r="T57" s="16">
        <v>2.1360505708085666</v>
      </c>
    </row>
    <row r="58" spans="1:20" x14ac:dyDescent="0.25">
      <c r="A58">
        <v>197908</v>
      </c>
      <c r="B58" s="16">
        <v>1.9809157637584747</v>
      </c>
      <c r="C58" s="16">
        <v>1.9185128758680126</v>
      </c>
      <c r="D58" s="16">
        <v>1.8700251104895804</v>
      </c>
      <c r="E58" s="16">
        <v>2.1650318156673323</v>
      </c>
      <c r="F58" s="16">
        <v>2.3191177364653006</v>
      </c>
      <c r="G58" s="16">
        <v>2.1030362522911394</v>
      </c>
      <c r="H58" s="16">
        <v>2.5963104310726757</v>
      </c>
      <c r="I58" s="16">
        <v>2.1509128000904605</v>
      </c>
      <c r="J58" s="16">
        <v>2.3256623193852901</v>
      </c>
      <c r="K58" s="16">
        <v>1.7681075337095096</v>
      </c>
      <c r="L58" s="16">
        <v>3.8117885248132284</v>
      </c>
      <c r="M58" s="16">
        <v>2.5950647273311351</v>
      </c>
      <c r="N58" s="16">
        <v>2.4546278851573367</v>
      </c>
      <c r="O58" s="16">
        <v>0.47386623594827026</v>
      </c>
      <c r="P58" s="16">
        <v>3.4834949861279614</v>
      </c>
      <c r="Q58" s="16">
        <v>1.3956983232339153</v>
      </c>
      <c r="R58" s="16">
        <v>2.2543506731810279</v>
      </c>
      <c r="S58" s="16">
        <v>1.631261922277794</v>
      </c>
      <c r="T58" s="16">
        <v>2.1190902876568072</v>
      </c>
    </row>
    <row r="59" spans="1:20" x14ac:dyDescent="0.25">
      <c r="A59">
        <v>197909</v>
      </c>
      <c r="B59" s="16">
        <v>2.9842516523623606</v>
      </c>
      <c r="C59" s="16">
        <v>1.5097130794712317</v>
      </c>
      <c r="D59" s="16">
        <v>2.0032040694003221</v>
      </c>
      <c r="E59" s="16">
        <v>1.522986791699539</v>
      </c>
      <c r="F59" s="16">
        <v>-0.86799018304593367</v>
      </c>
      <c r="G59" s="16">
        <v>2.6674208086668267</v>
      </c>
      <c r="H59" s="16">
        <v>1.9682745914047406</v>
      </c>
      <c r="I59" s="16">
        <v>1.437213408645891</v>
      </c>
      <c r="J59" s="16">
        <v>2.6364142666944619</v>
      </c>
      <c r="K59" s="16">
        <v>1.452710092073489</v>
      </c>
      <c r="L59" s="16">
        <v>-0.29994000211333355</v>
      </c>
      <c r="M59" s="16">
        <v>2.2620359094985156</v>
      </c>
      <c r="N59" s="16">
        <v>1.8474475548961284</v>
      </c>
      <c r="O59" s="16">
        <v>2.2139808210374463</v>
      </c>
      <c r="P59" s="16">
        <v>2.0236275457685848</v>
      </c>
      <c r="Q59" s="16">
        <v>1.7279988389997292</v>
      </c>
      <c r="R59" s="16">
        <v>2.2747891656082033</v>
      </c>
      <c r="S59" s="16">
        <v>1.731992868034737</v>
      </c>
      <c r="T59" s="16">
        <v>1.8272605565003437</v>
      </c>
    </row>
    <row r="60" spans="1:20" x14ac:dyDescent="0.25">
      <c r="A60">
        <v>197910</v>
      </c>
      <c r="B60" s="16">
        <v>1.3626637556149532</v>
      </c>
      <c r="C60" s="16">
        <v>1.568295960757522</v>
      </c>
      <c r="D60" s="16">
        <v>1.0982716422641332</v>
      </c>
      <c r="E60" s="16">
        <v>1.0530638717120102</v>
      </c>
      <c r="F60" s="16">
        <v>-0.60019271447045186</v>
      </c>
      <c r="G60" s="16">
        <v>1.8376150471292347</v>
      </c>
      <c r="H60" s="16">
        <v>1.7021685838911611</v>
      </c>
      <c r="I60" s="16">
        <v>1.6478412429875016</v>
      </c>
      <c r="J60" s="16">
        <v>2.9125881817360133</v>
      </c>
      <c r="K60" s="16">
        <v>1.7027875880277199</v>
      </c>
      <c r="L60" s="16">
        <v>2.4771786978831298</v>
      </c>
      <c r="M60" s="16">
        <v>1.5913198270225031</v>
      </c>
      <c r="N60" s="16">
        <v>-3.5325253564201962</v>
      </c>
      <c r="O60" s="16">
        <v>1.6501425742650182</v>
      </c>
      <c r="P60" s="16">
        <v>2.069963336553275</v>
      </c>
      <c r="Q60" s="16">
        <v>0.65449206061818621</v>
      </c>
      <c r="R60" s="16">
        <v>1.7934589855502991</v>
      </c>
      <c r="S60" s="16">
        <v>0.74020253868059194</v>
      </c>
      <c r="T60" s="16">
        <v>1.4782176106886504</v>
      </c>
    </row>
    <row r="61" spans="1:20" x14ac:dyDescent="0.25">
      <c r="A61">
        <v>197911</v>
      </c>
      <c r="B61" s="16">
        <v>0.6036559314139609</v>
      </c>
      <c r="C61" s="16">
        <v>2.0196426921236506</v>
      </c>
      <c r="D61" s="16">
        <v>1.9966473586265066</v>
      </c>
      <c r="E61" s="16">
        <v>0.48096467813820615</v>
      </c>
      <c r="F61" s="16">
        <v>2.5892502576122829</v>
      </c>
      <c r="G61" s="16">
        <v>0.7279663553930843</v>
      </c>
      <c r="H61" s="16">
        <v>1.6794711136034874</v>
      </c>
      <c r="I61" s="16">
        <v>1.8652280873050506</v>
      </c>
      <c r="J61" s="16">
        <v>3.3105380029068732</v>
      </c>
      <c r="K61" s="16">
        <v>1.5987823385368261</v>
      </c>
      <c r="L61" s="16">
        <v>3.8032262793560494</v>
      </c>
      <c r="M61" s="16">
        <v>1.4947821820533715</v>
      </c>
      <c r="N61" s="16">
        <v>3.1873970707373784</v>
      </c>
      <c r="O61" s="16">
        <v>1.2964376406813563</v>
      </c>
      <c r="P61" s="16">
        <v>0.51761284863797685</v>
      </c>
      <c r="Q61" s="16">
        <v>1.7871904952147659</v>
      </c>
      <c r="R61" s="16">
        <v>1.9826518881180601</v>
      </c>
      <c r="S61" s="16">
        <v>0.57850957873220721</v>
      </c>
      <c r="T61" s="16">
        <v>0.90692625534000981</v>
      </c>
    </row>
    <row r="62" spans="1:20" x14ac:dyDescent="0.25">
      <c r="A62">
        <v>197912</v>
      </c>
      <c r="B62" s="16">
        <v>2.0798673461754698</v>
      </c>
      <c r="C62" s="16">
        <v>2.3761371368792998</v>
      </c>
      <c r="D62" s="16">
        <v>2.6771803110137302</v>
      </c>
      <c r="E62" s="16">
        <v>2.015227059127795</v>
      </c>
      <c r="F62" s="16">
        <v>0.81438877935431675</v>
      </c>
      <c r="G62" s="16">
        <v>2.0957221519949076</v>
      </c>
      <c r="H62" s="16">
        <v>2.1248391645016169</v>
      </c>
      <c r="I62" s="16">
        <v>3.2103642347099219</v>
      </c>
      <c r="J62" s="16">
        <v>3.6617878844223113</v>
      </c>
      <c r="K62" s="16">
        <v>1.3179230963080566</v>
      </c>
      <c r="L62" s="16">
        <v>0.61439460366550103</v>
      </c>
      <c r="M62" s="16">
        <v>2.3706528403828306</v>
      </c>
      <c r="N62" s="16">
        <v>2.0938158266084819</v>
      </c>
      <c r="O62" s="16">
        <v>0.58972444617968156</v>
      </c>
      <c r="P62" s="16">
        <v>1.9772012667626564</v>
      </c>
      <c r="Q62" s="16">
        <v>0.97777157809256676</v>
      </c>
      <c r="R62" s="16">
        <v>2.8465123727700798</v>
      </c>
      <c r="S62" s="16">
        <v>1.5015504804149367</v>
      </c>
      <c r="T62" s="16">
        <v>2.2105007460873791</v>
      </c>
    </row>
    <row r="63" spans="1:20" x14ac:dyDescent="0.25">
      <c r="A63">
        <v>198001</v>
      </c>
      <c r="B63" s="16">
        <v>1.1250836530276005</v>
      </c>
      <c r="C63" s="16">
        <v>2.1358459983398297</v>
      </c>
      <c r="D63" s="16">
        <v>0.67026788523229752</v>
      </c>
      <c r="E63" s="16">
        <v>0.60886070803377934</v>
      </c>
      <c r="F63" s="16">
        <v>3.5164731814674215</v>
      </c>
      <c r="G63" s="16">
        <v>3.3684107203895274E-2</v>
      </c>
      <c r="H63" s="16">
        <v>1.4267022716189437</v>
      </c>
      <c r="I63" s="16">
        <v>1.5339058232499621</v>
      </c>
      <c r="J63" s="16">
        <v>3.1168711615504785</v>
      </c>
      <c r="K63" s="16">
        <v>1.2100128754304642</v>
      </c>
      <c r="L63" s="16">
        <v>4.2181196853774425</v>
      </c>
      <c r="M63" s="16">
        <v>1.879882435298921</v>
      </c>
      <c r="N63" s="16">
        <v>0.50067996023863026</v>
      </c>
      <c r="O63" s="16">
        <v>2.0216948040178555</v>
      </c>
      <c r="P63" s="16">
        <v>2.7436389471220308</v>
      </c>
      <c r="Q63" s="16">
        <v>0.56118695761866921</v>
      </c>
      <c r="R63" s="16">
        <v>1.4473687630464969</v>
      </c>
      <c r="S63" s="16">
        <v>1.3651401439541089</v>
      </c>
      <c r="T63" s="16">
        <v>1.4242547701500645</v>
      </c>
    </row>
    <row r="64" spans="1:20" x14ac:dyDescent="0.25">
      <c r="A64">
        <v>198002</v>
      </c>
      <c r="B64" s="16">
        <v>0.28963010670312</v>
      </c>
      <c r="C64" s="16">
        <v>1.7256998379655948</v>
      </c>
      <c r="D64" s="16">
        <v>1.0214563349012333</v>
      </c>
      <c r="E64" s="16">
        <v>0.18488661650094357</v>
      </c>
      <c r="F64" s="16">
        <v>1.3226760816178054</v>
      </c>
      <c r="G64" s="16">
        <v>-0.70896406542169799</v>
      </c>
      <c r="H64" s="16">
        <v>1.2296082025603643</v>
      </c>
      <c r="I64" s="16">
        <v>3.0163710696791739</v>
      </c>
      <c r="J64" s="16">
        <v>2.1618659099094155</v>
      </c>
      <c r="K64" s="16">
        <v>0.97890901194025215</v>
      </c>
      <c r="L64" s="16">
        <v>2.5884776346169369</v>
      </c>
      <c r="M64" s="16">
        <v>2.2686765203396422</v>
      </c>
      <c r="N64" s="16">
        <v>0.78383593967351428</v>
      </c>
      <c r="O64" s="16">
        <v>-0.15766779127757763</v>
      </c>
      <c r="P64" s="16">
        <v>0.58931310720165497</v>
      </c>
      <c r="Q64" s="16">
        <v>0.10821380698545686</v>
      </c>
      <c r="R64" s="16">
        <v>0.70123871512992464</v>
      </c>
      <c r="S64" s="16">
        <v>-0.3391178547406879</v>
      </c>
      <c r="T64" s="16">
        <v>0.91720086364168918</v>
      </c>
    </row>
    <row r="65" spans="1:20" x14ac:dyDescent="0.25">
      <c r="A65">
        <v>198003</v>
      </c>
      <c r="B65" s="16">
        <v>1.1175285013154987</v>
      </c>
      <c r="C65" s="16">
        <v>1.4300644545343055</v>
      </c>
      <c r="D65" s="16">
        <v>1.9733466670316284</v>
      </c>
      <c r="E65" s="16">
        <v>-0.13245554325399631</v>
      </c>
      <c r="F65" s="16">
        <v>-0.25549678858624453</v>
      </c>
      <c r="G65" s="16">
        <v>-0.29268582785497982</v>
      </c>
      <c r="H65" s="16">
        <v>0.67258128053828059</v>
      </c>
      <c r="I65" s="16">
        <v>2.5235276384536984</v>
      </c>
      <c r="J65" s="16">
        <v>1.2114992254117258</v>
      </c>
      <c r="K65" s="16">
        <v>8.1485108333163914E-2</v>
      </c>
      <c r="L65" s="16">
        <v>0.57392377215141477</v>
      </c>
      <c r="M65" s="16">
        <v>1.5564487271318324</v>
      </c>
      <c r="N65" s="16">
        <v>2.5753492065389532</v>
      </c>
      <c r="O65" s="16">
        <v>3.4399823670957681</v>
      </c>
      <c r="P65" s="16">
        <v>4.5683683651583911</v>
      </c>
      <c r="Q65" s="16">
        <v>2.0968953311630991</v>
      </c>
      <c r="R65" s="16">
        <v>0.4320480746929008</v>
      </c>
      <c r="S65" s="16">
        <v>0.29252774971010259</v>
      </c>
      <c r="T65" s="16">
        <v>-0.10282776349614395</v>
      </c>
    </row>
    <row r="66" spans="1:20" x14ac:dyDescent="0.25">
      <c r="A66">
        <v>198004</v>
      </c>
      <c r="B66" s="16">
        <v>-0.50391577537598331</v>
      </c>
      <c r="C66" s="16">
        <v>1.6706983455789697</v>
      </c>
      <c r="D66" s="16">
        <v>0.55934050453908124</v>
      </c>
      <c r="E66" s="16">
        <v>-0.42835893703571243</v>
      </c>
      <c r="F66" s="16">
        <v>1.3021125192212699</v>
      </c>
      <c r="G66" s="16">
        <v>-1.0038531808823854</v>
      </c>
      <c r="H66" s="16">
        <v>1.0200275914564891</v>
      </c>
      <c r="I66" s="16">
        <v>3.9324105837889749</v>
      </c>
      <c r="J66" s="16">
        <v>1.0197103812705581</v>
      </c>
      <c r="K66" s="16">
        <v>3.0297212157033493</v>
      </c>
      <c r="L66" s="16">
        <v>1.8951089977376945</v>
      </c>
      <c r="M66" s="16">
        <v>0.5917005709985943</v>
      </c>
      <c r="N66" s="16">
        <v>-2.4517347115747032</v>
      </c>
      <c r="O66" s="16">
        <v>1.8897977698626334</v>
      </c>
      <c r="P66" s="16">
        <v>-0.93462985698683709</v>
      </c>
      <c r="Q66" s="16">
        <v>1.0596023597439659</v>
      </c>
      <c r="R66" s="16">
        <v>0.8859905570796287</v>
      </c>
      <c r="S66" s="16">
        <v>0.68632621426084872</v>
      </c>
      <c r="T66" s="16">
        <v>0.52462935600086336</v>
      </c>
    </row>
    <row r="67" spans="1:20" x14ac:dyDescent="0.25">
      <c r="A67">
        <v>198005</v>
      </c>
      <c r="B67" s="16">
        <v>0.26631541036384804</v>
      </c>
      <c r="C67" s="16">
        <v>1.5794604673002195</v>
      </c>
      <c r="D67" s="16">
        <v>1.8579003175946056</v>
      </c>
      <c r="E67" s="16">
        <v>0.98128511441664057</v>
      </c>
      <c r="F67" s="16">
        <v>1.7735983650236531</v>
      </c>
      <c r="G67" s="16">
        <v>-0.88950832344839714</v>
      </c>
      <c r="H67" s="16">
        <v>1.4104518599609539</v>
      </c>
      <c r="I67" s="16">
        <v>0.23489069117737538</v>
      </c>
      <c r="J67" s="16">
        <v>0.70261371433336017</v>
      </c>
      <c r="K67" s="16">
        <v>0.15980690199560232</v>
      </c>
      <c r="L67" s="16">
        <v>1.8901475877642313</v>
      </c>
      <c r="M67" s="16">
        <v>1.8662626243527252</v>
      </c>
      <c r="N67" s="16">
        <v>-0.41789063336934057</v>
      </c>
      <c r="O67" s="16">
        <v>1.2507825238608681</v>
      </c>
      <c r="P67" s="16">
        <v>1.9206468512923343</v>
      </c>
      <c r="Q67" s="16">
        <v>-0.23518378960984024</v>
      </c>
      <c r="R67" s="16">
        <v>4.6898967949977645E-2</v>
      </c>
      <c r="S67" s="16">
        <v>0.49319275135241331</v>
      </c>
      <c r="T67" s="16">
        <v>1.4649292308708648</v>
      </c>
    </row>
    <row r="68" spans="1:20" x14ac:dyDescent="0.25">
      <c r="A68">
        <v>198006</v>
      </c>
      <c r="B68" s="16">
        <v>1.0312962026791064</v>
      </c>
      <c r="C68" s="16">
        <v>1.8334560793615438</v>
      </c>
      <c r="D68" s="16">
        <v>1.4145615226128772</v>
      </c>
      <c r="E68" s="16">
        <v>1.0355478706228416</v>
      </c>
      <c r="F68" s="16">
        <v>1.4828962752128854</v>
      </c>
      <c r="G68" s="16">
        <v>-0.56609765144425539</v>
      </c>
      <c r="H68" s="16">
        <v>1.1064211598933718</v>
      </c>
      <c r="I68" s="16">
        <v>0.26143035035149215</v>
      </c>
      <c r="J68" s="16">
        <v>1.1208992540561002</v>
      </c>
      <c r="K68" s="16">
        <v>0.78772495336139092</v>
      </c>
      <c r="L68" s="16">
        <v>0.51829256621973696</v>
      </c>
      <c r="M68" s="16">
        <v>1.1474619247868536</v>
      </c>
      <c r="N68" s="16">
        <v>1.7160977598095044</v>
      </c>
      <c r="O68" s="16">
        <v>0.53483621422898542</v>
      </c>
      <c r="P68" s="16">
        <v>1.5055432223523717</v>
      </c>
      <c r="Q68" s="16">
        <v>0.34432909698940023</v>
      </c>
      <c r="R68" s="16">
        <v>0.46027549866310741</v>
      </c>
      <c r="S68" s="16">
        <v>0.42154367335944148</v>
      </c>
      <c r="T68" s="16">
        <v>1.2175271827592942</v>
      </c>
    </row>
    <row r="69" spans="1:20" x14ac:dyDescent="0.25">
      <c r="A69">
        <v>198007</v>
      </c>
      <c r="B69" s="16">
        <v>0.86115584649827126</v>
      </c>
      <c r="C69" s="16">
        <v>1.1440309698230235</v>
      </c>
      <c r="D69" s="16">
        <v>1.0533648072484048</v>
      </c>
      <c r="E69" s="16">
        <v>0.67241526554080977</v>
      </c>
      <c r="F69" s="16">
        <v>-0.4474657461324632</v>
      </c>
      <c r="G69" s="16">
        <v>-1.1832219898250664</v>
      </c>
      <c r="H69" s="16">
        <v>1.0875039136044393</v>
      </c>
      <c r="I69" s="16">
        <v>1.7682131966699204</v>
      </c>
      <c r="J69" s="16">
        <v>1.3875806394793937</v>
      </c>
      <c r="K69" s="16">
        <v>1.7296119977738416</v>
      </c>
      <c r="L69" s="16">
        <v>1.2506343031540468</v>
      </c>
      <c r="M69" s="16">
        <v>1.6576919734836184</v>
      </c>
      <c r="N69" s="16">
        <v>0.69921215174356388</v>
      </c>
      <c r="O69" s="16">
        <v>1.3332225045039572</v>
      </c>
      <c r="P69" s="16">
        <v>1.0539699361405639</v>
      </c>
      <c r="Q69" s="16">
        <v>0.34622083768085443</v>
      </c>
      <c r="R69" s="16">
        <v>0.6347904404262541</v>
      </c>
      <c r="S69" s="16">
        <v>0.67000257161710131</v>
      </c>
      <c r="T69" s="16">
        <v>0.97935160169818603</v>
      </c>
    </row>
    <row r="70" spans="1:20" x14ac:dyDescent="0.25">
      <c r="A70">
        <v>198008</v>
      </c>
      <c r="B70" s="16">
        <v>1.5485769941549483</v>
      </c>
      <c r="C70" s="16">
        <v>0.80681360121403078</v>
      </c>
      <c r="D70" s="16">
        <v>1.8425656859673858</v>
      </c>
      <c r="E70" s="16">
        <v>0.4595848831886003</v>
      </c>
      <c r="F70" s="16">
        <v>1.876676446055344</v>
      </c>
      <c r="G70" s="16">
        <v>0.59749166267303089</v>
      </c>
      <c r="H70" s="16">
        <v>1.2990572703337373</v>
      </c>
      <c r="I70" s="16">
        <v>2.1221620321688355</v>
      </c>
      <c r="J70" s="16">
        <v>1.5092730352876134</v>
      </c>
      <c r="K70" s="16">
        <v>0.69740151549413953</v>
      </c>
      <c r="L70" s="16">
        <v>0.45890056385254385</v>
      </c>
      <c r="M70" s="16">
        <v>1.1398189981603699</v>
      </c>
      <c r="N70" s="16">
        <v>1.0561007037467167</v>
      </c>
      <c r="O70" s="16">
        <v>2.6268932203554396</v>
      </c>
      <c r="P70" s="16">
        <v>1.4448659405413695</v>
      </c>
      <c r="Q70" s="16">
        <v>1.1727920560984071</v>
      </c>
      <c r="R70" s="16">
        <v>1.2673995231143489</v>
      </c>
      <c r="S70" s="16">
        <v>0.42997564416602174</v>
      </c>
      <c r="T70" s="16">
        <v>1.6164222126670169</v>
      </c>
    </row>
    <row r="71" spans="1:20" x14ac:dyDescent="0.25">
      <c r="A71">
        <v>198009</v>
      </c>
      <c r="B71" s="16">
        <v>1.4997275691385534</v>
      </c>
      <c r="C71" s="16">
        <v>1.122217510483033</v>
      </c>
      <c r="D71" s="16">
        <v>-0.58015955189931345</v>
      </c>
      <c r="E71" s="16">
        <v>0.8793879105399508</v>
      </c>
      <c r="F71" s="16">
        <v>-0.1653002833963062</v>
      </c>
      <c r="G71" s="16">
        <v>-4.8138008596874712E-2</v>
      </c>
      <c r="H71" s="16">
        <v>0.61058347101645905</v>
      </c>
      <c r="I71" s="16">
        <v>-6.4748327699148456E-2</v>
      </c>
      <c r="J71" s="16">
        <v>1.7138263190689944</v>
      </c>
      <c r="K71" s="16">
        <v>0.57883514225852895</v>
      </c>
      <c r="L71" s="16">
        <v>0.99204152315374472</v>
      </c>
      <c r="M71" s="16">
        <v>-0.28720069456109282</v>
      </c>
      <c r="N71" s="16">
        <v>1.730258180355438</v>
      </c>
      <c r="O71" s="16">
        <v>1.2006655403880719</v>
      </c>
      <c r="P71" s="16">
        <v>-0.66673340412274729</v>
      </c>
      <c r="Q71" s="16">
        <v>8.4404572441402217E-2</v>
      </c>
      <c r="R71" s="16">
        <v>0.37817134667471963</v>
      </c>
      <c r="S71" s="16">
        <v>0.47526630845244122</v>
      </c>
      <c r="T71" s="16">
        <v>1.7474297893681041</v>
      </c>
    </row>
    <row r="72" spans="1:20" x14ac:dyDescent="0.25">
      <c r="A72">
        <v>198010</v>
      </c>
      <c r="B72" s="16">
        <v>1.431590117592322</v>
      </c>
      <c r="C72" s="16">
        <v>0.56330896280163134</v>
      </c>
      <c r="D72" s="16">
        <v>0.78797332972702727</v>
      </c>
      <c r="E72" s="16">
        <v>0.92787539133763808</v>
      </c>
      <c r="F72" s="16">
        <v>3.1969815752273707</v>
      </c>
      <c r="G72" s="16">
        <v>-0.74228693544319935</v>
      </c>
      <c r="H72" s="16">
        <v>0.34217294897304096</v>
      </c>
      <c r="I72" s="16">
        <v>0.21300491533294863</v>
      </c>
      <c r="J72" s="16">
        <v>1.3390836849473386</v>
      </c>
      <c r="K72" s="16">
        <v>0.24784130863535467</v>
      </c>
      <c r="L72" s="16">
        <v>0.59517106853696322</v>
      </c>
      <c r="M72" s="16">
        <v>0.77712996427209713</v>
      </c>
      <c r="N72" s="16">
        <v>-1.4148657507143159</v>
      </c>
      <c r="O72" s="16">
        <v>1.8036651390100578</v>
      </c>
      <c r="P72" s="16">
        <v>0.53795008120226551</v>
      </c>
      <c r="Q72" s="16">
        <v>-0.88427890362255623</v>
      </c>
      <c r="R72" s="16">
        <v>-0.21467031891747096</v>
      </c>
      <c r="S72" s="16">
        <v>1.095875604078127</v>
      </c>
      <c r="T72" s="16">
        <v>1.4509495864331594</v>
      </c>
    </row>
    <row r="73" spans="1:20" x14ac:dyDescent="0.25">
      <c r="A73">
        <v>198011</v>
      </c>
      <c r="B73" s="16">
        <v>2.7640851918403504</v>
      </c>
      <c r="C73" s="16">
        <v>0.39244414379120562</v>
      </c>
      <c r="D73" s="16">
        <v>-0.55992731753376856</v>
      </c>
      <c r="E73" s="16">
        <v>1.0618813756281942</v>
      </c>
      <c r="F73" s="16">
        <v>0.23104157059591837</v>
      </c>
      <c r="G73" s="16">
        <v>0.37445400526390388</v>
      </c>
      <c r="H73" s="16">
        <v>0.41563606380838164</v>
      </c>
      <c r="I73" s="16">
        <v>0.41359943177512815</v>
      </c>
      <c r="J73" s="16">
        <v>1.298638512033629</v>
      </c>
      <c r="K73" s="16">
        <v>-1.9237252450060756E-2</v>
      </c>
      <c r="L73" s="16">
        <v>4.1639921205245803E-2</v>
      </c>
      <c r="M73" s="16">
        <v>1.0539022291614943</v>
      </c>
      <c r="N73" s="16">
        <v>1.6055978393841424</v>
      </c>
      <c r="O73" s="16">
        <v>-5.2632300371233953E-2</v>
      </c>
      <c r="P73" s="16">
        <v>1.517120405964472E-2</v>
      </c>
      <c r="Q73" s="16">
        <v>-0.47042840905860728</v>
      </c>
      <c r="R73" s="16">
        <v>-5.1730653486155374E-2</v>
      </c>
      <c r="S73" s="16">
        <v>1.3626693479727598</v>
      </c>
      <c r="T73" s="16">
        <v>1.6867835724588172</v>
      </c>
    </row>
    <row r="74" spans="1:20" x14ac:dyDescent="0.25">
      <c r="A74">
        <v>198012</v>
      </c>
      <c r="B74" s="16">
        <v>1.4968754111984899</v>
      </c>
      <c r="C74" s="16">
        <v>0.35407306231107982</v>
      </c>
      <c r="D74" s="16">
        <v>-0.19474903449883899</v>
      </c>
      <c r="E74" s="16">
        <v>1.3522971244366171</v>
      </c>
      <c r="F74" s="16">
        <v>-0.64558450636717257</v>
      </c>
      <c r="G74" s="16">
        <v>2.6129230783277682E-2</v>
      </c>
      <c r="H74" s="16">
        <v>-8.8172788327692403E-2</v>
      </c>
      <c r="I74" s="16">
        <v>-0.26187206947832298</v>
      </c>
      <c r="J74" s="16">
        <v>1.0711396273733382</v>
      </c>
      <c r="K74" s="16">
        <v>0.42305503550275098</v>
      </c>
      <c r="L74" s="16">
        <v>1.7080939643144086</v>
      </c>
      <c r="M74" s="16">
        <v>1.1820023743848549</v>
      </c>
      <c r="N74" s="16">
        <v>2.5648692735671554</v>
      </c>
      <c r="O74" s="16">
        <v>-0.12806976484342864</v>
      </c>
      <c r="P74" s="16">
        <v>-0.38482964104961931</v>
      </c>
      <c r="Q74" s="16">
        <v>-0.20539915161978378</v>
      </c>
      <c r="R74" s="16">
        <v>0.60010315524309943</v>
      </c>
      <c r="S74" s="16">
        <v>1.2716037839181831</v>
      </c>
      <c r="T74" s="16">
        <v>0.75549450549450547</v>
      </c>
    </row>
    <row r="75" spans="1:20" x14ac:dyDescent="0.25">
      <c r="A75">
        <v>198101</v>
      </c>
      <c r="B75" s="16">
        <v>1.0212430515612463</v>
      </c>
      <c r="C75" s="16">
        <v>1.1948709245673979</v>
      </c>
      <c r="D75" s="16">
        <v>1.6181362066739708</v>
      </c>
      <c r="E75" s="16">
        <v>1.4567632949042304</v>
      </c>
      <c r="F75" s="16">
        <v>0.19090263661096851</v>
      </c>
      <c r="G75" s="16">
        <v>0.85104016567816421</v>
      </c>
      <c r="H75" s="16">
        <v>0.759736615679382</v>
      </c>
      <c r="I75" s="16">
        <v>0.61949511687602377</v>
      </c>
      <c r="J75" s="16">
        <v>1.1451982340445381</v>
      </c>
      <c r="K75" s="16">
        <v>0.36454412481042342</v>
      </c>
      <c r="L75" s="16">
        <v>-2.1769776681852586E-2</v>
      </c>
      <c r="M75" s="16">
        <v>0.85623194211753262</v>
      </c>
      <c r="N75" s="16">
        <v>1.7143372479856349</v>
      </c>
      <c r="O75" s="16">
        <v>2.369982647193094</v>
      </c>
      <c r="P75" s="16">
        <v>0.5947682482904022</v>
      </c>
      <c r="Q75" s="16">
        <v>1.4788328486417883</v>
      </c>
      <c r="R75" s="16">
        <v>1.2392158412305334</v>
      </c>
      <c r="S75" s="16">
        <v>1.0944700018398164</v>
      </c>
      <c r="T75" s="16">
        <v>1.2062475919504461</v>
      </c>
    </row>
    <row r="76" spans="1:20" x14ac:dyDescent="0.25">
      <c r="A76">
        <v>198102</v>
      </c>
      <c r="B76" s="16">
        <v>0.58028070276060717</v>
      </c>
      <c r="C76" s="16">
        <v>1.6247730232206832</v>
      </c>
      <c r="D76" s="16">
        <v>0.90515126940883917</v>
      </c>
      <c r="E76" s="16">
        <v>1.557061045154948</v>
      </c>
      <c r="F76" s="16">
        <v>0.77094488076191003</v>
      </c>
      <c r="G76" s="16">
        <v>1.5862901312606263</v>
      </c>
      <c r="H76" s="16">
        <v>0.95167984253957805</v>
      </c>
      <c r="I76" s="16">
        <v>1.337026349995809</v>
      </c>
      <c r="J76" s="16">
        <v>1.3249461279273897</v>
      </c>
      <c r="K76" s="16">
        <v>0.44510552157710265</v>
      </c>
      <c r="L76" s="16">
        <v>-0.11400596180890198</v>
      </c>
      <c r="M76" s="16">
        <v>1.4217270698971376</v>
      </c>
      <c r="N76" s="16">
        <v>3.2840190238978675</v>
      </c>
      <c r="O76" s="16">
        <v>2.6713294370869658</v>
      </c>
      <c r="P76" s="16">
        <v>1.8128574733140581</v>
      </c>
      <c r="Q76" s="16">
        <v>2.0595708988866939</v>
      </c>
      <c r="R76" s="16">
        <v>0.8409359284713086</v>
      </c>
      <c r="S76" s="16">
        <v>1.4260291983181799</v>
      </c>
      <c r="T76" s="16">
        <v>1.0923040880871502</v>
      </c>
    </row>
    <row r="77" spans="1:20" x14ac:dyDescent="0.25">
      <c r="A77">
        <v>198103</v>
      </c>
      <c r="B77" s="16">
        <v>2.3559494530610183</v>
      </c>
      <c r="C77" s="16">
        <v>1.2084634621003714</v>
      </c>
      <c r="D77" s="16">
        <v>1.4538037289075525</v>
      </c>
      <c r="E77" s="16">
        <v>1.0016568801717192</v>
      </c>
      <c r="F77" s="16">
        <v>2.7260991820507976</v>
      </c>
      <c r="G77" s="16">
        <v>1.0789090909139785</v>
      </c>
      <c r="H77" s="16">
        <v>0.68775035045286004</v>
      </c>
      <c r="I77" s="16">
        <v>0.41069662026551507</v>
      </c>
      <c r="J77" s="16">
        <v>1.5353576396275306</v>
      </c>
      <c r="K77" s="16">
        <v>1.2620276759193099</v>
      </c>
      <c r="L77" s="16">
        <v>1.1592512576728458</v>
      </c>
      <c r="M77" s="16">
        <v>-0.10451589816326166</v>
      </c>
      <c r="N77" s="16">
        <v>2.2504084192965959</v>
      </c>
      <c r="O77" s="16">
        <v>4.212489026513393</v>
      </c>
      <c r="P77" s="16">
        <v>0.90690592379721879</v>
      </c>
      <c r="Q77" s="16">
        <v>-0.11576856859870532</v>
      </c>
      <c r="R77" s="16">
        <v>1.1826632831380388</v>
      </c>
      <c r="S77" s="16">
        <v>1.278468983679325</v>
      </c>
      <c r="T77" s="16">
        <v>1.8626343385185828</v>
      </c>
    </row>
    <row r="78" spans="1:20" x14ac:dyDescent="0.25">
      <c r="A78">
        <v>198104</v>
      </c>
      <c r="B78" s="16">
        <v>2.1229675761960185</v>
      </c>
      <c r="C78" s="16">
        <v>0.77542053916271947</v>
      </c>
      <c r="D78" s="16">
        <v>1.1603434648867204</v>
      </c>
      <c r="E78" s="16">
        <v>1.9434295397718544</v>
      </c>
      <c r="F78" s="16">
        <v>1.7238982210359008</v>
      </c>
      <c r="G78" s="16">
        <v>1.5253580512851175</v>
      </c>
      <c r="H78" s="16">
        <v>0.97298344453636243</v>
      </c>
      <c r="I78" s="16">
        <v>1.8110489432030701</v>
      </c>
      <c r="J78" s="16">
        <v>1.8533735260993816</v>
      </c>
      <c r="K78" s="16">
        <v>1.2588377259698473</v>
      </c>
      <c r="L78" s="16">
        <v>1.5539671429036659</v>
      </c>
      <c r="M78" s="16">
        <v>1.98949710494125</v>
      </c>
      <c r="N78" s="16">
        <v>3.4730290332412843</v>
      </c>
      <c r="O78" s="16">
        <v>-0.50244377170044552</v>
      </c>
      <c r="P78" s="16">
        <v>1.3320625006126086</v>
      </c>
      <c r="Q78" s="16">
        <v>2.3418905034779876</v>
      </c>
      <c r="R78" s="16">
        <v>1.0497015758947565</v>
      </c>
      <c r="S78" s="16">
        <v>1.8230983111827759</v>
      </c>
      <c r="T78" s="16">
        <v>1.4716755772949608</v>
      </c>
    </row>
    <row r="79" spans="1:20" x14ac:dyDescent="0.25">
      <c r="A79">
        <v>198105</v>
      </c>
      <c r="B79" s="16">
        <v>1.5673468702569791</v>
      </c>
      <c r="C79" s="16">
        <v>0.66003686012197338</v>
      </c>
      <c r="D79" s="16">
        <v>1.6629238859349378</v>
      </c>
      <c r="E79" s="16">
        <v>1.9539603101737333</v>
      </c>
      <c r="F79" s="16">
        <v>3.4374593730123109</v>
      </c>
      <c r="G79" s="16">
        <v>0.88854857034287649</v>
      </c>
      <c r="H79" s="16">
        <v>1.6856495149107567</v>
      </c>
      <c r="I79" s="16">
        <v>0.75538450895973652</v>
      </c>
      <c r="J79" s="16">
        <v>2.2302818319642617</v>
      </c>
      <c r="K79" s="16">
        <v>1.2204420057513319</v>
      </c>
      <c r="L79" s="16">
        <v>-0.58204087717057085</v>
      </c>
      <c r="M79" s="16">
        <v>1.659667465880025</v>
      </c>
      <c r="N79" s="16">
        <v>0.83316625463440175</v>
      </c>
      <c r="O79" s="16">
        <v>2.8835554025572021</v>
      </c>
      <c r="P79" s="16">
        <v>0.71878499023116538</v>
      </c>
      <c r="Q79" s="16">
        <v>1.5761808713811238</v>
      </c>
      <c r="R79" s="16">
        <v>6.189876100552949E-2</v>
      </c>
      <c r="S79" s="16">
        <v>1.6261623666831329</v>
      </c>
      <c r="T79" s="16">
        <v>1.8707173184983814</v>
      </c>
    </row>
    <row r="80" spans="1:20" x14ac:dyDescent="0.25">
      <c r="A80">
        <v>198106</v>
      </c>
      <c r="B80" s="16">
        <v>1.5476174129160996</v>
      </c>
      <c r="C80" s="16">
        <v>1.4658189459427486</v>
      </c>
      <c r="D80" s="16">
        <v>0.87513733104262348</v>
      </c>
      <c r="E80" s="16">
        <v>1.9666041789206528</v>
      </c>
      <c r="F80" s="16">
        <v>5.4108340443797392E-2</v>
      </c>
      <c r="G80" s="16">
        <v>2.9611156684112956</v>
      </c>
      <c r="H80" s="16">
        <v>1.2278902748866567</v>
      </c>
      <c r="I80" s="16">
        <v>1.347579413696367</v>
      </c>
      <c r="J80" s="16">
        <v>2.7214428709355349</v>
      </c>
      <c r="K80" s="16">
        <v>1.152288064220347</v>
      </c>
      <c r="L80" s="16">
        <v>2.5071361916711674</v>
      </c>
      <c r="M80" s="16">
        <v>1.3161739096769884</v>
      </c>
      <c r="N80" s="16">
        <v>0.96999950809704139</v>
      </c>
      <c r="O80" s="16">
        <v>-0.8946668887865552</v>
      </c>
      <c r="P80" s="16">
        <v>1.3266654763201844</v>
      </c>
      <c r="Q80" s="16">
        <v>1.4545484513221594</v>
      </c>
      <c r="R80" s="16">
        <v>1.2177433756201965</v>
      </c>
      <c r="S80" s="16">
        <v>1.5274270222112625</v>
      </c>
      <c r="T80" s="16">
        <v>1.1348317697873394</v>
      </c>
    </row>
    <row r="81" spans="1:20" x14ac:dyDescent="0.25">
      <c r="A81">
        <v>198107</v>
      </c>
      <c r="B81" s="16">
        <v>1.2722090392139802</v>
      </c>
      <c r="C81" s="16">
        <v>1.9443087203416305</v>
      </c>
      <c r="D81" s="16">
        <v>2.3384001982669713</v>
      </c>
      <c r="E81" s="16">
        <v>1.2694119483591439</v>
      </c>
      <c r="F81" s="16">
        <v>3.0438990614240504</v>
      </c>
      <c r="G81" s="16">
        <v>2.0012938786018446</v>
      </c>
      <c r="H81" s="16">
        <v>1.4100121404801575</v>
      </c>
      <c r="I81" s="16">
        <v>1.7594058730639506</v>
      </c>
      <c r="J81" s="16">
        <v>3.0605053728353573</v>
      </c>
      <c r="K81" s="16">
        <v>1.4668300358847643</v>
      </c>
      <c r="L81" s="16">
        <v>-0.50404582735719039</v>
      </c>
      <c r="M81" s="16">
        <v>1.5215400018292433</v>
      </c>
      <c r="N81" s="16">
        <v>1.4317812942754182</v>
      </c>
      <c r="O81" s="16">
        <v>4.3294018888039858</v>
      </c>
      <c r="P81" s="16">
        <v>0.89973905977085056</v>
      </c>
      <c r="Q81" s="16">
        <v>1.9313953403533795</v>
      </c>
      <c r="R81" s="16">
        <v>0.59262997995514799</v>
      </c>
      <c r="S81" s="16">
        <v>0.79114442482469161</v>
      </c>
      <c r="T81" s="16">
        <v>1.6919875413136025</v>
      </c>
    </row>
    <row r="82" spans="1:20" x14ac:dyDescent="0.25">
      <c r="A82">
        <v>198108</v>
      </c>
      <c r="B82" s="16">
        <v>1.0969958795652079</v>
      </c>
      <c r="C82" s="16">
        <v>1.4732984769087589</v>
      </c>
      <c r="D82" s="16">
        <v>0.53889477886124793</v>
      </c>
      <c r="E82" s="16">
        <v>1.5075597172450117</v>
      </c>
      <c r="F82" s="16">
        <v>1.0485237767627815</v>
      </c>
      <c r="G82" s="16">
        <v>1.0662491304303456</v>
      </c>
      <c r="H82" s="16">
        <v>1.0157416739193286</v>
      </c>
      <c r="I82" s="16">
        <v>0.16081153269739279</v>
      </c>
      <c r="J82" s="16">
        <v>3.1199332006568095</v>
      </c>
      <c r="K82" s="16">
        <v>1.7958292221776992</v>
      </c>
      <c r="L82" s="16">
        <v>1.1648981768813598</v>
      </c>
      <c r="M82" s="16">
        <v>1.625569309460331</v>
      </c>
      <c r="N82" s="16">
        <v>1.8677347216412394</v>
      </c>
      <c r="O82" s="16">
        <v>-0.51166464900696595</v>
      </c>
      <c r="P82" s="16">
        <v>1.603162793491943</v>
      </c>
      <c r="Q82" s="16">
        <v>1.9643492301031116</v>
      </c>
      <c r="R82" s="16">
        <v>0.10859172469747766</v>
      </c>
      <c r="S82" s="16">
        <v>0.49374629029710193</v>
      </c>
      <c r="T82" s="16">
        <v>0.91751708641512975</v>
      </c>
    </row>
    <row r="83" spans="1:20" x14ac:dyDescent="0.25">
      <c r="A83">
        <v>198109</v>
      </c>
      <c r="B83" s="16">
        <v>1.3037880813729774</v>
      </c>
      <c r="C83" s="16">
        <v>0.85499641488400346</v>
      </c>
      <c r="D83" s="16">
        <v>0.86704392477276959</v>
      </c>
      <c r="E83" s="16">
        <v>0.45974745443954684</v>
      </c>
      <c r="F83" s="16">
        <v>0.16546628506471428</v>
      </c>
      <c r="G83" s="16">
        <v>2.4288739978766429</v>
      </c>
      <c r="H83" s="16">
        <v>0.95392057024336407</v>
      </c>
      <c r="I83" s="16">
        <v>1.3154877757351846</v>
      </c>
      <c r="J83" s="16">
        <v>2.8759693466741383</v>
      </c>
      <c r="K83" s="16">
        <v>0.51767755058656184</v>
      </c>
      <c r="L83" s="16">
        <v>1.8522032828174151</v>
      </c>
      <c r="M83" s="16">
        <v>0.21900902271711739</v>
      </c>
      <c r="N83" s="16">
        <v>2.5821679125134009</v>
      </c>
      <c r="O83" s="16">
        <v>1.3769148419852155</v>
      </c>
      <c r="P83" s="16">
        <v>1.1427813795857118</v>
      </c>
      <c r="Q83" s="16">
        <v>0.96342658550995985</v>
      </c>
      <c r="R83" s="16">
        <v>0.62629819991643765</v>
      </c>
      <c r="S83" s="16">
        <v>0.63377173846532453</v>
      </c>
      <c r="T83" s="16">
        <v>0.78989569665884729</v>
      </c>
    </row>
    <row r="84" spans="1:20" x14ac:dyDescent="0.25">
      <c r="A84">
        <v>198110</v>
      </c>
      <c r="B84" s="16">
        <v>2.2892390982646322</v>
      </c>
      <c r="C84" s="16">
        <v>0.62424427771054392</v>
      </c>
      <c r="D84" s="16">
        <v>0.98761922402447488</v>
      </c>
      <c r="E84" s="16">
        <v>0.64070508612312083</v>
      </c>
      <c r="F84" s="16">
        <v>0.96319615421186311</v>
      </c>
      <c r="G84" s="16">
        <v>0.2551033520456184</v>
      </c>
      <c r="H84" s="16">
        <v>0.55870914072523847</v>
      </c>
      <c r="I84" s="16">
        <v>0.81733955418513671</v>
      </c>
      <c r="J84" s="16">
        <v>2.6498020291791815</v>
      </c>
      <c r="K84" s="16">
        <v>0.97846667929047093</v>
      </c>
      <c r="L84" s="16">
        <v>1.1780232994767341</v>
      </c>
      <c r="M84" s="16">
        <v>2.2055277587886319</v>
      </c>
      <c r="N84" s="16">
        <v>0.43382044936226316</v>
      </c>
      <c r="O84" s="16">
        <v>3.2757702445655261</v>
      </c>
      <c r="P84" s="16">
        <v>1.0156935411739396</v>
      </c>
      <c r="Q84" s="16">
        <v>0.92712624698523816</v>
      </c>
      <c r="R84" s="16">
        <v>1.4794791828361757</v>
      </c>
      <c r="S84" s="16">
        <v>1.5429216801429533</v>
      </c>
      <c r="T84" s="16">
        <v>1.3359807492537707</v>
      </c>
    </row>
    <row r="85" spans="1:20" x14ac:dyDescent="0.25">
      <c r="A85">
        <v>198111</v>
      </c>
      <c r="B85" s="16">
        <v>0.9235575694315582</v>
      </c>
      <c r="C85" s="16">
        <v>0.69298746533938538</v>
      </c>
      <c r="D85" s="16">
        <v>0.46905049589491499</v>
      </c>
      <c r="E85" s="16">
        <v>0.87744070409511399</v>
      </c>
      <c r="F85" s="16">
        <v>1.3541465460433888</v>
      </c>
      <c r="G85" s="16">
        <v>0.22697384063414569</v>
      </c>
      <c r="H85" s="16">
        <v>0.6557941599438798</v>
      </c>
      <c r="I85" s="16">
        <v>0.52612312642164982</v>
      </c>
      <c r="J85" s="16">
        <v>2.4296545508512688</v>
      </c>
      <c r="K85" s="16">
        <v>1.4315977398770829</v>
      </c>
      <c r="L85" s="16">
        <v>0.51491052792345005</v>
      </c>
      <c r="M85" s="16">
        <v>0.84555543632183305</v>
      </c>
      <c r="N85" s="16">
        <v>1.60562639196891</v>
      </c>
      <c r="O85" s="16">
        <v>2.5272129528098302</v>
      </c>
      <c r="P85" s="16">
        <v>1.3127081239538456</v>
      </c>
      <c r="Q85" s="16">
        <v>2.0354222597388483</v>
      </c>
      <c r="R85" s="16">
        <v>0.83728381591117429</v>
      </c>
      <c r="S85" s="16">
        <v>1.1325319607244084</v>
      </c>
      <c r="T85" s="16">
        <v>1.2067735028871731</v>
      </c>
    </row>
    <row r="86" spans="1:20" x14ac:dyDescent="0.25">
      <c r="A86">
        <v>198112</v>
      </c>
      <c r="B86" s="16">
        <v>2.2141278494448429</v>
      </c>
      <c r="C86" s="16">
        <v>1.3266224633372792</v>
      </c>
      <c r="D86" s="16">
        <v>-0.16455645960870174</v>
      </c>
      <c r="E86" s="16">
        <v>0.53946638588820095</v>
      </c>
      <c r="F86" s="16">
        <v>0.73452745486855919</v>
      </c>
      <c r="G86" s="16">
        <v>0.83096262293940737</v>
      </c>
      <c r="H86" s="16">
        <v>1.1271159104086081</v>
      </c>
      <c r="I86" s="16">
        <v>-0.29556895780395415</v>
      </c>
      <c r="J86" s="16">
        <v>2.4747340071045691</v>
      </c>
      <c r="K86" s="16">
        <v>1.1355086882904162</v>
      </c>
      <c r="L86" s="16">
        <v>1.3219886406914576</v>
      </c>
      <c r="M86" s="16">
        <v>1.4052991706240299</v>
      </c>
      <c r="N86" s="16">
        <v>1.4582193548765721</v>
      </c>
      <c r="O86" s="16">
        <v>3.2300986120045225</v>
      </c>
      <c r="P86" s="16">
        <v>1.3540553857078097</v>
      </c>
      <c r="Q86" s="16">
        <v>1.1839649525291152</v>
      </c>
      <c r="R86" s="16">
        <v>0.66490461136957857</v>
      </c>
      <c r="S86" s="16">
        <v>2.0553820950719519</v>
      </c>
      <c r="T86" s="16">
        <v>1.2000769280082055</v>
      </c>
    </row>
    <row r="87" spans="1:20" x14ac:dyDescent="0.25">
      <c r="A87">
        <v>198201</v>
      </c>
      <c r="B87" s="16">
        <v>0.44903404737216096</v>
      </c>
      <c r="C87" s="16">
        <v>0.60571706205333142</v>
      </c>
      <c r="D87" s="16">
        <v>0.66802085502414499</v>
      </c>
      <c r="E87" s="16">
        <v>1.0399177114246845</v>
      </c>
      <c r="F87" s="16">
        <v>3.2444438819147181</v>
      </c>
      <c r="G87" s="16">
        <v>0.34857630914662252</v>
      </c>
      <c r="H87" s="16">
        <v>0.63637841038957066</v>
      </c>
      <c r="I87" s="16">
        <v>1.7330716319945605</v>
      </c>
      <c r="J87" s="16">
        <v>1.6709451454547564</v>
      </c>
      <c r="K87" s="16">
        <v>0.20802990289037118</v>
      </c>
      <c r="L87" s="16">
        <v>1.3985570093645836</v>
      </c>
      <c r="M87" s="16">
        <v>1.2574451898137453</v>
      </c>
      <c r="N87" s="16">
        <v>1.4668865344367576</v>
      </c>
      <c r="O87" s="16">
        <v>1.2459694826995147</v>
      </c>
      <c r="P87" s="16">
        <v>1.1328991231642316</v>
      </c>
      <c r="Q87" s="16">
        <v>-0.2696770946788612</v>
      </c>
      <c r="R87" s="16">
        <v>0.45634968490835526</v>
      </c>
      <c r="S87" s="16">
        <v>1.2258511878892533</v>
      </c>
      <c r="T87" s="16">
        <v>2.1335090142022781</v>
      </c>
    </row>
    <row r="88" spans="1:20" x14ac:dyDescent="0.25">
      <c r="A88">
        <v>198202</v>
      </c>
      <c r="B88" s="16">
        <v>1.3605931716568509</v>
      </c>
      <c r="C88" s="16">
        <v>0.55491156955684873</v>
      </c>
      <c r="D88" s="16">
        <v>0.42301378824593833</v>
      </c>
      <c r="E88" s="16">
        <v>1.4107151834989295</v>
      </c>
      <c r="F88" s="16">
        <v>0.66972299010600789</v>
      </c>
      <c r="G88" s="16">
        <v>0.94397334575518177</v>
      </c>
      <c r="H88" s="16">
        <v>0.85073997539808088</v>
      </c>
      <c r="I88" s="16">
        <v>0.74488886571147395</v>
      </c>
      <c r="J88" s="16">
        <v>2.3852824528479193</v>
      </c>
      <c r="K88" s="16">
        <v>9.9500078822203186E-2</v>
      </c>
      <c r="L88" s="16">
        <v>0.31774540290458331</v>
      </c>
      <c r="M88" s="16">
        <v>1.9055518660874606</v>
      </c>
      <c r="N88" s="16">
        <v>1.3077016904704564</v>
      </c>
      <c r="O88" s="16">
        <v>4.5021801642679478</v>
      </c>
      <c r="P88" s="16">
        <v>1.321751574623977</v>
      </c>
      <c r="Q88" s="16">
        <v>0.72924351862057168</v>
      </c>
      <c r="R88" s="16">
        <v>0.22944903632815222</v>
      </c>
      <c r="S88" s="16">
        <v>1.4560968688665954</v>
      </c>
      <c r="T88" s="16">
        <v>1.2094523351733548</v>
      </c>
    </row>
    <row r="89" spans="1:20" x14ac:dyDescent="0.25">
      <c r="A89">
        <v>198203</v>
      </c>
      <c r="B89" s="16">
        <v>1.1098261189217362</v>
      </c>
      <c r="C89" s="16">
        <v>0.80460580261629311</v>
      </c>
      <c r="D89" s="16">
        <v>1.0411510065953526</v>
      </c>
      <c r="E89" s="16">
        <v>1.4560583350439533</v>
      </c>
      <c r="F89" s="16">
        <v>0.60868137270225808</v>
      </c>
      <c r="G89" s="16">
        <v>2.3592009272547485</v>
      </c>
      <c r="H89" s="16">
        <v>0.73075506539152657</v>
      </c>
      <c r="I89" s="16">
        <v>0.68666083726245819</v>
      </c>
      <c r="J89" s="16">
        <v>2.8598043810895146</v>
      </c>
      <c r="K89" s="16">
        <v>-3.5886915813222307E-2</v>
      </c>
      <c r="L89" s="16">
        <v>2.0175737285267208</v>
      </c>
      <c r="M89" s="16">
        <v>1.0869894769952917</v>
      </c>
      <c r="N89" s="16">
        <v>1.2179608931131436</v>
      </c>
      <c r="O89" s="16">
        <v>-0.42022189420831318</v>
      </c>
      <c r="P89" s="16">
        <v>0.9221233404029161</v>
      </c>
      <c r="Q89" s="16">
        <v>1.1277115382663465</v>
      </c>
      <c r="R89" s="16">
        <v>1.0423076374329665</v>
      </c>
      <c r="S89" s="16">
        <v>1.8985885440087904</v>
      </c>
      <c r="T89" s="16">
        <v>1.570045348694693</v>
      </c>
    </row>
    <row r="90" spans="1:20" x14ac:dyDescent="0.25">
      <c r="A90">
        <v>198204</v>
      </c>
      <c r="B90" s="16">
        <v>0.80355623417907607</v>
      </c>
      <c r="C90" s="16">
        <v>0.83311584784461634</v>
      </c>
      <c r="D90" s="16">
        <v>1.4014241197685264</v>
      </c>
      <c r="E90" s="16">
        <v>1.6388988380161771</v>
      </c>
      <c r="F90" s="16">
        <v>1.9132107469820845</v>
      </c>
      <c r="G90" s="16">
        <v>2.6014432917635477</v>
      </c>
      <c r="H90" s="16">
        <v>1.2044943134656463</v>
      </c>
      <c r="I90" s="16">
        <v>-0.36717287962843759</v>
      </c>
      <c r="J90" s="16">
        <v>2.1618018283198785</v>
      </c>
      <c r="K90" s="16">
        <v>1.2101864451383828</v>
      </c>
      <c r="L90" s="16">
        <v>1.3774490597163238</v>
      </c>
      <c r="M90" s="16">
        <v>1.8345265312147807</v>
      </c>
      <c r="N90" s="16">
        <v>0.14162521361326014</v>
      </c>
      <c r="O90" s="16">
        <v>3.8682537148182741</v>
      </c>
      <c r="P90" s="16">
        <v>1.6980537692028193</v>
      </c>
      <c r="Q90" s="16">
        <v>0.90993102081982413</v>
      </c>
      <c r="R90" s="16">
        <v>1.177791028445498</v>
      </c>
      <c r="S90" s="16">
        <v>2.1971277924343546</v>
      </c>
      <c r="T90" s="16">
        <v>1.3876989537956583</v>
      </c>
    </row>
    <row r="91" spans="1:20" x14ac:dyDescent="0.25">
      <c r="A91">
        <v>198205</v>
      </c>
      <c r="B91" s="16">
        <v>3.2796549558944323</v>
      </c>
      <c r="C91" s="16">
        <v>0.83693811805978857</v>
      </c>
      <c r="D91" s="16">
        <v>1.588717302098366</v>
      </c>
      <c r="E91" s="16">
        <v>1.4060669144445204</v>
      </c>
      <c r="F91" s="16">
        <v>2.0973850866397132</v>
      </c>
      <c r="G91" s="16">
        <v>2.5345838363189204</v>
      </c>
      <c r="H91" s="16">
        <v>1.5776286266699691</v>
      </c>
      <c r="I91" s="16">
        <v>1.2845645250608801</v>
      </c>
      <c r="J91" s="16">
        <v>7.318181730019802</v>
      </c>
      <c r="K91" s="16">
        <v>1.2570946545220143</v>
      </c>
      <c r="L91" s="16">
        <v>-0.68606652262969525</v>
      </c>
      <c r="M91" s="16">
        <v>1.6042457623704134</v>
      </c>
      <c r="N91" s="16">
        <v>2.7977269482820972</v>
      </c>
      <c r="O91" s="16">
        <v>2.5101596802049921</v>
      </c>
      <c r="P91" s="16">
        <v>1.3832762464486532</v>
      </c>
      <c r="Q91" s="16">
        <v>1.2080237681752948</v>
      </c>
      <c r="R91" s="16">
        <v>1.2353713707039158</v>
      </c>
      <c r="S91" s="16">
        <v>1.6847868177564223</v>
      </c>
      <c r="T91" s="16">
        <v>1.7828876114304757</v>
      </c>
    </row>
    <row r="92" spans="1:20" x14ac:dyDescent="0.25">
      <c r="A92">
        <v>198206</v>
      </c>
      <c r="B92" s="16">
        <v>0.40483269107005443</v>
      </c>
      <c r="C92" s="16">
        <v>2.0973589073742991</v>
      </c>
      <c r="D92" s="16">
        <v>1.0867044056191135</v>
      </c>
      <c r="E92" s="16">
        <v>1.6468622872935785</v>
      </c>
      <c r="F92" s="16">
        <v>0.25419467482719904</v>
      </c>
      <c r="G92" s="16">
        <v>2.5828269016959604</v>
      </c>
      <c r="H92" s="16">
        <v>1.3629954516087974</v>
      </c>
      <c r="I92" s="16">
        <v>0.46725978132262619</v>
      </c>
      <c r="J92" s="16">
        <v>-1.912454237041801</v>
      </c>
      <c r="K92" s="16">
        <v>1.3873622854963781</v>
      </c>
      <c r="L92" s="16">
        <v>0.77595106518613932</v>
      </c>
      <c r="M92" s="16">
        <v>2.352828942685218</v>
      </c>
      <c r="N92" s="16">
        <v>2.326076970375504</v>
      </c>
      <c r="O92" s="16">
        <v>-0.62142150543845576</v>
      </c>
      <c r="P92" s="16">
        <v>1.6594488216795722</v>
      </c>
      <c r="Q92" s="16">
        <v>1.0433555625218229</v>
      </c>
      <c r="R92" s="16">
        <v>1.7230415208358008</v>
      </c>
      <c r="S92" s="16">
        <v>1.136320929763148</v>
      </c>
      <c r="T92" s="16">
        <v>1.635893777990834</v>
      </c>
    </row>
    <row r="93" spans="1:20" x14ac:dyDescent="0.25">
      <c r="A93">
        <v>198207</v>
      </c>
      <c r="B93" s="16">
        <v>1.8931959280321511</v>
      </c>
      <c r="C93" s="16">
        <v>1.8543103115184503</v>
      </c>
      <c r="D93" s="16">
        <v>0.77882914766614397</v>
      </c>
      <c r="E93" s="16">
        <v>1.3375273016745368</v>
      </c>
      <c r="F93" s="16">
        <v>0.57351527969337446</v>
      </c>
      <c r="G93" s="16">
        <v>2.8302377224414146</v>
      </c>
      <c r="H93" s="16">
        <v>1.5722498426861025</v>
      </c>
      <c r="I93" s="16">
        <v>0.84796039703728698</v>
      </c>
      <c r="J93" s="16">
        <v>4.3166958225761425</v>
      </c>
      <c r="K93" s="16">
        <v>2.6448261569807192</v>
      </c>
      <c r="L93" s="16">
        <v>0.26728144061805198</v>
      </c>
      <c r="M93" s="16">
        <v>1.912859512359292</v>
      </c>
      <c r="N93" s="16">
        <v>-1.2646799193552714</v>
      </c>
      <c r="O93" s="16">
        <v>0.17883622327538015</v>
      </c>
      <c r="P93" s="16">
        <v>2.2824233541949237</v>
      </c>
      <c r="Q93" s="16">
        <v>1.7475724000515329</v>
      </c>
      <c r="R93" s="16">
        <v>1.3223350630418023</v>
      </c>
      <c r="S93" s="16">
        <v>1.5188916509906443</v>
      </c>
      <c r="T93" s="16">
        <v>1.1102418371338507</v>
      </c>
    </row>
    <row r="94" spans="1:20" x14ac:dyDescent="0.25">
      <c r="A94">
        <v>198208</v>
      </c>
      <c r="B94" s="16">
        <v>1.5125804802679566</v>
      </c>
      <c r="C94" s="16">
        <v>0.7280179204376378</v>
      </c>
      <c r="D94" s="16">
        <v>0.31200301000283043</v>
      </c>
      <c r="E94" s="16">
        <v>1.5670379241919929</v>
      </c>
      <c r="F94" s="16">
        <v>2.0108667991140354</v>
      </c>
      <c r="G94" s="16">
        <v>0.46898656992729632</v>
      </c>
      <c r="H94" s="16">
        <v>1.2332905511064414</v>
      </c>
      <c r="I94" s="16">
        <v>0.99016406106240284</v>
      </c>
      <c r="J94" s="16">
        <v>4.1528637707928109</v>
      </c>
      <c r="K94" s="16">
        <v>0.65434295683768406</v>
      </c>
      <c r="L94" s="16">
        <v>-1.710834742837668</v>
      </c>
      <c r="M94" s="16">
        <v>2.2769499022627708</v>
      </c>
      <c r="N94" s="16">
        <v>7.8738192631421247E-2</v>
      </c>
      <c r="O94" s="16">
        <v>-1.0787911935136563</v>
      </c>
      <c r="P94" s="16">
        <v>1.8042930576504608</v>
      </c>
      <c r="Q94" s="16">
        <v>8.6295695499319591E-2</v>
      </c>
      <c r="R94" s="16">
        <v>0.55705791400407434</v>
      </c>
      <c r="S94" s="16">
        <v>0.4337412708578488</v>
      </c>
      <c r="T94" s="16">
        <v>1.1538067658136599</v>
      </c>
    </row>
    <row r="95" spans="1:20" x14ac:dyDescent="0.25">
      <c r="A95">
        <v>198209</v>
      </c>
      <c r="B95" s="16">
        <v>1.161504782431571</v>
      </c>
      <c r="C95" s="16">
        <v>1.5187599560168046</v>
      </c>
      <c r="D95" s="16">
        <v>0.32936341657025847</v>
      </c>
      <c r="E95" s="16">
        <v>0.44768872212520699</v>
      </c>
      <c r="F95" s="16">
        <v>-0.42720975073016304</v>
      </c>
      <c r="G95" s="16">
        <v>2.7011992900656168</v>
      </c>
      <c r="H95" s="16">
        <v>1.372892518013519</v>
      </c>
      <c r="I95" s="16">
        <v>-0.12911318889716333</v>
      </c>
      <c r="J95" s="16">
        <v>4.3422932530468579</v>
      </c>
      <c r="K95" s="16">
        <v>1.4504402658147242</v>
      </c>
      <c r="L95" s="16">
        <v>-0.32973521311137133</v>
      </c>
      <c r="M95" s="16">
        <v>1.0656912041055639</v>
      </c>
      <c r="N95" s="16">
        <v>-0.20480088339584185</v>
      </c>
      <c r="O95" s="16">
        <v>3.7841268097743783E-2</v>
      </c>
      <c r="P95" s="16">
        <v>1.4142358606450585</v>
      </c>
      <c r="Q95" s="16">
        <v>1.6247978879123728</v>
      </c>
      <c r="R95" s="16">
        <v>1.0764229637170786</v>
      </c>
      <c r="S95" s="16">
        <v>0.50271624789603686</v>
      </c>
      <c r="T95" s="16">
        <v>1.1811422207723545</v>
      </c>
    </row>
    <row r="96" spans="1:20" x14ac:dyDescent="0.25">
      <c r="A96">
        <v>198210</v>
      </c>
      <c r="B96" s="16">
        <v>2.1846098198373638</v>
      </c>
      <c r="C96" s="16">
        <v>0.45155807376831625</v>
      </c>
      <c r="D96" s="16">
        <v>0.40864153785211438</v>
      </c>
      <c r="E96" s="16">
        <v>1.3109303072853078</v>
      </c>
      <c r="F96" s="16">
        <v>2.1257201095334284</v>
      </c>
      <c r="G96" s="16">
        <v>2.2276552805846257</v>
      </c>
      <c r="H96" s="16">
        <v>1.0354249354181229</v>
      </c>
      <c r="I96" s="16">
        <v>0.76916119490353874</v>
      </c>
      <c r="J96" s="16">
        <v>1.6602826202289807</v>
      </c>
      <c r="K96" s="16">
        <v>0.70925461329552331</v>
      </c>
      <c r="L96" s="16">
        <v>0.61850034844843771</v>
      </c>
      <c r="M96" s="16">
        <v>1.2711437629708806</v>
      </c>
      <c r="N96" s="16">
        <v>1.3415956543224687</v>
      </c>
      <c r="O96" s="16">
        <v>-1.8405402413954295</v>
      </c>
      <c r="P96" s="16">
        <v>1.6292977191992206</v>
      </c>
      <c r="Q96" s="16">
        <v>0.76483520707586305</v>
      </c>
      <c r="R96" s="16">
        <v>0.4187780356634826</v>
      </c>
      <c r="S96" s="16">
        <v>0.53477162846061554</v>
      </c>
      <c r="T96" s="16">
        <v>1.687660511189923</v>
      </c>
    </row>
    <row r="97" spans="1:20" x14ac:dyDescent="0.25">
      <c r="A97">
        <v>198211</v>
      </c>
      <c r="B97" s="16">
        <v>1.6059904331934147</v>
      </c>
      <c r="C97" s="16">
        <v>-0.12088494167831394</v>
      </c>
      <c r="D97" s="16">
        <v>0.20881065358799825</v>
      </c>
      <c r="E97" s="16">
        <v>1.7718298984566057</v>
      </c>
      <c r="F97" s="16">
        <v>0.33068657667504986</v>
      </c>
      <c r="G97" s="16">
        <v>1.0665480750957081</v>
      </c>
      <c r="H97" s="16">
        <v>0.85750188468676858</v>
      </c>
      <c r="I97" s="16">
        <v>0.42464146369484562</v>
      </c>
      <c r="J97" s="16">
        <v>-2.5314126786416637</v>
      </c>
      <c r="K97" s="16">
        <v>-0.2382548577196073</v>
      </c>
      <c r="L97" s="16">
        <v>0.80616454059774267</v>
      </c>
      <c r="M97" s="16">
        <v>0.9432678708503448</v>
      </c>
      <c r="N97" s="16">
        <v>2.4976517023385334</v>
      </c>
      <c r="O97" s="16">
        <v>1.2872426997172028</v>
      </c>
      <c r="P97" s="16">
        <v>1.1466100934172159</v>
      </c>
      <c r="Q97" s="16">
        <v>1.4308006768975896</v>
      </c>
      <c r="R97" s="16">
        <v>-0.50737087147441839</v>
      </c>
      <c r="S97" s="16">
        <v>0.67805574641375221</v>
      </c>
      <c r="T97" s="16">
        <v>1.959219373530859</v>
      </c>
    </row>
    <row r="98" spans="1:20" x14ac:dyDescent="0.25">
      <c r="A98">
        <v>198212</v>
      </c>
      <c r="B98" s="16">
        <v>1.0086270022891553</v>
      </c>
      <c r="C98" s="16">
        <v>1.369513605988349</v>
      </c>
      <c r="D98" s="16">
        <v>1.1331047048462086</v>
      </c>
      <c r="E98" s="16">
        <v>2.1708047716864014</v>
      </c>
      <c r="F98" s="16">
        <v>0.89238898947776812</v>
      </c>
      <c r="G98" s="16">
        <v>1.2041867937368957</v>
      </c>
      <c r="H98" s="16">
        <v>0.69367953453376296</v>
      </c>
      <c r="I98" s="16">
        <v>1.6464137785279882</v>
      </c>
      <c r="J98" s="16">
        <v>5.395818079009695</v>
      </c>
      <c r="K98" s="16">
        <v>0.29936373775783243</v>
      </c>
      <c r="L98" s="16">
        <v>-0.44911766346277282</v>
      </c>
      <c r="M98" s="16">
        <v>2.1780848275667077</v>
      </c>
      <c r="N98" s="16">
        <v>1.5852181955727134</v>
      </c>
      <c r="O98" s="16">
        <v>2.6006879439449468</v>
      </c>
      <c r="P98" s="16">
        <v>0.79674197251035728</v>
      </c>
      <c r="Q98" s="16">
        <v>2.0511636248855507</v>
      </c>
      <c r="R98" s="16">
        <v>0.33077795768067647</v>
      </c>
      <c r="S98" s="16">
        <v>0.23236706768329121</v>
      </c>
      <c r="T98" s="16">
        <v>1.301778954930997</v>
      </c>
    </row>
    <row r="99" spans="1:20" x14ac:dyDescent="0.25">
      <c r="A99">
        <v>198301</v>
      </c>
      <c r="B99" s="16">
        <v>0.72613149082066275</v>
      </c>
      <c r="C99" s="16">
        <v>0.72693659057386562</v>
      </c>
      <c r="D99" s="16">
        <v>1.682160061937144</v>
      </c>
      <c r="E99" s="16">
        <v>1.2853594626861575</v>
      </c>
      <c r="F99" s="16">
        <v>0.67196121851946355</v>
      </c>
      <c r="G99" s="16">
        <v>0.98686513541674969</v>
      </c>
      <c r="H99" s="16">
        <v>1.0741736569866056</v>
      </c>
      <c r="I99" s="16">
        <v>0.49283471402097045</v>
      </c>
      <c r="J99" s="16">
        <v>2.052506369089993</v>
      </c>
      <c r="K99" s="16">
        <v>0.42523607665702545</v>
      </c>
      <c r="L99" s="16">
        <v>0.78056114074973804</v>
      </c>
      <c r="M99" s="16">
        <v>1.223129206149197</v>
      </c>
      <c r="N99" s="16">
        <v>1.1549361786398316</v>
      </c>
      <c r="O99" s="16">
        <v>2.5911291142880151</v>
      </c>
      <c r="P99" s="16">
        <v>1.5609432126683969</v>
      </c>
      <c r="Q99" s="16">
        <v>0.8666073328053121</v>
      </c>
      <c r="R99" s="16">
        <v>0.84322808314526376</v>
      </c>
      <c r="S99" s="16">
        <v>0.32877365758137311</v>
      </c>
      <c r="T99" s="16">
        <v>1.1633199606228366</v>
      </c>
    </row>
    <row r="100" spans="1:20" x14ac:dyDescent="0.25">
      <c r="A100">
        <v>198302</v>
      </c>
      <c r="B100" s="16">
        <v>1.3691698847352325</v>
      </c>
      <c r="C100" s="16">
        <v>1.7557424783473552</v>
      </c>
      <c r="D100" s="16">
        <v>2.2516857677996867</v>
      </c>
      <c r="E100" s="16">
        <v>1.5822916815862176</v>
      </c>
      <c r="F100" s="16">
        <v>1.1315322828879755</v>
      </c>
      <c r="G100" s="16">
        <v>0.71564648436506983</v>
      </c>
      <c r="H100" s="16">
        <v>1.5735827409776626</v>
      </c>
      <c r="I100" s="16">
        <v>1.1688167498653934</v>
      </c>
      <c r="J100" s="16">
        <v>3.1896810517895182</v>
      </c>
      <c r="K100" s="16">
        <v>0.76812376654381498</v>
      </c>
      <c r="L100" s="16">
        <v>0.3371215420129568</v>
      </c>
      <c r="M100" s="16">
        <v>1.8566181242224338</v>
      </c>
      <c r="N100" s="16">
        <v>1.7165362896005101</v>
      </c>
      <c r="O100" s="16">
        <v>5.6367622646600104</v>
      </c>
      <c r="P100" s="16">
        <v>1.5209185120976809</v>
      </c>
      <c r="Q100" s="16">
        <v>1.6847522390922416</v>
      </c>
      <c r="R100" s="16">
        <v>0.93020339666713447</v>
      </c>
      <c r="S100" s="16">
        <v>2.2484581711371803</v>
      </c>
      <c r="T100" s="16">
        <v>1.6249869205817724</v>
      </c>
    </row>
    <row r="101" spans="1:20" x14ac:dyDescent="0.25">
      <c r="A101">
        <v>198303</v>
      </c>
      <c r="B101" s="16">
        <v>2.4200821822497649</v>
      </c>
      <c r="C101" s="16">
        <v>2.0801744266591462</v>
      </c>
      <c r="D101" s="16">
        <v>2.5323916731423615</v>
      </c>
      <c r="E101" s="16">
        <v>1.6076466315625653</v>
      </c>
      <c r="F101" s="16">
        <v>2.3540272937082545</v>
      </c>
      <c r="G101" s="16">
        <v>2.0428606032617389</v>
      </c>
      <c r="H101" s="16">
        <v>1.9463593104126744</v>
      </c>
      <c r="I101" s="16">
        <v>1.1531771532345787</v>
      </c>
      <c r="J101" s="16">
        <v>3.083627932252357</v>
      </c>
      <c r="K101" s="16">
        <v>1.5547969871965699</v>
      </c>
      <c r="L101" s="16">
        <v>1.2994643197321436</v>
      </c>
      <c r="M101" s="16">
        <v>2.5574581470444486</v>
      </c>
      <c r="N101" s="16">
        <v>1.782348859810998</v>
      </c>
      <c r="O101" s="16">
        <v>6.4838025005997988</v>
      </c>
      <c r="P101" s="16">
        <v>1.8305744081572304</v>
      </c>
      <c r="Q101" s="16">
        <v>2.7760039699117232</v>
      </c>
      <c r="R101" s="16">
        <v>2.6653257110022346</v>
      </c>
      <c r="S101" s="16">
        <v>2.5557834473132539</v>
      </c>
      <c r="T101" s="16">
        <v>2.2013323311676944</v>
      </c>
    </row>
    <row r="102" spans="1:20" x14ac:dyDescent="0.25">
      <c r="A102">
        <v>198304</v>
      </c>
      <c r="B102" s="16">
        <v>1.9736794834958165</v>
      </c>
      <c r="C102" s="16">
        <v>2.1987198743127117</v>
      </c>
      <c r="D102" s="16">
        <v>2.8694528860207424</v>
      </c>
      <c r="E102" s="16">
        <v>1.6661268033991583</v>
      </c>
      <c r="F102" s="16">
        <v>2.5835226714998947</v>
      </c>
      <c r="G102" s="16">
        <v>4.1245707933218894</v>
      </c>
      <c r="H102" s="16">
        <v>2.586326851550365</v>
      </c>
      <c r="I102" s="16">
        <v>0.99537969595655662</v>
      </c>
      <c r="J102" s="16">
        <v>2.8240343288047964</v>
      </c>
      <c r="K102" s="16">
        <v>1.646463369832343</v>
      </c>
      <c r="L102" s="16">
        <v>2.8485074352842172</v>
      </c>
      <c r="M102" s="16">
        <v>2.7543126343017663</v>
      </c>
      <c r="N102" s="16">
        <v>3.1203189728100051</v>
      </c>
      <c r="O102" s="16">
        <v>7.8311666692570867</v>
      </c>
      <c r="P102" s="16">
        <v>2.8054120582712163</v>
      </c>
      <c r="Q102" s="16">
        <v>2.0632312253500866</v>
      </c>
      <c r="R102" s="16">
        <v>1.7917042293425209</v>
      </c>
      <c r="S102" s="16">
        <v>3.0887648558833756</v>
      </c>
      <c r="T102" s="16">
        <v>1.0568098246038222</v>
      </c>
    </row>
    <row r="103" spans="1:20" x14ac:dyDescent="0.25">
      <c r="A103">
        <v>198305</v>
      </c>
      <c r="B103" s="16">
        <v>1.6435740621604369</v>
      </c>
      <c r="C103" s="16">
        <v>1.7310269740258399</v>
      </c>
      <c r="D103" s="16">
        <v>2.1412745038164926</v>
      </c>
      <c r="E103" s="16">
        <v>1.5729525090861542</v>
      </c>
      <c r="F103" s="16">
        <v>2.1624135062433303</v>
      </c>
      <c r="G103" s="16">
        <v>0.60036964570393159</v>
      </c>
      <c r="H103" s="16">
        <v>1.8396305454857234</v>
      </c>
      <c r="I103" s="16">
        <v>1.0436096447169563</v>
      </c>
      <c r="J103" s="16">
        <v>2.7883256393102234</v>
      </c>
      <c r="K103" s="16">
        <v>1.6718184806330991</v>
      </c>
      <c r="L103" s="16">
        <v>1.0167443535552223</v>
      </c>
      <c r="M103" s="16">
        <v>2.7458245678805011</v>
      </c>
      <c r="N103" s="16">
        <v>-0.56042349812618308</v>
      </c>
      <c r="O103" s="16">
        <v>3.0208529419567069</v>
      </c>
      <c r="P103" s="16">
        <v>2.1239939363699256</v>
      </c>
      <c r="Q103" s="16">
        <v>2.9748140483303698</v>
      </c>
      <c r="R103" s="16">
        <v>1.4249026518691139</v>
      </c>
      <c r="S103" s="16">
        <v>2.1691902556818117</v>
      </c>
      <c r="T103" s="16">
        <v>2.4653573920845382</v>
      </c>
    </row>
    <row r="104" spans="1:20" x14ac:dyDescent="0.25">
      <c r="A104">
        <v>198306</v>
      </c>
      <c r="B104" s="16">
        <v>0.84708135159353104</v>
      </c>
      <c r="C104" s="16">
        <v>1.1735965448614307</v>
      </c>
      <c r="D104" s="16">
        <v>1.5354074907620718</v>
      </c>
      <c r="E104" s="16">
        <v>1.6544295876985853</v>
      </c>
      <c r="F104" s="16">
        <v>0.98821407066115008</v>
      </c>
      <c r="G104" s="16">
        <v>2.0317053759982047</v>
      </c>
      <c r="H104" s="16">
        <v>1.7649494299685515</v>
      </c>
      <c r="I104" s="16">
        <v>0.20982947942675559</v>
      </c>
      <c r="J104" s="16">
        <v>4.3548917948206709</v>
      </c>
      <c r="K104" s="16">
        <v>1.6823686872434913</v>
      </c>
      <c r="L104" s="16">
        <v>0.43440914887399534</v>
      </c>
      <c r="M104" s="16">
        <v>2.4262059596196903</v>
      </c>
      <c r="N104" s="16">
        <v>0.89324574257612821</v>
      </c>
      <c r="O104" s="16">
        <v>3.8951435522920761</v>
      </c>
      <c r="P104" s="16">
        <v>1.9261371224440076</v>
      </c>
      <c r="Q104" s="16">
        <v>1.3031266126374195</v>
      </c>
      <c r="R104" s="16">
        <v>1.6350274908467817</v>
      </c>
      <c r="S104" s="16">
        <v>1.5042361648388929</v>
      </c>
      <c r="T104" s="16">
        <v>0.76958251850987025</v>
      </c>
    </row>
    <row r="105" spans="1:20" x14ac:dyDescent="0.25">
      <c r="A105">
        <v>198307</v>
      </c>
      <c r="B105" s="16">
        <v>5.362676533238931E-2</v>
      </c>
      <c r="C105" s="16">
        <v>1.1222142466791176</v>
      </c>
      <c r="D105" s="16">
        <v>1.4854954269172498</v>
      </c>
      <c r="E105" s="16">
        <v>0.83948800994480943</v>
      </c>
      <c r="F105" s="16">
        <v>1.1970636171435349</v>
      </c>
      <c r="G105" s="16">
        <v>1.2992386217999152</v>
      </c>
      <c r="H105" s="16">
        <v>1.8132573788068405</v>
      </c>
      <c r="I105" s="16">
        <v>0.59045983071903985</v>
      </c>
      <c r="J105" s="16">
        <v>2.6836942975338456</v>
      </c>
      <c r="K105" s="16">
        <v>2.5672213967285562</v>
      </c>
      <c r="L105" s="16">
        <v>1.2093776262278038</v>
      </c>
      <c r="M105" s="16">
        <v>1.4206736503772055</v>
      </c>
      <c r="N105" s="16">
        <v>1.2248929691800339</v>
      </c>
      <c r="O105" s="16">
        <v>0.97118467942199105</v>
      </c>
      <c r="P105" s="16">
        <v>1.7295881441829193</v>
      </c>
      <c r="Q105" s="16">
        <v>0.21510988293324684</v>
      </c>
      <c r="R105" s="16">
        <v>1.0638248709645999</v>
      </c>
      <c r="S105" s="16">
        <v>0.91089313752543455</v>
      </c>
      <c r="T105" s="16">
        <v>1.1093517678181781</v>
      </c>
    </row>
    <row r="106" spans="1:20" x14ac:dyDescent="0.25">
      <c r="A106">
        <v>198308</v>
      </c>
      <c r="B106" s="16">
        <v>1.7031646446990023</v>
      </c>
      <c r="C106" s="16">
        <v>-0.91851273005267553</v>
      </c>
      <c r="D106" s="16">
        <v>0.19793039702126897</v>
      </c>
      <c r="E106" s="16">
        <v>1.1637642254141818</v>
      </c>
      <c r="F106" s="16">
        <v>-1.1608372736492183</v>
      </c>
      <c r="G106" s="16">
        <v>1.189820065227486</v>
      </c>
      <c r="H106" s="16">
        <v>1.6646810587407115</v>
      </c>
      <c r="I106" s="16">
        <v>2.4538012017802977</v>
      </c>
      <c r="J106" s="16">
        <v>1.9829427756755014</v>
      </c>
      <c r="K106" s="16">
        <v>2.3747188222761273</v>
      </c>
      <c r="L106" s="16">
        <v>1.0534548399954946</v>
      </c>
      <c r="M106" s="16">
        <v>0.48310802784127777</v>
      </c>
      <c r="N106" s="16">
        <v>-0.30671632362180318</v>
      </c>
      <c r="O106" s="16">
        <v>0.29167334364352798</v>
      </c>
      <c r="P106" s="16">
        <v>1.5846976308128016</v>
      </c>
      <c r="Q106" s="16">
        <v>-0.60771638105661718</v>
      </c>
      <c r="R106" s="16">
        <v>0.13698070994440989</v>
      </c>
      <c r="S106" s="16">
        <v>1.4443447367598954</v>
      </c>
      <c r="T106" s="16">
        <v>0.34185422495535839</v>
      </c>
    </row>
    <row r="107" spans="1:20" x14ac:dyDescent="0.25">
      <c r="A107">
        <v>198309</v>
      </c>
      <c r="B107" s="16">
        <v>1.3596199806814502</v>
      </c>
      <c r="C107" s="16">
        <v>-0.17633313748166332</v>
      </c>
      <c r="D107" s="16">
        <v>0.61984700440487384</v>
      </c>
      <c r="E107" s="16">
        <v>1.0736351795751811</v>
      </c>
      <c r="F107" s="16">
        <v>1.0521222805475885</v>
      </c>
      <c r="G107" s="16">
        <v>0.46747351212114829</v>
      </c>
      <c r="H107" s="16">
        <v>1.2390164374257115</v>
      </c>
      <c r="I107" s="16">
        <v>0.99643306090770656</v>
      </c>
      <c r="J107" s="16">
        <v>0.83835156462392457</v>
      </c>
      <c r="K107" s="16">
        <v>0.65198804607648186</v>
      </c>
      <c r="L107" s="16">
        <v>0.48807055518606551</v>
      </c>
      <c r="M107" s="16">
        <v>0.760931735418646</v>
      </c>
      <c r="N107" s="16">
        <v>3.9041901652690245</v>
      </c>
      <c r="O107" s="16">
        <v>-0.772783295118883</v>
      </c>
      <c r="P107" s="16">
        <v>1.8026408741911231</v>
      </c>
      <c r="Q107" s="16">
        <v>0.50540553613774031</v>
      </c>
      <c r="R107" s="16">
        <v>0.73271588209901561</v>
      </c>
      <c r="S107" s="16">
        <v>1.3924803090586717</v>
      </c>
      <c r="T107" s="16">
        <v>1.2399958127539707</v>
      </c>
    </row>
    <row r="108" spans="1:20" x14ac:dyDescent="0.25">
      <c r="A108">
        <v>198310</v>
      </c>
      <c r="B108" s="16">
        <v>1.5470246770529441</v>
      </c>
      <c r="C108" s="16">
        <v>2.3396930193963633E-2</v>
      </c>
      <c r="D108" s="16">
        <v>0.47574991956831886</v>
      </c>
      <c r="E108" s="16">
        <v>9.1130914242190136E-2</v>
      </c>
      <c r="F108" s="16">
        <v>1.6445663480769048</v>
      </c>
      <c r="G108" s="16">
        <v>0.91907108549035488</v>
      </c>
      <c r="H108" s="16">
        <v>1.3009454527451039</v>
      </c>
      <c r="I108" s="16">
        <v>0.24145816395272818</v>
      </c>
      <c r="J108" s="16">
        <v>1.8168569502622312</v>
      </c>
      <c r="K108" s="16">
        <v>-0.23060166917840569</v>
      </c>
      <c r="L108" s="16">
        <v>-0.65276838100892498</v>
      </c>
      <c r="M108" s="16">
        <v>0.69959783933996822</v>
      </c>
      <c r="N108" s="16">
        <v>0.204000298288117</v>
      </c>
      <c r="O108" s="16">
        <v>0.43850647401137344</v>
      </c>
      <c r="P108" s="16">
        <v>1.982735514786</v>
      </c>
      <c r="Q108" s="16">
        <v>0.58084429037657559</v>
      </c>
      <c r="R108" s="16">
        <v>0.61687221090014976</v>
      </c>
      <c r="S108" s="16">
        <v>1.014259734219046</v>
      </c>
      <c r="T108" s="16">
        <v>1.0339900736952925E-2</v>
      </c>
    </row>
    <row r="109" spans="1:20" x14ac:dyDescent="0.25">
      <c r="A109">
        <v>198311</v>
      </c>
      <c r="B109" s="16">
        <v>1.5763770964958606</v>
      </c>
      <c r="C109" s="16">
        <v>1.5113623524122874</v>
      </c>
      <c r="D109" s="16">
        <v>0.97171681870406001</v>
      </c>
      <c r="E109" s="16">
        <v>0.45348961642699875</v>
      </c>
      <c r="F109" s="16">
        <v>1.0813366044791652</v>
      </c>
      <c r="G109" s="16">
        <v>0.27039860828804652</v>
      </c>
      <c r="H109" s="16">
        <v>0.9305310220628058</v>
      </c>
      <c r="I109" s="16">
        <v>0.70420157524536064</v>
      </c>
      <c r="J109" s="16">
        <v>1.3025841162229115</v>
      </c>
      <c r="K109" s="16">
        <v>-0.62461653034661924</v>
      </c>
      <c r="L109" s="16">
        <v>0.51504124224855174</v>
      </c>
      <c r="M109" s="16">
        <v>1.41739371809474</v>
      </c>
      <c r="N109" s="16">
        <v>1.7723696644808198</v>
      </c>
      <c r="O109" s="16">
        <v>0.23165845413803507</v>
      </c>
      <c r="P109" s="16">
        <v>2.0108451117855077</v>
      </c>
      <c r="Q109" s="16">
        <v>0.8509360424039637</v>
      </c>
      <c r="R109" s="16">
        <v>0.59646480592478157</v>
      </c>
      <c r="S109" s="16">
        <v>1.0019380796135626</v>
      </c>
      <c r="T109" s="16">
        <v>0.58085436345692942</v>
      </c>
    </row>
    <row r="110" spans="1:20" x14ac:dyDescent="0.25">
      <c r="A110">
        <v>198312</v>
      </c>
      <c r="B110" s="16">
        <v>1.5195200229539605</v>
      </c>
      <c r="C110" s="16">
        <v>2.116174767863197</v>
      </c>
      <c r="D110" s="16">
        <v>2.376580910903169</v>
      </c>
      <c r="E110" s="16">
        <v>0.88650167415696735</v>
      </c>
      <c r="F110" s="16">
        <v>1.9106960170748439</v>
      </c>
      <c r="G110" s="16">
        <v>1.5436872572574674</v>
      </c>
      <c r="H110" s="16">
        <v>1.8539898687815883</v>
      </c>
      <c r="I110" s="16">
        <v>0.25184162022802581</v>
      </c>
      <c r="J110" s="16">
        <v>3.2543328331529113</v>
      </c>
      <c r="K110" s="16">
        <v>-0.92248481347895661</v>
      </c>
      <c r="L110" s="16">
        <v>0.61643412534176878</v>
      </c>
      <c r="M110" s="16">
        <v>1.1220131849400874</v>
      </c>
      <c r="N110" s="16">
        <v>1.4790195790559189</v>
      </c>
      <c r="O110" s="16">
        <v>-1.3188725829830081</v>
      </c>
      <c r="P110" s="16">
        <v>2.2725111324588774</v>
      </c>
      <c r="Q110" s="16">
        <v>0.54012838774976413</v>
      </c>
      <c r="R110" s="16">
        <v>1.6062108581743946</v>
      </c>
      <c r="S110" s="16">
        <v>1.4009991404557296</v>
      </c>
      <c r="T110" s="16">
        <v>1.2437741209011988</v>
      </c>
    </row>
    <row r="111" spans="1:20" x14ac:dyDescent="0.25">
      <c r="A111">
        <v>198401</v>
      </c>
      <c r="B111" s="16">
        <v>2.1994706473623724</v>
      </c>
      <c r="C111" s="16">
        <v>1.8199912495102857</v>
      </c>
      <c r="D111" s="16">
        <v>1.9461149703216059</v>
      </c>
      <c r="E111" s="16">
        <v>0.71204172546253908</v>
      </c>
      <c r="F111" s="16">
        <v>1.0688219876966805</v>
      </c>
      <c r="G111" s="16">
        <v>1.2281916978828678</v>
      </c>
      <c r="H111" s="16">
        <v>1.3337940908437338</v>
      </c>
      <c r="I111" s="16">
        <v>0.92833247844144062</v>
      </c>
      <c r="J111" s="16">
        <v>3.4853315434477041</v>
      </c>
      <c r="K111" s="16">
        <v>-0.10897798110950208</v>
      </c>
      <c r="L111" s="16">
        <v>1.6949391251006398</v>
      </c>
      <c r="M111" s="16">
        <v>1.6111192016569187</v>
      </c>
      <c r="N111" s="16">
        <v>1.1528432591101545</v>
      </c>
      <c r="O111" s="16">
        <v>1.9314239962488131</v>
      </c>
      <c r="P111" s="16">
        <v>2.0247118806113438</v>
      </c>
      <c r="Q111" s="16">
        <v>1.9056849573693906</v>
      </c>
      <c r="R111" s="16">
        <v>1.0388042514774367</v>
      </c>
      <c r="S111" s="16">
        <v>1.4214235617584916</v>
      </c>
      <c r="T111" s="16">
        <v>0.9266779886288119</v>
      </c>
    </row>
    <row r="112" spans="1:20" x14ac:dyDescent="0.25">
      <c r="A112">
        <v>198402</v>
      </c>
      <c r="B112" s="16">
        <v>0.90552293641132509</v>
      </c>
      <c r="C112" s="16">
        <v>1.1005116921238676</v>
      </c>
      <c r="D112" s="16">
        <v>1.2521301092307913</v>
      </c>
      <c r="E112" s="16">
        <v>1.4117020765162283</v>
      </c>
      <c r="F112" s="16">
        <v>0.6812969600123352</v>
      </c>
      <c r="G112" s="16">
        <v>6.8945108754567441E-2</v>
      </c>
      <c r="H112" s="16">
        <v>0.4678446038881644</v>
      </c>
      <c r="I112" s="16">
        <v>1.3690394660841023</v>
      </c>
      <c r="J112" s="16">
        <v>3.1068395155718793</v>
      </c>
      <c r="K112" s="16">
        <v>0.32282733305345757</v>
      </c>
      <c r="L112" s="16">
        <v>1.0783027620118184</v>
      </c>
      <c r="M112" s="16">
        <v>0.44298181157335326</v>
      </c>
      <c r="N112" s="16">
        <v>1.520862222103504</v>
      </c>
      <c r="O112" s="16">
        <v>-1.3065635659921933</v>
      </c>
      <c r="P112" s="16">
        <v>1.4547961795792339</v>
      </c>
      <c r="Q112" s="16">
        <v>0.66898113819356453</v>
      </c>
      <c r="R112" s="16">
        <v>0.57081641127688976</v>
      </c>
      <c r="S112" s="16">
        <v>1.1414080744806012</v>
      </c>
      <c r="T112" s="16">
        <v>0.93554523173720594</v>
      </c>
    </row>
    <row r="113" spans="1:20" x14ac:dyDescent="0.25">
      <c r="A113">
        <v>198403</v>
      </c>
      <c r="B113" s="16">
        <v>1.3022650716685873</v>
      </c>
      <c r="C113" s="16">
        <v>4.9718153292557781E-3</v>
      </c>
      <c r="D113" s="16">
        <v>0.706639617762574</v>
      </c>
      <c r="E113" s="16">
        <v>1.6033928642509625</v>
      </c>
      <c r="F113" s="16">
        <v>-0.78508754190878449</v>
      </c>
      <c r="G113" s="16">
        <v>0.59430507335812111</v>
      </c>
      <c r="H113" s="16">
        <v>-0.44808036935403728</v>
      </c>
      <c r="I113" s="16">
        <v>0.91171910095485986</v>
      </c>
      <c r="J113" s="16">
        <v>1.5025320458069071</v>
      </c>
      <c r="K113" s="16">
        <v>0.80970022387293616</v>
      </c>
      <c r="L113" s="16">
        <v>0.68312881309195939</v>
      </c>
      <c r="M113" s="16">
        <v>-0.1290789186288229</v>
      </c>
      <c r="N113" s="16">
        <v>2.009414468357666</v>
      </c>
      <c r="O113" s="16">
        <v>1.6611504550877381</v>
      </c>
      <c r="P113" s="16">
        <v>1.1926174770253135</v>
      </c>
      <c r="Q113" s="16">
        <v>0.91140728542908467</v>
      </c>
      <c r="R113" s="16">
        <v>-0.10626139290178127</v>
      </c>
      <c r="S113" s="16">
        <v>0.86313237088484085</v>
      </c>
      <c r="T113" s="16">
        <v>0.60432541156644415</v>
      </c>
    </row>
    <row r="114" spans="1:20" x14ac:dyDescent="0.25">
      <c r="A114">
        <v>198404</v>
      </c>
      <c r="B114" s="16">
        <v>0.45401653870394471</v>
      </c>
      <c r="C114" s="16">
        <v>1.4175517406698999</v>
      </c>
      <c r="D114" s="16">
        <v>-0.33738286603544304</v>
      </c>
      <c r="E114" s="16">
        <v>1.9054853217905801</v>
      </c>
      <c r="F114" s="16">
        <v>-0.55437994316965344</v>
      </c>
      <c r="G114" s="16">
        <v>-1.3800205899333826</v>
      </c>
      <c r="H114" s="16">
        <v>-0.78961739917184381</v>
      </c>
      <c r="I114" s="16">
        <v>4.4055723031668687E-2</v>
      </c>
      <c r="J114" s="16">
        <v>-0.22313913383131315</v>
      </c>
      <c r="K114" s="16">
        <v>1.1370797548134413</v>
      </c>
      <c r="L114" s="16">
        <v>-0.43773265963676072</v>
      </c>
      <c r="M114" s="16">
        <v>-0.40276070095493965</v>
      </c>
      <c r="N114" s="16">
        <v>0.17960342449530095</v>
      </c>
      <c r="O114" s="16">
        <v>0.88516558491312169</v>
      </c>
      <c r="P114" s="16">
        <v>1.0038012396684735</v>
      </c>
      <c r="Q114" s="16">
        <v>1.6486417829930857</v>
      </c>
      <c r="R114" s="16">
        <v>-0.27425172172601819</v>
      </c>
      <c r="S114" s="16">
        <v>0.59212093358989804</v>
      </c>
      <c r="T114" s="16">
        <v>1.1374484410742269</v>
      </c>
    </row>
    <row r="115" spans="1:20" x14ac:dyDescent="0.25">
      <c r="A115">
        <v>198405</v>
      </c>
      <c r="B115" s="16">
        <v>0.96775488941274279</v>
      </c>
      <c r="C115" s="16">
        <v>0.51449690682357996</v>
      </c>
      <c r="D115" s="16">
        <v>-0.21328561725019868</v>
      </c>
      <c r="E115" s="16">
        <v>0.77811720297475417</v>
      </c>
      <c r="F115" s="16">
        <v>-1.4889042897487073</v>
      </c>
      <c r="G115" s="16">
        <v>1.4042944166611018</v>
      </c>
      <c r="H115" s="16">
        <v>-0.83936649845726563</v>
      </c>
      <c r="I115" s="16">
        <v>0.88577067501581364</v>
      </c>
      <c r="J115" s="16">
        <v>0.57930627992214812</v>
      </c>
      <c r="K115" s="16">
        <v>0.29964517729428469</v>
      </c>
      <c r="L115" s="16">
        <v>1.2785391335066083</v>
      </c>
      <c r="M115" s="16">
        <v>-0.88404003498694073</v>
      </c>
      <c r="N115" s="16">
        <v>-0.21086750602922402</v>
      </c>
      <c r="O115" s="16">
        <v>0.31184057953296607</v>
      </c>
      <c r="P115" s="16">
        <v>0.62217050031893495</v>
      </c>
      <c r="Q115" s="16">
        <v>-7.6048571295873571E-2</v>
      </c>
      <c r="R115" s="16">
        <v>-0.31023343605379977</v>
      </c>
      <c r="S115" s="16">
        <v>1.2131894313241469</v>
      </c>
      <c r="T115" s="16">
        <v>1.2519924132465428</v>
      </c>
    </row>
    <row r="116" spans="1:20" x14ac:dyDescent="0.25">
      <c r="A116">
        <v>198406</v>
      </c>
      <c r="B116" s="16">
        <v>2.0249923754096639</v>
      </c>
      <c r="C116" s="16">
        <v>0.75734375601872383</v>
      </c>
      <c r="D116" s="16">
        <v>0.25286831517990538</v>
      </c>
      <c r="E116" s="16">
        <v>1.1920452162047854</v>
      </c>
      <c r="F116" s="16">
        <v>0.49918641341421144</v>
      </c>
      <c r="G116" s="16">
        <v>1.7017972558360208</v>
      </c>
      <c r="H116" s="16">
        <v>0.44559171779184581</v>
      </c>
      <c r="I116" s="16">
        <v>1.4002149331221694</v>
      </c>
      <c r="J116" s="16">
        <v>1.4199198525056842</v>
      </c>
      <c r="K116" s="16">
        <v>0.61712437428824196</v>
      </c>
      <c r="L116" s="16">
        <v>0.80520113539281035</v>
      </c>
      <c r="M116" s="16">
        <v>0.26803124465806466</v>
      </c>
      <c r="N116" s="16">
        <v>1.6881709980152129</v>
      </c>
      <c r="O116" s="16">
        <v>2.6815558789833336</v>
      </c>
      <c r="P116" s="16">
        <v>1.0926880752503842</v>
      </c>
      <c r="Q116" s="16">
        <v>2.1705681438217956</v>
      </c>
      <c r="R116" s="16">
        <v>1.102201050165095</v>
      </c>
      <c r="S116" s="16">
        <v>1.7800540356726922</v>
      </c>
      <c r="T116" s="16">
        <v>2.2373292761219625</v>
      </c>
    </row>
    <row r="117" spans="1:20" x14ac:dyDescent="0.25">
      <c r="A117">
        <v>198407</v>
      </c>
      <c r="B117" s="16">
        <v>2.1075398722351273</v>
      </c>
      <c r="C117" s="16">
        <v>0.9622542933059669</v>
      </c>
      <c r="D117" s="16">
        <v>0.47845905132463662</v>
      </c>
      <c r="E117" s="16">
        <v>1.2553088392347775</v>
      </c>
      <c r="F117" s="16">
        <v>2.5552612975569158</v>
      </c>
      <c r="G117" s="16">
        <v>1.2983533789831534</v>
      </c>
      <c r="H117" s="16">
        <v>0.8247775723500852</v>
      </c>
      <c r="I117" s="16">
        <v>0.9966920847113514</v>
      </c>
      <c r="J117" s="16">
        <v>6.648213015890982</v>
      </c>
      <c r="K117" s="16">
        <v>0.41051098352323895</v>
      </c>
      <c r="L117" s="16">
        <v>1.5464332473021805</v>
      </c>
      <c r="M117" s="16">
        <v>1.2355757682152384</v>
      </c>
      <c r="N117" s="16">
        <v>2.1307941107568054</v>
      </c>
      <c r="O117" s="16">
        <v>1.4548830821750975</v>
      </c>
      <c r="P117" s="16">
        <v>1.5866636784628498</v>
      </c>
      <c r="Q117" s="16">
        <v>1.5557321625583584</v>
      </c>
      <c r="R117" s="16">
        <v>1.4975992195679413</v>
      </c>
      <c r="S117" s="16">
        <v>1.9061724577631705</v>
      </c>
      <c r="T117" s="16">
        <v>1.6490180729628132</v>
      </c>
    </row>
    <row r="118" spans="1:20" x14ac:dyDescent="0.25">
      <c r="A118">
        <v>198408</v>
      </c>
      <c r="B118" s="16">
        <v>1.6731905569597181</v>
      </c>
      <c r="C118" s="16">
        <v>3.2581546993577475</v>
      </c>
      <c r="D118" s="16">
        <v>1.638418070066892</v>
      </c>
      <c r="E118" s="16">
        <v>1.1934153333887567</v>
      </c>
      <c r="F118" s="16">
        <v>2.402918313404641</v>
      </c>
      <c r="G118" s="16">
        <v>2.7289618142789065</v>
      </c>
      <c r="H118" s="16">
        <v>1.2563252956043272</v>
      </c>
      <c r="I118" s="16">
        <v>0.86430633509664423</v>
      </c>
      <c r="J118" s="16">
        <v>-0.84311650656842729</v>
      </c>
      <c r="K118" s="16">
        <v>0.39358047525074308</v>
      </c>
      <c r="L118" s="16">
        <v>2.0079603007708902</v>
      </c>
      <c r="M118" s="16">
        <v>2.3597546798045523</v>
      </c>
      <c r="N118" s="16">
        <v>3.5046553707050618</v>
      </c>
      <c r="O118" s="16">
        <v>5.6628380004078211</v>
      </c>
      <c r="P118" s="16">
        <v>1.7861705694566139</v>
      </c>
      <c r="Q118" s="16">
        <v>3.1796501769687651</v>
      </c>
      <c r="R118" s="16">
        <v>1.5049900821351114</v>
      </c>
      <c r="S118" s="16">
        <v>2.1019804258638106</v>
      </c>
      <c r="T118" s="16">
        <v>1.4521697921603141</v>
      </c>
    </row>
    <row r="119" spans="1:20" x14ac:dyDescent="0.25">
      <c r="A119">
        <v>198409</v>
      </c>
      <c r="B119" s="16">
        <v>1.4159918309596298</v>
      </c>
      <c r="C119" s="16">
        <v>1.2197905149043791</v>
      </c>
      <c r="D119" s="16">
        <v>1.1168190767624571</v>
      </c>
      <c r="E119" s="16">
        <v>1.9820796813777353</v>
      </c>
      <c r="F119" s="16">
        <v>1.9663789064847212</v>
      </c>
      <c r="G119" s="16">
        <v>2.6357397726028875</v>
      </c>
      <c r="H119" s="16">
        <v>1.4885488517418568</v>
      </c>
      <c r="I119" s="16">
        <v>1.2999398636430339</v>
      </c>
      <c r="J119" s="16">
        <v>2.5754581182244141</v>
      </c>
      <c r="K119" s="16">
        <v>0.3705575654919549</v>
      </c>
      <c r="L119" s="16">
        <v>1.0043252745121558</v>
      </c>
      <c r="M119" s="16">
        <v>1.6069618586062644</v>
      </c>
      <c r="N119" s="16">
        <v>1.1389641122394747</v>
      </c>
      <c r="O119" s="16">
        <v>2.3099987132795263</v>
      </c>
      <c r="P119" s="16">
        <v>1.7796583691125683</v>
      </c>
      <c r="Q119" s="16">
        <v>1.4805546098242659</v>
      </c>
      <c r="R119" s="16">
        <v>1.0958551673774979</v>
      </c>
      <c r="S119" s="16">
        <v>1.6625838669461779</v>
      </c>
      <c r="T119" s="16">
        <v>1.609889559907911</v>
      </c>
    </row>
    <row r="120" spans="1:20" x14ac:dyDescent="0.25">
      <c r="A120">
        <v>198410</v>
      </c>
      <c r="B120" s="16">
        <v>1.3820356895539196</v>
      </c>
      <c r="C120" s="16">
        <v>0.57590593523469147</v>
      </c>
      <c r="D120" s="16">
        <v>0.83093513438450539</v>
      </c>
      <c r="E120" s="16">
        <v>1.9782935206482537</v>
      </c>
      <c r="F120" s="16">
        <v>0.58245226710147613</v>
      </c>
      <c r="G120" s="16">
        <v>1.2542034081300062</v>
      </c>
      <c r="H120" s="16">
        <v>1.008358935302887</v>
      </c>
      <c r="I120" s="16">
        <v>0.55548002921760731</v>
      </c>
      <c r="J120" s="16">
        <v>0.67622536617018336</v>
      </c>
      <c r="K120" s="16">
        <v>0.25838462752952068</v>
      </c>
      <c r="L120" s="16">
        <v>0.65930495906241526</v>
      </c>
      <c r="M120" s="16">
        <v>0.98657955700677413</v>
      </c>
      <c r="N120" s="16">
        <v>0.45417547811111164</v>
      </c>
      <c r="O120" s="16">
        <v>0.69141955556529588</v>
      </c>
      <c r="P120" s="16">
        <v>1.5530592300966994</v>
      </c>
      <c r="Q120" s="16">
        <v>0.58056428978045904</v>
      </c>
      <c r="R120" s="16">
        <v>0.41025534624416882</v>
      </c>
      <c r="S120" s="16">
        <v>0.80595309809653637</v>
      </c>
      <c r="T120" s="16">
        <v>1.5293808593429328</v>
      </c>
    </row>
    <row r="121" spans="1:20" x14ac:dyDescent="0.25">
      <c r="A121">
        <v>198411</v>
      </c>
      <c r="B121" s="16">
        <v>1.2512258971081425</v>
      </c>
      <c r="C121" s="16">
        <v>-1.1236174082197485</v>
      </c>
      <c r="D121" s="16">
        <v>0.42432622351737304</v>
      </c>
      <c r="E121" s="16">
        <v>1.7236811886297725</v>
      </c>
      <c r="F121" s="16">
        <v>0.89332880167986106</v>
      </c>
      <c r="G121" s="16">
        <v>1.9106566618592371</v>
      </c>
      <c r="H121" s="16">
        <v>1.4124767980093658</v>
      </c>
      <c r="I121" s="16">
        <v>0.93436773054472422</v>
      </c>
      <c r="J121" s="16">
        <v>3.068281559288708</v>
      </c>
      <c r="K121" s="16">
        <v>0.41925319388443477</v>
      </c>
      <c r="L121" s="16">
        <v>0.22683935382773382</v>
      </c>
      <c r="M121" s="16">
        <v>0.7316271059529369</v>
      </c>
      <c r="N121" s="16">
        <v>1.2258679041850723E-4</v>
      </c>
      <c r="O121" s="16">
        <v>2.9867045602563991</v>
      </c>
      <c r="P121" s="16">
        <v>1.0724625909720067</v>
      </c>
      <c r="Q121" s="16">
        <v>-0.16373526393035701</v>
      </c>
      <c r="R121" s="16">
        <v>0.20254970529572591</v>
      </c>
      <c r="S121" s="16">
        <v>0.74693132589961364</v>
      </c>
      <c r="T121" s="16">
        <v>1.5726448733394245</v>
      </c>
    </row>
    <row r="122" spans="1:20" x14ac:dyDescent="0.25">
      <c r="A122">
        <v>198412</v>
      </c>
      <c r="B122" s="16">
        <v>1.5612950833473478</v>
      </c>
      <c r="C122" s="16">
        <v>1.7434485023002253</v>
      </c>
      <c r="D122" s="16">
        <v>0.80797218949237404</v>
      </c>
      <c r="E122" s="16">
        <v>1.9628737477396845</v>
      </c>
      <c r="F122" s="16">
        <v>-0.6562578779558812</v>
      </c>
      <c r="G122" s="16">
        <v>-0.35075415526821441</v>
      </c>
      <c r="H122" s="16">
        <v>1.1247889912913522</v>
      </c>
      <c r="I122" s="16">
        <v>0.9634612688448525</v>
      </c>
      <c r="J122" s="16">
        <v>0.31220603446703066</v>
      </c>
      <c r="K122" s="16">
        <v>0.53208795307944945</v>
      </c>
      <c r="L122" s="16">
        <v>0.78401691467969215</v>
      </c>
      <c r="M122" s="16">
        <v>1.0632638103077163</v>
      </c>
      <c r="N122" s="16">
        <v>-1.4660698310823221E-2</v>
      </c>
      <c r="O122" s="16">
        <v>3.9364838519785965</v>
      </c>
      <c r="P122" s="16">
        <v>1.5018354606914781</v>
      </c>
      <c r="Q122" s="16">
        <v>-1.2315628199235538</v>
      </c>
      <c r="R122" s="16">
        <v>1.0269396866903078</v>
      </c>
      <c r="S122" s="16">
        <v>0.85419245544466027</v>
      </c>
      <c r="T122" s="16">
        <v>2.0020378596105779</v>
      </c>
    </row>
    <row r="123" spans="1:20" x14ac:dyDescent="0.25">
      <c r="A123">
        <v>198501</v>
      </c>
      <c r="B123" s="16">
        <v>1.1643162556322919</v>
      </c>
      <c r="C123" s="16">
        <v>0.75191199407853382</v>
      </c>
      <c r="D123" s="16">
        <v>1.0255590390951557</v>
      </c>
      <c r="E123" s="16">
        <v>1.9326305834880499</v>
      </c>
      <c r="F123" s="16">
        <v>1.8275594869384162</v>
      </c>
      <c r="G123" s="16">
        <v>1.9655141038764933E-2</v>
      </c>
      <c r="H123" s="16">
        <v>1.2083993809829769</v>
      </c>
      <c r="I123" s="16">
        <v>1.6480443090321479</v>
      </c>
      <c r="J123" s="16">
        <v>3.9943054423195909</v>
      </c>
      <c r="K123" s="16">
        <v>1.5866157913693528</v>
      </c>
      <c r="L123" s="16">
        <v>1.7764682845816153</v>
      </c>
      <c r="M123" s="16">
        <v>1.8218811014001648</v>
      </c>
      <c r="N123" s="16">
        <v>2.5203262170810237</v>
      </c>
      <c r="O123" s="16">
        <v>2.9733609764346749</v>
      </c>
      <c r="P123" s="16">
        <v>1.8740353007935762</v>
      </c>
      <c r="Q123" s="16">
        <v>0.28542499383448067</v>
      </c>
      <c r="R123" s="16">
        <v>1.3247150049065319</v>
      </c>
      <c r="S123" s="16">
        <v>1.3982089714785579</v>
      </c>
      <c r="T123" s="16">
        <v>1.2517851986545652</v>
      </c>
    </row>
    <row r="124" spans="1:20" x14ac:dyDescent="0.25">
      <c r="A124">
        <v>198502</v>
      </c>
      <c r="B124" s="16">
        <v>2.2386352965727658</v>
      </c>
      <c r="C124" s="16">
        <v>1.5050739833310596</v>
      </c>
      <c r="D124" s="16">
        <v>1.4785734226848912</v>
      </c>
      <c r="E124" s="16">
        <v>2.5191322172659825</v>
      </c>
      <c r="F124" s="16">
        <v>0.96860077223868102</v>
      </c>
      <c r="G124" s="16">
        <v>1.5957487004032835</v>
      </c>
      <c r="H124" s="16">
        <v>1.7791587529992707</v>
      </c>
      <c r="I124" s="16">
        <v>2.0114406801619866</v>
      </c>
      <c r="J124" s="16">
        <v>0.99412608503099831</v>
      </c>
      <c r="K124" s="16">
        <v>2.0164338909641772</v>
      </c>
      <c r="L124" s="16">
        <v>1.0864548885811061</v>
      </c>
      <c r="M124" s="16">
        <v>2.2837920809766334</v>
      </c>
      <c r="N124" s="16">
        <v>1.399023319129153</v>
      </c>
      <c r="O124" s="16">
        <v>3.9340287807607655</v>
      </c>
      <c r="P124" s="16">
        <v>2.5886288825819355</v>
      </c>
      <c r="Q124" s="16">
        <v>1.2897533786830355</v>
      </c>
      <c r="R124" s="16">
        <v>2.1496074249498007</v>
      </c>
      <c r="S124" s="16">
        <v>2.0360222246320734</v>
      </c>
      <c r="T124" s="16">
        <v>1.7827826207598214</v>
      </c>
    </row>
    <row r="125" spans="1:20" x14ac:dyDescent="0.25">
      <c r="A125">
        <v>198503</v>
      </c>
      <c r="B125" s="16">
        <v>1.7331633676939577</v>
      </c>
      <c r="C125" s="16">
        <v>2.412905568071658</v>
      </c>
      <c r="D125" s="16">
        <v>2.0777653795583917</v>
      </c>
      <c r="E125" s="16">
        <v>1.7953620556833572</v>
      </c>
      <c r="F125" s="16">
        <v>1.6259187050002184</v>
      </c>
      <c r="G125" s="16">
        <v>1.1242203985435362</v>
      </c>
      <c r="H125" s="16">
        <v>1.9168675739310894</v>
      </c>
      <c r="I125" s="16">
        <v>1.373459354243308</v>
      </c>
      <c r="J125" s="16">
        <v>4.0169055312727302</v>
      </c>
      <c r="K125" s="16">
        <v>1.652869139391193</v>
      </c>
      <c r="L125" s="16">
        <v>0.8228892430558028</v>
      </c>
      <c r="M125" s="16">
        <v>2.090244328448859</v>
      </c>
      <c r="N125" s="16">
        <v>1.717862965259092</v>
      </c>
      <c r="O125" s="16">
        <v>3.5976594722511761</v>
      </c>
      <c r="P125" s="16">
        <v>3.0845116116741589</v>
      </c>
      <c r="Q125" s="16">
        <v>1.6752073635047258</v>
      </c>
      <c r="R125" s="16">
        <v>2.6048346287411213</v>
      </c>
      <c r="S125" s="16">
        <v>2.6037780775767443</v>
      </c>
      <c r="T125" s="16">
        <v>1.3343026337710331</v>
      </c>
    </row>
    <row r="126" spans="1:20" x14ac:dyDescent="0.25">
      <c r="A126">
        <v>198504</v>
      </c>
      <c r="B126" s="16">
        <v>1.3864116169932847</v>
      </c>
      <c r="C126" s="16">
        <v>2.9469763243317879</v>
      </c>
      <c r="D126" s="16">
        <v>2.2940390533124759</v>
      </c>
      <c r="E126" s="16">
        <v>1.5845588997913824</v>
      </c>
      <c r="F126" s="16">
        <v>3.3606027519497186</v>
      </c>
      <c r="G126" s="16">
        <v>3.683974316662523</v>
      </c>
      <c r="H126" s="16">
        <v>1.8998297265933692</v>
      </c>
      <c r="I126" s="16">
        <v>2.067988167898962</v>
      </c>
      <c r="J126" s="16">
        <v>2.567247112998126</v>
      </c>
      <c r="K126" s="16">
        <v>2.4336316873514847</v>
      </c>
      <c r="L126" s="16">
        <v>1.1789690605135867</v>
      </c>
      <c r="M126" s="16">
        <v>2.7635761742606935</v>
      </c>
      <c r="N126" s="16">
        <v>2.9643295815213833</v>
      </c>
      <c r="O126" s="16">
        <v>4.5757071310471904</v>
      </c>
      <c r="P126" s="16">
        <v>3.7741239351549347</v>
      </c>
      <c r="Q126" s="16">
        <v>4.0781919204253905</v>
      </c>
      <c r="R126" s="16">
        <v>3.5371911848694393</v>
      </c>
      <c r="S126" s="16">
        <v>2.2836929482220159</v>
      </c>
      <c r="T126" s="16">
        <v>1.9975189812877385</v>
      </c>
    </row>
    <row r="127" spans="1:20" x14ac:dyDescent="0.25">
      <c r="A127">
        <v>198505</v>
      </c>
      <c r="B127" s="16">
        <v>1.324435147941414</v>
      </c>
      <c r="C127" s="16">
        <v>2.89750641852878</v>
      </c>
      <c r="D127" s="16">
        <v>1.5578129033795871</v>
      </c>
      <c r="E127" s="16">
        <v>0.78795673256133492</v>
      </c>
      <c r="F127" s="16">
        <v>4.5737569258425133</v>
      </c>
      <c r="G127" s="16">
        <v>1.668815379376051</v>
      </c>
      <c r="H127" s="16">
        <v>2.2588687197202821</v>
      </c>
      <c r="I127" s="16">
        <v>2.5778127519970075</v>
      </c>
      <c r="J127" s="16">
        <v>2.4511661872076229</v>
      </c>
      <c r="K127" s="16">
        <v>2.1921347305190197</v>
      </c>
      <c r="L127" s="16">
        <v>1.2031910446561527</v>
      </c>
      <c r="M127" s="16">
        <v>3.1503068532895022</v>
      </c>
      <c r="N127" s="16">
        <v>1.370870439069483</v>
      </c>
      <c r="O127" s="16">
        <v>2.7943312404738467</v>
      </c>
      <c r="P127" s="16">
        <v>3.3107319927574959</v>
      </c>
      <c r="Q127" s="16">
        <v>2.9101435437789993</v>
      </c>
      <c r="R127" s="16">
        <v>2.9965816874226183</v>
      </c>
      <c r="S127" s="16">
        <v>1.6685931440261839</v>
      </c>
      <c r="T127" s="16">
        <v>1.1055836001436015</v>
      </c>
    </row>
    <row r="128" spans="1:20" x14ac:dyDescent="0.25">
      <c r="A128">
        <v>198506</v>
      </c>
      <c r="B128" s="16">
        <v>1.9040129128194627</v>
      </c>
      <c r="C128" s="16">
        <v>1.4974320192401578</v>
      </c>
      <c r="D128" s="16">
        <v>1.5688609645038456</v>
      </c>
      <c r="E128" s="16">
        <v>0.87133658938504477</v>
      </c>
      <c r="F128" s="16">
        <v>0.45236134927154126</v>
      </c>
      <c r="G128" s="16">
        <v>1.8836983456319643</v>
      </c>
      <c r="H128" s="16">
        <v>0.98884374975496159</v>
      </c>
      <c r="I128" s="16">
        <v>1.7110389091162432</v>
      </c>
      <c r="J128" s="16">
        <v>3.9816236367379862</v>
      </c>
      <c r="K128" s="16">
        <v>1.6560619901030329</v>
      </c>
      <c r="L128" s="16">
        <v>0.60816812018290489</v>
      </c>
      <c r="M128" s="16">
        <v>1.5752675740879911</v>
      </c>
      <c r="N128" s="16">
        <v>2.5893825091381344</v>
      </c>
      <c r="O128" s="16">
        <v>2.2859896887490434</v>
      </c>
      <c r="P128" s="16">
        <v>2.6973067977873679</v>
      </c>
      <c r="Q128" s="16">
        <v>2.7568040547842907</v>
      </c>
      <c r="R128" s="16">
        <v>2.545990477331511</v>
      </c>
      <c r="S128" s="16">
        <v>0.68176987604359707</v>
      </c>
      <c r="T128" s="16">
        <v>0.78769257525471392</v>
      </c>
    </row>
    <row r="129" spans="1:20" x14ac:dyDescent="0.25">
      <c r="A129">
        <v>198507</v>
      </c>
      <c r="B129" s="16">
        <v>1.9578922910510703</v>
      </c>
      <c r="C129" s="16">
        <v>1.415463973395221</v>
      </c>
      <c r="D129" s="16">
        <v>1.0654550273669139</v>
      </c>
      <c r="E129" s="16">
        <v>0.73418075747972211</v>
      </c>
      <c r="F129" s="16">
        <v>0.15677919511205177</v>
      </c>
      <c r="G129" s="16">
        <v>1.3595563189273392</v>
      </c>
      <c r="H129" s="16">
        <v>1.3581329536979583</v>
      </c>
      <c r="I129" s="16">
        <v>1.5570396268226714</v>
      </c>
      <c r="J129" s="16">
        <v>1.0849661746470483</v>
      </c>
      <c r="K129" s="16">
        <v>1.7522272462370796</v>
      </c>
      <c r="L129" s="16">
        <v>1.662897090202333</v>
      </c>
      <c r="M129" s="16">
        <v>1.214227802082271</v>
      </c>
      <c r="N129" s="16">
        <v>0.84958013739199256</v>
      </c>
      <c r="O129" s="16">
        <v>1.4088580046371999</v>
      </c>
      <c r="P129" s="16">
        <v>1.8350961871089471</v>
      </c>
      <c r="Q129" s="16">
        <v>1.4482349134612083</v>
      </c>
      <c r="R129" s="16">
        <v>2.6385517770581699</v>
      </c>
      <c r="S129" s="16">
        <v>0.36754346921368947</v>
      </c>
      <c r="T129" s="16">
        <v>1.1352769888916849</v>
      </c>
    </row>
    <row r="130" spans="1:20" x14ac:dyDescent="0.25">
      <c r="A130">
        <v>198508</v>
      </c>
      <c r="B130" s="16">
        <v>2.5865616957132311</v>
      </c>
      <c r="C130" s="16">
        <v>0.62301710085521878</v>
      </c>
      <c r="D130" s="16">
        <v>1.6147641852214443</v>
      </c>
      <c r="E130" s="16">
        <v>1.6681456530232688</v>
      </c>
      <c r="F130" s="16">
        <v>1.0053945626632328</v>
      </c>
      <c r="G130" s="16">
        <v>3.0797678705388494</v>
      </c>
      <c r="H130" s="16">
        <v>1.9527006086396921</v>
      </c>
      <c r="I130" s="16">
        <v>1.3473170257090883</v>
      </c>
      <c r="J130" s="16">
        <v>6.3349657425066708</v>
      </c>
      <c r="K130" s="16">
        <v>1.6089221790658166</v>
      </c>
      <c r="L130" s="16">
        <v>2.1729645656856458</v>
      </c>
      <c r="M130" s="16">
        <v>2.3003431547210784</v>
      </c>
      <c r="N130" s="16">
        <v>1.3633186048617483</v>
      </c>
      <c r="O130" s="16">
        <v>-0.88415642864886557</v>
      </c>
      <c r="P130" s="16">
        <v>2.2236692385443528</v>
      </c>
      <c r="Q130" s="16">
        <v>2.5893319249024302</v>
      </c>
      <c r="R130" s="16">
        <v>2.7261020336387816</v>
      </c>
      <c r="S130" s="16">
        <v>0.61474635793873222</v>
      </c>
      <c r="T130" s="16">
        <v>1.1858044702269237</v>
      </c>
    </row>
    <row r="131" spans="1:20" x14ac:dyDescent="0.25">
      <c r="A131">
        <v>198509</v>
      </c>
      <c r="B131" s="16">
        <v>1.329513921192311</v>
      </c>
      <c r="C131" s="16">
        <v>1.3315360698934107</v>
      </c>
      <c r="D131" s="16">
        <v>0.51504117700612717</v>
      </c>
      <c r="E131" s="16">
        <v>1.4274742022262821</v>
      </c>
      <c r="F131" s="16">
        <v>0.25643934448259692</v>
      </c>
      <c r="G131" s="16">
        <v>2.5040180668147136</v>
      </c>
      <c r="H131" s="16">
        <v>1.4308329712107446</v>
      </c>
      <c r="I131" s="16">
        <v>1.2274220325952145</v>
      </c>
      <c r="J131" s="16">
        <v>-4.8173071994649742E-2</v>
      </c>
      <c r="K131" s="16">
        <v>0.91202569297661096</v>
      </c>
      <c r="L131" s="16">
        <v>0.70968306591769936</v>
      </c>
      <c r="M131" s="16">
        <v>0.79497146230903626</v>
      </c>
      <c r="N131" s="16">
        <v>1.6100299808278515</v>
      </c>
      <c r="O131" s="16">
        <v>0.14623231867621125</v>
      </c>
      <c r="P131" s="16">
        <v>1.5124282051209903</v>
      </c>
      <c r="Q131" s="16">
        <v>1.7219264658766387</v>
      </c>
      <c r="R131" s="16">
        <v>2.2712582673652082</v>
      </c>
      <c r="S131" s="16">
        <v>0.27228685884380599</v>
      </c>
      <c r="T131" s="16">
        <v>1.3285838743220078</v>
      </c>
    </row>
    <row r="132" spans="1:20" x14ac:dyDescent="0.25">
      <c r="A132">
        <v>198510</v>
      </c>
      <c r="B132" s="16">
        <v>1.0684749051018798</v>
      </c>
      <c r="C132" s="16">
        <v>-0.17287467464766432</v>
      </c>
      <c r="D132" s="16">
        <v>1.050668128875091</v>
      </c>
      <c r="E132" s="16">
        <v>1.0271267340645702</v>
      </c>
      <c r="F132" s="16">
        <v>2.0566665418312744</v>
      </c>
      <c r="G132" s="16">
        <v>1.700000923305018</v>
      </c>
      <c r="H132" s="16">
        <v>1.042272447045784</v>
      </c>
      <c r="I132" s="16">
        <v>1.2716911371415518</v>
      </c>
      <c r="J132" s="16">
        <v>-1.7727616769604562</v>
      </c>
      <c r="K132" s="16">
        <v>0.89560505321262318</v>
      </c>
      <c r="L132" s="16">
        <v>-8.905980642960272E-2</v>
      </c>
      <c r="M132" s="16">
        <v>2.0351460433589548</v>
      </c>
      <c r="N132" s="16">
        <v>1.7664137673842815</v>
      </c>
      <c r="O132" s="16">
        <v>2.8742521139592441</v>
      </c>
      <c r="P132" s="16">
        <v>1.3689089106693211</v>
      </c>
      <c r="Q132" s="16">
        <v>1.6545974340334957</v>
      </c>
      <c r="R132" s="16">
        <v>1.9160993445640646</v>
      </c>
      <c r="S132" s="16">
        <v>0.6736652255336445</v>
      </c>
      <c r="T132" s="16">
        <v>1.022028386595758</v>
      </c>
    </row>
    <row r="133" spans="1:20" x14ac:dyDescent="0.25">
      <c r="A133">
        <v>198511</v>
      </c>
      <c r="B133" s="16">
        <v>1.0313326110862053</v>
      </c>
      <c r="C133" s="16">
        <v>1.3992288047912356</v>
      </c>
      <c r="D133" s="16">
        <v>1.2373360125640125</v>
      </c>
      <c r="E133" s="16">
        <v>0.81034950171577791</v>
      </c>
      <c r="F133" s="16">
        <v>2.7636546963287456</v>
      </c>
      <c r="G133" s="16">
        <v>2.5071214838276195</v>
      </c>
      <c r="H133" s="16">
        <v>1.0725028622424213</v>
      </c>
      <c r="I133" s="16">
        <v>1.0112011498760121</v>
      </c>
      <c r="J133" s="16">
        <v>3.3198008855179908</v>
      </c>
      <c r="K133" s="16">
        <v>1.2404895065515762</v>
      </c>
      <c r="L133" s="16">
        <v>1.2317692126581492</v>
      </c>
      <c r="M133" s="16">
        <v>2.2650225784651563</v>
      </c>
      <c r="N133" s="16">
        <v>1.6713997053293506</v>
      </c>
      <c r="O133" s="16">
        <v>4.514320929171082</v>
      </c>
      <c r="P133" s="16">
        <v>1.5882542779058291</v>
      </c>
      <c r="Q133" s="16">
        <v>2.4227633136203051</v>
      </c>
      <c r="R133" s="16">
        <v>2.0545402543819393</v>
      </c>
      <c r="S133" s="16">
        <v>0.75432143779934535</v>
      </c>
      <c r="T133" s="16">
        <v>0.79342745560993022</v>
      </c>
    </row>
    <row r="134" spans="1:20" x14ac:dyDescent="0.25">
      <c r="A134">
        <v>198512</v>
      </c>
      <c r="B134" s="16">
        <v>1.9013469435359853</v>
      </c>
      <c r="C134" s="16">
        <v>3.2062276504347684</v>
      </c>
      <c r="D134" s="16">
        <v>1.8330213621785336</v>
      </c>
      <c r="E134" s="16">
        <v>0.69114045969514759</v>
      </c>
      <c r="F134" s="16">
        <v>2.1220311719163685</v>
      </c>
      <c r="G134" s="16">
        <v>1.6171376472471355</v>
      </c>
      <c r="H134" s="16">
        <v>1.477090871226278</v>
      </c>
      <c r="I134" s="16">
        <v>1.8006365062226206</v>
      </c>
      <c r="J134" s="16">
        <v>-1.194696844655889</v>
      </c>
      <c r="K134" s="16">
        <v>2.7960906818096025</v>
      </c>
      <c r="L134" s="16">
        <v>1.143795779706521</v>
      </c>
      <c r="M134" s="16">
        <v>2.1684964728693501</v>
      </c>
      <c r="N134" s="16">
        <v>1.1502168508919557</v>
      </c>
      <c r="O134" s="16">
        <v>4.1360240981384218</v>
      </c>
      <c r="P134" s="16">
        <v>1.3878901434891464</v>
      </c>
      <c r="Q134" s="16">
        <v>0.48740143390062479</v>
      </c>
      <c r="R134" s="16">
        <v>2.4581268233947289</v>
      </c>
      <c r="S134" s="16">
        <v>1.1022132704712524</v>
      </c>
      <c r="T134" s="16">
        <v>-0.11508106746201983</v>
      </c>
    </row>
    <row r="135" spans="1:20" x14ac:dyDescent="0.25">
      <c r="A135">
        <v>198601</v>
      </c>
      <c r="B135" s="16">
        <v>1.0781322249852245</v>
      </c>
      <c r="C135" s="16">
        <v>0.63119079835185954</v>
      </c>
      <c r="D135" s="16">
        <v>1.273895759123675</v>
      </c>
      <c r="E135" s="16">
        <v>1.0246081188880884</v>
      </c>
      <c r="F135" s="16">
        <v>1.0461670333198769</v>
      </c>
      <c r="G135" s="16">
        <v>1.0428098532969867</v>
      </c>
      <c r="H135" s="16">
        <v>0.40202797559589681</v>
      </c>
      <c r="I135" s="16">
        <v>0.66647116200406753</v>
      </c>
      <c r="J135" s="16">
        <v>-4.6894815409457964</v>
      </c>
      <c r="K135" s="16">
        <v>0.88189654064479917</v>
      </c>
      <c r="L135" s="16">
        <v>-0.78074055788546937</v>
      </c>
      <c r="M135" s="16">
        <v>0.69342887449072399</v>
      </c>
      <c r="N135" s="16">
        <v>-0.20890260837227687</v>
      </c>
      <c r="O135" s="16">
        <v>3.1232181227051492</v>
      </c>
      <c r="P135" s="16">
        <v>0.934544210595183</v>
      </c>
      <c r="Q135" s="16">
        <v>1.1827132955061037</v>
      </c>
      <c r="R135" s="16">
        <v>1.7923078437486015</v>
      </c>
      <c r="S135" s="16">
        <v>0.51571862031775051</v>
      </c>
      <c r="T135" s="16">
        <v>0.98579258814867321</v>
      </c>
    </row>
    <row r="136" spans="1:20" x14ac:dyDescent="0.25">
      <c r="A136">
        <v>198602</v>
      </c>
      <c r="B136" s="16">
        <v>1.8373675304274164</v>
      </c>
      <c r="C136" s="16">
        <v>0.62832874812891681</v>
      </c>
      <c r="D136" s="16">
        <v>0.77622557513212143</v>
      </c>
      <c r="E136" s="16">
        <v>1.3159165699561612</v>
      </c>
      <c r="F136" s="16">
        <v>0.95450741725594745</v>
      </c>
      <c r="G136" s="16">
        <v>1.7322056520890754</v>
      </c>
      <c r="H136" s="16">
        <v>0.88802206083691082</v>
      </c>
      <c r="I136" s="16">
        <v>0.65052399344562351</v>
      </c>
      <c r="J136" s="16">
        <v>-0.35510747426110778</v>
      </c>
      <c r="K136" s="16">
        <v>0.38913453841531193</v>
      </c>
      <c r="L136" s="16">
        <v>-0.45411719542915624</v>
      </c>
      <c r="M136" s="16">
        <v>1.2303684268033164</v>
      </c>
      <c r="N136" s="16">
        <v>1.0886826107857359</v>
      </c>
      <c r="O136" s="16">
        <v>0.51472385168102863</v>
      </c>
      <c r="P136" s="16">
        <v>0.35339903900978009</v>
      </c>
      <c r="Q136" s="16">
        <v>0.69672575570807582</v>
      </c>
      <c r="R136" s="16">
        <v>1.582709316016</v>
      </c>
      <c r="S136" s="16">
        <v>-0.68607574381378433</v>
      </c>
      <c r="T136" s="16">
        <v>0.20252480928913794</v>
      </c>
    </row>
    <row r="137" spans="1:20" x14ac:dyDescent="0.25">
      <c r="A137">
        <v>198603</v>
      </c>
      <c r="B137" s="16">
        <v>-1.8930506716949881E-2</v>
      </c>
      <c r="C137" s="16">
        <v>-1.377027003679695</v>
      </c>
      <c r="D137" s="16">
        <v>-1.4353920688200561</v>
      </c>
      <c r="E137" s="16">
        <v>-1.0681566421851789</v>
      </c>
      <c r="F137" s="16">
        <v>-1.7590591250583099</v>
      </c>
      <c r="G137" s="16">
        <v>-1.2737910290567842</v>
      </c>
      <c r="H137" s="16">
        <v>-0.90803402081471185</v>
      </c>
      <c r="I137" s="16">
        <v>-1.480135593294067</v>
      </c>
      <c r="J137" s="16">
        <v>-3.9587755432504639</v>
      </c>
      <c r="K137" s="16">
        <v>-1.3203863235583126</v>
      </c>
      <c r="L137" s="16">
        <v>-3.1805112190808158</v>
      </c>
      <c r="M137" s="16">
        <v>-0.97223020423362549</v>
      </c>
      <c r="N137" s="16">
        <v>0.5120955068470997</v>
      </c>
      <c r="O137" s="16">
        <v>-2.0627541771965738</v>
      </c>
      <c r="P137" s="16">
        <v>-0.41543932661165189</v>
      </c>
      <c r="Q137" s="16">
        <v>-3.5755081908301221</v>
      </c>
      <c r="R137" s="16">
        <v>-1.0012470536397506</v>
      </c>
      <c r="S137" s="16">
        <v>-1.7443884550527262</v>
      </c>
      <c r="T137" s="16">
        <v>-1.974668193761369</v>
      </c>
    </row>
    <row r="138" spans="1:20" x14ac:dyDescent="0.25">
      <c r="A138">
        <v>198604</v>
      </c>
      <c r="B138" s="16">
        <v>2.1133405642604899</v>
      </c>
      <c r="C138" s="16">
        <v>-0.64002833824906624</v>
      </c>
      <c r="D138" s="16">
        <v>-0.79183725911784797</v>
      </c>
      <c r="E138" s="16">
        <v>-2.1875567218083569</v>
      </c>
      <c r="F138" s="16">
        <v>-1.2409673738453479</v>
      </c>
      <c r="G138" s="16">
        <v>-5.7549578474806147</v>
      </c>
      <c r="H138" s="16">
        <v>-0.77918718026449985</v>
      </c>
      <c r="I138" s="16">
        <v>-3.9461595496366879</v>
      </c>
      <c r="J138" s="16">
        <v>0.32410278287888672</v>
      </c>
      <c r="K138" s="16">
        <v>-2.0761946710584693</v>
      </c>
      <c r="L138" s="16">
        <v>-3.7588545067718471</v>
      </c>
      <c r="M138" s="16">
        <v>-2.527285593062953</v>
      </c>
      <c r="N138" s="16">
        <v>-1.4818282414623355E-2</v>
      </c>
      <c r="O138" s="16">
        <v>-5.1729648337106777</v>
      </c>
      <c r="P138" s="16">
        <v>-0.86323410849060056</v>
      </c>
      <c r="Q138" s="16">
        <v>-1.8902769494968417</v>
      </c>
      <c r="R138" s="16">
        <v>-0.61171801320079577</v>
      </c>
      <c r="S138" s="16">
        <v>-1.1507943838440216</v>
      </c>
      <c r="T138" s="16">
        <v>-1.1409013120365088</v>
      </c>
    </row>
    <row r="139" spans="1:20" x14ac:dyDescent="0.25">
      <c r="A139">
        <v>198605</v>
      </c>
      <c r="B139" s="16">
        <v>0.80469193954631058</v>
      </c>
      <c r="C139" s="16">
        <v>-0.71730858728948033</v>
      </c>
      <c r="D139" s="16">
        <v>0.44786184942250629</v>
      </c>
      <c r="E139" s="16">
        <v>-1.1964974723245563</v>
      </c>
      <c r="F139" s="16">
        <v>-1.7522544697228242</v>
      </c>
      <c r="G139" s="16">
        <v>0.24779036780241595</v>
      </c>
      <c r="H139" s="16">
        <v>0.17706088914077656</v>
      </c>
      <c r="I139" s="16">
        <v>0.26487843953064427</v>
      </c>
      <c r="J139" s="16">
        <v>0.72707418805926061</v>
      </c>
      <c r="K139" s="16">
        <v>-0.18475898452115616</v>
      </c>
      <c r="L139" s="16">
        <v>1.54646218422403</v>
      </c>
      <c r="M139" s="16">
        <v>-1.6154839217420665</v>
      </c>
      <c r="N139" s="16">
        <v>1.3396792710968111</v>
      </c>
      <c r="O139" s="16">
        <v>-3.9251591191022603</v>
      </c>
      <c r="P139" s="16">
        <v>-0.99916782964633577</v>
      </c>
      <c r="Q139" s="16">
        <v>-0.46963990138315787</v>
      </c>
      <c r="R139" s="16">
        <v>-3.5863626737758475E-2</v>
      </c>
      <c r="S139" s="16">
        <v>-0.44427897081665468</v>
      </c>
      <c r="T139" s="16">
        <v>-0.30242145732381343</v>
      </c>
    </row>
    <row r="140" spans="1:20" x14ac:dyDescent="0.25">
      <c r="A140">
        <v>198606</v>
      </c>
      <c r="B140" s="16">
        <v>0.56287067541864133</v>
      </c>
      <c r="C140" s="16">
        <v>0.81431818627612762</v>
      </c>
      <c r="D140" s="16">
        <v>1.4774702709638672</v>
      </c>
      <c r="E140" s="16">
        <v>0.43654686261576447</v>
      </c>
      <c r="F140" s="16">
        <v>0.90571547084077886</v>
      </c>
      <c r="G140" s="16">
        <v>1.1664352274817158</v>
      </c>
      <c r="H140" s="16">
        <v>0.36558897810348118</v>
      </c>
      <c r="I140" s="16">
        <v>0.82439901235721591</v>
      </c>
      <c r="J140" s="16">
        <v>-1.3439946926260109</v>
      </c>
      <c r="K140" s="16">
        <v>0.59811311301244396</v>
      </c>
      <c r="L140" s="16">
        <v>4.3566237135518271E-2</v>
      </c>
      <c r="M140" s="16">
        <v>0.5555085688529704</v>
      </c>
      <c r="N140" s="16">
        <v>0.89215287220743267</v>
      </c>
      <c r="O140" s="16">
        <v>-1.1527267683372311</v>
      </c>
      <c r="P140" s="16">
        <v>-0.55472634405501164</v>
      </c>
      <c r="Q140" s="16">
        <v>-0.42894198474269996</v>
      </c>
      <c r="R140" s="16">
        <v>0.73506302627978382</v>
      </c>
      <c r="S140" s="16">
        <v>-0.25735248485019913</v>
      </c>
      <c r="T140" s="16">
        <v>0.30473348023765023</v>
      </c>
    </row>
    <row r="141" spans="1:20" x14ac:dyDescent="0.25">
      <c r="A141">
        <v>198607</v>
      </c>
      <c r="B141" s="16">
        <v>0.92472373460871538</v>
      </c>
      <c r="C141" s="16">
        <v>1.7488027070030843</v>
      </c>
      <c r="D141" s="16">
        <v>1.4059602891453831</v>
      </c>
      <c r="E141" s="16">
        <v>1.5588203399382281</v>
      </c>
      <c r="F141" s="16">
        <v>0.96049881579628738</v>
      </c>
      <c r="G141" s="16">
        <v>-0.66959232059270357</v>
      </c>
      <c r="H141" s="16">
        <v>1.0579076377366661</v>
      </c>
      <c r="I141" s="16">
        <v>1.4717332502244849</v>
      </c>
      <c r="J141" s="16">
        <v>0.38875081571932601</v>
      </c>
      <c r="K141" s="16">
        <v>7.3837942776350751E-2</v>
      </c>
      <c r="L141" s="16">
        <v>2.038986093059532</v>
      </c>
      <c r="M141" s="16">
        <v>0.4857502736455786</v>
      </c>
      <c r="N141" s="16">
        <v>1.4719806827156945</v>
      </c>
      <c r="O141" s="16">
        <v>0.86848736884531896</v>
      </c>
      <c r="P141" s="16">
        <v>-0.34845491904989867</v>
      </c>
      <c r="Q141" s="16">
        <v>0.35814160805907197</v>
      </c>
      <c r="R141" s="16">
        <v>0.65431181108381709</v>
      </c>
      <c r="S141" s="16">
        <v>-0.16798254567825585</v>
      </c>
      <c r="T141" s="16">
        <v>1.2680668237845956</v>
      </c>
    </row>
    <row r="142" spans="1:20" x14ac:dyDescent="0.25">
      <c r="A142">
        <v>198608</v>
      </c>
      <c r="B142" s="16">
        <v>0.2794330026329388</v>
      </c>
      <c r="C142" s="16">
        <v>-1.3947809396099424</v>
      </c>
      <c r="D142" s="16">
        <v>0.71443915465231589</v>
      </c>
      <c r="E142" s="16">
        <v>1.7756331018769995</v>
      </c>
      <c r="F142" s="16">
        <v>2.1599034100348713</v>
      </c>
      <c r="G142" s="16">
        <v>-0.27979100314347832</v>
      </c>
      <c r="H142" s="16">
        <v>0.68173925850959827</v>
      </c>
      <c r="I142" s="16">
        <v>1.4174445610587527</v>
      </c>
      <c r="J142" s="16">
        <v>1.9924572306423034</v>
      </c>
      <c r="K142" s="16">
        <v>0.23976581805807323</v>
      </c>
      <c r="L142" s="16">
        <v>1.8770877933226195</v>
      </c>
      <c r="M142" s="16">
        <v>-0.35588934642162856</v>
      </c>
      <c r="N142" s="16">
        <v>1.1331177007287181</v>
      </c>
      <c r="O142" s="16">
        <v>4.5739827238551438</v>
      </c>
      <c r="P142" s="16">
        <v>-0.28251230755694806</v>
      </c>
      <c r="Q142" s="16">
        <v>2.6587217129843008</v>
      </c>
      <c r="R142" s="16">
        <v>0.70538812144082197</v>
      </c>
      <c r="S142" s="16">
        <v>-0.4029643410668155</v>
      </c>
      <c r="T142" s="16">
        <v>0.78673669035114813</v>
      </c>
    </row>
    <row r="143" spans="1:20" x14ac:dyDescent="0.25">
      <c r="A143">
        <v>198609</v>
      </c>
      <c r="B143" s="16">
        <v>0.92258299959492951</v>
      </c>
      <c r="C143" s="16">
        <v>2.4888061984896686</v>
      </c>
      <c r="D143" s="16">
        <v>1.7524280616970618</v>
      </c>
      <c r="E143" s="16">
        <v>1.130835548456121</v>
      </c>
      <c r="F143" s="16">
        <v>2.213218246996902</v>
      </c>
      <c r="G143" s="16">
        <v>2.581598227791114</v>
      </c>
      <c r="H143" s="16">
        <v>1.0911056229598775</v>
      </c>
      <c r="I143" s="16">
        <v>2.8360129785557273</v>
      </c>
      <c r="J143" s="16">
        <v>1.8854063329674788</v>
      </c>
      <c r="K143" s="16">
        <v>0.81477984404761605</v>
      </c>
      <c r="L143" s="16">
        <v>1.5438445275592805</v>
      </c>
      <c r="M143" s="16">
        <v>0.77035971668696301</v>
      </c>
      <c r="N143" s="16">
        <v>0.85460958277231369</v>
      </c>
      <c r="O143" s="16">
        <v>1.3639738872273333</v>
      </c>
      <c r="P143" s="16">
        <v>-2.6831945322698537E-2</v>
      </c>
      <c r="Q143" s="16">
        <v>2.282164361177764</v>
      </c>
      <c r="R143" s="16">
        <v>1.2758192058947639</v>
      </c>
      <c r="S143" s="16">
        <v>0.43031438526022819</v>
      </c>
      <c r="T143" s="16">
        <v>1.4133818310617052</v>
      </c>
    </row>
    <row r="144" spans="1:20" x14ac:dyDescent="0.25">
      <c r="A144">
        <v>198610</v>
      </c>
      <c r="B144" s="16">
        <v>1.2391861061938705</v>
      </c>
      <c r="C144" s="16">
        <v>1.4362030229114051</v>
      </c>
      <c r="D144" s="16">
        <v>1.3930290565942158</v>
      </c>
      <c r="E144" s="16">
        <v>0.93362367148373759</v>
      </c>
      <c r="F144" s="16">
        <v>2.2994717855224094</v>
      </c>
      <c r="G144" s="16">
        <v>2.8685713924183828E-2</v>
      </c>
      <c r="H144" s="16">
        <v>1.1701916715147374</v>
      </c>
      <c r="I144" s="16">
        <v>1.4736625918776276</v>
      </c>
      <c r="J144" s="16">
        <v>1.4200502836963189</v>
      </c>
      <c r="K144" s="16">
        <v>0.88517750209212687</v>
      </c>
      <c r="L144" s="16">
        <v>1.9056009081558376</v>
      </c>
      <c r="M144" s="16">
        <v>0.78067541465816415</v>
      </c>
      <c r="N144" s="16">
        <v>-0.90680735658391975</v>
      </c>
      <c r="O144" s="16">
        <v>-0.37633988723887024</v>
      </c>
      <c r="P144" s="16">
        <v>0.11088072728731421</v>
      </c>
      <c r="Q144" s="16">
        <v>1.616985300630529</v>
      </c>
      <c r="R144" s="16">
        <v>1.2258417349353001</v>
      </c>
      <c r="S144" s="16">
        <v>0.38655532387426145</v>
      </c>
      <c r="T144" s="16">
        <v>1.135768305952205</v>
      </c>
    </row>
    <row r="145" spans="1:20" x14ac:dyDescent="0.25">
      <c r="A145">
        <v>198611</v>
      </c>
      <c r="B145" s="16">
        <v>2.320635466975574</v>
      </c>
      <c r="C145" s="16">
        <v>1.3071882301294715</v>
      </c>
      <c r="D145" s="16">
        <v>1.4387896799966611</v>
      </c>
      <c r="E145" s="16">
        <v>1.5612179295801369</v>
      </c>
      <c r="F145" s="16">
        <v>0.63880820668034044</v>
      </c>
      <c r="G145" s="16">
        <v>2.576243960214625</v>
      </c>
      <c r="H145" s="16">
        <v>1.2428280548897055</v>
      </c>
      <c r="I145" s="16">
        <v>1.4834504894815772</v>
      </c>
      <c r="J145" s="16">
        <v>-0.48289756318559296</v>
      </c>
      <c r="K145" s="16">
        <v>1.0733742931148855</v>
      </c>
      <c r="L145" s="16">
        <v>-6.0526485607517187E-2</v>
      </c>
      <c r="M145" s="16">
        <v>1.5441066840479019</v>
      </c>
      <c r="N145" s="16">
        <v>0.3847531849338704</v>
      </c>
      <c r="O145" s="16">
        <v>4.7446429422252114</v>
      </c>
      <c r="P145" s="16">
        <v>0.39316416320684666</v>
      </c>
      <c r="Q145" s="16">
        <v>2.4926573188277703</v>
      </c>
      <c r="R145" s="16">
        <v>2.322054522928561</v>
      </c>
      <c r="S145" s="16">
        <v>8.2127512445576908E-2</v>
      </c>
      <c r="T145" s="16">
        <v>1.1455932844989607</v>
      </c>
    </row>
    <row r="146" spans="1:20" x14ac:dyDescent="0.25">
      <c r="A146">
        <v>198612</v>
      </c>
      <c r="B146" s="16">
        <v>1.1469393973857811</v>
      </c>
      <c r="C146" s="16">
        <v>2.4791685759237212</v>
      </c>
      <c r="D146" s="16">
        <v>1.7381506644803011</v>
      </c>
      <c r="E146" s="16">
        <v>1.1710039561800334</v>
      </c>
      <c r="F146" s="16">
        <v>0.65999821748924803</v>
      </c>
      <c r="G146" s="16">
        <v>1.4008814780181844</v>
      </c>
      <c r="H146" s="16">
        <v>1.8600622593766176</v>
      </c>
      <c r="I146" s="16">
        <v>2.5024577157315164</v>
      </c>
      <c r="J146" s="16">
        <v>1.772348725061303</v>
      </c>
      <c r="K146" s="16">
        <v>1.3054603008222421</v>
      </c>
      <c r="L146" s="16">
        <v>-1.5306223268265227</v>
      </c>
      <c r="M146" s="16">
        <v>1.7074165893556383</v>
      </c>
      <c r="N146" s="16">
        <v>2.4594532713518169</v>
      </c>
      <c r="O146" s="16">
        <v>1.5103896787190478</v>
      </c>
      <c r="P146" s="16">
        <v>0.45929581202550146</v>
      </c>
      <c r="Q146" s="16">
        <v>1.0064800873088089</v>
      </c>
      <c r="R146" s="16">
        <v>2.2001749638037222</v>
      </c>
      <c r="S146" s="16">
        <v>0.78297310067004544</v>
      </c>
      <c r="T146" s="16">
        <v>5.3840396055206109E-2</v>
      </c>
    </row>
    <row r="147" spans="1:20" x14ac:dyDescent="0.25">
      <c r="A147">
        <v>198701</v>
      </c>
      <c r="B147" s="16">
        <v>2.5232990388892715</v>
      </c>
      <c r="C147" s="16">
        <v>0.85433854470207593</v>
      </c>
      <c r="D147" s="16">
        <v>1.3731352592656172</v>
      </c>
      <c r="E147" s="16">
        <v>0.61401887692743173</v>
      </c>
      <c r="F147" s="16">
        <v>1.8808926168385598</v>
      </c>
      <c r="G147" s="16">
        <v>1.1566802394894795</v>
      </c>
      <c r="H147" s="16">
        <v>0.73170436521675775</v>
      </c>
      <c r="I147" s="16">
        <v>1.0289663414981547</v>
      </c>
      <c r="J147" s="16">
        <v>2.631610503016093</v>
      </c>
      <c r="K147" s="16">
        <v>1.2819412689972167</v>
      </c>
      <c r="L147" s="16">
        <v>6.640383489199142E-2</v>
      </c>
      <c r="M147" s="16">
        <v>0.72864337755044684</v>
      </c>
      <c r="N147" s="16">
        <v>1.8248622334948412</v>
      </c>
      <c r="O147" s="16">
        <v>1.2813456687032798</v>
      </c>
      <c r="P147" s="16">
        <v>0.56844947586210226</v>
      </c>
      <c r="Q147" s="16">
        <v>1.2177416778376176</v>
      </c>
      <c r="R147" s="16">
        <v>2.3959058908723003</v>
      </c>
      <c r="S147" s="16">
        <v>0.87250897281943729</v>
      </c>
      <c r="T147" s="16">
        <v>1.4601270474590509</v>
      </c>
    </row>
    <row r="148" spans="1:20" x14ac:dyDescent="0.25">
      <c r="A148">
        <v>198702</v>
      </c>
      <c r="B148" s="16">
        <v>1.6351137936817302</v>
      </c>
      <c r="C148" s="16">
        <v>0.78174653183337628</v>
      </c>
      <c r="D148" s="16">
        <v>1.0341785363079619</v>
      </c>
      <c r="E148" s="16">
        <v>2.0704745446934387</v>
      </c>
      <c r="F148" s="16">
        <v>-0.83396607500382802</v>
      </c>
      <c r="G148" s="16">
        <v>1.1919175716364361</v>
      </c>
      <c r="H148" s="16">
        <v>0.64339529053925459</v>
      </c>
      <c r="I148" s="16">
        <v>1.0173208589553528</v>
      </c>
      <c r="J148" s="16">
        <v>0.16140874131294153</v>
      </c>
      <c r="K148" s="16">
        <v>0.30111615746939763</v>
      </c>
      <c r="L148" s="16">
        <v>3.3093414702844508</v>
      </c>
      <c r="M148" s="16">
        <v>0.70522658298141871</v>
      </c>
      <c r="N148" s="16">
        <v>1.4963759668993921</v>
      </c>
      <c r="O148" s="16">
        <v>3.167106759390542</v>
      </c>
      <c r="P148" s="16">
        <v>0.28217742793857448</v>
      </c>
      <c r="Q148" s="16">
        <v>1.5762710166348657</v>
      </c>
      <c r="R148" s="16">
        <v>1.0942076376269401</v>
      </c>
      <c r="S148" s="16">
        <v>1.3318752757473677</v>
      </c>
      <c r="T148" s="16">
        <v>0.81625261142624295</v>
      </c>
    </row>
    <row r="149" spans="1:20" x14ac:dyDescent="0.25">
      <c r="A149">
        <v>198703</v>
      </c>
      <c r="B149" s="16">
        <v>0.38509255397565778</v>
      </c>
      <c r="C149" s="16">
        <v>-0.48450714414701135</v>
      </c>
      <c r="D149" s="16">
        <v>0.20258826564931426</v>
      </c>
      <c r="E149" s="16">
        <v>0.53334653672512411</v>
      </c>
      <c r="F149" s="16">
        <v>0.65593177046204687</v>
      </c>
      <c r="G149" s="16">
        <v>0.19347592385546231</v>
      </c>
      <c r="H149" s="16">
        <v>-1.153865730505378E-2</v>
      </c>
      <c r="I149" s="16">
        <v>7.3728791997839258E-2</v>
      </c>
      <c r="J149" s="16">
        <v>1.3029214159203943</v>
      </c>
      <c r="K149" s="16">
        <v>-0.78567292482340445</v>
      </c>
      <c r="L149" s="16">
        <v>0.41433886581850643</v>
      </c>
      <c r="M149" s="16">
        <v>-0.92396884332172169</v>
      </c>
      <c r="N149" s="16">
        <v>0.57733209413104503</v>
      </c>
      <c r="O149" s="16">
        <v>1.1447204101908339</v>
      </c>
      <c r="P149" s="16">
        <v>-6.0629467325260693E-2</v>
      </c>
      <c r="Q149" s="16">
        <v>-1.6845009221142366</v>
      </c>
      <c r="R149" s="16">
        <v>0.78229400647178982</v>
      </c>
      <c r="S149" s="16">
        <v>0.26493512754366516</v>
      </c>
      <c r="T149" s="16">
        <v>1.2715643063815589</v>
      </c>
    </row>
    <row r="150" spans="1:20" x14ac:dyDescent="0.25">
      <c r="A150">
        <v>198704</v>
      </c>
      <c r="B150" s="16">
        <v>0.24202051460233534</v>
      </c>
      <c r="C150" s="16">
        <v>1.9803240694807858</v>
      </c>
      <c r="D150" s="16">
        <v>0.62272465298414681</v>
      </c>
      <c r="E150" s="16">
        <v>0.49742464770973027</v>
      </c>
      <c r="F150" s="16">
        <v>0.32320543623686449</v>
      </c>
      <c r="G150" s="16">
        <v>0.47220592062182604</v>
      </c>
      <c r="H150" s="16">
        <v>-2.7244186332136301E-2</v>
      </c>
      <c r="I150" s="16">
        <v>0.6733816377816102</v>
      </c>
      <c r="J150" s="16">
        <v>-2.3651279156378457</v>
      </c>
      <c r="K150" s="16">
        <v>-0.51881252338674055</v>
      </c>
      <c r="L150" s="16">
        <v>1.6495227883879706</v>
      </c>
      <c r="M150" s="16">
        <v>0.34615192466325428</v>
      </c>
      <c r="N150" s="16">
        <v>-0.53459192423035196</v>
      </c>
      <c r="O150" s="16">
        <v>3.5093799101903094</v>
      </c>
      <c r="P150" s="16">
        <v>9.1743122895676946E-2</v>
      </c>
      <c r="Q150" s="16">
        <v>0.69164189845881818</v>
      </c>
      <c r="R150" s="16">
        <v>0.55408316681928405</v>
      </c>
      <c r="S150" s="16">
        <v>0.84052277122063546</v>
      </c>
      <c r="T150" s="16">
        <v>1.0845533502689211</v>
      </c>
    </row>
    <row r="151" spans="1:20" x14ac:dyDescent="0.25">
      <c r="A151">
        <v>198705</v>
      </c>
      <c r="B151" s="16">
        <v>9.694285409836717E-2</v>
      </c>
      <c r="C151" s="16">
        <v>-1.7493275071204708E-2</v>
      </c>
      <c r="D151" s="16">
        <v>-2.3471046202645118E-2</v>
      </c>
      <c r="E151" s="16">
        <v>0.66681721233745861</v>
      </c>
      <c r="F151" s="16">
        <v>0.1405529699915449</v>
      </c>
      <c r="G151" s="16">
        <v>-1.1467173343295489</v>
      </c>
      <c r="H151" s="16">
        <v>-0.39011451637358158</v>
      </c>
      <c r="I151" s="16">
        <v>0.39982519256388915</v>
      </c>
      <c r="J151" s="16">
        <v>0.28436013051580061</v>
      </c>
      <c r="K151" s="16">
        <v>-0.17058737349172548</v>
      </c>
      <c r="L151" s="16">
        <v>-4.1320733083932616E-2</v>
      </c>
      <c r="M151" s="16">
        <v>0.47063489488287991</v>
      </c>
      <c r="N151" s="16">
        <v>0.90903190708519033</v>
      </c>
      <c r="O151" s="16">
        <v>1.1369875244812082</v>
      </c>
      <c r="P151" s="16">
        <v>-9.1162860682577121E-4</v>
      </c>
      <c r="Q151" s="16">
        <v>0.90974444811981747</v>
      </c>
      <c r="R151" s="16">
        <v>0.66414190577802468</v>
      </c>
      <c r="S151" s="16">
        <v>0.45141163264084472</v>
      </c>
      <c r="T151" s="16">
        <v>0.86610472221351797</v>
      </c>
    </row>
    <row r="152" spans="1:20" x14ac:dyDescent="0.25">
      <c r="A152">
        <v>198706</v>
      </c>
      <c r="B152" s="16">
        <v>0.57045548655668632</v>
      </c>
      <c r="C152" s="16">
        <v>0.47279916215038248</v>
      </c>
      <c r="D152" s="16">
        <v>0.32332834055244908</v>
      </c>
      <c r="E152" s="16">
        <v>0.46014545210510316</v>
      </c>
      <c r="F152" s="16">
        <v>1.7892547576266821E-2</v>
      </c>
      <c r="G152" s="16">
        <v>-0.24332502338957565</v>
      </c>
      <c r="H152" s="16">
        <v>0.27414450566675475</v>
      </c>
      <c r="I152" s="16">
        <v>0.34050474551116977</v>
      </c>
      <c r="J152" s="16">
        <v>1.0405540437520833</v>
      </c>
      <c r="K152" s="16">
        <v>-6.7397970124489767E-2</v>
      </c>
      <c r="L152" s="16">
        <v>-0.17895395603597256</v>
      </c>
      <c r="M152" s="16">
        <v>-0.24727063928676724</v>
      </c>
      <c r="N152" s="16">
        <v>1.2342342205695707</v>
      </c>
      <c r="O152" s="16">
        <v>-0.77494972833589448</v>
      </c>
      <c r="P152" s="16">
        <v>0.14789728471231689</v>
      </c>
      <c r="Q152" s="16">
        <v>0.29525212362321329</v>
      </c>
      <c r="R152" s="16">
        <v>0.99397396152478312</v>
      </c>
      <c r="S152" s="16">
        <v>1.3926685964956309</v>
      </c>
      <c r="T152" s="16">
        <v>1.0823438771769589</v>
      </c>
    </row>
    <row r="153" spans="1:20" x14ac:dyDescent="0.25">
      <c r="A153">
        <v>198707</v>
      </c>
      <c r="B153" s="16">
        <v>0.85289956078365459</v>
      </c>
      <c r="C153" s="16">
        <v>2.6547260914916257E-2</v>
      </c>
      <c r="D153" s="16">
        <v>0.19089286714258974</v>
      </c>
      <c r="E153" s="16">
        <v>0.40744034197896112</v>
      </c>
      <c r="F153" s="16">
        <v>-0.13279461221622377</v>
      </c>
      <c r="G153" s="16">
        <v>-0.54036858431798351</v>
      </c>
      <c r="H153" s="16">
        <v>-5.0739139212625337E-2</v>
      </c>
      <c r="I153" s="16">
        <v>-0.2693383956169525</v>
      </c>
      <c r="J153" s="16">
        <v>3.5269704703639291</v>
      </c>
      <c r="K153" s="16">
        <v>-0.1210296980548313</v>
      </c>
      <c r="L153" s="16">
        <v>-0.10360676344758216</v>
      </c>
      <c r="M153" s="16">
        <v>-0.24833701714788675</v>
      </c>
      <c r="N153" s="16">
        <v>1.8732699273611018</v>
      </c>
      <c r="O153" s="16">
        <v>0.86605269231935411</v>
      </c>
      <c r="P153" s="16">
        <v>-0.18568750773567866</v>
      </c>
      <c r="Q153" s="16">
        <v>7.9367416823326931E-2</v>
      </c>
      <c r="R153" s="16">
        <v>0.7449222645912702</v>
      </c>
      <c r="S153" s="16">
        <v>5.0717572418367732E-2</v>
      </c>
      <c r="T153" s="16">
        <v>0.39092993380007252</v>
      </c>
    </row>
    <row r="154" spans="1:20" x14ac:dyDescent="0.25">
      <c r="A154">
        <v>198708</v>
      </c>
      <c r="B154" s="16">
        <v>1.031684023915286</v>
      </c>
      <c r="C154" s="16">
        <v>-0.26040406926820092</v>
      </c>
      <c r="D154" s="16">
        <v>-0.20242375918278521</v>
      </c>
      <c r="E154" s="16">
        <v>1.052584889368928</v>
      </c>
      <c r="F154" s="16">
        <v>0.64643454761076258</v>
      </c>
      <c r="G154" s="16">
        <v>0.17181524345375976</v>
      </c>
      <c r="H154" s="16">
        <v>0.12210759032449364</v>
      </c>
      <c r="I154" s="16">
        <v>-0.29985649050105356</v>
      </c>
      <c r="J154" s="16">
        <v>-3.3505959799507705</v>
      </c>
      <c r="K154" s="16">
        <v>-0.50528557246956163</v>
      </c>
      <c r="L154" s="16">
        <v>1.1679822181434232</v>
      </c>
      <c r="M154" s="16">
        <v>0.87085321839990659</v>
      </c>
      <c r="N154" s="16">
        <v>1.5379660568136677</v>
      </c>
      <c r="O154" s="16">
        <v>-0.43569537963040722</v>
      </c>
      <c r="P154" s="16">
        <v>0.24325788494918157</v>
      </c>
      <c r="Q154" s="16">
        <v>1.7158882915147877</v>
      </c>
      <c r="R154" s="16">
        <v>0.52541019714477821</v>
      </c>
      <c r="S154" s="16">
        <v>0.893533673871451</v>
      </c>
      <c r="T154" s="16">
        <v>1.0402571559773457</v>
      </c>
    </row>
    <row r="155" spans="1:20" x14ac:dyDescent="0.25">
      <c r="A155">
        <v>198709</v>
      </c>
      <c r="B155" s="16">
        <v>1.064701760104426</v>
      </c>
      <c r="C155" s="16">
        <v>0.46161685822461007</v>
      </c>
      <c r="D155" s="16">
        <v>0.32272369494278358</v>
      </c>
      <c r="E155" s="16">
        <v>0.63987243041396746</v>
      </c>
      <c r="F155" s="16">
        <v>-0.38627781321802235</v>
      </c>
      <c r="G155" s="16">
        <v>3.4730815716659591E-2</v>
      </c>
      <c r="H155" s="16">
        <v>1.0103063464238944</v>
      </c>
      <c r="I155" s="16">
        <v>1.0000089283042954</v>
      </c>
      <c r="J155" s="16">
        <v>0.2858337322719407</v>
      </c>
      <c r="K155" s="16">
        <v>0.28444281361697504</v>
      </c>
      <c r="L155" s="16">
        <v>0.50622846092563578</v>
      </c>
      <c r="M155" s="16">
        <v>-0.18042837143864979</v>
      </c>
      <c r="N155" s="16">
        <v>1.3797300553350307</v>
      </c>
      <c r="O155" s="16">
        <v>0.54638639851441939</v>
      </c>
      <c r="P155" s="16">
        <v>0.23027714127591231</v>
      </c>
      <c r="Q155" s="16">
        <v>-9.7740230543507986E-2</v>
      </c>
      <c r="R155" s="16">
        <v>1.173776145465304</v>
      </c>
      <c r="S155" s="16">
        <v>0.79213333038016931</v>
      </c>
      <c r="T155" s="16">
        <v>0.70777583866589111</v>
      </c>
    </row>
    <row r="156" spans="1:20" x14ac:dyDescent="0.25">
      <c r="A156">
        <v>198710</v>
      </c>
      <c r="B156" s="16">
        <v>0.55145528342697514</v>
      </c>
      <c r="C156" s="16">
        <v>0.73602866151727953</v>
      </c>
      <c r="D156" s="16">
        <v>0.79534520790800112</v>
      </c>
      <c r="E156" s="16">
        <v>0.93007487760662977</v>
      </c>
      <c r="F156" s="16">
        <v>1.0067781196932701</v>
      </c>
      <c r="G156" s="16">
        <v>0.58051488587968358</v>
      </c>
      <c r="H156" s="16">
        <v>0.53008658594097757</v>
      </c>
      <c r="I156" s="16">
        <v>0.83683518466087736</v>
      </c>
      <c r="J156" s="16">
        <v>2.4087838638353749</v>
      </c>
      <c r="K156" s="16">
        <v>0.51523136484568177</v>
      </c>
      <c r="L156" s="16">
        <v>0.43251100395848763</v>
      </c>
      <c r="M156" s="16">
        <v>0.72024454952029116</v>
      </c>
      <c r="N156" s="16">
        <v>2.0411935755697264</v>
      </c>
      <c r="O156" s="16">
        <v>4.1343588967018884E-3</v>
      </c>
      <c r="P156" s="16">
        <v>0.42181153501169238</v>
      </c>
      <c r="Q156" s="16">
        <v>0.74443222910801543</v>
      </c>
      <c r="R156" s="16">
        <v>0.57804547033080811</v>
      </c>
      <c r="S156" s="16">
        <v>0.95054207958548353</v>
      </c>
      <c r="T156" s="16">
        <v>1.5229373255030325</v>
      </c>
    </row>
    <row r="157" spans="1:20" x14ac:dyDescent="0.25">
      <c r="A157">
        <v>198711</v>
      </c>
      <c r="B157" s="16">
        <v>0.6410645327636294</v>
      </c>
      <c r="C157" s="16">
        <v>1.0300750921167965</v>
      </c>
      <c r="D157" s="16">
        <v>0.68537114514494513</v>
      </c>
      <c r="E157" s="16">
        <v>0.91579342771955319</v>
      </c>
      <c r="F157" s="16">
        <v>0.50480419689387324</v>
      </c>
      <c r="G157" s="16">
        <v>-0.24106965579617745</v>
      </c>
      <c r="H157" s="16">
        <v>1.1276403064385752</v>
      </c>
      <c r="I157" s="16">
        <v>1.1296523093719546</v>
      </c>
      <c r="J157" s="16">
        <v>0.2951006205595133</v>
      </c>
      <c r="K157" s="16">
        <v>0.33447641135724504</v>
      </c>
      <c r="L157" s="16">
        <v>-0.31860917746511536</v>
      </c>
      <c r="M157" s="16">
        <v>0.87739530026255452</v>
      </c>
      <c r="N157" s="16">
        <v>0.94502260472446453</v>
      </c>
      <c r="O157" s="16">
        <v>-1.1532524198281437</v>
      </c>
      <c r="P157" s="16">
        <v>0.37060425520530926</v>
      </c>
      <c r="Q157" s="16">
        <v>0.64137385511433853</v>
      </c>
      <c r="R157" s="16">
        <v>0.55065818697576885</v>
      </c>
      <c r="S157" s="16">
        <v>0.52941931827945099</v>
      </c>
      <c r="T157" s="16">
        <v>1.2209360905152231</v>
      </c>
    </row>
    <row r="158" spans="1:20" x14ac:dyDescent="0.25">
      <c r="A158">
        <v>198712</v>
      </c>
      <c r="B158" s="16">
        <v>0.4753585992771498</v>
      </c>
      <c r="C158" s="16">
        <v>0.86618243267235828</v>
      </c>
      <c r="D158" s="16">
        <v>1.0730540004436133</v>
      </c>
      <c r="E158" s="16">
        <v>0.41199594351428659</v>
      </c>
      <c r="F158" s="16">
        <v>0.58155494198644919</v>
      </c>
      <c r="G158" s="16">
        <v>-0.22065173557683279</v>
      </c>
      <c r="H158" s="16">
        <v>1.0205318618541075</v>
      </c>
      <c r="I158" s="16">
        <v>1.6234482608094343</v>
      </c>
      <c r="J158" s="16">
        <v>2.1405514931760585</v>
      </c>
      <c r="K158" s="16">
        <v>0.13548079821140208</v>
      </c>
      <c r="L158" s="16">
        <v>0.96679434983118884</v>
      </c>
      <c r="M158" s="16">
        <v>-8.4436783223592632E-2</v>
      </c>
      <c r="N158" s="16">
        <v>1.3972151069619532</v>
      </c>
      <c r="O158" s="16">
        <v>-0.48569138640120929</v>
      </c>
      <c r="P158" s="16">
        <v>0.21239831614381183</v>
      </c>
      <c r="Q158" s="16">
        <v>-0.14296508711908684</v>
      </c>
      <c r="R158" s="16">
        <v>0.66914306949516522</v>
      </c>
      <c r="S158" s="16">
        <v>1.002003315111579</v>
      </c>
      <c r="T158" s="16">
        <v>-0.20083966202725095</v>
      </c>
    </row>
    <row r="159" spans="1:20" x14ac:dyDescent="0.25">
      <c r="A159">
        <v>198801</v>
      </c>
      <c r="B159" s="16">
        <v>0.53259442971984994</v>
      </c>
      <c r="C159" s="16">
        <v>0.92961771096655277</v>
      </c>
      <c r="D159" s="16">
        <v>0.84662504731827537</v>
      </c>
      <c r="E159" s="16">
        <v>1.3047329920517841</v>
      </c>
      <c r="F159" s="16">
        <v>0.99575185978520686</v>
      </c>
      <c r="G159" s="16">
        <v>0.6369720920806079</v>
      </c>
      <c r="H159" s="16">
        <v>1.1085476786251869</v>
      </c>
      <c r="I159" s="16">
        <v>0.78359922053871778</v>
      </c>
      <c r="J159" s="16">
        <v>1.3659722543908075</v>
      </c>
      <c r="K159" s="16">
        <v>0.3345519330396638</v>
      </c>
      <c r="L159" s="16">
        <v>-1.3149223164160129</v>
      </c>
      <c r="M159" s="16">
        <v>1.0697874882004252</v>
      </c>
      <c r="N159" s="16">
        <v>0.99270061255380271</v>
      </c>
      <c r="O159" s="16">
        <v>0.75111913913559392</v>
      </c>
      <c r="P159" s="16">
        <v>0.64229939426428528</v>
      </c>
      <c r="Q159" s="16">
        <v>0.85462811628470925</v>
      </c>
      <c r="R159" s="16">
        <v>0.49075750471371837</v>
      </c>
      <c r="S159" s="16">
        <v>0.62556704805565355</v>
      </c>
      <c r="T159" s="16">
        <v>1.6674489556442149</v>
      </c>
    </row>
    <row r="160" spans="1:20" x14ac:dyDescent="0.25">
      <c r="A160">
        <v>198802</v>
      </c>
      <c r="B160" s="16">
        <v>0.3968172056267722</v>
      </c>
      <c r="C160" s="16">
        <v>0.54185779746478724</v>
      </c>
      <c r="D160" s="16">
        <v>0.73647283659718543</v>
      </c>
      <c r="E160" s="16">
        <v>1.1509419068695568</v>
      </c>
      <c r="F160" s="16">
        <v>1.2503494969966358</v>
      </c>
      <c r="G160" s="16">
        <v>6.3995247230928198E-2</v>
      </c>
      <c r="H160" s="16">
        <v>0.91142194068612281</v>
      </c>
      <c r="I160" s="16">
        <v>0.56292545089415102</v>
      </c>
      <c r="J160" s="16">
        <v>0.48585800920234606</v>
      </c>
      <c r="K160" s="16">
        <v>0.10239685258973978</v>
      </c>
      <c r="L160" s="16">
        <v>0.11590767739692148</v>
      </c>
      <c r="M160" s="16">
        <v>0.76317527797700457</v>
      </c>
      <c r="N160" s="16">
        <v>1.7753861029992455</v>
      </c>
      <c r="O160" s="16">
        <v>0.51888322080281379</v>
      </c>
      <c r="P160" s="16">
        <v>0.45266952403380539</v>
      </c>
      <c r="Q160" s="16">
        <v>0.92651425346019378</v>
      </c>
      <c r="R160" s="16">
        <v>0.80539336296664155</v>
      </c>
      <c r="S160" s="16">
        <v>1.0086505657572393</v>
      </c>
      <c r="T160" s="16">
        <v>1.5673872646899276</v>
      </c>
    </row>
    <row r="161" spans="1:20" x14ac:dyDescent="0.25">
      <c r="A161">
        <v>198803</v>
      </c>
      <c r="B161" s="16">
        <v>0.52840607194444744</v>
      </c>
      <c r="C161" s="16">
        <v>3.5697373470646943E-2</v>
      </c>
      <c r="D161" s="16">
        <v>0.19804124477389462</v>
      </c>
      <c r="E161" s="16">
        <v>0.69338621298793712</v>
      </c>
      <c r="F161" s="16">
        <v>1.0664480108703707</v>
      </c>
      <c r="G161" s="16">
        <v>-0.18498475071571868</v>
      </c>
      <c r="H161" s="16">
        <v>0.20747648458103912</v>
      </c>
      <c r="I161" s="16">
        <v>0.70880352611882946</v>
      </c>
      <c r="J161" s="16">
        <v>0.11648470249214114</v>
      </c>
      <c r="K161" s="16">
        <v>-0.16147431392071865</v>
      </c>
      <c r="L161" s="16">
        <v>0.98253010346018854</v>
      </c>
      <c r="M161" s="16">
        <v>0.76667440817467991</v>
      </c>
      <c r="N161" s="16">
        <v>1.4524772185045629</v>
      </c>
      <c r="O161" s="16">
        <v>1.2135907296379687</v>
      </c>
      <c r="P161" s="16">
        <v>0.31445134967084676</v>
      </c>
      <c r="Q161" s="16">
        <v>1.3337654558114171</v>
      </c>
      <c r="R161" s="16">
        <v>0.6531476371456566</v>
      </c>
      <c r="S161" s="16">
        <v>0.40429609366871239</v>
      </c>
      <c r="T161" s="16">
        <v>0.59034761758656351</v>
      </c>
    </row>
    <row r="162" spans="1:20" x14ac:dyDescent="0.25">
      <c r="A162">
        <v>198804</v>
      </c>
    </row>
    <row r="163" spans="1:20" x14ac:dyDescent="0.25">
      <c r="A163">
        <v>198805</v>
      </c>
    </row>
    <row r="164" spans="1:20" x14ac:dyDescent="0.25">
      <c r="A164">
        <v>198806</v>
      </c>
    </row>
    <row r="165" spans="1:20" x14ac:dyDescent="0.25">
      <c r="A165">
        <v>198807</v>
      </c>
    </row>
    <row r="166" spans="1:20" x14ac:dyDescent="0.25">
      <c r="A166">
        <v>198808</v>
      </c>
    </row>
    <row r="167" spans="1:20" x14ac:dyDescent="0.25">
      <c r="A167">
        <v>198809</v>
      </c>
    </row>
    <row r="168" spans="1:20" x14ac:dyDescent="0.25">
      <c r="A168">
        <v>198810</v>
      </c>
    </row>
    <row r="169" spans="1:20" x14ac:dyDescent="0.25">
      <c r="A169">
        <v>198811</v>
      </c>
    </row>
    <row r="170" spans="1:20" x14ac:dyDescent="0.25">
      <c r="A170">
        <v>198812</v>
      </c>
    </row>
    <row r="171" spans="1:20" x14ac:dyDescent="0.25">
      <c r="A171">
        <v>198901</v>
      </c>
    </row>
    <row r="172" spans="1:20" x14ac:dyDescent="0.25">
      <c r="A172">
        <v>198902</v>
      </c>
    </row>
    <row r="173" spans="1:20" x14ac:dyDescent="0.25">
      <c r="A173">
        <v>198903</v>
      </c>
    </row>
    <row r="174" spans="1:20" x14ac:dyDescent="0.25">
      <c r="A174">
        <v>198904</v>
      </c>
    </row>
    <row r="175" spans="1:20" x14ac:dyDescent="0.25">
      <c r="A175">
        <v>198905</v>
      </c>
    </row>
    <row r="176" spans="1:20" x14ac:dyDescent="0.25">
      <c r="A176">
        <v>198906</v>
      </c>
    </row>
    <row r="177" spans="1:1" x14ac:dyDescent="0.25">
      <c r="A177">
        <v>198907</v>
      </c>
    </row>
    <row r="178" spans="1:1" x14ac:dyDescent="0.25">
      <c r="A178">
        <v>198908</v>
      </c>
    </row>
    <row r="179" spans="1:1" x14ac:dyDescent="0.25">
      <c r="A179">
        <v>198909</v>
      </c>
    </row>
    <row r="180" spans="1:1" x14ac:dyDescent="0.25">
      <c r="A180">
        <v>198910</v>
      </c>
    </row>
    <row r="181" spans="1:1" x14ac:dyDescent="0.25">
      <c r="A181">
        <v>198911</v>
      </c>
    </row>
    <row r="182" spans="1:1" x14ac:dyDescent="0.25">
      <c r="A182">
        <v>198912</v>
      </c>
    </row>
    <row r="183" spans="1:1" x14ac:dyDescent="0.25">
      <c r="A183">
        <v>199001</v>
      </c>
    </row>
    <row r="184" spans="1:1" x14ac:dyDescent="0.25">
      <c r="A184">
        <v>199002</v>
      </c>
    </row>
    <row r="185" spans="1:1" x14ac:dyDescent="0.25">
      <c r="A185">
        <v>199003</v>
      </c>
    </row>
    <row r="186" spans="1:1" x14ac:dyDescent="0.25">
      <c r="A186">
        <v>199004</v>
      </c>
    </row>
    <row r="187" spans="1:1" x14ac:dyDescent="0.25">
      <c r="A187">
        <v>199005</v>
      </c>
    </row>
    <row r="188" spans="1:1" x14ac:dyDescent="0.25">
      <c r="A188">
        <v>199006</v>
      </c>
    </row>
    <row r="189" spans="1:1" x14ac:dyDescent="0.25">
      <c r="A189">
        <v>199007</v>
      </c>
    </row>
    <row r="190" spans="1:1" x14ac:dyDescent="0.25">
      <c r="A190">
        <v>199008</v>
      </c>
    </row>
    <row r="191" spans="1:1" x14ac:dyDescent="0.25">
      <c r="A191">
        <v>199009</v>
      </c>
    </row>
    <row r="192" spans="1:1" x14ac:dyDescent="0.25">
      <c r="A192">
        <v>199010</v>
      </c>
    </row>
    <row r="193" spans="1:1" x14ac:dyDescent="0.25">
      <c r="A193">
        <v>199011</v>
      </c>
    </row>
    <row r="194" spans="1:1" x14ac:dyDescent="0.25">
      <c r="A194">
        <v>199012</v>
      </c>
    </row>
    <row r="195" spans="1:1" x14ac:dyDescent="0.25">
      <c r="A195">
        <v>199101</v>
      </c>
    </row>
    <row r="196" spans="1:1" x14ac:dyDescent="0.25">
      <c r="A196">
        <v>199102</v>
      </c>
    </row>
    <row r="197" spans="1:1" x14ac:dyDescent="0.25">
      <c r="A197">
        <v>199103</v>
      </c>
    </row>
    <row r="198" spans="1:1" x14ac:dyDescent="0.25">
      <c r="A198">
        <v>199104</v>
      </c>
    </row>
    <row r="199" spans="1:1" x14ac:dyDescent="0.25">
      <c r="A199">
        <v>199105</v>
      </c>
    </row>
    <row r="200" spans="1:1" x14ac:dyDescent="0.25">
      <c r="A200">
        <v>199106</v>
      </c>
    </row>
    <row r="201" spans="1:1" x14ac:dyDescent="0.25">
      <c r="A201">
        <v>199107</v>
      </c>
    </row>
    <row r="202" spans="1:1" x14ac:dyDescent="0.25">
      <c r="A202">
        <v>199108</v>
      </c>
    </row>
    <row r="203" spans="1:1" x14ac:dyDescent="0.25">
      <c r="A203">
        <v>199109</v>
      </c>
    </row>
    <row r="204" spans="1:1" x14ac:dyDescent="0.25">
      <c r="A204">
        <v>199110</v>
      </c>
    </row>
    <row r="205" spans="1:1" x14ac:dyDescent="0.25">
      <c r="A205">
        <v>199111</v>
      </c>
    </row>
    <row r="206" spans="1:1" x14ac:dyDescent="0.25">
      <c r="A206">
        <v>199112</v>
      </c>
    </row>
    <row r="207" spans="1:1" x14ac:dyDescent="0.25">
      <c r="A207">
        <v>199201</v>
      </c>
    </row>
    <row r="208" spans="1:1" x14ac:dyDescent="0.25">
      <c r="A208">
        <v>199202</v>
      </c>
    </row>
    <row r="209" spans="1:1" x14ac:dyDescent="0.25">
      <c r="A209">
        <v>199203</v>
      </c>
    </row>
    <row r="210" spans="1:1" x14ac:dyDescent="0.25">
      <c r="A210">
        <v>199204</v>
      </c>
    </row>
    <row r="211" spans="1:1" x14ac:dyDescent="0.25">
      <c r="A211">
        <v>199205</v>
      </c>
    </row>
    <row r="212" spans="1:1" x14ac:dyDescent="0.25">
      <c r="A212">
        <v>199206</v>
      </c>
    </row>
    <row r="213" spans="1:1" x14ac:dyDescent="0.25">
      <c r="A213">
        <v>199207</v>
      </c>
    </row>
    <row r="214" spans="1:1" x14ac:dyDescent="0.25">
      <c r="A214">
        <v>199208</v>
      </c>
    </row>
    <row r="215" spans="1:1" x14ac:dyDescent="0.25">
      <c r="A215">
        <v>199209</v>
      </c>
    </row>
    <row r="216" spans="1:1" x14ac:dyDescent="0.25">
      <c r="A216">
        <v>199210</v>
      </c>
    </row>
    <row r="217" spans="1:1" x14ac:dyDescent="0.25">
      <c r="A217">
        <v>199211</v>
      </c>
    </row>
    <row r="218" spans="1:1" x14ac:dyDescent="0.25">
      <c r="A218">
        <v>199212</v>
      </c>
    </row>
    <row r="219" spans="1:1" x14ac:dyDescent="0.25">
      <c r="A219">
        <v>199301</v>
      </c>
    </row>
    <row r="220" spans="1:1" x14ac:dyDescent="0.25">
      <c r="A220">
        <v>199302</v>
      </c>
    </row>
    <row r="221" spans="1:1" x14ac:dyDescent="0.25">
      <c r="A221">
        <v>199303</v>
      </c>
    </row>
    <row r="222" spans="1:1" x14ac:dyDescent="0.25">
      <c r="A222">
        <v>199304</v>
      </c>
    </row>
    <row r="223" spans="1:1" x14ac:dyDescent="0.25">
      <c r="A223">
        <v>199305</v>
      </c>
    </row>
    <row r="224" spans="1:1" x14ac:dyDescent="0.25">
      <c r="A224">
        <v>199306</v>
      </c>
    </row>
    <row r="225" spans="1:1" x14ac:dyDescent="0.25">
      <c r="A225">
        <v>199307</v>
      </c>
    </row>
    <row r="226" spans="1:1" x14ac:dyDescent="0.25">
      <c r="A226">
        <v>199308</v>
      </c>
    </row>
    <row r="227" spans="1:1" x14ac:dyDescent="0.25">
      <c r="A227">
        <v>199309</v>
      </c>
    </row>
    <row r="228" spans="1:1" x14ac:dyDescent="0.25">
      <c r="A228">
        <v>199310</v>
      </c>
    </row>
    <row r="229" spans="1:1" x14ac:dyDescent="0.25">
      <c r="A229">
        <v>199311</v>
      </c>
    </row>
    <row r="230" spans="1:1" x14ac:dyDescent="0.25">
      <c r="A230">
        <v>199312</v>
      </c>
    </row>
    <row r="231" spans="1:1" x14ac:dyDescent="0.25">
      <c r="A231">
        <v>199401</v>
      </c>
    </row>
    <row r="232" spans="1:1" x14ac:dyDescent="0.25">
      <c r="A232">
        <v>199402</v>
      </c>
    </row>
    <row r="233" spans="1:1" x14ac:dyDescent="0.25">
      <c r="A233">
        <v>199403</v>
      </c>
    </row>
    <row r="234" spans="1:1" x14ac:dyDescent="0.25">
      <c r="A234">
        <v>199404</v>
      </c>
    </row>
    <row r="235" spans="1:1" x14ac:dyDescent="0.25">
      <c r="A235">
        <v>199405</v>
      </c>
    </row>
    <row r="236" spans="1:1" x14ac:dyDescent="0.25">
      <c r="A236">
        <v>199406</v>
      </c>
    </row>
    <row r="237" spans="1:1" x14ac:dyDescent="0.25">
      <c r="A237">
        <v>199407</v>
      </c>
    </row>
    <row r="238" spans="1:1" x14ac:dyDescent="0.25">
      <c r="A238">
        <v>199408</v>
      </c>
    </row>
    <row r="239" spans="1:1" x14ac:dyDescent="0.25">
      <c r="A239">
        <v>199409</v>
      </c>
    </row>
    <row r="240" spans="1:1" x14ac:dyDescent="0.25">
      <c r="A240">
        <v>199410</v>
      </c>
    </row>
    <row r="241" spans="1:1" x14ac:dyDescent="0.25">
      <c r="A241">
        <v>199411</v>
      </c>
    </row>
    <row r="242" spans="1:1" x14ac:dyDescent="0.25">
      <c r="A242">
        <v>199412</v>
      </c>
    </row>
    <row r="243" spans="1:1" x14ac:dyDescent="0.25">
      <c r="A243">
        <v>199501</v>
      </c>
    </row>
    <row r="244" spans="1:1" x14ac:dyDescent="0.25">
      <c r="A244">
        <v>199502</v>
      </c>
    </row>
    <row r="245" spans="1:1" x14ac:dyDescent="0.25">
      <c r="A245">
        <v>199503</v>
      </c>
    </row>
    <row r="246" spans="1:1" x14ac:dyDescent="0.25">
      <c r="A246">
        <v>199504</v>
      </c>
    </row>
    <row r="247" spans="1:1" x14ac:dyDescent="0.25">
      <c r="A247">
        <v>199505</v>
      </c>
    </row>
    <row r="248" spans="1:1" x14ac:dyDescent="0.25">
      <c r="A248">
        <v>199506</v>
      </c>
    </row>
    <row r="249" spans="1:1" x14ac:dyDescent="0.25">
      <c r="A249">
        <v>199507</v>
      </c>
    </row>
    <row r="250" spans="1:1" x14ac:dyDescent="0.25">
      <c r="A250">
        <v>199508</v>
      </c>
    </row>
    <row r="251" spans="1:1" x14ac:dyDescent="0.25">
      <c r="A251">
        <v>199509</v>
      </c>
    </row>
    <row r="252" spans="1:1" x14ac:dyDescent="0.25">
      <c r="A252">
        <v>199510</v>
      </c>
    </row>
    <row r="253" spans="1:1" x14ac:dyDescent="0.25">
      <c r="A253">
        <v>199511</v>
      </c>
    </row>
    <row r="254" spans="1:1" x14ac:dyDescent="0.25">
      <c r="A254">
        <v>199512</v>
      </c>
    </row>
    <row r="255" spans="1:1" x14ac:dyDescent="0.25">
      <c r="A255">
        <v>199601</v>
      </c>
    </row>
    <row r="256" spans="1:1" x14ac:dyDescent="0.25">
      <c r="A256">
        <v>199602</v>
      </c>
    </row>
    <row r="257" spans="1:1" x14ac:dyDescent="0.25">
      <c r="A257">
        <v>199603</v>
      </c>
    </row>
    <row r="258" spans="1:1" x14ac:dyDescent="0.25">
      <c r="A258">
        <v>199604</v>
      </c>
    </row>
    <row r="259" spans="1:1" x14ac:dyDescent="0.25">
      <c r="A259">
        <v>199605</v>
      </c>
    </row>
    <row r="260" spans="1:1" x14ac:dyDescent="0.25">
      <c r="A260">
        <v>199606</v>
      </c>
    </row>
    <row r="261" spans="1:1" x14ac:dyDescent="0.25">
      <c r="A261">
        <v>199607</v>
      </c>
    </row>
    <row r="262" spans="1:1" x14ac:dyDescent="0.25">
      <c r="A262">
        <v>199608</v>
      </c>
    </row>
    <row r="263" spans="1:1" x14ac:dyDescent="0.25">
      <c r="A263">
        <v>199609</v>
      </c>
    </row>
    <row r="264" spans="1:1" x14ac:dyDescent="0.25">
      <c r="A264">
        <v>199610</v>
      </c>
    </row>
    <row r="265" spans="1:1" x14ac:dyDescent="0.25">
      <c r="A265">
        <v>199611</v>
      </c>
    </row>
    <row r="266" spans="1:1" x14ac:dyDescent="0.25">
      <c r="A266">
        <v>199612</v>
      </c>
    </row>
    <row r="267" spans="1:1" x14ac:dyDescent="0.25">
      <c r="A267">
        <v>199701</v>
      </c>
    </row>
    <row r="268" spans="1:1" x14ac:dyDescent="0.25">
      <c r="A268">
        <v>199702</v>
      </c>
    </row>
    <row r="269" spans="1:1" x14ac:dyDescent="0.25">
      <c r="A269">
        <v>199703</v>
      </c>
    </row>
    <row r="270" spans="1:1" x14ac:dyDescent="0.25">
      <c r="A270">
        <v>199704</v>
      </c>
    </row>
    <row r="271" spans="1:1" x14ac:dyDescent="0.25">
      <c r="A271">
        <v>199705</v>
      </c>
    </row>
    <row r="272" spans="1:1" x14ac:dyDescent="0.25">
      <c r="A272">
        <v>199706</v>
      </c>
    </row>
    <row r="273" spans="1:1" x14ac:dyDescent="0.25">
      <c r="A273">
        <v>199707</v>
      </c>
    </row>
    <row r="274" spans="1:1" x14ac:dyDescent="0.25">
      <c r="A274">
        <v>199708</v>
      </c>
    </row>
    <row r="275" spans="1:1" x14ac:dyDescent="0.25">
      <c r="A275">
        <v>199709</v>
      </c>
    </row>
    <row r="276" spans="1:1" x14ac:dyDescent="0.25">
      <c r="A276">
        <v>199710</v>
      </c>
    </row>
    <row r="277" spans="1:1" x14ac:dyDescent="0.25">
      <c r="A277">
        <v>199711</v>
      </c>
    </row>
    <row r="278" spans="1:1" x14ac:dyDescent="0.25">
      <c r="A278">
        <v>199712</v>
      </c>
    </row>
    <row r="279" spans="1:1" x14ac:dyDescent="0.25">
      <c r="A279">
        <v>199801</v>
      </c>
    </row>
    <row r="280" spans="1:1" x14ac:dyDescent="0.25">
      <c r="A280">
        <v>199802</v>
      </c>
    </row>
    <row r="281" spans="1:1" x14ac:dyDescent="0.25">
      <c r="A281">
        <v>199803</v>
      </c>
    </row>
    <row r="282" spans="1:1" x14ac:dyDescent="0.25">
      <c r="A282">
        <v>199804</v>
      </c>
    </row>
    <row r="283" spans="1:1" x14ac:dyDescent="0.25">
      <c r="A283">
        <v>199805</v>
      </c>
    </row>
    <row r="284" spans="1:1" x14ac:dyDescent="0.25">
      <c r="A284">
        <v>199806</v>
      </c>
    </row>
    <row r="285" spans="1:1" x14ac:dyDescent="0.25">
      <c r="A285">
        <v>199807</v>
      </c>
    </row>
    <row r="286" spans="1:1" x14ac:dyDescent="0.25">
      <c r="A286">
        <v>199808</v>
      </c>
    </row>
    <row r="287" spans="1:1" x14ac:dyDescent="0.25">
      <c r="A287">
        <v>199809</v>
      </c>
    </row>
    <row r="288" spans="1:1" x14ac:dyDescent="0.25">
      <c r="A288">
        <v>199810</v>
      </c>
    </row>
    <row r="289" spans="1:1" x14ac:dyDescent="0.25">
      <c r="A289">
        <v>199811</v>
      </c>
    </row>
    <row r="290" spans="1:1" x14ac:dyDescent="0.25">
      <c r="A290">
        <v>199812</v>
      </c>
    </row>
    <row r="291" spans="1:1" x14ac:dyDescent="0.25">
      <c r="A291">
        <v>199901</v>
      </c>
    </row>
    <row r="292" spans="1:1" x14ac:dyDescent="0.25">
      <c r="A292">
        <v>199902</v>
      </c>
    </row>
    <row r="293" spans="1:1" x14ac:dyDescent="0.25">
      <c r="A293">
        <v>199903</v>
      </c>
    </row>
    <row r="294" spans="1:1" x14ac:dyDescent="0.25">
      <c r="A294">
        <v>199904</v>
      </c>
    </row>
    <row r="295" spans="1:1" x14ac:dyDescent="0.25">
      <c r="A295">
        <v>199905</v>
      </c>
    </row>
    <row r="296" spans="1:1" x14ac:dyDescent="0.25">
      <c r="A296">
        <v>199906</v>
      </c>
    </row>
    <row r="297" spans="1:1" x14ac:dyDescent="0.25">
      <c r="A297">
        <v>199907</v>
      </c>
    </row>
    <row r="298" spans="1:1" x14ac:dyDescent="0.25">
      <c r="A298">
        <v>199908</v>
      </c>
    </row>
    <row r="299" spans="1:1" x14ac:dyDescent="0.25">
      <c r="A299">
        <v>199909</v>
      </c>
    </row>
    <row r="300" spans="1:1" x14ac:dyDescent="0.25">
      <c r="A300">
        <v>199910</v>
      </c>
    </row>
    <row r="301" spans="1:1" x14ac:dyDescent="0.25">
      <c r="A301">
        <v>199911</v>
      </c>
    </row>
    <row r="302" spans="1:1" x14ac:dyDescent="0.25">
      <c r="A302">
        <v>199912</v>
      </c>
    </row>
    <row r="303" spans="1:1" x14ac:dyDescent="0.25">
      <c r="A303">
        <v>200001</v>
      </c>
    </row>
    <row r="304" spans="1:1" x14ac:dyDescent="0.25">
      <c r="A304">
        <v>200002</v>
      </c>
    </row>
    <row r="305" spans="1:1" x14ac:dyDescent="0.25">
      <c r="A305">
        <v>200003</v>
      </c>
    </row>
    <row r="306" spans="1:1" x14ac:dyDescent="0.25">
      <c r="A306">
        <v>200004</v>
      </c>
    </row>
    <row r="307" spans="1:1" x14ac:dyDescent="0.25">
      <c r="A307">
        <v>200005</v>
      </c>
    </row>
    <row r="308" spans="1:1" x14ac:dyDescent="0.25">
      <c r="A308">
        <v>200006</v>
      </c>
    </row>
    <row r="309" spans="1:1" x14ac:dyDescent="0.25">
      <c r="A309">
        <v>200007</v>
      </c>
    </row>
    <row r="310" spans="1:1" x14ac:dyDescent="0.25">
      <c r="A310">
        <v>200008</v>
      </c>
    </row>
    <row r="311" spans="1:1" x14ac:dyDescent="0.25">
      <c r="A311">
        <v>200009</v>
      </c>
    </row>
    <row r="312" spans="1:1" x14ac:dyDescent="0.25">
      <c r="A312">
        <v>200010</v>
      </c>
    </row>
    <row r="313" spans="1:1" x14ac:dyDescent="0.25">
      <c r="A313">
        <v>200011</v>
      </c>
    </row>
    <row r="314" spans="1:1" x14ac:dyDescent="0.25">
      <c r="A314">
        <v>200012</v>
      </c>
    </row>
    <row r="315" spans="1:1" x14ac:dyDescent="0.25">
      <c r="A315">
        <v>200101</v>
      </c>
    </row>
    <row r="316" spans="1:1" x14ac:dyDescent="0.25">
      <c r="A316">
        <v>200102</v>
      </c>
    </row>
    <row r="317" spans="1:1" x14ac:dyDescent="0.25">
      <c r="A317">
        <v>200103</v>
      </c>
    </row>
    <row r="318" spans="1:1" x14ac:dyDescent="0.25">
      <c r="A318">
        <v>200104</v>
      </c>
    </row>
    <row r="319" spans="1:1" x14ac:dyDescent="0.25">
      <c r="A319">
        <v>200105</v>
      </c>
    </row>
    <row r="320" spans="1:1" x14ac:dyDescent="0.25">
      <c r="A320">
        <v>200106</v>
      </c>
    </row>
    <row r="321" spans="1:1" x14ac:dyDescent="0.25">
      <c r="A321">
        <v>200107</v>
      </c>
    </row>
    <row r="322" spans="1:1" x14ac:dyDescent="0.25">
      <c r="A322">
        <v>200108</v>
      </c>
    </row>
    <row r="323" spans="1:1" x14ac:dyDescent="0.25">
      <c r="A323">
        <v>200109</v>
      </c>
    </row>
    <row r="324" spans="1:1" x14ac:dyDescent="0.25">
      <c r="A324">
        <v>200110</v>
      </c>
    </row>
    <row r="325" spans="1:1" x14ac:dyDescent="0.25">
      <c r="A325">
        <v>200111</v>
      </c>
    </row>
    <row r="326" spans="1:1" x14ac:dyDescent="0.25">
      <c r="A326">
        <v>200112</v>
      </c>
    </row>
    <row r="327" spans="1:1" x14ac:dyDescent="0.25">
      <c r="A327">
        <v>200201</v>
      </c>
    </row>
    <row r="328" spans="1:1" x14ac:dyDescent="0.25">
      <c r="A328">
        <v>200202</v>
      </c>
    </row>
    <row r="329" spans="1:1" x14ac:dyDescent="0.25">
      <c r="A329">
        <v>200203</v>
      </c>
    </row>
    <row r="330" spans="1:1" x14ac:dyDescent="0.25">
      <c r="A330">
        <v>200204</v>
      </c>
    </row>
    <row r="331" spans="1:1" x14ac:dyDescent="0.25">
      <c r="A331">
        <v>200205</v>
      </c>
    </row>
    <row r="332" spans="1:1" x14ac:dyDescent="0.25">
      <c r="A332">
        <v>200206</v>
      </c>
    </row>
    <row r="333" spans="1:1" x14ac:dyDescent="0.25">
      <c r="A333">
        <v>200207</v>
      </c>
    </row>
    <row r="334" spans="1:1" x14ac:dyDescent="0.25">
      <c r="A334">
        <v>200208</v>
      </c>
    </row>
    <row r="335" spans="1:1" x14ac:dyDescent="0.25">
      <c r="A335">
        <v>200209</v>
      </c>
    </row>
    <row r="336" spans="1:1" x14ac:dyDescent="0.25">
      <c r="A336">
        <v>200210</v>
      </c>
    </row>
    <row r="337" spans="1:1" x14ac:dyDescent="0.25">
      <c r="A337">
        <v>200211</v>
      </c>
    </row>
    <row r="338" spans="1:1" x14ac:dyDescent="0.25">
      <c r="A338">
        <v>200212</v>
      </c>
    </row>
    <row r="339" spans="1:1" x14ac:dyDescent="0.25">
      <c r="A339">
        <v>200301</v>
      </c>
    </row>
    <row r="340" spans="1:1" x14ac:dyDescent="0.25">
      <c r="A340">
        <v>200302</v>
      </c>
    </row>
    <row r="341" spans="1:1" x14ac:dyDescent="0.25">
      <c r="A341">
        <v>200303</v>
      </c>
    </row>
    <row r="342" spans="1:1" x14ac:dyDescent="0.25">
      <c r="A342">
        <v>200304</v>
      </c>
    </row>
    <row r="343" spans="1:1" x14ac:dyDescent="0.25">
      <c r="A343">
        <v>200305</v>
      </c>
    </row>
    <row r="344" spans="1:1" x14ac:dyDescent="0.25">
      <c r="A344">
        <v>200306</v>
      </c>
    </row>
    <row r="345" spans="1:1" x14ac:dyDescent="0.25">
      <c r="A345">
        <v>200307</v>
      </c>
    </row>
    <row r="346" spans="1:1" x14ac:dyDescent="0.25">
      <c r="A346">
        <v>200308</v>
      </c>
    </row>
    <row r="347" spans="1:1" x14ac:dyDescent="0.25">
      <c r="A347">
        <v>200309</v>
      </c>
    </row>
    <row r="348" spans="1:1" x14ac:dyDescent="0.25">
      <c r="A348">
        <v>200310</v>
      </c>
    </row>
    <row r="349" spans="1:1" x14ac:dyDescent="0.25">
      <c r="A349">
        <v>200311</v>
      </c>
    </row>
    <row r="350" spans="1:1" x14ac:dyDescent="0.25">
      <c r="A350">
        <v>200312</v>
      </c>
    </row>
    <row r="351" spans="1:1" x14ac:dyDescent="0.25">
      <c r="A351">
        <v>200401</v>
      </c>
    </row>
    <row r="352" spans="1:1" x14ac:dyDescent="0.25">
      <c r="A352">
        <v>200402</v>
      </c>
    </row>
    <row r="353" spans="1:1" x14ac:dyDescent="0.25">
      <c r="A353">
        <v>200403</v>
      </c>
    </row>
    <row r="354" spans="1:1" x14ac:dyDescent="0.25">
      <c r="A354">
        <v>200404</v>
      </c>
    </row>
    <row r="355" spans="1:1" x14ac:dyDescent="0.25">
      <c r="A355">
        <v>200405</v>
      </c>
    </row>
    <row r="356" spans="1:1" x14ac:dyDescent="0.25">
      <c r="A356">
        <v>200406</v>
      </c>
    </row>
    <row r="357" spans="1:1" x14ac:dyDescent="0.25">
      <c r="A357">
        <v>200407</v>
      </c>
    </row>
    <row r="358" spans="1:1" x14ac:dyDescent="0.25">
      <c r="A358">
        <v>200408</v>
      </c>
    </row>
    <row r="359" spans="1:1" x14ac:dyDescent="0.25">
      <c r="A359">
        <v>200409</v>
      </c>
    </row>
    <row r="360" spans="1:1" x14ac:dyDescent="0.25">
      <c r="A360">
        <v>200410</v>
      </c>
    </row>
    <row r="361" spans="1:1" x14ac:dyDescent="0.25">
      <c r="A361">
        <v>200411</v>
      </c>
    </row>
    <row r="362" spans="1:1" x14ac:dyDescent="0.25">
      <c r="A362">
        <v>200412</v>
      </c>
    </row>
    <row r="363" spans="1:1" x14ac:dyDescent="0.25">
      <c r="A363">
        <v>200501</v>
      </c>
    </row>
    <row r="364" spans="1:1" x14ac:dyDescent="0.25">
      <c r="A364">
        <v>200502</v>
      </c>
    </row>
    <row r="365" spans="1:1" x14ac:dyDescent="0.25">
      <c r="A365">
        <v>200503</v>
      </c>
    </row>
    <row r="366" spans="1:1" x14ac:dyDescent="0.25">
      <c r="A366">
        <v>200504</v>
      </c>
    </row>
    <row r="367" spans="1:1" x14ac:dyDescent="0.25">
      <c r="A367">
        <v>200505</v>
      </c>
    </row>
    <row r="368" spans="1:1" x14ac:dyDescent="0.25">
      <c r="A368">
        <v>200506</v>
      </c>
    </row>
    <row r="369" spans="1:1" x14ac:dyDescent="0.25">
      <c r="A369">
        <v>200507</v>
      </c>
    </row>
    <row r="370" spans="1:1" x14ac:dyDescent="0.25">
      <c r="A370">
        <v>200508</v>
      </c>
    </row>
    <row r="371" spans="1:1" x14ac:dyDescent="0.25">
      <c r="A371">
        <v>200509</v>
      </c>
    </row>
    <row r="372" spans="1:1" x14ac:dyDescent="0.25">
      <c r="A372">
        <v>200510</v>
      </c>
    </row>
    <row r="373" spans="1:1" x14ac:dyDescent="0.25">
      <c r="A373">
        <v>200511</v>
      </c>
    </row>
    <row r="374" spans="1:1" x14ac:dyDescent="0.25">
      <c r="A374">
        <v>200512</v>
      </c>
    </row>
    <row r="375" spans="1:1" x14ac:dyDescent="0.25">
      <c r="A375">
        <v>200601</v>
      </c>
    </row>
    <row r="376" spans="1:1" x14ac:dyDescent="0.25">
      <c r="A376">
        <v>200602</v>
      </c>
    </row>
    <row r="377" spans="1:1" x14ac:dyDescent="0.25">
      <c r="A377">
        <v>200603</v>
      </c>
    </row>
    <row r="378" spans="1:1" x14ac:dyDescent="0.25">
      <c r="A378">
        <v>200604</v>
      </c>
    </row>
    <row r="379" spans="1:1" x14ac:dyDescent="0.25">
      <c r="A379">
        <v>200605</v>
      </c>
    </row>
    <row r="380" spans="1:1" x14ac:dyDescent="0.25">
      <c r="A380">
        <v>200606</v>
      </c>
    </row>
    <row r="381" spans="1:1" x14ac:dyDescent="0.25">
      <c r="A381">
        <v>200607</v>
      </c>
    </row>
    <row r="382" spans="1:1" x14ac:dyDescent="0.25">
      <c r="A382">
        <v>200608</v>
      </c>
    </row>
    <row r="383" spans="1:1" x14ac:dyDescent="0.25">
      <c r="A383">
        <v>200609</v>
      </c>
    </row>
    <row r="384" spans="1:1" x14ac:dyDescent="0.25">
      <c r="A384">
        <v>200610</v>
      </c>
    </row>
    <row r="385" spans="1:1" x14ac:dyDescent="0.25">
      <c r="A385">
        <v>200611</v>
      </c>
    </row>
    <row r="386" spans="1:1" x14ac:dyDescent="0.25">
      <c r="A386">
        <v>200612</v>
      </c>
    </row>
    <row r="387" spans="1:1" x14ac:dyDescent="0.25">
      <c r="A387">
        <v>200701</v>
      </c>
    </row>
    <row r="388" spans="1:1" x14ac:dyDescent="0.25">
      <c r="A388">
        <v>200702</v>
      </c>
    </row>
    <row r="389" spans="1:1" x14ac:dyDescent="0.25">
      <c r="A389">
        <v>200703</v>
      </c>
    </row>
    <row r="390" spans="1:1" x14ac:dyDescent="0.25">
      <c r="A390">
        <v>200704</v>
      </c>
    </row>
    <row r="391" spans="1:1" x14ac:dyDescent="0.25">
      <c r="A391">
        <v>200705</v>
      </c>
    </row>
    <row r="392" spans="1:1" x14ac:dyDescent="0.25">
      <c r="A392">
        <v>200706</v>
      </c>
    </row>
    <row r="393" spans="1:1" x14ac:dyDescent="0.25">
      <c r="A393">
        <v>200707</v>
      </c>
    </row>
    <row r="394" spans="1:1" x14ac:dyDescent="0.25">
      <c r="A394">
        <v>200708</v>
      </c>
    </row>
    <row r="395" spans="1:1" x14ac:dyDescent="0.25">
      <c r="A395">
        <v>200709</v>
      </c>
    </row>
    <row r="396" spans="1:1" x14ac:dyDescent="0.25">
      <c r="A396">
        <v>200710</v>
      </c>
    </row>
    <row r="397" spans="1:1" x14ac:dyDescent="0.25">
      <c r="A397">
        <v>200711</v>
      </c>
    </row>
    <row r="398" spans="1:1" x14ac:dyDescent="0.25">
      <c r="A398">
        <v>200712</v>
      </c>
    </row>
    <row r="399" spans="1:1" x14ac:dyDescent="0.25">
      <c r="A399">
        <v>200801</v>
      </c>
    </row>
    <row r="400" spans="1:1" x14ac:dyDescent="0.25">
      <c r="A400">
        <v>200802</v>
      </c>
    </row>
    <row r="401" spans="1:1" x14ac:dyDescent="0.25">
      <c r="A401">
        <v>200803</v>
      </c>
    </row>
    <row r="402" spans="1:1" x14ac:dyDescent="0.25">
      <c r="A402">
        <v>200804</v>
      </c>
    </row>
    <row r="403" spans="1:1" x14ac:dyDescent="0.25">
      <c r="A403">
        <v>200805</v>
      </c>
    </row>
    <row r="404" spans="1:1" x14ac:dyDescent="0.25">
      <c r="A404">
        <v>200806</v>
      </c>
    </row>
    <row r="405" spans="1:1" x14ac:dyDescent="0.25">
      <c r="A405">
        <v>200807</v>
      </c>
    </row>
    <row r="406" spans="1:1" x14ac:dyDescent="0.25">
      <c r="A406">
        <v>200808</v>
      </c>
    </row>
    <row r="407" spans="1:1" x14ac:dyDescent="0.25">
      <c r="A407">
        <v>200809</v>
      </c>
    </row>
    <row r="408" spans="1:1" x14ac:dyDescent="0.25">
      <c r="A408">
        <v>200810</v>
      </c>
    </row>
    <row r="409" spans="1:1" x14ac:dyDescent="0.25">
      <c r="A409">
        <v>200811</v>
      </c>
    </row>
    <row r="410" spans="1:1" x14ac:dyDescent="0.25">
      <c r="A410">
        <v>200812</v>
      </c>
    </row>
    <row r="411" spans="1:1" x14ac:dyDescent="0.25">
      <c r="A411">
        <v>200901</v>
      </c>
    </row>
    <row r="412" spans="1:1" x14ac:dyDescent="0.25">
      <c r="A412">
        <v>200902</v>
      </c>
    </row>
    <row r="413" spans="1:1" x14ac:dyDescent="0.25">
      <c r="A413">
        <v>200903</v>
      </c>
    </row>
    <row r="414" spans="1:1" x14ac:dyDescent="0.25">
      <c r="A414">
        <v>200904</v>
      </c>
    </row>
    <row r="415" spans="1:1" x14ac:dyDescent="0.25">
      <c r="A415">
        <v>200905</v>
      </c>
    </row>
    <row r="416" spans="1:1" x14ac:dyDescent="0.25">
      <c r="A416">
        <v>200906</v>
      </c>
    </row>
    <row r="417" spans="1:1" x14ac:dyDescent="0.25">
      <c r="A417">
        <v>200907</v>
      </c>
    </row>
    <row r="418" spans="1:1" x14ac:dyDescent="0.25">
      <c r="A418">
        <v>200908</v>
      </c>
    </row>
    <row r="419" spans="1:1" x14ac:dyDescent="0.25">
      <c r="A419">
        <v>200909</v>
      </c>
    </row>
    <row r="420" spans="1:1" x14ac:dyDescent="0.25">
      <c r="A420">
        <v>200910</v>
      </c>
    </row>
    <row r="421" spans="1:1" x14ac:dyDescent="0.25">
      <c r="A421">
        <v>200911</v>
      </c>
    </row>
    <row r="422" spans="1:1" x14ac:dyDescent="0.25">
      <c r="A422">
        <v>200912</v>
      </c>
    </row>
    <row r="423" spans="1:1" x14ac:dyDescent="0.25">
      <c r="A423">
        <v>201001</v>
      </c>
    </row>
    <row r="424" spans="1:1" x14ac:dyDescent="0.25">
      <c r="A424">
        <v>201002</v>
      </c>
    </row>
    <row r="425" spans="1:1" x14ac:dyDescent="0.25">
      <c r="A425">
        <v>201003</v>
      </c>
    </row>
    <row r="426" spans="1:1" x14ac:dyDescent="0.25">
      <c r="A426">
        <v>201004</v>
      </c>
    </row>
    <row r="427" spans="1:1" x14ac:dyDescent="0.25">
      <c r="A427">
        <v>201005</v>
      </c>
    </row>
    <row r="428" spans="1:1" x14ac:dyDescent="0.25">
      <c r="A428">
        <v>201006</v>
      </c>
    </row>
    <row r="429" spans="1:1" x14ac:dyDescent="0.25">
      <c r="A429">
        <v>201007</v>
      </c>
    </row>
    <row r="430" spans="1:1" x14ac:dyDescent="0.25">
      <c r="A430">
        <v>201008</v>
      </c>
    </row>
    <row r="431" spans="1:1" x14ac:dyDescent="0.25">
      <c r="A431">
        <v>201009</v>
      </c>
    </row>
    <row r="432" spans="1:1" x14ac:dyDescent="0.25">
      <c r="A432">
        <v>201010</v>
      </c>
    </row>
    <row r="433" spans="1:1" x14ac:dyDescent="0.25">
      <c r="A433">
        <v>201011</v>
      </c>
    </row>
    <row r="434" spans="1:1" x14ac:dyDescent="0.25">
      <c r="A434">
        <v>201012</v>
      </c>
    </row>
    <row r="435" spans="1:1" x14ac:dyDescent="0.25">
      <c r="A435">
        <v>201101</v>
      </c>
    </row>
    <row r="436" spans="1:1" x14ac:dyDescent="0.25">
      <c r="A436">
        <v>201102</v>
      </c>
    </row>
    <row r="437" spans="1:1" x14ac:dyDescent="0.25">
      <c r="A437">
        <v>201103</v>
      </c>
    </row>
    <row r="438" spans="1:1" x14ac:dyDescent="0.25">
      <c r="A438">
        <v>201104</v>
      </c>
    </row>
    <row r="439" spans="1:1" x14ac:dyDescent="0.25">
      <c r="A439">
        <v>201105</v>
      </c>
    </row>
    <row r="440" spans="1:1" x14ac:dyDescent="0.25">
      <c r="A440">
        <v>201106</v>
      </c>
    </row>
    <row r="441" spans="1:1" x14ac:dyDescent="0.25">
      <c r="A441">
        <v>201107</v>
      </c>
    </row>
    <row r="442" spans="1:1" x14ac:dyDescent="0.25">
      <c r="A442">
        <v>201108</v>
      </c>
    </row>
    <row r="443" spans="1:1" x14ac:dyDescent="0.25">
      <c r="A443">
        <v>201109</v>
      </c>
    </row>
    <row r="444" spans="1:1" x14ac:dyDescent="0.25">
      <c r="A444">
        <v>201110</v>
      </c>
    </row>
    <row r="445" spans="1:1" x14ac:dyDescent="0.25">
      <c r="A445">
        <v>201111</v>
      </c>
    </row>
    <row r="446" spans="1:1" x14ac:dyDescent="0.25">
      <c r="A446">
        <v>201112</v>
      </c>
    </row>
    <row r="447" spans="1:1" x14ac:dyDescent="0.25">
      <c r="A447">
        <v>201201</v>
      </c>
    </row>
    <row r="448" spans="1:1" x14ac:dyDescent="0.25">
      <c r="A448">
        <v>201202</v>
      </c>
    </row>
    <row r="449" spans="1:1" x14ac:dyDescent="0.25">
      <c r="A449">
        <v>201203</v>
      </c>
    </row>
    <row r="450" spans="1:1" x14ac:dyDescent="0.25">
      <c r="A450">
        <v>201204</v>
      </c>
    </row>
    <row r="451" spans="1:1" x14ac:dyDescent="0.25">
      <c r="A451">
        <v>201205</v>
      </c>
    </row>
    <row r="452" spans="1:1" x14ac:dyDescent="0.25">
      <c r="A452">
        <v>201206</v>
      </c>
    </row>
    <row r="453" spans="1:1" x14ac:dyDescent="0.25">
      <c r="A453">
        <v>201207</v>
      </c>
    </row>
    <row r="454" spans="1:1" x14ac:dyDescent="0.25">
      <c r="A454">
        <v>201208</v>
      </c>
    </row>
    <row r="455" spans="1:1" x14ac:dyDescent="0.25">
      <c r="A455">
        <v>201209</v>
      </c>
    </row>
    <row r="456" spans="1:1" x14ac:dyDescent="0.25">
      <c r="A456">
        <v>201210</v>
      </c>
    </row>
    <row r="457" spans="1:1" x14ac:dyDescent="0.25">
      <c r="A457">
        <v>201211</v>
      </c>
    </row>
    <row r="458" spans="1:1" x14ac:dyDescent="0.25">
      <c r="A458">
        <v>201212</v>
      </c>
    </row>
    <row r="459" spans="1:1" x14ac:dyDescent="0.25">
      <c r="A459">
        <v>201301</v>
      </c>
    </row>
    <row r="460" spans="1:1" x14ac:dyDescent="0.25">
      <c r="A460">
        <v>201302</v>
      </c>
    </row>
    <row r="461" spans="1:1" x14ac:dyDescent="0.25">
      <c r="A461">
        <v>201303</v>
      </c>
    </row>
    <row r="462" spans="1:1" x14ac:dyDescent="0.25">
      <c r="A462">
        <v>201304</v>
      </c>
    </row>
    <row r="463" spans="1:1" x14ac:dyDescent="0.25">
      <c r="A463">
        <v>201305</v>
      </c>
    </row>
    <row r="464" spans="1:1" x14ac:dyDescent="0.25">
      <c r="A464">
        <v>201306</v>
      </c>
    </row>
    <row r="465" spans="1:1" x14ac:dyDescent="0.25">
      <c r="A465">
        <v>201307</v>
      </c>
    </row>
    <row r="466" spans="1:1" x14ac:dyDescent="0.25">
      <c r="A466">
        <v>201308</v>
      </c>
    </row>
    <row r="467" spans="1:1" x14ac:dyDescent="0.25">
      <c r="A467">
        <v>201309</v>
      </c>
    </row>
    <row r="468" spans="1:1" x14ac:dyDescent="0.25">
      <c r="A468">
        <v>201310</v>
      </c>
    </row>
    <row r="469" spans="1:1" x14ac:dyDescent="0.25">
      <c r="A469">
        <v>201311</v>
      </c>
    </row>
    <row r="470" spans="1:1" x14ac:dyDescent="0.25">
      <c r="A470">
        <v>201312</v>
      </c>
    </row>
    <row r="471" spans="1:1" x14ac:dyDescent="0.25">
      <c r="A471">
        <v>201401</v>
      </c>
    </row>
    <row r="472" spans="1:1" x14ac:dyDescent="0.25">
      <c r="A472">
        <v>201402</v>
      </c>
    </row>
    <row r="473" spans="1:1" x14ac:dyDescent="0.25">
      <c r="A473">
        <v>201403</v>
      </c>
    </row>
    <row r="474" spans="1:1" x14ac:dyDescent="0.25">
      <c r="A474">
        <v>201404</v>
      </c>
    </row>
    <row r="475" spans="1:1" x14ac:dyDescent="0.25">
      <c r="A475">
        <v>201405</v>
      </c>
    </row>
    <row r="476" spans="1:1" x14ac:dyDescent="0.25">
      <c r="A476">
        <v>201406</v>
      </c>
    </row>
    <row r="477" spans="1:1" x14ac:dyDescent="0.25">
      <c r="A477">
        <v>201407</v>
      </c>
    </row>
    <row r="478" spans="1:1" x14ac:dyDescent="0.25">
      <c r="A478">
        <v>201408</v>
      </c>
    </row>
    <row r="479" spans="1:1" x14ac:dyDescent="0.25">
      <c r="A479">
        <v>201409</v>
      </c>
    </row>
    <row r="480" spans="1:1" x14ac:dyDescent="0.25">
      <c r="A480">
        <v>201410</v>
      </c>
    </row>
    <row r="481" spans="1:1" x14ac:dyDescent="0.25">
      <c r="A481">
        <v>201411</v>
      </c>
    </row>
    <row r="482" spans="1:1" x14ac:dyDescent="0.25">
      <c r="A482">
        <v>201412</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482"/>
  <sheetViews>
    <sheetView zoomScale="80" zoomScaleNormal="80" workbookViewId="0">
      <selection activeCell="M11" sqref="M11"/>
    </sheetView>
  </sheetViews>
  <sheetFormatPr defaultColWidth="11.5546875" defaultRowHeight="13.2" x14ac:dyDescent="0.25"/>
  <sheetData>
    <row r="1" spans="1:20" x14ac:dyDescent="0.25">
      <c r="A1" s="3" t="s">
        <v>69</v>
      </c>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s="4">
        <v>197501</v>
      </c>
      <c r="B3" s="13">
        <v>4.2</v>
      </c>
      <c r="C3" s="13"/>
      <c r="D3" s="13"/>
      <c r="E3" s="13">
        <v>1.8</v>
      </c>
      <c r="F3" s="13"/>
      <c r="G3" s="13"/>
      <c r="H3" s="13">
        <v>0.4</v>
      </c>
      <c r="I3" s="13">
        <v>3.4</v>
      </c>
      <c r="J3" s="13"/>
      <c r="K3" s="13"/>
      <c r="L3" s="13"/>
      <c r="M3" s="13"/>
      <c r="N3" s="13"/>
      <c r="O3" s="13"/>
      <c r="P3" s="13"/>
      <c r="Q3" s="13">
        <v>5</v>
      </c>
      <c r="R3" s="13"/>
      <c r="S3" s="13">
        <v>1.3</v>
      </c>
      <c r="T3" s="13">
        <v>0.1</v>
      </c>
    </row>
    <row r="4" spans="1:20" x14ac:dyDescent="0.25">
      <c r="A4" s="6">
        <v>197502</v>
      </c>
      <c r="B4" s="7">
        <v>4.2</v>
      </c>
      <c r="C4" s="7"/>
      <c r="D4" s="7"/>
      <c r="E4" s="7">
        <v>1.8</v>
      </c>
      <c r="F4" s="7"/>
      <c r="G4" s="7"/>
      <c r="H4" s="7">
        <v>0.4</v>
      </c>
      <c r="I4" s="7">
        <v>3.4</v>
      </c>
      <c r="J4" s="7"/>
      <c r="K4" s="7"/>
      <c r="L4" s="7"/>
      <c r="M4" s="7"/>
      <c r="N4" s="7"/>
      <c r="O4" s="7"/>
      <c r="P4" s="7"/>
      <c r="Q4" s="7">
        <v>5</v>
      </c>
      <c r="R4" s="7"/>
      <c r="S4" s="7">
        <v>1.3</v>
      </c>
      <c r="T4" s="7">
        <v>0.1</v>
      </c>
    </row>
    <row r="5" spans="1:20" x14ac:dyDescent="0.25">
      <c r="A5" s="6">
        <v>197503</v>
      </c>
      <c r="B5" s="7">
        <v>4.2</v>
      </c>
      <c r="C5" s="7"/>
      <c r="D5" s="7"/>
      <c r="E5" s="7">
        <v>1.8</v>
      </c>
      <c r="F5" s="7"/>
      <c r="G5" s="7"/>
      <c r="H5" s="7">
        <v>0.4</v>
      </c>
      <c r="I5" s="7">
        <v>3.4</v>
      </c>
      <c r="J5" s="7"/>
      <c r="K5" s="7"/>
      <c r="L5" s="7"/>
      <c r="M5" s="7"/>
      <c r="N5" s="7"/>
      <c r="O5" s="7"/>
      <c r="P5" s="7"/>
      <c r="Q5" s="7">
        <v>5</v>
      </c>
      <c r="R5" s="7"/>
      <c r="S5" s="7">
        <v>1.3</v>
      </c>
      <c r="T5" s="7">
        <v>0.1</v>
      </c>
    </row>
    <row r="6" spans="1:20" x14ac:dyDescent="0.25">
      <c r="A6" s="6">
        <v>197504</v>
      </c>
      <c r="B6" s="7">
        <v>4.3</v>
      </c>
      <c r="C6" s="7"/>
      <c r="D6" s="7"/>
      <c r="E6" s="7">
        <v>2.5</v>
      </c>
      <c r="F6" s="7"/>
      <c r="G6" s="7"/>
      <c r="H6" s="7">
        <v>1.4</v>
      </c>
      <c r="I6" s="7">
        <v>3.3</v>
      </c>
      <c r="J6" s="7"/>
      <c r="K6" s="7"/>
      <c r="L6" s="7"/>
      <c r="M6" s="7"/>
      <c r="N6" s="7"/>
      <c r="O6" s="7"/>
      <c r="P6" s="7"/>
      <c r="Q6" s="7">
        <v>2.1</v>
      </c>
      <c r="R6" s="7"/>
      <c r="S6" s="7">
        <v>1.1000000000000001</v>
      </c>
      <c r="T6" s="7">
        <v>1.4</v>
      </c>
    </row>
    <row r="7" spans="1:20" x14ac:dyDescent="0.25">
      <c r="A7" s="6">
        <v>197505</v>
      </c>
      <c r="B7" s="7">
        <v>4.3</v>
      </c>
      <c r="C7" s="7"/>
      <c r="D7" s="7"/>
      <c r="E7" s="7">
        <v>2.5</v>
      </c>
      <c r="F7" s="7"/>
      <c r="G7" s="7"/>
      <c r="H7" s="7">
        <v>1.4</v>
      </c>
      <c r="I7" s="7">
        <v>3.3</v>
      </c>
      <c r="J7" s="7"/>
      <c r="K7" s="7"/>
      <c r="L7" s="7"/>
      <c r="M7" s="7"/>
      <c r="N7" s="7"/>
      <c r="O7" s="7"/>
      <c r="P7" s="7"/>
      <c r="Q7" s="7">
        <v>2.1</v>
      </c>
      <c r="R7" s="7"/>
      <c r="S7" s="7">
        <v>1.1000000000000001</v>
      </c>
      <c r="T7" s="7">
        <v>1.4</v>
      </c>
    </row>
    <row r="8" spans="1:20" x14ac:dyDescent="0.25">
      <c r="A8" s="6">
        <v>197506</v>
      </c>
      <c r="B8" s="7">
        <v>4.3</v>
      </c>
      <c r="C8" s="7"/>
      <c r="D8" s="7"/>
      <c r="E8" s="7">
        <v>2.5</v>
      </c>
      <c r="F8" s="7"/>
      <c r="G8" s="7"/>
      <c r="H8" s="7">
        <v>1.4</v>
      </c>
      <c r="I8" s="7">
        <v>3.3</v>
      </c>
      <c r="J8" s="7"/>
      <c r="K8" s="7"/>
      <c r="L8" s="7"/>
      <c r="M8" s="7"/>
      <c r="N8" s="7"/>
      <c r="O8" s="7"/>
      <c r="P8" s="7"/>
      <c r="Q8" s="7">
        <v>2.1</v>
      </c>
      <c r="R8" s="7"/>
      <c r="S8" s="7">
        <v>1.1000000000000001</v>
      </c>
      <c r="T8" s="7">
        <v>1.4</v>
      </c>
    </row>
    <row r="9" spans="1:20" x14ac:dyDescent="0.25">
      <c r="A9" s="6">
        <v>197507</v>
      </c>
      <c r="B9" s="7">
        <v>1.6</v>
      </c>
      <c r="C9" s="7"/>
      <c r="D9" s="7"/>
      <c r="E9" s="7">
        <v>4</v>
      </c>
      <c r="F9" s="7"/>
      <c r="G9" s="7"/>
      <c r="H9" s="7">
        <v>3.4</v>
      </c>
      <c r="I9" s="7">
        <v>3.3</v>
      </c>
      <c r="J9" s="7"/>
      <c r="K9" s="7"/>
      <c r="L9" s="7"/>
      <c r="M9" s="7"/>
      <c r="N9" s="7"/>
      <c r="O9" s="7"/>
      <c r="P9" s="7"/>
      <c r="Q9" s="7">
        <v>-0.8</v>
      </c>
      <c r="R9" s="7"/>
      <c r="S9" s="7">
        <v>-1.1000000000000001</v>
      </c>
      <c r="T9" s="7">
        <v>2.5</v>
      </c>
    </row>
    <row r="10" spans="1:20" x14ac:dyDescent="0.25">
      <c r="A10" s="6">
        <v>197508</v>
      </c>
      <c r="B10" s="7">
        <v>1.6</v>
      </c>
      <c r="C10" s="7"/>
      <c r="D10" s="7"/>
      <c r="E10" s="7">
        <v>4</v>
      </c>
      <c r="F10" s="7"/>
      <c r="G10" s="7"/>
      <c r="H10" s="7">
        <v>3.4</v>
      </c>
      <c r="I10" s="7">
        <v>3.3</v>
      </c>
      <c r="J10" s="7"/>
      <c r="K10" s="7"/>
      <c r="L10" s="7"/>
      <c r="M10" s="7"/>
      <c r="N10" s="7"/>
      <c r="O10" s="7"/>
      <c r="P10" s="7"/>
      <c r="Q10" s="7">
        <v>-0.8</v>
      </c>
      <c r="R10" s="7"/>
      <c r="S10" s="7">
        <v>-1.1000000000000001</v>
      </c>
      <c r="T10" s="7">
        <v>2.5</v>
      </c>
    </row>
    <row r="11" spans="1:20" x14ac:dyDescent="0.25">
      <c r="A11" s="6">
        <v>197509</v>
      </c>
      <c r="B11" s="7">
        <v>1.6</v>
      </c>
      <c r="C11" s="7"/>
      <c r="D11" s="7"/>
      <c r="E11" s="7">
        <v>4</v>
      </c>
      <c r="F11" s="7"/>
      <c r="G11" s="7"/>
      <c r="H11" s="7">
        <v>3.4</v>
      </c>
      <c r="I11" s="7">
        <v>3.3</v>
      </c>
      <c r="J11" s="7"/>
      <c r="K11" s="7"/>
      <c r="L11" s="7"/>
      <c r="M11" s="7"/>
      <c r="N11" s="7"/>
      <c r="O11" s="7"/>
      <c r="P11" s="7"/>
      <c r="Q11" s="7">
        <v>-0.8</v>
      </c>
      <c r="R11" s="7"/>
      <c r="S11" s="7">
        <v>-1.1000000000000001</v>
      </c>
      <c r="T11" s="7">
        <v>2.5</v>
      </c>
    </row>
    <row r="12" spans="1:20" x14ac:dyDescent="0.25">
      <c r="A12" s="6">
        <v>197510</v>
      </c>
      <c r="B12" s="7">
        <v>0.4</v>
      </c>
      <c r="C12" s="7"/>
      <c r="D12" s="7"/>
      <c r="E12" s="7">
        <v>7</v>
      </c>
      <c r="F12" s="7"/>
      <c r="G12" s="7"/>
      <c r="H12" s="7">
        <v>6.3</v>
      </c>
      <c r="I12" s="7">
        <v>4.8</v>
      </c>
      <c r="J12" s="7"/>
      <c r="K12" s="7"/>
      <c r="L12" s="7"/>
      <c r="M12" s="7"/>
      <c r="N12" s="7"/>
      <c r="O12" s="7"/>
      <c r="P12" s="7"/>
      <c r="Q12" s="7">
        <v>5.4</v>
      </c>
      <c r="R12" s="7"/>
      <c r="S12" s="7">
        <v>-2.2000000000000002</v>
      </c>
      <c r="T12" s="7">
        <v>5.0999999999999996</v>
      </c>
    </row>
    <row r="13" spans="1:20" x14ac:dyDescent="0.25">
      <c r="A13" s="6">
        <v>197511</v>
      </c>
      <c r="B13" s="7">
        <v>0.4</v>
      </c>
      <c r="C13" s="7"/>
      <c r="D13" s="7"/>
      <c r="E13" s="7">
        <v>7</v>
      </c>
      <c r="F13" s="7"/>
      <c r="G13" s="7"/>
      <c r="H13" s="7">
        <v>6.3</v>
      </c>
      <c r="I13" s="7">
        <v>4.8</v>
      </c>
      <c r="J13" s="7"/>
      <c r="K13" s="7"/>
      <c r="L13" s="7"/>
      <c r="M13" s="7"/>
      <c r="N13" s="7"/>
      <c r="O13" s="7"/>
      <c r="P13" s="7"/>
      <c r="Q13" s="7">
        <v>5.4</v>
      </c>
      <c r="R13" s="7"/>
      <c r="S13" s="7">
        <v>-2.2000000000000002</v>
      </c>
      <c r="T13" s="7">
        <v>5.0999999999999996</v>
      </c>
    </row>
    <row r="14" spans="1:20" x14ac:dyDescent="0.25">
      <c r="A14" s="6">
        <v>197512</v>
      </c>
      <c r="B14" s="7">
        <v>0.4</v>
      </c>
      <c r="C14" s="7"/>
      <c r="D14" s="7"/>
      <c r="E14" s="7">
        <v>7</v>
      </c>
      <c r="F14" s="7"/>
      <c r="G14" s="7"/>
      <c r="H14" s="7">
        <v>6.3</v>
      </c>
      <c r="I14" s="7">
        <v>4.8</v>
      </c>
      <c r="J14" s="7"/>
      <c r="K14" s="7"/>
      <c r="L14" s="7"/>
      <c r="M14" s="7"/>
      <c r="N14" s="7"/>
      <c r="O14" s="7"/>
      <c r="P14" s="7"/>
      <c r="Q14" s="7">
        <v>5.4</v>
      </c>
      <c r="R14" s="7"/>
      <c r="S14" s="7">
        <v>-2.2000000000000002</v>
      </c>
      <c r="T14" s="7">
        <v>5.0999999999999996</v>
      </c>
    </row>
    <row r="15" spans="1:20" x14ac:dyDescent="0.25">
      <c r="A15" s="4">
        <v>197601</v>
      </c>
      <c r="B15" s="5">
        <v>-0.1</v>
      </c>
      <c r="C15" s="5"/>
      <c r="D15" s="5"/>
      <c r="E15" s="5">
        <v>4.7</v>
      </c>
      <c r="F15" s="5"/>
      <c r="G15" s="5"/>
      <c r="H15" s="5">
        <v>6.5</v>
      </c>
      <c r="I15" s="5">
        <v>3.6</v>
      </c>
      <c r="J15" s="5"/>
      <c r="K15" s="5"/>
      <c r="L15" s="5"/>
      <c r="M15" s="5"/>
      <c r="N15" s="5"/>
      <c r="O15" s="5"/>
      <c r="P15" s="5"/>
      <c r="Q15" s="5">
        <v>4.3</v>
      </c>
      <c r="R15" s="5"/>
      <c r="S15" s="5">
        <v>-1.3</v>
      </c>
      <c r="T15" s="5">
        <v>6.3</v>
      </c>
    </row>
    <row r="16" spans="1:20" x14ac:dyDescent="0.25">
      <c r="A16" s="6">
        <v>197602</v>
      </c>
      <c r="B16" s="7">
        <v>-0.1</v>
      </c>
      <c r="C16" s="7"/>
      <c r="D16" s="7"/>
      <c r="E16" s="7">
        <v>4.7</v>
      </c>
      <c r="F16" s="7"/>
      <c r="G16" s="7"/>
      <c r="H16" s="7">
        <v>6.5</v>
      </c>
      <c r="I16" s="7">
        <v>3.6</v>
      </c>
      <c r="J16" s="7"/>
      <c r="K16" s="7"/>
      <c r="L16" s="7"/>
      <c r="M16" s="7"/>
      <c r="N16" s="7"/>
      <c r="O16" s="7"/>
      <c r="P16" s="7"/>
      <c r="Q16" s="7">
        <v>4.3</v>
      </c>
      <c r="R16" s="7"/>
      <c r="S16" s="7">
        <v>-1.3</v>
      </c>
      <c r="T16" s="7">
        <v>6.3</v>
      </c>
    </row>
    <row r="17" spans="1:20" x14ac:dyDescent="0.25">
      <c r="A17" s="6">
        <v>197603</v>
      </c>
      <c r="B17" s="7">
        <v>-0.1</v>
      </c>
      <c r="C17" s="7"/>
      <c r="D17" s="7"/>
      <c r="E17" s="7">
        <v>4.7</v>
      </c>
      <c r="F17" s="7"/>
      <c r="G17" s="7"/>
      <c r="H17" s="7">
        <v>6.5</v>
      </c>
      <c r="I17" s="7">
        <v>3.6</v>
      </c>
      <c r="J17" s="7"/>
      <c r="K17" s="7"/>
      <c r="L17" s="7"/>
      <c r="M17" s="7"/>
      <c r="N17" s="7"/>
      <c r="O17" s="7"/>
      <c r="P17" s="7"/>
      <c r="Q17" s="7">
        <v>4.3</v>
      </c>
      <c r="R17" s="7"/>
      <c r="S17" s="7">
        <v>-1.3</v>
      </c>
      <c r="T17" s="7">
        <v>6.3</v>
      </c>
    </row>
    <row r="18" spans="1:20" x14ac:dyDescent="0.25">
      <c r="A18" s="6">
        <v>197604</v>
      </c>
      <c r="B18" s="7">
        <v>1.1000000000000001</v>
      </c>
      <c r="C18" s="7"/>
      <c r="D18" s="7"/>
      <c r="E18" s="7">
        <v>6.2</v>
      </c>
      <c r="F18" s="7"/>
      <c r="G18" s="7"/>
      <c r="H18" s="7">
        <v>4.8</v>
      </c>
      <c r="I18" s="7">
        <v>4.0999999999999996</v>
      </c>
      <c r="J18" s="7"/>
      <c r="K18" s="7"/>
      <c r="L18" s="7" t="s">
        <v>63</v>
      </c>
      <c r="M18" s="7"/>
      <c r="N18" s="7"/>
      <c r="O18" s="7"/>
      <c r="P18" s="7"/>
      <c r="Q18" s="7">
        <v>3.7</v>
      </c>
      <c r="R18" s="7"/>
      <c r="S18" s="7">
        <v>-0.9</v>
      </c>
      <c r="T18" s="7">
        <v>5.5</v>
      </c>
    </row>
    <row r="19" spans="1:20" x14ac:dyDescent="0.25">
      <c r="A19" s="6">
        <v>197605</v>
      </c>
      <c r="B19" s="7">
        <v>1.1000000000000001</v>
      </c>
      <c r="C19" s="7"/>
      <c r="D19" s="7"/>
      <c r="E19" s="7">
        <v>6.2</v>
      </c>
      <c r="F19" s="7"/>
      <c r="G19" s="7"/>
      <c r="H19" s="7">
        <v>4.8</v>
      </c>
      <c r="I19" s="7">
        <v>4.0999999999999996</v>
      </c>
      <c r="J19" s="7"/>
      <c r="K19" s="7"/>
      <c r="L19" s="7"/>
      <c r="M19" s="7"/>
      <c r="N19" s="7"/>
      <c r="O19" s="7"/>
      <c r="P19" s="7"/>
      <c r="Q19" s="7">
        <v>3.7</v>
      </c>
      <c r="R19" s="7"/>
      <c r="S19" s="7">
        <v>-0.9</v>
      </c>
      <c r="T19" s="7">
        <v>5.5</v>
      </c>
    </row>
    <row r="20" spans="1:20" x14ac:dyDescent="0.25">
      <c r="A20" s="6">
        <v>197606</v>
      </c>
      <c r="B20" s="7">
        <v>1.1000000000000001</v>
      </c>
      <c r="C20" s="7"/>
      <c r="D20" s="7"/>
      <c r="E20" s="7">
        <v>6.2</v>
      </c>
      <c r="F20" s="7"/>
      <c r="G20" s="7"/>
      <c r="H20" s="7">
        <v>4.8</v>
      </c>
      <c r="I20" s="7">
        <v>4.0999999999999996</v>
      </c>
      <c r="J20" s="7"/>
      <c r="K20" s="7"/>
      <c r="L20" s="7"/>
      <c r="M20" s="7"/>
      <c r="N20" s="7"/>
      <c r="O20" s="7"/>
      <c r="P20" s="7"/>
      <c r="Q20" s="7">
        <v>3.7</v>
      </c>
      <c r="R20" s="7"/>
      <c r="S20" s="7">
        <v>-0.9</v>
      </c>
      <c r="T20" s="7">
        <v>5.5</v>
      </c>
    </row>
    <row r="21" spans="1:20" x14ac:dyDescent="0.25">
      <c r="A21" s="6">
        <v>197607</v>
      </c>
      <c r="B21" s="7">
        <v>4.3</v>
      </c>
      <c r="C21" s="7"/>
      <c r="D21" s="7"/>
      <c r="E21" s="7">
        <v>4.5999999999999996</v>
      </c>
      <c r="F21" s="7"/>
      <c r="G21" s="7"/>
      <c r="H21" s="7">
        <v>4.2</v>
      </c>
      <c r="I21" s="7">
        <v>3.6</v>
      </c>
      <c r="J21" s="7"/>
      <c r="K21" s="7"/>
      <c r="L21" s="7"/>
      <c r="M21" s="7"/>
      <c r="N21" s="7"/>
      <c r="O21" s="7"/>
      <c r="P21" s="7"/>
      <c r="Q21" s="7">
        <v>3.9</v>
      </c>
      <c r="R21" s="7"/>
      <c r="S21" s="7">
        <v>0.9</v>
      </c>
      <c r="T21" s="7">
        <v>5.0999999999999996</v>
      </c>
    </row>
    <row r="22" spans="1:20" x14ac:dyDescent="0.25">
      <c r="A22" s="6">
        <v>197608</v>
      </c>
      <c r="B22" s="7">
        <v>4.3</v>
      </c>
      <c r="C22" s="7"/>
      <c r="D22" s="7"/>
      <c r="E22" s="7">
        <v>4.5999999999999996</v>
      </c>
      <c r="F22" s="7"/>
      <c r="G22" s="7"/>
      <c r="H22" s="7">
        <v>4.2</v>
      </c>
      <c r="I22" s="7">
        <v>3.6</v>
      </c>
      <c r="J22" s="7"/>
      <c r="K22" s="7"/>
      <c r="L22" s="7"/>
      <c r="M22" s="7"/>
      <c r="N22" s="7"/>
      <c r="O22" s="7"/>
      <c r="P22" s="7"/>
      <c r="Q22" s="7">
        <v>3.9</v>
      </c>
      <c r="R22" s="7"/>
      <c r="S22" s="7">
        <v>0.9</v>
      </c>
      <c r="T22" s="7">
        <v>5.0999999999999996</v>
      </c>
    </row>
    <row r="23" spans="1:20" x14ac:dyDescent="0.25">
      <c r="A23" s="6">
        <v>197609</v>
      </c>
      <c r="B23" s="7">
        <v>4.3</v>
      </c>
      <c r="C23" s="7"/>
      <c r="D23" s="7"/>
      <c r="E23" s="7">
        <v>4.5999999999999996</v>
      </c>
      <c r="F23" s="7"/>
      <c r="G23" s="7"/>
      <c r="H23" s="7">
        <v>4.2</v>
      </c>
      <c r="I23" s="7">
        <v>3.6</v>
      </c>
      <c r="J23" s="7"/>
      <c r="K23" s="7"/>
      <c r="L23" s="7"/>
      <c r="M23" s="7"/>
      <c r="N23" s="7"/>
      <c r="O23" s="7"/>
      <c r="P23" s="7"/>
      <c r="Q23" s="7">
        <v>3.9</v>
      </c>
      <c r="R23" s="7"/>
      <c r="S23" s="7">
        <v>0.9</v>
      </c>
      <c r="T23" s="7">
        <v>5.0999999999999996</v>
      </c>
    </row>
    <row r="24" spans="1:20" x14ac:dyDescent="0.25">
      <c r="A24" s="6">
        <v>197610</v>
      </c>
      <c r="B24" s="7">
        <v>7.5</v>
      </c>
      <c r="C24" s="7"/>
      <c r="D24" s="7"/>
      <c r="E24" s="7">
        <v>5</v>
      </c>
      <c r="F24" s="7"/>
      <c r="G24" s="7"/>
      <c r="H24" s="7">
        <v>4.0999999999999996</v>
      </c>
      <c r="I24" s="7">
        <v>3.7</v>
      </c>
      <c r="J24" s="7"/>
      <c r="K24" s="7"/>
      <c r="L24" s="7"/>
      <c r="M24" s="7"/>
      <c r="N24" s="7"/>
      <c r="O24" s="7"/>
      <c r="P24" s="7"/>
      <c r="Q24" s="7">
        <v>4.8</v>
      </c>
      <c r="R24" s="7"/>
      <c r="S24" s="7">
        <v>2</v>
      </c>
      <c r="T24" s="7">
        <v>5.4</v>
      </c>
    </row>
    <row r="25" spans="1:20" x14ac:dyDescent="0.25">
      <c r="A25" s="6">
        <v>197611</v>
      </c>
      <c r="B25" s="7">
        <v>7.5</v>
      </c>
      <c r="C25" s="7"/>
      <c r="D25" s="7"/>
      <c r="E25" s="7">
        <v>5</v>
      </c>
      <c r="F25" s="7"/>
      <c r="G25" s="7"/>
      <c r="H25" s="7">
        <v>4.0999999999999996</v>
      </c>
      <c r="I25" s="7">
        <v>3.7</v>
      </c>
      <c r="J25" s="7"/>
      <c r="K25" s="7"/>
      <c r="L25" s="7"/>
      <c r="M25" s="7"/>
      <c r="N25" s="7"/>
      <c r="O25" s="7"/>
      <c r="P25" s="7"/>
      <c r="Q25" s="7">
        <v>4.8</v>
      </c>
      <c r="R25" s="7"/>
      <c r="S25" s="7">
        <v>2</v>
      </c>
      <c r="T25" s="7">
        <v>5.4</v>
      </c>
    </row>
    <row r="26" spans="1:20" x14ac:dyDescent="0.25">
      <c r="A26" s="6">
        <v>197612</v>
      </c>
      <c r="B26" s="7">
        <v>7.5</v>
      </c>
      <c r="C26" s="7"/>
      <c r="D26" s="7"/>
      <c r="E26" s="7">
        <v>5</v>
      </c>
      <c r="F26" s="7"/>
      <c r="G26" s="7"/>
      <c r="H26" s="7">
        <v>4.0999999999999996</v>
      </c>
      <c r="I26" s="7">
        <v>3.7</v>
      </c>
      <c r="J26" s="7"/>
      <c r="K26" s="7"/>
      <c r="L26" s="7"/>
      <c r="M26" s="7"/>
      <c r="N26" s="7"/>
      <c r="O26" s="7"/>
      <c r="P26" s="7"/>
      <c r="Q26" s="7">
        <v>4.8</v>
      </c>
      <c r="R26" s="7"/>
      <c r="S26" s="7">
        <v>2</v>
      </c>
      <c r="T26" s="7">
        <v>5.4</v>
      </c>
    </row>
    <row r="27" spans="1:20" x14ac:dyDescent="0.25">
      <c r="A27" s="4">
        <v>197701</v>
      </c>
      <c r="B27" s="5">
        <v>5.4</v>
      </c>
      <c r="C27" s="5"/>
      <c r="D27" s="5"/>
      <c r="E27" s="5">
        <v>4.7</v>
      </c>
      <c r="F27" s="5"/>
      <c r="G27" s="5"/>
      <c r="H27" s="5">
        <v>2.9</v>
      </c>
      <c r="I27" s="5">
        <v>4</v>
      </c>
      <c r="J27" s="5"/>
      <c r="K27" s="5"/>
      <c r="L27" s="5"/>
      <c r="M27" s="5"/>
      <c r="N27" s="5"/>
      <c r="O27" s="5"/>
      <c r="P27" s="5"/>
      <c r="Q27" s="5">
        <v>2</v>
      </c>
      <c r="R27" s="5"/>
      <c r="S27" s="5">
        <v>-0.3</v>
      </c>
      <c r="T27" s="5">
        <v>4.5</v>
      </c>
    </row>
    <row r="28" spans="1:20" x14ac:dyDescent="0.25">
      <c r="A28" s="6">
        <v>197702</v>
      </c>
      <c r="B28" s="7">
        <v>5.4</v>
      </c>
      <c r="C28" s="7"/>
      <c r="D28" s="7"/>
      <c r="E28" s="7">
        <v>4.7</v>
      </c>
      <c r="F28" s="7"/>
      <c r="G28" s="7"/>
      <c r="H28" s="7">
        <v>2.9</v>
      </c>
      <c r="I28" s="7">
        <v>4</v>
      </c>
      <c r="J28" s="7"/>
      <c r="K28" s="7"/>
      <c r="L28" s="7"/>
      <c r="M28" s="7"/>
      <c r="N28" s="7"/>
      <c r="O28" s="7"/>
      <c r="P28" s="7"/>
      <c r="Q28" s="7">
        <v>2</v>
      </c>
      <c r="R28" s="7"/>
      <c r="S28" s="7">
        <v>-0.3</v>
      </c>
      <c r="T28" s="7">
        <v>4.5</v>
      </c>
    </row>
    <row r="29" spans="1:20" x14ac:dyDescent="0.25">
      <c r="A29" s="6">
        <v>197703</v>
      </c>
      <c r="B29" s="7">
        <v>5.4</v>
      </c>
      <c r="C29" s="7"/>
      <c r="D29" s="7"/>
      <c r="E29" s="7">
        <v>4.7</v>
      </c>
      <c r="F29" s="7"/>
      <c r="G29" s="7"/>
      <c r="H29" s="7">
        <v>2.9</v>
      </c>
      <c r="I29" s="7">
        <v>4</v>
      </c>
      <c r="J29" s="7"/>
      <c r="K29" s="7"/>
      <c r="L29" s="7"/>
      <c r="M29" s="7"/>
      <c r="N29" s="7"/>
      <c r="O29" s="7"/>
      <c r="P29" s="7"/>
      <c r="Q29" s="7">
        <v>2</v>
      </c>
      <c r="R29" s="7"/>
      <c r="S29" s="7">
        <v>-0.3</v>
      </c>
      <c r="T29" s="7">
        <v>4.5</v>
      </c>
    </row>
    <row r="30" spans="1:20" x14ac:dyDescent="0.25">
      <c r="A30" s="6">
        <v>197704</v>
      </c>
      <c r="B30" s="7">
        <v>4.4000000000000004</v>
      </c>
      <c r="C30" s="7"/>
      <c r="D30" s="7"/>
      <c r="E30" s="7">
        <v>1.8</v>
      </c>
      <c r="F30" s="7"/>
      <c r="G30" s="7"/>
      <c r="H30" s="7">
        <v>3</v>
      </c>
      <c r="I30" s="7">
        <v>4.9000000000000004</v>
      </c>
      <c r="J30" s="7"/>
      <c r="K30" s="7"/>
      <c r="L30" s="7"/>
      <c r="M30" s="7"/>
      <c r="N30" s="7"/>
      <c r="O30" s="7"/>
      <c r="P30" s="7"/>
      <c r="Q30" s="7">
        <v>-0.1</v>
      </c>
      <c r="R30" s="7"/>
      <c r="S30" s="7">
        <v>-1.5</v>
      </c>
      <c r="T30" s="7">
        <v>4.0999999999999996</v>
      </c>
    </row>
    <row r="31" spans="1:20" x14ac:dyDescent="0.25">
      <c r="A31" s="6">
        <v>197705</v>
      </c>
      <c r="B31" s="7">
        <v>4.4000000000000004</v>
      </c>
      <c r="C31" s="7"/>
      <c r="D31" s="7"/>
      <c r="E31" s="7">
        <v>1.8</v>
      </c>
      <c r="F31" s="7"/>
      <c r="G31" s="7"/>
      <c r="H31" s="7">
        <v>3</v>
      </c>
      <c r="I31" s="7">
        <v>4.9000000000000004</v>
      </c>
      <c r="J31" s="7"/>
      <c r="K31" s="7"/>
      <c r="L31" s="7"/>
      <c r="M31" s="7"/>
      <c r="N31" s="7"/>
      <c r="O31" s="7"/>
      <c r="P31" s="7"/>
      <c r="Q31" s="7">
        <v>-0.1</v>
      </c>
      <c r="R31" s="7"/>
      <c r="S31" s="7">
        <v>-1.5</v>
      </c>
      <c r="T31" s="7">
        <v>4.0999999999999996</v>
      </c>
    </row>
    <row r="32" spans="1:20" x14ac:dyDescent="0.25">
      <c r="A32" s="6">
        <v>197706</v>
      </c>
      <c r="B32" s="7">
        <v>4.4000000000000004</v>
      </c>
      <c r="C32" s="7"/>
      <c r="D32" s="7"/>
      <c r="E32" s="7">
        <v>1.8</v>
      </c>
      <c r="F32" s="7"/>
      <c r="G32" s="7"/>
      <c r="H32" s="7">
        <v>3</v>
      </c>
      <c r="I32" s="7">
        <v>4.9000000000000004</v>
      </c>
      <c r="J32" s="7"/>
      <c r="K32" s="7"/>
      <c r="L32" s="7"/>
      <c r="M32" s="7"/>
      <c r="N32" s="7"/>
      <c r="O32" s="7"/>
      <c r="P32" s="7"/>
      <c r="Q32" s="7">
        <v>-0.1</v>
      </c>
      <c r="R32" s="7"/>
      <c r="S32" s="7">
        <v>-1.5</v>
      </c>
      <c r="T32" s="7">
        <v>4.0999999999999996</v>
      </c>
    </row>
    <row r="33" spans="1:20" x14ac:dyDescent="0.25">
      <c r="A33" s="6">
        <v>197707</v>
      </c>
      <c r="B33" s="7">
        <v>2.2000000000000002</v>
      </c>
      <c r="C33" s="7"/>
      <c r="D33" s="7"/>
      <c r="E33" s="7">
        <v>2.9</v>
      </c>
      <c r="F33" s="7"/>
      <c r="G33" s="7"/>
      <c r="H33" s="7">
        <v>2.9</v>
      </c>
      <c r="I33" s="7">
        <v>5.2</v>
      </c>
      <c r="J33" s="7"/>
      <c r="K33" s="7"/>
      <c r="L33" s="7"/>
      <c r="M33" s="7"/>
      <c r="N33" s="7"/>
      <c r="O33" s="7"/>
      <c r="P33" s="7"/>
      <c r="Q33" s="7">
        <v>-2.2999999999999998</v>
      </c>
      <c r="R33" s="7"/>
      <c r="S33" s="7">
        <v>-1.1000000000000001</v>
      </c>
      <c r="T33" s="7">
        <v>4</v>
      </c>
    </row>
    <row r="34" spans="1:20" x14ac:dyDescent="0.25">
      <c r="A34" s="6">
        <v>197708</v>
      </c>
      <c r="B34" s="7">
        <v>2.2000000000000002</v>
      </c>
      <c r="C34" s="7"/>
      <c r="D34" s="7"/>
      <c r="E34" s="7">
        <v>2.9</v>
      </c>
      <c r="F34" s="7"/>
      <c r="G34" s="7"/>
      <c r="H34" s="7">
        <v>2.9</v>
      </c>
      <c r="I34" s="7">
        <v>5.2</v>
      </c>
      <c r="J34" s="7"/>
      <c r="K34" s="7"/>
      <c r="L34" s="7"/>
      <c r="M34" s="7"/>
      <c r="N34" s="7"/>
      <c r="O34" s="7"/>
      <c r="P34" s="7"/>
      <c r="Q34" s="7">
        <v>-2.2999999999999998</v>
      </c>
      <c r="R34" s="7"/>
      <c r="S34" s="7">
        <v>-1.1000000000000001</v>
      </c>
      <c r="T34" s="7">
        <v>4</v>
      </c>
    </row>
    <row r="35" spans="1:20" x14ac:dyDescent="0.25">
      <c r="A35" s="6">
        <v>197709</v>
      </c>
      <c r="B35" s="7">
        <v>2.2000000000000002</v>
      </c>
      <c r="C35" s="7"/>
      <c r="D35" s="7"/>
      <c r="E35" s="7">
        <v>2.9</v>
      </c>
      <c r="F35" s="7"/>
      <c r="G35" s="7"/>
      <c r="H35" s="7">
        <v>2.9</v>
      </c>
      <c r="I35" s="7">
        <v>5.2</v>
      </c>
      <c r="J35" s="7"/>
      <c r="K35" s="7"/>
      <c r="L35" s="7"/>
      <c r="M35" s="7"/>
      <c r="N35" s="7"/>
      <c r="O35" s="7"/>
      <c r="P35" s="7"/>
      <c r="Q35" s="7">
        <v>-2.2999999999999998</v>
      </c>
      <c r="R35" s="7"/>
      <c r="S35" s="7">
        <v>-1.1000000000000001</v>
      </c>
      <c r="T35" s="7">
        <v>4</v>
      </c>
    </row>
    <row r="36" spans="1:20" x14ac:dyDescent="0.25">
      <c r="A36" s="6">
        <v>197710</v>
      </c>
      <c r="B36" s="7">
        <v>1.2</v>
      </c>
      <c r="C36" s="7"/>
      <c r="D36" s="7"/>
      <c r="E36" s="7">
        <v>1.8</v>
      </c>
      <c r="F36" s="7"/>
      <c r="G36" s="7"/>
      <c r="H36" s="7">
        <v>2.2000000000000002</v>
      </c>
      <c r="I36" s="7">
        <v>4.0999999999999996</v>
      </c>
      <c r="J36" s="7"/>
      <c r="K36" s="7"/>
      <c r="L36" s="7"/>
      <c r="M36" s="7"/>
      <c r="N36" s="7"/>
      <c r="O36" s="7"/>
      <c r="P36" s="7"/>
      <c r="Q36" s="7">
        <v>-3.8</v>
      </c>
      <c r="R36" s="7"/>
      <c r="S36" s="7">
        <v>0.7</v>
      </c>
      <c r="T36" s="7">
        <v>4.2</v>
      </c>
    </row>
    <row r="37" spans="1:20" x14ac:dyDescent="0.25">
      <c r="A37" s="6">
        <v>197711</v>
      </c>
      <c r="B37" s="7">
        <v>1.2</v>
      </c>
      <c r="C37" s="7"/>
      <c r="D37" s="7"/>
      <c r="E37" s="7">
        <v>1.8</v>
      </c>
      <c r="F37" s="7"/>
      <c r="G37" s="7"/>
      <c r="H37" s="7">
        <v>2.2000000000000002</v>
      </c>
      <c r="I37" s="7">
        <v>4.0999999999999996</v>
      </c>
      <c r="J37" s="7"/>
      <c r="K37" s="7"/>
      <c r="L37" s="7"/>
      <c r="M37" s="7"/>
      <c r="N37" s="7"/>
      <c r="O37" s="7"/>
      <c r="P37" s="7"/>
      <c r="Q37" s="7">
        <v>-3.8</v>
      </c>
      <c r="R37" s="7"/>
      <c r="S37" s="7">
        <v>0.7</v>
      </c>
      <c r="T37" s="7">
        <v>4.2</v>
      </c>
    </row>
    <row r="38" spans="1:20" x14ac:dyDescent="0.25">
      <c r="A38" s="6">
        <v>197712</v>
      </c>
      <c r="B38" s="7">
        <v>1.2</v>
      </c>
      <c r="C38" s="7"/>
      <c r="D38" s="7"/>
      <c r="E38" s="7">
        <v>1.8</v>
      </c>
      <c r="F38" s="7"/>
      <c r="G38" s="7"/>
      <c r="H38" s="7">
        <v>2.2000000000000002</v>
      </c>
      <c r="I38" s="7">
        <v>4.0999999999999996</v>
      </c>
      <c r="J38" s="7"/>
      <c r="K38" s="7"/>
      <c r="L38" s="7"/>
      <c r="M38" s="7"/>
      <c r="N38" s="7"/>
      <c r="O38" s="7"/>
      <c r="P38" s="7"/>
      <c r="Q38" s="7">
        <v>-3.8</v>
      </c>
      <c r="R38" s="7"/>
      <c r="S38" s="7">
        <v>0.7</v>
      </c>
      <c r="T38" s="7">
        <v>4.2</v>
      </c>
    </row>
    <row r="39" spans="1:20" x14ac:dyDescent="0.25">
      <c r="A39" s="4">
        <v>197801</v>
      </c>
      <c r="B39" s="5">
        <v>1.7</v>
      </c>
      <c r="C39" s="5"/>
      <c r="D39" s="5"/>
      <c r="E39" s="5">
        <v>3</v>
      </c>
      <c r="F39" s="5"/>
      <c r="G39" s="5"/>
      <c r="H39" s="5">
        <v>3.3</v>
      </c>
      <c r="I39" s="5">
        <v>3.9</v>
      </c>
      <c r="J39" s="5"/>
      <c r="K39" s="5"/>
      <c r="L39" s="5"/>
      <c r="M39" s="5"/>
      <c r="N39" s="5"/>
      <c r="O39" s="5"/>
      <c r="P39" s="5"/>
      <c r="Q39" s="5">
        <v>-2.8</v>
      </c>
      <c r="R39" s="5"/>
      <c r="S39" s="5">
        <v>4.5</v>
      </c>
      <c r="T39" s="5">
        <v>3.6</v>
      </c>
    </row>
    <row r="40" spans="1:20" x14ac:dyDescent="0.25">
      <c r="A40" s="6">
        <v>197802</v>
      </c>
      <c r="B40" s="7">
        <v>1.7</v>
      </c>
      <c r="C40" s="7"/>
      <c r="D40" s="7"/>
      <c r="E40" s="7">
        <v>3</v>
      </c>
      <c r="F40" s="7"/>
      <c r="G40" s="7"/>
      <c r="H40" s="7">
        <v>3.3</v>
      </c>
      <c r="I40" s="7">
        <v>3.9</v>
      </c>
      <c r="J40" s="7"/>
      <c r="K40" s="7"/>
      <c r="L40" s="7"/>
      <c r="M40" s="7"/>
      <c r="N40" s="7"/>
      <c r="O40" s="7"/>
      <c r="P40" s="7"/>
      <c r="Q40" s="7">
        <v>-2.8</v>
      </c>
      <c r="R40" s="7"/>
      <c r="S40" s="7">
        <v>4.5</v>
      </c>
      <c r="T40" s="7">
        <v>3.6</v>
      </c>
    </row>
    <row r="41" spans="1:20" x14ac:dyDescent="0.25">
      <c r="A41" s="6">
        <v>197803</v>
      </c>
      <c r="B41" s="7">
        <v>1.7</v>
      </c>
      <c r="C41" s="7"/>
      <c r="D41" s="7"/>
      <c r="E41" s="7">
        <v>3</v>
      </c>
      <c r="F41" s="7"/>
      <c r="G41" s="7"/>
      <c r="H41" s="7">
        <v>3.3</v>
      </c>
      <c r="I41" s="7">
        <v>3.9</v>
      </c>
      <c r="J41" s="7"/>
      <c r="K41" s="7"/>
      <c r="L41" s="7"/>
      <c r="M41" s="7"/>
      <c r="N41" s="7"/>
      <c r="O41" s="7"/>
      <c r="P41" s="7"/>
      <c r="Q41" s="7">
        <v>-2.8</v>
      </c>
      <c r="R41" s="7"/>
      <c r="S41" s="7">
        <v>4.5</v>
      </c>
      <c r="T41" s="7">
        <v>3.6</v>
      </c>
    </row>
    <row r="42" spans="1:20" x14ac:dyDescent="0.25">
      <c r="A42" s="6">
        <v>197804</v>
      </c>
      <c r="B42" s="7">
        <v>2.9</v>
      </c>
      <c r="C42" s="7"/>
      <c r="D42" s="7"/>
      <c r="E42" s="7">
        <v>3.9</v>
      </c>
      <c r="F42" s="7"/>
      <c r="G42" s="7"/>
      <c r="H42" s="7">
        <v>4.5</v>
      </c>
      <c r="I42" s="7">
        <v>2.6</v>
      </c>
      <c r="J42" s="7"/>
      <c r="K42" s="7"/>
      <c r="L42" s="7"/>
      <c r="M42" s="7"/>
      <c r="N42" s="7"/>
      <c r="O42" s="7"/>
      <c r="P42" s="7"/>
      <c r="Q42" s="7">
        <v>-2.5</v>
      </c>
      <c r="R42" s="7"/>
      <c r="S42" s="7">
        <v>5.7</v>
      </c>
      <c r="T42" s="7">
        <v>5.3</v>
      </c>
    </row>
    <row r="43" spans="1:20" x14ac:dyDescent="0.25">
      <c r="A43" s="6">
        <v>197805</v>
      </c>
      <c r="B43" s="7">
        <v>2.9</v>
      </c>
      <c r="C43" s="7"/>
      <c r="D43" s="7"/>
      <c r="E43" s="7">
        <v>3.9</v>
      </c>
      <c r="F43" s="7"/>
      <c r="G43" s="7"/>
      <c r="H43" s="7">
        <v>4.5</v>
      </c>
      <c r="I43" s="7">
        <v>2.6</v>
      </c>
      <c r="J43" s="7"/>
      <c r="K43" s="7"/>
      <c r="L43" s="7"/>
      <c r="M43" s="7"/>
      <c r="N43" s="7"/>
      <c r="O43" s="7"/>
      <c r="P43" s="7"/>
      <c r="Q43" s="7">
        <v>-2.5</v>
      </c>
      <c r="R43" s="7"/>
      <c r="S43" s="7">
        <v>5.7</v>
      </c>
      <c r="T43" s="7">
        <v>5.3</v>
      </c>
    </row>
    <row r="44" spans="1:20" x14ac:dyDescent="0.25">
      <c r="A44" s="6">
        <v>197806</v>
      </c>
      <c r="B44" s="7">
        <v>2.9</v>
      </c>
      <c r="C44" s="7"/>
      <c r="D44" s="7"/>
      <c r="E44" s="7">
        <v>3.9</v>
      </c>
      <c r="F44" s="7"/>
      <c r="G44" s="7"/>
      <c r="H44" s="7">
        <v>4.5</v>
      </c>
      <c r="I44" s="7">
        <v>2.6</v>
      </c>
      <c r="J44" s="7"/>
      <c r="K44" s="7"/>
      <c r="L44" s="7"/>
      <c r="M44" s="7"/>
      <c r="N44" s="7"/>
      <c r="O44" s="7"/>
      <c r="P44" s="7"/>
      <c r="Q44" s="7">
        <v>-2.5</v>
      </c>
      <c r="R44" s="7"/>
      <c r="S44" s="7">
        <v>5.7</v>
      </c>
      <c r="T44" s="7">
        <v>5.3</v>
      </c>
    </row>
    <row r="45" spans="1:20" x14ac:dyDescent="0.25">
      <c r="A45" s="6">
        <v>197807</v>
      </c>
      <c r="B45" s="7">
        <v>2.4</v>
      </c>
      <c r="C45" s="7"/>
      <c r="D45" s="7"/>
      <c r="E45" s="7">
        <v>2.9</v>
      </c>
      <c r="F45" s="7"/>
      <c r="G45" s="7"/>
      <c r="H45" s="7">
        <v>3</v>
      </c>
      <c r="I45" s="7">
        <v>4</v>
      </c>
      <c r="J45" s="7"/>
      <c r="K45" s="7"/>
      <c r="L45" s="7"/>
      <c r="M45" s="7"/>
      <c r="N45" s="7"/>
      <c r="O45" s="7"/>
      <c r="P45" s="7"/>
      <c r="Q45" s="7">
        <v>0.9</v>
      </c>
      <c r="R45" s="7"/>
      <c r="S45" s="7">
        <v>6.6</v>
      </c>
      <c r="T45" s="7">
        <v>4.7</v>
      </c>
    </row>
    <row r="46" spans="1:20" x14ac:dyDescent="0.25">
      <c r="A46" s="6">
        <v>197808</v>
      </c>
      <c r="B46" s="7">
        <v>2.4</v>
      </c>
      <c r="C46" s="7"/>
      <c r="D46" s="7"/>
      <c r="E46" s="7">
        <v>2.9</v>
      </c>
      <c r="F46" s="7"/>
      <c r="G46" s="7"/>
      <c r="H46" s="7">
        <v>3</v>
      </c>
      <c r="I46" s="7">
        <v>4</v>
      </c>
      <c r="J46" s="7"/>
      <c r="K46" s="7"/>
      <c r="L46" s="7"/>
      <c r="M46" s="7"/>
      <c r="N46" s="7"/>
      <c r="O46" s="7"/>
      <c r="P46" s="7"/>
      <c r="Q46" s="7">
        <v>0.9</v>
      </c>
      <c r="R46" s="7"/>
      <c r="S46" s="7">
        <v>6.6</v>
      </c>
      <c r="T46" s="7">
        <v>4.7</v>
      </c>
    </row>
    <row r="47" spans="1:20" x14ac:dyDescent="0.25">
      <c r="A47" s="6">
        <v>197809</v>
      </c>
      <c r="B47" s="7">
        <v>2.4</v>
      </c>
      <c r="C47" s="7"/>
      <c r="D47" s="7"/>
      <c r="E47" s="7">
        <v>2.9</v>
      </c>
      <c r="F47" s="7"/>
      <c r="G47" s="7"/>
      <c r="H47" s="7">
        <v>3</v>
      </c>
      <c r="I47" s="7">
        <v>4</v>
      </c>
      <c r="J47" s="7"/>
      <c r="K47" s="7"/>
      <c r="L47" s="7"/>
      <c r="M47" s="7"/>
      <c r="N47" s="7"/>
      <c r="O47" s="7"/>
      <c r="P47" s="7"/>
      <c r="Q47" s="7">
        <v>0.9</v>
      </c>
      <c r="R47" s="7"/>
      <c r="S47" s="7">
        <v>6.6</v>
      </c>
      <c r="T47" s="7">
        <v>4.7</v>
      </c>
    </row>
    <row r="48" spans="1:20" x14ac:dyDescent="0.25">
      <c r="A48" s="6">
        <v>197810</v>
      </c>
      <c r="B48" s="7">
        <v>1.3</v>
      </c>
      <c r="C48" s="7"/>
      <c r="D48" s="7"/>
      <c r="E48" s="7">
        <v>2.2000000000000002</v>
      </c>
      <c r="F48" s="7"/>
      <c r="G48" s="7"/>
      <c r="H48" s="7">
        <v>4</v>
      </c>
      <c r="I48" s="7">
        <v>4.7</v>
      </c>
      <c r="J48" s="7"/>
      <c r="K48" s="7"/>
      <c r="L48" s="7"/>
      <c r="M48" s="7"/>
      <c r="N48" s="7"/>
      <c r="O48" s="7"/>
      <c r="P48" s="7"/>
      <c r="Q48" s="7">
        <v>1.7</v>
      </c>
      <c r="R48" s="7"/>
      <c r="S48" s="7">
        <v>4.0999999999999996</v>
      </c>
      <c r="T48" s="7">
        <v>4</v>
      </c>
    </row>
    <row r="49" spans="1:20" x14ac:dyDescent="0.25">
      <c r="A49" s="6">
        <v>197811</v>
      </c>
      <c r="B49" s="7">
        <v>1.3</v>
      </c>
      <c r="C49" s="7"/>
      <c r="D49" s="7"/>
      <c r="E49" s="7">
        <v>2.2000000000000002</v>
      </c>
      <c r="F49" s="7"/>
      <c r="G49" s="7"/>
      <c r="H49" s="7">
        <v>4</v>
      </c>
      <c r="I49" s="7">
        <v>4.7</v>
      </c>
      <c r="J49" s="7"/>
      <c r="K49" s="7"/>
      <c r="L49" s="7"/>
      <c r="M49" s="7"/>
      <c r="N49" s="7"/>
      <c r="O49" s="7"/>
      <c r="P49" s="7"/>
      <c r="Q49" s="7">
        <v>1.7</v>
      </c>
      <c r="R49" s="7"/>
      <c r="S49" s="7">
        <v>4.0999999999999996</v>
      </c>
      <c r="T49" s="7">
        <v>4</v>
      </c>
    </row>
    <row r="50" spans="1:20" x14ac:dyDescent="0.25">
      <c r="A50" s="6">
        <v>197812</v>
      </c>
      <c r="B50" s="7">
        <v>1.3</v>
      </c>
      <c r="C50" s="7"/>
      <c r="D50" s="7"/>
      <c r="E50" s="7">
        <v>2.2000000000000002</v>
      </c>
      <c r="F50" s="7"/>
      <c r="G50" s="7"/>
      <c r="H50" s="7">
        <v>4</v>
      </c>
      <c r="I50" s="7">
        <v>4.7</v>
      </c>
      <c r="J50" s="7"/>
      <c r="K50" s="7"/>
      <c r="L50" s="7"/>
      <c r="M50" s="7"/>
      <c r="N50" s="7"/>
      <c r="O50" s="7"/>
      <c r="P50" s="7"/>
      <c r="Q50" s="7">
        <v>1.7</v>
      </c>
      <c r="R50" s="7"/>
      <c r="S50" s="7">
        <v>4.0999999999999996</v>
      </c>
      <c r="T50" s="7">
        <v>4</v>
      </c>
    </row>
    <row r="51" spans="1:20" x14ac:dyDescent="0.25">
      <c r="A51" s="4">
        <v>197901</v>
      </c>
      <c r="B51" s="5">
        <v>2</v>
      </c>
      <c r="C51" s="5"/>
      <c r="D51" s="5"/>
      <c r="E51" s="5">
        <v>2.9</v>
      </c>
      <c r="F51" s="5"/>
      <c r="G51" s="5"/>
      <c r="H51" s="5">
        <v>4.4000000000000004</v>
      </c>
      <c r="I51" s="5">
        <v>2.8</v>
      </c>
      <c r="J51" s="5"/>
      <c r="K51" s="5"/>
      <c r="L51" s="5"/>
      <c r="M51" s="5"/>
      <c r="N51" s="5"/>
      <c r="O51" s="5">
        <v>3.2</v>
      </c>
      <c r="P51" s="5"/>
      <c r="Q51" s="5">
        <v>3.2</v>
      </c>
      <c r="R51" s="5"/>
      <c r="S51" s="5">
        <v>3.2</v>
      </c>
      <c r="T51" s="5">
        <v>3.9</v>
      </c>
    </row>
    <row r="52" spans="1:20" x14ac:dyDescent="0.25">
      <c r="A52" s="6">
        <v>197902</v>
      </c>
      <c r="B52" s="7">
        <v>2</v>
      </c>
      <c r="C52" s="7"/>
      <c r="D52" s="7"/>
      <c r="E52" s="7">
        <v>2.9</v>
      </c>
      <c r="F52" s="7"/>
      <c r="G52" s="7"/>
      <c r="H52" s="7">
        <v>4.4000000000000004</v>
      </c>
      <c r="I52" s="7">
        <v>2.8</v>
      </c>
      <c r="J52" s="7"/>
      <c r="K52" s="7"/>
      <c r="L52" s="7"/>
      <c r="M52" s="7"/>
      <c r="N52" s="7"/>
      <c r="O52" s="7">
        <v>3.2</v>
      </c>
      <c r="P52" s="7"/>
      <c r="Q52" s="7">
        <v>3.2</v>
      </c>
      <c r="R52" s="7"/>
      <c r="S52" s="7">
        <v>3.2</v>
      </c>
      <c r="T52" s="7">
        <v>3.9</v>
      </c>
    </row>
    <row r="53" spans="1:20" x14ac:dyDescent="0.25">
      <c r="A53" s="6">
        <v>197903</v>
      </c>
      <c r="B53" s="7">
        <v>2</v>
      </c>
      <c r="C53" s="7"/>
      <c r="D53" s="7"/>
      <c r="E53" s="7">
        <v>2.9</v>
      </c>
      <c r="F53" s="7"/>
      <c r="G53" s="7"/>
      <c r="H53" s="7">
        <v>4.4000000000000004</v>
      </c>
      <c r="I53" s="7">
        <v>2.8</v>
      </c>
      <c r="J53" s="7"/>
      <c r="K53" s="7"/>
      <c r="L53" s="7"/>
      <c r="M53" s="7"/>
      <c r="N53" s="7"/>
      <c r="O53" s="7">
        <v>3.2</v>
      </c>
      <c r="P53" s="7"/>
      <c r="Q53" s="7">
        <v>3.2</v>
      </c>
      <c r="R53" s="7"/>
      <c r="S53" s="7">
        <v>3.2</v>
      </c>
      <c r="T53" s="7">
        <v>3.9</v>
      </c>
    </row>
    <row r="54" spans="1:20" x14ac:dyDescent="0.25">
      <c r="A54" s="6">
        <v>197904</v>
      </c>
      <c r="B54" s="7">
        <v>0.3</v>
      </c>
      <c r="C54" s="7"/>
      <c r="D54" s="7"/>
      <c r="E54" s="7">
        <v>2.2999999999999998</v>
      </c>
      <c r="F54" s="7"/>
      <c r="G54" s="7"/>
      <c r="H54" s="7">
        <v>2.7</v>
      </c>
      <c r="I54" s="7">
        <v>6.3</v>
      </c>
      <c r="J54" s="7"/>
      <c r="K54" s="7"/>
      <c r="L54" s="7"/>
      <c r="M54" s="7"/>
      <c r="N54" s="7"/>
      <c r="O54" s="7">
        <v>4.8</v>
      </c>
      <c r="P54" s="7"/>
      <c r="Q54" s="7">
        <v>3.5</v>
      </c>
      <c r="R54" s="7"/>
      <c r="S54" s="7">
        <v>9</v>
      </c>
      <c r="T54" s="7">
        <v>1.7</v>
      </c>
    </row>
    <row r="55" spans="1:20" x14ac:dyDescent="0.25">
      <c r="A55" s="6">
        <v>197905</v>
      </c>
      <c r="B55" s="7">
        <v>0.3</v>
      </c>
      <c r="C55" s="7"/>
      <c r="D55" s="7"/>
      <c r="E55" s="7">
        <v>2.2999999999999998</v>
      </c>
      <c r="F55" s="7"/>
      <c r="G55" s="7"/>
      <c r="H55" s="7">
        <v>2.7</v>
      </c>
      <c r="I55" s="7">
        <v>6.3</v>
      </c>
      <c r="J55" s="7"/>
      <c r="K55" s="7"/>
      <c r="L55" s="7"/>
      <c r="M55" s="7"/>
      <c r="N55" s="7"/>
      <c r="O55" s="7">
        <v>4.8</v>
      </c>
      <c r="P55" s="7"/>
      <c r="Q55" s="7">
        <v>3.5</v>
      </c>
      <c r="R55" s="7"/>
      <c r="S55" s="7">
        <v>9</v>
      </c>
      <c r="T55" s="7">
        <v>1.7</v>
      </c>
    </row>
    <row r="56" spans="1:20" x14ac:dyDescent="0.25">
      <c r="A56" s="6">
        <v>197906</v>
      </c>
      <c r="B56" s="7">
        <v>0.3</v>
      </c>
      <c r="C56" s="7"/>
      <c r="D56" s="7"/>
      <c r="E56" s="7">
        <v>2.2999999999999998</v>
      </c>
      <c r="F56" s="7"/>
      <c r="G56" s="7"/>
      <c r="H56" s="7">
        <v>2.7</v>
      </c>
      <c r="I56" s="7">
        <v>6.3</v>
      </c>
      <c r="J56" s="7"/>
      <c r="K56" s="7"/>
      <c r="L56" s="7"/>
      <c r="M56" s="7"/>
      <c r="N56" s="7"/>
      <c r="O56" s="7">
        <v>4.8</v>
      </c>
      <c r="P56" s="7"/>
      <c r="Q56" s="7">
        <v>3.5</v>
      </c>
      <c r="R56" s="7"/>
      <c r="S56" s="7">
        <v>9</v>
      </c>
      <c r="T56" s="7">
        <v>1.7</v>
      </c>
    </row>
    <row r="57" spans="1:20" x14ac:dyDescent="0.25">
      <c r="A57" s="6">
        <v>197907</v>
      </c>
      <c r="B57" s="7">
        <v>0.7</v>
      </c>
      <c r="C57" s="7"/>
      <c r="D57" s="7"/>
      <c r="E57" s="7">
        <v>2</v>
      </c>
      <c r="F57" s="7"/>
      <c r="G57" s="7"/>
      <c r="H57" s="7">
        <v>2.9</v>
      </c>
      <c r="I57" s="7">
        <v>1.5</v>
      </c>
      <c r="J57" s="7"/>
      <c r="K57" s="7"/>
      <c r="L57" s="7"/>
      <c r="M57" s="7"/>
      <c r="N57" s="7"/>
      <c r="O57" s="7">
        <v>3.6</v>
      </c>
      <c r="P57" s="7"/>
      <c r="Q57" s="7">
        <v>1.1000000000000001</v>
      </c>
      <c r="R57" s="7"/>
      <c r="S57" s="7">
        <v>2.9</v>
      </c>
      <c r="T57" s="7">
        <v>2.2000000000000002</v>
      </c>
    </row>
    <row r="58" spans="1:20" x14ac:dyDescent="0.25">
      <c r="A58" s="6">
        <v>197908</v>
      </c>
      <c r="B58" s="7">
        <v>0.7</v>
      </c>
      <c r="C58" s="7"/>
      <c r="D58" s="7"/>
      <c r="E58" s="7">
        <v>2</v>
      </c>
      <c r="F58" s="7"/>
      <c r="G58" s="7"/>
      <c r="H58" s="7">
        <v>2.9</v>
      </c>
      <c r="I58" s="7">
        <v>1.5</v>
      </c>
      <c r="J58" s="7"/>
      <c r="K58" s="7"/>
      <c r="L58" s="7"/>
      <c r="M58" s="7"/>
      <c r="N58" s="7"/>
      <c r="O58" s="7">
        <v>3.6</v>
      </c>
      <c r="P58" s="7"/>
      <c r="Q58" s="7">
        <v>1.1000000000000001</v>
      </c>
      <c r="R58" s="7"/>
      <c r="S58" s="7">
        <v>2.9</v>
      </c>
      <c r="T58" s="7">
        <v>2.2000000000000002</v>
      </c>
    </row>
    <row r="59" spans="1:20" x14ac:dyDescent="0.25">
      <c r="A59" s="6">
        <v>197909</v>
      </c>
      <c r="B59" s="7">
        <v>0.7</v>
      </c>
      <c r="C59" s="7"/>
      <c r="D59" s="7"/>
      <c r="E59" s="7">
        <v>2</v>
      </c>
      <c r="F59" s="7"/>
      <c r="G59" s="7"/>
      <c r="H59" s="7">
        <v>2.9</v>
      </c>
      <c r="I59" s="7">
        <v>1.5</v>
      </c>
      <c r="J59" s="7"/>
      <c r="K59" s="7"/>
      <c r="L59" s="7"/>
      <c r="M59" s="7"/>
      <c r="N59" s="7"/>
      <c r="O59" s="7">
        <v>3.6</v>
      </c>
      <c r="P59" s="7"/>
      <c r="Q59" s="7">
        <v>1.1000000000000001</v>
      </c>
      <c r="R59" s="7"/>
      <c r="S59" s="7">
        <v>2.9</v>
      </c>
      <c r="T59" s="7">
        <v>2.2000000000000002</v>
      </c>
    </row>
    <row r="60" spans="1:20" x14ac:dyDescent="0.25">
      <c r="A60" s="6">
        <v>197910</v>
      </c>
      <c r="B60" s="7">
        <v>2.2000000000000002</v>
      </c>
      <c r="C60" s="7"/>
      <c r="D60" s="7"/>
      <c r="E60" s="7">
        <v>1.9</v>
      </c>
      <c r="F60" s="7"/>
      <c r="G60" s="7"/>
      <c r="H60" s="7">
        <v>2.1</v>
      </c>
      <c r="I60" s="7">
        <v>2.2000000000000002</v>
      </c>
      <c r="J60" s="7"/>
      <c r="K60" s="7"/>
      <c r="L60" s="7"/>
      <c r="M60" s="7"/>
      <c r="N60" s="7"/>
      <c r="O60" s="7">
        <v>5.3</v>
      </c>
      <c r="P60" s="7"/>
      <c r="Q60" s="7">
        <v>1.7</v>
      </c>
      <c r="R60" s="7"/>
      <c r="S60" s="7">
        <v>4.4000000000000004</v>
      </c>
      <c r="T60" s="7">
        <v>1.7</v>
      </c>
    </row>
    <row r="61" spans="1:20" x14ac:dyDescent="0.25">
      <c r="A61" s="6">
        <v>197911</v>
      </c>
      <c r="B61" s="7">
        <v>2.2000000000000002</v>
      </c>
      <c r="C61" s="7"/>
      <c r="D61" s="7"/>
      <c r="E61" s="7">
        <v>1.9</v>
      </c>
      <c r="F61" s="7"/>
      <c r="G61" s="7"/>
      <c r="H61" s="7">
        <v>2.1</v>
      </c>
      <c r="I61" s="7">
        <v>2.2000000000000002</v>
      </c>
      <c r="J61" s="7"/>
      <c r="K61" s="7"/>
      <c r="L61" s="7"/>
      <c r="M61" s="7"/>
      <c r="N61" s="7"/>
      <c r="O61" s="7">
        <v>5.3</v>
      </c>
      <c r="P61" s="7"/>
      <c r="Q61" s="7">
        <v>1.7</v>
      </c>
      <c r="R61" s="7"/>
      <c r="S61" s="7">
        <v>4.4000000000000004</v>
      </c>
      <c r="T61" s="7">
        <v>1.7</v>
      </c>
    </row>
    <row r="62" spans="1:20" x14ac:dyDescent="0.25">
      <c r="A62" s="6">
        <v>197912</v>
      </c>
      <c r="B62" s="7">
        <v>2.2000000000000002</v>
      </c>
      <c r="C62" s="7"/>
      <c r="D62" s="7"/>
      <c r="E62" s="7">
        <v>1.9</v>
      </c>
      <c r="F62" s="7"/>
      <c r="G62" s="7"/>
      <c r="H62" s="7">
        <v>2.1</v>
      </c>
      <c r="I62" s="7">
        <v>2.2000000000000002</v>
      </c>
      <c r="J62" s="7"/>
      <c r="K62" s="7"/>
      <c r="L62" s="7"/>
      <c r="M62" s="7"/>
      <c r="N62" s="7"/>
      <c r="O62" s="7">
        <v>5.3</v>
      </c>
      <c r="P62" s="7"/>
      <c r="Q62" s="7">
        <v>1.7</v>
      </c>
      <c r="R62" s="7"/>
      <c r="S62" s="7">
        <v>4.4000000000000004</v>
      </c>
      <c r="T62" s="7">
        <v>1.7</v>
      </c>
    </row>
    <row r="63" spans="1:20" x14ac:dyDescent="0.25">
      <c r="A63" s="4">
        <v>198001</v>
      </c>
      <c r="B63" s="5">
        <v>2.2999999999999998</v>
      </c>
      <c r="C63" s="5"/>
      <c r="D63" s="5"/>
      <c r="E63" s="5">
        <v>1.3</v>
      </c>
      <c r="F63" s="5"/>
      <c r="G63" s="5"/>
      <c r="H63" s="5">
        <v>1.2</v>
      </c>
      <c r="I63" s="5">
        <v>3.4</v>
      </c>
      <c r="J63" s="5"/>
      <c r="K63" s="5"/>
      <c r="L63" s="5"/>
      <c r="M63" s="5"/>
      <c r="N63" s="5"/>
      <c r="O63" s="5">
        <v>3.2</v>
      </c>
      <c r="P63" s="5"/>
      <c r="Q63" s="5">
        <v>0.1</v>
      </c>
      <c r="R63" s="5"/>
      <c r="S63" s="5">
        <v>4.8</v>
      </c>
      <c r="T63" s="5">
        <v>1</v>
      </c>
    </row>
    <row r="64" spans="1:20" x14ac:dyDescent="0.25">
      <c r="A64" s="6">
        <v>198002</v>
      </c>
      <c r="B64" s="7">
        <v>2.2999999999999998</v>
      </c>
      <c r="C64" s="7"/>
      <c r="D64" s="7"/>
      <c r="E64" s="7">
        <v>1.3</v>
      </c>
      <c r="F64" s="7"/>
      <c r="G64" s="7"/>
      <c r="H64" s="7">
        <v>1.2</v>
      </c>
      <c r="I64" s="7">
        <v>3.4</v>
      </c>
      <c r="J64" s="7"/>
      <c r="K64" s="7"/>
      <c r="L64" s="7"/>
      <c r="M64" s="7"/>
      <c r="N64" s="7"/>
      <c r="O64" s="7">
        <v>3.2</v>
      </c>
      <c r="P64" s="7"/>
      <c r="Q64" s="7">
        <v>0.1</v>
      </c>
      <c r="R64" s="7"/>
      <c r="S64" s="7">
        <v>4.8</v>
      </c>
      <c r="T64" s="7">
        <v>1</v>
      </c>
    </row>
    <row r="65" spans="1:20" x14ac:dyDescent="0.25">
      <c r="A65" s="6">
        <v>198003</v>
      </c>
      <c r="B65" s="7">
        <v>2.2999999999999998</v>
      </c>
      <c r="C65" s="7"/>
      <c r="D65" s="7"/>
      <c r="E65" s="7">
        <v>1.3</v>
      </c>
      <c r="F65" s="7"/>
      <c r="G65" s="7"/>
      <c r="H65" s="7">
        <v>1.2</v>
      </c>
      <c r="I65" s="7">
        <v>3.4</v>
      </c>
      <c r="J65" s="7"/>
      <c r="K65" s="7"/>
      <c r="L65" s="7"/>
      <c r="M65" s="7"/>
      <c r="N65" s="7"/>
      <c r="O65" s="7">
        <v>3.2</v>
      </c>
      <c r="P65" s="7"/>
      <c r="Q65" s="7">
        <v>0.1</v>
      </c>
      <c r="R65" s="7"/>
      <c r="S65" s="7">
        <v>4.8</v>
      </c>
      <c r="T65" s="7">
        <v>1</v>
      </c>
    </row>
    <row r="66" spans="1:20" x14ac:dyDescent="0.25">
      <c r="A66" s="6">
        <v>198004</v>
      </c>
      <c r="B66" s="7">
        <v>2.2000000000000002</v>
      </c>
      <c r="C66" s="7"/>
      <c r="D66" s="7"/>
      <c r="E66" s="7">
        <v>0.7</v>
      </c>
      <c r="F66" s="7"/>
      <c r="G66" s="7"/>
      <c r="H66" s="7">
        <v>1</v>
      </c>
      <c r="I66" s="7">
        <v>-0.8</v>
      </c>
      <c r="J66" s="7"/>
      <c r="K66" s="7"/>
      <c r="L66" s="7"/>
      <c r="M66" s="7"/>
      <c r="N66" s="7"/>
      <c r="O66" s="7">
        <v>0.3</v>
      </c>
      <c r="P66" s="7"/>
      <c r="Q66" s="7">
        <v>-2.9</v>
      </c>
      <c r="R66" s="7"/>
      <c r="S66" s="7">
        <v>-3.6</v>
      </c>
      <c r="T66" s="7">
        <v>-1.2</v>
      </c>
    </row>
    <row r="67" spans="1:20" x14ac:dyDescent="0.25">
      <c r="A67" s="6">
        <v>198005</v>
      </c>
      <c r="B67" s="7">
        <v>2.2000000000000002</v>
      </c>
      <c r="C67" s="7"/>
      <c r="D67" s="7"/>
      <c r="E67" s="7">
        <v>0.7</v>
      </c>
      <c r="F67" s="7"/>
      <c r="G67" s="7"/>
      <c r="H67" s="7">
        <v>1</v>
      </c>
      <c r="I67" s="7">
        <v>-0.8</v>
      </c>
      <c r="J67" s="7"/>
      <c r="K67" s="7"/>
      <c r="L67" s="7"/>
      <c r="M67" s="7"/>
      <c r="N67" s="7"/>
      <c r="O67" s="7">
        <v>0.3</v>
      </c>
      <c r="P67" s="7"/>
      <c r="Q67" s="7">
        <v>-2.9</v>
      </c>
      <c r="R67" s="7"/>
      <c r="S67" s="7">
        <v>-3.6</v>
      </c>
      <c r="T67" s="7">
        <v>-1.2</v>
      </c>
    </row>
    <row r="68" spans="1:20" x14ac:dyDescent="0.25">
      <c r="A68" s="6">
        <v>198006</v>
      </c>
      <c r="B68" s="7">
        <v>2.2000000000000002</v>
      </c>
      <c r="C68" s="7"/>
      <c r="D68" s="7"/>
      <c r="E68" s="7">
        <v>0.7</v>
      </c>
      <c r="F68" s="7"/>
      <c r="G68" s="7"/>
      <c r="H68" s="7">
        <v>1</v>
      </c>
      <c r="I68" s="7">
        <v>-0.8</v>
      </c>
      <c r="J68" s="7"/>
      <c r="K68" s="7"/>
      <c r="L68" s="7"/>
      <c r="M68" s="7"/>
      <c r="N68" s="7"/>
      <c r="O68" s="7">
        <v>0.3</v>
      </c>
      <c r="P68" s="7"/>
      <c r="Q68" s="7">
        <v>-2.9</v>
      </c>
      <c r="R68" s="7"/>
      <c r="S68" s="7">
        <v>-3.6</v>
      </c>
      <c r="T68" s="7">
        <v>-1.2</v>
      </c>
    </row>
    <row r="69" spans="1:20" x14ac:dyDescent="0.25">
      <c r="A69" s="6">
        <v>198007</v>
      </c>
      <c r="B69" s="7">
        <v>2.9</v>
      </c>
      <c r="C69" s="7"/>
      <c r="D69" s="7"/>
      <c r="E69" s="7">
        <v>2.2000000000000002</v>
      </c>
      <c r="F69" s="7"/>
      <c r="G69" s="7"/>
      <c r="H69" s="7">
        <v>1.6</v>
      </c>
      <c r="I69" s="7">
        <v>2.2999999999999998</v>
      </c>
      <c r="J69" s="7"/>
      <c r="K69" s="7"/>
      <c r="L69" s="7"/>
      <c r="M69" s="7"/>
      <c r="N69" s="7"/>
      <c r="O69" s="7">
        <v>1.2</v>
      </c>
      <c r="P69" s="7"/>
      <c r="Q69" s="7">
        <v>1.6</v>
      </c>
      <c r="R69" s="7"/>
      <c r="S69" s="7">
        <v>1.1000000000000001</v>
      </c>
      <c r="T69" s="7">
        <v>-1.1000000000000001</v>
      </c>
    </row>
    <row r="70" spans="1:20" x14ac:dyDescent="0.25">
      <c r="A70" s="6">
        <v>198008</v>
      </c>
      <c r="B70" s="7">
        <v>2.9</v>
      </c>
      <c r="C70" s="7"/>
      <c r="D70" s="7"/>
      <c r="E70" s="7">
        <v>2.2000000000000002</v>
      </c>
      <c r="F70" s="7"/>
      <c r="G70" s="7"/>
      <c r="H70" s="7">
        <v>1.6</v>
      </c>
      <c r="I70" s="7">
        <v>2.2999999999999998</v>
      </c>
      <c r="J70" s="7"/>
      <c r="K70" s="7"/>
      <c r="L70" s="7"/>
      <c r="M70" s="7"/>
      <c r="N70" s="7"/>
      <c r="O70" s="7">
        <v>1.2</v>
      </c>
      <c r="P70" s="7"/>
      <c r="Q70" s="7">
        <v>1.6</v>
      </c>
      <c r="R70" s="7"/>
      <c r="S70" s="7">
        <v>1.1000000000000001</v>
      </c>
      <c r="T70" s="7">
        <v>-1.1000000000000001</v>
      </c>
    </row>
    <row r="71" spans="1:20" x14ac:dyDescent="0.25">
      <c r="A71" s="6">
        <v>198009</v>
      </c>
      <c r="B71" s="7">
        <v>2.9</v>
      </c>
      <c r="C71" s="7"/>
      <c r="D71" s="7"/>
      <c r="E71" s="7">
        <v>2.2000000000000002</v>
      </c>
      <c r="F71" s="7"/>
      <c r="G71" s="7"/>
      <c r="H71" s="7">
        <v>1.6</v>
      </c>
      <c r="I71" s="7">
        <v>2.2999999999999998</v>
      </c>
      <c r="J71" s="7"/>
      <c r="K71" s="7"/>
      <c r="L71" s="7"/>
      <c r="M71" s="7"/>
      <c r="N71" s="7"/>
      <c r="O71" s="7">
        <v>1.2</v>
      </c>
      <c r="P71" s="7"/>
      <c r="Q71" s="7">
        <v>1.6</v>
      </c>
      <c r="R71" s="7"/>
      <c r="S71" s="7">
        <v>1.1000000000000001</v>
      </c>
      <c r="T71" s="7">
        <v>-1.1000000000000001</v>
      </c>
    </row>
    <row r="72" spans="1:20" x14ac:dyDescent="0.25">
      <c r="A72" s="6">
        <v>198010</v>
      </c>
      <c r="B72" s="7">
        <v>3.4</v>
      </c>
      <c r="C72" s="7"/>
      <c r="D72" s="7"/>
      <c r="E72" s="7">
        <v>2.6</v>
      </c>
      <c r="F72" s="7"/>
      <c r="G72" s="7"/>
      <c r="H72" s="7">
        <v>1</v>
      </c>
      <c r="I72" s="7">
        <v>0.5</v>
      </c>
      <c r="J72" s="7"/>
      <c r="K72" s="7"/>
      <c r="L72" s="7"/>
      <c r="M72" s="7"/>
      <c r="N72" s="7"/>
      <c r="O72" s="7">
        <v>1.3</v>
      </c>
      <c r="P72" s="7"/>
      <c r="Q72" s="7">
        <v>-2.2000000000000002</v>
      </c>
      <c r="R72" s="7"/>
      <c r="S72" s="7">
        <v>-1.6</v>
      </c>
      <c r="T72" s="7">
        <v>0</v>
      </c>
    </row>
    <row r="73" spans="1:20" x14ac:dyDescent="0.25">
      <c r="A73" s="6">
        <v>198011</v>
      </c>
      <c r="B73" s="7">
        <v>3.4</v>
      </c>
      <c r="C73" s="7"/>
      <c r="D73" s="7"/>
      <c r="E73" s="7">
        <v>2.6</v>
      </c>
      <c r="F73" s="7"/>
      <c r="G73" s="7"/>
      <c r="H73" s="7">
        <v>1</v>
      </c>
      <c r="I73" s="7">
        <v>0.5</v>
      </c>
      <c r="J73" s="7"/>
      <c r="K73" s="7"/>
      <c r="L73" s="7"/>
      <c r="M73" s="7"/>
      <c r="N73" s="7"/>
      <c r="O73" s="7">
        <v>1.3</v>
      </c>
      <c r="P73" s="7"/>
      <c r="Q73" s="7">
        <v>-2.2000000000000002</v>
      </c>
      <c r="R73" s="7"/>
      <c r="S73" s="7">
        <v>-1.6</v>
      </c>
      <c r="T73" s="7">
        <v>0</v>
      </c>
    </row>
    <row r="74" spans="1:20" x14ac:dyDescent="0.25">
      <c r="A74" s="6">
        <v>198012</v>
      </c>
      <c r="B74" s="7">
        <v>3.4</v>
      </c>
      <c r="C74" s="7"/>
      <c r="D74" s="7"/>
      <c r="E74" s="7">
        <v>2.6</v>
      </c>
      <c r="F74" s="7"/>
      <c r="G74" s="7"/>
      <c r="H74" s="7">
        <v>1</v>
      </c>
      <c r="I74" s="7">
        <v>0.5</v>
      </c>
      <c r="J74" s="7"/>
      <c r="K74" s="7"/>
      <c r="L74" s="7"/>
      <c r="M74" s="7"/>
      <c r="N74" s="7"/>
      <c r="O74" s="7">
        <v>1.3</v>
      </c>
      <c r="P74" s="7"/>
      <c r="Q74" s="7">
        <v>-2.2000000000000002</v>
      </c>
      <c r="R74" s="7"/>
      <c r="S74" s="7">
        <v>-1.6</v>
      </c>
      <c r="T74" s="7">
        <v>0</v>
      </c>
    </row>
    <row r="75" spans="1:20" x14ac:dyDescent="0.25">
      <c r="A75" s="4">
        <v>198101</v>
      </c>
      <c r="B75" s="5">
        <v>2.7</v>
      </c>
      <c r="C75" s="5"/>
      <c r="D75" s="5"/>
      <c r="E75" s="5">
        <v>2.2999999999999998</v>
      </c>
      <c r="F75" s="5"/>
      <c r="G75" s="5"/>
      <c r="H75" s="5">
        <v>0.3</v>
      </c>
      <c r="I75" s="5">
        <v>0.3</v>
      </c>
      <c r="J75" s="5"/>
      <c r="K75" s="5"/>
      <c r="L75" s="5"/>
      <c r="M75" s="5"/>
      <c r="N75" s="5"/>
      <c r="O75" s="5">
        <v>0.5</v>
      </c>
      <c r="P75" s="5"/>
      <c r="Q75" s="5">
        <v>-2.4</v>
      </c>
      <c r="R75" s="5">
        <v>1.5</v>
      </c>
      <c r="S75" s="5">
        <v>-1.9</v>
      </c>
      <c r="T75" s="5">
        <v>0.6</v>
      </c>
    </row>
    <row r="76" spans="1:20" x14ac:dyDescent="0.25">
      <c r="A76" s="6">
        <v>198102</v>
      </c>
      <c r="B76" s="7">
        <v>2.7</v>
      </c>
      <c r="C76" s="7"/>
      <c r="D76" s="7"/>
      <c r="E76" s="7">
        <v>2.2999999999999998</v>
      </c>
      <c r="F76" s="7"/>
      <c r="G76" s="7"/>
      <c r="H76" s="7">
        <v>0.3</v>
      </c>
      <c r="I76" s="7">
        <v>0.3</v>
      </c>
      <c r="J76" s="7"/>
      <c r="K76" s="7"/>
      <c r="L76" s="7"/>
      <c r="M76" s="7"/>
      <c r="N76" s="7"/>
      <c r="O76" s="7">
        <v>0.5</v>
      </c>
      <c r="P76" s="7"/>
      <c r="Q76" s="7">
        <v>-2.4</v>
      </c>
      <c r="R76" s="7">
        <v>1.5</v>
      </c>
      <c r="S76" s="7">
        <v>-1.9</v>
      </c>
      <c r="T76" s="7">
        <v>0.6</v>
      </c>
    </row>
    <row r="77" spans="1:20" x14ac:dyDescent="0.25">
      <c r="A77" s="6">
        <v>198103</v>
      </c>
      <c r="B77" s="7">
        <v>2.7</v>
      </c>
      <c r="C77" s="7"/>
      <c r="D77" s="7"/>
      <c r="E77" s="7">
        <v>2.2999999999999998</v>
      </c>
      <c r="F77" s="7"/>
      <c r="G77" s="7"/>
      <c r="H77" s="7">
        <v>0.3</v>
      </c>
      <c r="I77" s="7">
        <v>0.3</v>
      </c>
      <c r="J77" s="7"/>
      <c r="K77" s="7"/>
      <c r="L77" s="7"/>
      <c r="M77" s="7"/>
      <c r="N77" s="7"/>
      <c r="O77" s="7">
        <v>0.5</v>
      </c>
      <c r="P77" s="7"/>
      <c r="Q77" s="7">
        <v>-2.4</v>
      </c>
      <c r="R77" s="7">
        <v>1.5</v>
      </c>
      <c r="S77" s="7">
        <v>-1.9</v>
      </c>
      <c r="T77" s="7">
        <v>0.6</v>
      </c>
    </row>
    <row r="78" spans="1:20" x14ac:dyDescent="0.25">
      <c r="A78" s="6">
        <v>198104</v>
      </c>
      <c r="B78" s="7">
        <v>4.4000000000000004</v>
      </c>
      <c r="C78" s="7"/>
      <c r="D78" s="7"/>
      <c r="E78" s="7">
        <v>2.5</v>
      </c>
      <c r="F78" s="7"/>
      <c r="G78" s="7"/>
      <c r="H78" s="7">
        <v>2.4</v>
      </c>
      <c r="I78" s="7">
        <v>-0.1</v>
      </c>
      <c r="J78" s="7"/>
      <c r="K78" s="7"/>
      <c r="L78" s="7"/>
      <c r="M78" s="7"/>
      <c r="N78" s="7"/>
      <c r="O78" s="7">
        <v>1.2</v>
      </c>
      <c r="P78" s="7"/>
      <c r="Q78" s="7">
        <v>1.1000000000000001</v>
      </c>
      <c r="R78" s="7">
        <v>0.6</v>
      </c>
      <c r="S78" s="7">
        <v>0.9</v>
      </c>
      <c r="T78" s="7">
        <v>2.9</v>
      </c>
    </row>
    <row r="79" spans="1:20" x14ac:dyDescent="0.25">
      <c r="A79" s="6">
        <v>198105</v>
      </c>
      <c r="B79" s="7">
        <v>4.4000000000000004</v>
      </c>
      <c r="C79" s="7"/>
      <c r="D79" s="7"/>
      <c r="E79" s="7">
        <v>2.5</v>
      </c>
      <c r="F79" s="7"/>
      <c r="G79" s="7"/>
      <c r="H79" s="7">
        <v>2.4</v>
      </c>
      <c r="I79" s="7">
        <v>-0.1</v>
      </c>
      <c r="J79" s="7"/>
      <c r="K79" s="7"/>
      <c r="L79" s="7"/>
      <c r="M79" s="7"/>
      <c r="N79" s="7"/>
      <c r="O79" s="7">
        <v>1.2</v>
      </c>
      <c r="P79" s="7"/>
      <c r="Q79" s="7">
        <v>1.1000000000000001</v>
      </c>
      <c r="R79" s="7">
        <v>0.6</v>
      </c>
      <c r="S79" s="7">
        <v>0.9</v>
      </c>
      <c r="T79" s="7">
        <v>2.9</v>
      </c>
    </row>
    <row r="80" spans="1:20" x14ac:dyDescent="0.25">
      <c r="A80" s="6">
        <v>198106</v>
      </c>
      <c r="B80" s="7">
        <v>4.4000000000000004</v>
      </c>
      <c r="C80" s="7"/>
      <c r="D80" s="7"/>
      <c r="E80" s="7">
        <v>2.5</v>
      </c>
      <c r="F80" s="7"/>
      <c r="G80" s="7"/>
      <c r="H80" s="7">
        <v>2.4</v>
      </c>
      <c r="I80" s="7">
        <v>-0.1</v>
      </c>
      <c r="J80" s="7"/>
      <c r="K80" s="7"/>
      <c r="L80" s="7"/>
      <c r="M80" s="7"/>
      <c r="N80" s="7"/>
      <c r="O80" s="7">
        <v>1.2</v>
      </c>
      <c r="P80" s="7"/>
      <c r="Q80" s="7">
        <v>1.1000000000000001</v>
      </c>
      <c r="R80" s="7">
        <v>0.6</v>
      </c>
      <c r="S80" s="7">
        <v>0.9</v>
      </c>
      <c r="T80" s="7">
        <v>2.9</v>
      </c>
    </row>
    <row r="81" spans="1:20" x14ac:dyDescent="0.25">
      <c r="A81" s="6">
        <v>198107</v>
      </c>
      <c r="B81" s="7">
        <v>6</v>
      </c>
      <c r="C81" s="7"/>
      <c r="D81" s="7"/>
      <c r="E81" s="7">
        <v>0.3</v>
      </c>
      <c r="F81" s="7"/>
      <c r="G81" s="7"/>
      <c r="H81" s="7">
        <v>2.2999999999999998</v>
      </c>
      <c r="I81" s="7">
        <v>-0.8</v>
      </c>
      <c r="J81" s="7"/>
      <c r="K81" s="7"/>
      <c r="L81" s="7"/>
      <c r="M81" s="7"/>
      <c r="N81" s="7"/>
      <c r="O81" s="7">
        <v>-0.8</v>
      </c>
      <c r="P81" s="7"/>
      <c r="Q81" s="7">
        <v>-1.8</v>
      </c>
      <c r="R81" s="7">
        <v>1</v>
      </c>
      <c r="S81" s="7">
        <v>0.2</v>
      </c>
      <c r="T81" s="7">
        <v>2.2999999999999998</v>
      </c>
    </row>
    <row r="82" spans="1:20" x14ac:dyDescent="0.25">
      <c r="A82" s="6">
        <v>198108</v>
      </c>
      <c r="B82" s="7">
        <v>6</v>
      </c>
      <c r="C82" s="7"/>
      <c r="D82" s="7"/>
      <c r="E82" s="7">
        <v>0.3</v>
      </c>
      <c r="F82" s="7"/>
      <c r="G82" s="7"/>
      <c r="H82" s="7">
        <v>2.2999999999999998</v>
      </c>
      <c r="I82" s="7">
        <v>-0.8</v>
      </c>
      <c r="J82" s="7"/>
      <c r="K82" s="7"/>
      <c r="L82" s="7"/>
      <c r="M82" s="7"/>
      <c r="N82" s="7"/>
      <c r="O82" s="7">
        <v>-0.8</v>
      </c>
      <c r="P82" s="7"/>
      <c r="Q82" s="7">
        <v>-1.8</v>
      </c>
      <c r="R82" s="7">
        <v>1</v>
      </c>
      <c r="S82" s="7">
        <v>0.2</v>
      </c>
      <c r="T82" s="7">
        <v>2.2999999999999998</v>
      </c>
    </row>
    <row r="83" spans="1:20" x14ac:dyDescent="0.25">
      <c r="A83" s="6">
        <v>198109</v>
      </c>
      <c r="B83" s="7">
        <v>6</v>
      </c>
      <c r="C83" s="7"/>
      <c r="D83" s="7"/>
      <c r="E83" s="7">
        <v>0.3</v>
      </c>
      <c r="F83" s="7"/>
      <c r="G83" s="7"/>
      <c r="H83" s="7">
        <v>2.2999999999999998</v>
      </c>
      <c r="I83" s="7">
        <v>-0.8</v>
      </c>
      <c r="J83" s="7"/>
      <c r="K83" s="7"/>
      <c r="L83" s="7"/>
      <c r="M83" s="7"/>
      <c r="N83" s="7"/>
      <c r="O83" s="7">
        <v>-0.8</v>
      </c>
      <c r="P83" s="7"/>
      <c r="Q83" s="7">
        <v>-1.8</v>
      </c>
      <c r="R83" s="7">
        <v>1</v>
      </c>
      <c r="S83" s="7">
        <v>0.2</v>
      </c>
      <c r="T83" s="7">
        <v>2.2999999999999998</v>
      </c>
    </row>
    <row r="84" spans="1:20" x14ac:dyDescent="0.25">
      <c r="A84" s="6">
        <v>198110</v>
      </c>
      <c r="B84" s="7">
        <v>5.2</v>
      </c>
      <c r="C84" s="7"/>
      <c r="D84" s="7"/>
      <c r="E84" s="7">
        <v>-0.3</v>
      </c>
      <c r="F84" s="7"/>
      <c r="G84" s="7"/>
      <c r="H84" s="7">
        <v>3.1</v>
      </c>
      <c r="I84" s="7">
        <v>-0.2</v>
      </c>
      <c r="J84" s="7"/>
      <c r="K84" s="7"/>
      <c r="L84" s="7"/>
      <c r="M84" s="7"/>
      <c r="N84" s="7"/>
      <c r="O84" s="7">
        <v>1.5</v>
      </c>
      <c r="P84" s="7"/>
      <c r="Q84" s="7">
        <v>0.8</v>
      </c>
      <c r="R84" s="7">
        <v>0.7</v>
      </c>
      <c r="S84" s="7">
        <v>1.8</v>
      </c>
      <c r="T84" s="7">
        <v>0.2</v>
      </c>
    </row>
    <row r="85" spans="1:20" x14ac:dyDescent="0.25">
      <c r="A85" s="6">
        <v>198111</v>
      </c>
      <c r="B85" s="7">
        <v>5.2</v>
      </c>
      <c r="C85" s="7"/>
      <c r="D85" s="7"/>
      <c r="E85" s="7">
        <v>-0.3</v>
      </c>
      <c r="F85" s="7"/>
      <c r="G85" s="7"/>
      <c r="H85" s="7">
        <v>3.1</v>
      </c>
      <c r="I85" s="7">
        <v>-0.2</v>
      </c>
      <c r="J85" s="7"/>
      <c r="K85" s="7"/>
      <c r="L85" s="7"/>
      <c r="M85" s="7"/>
      <c r="N85" s="7"/>
      <c r="O85" s="7">
        <v>1.5</v>
      </c>
      <c r="P85" s="7"/>
      <c r="Q85" s="7">
        <v>0.8</v>
      </c>
      <c r="R85" s="7">
        <v>0.7</v>
      </c>
      <c r="S85" s="7">
        <v>1.8</v>
      </c>
      <c r="T85" s="7">
        <v>0.2</v>
      </c>
    </row>
    <row r="86" spans="1:20" x14ac:dyDescent="0.25">
      <c r="A86" s="6">
        <v>198112</v>
      </c>
      <c r="B86" s="7">
        <v>5.2</v>
      </c>
      <c r="C86" s="7"/>
      <c r="D86" s="7"/>
      <c r="E86" s="7">
        <v>-0.3</v>
      </c>
      <c r="F86" s="7"/>
      <c r="G86" s="7"/>
      <c r="H86" s="7">
        <v>3.1</v>
      </c>
      <c r="I86" s="7">
        <v>-0.2</v>
      </c>
      <c r="J86" s="7"/>
      <c r="K86" s="7"/>
      <c r="L86" s="7"/>
      <c r="M86" s="7"/>
      <c r="N86" s="7"/>
      <c r="O86" s="7">
        <v>1.5</v>
      </c>
      <c r="P86" s="7"/>
      <c r="Q86" s="7">
        <v>0.8</v>
      </c>
      <c r="R86" s="7">
        <v>0.7</v>
      </c>
      <c r="S86" s="7">
        <v>1.8</v>
      </c>
      <c r="T86" s="7">
        <v>0.2</v>
      </c>
    </row>
    <row r="87" spans="1:20" x14ac:dyDescent="0.25">
      <c r="A87" s="4">
        <v>198201</v>
      </c>
      <c r="B87" s="5">
        <v>5.5</v>
      </c>
      <c r="C87" s="5"/>
      <c r="D87" s="5"/>
      <c r="E87" s="5">
        <v>-2.1</v>
      </c>
      <c r="F87" s="5"/>
      <c r="G87" s="5"/>
      <c r="H87" s="5">
        <v>3.6</v>
      </c>
      <c r="I87" s="5">
        <v>-0.6</v>
      </c>
      <c r="J87" s="5"/>
      <c r="K87" s="5">
        <v>1.6</v>
      </c>
      <c r="L87" s="5"/>
      <c r="M87" s="5"/>
      <c r="N87" s="5"/>
      <c r="O87" s="5">
        <v>1.1000000000000001</v>
      </c>
      <c r="P87" s="5"/>
      <c r="Q87" s="5">
        <v>2.2999999999999998</v>
      </c>
      <c r="R87" s="5">
        <v>0.4</v>
      </c>
      <c r="S87" s="5">
        <v>0</v>
      </c>
      <c r="T87" s="5">
        <v>0.3</v>
      </c>
    </row>
    <row r="88" spans="1:20" x14ac:dyDescent="0.25">
      <c r="A88" s="6">
        <v>198202</v>
      </c>
      <c r="B88" s="7">
        <v>5.5</v>
      </c>
      <c r="C88" s="7"/>
      <c r="D88" s="7"/>
      <c r="E88" s="7">
        <v>-2.1</v>
      </c>
      <c r="F88" s="7"/>
      <c r="G88" s="7"/>
      <c r="H88" s="7">
        <v>3.6</v>
      </c>
      <c r="I88" s="7">
        <v>-0.6</v>
      </c>
      <c r="J88" s="7"/>
      <c r="K88" s="7">
        <v>1.6</v>
      </c>
      <c r="L88" s="7"/>
      <c r="M88" s="7"/>
      <c r="N88" s="7"/>
      <c r="O88" s="7">
        <v>1.1000000000000001</v>
      </c>
      <c r="P88" s="7"/>
      <c r="Q88" s="7">
        <v>2.2999999999999998</v>
      </c>
      <c r="R88" s="7">
        <v>0.4</v>
      </c>
      <c r="S88" s="7">
        <v>0</v>
      </c>
      <c r="T88" s="7">
        <v>0.3</v>
      </c>
    </row>
    <row r="89" spans="1:20" x14ac:dyDescent="0.25">
      <c r="A89" s="6">
        <v>198203</v>
      </c>
      <c r="B89" s="7">
        <v>5.5</v>
      </c>
      <c r="C89" s="7"/>
      <c r="D89" s="7"/>
      <c r="E89" s="7">
        <v>-2.1</v>
      </c>
      <c r="F89" s="7"/>
      <c r="G89" s="7"/>
      <c r="H89" s="7">
        <v>3.6</v>
      </c>
      <c r="I89" s="7">
        <v>-0.6</v>
      </c>
      <c r="J89" s="7"/>
      <c r="K89" s="7">
        <v>1.6</v>
      </c>
      <c r="L89" s="7"/>
      <c r="M89" s="7"/>
      <c r="N89" s="7"/>
      <c r="O89" s="7">
        <v>1.1000000000000001</v>
      </c>
      <c r="P89" s="7"/>
      <c r="Q89" s="7">
        <v>2.2999999999999998</v>
      </c>
      <c r="R89" s="7">
        <v>0.4</v>
      </c>
      <c r="S89" s="7">
        <v>0</v>
      </c>
      <c r="T89" s="7">
        <v>0.3</v>
      </c>
    </row>
    <row r="90" spans="1:20" x14ac:dyDescent="0.25">
      <c r="A90" s="6">
        <v>198204</v>
      </c>
      <c r="B90" s="7">
        <v>5.7</v>
      </c>
      <c r="C90" s="7"/>
      <c r="D90" s="7"/>
      <c r="E90" s="7">
        <v>-2.7</v>
      </c>
      <c r="F90" s="7"/>
      <c r="G90" s="7"/>
      <c r="H90" s="7">
        <v>3.3</v>
      </c>
      <c r="I90" s="7">
        <v>-0.6</v>
      </c>
      <c r="J90" s="7"/>
      <c r="K90" s="7">
        <v>1.3</v>
      </c>
      <c r="L90" s="7"/>
      <c r="M90" s="7"/>
      <c r="N90" s="7"/>
      <c r="O90" s="7">
        <v>2.2000000000000002</v>
      </c>
      <c r="P90" s="7"/>
      <c r="Q90" s="7">
        <v>0.6</v>
      </c>
      <c r="R90" s="7">
        <v>0.5</v>
      </c>
      <c r="S90" s="7">
        <v>0.6</v>
      </c>
      <c r="T90" s="7">
        <v>0.7</v>
      </c>
    </row>
    <row r="91" spans="1:20" x14ac:dyDescent="0.25">
      <c r="A91" s="6">
        <v>198205</v>
      </c>
      <c r="B91" s="7">
        <v>5.7</v>
      </c>
      <c r="C91" s="7"/>
      <c r="D91" s="7"/>
      <c r="E91" s="7">
        <v>-2.7</v>
      </c>
      <c r="F91" s="7"/>
      <c r="G91" s="7"/>
      <c r="H91" s="7">
        <v>3.3</v>
      </c>
      <c r="I91" s="7">
        <v>-0.6</v>
      </c>
      <c r="J91" s="7"/>
      <c r="K91" s="7">
        <v>1.3</v>
      </c>
      <c r="L91" s="7"/>
      <c r="M91" s="7"/>
      <c r="N91" s="7"/>
      <c r="O91" s="7">
        <v>2.2000000000000002</v>
      </c>
      <c r="P91" s="7"/>
      <c r="Q91" s="7">
        <v>0.6</v>
      </c>
      <c r="R91" s="7">
        <v>0.5</v>
      </c>
      <c r="S91" s="7">
        <v>0.6</v>
      </c>
      <c r="T91" s="7">
        <v>0.7</v>
      </c>
    </row>
    <row r="92" spans="1:20" x14ac:dyDescent="0.25">
      <c r="A92" s="6">
        <v>198206</v>
      </c>
      <c r="B92" s="7">
        <v>5.7</v>
      </c>
      <c r="C92" s="7"/>
      <c r="D92" s="7"/>
      <c r="E92" s="7">
        <v>-2.7</v>
      </c>
      <c r="F92" s="7"/>
      <c r="G92" s="7"/>
      <c r="H92" s="7">
        <v>3.3</v>
      </c>
      <c r="I92" s="7">
        <v>-0.6</v>
      </c>
      <c r="J92" s="7"/>
      <c r="K92" s="7">
        <v>1.3</v>
      </c>
      <c r="L92" s="7"/>
      <c r="M92" s="7"/>
      <c r="N92" s="7"/>
      <c r="O92" s="7">
        <v>2.2000000000000002</v>
      </c>
      <c r="P92" s="7"/>
      <c r="Q92" s="7">
        <v>0.6</v>
      </c>
      <c r="R92" s="7">
        <v>0.5</v>
      </c>
      <c r="S92" s="7">
        <v>0.6</v>
      </c>
      <c r="T92" s="7">
        <v>0.7</v>
      </c>
    </row>
    <row r="93" spans="1:20" x14ac:dyDescent="0.25">
      <c r="A93" s="6">
        <v>198207</v>
      </c>
      <c r="B93" s="7">
        <v>2.9</v>
      </c>
      <c r="C93" s="7"/>
      <c r="D93" s="7"/>
      <c r="E93" s="7">
        <v>-2.5</v>
      </c>
      <c r="F93" s="7"/>
      <c r="G93" s="7"/>
      <c r="H93" s="7">
        <v>3.2</v>
      </c>
      <c r="I93" s="7">
        <v>-2</v>
      </c>
      <c r="J93" s="7"/>
      <c r="K93" s="7">
        <v>0.2</v>
      </c>
      <c r="L93" s="7"/>
      <c r="M93" s="7"/>
      <c r="N93" s="7"/>
      <c r="O93" s="7">
        <v>2.8</v>
      </c>
      <c r="P93" s="7"/>
      <c r="Q93" s="7">
        <v>0.1</v>
      </c>
      <c r="R93" s="7">
        <v>0.2</v>
      </c>
      <c r="S93" s="7">
        <v>1.9</v>
      </c>
      <c r="T93" s="7">
        <v>1.1000000000000001</v>
      </c>
    </row>
    <row r="94" spans="1:20" x14ac:dyDescent="0.25">
      <c r="A94" s="6">
        <v>198208</v>
      </c>
      <c r="B94" s="7">
        <v>2.9</v>
      </c>
      <c r="C94" s="7"/>
      <c r="D94" s="7"/>
      <c r="E94" s="7">
        <v>-2.5</v>
      </c>
      <c r="F94" s="7"/>
      <c r="G94" s="7"/>
      <c r="H94" s="7">
        <v>3.2</v>
      </c>
      <c r="I94" s="7">
        <v>-2</v>
      </c>
      <c r="J94" s="7"/>
      <c r="K94" s="7">
        <v>0.2</v>
      </c>
      <c r="L94" s="7"/>
      <c r="M94" s="7"/>
      <c r="N94" s="7"/>
      <c r="O94" s="7">
        <v>2.8</v>
      </c>
      <c r="P94" s="7"/>
      <c r="Q94" s="7">
        <v>0.1</v>
      </c>
      <c r="R94" s="7">
        <v>0.2</v>
      </c>
      <c r="S94" s="7">
        <v>1.9</v>
      </c>
      <c r="T94" s="7">
        <v>1.1000000000000001</v>
      </c>
    </row>
    <row r="95" spans="1:20" x14ac:dyDescent="0.25">
      <c r="A95" s="6">
        <v>198209</v>
      </c>
      <c r="B95" s="7">
        <v>2.9</v>
      </c>
      <c r="C95" s="7"/>
      <c r="D95" s="7"/>
      <c r="E95" s="7">
        <v>-2.5</v>
      </c>
      <c r="F95" s="7"/>
      <c r="G95" s="7"/>
      <c r="H95" s="7">
        <v>3.2</v>
      </c>
      <c r="I95" s="7">
        <v>-2</v>
      </c>
      <c r="J95" s="7"/>
      <c r="K95" s="7">
        <v>0.2</v>
      </c>
      <c r="L95" s="7"/>
      <c r="M95" s="7"/>
      <c r="N95" s="7"/>
      <c r="O95" s="7">
        <v>2.8</v>
      </c>
      <c r="P95" s="7"/>
      <c r="Q95" s="7">
        <v>0.1</v>
      </c>
      <c r="R95" s="7">
        <v>0.2</v>
      </c>
      <c r="S95" s="7">
        <v>1.9</v>
      </c>
      <c r="T95" s="7">
        <v>1.1000000000000001</v>
      </c>
    </row>
    <row r="96" spans="1:20" x14ac:dyDescent="0.25">
      <c r="A96" s="6">
        <v>198210</v>
      </c>
      <c r="B96" s="7">
        <v>3.7</v>
      </c>
      <c r="C96" s="7"/>
      <c r="D96" s="7"/>
      <c r="E96" s="7">
        <v>-2.9</v>
      </c>
      <c r="F96" s="7"/>
      <c r="G96" s="7"/>
      <c r="H96" s="7">
        <v>3</v>
      </c>
      <c r="I96" s="7">
        <v>-1.3</v>
      </c>
      <c r="J96" s="7"/>
      <c r="K96" s="7">
        <v>0.7</v>
      </c>
      <c r="L96" s="7"/>
      <c r="M96" s="7"/>
      <c r="N96" s="7"/>
      <c r="O96" s="7">
        <v>-1</v>
      </c>
      <c r="P96" s="7"/>
      <c r="Q96" s="7">
        <v>0.6</v>
      </c>
      <c r="R96" s="7">
        <v>-0.5</v>
      </c>
      <c r="S96" s="7">
        <v>3.2</v>
      </c>
      <c r="T96" s="7">
        <v>3.7</v>
      </c>
    </row>
    <row r="97" spans="1:20" x14ac:dyDescent="0.25">
      <c r="A97" s="6">
        <v>198211</v>
      </c>
      <c r="B97" s="7">
        <v>3.7</v>
      </c>
      <c r="C97" s="7"/>
      <c r="D97" s="7"/>
      <c r="E97" s="7">
        <v>-2.9</v>
      </c>
      <c r="F97" s="7"/>
      <c r="G97" s="7"/>
      <c r="H97" s="7">
        <v>3</v>
      </c>
      <c r="I97" s="7">
        <v>-1.3</v>
      </c>
      <c r="J97" s="7"/>
      <c r="K97" s="7">
        <v>0.7</v>
      </c>
      <c r="L97" s="7"/>
      <c r="M97" s="7"/>
      <c r="N97" s="7"/>
      <c r="O97" s="7">
        <v>-1</v>
      </c>
      <c r="P97" s="7"/>
      <c r="Q97" s="7">
        <v>0.6</v>
      </c>
      <c r="R97" s="7">
        <v>-0.5</v>
      </c>
      <c r="S97" s="7">
        <v>3.2</v>
      </c>
      <c r="T97" s="7">
        <v>3.7</v>
      </c>
    </row>
    <row r="98" spans="1:20" x14ac:dyDescent="0.25">
      <c r="A98" s="6">
        <v>198212</v>
      </c>
      <c r="B98" s="7">
        <v>3.7</v>
      </c>
      <c r="C98" s="7"/>
      <c r="D98" s="7"/>
      <c r="E98" s="7">
        <v>-2.9</v>
      </c>
      <c r="F98" s="7"/>
      <c r="G98" s="7"/>
      <c r="H98" s="7">
        <v>3</v>
      </c>
      <c r="I98" s="7">
        <v>-1.3</v>
      </c>
      <c r="J98" s="7"/>
      <c r="K98" s="7">
        <v>0.7</v>
      </c>
      <c r="L98" s="7"/>
      <c r="M98" s="7"/>
      <c r="N98" s="7"/>
      <c r="O98" s="7">
        <v>-1</v>
      </c>
      <c r="P98" s="7"/>
      <c r="Q98" s="7">
        <v>0.6</v>
      </c>
      <c r="R98" s="7">
        <v>-0.5</v>
      </c>
      <c r="S98" s="7">
        <v>3.2</v>
      </c>
      <c r="T98" s="7">
        <v>3.7</v>
      </c>
    </row>
    <row r="99" spans="1:20" x14ac:dyDescent="0.25">
      <c r="A99" s="4">
        <v>198301</v>
      </c>
      <c r="B99" s="5">
        <v>3</v>
      </c>
      <c r="C99" s="5"/>
      <c r="D99" s="5"/>
      <c r="E99" s="5">
        <v>-0.1</v>
      </c>
      <c r="F99" s="5"/>
      <c r="G99" s="5"/>
      <c r="H99" s="5">
        <v>2.1</v>
      </c>
      <c r="I99" s="5">
        <v>-0.4</v>
      </c>
      <c r="J99" s="5"/>
      <c r="K99" s="5">
        <v>-1.6</v>
      </c>
      <c r="L99" s="5"/>
      <c r="M99" s="5"/>
      <c r="N99" s="5"/>
      <c r="O99" s="5">
        <v>2.1</v>
      </c>
      <c r="P99" s="5"/>
      <c r="Q99" s="5">
        <v>-2.6</v>
      </c>
      <c r="R99" s="5">
        <v>1</v>
      </c>
      <c r="S99" s="5">
        <v>4.5999999999999996</v>
      </c>
      <c r="T99" s="5">
        <v>4</v>
      </c>
    </row>
    <row r="100" spans="1:20" x14ac:dyDescent="0.25">
      <c r="A100" s="6">
        <v>198302</v>
      </c>
      <c r="B100" s="7">
        <v>3</v>
      </c>
      <c r="C100" s="7"/>
      <c r="D100" s="7"/>
      <c r="E100" s="7">
        <v>-0.1</v>
      </c>
      <c r="F100" s="7"/>
      <c r="G100" s="7"/>
      <c r="H100" s="7">
        <v>2.1</v>
      </c>
      <c r="I100" s="7">
        <v>-0.4</v>
      </c>
      <c r="J100" s="7"/>
      <c r="K100" s="7">
        <v>-1.6</v>
      </c>
      <c r="L100" s="7"/>
      <c r="M100" s="7"/>
      <c r="N100" s="7"/>
      <c r="O100" s="7">
        <v>2.1</v>
      </c>
      <c r="P100" s="7"/>
      <c r="Q100" s="7">
        <v>-2.6</v>
      </c>
      <c r="R100" s="7">
        <v>1</v>
      </c>
      <c r="S100" s="7">
        <v>4.5999999999999996</v>
      </c>
      <c r="T100" s="7">
        <v>4</v>
      </c>
    </row>
    <row r="101" spans="1:20" x14ac:dyDescent="0.25">
      <c r="A101" s="6">
        <v>198303</v>
      </c>
      <c r="B101" s="7">
        <v>3</v>
      </c>
      <c r="C101" s="7"/>
      <c r="D101" s="7"/>
      <c r="E101" s="7">
        <v>-0.1</v>
      </c>
      <c r="F101" s="7"/>
      <c r="G101" s="7"/>
      <c r="H101" s="7">
        <v>2.1</v>
      </c>
      <c r="I101" s="7">
        <v>-0.4</v>
      </c>
      <c r="J101" s="7"/>
      <c r="K101" s="7">
        <v>-1.6</v>
      </c>
      <c r="L101" s="7"/>
      <c r="M101" s="7"/>
      <c r="N101" s="7"/>
      <c r="O101" s="7">
        <v>2.1</v>
      </c>
      <c r="P101" s="7"/>
      <c r="Q101" s="7">
        <v>-2.6</v>
      </c>
      <c r="R101" s="7">
        <v>1</v>
      </c>
      <c r="S101" s="7">
        <v>4.5999999999999996</v>
      </c>
      <c r="T101" s="7">
        <v>4</v>
      </c>
    </row>
    <row r="102" spans="1:20" x14ac:dyDescent="0.25">
      <c r="A102" s="6">
        <v>198304</v>
      </c>
      <c r="B102" s="7">
        <v>0.1</v>
      </c>
      <c r="C102" s="7"/>
      <c r="D102" s="7"/>
      <c r="E102" s="7">
        <v>1.9</v>
      </c>
      <c r="F102" s="7"/>
      <c r="G102" s="7"/>
      <c r="H102" s="7">
        <v>1</v>
      </c>
      <c r="I102" s="7">
        <v>2</v>
      </c>
      <c r="J102" s="7"/>
      <c r="K102" s="7">
        <v>-0.3</v>
      </c>
      <c r="L102" s="7"/>
      <c r="M102" s="7"/>
      <c r="N102" s="7"/>
      <c r="O102" s="7">
        <v>0.9</v>
      </c>
      <c r="P102" s="7"/>
      <c r="Q102" s="7">
        <v>-3.1</v>
      </c>
      <c r="R102" s="7">
        <v>1.1000000000000001</v>
      </c>
      <c r="S102" s="7">
        <v>4.8</v>
      </c>
      <c r="T102" s="7">
        <v>5.7</v>
      </c>
    </row>
    <row r="103" spans="1:20" x14ac:dyDescent="0.25">
      <c r="A103" s="6">
        <v>198305</v>
      </c>
      <c r="B103" s="7">
        <v>0.1</v>
      </c>
      <c r="C103" s="7"/>
      <c r="D103" s="7"/>
      <c r="E103" s="7">
        <v>1.9</v>
      </c>
      <c r="F103" s="7"/>
      <c r="G103" s="7"/>
      <c r="H103" s="7">
        <v>1</v>
      </c>
      <c r="I103" s="7">
        <v>2</v>
      </c>
      <c r="J103" s="7"/>
      <c r="K103" s="7">
        <v>-0.3</v>
      </c>
      <c r="L103" s="7"/>
      <c r="M103" s="7"/>
      <c r="N103" s="7"/>
      <c r="O103" s="7">
        <v>0.9</v>
      </c>
      <c r="P103" s="7"/>
      <c r="Q103" s="7">
        <v>-3.1</v>
      </c>
      <c r="R103" s="7">
        <v>1.1000000000000001</v>
      </c>
      <c r="S103" s="7">
        <v>4.8</v>
      </c>
      <c r="T103" s="7">
        <v>5.7</v>
      </c>
    </row>
    <row r="104" spans="1:20" x14ac:dyDescent="0.25">
      <c r="A104" s="6">
        <v>198306</v>
      </c>
      <c r="B104" s="7">
        <v>0.1</v>
      </c>
      <c r="C104" s="7"/>
      <c r="D104" s="7"/>
      <c r="E104" s="7">
        <v>1.9</v>
      </c>
      <c r="F104" s="7"/>
      <c r="G104" s="7"/>
      <c r="H104" s="7">
        <v>1</v>
      </c>
      <c r="I104" s="7">
        <v>2</v>
      </c>
      <c r="J104" s="7"/>
      <c r="K104" s="7">
        <v>-0.3</v>
      </c>
      <c r="L104" s="7"/>
      <c r="M104" s="7"/>
      <c r="N104" s="7"/>
      <c r="O104" s="7">
        <v>0.9</v>
      </c>
      <c r="P104" s="7"/>
      <c r="Q104" s="7">
        <v>-3.1</v>
      </c>
      <c r="R104" s="7">
        <v>1.1000000000000001</v>
      </c>
      <c r="S104" s="7">
        <v>4.8</v>
      </c>
      <c r="T104" s="7">
        <v>5.7</v>
      </c>
    </row>
    <row r="105" spans="1:20" x14ac:dyDescent="0.25">
      <c r="A105" s="6">
        <v>198307</v>
      </c>
      <c r="B105" s="7">
        <v>1.3</v>
      </c>
      <c r="C105" s="7"/>
      <c r="D105" s="7"/>
      <c r="E105" s="7">
        <v>3.5</v>
      </c>
      <c r="F105" s="7"/>
      <c r="G105" s="7"/>
      <c r="H105" s="7">
        <v>0.3</v>
      </c>
      <c r="I105" s="7">
        <v>1.8</v>
      </c>
      <c r="J105" s="7"/>
      <c r="K105" s="7">
        <v>0</v>
      </c>
      <c r="L105" s="7"/>
      <c r="M105" s="7"/>
      <c r="N105" s="7"/>
      <c r="O105" s="7">
        <v>2.7</v>
      </c>
      <c r="P105" s="7"/>
      <c r="Q105" s="7">
        <v>-1.8</v>
      </c>
      <c r="R105" s="7">
        <v>1.1000000000000001</v>
      </c>
      <c r="S105" s="7">
        <v>5</v>
      </c>
      <c r="T105" s="7">
        <v>6.7</v>
      </c>
    </row>
    <row r="106" spans="1:20" x14ac:dyDescent="0.25">
      <c r="A106" s="6">
        <v>198308</v>
      </c>
      <c r="B106" s="7">
        <v>1.3</v>
      </c>
      <c r="C106" s="7"/>
      <c r="D106" s="7"/>
      <c r="E106" s="7">
        <v>3.5</v>
      </c>
      <c r="F106" s="7"/>
      <c r="G106" s="7"/>
      <c r="H106" s="7">
        <v>0.3</v>
      </c>
      <c r="I106" s="7">
        <v>1.8</v>
      </c>
      <c r="J106" s="7"/>
      <c r="K106" s="7">
        <v>0</v>
      </c>
      <c r="L106" s="7"/>
      <c r="M106" s="7"/>
      <c r="N106" s="7"/>
      <c r="O106" s="7">
        <v>2.7</v>
      </c>
      <c r="P106" s="7"/>
      <c r="Q106" s="7">
        <v>-1.8</v>
      </c>
      <c r="R106" s="7">
        <v>1.1000000000000001</v>
      </c>
      <c r="S106" s="7">
        <v>5</v>
      </c>
      <c r="T106" s="7">
        <v>6.7</v>
      </c>
    </row>
    <row r="107" spans="1:20" x14ac:dyDescent="0.25">
      <c r="A107" s="6">
        <v>198309</v>
      </c>
      <c r="B107" s="7">
        <v>1.3</v>
      </c>
      <c r="C107" s="7"/>
      <c r="D107" s="7"/>
      <c r="E107" s="7">
        <v>3.5</v>
      </c>
      <c r="F107" s="7"/>
      <c r="G107" s="7"/>
      <c r="H107" s="7">
        <v>0.3</v>
      </c>
      <c r="I107" s="7">
        <v>1.8</v>
      </c>
      <c r="J107" s="7"/>
      <c r="K107" s="7">
        <v>0</v>
      </c>
      <c r="L107" s="7"/>
      <c r="M107" s="7"/>
      <c r="N107" s="7"/>
      <c r="O107" s="7">
        <v>2.7</v>
      </c>
      <c r="P107" s="7"/>
      <c r="Q107" s="7">
        <v>-1.8</v>
      </c>
      <c r="R107" s="7">
        <v>1.1000000000000001</v>
      </c>
      <c r="S107" s="7">
        <v>5</v>
      </c>
      <c r="T107" s="7">
        <v>6.7</v>
      </c>
    </row>
    <row r="108" spans="1:20" x14ac:dyDescent="0.25">
      <c r="A108" s="6">
        <v>198310</v>
      </c>
      <c r="B108" s="7">
        <v>0.4</v>
      </c>
      <c r="C108" s="7"/>
      <c r="D108" s="7"/>
      <c r="E108" s="7">
        <v>4.9000000000000004</v>
      </c>
      <c r="F108" s="7"/>
      <c r="G108" s="7"/>
      <c r="H108" s="7">
        <v>-0.2</v>
      </c>
      <c r="I108" s="7">
        <v>2.2000000000000002</v>
      </c>
      <c r="J108" s="7"/>
      <c r="K108" s="7">
        <v>1.2</v>
      </c>
      <c r="L108" s="7"/>
      <c r="M108" s="7"/>
      <c r="N108" s="7"/>
      <c r="O108" s="7">
        <v>2.7</v>
      </c>
      <c r="P108" s="7"/>
      <c r="Q108" s="7">
        <v>-1</v>
      </c>
      <c r="R108" s="7">
        <v>2.2999999999999998</v>
      </c>
      <c r="S108" s="7">
        <v>3.9</v>
      </c>
      <c r="T108" s="7">
        <v>6.4</v>
      </c>
    </row>
    <row r="109" spans="1:20" x14ac:dyDescent="0.25">
      <c r="A109" s="6">
        <v>198311</v>
      </c>
      <c r="B109" s="7">
        <v>0.4</v>
      </c>
      <c r="C109" s="7"/>
      <c r="D109" s="7"/>
      <c r="E109" s="7">
        <v>4.9000000000000004</v>
      </c>
      <c r="F109" s="7"/>
      <c r="G109" s="7"/>
      <c r="H109" s="7">
        <v>-0.2</v>
      </c>
      <c r="I109" s="7">
        <v>2.2000000000000002</v>
      </c>
      <c r="J109" s="7"/>
      <c r="K109" s="7">
        <v>1.2</v>
      </c>
      <c r="L109" s="7"/>
      <c r="M109" s="7"/>
      <c r="N109" s="7"/>
      <c r="O109" s="7">
        <v>2.7</v>
      </c>
      <c r="P109" s="7"/>
      <c r="Q109" s="7">
        <v>-1</v>
      </c>
      <c r="R109" s="7">
        <v>2.2999999999999998</v>
      </c>
      <c r="S109" s="7">
        <v>3.9</v>
      </c>
      <c r="T109" s="7">
        <v>6.4</v>
      </c>
    </row>
    <row r="110" spans="1:20" x14ac:dyDescent="0.25">
      <c r="A110" s="6">
        <v>198312</v>
      </c>
      <c r="B110" s="7">
        <v>0.4</v>
      </c>
      <c r="C110" s="7"/>
      <c r="D110" s="7"/>
      <c r="E110" s="7">
        <v>4.9000000000000004</v>
      </c>
      <c r="F110" s="7"/>
      <c r="G110" s="7"/>
      <c r="H110" s="7">
        <v>-0.2</v>
      </c>
      <c r="I110" s="7">
        <v>2.2000000000000002</v>
      </c>
      <c r="J110" s="7"/>
      <c r="K110" s="7">
        <v>1.2</v>
      </c>
      <c r="L110" s="7"/>
      <c r="M110" s="7"/>
      <c r="N110" s="7"/>
      <c r="O110" s="7">
        <v>2.7</v>
      </c>
      <c r="P110" s="7"/>
      <c r="Q110" s="7">
        <v>-1</v>
      </c>
      <c r="R110" s="7">
        <v>2.2999999999999998</v>
      </c>
      <c r="S110" s="7">
        <v>3.9</v>
      </c>
      <c r="T110" s="7">
        <v>6.4</v>
      </c>
    </row>
    <row r="111" spans="1:20" x14ac:dyDescent="0.25">
      <c r="A111" s="4">
        <v>198401</v>
      </c>
      <c r="B111" s="5">
        <v>1.6</v>
      </c>
      <c r="C111" s="5"/>
      <c r="D111" s="5"/>
      <c r="E111" s="5">
        <v>4.4000000000000004</v>
      </c>
      <c r="F111" s="5"/>
      <c r="G111" s="5"/>
      <c r="H111" s="5">
        <v>0.5</v>
      </c>
      <c r="I111" s="5">
        <v>2.1</v>
      </c>
      <c r="J111" s="5"/>
      <c r="K111" s="5">
        <v>3.6</v>
      </c>
      <c r="L111" s="5"/>
      <c r="M111" s="5"/>
      <c r="N111" s="5"/>
      <c r="O111" s="5">
        <v>1.3</v>
      </c>
      <c r="P111" s="5"/>
      <c r="Q111" s="5">
        <v>1.8</v>
      </c>
      <c r="R111" s="5">
        <v>1.7</v>
      </c>
      <c r="S111" s="5">
        <v>4.0999999999999996</v>
      </c>
      <c r="T111" s="5">
        <v>6.3</v>
      </c>
    </row>
    <row r="112" spans="1:20" x14ac:dyDescent="0.25">
      <c r="A112" s="6">
        <v>198402</v>
      </c>
      <c r="B112" s="7">
        <v>1.6</v>
      </c>
      <c r="C112" s="7"/>
      <c r="D112" s="7"/>
      <c r="E112" s="7">
        <v>4.4000000000000004</v>
      </c>
      <c r="F112" s="7"/>
      <c r="G112" s="7"/>
      <c r="H112" s="7">
        <v>0.5</v>
      </c>
      <c r="I112" s="7">
        <v>2.1</v>
      </c>
      <c r="J112" s="7"/>
      <c r="K112" s="7">
        <v>3.6</v>
      </c>
      <c r="L112" s="7"/>
      <c r="M112" s="7"/>
      <c r="N112" s="7"/>
      <c r="O112" s="7">
        <v>1.3</v>
      </c>
      <c r="P112" s="7"/>
      <c r="Q112" s="7">
        <v>1.8</v>
      </c>
      <c r="R112" s="7">
        <v>1.7</v>
      </c>
      <c r="S112" s="7">
        <v>4.0999999999999996</v>
      </c>
      <c r="T112" s="7">
        <v>6.3</v>
      </c>
    </row>
    <row r="113" spans="1:20" x14ac:dyDescent="0.25">
      <c r="A113" s="6">
        <v>198403</v>
      </c>
      <c r="B113" s="7">
        <v>1.6</v>
      </c>
      <c r="C113" s="7"/>
      <c r="D113" s="7"/>
      <c r="E113" s="7">
        <v>4.4000000000000004</v>
      </c>
      <c r="F113" s="7"/>
      <c r="G113" s="7"/>
      <c r="H113" s="7">
        <v>0.5</v>
      </c>
      <c r="I113" s="7">
        <v>2.1</v>
      </c>
      <c r="J113" s="7"/>
      <c r="K113" s="7">
        <v>3.6</v>
      </c>
      <c r="L113" s="7"/>
      <c r="M113" s="7"/>
      <c r="N113" s="7"/>
      <c r="O113" s="7">
        <v>1.3</v>
      </c>
      <c r="P113" s="7"/>
      <c r="Q113" s="7">
        <v>1.8</v>
      </c>
      <c r="R113" s="7">
        <v>1.7</v>
      </c>
      <c r="S113" s="7">
        <v>4.0999999999999996</v>
      </c>
      <c r="T113" s="7">
        <v>6.3</v>
      </c>
    </row>
    <row r="114" spans="1:20" x14ac:dyDescent="0.25">
      <c r="A114" s="6">
        <v>198404</v>
      </c>
      <c r="B114" s="7">
        <v>1.7</v>
      </c>
      <c r="C114" s="7"/>
      <c r="D114" s="7"/>
      <c r="E114" s="7">
        <v>4.2</v>
      </c>
      <c r="F114" s="7"/>
      <c r="G114" s="7"/>
      <c r="H114" s="7">
        <v>0.9</v>
      </c>
      <c r="I114" s="7">
        <v>1.1000000000000001</v>
      </c>
      <c r="J114" s="7"/>
      <c r="K114" s="7">
        <v>3.5</v>
      </c>
      <c r="L114" s="7"/>
      <c r="M114" s="7"/>
      <c r="N114" s="7"/>
      <c r="O114" s="7">
        <v>3.2</v>
      </c>
      <c r="P114" s="7"/>
      <c r="Q114" s="7">
        <v>2.5</v>
      </c>
      <c r="R114" s="7">
        <v>1.8</v>
      </c>
      <c r="S114" s="7">
        <v>3.3</v>
      </c>
      <c r="T114" s="7">
        <v>5.7</v>
      </c>
    </row>
    <row r="115" spans="1:20" x14ac:dyDescent="0.25">
      <c r="A115" s="6">
        <v>198405</v>
      </c>
      <c r="B115" s="7">
        <v>1.7</v>
      </c>
      <c r="C115" s="7"/>
      <c r="D115" s="7"/>
      <c r="E115" s="7">
        <v>4.2</v>
      </c>
      <c r="F115" s="7"/>
      <c r="G115" s="7"/>
      <c r="H115" s="7">
        <v>0.9</v>
      </c>
      <c r="I115" s="7">
        <v>1.1000000000000001</v>
      </c>
      <c r="J115" s="7"/>
      <c r="K115" s="7">
        <v>3.5</v>
      </c>
      <c r="L115" s="7"/>
      <c r="M115" s="7"/>
      <c r="N115" s="7"/>
      <c r="O115" s="7">
        <v>3.2</v>
      </c>
      <c r="P115" s="7"/>
      <c r="Q115" s="7">
        <v>2.5</v>
      </c>
      <c r="R115" s="7">
        <v>1.8</v>
      </c>
      <c r="S115" s="7">
        <v>3.3</v>
      </c>
      <c r="T115" s="7">
        <v>5.7</v>
      </c>
    </row>
    <row r="116" spans="1:20" x14ac:dyDescent="0.25">
      <c r="A116" s="6">
        <v>198406</v>
      </c>
      <c r="B116" s="7">
        <v>1.7</v>
      </c>
      <c r="C116" s="7"/>
      <c r="D116" s="7"/>
      <c r="E116" s="7">
        <v>4.2</v>
      </c>
      <c r="F116" s="7"/>
      <c r="G116" s="7"/>
      <c r="H116" s="7">
        <v>0.9</v>
      </c>
      <c r="I116" s="7">
        <v>1.1000000000000001</v>
      </c>
      <c r="J116" s="7"/>
      <c r="K116" s="7">
        <v>3.5</v>
      </c>
      <c r="L116" s="7"/>
      <c r="M116" s="7"/>
      <c r="N116" s="7"/>
      <c r="O116" s="7">
        <v>3.2</v>
      </c>
      <c r="P116" s="7"/>
      <c r="Q116" s="7">
        <v>2.5</v>
      </c>
      <c r="R116" s="7">
        <v>1.8</v>
      </c>
      <c r="S116" s="7">
        <v>3.3</v>
      </c>
      <c r="T116" s="7">
        <v>5.7</v>
      </c>
    </row>
    <row r="117" spans="1:20" x14ac:dyDescent="0.25">
      <c r="A117" s="6">
        <v>198407</v>
      </c>
      <c r="B117" s="7">
        <v>-0.3</v>
      </c>
      <c r="C117" s="7"/>
      <c r="D117" s="7"/>
      <c r="E117" s="7">
        <v>3.1</v>
      </c>
      <c r="F117" s="7"/>
      <c r="G117" s="7"/>
      <c r="H117" s="7">
        <v>1.4</v>
      </c>
      <c r="I117" s="7">
        <v>3.2</v>
      </c>
      <c r="J117" s="7"/>
      <c r="K117" s="7">
        <v>2.8</v>
      </c>
      <c r="L117" s="7"/>
      <c r="M117" s="7"/>
      <c r="N117" s="7"/>
      <c r="O117" s="7">
        <v>2.7</v>
      </c>
      <c r="P117" s="7"/>
      <c r="Q117" s="7">
        <v>2</v>
      </c>
      <c r="R117" s="7">
        <v>1.9</v>
      </c>
      <c r="S117" s="7">
        <v>1.1000000000000001</v>
      </c>
      <c r="T117" s="7">
        <v>4.7</v>
      </c>
    </row>
    <row r="118" spans="1:20" x14ac:dyDescent="0.25">
      <c r="A118" s="6">
        <v>198408</v>
      </c>
      <c r="B118" s="7">
        <v>-0.3</v>
      </c>
      <c r="C118" s="7"/>
      <c r="D118" s="7"/>
      <c r="E118" s="7">
        <v>3.1</v>
      </c>
      <c r="F118" s="7"/>
      <c r="G118" s="7"/>
      <c r="H118" s="7">
        <v>1.4</v>
      </c>
      <c r="I118" s="7">
        <v>3.2</v>
      </c>
      <c r="J118" s="7"/>
      <c r="K118" s="7">
        <v>2.8</v>
      </c>
      <c r="L118" s="7"/>
      <c r="M118" s="7"/>
      <c r="N118" s="7"/>
      <c r="O118" s="7">
        <v>2.7</v>
      </c>
      <c r="P118" s="7"/>
      <c r="Q118" s="7">
        <v>2</v>
      </c>
      <c r="R118" s="7">
        <v>1.9</v>
      </c>
      <c r="S118" s="7">
        <v>1.1000000000000001</v>
      </c>
      <c r="T118" s="7">
        <v>4.7</v>
      </c>
    </row>
    <row r="119" spans="1:20" x14ac:dyDescent="0.25">
      <c r="A119" s="6">
        <v>198409</v>
      </c>
      <c r="B119" s="7">
        <v>-0.3</v>
      </c>
      <c r="C119" s="7"/>
      <c r="D119" s="7"/>
      <c r="E119" s="7">
        <v>3.1</v>
      </c>
      <c r="F119" s="7"/>
      <c r="G119" s="7"/>
      <c r="H119" s="7">
        <v>1.4</v>
      </c>
      <c r="I119" s="7">
        <v>3.2</v>
      </c>
      <c r="J119" s="7"/>
      <c r="K119" s="7">
        <v>2.8</v>
      </c>
      <c r="L119" s="7"/>
      <c r="M119" s="7"/>
      <c r="N119" s="7"/>
      <c r="O119" s="7">
        <v>2.7</v>
      </c>
      <c r="P119" s="7"/>
      <c r="Q119" s="7">
        <v>2</v>
      </c>
      <c r="R119" s="7">
        <v>1.9</v>
      </c>
      <c r="S119" s="7">
        <v>1.1000000000000001</v>
      </c>
      <c r="T119" s="7">
        <v>4.7</v>
      </c>
    </row>
    <row r="120" spans="1:20" x14ac:dyDescent="0.25">
      <c r="A120" s="6">
        <v>198410</v>
      </c>
      <c r="B120" s="7">
        <v>0.1</v>
      </c>
      <c r="C120" s="7"/>
      <c r="D120" s="7"/>
      <c r="E120" s="7">
        <v>3.8</v>
      </c>
      <c r="F120" s="7"/>
      <c r="G120" s="7"/>
      <c r="H120" s="7">
        <v>0.4</v>
      </c>
      <c r="I120" s="7">
        <v>1.7</v>
      </c>
      <c r="J120" s="7"/>
      <c r="K120" s="7">
        <v>2.1</v>
      </c>
      <c r="L120" s="7"/>
      <c r="M120" s="7"/>
      <c r="N120" s="7"/>
      <c r="O120" s="7">
        <v>5.0999999999999996</v>
      </c>
      <c r="P120" s="7"/>
      <c r="Q120" s="7">
        <v>0.9</v>
      </c>
      <c r="R120" s="7">
        <v>1.2</v>
      </c>
      <c r="S120" s="7">
        <v>3.1</v>
      </c>
      <c r="T120" s="7">
        <v>4.4000000000000004</v>
      </c>
    </row>
    <row r="121" spans="1:20" x14ac:dyDescent="0.25">
      <c r="A121" s="6">
        <v>198411</v>
      </c>
      <c r="B121" s="7">
        <v>0.1</v>
      </c>
      <c r="C121" s="7"/>
      <c r="D121" s="7"/>
      <c r="E121" s="7">
        <v>3.8</v>
      </c>
      <c r="F121" s="7"/>
      <c r="G121" s="7"/>
      <c r="H121" s="7">
        <v>0.4</v>
      </c>
      <c r="I121" s="7">
        <v>1.7</v>
      </c>
      <c r="J121" s="7"/>
      <c r="K121" s="7">
        <v>2.1</v>
      </c>
      <c r="L121" s="7"/>
      <c r="M121" s="7"/>
      <c r="N121" s="7"/>
      <c r="O121" s="7">
        <v>5.0999999999999996</v>
      </c>
      <c r="P121" s="7"/>
      <c r="Q121" s="7">
        <v>0.9</v>
      </c>
      <c r="R121" s="7">
        <v>1.2</v>
      </c>
      <c r="S121" s="7">
        <v>3.1</v>
      </c>
      <c r="T121" s="7">
        <v>4.4000000000000004</v>
      </c>
    </row>
    <row r="122" spans="1:20" x14ac:dyDescent="0.25">
      <c r="A122" s="6">
        <v>198412</v>
      </c>
      <c r="B122" s="7">
        <v>0.1</v>
      </c>
      <c r="C122" s="7"/>
      <c r="D122" s="7"/>
      <c r="E122" s="7">
        <v>3.8</v>
      </c>
      <c r="F122" s="7"/>
      <c r="G122" s="7"/>
      <c r="H122" s="7">
        <v>0.4</v>
      </c>
      <c r="I122" s="7">
        <v>1.7</v>
      </c>
      <c r="J122" s="7"/>
      <c r="K122" s="7">
        <v>2.1</v>
      </c>
      <c r="L122" s="7"/>
      <c r="M122" s="7"/>
      <c r="N122" s="7"/>
      <c r="O122" s="7">
        <v>5.0999999999999996</v>
      </c>
      <c r="P122" s="7"/>
      <c r="Q122" s="7">
        <v>0.9</v>
      </c>
      <c r="R122" s="7">
        <v>1.2</v>
      </c>
      <c r="S122" s="7">
        <v>3.1</v>
      </c>
      <c r="T122" s="7">
        <v>4.4000000000000004</v>
      </c>
    </row>
    <row r="123" spans="1:20" x14ac:dyDescent="0.25">
      <c r="A123" s="4">
        <v>198501</v>
      </c>
      <c r="B123" s="5">
        <v>1</v>
      </c>
      <c r="C123" s="5"/>
      <c r="D123" s="5"/>
      <c r="E123" s="5">
        <v>4.3</v>
      </c>
      <c r="F123" s="5"/>
      <c r="G123" s="5"/>
      <c r="H123" s="5">
        <v>1.2</v>
      </c>
      <c r="I123" s="5">
        <v>1.3</v>
      </c>
      <c r="J123" s="5"/>
      <c r="K123" s="5">
        <v>2.6</v>
      </c>
      <c r="L123" s="5"/>
      <c r="M123" s="5"/>
      <c r="N123" s="5"/>
      <c r="O123" s="5">
        <v>9.1</v>
      </c>
      <c r="P123" s="5"/>
      <c r="Q123" s="5">
        <v>3.8</v>
      </c>
      <c r="R123" s="5">
        <v>1.9</v>
      </c>
      <c r="S123" s="5">
        <v>3.4</v>
      </c>
      <c r="T123" s="5">
        <v>5.3</v>
      </c>
    </row>
    <row r="124" spans="1:20" x14ac:dyDescent="0.25">
      <c r="A124" s="6">
        <v>198502</v>
      </c>
      <c r="B124" s="7">
        <v>1</v>
      </c>
      <c r="C124" s="7"/>
      <c r="D124" s="7"/>
      <c r="E124" s="7">
        <v>4.3</v>
      </c>
      <c r="F124" s="7"/>
      <c r="G124" s="7"/>
      <c r="H124" s="7">
        <v>1.2</v>
      </c>
      <c r="I124" s="7">
        <v>1.3</v>
      </c>
      <c r="J124" s="7"/>
      <c r="K124" s="7">
        <v>2.6</v>
      </c>
      <c r="L124" s="7"/>
      <c r="M124" s="7"/>
      <c r="N124" s="7"/>
      <c r="O124" s="7">
        <v>9.1</v>
      </c>
      <c r="P124" s="7"/>
      <c r="Q124" s="7">
        <v>3.8</v>
      </c>
      <c r="R124" s="7">
        <v>1.9</v>
      </c>
      <c r="S124" s="7">
        <v>3.4</v>
      </c>
      <c r="T124" s="7">
        <v>5.3</v>
      </c>
    </row>
    <row r="125" spans="1:20" x14ac:dyDescent="0.25">
      <c r="A125" s="6">
        <v>198503</v>
      </c>
      <c r="B125" s="7">
        <v>1</v>
      </c>
      <c r="C125" s="7"/>
      <c r="D125" s="7"/>
      <c r="E125" s="7">
        <v>4.3</v>
      </c>
      <c r="F125" s="7"/>
      <c r="G125" s="7"/>
      <c r="H125" s="7">
        <v>1.2</v>
      </c>
      <c r="I125" s="7">
        <v>1.3</v>
      </c>
      <c r="J125" s="7"/>
      <c r="K125" s="7">
        <v>2.6</v>
      </c>
      <c r="L125" s="7"/>
      <c r="M125" s="7"/>
      <c r="N125" s="7"/>
      <c r="O125" s="7">
        <v>9.1</v>
      </c>
      <c r="P125" s="7"/>
      <c r="Q125" s="7">
        <v>3.8</v>
      </c>
      <c r="R125" s="7">
        <v>1.9</v>
      </c>
      <c r="S125" s="7">
        <v>3.4</v>
      </c>
      <c r="T125" s="7">
        <v>5.3</v>
      </c>
    </row>
    <row r="126" spans="1:20" x14ac:dyDescent="0.25">
      <c r="A126" s="6">
        <v>198504</v>
      </c>
      <c r="B126" s="7">
        <v>2.6</v>
      </c>
      <c r="C126" s="7"/>
      <c r="D126" s="7"/>
      <c r="E126" s="7">
        <v>4.2</v>
      </c>
      <c r="F126" s="7"/>
      <c r="G126" s="7"/>
      <c r="H126" s="7">
        <v>1.1000000000000001</v>
      </c>
      <c r="I126" s="7">
        <v>1.6</v>
      </c>
      <c r="J126" s="7"/>
      <c r="K126" s="7">
        <v>1.8</v>
      </c>
      <c r="L126" s="7"/>
      <c r="M126" s="7"/>
      <c r="N126" s="7"/>
      <c r="O126" s="7">
        <v>8.3000000000000007</v>
      </c>
      <c r="P126" s="7"/>
      <c r="Q126" s="7">
        <v>3.2</v>
      </c>
      <c r="R126" s="7">
        <v>1.9</v>
      </c>
      <c r="S126" s="7">
        <v>3.5</v>
      </c>
      <c r="T126" s="7">
        <v>4.8</v>
      </c>
    </row>
    <row r="127" spans="1:20" x14ac:dyDescent="0.25">
      <c r="A127" s="6">
        <v>198505</v>
      </c>
      <c r="B127" s="7">
        <v>2.6</v>
      </c>
      <c r="C127" s="7"/>
      <c r="D127" s="7"/>
      <c r="E127" s="7">
        <v>4.2</v>
      </c>
      <c r="F127" s="7"/>
      <c r="G127" s="7"/>
      <c r="H127" s="7">
        <v>1.1000000000000001</v>
      </c>
      <c r="I127" s="7">
        <v>1.6</v>
      </c>
      <c r="J127" s="7"/>
      <c r="K127" s="7">
        <v>1.8</v>
      </c>
      <c r="L127" s="7"/>
      <c r="M127" s="7"/>
      <c r="N127" s="7"/>
      <c r="O127" s="7">
        <v>8.3000000000000007</v>
      </c>
      <c r="P127" s="7"/>
      <c r="Q127" s="7">
        <v>3.2</v>
      </c>
      <c r="R127" s="7">
        <v>1.9</v>
      </c>
      <c r="S127" s="7">
        <v>3.5</v>
      </c>
      <c r="T127" s="7">
        <v>4.8</v>
      </c>
    </row>
    <row r="128" spans="1:20" x14ac:dyDescent="0.25">
      <c r="A128" s="6">
        <v>198506</v>
      </c>
      <c r="B128" s="7">
        <v>2.6</v>
      </c>
      <c r="C128" s="7"/>
      <c r="D128" s="7"/>
      <c r="E128" s="7">
        <v>4.2</v>
      </c>
      <c r="F128" s="7"/>
      <c r="G128" s="7"/>
      <c r="H128" s="7">
        <v>1.1000000000000001</v>
      </c>
      <c r="I128" s="7">
        <v>1.6</v>
      </c>
      <c r="J128" s="7"/>
      <c r="K128" s="7">
        <v>1.8</v>
      </c>
      <c r="L128" s="7"/>
      <c r="M128" s="7"/>
      <c r="N128" s="7"/>
      <c r="O128" s="7">
        <v>8.3000000000000007</v>
      </c>
      <c r="P128" s="7"/>
      <c r="Q128" s="7">
        <v>3.2</v>
      </c>
      <c r="R128" s="7">
        <v>1.9</v>
      </c>
      <c r="S128" s="7">
        <v>3.5</v>
      </c>
      <c r="T128" s="7">
        <v>4.8</v>
      </c>
    </row>
    <row r="129" spans="1:20" x14ac:dyDescent="0.25">
      <c r="A129" s="6">
        <v>198507</v>
      </c>
      <c r="B129" s="7">
        <v>6.1</v>
      </c>
      <c r="C129" s="7"/>
      <c r="D129" s="7"/>
      <c r="E129" s="7">
        <v>6</v>
      </c>
      <c r="F129" s="7"/>
      <c r="G129" s="7"/>
      <c r="H129" s="7">
        <v>1.7</v>
      </c>
      <c r="I129" s="7">
        <v>2.1</v>
      </c>
      <c r="J129" s="7"/>
      <c r="K129" s="7">
        <v>3.4</v>
      </c>
      <c r="L129" s="7"/>
      <c r="M129" s="7"/>
      <c r="N129" s="7"/>
      <c r="O129" s="7">
        <v>9.9</v>
      </c>
      <c r="P129" s="7"/>
      <c r="Q129" s="7">
        <v>2.6</v>
      </c>
      <c r="R129" s="7">
        <v>2</v>
      </c>
      <c r="S129" s="7">
        <v>5.7</v>
      </c>
      <c r="T129" s="7">
        <v>6</v>
      </c>
    </row>
    <row r="130" spans="1:20" x14ac:dyDescent="0.25">
      <c r="A130" s="6">
        <v>198508</v>
      </c>
      <c r="B130" s="7">
        <v>6.1</v>
      </c>
      <c r="C130" s="7"/>
      <c r="D130" s="7"/>
      <c r="E130" s="7">
        <v>6</v>
      </c>
      <c r="F130" s="7"/>
      <c r="G130" s="7"/>
      <c r="H130" s="7">
        <v>1.7</v>
      </c>
      <c r="I130" s="7">
        <v>2.1</v>
      </c>
      <c r="J130" s="7"/>
      <c r="K130" s="7">
        <v>3.4</v>
      </c>
      <c r="L130" s="7"/>
      <c r="M130" s="7"/>
      <c r="N130" s="7"/>
      <c r="O130" s="7">
        <v>9.9</v>
      </c>
      <c r="P130" s="7"/>
      <c r="Q130" s="7">
        <v>2.6</v>
      </c>
      <c r="R130" s="7">
        <v>2</v>
      </c>
      <c r="S130" s="7">
        <v>5.7</v>
      </c>
      <c r="T130" s="7">
        <v>6</v>
      </c>
    </row>
    <row r="131" spans="1:20" x14ac:dyDescent="0.25">
      <c r="A131" s="6">
        <v>198509</v>
      </c>
      <c r="B131" s="7">
        <v>6.1</v>
      </c>
      <c r="C131" s="7"/>
      <c r="D131" s="7"/>
      <c r="E131" s="7">
        <v>6</v>
      </c>
      <c r="F131" s="7"/>
      <c r="G131" s="7"/>
      <c r="H131" s="7">
        <v>1.7</v>
      </c>
      <c r="I131" s="7">
        <v>2.1</v>
      </c>
      <c r="J131" s="7"/>
      <c r="K131" s="7">
        <v>3.4</v>
      </c>
      <c r="L131" s="7"/>
      <c r="M131" s="7"/>
      <c r="N131" s="7"/>
      <c r="O131" s="7">
        <v>9.9</v>
      </c>
      <c r="P131" s="7"/>
      <c r="Q131" s="7">
        <v>2.6</v>
      </c>
      <c r="R131" s="7">
        <v>2</v>
      </c>
      <c r="S131" s="7">
        <v>5.7</v>
      </c>
      <c r="T131" s="7">
        <v>6</v>
      </c>
    </row>
    <row r="132" spans="1:20" x14ac:dyDescent="0.25">
      <c r="A132" s="6">
        <v>198510</v>
      </c>
      <c r="B132" s="7">
        <v>7.1</v>
      </c>
      <c r="C132" s="7"/>
      <c r="D132" s="7"/>
      <c r="E132" s="7">
        <v>5.3</v>
      </c>
      <c r="F132" s="7"/>
      <c r="G132" s="7"/>
      <c r="H132" s="7">
        <v>3.4</v>
      </c>
      <c r="I132" s="7">
        <v>3.1</v>
      </c>
      <c r="J132" s="7"/>
      <c r="K132" s="7">
        <v>3.7</v>
      </c>
      <c r="L132" s="7"/>
      <c r="M132" s="7"/>
      <c r="N132" s="7"/>
      <c r="O132" s="7">
        <v>9.4</v>
      </c>
      <c r="P132" s="7"/>
      <c r="Q132" s="7">
        <v>3.4</v>
      </c>
      <c r="R132" s="7">
        <v>3</v>
      </c>
      <c r="S132" s="7">
        <v>5.3</v>
      </c>
      <c r="T132" s="7">
        <v>4.9000000000000004</v>
      </c>
    </row>
    <row r="133" spans="1:20" x14ac:dyDescent="0.25">
      <c r="A133" s="6">
        <v>198511</v>
      </c>
      <c r="B133" s="7">
        <v>7.1</v>
      </c>
      <c r="C133" s="7"/>
      <c r="D133" s="7"/>
      <c r="E133" s="7">
        <v>5.3</v>
      </c>
      <c r="F133" s="7"/>
      <c r="G133" s="7"/>
      <c r="H133" s="7">
        <v>3.4</v>
      </c>
      <c r="I133" s="7">
        <v>3.1</v>
      </c>
      <c r="J133" s="7"/>
      <c r="K133" s="7">
        <v>3.7</v>
      </c>
      <c r="L133" s="7"/>
      <c r="M133" s="7"/>
      <c r="N133" s="7"/>
      <c r="O133" s="7">
        <v>9.4</v>
      </c>
      <c r="P133" s="7"/>
      <c r="Q133" s="7">
        <v>3.4</v>
      </c>
      <c r="R133" s="7">
        <v>3</v>
      </c>
      <c r="S133" s="7">
        <v>5.3</v>
      </c>
      <c r="T133" s="7">
        <v>4.9000000000000004</v>
      </c>
    </row>
    <row r="134" spans="1:20" x14ac:dyDescent="0.25">
      <c r="A134" s="6">
        <v>198512</v>
      </c>
      <c r="B134" s="7">
        <v>7.1</v>
      </c>
      <c r="C134" s="7"/>
      <c r="D134" s="7"/>
      <c r="E134" s="7">
        <v>5.3</v>
      </c>
      <c r="F134" s="7"/>
      <c r="G134" s="7"/>
      <c r="H134" s="7">
        <v>3.4</v>
      </c>
      <c r="I134" s="7">
        <v>3.1</v>
      </c>
      <c r="J134" s="7"/>
      <c r="K134" s="7">
        <v>3.7</v>
      </c>
      <c r="L134" s="7"/>
      <c r="M134" s="7"/>
      <c r="N134" s="7"/>
      <c r="O134" s="7">
        <v>9.4</v>
      </c>
      <c r="P134" s="7"/>
      <c r="Q134" s="7">
        <v>3.4</v>
      </c>
      <c r="R134" s="7">
        <v>3</v>
      </c>
      <c r="S134" s="7">
        <v>5.3</v>
      </c>
      <c r="T134" s="7">
        <v>4.9000000000000004</v>
      </c>
    </row>
    <row r="135" spans="1:20" x14ac:dyDescent="0.25">
      <c r="A135" s="4">
        <v>198601</v>
      </c>
      <c r="B135" s="5">
        <v>3.5</v>
      </c>
      <c r="C135" s="5"/>
      <c r="D135" s="5"/>
      <c r="E135" s="5">
        <v>3.8</v>
      </c>
      <c r="F135" s="5"/>
      <c r="G135" s="5"/>
      <c r="H135" s="5">
        <v>2.9</v>
      </c>
      <c r="I135" s="5">
        <v>3.5</v>
      </c>
      <c r="J135" s="5"/>
      <c r="K135" s="5">
        <v>3.4</v>
      </c>
      <c r="L135" s="5"/>
      <c r="M135" s="5"/>
      <c r="N135" s="5"/>
      <c r="O135" s="5">
        <v>7.3</v>
      </c>
      <c r="P135" s="5"/>
      <c r="Q135" s="5">
        <v>2.1</v>
      </c>
      <c r="R135" s="5">
        <v>2.6</v>
      </c>
      <c r="S135" s="5">
        <v>6.8</v>
      </c>
      <c r="T135" s="5">
        <v>4</v>
      </c>
    </row>
    <row r="136" spans="1:20" x14ac:dyDescent="0.25">
      <c r="A136" s="6">
        <v>198602</v>
      </c>
      <c r="B136" s="7">
        <v>3.5</v>
      </c>
      <c r="C136" s="7"/>
      <c r="D136" s="7"/>
      <c r="E136" s="7">
        <v>3.8</v>
      </c>
      <c r="F136" s="7"/>
      <c r="G136" s="7"/>
      <c r="H136" s="7">
        <v>2.9</v>
      </c>
      <c r="I136" s="7">
        <v>3.5</v>
      </c>
      <c r="J136" s="7"/>
      <c r="K136" s="7">
        <v>3.4</v>
      </c>
      <c r="L136" s="7"/>
      <c r="M136" s="7"/>
      <c r="N136" s="7"/>
      <c r="O136" s="7">
        <v>7.3</v>
      </c>
      <c r="P136" s="7"/>
      <c r="Q136" s="7">
        <v>2.1</v>
      </c>
      <c r="R136" s="7">
        <v>2.6</v>
      </c>
      <c r="S136" s="7">
        <v>6.8</v>
      </c>
      <c r="T136" s="7">
        <v>4</v>
      </c>
    </row>
    <row r="137" spans="1:20" x14ac:dyDescent="0.25">
      <c r="A137" s="6">
        <v>198603</v>
      </c>
      <c r="B137" s="7">
        <v>3.5</v>
      </c>
      <c r="C137" s="7"/>
      <c r="D137" s="7"/>
      <c r="E137" s="7">
        <v>3.8</v>
      </c>
      <c r="F137" s="7"/>
      <c r="G137" s="7"/>
      <c r="H137" s="7">
        <v>2.9</v>
      </c>
      <c r="I137" s="7">
        <v>3.5</v>
      </c>
      <c r="J137" s="7"/>
      <c r="K137" s="7">
        <v>3.4</v>
      </c>
      <c r="L137" s="7"/>
      <c r="M137" s="7"/>
      <c r="N137" s="7"/>
      <c r="O137" s="7">
        <v>7.3</v>
      </c>
      <c r="P137" s="7"/>
      <c r="Q137" s="7">
        <v>2.1</v>
      </c>
      <c r="R137" s="7">
        <v>2.6</v>
      </c>
      <c r="S137" s="7">
        <v>6.8</v>
      </c>
      <c r="T137" s="7">
        <v>4</v>
      </c>
    </row>
    <row r="138" spans="1:20" x14ac:dyDescent="0.25">
      <c r="A138" s="6">
        <v>198604</v>
      </c>
      <c r="B138" s="7">
        <v>4.5999999999999996</v>
      </c>
      <c r="C138" s="7"/>
      <c r="D138" s="7"/>
      <c r="E138" s="7">
        <v>4</v>
      </c>
      <c r="F138" s="7"/>
      <c r="G138" s="7"/>
      <c r="H138" s="7">
        <v>4.2</v>
      </c>
      <c r="I138" s="7">
        <v>4.3</v>
      </c>
      <c r="J138" s="7"/>
      <c r="K138" s="7">
        <v>4.7</v>
      </c>
      <c r="L138" s="7"/>
      <c r="M138" s="7"/>
      <c r="N138" s="7"/>
      <c r="O138" s="7">
        <v>8.1999999999999993</v>
      </c>
      <c r="P138" s="7"/>
      <c r="Q138" s="7">
        <v>4.5</v>
      </c>
      <c r="R138" s="7">
        <v>3.2</v>
      </c>
      <c r="S138" s="7">
        <v>7.9</v>
      </c>
      <c r="T138" s="7">
        <v>4.2</v>
      </c>
    </row>
    <row r="139" spans="1:20" x14ac:dyDescent="0.25">
      <c r="A139" s="6">
        <v>198605</v>
      </c>
      <c r="B139" s="7">
        <v>4.5999999999999996</v>
      </c>
      <c r="C139" s="7"/>
      <c r="D139" s="7"/>
      <c r="E139" s="7">
        <v>4</v>
      </c>
      <c r="F139" s="7"/>
      <c r="G139" s="7"/>
      <c r="H139" s="7">
        <v>4.2</v>
      </c>
      <c r="I139" s="7">
        <v>4.3</v>
      </c>
      <c r="J139" s="7"/>
      <c r="K139" s="7">
        <v>4.7</v>
      </c>
      <c r="L139" s="7"/>
      <c r="M139" s="7"/>
      <c r="N139" s="7"/>
      <c r="O139" s="7">
        <v>8.1999999999999993</v>
      </c>
      <c r="P139" s="7"/>
      <c r="Q139" s="7">
        <v>4.5</v>
      </c>
      <c r="R139" s="7">
        <v>3.2</v>
      </c>
      <c r="S139" s="7">
        <v>7.9</v>
      </c>
      <c r="T139" s="7">
        <v>4.2</v>
      </c>
    </row>
    <row r="140" spans="1:20" x14ac:dyDescent="0.25">
      <c r="A140" s="6">
        <v>198606</v>
      </c>
      <c r="B140" s="7">
        <v>4.5999999999999996</v>
      </c>
      <c r="C140" s="7"/>
      <c r="D140" s="7"/>
      <c r="E140" s="7">
        <v>4</v>
      </c>
      <c r="F140" s="7"/>
      <c r="G140" s="7"/>
      <c r="H140" s="7">
        <v>4.2</v>
      </c>
      <c r="I140" s="7">
        <v>4.3</v>
      </c>
      <c r="J140" s="7"/>
      <c r="K140" s="7">
        <v>4.7</v>
      </c>
      <c r="L140" s="7"/>
      <c r="M140" s="7"/>
      <c r="N140" s="7"/>
      <c r="O140" s="7">
        <v>8.1999999999999993</v>
      </c>
      <c r="P140" s="7"/>
      <c r="Q140" s="7">
        <v>4.5</v>
      </c>
      <c r="R140" s="7">
        <v>3.2</v>
      </c>
      <c r="S140" s="7">
        <v>7.9</v>
      </c>
      <c r="T140" s="7">
        <v>4.2</v>
      </c>
    </row>
    <row r="141" spans="1:20" x14ac:dyDescent="0.25">
      <c r="A141" s="6">
        <v>198607</v>
      </c>
      <c r="B141" s="7">
        <v>2.9</v>
      </c>
      <c r="C141" s="7"/>
      <c r="D141" s="7"/>
      <c r="E141" s="7">
        <v>3.5</v>
      </c>
      <c r="F141" s="7"/>
      <c r="G141" s="7"/>
      <c r="H141" s="7">
        <v>4.2</v>
      </c>
      <c r="I141" s="7">
        <v>3.9</v>
      </c>
      <c r="J141" s="7"/>
      <c r="K141" s="7">
        <v>4.3</v>
      </c>
      <c r="L141" s="7"/>
      <c r="M141" s="7"/>
      <c r="N141" s="7"/>
      <c r="O141" s="7">
        <v>2.4</v>
      </c>
      <c r="P141" s="7"/>
      <c r="Q141" s="7">
        <v>7.5</v>
      </c>
      <c r="R141" s="7">
        <v>3.1</v>
      </c>
      <c r="S141" s="7">
        <v>6.8</v>
      </c>
      <c r="T141" s="7">
        <v>4.0999999999999996</v>
      </c>
    </row>
    <row r="142" spans="1:20" x14ac:dyDescent="0.25">
      <c r="A142" s="6">
        <v>198608</v>
      </c>
      <c r="B142" s="7">
        <v>2.9</v>
      </c>
      <c r="C142" s="7"/>
      <c r="D142" s="7"/>
      <c r="E142" s="7">
        <v>3.5</v>
      </c>
      <c r="F142" s="7"/>
      <c r="G142" s="7"/>
      <c r="H142" s="7">
        <v>4.2</v>
      </c>
      <c r="I142" s="7">
        <v>3.9</v>
      </c>
      <c r="J142" s="7"/>
      <c r="K142" s="7">
        <v>4.3</v>
      </c>
      <c r="L142" s="7"/>
      <c r="M142" s="7"/>
      <c r="N142" s="7"/>
      <c r="O142" s="7">
        <v>2.4</v>
      </c>
      <c r="P142" s="7"/>
      <c r="Q142" s="7">
        <v>7.5</v>
      </c>
      <c r="R142" s="7">
        <v>3.1</v>
      </c>
      <c r="S142" s="7">
        <v>6.8</v>
      </c>
      <c r="T142" s="7">
        <v>4.0999999999999996</v>
      </c>
    </row>
    <row r="143" spans="1:20" x14ac:dyDescent="0.25">
      <c r="A143" s="6">
        <v>198609</v>
      </c>
      <c r="B143" s="7">
        <v>2.9</v>
      </c>
      <c r="C143" s="7"/>
      <c r="D143" s="7"/>
      <c r="E143" s="7">
        <v>3.5</v>
      </c>
      <c r="F143" s="7"/>
      <c r="G143" s="7"/>
      <c r="H143" s="7">
        <v>4.2</v>
      </c>
      <c r="I143" s="7">
        <v>3.9</v>
      </c>
      <c r="J143" s="7"/>
      <c r="K143" s="7">
        <v>4.3</v>
      </c>
      <c r="L143" s="7"/>
      <c r="M143" s="7"/>
      <c r="N143" s="7"/>
      <c r="O143" s="7">
        <v>2.4</v>
      </c>
      <c r="P143" s="7"/>
      <c r="Q143" s="7">
        <v>7.5</v>
      </c>
      <c r="R143" s="7">
        <v>3.1</v>
      </c>
      <c r="S143" s="7">
        <v>6.8</v>
      </c>
      <c r="T143" s="7">
        <v>4.0999999999999996</v>
      </c>
    </row>
    <row r="144" spans="1:20" x14ac:dyDescent="0.25">
      <c r="A144" s="6">
        <v>198610</v>
      </c>
      <c r="B144" s="7">
        <v>1.3</v>
      </c>
      <c r="C144" s="7"/>
      <c r="D144" s="7"/>
      <c r="E144" s="7">
        <v>2.4</v>
      </c>
      <c r="F144" s="7"/>
      <c r="G144" s="7"/>
      <c r="H144" s="7">
        <v>3.3</v>
      </c>
      <c r="I144" s="7">
        <v>3.5</v>
      </c>
      <c r="J144" s="7"/>
      <c r="K144" s="7">
        <v>3.9</v>
      </c>
      <c r="L144" s="7"/>
      <c r="M144" s="7"/>
      <c r="N144" s="7"/>
      <c r="O144" s="7">
        <v>1.9</v>
      </c>
      <c r="P144" s="7"/>
      <c r="Q144" s="7">
        <v>7</v>
      </c>
      <c r="R144" s="7">
        <v>2.2999999999999998</v>
      </c>
      <c r="S144" s="7">
        <v>5.9</v>
      </c>
      <c r="T144" s="7">
        <v>4.5</v>
      </c>
    </row>
    <row r="145" spans="1:20" x14ac:dyDescent="0.25">
      <c r="A145" s="6">
        <v>198611</v>
      </c>
      <c r="B145" s="7">
        <v>1.3</v>
      </c>
      <c r="C145" s="7"/>
      <c r="D145" s="7"/>
      <c r="E145" s="7">
        <v>2.4</v>
      </c>
      <c r="F145" s="7"/>
      <c r="G145" s="7"/>
      <c r="H145" s="7">
        <v>3.3</v>
      </c>
      <c r="I145" s="7">
        <v>3.5</v>
      </c>
      <c r="J145" s="7"/>
      <c r="K145" s="7">
        <v>3.9</v>
      </c>
      <c r="L145" s="7"/>
      <c r="M145" s="7"/>
      <c r="N145" s="7"/>
      <c r="O145" s="7">
        <v>1.9</v>
      </c>
      <c r="P145" s="7"/>
      <c r="Q145" s="7">
        <v>7</v>
      </c>
      <c r="R145" s="7">
        <v>2.2999999999999998</v>
      </c>
      <c r="S145" s="7">
        <v>5.9</v>
      </c>
      <c r="T145" s="7">
        <v>4.5</v>
      </c>
    </row>
    <row r="146" spans="1:20" x14ac:dyDescent="0.25">
      <c r="A146" s="6">
        <v>198612</v>
      </c>
      <c r="B146" s="7">
        <v>1.3</v>
      </c>
      <c r="C146" s="7"/>
      <c r="D146" s="7"/>
      <c r="E146" s="7">
        <v>2.4</v>
      </c>
      <c r="F146" s="7"/>
      <c r="G146" s="7"/>
      <c r="H146" s="7">
        <v>3.3</v>
      </c>
      <c r="I146" s="7">
        <v>3.5</v>
      </c>
      <c r="J146" s="7"/>
      <c r="K146" s="7">
        <v>3.9</v>
      </c>
      <c r="L146" s="7"/>
      <c r="M146" s="7"/>
      <c r="N146" s="7"/>
      <c r="O146" s="7">
        <v>1.9</v>
      </c>
      <c r="P146" s="7"/>
      <c r="Q146" s="7">
        <v>7</v>
      </c>
      <c r="R146" s="7">
        <v>2.2999999999999998</v>
      </c>
      <c r="S146" s="7">
        <v>5.9</v>
      </c>
      <c r="T146" s="7">
        <v>4.5</v>
      </c>
    </row>
    <row r="147" spans="1:20" x14ac:dyDescent="0.25">
      <c r="A147" s="4">
        <v>198701</v>
      </c>
      <c r="B147" s="5">
        <v>3</v>
      </c>
      <c r="C147" s="5"/>
      <c r="D147" s="5"/>
      <c r="E147" s="5">
        <v>3.5</v>
      </c>
      <c r="F147" s="5"/>
      <c r="G147" s="5"/>
      <c r="H147" s="5">
        <v>3.4</v>
      </c>
      <c r="I147" s="5">
        <v>2.1</v>
      </c>
      <c r="J147" s="5"/>
      <c r="K147" s="5">
        <v>3.8</v>
      </c>
      <c r="L147" s="5"/>
      <c r="M147" s="5"/>
      <c r="N147" s="5"/>
      <c r="O147" s="5">
        <v>-0.8</v>
      </c>
      <c r="P147" s="5"/>
      <c r="Q147" s="5">
        <v>5.9</v>
      </c>
      <c r="R147" s="5">
        <v>3.1</v>
      </c>
      <c r="S147" s="5">
        <v>4.7</v>
      </c>
      <c r="T147" s="5">
        <v>3.6</v>
      </c>
    </row>
    <row r="148" spans="1:20" x14ac:dyDescent="0.25">
      <c r="A148" s="6">
        <v>198702</v>
      </c>
      <c r="B148" s="7">
        <v>3</v>
      </c>
      <c r="C148" s="7"/>
      <c r="D148" s="7"/>
      <c r="E148" s="7">
        <v>3.5</v>
      </c>
      <c r="F148" s="7"/>
      <c r="G148" s="7"/>
      <c r="H148" s="7">
        <v>3.4</v>
      </c>
      <c r="I148" s="7">
        <v>2.1</v>
      </c>
      <c r="J148" s="7"/>
      <c r="K148" s="7">
        <v>3.8</v>
      </c>
      <c r="L148" s="7"/>
      <c r="M148" s="7"/>
      <c r="N148" s="7"/>
      <c r="O148" s="7">
        <v>-0.8</v>
      </c>
      <c r="P148" s="7"/>
      <c r="Q148" s="7">
        <v>5.9</v>
      </c>
      <c r="R148" s="7">
        <v>3.1</v>
      </c>
      <c r="S148" s="7">
        <v>4.7</v>
      </c>
      <c r="T148" s="7">
        <v>3.6</v>
      </c>
    </row>
    <row r="149" spans="1:20" x14ac:dyDescent="0.25">
      <c r="A149" s="6">
        <v>198703</v>
      </c>
      <c r="B149" s="7">
        <v>3</v>
      </c>
      <c r="C149" s="7"/>
      <c r="D149" s="7"/>
      <c r="E149" s="7">
        <v>3.5</v>
      </c>
      <c r="F149" s="7"/>
      <c r="G149" s="7"/>
      <c r="H149" s="7">
        <v>3.4</v>
      </c>
      <c r="I149" s="7">
        <v>2.1</v>
      </c>
      <c r="J149" s="7"/>
      <c r="K149" s="7">
        <v>3.8</v>
      </c>
      <c r="L149" s="7"/>
      <c r="M149" s="7"/>
      <c r="N149" s="7"/>
      <c r="O149" s="7">
        <v>-0.8</v>
      </c>
      <c r="P149" s="7"/>
      <c r="Q149" s="7">
        <v>5.9</v>
      </c>
      <c r="R149" s="7">
        <v>3.1</v>
      </c>
      <c r="S149" s="7">
        <v>4.7</v>
      </c>
      <c r="T149" s="7">
        <v>3.6</v>
      </c>
    </row>
    <row r="150" spans="1:20" x14ac:dyDescent="0.25">
      <c r="A150" s="6">
        <v>198704</v>
      </c>
      <c r="B150" s="7">
        <v>1.4</v>
      </c>
      <c r="C150" s="7"/>
      <c r="D150" s="7"/>
      <c r="E150" s="7">
        <v>4</v>
      </c>
      <c r="F150" s="7"/>
      <c r="G150" s="7"/>
      <c r="H150" s="7">
        <v>3</v>
      </c>
      <c r="I150" s="7">
        <v>3.6</v>
      </c>
      <c r="J150" s="7"/>
      <c r="K150" s="7">
        <v>4.2</v>
      </c>
      <c r="L150" s="7"/>
      <c r="M150" s="7"/>
      <c r="N150" s="7"/>
      <c r="O150" s="7">
        <v>-1.9</v>
      </c>
      <c r="P150" s="7"/>
      <c r="Q150" s="7">
        <v>7.5</v>
      </c>
      <c r="R150" s="7">
        <v>2.6</v>
      </c>
      <c r="S150" s="7">
        <v>4.9000000000000004</v>
      </c>
      <c r="T150" s="7">
        <v>3.9</v>
      </c>
    </row>
    <row r="151" spans="1:20" x14ac:dyDescent="0.25">
      <c r="A151" s="6">
        <v>198705</v>
      </c>
      <c r="B151" s="7">
        <v>1.4</v>
      </c>
      <c r="C151" s="7"/>
      <c r="D151" s="7"/>
      <c r="E151" s="7">
        <v>4</v>
      </c>
      <c r="F151" s="7"/>
      <c r="G151" s="7"/>
      <c r="H151" s="7">
        <v>3</v>
      </c>
      <c r="I151" s="7">
        <v>3.6</v>
      </c>
      <c r="J151" s="7"/>
      <c r="K151" s="7">
        <v>4.2</v>
      </c>
      <c r="L151" s="7"/>
      <c r="M151" s="7"/>
      <c r="N151" s="7"/>
      <c r="O151" s="7">
        <v>-1.9</v>
      </c>
      <c r="P151" s="7"/>
      <c r="Q151" s="7">
        <v>7.5</v>
      </c>
      <c r="R151" s="7">
        <v>2.6</v>
      </c>
      <c r="S151" s="7">
        <v>4.9000000000000004</v>
      </c>
      <c r="T151" s="7">
        <v>3.9</v>
      </c>
    </row>
    <row r="152" spans="1:20" x14ac:dyDescent="0.25">
      <c r="A152" s="6">
        <v>198706</v>
      </c>
      <c r="B152" s="7">
        <v>1.4</v>
      </c>
      <c r="C152" s="7"/>
      <c r="D152" s="7"/>
      <c r="E152" s="7">
        <v>4</v>
      </c>
      <c r="F152" s="7"/>
      <c r="G152" s="7"/>
      <c r="H152" s="7">
        <v>3</v>
      </c>
      <c r="I152" s="7">
        <v>3.6</v>
      </c>
      <c r="J152" s="7"/>
      <c r="K152" s="7">
        <v>4.2</v>
      </c>
      <c r="L152" s="7"/>
      <c r="M152" s="7"/>
      <c r="N152" s="7"/>
      <c r="O152" s="7">
        <v>-1.9</v>
      </c>
      <c r="P152" s="7"/>
      <c r="Q152" s="7">
        <v>7.5</v>
      </c>
      <c r="R152" s="7">
        <v>2.6</v>
      </c>
      <c r="S152" s="7">
        <v>4.9000000000000004</v>
      </c>
      <c r="T152" s="7">
        <v>3.9</v>
      </c>
    </row>
    <row r="153" spans="1:20" x14ac:dyDescent="0.25">
      <c r="A153" s="6">
        <v>198707</v>
      </c>
      <c r="B153" s="7">
        <v>2.2000000000000002</v>
      </c>
      <c r="C153" s="7"/>
      <c r="D153" s="7"/>
      <c r="E153" s="7">
        <v>3.4</v>
      </c>
      <c r="F153" s="7"/>
      <c r="G153" s="7"/>
      <c r="H153" s="7">
        <v>2.8</v>
      </c>
      <c r="I153" s="7">
        <v>3.4</v>
      </c>
      <c r="J153" s="7"/>
      <c r="K153" s="7">
        <v>3.1</v>
      </c>
      <c r="L153" s="7"/>
      <c r="M153" s="7"/>
      <c r="N153" s="7"/>
      <c r="O153" s="7">
        <v>0.4</v>
      </c>
      <c r="P153" s="7"/>
      <c r="Q153" s="7">
        <v>3.3</v>
      </c>
      <c r="R153" s="7">
        <v>2.7</v>
      </c>
      <c r="S153" s="7">
        <v>6.9</v>
      </c>
      <c r="T153" s="7">
        <v>3.2</v>
      </c>
    </row>
    <row r="154" spans="1:20" x14ac:dyDescent="0.25">
      <c r="A154" s="6">
        <v>198708</v>
      </c>
      <c r="B154" s="7">
        <v>2.2000000000000002</v>
      </c>
      <c r="C154" s="7"/>
      <c r="D154" s="7"/>
      <c r="E154" s="7">
        <v>3.4</v>
      </c>
      <c r="F154" s="7"/>
      <c r="G154" s="7"/>
      <c r="H154" s="7">
        <v>2.8</v>
      </c>
      <c r="I154" s="7">
        <v>3.4</v>
      </c>
      <c r="J154" s="7"/>
      <c r="K154" s="7">
        <v>3.1</v>
      </c>
      <c r="L154" s="7"/>
      <c r="M154" s="7"/>
      <c r="N154" s="7"/>
      <c r="O154" s="7">
        <v>0.4</v>
      </c>
      <c r="P154" s="7"/>
      <c r="Q154" s="7">
        <v>3.3</v>
      </c>
      <c r="R154" s="7">
        <v>2.7</v>
      </c>
      <c r="S154" s="7">
        <v>6.9</v>
      </c>
      <c r="T154" s="7">
        <v>3.2</v>
      </c>
    </row>
    <row r="155" spans="1:20" x14ac:dyDescent="0.25">
      <c r="A155" s="6">
        <v>198709</v>
      </c>
      <c r="B155" s="7">
        <v>2.2000000000000002</v>
      </c>
      <c r="C155" s="7"/>
      <c r="D155" s="7"/>
      <c r="E155" s="7">
        <v>3.4</v>
      </c>
      <c r="F155" s="7"/>
      <c r="G155" s="7"/>
      <c r="H155" s="7">
        <v>2.8</v>
      </c>
      <c r="I155" s="7">
        <v>3.4</v>
      </c>
      <c r="J155" s="7"/>
      <c r="K155" s="7">
        <v>3.1</v>
      </c>
      <c r="L155" s="7"/>
      <c r="M155" s="7"/>
      <c r="N155" s="7"/>
      <c r="O155" s="7">
        <v>0.4</v>
      </c>
      <c r="P155" s="7"/>
      <c r="Q155" s="7">
        <v>3.3</v>
      </c>
      <c r="R155" s="7">
        <v>2.7</v>
      </c>
      <c r="S155" s="7">
        <v>6.9</v>
      </c>
      <c r="T155" s="7">
        <v>3.2</v>
      </c>
    </row>
    <row r="156" spans="1:20" x14ac:dyDescent="0.25">
      <c r="A156" s="6">
        <v>198710</v>
      </c>
      <c r="B156" s="7">
        <v>3.4</v>
      </c>
      <c r="C156" s="7"/>
      <c r="D156" s="7"/>
      <c r="E156" s="7">
        <v>4.7</v>
      </c>
      <c r="F156" s="7"/>
      <c r="G156" s="7"/>
      <c r="H156" s="7">
        <v>4.2</v>
      </c>
      <c r="I156" s="7">
        <v>4.5999999999999996</v>
      </c>
      <c r="J156" s="7"/>
      <c r="K156" s="7">
        <v>3.6</v>
      </c>
      <c r="L156" s="7"/>
      <c r="M156" s="7"/>
      <c r="N156" s="7"/>
      <c r="O156" s="7">
        <v>-0.1</v>
      </c>
      <c r="P156" s="7"/>
      <c r="Q156" s="7">
        <v>4.9000000000000004</v>
      </c>
      <c r="R156" s="7">
        <v>3.2</v>
      </c>
      <c r="S156" s="7">
        <v>8.4</v>
      </c>
      <c r="T156" s="7">
        <v>2.8</v>
      </c>
    </row>
    <row r="157" spans="1:20" x14ac:dyDescent="0.25">
      <c r="A157" s="6">
        <v>198711</v>
      </c>
      <c r="B157" s="7">
        <v>3.4</v>
      </c>
      <c r="C157" s="7"/>
      <c r="D157" s="7"/>
      <c r="E157" s="7">
        <v>4.7</v>
      </c>
      <c r="F157" s="7"/>
      <c r="G157" s="7"/>
      <c r="H157" s="7">
        <v>4.2</v>
      </c>
      <c r="I157" s="7">
        <v>4.5999999999999996</v>
      </c>
      <c r="J157" s="7"/>
      <c r="K157" s="7">
        <v>3.6</v>
      </c>
      <c r="L157" s="7"/>
      <c r="M157" s="7"/>
      <c r="N157" s="7"/>
      <c r="O157" s="7">
        <v>-0.1</v>
      </c>
      <c r="P157" s="7"/>
      <c r="Q157" s="7">
        <v>4.9000000000000004</v>
      </c>
      <c r="R157" s="7">
        <v>3.2</v>
      </c>
      <c r="S157" s="7">
        <v>8.4</v>
      </c>
      <c r="T157" s="7">
        <v>2.8</v>
      </c>
    </row>
    <row r="158" spans="1:20" x14ac:dyDescent="0.25">
      <c r="A158" s="6">
        <v>198712</v>
      </c>
      <c r="B158" s="7">
        <v>3.4</v>
      </c>
      <c r="C158" s="7"/>
      <c r="D158" s="7"/>
      <c r="E158" s="7">
        <v>4.7</v>
      </c>
      <c r="F158" s="7"/>
      <c r="G158" s="7"/>
      <c r="H158" s="7">
        <v>4.2</v>
      </c>
      <c r="I158" s="7">
        <v>4.5999999999999996</v>
      </c>
      <c r="J158" s="7"/>
      <c r="K158" s="7">
        <v>3.6</v>
      </c>
      <c r="L158" s="7"/>
      <c r="M158" s="7"/>
      <c r="N158" s="7"/>
      <c r="O158" s="7">
        <v>-0.1</v>
      </c>
      <c r="P158" s="7"/>
      <c r="Q158" s="7">
        <v>4.9000000000000004</v>
      </c>
      <c r="R158" s="7">
        <v>3.2</v>
      </c>
      <c r="S158" s="7">
        <v>8.4</v>
      </c>
      <c r="T158" s="7">
        <v>2.8</v>
      </c>
    </row>
    <row r="159" spans="1:20" x14ac:dyDescent="0.25">
      <c r="A159" s="4">
        <v>198801</v>
      </c>
      <c r="B159" s="5">
        <v>4.0999999999999996</v>
      </c>
      <c r="C159" s="5"/>
      <c r="D159" s="5"/>
      <c r="E159" s="5">
        <v>4.4000000000000004</v>
      </c>
      <c r="F159" s="5"/>
      <c r="G159" s="5"/>
      <c r="H159" s="5">
        <v>3.5</v>
      </c>
      <c r="I159" s="5">
        <v>2.9</v>
      </c>
      <c r="J159" s="5"/>
      <c r="K159" s="5">
        <v>4.4000000000000004</v>
      </c>
      <c r="L159" s="5"/>
      <c r="M159" s="5"/>
      <c r="N159" s="5"/>
      <c r="O159" s="5">
        <v>-1</v>
      </c>
      <c r="P159" s="5"/>
      <c r="Q159" s="5">
        <v>5.4</v>
      </c>
      <c r="R159" s="5">
        <v>2.2999999999999998</v>
      </c>
      <c r="S159" s="5">
        <v>9.3000000000000007</v>
      </c>
      <c r="T159" s="5">
        <v>4.5999999999999996</v>
      </c>
    </row>
    <row r="160" spans="1:20" x14ac:dyDescent="0.25">
      <c r="A160" s="6">
        <v>198802</v>
      </c>
      <c r="B160" s="7">
        <v>4.0999999999999996</v>
      </c>
      <c r="C160" s="7"/>
      <c r="D160" s="7"/>
      <c r="E160" s="7">
        <v>4.4000000000000004</v>
      </c>
      <c r="F160" s="7"/>
      <c r="G160" s="7"/>
      <c r="H160" s="7">
        <v>3.5</v>
      </c>
      <c r="I160" s="7">
        <v>2.9</v>
      </c>
      <c r="J160" s="7"/>
      <c r="K160" s="7">
        <v>4.4000000000000004</v>
      </c>
      <c r="L160" s="7"/>
      <c r="M160" s="7"/>
      <c r="N160" s="7"/>
      <c r="O160" s="7">
        <v>-1</v>
      </c>
      <c r="P160" s="7"/>
      <c r="Q160" s="7">
        <v>5.4</v>
      </c>
      <c r="R160" s="7">
        <v>2.2999999999999998</v>
      </c>
      <c r="S160" s="7">
        <v>9.3000000000000007</v>
      </c>
      <c r="T160" s="7">
        <v>4.5999999999999996</v>
      </c>
    </row>
    <row r="161" spans="1:20" x14ac:dyDescent="0.25">
      <c r="A161" s="6">
        <v>198803</v>
      </c>
      <c r="B161" s="7">
        <v>4.0999999999999996</v>
      </c>
      <c r="C161" s="7"/>
      <c r="D161" s="7"/>
      <c r="E161" s="7">
        <v>4.4000000000000004</v>
      </c>
      <c r="F161" s="7"/>
      <c r="G161" s="7"/>
      <c r="H161" s="7">
        <v>3.5</v>
      </c>
      <c r="I161" s="7">
        <v>2.9</v>
      </c>
      <c r="J161" s="7"/>
      <c r="K161" s="7">
        <v>4.4000000000000004</v>
      </c>
      <c r="L161" s="7"/>
      <c r="M161" s="7"/>
      <c r="N161" s="7"/>
      <c r="O161" s="7">
        <v>-1</v>
      </c>
      <c r="P161" s="7"/>
      <c r="Q161" s="7">
        <v>5.4</v>
      </c>
      <c r="R161" s="7">
        <v>2.2999999999999998</v>
      </c>
      <c r="S161" s="7">
        <v>9.3000000000000007</v>
      </c>
      <c r="T161" s="7">
        <v>4.5999999999999996</v>
      </c>
    </row>
    <row r="162" spans="1:20" x14ac:dyDescent="0.25">
      <c r="A162" s="6">
        <v>198804</v>
      </c>
      <c r="B162" s="7">
        <v>3.6</v>
      </c>
      <c r="C162" s="7"/>
      <c r="D162" s="7"/>
      <c r="E162" s="7">
        <v>4.2</v>
      </c>
      <c r="F162" s="7"/>
      <c r="G162" s="7"/>
      <c r="H162" s="7">
        <v>2.6</v>
      </c>
      <c r="I162" s="7">
        <v>2.2000000000000002</v>
      </c>
      <c r="J162" s="7"/>
      <c r="K162" s="7">
        <v>3.2</v>
      </c>
      <c r="L162" s="7"/>
      <c r="M162" s="7"/>
      <c r="N162" s="7"/>
      <c r="O162" s="7">
        <v>-2.2999999999999998</v>
      </c>
      <c r="P162" s="7"/>
      <c r="Q162" s="7">
        <v>1</v>
      </c>
      <c r="R162" s="7">
        <v>2.1</v>
      </c>
      <c r="S162" s="7">
        <v>8.6999999999999993</v>
      </c>
      <c r="T162" s="7">
        <v>3.9</v>
      </c>
    </row>
    <row r="163" spans="1:20" x14ac:dyDescent="0.25">
      <c r="A163" s="6">
        <v>198805</v>
      </c>
      <c r="B163" s="7">
        <v>3.6</v>
      </c>
      <c r="C163" s="7"/>
      <c r="D163" s="7"/>
      <c r="E163" s="7">
        <v>4.2</v>
      </c>
      <c r="F163" s="7"/>
      <c r="G163" s="7"/>
      <c r="H163" s="7">
        <v>2.6</v>
      </c>
      <c r="I163" s="7">
        <v>2.2000000000000002</v>
      </c>
      <c r="J163" s="7"/>
      <c r="K163" s="7">
        <v>3.2</v>
      </c>
      <c r="L163" s="7"/>
      <c r="M163" s="7"/>
      <c r="N163" s="7"/>
      <c r="O163" s="7">
        <v>-2.2999999999999998</v>
      </c>
      <c r="P163" s="7"/>
      <c r="Q163" s="7">
        <v>1</v>
      </c>
      <c r="R163" s="7">
        <v>2.1</v>
      </c>
      <c r="S163" s="7">
        <v>8.6999999999999993</v>
      </c>
      <c r="T163" s="7">
        <v>3.9</v>
      </c>
    </row>
    <row r="164" spans="1:20" x14ac:dyDescent="0.25">
      <c r="A164" s="6">
        <v>198806</v>
      </c>
      <c r="B164" s="7">
        <v>3.6</v>
      </c>
      <c r="C164" s="7"/>
      <c r="D164" s="7"/>
      <c r="E164" s="7">
        <v>4.2</v>
      </c>
      <c r="F164" s="7"/>
      <c r="G164" s="7"/>
      <c r="H164" s="7">
        <v>2.6</v>
      </c>
      <c r="I164" s="7">
        <v>2.2000000000000002</v>
      </c>
      <c r="J164" s="7"/>
      <c r="K164" s="7">
        <v>3.2</v>
      </c>
      <c r="L164" s="7"/>
      <c r="M164" s="7"/>
      <c r="N164" s="7"/>
      <c r="O164" s="7">
        <v>-2.2999999999999998</v>
      </c>
      <c r="P164" s="7"/>
      <c r="Q164" s="7">
        <v>1</v>
      </c>
      <c r="R164" s="7">
        <v>2.1</v>
      </c>
      <c r="S164" s="7">
        <v>8.6999999999999993</v>
      </c>
      <c r="T164" s="7">
        <v>3.9</v>
      </c>
    </row>
    <row r="165" spans="1:20" x14ac:dyDescent="0.25">
      <c r="A165" s="6">
        <v>198807</v>
      </c>
      <c r="B165" s="7">
        <v>3.6</v>
      </c>
      <c r="C165" s="7"/>
      <c r="D165" s="7"/>
      <c r="E165" s="7">
        <v>4</v>
      </c>
      <c r="F165" s="7"/>
      <c r="G165" s="7"/>
      <c r="H165" s="7">
        <v>3.6</v>
      </c>
      <c r="I165" s="7">
        <v>3</v>
      </c>
      <c r="J165" s="7"/>
      <c r="K165" s="7">
        <v>4</v>
      </c>
      <c r="L165" s="7"/>
      <c r="M165" s="7"/>
      <c r="N165" s="7"/>
      <c r="O165" s="7">
        <v>-2.2000000000000002</v>
      </c>
      <c r="P165" s="7"/>
      <c r="Q165" s="7">
        <v>3.1</v>
      </c>
      <c r="R165" s="7">
        <v>2.2999999999999998</v>
      </c>
      <c r="S165" s="7">
        <v>8.6</v>
      </c>
      <c r="T165" s="7">
        <v>3.6</v>
      </c>
    </row>
    <row r="166" spans="1:20" x14ac:dyDescent="0.25">
      <c r="A166" s="6">
        <v>198808</v>
      </c>
      <c r="B166" s="7">
        <v>3.6</v>
      </c>
      <c r="C166" s="7"/>
      <c r="D166" s="7"/>
      <c r="E166" s="7">
        <v>4</v>
      </c>
      <c r="F166" s="7"/>
      <c r="G166" s="7"/>
      <c r="H166" s="7">
        <v>3.6</v>
      </c>
      <c r="I166" s="7">
        <v>3</v>
      </c>
      <c r="J166" s="7"/>
      <c r="K166" s="7">
        <v>4</v>
      </c>
      <c r="L166" s="7"/>
      <c r="M166" s="7"/>
      <c r="N166" s="7"/>
      <c r="O166" s="7">
        <v>-2.2000000000000002</v>
      </c>
      <c r="P166" s="7"/>
      <c r="Q166" s="7">
        <v>3.1</v>
      </c>
      <c r="R166" s="7">
        <v>2.2999999999999998</v>
      </c>
      <c r="S166" s="7">
        <v>8.6</v>
      </c>
      <c r="T166" s="7">
        <v>3.6</v>
      </c>
    </row>
    <row r="167" spans="1:20" x14ac:dyDescent="0.25">
      <c r="A167" s="6">
        <v>198809</v>
      </c>
      <c r="B167" s="7">
        <v>3.6</v>
      </c>
      <c r="C167" s="7"/>
      <c r="D167" s="7"/>
      <c r="E167" s="7">
        <v>4</v>
      </c>
      <c r="F167" s="7"/>
      <c r="G167" s="7"/>
      <c r="H167" s="7">
        <v>3.6</v>
      </c>
      <c r="I167" s="7">
        <v>3</v>
      </c>
      <c r="J167" s="7"/>
      <c r="K167" s="7">
        <v>4</v>
      </c>
      <c r="L167" s="7"/>
      <c r="M167" s="7"/>
      <c r="N167" s="7"/>
      <c r="O167" s="7">
        <v>-2.2000000000000002</v>
      </c>
      <c r="P167" s="7"/>
      <c r="Q167" s="7">
        <v>3.1</v>
      </c>
      <c r="R167" s="7">
        <v>2.2999999999999998</v>
      </c>
      <c r="S167" s="7">
        <v>8.6</v>
      </c>
      <c r="T167" s="7">
        <v>3.6</v>
      </c>
    </row>
    <row r="168" spans="1:20" x14ac:dyDescent="0.25">
      <c r="A168" s="6">
        <v>198810</v>
      </c>
      <c r="B168" s="7">
        <v>4.0999999999999996</v>
      </c>
      <c r="C168" s="7"/>
      <c r="D168" s="7"/>
      <c r="E168" s="7">
        <v>4.0999999999999996</v>
      </c>
      <c r="F168" s="7"/>
      <c r="G168" s="7"/>
      <c r="H168" s="7">
        <v>2.7</v>
      </c>
      <c r="I168" s="7">
        <v>1.6</v>
      </c>
      <c r="J168" s="7"/>
      <c r="K168" s="7">
        <v>4.5999999999999996</v>
      </c>
      <c r="L168" s="7"/>
      <c r="M168" s="7"/>
      <c r="N168" s="7"/>
      <c r="O168" s="7">
        <v>-3.3</v>
      </c>
      <c r="P168" s="7"/>
      <c r="Q168" s="7">
        <v>1.1000000000000001</v>
      </c>
      <c r="R168" s="7">
        <v>2.2000000000000002</v>
      </c>
      <c r="S168" s="7">
        <v>7.4</v>
      </c>
      <c r="T168" s="7">
        <v>4.5999999999999996</v>
      </c>
    </row>
    <row r="169" spans="1:20" x14ac:dyDescent="0.25">
      <c r="A169" s="6">
        <v>198811</v>
      </c>
      <c r="B169" s="7">
        <v>4.0999999999999996</v>
      </c>
      <c r="C169" s="7"/>
      <c r="D169" s="7"/>
      <c r="E169" s="7">
        <v>4.0999999999999996</v>
      </c>
      <c r="F169" s="7"/>
      <c r="G169" s="7"/>
      <c r="H169" s="7">
        <v>2.7</v>
      </c>
      <c r="I169" s="7">
        <v>1.6</v>
      </c>
      <c r="J169" s="7"/>
      <c r="K169" s="7">
        <v>4.5999999999999996</v>
      </c>
      <c r="L169" s="7"/>
      <c r="M169" s="7"/>
      <c r="N169" s="7"/>
      <c r="O169" s="7">
        <v>-3.3</v>
      </c>
      <c r="P169" s="7"/>
      <c r="Q169" s="7">
        <v>1.1000000000000001</v>
      </c>
      <c r="R169" s="7">
        <v>2.2000000000000002</v>
      </c>
      <c r="S169" s="7">
        <v>7.4</v>
      </c>
      <c r="T169" s="7">
        <v>4.5999999999999996</v>
      </c>
    </row>
    <row r="170" spans="1:20" x14ac:dyDescent="0.25">
      <c r="A170" s="6">
        <v>198812</v>
      </c>
      <c r="B170" s="7">
        <v>4.0999999999999996</v>
      </c>
      <c r="C170" s="7"/>
      <c r="D170" s="7"/>
      <c r="E170" s="7">
        <v>4.0999999999999996</v>
      </c>
      <c r="F170" s="7"/>
      <c r="G170" s="7"/>
      <c r="H170" s="7">
        <v>2.7</v>
      </c>
      <c r="I170" s="7">
        <v>1.6</v>
      </c>
      <c r="J170" s="7"/>
      <c r="K170" s="7">
        <v>4.5999999999999996</v>
      </c>
      <c r="L170" s="7"/>
      <c r="M170" s="7"/>
      <c r="N170" s="7"/>
      <c r="O170" s="7">
        <v>-3.3</v>
      </c>
      <c r="P170" s="7"/>
      <c r="Q170" s="7">
        <v>1.1000000000000001</v>
      </c>
      <c r="R170" s="7">
        <v>2.2000000000000002</v>
      </c>
      <c r="S170" s="7">
        <v>7.4</v>
      </c>
      <c r="T170" s="7">
        <v>4.5999999999999996</v>
      </c>
    </row>
    <row r="171" spans="1:20" x14ac:dyDescent="0.25">
      <c r="A171" s="4">
        <v>198901</v>
      </c>
      <c r="B171" s="5">
        <v>5.2</v>
      </c>
      <c r="C171" s="5">
        <v>3.9</v>
      </c>
      <c r="D171" s="5"/>
      <c r="E171" s="5">
        <v>4.2</v>
      </c>
      <c r="F171" s="5"/>
      <c r="G171" s="5"/>
      <c r="H171" s="5">
        <v>3.8</v>
      </c>
      <c r="I171" s="5">
        <v>4.5</v>
      </c>
      <c r="J171" s="5"/>
      <c r="K171" s="5">
        <v>3.9</v>
      </c>
      <c r="L171" s="5"/>
      <c r="M171" s="5">
        <v>2.1</v>
      </c>
      <c r="N171" s="5">
        <v>5.4</v>
      </c>
      <c r="O171" s="5">
        <v>-1.9</v>
      </c>
      <c r="P171" s="5"/>
      <c r="Q171" s="5">
        <v>-0.1</v>
      </c>
      <c r="R171" s="5">
        <v>2.1</v>
      </c>
      <c r="S171" s="5">
        <v>5.4</v>
      </c>
      <c r="T171" s="5">
        <v>3.2</v>
      </c>
    </row>
    <row r="172" spans="1:20" x14ac:dyDescent="0.25">
      <c r="A172" s="6">
        <v>198902</v>
      </c>
      <c r="B172" s="7">
        <v>5.2</v>
      </c>
      <c r="C172" s="7">
        <v>3.9</v>
      </c>
      <c r="D172" s="7"/>
      <c r="E172" s="7">
        <v>4.2</v>
      </c>
      <c r="F172" s="7"/>
      <c r="G172" s="7"/>
      <c r="H172" s="7">
        <v>3.8</v>
      </c>
      <c r="I172" s="7">
        <v>4.5</v>
      </c>
      <c r="J172" s="7"/>
      <c r="K172" s="7">
        <v>3.9</v>
      </c>
      <c r="L172" s="7"/>
      <c r="M172" s="7">
        <v>2.1</v>
      </c>
      <c r="N172" s="7">
        <v>5.4</v>
      </c>
      <c r="O172" s="7">
        <v>-1.9</v>
      </c>
      <c r="P172" s="7"/>
      <c r="Q172" s="7">
        <v>-0.1</v>
      </c>
      <c r="R172" s="7">
        <v>2.1</v>
      </c>
      <c r="S172" s="7">
        <v>5.4</v>
      </c>
      <c r="T172" s="7">
        <v>3.2</v>
      </c>
    </row>
    <row r="173" spans="1:20" x14ac:dyDescent="0.25">
      <c r="A173" s="6">
        <v>198903</v>
      </c>
      <c r="B173" s="7">
        <v>5.2</v>
      </c>
      <c r="C173" s="7">
        <v>3.9</v>
      </c>
      <c r="D173" s="7"/>
      <c r="E173" s="7">
        <v>4.2</v>
      </c>
      <c r="F173" s="7"/>
      <c r="G173" s="7"/>
      <c r="H173" s="7">
        <v>3.8</v>
      </c>
      <c r="I173" s="7">
        <v>4.5</v>
      </c>
      <c r="J173" s="7"/>
      <c r="K173" s="7">
        <v>3.9</v>
      </c>
      <c r="L173" s="7"/>
      <c r="M173" s="7">
        <v>2.1</v>
      </c>
      <c r="N173" s="7">
        <v>5.4</v>
      </c>
      <c r="O173" s="7">
        <v>-1.9</v>
      </c>
      <c r="P173" s="7"/>
      <c r="Q173" s="7">
        <v>-0.1</v>
      </c>
      <c r="R173" s="7">
        <v>2.1</v>
      </c>
      <c r="S173" s="7">
        <v>5.4</v>
      </c>
      <c r="T173" s="7">
        <v>3.2</v>
      </c>
    </row>
    <row r="174" spans="1:20" x14ac:dyDescent="0.25">
      <c r="A174" s="6">
        <v>198904</v>
      </c>
      <c r="B174" s="7">
        <v>6</v>
      </c>
      <c r="C174" s="7">
        <v>3.9</v>
      </c>
      <c r="D174" s="7"/>
      <c r="E174" s="7">
        <v>4.0999999999999996</v>
      </c>
      <c r="F174" s="7"/>
      <c r="G174" s="7"/>
      <c r="H174" s="7">
        <v>3.5</v>
      </c>
      <c r="I174" s="7">
        <v>2.2000000000000002</v>
      </c>
      <c r="J174" s="7"/>
      <c r="K174" s="7">
        <v>4.0999999999999996</v>
      </c>
      <c r="L174" s="7"/>
      <c r="M174" s="7">
        <v>3.4</v>
      </c>
      <c r="N174" s="7">
        <v>7.8</v>
      </c>
      <c r="O174" s="7">
        <v>-0.4</v>
      </c>
      <c r="P174" s="7"/>
      <c r="Q174" s="7">
        <v>1.8</v>
      </c>
      <c r="R174" s="7">
        <v>2.8</v>
      </c>
      <c r="S174" s="7">
        <v>4.8</v>
      </c>
      <c r="T174" s="7">
        <v>3</v>
      </c>
    </row>
    <row r="175" spans="1:20" x14ac:dyDescent="0.25">
      <c r="A175" s="6">
        <v>198905</v>
      </c>
      <c r="B175" s="7">
        <v>6</v>
      </c>
      <c r="C175" s="7">
        <v>3.9</v>
      </c>
      <c r="D175" s="7"/>
      <c r="E175" s="7">
        <v>4.0999999999999996</v>
      </c>
      <c r="F175" s="7"/>
      <c r="G175" s="7"/>
      <c r="H175" s="7">
        <v>3.5</v>
      </c>
      <c r="I175" s="7">
        <v>2.2000000000000002</v>
      </c>
      <c r="J175" s="7"/>
      <c r="K175" s="7">
        <v>4.0999999999999996</v>
      </c>
      <c r="L175" s="7"/>
      <c r="M175" s="7">
        <v>3.4</v>
      </c>
      <c r="N175" s="7">
        <v>7.8</v>
      </c>
      <c r="O175" s="7">
        <v>-0.4</v>
      </c>
      <c r="P175" s="7"/>
      <c r="Q175" s="7">
        <v>1.8</v>
      </c>
      <c r="R175" s="7">
        <v>2.8</v>
      </c>
      <c r="S175" s="7">
        <v>4.8</v>
      </c>
      <c r="T175" s="7">
        <v>3</v>
      </c>
    </row>
    <row r="176" spans="1:20" x14ac:dyDescent="0.25">
      <c r="A176" s="6">
        <v>198906</v>
      </c>
      <c r="B176" s="7">
        <v>6</v>
      </c>
      <c r="C176" s="7">
        <v>3.9</v>
      </c>
      <c r="D176" s="7"/>
      <c r="E176" s="7">
        <v>4.0999999999999996</v>
      </c>
      <c r="F176" s="7"/>
      <c r="G176" s="7"/>
      <c r="H176" s="7">
        <v>3.5</v>
      </c>
      <c r="I176" s="7">
        <v>2.2000000000000002</v>
      </c>
      <c r="J176" s="7"/>
      <c r="K176" s="7">
        <v>4.0999999999999996</v>
      </c>
      <c r="L176" s="7"/>
      <c r="M176" s="7">
        <v>3.4</v>
      </c>
      <c r="N176" s="7">
        <v>7.8</v>
      </c>
      <c r="O176" s="7">
        <v>-0.4</v>
      </c>
      <c r="P176" s="7"/>
      <c r="Q176" s="7">
        <v>1.8</v>
      </c>
      <c r="R176" s="7">
        <v>2.8</v>
      </c>
      <c r="S176" s="7">
        <v>4.8</v>
      </c>
      <c r="T176" s="7">
        <v>3</v>
      </c>
    </row>
    <row r="177" spans="1:20" x14ac:dyDescent="0.25">
      <c r="A177" s="6">
        <v>198907</v>
      </c>
      <c r="B177" s="7">
        <v>5.3</v>
      </c>
      <c r="C177" s="7">
        <v>3.9</v>
      </c>
      <c r="D177" s="7"/>
      <c r="E177" s="7">
        <v>3.1</v>
      </c>
      <c r="F177" s="7"/>
      <c r="G177" s="7"/>
      <c r="H177" s="7">
        <v>3.2</v>
      </c>
      <c r="I177" s="7">
        <v>2.7</v>
      </c>
      <c r="J177" s="7"/>
      <c r="K177" s="7">
        <v>4.2</v>
      </c>
      <c r="L177" s="7"/>
      <c r="M177" s="7">
        <v>3.6</v>
      </c>
      <c r="N177" s="7">
        <v>-0.7</v>
      </c>
      <c r="O177" s="7">
        <v>0.3</v>
      </c>
      <c r="P177" s="7"/>
      <c r="Q177" s="7">
        <v>0.8</v>
      </c>
      <c r="R177" s="7">
        <v>3</v>
      </c>
      <c r="S177" s="7">
        <v>2.6</v>
      </c>
      <c r="T177" s="7">
        <v>3.1</v>
      </c>
    </row>
    <row r="178" spans="1:20" x14ac:dyDescent="0.25">
      <c r="A178" s="6">
        <v>198908</v>
      </c>
      <c r="B178" s="7">
        <v>5.3</v>
      </c>
      <c r="C178" s="7">
        <v>3.9</v>
      </c>
      <c r="D178" s="7"/>
      <c r="E178" s="7">
        <v>3.1</v>
      </c>
      <c r="F178" s="7"/>
      <c r="G178" s="7"/>
      <c r="H178" s="7">
        <v>3.2</v>
      </c>
      <c r="I178" s="7">
        <v>2.7</v>
      </c>
      <c r="J178" s="7"/>
      <c r="K178" s="7">
        <v>4.2</v>
      </c>
      <c r="L178" s="7"/>
      <c r="M178" s="7">
        <v>3.6</v>
      </c>
      <c r="N178" s="7">
        <v>-0.7</v>
      </c>
      <c r="O178" s="7">
        <v>0.3</v>
      </c>
      <c r="P178" s="7"/>
      <c r="Q178" s="7">
        <v>0.8</v>
      </c>
      <c r="R178" s="7">
        <v>3</v>
      </c>
      <c r="S178" s="7">
        <v>2.6</v>
      </c>
      <c r="T178" s="7">
        <v>3.1</v>
      </c>
    </row>
    <row r="179" spans="1:20" x14ac:dyDescent="0.25">
      <c r="A179" s="6">
        <v>198909</v>
      </c>
      <c r="B179" s="7">
        <v>5.3</v>
      </c>
      <c r="C179" s="7">
        <v>3.9</v>
      </c>
      <c r="D179" s="7"/>
      <c r="E179" s="7">
        <v>3.1</v>
      </c>
      <c r="F179" s="7"/>
      <c r="G179" s="7"/>
      <c r="H179" s="7">
        <v>3.2</v>
      </c>
      <c r="I179" s="7">
        <v>2.7</v>
      </c>
      <c r="J179" s="7"/>
      <c r="K179" s="7">
        <v>4.2</v>
      </c>
      <c r="L179" s="7"/>
      <c r="M179" s="7">
        <v>3.6</v>
      </c>
      <c r="N179" s="7">
        <v>-0.7</v>
      </c>
      <c r="O179" s="7">
        <v>0.3</v>
      </c>
      <c r="P179" s="7"/>
      <c r="Q179" s="7">
        <v>0.8</v>
      </c>
      <c r="R179" s="7">
        <v>3</v>
      </c>
      <c r="S179" s="7">
        <v>2.6</v>
      </c>
      <c r="T179" s="7">
        <v>3.1</v>
      </c>
    </row>
    <row r="180" spans="1:20" x14ac:dyDescent="0.25">
      <c r="A180" s="6">
        <v>198910</v>
      </c>
      <c r="B180" s="7">
        <v>4.5999999999999996</v>
      </c>
      <c r="C180" s="7">
        <v>4</v>
      </c>
      <c r="D180" s="7"/>
      <c r="E180" s="7">
        <v>2.4</v>
      </c>
      <c r="F180" s="7"/>
      <c r="G180" s="7"/>
      <c r="H180" s="7">
        <v>3.2</v>
      </c>
      <c r="I180" s="7">
        <v>4.0999999999999996</v>
      </c>
      <c r="J180" s="7"/>
      <c r="K180" s="7">
        <v>3.7</v>
      </c>
      <c r="L180" s="7"/>
      <c r="M180" s="7">
        <v>3.5</v>
      </c>
      <c r="N180" s="7">
        <v>-1.5</v>
      </c>
      <c r="O180" s="7">
        <v>1.2</v>
      </c>
      <c r="P180" s="7"/>
      <c r="Q180" s="7">
        <v>2.2999999999999998</v>
      </c>
      <c r="R180" s="7">
        <v>2.7</v>
      </c>
      <c r="S180" s="7">
        <v>2.7</v>
      </c>
      <c r="T180" s="7">
        <v>2.4</v>
      </c>
    </row>
    <row r="181" spans="1:20" x14ac:dyDescent="0.25">
      <c r="A181" s="6">
        <v>198911</v>
      </c>
      <c r="B181" s="7">
        <v>4.5999999999999996</v>
      </c>
      <c r="C181" s="7">
        <v>4</v>
      </c>
      <c r="D181" s="7"/>
      <c r="E181" s="7">
        <v>2.4</v>
      </c>
      <c r="F181" s="7"/>
      <c r="G181" s="7"/>
      <c r="H181" s="7">
        <v>3.2</v>
      </c>
      <c r="I181" s="7">
        <v>4.0999999999999996</v>
      </c>
      <c r="J181" s="7"/>
      <c r="K181" s="7">
        <v>3.7</v>
      </c>
      <c r="L181" s="7"/>
      <c r="M181" s="7">
        <v>3.5</v>
      </c>
      <c r="N181" s="7">
        <v>-1.5</v>
      </c>
      <c r="O181" s="7">
        <v>1.2</v>
      </c>
      <c r="P181" s="7"/>
      <c r="Q181" s="7">
        <v>2.2999999999999998</v>
      </c>
      <c r="R181" s="7">
        <v>2.7</v>
      </c>
      <c r="S181" s="7">
        <v>2.7</v>
      </c>
      <c r="T181" s="7">
        <v>2.4</v>
      </c>
    </row>
    <row r="182" spans="1:20" x14ac:dyDescent="0.25">
      <c r="A182" s="6">
        <v>198912</v>
      </c>
      <c r="B182" s="7">
        <v>4.5999999999999996</v>
      </c>
      <c r="C182" s="7">
        <v>4</v>
      </c>
      <c r="D182" s="7"/>
      <c r="E182" s="7">
        <v>2.4</v>
      </c>
      <c r="F182" s="7"/>
      <c r="G182" s="7"/>
      <c r="H182" s="7">
        <v>3.2</v>
      </c>
      <c r="I182" s="7">
        <v>4.0999999999999996</v>
      </c>
      <c r="J182" s="7"/>
      <c r="K182" s="7">
        <v>3.7</v>
      </c>
      <c r="L182" s="7"/>
      <c r="M182" s="7">
        <v>3.5</v>
      </c>
      <c r="N182" s="7">
        <v>-1.5</v>
      </c>
      <c r="O182" s="7">
        <v>1.2</v>
      </c>
      <c r="P182" s="7"/>
      <c r="Q182" s="7">
        <v>2.2999999999999998</v>
      </c>
      <c r="R182" s="7">
        <v>2.7</v>
      </c>
      <c r="S182" s="7">
        <v>2.7</v>
      </c>
      <c r="T182" s="7">
        <v>2.4</v>
      </c>
    </row>
    <row r="183" spans="1:20" x14ac:dyDescent="0.25">
      <c r="A183" s="4">
        <v>199001</v>
      </c>
      <c r="B183" s="5">
        <v>3.5</v>
      </c>
      <c r="C183" s="5">
        <v>4</v>
      </c>
      <c r="D183" s="5"/>
      <c r="E183" s="5">
        <v>3.3</v>
      </c>
      <c r="F183" s="5"/>
      <c r="G183" s="5"/>
      <c r="H183" s="5">
        <v>2.8</v>
      </c>
      <c r="I183" s="5">
        <v>4.0999999999999996</v>
      </c>
      <c r="J183" s="5"/>
      <c r="K183" s="5">
        <v>2.7</v>
      </c>
      <c r="L183" s="5"/>
      <c r="M183" s="5">
        <v>3.8</v>
      </c>
      <c r="N183" s="5">
        <v>-1</v>
      </c>
      <c r="O183" s="5">
        <v>-0.4</v>
      </c>
      <c r="P183" s="5"/>
      <c r="Q183" s="5">
        <v>1.4</v>
      </c>
      <c r="R183" s="5">
        <v>2.2000000000000002</v>
      </c>
      <c r="S183" s="5">
        <v>3.1</v>
      </c>
      <c r="T183" s="5">
        <v>2.8</v>
      </c>
    </row>
    <row r="184" spans="1:20" x14ac:dyDescent="0.25">
      <c r="A184" s="6">
        <v>199002</v>
      </c>
      <c r="B184" s="7">
        <v>3.5</v>
      </c>
      <c r="C184" s="7">
        <v>4</v>
      </c>
      <c r="D184" s="7"/>
      <c r="E184" s="7">
        <v>3.3</v>
      </c>
      <c r="F184" s="7"/>
      <c r="G184" s="7"/>
      <c r="H184" s="7">
        <v>2.8</v>
      </c>
      <c r="I184" s="7">
        <v>4.0999999999999996</v>
      </c>
      <c r="J184" s="7"/>
      <c r="K184" s="7">
        <v>2.7</v>
      </c>
      <c r="L184" s="7"/>
      <c r="M184" s="7">
        <v>3.8</v>
      </c>
      <c r="N184" s="7">
        <v>-1</v>
      </c>
      <c r="O184" s="7">
        <v>-0.4</v>
      </c>
      <c r="P184" s="7"/>
      <c r="Q184" s="7">
        <v>1.4</v>
      </c>
      <c r="R184" s="7">
        <v>2.2000000000000002</v>
      </c>
      <c r="S184" s="7">
        <v>3.1</v>
      </c>
      <c r="T184" s="7">
        <v>2.8</v>
      </c>
    </row>
    <row r="185" spans="1:20" x14ac:dyDescent="0.25">
      <c r="A185" s="6">
        <v>199003</v>
      </c>
      <c r="B185" s="7">
        <v>3.5</v>
      </c>
      <c r="C185" s="7">
        <v>4</v>
      </c>
      <c r="D185" s="7"/>
      <c r="E185" s="7">
        <v>3.3</v>
      </c>
      <c r="F185" s="7"/>
      <c r="G185" s="7"/>
      <c r="H185" s="7">
        <v>2.8</v>
      </c>
      <c r="I185" s="7">
        <v>4.0999999999999996</v>
      </c>
      <c r="J185" s="7"/>
      <c r="K185" s="7">
        <v>2.7</v>
      </c>
      <c r="L185" s="7"/>
      <c r="M185" s="7">
        <v>3.8</v>
      </c>
      <c r="N185" s="7">
        <v>-1</v>
      </c>
      <c r="O185" s="7">
        <v>-0.4</v>
      </c>
      <c r="P185" s="7"/>
      <c r="Q185" s="7">
        <v>1.4</v>
      </c>
      <c r="R185" s="7">
        <v>2.2000000000000002</v>
      </c>
      <c r="S185" s="7">
        <v>3.1</v>
      </c>
      <c r="T185" s="7">
        <v>2.8</v>
      </c>
    </row>
    <row r="186" spans="1:20" x14ac:dyDescent="0.25">
      <c r="A186" s="6">
        <v>199004</v>
      </c>
      <c r="B186" s="7">
        <v>3.3</v>
      </c>
      <c r="C186" s="7">
        <v>4</v>
      </c>
      <c r="D186" s="7"/>
      <c r="E186" s="7">
        <v>0.8</v>
      </c>
      <c r="F186" s="7"/>
      <c r="G186" s="7"/>
      <c r="H186" s="7">
        <v>3.2</v>
      </c>
      <c r="I186" s="7">
        <v>5.2</v>
      </c>
      <c r="J186" s="7"/>
      <c r="K186" s="7">
        <v>3.2</v>
      </c>
      <c r="L186" s="7"/>
      <c r="M186" s="7">
        <v>4.5</v>
      </c>
      <c r="N186" s="7">
        <v>-3.1</v>
      </c>
      <c r="O186" s="7">
        <v>1</v>
      </c>
      <c r="P186" s="7"/>
      <c r="Q186" s="7">
        <v>0.6</v>
      </c>
      <c r="R186" s="7">
        <v>1.7</v>
      </c>
      <c r="S186" s="7">
        <v>3.5</v>
      </c>
      <c r="T186" s="7">
        <v>2.6</v>
      </c>
    </row>
    <row r="187" spans="1:20" x14ac:dyDescent="0.25">
      <c r="A187" s="6">
        <v>199005</v>
      </c>
      <c r="B187" s="7">
        <v>3.3</v>
      </c>
      <c r="C187" s="7">
        <v>4</v>
      </c>
      <c r="D187" s="7"/>
      <c r="E187" s="7">
        <v>0.8</v>
      </c>
      <c r="F187" s="7"/>
      <c r="G187" s="7"/>
      <c r="H187" s="7">
        <v>3.2</v>
      </c>
      <c r="I187" s="7">
        <v>5.2</v>
      </c>
      <c r="J187" s="7"/>
      <c r="K187" s="7">
        <v>3.2</v>
      </c>
      <c r="L187" s="7"/>
      <c r="M187" s="7">
        <v>4.5</v>
      </c>
      <c r="N187" s="7">
        <v>-3.1</v>
      </c>
      <c r="O187" s="7">
        <v>1</v>
      </c>
      <c r="P187" s="7"/>
      <c r="Q187" s="7">
        <v>0.6</v>
      </c>
      <c r="R187" s="7">
        <v>1.7</v>
      </c>
      <c r="S187" s="7">
        <v>3.5</v>
      </c>
      <c r="T187" s="7">
        <v>2.6</v>
      </c>
    </row>
    <row r="188" spans="1:20" x14ac:dyDescent="0.25">
      <c r="A188" s="6">
        <v>199006</v>
      </c>
      <c r="B188" s="7">
        <v>3.3</v>
      </c>
      <c r="C188" s="7">
        <v>4</v>
      </c>
      <c r="D188" s="7"/>
      <c r="E188" s="7">
        <v>0.8</v>
      </c>
      <c r="F188" s="7"/>
      <c r="G188" s="7"/>
      <c r="H188" s="7">
        <v>3.2</v>
      </c>
      <c r="I188" s="7">
        <v>5.2</v>
      </c>
      <c r="J188" s="7"/>
      <c r="K188" s="7">
        <v>3.2</v>
      </c>
      <c r="L188" s="7"/>
      <c r="M188" s="7">
        <v>4.5</v>
      </c>
      <c r="N188" s="7">
        <v>-3.1</v>
      </c>
      <c r="O188" s="7">
        <v>1</v>
      </c>
      <c r="P188" s="7"/>
      <c r="Q188" s="7">
        <v>0.6</v>
      </c>
      <c r="R188" s="7">
        <v>1.7</v>
      </c>
      <c r="S188" s="7">
        <v>3.5</v>
      </c>
      <c r="T188" s="7">
        <v>2.6</v>
      </c>
    </row>
    <row r="189" spans="1:20" x14ac:dyDescent="0.25">
      <c r="A189" s="6">
        <v>199007</v>
      </c>
      <c r="B189" s="7">
        <v>2.5</v>
      </c>
      <c r="C189" s="7">
        <v>3.9</v>
      </c>
      <c r="D189" s="7"/>
      <c r="E189" s="7">
        <v>1.2</v>
      </c>
      <c r="F189" s="7"/>
      <c r="G189" s="7"/>
      <c r="H189" s="7">
        <v>2.5</v>
      </c>
      <c r="I189" s="7">
        <v>4.4000000000000004</v>
      </c>
      <c r="J189" s="7"/>
      <c r="K189" s="7">
        <v>1.3</v>
      </c>
      <c r="L189" s="7"/>
      <c r="M189" s="7">
        <v>3.6</v>
      </c>
      <c r="N189" s="7">
        <v>1.8</v>
      </c>
      <c r="O189" s="7">
        <v>1.5</v>
      </c>
      <c r="P189" s="7"/>
      <c r="Q189" s="7">
        <v>-0.7</v>
      </c>
      <c r="R189" s="7">
        <v>1.1000000000000001</v>
      </c>
      <c r="S189" s="7">
        <v>2.6</v>
      </c>
      <c r="T189" s="7">
        <v>2</v>
      </c>
    </row>
    <row r="190" spans="1:20" x14ac:dyDescent="0.25">
      <c r="A190" s="6">
        <v>199008</v>
      </c>
      <c r="B190" s="7">
        <v>2.5</v>
      </c>
      <c r="C190" s="7">
        <v>3.9</v>
      </c>
      <c r="D190" s="7"/>
      <c r="E190" s="7">
        <v>1.2</v>
      </c>
      <c r="F190" s="7"/>
      <c r="G190" s="7"/>
      <c r="H190" s="7">
        <v>2.5</v>
      </c>
      <c r="I190" s="7">
        <v>4.4000000000000004</v>
      </c>
      <c r="J190" s="7"/>
      <c r="K190" s="7">
        <v>1.3</v>
      </c>
      <c r="L190" s="7"/>
      <c r="M190" s="7">
        <v>3.6</v>
      </c>
      <c r="N190" s="7">
        <v>1.8</v>
      </c>
      <c r="O190" s="7">
        <v>1.5</v>
      </c>
      <c r="P190" s="7"/>
      <c r="Q190" s="7">
        <v>-0.7</v>
      </c>
      <c r="R190" s="7">
        <v>1.1000000000000001</v>
      </c>
      <c r="S190" s="7">
        <v>2.6</v>
      </c>
      <c r="T190" s="7">
        <v>2</v>
      </c>
    </row>
    <row r="191" spans="1:20" x14ac:dyDescent="0.25">
      <c r="A191" s="6">
        <v>199009</v>
      </c>
      <c r="B191" s="7">
        <v>2.5</v>
      </c>
      <c r="C191" s="7">
        <v>3.9</v>
      </c>
      <c r="D191" s="7"/>
      <c r="E191" s="7">
        <v>1.2</v>
      </c>
      <c r="F191" s="7"/>
      <c r="G191" s="7"/>
      <c r="H191" s="7">
        <v>2.5</v>
      </c>
      <c r="I191" s="7">
        <v>4.4000000000000004</v>
      </c>
      <c r="J191" s="7"/>
      <c r="K191" s="7">
        <v>1.3</v>
      </c>
      <c r="L191" s="7"/>
      <c r="M191" s="7">
        <v>3.6</v>
      </c>
      <c r="N191" s="7">
        <v>1.8</v>
      </c>
      <c r="O191" s="7">
        <v>1.5</v>
      </c>
      <c r="P191" s="7"/>
      <c r="Q191" s="7">
        <v>-0.7</v>
      </c>
      <c r="R191" s="7">
        <v>1.1000000000000001</v>
      </c>
      <c r="S191" s="7">
        <v>2.6</v>
      </c>
      <c r="T191" s="7">
        <v>2</v>
      </c>
    </row>
    <row r="192" spans="1:20" x14ac:dyDescent="0.25">
      <c r="A192" s="6">
        <v>199010</v>
      </c>
      <c r="B192" s="7">
        <v>1.2</v>
      </c>
      <c r="C192" s="7">
        <v>3.7</v>
      </c>
      <c r="D192" s="7"/>
      <c r="E192" s="7">
        <v>0.2</v>
      </c>
      <c r="F192" s="7"/>
      <c r="G192" s="7"/>
      <c r="H192" s="7">
        <v>1.8</v>
      </c>
      <c r="I192" s="7">
        <v>3.6</v>
      </c>
      <c r="J192" s="7"/>
      <c r="K192" s="7">
        <v>1.1000000000000001</v>
      </c>
      <c r="L192" s="7"/>
      <c r="M192" s="7">
        <v>4.3</v>
      </c>
      <c r="N192" s="7">
        <v>3.8</v>
      </c>
      <c r="O192" s="7">
        <v>0.7</v>
      </c>
      <c r="P192" s="7"/>
      <c r="Q192" s="7">
        <v>-3.1</v>
      </c>
      <c r="R192" s="7">
        <v>1.2</v>
      </c>
      <c r="S192" s="7">
        <v>0.9</v>
      </c>
      <c r="T192" s="7">
        <v>0.8</v>
      </c>
    </row>
    <row r="193" spans="1:20" x14ac:dyDescent="0.25">
      <c r="A193" s="6">
        <v>199011</v>
      </c>
      <c r="B193" s="7">
        <v>1.2</v>
      </c>
      <c r="C193" s="7">
        <v>3.7</v>
      </c>
      <c r="D193" s="7"/>
      <c r="E193" s="7">
        <v>0.2</v>
      </c>
      <c r="F193" s="7"/>
      <c r="G193" s="7"/>
      <c r="H193" s="7">
        <v>1.8</v>
      </c>
      <c r="I193" s="7">
        <v>3.6</v>
      </c>
      <c r="J193" s="7"/>
      <c r="K193" s="7">
        <v>1.1000000000000001</v>
      </c>
      <c r="L193" s="7"/>
      <c r="M193" s="7">
        <v>4.3</v>
      </c>
      <c r="N193" s="7">
        <v>3.8</v>
      </c>
      <c r="O193" s="7">
        <v>0.7</v>
      </c>
      <c r="P193" s="7"/>
      <c r="Q193" s="7">
        <v>-3.1</v>
      </c>
      <c r="R193" s="7">
        <v>1.2</v>
      </c>
      <c r="S193" s="7">
        <v>0.9</v>
      </c>
      <c r="T193" s="7">
        <v>0.8</v>
      </c>
    </row>
    <row r="194" spans="1:20" x14ac:dyDescent="0.25">
      <c r="A194" s="6">
        <v>199012</v>
      </c>
      <c r="B194" s="7">
        <v>1.2</v>
      </c>
      <c r="C194" s="7">
        <v>3.7</v>
      </c>
      <c r="D194" s="7"/>
      <c r="E194" s="7">
        <v>0.2</v>
      </c>
      <c r="F194" s="7"/>
      <c r="G194" s="7"/>
      <c r="H194" s="7">
        <v>1.8</v>
      </c>
      <c r="I194" s="7">
        <v>3.6</v>
      </c>
      <c r="J194" s="7"/>
      <c r="K194" s="7">
        <v>1.1000000000000001</v>
      </c>
      <c r="L194" s="7"/>
      <c r="M194" s="7">
        <v>4.3</v>
      </c>
      <c r="N194" s="7">
        <v>3.8</v>
      </c>
      <c r="O194" s="7">
        <v>0.7</v>
      </c>
      <c r="P194" s="7"/>
      <c r="Q194" s="7">
        <v>-3.1</v>
      </c>
      <c r="R194" s="7">
        <v>1.2</v>
      </c>
      <c r="S194" s="7">
        <v>0.9</v>
      </c>
      <c r="T194" s="7">
        <v>0.8</v>
      </c>
    </row>
    <row r="195" spans="1:20" x14ac:dyDescent="0.25">
      <c r="A195" s="4">
        <v>199101</v>
      </c>
      <c r="B195" s="5">
        <v>0.5</v>
      </c>
      <c r="C195" s="5">
        <v>3.4</v>
      </c>
      <c r="D195" s="5"/>
      <c r="E195" s="5">
        <v>-3.3</v>
      </c>
      <c r="F195" s="5"/>
      <c r="G195" s="5">
        <v>-3.6</v>
      </c>
      <c r="H195" s="5">
        <v>1</v>
      </c>
      <c r="I195" s="5">
        <v>5.9</v>
      </c>
      <c r="J195" s="5"/>
      <c r="K195" s="5">
        <v>3</v>
      </c>
      <c r="L195" s="5"/>
      <c r="M195" s="5">
        <v>4.3</v>
      </c>
      <c r="N195" s="5">
        <v>-0.6</v>
      </c>
      <c r="O195" s="5">
        <v>3.8</v>
      </c>
      <c r="P195" s="5"/>
      <c r="Q195" s="5">
        <v>0.4</v>
      </c>
      <c r="R195" s="5">
        <v>2</v>
      </c>
      <c r="S195" s="5">
        <v>-1</v>
      </c>
      <c r="T195" s="5">
        <v>-0.4</v>
      </c>
    </row>
    <row r="196" spans="1:20" x14ac:dyDescent="0.25">
      <c r="A196" s="6">
        <v>199102</v>
      </c>
      <c r="B196" s="7">
        <v>0.5</v>
      </c>
      <c r="C196" s="7">
        <v>3.4</v>
      </c>
      <c r="D196" s="7"/>
      <c r="E196" s="7">
        <v>-3.3</v>
      </c>
      <c r="F196" s="7"/>
      <c r="G196" s="7">
        <v>-3.6</v>
      </c>
      <c r="H196" s="7">
        <v>1</v>
      </c>
      <c r="I196" s="7">
        <v>5.9</v>
      </c>
      <c r="J196" s="7"/>
      <c r="K196" s="7">
        <v>3</v>
      </c>
      <c r="L196" s="7"/>
      <c r="M196" s="7">
        <v>4.3</v>
      </c>
      <c r="N196" s="7">
        <v>-0.6</v>
      </c>
      <c r="O196" s="7">
        <v>3.8</v>
      </c>
      <c r="P196" s="7"/>
      <c r="Q196" s="7">
        <v>0.4</v>
      </c>
      <c r="R196" s="7">
        <v>2</v>
      </c>
      <c r="S196" s="7">
        <v>-1</v>
      </c>
      <c r="T196" s="7">
        <v>-0.4</v>
      </c>
    </row>
    <row r="197" spans="1:20" x14ac:dyDescent="0.25">
      <c r="A197" s="6">
        <v>199103</v>
      </c>
      <c r="B197" s="7">
        <v>0.5</v>
      </c>
      <c r="C197" s="7">
        <v>3.4</v>
      </c>
      <c r="D197" s="7"/>
      <c r="E197" s="7">
        <v>-3.3</v>
      </c>
      <c r="F197" s="7"/>
      <c r="G197" s="7">
        <v>-3.6</v>
      </c>
      <c r="H197" s="7">
        <v>1</v>
      </c>
      <c r="I197" s="7">
        <v>5.9</v>
      </c>
      <c r="J197" s="7"/>
      <c r="K197" s="7">
        <v>3</v>
      </c>
      <c r="L197" s="7"/>
      <c r="M197" s="7">
        <v>4.3</v>
      </c>
      <c r="N197" s="7">
        <v>-0.6</v>
      </c>
      <c r="O197" s="7">
        <v>3.8</v>
      </c>
      <c r="P197" s="7"/>
      <c r="Q197" s="7">
        <v>0.4</v>
      </c>
      <c r="R197" s="7">
        <v>2</v>
      </c>
      <c r="S197" s="7">
        <v>-1</v>
      </c>
      <c r="T197" s="7">
        <v>-0.4</v>
      </c>
    </row>
    <row r="198" spans="1:20" x14ac:dyDescent="0.25">
      <c r="A198" s="6">
        <v>199104</v>
      </c>
      <c r="B198" s="7">
        <v>0.2</v>
      </c>
      <c r="C198" s="7">
        <v>3.2</v>
      </c>
      <c r="D198" s="7"/>
      <c r="E198" s="7">
        <v>-0.6</v>
      </c>
      <c r="F198" s="7"/>
      <c r="G198" s="7">
        <v>-4.0999999999999996</v>
      </c>
      <c r="H198" s="7">
        <v>0.8</v>
      </c>
      <c r="I198" s="7">
        <v>5.7</v>
      </c>
      <c r="J198" s="7"/>
      <c r="K198" s="7">
        <v>1.8</v>
      </c>
      <c r="L198" s="7"/>
      <c r="M198" s="7">
        <v>2.2999999999999998</v>
      </c>
      <c r="N198" s="7">
        <v>-2.2000000000000002</v>
      </c>
      <c r="O198" s="7">
        <v>0.2</v>
      </c>
      <c r="P198" s="7"/>
      <c r="Q198" s="7">
        <v>0.3</v>
      </c>
      <c r="R198" s="7">
        <v>1.9</v>
      </c>
      <c r="S198" s="7">
        <v>-3.2</v>
      </c>
      <c r="T198" s="7">
        <v>0.1</v>
      </c>
    </row>
    <row r="199" spans="1:20" x14ac:dyDescent="0.25">
      <c r="A199" s="6">
        <v>199105</v>
      </c>
      <c r="B199" s="7">
        <v>0.2</v>
      </c>
      <c r="C199" s="7">
        <v>3.2</v>
      </c>
      <c r="D199" s="7"/>
      <c r="E199" s="7">
        <v>-0.6</v>
      </c>
      <c r="F199" s="7"/>
      <c r="G199" s="7">
        <v>-4.0999999999999996</v>
      </c>
      <c r="H199" s="7">
        <v>0.8</v>
      </c>
      <c r="I199" s="7">
        <v>5.7</v>
      </c>
      <c r="J199" s="7"/>
      <c r="K199" s="7">
        <v>1.8</v>
      </c>
      <c r="L199" s="7"/>
      <c r="M199" s="7">
        <v>2.2999999999999998</v>
      </c>
      <c r="N199" s="7">
        <v>-2.2000000000000002</v>
      </c>
      <c r="O199" s="7">
        <v>0.2</v>
      </c>
      <c r="P199" s="7"/>
      <c r="Q199" s="7">
        <v>0.3</v>
      </c>
      <c r="R199" s="7">
        <v>1.9</v>
      </c>
      <c r="S199" s="7">
        <v>-3.2</v>
      </c>
      <c r="T199" s="7">
        <v>0.1</v>
      </c>
    </row>
    <row r="200" spans="1:20" x14ac:dyDescent="0.25">
      <c r="A200" s="6">
        <v>199106</v>
      </c>
      <c r="B200" s="7">
        <v>0.2</v>
      </c>
      <c r="C200" s="7">
        <v>3.2</v>
      </c>
      <c r="D200" s="7"/>
      <c r="E200" s="7">
        <v>-0.6</v>
      </c>
      <c r="F200" s="7"/>
      <c r="G200" s="7">
        <v>-4.0999999999999996</v>
      </c>
      <c r="H200" s="7">
        <v>0.8</v>
      </c>
      <c r="I200" s="7">
        <v>5.7</v>
      </c>
      <c r="J200" s="7"/>
      <c r="K200" s="7">
        <v>1.8</v>
      </c>
      <c r="L200" s="7"/>
      <c r="M200" s="7">
        <v>2.2999999999999998</v>
      </c>
      <c r="N200" s="7">
        <v>-2.2000000000000002</v>
      </c>
      <c r="O200" s="7">
        <v>0.2</v>
      </c>
      <c r="P200" s="7"/>
      <c r="Q200" s="7">
        <v>0.3</v>
      </c>
      <c r="R200" s="7">
        <v>1.9</v>
      </c>
      <c r="S200" s="7">
        <v>-3.2</v>
      </c>
      <c r="T200" s="7">
        <v>0.1</v>
      </c>
    </row>
    <row r="201" spans="1:20" x14ac:dyDescent="0.25">
      <c r="A201" s="6">
        <v>199107</v>
      </c>
      <c r="B201" s="7">
        <v>1.4</v>
      </c>
      <c r="C201" s="7">
        <v>3.2</v>
      </c>
      <c r="D201" s="7"/>
      <c r="E201" s="7">
        <v>-0.7</v>
      </c>
      <c r="F201" s="7"/>
      <c r="G201" s="7">
        <v>-2.5</v>
      </c>
      <c r="H201" s="7">
        <v>0.7</v>
      </c>
      <c r="I201" s="7">
        <v>1.8</v>
      </c>
      <c r="J201" s="7"/>
      <c r="K201" s="7">
        <v>3.2</v>
      </c>
      <c r="L201" s="7"/>
      <c r="M201" s="7">
        <v>2.1</v>
      </c>
      <c r="N201" s="7">
        <v>-2</v>
      </c>
      <c r="O201" s="7">
        <v>1.7</v>
      </c>
      <c r="P201" s="7"/>
      <c r="Q201" s="7">
        <v>1</v>
      </c>
      <c r="R201" s="7">
        <v>1.6</v>
      </c>
      <c r="S201" s="7">
        <v>-2.5</v>
      </c>
      <c r="T201" s="7">
        <v>0.2</v>
      </c>
    </row>
    <row r="202" spans="1:20" x14ac:dyDescent="0.25">
      <c r="A202" s="6">
        <v>199108</v>
      </c>
      <c r="B202" s="7">
        <v>1.4</v>
      </c>
      <c r="C202" s="7">
        <v>3.2</v>
      </c>
      <c r="D202" s="7"/>
      <c r="E202" s="7">
        <v>-0.7</v>
      </c>
      <c r="F202" s="7"/>
      <c r="G202" s="7">
        <v>-2.5</v>
      </c>
      <c r="H202" s="7">
        <v>0.7</v>
      </c>
      <c r="I202" s="7">
        <v>1.8</v>
      </c>
      <c r="J202" s="7"/>
      <c r="K202" s="7">
        <v>3.2</v>
      </c>
      <c r="L202" s="7"/>
      <c r="M202" s="7">
        <v>2.1</v>
      </c>
      <c r="N202" s="7">
        <v>-2</v>
      </c>
      <c r="O202" s="7">
        <v>1.7</v>
      </c>
      <c r="P202" s="7"/>
      <c r="Q202" s="7">
        <v>1</v>
      </c>
      <c r="R202" s="7">
        <v>1.6</v>
      </c>
      <c r="S202" s="7">
        <v>-2.5</v>
      </c>
      <c r="T202" s="7">
        <v>0.2</v>
      </c>
    </row>
    <row r="203" spans="1:20" x14ac:dyDescent="0.25">
      <c r="A203" s="6">
        <v>199109</v>
      </c>
      <c r="B203" s="7">
        <v>1.4</v>
      </c>
      <c r="C203" s="7">
        <v>3.2</v>
      </c>
      <c r="D203" s="7"/>
      <c r="E203" s="7">
        <v>-0.7</v>
      </c>
      <c r="F203" s="7"/>
      <c r="G203" s="7">
        <v>-2.5</v>
      </c>
      <c r="H203" s="7">
        <v>0.7</v>
      </c>
      <c r="I203" s="7">
        <v>1.8</v>
      </c>
      <c r="J203" s="7"/>
      <c r="K203" s="7">
        <v>3.2</v>
      </c>
      <c r="L203" s="7"/>
      <c r="M203" s="7">
        <v>2.1</v>
      </c>
      <c r="N203" s="7">
        <v>-2</v>
      </c>
      <c r="O203" s="7">
        <v>1.7</v>
      </c>
      <c r="P203" s="7"/>
      <c r="Q203" s="7">
        <v>1</v>
      </c>
      <c r="R203" s="7">
        <v>1.6</v>
      </c>
      <c r="S203" s="7">
        <v>-2.5</v>
      </c>
      <c r="T203" s="7">
        <v>0.2</v>
      </c>
    </row>
    <row r="204" spans="1:20" x14ac:dyDescent="0.25">
      <c r="A204" s="6">
        <v>199110</v>
      </c>
      <c r="B204" s="7">
        <v>2</v>
      </c>
      <c r="C204" s="7">
        <v>3.3</v>
      </c>
      <c r="D204" s="7"/>
      <c r="E204" s="7">
        <v>0.2</v>
      </c>
      <c r="F204" s="7"/>
      <c r="G204" s="7">
        <v>-2.4</v>
      </c>
      <c r="H204" s="7">
        <v>0.6</v>
      </c>
      <c r="I204" s="7">
        <v>3.8</v>
      </c>
      <c r="J204" s="7"/>
      <c r="K204" s="7">
        <v>3</v>
      </c>
      <c r="L204" s="7"/>
      <c r="M204" s="7">
        <v>2.1</v>
      </c>
      <c r="N204" s="7">
        <v>-4.0999999999999996</v>
      </c>
      <c r="O204" s="7">
        <v>2</v>
      </c>
      <c r="P204" s="7"/>
      <c r="Q204" s="7">
        <v>2.6</v>
      </c>
      <c r="R204" s="7">
        <v>1.8</v>
      </c>
      <c r="S204" s="7">
        <v>-2.4</v>
      </c>
      <c r="T204" s="7">
        <v>1</v>
      </c>
    </row>
    <row r="205" spans="1:20" x14ac:dyDescent="0.25">
      <c r="A205" s="6">
        <v>199111</v>
      </c>
      <c r="B205" s="7">
        <v>2</v>
      </c>
      <c r="C205" s="7">
        <v>3.3</v>
      </c>
      <c r="D205" s="7"/>
      <c r="E205" s="7">
        <v>0.2</v>
      </c>
      <c r="F205" s="7"/>
      <c r="G205" s="7">
        <v>-2.4</v>
      </c>
      <c r="H205" s="7">
        <v>0.6</v>
      </c>
      <c r="I205" s="7">
        <v>3.8</v>
      </c>
      <c r="J205" s="7"/>
      <c r="K205" s="7">
        <v>3</v>
      </c>
      <c r="L205" s="7"/>
      <c r="M205" s="7">
        <v>2.1</v>
      </c>
      <c r="N205" s="7">
        <v>-4.0999999999999996</v>
      </c>
      <c r="O205" s="7">
        <v>2</v>
      </c>
      <c r="P205" s="7"/>
      <c r="Q205" s="7">
        <v>2.6</v>
      </c>
      <c r="R205" s="7">
        <v>1.8</v>
      </c>
      <c r="S205" s="7">
        <v>-2.4</v>
      </c>
      <c r="T205" s="7">
        <v>1</v>
      </c>
    </row>
    <row r="206" spans="1:20" x14ac:dyDescent="0.25">
      <c r="A206" s="6">
        <v>199112</v>
      </c>
      <c r="B206" s="7">
        <v>2</v>
      </c>
      <c r="C206" s="7">
        <v>3.3</v>
      </c>
      <c r="D206" s="7"/>
      <c r="E206" s="7">
        <v>0.2</v>
      </c>
      <c r="F206" s="7"/>
      <c r="G206" s="7">
        <v>-2.4</v>
      </c>
      <c r="H206" s="7">
        <v>0.6</v>
      </c>
      <c r="I206" s="7">
        <v>3.8</v>
      </c>
      <c r="J206" s="7"/>
      <c r="K206" s="7">
        <v>3</v>
      </c>
      <c r="L206" s="7"/>
      <c r="M206" s="7">
        <v>2.1</v>
      </c>
      <c r="N206" s="7">
        <v>-4.0999999999999996</v>
      </c>
      <c r="O206" s="7">
        <v>2</v>
      </c>
      <c r="P206" s="7"/>
      <c r="Q206" s="7">
        <v>2.6</v>
      </c>
      <c r="R206" s="7">
        <v>1.8</v>
      </c>
      <c r="S206" s="7">
        <v>-2.4</v>
      </c>
      <c r="T206" s="7">
        <v>1</v>
      </c>
    </row>
    <row r="207" spans="1:20" x14ac:dyDescent="0.25">
      <c r="A207" s="4">
        <v>199201</v>
      </c>
      <c r="B207" s="5">
        <v>2.8</v>
      </c>
      <c r="C207" s="5">
        <v>3.3</v>
      </c>
      <c r="D207" s="5"/>
      <c r="E207" s="5">
        <v>2.2999999999999998</v>
      </c>
      <c r="F207" s="5"/>
      <c r="G207" s="5">
        <v>-3.1</v>
      </c>
      <c r="H207" s="5">
        <v>1</v>
      </c>
      <c r="I207" s="5">
        <v>2.7</v>
      </c>
      <c r="J207" s="5"/>
      <c r="K207" s="5">
        <v>2.2000000000000002</v>
      </c>
      <c r="L207" s="5"/>
      <c r="M207" s="5">
        <v>0.9</v>
      </c>
      <c r="N207" s="5">
        <v>-0.7</v>
      </c>
      <c r="O207" s="5">
        <v>1.2</v>
      </c>
      <c r="P207" s="5"/>
      <c r="Q207" s="5">
        <v>-0.4</v>
      </c>
      <c r="R207" s="5">
        <v>1.5</v>
      </c>
      <c r="S207" s="5">
        <v>-1.7</v>
      </c>
      <c r="T207" s="5">
        <v>3.2</v>
      </c>
    </row>
    <row r="208" spans="1:20" x14ac:dyDescent="0.25">
      <c r="A208" s="6">
        <v>199202</v>
      </c>
      <c r="B208" s="7">
        <v>2.8</v>
      </c>
      <c r="C208" s="7">
        <v>3.3</v>
      </c>
      <c r="D208" s="7"/>
      <c r="E208" s="7">
        <v>2.2999999999999998</v>
      </c>
      <c r="F208" s="7"/>
      <c r="G208" s="7">
        <v>-3.1</v>
      </c>
      <c r="H208" s="7">
        <v>1</v>
      </c>
      <c r="I208" s="7">
        <v>2.7</v>
      </c>
      <c r="J208" s="7"/>
      <c r="K208" s="7">
        <v>2.2000000000000002</v>
      </c>
      <c r="L208" s="7"/>
      <c r="M208" s="7">
        <v>0.9</v>
      </c>
      <c r="N208" s="7">
        <v>-0.7</v>
      </c>
      <c r="O208" s="7">
        <v>1.2</v>
      </c>
      <c r="P208" s="7"/>
      <c r="Q208" s="7">
        <v>-0.4</v>
      </c>
      <c r="R208" s="7">
        <v>1.5</v>
      </c>
      <c r="S208" s="7">
        <v>-1.7</v>
      </c>
      <c r="T208" s="7">
        <v>3.2</v>
      </c>
    </row>
    <row r="209" spans="1:20" x14ac:dyDescent="0.25">
      <c r="A209" s="6">
        <v>199203</v>
      </c>
      <c r="B209" s="7">
        <v>2.8</v>
      </c>
      <c r="C209" s="7">
        <v>3.3</v>
      </c>
      <c r="D209" s="7"/>
      <c r="E209" s="7">
        <v>2.2999999999999998</v>
      </c>
      <c r="F209" s="7"/>
      <c r="G209" s="7">
        <v>-3.1</v>
      </c>
      <c r="H209" s="7">
        <v>1</v>
      </c>
      <c r="I209" s="7">
        <v>2.7</v>
      </c>
      <c r="J209" s="7"/>
      <c r="K209" s="7">
        <v>2.2000000000000002</v>
      </c>
      <c r="L209" s="7"/>
      <c r="M209" s="7">
        <v>0.9</v>
      </c>
      <c r="N209" s="7">
        <v>-0.7</v>
      </c>
      <c r="O209" s="7">
        <v>1.2</v>
      </c>
      <c r="P209" s="7"/>
      <c r="Q209" s="7">
        <v>-0.4</v>
      </c>
      <c r="R209" s="7">
        <v>1.5</v>
      </c>
      <c r="S209" s="7">
        <v>-1.7</v>
      </c>
      <c r="T209" s="7">
        <v>3.2</v>
      </c>
    </row>
    <row r="210" spans="1:20" x14ac:dyDescent="0.25">
      <c r="A210" s="6">
        <v>199204</v>
      </c>
      <c r="B210" s="7">
        <v>3.3</v>
      </c>
      <c r="C210" s="7">
        <v>3.1</v>
      </c>
      <c r="D210" s="7"/>
      <c r="E210" s="7">
        <v>1</v>
      </c>
      <c r="F210" s="7"/>
      <c r="G210" s="7">
        <v>-4.4000000000000004</v>
      </c>
      <c r="H210" s="7">
        <v>0.4</v>
      </c>
      <c r="I210" s="7">
        <v>1.1000000000000001</v>
      </c>
      <c r="J210" s="7"/>
      <c r="K210" s="7">
        <v>3.2</v>
      </c>
      <c r="L210" s="7"/>
      <c r="M210" s="7">
        <v>0</v>
      </c>
      <c r="N210" s="7">
        <v>0.1</v>
      </c>
      <c r="O210" s="7">
        <v>4.2</v>
      </c>
      <c r="P210" s="7"/>
      <c r="Q210" s="7">
        <v>-1.4</v>
      </c>
      <c r="R210" s="7">
        <v>0.7</v>
      </c>
      <c r="S210" s="7">
        <v>1.3</v>
      </c>
      <c r="T210" s="7">
        <v>3</v>
      </c>
    </row>
    <row r="211" spans="1:20" x14ac:dyDescent="0.25">
      <c r="A211" s="6">
        <v>199205</v>
      </c>
      <c r="B211" s="7">
        <v>3.3</v>
      </c>
      <c r="C211" s="7">
        <v>3.1</v>
      </c>
      <c r="D211" s="7"/>
      <c r="E211" s="7">
        <v>1</v>
      </c>
      <c r="F211" s="7"/>
      <c r="G211" s="7">
        <v>-4.4000000000000004</v>
      </c>
      <c r="H211" s="7">
        <v>0.4</v>
      </c>
      <c r="I211" s="7">
        <v>1.1000000000000001</v>
      </c>
      <c r="J211" s="7"/>
      <c r="K211" s="7">
        <v>3.2</v>
      </c>
      <c r="L211" s="7"/>
      <c r="M211" s="7">
        <v>0</v>
      </c>
      <c r="N211" s="7">
        <v>0.1</v>
      </c>
      <c r="O211" s="7">
        <v>4.2</v>
      </c>
      <c r="P211" s="7"/>
      <c r="Q211" s="7">
        <v>-1.4</v>
      </c>
      <c r="R211" s="7">
        <v>0.7</v>
      </c>
      <c r="S211" s="7">
        <v>1.3</v>
      </c>
      <c r="T211" s="7">
        <v>3</v>
      </c>
    </row>
    <row r="212" spans="1:20" x14ac:dyDescent="0.25">
      <c r="A212" s="6">
        <v>199206</v>
      </c>
      <c r="B212" s="7">
        <v>3.3</v>
      </c>
      <c r="C212" s="7">
        <v>3.1</v>
      </c>
      <c r="D212" s="7"/>
      <c r="E212" s="7">
        <v>1</v>
      </c>
      <c r="F212" s="7"/>
      <c r="G212" s="7">
        <v>-4.4000000000000004</v>
      </c>
      <c r="H212" s="7">
        <v>0.4</v>
      </c>
      <c r="I212" s="7">
        <v>1.1000000000000001</v>
      </c>
      <c r="J212" s="7"/>
      <c r="K212" s="7">
        <v>3.2</v>
      </c>
      <c r="L212" s="7"/>
      <c r="M212" s="7">
        <v>0</v>
      </c>
      <c r="N212" s="7">
        <v>0.1</v>
      </c>
      <c r="O212" s="7">
        <v>4.2</v>
      </c>
      <c r="P212" s="7"/>
      <c r="Q212" s="7">
        <v>-1.4</v>
      </c>
      <c r="R212" s="7">
        <v>0.7</v>
      </c>
      <c r="S212" s="7">
        <v>1.3</v>
      </c>
      <c r="T212" s="7">
        <v>3</v>
      </c>
    </row>
    <row r="213" spans="1:20" x14ac:dyDescent="0.25">
      <c r="A213" s="6">
        <v>199207</v>
      </c>
      <c r="B213" s="7">
        <v>2.2000000000000002</v>
      </c>
      <c r="C213" s="7">
        <v>2.5</v>
      </c>
      <c r="D213" s="7"/>
      <c r="E213" s="7">
        <v>1.5</v>
      </c>
      <c r="F213" s="7"/>
      <c r="G213" s="7">
        <v>-4.7</v>
      </c>
      <c r="H213" s="7">
        <v>1.1000000000000001</v>
      </c>
      <c r="I213" s="7">
        <v>4.0999999999999996</v>
      </c>
      <c r="J213" s="7"/>
      <c r="K213" s="7">
        <v>1.4</v>
      </c>
      <c r="L213" s="7"/>
      <c r="M213" s="7">
        <v>0.8</v>
      </c>
      <c r="N213" s="7">
        <v>-0.5</v>
      </c>
      <c r="O213" s="7">
        <v>-0.1</v>
      </c>
      <c r="P213" s="7"/>
      <c r="Q213" s="7">
        <v>-0.4</v>
      </c>
      <c r="R213" s="7">
        <v>-0.1</v>
      </c>
      <c r="S213" s="7">
        <v>2.5</v>
      </c>
      <c r="T213" s="7">
        <v>3.7</v>
      </c>
    </row>
    <row r="214" spans="1:20" x14ac:dyDescent="0.25">
      <c r="A214" s="6">
        <v>199208</v>
      </c>
      <c r="B214" s="7">
        <v>2.2000000000000002</v>
      </c>
      <c r="C214" s="7">
        <v>2.5</v>
      </c>
      <c r="D214" s="7"/>
      <c r="E214" s="7">
        <v>1.5</v>
      </c>
      <c r="F214" s="7"/>
      <c r="G214" s="7">
        <v>-4.7</v>
      </c>
      <c r="H214" s="7">
        <v>1.1000000000000001</v>
      </c>
      <c r="I214" s="7">
        <v>4.0999999999999996</v>
      </c>
      <c r="J214" s="7"/>
      <c r="K214" s="7">
        <v>1.4</v>
      </c>
      <c r="L214" s="7"/>
      <c r="M214" s="7">
        <v>0.8</v>
      </c>
      <c r="N214" s="7">
        <v>-0.5</v>
      </c>
      <c r="O214" s="7">
        <v>-0.1</v>
      </c>
      <c r="P214" s="7"/>
      <c r="Q214" s="7">
        <v>-0.4</v>
      </c>
      <c r="R214" s="7">
        <v>-0.1</v>
      </c>
      <c r="S214" s="7">
        <v>2.5</v>
      </c>
      <c r="T214" s="7">
        <v>3.7</v>
      </c>
    </row>
    <row r="215" spans="1:20" x14ac:dyDescent="0.25">
      <c r="A215" s="6">
        <v>199209</v>
      </c>
      <c r="B215" s="7">
        <v>2.2000000000000002</v>
      </c>
      <c r="C215" s="7">
        <v>2.5</v>
      </c>
      <c r="D215" s="7"/>
      <c r="E215" s="7">
        <v>1.5</v>
      </c>
      <c r="F215" s="7"/>
      <c r="G215" s="7">
        <v>-4.7</v>
      </c>
      <c r="H215" s="7">
        <v>1.1000000000000001</v>
      </c>
      <c r="I215" s="7">
        <v>4.0999999999999996</v>
      </c>
      <c r="J215" s="7"/>
      <c r="K215" s="7">
        <v>1.4</v>
      </c>
      <c r="L215" s="7"/>
      <c r="M215" s="7">
        <v>0.8</v>
      </c>
      <c r="N215" s="7">
        <v>-0.5</v>
      </c>
      <c r="O215" s="7">
        <v>-0.1</v>
      </c>
      <c r="P215" s="7"/>
      <c r="Q215" s="7">
        <v>-0.4</v>
      </c>
      <c r="R215" s="7">
        <v>-0.1</v>
      </c>
      <c r="S215" s="7">
        <v>2.5</v>
      </c>
      <c r="T215" s="7">
        <v>3.7</v>
      </c>
    </row>
    <row r="216" spans="1:20" x14ac:dyDescent="0.25">
      <c r="A216" s="6">
        <v>199210</v>
      </c>
      <c r="B216" s="7">
        <v>2.5</v>
      </c>
      <c r="C216" s="7">
        <v>1.8</v>
      </c>
      <c r="D216" s="7"/>
      <c r="E216" s="7">
        <v>1.3</v>
      </c>
      <c r="F216" s="7"/>
      <c r="G216" s="7">
        <v>-4.7</v>
      </c>
      <c r="H216" s="7">
        <v>1.4</v>
      </c>
      <c r="I216" s="7">
        <v>4.4000000000000004</v>
      </c>
      <c r="J216" s="7"/>
      <c r="K216" s="7">
        <v>0.1</v>
      </c>
      <c r="L216" s="7"/>
      <c r="M216" s="7">
        <v>1.1000000000000001</v>
      </c>
      <c r="N216" s="7">
        <v>1.4</v>
      </c>
      <c r="O216" s="7">
        <v>2</v>
      </c>
      <c r="P216" s="7"/>
      <c r="Q216" s="7">
        <v>-3.2</v>
      </c>
      <c r="R216" s="7">
        <v>-0.8</v>
      </c>
      <c r="S216" s="7">
        <v>3.5</v>
      </c>
      <c r="T216" s="7">
        <v>4.9000000000000004</v>
      </c>
    </row>
    <row r="217" spans="1:20" x14ac:dyDescent="0.25">
      <c r="A217" s="6">
        <v>199211</v>
      </c>
      <c r="B217" s="7">
        <v>2.5</v>
      </c>
      <c r="C217" s="7">
        <v>1.8</v>
      </c>
      <c r="D217" s="7"/>
      <c r="E217" s="7">
        <v>1.3</v>
      </c>
      <c r="F217" s="7"/>
      <c r="G217" s="7">
        <v>-4.7</v>
      </c>
      <c r="H217" s="7">
        <v>1.4</v>
      </c>
      <c r="I217" s="7">
        <v>4.4000000000000004</v>
      </c>
      <c r="J217" s="7"/>
      <c r="K217" s="7">
        <v>0.1</v>
      </c>
      <c r="L217" s="7"/>
      <c r="M217" s="7">
        <v>1.1000000000000001</v>
      </c>
      <c r="N217" s="7">
        <v>1.4</v>
      </c>
      <c r="O217" s="7">
        <v>2</v>
      </c>
      <c r="P217" s="7"/>
      <c r="Q217" s="7">
        <v>-3.2</v>
      </c>
      <c r="R217" s="7">
        <v>-0.8</v>
      </c>
      <c r="S217" s="7">
        <v>3.5</v>
      </c>
      <c r="T217" s="7">
        <v>4.9000000000000004</v>
      </c>
    </row>
    <row r="218" spans="1:20" x14ac:dyDescent="0.25">
      <c r="A218" s="6">
        <v>199212</v>
      </c>
      <c r="B218" s="7">
        <v>2.5</v>
      </c>
      <c r="C218" s="7">
        <v>1.8</v>
      </c>
      <c r="D218" s="7"/>
      <c r="E218" s="7">
        <v>1.3</v>
      </c>
      <c r="F218" s="7"/>
      <c r="G218" s="7">
        <v>-4.7</v>
      </c>
      <c r="H218" s="7">
        <v>1.4</v>
      </c>
      <c r="I218" s="7">
        <v>4.4000000000000004</v>
      </c>
      <c r="J218" s="7"/>
      <c r="K218" s="7">
        <v>0.1</v>
      </c>
      <c r="L218" s="7"/>
      <c r="M218" s="7">
        <v>1.1000000000000001</v>
      </c>
      <c r="N218" s="7">
        <v>1.4</v>
      </c>
      <c r="O218" s="7">
        <v>2</v>
      </c>
      <c r="P218" s="7"/>
      <c r="Q218" s="7">
        <v>-3.2</v>
      </c>
      <c r="R218" s="7">
        <v>-0.8</v>
      </c>
      <c r="S218" s="7">
        <v>3.5</v>
      </c>
      <c r="T218" s="7">
        <v>4.9000000000000004</v>
      </c>
    </row>
    <row r="219" spans="1:20" x14ac:dyDescent="0.25">
      <c r="A219" s="4">
        <v>199301</v>
      </c>
      <c r="B219" s="5">
        <v>1.5</v>
      </c>
      <c r="C219" s="5">
        <v>1.3</v>
      </c>
      <c r="D219" s="5"/>
      <c r="E219" s="5">
        <v>1.8</v>
      </c>
      <c r="F219" s="5"/>
      <c r="G219" s="5">
        <v>-3.9</v>
      </c>
      <c r="H219" s="5">
        <v>-0.2</v>
      </c>
      <c r="I219" s="5">
        <v>0.3</v>
      </c>
      <c r="J219" s="5"/>
      <c r="K219" s="5">
        <v>-2.7</v>
      </c>
      <c r="L219" s="5"/>
      <c r="M219" s="5">
        <v>-1.1000000000000001</v>
      </c>
      <c r="N219" s="5">
        <v>0.2</v>
      </c>
      <c r="O219" s="5">
        <v>2.2000000000000002</v>
      </c>
      <c r="P219" s="5"/>
      <c r="Q219" s="5">
        <v>-5.5</v>
      </c>
      <c r="R219" s="5">
        <v>-1.4</v>
      </c>
      <c r="S219" s="5">
        <v>4.8</v>
      </c>
      <c r="T219" s="5">
        <v>3.4</v>
      </c>
    </row>
    <row r="220" spans="1:20" x14ac:dyDescent="0.25">
      <c r="A220" s="6">
        <v>199302</v>
      </c>
      <c r="B220" s="7">
        <v>1.5</v>
      </c>
      <c r="C220" s="7">
        <v>1.3</v>
      </c>
      <c r="D220" s="7"/>
      <c r="E220" s="7">
        <v>1.8</v>
      </c>
      <c r="F220" s="7"/>
      <c r="G220" s="7">
        <v>-3.9</v>
      </c>
      <c r="H220" s="7">
        <v>-0.2</v>
      </c>
      <c r="I220" s="7">
        <v>0.3</v>
      </c>
      <c r="J220" s="7"/>
      <c r="K220" s="7">
        <v>-2.7</v>
      </c>
      <c r="L220" s="7"/>
      <c r="M220" s="7">
        <v>-1.1000000000000001</v>
      </c>
      <c r="N220" s="7">
        <v>0.2</v>
      </c>
      <c r="O220" s="7">
        <v>2.2000000000000002</v>
      </c>
      <c r="P220" s="7"/>
      <c r="Q220" s="7">
        <v>-5.5</v>
      </c>
      <c r="R220" s="7">
        <v>-1.4</v>
      </c>
      <c r="S220" s="7">
        <v>4.8</v>
      </c>
      <c r="T220" s="7">
        <v>3.4</v>
      </c>
    </row>
    <row r="221" spans="1:20" x14ac:dyDescent="0.25">
      <c r="A221" s="6">
        <v>199303</v>
      </c>
      <c r="B221" s="7">
        <v>1.5</v>
      </c>
      <c r="C221" s="7">
        <v>1.3</v>
      </c>
      <c r="D221" s="7"/>
      <c r="E221" s="7">
        <v>1.8</v>
      </c>
      <c r="F221" s="7"/>
      <c r="G221" s="7">
        <v>-3.9</v>
      </c>
      <c r="H221" s="7">
        <v>-0.2</v>
      </c>
      <c r="I221" s="7">
        <v>0.3</v>
      </c>
      <c r="J221" s="7"/>
      <c r="K221" s="7">
        <v>-2.7</v>
      </c>
      <c r="L221" s="7"/>
      <c r="M221" s="7">
        <v>-1.1000000000000001</v>
      </c>
      <c r="N221" s="7">
        <v>0.2</v>
      </c>
      <c r="O221" s="7">
        <v>2.2000000000000002</v>
      </c>
      <c r="P221" s="7"/>
      <c r="Q221" s="7">
        <v>-5.5</v>
      </c>
      <c r="R221" s="7">
        <v>-1.4</v>
      </c>
      <c r="S221" s="7">
        <v>4.8</v>
      </c>
      <c r="T221" s="7">
        <v>3.4</v>
      </c>
    </row>
    <row r="222" spans="1:20" x14ac:dyDescent="0.25">
      <c r="A222" s="6">
        <v>199304</v>
      </c>
      <c r="B222" s="7">
        <v>1.5</v>
      </c>
      <c r="C222" s="7">
        <v>1</v>
      </c>
      <c r="D222" s="7"/>
      <c r="E222" s="7">
        <v>1.7</v>
      </c>
      <c r="F222" s="7"/>
      <c r="G222" s="7">
        <v>-2.9</v>
      </c>
      <c r="H222" s="7">
        <v>0.7</v>
      </c>
      <c r="I222" s="7">
        <v>1</v>
      </c>
      <c r="J222" s="7"/>
      <c r="K222" s="7">
        <v>-3.8</v>
      </c>
      <c r="L222" s="7"/>
      <c r="M222" s="7">
        <v>2.5</v>
      </c>
      <c r="N222" s="7">
        <v>2.7</v>
      </c>
      <c r="O222" s="7">
        <v>0.8</v>
      </c>
      <c r="P222" s="7"/>
      <c r="Q222" s="7">
        <v>-4.0999999999999996</v>
      </c>
      <c r="R222" s="7">
        <v>-0.9</v>
      </c>
      <c r="S222" s="7">
        <v>3.6</v>
      </c>
      <c r="T222" s="7">
        <v>3.6</v>
      </c>
    </row>
    <row r="223" spans="1:20" x14ac:dyDescent="0.25">
      <c r="A223" s="6">
        <v>199305</v>
      </c>
      <c r="B223" s="7">
        <v>1.5</v>
      </c>
      <c r="C223" s="7">
        <v>1</v>
      </c>
      <c r="D223" s="7"/>
      <c r="E223" s="7">
        <v>1.7</v>
      </c>
      <c r="F223" s="7"/>
      <c r="G223" s="7">
        <v>-2.9</v>
      </c>
      <c r="H223" s="7">
        <v>0.7</v>
      </c>
      <c r="I223" s="7">
        <v>1</v>
      </c>
      <c r="J223" s="7"/>
      <c r="K223" s="7">
        <v>-3.8</v>
      </c>
      <c r="L223" s="7"/>
      <c r="M223" s="7">
        <v>2.5</v>
      </c>
      <c r="N223" s="7">
        <v>2.7</v>
      </c>
      <c r="O223" s="7">
        <v>0.8</v>
      </c>
      <c r="P223" s="7"/>
      <c r="Q223" s="7">
        <v>-4.0999999999999996</v>
      </c>
      <c r="R223" s="7">
        <v>-0.9</v>
      </c>
      <c r="S223" s="7">
        <v>3.6</v>
      </c>
      <c r="T223" s="7">
        <v>3.6</v>
      </c>
    </row>
    <row r="224" spans="1:20" x14ac:dyDescent="0.25">
      <c r="A224" s="6">
        <v>199306</v>
      </c>
      <c r="B224" s="7">
        <v>1.5</v>
      </c>
      <c r="C224" s="7">
        <v>1</v>
      </c>
      <c r="D224" s="7"/>
      <c r="E224" s="7">
        <v>1.7</v>
      </c>
      <c r="F224" s="7"/>
      <c r="G224" s="7">
        <v>-2.9</v>
      </c>
      <c r="H224" s="7">
        <v>0.7</v>
      </c>
      <c r="I224" s="7">
        <v>1</v>
      </c>
      <c r="J224" s="7"/>
      <c r="K224" s="7">
        <v>-3.8</v>
      </c>
      <c r="L224" s="7"/>
      <c r="M224" s="7">
        <v>2.5</v>
      </c>
      <c r="N224" s="7">
        <v>2.7</v>
      </c>
      <c r="O224" s="7">
        <v>0.8</v>
      </c>
      <c r="P224" s="7"/>
      <c r="Q224" s="7">
        <v>-4.0999999999999996</v>
      </c>
      <c r="R224" s="7">
        <v>-0.9</v>
      </c>
      <c r="S224" s="7">
        <v>3.6</v>
      </c>
      <c r="T224" s="7">
        <v>3.6</v>
      </c>
    </row>
    <row r="225" spans="1:20" x14ac:dyDescent="0.25">
      <c r="A225" s="6">
        <v>199307</v>
      </c>
      <c r="B225" s="7">
        <v>1.2</v>
      </c>
      <c r="C225" s="7">
        <v>1</v>
      </c>
      <c r="D225" s="7"/>
      <c r="E225" s="7">
        <v>1.9</v>
      </c>
      <c r="F225" s="7"/>
      <c r="G225" s="7">
        <v>-2.7</v>
      </c>
      <c r="H225" s="7">
        <v>-0.1</v>
      </c>
      <c r="I225" s="7">
        <v>1.7</v>
      </c>
      <c r="J225" s="7"/>
      <c r="K225" s="7">
        <v>-3.6</v>
      </c>
      <c r="L225" s="7"/>
      <c r="M225" s="7">
        <v>1.8</v>
      </c>
      <c r="N225" s="7">
        <v>3.7</v>
      </c>
      <c r="O225" s="7">
        <v>3.9</v>
      </c>
      <c r="P225" s="7"/>
      <c r="Q225" s="7">
        <v>-3.5</v>
      </c>
      <c r="R225" s="7">
        <v>0.3</v>
      </c>
      <c r="S225" s="7">
        <v>4</v>
      </c>
      <c r="T225" s="7">
        <v>3.6</v>
      </c>
    </row>
    <row r="226" spans="1:20" x14ac:dyDescent="0.25">
      <c r="A226" s="6">
        <v>199308</v>
      </c>
      <c r="B226" s="7">
        <v>1.2</v>
      </c>
      <c r="C226" s="7">
        <v>1</v>
      </c>
      <c r="D226" s="7"/>
      <c r="E226" s="7">
        <v>1.9</v>
      </c>
      <c r="F226" s="7"/>
      <c r="G226" s="7">
        <v>-2.7</v>
      </c>
      <c r="H226" s="7">
        <v>-0.1</v>
      </c>
      <c r="I226" s="7">
        <v>1.7</v>
      </c>
      <c r="J226" s="7"/>
      <c r="K226" s="7">
        <v>-3.6</v>
      </c>
      <c r="L226" s="7"/>
      <c r="M226" s="7">
        <v>1.8</v>
      </c>
      <c r="N226" s="7">
        <v>3.7</v>
      </c>
      <c r="O226" s="7">
        <v>3.9</v>
      </c>
      <c r="P226" s="7"/>
      <c r="Q226" s="7">
        <v>-3.5</v>
      </c>
      <c r="R226" s="7">
        <v>0.3</v>
      </c>
      <c r="S226" s="7">
        <v>4</v>
      </c>
      <c r="T226" s="7">
        <v>3.6</v>
      </c>
    </row>
    <row r="227" spans="1:20" x14ac:dyDescent="0.25">
      <c r="A227" s="6">
        <v>199309</v>
      </c>
      <c r="B227" s="7">
        <v>1.2</v>
      </c>
      <c r="C227" s="7">
        <v>1</v>
      </c>
      <c r="D227" s="7"/>
      <c r="E227" s="7">
        <v>1.9</v>
      </c>
      <c r="F227" s="7"/>
      <c r="G227" s="7">
        <v>-2.7</v>
      </c>
      <c r="H227" s="7">
        <v>-0.1</v>
      </c>
      <c r="I227" s="7">
        <v>1.7</v>
      </c>
      <c r="J227" s="7"/>
      <c r="K227" s="7">
        <v>-3.6</v>
      </c>
      <c r="L227" s="7"/>
      <c r="M227" s="7">
        <v>1.8</v>
      </c>
      <c r="N227" s="7">
        <v>3.7</v>
      </c>
      <c r="O227" s="7">
        <v>3.9</v>
      </c>
      <c r="P227" s="7"/>
      <c r="Q227" s="7">
        <v>-3.5</v>
      </c>
      <c r="R227" s="7">
        <v>0.3</v>
      </c>
      <c r="S227" s="7">
        <v>4</v>
      </c>
      <c r="T227" s="7">
        <v>3.6</v>
      </c>
    </row>
    <row r="228" spans="1:20" x14ac:dyDescent="0.25">
      <c r="A228" s="6">
        <v>199310</v>
      </c>
      <c r="B228" s="7">
        <v>2.5</v>
      </c>
      <c r="C228" s="7">
        <v>1.2</v>
      </c>
      <c r="D228" s="7"/>
      <c r="E228" s="7">
        <v>1.7</v>
      </c>
      <c r="F228" s="7"/>
      <c r="G228" s="7">
        <v>-1.1000000000000001</v>
      </c>
      <c r="H228" s="7">
        <v>0.1</v>
      </c>
      <c r="I228" s="7">
        <v>-0.1</v>
      </c>
      <c r="J228" s="7"/>
      <c r="K228" s="7">
        <v>-2</v>
      </c>
      <c r="L228" s="7"/>
      <c r="M228" s="7">
        <v>0.1</v>
      </c>
      <c r="N228" s="7">
        <v>3.6</v>
      </c>
      <c r="O228" s="7">
        <v>4</v>
      </c>
      <c r="P228" s="7"/>
      <c r="Q228" s="7">
        <v>-1</v>
      </c>
      <c r="R228" s="7">
        <v>0.3</v>
      </c>
      <c r="S228" s="7">
        <v>4.3</v>
      </c>
      <c r="T228" s="7">
        <v>3.3</v>
      </c>
    </row>
    <row r="229" spans="1:20" x14ac:dyDescent="0.25">
      <c r="A229" s="6">
        <v>199311</v>
      </c>
      <c r="B229" s="7">
        <v>2.5</v>
      </c>
      <c r="C229" s="7">
        <v>1.2</v>
      </c>
      <c r="D229" s="7"/>
      <c r="E229" s="7">
        <v>1.7</v>
      </c>
      <c r="F229" s="7"/>
      <c r="G229" s="7">
        <v>-1.1000000000000001</v>
      </c>
      <c r="H229" s="7">
        <v>0.1</v>
      </c>
      <c r="I229" s="7">
        <v>-0.1</v>
      </c>
      <c r="J229" s="7"/>
      <c r="K229" s="7">
        <v>-2</v>
      </c>
      <c r="L229" s="7"/>
      <c r="M229" s="7">
        <v>0.1</v>
      </c>
      <c r="N229" s="7">
        <v>3.6</v>
      </c>
      <c r="O229" s="7">
        <v>4</v>
      </c>
      <c r="P229" s="7"/>
      <c r="Q229" s="7">
        <v>-1</v>
      </c>
      <c r="R229" s="7">
        <v>0.3</v>
      </c>
      <c r="S229" s="7">
        <v>4.3</v>
      </c>
      <c r="T229" s="7">
        <v>3.3</v>
      </c>
    </row>
    <row r="230" spans="1:20" x14ac:dyDescent="0.25">
      <c r="A230" s="6">
        <v>199312</v>
      </c>
      <c r="B230" s="7">
        <v>2.5</v>
      </c>
      <c r="C230" s="7">
        <v>1.2</v>
      </c>
      <c r="D230" s="7"/>
      <c r="E230" s="7">
        <v>1.7</v>
      </c>
      <c r="F230" s="7"/>
      <c r="G230" s="7">
        <v>-1.1000000000000001</v>
      </c>
      <c r="H230" s="7">
        <v>0.1</v>
      </c>
      <c r="I230" s="7">
        <v>-0.1</v>
      </c>
      <c r="J230" s="7"/>
      <c r="K230" s="7">
        <v>-2</v>
      </c>
      <c r="L230" s="7"/>
      <c r="M230" s="7">
        <v>0.1</v>
      </c>
      <c r="N230" s="7">
        <v>3.6</v>
      </c>
      <c r="O230" s="7">
        <v>4</v>
      </c>
      <c r="P230" s="7"/>
      <c r="Q230" s="7">
        <v>-1</v>
      </c>
      <c r="R230" s="7">
        <v>0.3</v>
      </c>
      <c r="S230" s="7">
        <v>4.3</v>
      </c>
      <c r="T230" s="7">
        <v>3.3</v>
      </c>
    </row>
    <row r="231" spans="1:20" x14ac:dyDescent="0.25">
      <c r="A231" s="4">
        <v>199401</v>
      </c>
      <c r="B231" s="5">
        <v>3.1</v>
      </c>
      <c r="C231" s="5">
        <v>1.5</v>
      </c>
      <c r="D231" s="5"/>
      <c r="E231" s="5">
        <v>2.9</v>
      </c>
      <c r="F231" s="5"/>
      <c r="G231" s="5">
        <v>1.7</v>
      </c>
      <c r="H231" s="5">
        <v>1.2</v>
      </c>
      <c r="I231" s="5">
        <v>2.4</v>
      </c>
      <c r="J231" s="5"/>
      <c r="K231" s="5">
        <v>0</v>
      </c>
      <c r="L231" s="5"/>
      <c r="M231" s="5">
        <v>3</v>
      </c>
      <c r="N231" s="5">
        <v>6.2</v>
      </c>
      <c r="O231" s="5">
        <v>4.3</v>
      </c>
      <c r="P231" s="5"/>
      <c r="Q231" s="5">
        <v>2.7</v>
      </c>
      <c r="R231" s="5">
        <v>1.1000000000000001</v>
      </c>
      <c r="S231" s="5">
        <v>4.4000000000000004</v>
      </c>
      <c r="T231" s="5">
        <v>4.0999999999999996</v>
      </c>
    </row>
    <row r="232" spans="1:20" x14ac:dyDescent="0.25">
      <c r="A232" s="6">
        <v>199402</v>
      </c>
      <c r="B232" s="7">
        <v>3.1</v>
      </c>
      <c r="C232" s="7">
        <v>1.5</v>
      </c>
      <c r="D232" s="7"/>
      <c r="E232" s="7">
        <v>2.9</v>
      </c>
      <c r="F232" s="7"/>
      <c r="G232" s="7">
        <v>1.7</v>
      </c>
      <c r="H232" s="7">
        <v>1.2</v>
      </c>
      <c r="I232" s="7">
        <v>2.4</v>
      </c>
      <c r="J232" s="7"/>
      <c r="K232" s="7">
        <v>0</v>
      </c>
      <c r="L232" s="7"/>
      <c r="M232" s="7">
        <v>3</v>
      </c>
      <c r="N232" s="7">
        <v>6.2</v>
      </c>
      <c r="O232" s="7">
        <v>4.3</v>
      </c>
      <c r="P232" s="7"/>
      <c r="Q232" s="7">
        <v>2.7</v>
      </c>
      <c r="R232" s="7">
        <v>1.1000000000000001</v>
      </c>
      <c r="S232" s="7">
        <v>4.4000000000000004</v>
      </c>
      <c r="T232" s="7">
        <v>4.0999999999999996</v>
      </c>
    </row>
    <row r="233" spans="1:20" x14ac:dyDescent="0.25">
      <c r="A233" s="6">
        <v>199403</v>
      </c>
      <c r="B233" s="7">
        <v>3.1</v>
      </c>
      <c r="C233" s="7">
        <v>1.5</v>
      </c>
      <c r="D233" s="7"/>
      <c r="E233" s="7">
        <v>2.9</v>
      </c>
      <c r="F233" s="7"/>
      <c r="G233" s="7">
        <v>1.7</v>
      </c>
      <c r="H233" s="7">
        <v>1.2</v>
      </c>
      <c r="I233" s="7">
        <v>2.4</v>
      </c>
      <c r="J233" s="7"/>
      <c r="K233" s="7">
        <v>0</v>
      </c>
      <c r="L233" s="7"/>
      <c r="M233" s="7">
        <v>3</v>
      </c>
      <c r="N233" s="7">
        <v>6.2</v>
      </c>
      <c r="O233" s="7">
        <v>4.3</v>
      </c>
      <c r="P233" s="7"/>
      <c r="Q233" s="7">
        <v>2.7</v>
      </c>
      <c r="R233" s="7">
        <v>1.1000000000000001</v>
      </c>
      <c r="S233" s="7">
        <v>4.4000000000000004</v>
      </c>
      <c r="T233" s="7">
        <v>4.0999999999999996</v>
      </c>
    </row>
    <row r="234" spans="1:20" x14ac:dyDescent="0.25">
      <c r="A234" s="6">
        <v>199404</v>
      </c>
      <c r="B234" s="7">
        <v>2.8</v>
      </c>
      <c r="C234" s="7">
        <v>1.6</v>
      </c>
      <c r="D234" s="7"/>
      <c r="E234" s="7">
        <v>2.7</v>
      </c>
      <c r="F234" s="7"/>
      <c r="G234" s="7">
        <v>1.9</v>
      </c>
      <c r="H234" s="7">
        <v>1.4</v>
      </c>
      <c r="I234" s="7">
        <v>1.9</v>
      </c>
      <c r="J234" s="7"/>
      <c r="K234" s="7">
        <v>1.3</v>
      </c>
      <c r="L234" s="7"/>
      <c r="M234" s="7">
        <v>1.4</v>
      </c>
      <c r="N234" s="7">
        <v>6.1</v>
      </c>
      <c r="O234" s="7">
        <v>4.2</v>
      </c>
      <c r="P234" s="7"/>
      <c r="Q234" s="7">
        <v>1.4</v>
      </c>
      <c r="R234" s="7">
        <v>1.1000000000000001</v>
      </c>
      <c r="S234" s="7">
        <v>3.7</v>
      </c>
      <c r="T234" s="7">
        <v>4</v>
      </c>
    </row>
    <row r="235" spans="1:20" x14ac:dyDescent="0.25">
      <c r="A235" s="6">
        <v>199405</v>
      </c>
      <c r="B235" s="7">
        <v>2.8</v>
      </c>
      <c r="C235" s="7">
        <v>1.6</v>
      </c>
      <c r="D235" s="7"/>
      <c r="E235" s="7">
        <v>2.7</v>
      </c>
      <c r="F235" s="7"/>
      <c r="G235" s="7">
        <v>1.9</v>
      </c>
      <c r="H235" s="7">
        <v>1.4</v>
      </c>
      <c r="I235" s="7">
        <v>1.9</v>
      </c>
      <c r="J235" s="7"/>
      <c r="K235" s="7">
        <v>1.3</v>
      </c>
      <c r="L235" s="7"/>
      <c r="M235" s="7">
        <v>1.4</v>
      </c>
      <c r="N235" s="7">
        <v>6.1</v>
      </c>
      <c r="O235" s="7">
        <v>4.2</v>
      </c>
      <c r="P235" s="7"/>
      <c r="Q235" s="7">
        <v>1.4</v>
      </c>
      <c r="R235" s="7">
        <v>1.1000000000000001</v>
      </c>
      <c r="S235" s="7">
        <v>3.7</v>
      </c>
      <c r="T235" s="7">
        <v>4</v>
      </c>
    </row>
    <row r="236" spans="1:20" x14ac:dyDescent="0.25">
      <c r="A236" s="6">
        <v>199406</v>
      </c>
      <c r="B236" s="7">
        <v>2.8</v>
      </c>
      <c r="C236" s="7">
        <v>1.6</v>
      </c>
      <c r="D236" s="7"/>
      <c r="E236" s="7">
        <v>2.7</v>
      </c>
      <c r="F236" s="7"/>
      <c r="G236" s="7">
        <v>1.9</v>
      </c>
      <c r="H236" s="7">
        <v>1.4</v>
      </c>
      <c r="I236" s="7">
        <v>1.9</v>
      </c>
      <c r="J236" s="7"/>
      <c r="K236" s="7">
        <v>1.3</v>
      </c>
      <c r="L236" s="7"/>
      <c r="M236" s="7">
        <v>1.4</v>
      </c>
      <c r="N236" s="7">
        <v>6.1</v>
      </c>
      <c r="O236" s="7">
        <v>4.2</v>
      </c>
      <c r="P236" s="7"/>
      <c r="Q236" s="7">
        <v>1.4</v>
      </c>
      <c r="R236" s="7">
        <v>1.1000000000000001</v>
      </c>
      <c r="S236" s="7">
        <v>3.7</v>
      </c>
      <c r="T236" s="7">
        <v>4</v>
      </c>
    </row>
    <row r="237" spans="1:20" x14ac:dyDescent="0.25">
      <c r="A237" s="6">
        <v>199407</v>
      </c>
      <c r="B237" s="7">
        <v>5</v>
      </c>
      <c r="C237" s="7">
        <v>1.6</v>
      </c>
      <c r="D237" s="7"/>
      <c r="E237" s="7">
        <v>2.5</v>
      </c>
      <c r="F237" s="7"/>
      <c r="G237" s="7">
        <v>3.4</v>
      </c>
      <c r="H237" s="7">
        <v>1.9</v>
      </c>
      <c r="I237" s="7">
        <v>2</v>
      </c>
      <c r="J237" s="7"/>
      <c r="K237" s="7">
        <v>2.2000000000000002</v>
      </c>
      <c r="L237" s="7"/>
      <c r="M237" s="7">
        <v>1.6</v>
      </c>
      <c r="N237" s="7">
        <v>6.9</v>
      </c>
      <c r="O237" s="7">
        <v>3.7</v>
      </c>
      <c r="P237" s="7"/>
      <c r="Q237" s="7">
        <v>1.4</v>
      </c>
      <c r="R237" s="7">
        <v>1.2</v>
      </c>
      <c r="S237" s="7">
        <v>2.9</v>
      </c>
      <c r="T237" s="7">
        <v>3.6</v>
      </c>
    </row>
    <row r="238" spans="1:20" x14ac:dyDescent="0.25">
      <c r="A238" s="6">
        <v>199408</v>
      </c>
      <c r="B238" s="7">
        <v>5</v>
      </c>
      <c r="C238" s="7">
        <v>1.6</v>
      </c>
      <c r="D238" s="7"/>
      <c r="E238" s="7">
        <v>2.5</v>
      </c>
      <c r="F238" s="7"/>
      <c r="G238" s="7">
        <v>3.4</v>
      </c>
      <c r="H238" s="7">
        <v>1.9</v>
      </c>
      <c r="I238" s="7">
        <v>2</v>
      </c>
      <c r="J238" s="7"/>
      <c r="K238" s="7">
        <v>2.2000000000000002</v>
      </c>
      <c r="L238" s="7"/>
      <c r="M238" s="7">
        <v>1.6</v>
      </c>
      <c r="N238" s="7">
        <v>6.9</v>
      </c>
      <c r="O238" s="7">
        <v>3.7</v>
      </c>
      <c r="P238" s="7"/>
      <c r="Q238" s="7">
        <v>1.4</v>
      </c>
      <c r="R238" s="7">
        <v>1.2</v>
      </c>
      <c r="S238" s="7">
        <v>2.9</v>
      </c>
      <c r="T238" s="7">
        <v>3.6</v>
      </c>
    </row>
    <row r="239" spans="1:20" x14ac:dyDescent="0.25">
      <c r="A239" s="6">
        <v>199409</v>
      </c>
      <c r="B239" s="7">
        <v>5</v>
      </c>
      <c r="C239" s="7">
        <v>1.6</v>
      </c>
      <c r="D239" s="7"/>
      <c r="E239" s="7">
        <v>2.5</v>
      </c>
      <c r="F239" s="7"/>
      <c r="G239" s="7">
        <v>3.4</v>
      </c>
      <c r="H239" s="7">
        <v>1.9</v>
      </c>
      <c r="I239" s="7">
        <v>2</v>
      </c>
      <c r="J239" s="7"/>
      <c r="K239" s="7">
        <v>2.2000000000000002</v>
      </c>
      <c r="L239" s="7"/>
      <c r="M239" s="7">
        <v>1.6</v>
      </c>
      <c r="N239" s="7">
        <v>6.9</v>
      </c>
      <c r="O239" s="7">
        <v>3.7</v>
      </c>
      <c r="P239" s="7"/>
      <c r="Q239" s="7">
        <v>1.4</v>
      </c>
      <c r="R239" s="7">
        <v>1.2</v>
      </c>
      <c r="S239" s="7">
        <v>2.9</v>
      </c>
      <c r="T239" s="7">
        <v>3.6</v>
      </c>
    </row>
    <row r="240" spans="1:20" x14ac:dyDescent="0.25">
      <c r="A240" s="6">
        <v>199410</v>
      </c>
      <c r="B240" s="7">
        <v>3.9</v>
      </c>
      <c r="C240" s="7">
        <v>1.6</v>
      </c>
      <c r="D240" s="7"/>
      <c r="E240" s="7">
        <v>3.5</v>
      </c>
      <c r="F240" s="7"/>
      <c r="G240" s="7">
        <v>3.5</v>
      </c>
      <c r="H240" s="7">
        <v>1.6</v>
      </c>
      <c r="I240" s="7">
        <v>1.5</v>
      </c>
      <c r="J240" s="7"/>
      <c r="K240" s="7">
        <v>2.5</v>
      </c>
      <c r="L240" s="7"/>
      <c r="M240" s="7">
        <v>1.8</v>
      </c>
      <c r="N240" s="7">
        <v>6.7</v>
      </c>
      <c r="O240" s="7">
        <v>2</v>
      </c>
      <c r="P240" s="7"/>
      <c r="Q240" s="7">
        <v>2.2999999999999998</v>
      </c>
      <c r="R240" s="7">
        <v>1.9</v>
      </c>
      <c r="S240" s="7">
        <v>2.5</v>
      </c>
      <c r="T240" s="7">
        <v>3.8</v>
      </c>
    </row>
    <row r="241" spans="1:20" x14ac:dyDescent="0.25">
      <c r="A241" s="6">
        <v>199411</v>
      </c>
      <c r="B241" s="7">
        <v>3.9</v>
      </c>
      <c r="C241" s="7">
        <v>1.6</v>
      </c>
      <c r="D241" s="7"/>
      <c r="E241" s="7">
        <v>3.5</v>
      </c>
      <c r="F241" s="7"/>
      <c r="G241" s="7">
        <v>3.5</v>
      </c>
      <c r="H241" s="7">
        <v>1.6</v>
      </c>
      <c r="I241" s="7">
        <v>1.5</v>
      </c>
      <c r="J241" s="7"/>
      <c r="K241" s="7">
        <v>2.5</v>
      </c>
      <c r="L241" s="7"/>
      <c r="M241" s="7">
        <v>1.8</v>
      </c>
      <c r="N241" s="7">
        <v>6.7</v>
      </c>
      <c r="O241" s="7">
        <v>2</v>
      </c>
      <c r="P241" s="7"/>
      <c r="Q241" s="7">
        <v>2.2999999999999998</v>
      </c>
      <c r="R241" s="7">
        <v>1.9</v>
      </c>
      <c r="S241" s="7">
        <v>2.5</v>
      </c>
      <c r="T241" s="7">
        <v>3.8</v>
      </c>
    </row>
    <row r="242" spans="1:20" x14ac:dyDescent="0.25">
      <c r="A242" s="6">
        <v>199412</v>
      </c>
      <c r="B242" s="7">
        <v>3.9</v>
      </c>
      <c r="C242" s="7">
        <v>1.6</v>
      </c>
      <c r="D242" s="7"/>
      <c r="E242" s="7">
        <v>3.5</v>
      </c>
      <c r="F242" s="7"/>
      <c r="G242" s="7">
        <v>3.5</v>
      </c>
      <c r="H242" s="7">
        <v>1.6</v>
      </c>
      <c r="I242" s="7">
        <v>1.5</v>
      </c>
      <c r="J242" s="7"/>
      <c r="K242" s="7">
        <v>2.5</v>
      </c>
      <c r="L242" s="7"/>
      <c r="M242" s="7">
        <v>1.8</v>
      </c>
      <c r="N242" s="7">
        <v>6.7</v>
      </c>
      <c r="O242" s="7">
        <v>2</v>
      </c>
      <c r="P242" s="7"/>
      <c r="Q242" s="7">
        <v>2.2999999999999998</v>
      </c>
      <c r="R242" s="7">
        <v>1.9</v>
      </c>
      <c r="S242" s="7">
        <v>2.5</v>
      </c>
      <c r="T242" s="7">
        <v>3.8</v>
      </c>
    </row>
    <row r="243" spans="1:20" x14ac:dyDescent="0.25">
      <c r="A243" s="4">
        <v>199501</v>
      </c>
      <c r="B243" s="5">
        <v>4.5</v>
      </c>
      <c r="C243" s="5">
        <v>1.4</v>
      </c>
      <c r="D243" s="5"/>
      <c r="E243" s="5">
        <v>1.8</v>
      </c>
      <c r="F243" s="5"/>
      <c r="G243" s="5">
        <v>5.3</v>
      </c>
      <c r="H243" s="5">
        <v>2.1</v>
      </c>
      <c r="I243" s="5">
        <v>1.4</v>
      </c>
      <c r="J243" s="5"/>
      <c r="K243" s="5">
        <v>2.2000000000000002</v>
      </c>
      <c r="L243" s="5">
        <v>0.8</v>
      </c>
      <c r="M243" s="5">
        <v>2.2999999999999998</v>
      </c>
      <c r="N243" s="5">
        <v>5.6</v>
      </c>
      <c r="O243" s="5">
        <v>2.2000000000000002</v>
      </c>
      <c r="P243" s="5"/>
      <c r="Q243" s="5">
        <v>0.8</v>
      </c>
      <c r="R243" s="5">
        <v>1.2</v>
      </c>
      <c r="S243" s="5">
        <v>1.2</v>
      </c>
      <c r="T243" s="5">
        <v>2.9</v>
      </c>
    </row>
    <row r="244" spans="1:20" x14ac:dyDescent="0.25">
      <c r="A244" s="6">
        <v>199502</v>
      </c>
      <c r="B244" s="7">
        <v>4.5</v>
      </c>
      <c r="C244" s="7">
        <v>1.4</v>
      </c>
      <c r="D244" s="7"/>
      <c r="E244" s="7">
        <v>1.8</v>
      </c>
      <c r="F244" s="7"/>
      <c r="G244" s="7">
        <v>5.3</v>
      </c>
      <c r="H244" s="7">
        <v>2.1</v>
      </c>
      <c r="I244" s="7">
        <v>1.4</v>
      </c>
      <c r="J244" s="7"/>
      <c r="K244" s="7">
        <v>2.2000000000000002</v>
      </c>
      <c r="L244" s="7">
        <v>0.8</v>
      </c>
      <c r="M244" s="7">
        <v>2.2999999999999998</v>
      </c>
      <c r="N244" s="7">
        <v>5.6</v>
      </c>
      <c r="O244" s="7">
        <v>2.2000000000000002</v>
      </c>
      <c r="P244" s="7"/>
      <c r="Q244" s="7">
        <v>0.8</v>
      </c>
      <c r="R244" s="7">
        <v>1.2</v>
      </c>
      <c r="S244" s="7">
        <v>1.2</v>
      </c>
      <c r="T244" s="7">
        <v>2.9</v>
      </c>
    </row>
    <row r="245" spans="1:20" x14ac:dyDescent="0.25">
      <c r="A245" s="6">
        <v>199503</v>
      </c>
      <c r="B245" s="7">
        <v>4.5</v>
      </c>
      <c r="C245" s="7">
        <v>1.4</v>
      </c>
      <c r="D245" s="7"/>
      <c r="E245" s="7">
        <v>1.8</v>
      </c>
      <c r="F245" s="7"/>
      <c r="G245" s="7">
        <v>5.3</v>
      </c>
      <c r="H245" s="7">
        <v>2.1</v>
      </c>
      <c r="I245" s="7">
        <v>1.4</v>
      </c>
      <c r="J245" s="7"/>
      <c r="K245" s="7">
        <v>2.2000000000000002</v>
      </c>
      <c r="L245" s="7">
        <v>0.8</v>
      </c>
      <c r="M245" s="7">
        <v>2.2999999999999998</v>
      </c>
      <c r="N245" s="7">
        <v>5.6</v>
      </c>
      <c r="O245" s="7">
        <v>2.2000000000000002</v>
      </c>
      <c r="P245" s="7"/>
      <c r="Q245" s="7">
        <v>0.8</v>
      </c>
      <c r="R245" s="7">
        <v>1.2</v>
      </c>
      <c r="S245" s="7">
        <v>1.2</v>
      </c>
      <c r="T245" s="7">
        <v>2.9</v>
      </c>
    </row>
    <row r="246" spans="1:20" x14ac:dyDescent="0.25">
      <c r="A246" s="6">
        <v>199504</v>
      </c>
      <c r="B246" s="7">
        <v>5.0999999999999996</v>
      </c>
      <c r="C246" s="7">
        <v>1.3</v>
      </c>
      <c r="D246" s="7"/>
      <c r="E246" s="7">
        <v>2.4</v>
      </c>
      <c r="F246" s="7"/>
      <c r="G246" s="7">
        <v>6.1</v>
      </c>
      <c r="H246" s="7">
        <v>2.9</v>
      </c>
      <c r="I246" s="7">
        <v>3.2</v>
      </c>
      <c r="J246" s="7"/>
      <c r="K246" s="7">
        <v>1.3</v>
      </c>
      <c r="L246" s="7">
        <v>2.5</v>
      </c>
      <c r="M246" s="7">
        <v>2.2000000000000002</v>
      </c>
      <c r="N246" s="7">
        <v>3.9</v>
      </c>
      <c r="O246" s="7">
        <v>4</v>
      </c>
      <c r="P246" s="7"/>
      <c r="Q246" s="7">
        <v>2.2999999999999998</v>
      </c>
      <c r="R246" s="7">
        <v>1.2</v>
      </c>
      <c r="S246" s="7">
        <v>2</v>
      </c>
      <c r="T246" s="7">
        <v>3</v>
      </c>
    </row>
    <row r="247" spans="1:20" x14ac:dyDescent="0.25">
      <c r="A247" s="6">
        <v>199505</v>
      </c>
      <c r="B247" s="7">
        <v>5.0999999999999996</v>
      </c>
      <c r="C247" s="7">
        <v>1.3</v>
      </c>
      <c r="D247" s="7"/>
      <c r="E247" s="7">
        <v>2.4</v>
      </c>
      <c r="F247" s="7"/>
      <c r="G247" s="7">
        <v>6.1</v>
      </c>
      <c r="H247" s="7">
        <v>2.9</v>
      </c>
      <c r="I247" s="7">
        <v>3.2</v>
      </c>
      <c r="J247" s="7"/>
      <c r="K247" s="7">
        <v>1.3</v>
      </c>
      <c r="L247" s="7">
        <v>2.5</v>
      </c>
      <c r="M247" s="7">
        <v>2.2000000000000002</v>
      </c>
      <c r="N247" s="7">
        <v>3.9</v>
      </c>
      <c r="O247" s="7">
        <v>4</v>
      </c>
      <c r="P247" s="7"/>
      <c r="Q247" s="7">
        <v>2.2999999999999998</v>
      </c>
      <c r="R247" s="7">
        <v>1.2</v>
      </c>
      <c r="S247" s="7">
        <v>2</v>
      </c>
      <c r="T247" s="7">
        <v>3</v>
      </c>
    </row>
    <row r="248" spans="1:20" x14ac:dyDescent="0.25">
      <c r="A248" s="6">
        <v>199506</v>
      </c>
      <c r="B248" s="7">
        <v>5.0999999999999996</v>
      </c>
      <c r="C248" s="7">
        <v>1.3</v>
      </c>
      <c r="D248" s="7"/>
      <c r="E248" s="7">
        <v>2.4</v>
      </c>
      <c r="F248" s="7"/>
      <c r="G248" s="7">
        <v>6.1</v>
      </c>
      <c r="H248" s="7">
        <v>2.9</v>
      </c>
      <c r="I248" s="7">
        <v>3.2</v>
      </c>
      <c r="J248" s="7"/>
      <c r="K248" s="7">
        <v>1.3</v>
      </c>
      <c r="L248" s="7">
        <v>2.5</v>
      </c>
      <c r="M248" s="7">
        <v>2.2000000000000002</v>
      </c>
      <c r="N248" s="7">
        <v>3.9</v>
      </c>
      <c r="O248" s="7">
        <v>4</v>
      </c>
      <c r="P248" s="7"/>
      <c r="Q248" s="7">
        <v>2.2999999999999998</v>
      </c>
      <c r="R248" s="7">
        <v>1.2</v>
      </c>
      <c r="S248" s="7">
        <v>2</v>
      </c>
      <c r="T248" s="7">
        <v>3</v>
      </c>
    </row>
    <row r="249" spans="1:20" x14ac:dyDescent="0.25">
      <c r="A249" s="6">
        <v>199507</v>
      </c>
      <c r="B249" s="7">
        <v>3.3</v>
      </c>
      <c r="C249" s="7">
        <v>1.2</v>
      </c>
      <c r="D249" s="7"/>
      <c r="E249" s="7">
        <v>3</v>
      </c>
      <c r="F249" s="7"/>
      <c r="G249" s="7">
        <v>4.4000000000000004</v>
      </c>
      <c r="H249" s="7">
        <v>1.5</v>
      </c>
      <c r="I249" s="7">
        <v>2.2000000000000002</v>
      </c>
      <c r="J249" s="7"/>
      <c r="K249" s="7">
        <v>1.8</v>
      </c>
      <c r="L249" s="7">
        <v>0.9</v>
      </c>
      <c r="M249" s="7">
        <v>3.1</v>
      </c>
      <c r="N249" s="7">
        <v>3.8</v>
      </c>
      <c r="O249" s="7">
        <v>4.2</v>
      </c>
      <c r="P249" s="7"/>
      <c r="Q249" s="7">
        <v>1.3</v>
      </c>
      <c r="R249" s="7">
        <v>1.1000000000000001</v>
      </c>
      <c r="S249" s="7">
        <v>2.2000000000000002</v>
      </c>
      <c r="T249" s="7">
        <v>3.2</v>
      </c>
    </row>
    <row r="250" spans="1:20" x14ac:dyDescent="0.25">
      <c r="A250" s="6">
        <v>199508</v>
      </c>
      <c r="B250" s="7">
        <v>3.3</v>
      </c>
      <c r="C250" s="7">
        <v>1.2</v>
      </c>
      <c r="D250" s="7"/>
      <c r="E250" s="7">
        <v>3</v>
      </c>
      <c r="F250" s="7"/>
      <c r="G250" s="7">
        <v>4.4000000000000004</v>
      </c>
      <c r="H250" s="7">
        <v>1.5</v>
      </c>
      <c r="I250" s="7">
        <v>2.2000000000000002</v>
      </c>
      <c r="J250" s="7"/>
      <c r="K250" s="7">
        <v>1.8</v>
      </c>
      <c r="L250" s="7">
        <v>0.9</v>
      </c>
      <c r="M250" s="7">
        <v>3.1</v>
      </c>
      <c r="N250" s="7">
        <v>3.8</v>
      </c>
      <c r="O250" s="7">
        <v>4.2</v>
      </c>
      <c r="P250" s="7"/>
      <c r="Q250" s="7">
        <v>1.3</v>
      </c>
      <c r="R250" s="7">
        <v>1.1000000000000001</v>
      </c>
      <c r="S250" s="7">
        <v>2.2000000000000002</v>
      </c>
      <c r="T250" s="7">
        <v>3.2</v>
      </c>
    </row>
    <row r="251" spans="1:20" x14ac:dyDescent="0.25">
      <c r="A251" s="6">
        <v>199509</v>
      </c>
      <c r="B251" s="7">
        <v>3.3</v>
      </c>
      <c r="C251" s="7">
        <v>1.2</v>
      </c>
      <c r="D251" s="7"/>
      <c r="E251" s="7">
        <v>3</v>
      </c>
      <c r="F251" s="7"/>
      <c r="G251" s="7">
        <v>4.4000000000000004</v>
      </c>
      <c r="H251" s="7">
        <v>1.5</v>
      </c>
      <c r="I251" s="7">
        <v>2.2000000000000002</v>
      </c>
      <c r="J251" s="7"/>
      <c r="K251" s="7">
        <v>1.8</v>
      </c>
      <c r="L251" s="7">
        <v>0.9</v>
      </c>
      <c r="M251" s="7">
        <v>3.1</v>
      </c>
      <c r="N251" s="7">
        <v>3.8</v>
      </c>
      <c r="O251" s="7">
        <v>4.2</v>
      </c>
      <c r="P251" s="7"/>
      <c r="Q251" s="7">
        <v>1.3</v>
      </c>
      <c r="R251" s="7">
        <v>1.1000000000000001</v>
      </c>
      <c r="S251" s="7">
        <v>2.2000000000000002</v>
      </c>
      <c r="T251" s="7">
        <v>3.2</v>
      </c>
    </row>
    <row r="252" spans="1:20" x14ac:dyDescent="0.25">
      <c r="A252" s="6">
        <v>199510</v>
      </c>
      <c r="B252" s="7">
        <v>3.6</v>
      </c>
      <c r="C252" s="7">
        <v>1.2</v>
      </c>
      <c r="D252" s="7"/>
      <c r="E252" s="7">
        <v>1.9</v>
      </c>
      <c r="F252" s="7"/>
      <c r="G252" s="7">
        <v>4.0999999999999996</v>
      </c>
      <c r="H252" s="7">
        <v>1.3</v>
      </c>
      <c r="I252" s="7">
        <v>1.5</v>
      </c>
      <c r="J252" s="7"/>
      <c r="K252" s="7">
        <v>0.8</v>
      </c>
      <c r="L252" s="7">
        <v>2.6</v>
      </c>
      <c r="M252" s="7">
        <v>3</v>
      </c>
      <c r="N252" s="7">
        <v>3.5</v>
      </c>
      <c r="O252" s="7">
        <v>4.3</v>
      </c>
      <c r="P252" s="7"/>
      <c r="Q252" s="7">
        <v>0.4</v>
      </c>
      <c r="R252" s="7">
        <v>0.5</v>
      </c>
      <c r="S252" s="7">
        <v>2.7</v>
      </c>
      <c r="T252" s="7">
        <v>2.8</v>
      </c>
    </row>
    <row r="253" spans="1:20" x14ac:dyDescent="0.25">
      <c r="A253" s="6">
        <v>199511</v>
      </c>
      <c r="B253" s="7">
        <v>3.6</v>
      </c>
      <c r="C253" s="7">
        <v>1.2</v>
      </c>
      <c r="D253" s="7"/>
      <c r="E253" s="7">
        <v>1.9</v>
      </c>
      <c r="F253" s="7"/>
      <c r="G253" s="7">
        <v>4.0999999999999996</v>
      </c>
      <c r="H253" s="7">
        <v>1.3</v>
      </c>
      <c r="I253" s="7">
        <v>1.5</v>
      </c>
      <c r="J253" s="7"/>
      <c r="K253" s="7">
        <v>0.8</v>
      </c>
      <c r="L253" s="7">
        <v>2.6</v>
      </c>
      <c r="M253" s="7">
        <v>3</v>
      </c>
      <c r="N253" s="7">
        <v>3.5</v>
      </c>
      <c r="O253" s="7">
        <v>4.3</v>
      </c>
      <c r="P253" s="7"/>
      <c r="Q253" s="7">
        <v>0.4</v>
      </c>
      <c r="R253" s="7">
        <v>0.5</v>
      </c>
      <c r="S253" s="7">
        <v>2.7</v>
      </c>
      <c r="T253" s="7">
        <v>2.8</v>
      </c>
    </row>
    <row r="254" spans="1:20" x14ac:dyDescent="0.25">
      <c r="A254" s="6">
        <v>199512</v>
      </c>
      <c r="B254" s="7">
        <v>3.6</v>
      </c>
      <c r="C254" s="7">
        <v>1.2</v>
      </c>
      <c r="D254" s="7"/>
      <c r="E254" s="7">
        <v>1.9</v>
      </c>
      <c r="F254" s="7"/>
      <c r="G254" s="7">
        <v>4.0999999999999996</v>
      </c>
      <c r="H254" s="7">
        <v>1.3</v>
      </c>
      <c r="I254" s="7">
        <v>1.5</v>
      </c>
      <c r="J254" s="7"/>
      <c r="K254" s="7">
        <v>0.8</v>
      </c>
      <c r="L254" s="7">
        <v>2.6</v>
      </c>
      <c r="M254" s="7">
        <v>3</v>
      </c>
      <c r="N254" s="7">
        <v>3.5</v>
      </c>
      <c r="O254" s="7">
        <v>4.3</v>
      </c>
      <c r="P254" s="7"/>
      <c r="Q254" s="7">
        <v>0.4</v>
      </c>
      <c r="R254" s="7">
        <v>0.5</v>
      </c>
      <c r="S254" s="7">
        <v>2.7</v>
      </c>
      <c r="T254" s="7">
        <v>2.8</v>
      </c>
    </row>
    <row r="255" spans="1:20" x14ac:dyDescent="0.25">
      <c r="A255" s="4">
        <v>199601</v>
      </c>
      <c r="B255" s="5">
        <v>3.4</v>
      </c>
      <c r="C255" s="5">
        <v>1.3</v>
      </c>
      <c r="D255" s="5">
        <v>2.2999999999999998</v>
      </c>
      <c r="E255" s="5">
        <v>3.3</v>
      </c>
      <c r="F255" s="5">
        <v>3.3</v>
      </c>
      <c r="G255" s="5">
        <v>3</v>
      </c>
      <c r="H255" s="5">
        <v>2.7</v>
      </c>
      <c r="I255" s="5">
        <v>1.6</v>
      </c>
      <c r="J255" s="5"/>
      <c r="K255" s="5">
        <v>1.6</v>
      </c>
      <c r="L255" s="5">
        <v>3.3</v>
      </c>
      <c r="M255" s="5">
        <v>4.3</v>
      </c>
      <c r="N255" s="5">
        <v>5.0999999999999996</v>
      </c>
      <c r="O255" s="5">
        <v>6.5</v>
      </c>
      <c r="P255" s="5">
        <v>2.2999999999999998</v>
      </c>
      <c r="Q255" s="5">
        <v>1.4</v>
      </c>
      <c r="R255" s="5">
        <v>1.3</v>
      </c>
      <c r="S255" s="5">
        <v>4.3</v>
      </c>
      <c r="T255" s="5">
        <v>3.5</v>
      </c>
    </row>
    <row r="256" spans="1:20" x14ac:dyDescent="0.25">
      <c r="A256" s="6">
        <v>199602</v>
      </c>
      <c r="B256" s="7">
        <v>3.4</v>
      </c>
      <c r="C256" s="7">
        <v>1.3</v>
      </c>
      <c r="D256" s="7">
        <v>2.2999999999999998</v>
      </c>
      <c r="E256" s="7">
        <v>3.3</v>
      </c>
      <c r="F256" s="7">
        <v>3.3</v>
      </c>
      <c r="G256" s="7">
        <v>3</v>
      </c>
      <c r="H256" s="7">
        <v>2.7</v>
      </c>
      <c r="I256" s="7">
        <v>1.6</v>
      </c>
      <c r="J256" s="7"/>
      <c r="K256" s="7">
        <v>1.6</v>
      </c>
      <c r="L256" s="7">
        <v>3.3</v>
      </c>
      <c r="M256" s="7">
        <v>4.3</v>
      </c>
      <c r="N256" s="7">
        <v>5.0999999999999996</v>
      </c>
      <c r="O256" s="7">
        <v>6.5</v>
      </c>
      <c r="P256" s="7">
        <v>2.2999999999999998</v>
      </c>
      <c r="Q256" s="7">
        <v>1.4</v>
      </c>
      <c r="R256" s="7">
        <v>1.3</v>
      </c>
      <c r="S256" s="7">
        <v>4.3</v>
      </c>
      <c r="T256" s="7">
        <v>3.5</v>
      </c>
    </row>
    <row r="257" spans="1:20" x14ac:dyDescent="0.25">
      <c r="A257" s="6">
        <v>199603</v>
      </c>
      <c r="B257" s="7">
        <v>3.4</v>
      </c>
      <c r="C257" s="7">
        <v>1.3</v>
      </c>
      <c r="D257" s="7">
        <v>2.2999999999999998</v>
      </c>
      <c r="E257" s="7">
        <v>3.3</v>
      </c>
      <c r="F257" s="7">
        <v>3.3</v>
      </c>
      <c r="G257" s="7">
        <v>3</v>
      </c>
      <c r="H257" s="7">
        <v>2.7</v>
      </c>
      <c r="I257" s="7">
        <v>1.6</v>
      </c>
      <c r="J257" s="7"/>
      <c r="K257" s="7">
        <v>1.6</v>
      </c>
      <c r="L257" s="7">
        <v>3.3</v>
      </c>
      <c r="M257" s="7">
        <v>4.3</v>
      </c>
      <c r="N257" s="7">
        <v>5.0999999999999996</v>
      </c>
      <c r="O257" s="7">
        <v>6.5</v>
      </c>
      <c r="P257" s="7">
        <v>2.2999999999999998</v>
      </c>
      <c r="Q257" s="7">
        <v>1.4</v>
      </c>
      <c r="R257" s="7">
        <v>1.3</v>
      </c>
      <c r="S257" s="7">
        <v>4.3</v>
      </c>
      <c r="T257" s="7">
        <v>3.5</v>
      </c>
    </row>
    <row r="258" spans="1:20" x14ac:dyDescent="0.25">
      <c r="A258" s="6">
        <v>199604</v>
      </c>
      <c r="B258" s="7">
        <v>2.9</v>
      </c>
      <c r="C258" s="7">
        <v>1.3</v>
      </c>
      <c r="D258" s="7">
        <v>2.6</v>
      </c>
      <c r="E258" s="7">
        <v>2.7</v>
      </c>
      <c r="F258" s="7">
        <v>2.4</v>
      </c>
      <c r="G258" s="7">
        <v>2.4</v>
      </c>
      <c r="H258" s="7">
        <v>0.6</v>
      </c>
      <c r="I258" s="7">
        <v>0.8</v>
      </c>
      <c r="J258" s="7"/>
      <c r="K258" s="7">
        <v>1.3</v>
      </c>
      <c r="L258" s="7">
        <v>1.9</v>
      </c>
      <c r="M258" s="7">
        <v>3.9</v>
      </c>
      <c r="N258" s="7">
        <v>6.3</v>
      </c>
      <c r="O258" s="7">
        <v>5</v>
      </c>
      <c r="P258" s="7">
        <v>2.6</v>
      </c>
      <c r="Q258" s="7">
        <v>0.7</v>
      </c>
      <c r="R258" s="7">
        <v>1</v>
      </c>
      <c r="S258" s="7">
        <v>4.5999999999999996</v>
      </c>
      <c r="T258" s="7">
        <v>3.7</v>
      </c>
    </row>
    <row r="259" spans="1:20" x14ac:dyDescent="0.25">
      <c r="A259" s="6">
        <v>199605</v>
      </c>
      <c r="B259" s="7">
        <v>2.9</v>
      </c>
      <c r="C259" s="7">
        <v>1.3</v>
      </c>
      <c r="D259" s="7">
        <v>2.6</v>
      </c>
      <c r="E259" s="7">
        <v>2.7</v>
      </c>
      <c r="F259" s="7">
        <v>2.4</v>
      </c>
      <c r="G259" s="7">
        <v>2.4</v>
      </c>
      <c r="H259" s="7">
        <v>0.6</v>
      </c>
      <c r="I259" s="7">
        <v>0.8</v>
      </c>
      <c r="J259" s="7"/>
      <c r="K259" s="7">
        <v>1.3</v>
      </c>
      <c r="L259" s="7">
        <v>1.9</v>
      </c>
      <c r="M259" s="7">
        <v>3.9</v>
      </c>
      <c r="N259" s="7">
        <v>6.3</v>
      </c>
      <c r="O259" s="7">
        <v>5</v>
      </c>
      <c r="P259" s="7">
        <v>2.6</v>
      </c>
      <c r="Q259" s="7">
        <v>0.7</v>
      </c>
      <c r="R259" s="7">
        <v>1</v>
      </c>
      <c r="S259" s="7">
        <v>4.5999999999999996</v>
      </c>
      <c r="T259" s="7">
        <v>3.7</v>
      </c>
    </row>
    <row r="260" spans="1:20" x14ac:dyDescent="0.25">
      <c r="A260" s="6">
        <v>199606</v>
      </c>
      <c r="B260" s="7">
        <v>2.9</v>
      </c>
      <c r="C260" s="7">
        <v>1.3</v>
      </c>
      <c r="D260" s="7">
        <v>2.6</v>
      </c>
      <c r="E260" s="7">
        <v>2.7</v>
      </c>
      <c r="F260" s="7">
        <v>2.4</v>
      </c>
      <c r="G260" s="7">
        <v>2.4</v>
      </c>
      <c r="H260" s="7">
        <v>0.6</v>
      </c>
      <c r="I260" s="7">
        <v>0.8</v>
      </c>
      <c r="J260" s="7"/>
      <c r="K260" s="7">
        <v>1.3</v>
      </c>
      <c r="L260" s="7">
        <v>1.9</v>
      </c>
      <c r="M260" s="7">
        <v>3.9</v>
      </c>
      <c r="N260" s="7">
        <v>6.3</v>
      </c>
      <c r="O260" s="7">
        <v>5</v>
      </c>
      <c r="P260" s="7">
        <v>2.6</v>
      </c>
      <c r="Q260" s="7">
        <v>0.7</v>
      </c>
      <c r="R260" s="7">
        <v>1</v>
      </c>
      <c r="S260" s="7">
        <v>4.5999999999999996</v>
      </c>
      <c r="T260" s="7">
        <v>3.7</v>
      </c>
    </row>
    <row r="261" spans="1:20" x14ac:dyDescent="0.25">
      <c r="A261" s="6">
        <v>199607</v>
      </c>
      <c r="B261" s="7">
        <v>2.9</v>
      </c>
      <c r="C261" s="7">
        <v>1.3</v>
      </c>
      <c r="D261" s="7">
        <v>2.1</v>
      </c>
      <c r="E261" s="7">
        <v>2</v>
      </c>
      <c r="F261" s="7">
        <v>2.2999999999999998</v>
      </c>
      <c r="G261" s="7">
        <v>4.3</v>
      </c>
      <c r="H261" s="7">
        <v>2.9</v>
      </c>
      <c r="I261" s="7">
        <v>1.1000000000000001</v>
      </c>
      <c r="J261" s="7"/>
      <c r="K261" s="7">
        <v>0.3</v>
      </c>
      <c r="L261" s="7">
        <v>1.9</v>
      </c>
      <c r="M261" s="7">
        <v>3.8</v>
      </c>
      <c r="N261" s="7">
        <v>5.8</v>
      </c>
      <c r="O261" s="7">
        <v>6.3</v>
      </c>
      <c r="P261" s="7">
        <v>2.7</v>
      </c>
      <c r="Q261" s="7">
        <v>2.6</v>
      </c>
      <c r="R261" s="7">
        <v>0.5</v>
      </c>
      <c r="S261" s="7">
        <v>4.7</v>
      </c>
      <c r="T261" s="7">
        <v>3.4</v>
      </c>
    </row>
    <row r="262" spans="1:20" x14ac:dyDescent="0.25">
      <c r="A262" s="6">
        <v>199608</v>
      </c>
      <c r="B262" s="7">
        <v>2.9</v>
      </c>
      <c r="C262" s="7">
        <v>1.3</v>
      </c>
      <c r="D262" s="7">
        <v>2.1</v>
      </c>
      <c r="E262" s="7">
        <v>2</v>
      </c>
      <c r="F262" s="7">
        <v>2.2999999999999998</v>
      </c>
      <c r="G262" s="7">
        <v>4.3</v>
      </c>
      <c r="H262" s="7">
        <v>2.9</v>
      </c>
      <c r="I262" s="7">
        <v>1.1000000000000001</v>
      </c>
      <c r="J262" s="7"/>
      <c r="K262" s="7">
        <v>0.3</v>
      </c>
      <c r="L262" s="7">
        <v>1.9</v>
      </c>
      <c r="M262" s="7">
        <v>3.8</v>
      </c>
      <c r="N262" s="7">
        <v>5.8</v>
      </c>
      <c r="O262" s="7">
        <v>6.3</v>
      </c>
      <c r="P262" s="7">
        <v>2.7</v>
      </c>
      <c r="Q262" s="7">
        <v>2.6</v>
      </c>
      <c r="R262" s="7">
        <v>0.5</v>
      </c>
      <c r="S262" s="7">
        <v>4.7</v>
      </c>
      <c r="T262" s="7">
        <v>3.4</v>
      </c>
    </row>
    <row r="263" spans="1:20" x14ac:dyDescent="0.25">
      <c r="A263" s="6">
        <v>199609</v>
      </c>
      <c r="B263" s="7">
        <v>2.9</v>
      </c>
      <c r="C263" s="7">
        <v>1.3</v>
      </c>
      <c r="D263" s="7">
        <v>2.1</v>
      </c>
      <c r="E263" s="7">
        <v>2</v>
      </c>
      <c r="F263" s="7">
        <v>2.2999999999999998</v>
      </c>
      <c r="G263" s="7">
        <v>4.3</v>
      </c>
      <c r="H263" s="7">
        <v>2.9</v>
      </c>
      <c r="I263" s="7">
        <v>1.1000000000000001</v>
      </c>
      <c r="J263" s="7"/>
      <c r="K263" s="7">
        <v>0.3</v>
      </c>
      <c r="L263" s="7">
        <v>1.9</v>
      </c>
      <c r="M263" s="7">
        <v>3.8</v>
      </c>
      <c r="N263" s="7">
        <v>5.8</v>
      </c>
      <c r="O263" s="7">
        <v>6.3</v>
      </c>
      <c r="P263" s="7">
        <v>2.7</v>
      </c>
      <c r="Q263" s="7">
        <v>2.6</v>
      </c>
      <c r="R263" s="7">
        <v>0.5</v>
      </c>
      <c r="S263" s="7">
        <v>4.7</v>
      </c>
      <c r="T263" s="7">
        <v>3.4</v>
      </c>
    </row>
    <row r="264" spans="1:20" x14ac:dyDescent="0.25">
      <c r="A264" s="6">
        <v>199610</v>
      </c>
      <c r="B264" s="7">
        <v>2.6</v>
      </c>
      <c r="C264" s="7">
        <v>1.1000000000000001</v>
      </c>
      <c r="D264" s="7">
        <v>1.6</v>
      </c>
      <c r="E264" s="7">
        <v>3.8</v>
      </c>
      <c r="F264" s="7">
        <v>1.8</v>
      </c>
      <c r="G264" s="7">
        <v>5.2</v>
      </c>
      <c r="H264" s="7">
        <v>1.5</v>
      </c>
      <c r="I264" s="7">
        <v>1.2</v>
      </c>
      <c r="J264" s="7"/>
      <c r="K264" s="7">
        <v>1</v>
      </c>
      <c r="L264" s="7">
        <v>2.2000000000000002</v>
      </c>
      <c r="M264" s="7">
        <v>5.3</v>
      </c>
      <c r="N264" s="7">
        <v>5.3</v>
      </c>
      <c r="O264" s="7">
        <v>6.4</v>
      </c>
      <c r="P264" s="7">
        <v>2.2000000000000002</v>
      </c>
      <c r="Q264" s="7">
        <v>2.5</v>
      </c>
      <c r="R264" s="7">
        <v>1.3</v>
      </c>
      <c r="S264" s="7">
        <v>5.5</v>
      </c>
      <c r="T264" s="7">
        <v>3.4</v>
      </c>
    </row>
    <row r="265" spans="1:20" x14ac:dyDescent="0.25">
      <c r="A265" s="6">
        <v>199611</v>
      </c>
      <c r="B265" s="7">
        <v>2.6</v>
      </c>
      <c r="C265" s="7">
        <v>1.1000000000000001</v>
      </c>
      <c r="D265" s="7">
        <v>1.6</v>
      </c>
      <c r="E265" s="7">
        <v>3.8</v>
      </c>
      <c r="F265" s="7">
        <v>1.8</v>
      </c>
      <c r="G265" s="7">
        <v>5.2</v>
      </c>
      <c r="H265" s="7">
        <v>1.5</v>
      </c>
      <c r="I265" s="7">
        <v>1.2</v>
      </c>
      <c r="J265" s="7"/>
      <c r="K265" s="7">
        <v>1</v>
      </c>
      <c r="L265" s="7">
        <v>2.2000000000000002</v>
      </c>
      <c r="M265" s="7">
        <v>5.3</v>
      </c>
      <c r="N265" s="7">
        <v>5.3</v>
      </c>
      <c r="O265" s="7">
        <v>6.4</v>
      </c>
      <c r="P265" s="7">
        <v>2.2000000000000002</v>
      </c>
      <c r="Q265" s="7">
        <v>2.5</v>
      </c>
      <c r="R265" s="7">
        <v>1.3</v>
      </c>
      <c r="S265" s="7">
        <v>5.5</v>
      </c>
      <c r="T265" s="7">
        <v>3.4</v>
      </c>
    </row>
    <row r="266" spans="1:20" x14ac:dyDescent="0.25">
      <c r="A266" s="6">
        <v>199612</v>
      </c>
      <c r="B266" s="7">
        <v>2.6</v>
      </c>
      <c r="C266" s="7">
        <v>1.1000000000000001</v>
      </c>
      <c r="D266" s="7">
        <v>1.6</v>
      </c>
      <c r="E266" s="7">
        <v>3.8</v>
      </c>
      <c r="F266" s="7">
        <v>1.8</v>
      </c>
      <c r="G266" s="7">
        <v>5.2</v>
      </c>
      <c r="H266" s="7">
        <v>1.5</v>
      </c>
      <c r="I266" s="7">
        <v>1.2</v>
      </c>
      <c r="J266" s="7"/>
      <c r="K266" s="7">
        <v>1</v>
      </c>
      <c r="L266" s="7">
        <v>2.2000000000000002</v>
      </c>
      <c r="M266" s="7">
        <v>5.3</v>
      </c>
      <c r="N266" s="7">
        <v>5.3</v>
      </c>
      <c r="O266" s="7">
        <v>6.4</v>
      </c>
      <c r="P266" s="7">
        <v>2.2000000000000002</v>
      </c>
      <c r="Q266" s="7">
        <v>2.5</v>
      </c>
      <c r="R266" s="7">
        <v>1.3</v>
      </c>
      <c r="S266" s="7">
        <v>5.5</v>
      </c>
      <c r="T266" s="7">
        <v>3.4</v>
      </c>
    </row>
    <row r="267" spans="1:20" x14ac:dyDescent="0.25">
      <c r="A267" s="4">
        <v>199701</v>
      </c>
      <c r="B267" s="5">
        <v>2.6</v>
      </c>
      <c r="C267" s="5">
        <v>0.5</v>
      </c>
      <c r="D267" s="5">
        <v>1.6</v>
      </c>
      <c r="E267" s="5">
        <v>4.3</v>
      </c>
      <c r="F267" s="5">
        <v>2</v>
      </c>
      <c r="G267" s="5">
        <v>1.9</v>
      </c>
      <c r="H267" s="5">
        <v>-0.3</v>
      </c>
      <c r="I267" s="5">
        <v>1.2</v>
      </c>
      <c r="J267" s="5"/>
      <c r="K267" s="5">
        <v>1.2</v>
      </c>
      <c r="L267" s="5">
        <v>3.8</v>
      </c>
      <c r="M267" s="5">
        <v>4</v>
      </c>
      <c r="N267" s="5">
        <v>3.1</v>
      </c>
      <c r="O267" s="5">
        <v>2.2000000000000002</v>
      </c>
      <c r="P267" s="5">
        <v>3.6</v>
      </c>
      <c r="Q267" s="5">
        <v>2.7</v>
      </c>
      <c r="R267" s="5">
        <v>1.1000000000000001</v>
      </c>
      <c r="S267" s="5">
        <v>5.5</v>
      </c>
      <c r="T267" s="5">
        <v>3.6</v>
      </c>
    </row>
    <row r="268" spans="1:20" x14ac:dyDescent="0.25">
      <c r="A268" s="6">
        <v>199702</v>
      </c>
      <c r="B268" s="7">
        <v>2.6</v>
      </c>
      <c r="C268" s="7">
        <v>0.5</v>
      </c>
      <c r="D268" s="7">
        <v>1.6</v>
      </c>
      <c r="E268" s="7">
        <v>4.3</v>
      </c>
      <c r="F268" s="7">
        <v>2</v>
      </c>
      <c r="G268" s="7">
        <v>1.9</v>
      </c>
      <c r="H268" s="7">
        <v>-0.3</v>
      </c>
      <c r="I268" s="7">
        <v>1.2</v>
      </c>
      <c r="J268" s="7"/>
      <c r="K268" s="7">
        <v>1.2</v>
      </c>
      <c r="L268" s="7">
        <v>3.8</v>
      </c>
      <c r="M268" s="7">
        <v>4</v>
      </c>
      <c r="N268" s="7">
        <v>3.1</v>
      </c>
      <c r="O268" s="7">
        <v>2.2000000000000002</v>
      </c>
      <c r="P268" s="7">
        <v>3.6</v>
      </c>
      <c r="Q268" s="7">
        <v>2.7</v>
      </c>
      <c r="R268" s="7">
        <v>1.1000000000000001</v>
      </c>
      <c r="S268" s="7">
        <v>5.5</v>
      </c>
      <c r="T268" s="7">
        <v>3.6</v>
      </c>
    </row>
    <row r="269" spans="1:20" x14ac:dyDescent="0.25">
      <c r="A269" s="6">
        <v>199703</v>
      </c>
      <c r="B269" s="7">
        <v>2.6</v>
      </c>
      <c r="C269" s="7">
        <v>0.5</v>
      </c>
      <c r="D269" s="7">
        <v>1.6</v>
      </c>
      <c r="E269" s="7">
        <v>4.3</v>
      </c>
      <c r="F269" s="7">
        <v>2</v>
      </c>
      <c r="G269" s="7">
        <v>1.9</v>
      </c>
      <c r="H269" s="7">
        <v>-0.3</v>
      </c>
      <c r="I269" s="7">
        <v>1.2</v>
      </c>
      <c r="J269" s="7"/>
      <c r="K269" s="7">
        <v>1.2</v>
      </c>
      <c r="L269" s="7">
        <v>3.8</v>
      </c>
      <c r="M269" s="7">
        <v>4</v>
      </c>
      <c r="N269" s="7">
        <v>3.1</v>
      </c>
      <c r="O269" s="7">
        <v>2.2000000000000002</v>
      </c>
      <c r="P269" s="7">
        <v>3.6</v>
      </c>
      <c r="Q269" s="7">
        <v>2.7</v>
      </c>
      <c r="R269" s="7">
        <v>1.1000000000000001</v>
      </c>
      <c r="S269" s="7">
        <v>5.5</v>
      </c>
      <c r="T269" s="7">
        <v>3.6</v>
      </c>
    </row>
    <row r="270" spans="1:20" x14ac:dyDescent="0.25">
      <c r="A270" s="6">
        <v>199704</v>
      </c>
      <c r="B270" s="7">
        <v>3.6</v>
      </c>
      <c r="C270" s="7">
        <v>0.5</v>
      </c>
      <c r="D270" s="7">
        <v>1.6</v>
      </c>
      <c r="E270" s="7">
        <v>5</v>
      </c>
      <c r="F270" s="7">
        <v>3.7</v>
      </c>
      <c r="G270" s="7">
        <v>5.3</v>
      </c>
      <c r="H270" s="7">
        <v>0.5</v>
      </c>
      <c r="I270" s="7">
        <v>1.4</v>
      </c>
      <c r="J270" s="7"/>
      <c r="K270" s="7">
        <v>3.4</v>
      </c>
      <c r="L270" s="7">
        <v>-0.1</v>
      </c>
      <c r="M270" s="7">
        <v>4.2</v>
      </c>
      <c r="N270" s="7">
        <v>3.3</v>
      </c>
      <c r="O270" s="7">
        <v>3.6</v>
      </c>
      <c r="P270" s="7">
        <v>1.6</v>
      </c>
      <c r="Q270" s="7">
        <v>4.0999999999999996</v>
      </c>
      <c r="R270" s="7">
        <v>1.4</v>
      </c>
      <c r="S270" s="7">
        <v>5.3</v>
      </c>
      <c r="T270" s="7">
        <v>2.9</v>
      </c>
    </row>
    <row r="271" spans="1:20" x14ac:dyDescent="0.25">
      <c r="A271" s="6">
        <v>199705</v>
      </c>
      <c r="B271" s="7">
        <v>3.6</v>
      </c>
      <c r="C271" s="7">
        <v>0.5</v>
      </c>
      <c r="D271" s="7">
        <v>1.6</v>
      </c>
      <c r="E271" s="7">
        <v>5</v>
      </c>
      <c r="F271" s="7">
        <v>3.7</v>
      </c>
      <c r="G271" s="7">
        <v>5.3</v>
      </c>
      <c r="H271" s="7">
        <v>0.5</v>
      </c>
      <c r="I271" s="7">
        <v>1.4</v>
      </c>
      <c r="J271" s="7"/>
      <c r="K271" s="7">
        <v>3.4</v>
      </c>
      <c r="L271" s="7">
        <v>-0.1</v>
      </c>
      <c r="M271" s="7">
        <v>4.2</v>
      </c>
      <c r="N271" s="7">
        <v>3.3</v>
      </c>
      <c r="O271" s="7">
        <v>3.6</v>
      </c>
      <c r="P271" s="7">
        <v>1.6</v>
      </c>
      <c r="Q271" s="7">
        <v>4.0999999999999996</v>
      </c>
      <c r="R271" s="7">
        <v>1.4</v>
      </c>
      <c r="S271" s="7">
        <v>5.3</v>
      </c>
      <c r="T271" s="7">
        <v>2.9</v>
      </c>
    </row>
    <row r="272" spans="1:20" x14ac:dyDescent="0.25">
      <c r="A272" s="6">
        <v>199706</v>
      </c>
      <c r="B272" s="7">
        <v>3.6</v>
      </c>
      <c r="C272" s="7">
        <v>0.5</v>
      </c>
      <c r="D272" s="7">
        <v>1.6</v>
      </c>
      <c r="E272" s="7">
        <v>5</v>
      </c>
      <c r="F272" s="7">
        <v>3.7</v>
      </c>
      <c r="G272" s="7">
        <v>5.3</v>
      </c>
      <c r="H272" s="7">
        <v>0.5</v>
      </c>
      <c r="I272" s="7">
        <v>1.4</v>
      </c>
      <c r="J272" s="7"/>
      <c r="K272" s="7">
        <v>3.4</v>
      </c>
      <c r="L272" s="7">
        <v>-0.1</v>
      </c>
      <c r="M272" s="7">
        <v>4.2</v>
      </c>
      <c r="N272" s="7">
        <v>3.3</v>
      </c>
      <c r="O272" s="7">
        <v>3.6</v>
      </c>
      <c r="P272" s="7">
        <v>1.6</v>
      </c>
      <c r="Q272" s="7">
        <v>4.0999999999999996</v>
      </c>
      <c r="R272" s="7">
        <v>1.4</v>
      </c>
      <c r="S272" s="7">
        <v>5.3</v>
      </c>
      <c r="T272" s="7">
        <v>2.9</v>
      </c>
    </row>
    <row r="273" spans="1:20" x14ac:dyDescent="0.25">
      <c r="A273" s="6">
        <v>199707</v>
      </c>
      <c r="B273" s="7">
        <v>5</v>
      </c>
      <c r="C273" s="7">
        <v>0.8</v>
      </c>
      <c r="D273" s="7">
        <v>1.7</v>
      </c>
      <c r="E273" s="7">
        <v>5.9</v>
      </c>
      <c r="F273" s="7">
        <v>1.4</v>
      </c>
      <c r="G273" s="7">
        <v>3</v>
      </c>
      <c r="H273" s="7">
        <v>-0.2</v>
      </c>
      <c r="I273" s="7">
        <v>0.2</v>
      </c>
      <c r="J273" s="7"/>
      <c r="K273" s="7">
        <v>4.3</v>
      </c>
      <c r="L273" s="7">
        <v>0.5</v>
      </c>
      <c r="M273" s="7">
        <v>4.0999999999999996</v>
      </c>
      <c r="N273" s="7">
        <v>1.9</v>
      </c>
      <c r="O273" s="7">
        <v>2.8</v>
      </c>
      <c r="P273" s="7">
        <v>1.7</v>
      </c>
      <c r="Q273" s="7">
        <v>2</v>
      </c>
      <c r="R273" s="7">
        <v>1.9</v>
      </c>
      <c r="S273" s="7">
        <v>4.5</v>
      </c>
      <c r="T273" s="7">
        <v>4.0999999999999996</v>
      </c>
    </row>
    <row r="274" spans="1:20" x14ac:dyDescent="0.25">
      <c r="A274" s="6">
        <v>199708</v>
      </c>
      <c r="B274" s="7">
        <v>5</v>
      </c>
      <c r="C274" s="7">
        <v>0.8</v>
      </c>
      <c r="D274" s="7">
        <v>1.7</v>
      </c>
      <c r="E274" s="7">
        <v>5.9</v>
      </c>
      <c r="F274" s="7">
        <v>1.4</v>
      </c>
      <c r="G274" s="7">
        <v>3</v>
      </c>
      <c r="H274" s="7">
        <v>-0.2</v>
      </c>
      <c r="I274" s="7">
        <v>0.2</v>
      </c>
      <c r="J274" s="7"/>
      <c r="K274" s="7">
        <v>4.3</v>
      </c>
      <c r="L274" s="7">
        <v>0.5</v>
      </c>
      <c r="M274" s="7">
        <v>4.0999999999999996</v>
      </c>
      <c r="N274" s="7">
        <v>1.9</v>
      </c>
      <c r="O274" s="7">
        <v>2.8</v>
      </c>
      <c r="P274" s="7">
        <v>1.7</v>
      </c>
      <c r="Q274" s="7">
        <v>2</v>
      </c>
      <c r="R274" s="7">
        <v>1.9</v>
      </c>
      <c r="S274" s="7">
        <v>4.5</v>
      </c>
      <c r="T274" s="7">
        <v>4.0999999999999996</v>
      </c>
    </row>
    <row r="275" spans="1:20" x14ac:dyDescent="0.25">
      <c r="A275" s="6">
        <v>199709</v>
      </c>
      <c r="B275" s="7">
        <v>5</v>
      </c>
      <c r="C275" s="7">
        <v>0.8</v>
      </c>
      <c r="D275" s="7">
        <v>1.7</v>
      </c>
      <c r="E275" s="7">
        <v>5.9</v>
      </c>
      <c r="F275" s="7">
        <v>1.4</v>
      </c>
      <c r="G275" s="7">
        <v>3</v>
      </c>
      <c r="H275" s="7">
        <v>-0.2</v>
      </c>
      <c r="I275" s="7">
        <v>0.2</v>
      </c>
      <c r="J275" s="7"/>
      <c r="K275" s="7">
        <v>4.3</v>
      </c>
      <c r="L275" s="7">
        <v>0.5</v>
      </c>
      <c r="M275" s="7">
        <v>4.0999999999999996</v>
      </c>
      <c r="N275" s="7">
        <v>1.9</v>
      </c>
      <c r="O275" s="7">
        <v>2.8</v>
      </c>
      <c r="P275" s="7">
        <v>1.7</v>
      </c>
      <c r="Q275" s="7">
        <v>2</v>
      </c>
      <c r="R275" s="7">
        <v>1.9</v>
      </c>
      <c r="S275" s="7">
        <v>4.5</v>
      </c>
      <c r="T275" s="7">
        <v>4.0999999999999996</v>
      </c>
    </row>
    <row r="276" spans="1:20" x14ac:dyDescent="0.25">
      <c r="A276" s="6">
        <v>199710</v>
      </c>
      <c r="B276" s="7">
        <v>5.5</v>
      </c>
      <c r="C276" s="7">
        <v>1.2</v>
      </c>
      <c r="D276" s="7">
        <v>1.9</v>
      </c>
      <c r="E276" s="7">
        <v>4.7</v>
      </c>
      <c r="F276" s="7">
        <v>4.7</v>
      </c>
      <c r="G276" s="7">
        <v>3.5</v>
      </c>
      <c r="H276" s="7">
        <v>2.2999999999999998</v>
      </c>
      <c r="I276" s="7">
        <v>1</v>
      </c>
      <c r="J276" s="7"/>
      <c r="K276" s="7">
        <v>4.4000000000000004</v>
      </c>
      <c r="L276" s="7">
        <v>-0.7</v>
      </c>
      <c r="M276" s="7">
        <v>4</v>
      </c>
      <c r="N276" s="7">
        <v>2.4</v>
      </c>
      <c r="O276" s="7">
        <v>3.7</v>
      </c>
      <c r="P276" s="7">
        <v>4.5999999999999996</v>
      </c>
      <c r="Q276" s="7">
        <v>2.7</v>
      </c>
      <c r="R276" s="7">
        <v>2.2000000000000002</v>
      </c>
      <c r="S276" s="7">
        <v>3.6</v>
      </c>
      <c r="T276" s="7">
        <v>4.5</v>
      </c>
    </row>
    <row r="277" spans="1:20" x14ac:dyDescent="0.25">
      <c r="A277" s="6">
        <v>199711</v>
      </c>
      <c r="B277" s="7">
        <v>5.5</v>
      </c>
      <c r="C277" s="7">
        <v>1.2</v>
      </c>
      <c r="D277" s="7">
        <v>1.9</v>
      </c>
      <c r="E277" s="7">
        <v>4.7</v>
      </c>
      <c r="F277" s="7">
        <v>4.7</v>
      </c>
      <c r="G277" s="7">
        <v>3.5</v>
      </c>
      <c r="H277" s="7">
        <v>2.2999999999999998</v>
      </c>
      <c r="I277" s="7">
        <v>1</v>
      </c>
      <c r="J277" s="7"/>
      <c r="K277" s="7">
        <v>4.4000000000000004</v>
      </c>
      <c r="L277" s="7">
        <v>-0.7</v>
      </c>
      <c r="M277" s="7">
        <v>4</v>
      </c>
      <c r="N277" s="7">
        <v>2.4</v>
      </c>
      <c r="O277" s="7">
        <v>3.7</v>
      </c>
      <c r="P277" s="7">
        <v>4.5999999999999996</v>
      </c>
      <c r="Q277" s="7">
        <v>2.7</v>
      </c>
      <c r="R277" s="7">
        <v>2.2000000000000002</v>
      </c>
      <c r="S277" s="7">
        <v>3.6</v>
      </c>
      <c r="T277" s="7">
        <v>4.5</v>
      </c>
    </row>
    <row r="278" spans="1:20" x14ac:dyDescent="0.25">
      <c r="A278" s="6">
        <v>199712</v>
      </c>
      <c r="B278" s="7">
        <v>5.5</v>
      </c>
      <c r="C278" s="7">
        <v>1.2</v>
      </c>
      <c r="D278" s="7">
        <v>1.9</v>
      </c>
      <c r="E278" s="7">
        <v>4.7</v>
      </c>
      <c r="F278" s="7">
        <v>4.7</v>
      </c>
      <c r="G278" s="7">
        <v>3.5</v>
      </c>
      <c r="H278" s="7">
        <v>2.2999999999999998</v>
      </c>
      <c r="I278" s="7">
        <v>1</v>
      </c>
      <c r="J278" s="7"/>
      <c r="K278" s="7">
        <v>4.4000000000000004</v>
      </c>
      <c r="L278" s="7">
        <v>-0.7</v>
      </c>
      <c r="M278" s="7">
        <v>4</v>
      </c>
      <c r="N278" s="7">
        <v>2.4</v>
      </c>
      <c r="O278" s="7">
        <v>3.7</v>
      </c>
      <c r="P278" s="7">
        <v>4.5999999999999996</v>
      </c>
      <c r="Q278" s="7">
        <v>2.7</v>
      </c>
      <c r="R278" s="7">
        <v>2.2000000000000002</v>
      </c>
      <c r="S278" s="7">
        <v>3.6</v>
      </c>
      <c r="T278" s="7">
        <v>4.5</v>
      </c>
    </row>
    <row r="279" spans="1:20" x14ac:dyDescent="0.25">
      <c r="A279" s="4">
        <v>199801</v>
      </c>
      <c r="B279" s="5">
        <v>4.5999999999999996</v>
      </c>
      <c r="C279" s="5">
        <v>2.2999999999999998</v>
      </c>
      <c r="D279" s="5">
        <v>2.4</v>
      </c>
      <c r="E279" s="5">
        <v>3</v>
      </c>
      <c r="F279" s="5">
        <v>2.2000000000000002</v>
      </c>
      <c r="G279" s="5">
        <v>5.7</v>
      </c>
      <c r="H279" s="5">
        <v>3.3</v>
      </c>
      <c r="I279" s="5">
        <v>1.1000000000000001</v>
      </c>
      <c r="J279" s="5">
        <v>9.3000000000000007</v>
      </c>
      <c r="K279" s="5">
        <v>4.5</v>
      </c>
      <c r="L279" s="5">
        <v>-3.5</v>
      </c>
      <c r="M279" s="5">
        <v>4.4000000000000004</v>
      </c>
      <c r="N279" s="5">
        <v>3.6</v>
      </c>
      <c r="O279" s="5">
        <v>4</v>
      </c>
      <c r="P279" s="5">
        <v>3.5</v>
      </c>
      <c r="Q279" s="5">
        <v>2.7</v>
      </c>
      <c r="R279" s="5">
        <v>2</v>
      </c>
      <c r="S279" s="5">
        <v>3.7</v>
      </c>
      <c r="T279" s="5">
        <v>4.5</v>
      </c>
    </row>
    <row r="280" spans="1:20" x14ac:dyDescent="0.25">
      <c r="A280" s="6">
        <v>199802</v>
      </c>
      <c r="B280" s="7">
        <v>4.5999999999999996</v>
      </c>
      <c r="C280" s="7">
        <v>2.2999999999999998</v>
      </c>
      <c r="D280" s="7">
        <v>2.4</v>
      </c>
      <c r="E280" s="7">
        <v>3</v>
      </c>
      <c r="F280" s="7">
        <v>2.2000000000000002</v>
      </c>
      <c r="G280" s="7">
        <v>5.7</v>
      </c>
      <c r="H280" s="7">
        <v>3.3</v>
      </c>
      <c r="I280" s="7">
        <v>1.1000000000000001</v>
      </c>
      <c r="J280" s="7">
        <v>9.3000000000000007</v>
      </c>
      <c r="K280" s="7">
        <v>4.5</v>
      </c>
      <c r="L280" s="7">
        <v>-3.5</v>
      </c>
      <c r="M280" s="7">
        <v>4.4000000000000004</v>
      </c>
      <c r="N280" s="7">
        <v>3.6</v>
      </c>
      <c r="O280" s="7">
        <v>4</v>
      </c>
      <c r="P280" s="7">
        <v>3.5</v>
      </c>
      <c r="Q280" s="7">
        <v>2.7</v>
      </c>
      <c r="R280" s="7">
        <v>2</v>
      </c>
      <c r="S280" s="7">
        <v>3.7</v>
      </c>
      <c r="T280" s="7">
        <v>4.5</v>
      </c>
    </row>
    <row r="281" spans="1:20" x14ac:dyDescent="0.25">
      <c r="A281" s="6">
        <v>199803</v>
      </c>
      <c r="B281" s="7">
        <v>4.5999999999999996</v>
      </c>
      <c r="C281" s="7">
        <v>2.2999999999999998</v>
      </c>
      <c r="D281" s="7">
        <v>2.4</v>
      </c>
      <c r="E281" s="7">
        <v>3</v>
      </c>
      <c r="F281" s="7">
        <v>2.2000000000000002</v>
      </c>
      <c r="G281" s="7">
        <v>5.7</v>
      </c>
      <c r="H281" s="7">
        <v>3.3</v>
      </c>
      <c r="I281" s="7">
        <v>1.1000000000000001</v>
      </c>
      <c r="J281" s="7">
        <v>9.3000000000000007</v>
      </c>
      <c r="K281" s="7">
        <v>4.5</v>
      </c>
      <c r="L281" s="7">
        <v>-3.5</v>
      </c>
      <c r="M281" s="7">
        <v>4.4000000000000004</v>
      </c>
      <c r="N281" s="7">
        <v>3.6</v>
      </c>
      <c r="O281" s="7">
        <v>4</v>
      </c>
      <c r="P281" s="7">
        <v>3.5</v>
      </c>
      <c r="Q281" s="7">
        <v>2.7</v>
      </c>
      <c r="R281" s="7">
        <v>2</v>
      </c>
      <c r="S281" s="7">
        <v>3.7</v>
      </c>
      <c r="T281" s="7">
        <v>4.5</v>
      </c>
    </row>
    <row r="282" spans="1:20" x14ac:dyDescent="0.25">
      <c r="A282" s="6">
        <v>199804</v>
      </c>
      <c r="B282" s="7">
        <v>4.5999999999999996</v>
      </c>
      <c r="C282" s="7">
        <v>2.6</v>
      </c>
      <c r="D282" s="7">
        <v>2.6</v>
      </c>
      <c r="E282" s="7">
        <v>3.4</v>
      </c>
      <c r="F282" s="7">
        <v>1.1000000000000001</v>
      </c>
      <c r="G282" s="7">
        <v>3.5</v>
      </c>
      <c r="H282" s="7">
        <v>4.3</v>
      </c>
      <c r="I282" s="7">
        <v>0</v>
      </c>
      <c r="J282" s="7">
        <v>8.4</v>
      </c>
      <c r="K282" s="7">
        <v>3</v>
      </c>
      <c r="L282" s="7">
        <v>-0.2</v>
      </c>
      <c r="M282" s="7">
        <v>5.6</v>
      </c>
      <c r="N282" s="7">
        <v>2</v>
      </c>
      <c r="O282" s="7">
        <v>4.4000000000000004</v>
      </c>
      <c r="P282" s="7">
        <v>5.0999999999999996</v>
      </c>
      <c r="Q282" s="7">
        <v>2.4</v>
      </c>
      <c r="R282" s="7">
        <v>2.6</v>
      </c>
      <c r="S282" s="7">
        <v>4.0999999999999996</v>
      </c>
      <c r="T282" s="7">
        <v>5.8</v>
      </c>
    </row>
    <row r="283" spans="1:20" x14ac:dyDescent="0.25">
      <c r="A283" s="6">
        <v>199805</v>
      </c>
      <c r="B283" s="7">
        <v>4.5999999999999996</v>
      </c>
      <c r="C283" s="7">
        <v>2.6</v>
      </c>
      <c r="D283" s="7">
        <v>2.6</v>
      </c>
      <c r="E283" s="7">
        <v>3.4</v>
      </c>
      <c r="F283" s="7">
        <v>1.1000000000000001</v>
      </c>
      <c r="G283" s="7">
        <v>3.5</v>
      </c>
      <c r="H283" s="7">
        <v>4.3</v>
      </c>
      <c r="I283" s="7">
        <v>0</v>
      </c>
      <c r="J283" s="7">
        <v>8.4</v>
      </c>
      <c r="K283" s="7">
        <v>3</v>
      </c>
      <c r="L283" s="7">
        <v>-0.2</v>
      </c>
      <c r="M283" s="7">
        <v>5.6</v>
      </c>
      <c r="N283" s="7">
        <v>2</v>
      </c>
      <c r="O283" s="7">
        <v>4.4000000000000004</v>
      </c>
      <c r="P283" s="7">
        <v>5.0999999999999996</v>
      </c>
      <c r="Q283" s="7">
        <v>2.4</v>
      </c>
      <c r="R283" s="7">
        <v>2.6</v>
      </c>
      <c r="S283" s="7">
        <v>4.0999999999999996</v>
      </c>
      <c r="T283" s="7">
        <v>5.8</v>
      </c>
    </row>
    <row r="284" spans="1:20" x14ac:dyDescent="0.25">
      <c r="A284" s="6">
        <v>199806</v>
      </c>
      <c r="B284" s="7">
        <v>4.5999999999999996</v>
      </c>
      <c r="C284" s="7">
        <v>2.6</v>
      </c>
      <c r="D284" s="7">
        <v>2.6</v>
      </c>
      <c r="E284" s="7">
        <v>3.4</v>
      </c>
      <c r="F284" s="7">
        <v>1.1000000000000001</v>
      </c>
      <c r="G284" s="7">
        <v>3.5</v>
      </c>
      <c r="H284" s="7">
        <v>4.3</v>
      </c>
      <c r="I284" s="7">
        <v>0</v>
      </c>
      <c r="J284" s="7">
        <v>8.4</v>
      </c>
      <c r="K284" s="7">
        <v>3</v>
      </c>
      <c r="L284" s="7">
        <v>-0.2</v>
      </c>
      <c r="M284" s="7">
        <v>5.6</v>
      </c>
      <c r="N284" s="7">
        <v>2</v>
      </c>
      <c r="O284" s="7">
        <v>4.4000000000000004</v>
      </c>
      <c r="P284" s="7">
        <v>5.0999999999999996</v>
      </c>
      <c r="Q284" s="7">
        <v>2.4</v>
      </c>
      <c r="R284" s="7">
        <v>2.6</v>
      </c>
      <c r="S284" s="7">
        <v>4.0999999999999996</v>
      </c>
      <c r="T284" s="7">
        <v>5.8</v>
      </c>
    </row>
    <row r="285" spans="1:20" x14ac:dyDescent="0.25">
      <c r="A285" s="6">
        <v>199807</v>
      </c>
      <c r="B285" s="7">
        <v>4.9000000000000004</v>
      </c>
      <c r="C285" s="7">
        <v>3.1</v>
      </c>
      <c r="D285" s="7">
        <v>2.9</v>
      </c>
      <c r="E285" s="7">
        <v>2.6</v>
      </c>
      <c r="F285" s="7">
        <v>4.0999999999999996</v>
      </c>
      <c r="G285" s="7">
        <v>5.0999999999999996</v>
      </c>
      <c r="H285" s="7">
        <v>4.5</v>
      </c>
      <c r="I285" s="7">
        <v>1.7</v>
      </c>
      <c r="J285" s="7">
        <v>9</v>
      </c>
      <c r="K285" s="7">
        <v>2.9</v>
      </c>
      <c r="L285" s="7">
        <v>0.2</v>
      </c>
      <c r="M285" s="7">
        <v>6.3</v>
      </c>
      <c r="N285" s="7">
        <v>2.9</v>
      </c>
      <c r="O285" s="7">
        <v>2.4</v>
      </c>
      <c r="P285" s="7">
        <v>5.2</v>
      </c>
      <c r="Q285" s="7">
        <v>3.7</v>
      </c>
      <c r="R285" s="7">
        <v>2</v>
      </c>
      <c r="S285" s="7">
        <v>5.0999999999999996</v>
      </c>
      <c r="T285" s="7">
        <v>5.4</v>
      </c>
    </row>
    <row r="286" spans="1:20" x14ac:dyDescent="0.25">
      <c r="A286" s="6">
        <v>199808</v>
      </c>
      <c r="B286" s="7">
        <v>4.9000000000000004</v>
      </c>
      <c r="C286" s="7">
        <v>3.1</v>
      </c>
      <c r="D286" s="7">
        <v>2.9</v>
      </c>
      <c r="E286" s="7">
        <v>2.6</v>
      </c>
      <c r="F286" s="7">
        <v>4.0999999999999996</v>
      </c>
      <c r="G286" s="7">
        <v>5.0999999999999996</v>
      </c>
      <c r="H286" s="7">
        <v>4.5</v>
      </c>
      <c r="I286" s="7">
        <v>1.7</v>
      </c>
      <c r="J286" s="7">
        <v>9</v>
      </c>
      <c r="K286" s="7">
        <v>2.9</v>
      </c>
      <c r="L286" s="7">
        <v>0.2</v>
      </c>
      <c r="M286" s="7">
        <v>6.3</v>
      </c>
      <c r="N286" s="7">
        <v>2.9</v>
      </c>
      <c r="O286" s="7">
        <v>2.4</v>
      </c>
      <c r="P286" s="7">
        <v>5.2</v>
      </c>
      <c r="Q286" s="7">
        <v>3.7</v>
      </c>
      <c r="R286" s="7">
        <v>2</v>
      </c>
      <c r="S286" s="7">
        <v>5.0999999999999996</v>
      </c>
      <c r="T286" s="7">
        <v>5.4</v>
      </c>
    </row>
    <row r="287" spans="1:20" x14ac:dyDescent="0.25">
      <c r="A287" s="6">
        <v>199809</v>
      </c>
      <c r="B287" s="7">
        <v>4.9000000000000004</v>
      </c>
      <c r="C287" s="7">
        <v>3.1</v>
      </c>
      <c r="D287" s="7">
        <v>2.9</v>
      </c>
      <c r="E287" s="7">
        <v>2.6</v>
      </c>
      <c r="F287" s="7">
        <v>4.0999999999999996</v>
      </c>
      <c r="G287" s="7">
        <v>5.0999999999999996</v>
      </c>
      <c r="H287" s="7">
        <v>4.5</v>
      </c>
      <c r="I287" s="7">
        <v>1.7</v>
      </c>
      <c r="J287" s="7">
        <v>9</v>
      </c>
      <c r="K287" s="7">
        <v>2.9</v>
      </c>
      <c r="L287" s="7">
        <v>0.2</v>
      </c>
      <c r="M287" s="7">
        <v>6.3</v>
      </c>
      <c r="N287" s="7">
        <v>2.9</v>
      </c>
      <c r="O287" s="7">
        <v>2.4</v>
      </c>
      <c r="P287" s="7">
        <v>5.2</v>
      </c>
      <c r="Q287" s="7">
        <v>3.7</v>
      </c>
      <c r="R287" s="7">
        <v>2</v>
      </c>
      <c r="S287" s="7">
        <v>5.0999999999999996</v>
      </c>
      <c r="T287" s="7">
        <v>5.4</v>
      </c>
    </row>
    <row r="288" spans="1:20" x14ac:dyDescent="0.25">
      <c r="A288" s="6">
        <v>199810</v>
      </c>
      <c r="B288" s="7">
        <v>4.7</v>
      </c>
      <c r="C288" s="7">
        <v>2.9</v>
      </c>
      <c r="D288" s="7">
        <v>2.7</v>
      </c>
      <c r="E288" s="7">
        <v>2.2000000000000002</v>
      </c>
      <c r="F288" s="7">
        <v>2.1</v>
      </c>
      <c r="G288" s="7">
        <v>4.8</v>
      </c>
      <c r="H288" s="7">
        <v>4.0999999999999996</v>
      </c>
      <c r="I288" s="7">
        <v>1.9</v>
      </c>
      <c r="J288" s="7">
        <v>4.8</v>
      </c>
      <c r="K288" s="7">
        <v>2.8</v>
      </c>
      <c r="L288" s="7">
        <v>0.6</v>
      </c>
      <c r="M288" s="7">
        <v>6.2</v>
      </c>
      <c r="N288" s="7">
        <v>4</v>
      </c>
      <c r="O288" s="7">
        <v>0.9</v>
      </c>
      <c r="P288" s="7">
        <v>4.0999999999999996</v>
      </c>
      <c r="Q288" s="7">
        <v>4.2</v>
      </c>
      <c r="R288" s="7">
        <v>1.9</v>
      </c>
      <c r="S288" s="7">
        <v>4.5</v>
      </c>
      <c r="T288" s="7">
        <v>5.7</v>
      </c>
    </row>
    <row r="289" spans="1:20" x14ac:dyDescent="0.25">
      <c r="A289" s="6">
        <v>199811</v>
      </c>
      <c r="B289" s="7">
        <v>4.7</v>
      </c>
      <c r="C289" s="7">
        <v>2.9</v>
      </c>
      <c r="D289" s="7">
        <v>2.7</v>
      </c>
      <c r="E289" s="7">
        <v>2.2000000000000002</v>
      </c>
      <c r="F289" s="7">
        <v>2.1</v>
      </c>
      <c r="G289" s="7">
        <v>4.8</v>
      </c>
      <c r="H289" s="7">
        <v>4.0999999999999996</v>
      </c>
      <c r="I289" s="7">
        <v>1.9</v>
      </c>
      <c r="J289" s="7">
        <v>4.8</v>
      </c>
      <c r="K289" s="7">
        <v>2.8</v>
      </c>
      <c r="L289" s="7">
        <v>0.6</v>
      </c>
      <c r="M289" s="7">
        <v>6.2</v>
      </c>
      <c r="N289" s="7">
        <v>4</v>
      </c>
      <c r="O289" s="7">
        <v>0.9</v>
      </c>
      <c r="P289" s="7">
        <v>4.0999999999999996</v>
      </c>
      <c r="Q289" s="7">
        <v>4.2</v>
      </c>
      <c r="R289" s="7">
        <v>1.9</v>
      </c>
      <c r="S289" s="7">
        <v>4.5</v>
      </c>
      <c r="T289" s="7">
        <v>5.7</v>
      </c>
    </row>
    <row r="290" spans="1:20" x14ac:dyDescent="0.25">
      <c r="A290" s="6">
        <v>199812</v>
      </c>
      <c r="B290" s="7">
        <v>4.7</v>
      </c>
      <c r="C290" s="7">
        <v>2.9</v>
      </c>
      <c r="D290" s="7">
        <v>2.7</v>
      </c>
      <c r="E290" s="7">
        <v>2.2000000000000002</v>
      </c>
      <c r="F290" s="7">
        <v>2.1</v>
      </c>
      <c r="G290" s="7">
        <v>4.8</v>
      </c>
      <c r="H290" s="7">
        <v>4.0999999999999996</v>
      </c>
      <c r="I290" s="7">
        <v>1.9</v>
      </c>
      <c r="J290" s="7">
        <v>4.8</v>
      </c>
      <c r="K290" s="7">
        <v>2.8</v>
      </c>
      <c r="L290" s="7">
        <v>0.6</v>
      </c>
      <c r="M290" s="7">
        <v>6.2</v>
      </c>
      <c r="N290" s="7">
        <v>4</v>
      </c>
      <c r="O290" s="7">
        <v>0.9</v>
      </c>
      <c r="P290" s="7">
        <v>4.0999999999999996</v>
      </c>
      <c r="Q290" s="7">
        <v>4.2</v>
      </c>
      <c r="R290" s="7">
        <v>1.9</v>
      </c>
      <c r="S290" s="7">
        <v>4.5</v>
      </c>
      <c r="T290" s="7">
        <v>5.7</v>
      </c>
    </row>
    <row r="291" spans="1:20" x14ac:dyDescent="0.25">
      <c r="A291" s="4">
        <v>199901</v>
      </c>
      <c r="B291" s="5">
        <v>6.5</v>
      </c>
      <c r="C291" s="5">
        <v>2.2999999999999998</v>
      </c>
      <c r="D291" s="5">
        <v>2.2000000000000002</v>
      </c>
      <c r="E291" s="5">
        <v>3.4</v>
      </c>
      <c r="F291" s="5">
        <v>1.8</v>
      </c>
      <c r="G291" s="5">
        <v>4</v>
      </c>
      <c r="H291" s="5">
        <v>3.4</v>
      </c>
      <c r="I291" s="5">
        <v>2.4</v>
      </c>
      <c r="J291" s="5">
        <v>9.6</v>
      </c>
      <c r="K291" s="5">
        <v>2.4</v>
      </c>
      <c r="L291" s="5">
        <v>1.3</v>
      </c>
      <c r="M291" s="5">
        <v>6.5</v>
      </c>
      <c r="N291" s="5">
        <v>2.4</v>
      </c>
      <c r="O291" s="5">
        <v>4.8</v>
      </c>
      <c r="P291" s="5">
        <v>4.5</v>
      </c>
      <c r="Q291" s="5">
        <v>3.9</v>
      </c>
      <c r="R291" s="5">
        <v>1.9</v>
      </c>
      <c r="S291" s="5">
        <v>4.7</v>
      </c>
      <c r="T291" s="5">
        <v>5.6</v>
      </c>
    </row>
    <row r="292" spans="1:20" x14ac:dyDescent="0.25">
      <c r="A292" s="6">
        <v>199902</v>
      </c>
      <c r="B292" s="7">
        <v>6.5</v>
      </c>
      <c r="C292" s="7">
        <v>2.2999999999999998</v>
      </c>
      <c r="D292" s="7">
        <v>2.2000000000000002</v>
      </c>
      <c r="E292" s="7">
        <v>3.4</v>
      </c>
      <c r="F292" s="7">
        <v>1.8</v>
      </c>
      <c r="G292" s="7">
        <v>4</v>
      </c>
      <c r="H292" s="7">
        <v>3.4</v>
      </c>
      <c r="I292" s="7">
        <v>2.4</v>
      </c>
      <c r="J292" s="7">
        <v>9.6</v>
      </c>
      <c r="K292" s="7">
        <v>2.4</v>
      </c>
      <c r="L292" s="7">
        <v>1.3</v>
      </c>
      <c r="M292" s="7">
        <v>6.5</v>
      </c>
      <c r="N292" s="7">
        <v>2.4</v>
      </c>
      <c r="O292" s="7">
        <v>4.8</v>
      </c>
      <c r="P292" s="7">
        <v>4.5</v>
      </c>
      <c r="Q292" s="7">
        <v>3.9</v>
      </c>
      <c r="R292" s="7">
        <v>1.9</v>
      </c>
      <c r="S292" s="7">
        <v>4.7</v>
      </c>
      <c r="T292" s="7">
        <v>5.6</v>
      </c>
    </row>
    <row r="293" spans="1:20" x14ac:dyDescent="0.25">
      <c r="A293" s="6">
        <v>199903</v>
      </c>
      <c r="B293" s="7">
        <v>6.5</v>
      </c>
      <c r="C293" s="7">
        <v>2.2999999999999998</v>
      </c>
      <c r="D293" s="7">
        <v>2.2000000000000002</v>
      </c>
      <c r="E293" s="7">
        <v>3.4</v>
      </c>
      <c r="F293" s="7">
        <v>1.8</v>
      </c>
      <c r="G293" s="7">
        <v>4</v>
      </c>
      <c r="H293" s="7">
        <v>3.4</v>
      </c>
      <c r="I293" s="7">
        <v>2.4</v>
      </c>
      <c r="J293" s="7">
        <v>9.6</v>
      </c>
      <c r="K293" s="7">
        <v>2.4</v>
      </c>
      <c r="L293" s="7">
        <v>1.3</v>
      </c>
      <c r="M293" s="7">
        <v>6.5</v>
      </c>
      <c r="N293" s="7">
        <v>2.4</v>
      </c>
      <c r="O293" s="7">
        <v>4.8</v>
      </c>
      <c r="P293" s="7">
        <v>4.5</v>
      </c>
      <c r="Q293" s="7">
        <v>3.9</v>
      </c>
      <c r="R293" s="7">
        <v>1.9</v>
      </c>
      <c r="S293" s="7">
        <v>4.7</v>
      </c>
      <c r="T293" s="7">
        <v>5.6</v>
      </c>
    </row>
    <row r="294" spans="1:20" x14ac:dyDescent="0.25">
      <c r="A294" s="6">
        <v>199904</v>
      </c>
      <c r="B294" s="7">
        <v>5.7</v>
      </c>
      <c r="C294" s="7">
        <v>2.4</v>
      </c>
      <c r="D294" s="7">
        <v>1.7</v>
      </c>
      <c r="E294" s="7">
        <v>3.2</v>
      </c>
      <c r="F294" s="7">
        <v>-0.2</v>
      </c>
      <c r="G294" s="7">
        <v>3.7</v>
      </c>
      <c r="H294" s="7">
        <v>2.8</v>
      </c>
      <c r="I294" s="7">
        <v>2.8</v>
      </c>
      <c r="J294" s="7">
        <v>7.1</v>
      </c>
      <c r="K294" s="7">
        <v>2.6</v>
      </c>
      <c r="L294" s="7">
        <v>1.9</v>
      </c>
      <c r="M294" s="7">
        <v>6.3</v>
      </c>
      <c r="N294" s="7">
        <v>3.9</v>
      </c>
      <c r="O294" s="7">
        <v>1</v>
      </c>
      <c r="P294" s="7">
        <v>4.7</v>
      </c>
      <c r="Q294" s="7">
        <v>3.1</v>
      </c>
      <c r="R294" s="7">
        <v>1.7</v>
      </c>
      <c r="S294" s="7">
        <v>4.3</v>
      </c>
      <c r="T294" s="7">
        <v>5.3</v>
      </c>
    </row>
    <row r="295" spans="1:20" x14ac:dyDescent="0.25">
      <c r="A295" s="6">
        <v>199905</v>
      </c>
      <c r="B295" s="7">
        <v>5.7</v>
      </c>
      <c r="C295" s="7">
        <v>2.4</v>
      </c>
      <c r="D295" s="7">
        <v>1.7</v>
      </c>
      <c r="E295" s="7">
        <v>3.2</v>
      </c>
      <c r="F295" s="7">
        <v>-0.2</v>
      </c>
      <c r="G295" s="7">
        <v>3.7</v>
      </c>
      <c r="H295" s="7">
        <v>2.8</v>
      </c>
      <c r="I295" s="7">
        <v>2.8</v>
      </c>
      <c r="J295" s="7">
        <v>7.1</v>
      </c>
      <c r="K295" s="7">
        <v>2.6</v>
      </c>
      <c r="L295" s="7">
        <v>1.9</v>
      </c>
      <c r="M295" s="7">
        <v>6.3</v>
      </c>
      <c r="N295" s="7">
        <v>3.9</v>
      </c>
      <c r="O295" s="7">
        <v>1</v>
      </c>
      <c r="P295" s="7">
        <v>4.7</v>
      </c>
      <c r="Q295" s="7">
        <v>3.1</v>
      </c>
      <c r="R295" s="7">
        <v>1.7</v>
      </c>
      <c r="S295" s="7">
        <v>4.3</v>
      </c>
      <c r="T295" s="7">
        <v>5.3</v>
      </c>
    </row>
    <row r="296" spans="1:20" x14ac:dyDescent="0.25">
      <c r="A296" s="6">
        <v>199906</v>
      </c>
      <c r="B296" s="7">
        <v>5.7</v>
      </c>
      <c r="C296" s="7">
        <v>2.4</v>
      </c>
      <c r="D296" s="7">
        <v>1.7</v>
      </c>
      <c r="E296" s="7">
        <v>3.2</v>
      </c>
      <c r="F296" s="7">
        <v>-0.2</v>
      </c>
      <c r="G296" s="7">
        <v>3.7</v>
      </c>
      <c r="H296" s="7">
        <v>2.8</v>
      </c>
      <c r="I296" s="7">
        <v>2.8</v>
      </c>
      <c r="J296" s="7">
        <v>7.1</v>
      </c>
      <c r="K296" s="7">
        <v>2.6</v>
      </c>
      <c r="L296" s="7">
        <v>1.9</v>
      </c>
      <c r="M296" s="7">
        <v>6.3</v>
      </c>
      <c r="N296" s="7">
        <v>3.9</v>
      </c>
      <c r="O296" s="7">
        <v>1</v>
      </c>
      <c r="P296" s="7">
        <v>4.7</v>
      </c>
      <c r="Q296" s="7">
        <v>3.1</v>
      </c>
      <c r="R296" s="7">
        <v>1.7</v>
      </c>
      <c r="S296" s="7">
        <v>4.3</v>
      </c>
      <c r="T296" s="7">
        <v>5.3</v>
      </c>
    </row>
    <row r="297" spans="1:20" x14ac:dyDescent="0.25">
      <c r="A297" s="6">
        <v>199907</v>
      </c>
      <c r="B297" s="7">
        <v>4.7</v>
      </c>
      <c r="C297" s="7">
        <v>2.2999999999999998</v>
      </c>
      <c r="D297" s="7">
        <v>1.7</v>
      </c>
      <c r="E297" s="7">
        <v>4</v>
      </c>
      <c r="F297" s="7">
        <v>-0.5</v>
      </c>
      <c r="G297" s="7">
        <v>4</v>
      </c>
      <c r="H297" s="7">
        <v>3.7</v>
      </c>
      <c r="I297" s="7">
        <v>2.2000000000000002</v>
      </c>
      <c r="J297" s="7">
        <v>11.2</v>
      </c>
      <c r="K297" s="7">
        <v>2.8</v>
      </c>
      <c r="L297" s="7">
        <v>0.9</v>
      </c>
      <c r="M297" s="7">
        <v>5.6</v>
      </c>
      <c r="N297" s="7">
        <v>4.0999999999999996</v>
      </c>
      <c r="O297" s="7">
        <v>3.8</v>
      </c>
      <c r="P297" s="7">
        <v>5.7</v>
      </c>
      <c r="Q297" s="7">
        <v>3.6</v>
      </c>
      <c r="R297" s="7">
        <v>2.2000000000000002</v>
      </c>
      <c r="S297" s="7">
        <v>4.5</v>
      </c>
      <c r="T297" s="7">
        <v>5.0999999999999996</v>
      </c>
    </row>
    <row r="298" spans="1:20" x14ac:dyDescent="0.25">
      <c r="A298" s="6">
        <v>199908</v>
      </c>
      <c r="B298" s="7">
        <v>4.7</v>
      </c>
      <c r="C298" s="7">
        <v>2.2999999999999998</v>
      </c>
      <c r="D298" s="7">
        <v>1.7</v>
      </c>
      <c r="E298" s="7">
        <v>4</v>
      </c>
      <c r="F298" s="7">
        <v>-0.5</v>
      </c>
      <c r="G298" s="7">
        <v>4</v>
      </c>
      <c r="H298" s="7">
        <v>3.7</v>
      </c>
      <c r="I298" s="7">
        <v>2.2000000000000002</v>
      </c>
      <c r="J298" s="7">
        <v>11.2</v>
      </c>
      <c r="K298" s="7">
        <v>2.8</v>
      </c>
      <c r="L298" s="7">
        <v>0.9</v>
      </c>
      <c r="M298" s="7">
        <v>5.6</v>
      </c>
      <c r="N298" s="7">
        <v>4.0999999999999996</v>
      </c>
      <c r="O298" s="7">
        <v>3.8</v>
      </c>
      <c r="P298" s="7">
        <v>5.7</v>
      </c>
      <c r="Q298" s="7">
        <v>3.6</v>
      </c>
      <c r="R298" s="7">
        <v>2.2000000000000002</v>
      </c>
      <c r="S298" s="7">
        <v>4.5</v>
      </c>
      <c r="T298" s="7">
        <v>5.0999999999999996</v>
      </c>
    </row>
    <row r="299" spans="1:20" x14ac:dyDescent="0.25">
      <c r="A299" s="6">
        <v>199909</v>
      </c>
      <c r="B299" s="7">
        <v>4.7</v>
      </c>
      <c r="C299" s="7">
        <v>2.2999999999999998</v>
      </c>
      <c r="D299" s="7">
        <v>1.7</v>
      </c>
      <c r="E299" s="7">
        <v>4</v>
      </c>
      <c r="F299" s="7">
        <v>-0.5</v>
      </c>
      <c r="G299" s="7">
        <v>4</v>
      </c>
      <c r="H299" s="7">
        <v>3.7</v>
      </c>
      <c r="I299" s="7">
        <v>2.2000000000000002</v>
      </c>
      <c r="J299" s="7">
        <v>11.2</v>
      </c>
      <c r="K299" s="7">
        <v>2.8</v>
      </c>
      <c r="L299" s="7">
        <v>0.9</v>
      </c>
      <c r="M299" s="7">
        <v>5.6</v>
      </c>
      <c r="N299" s="7">
        <v>4.0999999999999996</v>
      </c>
      <c r="O299" s="7">
        <v>3.8</v>
      </c>
      <c r="P299" s="7">
        <v>5.7</v>
      </c>
      <c r="Q299" s="7">
        <v>3.6</v>
      </c>
      <c r="R299" s="7">
        <v>2.2000000000000002</v>
      </c>
      <c r="S299" s="7">
        <v>4.5</v>
      </c>
      <c r="T299" s="7">
        <v>5.0999999999999996</v>
      </c>
    </row>
    <row r="300" spans="1:20" x14ac:dyDescent="0.25">
      <c r="A300" s="6">
        <v>199910</v>
      </c>
      <c r="B300" s="7">
        <v>5</v>
      </c>
      <c r="C300" s="7">
        <v>2.6</v>
      </c>
      <c r="D300" s="7">
        <v>2</v>
      </c>
      <c r="E300" s="7">
        <v>4.8</v>
      </c>
      <c r="F300" s="7">
        <v>-1.4</v>
      </c>
      <c r="G300" s="7">
        <v>1.9</v>
      </c>
      <c r="H300" s="7">
        <v>3.9</v>
      </c>
      <c r="I300" s="7">
        <v>2.5</v>
      </c>
      <c r="J300" s="7">
        <v>9.8000000000000007</v>
      </c>
      <c r="K300" s="7">
        <v>2.4</v>
      </c>
      <c r="L300" s="7">
        <v>0.9</v>
      </c>
      <c r="M300" s="7">
        <v>4.9000000000000004</v>
      </c>
      <c r="N300" s="7">
        <v>2.6</v>
      </c>
      <c r="O300" s="7">
        <v>5.6</v>
      </c>
      <c r="P300" s="7">
        <v>4.5999999999999996</v>
      </c>
      <c r="Q300" s="7">
        <v>5.2</v>
      </c>
      <c r="R300" s="7">
        <v>2</v>
      </c>
      <c r="S300" s="7">
        <v>6.1</v>
      </c>
      <c r="T300" s="7">
        <v>5.0999999999999996</v>
      </c>
    </row>
    <row r="301" spans="1:20" x14ac:dyDescent="0.25">
      <c r="A301" s="6">
        <v>199911</v>
      </c>
      <c r="B301" s="7">
        <v>5</v>
      </c>
      <c r="C301" s="7">
        <v>2.6</v>
      </c>
      <c r="D301" s="7">
        <v>2</v>
      </c>
      <c r="E301" s="7">
        <v>4.8</v>
      </c>
      <c r="F301" s="7">
        <v>-1.4</v>
      </c>
      <c r="G301" s="7">
        <v>1.9</v>
      </c>
      <c r="H301" s="7">
        <v>3.9</v>
      </c>
      <c r="I301" s="7">
        <v>2.5</v>
      </c>
      <c r="J301" s="7">
        <v>9.8000000000000007</v>
      </c>
      <c r="K301" s="7">
        <v>2.4</v>
      </c>
      <c r="L301" s="7">
        <v>0.9</v>
      </c>
      <c r="M301" s="7">
        <v>4.9000000000000004</v>
      </c>
      <c r="N301" s="7">
        <v>2.6</v>
      </c>
      <c r="O301" s="7">
        <v>5.6</v>
      </c>
      <c r="P301" s="7">
        <v>4.5999999999999996</v>
      </c>
      <c r="Q301" s="7">
        <v>5.2</v>
      </c>
      <c r="R301" s="7">
        <v>2</v>
      </c>
      <c r="S301" s="7">
        <v>6.1</v>
      </c>
      <c r="T301" s="7">
        <v>5.0999999999999996</v>
      </c>
    </row>
    <row r="302" spans="1:20" x14ac:dyDescent="0.25">
      <c r="A302" s="6">
        <v>199912</v>
      </c>
      <c r="B302" s="7">
        <v>5</v>
      </c>
      <c r="C302" s="7">
        <v>2.6</v>
      </c>
      <c r="D302" s="7">
        <v>2</v>
      </c>
      <c r="E302" s="7">
        <v>4.8</v>
      </c>
      <c r="F302" s="7">
        <v>-1.4</v>
      </c>
      <c r="G302" s="7">
        <v>1.9</v>
      </c>
      <c r="H302" s="7">
        <v>3.9</v>
      </c>
      <c r="I302" s="7">
        <v>2.5</v>
      </c>
      <c r="J302" s="7">
        <v>9.8000000000000007</v>
      </c>
      <c r="K302" s="7">
        <v>2.4</v>
      </c>
      <c r="L302" s="7">
        <v>0.9</v>
      </c>
      <c r="M302" s="7">
        <v>4.9000000000000004</v>
      </c>
      <c r="N302" s="7">
        <v>2.6</v>
      </c>
      <c r="O302" s="7">
        <v>5.6</v>
      </c>
      <c r="P302" s="7">
        <v>4.5999999999999996</v>
      </c>
      <c r="Q302" s="7">
        <v>5.2</v>
      </c>
      <c r="R302" s="7">
        <v>2</v>
      </c>
      <c r="S302" s="7">
        <v>6.1</v>
      </c>
      <c r="T302" s="7">
        <v>5.0999999999999996</v>
      </c>
    </row>
    <row r="303" spans="1:20" x14ac:dyDescent="0.25">
      <c r="A303" s="4">
        <v>200001</v>
      </c>
      <c r="B303" s="5">
        <v>3.4</v>
      </c>
      <c r="C303" s="5">
        <v>3</v>
      </c>
      <c r="D303" s="5">
        <v>2.9</v>
      </c>
      <c r="E303" s="5">
        <v>4.3</v>
      </c>
      <c r="F303" s="5">
        <v>0</v>
      </c>
      <c r="G303" s="5">
        <v>3.6</v>
      </c>
      <c r="H303" s="5">
        <v>4.8</v>
      </c>
      <c r="I303" s="5">
        <v>1.9</v>
      </c>
      <c r="J303" s="5">
        <v>12.5</v>
      </c>
      <c r="K303" s="5">
        <v>2.2999999999999998</v>
      </c>
      <c r="L303" s="5">
        <v>1.2</v>
      </c>
      <c r="M303" s="5">
        <v>4.9000000000000004</v>
      </c>
      <c r="N303" s="5">
        <v>1.6</v>
      </c>
      <c r="O303" s="5">
        <v>3.3</v>
      </c>
      <c r="P303" s="5">
        <v>6</v>
      </c>
      <c r="Q303" s="5">
        <v>5.6</v>
      </c>
      <c r="R303" s="5">
        <v>1.8</v>
      </c>
      <c r="S303" s="5">
        <v>6.4</v>
      </c>
      <c r="T303" s="5">
        <v>5.7</v>
      </c>
    </row>
    <row r="304" spans="1:20" x14ac:dyDescent="0.25">
      <c r="A304" s="6">
        <v>200002</v>
      </c>
      <c r="B304" s="7">
        <v>3.4</v>
      </c>
      <c r="C304" s="7">
        <v>3</v>
      </c>
      <c r="D304" s="7">
        <v>2.9</v>
      </c>
      <c r="E304" s="7">
        <v>4.3</v>
      </c>
      <c r="F304" s="7">
        <v>0</v>
      </c>
      <c r="G304" s="7">
        <v>3.6</v>
      </c>
      <c r="H304" s="7">
        <v>4.8</v>
      </c>
      <c r="I304" s="7">
        <v>1.9</v>
      </c>
      <c r="J304" s="7">
        <v>12.5</v>
      </c>
      <c r="K304" s="7">
        <v>2.2999999999999998</v>
      </c>
      <c r="L304" s="7">
        <v>1.2</v>
      </c>
      <c r="M304" s="7">
        <v>4.9000000000000004</v>
      </c>
      <c r="N304" s="7">
        <v>1.6</v>
      </c>
      <c r="O304" s="7">
        <v>3.3</v>
      </c>
      <c r="P304" s="7">
        <v>6</v>
      </c>
      <c r="Q304" s="7">
        <v>5.6</v>
      </c>
      <c r="R304" s="7">
        <v>1.8</v>
      </c>
      <c r="S304" s="7">
        <v>6.4</v>
      </c>
      <c r="T304" s="7">
        <v>5.7</v>
      </c>
    </row>
    <row r="305" spans="1:20" x14ac:dyDescent="0.25">
      <c r="A305" s="6">
        <v>200003</v>
      </c>
      <c r="B305" s="7">
        <v>3.4</v>
      </c>
      <c r="C305" s="7">
        <v>3</v>
      </c>
      <c r="D305" s="7">
        <v>2.9</v>
      </c>
      <c r="E305" s="7">
        <v>4.3</v>
      </c>
      <c r="F305" s="7">
        <v>0</v>
      </c>
      <c r="G305" s="7">
        <v>3.6</v>
      </c>
      <c r="H305" s="7">
        <v>4.8</v>
      </c>
      <c r="I305" s="7">
        <v>1.9</v>
      </c>
      <c r="J305" s="7">
        <v>12.5</v>
      </c>
      <c r="K305" s="7">
        <v>2.2999999999999998</v>
      </c>
      <c r="L305" s="7">
        <v>1.2</v>
      </c>
      <c r="M305" s="7">
        <v>4.9000000000000004</v>
      </c>
      <c r="N305" s="7">
        <v>1.6</v>
      </c>
      <c r="O305" s="7">
        <v>3.3</v>
      </c>
      <c r="P305" s="7">
        <v>6</v>
      </c>
      <c r="Q305" s="7">
        <v>5.6</v>
      </c>
      <c r="R305" s="7">
        <v>1.8</v>
      </c>
      <c r="S305" s="7">
        <v>6.4</v>
      </c>
      <c r="T305" s="7">
        <v>5.7</v>
      </c>
    </row>
    <row r="306" spans="1:20" x14ac:dyDescent="0.25">
      <c r="A306" s="6">
        <v>200004</v>
      </c>
      <c r="B306" s="7">
        <v>3.4</v>
      </c>
      <c r="C306" s="7">
        <v>3.5</v>
      </c>
      <c r="D306" s="7">
        <v>2.7</v>
      </c>
      <c r="E306" s="7">
        <v>4.2</v>
      </c>
      <c r="F306" s="7">
        <v>1.4</v>
      </c>
      <c r="G306" s="7">
        <v>1.9</v>
      </c>
      <c r="H306" s="7">
        <v>4.7</v>
      </c>
      <c r="I306" s="7">
        <v>3.1</v>
      </c>
      <c r="J306" s="7">
        <v>13.2</v>
      </c>
      <c r="K306" s="7">
        <v>2.4</v>
      </c>
      <c r="L306" s="7">
        <v>0.3</v>
      </c>
      <c r="M306" s="7">
        <v>3.5</v>
      </c>
      <c r="N306" s="7">
        <v>2</v>
      </c>
      <c r="O306" s="7">
        <v>6.5</v>
      </c>
      <c r="P306" s="7">
        <v>4.8</v>
      </c>
      <c r="Q306" s="7">
        <v>7</v>
      </c>
      <c r="R306" s="7">
        <v>1.9</v>
      </c>
      <c r="S306" s="7">
        <v>5.5</v>
      </c>
      <c r="T306" s="7">
        <v>5.2</v>
      </c>
    </row>
    <row r="307" spans="1:20" x14ac:dyDescent="0.25">
      <c r="A307" s="6">
        <v>200005</v>
      </c>
      <c r="B307" s="7">
        <v>3.4</v>
      </c>
      <c r="C307" s="7">
        <v>3.5</v>
      </c>
      <c r="D307" s="7">
        <v>2.7</v>
      </c>
      <c r="E307" s="7">
        <v>4.2</v>
      </c>
      <c r="F307" s="7">
        <v>1.4</v>
      </c>
      <c r="G307" s="7">
        <v>1.9</v>
      </c>
      <c r="H307" s="7">
        <v>4.7</v>
      </c>
      <c r="I307" s="7">
        <v>3.1</v>
      </c>
      <c r="J307" s="7">
        <v>13.2</v>
      </c>
      <c r="K307" s="7">
        <v>2.4</v>
      </c>
      <c r="L307" s="7">
        <v>0.3</v>
      </c>
      <c r="M307" s="7">
        <v>3.5</v>
      </c>
      <c r="N307" s="7">
        <v>2</v>
      </c>
      <c r="O307" s="7">
        <v>6.5</v>
      </c>
      <c r="P307" s="7">
        <v>4.8</v>
      </c>
      <c r="Q307" s="7">
        <v>7</v>
      </c>
      <c r="R307" s="7">
        <v>1.9</v>
      </c>
      <c r="S307" s="7">
        <v>5.5</v>
      </c>
      <c r="T307" s="7">
        <v>5.2</v>
      </c>
    </row>
    <row r="308" spans="1:20" x14ac:dyDescent="0.25">
      <c r="A308" s="6">
        <v>200006</v>
      </c>
      <c r="B308" s="7">
        <v>3.4</v>
      </c>
      <c r="C308" s="7">
        <v>3.5</v>
      </c>
      <c r="D308" s="7">
        <v>2.7</v>
      </c>
      <c r="E308" s="7">
        <v>4.2</v>
      </c>
      <c r="F308" s="7">
        <v>1.4</v>
      </c>
      <c r="G308" s="7">
        <v>1.9</v>
      </c>
      <c r="H308" s="7">
        <v>4.7</v>
      </c>
      <c r="I308" s="7">
        <v>3.1</v>
      </c>
      <c r="J308" s="7">
        <v>13.2</v>
      </c>
      <c r="K308" s="7">
        <v>2.4</v>
      </c>
      <c r="L308" s="7">
        <v>0.3</v>
      </c>
      <c r="M308" s="7">
        <v>3.5</v>
      </c>
      <c r="N308" s="7">
        <v>2</v>
      </c>
      <c r="O308" s="7">
        <v>6.5</v>
      </c>
      <c r="P308" s="7">
        <v>4.8</v>
      </c>
      <c r="Q308" s="7">
        <v>7</v>
      </c>
      <c r="R308" s="7">
        <v>1.9</v>
      </c>
      <c r="S308" s="7">
        <v>5.5</v>
      </c>
      <c r="T308" s="7">
        <v>5.2</v>
      </c>
    </row>
    <row r="309" spans="1:20" x14ac:dyDescent="0.25">
      <c r="A309" s="6">
        <v>200007</v>
      </c>
      <c r="B309" s="7">
        <v>3.6</v>
      </c>
      <c r="C309" s="7">
        <v>3.1</v>
      </c>
      <c r="D309" s="7">
        <v>2.5</v>
      </c>
      <c r="E309" s="7">
        <v>4.2</v>
      </c>
      <c r="F309" s="7">
        <v>0.3</v>
      </c>
      <c r="G309" s="7">
        <v>0.7</v>
      </c>
      <c r="H309" s="7">
        <v>3.1</v>
      </c>
      <c r="I309" s="7">
        <v>2.8</v>
      </c>
      <c r="J309" s="7">
        <v>7.3</v>
      </c>
      <c r="K309" s="7">
        <v>1.9</v>
      </c>
      <c r="L309" s="7">
        <v>-0.3</v>
      </c>
      <c r="M309" s="7">
        <v>3.4</v>
      </c>
      <c r="N309" s="7">
        <v>1.7</v>
      </c>
      <c r="O309" s="7">
        <v>4.5</v>
      </c>
      <c r="P309" s="7">
        <v>4.4000000000000004</v>
      </c>
      <c r="Q309" s="7">
        <v>6</v>
      </c>
      <c r="R309" s="7">
        <v>2.2999999999999998</v>
      </c>
      <c r="S309" s="7">
        <v>4.9000000000000004</v>
      </c>
      <c r="T309" s="7">
        <v>5</v>
      </c>
    </row>
    <row r="310" spans="1:20" x14ac:dyDescent="0.25">
      <c r="A310" s="6">
        <v>200008</v>
      </c>
      <c r="B310" s="7">
        <v>3.6</v>
      </c>
      <c r="C310" s="7">
        <v>3.1</v>
      </c>
      <c r="D310" s="7">
        <v>2.5</v>
      </c>
      <c r="E310" s="7">
        <v>4.2</v>
      </c>
      <c r="F310" s="7">
        <v>0.3</v>
      </c>
      <c r="G310" s="7">
        <v>0.7</v>
      </c>
      <c r="H310" s="7">
        <v>3.1</v>
      </c>
      <c r="I310" s="7">
        <v>2.8</v>
      </c>
      <c r="J310" s="7">
        <v>7.3</v>
      </c>
      <c r="K310" s="7">
        <v>1.9</v>
      </c>
      <c r="L310" s="7">
        <v>-0.3</v>
      </c>
      <c r="M310" s="7">
        <v>3.4</v>
      </c>
      <c r="N310" s="7">
        <v>1.7</v>
      </c>
      <c r="O310" s="7">
        <v>4.5</v>
      </c>
      <c r="P310" s="7">
        <v>4.4000000000000004</v>
      </c>
      <c r="Q310" s="7">
        <v>6</v>
      </c>
      <c r="R310" s="7">
        <v>2.2999999999999998</v>
      </c>
      <c r="S310" s="7">
        <v>4.9000000000000004</v>
      </c>
      <c r="T310" s="7">
        <v>5</v>
      </c>
    </row>
    <row r="311" spans="1:20" x14ac:dyDescent="0.25">
      <c r="A311" s="6">
        <v>200009</v>
      </c>
      <c r="B311" s="7">
        <v>3.6</v>
      </c>
      <c r="C311" s="7">
        <v>3.1</v>
      </c>
      <c r="D311" s="7">
        <v>2.5</v>
      </c>
      <c r="E311" s="7">
        <v>4.2</v>
      </c>
      <c r="F311" s="7">
        <v>0.3</v>
      </c>
      <c r="G311" s="7">
        <v>0.7</v>
      </c>
      <c r="H311" s="7">
        <v>3.1</v>
      </c>
      <c r="I311" s="7">
        <v>2.8</v>
      </c>
      <c r="J311" s="7">
        <v>7.3</v>
      </c>
      <c r="K311" s="7">
        <v>1.9</v>
      </c>
      <c r="L311" s="7">
        <v>-0.3</v>
      </c>
      <c r="M311" s="7">
        <v>3.4</v>
      </c>
      <c r="N311" s="7">
        <v>1.7</v>
      </c>
      <c r="O311" s="7">
        <v>4.5</v>
      </c>
      <c r="P311" s="7">
        <v>4.4000000000000004</v>
      </c>
      <c r="Q311" s="7">
        <v>6</v>
      </c>
      <c r="R311" s="7">
        <v>2.2999999999999998</v>
      </c>
      <c r="S311" s="7">
        <v>4.9000000000000004</v>
      </c>
      <c r="T311" s="7">
        <v>5</v>
      </c>
    </row>
    <row r="312" spans="1:20" x14ac:dyDescent="0.25">
      <c r="A312" s="6">
        <v>200010</v>
      </c>
      <c r="B312" s="7">
        <v>2.7</v>
      </c>
      <c r="C312" s="7">
        <v>3.2</v>
      </c>
      <c r="D312" s="7">
        <v>3.1</v>
      </c>
      <c r="E312" s="7">
        <v>3.4</v>
      </c>
      <c r="F312" s="7">
        <v>-0.1</v>
      </c>
      <c r="G312" s="7">
        <v>1.7</v>
      </c>
      <c r="H312" s="7">
        <v>2.6</v>
      </c>
      <c r="I312" s="7">
        <v>1</v>
      </c>
      <c r="J312" s="7">
        <v>9</v>
      </c>
      <c r="K312" s="7">
        <v>2.2999999999999998</v>
      </c>
      <c r="L312" s="7">
        <v>0.2</v>
      </c>
      <c r="M312" s="7">
        <v>3.3</v>
      </c>
      <c r="N312" s="7">
        <v>0.5</v>
      </c>
      <c r="O312" s="7">
        <v>2.4</v>
      </c>
      <c r="P312" s="7">
        <v>3.1</v>
      </c>
      <c r="Q312" s="7">
        <v>2.8</v>
      </c>
      <c r="R312" s="7">
        <v>1.6</v>
      </c>
      <c r="S312" s="7">
        <v>4</v>
      </c>
      <c r="T312" s="7">
        <v>4.4000000000000004</v>
      </c>
    </row>
    <row r="313" spans="1:20" x14ac:dyDescent="0.25">
      <c r="A313" s="6">
        <v>200011</v>
      </c>
      <c r="B313" s="7">
        <v>2.7</v>
      </c>
      <c r="C313" s="7">
        <v>3.2</v>
      </c>
      <c r="D313" s="7">
        <v>3.1</v>
      </c>
      <c r="E313" s="7">
        <v>3.4</v>
      </c>
      <c r="F313" s="7">
        <v>-0.1</v>
      </c>
      <c r="G313" s="7">
        <v>1.7</v>
      </c>
      <c r="H313" s="7">
        <v>2.6</v>
      </c>
      <c r="I313" s="7">
        <v>1</v>
      </c>
      <c r="J313" s="7">
        <v>9</v>
      </c>
      <c r="K313" s="7">
        <v>2.2999999999999998</v>
      </c>
      <c r="L313" s="7">
        <v>0.2</v>
      </c>
      <c r="M313" s="7">
        <v>3.3</v>
      </c>
      <c r="N313" s="7">
        <v>0.5</v>
      </c>
      <c r="O313" s="7">
        <v>2.4</v>
      </c>
      <c r="P313" s="7">
        <v>3.1</v>
      </c>
      <c r="Q313" s="7">
        <v>2.8</v>
      </c>
      <c r="R313" s="7">
        <v>1.6</v>
      </c>
      <c r="S313" s="7">
        <v>4</v>
      </c>
      <c r="T313" s="7">
        <v>4.4000000000000004</v>
      </c>
    </row>
    <row r="314" spans="1:20" x14ac:dyDescent="0.25">
      <c r="A314" s="6">
        <v>200012</v>
      </c>
      <c r="B314" s="7">
        <v>2.7</v>
      </c>
      <c r="C314" s="7">
        <v>3.2</v>
      </c>
      <c r="D314" s="7">
        <v>3.1</v>
      </c>
      <c r="E314" s="7">
        <v>3.4</v>
      </c>
      <c r="F314" s="7">
        <v>-0.1</v>
      </c>
      <c r="G314" s="7">
        <v>1.7</v>
      </c>
      <c r="H314" s="7">
        <v>2.6</v>
      </c>
      <c r="I314" s="7">
        <v>1</v>
      </c>
      <c r="J314" s="7">
        <v>9</v>
      </c>
      <c r="K314" s="7">
        <v>2.2999999999999998</v>
      </c>
      <c r="L314" s="7">
        <v>0.2</v>
      </c>
      <c r="M314" s="7">
        <v>3.3</v>
      </c>
      <c r="N314" s="7">
        <v>0.5</v>
      </c>
      <c r="O314" s="7">
        <v>2.4</v>
      </c>
      <c r="P314" s="7">
        <v>3.1</v>
      </c>
      <c r="Q314" s="7">
        <v>2.8</v>
      </c>
      <c r="R314" s="7">
        <v>1.6</v>
      </c>
      <c r="S314" s="7">
        <v>4</v>
      </c>
      <c r="T314" s="7">
        <v>4.4000000000000004</v>
      </c>
    </row>
    <row r="315" spans="1:20" x14ac:dyDescent="0.25">
      <c r="A315" s="4">
        <v>200101</v>
      </c>
      <c r="B315" s="5">
        <v>3.4</v>
      </c>
      <c r="C315" s="5">
        <v>2.9</v>
      </c>
      <c r="D315" s="5">
        <v>2.2000000000000002</v>
      </c>
      <c r="E315" s="5">
        <v>3.3</v>
      </c>
      <c r="F315" s="5">
        <v>0</v>
      </c>
      <c r="G315" s="5">
        <v>1.2</v>
      </c>
      <c r="H315" s="5">
        <v>2.4</v>
      </c>
      <c r="I315" s="5">
        <v>2.2999999999999998</v>
      </c>
      <c r="J315" s="5">
        <v>4.2</v>
      </c>
      <c r="K315" s="5">
        <v>2.4</v>
      </c>
      <c r="L315" s="5">
        <v>0.9</v>
      </c>
      <c r="M315" s="5">
        <v>2</v>
      </c>
      <c r="N315" s="5">
        <v>1.3</v>
      </c>
      <c r="O315" s="5">
        <v>2.2999999999999998</v>
      </c>
      <c r="P315" s="5">
        <v>3</v>
      </c>
      <c r="Q315" s="5">
        <v>2</v>
      </c>
      <c r="R315" s="5">
        <v>2.7</v>
      </c>
      <c r="S315" s="5">
        <v>2.6</v>
      </c>
      <c r="T315" s="5">
        <v>3.3</v>
      </c>
    </row>
    <row r="316" spans="1:20" x14ac:dyDescent="0.25">
      <c r="A316" s="6">
        <v>200102</v>
      </c>
      <c r="B316" s="7">
        <v>3.4</v>
      </c>
      <c r="C316" s="7">
        <v>2.9</v>
      </c>
      <c r="D316" s="7">
        <v>2.2000000000000002</v>
      </c>
      <c r="E316" s="7">
        <v>3.3</v>
      </c>
      <c r="F316" s="7">
        <v>0</v>
      </c>
      <c r="G316" s="7">
        <v>1.2</v>
      </c>
      <c r="H316" s="7">
        <v>2.4</v>
      </c>
      <c r="I316" s="7">
        <v>2.2999999999999998</v>
      </c>
      <c r="J316" s="7">
        <v>4.2</v>
      </c>
      <c r="K316" s="7">
        <v>2.4</v>
      </c>
      <c r="L316" s="7">
        <v>0.9</v>
      </c>
      <c r="M316" s="7">
        <v>2</v>
      </c>
      <c r="N316" s="7">
        <v>1.3</v>
      </c>
      <c r="O316" s="7">
        <v>2.2999999999999998</v>
      </c>
      <c r="P316" s="7">
        <v>3</v>
      </c>
      <c r="Q316" s="7">
        <v>2</v>
      </c>
      <c r="R316" s="7">
        <v>2.7</v>
      </c>
      <c r="S316" s="7">
        <v>2.6</v>
      </c>
      <c r="T316" s="7">
        <v>3.3</v>
      </c>
    </row>
    <row r="317" spans="1:20" x14ac:dyDescent="0.25">
      <c r="A317" s="6">
        <v>200103</v>
      </c>
      <c r="B317" s="7">
        <v>3.4</v>
      </c>
      <c r="C317" s="7">
        <v>2.9</v>
      </c>
      <c r="D317" s="7">
        <v>2.2000000000000002</v>
      </c>
      <c r="E317" s="7">
        <v>3.3</v>
      </c>
      <c r="F317" s="7">
        <v>0</v>
      </c>
      <c r="G317" s="7">
        <v>1.2</v>
      </c>
      <c r="H317" s="7">
        <v>2.4</v>
      </c>
      <c r="I317" s="7">
        <v>2.2999999999999998</v>
      </c>
      <c r="J317" s="7">
        <v>4.2</v>
      </c>
      <c r="K317" s="7">
        <v>2.4</v>
      </c>
      <c r="L317" s="7">
        <v>0.9</v>
      </c>
      <c r="M317" s="7">
        <v>2</v>
      </c>
      <c r="N317" s="7">
        <v>1.3</v>
      </c>
      <c r="O317" s="7">
        <v>2.2999999999999998</v>
      </c>
      <c r="P317" s="7">
        <v>3</v>
      </c>
      <c r="Q317" s="7">
        <v>2</v>
      </c>
      <c r="R317" s="7">
        <v>2.7</v>
      </c>
      <c r="S317" s="7">
        <v>2.6</v>
      </c>
      <c r="T317" s="7">
        <v>3.3</v>
      </c>
    </row>
    <row r="318" spans="1:20" x14ac:dyDescent="0.25">
      <c r="A318" s="6">
        <v>200104</v>
      </c>
      <c r="B318" s="7">
        <v>3.4</v>
      </c>
      <c r="C318" s="7">
        <v>1.1000000000000001</v>
      </c>
      <c r="D318" s="7">
        <v>1.9</v>
      </c>
      <c r="E318" s="7">
        <v>2.5</v>
      </c>
      <c r="F318" s="7">
        <v>0.7</v>
      </c>
      <c r="G318" s="7">
        <v>3</v>
      </c>
      <c r="H318" s="7">
        <v>2.4</v>
      </c>
      <c r="I318" s="7">
        <v>1.4</v>
      </c>
      <c r="J318" s="7">
        <v>4.4000000000000004</v>
      </c>
      <c r="K318" s="7">
        <v>0.9</v>
      </c>
      <c r="L318" s="7">
        <v>2</v>
      </c>
      <c r="M318" s="7">
        <v>2.5</v>
      </c>
      <c r="N318" s="7">
        <v>1.3</v>
      </c>
      <c r="O318" s="7">
        <v>1.4</v>
      </c>
      <c r="P318" s="7">
        <v>3.8</v>
      </c>
      <c r="Q318" s="7">
        <v>0.7</v>
      </c>
      <c r="R318" s="7">
        <v>2.4</v>
      </c>
      <c r="S318" s="7">
        <v>3.7</v>
      </c>
      <c r="T318" s="7">
        <v>2.6</v>
      </c>
    </row>
    <row r="319" spans="1:20" x14ac:dyDescent="0.25">
      <c r="A319" s="6">
        <v>200105</v>
      </c>
      <c r="B319" s="7">
        <v>3.4</v>
      </c>
      <c r="C319" s="7">
        <v>1.1000000000000001</v>
      </c>
      <c r="D319" s="7">
        <v>1.9</v>
      </c>
      <c r="E319" s="7">
        <v>2.5</v>
      </c>
      <c r="F319" s="7">
        <v>0.7</v>
      </c>
      <c r="G319" s="7">
        <v>3</v>
      </c>
      <c r="H319" s="7">
        <v>2.4</v>
      </c>
      <c r="I319" s="7">
        <v>1.4</v>
      </c>
      <c r="J319" s="7">
        <v>4.4000000000000004</v>
      </c>
      <c r="K319" s="7">
        <v>0.9</v>
      </c>
      <c r="L319" s="7">
        <v>2</v>
      </c>
      <c r="M319" s="7">
        <v>2.5</v>
      </c>
      <c r="N319" s="7">
        <v>1.3</v>
      </c>
      <c r="O319" s="7">
        <v>1.4</v>
      </c>
      <c r="P319" s="7">
        <v>3.8</v>
      </c>
      <c r="Q319" s="7">
        <v>0.7</v>
      </c>
      <c r="R319" s="7">
        <v>2.4</v>
      </c>
      <c r="S319" s="7">
        <v>3.7</v>
      </c>
      <c r="T319" s="7">
        <v>2.6</v>
      </c>
    </row>
    <row r="320" spans="1:20" x14ac:dyDescent="0.25">
      <c r="A320" s="6">
        <v>200106</v>
      </c>
      <c r="B320" s="7">
        <v>3.4</v>
      </c>
      <c r="C320" s="7">
        <v>1.1000000000000001</v>
      </c>
      <c r="D320" s="7">
        <v>1.9</v>
      </c>
      <c r="E320" s="7">
        <v>2.5</v>
      </c>
      <c r="F320" s="7">
        <v>0.7</v>
      </c>
      <c r="G320" s="7">
        <v>3</v>
      </c>
      <c r="H320" s="7">
        <v>2.4</v>
      </c>
      <c r="I320" s="7">
        <v>1.4</v>
      </c>
      <c r="J320" s="7">
        <v>4.4000000000000004</v>
      </c>
      <c r="K320" s="7">
        <v>0.9</v>
      </c>
      <c r="L320" s="7">
        <v>2</v>
      </c>
      <c r="M320" s="7">
        <v>2.5</v>
      </c>
      <c r="N320" s="7">
        <v>1.3</v>
      </c>
      <c r="O320" s="7">
        <v>1.4</v>
      </c>
      <c r="P320" s="7">
        <v>3.8</v>
      </c>
      <c r="Q320" s="7">
        <v>0.7</v>
      </c>
      <c r="R320" s="7">
        <v>2.4</v>
      </c>
      <c r="S320" s="7">
        <v>3.7</v>
      </c>
      <c r="T320" s="7">
        <v>2.6</v>
      </c>
    </row>
    <row r="321" spans="1:20" x14ac:dyDescent="0.25">
      <c r="A321" s="6">
        <v>200107</v>
      </c>
      <c r="B321" s="7">
        <v>2.5</v>
      </c>
      <c r="C321" s="7">
        <v>0.7</v>
      </c>
      <c r="D321" s="7">
        <v>1</v>
      </c>
      <c r="E321" s="7">
        <v>1.4</v>
      </c>
      <c r="F321" s="7">
        <v>0.4</v>
      </c>
      <c r="G321" s="7">
        <v>3.5</v>
      </c>
      <c r="H321" s="7">
        <v>2.8</v>
      </c>
      <c r="I321" s="7">
        <v>1.5</v>
      </c>
      <c r="J321" s="7">
        <v>3.7</v>
      </c>
      <c r="K321" s="7">
        <v>0.1</v>
      </c>
      <c r="L321" s="7">
        <v>1.9</v>
      </c>
      <c r="M321" s="7">
        <v>1.9</v>
      </c>
      <c r="N321" s="7">
        <v>2.1</v>
      </c>
      <c r="O321" s="7">
        <v>1.8</v>
      </c>
      <c r="P321" s="7">
        <v>4</v>
      </c>
      <c r="Q321" s="7">
        <v>0.3</v>
      </c>
      <c r="R321" s="7">
        <v>1.8</v>
      </c>
      <c r="S321" s="7">
        <v>4.3</v>
      </c>
      <c r="T321" s="7">
        <v>1.9</v>
      </c>
    </row>
    <row r="322" spans="1:20" x14ac:dyDescent="0.25">
      <c r="A322" s="6">
        <v>200108</v>
      </c>
      <c r="B322" s="7">
        <v>2.5</v>
      </c>
      <c r="C322" s="7">
        <v>0.7</v>
      </c>
      <c r="D322" s="7">
        <v>1</v>
      </c>
      <c r="E322" s="7">
        <v>1.4</v>
      </c>
      <c r="F322" s="7">
        <v>0.4</v>
      </c>
      <c r="G322" s="7">
        <v>3.5</v>
      </c>
      <c r="H322" s="7">
        <v>2.8</v>
      </c>
      <c r="I322" s="7">
        <v>1.5</v>
      </c>
      <c r="J322" s="7">
        <v>3.7</v>
      </c>
      <c r="K322" s="7">
        <v>0.1</v>
      </c>
      <c r="L322" s="7">
        <v>1.9</v>
      </c>
      <c r="M322" s="7">
        <v>1.9</v>
      </c>
      <c r="N322" s="7">
        <v>2.1</v>
      </c>
      <c r="O322" s="7">
        <v>1.8</v>
      </c>
      <c r="P322" s="7">
        <v>4</v>
      </c>
      <c r="Q322" s="7">
        <v>0.3</v>
      </c>
      <c r="R322" s="7">
        <v>1.8</v>
      </c>
      <c r="S322" s="7">
        <v>4.3</v>
      </c>
      <c r="T322" s="7">
        <v>1.9</v>
      </c>
    </row>
    <row r="323" spans="1:20" x14ac:dyDescent="0.25">
      <c r="A323" s="6">
        <v>200109</v>
      </c>
      <c r="B323" s="7">
        <v>2.5</v>
      </c>
      <c r="C323" s="7">
        <v>0.7</v>
      </c>
      <c r="D323" s="7">
        <v>1</v>
      </c>
      <c r="E323" s="7">
        <v>1.4</v>
      </c>
      <c r="F323" s="7">
        <v>0.4</v>
      </c>
      <c r="G323" s="7">
        <v>3.5</v>
      </c>
      <c r="H323" s="7">
        <v>2.8</v>
      </c>
      <c r="I323" s="7">
        <v>1.5</v>
      </c>
      <c r="J323" s="7">
        <v>3.7</v>
      </c>
      <c r="K323" s="7">
        <v>0.1</v>
      </c>
      <c r="L323" s="7">
        <v>1.9</v>
      </c>
      <c r="M323" s="7">
        <v>1.9</v>
      </c>
      <c r="N323" s="7">
        <v>2.1</v>
      </c>
      <c r="O323" s="7">
        <v>1.8</v>
      </c>
      <c r="P323" s="7">
        <v>4</v>
      </c>
      <c r="Q323" s="7">
        <v>0.3</v>
      </c>
      <c r="R323" s="7">
        <v>1.8</v>
      </c>
      <c r="S323" s="7">
        <v>4.3</v>
      </c>
      <c r="T323" s="7">
        <v>1.9</v>
      </c>
    </row>
    <row r="324" spans="1:20" x14ac:dyDescent="0.25">
      <c r="A324" s="6">
        <v>200110</v>
      </c>
      <c r="B324" s="7">
        <v>2.8</v>
      </c>
      <c r="C324" s="7">
        <v>0.3</v>
      </c>
      <c r="D324" s="7">
        <v>-0.3</v>
      </c>
      <c r="E324" s="7">
        <v>2.2999999999999998</v>
      </c>
      <c r="F324" s="7">
        <v>-0.1</v>
      </c>
      <c r="G324" s="7">
        <v>3.8</v>
      </c>
      <c r="H324" s="7">
        <v>2.4</v>
      </c>
      <c r="I324" s="7">
        <v>1.5</v>
      </c>
      <c r="J324" s="7">
        <v>5.5</v>
      </c>
      <c r="K324" s="7">
        <v>-0.6</v>
      </c>
      <c r="L324" s="7">
        <v>1.7</v>
      </c>
      <c r="M324" s="7">
        <v>2</v>
      </c>
      <c r="N324" s="7">
        <v>3.7</v>
      </c>
      <c r="O324" s="7">
        <v>3.7</v>
      </c>
      <c r="P324" s="7">
        <v>4.0999999999999996</v>
      </c>
      <c r="Q324" s="7">
        <v>0.1</v>
      </c>
      <c r="R324" s="7">
        <v>1.8</v>
      </c>
      <c r="S324" s="7">
        <v>4.5</v>
      </c>
      <c r="T324" s="7">
        <v>2.6</v>
      </c>
    </row>
    <row r="325" spans="1:20" x14ac:dyDescent="0.25">
      <c r="A325" s="6">
        <v>200111</v>
      </c>
      <c r="B325" s="7">
        <v>2.8</v>
      </c>
      <c r="C325" s="7">
        <v>0.3</v>
      </c>
      <c r="D325" s="7">
        <v>-0.3</v>
      </c>
      <c r="E325" s="7">
        <v>2.2999999999999998</v>
      </c>
      <c r="F325" s="7">
        <v>-0.1</v>
      </c>
      <c r="G325" s="7">
        <v>3.8</v>
      </c>
      <c r="H325" s="7">
        <v>2.4</v>
      </c>
      <c r="I325" s="7">
        <v>1.5</v>
      </c>
      <c r="J325" s="7">
        <v>5.5</v>
      </c>
      <c r="K325" s="7">
        <v>-0.6</v>
      </c>
      <c r="L325" s="7">
        <v>1.7</v>
      </c>
      <c r="M325" s="7">
        <v>2</v>
      </c>
      <c r="N325" s="7">
        <v>3.7</v>
      </c>
      <c r="O325" s="7">
        <v>3.7</v>
      </c>
      <c r="P325" s="7">
        <v>4.0999999999999996</v>
      </c>
      <c r="Q325" s="7">
        <v>0.1</v>
      </c>
      <c r="R325" s="7">
        <v>1.8</v>
      </c>
      <c r="S325" s="7">
        <v>4.5</v>
      </c>
      <c r="T325" s="7">
        <v>2.6</v>
      </c>
    </row>
    <row r="326" spans="1:20" x14ac:dyDescent="0.25">
      <c r="A326" s="6">
        <v>200112</v>
      </c>
      <c r="B326" s="7">
        <v>2.8</v>
      </c>
      <c r="C326" s="7">
        <v>0.3</v>
      </c>
      <c r="D326" s="7">
        <v>-0.3</v>
      </c>
      <c r="E326" s="7">
        <v>2.2999999999999998</v>
      </c>
      <c r="F326" s="7">
        <v>-0.1</v>
      </c>
      <c r="G326" s="7">
        <v>3.8</v>
      </c>
      <c r="H326" s="7">
        <v>2.4</v>
      </c>
      <c r="I326" s="7">
        <v>1.5</v>
      </c>
      <c r="J326" s="7">
        <v>5.5</v>
      </c>
      <c r="K326" s="7">
        <v>-0.6</v>
      </c>
      <c r="L326" s="7">
        <v>1.7</v>
      </c>
      <c r="M326" s="7">
        <v>2</v>
      </c>
      <c r="N326" s="7">
        <v>3.7</v>
      </c>
      <c r="O326" s="7">
        <v>3.7</v>
      </c>
      <c r="P326" s="7">
        <v>4.0999999999999996</v>
      </c>
      <c r="Q326" s="7">
        <v>0.1</v>
      </c>
      <c r="R326" s="7">
        <v>1.8</v>
      </c>
      <c r="S326" s="7">
        <v>4.5</v>
      </c>
      <c r="T326" s="7">
        <v>2.6</v>
      </c>
    </row>
    <row r="327" spans="1:20" x14ac:dyDescent="0.25">
      <c r="A327" s="4">
        <v>200201</v>
      </c>
      <c r="B327" s="5">
        <v>3</v>
      </c>
      <c r="C327" s="5">
        <v>-0.2</v>
      </c>
      <c r="D327" s="5">
        <v>-0.1</v>
      </c>
      <c r="E327" s="5">
        <v>2.9</v>
      </c>
      <c r="F327" s="5">
        <v>1.7</v>
      </c>
      <c r="G327" s="5">
        <v>1.9</v>
      </c>
      <c r="H327" s="5">
        <v>1.9</v>
      </c>
      <c r="I327" s="5">
        <v>-0.9</v>
      </c>
      <c r="J327" s="5">
        <v>3.6</v>
      </c>
      <c r="K327" s="5">
        <v>-0.6</v>
      </c>
      <c r="L327" s="5">
        <v>0.8</v>
      </c>
      <c r="M327" s="5">
        <v>1.8</v>
      </c>
      <c r="N327" s="5">
        <v>3.3</v>
      </c>
      <c r="O327" s="5">
        <v>3</v>
      </c>
      <c r="P327" s="5">
        <v>3.8</v>
      </c>
      <c r="Q327" s="5">
        <v>1.7</v>
      </c>
      <c r="R327" s="5">
        <v>0.9</v>
      </c>
      <c r="S327" s="5">
        <v>4.9000000000000004</v>
      </c>
      <c r="T327" s="5">
        <v>2.5</v>
      </c>
    </row>
    <row r="328" spans="1:20" x14ac:dyDescent="0.25">
      <c r="A328" s="6">
        <v>200202</v>
      </c>
      <c r="B328" s="7">
        <v>3</v>
      </c>
      <c r="C328" s="7">
        <v>-0.2</v>
      </c>
      <c r="D328" s="7">
        <v>-0.1</v>
      </c>
      <c r="E328" s="7">
        <v>2.9</v>
      </c>
      <c r="F328" s="7">
        <v>1.7</v>
      </c>
      <c r="G328" s="7">
        <v>1.9</v>
      </c>
      <c r="H328" s="7">
        <v>1.9</v>
      </c>
      <c r="I328" s="7">
        <v>-0.9</v>
      </c>
      <c r="J328" s="7">
        <v>3.6</v>
      </c>
      <c r="K328" s="7">
        <v>-0.6</v>
      </c>
      <c r="L328" s="7">
        <v>0.8</v>
      </c>
      <c r="M328" s="7">
        <v>1.8</v>
      </c>
      <c r="N328" s="7">
        <v>3.3</v>
      </c>
      <c r="O328" s="7">
        <v>3</v>
      </c>
      <c r="P328" s="7">
        <v>3.8</v>
      </c>
      <c r="Q328" s="7">
        <v>1.7</v>
      </c>
      <c r="R328" s="7">
        <v>0.9</v>
      </c>
      <c r="S328" s="7">
        <v>4.9000000000000004</v>
      </c>
      <c r="T328" s="7">
        <v>2.5</v>
      </c>
    </row>
    <row r="329" spans="1:20" x14ac:dyDescent="0.25">
      <c r="A329" s="6">
        <v>200203</v>
      </c>
      <c r="B329" s="7">
        <v>3</v>
      </c>
      <c r="C329" s="7">
        <v>-0.2</v>
      </c>
      <c r="D329" s="7">
        <v>-0.1</v>
      </c>
      <c r="E329" s="7">
        <v>2.9</v>
      </c>
      <c r="F329" s="7">
        <v>1.7</v>
      </c>
      <c r="G329" s="7">
        <v>1.9</v>
      </c>
      <c r="H329" s="7">
        <v>1.9</v>
      </c>
      <c r="I329" s="7">
        <v>-0.9</v>
      </c>
      <c r="J329" s="7">
        <v>3.6</v>
      </c>
      <c r="K329" s="7">
        <v>-0.6</v>
      </c>
      <c r="L329" s="7">
        <v>0.8</v>
      </c>
      <c r="M329" s="7">
        <v>1.8</v>
      </c>
      <c r="N329" s="7">
        <v>3.3</v>
      </c>
      <c r="O329" s="7">
        <v>3</v>
      </c>
      <c r="P329" s="7">
        <v>3.8</v>
      </c>
      <c r="Q329" s="7">
        <v>1.7</v>
      </c>
      <c r="R329" s="7">
        <v>0.9</v>
      </c>
      <c r="S329" s="7">
        <v>4.9000000000000004</v>
      </c>
      <c r="T329" s="7">
        <v>2.5</v>
      </c>
    </row>
    <row r="330" spans="1:20" x14ac:dyDescent="0.25">
      <c r="A330" s="6">
        <v>200204</v>
      </c>
      <c r="B330" s="7">
        <v>4</v>
      </c>
      <c r="C330" s="7">
        <v>0.8</v>
      </c>
      <c r="D330" s="7">
        <v>0.1</v>
      </c>
      <c r="E330" s="7">
        <v>4</v>
      </c>
      <c r="F330" s="7">
        <v>-0.2</v>
      </c>
      <c r="G330" s="7">
        <v>3</v>
      </c>
      <c r="H330" s="7">
        <v>1.8</v>
      </c>
      <c r="I330" s="7">
        <v>-1.2</v>
      </c>
      <c r="J330" s="7">
        <v>3.1</v>
      </c>
      <c r="K330" s="7">
        <v>-0.5</v>
      </c>
      <c r="L330" s="7">
        <v>0.8</v>
      </c>
      <c r="M330" s="7">
        <v>1.1000000000000001</v>
      </c>
      <c r="N330" s="7">
        <v>4.4000000000000004</v>
      </c>
      <c r="O330" s="7">
        <v>1.8</v>
      </c>
      <c r="P330" s="7">
        <v>2.9</v>
      </c>
      <c r="Q330" s="7">
        <v>2</v>
      </c>
      <c r="R330" s="7">
        <v>0.4</v>
      </c>
      <c r="S330" s="7">
        <v>4.5999999999999996</v>
      </c>
      <c r="T330" s="7">
        <v>2.7</v>
      </c>
    </row>
    <row r="331" spans="1:20" x14ac:dyDescent="0.25">
      <c r="A331" s="6">
        <v>200205</v>
      </c>
      <c r="B331" s="7"/>
      <c r="C331" s="7">
        <v>0.8</v>
      </c>
      <c r="D331" s="7">
        <v>0.1</v>
      </c>
      <c r="E331" s="7">
        <v>4</v>
      </c>
      <c r="F331" s="7">
        <v>-0.2</v>
      </c>
      <c r="G331" s="7">
        <v>3</v>
      </c>
      <c r="H331" s="7">
        <v>1.8</v>
      </c>
      <c r="I331" s="7">
        <v>-1.2</v>
      </c>
      <c r="J331" s="7">
        <v>3.1</v>
      </c>
      <c r="K331" s="7">
        <v>-0.5</v>
      </c>
      <c r="L331" s="7">
        <v>0.8</v>
      </c>
      <c r="M331" s="7">
        <v>1.1000000000000001</v>
      </c>
      <c r="N331" s="7">
        <v>4.4000000000000004</v>
      </c>
      <c r="O331" s="7">
        <v>1.8</v>
      </c>
      <c r="P331" s="7">
        <v>2.9</v>
      </c>
      <c r="Q331" s="7">
        <v>2</v>
      </c>
      <c r="R331" s="7">
        <v>0.4</v>
      </c>
      <c r="S331" s="7">
        <v>4.5999999999999996</v>
      </c>
      <c r="T331" s="7">
        <v>2.7</v>
      </c>
    </row>
    <row r="332" spans="1:20" x14ac:dyDescent="0.25">
      <c r="A332" s="6">
        <v>200206</v>
      </c>
      <c r="B332" s="7"/>
      <c r="C332" s="7">
        <v>0.8</v>
      </c>
      <c r="D332" s="7">
        <v>0.1</v>
      </c>
      <c r="E332" s="7">
        <v>4</v>
      </c>
      <c r="F332" s="7">
        <v>-0.2</v>
      </c>
      <c r="G332" s="7">
        <v>3</v>
      </c>
      <c r="H332" s="7">
        <v>1.8</v>
      </c>
      <c r="I332" s="7">
        <v>-1.2</v>
      </c>
      <c r="J332" s="7">
        <v>3.1</v>
      </c>
      <c r="K332" s="7">
        <v>-0.5</v>
      </c>
      <c r="L332" s="7">
        <v>0.8</v>
      </c>
      <c r="M332" s="7">
        <v>1.1000000000000001</v>
      </c>
      <c r="N332" s="7">
        <v>4.4000000000000004</v>
      </c>
      <c r="O332" s="7">
        <v>1.8</v>
      </c>
      <c r="P332" s="7">
        <v>2.9</v>
      </c>
      <c r="Q332" s="7">
        <v>2</v>
      </c>
      <c r="R332" s="7">
        <v>0.4</v>
      </c>
      <c r="S332" s="7">
        <v>4.5999999999999996</v>
      </c>
      <c r="T332" s="7">
        <v>2.7</v>
      </c>
    </row>
    <row r="333" spans="1:20" x14ac:dyDescent="0.25">
      <c r="A333" s="6">
        <v>200207</v>
      </c>
      <c r="B333" s="7">
        <v>5</v>
      </c>
      <c r="C333" s="7">
        <v>0.9</v>
      </c>
      <c r="D333" s="7">
        <v>0.7</v>
      </c>
      <c r="E333" s="7">
        <v>4.0999999999999996</v>
      </c>
      <c r="F333" s="7">
        <v>1.7</v>
      </c>
      <c r="G333" s="7">
        <v>3.1</v>
      </c>
      <c r="H333" s="7">
        <v>2.1</v>
      </c>
      <c r="I333" s="7">
        <v>-1.1000000000000001</v>
      </c>
      <c r="J333" s="7">
        <v>5.2</v>
      </c>
      <c r="K333" s="7">
        <v>0.3</v>
      </c>
      <c r="L333" s="7">
        <v>1.9</v>
      </c>
      <c r="M333" s="7">
        <v>1</v>
      </c>
      <c r="N333" s="7">
        <v>4.0999999999999996</v>
      </c>
      <c r="O333" s="7">
        <v>3.3</v>
      </c>
      <c r="P333" s="7">
        <v>2.2999999999999998</v>
      </c>
      <c r="Q333" s="7">
        <v>2.2999999999999998</v>
      </c>
      <c r="R333" s="7">
        <v>0</v>
      </c>
      <c r="S333" s="7">
        <v>3.4</v>
      </c>
      <c r="T333" s="7">
        <v>3.1</v>
      </c>
    </row>
    <row r="334" spans="1:20" x14ac:dyDescent="0.25">
      <c r="A334" s="6">
        <v>200208</v>
      </c>
      <c r="B334" s="7">
        <v>5</v>
      </c>
      <c r="C334" s="7">
        <v>0.9</v>
      </c>
      <c r="D334" s="7">
        <v>0.7</v>
      </c>
      <c r="E334" s="7">
        <v>4.0999999999999996</v>
      </c>
      <c r="F334" s="7">
        <v>1.7</v>
      </c>
      <c r="G334" s="7">
        <v>3.1</v>
      </c>
      <c r="H334" s="7">
        <v>2.1</v>
      </c>
      <c r="I334" s="7">
        <v>-1.1000000000000001</v>
      </c>
      <c r="J334" s="7">
        <v>5.2</v>
      </c>
      <c r="K334" s="7">
        <v>0.3</v>
      </c>
      <c r="L334" s="7">
        <v>1.9</v>
      </c>
      <c r="M334" s="7">
        <v>1</v>
      </c>
      <c r="N334" s="7">
        <v>4.0999999999999996</v>
      </c>
      <c r="O334" s="7">
        <v>3.3</v>
      </c>
      <c r="P334" s="7">
        <v>2.2999999999999998</v>
      </c>
      <c r="Q334" s="7">
        <v>2.2999999999999998</v>
      </c>
      <c r="R334" s="7">
        <v>0</v>
      </c>
      <c r="S334" s="7">
        <v>3.4</v>
      </c>
      <c r="T334" s="7">
        <v>3.1</v>
      </c>
    </row>
    <row r="335" spans="1:20" x14ac:dyDescent="0.25">
      <c r="A335" s="6">
        <v>200209</v>
      </c>
      <c r="B335" s="7">
        <v>5</v>
      </c>
      <c r="C335" s="7">
        <v>0.9</v>
      </c>
      <c r="D335" s="7">
        <v>0.7</v>
      </c>
      <c r="E335" s="7">
        <v>4.0999999999999996</v>
      </c>
      <c r="F335" s="7">
        <v>1.7</v>
      </c>
      <c r="G335" s="7">
        <v>3.1</v>
      </c>
      <c r="H335" s="7">
        <v>2.1</v>
      </c>
      <c r="I335" s="7">
        <v>-1.1000000000000001</v>
      </c>
      <c r="J335" s="7">
        <v>5.2</v>
      </c>
      <c r="K335" s="7">
        <v>0.3</v>
      </c>
      <c r="L335" s="7">
        <v>1.9</v>
      </c>
      <c r="M335" s="7">
        <v>1</v>
      </c>
      <c r="N335" s="7">
        <v>4.0999999999999996</v>
      </c>
      <c r="O335" s="7">
        <v>3.3</v>
      </c>
      <c r="P335" s="7">
        <v>2.2999999999999998</v>
      </c>
      <c r="Q335" s="7">
        <v>2.2999999999999998</v>
      </c>
      <c r="R335" s="7">
        <v>0</v>
      </c>
      <c r="S335" s="7">
        <v>3.4</v>
      </c>
      <c r="T335" s="7">
        <v>3.1</v>
      </c>
    </row>
    <row r="336" spans="1:20" x14ac:dyDescent="0.25">
      <c r="A336" s="6">
        <v>200210</v>
      </c>
      <c r="B336" s="7">
        <v>4.7</v>
      </c>
      <c r="C336" s="7">
        <v>1.3</v>
      </c>
      <c r="D336" s="7">
        <v>1.2</v>
      </c>
      <c r="E336" s="7">
        <v>4</v>
      </c>
      <c r="F336" s="7">
        <v>2.7</v>
      </c>
      <c r="G336" s="7">
        <v>2.6</v>
      </c>
      <c r="H336" s="7">
        <v>2.2999999999999998</v>
      </c>
      <c r="I336" s="7">
        <v>0.1</v>
      </c>
      <c r="J336" s="7">
        <v>2.2999999999999998</v>
      </c>
      <c r="K336" s="7">
        <v>0.9</v>
      </c>
      <c r="L336" s="7">
        <v>1.1000000000000001</v>
      </c>
      <c r="M336" s="7">
        <v>0.8</v>
      </c>
      <c r="N336" s="7">
        <v>5</v>
      </c>
      <c r="O336" s="7">
        <v>3.7</v>
      </c>
      <c r="P336" s="7">
        <v>3</v>
      </c>
      <c r="Q336" s="7">
        <v>4.2</v>
      </c>
      <c r="R336" s="7">
        <v>0</v>
      </c>
      <c r="S336" s="7">
        <v>3.2</v>
      </c>
      <c r="T336" s="7">
        <v>2.1</v>
      </c>
    </row>
    <row r="337" spans="1:20" x14ac:dyDescent="0.25">
      <c r="A337" s="6">
        <v>200211</v>
      </c>
      <c r="B337" s="7">
        <v>4.7</v>
      </c>
      <c r="C337" s="7">
        <v>1.3</v>
      </c>
      <c r="D337" s="7">
        <v>1.2</v>
      </c>
      <c r="E337" s="7">
        <v>4</v>
      </c>
      <c r="F337" s="7">
        <v>2.7</v>
      </c>
      <c r="G337" s="7">
        <v>2.6</v>
      </c>
      <c r="H337" s="7">
        <v>2.2999999999999998</v>
      </c>
      <c r="I337" s="7">
        <v>0.1</v>
      </c>
      <c r="J337" s="7">
        <v>2.2999999999999998</v>
      </c>
      <c r="K337" s="7">
        <v>0.9</v>
      </c>
      <c r="L337" s="7">
        <v>1.1000000000000001</v>
      </c>
      <c r="M337" s="7">
        <v>0.8</v>
      </c>
      <c r="N337" s="7">
        <v>5</v>
      </c>
      <c r="O337" s="7">
        <v>3.7</v>
      </c>
      <c r="P337" s="7">
        <v>3</v>
      </c>
      <c r="Q337" s="7">
        <v>4.2</v>
      </c>
      <c r="R337" s="7">
        <v>0</v>
      </c>
      <c r="S337" s="7">
        <v>3.2</v>
      </c>
      <c r="T337" s="7">
        <v>2.1</v>
      </c>
    </row>
    <row r="338" spans="1:20" x14ac:dyDescent="0.25">
      <c r="A338" s="6">
        <v>200212</v>
      </c>
      <c r="B338" s="7">
        <v>4.7</v>
      </c>
      <c r="C338" s="7">
        <v>1.3</v>
      </c>
      <c r="D338" s="7">
        <v>1.2</v>
      </c>
      <c r="E338" s="7">
        <v>4</v>
      </c>
      <c r="F338" s="7">
        <v>2.7</v>
      </c>
      <c r="G338" s="7">
        <v>2.6</v>
      </c>
      <c r="H338" s="7">
        <v>2.2999999999999998</v>
      </c>
      <c r="I338" s="7">
        <v>0.1</v>
      </c>
      <c r="J338" s="7">
        <v>2.2999999999999998</v>
      </c>
      <c r="K338" s="7">
        <v>0.9</v>
      </c>
      <c r="L338" s="7">
        <v>1.1000000000000001</v>
      </c>
      <c r="M338" s="7">
        <v>0.8</v>
      </c>
      <c r="N338" s="7">
        <v>5</v>
      </c>
      <c r="O338" s="7">
        <v>3.7</v>
      </c>
      <c r="P338" s="7">
        <v>3</v>
      </c>
      <c r="Q338" s="7">
        <v>4.2</v>
      </c>
      <c r="R338" s="7">
        <v>0</v>
      </c>
      <c r="S338" s="7">
        <v>3.2</v>
      </c>
      <c r="T338" s="7">
        <v>2.1</v>
      </c>
    </row>
    <row r="339" spans="1:20" x14ac:dyDescent="0.25">
      <c r="A339" s="4">
        <v>200301</v>
      </c>
      <c r="B339" s="5">
        <v>4</v>
      </c>
      <c r="C339" s="5">
        <v>1.7</v>
      </c>
      <c r="D339" s="5">
        <v>0.7</v>
      </c>
      <c r="E339" s="5">
        <v>3.2</v>
      </c>
      <c r="F339" s="5">
        <v>0</v>
      </c>
      <c r="G339" s="5">
        <v>4.0999999999999996</v>
      </c>
      <c r="H339" s="5">
        <v>2</v>
      </c>
      <c r="I339" s="5">
        <v>0.5</v>
      </c>
      <c r="J339" s="5">
        <v>3.6</v>
      </c>
      <c r="K339" s="5">
        <v>0.6</v>
      </c>
      <c r="L339" s="5">
        <v>0.7</v>
      </c>
      <c r="M339" s="5">
        <v>0.5</v>
      </c>
      <c r="N339" s="5">
        <v>7.7</v>
      </c>
      <c r="O339" s="5">
        <v>2.6</v>
      </c>
      <c r="P339" s="5">
        <v>1.6</v>
      </c>
      <c r="Q339" s="5">
        <v>2.6</v>
      </c>
      <c r="R339" s="5">
        <v>-0.2</v>
      </c>
      <c r="S339" s="5">
        <v>2.9</v>
      </c>
      <c r="T339" s="5">
        <v>2.2000000000000002</v>
      </c>
    </row>
    <row r="340" spans="1:20" x14ac:dyDescent="0.25">
      <c r="A340" s="6">
        <v>200302</v>
      </c>
      <c r="B340" s="7">
        <v>4</v>
      </c>
      <c r="C340" s="7">
        <v>1.7</v>
      </c>
      <c r="D340" s="7">
        <v>0.7</v>
      </c>
      <c r="E340" s="7">
        <v>3.2</v>
      </c>
      <c r="F340" s="7">
        <v>0</v>
      </c>
      <c r="G340" s="7">
        <v>4.0999999999999996</v>
      </c>
      <c r="H340" s="7">
        <v>2</v>
      </c>
      <c r="I340" s="7">
        <v>0.5</v>
      </c>
      <c r="J340" s="7">
        <v>3.6</v>
      </c>
      <c r="K340" s="7">
        <v>0.6</v>
      </c>
      <c r="L340" s="7">
        <v>0.7</v>
      </c>
      <c r="M340" s="7">
        <v>0.5</v>
      </c>
      <c r="N340" s="7">
        <v>7.7</v>
      </c>
      <c r="O340" s="7">
        <v>2.6</v>
      </c>
      <c r="P340" s="7">
        <v>1.6</v>
      </c>
      <c r="Q340" s="7">
        <v>2.6</v>
      </c>
      <c r="R340" s="7">
        <v>-0.2</v>
      </c>
      <c r="S340" s="7">
        <v>2.9</v>
      </c>
      <c r="T340" s="7">
        <v>2.2000000000000002</v>
      </c>
    </row>
    <row r="341" spans="1:20" x14ac:dyDescent="0.25">
      <c r="A341" s="6">
        <v>200303</v>
      </c>
      <c r="B341" s="7">
        <v>4</v>
      </c>
      <c r="C341" s="7">
        <v>1.7</v>
      </c>
      <c r="D341" s="7">
        <v>0.7</v>
      </c>
      <c r="E341" s="7">
        <v>3.2</v>
      </c>
      <c r="F341" s="7">
        <v>0</v>
      </c>
      <c r="G341" s="7">
        <v>4.0999999999999996</v>
      </c>
      <c r="H341" s="7">
        <v>2</v>
      </c>
      <c r="I341" s="7">
        <v>0.5</v>
      </c>
      <c r="J341" s="7">
        <v>3.6</v>
      </c>
      <c r="K341" s="7">
        <v>0.6</v>
      </c>
      <c r="L341" s="7">
        <v>0.7</v>
      </c>
      <c r="M341" s="7">
        <v>0.5</v>
      </c>
      <c r="N341" s="7">
        <v>7.7</v>
      </c>
      <c r="O341" s="7">
        <v>2.6</v>
      </c>
      <c r="P341" s="7">
        <v>1.6</v>
      </c>
      <c r="Q341" s="7">
        <v>2.6</v>
      </c>
      <c r="R341" s="7">
        <v>-0.2</v>
      </c>
      <c r="S341" s="7">
        <v>2.9</v>
      </c>
      <c r="T341" s="7">
        <v>2.2000000000000002</v>
      </c>
    </row>
    <row r="342" spans="1:20" x14ac:dyDescent="0.25">
      <c r="A342" s="6">
        <v>200304</v>
      </c>
      <c r="B342" s="7">
        <v>3.4</v>
      </c>
      <c r="C342" s="7">
        <v>1.6</v>
      </c>
      <c r="D342" s="7">
        <v>0.5</v>
      </c>
      <c r="E342" s="7">
        <v>2.8</v>
      </c>
      <c r="F342" s="7">
        <v>1.5</v>
      </c>
      <c r="G342" s="7">
        <v>3.7</v>
      </c>
      <c r="H342" s="7">
        <v>1.3</v>
      </c>
      <c r="I342" s="7">
        <v>0.4</v>
      </c>
      <c r="J342" s="7">
        <v>2.7</v>
      </c>
      <c r="K342" s="7">
        <v>1.2</v>
      </c>
      <c r="L342" s="7">
        <v>0.5</v>
      </c>
      <c r="M342" s="7">
        <v>0.1</v>
      </c>
      <c r="N342" s="7">
        <v>5.6</v>
      </c>
      <c r="O342" s="7">
        <v>3.5</v>
      </c>
      <c r="P342" s="7">
        <v>2.2000000000000002</v>
      </c>
      <c r="Q342" s="7">
        <v>2.1</v>
      </c>
      <c r="R342" s="7">
        <v>0.1</v>
      </c>
      <c r="S342" s="7">
        <v>4.0999999999999996</v>
      </c>
      <c r="T342" s="7">
        <v>2.8</v>
      </c>
    </row>
    <row r="343" spans="1:20" x14ac:dyDescent="0.25">
      <c r="A343" s="6">
        <v>200305</v>
      </c>
      <c r="B343" s="7">
        <v>3.4</v>
      </c>
      <c r="C343" s="7">
        <v>1.6</v>
      </c>
      <c r="D343" s="7">
        <v>0.5</v>
      </c>
      <c r="E343" s="7">
        <v>2.8</v>
      </c>
      <c r="F343" s="7">
        <v>1.5</v>
      </c>
      <c r="G343" s="7">
        <v>3.7</v>
      </c>
      <c r="H343" s="7">
        <v>1.3</v>
      </c>
      <c r="I343" s="7">
        <v>0.4</v>
      </c>
      <c r="J343" s="7">
        <v>2.7</v>
      </c>
      <c r="K343" s="7">
        <v>1.2</v>
      </c>
      <c r="L343" s="7">
        <v>0.5</v>
      </c>
      <c r="M343" s="7">
        <v>0.1</v>
      </c>
      <c r="N343" s="7">
        <v>5.6</v>
      </c>
      <c r="O343" s="7">
        <v>3.5</v>
      </c>
      <c r="P343" s="7">
        <v>2.2000000000000002</v>
      </c>
      <c r="Q343" s="7">
        <v>2.1</v>
      </c>
      <c r="R343" s="7">
        <v>0.1</v>
      </c>
      <c r="S343" s="7">
        <v>4.0999999999999996</v>
      </c>
      <c r="T343" s="7">
        <v>2.8</v>
      </c>
    </row>
    <row r="344" spans="1:20" x14ac:dyDescent="0.25">
      <c r="A344" s="6">
        <v>200306</v>
      </c>
      <c r="B344" s="7">
        <v>3.4</v>
      </c>
      <c r="C344" s="7">
        <v>1.6</v>
      </c>
      <c r="D344" s="7">
        <v>0.5</v>
      </c>
      <c r="E344" s="7">
        <v>2.8</v>
      </c>
      <c r="F344" s="7">
        <v>1.5</v>
      </c>
      <c r="G344" s="7">
        <v>3.7</v>
      </c>
      <c r="H344" s="7">
        <v>1.3</v>
      </c>
      <c r="I344" s="7">
        <v>0.4</v>
      </c>
      <c r="J344" s="7">
        <v>2.7</v>
      </c>
      <c r="K344" s="7">
        <v>1.2</v>
      </c>
      <c r="L344" s="7">
        <v>0.5</v>
      </c>
      <c r="M344" s="7">
        <v>0.1</v>
      </c>
      <c r="N344" s="7">
        <v>5.6</v>
      </c>
      <c r="O344" s="7">
        <v>3.5</v>
      </c>
      <c r="P344" s="7">
        <v>2.2000000000000002</v>
      </c>
      <c r="Q344" s="7">
        <v>2.1</v>
      </c>
      <c r="R344" s="7">
        <v>0.1</v>
      </c>
      <c r="S344" s="7">
        <v>4.0999999999999996</v>
      </c>
      <c r="T344" s="7">
        <v>2.8</v>
      </c>
    </row>
    <row r="345" spans="1:20" x14ac:dyDescent="0.25">
      <c r="A345" s="6">
        <v>200307</v>
      </c>
      <c r="B345" s="7">
        <v>3.3</v>
      </c>
      <c r="C345" s="7">
        <v>2.1</v>
      </c>
      <c r="D345" s="7">
        <v>0.4</v>
      </c>
      <c r="E345" s="7">
        <v>3.5</v>
      </c>
      <c r="F345" s="7">
        <v>1.2</v>
      </c>
      <c r="G345" s="7">
        <v>4.8</v>
      </c>
      <c r="H345" s="7">
        <v>1.4</v>
      </c>
      <c r="I345" s="7">
        <v>0.1</v>
      </c>
      <c r="J345" s="7">
        <v>1.9</v>
      </c>
      <c r="K345" s="7">
        <v>1.1000000000000001</v>
      </c>
      <c r="L345" s="7">
        <v>-0.2</v>
      </c>
      <c r="M345" s="7">
        <v>-0.6</v>
      </c>
      <c r="N345" s="7">
        <v>6</v>
      </c>
      <c r="O345" s="7">
        <v>3.2</v>
      </c>
      <c r="P345" s="7">
        <v>2.4</v>
      </c>
      <c r="Q345" s="7">
        <v>3</v>
      </c>
      <c r="R345" s="7">
        <v>0.6</v>
      </c>
      <c r="S345" s="7">
        <v>4.3</v>
      </c>
      <c r="T345" s="7">
        <v>3.6</v>
      </c>
    </row>
    <row r="346" spans="1:20" x14ac:dyDescent="0.25">
      <c r="A346" s="6">
        <v>200308</v>
      </c>
      <c r="B346" s="7">
        <v>3.3</v>
      </c>
      <c r="C346" s="7">
        <v>2.1</v>
      </c>
      <c r="D346" s="7">
        <v>0.4</v>
      </c>
      <c r="E346" s="7">
        <v>3.5</v>
      </c>
      <c r="F346" s="7">
        <v>1.2</v>
      </c>
      <c r="G346" s="7">
        <v>4.8</v>
      </c>
      <c r="H346" s="7">
        <v>1.4</v>
      </c>
      <c r="I346" s="7">
        <v>0.1</v>
      </c>
      <c r="J346" s="7">
        <v>1.9</v>
      </c>
      <c r="K346" s="7">
        <v>1.1000000000000001</v>
      </c>
      <c r="L346" s="7">
        <v>-0.2</v>
      </c>
      <c r="M346" s="7">
        <v>-0.6</v>
      </c>
      <c r="N346" s="7">
        <v>6</v>
      </c>
      <c r="O346" s="7">
        <v>3.2</v>
      </c>
      <c r="P346" s="7">
        <v>2.4</v>
      </c>
      <c r="Q346" s="7">
        <v>3</v>
      </c>
      <c r="R346" s="7">
        <v>0.6</v>
      </c>
      <c r="S346" s="7">
        <v>4.3</v>
      </c>
      <c r="T346" s="7">
        <v>3.6</v>
      </c>
    </row>
    <row r="347" spans="1:20" x14ac:dyDescent="0.25">
      <c r="A347" s="6">
        <v>200309</v>
      </c>
      <c r="B347" s="7">
        <v>3.3</v>
      </c>
      <c r="C347" s="7">
        <v>2.1</v>
      </c>
      <c r="D347" s="7">
        <v>0.4</v>
      </c>
      <c r="E347" s="7">
        <v>3.5</v>
      </c>
      <c r="F347" s="7">
        <v>1.2</v>
      </c>
      <c r="G347" s="7">
        <v>4.8</v>
      </c>
      <c r="H347" s="7">
        <v>1.4</v>
      </c>
      <c r="I347" s="7">
        <v>0.1</v>
      </c>
      <c r="J347" s="7">
        <v>1.9</v>
      </c>
      <c r="K347" s="7">
        <v>1.1000000000000001</v>
      </c>
      <c r="L347" s="7">
        <v>-0.2</v>
      </c>
      <c r="M347" s="7">
        <v>-0.6</v>
      </c>
      <c r="N347" s="7">
        <v>6</v>
      </c>
      <c r="O347" s="7">
        <v>3.2</v>
      </c>
      <c r="P347" s="7">
        <v>2.4</v>
      </c>
      <c r="Q347" s="7">
        <v>3</v>
      </c>
      <c r="R347" s="7">
        <v>0.6</v>
      </c>
      <c r="S347" s="7">
        <v>4.3</v>
      </c>
      <c r="T347" s="7">
        <v>3.6</v>
      </c>
    </row>
    <row r="348" spans="1:20" x14ac:dyDescent="0.25">
      <c r="A348" s="6">
        <v>200310</v>
      </c>
      <c r="B348" s="7">
        <v>5</v>
      </c>
      <c r="C348" s="7">
        <v>1.4</v>
      </c>
      <c r="D348" s="7">
        <v>0.9</v>
      </c>
      <c r="E348" s="7">
        <v>2.6</v>
      </c>
      <c r="F348" s="7">
        <v>2.7</v>
      </c>
      <c r="G348" s="7">
        <v>4.3</v>
      </c>
      <c r="H348" s="7">
        <v>1.4</v>
      </c>
      <c r="I348" s="7">
        <v>-0.5</v>
      </c>
      <c r="J348" s="7">
        <v>2.8</v>
      </c>
      <c r="K348" s="7">
        <v>0.5</v>
      </c>
      <c r="L348" s="7">
        <v>1.1000000000000001</v>
      </c>
      <c r="M348" s="7">
        <v>-0.8</v>
      </c>
      <c r="N348" s="7">
        <v>6.5</v>
      </c>
      <c r="O348" s="7">
        <v>2.9</v>
      </c>
      <c r="P348" s="7">
        <v>3.3</v>
      </c>
      <c r="Q348" s="7">
        <v>1.9</v>
      </c>
      <c r="R348" s="7">
        <v>1.1000000000000001</v>
      </c>
      <c r="S348" s="7">
        <v>4.5</v>
      </c>
      <c r="T348" s="7">
        <v>3.9</v>
      </c>
    </row>
    <row r="349" spans="1:20" x14ac:dyDescent="0.25">
      <c r="A349" s="6">
        <v>200311</v>
      </c>
      <c r="B349" s="7">
        <v>5</v>
      </c>
      <c r="C349" s="7">
        <v>1.4</v>
      </c>
      <c r="D349" s="7">
        <v>0.9</v>
      </c>
      <c r="E349" s="7">
        <v>2.6</v>
      </c>
      <c r="F349" s="7">
        <v>2.7</v>
      </c>
      <c r="G349" s="7">
        <v>4.3</v>
      </c>
      <c r="H349" s="7">
        <v>1.4</v>
      </c>
      <c r="I349" s="7">
        <v>-0.5</v>
      </c>
      <c r="J349" s="7">
        <v>2.8</v>
      </c>
      <c r="K349" s="7">
        <v>0.5</v>
      </c>
      <c r="L349" s="7">
        <v>1.1000000000000001</v>
      </c>
      <c r="M349" s="7">
        <v>-0.8</v>
      </c>
      <c r="N349" s="7">
        <v>6.5</v>
      </c>
      <c r="O349" s="7">
        <v>2.9</v>
      </c>
      <c r="P349" s="7">
        <v>3.3</v>
      </c>
      <c r="Q349" s="7">
        <v>1.9</v>
      </c>
      <c r="R349" s="7">
        <v>1.1000000000000001</v>
      </c>
      <c r="S349" s="7">
        <v>4.5</v>
      </c>
      <c r="T349" s="7">
        <v>3.9</v>
      </c>
    </row>
    <row r="350" spans="1:20" x14ac:dyDescent="0.25">
      <c r="A350" s="6">
        <v>200312</v>
      </c>
      <c r="B350" s="7">
        <v>5</v>
      </c>
      <c r="C350" s="7">
        <v>1.4</v>
      </c>
      <c r="D350" s="7">
        <v>0.9</v>
      </c>
      <c r="E350" s="7">
        <v>2.6</v>
      </c>
      <c r="F350" s="7">
        <v>2.7</v>
      </c>
      <c r="G350" s="7">
        <v>4.3</v>
      </c>
      <c r="H350" s="7">
        <v>1.4</v>
      </c>
      <c r="I350" s="7">
        <v>-0.5</v>
      </c>
      <c r="J350" s="7">
        <v>2.8</v>
      </c>
      <c r="K350" s="7">
        <v>0.5</v>
      </c>
      <c r="L350" s="7">
        <v>1.1000000000000001</v>
      </c>
      <c r="M350" s="7">
        <v>-0.8</v>
      </c>
      <c r="N350" s="7">
        <v>6.5</v>
      </c>
      <c r="O350" s="7">
        <v>2.9</v>
      </c>
      <c r="P350" s="7">
        <v>3.3</v>
      </c>
      <c r="Q350" s="7">
        <v>1.9</v>
      </c>
      <c r="R350" s="7">
        <v>1.1000000000000001</v>
      </c>
      <c r="S350" s="7">
        <v>4.5</v>
      </c>
      <c r="T350" s="7">
        <v>3.9</v>
      </c>
    </row>
    <row r="351" spans="1:20" x14ac:dyDescent="0.25">
      <c r="A351" s="4">
        <v>200401</v>
      </c>
      <c r="B351" s="5">
        <v>6.1</v>
      </c>
      <c r="C351" s="5">
        <v>1.6</v>
      </c>
      <c r="D351" s="5">
        <v>1.6</v>
      </c>
      <c r="E351" s="5">
        <v>3.2</v>
      </c>
      <c r="F351" s="5">
        <v>3.7</v>
      </c>
      <c r="G351" s="5">
        <v>5.0999999999999996</v>
      </c>
      <c r="H351" s="5">
        <v>1.6</v>
      </c>
      <c r="I351" s="5">
        <v>0.5</v>
      </c>
      <c r="J351" s="5">
        <v>3.1</v>
      </c>
      <c r="K351" s="5">
        <v>0.8</v>
      </c>
      <c r="L351" s="5">
        <v>1.9</v>
      </c>
      <c r="M351" s="5">
        <v>0.6</v>
      </c>
      <c r="N351" s="5">
        <v>6.4</v>
      </c>
      <c r="O351" s="5">
        <v>5.4</v>
      </c>
      <c r="P351" s="5">
        <v>4.0999999999999996</v>
      </c>
      <c r="Q351" s="5">
        <v>3.1</v>
      </c>
      <c r="R351" s="5">
        <v>1.7</v>
      </c>
      <c r="S351" s="5">
        <v>4.3</v>
      </c>
      <c r="T351" s="5">
        <v>4.4000000000000004</v>
      </c>
    </row>
    <row r="352" spans="1:20" x14ac:dyDescent="0.25">
      <c r="A352" s="6">
        <v>200402</v>
      </c>
      <c r="B352" s="7">
        <v>6.1</v>
      </c>
      <c r="C352" s="7">
        <v>1.6</v>
      </c>
      <c r="D352" s="7">
        <v>1.6</v>
      </c>
      <c r="E352" s="7">
        <v>3.2</v>
      </c>
      <c r="F352" s="7">
        <v>3.7</v>
      </c>
      <c r="G352" s="7">
        <v>5.0999999999999996</v>
      </c>
      <c r="H352" s="7">
        <v>1.6</v>
      </c>
      <c r="I352" s="7">
        <v>0.5</v>
      </c>
      <c r="J352" s="7">
        <v>3.1</v>
      </c>
      <c r="K352" s="7">
        <v>0.8</v>
      </c>
      <c r="L352" s="7">
        <v>1.9</v>
      </c>
      <c r="M352" s="7">
        <v>0.6</v>
      </c>
      <c r="N352" s="7">
        <v>6.4</v>
      </c>
      <c r="O352" s="7">
        <v>5.4</v>
      </c>
      <c r="P352" s="7">
        <v>4.0999999999999996</v>
      </c>
      <c r="Q352" s="7">
        <v>3.1</v>
      </c>
      <c r="R352" s="7">
        <v>1.7</v>
      </c>
      <c r="S352" s="7">
        <v>4.3</v>
      </c>
      <c r="T352" s="7">
        <v>4.4000000000000004</v>
      </c>
    </row>
    <row r="353" spans="1:20" x14ac:dyDescent="0.25">
      <c r="A353" s="6">
        <v>200403</v>
      </c>
      <c r="B353" s="7">
        <v>6.1</v>
      </c>
      <c r="C353" s="7">
        <v>1.6</v>
      </c>
      <c r="D353" s="7">
        <v>1.6</v>
      </c>
      <c r="E353" s="7">
        <v>3.2</v>
      </c>
      <c r="F353" s="7">
        <v>3.7</v>
      </c>
      <c r="G353" s="7">
        <v>5.0999999999999996</v>
      </c>
      <c r="H353" s="7">
        <v>1.6</v>
      </c>
      <c r="I353" s="7">
        <v>0.5</v>
      </c>
      <c r="J353" s="7">
        <v>3.1</v>
      </c>
      <c r="K353" s="7">
        <v>0.8</v>
      </c>
      <c r="L353" s="7">
        <v>1.9</v>
      </c>
      <c r="M353" s="7">
        <v>0.6</v>
      </c>
      <c r="N353" s="7">
        <v>6.4</v>
      </c>
      <c r="O353" s="7">
        <v>5.4</v>
      </c>
      <c r="P353" s="7">
        <v>4.0999999999999996</v>
      </c>
      <c r="Q353" s="7">
        <v>3.1</v>
      </c>
      <c r="R353" s="7">
        <v>1.7</v>
      </c>
      <c r="S353" s="7">
        <v>4.3</v>
      </c>
      <c r="T353" s="7">
        <v>4.4000000000000004</v>
      </c>
    </row>
    <row r="354" spans="1:20" x14ac:dyDescent="0.25">
      <c r="A354" s="6">
        <v>200404</v>
      </c>
      <c r="B354" s="7">
        <v>6</v>
      </c>
      <c r="C354" s="7">
        <v>2</v>
      </c>
      <c r="D354" s="7">
        <v>1.5</v>
      </c>
      <c r="E354" s="7">
        <v>2.8</v>
      </c>
      <c r="F354" s="7">
        <v>3.6</v>
      </c>
      <c r="G354" s="7">
        <v>3.7</v>
      </c>
      <c r="H354" s="7">
        <v>2.1</v>
      </c>
      <c r="I354" s="7">
        <v>0.3</v>
      </c>
      <c r="J354" s="7">
        <v>3.9</v>
      </c>
      <c r="K354" s="7">
        <v>0.9</v>
      </c>
      <c r="L354" s="7">
        <v>1.3</v>
      </c>
      <c r="M354" s="7">
        <v>0.3</v>
      </c>
      <c r="N354" s="7">
        <v>5.3</v>
      </c>
      <c r="O354" s="7">
        <v>6.2</v>
      </c>
      <c r="P354" s="7">
        <v>4.3</v>
      </c>
      <c r="Q354" s="7">
        <v>2.5</v>
      </c>
      <c r="R354" s="7">
        <v>2.1</v>
      </c>
      <c r="S354" s="7">
        <v>3.7</v>
      </c>
      <c r="T354" s="7">
        <v>3.9</v>
      </c>
    </row>
    <row r="355" spans="1:20" x14ac:dyDescent="0.25">
      <c r="A355" s="6">
        <v>200405</v>
      </c>
      <c r="B355" s="7">
        <v>6</v>
      </c>
      <c r="C355" s="7">
        <v>2</v>
      </c>
      <c r="D355" s="7">
        <v>1.5</v>
      </c>
      <c r="E355" s="7">
        <v>2.8</v>
      </c>
      <c r="F355" s="7">
        <v>3.6</v>
      </c>
      <c r="G355" s="7">
        <v>3.7</v>
      </c>
      <c r="H355" s="7">
        <v>2.1</v>
      </c>
      <c r="I355" s="7">
        <v>0.3</v>
      </c>
      <c r="J355" s="7">
        <v>3.9</v>
      </c>
      <c r="K355" s="7">
        <v>0.9</v>
      </c>
      <c r="L355" s="7">
        <v>1.3</v>
      </c>
      <c r="M355" s="7">
        <v>0.3</v>
      </c>
      <c r="N355" s="7">
        <v>5.3</v>
      </c>
      <c r="O355" s="7">
        <v>6.2</v>
      </c>
      <c r="P355" s="7">
        <v>4.3</v>
      </c>
      <c r="Q355" s="7">
        <v>2.5</v>
      </c>
      <c r="R355" s="7">
        <v>2.1</v>
      </c>
      <c r="S355" s="7">
        <v>3.7</v>
      </c>
      <c r="T355" s="7">
        <v>3.9</v>
      </c>
    </row>
    <row r="356" spans="1:20" x14ac:dyDescent="0.25">
      <c r="A356" s="6">
        <v>200406</v>
      </c>
      <c r="B356" s="7">
        <v>6</v>
      </c>
      <c r="C356" s="7">
        <v>2</v>
      </c>
      <c r="D356" s="7">
        <v>1.5</v>
      </c>
      <c r="E356" s="7">
        <v>2.8</v>
      </c>
      <c r="F356" s="7">
        <v>3.6</v>
      </c>
      <c r="G356" s="7">
        <v>3.7</v>
      </c>
      <c r="H356" s="7">
        <v>2.1</v>
      </c>
      <c r="I356" s="7">
        <v>0.3</v>
      </c>
      <c r="J356" s="7">
        <v>3.9</v>
      </c>
      <c r="K356" s="7">
        <v>0.9</v>
      </c>
      <c r="L356" s="7">
        <v>1.3</v>
      </c>
      <c r="M356" s="7">
        <v>0.3</v>
      </c>
      <c r="N356" s="7">
        <v>5.3</v>
      </c>
      <c r="O356" s="7">
        <v>6.2</v>
      </c>
      <c r="P356" s="7">
        <v>4.3</v>
      </c>
      <c r="Q356" s="7">
        <v>2.5</v>
      </c>
      <c r="R356" s="7">
        <v>2.1</v>
      </c>
      <c r="S356" s="7">
        <v>3.7</v>
      </c>
      <c r="T356" s="7">
        <v>3.9</v>
      </c>
    </row>
    <row r="357" spans="1:20" x14ac:dyDescent="0.25">
      <c r="A357" s="6">
        <v>200407</v>
      </c>
      <c r="B357" s="7">
        <v>6.1</v>
      </c>
      <c r="C357" s="7">
        <v>2</v>
      </c>
      <c r="D357" s="7">
        <v>1.6</v>
      </c>
      <c r="E357" s="7">
        <v>2.7</v>
      </c>
      <c r="F357" s="7">
        <v>4.9000000000000004</v>
      </c>
      <c r="G357" s="7">
        <v>2</v>
      </c>
      <c r="H357" s="7">
        <v>1.5</v>
      </c>
      <c r="I357" s="7">
        <v>0.2</v>
      </c>
      <c r="J357" s="7">
        <v>4.0999999999999996</v>
      </c>
      <c r="K357" s="7">
        <v>0.7</v>
      </c>
      <c r="L357" s="7">
        <v>1.5</v>
      </c>
      <c r="M357" s="7">
        <v>0.7</v>
      </c>
      <c r="N357" s="7">
        <v>6.8</v>
      </c>
      <c r="O357" s="7">
        <v>5</v>
      </c>
      <c r="P357" s="7">
        <v>4.0999999999999996</v>
      </c>
      <c r="Q357" s="7">
        <v>2.2999999999999998</v>
      </c>
      <c r="R357" s="7">
        <v>1.7</v>
      </c>
      <c r="S357" s="7">
        <v>3.5</v>
      </c>
      <c r="T357" s="7">
        <v>3.4</v>
      </c>
    </row>
    <row r="358" spans="1:20" x14ac:dyDescent="0.25">
      <c r="A358" s="6">
        <v>200408</v>
      </c>
      <c r="B358" s="7">
        <v>6.1</v>
      </c>
      <c r="C358" s="7">
        <v>2</v>
      </c>
      <c r="D358" s="7">
        <v>1.6</v>
      </c>
      <c r="E358" s="7">
        <v>2.7</v>
      </c>
      <c r="F358" s="7">
        <v>4.9000000000000004</v>
      </c>
      <c r="G358" s="7">
        <v>2</v>
      </c>
      <c r="H358" s="7">
        <v>1.5</v>
      </c>
      <c r="I358" s="7">
        <v>0.2</v>
      </c>
      <c r="J358" s="7">
        <v>4.0999999999999996</v>
      </c>
      <c r="K358" s="7">
        <v>0.7</v>
      </c>
      <c r="L358" s="7">
        <v>1.5</v>
      </c>
      <c r="M358" s="7">
        <v>0.7</v>
      </c>
      <c r="N358" s="7">
        <v>6.8</v>
      </c>
      <c r="O358" s="7">
        <v>5</v>
      </c>
      <c r="P358" s="7">
        <v>4.0999999999999996</v>
      </c>
      <c r="Q358" s="7">
        <v>2.2999999999999998</v>
      </c>
      <c r="R358" s="7">
        <v>1.7</v>
      </c>
      <c r="S358" s="7">
        <v>3.5</v>
      </c>
      <c r="T358" s="7">
        <v>3.4</v>
      </c>
    </row>
    <row r="359" spans="1:20" x14ac:dyDescent="0.25">
      <c r="A359" s="6">
        <v>200409</v>
      </c>
      <c r="B359" s="7">
        <v>6.1</v>
      </c>
      <c r="C359" s="7">
        <v>2</v>
      </c>
      <c r="D359" s="7">
        <v>1.6</v>
      </c>
      <c r="E359" s="7">
        <v>2.7</v>
      </c>
      <c r="F359" s="7">
        <v>4.9000000000000004</v>
      </c>
      <c r="G359" s="7">
        <v>2</v>
      </c>
      <c r="H359" s="7">
        <v>1.5</v>
      </c>
      <c r="I359" s="7">
        <v>0.2</v>
      </c>
      <c r="J359" s="7">
        <v>4.0999999999999996</v>
      </c>
      <c r="K359" s="7">
        <v>0.7</v>
      </c>
      <c r="L359" s="7">
        <v>1.5</v>
      </c>
      <c r="M359" s="7">
        <v>0.7</v>
      </c>
      <c r="N359" s="7">
        <v>6.8</v>
      </c>
      <c r="O359" s="7">
        <v>5</v>
      </c>
      <c r="P359" s="7">
        <v>4.0999999999999996</v>
      </c>
      <c r="Q359" s="7">
        <v>2.2999999999999998</v>
      </c>
      <c r="R359" s="7">
        <v>1.7</v>
      </c>
      <c r="S359" s="7">
        <v>3.5</v>
      </c>
      <c r="T359" s="7">
        <v>3.4</v>
      </c>
    </row>
    <row r="360" spans="1:20" x14ac:dyDescent="0.25">
      <c r="A360" s="6">
        <v>200410</v>
      </c>
      <c r="B360" s="7">
        <v>4.9000000000000004</v>
      </c>
      <c r="C360" s="7">
        <v>2.8</v>
      </c>
      <c r="D360" s="7">
        <v>1.4</v>
      </c>
      <c r="E360" s="7">
        <v>3.3</v>
      </c>
      <c r="F360" s="7">
        <v>6.3</v>
      </c>
      <c r="G360" s="7">
        <v>3.7</v>
      </c>
      <c r="H360" s="7">
        <v>2.4</v>
      </c>
      <c r="I360" s="7">
        <v>1</v>
      </c>
      <c r="J360" s="7">
        <v>3.5</v>
      </c>
      <c r="K360" s="7">
        <v>1.3</v>
      </c>
      <c r="L360" s="7">
        <v>-0.2</v>
      </c>
      <c r="M360" s="7">
        <v>0.4</v>
      </c>
      <c r="N360" s="7">
        <v>5.5</v>
      </c>
      <c r="O360" s="7">
        <v>4</v>
      </c>
      <c r="P360" s="7">
        <v>3.7</v>
      </c>
      <c r="Q360" s="7">
        <v>2.4</v>
      </c>
      <c r="R360" s="7">
        <v>1.2</v>
      </c>
      <c r="S360" s="7">
        <v>2.9</v>
      </c>
      <c r="T360" s="7">
        <v>3.7</v>
      </c>
    </row>
    <row r="361" spans="1:20" x14ac:dyDescent="0.25">
      <c r="A361" s="6">
        <v>200411</v>
      </c>
      <c r="B361" s="7">
        <v>4.9000000000000004</v>
      </c>
      <c r="C361" s="7">
        <v>2.8</v>
      </c>
      <c r="D361" s="7">
        <v>1.4</v>
      </c>
      <c r="E361" s="7">
        <v>3.3</v>
      </c>
      <c r="F361" s="7">
        <v>6.3</v>
      </c>
      <c r="G361" s="7">
        <v>3.7</v>
      </c>
      <c r="H361" s="7">
        <v>2.4</v>
      </c>
      <c r="I361" s="7">
        <v>1</v>
      </c>
      <c r="J361" s="7">
        <v>3.5</v>
      </c>
      <c r="K361" s="7">
        <v>1.3</v>
      </c>
      <c r="L361" s="7">
        <v>-0.2</v>
      </c>
      <c r="M361" s="7">
        <v>0.4</v>
      </c>
      <c r="N361" s="7">
        <v>5.5</v>
      </c>
      <c r="O361" s="7">
        <v>4</v>
      </c>
      <c r="P361" s="7">
        <v>3.7</v>
      </c>
      <c r="Q361" s="7">
        <v>2.4</v>
      </c>
      <c r="R361" s="7">
        <v>1.2</v>
      </c>
      <c r="S361" s="7">
        <v>2.9</v>
      </c>
      <c r="T361" s="7">
        <v>3.7</v>
      </c>
    </row>
    <row r="362" spans="1:20" x14ac:dyDescent="0.25">
      <c r="A362" s="6">
        <v>200412</v>
      </c>
      <c r="B362" s="7">
        <v>4.9000000000000004</v>
      </c>
      <c r="C362" s="7">
        <v>2.8</v>
      </c>
      <c r="D362" s="7">
        <v>1.4</v>
      </c>
      <c r="E362" s="7">
        <v>3.3</v>
      </c>
      <c r="F362" s="7">
        <v>6.3</v>
      </c>
      <c r="G362" s="7">
        <v>3.7</v>
      </c>
      <c r="H362" s="7">
        <v>2.4</v>
      </c>
      <c r="I362" s="7">
        <v>1</v>
      </c>
      <c r="J362" s="7">
        <v>3.5</v>
      </c>
      <c r="K362" s="7">
        <v>1.3</v>
      </c>
      <c r="L362" s="7">
        <v>-0.2</v>
      </c>
      <c r="M362" s="7">
        <v>0.4</v>
      </c>
      <c r="N362" s="7">
        <v>5.5</v>
      </c>
      <c r="O362" s="7">
        <v>4</v>
      </c>
      <c r="P362" s="7">
        <v>3.7</v>
      </c>
      <c r="Q362" s="7">
        <v>2.4</v>
      </c>
      <c r="R362" s="7">
        <v>1.2</v>
      </c>
      <c r="S362" s="7">
        <v>2.9</v>
      </c>
      <c r="T362" s="7">
        <v>3.7</v>
      </c>
    </row>
    <row r="363" spans="1:20" x14ac:dyDescent="0.25">
      <c r="A363" s="4">
        <v>200501</v>
      </c>
      <c r="B363" s="5">
        <v>3.4</v>
      </c>
      <c r="C363" s="5">
        <v>2.7</v>
      </c>
      <c r="D363" s="5">
        <v>1</v>
      </c>
      <c r="E363" s="5">
        <v>3.4</v>
      </c>
      <c r="F363" s="5">
        <v>3.6</v>
      </c>
      <c r="G363" s="5">
        <v>1.9</v>
      </c>
      <c r="H363" s="5">
        <v>2.6</v>
      </c>
      <c r="I363" s="5">
        <v>0.3</v>
      </c>
      <c r="J363" s="5">
        <v>5.6</v>
      </c>
      <c r="K363" s="5">
        <v>0.8</v>
      </c>
      <c r="L363" s="5">
        <v>0.4</v>
      </c>
      <c r="M363" s="5">
        <v>-0.3</v>
      </c>
      <c r="N363" s="5">
        <v>4.2</v>
      </c>
      <c r="O363" s="5">
        <v>4.4000000000000004</v>
      </c>
      <c r="P363" s="5">
        <v>4</v>
      </c>
      <c r="Q363" s="5">
        <v>1.9</v>
      </c>
      <c r="R363" s="5">
        <v>1.2</v>
      </c>
      <c r="S363" s="5">
        <v>3.7</v>
      </c>
      <c r="T363" s="5">
        <v>3.4</v>
      </c>
    </row>
    <row r="364" spans="1:20" x14ac:dyDescent="0.25">
      <c r="A364" s="6">
        <v>200502</v>
      </c>
      <c r="B364" s="7">
        <v>3.4</v>
      </c>
      <c r="C364" s="7">
        <v>2.7</v>
      </c>
      <c r="D364" s="7">
        <v>1</v>
      </c>
      <c r="E364" s="7">
        <v>3.4</v>
      </c>
      <c r="F364" s="7">
        <v>3.6</v>
      </c>
      <c r="G364" s="7">
        <v>1.9</v>
      </c>
      <c r="H364" s="7">
        <v>2.6</v>
      </c>
      <c r="I364" s="7">
        <v>0.3</v>
      </c>
      <c r="J364" s="7">
        <v>5.6</v>
      </c>
      <c r="K364" s="7">
        <v>0.8</v>
      </c>
      <c r="L364" s="7">
        <v>0.4</v>
      </c>
      <c r="M364" s="7">
        <v>-0.3</v>
      </c>
      <c r="N364" s="7">
        <v>4.2</v>
      </c>
      <c r="O364" s="7">
        <v>4.4000000000000004</v>
      </c>
      <c r="P364" s="7">
        <v>4</v>
      </c>
      <c r="Q364" s="7">
        <v>1.9</v>
      </c>
      <c r="R364" s="7">
        <v>1.2</v>
      </c>
      <c r="S364" s="7">
        <v>3.7</v>
      </c>
      <c r="T364" s="7">
        <v>3.4</v>
      </c>
    </row>
    <row r="365" spans="1:20" x14ac:dyDescent="0.25">
      <c r="A365" s="6">
        <v>200503</v>
      </c>
      <c r="B365" s="7">
        <v>3.4</v>
      </c>
      <c r="C365" s="7">
        <v>2.7</v>
      </c>
      <c r="D365" s="7">
        <v>1</v>
      </c>
      <c r="E365" s="7">
        <v>3.4</v>
      </c>
      <c r="F365" s="7">
        <v>3.6</v>
      </c>
      <c r="G365" s="7">
        <v>1.9</v>
      </c>
      <c r="H365" s="7">
        <v>2.6</v>
      </c>
      <c r="I365" s="7">
        <v>0.3</v>
      </c>
      <c r="J365" s="7">
        <v>5.6</v>
      </c>
      <c r="K365" s="7">
        <v>0.8</v>
      </c>
      <c r="L365" s="7">
        <v>0.4</v>
      </c>
      <c r="M365" s="7">
        <v>-0.3</v>
      </c>
      <c r="N365" s="7">
        <v>4.2</v>
      </c>
      <c r="O365" s="7">
        <v>4.4000000000000004</v>
      </c>
      <c r="P365" s="7">
        <v>4</v>
      </c>
      <c r="Q365" s="7">
        <v>1.9</v>
      </c>
      <c r="R365" s="7">
        <v>1.2</v>
      </c>
      <c r="S365" s="7">
        <v>3.7</v>
      </c>
      <c r="T365" s="7">
        <v>3.4</v>
      </c>
    </row>
    <row r="366" spans="1:20" x14ac:dyDescent="0.25">
      <c r="A366" s="6">
        <v>200504</v>
      </c>
      <c r="B366" s="7">
        <v>3.8</v>
      </c>
      <c r="C366" s="7">
        <v>2.5</v>
      </c>
      <c r="D366" s="7">
        <v>1.1000000000000001</v>
      </c>
      <c r="E366" s="7">
        <v>3.8</v>
      </c>
      <c r="F366" s="7">
        <v>5.4</v>
      </c>
      <c r="G366" s="7">
        <v>3.8</v>
      </c>
      <c r="H366" s="7">
        <v>2.2999999999999998</v>
      </c>
      <c r="I366" s="7">
        <v>0.6</v>
      </c>
      <c r="J366" s="7">
        <v>6.7</v>
      </c>
      <c r="K366" s="7">
        <v>1.2</v>
      </c>
      <c r="L366" s="7">
        <v>1.2</v>
      </c>
      <c r="M366" s="7">
        <v>0.5</v>
      </c>
      <c r="N366" s="7">
        <v>6.8</v>
      </c>
      <c r="O366" s="7">
        <v>4.5</v>
      </c>
      <c r="P366" s="7">
        <v>4.0999999999999996</v>
      </c>
      <c r="Q366" s="7">
        <v>2.9</v>
      </c>
      <c r="R366" s="7">
        <v>0.9</v>
      </c>
      <c r="S366" s="7">
        <v>2.4</v>
      </c>
      <c r="T366" s="7">
        <v>3.9</v>
      </c>
    </row>
    <row r="367" spans="1:20" x14ac:dyDescent="0.25">
      <c r="A367" s="6">
        <v>200505</v>
      </c>
      <c r="B367" s="7">
        <v>3.8</v>
      </c>
      <c r="C367" s="7">
        <v>2.5</v>
      </c>
      <c r="D367" s="7">
        <v>1.1000000000000001</v>
      </c>
      <c r="E367" s="7">
        <v>3.8</v>
      </c>
      <c r="F367" s="7">
        <v>5.4</v>
      </c>
      <c r="G367" s="7">
        <v>3.8</v>
      </c>
      <c r="H367" s="7">
        <v>2.2999999999999998</v>
      </c>
      <c r="I367" s="7">
        <v>0.6</v>
      </c>
      <c r="J367" s="7">
        <v>6.7</v>
      </c>
      <c r="K367" s="7">
        <v>1.2</v>
      </c>
      <c r="L367" s="7">
        <v>1.2</v>
      </c>
      <c r="M367" s="7">
        <v>0.5</v>
      </c>
      <c r="N367" s="7">
        <v>6.8</v>
      </c>
      <c r="O367" s="7">
        <v>4.5</v>
      </c>
      <c r="P367" s="7">
        <v>4.0999999999999996</v>
      </c>
      <c r="Q367" s="7">
        <v>2.9</v>
      </c>
      <c r="R367" s="7">
        <v>0.9</v>
      </c>
      <c r="S367" s="7">
        <v>2.4</v>
      </c>
      <c r="T367" s="7">
        <v>3.9</v>
      </c>
    </row>
    <row r="368" spans="1:20" x14ac:dyDescent="0.25">
      <c r="A368" s="6">
        <v>200506</v>
      </c>
      <c r="B368" s="7">
        <v>3.8</v>
      </c>
      <c r="C368" s="7">
        <v>2.5</v>
      </c>
      <c r="D368" s="7">
        <v>1.1000000000000001</v>
      </c>
      <c r="E368" s="7">
        <v>3.8</v>
      </c>
      <c r="F368" s="7">
        <v>5.4</v>
      </c>
      <c r="G368" s="7">
        <v>3.8</v>
      </c>
      <c r="H368" s="7">
        <v>2.2999999999999998</v>
      </c>
      <c r="I368" s="7">
        <v>0.6</v>
      </c>
      <c r="J368" s="7">
        <v>6.7</v>
      </c>
      <c r="K368" s="7">
        <v>1.2</v>
      </c>
      <c r="L368" s="7">
        <v>1.2</v>
      </c>
      <c r="M368" s="7">
        <v>0.5</v>
      </c>
      <c r="N368" s="7">
        <v>6.8</v>
      </c>
      <c r="O368" s="7">
        <v>4.5</v>
      </c>
      <c r="P368" s="7">
        <v>4.0999999999999996</v>
      </c>
      <c r="Q368" s="7">
        <v>2.9</v>
      </c>
      <c r="R368" s="7">
        <v>0.9</v>
      </c>
      <c r="S368" s="7">
        <v>2.4</v>
      </c>
      <c r="T368" s="7">
        <v>3.9</v>
      </c>
    </row>
    <row r="369" spans="1:20" x14ac:dyDescent="0.25">
      <c r="A369" s="6">
        <v>200507</v>
      </c>
      <c r="B369" s="7">
        <v>3.1</v>
      </c>
      <c r="C369" s="7">
        <v>2.5</v>
      </c>
      <c r="D369" s="7">
        <v>1.5</v>
      </c>
      <c r="E369" s="7">
        <v>3.6</v>
      </c>
      <c r="F369" s="7">
        <v>4.4000000000000004</v>
      </c>
      <c r="G369" s="7">
        <v>4.0999999999999996</v>
      </c>
      <c r="H369" s="7">
        <v>2.8</v>
      </c>
      <c r="I369" s="7">
        <v>0.9</v>
      </c>
      <c r="J369" s="7">
        <v>8.1999999999999993</v>
      </c>
      <c r="K369" s="7">
        <v>1.9</v>
      </c>
      <c r="L369" s="7">
        <v>1.8</v>
      </c>
      <c r="M369" s="7">
        <v>1.5</v>
      </c>
      <c r="N369" s="7">
        <v>4.0999999999999996</v>
      </c>
      <c r="O369" s="7">
        <v>6.2</v>
      </c>
      <c r="P369" s="7">
        <v>3.8</v>
      </c>
      <c r="Q369" s="7">
        <v>3.1</v>
      </c>
      <c r="R369" s="7">
        <v>1.7</v>
      </c>
      <c r="S369" s="7">
        <v>2.6</v>
      </c>
      <c r="T369" s="7">
        <v>3.7</v>
      </c>
    </row>
    <row r="370" spans="1:20" x14ac:dyDescent="0.25">
      <c r="A370" s="6">
        <v>200508</v>
      </c>
      <c r="B370" s="7">
        <v>3.1</v>
      </c>
      <c r="C370" s="7">
        <v>2.5</v>
      </c>
      <c r="D370" s="7">
        <v>1.5</v>
      </c>
      <c r="E370" s="7">
        <v>3.6</v>
      </c>
      <c r="F370" s="7">
        <v>4.4000000000000004</v>
      </c>
      <c r="G370" s="7">
        <v>4.0999999999999996</v>
      </c>
      <c r="H370" s="7">
        <v>2.8</v>
      </c>
      <c r="I370" s="7">
        <v>0.9</v>
      </c>
      <c r="J370" s="7">
        <v>8.1999999999999993</v>
      </c>
      <c r="K370" s="7">
        <v>1.9</v>
      </c>
      <c r="L370" s="7">
        <v>1.8</v>
      </c>
      <c r="M370" s="7">
        <v>1.5</v>
      </c>
      <c r="N370" s="7">
        <v>4.0999999999999996</v>
      </c>
      <c r="O370" s="7">
        <v>6.2</v>
      </c>
      <c r="P370" s="7">
        <v>3.8</v>
      </c>
      <c r="Q370" s="7">
        <v>3.1</v>
      </c>
      <c r="R370" s="7">
        <v>1.7</v>
      </c>
      <c r="S370" s="7">
        <v>2.6</v>
      </c>
      <c r="T370" s="7">
        <v>3.7</v>
      </c>
    </row>
    <row r="371" spans="1:20" x14ac:dyDescent="0.25">
      <c r="A371" s="6">
        <v>200509</v>
      </c>
      <c r="B371" s="7">
        <v>3.1</v>
      </c>
      <c r="C371" s="7">
        <v>2.5</v>
      </c>
      <c r="D371" s="7">
        <v>1.5</v>
      </c>
      <c r="E371" s="7">
        <v>3.6</v>
      </c>
      <c r="F371" s="7">
        <v>4.4000000000000004</v>
      </c>
      <c r="G371" s="7">
        <v>4.0999999999999996</v>
      </c>
      <c r="H371" s="7">
        <v>2.8</v>
      </c>
      <c r="I371" s="7">
        <v>0.9</v>
      </c>
      <c r="J371" s="7">
        <v>8.1999999999999993</v>
      </c>
      <c r="K371" s="7">
        <v>1.9</v>
      </c>
      <c r="L371" s="7">
        <v>1.8</v>
      </c>
      <c r="M371" s="7">
        <v>1.5</v>
      </c>
      <c r="N371" s="7">
        <v>4.0999999999999996</v>
      </c>
      <c r="O371" s="7">
        <v>6.2</v>
      </c>
      <c r="P371" s="7">
        <v>3.8</v>
      </c>
      <c r="Q371" s="7">
        <v>3.1</v>
      </c>
      <c r="R371" s="7">
        <v>1.7</v>
      </c>
      <c r="S371" s="7">
        <v>2.6</v>
      </c>
      <c r="T371" s="7">
        <v>3.7</v>
      </c>
    </row>
    <row r="372" spans="1:20" x14ac:dyDescent="0.25">
      <c r="A372" s="6">
        <v>200510</v>
      </c>
      <c r="B372" s="7">
        <v>2.7</v>
      </c>
      <c r="C372" s="7">
        <v>2.2999999999999998</v>
      </c>
      <c r="D372" s="7">
        <v>1.5</v>
      </c>
      <c r="E372" s="7">
        <v>3.7</v>
      </c>
      <c r="F372" s="7">
        <v>1.4</v>
      </c>
      <c r="G372" s="7">
        <v>3.2</v>
      </c>
      <c r="H372" s="7">
        <v>2.2000000000000002</v>
      </c>
      <c r="I372" s="7">
        <v>0.3</v>
      </c>
      <c r="J372" s="7">
        <v>7.7</v>
      </c>
      <c r="K372" s="7">
        <v>1.4</v>
      </c>
      <c r="L372" s="7">
        <v>2.7</v>
      </c>
      <c r="M372" s="7">
        <v>1.8</v>
      </c>
      <c r="N372" s="7">
        <v>4.4000000000000004</v>
      </c>
      <c r="O372" s="7">
        <v>4.5</v>
      </c>
      <c r="P372" s="7">
        <v>4.0999999999999996</v>
      </c>
      <c r="Q372" s="7">
        <v>3.1</v>
      </c>
      <c r="R372" s="7">
        <v>2.4</v>
      </c>
      <c r="S372" s="7">
        <v>3.2</v>
      </c>
      <c r="T372" s="7">
        <v>3</v>
      </c>
    </row>
    <row r="373" spans="1:20" x14ac:dyDescent="0.25">
      <c r="A373" s="6">
        <v>200511</v>
      </c>
      <c r="B373" s="7">
        <v>2.7</v>
      </c>
      <c r="C373" s="7">
        <v>2.2999999999999998</v>
      </c>
      <c r="D373" s="7">
        <v>1.5</v>
      </c>
      <c r="E373" s="7">
        <v>3.7</v>
      </c>
      <c r="F373" s="7">
        <v>1.4</v>
      </c>
      <c r="G373" s="7">
        <v>3.2</v>
      </c>
      <c r="H373" s="7">
        <v>2.2000000000000002</v>
      </c>
      <c r="I373" s="7">
        <v>0.3</v>
      </c>
      <c r="J373" s="7">
        <v>7.7</v>
      </c>
      <c r="K373" s="7">
        <v>1.4</v>
      </c>
      <c r="L373" s="7">
        <v>2.7</v>
      </c>
      <c r="M373" s="7">
        <v>1.8</v>
      </c>
      <c r="N373" s="7">
        <v>4.4000000000000004</v>
      </c>
      <c r="O373" s="7">
        <v>4.5</v>
      </c>
      <c r="P373" s="7">
        <v>4.0999999999999996</v>
      </c>
      <c r="Q373" s="7">
        <v>3.1</v>
      </c>
      <c r="R373" s="7">
        <v>2.4</v>
      </c>
      <c r="S373" s="7">
        <v>3.2</v>
      </c>
      <c r="T373" s="7">
        <v>3</v>
      </c>
    </row>
    <row r="374" spans="1:20" x14ac:dyDescent="0.25">
      <c r="A374" s="6">
        <v>200512</v>
      </c>
      <c r="B374" s="7">
        <v>2.7</v>
      </c>
      <c r="C374" s="7">
        <v>2.2999999999999998</v>
      </c>
      <c r="D374" s="7">
        <v>1.5</v>
      </c>
      <c r="E374" s="7">
        <v>3.7</v>
      </c>
      <c r="F374" s="7">
        <v>1.4</v>
      </c>
      <c r="G374" s="7">
        <v>3.2</v>
      </c>
      <c r="H374" s="7">
        <v>2.2000000000000002</v>
      </c>
      <c r="I374" s="7">
        <v>0.3</v>
      </c>
      <c r="J374" s="7">
        <v>7.7</v>
      </c>
      <c r="K374" s="7">
        <v>1.4</v>
      </c>
      <c r="L374" s="7">
        <v>2.7</v>
      </c>
      <c r="M374" s="7">
        <v>1.8</v>
      </c>
      <c r="N374" s="7">
        <v>4.4000000000000004</v>
      </c>
      <c r="O374" s="7">
        <v>4.5</v>
      </c>
      <c r="P374" s="7">
        <v>4.0999999999999996</v>
      </c>
      <c r="Q374" s="7">
        <v>3.1</v>
      </c>
      <c r="R374" s="7">
        <v>2.4</v>
      </c>
      <c r="S374" s="7">
        <v>3.2</v>
      </c>
      <c r="T374" s="7">
        <v>3</v>
      </c>
    </row>
    <row r="375" spans="1:20" x14ac:dyDescent="0.25">
      <c r="A375" s="4">
        <v>200601</v>
      </c>
      <c r="B375" s="5">
        <v>3.5</v>
      </c>
      <c r="C375" s="5">
        <v>2.4</v>
      </c>
      <c r="D375" s="5">
        <v>1.7</v>
      </c>
      <c r="E375" s="5">
        <v>3.8</v>
      </c>
      <c r="F375" s="5">
        <v>5.3</v>
      </c>
      <c r="G375" s="5">
        <v>4.8</v>
      </c>
      <c r="H375" s="5">
        <v>2.4</v>
      </c>
      <c r="I375" s="5">
        <v>1.1000000000000001</v>
      </c>
      <c r="J375" s="5">
        <v>7.9</v>
      </c>
      <c r="K375" s="5">
        <v>2.1</v>
      </c>
      <c r="L375" s="5">
        <v>1.9</v>
      </c>
      <c r="M375" s="5">
        <v>-0.5</v>
      </c>
      <c r="N375" s="5">
        <v>4.4000000000000004</v>
      </c>
      <c r="O375" s="5">
        <v>4.5999999999999996</v>
      </c>
      <c r="P375" s="5">
        <v>4.0999999999999996</v>
      </c>
      <c r="Q375" s="5">
        <v>2.6</v>
      </c>
      <c r="R375" s="5">
        <v>1.7</v>
      </c>
      <c r="S375" s="5">
        <v>1.5</v>
      </c>
      <c r="T375" s="5">
        <v>3.4</v>
      </c>
    </row>
    <row r="376" spans="1:20" x14ac:dyDescent="0.25">
      <c r="A376" s="6">
        <v>200602</v>
      </c>
      <c r="B376" s="7">
        <v>3.5</v>
      </c>
      <c r="C376" s="7">
        <v>2.4</v>
      </c>
      <c r="D376" s="7">
        <v>1.7</v>
      </c>
      <c r="E376" s="7">
        <v>3.8</v>
      </c>
      <c r="F376" s="7">
        <v>5.3</v>
      </c>
      <c r="G376" s="7">
        <v>4.8</v>
      </c>
      <c r="H376" s="7">
        <v>2.4</v>
      </c>
      <c r="I376" s="7">
        <v>1.1000000000000001</v>
      </c>
      <c r="J376" s="7">
        <v>7.9</v>
      </c>
      <c r="K376" s="7">
        <v>2.1</v>
      </c>
      <c r="L376" s="7">
        <v>1.9</v>
      </c>
      <c r="M376" s="7">
        <v>-0.5</v>
      </c>
      <c r="N376" s="7">
        <v>4.4000000000000004</v>
      </c>
      <c r="O376" s="7">
        <v>4.5999999999999996</v>
      </c>
      <c r="P376" s="7">
        <v>4.0999999999999996</v>
      </c>
      <c r="Q376" s="7">
        <v>2.6</v>
      </c>
      <c r="R376" s="7">
        <v>1.7</v>
      </c>
      <c r="S376" s="7">
        <v>1.5</v>
      </c>
      <c r="T376" s="7">
        <v>3.4</v>
      </c>
    </row>
    <row r="377" spans="1:20" x14ac:dyDescent="0.25">
      <c r="A377" s="6">
        <v>200603</v>
      </c>
      <c r="B377" s="7">
        <v>3.5</v>
      </c>
      <c r="C377" s="7">
        <v>2.4</v>
      </c>
      <c r="D377" s="7">
        <v>1.7</v>
      </c>
      <c r="E377" s="7">
        <v>3.8</v>
      </c>
      <c r="F377" s="7">
        <v>5.3</v>
      </c>
      <c r="G377" s="7">
        <v>4.8</v>
      </c>
      <c r="H377" s="7">
        <v>2.4</v>
      </c>
      <c r="I377" s="7">
        <v>1.1000000000000001</v>
      </c>
      <c r="J377" s="7">
        <v>7.9</v>
      </c>
      <c r="K377" s="7">
        <v>2.1</v>
      </c>
      <c r="L377" s="7">
        <v>1.9</v>
      </c>
      <c r="M377" s="7">
        <v>-0.5</v>
      </c>
      <c r="N377" s="7">
        <v>4.4000000000000004</v>
      </c>
      <c r="O377" s="7">
        <v>4.5999999999999996</v>
      </c>
      <c r="P377" s="7">
        <v>4.0999999999999996</v>
      </c>
      <c r="Q377" s="7">
        <v>2.6</v>
      </c>
      <c r="R377" s="7">
        <v>1.7</v>
      </c>
      <c r="S377" s="7">
        <v>1.5</v>
      </c>
      <c r="T377" s="7">
        <v>3.4</v>
      </c>
    </row>
    <row r="378" spans="1:20" x14ac:dyDescent="0.25">
      <c r="A378" s="6">
        <v>200604</v>
      </c>
      <c r="B378" s="7">
        <v>3.3</v>
      </c>
      <c r="C378" s="7">
        <v>2.4</v>
      </c>
      <c r="D378" s="7">
        <v>1.8</v>
      </c>
      <c r="E378" s="7">
        <v>3.9</v>
      </c>
      <c r="F378" s="7">
        <v>4.0999999999999996</v>
      </c>
      <c r="G378" s="7">
        <v>3.7</v>
      </c>
      <c r="H378" s="7">
        <v>2.7</v>
      </c>
      <c r="I378" s="7">
        <v>1.4</v>
      </c>
      <c r="J378" s="7">
        <v>7</v>
      </c>
      <c r="K378" s="7">
        <v>1.3</v>
      </c>
      <c r="L378" s="7">
        <v>1.6</v>
      </c>
      <c r="M378" s="7">
        <v>0.3</v>
      </c>
      <c r="N378" s="7">
        <v>1.7</v>
      </c>
      <c r="O378" s="7">
        <v>5.2</v>
      </c>
      <c r="P378" s="7">
        <v>3.8</v>
      </c>
      <c r="Q378" s="7">
        <v>3.4</v>
      </c>
      <c r="R378" s="7">
        <v>1.8</v>
      </c>
      <c r="S378" s="7">
        <v>2.8</v>
      </c>
      <c r="T378" s="7">
        <v>2.8</v>
      </c>
    </row>
    <row r="379" spans="1:20" x14ac:dyDescent="0.25">
      <c r="A379" s="6">
        <v>200605</v>
      </c>
      <c r="B379" s="7">
        <v>3.3</v>
      </c>
      <c r="C379" s="7">
        <v>2.4</v>
      </c>
      <c r="D379" s="7">
        <v>1.8</v>
      </c>
      <c r="E379" s="7">
        <v>3.9</v>
      </c>
      <c r="F379" s="7">
        <v>4.0999999999999996</v>
      </c>
      <c r="G379" s="7">
        <v>3.7</v>
      </c>
      <c r="H379" s="7">
        <v>2.7</v>
      </c>
      <c r="I379" s="7">
        <v>1.4</v>
      </c>
      <c r="J379" s="7">
        <v>7</v>
      </c>
      <c r="K379" s="7">
        <v>1.3</v>
      </c>
      <c r="L379" s="7">
        <v>1.6</v>
      </c>
      <c r="M379" s="7">
        <v>0.3</v>
      </c>
      <c r="N379" s="7">
        <v>1.7</v>
      </c>
      <c r="O379" s="7">
        <v>5.2</v>
      </c>
      <c r="P379" s="7">
        <v>3.8</v>
      </c>
      <c r="Q379" s="7">
        <v>3.4</v>
      </c>
      <c r="R379" s="7">
        <v>1.8</v>
      </c>
      <c r="S379" s="7">
        <v>2.8</v>
      </c>
      <c r="T379" s="7">
        <v>2.8</v>
      </c>
    </row>
    <row r="380" spans="1:20" x14ac:dyDescent="0.25">
      <c r="A380" s="6">
        <v>200606</v>
      </c>
      <c r="B380" s="7">
        <v>3.3</v>
      </c>
      <c r="C380" s="7">
        <v>2.4</v>
      </c>
      <c r="D380" s="7">
        <v>1.8</v>
      </c>
      <c r="E380" s="7">
        <v>3.9</v>
      </c>
      <c r="F380" s="7">
        <v>4.0999999999999996</v>
      </c>
      <c r="G380" s="7">
        <v>3.7</v>
      </c>
      <c r="H380" s="7">
        <v>2.7</v>
      </c>
      <c r="I380" s="7">
        <v>1.4</v>
      </c>
      <c r="J380" s="7">
        <v>7</v>
      </c>
      <c r="K380" s="7">
        <v>1.3</v>
      </c>
      <c r="L380" s="7">
        <v>1.6</v>
      </c>
      <c r="M380" s="7">
        <v>0.3</v>
      </c>
      <c r="N380" s="7">
        <v>1.7</v>
      </c>
      <c r="O380" s="7">
        <v>5.2</v>
      </c>
      <c r="P380" s="7">
        <v>3.8</v>
      </c>
      <c r="Q380" s="7">
        <v>3.4</v>
      </c>
      <c r="R380" s="7">
        <v>1.8</v>
      </c>
      <c r="S380" s="7">
        <v>2.8</v>
      </c>
      <c r="T380" s="7">
        <v>2.8</v>
      </c>
    </row>
    <row r="381" spans="1:20" x14ac:dyDescent="0.25">
      <c r="A381" s="6">
        <v>200607</v>
      </c>
      <c r="B381" s="7">
        <v>3.6</v>
      </c>
      <c r="C381" s="7">
        <v>2.2000000000000002</v>
      </c>
      <c r="D381" s="7">
        <v>1.4</v>
      </c>
      <c r="E381" s="7">
        <v>4.3</v>
      </c>
      <c r="F381" s="7">
        <v>0.3</v>
      </c>
      <c r="G381" s="7">
        <v>3.9</v>
      </c>
      <c r="H381" s="7">
        <v>2.2000000000000002</v>
      </c>
      <c r="I381" s="7">
        <v>1.2</v>
      </c>
      <c r="J381" s="7">
        <v>4.5999999999999996</v>
      </c>
      <c r="K381" s="7">
        <v>1</v>
      </c>
      <c r="L381" s="7">
        <v>0</v>
      </c>
      <c r="M381" s="7">
        <v>-0.4</v>
      </c>
      <c r="N381" s="7">
        <v>2.1</v>
      </c>
      <c r="O381" s="7">
        <v>4.3</v>
      </c>
      <c r="P381" s="7">
        <v>3.7</v>
      </c>
      <c r="Q381" s="7">
        <v>2.2000000000000002</v>
      </c>
      <c r="R381" s="7">
        <v>1.4</v>
      </c>
      <c r="S381" s="7">
        <v>2.5</v>
      </c>
      <c r="T381" s="7">
        <v>2.6</v>
      </c>
    </row>
    <row r="382" spans="1:20" x14ac:dyDescent="0.25">
      <c r="A382" s="6">
        <v>200608</v>
      </c>
      <c r="B382" s="7">
        <v>3.6</v>
      </c>
      <c r="C382" s="7">
        <v>2.2000000000000002</v>
      </c>
      <c r="D382" s="7">
        <v>1.4</v>
      </c>
      <c r="E382" s="7">
        <v>4.3</v>
      </c>
      <c r="F382" s="7">
        <v>0.3</v>
      </c>
      <c r="G382" s="7">
        <v>3.9</v>
      </c>
      <c r="H382" s="7">
        <v>2.2000000000000002</v>
      </c>
      <c r="I382" s="7">
        <v>1.2</v>
      </c>
      <c r="J382" s="7">
        <v>4.5999999999999996</v>
      </c>
      <c r="K382" s="7">
        <v>1</v>
      </c>
      <c r="L382" s="7">
        <v>0</v>
      </c>
      <c r="M382" s="7">
        <v>-0.4</v>
      </c>
      <c r="N382" s="7">
        <v>2.1</v>
      </c>
      <c r="O382" s="7">
        <v>4.3</v>
      </c>
      <c r="P382" s="7">
        <v>3.7</v>
      </c>
      <c r="Q382" s="7">
        <v>2.2000000000000002</v>
      </c>
      <c r="R382" s="7">
        <v>1.4</v>
      </c>
      <c r="S382" s="7">
        <v>2.5</v>
      </c>
      <c r="T382" s="7">
        <v>2.6</v>
      </c>
    </row>
    <row r="383" spans="1:20" x14ac:dyDescent="0.25">
      <c r="A383" s="6">
        <v>200609</v>
      </c>
      <c r="B383" s="7">
        <v>3.6</v>
      </c>
      <c r="C383" s="7">
        <v>2.2000000000000002</v>
      </c>
      <c r="D383" s="7">
        <v>1.4</v>
      </c>
      <c r="E383" s="7">
        <v>4.3</v>
      </c>
      <c r="F383" s="7">
        <v>0.3</v>
      </c>
      <c r="G383" s="7">
        <v>3.9</v>
      </c>
      <c r="H383" s="7">
        <v>2.2000000000000002</v>
      </c>
      <c r="I383" s="7">
        <v>1.2</v>
      </c>
      <c r="J383" s="7">
        <v>4.5999999999999996</v>
      </c>
      <c r="K383" s="7">
        <v>1</v>
      </c>
      <c r="L383" s="7">
        <v>0</v>
      </c>
      <c r="M383" s="7">
        <v>-0.4</v>
      </c>
      <c r="N383" s="7">
        <v>2.1</v>
      </c>
      <c r="O383" s="7">
        <v>4.3</v>
      </c>
      <c r="P383" s="7">
        <v>3.7</v>
      </c>
      <c r="Q383" s="7">
        <v>2.2000000000000002</v>
      </c>
      <c r="R383" s="7">
        <v>1.4</v>
      </c>
      <c r="S383" s="7">
        <v>2.5</v>
      </c>
      <c r="T383" s="7">
        <v>2.6</v>
      </c>
    </row>
    <row r="384" spans="1:20" x14ac:dyDescent="0.25">
      <c r="A384" s="6">
        <v>200610</v>
      </c>
      <c r="B384" s="7">
        <v>4.4000000000000004</v>
      </c>
      <c r="C384" s="7">
        <v>1.7</v>
      </c>
      <c r="D384" s="7">
        <v>1.1000000000000001</v>
      </c>
      <c r="E384" s="7">
        <v>4.3</v>
      </c>
      <c r="F384" s="7">
        <v>2.1</v>
      </c>
      <c r="G384" s="7">
        <v>3.8</v>
      </c>
      <c r="H384" s="7">
        <v>2.2000000000000002</v>
      </c>
      <c r="I384" s="7">
        <v>2.7</v>
      </c>
      <c r="J384" s="7">
        <v>7</v>
      </c>
      <c r="K384" s="7">
        <v>1.4</v>
      </c>
      <c r="L384" s="7">
        <v>0.8</v>
      </c>
      <c r="M384" s="7">
        <v>-0.6</v>
      </c>
      <c r="N384" s="7">
        <v>2.2999999999999998</v>
      </c>
      <c r="O384" s="7">
        <v>6.1</v>
      </c>
      <c r="P384" s="7">
        <v>3.7</v>
      </c>
      <c r="Q384" s="7">
        <v>3</v>
      </c>
      <c r="R384" s="7">
        <v>1.4</v>
      </c>
      <c r="S384" s="7">
        <v>1.5</v>
      </c>
      <c r="T384" s="7">
        <v>3.3</v>
      </c>
    </row>
    <row r="385" spans="1:20" x14ac:dyDescent="0.25">
      <c r="A385" s="6">
        <v>200611</v>
      </c>
      <c r="B385" s="7">
        <v>4.4000000000000004</v>
      </c>
      <c r="C385" s="7">
        <v>1.7</v>
      </c>
      <c r="D385" s="7">
        <v>1.1000000000000001</v>
      </c>
      <c r="E385" s="7">
        <v>4.3</v>
      </c>
      <c r="F385" s="7">
        <v>2.1</v>
      </c>
      <c r="G385" s="7">
        <v>3.8</v>
      </c>
      <c r="H385" s="7">
        <v>2.2000000000000002</v>
      </c>
      <c r="I385" s="7">
        <v>2.7</v>
      </c>
      <c r="J385" s="7">
        <v>7</v>
      </c>
      <c r="K385" s="7">
        <v>1.4</v>
      </c>
      <c r="L385" s="7">
        <v>0.8</v>
      </c>
      <c r="M385" s="7">
        <v>-0.6</v>
      </c>
      <c r="N385" s="7">
        <v>2.2999999999999998</v>
      </c>
      <c r="O385" s="7">
        <v>6.1</v>
      </c>
      <c r="P385" s="7">
        <v>3.7</v>
      </c>
      <c r="Q385" s="7">
        <v>3</v>
      </c>
      <c r="R385" s="7">
        <v>1.4</v>
      </c>
      <c r="S385" s="7">
        <v>1.5</v>
      </c>
      <c r="T385" s="7">
        <v>3.3</v>
      </c>
    </row>
    <row r="386" spans="1:20" x14ac:dyDescent="0.25">
      <c r="A386" s="6">
        <v>200612</v>
      </c>
      <c r="B386" s="7">
        <v>4.4000000000000004</v>
      </c>
      <c r="C386" s="7">
        <v>1.7</v>
      </c>
      <c r="D386" s="7">
        <v>1.1000000000000001</v>
      </c>
      <c r="E386" s="7">
        <v>4.3</v>
      </c>
      <c r="F386" s="7">
        <v>2.1</v>
      </c>
      <c r="G386" s="7">
        <v>3.8</v>
      </c>
      <c r="H386" s="7">
        <v>2.2000000000000002</v>
      </c>
      <c r="I386" s="7">
        <v>2.7</v>
      </c>
      <c r="J386" s="7">
        <v>7</v>
      </c>
      <c r="K386" s="7">
        <v>1.4</v>
      </c>
      <c r="L386" s="7">
        <v>0.8</v>
      </c>
      <c r="M386" s="7">
        <v>-0.6</v>
      </c>
      <c r="N386" s="7">
        <v>2.2999999999999998</v>
      </c>
      <c r="O386" s="7">
        <v>6.1</v>
      </c>
      <c r="P386" s="7">
        <v>3.7</v>
      </c>
      <c r="Q386" s="7">
        <v>3</v>
      </c>
      <c r="R386" s="7">
        <v>1.4</v>
      </c>
      <c r="S386" s="7">
        <v>1.5</v>
      </c>
      <c r="T386" s="7">
        <v>3.3</v>
      </c>
    </row>
    <row r="387" spans="1:20" x14ac:dyDescent="0.25">
      <c r="A387" s="4">
        <v>200701</v>
      </c>
      <c r="B387" s="5">
        <v>5.7</v>
      </c>
      <c r="C387" s="5">
        <v>1.4</v>
      </c>
      <c r="D387" s="5">
        <v>1.5</v>
      </c>
      <c r="E387" s="5">
        <v>3.6</v>
      </c>
      <c r="F387" s="5">
        <v>1.2</v>
      </c>
      <c r="G387" s="5">
        <v>4.3</v>
      </c>
      <c r="H387" s="5">
        <v>2.1</v>
      </c>
      <c r="I387" s="5">
        <v>-0.1</v>
      </c>
      <c r="J387" s="5">
        <v>6.7</v>
      </c>
      <c r="K387" s="5">
        <v>1.5</v>
      </c>
      <c r="L387" s="5">
        <v>1</v>
      </c>
      <c r="M387" s="5">
        <v>1.9</v>
      </c>
      <c r="N387" s="5">
        <v>3</v>
      </c>
      <c r="O387" s="5">
        <v>5.8</v>
      </c>
      <c r="P387" s="5">
        <v>3.4</v>
      </c>
      <c r="Q387" s="5">
        <v>3.5</v>
      </c>
      <c r="R387" s="5">
        <v>2.1</v>
      </c>
      <c r="S387" s="5">
        <v>2.5</v>
      </c>
      <c r="T387" s="5">
        <v>2.7</v>
      </c>
    </row>
    <row r="388" spans="1:20" x14ac:dyDescent="0.25">
      <c r="A388" s="6">
        <v>200702</v>
      </c>
      <c r="B388" s="7">
        <v>5.7</v>
      </c>
      <c r="C388" s="7">
        <v>1.4</v>
      </c>
      <c r="D388" s="7">
        <v>1.5</v>
      </c>
      <c r="E388" s="7">
        <v>3.6</v>
      </c>
      <c r="F388" s="7">
        <v>1.2</v>
      </c>
      <c r="G388" s="7">
        <v>4.3</v>
      </c>
      <c r="H388" s="7">
        <v>2.1</v>
      </c>
      <c r="I388" s="7">
        <v>-0.1</v>
      </c>
      <c r="J388" s="7">
        <v>6.7</v>
      </c>
      <c r="K388" s="7">
        <v>1.5</v>
      </c>
      <c r="L388" s="7">
        <v>1</v>
      </c>
      <c r="M388" s="7">
        <v>1.9</v>
      </c>
      <c r="N388" s="7">
        <v>3</v>
      </c>
      <c r="O388" s="7">
        <v>5.8</v>
      </c>
      <c r="P388" s="7">
        <v>3.4</v>
      </c>
      <c r="Q388" s="7">
        <v>3.5</v>
      </c>
      <c r="R388" s="7">
        <v>2.1</v>
      </c>
      <c r="S388" s="7">
        <v>2.5</v>
      </c>
      <c r="T388" s="7">
        <v>2.7</v>
      </c>
    </row>
    <row r="389" spans="1:20" x14ac:dyDescent="0.25">
      <c r="A389" s="6">
        <v>200703</v>
      </c>
      <c r="B389" s="7">
        <v>5.7</v>
      </c>
      <c r="C389" s="7">
        <v>1.4</v>
      </c>
      <c r="D389" s="7">
        <v>1.5</v>
      </c>
      <c r="E389" s="7">
        <v>3.6</v>
      </c>
      <c r="F389" s="7">
        <v>1.2</v>
      </c>
      <c r="G389" s="7">
        <v>4.3</v>
      </c>
      <c r="H389" s="7">
        <v>2.1</v>
      </c>
      <c r="I389" s="7">
        <v>-0.1</v>
      </c>
      <c r="J389" s="7">
        <v>6.7</v>
      </c>
      <c r="K389" s="7">
        <v>1.5</v>
      </c>
      <c r="L389" s="7">
        <v>1</v>
      </c>
      <c r="M389" s="7">
        <v>1.9</v>
      </c>
      <c r="N389" s="7">
        <v>3</v>
      </c>
      <c r="O389" s="7">
        <v>5.8</v>
      </c>
      <c r="P389" s="7">
        <v>3.4</v>
      </c>
      <c r="Q389" s="7">
        <v>3.5</v>
      </c>
      <c r="R389" s="7">
        <v>2.1</v>
      </c>
      <c r="S389" s="7">
        <v>2.5</v>
      </c>
      <c r="T389" s="7">
        <v>2.7</v>
      </c>
    </row>
    <row r="390" spans="1:20" x14ac:dyDescent="0.25">
      <c r="A390" s="6">
        <v>200704</v>
      </c>
      <c r="B390" s="7">
        <v>5.4</v>
      </c>
      <c r="C390" s="7">
        <v>1.1000000000000001</v>
      </c>
      <c r="D390" s="7">
        <v>1.7</v>
      </c>
      <c r="E390" s="7">
        <v>4.3</v>
      </c>
      <c r="F390" s="7">
        <v>-0.4</v>
      </c>
      <c r="G390" s="7">
        <v>3</v>
      </c>
      <c r="H390" s="7">
        <v>2.2000000000000002</v>
      </c>
      <c r="I390" s="7">
        <v>0.4</v>
      </c>
      <c r="J390" s="7">
        <v>6.8</v>
      </c>
      <c r="K390" s="7">
        <v>1.8</v>
      </c>
      <c r="L390" s="7">
        <v>0.9</v>
      </c>
      <c r="M390" s="7">
        <v>1.1000000000000001</v>
      </c>
      <c r="N390" s="7">
        <v>4.2</v>
      </c>
      <c r="O390" s="7">
        <v>4.9000000000000004</v>
      </c>
      <c r="P390" s="7">
        <v>3.3</v>
      </c>
      <c r="Q390" s="7">
        <v>3</v>
      </c>
      <c r="R390" s="7">
        <v>2.4</v>
      </c>
      <c r="S390" s="7">
        <v>1.9</v>
      </c>
      <c r="T390" s="7">
        <v>2.5</v>
      </c>
    </row>
    <row r="391" spans="1:20" x14ac:dyDescent="0.25">
      <c r="A391" s="6">
        <v>200705</v>
      </c>
      <c r="B391" s="7">
        <v>5.4</v>
      </c>
      <c r="C391" s="7">
        <v>1.1000000000000001</v>
      </c>
      <c r="D391" s="7">
        <v>1.7</v>
      </c>
      <c r="E391" s="7">
        <v>4.3</v>
      </c>
      <c r="F391" s="7">
        <v>-0.4</v>
      </c>
      <c r="G391" s="7">
        <v>3</v>
      </c>
      <c r="H391" s="7">
        <v>2.2000000000000002</v>
      </c>
      <c r="I391" s="7">
        <v>0.4</v>
      </c>
      <c r="J391" s="7">
        <v>6.8</v>
      </c>
      <c r="K391" s="7">
        <v>1.8</v>
      </c>
      <c r="L391" s="7">
        <v>0.9</v>
      </c>
      <c r="M391" s="7">
        <v>1.1000000000000001</v>
      </c>
      <c r="N391" s="7">
        <v>4.2</v>
      </c>
      <c r="O391" s="7">
        <v>4.9000000000000004</v>
      </c>
      <c r="P391" s="7">
        <v>3.3</v>
      </c>
      <c r="Q391" s="7">
        <v>3</v>
      </c>
      <c r="R391" s="7">
        <v>2.4</v>
      </c>
      <c r="S391" s="7">
        <v>1.9</v>
      </c>
      <c r="T391" s="7">
        <v>2.5</v>
      </c>
    </row>
    <row r="392" spans="1:20" x14ac:dyDescent="0.25">
      <c r="A392" s="6">
        <v>200706</v>
      </c>
      <c r="B392" s="7">
        <v>5.4</v>
      </c>
      <c r="C392" s="7">
        <v>1.1000000000000001</v>
      </c>
      <c r="D392" s="7">
        <v>1.7</v>
      </c>
      <c r="E392" s="7">
        <v>4.3</v>
      </c>
      <c r="F392" s="7">
        <v>-0.4</v>
      </c>
      <c r="G392" s="7">
        <v>3</v>
      </c>
      <c r="H392" s="7">
        <v>2.2000000000000002</v>
      </c>
      <c r="I392" s="7">
        <v>0.4</v>
      </c>
      <c r="J392" s="7">
        <v>6.8</v>
      </c>
      <c r="K392" s="7">
        <v>1.8</v>
      </c>
      <c r="L392" s="7">
        <v>0.9</v>
      </c>
      <c r="M392" s="7">
        <v>1.1000000000000001</v>
      </c>
      <c r="N392" s="7">
        <v>4.2</v>
      </c>
      <c r="O392" s="7">
        <v>4.9000000000000004</v>
      </c>
      <c r="P392" s="7">
        <v>3.3</v>
      </c>
      <c r="Q392" s="7">
        <v>3</v>
      </c>
      <c r="R392" s="7">
        <v>2.4</v>
      </c>
      <c r="S392" s="7">
        <v>1.9</v>
      </c>
      <c r="T392" s="7">
        <v>2.5</v>
      </c>
    </row>
    <row r="393" spans="1:20" x14ac:dyDescent="0.25">
      <c r="A393" s="6">
        <v>200707</v>
      </c>
      <c r="B393" s="7">
        <v>5.8</v>
      </c>
      <c r="C393" s="7">
        <v>0.6</v>
      </c>
      <c r="D393" s="7">
        <v>2</v>
      </c>
      <c r="E393" s="7">
        <v>4.0999999999999996</v>
      </c>
      <c r="F393" s="7">
        <v>3.2</v>
      </c>
      <c r="G393" s="7">
        <v>3.7</v>
      </c>
      <c r="H393" s="7">
        <v>2.8</v>
      </c>
      <c r="I393" s="7">
        <v>0.6</v>
      </c>
      <c r="J393" s="7">
        <v>7.1</v>
      </c>
      <c r="K393" s="7">
        <v>1.1000000000000001</v>
      </c>
      <c r="L393" s="7">
        <v>1.4</v>
      </c>
      <c r="M393" s="7">
        <v>1.8</v>
      </c>
      <c r="N393" s="7">
        <v>4.0999999999999996</v>
      </c>
      <c r="O393" s="7">
        <v>5.0999999999999996</v>
      </c>
      <c r="P393" s="7">
        <v>3.2</v>
      </c>
      <c r="Q393" s="7">
        <v>4.5999999999999996</v>
      </c>
      <c r="R393" s="7">
        <v>2.4</v>
      </c>
      <c r="S393" s="7">
        <v>2.8</v>
      </c>
      <c r="T393" s="7">
        <v>2.2999999999999998</v>
      </c>
    </row>
    <row r="394" spans="1:20" x14ac:dyDescent="0.25">
      <c r="A394" s="6">
        <v>200708</v>
      </c>
      <c r="B394" s="7">
        <v>5.8</v>
      </c>
      <c r="C394" s="7">
        <v>0.6</v>
      </c>
      <c r="D394" s="7">
        <v>2</v>
      </c>
      <c r="E394" s="7">
        <v>4.0999999999999996</v>
      </c>
      <c r="F394" s="7">
        <v>3.2</v>
      </c>
      <c r="G394" s="7">
        <v>3.7</v>
      </c>
      <c r="H394" s="7">
        <v>2.8</v>
      </c>
      <c r="I394" s="7">
        <v>0.6</v>
      </c>
      <c r="J394" s="7">
        <v>7.1</v>
      </c>
      <c r="K394" s="7">
        <v>1.1000000000000001</v>
      </c>
      <c r="L394" s="7">
        <v>1.4</v>
      </c>
      <c r="M394" s="7">
        <v>1.8</v>
      </c>
      <c r="N394" s="7">
        <v>4.0999999999999996</v>
      </c>
      <c r="O394" s="7">
        <v>5.0999999999999996</v>
      </c>
      <c r="P394" s="7">
        <v>3.2</v>
      </c>
      <c r="Q394" s="7">
        <v>4.5999999999999996</v>
      </c>
      <c r="R394" s="7">
        <v>2.4</v>
      </c>
      <c r="S394" s="7">
        <v>2.8</v>
      </c>
      <c r="T394" s="7">
        <v>2.2999999999999998</v>
      </c>
    </row>
    <row r="395" spans="1:20" x14ac:dyDescent="0.25">
      <c r="A395" s="6">
        <v>200709</v>
      </c>
      <c r="B395" s="7">
        <v>5.8</v>
      </c>
      <c r="C395" s="7">
        <v>0.6</v>
      </c>
      <c r="D395" s="7">
        <v>2</v>
      </c>
      <c r="E395" s="7">
        <v>4.0999999999999996</v>
      </c>
      <c r="F395" s="7">
        <v>3.2</v>
      </c>
      <c r="G395" s="7">
        <v>3.7</v>
      </c>
      <c r="H395" s="7">
        <v>2.8</v>
      </c>
      <c r="I395" s="7">
        <v>0.6</v>
      </c>
      <c r="J395" s="7">
        <v>7.1</v>
      </c>
      <c r="K395" s="7">
        <v>1.1000000000000001</v>
      </c>
      <c r="L395" s="7">
        <v>1.4</v>
      </c>
      <c r="M395" s="7">
        <v>1.8</v>
      </c>
      <c r="N395" s="7">
        <v>4.0999999999999996</v>
      </c>
      <c r="O395" s="7">
        <v>5.0999999999999996</v>
      </c>
      <c r="P395" s="7">
        <v>3.2</v>
      </c>
      <c r="Q395" s="7">
        <v>4.5999999999999996</v>
      </c>
      <c r="R395" s="7">
        <v>2.4</v>
      </c>
      <c r="S395" s="7">
        <v>2.8</v>
      </c>
      <c r="T395" s="7">
        <v>2.2999999999999998</v>
      </c>
    </row>
    <row r="396" spans="1:20" x14ac:dyDescent="0.25">
      <c r="A396" s="6">
        <v>200710</v>
      </c>
      <c r="B396" s="7">
        <v>6</v>
      </c>
      <c r="C396" s="7">
        <v>1</v>
      </c>
      <c r="D396" s="7">
        <v>2.1</v>
      </c>
      <c r="E396" s="7">
        <v>5</v>
      </c>
      <c r="F396" s="7">
        <v>3.1</v>
      </c>
      <c r="G396" s="7">
        <v>2.9</v>
      </c>
      <c r="H396" s="7">
        <v>2.6</v>
      </c>
      <c r="I396" s="7">
        <v>-1</v>
      </c>
      <c r="J396" s="7">
        <v>6</v>
      </c>
      <c r="K396" s="7">
        <v>0.4</v>
      </c>
      <c r="L396" s="7">
        <v>0.3</v>
      </c>
      <c r="M396" s="7">
        <v>2.7</v>
      </c>
      <c r="N396" s="7">
        <v>3.2</v>
      </c>
      <c r="O396" s="7">
        <v>5.5</v>
      </c>
      <c r="P396" s="7">
        <v>3.2</v>
      </c>
      <c r="Q396" s="7">
        <v>4.4000000000000004</v>
      </c>
      <c r="R396" s="7">
        <v>2.4</v>
      </c>
      <c r="S396" s="7">
        <v>3.4</v>
      </c>
      <c r="T396" s="7">
        <v>1.4</v>
      </c>
    </row>
    <row r="397" spans="1:20" x14ac:dyDescent="0.25">
      <c r="A397" s="6">
        <v>200711</v>
      </c>
      <c r="B397" s="7">
        <v>6</v>
      </c>
      <c r="C397" s="7">
        <v>1</v>
      </c>
      <c r="D397" s="7">
        <v>2.1</v>
      </c>
      <c r="E397" s="7">
        <v>5</v>
      </c>
      <c r="F397" s="7">
        <v>3.1</v>
      </c>
      <c r="G397" s="7">
        <v>2.9</v>
      </c>
      <c r="H397" s="7">
        <v>2.6</v>
      </c>
      <c r="I397" s="7">
        <v>-1</v>
      </c>
      <c r="J397" s="7">
        <v>6</v>
      </c>
      <c r="K397" s="7">
        <v>0.4</v>
      </c>
      <c r="L397" s="7">
        <v>0.3</v>
      </c>
      <c r="M397" s="7">
        <v>2.7</v>
      </c>
      <c r="N397" s="7">
        <v>3.2</v>
      </c>
      <c r="O397" s="7">
        <v>5.5</v>
      </c>
      <c r="P397" s="7">
        <v>3.2</v>
      </c>
      <c r="Q397" s="7">
        <v>4.4000000000000004</v>
      </c>
      <c r="R397" s="7">
        <v>2.4</v>
      </c>
      <c r="S397" s="7">
        <v>3.4</v>
      </c>
      <c r="T397" s="7">
        <v>1.4</v>
      </c>
    </row>
    <row r="398" spans="1:20" x14ac:dyDescent="0.25">
      <c r="A398" s="6">
        <v>200712</v>
      </c>
      <c r="B398" s="7">
        <v>6</v>
      </c>
      <c r="C398" s="7">
        <v>1</v>
      </c>
      <c r="D398" s="7">
        <v>2.1</v>
      </c>
      <c r="E398" s="7">
        <v>5</v>
      </c>
      <c r="F398" s="7">
        <v>3.1</v>
      </c>
      <c r="G398" s="7">
        <v>2.9</v>
      </c>
      <c r="H398" s="7">
        <v>2.6</v>
      </c>
      <c r="I398" s="7">
        <v>-1</v>
      </c>
      <c r="J398" s="7">
        <v>6</v>
      </c>
      <c r="K398" s="7">
        <v>0.4</v>
      </c>
      <c r="L398" s="7">
        <v>0.3</v>
      </c>
      <c r="M398" s="7">
        <v>2.7</v>
      </c>
      <c r="N398" s="7">
        <v>3.2</v>
      </c>
      <c r="O398" s="7">
        <v>5.5</v>
      </c>
      <c r="P398" s="7">
        <v>3.2</v>
      </c>
      <c r="Q398" s="7">
        <v>4.4000000000000004</v>
      </c>
      <c r="R398" s="7">
        <v>2.4</v>
      </c>
      <c r="S398" s="7">
        <v>3.4</v>
      </c>
      <c r="T398" s="7">
        <v>1.4</v>
      </c>
    </row>
    <row r="399" spans="1:20" x14ac:dyDescent="0.25">
      <c r="A399" s="4">
        <v>200801</v>
      </c>
      <c r="B399" s="5">
        <v>4.3</v>
      </c>
      <c r="C399" s="5">
        <v>0.8</v>
      </c>
      <c r="D399" s="5">
        <v>2.5</v>
      </c>
      <c r="E399" s="5">
        <v>5</v>
      </c>
      <c r="F399" s="5">
        <v>2.6</v>
      </c>
      <c r="G399" s="5">
        <v>3.6</v>
      </c>
      <c r="H399" s="5">
        <v>1.7</v>
      </c>
      <c r="I399" s="5">
        <v>1.2</v>
      </c>
      <c r="J399" s="5">
        <v>3.3</v>
      </c>
      <c r="K399" s="5">
        <v>-0.4</v>
      </c>
      <c r="L399" s="5">
        <v>0.6</v>
      </c>
      <c r="M399" s="5">
        <v>1.3</v>
      </c>
      <c r="N399" s="5">
        <v>3.3</v>
      </c>
      <c r="O399" s="5">
        <v>4.8</v>
      </c>
      <c r="P399" s="5">
        <v>2.8</v>
      </c>
      <c r="Q399" s="5">
        <v>2.6</v>
      </c>
      <c r="R399" s="5">
        <v>1.6</v>
      </c>
      <c r="S399" s="5">
        <v>2.2999999999999998</v>
      </c>
      <c r="T399" s="5">
        <v>0.7</v>
      </c>
    </row>
    <row r="400" spans="1:20" x14ac:dyDescent="0.25">
      <c r="A400" s="6">
        <v>200802</v>
      </c>
      <c r="B400" s="7">
        <v>4.3</v>
      </c>
      <c r="C400" s="7">
        <v>0.8</v>
      </c>
      <c r="D400" s="7">
        <v>2.5</v>
      </c>
      <c r="E400" s="7">
        <v>5</v>
      </c>
      <c r="F400" s="7">
        <v>2.6</v>
      </c>
      <c r="G400" s="7">
        <v>3.6</v>
      </c>
      <c r="H400" s="7">
        <v>1.7</v>
      </c>
      <c r="I400" s="7">
        <v>1.2</v>
      </c>
      <c r="J400" s="7">
        <v>3.3</v>
      </c>
      <c r="K400" s="7">
        <v>-0.4</v>
      </c>
      <c r="L400" s="7">
        <v>0.6</v>
      </c>
      <c r="M400" s="7">
        <v>1.3</v>
      </c>
      <c r="N400" s="7">
        <v>3.3</v>
      </c>
      <c r="O400" s="7">
        <v>4.8</v>
      </c>
      <c r="P400" s="7">
        <v>2.8</v>
      </c>
      <c r="Q400" s="7">
        <v>2.6</v>
      </c>
      <c r="R400" s="7">
        <v>1.6</v>
      </c>
      <c r="S400" s="7">
        <v>2.2999999999999998</v>
      </c>
      <c r="T400" s="7">
        <v>0.7</v>
      </c>
    </row>
    <row r="401" spans="1:20" x14ac:dyDescent="0.25">
      <c r="A401" s="6">
        <v>200803</v>
      </c>
      <c r="B401" s="7">
        <v>4.3</v>
      </c>
      <c r="C401" s="7">
        <v>0.8</v>
      </c>
      <c r="D401" s="7">
        <v>2.5</v>
      </c>
      <c r="E401" s="7">
        <v>5</v>
      </c>
      <c r="F401" s="7">
        <v>2.6</v>
      </c>
      <c r="G401" s="7">
        <v>3.6</v>
      </c>
      <c r="H401" s="7">
        <v>1.7</v>
      </c>
      <c r="I401" s="7">
        <v>1.2</v>
      </c>
      <c r="J401" s="7">
        <v>3.3</v>
      </c>
      <c r="K401" s="7">
        <v>-0.4</v>
      </c>
      <c r="L401" s="7">
        <v>0.6</v>
      </c>
      <c r="M401" s="7">
        <v>1.3</v>
      </c>
      <c r="N401" s="7">
        <v>3.3</v>
      </c>
      <c r="O401" s="7">
        <v>4.8</v>
      </c>
      <c r="P401" s="7">
        <v>2.8</v>
      </c>
      <c r="Q401" s="7">
        <v>2.6</v>
      </c>
      <c r="R401" s="7">
        <v>1.6</v>
      </c>
      <c r="S401" s="7">
        <v>2.2999999999999998</v>
      </c>
      <c r="T401" s="7">
        <v>0.7</v>
      </c>
    </row>
    <row r="402" spans="1:20" x14ac:dyDescent="0.25">
      <c r="A402" s="6">
        <v>200804</v>
      </c>
      <c r="B402" s="7">
        <v>2.8</v>
      </c>
      <c r="C402" s="7">
        <v>0.5</v>
      </c>
      <c r="D402" s="7">
        <v>2.4</v>
      </c>
      <c r="E402" s="7">
        <v>3.8</v>
      </c>
      <c r="F402" s="7">
        <v>3.2</v>
      </c>
      <c r="G402" s="7">
        <v>3.4</v>
      </c>
      <c r="H402" s="7">
        <v>0.9</v>
      </c>
      <c r="I402" s="7">
        <v>0.3</v>
      </c>
      <c r="J402" s="7">
        <v>-0.2</v>
      </c>
      <c r="K402" s="7">
        <v>-0.9</v>
      </c>
      <c r="L402" s="7">
        <v>-1.1000000000000001</v>
      </c>
      <c r="M402" s="7">
        <v>1.9</v>
      </c>
      <c r="N402" s="7">
        <v>0.3</v>
      </c>
      <c r="O402" s="7">
        <v>3.8</v>
      </c>
      <c r="P402" s="7">
        <v>0.4</v>
      </c>
      <c r="Q402" s="7">
        <v>1.7</v>
      </c>
      <c r="R402" s="7">
        <v>1.8</v>
      </c>
      <c r="S402" s="7">
        <v>0.8</v>
      </c>
      <c r="T402" s="7">
        <v>0.5</v>
      </c>
    </row>
    <row r="403" spans="1:20" x14ac:dyDescent="0.25">
      <c r="A403" s="6">
        <v>200805</v>
      </c>
      <c r="B403" s="7">
        <v>2.8</v>
      </c>
      <c r="C403" s="7">
        <v>0.5</v>
      </c>
      <c r="D403" s="7">
        <v>2.4</v>
      </c>
      <c r="E403" s="7">
        <v>3.8</v>
      </c>
      <c r="F403" s="7">
        <v>3.2</v>
      </c>
      <c r="G403" s="7">
        <v>3.4</v>
      </c>
      <c r="H403" s="7">
        <v>0.9</v>
      </c>
      <c r="I403" s="7">
        <v>0.3</v>
      </c>
      <c r="J403" s="7">
        <v>-0.2</v>
      </c>
      <c r="K403" s="7">
        <v>-0.9</v>
      </c>
      <c r="L403" s="7">
        <v>-1.1000000000000001</v>
      </c>
      <c r="M403" s="7">
        <v>1.9</v>
      </c>
      <c r="N403" s="7">
        <v>0.3</v>
      </c>
      <c r="O403" s="7">
        <v>3.8</v>
      </c>
      <c r="P403" s="7">
        <v>0.4</v>
      </c>
      <c r="Q403" s="7">
        <v>1.7</v>
      </c>
      <c r="R403" s="7">
        <v>1.8</v>
      </c>
      <c r="S403" s="7">
        <v>0.8</v>
      </c>
      <c r="T403" s="7">
        <v>0.5</v>
      </c>
    </row>
    <row r="404" spans="1:20" x14ac:dyDescent="0.25">
      <c r="A404" s="6">
        <v>200806</v>
      </c>
      <c r="B404" s="7">
        <v>2.8</v>
      </c>
      <c r="C404" s="7">
        <v>0.5</v>
      </c>
      <c r="D404" s="7">
        <v>2.4</v>
      </c>
      <c r="E404" s="7">
        <v>3.8</v>
      </c>
      <c r="F404" s="7">
        <v>3.2</v>
      </c>
      <c r="G404" s="7">
        <v>3.4</v>
      </c>
      <c r="H404" s="7">
        <v>0.9</v>
      </c>
      <c r="I404" s="7">
        <v>0.3</v>
      </c>
      <c r="J404" s="7">
        <v>-0.2</v>
      </c>
      <c r="K404" s="7">
        <v>-0.9</v>
      </c>
      <c r="L404" s="7">
        <v>-1.1000000000000001</v>
      </c>
      <c r="M404" s="7">
        <v>1.9</v>
      </c>
      <c r="N404" s="7">
        <v>0.3</v>
      </c>
      <c r="O404" s="7">
        <v>3.8</v>
      </c>
      <c r="P404" s="7">
        <v>0.4</v>
      </c>
      <c r="Q404" s="7">
        <v>1.7</v>
      </c>
      <c r="R404" s="7">
        <v>1.8</v>
      </c>
      <c r="S404" s="7">
        <v>0.8</v>
      </c>
      <c r="T404" s="7">
        <v>0.5</v>
      </c>
    </row>
    <row r="405" spans="1:20" x14ac:dyDescent="0.25">
      <c r="A405" s="6">
        <v>200807</v>
      </c>
      <c r="B405" s="7">
        <v>1.1000000000000001</v>
      </c>
      <c r="C405" s="7">
        <v>0.7</v>
      </c>
      <c r="D405" s="7">
        <v>1.8</v>
      </c>
      <c r="E405" s="7">
        <v>2.8</v>
      </c>
      <c r="F405" s="7">
        <v>0.7</v>
      </c>
      <c r="G405" s="7">
        <v>1</v>
      </c>
      <c r="H405" s="7">
        <v>-0.1</v>
      </c>
      <c r="I405" s="7">
        <v>0.1</v>
      </c>
      <c r="J405" s="7">
        <v>-0.5</v>
      </c>
      <c r="K405" s="7">
        <v>-1.5</v>
      </c>
      <c r="L405" s="7">
        <v>-0.9</v>
      </c>
      <c r="M405" s="7">
        <v>0.8</v>
      </c>
      <c r="N405" s="7">
        <v>-0.6</v>
      </c>
      <c r="O405" s="7">
        <v>0.5</v>
      </c>
      <c r="P405" s="7">
        <v>-2</v>
      </c>
      <c r="Q405" s="7">
        <v>-0.6</v>
      </c>
      <c r="R405" s="7">
        <v>1.5</v>
      </c>
      <c r="S405" s="7">
        <v>-1.3</v>
      </c>
      <c r="T405" s="7">
        <v>-0.6</v>
      </c>
    </row>
    <row r="406" spans="1:20" x14ac:dyDescent="0.25">
      <c r="A406" s="6">
        <v>200808</v>
      </c>
      <c r="B406" s="7">
        <v>1.1000000000000001</v>
      </c>
      <c r="C406" s="7">
        <v>0.7</v>
      </c>
      <c r="D406" s="7">
        <v>1.8</v>
      </c>
      <c r="E406" s="7">
        <v>2.8</v>
      </c>
      <c r="F406" s="7">
        <v>0.7</v>
      </c>
      <c r="G406" s="7">
        <v>1</v>
      </c>
      <c r="H406" s="7">
        <v>-0.1</v>
      </c>
      <c r="I406" s="7">
        <v>0.1</v>
      </c>
      <c r="J406" s="7">
        <v>-0.5</v>
      </c>
      <c r="K406" s="7">
        <v>-1.5</v>
      </c>
      <c r="L406" s="7">
        <v>-0.9</v>
      </c>
      <c r="M406" s="7">
        <v>0.8</v>
      </c>
      <c r="N406" s="7">
        <v>-0.6</v>
      </c>
      <c r="O406" s="7">
        <v>0.5</v>
      </c>
      <c r="P406" s="7">
        <v>-2</v>
      </c>
      <c r="Q406" s="7">
        <v>-0.6</v>
      </c>
      <c r="R406" s="7">
        <v>1.5</v>
      </c>
      <c r="S406" s="7">
        <v>-1.3</v>
      </c>
      <c r="T406" s="7">
        <v>-0.6</v>
      </c>
    </row>
    <row r="407" spans="1:20" x14ac:dyDescent="0.25">
      <c r="A407" s="6">
        <v>200809</v>
      </c>
      <c r="B407" s="7">
        <v>1.1000000000000001</v>
      </c>
      <c r="C407" s="7">
        <v>0.7</v>
      </c>
      <c r="D407" s="7">
        <v>1.8</v>
      </c>
      <c r="E407" s="7">
        <v>2.8</v>
      </c>
      <c r="F407" s="7">
        <v>0.7</v>
      </c>
      <c r="G407" s="7">
        <v>1</v>
      </c>
      <c r="H407" s="7">
        <v>-0.1</v>
      </c>
      <c r="I407" s="7">
        <v>0.1</v>
      </c>
      <c r="J407" s="7">
        <v>-0.5</v>
      </c>
      <c r="K407" s="7">
        <v>-1.5</v>
      </c>
      <c r="L407" s="7">
        <v>-0.9</v>
      </c>
      <c r="M407" s="7">
        <v>0.8</v>
      </c>
      <c r="N407" s="7">
        <v>-0.6</v>
      </c>
      <c r="O407" s="7">
        <v>0.5</v>
      </c>
      <c r="P407" s="7">
        <v>-2</v>
      </c>
      <c r="Q407" s="7">
        <v>-0.6</v>
      </c>
      <c r="R407" s="7">
        <v>1.5</v>
      </c>
      <c r="S407" s="7">
        <v>-1.3</v>
      </c>
      <c r="T407" s="7">
        <v>-0.6</v>
      </c>
    </row>
    <row r="408" spans="1:20" x14ac:dyDescent="0.25">
      <c r="A408" s="6">
        <v>200810</v>
      </c>
      <c r="B408" s="7">
        <v>-0.6</v>
      </c>
      <c r="C408" s="7">
        <v>0.4</v>
      </c>
      <c r="D408" s="7">
        <v>0.3</v>
      </c>
      <c r="E408" s="7">
        <v>0.2</v>
      </c>
      <c r="F408" s="7">
        <v>-4.5</v>
      </c>
      <c r="G408" s="7">
        <v>0.4</v>
      </c>
      <c r="H408" s="7">
        <v>-0.7</v>
      </c>
      <c r="I408" s="7">
        <v>0.1</v>
      </c>
      <c r="J408" s="7">
        <v>-3.5</v>
      </c>
      <c r="K408" s="7">
        <v>-1.8</v>
      </c>
      <c r="L408" s="7">
        <v>-2.2999999999999998</v>
      </c>
      <c r="M408" s="7">
        <v>-0.4</v>
      </c>
      <c r="N408" s="7">
        <v>-1.3</v>
      </c>
      <c r="O408" s="7">
        <v>-1.3</v>
      </c>
      <c r="P408" s="7">
        <v>-3.8</v>
      </c>
      <c r="Q408" s="7">
        <v>-2.8</v>
      </c>
      <c r="R408" s="7">
        <v>0.9</v>
      </c>
      <c r="S408" s="7">
        <v>-3.6</v>
      </c>
      <c r="T408" s="7">
        <v>-2</v>
      </c>
    </row>
    <row r="409" spans="1:20" x14ac:dyDescent="0.25">
      <c r="A409" s="6">
        <v>200811</v>
      </c>
      <c r="B409" s="7">
        <v>-0.6</v>
      </c>
      <c r="C409" s="7">
        <v>0.4</v>
      </c>
      <c r="D409" s="7">
        <v>0.3</v>
      </c>
      <c r="E409" s="7">
        <v>0.2</v>
      </c>
      <c r="F409" s="7">
        <v>-4.5</v>
      </c>
      <c r="G409" s="7">
        <v>0.4</v>
      </c>
      <c r="H409" s="7">
        <v>-0.7</v>
      </c>
      <c r="I409" s="7">
        <v>0.1</v>
      </c>
      <c r="J409" s="7">
        <v>-3.5</v>
      </c>
      <c r="K409" s="7">
        <v>-1.8</v>
      </c>
      <c r="L409" s="7">
        <v>-2.2999999999999998</v>
      </c>
      <c r="M409" s="7">
        <v>-0.4</v>
      </c>
      <c r="N409" s="7">
        <v>-1.3</v>
      </c>
      <c r="O409" s="7">
        <v>-1.3</v>
      </c>
      <c r="P409" s="7">
        <v>-3.8</v>
      </c>
      <c r="Q409" s="7">
        <v>-2.8</v>
      </c>
      <c r="R409" s="7">
        <v>0.9</v>
      </c>
      <c r="S409" s="7">
        <v>-3.6</v>
      </c>
      <c r="T409" s="7">
        <v>-2</v>
      </c>
    </row>
    <row r="410" spans="1:20" x14ac:dyDescent="0.25">
      <c r="A410" s="6">
        <v>200812</v>
      </c>
      <c r="B410" s="7">
        <v>-0.6</v>
      </c>
      <c r="C410" s="7">
        <v>0.4</v>
      </c>
      <c r="D410" s="7">
        <v>0.3</v>
      </c>
      <c r="E410" s="7">
        <v>0.2</v>
      </c>
      <c r="F410" s="7">
        <v>-4.5</v>
      </c>
      <c r="G410" s="7">
        <v>0.4</v>
      </c>
      <c r="H410" s="7">
        <v>-0.7</v>
      </c>
      <c r="I410" s="7">
        <v>0.1</v>
      </c>
      <c r="J410" s="7">
        <v>-3.5</v>
      </c>
      <c r="K410" s="7">
        <v>-1.8</v>
      </c>
      <c r="L410" s="7">
        <v>-2.2999999999999998</v>
      </c>
      <c r="M410" s="7">
        <v>-0.4</v>
      </c>
      <c r="N410" s="7">
        <v>-1.3</v>
      </c>
      <c r="O410" s="7">
        <v>-1.3</v>
      </c>
      <c r="P410" s="7">
        <v>-3.8</v>
      </c>
      <c r="Q410" s="7">
        <v>-2.8</v>
      </c>
      <c r="R410" s="7">
        <v>0.9</v>
      </c>
      <c r="S410" s="7">
        <v>-3.6</v>
      </c>
      <c r="T410" s="7">
        <v>-2</v>
      </c>
    </row>
    <row r="411" spans="1:20" x14ac:dyDescent="0.25">
      <c r="A411" s="4">
        <v>200901</v>
      </c>
      <c r="B411" s="5">
        <v>-0.9</v>
      </c>
      <c r="C411" s="5">
        <v>0.2</v>
      </c>
      <c r="D411" s="5">
        <v>-1.1000000000000001</v>
      </c>
      <c r="E411" s="5">
        <v>-0.9</v>
      </c>
      <c r="F411" s="5">
        <v>-5.5</v>
      </c>
      <c r="G411" s="5">
        <v>-4.0999999999999996</v>
      </c>
      <c r="H411" s="5">
        <v>-0.4</v>
      </c>
      <c r="I411" s="5">
        <v>0.5</v>
      </c>
      <c r="J411" s="5">
        <v>-7</v>
      </c>
      <c r="K411" s="5">
        <v>-2.4</v>
      </c>
      <c r="L411" s="5">
        <v>-3.7</v>
      </c>
      <c r="M411" s="5">
        <v>-1.2</v>
      </c>
      <c r="N411" s="5">
        <v>-4.7</v>
      </c>
      <c r="O411" s="5">
        <v>-3.4</v>
      </c>
      <c r="P411" s="5">
        <v>-4.8</v>
      </c>
      <c r="Q411" s="5">
        <v>-1.5</v>
      </c>
      <c r="R411" s="5">
        <v>1.7</v>
      </c>
      <c r="S411" s="5">
        <v>-3.9</v>
      </c>
      <c r="T411" s="5">
        <v>-2.1</v>
      </c>
    </row>
    <row r="412" spans="1:20" x14ac:dyDescent="0.25">
      <c r="A412" s="6">
        <v>200902</v>
      </c>
      <c r="B412" s="7">
        <v>-0.9</v>
      </c>
      <c r="C412" s="7">
        <v>0.2</v>
      </c>
      <c r="D412" s="7">
        <v>-1.1000000000000001</v>
      </c>
      <c r="E412" s="7">
        <v>-0.9</v>
      </c>
      <c r="F412" s="7">
        <v>-5.5</v>
      </c>
      <c r="G412" s="7">
        <v>-4.0999999999999996</v>
      </c>
      <c r="H412" s="7">
        <v>-0.4</v>
      </c>
      <c r="I412" s="7">
        <v>0.5</v>
      </c>
      <c r="J412" s="7">
        <v>-7</v>
      </c>
      <c r="K412" s="7">
        <v>-2.4</v>
      </c>
      <c r="L412" s="7">
        <v>-3.7</v>
      </c>
      <c r="M412" s="7">
        <v>-1.2</v>
      </c>
      <c r="N412" s="7">
        <v>-4.7</v>
      </c>
      <c r="O412" s="7">
        <v>-3.4</v>
      </c>
      <c r="P412" s="7">
        <v>-4.8</v>
      </c>
      <c r="Q412" s="7">
        <v>-1.5</v>
      </c>
      <c r="R412" s="7">
        <v>1.7</v>
      </c>
      <c r="S412" s="7">
        <v>-3.9</v>
      </c>
      <c r="T412" s="7">
        <v>-2.1</v>
      </c>
    </row>
    <row r="413" spans="1:20" x14ac:dyDescent="0.25">
      <c r="A413" s="6">
        <v>200903</v>
      </c>
      <c r="B413" s="7">
        <v>-0.9</v>
      </c>
      <c r="C413" s="7">
        <v>0.2</v>
      </c>
      <c r="D413" s="7">
        <v>-1.1000000000000001</v>
      </c>
      <c r="E413" s="7">
        <v>-0.9</v>
      </c>
      <c r="F413" s="7">
        <v>-5.5</v>
      </c>
      <c r="G413" s="7">
        <v>-4.0999999999999996</v>
      </c>
      <c r="H413" s="7">
        <v>-0.4</v>
      </c>
      <c r="I413" s="7">
        <v>0.5</v>
      </c>
      <c r="J413" s="7">
        <v>-7</v>
      </c>
      <c r="K413" s="7">
        <v>-2.4</v>
      </c>
      <c r="L413" s="7">
        <v>-3.7</v>
      </c>
      <c r="M413" s="7">
        <v>-1.2</v>
      </c>
      <c r="N413" s="7">
        <v>-4.7</v>
      </c>
      <c r="O413" s="7">
        <v>-3.4</v>
      </c>
      <c r="P413" s="7">
        <v>-4.8</v>
      </c>
      <c r="Q413" s="7">
        <v>-1.5</v>
      </c>
      <c r="R413" s="7">
        <v>1.7</v>
      </c>
      <c r="S413" s="7">
        <v>-3.9</v>
      </c>
      <c r="T413" s="7">
        <v>-2.1</v>
      </c>
    </row>
    <row r="414" spans="1:20" x14ac:dyDescent="0.25">
      <c r="A414" s="6">
        <v>200904</v>
      </c>
      <c r="B414" s="7">
        <v>0.6</v>
      </c>
      <c r="C414" s="7">
        <v>1</v>
      </c>
      <c r="D414" s="7">
        <v>-0.7</v>
      </c>
      <c r="E414" s="7">
        <v>-0.4</v>
      </c>
      <c r="F414" s="7">
        <v>-4.7</v>
      </c>
      <c r="G414" s="7">
        <v>-4</v>
      </c>
      <c r="H414" s="7">
        <v>0.1</v>
      </c>
      <c r="I414" s="7">
        <v>0.7</v>
      </c>
      <c r="J414" s="7">
        <v>-5.6</v>
      </c>
      <c r="K414" s="7">
        <v>-2.2000000000000002</v>
      </c>
      <c r="L414" s="7">
        <v>-0.7</v>
      </c>
      <c r="M414" s="7">
        <v>-2.6</v>
      </c>
      <c r="N414" s="7">
        <v>-0.9</v>
      </c>
      <c r="O414" s="7">
        <v>-1.6</v>
      </c>
      <c r="P414" s="7">
        <v>-5</v>
      </c>
      <c r="Q414" s="7">
        <v>-0.1</v>
      </c>
      <c r="R414" s="7">
        <v>0.8</v>
      </c>
      <c r="S414" s="7">
        <v>-4.2</v>
      </c>
      <c r="T414" s="7">
        <v>-2.7</v>
      </c>
    </row>
    <row r="415" spans="1:20" x14ac:dyDescent="0.25">
      <c r="A415" s="6">
        <v>200905</v>
      </c>
      <c r="B415" s="7">
        <v>0.6</v>
      </c>
      <c r="C415" s="7">
        <v>1</v>
      </c>
      <c r="D415" s="7">
        <v>-0.7</v>
      </c>
      <c r="E415" s="7">
        <v>-0.4</v>
      </c>
      <c r="F415" s="7">
        <v>-4.7</v>
      </c>
      <c r="G415" s="7">
        <v>-4</v>
      </c>
      <c r="H415" s="7">
        <v>0.1</v>
      </c>
      <c r="I415" s="7">
        <v>0.7</v>
      </c>
      <c r="J415" s="7">
        <v>-5.6</v>
      </c>
      <c r="K415" s="7">
        <v>-2.2000000000000002</v>
      </c>
      <c r="L415" s="7">
        <v>-0.7</v>
      </c>
      <c r="M415" s="7">
        <v>-2.6</v>
      </c>
      <c r="N415" s="7">
        <v>-0.9</v>
      </c>
      <c r="O415" s="7">
        <v>-1.6</v>
      </c>
      <c r="P415" s="7">
        <v>-5</v>
      </c>
      <c r="Q415" s="7">
        <v>-0.1</v>
      </c>
      <c r="R415" s="7">
        <v>0.8</v>
      </c>
      <c r="S415" s="7">
        <v>-4.2</v>
      </c>
      <c r="T415" s="7">
        <v>-2.7</v>
      </c>
    </row>
    <row r="416" spans="1:20" x14ac:dyDescent="0.25">
      <c r="A416" s="6">
        <v>200906</v>
      </c>
      <c r="B416" s="7">
        <v>0.6</v>
      </c>
      <c r="C416" s="7">
        <v>1</v>
      </c>
      <c r="D416" s="7">
        <v>-0.7</v>
      </c>
      <c r="E416" s="7">
        <v>-0.4</v>
      </c>
      <c r="F416" s="7">
        <v>-4.7</v>
      </c>
      <c r="G416" s="7">
        <v>-4</v>
      </c>
      <c r="H416" s="7">
        <v>0.1</v>
      </c>
      <c r="I416" s="7">
        <v>0.7</v>
      </c>
      <c r="J416" s="7">
        <v>-5.6</v>
      </c>
      <c r="K416" s="7">
        <v>-2.2000000000000002</v>
      </c>
      <c r="L416" s="7">
        <v>-0.7</v>
      </c>
      <c r="M416" s="7">
        <v>-2.6</v>
      </c>
      <c r="N416" s="7">
        <v>-0.9</v>
      </c>
      <c r="O416" s="7">
        <v>-1.6</v>
      </c>
      <c r="P416" s="7">
        <v>-5</v>
      </c>
      <c r="Q416" s="7">
        <v>-0.1</v>
      </c>
      <c r="R416" s="7">
        <v>0.8</v>
      </c>
      <c r="S416" s="7">
        <v>-4.2</v>
      </c>
      <c r="T416" s="7">
        <v>-2.7</v>
      </c>
    </row>
    <row r="417" spans="1:20" x14ac:dyDescent="0.25">
      <c r="A417" s="6">
        <v>200907</v>
      </c>
      <c r="B417" s="7">
        <v>1.1000000000000001</v>
      </c>
      <c r="C417" s="7">
        <v>0.9</v>
      </c>
      <c r="D417" s="7">
        <v>0.6</v>
      </c>
      <c r="E417" s="7">
        <v>0.6</v>
      </c>
      <c r="F417" s="7">
        <v>-3.2</v>
      </c>
      <c r="G417" s="7">
        <v>-2.2000000000000002</v>
      </c>
      <c r="H417" s="7">
        <v>0.2</v>
      </c>
      <c r="I417" s="7">
        <v>-0.5</v>
      </c>
      <c r="J417" s="7">
        <v>-6.3</v>
      </c>
      <c r="K417" s="7">
        <v>-1.2</v>
      </c>
      <c r="L417" s="7">
        <v>-0.5</v>
      </c>
      <c r="M417" s="7">
        <v>-2.4</v>
      </c>
      <c r="N417" s="7">
        <v>0.8</v>
      </c>
      <c r="O417" s="7">
        <v>1.4</v>
      </c>
      <c r="P417" s="7">
        <v>-2.7</v>
      </c>
      <c r="Q417" s="7">
        <v>0.9</v>
      </c>
      <c r="R417" s="7">
        <v>1</v>
      </c>
      <c r="S417" s="7">
        <v>-3.1</v>
      </c>
      <c r="T417" s="7">
        <v>-1.4</v>
      </c>
    </row>
    <row r="418" spans="1:20" x14ac:dyDescent="0.25">
      <c r="A418" s="6">
        <v>200908</v>
      </c>
      <c r="B418" s="7">
        <v>1.1000000000000001</v>
      </c>
      <c r="C418" s="7">
        <v>0.9</v>
      </c>
      <c r="D418" s="7">
        <v>0.6</v>
      </c>
      <c r="E418" s="7">
        <v>0.6</v>
      </c>
      <c r="F418" s="7">
        <v>-3.2</v>
      </c>
      <c r="G418" s="7">
        <v>-2.2000000000000002</v>
      </c>
      <c r="H418" s="7">
        <v>0.2</v>
      </c>
      <c r="I418" s="7">
        <v>-0.5</v>
      </c>
      <c r="J418" s="7">
        <v>-6.3</v>
      </c>
      <c r="K418" s="7">
        <v>-1.2</v>
      </c>
      <c r="L418" s="7">
        <v>-0.5</v>
      </c>
      <c r="M418" s="7">
        <v>-2.4</v>
      </c>
      <c r="N418" s="7">
        <v>0.8</v>
      </c>
      <c r="O418" s="7">
        <v>1.4</v>
      </c>
      <c r="P418" s="7">
        <v>-2.7</v>
      </c>
      <c r="Q418" s="7">
        <v>0.9</v>
      </c>
      <c r="R418" s="7">
        <v>1</v>
      </c>
      <c r="S418" s="7">
        <v>-3.1</v>
      </c>
      <c r="T418" s="7">
        <v>-1.4</v>
      </c>
    </row>
    <row r="419" spans="1:20" x14ac:dyDescent="0.25">
      <c r="A419" s="6">
        <v>200909</v>
      </c>
      <c r="B419" s="7">
        <v>1.1000000000000001</v>
      </c>
      <c r="C419" s="7">
        <v>0.9</v>
      </c>
      <c r="D419" s="7">
        <v>0.6</v>
      </c>
      <c r="E419" s="7">
        <v>0.6</v>
      </c>
      <c r="F419" s="7">
        <v>-3.2</v>
      </c>
      <c r="G419" s="7">
        <v>-2.2000000000000002</v>
      </c>
      <c r="H419" s="7">
        <v>0.2</v>
      </c>
      <c r="I419" s="7">
        <v>-0.5</v>
      </c>
      <c r="J419" s="7">
        <v>-6.3</v>
      </c>
      <c r="K419" s="7">
        <v>-1.2</v>
      </c>
      <c r="L419" s="7">
        <v>-0.5</v>
      </c>
      <c r="M419" s="7">
        <v>-2.4</v>
      </c>
      <c r="N419" s="7">
        <v>0.8</v>
      </c>
      <c r="O419" s="7">
        <v>1.4</v>
      </c>
      <c r="P419" s="7">
        <v>-2.7</v>
      </c>
      <c r="Q419" s="7">
        <v>0.9</v>
      </c>
      <c r="R419" s="7">
        <v>1</v>
      </c>
      <c r="S419" s="7">
        <v>-3.1</v>
      </c>
      <c r="T419" s="7">
        <v>-1.4</v>
      </c>
    </row>
    <row r="420" spans="1:20" x14ac:dyDescent="0.25">
      <c r="A420" s="6">
        <v>200910</v>
      </c>
      <c r="B420" s="7">
        <v>2.5</v>
      </c>
      <c r="C420" s="7">
        <v>0.9</v>
      </c>
      <c r="D420" s="7">
        <v>2.2000000000000002</v>
      </c>
      <c r="E420" s="7">
        <v>2.1</v>
      </c>
      <c r="F420" s="7">
        <v>-0.2</v>
      </c>
      <c r="G420" s="7">
        <v>-0.4</v>
      </c>
      <c r="H420" s="7">
        <v>1.3</v>
      </c>
      <c r="I420" s="7">
        <v>0</v>
      </c>
      <c r="J420" s="7">
        <v>-4.5</v>
      </c>
      <c r="K420" s="7">
        <v>-0.1</v>
      </c>
      <c r="L420" s="7">
        <v>2.2000000000000002</v>
      </c>
      <c r="M420" s="7">
        <v>-2.2000000000000002</v>
      </c>
      <c r="N420" s="7">
        <v>1.9</v>
      </c>
      <c r="O420" s="7">
        <v>3.1</v>
      </c>
      <c r="P420" s="7">
        <v>-1.9</v>
      </c>
      <c r="Q420" s="7">
        <v>2.2000000000000002</v>
      </c>
      <c r="R420" s="7">
        <v>1.5</v>
      </c>
      <c r="S420" s="7">
        <v>-1</v>
      </c>
      <c r="T420" s="7">
        <v>-0.2</v>
      </c>
    </row>
    <row r="421" spans="1:20" x14ac:dyDescent="0.25">
      <c r="A421" s="6">
        <v>200911</v>
      </c>
      <c r="B421" s="7">
        <v>2.5</v>
      </c>
      <c r="C421" s="7">
        <v>0.9</v>
      </c>
      <c r="D421" s="7">
        <v>2.2000000000000002</v>
      </c>
      <c r="E421" s="7">
        <v>2.1</v>
      </c>
      <c r="F421" s="7">
        <v>-0.2</v>
      </c>
      <c r="G421" s="7">
        <v>-0.4</v>
      </c>
      <c r="H421" s="7">
        <v>1.3</v>
      </c>
      <c r="I421" s="7">
        <v>0</v>
      </c>
      <c r="J421" s="7">
        <v>-4.5</v>
      </c>
      <c r="K421" s="7">
        <v>-0.1</v>
      </c>
      <c r="L421" s="7">
        <v>2.2000000000000002</v>
      </c>
      <c r="M421" s="7">
        <v>-2.2000000000000002</v>
      </c>
      <c r="N421" s="7">
        <v>1.9</v>
      </c>
      <c r="O421" s="7">
        <v>3.1</v>
      </c>
      <c r="P421" s="7">
        <v>-1.9</v>
      </c>
      <c r="Q421" s="7">
        <v>2.2000000000000002</v>
      </c>
      <c r="R421" s="7">
        <v>1.5</v>
      </c>
      <c r="S421" s="7">
        <v>-1</v>
      </c>
      <c r="T421" s="7">
        <v>-0.2</v>
      </c>
    </row>
    <row r="422" spans="1:20" x14ac:dyDescent="0.25">
      <c r="A422" s="6">
        <v>200912</v>
      </c>
      <c r="B422" s="7">
        <v>2.5</v>
      </c>
      <c r="C422" s="7">
        <v>0.9</v>
      </c>
      <c r="D422" s="7">
        <v>2.2000000000000002</v>
      </c>
      <c r="E422" s="7">
        <v>2.1</v>
      </c>
      <c r="F422" s="7">
        <v>-0.2</v>
      </c>
      <c r="G422" s="7">
        <v>-0.4</v>
      </c>
      <c r="H422" s="7">
        <v>1.3</v>
      </c>
      <c r="I422" s="7">
        <v>0</v>
      </c>
      <c r="J422" s="7">
        <v>-4.5</v>
      </c>
      <c r="K422" s="7">
        <v>-0.1</v>
      </c>
      <c r="L422" s="7">
        <v>2.2000000000000002</v>
      </c>
      <c r="M422" s="7">
        <v>-2.2000000000000002</v>
      </c>
      <c r="N422" s="7">
        <v>1.9</v>
      </c>
      <c r="O422" s="7">
        <v>3.1</v>
      </c>
      <c r="P422" s="7">
        <v>-1.9</v>
      </c>
      <c r="Q422" s="7">
        <v>2.2000000000000002</v>
      </c>
      <c r="R422" s="7">
        <v>1.5</v>
      </c>
      <c r="S422" s="7">
        <v>-1</v>
      </c>
      <c r="T422" s="7">
        <v>-0.2</v>
      </c>
    </row>
    <row r="423" spans="1:20" x14ac:dyDescent="0.25">
      <c r="A423" s="4">
        <v>201001</v>
      </c>
      <c r="B423" s="5">
        <v>2.6</v>
      </c>
      <c r="C423" s="5">
        <v>1.4</v>
      </c>
      <c r="D423" s="5">
        <v>3.6</v>
      </c>
      <c r="E423" s="5">
        <v>3.5</v>
      </c>
      <c r="F423" s="5">
        <v>1.6</v>
      </c>
      <c r="G423" s="5">
        <v>1.5</v>
      </c>
      <c r="H423" s="5">
        <v>1.7</v>
      </c>
      <c r="I423" s="5">
        <v>-0.5</v>
      </c>
      <c r="J423" s="5">
        <v>-0.3</v>
      </c>
      <c r="K423" s="5">
        <v>0.9</v>
      </c>
      <c r="L423" s="5">
        <v>3.8</v>
      </c>
      <c r="M423" s="5">
        <v>-1</v>
      </c>
      <c r="N423" s="5">
        <v>5.0999999999999996</v>
      </c>
      <c r="O423" s="5">
        <v>5.5</v>
      </c>
      <c r="P423" s="5">
        <v>-0.9</v>
      </c>
      <c r="Q423" s="5">
        <v>4.2</v>
      </c>
      <c r="R423" s="5">
        <v>1.6</v>
      </c>
      <c r="S423" s="5">
        <v>-0.8</v>
      </c>
      <c r="T423" s="5">
        <v>0.7</v>
      </c>
    </row>
    <row r="424" spans="1:20" x14ac:dyDescent="0.25">
      <c r="A424" s="6">
        <v>201002</v>
      </c>
      <c r="B424" s="7">
        <v>2.6</v>
      </c>
      <c r="C424" s="7">
        <v>1.4</v>
      </c>
      <c r="D424" s="7">
        <v>3.6</v>
      </c>
      <c r="E424" s="7">
        <v>3.5</v>
      </c>
      <c r="F424" s="7">
        <v>1.6</v>
      </c>
      <c r="G424" s="7">
        <v>1.5</v>
      </c>
      <c r="H424" s="7">
        <v>1.7</v>
      </c>
      <c r="I424" s="7">
        <v>-0.5</v>
      </c>
      <c r="J424" s="7">
        <v>-0.3</v>
      </c>
      <c r="K424" s="7">
        <v>0.9</v>
      </c>
      <c r="L424" s="7">
        <v>3.8</v>
      </c>
      <c r="M424" s="7">
        <v>-1</v>
      </c>
      <c r="N424" s="7">
        <v>5.0999999999999996</v>
      </c>
      <c r="O424" s="7">
        <v>5.5</v>
      </c>
      <c r="P424" s="7">
        <v>-0.9</v>
      </c>
      <c r="Q424" s="7">
        <v>4.2</v>
      </c>
      <c r="R424" s="7">
        <v>1.6</v>
      </c>
      <c r="S424" s="7">
        <v>-0.8</v>
      </c>
      <c r="T424" s="7">
        <v>0.7</v>
      </c>
    </row>
    <row r="425" spans="1:20" x14ac:dyDescent="0.25">
      <c r="A425" s="6">
        <v>201003</v>
      </c>
      <c r="B425" s="7">
        <v>2.6</v>
      </c>
      <c r="C425" s="7">
        <v>1.4</v>
      </c>
      <c r="D425" s="7">
        <v>3.6</v>
      </c>
      <c r="E425" s="7">
        <v>3.5</v>
      </c>
      <c r="F425" s="7">
        <v>1.6</v>
      </c>
      <c r="G425" s="7">
        <v>1.5</v>
      </c>
      <c r="H425" s="7">
        <v>1.7</v>
      </c>
      <c r="I425" s="7">
        <v>-0.5</v>
      </c>
      <c r="J425" s="7">
        <v>-0.3</v>
      </c>
      <c r="K425" s="7">
        <v>0.9</v>
      </c>
      <c r="L425" s="7">
        <v>3.8</v>
      </c>
      <c r="M425" s="7">
        <v>-1</v>
      </c>
      <c r="N425" s="7">
        <v>5.0999999999999996</v>
      </c>
      <c r="O425" s="7">
        <v>5.5</v>
      </c>
      <c r="P425" s="7">
        <v>-0.9</v>
      </c>
      <c r="Q425" s="7">
        <v>4.2</v>
      </c>
      <c r="R425" s="7">
        <v>1.6</v>
      </c>
      <c r="S425" s="7">
        <v>-0.8</v>
      </c>
      <c r="T425" s="7">
        <v>0.7</v>
      </c>
    </row>
    <row r="426" spans="1:20" x14ac:dyDescent="0.25">
      <c r="A426" s="6">
        <v>201004</v>
      </c>
      <c r="B426" s="7">
        <v>3</v>
      </c>
      <c r="C426" s="7">
        <v>0.8</v>
      </c>
      <c r="D426" s="7">
        <v>3.3</v>
      </c>
      <c r="E426" s="7">
        <v>3.4</v>
      </c>
      <c r="F426" s="7">
        <v>-0.1</v>
      </c>
      <c r="G426" s="7">
        <v>3</v>
      </c>
      <c r="H426" s="7">
        <v>1.5</v>
      </c>
      <c r="I426" s="7">
        <v>-0.1</v>
      </c>
      <c r="J426" s="7">
        <v>0.8</v>
      </c>
      <c r="K426" s="7">
        <v>1.1000000000000001</v>
      </c>
      <c r="L426" s="7">
        <v>2.1</v>
      </c>
      <c r="M426" s="7">
        <v>0</v>
      </c>
      <c r="N426" s="7">
        <v>3.8</v>
      </c>
      <c r="O426" s="7">
        <v>3.3</v>
      </c>
      <c r="P426" s="7">
        <v>1.4</v>
      </c>
      <c r="Q426" s="7">
        <v>2.9</v>
      </c>
      <c r="R426" s="7">
        <v>1.3</v>
      </c>
      <c r="S426" s="7">
        <v>1.3</v>
      </c>
      <c r="T426" s="7">
        <v>2</v>
      </c>
    </row>
    <row r="427" spans="1:20" x14ac:dyDescent="0.25">
      <c r="A427" s="6">
        <v>201005</v>
      </c>
      <c r="B427" s="7">
        <v>3</v>
      </c>
      <c r="C427" s="7">
        <v>0.8</v>
      </c>
      <c r="D427" s="7">
        <v>3.3</v>
      </c>
      <c r="E427" s="7">
        <v>3.4</v>
      </c>
      <c r="F427" s="7">
        <v>-0.1</v>
      </c>
      <c r="G427" s="7">
        <v>3</v>
      </c>
      <c r="H427" s="7">
        <v>1.5</v>
      </c>
      <c r="I427" s="7">
        <v>-0.1</v>
      </c>
      <c r="J427" s="7">
        <v>0.8</v>
      </c>
      <c r="K427" s="7">
        <v>1.1000000000000001</v>
      </c>
      <c r="L427" s="7">
        <v>2.1</v>
      </c>
      <c r="M427" s="7">
        <v>0</v>
      </c>
      <c r="N427" s="7">
        <v>3.8</v>
      </c>
      <c r="O427" s="7">
        <v>3.3</v>
      </c>
      <c r="P427" s="7">
        <v>1.4</v>
      </c>
      <c r="Q427" s="7">
        <v>2.9</v>
      </c>
      <c r="R427" s="7">
        <v>1.3</v>
      </c>
      <c r="S427" s="7">
        <v>1.3</v>
      </c>
      <c r="T427" s="7">
        <v>2</v>
      </c>
    </row>
    <row r="428" spans="1:20" x14ac:dyDescent="0.25">
      <c r="A428" s="6">
        <v>201006</v>
      </c>
      <c r="B428" s="7">
        <v>3</v>
      </c>
      <c r="C428" s="7">
        <v>0.8</v>
      </c>
      <c r="D428" s="7">
        <v>3.3</v>
      </c>
      <c r="E428" s="7">
        <v>3.4</v>
      </c>
      <c r="F428" s="7">
        <v>-0.1</v>
      </c>
      <c r="G428" s="7">
        <v>3</v>
      </c>
      <c r="H428" s="7">
        <v>1.5</v>
      </c>
      <c r="I428" s="7">
        <v>-0.1</v>
      </c>
      <c r="J428" s="7">
        <v>0.8</v>
      </c>
      <c r="K428" s="7">
        <v>1.1000000000000001</v>
      </c>
      <c r="L428" s="7">
        <v>2.1</v>
      </c>
      <c r="M428" s="7">
        <v>0</v>
      </c>
      <c r="N428" s="7">
        <v>3.8</v>
      </c>
      <c r="O428" s="7">
        <v>3.3</v>
      </c>
      <c r="P428" s="7">
        <v>1.4</v>
      </c>
      <c r="Q428" s="7">
        <v>2.9</v>
      </c>
      <c r="R428" s="7">
        <v>1.3</v>
      </c>
      <c r="S428" s="7">
        <v>1.3</v>
      </c>
      <c r="T428" s="7">
        <v>2</v>
      </c>
    </row>
    <row r="429" spans="1:20" x14ac:dyDescent="0.25">
      <c r="A429" s="6">
        <v>201007</v>
      </c>
      <c r="B429" s="7">
        <v>3.7</v>
      </c>
      <c r="C429" s="7">
        <v>1.5</v>
      </c>
      <c r="D429" s="7">
        <v>2.2000000000000002</v>
      </c>
      <c r="E429" s="7">
        <v>3.1</v>
      </c>
      <c r="F429" s="7">
        <v>0.3</v>
      </c>
      <c r="G429" s="7">
        <v>3.7</v>
      </c>
      <c r="H429" s="7">
        <v>2.2000000000000002</v>
      </c>
      <c r="I429" s="7">
        <v>1.2</v>
      </c>
      <c r="J429" s="7">
        <v>1.3</v>
      </c>
      <c r="K429" s="7">
        <v>1.6</v>
      </c>
      <c r="L429" s="7">
        <v>3.5</v>
      </c>
      <c r="M429" s="7">
        <v>0.2</v>
      </c>
      <c r="N429" s="7">
        <v>2.2000000000000002</v>
      </c>
      <c r="O429" s="7">
        <v>3</v>
      </c>
      <c r="P429" s="7">
        <v>0.3</v>
      </c>
      <c r="Q429" s="7">
        <v>3.9</v>
      </c>
      <c r="R429" s="7">
        <v>1.8</v>
      </c>
      <c r="S429" s="7">
        <v>0.8</v>
      </c>
      <c r="T429" s="7">
        <v>2</v>
      </c>
    </row>
    <row r="430" spans="1:20" x14ac:dyDescent="0.25">
      <c r="A430" s="6">
        <v>201008</v>
      </c>
      <c r="B430" s="7">
        <v>3.7</v>
      </c>
      <c r="C430" s="7">
        <v>1.5</v>
      </c>
      <c r="D430" s="7">
        <v>2.2000000000000002</v>
      </c>
      <c r="E430" s="7">
        <v>3.1</v>
      </c>
      <c r="F430" s="7">
        <v>0.3</v>
      </c>
      <c r="G430" s="7">
        <v>3.7</v>
      </c>
      <c r="H430" s="7">
        <v>2.2000000000000002</v>
      </c>
      <c r="I430" s="7">
        <v>1.2</v>
      </c>
      <c r="J430" s="7">
        <v>1.3</v>
      </c>
      <c r="K430" s="7">
        <v>1.6</v>
      </c>
      <c r="L430" s="7">
        <v>3.5</v>
      </c>
      <c r="M430" s="7">
        <v>0.2</v>
      </c>
      <c r="N430" s="7">
        <v>2.2000000000000002</v>
      </c>
      <c r="O430" s="7">
        <v>3</v>
      </c>
      <c r="P430" s="7">
        <v>0.3</v>
      </c>
      <c r="Q430" s="7">
        <v>3.9</v>
      </c>
      <c r="R430" s="7">
        <v>1.8</v>
      </c>
      <c r="S430" s="7">
        <v>0.8</v>
      </c>
      <c r="T430" s="7">
        <v>2</v>
      </c>
    </row>
    <row r="431" spans="1:20" x14ac:dyDescent="0.25">
      <c r="A431" s="6">
        <v>201009</v>
      </c>
      <c r="B431" s="7">
        <v>3.7</v>
      </c>
      <c r="C431" s="7">
        <v>1.5</v>
      </c>
      <c r="D431" s="7">
        <v>2.2000000000000002</v>
      </c>
      <c r="E431" s="7">
        <v>3.1</v>
      </c>
      <c r="F431" s="7">
        <v>0.3</v>
      </c>
      <c r="G431" s="7">
        <v>3.7</v>
      </c>
      <c r="H431" s="7">
        <v>2.2000000000000002</v>
      </c>
      <c r="I431" s="7">
        <v>1.2</v>
      </c>
      <c r="J431" s="7">
        <v>1.3</v>
      </c>
      <c r="K431" s="7">
        <v>1.6</v>
      </c>
      <c r="L431" s="7">
        <v>3.5</v>
      </c>
      <c r="M431" s="7">
        <v>0.2</v>
      </c>
      <c r="N431" s="7">
        <v>2.2000000000000002</v>
      </c>
      <c r="O431" s="7">
        <v>3</v>
      </c>
      <c r="P431" s="7">
        <v>0.3</v>
      </c>
      <c r="Q431" s="7">
        <v>3.9</v>
      </c>
      <c r="R431" s="7">
        <v>1.8</v>
      </c>
      <c r="S431" s="7">
        <v>0.8</v>
      </c>
      <c r="T431" s="7">
        <v>2</v>
      </c>
    </row>
    <row r="432" spans="1:20" x14ac:dyDescent="0.25">
      <c r="A432" s="6">
        <v>201010</v>
      </c>
      <c r="B432" s="7">
        <v>3.7</v>
      </c>
      <c r="C432" s="7">
        <v>1.6</v>
      </c>
      <c r="D432" s="7">
        <v>2</v>
      </c>
      <c r="E432" s="7">
        <v>3.4</v>
      </c>
      <c r="F432" s="7">
        <v>1.3</v>
      </c>
      <c r="G432" s="7">
        <v>4.0999999999999996</v>
      </c>
      <c r="H432" s="7">
        <v>1.8</v>
      </c>
      <c r="I432" s="7">
        <v>1.5</v>
      </c>
      <c r="J432" s="7">
        <v>-0.4</v>
      </c>
      <c r="K432" s="7">
        <v>1.4</v>
      </c>
      <c r="L432" s="7">
        <v>1.7</v>
      </c>
      <c r="M432" s="7">
        <v>0.7</v>
      </c>
      <c r="N432" s="7">
        <v>1.3</v>
      </c>
      <c r="O432" s="7">
        <v>3</v>
      </c>
      <c r="P432" s="7">
        <v>0.2</v>
      </c>
      <c r="Q432" s="7">
        <v>4.2</v>
      </c>
      <c r="R432" s="7">
        <v>1.6</v>
      </c>
      <c r="S432" s="7">
        <v>0.2</v>
      </c>
      <c r="T432" s="7">
        <v>3.1</v>
      </c>
    </row>
    <row r="433" spans="1:20" x14ac:dyDescent="0.25">
      <c r="A433" s="6">
        <v>201011</v>
      </c>
      <c r="B433" s="7">
        <v>3.7</v>
      </c>
      <c r="C433" s="7">
        <v>1.6</v>
      </c>
      <c r="D433" s="7">
        <v>2</v>
      </c>
      <c r="E433" s="7">
        <v>3.4</v>
      </c>
      <c r="F433" s="7">
        <v>1.3</v>
      </c>
      <c r="G433" s="7">
        <v>4.0999999999999996</v>
      </c>
      <c r="H433" s="7">
        <v>1.8</v>
      </c>
      <c r="I433" s="7">
        <v>1.5</v>
      </c>
      <c r="J433" s="7">
        <v>-0.4</v>
      </c>
      <c r="K433" s="7">
        <v>1.4</v>
      </c>
      <c r="L433" s="7">
        <v>1.7</v>
      </c>
      <c r="M433" s="7">
        <v>0.7</v>
      </c>
      <c r="N433" s="7">
        <v>1.3</v>
      </c>
      <c r="O433" s="7">
        <v>3</v>
      </c>
      <c r="P433" s="7">
        <v>0.2</v>
      </c>
      <c r="Q433" s="7">
        <v>4.2</v>
      </c>
      <c r="R433" s="7">
        <v>1.6</v>
      </c>
      <c r="S433" s="7">
        <v>0.2</v>
      </c>
      <c r="T433" s="7">
        <v>3.1</v>
      </c>
    </row>
    <row r="434" spans="1:20" x14ac:dyDescent="0.25">
      <c r="A434" s="6">
        <v>201012</v>
      </c>
      <c r="B434" s="7">
        <v>3.7</v>
      </c>
      <c r="C434" s="7">
        <v>1.6</v>
      </c>
      <c r="D434" s="7">
        <v>2</v>
      </c>
      <c r="E434" s="7">
        <v>3.4</v>
      </c>
      <c r="F434" s="7">
        <v>1.3</v>
      </c>
      <c r="G434" s="7">
        <v>4.0999999999999996</v>
      </c>
      <c r="H434" s="7">
        <v>1.8</v>
      </c>
      <c r="I434" s="7">
        <v>1.5</v>
      </c>
      <c r="J434" s="7">
        <v>-0.4</v>
      </c>
      <c r="K434" s="7">
        <v>1.4</v>
      </c>
      <c r="L434" s="7">
        <v>1.7</v>
      </c>
      <c r="M434" s="7">
        <v>0.7</v>
      </c>
      <c r="N434" s="7">
        <v>1.3</v>
      </c>
      <c r="O434" s="7">
        <v>3</v>
      </c>
      <c r="P434" s="7">
        <v>0.2</v>
      </c>
      <c r="Q434" s="7">
        <v>4.2</v>
      </c>
      <c r="R434" s="7">
        <v>1.6</v>
      </c>
      <c r="S434" s="7">
        <v>0.2</v>
      </c>
      <c r="T434" s="7">
        <v>3.1</v>
      </c>
    </row>
    <row r="435" spans="1:20" x14ac:dyDescent="0.25">
      <c r="A435" s="4">
        <v>201101</v>
      </c>
      <c r="B435" s="5">
        <v>4.0999999999999996</v>
      </c>
      <c r="C435" s="5">
        <v>0.8</v>
      </c>
      <c r="D435" s="5">
        <v>0.8</v>
      </c>
      <c r="E435" s="5">
        <v>2.5</v>
      </c>
      <c r="F435" s="5">
        <v>-1.1000000000000001</v>
      </c>
      <c r="G435" s="5">
        <v>3</v>
      </c>
      <c r="H435" s="5">
        <v>1.9</v>
      </c>
      <c r="I435" s="5">
        <v>2.8</v>
      </c>
      <c r="J435" s="5">
        <v>0.5</v>
      </c>
      <c r="K435" s="5">
        <v>1.3</v>
      </c>
      <c r="L435" s="5">
        <v>-0.9</v>
      </c>
      <c r="M435" s="5">
        <v>0.9</v>
      </c>
      <c r="N435" s="5">
        <v>1</v>
      </c>
      <c r="O435" s="5">
        <v>1.8</v>
      </c>
      <c r="P435" s="5">
        <v>-1</v>
      </c>
      <c r="Q435" s="5">
        <v>2.2000000000000002</v>
      </c>
      <c r="R435" s="5">
        <v>0.4</v>
      </c>
      <c r="S435" s="5">
        <v>0.4</v>
      </c>
      <c r="T435" s="5">
        <v>3</v>
      </c>
    </row>
    <row r="436" spans="1:20" x14ac:dyDescent="0.25">
      <c r="A436" s="6">
        <v>201102</v>
      </c>
      <c r="B436" s="7">
        <v>4.0999999999999996</v>
      </c>
      <c r="C436" s="7">
        <v>0.8</v>
      </c>
      <c r="D436" s="7">
        <v>0.8</v>
      </c>
      <c r="E436" s="7">
        <v>2.5</v>
      </c>
      <c r="F436" s="7">
        <v>-1.1000000000000001</v>
      </c>
      <c r="G436" s="7">
        <v>3</v>
      </c>
      <c r="H436" s="7">
        <v>1.9</v>
      </c>
      <c r="I436" s="7">
        <v>2.8</v>
      </c>
      <c r="J436" s="7">
        <v>0.5</v>
      </c>
      <c r="K436" s="7">
        <v>1.3</v>
      </c>
      <c r="L436" s="7">
        <v>-0.9</v>
      </c>
      <c r="M436" s="7">
        <v>0.9</v>
      </c>
      <c r="N436" s="7">
        <v>1</v>
      </c>
      <c r="O436" s="7">
        <v>1.8</v>
      </c>
      <c r="P436" s="7">
        <v>-1</v>
      </c>
      <c r="Q436" s="7">
        <v>2.2000000000000002</v>
      </c>
      <c r="R436" s="7">
        <v>0.4</v>
      </c>
      <c r="S436" s="7">
        <v>0.4</v>
      </c>
      <c r="T436" s="7">
        <v>3</v>
      </c>
    </row>
    <row r="437" spans="1:20" x14ac:dyDescent="0.25">
      <c r="A437" s="6">
        <v>201103</v>
      </c>
      <c r="B437" s="7">
        <v>4.0999999999999996</v>
      </c>
      <c r="C437" s="7">
        <v>0.8</v>
      </c>
      <c r="D437" s="7">
        <v>0.8</v>
      </c>
      <c r="E437" s="7">
        <v>2.5</v>
      </c>
      <c r="F437" s="7">
        <v>-1.1000000000000001</v>
      </c>
      <c r="G437" s="7">
        <v>3</v>
      </c>
      <c r="H437" s="7">
        <v>1.9</v>
      </c>
      <c r="I437" s="7">
        <v>2.8</v>
      </c>
      <c r="J437" s="7">
        <v>0.5</v>
      </c>
      <c r="K437" s="7">
        <v>1.3</v>
      </c>
      <c r="L437" s="7">
        <v>-0.9</v>
      </c>
      <c r="M437" s="7">
        <v>0.9</v>
      </c>
      <c r="N437" s="7">
        <v>1</v>
      </c>
      <c r="O437" s="7">
        <v>1.8</v>
      </c>
      <c r="P437" s="7">
        <v>-1</v>
      </c>
      <c r="Q437" s="7">
        <v>2.2000000000000002</v>
      </c>
      <c r="R437" s="7">
        <v>0.4</v>
      </c>
      <c r="S437" s="7">
        <v>0.4</v>
      </c>
      <c r="T437" s="7">
        <v>3</v>
      </c>
    </row>
    <row r="438" spans="1:20" x14ac:dyDescent="0.25">
      <c r="A438" s="6">
        <v>201104</v>
      </c>
      <c r="B438" s="7">
        <v>3.4</v>
      </c>
      <c r="C438" s="7">
        <v>1.2</v>
      </c>
      <c r="D438" s="7">
        <v>0.5</v>
      </c>
      <c r="E438" s="7">
        <v>2.5</v>
      </c>
      <c r="F438" s="7">
        <v>1</v>
      </c>
      <c r="G438" s="7">
        <v>4.3</v>
      </c>
      <c r="H438" s="7">
        <v>0.4</v>
      </c>
      <c r="I438" s="7">
        <v>1.7</v>
      </c>
      <c r="J438" s="7">
        <v>-1.1000000000000001</v>
      </c>
      <c r="K438" s="7">
        <v>1</v>
      </c>
      <c r="L438" s="7">
        <v>0.2</v>
      </c>
      <c r="M438" s="7">
        <v>0.6</v>
      </c>
      <c r="N438" s="7">
        <v>1.1000000000000001</v>
      </c>
      <c r="O438" s="7">
        <v>2.7</v>
      </c>
      <c r="P438" s="7">
        <v>-1.7</v>
      </c>
      <c r="Q438" s="7">
        <v>3.1</v>
      </c>
      <c r="R438" s="7">
        <v>1</v>
      </c>
      <c r="S438" s="7">
        <v>-0.4</v>
      </c>
      <c r="T438" s="7">
        <v>2.4</v>
      </c>
    </row>
    <row r="439" spans="1:20" x14ac:dyDescent="0.25">
      <c r="A439" s="6">
        <v>201105</v>
      </c>
      <c r="B439" s="7">
        <v>3.4</v>
      </c>
      <c r="C439" s="7">
        <v>1.2</v>
      </c>
      <c r="D439" s="7">
        <v>0.5</v>
      </c>
      <c r="E439" s="7">
        <v>2.5</v>
      </c>
      <c r="F439" s="7">
        <v>1</v>
      </c>
      <c r="G439" s="7">
        <v>4.3</v>
      </c>
      <c r="H439" s="7">
        <v>0.4</v>
      </c>
      <c r="I439" s="7">
        <v>1.7</v>
      </c>
      <c r="J439" s="7">
        <v>-1.1000000000000001</v>
      </c>
      <c r="K439" s="7">
        <v>1</v>
      </c>
      <c r="L439" s="7">
        <v>0.2</v>
      </c>
      <c r="M439" s="7">
        <v>0.6</v>
      </c>
      <c r="N439" s="7">
        <v>1.1000000000000001</v>
      </c>
      <c r="O439" s="7">
        <v>2.7</v>
      </c>
      <c r="P439" s="7">
        <v>-1.7</v>
      </c>
      <c r="Q439" s="7">
        <v>3.1</v>
      </c>
      <c r="R439" s="7">
        <v>1</v>
      </c>
      <c r="S439" s="7">
        <v>-0.4</v>
      </c>
      <c r="T439" s="7">
        <v>2.4</v>
      </c>
    </row>
    <row r="440" spans="1:20" x14ac:dyDescent="0.25">
      <c r="A440" s="6">
        <v>201106</v>
      </c>
      <c r="B440" s="7">
        <v>3.4</v>
      </c>
      <c r="C440" s="7">
        <v>1.2</v>
      </c>
      <c r="D440" s="7">
        <v>0.5</v>
      </c>
      <c r="E440" s="7">
        <v>2.5</v>
      </c>
      <c r="F440" s="7">
        <v>1</v>
      </c>
      <c r="G440" s="7">
        <v>4.3</v>
      </c>
      <c r="H440" s="7">
        <v>0.4</v>
      </c>
      <c r="I440" s="7">
        <v>1.7</v>
      </c>
      <c r="J440" s="7">
        <v>-1.1000000000000001</v>
      </c>
      <c r="K440" s="7">
        <v>1</v>
      </c>
      <c r="L440" s="7">
        <v>0.2</v>
      </c>
      <c r="M440" s="7">
        <v>0.6</v>
      </c>
      <c r="N440" s="7">
        <v>1.1000000000000001</v>
      </c>
      <c r="O440" s="7">
        <v>2.7</v>
      </c>
      <c r="P440" s="7">
        <v>-1.7</v>
      </c>
      <c r="Q440" s="7">
        <v>3.1</v>
      </c>
      <c r="R440" s="7">
        <v>1</v>
      </c>
      <c r="S440" s="7">
        <v>-0.4</v>
      </c>
      <c r="T440" s="7">
        <v>2.4</v>
      </c>
    </row>
    <row r="441" spans="1:20" x14ac:dyDescent="0.25">
      <c r="A441" s="6">
        <v>201107</v>
      </c>
      <c r="B441" s="7">
        <v>2.9</v>
      </c>
      <c r="C441" s="7">
        <v>0.8</v>
      </c>
      <c r="D441" s="7">
        <v>0.7</v>
      </c>
      <c r="E441" s="7">
        <v>2.4</v>
      </c>
      <c r="F441" s="7">
        <v>0.6</v>
      </c>
      <c r="G441" s="7">
        <v>3.1</v>
      </c>
      <c r="H441" s="7">
        <v>0</v>
      </c>
      <c r="I441" s="7">
        <v>2.6</v>
      </c>
      <c r="J441" s="7">
        <v>-2.9</v>
      </c>
      <c r="K441" s="7">
        <v>-0.1</v>
      </c>
      <c r="L441" s="7">
        <v>0.4</v>
      </c>
      <c r="M441" s="7">
        <v>0.1</v>
      </c>
      <c r="N441" s="7">
        <v>2.7</v>
      </c>
      <c r="O441" s="7">
        <v>2</v>
      </c>
      <c r="P441" s="7">
        <v>-2.1</v>
      </c>
      <c r="Q441" s="7">
        <v>1.5</v>
      </c>
      <c r="R441" s="7">
        <v>0.8</v>
      </c>
      <c r="S441" s="7">
        <v>0</v>
      </c>
      <c r="T441" s="7">
        <v>2.2000000000000002</v>
      </c>
    </row>
    <row r="442" spans="1:20" x14ac:dyDescent="0.25">
      <c r="A442" s="6">
        <v>201108</v>
      </c>
      <c r="B442" s="7">
        <v>2.9</v>
      </c>
      <c r="C442" s="7">
        <v>0.8</v>
      </c>
      <c r="D442" s="7">
        <v>0.7</v>
      </c>
      <c r="E442" s="7">
        <v>2.4</v>
      </c>
      <c r="F442" s="7">
        <v>0.6</v>
      </c>
      <c r="G442" s="7">
        <v>3.1</v>
      </c>
      <c r="H442" s="7">
        <v>0</v>
      </c>
      <c r="I442" s="7">
        <v>2.6</v>
      </c>
      <c r="J442" s="7">
        <v>-2.9</v>
      </c>
      <c r="K442" s="7">
        <v>-0.1</v>
      </c>
      <c r="L442" s="7">
        <v>0.4</v>
      </c>
      <c r="M442" s="7">
        <v>0.1</v>
      </c>
      <c r="N442" s="7">
        <v>2.7</v>
      </c>
      <c r="O442" s="7">
        <v>2</v>
      </c>
      <c r="P442" s="7">
        <v>-2.1</v>
      </c>
      <c r="Q442" s="7">
        <v>1.5</v>
      </c>
      <c r="R442" s="7">
        <v>0.8</v>
      </c>
      <c r="S442" s="7">
        <v>0</v>
      </c>
      <c r="T442" s="7">
        <v>2.2000000000000002</v>
      </c>
    </row>
    <row r="443" spans="1:20" x14ac:dyDescent="0.25">
      <c r="A443" s="6">
        <v>201109</v>
      </c>
      <c r="B443" s="7">
        <v>2.9</v>
      </c>
      <c r="C443" s="7">
        <v>0.8</v>
      </c>
      <c r="D443" s="7">
        <v>0.7</v>
      </c>
      <c r="E443" s="7">
        <v>2.4</v>
      </c>
      <c r="F443" s="7">
        <v>0.6</v>
      </c>
      <c r="G443" s="7">
        <v>3.1</v>
      </c>
      <c r="H443" s="7">
        <v>0</v>
      </c>
      <c r="I443" s="7">
        <v>2.6</v>
      </c>
      <c r="J443" s="7">
        <v>-2.9</v>
      </c>
      <c r="K443" s="7">
        <v>-0.1</v>
      </c>
      <c r="L443" s="7">
        <v>0.4</v>
      </c>
      <c r="M443" s="7">
        <v>0.1</v>
      </c>
      <c r="N443" s="7">
        <v>2.7</v>
      </c>
      <c r="O443" s="7">
        <v>2</v>
      </c>
      <c r="P443" s="7">
        <v>-2.1</v>
      </c>
      <c r="Q443" s="7">
        <v>1.5</v>
      </c>
      <c r="R443" s="7">
        <v>0.8</v>
      </c>
      <c r="S443" s="7">
        <v>0</v>
      </c>
      <c r="T443" s="7">
        <v>2.2000000000000002</v>
      </c>
    </row>
    <row r="444" spans="1:20" x14ac:dyDescent="0.25">
      <c r="A444" s="6">
        <v>201110</v>
      </c>
      <c r="B444" s="7">
        <v>2.1</v>
      </c>
      <c r="C444" s="7">
        <v>1.3</v>
      </c>
      <c r="D444" s="7">
        <v>0.4</v>
      </c>
      <c r="E444" s="7">
        <v>1.9</v>
      </c>
      <c r="F444" s="7">
        <v>0.5</v>
      </c>
      <c r="G444" s="7">
        <v>1.3</v>
      </c>
      <c r="H444" s="7">
        <v>-0.8</v>
      </c>
      <c r="I444" s="7">
        <v>2</v>
      </c>
      <c r="J444" s="7">
        <v>-0.7</v>
      </c>
      <c r="K444" s="7">
        <v>-2.1</v>
      </c>
      <c r="L444" s="7">
        <v>1.3</v>
      </c>
      <c r="M444" s="7">
        <v>-0.9</v>
      </c>
      <c r="N444" s="7">
        <v>3.2</v>
      </c>
      <c r="O444" s="7">
        <v>2.5</v>
      </c>
      <c r="P444" s="7">
        <v>-3.3</v>
      </c>
      <c r="Q444" s="7">
        <v>0.7</v>
      </c>
      <c r="R444" s="7">
        <v>1.4</v>
      </c>
      <c r="S444" s="7">
        <v>0.3</v>
      </c>
      <c r="T444" s="7">
        <v>1.5</v>
      </c>
    </row>
    <row r="445" spans="1:20" x14ac:dyDescent="0.25">
      <c r="A445" s="6">
        <v>201111</v>
      </c>
      <c r="B445" s="7">
        <v>2.1</v>
      </c>
      <c r="C445" s="7">
        <v>1.3</v>
      </c>
      <c r="D445" s="7">
        <v>0.4</v>
      </c>
      <c r="E445" s="7">
        <v>1.9</v>
      </c>
      <c r="F445" s="7">
        <v>0.5</v>
      </c>
      <c r="G445" s="7">
        <v>1.3</v>
      </c>
      <c r="H445" s="7">
        <v>-0.8</v>
      </c>
      <c r="I445" s="7">
        <v>2</v>
      </c>
      <c r="J445" s="7">
        <v>-0.7</v>
      </c>
      <c r="K445" s="7">
        <v>-2.1</v>
      </c>
      <c r="L445" s="7">
        <v>1.3</v>
      </c>
      <c r="M445" s="7">
        <v>-0.9</v>
      </c>
      <c r="N445" s="7">
        <v>3.2</v>
      </c>
      <c r="O445" s="7">
        <v>2.5</v>
      </c>
      <c r="P445" s="7">
        <v>-3.3</v>
      </c>
      <c r="Q445" s="7">
        <v>0.7</v>
      </c>
      <c r="R445" s="7">
        <v>1.4</v>
      </c>
      <c r="S445" s="7">
        <v>0.3</v>
      </c>
      <c r="T445" s="7">
        <v>1.5</v>
      </c>
    </row>
    <row r="446" spans="1:20" x14ac:dyDescent="0.25">
      <c r="A446" s="6">
        <v>201112</v>
      </c>
      <c r="B446" s="7">
        <v>2.1</v>
      </c>
      <c r="C446" s="7">
        <v>1.3</v>
      </c>
      <c r="D446" s="7">
        <v>0.4</v>
      </c>
      <c r="E446" s="7">
        <v>1.9</v>
      </c>
      <c r="F446" s="7">
        <v>0.5</v>
      </c>
      <c r="G446" s="7">
        <v>1.3</v>
      </c>
      <c r="H446" s="7">
        <v>-0.8</v>
      </c>
      <c r="I446" s="7">
        <v>2</v>
      </c>
      <c r="J446" s="7">
        <v>-0.7</v>
      </c>
      <c r="K446" s="7">
        <v>-2.1</v>
      </c>
      <c r="L446" s="7">
        <v>1.3</v>
      </c>
      <c r="M446" s="7">
        <v>-0.9</v>
      </c>
      <c r="N446" s="7">
        <v>3.2</v>
      </c>
      <c r="O446" s="7">
        <v>2.5</v>
      </c>
      <c r="P446" s="7">
        <v>-3.3</v>
      </c>
      <c r="Q446" s="7">
        <v>0.7</v>
      </c>
      <c r="R446" s="7">
        <v>1.4</v>
      </c>
      <c r="S446" s="7">
        <v>0.3</v>
      </c>
      <c r="T446" s="7">
        <v>1.5</v>
      </c>
    </row>
    <row r="447" spans="1:20" x14ac:dyDescent="0.25">
      <c r="A447" s="4">
        <v>201201</v>
      </c>
      <c r="B447" s="5">
        <v>2.7</v>
      </c>
      <c r="C447" s="5">
        <v>1.6</v>
      </c>
      <c r="D447" s="5">
        <v>1</v>
      </c>
      <c r="E447" s="5">
        <v>2.2000000000000002</v>
      </c>
      <c r="F447" s="5">
        <v>1.6</v>
      </c>
      <c r="G447" s="5">
        <v>4.8</v>
      </c>
      <c r="H447" s="5">
        <v>-0.8</v>
      </c>
      <c r="I447" s="5">
        <v>0.4</v>
      </c>
      <c r="J447" s="5">
        <v>-3.6</v>
      </c>
      <c r="K447" s="5">
        <v>-3.7</v>
      </c>
      <c r="L447" s="5">
        <v>3.7</v>
      </c>
      <c r="M447" s="5">
        <v>-0.5</v>
      </c>
      <c r="N447" s="5">
        <v>3.8</v>
      </c>
      <c r="O447" s="5">
        <v>3.2</v>
      </c>
      <c r="P447" s="5">
        <v>-2.6</v>
      </c>
      <c r="Q447" s="5">
        <v>0.9</v>
      </c>
      <c r="R447" s="5">
        <v>2.6</v>
      </c>
      <c r="S447" s="5">
        <v>1</v>
      </c>
      <c r="T447" s="5">
        <v>1.7</v>
      </c>
    </row>
    <row r="448" spans="1:20" x14ac:dyDescent="0.25">
      <c r="A448" s="6">
        <v>201202</v>
      </c>
      <c r="B448" s="7">
        <v>2.7</v>
      </c>
      <c r="C448" s="7">
        <v>1.6</v>
      </c>
      <c r="D448" s="7">
        <v>1</v>
      </c>
      <c r="E448" s="7">
        <v>2.2000000000000002</v>
      </c>
      <c r="F448" s="7">
        <v>1.6</v>
      </c>
      <c r="G448" s="7">
        <v>4.8</v>
      </c>
      <c r="H448" s="7">
        <v>-0.8</v>
      </c>
      <c r="I448" s="7">
        <v>0.4</v>
      </c>
      <c r="J448" s="7">
        <v>-3.6</v>
      </c>
      <c r="K448" s="7">
        <v>-3.7</v>
      </c>
      <c r="L448" s="7">
        <v>3.7</v>
      </c>
      <c r="M448" s="7">
        <v>-0.5</v>
      </c>
      <c r="N448" s="7">
        <v>3.8</v>
      </c>
      <c r="O448" s="7">
        <v>3.2</v>
      </c>
      <c r="P448" s="7">
        <v>-2.6</v>
      </c>
      <c r="Q448" s="7">
        <v>0.9</v>
      </c>
      <c r="R448" s="7">
        <v>2.6</v>
      </c>
      <c r="S448" s="7">
        <v>1</v>
      </c>
      <c r="T448" s="7">
        <v>1.7</v>
      </c>
    </row>
    <row r="449" spans="1:20" x14ac:dyDescent="0.25">
      <c r="A449" s="6">
        <v>201203</v>
      </c>
      <c r="B449" s="7">
        <v>2.7</v>
      </c>
      <c r="C449" s="7">
        <v>1.6</v>
      </c>
      <c r="D449" s="7">
        <v>1</v>
      </c>
      <c r="E449" s="7">
        <v>2.2000000000000002</v>
      </c>
      <c r="F449" s="7">
        <v>1.6</v>
      </c>
      <c r="G449" s="7">
        <v>4.8</v>
      </c>
      <c r="H449" s="7">
        <v>-0.8</v>
      </c>
      <c r="I449" s="7">
        <v>0.4</v>
      </c>
      <c r="J449" s="7">
        <v>-3.6</v>
      </c>
      <c r="K449" s="7">
        <v>-3.7</v>
      </c>
      <c r="L449" s="7">
        <v>3.7</v>
      </c>
      <c r="M449" s="7">
        <v>-0.5</v>
      </c>
      <c r="N449" s="7">
        <v>3.8</v>
      </c>
      <c r="O449" s="7">
        <v>3.2</v>
      </c>
      <c r="P449" s="7">
        <v>-2.6</v>
      </c>
      <c r="Q449" s="7">
        <v>0.9</v>
      </c>
      <c r="R449" s="7">
        <v>2.6</v>
      </c>
      <c r="S449" s="7">
        <v>1</v>
      </c>
      <c r="T449" s="7">
        <v>1.7</v>
      </c>
    </row>
    <row r="450" spans="1:20" x14ac:dyDescent="0.25">
      <c r="A450" s="6">
        <v>201204</v>
      </c>
      <c r="B450" s="7">
        <v>2.4</v>
      </c>
      <c r="C450" s="7">
        <v>1</v>
      </c>
      <c r="D450" s="7">
        <v>0.8</v>
      </c>
      <c r="E450" s="7">
        <v>1.8</v>
      </c>
      <c r="F450" s="7">
        <v>0.7</v>
      </c>
      <c r="G450" s="7">
        <v>-2.2999999999999998</v>
      </c>
      <c r="H450" s="7">
        <v>0</v>
      </c>
      <c r="I450" s="7">
        <v>1.4</v>
      </c>
      <c r="J450" s="7">
        <v>-2.1</v>
      </c>
      <c r="K450" s="7">
        <v>-4.0999999999999996</v>
      </c>
      <c r="L450" s="7">
        <v>3.3</v>
      </c>
      <c r="M450" s="7">
        <v>-1</v>
      </c>
      <c r="N450" s="7">
        <v>3.2</v>
      </c>
      <c r="O450" s="7">
        <v>3.5</v>
      </c>
      <c r="P450" s="7">
        <v>-3.1</v>
      </c>
      <c r="Q450" s="7">
        <v>0.2</v>
      </c>
      <c r="R450" s="7">
        <v>2.6</v>
      </c>
      <c r="S450" s="7">
        <v>1.2</v>
      </c>
      <c r="T450" s="7">
        <v>1.8</v>
      </c>
    </row>
    <row r="451" spans="1:20" x14ac:dyDescent="0.25">
      <c r="A451" s="6">
        <v>201205</v>
      </c>
      <c r="B451" s="7">
        <v>2.4</v>
      </c>
      <c r="C451" s="7">
        <v>1</v>
      </c>
      <c r="D451" s="7">
        <v>0.8</v>
      </c>
      <c r="E451" s="7">
        <v>1.8</v>
      </c>
      <c r="F451" s="7">
        <v>0.7</v>
      </c>
      <c r="G451" s="7">
        <v>-2.2999999999999998</v>
      </c>
      <c r="H451" s="7">
        <v>0</v>
      </c>
      <c r="I451" s="7">
        <v>1.4</v>
      </c>
      <c r="J451" s="7">
        <v>-2.1</v>
      </c>
      <c r="K451" s="7">
        <v>-4.0999999999999996</v>
      </c>
      <c r="L451" s="7">
        <v>3.3</v>
      </c>
      <c r="M451" s="7">
        <v>-1</v>
      </c>
      <c r="N451" s="7">
        <v>3.2</v>
      </c>
      <c r="O451" s="7">
        <v>3.5</v>
      </c>
      <c r="P451" s="7">
        <v>-3.1</v>
      </c>
      <c r="Q451" s="7">
        <v>0.2</v>
      </c>
      <c r="R451" s="7">
        <v>2.6</v>
      </c>
      <c r="S451" s="7">
        <v>1.2</v>
      </c>
      <c r="T451" s="7">
        <v>1.8</v>
      </c>
    </row>
    <row r="452" spans="1:20" x14ac:dyDescent="0.25">
      <c r="A452" s="6">
        <v>201206</v>
      </c>
      <c r="B452" s="7">
        <v>2.4</v>
      </c>
      <c r="C452" s="7">
        <v>1</v>
      </c>
      <c r="D452" s="7">
        <v>0.8</v>
      </c>
      <c r="E452" s="7">
        <v>1.8</v>
      </c>
      <c r="F452" s="7">
        <v>0.7</v>
      </c>
      <c r="G452" s="7">
        <v>-2.2999999999999998</v>
      </c>
      <c r="H452" s="7">
        <v>0</v>
      </c>
      <c r="I452" s="7">
        <v>1.4</v>
      </c>
      <c r="J452" s="7">
        <v>-2.1</v>
      </c>
      <c r="K452" s="7">
        <v>-4.0999999999999996</v>
      </c>
      <c r="L452" s="7">
        <v>3.3</v>
      </c>
      <c r="M452" s="7">
        <v>-1</v>
      </c>
      <c r="N452" s="7">
        <v>3.2</v>
      </c>
      <c r="O452" s="7">
        <v>3.5</v>
      </c>
      <c r="P452" s="7">
        <v>-3.1</v>
      </c>
      <c r="Q452" s="7">
        <v>0.2</v>
      </c>
      <c r="R452" s="7">
        <v>2.6</v>
      </c>
      <c r="S452" s="7">
        <v>1.2</v>
      </c>
      <c r="T452" s="7">
        <v>1.8</v>
      </c>
    </row>
    <row r="453" spans="1:20" x14ac:dyDescent="0.25">
      <c r="A453" s="6">
        <v>201207</v>
      </c>
      <c r="B453" s="7">
        <v>2.4</v>
      </c>
      <c r="C453" s="7">
        <v>0.4</v>
      </c>
      <c r="D453" s="7">
        <v>0.7</v>
      </c>
      <c r="E453" s="7">
        <v>1.9</v>
      </c>
      <c r="F453" s="7">
        <v>-0.5</v>
      </c>
      <c r="G453" s="7">
        <v>-0.9</v>
      </c>
      <c r="H453" s="7">
        <v>-0.2</v>
      </c>
      <c r="I453" s="7">
        <v>0.5</v>
      </c>
      <c r="J453" s="7">
        <v>0.5</v>
      </c>
      <c r="K453" s="7">
        <v>-4.5</v>
      </c>
      <c r="L453" s="7">
        <v>1.4</v>
      </c>
      <c r="M453" s="7">
        <v>-1.1000000000000001</v>
      </c>
      <c r="N453" s="7">
        <v>1.8</v>
      </c>
      <c r="O453" s="7">
        <v>4</v>
      </c>
      <c r="P453" s="7">
        <v>-2.7</v>
      </c>
      <c r="Q453" s="7">
        <v>1.1000000000000001</v>
      </c>
      <c r="R453" s="7">
        <v>3</v>
      </c>
      <c r="S453" s="7">
        <v>1.1000000000000001</v>
      </c>
      <c r="T453" s="7">
        <v>1.8</v>
      </c>
    </row>
    <row r="454" spans="1:20" x14ac:dyDescent="0.25">
      <c r="A454" s="6">
        <v>201208</v>
      </c>
      <c r="B454" s="7">
        <v>2.4</v>
      </c>
      <c r="C454" s="7">
        <v>0.4</v>
      </c>
      <c r="D454" s="7">
        <v>0.7</v>
      </c>
      <c r="E454" s="7">
        <v>1.9</v>
      </c>
      <c r="F454" s="7">
        <v>-0.5</v>
      </c>
      <c r="G454" s="7">
        <v>-0.9</v>
      </c>
      <c r="H454" s="7">
        <v>-0.2</v>
      </c>
      <c r="I454" s="7">
        <v>0.5</v>
      </c>
      <c r="J454" s="7">
        <v>0.5</v>
      </c>
      <c r="K454" s="7">
        <v>-4.5</v>
      </c>
      <c r="L454" s="7">
        <v>1.4</v>
      </c>
      <c r="M454" s="7">
        <v>-1.1000000000000001</v>
      </c>
      <c r="N454" s="7">
        <v>1.8</v>
      </c>
      <c r="O454" s="7">
        <v>4</v>
      </c>
      <c r="P454" s="7">
        <v>-2.7</v>
      </c>
      <c r="Q454" s="7">
        <v>1.1000000000000001</v>
      </c>
      <c r="R454" s="7">
        <v>3</v>
      </c>
      <c r="S454" s="7">
        <v>1.1000000000000001</v>
      </c>
      <c r="T454" s="7">
        <v>1.8</v>
      </c>
    </row>
    <row r="455" spans="1:20" x14ac:dyDescent="0.25">
      <c r="A455" s="6">
        <v>201209</v>
      </c>
      <c r="B455" s="7">
        <v>2.4</v>
      </c>
      <c r="C455" s="7">
        <v>0.4</v>
      </c>
      <c r="D455" s="7">
        <v>0.7</v>
      </c>
      <c r="E455" s="7">
        <v>1.9</v>
      </c>
      <c r="F455" s="7">
        <v>-0.5</v>
      </c>
      <c r="G455" s="7">
        <v>-0.9</v>
      </c>
      <c r="H455" s="7">
        <v>-0.2</v>
      </c>
      <c r="I455" s="7">
        <v>0.5</v>
      </c>
      <c r="J455" s="7">
        <v>0.5</v>
      </c>
      <c r="K455" s="7">
        <v>-4.5</v>
      </c>
      <c r="L455" s="7">
        <v>1.4</v>
      </c>
      <c r="M455" s="7">
        <v>-1.1000000000000001</v>
      </c>
      <c r="N455" s="7">
        <v>1.8</v>
      </c>
      <c r="O455" s="7">
        <v>4</v>
      </c>
      <c r="P455" s="7">
        <v>-2.7</v>
      </c>
      <c r="Q455" s="7">
        <v>1.1000000000000001</v>
      </c>
      <c r="R455" s="7">
        <v>3</v>
      </c>
      <c r="S455" s="7">
        <v>1.1000000000000001</v>
      </c>
      <c r="T455" s="7">
        <v>1.8</v>
      </c>
    </row>
    <row r="456" spans="1:20" x14ac:dyDescent="0.25">
      <c r="A456" s="6">
        <v>201210</v>
      </c>
      <c r="B456" s="7">
        <v>2.5</v>
      </c>
      <c r="C456" s="7">
        <v>-0.8</v>
      </c>
      <c r="D456" s="7">
        <v>0.7</v>
      </c>
      <c r="E456" s="7">
        <v>1.9</v>
      </c>
      <c r="F456" s="7">
        <v>-0.1</v>
      </c>
      <c r="G456" s="7">
        <v>-0.1</v>
      </c>
      <c r="H456" s="7">
        <v>0.1</v>
      </c>
      <c r="I456" s="7">
        <v>0.2</v>
      </c>
      <c r="J456" s="7">
        <v>-0.5</v>
      </c>
      <c r="K456" s="7">
        <v>-3.7</v>
      </c>
      <c r="L456" s="7">
        <v>1</v>
      </c>
      <c r="M456" s="7">
        <v>-2</v>
      </c>
      <c r="N456" s="7">
        <v>2.6</v>
      </c>
      <c r="O456" s="7">
        <v>3</v>
      </c>
      <c r="P456" s="7">
        <v>-3.2</v>
      </c>
      <c r="Q456" s="7">
        <v>1.6</v>
      </c>
      <c r="R456" s="7">
        <v>2.8</v>
      </c>
      <c r="S456" s="7">
        <v>1.2</v>
      </c>
      <c r="T456" s="7">
        <v>2</v>
      </c>
    </row>
    <row r="457" spans="1:20" x14ac:dyDescent="0.25">
      <c r="A457" s="6">
        <v>201211</v>
      </c>
      <c r="B457" s="7">
        <v>2.5</v>
      </c>
      <c r="C457" s="7">
        <v>-0.8</v>
      </c>
      <c r="D457" s="7">
        <v>0.7</v>
      </c>
      <c r="E457" s="7">
        <v>1.9</v>
      </c>
      <c r="F457" s="7">
        <v>-0.1</v>
      </c>
      <c r="G457" s="7">
        <v>-0.1</v>
      </c>
      <c r="H457" s="7">
        <v>0.1</v>
      </c>
      <c r="I457" s="7">
        <v>0.2</v>
      </c>
      <c r="J457" s="7">
        <v>-0.5</v>
      </c>
      <c r="K457" s="7">
        <v>-3.7</v>
      </c>
      <c r="L457" s="7">
        <v>1</v>
      </c>
      <c r="M457" s="7">
        <v>-2</v>
      </c>
      <c r="N457" s="7">
        <v>2.6</v>
      </c>
      <c r="O457" s="7">
        <v>3</v>
      </c>
      <c r="P457" s="7">
        <v>-3.2</v>
      </c>
      <c r="Q457" s="7">
        <v>1.6</v>
      </c>
      <c r="R457" s="7">
        <v>2.8</v>
      </c>
      <c r="S457" s="7">
        <v>1.2</v>
      </c>
      <c r="T457" s="7">
        <v>2</v>
      </c>
    </row>
    <row r="458" spans="1:20" x14ac:dyDescent="0.25">
      <c r="A458" s="6">
        <v>201212</v>
      </c>
      <c r="B458" s="7">
        <v>2.5</v>
      </c>
      <c r="C458" s="7">
        <v>-0.8</v>
      </c>
      <c r="D458" s="7">
        <v>0.7</v>
      </c>
      <c r="E458" s="7">
        <v>1.9</v>
      </c>
      <c r="F458" s="7">
        <v>-0.1</v>
      </c>
      <c r="G458" s="7">
        <v>-0.1</v>
      </c>
      <c r="H458" s="7">
        <v>0.1</v>
      </c>
      <c r="I458" s="7">
        <v>0.2</v>
      </c>
      <c r="J458" s="7">
        <v>-0.5</v>
      </c>
      <c r="K458" s="7">
        <v>-3.7</v>
      </c>
      <c r="L458" s="7">
        <v>1</v>
      </c>
      <c r="M458" s="7">
        <v>-2</v>
      </c>
      <c r="N458" s="7">
        <v>2.6</v>
      </c>
      <c r="O458" s="7">
        <v>3</v>
      </c>
      <c r="P458" s="7">
        <v>-3.2</v>
      </c>
      <c r="Q458" s="7">
        <v>1.6</v>
      </c>
      <c r="R458" s="7">
        <v>2.8</v>
      </c>
      <c r="S458" s="7">
        <v>1.2</v>
      </c>
      <c r="T458" s="7">
        <v>2</v>
      </c>
    </row>
    <row r="459" spans="1:20" x14ac:dyDescent="0.25">
      <c r="A459" s="4">
        <v>201301</v>
      </c>
      <c r="B459" s="5">
        <v>1.5</v>
      </c>
      <c r="C459" s="5">
        <v>-0.7</v>
      </c>
      <c r="D459" s="5">
        <v>0.4</v>
      </c>
      <c r="E459" s="5">
        <v>1.9</v>
      </c>
      <c r="F459" s="5">
        <v>0.4</v>
      </c>
      <c r="G459" s="5">
        <v>-3.4</v>
      </c>
      <c r="H459" s="5">
        <v>-0.1</v>
      </c>
      <c r="I459" s="5">
        <v>0.5</v>
      </c>
      <c r="J459" s="5">
        <v>-0.4</v>
      </c>
      <c r="K459" s="5">
        <v>-3.4</v>
      </c>
      <c r="L459" s="5">
        <v>1.7</v>
      </c>
      <c r="M459" s="5">
        <v>-2.4</v>
      </c>
      <c r="N459" s="5">
        <v>2.4</v>
      </c>
      <c r="O459" s="5">
        <v>2.9</v>
      </c>
      <c r="P459" s="5">
        <v>-3.8</v>
      </c>
      <c r="Q459" s="5">
        <v>1.7</v>
      </c>
      <c r="R459" s="5">
        <v>2.4</v>
      </c>
      <c r="S459" s="5">
        <v>1.5</v>
      </c>
      <c r="T459" s="5">
        <v>2.2000000000000002</v>
      </c>
    </row>
    <row r="460" spans="1:20" x14ac:dyDescent="0.25">
      <c r="A460" s="6">
        <v>201302</v>
      </c>
      <c r="B460" s="7">
        <v>1.5</v>
      </c>
      <c r="C460" s="7">
        <v>-0.7</v>
      </c>
      <c r="D460" s="7">
        <v>0.4</v>
      </c>
      <c r="E460" s="7">
        <v>1.9</v>
      </c>
      <c r="F460" s="7">
        <v>0.4</v>
      </c>
      <c r="G460" s="7">
        <v>-3.4</v>
      </c>
      <c r="H460" s="7">
        <v>-0.1</v>
      </c>
      <c r="I460" s="7">
        <v>0.5</v>
      </c>
      <c r="J460" s="7">
        <v>-0.4</v>
      </c>
      <c r="K460" s="7">
        <v>-3.4</v>
      </c>
      <c r="L460" s="7">
        <v>1.7</v>
      </c>
      <c r="M460" s="7">
        <v>-2.4</v>
      </c>
      <c r="N460" s="7">
        <v>2.4</v>
      </c>
      <c r="O460" s="7">
        <v>2.9</v>
      </c>
      <c r="P460" s="7">
        <v>-3.8</v>
      </c>
      <c r="Q460" s="7">
        <v>1.7</v>
      </c>
      <c r="R460" s="7">
        <v>2.4</v>
      </c>
      <c r="S460" s="7">
        <v>1.5</v>
      </c>
      <c r="T460" s="7">
        <v>2.2000000000000002</v>
      </c>
    </row>
    <row r="461" spans="1:20" x14ac:dyDescent="0.25">
      <c r="A461" s="6">
        <v>201303</v>
      </c>
      <c r="B461" s="7">
        <v>1.5</v>
      </c>
      <c r="C461" s="7">
        <v>-0.7</v>
      </c>
      <c r="D461" s="7">
        <v>0.4</v>
      </c>
      <c r="E461" s="7">
        <v>1.9</v>
      </c>
      <c r="F461" s="7">
        <v>0.4</v>
      </c>
      <c r="G461" s="7">
        <v>-3.4</v>
      </c>
      <c r="H461" s="7">
        <v>-0.1</v>
      </c>
      <c r="I461" s="7">
        <v>0.5</v>
      </c>
      <c r="J461" s="7">
        <v>-0.4</v>
      </c>
      <c r="K461" s="7">
        <v>-3.4</v>
      </c>
      <c r="L461" s="7">
        <v>1.7</v>
      </c>
      <c r="M461" s="7">
        <v>-2.4</v>
      </c>
      <c r="N461" s="7">
        <v>2.4</v>
      </c>
      <c r="O461" s="7">
        <v>2.9</v>
      </c>
      <c r="P461" s="7">
        <v>-3.8</v>
      </c>
      <c r="Q461" s="7">
        <v>1.7</v>
      </c>
      <c r="R461" s="7">
        <v>2.4</v>
      </c>
      <c r="S461" s="7">
        <v>1.5</v>
      </c>
      <c r="T461" s="7">
        <v>2.2000000000000002</v>
      </c>
    </row>
    <row r="462" spans="1:20" x14ac:dyDescent="0.25">
      <c r="A462" s="6">
        <v>201304</v>
      </c>
      <c r="B462" s="7">
        <v>1.4</v>
      </c>
      <c r="C462" s="7">
        <v>-0.5</v>
      </c>
      <c r="D462" s="7">
        <v>0.6</v>
      </c>
      <c r="E462" s="7">
        <v>2.6</v>
      </c>
      <c r="F462" s="7">
        <v>-0.3</v>
      </c>
      <c r="G462" s="7">
        <v>1.4</v>
      </c>
      <c r="H462" s="7">
        <v>0.6</v>
      </c>
      <c r="I462" s="7">
        <v>1.1000000000000001</v>
      </c>
      <c r="J462" s="7">
        <v>-0.4</v>
      </c>
      <c r="K462" s="7">
        <v>-3.4</v>
      </c>
      <c r="L462" s="7">
        <v>1.8</v>
      </c>
      <c r="M462" s="7">
        <v>-2.1</v>
      </c>
      <c r="N462" s="7">
        <v>3.1</v>
      </c>
      <c r="O462" s="7">
        <v>2.1</v>
      </c>
      <c r="P462" s="7">
        <v>-3.1</v>
      </c>
      <c r="Q462" s="7">
        <v>1.6</v>
      </c>
      <c r="R462" s="7">
        <v>2.7</v>
      </c>
      <c r="S462" s="7">
        <v>1.5</v>
      </c>
      <c r="T462" s="7">
        <v>2.2999999999999998</v>
      </c>
    </row>
    <row r="463" spans="1:20" x14ac:dyDescent="0.25">
      <c r="A463" s="6">
        <v>201305</v>
      </c>
      <c r="B463" s="7">
        <v>1.4</v>
      </c>
      <c r="C463" s="7">
        <v>-0.5</v>
      </c>
      <c r="D463" s="7">
        <v>0.6</v>
      </c>
      <c r="E463" s="7">
        <v>2.6</v>
      </c>
      <c r="F463" s="7">
        <v>-0.3</v>
      </c>
      <c r="G463" s="7">
        <v>1.4</v>
      </c>
      <c r="H463" s="7">
        <v>0.6</v>
      </c>
      <c r="I463" s="7">
        <v>1.1000000000000001</v>
      </c>
      <c r="J463" s="7">
        <v>-0.4</v>
      </c>
      <c r="K463" s="7">
        <v>-3.4</v>
      </c>
      <c r="L463" s="7">
        <v>1.8</v>
      </c>
      <c r="M463" s="7">
        <v>-2.1</v>
      </c>
      <c r="N463" s="7">
        <v>3.1</v>
      </c>
      <c r="O463" s="7">
        <v>2.1</v>
      </c>
      <c r="P463" s="7">
        <v>-3.1</v>
      </c>
      <c r="Q463" s="7">
        <v>1.6</v>
      </c>
      <c r="R463" s="7">
        <v>2.7</v>
      </c>
      <c r="S463" s="7">
        <v>1.5</v>
      </c>
      <c r="T463" s="7">
        <v>2.2999999999999998</v>
      </c>
    </row>
    <row r="464" spans="1:20" x14ac:dyDescent="0.25">
      <c r="A464" s="6">
        <v>201306</v>
      </c>
      <c r="B464" s="7">
        <v>1.4</v>
      </c>
      <c r="C464" s="7">
        <v>-0.5</v>
      </c>
      <c r="D464" s="7">
        <v>0.6</v>
      </c>
      <c r="E464" s="7">
        <v>2.6</v>
      </c>
      <c r="F464" s="7">
        <v>-0.3</v>
      </c>
      <c r="G464" s="7">
        <v>1.4</v>
      </c>
      <c r="H464" s="7">
        <v>0.6</v>
      </c>
      <c r="I464" s="7">
        <v>1.1000000000000001</v>
      </c>
      <c r="J464" s="7">
        <v>-0.4</v>
      </c>
      <c r="K464" s="7">
        <v>-3.4</v>
      </c>
      <c r="L464" s="7">
        <v>1.8</v>
      </c>
      <c r="M464" s="7">
        <v>-2.1</v>
      </c>
      <c r="N464" s="7">
        <v>3.1</v>
      </c>
      <c r="O464" s="7">
        <v>2.1</v>
      </c>
      <c r="P464" s="7">
        <v>-3.1</v>
      </c>
      <c r="Q464" s="7">
        <v>1.6</v>
      </c>
      <c r="R464" s="7">
        <v>2.7</v>
      </c>
      <c r="S464" s="7">
        <v>1.5</v>
      </c>
      <c r="T464" s="7">
        <v>2.2999999999999998</v>
      </c>
    </row>
    <row r="465" spans="1:20" x14ac:dyDescent="0.25">
      <c r="A465" s="6">
        <v>201307</v>
      </c>
      <c r="B465" s="7">
        <v>1.8</v>
      </c>
      <c r="C465" s="7">
        <v>-0.2</v>
      </c>
      <c r="D465" s="7">
        <v>0.4</v>
      </c>
      <c r="E465" s="7">
        <v>2.7</v>
      </c>
      <c r="F465" s="7">
        <v>0.2</v>
      </c>
      <c r="G465" s="7">
        <v>0.4</v>
      </c>
      <c r="H465" s="7">
        <v>0.4</v>
      </c>
      <c r="I465" s="7">
        <v>1.4</v>
      </c>
      <c r="J465" s="7">
        <v>-0.4</v>
      </c>
      <c r="K465" s="7">
        <v>-2.5</v>
      </c>
      <c r="L465" s="7">
        <v>2.5</v>
      </c>
      <c r="M465" s="7">
        <v>-1.5</v>
      </c>
      <c r="N465" s="7">
        <v>3.2</v>
      </c>
      <c r="O465" s="7">
        <v>1.6</v>
      </c>
      <c r="P465" s="7">
        <v>-2.1</v>
      </c>
      <c r="Q465" s="7">
        <v>2.1</v>
      </c>
      <c r="R465" s="7">
        <v>1.9</v>
      </c>
      <c r="S465" s="7">
        <v>1.9</v>
      </c>
      <c r="T465" s="7">
        <v>2.2999999999999998</v>
      </c>
    </row>
    <row r="466" spans="1:20" x14ac:dyDescent="0.25">
      <c r="A466" s="6">
        <v>201308</v>
      </c>
      <c r="B466" s="7">
        <v>1.8</v>
      </c>
      <c r="C466" s="7">
        <v>-0.2</v>
      </c>
      <c r="D466" s="7">
        <v>0.4</v>
      </c>
      <c r="E466" s="7">
        <v>2.7</v>
      </c>
      <c r="F466" s="7">
        <v>0.2</v>
      </c>
      <c r="G466" s="7">
        <v>0.4</v>
      </c>
      <c r="H466" s="7">
        <v>0.4</v>
      </c>
      <c r="I466" s="7">
        <v>1.4</v>
      </c>
      <c r="J466" s="7">
        <v>-0.4</v>
      </c>
      <c r="K466" s="7">
        <v>-2.5</v>
      </c>
      <c r="L466" s="7">
        <v>2.5</v>
      </c>
      <c r="M466" s="7">
        <v>-1.5</v>
      </c>
      <c r="N466" s="7">
        <v>3.2</v>
      </c>
      <c r="O466" s="7">
        <v>1.6</v>
      </c>
      <c r="P466" s="7">
        <v>-2.1</v>
      </c>
      <c r="Q466" s="7">
        <v>2.1</v>
      </c>
      <c r="R466" s="7">
        <v>1.9</v>
      </c>
      <c r="S466" s="7">
        <v>1.9</v>
      </c>
      <c r="T466" s="7">
        <v>2.2999999999999998</v>
      </c>
    </row>
    <row r="467" spans="1:20" x14ac:dyDescent="0.25">
      <c r="A467" s="6">
        <v>201309</v>
      </c>
      <c r="B467" s="7">
        <v>1.8</v>
      </c>
      <c r="C467" s="7">
        <v>-0.2</v>
      </c>
      <c r="D467" s="7">
        <v>0.4</v>
      </c>
      <c r="E467" s="7">
        <v>2.7</v>
      </c>
      <c r="F467" s="7">
        <v>0.2</v>
      </c>
      <c r="G467" s="7">
        <v>0.4</v>
      </c>
      <c r="H467" s="7">
        <v>0.4</v>
      </c>
      <c r="I467" s="7">
        <v>1.4</v>
      </c>
      <c r="J467" s="7">
        <v>-0.4</v>
      </c>
      <c r="K467" s="7">
        <v>-2.5</v>
      </c>
      <c r="L467" s="7">
        <v>2.5</v>
      </c>
      <c r="M467" s="7">
        <v>-1.5</v>
      </c>
      <c r="N467" s="7">
        <v>3.2</v>
      </c>
      <c r="O467" s="7">
        <v>1.6</v>
      </c>
      <c r="P467" s="7">
        <v>-2.1</v>
      </c>
      <c r="Q467" s="7">
        <v>2.1</v>
      </c>
      <c r="R467" s="7">
        <v>1.9</v>
      </c>
      <c r="S467" s="7">
        <v>1.9</v>
      </c>
      <c r="T467" s="7">
        <v>2.2999999999999998</v>
      </c>
    </row>
    <row r="468" spans="1:20" x14ac:dyDescent="0.25">
      <c r="A468" s="6">
        <v>201310</v>
      </c>
      <c r="B468" s="7">
        <v>2</v>
      </c>
      <c r="C468" s="7">
        <v>0.4</v>
      </c>
      <c r="D468" s="7">
        <v>-0.1</v>
      </c>
      <c r="E468" s="7">
        <v>2.8</v>
      </c>
      <c r="F468" s="7">
        <v>-0.5</v>
      </c>
      <c r="G468" s="7">
        <v>-0.7</v>
      </c>
      <c r="H468" s="7">
        <v>1</v>
      </c>
      <c r="I468" s="7">
        <v>0.8</v>
      </c>
      <c r="J468" s="7">
        <v>-0.4</v>
      </c>
      <c r="K468" s="7">
        <v>-1.7</v>
      </c>
      <c r="L468" s="7">
        <v>2.2999999999999998</v>
      </c>
      <c r="M468" s="7">
        <v>0.5</v>
      </c>
      <c r="N468" s="7">
        <v>2.9</v>
      </c>
      <c r="O468" s="7">
        <v>1.6</v>
      </c>
      <c r="P468" s="7">
        <v>-0.1</v>
      </c>
      <c r="Q468" s="7">
        <v>2.2999999999999998</v>
      </c>
      <c r="R468" s="7">
        <v>1.8</v>
      </c>
      <c r="S468" s="7">
        <v>1.8</v>
      </c>
      <c r="T468" s="7">
        <v>2.8</v>
      </c>
    </row>
    <row r="469" spans="1:20" x14ac:dyDescent="0.25">
      <c r="A469" s="6">
        <v>201311</v>
      </c>
      <c r="B469" s="7">
        <v>2</v>
      </c>
      <c r="C469" s="7">
        <v>0.4</v>
      </c>
      <c r="D469" s="7">
        <v>-0.1</v>
      </c>
      <c r="E469" s="7">
        <v>2.8</v>
      </c>
      <c r="F469" s="7">
        <v>-0.5</v>
      </c>
      <c r="G469" s="7">
        <v>-0.7</v>
      </c>
      <c r="H469" s="7">
        <v>1</v>
      </c>
      <c r="I469" s="7">
        <v>0.8</v>
      </c>
      <c r="J469" s="7">
        <v>-0.4</v>
      </c>
      <c r="K469" s="7">
        <v>-1.7</v>
      </c>
      <c r="L469" s="7">
        <v>2.2999999999999998</v>
      </c>
      <c r="M469" s="7">
        <v>0.5</v>
      </c>
      <c r="N469" s="7">
        <v>2.9</v>
      </c>
      <c r="O469" s="7">
        <v>1.6</v>
      </c>
      <c r="P469" s="7">
        <v>-0.1</v>
      </c>
      <c r="Q469" s="7">
        <v>2.2999999999999998</v>
      </c>
      <c r="R469" s="7">
        <v>1.8</v>
      </c>
      <c r="S469" s="7">
        <v>1.8</v>
      </c>
      <c r="T469" s="7">
        <v>2.8</v>
      </c>
    </row>
    <row r="470" spans="1:20" x14ac:dyDescent="0.25">
      <c r="A470" s="6">
        <v>201312</v>
      </c>
      <c r="B470" s="7">
        <v>2</v>
      </c>
      <c r="C470" s="7">
        <v>0.4</v>
      </c>
      <c r="D470" s="7">
        <v>-0.1</v>
      </c>
      <c r="E470" s="7">
        <v>2.8</v>
      </c>
      <c r="F470" s="7">
        <v>-0.5</v>
      </c>
      <c r="G470" s="7">
        <v>-0.7</v>
      </c>
      <c r="H470" s="7">
        <v>1</v>
      </c>
      <c r="I470" s="7">
        <v>0.8</v>
      </c>
      <c r="J470" s="7">
        <v>-0.4</v>
      </c>
      <c r="K470" s="7">
        <v>-1.7</v>
      </c>
      <c r="L470" s="7">
        <v>2.2999999999999998</v>
      </c>
      <c r="M470" s="7">
        <v>0.5</v>
      </c>
      <c r="N470" s="7">
        <v>2.9</v>
      </c>
      <c r="O470" s="7">
        <v>1.6</v>
      </c>
      <c r="P470" s="7">
        <v>-0.1</v>
      </c>
      <c r="Q470" s="7">
        <v>2.2999999999999998</v>
      </c>
      <c r="R470" s="7">
        <v>1.8</v>
      </c>
      <c r="S470" s="7">
        <v>1.8</v>
      </c>
      <c r="T470" s="7">
        <v>2.8</v>
      </c>
    </row>
    <row r="471" spans="1:20" x14ac:dyDescent="0.25">
      <c r="A471" s="4">
        <v>201401</v>
      </c>
      <c r="B471" s="5">
        <v>2.2999999999999998</v>
      </c>
      <c r="C471" s="5">
        <v>0.4</v>
      </c>
      <c r="D471" s="5">
        <v>0.5</v>
      </c>
      <c r="E471" s="5">
        <v>2.6</v>
      </c>
      <c r="F471" s="5">
        <v>-0.5</v>
      </c>
      <c r="G471" s="5">
        <v>0.3</v>
      </c>
      <c r="H471" s="5">
        <v>0.4</v>
      </c>
      <c r="I471" s="5">
        <v>1.4</v>
      </c>
      <c r="J471" s="5">
        <v>1.4</v>
      </c>
      <c r="K471" s="5">
        <v>-0.1</v>
      </c>
      <c r="L471" s="5">
        <v>3.2</v>
      </c>
      <c r="M471" s="5">
        <v>-0.4</v>
      </c>
      <c r="N471" s="5">
        <v>2.2999999999999998</v>
      </c>
      <c r="O471" s="5">
        <v>1.6</v>
      </c>
      <c r="P471" s="5">
        <v>1.3</v>
      </c>
      <c r="Q471" s="5">
        <v>2.2000000000000002</v>
      </c>
      <c r="R471" s="5">
        <v>1.3</v>
      </c>
      <c r="S471" s="5">
        <v>2.1</v>
      </c>
      <c r="T471" s="5">
        <v>2.2000000000000002</v>
      </c>
    </row>
    <row r="472" spans="1:20" x14ac:dyDescent="0.25">
      <c r="A472" s="6">
        <v>201402</v>
      </c>
      <c r="B472" s="7">
        <v>2.2999999999999998</v>
      </c>
      <c r="C472" s="7">
        <v>0.4</v>
      </c>
      <c r="D472" s="7">
        <v>0.5</v>
      </c>
      <c r="E472" s="7">
        <v>2.6</v>
      </c>
      <c r="F472" s="7">
        <v>-0.5</v>
      </c>
      <c r="G472" s="7">
        <v>0.3</v>
      </c>
      <c r="H472" s="7">
        <v>0.4</v>
      </c>
      <c r="I472" s="7">
        <v>1.4</v>
      </c>
      <c r="J472" s="7">
        <v>1.4</v>
      </c>
      <c r="K472" s="7">
        <v>-0.1</v>
      </c>
      <c r="L472" s="7">
        <v>3.2</v>
      </c>
      <c r="M472" s="7">
        <v>-0.4</v>
      </c>
      <c r="N472" s="7">
        <v>2.2999999999999998</v>
      </c>
      <c r="O472" s="7">
        <v>1.6</v>
      </c>
      <c r="P472" s="7">
        <v>1.3</v>
      </c>
      <c r="Q472" s="7">
        <v>2.2000000000000002</v>
      </c>
      <c r="R472" s="7">
        <v>1.3</v>
      </c>
      <c r="S472" s="7">
        <v>2.1</v>
      </c>
      <c r="T472" s="7">
        <v>2.2000000000000002</v>
      </c>
    </row>
    <row r="473" spans="1:20" x14ac:dyDescent="0.25">
      <c r="A473" s="6">
        <v>201403</v>
      </c>
      <c r="B473" s="7">
        <v>2.2999999999999998</v>
      </c>
      <c r="C473" s="7">
        <v>0.4</v>
      </c>
      <c r="D473" s="7">
        <v>0.5</v>
      </c>
      <c r="E473" s="7">
        <v>2.6</v>
      </c>
      <c r="F473" s="7">
        <v>-0.5</v>
      </c>
      <c r="G473" s="7">
        <v>0.3</v>
      </c>
      <c r="H473" s="7">
        <v>0.4</v>
      </c>
      <c r="I473" s="7">
        <v>1.4</v>
      </c>
      <c r="J473" s="7">
        <v>1.4</v>
      </c>
      <c r="K473" s="7">
        <v>-0.1</v>
      </c>
      <c r="L473" s="7">
        <v>3.2</v>
      </c>
      <c r="M473" s="7">
        <v>-0.4</v>
      </c>
      <c r="N473" s="7">
        <v>2.2999999999999998</v>
      </c>
      <c r="O473" s="7">
        <v>1.6</v>
      </c>
      <c r="P473" s="7">
        <v>1.3</v>
      </c>
      <c r="Q473" s="7">
        <v>2.2000000000000002</v>
      </c>
      <c r="R473" s="7">
        <v>1.3</v>
      </c>
      <c r="S473" s="7">
        <v>2.1</v>
      </c>
      <c r="T473" s="7">
        <v>2.2000000000000002</v>
      </c>
    </row>
    <row r="474" spans="1:20" x14ac:dyDescent="0.25">
      <c r="A474" s="6">
        <v>201404</v>
      </c>
      <c r="B474" s="7">
        <v>2.6</v>
      </c>
      <c r="C474" s="7">
        <v>-0.1</v>
      </c>
      <c r="D474" s="7">
        <v>0.5</v>
      </c>
      <c r="E474" s="7">
        <v>2.8</v>
      </c>
      <c r="F474" s="7">
        <v>0.3</v>
      </c>
      <c r="G474" s="7">
        <v>-0.2</v>
      </c>
      <c r="H474" s="7">
        <v>0.6</v>
      </c>
      <c r="I474" s="7">
        <v>0.6</v>
      </c>
      <c r="J474" s="7">
        <v>0.9</v>
      </c>
      <c r="K474" s="7">
        <v>0.5</v>
      </c>
      <c r="L474" s="7">
        <v>-2.9</v>
      </c>
      <c r="M474" s="7">
        <v>0.2</v>
      </c>
      <c r="N474" s="7">
        <v>2.8</v>
      </c>
      <c r="O474" s="7">
        <v>2.1</v>
      </c>
      <c r="P474" s="7">
        <v>2.2999999999999998</v>
      </c>
      <c r="Q474" s="7">
        <v>3.1</v>
      </c>
      <c r="R474" s="7">
        <v>1.1000000000000001</v>
      </c>
      <c r="S474" s="7">
        <v>2.2000000000000002</v>
      </c>
      <c r="T474" s="7">
        <v>2.4</v>
      </c>
    </row>
    <row r="475" spans="1:20" x14ac:dyDescent="0.25">
      <c r="A475" s="6">
        <v>201405</v>
      </c>
      <c r="B475" s="7">
        <v>2.6</v>
      </c>
      <c r="C475" s="7">
        <v>-0.1</v>
      </c>
      <c r="D475" s="7">
        <v>0.5</v>
      </c>
      <c r="E475" s="7">
        <v>2.8</v>
      </c>
      <c r="F475" s="7">
        <v>0.3</v>
      </c>
      <c r="G475" s="7">
        <v>-0.2</v>
      </c>
      <c r="H475" s="7">
        <v>0.6</v>
      </c>
      <c r="I475" s="7">
        <v>0.6</v>
      </c>
      <c r="J475" s="7">
        <v>0.9</v>
      </c>
      <c r="K475" s="7">
        <v>0.5</v>
      </c>
      <c r="L475" s="7">
        <v>-2.9</v>
      </c>
      <c r="M475" s="7">
        <v>0.2</v>
      </c>
      <c r="N475" s="7">
        <v>2.8</v>
      </c>
      <c r="O475" s="7">
        <v>2.1</v>
      </c>
      <c r="P475" s="7">
        <v>2.2999999999999998</v>
      </c>
      <c r="Q475" s="7">
        <v>3.1</v>
      </c>
      <c r="R475" s="7">
        <v>1.1000000000000001</v>
      </c>
      <c r="S475" s="7">
        <v>2.2000000000000002</v>
      </c>
      <c r="T475" s="7">
        <v>2.4</v>
      </c>
    </row>
    <row r="476" spans="1:20" x14ac:dyDescent="0.25">
      <c r="A476" s="6">
        <v>201406</v>
      </c>
      <c r="B476" s="7">
        <v>2.6</v>
      </c>
      <c r="C476" s="7">
        <v>-0.1</v>
      </c>
      <c r="D476" s="7">
        <v>0.5</v>
      </c>
      <c r="E476" s="7">
        <v>2.8</v>
      </c>
      <c r="F476" s="7">
        <v>0.3</v>
      </c>
      <c r="G476" s="7">
        <v>-0.2</v>
      </c>
      <c r="H476" s="7">
        <v>0.6</v>
      </c>
      <c r="I476" s="7">
        <v>0.6</v>
      </c>
      <c r="J476" s="7">
        <v>0.9</v>
      </c>
      <c r="K476" s="7">
        <v>0.5</v>
      </c>
      <c r="L476" s="7">
        <v>-2.9</v>
      </c>
      <c r="M476" s="7">
        <v>0.2</v>
      </c>
      <c r="N476" s="7">
        <v>2.8</v>
      </c>
      <c r="O476" s="7">
        <v>2.1</v>
      </c>
      <c r="P476" s="7">
        <v>2.2999999999999998</v>
      </c>
      <c r="Q476" s="7">
        <v>3.1</v>
      </c>
      <c r="R476" s="7">
        <v>1.1000000000000001</v>
      </c>
      <c r="S476" s="7">
        <v>2.2000000000000002</v>
      </c>
      <c r="T476" s="7">
        <v>2.4</v>
      </c>
    </row>
    <row r="477" spans="1:20" x14ac:dyDescent="0.25">
      <c r="A477" s="6">
        <v>201407</v>
      </c>
      <c r="B477" s="7">
        <v>2.2999999999999998</v>
      </c>
      <c r="C477" s="7">
        <v>0.2</v>
      </c>
      <c r="D477" s="7">
        <v>1</v>
      </c>
      <c r="E477" s="7">
        <v>2.7</v>
      </c>
      <c r="F477" s="7">
        <v>0.6</v>
      </c>
      <c r="G477" s="7">
        <v>-0.2</v>
      </c>
      <c r="H477" s="7">
        <v>1</v>
      </c>
      <c r="I477" s="7">
        <v>0.7</v>
      </c>
      <c r="J477" s="7">
        <v>0.3</v>
      </c>
      <c r="K477" s="7">
        <v>0.5</v>
      </c>
      <c r="L477" s="7">
        <v>-2.9</v>
      </c>
      <c r="M477" s="7">
        <v>0</v>
      </c>
      <c r="N477" s="7">
        <v>4</v>
      </c>
      <c r="O477" s="7">
        <v>1.9</v>
      </c>
      <c r="P477" s="7">
        <v>2.7</v>
      </c>
      <c r="Q477" s="7">
        <v>1.9</v>
      </c>
      <c r="R477" s="7">
        <v>1.6</v>
      </c>
      <c r="S477" s="7">
        <v>2.7</v>
      </c>
      <c r="T477" s="7">
        <v>2.7</v>
      </c>
    </row>
    <row r="478" spans="1:20" x14ac:dyDescent="0.25">
      <c r="A478" s="6">
        <v>201408</v>
      </c>
      <c r="B478" s="7">
        <v>2.2999999999999998</v>
      </c>
      <c r="C478" s="7">
        <v>0.2</v>
      </c>
      <c r="D478" s="7">
        <v>1</v>
      </c>
      <c r="E478" s="7">
        <v>2.7</v>
      </c>
      <c r="F478" s="7">
        <v>0.6</v>
      </c>
      <c r="G478" s="7">
        <v>-0.2</v>
      </c>
      <c r="H478" s="7">
        <v>1</v>
      </c>
      <c r="I478" s="7">
        <v>0.7</v>
      </c>
      <c r="J478" s="7">
        <v>0.3</v>
      </c>
      <c r="K478" s="7">
        <v>0.5</v>
      </c>
      <c r="L478" s="7">
        <v>-2.9</v>
      </c>
      <c r="M478" s="7">
        <v>0</v>
      </c>
      <c r="N478" s="7">
        <v>4</v>
      </c>
      <c r="O478" s="7">
        <v>1.9</v>
      </c>
      <c r="P478" s="7">
        <v>2.7</v>
      </c>
      <c r="Q478" s="7">
        <v>1.9</v>
      </c>
      <c r="R478" s="7">
        <v>1.6</v>
      </c>
      <c r="S478" s="7">
        <v>2.7</v>
      </c>
      <c r="T478" s="7">
        <v>2.7</v>
      </c>
    </row>
    <row r="479" spans="1:20" x14ac:dyDescent="0.25">
      <c r="A479" s="6">
        <v>201409</v>
      </c>
      <c r="B479" s="7">
        <v>2.2999999999999998</v>
      </c>
      <c r="C479" s="7">
        <v>0.2</v>
      </c>
      <c r="D479" s="7">
        <v>1</v>
      </c>
      <c r="E479" s="7">
        <v>2.7</v>
      </c>
      <c r="F479" s="7">
        <v>0.6</v>
      </c>
      <c r="G479" s="7">
        <v>-0.2</v>
      </c>
      <c r="H479" s="7">
        <v>1</v>
      </c>
      <c r="I479" s="7">
        <v>0.7</v>
      </c>
      <c r="J479" s="7">
        <v>0.3</v>
      </c>
      <c r="K479" s="7">
        <v>0.5</v>
      </c>
      <c r="L479" s="7">
        <v>-2.9</v>
      </c>
      <c r="M479" s="7">
        <v>0</v>
      </c>
      <c r="N479" s="7">
        <v>4</v>
      </c>
      <c r="O479" s="7">
        <v>1.9</v>
      </c>
      <c r="P479" s="7">
        <v>2.7</v>
      </c>
      <c r="Q479" s="7">
        <v>1.9</v>
      </c>
      <c r="R479" s="7">
        <v>1.6</v>
      </c>
      <c r="S479" s="7">
        <v>2.7</v>
      </c>
      <c r="T479" s="7">
        <v>2.7</v>
      </c>
    </row>
    <row r="480" spans="1:20" x14ac:dyDescent="0.25">
      <c r="A480" s="6">
        <v>201410</v>
      </c>
      <c r="B480" s="7">
        <v>2.6</v>
      </c>
      <c r="C480" s="7">
        <v>0.1</v>
      </c>
      <c r="D480" s="7">
        <v>1.8</v>
      </c>
      <c r="E480" s="7">
        <v>2.6</v>
      </c>
      <c r="F480" s="7">
        <v>2.4</v>
      </c>
      <c r="G480" s="7">
        <v>-0.1</v>
      </c>
      <c r="H480" s="7">
        <v>0.7</v>
      </c>
      <c r="I480" s="7">
        <v>2.2000000000000002</v>
      </c>
      <c r="J480" s="7">
        <v>2.1</v>
      </c>
      <c r="K480" s="7">
        <v>0.5</v>
      </c>
      <c r="L480" s="7">
        <v>-2.4</v>
      </c>
      <c r="M480" s="7">
        <v>0.2</v>
      </c>
      <c r="N480" s="7">
        <v>3.8</v>
      </c>
      <c r="O480" s="7">
        <v>2.5</v>
      </c>
      <c r="P480" s="7">
        <v>3.3</v>
      </c>
      <c r="Q480" s="7">
        <v>2.7</v>
      </c>
      <c r="R480" s="7">
        <v>1.2</v>
      </c>
      <c r="S480" s="7">
        <v>2.8</v>
      </c>
      <c r="T480" s="7">
        <v>2.9</v>
      </c>
    </row>
    <row r="481" spans="1:20" x14ac:dyDescent="0.25">
      <c r="A481" s="6">
        <v>201411</v>
      </c>
      <c r="B481" s="7">
        <v>2.6</v>
      </c>
      <c r="C481" s="7">
        <v>0.1</v>
      </c>
      <c r="D481" s="7">
        <v>1.8</v>
      </c>
      <c r="E481" s="7">
        <v>2.6</v>
      </c>
      <c r="F481" s="7">
        <v>2.4</v>
      </c>
      <c r="G481" s="7">
        <v>-0.1</v>
      </c>
      <c r="H481" s="7">
        <v>0.7</v>
      </c>
      <c r="I481" s="7">
        <v>2.2000000000000002</v>
      </c>
      <c r="J481" s="7">
        <v>2.1</v>
      </c>
      <c r="K481" s="7">
        <v>0.5</v>
      </c>
      <c r="L481" s="7">
        <v>-2.4</v>
      </c>
      <c r="M481" s="7">
        <v>0.2</v>
      </c>
      <c r="N481" s="7">
        <v>3.8</v>
      </c>
      <c r="O481" s="7">
        <v>2.5</v>
      </c>
      <c r="P481" s="7">
        <v>3.3</v>
      </c>
      <c r="Q481" s="7">
        <v>2.7</v>
      </c>
      <c r="R481" s="7">
        <v>1.2</v>
      </c>
      <c r="S481" s="7">
        <v>2.8</v>
      </c>
      <c r="T481" s="7">
        <v>2.9</v>
      </c>
    </row>
    <row r="482" spans="1:20" x14ac:dyDescent="0.25">
      <c r="A482" s="6">
        <v>201412</v>
      </c>
      <c r="B482" s="7">
        <v>2.6</v>
      </c>
      <c r="C482" s="7">
        <v>0.1</v>
      </c>
      <c r="D482" s="7">
        <v>1.8</v>
      </c>
      <c r="E482" s="7">
        <v>2.6</v>
      </c>
      <c r="F482" s="7">
        <v>2.4</v>
      </c>
      <c r="G482" s="7">
        <v>-0.1</v>
      </c>
      <c r="H482" s="7">
        <v>0.7</v>
      </c>
      <c r="I482" s="7">
        <v>2.2000000000000002</v>
      </c>
      <c r="J482" s="7">
        <v>2.1</v>
      </c>
      <c r="K482" s="7">
        <v>0.5</v>
      </c>
      <c r="L482" s="7">
        <v>-2.4</v>
      </c>
      <c r="M482" s="7">
        <v>0.2</v>
      </c>
      <c r="N482" s="7">
        <v>3.8</v>
      </c>
      <c r="O482" s="7">
        <v>2.5</v>
      </c>
      <c r="P482" s="7">
        <v>3.3</v>
      </c>
      <c r="Q482" s="7">
        <v>2.7</v>
      </c>
      <c r="R482" s="7">
        <v>1.2</v>
      </c>
      <c r="S482" s="7">
        <v>2.8</v>
      </c>
      <c r="T482" s="7">
        <v>2.9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M502"/>
  <sheetViews>
    <sheetView tabSelected="1" zoomScale="80" zoomScaleNormal="80" workbookViewId="0">
      <pane xSplit="1" topLeftCell="B1" activePane="topRight" state="frozen"/>
      <selection pane="topRight" activeCell="DM17" sqref="DM17"/>
    </sheetView>
  </sheetViews>
  <sheetFormatPr defaultColWidth="11.5546875" defaultRowHeight="13.2" x14ac:dyDescent="0.25"/>
  <cols>
    <col min="4" max="5" width="0" hidden="1" customWidth="1"/>
    <col min="6" max="6" width="17.44140625" hidden="1" customWidth="1"/>
    <col min="10" max="11" width="0" hidden="1" customWidth="1"/>
    <col min="12" max="12" width="17.44140625" hidden="1" customWidth="1"/>
    <col min="16" max="17" width="0" hidden="1" customWidth="1"/>
    <col min="18" max="18" width="17.44140625" hidden="1" customWidth="1"/>
    <col min="22" max="23" width="0" hidden="1" customWidth="1"/>
    <col min="24" max="24" width="17.44140625" hidden="1" customWidth="1"/>
    <col min="28" max="29" width="0" hidden="1" customWidth="1"/>
    <col min="30" max="30" width="17.44140625" hidden="1" customWidth="1"/>
    <col min="34" max="35" width="0" hidden="1" customWidth="1"/>
    <col min="36" max="36" width="17.44140625" hidden="1" customWidth="1"/>
    <col min="40" max="41" width="0" hidden="1" customWidth="1"/>
    <col min="42" max="42" width="17.44140625" hidden="1" customWidth="1"/>
    <col min="46" max="47" width="0" hidden="1" customWidth="1"/>
    <col min="48" max="48" width="17.44140625" hidden="1" customWidth="1"/>
    <col min="52" max="53" width="0" hidden="1" customWidth="1"/>
    <col min="54" max="54" width="17.44140625" hidden="1" customWidth="1"/>
    <col min="58" max="59" width="0" hidden="1" customWidth="1"/>
    <col min="60" max="60" width="17.44140625" hidden="1" customWidth="1"/>
    <col min="64" max="65" width="0" hidden="1" customWidth="1"/>
    <col min="66" max="66" width="17.44140625" hidden="1" customWidth="1"/>
    <col min="70" max="71" width="0" hidden="1" customWidth="1"/>
    <col min="72" max="72" width="17.44140625" hidden="1" customWidth="1"/>
    <col min="76" max="77" width="0" hidden="1" customWidth="1"/>
    <col min="78" max="78" width="17.44140625" hidden="1" customWidth="1"/>
    <col min="82" max="83" width="0" hidden="1" customWidth="1"/>
    <col min="84" max="84" width="17.44140625" hidden="1" customWidth="1"/>
    <col min="88" max="89" width="0" hidden="1" customWidth="1"/>
    <col min="90" max="90" width="17.44140625" hidden="1" customWidth="1"/>
    <col min="94" max="95" width="0" hidden="1" customWidth="1"/>
    <col min="96" max="96" width="17.44140625" hidden="1" customWidth="1"/>
    <col min="100" max="101" width="0" hidden="1" customWidth="1"/>
    <col min="102" max="102" width="17.44140625" hidden="1" customWidth="1"/>
    <col min="106" max="107" width="0" hidden="1" customWidth="1"/>
    <col min="108" max="108" width="17.44140625" hidden="1" customWidth="1"/>
    <col min="112" max="112" width="10.5546875" hidden="1" customWidth="1"/>
    <col min="113" max="113" width="15.5546875" hidden="1" customWidth="1"/>
    <col min="114" max="114" width="24.33203125" hidden="1" customWidth="1"/>
  </cols>
  <sheetData>
    <row r="1" spans="1:116" ht="19.5" customHeight="1" x14ac:dyDescent="0.25">
      <c r="A1" s="19" t="s">
        <v>20</v>
      </c>
      <c r="B1" s="6"/>
      <c r="C1" s="6"/>
      <c r="H1" s="6"/>
      <c r="I1" s="6"/>
      <c r="N1" s="6"/>
      <c r="O1" s="6"/>
      <c r="T1" s="6"/>
      <c r="U1" s="6"/>
      <c r="Z1" s="6"/>
      <c r="AA1" s="6"/>
      <c r="DH1" s="84" t="s">
        <v>45</v>
      </c>
      <c r="DI1" s="84"/>
      <c r="DJ1" s="84"/>
    </row>
    <row r="2" spans="1:116" ht="19.5" customHeight="1" x14ac:dyDescent="0.25">
      <c r="A2" s="19"/>
      <c r="B2" s="82" t="s">
        <v>102</v>
      </c>
      <c r="C2" s="82"/>
      <c r="D2" s="82"/>
      <c r="E2" s="82"/>
      <c r="F2" s="82"/>
      <c r="G2" s="83"/>
      <c r="H2" s="82" t="s">
        <v>1</v>
      </c>
      <c r="I2" s="82"/>
      <c r="J2" s="82"/>
      <c r="K2" s="82"/>
      <c r="L2" s="82"/>
      <c r="M2" s="83"/>
      <c r="N2" s="82" t="s">
        <v>2</v>
      </c>
      <c r="O2" s="82"/>
      <c r="P2" s="82"/>
      <c r="Q2" s="82"/>
      <c r="R2" s="82"/>
      <c r="S2" s="83"/>
      <c r="T2" s="82" t="s">
        <v>3</v>
      </c>
      <c r="U2" s="82"/>
      <c r="V2" s="82"/>
      <c r="W2" s="82"/>
      <c r="X2" s="82"/>
      <c r="Y2" s="83"/>
      <c r="Z2" s="82" t="s">
        <v>4</v>
      </c>
      <c r="AA2" s="82"/>
      <c r="AB2" s="82"/>
      <c r="AC2" s="82"/>
      <c r="AD2" s="82"/>
      <c r="AE2" s="83"/>
      <c r="AF2" s="82" t="s">
        <v>5</v>
      </c>
      <c r="AG2" s="82"/>
      <c r="AH2" s="82"/>
      <c r="AI2" s="82"/>
      <c r="AJ2" s="82"/>
      <c r="AK2" s="83"/>
      <c r="AL2" s="82" t="s">
        <v>6</v>
      </c>
      <c r="AM2" s="82"/>
      <c r="AN2" s="82"/>
      <c r="AO2" s="82"/>
      <c r="AP2" s="82"/>
      <c r="AQ2" s="83"/>
      <c r="AR2" s="82" t="s">
        <v>7</v>
      </c>
      <c r="AS2" s="82"/>
      <c r="AT2" s="82"/>
      <c r="AU2" s="82"/>
      <c r="AV2" s="82"/>
      <c r="AW2" s="83"/>
      <c r="AX2" s="82" t="s">
        <v>8</v>
      </c>
      <c r="AY2" s="82"/>
      <c r="AZ2" s="82"/>
      <c r="BA2" s="82"/>
      <c r="BB2" s="82"/>
      <c r="BC2" s="83"/>
      <c r="BD2" s="82" t="s">
        <v>9</v>
      </c>
      <c r="BE2" s="82"/>
      <c r="BF2" s="82"/>
      <c r="BG2" s="82"/>
      <c r="BH2" s="82"/>
      <c r="BI2" s="83"/>
      <c r="BJ2" s="82" t="s">
        <v>10</v>
      </c>
      <c r="BK2" s="82"/>
      <c r="BL2" s="82"/>
      <c r="BM2" s="82"/>
      <c r="BN2" s="82"/>
      <c r="BO2" s="83"/>
      <c r="BP2" s="82" t="s">
        <v>11</v>
      </c>
      <c r="BQ2" s="82"/>
      <c r="BR2" s="82"/>
      <c r="BS2" s="82"/>
      <c r="BT2" s="82"/>
      <c r="BU2" s="83"/>
      <c r="BV2" s="82" t="s">
        <v>12</v>
      </c>
      <c r="BW2" s="82"/>
      <c r="BX2" s="82"/>
      <c r="BY2" s="82"/>
      <c r="BZ2" s="82"/>
      <c r="CA2" s="83"/>
      <c r="CB2" s="82" t="s">
        <v>13</v>
      </c>
      <c r="CC2" s="82"/>
      <c r="CD2" s="82"/>
      <c r="CE2" s="82"/>
      <c r="CF2" s="82"/>
      <c r="CG2" s="83"/>
      <c r="CH2" s="82" t="s">
        <v>14</v>
      </c>
      <c r="CI2" s="82"/>
      <c r="CJ2" s="82"/>
      <c r="CK2" s="82"/>
      <c r="CL2" s="82"/>
      <c r="CM2" s="83"/>
      <c r="CN2" s="82" t="s">
        <v>15</v>
      </c>
      <c r="CO2" s="82"/>
      <c r="CP2" s="82"/>
      <c r="CQ2" s="82"/>
      <c r="CR2" s="82"/>
      <c r="CS2" s="83"/>
      <c r="CT2" s="82" t="s">
        <v>16</v>
      </c>
      <c r="CU2" s="82"/>
      <c r="CV2" s="82"/>
      <c r="CW2" s="82"/>
      <c r="CX2" s="82"/>
      <c r="CY2" s="83"/>
      <c r="CZ2" s="82" t="s">
        <v>17</v>
      </c>
      <c r="DA2" s="82"/>
      <c r="DB2" s="82"/>
      <c r="DC2" s="82"/>
      <c r="DD2" s="82"/>
      <c r="DE2" s="83"/>
      <c r="DF2" s="82" t="s">
        <v>18</v>
      </c>
      <c r="DG2" s="82"/>
      <c r="DH2" s="82"/>
      <c r="DI2" s="82"/>
      <c r="DJ2" s="82"/>
      <c r="DK2" s="83"/>
    </row>
    <row r="3" spans="1:116" ht="42" customHeight="1" x14ac:dyDescent="0.25">
      <c r="A3" s="14" t="s">
        <v>98</v>
      </c>
      <c r="B3" s="14" t="s">
        <v>25</v>
      </c>
      <c r="C3" s="14" t="s">
        <v>31</v>
      </c>
      <c r="D3" s="31" t="s">
        <v>47</v>
      </c>
      <c r="E3" s="32" t="s">
        <v>46</v>
      </c>
      <c r="F3" s="33" t="s">
        <v>48</v>
      </c>
      <c r="G3" s="34" t="s">
        <v>50</v>
      </c>
      <c r="H3" s="14" t="s">
        <v>25</v>
      </c>
      <c r="I3" s="14" t="s">
        <v>31</v>
      </c>
      <c r="J3" s="31" t="s">
        <v>47</v>
      </c>
      <c r="K3" s="32" t="s">
        <v>46</v>
      </c>
      <c r="L3" s="33" t="s">
        <v>48</v>
      </c>
      <c r="M3" s="34" t="s">
        <v>50</v>
      </c>
      <c r="N3" s="14" t="s">
        <v>25</v>
      </c>
      <c r="O3" s="14" t="s">
        <v>31</v>
      </c>
      <c r="P3" s="31" t="s">
        <v>47</v>
      </c>
      <c r="Q3" s="32" t="s">
        <v>46</v>
      </c>
      <c r="R3" s="33" t="s">
        <v>48</v>
      </c>
      <c r="S3" s="34" t="s">
        <v>50</v>
      </c>
      <c r="T3" s="14" t="s">
        <v>25</v>
      </c>
      <c r="U3" s="14" t="s">
        <v>31</v>
      </c>
      <c r="V3" s="31" t="s">
        <v>47</v>
      </c>
      <c r="W3" s="32" t="s">
        <v>46</v>
      </c>
      <c r="X3" s="33" t="s">
        <v>48</v>
      </c>
      <c r="Y3" s="34" t="s">
        <v>50</v>
      </c>
      <c r="Z3" s="14" t="s">
        <v>25</v>
      </c>
      <c r="AA3" s="14" t="s">
        <v>31</v>
      </c>
      <c r="AB3" s="31" t="s">
        <v>47</v>
      </c>
      <c r="AC3" s="32" t="s">
        <v>46</v>
      </c>
      <c r="AD3" s="33" t="s">
        <v>48</v>
      </c>
      <c r="AE3" s="34" t="s">
        <v>50</v>
      </c>
      <c r="AF3" s="14" t="s">
        <v>25</v>
      </c>
      <c r="AG3" s="14" t="s">
        <v>31</v>
      </c>
      <c r="AH3" s="31" t="s">
        <v>47</v>
      </c>
      <c r="AI3" s="32" t="s">
        <v>46</v>
      </c>
      <c r="AJ3" s="33" t="s">
        <v>48</v>
      </c>
      <c r="AK3" s="34" t="s">
        <v>50</v>
      </c>
      <c r="AL3" s="14" t="s">
        <v>25</v>
      </c>
      <c r="AM3" s="14" t="s">
        <v>31</v>
      </c>
      <c r="AN3" s="31" t="s">
        <v>47</v>
      </c>
      <c r="AO3" s="32" t="s">
        <v>46</v>
      </c>
      <c r="AP3" s="33" t="s">
        <v>48</v>
      </c>
      <c r="AQ3" s="34" t="s">
        <v>50</v>
      </c>
      <c r="AR3" s="14" t="s">
        <v>25</v>
      </c>
      <c r="AS3" s="14" t="s">
        <v>31</v>
      </c>
      <c r="AT3" s="31" t="s">
        <v>47</v>
      </c>
      <c r="AU3" s="32" t="s">
        <v>46</v>
      </c>
      <c r="AV3" s="33" t="s">
        <v>48</v>
      </c>
      <c r="AW3" s="34" t="s">
        <v>50</v>
      </c>
      <c r="AX3" s="14" t="s">
        <v>25</v>
      </c>
      <c r="AY3" s="14" t="s">
        <v>31</v>
      </c>
      <c r="AZ3" s="31" t="s">
        <v>47</v>
      </c>
      <c r="BA3" s="32" t="s">
        <v>46</v>
      </c>
      <c r="BB3" s="33" t="s">
        <v>48</v>
      </c>
      <c r="BC3" s="34" t="s">
        <v>50</v>
      </c>
      <c r="BD3" s="14" t="s">
        <v>25</v>
      </c>
      <c r="BE3" s="14" t="s">
        <v>31</v>
      </c>
      <c r="BF3" s="31" t="s">
        <v>47</v>
      </c>
      <c r="BG3" s="32" t="s">
        <v>46</v>
      </c>
      <c r="BH3" s="33" t="s">
        <v>48</v>
      </c>
      <c r="BI3" s="34" t="s">
        <v>50</v>
      </c>
      <c r="BJ3" s="14" t="s">
        <v>25</v>
      </c>
      <c r="BK3" s="14" t="s">
        <v>31</v>
      </c>
      <c r="BL3" s="31" t="s">
        <v>47</v>
      </c>
      <c r="BM3" s="32" t="s">
        <v>46</v>
      </c>
      <c r="BN3" s="33" t="s">
        <v>48</v>
      </c>
      <c r="BO3" s="34" t="s">
        <v>50</v>
      </c>
      <c r="BP3" s="14" t="s">
        <v>25</v>
      </c>
      <c r="BQ3" s="14" t="s">
        <v>31</v>
      </c>
      <c r="BR3" s="31" t="s">
        <v>47</v>
      </c>
      <c r="BS3" s="32" t="s">
        <v>46</v>
      </c>
      <c r="BT3" s="33" t="s">
        <v>48</v>
      </c>
      <c r="BU3" s="34" t="s">
        <v>50</v>
      </c>
      <c r="BV3" s="14" t="s">
        <v>25</v>
      </c>
      <c r="BW3" s="14" t="s">
        <v>31</v>
      </c>
      <c r="BX3" s="31" t="s">
        <v>47</v>
      </c>
      <c r="BY3" s="32" t="s">
        <v>46</v>
      </c>
      <c r="BZ3" s="33" t="s">
        <v>48</v>
      </c>
      <c r="CA3" s="34" t="s">
        <v>50</v>
      </c>
      <c r="CB3" s="14" t="s">
        <v>25</v>
      </c>
      <c r="CC3" s="14" t="s">
        <v>31</v>
      </c>
      <c r="CD3" s="31" t="s">
        <v>47</v>
      </c>
      <c r="CE3" s="32" t="s">
        <v>46</v>
      </c>
      <c r="CF3" s="33" t="s">
        <v>48</v>
      </c>
      <c r="CG3" s="34" t="s">
        <v>50</v>
      </c>
      <c r="CH3" s="14" t="s">
        <v>25</v>
      </c>
      <c r="CI3" s="14" t="s">
        <v>31</v>
      </c>
      <c r="CJ3" s="31" t="s">
        <v>47</v>
      </c>
      <c r="CK3" s="32" t="s">
        <v>46</v>
      </c>
      <c r="CL3" s="33" t="s">
        <v>48</v>
      </c>
      <c r="CM3" s="34" t="s">
        <v>50</v>
      </c>
      <c r="CN3" s="14" t="s">
        <v>25</v>
      </c>
      <c r="CO3" s="14" t="s">
        <v>31</v>
      </c>
      <c r="CP3" s="31" t="s">
        <v>47</v>
      </c>
      <c r="CQ3" s="32" t="s">
        <v>46</v>
      </c>
      <c r="CR3" s="33" t="s">
        <v>48</v>
      </c>
      <c r="CS3" s="34" t="s">
        <v>50</v>
      </c>
      <c r="CT3" s="14" t="s">
        <v>25</v>
      </c>
      <c r="CU3" s="14" t="s">
        <v>31</v>
      </c>
      <c r="CV3" s="31" t="s">
        <v>47</v>
      </c>
      <c r="CW3" s="32" t="s">
        <v>46</v>
      </c>
      <c r="CX3" s="33" t="s">
        <v>48</v>
      </c>
      <c r="CY3" s="34" t="s">
        <v>50</v>
      </c>
      <c r="CZ3" s="14" t="s">
        <v>25</v>
      </c>
      <c r="DA3" s="14" t="s">
        <v>31</v>
      </c>
      <c r="DB3" s="31" t="s">
        <v>47</v>
      </c>
      <c r="DC3" s="32" t="s">
        <v>46</v>
      </c>
      <c r="DD3" s="33" t="s">
        <v>48</v>
      </c>
      <c r="DE3" s="34" t="s">
        <v>50</v>
      </c>
      <c r="DF3" s="14" t="s">
        <v>25</v>
      </c>
      <c r="DG3" s="14" t="s">
        <v>31</v>
      </c>
      <c r="DH3" s="31" t="s">
        <v>47</v>
      </c>
      <c r="DI3" s="32" t="s">
        <v>46</v>
      </c>
      <c r="DJ3" s="33" t="s">
        <v>48</v>
      </c>
      <c r="DK3" s="34" t="s">
        <v>50</v>
      </c>
    </row>
    <row r="4" spans="1:116" x14ac:dyDescent="0.25">
      <c r="A4" s="22">
        <v>197401</v>
      </c>
      <c r="B4" s="1">
        <v>102.1688</v>
      </c>
      <c r="C4" s="25">
        <v>-0.26945603745957808</v>
      </c>
      <c r="D4" s="22"/>
      <c r="E4" s="22"/>
      <c r="F4" s="35">
        <v>98</v>
      </c>
      <c r="G4" s="36" t="str">
        <f t="shared" ref="G4:G67" si="0">IF((AND(B4&gt;100, F4&gt;100)), "Expansion", IF((AND(B4&gt;100, F4&lt;100)), "Downturn", IF((AND(B4&lt;100, F4&lt;100)), "Slowdown", "Recovery")))</f>
        <v>Downturn</v>
      </c>
      <c r="H4" s="1">
        <v>101.14400000000001</v>
      </c>
      <c r="I4" s="25"/>
      <c r="J4" s="22"/>
      <c r="K4" s="22"/>
      <c r="L4" s="35">
        <v>98</v>
      </c>
      <c r="M4" s="36" t="str">
        <f t="shared" ref="M4:M67" si="1">IF((AND(H4&gt;100, L4&gt;100)), "Expansion", IF((AND(H4&gt;100, L4&lt;100)), "Downturn", IF((AND(H4&lt;100, L4&lt;100)), "Slowdown", "Recovery")))</f>
        <v>Downturn</v>
      </c>
      <c r="N4" s="1">
        <v>100.80710000000001</v>
      </c>
      <c r="O4" s="25">
        <v>-5.5750041415737597E-2</v>
      </c>
      <c r="P4" s="22"/>
      <c r="Q4" s="22"/>
      <c r="R4" s="35">
        <v>98</v>
      </c>
      <c r="S4" s="36" t="str">
        <f t="shared" ref="S4:S67" si="2">IF((AND(N4&gt;100, R4&gt;100)), "Expansion", IF((AND(N4&gt;100, R4&lt;100)), "Downturn", IF((AND(N4&lt;100, R4&lt;100)), "Slowdown", "Recovery")))</f>
        <v>Downturn</v>
      </c>
      <c r="T4" s="1">
        <v>101.45099999999999</v>
      </c>
      <c r="U4" s="25"/>
      <c r="V4" s="22"/>
      <c r="W4" s="22"/>
      <c r="X4" s="35">
        <v>98</v>
      </c>
      <c r="Y4" s="36" t="str">
        <f t="shared" ref="Y4:Y67" si="3">IF((AND(T4&gt;100, X4&gt;100)), "Expansion", IF((AND(T4&gt;100, X4&lt;100)), "Downturn", IF((AND(T4&lt;100, X4&lt;100)), "Slowdown", "Recovery")))</f>
        <v>Downturn</v>
      </c>
      <c r="Z4" s="1">
        <v>99.412300000000002</v>
      </c>
      <c r="AA4" s="25"/>
      <c r="AB4" s="22"/>
      <c r="AC4" s="22"/>
      <c r="AD4" s="35">
        <v>98</v>
      </c>
      <c r="AE4" s="36" t="str">
        <f t="shared" ref="AE4:AE67" si="4">IF((AND(Z4&gt;100, AD4&gt;100)), "Expansion", IF((AND(Z4&gt;100, AD4&lt;100)), "Downturn", IF((AND(Z4&lt;100, AD4&lt;100)), "Slowdown", "Recovery")))</f>
        <v>Slowdown</v>
      </c>
      <c r="AF4" s="1"/>
      <c r="AG4" s="25"/>
      <c r="AH4" s="22"/>
      <c r="AI4" s="22"/>
      <c r="AJ4" s="35"/>
      <c r="AK4" s="36"/>
      <c r="AL4" s="1">
        <v>100.50539999999999</v>
      </c>
      <c r="AM4" s="25"/>
      <c r="AN4" s="22"/>
      <c r="AO4" s="22"/>
      <c r="AP4" s="35">
        <v>98</v>
      </c>
      <c r="AQ4" s="36" t="str">
        <f t="shared" ref="AQ4:AQ67" si="5">IF((AND(AL4&gt;100, AP4&gt;100)), "Expansion", IF((AND(AL4&gt;100, AP4&lt;100)), "Downturn", IF((AND(AL4&lt;100, AP4&lt;100)), "Slowdown", "Recovery")))</f>
        <v>Downturn</v>
      </c>
      <c r="AR4" s="1">
        <v>99.456699999999998</v>
      </c>
      <c r="AS4" s="25"/>
      <c r="AT4" s="22"/>
      <c r="AU4" s="22"/>
      <c r="AV4" s="35">
        <v>98</v>
      </c>
      <c r="AW4" s="36" t="str">
        <f t="shared" ref="AW4:AW67" si="6">IF((AND(AR4&gt;100, AV4&gt;100)), "Expansion", IF((AND(AR4&gt;100, AV4&lt;100)), "Downturn", IF((AND(AR4&lt;100, AV4&lt;100)), "Slowdown", "Recovery")))</f>
        <v>Slowdown</v>
      </c>
      <c r="AX4" s="1"/>
      <c r="AY4" s="25"/>
      <c r="AZ4" s="22"/>
      <c r="BA4" s="22"/>
      <c r="BB4" s="35"/>
      <c r="BC4" s="36"/>
      <c r="BD4" s="1">
        <v>102.8451</v>
      </c>
      <c r="BE4" s="25"/>
      <c r="BF4" s="22"/>
      <c r="BG4" s="22"/>
      <c r="BH4" s="35">
        <v>98</v>
      </c>
      <c r="BI4" s="36" t="str">
        <f t="shared" ref="BI4:BI67" si="7">IF((AND(BD4&gt;100, BH4&gt;100)), "Expansion", IF((AND(BD4&gt;100, BH4&lt;100)), "Downturn", IF((AND(BD4&lt;100, BH4&lt;100)), "Slowdown", "Recovery")))</f>
        <v>Downturn</v>
      </c>
      <c r="BJ4" s="1">
        <v>101.8009</v>
      </c>
      <c r="BK4" s="25"/>
      <c r="BL4" s="22"/>
      <c r="BM4" s="22"/>
      <c r="BN4" s="35">
        <v>98</v>
      </c>
      <c r="BO4" s="36" t="str">
        <f t="shared" ref="BO4:BO67" si="8">IF((AND(BJ4&gt;100, BN4&gt;100)), "Expansion", IF((AND(BJ4&gt;100, BN4&lt;100)), "Downturn", IF((AND(BJ4&lt;100, BN4&lt;100)), "Slowdown", "Recovery")))</f>
        <v>Downturn</v>
      </c>
      <c r="BP4" s="1">
        <v>101.7581</v>
      </c>
      <c r="BQ4" s="25"/>
      <c r="BR4" s="22"/>
      <c r="BS4" s="22"/>
      <c r="BT4" s="35">
        <v>98</v>
      </c>
      <c r="BU4" s="36" t="str">
        <f t="shared" ref="BU4:BU67" si="9">IF((AND(BP4&gt;100, BT4&gt;100)), "Expansion", IF((AND(BP4&gt;100, BT4&lt;100)), "Downturn", IF((AND(BP4&lt;100, BT4&lt;100)), "Slowdown", "Recovery")))</f>
        <v>Downturn</v>
      </c>
      <c r="BV4" s="1"/>
      <c r="BW4" s="25"/>
      <c r="BX4" s="22"/>
      <c r="BY4" s="22"/>
      <c r="BZ4" s="35"/>
      <c r="CA4" s="36"/>
      <c r="CB4" s="1">
        <v>102.14709999999999</v>
      </c>
      <c r="CC4" s="25"/>
      <c r="CD4" s="22"/>
      <c r="CE4" s="22"/>
      <c r="CF4" s="35">
        <v>98</v>
      </c>
      <c r="CG4" s="36" t="str">
        <f t="shared" ref="CG4:CG67" si="10">IF((AND(CB4&gt;100, CF4&gt;100)), "Expansion", IF((AND(CB4&gt;100, CF4&lt;100)), "Downturn", IF((AND(CB4&lt;100, CF4&lt;100)), "Slowdown", "Recovery")))</f>
        <v>Downturn</v>
      </c>
      <c r="CH4" s="1"/>
      <c r="CI4" s="25"/>
      <c r="CJ4" s="22"/>
      <c r="CK4" s="22"/>
      <c r="CL4" s="35"/>
      <c r="CM4" s="36" t="s">
        <v>51</v>
      </c>
      <c r="CN4" s="1">
        <v>102.5838</v>
      </c>
      <c r="CO4" s="25"/>
      <c r="CP4" s="22"/>
      <c r="CQ4" s="22"/>
      <c r="CR4" s="35">
        <v>98</v>
      </c>
      <c r="CS4" s="36" t="str">
        <f t="shared" ref="CS4:CS67" si="11">IF((AND(CN4&gt;100, CR4&gt;100)), "Expansion", IF((AND(CN4&gt;100, CR4&lt;100)), "Downturn", IF((AND(CN4&lt;100, CR4&lt;100)), "Slowdown", "Recovery")))</f>
        <v>Downturn</v>
      </c>
      <c r="CT4" s="1">
        <v>101.87869999999999</v>
      </c>
      <c r="CU4" s="25"/>
      <c r="CV4" s="22"/>
      <c r="CW4" s="22"/>
      <c r="CX4" s="35">
        <v>100.398</v>
      </c>
      <c r="CY4" s="36" t="str">
        <f t="shared" ref="CY4:CY67" si="12">IF((AND(CT4&gt;100, CX4&gt;100)), "Expansion", IF((AND(CT4&gt;100, CX4&lt;100)), "Downturn", IF((AND(CT4&lt;100, CX4&lt;100)), "Slowdown", "Recovery")))</f>
        <v>Expansion</v>
      </c>
      <c r="CZ4" s="1">
        <v>98.248199999999997</v>
      </c>
      <c r="DA4" s="25"/>
      <c r="DB4" s="22"/>
      <c r="DC4" s="22"/>
      <c r="DD4" s="35">
        <v>93.229399999999998</v>
      </c>
      <c r="DE4" s="36" t="str">
        <f>IF((AND(CZ4&gt;100, DD4&gt;100)), "Expansion", IF((AND(CZ4&gt;100, DD4&lt;100)), "Downturn", IF((AND(CZ4&lt;100, DD4&lt;100)), "Slowdown", "Recovery")))</f>
        <v>Slowdown</v>
      </c>
      <c r="DF4" s="1">
        <v>100.4894</v>
      </c>
      <c r="DG4" s="25"/>
      <c r="DH4" s="22"/>
      <c r="DI4" s="22"/>
      <c r="DJ4" s="35">
        <v>97.590999999999994</v>
      </c>
      <c r="DK4" s="36" t="str">
        <f>IF((AND(DF4&gt;100, DJ4&gt;100)), "Expansion", IF((AND(DF4&gt;100, DJ4&lt;100)), "Downturn", IF((AND(DF4&lt;100, DJ4&lt;100)), "Slowdown", "Recovery")))</f>
        <v>Downturn</v>
      </c>
    </row>
    <row r="5" spans="1:116" x14ac:dyDescent="0.25">
      <c r="A5" s="22">
        <v>197402</v>
      </c>
      <c r="B5" s="2">
        <v>101.8935</v>
      </c>
      <c r="C5" s="25">
        <f>((B5-B4)/B4)*100</f>
        <v>-0.26945603745957808</v>
      </c>
      <c r="D5" s="22">
        <f t="shared" ref="D5:D68" si="13">PRODUCT(1+C5:C16/100)</f>
        <v>0.99730543962540419</v>
      </c>
      <c r="E5" s="25"/>
      <c r="F5" s="35">
        <v>98</v>
      </c>
      <c r="G5" s="36" t="str">
        <f t="shared" si="0"/>
        <v>Downturn</v>
      </c>
      <c r="H5" s="2">
        <v>101.1725</v>
      </c>
      <c r="I5" s="25">
        <f>((H5-H4)/H4)*100</f>
        <v>2.8177647710189404E-2</v>
      </c>
      <c r="J5" s="22">
        <f t="shared" ref="J5:J68" si="14">PRODUCT(1+I5:I16/100)</f>
        <v>1.0002817764771019</v>
      </c>
      <c r="K5" s="25"/>
      <c r="L5" s="35">
        <v>98</v>
      </c>
      <c r="M5" s="36" t="str">
        <f t="shared" si="1"/>
        <v>Downturn</v>
      </c>
      <c r="N5" s="2">
        <v>100.7509</v>
      </c>
      <c r="O5" s="25">
        <f>((N5-N4)/N4)*100</f>
        <v>-5.5750041415737597E-2</v>
      </c>
      <c r="P5" s="22">
        <f t="shared" ref="P5:P68" si="15">PRODUCT(1+O5:O16/100)</f>
        <v>0.99944249958584264</v>
      </c>
      <c r="Q5" s="25"/>
      <c r="R5" s="35">
        <v>98</v>
      </c>
      <c r="S5" s="36" t="str">
        <f t="shared" si="2"/>
        <v>Downturn</v>
      </c>
      <c r="T5" s="2">
        <v>101.2131</v>
      </c>
      <c r="U5" s="25">
        <f>((T5-T4)/T4)*100</f>
        <v>-0.23449744211490892</v>
      </c>
      <c r="V5" s="22">
        <f t="shared" ref="V5:V68" si="16">PRODUCT(1+U5:U16/100)</f>
        <v>0.99765502557885088</v>
      </c>
      <c r="W5" s="25"/>
      <c r="X5" s="35">
        <v>98</v>
      </c>
      <c r="Y5" s="36" t="str">
        <f t="shared" si="3"/>
        <v>Downturn</v>
      </c>
      <c r="Z5" s="2">
        <v>98.845500000000001</v>
      </c>
      <c r="AA5" s="25">
        <f>((Z5-Z4)/Z4)*100</f>
        <v>-0.57015077611120624</v>
      </c>
      <c r="AB5" s="22">
        <f t="shared" ref="AB5:AB68" si="17">PRODUCT(1+AA5:AA16/100)</f>
        <v>0.99429849223888789</v>
      </c>
      <c r="AC5" s="25"/>
      <c r="AD5" s="35">
        <v>98</v>
      </c>
      <c r="AE5" s="36" t="str">
        <f t="shared" si="4"/>
        <v>Slowdown</v>
      </c>
      <c r="AF5" s="2"/>
      <c r="AG5" s="25"/>
      <c r="AH5" s="22"/>
      <c r="AI5" s="25"/>
      <c r="AJ5" s="35"/>
      <c r="AK5" s="36"/>
      <c r="AL5" s="2">
        <v>100.25700000000001</v>
      </c>
      <c r="AM5" s="25">
        <f>((AL5-AL4)/AL4)*100</f>
        <v>-0.24715089935465115</v>
      </c>
      <c r="AN5" s="22">
        <f t="shared" ref="AN5:AN68" si="18">PRODUCT(1+AM5:AM16/100)</f>
        <v>0.99752849100645347</v>
      </c>
      <c r="AO5" s="25"/>
      <c r="AP5" s="35">
        <v>98</v>
      </c>
      <c r="AQ5" s="36" t="str">
        <f t="shared" si="5"/>
        <v>Downturn</v>
      </c>
      <c r="AR5" s="2">
        <v>99.680599999999998</v>
      </c>
      <c r="AS5" s="25">
        <f>((AR5-AR4)/AR4)*100</f>
        <v>0.22512309376844439</v>
      </c>
      <c r="AT5" s="22">
        <f t="shared" ref="AT5:AT68" si="19">PRODUCT(1+AS5:AS16/100)</f>
        <v>1.0022512309376845</v>
      </c>
      <c r="AU5" s="25"/>
      <c r="AV5" s="35">
        <v>98</v>
      </c>
      <c r="AW5" s="36" t="str">
        <f t="shared" si="6"/>
        <v>Slowdown</v>
      </c>
      <c r="AX5" s="2"/>
      <c r="AY5" s="25"/>
      <c r="AZ5" s="22"/>
      <c r="BA5" s="25"/>
      <c r="BB5" s="35"/>
      <c r="BC5" s="36"/>
      <c r="BD5" s="2">
        <v>102.456</v>
      </c>
      <c r="BE5" s="25">
        <f>((BD5-BD4)/BD4)*100</f>
        <v>-0.37833596350239251</v>
      </c>
      <c r="BF5" s="22">
        <f t="shared" ref="BF5:BF68" si="20">PRODUCT(1+BE5:BE16/100)</f>
        <v>0.99621664036497604</v>
      </c>
      <c r="BG5" s="25"/>
      <c r="BH5" s="35">
        <v>98</v>
      </c>
      <c r="BI5" s="36" t="str">
        <f t="shared" si="7"/>
        <v>Downturn</v>
      </c>
      <c r="BJ5" s="2">
        <v>101.0356</v>
      </c>
      <c r="BK5" s="25">
        <f>((BJ5-BJ4)/BJ4)*100</f>
        <v>-0.75176152666626361</v>
      </c>
      <c r="BL5" s="22">
        <f t="shared" ref="BL5:BL68" si="21">PRODUCT(1+BK5:BK16/100)</f>
        <v>0.99248238473333739</v>
      </c>
      <c r="BM5" s="25"/>
      <c r="BN5" s="35">
        <v>98</v>
      </c>
      <c r="BO5" s="36" t="str">
        <f t="shared" si="8"/>
        <v>Downturn</v>
      </c>
      <c r="BP5" s="2">
        <v>101.65049999999999</v>
      </c>
      <c r="BQ5" s="25">
        <f>((BP5-BP4)/BP4)*100</f>
        <v>-0.10574096804087833</v>
      </c>
      <c r="BR5" s="22">
        <f t="shared" ref="BR5:BR68" si="22">PRODUCT(1+BQ5:BQ16/100)</f>
        <v>0.99894259031959121</v>
      </c>
      <c r="BS5" s="25"/>
      <c r="BT5" s="35">
        <v>98</v>
      </c>
      <c r="BU5" s="36" t="str">
        <f t="shared" si="9"/>
        <v>Downturn</v>
      </c>
      <c r="BV5" s="2"/>
      <c r="BW5" s="25"/>
      <c r="BX5" s="22"/>
      <c r="BY5" s="25"/>
      <c r="BZ5" s="35"/>
      <c r="CA5" s="36"/>
      <c r="CB5" s="2">
        <v>101.89</v>
      </c>
      <c r="CC5" s="25">
        <f>((CB5-CB4)/CB4)*100</f>
        <v>-0.25169583864837486</v>
      </c>
      <c r="CD5" s="22">
        <f t="shared" ref="CD5:CD68" si="23">PRODUCT(1+CC5:CC16/100)</f>
        <v>0.9974830416135162</v>
      </c>
      <c r="CE5" s="25"/>
      <c r="CF5" s="35">
        <v>98</v>
      </c>
      <c r="CG5" s="36" t="str">
        <f t="shared" si="10"/>
        <v>Downturn</v>
      </c>
      <c r="CH5" s="2"/>
      <c r="CI5" s="25"/>
      <c r="CJ5" s="22"/>
      <c r="CK5" s="25"/>
      <c r="CL5" s="35"/>
      <c r="CM5" s="36" t="s">
        <v>51</v>
      </c>
      <c r="CN5" s="2">
        <v>102.5712</v>
      </c>
      <c r="CO5" s="25">
        <f>((CN5-CN4)/CN4)*100</f>
        <v>-1.2282641118765295E-2</v>
      </c>
      <c r="CP5" s="22">
        <f t="shared" ref="CP5:CP68" si="24">PRODUCT(1+CO5:CO16/100)</f>
        <v>0.99987717358881234</v>
      </c>
      <c r="CQ5" s="25"/>
      <c r="CR5" s="35">
        <v>98</v>
      </c>
      <c r="CS5" s="36" t="str">
        <f t="shared" si="11"/>
        <v>Downturn</v>
      </c>
      <c r="CT5" s="2">
        <v>101.7354</v>
      </c>
      <c r="CU5" s="25">
        <f>((CT5-CT4)/CT4)*100</f>
        <v>-0.14065746814593869</v>
      </c>
      <c r="CV5" s="22">
        <f t="shared" ref="CV5:CV68" si="25">PRODUCT(1+CU5:CU16/100)</f>
        <v>0.99859342531854056</v>
      </c>
      <c r="CW5" s="25"/>
      <c r="CX5" s="35">
        <v>99.906000000000006</v>
      </c>
      <c r="CY5" s="36" t="str">
        <f t="shared" si="12"/>
        <v>Downturn</v>
      </c>
      <c r="CZ5" s="2">
        <v>97.773899999999998</v>
      </c>
      <c r="DA5" s="25">
        <f>((CZ5-CZ4)/CZ4)*100</f>
        <v>-0.48275693600493397</v>
      </c>
      <c r="DB5" s="22">
        <f>PRODUCT(1+DA5:DA16/100)</f>
        <v>0.99517243063995064</v>
      </c>
      <c r="DC5" s="25"/>
      <c r="DD5" s="35">
        <v>93.066199999999995</v>
      </c>
      <c r="DE5" s="36" t="str">
        <f t="shared" ref="DE5:DE68" si="26">IF((AND(CZ5&gt;100, DD5&gt;100)), "Expansion", IF((AND(CZ5&gt;100, DD5&lt;100)), "Downturn", IF((AND(CZ5&lt;100, DD5&lt;100)), "Slowdown", "Recovery")))</f>
        <v>Slowdown</v>
      </c>
      <c r="DF5" s="2">
        <v>100.2436</v>
      </c>
      <c r="DG5" s="25">
        <f>((DF5-DF4)/DF4)*100</f>
        <v>-0.24460291334210638</v>
      </c>
      <c r="DH5" s="22">
        <f>PRODUCT(1+DG5:DG16/100)</f>
        <v>0.99755397086657893</v>
      </c>
      <c r="DI5" s="25"/>
      <c r="DJ5" s="35">
        <v>97.646999999999991</v>
      </c>
      <c r="DK5" s="36" t="str">
        <f>IF((AND(DF5&gt;100, DJ5&gt;100)), "Expansion", IF((AND(DF5&gt;100, DJ5&lt;100)), "Downturn", IF((AND(DF5&lt;100, DJ5&lt;100)), "Slowdown", "Recovery")))</f>
        <v>Downturn</v>
      </c>
    </row>
    <row r="6" spans="1:116" x14ac:dyDescent="0.25">
      <c r="A6" s="22">
        <v>197403</v>
      </c>
      <c r="B6" s="1">
        <v>101.5112</v>
      </c>
      <c r="C6" s="25">
        <f t="shared" ref="C6:C69" si="27">((B6-B5)/B5)*100</f>
        <v>-0.37519566998876352</v>
      </c>
      <c r="D6" s="22">
        <f t="shared" si="13"/>
        <v>0.99624804330011241</v>
      </c>
      <c r="E6" s="25"/>
      <c r="F6" s="35">
        <v>98</v>
      </c>
      <c r="G6" s="36" t="str">
        <f t="shared" si="0"/>
        <v>Downturn</v>
      </c>
      <c r="H6" s="1">
        <v>101.1985</v>
      </c>
      <c r="I6" s="25">
        <f t="shared" ref="I6:I69" si="28">((H6-H5)/H5)*100</f>
        <v>2.5698682942495488E-2</v>
      </c>
      <c r="J6" s="22">
        <f t="shared" si="14"/>
        <v>1.0002569868294249</v>
      </c>
      <c r="K6" s="25"/>
      <c r="L6" s="35">
        <v>98</v>
      </c>
      <c r="M6" s="36" t="str">
        <f t="shared" si="1"/>
        <v>Downturn</v>
      </c>
      <c r="N6" s="1">
        <v>100.67230000000001</v>
      </c>
      <c r="O6" s="25">
        <f t="shared" ref="O6" si="29">((N6-N5)/N5)*100</f>
        <v>-7.8014191436497793E-2</v>
      </c>
      <c r="P6" s="22">
        <f t="shared" si="15"/>
        <v>0.99921985808563507</v>
      </c>
      <c r="Q6" s="25"/>
      <c r="R6" s="35">
        <v>98</v>
      </c>
      <c r="S6" s="36" t="str">
        <f t="shared" si="2"/>
        <v>Downturn</v>
      </c>
      <c r="T6" s="1">
        <v>100.90730000000001</v>
      </c>
      <c r="U6" s="25">
        <f t="shared" ref="U6" si="30">((T6-T5)/T5)*100</f>
        <v>-0.30213480270833593</v>
      </c>
      <c r="V6" s="22">
        <f t="shared" si="16"/>
        <v>0.99697865197291669</v>
      </c>
      <c r="W6" s="25"/>
      <c r="X6" s="35">
        <v>98</v>
      </c>
      <c r="Y6" s="36" t="str">
        <f t="shared" si="3"/>
        <v>Downturn</v>
      </c>
      <c r="Z6" s="1">
        <v>98.249399999999994</v>
      </c>
      <c r="AA6" s="25">
        <f t="shared" ref="AA6" si="31">((Z6-Z5)/Z5)*100</f>
        <v>-0.60306235488717941</v>
      </c>
      <c r="AB6" s="22">
        <f t="shared" si="17"/>
        <v>0.99396937645112815</v>
      </c>
      <c r="AC6" s="25"/>
      <c r="AD6" s="35">
        <v>98</v>
      </c>
      <c r="AE6" s="36" t="str">
        <f t="shared" si="4"/>
        <v>Slowdown</v>
      </c>
      <c r="AF6" s="1"/>
      <c r="AG6" s="25"/>
      <c r="AH6" s="22"/>
      <c r="AI6" s="25"/>
      <c r="AJ6" s="35"/>
      <c r="AK6" s="36"/>
      <c r="AL6" s="1">
        <v>100.0643</v>
      </c>
      <c r="AM6" s="25">
        <f t="shared" ref="AM6" si="32">((AL6-AL5)/AL5)*100</f>
        <v>-0.19220603050161292</v>
      </c>
      <c r="AN6" s="22">
        <f t="shared" si="18"/>
        <v>0.99807793969498382</v>
      </c>
      <c r="AO6" s="25"/>
      <c r="AP6" s="35">
        <v>98</v>
      </c>
      <c r="AQ6" s="36" t="str">
        <f t="shared" si="5"/>
        <v>Downturn</v>
      </c>
      <c r="AR6" s="1">
        <v>99.881299999999996</v>
      </c>
      <c r="AS6" s="25">
        <f t="shared" ref="AS6" si="33">((AR6-AR5)/AR5)*100</f>
        <v>0.20134308982891119</v>
      </c>
      <c r="AT6" s="22">
        <f t="shared" si="19"/>
        <v>1.0020134308982891</v>
      </c>
      <c r="AU6" s="25"/>
      <c r="AV6" s="35">
        <v>100.8</v>
      </c>
      <c r="AW6" s="36" t="str">
        <f t="shared" si="6"/>
        <v>Recovery</v>
      </c>
      <c r="AX6" s="1"/>
      <c r="AY6" s="25"/>
      <c r="AZ6" s="22"/>
      <c r="BA6" s="25"/>
      <c r="BB6" s="35"/>
      <c r="BC6" s="36"/>
      <c r="BD6" s="1">
        <v>102.0277</v>
      </c>
      <c r="BE6" s="25">
        <f t="shared" ref="BE6" si="34">((BD6-BD5)/BD5)*100</f>
        <v>-0.41803310689467404</v>
      </c>
      <c r="BF6" s="22">
        <f t="shared" si="20"/>
        <v>0.99581966893105323</v>
      </c>
      <c r="BG6" s="25"/>
      <c r="BH6" s="35">
        <v>98</v>
      </c>
      <c r="BI6" s="36" t="str">
        <f t="shared" si="7"/>
        <v>Downturn</v>
      </c>
      <c r="BJ6" s="1">
        <v>100.23690000000001</v>
      </c>
      <c r="BK6" s="25">
        <f t="shared" ref="BK6" si="35">((BJ6-BJ5)/BJ5)*100</f>
        <v>-0.7905134427864996</v>
      </c>
      <c r="BL6" s="22">
        <f t="shared" si="21"/>
        <v>0.992094865572135</v>
      </c>
      <c r="BM6" s="25"/>
      <c r="BN6" s="35">
        <v>98</v>
      </c>
      <c r="BO6" s="36" t="str">
        <f t="shared" si="8"/>
        <v>Downturn</v>
      </c>
      <c r="BP6" s="1">
        <v>101.5406</v>
      </c>
      <c r="BQ6" s="25">
        <f t="shared" ref="BQ6" si="36">((BP6-BP5)/BP5)*100</f>
        <v>-0.10811555280101537</v>
      </c>
      <c r="BR6" s="22">
        <f t="shared" si="22"/>
        <v>0.99891884447198986</v>
      </c>
      <c r="BS6" s="25"/>
      <c r="BT6" s="35">
        <v>98</v>
      </c>
      <c r="BU6" s="36" t="str">
        <f t="shared" si="9"/>
        <v>Downturn</v>
      </c>
      <c r="BV6" s="1"/>
      <c r="BW6" s="25"/>
      <c r="BX6" s="22"/>
      <c r="BY6" s="25"/>
      <c r="BZ6" s="35"/>
      <c r="CA6" s="36"/>
      <c r="CB6" s="1">
        <v>101.639</v>
      </c>
      <c r="CC6" s="25">
        <f t="shared" ref="CC6" si="37">((CB6-CB5)/CB5)*100</f>
        <v>-0.24634409657474216</v>
      </c>
      <c r="CD6" s="22">
        <f t="shared" si="23"/>
        <v>0.99753655903425253</v>
      </c>
      <c r="CE6" s="25"/>
      <c r="CF6" s="35">
        <v>98</v>
      </c>
      <c r="CG6" s="36" t="str">
        <f t="shared" si="10"/>
        <v>Downturn</v>
      </c>
      <c r="CH6" s="1"/>
      <c r="CI6" s="25"/>
      <c r="CJ6" s="22"/>
      <c r="CK6" s="25"/>
      <c r="CL6" s="35"/>
      <c r="CM6" s="36" t="s">
        <v>51</v>
      </c>
      <c r="CN6" s="1">
        <v>102.4983</v>
      </c>
      <c r="CO6" s="25">
        <f t="shared" ref="CO6" si="38">((CN6-CN5)/CN5)*100</f>
        <v>-7.1072581777345073E-2</v>
      </c>
      <c r="CP6" s="22">
        <f t="shared" si="24"/>
        <v>0.99928927418222657</v>
      </c>
      <c r="CQ6" s="25"/>
      <c r="CR6" s="35">
        <v>98</v>
      </c>
      <c r="CS6" s="36" t="str">
        <f t="shared" si="11"/>
        <v>Downturn</v>
      </c>
      <c r="CT6" s="1">
        <v>101.5055</v>
      </c>
      <c r="CU6" s="25">
        <f t="shared" ref="CU6" si="39">((CT6-CT5)/CT5)*100</f>
        <v>-0.22597837134370205</v>
      </c>
      <c r="CV6" s="22">
        <f t="shared" si="25"/>
        <v>0.99774021628656295</v>
      </c>
      <c r="CW6" s="25"/>
      <c r="CX6" s="35">
        <v>99.265000000000001</v>
      </c>
      <c r="CY6" s="36" t="str">
        <f t="shared" si="12"/>
        <v>Downturn</v>
      </c>
      <c r="CZ6" s="1">
        <v>97.416600000000003</v>
      </c>
      <c r="DA6" s="25">
        <f t="shared" ref="DA6" si="40">((CZ6-CZ5)/CZ5)*100</f>
        <v>-0.36543494736324833</v>
      </c>
      <c r="DB6" s="22">
        <f t="shared" ref="DB6:DB69" si="41">PRODUCT(1+DA6:DA17/100)</f>
        <v>0.99634565052636748</v>
      </c>
      <c r="DC6" s="25"/>
      <c r="DD6" s="35">
        <v>93.342799999999997</v>
      </c>
      <c r="DE6" s="36" t="str">
        <f t="shared" si="26"/>
        <v>Slowdown</v>
      </c>
      <c r="DF6" s="1">
        <v>99.9405</v>
      </c>
      <c r="DG6" s="25">
        <f t="shared" ref="DG6:DG69" si="42">((DF6-DF5)/DF5)*100</f>
        <v>-0.30236344265369619</v>
      </c>
      <c r="DH6" s="22">
        <f>PRODUCT(1+DG6:DG17/100)</f>
        <v>0.99697636557346303</v>
      </c>
      <c r="DI6" s="25">
        <f>PRODUCT(DH1:DH6)-1</f>
        <v>-5.4622676620619259E-3</v>
      </c>
      <c r="DJ6" s="35">
        <v>97.463999999999999</v>
      </c>
      <c r="DK6" s="36" t="str">
        <f t="shared" ref="DK6:DK69" si="43">IF((AND(DF6&gt;100, DJ6&gt;100)), "Expansion", IF((AND(DF6&gt;100, DJ6&lt;100)), "Downturn", IF((AND(DF6&lt;100, DJ6&lt;100)), "Slowdown", "Recovery")))</f>
        <v>Slowdown</v>
      </c>
    </row>
    <row r="7" spans="1:116" x14ac:dyDescent="0.25">
      <c r="A7" s="22">
        <v>197404</v>
      </c>
      <c r="B7" s="2">
        <v>100.99979999999999</v>
      </c>
      <c r="C7" s="25">
        <f t="shared" si="27"/>
        <v>-0.5037867742672818</v>
      </c>
      <c r="D7" s="22">
        <f t="shared" si="13"/>
        <v>0.99496213225732721</v>
      </c>
      <c r="E7" s="25"/>
      <c r="F7" s="35">
        <v>98</v>
      </c>
      <c r="G7" s="36" t="str">
        <f t="shared" si="0"/>
        <v>Downturn</v>
      </c>
      <c r="H7" s="2">
        <v>101.203</v>
      </c>
      <c r="I7" s="25">
        <f t="shared" si="28"/>
        <v>4.4467062258899846E-3</v>
      </c>
      <c r="J7" s="22">
        <f t="shared" si="14"/>
        <v>1.0000444670622588</v>
      </c>
      <c r="K7" s="25"/>
      <c r="L7" s="35">
        <v>98</v>
      </c>
      <c r="M7" s="36" t="str">
        <f t="shared" si="1"/>
        <v>Downturn</v>
      </c>
      <c r="N7" s="2">
        <v>100.52679999999999</v>
      </c>
      <c r="O7" s="25">
        <f t="shared" ref="O7" si="44">((N7-N6)/N6)*100</f>
        <v>-0.14452833599710407</v>
      </c>
      <c r="P7" s="22">
        <f t="shared" si="15"/>
        <v>0.99855471664002893</v>
      </c>
      <c r="Q7" s="25"/>
      <c r="R7" s="35">
        <v>98</v>
      </c>
      <c r="S7" s="36" t="str">
        <f t="shared" si="2"/>
        <v>Downturn</v>
      </c>
      <c r="T7" s="2">
        <v>100.51819999999999</v>
      </c>
      <c r="U7" s="25">
        <f t="shared" ref="U7" si="45">((T7-T6)/T6)*100</f>
        <v>-0.38560143815166326</v>
      </c>
      <c r="V7" s="22">
        <f t="shared" si="16"/>
        <v>0.99614398561848339</v>
      </c>
      <c r="W7" s="25"/>
      <c r="X7" s="35">
        <v>98</v>
      </c>
      <c r="Y7" s="36" t="str">
        <f t="shared" si="3"/>
        <v>Downturn</v>
      </c>
      <c r="Z7" s="2">
        <v>97.615300000000005</v>
      </c>
      <c r="AA7" s="25">
        <f t="shared" ref="AA7" si="46">((Z7-Z6)/Z6)*100</f>
        <v>-0.64539834339954183</v>
      </c>
      <c r="AB7" s="22">
        <f t="shared" si="17"/>
        <v>0.99354601656600461</v>
      </c>
      <c r="AC7" s="25"/>
      <c r="AD7" s="35">
        <v>98</v>
      </c>
      <c r="AE7" s="36" t="str">
        <f t="shared" si="4"/>
        <v>Slowdown</v>
      </c>
      <c r="AF7" s="2"/>
      <c r="AG7" s="25"/>
      <c r="AH7" s="22"/>
      <c r="AI7" s="25"/>
      <c r="AJ7" s="35"/>
      <c r="AK7" s="36"/>
      <c r="AL7" s="2">
        <v>99.901799999999994</v>
      </c>
      <c r="AM7" s="25">
        <f t="shared" ref="AM7" si="47">((AL7-AL6)/AL6)*100</f>
        <v>-0.16239557964229853</v>
      </c>
      <c r="AN7" s="22">
        <f t="shared" si="18"/>
        <v>0.99837604420357706</v>
      </c>
      <c r="AO7" s="25"/>
      <c r="AP7" s="35">
        <v>98</v>
      </c>
      <c r="AQ7" s="36" t="str">
        <f t="shared" si="5"/>
        <v>Slowdown</v>
      </c>
      <c r="AR7" s="2">
        <v>99.996499999999997</v>
      </c>
      <c r="AS7" s="25">
        <f t="shared" ref="AS7" si="48">((AR7-AR6)/AR6)*100</f>
        <v>0.1153369049061251</v>
      </c>
      <c r="AT7" s="22">
        <f t="shared" si="19"/>
        <v>1.0011533690490613</v>
      </c>
      <c r="AU7" s="25"/>
      <c r="AV7" s="35">
        <v>101</v>
      </c>
      <c r="AW7" s="36" t="str">
        <f t="shared" si="6"/>
        <v>Recovery</v>
      </c>
      <c r="AX7" s="2"/>
      <c r="AY7" s="25"/>
      <c r="AZ7" s="22"/>
      <c r="BA7" s="25"/>
      <c r="BB7" s="35"/>
      <c r="BC7" s="36"/>
      <c r="BD7" s="2">
        <v>101.55419999999999</v>
      </c>
      <c r="BE7" s="25">
        <f t="shared" ref="BE7" si="49">((BD7-BD6)/BD6)*100</f>
        <v>-0.46408965408413738</v>
      </c>
      <c r="BF7" s="22">
        <f t="shared" si="20"/>
        <v>0.99535910345915868</v>
      </c>
      <c r="BG7" s="25"/>
      <c r="BH7" s="35">
        <v>98</v>
      </c>
      <c r="BI7" s="36" t="str">
        <f t="shared" si="7"/>
        <v>Downturn</v>
      </c>
      <c r="BJ7" s="2">
        <v>99.479699999999994</v>
      </c>
      <c r="BK7" s="25">
        <f t="shared" ref="BK7" si="50">((BJ7-BJ6)/BJ6)*100</f>
        <v>-0.75541043268498087</v>
      </c>
      <c r="BL7" s="22">
        <f t="shared" si="21"/>
        <v>0.99244589567315022</v>
      </c>
      <c r="BM7" s="25"/>
      <c r="BN7" s="35">
        <v>98</v>
      </c>
      <c r="BO7" s="36" t="str">
        <f t="shared" si="8"/>
        <v>Slowdown</v>
      </c>
      <c r="BP7" s="2">
        <v>101.4105</v>
      </c>
      <c r="BQ7" s="25">
        <f t="shared" ref="BQ7" si="51">((BP7-BP6)/BP6)*100</f>
        <v>-0.12812608946569035</v>
      </c>
      <c r="BR7" s="22">
        <f t="shared" si="22"/>
        <v>0.99871873910534315</v>
      </c>
      <c r="BS7" s="25"/>
      <c r="BT7" s="35">
        <v>98</v>
      </c>
      <c r="BU7" s="36" t="str">
        <f t="shared" si="9"/>
        <v>Downturn</v>
      </c>
      <c r="BV7" s="2"/>
      <c r="BW7" s="25"/>
      <c r="BX7" s="22"/>
      <c r="BY7" s="25"/>
      <c r="BZ7" s="35"/>
      <c r="CA7" s="36"/>
      <c r="CB7" s="2">
        <v>101.3797</v>
      </c>
      <c r="CC7" s="25">
        <f t="shared" ref="CC7" si="52">((CB7-CB6)/CB6)*100</f>
        <v>-0.25511860604688757</v>
      </c>
      <c r="CD7" s="22">
        <f t="shared" si="23"/>
        <v>0.99744881393953111</v>
      </c>
      <c r="CE7" s="25"/>
      <c r="CF7" s="35">
        <v>98</v>
      </c>
      <c r="CG7" s="36" t="str">
        <f t="shared" si="10"/>
        <v>Downturn</v>
      </c>
      <c r="CH7" s="2"/>
      <c r="CI7" s="25"/>
      <c r="CJ7" s="22"/>
      <c r="CK7" s="25"/>
      <c r="CL7" s="35"/>
      <c r="CM7" s="36" t="s">
        <v>51</v>
      </c>
      <c r="CN7" s="2">
        <v>102.3488</v>
      </c>
      <c r="CO7" s="25">
        <f t="shared" ref="CO7" si="53">((CN7-CN6)/CN6)*100</f>
        <v>-0.14585607761299779</v>
      </c>
      <c r="CP7" s="22">
        <f t="shared" si="24"/>
        <v>0.99854143922387006</v>
      </c>
      <c r="CQ7" s="25"/>
      <c r="CR7" s="35">
        <v>98</v>
      </c>
      <c r="CS7" s="36" t="str">
        <f t="shared" si="11"/>
        <v>Downturn</v>
      </c>
      <c r="CT7" s="2">
        <v>101.1695</v>
      </c>
      <c r="CU7" s="25">
        <f t="shared" ref="CU7" si="54">((CT7-CT6)/CT6)*100</f>
        <v>-0.33101654590145219</v>
      </c>
      <c r="CV7" s="22">
        <f t="shared" si="25"/>
        <v>0.99668983454098548</v>
      </c>
      <c r="CW7" s="25"/>
      <c r="CX7" s="35">
        <v>98.465999999999994</v>
      </c>
      <c r="CY7" s="36" t="str">
        <f t="shared" si="12"/>
        <v>Downturn</v>
      </c>
      <c r="CZ7" s="2">
        <v>97.133600000000001</v>
      </c>
      <c r="DA7" s="25">
        <f t="shared" ref="DA7" si="55">((CZ7-CZ6)/CZ6)*100</f>
        <v>-0.29050490368171467</v>
      </c>
      <c r="DB7" s="22">
        <f t="shared" si="41"/>
        <v>0.9970949509631829</v>
      </c>
      <c r="DC7" s="25"/>
      <c r="DD7" s="35">
        <v>93.909000000000006</v>
      </c>
      <c r="DE7" s="36" t="str">
        <f t="shared" si="26"/>
        <v>Slowdown</v>
      </c>
      <c r="DF7" s="2">
        <v>99.559100000000001</v>
      </c>
      <c r="DG7" s="25">
        <f t="shared" si="42"/>
        <v>-0.3816270681055221</v>
      </c>
      <c r="DH7" s="22">
        <f t="shared" ref="DH7:DH15" si="56">PRODUCT(1+DG7:DG18/100)</f>
        <v>0.99618372931894483</v>
      </c>
      <c r="DI7" s="25">
        <f>PRODUCT(DH1:DH7)-1</f>
        <v>-9.2576928511862722E-3</v>
      </c>
      <c r="DJ7" s="35">
        <v>97.047000000000011</v>
      </c>
      <c r="DK7" s="36" t="str">
        <f t="shared" si="43"/>
        <v>Slowdown</v>
      </c>
    </row>
    <row r="8" spans="1:116" x14ac:dyDescent="0.25">
      <c r="A8" s="22">
        <v>197405</v>
      </c>
      <c r="B8" s="1">
        <v>100.3617</v>
      </c>
      <c r="C8" s="25">
        <f t="shared" si="27"/>
        <v>-0.6317834292741118</v>
      </c>
      <c r="D8" s="22">
        <f t="shared" si="13"/>
        <v>0.99368216570725887</v>
      </c>
      <c r="E8" s="25"/>
      <c r="F8" s="35">
        <v>98</v>
      </c>
      <c r="G8" s="36" t="str">
        <f t="shared" si="0"/>
        <v>Downturn</v>
      </c>
      <c r="H8" s="1">
        <v>101.1563</v>
      </c>
      <c r="I8" s="25">
        <f t="shared" si="28"/>
        <v>-4.6144877128149658E-2</v>
      </c>
      <c r="J8" s="22">
        <f t="shared" si="14"/>
        <v>0.99953855122871849</v>
      </c>
      <c r="K8" s="25"/>
      <c r="L8" s="35">
        <v>98</v>
      </c>
      <c r="M8" s="36" t="str">
        <f t="shared" si="1"/>
        <v>Downturn</v>
      </c>
      <c r="N8" s="1">
        <v>100.2688</v>
      </c>
      <c r="O8" s="25">
        <f t="shared" ref="O8" si="57">((N8-N7)/N7)*100</f>
        <v>-0.25664797844952347</v>
      </c>
      <c r="P8" s="22">
        <f t="shared" si="15"/>
        <v>0.9974335202155048</v>
      </c>
      <c r="Q8" s="25"/>
      <c r="R8" s="35">
        <v>98</v>
      </c>
      <c r="S8" s="36" t="str">
        <f t="shared" si="2"/>
        <v>Downturn</v>
      </c>
      <c r="T8" s="1">
        <v>100.0484</v>
      </c>
      <c r="U8" s="25">
        <f t="shared" ref="U8" si="58">((T8-T7)/T7)*100</f>
        <v>-0.46737804696064222</v>
      </c>
      <c r="V8" s="22">
        <f t="shared" si="16"/>
        <v>0.99532621953039357</v>
      </c>
      <c r="W8" s="25"/>
      <c r="X8" s="35">
        <v>98</v>
      </c>
      <c r="Y8" s="36" t="str">
        <f t="shared" si="3"/>
        <v>Downturn</v>
      </c>
      <c r="Z8" s="1">
        <v>96.944199999999995</v>
      </c>
      <c r="AA8" s="25">
        <f t="shared" ref="AA8" si="59">((Z8-Z7)/Z7)*100</f>
        <v>-0.68749468577160522</v>
      </c>
      <c r="AB8" s="22">
        <f t="shared" si="17"/>
        <v>0.99312505314228394</v>
      </c>
      <c r="AC8" s="25"/>
      <c r="AD8" s="35">
        <v>98</v>
      </c>
      <c r="AE8" s="36" t="str">
        <f t="shared" si="4"/>
        <v>Slowdown</v>
      </c>
      <c r="AF8" s="1"/>
      <c r="AG8" s="25"/>
      <c r="AH8" s="22"/>
      <c r="AI8" s="25"/>
      <c r="AJ8" s="35"/>
      <c r="AK8" s="36"/>
      <c r="AL8" s="1">
        <v>99.717500000000001</v>
      </c>
      <c r="AM8" s="25">
        <f t="shared" ref="AM8" si="60">((AL8-AL7)/AL7)*100</f>
        <v>-0.18448116049960386</v>
      </c>
      <c r="AN8" s="22">
        <f t="shared" si="18"/>
        <v>0.99815518839500394</v>
      </c>
      <c r="AO8" s="25"/>
      <c r="AP8" s="35">
        <v>98</v>
      </c>
      <c r="AQ8" s="36" t="str">
        <f t="shared" si="5"/>
        <v>Slowdown</v>
      </c>
      <c r="AR8" s="1">
        <v>99.978899999999996</v>
      </c>
      <c r="AS8" s="25">
        <f t="shared" ref="AS8" si="61">((AR8-AR7)/AR7)*100</f>
        <v>-1.7600616021562369E-2</v>
      </c>
      <c r="AT8" s="22">
        <f t="shared" si="19"/>
        <v>0.99982399383978438</v>
      </c>
      <c r="AU8" s="25"/>
      <c r="AV8" s="35">
        <v>101</v>
      </c>
      <c r="AW8" s="36" t="str">
        <f t="shared" si="6"/>
        <v>Recovery</v>
      </c>
      <c r="AX8" s="1"/>
      <c r="AY8" s="25"/>
      <c r="AZ8" s="22"/>
      <c r="BA8" s="25"/>
      <c r="BB8" s="35"/>
      <c r="BC8" s="36"/>
      <c r="BD8" s="1">
        <v>101.02209999999999</v>
      </c>
      <c r="BE8" s="25">
        <f t="shared" ref="BE8" si="62">((BD8-BD7)/BD7)*100</f>
        <v>-0.52395666550472542</v>
      </c>
      <c r="BF8" s="22">
        <f t="shared" si="20"/>
        <v>0.99476043334495279</v>
      </c>
      <c r="BG8" s="25"/>
      <c r="BH8" s="35">
        <v>98</v>
      </c>
      <c r="BI8" s="36" t="str">
        <f t="shared" si="7"/>
        <v>Downturn</v>
      </c>
      <c r="BJ8" s="1">
        <v>98.8065</v>
      </c>
      <c r="BK8" s="25">
        <f t="shared" ref="BK8" si="63">((BJ8-BJ7)/BJ7)*100</f>
        <v>-0.67672097925505836</v>
      </c>
      <c r="BL8" s="22">
        <f t="shared" si="21"/>
        <v>0.99323279020744937</v>
      </c>
      <c r="BM8" s="25"/>
      <c r="BN8" s="35">
        <v>98</v>
      </c>
      <c r="BO8" s="36" t="str">
        <f t="shared" si="8"/>
        <v>Slowdown</v>
      </c>
      <c r="BP8" s="1">
        <v>101.23099999999999</v>
      </c>
      <c r="BQ8" s="25">
        <f t="shared" ref="BQ8" si="64">((BP8-BP7)/BP7)*100</f>
        <v>-0.17700336750139722</v>
      </c>
      <c r="BR8" s="22">
        <f t="shared" si="22"/>
        <v>0.99822996632498606</v>
      </c>
      <c r="BS8" s="25"/>
      <c r="BT8" s="35">
        <v>98</v>
      </c>
      <c r="BU8" s="36" t="str">
        <f t="shared" si="9"/>
        <v>Downturn</v>
      </c>
      <c r="BV8" s="1"/>
      <c r="BW8" s="25"/>
      <c r="BX8" s="22"/>
      <c r="BY8" s="25"/>
      <c r="BZ8" s="35"/>
      <c r="CA8" s="36"/>
      <c r="CB8" s="1">
        <v>101.1263</v>
      </c>
      <c r="CC8" s="25">
        <f t="shared" ref="CC8" si="65">((CB8-CB7)/CB7)*100</f>
        <v>-0.24995142025474446</v>
      </c>
      <c r="CD8" s="22">
        <f t="shared" si="23"/>
        <v>0.99750048579745254</v>
      </c>
      <c r="CE8" s="25"/>
      <c r="CF8" s="35">
        <v>98</v>
      </c>
      <c r="CG8" s="36" t="str">
        <f t="shared" si="10"/>
        <v>Downturn</v>
      </c>
      <c r="CH8" s="1"/>
      <c r="CI8" s="25"/>
      <c r="CJ8" s="22"/>
      <c r="CK8" s="25"/>
      <c r="CL8" s="35"/>
      <c r="CM8" s="36" t="s">
        <v>51</v>
      </c>
      <c r="CN8" s="1">
        <v>102.1409</v>
      </c>
      <c r="CO8" s="25">
        <f t="shared" ref="CO8" si="66">((CN8-CN7)/CN7)*100</f>
        <v>-0.20312890820409724</v>
      </c>
      <c r="CP8" s="22">
        <f t="shared" si="24"/>
        <v>0.99796871091795902</v>
      </c>
      <c r="CQ8" s="25"/>
      <c r="CR8" s="35">
        <v>98</v>
      </c>
      <c r="CS8" s="36" t="str">
        <f t="shared" si="11"/>
        <v>Downturn</v>
      </c>
      <c r="CT8" s="1">
        <v>100.70529999999999</v>
      </c>
      <c r="CU8" s="25">
        <f t="shared" ref="CU8" si="67">((CT8-CT7)/CT7)*100</f>
        <v>-0.45883393710555581</v>
      </c>
      <c r="CV8" s="22">
        <f t="shared" si="25"/>
        <v>0.99541166062894448</v>
      </c>
      <c r="CW8" s="25"/>
      <c r="CX8" s="35">
        <v>97.408000000000001</v>
      </c>
      <c r="CY8" s="36" t="str">
        <f t="shared" si="12"/>
        <v>Downturn</v>
      </c>
      <c r="CZ8" s="1">
        <v>96.887699999999995</v>
      </c>
      <c r="DA8" s="25">
        <f t="shared" ref="DA8" si="68">((CZ8-CZ7)/CZ7)*100</f>
        <v>-0.25315647726431018</v>
      </c>
      <c r="DB8" s="22">
        <f t="shared" si="41"/>
        <v>0.99746843522735695</v>
      </c>
      <c r="DC8" s="25"/>
      <c r="DD8" s="35">
        <v>94.6875</v>
      </c>
      <c r="DE8" s="36" t="str">
        <f t="shared" si="26"/>
        <v>Slowdown</v>
      </c>
      <c r="DF8" s="1">
        <v>99.108199999999997</v>
      </c>
      <c r="DG8" s="25">
        <f t="shared" si="42"/>
        <v>-0.45289682208859289</v>
      </c>
      <c r="DH8" s="22">
        <f t="shared" si="56"/>
        <v>0.99547103177911411</v>
      </c>
      <c r="DI8" s="25">
        <f t="shared" ref="DI8:DI9" si="69">PRODUCT(DH3:DH8)-1</f>
        <v>-1.3744733275350418E-2</v>
      </c>
      <c r="DJ8" s="35">
        <v>96.5</v>
      </c>
      <c r="DK8" s="36" t="str">
        <f t="shared" si="43"/>
        <v>Slowdown</v>
      </c>
    </row>
    <row r="9" spans="1:116" x14ac:dyDescent="0.25">
      <c r="A9" s="22">
        <v>197406</v>
      </c>
      <c r="B9" s="2">
        <v>99.630899999999997</v>
      </c>
      <c r="C9" s="25">
        <f t="shared" si="27"/>
        <v>-0.72816622277223497</v>
      </c>
      <c r="D9" s="22">
        <f t="shared" si="13"/>
        <v>0.99271833777227769</v>
      </c>
      <c r="E9" s="25"/>
      <c r="F9" s="35">
        <v>98</v>
      </c>
      <c r="G9" s="36" t="str">
        <f t="shared" si="0"/>
        <v>Slowdown</v>
      </c>
      <c r="H9" s="2">
        <v>101.0307</v>
      </c>
      <c r="I9" s="25">
        <f t="shared" si="28"/>
        <v>-0.12416428833399967</v>
      </c>
      <c r="J9" s="22">
        <f t="shared" si="14"/>
        <v>0.99875835711666006</v>
      </c>
      <c r="K9" s="25"/>
      <c r="L9" s="35">
        <v>98</v>
      </c>
      <c r="M9" s="36" t="str">
        <f t="shared" si="1"/>
        <v>Downturn</v>
      </c>
      <c r="N9" s="2">
        <v>99.891300000000001</v>
      </c>
      <c r="O9" s="25">
        <f t="shared" ref="O9" si="70">((N9-N8)/N8)*100</f>
        <v>-0.37648800025531143</v>
      </c>
      <c r="P9" s="22">
        <f t="shared" si="15"/>
        <v>0.99623511999744685</v>
      </c>
      <c r="Q9" s="25"/>
      <c r="R9" s="35">
        <v>98</v>
      </c>
      <c r="S9" s="36" t="str">
        <f t="shared" si="2"/>
        <v>Slowdown</v>
      </c>
      <c r="T9" s="2">
        <v>99.516499999999994</v>
      </c>
      <c r="U9" s="25">
        <f t="shared" ref="U9" si="71">((T9-T8)/T8)*100</f>
        <v>-0.53164268494049616</v>
      </c>
      <c r="V9" s="22">
        <f t="shared" si="16"/>
        <v>0.99468357315059508</v>
      </c>
      <c r="W9" s="25"/>
      <c r="X9" s="35">
        <v>98</v>
      </c>
      <c r="Y9" s="36" t="str">
        <f t="shared" si="3"/>
        <v>Slowdown</v>
      </c>
      <c r="Z9" s="2">
        <v>96.275999999999996</v>
      </c>
      <c r="AA9" s="25">
        <f t="shared" ref="AA9" si="72">((Z9-Z8)/Z8)*100</f>
        <v>-0.68926248295411052</v>
      </c>
      <c r="AB9" s="22">
        <f t="shared" si="17"/>
        <v>0.99310737517045888</v>
      </c>
      <c r="AC9" s="25"/>
      <c r="AD9" s="35">
        <v>98</v>
      </c>
      <c r="AE9" s="36" t="str">
        <f t="shared" si="4"/>
        <v>Slowdown</v>
      </c>
      <c r="AF9" s="2"/>
      <c r="AG9" s="25"/>
      <c r="AH9" s="22"/>
      <c r="AI9" s="25"/>
      <c r="AJ9" s="35"/>
      <c r="AK9" s="36"/>
      <c r="AL9" s="2">
        <v>99.464500000000001</v>
      </c>
      <c r="AM9" s="25">
        <f t="shared" ref="AM9" si="73">((AL9-AL8)/AL8)*100</f>
        <v>-0.25371674981823661</v>
      </c>
      <c r="AN9" s="22">
        <f t="shared" si="18"/>
        <v>0.99746283250181766</v>
      </c>
      <c r="AO9" s="25"/>
      <c r="AP9" s="35">
        <v>98</v>
      </c>
      <c r="AQ9" s="36" t="str">
        <f t="shared" si="5"/>
        <v>Slowdown</v>
      </c>
      <c r="AR9" s="2">
        <v>99.796199999999999</v>
      </c>
      <c r="AS9" s="25">
        <f t="shared" ref="AS9" si="74">((AR9-AR8)/AR8)*100</f>
        <v>-0.18273855783570031</v>
      </c>
      <c r="AT9" s="22">
        <f t="shared" si="19"/>
        <v>0.99817261442164296</v>
      </c>
      <c r="AU9" s="25"/>
      <c r="AV9" s="35">
        <v>101</v>
      </c>
      <c r="AW9" s="36" t="str">
        <f t="shared" si="6"/>
        <v>Recovery</v>
      </c>
      <c r="AX9" s="2"/>
      <c r="AY9" s="25"/>
      <c r="AZ9" s="22"/>
      <c r="BA9" s="25"/>
      <c r="BB9" s="35"/>
      <c r="BC9" s="36"/>
      <c r="BD9" s="2">
        <v>100.43380000000001</v>
      </c>
      <c r="BE9" s="25">
        <f t="shared" ref="BE9" si="75">((BD9-BD8)/BD8)*100</f>
        <v>-0.58234782290210718</v>
      </c>
      <c r="BF9" s="22">
        <f t="shared" si="20"/>
        <v>0.99417652177097893</v>
      </c>
      <c r="BG9" s="25"/>
      <c r="BH9" s="35">
        <v>98</v>
      </c>
      <c r="BI9" s="36" t="str">
        <f t="shared" si="7"/>
        <v>Downturn</v>
      </c>
      <c r="BJ9" s="2">
        <v>98.221000000000004</v>
      </c>
      <c r="BK9" s="25">
        <f t="shared" ref="BK9" si="76">((BJ9-BJ8)/BJ8)*100</f>
        <v>-0.59257235100929195</v>
      </c>
      <c r="BL9" s="22">
        <f t="shared" si="21"/>
        <v>0.99407427648990709</v>
      </c>
      <c r="BM9" s="25"/>
      <c r="BN9" s="35">
        <v>98</v>
      </c>
      <c r="BO9" s="36" t="str">
        <f t="shared" si="8"/>
        <v>Slowdown</v>
      </c>
      <c r="BP9" s="2">
        <v>100.9628</v>
      </c>
      <c r="BQ9" s="25">
        <f t="shared" ref="BQ9" si="77">((BP9-BP8)/BP8)*100</f>
        <v>-0.26493860576305001</v>
      </c>
      <c r="BR9" s="22">
        <f t="shared" si="22"/>
        <v>0.99735061394236946</v>
      </c>
      <c r="BS9" s="25"/>
      <c r="BT9" s="35">
        <v>98</v>
      </c>
      <c r="BU9" s="36" t="str">
        <f t="shared" si="9"/>
        <v>Downturn</v>
      </c>
      <c r="BV9" s="2"/>
      <c r="BW9" s="25"/>
      <c r="BX9" s="22"/>
      <c r="BY9" s="25"/>
      <c r="BZ9" s="35"/>
      <c r="CA9" s="36"/>
      <c r="CB9" s="2">
        <v>100.8563</v>
      </c>
      <c r="CC9" s="25">
        <f t="shared" ref="CC9" si="78">((CB9-CB8)/CB8)*100</f>
        <v>-0.26699285942430012</v>
      </c>
      <c r="CD9" s="22">
        <f t="shared" si="23"/>
        <v>0.99733007140575702</v>
      </c>
      <c r="CE9" s="25"/>
      <c r="CF9" s="35">
        <v>98</v>
      </c>
      <c r="CG9" s="36" t="str">
        <f t="shared" si="10"/>
        <v>Downturn</v>
      </c>
      <c r="CH9" s="2"/>
      <c r="CI9" s="25"/>
      <c r="CJ9" s="22"/>
      <c r="CK9" s="25"/>
      <c r="CL9" s="35"/>
      <c r="CM9" s="36" t="s">
        <v>51</v>
      </c>
      <c r="CN9" s="2">
        <v>101.91459999999999</v>
      </c>
      <c r="CO9" s="25">
        <f t="shared" ref="CO9" si="79">((CN9-CN8)/CN8)*100</f>
        <v>-0.22155669276461148</v>
      </c>
      <c r="CP9" s="22">
        <f t="shared" si="24"/>
        <v>0.99778443307235387</v>
      </c>
      <c r="CQ9" s="25"/>
      <c r="CR9" s="35">
        <v>98</v>
      </c>
      <c r="CS9" s="36" t="str">
        <f t="shared" si="11"/>
        <v>Downturn</v>
      </c>
      <c r="CT9" s="2">
        <v>100.1379</v>
      </c>
      <c r="CU9" s="25">
        <f t="shared" ref="CU9" si="80">((CT9-CT8)/CT8)*100</f>
        <v>-0.56342615532647455</v>
      </c>
      <c r="CV9" s="22">
        <f t="shared" si="25"/>
        <v>0.99436573844673526</v>
      </c>
      <c r="CW9" s="25"/>
      <c r="CX9" s="35">
        <v>96.43</v>
      </c>
      <c r="CY9" s="36" t="str">
        <f t="shared" si="12"/>
        <v>Downturn</v>
      </c>
      <c r="CZ9" s="2">
        <v>96.615600000000001</v>
      </c>
      <c r="DA9" s="25">
        <f t="shared" ref="DA9" si="81">((CZ9-CZ8)/CZ8)*100</f>
        <v>-0.28084060205784084</v>
      </c>
      <c r="DB9" s="22">
        <f t="shared" si="41"/>
        <v>0.99719159397942159</v>
      </c>
      <c r="DC9" s="25"/>
      <c r="DD9" s="35">
        <v>95.484499999999997</v>
      </c>
      <c r="DE9" s="36" t="str">
        <f t="shared" si="26"/>
        <v>Slowdown</v>
      </c>
      <c r="DF9" s="2">
        <v>98.602199999999996</v>
      </c>
      <c r="DG9" s="25">
        <f t="shared" si="42"/>
        <v>-0.51055311265869041</v>
      </c>
      <c r="DH9" s="22">
        <f t="shared" si="56"/>
        <v>0.99489446887341315</v>
      </c>
      <c r="DI9" s="25">
        <f t="shared" si="69"/>
        <v>-1.8780090238373348E-2</v>
      </c>
      <c r="DJ9" s="35">
        <v>95.886099999999999</v>
      </c>
      <c r="DK9" s="36" t="str">
        <f t="shared" si="43"/>
        <v>Slowdown</v>
      </c>
    </row>
    <row r="10" spans="1:116" x14ac:dyDescent="0.25">
      <c r="A10" s="22">
        <v>197407</v>
      </c>
      <c r="B10" s="1">
        <v>98.870900000000006</v>
      </c>
      <c r="C10" s="25">
        <f t="shared" si="27"/>
        <v>-0.76281555220317288</v>
      </c>
      <c r="D10" s="22">
        <f t="shared" si="13"/>
        <v>0.99237184447796822</v>
      </c>
      <c r="E10" s="22">
        <f>PRODUCT(D5:D10)-1</f>
        <v>-3.2278934469231135E-2</v>
      </c>
      <c r="F10" s="35">
        <f>(1+2*E10)*100</f>
        <v>93.544213106153776</v>
      </c>
      <c r="G10" s="36" t="str">
        <f t="shared" si="0"/>
        <v>Slowdown</v>
      </c>
      <c r="H10" s="1">
        <v>100.80249999999999</v>
      </c>
      <c r="I10" s="25">
        <f t="shared" si="28"/>
        <v>-0.22587193793569782</v>
      </c>
      <c r="J10" s="22">
        <f t="shared" si="14"/>
        <v>0.99774128062064305</v>
      </c>
      <c r="K10" s="22">
        <f>PRODUCT(J5:J10)-1</f>
        <v>-3.3763742782569883E-3</v>
      </c>
      <c r="L10" s="35">
        <f>(1+2*K10)*100</f>
        <v>99.324725144348605</v>
      </c>
      <c r="M10" s="36" t="str">
        <f t="shared" si="1"/>
        <v>Downturn</v>
      </c>
      <c r="N10" s="1">
        <v>99.367099999999994</v>
      </c>
      <c r="O10" s="25">
        <f t="shared" ref="O10" si="82">((N10-N9)/N9)*100</f>
        <v>-0.52477042545247443</v>
      </c>
      <c r="P10" s="22">
        <f t="shared" si="15"/>
        <v>0.9947522957454753</v>
      </c>
      <c r="Q10" s="22">
        <f>PRODUCT(P5:P10)-1</f>
        <v>-1.4284708120757439E-2</v>
      </c>
      <c r="R10" s="35">
        <f>(1+2*Q10)*100</f>
        <v>97.143058375848511</v>
      </c>
      <c r="S10" s="36" t="str">
        <f t="shared" si="2"/>
        <v>Slowdown</v>
      </c>
      <c r="T10" s="1">
        <v>98.950199999999995</v>
      </c>
      <c r="U10" s="25">
        <f t="shared" ref="U10" si="83">((T10-T9)/T9)*100</f>
        <v>-0.56905136334175566</v>
      </c>
      <c r="V10" s="22">
        <f t="shared" si="16"/>
        <v>0.99430948636658245</v>
      </c>
      <c r="W10" s="22">
        <f>PRODUCT(V5:V10)-1</f>
        <v>-2.465032380163823E-2</v>
      </c>
      <c r="X10" s="35">
        <f>(1+2*W10)*100</f>
        <v>95.069935239672361</v>
      </c>
      <c r="Y10" s="36" t="str">
        <f t="shared" si="3"/>
        <v>Slowdown</v>
      </c>
      <c r="Z10" s="1">
        <v>95.722399999999993</v>
      </c>
      <c r="AA10" s="25">
        <f t="shared" ref="AA10" si="84">((Z10-Z9)/Z9)*100</f>
        <v>-0.57501350284598762</v>
      </c>
      <c r="AB10" s="22">
        <f t="shared" si="17"/>
        <v>0.99424986497154011</v>
      </c>
      <c r="AC10" s="22">
        <f>PRODUCT(AB5:AB10)-1</f>
        <v>-3.7117137416597501E-2</v>
      </c>
      <c r="AD10" s="35">
        <f>(1+2*AC10)*100</f>
        <v>92.5765725166805</v>
      </c>
      <c r="AE10" s="36" t="str">
        <f t="shared" si="4"/>
        <v>Slowdown</v>
      </c>
      <c r="AF10" s="1"/>
      <c r="AG10" s="25"/>
      <c r="AH10" s="22"/>
      <c r="AI10" s="22"/>
      <c r="AJ10" s="35"/>
      <c r="AK10" s="36"/>
      <c r="AL10" s="1">
        <v>99.146799999999999</v>
      </c>
      <c r="AM10" s="25">
        <f t="shared" ref="AM10" si="85">((AL10-AL9)/AL9)*100</f>
        <v>-0.31941044292184861</v>
      </c>
      <c r="AN10" s="22">
        <f t="shared" si="18"/>
        <v>0.99680589557078148</v>
      </c>
      <c r="AO10" s="22">
        <f>PRODUCT(AN5:AN10)-1</f>
        <v>-1.3517681637006618E-2</v>
      </c>
      <c r="AP10" s="35">
        <f>(1+2*AO10)*100</f>
        <v>97.296463672598676</v>
      </c>
      <c r="AQ10" s="36" t="str">
        <f t="shared" si="5"/>
        <v>Slowdown</v>
      </c>
      <c r="AR10" s="1">
        <v>99.463899999999995</v>
      </c>
      <c r="AS10" s="25">
        <f t="shared" ref="AS10" si="86">((AR10-AR9)/AR9)*100</f>
        <v>-0.33297861040801513</v>
      </c>
      <c r="AT10" s="22">
        <f t="shared" si="19"/>
        <v>0.99667021389591981</v>
      </c>
      <c r="AU10" s="22">
        <f>PRODUCT(AT5:AT10)-1</f>
        <v>7.239331286879036E-5</v>
      </c>
      <c r="AV10" s="35">
        <f>(1+2*AU10)*100</f>
        <v>100.01447866257377</v>
      </c>
      <c r="AW10" s="36" t="str">
        <f t="shared" si="6"/>
        <v>Recovery</v>
      </c>
      <c r="AX10" s="1"/>
      <c r="AY10" s="25"/>
      <c r="AZ10" s="22"/>
      <c r="BA10" s="22"/>
      <c r="BB10" s="35"/>
      <c r="BC10" s="36"/>
      <c r="BD10" s="1">
        <v>99.778899999999993</v>
      </c>
      <c r="BE10" s="25">
        <f t="shared" ref="BE10" si="87">((BD10-BD9)/BD9)*100</f>
        <v>-0.65207131463711621</v>
      </c>
      <c r="BF10" s="22">
        <f t="shared" si="20"/>
        <v>0.99347928685362885</v>
      </c>
      <c r="BG10" s="22">
        <f>PRODUCT(BF5:BF10)-1</f>
        <v>-2.9813768473169855E-2</v>
      </c>
      <c r="BH10" s="35">
        <f>(1+2*BG10)*100</f>
        <v>94.037246305366025</v>
      </c>
      <c r="BI10" s="36" t="str">
        <f t="shared" si="7"/>
        <v>Slowdown</v>
      </c>
      <c r="BJ10" s="1">
        <v>97.698700000000002</v>
      </c>
      <c r="BK10" s="25">
        <f t="shared" ref="BK10" si="88">((BJ10-BJ9)/BJ9)*100</f>
        <v>-0.5317600105883683</v>
      </c>
      <c r="BL10" s="22">
        <f t="shared" si="21"/>
        <v>0.99468239989411633</v>
      </c>
      <c r="BM10" s="22">
        <f>PRODUCT(BL5:BL10)-1</f>
        <v>-4.0296303863718297E-2</v>
      </c>
      <c r="BN10" s="35">
        <f>(1+2*BM10)*100</f>
        <v>91.940739227256344</v>
      </c>
      <c r="BO10" s="36" t="str">
        <f t="shared" si="8"/>
        <v>Slowdown</v>
      </c>
      <c r="BP10" s="1">
        <v>100.5881</v>
      </c>
      <c r="BQ10" s="25">
        <f t="shared" ref="BQ10" si="89">((BP10-BP9)/BP9)*100</f>
        <v>-0.37112679125381254</v>
      </c>
      <c r="BR10" s="22">
        <f t="shared" si="22"/>
        <v>0.99628873208746183</v>
      </c>
      <c r="BS10" s="22">
        <f>PRODUCT(BR5:BR10)-1</f>
        <v>-1.1497856190318068E-2</v>
      </c>
      <c r="BT10" s="35">
        <f>(1+2*BS10)*100</f>
        <v>97.700428761936394</v>
      </c>
      <c r="BU10" s="36" t="str">
        <f t="shared" si="9"/>
        <v>Downturn</v>
      </c>
      <c r="BV10" s="1"/>
      <c r="BW10" s="25"/>
      <c r="BX10" s="22"/>
      <c r="BY10" s="22"/>
      <c r="BZ10" s="35"/>
      <c r="CA10" s="36"/>
      <c r="CB10" s="1">
        <v>100.5896</v>
      </c>
      <c r="CC10" s="25">
        <f t="shared" ref="CC10" si="90">((CB10-CB9)/CB9)*100</f>
        <v>-0.26443563763493222</v>
      </c>
      <c r="CD10" s="22">
        <f t="shared" si="23"/>
        <v>0.9973556436236507</v>
      </c>
      <c r="CE10" s="22">
        <f>PRODUCT(CD5:CD10)-1</f>
        <v>-1.5247618385641704E-2</v>
      </c>
      <c r="CF10" s="35">
        <f>(1+2*CE10)*100</f>
        <v>96.950476322871666</v>
      </c>
      <c r="CG10" s="36" t="str">
        <f t="shared" si="10"/>
        <v>Downturn</v>
      </c>
      <c r="CH10" s="1"/>
      <c r="CI10" s="25"/>
      <c r="CJ10" s="22"/>
      <c r="CK10" s="22"/>
      <c r="CL10" s="35"/>
      <c r="CM10" s="36" t="s">
        <v>51</v>
      </c>
      <c r="CN10" s="1">
        <v>101.6965</v>
      </c>
      <c r="CO10" s="25">
        <f t="shared" ref="CO10" si="91">((CN10-CN9)/CN9)*100</f>
        <v>-0.21400270422490264</v>
      </c>
      <c r="CP10" s="22">
        <f t="shared" si="24"/>
        <v>0.99785997295775097</v>
      </c>
      <c r="CQ10" s="22">
        <f>PRODUCT(CP5:CP10)-1</f>
        <v>-8.6495138608629896E-3</v>
      </c>
      <c r="CR10" s="35">
        <f>(1+2*CQ10)*100</f>
        <v>98.270097227827407</v>
      </c>
      <c r="CS10" s="36" t="str">
        <f t="shared" si="11"/>
        <v>Downturn</v>
      </c>
      <c r="CT10" s="1">
        <v>99.511799999999994</v>
      </c>
      <c r="CU10" s="25">
        <f t="shared" ref="CU10" si="92">((CT10-CT9)/CT9)*100</f>
        <v>-0.62523779707783778</v>
      </c>
      <c r="CV10" s="22">
        <f t="shared" si="25"/>
        <v>0.99374762202922162</v>
      </c>
      <c r="CW10" s="22">
        <f>PRODUCT(CV5:CV10)-1</f>
        <v>-2.3232530450427835E-2</v>
      </c>
      <c r="CX10" s="35">
        <f>(1+2*CW10)*100</f>
        <v>95.353493909914434</v>
      </c>
      <c r="CY10" s="36" t="str">
        <f t="shared" si="12"/>
        <v>Slowdown</v>
      </c>
      <c r="CZ10" s="1">
        <v>96.277799999999999</v>
      </c>
      <c r="DA10" s="25">
        <f t="shared" ref="DA10" si="93">((CZ10-CZ9)/CZ9)*100</f>
        <v>-0.34963297852520858</v>
      </c>
      <c r="DB10" s="22">
        <f t="shared" si="41"/>
        <v>0.99650367021474795</v>
      </c>
      <c r="DC10" s="22">
        <f>PRODUCT(DB5:DB10)-1</f>
        <v>-2.0055329257940513E-2</v>
      </c>
      <c r="DD10" s="35">
        <f>(1+2*DC10)*100</f>
        <v>95.9889341484119</v>
      </c>
      <c r="DE10" s="36" t="str">
        <f t="shared" si="26"/>
        <v>Slowdown</v>
      </c>
      <c r="DF10" s="1">
        <v>98.057000000000002</v>
      </c>
      <c r="DG10" s="25">
        <f t="shared" si="42"/>
        <v>-0.55292883931595249</v>
      </c>
      <c r="DH10" s="22">
        <f t="shared" si="56"/>
        <v>0.99447071160684053</v>
      </c>
      <c r="DI10" s="22">
        <f>PRODUCT(DH5:DH10)-1</f>
        <v>-2.4205538096555346E-2</v>
      </c>
      <c r="DJ10" s="35">
        <f>(1+2*DI10)*100</f>
        <v>95.158892380688926</v>
      </c>
      <c r="DK10" s="36" t="str">
        <f t="shared" si="43"/>
        <v>Slowdown</v>
      </c>
    </row>
    <row r="11" spans="1:116" x14ac:dyDescent="0.25">
      <c r="A11" s="22">
        <v>197408</v>
      </c>
      <c r="B11" s="2">
        <v>98.149600000000007</v>
      </c>
      <c r="C11" s="25">
        <f t="shared" si="27"/>
        <v>-0.72953720457687687</v>
      </c>
      <c r="D11" s="22">
        <f t="shared" si="13"/>
        <v>0.9927046279542312</v>
      </c>
      <c r="E11" s="22">
        <f t="shared" ref="E11:E74" si="94">PRODUCT(D6:D11)-1</f>
        <v>-3.6743266253490114E-2</v>
      </c>
      <c r="F11" s="35">
        <f t="shared" ref="F11:F74" si="95">(1+2*E11)*100</f>
        <v>92.651346749301979</v>
      </c>
      <c r="G11" s="36" t="str">
        <f t="shared" si="0"/>
        <v>Slowdown</v>
      </c>
      <c r="H11" s="2">
        <v>100.45829999999999</v>
      </c>
      <c r="I11" s="25">
        <f t="shared" si="28"/>
        <v>-0.3414597852235815</v>
      </c>
      <c r="J11" s="22">
        <f t="shared" si="14"/>
        <v>0.99658540214776414</v>
      </c>
      <c r="K11" s="22">
        <f t="shared" ref="K11:K74" si="96">PRODUCT(J6:J11)-1</f>
        <v>-7.0592305221282015E-3</v>
      </c>
      <c r="L11" s="35">
        <f t="shared" ref="L11:L74" si="97">(1+2*K11)*100</f>
        <v>98.588153895574365</v>
      </c>
      <c r="M11" s="36" t="str">
        <f t="shared" si="1"/>
        <v>Downturn</v>
      </c>
      <c r="N11" s="2">
        <v>98.709100000000007</v>
      </c>
      <c r="O11" s="25">
        <f t="shared" ref="O11" si="98">((N11-N10)/N10)*100</f>
        <v>-0.66219100688254673</v>
      </c>
      <c r="P11" s="22">
        <f t="shared" si="15"/>
        <v>0.99337808993117449</v>
      </c>
      <c r="Q11" s="22">
        <f t="shared" ref="Q11:Q74" si="99">PRODUCT(P6:P11)-1</f>
        <v>-2.0265823928123705E-2</v>
      </c>
      <c r="R11" s="35">
        <f t="shared" ref="R11:R74" si="100">(1+2*Q11)*100</f>
        <v>95.946835214375255</v>
      </c>
      <c r="S11" s="36" t="str">
        <f t="shared" si="2"/>
        <v>Slowdown</v>
      </c>
      <c r="T11" s="2">
        <v>98.378100000000003</v>
      </c>
      <c r="U11" s="25">
        <f t="shared" ref="U11" si="101">((T11-T10)/T10)*100</f>
        <v>-0.57816962472030564</v>
      </c>
      <c r="V11" s="22">
        <f t="shared" si="16"/>
        <v>0.99421830375279696</v>
      </c>
      <c r="W11" s="22">
        <f t="shared" ref="W11:W74" si="102">PRODUCT(V6:V11)-1</f>
        <v>-2.8010208164753192E-2</v>
      </c>
      <c r="X11" s="35">
        <f t="shared" ref="X11:X74" si="103">(1+2*W11)*100</f>
        <v>94.397958367049355</v>
      </c>
      <c r="Y11" s="36" t="str">
        <f t="shared" si="3"/>
        <v>Slowdown</v>
      </c>
      <c r="Z11" s="2">
        <v>95.338499999999996</v>
      </c>
      <c r="AA11" s="25">
        <f t="shared" ref="AA11" si="104">((Z11-Z10)/Z10)*100</f>
        <v>-0.40105555230541334</v>
      </c>
      <c r="AB11" s="22">
        <f t="shared" si="17"/>
        <v>0.99598944447694582</v>
      </c>
      <c r="AC11" s="22">
        <f t="shared" ref="AC11:AC74" si="105">PRODUCT(AB6:AB11)-1</f>
        <v>-3.5479612121948167E-2</v>
      </c>
      <c r="AD11" s="35">
        <f t="shared" ref="AD11:AD74" si="106">(1+2*AC11)*100</f>
        <v>92.904077575610373</v>
      </c>
      <c r="AE11" s="36" t="str">
        <f t="shared" si="4"/>
        <v>Slowdown</v>
      </c>
      <c r="AF11" s="2"/>
      <c r="AG11" s="25"/>
      <c r="AH11" s="22"/>
      <c r="AI11" s="22"/>
      <c r="AJ11" s="35"/>
      <c r="AK11" s="36"/>
      <c r="AL11" s="2">
        <v>98.789199999999994</v>
      </c>
      <c r="AM11" s="25">
        <f t="shared" ref="AM11" si="107">((AL11-AL10)/AL10)*100</f>
        <v>-0.36067729871262111</v>
      </c>
      <c r="AN11" s="22">
        <f t="shared" si="18"/>
        <v>0.99639322701287381</v>
      </c>
      <c r="AO11" s="22">
        <f t="shared" ref="AO11:AO74" si="108">PRODUCT(AN6:AN11)-1</f>
        <v>-1.4640374238207965E-2</v>
      </c>
      <c r="AP11" s="35">
        <f t="shared" ref="AP11:AP74" si="109">(1+2*AO11)*100</f>
        <v>97.071925152358403</v>
      </c>
      <c r="AQ11" s="36" t="str">
        <f t="shared" si="5"/>
        <v>Slowdown</v>
      </c>
      <c r="AR11" s="2">
        <v>99</v>
      </c>
      <c r="AS11" s="25">
        <f t="shared" ref="AS11" si="110">((AR11-AR10)/AR10)*100</f>
        <v>-0.46640037239641247</v>
      </c>
      <c r="AT11" s="22">
        <f t="shared" si="19"/>
        <v>0.99533599627603586</v>
      </c>
      <c r="AU11" s="22">
        <f t="shared" ref="AU11:AU74" si="111">PRODUCT(AT6:AT11)-1</f>
        <v>-6.8278080188121093E-3</v>
      </c>
      <c r="AV11" s="35">
        <f t="shared" ref="AV11:AV74" si="112">(1+2*AU11)*100</f>
        <v>98.634438396237584</v>
      </c>
      <c r="AW11" s="36" t="str">
        <f t="shared" si="6"/>
        <v>Slowdown</v>
      </c>
      <c r="AX11" s="2"/>
      <c r="AY11" s="25"/>
      <c r="AZ11" s="22"/>
      <c r="BA11" s="22"/>
      <c r="BB11" s="35"/>
      <c r="BC11" s="36"/>
      <c r="BD11" s="2">
        <v>99.078599999999994</v>
      </c>
      <c r="BE11" s="25">
        <f t="shared" ref="BE11" si="113">((BD11-BD10)/BD10)*100</f>
        <v>-0.7018517943172341</v>
      </c>
      <c r="BF11" s="22">
        <f t="shared" si="20"/>
        <v>0.99298148205682768</v>
      </c>
      <c r="BG11" s="22">
        <f t="shared" ref="BG11:BG74" si="114">PRODUCT(BF6:BF11)-1</f>
        <v>-3.2964394471773351E-2</v>
      </c>
      <c r="BH11" s="35">
        <f t="shared" ref="BH11:BH74" si="115">(1+2*BG11)*100</f>
        <v>93.407121105645331</v>
      </c>
      <c r="BI11" s="36" t="str">
        <f t="shared" si="7"/>
        <v>Slowdown</v>
      </c>
      <c r="BJ11" s="2">
        <v>97.197800000000001</v>
      </c>
      <c r="BK11" s="25">
        <f t="shared" ref="BK11" si="116">((BJ11-BJ10)/BJ10)*100</f>
        <v>-0.51269873601184202</v>
      </c>
      <c r="BL11" s="22">
        <f t="shared" si="21"/>
        <v>0.99487301263988159</v>
      </c>
      <c r="BM11" s="22">
        <f t="shared" ref="BM11:BM74" si="117">PRODUCT(BL6:BL11)-1</f>
        <v>-3.7984631159710069E-2</v>
      </c>
      <c r="BN11" s="35">
        <f t="shared" ref="BN11:BN74" si="118">(1+2*BM11)*100</f>
        <v>92.403073768057993</v>
      </c>
      <c r="BO11" s="36" t="str">
        <f t="shared" si="8"/>
        <v>Slowdown</v>
      </c>
      <c r="BP11" s="2">
        <v>100.0882</v>
      </c>
      <c r="BQ11" s="25">
        <f t="shared" ref="BQ11" si="119">((BP11-BP10)/BP10)*100</f>
        <v>-0.49697727663609981</v>
      </c>
      <c r="BR11" s="22">
        <f t="shared" si="22"/>
        <v>0.99503022723363899</v>
      </c>
      <c r="BS11" s="22">
        <f t="shared" ref="BS11:BS74" si="120">PRODUCT(BR6:BR11)-1</f>
        <v>-1.5369329221204042E-2</v>
      </c>
      <c r="BT11" s="35">
        <f t="shared" ref="BT11:BT74" si="121">(1+2*BS11)*100</f>
        <v>96.926134155759186</v>
      </c>
      <c r="BU11" s="36" t="str">
        <f t="shared" si="9"/>
        <v>Downturn</v>
      </c>
      <c r="BV11" s="2"/>
      <c r="BW11" s="25"/>
      <c r="BX11" s="22"/>
      <c r="BY11" s="22"/>
      <c r="BZ11" s="35"/>
      <c r="CA11" s="36"/>
      <c r="CB11" s="2">
        <v>100.3496</v>
      </c>
      <c r="CC11" s="25">
        <f t="shared" ref="CC11" si="122">((CB11-CB10)/CB10)*100</f>
        <v>-0.23859325417340269</v>
      </c>
      <c r="CD11" s="22">
        <f t="shared" si="23"/>
        <v>0.99761406745826597</v>
      </c>
      <c r="CE11" s="22">
        <f t="shared" ref="CE11:CE74" si="123">PRODUCT(CD6:CD11)-1</f>
        <v>-1.5118264795367709E-2</v>
      </c>
      <c r="CF11" s="35">
        <f t="shared" ref="CF11:CF74" si="124">(1+2*CE11)*100</f>
        <v>96.976347040926456</v>
      </c>
      <c r="CG11" s="36" t="str">
        <f t="shared" si="10"/>
        <v>Downturn</v>
      </c>
      <c r="CH11" s="2"/>
      <c r="CI11" s="25"/>
      <c r="CJ11" s="22"/>
      <c r="CK11" s="22"/>
      <c r="CL11" s="35"/>
      <c r="CM11" s="36" t="s">
        <v>52</v>
      </c>
      <c r="CN11" s="2">
        <v>101.5038</v>
      </c>
      <c r="CO11" s="25">
        <f t="shared" ref="CO11" si="125">((CN11-CN10)/CN10)*100</f>
        <v>-0.18948538051948896</v>
      </c>
      <c r="CP11" s="22">
        <f t="shared" si="24"/>
        <v>0.99810514619480506</v>
      </c>
      <c r="CQ11" s="22">
        <f t="shared" ref="CQ11:CQ74" si="126">PRODUCT(CP6:CP11)-1</f>
        <v>-1.0406429875052803E-2</v>
      </c>
      <c r="CR11" s="35">
        <f t="shared" ref="CR11:CR74" si="127">(1+2*CQ11)*100</f>
        <v>97.918714024989441</v>
      </c>
      <c r="CS11" s="36" t="str">
        <f t="shared" si="11"/>
        <v>Downturn</v>
      </c>
      <c r="CT11" s="2">
        <v>98.850800000000007</v>
      </c>
      <c r="CU11" s="25">
        <f t="shared" ref="CU11" si="128">((CT11-CT10)/CT10)*100</f>
        <v>-0.66424283351319857</v>
      </c>
      <c r="CV11" s="22">
        <f t="shared" si="25"/>
        <v>0.99335757166486804</v>
      </c>
      <c r="CW11" s="22">
        <f t="shared" ref="CW11:CW74" si="129">PRODUCT(CV6:CV11)-1</f>
        <v>-2.835394562757898E-2</v>
      </c>
      <c r="CX11" s="35">
        <f t="shared" ref="CX11:CX74" si="130">(1+2*CW11)*100</f>
        <v>94.329210874484204</v>
      </c>
      <c r="CY11" s="36" t="str">
        <f t="shared" si="12"/>
        <v>Slowdown</v>
      </c>
      <c r="CZ11" s="2">
        <v>95.912000000000006</v>
      </c>
      <c r="DA11" s="25">
        <f t="shared" ref="DA11" si="131">((CZ11-CZ10)/CZ10)*100</f>
        <v>-0.37994220889965602</v>
      </c>
      <c r="DB11" s="22">
        <f t="shared" si="41"/>
        <v>0.99620057791100347</v>
      </c>
      <c r="DC11" s="22">
        <f t="shared" ref="DC11:DC74" si="132">PRODUCT(DB6:DB11)-1</f>
        <v>-1.9042914315578918E-2</v>
      </c>
      <c r="DD11" s="35">
        <f t="shared" ref="DD11:DD74" si="133">(1+2*DC11)*100</f>
        <v>96.191417136884212</v>
      </c>
      <c r="DE11" s="36" t="str">
        <f t="shared" si="26"/>
        <v>Slowdown</v>
      </c>
      <c r="DF11" s="2">
        <v>97.489500000000007</v>
      </c>
      <c r="DG11" s="25">
        <f t="shared" si="42"/>
        <v>-0.5787450156541557</v>
      </c>
      <c r="DH11" s="22">
        <f t="shared" si="56"/>
        <v>0.99421254984345842</v>
      </c>
      <c r="DI11" s="22">
        <f>PRODUCT(DH6:DH11)-1</f>
        <v>-2.7474073157787271E-2</v>
      </c>
      <c r="DJ11" s="35">
        <f>(1+2*DI11)*100</f>
        <v>94.50518536844254</v>
      </c>
      <c r="DK11" s="36" t="str">
        <f t="shared" si="43"/>
        <v>Slowdown</v>
      </c>
    </row>
    <row r="12" spans="1:116" x14ac:dyDescent="0.25">
      <c r="A12" s="22">
        <v>197409</v>
      </c>
      <c r="B12" s="1">
        <v>97.548299999999998</v>
      </c>
      <c r="C12" s="25">
        <f t="shared" si="27"/>
        <v>-0.61263622062648138</v>
      </c>
      <c r="D12" s="22">
        <f t="shared" si="13"/>
        <v>0.99387363779373517</v>
      </c>
      <c r="E12" s="22">
        <f t="shared" si="94"/>
        <v>-3.9039041997336321E-2</v>
      </c>
      <c r="F12" s="35">
        <f t="shared" si="95"/>
        <v>92.192191600532738</v>
      </c>
      <c r="G12" s="36" t="str">
        <f t="shared" si="0"/>
        <v>Slowdown</v>
      </c>
      <c r="H12" s="1">
        <v>100.0119</v>
      </c>
      <c r="I12" s="25">
        <f t="shared" si="28"/>
        <v>-0.44436348216125204</v>
      </c>
      <c r="J12" s="22">
        <f t="shared" si="14"/>
        <v>0.99555636517838753</v>
      </c>
      <c r="K12" s="22">
        <f t="shared" si="96"/>
        <v>-1.1725470239183355E-2</v>
      </c>
      <c r="L12" s="35">
        <f t="shared" si="97"/>
        <v>97.654905952163332</v>
      </c>
      <c r="M12" s="36" t="str">
        <f t="shared" si="1"/>
        <v>Downturn</v>
      </c>
      <c r="N12" s="1">
        <v>98.005499999999998</v>
      </c>
      <c r="O12" s="25">
        <f t="shared" ref="O12" si="134">((N12-N11)/N11)*100</f>
        <v>-0.71280155527708045</v>
      </c>
      <c r="P12" s="22">
        <f t="shared" si="15"/>
        <v>0.99287198444722924</v>
      </c>
      <c r="Q12" s="22">
        <f t="shared" si="99"/>
        <v>-2.6489908346188584E-2</v>
      </c>
      <c r="R12" s="35">
        <f t="shared" si="100"/>
        <v>94.702018330762286</v>
      </c>
      <c r="S12" s="36" t="str">
        <f t="shared" si="2"/>
        <v>Slowdown</v>
      </c>
      <c r="T12" s="1">
        <v>97.838800000000006</v>
      </c>
      <c r="U12" s="25">
        <f t="shared" ref="U12" si="135">((T12-T11)/T11)*100</f>
        <v>-0.54819111163968126</v>
      </c>
      <c r="V12" s="22">
        <f t="shared" si="16"/>
        <v>0.99451808888360316</v>
      </c>
      <c r="W12" s="22">
        <f t="shared" si="102"/>
        <v>-3.040909825156346E-2</v>
      </c>
      <c r="X12" s="35">
        <f t="shared" si="103"/>
        <v>93.918180349687304</v>
      </c>
      <c r="Y12" s="36" t="str">
        <f t="shared" si="3"/>
        <v>Slowdown</v>
      </c>
      <c r="Z12" s="1">
        <v>95.147900000000007</v>
      </c>
      <c r="AA12" s="25">
        <f t="shared" ref="AA12" si="136">((Z12-Z11)/Z11)*100</f>
        <v>-0.19991923514633567</v>
      </c>
      <c r="AB12" s="22">
        <f t="shared" si="17"/>
        <v>0.9980008076485366</v>
      </c>
      <c r="AC12" s="22">
        <f t="shared" si="105"/>
        <v>-3.1567622804821283E-2</v>
      </c>
      <c r="AD12" s="35">
        <f t="shared" si="106"/>
        <v>93.686475439035746</v>
      </c>
      <c r="AE12" s="36" t="str">
        <f t="shared" si="4"/>
        <v>Slowdown</v>
      </c>
      <c r="AF12" s="1"/>
      <c r="AG12" s="25"/>
      <c r="AH12" s="22"/>
      <c r="AI12" s="22"/>
      <c r="AJ12" s="35"/>
      <c r="AK12" s="36"/>
      <c r="AL12" s="1">
        <v>98.431100000000001</v>
      </c>
      <c r="AM12" s="25">
        <f t="shared" ref="AM12" si="137">((AL12-AL11)/AL11)*100</f>
        <v>-0.36248901701804775</v>
      </c>
      <c r="AN12" s="22">
        <f t="shared" si="18"/>
        <v>0.99637510982981947</v>
      </c>
      <c r="AO12" s="22">
        <f t="shared" si="108"/>
        <v>-1.6321505272110071E-2</v>
      </c>
      <c r="AP12" s="35">
        <f t="shared" si="109"/>
        <v>96.73569894557798</v>
      </c>
      <c r="AQ12" s="36" t="str">
        <f t="shared" si="5"/>
        <v>Slowdown</v>
      </c>
      <c r="AR12" s="1">
        <v>98.460099999999997</v>
      </c>
      <c r="AS12" s="25">
        <f t="shared" ref="AS12" si="138">((AR12-AR11)/AR11)*100</f>
        <v>-0.54535353535353825</v>
      </c>
      <c r="AT12" s="22">
        <f t="shared" si="19"/>
        <v>0.99454646464646457</v>
      </c>
      <c r="AU12" s="22">
        <f t="shared" si="111"/>
        <v>-1.4228889692064706E-2</v>
      </c>
      <c r="AV12" s="35">
        <f t="shared" si="112"/>
        <v>97.154222061587063</v>
      </c>
      <c r="AW12" s="36" t="str">
        <f t="shared" si="6"/>
        <v>Slowdown</v>
      </c>
      <c r="AX12" s="1"/>
      <c r="AY12" s="25"/>
      <c r="AZ12" s="22"/>
      <c r="BA12" s="22"/>
      <c r="BB12" s="35"/>
      <c r="BC12" s="36"/>
      <c r="BD12" s="1">
        <v>98.381900000000002</v>
      </c>
      <c r="BE12" s="25">
        <f t="shared" ref="BE12" si="139">((BD12-BD11)/BD11)*100</f>
        <v>-0.70317909215510999</v>
      </c>
      <c r="BF12" s="22">
        <f t="shared" si="20"/>
        <v>0.99296820907844885</v>
      </c>
      <c r="BG12" s="22">
        <f t="shared" si="114"/>
        <v>-3.5733433175500151E-2</v>
      </c>
      <c r="BH12" s="35">
        <f t="shared" si="115"/>
        <v>92.853313364899975</v>
      </c>
      <c r="BI12" s="36" t="str">
        <f t="shared" si="7"/>
        <v>Slowdown</v>
      </c>
      <c r="BJ12" s="1">
        <v>96.703800000000001</v>
      </c>
      <c r="BK12" s="25">
        <f t="shared" ref="BK12" si="140">((BJ12-BJ11)/BJ11)*100</f>
        <v>-0.50824195609365619</v>
      </c>
      <c r="BL12" s="22">
        <f t="shared" si="21"/>
        <v>0.99491758043906342</v>
      </c>
      <c r="BM12" s="22">
        <f t="shared" si="117"/>
        <v>-3.5247498675637257E-2</v>
      </c>
      <c r="BN12" s="35">
        <f t="shared" si="118"/>
        <v>92.950500264872545</v>
      </c>
      <c r="BO12" s="36" t="str">
        <f t="shared" si="8"/>
        <v>Slowdown</v>
      </c>
      <c r="BP12" s="1">
        <v>99.471100000000007</v>
      </c>
      <c r="BQ12" s="25">
        <f t="shared" ref="BQ12" si="141">((BP12-BP11)/BP11)*100</f>
        <v>-0.61655619743385692</v>
      </c>
      <c r="BR12" s="22">
        <f t="shared" si="22"/>
        <v>0.9938344380256614</v>
      </c>
      <c r="BS12" s="22">
        <f t="shared" si="120"/>
        <v>-2.0381010157513146E-2</v>
      </c>
      <c r="BT12" s="35">
        <f t="shared" si="121"/>
        <v>95.923797968497368</v>
      </c>
      <c r="BU12" s="36" t="str">
        <f t="shared" si="9"/>
        <v>Slowdown</v>
      </c>
      <c r="BV12" s="1"/>
      <c r="BW12" s="25"/>
      <c r="BX12" s="22"/>
      <c r="BY12" s="22"/>
      <c r="BZ12" s="35"/>
      <c r="CA12" s="36"/>
      <c r="CB12" s="1">
        <v>100.12009999999999</v>
      </c>
      <c r="CC12" s="25">
        <f t="shared" ref="CC12" si="142">((CB12-CB11)/CB11)*100</f>
        <v>-0.22870046318072182</v>
      </c>
      <c r="CD12" s="22">
        <f t="shared" si="23"/>
        <v>0.9977129953681928</v>
      </c>
      <c r="CE12" s="22">
        <f t="shared" si="123"/>
        <v>-1.4944066746032436E-2</v>
      </c>
      <c r="CF12" s="35">
        <f t="shared" si="124"/>
        <v>97.011186650793519</v>
      </c>
      <c r="CG12" s="36" t="str">
        <f t="shared" si="10"/>
        <v>Downturn</v>
      </c>
      <c r="CH12" s="1"/>
      <c r="CI12" s="25"/>
      <c r="CJ12" s="22"/>
      <c r="CK12" s="22"/>
      <c r="CL12" s="35"/>
      <c r="CM12" s="36" t="s">
        <v>52</v>
      </c>
      <c r="CN12" s="1">
        <v>101.32859999999999</v>
      </c>
      <c r="CO12" s="25">
        <f t="shared" ref="CO12" si="143">((CN12-CN11)/CN11)*100</f>
        <v>-0.17260437540269802</v>
      </c>
      <c r="CP12" s="22">
        <f t="shared" si="24"/>
        <v>0.99827395624597304</v>
      </c>
      <c r="CQ12" s="22">
        <f t="shared" si="126"/>
        <v>-1.1411896587553261E-2</v>
      </c>
      <c r="CR12" s="35">
        <f t="shared" si="127"/>
        <v>97.717620682489354</v>
      </c>
      <c r="CS12" s="36" t="str">
        <f t="shared" si="11"/>
        <v>Downturn</v>
      </c>
      <c r="CT12" s="1">
        <v>98.169600000000003</v>
      </c>
      <c r="CU12" s="25">
        <f t="shared" ref="CU12" si="144">((CT12-CT11)/CT11)*100</f>
        <v>-0.68911935968146332</v>
      </c>
      <c r="CV12" s="22">
        <f t="shared" si="25"/>
        <v>0.99310880640318533</v>
      </c>
      <c r="CW12" s="22">
        <f t="shared" si="129"/>
        <v>-3.2864229031924319E-2</v>
      </c>
      <c r="CX12" s="35">
        <f t="shared" si="130"/>
        <v>93.427154193615138</v>
      </c>
      <c r="CY12" s="36" t="str">
        <f t="shared" si="12"/>
        <v>Slowdown</v>
      </c>
      <c r="CZ12" s="1">
        <v>95.577799999999996</v>
      </c>
      <c r="DA12" s="25">
        <f t="shared" ref="DA12" si="145">((CZ12-CZ11)/CZ11)*100</f>
        <v>-0.34844440737343585</v>
      </c>
      <c r="DB12" s="22">
        <f t="shared" si="41"/>
        <v>0.99651555592626562</v>
      </c>
      <c r="DC12" s="22">
        <f t="shared" si="132"/>
        <v>-1.8875633105651324E-2</v>
      </c>
      <c r="DD12" s="35">
        <f t="shared" si="133"/>
        <v>96.224873378869731</v>
      </c>
      <c r="DE12" s="36" t="str">
        <f t="shared" si="26"/>
        <v>Slowdown</v>
      </c>
      <c r="DF12" s="1">
        <v>96.910200000000003</v>
      </c>
      <c r="DG12" s="25">
        <f t="shared" si="42"/>
        <v>-0.59421783884418677</v>
      </c>
      <c r="DH12" s="22">
        <f t="shared" si="56"/>
        <v>0.99405782161155809</v>
      </c>
      <c r="DI12" s="22">
        <f>PRODUCT(DH7:DH12)-1</f>
        <v>-3.0321041019406358E-2</v>
      </c>
      <c r="DJ12" s="35">
        <f>(1+2*DI12)*100</f>
        <v>93.935791796118735</v>
      </c>
      <c r="DK12" s="36" t="str">
        <f t="shared" si="43"/>
        <v>Slowdown</v>
      </c>
    </row>
    <row r="13" spans="1:116" x14ac:dyDescent="0.25">
      <c r="A13" s="22">
        <v>197410</v>
      </c>
      <c r="B13" s="2">
        <v>97.127399999999994</v>
      </c>
      <c r="C13" s="25">
        <f t="shared" si="27"/>
        <v>-0.43147855985189199</v>
      </c>
      <c r="D13" s="22">
        <f t="shared" si="13"/>
        <v>0.99568521440148106</v>
      </c>
      <c r="E13" s="22">
        <f t="shared" si="94"/>
        <v>-3.8340669981524744E-2</v>
      </c>
      <c r="F13" s="35">
        <f t="shared" si="95"/>
        <v>92.331866003695055</v>
      </c>
      <c r="G13" s="36" t="str">
        <f t="shared" si="0"/>
        <v>Slowdown</v>
      </c>
      <c r="H13" s="2">
        <v>99.4953</v>
      </c>
      <c r="I13" s="25">
        <f t="shared" si="28"/>
        <v>-0.51653853191469901</v>
      </c>
      <c r="J13" s="22">
        <f t="shared" si="14"/>
        <v>0.99483461468085299</v>
      </c>
      <c r="K13" s="22">
        <f t="shared" si="96"/>
        <v>-1.687400571129305E-2</v>
      </c>
      <c r="L13" s="35">
        <f t="shared" si="97"/>
        <v>96.625198857741395</v>
      </c>
      <c r="M13" s="36" t="str">
        <f t="shared" si="1"/>
        <v>Slowdown</v>
      </c>
      <c r="N13" s="2">
        <v>97.323099999999997</v>
      </c>
      <c r="O13" s="25">
        <f t="shared" ref="O13" si="146">((N13-N12)/N12)*100</f>
        <v>-0.69628745325517571</v>
      </c>
      <c r="P13" s="22">
        <f t="shared" si="15"/>
        <v>0.99303712546744827</v>
      </c>
      <c r="Q13" s="22">
        <f t="shared" si="99"/>
        <v>-3.186911351002919E-2</v>
      </c>
      <c r="R13" s="35">
        <f t="shared" si="100"/>
        <v>93.626177297994161</v>
      </c>
      <c r="S13" s="36" t="str">
        <f t="shared" si="2"/>
        <v>Slowdown</v>
      </c>
      <c r="T13" s="2">
        <v>97.381500000000003</v>
      </c>
      <c r="U13" s="25">
        <f t="shared" ref="U13" si="147">((T13-T12)/T12)*100</f>
        <v>-0.46740148080312061</v>
      </c>
      <c r="V13" s="22">
        <f t="shared" si="16"/>
        <v>0.9953259851919688</v>
      </c>
      <c r="W13" s="22">
        <f t="shared" si="102"/>
        <v>-3.1205294165633557E-2</v>
      </c>
      <c r="X13" s="35">
        <f t="shared" si="103"/>
        <v>93.758941166873285</v>
      </c>
      <c r="Y13" s="36" t="str">
        <f t="shared" si="3"/>
        <v>Slowdown</v>
      </c>
      <c r="Z13" s="2">
        <v>95.165000000000006</v>
      </c>
      <c r="AA13" s="25">
        <f t="shared" ref="AA13" si="148">((Z13-Z12)/Z12)*100</f>
        <v>1.7972020401920825E-2</v>
      </c>
      <c r="AB13" s="22">
        <f t="shared" si="17"/>
        <v>1.0001797202040192</v>
      </c>
      <c r="AC13" s="22">
        <f t="shared" si="105"/>
        <v>-2.5101597802803521E-2</v>
      </c>
      <c r="AD13" s="35">
        <f t="shared" si="106"/>
        <v>94.979680439439292</v>
      </c>
      <c r="AE13" s="36" t="str">
        <f t="shared" si="4"/>
        <v>Slowdown</v>
      </c>
      <c r="AF13" s="2"/>
      <c r="AG13" s="25"/>
      <c r="AH13" s="22"/>
      <c r="AI13" s="22"/>
      <c r="AJ13" s="35"/>
      <c r="AK13" s="36"/>
      <c r="AL13" s="2">
        <v>98.119900000000001</v>
      </c>
      <c r="AM13" s="25">
        <f t="shared" ref="AM13" si="149">((AL13-AL12)/AL12)*100</f>
        <v>-0.31616023797356679</v>
      </c>
      <c r="AN13" s="22">
        <f t="shared" si="18"/>
        <v>0.99683839762026438</v>
      </c>
      <c r="AO13" s="22">
        <f t="shared" si="108"/>
        <v>-1.783651545817988E-2</v>
      </c>
      <c r="AP13" s="35">
        <f t="shared" si="109"/>
        <v>96.432696908364022</v>
      </c>
      <c r="AQ13" s="36" t="str">
        <f t="shared" si="5"/>
        <v>Slowdown</v>
      </c>
      <c r="AR13" s="2">
        <v>97.931200000000004</v>
      </c>
      <c r="AS13" s="25">
        <f t="shared" ref="AS13" si="150">((AR13-AR12)/AR12)*100</f>
        <v>-0.53717191024586919</v>
      </c>
      <c r="AT13" s="22">
        <f t="shared" si="19"/>
        <v>0.99462828089754129</v>
      </c>
      <c r="AU13" s="22">
        <f t="shared" si="111"/>
        <v>-2.0653722880300984E-2</v>
      </c>
      <c r="AV13" s="35">
        <f t="shared" si="112"/>
        <v>95.869255423939805</v>
      </c>
      <c r="AW13" s="36" t="str">
        <f t="shared" si="6"/>
        <v>Slowdown</v>
      </c>
      <c r="AX13" s="2"/>
      <c r="AY13" s="25"/>
      <c r="AZ13" s="22"/>
      <c r="BA13" s="22"/>
      <c r="BB13" s="35"/>
      <c r="BC13" s="36"/>
      <c r="BD13" s="2">
        <v>97.751000000000005</v>
      </c>
      <c r="BE13" s="25">
        <f t="shared" ref="BE13" si="151">((BD13-BD12)/BD12)*100</f>
        <v>-0.64127649496502603</v>
      </c>
      <c r="BF13" s="22">
        <f t="shared" si="20"/>
        <v>0.99358723505034974</v>
      </c>
      <c r="BG13" s="22">
        <f t="shared" si="114"/>
        <v>-3.744995283306829E-2</v>
      </c>
      <c r="BH13" s="35">
        <f t="shared" si="115"/>
        <v>92.510009433386344</v>
      </c>
      <c r="BI13" s="36" t="str">
        <f t="shared" si="7"/>
        <v>Slowdown</v>
      </c>
      <c r="BJ13" s="2">
        <v>96.218199999999996</v>
      </c>
      <c r="BK13" s="25">
        <f t="shared" ref="BK13" si="152">((BJ13-BJ12)/BJ12)*100</f>
        <v>-0.50215193198199559</v>
      </c>
      <c r="BL13" s="22">
        <f t="shared" si="21"/>
        <v>0.99497848068018002</v>
      </c>
      <c r="BM13" s="22">
        <f t="shared" si="117"/>
        <v>-3.278558339038018E-2</v>
      </c>
      <c r="BN13" s="35">
        <f t="shared" si="118"/>
        <v>93.442883321923958</v>
      </c>
      <c r="BO13" s="36" t="str">
        <f t="shared" si="8"/>
        <v>Slowdown</v>
      </c>
      <c r="BP13" s="2">
        <v>98.782700000000006</v>
      </c>
      <c r="BQ13" s="25">
        <f t="shared" ref="BQ13" si="153">((BP13-BP12)/BP12)*100</f>
        <v>-0.69206030696353149</v>
      </c>
      <c r="BR13" s="22">
        <f t="shared" si="22"/>
        <v>0.99307939693036473</v>
      </c>
      <c r="BS13" s="22">
        <f t="shared" si="120"/>
        <v>-2.591250412925683E-2</v>
      </c>
      <c r="BT13" s="35">
        <f t="shared" si="121"/>
        <v>94.817499174148637</v>
      </c>
      <c r="BU13" s="36" t="str">
        <f t="shared" si="9"/>
        <v>Slowdown</v>
      </c>
      <c r="BV13" s="2"/>
      <c r="BW13" s="25"/>
      <c r="BX13" s="22"/>
      <c r="BY13" s="22"/>
      <c r="BZ13" s="35"/>
      <c r="CA13" s="36"/>
      <c r="CB13" s="2">
        <v>99.8733</v>
      </c>
      <c r="CC13" s="25">
        <f t="shared" ref="CC13" si="154">((CB13-CB12)/CB12)*100</f>
        <v>-0.24650394875753548</v>
      </c>
      <c r="CD13" s="22">
        <f t="shared" si="23"/>
        <v>0.99753496051242463</v>
      </c>
      <c r="CE13" s="22">
        <f t="shared" si="123"/>
        <v>-1.4858990507961578E-2</v>
      </c>
      <c r="CF13" s="35">
        <f t="shared" si="124"/>
        <v>97.028201898407687</v>
      </c>
      <c r="CG13" s="36" t="str">
        <f t="shared" si="10"/>
        <v>Slowdown</v>
      </c>
      <c r="CH13" s="2"/>
      <c r="CI13" s="25"/>
      <c r="CJ13" s="22"/>
      <c r="CK13" s="22"/>
      <c r="CL13" s="35"/>
      <c r="CM13" s="36" t="s">
        <v>52</v>
      </c>
      <c r="CN13" s="2">
        <v>101.1738</v>
      </c>
      <c r="CO13" s="25">
        <f t="shared" ref="CO13" si="155">((CN13-CN12)/CN12)*100</f>
        <v>-0.15277029387556376</v>
      </c>
      <c r="CP13" s="22">
        <f t="shared" si="24"/>
        <v>0.99847229706124441</v>
      </c>
      <c r="CQ13" s="22">
        <f t="shared" si="126"/>
        <v>-1.1480349549774838E-2</v>
      </c>
      <c r="CR13" s="35">
        <f t="shared" si="127"/>
        <v>97.703930090045034</v>
      </c>
      <c r="CS13" s="36" t="str">
        <f t="shared" si="11"/>
        <v>Downturn</v>
      </c>
      <c r="CT13" s="2">
        <v>97.470799999999997</v>
      </c>
      <c r="CU13" s="25">
        <f t="shared" ref="CU13" si="156">((CT13-CT12)/CT12)*100</f>
        <v>-0.71182932394550413</v>
      </c>
      <c r="CV13" s="22">
        <f t="shared" si="25"/>
        <v>0.99288170676054499</v>
      </c>
      <c r="CW13" s="22">
        <f t="shared" si="129"/>
        <v>-3.6559437379842685E-2</v>
      </c>
      <c r="CX13" s="35">
        <f t="shared" si="130"/>
        <v>92.688112524031467</v>
      </c>
      <c r="CY13" s="36" t="str">
        <f t="shared" si="12"/>
        <v>Slowdown</v>
      </c>
      <c r="CZ13" s="2">
        <v>95.314700000000002</v>
      </c>
      <c r="DA13" s="25">
        <f t="shared" ref="DA13" si="157">((CZ13-CZ12)/CZ12)*100</f>
        <v>-0.27527312827873662</v>
      </c>
      <c r="DB13" s="22">
        <f t="shared" si="41"/>
        <v>0.99724726871721259</v>
      </c>
      <c r="DC13" s="22">
        <f t="shared" si="132"/>
        <v>-1.8725755042539372E-2</v>
      </c>
      <c r="DD13" s="35">
        <f t="shared" si="133"/>
        <v>96.254848991492125</v>
      </c>
      <c r="DE13" s="36" t="str">
        <f t="shared" si="26"/>
        <v>Slowdown</v>
      </c>
      <c r="DF13" s="2">
        <v>96.372299999999996</v>
      </c>
      <c r="DG13" s="25">
        <f t="shared" si="42"/>
        <v>-0.55504993282441639</v>
      </c>
      <c r="DH13" s="22">
        <f t="shared" si="56"/>
        <v>0.99444950067175586</v>
      </c>
      <c r="DI13" s="22">
        <f>PRODUCT(DH8:DH13)-1</f>
        <v>-3.2009128246438423E-2</v>
      </c>
      <c r="DJ13" s="35">
        <f t="shared" ref="DJ13:DJ16" si="158">(1+2*DI13)*100</f>
        <v>93.598174350712313</v>
      </c>
      <c r="DK13" s="36" t="str">
        <f t="shared" si="43"/>
        <v>Slowdown</v>
      </c>
    </row>
    <row r="14" spans="1:116" x14ac:dyDescent="0.25">
      <c r="A14" s="22">
        <v>197411</v>
      </c>
      <c r="B14" s="1">
        <v>96.907499999999999</v>
      </c>
      <c r="C14" s="25">
        <f t="shared" si="27"/>
        <v>-0.22640367187837371</v>
      </c>
      <c r="D14" s="22">
        <f t="shared" si="13"/>
        <v>0.99773596328121628</v>
      </c>
      <c r="E14" s="22">
        <f t="shared" si="94"/>
        <v>-3.4417511859603844E-2</v>
      </c>
      <c r="F14" s="35">
        <f t="shared" si="95"/>
        <v>93.11649762807923</v>
      </c>
      <c r="G14" s="36" t="str">
        <f t="shared" si="0"/>
        <v>Slowdown</v>
      </c>
      <c r="H14" s="1">
        <v>98.934899999999999</v>
      </c>
      <c r="I14" s="25">
        <f t="shared" si="28"/>
        <v>-0.5632426858354127</v>
      </c>
      <c r="J14" s="22">
        <f t="shared" si="14"/>
        <v>0.99436757314164592</v>
      </c>
      <c r="K14" s="22">
        <f t="shared" si="96"/>
        <v>-2.1960075645313326E-2</v>
      </c>
      <c r="L14" s="35">
        <f t="shared" si="97"/>
        <v>95.607984870937329</v>
      </c>
      <c r="M14" s="36" t="str">
        <f t="shared" si="1"/>
        <v>Slowdown</v>
      </c>
      <c r="N14" s="1">
        <v>96.742099999999994</v>
      </c>
      <c r="O14" s="25">
        <f t="shared" ref="O14" si="159">((N14-N13)/N13)*100</f>
        <v>-0.5969805729575024</v>
      </c>
      <c r="P14" s="22">
        <f t="shared" si="15"/>
        <v>0.99403019427042494</v>
      </c>
      <c r="Q14" s="22">
        <f t="shared" si="99"/>
        <v>-3.5172456437097099E-2</v>
      </c>
      <c r="R14" s="35">
        <f t="shared" si="100"/>
        <v>92.965508712580586</v>
      </c>
      <c r="S14" s="36" t="str">
        <f t="shared" si="2"/>
        <v>Slowdown</v>
      </c>
      <c r="T14" s="1">
        <v>97.052800000000005</v>
      </c>
      <c r="U14" s="25">
        <f t="shared" ref="U14" si="160">((T14-T13)/T13)*100</f>
        <v>-0.33753844416033613</v>
      </c>
      <c r="V14" s="22">
        <f t="shared" si="16"/>
        <v>0.99662461555839665</v>
      </c>
      <c r="W14" s="22">
        <f t="shared" si="102"/>
        <v>-2.9941508309977993E-2</v>
      </c>
      <c r="X14" s="35">
        <f t="shared" si="103"/>
        <v>94.011698338004408</v>
      </c>
      <c r="Y14" s="36" t="str">
        <f t="shared" si="3"/>
        <v>Slowdown</v>
      </c>
      <c r="Z14" s="1">
        <v>95.388000000000005</v>
      </c>
      <c r="AA14" s="25">
        <f t="shared" ref="AA14" si="161">((Z14-Z13)/Z13)*100</f>
        <v>0.23432984815846053</v>
      </c>
      <c r="AB14" s="22">
        <f t="shared" si="17"/>
        <v>1.0023432984815845</v>
      </c>
      <c r="AC14" s="22">
        <f t="shared" si="105"/>
        <v>-1.6052533312978068E-2</v>
      </c>
      <c r="AD14" s="35">
        <f t="shared" si="106"/>
        <v>96.78949333740438</v>
      </c>
      <c r="AE14" s="36" t="str">
        <f t="shared" si="4"/>
        <v>Slowdown</v>
      </c>
      <c r="AF14" s="1"/>
      <c r="AG14" s="25"/>
      <c r="AH14" s="22"/>
      <c r="AI14" s="22"/>
      <c r="AJ14" s="35"/>
      <c r="AK14" s="36"/>
      <c r="AL14" s="1">
        <v>97.906400000000005</v>
      </c>
      <c r="AM14" s="25">
        <f t="shared" ref="AM14" si="162">((AL14-AL13)/AL13)*100</f>
        <v>-0.21759092701887817</v>
      </c>
      <c r="AN14" s="22">
        <f t="shared" si="18"/>
        <v>0.99782409072981126</v>
      </c>
      <c r="AO14" s="22">
        <f t="shared" si="108"/>
        <v>-1.81623085215733E-2</v>
      </c>
      <c r="AP14" s="35">
        <f t="shared" si="109"/>
        <v>96.367538295685335</v>
      </c>
      <c r="AQ14" s="36" t="str">
        <f t="shared" si="5"/>
        <v>Slowdown</v>
      </c>
      <c r="AR14" s="1">
        <v>97.480800000000002</v>
      </c>
      <c r="AS14" s="25">
        <f t="shared" ref="AS14" si="163">((AR14-AR13)/AR13)*100</f>
        <v>-0.45991471563710223</v>
      </c>
      <c r="AT14" s="22">
        <f t="shared" si="19"/>
        <v>0.995400852843629</v>
      </c>
      <c r="AU14" s="22">
        <f t="shared" si="111"/>
        <v>-2.4986272103413865E-2</v>
      </c>
      <c r="AV14" s="35">
        <f t="shared" si="112"/>
        <v>95.002745579317221</v>
      </c>
      <c r="AW14" s="36" t="str">
        <f t="shared" si="6"/>
        <v>Slowdown</v>
      </c>
      <c r="AX14" s="1"/>
      <c r="AY14" s="25"/>
      <c r="AZ14" s="22"/>
      <c r="BA14" s="22"/>
      <c r="BB14" s="35"/>
      <c r="BC14" s="36"/>
      <c r="BD14" s="1">
        <v>97.254900000000006</v>
      </c>
      <c r="BE14" s="25">
        <f t="shared" ref="BE14" si="164">((BD14-BD13)/BD13)*100</f>
        <v>-0.50751398962670291</v>
      </c>
      <c r="BF14" s="22">
        <f t="shared" si="20"/>
        <v>0.99492486010373293</v>
      </c>
      <c r="BG14" s="22">
        <f t="shared" si="114"/>
        <v>-3.7290850219902305E-2</v>
      </c>
      <c r="BH14" s="35">
        <f t="shared" si="115"/>
        <v>92.541829956019541</v>
      </c>
      <c r="BI14" s="36" t="str">
        <f t="shared" si="7"/>
        <v>Slowdown</v>
      </c>
      <c r="BJ14" s="1">
        <v>95.791700000000006</v>
      </c>
      <c r="BK14" s="25">
        <f t="shared" ref="BK14" si="165">((BJ14-BJ13)/BJ13)*100</f>
        <v>-0.44326333271666912</v>
      </c>
      <c r="BL14" s="22">
        <f t="shared" si="21"/>
        <v>0.9955673666728333</v>
      </c>
      <c r="BM14" s="22">
        <f t="shared" si="117"/>
        <v>-3.0512162661363362E-2</v>
      </c>
      <c r="BN14" s="35">
        <f t="shared" si="118"/>
        <v>93.897567467727328</v>
      </c>
      <c r="BO14" s="36" t="str">
        <f t="shared" si="8"/>
        <v>Slowdown</v>
      </c>
      <c r="BP14" s="1">
        <v>98.115300000000005</v>
      </c>
      <c r="BQ14" s="25">
        <f t="shared" ref="BQ14" si="166">((BP14-BP13)/BP13)*100</f>
        <v>-0.67562437552324506</v>
      </c>
      <c r="BR14" s="22">
        <f t="shared" si="22"/>
        <v>0.99324375624476757</v>
      </c>
      <c r="BS14" s="22">
        <f t="shared" si="120"/>
        <v>-3.0778121326471064E-2</v>
      </c>
      <c r="BT14" s="35">
        <f t="shared" si="121"/>
        <v>93.844375734705793</v>
      </c>
      <c r="BU14" s="36" t="str">
        <f t="shared" si="9"/>
        <v>Slowdown</v>
      </c>
      <c r="BV14" s="1"/>
      <c r="BW14" s="25"/>
      <c r="BX14" s="22"/>
      <c r="BY14" s="22"/>
      <c r="BZ14" s="35"/>
      <c r="CA14" s="36"/>
      <c r="CB14" s="1">
        <v>99.522900000000007</v>
      </c>
      <c r="CC14" s="25">
        <f t="shared" ref="CC14" si="167">((CB14-CB13)/CB13)*100</f>
        <v>-0.35084452000684202</v>
      </c>
      <c r="CD14" s="22">
        <f t="shared" si="23"/>
        <v>0.99649155479993157</v>
      </c>
      <c r="CE14" s="22">
        <f t="shared" si="123"/>
        <v>-1.5855420400034403E-2</v>
      </c>
      <c r="CF14" s="35">
        <f t="shared" si="124"/>
        <v>96.828915919993122</v>
      </c>
      <c r="CG14" s="36" t="str">
        <f t="shared" si="10"/>
        <v>Slowdown</v>
      </c>
      <c r="CH14" s="1"/>
      <c r="CI14" s="25"/>
      <c r="CJ14" s="22"/>
      <c r="CK14" s="22"/>
      <c r="CL14" s="35"/>
      <c r="CM14" s="36" t="s">
        <v>52</v>
      </c>
      <c r="CN14" s="1">
        <v>101.0171</v>
      </c>
      <c r="CO14" s="25">
        <f t="shared" ref="CO14" si="168">((CN14-CN13)/CN13)*100</f>
        <v>-0.15488199514103526</v>
      </c>
      <c r="CP14" s="22">
        <f t="shared" si="24"/>
        <v>0.99845118004858968</v>
      </c>
      <c r="CQ14" s="22">
        <f t="shared" si="126"/>
        <v>-1.1002448578385393E-2</v>
      </c>
      <c r="CR14" s="35">
        <f t="shared" si="127"/>
        <v>97.79951028432292</v>
      </c>
      <c r="CS14" s="36" t="str">
        <f t="shared" si="11"/>
        <v>Downturn</v>
      </c>
      <c r="CT14" s="1">
        <v>96.796000000000006</v>
      </c>
      <c r="CU14" s="25">
        <f t="shared" ref="CU14" si="169">((CT14-CT13)/CT13)*100</f>
        <v>-0.69230990204244813</v>
      </c>
      <c r="CV14" s="22">
        <f t="shared" si="25"/>
        <v>0.99307690097957557</v>
      </c>
      <c r="CW14" s="22">
        <f t="shared" si="129"/>
        <v>-3.8819208125093541E-2</v>
      </c>
      <c r="CX14" s="35">
        <f t="shared" si="130"/>
        <v>92.236158374981287</v>
      </c>
      <c r="CY14" s="36" t="str">
        <f t="shared" si="12"/>
        <v>Slowdown</v>
      </c>
      <c r="CZ14" s="1">
        <v>95.201499999999996</v>
      </c>
      <c r="DA14" s="25">
        <f t="shared" ref="DA14" si="170">((CZ14-CZ13)/CZ13)*100</f>
        <v>-0.11876447179711648</v>
      </c>
      <c r="DB14" s="22">
        <f t="shared" si="41"/>
        <v>0.99881235528202883</v>
      </c>
      <c r="DC14" s="22">
        <f t="shared" si="132"/>
        <v>-1.7403653920982753E-2</v>
      </c>
      <c r="DD14" s="35">
        <f t="shared" si="133"/>
        <v>96.519269215803448</v>
      </c>
      <c r="DE14" s="36" t="str">
        <f t="shared" si="26"/>
        <v>Slowdown</v>
      </c>
      <c r="DF14" s="1">
        <v>95.921499999999995</v>
      </c>
      <c r="DG14" s="25">
        <f t="shared" si="42"/>
        <v>-0.4677692656499855</v>
      </c>
      <c r="DH14" s="22">
        <f t="shared" si="56"/>
        <v>0.99532230734350013</v>
      </c>
      <c r="DI14" s="22">
        <f t="shared" ref="DI14:DI15" si="171">PRODUCT(DH9:DH14)-1</f>
        <v>-3.2153747116787423E-2</v>
      </c>
      <c r="DJ14" s="35">
        <f t="shared" si="158"/>
        <v>93.569250576642517</v>
      </c>
      <c r="DK14" s="36" t="str">
        <f t="shared" si="43"/>
        <v>Slowdown</v>
      </c>
    </row>
    <row r="15" spans="1:116" x14ac:dyDescent="0.25">
      <c r="A15" s="22">
        <v>197412</v>
      </c>
      <c r="B15" s="2">
        <v>96.8767</v>
      </c>
      <c r="C15" s="25">
        <f t="shared" si="27"/>
        <v>-3.1782885741556917E-2</v>
      </c>
      <c r="D15" s="22">
        <f t="shared" si="13"/>
        <v>0.9996821711425844</v>
      </c>
      <c r="E15" s="22">
        <f t="shared" si="94"/>
        <v>-2.7644034129974071E-2</v>
      </c>
      <c r="F15" s="35">
        <f t="shared" si="95"/>
        <v>94.47119317400518</v>
      </c>
      <c r="G15" s="36" t="str">
        <f t="shared" si="0"/>
        <v>Slowdown</v>
      </c>
      <c r="H15" s="2">
        <v>98.356700000000004</v>
      </c>
      <c r="I15" s="25">
        <f t="shared" si="28"/>
        <v>-0.58442470756021936</v>
      </c>
      <c r="J15" s="22">
        <f t="shared" si="14"/>
        <v>0.99415575292439784</v>
      </c>
      <c r="K15" s="22">
        <f t="shared" si="96"/>
        <v>-2.6467202543385193E-2</v>
      </c>
      <c r="L15" s="35">
        <f t="shared" si="97"/>
        <v>94.706559491322963</v>
      </c>
      <c r="M15" s="36" t="str">
        <f t="shared" si="1"/>
        <v>Slowdown</v>
      </c>
      <c r="N15" s="2">
        <v>96.331999999999994</v>
      </c>
      <c r="O15" s="25">
        <f t="shared" ref="O15" si="172">((N15-N14)/N14)*100</f>
        <v>-0.42391058287963562</v>
      </c>
      <c r="P15" s="22">
        <f t="shared" si="15"/>
        <v>0.99576089417120361</v>
      </c>
      <c r="Q15" s="22">
        <f t="shared" si="99"/>
        <v>-3.5631731692349677E-2</v>
      </c>
      <c r="R15" s="35">
        <f t="shared" si="100"/>
        <v>92.873653661530071</v>
      </c>
      <c r="S15" s="36" t="str">
        <f t="shared" si="2"/>
        <v>Slowdown</v>
      </c>
      <c r="T15" s="2">
        <v>96.8934</v>
      </c>
      <c r="U15" s="25">
        <f t="shared" ref="U15" si="173">((T15-T14)/T14)*100</f>
        <v>-0.16424049589502321</v>
      </c>
      <c r="V15" s="22">
        <f t="shared" si="16"/>
        <v>0.99835759504104982</v>
      </c>
      <c r="W15" s="22">
        <f t="shared" si="102"/>
        <v>-2.6358443072254101E-2</v>
      </c>
      <c r="X15" s="35">
        <f t="shared" si="103"/>
        <v>94.728311385549176</v>
      </c>
      <c r="Y15" s="36" t="str">
        <f t="shared" si="3"/>
        <v>Slowdown</v>
      </c>
      <c r="Z15" s="2">
        <v>95.775999999999996</v>
      </c>
      <c r="AA15" s="25">
        <f t="shared" ref="AA15" si="174">((Z15-Z14)/Z14)*100</f>
        <v>0.40675976013753412</v>
      </c>
      <c r="AB15" s="22">
        <f t="shared" si="17"/>
        <v>1.0040675976013753</v>
      </c>
      <c r="AC15" s="22">
        <f t="shared" si="105"/>
        <v>-5.1934023017161657E-3</v>
      </c>
      <c r="AD15" s="35">
        <f t="shared" si="106"/>
        <v>98.96131953965677</v>
      </c>
      <c r="AE15" s="36" t="str">
        <f t="shared" si="4"/>
        <v>Slowdown</v>
      </c>
      <c r="AF15" s="2"/>
      <c r="AG15" s="25"/>
      <c r="AH15" s="22"/>
      <c r="AI15" s="22"/>
      <c r="AJ15" s="35"/>
      <c r="AK15" s="36"/>
      <c r="AL15" s="2">
        <v>97.815899999999999</v>
      </c>
      <c r="AM15" s="25">
        <f t="shared" ref="AM15" si="175">((AL15-AL14)/AL14)*100</f>
        <v>-9.2435223846455167E-2</v>
      </c>
      <c r="AN15" s="22">
        <f t="shared" si="18"/>
        <v>0.99907564776153546</v>
      </c>
      <c r="AO15" s="22">
        <f t="shared" si="108"/>
        <v>-1.6574757828169751E-2</v>
      </c>
      <c r="AP15" s="35">
        <f t="shared" si="109"/>
        <v>96.685048434366053</v>
      </c>
      <c r="AQ15" s="36" t="str">
        <f t="shared" si="5"/>
        <v>Slowdown</v>
      </c>
      <c r="AR15" s="2">
        <v>97.153899999999993</v>
      </c>
      <c r="AS15" s="25">
        <f t="shared" ref="AS15" si="176">((AR15-AR14)/AR14)*100</f>
        <v>-0.33534808905959845</v>
      </c>
      <c r="AT15" s="22">
        <f t="shared" si="19"/>
        <v>0.99664651910940405</v>
      </c>
      <c r="AU15" s="22">
        <f t="shared" si="111"/>
        <v>-2.6476960044571007E-2</v>
      </c>
      <c r="AV15" s="35">
        <f t="shared" si="112"/>
        <v>94.704607991085794</v>
      </c>
      <c r="AW15" s="36" t="str">
        <f t="shared" si="6"/>
        <v>Slowdown</v>
      </c>
      <c r="AX15" s="2"/>
      <c r="AY15" s="25"/>
      <c r="AZ15" s="22"/>
      <c r="BA15" s="22"/>
      <c r="BB15" s="35"/>
      <c r="BC15" s="36"/>
      <c r="BD15" s="2">
        <v>96.9392</v>
      </c>
      <c r="BE15" s="25">
        <f t="shared" ref="BE15" si="177">((BD15-BD14)/BD14)*100</f>
        <v>-0.32461089364135559</v>
      </c>
      <c r="BF15" s="22">
        <f t="shared" si="20"/>
        <v>0.99675389106358647</v>
      </c>
      <c r="BG15" s="22">
        <f t="shared" si="114"/>
        <v>-3.4795059033911113E-2</v>
      </c>
      <c r="BH15" s="35">
        <f t="shared" si="115"/>
        <v>93.040988193217771</v>
      </c>
      <c r="BI15" s="36" t="str">
        <f t="shared" si="7"/>
        <v>Slowdown</v>
      </c>
      <c r="BJ15" s="2">
        <v>95.471800000000002</v>
      </c>
      <c r="BK15" s="25">
        <f t="shared" ref="BK15" si="178">((BJ15-BJ14)/BJ14)*100</f>
        <v>-0.33395377678859867</v>
      </c>
      <c r="BL15" s="22">
        <f t="shared" si="21"/>
        <v>0.99666046223211402</v>
      </c>
      <c r="BM15" s="22">
        <f t="shared" si="117"/>
        <v>-2.7989941051302702E-2</v>
      </c>
      <c r="BN15" s="35">
        <f t="shared" si="118"/>
        <v>94.402011789739461</v>
      </c>
      <c r="BO15" s="36" t="str">
        <f t="shared" si="8"/>
        <v>Slowdown</v>
      </c>
      <c r="BP15" s="2">
        <v>97.532200000000003</v>
      </c>
      <c r="BQ15" s="25">
        <f t="shared" ref="BQ15" si="179">((BP15-BP14)/BP14)*100</f>
        <v>-0.59430078693129584</v>
      </c>
      <c r="BR15" s="22">
        <f t="shared" si="22"/>
        <v>0.99405699213068699</v>
      </c>
      <c r="BS15" s="22">
        <f t="shared" si="120"/>
        <v>-3.3978851616635164E-2</v>
      </c>
      <c r="BT15" s="35">
        <f t="shared" si="121"/>
        <v>93.204229676672966</v>
      </c>
      <c r="BU15" s="36" t="str">
        <f t="shared" si="9"/>
        <v>Slowdown</v>
      </c>
      <c r="BV15" s="2"/>
      <c r="BW15" s="25"/>
      <c r="BX15" s="22"/>
      <c r="BY15" s="22"/>
      <c r="BZ15" s="35"/>
      <c r="CA15" s="36"/>
      <c r="CB15" s="2">
        <v>99.090599999999995</v>
      </c>
      <c r="CC15" s="25">
        <f t="shared" ref="CC15" si="180">((CB15-CB14)/CB14)*100</f>
        <v>-0.43437239067592692</v>
      </c>
      <c r="CD15" s="22">
        <f t="shared" si="23"/>
        <v>0.9956562760932407</v>
      </c>
      <c r="CE15" s="22">
        <f t="shared" si="123"/>
        <v>-1.7507086815598316E-2</v>
      </c>
      <c r="CF15" s="35">
        <f t="shared" si="124"/>
        <v>96.498582636880343</v>
      </c>
      <c r="CG15" s="36" t="str">
        <f t="shared" si="10"/>
        <v>Slowdown</v>
      </c>
      <c r="CH15" s="2"/>
      <c r="CI15" s="25"/>
      <c r="CJ15" s="22"/>
      <c r="CK15" s="22"/>
      <c r="CL15" s="35"/>
      <c r="CM15" s="36" t="s">
        <v>52</v>
      </c>
      <c r="CN15" s="2">
        <v>100.85469999999999</v>
      </c>
      <c r="CO15" s="25">
        <f t="shared" ref="CO15" si="181">((CN15-CN14)/CN14)*100</f>
        <v>-0.160764860602814</v>
      </c>
      <c r="CP15" s="22">
        <f t="shared" si="24"/>
        <v>0.99839235139397187</v>
      </c>
      <c r="CQ15" s="22">
        <f t="shared" si="126"/>
        <v>-1.0399883824299905E-2</v>
      </c>
      <c r="CR15" s="35">
        <f t="shared" si="127"/>
        <v>97.920023235140022</v>
      </c>
      <c r="CS15" s="36" t="str">
        <f t="shared" si="11"/>
        <v>Downturn</v>
      </c>
      <c r="CT15" s="2">
        <v>96.200100000000006</v>
      </c>
      <c r="CU15" s="25">
        <f t="shared" ref="CU15" si="182">((CT15-CT14)/CT14)*100</f>
        <v>-0.61562461258729728</v>
      </c>
      <c r="CV15" s="22">
        <f t="shared" si="25"/>
        <v>0.99384375387412704</v>
      </c>
      <c r="CW15" s="22">
        <f t="shared" si="129"/>
        <v>-3.9323772517697919E-2</v>
      </c>
      <c r="CX15" s="35">
        <f t="shared" si="130"/>
        <v>92.135245496460414</v>
      </c>
      <c r="CY15" s="36" t="str">
        <f t="shared" si="12"/>
        <v>Slowdown</v>
      </c>
      <c r="CZ15" s="2">
        <v>95.313000000000002</v>
      </c>
      <c r="DA15" s="25">
        <f t="shared" ref="DA15" si="183">((CZ15-CZ14)/CZ14)*100</f>
        <v>0.11712000336129851</v>
      </c>
      <c r="DB15" s="22">
        <f t="shared" si="41"/>
        <v>1.001171200033613</v>
      </c>
      <c r="DC15" s="22">
        <f t="shared" si="132"/>
        <v>-1.3482294784693094E-2</v>
      </c>
      <c r="DD15" s="35">
        <f t="shared" si="133"/>
        <v>97.303541043061387</v>
      </c>
      <c r="DE15" s="36" t="str">
        <f t="shared" si="26"/>
        <v>Slowdown</v>
      </c>
      <c r="DF15" s="2">
        <v>95.620500000000007</v>
      </c>
      <c r="DG15" s="25">
        <f t="shared" si="42"/>
        <v>-0.31379826212057538</v>
      </c>
      <c r="DH15" s="22">
        <f t="shared" si="56"/>
        <v>0.99686201737879421</v>
      </c>
      <c r="DI15" s="22">
        <f t="shared" si="171"/>
        <v>-3.0239690392303564E-2</v>
      </c>
      <c r="DJ15" s="35">
        <f t="shared" si="158"/>
        <v>93.952061921539283</v>
      </c>
      <c r="DK15" s="36" t="str">
        <f t="shared" si="43"/>
        <v>Slowdown</v>
      </c>
    </row>
    <row r="16" spans="1:116" s="27" customFormat="1" x14ac:dyDescent="0.25">
      <c r="A16" s="27">
        <v>197501</v>
      </c>
      <c r="B16" s="28">
        <v>97.005600000000001</v>
      </c>
      <c r="C16" s="41">
        <f t="shared" si="27"/>
        <v>0.13305572960268214</v>
      </c>
      <c r="D16" s="42">
        <f t="shared" si="13"/>
        <v>1.0013305572960267</v>
      </c>
      <c r="E16" s="42">
        <f t="shared" si="94"/>
        <v>-1.8866016188787804E-2</v>
      </c>
      <c r="F16" s="43">
        <f t="shared" si="95"/>
        <v>96.226796762242444</v>
      </c>
      <c r="G16" s="48" t="str">
        <f t="shared" si="0"/>
        <v>Slowdown</v>
      </c>
      <c r="H16" s="28">
        <v>97.784099999999995</v>
      </c>
      <c r="I16" s="41">
        <f t="shared" si="28"/>
        <v>-0.58216674613931585</v>
      </c>
      <c r="J16" s="42">
        <f t="shared" si="14"/>
        <v>0.99417833253860688</v>
      </c>
      <c r="K16" s="42">
        <f t="shared" si="96"/>
        <v>-2.9943701793110233E-2</v>
      </c>
      <c r="L16" s="43">
        <f t="shared" si="97"/>
        <v>94.011259641377947</v>
      </c>
      <c r="M16" s="48" t="str">
        <f t="shared" si="1"/>
        <v>Slowdown</v>
      </c>
      <c r="N16" s="28">
        <v>96.114400000000003</v>
      </c>
      <c r="O16" s="41">
        <f t="shared" ref="O16" si="184">((N16-N15)/N15)*100</f>
        <v>-0.22588547938378759</v>
      </c>
      <c r="P16" s="42">
        <f t="shared" si="15"/>
        <v>0.99774114520616208</v>
      </c>
      <c r="Q16" s="42">
        <f t="shared" si="99"/>
        <v>-3.2734174590986376E-2</v>
      </c>
      <c r="R16" s="43">
        <f t="shared" si="100"/>
        <v>93.453165081802723</v>
      </c>
      <c r="S16" s="48" t="str">
        <f t="shared" si="2"/>
        <v>Slowdown</v>
      </c>
      <c r="T16" s="28">
        <v>96.935100000000006</v>
      </c>
      <c r="U16" s="41">
        <f t="shared" ref="U16" si="185">((T16-T15)/T15)*100</f>
        <v>4.3036987039370943E-2</v>
      </c>
      <c r="V16" s="42">
        <f t="shared" si="16"/>
        <v>1.0004303698703938</v>
      </c>
      <c r="W16" s="42">
        <f t="shared" si="102"/>
        <v>-2.0364789560809116E-2</v>
      </c>
      <c r="X16" s="43">
        <f t="shared" si="103"/>
        <v>95.927042087838174</v>
      </c>
      <c r="Y16" s="48" t="str">
        <f t="shared" si="3"/>
        <v>Slowdown</v>
      </c>
      <c r="Z16" s="28">
        <v>96.269599999999997</v>
      </c>
      <c r="AA16" s="41">
        <f t="shared" ref="AA16" si="186">((Z16-Z15)/Z15)*100</f>
        <v>0.51536919478783905</v>
      </c>
      <c r="AB16" s="42">
        <f t="shared" si="17"/>
        <v>1.0051536919478783</v>
      </c>
      <c r="AC16" s="42">
        <f t="shared" si="105"/>
        <v>5.7165303001178724E-3</v>
      </c>
      <c r="AD16" s="43">
        <f t="shared" si="106"/>
        <v>101.14330606002358</v>
      </c>
      <c r="AE16" s="48" t="str">
        <f t="shared" si="4"/>
        <v>Recovery</v>
      </c>
      <c r="AF16" s="28"/>
      <c r="AG16" s="41"/>
      <c r="AH16" s="42"/>
      <c r="AI16" s="42"/>
      <c r="AJ16" s="43"/>
      <c r="AK16" s="48"/>
      <c r="AL16" s="28">
        <v>97.811800000000005</v>
      </c>
      <c r="AM16" s="41">
        <f t="shared" ref="AM16" si="187">((AL16-AL15)/AL15)*100</f>
        <v>-4.1915475909274436E-3</v>
      </c>
      <c r="AN16" s="42">
        <f t="shared" si="18"/>
        <v>0.99995808452409074</v>
      </c>
      <c r="AO16" s="42">
        <f t="shared" si="108"/>
        <v>-1.3464882376435505E-2</v>
      </c>
      <c r="AP16" s="43">
        <f t="shared" si="109"/>
        <v>97.307023524712903</v>
      </c>
      <c r="AQ16" s="48" t="str">
        <f t="shared" si="5"/>
        <v>Slowdown</v>
      </c>
      <c r="AR16" s="28">
        <v>96.994500000000002</v>
      </c>
      <c r="AS16" s="41">
        <f t="shared" ref="AS16" si="188">((AR16-AR15)/AR15)*100</f>
        <v>-0.16406958444281791</v>
      </c>
      <c r="AT16" s="42">
        <f t="shared" si="19"/>
        <v>0.99835930415557184</v>
      </c>
      <c r="AU16" s="42">
        <f t="shared" si="111"/>
        <v>-2.4827098072768061E-2</v>
      </c>
      <c r="AV16" s="43">
        <f t="shared" si="112"/>
        <v>95.03458038544639</v>
      </c>
      <c r="AW16" s="48" t="str">
        <f t="shared" si="6"/>
        <v>Slowdown</v>
      </c>
      <c r="AX16" s="28"/>
      <c r="AY16" s="41"/>
      <c r="AZ16" s="42"/>
      <c r="BA16" s="42"/>
      <c r="BB16" s="43"/>
      <c r="BC16" s="48"/>
      <c r="BD16" s="28">
        <v>96.808300000000003</v>
      </c>
      <c r="BE16" s="41">
        <f t="shared" ref="BE16" si="189">((BD16-BD15)/BD15)*100</f>
        <v>-0.13503309290771628</v>
      </c>
      <c r="BF16" s="42">
        <f t="shared" si="20"/>
        <v>0.99864966907092279</v>
      </c>
      <c r="BG16" s="42">
        <f t="shared" si="114"/>
        <v>-2.9771825506194172E-2</v>
      </c>
      <c r="BH16" s="43">
        <f t="shared" si="115"/>
        <v>94.045634898761165</v>
      </c>
      <c r="BI16" s="48" t="str">
        <f t="shared" si="7"/>
        <v>Slowdown</v>
      </c>
      <c r="BJ16" s="28">
        <v>95.300700000000006</v>
      </c>
      <c r="BK16" s="41">
        <f t="shared" ref="BK16" si="190">((BJ16-BJ15)/BJ15)*100</f>
        <v>-0.17921522376240481</v>
      </c>
      <c r="BL16" s="42">
        <f t="shared" si="21"/>
        <v>0.99820784776237592</v>
      </c>
      <c r="BM16" s="42">
        <f t="shared" si="117"/>
        <v>-2.4544850647961636E-2</v>
      </c>
      <c r="BN16" s="43">
        <f t="shared" si="118"/>
        <v>95.091029870407667</v>
      </c>
      <c r="BO16" s="48" t="str">
        <f t="shared" si="8"/>
        <v>Slowdown</v>
      </c>
      <c r="BP16" s="28">
        <v>97.085400000000007</v>
      </c>
      <c r="BQ16" s="41">
        <f t="shared" ref="BQ16" si="191">((BP16-BP15)/BP15)*100</f>
        <v>-0.45810511810458093</v>
      </c>
      <c r="BR16" s="42">
        <f t="shared" si="22"/>
        <v>0.99541894881895421</v>
      </c>
      <c r="BS16" s="42">
        <f t="shared" si="120"/>
        <v>-3.4822210579581458E-2</v>
      </c>
      <c r="BT16" s="43">
        <f t="shared" si="121"/>
        <v>93.035557884083715</v>
      </c>
      <c r="BU16" s="48" t="str">
        <f t="shared" si="9"/>
        <v>Slowdown</v>
      </c>
      <c r="BV16" s="28"/>
      <c r="BW16" s="41"/>
      <c r="BX16" s="42"/>
      <c r="BY16" s="42"/>
      <c r="BZ16" s="43"/>
      <c r="CA16" s="48"/>
      <c r="CB16" s="28">
        <v>98.655500000000004</v>
      </c>
      <c r="CC16" s="41">
        <f t="shared" ref="CC16" si="192">((CB16-CB15)/CB15)*100</f>
        <v>-0.43909311276749902</v>
      </c>
      <c r="CD16" s="42">
        <f t="shared" si="23"/>
        <v>0.99560906887232503</v>
      </c>
      <c r="CE16" s="42">
        <f t="shared" si="123"/>
        <v>-1.9227633870698368E-2</v>
      </c>
      <c r="CF16" s="43">
        <f t="shared" si="124"/>
        <v>96.154473225860329</v>
      </c>
      <c r="CG16" s="48" t="str">
        <f t="shared" si="10"/>
        <v>Slowdown</v>
      </c>
      <c r="CH16" s="28"/>
      <c r="CI16" s="41"/>
      <c r="CJ16" s="42"/>
      <c r="CK16" s="42"/>
      <c r="CL16" s="43"/>
      <c r="CM16" s="48" t="s">
        <v>52</v>
      </c>
      <c r="CN16" s="28">
        <v>100.6657</v>
      </c>
      <c r="CO16" s="41">
        <f t="shared" ref="CO16" si="193">((CN16-CN15)/CN15)*100</f>
        <v>-0.18739830667286003</v>
      </c>
      <c r="CP16" s="42">
        <f t="shared" si="24"/>
        <v>0.99812601693327141</v>
      </c>
      <c r="CQ16" s="42">
        <f t="shared" si="126"/>
        <v>-1.0136042046677951E-2</v>
      </c>
      <c r="CR16" s="43">
        <f t="shared" si="127"/>
        <v>97.972791590664414</v>
      </c>
      <c r="CS16" s="48" t="str">
        <f t="shared" si="11"/>
        <v>Downturn</v>
      </c>
      <c r="CT16" s="28">
        <v>95.723299999999995</v>
      </c>
      <c r="CU16" s="41">
        <f t="shared" ref="CU16" si="194">((CT16-CT15)/CT15)*100</f>
        <v>-0.49563358042248545</v>
      </c>
      <c r="CV16" s="42">
        <f t="shared" si="25"/>
        <v>0.99504366419577517</v>
      </c>
      <c r="CW16" s="42">
        <f t="shared" si="129"/>
        <v>-3.807086194803011E-2</v>
      </c>
      <c r="CX16" s="43">
        <f t="shared" si="130"/>
        <v>92.385827610393974</v>
      </c>
      <c r="CY16" s="48" t="str">
        <f t="shared" si="12"/>
        <v>Slowdown</v>
      </c>
      <c r="CZ16" s="28">
        <v>95.6678</v>
      </c>
      <c r="DA16" s="41">
        <f t="shared" ref="DA16" si="195">((CZ16-CZ15)/CZ15)*100</f>
        <v>0.37224722755552475</v>
      </c>
      <c r="DB16" s="42">
        <f t="shared" si="41"/>
        <v>1.0037224722755553</v>
      </c>
      <c r="DC16" s="42">
        <f t="shared" si="132"/>
        <v>-6.335832351798687E-3</v>
      </c>
      <c r="DD16" s="43">
        <f t="shared" si="133"/>
        <v>98.73283352964026</v>
      </c>
      <c r="DE16" s="48" t="str">
        <f t="shared" si="26"/>
        <v>Slowdown</v>
      </c>
      <c r="DF16" s="28">
        <v>95.529799999999994</v>
      </c>
      <c r="DG16" s="41">
        <f t="shared" si="42"/>
        <v>-9.4854136926718041E-2</v>
      </c>
      <c r="DH16" s="42">
        <f>PRODUCT(1+DG16:DG27/100)</f>
        <v>0.99905145863073286</v>
      </c>
      <c r="DI16" s="42">
        <f>PRODUCT(DH11:DH16)-1</f>
        <v>-2.5772764820461647E-2</v>
      </c>
      <c r="DJ16" s="43">
        <f t="shared" si="158"/>
        <v>94.845447035907668</v>
      </c>
      <c r="DK16" s="48" t="str">
        <f t="shared" si="43"/>
        <v>Slowdown</v>
      </c>
      <c r="DL16" s="27" t="s">
        <v>49</v>
      </c>
    </row>
    <row r="17" spans="1:117" x14ac:dyDescent="0.25">
      <c r="A17">
        <v>197502</v>
      </c>
      <c r="B17" s="2">
        <v>97.243700000000004</v>
      </c>
      <c r="C17" s="25">
        <f t="shared" si="27"/>
        <v>0.24544974723109064</v>
      </c>
      <c r="D17" s="22">
        <f t="shared" si="13"/>
        <v>1.0024544974723109</v>
      </c>
      <c r="E17" s="22">
        <f t="shared" si="94"/>
        <v>-9.2297879970985042E-3</v>
      </c>
      <c r="F17" s="35">
        <f t="shared" si="95"/>
        <v>98.154042400580295</v>
      </c>
      <c r="G17" s="36" t="str">
        <f t="shared" si="0"/>
        <v>Slowdown</v>
      </c>
      <c r="H17" s="2">
        <v>97.253500000000003</v>
      </c>
      <c r="I17" s="25">
        <f t="shared" si="28"/>
        <v>-0.54262400533419308</v>
      </c>
      <c r="J17" s="22">
        <f t="shared" si="14"/>
        <v>0.99457375994665809</v>
      </c>
      <c r="K17" s="22">
        <f t="shared" si="96"/>
        <v>-3.1901794077741519E-2</v>
      </c>
      <c r="L17" s="35">
        <f t="shared" si="97"/>
        <v>93.619641184451694</v>
      </c>
      <c r="M17" s="36" t="str">
        <f t="shared" si="1"/>
        <v>Slowdown</v>
      </c>
      <c r="N17" s="2">
        <v>96.081999999999994</v>
      </c>
      <c r="O17" s="25">
        <f t="shared" ref="O17" si="196">((N17-N16)/N16)*100</f>
        <v>-3.3709829120308454E-2</v>
      </c>
      <c r="P17" s="22">
        <f t="shared" si="15"/>
        <v>0.9996629017087969</v>
      </c>
      <c r="Q17" s="22">
        <f t="shared" si="99"/>
        <v>-2.6614567451228033E-2</v>
      </c>
      <c r="R17" s="35">
        <f t="shared" si="100"/>
        <v>94.677086509754389</v>
      </c>
      <c r="S17" s="36" t="str">
        <f t="shared" si="2"/>
        <v>Slowdown</v>
      </c>
      <c r="T17" s="2">
        <v>97.153199999999998</v>
      </c>
      <c r="U17" s="25">
        <f t="shared" ref="U17" si="197">((T17-T16)/T16)*100</f>
        <v>0.22499589931819602</v>
      </c>
      <c r="V17" s="22">
        <f t="shared" si="16"/>
        <v>1.0022499589931819</v>
      </c>
      <c r="W17" s="22">
        <f t="shared" si="102"/>
        <v>-1.2450941825467132E-2</v>
      </c>
      <c r="X17" s="35">
        <f t="shared" si="103"/>
        <v>97.509811634906569</v>
      </c>
      <c r="Y17" s="36" t="str">
        <f t="shared" si="3"/>
        <v>Slowdown</v>
      </c>
      <c r="Z17" s="2">
        <v>96.809899999999999</v>
      </c>
      <c r="AA17" s="25">
        <f t="shared" ref="AA17" si="198">((Z17-Z16)/Z16)*100</f>
        <v>0.56123636121891241</v>
      </c>
      <c r="AB17" s="22">
        <f t="shared" si="17"/>
        <v>1.0056123636121892</v>
      </c>
      <c r="AC17" s="22">
        <f t="shared" si="105"/>
        <v>1.5433429307152968E-2</v>
      </c>
      <c r="AD17" s="35">
        <f t="shared" si="106"/>
        <v>103.0866858614306</v>
      </c>
      <c r="AE17" s="36" t="str">
        <f t="shared" si="4"/>
        <v>Recovery</v>
      </c>
      <c r="AF17" s="2"/>
      <c r="AG17" s="25"/>
      <c r="AH17" s="22"/>
      <c r="AI17" s="22"/>
      <c r="AJ17" s="35"/>
      <c r="AK17" s="36"/>
      <c r="AL17" s="2">
        <v>97.865600000000001</v>
      </c>
      <c r="AM17" s="25">
        <f t="shared" ref="AM17" si="199">((AL17-AL16)/AL16)*100</f>
        <v>5.5003588524079307E-2</v>
      </c>
      <c r="AN17" s="22">
        <f t="shared" si="18"/>
        <v>1.0005500358852408</v>
      </c>
      <c r="AO17" s="22">
        <f t="shared" si="108"/>
        <v>-9.3492001149920734E-3</v>
      </c>
      <c r="AP17" s="35">
        <f t="shared" si="109"/>
        <v>98.130159977001583</v>
      </c>
      <c r="AQ17" s="36" t="str">
        <f t="shared" si="5"/>
        <v>Slowdown</v>
      </c>
      <c r="AR17" s="2">
        <v>97.000100000000003</v>
      </c>
      <c r="AS17" s="25">
        <f t="shared" ref="AS17" si="200">((AR17-AR16)/AR16)*100</f>
        <v>5.7735232410097061E-3</v>
      </c>
      <c r="AT17" s="22">
        <f t="shared" si="19"/>
        <v>1.00005773523241</v>
      </c>
      <c r="AU17" s="22">
        <f t="shared" si="111"/>
        <v>-2.0201010101010164E-2</v>
      </c>
      <c r="AV17" s="35">
        <f t="shared" si="112"/>
        <v>95.959797979797969</v>
      </c>
      <c r="AW17" s="36" t="str">
        <f t="shared" si="6"/>
        <v>Slowdown</v>
      </c>
      <c r="AX17" s="2"/>
      <c r="AY17" s="25"/>
      <c r="AZ17" s="22"/>
      <c r="BA17" s="22"/>
      <c r="BB17" s="35"/>
      <c r="BC17" s="36"/>
      <c r="BD17" s="2">
        <v>96.838999999999999</v>
      </c>
      <c r="BE17" s="25">
        <f t="shared" ref="BE17" si="201">((BD17-BD16)/BD16)*100</f>
        <v>3.1712156912161407E-2</v>
      </c>
      <c r="BF17" s="22">
        <f t="shared" si="20"/>
        <v>1.0003171215691216</v>
      </c>
      <c r="BG17" s="22">
        <f t="shared" si="114"/>
        <v>-2.2604275797195594E-2</v>
      </c>
      <c r="BH17" s="35">
        <f t="shared" si="115"/>
        <v>95.479144840560878</v>
      </c>
      <c r="BI17" s="36" t="str">
        <f t="shared" si="7"/>
        <v>Slowdown</v>
      </c>
      <c r="BJ17" s="2">
        <v>95.312399999999997</v>
      </c>
      <c r="BK17" s="25">
        <f t="shared" ref="BK17" si="202">((BJ17-BJ16)/BJ16)*100</f>
        <v>1.2276929760212144E-2</v>
      </c>
      <c r="BL17" s="22">
        <f t="shared" si="21"/>
        <v>1.000122769297602</v>
      </c>
      <c r="BM17" s="22">
        <f t="shared" si="117"/>
        <v>-1.9397558380951141E-2</v>
      </c>
      <c r="BN17" s="35">
        <f t="shared" si="118"/>
        <v>96.120488323809766</v>
      </c>
      <c r="BO17" s="36" t="str">
        <f t="shared" si="8"/>
        <v>Slowdown</v>
      </c>
      <c r="BP17" s="2">
        <v>96.790300000000002</v>
      </c>
      <c r="BQ17" s="25">
        <f t="shared" ref="BQ17" si="203">((BP17-BP16)/BP16)*100</f>
        <v>-0.30395919468839294</v>
      </c>
      <c r="BR17" s="22">
        <f t="shared" si="22"/>
        <v>0.99696040805311603</v>
      </c>
      <c r="BS17" s="22">
        <f t="shared" si="120"/>
        <v>-3.2949938154547609E-2</v>
      </c>
      <c r="BT17" s="35">
        <f t="shared" si="121"/>
        <v>93.410012369090481</v>
      </c>
      <c r="BU17" s="36" t="str">
        <f t="shared" si="9"/>
        <v>Slowdown</v>
      </c>
      <c r="BV17" s="2"/>
      <c r="BW17" s="25"/>
      <c r="BX17" s="22"/>
      <c r="BY17" s="22"/>
      <c r="BZ17" s="35"/>
      <c r="CA17" s="36"/>
      <c r="CB17" s="2">
        <v>98.359899999999996</v>
      </c>
      <c r="CC17" s="25">
        <f t="shared" ref="CC17" si="204">((CB17-CB16)/CB16)*100</f>
        <v>-0.29962850525313584</v>
      </c>
      <c r="CD17" s="22">
        <f t="shared" si="23"/>
        <v>0.99700371494746864</v>
      </c>
      <c r="CE17" s="22">
        <f t="shared" si="123"/>
        <v>-1.9827682422251969E-2</v>
      </c>
      <c r="CF17" s="35">
        <f t="shared" si="124"/>
        <v>96.034463515549604</v>
      </c>
      <c r="CG17" s="36" t="str">
        <f t="shared" si="10"/>
        <v>Slowdown</v>
      </c>
      <c r="CH17" s="2"/>
      <c r="CI17" s="25"/>
      <c r="CJ17" s="22"/>
      <c r="CK17" s="22"/>
      <c r="CL17" s="35"/>
      <c r="CM17" s="36" t="s">
        <v>52</v>
      </c>
      <c r="CN17" s="2">
        <v>100.416</v>
      </c>
      <c r="CO17" s="25">
        <f t="shared" ref="CO17" si="205">((CN17-CN16)/CN16)*100</f>
        <v>-0.24804873954088058</v>
      </c>
      <c r="CP17" s="22">
        <f t="shared" si="24"/>
        <v>0.99751951260459115</v>
      </c>
      <c r="CQ17" s="22">
        <f t="shared" si="126"/>
        <v>-1.0716840157708352E-2</v>
      </c>
      <c r="CR17" s="35">
        <f t="shared" si="127"/>
        <v>97.856631968458331</v>
      </c>
      <c r="CS17" s="36" t="str">
        <f t="shared" si="11"/>
        <v>Downturn</v>
      </c>
      <c r="CT17" s="2">
        <v>95.3947</v>
      </c>
      <c r="CU17" s="25">
        <f t="shared" ref="CU17" si="206">((CT17-CT16)/CT16)*100</f>
        <v>-0.34328110292895719</v>
      </c>
      <c r="CV17" s="22">
        <f t="shared" si="25"/>
        <v>0.99656718897071039</v>
      </c>
      <c r="CW17" s="22">
        <f t="shared" si="129"/>
        <v>-3.4962792410380139E-2</v>
      </c>
      <c r="CX17" s="35">
        <f t="shared" si="130"/>
        <v>93.007441517923979</v>
      </c>
      <c r="CY17" s="36" t="str">
        <f t="shared" si="12"/>
        <v>Slowdown</v>
      </c>
      <c r="CZ17" s="2">
        <v>96.185599999999994</v>
      </c>
      <c r="DA17" s="25">
        <f t="shared" ref="DA17" si="207">((CZ17-CZ16)/CZ16)*100</f>
        <v>0.5412479434041485</v>
      </c>
      <c r="DB17" s="22">
        <f t="shared" si="41"/>
        <v>1.0054124794340416</v>
      </c>
      <c r="DC17" s="22">
        <f t="shared" si="132"/>
        <v>2.8526148969889586E-3</v>
      </c>
      <c r="DD17" s="35">
        <f t="shared" si="133"/>
        <v>100.57052297939779</v>
      </c>
      <c r="DE17" s="36" t="str">
        <f t="shared" si="26"/>
        <v>Recovery</v>
      </c>
      <c r="DF17" s="2">
        <v>95.638999999999996</v>
      </c>
      <c r="DG17" s="25">
        <f t="shared" si="42"/>
        <v>0.11430988026772936</v>
      </c>
      <c r="DH17" s="22">
        <f>PRODUCT(1+DG17:DG28/100)</f>
        <v>1.0011430988026773</v>
      </c>
      <c r="DI17" s="22">
        <f>PRODUCT(DH12:DH17)-1</f>
        <v>-1.8981531344401281E-2</v>
      </c>
      <c r="DJ17" s="35">
        <f>(1+2*DI17)*100</f>
        <v>96.203693731119742</v>
      </c>
      <c r="DK17" s="36" t="str">
        <f t="shared" si="43"/>
        <v>Slowdown</v>
      </c>
      <c r="DL17" s="18">
        <v>0.96233000000000002</v>
      </c>
      <c r="DM17" s="18">
        <v>0.95640999999999998</v>
      </c>
    </row>
    <row r="18" spans="1:117" x14ac:dyDescent="0.25">
      <c r="A18">
        <v>197503</v>
      </c>
      <c r="B18" s="1">
        <v>97.533799999999999</v>
      </c>
      <c r="C18" s="25">
        <f t="shared" si="27"/>
        <v>0.29832266768952165</v>
      </c>
      <c r="D18" s="22">
        <f t="shared" si="13"/>
        <v>1.0029832266768952</v>
      </c>
      <c r="E18" s="22">
        <f t="shared" si="94"/>
        <v>-1.4864431261252253E-4</v>
      </c>
      <c r="F18" s="35">
        <f t="shared" si="95"/>
        <v>99.970271137477496</v>
      </c>
      <c r="G18" s="36" t="str">
        <f t="shared" si="0"/>
        <v>Slowdown</v>
      </c>
      <c r="H18" s="1">
        <v>96.811899999999994</v>
      </c>
      <c r="I18" s="25">
        <f t="shared" si="28"/>
        <v>-0.45407106170986977</v>
      </c>
      <c r="J18" s="22">
        <f t="shared" si="14"/>
        <v>0.99545928938290129</v>
      </c>
      <c r="K18" s="22">
        <f t="shared" si="96"/>
        <v>-3.1996192453097927E-2</v>
      </c>
      <c r="L18" s="35">
        <f t="shared" si="97"/>
        <v>93.600761509380419</v>
      </c>
      <c r="M18" s="36" t="str">
        <f t="shared" si="1"/>
        <v>Slowdown</v>
      </c>
      <c r="N18" s="1">
        <v>96.220699999999994</v>
      </c>
      <c r="O18" s="25">
        <f t="shared" ref="O18" si="208">((N18-N17)/N17)*100</f>
        <v>0.14435586270060996</v>
      </c>
      <c r="P18" s="22">
        <f t="shared" si="15"/>
        <v>1.0014435586270061</v>
      </c>
      <c r="Q18" s="22">
        <f t="shared" si="99"/>
        <v>-1.8211222839534691E-2</v>
      </c>
      <c r="R18" s="35">
        <f t="shared" si="100"/>
        <v>96.357755432093057</v>
      </c>
      <c r="S18" s="36" t="str">
        <f t="shared" si="2"/>
        <v>Slowdown</v>
      </c>
      <c r="T18" s="1">
        <v>97.488299999999995</v>
      </c>
      <c r="U18" s="25">
        <f t="shared" ref="U18" si="209">((T18-T17)/T17)*100</f>
        <v>0.34491915860722761</v>
      </c>
      <c r="V18" s="22">
        <f t="shared" si="16"/>
        <v>1.0034491915860724</v>
      </c>
      <c r="W18" s="22">
        <f t="shared" si="102"/>
        <v>-3.5824233330743471E-3</v>
      </c>
      <c r="X18" s="35">
        <f t="shared" si="103"/>
        <v>99.283515333385125</v>
      </c>
      <c r="Y18" s="36" t="str">
        <f t="shared" si="3"/>
        <v>Slowdown</v>
      </c>
      <c r="Z18" s="1">
        <v>97.375100000000003</v>
      </c>
      <c r="AA18" s="25">
        <f t="shared" ref="AA18" si="210">((Z18-Z17)/Z17)*100</f>
        <v>0.58382458818778282</v>
      </c>
      <c r="AB18" s="22">
        <f t="shared" si="17"/>
        <v>1.0058382458818778</v>
      </c>
      <c r="AC18" s="22">
        <f t="shared" si="105"/>
        <v>2.3407768326993761E-2</v>
      </c>
      <c r="AD18" s="35">
        <f t="shared" si="106"/>
        <v>104.68155366539875</v>
      </c>
      <c r="AE18" s="36" t="str">
        <f t="shared" si="4"/>
        <v>Recovery</v>
      </c>
      <c r="AF18" s="1"/>
      <c r="AG18" s="25"/>
      <c r="AH18" s="22"/>
      <c r="AI18" s="22"/>
      <c r="AJ18" s="35"/>
      <c r="AK18" s="36"/>
      <c r="AL18" s="1">
        <v>97.928299999999993</v>
      </c>
      <c r="AM18" s="25">
        <f t="shared" ref="AM18" si="211">((AL18-AL17)/AL17)*100</f>
        <v>6.4067455776077017E-2</v>
      </c>
      <c r="AN18" s="22">
        <f t="shared" si="18"/>
        <v>1.0006406745577607</v>
      </c>
      <c r="AO18" s="22">
        <f t="shared" si="108"/>
        <v>-5.1081416340973407E-3</v>
      </c>
      <c r="AP18" s="35">
        <f t="shared" si="109"/>
        <v>98.978371673180533</v>
      </c>
      <c r="AQ18" s="36" t="str">
        <f t="shared" si="5"/>
        <v>Slowdown</v>
      </c>
      <c r="AR18" s="1">
        <v>97.152100000000004</v>
      </c>
      <c r="AS18" s="25">
        <f t="shared" ref="AS18" si="212">((AR18-AR17)/AR17)*100</f>
        <v>0.15670086938054809</v>
      </c>
      <c r="AT18" s="22">
        <f t="shared" si="19"/>
        <v>1.0015670086938055</v>
      </c>
      <c r="AU18" s="22">
        <f t="shared" si="111"/>
        <v>-1.3284569079251241E-2</v>
      </c>
      <c r="AV18" s="35">
        <f t="shared" si="112"/>
        <v>97.343086184149755</v>
      </c>
      <c r="AW18" s="36" t="str">
        <f t="shared" si="6"/>
        <v>Slowdown</v>
      </c>
      <c r="AX18" s="1"/>
      <c r="AY18" s="25"/>
      <c r="AZ18" s="22"/>
      <c r="BA18" s="22"/>
      <c r="BB18" s="35"/>
      <c r="BC18" s="36"/>
      <c r="BD18" s="1">
        <v>96.984800000000007</v>
      </c>
      <c r="BE18" s="25">
        <f t="shared" ref="BE18" si="213">((BD18-BD17)/BD17)*100</f>
        <v>0.1505591755387895</v>
      </c>
      <c r="BF18" s="22">
        <f t="shared" si="20"/>
        <v>1.0015055917553879</v>
      </c>
      <c r="BG18" s="22">
        <f t="shared" si="114"/>
        <v>-1.4200782867580419E-2</v>
      </c>
      <c r="BH18" s="35">
        <f t="shared" si="115"/>
        <v>97.159843426483917</v>
      </c>
      <c r="BI18" s="36" t="str">
        <f t="shared" si="7"/>
        <v>Slowdown</v>
      </c>
      <c r="BJ18" s="1">
        <v>95.491500000000002</v>
      </c>
      <c r="BK18" s="25">
        <f t="shared" ref="BK18" si="214">((BJ18-BJ17)/BJ17)*100</f>
        <v>0.18790839387110742</v>
      </c>
      <c r="BL18" s="22">
        <f t="shared" si="21"/>
        <v>1.0018790839387111</v>
      </c>
      <c r="BM18" s="22">
        <f t="shared" si="117"/>
        <v>-1.2536218845588532E-2</v>
      </c>
      <c r="BN18" s="35">
        <f t="shared" si="118"/>
        <v>97.492756230882293</v>
      </c>
      <c r="BO18" s="36" t="str">
        <f t="shared" si="8"/>
        <v>Slowdown</v>
      </c>
      <c r="BP18" s="1">
        <v>96.632000000000005</v>
      </c>
      <c r="BQ18" s="25">
        <f t="shared" ref="BQ18" si="215">((BP18-BP17)/BP17)*100</f>
        <v>-0.16354944658710324</v>
      </c>
      <c r="BR18" s="22">
        <f t="shared" si="22"/>
        <v>0.99836450553412892</v>
      </c>
      <c r="BS18" s="22">
        <f t="shared" si="120"/>
        <v>-2.8541958418073277E-2</v>
      </c>
      <c r="BT18" s="35">
        <f t="shared" si="121"/>
        <v>94.29160831638535</v>
      </c>
      <c r="BU18" s="36" t="str">
        <f t="shared" si="9"/>
        <v>Slowdown</v>
      </c>
      <c r="BV18" s="1"/>
      <c r="BW18" s="25"/>
      <c r="BX18" s="22"/>
      <c r="BY18" s="22"/>
      <c r="BZ18" s="35"/>
      <c r="CA18" s="36"/>
      <c r="CB18" s="1">
        <v>98.268799999999999</v>
      </c>
      <c r="CC18" s="25">
        <f t="shared" ref="CC18" si="216">((CB18-CB17)/CB17)*100</f>
        <v>-9.2619044956326002E-2</v>
      </c>
      <c r="CD18" s="22">
        <f t="shared" si="23"/>
        <v>0.99907380955043679</v>
      </c>
      <c r="CE18" s="22">
        <f t="shared" si="123"/>
        <v>-1.8490792558137681E-2</v>
      </c>
      <c r="CF18" s="35">
        <f t="shared" si="124"/>
        <v>96.30184148837246</v>
      </c>
      <c r="CG18" s="36" t="str">
        <f t="shared" si="10"/>
        <v>Slowdown</v>
      </c>
      <c r="CH18" s="1"/>
      <c r="CI18" s="25"/>
      <c r="CJ18" s="22"/>
      <c r="CK18" s="22"/>
      <c r="CL18" s="35"/>
      <c r="CM18" s="36" t="s">
        <v>52</v>
      </c>
      <c r="CN18" s="1">
        <v>100.1377</v>
      </c>
      <c r="CO18" s="25">
        <f t="shared" ref="CO18" si="217">((CN18-CN17)/CN17)*100</f>
        <v>-0.27714706819630491</v>
      </c>
      <c r="CP18" s="22">
        <f t="shared" si="24"/>
        <v>0.99722852931803696</v>
      </c>
      <c r="CQ18" s="22">
        <f t="shared" si="126"/>
        <v>-1.17528516134634E-2</v>
      </c>
      <c r="CR18" s="35">
        <f t="shared" si="127"/>
        <v>97.649429677307324</v>
      </c>
      <c r="CS18" s="36" t="str">
        <f t="shared" si="11"/>
        <v>Downturn</v>
      </c>
      <c r="CT18" s="1">
        <v>95.220500000000001</v>
      </c>
      <c r="CU18" s="25">
        <f t="shared" ref="CU18" si="218">((CT18-CT17)/CT17)*100</f>
        <v>-0.18260972569754821</v>
      </c>
      <c r="CV18" s="22">
        <f t="shared" si="25"/>
        <v>0.99817390274302453</v>
      </c>
      <c r="CW18" s="22">
        <f t="shared" si="129"/>
        <v>-3.0040868048764491E-2</v>
      </c>
      <c r="CX18" s="35">
        <f t="shared" si="130"/>
        <v>93.991826390247098</v>
      </c>
      <c r="CY18" s="36" t="str">
        <f t="shared" si="12"/>
        <v>Slowdown</v>
      </c>
      <c r="CZ18" s="1">
        <v>96.602099999999993</v>
      </c>
      <c r="DA18" s="25">
        <f t="shared" ref="DA18" si="219">((CZ18-CZ17)/CZ17)*100</f>
        <v>0.43301700046576541</v>
      </c>
      <c r="DB18" s="22">
        <f t="shared" si="41"/>
        <v>1.0043301700046576</v>
      </c>
      <c r="DC18" s="22">
        <f t="shared" si="132"/>
        <v>1.0716923804481748E-2</v>
      </c>
      <c r="DD18" s="35">
        <f t="shared" si="133"/>
        <v>102.14338476089635</v>
      </c>
      <c r="DE18" s="36" t="str">
        <f t="shared" si="26"/>
        <v>Recovery</v>
      </c>
      <c r="DF18" s="1">
        <v>95.915899999999993</v>
      </c>
      <c r="DG18" s="25">
        <f t="shared" si="42"/>
        <v>0.28952623929568244</v>
      </c>
      <c r="DH18" s="22">
        <f>PRODUCT(1+DG18:DG29/100)</f>
        <v>1.0028952623929568</v>
      </c>
      <c r="DI18" s="22">
        <f>PRODUCT(DH13:DH18)-1</f>
        <v>-1.0260013909784593E-2</v>
      </c>
      <c r="DJ18" s="35">
        <f t="shared" ref="DJ18:DJ81" si="220">(1+2*DI18)*100</f>
        <v>97.947997218043085</v>
      </c>
      <c r="DK18" s="36" t="str">
        <f t="shared" si="43"/>
        <v>Slowdown</v>
      </c>
    </row>
    <row r="19" spans="1:117" x14ac:dyDescent="0.25">
      <c r="A19">
        <v>197504</v>
      </c>
      <c r="B19" s="2">
        <v>97.826899999999995</v>
      </c>
      <c r="C19" s="25">
        <f t="shared" si="27"/>
        <v>0.30051120739681575</v>
      </c>
      <c r="D19" s="22">
        <f t="shared" si="13"/>
        <v>1.0030051120739683</v>
      </c>
      <c r="E19" s="22">
        <f t="shared" si="94"/>
        <v>7.2018812405152399E-3</v>
      </c>
      <c r="F19" s="35">
        <f t="shared" si="95"/>
        <v>101.44037624810305</v>
      </c>
      <c r="G19" s="36" t="str">
        <f t="shared" si="0"/>
        <v>Recovery</v>
      </c>
      <c r="H19" s="2">
        <v>96.500799999999998</v>
      </c>
      <c r="I19" s="25">
        <f t="shared" si="28"/>
        <v>-0.32134479335701105</v>
      </c>
      <c r="J19" s="22">
        <f t="shared" si="14"/>
        <v>0.99678655206642985</v>
      </c>
      <c r="K19" s="22">
        <f t="shared" si="96"/>
        <v>-3.0096899049502746E-2</v>
      </c>
      <c r="L19" s="35">
        <f t="shared" si="97"/>
        <v>93.980620190099444</v>
      </c>
      <c r="M19" s="36" t="str">
        <f t="shared" si="1"/>
        <v>Slowdown</v>
      </c>
      <c r="N19" s="2">
        <v>96.503200000000007</v>
      </c>
      <c r="O19" s="25">
        <f t="shared" ref="O19" si="221">((N19-N18)/N18)*100</f>
        <v>0.29359586866444859</v>
      </c>
      <c r="P19" s="22">
        <f t="shared" si="15"/>
        <v>1.0029359586866444</v>
      </c>
      <c r="Q19" s="22">
        <f t="shared" si="99"/>
        <v>-8.4245158651954366E-3</v>
      </c>
      <c r="R19" s="35">
        <f t="shared" si="100"/>
        <v>98.315096826960911</v>
      </c>
      <c r="S19" s="36" t="str">
        <f t="shared" si="2"/>
        <v>Slowdown</v>
      </c>
      <c r="T19" s="2">
        <v>97.898799999999994</v>
      </c>
      <c r="U19" s="25">
        <f t="shared" ref="U19" si="222">((T19-T18)/T18)*100</f>
        <v>0.42107617016605992</v>
      </c>
      <c r="V19" s="22">
        <f t="shared" si="16"/>
        <v>1.0042107617016607</v>
      </c>
      <c r="W19" s="22">
        <f t="shared" si="102"/>
        <v>5.3120972669347122E-3</v>
      </c>
      <c r="X19" s="35">
        <f t="shared" si="103"/>
        <v>101.06241945338694</v>
      </c>
      <c r="Y19" s="36" t="str">
        <f t="shared" si="3"/>
        <v>Recovery</v>
      </c>
      <c r="Z19" s="2">
        <v>97.982900000000001</v>
      </c>
      <c r="AA19" s="25">
        <f t="shared" ref="AA19" si="223">((Z19-Z18)/Z18)*100</f>
        <v>0.62418421136409352</v>
      </c>
      <c r="AB19" s="22">
        <f t="shared" si="17"/>
        <v>1.006241842113641</v>
      </c>
      <c r="AC19" s="22">
        <f t="shared" si="105"/>
        <v>2.9610676193978724E-2</v>
      </c>
      <c r="AD19" s="35">
        <f t="shared" si="106"/>
        <v>105.92213523879575</v>
      </c>
      <c r="AE19" s="36" t="str">
        <f t="shared" si="4"/>
        <v>Recovery</v>
      </c>
      <c r="AF19" s="2"/>
      <c r="AG19" s="25"/>
      <c r="AH19" s="22"/>
      <c r="AI19" s="22"/>
      <c r="AJ19" s="35"/>
      <c r="AK19" s="36"/>
      <c r="AL19" s="2">
        <v>98.018299999999996</v>
      </c>
      <c r="AM19" s="25">
        <f t="shared" ref="AM19" si="224">((AL19-AL18)/AL18)*100</f>
        <v>9.1903974642675731E-2</v>
      </c>
      <c r="AN19" s="22">
        <f t="shared" si="18"/>
        <v>1.0009190397464267</v>
      </c>
      <c r="AO19" s="22">
        <f t="shared" si="108"/>
        <v>-1.0354678306846443E-3</v>
      </c>
      <c r="AP19" s="35">
        <f t="shared" si="109"/>
        <v>99.792906433863067</v>
      </c>
      <c r="AQ19" s="36" t="str">
        <f t="shared" si="5"/>
        <v>Slowdown</v>
      </c>
      <c r="AR19" s="2">
        <v>97.440700000000007</v>
      </c>
      <c r="AS19" s="25">
        <f t="shared" ref="AS19" si="225">((AR19-AR18)/AR18)*100</f>
        <v>0.29705997091159364</v>
      </c>
      <c r="AT19" s="22">
        <f t="shared" si="19"/>
        <v>1.0029705997091158</v>
      </c>
      <c r="AU19" s="22">
        <f t="shared" si="111"/>
        <v>-5.008618295293088E-3</v>
      </c>
      <c r="AV19" s="35">
        <f t="shared" si="112"/>
        <v>98.998276340941388</v>
      </c>
      <c r="AW19" s="36" t="str">
        <f t="shared" si="6"/>
        <v>Slowdown</v>
      </c>
      <c r="AX19" s="2"/>
      <c r="AY19" s="25"/>
      <c r="AZ19" s="22"/>
      <c r="BA19" s="22"/>
      <c r="BB19" s="35"/>
      <c r="BC19" s="36"/>
      <c r="BD19" s="2">
        <v>97.194500000000005</v>
      </c>
      <c r="BE19" s="25">
        <f t="shared" ref="BE19" si="226">((BD19-BD18)/BD18)*100</f>
        <v>0.21621944882084407</v>
      </c>
      <c r="BF19" s="22">
        <f t="shared" si="20"/>
        <v>1.0021621944882084</v>
      </c>
      <c r="BG19" s="22">
        <f t="shared" si="114"/>
        <v>-5.6930363883745949E-3</v>
      </c>
      <c r="BH19" s="35">
        <f t="shared" si="115"/>
        <v>98.861392722325078</v>
      </c>
      <c r="BI19" s="36" t="str">
        <f t="shared" si="7"/>
        <v>Slowdown</v>
      </c>
      <c r="BJ19" s="2">
        <v>95.793000000000006</v>
      </c>
      <c r="BK19" s="25">
        <f t="shared" ref="BK19" si="227">((BJ19-BJ18)/BJ18)*100</f>
        <v>0.31573490834263185</v>
      </c>
      <c r="BL19" s="22">
        <f t="shared" si="21"/>
        <v>1.0031573490834262</v>
      </c>
      <c r="BM19" s="22">
        <f t="shared" si="117"/>
        <v>-4.4191223697804816E-3</v>
      </c>
      <c r="BN19" s="35">
        <f t="shared" si="118"/>
        <v>99.116175526043904</v>
      </c>
      <c r="BO19" s="36" t="str">
        <f t="shared" si="8"/>
        <v>Slowdown</v>
      </c>
      <c r="BP19" s="2">
        <v>96.563199999999995</v>
      </c>
      <c r="BQ19" s="25">
        <f t="shared" ref="BQ19" si="228">((BP19-BP18)/BP18)*100</f>
        <v>-7.1197946849915331E-2</v>
      </c>
      <c r="BR19" s="22">
        <f t="shared" si="22"/>
        <v>0.9992880205315009</v>
      </c>
      <c r="BS19" s="22">
        <f t="shared" si="120"/>
        <v>-2.2468509162029471E-2</v>
      </c>
      <c r="BT19" s="35">
        <f t="shared" si="121"/>
        <v>95.50629816759411</v>
      </c>
      <c r="BU19" s="36" t="str">
        <f t="shared" si="9"/>
        <v>Slowdown</v>
      </c>
      <c r="BV19" s="2"/>
      <c r="BW19" s="25"/>
      <c r="BX19" s="22"/>
      <c r="BY19" s="22"/>
      <c r="BZ19" s="35"/>
      <c r="CA19" s="36"/>
      <c r="CB19" s="2">
        <v>98.408900000000003</v>
      </c>
      <c r="CC19" s="25">
        <f t="shared" ref="CC19" si="229">((CB19-CB18)/CB18)*100</f>
        <v>0.1425681396333362</v>
      </c>
      <c r="CD19" s="22">
        <f t="shared" si="23"/>
        <v>1.0014256813963334</v>
      </c>
      <c r="CE19" s="22">
        <f t="shared" si="123"/>
        <v>-1.4662577485674233E-2</v>
      </c>
      <c r="CF19" s="35">
        <f t="shared" si="124"/>
        <v>97.067484502865156</v>
      </c>
      <c r="CG19" s="36" t="str">
        <f t="shared" si="10"/>
        <v>Slowdown</v>
      </c>
      <c r="CH19" s="2"/>
      <c r="CI19" s="25"/>
      <c r="CJ19" s="22"/>
      <c r="CK19" s="22"/>
      <c r="CL19" s="35"/>
      <c r="CM19" s="36" t="s">
        <v>53</v>
      </c>
      <c r="CN19" s="2">
        <v>99.884399999999999</v>
      </c>
      <c r="CO19" s="25">
        <f t="shared" ref="CO19" si="230">((CN19-CN18)/CN18)*100</f>
        <v>-0.25295168552902242</v>
      </c>
      <c r="CP19" s="22">
        <f t="shared" si="24"/>
        <v>0.99747048314470976</v>
      </c>
      <c r="CQ19" s="22">
        <f t="shared" si="126"/>
        <v>-1.274440616048822E-2</v>
      </c>
      <c r="CR19" s="35">
        <f t="shared" si="127"/>
        <v>97.451118767902358</v>
      </c>
      <c r="CS19" s="36" t="str">
        <f t="shared" si="11"/>
        <v>Slowdown</v>
      </c>
      <c r="CT19" s="2">
        <v>95.206100000000006</v>
      </c>
      <c r="CU19" s="25">
        <f t="shared" ref="CU19" si="231">((CT19-CT18)/CT18)*100</f>
        <v>-1.5122793936174312E-2</v>
      </c>
      <c r="CV19" s="22">
        <f t="shared" si="25"/>
        <v>0.99984877206063827</v>
      </c>
      <c r="CW19" s="22">
        <f t="shared" si="129"/>
        <v>-2.323465078772291E-2</v>
      </c>
      <c r="CX19" s="35">
        <f t="shared" si="130"/>
        <v>95.353069842455412</v>
      </c>
      <c r="CY19" s="36" t="str">
        <f t="shared" si="12"/>
        <v>Slowdown</v>
      </c>
      <c r="CZ19" s="2">
        <v>97.001999999999995</v>
      </c>
      <c r="DA19" s="25">
        <f t="shared" ref="DA19" si="232">((CZ19-CZ18)/CZ18)*100</f>
        <v>0.41396615601524439</v>
      </c>
      <c r="DB19" s="22">
        <f t="shared" si="41"/>
        <v>1.0041396615601526</v>
      </c>
      <c r="DC19" s="22">
        <f t="shared" si="132"/>
        <v>1.7702411065659396E-2</v>
      </c>
      <c r="DD19" s="35">
        <f t="shared" si="133"/>
        <v>103.54048221313188</v>
      </c>
      <c r="DE19" s="36" t="str">
        <f t="shared" si="26"/>
        <v>Recovery</v>
      </c>
      <c r="DF19" s="2">
        <v>96.326999999999998</v>
      </c>
      <c r="DG19" s="25">
        <f t="shared" si="42"/>
        <v>0.42860464219175831</v>
      </c>
      <c r="DH19" s="22">
        <f t="shared" ref="DH19" si="233">PRODUCT(1+DG19:DG30/100)</f>
        <v>1.0042860464219177</v>
      </c>
      <c r="DI19" s="22">
        <f t="shared" ref="DI19:DI82" si="234">PRODUCT(DH14:DH19)-1</f>
        <v>-4.7005207927997006E-4</v>
      </c>
      <c r="DJ19" s="35">
        <f t="shared" si="220"/>
        <v>99.90598958414401</v>
      </c>
      <c r="DK19" s="36" t="str">
        <f t="shared" si="43"/>
        <v>Slowdown</v>
      </c>
    </row>
    <row r="20" spans="1:117" x14ac:dyDescent="0.25">
      <c r="A20">
        <v>197505</v>
      </c>
      <c r="B20" s="1">
        <v>98.094800000000006</v>
      </c>
      <c r="C20" s="25">
        <f t="shared" si="27"/>
        <v>0.27385105732677983</v>
      </c>
      <c r="D20" s="22">
        <f t="shared" si="13"/>
        <v>1.0027385105732678</v>
      </c>
      <c r="E20" s="22">
        <f t="shared" si="94"/>
        <v>1.2251889688620565E-2</v>
      </c>
      <c r="F20" s="35">
        <f t="shared" si="95"/>
        <v>102.45037793772411</v>
      </c>
      <c r="G20" s="36" t="str">
        <f t="shared" si="0"/>
        <v>Recovery</v>
      </c>
      <c r="H20" s="1">
        <v>96.347999999999999</v>
      </c>
      <c r="I20" s="25">
        <f t="shared" si="28"/>
        <v>-0.15834065624326343</v>
      </c>
      <c r="J20" s="22">
        <f t="shared" si="14"/>
        <v>0.99841659343756739</v>
      </c>
      <c r="K20" s="22">
        <f t="shared" si="96"/>
        <v>-2.6147496990445274E-2</v>
      </c>
      <c r="L20" s="35">
        <f t="shared" si="97"/>
        <v>94.770500601910939</v>
      </c>
      <c r="M20" s="36" t="str">
        <f t="shared" si="1"/>
        <v>Slowdown</v>
      </c>
      <c r="N20" s="1">
        <v>96.863500000000002</v>
      </c>
      <c r="O20" s="25">
        <f t="shared" ref="O20" si="235">((N20-N19)/N19)*100</f>
        <v>0.37335549494731279</v>
      </c>
      <c r="P20" s="22">
        <f t="shared" si="15"/>
        <v>1.003733554949473</v>
      </c>
      <c r="Q20" s="22">
        <f t="shared" si="99"/>
        <v>1.2548828276415236E-3</v>
      </c>
      <c r="R20" s="35">
        <f t="shared" si="100"/>
        <v>100.2509765655283</v>
      </c>
      <c r="S20" s="36" t="str">
        <f t="shared" si="2"/>
        <v>Recovery</v>
      </c>
      <c r="T20" s="1">
        <v>98.337199999999996</v>
      </c>
      <c r="U20" s="25">
        <f t="shared" ref="U20" si="236">((T20-T19)/T19)*100</f>
        <v>0.44780937049279612</v>
      </c>
      <c r="V20" s="22">
        <f t="shared" si="16"/>
        <v>1.004478093704928</v>
      </c>
      <c r="W20" s="22">
        <f t="shared" si="102"/>
        <v>1.3234033433347614E-2</v>
      </c>
      <c r="X20" s="35">
        <f t="shared" si="103"/>
        <v>102.64680668666952</v>
      </c>
      <c r="Y20" s="36" t="str">
        <f t="shared" si="3"/>
        <v>Recovery</v>
      </c>
      <c r="Z20" s="1">
        <v>98.6357</v>
      </c>
      <c r="AA20" s="25">
        <f t="shared" ref="AA20" si="237">((Z20-Z19)/Z19)*100</f>
        <v>0.66623870083453252</v>
      </c>
      <c r="AB20" s="22">
        <f t="shared" si="17"/>
        <v>1.0066623870083453</v>
      </c>
      <c r="AC20" s="22">
        <f t="shared" si="105"/>
        <v>3.4047259613368519E-2</v>
      </c>
      <c r="AD20" s="35">
        <f t="shared" si="106"/>
        <v>106.8094519226737</v>
      </c>
      <c r="AE20" s="36" t="str">
        <f t="shared" si="4"/>
        <v>Recovery</v>
      </c>
      <c r="AF20" s="1"/>
      <c r="AG20" s="25"/>
      <c r="AH20" s="22"/>
      <c r="AI20" s="22"/>
      <c r="AJ20" s="35"/>
      <c r="AK20" s="36"/>
      <c r="AL20" s="1">
        <v>98.1494</v>
      </c>
      <c r="AM20" s="25">
        <f t="shared" ref="AM20" si="238">((AL20-AL19)/AL19)*100</f>
        <v>0.1337505343389995</v>
      </c>
      <c r="AN20" s="22">
        <f t="shared" si="18"/>
        <v>1.0013375053433899</v>
      </c>
      <c r="AO20" s="22">
        <f t="shared" si="108"/>
        <v>2.4819623640537358E-3</v>
      </c>
      <c r="AP20" s="35">
        <f t="shared" si="109"/>
        <v>100.49639247281075</v>
      </c>
      <c r="AQ20" s="36" t="str">
        <f t="shared" si="5"/>
        <v>Recovery</v>
      </c>
      <c r="AR20" s="1">
        <v>97.841999999999999</v>
      </c>
      <c r="AS20" s="25">
        <f t="shared" ref="AS20" si="239">((AR20-AR19)/AR19)*100</f>
        <v>0.41184022692775396</v>
      </c>
      <c r="AT20" s="22">
        <f t="shared" si="19"/>
        <v>1.0041184022692775</v>
      </c>
      <c r="AU20" s="22">
        <f t="shared" si="111"/>
        <v>3.7053450525641463E-3</v>
      </c>
      <c r="AV20" s="35">
        <f t="shared" si="112"/>
        <v>100.74106901051283</v>
      </c>
      <c r="AW20" s="36" t="str">
        <f t="shared" si="6"/>
        <v>Recovery</v>
      </c>
      <c r="AX20" s="1"/>
      <c r="AY20" s="25"/>
      <c r="AZ20" s="22"/>
      <c r="BA20" s="22"/>
      <c r="BB20" s="35"/>
      <c r="BC20" s="36"/>
      <c r="BD20" s="1">
        <v>97.448899999999995</v>
      </c>
      <c r="BE20" s="25">
        <f t="shared" ref="BE20" si="240">((BD20-BD19)/BD19)*100</f>
        <v>0.26174320563405312</v>
      </c>
      <c r="BF20" s="22">
        <f t="shared" si="20"/>
        <v>1.0026174320563406</v>
      </c>
      <c r="BG20" s="22">
        <f t="shared" si="114"/>
        <v>1.9947581047328189E-3</v>
      </c>
      <c r="BH20" s="35">
        <f t="shared" si="115"/>
        <v>100.39895162094656</v>
      </c>
      <c r="BI20" s="36" t="str">
        <f t="shared" si="7"/>
        <v>Recovery</v>
      </c>
      <c r="BJ20" s="1">
        <v>96.177000000000007</v>
      </c>
      <c r="BK20" s="25">
        <f t="shared" ref="BK20" si="241">((BJ20-BJ19)/BJ19)*100</f>
        <v>0.40086436378441048</v>
      </c>
      <c r="BL20" s="22">
        <f t="shared" si="21"/>
        <v>1.0040086436378441</v>
      </c>
      <c r="BM20" s="22">
        <f t="shared" si="117"/>
        <v>4.0222691527551646E-3</v>
      </c>
      <c r="BN20" s="35">
        <f t="shared" si="118"/>
        <v>100.80445383055104</v>
      </c>
      <c r="BO20" s="36" t="str">
        <f t="shared" si="8"/>
        <v>Recovery</v>
      </c>
      <c r="BP20" s="1">
        <v>96.629900000000006</v>
      </c>
      <c r="BQ20" s="25">
        <f t="shared" ref="BQ20" si="242">((BP20-BP19)/BP19)*100</f>
        <v>6.9073932926841219E-2</v>
      </c>
      <c r="BR20" s="22">
        <f t="shared" si="22"/>
        <v>1.0006907393292683</v>
      </c>
      <c r="BS20" s="22">
        <f t="shared" si="120"/>
        <v>-1.5139330970806886E-2</v>
      </c>
      <c r="BT20" s="35">
        <f t="shared" si="121"/>
        <v>96.972133805838624</v>
      </c>
      <c r="BU20" s="36" t="str">
        <f t="shared" si="9"/>
        <v>Slowdown</v>
      </c>
      <c r="BV20" s="1"/>
      <c r="BW20" s="25"/>
      <c r="BX20" s="22"/>
      <c r="BY20" s="22"/>
      <c r="BZ20" s="35"/>
      <c r="CA20" s="36"/>
      <c r="CB20" s="1">
        <v>98.683599999999998</v>
      </c>
      <c r="CC20" s="25">
        <f t="shared" ref="CC20" si="243">((CB20-CB19)/CB19)*100</f>
        <v>0.27914141911960777</v>
      </c>
      <c r="CD20" s="22">
        <f t="shared" si="23"/>
        <v>1.002791414191196</v>
      </c>
      <c r="CE20" s="22">
        <f t="shared" si="123"/>
        <v>-8.4332349640132698E-3</v>
      </c>
      <c r="CF20" s="35">
        <f t="shared" si="124"/>
        <v>98.31335300719735</v>
      </c>
      <c r="CG20" s="36" t="str">
        <f t="shared" si="10"/>
        <v>Slowdown</v>
      </c>
      <c r="CH20" s="1"/>
      <c r="CI20" s="25"/>
      <c r="CJ20" s="22"/>
      <c r="CK20" s="22"/>
      <c r="CL20" s="35"/>
      <c r="CM20" s="36" t="s">
        <v>53</v>
      </c>
      <c r="CN20" s="1">
        <v>99.653499999999994</v>
      </c>
      <c r="CO20" s="25">
        <f t="shared" ref="CO20" si="244">((CN20-CN19)/CN19)*100</f>
        <v>-0.23116722931709599</v>
      </c>
      <c r="CP20" s="22">
        <f t="shared" si="24"/>
        <v>0.99768832770682903</v>
      </c>
      <c r="CQ20" s="22">
        <f t="shared" si="126"/>
        <v>-1.3498704674753337E-2</v>
      </c>
      <c r="CR20" s="35">
        <f t="shared" si="127"/>
        <v>97.300259065049332</v>
      </c>
      <c r="CS20" s="36" t="str">
        <f t="shared" si="11"/>
        <v>Slowdown</v>
      </c>
      <c r="CT20" s="1">
        <v>95.362700000000004</v>
      </c>
      <c r="CU20" s="25">
        <f t="shared" ref="CU20" si="245">((CT20-CT19)/CT19)*100</f>
        <v>0.16448525882269877</v>
      </c>
      <c r="CV20" s="22">
        <f t="shared" si="25"/>
        <v>1.0016448525882269</v>
      </c>
      <c r="CW20" s="22">
        <f t="shared" si="129"/>
        <v>-1.4807430059093574E-2</v>
      </c>
      <c r="CX20" s="35">
        <f t="shared" si="130"/>
        <v>97.038513988181279</v>
      </c>
      <c r="CY20" s="36" t="str">
        <f t="shared" si="12"/>
        <v>Slowdown</v>
      </c>
      <c r="CZ20" s="1">
        <v>97.366200000000006</v>
      </c>
      <c r="DA20" s="25">
        <f t="shared" ref="DA20" si="246">((CZ20-CZ19)/CZ19)*100</f>
        <v>0.37545617616132759</v>
      </c>
      <c r="DB20" s="22">
        <f t="shared" si="41"/>
        <v>1.0037545617616133</v>
      </c>
      <c r="DC20" s="22">
        <f t="shared" si="132"/>
        <v>2.2738087109972493E-2</v>
      </c>
      <c r="DD20" s="35">
        <f t="shared" si="133"/>
        <v>104.5476174219945</v>
      </c>
      <c r="DE20" s="36" t="str">
        <f t="shared" si="26"/>
        <v>Recovery</v>
      </c>
      <c r="DF20" s="1">
        <v>96.809299999999993</v>
      </c>
      <c r="DG20" s="25">
        <f t="shared" si="42"/>
        <v>0.5006903568054597</v>
      </c>
      <c r="DH20" s="22">
        <f t="shared" ref="DH20:DH83" si="247">PRODUCT(1+DG20:DG31/100)</f>
        <v>1.0050069035680547</v>
      </c>
      <c r="DI20" s="22">
        <f>PRODUCT(DH15:DH20)-1</f>
        <v>9.25548495384243E-3</v>
      </c>
      <c r="DJ20" s="35">
        <f t="shared" si="220"/>
        <v>101.85109699076848</v>
      </c>
      <c r="DK20" s="36" t="str">
        <f t="shared" si="43"/>
        <v>Recovery</v>
      </c>
    </row>
    <row r="21" spans="1:117" x14ac:dyDescent="0.25">
      <c r="A21">
        <v>197506</v>
      </c>
      <c r="B21" s="2">
        <v>98.325299999999999</v>
      </c>
      <c r="C21" s="25">
        <f t="shared" si="27"/>
        <v>0.23497677756618307</v>
      </c>
      <c r="D21" s="22">
        <f t="shared" si="13"/>
        <v>1.0023497677756619</v>
      </c>
      <c r="E21" s="22">
        <f t="shared" si="94"/>
        <v>1.495302792105857E-2</v>
      </c>
      <c r="F21" s="35">
        <f t="shared" si="95"/>
        <v>102.99060558421172</v>
      </c>
      <c r="G21" s="36" t="str">
        <f t="shared" si="0"/>
        <v>Recovery</v>
      </c>
      <c r="H21" s="2">
        <v>96.357200000000006</v>
      </c>
      <c r="I21" s="25">
        <f t="shared" si="28"/>
        <v>9.5487192261458267E-3</v>
      </c>
      <c r="J21" s="22">
        <f t="shared" si="14"/>
        <v>1.0000954871922614</v>
      </c>
      <c r="K21" s="22">
        <f t="shared" si="96"/>
        <v>-2.0329067567333992E-2</v>
      </c>
      <c r="L21" s="35">
        <f t="shared" si="97"/>
        <v>95.934186486533207</v>
      </c>
      <c r="M21" s="36" t="str">
        <f t="shared" si="1"/>
        <v>Slowdown</v>
      </c>
      <c r="N21" s="2">
        <v>97.288600000000002</v>
      </c>
      <c r="O21" s="25">
        <f t="shared" ref="O21" si="248">((N21-N20)/N20)*100</f>
        <v>0.43886500074847645</v>
      </c>
      <c r="P21" s="22">
        <f t="shared" si="15"/>
        <v>1.0043886500074848</v>
      </c>
      <c r="Q21" s="22">
        <f t="shared" si="99"/>
        <v>9.9302412490138714E-3</v>
      </c>
      <c r="R21" s="35">
        <f t="shared" si="100"/>
        <v>101.98604824980278</v>
      </c>
      <c r="S21" s="36" t="str">
        <f t="shared" si="2"/>
        <v>Recovery</v>
      </c>
      <c r="T21" s="2">
        <v>98.772900000000007</v>
      </c>
      <c r="U21" s="25">
        <f t="shared" ref="U21" si="249">((T21-T20)/T20)*100</f>
        <v>0.4430673234544113</v>
      </c>
      <c r="V21" s="22">
        <f t="shared" si="16"/>
        <v>1.004430673234544</v>
      </c>
      <c r="W21" s="22">
        <f t="shared" si="102"/>
        <v>1.9397606028894065E-2</v>
      </c>
      <c r="X21" s="35">
        <f t="shared" si="103"/>
        <v>103.87952120577881</v>
      </c>
      <c r="Y21" s="36" t="str">
        <f t="shared" si="3"/>
        <v>Recovery</v>
      </c>
      <c r="Z21" s="2">
        <v>99.35</v>
      </c>
      <c r="AA21" s="25">
        <f t="shared" ref="AA21" si="250">((Z21-Z20)/Z20)*100</f>
        <v>0.72417998757041757</v>
      </c>
      <c r="AB21" s="22">
        <f t="shared" si="17"/>
        <v>1.0072417998757042</v>
      </c>
      <c r="AC21" s="22">
        <f t="shared" si="105"/>
        <v>3.7316237888406212E-2</v>
      </c>
      <c r="AD21" s="35">
        <f t="shared" si="106"/>
        <v>107.46324757768124</v>
      </c>
      <c r="AE21" s="36" t="str">
        <f t="shared" si="4"/>
        <v>Recovery</v>
      </c>
      <c r="AF21" s="2"/>
      <c r="AG21" s="25"/>
      <c r="AH21" s="22"/>
      <c r="AI21" s="22"/>
      <c r="AJ21" s="35"/>
      <c r="AK21" s="36"/>
      <c r="AL21" s="2">
        <v>98.333399999999997</v>
      </c>
      <c r="AM21" s="25">
        <f t="shared" ref="AM21" si="251">((AL21-AL20)/AL20)*100</f>
        <v>0.18746930699525161</v>
      </c>
      <c r="AN21" s="22">
        <f t="shared" si="18"/>
        <v>1.0018746930699525</v>
      </c>
      <c r="AO21" s="22">
        <f t="shared" si="108"/>
        <v>5.2905509227023639E-3</v>
      </c>
      <c r="AP21" s="35">
        <f t="shared" si="109"/>
        <v>101.05811018454047</v>
      </c>
      <c r="AQ21" s="36" t="str">
        <f t="shared" si="5"/>
        <v>Recovery</v>
      </c>
      <c r="AR21" s="2">
        <v>98.351200000000006</v>
      </c>
      <c r="AS21" s="25">
        <f t="shared" ref="AS21" si="252">((AR21-AR20)/AR20)*100</f>
        <v>0.52043089879602522</v>
      </c>
      <c r="AT21" s="22">
        <f t="shared" si="19"/>
        <v>1.0052043089879603</v>
      </c>
      <c r="AU21" s="22">
        <f t="shared" si="111"/>
        <v>1.2323746138858338E-2</v>
      </c>
      <c r="AV21" s="35">
        <f t="shared" si="112"/>
        <v>102.46474922777166</v>
      </c>
      <c r="AW21" s="36" t="str">
        <f t="shared" si="6"/>
        <v>Recovery</v>
      </c>
      <c r="AX21" s="2"/>
      <c r="AY21" s="25"/>
      <c r="AZ21" s="22"/>
      <c r="BA21" s="22"/>
      <c r="BB21" s="35"/>
      <c r="BC21" s="36"/>
      <c r="BD21" s="2">
        <v>97.721999999999994</v>
      </c>
      <c r="BE21" s="25">
        <f t="shared" ref="BE21" si="253">((BD21-BD20)/BD20)*100</f>
        <v>0.28024944355451881</v>
      </c>
      <c r="BF21" s="22">
        <f t="shared" si="20"/>
        <v>1.0028024944355451</v>
      </c>
      <c r="BG21" s="22">
        <f t="shared" si="114"/>
        <v>8.0751646392789311E-3</v>
      </c>
      <c r="BH21" s="35">
        <f t="shared" si="115"/>
        <v>101.61503292785579</v>
      </c>
      <c r="BI21" s="36" t="str">
        <f t="shared" si="7"/>
        <v>Recovery</v>
      </c>
      <c r="BJ21" s="2">
        <v>96.602400000000003</v>
      </c>
      <c r="BK21" s="25">
        <f t="shared" ref="BK21" si="254">((BJ21-BJ20)/BJ20)*100</f>
        <v>0.4423094918743527</v>
      </c>
      <c r="BL21" s="22">
        <f t="shared" si="21"/>
        <v>1.0044230949187436</v>
      </c>
      <c r="BM21" s="22">
        <f t="shared" si="117"/>
        <v>1.1842240326462861E-2</v>
      </c>
      <c r="BN21" s="35">
        <f t="shared" si="118"/>
        <v>102.36844806529257</v>
      </c>
      <c r="BO21" s="36" t="str">
        <f t="shared" si="8"/>
        <v>Recovery</v>
      </c>
      <c r="BP21" s="2">
        <v>96.792400000000001</v>
      </c>
      <c r="BQ21" s="25">
        <f t="shared" ref="BQ21" si="255">((BP21-BP20)/BP20)*100</f>
        <v>0.16816740988037276</v>
      </c>
      <c r="BR21" s="22">
        <f t="shared" si="22"/>
        <v>1.0016816740988037</v>
      </c>
      <c r="BS21" s="22">
        <f t="shared" si="120"/>
        <v>-7.5851872509798968E-3</v>
      </c>
      <c r="BT21" s="35">
        <f t="shared" si="121"/>
        <v>98.482962549804014</v>
      </c>
      <c r="BU21" s="36" t="str">
        <f t="shared" si="9"/>
        <v>Slowdown</v>
      </c>
      <c r="BV21" s="2"/>
      <c r="BW21" s="25"/>
      <c r="BX21" s="22"/>
      <c r="BY21" s="22"/>
      <c r="BZ21" s="35"/>
      <c r="CA21" s="36"/>
      <c r="CB21" s="2">
        <v>99.036600000000007</v>
      </c>
      <c r="CC21" s="25">
        <f t="shared" ref="CC21" si="256">((CB21-CB20)/CB20)*100</f>
        <v>0.35770887969227777</v>
      </c>
      <c r="CD21" s="22">
        <f t="shared" si="23"/>
        <v>1.0035770887969229</v>
      </c>
      <c r="CE21" s="22">
        <f t="shared" si="123"/>
        <v>-5.4495582830249578E-4</v>
      </c>
      <c r="CF21" s="35">
        <f t="shared" si="124"/>
        <v>99.891008834339502</v>
      </c>
      <c r="CG21" s="36" t="str">
        <f t="shared" si="10"/>
        <v>Slowdown</v>
      </c>
      <c r="CH21" s="2"/>
      <c r="CI21" s="25"/>
      <c r="CJ21" s="22"/>
      <c r="CK21" s="22"/>
      <c r="CL21" s="35"/>
      <c r="CM21" s="36" t="s">
        <v>53</v>
      </c>
      <c r="CN21" s="2">
        <v>99.498900000000006</v>
      </c>
      <c r="CO21" s="25">
        <f t="shared" ref="CO21" si="257">((CN21-CN20)/CN20)*100</f>
        <v>-0.15513755161633849</v>
      </c>
      <c r="CP21" s="22">
        <f t="shared" si="24"/>
        <v>0.99844862448383664</v>
      </c>
      <c r="CQ21" s="22">
        <f t="shared" si="126"/>
        <v>-1.3443101808839675E-2</v>
      </c>
      <c r="CR21" s="35">
        <f t="shared" si="127"/>
        <v>97.311379638232069</v>
      </c>
      <c r="CS21" s="36" t="str">
        <f t="shared" si="11"/>
        <v>Slowdown</v>
      </c>
      <c r="CT21" s="2">
        <v>95.6113</v>
      </c>
      <c r="CU21" s="25">
        <f t="shared" ref="CU21" si="258">((CT21-CT20)/CT20)*100</f>
        <v>0.26068892764151619</v>
      </c>
      <c r="CV21" s="22">
        <f t="shared" si="25"/>
        <v>1.0026068892764151</v>
      </c>
      <c r="CW21" s="22">
        <f t="shared" si="129"/>
        <v>-6.1205757582374343E-3</v>
      </c>
      <c r="CX21" s="35">
        <f t="shared" si="130"/>
        <v>98.775884848352518</v>
      </c>
      <c r="CY21" s="36" t="str">
        <f t="shared" si="12"/>
        <v>Slowdown</v>
      </c>
      <c r="CZ21" s="2">
        <v>97.678700000000006</v>
      </c>
      <c r="DA21" s="25">
        <f t="shared" ref="DA21" si="259">((CZ21-CZ20)/CZ20)*100</f>
        <v>0.320953267150202</v>
      </c>
      <c r="DB21" s="22">
        <f t="shared" si="41"/>
        <v>1.003209532671502</v>
      </c>
      <c r="DC21" s="22">
        <f t="shared" si="132"/>
        <v>2.4820328811389958E-2</v>
      </c>
      <c r="DD21" s="35">
        <f t="shared" si="133"/>
        <v>104.964065762278</v>
      </c>
      <c r="DE21" s="36" t="str">
        <f t="shared" si="26"/>
        <v>Recovery</v>
      </c>
      <c r="DF21" s="2">
        <v>97.318399999999997</v>
      </c>
      <c r="DG21" s="25">
        <f t="shared" si="42"/>
        <v>0.5258792285451952</v>
      </c>
      <c r="DH21" s="22">
        <f t="shared" si="247"/>
        <v>1.0052587922854519</v>
      </c>
      <c r="DI21" s="22">
        <f t="shared" si="234"/>
        <v>1.7756652600645184E-2</v>
      </c>
      <c r="DJ21" s="35">
        <f t="shared" si="220"/>
        <v>103.55133052012904</v>
      </c>
      <c r="DK21" s="36" t="str">
        <f t="shared" si="43"/>
        <v>Recovery</v>
      </c>
    </row>
    <row r="22" spans="1:117" x14ac:dyDescent="0.25">
      <c r="A22">
        <v>197507</v>
      </c>
      <c r="B22" s="1">
        <v>98.5197</v>
      </c>
      <c r="C22" s="25">
        <f t="shared" si="27"/>
        <v>0.19771106724312226</v>
      </c>
      <c r="D22" s="22">
        <f t="shared" si="13"/>
        <v>1.0019771106724311</v>
      </c>
      <c r="E22" s="22">
        <f t="shared" si="94"/>
        <v>1.5608377248323979E-2</v>
      </c>
      <c r="F22" s="35">
        <f t="shared" si="95"/>
        <v>103.12167544966479</v>
      </c>
      <c r="G22" s="36" t="str">
        <f t="shared" si="0"/>
        <v>Recovery</v>
      </c>
      <c r="H22" s="1">
        <v>96.513900000000007</v>
      </c>
      <c r="I22" s="25">
        <f t="shared" si="28"/>
        <v>0.1626240696076689</v>
      </c>
      <c r="J22" s="22">
        <f t="shared" si="14"/>
        <v>1.0016262406960768</v>
      </c>
      <c r="K22" s="22">
        <f t="shared" si="96"/>
        <v>-1.2989841906812849E-2</v>
      </c>
      <c r="L22" s="35">
        <f t="shared" si="97"/>
        <v>97.402031618637437</v>
      </c>
      <c r="M22" s="36" t="str">
        <f t="shared" si="1"/>
        <v>Slowdown</v>
      </c>
      <c r="N22" s="1">
        <v>97.796300000000002</v>
      </c>
      <c r="O22" s="25">
        <f t="shared" ref="O22" si="260">((N22-N21)/N21)*100</f>
        <v>0.5218494253180741</v>
      </c>
      <c r="P22" s="22">
        <f t="shared" si="15"/>
        <v>1.0052184942531808</v>
      </c>
      <c r="Q22" s="22">
        <f t="shared" si="99"/>
        <v>1.7498938764638705E-2</v>
      </c>
      <c r="R22" s="35">
        <f t="shared" si="100"/>
        <v>103.49978775292774</v>
      </c>
      <c r="S22" s="36" t="str">
        <f t="shared" si="2"/>
        <v>Recovery</v>
      </c>
      <c r="T22" s="1">
        <v>99.177999999999997</v>
      </c>
      <c r="U22" s="25">
        <f t="shared" ref="U22" si="261">((T22-T21)/T21)*100</f>
        <v>0.41013273883827472</v>
      </c>
      <c r="V22" s="22">
        <f t="shared" si="16"/>
        <v>1.0041013273883828</v>
      </c>
      <c r="W22" s="22">
        <f t="shared" si="102"/>
        <v>2.3138161512187061E-2</v>
      </c>
      <c r="X22" s="35">
        <f t="shared" si="103"/>
        <v>104.62763230243741</v>
      </c>
      <c r="Y22" s="36" t="str">
        <f t="shared" si="3"/>
        <v>Recovery</v>
      </c>
      <c r="Z22" s="1">
        <v>100.1045</v>
      </c>
      <c r="AA22" s="25">
        <f t="shared" ref="AA22" si="262">((Z22-Z21)/Z21)*100</f>
        <v>0.75943633618521122</v>
      </c>
      <c r="AB22" s="22">
        <f t="shared" si="17"/>
        <v>1.007594363361852</v>
      </c>
      <c r="AC22" s="22">
        <f t="shared" si="105"/>
        <v>3.9835005027547554E-2</v>
      </c>
      <c r="AD22" s="35">
        <f t="shared" si="106"/>
        <v>107.96700100550952</v>
      </c>
      <c r="AE22" s="36" t="str">
        <f t="shared" si="4"/>
        <v>Expansion</v>
      </c>
      <c r="AF22" s="1"/>
      <c r="AG22" s="25"/>
      <c r="AH22" s="22"/>
      <c r="AI22" s="22"/>
      <c r="AJ22" s="35"/>
      <c r="AK22" s="36"/>
      <c r="AL22" s="1">
        <v>98.572400000000002</v>
      </c>
      <c r="AM22" s="25">
        <f t="shared" ref="AM22" si="263">((AL22-AL21)/AL21)*100</f>
        <v>0.24305068267750765</v>
      </c>
      <c r="AN22" s="22">
        <f t="shared" si="18"/>
        <v>1.0024305068267751</v>
      </c>
      <c r="AO22" s="22">
        <f t="shared" si="108"/>
        <v>7.7761578868804637E-3</v>
      </c>
      <c r="AP22" s="35">
        <f t="shared" si="109"/>
        <v>101.55523157737609</v>
      </c>
      <c r="AQ22" s="36" t="str">
        <f t="shared" si="5"/>
        <v>Recovery</v>
      </c>
      <c r="AR22" s="1">
        <v>98.926299999999998</v>
      </c>
      <c r="AS22" s="25">
        <f t="shared" ref="AS22" si="264">((AR22-AR21)/AR21)*100</f>
        <v>0.5847412131219466</v>
      </c>
      <c r="AT22" s="22">
        <f t="shared" si="19"/>
        <v>1.0058474121312195</v>
      </c>
      <c r="AU22" s="22">
        <f t="shared" si="111"/>
        <v>1.9916593208893385E-2</v>
      </c>
      <c r="AV22" s="35">
        <f t="shared" si="112"/>
        <v>103.98331864177868</v>
      </c>
      <c r="AW22" s="36" t="str">
        <f t="shared" si="6"/>
        <v>Recovery</v>
      </c>
      <c r="AX22" s="1"/>
      <c r="AY22" s="25"/>
      <c r="AZ22" s="22"/>
      <c r="BA22" s="22"/>
      <c r="BB22" s="35"/>
      <c r="BC22" s="36"/>
      <c r="BD22" s="1">
        <v>98.000299999999996</v>
      </c>
      <c r="BE22" s="25">
        <f t="shared" ref="BE22" si="265">((BD22-BD21)/BD21)*100</f>
        <v>0.28478745830007735</v>
      </c>
      <c r="BF22" s="22">
        <f t="shared" si="20"/>
        <v>1.0028478745830007</v>
      </c>
      <c r="BG22" s="22">
        <f t="shared" si="114"/>
        <v>1.2312993823876406E-2</v>
      </c>
      <c r="BH22" s="35">
        <f t="shared" si="115"/>
        <v>102.46259876477528</v>
      </c>
      <c r="BI22" s="36" t="str">
        <f t="shared" si="7"/>
        <v>Recovery</v>
      </c>
      <c r="BJ22" s="1">
        <v>97.051299999999998</v>
      </c>
      <c r="BK22" s="25">
        <f t="shared" ref="BK22" si="266">((BJ22-BJ21)/BJ21)*100</f>
        <v>0.46468824791101959</v>
      </c>
      <c r="BL22" s="22">
        <f t="shared" si="21"/>
        <v>1.0046468824791102</v>
      </c>
      <c r="BM22" s="22">
        <f t="shared" si="117"/>
        <v>1.8369224989952748E-2</v>
      </c>
      <c r="BN22" s="35">
        <f t="shared" si="118"/>
        <v>103.67384499799056</v>
      </c>
      <c r="BO22" s="36" t="str">
        <f t="shared" si="8"/>
        <v>Recovery</v>
      </c>
      <c r="BP22" s="1">
        <v>97.000299999999996</v>
      </c>
      <c r="BQ22" s="25">
        <f t="shared" ref="BQ22" si="267">((BP22-BP21)/BP21)*100</f>
        <v>0.21478959091829017</v>
      </c>
      <c r="BR22" s="22">
        <f t="shared" si="22"/>
        <v>1.002147895909183</v>
      </c>
      <c r="BS22" s="22">
        <f t="shared" si="120"/>
        <v>-8.7654786404556262E-4</v>
      </c>
      <c r="BT22" s="35">
        <f t="shared" si="121"/>
        <v>99.824690427190887</v>
      </c>
      <c r="BU22" s="36" t="str">
        <f t="shared" si="9"/>
        <v>Slowdown</v>
      </c>
      <c r="BV22" s="1"/>
      <c r="BW22" s="25"/>
      <c r="BX22" s="22"/>
      <c r="BY22" s="22"/>
      <c r="BZ22" s="35"/>
      <c r="CA22" s="36"/>
      <c r="CB22" s="1">
        <v>99.381799999999998</v>
      </c>
      <c r="CC22" s="25">
        <f t="shared" ref="CC22" si="268">((CB22-CB21)/CB21)*100</f>
        <v>0.348558007847595</v>
      </c>
      <c r="CD22" s="22">
        <f t="shared" si="23"/>
        <v>1.0034855800784759</v>
      </c>
      <c r="CE22" s="22">
        <f t="shared" si="123"/>
        <v>7.3619818459182973E-3</v>
      </c>
      <c r="CF22" s="35">
        <f t="shared" si="124"/>
        <v>101.47239636918366</v>
      </c>
      <c r="CG22" s="36" t="str">
        <f t="shared" si="10"/>
        <v>Recovery</v>
      </c>
      <c r="CH22" s="1"/>
      <c r="CI22" s="25"/>
      <c r="CJ22" s="22"/>
      <c r="CK22" s="22"/>
      <c r="CL22" s="35"/>
      <c r="CM22" s="36" t="s">
        <v>53</v>
      </c>
      <c r="CN22" s="1">
        <v>99.427400000000006</v>
      </c>
      <c r="CO22" s="25">
        <f t="shared" ref="CO22" si="269">((CN22-CN21)/CN21)*100</f>
        <v>-7.1860090915578295E-2</v>
      </c>
      <c r="CP22" s="22">
        <f t="shared" si="24"/>
        <v>0.99928139909084424</v>
      </c>
      <c r="CQ22" s="22">
        <f t="shared" si="126"/>
        <v>-1.2301111500739537E-2</v>
      </c>
      <c r="CR22" s="35">
        <f t="shared" si="127"/>
        <v>97.539777699852095</v>
      </c>
      <c r="CS22" s="36" t="str">
        <f t="shared" si="11"/>
        <v>Slowdown</v>
      </c>
      <c r="CT22" s="1">
        <v>95.908699999999996</v>
      </c>
      <c r="CU22" s="25">
        <f t="shared" ref="CU22" si="270">((CT22-CT21)/CT21)*100</f>
        <v>0.31105109960851501</v>
      </c>
      <c r="CV22" s="22">
        <f t="shared" si="25"/>
        <v>1.0031105109960852</v>
      </c>
      <c r="CW22" s="22">
        <f t="shared" si="129"/>
        <v>1.9368325162210098E-3</v>
      </c>
      <c r="CX22" s="35">
        <f t="shared" si="130"/>
        <v>100.38736650324421</v>
      </c>
      <c r="CY22" s="36" t="str">
        <f t="shared" si="12"/>
        <v>Recovery</v>
      </c>
      <c r="CZ22" s="1">
        <v>97.928799999999995</v>
      </c>
      <c r="DA22" s="25">
        <f t="shared" ref="DA22" si="271">((CZ22-CZ21)/CZ21)*100</f>
        <v>0.25604353866297269</v>
      </c>
      <c r="DB22" s="22">
        <f t="shared" si="41"/>
        <v>1.0025604353866298</v>
      </c>
      <c r="DC22" s="22">
        <f t="shared" si="132"/>
        <v>2.363386635837772E-2</v>
      </c>
      <c r="DD22" s="35">
        <f t="shared" si="133"/>
        <v>104.72677327167554</v>
      </c>
      <c r="DE22" s="36" t="str">
        <f t="shared" si="26"/>
        <v>Recovery</v>
      </c>
      <c r="DF22" s="1">
        <v>97.822900000000004</v>
      </c>
      <c r="DG22" s="25">
        <f t="shared" si="42"/>
        <v>0.51840145337367582</v>
      </c>
      <c r="DH22" s="22">
        <f t="shared" si="247"/>
        <v>1.0051840145337367</v>
      </c>
      <c r="DI22" s="22">
        <f t="shared" si="234"/>
        <v>2.4004028062447613E-2</v>
      </c>
      <c r="DJ22" s="35">
        <f t="shared" si="220"/>
        <v>104.80080561248953</v>
      </c>
      <c r="DK22" s="36" t="str">
        <f t="shared" si="43"/>
        <v>Recovery</v>
      </c>
    </row>
    <row r="23" spans="1:117" x14ac:dyDescent="0.25">
      <c r="A23">
        <v>197508</v>
      </c>
      <c r="B23" s="2">
        <v>98.696200000000005</v>
      </c>
      <c r="C23" s="25">
        <f t="shared" si="27"/>
        <v>0.17915198686151532</v>
      </c>
      <c r="D23" s="22">
        <f t="shared" si="13"/>
        <v>1.0017915198686151</v>
      </c>
      <c r="E23" s="22">
        <f t="shared" si="94"/>
        <v>1.4936700269529313E-2</v>
      </c>
      <c r="F23" s="35">
        <f t="shared" si="95"/>
        <v>102.98734005390587</v>
      </c>
      <c r="G23" s="36" t="str">
        <f t="shared" si="0"/>
        <v>Recovery</v>
      </c>
      <c r="H23" s="2">
        <v>96.790099999999995</v>
      </c>
      <c r="I23" s="25">
        <f t="shared" si="28"/>
        <v>0.28617639531713945</v>
      </c>
      <c r="J23" s="22">
        <f t="shared" si="14"/>
        <v>1.0028617639531714</v>
      </c>
      <c r="K23" s="22">
        <f t="shared" si="96"/>
        <v>-4.764867074192991E-3</v>
      </c>
      <c r="L23" s="35">
        <f t="shared" si="97"/>
        <v>99.047026585161404</v>
      </c>
      <c r="M23" s="36" t="str">
        <f t="shared" si="1"/>
        <v>Slowdown</v>
      </c>
      <c r="N23" s="2">
        <v>98.400199999999998</v>
      </c>
      <c r="O23" s="25">
        <f t="shared" ref="O23" si="272">((N23-N22)/N22)*100</f>
        <v>0.61750802433220464</v>
      </c>
      <c r="P23" s="22">
        <f t="shared" si="15"/>
        <v>1.006175080243322</v>
      </c>
      <c r="Q23" s="22">
        <f t="shared" si="99"/>
        <v>2.4127307924480812E-2</v>
      </c>
      <c r="R23" s="35">
        <f t="shared" si="100"/>
        <v>104.82546158489616</v>
      </c>
      <c r="S23" s="36" t="str">
        <f t="shared" si="2"/>
        <v>Recovery</v>
      </c>
      <c r="T23" s="2">
        <v>99.526499999999999</v>
      </c>
      <c r="U23" s="25">
        <f t="shared" ref="U23" si="273">((T23-T22)/T22)*100</f>
        <v>0.35138841275282962</v>
      </c>
      <c r="V23" s="22">
        <f t="shared" si="16"/>
        <v>1.0035138841275284</v>
      </c>
      <c r="W23" s="22">
        <f t="shared" si="102"/>
        <v>2.4428428502612398E-2</v>
      </c>
      <c r="X23" s="35">
        <f t="shared" si="103"/>
        <v>104.88568570052249</v>
      </c>
      <c r="Y23" s="36" t="str">
        <f t="shared" si="3"/>
        <v>Recovery</v>
      </c>
      <c r="Z23" s="2">
        <v>100.86579999999999</v>
      </c>
      <c r="AA23" s="25">
        <f t="shared" ref="AA23" si="274">((Z23-Z22)/Z22)*100</f>
        <v>0.76050527199076112</v>
      </c>
      <c r="AB23" s="22">
        <f t="shared" si="17"/>
        <v>1.0076050527199076</v>
      </c>
      <c r="AC23" s="22">
        <f t="shared" si="105"/>
        <v>4.1895508620502397E-2</v>
      </c>
      <c r="AD23" s="35">
        <f t="shared" si="106"/>
        <v>108.37910172410048</v>
      </c>
      <c r="AE23" s="36" t="str">
        <f t="shared" si="4"/>
        <v>Expansion</v>
      </c>
      <c r="AF23" s="2"/>
      <c r="AG23" s="25"/>
      <c r="AH23" s="22"/>
      <c r="AI23" s="22"/>
      <c r="AJ23" s="35"/>
      <c r="AK23" s="36"/>
      <c r="AL23" s="2">
        <v>98.866</v>
      </c>
      <c r="AM23" s="25">
        <f t="shared" ref="AM23" si="275">((AL23-AL22)/AL22)*100</f>
        <v>0.2978521371093712</v>
      </c>
      <c r="AN23" s="22">
        <f t="shared" si="18"/>
        <v>1.0029785213710938</v>
      </c>
      <c r="AO23" s="22">
        <f t="shared" si="108"/>
        <v>1.0222182258117218E-2</v>
      </c>
      <c r="AP23" s="35">
        <f t="shared" si="109"/>
        <v>102.04443645162344</v>
      </c>
      <c r="AQ23" s="36" t="str">
        <f t="shared" si="5"/>
        <v>Recovery</v>
      </c>
      <c r="AR23" s="2">
        <v>99.537300000000002</v>
      </c>
      <c r="AS23" s="25">
        <f t="shared" ref="AS23" si="276">((AR23-AR22)/AR22)*100</f>
        <v>0.61763150951769574</v>
      </c>
      <c r="AT23" s="22">
        <f t="shared" si="19"/>
        <v>1.006176315095177</v>
      </c>
      <c r="AU23" s="22">
        <f t="shared" si="111"/>
        <v>2.6156674065284546E-2</v>
      </c>
      <c r="AV23" s="35">
        <f t="shared" si="112"/>
        <v>105.2313348130569</v>
      </c>
      <c r="AW23" s="36" t="str">
        <f t="shared" si="6"/>
        <v>Recovery</v>
      </c>
      <c r="AX23" s="2"/>
      <c r="AY23" s="25"/>
      <c r="AZ23" s="22"/>
      <c r="BA23" s="22"/>
      <c r="BB23" s="35"/>
      <c r="BC23" s="36"/>
      <c r="BD23" s="2">
        <v>98.303299999999993</v>
      </c>
      <c r="BE23" s="25">
        <f t="shared" ref="BE23" si="277">((BD23-BD22)/BD22)*100</f>
        <v>0.30918272699164928</v>
      </c>
      <c r="BF23" s="22">
        <f t="shared" si="20"/>
        <v>1.0030918272699165</v>
      </c>
      <c r="BG23" s="22">
        <f t="shared" si="114"/>
        <v>1.5120973987752917E-2</v>
      </c>
      <c r="BH23" s="35">
        <f t="shared" si="115"/>
        <v>103.02419479755058</v>
      </c>
      <c r="BI23" s="36" t="str">
        <f t="shared" si="7"/>
        <v>Recovery</v>
      </c>
      <c r="BJ23" s="2">
        <v>97.503799999999998</v>
      </c>
      <c r="BK23" s="25">
        <f t="shared" ref="BK23" si="278">((BJ23-BJ22)/BJ22)*100</f>
        <v>0.46624826251683449</v>
      </c>
      <c r="BL23" s="22">
        <f t="shared" si="21"/>
        <v>1.0046624826251684</v>
      </c>
      <c r="BM23" s="22">
        <f t="shared" si="117"/>
        <v>2.2991761827422241E-2</v>
      </c>
      <c r="BN23" s="35">
        <f t="shared" si="118"/>
        <v>104.59835236548444</v>
      </c>
      <c r="BO23" s="36" t="str">
        <f t="shared" si="8"/>
        <v>Recovery</v>
      </c>
      <c r="BP23" s="2">
        <v>97.270499999999998</v>
      </c>
      <c r="BQ23" s="25">
        <f t="shared" ref="BQ23" si="279">((BP23-BP22)/BP22)*100</f>
        <v>0.27855583951802487</v>
      </c>
      <c r="BR23" s="22">
        <f t="shared" si="22"/>
        <v>1.0027855583951804</v>
      </c>
      <c r="BS23" s="22">
        <f t="shared" si="120"/>
        <v>4.9612409507977517E-3</v>
      </c>
      <c r="BT23" s="35">
        <f t="shared" si="121"/>
        <v>100.99224819015956</v>
      </c>
      <c r="BU23" s="36" t="str">
        <f t="shared" si="9"/>
        <v>Recovery</v>
      </c>
      <c r="BV23" s="2"/>
      <c r="BW23" s="25"/>
      <c r="BX23" s="22"/>
      <c r="BY23" s="22"/>
      <c r="BZ23" s="35"/>
      <c r="CA23" s="36"/>
      <c r="CB23" s="2">
        <v>99.619399999999999</v>
      </c>
      <c r="CC23" s="25">
        <f t="shared" ref="CC23" si="280">((CB23-CB22)/CB22)*100</f>
        <v>0.23907798007281059</v>
      </c>
      <c r="CD23" s="22">
        <f t="shared" si="23"/>
        <v>1.0023907798007281</v>
      </c>
      <c r="CE23" s="22">
        <f t="shared" si="123"/>
        <v>1.2805015051865709E-2</v>
      </c>
      <c r="CF23" s="35">
        <f t="shared" si="124"/>
        <v>102.56100301037314</v>
      </c>
      <c r="CG23" s="36" t="str">
        <f t="shared" si="10"/>
        <v>Recovery</v>
      </c>
      <c r="CH23" s="2"/>
      <c r="CI23" s="25"/>
      <c r="CJ23" s="22"/>
      <c r="CK23" s="22"/>
      <c r="CL23" s="35"/>
      <c r="CM23" s="36" t="s">
        <v>53</v>
      </c>
      <c r="CN23" s="2">
        <v>99.450599999999994</v>
      </c>
      <c r="CO23" s="25">
        <f t="shared" ref="CO23" si="281">((CN23-CN22)/CN22)*100</f>
        <v>2.3333608240775242E-2</v>
      </c>
      <c r="CP23" s="22">
        <f t="shared" si="24"/>
        <v>1.0002333360824078</v>
      </c>
      <c r="CQ23" s="22">
        <f t="shared" si="126"/>
        <v>-9.6140057361376874E-3</v>
      </c>
      <c r="CR23" s="35">
        <f t="shared" si="127"/>
        <v>98.077198852772469</v>
      </c>
      <c r="CS23" s="36" t="str">
        <f t="shared" si="11"/>
        <v>Slowdown</v>
      </c>
      <c r="CT23" s="2">
        <v>96.214799999999997</v>
      </c>
      <c r="CU23" s="25">
        <f t="shared" ref="CU23" si="282">((CT23-CT22)/CT22)*100</f>
        <v>0.31915769893659357</v>
      </c>
      <c r="CV23" s="22">
        <f t="shared" si="25"/>
        <v>1.003191576989366</v>
      </c>
      <c r="CW23" s="22">
        <f t="shared" si="129"/>
        <v>8.5969136650148048E-3</v>
      </c>
      <c r="CX23" s="35">
        <f t="shared" si="130"/>
        <v>101.71938273300296</v>
      </c>
      <c r="CY23" s="36" t="str">
        <f t="shared" si="12"/>
        <v>Recovery</v>
      </c>
      <c r="CZ23" s="2">
        <v>98.144900000000007</v>
      </c>
      <c r="DA23" s="25">
        <f t="shared" ref="DA23" si="283">((CZ23-CZ22)/CZ22)*100</f>
        <v>0.22067052797543879</v>
      </c>
      <c r="DB23" s="22">
        <f t="shared" si="41"/>
        <v>1.0022067052797543</v>
      </c>
      <c r="DC23" s="22">
        <f t="shared" si="132"/>
        <v>2.0369993013507504E-2</v>
      </c>
      <c r="DD23" s="35">
        <f t="shared" si="133"/>
        <v>104.07399860270149</v>
      </c>
      <c r="DE23" s="36" t="str">
        <f t="shared" si="26"/>
        <v>Recovery</v>
      </c>
      <c r="DF23" s="2">
        <v>98.296000000000006</v>
      </c>
      <c r="DG23" s="25">
        <f t="shared" si="42"/>
        <v>0.48362908889432055</v>
      </c>
      <c r="DH23" s="22">
        <f t="shared" si="247"/>
        <v>1.0048362908889432</v>
      </c>
      <c r="DI23" s="22">
        <f t="shared" si="234"/>
        <v>2.7781553550330074E-2</v>
      </c>
      <c r="DJ23" s="35">
        <f t="shared" si="220"/>
        <v>105.55631071006601</v>
      </c>
      <c r="DK23" s="36" t="str">
        <f t="shared" si="43"/>
        <v>Recovery</v>
      </c>
    </row>
    <row r="24" spans="1:117" x14ac:dyDescent="0.25">
      <c r="A24">
        <v>197509</v>
      </c>
      <c r="B24" s="1">
        <v>98.875299999999996</v>
      </c>
      <c r="C24" s="25">
        <f t="shared" si="27"/>
        <v>0.18146595309646282</v>
      </c>
      <c r="D24" s="22">
        <f t="shared" si="13"/>
        <v>1.0018146595309647</v>
      </c>
      <c r="E24" s="22">
        <f t="shared" si="94"/>
        <v>1.3754206234146471E-2</v>
      </c>
      <c r="F24" s="35">
        <f t="shared" si="95"/>
        <v>102.7508412468293</v>
      </c>
      <c r="G24" s="36" t="str">
        <f t="shared" si="0"/>
        <v>Recovery</v>
      </c>
      <c r="H24" s="1">
        <v>97.148700000000005</v>
      </c>
      <c r="I24" s="25">
        <f t="shared" si="28"/>
        <v>0.37049243672649357</v>
      </c>
      <c r="J24" s="22">
        <f t="shared" si="14"/>
        <v>1.0037049243672649</v>
      </c>
      <c r="K24" s="22">
        <f t="shared" si="96"/>
        <v>3.4789111669122352E-3</v>
      </c>
      <c r="L24" s="35">
        <f t="shared" si="97"/>
        <v>100.69578223338245</v>
      </c>
      <c r="M24" s="36" t="str">
        <f t="shared" si="1"/>
        <v>Recovery</v>
      </c>
      <c r="N24" s="1">
        <v>99.070800000000006</v>
      </c>
      <c r="O24" s="25">
        <f t="shared" ref="O24" si="284">((N24-N23)/N23)*100</f>
        <v>0.68150267987260937</v>
      </c>
      <c r="P24" s="22">
        <f t="shared" si="15"/>
        <v>1.0068150267987261</v>
      </c>
      <c r="Q24" s="22">
        <f t="shared" si="99"/>
        <v>2.9620445496655323E-2</v>
      </c>
      <c r="R24" s="35">
        <f t="shared" si="100"/>
        <v>105.92408909933107</v>
      </c>
      <c r="S24" s="36" t="str">
        <f t="shared" si="2"/>
        <v>Recovery</v>
      </c>
      <c r="T24" s="1">
        <v>99.811700000000002</v>
      </c>
      <c r="U24" s="25">
        <f t="shared" ref="U24" si="285">((T24-T23)/T23)*100</f>
        <v>0.28655684666898085</v>
      </c>
      <c r="V24" s="22">
        <f t="shared" si="16"/>
        <v>1.0028655684666898</v>
      </c>
      <c r="W24" s="22">
        <f t="shared" si="102"/>
        <v>2.3832603502164318E-2</v>
      </c>
      <c r="X24" s="35">
        <f t="shared" si="103"/>
        <v>104.76652070043286</v>
      </c>
      <c r="Y24" s="36" t="str">
        <f t="shared" si="3"/>
        <v>Recovery</v>
      </c>
      <c r="Z24" s="1">
        <v>101.61320000000001</v>
      </c>
      <c r="AA24" s="25">
        <f t="shared" ref="AA24" si="286">((Z24-Z23)/Z23)*100</f>
        <v>0.7409845557166187</v>
      </c>
      <c r="AB24" s="22">
        <f t="shared" si="17"/>
        <v>1.0074098455571663</v>
      </c>
      <c r="AC24" s="22">
        <f t="shared" si="105"/>
        <v>4.3523446959232936E-2</v>
      </c>
      <c r="AD24" s="35">
        <f t="shared" si="106"/>
        <v>108.70468939184659</v>
      </c>
      <c r="AE24" s="36" t="str">
        <f t="shared" si="4"/>
        <v>Expansion</v>
      </c>
      <c r="AF24" s="1"/>
      <c r="AG24" s="25"/>
      <c r="AH24" s="22"/>
      <c r="AI24" s="22"/>
      <c r="AJ24" s="35"/>
      <c r="AK24" s="36"/>
      <c r="AL24" s="1">
        <v>99.2102</v>
      </c>
      <c r="AM24" s="25">
        <f t="shared" ref="AM24" si="287">((AL24-AL23)/AL23)*100</f>
        <v>0.34814799830073101</v>
      </c>
      <c r="AN24" s="22">
        <f t="shared" si="18"/>
        <v>1.0034814799830074</v>
      </c>
      <c r="AO24" s="22">
        <f t="shared" si="108"/>
        <v>1.3090189454938228E-2</v>
      </c>
      <c r="AP24" s="35">
        <f t="shared" si="109"/>
        <v>102.61803789098765</v>
      </c>
      <c r="AQ24" s="36" t="str">
        <f t="shared" si="5"/>
        <v>Recovery</v>
      </c>
      <c r="AR24" s="1">
        <v>100.154</v>
      </c>
      <c r="AS24" s="25">
        <f t="shared" ref="AS24" si="288">((AR24-AR23)/AR23)*100</f>
        <v>0.61956673528415429</v>
      </c>
      <c r="AT24" s="22">
        <f t="shared" si="19"/>
        <v>1.0061956673528416</v>
      </c>
      <c r="AU24" s="22">
        <f t="shared" si="111"/>
        <v>3.0898971818416721E-2</v>
      </c>
      <c r="AV24" s="35">
        <f t="shared" si="112"/>
        <v>106.17979436368334</v>
      </c>
      <c r="AW24" s="36" t="str">
        <f t="shared" si="6"/>
        <v>Expansion</v>
      </c>
      <c r="AX24" s="1"/>
      <c r="AY24" s="25"/>
      <c r="AZ24" s="22"/>
      <c r="BA24" s="22"/>
      <c r="BB24" s="35"/>
      <c r="BC24" s="36"/>
      <c r="BD24" s="1">
        <v>98.626199999999997</v>
      </c>
      <c r="BE24" s="25">
        <f t="shared" ref="BE24" si="289">((BD24-BD23)/BD23)*100</f>
        <v>0.32847320486698228</v>
      </c>
      <c r="BF24" s="22">
        <f t="shared" si="20"/>
        <v>1.0032847320486697</v>
      </c>
      <c r="BG24" s="22">
        <f t="shared" si="114"/>
        <v>1.6924301540034881E-2</v>
      </c>
      <c r="BH24" s="35">
        <f t="shared" si="115"/>
        <v>103.38486030800698</v>
      </c>
      <c r="BI24" s="36" t="str">
        <f t="shared" si="7"/>
        <v>Recovery</v>
      </c>
      <c r="BJ24" s="1">
        <v>97.962199999999996</v>
      </c>
      <c r="BK24" s="25">
        <f t="shared" ref="BK24" si="290">((BJ24-BJ23)/BJ23)*100</f>
        <v>0.47013552292320654</v>
      </c>
      <c r="BL24" s="22">
        <f t="shared" si="21"/>
        <v>1.0047013552292321</v>
      </c>
      <c r="BM24" s="22">
        <f t="shared" si="117"/>
        <v>2.5873507066074275E-2</v>
      </c>
      <c r="BN24" s="35">
        <f t="shared" si="118"/>
        <v>105.17470141321485</v>
      </c>
      <c r="BO24" s="36" t="str">
        <f t="shared" si="8"/>
        <v>Recovery</v>
      </c>
      <c r="BP24" s="1">
        <v>97.638800000000003</v>
      </c>
      <c r="BQ24" s="25">
        <f t="shared" ref="BQ24" si="291">((BP24-BP23)/BP23)*100</f>
        <v>0.37863483790049907</v>
      </c>
      <c r="BR24" s="22">
        <f t="shared" si="22"/>
        <v>1.003786348379005</v>
      </c>
      <c r="BS24" s="22">
        <f t="shared" si="120"/>
        <v>1.0418908850070574E-2</v>
      </c>
      <c r="BT24" s="35">
        <f t="shared" si="121"/>
        <v>102.08378177001411</v>
      </c>
      <c r="BU24" s="36" t="str">
        <f t="shared" si="9"/>
        <v>Recovery</v>
      </c>
      <c r="BV24" s="1"/>
      <c r="BW24" s="25"/>
      <c r="BX24" s="22"/>
      <c r="BY24" s="22"/>
      <c r="BZ24" s="35"/>
      <c r="CA24" s="36"/>
      <c r="CB24" s="1">
        <v>99.724900000000005</v>
      </c>
      <c r="CC24" s="25">
        <f t="shared" ref="CC24" si="292">((CB24-CB23)/CB23)*100</f>
        <v>0.1059030670732873</v>
      </c>
      <c r="CD24" s="22">
        <f t="shared" si="23"/>
        <v>1.0010590306707328</v>
      </c>
      <c r="CE24" s="22">
        <f t="shared" si="123"/>
        <v>1.481752092220523E-2</v>
      </c>
      <c r="CF24" s="35">
        <f t="shared" si="124"/>
        <v>102.96350418444105</v>
      </c>
      <c r="CG24" s="36" t="str">
        <f t="shared" si="10"/>
        <v>Recovery</v>
      </c>
      <c r="CH24" s="1"/>
      <c r="CI24" s="25"/>
      <c r="CJ24" s="22"/>
      <c r="CK24" s="22"/>
      <c r="CL24" s="35"/>
      <c r="CM24" s="36" t="s">
        <v>53</v>
      </c>
      <c r="CN24" s="1">
        <v>99.555499999999995</v>
      </c>
      <c r="CO24" s="25">
        <f t="shared" ref="CO24" si="293">((CN24-CN23)/CN23)*100</f>
        <v>0.10547950439715867</v>
      </c>
      <c r="CP24" s="22">
        <f t="shared" si="24"/>
        <v>1.0010547950439717</v>
      </c>
      <c r="CQ24" s="22">
        <f t="shared" si="126"/>
        <v>-5.8139941300826559E-3</v>
      </c>
      <c r="CR24" s="35">
        <f t="shared" si="127"/>
        <v>98.837201173983473</v>
      </c>
      <c r="CS24" s="36" t="str">
        <f t="shared" si="11"/>
        <v>Slowdown</v>
      </c>
      <c r="CT24" s="1">
        <v>96.546000000000006</v>
      </c>
      <c r="CU24" s="25">
        <f t="shared" ref="CU24" si="294">((CT24-CT23)/CT23)*100</f>
        <v>0.34422978585416147</v>
      </c>
      <c r="CV24" s="22">
        <f t="shared" si="25"/>
        <v>1.0034422978585416</v>
      </c>
      <c r="CW24" s="22">
        <f t="shared" si="129"/>
        <v>1.3920321779448797E-2</v>
      </c>
      <c r="CX24" s="35">
        <f t="shared" si="130"/>
        <v>102.78406435588975</v>
      </c>
      <c r="CY24" s="36" t="str">
        <f t="shared" si="12"/>
        <v>Recovery</v>
      </c>
      <c r="CZ24" s="1">
        <v>98.382400000000004</v>
      </c>
      <c r="DA24" s="25">
        <f t="shared" ref="DA24" si="295">((CZ24-CZ23)/CZ23)*100</f>
        <v>0.24198914054627102</v>
      </c>
      <c r="DB24" s="22">
        <f t="shared" si="41"/>
        <v>1.0024198914054627</v>
      </c>
      <c r="DC24" s="22">
        <f t="shared" si="132"/>
        <v>1.8429205990346142E-2</v>
      </c>
      <c r="DD24" s="35">
        <f t="shared" si="133"/>
        <v>103.68584119806923</v>
      </c>
      <c r="DE24" s="36" t="str">
        <f t="shared" si="26"/>
        <v>Recovery</v>
      </c>
      <c r="DF24" s="1">
        <v>98.734200000000001</v>
      </c>
      <c r="DG24" s="25">
        <f t="shared" si="42"/>
        <v>0.44579637014730489</v>
      </c>
      <c r="DH24" s="22">
        <f t="shared" si="247"/>
        <v>1.004457963701473</v>
      </c>
      <c r="DI24" s="22">
        <f t="shared" si="234"/>
        <v>2.9383032427366063E-2</v>
      </c>
      <c r="DJ24" s="35">
        <f t="shared" si="220"/>
        <v>105.87660648547322</v>
      </c>
      <c r="DK24" s="36" t="str">
        <f t="shared" si="43"/>
        <v>Recovery</v>
      </c>
    </row>
    <row r="25" spans="1:117" x14ac:dyDescent="0.25">
      <c r="A25">
        <v>197510</v>
      </c>
      <c r="B25" s="2">
        <v>99.061000000000007</v>
      </c>
      <c r="C25" s="25">
        <f t="shared" si="27"/>
        <v>0.18781232522178068</v>
      </c>
      <c r="D25" s="22">
        <f t="shared" si="13"/>
        <v>1.0018781232522178</v>
      </c>
      <c r="E25" s="22">
        <f t="shared" si="94"/>
        <v>1.2615139598617819E-2</v>
      </c>
      <c r="F25" s="35">
        <f t="shared" si="95"/>
        <v>102.52302791972356</v>
      </c>
      <c r="G25" s="36" t="str">
        <f t="shared" si="0"/>
        <v>Recovery</v>
      </c>
      <c r="H25" s="2">
        <v>97.552300000000002</v>
      </c>
      <c r="I25" s="25">
        <f t="shared" si="28"/>
        <v>0.41544560040432577</v>
      </c>
      <c r="J25" s="22">
        <f t="shared" si="14"/>
        <v>1.0041544560040432</v>
      </c>
      <c r="K25" s="22">
        <f t="shared" si="96"/>
        <v>1.0896282725117112E-2</v>
      </c>
      <c r="L25" s="35">
        <f t="shared" si="97"/>
        <v>102.17925654502342</v>
      </c>
      <c r="M25" s="36" t="str">
        <f t="shared" si="1"/>
        <v>Recovery</v>
      </c>
      <c r="N25" s="2">
        <v>99.750399999999999</v>
      </c>
      <c r="O25" s="25">
        <f t="shared" ref="O25" si="296">((N25-N24)/N24)*100</f>
        <v>0.68597407106836072</v>
      </c>
      <c r="P25" s="22">
        <f t="shared" si="15"/>
        <v>1.0068597407106836</v>
      </c>
      <c r="Q25" s="22">
        <f t="shared" si="99"/>
        <v>3.3648625123311682E-2</v>
      </c>
      <c r="R25" s="35">
        <f t="shared" si="100"/>
        <v>106.72972502466234</v>
      </c>
      <c r="S25" s="36" t="str">
        <f t="shared" si="2"/>
        <v>Recovery</v>
      </c>
      <c r="T25" s="2">
        <v>100.04519999999999</v>
      </c>
      <c r="U25" s="25">
        <f t="shared" ref="U25" si="297">((T25-T24)/T24)*100</f>
        <v>0.23394050998028515</v>
      </c>
      <c r="V25" s="22">
        <f t="shared" si="16"/>
        <v>1.0023394050998029</v>
      </c>
      <c r="W25" s="22">
        <f t="shared" si="102"/>
        <v>2.1924681405696589E-2</v>
      </c>
      <c r="X25" s="35">
        <f t="shared" si="103"/>
        <v>104.38493628113932</v>
      </c>
      <c r="Y25" s="36" t="str">
        <f t="shared" si="3"/>
        <v>Expansion</v>
      </c>
      <c r="Z25" s="2">
        <v>102.3083</v>
      </c>
      <c r="AA25" s="25">
        <f t="shared" ref="AA25" si="298">((Z25-Z24)/Z24)*100</f>
        <v>0.68406466876350358</v>
      </c>
      <c r="AB25" s="22">
        <f t="shared" si="17"/>
        <v>1.006840646687635</v>
      </c>
      <c r="AC25" s="22">
        <f t="shared" si="105"/>
        <v>4.4144437447758644E-2</v>
      </c>
      <c r="AD25" s="35">
        <f t="shared" si="106"/>
        <v>108.82888748955173</v>
      </c>
      <c r="AE25" s="36" t="str">
        <f t="shared" si="4"/>
        <v>Expansion</v>
      </c>
      <c r="AF25" s="2"/>
      <c r="AG25" s="25"/>
      <c r="AH25" s="22"/>
      <c r="AI25" s="22"/>
      <c r="AJ25" s="35"/>
      <c r="AK25" s="36"/>
      <c r="AL25" s="2">
        <v>99.598399999999998</v>
      </c>
      <c r="AM25" s="25">
        <f t="shared" ref="AM25" si="299">((AL25-AL24)/AL24)*100</f>
        <v>0.39129041167137818</v>
      </c>
      <c r="AN25" s="22">
        <f t="shared" si="18"/>
        <v>1.0039129041167139</v>
      </c>
      <c r="AO25" s="22">
        <f t="shared" si="108"/>
        <v>1.6120459138752707E-2</v>
      </c>
      <c r="AP25" s="35">
        <f t="shared" si="109"/>
        <v>103.22409182775054</v>
      </c>
      <c r="AQ25" s="36" t="str">
        <f t="shared" si="5"/>
        <v>Recovery</v>
      </c>
      <c r="AR25" s="2">
        <v>100.7205</v>
      </c>
      <c r="AS25" s="25">
        <f t="shared" ref="AS25" si="300">((AR25-AR24)/AR24)*100</f>
        <v>0.56562893144557869</v>
      </c>
      <c r="AT25" s="22">
        <f t="shared" si="19"/>
        <v>1.0056562893144558</v>
      </c>
      <c r="AU25" s="22">
        <f t="shared" si="111"/>
        <v>3.3659446206769861E-2</v>
      </c>
      <c r="AV25" s="35">
        <f t="shared" si="112"/>
        <v>106.73188924135397</v>
      </c>
      <c r="AW25" s="36" t="str">
        <f t="shared" si="6"/>
        <v>Expansion</v>
      </c>
      <c r="AX25" s="2"/>
      <c r="AY25" s="25"/>
      <c r="AZ25" s="22"/>
      <c r="BA25" s="22"/>
      <c r="BB25" s="35"/>
      <c r="BC25" s="36"/>
      <c r="BD25" s="2">
        <v>98.944699999999997</v>
      </c>
      <c r="BE25" s="25">
        <f t="shared" ref="BE25" si="301">((BD25-BD24)/BD24)*100</f>
        <v>0.32293650165980259</v>
      </c>
      <c r="BF25" s="22">
        <f t="shared" si="20"/>
        <v>1.003229365016598</v>
      </c>
      <c r="BG25" s="22">
        <f t="shared" si="114"/>
        <v>1.8007191764966013E-2</v>
      </c>
      <c r="BH25" s="35">
        <f t="shared" si="115"/>
        <v>103.6014383529932</v>
      </c>
      <c r="BI25" s="36" t="str">
        <f t="shared" si="7"/>
        <v>Recovery</v>
      </c>
      <c r="BJ25" s="2">
        <v>98.404700000000005</v>
      </c>
      <c r="BK25" s="25">
        <f t="shared" ref="BK25" si="302">((BJ25-BJ24)/BJ24)*100</f>
        <v>0.45170484125510618</v>
      </c>
      <c r="BL25" s="22">
        <f t="shared" si="21"/>
        <v>1.004517048412551</v>
      </c>
      <c r="BM25" s="22">
        <f t="shared" si="117"/>
        <v>2.7263996325410211E-2</v>
      </c>
      <c r="BN25" s="35">
        <f t="shared" si="118"/>
        <v>105.45279926508204</v>
      </c>
      <c r="BO25" s="36" t="str">
        <f t="shared" si="8"/>
        <v>Recovery</v>
      </c>
      <c r="BP25" s="2">
        <v>98.120500000000007</v>
      </c>
      <c r="BQ25" s="25">
        <f t="shared" ref="BQ25" si="303">((BP25-BP24)/BP24)*100</f>
        <v>0.49334895553817087</v>
      </c>
      <c r="BR25" s="22">
        <f t="shared" si="22"/>
        <v>1.0049334895553816</v>
      </c>
      <c r="BS25" s="22">
        <f t="shared" si="120"/>
        <v>1.6127261731177178E-2</v>
      </c>
      <c r="BT25" s="35">
        <f t="shared" si="121"/>
        <v>103.22545234623544</v>
      </c>
      <c r="BU25" s="36" t="str">
        <f t="shared" si="9"/>
        <v>Recovery</v>
      </c>
      <c r="BV25" s="2"/>
      <c r="BW25" s="25"/>
      <c r="BX25" s="22"/>
      <c r="BY25" s="22"/>
      <c r="BZ25" s="35"/>
      <c r="CA25" s="36"/>
      <c r="CB25" s="2">
        <v>99.773700000000005</v>
      </c>
      <c r="CC25" s="25">
        <f t="shared" ref="CC25" si="304">((CB25-CB24)/CB24)*100</f>
        <v>4.8934619137246518E-2</v>
      </c>
      <c r="CD25" s="22">
        <f t="shared" si="23"/>
        <v>1.0004893461913724</v>
      </c>
      <c r="CE25" s="22">
        <f t="shared" si="123"/>
        <v>1.3868664317962631E-2</v>
      </c>
      <c r="CF25" s="35">
        <f t="shared" si="124"/>
        <v>102.77373286359253</v>
      </c>
      <c r="CG25" s="36" t="str">
        <f t="shared" si="10"/>
        <v>Recovery</v>
      </c>
      <c r="CH25" s="2"/>
      <c r="CI25" s="25"/>
      <c r="CJ25" s="22"/>
      <c r="CK25" s="22"/>
      <c r="CL25" s="35"/>
      <c r="CM25" s="36" t="s">
        <v>53</v>
      </c>
      <c r="CN25" s="2">
        <v>99.706800000000001</v>
      </c>
      <c r="CO25" s="25">
        <f t="shared" ref="CO25" si="305">((CN25-CN24)/CN24)*100</f>
        <v>0.1519755312363518</v>
      </c>
      <c r="CP25" s="22">
        <f t="shared" si="24"/>
        <v>1.0015197553123636</v>
      </c>
      <c r="CQ25" s="22">
        <f t="shared" si="126"/>
        <v>-1.7780554320792064E-3</v>
      </c>
      <c r="CR25" s="35">
        <f t="shared" si="127"/>
        <v>99.644388913584152</v>
      </c>
      <c r="CS25" s="36" t="str">
        <f t="shared" si="11"/>
        <v>Slowdown</v>
      </c>
      <c r="CT25" s="2">
        <v>96.968900000000005</v>
      </c>
      <c r="CU25" s="25">
        <f t="shared" ref="CU25" si="306">((CT25-CT24)/CT24)*100</f>
        <v>0.4380295403227461</v>
      </c>
      <c r="CV25" s="22">
        <f t="shared" si="25"/>
        <v>1.0043802954032275</v>
      </c>
      <c r="CW25" s="22">
        <f t="shared" si="129"/>
        <v>1.8515620322647308E-2</v>
      </c>
      <c r="CX25" s="35">
        <f t="shared" si="130"/>
        <v>103.70312406452946</v>
      </c>
      <c r="CY25" s="36" t="str">
        <f t="shared" si="12"/>
        <v>Recovery</v>
      </c>
      <c r="CZ25" s="2">
        <v>98.621600000000001</v>
      </c>
      <c r="DA25" s="25">
        <f t="shared" ref="DA25" si="307">((CZ25-CZ24)/CZ24)*100</f>
        <v>0.24313291808290582</v>
      </c>
      <c r="DB25" s="22">
        <f t="shared" si="41"/>
        <v>1.0024313291808291</v>
      </c>
      <c r="DC25" s="22">
        <f t="shared" si="132"/>
        <v>1.6696562957465133E-2</v>
      </c>
      <c r="DD25" s="35">
        <f t="shared" si="133"/>
        <v>103.33931259149303</v>
      </c>
      <c r="DE25" s="36" t="str">
        <f t="shared" si="26"/>
        <v>Recovery</v>
      </c>
      <c r="DF25" s="2">
        <v>99.151300000000006</v>
      </c>
      <c r="DG25" s="25">
        <f t="shared" si="42"/>
        <v>0.42244733840959348</v>
      </c>
      <c r="DH25" s="22">
        <f t="shared" si="247"/>
        <v>1.0042244733840959</v>
      </c>
      <c r="DI25" s="22">
        <f t="shared" si="234"/>
        <v>2.9319920686827095E-2</v>
      </c>
      <c r="DJ25" s="35">
        <f t="shared" si="220"/>
        <v>105.86398413736542</v>
      </c>
      <c r="DK25" s="36" t="str">
        <f t="shared" si="43"/>
        <v>Recovery</v>
      </c>
    </row>
    <row r="26" spans="1:117" x14ac:dyDescent="0.25">
      <c r="A26">
        <v>197511</v>
      </c>
      <c r="B26" s="1">
        <v>99.254800000000003</v>
      </c>
      <c r="C26" s="25">
        <f t="shared" si="27"/>
        <v>0.19563703172792113</v>
      </c>
      <c r="D26" s="22">
        <f t="shared" si="13"/>
        <v>1.0019563703172791</v>
      </c>
      <c r="E26" s="22">
        <f t="shared" si="94"/>
        <v>1.1825295530445867E-2</v>
      </c>
      <c r="F26" s="35">
        <f t="shared" si="95"/>
        <v>102.36505910608918</v>
      </c>
      <c r="G26" s="36" t="str">
        <f t="shared" si="0"/>
        <v>Recovery</v>
      </c>
      <c r="H26" s="1">
        <v>97.974599999999995</v>
      </c>
      <c r="I26" s="25">
        <f t="shared" si="28"/>
        <v>0.43289599527637257</v>
      </c>
      <c r="J26" s="22">
        <f t="shared" si="14"/>
        <v>1.0043289599527638</v>
      </c>
      <c r="K26" s="22">
        <f t="shared" si="96"/>
        <v>1.6882550753518411E-2</v>
      </c>
      <c r="L26" s="35">
        <f t="shared" si="97"/>
        <v>103.37651015070368</v>
      </c>
      <c r="M26" s="36" t="str">
        <f t="shared" si="1"/>
        <v>Recovery</v>
      </c>
      <c r="N26" s="1">
        <v>100.36620000000001</v>
      </c>
      <c r="O26" s="25">
        <f t="shared" ref="O26" si="308">((N26-N25)/N25)*100</f>
        <v>0.6173408828435849</v>
      </c>
      <c r="P26" s="22">
        <f t="shared" si="15"/>
        <v>1.0061734088284358</v>
      </c>
      <c r="Q26" s="22">
        <f t="shared" si="99"/>
        <v>3.6161195909708121E-2</v>
      </c>
      <c r="R26" s="35">
        <f t="shared" si="100"/>
        <v>107.23223918194162</v>
      </c>
      <c r="S26" s="36" t="str">
        <f t="shared" si="2"/>
        <v>Expansion</v>
      </c>
      <c r="T26" s="1">
        <v>100.2441</v>
      </c>
      <c r="U26" s="25">
        <f t="shared" ref="U26" si="309">((T26-T25)/T25)*100</f>
        <v>0.19881013781771537</v>
      </c>
      <c r="V26" s="22">
        <f t="shared" si="16"/>
        <v>1.0019881013781771</v>
      </c>
      <c r="W26" s="22">
        <f t="shared" si="102"/>
        <v>1.9391440878934851E-2</v>
      </c>
      <c r="X26" s="35">
        <f t="shared" si="103"/>
        <v>103.87828817578696</v>
      </c>
      <c r="Y26" s="36" t="str">
        <f t="shared" si="3"/>
        <v>Expansion</v>
      </c>
      <c r="Z26" s="1">
        <v>102.8687</v>
      </c>
      <c r="AA26" s="25">
        <f t="shared" ref="AA26" si="310">((Z26-Z25)/Z25)*100</f>
        <v>0.54775614490711044</v>
      </c>
      <c r="AB26" s="22">
        <f t="shared" si="17"/>
        <v>1.0054775614490712</v>
      </c>
      <c r="AC26" s="22">
        <f t="shared" si="105"/>
        <v>4.2915496113476337E-2</v>
      </c>
      <c r="AD26" s="35">
        <f t="shared" si="106"/>
        <v>108.58309922269527</v>
      </c>
      <c r="AE26" s="36" t="str">
        <f t="shared" si="4"/>
        <v>Expansion</v>
      </c>
      <c r="AF26" s="1"/>
      <c r="AG26" s="25"/>
      <c r="AH26" s="22"/>
      <c r="AI26" s="22"/>
      <c r="AJ26" s="35"/>
      <c r="AK26" s="36"/>
      <c r="AL26" s="1">
        <v>99.990099999999998</v>
      </c>
      <c r="AM26" s="25">
        <f t="shared" ref="AM26" si="311">((AL26-AL25)/AL25)*100</f>
        <v>0.39327941011100592</v>
      </c>
      <c r="AN26" s="22">
        <f t="shared" si="18"/>
        <v>1.00393279410111</v>
      </c>
      <c r="AO26" s="22">
        <f t="shared" si="108"/>
        <v>1.8754062684031014E-2</v>
      </c>
      <c r="AP26" s="35">
        <f t="shared" si="109"/>
        <v>103.75081253680621</v>
      </c>
      <c r="AQ26" s="36" t="str">
        <f t="shared" si="5"/>
        <v>Recovery</v>
      </c>
      <c r="AR26" s="1">
        <v>101.1891</v>
      </c>
      <c r="AS26" s="25">
        <f t="shared" ref="AS26" si="312">((AR26-AR25)/AR25)*100</f>
        <v>0.46524788896003794</v>
      </c>
      <c r="AT26" s="22">
        <f t="shared" si="19"/>
        <v>1.0046524788896003</v>
      </c>
      <c r="AU26" s="22">
        <f t="shared" si="111"/>
        <v>3.4209235297725016E-2</v>
      </c>
      <c r="AV26" s="35">
        <f t="shared" si="112"/>
        <v>106.841847059545</v>
      </c>
      <c r="AW26" s="36" t="str">
        <f t="shared" si="6"/>
        <v>Expansion</v>
      </c>
      <c r="AX26" s="1"/>
      <c r="AY26" s="25"/>
      <c r="AZ26" s="22"/>
      <c r="BA26" s="22"/>
      <c r="BB26" s="35"/>
      <c r="BC26" s="36"/>
      <c r="BD26" s="1">
        <v>99.231200000000001</v>
      </c>
      <c r="BE26" s="25">
        <f t="shared" ref="BE26" si="313">((BD26-BD25)/BD25)*100</f>
        <v>0.28955568110268037</v>
      </c>
      <c r="BF26" s="22">
        <f t="shared" si="20"/>
        <v>1.0028955568110267</v>
      </c>
      <c r="BG26" s="22">
        <f t="shared" si="114"/>
        <v>1.8289585618718851E-2</v>
      </c>
      <c r="BH26" s="35">
        <f t="shared" si="115"/>
        <v>103.65791712374377</v>
      </c>
      <c r="BI26" s="36" t="str">
        <f t="shared" si="7"/>
        <v>Recovery</v>
      </c>
      <c r="BJ26" s="1">
        <v>98.817800000000005</v>
      </c>
      <c r="BK26" s="25">
        <f t="shared" ref="BK26" si="314">((BJ26-BJ25)/BJ25)*100</f>
        <v>0.41979702189021462</v>
      </c>
      <c r="BL26" s="22">
        <f t="shared" si="21"/>
        <v>1.0041979702189021</v>
      </c>
      <c r="BM26" s="22">
        <f t="shared" si="117"/>
        <v>2.7457708183869167E-2</v>
      </c>
      <c r="BN26" s="35">
        <f t="shared" si="118"/>
        <v>105.49154163677383</v>
      </c>
      <c r="BO26" s="36" t="str">
        <f t="shared" si="8"/>
        <v>Recovery</v>
      </c>
      <c r="BP26" s="1">
        <v>98.668999999999997</v>
      </c>
      <c r="BQ26" s="25">
        <f t="shared" ref="BQ26" si="315">((BP26-BP25)/BP25)*100</f>
        <v>0.55900652768788373</v>
      </c>
      <c r="BR26" s="22">
        <f t="shared" si="22"/>
        <v>1.0055900652768788</v>
      </c>
      <c r="BS26" s="22">
        <f t="shared" si="120"/>
        <v>2.1102164029974224E-2</v>
      </c>
      <c r="BT26" s="35">
        <f t="shared" si="121"/>
        <v>104.22043280599485</v>
      </c>
      <c r="BU26" s="36" t="str">
        <f t="shared" si="9"/>
        <v>Recovery</v>
      </c>
      <c r="BV26" s="1"/>
      <c r="BW26" s="25"/>
      <c r="BX26" s="22"/>
      <c r="BY26" s="22"/>
      <c r="BZ26" s="35"/>
      <c r="CA26" s="36"/>
      <c r="CB26" s="1">
        <v>99.828100000000006</v>
      </c>
      <c r="CC26" s="25">
        <f t="shared" ref="CC26" si="316">((CB26-CB25)/CB25)*100</f>
        <v>5.4523386423477448E-2</v>
      </c>
      <c r="CD26" s="22">
        <f t="shared" si="23"/>
        <v>1.0005452338642349</v>
      </c>
      <c r="CE26" s="22">
        <f t="shared" si="123"/>
        <v>1.1597671750929184E-2</v>
      </c>
      <c r="CF26" s="35">
        <f t="shared" si="124"/>
        <v>102.31953435018583</v>
      </c>
      <c r="CG26" s="36" t="str">
        <f t="shared" si="10"/>
        <v>Recovery</v>
      </c>
      <c r="CH26" s="1"/>
      <c r="CI26" s="25"/>
      <c r="CJ26" s="22"/>
      <c r="CK26" s="22"/>
      <c r="CL26" s="35"/>
      <c r="CM26" s="36" t="s">
        <v>53</v>
      </c>
      <c r="CN26" s="1">
        <v>99.880700000000004</v>
      </c>
      <c r="CO26" s="25">
        <f t="shared" ref="CO26" si="317">((CN26-CN25)/CN25)*100</f>
        <v>0.17441137414900817</v>
      </c>
      <c r="CP26" s="22">
        <f t="shared" si="24"/>
        <v>1.00174411374149</v>
      </c>
      <c r="CQ26" s="22">
        <f t="shared" si="126"/>
        <v>2.2798998529909298E-3</v>
      </c>
      <c r="CR26" s="35">
        <f t="shared" si="127"/>
        <v>100.45597997059818</v>
      </c>
      <c r="CS26" s="36" t="str">
        <f t="shared" si="11"/>
        <v>Recovery</v>
      </c>
      <c r="CT26" s="1">
        <v>97.489500000000007</v>
      </c>
      <c r="CU26" s="25">
        <f t="shared" ref="CU26" si="318">((CT26-CT25)/CT25)*100</f>
        <v>0.53687316242630545</v>
      </c>
      <c r="CV26" s="22">
        <f t="shared" si="25"/>
        <v>1.005368731624263</v>
      </c>
      <c r="CW26" s="22">
        <f t="shared" si="129"/>
        <v>2.2302220889299562E-2</v>
      </c>
      <c r="CX26" s="35">
        <f t="shared" si="130"/>
        <v>104.46044417785991</v>
      </c>
      <c r="CY26" s="36" t="str">
        <f t="shared" si="12"/>
        <v>Recovery</v>
      </c>
      <c r="CZ26" s="1">
        <v>98.906300000000002</v>
      </c>
      <c r="DA26" s="25">
        <f t="shared" ref="DA26" si="319">((CZ26-CZ25)/CZ25)*100</f>
        <v>0.28867915345117179</v>
      </c>
      <c r="DB26" s="22">
        <f t="shared" si="41"/>
        <v>1.0028867915345117</v>
      </c>
      <c r="DC26" s="22">
        <f t="shared" si="132"/>
        <v>1.5817604055616608E-2</v>
      </c>
      <c r="DD26" s="35">
        <f t="shared" si="133"/>
        <v>103.16352081112332</v>
      </c>
      <c r="DE26" s="36" t="str">
        <f t="shared" si="26"/>
        <v>Recovery</v>
      </c>
      <c r="DF26" s="1">
        <v>99.5608</v>
      </c>
      <c r="DG26" s="25">
        <f t="shared" si="42"/>
        <v>0.41300517491953631</v>
      </c>
      <c r="DH26" s="22">
        <f t="shared" si="247"/>
        <v>1.0041300517491953</v>
      </c>
      <c r="DI26" s="22">
        <f t="shared" si="234"/>
        <v>2.8421856164645209E-2</v>
      </c>
      <c r="DJ26" s="35">
        <f t="shared" si="220"/>
        <v>105.68437123292904</v>
      </c>
      <c r="DK26" s="36" t="str">
        <f t="shared" si="43"/>
        <v>Recovery</v>
      </c>
    </row>
    <row r="27" spans="1:117" x14ac:dyDescent="0.25">
      <c r="A27">
        <v>197512</v>
      </c>
      <c r="B27" s="2">
        <v>99.456900000000005</v>
      </c>
      <c r="C27" s="25">
        <f t="shared" si="27"/>
        <v>0.20361735654094462</v>
      </c>
      <c r="D27" s="22">
        <f t="shared" si="13"/>
        <v>1.0020361735654095</v>
      </c>
      <c r="E27" s="22">
        <f t="shared" si="94"/>
        <v>1.1508736815448506E-2</v>
      </c>
      <c r="F27" s="35">
        <f t="shared" si="95"/>
        <v>102.3017473630897</v>
      </c>
      <c r="G27" s="36" t="str">
        <f t="shared" si="0"/>
        <v>Recovery</v>
      </c>
      <c r="H27" s="2">
        <v>98.397599999999997</v>
      </c>
      <c r="I27" s="25">
        <f t="shared" si="28"/>
        <v>0.43174455420078456</v>
      </c>
      <c r="J27" s="22">
        <f t="shared" si="14"/>
        <v>1.0043174455420079</v>
      </c>
      <c r="K27" s="22">
        <f t="shared" si="96"/>
        <v>2.1175376619494868E-2</v>
      </c>
      <c r="L27" s="35">
        <f t="shared" si="97"/>
        <v>104.23507532389897</v>
      </c>
      <c r="M27" s="36" t="str">
        <f t="shared" si="1"/>
        <v>Recovery</v>
      </c>
      <c r="N27" s="2">
        <v>100.8545</v>
      </c>
      <c r="O27" s="25">
        <f t="shared" ref="O27" si="320">((N27-N26)/N26)*100</f>
        <v>0.48651836973004381</v>
      </c>
      <c r="P27" s="22">
        <f t="shared" si="15"/>
        <v>1.0048651836973004</v>
      </c>
      <c r="Q27" s="22">
        <f t="shared" si="99"/>
        <v>3.6652804131213745E-2</v>
      </c>
      <c r="R27" s="35">
        <f t="shared" si="100"/>
        <v>107.33056082624275</v>
      </c>
      <c r="S27" s="36" t="str">
        <f t="shared" si="2"/>
        <v>Expansion</v>
      </c>
      <c r="T27" s="2">
        <v>100.4175</v>
      </c>
      <c r="U27" s="25">
        <f t="shared" ref="U27" si="321">((T27-T26)/T26)*100</f>
        <v>0.17297776128470493</v>
      </c>
      <c r="V27" s="22">
        <f t="shared" si="16"/>
        <v>1.0017297776128471</v>
      </c>
      <c r="W27" s="22">
        <f t="shared" si="102"/>
        <v>1.6650316027979395E-2</v>
      </c>
      <c r="X27" s="35">
        <f t="shared" si="103"/>
        <v>103.33006320559588</v>
      </c>
      <c r="Y27" s="36" t="str">
        <f t="shared" si="3"/>
        <v>Expansion</v>
      </c>
      <c r="Z27" s="2">
        <v>103.23180000000001</v>
      </c>
      <c r="AA27" s="25">
        <f t="shared" ref="AA27" si="322">((Z27-Z26)/Z26)*100</f>
        <v>0.35297422831240488</v>
      </c>
      <c r="AB27" s="22">
        <f t="shared" si="17"/>
        <v>1.003529742283124</v>
      </c>
      <c r="AC27" s="22">
        <f t="shared" si="105"/>
        <v>3.9071967790639262E-2</v>
      </c>
      <c r="AD27" s="35">
        <f t="shared" si="106"/>
        <v>107.81439355812785</v>
      </c>
      <c r="AE27" s="36" t="str">
        <f t="shared" si="4"/>
        <v>Expansion</v>
      </c>
      <c r="AF27" s="2"/>
      <c r="AG27" s="25"/>
      <c r="AH27" s="22"/>
      <c r="AI27" s="22"/>
      <c r="AJ27" s="35"/>
      <c r="AK27" s="36"/>
      <c r="AL27" s="2">
        <v>100.3381</v>
      </c>
      <c r="AM27" s="25">
        <f t="shared" ref="AM27" si="323">((AL27-AL26)/AL26)*100</f>
        <v>0.34803445541108469</v>
      </c>
      <c r="AN27" s="22">
        <f t="shared" si="18"/>
        <v>1.0034803445541109</v>
      </c>
      <c r="AO27" s="22">
        <f t="shared" si="108"/>
        <v>2.0386765839481402E-2</v>
      </c>
      <c r="AP27" s="35">
        <f t="shared" si="109"/>
        <v>104.07735316789628</v>
      </c>
      <c r="AQ27" s="36" t="str">
        <f t="shared" si="5"/>
        <v>Expansion</v>
      </c>
      <c r="AR27" s="2">
        <v>101.54470000000001</v>
      </c>
      <c r="AS27" s="25">
        <f t="shared" ref="AS27" si="324">((AR27-AR26)/AR26)*100</f>
        <v>0.35142124991724372</v>
      </c>
      <c r="AT27" s="22">
        <f t="shared" si="19"/>
        <v>1.0035142124991725</v>
      </c>
      <c r="AU27" s="22">
        <f t="shared" si="111"/>
        <v>3.2470371485046057E-2</v>
      </c>
      <c r="AV27" s="35">
        <f t="shared" si="112"/>
        <v>106.49407429700921</v>
      </c>
      <c r="AW27" s="36" t="str">
        <f t="shared" si="6"/>
        <v>Expansion</v>
      </c>
      <c r="AX27" s="2"/>
      <c r="AY27" s="25"/>
      <c r="AZ27" s="22"/>
      <c r="BA27" s="22"/>
      <c r="BB27" s="35"/>
      <c r="BC27" s="36"/>
      <c r="BD27" s="2">
        <v>99.454899999999995</v>
      </c>
      <c r="BE27" s="25">
        <f t="shared" ref="BE27" si="325">((BD27-BD26)/BD26)*100</f>
        <v>0.22543312990268563</v>
      </c>
      <c r="BF27" s="22">
        <f t="shared" si="20"/>
        <v>1.0022543312990269</v>
      </c>
      <c r="BG27" s="22">
        <f t="shared" si="114"/>
        <v>1.7732956754875628E-2</v>
      </c>
      <c r="BH27" s="35">
        <f t="shared" si="115"/>
        <v>103.54659135097512</v>
      </c>
      <c r="BI27" s="36" t="str">
        <f t="shared" si="7"/>
        <v>Recovery</v>
      </c>
      <c r="BJ27" s="2">
        <v>99.204800000000006</v>
      </c>
      <c r="BK27" s="25">
        <f t="shared" ref="BK27" si="326">((BJ27-BJ26)/BJ26)*100</f>
        <v>0.39162984806381079</v>
      </c>
      <c r="BL27" s="22">
        <f t="shared" si="21"/>
        <v>1.003916298480638</v>
      </c>
      <c r="BM27" s="22">
        <f t="shared" si="117"/>
        <v>2.6939289293019586E-2</v>
      </c>
      <c r="BN27" s="35">
        <f t="shared" si="118"/>
        <v>105.38785785860392</v>
      </c>
      <c r="BO27" s="36" t="str">
        <f t="shared" si="8"/>
        <v>Recovery</v>
      </c>
      <c r="BP27" s="2">
        <v>99.175299999999993</v>
      </c>
      <c r="BQ27" s="25">
        <f t="shared" ref="BQ27" si="327">((BP27-BP26)/BP26)*100</f>
        <v>0.51312975706655184</v>
      </c>
      <c r="BR27" s="22">
        <f t="shared" si="22"/>
        <v>1.0051312975706654</v>
      </c>
      <c r="BS27" s="22">
        <f t="shared" si="120"/>
        <v>2.4618668407850208E-2</v>
      </c>
      <c r="BT27" s="35">
        <f t="shared" si="121"/>
        <v>104.92373368157004</v>
      </c>
      <c r="BU27" s="36" t="str">
        <f t="shared" si="9"/>
        <v>Recovery</v>
      </c>
      <c r="BV27" s="2"/>
      <c r="BW27" s="25"/>
      <c r="BX27" s="22"/>
      <c r="BY27" s="22"/>
      <c r="BZ27" s="35"/>
      <c r="CA27" s="36"/>
      <c r="CB27" s="2">
        <v>99.921499999999995</v>
      </c>
      <c r="CC27" s="25">
        <f t="shared" ref="CC27" si="328">((CB27-CB26)/CB26)*100</f>
        <v>9.3560831068595293E-2</v>
      </c>
      <c r="CD27" s="22">
        <f t="shared" si="23"/>
        <v>1.000935608310686</v>
      </c>
      <c r="CE27" s="22">
        <f t="shared" si="123"/>
        <v>8.9350805661743138E-3</v>
      </c>
      <c r="CF27" s="35">
        <f t="shared" si="124"/>
        <v>101.78701611323487</v>
      </c>
      <c r="CG27" s="36" t="str">
        <f t="shared" si="10"/>
        <v>Recovery</v>
      </c>
      <c r="CH27" s="2"/>
      <c r="CI27" s="25"/>
      <c r="CJ27" s="22"/>
      <c r="CK27" s="22"/>
      <c r="CL27" s="35"/>
      <c r="CM27" s="36" t="s">
        <v>53</v>
      </c>
      <c r="CN27" s="2">
        <v>100.07510000000001</v>
      </c>
      <c r="CO27" s="25">
        <f t="shared" ref="CO27" si="329">((CN27-CN26)/CN26)*100</f>
        <v>0.19463219621008032</v>
      </c>
      <c r="CP27" s="22">
        <f t="shared" si="24"/>
        <v>1.0019463219621008</v>
      </c>
      <c r="CQ27" s="22">
        <f t="shared" si="126"/>
        <v>5.7910187951828451E-3</v>
      </c>
      <c r="CR27" s="35">
        <f t="shared" si="127"/>
        <v>101.15820375903657</v>
      </c>
      <c r="CS27" s="36" t="str">
        <f t="shared" si="11"/>
        <v>Expansion</v>
      </c>
      <c r="CT27" s="2">
        <v>98.074700000000007</v>
      </c>
      <c r="CU27" s="25">
        <f t="shared" ref="CU27" si="330">((CT27-CT26)/CT26)*100</f>
        <v>0.60026977264218229</v>
      </c>
      <c r="CV27" s="22">
        <f t="shared" si="25"/>
        <v>1.0060026977264218</v>
      </c>
      <c r="CW27" s="22">
        <f t="shared" si="129"/>
        <v>2.576473701330273E-2</v>
      </c>
      <c r="CX27" s="35">
        <f t="shared" si="130"/>
        <v>105.15294740266054</v>
      </c>
      <c r="CY27" s="36" t="str">
        <f t="shared" si="12"/>
        <v>Recovery</v>
      </c>
      <c r="CZ27" s="2">
        <v>99.221500000000006</v>
      </c>
      <c r="DA27" s="25">
        <f t="shared" ref="DA27" si="331">((CZ27-CZ26)/CZ26)*100</f>
        <v>0.31868546290782729</v>
      </c>
      <c r="DB27" s="22">
        <f t="shared" si="41"/>
        <v>1.0031868546290783</v>
      </c>
      <c r="DC27" s="22">
        <f t="shared" si="132"/>
        <v>1.5794641001569243E-2</v>
      </c>
      <c r="DD27" s="35">
        <f t="shared" si="133"/>
        <v>103.15892820031385</v>
      </c>
      <c r="DE27" s="36" t="str">
        <f t="shared" si="26"/>
        <v>Recovery</v>
      </c>
      <c r="DF27" s="2">
        <v>99.967699999999994</v>
      </c>
      <c r="DG27" s="25">
        <f t="shared" si="42"/>
        <v>0.40869498838899765</v>
      </c>
      <c r="DH27" s="22">
        <f t="shared" si="247"/>
        <v>1.00408694988389</v>
      </c>
      <c r="DI27" s="22">
        <f t="shared" si="234"/>
        <v>2.7223012297777016E-2</v>
      </c>
      <c r="DJ27" s="35">
        <f t="shared" si="220"/>
        <v>105.4446024595554</v>
      </c>
      <c r="DK27" s="36" t="str">
        <f t="shared" si="43"/>
        <v>Recovery</v>
      </c>
    </row>
    <row r="28" spans="1:117" x14ac:dyDescent="0.25">
      <c r="A28">
        <v>197601</v>
      </c>
      <c r="B28" s="1">
        <v>99.664500000000004</v>
      </c>
      <c r="C28" s="25">
        <f t="shared" si="27"/>
        <v>0.208733632357332</v>
      </c>
      <c r="D28" s="22">
        <f t="shared" si="13"/>
        <v>1.0020873363235734</v>
      </c>
      <c r="E28" s="22">
        <f t="shared" si="94"/>
        <v>1.1620011023176113E-2</v>
      </c>
      <c r="F28" s="35">
        <f t="shared" si="95"/>
        <v>102.32400220463522</v>
      </c>
      <c r="G28" s="36" t="str">
        <f t="shared" si="0"/>
        <v>Recovery</v>
      </c>
      <c r="H28" s="1">
        <v>98.807199999999995</v>
      </c>
      <c r="I28" s="25">
        <f t="shared" si="28"/>
        <v>0.41627031553614879</v>
      </c>
      <c r="J28" s="22">
        <f t="shared" si="14"/>
        <v>1.0041627031553615</v>
      </c>
      <c r="K28" s="22">
        <f t="shared" si="96"/>
        <v>2.376134422088394E-2</v>
      </c>
      <c r="L28" s="35">
        <f t="shared" si="97"/>
        <v>104.75226884417678</v>
      </c>
      <c r="M28" s="36" t="str">
        <f t="shared" si="1"/>
        <v>Recovery</v>
      </c>
      <c r="N28" s="1">
        <v>101.1698</v>
      </c>
      <c r="O28" s="25">
        <f t="shared" ref="O28" si="332">((N28-N27)/N27)*100</f>
        <v>0.31262858870947108</v>
      </c>
      <c r="P28" s="22">
        <f t="shared" si="15"/>
        <v>1.0031262858870946</v>
      </c>
      <c r="Q28" s="22">
        <f t="shared" si="99"/>
        <v>3.4495170062670777E-2</v>
      </c>
      <c r="R28" s="35">
        <f t="shared" si="100"/>
        <v>106.89903401253416</v>
      </c>
      <c r="S28" s="36" t="str">
        <f t="shared" si="2"/>
        <v>Expansion</v>
      </c>
      <c r="T28" s="1">
        <v>100.5598</v>
      </c>
      <c r="U28" s="25">
        <f t="shared" ref="U28" si="333">((T28-T27)/T27)*100</f>
        <v>0.14170836756540608</v>
      </c>
      <c r="V28" s="22">
        <f t="shared" si="16"/>
        <v>1.001417083675654</v>
      </c>
      <c r="W28" s="22">
        <f t="shared" si="102"/>
        <v>1.3932525358446357E-2</v>
      </c>
      <c r="X28" s="35">
        <f t="shared" si="103"/>
        <v>102.78650507168928</v>
      </c>
      <c r="Y28" s="36" t="str">
        <f t="shared" si="3"/>
        <v>Expansion</v>
      </c>
      <c r="Z28" s="1">
        <v>103.3843</v>
      </c>
      <c r="AA28" s="25">
        <f t="shared" ref="AA28" si="334">((Z28-Z27)/Z27)*100</f>
        <v>0.14772579767086227</v>
      </c>
      <c r="AB28" s="22">
        <f t="shared" si="17"/>
        <v>1.0014772579767086</v>
      </c>
      <c r="AC28" s="22">
        <f t="shared" si="105"/>
        <v>3.2763761868846997E-2</v>
      </c>
      <c r="AD28" s="35">
        <f t="shared" si="106"/>
        <v>106.55275237376939</v>
      </c>
      <c r="AE28" s="36" t="str">
        <f t="shared" si="4"/>
        <v>Expansion</v>
      </c>
      <c r="AF28" s="1"/>
      <c r="AG28" s="25"/>
      <c r="AH28" s="22"/>
      <c r="AI28" s="22"/>
      <c r="AJ28" s="35"/>
      <c r="AK28" s="36"/>
      <c r="AL28" s="1">
        <v>100.6118</v>
      </c>
      <c r="AM28" s="25">
        <f t="shared" ref="AM28" si="335">((AL28-AL27)/AL27)*100</f>
        <v>0.27277773846625081</v>
      </c>
      <c r="AN28" s="22">
        <f t="shared" si="18"/>
        <v>1.0027277773846626</v>
      </c>
      <c r="AO28" s="22">
        <f t="shared" si="108"/>
        <v>2.0689361322236755E-2</v>
      </c>
      <c r="AP28" s="35">
        <f t="shared" si="109"/>
        <v>104.13787226444735</v>
      </c>
      <c r="AQ28" s="36" t="str">
        <f t="shared" si="5"/>
        <v>Expansion</v>
      </c>
      <c r="AR28" s="1">
        <v>101.79089999999999</v>
      </c>
      <c r="AS28" s="25">
        <f t="shared" ref="AS28" si="336">((AR28-AR27)/AR27)*100</f>
        <v>0.24245480069367237</v>
      </c>
      <c r="AT28" s="22">
        <f t="shared" si="19"/>
        <v>1.0024245480069367</v>
      </c>
      <c r="AU28" s="22">
        <f t="shared" si="111"/>
        <v>2.8956910346389364E-2</v>
      </c>
      <c r="AV28" s="35">
        <f t="shared" si="112"/>
        <v>105.79138206927787</v>
      </c>
      <c r="AW28" s="36" t="str">
        <f t="shared" si="6"/>
        <v>Expansion</v>
      </c>
      <c r="AX28" s="1"/>
      <c r="AY28" s="25"/>
      <c r="AZ28" s="22"/>
      <c r="BA28" s="22"/>
      <c r="BB28" s="35"/>
      <c r="BC28" s="36"/>
      <c r="BD28" s="1">
        <v>99.588499999999996</v>
      </c>
      <c r="BE28" s="25">
        <f t="shared" ref="BE28" si="337">((BD28-BD27)/BD27)*100</f>
        <v>0.13433224506786623</v>
      </c>
      <c r="BF28" s="22">
        <f t="shared" si="20"/>
        <v>1.0013433224506787</v>
      </c>
      <c r="BG28" s="22">
        <f t="shared" si="114"/>
        <v>1.6206072838552243E-2</v>
      </c>
      <c r="BH28" s="35">
        <f t="shared" si="115"/>
        <v>103.24121456771044</v>
      </c>
      <c r="BI28" s="36" t="str">
        <f t="shared" si="7"/>
        <v>Recovery</v>
      </c>
      <c r="BJ28" s="1">
        <v>99.537199999999999</v>
      </c>
      <c r="BK28" s="25">
        <f t="shared" ref="BK28" si="338">((BJ28-BJ27)/BJ27)*100</f>
        <v>0.33506443236616845</v>
      </c>
      <c r="BL28" s="22">
        <f t="shared" si="21"/>
        <v>1.0033506443236617</v>
      </c>
      <c r="BM28" s="22">
        <f t="shared" si="117"/>
        <v>2.5614288525758866E-2</v>
      </c>
      <c r="BN28" s="35">
        <f t="shared" si="118"/>
        <v>105.12285770515177</v>
      </c>
      <c r="BO28" s="36" t="str">
        <f t="shared" si="8"/>
        <v>Recovery</v>
      </c>
      <c r="BP28" s="1">
        <v>99.587000000000003</v>
      </c>
      <c r="BQ28" s="25">
        <f t="shared" ref="BQ28" si="339">((BP28-BP27)/BP27)*100</f>
        <v>0.41512352369996403</v>
      </c>
      <c r="BR28" s="22">
        <f t="shared" si="22"/>
        <v>1.0041512352369997</v>
      </c>
      <c r="BS28" s="22">
        <f t="shared" si="120"/>
        <v>2.6666927834243737E-2</v>
      </c>
      <c r="BT28" s="35">
        <f t="shared" si="121"/>
        <v>105.33338556684875</v>
      </c>
      <c r="BU28" s="36" t="str">
        <f t="shared" si="9"/>
        <v>Recovery</v>
      </c>
      <c r="BV28" s="1"/>
      <c r="BW28" s="25"/>
      <c r="BX28" s="22"/>
      <c r="BY28" s="22"/>
      <c r="BZ28" s="35"/>
      <c r="CA28" s="36"/>
      <c r="CB28" s="1">
        <v>100.0492</v>
      </c>
      <c r="CC28" s="25">
        <f t="shared" ref="CC28" si="340">((CB28-CB27)/CB27)*100</f>
        <v>0.12780032325375856</v>
      </c>
      <c r="CD28" s="22">
        <f t="shared" si="23"/>
        <v>1.0012780032325377</v>
      </c>
      <c r="CE28" s="22">
        <f t="shared" si="123"/>
        <v>6.7155153156812641E-3</v>
      </c>
      <c r="CF28" s="35">
        <f t="shared" si="124"/>
        <v>101.34310306313625</v>
      </c>
      <c r="CG28" s="36" t="str">
        <f t="shared" si="10"/>
        <v>Expansion</v>
      </c>
      <c r="CH28" s="1">
        <v>97.930199999999999</v>
      </c>
      <c r="CI28" s="25">
        <v>0.15582527146886938</v>
      </c>
      <c r="CJ28" s="22"/>
      <c r="CK28" s="22"/>
      <c r="CL28" s="35"/>
      <c r="CM28" s="36" t="s">
        <v>54</v>
      </c>
      <c r="CN28" s="1">
        <v>100.2711</v>
      </c>
      <c r="CO28" s="25">
        <f t="shared" ref="CO28" si="341">((CN28-CN27)/CN27)*100</f>
        <v>0.19585291446123756</v>
      </c>
      <c r="CP28" s="22">
        <f t="shared" si="24"/>
        <v>1.0019585291446125</v>
      </c>
      <c r="CQ28" s="22">
        <f t="shared" si="126"/>
        <v>8.4855884796344316E-3</v>
      </c>
      <c r="CR28" s="35">
        <f t="shared" si="127"/>
        <v>101.69711769592689</v>
      </c>
      <c r="CS28" s="36" t="str">
        <f t="shared" si="11"/>
        <v>Expansion</v>
      </c>
      <c r="CT28" s="1">
        <v>98.726699999999994</v>
      </c>
      <c r="CU28" s="25">
        <f t="shared" ref="CU28" si="342">((CT28-CT27)/CT27)*100</f>
        <v>0.6647993825114803</v>
      </c>
      <c r="CV28" s="22">
        <f t="shared" si="25"/>
        <v>1.0066479938251147</v>
      </c>
      <c r="CW28" s="22">
        <f t="shared" si="129"/>
        <v>2.9382110277795581E-2</v>
      </c>
      <c r="CX28" s="35">
        <f t="shared" si="130"/>
        <v>105.87642205555912</v>
      </c>
      <c r="CY28" s="36" t="str">
        <f t="shared" si="12"/>
        <v>Recovery</v>
      </c>
      <c r="CZ28" s="1">
        <v>99.552499999999995</v>
      </c>
      <c r="DA28" s="25">
        <f t="shared" ref="DA28" si="343">((CZ28-CZ27)/CZ27)*100</f>
        <v>0.33359705305804571</v>
      </c>
      <c r="DB28" s="22">
        <f t="shared" si="41"/>
        <v>1.0033359705305804</v>
      </c>
      <c r="DC28" s="22">
        <f t="shared" si="132"/>
        <v>1.6580413524928117E-2</v>
      </c>
      <c r="DD28" s="35">
        <f t="shared" si="133"/>
        <v>103.31608270498562</v>
      </c>
      <c r="DE28" s="36" t="str">
        <f t="shared" si="26"/>
        <v>Recovery</v>
      </c>
      <c r="DF28" s="1">
        <v>100.3553</v>
      </c>
      <c r="DG28" s="25">
        <f t="shared" si="42"/>
        <v>0.38772523525099228</v>
      </c>
      <c r="DH28" s="22">
        <f>PRODUCT(1+DG28:DG39/100)</f>
        <v>1.0038772523525099</v>
      </c>
      <c r="DI28" s="22">
        <f t="shared" si="234"/>
        <v>2.5887598916000121E-2</v>
      </c>
      <c r="DJ28" s="35">
        <f t="shared" si="220"/>
        <v>105.17751978320003</v>
      </c>
      <c r="DK28" s="36" t="str">
        <f t="shared" si="43"/>
        <v>Expansion</v>
      </c>
    </row>
    <row r="29" spans="1:117" x14ac:dyDescent="0.25">
      <c r="A29">
        <v>197602</v>
      </c>
      <c r="B29" s="2">
        <v>99.871099999999998</v>
      </c>
      <c r="C29" s="25">
        <f t="shared" si="27"/>
        <v>0.20729547632305842</v>
      </c>
      <c r="D29" s="22">
        <f t="shared" si="13"/>
        <v>1.0020729547632306</v>
      </c>
      <c r="E29" s="22">
        <f t="shared" si="94"/>
        <v>1.1904207051538052E-2</v>
      </c>
      <c r="F29" s="35">
        <f t="shared" si="95"/>
        <v>102.38084141030761</v>
      </c>
      <c r="G29" s="36" t="str">
        <f t="shared" si="0"/>
        <v>Recovery</v>
      </c>
      <c r="H29" s="2">
        <v>99.190899999999999</v>
      </c>
      <c r="I29" s="25">
        <f t="shared" si="28"/>
        <v>0.38833202438689146</v>
      </c>
      <c r="J29" s="22">
        <f t="shared" si="14"/>
        <v>1.0038833202438688</v>
      </c>
      <c r="K29" s="22">
        <f t="shared" si="96"/>
        <v>2.4804189684688893E-2</v>
      </c>
      <c r="L29" s="35">
        <f t="shared" si="97"/>
        <v>104.96083793693778</v>
      </c>
      <c r="M29" s="36" t="str">
        <f t="shared" si="1"/>
        <v>Recovery</v>
      </c>
      <c r="N29" s="2">
        <v>101.3216</v>
      </c>
      <c r="O29" s="25">
        <f t="shared" ref="O29" si="344">((N29-N28)/N28)*100</f>
        <v>0.15004477620792825</v>
      </c>
      <c r="P29" s="22">
        <f t="shared" si="15"/>
        <v>1.0015004477620792</v>
      </c>
      <c r="Q29" s="22">
        <f t="shared" si="99"/>
        <v>2.9688964046820754E-2</v>
      </c>
      <c r="R29" s="35">
        <f t="shared" si="100"/>
        <v>105.93779280936415</v>
      </c>
      <c r="S29" s="36" t="str">
        <f t="shared" si="2"/>
        <v>Expansion</v>
      </c>
      <c r="T29" s="2">
        <v>100.66540000000001</v>
      </c>
      <c r="U29" s="25">
        <f t="shared" ref="U29" si="345">((T29-T28)/T28)*100</f>
        <v>0.10501214202893172</v>
      </c>
      <c r="V29" s="22">
        <f t="shared" si="16"/>
        <v>1.0010501214202894</v>
      </c>
      <c r="W29" s="22">
        <f t="shared" si="102"/>
        <v>1.1443183473748286E-2</v>
      </c>
      <c r="X29" s="35">
        <f t="shared" si="103"/>
        <v>102.28863669474966</v>
      </c>
      <c r="Y29" s="36" t="str">
        <f t="shared" si="3"/>
        <v>Expansion</v>
      </c>
      <c r="Z29" s="2">
        <v>103.3402</v>
      </c>
      <c r="AA29" s="25">
        <f t="shared" ref="AA29" si="346">((Z29-Z28)/Z28)*100</f>
        <v>-4.2656380127350339E-2</v>
      </c>
      <c r="AB29" s="22">
        <f t="shared" si="17"/>
        <v>0.99957343619872652</v>
      </c>
      <c r="AC29" s="22">
        <f t="shared" si="105"/>
        <v>2.4531605360786246E-2</v>
      </c>
      <c r="AD29" s="35">
        <f t="shared" si="106"/>
        <v>104.90632107215725</v>
      </c>
      <c r="AE29" s="36" t="str">
        <f t="shared" si="4"/>
        <v>Expansion</v>
      </c>
      <c r="AF29" s="2"/>
      <c r="AG29" s="25"/>
      <c r="AH29" s="22"/>
      <c r="AI29" s="22"/>
      <c r="AJ29" s="35"/>
      <c r="AK29" s="36"/>
      <c r="AL29" s="2">
        <v>100.79600000000001</v>
      </c>
      <c r="AM29" s="25">
        <f t="shared" ref="AM29" si="347">((AL29-AL28)/AL28)*100</f>
        <v>0.18307991706738586</v>
      </c>
      <c r="AN29" s="22">
        <f t="shared" si="18"/>
        <v>1.0018307991706739</v>
      </c>
      <c r="AO29" s="22">
        <f t="shared" si="108"/>
        <v>1.9521372362591993E-2</v>
      </c>
      <c r="AP29" s="35">
        <f t="shared" si="109"/>
        <v>103.9042744725184</v>
      </c>
      <c r="AQ29" s="36" t="str">
        <f t="shared" si="5"/>
        <v>Expansion</v>
      </c>
      <c r="AR29" s="2">
        <v>101.9316</v>
      </c>
      <c r="AS29" s="25">
        <f t="shared" ref="AS29" si="348">((AR29-AR28)/AR28)*100</f>
        <v>0.13822453677097815</v>
      </c>
      <c r="AT29" s="22">
        <f t="shared" si="19"/>
        <v>1.0013822453677097</v>
      </c>
      <c r="AU29" s="22">
        <f t="shared" si="111"/>
        <v>2.4054299242595834E-2</v>
      </c>
      <c r="AV29" s="35">
        <f t="shared" si="112"/>
        <v>104.81085984851917</v>
      </c>
      <c r="AW29" s="36" t="str">
        <f t="shared" si="6"/>
        <v>Expansion</v>
      </c>
      <c r="AX29" s="2"/>
      <c r="AY29" s="25"/>
      <c r="AZ29" s="22"/>
      <c r="BA29" s="22"/>
      <c r="BB29" s="35"/>
      <c r="BC29" s="36"/>
      <c r="BD29" s="2">
        <v>99.657600000000002</v>
      </c>
      <c r="BE29" s="25">
        <f t="shared" ref="BE29" si="349">((BD29-BD28)/BD28)*100</f>
        <v>6.9385521420651922E-2</v>
      </c>
      <c r="BF29" s="22">
        <f t="shared" si="20"/>
        <v>1.0006938552142066</v>
      </c>
      <c r="BG29" s="22">
        <f t="shared" si="114"/>
        <v>1.3776750119273817E-2</v>
      </c>
      <c r="BH29" s="35">
        <f t="shared" si="115"/>
        <v>102.75535002385476</v>
      </c>
      <c r="BI29" s="36" t="str">
        <f t="shared" si="7"/>
        <v>Recovery</v>
      </c>
      <c r="BJ29" s="2">
        <v>99.819100000000006</v>
      </c>
      <c r="BK29" s="25">
        <f t="shared" ref="BK29" si="350">((BJ29-BJ28)/BJ28)*100</f>
        <v>0.283210699115514</v>
      </c>
      <c r="BL29" s="22">
        <f t="shared" si="21"/>
        <v>1.0028321069911552</v>
      </c>
      <c r="BM29" s="22">
        <f t="shared" si="117"/>
        <v>2.3745741191625092E-2</v>
      </c>
      <c r="BN29" s="35">
        <f t="shared" si="118"/>
        <v>104.74914823832502</v>
      </c>
      <c r="BO29" s="36" t="str">
        <f t="shared" si="8"/>
        <v>Recovery</v>
      </c>
      <c r="BP29" s="2">
        <v>99.895499999999998</v>
      </c>
      <c r="BQ29" s="25">
        <f t="shared" ref="BQ29" si="351">((BP29-BP28)/BP28)*100</f>
        <v>0.30977938887605316</v>
      </c>
      <c r="BR29" s="22">
        <f t="shared" si="22"/>
        <v>1.0030977938887606</v>
      </c>
      <c r="BS29" s="22">
        <f t="shared" si="120"/>
        <v>2.6986599225870211E-2</v>
      </c>
      <c r="BT29" s="35">
        <f t="shared" si="121"/>
        <v>105.39731984517404</v>
      </c>
      <c r="BU29" s="36" t="str">
        <f t="shared" si="9"/>
        <v>Recovery</v>
      </c>
      <c r="BV29" s="2"/>
      <c r="BW29" s="25"/>
      <c r="BX29" s="22"/>
      <c r="BY29" s="22"/>
      <c r="BZ29" s="35"/>
      <c r="CA29" s="36"/>
      <c r="CB29" s="2">
        <v>100.1698</v>
      </c>
      <c r="CC29" s="25">
        <f t="shared" ref="CC29" si="352">((CB29-CB28)/CB28)*100</f>
        <v>0.1205406939785586</v>
      </c>
      <c r="CD29" s="22">
        <f t="shared" si="23"/>
        <v>1.0012054069397855</v>
      </c>
      <c r="CE29" s="22">
        <f t="shared" si="123"/>
        <v>5.5250282575480814E-3</v>
      </c>
      <c r="CF29" s="35">
        <f t="shared" si="124"/>
        <v>101.10500565150961</v>
      </c>
      <c r="CG29" s="36" t="str">
        <f t="shared" si="10"/>
        <v>Expansion</v>
      </c>
      <c r="CH29" s="2">
        <v>98.082800000000006</v>
      </c>
      <c r="CI29" s="25">
        <f t="shared" ref="CI29" si="353">((CH29-CH28)/CH28)*100</f>
        <v>0.15582527146886938</v>
      </c>
      <c r="CJ29" s="22">
        <f t="shared" ref="CJ29:CJ92" si="354">PRODUCT(1+CI29:CI40/100)</f>
        <v>1.0015582527146887</v>
      </c>
      <c r="CK29" s="22">
        <f t="shared" ref="CK29:CK74" si="355">PRODUCT(CJ24:CJ29)-1</f>
        <v>1.5582527146886793E-3</v>
      </c>
      <c r="CL29" s="35">
        <f t="shared" ref="CL29:CL74" si="356">(1+2*CK29)*100</f>
        <v>100.31165054293774</v>
      </c>
      <c r="CM29" s="36" t="str">
        <f t="shared" ref="CM29:CM92" si="357">IF((AND(CH29&gt;100, CL29&gt;100)), "Expansion", IF((AND(CH29&gt;100, CL29&lt;100)), "Downturn", IF((AND(CH29&lt;100, CL29&lt;100)), "Slowdown", "Recovery")))</f>
        <v>Recovery</v>
      </c>
      <c r="CN29" s="2">
        <v>100.4789</v>
      </c>
      <c r="CO29" s="25">
        <f t="shared" ref="CO29" si="358">((CN29-CN28)/CN28)*100</f>
        <v>0.20723817730132787</v>
      </c>
      <c r="CP29" s="22">
        <f t="shared" si="24"/>
        <v>1.0020723817730133</v>
      </c>
      <c r="CQ29" s="22">
        <f t="shared" si="126"/>
        <v>1.0339806899103854E-2</v>
      </c>
      <c r="CR29" s="35">
        <f t="shared" si="127"/>
        <v>102.06796137982077</v>
      </c>
      <c r="CS29" s="36" t="str">
        <f t="shared" si="11"/>
        <v>Expansion</v>
      </c>
      <c r="CT29" s="2">
        <v>99.383799999999994</v>
      </c>
      <c r="CU29" s="25">
        <f t="shared" ref="CU29" si="359">((CT29-CT28)/CT28)*100</f>
        <v>0.66557476346317646</v>
      </c>
      <c r="CV29" s="22">
        <f t="shared" si="25"/>
        <v>1.0066557476346318</v>
      </c>
      <c r="CW29" s="22">
        <f t="shared" si="129"/>
        <v>3.2936720753979687E-2</v>
      </c>
      <c r="CX29" s="35">
        <f t="shared" si="130"/>
        <v>106.58734415079594</v>
      </c>
      <c r="CY29" s="36" t="str">
        <f t="shared" si="12"/>
        <v>Recovery</v>
      </c>
      <c r="CZ29" s="2">
        <v>99.855400000000003</v>
      </c>
      <c r="DA29" s="25">
        <f t="shared" ref="DA29" si="360">((CZ29-CZ28)/CZ28)*100</f>
        <v>0.30426157052812153</v>
      </c>
      <c r="DB29" s="22">
        <f t="shared" si="41"/>
        <v>1.0030426157052812</v>
      </c>
      <c r="DC29" s="22">
        <f t="shared" si="132"/>
        <v>1.7428312627553622E-2</v>
      </c>
      <c r="DD29" s="35">
        <f t="shared" si="133"/>
        <v>103.48566252551072</v>
      </c>
      <c r="DE29" s="36" t="str">
        <f t="shared" si="26"/>
        <v>Recovery</v>
      </c>
      <c r="DF29" s="2">
        <v>100.678</v>
      </c>
      <c r="DG29" s="25">
        <f t="shared" si="42"/>
        <v>0.32155750618053808</v>
      </c>
      <c r="DH29" s="22">
        <f>PRODUCT(1+DG29:DG40/100)</f>
        <v>1.0032155750618055</v>
      </c>
      <c r="DI29" s="22">
        <f t="shared" si="234"/>
        <v>2.4232929112069534E-2</v>
      </c>
      <c r="DJ29" s="35">
        <f t="shared" si="220"/>
        <v>104.84658582241391</v>
      </c>
      <c r="DK29" s="36" t="str">
        <f t="shared" si="43"/>
        <v>Expansion</v>
      </c>
    </row>
    <row r="30" spans="1:117" x14ac:dyDescent="0.25">
      <c r="A30">
        <v>197603</v>
      </c>
      <c r="B30" s="1">
        <v>100.05840000000001</v>
      </c>
      <c r="C30" s="25">
        <f t="shared" si="27"/>
        <v>0.18754174130454915</v>
      </c>
      <c r="D30" s="22">
        <f t="shared" si="13"/>
        <v>1.0018754174130455</v>
      </c>
      <c r="E30" s="22">
        <f t="shared" si="94"/>
        <v>1.196557684275068E-2</v>
      </c>
      <c r="F30" s="35">
        <f t="shared" si="95"/>
        <v>102.39311536855014</v>
      </c>
      <c r="G30" s="36" t="str">
        <f t="shared" si="0"/>
        <v>Expansion</v>
      </c>
      <c r="H30" s="1">
        <v>99.534999999999997</v>
      </c>
      <c r="I30" s="25">
        <f t="shared" si="28"/>
        <v>0.346906823105746</v>
      </c>
      <c r="J30" s="22">
        <f t="shared" si="14"/>
        <v>1.0034690682310574</v>
      </c>
      <c r="K30" s="22">
        <f t="shared" si="96"/>
        <v>2.4563375526383657E-2</v>
      </c>
      <c r="L30" s="35">
        <f t="shared" si="97"/>
        <v>104.91267510527673</v>
      </c>
      <c r="M30" s="36" t="str">
        <f t="shared" si="1"/>
        <v>Recovery</v>
      </c>
      <c r="N30" s="1">
        <v>101.3305</v>
      </c>
      <c r="O30" s="25">
        <f t="shared" ref="O30" si="361">((N30-N29)/N29)*100</f>
        <v>8.7839118213658505E-3</v>
      </c>
      <c r="P30" s="22">
        <f t="shared" si="15"/>
        <v>1.0000878391182138</v>
      </c>
      <c r="Q30" s="22">
        <f t="shared" si="99"/>
        <v>2.2808940676768197E-2</v>
      </c>
      <c r="R30" s="35">
        <f t="shared" si="100"/>
        <v>104.56178813535364</v>
      </c>
      <c r="S30" s="36" t="str">
        <f t="shared" si="2"/>
        <v>Expansion</v>
      </c>
      <c r="T30" s="1">
        <v>100.7169</v>
      </c>
      <c r="U30" s="25">
        <f t="shared" ref="U30" si="362">((T30-T29)/T29)*100</f>
        <v>5.1159584127207662E-2</v>
      </c>
      <c r="V30" s="22">
        <f t="shared" si="16"/>
        <v>1.000511595841272</v>
      </c>
      <c r="W30" s="22">
        <f t="shared" si="102"/>
        <v>9.0690770721268965E-3</v>
      </c>
      <c r="X30" s="35">
        <f t="shared" si="103"/>
        <v>101.81381541442538</v>
      </c>
      <c r="Y30" s="36" t="str">
        <f t="shared" si="3"/>
        <v>Expansion</v>
      </c>
      <c r="Z30" s="1">
        <v>103.1421</v>
      </c>
      <c r="AA30" s="25">
        <f t="shared" ref="AA30" si="363">((Z30-Z29)/Z29)*100</f>
        <v>-0.19169693884857647</v>
      </c>
      <c r="AB30" s="22">
        <f t="shared" si="17"/>
        <v>0.99808303061151427</v>
      </c>
      <c r="AC30" s="22">
        <f t="shared" si="105"/>
        <v>1.5046273515645581E-2</v>
      </c>
      <c r="AD30" s="35">
        <f t="shared" si="106"/>
        <v>103.00925470312912</v>
      </c>
      <c r="AE30" s="36" t="str">
        <f t="shared" si="4"/>
        <v>Expansion</v>
      </c>
      <c r="AF30" s="1"/>
      <c r="AG30" s="25"/>
      <c r="AH30" s="22"/>
      <c r="AI30" s="22"/>
      <c r="AJ30" s="35"/>
      <c r="AK30" s="36"/>
      <c r="AL30" s="1">
        <v>100.9109</v>
      </c>
      <c r="AM30" s="25">
        <f t="shared" ref="AM30" si="364">((AL30-AL29)/AL29)*100</f>
        <v>0.11399261875470411</v>
      </c>
      <c r="AN30" s="22">
        <f t="shared" si="18"/>
        <v>1.0011399261875471</v>
      </c>
      <c r="AO30" s="22">
        <f t="shared" si="108"/>
        <v>1.7142390600966451E-2</v>
      </c>
      <c r="AP30" s="35">
        <f t="shared" si="109"/>
        <v>103.42847812019329</v>
      </c>
      <c r="AQ30" s="36" t="str">
        <f t="shared" si="5"/>
        <v>Expansion</v>
      </c>
      <c r="AR30" s="1">
        <v>101.9913</v>
      </c>
      <c r="AS30" s="25">
        <f t="shared" ref="AS30" si="365">((AR30-AR29)/AR29)*100</f>
        <v>5.8568687237316314E-2</v>
      </c>
      <c r="AT30" s="22">
        <f t="shared" si="19"/>
        <v>1.0005856868723733</v>
      </c>
      <c r="AU30" s="22">
        <f t="shared" si="111"/>
        <v>1.834474908640682E-2</v>
      </c>
      <c r="AV30" s="35">
        <f t="shared" si="112"/>
        <v>103.66894981728136</v>
      </c>
      <c r="AW30" s="36" t="str">
        <f t="shared" si="6"/>
        <v>Expansion</v>
      </c>
      <c r="AX30" s="1"/>
      <c r="AY30" s="25"/>
      <c r="AZ30" s="22"/>
      <c r="BA30" s="22"/>
      <c r="BB30" s="35"/>
      <c r="BC30" s="36"/>
      <c r="BD30" s="1">
        <v>99.688599999999994</v>
      </c>
      <c r="BE30" s="25">
        <f t="shared" ref="BE30" si="366">((BD30-BD29)/BD29)*100</f>
        <v>3.1106508685731643E-2</v>
      </c>
      <c r="BF30" s="22">
        <f t="shared" si="20"/>
        <v>1.0003110650868574</v>
      </c>
      <c r="BG30" s="22">
        <f t="shared" si="114"/>
        <v>1.0771985537311402E-2</v>
      </c>
      <c r="BH30" s="35">
        <f t="shared" si="115"/>
        <v>102.15439710746227</v>
      </c>
      <c r="BI30" s="36" t="str">
        <f t="shared" si="7"/>
        <v>Recovery</v>
      </c>
      <c r="BJ30" s="1">
        <v>100.05419999999999</v>
      </c>
      <c r="BK30" s="25">
        <f t="shared" ref="BK30" si="367">((BJ30-BJ29)/BJ29)*100</f>
        <v>0.23552606665456663</v>
      </c>
      <c r="BL30" s="22">
        <f t="shared" si="21"/>
        <v>1.0023552606665456</v>
      </c>
      <c r="BM30" s="22">
        <f t="shared" si="117"/>
        <v>2.1355175771879065E-2</v>
      </c>
      <c r="BN30" s="35">
        <f t="shared" si="118"/>
        <v>104.27103515437581</v>
      </c>
      <c r="BO30" s="36" t="str">
        <f t="shared" si="8"/>
        <v>Expansion</v>
      </c>
      <c r="BP30" s="1">
        <v>100.0896</v>
      </c>
      <c r="BQ30" s="25">
        <f t="shared" ref="BQ30" si="368">((BP30-BP29)/BP29)*100</f>
        <v>0.1943030466837905</v>
      </c>
      <c r="BR30" s="22">
        <f t="shared" si="22"/>
        <v>1.001943030466838</v>
      </c>
      <c r="BS30" s="22">
        <f t="shared" si="120"/>
        <v>2.5100677189805687E-2</v>
      </c>
      <c r="BT30" s="35">
        <f t="shared" si="121"/>
        <v>105.02013543796113</v>
      </c>
      <c r="BU30" s="36" t="str">
        <f t="shared" si="9"/>
        <v>Expansion</v>
      </c>
      <c r="BV30" s="1"/>
      <c r="BW30" s="25"/>
      <c r="BX30" s="22"/>
      <c r="BY30" s="22"/>
      <c r="BZ30" s="35"/>
      <c r="CA30" s="36"/>
      <c r="CB30" s="1">
        <v>100.24679999999999</v>
      </c>
      <c r="CC30" s="25">
        <f t="shared" ref="CC30" si="369">((CB30-CB29)/CB29)*100</f>
        <v>7.6869475630377812E-2</v>
      </c>
      <c r="CD30" s="22">
        <f t="shared" si="23"/>
        <v>1.0007686947563037</v>
      </c>
      <c r="CE30" s="22">
        <f t="shared" si="123"/>
        <v>5.2333970753541958E-3</v>
      </c>
      <c r="CF30" s="35">
        <f t="shared" si="124"/>
        <v>101.04667941507084</v>
      </c>
      <c r="CG30" s="36" t="str">
        <f t="shared" si="10"/>
        <v>Expansion</v>
      </c>
      <c r="CH30" s="1">
        <v>98.231999999999999</v>
      </c>
      <c r="CI30" s="25">
        <f t="shared" ref="CI30" si="370">((CH30-CH29)/CH29)*100</f>
        <v>0.15211637514425908</v>
      </c>
      <c r="CJ30" s="22">
        <f t="shared" si="354"/>
        <v>1.0015211637514425</v>
      </c>
      <c r="CK30" s="22">
        <f t="shared" si="355"/>
        <v>3.0817868236763246E-3</v>
      </c>
      <c r="CL30" s="35">
        <f t="shared" si="356"/>
        <v>100.61635736473526</v>
      </c>
      <c r="CM30" s="36" t="str">
        <f t="shared" si="357"/>
        <v>Recovery</v>
      </c>
      <c r="CN30" s="1">
        <v>100.6675</v>
      </c>
      <c r="CO30" s="25">
        <f t="shared" ref="CO30" si="371">((CN30-CN29)/CN29)*100</f>
        <v>0.18770109943481478</v>
      </c>
      <c r="CP30" s="22">
        <f t="shared" si="24"/>
        <v>1.0018770109943482</v>
      </c>
      <c r="CQ30" s="22">
        <f t="shared" si="126"/>
        <v>1.1169649090206235E-2</v>
      </c>
      <c r="CR30" s="35">
        <f t="shared" si="127"/>
        <v>102.23392981804125</v>
      </c>
      <c r="CS30" s="36" t="str">
        <f t="shared" si="11"/>
        <v>Expansion</v>
      </c>
      <c r="CT30" s="1">
        <v>100.00239999999999</v>
      </c>
      <c r="CU30" s="25">
        <f t="shared" ref="CU30" si="372">((CT30-CT29)/CT29)*100</f>
        <v>0.62243544722580613</v>
      </c>
      <c r="CV30" s="22">
        <f t="shared" si="25"/>
        <v>1.006224354472258</v>
      </c>
      <c r="CW30" s="22">
        <f t="shared" si="129"/>
        <v>3.5800551032667993E-2</v>
      </c>
      <c r="CX30" s="35">
        <f t="shared" si="130"/>
        <v>107.1601102065336</v>
      </c>
      <c r="CY30" s="36" t="str">
        <f t="shared" si="12"/>
        <v>Expansion</v>
      </c>
      <c r="CZ30" s="1">
        <v>100.0964</v>
      </c>
      <c r="DA30" s="25">
        <f t="shared" ref="DA30" si="373">((CZ30-CZ29)/CZ29)*100</f>
        <v>0.24134899064046575</v>
      </c>
      <c r="DB30" s="22">
        <f t="shared" si="41"/>
        <v>1.0024134899064046</v>
      </c>
      <c r="DC30" s="22">
        <f t="shared" si="132"/>
        <v>1.7421815284034414E-2</v>
      </c>
      <c r="DD30" s="35">
        <f t="shared" si="133"/>
        <v>103.48436305680688</v>
      </c>
      <c r="DE30" s="36" t="str">
        <f t="shared" si="26"/>
        <v>Expansion</v>
      </c>
      <c r="DF30" s="1">
        <v>100.8997</v>
      </c>
      <c r="DG30" s="25">
        <f t="shared" si="42"/>
        <v>0.22020699656329928</v>
      </c>
      <c r="DH30" s="22">
        <f t="shared" si="247"/>
        <v>1.0022020699656331</v>
      </c>
      <c r="DI30" s="22">
        <f t="shared" si="234"/>
        <v>2.1932623143753771E-2</v>
      </c>
      <c r="DJ30" s="35">
        <f t="shared" si="220"/>
        <v>104.38652462875075</v>
      </c>
      <c r="DK30" s="36" t="str">
        <f t="shared" si="43"/>
        <v>Expansion</v>
      </c>
    </row>
    <row r="31" spans="1:117" x14ac:dyDescent="0.25">
      <c r="A31">
        <v>197604</v>
      </c>
      <c r="B31" s="2">
        <v>100.2136</v>
      </c>
      <c r="C31" s="25">
        <f t="shared" si="27"/>
        <v>0.15510941610099058</v>
      </c>
      <c r="D31" s="22">
        <f t="shared" si="13"/>
        <v>1.00155109416101</v>
      </c>
      <c r="E31" s="22">
        <f t="shared" si="94"/>
        <v>1.1635255044871506E-2</v>
      </c>
      <c r="F31" s="35">
        <f t="shared" si="95"/>
        <v>102.32705100897431</v>
      </c>
      <c r="G31" s="36" t="str">
        <f t="shared" si="0"/>
        <v>Expansion</v>
      </c>
      <c r="H31" s="2">
        <v>99.817400000000006</v>
      </c>
      <c r="I31" s="25">
        <f t="shared" si="28"/>
        <v>0.28371929472045992</v>
      </c>
      <c r="J31" s="22">
        <f t="shared" si="14"/>
        <v>1.0028371929472046</v>
      </c>
      <c r="K31" s="22">
        <f t="shared" si="96"/>
        <v>2.321933977978996E-2</v>
      </c>
      <c r="L31" s="35">
        <f t="shared" si="97"/>
        <v>104.64386795595799</v>
      </c>
      <c r="M31" s="36" t="str">
        <f t="shared" si="1"/>
        <v>Recovery</v>
      </c>
      <c r="N31" s="2">
        <v>101.22190000000001</v>
      </c>
      <c r="O31" s="25">
        <f t="shared" ref="O31" si="374">((N31-N30)/N30)*100</f>
        <v>-0.10717404927439969</v>
      </c>
      <c r="P31" s="22">
        <f t="shared" si="15"/>
        <v>0.99892825950725606</v>
      </c>
      <c r="Q31" s="22">
        <f t="shared" si="99"/>
        <v>1.4751820544077976E-2</v>
      </c>
      <c r="R31" s="35">
        <f t="shared" si="100"/>
        <v>102.95036410881559</v>
      </c>
      <c r="S31" s="36" t="str">
        <f t="shared" si="2"/>
        <v>Expansion</v>
      </c>
      <c r="T31" s="2">
        <v>100.7072</v>
      </c>
      <c r="U31" s="25">
        <f t="shared" ref="U31" si="375">((T31-T30)/T30)*100</f>
        <v>-9.6309556787343101E-3</v>
      </c>
      <c r="V31" s="22">
        <f t="shared" si="16"/>
        <v>0.9999036904432127</v>
      </c>
      <c r="W31" s="22">
        <f t="shared" si="102"/>
        <v>6.6170091118813446E-3</v>
      </c>
      <c r="X31" s="35">
        <f t="shared" si="103"/>
        <v>101.32340182237627</v>
      </c>
      <c r="Y31" s="36" t="str">
        <f t="shared" si="3"/>
        <v>Expansion</v>
      </c>
      <c r="Z31" s="2">
        <v>102.8467</v>
      </c>
      <c r="AA31" s="25">
        <f t="shared" ref="AA31" si="376">((Z31-Z30)/Z30)*100</f>
        <v>-0.28640099435633048</v>
      </c>
      <c r="AB31" s="22">
        <f t="shared" si="17"/>
        <v>0.99713599005643672</v>
      </c>
      <c r="AC31" s="22">
        <f t="shared" si="105"/>
        <v>5.2625251323696887E-3</v>
      </c>
      <c r="AD31" s="35">
        <f t="shared" si="106"/>
        <v>101.05250502647394</v>
      </c>
      <c r="AE31" s="36" t="str">
        <f t="shared" si="4"/>
        <v>Expansion</v>
      </c>
      <c r="AF31" s="2"/>
      <c r="AG31" s="25"/>
      <c r="AH31" s="22"/>
      <c r="AI31" s="22"/>
      <c r="AJ31" s="35"/>
      <c r="AK31" s="36"/>
      <c r="AL31" s="2">
        <v>100.97450000000001</v>
      </c>
      <c r="AM31" s="25">
        <f t="shared" ref="AM31" si="377">((AL31-AL30)/AL30)*100</f>
        <v>6.302589710329419E-2</v>
      </c>
      <c r="AN31" s="22">
        <f t="shared" si="18"/>
        <v>1.000630258971033</v>
      </c>
      <c r="AO31" s="22">
        <f t="shared" si="108"/>
        <v>1.3816487011839573E-2</v>
      </c>
      <c r="AP31" s="35">
        <f t="shared" si="109"/>
        <v>102.76329740236791</v>
      </c>
      <c r="AQ31" s="36" t="str">
        <f t="shared" si="5"/>
        <v>Expansion</v>
      </c>
      <c r="AR31" s="2">
        <v>102.00620000000001</v>
      </c>
      <c r="AS31" s="25">
        <f t="shared" ref="AS31" si="378">((AR31-AR30)/AR30)*100</f>
        <v>1.4609089206639645E-2</v>
      </c>
      <c r="AT31" s="22">
        <f t="shared" si="19"/>
        <v>1.0001460908920663</v>
      </c>
      <c r="AU31" s="22">
        <f t="shared" si="111"/>
        <v>1.276502797345147E-2</v>
      </c>
      <c r="AV31" s="35">
        <f t="shared" si="112"/>
        <v>102.55300559469029</v>
      </c>
      <c r="AW31" s="36" t="str">
        <f t="shared" si="6"/>
        <v>Expansion</v>
      </c>
      <c r="AX31" s="2"/>
      <c r="AY31" s="25"/>
      <c r="AZ31" s="22"/>
      <c r="BA31" s="22"/>
      <c r="BB31" s="35"/>
      <c r="BC31" s="36"/>
      <c r="BD31" s="2">
        <v>99.709100000000007</v>
      </c>
      <c r="BE31" s="25">
        <f t="shared" ref="BE31" si="379">((BD31-BD30)/BD30)*100</f>
        <v>2.0564036409391466E-2</v>
      </c>
      <c r="BF31" s="22">
        <f t="shared" si="20"/>
        <v>1.000205640364094</v>
      </c>
      <c r="BG31" s="22">
        <f t="shared" si="114"/>
        <v>7.7255274916194772E-3</v>
      </c>
      <c r="BH31" s="35">
        <f t="shared" si="115"/>
        <v>101.54510549832389</v>
      </c>
      <c r="BI31" s="36" t="str">
        <f t="shared" si="7"/>
        <v>Recovery</v>
      </c>
      <c r="BJ31" s="2">
        <v>100.2564</v>
      </c>
      <c r="BK31" s="25">
        <f t="shared" ref="BK31" si="380">((BJ31-BJ30)/BJ30)*100</f>
        <v>0.20209046696690874</v>
      </c>
      <c r="BL31" s="22">
        <f t="shared" si="21"/>
        <v>1.0020209046696691</v>
      </c>
      <c r="BM31" s="22">
        <f t="shared" si="117"/>
        <v>1.8817190642316906E-2</v>
      </c>
      <c r="BN31" s="35">
        <f t="shared" si="118"/>
        <v>103.76343812846338</v>
      </c>
      <c r="BO31" s="36" t="str">
        <f t="shared" si="8"/>
        <v>Expansion</v>
      </c>
      <c r="BP31" s="2">
        <v>100.19280000000001</v>
      </c>
      <c r="BQ31" s="25">
        <f t="shared" ref="BQ31" si="381">((BP31-BP30)/BP30)*100</f>
        <v>0.10310761557644457</v>
      </c>
      <c r="BR31" s="22">
        <f t="shared" si="22"/>
        <v>1.0010310761557644</v>
      </c>
      <c r="BS31" s="22">
        <f t="shared" si="120"/>
        <v>2.1119949449911246E-2</v>
      </c>
      <c r="BT31" s="35">
        <f t="shared" si="121"/>
        <v>104.22398988998225</v>
      </c>
      <c r="BU31" s="36" t="str">
        <f t="shared" si="9"/>
        <v>Expansion</v>
      </c>
      <c r="BV31" s="2"/>
      <c r="BW31" s="25"/>
      <c r="BX31" s="22"/>
      <c r="BY31" s="22"/>
      <c r="BZ31" s="35"/>
      <c r="CA31" s="36"/>
      <c r="CB31" s="2">
        <v>100.3232</v>
      </c>
      <c r="CC31" s="25">
        <f t="shared" ref="CC31" si="382">((CB31-CB30)/CB30)*100</f>
        <v>7.6211909008573539E-2</v>
      </c>
      <c r="CD31" s="22">
        <f t="shared" si="23"/>
        <v>1.0007621190900857</v>
      </c>
      <c r="CE31" s="22">
        <f t="shared" si="123"/>
        <v>5.5074633896508018E-3</v>
      </c>
      <c r="CF31" s="35">
        <f t="shared" si="124"/>
        <v>101.10149267793017</v>
      </c>
      <c r="CG31" s="36" t="str">
        <f t="shared" si="10"/>
        <v>Expansion</v>
      </c>
      <c r="CH31" s="2">
        <v>98.376599999999996</v>
      </c>
      <c r="CI31" s="25">
        <f t="shared" ref="CI31" si="383">((CH31-CH30)/CH30)*100</f>
        <v>0.14720254092352489</v>
      </c>
      <c r="CJ31" s="22">
        <f t="shared" si="354"/>
        <v>1.0014720254092353</v>
      </c>
      <c r="CK31" s="22">
        <f t="shared" si="355"/>
        <v>4.5583487014220214E-3</v>
      </c>
      <c r="CL31" s="35">
        <f t="shared" si="356"/>
        <v>100.91166974028441</v>
      </c>
      <c r="CM31" s="36" t="str">
        <f t="shared" si="357"/>
        <v>Recovery</v>
      </c>
      <c r="CN31" s="2">
        <v>100.7957</v>
      </c>
      <c r="CO31" s="25">
        <f t="shared" ref="CO31" si="384">((CN31-CN30)/CN30)*100</f>
        <v>0.12734993915612539</v>
      </c>
      <c r="CP31" s="22">
        <f t="shared" si="24"/>
        <v>1.0012734993915613</v>
      </c>
      <c r="CQ31" s="22">
        <f t="shared" si="126"/>
        <v>1.0921020431906348E-2</v>
      </c>
      <c r="CR31" s="35">
        <f t="shared" si="127"/>
        <v>102.18420408638127</v>
      </c>
      <c r="CS31" s="36" t="str">
        <f t="shared" si="11"/>
        <v>Expansion</v>
      </c>
      <c r="CT31" s="2">
        <v>100.5286</v>
      </c>
      <c r="CU31" s="25">
        <f t="shared" ref="CU31" si="385">((CT31-CT30)/CT30)*100</f>
        <v>0.52618737150308681</v>
      </c>
      <c r="CV31" s="22">
        <f t="shared" si="25"/>
        <v>1.005261873715031</v>
      </c>
      <c r="CW31" s="22">
        <f t="shared" si="129"/>
        <v>3.6709707957912174E-2</v>
      </c>
      <c r="CX31" s="35">
        <f t="shared" si="130"/>
        <v>107.34194159158244</v>
      </c>
      <c r="CY31" s="36" t="str">
        <f t="shared" si="12"/>
        <v>Expansion</v>
      </c>
      <c r="CZ31" s="2">
        <v>100.23609999999999</v>
      </c>
      <c r="DA31" s="25">
        <f t="shared" ref="DA31" si="386">((CZ31-CZ30)/CZ30)*100</f>
        <v>0.13956545889761332</v>
      </c>
      <c r="DB31" s="22">
        <f t="shared" si="41"/>
        <v>1.0013956545889762</v>
      </c>
      <c r="DC31" s="22">
        <f t="shared" si="132"/>
        <v>1.6370653082083297E-2</v>
      </c>
      <c r="DD31" s="35">
        <f t="shared" si="133"/>
        <v>103.27413061641666</v>
      </c>
      <c r="DE31" s="36" t="str">
        <f t="shared" si="26"/>
        <v>Expansion</v>
      </c>
      <c r="DF31" s="2">
        <v>101.0261</v>
      </c>
      <c r="DG31" s="25">
        <f t="shared" si="42"/>
        <v>0.12527291954287659</v>
      </c>
      <c r="DH31" s="22">
        <f t="shared" si="247"/>
        <v>1.0012527291954287</v>
      </c>
      <c r="DI31" s="22">
        <f t="shared" si="234"/>
        <v>1.8908476237830429E-2</v>
      </c>
      <c r="DJ31" s="35">
        <f t="shared" si="220"/>
        <v>103.78169524756609</v>
      </c>
      <c r="DK31" s="36" t="str">
        <f t="shared" si="43"/>
        <v>Expansion</v>
      </c>
    </row>
    <row r="32" spans="1:117" x14ac:dyDescent="0.25">
      <c r="A32">
        <v>197605</v>
      </c>
      <c r="B32" s="1">
        <v>100.3306</v>
      </c>
      <c r="C32" s="25">
        <f t="shared" si="27"/>
        <v>0.11675062067424424</v>
      </c>
      <c r="D32" s="22">
        <f t="shared" si="13"/>
        <v>1.0011675062067424</v>
      </c>
      <c r="E32" s="22">
        <f t="shared" si="94"/>
        <v>1.083877051789961E-2</v>
      </c>
      <c r="F32" s="35">
        <f t="shared" si="95"/>
        <v>102.16775410357992</v>
      </c>
      <c r="G32" s="36" t="str">
        <f t="shared" si="0"/>
        <v>Expansion</v>
      </c>
      <c r="H32" s="1">
        <v>100.0176</v>
      </c>
      <c r="I32" s="25">
        <f t="shared" si="28"/>
        <v>0.20056623394317549</v>
      </c>
      <c r="J32" s="22">
        <f t="shared" si="14"/>
        <v>1.0020056623394318</v>
      </c>
      <c r="K32" s="22">
        <f t="shared" si="96"/>
        <v>2.0852343362463444E-2</v>
      </c>
      <c r="L32" s="35">
        <f t="shared" si="97"/>
        <v>104.17046867249269</v>
      </c>
      <c r="M32" s="36" t="str">
        <f t="shared" si="1"/>
        <v>Expansion</v>
      </c>
      <c r="N32" s="1">
        <v>101.0458</v>
      </c>
      <c r="O32" s="25">
        <f t="shared" ref="O32" si="387">((N32-N31)/N31)*100</f>
        <v>-0.17397420913854142</v>
      </c>
      <c r="P32" s="22">
        <f t="shared" si="15"/>
        <v>0.99826025790861461</v>
      </c>
      <c r="Q32" s="22">
        <f t="shared" si="99"/>
        <v>6.7712038514957662E-3</v>
      </c>
      <c r="R32" s="35">
        <f t="shared" si="100"/>
        <v>101.35424077029916</v>
      </c>
      <c r="S32" s="36" t="str">
        <f t="shared" si="2"/>
        <v>Expansion</v>
      </c>
      <c r="T32" s="1">
        <v>100.63720000000001</v>
      </c>
      <c r="U32" s="25">
        <f t="shared" ref="U32" si="388">((T32-T31)/T31)*100</f>
        <v>-6.9508436338209356E-2</v>
      </c>
      <c r="V32" s="22">
        <f t="shared" si="16"/>
        <v>0.99930491563661794</v>
      </c>
      <c r="W32" s="22">
        <f t="shared" si="102"/>
        <v>3.9214277947530185E-3</v>
      </c>
      <c r="X32" s="35">
        <f t="shared" si="103"/>
        <v>100.7842855589506</v>
      </c>
      <c r="Y32" s="36" t="str">
        <f t="shared" si="3"/>
        <v>Expansion</v>
      </c>
      <c r="Z32" s="1">
        <v>102.50539999999999</v>
      </c>
      <c r="AA32" s="25">
        <f t="shared" ref="AA32" si="389">((Z32-Z31)/Z31)*100</f>
        <v>-0.33185313675597172</v>
      </c>
      <c r="AB32" s="22">
        <f t="shared" si="17"/>
        <v>0.99668146863244034</v>
      </c>
      <c r="AC32" s="22">
        <f t="shared" si="105"/>
        <v>-3.5316865091131744E-3</v>
      </c>
      <c r="AD32" s="35">
        <f t="shared" si="106"/>
        <v>99.293662698177371</v>
      </c>
      <c r="AE32" s="36" t="str">
        <f t="shared" si="4"/>
        <v>Downturn</v>
      </c>
      <c r="AF32" s="1"/>
      <c r="AG32" s="25"/>
      <c r="AH32" s="22"/>
      <c r="AI32" s="22"/>
      <c r="AJ32" s="35"/>
      <c r="AK32" s="36"/>
      <c r="AL32" s="1">
        <v>100.98220000000001</v>
      </c>
      <c r="AM32" s="25">
        <f t="shared" ref="AM32" si="390">((AL32-AL31)/AL31)*100</f>
        <v>7.6256876736203868E-3</v>
      </c>
      <c r="AN32" s="22">
        <f t="shared" si="18"/>
        <v>1.0000762568767363</v>
      </c>
      <c r="AO32" s="22">
        <f t="shared" si="108"/>
        <v>9.9219822762457444E-3</v>
      </c>
      <c r="AP32" s="35">
        <f t="shared" si="109"/>
        <v>101.98439645524915</v>
      </c>
      <c r="AQ32" s="36" t="str">
        <f t="shared" si="5"/>
        <v>Expansion</v>
      </c>
      <c r="AR32" s="1">
        <v>101.9969</v>
      </c>
      <c r="AS32" s="25">
        <f t="shared" ref="AS32" si="391">((AR32-AR31)/AR31)*100</f>
        <v>-9.1170928825995857E-3</v>
      </c>
      <c r="AT32" s="22">
        <f t="shared" si="19"/>
        <v>0.99990882907117395</v>
      </c>
      <c r="AU32" s="22">
        <f t="shared" si="111"/>
        <v>7.9830732756789313E-3</v>
      </c>
      <c r="AV32" s="35">
        <f t="shared" si="112"/>
        <v>101.59661465513578</v>
      </c>
      <c r="AW32" s="36" t="str">
        <f t="shared" si="6"/>
        <v>Expansion</v>
      </c>
      <c r="AX32" s="1"/>
      <c r="AY32" s="25"/>
      <c r="AZ32" s="22"/>
      <c r="BA32" s="22"/>
      <c r="BB32" s="35"/>
      <c r="BC32" s="36"/>
      <c r="BD32" s="1">
        <v>99.742400000000004</v>
      </c>
      <c r="BE32" s="25">
        <f t="shared" ref="BE32" si="392">((BD32-BD31)/BD31)*100</f>
        <v>3.3397152316084484E-2</v>
      </c>
      <c r="BF32" s="22">
        <f t="shared" si="20"/>
        <v>1.0003339715231609</v>
      </c>
      <c r="BG32" s="22">
        <f t="shared" si="114"/>
        <v>5.1516055434182029E-3</v>
      </c>
      <c r="BH32" s="35">
        <f t="shared" si="115"/>
        <v>101.03032110868364</v>
      </c>
      <c r="BI32" s="36" t="str">
        <f t="shared" si="7"/>
        <v>Recovery</v>
      </c>
      <c r="BJ32" s="1">
        <v>100.422</v>
      </c>
      <c r="BK32" s="25">
        <f t="shared" ref="BK32" si="393">((BJ32-BJ31)/BJ31)*100</f>
        <v>0.16517648748608343</v>
      </c>
      <c r="BL32" s="22">
        <f t="shared" si="21"/>
        <v>1.0016517648748609</v>
      </c>
      <c r="BM32" s="22">
        <f t="shared" si="117"/>
        <v>1.6233917371161866E-2</v>
      </c>
      <c r="BN32" s="35">
        <f t="shared" si="118"/>
        <v>103.24678347423237</v>
      </c>
      <c r="BO32" s="36" t="str">
        <f t="shared" si="8"/>
        <v>Expansion</v>
      </c>
      <c r="BP32" s="1">
        <v>100.2088</v>
      </c>
      <c r="BQ32" s="25">
        <f t="shared" ref="BQ32" si="394">((BP32-BP31)/BP31)*100</f>
        <v>1.5969211360488112E-2</v>
      </c>
      <c r="BR32" s="22">
        <f t="shared" si="22"/>
        <v>1.0001596921136049</v>
      </c>
      <c r="BS32" s="22">
        <f t="shared" si="120"/>
        <v>1.5605712027080498E-2</v>
      </c>
      <c r="BT32" s="35">
        <f t="shared" si="121"/>
        <v>103.12114240541609</v>
      </c>
      <c r="BU32" s="36" t="str">
        <f t="shared" si="9"/>
        <v>Expansion</v>
      </c>
      <c r="BV32" s="1"/>
      <c r="BW32" s="25"/>
      <c r="BX32" s="22"/>
      <c r="BY32" s="22"/>
      <c r="BZ32" s="35"/>
      <c r="CA32" s="36"/>
      <c r="CB32" s="1">
        <v>100.43770000000001</v>
      </c>
      <c r="CC32" s="25">
        <f t="shared" ref="CC32" si="395">((CB32-CB31)/CB31)*100</f>
        <v>0.11413112819368472</v>
      </c>
      <c r="CD32" s="22">
        <f t="shared" si="23"/>
        <v>1.001141311281937</v>
      </c>
      <c r="CE32" s="22">
        <f t="shared" si="123"/>
        <v>6.1064970684610032E-3</v>
      </c>
      <c r="CF32" s="35">
        <f t="shared" si="124"/>
        <v>101.22129941369221</v>
      </c>
      <c r="CG32" s="36" t="str">
        <f t="shared" si="10"/>
        <v>Expansion</v>
      </c>
      <c r="CH32" s="1">
        <v>98.516900000000007</v>
      </c>
      <c r="CI32" s="25">
        <f t="shared" ref="CI32" si="396">((CH32-CH31)/CH31)*100</f>
        <v>0.14261521540692657</v>
      </c>
      <c r="CJ32" s="22">
        <f t="shared" si="354"/>
        <v>1.0014261521540693</v>
      </c>
      <c r="CK32" s="22">
        <f t="shared" si="355"/>
        <v>5.9910017543107763E-3</v>
      </c>
      <c r="CL32" s="35">
        <f t="shared" si="356"/>
        <v>101.19820035086215</v>
      </c>
      <c r="CM32" s="36" t="str">
        <f t="shared" si="357"/>
        <v>Recovery</v>
      </c>
      <c r="CN32" s="1">
        <v>100.8458</v>
      </c>
      <c r="CO32" s="25">
        <f t="shared" ref="CO32" si="397">((CN32-CN31)/CN31)*100</f>
        <v>4.9704501283289348E-2</v>
      </c>
      <c r="CP32" s="22">
        <f t="shared" si="24"/>
        <v>1.000497045012833</v>
      </c>
      <c r="CQ32" s="22">
        <f t="shared" si="126"/>
        <v>9.6625273951826962E-3</v>
      </c>
      <c r="CR32" s="35">
        <f t="shared" si="127"/>
        <v>101.93250547903654</v>
      </c>
      <c r="CS32" s="36" t="str">
        <f t="shared" si="11"/>
        <v>Expansion</v>
      </c>
      <c r="CT32" s="1">
        <v>100.89570000000001</v>
      </c>
      <c r="CU32" s="25">
        <f t="shared" ref="CU32" si="398">((CT32-CT31)/CT31)*100</f>
        <v>0.36516971289763089</v>
      </c>
      <c r="CV32" s="22">
        <f t="shared" si="25"/>
        <v>1.0036516971289764</v>
      </c>
      <c r="CW32" s="22">
        <f t="shared" si="129"/>
        <v>3.4939147292785355E-2</v>
      </c>
      <c r="CX32" s="35">
        <f t="shared" si="130"/>
        <v>106.98782945855707</v>
      </c>
      <c r="CY32" s="36" t="str">
        <f t="shared" si="12"/>
        <v>Expansion</v>
      </c>
      <c r="CZ32" s="1">
        <v>100.24379999999999</v>
      </c>
      <c r="DA32" s="25">
        <f t="shared" ref="DA32" si="399">((CZ32-CZ31)/CZ31)*100</f>
        <v>7.6818631211707337E-3</v>
      </c>
      <c r="DB32" s="22">
        <f t="shared" si="41"/>
        <v>1.0000768186312117</v>
      </c>
      <c r="DC32" s="22">
        <f t="shared" si="132"/>
        <v>1.3522899956827761E-2</v>
      </c>
      <c r="DD32" s="35">
        <f t="shared" si="133"/>
        <v>102.70457999136555</v>
      </c>
      <c r="DE32" s="36" t="str">
        <f t="shared" si="26"/>
        <v>Expansion</v>
      </c>
      <c r="DF32" s="1">
        <v>101.0736</v>
      </c>
      <c r="DG32" s="25">
        <f t="shared" si="42"/>
        <v>4.7017552889797219E-2</v>
      </c>
      <c r="DH32" s="22">
        <f t="shared" si="247"/>
        <v>1.0004701755288981</v>
      </c>
      <c r="DI32" s="22">
        <f t="shared" si="234"/>
        <v>1.5194735277338278E-2</v>
      </c>
      <c r="DJ32" s="35">
        <f t="shared" si="220"/>
        <v>103.03894705546766</v>
      </c>
      <c r="DK32" s="36" t="str">
        <f t="shared" si="43"/>
        <v>Expansion</v>
      </c>
    </row>
    <row r="33" spans="1:115" x14ac:dyDescent="0.25">
      <c r="A33">
        <v>197606</v>
      </c>
      <c r="B33" s="2">
        <v>100.40770000000001</v>
      </c>
      <c r="C33" s="25">
        <f t="shared" si="27"/>
        <v>7.6845947298233533E-2</v>
      </c>
      <c r="D33" s="22">
        <f t="shared" si="13"/>
        <v>1.0007684594729824</v>
      </c>
      <c r="E33" s="22">
        <f t="shared" si="94"/>
        <v>9.5599199251132916E-3</v>
      </c>
      <c r="F33" s="35">
        <f t="shared" si="95"/>
        <v>101.91198398502266</v>
      </c>
      <c r="G33" s="36" t="str">
        <f t="shared" si="0"/>
        <v>Expansion</v>
      </c>
      <c r="H33" s="2">
        <v>100.1266</v>
      </c>
      <c r="I33" s="25">
        <f t="shared" si="28"/>
        <v>0.10898081937578451</v>
      </c>
      <c r="J33" s="22">
        <f t="shared" si="14"/>
        <v>1.0010898081937578</v>
      </c>
      <c r="K33" s="22">
        <f t="shared" si="96"/>
        <v>1.7571566786181325E-2</v>
      </c>
      <c r="L33" s="35">
        <f t="shared" si="97"/>
        <v>103.51431335723626</v>
      </c>
      <c r="M33" s="36" t="str">
        <f t="shared" si="1"/>
        <v>Expansion</v>
      </c>
      <c r="N33" s="2">
        <v>100.83620000000001</v>
      </c>
      <c r="O33" s="25">
        <f t="shared" ref="O33" si="400">((N33-N32)/N32)*100</f>
        <v>-0.20743068984558949</v>
      </c>
      <c r="P33" s="22">
        <f t="shared" si="15"/>
        <v>0.99792569310154411</v>
      </c>
      <c r="Q33" s="22">
        <f t="shared" si="99"/>
        <v>-1.8144951390364206E-4</v>
      </c>
      <c r="R33" s="35">
        <f t="shared" si="100"/>
        <v>99.963710097219277</v>
      </c>
      <c r="S33" s="36" t="str">
        <f t="shared" si="2"/>
        <v>Downturn</v>
      </c>
      <c r="T33" s="2">
        <v>100.51779999999999</v>
      </c>
      <c r="U33" s="25">
        <f t="shared" ref="U33" si="401">((T33-T32)/T32)*100</f>
        <v>-0.11864400042927768</v>
      </c>
      <c r="V33" s="22">
        <f t="shared" si="16"/>
        <v>0.9988135599957072</v>
      </c>
      <c r="W33" s="22">
        <f t="shared" si="102"/>
        <v>9.9882988522925764E-4</v>
      </c>
      <c r="X33" s="35">
        <f t="shared" si="103"/>
        <v>100.19976597704586</v>
      </c>
      <c r="Y33" s="36" t="str">
        <f t="shared" si="3"/>
        <v>Expansion</v>
      </c>
      <c r="Z33" s="2">
        <v>102.1379</v>
      </c>
      <c r="AA33" s="25">
        <f t="shared" ref="AA33" si="402">((Z33-Z32)/Z32)*100</f>
        <v>-0.35851769760421659</v>
      </c>
      <c r="AB33" s="22">
        <f t="shared" si="17"/>
        <v>0.99641482302395779</v>
      </c>
      <c r="AC33" s="22">
        <f t="shared" si="105"/>
        <v>-1.0596540988338732E-2</v>
      </c>
      <c r="AD33" s="35">
        <f t="shared" si="106"/>
        <v>97.880691802332251</v>
      </c>
      <c r="AE33" s="36" t="str">
        <f t="shared" si="4"/>
        <v>Downturn</v>
      </c>
      <c r="AF33" s="2"/>
      <c r="AG33" s="25"/>
      <c r="AH33" s="22"/>
      <c r="AI33" s="22"/>
      <c r="AJ33" s="35"/>
      <c r="AK33" s="36"/>
      <c r="AL33" s="2">
        <v>100.9286</v>
      </c>
      <c r="AM33" s="25">
        <f t="shared" ref="AM33" si="403">((AL33-AL32)/AL32)*100</f>
        <v>-5.30786613878515E-2</v>
      </c>
      <c r="AN33" s="22">
        <f t="shared" si="18"/>
        <v>0.99946921338612149</v>
      </c>
      <c r="AO33" s="22">
        <f t="shared" si="108"/>
        <v>5.8851024685540043E-3</v>
      </c>
      <c r="AP33" s="35">
        <f t="shared" si="109"/>
        <v>101.1770204937108</v>
      </c>
      <c r="AQ33" s="36" t="str">
        <f t="shared" si="5"/>
        <v>Expansion</v>
      </c>
      <c r="AR33" s="2">
        <v>101.9546</v>
      </c>
      <c r="AS33" s="25">
        <f t="shared" ref="AS33" si="404">((AR33-AR32)/AR32)*100</f>
        <v>-4.1471848654221197E-2</v>
      </c>
      <c r="AT33" s="22">
        <f t="shared" si="19"/>
        <v>0.99958528151345782</v>
      </c>
      <c r="AU33" s="22">
        <f t="shared" si="111"/>
        <v>4.0366459303142754E-3</v>
      </c>
      <c r="AV33" s="35">
        <f t="shared" si="112"/>
        <v>100.80732918606286</v>
      </c>
      <c r="AW33" s="36" t="str">
        <f t="shared" si="6"/>
        <v>Expansion</v>
      </c>
      <c r="AX33" s="2"/>
      <c r="AY33" s="25"/>
      <c r="AZ33" s="22"/>
      <c r="BA33" s="22"/>
      <c r="BB33" s="35"/>
      <c r="BC33" s="36"/>
      <c r="BD33" s="2">
        <v>99.786799999999999</v>
      </c>
      <c r="BE33" s="25">
        <f t="shared" ref="BE33" si="405">((BD33-BD32)/BD32)*100</f>
        <v>4.4514669789373421E-2</v>
      </c>
      <c r="BF33" s="22">
        <f t="shared" si="20"/>
        <v>1.0004451466978936</v>
      </c>
      <c r="BG33" s="22">
        <f t="shared" si="114"/>
        <v>3.3371910282953277E-3</v>
      </c>
      <c r="BH33" s="35">
        <f t="shared" si="115"/>
        <v>100.66743820565907</v>
      </c>
      <c r="BI33" s="36" t="str">
        <f t="shared" si="7"/>
        <v>Recovery</v>
      </c>
      <c r="BJ33" s="2">
        <v>100.53789999999999</v>
      </c>
      <c r="BK33" s="25">
        <f t="shared" ref="BK33" si="406">((BJ33-BJ32)/BJ32)*100</f>
        <v>0.11541295732010551</v>
      </c>
      <c r="BL33" s="22">
        <f t="shared" si="21"/>
        <v>1.0011541295732012</v>
      </c>
      <c r="BM33" s="22">
        <f t="shared" si="117"/>
        <v>1.3437857845588042E-2</v>
      </c>
      <c r="BN33" s="35">
        <f t="shared" si="118"/>
        <v>102.68757156911761</v>
      </c>
      <c r="BO33" s="36" t="str">
        <f t="shared" si="8"/>
        <v>Expansion</v>
      </c>
      <c r="BP33" s="2">
        <v>100.1931</v>
      </c>
      <c r="BQ33" s="25">
        <f t="shared" ref="BQ33" si="407">((BP33-BP32)/BP32)*100</f>
        <v>-1.5667286705354604E-2</v>
      </c>
      <c r="BR33" s="22">
        <f t="shared" si="22"/>
        <v>0.99984332713294644</v>
      </c>
      <c r="BS33" s="22">
        <f t="shared" si="120"/>
        <v>1.0262635958752098E-2</v>
      </c>
      <c r="BT33" s="35">
        <f t="shared" si="121"/>
        <v>102.05252719175041</v>
      </c>
      <c r="BU33" s="36" t="str">
        <f t="shared" si="9"/>
        <v>Expansion</v>
      </c>
      <c r="BV33" s="2"/>
      <c r="BW33" s="25"/>
      <c r="BX33" s="22"/>
      <c r="BY33" s="22"/>
      <c r="BZ33" s="35"/>
      <c r="CA33" s="36"/>
      <c r="CB33" s="2">
        <v>100.59050000000001</v>
      </c>
      <c r="CC33" s="25">
        <f t="shared" ref="CC33" si="408">((CB33-CB32)/CB32)*100</f>
        <v>0.15213410900488478</v>
      </c>
      <c r="CD33" s="22">
        <f t="shared" si="23"/>
        <v>1.0015213410900488</v>
      </c>
      <c r="CE33" s="22">
        <f t="shared" si="123"/>
        <v>6.6952557757842257E-3</v>
      </c>
      <c r="CF33" s="35">
        <f t="shared" si="124"/>
        <v>101.33905115515685</v>
      </c>
      <c r="CG33" s="36" t="str">
        <f t="shared" si="10"/>
        <v>Expansion</v>
      </c>
      <c r="CH33" s="2">
        <v>98.656599999999997</v>
      </c>
      <c r="CI33" s="25">
        <f t="shared" ref="CI33" si="409">((CH33-CH32)/CH32)*100</f>
        <v>0.14180308150174295</v>
      </c>
      <c r="CJ33" s="22">
        <f t="shared" si="354"/>
        <v>1.0014180308150173</v>
      </c>
      <c r="CK33" s="22">
        <f t="shared" si="355"/>
        <v>7.4175279944286299E-3</v>
      </c>
      <c r="CL33" s="35">
        <f t="shared" si="356"/>
        <v>101.48350559888573</v>
      </c>
      <c r="CM33" s="36" t="str">
        <f t="shared" si="357"/>
        <v>Recovery</v>
      </c>
      <c r="CN33" s="2">
        <v>100.81480000000001</v>
      </c>
      <c r="CO33" s="25">
        <f t="shared" ref="CO33" si="410">((CN33-CN32)/CN32)*100</f>
        <v>-3.0740001070933744E-2</v>
      </c>
      <c r="CP33" s="22">
        <f t="shared" si="24"/>
        <v>0.99969259998929061</v>
      </c>
      <c r="CQ33" s="22">
        <f t="shared" si="126"/>
        <v>7.3914490217847906E-3</v>
      </c>
      <c r="CR33" s="35">
        <f t="shared" si="127"/>
        <v>101.47828980435696</v>
      </c>
      <c r="CS33" s="36" t="str">
        <f t="shared" si="11"/>
        <v>Expansion</v>
      </c>
      <c r="CT33" s="2">
        <v>101.1403</v>
      </c>
      <c r="CU33" s="25">
        <f t="shared" ref="CU33" si="411">((CT33-CT32)/CT32)*100</f>
        <v>0.24242856732248377</v>
      </c>
      <c r="CV33" s="22">
        <f t="shared" si="25"/>
        <v>1.0024242856732248</v>
      </c>
      <c r="CW33" s="22">
        <f t="shared" si="129"/>
        <v>3.1257806549497502E-2</v>
      </c>
      <c r="CX33" s="35">
        <f t="shared" si="130"/>
        <v>106.2515613098995</v>
      </c>
      <c r="CY33" s="36" t="str">
        <f t="shared" si="12"/>
        <v>Expansion</v>
      </c>
      <c r="CZ33" s="2">
        <v>100.1264</v>
      </c>
      <c r="DA33" s="25">
        <f t="shared" ref="DA33" si="412">((CZ33-CZ32)/CZ32)*100</f>
        <v>-0.11711447491015833</v>
      </c>
      <c r="DB33" s="22">
        <f t="shared" si="41"/>
        <v>0.99882885525089837</v>
      </c>
      <c r="DC33" s="22">
        <f t="shared" si="132"/>
        <v>9.1199991937229719E-3</v>
      </c>
      <c r="DD33" s="35">
        <f t="shared" si="133"/>
        <v>101.8239998387446</v>
      </c>
      <c r="DE33" s="36" t="str">
        <f t="shared" si="26"/>
        <v>Expansion</v>
      </c>
      <c r="DF33" s="2">
        <v>101.0692</v>
      </c>
      <c r="DG33" s="25">
        <f t="shared" si="42"/>
        <v>-4.3532633645224431E-3</v>
      </c>
      <c r="DH33" s="22">
        <f t="shared" si="247"/>
        <v>0.9999564673663548</v>
      </c>
      <c r="DI33" s="22">
        <f t="shared" si="234"/>
        <v>1.1018558994555283E-2</v>
      </c>
      <c r="DJ33" s="35">
        <f t="shared" si="220"/>
        <v>102.20371179891106</v>
      </c>
      <c r="DK33" s="36" t="str">
        <f t="shared" si="43"/>
        <v>Expansion</v>
      </c>
    </row>
    <row r="34" spans="1:115" x14ac:dyDescent="0.25">
      <c r="A34">
        <v>197607</v>
      </c>
      <c r="B34" s="1">
        <v>100.4432</v>
      </c>
      <c r="C34" s="25">
        <f t="shared" si="27"/>
        <v>3.5355854182496933E-2</v>
      </c>
      <c r="D34" s="22">
        <f t="shared" si="13"/>
        <v>1.0003535585418251</v>
      </c>
      <c r="E34" s="22">
        <f t="shared" si="94"/>
        <v>7.8132133307244889E-3</v>
      </c>
      <c r="F34" s="35">
        <f t="shared" si="95"/>
        <v>101.5626426661449</v>
      </c>
      <c r="G34" s="36" t="str">
        <f t="shared" si="0"/>
        <v>Expansion</v>
      </c>
      <c r="H34" s="1">
        <v>100.1437</v>
      </c>
      <c r="I34" s="25">
        <f t="shared" si="28"/>
        <v>1.7078378772473275E-2</v>
      </c>
      <c r="J34" s="22">
        <f t="shared" si="14"/>
        <v>1.0001707837877247</v>
      </c>
      <c r="K34" s="22">
        <f t="shared" si="96"/>
        <v>1.352634220987925E-2</v>
      </c>
      <c r="L34" s="35">
        <f t="shared" si="97"/>
        <v>102.70526844197585</v>
      </c>
      <c r="M34" s="36" t="str">
        <f t="shared" si="1"/>
        <v>Expansion</v>
      </c>
      <c r="N34" s="1">
        <v>100.6271</v>
      </c>
      <c r="O34" s="25">
        <f t="shared" ref="O34" si="413">((N34-N33)/N33)*100</f>
        <v>-0.20736600546233047</v>
      </c>
      <c r="P34" s="22">
        <f t="shared" si="15"/>
        <v>0.99792633994537672</v>
      </c>
      <c r="Q34" s="22">
        <f t="shared" si="99"/>
        <v>-5.3642490150220823E-3</v>
      </c>
      <c r="R34" s="35">
        <f t="shared" si="100"/>
        <v>98.927150196995584</v>
      </c>
      <c r="S34" s="36" t="str">
        <f t="shared" si="2"/>
        <v>Downturn</v>
      </c>
      <c r="T34" s="1">
        <v>100.3767</v>
      </c>
      <c r="U34" s="25">
        <f t="shared" ref="U34" si="414">((T34-T33)/T33)*100</f>
        <v>-0.14037314784047647</v>
      </c>
      <c r="V34" s="22">
        <f t="shared" si="16"/>
        <v>0.99859626852159522</v>
      </c>
      <c r="W34" s="22">
        <f t="shared" si="102"/>
        <v>-1.8208071217323818E-3</v>
      </c>
      <c r="X34" s="35">
        <f t="shared" si="103"/>
        <v>99.635838575653523</v>
      </c>
      <c r="Y34" s="36" t="str">
        <f t="shared" si="3"/>
        <v>Downturn</v>
      </c>
      <c r="Z34" s="1">
        <v>101.7205</v>
      </c>
      <c r="AA34" s="25">
        <f t="shared" ref="AA34" si="415">((Z34-Z33)/Z33)*100</f>
        <v>-0.40866318966808662</v>
      </c>
      <c r="AB34" s="22">
        <f t="shared" si="17"/>
        <v>0.9959133681033191</v>
      </c>
      <c r="AC34" s="22">
        <f t="shared" si="105"/>
        <v>-1.6093352665733529E-2</v>
      </c>
      <c r="AD34" s="35">
        <f t="shared" si="106"/>
        <v>96.781329466853293</v>
      </c>
      <c r="AE34" s="36" t="str">
        <f t="shared" si="4"/>
        <v>Downturn</v>
      </c>
      <c r="AF34" s="1"/>
      <c r="AG34" s="25"/>
      <c r="AH34" s="22"/>
      <c r="AI34" s="22"/>
      <c r="AJ34" s="35"/>
      <c r="AK34" s="36"/>
      <c r="AL34" s="1">
        <v>100.8202</v>
      </c>
      <c r="AM34" s="25">
        <f t="shared" ref="AM34" si="416">((AL34-AL33)/AL33)*100</f>
        <v>-0.10740265890937074</v>
      </c>
      <c r="AN34" s="22">
        <f t="shared" si="18"/>
        <v>0.99892597341090628</v>
      </c>
      <c r="AO34" s="22">
        <f t="shared" si="108"/>
        <v>2.071327617635399E-3</v>
      </c>
      <c r="AP34" s="35">
        <f t="shared" si="109"/>
        <v>100.41426552352708</v>
      </c>
      <c r="AQ34" s="36" t="str">
        <f t="shared" si="5"/>
        <v>Expansion</v>
      </c>
      <c r="AR34" s="1">
        <v>101.86660000000001</v>
      </c>
      <c r="AS34" s="25">
        <f t="shared" ref="AS34" si="417">((AR34-AR33)/AR33)*100</f>
        <v>-8.6312927518713098E-2</v>
      </c>
      <c r="AT34" s="22">
        <f t="shared" si="19"/>
        <v>0.99913687072481283</v>
      </c>
      <c r="AU34" s="22">
        <f t="shared" si="111"/>
        <v>7.4368140963487761E-4</v>
      </c>
      <c r="AV34" s="35">
        <f t="shared" si="112"/>
        <v>100.14873628192697</v>
      </c>
      <c r="AW34" s="36" t="str">
        <f t="shared" si="6"/>
        <v>Expansion</v>
      </c>
      <c r="AX34" s="1"/>
      <c r="AY34" s="25"/>
      <c r="AZ34" s="22"/>
      <c r="BA34" s="22"/>
      <c r="BB34" s="35"/>
      <c r="BC34" s="36"/>
      <c r="BD34" s="1">
        <v>99.836100000000002</v>
      </c>
      <c r="BE34" s="25">
        <f t="shared" ref="BE34" si="418">((BD34-BD33)/BD33)*100</f>
        <v>4.9405332168184921E-2</v>
      </c>
      <c r="BF34" s="22">
        <f t="shared" si="20"/>
        <v>1.000494053321682</v>
      </c>
      <c r="BG34" s="22">
        <f t="shared" si="114"/>
        <v>2.4862308399065114E-3</v>
      </c>
      <c r="BH34" s="35">
        <f t="shared" si="115"/>
        <v>100.4972461679813</v>
      </c>
      <c r="BI34" s="36" t="str">
        <f t="shared" si="7"/>
        <v>Recovery</v>
      </c>
      <c r="BJ34" s="1">
        <v>100.58499999999999</v>
      </c>
      <c r="BK34" s="25">
        <f t="shared" ref="BK34" si="419">((BJ34-BJ33)/BJ33)*100</f>
        <v>4.6848004583346543E-2</v>
      </c>
      <c r="BL34" s="22">
        <f t="shared" si="21"/>
        <v>1.0004684800458334</v>
      </c>
      <c r="BM34" s="22">
        <f t="shared" si="117"/>
        <v>1.0526717649281148E-2</v>
      </c>
      <c r="BN34" s="35">
        <f t="shared" si="118"/>
        <v>102.10534352985623</v>
      </c>
      <c r="BO34" s="36" t="str">
        <f t="shared" si="8"/>
        <v>Expansion</v>
      </c>
      <c r="BP34" s="1">
        <v>100.1677</v>
      </c>
      <c r="BQ34" s="25">
        <f t="shared" ref="BQ34" si="420">((BP34-BP33)/BP33)*100</f>
        <v>-2.5351047128000584E-2</v>
      </c>
      <c r="BR34" s="22">
        <f t="shared" si="22"/>
        <v>0.99974648952872003</v>
      </c>
      <c r="BS34" s="22">
        <f t="shared" si="120"/>
        <v>5.8310823701890335E-3</v>
      </c>
      <c r="BT34" s="35">
        <f t="shared" si="121"/>
        <v>101.16621647403781</v>
      </c>
      <c r="BU34" s="36" t="str">
        <f t="shared" si="9"/>
        <v>Expansion</v>
      </c>
      <c r="BV34" s="1"/>
      <c r="BW34" s="25"/>
      <c r="BX34" s="22"/>
      <c r="BY34" s="22"/>
      <c r="BZ34" s="35"/>
      <c r="CA34" s="36"/>
      <c r="CB34" s="1">
        <v>100.7337</v>
      </c>
      <c r="CC34" s="25">
        <f t="shared" ref="CC34" si="421">((CB34-CB33)/CB33)*100</f>
        <v>0.14235936793235254</v>
      </c>
      <c r="CD34" s="22">
        <f t="shared" si="23"/>
        <v>1.0014235936793234</v>
      </c>
      <c r="CE34" s="22">
        <f t="shared" si="123"/>
        <v>6.8416339161132544E-3</v>
      </c>
      <c r="CF34" s="35">
        <f t="shared" si="124"/>
        <v>101.36832678322266</v>
      </c>
      <c r="CG34" s="36" t="str">
        <f t="shared" si="10"/>
        <v>Expansion</v>
      </c>
      <c r="CH34" s="1">
        <v>98.804000000000002</v>
      </c>
      <c r="CI34" s="25">
        <f t="shared" ref="CI34" si="422">((CH34-CH33)/CH33)*100</f>
        <v>0.14940713545774398</v>
      </c>
      <c r="CJ34" s="22">
        <f t="shared" si="354"/>
        <v>1.0014940713545775</v>
      </c>
      <c r="CK34" s="22">
        <f t="shared" si="355"/>
        <v>8.9226816651042373E-3</v>
      </c>
      <c r="CL34" s="35">
        <f t="shared" si="356"/>
        <v>101.78453633302085</v>
      </c>
      <c r="CM34" s="36" t="str">
        <f t="shared" si="357"/>
        <v>Recovery</v>
      </c>
      <c r="CN34" s="1">
        <v>100.6942</v>
      </c>
      <c r="CO34" s="25">
        <f t="shared" ref="CO34" si="423">((CN34-CN33)/CN33)*100</f>
        <v>-0.11962529311173582</v>
      </c>
      <c r="CP34" s="22">
        <f t="shared" si="24"/>
        <v>0.99880374706888264</v>
      </c>
      <c r="CQ34" s="22">
        <f t="shared" si="126"/>
        <v>4.2195607707509186E-3</v>
      </c>
      <c r="CR34" s="35">
        <f t="shared" si="127"/>
        <v>100.84391215415019</v>
      </c>
      <c r="CS34" s="36" t="str">
        <f t="shared" si="11"/>
        <v>Expansion</v>
      </c>
      <c r="CT34" s="1">
        <v>101.2942</v>
      </c>
      <c r="CU34" s="25">
        <f t="shared" ref="CU34" si="424">((CT34-CT33)/CT33)*100</f>
        <v>0.15216486405518598</v>
      </c>
      <c r="CV34" s="22">
        <f t="shared" si="25"/>
        <v>1.0015216486405518</v>
      </c>
      <c r="CW34" s="22">
        <f t="shared" si="129"/>
        <v>2.6006136131361046E-2</v>
      </c>
      <c r="CX34" s="35">
        <f t="shared" si="130"/>
        <v>105.20122722627221</v>
      </c>
      <c r="CY34" s="36" t="str">
        <f t="shared" si="12"/>
        <v>Expansion</v>
      </c>
      <c r="CZ34" s="1">
        <v>99.927499999999995</v>
      </c>
      <c r="DA34" s="25">
        <f t="shared" ref="DA34" si="425">((CZ34-CZ33)/CZ33)*100</f>
        <v>-0.19864890778057429</v>
      </c>
      <c r="DB34" s="22">
        <f t="shared" si="41"/>
        <v>0.99801351092219426</v>
      </c>
      <c r="DC34" s="22">
        <f t="shared" si="132"/>
        <v>3.7668566836592809E-3</v>
      </c>
      <c r="DD34" s="35">
        <f t="shared" si="133"/>
        <v>100.75337133673186</v>
      </c>
      <c r="DE34" s="36" t="str">
        <f t="shared" si="26"/>
        <v>Recovery</v>
      </c>
      <c r="DF34" s="1">
        <v>101.03749999999999</v>
      </c>
      <c r="DG34" s="25">
        <f t="shared" si="42"/>
        <v>-3.1364649171063713E-2</v>
      </c>
      <c r="DH34" s="22">
        <f t="shared" si="247"/>
        <v>0.99968635350828938</v>
      </c>
      <c r="DI34" s="22">
        <f t="shared" si="234"/>
        <v>6.7978472487253416E-3</v>
      </c>
      <c r="DJ34" s="35">
        <f t="shared" si="220"/>
        <v>101.35956944974507</v>
      </c>
      <c r="DK34" s="36" t="str">
        <f t="shared" si="43"/>
        <v>Expansion</v>
      </c>
    </row>
    <row r="35" spans="1:115" x14ac:dyDescent="0.25">
      <c r="A35">
        <v>197608</v>
      </c>
      <c r="B35" s="2">
        <v>100.43210000000001</v>
      </c>
      <c r="C35" s="25">
        <f t="shared" si="27"/>
        <v>-1.1051021871066432E-2</v>
      </c>
      <c r="D35" s="22">
        <f t="shared" si="13"/>
        <v>0.99988948978128933</v>
      </c>
      <c r="E35" s="22">
        <f t="shared" si="94"/>
        <v>5.6172406231635996E-3</v>
      </c>
      <c r="F35" s="35">
        <f t="shared" si="95"/>
        <v>101.12344812463272</v>
      </c>
      <c r="G35" s="36" t="str">
        <f t="shared" si="0"/>
        <v>Expansion</v>
      </c>
      <c r="H35" s="2">
        <v>100.0817</v>
      </c>
      <c r="I35" s="25">
        <f t="shared" si="28"/>
        <v>-6.1911033844363271E-2</v>
      </c>
      <c r="J35" s="22">
        <f t="shared" si="14"/>
        <v>0.99938088966155636</v>
      </c>
      <c r="K35" s="22">
        <f t="shared" si="96"/>
        <v>8.9806625406161356E-3</v>
      </c>
      <c r="L35" s="35">
        <f t="shared" si="97"/>
        <v>101.79613250812322</v>
      </c>
      <c r="M35" s="36" t="str">
        <f t="shared" si="1"/>
        <v>Expansion</v>
      </c>
      <c r="N35" s="2">
        <v>100.40519999999999</v>
      </c>
      <c r="O35" s="25">
        <f t="shared" ref="O35" si="426">((N35-N34)/N34)*100</f>
        <v>-0.22051713703366699</v>
      </c>
      <c r="P35" s="22">
        <f t="shared" si="15"/>
        <v>0.99779482862966329</v>
      </c>
      <c r="Q35" s="22">
        <f t="shared" si="99"/>
        <v>-9.0444683068564569E-3</v>
      </c>
      <c r="R35" s="35">
        <f t="shared" si="100"/>
        <v>98.191106338628714</v>
      </c>
      <c r="S35" s="36" t="str">
        <f t="shared" si="2"/>
        <v>Downturn</v>
      </c>
      <c r="T35" s="2">
        <v>100.24550000000001</v>
      </c>
      <c r="U35" s="25">
        <f t="shared" ref="U35" si="427">((T35-T34)/T34)*100</f>
        <v>-0.13070762437895714</v>
      </c>
      <c r="V35" s="22">
        <f t="shared" si="16"/>
        <v>0.99869292375621044</v>
      </c>
      <c r="W35" s="22">
        <f t="shared" si="102"/>
        <v>-4.1712445388385477E-3</v>
      </c>
      <c r="X35" s="35">
        <f t="shared" si="103"/>
        <v>99.165751092232284</v>
      </c>
      <c r="Y35" s="36" t="str">
        <f t="shared" si="3"/>
        <v>Downturn</v>
      </c>
      <c r="Z35" s="2">
        <v>101.2587</v>
      </c>
      <c r="AA35" s="25">
        <f t="shared" ref="AA35" si="428">((Z35-Z34)/Z34)*100</f>
        <v>-0.45398911723791829</v>
      </c>
      <c r="AB35" s="22">
        <f t="shared" si="17"/>
        <v>0.99546010882762082</v>
      </c>
      <c r="AC35" s="22">
        <f t="shared" si="105"/>
        <v>-2.0142209904761121E-2</v>
      </c>
      <c r="AD35" s="35">
        <f t="shared" si="106"/>
        <v>95.971558019047777</v>
      </c>
      <c r="AE35" s="36" t="str">
        <f t="shared" si="4"/>
        <v>Downturn</v>
      </c>
      <c r="AF35" s="2"/>
      <c r="AG35" s="25"/>
      <c r="AH35" s="22"/>
      <c r="AI35" s="22"/>
      <c r="AJ35" s="35"/>
      <c r="AK35" s="36"/>
      <c r="AL35" s="2">
        <v>100.67489999999999</v>
      </c>
      <c r="AM35" s="25">
        <f t="shared" ref="AM35" si="429">((AL35-AL34)/AL34)*100</f>
        <v>-0.14411794461824712</v>
      </c>
      <c r="AN35" s="22">
        <f t="shared" si="18"/>
        <v>0.99855882055381751</v>
      </c>
      <c r="AO35" s="22">
        <f t="shared" si="108"/>
        <v>-1.2014365649429815E-3</v>
      </c>
      <c r="AP35" s="35">
        <f t="shared" si="109"/>
        <v>99.759712687011401</v>
      </c>
      <c r="AQ35" s="36" t="str">
        <f t="shared" si="5"/>
        <v>Downturn</v>
      </c>
      <c r="AR35" s="2">
        <v>101.7255</v>
      </c>
      <c r="AS35" s="25">
        <f t="shared" ref="AS35" si="430">((AR35-AR34)/AR34)*100</f>
        <v>-0.13851448855661097</v>
      </c>
      <c r="AT35" s="22">
        <f t="shared" si="19"/>
        <v>0.99861485511443393</v>
      </c>
      <c r="AU35" s="22">
        <f t="shared" si="111"/>
        <v>-2.0219441272383287E-3</v>
      </c>
      <c r="AV35" s="35">
        <f t="shared" si="112"/>
        <v>99.595611174552332</v>
      </c>
      <c r="AW35" s="36" t="str">
        <f t="shared" si="6"/>
        <v>Downturn</v>
      </c>
      <c r="AX35" s="2"/>
      <c r="AY35" s="25"/>
      <c r="AZ35" s="22"/>
      <c r="BA35" s="22"/>
      <c r="BB35" s="35"/>
      <c r="BC35" s="36"/>
      <c r="BD35" s="2">
        <v>99.857299999999995</v>
      </c>
      <c r="BE35" s="25">
        <f t="shared" ref="BE35" si="431">((BD35-BD34)/BD34)*100</f>
        <v>2.123480384349271E-2</v>
      </c>
      <c r="BF35" s="22">
        <f t="shared" si="20"/>
        <v>1.0002123480384348</v>
      </c>
      <c r="BG35" s="22">
        <f t="shared" si="114"/>
        <v>2.0038612208201911E-3</v>
      </c>
      <c r="BH35" s="35">
        <f t="shared" si="115"/>
        <v>100.40077224416405</v>
      </c>
      <c r="BI35" s="36" t="str">
        <f t="shared" si="7"/>
        <v>Recovery</v>
      </c>
      <c r="BJ35" s="2">
        <v>100.5788</v>
      </c>
      <c r="BK35" s="25">
        <f t="shared" ref="BK35" si="432">((BJ35-BJ34)/BJ34)*100</f>
        <v>-6.1639409454617043E-3</v>
      </c>
      <c r="BL35" s="22">
        <f t="shared" si="21"/>
        <v>0.99993836059054542</v>
      </c>
      <c r="BM35" s="22">
        <f t="shared" si="117"/>
        <v>7.6107678790930944E-3</v>
      </c>
      <c r="BN35" s="35">
        <f t="shared" si="118"/>
        <v>101.52215357581862</v>
      </c>
      <c r="BO35" s="36" t="str">
        <f t="shared" si="8"/>
        <v>Expansion</v>
      </c>
      <c r="BP35" s="2">
        <v>100.10420000000001</v>
      </c>
      <c r="BQ35" s="25">
        <f t="shared" ref="BQ35" si="433">((BP35-BP34)/BP34)*100</f>
        <v>-6.3393688783899962E-2</v>
      </c>
      <c r="BR35" s="22">
        <f t="shared" si="22"/>
        <v>0.99936606311216103</v>
      </c>
      <c r="BS35" s="22">
        <f t="shared" si="120"/>
        <v>2.0891831964404695E-3</v>
      </c>
      <c r="BT35" s="35">
        <f t="shared" si="121"/>
        <v>100.4178366392881</v>
      </c>
      <c r="BU35" s="36" t="str">
        <f t="shared" si="9"/>
        <v>Expansion</v>
      </c>
      <c r="BV35" s="2"/>
      <c r="BW35" s="25"/>
      <c r="BX35" s="22"/>
      <c r="BY35" s="22"/>
      <c r="BZ35" s="35"/>
      <c r="CA35" s="36"/>
      <c r="CB35" s="2">
        <v>100.797</v>
      </c>
      <c r="CC35" s="25">
        <f t="shared" ref="CC35" si="434">((CB35-CB34)/CB34)*100</f>
        <v>6.2838950619304307E-2</v>
      </c>
      <c r="CD35" s="22">
        <f t="shared" si="23"/>
        <v>1.0006283895061931</v>
      </c>
      <c r="CE35" s="22">
        <f t="shared" si="123"/>
        <v>6.2613681968017865E-3</v>
      </c>
      <c r="CF35" s="35">
        <f t="shared" si="124"/>
        <v>101.25227363936035</v>
      </c>
      <c r="CG35" s="36" t="str">
        <f t="shared" si="10"/>
        <v>Expansion</v>
      </c>
      <c r="CH35" s="2">
        <v>98.961100000000002</v>
      </c>
      <c r="CI35" s="25">
        <f t="shared" ref="CI35" si="435">((CH35-CH34)/CH34)*100</f>
        <v>0.15900165985182765</v>
      </c>
      <c r="CJ35" s="22">
        <f t="shared" si="354"/>
        <v>1.0015900165985183</v>
      </c>
      <c r="CK35" s="22">
        <f t="shared" si="355"/>
        <v>8.9546791078556343E-3</v>
      </c>
      <c r="CL35" s="35">
        <f t="shared" si="356"/>
        <v>101.79093582157113</v>
      </c>
      <c r="CM35" s="36" t="str">
        <f t="shared" si="357"/>
        <v>Recovery</v>
      </c>
      <c r="CN35" s="2">
        <v>100.5042</v>
      </c>
      <c r="CO35" s="25">
        <f t="shared" ref="CO35" si="436">((CN35-CN34)/CN34)*100</f>
        <v>-0.18869011323392781</v>
      </c>
      <c r="CP35" s="22">
        <f t="shared" si="24"/>
        <v>0.99811309886766075</v>
      </c>
      <c r="CQ35" s="22">
        <f t="shared" si="126"/>
        <v>2.5179415777842884E-4</v>
      </c>
      <c r="CR35" s="35">
        <f t="shared" si="127"/>
        <v>100.05035883155568</v>
      </c>
      <c r="CS35" s="36" t="str">
        <f t="shared" si="11"/>
        <v>Expansion</v>
      </c>
      <c r="CT35" s="2">
        <v>101.36660000000001</v>
      </c>
      <c r="CU35" s="25">
        <f t="shared" ref="CU35" si="437">((CT35-CT34)/CT34)*100</f>
        <v>7.1474970926273959E-2</v>
      </c>
      <c r="CV35" s="22">
        <f t="shared" si="25"/>
        <v>1.0007147497092628</v>
      </c>
      <c r="CW35" s="22">
        <f t="shared" si="129"/>
        <v>1.9950937677971847E-2</v>
      </c>
      <c r="CX35" s="35">
        <f t="shared" si="130"/>
        <v>103.99018753559437</v>
      </c>
      <c r="CY35" s="36" t="str">
        <f t="shared" si="12"/>
        <v>Expansion</v>
      </c>
      <c r="CZ35" s="2">
        <v>99.681399999999996</v>
      </c>
      <c r="DA35" s="25">
        <f t="shared" ref="DA35" si="438">((CZ35-CZ34)/CZ34)*100</f>
        <v>-0.24627855195016229</v>
      </c>
      <c r="DB35" s="22">
        <f t="shared" si="41"/>
        <v>0.99753721448049837</v>
      </c>
      <c r="DC35" s="22">
        <f t="shared" si="132"/>
        <v>-1.7425196834623957E-3</v>
      </c>
      <c r="DD35" s="35">
        <f t="shared" si="133"/>
        <v>99.651496063307519</v>
      </c>
      <c r="DE35" s="36" t="str">
        <f t="shared" si="26"/>
        <v>Slowdown</v>
      </c>
      <c r="DF35" s="2">
        <v>100.99469999999999</v>
      </c>
      <c r="DG35" s="25">
        <f t="shared" si="42"/>
        <v>-4.2360509711740421E-2</v>
      </c>
      <c r="DH35" s="22">
        <f t="shared" si="247"/>
        <v>0.99957639490288264</v>
      </c>
      <c r="DI35" s="22">
        <f t="shared" si="234"/>
        <v>3.1456723415248522E-3</v>
      </c>
      <c r="DJ35" s="35">
        <f t="shared" si="220"/>
        <v>100.62913446830497</v>
      </c>
      <c r="DK35" s="36" t="str">
        <f t="shared" si="43"/>
        <v>Expansion</v>
      </c>
    </row>
    <row r="36" spans="1:115" x14ac:dyDescent="0.25">
      <c r="A36">
        <v>197609</v>
      </c>
      <c r="B36" s="1">
        <v>100.3682</v>
      </c>
      <c r="C36" s="25">
        <f t="shared" si="27"/>
        <v>-6.3625076046407311E-2</v>
      </c>
      <c r="D36" s="22">
        <f t="shared" si="13"/>
        <v>0.99936374923953597</v>
      </c>
      <c r="E36" s="22">
        <f t="shared" si="94"/>
        <v>3.0961918239753583E-3</v>
      </c>
      <c r="F36" s="35">
        <f t="shared" si="95"/>
        <v>100.61923836479507</v>
      </c>
      <c r="G36" s="36" t="str">
        <f t="shared" si="0"/>
        <v>Expansion</v>
      </c>
      <c r="H36" s="1">
        <v>99.976799999999997</v>
      </c>
      <c r="I36" s="25">
        <f t="shared" si="28"/>
        <v>-0.10481436666243744</v>
      </c>
      <c r="J36" s="22">
        <f t="shared" si="14"/>
        <v>0.99895185633337558</v>
      </c>
      <c r="K36" s="22">
        <f t="shared" si="96"/>
        <v>4.4386396744864332E-3</v>
      </c>
      <c r="L36" s="35">
        <f t="shared" si="97"/>
        <v>100.88772793489728</v>
      </c>
      <c r="M36" s="36" t="str">
        <f t="shared" si="1"/>
        <v>Recovery</v>
      </c>
      <c r="N36" s="1">
        <v>100.1705</v>
      </c>
      <c r="O36" s="25">
        <f t="shared" ref="O36" si="439">((N36-N35)/N35)*100</f>
        <v>-0.23375283351857223</v>
      </c>
      <c r="P36" s="22">
        <f t="shared" si="15"/>
        <v>0.99766247166481425</v>
      </c>
      <c r="Q36" s="22">
        <f t="shared" si="99"/>
        <v>-1.1447688504448217E-2</v>
      </c>
      <c r="R36" s="35">
        <f t="shared" si="100"/>
        <v>97.710462299110361</v>
      </c>
      <c r="S36" s="36" t="str">
        <f t="shared" si="2"/>
        <v>Downturn</v>
      </c>
      <c r="T36" s="1">
        <v>100.131</v>
      </c>
      <c r="U36" s="25">
        <f t="shared" ref="U36" si="440">((T36-T35)/T35)*100</f>
        <v>-0.11421959090433655</v>
      </c>
      <c r="V36" s="22">
        <f t="shared" si="16"/>
        <v>0.99885780409095659</v>
      </c>
      <c r="W36" s="22">
        <f t="shared" si="102"/>
        <v>-5.8172958063642533E-3</v>
      </c>
      <c r="X36" s="35">
        <f t="shared" si="103"/>
        <v>98.836540838727146</v>
      </c>
      <c r="Y36" s="36" t="str">
        <f t="shared" si="3"/>
        <v>Downturn</v>
      </c>
      <c r="Z36" s="1">
        <v>100.7976</v>
      </c>
      <c r="AA36" s="25">
        <f t="shared" ref="AA36" si="441">((Z36-Z35)/Z35)*100</f>
        <v>-0.45536827946635872</v>
      </c>
      <c r="AB36" s="22">
        <f t="shared" si="17"/>
        <v>0.99544631720533638</v>
      </c>
      <c r="AC36" s="22">
        <f t="shared" si="105"/>
        <v>-2.273077627855169E-2</v>
      </c>
      <c r="AD36" s="35">
        <f t="shared" si="106"/>
        <v>95.453844744289668</v>
      </c>
      <c r="AE36" s="36" t="str">
        <f t="shared" si="4"/>
        <v>Downturn</v>
      </c>
      <c r="AF36" s="1"/>
      <c r="AG36" s="25"/>
      <c r="AH36" s="22"/>
      <c r="AI36" s="22"/>
      <c r="AJ36" s="35"/>
      <c r="AK36" s="36"/>
      <c r="AL36" s="1">
        <v>100.5234</v>
      </c>
      <c r="AM36" s="25">
        <f t="shared" ref="AM36" si="442">((AL36-AL35)/AL35)*100</f>
        <v>-0.15048438091321534</v>
      </c>
      <c r="AN36" s="22">
        <f t="shared" si="18"/>
        <v>0.99849515619086782</v>
      </c>
      <c r="AO36" s="22">
        <f t="shared" si="108"/>
        <v>-3.8400212464658745E-3</v>
      </c>
      <c r="AP36" s="35">
        <f t="shared" si="109"/>
        <v>99.23199575070683</v>
      </c>
      <c r="AQ36" s="36" t="str">
        <f t="shared" si="5"/>
        <v>Downturn</v>
      </c>
      <c r="AR36" s="1">
        <v>101.5241</v>
      </c>
      <c r="AS36" s="25">
        <f t="shared" ref="AS36" si="443">((AR36-AR35)/AR35)*100</f>
        <v>-0.19798378970857108</v>
      </c>
      <c r="AT36" s="22">
        <f t="shared" si="19"/>
        <v>0.99802016210291433</v>
      </c>
      <c r="AU36" s="22">
        <f t="shared" si="111"/>
        <v>-4.5807828706958542E-3</v>
      </c>
      <c r="AV36" s="35">
        <f t="shared" si="112"/>
        <v>99.083843425860834</v>
      </c>
      <c r="AW36" s="36" t="str">
        <f t="shared" si="6"/>
        <v>Downturn</v>
      </c>
      <c r="AX36" s="1"/>
      <c r="AY36" s="25"/>
      <c r="AZ36" s="22"/>
      <c r="BA36" s="22"/>
      <c r="BB36" s="35"/>
      <c r="BC36" s="36"/>
      <c r="BD36" s="1">
        <v>99.827600000000004</v>
      </c>
      <c r="BE36" s="25">
        <f t="shared" ref="BE36" si="444">((BD36-BD35)/BD35)*100</f>
        <v>-2.974244246538929E-2</v>
      </c>
      <c r="BF36" s="22">
        <f t="shared" si="20"/>
        <v>0.99970257557534614</v>
      </c>
      <c r="BG36" s="22">
        <f t="shared" si="114"/>
        <v>1.3943419809288038E-3</v>
      </c>
      <c r="BH36" s="35">
        <f t="shared" si="115"/>
        <v>100.27886839618576</v>
      </c>
      <c r="BI36" s="36" t="str">
        <f t="shared" si="7"/>
        <v>Recovery</v>
      </c>
      <c r="BJ36" s="1">
        <v>100.5466</v>
      </c>
      <c r="BK36" s="25">
        <f t="shared" ref="BK36" si="445">((BJ36-BJ35)/BJ35)*100</f>
        <v>-3.2014698922638876E-2</v>
      </c>
      <c r="BL36" s="22">
        <f t="shared" si="21"/>
        <v>0.99967985301077356</v>
      </c>
      <c r="BM36" s="22">
        <f t="shared" si="117"/>
        <v>4.9213326377104405E-3</v>
      </c>
      <c r="BN36" s="35">
        <f t="shared" si="118"/>
        <v>100.98426652754209</v>
      </c>
      <c r="BO36" s="36" t="str">
        <f t="shared" si="8"/>
        <v>Expansion</v>
      </c>
      <c r="BP36" s="1">
        <v>100.0377</v>
      </c>
      <c r="BQ36" s="25">
        <f t="shared" ref="BQ36" si="446">((BP36-BP35)/BP35)*100</f>
        <v>-6.6430779128153344E-2</v>
      </c>
      <c r="BR36" s="22">
        <f t="shared" si="22"/>
        <v>0.99933569220871843</v>
      </c>
      <c r="BS36" s="22">
        <f t="shared" si="120"/>
        <v>-5.1853539228852163E-4</v>
      </c>
      <c r="BT36" s="35">
        <f t="shared" si="121"/>
        <v>99.896292921542297</v>
      </c>
      <c r="BU36" s="36" t="str">
        <f t="shared" si="9"/>
        <v>Downturn</v>
      </c>
      <c r="BV36" s="1"/>
      <c r="BW36" s="25"/>
      <c r="BX36" s="22"/>
      <c r="BY36" s="22"/>
      <c r="BZ36" s="35"/>
      <c r="CA36" s="36"/>
      <c r="CB36" s="1">
        <v>100.7808</v>
      </c>
      <c r="CC36" s="25">
        <f t="shared" ref="CC36" si="447">((CB36-CB35)/CB35)*100</f>
        <v>-1.6071906901988921E-2</v>
      </c>
      <c r="CD36" s="22">
        <f t="shared" si="23"/>
        <v>0.99983928093098007</v>
      </c>
      <c r="CE36" s="22">
        <f t="shared" si="123"/>
        <v>5.3268533259915873E-3</v>
      </c>
      <c r="CF36" s="35">
        <f t="shared" si="124"/>
        <v>101.06537066519832</v>
      </c>
      <c r="CG36" s="36" t="str">
        <f t="shared" si="10"/>
        <v>Expansion</v>
      </c>
      <c r="CH36" s="1">
        <v>99.133799999999994</v>
      </c>
      <c r="CI36" s="25">
        <f t="shared" ref="CI36" si="448">((CH36-CH35)/CH35)*100</f>
        <v>0.17451301572031017</v>
      </c>
      <c r="CJ36" s="22">
        <f t="shared" si="354"/>
        <v>1.0017451301572031</v>
      </c>
      <c r="CK36" s="22">
        <f t="shared" si="355"/>
        <v>9.1803078426582196E-3</v>
      </c>
      <c r="CL36" s="35">
        <f t="shared" si="356"/>
        <v>101.83606156853165</v>
      </c>
      <c r="CM36" s="36" t="str">
        <f t="shared" si="357"/>
        <v>Recovery</v>
      </c>
      <c r="CN36" s="1">
        <v>100.2809</v>
      </c>
      <c r="CO36" s="25">
        <f t="shared" ref="CO36" si="449">((CN36-CN35)/CN35)*100</f>
        <v>-0.22217976960166316</v>
      </c>
      <c r="CP36" s="22">
        <f t="shared" si="24"/>
        <v>0.9977782023039834</v>
      </c>
      <c r="CQ36" s="22">
        <f t="shared" si="126"/>
        <v>-3.8403655598877595E-3</v>
      </c>
      <c r="CR36" s="35">
        <f t="shared" si="127"/>
        <v>99.231926888022443</v>
      </c>
      <c r="CS36" s="36" t="str">
        <f t="shared" si="11"/>
        <v>Downturn</v>
      </c>
      <c r="CT36" s="1">
        <v>101.386</v>
      </c>
      <c r="CU36" s="25">
        <f t="shared" ref="CU36" si="450">((CT36-CT35)/CT35)*100</f>
        <v>1.9138453889141309E-2</v>
      </c>
      <c r="CV36" s="22">
        <f t="shared" si="25"/>
        <v>1.0001913845388914</v>
      </c>
      <c r="CW36" s="22">
        <f t="shared" si="129"/>
        <v>1.383566794396951E-2</v>
      </c>
      <c r="CX36" s="35">
        <f t="shared" si="130"/>
        <v>102.7671335887939</v>
      </c>
      <c r="CY36" s="36" t="str">
        <f t="shared" si="12"/>
        <v>Expansion</v>
      </c>
      <c r="CZ36" s="1">
        <v>99.436000000000007</v>
      </c>
      <c r="DA36" s="25">
        <f t="shared" ref="DA36" si="451">((CZ36-CZ35)/CZ35)*100</f>
        <v>-0.24618434331779993</v>
      </c>
      <c r="DB36" s="22">
        <f t="shared" si="41"/>
        <v>0.99753815656682199</v>
      </c>
      <c r="DC36" s="22">
        <f t="shared" si="132"/>
        <v>-6.5976398751602661E-3</v>
      </c>
      <c r="DD36" s="35">
        <f t="shared" si="133"/>
        <v>98.680472024967941</v>
      </c>
      <c r="DE36" s="36" t="str">
        <f t="shared" si="26"/>
        <v>Slowdown</v>
      </c>
      <c r="DF36" s="1">
        <v>100.9684</v>
      </c>
      <c r="DG36" s="25">
        <f t="shared" si="42"/>
        <v>-2.6040970466759145E-2</v>
      </c>
      <c r="DH36" s="22">
        <f t="shared" si="247"/>
        <v>0.99973959029533244</v>
      </c>
      <c r="DI36" s="22">
        <f t="shared" si="234"/>
        <v>6.8087417504725245E-4</v>
      </c>
      <c r="DJ36" s="35">
        <f t="shared" si="220"/>
        <v>100.13617483500946</v>
      </c>
      <c r="DK36" s="36" t="str">
        <f t="shared" si="43"/>
        <v>Expansion</v>
      </c>
    </row>
    <row r="37" spans="1:115" x14ac:dyDescent="0.25">
      <c r="A37">
        <v>197610</v>
      </c>
      <c r="B37" s="2">
        <v>100.2522</v>
      </c>
      <c r="C37" s="25">
        <f t="shared" si="27"/>
        <v>-0.11557445485721539</v>
      </c>
      <c r="D37" s="22">
        <f t="shared" si="13"/>
        <v>0.99884425545142785</v>
      </c>
      <c r="E37" s="22">
        <f t="shared" si="94"/>
        <v>3.851772613698845E-4</v>
      </c>
      <c r="F37" s="35">
        <f t="shared" si="95"/>
        <v>100.07703545227398</v>
      </c>
      <c r="G37" s="36" t="str">
        <f t="shared" si="0"/>
        <v>Expansion</v>
      </c>
      <c r="H37" s="2">
        <v>99.864500000000007</v>
      </c>
      <c r="I37" s="25">
        <f t="shared" si="28"/>
        <v>-0.11232605964582837</v>
      </c>
      <c r="J37" s="22">
        <f t="shared" si="14"/>
        <v>0.99887673940354171</v>
      </c>
      <c r="K37" s="22">
        <f t="shared" si="96"/>
        <v>4.7186161931711545E-4</v>
      </c>
      <c r="L37" s="35">
        <f t="shared" si="97"/>
        <v>100.09437232386342</v>
      </c>
      <c r="M37" s="36" t="str">
        <f t="shared" si="1"/>
        <v>Recovery</v>
      </c>
      <c r="N37" s="2">
        <v>99.934700000000007</v>
      </c>
      <c r="O37" s="25">
        <f t="shared" ref="O37" si="452">((N37-N36)/N36)*100</f>
        <v>-0.23539864530974444</v>
      </c>
      <c r="P37" s="22">
        <f t="shared" si="15"/>
        <v>0.99764601354690252</v>
      </c>
      <c r="Q37" s="22">
        <f t="shared" si="99"/>
        <v>-1.271661567309057E-2</v>
      </c>
      <c r="R37" s="35">
        <f t="shared" si="100"/>
        <v>97.45667686538188</v>
      </c>
      <c r="S37" s="36" t="str">
        <f t="shared" si="2"/>
        <v>Slowdown</v>
      </c>
      <c r="T37" s="2">
        <v>100.0603</v>
      </c>
      <c r="U37" s="25">
        <f t="shared" ref="U37" si="453">((T37-T36)/T36)*100</f>
        <v>-7.0607504169540106E-2</v>
      </c>
      <c r="V37" s="22">
        <f t="shared" si="16"/>
        <v>0.9992939249583046</v>
      </c>
      <c r="W37" s="22">
        <f t="shared" si="102"/>
        <v>-6.4235724953131124E-3</v>
      </c>
      <c r="X37" s="35">
        <f t="shared" si="103"/>
        <v>98.715285500937384</v>
      </c>
      <c r="Y37" s="36" t="str">
        <f t="shared" si="3"/>
        <v>Downturn</v>
      </c>
      <c r="Z37" s="2">
        <v>100.4025</v>
      </c>
      <c r="AA37" s="25">
        <f t="shared" ref="AA37" si="454">((Z37-Z36)/Z36)*100</f>
        <v>-0.39197361841948547</v>
      </c>
      <c r="AB37" s="22">
        <f t="shared" si="17"/>
        <v>0.99608026381580517</v>
      </c>
      <c r="AC37" s="22">
        <f t="shared" si="105"/>
        <v>-2.3765468410751112E-2</v>
      </c>
      <c r="AD37" s="35">
        <f t="shared" si="106"/>
        <v>95.246906317849778</v>
      </c>
      <c r="AE37" s="36" t="str">
        <f t="shared" si="4"/>
        <v>Downturn</v>
      </c>
      <c r="AF37" s="2"/>
      <c r="AG37" s="25"/>
      <c r="AH37" s="22"/>
      <c r="AI37" s="22"/>
      <c r="AJ37" s="35"/>
      <c r="AK37" s="36"/>
      <c r="AL37" s="2">
        <v>100.37050000000001</v>
      </c>
      <c r="AM37" s="25">
        <f t="shared" ref="AM37" si="455">((AL37-AL36)/AL36)*100</f>
        <v>-0.15210388824889357</v>
      </c>
      <c r="AN37" s="22">
        <f t="shared" si="18"/>
        <v>0.99847896111751111</v>
      </c>
      <c r="AO37" s="22">
        <f t="shared" si="108"/>
        <v>-5.9817082530735366E-3</v>
      </c>
      <c r="AP37" s="35">
        <f t="shared" si="109"/>
        <v>98.803658349385287</v>
      </c>
      <c r="AQ37" s="36" t="str">
        <f t="shared" si="5"/>
        <v>Downturn</v>
      </c>
      <c r="AR37" s="2">
        <v>101.2773</v>
      </c>
      <c r="AS37" s="25">
        <f t="shared" ref="AS37" si="456">((AR37-AR36)/AR36)*100</f>
        <v>-0.24309498926856524</v>
      </c>
      <c r="AT37" s="22">
        <f t="shared" si="19"/>
        <v>0.99756905010731434</v>
      </c>
      <c r="AU37" s="22">
        <f t="shared" si="111"/>
        <v>-7.1456440883006511E-3</v>
      </c>
      <c r="AV37" s="35">
        <f t="shared" si="112"/>
        <v>98.570871182339872</v>
      </c>
      <c r="AW37" s="36" t="str">
        <f t="shared" si="6"/>
        <v>Downturn</v>
      </c>
      <c r="AX37" s="2"/>
      <c r="AY37" s="25"/>
      <c r="AZ37" s="22"/>
      <c r="BA37" s="22"/>
      <c r="BB37" s="35"/>
      <c r="BC37" s="36"/>
      <c r="BD37" s="2">
        <v>99.743399999999994</v>
      </c>
      <c r="BE37" s="25">
        <f t="shared" ref="BE37" si="457">((BD37-BD36)/BD36)*100</f>
        <v>-8.4345411489417571E-2</v>
      </c>
      <c r="BF37" s="22">
        <f t="shared" si="20"/>
        <v>0.99915654588510583</v>
      </c>
      <c r="BG37" s="22">
        <f t="shared" si="114"/>
        <v>3.4400069803042221E-4</v>
      </c>
      <c r="BH37" s="35">
        <f t="shared" si="115"/>
        <v>100.06880013960608</v>
      </c>
      <c r="BI37" s="36" t="str">
        <f t="shared" si="7"/>
        <v>Recovery</v>
      </c>
      <c r="BJ37" s="2">
        <v>100.5095</v>
      </c>
      <c r="BK37" s="25">
        <f t="shared" ref="BK37" si="458">((BJ37-BJ36)/BJ36)*100</f>
        <v>-3.6898313816673314E-2</v>
      </c>
      <c r="BL37" s="22">
        <f t="shared" si="21"/>
        <v>0.99963101686183331</v>
      </c>
      <c r="BM37" s="22">
        <f t="shared" si="117"/>
        <v>2.5245271124838542E-3</v>
      </c>
      <c r="BN37" s="35">
        <f t="shared" si="118"/>
        <v>100.50490542249678</v>
      </c>
      <c r="BO37" s="36" t="str">
        <f t="shared" si="8"/>
        <v>Expansion</v>
      </c>
      <c r="BP37" s="2">
        <v>99.981099999999998</v>
      </c>
      <c r="BQ37" s="25">
        <f t="shared" ref="BQ37" si="459">((BP37-BP36)/BP36)*100</f>
        <v>-5.6578669841472862E-2</v>
      </c>
      <c r="BR37" s="22">
        <f t="shared" si="22"/>
        <v>0.99943421330158522</v>
      </c>
      <c r="BS37" s="22">
        <f t="shared" si="120"/>
        <v>-2.1129262781359737E-3</v>
      </c>
      <c r="BT37" s="35">
        <f t="shared" si="121"/>
        <v>99.577414744372803</v>
      </c>
      <c r="BU37" s="36" t="str">
        <f t="shared" si="9"/>
        <v>Slowdown</v>
      </c>
      <c r="BV37" s="2"/>
      <c r="BW37" s="25"/>
      <c r="BX37" s="22"/>
      <c r="BY37" s="22"/>
      <c r="BZ37" s="35"/>
      <c r="CA37" s="36"/>
      <c r="CB37" s="2">
        <v>100.702</v>
      </c>
      <c r="CC37" s="25">
        <f t="shared" ref="CC37" si="460">((CB37-CB36)/CB36)*100</f>
        <v>-7.8189496412016071E-2</v>
      </c>
      <c r="CD37" s="22">
        <f t="shared" si="23"/>
        <v>0.99921810503587982</v>
      </c>
      <c r="CE37" s="22">
        <f t="shared" si="123"/>
        <v>3.7757966253069153E-3</v>
      </c>
      <c r="CF37" s="35">
        <f t="shared" si="124"/>
        <v>100.75515932506138</v>
      </c>
      <c r="CG37" s="36" t="str">
        <f t="shared" si="10"/>
        <v>Expansion</v>
      </c>
      <c r="CH37" s="2">
        <v>99.312600000000003</v>
      </c>
      <c r="CI37" s="25">
        <f t="shared" ref="CI37" si="461">((CH37-CH36)/CH36)*100</f>
        <v>0.18036229822725411</v>
      </c>
      <c r="CJ37" s="22">
        <f t="shared" si="354"/>
        <v>1.0018036229822724</v>
      </c>
      <c r="CK37" s="22">
        <f t="shared" si="355"/>
        <v>9.5144577064056879E-3</v>
      </c>
      <c r="CL37" s="35">
        <f t="shared" si="356"/>
        <v>101.90289154128114</v>
      </c>
      <c r="CM37" s="36" t="str">
        <f t="shared" si="357"/>
        <v>Recovery</v>
      </c>
      <c r="CN37" s="2">
        <v>100.0677</v>
      </c>
      <c r="CO37" s="25">
        <f t="shared" ref="CO37" si="462">((CN37-CN36)/CN36)*100</f>
        <v>-0.21260279873834448</v>
      </c>
      <c r="CP37" s="22">
        <f t="shared" si="24"/>
        <v>0.99787397201261652</v>
      </c>
      <c r="CQ37" s="22">
        <f t="shared" si="126"/>
        <v>-7.2225303261943541E-3</v>
      </c>
      <c r="CR37" s="35">
        <f t="shared" si="127"/>
        <v>98.555493934761131</v>
      </c>
      <c r="CS37" s="36" t="str">
        <f t="shared" si="11"/>
        <v>Downturn</v>
      </c>
      <c r="CT37" s="2">
        <v>101.36879999999999</v>
      </c>
      <c r="CU37" s="25">
        <f t="shared" ref="CU37" si="463">((CT37-CT36)/CT36)*100</f>
        <v>-1.696486694415654E-2</v>
      </c>
      <c r="CV37" s="22">
        <f t="shared" si="25"/>
        <v>0.99983035133055842</v>
      </c>
      <c r="CW37" s="22">
        <f t="shared" si="129"/>
        <v>8.3578205605172595E-3</v>
      </c>
      <c r="CX37" s="35">
        <f t="shared" si="130"/>
        <v>101.67156411210345</v>
      </c>
      <c r="CY37" s="36" t="str">
        <f t="shared" si="12"/>
        <v>Expansion</v>
      </c>
      <c r="CZ37" s="2">
        <v>99.257000000000005</v>
      </c>
      <c r="DA37" s="25">
        <f t="shared" ref="DA37" si="464">((CZ37-CZ36)/CZ36)*100</f>
        <v>-0.18001528621425039</v>
      </c>
      <c r="DB37" s="22">
        <f t="shared" si="41"/>
        <v>0.99819984713785748</v>
      </c>
      <c r="DC37" s="22">
        <f t="shared" si="132"/>
        <v>-9.7679378986212928E-3</v>
      </c>
      <c r="DD37" s="35">
        <f t="shared" si="133"/>
        <v>98.046412420275743</v>
      </c>
      <c r="DE37" s="36" t="str">
        <f t="shared" si="26"/>
        <v>Slowdown</v>
      </c>
      <c r="DF37" s="2">
        <v>100.9817</v>
      </c>
      <c r="DG37" s="25">
        <f t="shared" si="42"/>
        <v>1.3172438109350032E-2</v>
      </c>
      <c r="DH37" s="22">
        <f t="shared" si="247"/>
        <v>1.0001317243810934</v>
      </c>
      <c r="DI37" s="22">
        <f t="shared" si="234"/>
        <v>-4.3949038911705873E-4</v>
      </c>
      <c r="DJ37" s="35">
        <f t="shared" si="220"/>
        <v>99.912101922176589</v>
      </c>
      <c r="DK37" s="36" t="str">
        <f t="shared" si="43"/>
        <v>Downturn</v>
      </c>
    </row>
    <row r="38" spans="1:115" x14ac:dyDescent="0.25">
      <c r="A38">
        <v>197611</v>
      </c>
      <c r="B38" s="1">
        <v>100.10380000000001</v>
      </c>
      <c r="C38" s="25">
        <f t="shared" si="27"/>
        <v>-0.14802667672130407</v>
      </c>
      <c r="D38" s="22">
        <f t="shared" si="13"/>
        <v>0.99851973323278698</v>
      </c>
      <c r="E38" s="22">
        <f t="shared" si="94"/>
        <v>-2.260526698733889E-3</v>
      </c>
      <c r="F38" s="35">
        <f t="shared" si="95"/>
        <v>99.54789466025322</v>
      </c>
      <c r="G38" s="36" t="str">
        <f t="shared" si="0"/>
        <v>Downturn</v>
      </c>
      <c r="H38" s="1">
        <v>99.769499999999994</v>
      </c>
      <c r="I38" s="25">
        <f t="shared" si="28"/>
        <v>-9.512889965905108E-2</v>
      </c>
      <c r="J38" s="22">
        <f t="shared" si="14"/>
        <v>0.99904871100340953</v>
      </c>
      <c r="K38" s="22">
        <f t="shared" si="96"/>
        <v>-2.4805634208379113E-3</v>
      </c>
      <c r="L38" s="35">
        <f t="shared" si="97"/>
        <v>99.503887315832415</v>
      </c>
      <c r="M38" s="36" t="str">
        <f t="shared" si="1"/>
        <v>Slowdown</v>
      </c>
      <c r="N38" s="1">
        <v>99.735399999999998</v>
      </c>
      <c r="O38" s="25">
        <f t="shared" ref="O38" si="465">((N38-N37)/N37)*100</f>
        <v>-0.19943022793885209</v>
      </c>
      <c r="P38" s="22">
        <f t="shared" si="15"/>
        <v>0.99800569772061143</v>
      </c>
      <c r="Q38" s="22">
        <f t="shared" si="99"/>
        <v>-1.2968376716301022E-2</v>
      </c>
      <c r="R38" s="35">
        <f t="shared" si="100"/>
        <v>97.406324656739798</v>
      </c>
      <c r="S38" s="36" t="str">
        <f t="shared" si="2"/>
        <v>Slowdown</v>
      </c>
      <c r="T38" s="1">
        <v>100.0575</v>
      </c>
      <c r="U38" s="25">
        <f t="shared" ref="U38" si="466">((T38-T37)/T37)*100</f>
        <v>-2.7983126174851306E-3</v>
      </c>
      <c r="V38" s="22">
        <f t="shared" si="16"/>
        <v>0.9999720168738252</v>
      </c>
      <c r="W38" s="22">
        <f t="shared" si="102"/>
        <v>-5.7602953977258231E-3</v>
      </c>
      <c r="X38" s="35">
        <f t="shared" si="103"/>
        <v>98.847940920454832</v>
      </c>
      <c r="Y38" s="36" t="str">
        <f t="shared" si="3"/>
        <v>Downturn</v>
      </c>
      <c r="Z38" s="1">
        <v>100.14700000000001</v>
      </c>
      <c r="AA38" s="25">
        <f t="shared" ref="AA38" si="467">((Z38-Z37)/Z37)*100</f>
        <v>-0.25447573516595484</v>
      </c>
      <c r="AB38" s="22">
        <f t="shared" si="17"/>
        <v>0.9974552426483404</v>
      </c>
      <c r="AC38" s="22">
        <f t="shared" si="105"/>
        <v>-2.3007568381763321E-2</v>
      </c>
      <c r="AD38" s="35">
        <f t="shared" si="106"/>
        <v>95.398486323647333</v>
      </c>
      <c r="AE38" s="36" t="str">
        <f t="shared" si="4"/>
        <v>Downturn</v>
      </c>
      <c r="AF38" s="1"/>
      <c r="AG38" s="25"/>
      <c r="AH38" s="22"/>
      <c r="AI38" s="22"/>
      <c r="AJ38" s="35"/>
      <c r="AK38" s="36"/>
      <c r="AL38" s="1">
        <v>100.2234</v>
      </c>
      <c r="AM38" s="25">
        <f t="shared" ref="AM38" si="468">((AL38-AL37)/AL37)*100</f>
        <v>-0.14655700629169813</v>
      </c>
      <c r="AN38" s="22">
        <f t="shared" si="18"/>
        <v>0.99853442993708297</v>
      </c>
      <c r="AO38" s="22">
        <f t="shared" si="108"/>
        <v>-7.5141955711008901E-3</v>
      </c>
      <c r="AP38" s="35">
        <f t="shared" si="109"/>
        <v>98.49716088577982</v>
      </c>
      <c r="AQ38" s="36" t="str">
        <f t="shared" si="5"/>
        <v>Downturn</v>
      </c>
      <c r="AR38" s="1">
        <v>101.0013</v>
      </c>
      <c r="AS38" s="25">
        <f t="shared" ref="AS38" si="469">((AR38-AR37)/AR37)*100</f>
        <v>-0.2725191133649853</v>
      </c>
      <c r="AT38" s="22">
        <f t="shared" si="19"/>
        <v>0.99727480886635012</v>
      </c>
      <c r="AU38" s="22">
        <f t="shared" si="111"/>
        <v>-9.7610809740296123E-3</v>
      </c>
      <c r="AV38" s="35">
        <f t="shared" si="112"/>
        <v>98.047783805194072</v>
      </c>
      <c r="AW38" s="36" t="str">
        <f t="shared" si="6"/>
        <v>Downturn</v>
      </c>
      <c r="AX38" s="1"/>
      <c r="AY38" s="25"/>
      <c r="AZ38" s="22"/>
      <c r="BA38" s="22"/>
      <c r="BB38" s="35"/>
      <c r="BC38" s="36"/>
      <c r="BD38" s="1">
        <v>99.601799999999997</v>
      </c>
      <c r="BE38" s="25">
        <f t="shared" ref="BE38" si="470">((BD38-BD37)/BD37)*100</f>
        <v>-0.1419642803433579</v>
      </c>
      <c r="BF38" s="22">
        <f t="shared" si="20"/>
        <v>0.99858035719656646</v>
      </c>
      <c r="BG38" s="22">
        <f t="shared" si="114"/>
        <v>-1.4096312099970421E-3</v>
      </c>
      <c r="BH38" s="35">
        <f t="shared" si="115"/>
        <v>99.718073758000585</v>
      </c>
      <c r="BI38" s="36" t="str">
        <f t="shared" si="7"/>
        <v>Slowdown</v>
      </c>
      <c r="BJ38" s="1">
        <v>100.4742</v>
      </c>
      <c r="BK38" s="25">
        <f t="shared" ref="BK38" si="471">((BJ38-BJ37)/BJ37)*100</f>
        <v>-3.5121058208434572E-2</v>
      </c>
      <c r="BL38" s="22">
        <f t="shared" si="21"/>
        <v>0.99964878941791568</v>
      </c>
      <c r="BM38" s="22">
        <f t="shared" si="117"/>
        <v>5.1980641692095375E-4</v>
      </c>
      <c r="BN38" s="35">
        <f t="shared" si="118"/>
        <v>100.10396128338419</v>
      </c>
      <c r="BO38" s="36" t="str">
        <f t="shared" si="8"/>
        <v>Expansion</v>
      </c>
      <c r="BP38" s="1">
        <v>99.932100000000005</v>
      </c>
      <c r="BQ38" s="25">
        <f t="shared" ref="BQ38" si="472">((BP38-BP37)/BP37)*100</f>
        <v>-4.900926275065226E-2</v>
      </c>
      <c r="BR38" s="22">
        <f t="shared" si="22"/>
        <v>0.99950990737249346</v>
      </c>
      <c r="BS38" s="22">
        <f t="shared" si="120"/>
        <v>-2.7612345422756146E-3</v>
      </c>
      <c r="BT38" s="35">
        <f t="shared" si="121"/>
        <v>99.447753091544882</v>
      </c>
      <c r="BU38" s="36" t="str">
        <f t="shared" si="9"/>
        <v>Slowdown</v>
      </c>
      <c r="BV38" s="1"/>
      <c r="BW38" s="25"/>
      <c r="BX38" s="22"/>
      <c r="BY38" s="22"/>
      <c r="BZ38" s="35"/>
      <c r="CA38" s="36"/>
      <c r="CB38" s="1">
        <v>100.5484</v>
      </c>
      <c r="CC38" s="25">
        <f t="shared" ref="CC38" si="473">((CB38-CB37)/CB37)*100</f>
        <v>-0.15252924470218793</v>
      </c>
      <c r="CD38" s="22">
        <f t="shared" si="23"/>
        <v>0.99847470755297807</v>
      </c>
      <c r="CE38" s="22">
        <f t="shared" si="123"/>
        <v>1.1021757766256357E-3</v>
      </c>
      <c r="CF38" s="35">
        <f t="shared" si="124"/>
        <v>100.22043515532513</v>
      </c>
      <c r="CG38" s="36" t="str">
        <f t="shared" si="10"/>
        <v>Expansion</v>
      </c>
      <c r="CH38" s="1">
        <v>99.485699999999994</v>
      </c>
      <c r="CI38" s="25">
        <f t="shared" ref="CI38" si="474">((CH38-CH37)/CH37)*100</f>
        <v>0.1742981253133952</v>
      </c>
      <c r="CJ38" s="22">
        <f t="shared" si="354"/>
        <v>1.001742981253134</v>
      </c>
      <c r="CK38" s="22">
        <f t="shared" si="355"/>
        <v>9.8338457665636536E-3</v>
      </c>
      <c r="CL38" s="35">
        <f t="shared" si="356"/>
        <v>101.96676915331273</v>
      </c>
      <c r="CM38" s="36" t="str">
        <f t="shared" si="357"/>
        <v>Recovery</v>
      </c>
      <c r="CN38" s="1">
        <v>99.914400000000001</v>
      </c>
      <c r="CO38" s="25">
        <f t="shared" ref="CO38" si="475">((CN38-CN37)/CN37)*100</f>
        <v>-0.15319628611430217</v>
      </c>
      <c r="CP38" s="22">
        <f t="shared" si="24"/>
        <v>0.99846803713885701</v>
      </c>
      <c r="CQ38" s="22">
        <f t="shared" si="126"/>
        <v>-9.2358829024115074E-3</v>
      </c>
      <c r="CR38" s="35">
        <f t="shared" si="127"/>
        <v>98.152823419517702</v>
      </c>
      <c r="CS38" s="36" t="str">
        <f t="shared" si="11"/>
        <v>Slowdown</v>
      </c>
      <c r="CT38" s="1">
        <v>101.26130000000001</v>
      </c>
      <c r="CU38" s="25">
        <f t="shared" ref="CU38" si="476">((CT38-CT37)/CT37)*100</f>
        <v>-0.10604840937249677</v>
      </c>
      <c r="CV38" s="22">
        <f t="shared" si="25"/>
        <v>0.99893951590627506</v>
      </c>
      <c r="CW38" s="22">
        <f t="shared" si="129"/>
        <v>3.6235439171343753E-3</v>
      </c>
      <c r="CX38" s="35">
        <f t="shared" si="130"/>
        <v>100.72470878342688</v>
      </c>
      <c r="CY38" s="36" t="str">
        <f t="shared" si="12"/>
        <v>Expansion</v>
      </c>
      <c r="CZ38" s="1">
        <v>99.182100000000005</v>
      </c>
      <c r="DA38" s="25">
        <f t="shared" ref="DA38" si="477">((CZ38-CZ37)/CZ37)*100</f>
        <v>-7.5460672798895304E-2</v>
      </c>
      <c r="DB38" s="22">
        <f t="shared" si="41"/>
        <v>0.99924539327201101</v>
      </c>
      <c r="DC38" s="22">
        <f t="shared" si="132"/>
        <v>-1.0591178706313986E-2</v>
      </c>
      <c r="DD38" s="35">
        <f t="shared" si="133"/>
        <v>97.881764258737206</v>
      </c>
      <c r="DE38" s="36" t="str">
        <f t="shared" si="26"/>
        <v>Slowdown</v>
      </c>
      <c r="DF38" s="1">
        <v>101.0566</v>
      </c>
      <c r="DG38" s="25">
        <f t="shared" si="42"/>
        <v>7.4171854900441883E-2</v>
      </c>
      <c r="DH38" s="22">
        <f t="shared" si="247"/>
        <v>1.0007417185490044</v>
      </c>
      <c r="DI38" s="22">
        <f t="shared" si="234"/>
        <v>-1.6819426635628076E-4</v>
      </c>
      <c r="DJ38" s="35">
        <f t="shared" si="220"/>
        <v>99.966361146728744</v>
      </c>
      <c r="DK38" s="36" t="str">
        <f t="shared" si="43"/>
        <v>Downturn</v>
      </c>
    </row>
    <row r="39" spans="1:115" x14ac:dyDescent="0.25">
      <c r="A39">
        <v>197612</v>
      </c>
      <c r="B39" s="2">
        <v>99.944400000000002</v>
      </c>
      <c r="C39" s="25">
        <f t="shared" si="27"/>
        <v>-0.15923471436649267</v>
      </c>
      <c r="D39" s="22">
        <f t="shared" si="13"/>
        <v>0.99840765285633504</v>
      </c>
      <c r="E39" s="22">
        <f t="shared" si="94"/>
        <v>-4.6141879557045629E-3</v>
      </c>
      <c r="F39" s="35">
        <f t="shared" si="95"/>
        <v>99.077162408859081</v>
      </c>
      <c r="G39" s="36" t="str">
        <f t="shared" si="0"/>
        <v>Slowdown</v>
      </c>
      <c r="H39" s="2">
        <v>99.693799999999996</v>
      </c>
      <c r="I39" s="25">
        <f t="shared" si="28"/>
        <v>-7.587489162519373E-2</v>
      </c>
      <c r="J39" s="22">
        <f t="shared" si="14"/>
        <v>0.99924125108374806</v>
      </c>
      <c r="K39" s="22">
        <f t="shared" si="96"/>
        <v>-4.3225276799572221E-3</v>
      </c>
      <c r="L39" s="35">
        <f t="shared" si="97"/>
        <v>99.135494464008559</v>
      </c>
      <c r="M39" s="36" t="str">
        <f t="shared" si="1"/>
        <v>Slowdown</v>
      </c>
      <c r="N39" s="2">
        <v>99.581800000000001</v>
      </c>
      <c r="O39" s="25">
        <f t="shared" ref="O39" si="478">((N39-N38)/N38)*100</f>
        <v>-0.15400750385519815</v>
      </c>
      <c r="P39" s="22">
        <f t="shared" si="15"/>
        <v>0.99845992496144798</v>
      </c>
      <c r="Q39" s="22">
        <f t="shared" si="99"/>
        <v>-1.2439976913053319E-2</v>
      </c>
      <c r="R39" s="35">
        <f t="shared" si="100"/>
        <v>97.512004617389337</v>
      </c>
      <c r="S39" s="36" t="str">
        <f t="shared" si="2"/>
        <v>Slowdown</v>
      </c>
      <c r="T39" s="2">
        <v>100.1195</v>
      </c>
      <c r="U39" s="25">
        <f t="shared" ref="U39" si="479">((T39-T38)/T38)*100</f>
        <v>6.1964370486967596E-2</v>
      </c>
      <c r="V39" s="22">
        <f t="shared" si="16"/>
        <v>1.0006196437048698</v>
      </c>
      <c r="W39" s="22">
        <f t="shared" si="102"/>
        <v>-3.9624822668221649E-3</v>
      </c>
      <c r="X39" s="35">
        <f t="shared" si="103"/>
        <v>99.207503546635564</v>
      </c>
      <c r="Y39" s="36" t="str">
        <f t="shared" si="3"/>
        <v>Downturn</v>
      </c>
      <c r="Z39" s="2">
        <v>100.0428</v>
      </c>
      <c r="AA39" s="25">
        <f t="shared" ref="AA39" si="480">((Z39-Z38)/Z38)*100</f>
        <v>-0.10404705083527797</v>
      </c>
      <c r="AB39" s="22">
        <f t="shared" si="17"/>
        <v>0.99895952949164724</v>
      </c>
      <c r="AC39" s="22">
        <f t="shared" si="105"/>
        <v>-2.0512464031471223E-2</v>
      </c>
      <c r="AD39" s="35">
        <f t="shared" si="106"/>
        <v>95.897507193705749</v>
      </c>
      <c r="AE39" s="36" t="str">
        <f t="shared" si="4"/>
        <v>Downturn</v>
      </c>
      <c r="AF39" s="2"/>
      <c r="AG39" s="25"/>
      <c r="AH39" s="22"/>
      <c r="AI39" s="22"/>
      <c r="AJ39" s="35"/>
      <c r="AK39" s="36"/>
      <c r="AL39" s="2">
        <v>100.0847</v>
      </c>
      <c r="AM39" s="25">
        <f t="shared" ref="AM39" si="481">((AL39-AL38)/AL38)*100</f>
        <v>-0.13839083487488954</v>
      </c>
      <c r="AN39" s="22">
        <f t="shared" si="18"/>
        <v>0.99861609165125109</v>
      </c>
      <c r="AO39" s="22">
        <f t="shared" si="108"/>
        <v>-8.3613564440606636E-3</v>
      </c>
      <c r="AP39" s="35">
        <f t="shared" si="109"/>
        <v>98.327728711187874</v>
      </c>
      <c r="AQ39" s="36" t="str">
        <f t="shared" si="5"/>
        <v>Downturn</v>
      </c>
      <c r="AR39" s="2">
        <v>100.7073</v>
      </c>
      <c r="AS39" s="25">
        <f t="shared" ref="AS39" si="482">((AR39-AR38)/AR38)*100</f>
        <v>-0.29108536226761134</v>
      </c>
      <c r="AT39" s="22">
        <f t="shared" si="19"/>
        <v>0.99708914637732393</v>
      </c>
      <c r="AU39" s="22">
        <f t="shared" si="111"/>
        <v>-1.2233876647056552E-2</v>
      </c>
      <c r="AV39" s="35">
        <f t="shared" si="112"/>
        <v>97.553224670588691</v>
      </c>
      <c r="AW39" s="36" t="str">
        <f t="shared" si="6"/>
        <v>Downturn</v>
      </c>
      <c r="AX39" s="2"/>
      <c r="AY39" s="25"/>
      <c r="AZ39" s="22"/>
      <c r="BA39" s="22"/>
      <c r="BB39" s="35"/>
      <c r="BC39" s="36"/>
      <c r="BD39" s="2">
        <v>99.395399999999995</v>
      </c>
      <c r="BE39" s="25">
        <f t="shared" ref="BE39" si="483">((BD39-BD38)/BD38)*100</f>
        <v>-0.20722517062944862</v>
      </c>
      <c r="BF39" s="22">
        <f t="shared" si="20"/>
        <v>0.99792774829370556</v>
      </c>
      <c r="BG39" s="22">
        <f t="shared" si="114"/>
        <v>-3.922362476800334E-3</v>
      </c>
      <c r="BH39" s="35">
        <f t="shared" si="115"/>
        <v>99.215527504639937</v>
      </c>
      <c r="BI39" s="36" t="str">
        <f t="shared" si="7"/>
        <v>Slowdown</v>
      </c>
      <c r="BJ39" s="2">
        <v>100.43380000000001</v>
      </c>
      <c r="BK39" s="25">
        <f t="shared" ref="BK39" si="484">((BJ39-BJ38)/BJ38)*100</f>
        <v>-4.0209327369604447E-2</v>
      </c>
      <c r="BL39" s="22">
        <f t="shared" si="21"/>
        <v>0.999597906726304</v>
      </c>
      <c r="BM39" s="22">
        <f t="shared" si="117"/>
        <v>-1.0354304197719433E-3</v>
      </c>
      <c r="BN39" s="35">
        <f t="shared" si="118"/>
        <v>99.792913916045606</v>
      </c>
      <c r="BO39" s="36" t="str">
        <f t="shared" si="8"/>
        <v>Downturn</v>
      </c>
      <c r="BP39" s="2">
        <v>99.912400000000005</v>
      </c>
      <c r="BQ39" s="25">
        <f t="shared" ref="BQ39" si="485">((BP39-BP38)/BP38)*100</f>
        <v>-1.9713385388679183E-2</v>
      </c>
      <c r="BR39" s="22">
        <f t="shared" si="22"/>
        <v>0.99980286614611324</v>
      </c>
      <c r="BS39" s="22">
        <f t="shared" si="120"/>
        <v>-2.8015901294600187E-3</v>
      </c>
      <c r="BT39" s="35">
        <f t="shared" si="121"/>
        <v>99.439681974107998</v>
      </c>
      <c r="BU39" s="36" t="str">
        <f t="shared" si="9"/>
        <v>Slowdown</v>
      </c>
      <c r="BV39" s="2"/>
      <c r="BW39" s="25"/>
      <c r="BX39" s="22"/>
      <c r="BY39" s="22"/>
      <c r="BZ39" s="35"/>
      <c r="CA39" s="36"/>
      <c r="CB39" s="2">
        <v>100.32040000000001</v>
      </c>
      <c r="CC39" s="25">
        <f t="shared" ref="CC39" si="486">((CB39-CB38)/CB38)*100</f>
        <v>-0.22675646753204867</v>
      </c>
      <c r="CD39" s="22">
        <f t="shared" si="23"/>
        <v>0.99773243532467948</v>
      </c>
      <c r="CE39" s="22">
        <f t="shared" si="123"/>
        <v>-2.6851442233610801E-3</v>
      </c>
      <c r="CF39" s="35">
        <f t="shared" si="124"/>
        <v>99.462971155327779</v>
      </c>
      <c r="CG39" s="36" t="str">
        <f t="shared" si="10"/>
        <v>Downturn</v>
      </c>
      <c r="CH39" s="2">
        <v>99.641900000000007</v>
      </c>
      <c r="CI39" s="25">
        <f t="shared" ref="CI39" si="487">((CH39-CH38)/CH38)*100</f>
        <v>0.15700748951860674</v>
      </c>
      <c r="CJ39" s="22">
        <f t="shared" si="354"/>
        <v>1.0015700748951861</v>
      </c>
      <c r="CK39" s="22">
        <f t="shared" si="355"/>
        <v>9.9871676096687789E-3</v>
      </c>
      <c r="CL39" s="35">
        <f t="shared" si="356"/>
        <v>101.99743352193376</v>
      </c>
      <c r="CM39" s="36" t="str">
        <f t="shared" si="357"/>
        <v>Recovery</v>
      </c>
      <c r="CN39" s="2">
        <v>99.806100000000001</v>
      </c>
      <c r="CO39" s="25">
        <f t="shared" ref="CO39" si="488">((CN39-CN38)/CN38)*100</f>
        <v>-0.10839278422329497</v>
      </c>
      <c r="CP39" s="22">
        <f t="shared" si="24"/>
        <v>0.99891607215776701</v>
      </c>
      <c r="CQ39" s="22">
        <f t="shared" si="126"/>
        <v>-1.0005475386550389E-2</v>
      </c>
      <c r="CR39" s="35">
        <f t="shared" si="127"/>
        <v>97.998904922689917</v>
      </c>
      <c r="CS39" s="36" t="str">
        <f t="shared" si="11"/>
        <v>Slowdown</v>
      </c>
      <c r="CT39" s="2">
        <v>101.10850000000001</v>
      </c>
      <c r="CU39" s="25">
        <f t="shared" ref="CU39" si="489">((CT39-CT38)/CT38)*100</f>
        <v>-0.15089673942562376</v>
      </c>
      <c r="CV39" s="22">
        <f t="shared" si="25"/>
        <v>0.99849103260574379</v>
      </c>
      <c r="CW39" s="22">
        <f t="shared" si="129"/>
        <v>-3.1441472884696786E-4</v>
      </c>
      <c r="CX39" s="35">
        <f t="shared" si="130"/>
        <v>99.937117054230612</v>
      </c>
      <c r="CY39" s="36" t="str">
        <f t="shared" si="12"/>
        <v>Downturn</v>
      </c>
      <c r="CZ39" s="2">
        <v>99.194999999999993</v>
      </c>
      <c r="DA39" s="25">
        <f t="shared" ref="DA39" si="490">((CZ39-CZ38)/CZ38)*100</f>
        <v>1.3006379175262166E-2</v>
      </c>
      <c r="DB39" s="22">
        <f t="shared" si="41"/>
        <v>1.0001300637917527</v>
      </c>
      <c r="DC39" s="22">
        <f t="shared" si="132"/>
        <v>-9.3022419661550337E-3</v>
      </c>
      <c r="DD39" s="35">
        <f t="shared" si="133"/>
        <v>98.13955160676899</v>
      </c>
      <c r="DE39" s="36" t="str">
        <f t="shared" si="26"/>
        <v>Slowdown</v>
      </c>
      <c r="DF39" s="2">
        <v>101.1891</v>
      </c>
      <c r="DG39" s="25">
        <f t="shared" si="42"/>
        <v>0.13111464268537945</v>
      </c>
      <c r="DH39" s="22">
        <f t="shared" si="247"/>
        <v>1.0013111464268538</v>
      </c>
      <c r="DI39" s="22">
        <f t="shared" si="234"/>
        <v>1.1863159102871723E-3</v>
      </c>
      <c r="DJ39" s="35">
        <f t="shared" si="220"/>
        <v>100.23726318205743</v>
      </c>
      <c r="DK39" s="36" t="str">
        <f t="shared" si="43"/>
        <v>Expansion</v>
      </c>
    </row>
    <row r="40" spans="1:115" x14ac:dyDescent="0.25">
      <c r="A40">
        <v>197701</v>
      </c>
      <c r="B40" s="1">
        <v>99.788499999999999</v>
      </c>
      <c r="C40" s="25">
        <f t="shared" si="27"/>
        <v>-0.15598672862111593</v>
      </c>
      <c r="D40" s="22">
        <f t="shared" si="13"/>
        <v>0.99844013271378884</v>
      </c>
      <c r="E40" s="22">
        <f t="shared" si="94"/>
        <v>-6.518111728817777E-3</v>
      </c>
      <c r="F40" s="35">
        <f t="shared" si="95"/>
        <v>98.696377654236443</v>
      </c>
      <c r="G40" s="36" t="str">
        <f t="shared" si="0"/>
        <v>Slowdown</v>
      </c>
      <c r="H40" s="1">
        <v>99.635900000000007</v>
      </c>
      <c r="I40" s="25">
        <f t="shared" si="28"/>
        <v>-5.8077834328703899E-2</v>
      </c>
      <c r="J40" s="22">
        <f t="shared" si="14"/>
        <v>0.99941922165671293</v>
      </c>
      <c r="K40" s="22">
        <f t="shared" si="96"/>
        <v>-5.0707133848658659E-3</v>
      </c>
      <c r="L40" s="35">
        <f t="shared" si="97"/>
        <v>98.985857323026821</v>
      </c>
      <c r="M40" s="36" t="str">
        <f t="shared" si="1"/>
        <v>Slowdown</v>
      </c>
      <c r="N40" s="1">
        <v>99.472200000000001</v>
      </c>
      <c r="O40" s="25">
        <f t="shared" ref="O40" si="491">((N40-N39)/N39)*100</f>
        <v>-0.11006027205774586</v>
      </c>
      <c r="P40" s="22">
        <f t="shared" si="15"/>
        <v>0.99889939727942256</v>
      </c>
      <c r="Q40" s="22">
        <f t="shared" si="99"/>
        <v>-1.1477027560170328E-2</v>
      </c>
      <c r="R40" s="35">
        <f t="shared" si="100"/>
        <v>97.704594487965934</v>
      </c>
      <c r="S40" s="36" t="str">
        <f t="shared" si="2"/>
        <v>Slowdown</v>
      </c>
      <c r="T40" s="1">
        <v>100.2209</v>
      </c>
      <c r="U40" s="25">
        <f t="shared" ref="U40" si="492">((T40-T39)/T39)*100</f>
        <v>0.10127897162890162</v>
      </c>
      <c r="V40" s="22">
        <f t="shared" si="16"/>
        <v>1.001012789716289</v>
      </c>
      <c r="W40" s="22">
        <f t="shared" si="102"/>
        <v>-1.5521530395000704E-3</v>
      </c>
      <c r="X40" s="35">
        <f t="shared" si="103"/>
        <v>99.689569392099983</v>
      </c>
      <c r="Y40" s="36" t="str">
        <f t="shared" si="3"/>
        <v>Downturn</v>
      </c>
      <c r="Z40" s="1">
        <v>100.0562</v>
      </c>
      <c r="AA40" s="25">
        <f t="shared" ref="AA40" si="493">((Z40-Z39)/Z39)*100</f>
        <v>1.3394267253619748E-2</v>
      </c>
      <c r="AB40" s="22">
        <f t="shared" si="17"/>
        <v>1.0001339426725362</v>
      </c>
      <c r="AC40" s="22">
        <f t="shared" si="105"/>
        <v>-1.6361500385861261E-2</v>
      </c>
      <c r="AD40" s="35">
        <f t="shared" si="106"/>
        <v>96.727699922827753</v>
      </c>
      <c r="AE40" s="36" t="str">
        <f t="shared" si="4"/>
        <v>Downturn</v>
      </c>
      <c r="AF40" s="1"/>
      <c r="AG40" s="25"/>
      <c r="AH40" s="22"/>
      <c r="AI40" s="22"/>
      <c r="AJ40" s="35"/>
      <c r="AK40" s="36"/>
      <c r="AL40" s="1">
        <v>99.945899999999995</v>
      </c>
      <c r="AM40" s="25">
        <f t="shared" ref="AM40" si="494">((AL40-AL39)/AL39)*100</f>
        <v>-0.13868253589210275</v>
      </c>
      <c r="AN40" s="22">
        <f t="shared" si="18"/>
        <v>0.99861317464107902</v>
      </c>
      <c r="AO40" s="22">
        <f t="shared" si="108"/>
        <v>-8.6718732952325572E-3</v>
      </c>
      <c r="AP40" s="35">
        <f t="shared" si="109"/>
        <v>98.265625340953491</v>
      </c>
      <c r="AQ40" s="36" t="str">
        <f t="shared" si="5"/>
        <v>Slowdown</v>
      </c>
      <c r="AR40" s="1">
        <v>100.41500000000001</v>
      </c>
      <c r="AS40" s="25">
        <f t="shared" ref="AS40" si="495">((AR40-AR39)/AR39)*100</f>
        <v>-0.29024708238627916</v>
      </c>
      <c r="AT40" s="22">
        <f t="shared" si="19"/>
        <v>0.99709752917613725</v>
      </c>
      <c r="AU40" s="22">
        <f t="shared" si="111"/>
        <v>-1.4250009325922131E-2</v>
      </c>
      <c r="AV40" s="35">
        <f t="shared" si="112"/>
        <v>97.149998134815576</v>
      </c>
      <c r="AW40" s="36" t="str">
        <f t="shared" si="6"/>
        <v>Downturn</v>
      </c>
      <c r="AX40" s="1">
        <v>99.056600000000003</v>
      </c>
      <c r="AY40" s="25"/>
      <c r="AZ40" s="22"/>
      <c r="BA40" s="22"/>
      <c r="BB40" s="35"/>
      <c r="BC40" s="36" t="s">
        <v>53</v>
      </c>
      <c r="BD40" s="1">
        <v>99.154200000000003</v>
      </c>
      <c r="BE40" s="25">
        <f t="shared" ref="BE40" si="496">((BD40-BD39)/BD39)*100</f>
        <v>-0.24266716568371585</v>
      </c>
      <c r="BF40" s="22">
        <f t="shared" si="20"/>
        <v>0.99757332834316281</v>
      </c>
      <c r="BG40" s="22">
        <f t="shared" si="114"/>
        <v>-6.8301946890955145E-3</v>
      </c>
      <c r="BH40" s="35">
        <f t="shared" si="115"/>
        <v>98.633961062180902</v>
      </c>
      <c r="BI40" s="36" t="str">
        <f t="shared" si="7"/>
        <v>Slowdown</v>
      </c>
      <c r="BJ40" s="1">
        <v>100.3789</v>
      </c>
      <c r="BK40" s="25">
        <f t="shared" ref="BK40" si="497">((BJ40-BJ39)/BJ39)*100</f>
        <v>-5.4662872459275161E-2</v>
      </c>
      <c r="BL40" s="22">
        <f t="shared" si="21"/>
        <v>0.99945337127540723</v>
      </c>
      <c r="BM40" s="22">
        <f t="shared" si="117"/>
        <v>-2.0490132723565146E-3</v>
      </c>
      <c r="BN40" s="35">
        <f t="shared" si="118"/>
        <v>99.590197345528694</v>
      </c>
      <c r="BO40" s="36" t="str">
        <f t="shared" si="8"/>
        <v>Downturn</v>
      </c>
      <c r="BP40" s="1">
        <v>99.930599999999998</v>
      </c>
      <c r="BQ40" s="25">
        <f t="shared" ref="BQ40" si="498">((BP40-BP39)/BP39)*100</f>
        <v>1.821595717848146E-2</v>
      </c>
      <c r="BR40" s="22">
        <f t="shared" si="22"/>
        <v>1.0001821595717848</v>
      </c>
      <c r="BS40" s="22">
        <f t="shared" si="120"/>
        <v>-2.3670304898685268E-3</v>
      </c>
      <c r="BT40" s="35">
        <f t="shared" si="121"/>
        <v>99.526593902026292</v>
      </c>
      <c r="BU40" s="36" t="str">
        <f t="shared" si="9"/>
        <v>Slowdown</v>
      </c>
      <c r="BV40" s="1"/>
      <c r="BW40" s="25"/>
      <c r="BX40" s="22"/>
      <c r="BY40" s="22"/>
      <c r="BZ40" s="35"/>
      <c r="CA40" s="36"/>
      <c r="CB40" s="1">
        <v>99.996700000000004</v>
      </c>
      <c r="CC40" s="25">
        <f t="shared" ref="CC40" si="499">((CB40-CB39)/CB39)*100</f>
        <v>-0.32266617756707738</v>
      </c>
      <c r="CD40" s="22">
        <f t="shared" si="23"/>
        <v>0.99677333822432923</v>
      </c>
      <c r="CE40" s="22">
        <f t="shared" si="123"/>
        <v>-7.3163201589936389E-3</v>
      </c>
      <c r="CF40" s="35">
        <f t="shared" si="124"/>
        <v>98.53673596820127</v>
      </c>
      <c r="CG40" s="36" t="str">
        <f t="shared" si="10"/>
        <v>Slowdown</v>
      </c>
      <c r="CH40" s="1">
        <v>99.770399999999995</v>
      </c>
      <c r="CI40" s="25">
        <f t="shared" ref="CI40" si="500">((CH40-CH39)/CH39)*100</f>
        <v>0.12896181224965428</v>
      </c>
      <c r="CJ40" s="22">
        <f t="shared" si="354"/>
        <v>1.0012896181224966</v>
      </c>
      <c r="CK40" s="22">
        <f t="shared" si="355"/>
        <v>9.7809805271040773E-3</v>
      </c>
      <c r="CL40" s="35">
        <f t="shared" si="356"/>
        <v>101.95619610542082</v>
      </c>
      <c r="CM40" s="36" t="str">
        <f t="shared" si="357"/>
        <v>Recovery</v>
      </c>
      <c r="CN40" s="1">
        <v>99.734800000000007</v>
      </c>
      <c r="CO40" s="25">
        <f t="shared" ref="CO40" si="501">((CN40-CN39)/CN39)*100</f>
        <v>-7.1438519288894872E-2</v>
      </c>
      <c r="CP40" s="22">
        <f t="shared" si="24"/>
        <v>0.99928561480711109</v>
      </c>
      <c r="CQ40" s="22">
        <f t="shared" si="126"/>
        <v>-9.5278576124542269E-3</v>
      </c>
      <c r="CR40" s="35">
        <f t="shared" si="127"/>
        <v>98.094428477509155</v>
      </c>
      <c r="CS40" s="36" t="str">
        <f t="shared" si="11"/>
        <v>Slowdown</v>
      </c>
      <c r="CT40" s="1">
        <v>100.9106</v>
      </c>
      <c r="CU40" s="25">
        <f t="shared" ref="CU40" si="502">((CT40-CT39)/CT39)*100</f>
        <v>-0.19573032929971682</v>
      </c>
      <c r="CV40" s="22">
        <f t="shared" si="25"/>
        <v>0.99804269670700285</v>
      </c>
      <c r="CW40" s="22">
        <f t="shared" si="129"/>
        <v>-3.7869887910659816E-3</v>
      </c>
      <c r="CX40" s="35">
        <f t="shared" si="130"/>
        <v>99.242602241786798</v>
      </c>
      <c r="CY40" s="36" t="str">
        <f t="shared" si="12"/>
        <v>Downturn</v>
      </c>
      <c r="CZ40" s="1">
        <v>99.299700000000001</v>
      </c>
      <c r="DA40" s="25">
        <f t="shared" ref="DA40" si="503">((CZ40-CZ39)/CZ39)*100</f>
        <v>0.1055496748828149</v>
      </c>
      <c r="DB40" s="22">
        <f t="shared" si="41"/>
        <v>1.0010554967488281</v>
      </c>
      <c r="DC40" s="22">
        <f t="shared" si="132"/>
        <v>-6.2825548522678076E-3</v>
      </c>
      <c r="DD40" s="35">
        <f t="shared" si="133"/>
        <v>98.743489029546438</v>
      </c>
      <c r="DE40" s="36" t="str">
        <f t="shared" si="26"/>
        <v>Slowdown</v>
      </c>
      <c r="DF40" s="1">
        <v>101.3524</v>
      </c>
      <c r="DG40" s="25">
        <f t="shared" si="42"/>
        <v>0.16138101831126739</v>
      </c>
      <c r="DH40" s="22">
        <f t="shared" si="247"/>
        <v>1.0016138101831127</v>
      </c>
      <c r="DI40" s="22">
        <f t="shared" si="234"/>
        <v>3.1166646047260382E-3</v>
      </c>
      <c r="DJ40" s="35">
        <f t="shared" si="220"/>
        <v>100.6233329209452</v>
      </c>
      <c r="DK40" s="36" t="str">
        <f t="shared" si="43"/>
        <v>Expansion</v>
      </c>
    </row>
    <row r="41" spans="1:115" x14ac:dyDescent="0.25">
      <c r="A41">
        <v>197702</v>
      </c>
      <c r="B41" s="2">
        <v>99.638099999999994</v>
      </c>
      <c r="C41" s="25">
        <f t="shared" si="27"/>
        <v>-0.15071877019897559</v>
      </c>
      <c r="D41" s="22">
        <f t="shared" si="13"/>
        <v>0.99849281229801023</v>
      </c>
      <c r="E41" s="22">
        <f t="shared" si="94"/>
        <v>-7.9058388702418769E-3</v>
      </c>
      <c r="F41" s="35">
        <f t="shared" si="95"/>
        <v>98.418832225951618</v>
      </c>
      <c r="G41" s="36" t="str">
        <f t="shared" si="0"/>
        <v>Slowdown</v>
      </c>
      <c r="H41" s="2">
        <v>99.623999999999995</v>
      </c>
      <c r="I41" s="25">
        <f t="shared" si="28"/>
        <v>-1.1943486233387108E-2</v>
      </c>
      <c r="J41" s="22">
        <f t="shared" si="14"/>
        <v>0.9998805651376661</v>
      </c>
      <c r="K41" s="22">
        <f t="shared" si="96"/>
        <v>-4.5732636436033314E-3</v>
      </c>
      <c r="L41" s="35">
        <f t="shared" si="97"/>
        <v>99.085347271279332</v>
      </c>
      <c r="M41" s="36" t="str">
        <f t="shared" si="1"/>
        <v>Slowdown</v>
      </c>
      <c r="N41" s="2">
        <v>99.398099999999999</v>
      </c>
      <c r="O41" s="25">
        <f t="shared" ref="O41" si="504">((N41-N40)/N40)*100</f>
        <v>-7.4493174977532814E-2</v>
      </c>
      <c r="P41" s="22">
        <f t="shared" si="15"/>
        <v>0.9992550682502247</v>
      </c>
      <c r="Q41" s="22">
        <f t="shared" si="99"/>
        <v>-1.0030356993462552E-2</v>
      </c>
      <c r="R41" s="35">
        <f t="shared" si="100"/>
        <v>97.993928601307488</v>
      </c>
      <c r="S41" s="36" t="str">
        <f t="shared" si="2"/>
        <v>Slowdown</v>
      </c>
      <c r="T41" s="2">
        <v>100.3432</v>
      </c>
      <c r="U41" s="25">
        <f t="shared" ref="U41" si="505">((T41-T40)/T40)*100</f>
        <v>0.12203043476958961</v>
      </c>
      <c r="V41" s="22">
        <f t="shared" si="16"/>
        <v>1.0012203043476959</v>
      </c>
      <c r="W41" s="22">
        <f t="shared" si="102"/>
        <v>9.7460733898291352E-4</v>
      </c>
      <c r="X41" s="35">
        <f t="shared" si="103"/>
        <v>100.19492146779658</v>
      </c>
      <c r="Y41" s="36" t="str">
        <f t="shared" si="3"/>
        <v>Expansion</v>
      </c>
      <c r="Z41" s="2">
        <v>100.14019999999999</v>
      </c>
      <c r="AA41" s="25">
        <f t="shared" ref="AA41" si="506">((Z41-Z40)/Z40)*100</f>
        <v>8.3952818515982977E-2</v>
      </c>
      <c r="AB41" s="22">
        <f t="shared" si="17"/>
        <v>1.0008395281851599</v>
      </c>
      <c r="AC41" s="22">
        <f t="shared" si="105"/>
        <v>-1.1045964445524192E-2</v>
      </c>
      <c r="AD41" s="35">
        <f t="shared" si="106"/>
        <v>97.790807110895159</v>
      </c>
      <c r="AE41" s="36" t="str">
        <f t="shared" si="4"/>
        <v>Downturn</v>
      </c>
      <c r="AF41" s="2"/>
      <c r="AG41" s="25"/>
      <c r="AH41" s="22"/>
      <c r="AI41" s="22"/>
      <c r="AJ41" s="35"/>
      <c r="AK41" s="36"/>
      <c r="AL41" s="2">
        <v>99.785499999999999</v>
      </c>
      <c r="AM41" s="25">
        <f t="shared" ref="AM41" si="507">((AL41-AL40)/AL40)*100</f>
        <v>-0.1604868233714396</v>
      </c>
      <c r="AN41" s="22">
        <f t="shared" si="18"/>
        <v>0.99839513176628558</v>
      </c>
      <c r="AO41" s="22">
        <f t="shared" si="108"/>
        <v>-8.8343767910372684E-3</v>
      </c>
      <c r="AP41" s="35">
        <f t="shared" si="109"/>
        <v>98.233124641792543</v>
      </c>
      <c r="AQ41" s="36" t="str">
        <f t="shared" si="5"/>
        <v>Slowdown</v>
      </c>
      <c r="AR41" s="2">
        <v>100.1621</v>
      </c>
      <c r="AS41" s="25">
        <f t="shared" ref="AS41" si="508">((AR41-AR40)/AR40)*100</f>
        <v>-0.25185480256934817</v>
      </c>
      <c r="AT41" s="22">
        <f t="shared" si="19"/>
        <v>0.99748145197430649</v>
      </c>
      <c r="AU41" s="22">
        <f t="shared" si="111"/>
        <v>-1.5368811163375962E-2</v>
      </c>
      <c r="AV41" s="35">
        <f t="shared" si="112"/>
        <v>96.926237767324807</v>
      </c>
      <c r="AW41" s="36" t="str">
        <f t="shared" si="6"/>
        <v>Downturn</v>
      </c>
      <c r="AX41" s="2">
        <v>98.998500000000007</v>
      </c>
      <c r="AY41" s="25">
        <f t="shared" ref="AY41" si="509">((AX41-AX40)/AX40)*100</f>
        <v>-5.8653335567742118E-2</v>
      </c>
      <c r="AZ41" s="22">
        <f t="shared" ref="AZ41:AZ104" si="510">PRODUCT(1+AY41:AY52/100)</f>
        <v>0.99941346664432262</v>
      </c>
      <c r="BA41" s="22">
        <f t="shared" ref="BA41:BA74" si="511">PRODUCT(AZ36:AZ41)-1</f>
        <v>-5.8653335567737663E-4</v>
      </c>
      <c r="BB41" s="35">
        <f t="shared" ref="BB41:BB74" si="512">(1+2*BA41)*100</f>
        <v>99.882693328864519</v>
      </c>
      <c r="BC41" s="36" t="str">
        <f t="shared" ref="BC41:BC104" si="513">IF((AND(AX41&gt;100, BB41&gt;100)), "Expansion", IF((AND(AX41&gt;100, BB41&lt;100)), "Downturn", IF((AND(AX41&lt;100, BB41&lt;100)), "Slowdown", "Recovery")))</f>
        <v>Slowdown</v>
      </c>
      <c r="BD41" s="2">
        <v>98.899500000000003</v>
      </c>
      <c r="BE41" s="25">
        <f t="shared" ref="BE41" si="514">((BD41-BD40)/BD40)*100</f>
        <v>-0.25687262869348926</v>
      </c>
      <c r="BF41" s="22">
        <f t="shared" si="20"/>
        <v>0.99743127371306506</v>
      </c>
      <c r="BG41" s="22">
        <f t="shared" si="114"/>
        <v>-9.5916873378310008E-3</v>
      </c>
      <c r="BH41" s="35">
        <f t="shared" si="115"/>
        <v>98.081662532433796</v>
      </c>
      <c r="BI41" s="36" t="str">
        <f t="shared" si="7"/>
        <v>Slowdown</v>
      </c>
      <c r="BJ41" s="2">
        <v>100.28830000000001</v>
      </c>
      <c r="BK41" s="25">
        <f t="shared" ref="BK41" si="515">((BJ41-BJ40)/BJ40)*100</f>
        <v>-9.0258012391045236E-2</v>
      </c>
      <c r="BL41" s="22">
        <f t="shared" si="21"/>
        <v>0.99909741987608958</v>
      </c>
      <c r="BM41" s="22">
        <f t="shared" si="117"/>
        <v>-2.8882826201943601E-3</v>
      </c>
      <c r="BN41" s="35">
        <f t="shared" si="118"/>
        <v>99.422343475961128</v>
      </c>
      <c r="BO41" s="36" t="str">
        <f t="shared" si="8"/>
        <v>Downturn</v>
      </c>
      <c r="BP41" s="2">
        <v>99.986099999999993</v>
      </c>
      <c r="BQ41" s="25">
        <f t="shared" ref="BQ41" si="516">((BP41-BP40)/BP40)*100</f>
        <v>5.5538543749357051E-2</v>
      </c>
      <c r="BR41" s="22">
        <f t="shared" si="22"/>
        <v>1.0005553854374936</v>
      </c>
      <c r="BS41" s="22">
        <f t="shared" si="120"/>
        <v>-1.1797706789528073E-3</v>
      </c>
      <c r="BT41" s="35">
        <f t="shared" si="121"/>
        <v>99.764045864209436</v>
      </c>
      <c r="BU41" s="36" t="str">
        <f t="shared" si="9"/>
        <v>Slowdown</v>
      </c>
      <c r="BV41" s="2"/>
      <c r="BW41" s="25"/>
      <c r="BX41" s="22"/>
      <c r="BY41" s="22"/>
      <c r="BZ41" s="35"/>
      <c r="CA41" s="36"/>
      <c r="CB41" s="2">
        <v>99.607600000000005</v>
      </c>
      <c r="CC41" s="25">
        <f t="shared" ref="CC41" si="517">((CB41-CB40)/CB40)*100</f>
        <v>-0.38911284072374297</v>
      </c>
      <c r="CD41" s="22">
        <f t="shared" si="23"/>
        <v>0.99610887159276262</v>
      </c>
      <c r="CE41" s="22">
        <f t="shared" si="123"/>
        <v>-1.1799954363721166E-2</v>
      </c>
      <c r="CF41" s="35">
        <f t="shared" si="124"/>
        <v>97.640009127255766</v>
      </c>
      <c r="CG41" s="36" t="str">
        <f t="shared" si="10"/>
        <v>Slowdown</v>
      </c>
      <c r="CH41" s="2">
        <v>99.867699999999999</v>
      </c>
      <c r="CI41" s="25">
        <f t="shared" ref="CI41" si="518">((CH41-CH40)/CH40)*100</f>
        <v>9.7523914908634393E-2</v>
      </c>
      <c r="CJ41" s="22">
        <f t="shared" si="354"/>
        <v>1.0009752391490863</v>
      </c>
      <c r="CK41" s="22">
        <f t="shared" si="355"/>
        <v>9.1611754517684219E-3</v>
      </c>
      <c r="CL41" s="35">
        <f t="shared" si="356"/>
        <v>101.83223509035369</v>
      </c>
      <c r="CM41" s="36" t="str">
        <f t="shared" si="357"/>
        <v>Recovery</v>
      </c>
      <c r="CN41" s="2">
        <v>99.681399999999996</v>
      </c>
      <c r="CO41" s="25">
        <f t="shared" ref="CO41" si="519">((CN41-CN40)/CN40)*100</f>
        <v>-5.3541993366418281E-2</v>
      </c>
      <c r="CP41" s="22">
        <f t="shared" si="24"/>
        <v>0.99946458006633587</v>
      </c>
      <c r="CQ41" s="22">
        <f t="shared" si="126"/>
        <v>-8.1867225449284708E-3</v>
      </c>
      <c r="CR41" s="35">
        <f t="shared" si="127"/>
        <v>98.362655491014308</v>
      </c>
      <c r="CS41" s="36" t="str">
        <f t="shared" si="11"/>
        <v>Slowdown</v>
      </c>
      <c r="CT41" s="2">
        <v>100.7128</v>
      </c>
      <c r="CU41" s="25">
        <f t="shared" ref="CU41" si="520">((CT41-CT40)/CT40)*100</f>
        <v>-0.19601508662122796</v>
      </c>
      <c r="CV41" s="22">
        <f t="shared" si="25"/>
        <v>0.99803984913378774</v>
      </c>
      <c r="CW41" s="22">
        <f t="shared" si="129"/>
        <v>-6.4498562642921753E-3</v>
      </c>
      <c r="CX41" s="35">
        <f t="shared" si="130"/>
        <v>98.710028747141564</v>
      </c>
      <c r="CY41" s="36" t="str">
        <f t="shared" si="12"/>
        <v>Downturn</v>
      </c>
      <c r="CZ41" s="2">
        <v>99.506200000000007</v>
      </c>
      <c r="DA41" s="25">
        <f t="shared" ref="DA41" si="521">((CZ41-CZ40)/CZ40)*100</f>
        <v>0.20795631809562917</v>
      </c>
      <c r="DB41" s="22">
        <f t="shared" si="41"/>
        <v>1.0020795631809563</v>
      </c>
      <c r="DC41" s="22">
        <f t="shared" si="132"/>
        <v>-1.7575997126846321E-3</v>
      </c>
      <c r="DD41" s="35">
        <f t="shared" si="133"/>
        <v>99.648480057463075</v>
      </c>
      <c r="DE41" s="36" t="str">
        <f t="shared" si="26"/>
        <v>Slowdown</v>
      </c>
      <c r="DF41" s="2">
        <v>101.5253</v>
      </c>
      <c r="DG41" s="25">
        <f t="shared" si="42"/>
        <v>0.17059290159877663</v>
      </c>
      <c r="DH41" s="22">
        <f t="shared" si="247"/>
        <v>1.0017059290159878</v>
      </c>
      <c r="DI41" s="22">
        <f t="shared" si="234"/>
        <v>5.2537410378958871E-3</v>
      </c>
      <c r="DJ41" s="35">
        <f t="shared" si="220"/>
        <v>101.05074820757918</v>
      </c>
      <c r="DK41" s="36" t="str">
        <f t="shared" si="43"/>
        <v>Expansion</v>
      </c>
    </row>
    <row r="42" spans="1:115" x14ac:dyDescent="0.25">
      <c r="A42">
        <v>197703</v>
      </c>
      <c r="B42" s="1">
        <v>99.500699999999995</v>
      </c>
      <c r="C42" s="25">
        <f t="shared" si="27"/>
        <v>-0.13789905668614669</v>
      </c>
      <c r="D42" s="22">
        <f t="shared" si="13"/>
        <v>0.99862100943313858</v>
      </c>
      <c r="E42" s="22">
        <f t="shared" si="94"/>
        <v>-8.6431758266064529E-3</v>
      </c>
      <c r="F42" s="35">
        <f t="shared" si="95"/>
        <v>98.271364834678707</v>
      </c>
      <c r="G42" s="36" t="str">
        <f t="shared" si="0"/>
        <v>Slowdown</v>
      </c>
      <c r="H42" s="1">
        <v>99.596900000000005</v>
      </c>
      <c r="I42" s="25">
        <f t="shared" si="28"/>
        <v>-2.7202280574951953E-2</v>
      </c>
      <c r="J42" s="22">
        <f t="shared" si="14"/>
        <v>0.99972797719425044</v>
      </c>
      <c r="K42" s="22">
        <f t="shared" si="96"/>
        <v>-3.7998815725247548E-3</v>
      </c>
      <c r="L42" s="35">
        <f t="shared" si="97"/>
        <v>99.240023685495046</v>
      </c>
      <c r="M42" s="36" t="str">
        <f t="shared" si="1"/>
        <v>Slowdown</v>
      </c>
      <c r="N42" s="1">
        <v>99.345399999999998</v>
      </c>
      <c r="O42" s="25">
        <f t="shared" ref="O42" si="522">((N42-N41)/N41)*100</f>
        <v>-5.3019122095896723E-2</v>
      </c>
      <c r="P42" s="22">
        <f t="shared" si="15"/>
        <v>0.99946980877904101</v>
      </c>
      <c r="Q42" s="22">
        <f t="shared" si="99"/>
        <v>-8.2369559900370426E-3</v>
      </c>
      <c r="R42" s="35">
        <f t="shared" si="100"/>
        <v>98.352608801992588</v>
      </c>
      <c r="S42" s="36" t="str">
        <f t="shared" si="2"/>
        <v>Slowdown</v>
      </c>
      <c r="T42" s="1">
        <v>100.4674</v>
      </c>
      <c r="U42" s="25">
        <f t="shared" ref="U42" si="523">((T42-T41)/T41)*100</f>
        <v>0.12377520350158444</v>
      </c>
      <c r="V42" s="22">
        <f t="shared" si="16"/>
        <v>1.0012377520350157</v>
      </c>
      <c r="W42" s="22">
        <f t="shared" si="102"/>
        <v>3.3595989254076031E-3</v>
      </c>
      <c r="X42" s="35">
        <f t="shared" si="103"/>
        <v>100.67191978508151</v>
      </c>
      <c r="Y42" s="36" t="str">
        <f t="shared" si="3"/>
        <v>Expansion</v>
      </c>
      <c r="Z42" s="1">
        <v>100.25230000000001</v>
      </c>
      <c r="AA42" s="25">
        <f t="shared" ref="AA42" si="524">((Z42-Z41)/Z41)*100</f>
        <v>0.11194305583573062</v>
      </c>
      <c r="AB42" s="22">
        <f t="shared" si="17"/>
        <v>1.0011194305583573</v>
      </c>
      <c r="AC42" s="22">
        <f t="shared" si="105"/>
        <v>-5.4098510281990198E-3</v>
      </c>
      <c r="AD42" s="35">
        <f t="shared" si="106"/>
        <v>98.918029794360194</v>
      </c>
      <c r="AE42" s="36" t="str">
        <f t="shared" si="4"/>
        <v>Downturn</v>
      </c>
      <c r="AF42" s="1"/>
      <c r="AG42" s="25"/>
      <c r="AH42" s="22"/>
      <c r="AI42" s="22"/>
      <c r="AJ42" s="35"/>
      <c r="AK42" s="36"/>
      <c r="AL42" s="1">
        <v>99.606300000000005</v>
      </c>
      <c r="AM42" s="25">
        <f t="shared" ref="AM42" si="525">((AL42-AL41)/AL41)*100</f>
        <v>-0.17958521027603658</v>
      </c>
      <c r="AN42" s="22">
        <f t="shared" si="18"/>
        <v>0.99820414789723966</v>
      </c>
      <c r="AO42" s="22">
        <f t="shared" si="108"/>
        <v>-9.1232489151779061E-3</v>
      </c>
      <c r="AP42" s="35">
        <f t="shared" si="109"/>
        <v>98.175350216964418</v>
      </c>
      <c r="AQ42" s="36" t="str">
        <f t="shared" si="5"/>
        <v>Slowdown</v>
      </c>
      <c r="AR42" s="1">
        <v>99.942400000000006</v>
      </c>
      <c r="AS42" s="25">
        <f t="shared" ref="AS42" si="526">((AR42-AR41)/AR41)*100</f>
        <v>-0.21934444265843961</v>
      </c>
      <c r="AT42" s="22">
        <f t="shared" si="19"/>
        <v>0.99780655557341558</v>
      </c>
      <c r="AU42" s="22">
        <f t="shared" si="111"/>
        <v>-1.5579552047247924E-2</v>
      </c>
      <c r="AV42" s="35">
        <f t="shared" si="112"/>
        <v>96.884089590550417</v>
      </c>
      <c r="AW42" s="36" t="str">
        <f t="shared" si="6"/>
        <v>Slowdown</v>
      </c>
      <c r="AX42" s="1">
        <v>98.887200000000007</v>
      </c>
      <c r="AY42" s="25">
        <f t="shared" ref="AY42" si="527">((AX42-AX41)/AX41)*100</f>
        <v>-0.1124259458476643</v>
      </c>
      <c r="AZ42" s="22">
        <f t="shared" si="510"/>
        <v>0.99887574054152339</v>
      </c>
      <c r="BA42" s="22">
        <f t="shared" si="511"/>
        <v>-1.7101333984811395E-3</v>
      </c>
      <c r="BB42" s="35">
        <f t="shared" si="512"/>
        <v>99.657973320303768</v>
      </c>
      <c r="BC42" s="36" t="str">
        <f t="shared" si="513"/>
        <v>Slowdown</v>
      </c>
      <c r="BD42" s="1">
        <v>98.670500000000004</v>
      </c>
      <c r="BE42" s="25">
        <f t="shared" ref="BE42" si="528">((BD42-BD41)/BD41)*100</f>
        <v>-0.23154818780681319</v>
      </c>
      <c r="BF42" s="22">
        <f t="shared" si="20"/>
        <v>0.99768451812193182</v>
      </c>
      <c r="BG42" s="22">
        <f t="shared" si="114"/>
        <v>-1.1590982854441156E-2</v>
      </c>
      <c r="BH42" s="35">
        <f t="shared" si="115"/>
        <v>97.681803429111767</v>
      </c>
      <c r="BI42" s="36" t="str">
        <f t="shared" si="7"/>
        <v>Slowdown</v>
      </c>
      <c r="BJ42" s="1">
        <v>100.176</v>
      </c>
      <c r="BK42" s="25">
        <f t="shared" ref="BK42" si="529">((BJ42-BJ41)/BJ41)*100</f>
        <v>-0.11197716981941534</v>
      </c>
      <c r="BL42" s="22">
        <f t="shared" si="21"/>
        <v>0.99888022830180589</v>
      </c>
      <c r="BM42" s="22">
        <f t="shared" si="117"/>
        <v>-3.6858531268085803E-3</v>
      </c>
      <c r="BN42" s="35">
        <f t="shared" si="118"/>
        <v>99.262829374638287</v>
      </c>
      <c r="BO42" s="36" t="str">
        <f t="shared" si="8"/>
        <v>Downturn</v>
      </c>
      <c r="BP42" s="1">
        <v>100.045</v>
      </c>
      <c r="BQ42" s="25">
        <f t="shared" ref="BQ42" si="530">((BP42-BP41)/BP41)*100</f>
        <v>5.8908188238173502E-2</v>
      </c>
      <c r="BR42" s="22">
        <f t="shared" si="22"/>
        <v>1.0005890818823817</v>
      </c>
      <c r="BS42" s="22">
        <f t="shared" si="120"/>
        <v>7.2972489371547766E-5</v>
      </c>
      <c r="BT42" s="35">
        <f t="shared" si="121"/>
        <v>100.01459449787431</v>
      </c>
      <c r="BU42" s="36" t="str">
        <f t="shared" si="9"/>
        <v>Expansion</v>
      </c>
      <c r="BV42" s="1"/>
      <c r="BW42" s="25"/>
      <c r="BX42" s="22"/>
      <c r="BY42" s="22"/>
      <c r="BZ42" s="35"/>
      <c r="CA42" s="36"/>
      <c r="CB42" s="1">
        <v>99.194999999999993</v>
      </c>
      <c r="CC42" s="25">
        <f t="shared" ref="CC42" si="531">((CB42-CB41)/CB41)*100</f>
        <v>-0.41422542055025097</v>
      </c>
      <c r="CD42" s="22">
        <f t="shared" si="23"/>
        <v>0.99585774579449748</v>
      </c>
      <c r="CE42" s="22">
        <f t="shared" si="123"/>
        <v>-1.5735140026671757E-2</v>
      </c>
      <c r="CF42" s="35">
        <f t="shared" si="124"/>
        <v>96.852971994665651</v>
      </c>
      <c r="CG42" s="36" t="str">
        <f t="shared" si="10"/>
        <v>Slowdown</v>
      </c>
      <c r="CH42" s="1">
        <v>99.931600000000003</v>
      </c>
      <c r="CI42" s="25">
        <f t="shared" ref="CI42" si="532">((CH42-CH41)/CH41)*100</f>
        <v>6.398465169419526E-2</v>
      </c>
      <c r="CJ42" s="22">
        <f t="shared" si="354"/>
        <v>1.0006398465169419</v>
      </c>
      <c r="CK42" s="22">
        <f t="shared" si="355"/>
        <v>8.0477092575892417E-3</v>
      </c>
      <c r="CL42" s="35">
        <f t="shared" si="356"/>
        <v>101.60954185151785</v>
      </c>
      <c r="CM42" s="36" t="str">
        <f t="shared" si="357"/>
        <v>Recovery</v>
      </c>
      <c r="CN42" s="1">
        <v>99.614999999999995</v>
      </c>
      <c r="CO42" s="25">
        <f t="shared" ref="CO42" si="533">((CN42-CN41)/CN41)*100</f>
        <v>-6.6612226553801987E-2</v>
      </c>
      <c r="CP42" s="22">
        <f t="shared" si="24"/>
        <v>0.99933387773446203</v>
      </c>
      <c r="CQ42" s="22">
        <f t="shared" si="126"/>
        <v>-6.6403472645338857E-3</v>
      </c>
      <c r="CR42" s="35">
        <f t="shared" si="127"/>
        <v>98.671930547093226</v>
      </c>
      <c r="CS42" s="36" t="str">
        <f t="shared" si="11"/>
        <v>Slowdown</v>
      </c>
      <c r="CT42" s="1">
        <v>100.5642</v>
      </c>
      <c r="CU42" s="25">
        <f t="shared" ref="CU42" si="534">((CT42-CT41)/CT41)*100</f>
        <v>-0.14754827588946173</v>
      </c>
      <c r="CV42" s="22">
        <f t="shared" si="25"/>
        <v>0.99852451724110536</v>
      </c>
      <c r="CW42" s="22">
        <f t="shared" si="129"/>
        <v>-8.1056556132009794E-3</v>
      </c>
      <c r="CX42" s="35">
        <f t="shared" si="130"/>
        <v>98.378868877359807</v>
      </c>
      <c r="CY42" s="36" t="str">
        <f t="shared" si="12"/>
        <v>Downturn</v>
      </c>
      <c r="CZ42" s="1">
        <v>99.777799999999999</v>
      </c>
      <c r="DA42" s="25">
        <f t="shared" ref="DA42" si="535">((CZ42-CZ41)/CZ41)*100</f>
        <v>0.27294781631696546</v>
      </c>
      <c r="DB42" s="22">
        <f t="shared" si="41"/>
        <v>1.0027294781631697</v>
      </c>
      <c r="DC42" s="22">
        <f t="shared" si="132"/>
        <v>3.4373868619010928E-3</v>
      </c>
      <c r="DD42" s="35">
        <f t="shared" si="133"/>
        <v>100.68747737238022</v>
      </c>
      <c r="DE42" s="36" t="str">
        <f t="shared" si="26"/>
        <v>Recovery</v>
      </c>
      <c r="DF42" s="1">
        <v>101.6814</v>
      </c>
      <c r="DG42" s="25">
        <f t="shared" si="42"/>
        <v>0.15375477836558474</v>
      </c>
      <c r="DH42" s="22">
        <f t="shared" si="247"/>
        <v>1.0015375477836559</v>
      </c>
      <c r="DI42" s="22">
        <f t="shared" si="234"/>
        <v>7.0616153172675666E-3</v>
      </c>
      <c r="DJ42" s="35">
        <f t="shared" si="220"/>
        <v>101.41232306345351</v>
      </c>
      <c r="DK42" s="36" t="str">
        <f t="shared" si="43"/>
        <v>Expansion</v>
      </c>
    </row>
    <row r="43" spans="1:115" x14ac:dyDescent="0.25">
      <c r="A43">
        <v>197704</v>
      </c>
      <c r="B43" s="2">
        <v>99.389600000000002</v>
      </c>
      <c r="C43" s="25">
        <f t="shared" si="27"/>
        <v>-0.11165750592708726</v>
      </c>
      <c r="D43" s="22">
        <f t="shared" si="13"/>
        <v>0.99888342494072913</v>
      </c>
      <c r="E43" s="22">
        <f t="shared" si="94"/>
        <v>-8.6042999555121513E-3</v>
      </c>
      <c r="F43" s="35">
        <f t="shared" si="95"/>
        <v>98.279140008897571</v>
      </c>
      <c r="G43" s="36" t="str">
        <f t="shared" si="0"/>
        <v>Slowdown</v>
      </c>
      <c r="H43" s="2">
        <v>99.532600000000002</v>
      </c>
      <c r="I43" s="25">
        <f t="shared" si="28"/>
        <v>-6.4560242336862805E-2</v>
      </c>
      <c r="J43" s="22">
        <f t="shared" si="14"/>
        <v>0.99935439757663136</v>
      </c>
      <c r="K43" s="22">
        <f t="shared" si="96"/>
        <v>-3.3235033470353503E-3</v>
      </c>
      <c r="L43" s="35">
        <f t="shared" si="97"/>
        <v>99.335299330592932</v>
      </c>
      <c r="M43" s="36" t="str">
        <f t="shared" si="1"/>
        <v>Slowdown</v>
      </c>
      <c r="N43" s="2">
        <v>99.308700000000002</v>
      </c>
      <c r="O43" s="25">
        <f t="shared" ref="O43" si="536">((N43-N42)/N42)*100</f>
        <v>-3.6941821161318174E-2</v>
      </c>
      <c r="P43" s="22">
        <f t="shared" si="15"/>
        <v>0.99963058178838682</v>
      </c>
      <c r="Q43" s="22">
        <f t="shared" si="99"/>
        <v>-6.2640904510646855E-3</v>
      </c>
      <c r="R43" s="35">
        <f t="shared" si="100"/>
        <v>98.747181909787059</v>
      </c>
      <c r="S43" s="36" t="str">
        <f t="shared" si="2"/>
        <v>Slowdown</v>
      </c>
      <c r="T43" s="2">
        <v>100.5705</v>
      </c>
      <c r="U43" s="25">
        <f t="shared" ref="U43" si="537">((T43-T42)/T42)*100</f>
        <v>0.1026203524725411</v>
      </c>
      <c r="V43" s="22">
        <f t="shared" si="16"/>
        <v>1.0010262035247255</v>
      </c>
      <c r="W43" s="22">
        <f t="shared" si="102"/>
        <v>5.0989253480153707E-3</v>
      </c>
      <c r="X43" s="35">
        <f t="shared" si="103"/>
        <v>101.01978506960307</v>
      </c>
      <c r="Y43" s="36" t="str">
        <f t="shared" si="3"/>
        <v>Expansion</v>
      </c>
      <c r="Z43" s="2">
        <v>100.3605</v>
      </c>
      <c r="AA43" s="25">
        <f t="shared" ref="AA43" si="538">((Z43-Z42)/Z42)*100</f>
        <v>0.1079276984168907</v>
      </c>
      <c r="AB43" s="22">
        <f t="shared" si="17"/>
        <v>1.001079276984169</v>
      </c>
      <c r="AC43" s="22">
        <f t="shared" si="105"/>
        <v>-4.1831627698529772E-4</v>
      </c>
      <c r="AD43" s="35">
        <f t="shared" si="106"/>
        <v>99.916336744602944</v>
      </c>
      <c r="AE43" s="36" t="str">
        <f t="shared" si="4"/>
        <v>Downturn</v>
      </c>
      <c r="AF43" s="2"/>
      <c r="AG43" s="25"/>
      <c r="AH43" s="22"/>
      <c r="AI43" s="22"/>
      <c r="AJ43" s="35"/>
      <c r="AK43" s="36"/>
      <c r="AL43" s="2">
        <v>99.433599999999998</v>
      </c>
      <c r="AM43" s="25">
        <f t="shared" ref="AM43" si="539">((AL43-AL42)/AL42)*100</f>
        <v>-0.17338260732504476</v>
      </c>
      <c r="AN43" s="22">
        <f t="shared" si="18"/>
        <v>0.99826617392674954</v>
      </c>
      <c r="AO43" s="22">
        <f t="shared" si="108"/>
        <v>-9.3344159887616129E-3</v>
      </c>
      <c r="AP43" s="35">
        <f t="shared" si="109"/>
        <v>98.133116802247685</v>
      </c>
      <c r="AQ43" s="36" t="str">
        <f t="shared" si="5"/>
        <v>Slowdown</v>
      </c>
      <c r="AR43" s="2">
        <v>99.763199999999998</v>
      </c>
      <c r="AS43" s="25">
        <f t="shared" ref="AS43" si="540">((AR43-AR42)/AR42)*100</f>
        <v>-0.17930327868853327</v>
      </c>
      <c r="AT43" s="22">
        <f t="shared" si="19"/>
        <v>0.99820696721311464</v>
      </c>
      <c r="AU43" s="22">
        <f t="shared" si="111"/>
        <v>-1.4950043099490218E-2</v>
      </c>
      <c r="AV43" s="35">
        <f t="shared" si="112"/>
        <v>97.009991380101951</v>
      </c>
      <c r="AW43" s="36" t="str">
        <f t="shared" si="6"/>
        <v>Slowdown</v>
      </c>
      <c r="AX43" s="2">
        <v>98.7393</v>
      </c>
      <c r="AY43" s="25">
        <f t="shared" ref="AY43" si="541">((AX43-AX42)/AX42)*100</f>
        <v>-0.14956435211029032</v>
      </c>
      <c r="AZ43" s="22">
        <f t="shared" si="510"/>
        <v>0.99850435647889713</v>
      </c>
      <c r="BA43" s="22">
        <f t="shared" si="511"/>
        <v>-3.2032191696463874E-3</v>
      </c>
      <c r="BB43" s="35">
        <f t="shared" si="512"/>
        <v>99.359356166070725</v>
      </c>
      <c r="BC43" s="36" t="str">
        <f t="shared" si="513"/>
        <v>Slowdown</v>
      </c>
      <c r="BD43" s="2">
        <v>98.480699999999999</v>
      </c>
      <c r="BE43" s="25">
        <f t="shared" ref="BE43" si="542">((BD43-BD42)/BD42)*100</f>
        <v>-0.19235739152026723</v>
      </c>
      <c r="BF43" s="22">
        <f t="shared" si="20"/>
        <v>0.9980764260847973</v>
      </c>
      <c r="BG43" s="22">
        <f t="shared" si="114"/>
        <v>-1.2659484236551055E-2</v>
      </c>
      <c r="BH43" s="35">
        <f t="shared" si="115"/>
        <v>97.468103152689793</v>
      </c>
      <c r="BI43" s="36" t="str">
        <f t="shared" si="7"/>
        <v>Slowdown</v>
      </c>
      <c r="BJ43" s="2">
        <v>100.05029999999999</v>
      </c>
      <c r="BK43" s="25">
        <f t="shared" ref="BK43" si="543">((BJ43-BJ42)/BJ42)*100</f>
        <v>-0.12547915668424475</v>
      </c>
      <c r="BL43" s="22">
        <f t="shared" si="21"/>
        <v>0.99874520843315751</v>
      </c>
      <c r="BM43" s="22">
        <f t="shared" si="117"/>
        <v>-4.568722359577948E-3</v>
      </c>
      <c r="BN43" s="35">
        <f t="shared" si="118"/>
        <v>99.086255528084408</v>
      </c>
      <c r="BO43" s="36" t="str">
        <f t="shared" si="8"/>
        <v>Downturn</v>
      </c>
      <c r="BP43" s="2">
        <v>100.0711</v>
      </c>
      <c r="BQ43" s="25">
        <f t="shared" ref="BQ43" si="544">((BP43-BP42)/BP42)*100</f>
        <v>2.6088260282872276E-2</v>
      </c>
      <c r="BR43" s="22">
        <f t="shared" si="22"/>
        <v>1.0002608826028287</v>
      </c>
      <c r="BS43" s="22">
        <f t="shared" si="120"/>
        <v>9.0017013215515362E-4</v>
      </c>
      <c r="BT43" s="35">
        <f t="shared" si="121"/>
        <v>100.18003402643103</v>
      </c>
      <c r="BU43" s="36" t="str">
        <f t="shared" si="9"/>
        <v>Expansion</v>
      </c>
      <c r="BV43" s="2"/>
      <c r="BW43" s="25"/>
      <c r="BX43" s="22"/>
      <c r="BY43" s="22"/>
      <c r="BZ43" s="35"/>
      <c r="CA43" s="36"/>
      <c r="CB43" s="2">
        <v>98.808899999999994</v>
      </c>
      <c r="CC43" s="25">
        <f t="shared" ref="CC43" si="545">((CB43-CB42)/CB42)*100</f>
        <v>-0.3892333282927557</v>
      </c>
      <c r="CD43" s="22">
        <f t="shared" si="23"/>
        <v>0.9961076667170724</v>
      </c>
      <c r="CE43" s="22">
        <f t="shared" si="123"/>
        <v>-1.8799030803757666E-2</v>
      </c>
      <c r="CF43" s="35">
        <f t="shared" si="124"/>
        <v>96.240193839248462</v>
      </c>
      <c r="CG43" s="36" t="str">
        <f t="shared" si="10"/>
        <v>Slowdown</v>
      </c>
      <c r="CH43" s="2">
        <v>99.967100000000002</v>
      </c>
      <c r="CI43" s="25">
        <f t="shared" ref="CI43" si="546">((CH43-CH42)/CH42)*100</f>
        <v>3.5524298620255232E-2</v>
      </c>
      <c r="CJ43" s="22">
        <f t="shared" si="354"/>
        <v>1.0003552429862026</v>
      </c>
      <c r="CK43" s="22">
        <f t="shared" si="355"/>
        <v>6.5903017341202297E-3</v>
      </c>
      <c r="CL43" s="35">
        <f t="shared" si="356"/>
        <v>101.31806034682404</v>
      </c>
      <c r="CM43" s="36" t="str">
        <f t="shared" si="357"/>
        <v>Recovery</v>
      </c>
      <c r="CN43" s="2">
        <v>99.5154</v>
      </c>
      <c r="CO43" s="25">
        <f t="shared" ref="CO43" si="547">((CN43-CN42)/CN42)*100</f>
        <v>-9.9984942026798418E-2</v>
      </c>
      <c r="CP43" s="22">
        <f t="shared" si="24"/>
        <v>0.99900015057973202</v>
      </c>
      <c r="CQ43" s="22">
        <f t="shared" si="126"/>
        <v>-5.5192634586385125E-3</v>
      </c>
      <c r="CR43" s="35">
        <f t="shared" si="127"/>
        <v>98.896147308272305</v>
      </c>
      <c r="CS43" s="36" t="str">
        <f t="shared" si="11"/>
        <v>Slowdown</v>
      </c>
      <c r="CT43" s="2">
        <v>100.44029999999999</v>
      </c>
      <c r="CU43" s="25">
        <f t="shared" ref="CU43" si="548">((CT43-CT42)/CT42)*100</f>
        <v>-0.12320487807789066</v>
      </c>
      <c r="CV43" s="22">
        <f t="shared" si="25"/>
        <v>0.99876795121922113</v>
      </c>
      <c r="CW43" s="22">
        <f t="shared" si="129"/>
        <v>-9.1596230792905242E-3</v>
      </c>
      <c r="CX43" s="35">
        <f t="shared" si="130"/>
        <v>98.1680753841419</v>
      </c>
      <c r="CY43" s="36" t="str">
        <f t="shared" si="12"/>
        <v>Downturn</v>
      </c>
      <c r="CZ43" s="2">
        <v>100.10599999999999</v>
      </c>
      <c r="DA43" s="25">
        <f t="shared" ref="DA43" si="549">((CZ43-CZ42)/CZ42)*100</f>
        <v>0.32893088442518814</v>
      </c>
      <c r="DB43" s="22">
        <f t="shared" si="41"/>
        <v>1.0032893088442518</v>
      </c>
      <c r="DC43" s="22">
        <f t="shared" si="132"/>
        <v>8.5535528980322795E-3</v>
      </c>
      <c r="DD43" s="35">
        <f t="shared" si="133"/>
        <v>101.71071057960646</v>
      </c>
      <c r="DE43" s="36" t="str">
        <f t="shared" si="26"/>
        <v>Expansion</v>
      </c>
      <c r="DF43" s="2">
        <v>101.7878</v>
      </c>
      <c r="DG43" s="25">
        <f t="shared" si="42"/>
        <v>0.10464057339887908</v>
      </c>
      <c r="DH43" s="22">
        <f t="shared" si="247"/>
        <v>1.0010464057339887</v>
      </c>
      <c r="DI43" s="22">
        <f t="shared" si="234"/>
        <v>7.9826344773361591E-3</v>
      </c>
      <c r="DJ43" s="35">
        <f t="shared" si="220"/>
        <v>101.59652689546724</v>
      </c>
      <c r="DK43" s="36" t="str">
        <f t="shared" si="43"/>
        <v>Expansion</v>
      </c>
    </row>
    <row r="44" spans="1:115" x14ac:dyDescent="0.25">
      <c r="A44">
        <v>197705</v>
      </c>
      <c r="B44" s="1">
        <v>99.298500000000004</v>
      </c>
      <c r="C44" s="25">
        <f t="shared" si="27"/>
        <v>-9.1659489524052104E-2</v>
      </c>
      <c r="D44" s="22">
        <f t="shared" si="13"/>
        <v>0.99908340510475946</v>
      </c>
      <c r="E44" s="22">
        <f t="shared" si="94"/>
        <v>-8.0446496536594747E-3</v>
      </c>
      <c r="F44" s="35">
        <f t="shared" si="95"/>
        <v>98.39107006926811</v>
      </c>
      <c r="G44" s="36" t="str">
        <f t="shared" si="0"/>
        <v>Slowdown</v>
      </c>
      <c r="H44" s="1">
        <v>99.4268</v>
      </c>
      <c r="I44" s="25">
        <f t="shared" si="28"/>
        <v>-0.10629683138991861</v>
      </c>
      <c r="J44" s="22">
        <f t="shared" si="14"/>
        <v>0.99893703168610082</v>
      </c>
      <c r="K44" s="22">
        <f t="shared" si="96"/>
        <v>-3.4349174848025132E-3</v>
      </c>
      <c r="L44" s="35">
        <f t="shared" si="97"/>
        <v>99.313016503039492</v>
      </c>
      <c r="M44" s="36" t="str">
        <f t="shared" si="1"/>
        <v>Slowdown</v>
      </c>
      <c r="N44" s="1">
        <v>99.302400000000006</v>
      </c>
      <c r="O44" s="25">
        <f t="shared" ref="O44" si="550">((N44-N43)/N43)*100</f>
        <v>-6.3438550700955455E-3</v>
      </c>
      <c r="P44" s="22">
        <f t="shared" si="15"/>
        <v>0.9999365614492991</v>
      </c>
      <c r="Q44" s="22">
        <f t="shared" si="99"/>
        <v>-4.3414875761262905E-3</v>
      </c>
      <c r="R44" s="35">
        <f t="shared" si="100"/>
        <v>99.131702484774735</v>
      </c>
      <c r="S44" s="36" t="str">
        <f t="shared" si="2"/>
        <v>Slowdown</v>
      </c>
      <c r="T44" s="1">
        <v>100.65009999999999</v>
      </c>
      <c r="U44" s="25">
        <f t="shared" ref="U44" si="551">((T44-T43)/T43)*100</f>
        <v>7.9148458046841993E-2</v>
      </c>
      <c r="V44" s="22">
        <f t="shared" si="16"/>
        <v>1.0007914845804684</v>
      </c>
      <c r="W44" s="22">
        <f t="shared" si="102"/>
        <v>5.9225945081577969E-3</v>
      </c>
      <c r="X44" s="35">
        <f t="shared" si="103"/>
        <v>101.18451890163156</v>
      </c>
      <c r="Y44" s="36" t="str">
        <f t="shared" si="3"/>
        <v>Expansion</v>
      </c>
      <c r="Z44" s="1">
        <v>100.4598</v>
      </c>
      <c r="AA44" s="25">
        <f t="shared" ref="AA44" si="552">((Z44-Z43)/Z43)*100</f>
        <v>9.8943309369721649E-2</v>
      </c>
      <c r="AB44" s="22">
        <f t="shared" si="17"/>
        <v>1.0009894330936973</v>
      </c>
      <c r="AC44" s="22">
        <f t="shared" si="105"/>
        <v>3.1234085893736552E-3</v>
      </c>
      <c r="AD44" s="35">
        <f t="shared" si="106"/>
        <v>100.62468171787474</v>
      </c>
      <c r="AE44" s="36" t="str">
        <f t="shared" si="4"/>
        <v>Expansion</v>
      </c>
      <c r="AF44" s="1"/>
      <c r="AG44" s="25"/>
      <c r="AH44" s="22"/>
      <c r="AI44" s="22"/>
      <c r="AJ44" s="35"/>
      <c r="AK44" s="36"/>
      <c r="AL44" s="1">
        <v>99.311999999999998</v>
      </c>
      <c r="AM44" s="25">
        <f t="shared" ref="AM44" si="553">((AL44-AL43)/AL43)*100</f>
        <v>-0.12229266565828938</v>
      </c>
      <c r="AN44" s="22">
        <f t="shared" si="18"/>
        <v>0.99877707334341714</v>
      </c>
      <c r="AO44" s="22">
        <f t="shared" si="108"/>
        <v>-9.0936847083615824E-3</v>
      </c>
      <c r="AP44" s="35">
        <f t="shared" si="109"/>
        <v>98.181263058327687</v>
      </c>
      <c r="AQ44" s="36" t="str">
        <f t="shared" si="5"/>
        <v>Slowdown</v>
      </c>
      <c r="AR44" s="1">
        <v>99.631399999999999</v>
      </c>
      <c r="AS44" s="25">
        <f t="shared" ref="AS44" si="554">((AR44-AR43)/AR43)*100</f>
        <v>-0.13211284321272609</v>
      </c>
      <c r="AT44" s="22">
        <f t="shared" si="19"/>
        <v>0.99867887156787272</v>
      </c>
      <c r="AU44" s="22">
        <f t="shared" si="111"/>
        <v>-1.3563191760898152E-2</v>
      </c>
      <c r="AV44" s="35">
        <f t="shared" si="112"/>
        <v>97.287361647820376</v>
      </c>
      <c r="AW44" s="36" t="str">
        <f t="shared" si="6"/>
        <v>Slowdown</v>
      </c>
      <c r="AX44" s="1">
        <v>98.585999999999999</v>
      </c>
      <c r="AY44" s="25">
        <f t="shared" ref="AY44" si="555">((AX44-AX43)/AX43)*100</f>
        <v>-0.15525732914857768</v>
      </c>
      <c r="AZ44" s="22">
        <f t="shared" si="510"/>
        <v>0.99844742670851427</v>
      </c>
      <c r="BA44" s="22">
        <f t="shared" si="511"/>
        <v>-4.750819228602543E-3</v>
      </c>
      <c r="BB44" s="35">
        <f t="shared" si="512"/>
        <v>99.04983615427949</v>
      </c>
      <c r="BC44" s="36" t="str">
        <f t="shared" si="513"/>
        <v>Slowdown</v>
      </c>
      <c r="BD44" s="1">
        <v>98.329899999999995</v>
      </c>
      <c r="BE44" s="25">
        <f t="shared" ref="BE44" si="556">((BD44-BD43)/BD43)*100</f>
        <v>-0.15312645015724283</v>
      </c>
      <c r="BF44" s="22">
        <f t="shared" si="20"/>
        <v>0.99846873549842752</v>
      </c>
      <c r="BG44" s="22">
        <f t="shared" si="114"/>
        <v>-1.2769849540872014E-2</v>
      </c>
      <c r="BH44" s="35">
        <f t="shared" si="115"/>
        <v>97.446030091825591</v>
      </c>
      <c r="BI44" s="36" t="str">
        <f t="shared" si="7"/>
        <v>Slowdown</v>
      </c>
      <c r="BJ44" s="1">
        <v>99.930700000000002</v>
      </c>
      <c r="BK44" s="25">
        <f t="shared" ref="BK44" si="557">((BJ44-BJ43)/BJ43)*100</f>
        <v>-0.11953987144465461</v>
      </c>
      <c r="BL44" s="22">
        <f t="shared" si="21"/>
        <v>0.99880460128555348</v>
      </c>
      <c r="BM44" s="22">
        <f t="shared" si="117"/>
        <v>-5.4093488676694168E-3</v>
      </c>
      <c r="BN44" s="35">
        <f t="shared" si="118"/>
        <v>98.918130226466118</v>
      </c>
      <c r="BO44" s="36" t="str">
        <f t="shared" si="8"/>
        <v>Slowdown</v>
      </c>
      <c r="BP44" s="1">
        <v>100.0427</v>
      </c>
      <c r="BQ44" s="25">
        <f t="shared" ref="BQ44" si="558">((BP44-BP43)/BP43)*100</f>
        <v>-2.8379821946600832E-2</v>
      </c>
      <c r="BR44" s="22">
        <f t="shared" si="22"/>
        <v>0.999716201780534</v>
      </c>
      <c r="BS44" s="22">
        <f t="shared" si="120"/>
        <v>1.1067514842575399E-3</v>
      </c>
      <c r="BT44" s="35">
        <f t="shared" si="121"/>
        <v>100.22135029685151</v>
      </c>
      <c r="BU44" s="36" t="str">
        <f t="shared" si="9"/>
        <v>Expansion</v>
      </c>
      <c r="BV44" s="1"/>
      <c r="BW44" s="25"/>
      <c r="BX44" s="22"/>
      <c r="BY44" s="22"/>
      <c r="BZ44" s="35"/>
      <c r="CA44" s="36"/>
      <c r="CB44" s="1">
        <v>98.516300000000001</v>
      </c>
      <c r="CC44" s="25">
        <f t="shared" ref="CC44" si="559">((CB44-CB43)/CB43)*100</f>
        <v>-0.29612717073056488</v>
      </c>
      <c r="CD44" s="22">
        <f t="shared" si="23"/>
        <v>0.99703872829269435</v>
      </c>
      <c r="CE44" s="22">
        <f t="shared" si="123"/>
        <v>-2.0210167441749527E-2</v>
      </c>
      <c r="CF44" s="35">
        <f t="shared" si="124"/>
        <v>95.957966511650099</v>
      </c>
      <c r="CG44" s="36" t="str">
        <f t="shared" si="10"/>
        <v>Slowdown</v>
      </c>
      <c r="CH44" s="1">
        <v>99.978700000000003</v>
      </c>
      <c r="CI44" s="25">
        <f t="shared" ref="CI44" si="560">((CH44-CH43)/CH43)*100</f>
        <v>1.1603817656010214E-2</v>
      </c>
      <c r="CJ44" s="22">
        <f t="shared" si="354"/>
        <v>1.0001160381765601</v>
      </c>
      <c r="CK44" s="22">
        <f t="shared" si="355"/>
        <v>4.955486064831538E-3</v>
      </c>
      <c r="CL44" s="35">
        <f t="shared" si="356"/>
        <v>100.99109721296631</v>
      </c>
      <c r="CM44" s="36" t="str">
        <f t="shared" si="357"/>
        <v>Recovery</v>
      </c>
      <c r="CN44" s="1">
        <v>99.390100000000004</v>
      </c>
      <c r="CO44" s="25">
        <f t="shared" ref="CO44" si="561">((CN44-CN43)/CN43)*100</f>
        <v>-0.12591016063844968</v>
      </c>
      <c r="CP44" s="22">
        <f t="shared" si="24"/>
        <v>0.99874089839361546</v>
      </c>
      <c r="CQ44" s="22">
        <f t="shared" si="126"/>
        <v>-5.2474918530260872E-3</v>
      </c>
      <c r="CR44" s="35">
        <f t="shared" si="127"/>
        <v>98.950501629394779</v>
      </c>
      <c r="CS44" s="36" t="str">
        <f t="shared" si="11"/>
        <v>Slowdown</v>
      </c>
      <c r="CT44" s="1">
        <v>100.38630000000001</v>
      </c>
      <c r="CU44" s="25">
        <f t="shared" ref="CU44" si="562">((CT44-CT43)/CT43)*100</f>
        <v>-5.3763280276928518E-2</v>
      </c>
      <c r="CV44" s="22">
        <f t="shared" si="25"/>
        <v>0.99946236719723069</v>
      </c>
      <c r="CW44" s="22">
        <f t="shared" si="129"/>
        <v>-8.6410109291507053E-3</v>
      </c>
      <c r="CX44" s="35">
        <f t="shared" si="130"/>
        <v>98.271797814169858</v>
      </c>
      <c r="CY44" s="36" t="str">
        <f t="shared" si="12"/>
        <v>Downturn</v>
      </c>
      <c r="CZ44" s="1">
        <v>100.3266</v>
      </c>
      <c r="DA44" s="25">
        <f t="shared" ref="DA44" si="563">((CZ44-CZ43)/CZ43)*100</f>
        <v>0.22036641160370465</v>
      </c>
      <c r="DB44" s="22">
        <f t="shared" si="41"/>
        <v>1.002203664116037</v>
      </c>
      <c r="DC44" s="22">
        <f t="shared" si="132"/>
        <v>1.1539380593877269E-2</v>
      </c>
      <c r="DD44" s="35">
        <f t="shared" si="133"/>
        <v>102.30787611877545</v>
      </c>
      <c r="DE44" s="36" t="str">
        <f t="shared" si="26"/>
        <v>Expansion</v>
      </c>
      <c r="DF44" s="1">
        <v>101.8372</v>
      </c>
      <c r="DG44" s="25">
        <f t="shared" si="42"/>
        <v>4.8532338846100857E-2</v>
      </c>
      <c r="DH44" s="22">
        <f t="shared" si="247"/>
        <v>1.000485323388461</v>
      </c>
      <c r="DI44" s="22">
        <f t="shared" si="234"/>
        <v>7.724384156996944E-3</v>
      </c>
      <c r="DJ44" s="35">
        <f t="shared" si="220"/>
        <v>101.54487683139939</v>
      </c>
      <c r="DK44" s="36" t="str">
        <f t="shared" si="43"/>
        <v>Expansion</v>
      </c>
    </row>
    <row r="45" spans="1:115" x14ac:dyDescent="0.25">
      <c r="A45">
        <v>197706</v>
      </c>
      <c r="B45" s="2">
        <v>99.221900000000005</v>
      </c>
      <c r="C45" s="25">
        <f t="shared" si="27"/>
        <v>-7.7141145133107852E-2</v>
      </c>
      <c r="D45" s="22">
        <f t="shared" si="13"/>
        <v>0.99922858854866892</v>
      </c>
      <c r="E45" s="22">
        <f t="shared" si="94"/>
        <v>-7.2290193347499532E-3</v>
      </c>
      <c r="F45" s="35">
        <f t="shared" si="95"/>
        <v>98.554196133050013</v>
      </c>
      <c r="G45" s="36" t="str">
        <f t="shared" si="0"/>
        <v>Slowdown</v>
      </c>
      <c r="H45" s="2">
        <v>99.287599999999998</v>
      </c>
      <c r="I45" s="25">
        <f t="shared" si="28"/>
        <v>-0.14000249429731462</v>
      </c>
      <c r="J45" s="22">
        <f t="shared" si="14"/>
        <v>0.9985999750570268</v>
      </c>
      <c r="K45" s="22">
        <f t="shared" si="96"/>
        <v>-4.0744760456518092E-3</v>
      </c>
      <c r="L45" s="35">
        <f t="shared" si="97"/>
        <v>99.185104790869644</v>
      </c>
      <c r="M45" s="36" t="str">
        <f t="shared" si="1"/>
        <v>Slowdown</v>
      </c>
      <c r="N45" s="2">
        <v>99.299000000000007</v>
      </c>
      <c r="O45" s="25">
        <f t="shared" ref="O45" si="564">((N45-N44)/N44)*100</f>
        <v>-3.4238850219120397E-3</v>
      </c>
      <c r="P45" s="22">
        <f t="shared" si="15"/>
        <v>0.99996576114978086</v>
      </c>
      <c r="Q45" s="22">
        <f t="shared" si="99"/>
        <v>-2.8398763629496893E-3</v>
      </c>
      <c r="R45" s="35">
        <f t="shared" si="100"/>
        <v>99.432024727410067</v>
      </c>
      <c r="S45" s="36" t="str">
        <f t="shared" si="2"/>
        <v>Slowdown</v>
      </c>
      <c r="T45" s="2">
        <v>100.70059999999999</v>
      </c>
      <c r="U45" s="25">
        <f t="shared" ref="U45" si="565">((T45-T44)/T44)*100</f>
        <v>5.0173819996204218E-2</v>
      </c>
      <c r="V45" s="22">
        <f t="shared" si="16"/>
        <v>1.0005017381999621</v>
      </c>
      <c r="W45" s="22">
        <f t="shared" si="102"/>
        <v>5.804064143348775E-3</v>
      </c>
      <c r="X45" s="35">
        <f t="shared" si="103"/>
        <v>101.16081282866975</v>
      </c>
      <c r="Y45" s="36" t="str">
        <f t="shared" si="3"/>
        <v>Expansion</v>
      </c>
      <c r="Z45" s="2">
        <v>100.5391</v>
      </c>
      <c r="AA45" s="25">
        <f t="shared" ref="AA45" si="566">((Z45-Z44)/Z44)*100</f>
        <v>7.8937047455801698E-2</v>
      </c>
      <c r="AB45" s="22">
        <f t="shared" si="17"/>
        <v>1.0007893704745581</v>
      </c>
      <c r="AC45" s="22">
        <f t="shared" si="105"/>
        <v>4.9608767447535396E-3</v>
      </c>
      <c r="AD45" s="35">
        <f t="shared" si="106"/>
        <v>100.99217534895071</v>
      </c>
      <c r="AE45" s="36" t="str">
        <f t="shared" si="4"/>
        <v>Expansion</v>
      </c>
      <c r="AF45" s="2"/>
      <c r="AG45" s="25"/>
      <c r="AH45" s="22"/>
      <c r="AI45" s="22"/>
      <c r="AJ45" s="35"/>
      <c r="AK45" s="36"/>
      <c r="AL45" s="2">
        <v>99.275899999999993</v>
      </c>
      <c r="AM45" s="25">
        <f t="shared" ref="AM45" si="567">((AL45-AL44)/AL44)*100</f>
        <v>-3.6350088609639002E-2</v>
      </c>
      <c r="AN45" s="22">
        <f t="shared" si="18"/>
        <v>0.99963649911390362</v>
      </c>
      <c r="AO45" s="22">
        <f t="shared" si="108"/>
        <v>-8.0811552614934445E-3</v>
      </c>
      <c r="AP45" s="35">
        <f t="shared" si="109"/>
        <v>98.383768947701313</v>
      </c>
      <c r="AQ45" s="36" t="str">
        <f t="shared" si="5"/>
        <v>Slowdown</v>
      </c>
      <c r="AR45" s="2">
        <v>99.542900000000003</v>
      </c>
      <c r="AS45" s="25">
        <f t="shared" ref="AS45" si="568">((AR45-AR44)/AR44)*100</f>
        <v>-8.8827417862236455E-2</v>
      </c>
      <c r="AT45" s="22">
        <f t="shared" si="19"/>
        <v>0.99911172582137764</v>
      </c>
      <c r="AU45" s="22">
        <f t="shared" si="111"/>
        <v>-1.1562220415004876E-2</v>
      </c>
      <c r="AV45" s="35">
        <f t="shared" si="112"/>
        <v>97.687555916999031</v>
      </c>
      <c r="AW45" s="36" t="str">
        <f t="shared" si="6"/>
        <v>Slowdown</v>
      </c>
      <c r="AX45" s="2">
        <v>98.5535</v>
      </c>
      <c r="AY45" s="25">
        <f t="shared" ref="AY45" si="569">((AX45-AX44)/AX44)*100</f>
        <v>-3.2966141237091337E-2</v>
      </c>
      <c r="AZ45" s="22">
        <f t="shared" si="510"/>
        <v>0.9996703385876291</v>
      </c>
      <c r="BA45" s="22">
        <f t="shared" si="511"/>
        <v>-5.0789144791966168E-3</v>
      </c>
      <c r="BB45" s="35">
        <f t="shared" si="512"/>
        <v>98.984217104160678</v>
      </c>
      <c r="BC45" s="36" t="str">
        <f t="shared" si="513"/>
        <v>Slowdown</v>
      </c>
      <c r="BD45" s="2">
        <v>98.233599999999996</v>
      </c>
      <c r="BE45" s="25">
        <f t="shared" ref="BE45" si="570">((BD45-BD44)/BD44)*100</f>
        <v>-9.7935622837000136E-2</v>
      </c>
      <c r="BF45" s="22">
        <f t="shared" si="20"/>
        <v>0.99902064377163002</v>
      </c>
      <c r="BG45" s="22">
        <f t="shared" si="114"/>
        <v>-1.1688669696988008E-2</v>
      </c>
      <c r="BH45" s="35">
        <f t="shared" si="115"/>
        <v>97.662266060602406</v>
      </c>
      <c r="BI45" s="36" t="str">
        <f t="shared" si="7"/>
        <v>Slowdown</v>
      </c>
      <c r="BJ45" s="2">
        <v>99.819500000000005</v>
      </c>
      <c r="BK45" s="25">
        <f t="shared" ref="BK45" si="571">((BJ45-BJ44)/BJ44)*100</f>
        <v>-0.11127711504071984</v>
      </c>
      <c r="BL45" s="22">
        <f t="shared" si="21"/>
        <v>0.9988872288495928</v>
      </c>
      <c r="BM45" s="22">
        <f t="shared" si="117"/>
        <v>-6.1164667671640416E-3</v>
      </c>
      <c r="BN45" s="35">
        <f t="shared" si="118"/>
        <v>98.776706646567192</v>
      </c>
      <c r="BO45" s="36" t="str">
        <f t="shared" si="8"/>
        <v>Slowdown</v>
      </c>
      <c r="BP45" s="2">
        <v>99.9619</v>
      </c>
      <c r="BQ45" s="25">
        <f t="shared" ref="BQ45" si="572">((BP45-BP44)/BP44)*100</f>
        <v>-8.0765513125891683E-2</v>
      </c>
      <c r="BR45" s="22">
        <f t="shared" si="22"/>
        <v>0.99919234486874109</v>
      </c>
      <c r="BS45" s="22">
        <f t="shared" si="120"/>
        <v>4.954340001837032E-4</v>
      </c>
      <c r="BT45" s="35">
        <f t="shared" si="121"/>
        <v>100.09908680003674</v>
      </c>
      <c r="BU45" s="36" t="str">
        <f t="shared" si="9"/>
        <v>Recovery</v>
      </c>
      <c r="BV45" s="2"/>
      <c r="BW45" s="25"/>
      <c r="BX45" s="22"/>
      <c r="BY45" s="22"/>
      <c r="BZ45" s="35"/>
      <c r="CA45" s="36"/>
      <c r="CB45" s="2">
        <v>98.355699999999999</v>
      </c>
      <c r="CC45" s="25">
        <f t="shared" ref="CC45" si="573">((CB45-CB44)/CB44)*100</f>
        <v>-0.16301870857919176</v>
      </c>
      <c r="CD45" s="22">
        <f t="shared" si="23"/>
        <v>0.99836981291420812</v>
      </c>
      <c r="CE45" s="22">
        <f t="shared" si="123"/>
        <v>-1.9584252056411344E-2</v>
      </c>
      <c r="CF45" s="35">
        <f t="shared" si="124"/>
        <v>96.083149588717731</v>
      </c>
      <c r="CG45" s="36" t="str">
        <f t="shared" si="10"/>
        <v>Slowdown</v>
      </c>
      <c r="CH45" s="2">
        <v>99.966499999999996</v>
      </c>
      <c r="CI45" s="25">
        <f t="shared" ref="CI45" si="574">((CH45-CH44)/CH44)*100</f>
        <v>-1.2202599153626816E-2</v>
      </c>
      <c r="CJ45" s="22">
        <f t="shared" si="354"/>
        <v>0.99987797400846368</v>
      </c>
      <c r="CK45" s="22">
        <f t="shared" si="355"/>
        <v>3.2576657008747123E-3</v>
      </c>
      <c r="CL45" s="35">
        <f t="shared" si="356"/>
        <v>100.65153314017495</v>
      </c>
      <c r="CM45" s="36" t="str">
        <f t="shared" si="357"/>
        <v>Recovery</v>
      </c>
      <c r="CN45" s="2">
        <v>99.255399999999995</v>
      </c>
      <c r="CO45" s="25">
        <f t="shared" ref="CO45" si="575">((CN45-CN44)/CN44)*100</f>
        <v>-0.13552657659063566</v>
      </c>
      <c r="CP45" s="22">
        <f t="shared" si="24"/>
        <v>0.99864473423409361</v>
      </c>
      <c r="CQ45" s="22">
        <f t="shared" si="126"/>
        <v>-5.517698818008121E-3</v>
      </c>
      <c r="CR45" s="35">
        <f t="shared" si="127"/>
        <v>98.896460236398383</v>
      </c>
      <c r="CS45" s="36" t="str">
        <f t="shared" si="11"/>
        <v>Slowdown</v>
      </c>
      <c r="CT45" s="2">
        <v>100.39060000000001</v>
      </c>
      <c r="CU45" s="25">
        <f t="shared" ref="CU45" si="576">((CT45-CT44)/CT44)*100</f>
        <v>4.2834530209805884E-3</v>
      </c>
      <c r="CV45" s="22">
        <f t="shared" si="25"/>
        <v>1.0000428345302097</v>
      </c>
      <c r="CW45" s="22">
        <f t="shared" si="129"/>
        <v>-7.1002932493311466E-3</v>
      </c>
      <c r="CX45" s="35">
        <f t="shared" si="130"/>
        <v>98.579941350133765</v>
      </c>
      <c r="CY45" s="36" t="str">
        <f t="shared" si="12"/>
        <v>Downturn</v>
      </c>
      <c r="CZ45" s="2">
        <v>100.5664</v>
      </c>
      <c r="DA45" s="25">
        <f t="shared" ref="DA45" si="577">((CZ45-CZ44)/CZ44)*100</f>
        <v>0.23901936276122432</v>
      </c>
      <c r="DB45" s="22">
        <f t="shared" si="41"/>
        <v>1.0023901936276123</v>
      </c>
      <c r="DC45" s="22">
        <f t="shared" si="132"/>
        <v>1.3825293613589196E-2</v>
      </c>
      <c r="DD45" s="35">
        <f t="shared" si="133"/>
        <v>102.76505872271784</v>
      </c>
      <c r="DE45" s="36" t="str">
        <f t="shared" si="26"/>
        <v>Expansion</v>
      </c>
      <c r="DF45" s="2">
        <v>101.8287</v>
      </c>
      <c r="DG45" s="25">
        <f t="shared" si="42"/>
        <v>-8.3466552497495558E-3</v>
      </c>
      <c r="DH45" s="22">
        <f t="shared" si="247"/>
        <v>0.99991653344750253</v>
      </c>
      <c r="DI45" s="22">
        <f t="shared" si="234"/>
        <v>6.3208389045856794E-3</v>
      </c>
      <c r="DJ45" s="35">
        <f t="shared" si="220"/>
        <v>101.26416778091713</v>
      </c>
      <c r="DK45" s="36" t="str">
        <f t="shared" si="43"/>
        <v>Expansion</v>
      </c>
    </row>
    <row r="46" spans="1:115" x14ac:dyDescent="0.25">
      <c r="A46">
        <v>197707</v>
      </c>
      <c r="B46" s="1">
        <v>99.161900000000003</v>
      </c>
      <c r="C46" s="25">
        <f t="shared" si="27"/>
        <v>-6.0470521124874929E-2</v>
      </c>
      <c r="D46" s="22">
        <f t="shared" si="13"/>
        <v>0.99939529478875122</v>
      </c>
      <c r="E46" s="22">
        <f t="shared" si="94"/>
        <v>-6.2792806786352573E-3</v>
      </c>
      <c r="F46" s="35">
        <f t="shared" si="95"/>
        <v>98.744143864272942</v>
      </c>
      <c r="G46" s="36" t="str">
        <f t="shared" si="0"/>
        <v>Slowdown</v>
      </c>
      <c r="H46" s="1">
        <v>99.1417</v>
      </c>
      <c r="I46" s="25">
        <f t="shared" si="28"/>
        <v>-0.1469468493548011</v>
      </c>
      <c r="J46" s="22">
        <f t="shared" si="14"/>
        <v>0.99853053150645199</v>
      </c>
      <c r="K46" s="22">
        <f t="shared" si="96"/>
        <v>-4.9600595769196953E-3</v>
      </c>
      <c r="L46" s="35">
        <f t="shared" si="97"/>
        <v>99.007988084616059</v>
      </c>
      <c r="M46" s="36" t="str">
        <f t="shared" si="1"/>
        <v>Slowdown</v>
      </c>
      <c r="N46" s="1">
        <v>99.304100000000005</v>
      </c>
      <c r="O46" s="25">
        <f t="shared" ref="O46" si="578">((N46-N45)/N45)*100</f>
        <v>5.1360033837186394E-3</v>
      </c>
      <c r="P46" s="22">
        <f t="shared" si="15"/>
        <v>1.0000513600338372</v>
      </c>
      <c r="Q46" s="22">
        <f t="shared" si="99"/>
        <v>-1.6899193945644209E-3</v>
      </c>
      <c r="R46" s="35">
        <f t="shared" si="100"/>
        <v>99.66201612108712</v>
      </c>
      <c r="S46" s="36" t="str">
        <f t="shared" si="2"/>
        <v>Slowdown</v>
      </c>
      <c r="T46" s="1">
        <v>100.7225</v>
      </c>
      <c r="U46" s="25">
        <f t="shared" ref="U46" si="579">((T46-T45)/T45)*100</f>
        <v>2.1747636061753606E-2</v>
      </c>
      <c r="V46" s="22">
        <f t="shared" si="16"/>
        <v>1.0002174763606175</v>
      </c>
      <c r="W46" s="22">
        <f t="shared" si="102"/>
        <v>5.0049440785304711E-3</v>
      </c>
      <c r="X46" s="35">
        <f t="shared" si="103"/>
        <v>101.00098881570609</v>
      </c>
      <c r="Y46" s="36" t="str">
        <f t="shared" si="3"/>
        <v>Expansion</v>
      </c>
      <c r="Z46" s="1">
        <v>100.56140000000001</v>
      </c>
      <c r="AA46" s="25">
        <f t="shared" ref="AA46" si="580">((Z46-Z45)/Z45)*100</f>
        <v>2.218042532706312E-2</v>
      </c>
      <c r="AB46" s="22">
        <f t="shared" si="17"/>
        <v>1.0002218042532707</v>
      </c>
      <c r="AC46" s="22">
        <f t="shared" si="105"/>
        <v>5.0491623707478173E-3</v>
      </c>
      <c r="AD46" s="35">
        <f t="shared" si="106"/>
        <v>101.00983247414956</v>
      </c>
      <c r="AE46" s="36" t="str">
        <f t="shared" si="4"/>
        <v>Expansion</v>
      </c>
      <c r="AF46" s="1"/>
      <c r="AG46" s="25"/>
      <c r="AH46" s="22"/>
      <c r="AI46" s="22"/>
      <c r="AJ46" s="35"/>
      <c r="AK46" s="36"/>
      <c r="AL46" s="1">
        <v>99.309100000000001</v>
      </c>
      <c r="AM46" s="25">
        <f t="shared" ref="AM46" si="581">((AL46-AL45)/AL45)*100</f>
        <v>3.3442154641768945E-2</v>
      </c>
      <c r="AN46" s="22">
        <f t="shared" si="18"/>
        <v>1.0003344215464176</v>
      </c>
      <c r="AO46" s="22">
        <f t="shared" si="108"/>
        <v>-6.3714469528014517E-3</v>
      </c>
      <c r="AP46" s="35">
        <f t="shared" si="109"/>
        <v>98.725710609439716</v>
      </c>
      <c r="AQ46" s="36" t="str">
        <f t="shared" si="5"/>
        <v>Slowdown</v>
      </c>
      <c r="AR46" s="1">
        <v>99.505300000000005</v>
      </c>
      <c r="AS46" s="25">
        <f t="shared" ref="AS46" si="582">((AR46-AR45)/AR45)*100</f>
        <v>-3.7772658823479764E-2</v>
      </c>
      <c r="AT46" s="22">
        <f t="shared" si="19"/>
        <v>0.99962227341176524</v>
      </c>
      <c r="AU46" s="22">
        <f t="shared" si="111"/>
        <v>-9.059403475576433E-3</v>
      </c>
      <c r="AV46" s="35">
        <f t="shared" si="112"/>
        <v>98.188119304884708</v>
      </c>
      <c r="AW46" s="36" t="str">
        <f t="shared" si="6"/>
        <v>Slowdown</v>
      </c>
      <c r="AX46" s="1">
        <v>98.724299999999999</v>
      </c>
      <c r="AY46" s="25">
        <f t="shared" ref="AY46" si="583">((AX46-AX45)/AX45)*100</f>
        <v>0.17330688407819086</v>
      </c>
      <c r="AZ46" s="22">
        <f t="shared" si="510"/>
        <v>1.0017330688407819</v>
      </c>
      <c r="BA46" s="22">
        <f t="shared" si="511"/>
        <v>-3.3546477468435754E-3</v>
      </c>
      <c r="BB46" s="35">
        <f t="shared" si="512"/>
        <v>99.329070450631292</v>
      </c>
      <c r="BC46" s="36" t="str">
        <f t="shared" si="513"/>
        <v>Slowdown</v>
      </c>
      <c r="BD46" s="1">
        <v>98.206800000000001</v>
      </c>
      <c r="BE46" s="25">
        <f t="shared" ref="BE46" si="584">((BD46-BD45)/BD45)*100</f>
        <v>-2.7281907616125627E-2</v>
      </c>
      <c r="BF46" s="22">
        <f t="shared" si="20"/>
        <v>0.99972718092383872</v>
      </c>
      <c r="BG46" s="22">
        <f t="shared" si="114"/>
        <v>-9.5548146220737484E-3</v>
      </c>
      <c r="BH46" s="35">
        <f t="shared" si="115"/>
        <v>98.089037075585253</v>
      </c>
      <c r="BI46" s="36" t="str">
        <f t="shared" si="7"/>
        <v>Slowdown</v>
      </c>
      <c r="BJ46" s="1">
        <v>99.761099999999999</v>
      </c>
      <c r="BK46" s="25">
        <f t="shared" ref="BK46" si="585">((BJ46-BJ45)/BJ45)*100</f>
        <v>-5.8505602612721967E-2</v>
      </c>
      <c r="BL46" s="22">
        <f t="shared" si="21"/>
        <v>0.99941494397387276</v>
      </c>
      <c r="BM46" s="22">
        <f t="shared" si="117"/>
        <v>-6.1546799177915057E-3</v>
      </c>
      <c r="BN46" s="35">
        <f t="shared" si="118"/>
        <v>98.769064016441703</v>
      </c>
      <c r="BO46" s="36" t="str">
        <f t="shared" si="8"/>
        <v>Slowdown</v>
      </c>
      <c r="BP46" s="1">
        <v>99.859399999999994</v>
      </c>
      <c r="BQ46" s="25">
        <f t="shared" ref="BQ46" si="586">((BP46-BP45)/BP45)*100</f>
        <v>-0.10253906738467981</v>
      </c>
      <c r="BR46" s="22">
        <f t="shared" si="22"/>
        <v>0.99897460932615323</v>
      </c>
      <c r="BS46" s="22">
        <f t="shared" si="120"/>
        <v>-7.1249447116317199E-4</v>
      </c>
      <c r="BT46" s="35">
        <f t="shared" si="121"/>
        <v>99.857501105767369</v>
      </c>
      <c r="BU46" s="36" t="str">
        <f t="shared" si="9"/>
        <v>Slowdown</v>
      </c>
      <c r="BV46" s="1"/>
      <c r="BW46" s="25"/>
      <c r="BX46" s="22"/>
      <c r="BY46" s="22"/>
      <c r="BZ46" s="35"/>
      <c r="CA46" s="36"/>
      <c r="CB46" s="1">
        <v>98.299800000000005</v>
      </c>
      <c r="CC46" s="25">
        <f t="shared" ref="CC46" si="587">((CB46-CB45)/CB45)*100</f>
        <v>-5.683453017973953E-2</v>
      </c>
      <c r="CD46" s="22">
        <f t="shared" si="23"/>
        <v>0.99943165469820261</v>
      </c>
      <c r="CE46" s="22">
        <f t="shared" si="123"/>
        <v>-1.6969559995479888E-2</v>
      </c>
      <c r="CF46" s="35">
        <f t="shared" si="124"/>
        <v>96.606088000904023</v>
      </c>
      <c r="CG46" s="36" t="str">
        <f t="shared" si="10"/>
        <v>Slowdown</v>
      </c>
      <c r="CH46" s="1">
        <v>99.932199999999995</v>
      </c>
      <c r="CI46" s="25">
        <f t="shared" ref="CI46" si="588">((CH46-CH45)/CH45)*100</f>
        <v>-3.4311494350609234E-2</v>
      </c>
      <c r="CJ46" s="22">
        <f t="shared" si="354"/>
        <v>0.99965688505649386</v>
      </c>
      <c r="CK46" s="22">
        <f t="shared" si="355"/>
        <v>1.6217234771032096E-3</v>
      </c>
      <c r="CL46" s="35">
        <f t="shared" si="356"/>
        <v>100.32434469542065</v>
      </c>
      <c r="CM46" s="36" t="str">
        <f t="shared" si="357"/>
        <v>Recovery</v>
      </c>
      <c r="CN46" s="1">
        <v>99.154200000000003</v>
      </c>
      <c r="CO46" s="25">
        <f t="shared" ref="CO46" si="589">((CN46-CN45)/CN45)*100</f>
        <v>-0.10195918811469354</v>
      </c>
      <c r="CP46" s="22">
        <f t="shared" si="24"/>
        <v>0.99898040811885302</v>
      </c>
      <c r="CQ46" s="22">
        <f t="shared" si="126"/>
        <v>-5.821438454782335E-3</v>
      </c>
      <c r="CR46" s="35">
        <f t="shared" si="127"/>
        <v>98.835712309043529</v>
      </c>
      <c r="CS46" s="36" t="str">
        <f t="shared" si="11"/>
        <v>Slowdown</v>
      </c>
      <c r="CT46" s="1">
        <v>100.42870000000001</v>
      </c>
      <c r="CU46" s="25">
        <f t="shared" ref="CU46" si="590">((CT46-CT45)/CT45)*100</f>
        <v>3.7951760423784717E-2</v>
      </c>
      <c r="CV46" s="22">
        <f t="shared" si="25"/>
        <v>1.0003795176042378</v>
      </c>
      <c r="CW46" s="22">
        <f t="shared" si="129"/>
        <v>-4.7755141679863833E-3</v>
      </c>
      <c r="CX46" s="35">
        <f t="shared" si="130"/>
        <v>99.04489716640272</v>
      </c>
      <c r="CY46" s="36" t="str">
        <f t="shared" si="12"/>
        <v>Downturn</v>
      </c>
      <c r="CZ46" s="1">
        <v>100.8288</v>
      </c>
      <c r="DA46" s="25">
        <f t="shared" ref="DA46" si="591">((CZ46-CZ45)/CZ45)*100</f>
        <v>0.26092213701594125</v>
      </c>
      <c r="DB46" s="22">
        <f t="shared" si="41"/>
        <v>1.0026092213701594</v>
      </c>
      <c r="DC46" s="22">
        <f t="shared" si="132"/>
        <v>1.5398838062954834E-2</v>
      </c>
      <c r="DD46" s="35">
        <f t="shared" si="133"/>
        <v>103.07976761259097</v>
      </c>
      <c r="DE46" s="36" t="str">
        <f t="shared" si="26"/>
        <v>Expansion</v>
      </c>
      <c r="DF46" s="1">
        <v>101.7731</v>
      </c>
      <c r="DG46" s="25">
        <f t="shared" si="42"/>
        <v>-5.4601502326945467E-2</v>
      </c>
      <c r="DH46" s="22">
        <f t="shared" si="247"/>
        <v>0.99945398497673055</v>
      </c>
      <c r="DI46" s="22">
        <f t="shared" si="234"/>
        <v>4.1508637190634801E-3</v>
      </c>
      <c r="DJ46" s="35">
        <f t="shared" si="220"/>
        <v>100.8301727438127</v>
      </c>
      <c r="DK46" s="36" t="str">
        <f t="shared" si="43"/>
        <v>Expansion</v>
      </c>
    </row>
    <row r="47" spans="1:115" x14ac:dyDescent="0.25">
      <c r="A47">
        <v>197708</v>
      </c>
      <c r="B47" s="2">
        <v>99.124799999999993</v>
      </c>
      <c r="C47" s="25">
        <f t="shared" si="27"/>
        <v>-3.7413563072116872E-2</v>
      </c>
      <c r="D47" s="22">
        <f t="shared" si="13"/>
        <v>0.9996258643692788</v>
      </c>
      <c r="E47" s="22">
        <f t="shared" si="94"/>
        <v>-5.1516437989084229E-3</v>
      </c>
      <c r="F47" s="35">
        <f t="shared" si="95"/>
        <v>98.969671240218318</v>
      </c>
      <c r="G47" s="36" t="str">
        <f t="shared" si="0"/>
        <v>Slowdown</v>
      </c>
      <c r="H47" s="2">
        <v>99.019499999999994</v>
      </c>
      <c r="I47" s="25">
        <f t="shared" si="28"/>
        <v>-0.12325792275097817</v>
      </c>
      <c r="J47" s="22">
        <f t="shared" si="14"/>
        <v>0.99876742077249026</v>
      </c>
      <c r="K47" s="22">
        <f t="shared" si="96"/>
        <v>-6.0678149843411688E-3</v>
      </c>
      <c r="L47" s="35">
        <f t="shared" si="97"/>
        <v>98.786437003131766</v>
      </c>
      <c r="M47" s="36" t="str">
        <f t="shared" si="1"/>
        <v>Slowdown</v>
      </c>
      <c r="N47" s="2">
        <v>99.351600000000005</v>
      </c>
      <c r="O47" s="25">
        <f t="shared" ref="O47" si="592">((N47-N46)/N46)*100</f>
        <v>4.7832868934917519E-2</v>
      </c>
      <c r="P47" s="22">
        <f t="shared" si="15"/>
        <v>1.0004783286893493</v>
      </c>
      <c r="Q47" s="22">
        <f t="shared" si="99"/>
        <v>-4.6781578319887718E-4</v>
      </c>
      <c r="R47" s="35">
        <f t="shared" si="100"/>
        <v>99.906436843360225</v>
      </c>
      <c r="S47" s="36" t="str">
        <f t="shared" si="2"/>
        <v>Slowdown</v>
      </c>
      <c r="T47" s="2">
        <v>100.7255</v>
      </c>
      <c r="U47" s="25">
        <f t="shared" ref="U47" si="593">((T47-T46)/T46)*100</f>
        <v>2.9784804785426434E-3</v>
      </c>
      <c r="V47" s="22">
        <f t="shared" si="16"/>
        <v>1.0000297848047854</v>
      </c>
      <c r="W47" s="22">
        <f t="shared" si="102"/>
        <v>3.8099243396663152E-3</v>
      </c>
      <c r="X47" s="35">
        <f t="shared" si="103"/>
        <v>100.76198486793326</v>
      </c>
      <c r="Y47" s="36" t="str">
        <f t="shared" si="3"/>
        <v>Expansion</v>
      </c>
      <c r="Z47" s="2">
        <v>100.5008</v>
      </c>
      <c r="AA47" s="25">
        <f t="shared" ref="AA47" si="594">((Z47-Z46)/Z46)*100</f>
        <v>-6.0261690867477957E-2</v>
      </c>
      <c r="AB47" s="22">
        <f t="shared" si="17"/>
        <v>0.9993973830913252</v>
      </c>
      <c r="AC47" s="22">
        <f t="shared" si="105"/>
        <v>3.6009514660448882E-3</v>
      </c>
      <c r="AD47" s="35">
        <f t="shared" si="106"/>
        <v>100.72019029320897</v>
      </c>
      <c r="AE47" s="36" t="str">
        <f t="shared" si="4"/>
        <v>Expansion</v>
      </c>
      <c r="AF47" s="2"/>
      <c r="AG47" s="25"/>
      <c r="AH47" s="22"/>
      <c r="AI47" s="22"/>
      <c r="AJ47" s="35"/>
      <c r="AK47" s="36"/>
      <c r="AL47" s="2">
        <v>99.389799999999994</v>
      </c>
      <c r="AM47" s="25">
        <f t="shared" ref="AM47" si="595">((AL47-AL46)/AL46)*100</f>
        <v>8.1261435256178044E-2</v>
      </c>
      <c r="AN47" s="22">
        <f t="shared" si="18"/>
        <v>1.0008126143525617</v>
      </c>
      <c r="AO47" s="22">
        <f t="shared" si="108"/>
        <v>-3.9655060103924722E-3</v>
      </c>
      <c r="AP47" s="35">
        <f t="shared" si="109"/>
        <v>99.206898797921511</v>
      </c>
      <c r="AQ47" s="36" t="str">
        <f t="shared" si="5"/>
        <v>Slowdown</v>
      </c>
      <c r="AR47" s="2">
        <v>99.520499999999998</v>
      </c>
      <c r="AS47" s="25">
        <f t="shared" ref="AS47" si="596">((AR47-AR46)/AR46)*100</f>
        <v>1.5275568236056768E-2</v>
      </c>
      <c r="AT47" s="22">
        <f t="shared" si="19"/>
        <v>1.0001527556823606</v>
      </c>
      <c r="AU47" s="22">
        <f t="shared" si="111"/>
        <v>-6.4056164956604045E-3</v>
      </c>
      <c r="AV47" s="35">
        <f t="shared" si="112"/>
        <v>98.718876700867924</v>
      </c>
      <c r="AW47" s="36" t="str">
        <f t="shared" si="6"/>
        <v>Slowdown</v>
      </c>
      <c r="AX47" s="2">
        <v>99.117699999999999</v>
      </c>
      <c r="AY47" s="25">
        <f t="shared" ref="AY47" si="597">((AX47-AX46)/AX46)*100</f>
        <v>0.39848345341521768</v>
      </c>
      <c r="AZ47" s="22">
        <f t="shared" si="510"/>
        <v>1.0039848345341522</v>
      </c>
      <c r="BA47" s="22">
        <f t="shared" si="511"/>
        <v>1.204058647353401E-3</v>
      </c>
      <c r="BB47" s="35">
        <f t="shared" si="512"/>
        <v>100.24081172947068</v>
      </c>
      <c r="BC47" s="36" t="str">
        <f t="shared" si="513"/>
        <v>Recovery</v>
      </c>
      <c r="BD47" s="2">
        <v>98.253900000000002</v>
      </c>
      <c r="BE47" s="25">
        <f t="shared" ref="BE47" si="598">((BD47-BD46)/BD46)*100</f>
        <v>4.7960019061816864E-2</v>
      </c>
      <c r="BF47" s="22">
        <f t="shared" si="20"/>
        <v>1.0004796001906182</v>
      </c>
      <c r="BG47" s="22">
        <f t="shared" si="114"/>
        <v>-6.5278388667283638E-3</v>
      </c>
      <c r="BH47" s="35">
        <f t="shared" si="115"/>
        <v>98.694432226654328</v>
      </c>
      <c r="BI47" s="36" t="str">
        <f t="shared" si="7"/>
        <v>Slowdown</v>
      </c>
      <c r="BJ47" s="2">
        <v>99.785899999999998</v>
      </c>
      <c r="BK47" s="25">
        <f t="shared" ref="BK47" si="599">((BJ47-BJ46)/BJ46)*100</f>
        <v>2.4859389080512391E-2</v>
      </c>
      <c r="BL47" s="22">
        <f t="shared" si="21"/>
        <v>1.0002485938908052</v>
      </c>
      <c r="BM47" s="22">
        <f t="shared" si="117"/>
        <v>-5.0095574458833836E-3</v>
      </c>
      <c r="BN47" s="35">
        <f t="shared" si="118"/>
        <v>98.998088510823322</v>
      </c>
      <c r="BO47" s="36" t="str">
        <f t="shared" si="8"/>
        <v>Slowdown</v>
      </c>
      <c r="BP47" s="2">
        <v>99.762500000000003</v>
      </c>
      <c r="BQ47" s="25">
        <f t="shared" ref="BQ47" si="600">((BP47-BP46)/BP46)*100</f>
        <v>-9.7036433225105384E-2</v>
      </c>
      <c r="BR47" s="22">
        <f t="shared" si="22"/>
        <v>0.99902963566774894</v>
      </c>
      <c r="BS47" s="22">
        <f t="shared" si="120"/>
        <v>-2.2363108472075455E-3</v>
      </c>
      <c r="BT47" s="35">
        <f t="shared" si="121"/>
        <v>99.552737830558485</v>
      </c>
      <c r="BU47" s="36" t="str">
        <f t="shared" si="9"/>
        <v>Slowdown</v>
      </c>
      <c r="BV47" s="2"/>
      <c r="BW47" s="25"/>
      <c r="BX47" s="22"/>
      <c r="BY47" s="22"/>
      <c r="BZ47" s="35"/>
      <c r="CA47" s="36"/>
      <c r="CB47" s="2">
        <v>98.315899999999999</v>
      </c>
      <c r="CC47" s="25">
        <f t="shared" ref="CC47" si="601">((CB47-CB46)/CB46)*100</f>
        <v>1.6378466690669211E-2</v>
      </c>
      <c r="CD47" s="22">
        <f t="shared" si="23"/>
        <v>1.0001637846669067</v>
      </c>
      <c r="CE47" s="22">
        <f t="shared" si="123"/>
        <v>-1.2967885984603633E-2</v>
      </c>
      <c r="CF47" s="35">
        <f t="shared" si="124"/>
        <v>97.406422803079266</v>
      </c>
      <c r="CG47" s="36" t="str">
        <f t="shared" si="10"/>
        <v>Slowdown</v>
      </c>
      <c r="CH47" s="2">
        <v>99.881600000000006</v>
      </c>
      <c r="CI47" s="25">
        <f t="shared" ref="CI47" si="602">((CH47-CH46)/CH46)*100</f>
        <v>-5.0634330075780033E-2</v>
      </c>
      <c r="CJ47" s="22">
        <f t="shared" si="354"/>
        <v>0.99949365669924217</v>
      </c>
      <c r="CK47" s="22">
        <f t="shared" si="355"/>
        <v>1.3918414061797613E-4</v>
      </c>
      <c r="CL47" s="35">
        <f t="shared" si="356"/>
        <v>100.0278368281236</v>
      </c>
      <c r="CM47" s="36" t="str">
        <f t="shared" si="357"/>
        <v>Recovery</v>
      </c>
      <c r="CN47" s="2">
        <v>99.079899999999995</v>
      </c>
      <c r="CO47" s="25">
        <f t="shared" ref="CO47" si="603">((CN47-CN46)/CN46)*100</f>
        <v>-7.4933789995792435E-2</v>
      </c>
      <c r="CP47" s="22">
        <f t="shared" si="24"/>
        <v>0.9992506621000421</v>
      </c>
      <c r="CQ47" s="22">
        <f t="shared" si="126"/>
        <v>-6.034225040980612E-3</v>
      </c>
      <c r="CR47" s="35">
        <f t="shared" si="127"/>
        <v>98.793154991803874</v>
      </c>
      <c r="CS47" s="36" t="str">
        <f t="shared" si="11"/>
        <v>Slowdown</v>
      </c>
      <c r="CT47" s="2">
        <v>100.4937</v>
      </c>
      <c r="CU47" s="25">
        <f t="shared" ref="CU47" si="604">((CT47-CT46)/CT46)*100</f>
        <v>6.4722534494619288E-2</v>
      </c>
      <c r="CV47" s="22">
        <f t="shared" si="25"/>
        <v>1.0006472253449461</v>
      </c>
      <c r="CW47" s="22">
        <f t="shared" si="129"/>
        <v>-2.1754930852883048E-3</v>
      </c>
      <c r="CX47" s="35">
        <f t="shared" si="130"/>
        <v>99.564901382942338</v>
      </c>
      <c r="CY47" s="36" t="str">
        <f t="shared" si="12"/>
        <v>Downturn</v>
      </c>
      <c r="CZ47" s="2">
        <v>101.0826</v>
      </c>
      <c r="DA47" s="25">
        <f t="shared" ref="DA47" si="605">((CZ47-CZ46)/CZ46)*100</f>
        <v>0.25171379605826733</v>
      </c>
      <c r="DB47" s="22">
        <f t="shared" si="41"/>
        <v>1.0025171379605826</v>
      </c>
      <c r="DC47" s="22">
        <f t="shared" si="132"/>
        <v>1.5842228926438606E-2</v>
      </c>
      <c r="DD47" s="35">
        <f t="shared" si="133"/>
        <v>103.16844578528772</v>
      </c>
      <c r="DE47" s="36" t="str">
        <f t="shared" si="26"/>
        <v>Expansion</v>
      </c>
      <c r="DF47" s="2">
        <v>101.6893</v>
      </c>
      <c r="DG47" s="25">
        <f t="shared" si="42"/>
        <v>-8.2340028946741861E-2</v>
      </c>
      <c r="DH47" s="22">
        <f t="shared" si="247"/>
        <v>0.99917659971053263</v>
      </c>
      <c r="DI47" s="22">
        <f t="shared" si="234"/>
        <v>1.6153609001894331E-3</v>
      </c>
      <c r="DJ47" s="35">
        <f t="shared" si="220"/>
        <v>100.32307218003788</v>
      </c>
      <c r="DK47" s="36" t="str">
        <f t="shared" si="43"/>
        <v>Expansion</v>
      </c>
    </row>
    <row r="48" spans="1:115" x14ac:dyDescent="0.25">
      <c r="A48">
        <v>197709</v>
      </c>
      <c r="B48" s="1">
        <v>99.120099999999994</v>
      </c>
      <c r="C48" s="25">
        <f t="shared" si="27"/>
        <v>-4.7414975868800792E-3</v>
      </c>
      <c r="D48" s="22">
        <f t="shared" si="13"/>
        <v>0.9999525850241312</v>
      </c>
      <c r="E48" s="22">
        <f t="shared" si="94"/>
        <v>-3.8250987178984897E-3</v>
      </c>
      <c r="F48" s="35">
        <f t="shared" si="95"/>
        <v>99.2349802564203</v>
      </c>
      <c r="G48" s="36" t="str">
        <f t="shared" si="0"/>
        <v>Slowdown</v>
      </c>
      <c r="H48" s="1">
        <v>98.942800000000005</v>
      </c>
      <c r="I48" s="25">
        <f t="shared" si="28"/>
        <v>-7.7459490302403289E-2</v>
      </c>
      <c r="J48" s="22">
        <f t="shared" si="14"/>
        <v>0.99922540509697599</v>
      </c>
      <c r="K48" s="22">
        <f t="shared" si="96"/>
        <v>-6.5674734856205896E-3</v>
      </c>
      <c r="L48" s="35">
        <f t="shared" si="97"/>
        <v>98.686505302875887</v>
      </c>
      <c r="M48" s="36" t="str">
        <f t="shared" si="1"/>
        <v>Slowdown</v>
      </c>
      <c r="N48" s="1">
        <v>99.458500000000001</v>
      </c>
      <c r="O48" s="25">
        <f t="shared" ref="O48" si="606">((N48-N47)/N47)*100</f>
        <v>0.10759766324849926</v>
      </c>
      <c r="P48" s="22">
        <f t="shared" si="15"/>
        <v>1.001075976632485</v>
      </c>
      <c r="Q48" s="22">
        <f t="shared" si="99"/>
        <v>1.1384523088138199E-3</v>
      </c>
      <c r="R48" s="35">
        <f t="shared" si="100"/>
        <v>100.22769046176276</v>
      </c>
      <c r="S48" s="36" t="str">
        <f t="shared" si="2"/>
        <v>Recovery</v>
      </c>
      <c r="T48" s="1">
        <v>100.73220000000001</v>
      </c>
      <c r="U48" s="25">
        <f t="shared" ref="U48" si="607">((T48-T47)/T47)*100</f>
        <v>6.6517416145953651E-3</v>
      </c>
      <c r="V48" s="22">
        <f t="shared" si="16"/>
        <v>1.0000665174161461</v>
      </c>
      <c r="W48" s="22">
        <f t="shared" si="102"/>
        <v>2.6356808278111821E-3</v>
      </c>
      <c r="X48" s="35">
        <f t="shared" si="103"/>
        <v>100.52713616556224</v>
      </c>
      <c r="Y48" s="36" t="str">
        <f t="shared" si="3"/>
        <v>Expansion</v>
      </c>
      <c r="Z48" s="1">
        <v>100.343</v>
      </c>
      <c r="AA48" s="25">
        <f t="shared" ref="AA48" si="608">((Z48-Z47)/Z47)*100</f>
        <v>-0.15701367551302539</v>
      </c>
      <c r="AB48" s="22">
        <f t="shared" si="17"/>
        <v>0.99842986324486971</v>
      </c>
      <c r="AC48" s="22">
        <f t="shared" si="105"/>
        <v>9.0471739800501716E-4</v>
      </c>
      <c r="AD48" s="35">
        <f t="shared" si="106"/>
        <v>100.180943479601</v>
      </c>
      <c r="AE48" s="36" t="str">
        <f t="shared" si="4"/>
        <v>Expansion</v>
      </c>
      <c r="AF48" s="1"/>
      <c r="AG48" s="25"/>
      <c r="AH48" s="22"/>
      <c r="AI48" s="22"/>
      <c r="AJ48" s="35"/>
      <c r="AK48" s="36"/>
      <c r="AL48" s="1">
        <v>99.493499999999997</v>
      </c>
      <c r="AM48" s="25">
        <f t="shared" ref="AM48" si="609">((AL48-AL47)/AL47)*100</f>
        <v>0.10433666231344006</v>
      </c>
      <c r="AN48" s="22">
        <f t="shared" si="18"/>
        <v>1.0010433666231344</v>
      </c>
      <c r="AO48" s="22">
        <f t="shared" si="108"/>
        <v>-1.1324584890716194E-3</v>
      </c>
      <c r="AP48" s="35">
        <f t="shared" si="109"/>
        <v>99.773508302185675</v>
      </c>
      <c r="AQ48" s="36" t="str">
        <f t="shared" si="5"/>
        <v>Slowdown</v>
      </c>
      <c r="AR48" s="1">
        <v>99.563400000000001</v>
      </c>
      <c r="AS48" s="25">
        <f t="shared" ref="AS48" si="610">((AR48-AR47)/AR47)*100</f>
        <v>4.3106696610249191E-2</v>
      </c>
      <c r="AT48" s="22">
        <f t="shared" si="19"/>
        <v>1.0004310669661025</v>
      </c>
      <c r="AU48" s="22">
        <f t="shared" si="111"/>
        <v>-3.7921842981556431E-3</v>
      </c>
      <c r="AV48" s="35">
        <f t="shared" si="112"/>
        <v>99.241563140368868</v>
      </c>
      <c r="AW48" s="36" t="str">
        <f t="shared" si="6"/>
        <v>Slowdown</v>
      </c>
      <c r="AX48" s="1">
        <v>99.7136</v>
      </c>
      <c r="AY48" s="25">
        <f t="shared" ref="AY48" si="611">((AX48-AX47)/AX47)*100</f>
        <v>0.60120442665638962</v>
      </c>
      <c r="AZ48" s="22">
        <f t="shared" si="510"/>
        <v>1.0060120442665639</v>
      </c>
      <c r="BA48" s="22">
        <f t="shared" si="511"/>
        <v>8.3569966588192823E-3</v>
      </c>
      <c r="BB48" s="35">
        <f t="shared" si="512"/>
        <v>101.67139933176385</v>
      </c>
      <c r="BC48" s="36" t="str">
        <f t="shared" si="513"/>
        <v>Recovery</v>
      </c>
      <c r="BD48" s="1">
        <v>98.364900000000006</v>
      </c>
      <c r="BE48" s="25">
        <f t="shared" ref="BE48" si="612">((BD48-BD47)/BD47)*100</f>
        <v>0.11297261482750731</v>
      </c>
      <c r="BF48" s="22">
        <f t="shared" si="20"/>
        <v>1.001129726148275</v>
      </c>
      <c r="BG48" s="22">
        <f t="shared" si="114"/>
        <v>-3.0971769677867744E-3</v>
      </c>
      <c r="BH48" s="35">
        <f t="shared" si="115"/>
        <v>99.380564606442647</v>
      </c>
      <c r="BI48" s="36" t="str">
        <f t="shared" si="7"/>
        <v>Slowdown</v>
      </c>
      <c r="BJ48" s="1">
        <v>99.856499999999997</v>
      </c>
      <c r="BK48" s="25">
        <f t="shared" ref="BK48" si="613">((BJ48-BJ47)/BJ47)*100</f>
        <v>7.0751478916358815E-2</v>
      </c>
      <c r="BL48" s="22">
        <f t="shared" si="21"/>
        <v>1.0007075147891635</v>
      </c>
      <c r="BM48" s="22">
        <f t="shared" si="117"/>
        <v>-3.1893866794441283E-3</v>
      </c>
      <c r="BN48" s="35">
        <f t="shared" si="118"/>
        <v>99.362122664111169</v>
      </c>
      <c r="BO48" s="36" t="str">
        <f t="shared" si="8"/>
        <v>Slowdown</v>
      </c>
      <c r="BP48" s="1">
        <v>99.671999999999997</v>
      </c>
      <c r="BQ48" s="25">
        <f t="shared" ref="BQ48" si="614">((BP48-BP47)/BP47)*100</f>
        <v>-9.0715449191836411E-2</v>
      </c>
      <c r="BR48" s="22">
        <f t="shared" si="22"/>
        <v>0.99909284550808164</v>
      </c>
      <c r="BS48" s="22">
        <f t="shared" si="120"/>
        <v>-3.7283222549850947E-3</v>
      </c>
      <c r="BT48" s="35">
        <f t="shared" si="121"/>
        <v>99.254335549002974</v>
      </c>
      <c r="BU48" s="36" t="str">
        <f t="shared" si="9"/>
        <v>Slowdown</v>
      </c>
      <c r="BV48" s="1"/>
      <c r="BW48" s="25"/>
      <c r="BX48" s="22"/>
      <c r="BY48" s="22"/>
      <c r="BZ48" s="35"/>
      <c r="CA48" s="36"/>
      <c r="CB48" s="1">
        <v>98.363600000000005</v>
      </c>
      <c r="CC48" s="25">
        <f t="shared" ref="CC48" si="615">((CB48-CB47)/CB47)*100</f>
        <v>4.8517076078239706E-2</v>
      </c>
      <c r="CD48" s="22">
        <f t="shared" si="23"/>
        <v>1.0004851707607825</v>
      </c>
      <c r="CE48" s="22">
        <f t="shared" si="123"/>
        <v>-8.3814708402640825E-3</v>
      </c>
      <c r="CF48" s="35">
        <f t="shared" si="124"/>
        <v>98.32370583194718</v>
      </c>
      <c r="CG48" s="36" t="str">
        <f t="shared" si="10"/>
        <v>Slowdown</v>
      </c>
      <c r="CH48" s="1">
        <v>99.826300000000003</v>
      </c>
      <c r="CI48" s="25">
        <f t="shared" ref="CI48" si="616">((CH48-CH47)/CH47)*100</f>
        <v>-5.5365552814534973E-2</v>
      </c>
      <c r="CJ48" s="22">
        <f t="shared" si="354"/>
        <v>0.99944634447185465</v>
      </c>
      <c r="CK48" s="22">
        <f t="shared" si="355"/>
        <v>-1.0537207449894392E-3</v>
      </c>
      <c r="CL48" s="35">
        <f t="shared" si="356"/>
        <v>99.78925585100211</v>
      </c>
      <c r="CM48" s="36" t="str">
        <f t="shared" si="357"/>
        <v>Slowdown</v>
      </c>
      <c r="CN48" s="1">
        <v>99.028800000000004</v>
      </c>
      <c r="CO48" s="25">
        <f t="shared" ref="CO48" si="617">((CN48-CN47)/CN47)*100</f>
        <v>-5.1574537317852602E-2</v>
      </c>
      <c r="CP48" s="22">
        <f t="shared" si="24"/>
        <v>0.99948425462682144</v>
      </c>
      <c r="CQ48" s="22">
        <f t="shared" si="126"/>
        <v>-5.8846559253125097E-3</v>
      </c>
      <c r="CR48" s="35">
        <f t="shared" si="127"/>
        <v>98.8230688149375</v>
      </c>
      <c r="CS48" s="36" t="str">
        <f t="shared" si="11"/>
        <v>Slowdown</v>
      </c>
      <c r="CT48" s="1">
        <v>100.5749</v>
      </c>
      <c r="CU48" s="25">
        <f t="shared" ref="CU48" si="618">((CT48-CT47)/CT47)*100</f>
        <v>8.080108504313753E-2</v>
      </c>
      <c r="CV48" s="22">
        <f t="shared" si="25"/>
        <v>1.0008080108504314</v>
      </c>
      <c r="CW48" s="22">
        <f t="shared" si="129"/>
        <v>1.0639969293224638E-4</v>
      </c>
      <c r="CX48" s="35">
        <f t="shared" si="130"/>
        <v>100.02127993858645</v>
      </c>
      <c r="CY48" s="36" t="str">
        <f t="shared" si="12"/>
        <v>Expansion</v>
      </c>
      <c r="CZ48" s="1">
        <v>101.31959999999999</v>
      </c>
      <c r="DA48" s="25">
        <f t="shared" ref="DA48" si="619">((CZ48-CZ47)/CZ47)*100</f>
        <v>0.23446171744691446</v>
      </c>
      <c r="DB48" s="22">
        <f t="shared" si="41"/>
        <v>1.0023446171744692</v>
      </c>
      <c r="DC48" s="22">
        <f t="shared" si="132"/>
        <v>1.5452335088566693E-2</v>
      </c>
      <c r="DD48" s="35">
        <f t="shared" si="133"/>
        <v>103.09046701771334</v>
      </c>
      <c r="DE48" s="36" t="str">
        <f t="shared" si="26"/>
        <v>Expansion</v>
      </c>
      <c r="DF48" s="1">
        <v>101.60429999999999</v>
      </c>
      <c r="DG48" s="25">
        <f t="shared" si="42"/>
        <v>-8.3587948781246355E-2</v>
      </c>
      <c r="DH48" s="22">
        <f t="shared" si="247"/>
        <v>0.9991641205121875</v>
      </c>
      <c r="DI48" s="22">
        <f t="shared" si="234"/>
        <v>-7.5825077152757991E-4</v>
      </c>
      <c r="DJ48" s="35">
        <f t="shared" si="220"/>
        <v>99.848349845694486</v>
      </c>
      <c r="DK48" s="36" t="str">
        <f t="shared" si="43"/>
        <v>Downturn</v>
      </c>
    </row>
    <row r="49" spans="1:115" x14ac:dyDescent="0.25">
      <c r="A49">
        <v>197710</v>
      </c>
      <c r="B49" s="2">
        <v>99.152600000000007</v>
      </c>
      <c r="C49" s="25">
        <f t="shared" si="27"/>
        <v>3.2788506064877938E-2</v>
      </c>
      <c r="D49" s="22">
        <f t="shared" si="13"/>
        <v>1.0003278850606487</v>
      </c>
      <c r="E49" s="22">
        <f t="shared" si="94"/>
        <v>-2.3845553257081376E-3</v>
      </c>
      <c r="F49" s="35">
        <f t="shared" si="95"/>
        <v>99.523088934858379</v>
      </c>
      <c r="G49" s="36" t="str">
        <f t="shared" si="0"/>
        <v>Slowdown</v>
      </c>
      <c r="H49" s="2">
        <v>98.920400000000001</v>
      </c>
      <c r="I49" s="25">
        <f t="shared" si="28"/>
        <v>-2.2639343135634565E-2</v>
      </c>
      <c r="J49" s="22">
        <f t="shared" si="14"/>
        <v>0.99977360656864367</v>
      </c>
      <c r="K49" s="22">
        <f t="shared" si="96"/>
        <v>-6.1507485989514832E-3</v>
      </c>
      <c r="L49" s="35">
        <f t="shared" si="97"/>
        <v>98.76985028020971</v>
      </c>
      <c r="M49" s="36" t="str">
        <f t="shared" si="1"/>
        <v>Slowdown</v>
      </c>
      <c r="N49" s="2">
        <v>99.625200000000007</v>
      </c>
      <c r="O49" s="25">
        <f t="shared" ref="O49" si="620">((N49-N48)/N48)*100</f>
        <v>0.16760759512762191</v>
      </c>
      <c r="P49" s="22">
        <f t="shared" si="15"/>
        <v>1.0016760759512762</v>
      </c>
      <c r="Q49" s="22">
        <f t="shared" si="99"/>
        <v>3.1870319518836343E-3</v>
      </c>
      <c r="R49" s="35">
        <f t="shared" si="100"/>
        <v>100.63740639037673</v>
      </c>
      <c r="S49" s="36" t="str">
        <f t="shared" si="2"/>
        <v>Recovery</v>
      </c>
      <c r="T49" s="2">
        <v>100.7608</v>
      </c>
      <c r="U49" s="25">
        <f t="shared" ref="U49" si="621">((T49-T48)/T48)*100</f>
        <v>2.8392112948984829E-2</v>
      </c>
      <c r="V49" s="22">
        <f t="shared" si="16"/>
        <v>1.0002839211294898</v>
      </c>
      <c r="W49" s="22">
        <f t="shared" si="102"/>
        <v>1.8922049706424637E-3</v>
      </c>
      <c r="X49" s="35">
        <f t="shared" si="103"/>
        <v>100.3784409941285</v>
      </c>
      <c r="Y49" s="36" t="str">
        <f t="shared" si="3"/>
        <v>Expansion</v>
      </c>
      <c r="Z49" s="2">
        <v>100.157</v>
      </c>
      <c r="AA49" s="25">
        <f t="shared" ref="AA49" si="622">((Z49-Z48)/Z48)*100</f>
        <v>-0.18536420079129293</v>
      </c>
      <c r="AB49" s="22">
        <f t="shared" si="17"/>
        <v>0.99814635799208706</v>
      </c>
      <c r="AC49" s="22">
        <f t="shared" si="105"/>
        <v>-2.027690176912289E-3</v>
      </c>
      <c r="AD49" s="35">
        <f t="shared" si="106"/>
        <v>99.594461964617537</v>
      </c>
      <c r="AE49" s="36" t="str">
        <f t="shared" si="4"/>
        <v>Downturn</v>
      </c>
      <c r="AF49" s="2"/>
      <c r="AG49" s="25"/>
      <c r="AH49" s="22"/>
      <c r="AI49" s="22"/>
      <c r="AJ49" s="35"/>
      <c r="AK49" s="36"/>
      <c r="AL49" s="2">
        <v>99.601900000000001</v>
      </c>
      <c r="AM49" s="25">
        <f t="shared" ref="AM49" si="623">((AL49-AL48)/AL48)*100</f>
        <v>0.10895184107504829</v>
      </c>
      <c r="AN49" s="22">
        <f t="shared" si="18"/>
        <v>1.0010895184107504</v>
      </c>
      <c r="AO49" s="22">
        <f t="shared" si="108"/>
        <v>1.6925868117012577E-3</v>
      </c>
      <c r="AP49" s="35">
        <f t="shared" si="109"/>
        <v>100.33851736234026</v>
      </c>
      <c r="AQ49" s="36" t="str">
        <f t="shared" si="5"/>
        <v>Recovery</v>
      </c>
      <c r="AR49" s="2">
        <v>99.608400000000003</v>
      </c>
      <c r="AS49" s="25">
        <f t="shared" ref="AS49" si="624">((AR49-AR48)/AR48)*100</f>
        <v>4.5197331549547026E-2</v>
      </c>
      <c r="AT49" s="22">
        <f t="shared" si="19"/>
        <v>1.0004519733154955</v>
      </c>
      <c r="AU49" s="22">
        <f t="shared" si="111"/>
        <v>-1.5516743648960052E-3</v>
      </c>
      <c r="AV49" s="35">
        <f t="shared" si="112"/>
        <v>99.689665127020803</v>
      </c>
      <c r="AW49" s="36" t="str">
        <f t="shared" si="6"/>
        <v>Slowdown</v>
      </c>
      <c r="AX49" s="2">
        <v>100.4024</v>
      </c>
      <c r="AY49" s="25">
        <f t="shared" ref="AY49" si="625">((AX49-AX48)/AX48)*100</f>
        <v>0.69077838930697566</v>
      </c>
      <c r="AZ49" s="22">
        <f t="shared" si="510"/>
        <v>1.0069077838930698</v>
      </c>
      <c r="BA49" s="22">
        <f t="shared" si="511"/>
        <v>1.6843344038290908E-2</v>
      </c>
      <c r="BB49" s="35">
        <f t="shared" si="512"/>
        <v>103.36866880765818</v>
      </c>
      <c r="BC49" s="36" t="str">
        <f t="shared" si="513"/>
        <v>Expansion</v>
      </c>
      <c r="BD49" s="2">
        <v>98.532399999999996</v>
      </c>
      <c r="BE49" s="25">
        <f t="shared" ref="BE49" si="626">((BD49-BD48)/BD48)*100</f>
        <v>0.17028431889829579</v>
      </c>
      <c r="BF49" s="22">
        <f t="shared" si="20"/>
        <v>1.0017028431889829</v>
      </c>
      <c r="BG49" s="22">
        <f t="shared" si="114"/>
        <v>5.2497595975631306E-4</v>
      </c>
      <c r="BH49" s="35">
        <f t="shared" si="115"/>
        <v>100.10499519195126</v>
      </c>
      <c r="BI49" s="36" t="str">
        <f t="shared" si="7"/>
        <v>Recovery</v>
      </c>
      <c r="BJ49" s="2">
        <v>99.955600000000004</v>
      </c>
      <c r="BK49" s="25">
        <f t="shared" ref="BK49" si="627">((BJ49-BJ48)/BJ48)*100</f>
        <v>9.9242412862464713E-2</v>
      </c>
      <c r="BL49" s="22">
        <f t="shared" si="21"/>
        <v>1.0009924241286245</v>
      </c>
      <c r="BM49" s="22">
        <f t="shared" si="117"/>
        <v>-9.4652389847904583E-4</v>
      </c>
      <c r="BN49" s="35">
        <f t="shared" si="118"/>
        <v>99.810695220304197</v>
      </c>
      <c r="BO49" s="36" t="str">
        <f t="shared" si="8"/>
        <v>Slowdown</v>
      </c>
      <c r="BP49" s="2">
        <v>99.609499999999997</v>
      </c>
      <c r="BQ49" s="25">
        <f t="shared" ref="BQ49" si="628">((BP49-BP48)/BP48)*100</f>
        <v>-6.2705674612729745E-2</v>
      </c>
      <c r="BR49" s="22">
        <f t="shared" si="22"/>
        <v>0.99937294325387271</v>
      </c>
      <c r="BS49" s="22">
        <f t="shared" si="120"/>
        <v>-4.6127203558269381E-3</v>
      </c>
      <c r="BT49" s="35">
        <f t="shared" si="121"/>
        <v>99.07745592883461</v>
      </c>
      <c r="BU49" s="36" t="str">
        <f t="shared" si="9"/>
        <v>Slowdown</v>
      </c>
      <c r="BV49" s="2"/>
      <c r="BW49" s="25"/>
      <c r="BX49" s="22"/>
      <c r="BY49" s="22"/>
      <c r="BZ49" s="35"/>
      <c r="CA49" s="36"/>
      <c r="CB49" s="2">
        <v>98.4101</v>
      </c>
      <c r="CC49" s="25">
        <f t="shared" ref="CC49" si="629">((CB49-CB48)/CB48)*100</f>
        <v>4.7273584944018572E-2</v>
      </c>
      <c r="CD49" s="22">
        <f t="shared" si="23"/>
        <v>1.0004727358494401</v>
      </c>
      <c r="CE49" s="22">
        <f t="shared" si="123"/>
        <v>-4.036073673525209E-3</v>
      </c>
      <c r="CF49" s="35">
        <f t="shared" si="124"/>
        <v>99.192785265294958</v>
      </c>
      <c r="CG49" s="36" t="str">
        <f t="shared" si="10"/>
        <v>Slowdown</v>
      </c>
      <c r="CH49" s="2">
        <v>99.773300000000006</v>
      </c>
      <c r="CI49" s="25">
        <f t="shared" ref="CI49" si="630">((CH49-CH48)/CH48)*100</f>
        <v>-5.3092221188201179E-2</v>
      </c>
      <c r="CJ49" s="22">
        <f t="shared" si="354"/>
        <v>0.999469077788118</v>
      </c>
      <c r="CK49" s="22">
        <f t="shared" si="355"/>
        <v>-1.938637811840116E-3</v>
      </c>
      <c r="CL49" s="35">
        <f t="shared" si="356"/>
        <v>99.612272437631972</v>
      </c>
      <c r="CM49" s="36" t="str">
        <f t="shared" si="357"/>
        <v>Slowdown</v>
      </c>
      <c r="CN49" s="2">
        <v>99.0227</v>
      </c>
      <c r="CO49" s="25">
        <f t="shared" ref="CO49" si="631">((CN49-CN48)/CN48)*100</f>
        <v>-6.1598242127578516E-3</v>
      </c>
      <c r="CP49" s="22">
        <f t="shared" si="24"/>
        <v>0.99993840175787241</v>
      </c>
      <c r="CQ49" s="22">
        <f t="shared" si="126"/>
        <v>-4.9509925097021013E-3</v>
      </c>
      <c r="CR49" s="35">
        <f t="shared" si="127"/>
        <v>99.009801498059574</v>
      </c>
      <c r="CS49" s="36" t="str">
        <f t="shared" si="11"/>
        <v>Slowdown</v>
      </c>
      <c r="CT49" s="2">
        <v>100.63339999999999</v>
      </c>
      <c r="CU49" s="25">
        <f t="shared" ref="CU49" si="632">((CT49-CT48)/CT48)*100</f>
        <v>5.8165605931494946E-2</v>
      </c>
      <c r="CV49" s="22">
        <f t="shared" si="25"/>
        <v>1.000581656059315</v>
      </c>
      <c r="CW49" s="22">
        <f t="shared" si="129"/>
        <v>1.9225350780514017E-3</v>
      </c>
      <c r="CX49" s="35">
        <f t="shared" si="130"/>
        <v>100.38450701561028</v>
      </c>
      <c r="CY49" s="36" t="str">
        <f t="shared" si="12"/>
        <v>Expansion</v>
      </c>
      <c r="CZ49" s="2">
        <v>101.5001</v>
      </c>
      <c r="DA49" s="25">
        <f t="shared" ref="DA49" si="633">((CZ49-CZ48)/CZ48)*100</f>
        <v>0.17814914389714254</v>
      </c>
      <c r="DB49" s="22">
        <f t="shared" si="41"/>
        <v>1.0017814914389713</v>
      </c>
      <c r="DC49" s="22">
        <f t="shared" si="132"/>
        <v>1.3926238187521145E-2</v>
      </c>
      <c r="DD49" s="35">
        <f t="shared" si="133"/>
        <v>102.78524763750423</v>
      </c>
      <c r="DE49" s="36" t="str">
        <f t="shared" si="26"/>
        <v>Expansion</v>
      </c>
      <c r="DF49" s="2">
        <v>101.533</v>
      </c>
      <c r="DG49" s="25">
        <f t="shared" si="42"/>
        <v>-7.01741953834569E-2</v>
      </c>
      <c r="DH49" s="22">
        <f t="shared" si="247"/>
        <v>0.99929825804616546</v>
      </c>
      <c r="DI49" s="22">
        <f t="shared" si="234"/>
        <v>-2.5032469510100075E-3</v>
      </c>
      <c r="DJ49" s="35">
        <f t="shared" si="220"/>
        <v>99.499350609798</v>
      </c>
      <c r="DK49" s="36" t="str">
        <f t="shared" si="43"/>
        <v>Downturn</v>
      </c>
    </row>
    <row r="50" spans="1:115" x14ac:dyDescent="0.25">
      <c r="A50">
        <v>197711</v>
      </c>
      <c r="B50" s="1">
        <v>99.212999999999994</v>
      </c>
      <c r="C50" s="25">
        <f t="shared" si="27"/>
        <v>6.0916203911936875E-2</v>
      </c>
      <c r="D50" s="22">
        <f t="shared" si="13"/>
        <v>1.0006091620391193</v>
      </c>
      <c r="E50" s="22">
        <f t="shared" si="94"/>
        <v>-8.610401969820769E-4</v>
      </c>
      <c r="F50" s="35">
        <f t="shared" si="95"/>
        <v>99.827791960603591</v>
      </c>
      <c r="G50" s="36" t="str">
        <f t="shared" si="0"/>
        <v>Slowdown</v>
      </c>
      <c r="H50" s="1">
        <v>98.942400000000006</v>
      </c>
      <c r="I50" s="25">
        <f t="shared" si="28"/>
        <v>2.2240104164566229E-2</v>
      </c>
      <c r="J50" s="22">
        <f t="shared" si="14"/>
        <v>1.0002224010416456</v>
      </c>
      <c r="K50" s="22">
        <f t="shared" si="96"/>
        <v>-4.871925879139094E-3</v>
      </c>
      <c r="L50" s="35">
        <f t="shared" si="97"/>
        <v>99.02561482417218</v>
      </c>
      <c r="M50" s="36" t="str">
        <f t="shared" si="1"/>
        <v>Slowdown</v>
      </c>
      <c r="N50" s="1">
        <v>99.797799999999995</v>
      </c>
      <c r="O50" s="25">
        <f t="shared" ref="O50" si="634">((N50-N49)/N49)*100</f>
        <v>0.17324933852076435</v>
      </c>
      <c r="P50" s="22">
        <f t="shared" si="15"/>
        <v>1.0017324933852076</v>
      </c>
      <c r="Q50" s="22">
        <f t="shared" si="99"/>
        <v>4.9888018819281843E-3</v>
      </c>
      <c r="R50" s="35">
        <f t="shared" si="100"/>
        <v>100.99776037638564</v>
      </c>
      <c r="S50" s="36" t="str">
        <f t="shared" si="2"/>
        <v>Recovery</v>
      </c>
      <c r="T50" s="1">
        <v>100.8185</v>
      </c>
      <c r="U50" s="25">
        <f t="shared" ref="U50" si="635">((T50-T49)/T49)*100</f>
        <v>5.7264332954876283E-2</v>
      </c>
      <c r="V50" s="22">
        <f t="shared" si="16"/>
        <v>1.0005726433295488</v>
      </c>
      <c r="W50" s="22">
        <f t="shared" si="102"/>
        <v>1.6731230272004627E-3</v>
      </c>
      <c r="X50" s="35">
        <f t="shared" si="103"/>
        <v>100.3346246054401</v>
      </c>
      <c r="Y50" s="36" t="str">
        <f t="shared" si="3"/>
        <v>Expansion</v>
      </c>
      <c r="Z50" s="1">
        <v>100.02500000000001</v>
      </c>
      <c r="AA50" s="25">
        <f t="shared" ref="AA50" si="636">((Z50-Z49)/Z49)*100</f>
        <v>-0.13179308485676569</v>
      </c>
      <c r="AB50" s="22">
        <f t="shared" si="17"/>
        <v>0.99868206915143232</v>
      </c>
      <c r="AC50" s="22">
        <f t="shared" si="105"/>
        <v>-4.328099398963503E-3</v>
      </c>
      <c r="AD50" s="35">
        <f t="shared" si="106"/>
        <v>99.134380120207297</v>
      </c>
      <c r="AE50" s="36" t="str">
        <f t="shared" si="4"/>
        <v>Downturn</v>
      </c>
      <c r="AF50" s="1"/>
      <c r="AG50" s="25"/>
      <c r="AH50" s="22"/>
      <c r="AI50" s="22"/>
      <c r="AJ50" s="35"/>
      <c r="AK50" s="36"/>
      <c r="AL50" s="1">
        <v>99.701300000000003</v>
      </c>
      <c r="AM50" s="25">
        <f t="shared" ref="AM50" si="637">((AL50-AL49)/AL49)*100</f>
        <v>9.9797293023529479E-2</v>
      </c>
      <c r="AN50" s="22">
        <f t="shared" si="18"/>
        <v>1.0009979729302354</v>
      </c>
      <c r="AO50" s="22">
        <f t="shared" si="108"/>
        <v>3.9199693893994247E-3</v>
      </c>
      <c r="AP50" s="35">
        <f t="shared" si="109"/>
        <v>100.78399387787988</v>
      </c>
      <c r="AQ50" s="36" t="str">
        <f t="shared" si="5"/>
        <v>Recovery</v>
      </c>
      <c r="AR50" s="1">
        <v>99.628900000000002</v>
      </c>
      <c r="AS50" s="25">
        <f t="shared" ref="AS50" si="638">((AR50-AR49)/AR49)*100</f>
        <v>2.0580593604553839E-2</v>
      </c>
      <c r="AT50" s="22">
        <f t="shared" si="19"/>
        <v>1.0002058059360455</v>
      </c>
      <c r="AU50" s="22">
        <f t="shared" si="111"/>
        <v>-2.5092490921529986E-5</v>
      </c>
      <c r="AV50" s="35">
        <f t="shared" si="112"/>
        <v>99.994981501815687</v>
      </c>
      <c r="AW50" s="36" t="str">
        <f t="shared" si="6"/>
        <v>Slowdown</v>
      </c>
      <c r="AX50" s="1">
        <v>101.11790000000001</v>
      </c>
      <c r="AY50" s="25">
        <f t="shared" ref="AY50" si="639">((AX50-AX49)/AX49)*100</f>
        <v>0.71263236735377422</v>
      </c>
      <c r="AZ50" s="22">
        <f t="shared" si="510"/>
        <v>1.0071263236735377</v>
      </c>
      <c r="BA50" s="22">
        <f t="shared" si="511"/>
        <v>2.5682145537906154E-2</v>
      </c>
      <c r="BB50" s="35">
        <f t="shared" si="512"/>
        <v>105.13642910758124</v>
      </c>
      <c r="BC50" s="36" t="str">
        <f t="shared" si="513"/>
        <v>Expansion</v>
      </c>
      <c r="BD50" s="1">
        <v>98.732100000000003</v>
      </c>
      <c r="BE50" s="25">
        <f t="shared" ref="BE50" si="640">((BD50-BD49)/BD49)*100</f>
        <v>0.20267445023160616</v>
      </c>
      <c r="BF50" s="22">
        <f t="shared" si="20"/>
        <v>1.0020267445023161</v>
      </c>
      <c r="BG50" s="22">
        <f t="shared" si="114"/>
        <v>4.0903123058195767E-3</v>
      </c>
      <c r="BH50" s="35">
        <f t="shared" si="115"/>
        <v>100.81806246116392</v>
      </c>
      <c r="BI50" s="36" t="str">
        <f t="shared" si="7"/>
        <v>Recovery</v>
      </c>
      <c r="BJ50" s="1">
        <v>100.0835</v>
      </c>
      <c r="BK50" s="25">
        <f t="shared" ref="BK50" si="641">((BJ50-BJ49)/BJ49)*100</f>
        <v>0.12795681282489105</v>
      </c>
      <c r="BL50" s="22">
        <f t="shared" si="21"/>
        <v>1.0012795681282489</v>
      </c>
      <c r="BM50" s="22">
        <f t="shared" si="117"/>
        <v>1.5290596383290556E-3</v>
      </c>
      <c r="BN50" s="35">
        <f t="shared" si="118"/>
        <v>100.30581192766581</v>
      </c>
      <c r="BO50" s="36" t="str">
        <f t="shared" si="8"/>
        <v>Expansion</v>
      </c>
      <c r="BP50" s="1">
        <v>99.606399999999994</v>
      </c>
      <c r="BQ50" s="25">
        <f t="shared" ref="BQ50" si="642">((BP50-BP49)/BP49)*100</f>
        <v>-3.1121529573016967E-3</v>
      </c>
      <c r="BR50" s="22">
        <f t="shared" si="22"/>
        <v>0.99996887847042704</v>
      </c>
      <c r="BS50" s="22">
        <f t="shared" si="120"/>
        <v>-4.3611377941618068E-3</v>
      </c>
      <c r="BT50" s="35">
        <f t="shared" si="121"/>
        <v>99.127772441167636</v>
      </c>
      <c r="BU50" s="36" t="str">
        <f t="shared" si="9"/>
        <v>Slowdown</v>
      </c>
      <c r="BV50" s="1"/>
      <c r="BW50" s="25"/>
      <c r="BX50" s="22"/>
      <c r="BY50" s="22"/>
      <c r="BZ50" s="35"/>
      <c r="CA50" s="36"/>
      <c r="CB50" s="1">
        <v>98.456199999999995</v>
      </c>
      <c r="CC50" s="25">
        <f t="shared" ref="CC50" si="643">((CB50-CB49)/CB49)*100</f>
        <v>4.6844785240534856E-2</v>
      </c>
      <c r="CD50" s="22">
        <f t="shared" si="23"/>
        <v>1.0004684478524053</v>
      </c>
      <c r="CE50" s="22">
        <f t="shared" si="123"/>
        <v>-6.100513316071865E-4</v>
      </c>
      <c r="CF50" s="35">
        <f t="shared" si="124"/>
        <v>99.877989733678561</v>
      </c>
      <c r="CG50" s="36" t="str">
        <f t="shared" si="10"/>
        <v>Slowdown</v>
      </c>
      <c r="CH50" s="1">
        <v>99.727599999999995</v>
      </c>
      <c r="CI50" s="25">
        <f t="shared" ref="CI50" si="644">((CH50-CH49)/CH49)*100</f>
        <v>-4.5803837299167947E-2</v>
      </c>
      <c r="CJ50" s="22">
        <f t="shared" si="354"/>
        <v>0.99954196162700837</v>
      </c>
      <c r="CK50" s="22">
        <f t="shared" si="355"/>
        <v>-2.5115349569460044E-3</v>
      </c>
      <c r="CL50" s="35">
        <f t="shared" si="356"/>
        <v>99.497693008610796</v>
      </c>
      <c r="CM50" s="36" t="str">
        <f t="shared" si="357"/>
        <v>Slowdown</v>
      </c>
      <c r="CN50" s="1">
        <v>99.101900000000001</v>
      </c>
      <c r="CO50" s="25">
        <f t="shared" ref="CO50" si="645">((CN50-CN49)/CN49)*100</f>
        <v>7.9981660770712323E-2</v>
      </c>
      <c r="CP50" s="22">
        <f t="shared" si="24"/>
        <v>1.0007998166077072</v>
      </c>
      <c r="CQ50" s="22">
        <f t="shared" si="126"/>
        <v>-2.899685179912237E-3</v>
      </c>
      <c r="CR50" s="35">
        <f t="shared" si="127"/>
        <v>99.420062964017546</v>
      </c>
      <c r="CS50" s="36" t="str">
        <f t="shared" si="11"/>
        <v>Slowdown</v>
      </c>
      <c r="CT50" s="1">
        <v>100.6974</v>
      </c>
      <c r="CU50" s="25">
        <f t="shared" ref="CU50" si="646">((CT50-CT49)/CT49)*100</f>
        <v>6.3597175490450644E-2</v>
      </c>
      <c r="CV50" s="22">
        <f t="shared" si="25"/>
        <v>1.0006359717549045</v>
      </c>
      <c r="CW50" s="22">
        <f t="shared" si="129"/>
        <v>3.0990284530854062E-3</v>
      </c>
      <c r="CX50" s="35">
        <f t="shared" si="130"/>
        <v>100.61980569061708</v>
      </c>
      <c r="CY50" s="36" t="str">
        <f t="shared" si="12"/>
        <v>Expansion</v>
      </c>
      <c r="CZ50" s="1">
        <v>101.5903</v>
      </c>
      <c r="DA50" s="25">
        <f t="shared" ref="DA50" si="647">((CZ50-CZ49)/CZ49)*100</f>
        <v>8.8866907520284047E-2</v>
      </c>
      <c r="DB50" s="22">
        <f t="shared" si="41"/>
        <v>1.0008886690752028</v>
      </c>
      <c r="DC50" s="22">
        <f t="shared" si="132"/>
        <v>1.2595861914985518E-2</v>
      </c>
      <c r="DD50" s="35">
        <f t="shared" si="133"/>
        <v>102.5191723829971</v>
      </c>
      <c r="DE50" s="36" t="str">
        <f t="shared" si="26"/>
        <v>Expansion</v>
      </c>
      <c r="DF50" s="1">
        <v>101.4748</v>
      </c>
      <c r="DG50" s="25">
        <f t="shared" si="42"/>
        <v>-5.7321265007435375E-2</v>
      </c>
      <c r="DH50" s="22">
        <f t="shared" si="247"/>
        <v>0.99942678734992563</v>
      </c>
      <c r="DI50" s="22">
        <f t="shared" si="234"/>
        <v>-3.5586210147176001E-3</v>
      </c>
      <c r="DJ50" s="35">
        <f t="shared" si="220"/>
        <v>99.288275797056485</v>
      </c>
      <c r="DK50" s="36" t="str">
        <f t="shared" si="43"/>
        <v>Downturn</v>
      </c>
    </row>
    <row r="51" spans="1:115" x14ac:dyDescent="0.25">
      <c r="A51">
        <v>197712</v>
      </c>
      <c r="B51" s="2">
        <v>99.291200000000003</v>
      </c>
      <c r="C51" s="25">
        <f t="shared" si="27"/>
        <v>7.882031588603268E-2</v>
      </c>
      <c r="D51" s="22">
        <f t="shared" si="13"/>
        <v>1.0007882031588604</v>
      </c>
      <c r="E51" s="22">
        <f t="shared" si="94"/>
        <v>6.984345189922081E-4</v>
      </c>
      <c r="F51" s="35">
        <f t="shared" si="95"/>
        <v>100.13968690379843</v>
      </c>
      <c r="G51" s="36" t="str">
        <f t="shared" si="0"/>
        <v>Recovery</v>
      </c>
      <c r="H51" s="2">
        <v>98.983800000000002</v>
      </c>
      <c r="I51" s="25">
        <f t="shared" si="28"/>
        <v>4.1842526560904002E-2</v>
      </c>
      <c r="J51" s="22">
        <f t="shared" si="14"/>
        <v>1.000418425265609</v>
      </c>
      <c r="K51" s="22">
        <f t="shared" si="96"/>
        <v>-3.0597980009589021E-3</v>
      </c>
      <c r="L51" s="35">
        <f t="shared" si="97"/>
        <v>99.388040399808219</v>
      </c>
      <c r="M51" s="36" t="str">
        <f t="shared" si="1"/>
        <v>Slowdown</v>
      </c>
      <c r="N51" s="2">
        <v>99.922600000000003</v>
      </c>
      <c r="O51" s="25">
        <f t="shared" ref="O51" si="648">((N51-N50)/N50)*100</f>
        <v>0.12505285687661208</v>
      </c>
      <c r="P51" s="22">
        <f t="shared" si="15"/>
        <v>1.0012505285687661</v>
      </c>
      <c r="Q51" s="22">
        <f t="shared" si="99"/>
        <v>6.2800229609563107E-3</v>
      </c>
      <c r="R51" s="35">
        <f t="shared" si="100"/>
        <v>101.25600459219126</v>
      </c>
      <c r="S51" s="36" t="str">
        <f t="shared" si="2"/>
        <v>Recovery</v>
      </c>
      <c r="T51" s="2">
        <v>100.9003</v>
      </c>
      <c r="U51" s="25">
        <f t="shared" ref="U51" si="649">((T51-T50)/T50)*100</f>
        <v>8.1135902636918028E-2</v>
      </c>
      <c r="V51" s="22">
        <f t="shared" si="16"/>
        <v>1.0008113590263692</v>
      </c>
      <c r="W51" s="22">
        <f t="shared" si="102"/>
        <v>1.9831063568638285E-3</v>
      </c>
      <c r="X51" s="35">
        <f t="shared" si="103"/>
        <v>100.39662127137277</v>
      </c>
      <c r="Y51" s="36" t="str">
        <f t="shared" si="3"/>
        <v>Expansion</v>
      </c>
      <c r="Z51" s="2">
        <v>99.984300000000005</v>
      </c>
      <c r="AA51" s="25">
        <f t="shared" ref="AA51" si="650">((Z51-Z50)/Z50)*100</f>
        <v>-4.0689827543115287E-2</v>
      </c>
      <c r="AB51" s="22">
        <f t="shared" si="17"/>
        <v>0.99959310172456883</v>
      </c>
      <c r="AC51" s="22">
        <f t="shared" si="105"/>
        <v>-5.5182511082753072E-3</v>
      </c>
      <c r="AD51" s="35">
        <f t="shared" si="106"/>
        <v>98.896349778344941</v>
      </c>
      <c r="AE51" s="36" t="str">
        <f t="shared" si="4"/>
        <v>Slowdown</v>
      </c>
      <c r="AF51" s="2"/>
      <c r="AG51" s="25"/>
      <c r="AH51" s="22"/>
      <c r="AI51" s="22"/>
      <c r="AJ51" s="35"/>
      <c r="AK51" s="36"/>
      <c r="AL51" s="2">
        <v>99.797700000000006</v>
      </c>
      <c r="AM51" s="25">
        <f t="shared" ref="AM51" si="651">((AL51-AL50)/AL50)*100</f>
        <v>9.6688809473901252E-2</v>
      </c>
      <c r="AN51" s="22">
        <f t="shared" si="18"/>
        <v>1.0009668880947391</v>
      </c>
      <c r="AO51" s="22">
        <f t="shared" si="108"/>
        <v>5.2560591241177512E-3</v>
      </c>
      <c r="AP51" s="35">
        <f t="shared" si="109"/>
        <v>101.05121182482355</v>
      </c>
      <c r="AQ51" s="36" t="str">
        <f t="shared" si="5"/>
        <v>Recovery</v>
      </c>
      <c r="AR51" s="2">
        <v>99.6096</v>
      </c>
      <c r="AS51" s="25">
        <f t="shared" ref="AS51" si="652">((AR51-AR50)/AR50)*100</f>
        <v>-1.9371889080378488E-2</v>
      </c>
      <c r="AT51" s="22">
        <f t="shared" si="19"/>
        <v>0.99980628110919623</v>
      </c>
      <c r="AU51" s="22">
        <f t="shared" si="111"/>
        <v>6.7006285732085225E-4</v>
      </c>
      <c r="AV51" s="35">
        <f t="shared" si="112"/>
        <v>100.13401257146417</v>
      </c>
      <c r="AW51" s="36" t="str">
        <f t="shared" si="6"/>
        <v>Recovery</v>
      </c>
      <c r="AX51" s="2">
        <v>101.7641</v>
      </c>
      <c r="AY51" s="25">
        <f t="shared" ref="AY51" si="653">((AX51-AX50)/AX50)*100</f>
        <v>0.63905599305364647</v>
      </c>
      <c r="AZ51" s="22">
        <f t="shared" si="510"/>
        <v>1.0063905599305365</v>
      </c>
      <c r="BA51" s="22">
        <f t="shared" si="511"/>
        <v>3.2577229626548077E-2</v>
      </c>
      <c r="BB51" s="35">
        <f t="shared" si="512"/>
        <v>106.51544592530962</v>
      </c>
      <c r="BC51" s="36" t="str">
        <f t="shared" si="513"/>
        <v>Expansion</v>
      </c>
      <c r="BD51" s="2">
        <v>98.958200000000005</v>
      </c>
      <c r="BE51" s="25">
        <f t="shared" ref="BE51" si="654">((BD51-BD50)/BD50)*100</f>
        <v>0.22900353583080116</v>
      </c>
      <c r="BF51" s="22">
        <f t="shared" si="20"/>
        <v>1.002290035358308</v>
      </c>
      <c r="BG51" s="22">
        <f t="shared" si="114"/>
        <v>7.3762948726301403E-3</v>
      </c>
      <c r="BH51" s="35">
        <f t="shared" si="115"/>
        <v>101.47525897452603</v>
      </c>
      <c r="BI51" s="36" t="str">
        <f t="shared" si="7"/>
        <v>Recovery</v>
      </c>
      <c r="BJ51" s="2">
        <v>100.24299999999999</v>
      </c>
      <c r="BK51" s="25">
        <f t="shared" ref="BK51" si="655">((BJ51-BJ50)/BJ50)*100</f>
        <v>0.159366928614601</v>
      </c>
      <c r="BL51" s="22">
        <f t="shared" si="21"/>
        <v>1.001593669286146</v>
      </c>
      <c r="BM51" s="22">
        <f t="shared" si="117"/>
        <v>4.2426579976857504E-3</v>
      </c>
      <c r="BN51" s="35">
        <f t="shared" si="118"/>
        <v>100.84853159953715</v>
      </c>
      <c r="BO51" s="36" t="str">
        <f t="shared" si="8"/>
        <v>Expansion</v>
      </c>
      <c r="BP51" s="2">
        <v>99.658000000000001</v>
      </c>
      <c r="BQ51" s="25">
        <f t="shared" ref="BQ51" si="656">((BP51-BP50)/BP50)*100</f>
        <v>5.1803900151001982E-2</v>
      </c>
      <c r="BR51" s="22">
        <f t="shared" si="22"/>
        <v>1.00051803900151</v>
      </c>
      <c r="BS51" s="22">
        <f t="shared" si="120"/>
        <v>-3.0401583003123456E-3</v>
      </c>
      <c r="BT51" s="35">
        <f t="shared" si="121"/>
        <v>99.391968339937534</v>
      </c>
      <c r="BU51" s="36" t="str">
        <f t="shared" si="9"/>
        <v>Slowdown</v>
      </c>
      <c r="BV51" s="2"/>
      <c r="BW51" s="25"/>
      <c r="BX51" s="22"/>
      <c r="BY51" s="22"/>
      <c r="BZ51" s="35"/>
      <c r="CA51" s="36"/>
      <c r="CB51" s="2">
        <v>98.493499999999997</v>
      </c>
      <c r="CC51" s="25">
        <f t="shared" ref="CC51" si="657">((CB51-CB50)/CB50)*100</f>
        <v>3.7884866570111267E-2</v>
      </c>
      <c r="CD51" s="22">
        <f t="shared" si="23"/>
        <v>1.000378848665701</v>
      </c>
      <c r="CE51" s="22">
        <f t="shared" si="123"/>
        <v>1.4010372555934847E-3</v>
      </c>
      <c r="CF51" s="35">
        <f t="shared" si="124"/>
        <v>100.2802074511187</v>
      </c>
      <c r="CG51" s="36" t="str">
        <f t="shared" si="10"/>
        <v>Recovery</v>
      </c>
      <c r="CH51" s="2">
        <v>99.691100000000006</v>
      </c>
      <c r="CI51" s="25">
        <f t="shared" ref="CI51" si="658">((CH51-CH50)/CH50)*100</f>
        <v>-3.6599697576187078E-2</v>
      </c>
      <c r="CJ51" s="22">
        <f t="shared" si="354"/>
        <v>0.9996340030242381</v>
      </c>
      <c r="CK51" s="22">
        <f t="shared" si="355"/>
        <v>-2.7549228991712305E-3</v>
      </c>
      <c r="CL51" s="35">
        <f t="shared" si="356"/>
        <v>99.44901542016575</v>
      </c>
      <c r="CM51" s="36" t="str">
        <f t="shared" si="357"/>
        <v>Slowdown</v>
      </c>
      <c r="CN51" s="2">
        <v>99.269099999999995</v>
      </c>
      <c r="CO51" s="25">
        <f t="shared" ref="CO51" si="659">((CN51-CN50)/CN50)*100</f>
        <v>0.168715231494042</v>
      </c>
      <c r="CP51" s="22">
        <f t="shared" si="24"/>
        <v>1.0016871523149404</v>
      </c>
      <c r="CQ51" s="22">
        <f t="shared" si="126"/>
        <v>1.3802775466120742E-4</v>
      </c>
      <c r="CR51" s="35">
        <f t="shared" si="127"/>
        <v>100.02760555093224</v>
      </c>
      <c r="CS51" s="36" t="str">
        <f t="shared" si="11"/>
        <v>Recovery</v>
      </c>
      <c r="CT51" s="2">
        <v>100.7432</v>
      </c>
      <c r="CU51" s="25">
        <f t="shared" ref="CU51" si="660">((CT51-CT50)/CT50)*100</f>
        <v>4.5482802932349631E-2</v>
      </c>
      <c r="CV51" s="22">
        <f t="shared" si="25"/>
        <v>1.0004548280293235</v>
      </c>
      <c r="CW51" s="22">
        <f t="shared" si="129"/>
        <v>3.5122810302954388E-3</v>
      </c>
      <c r="CX51" s="35">
        <f t="shared" si="130"/>
        <v>100.70245620605908</v>
      </c>
      <c r="CY51" s="36" t="str">
        <f t="shared" si="12"/>
        <v>Expansion</v>
      </c>
      <c r="CZ51" s="2">
        <v>101.592</v>
      </c>
      <c r="DA51" s="25">
        <f t="shared" ref="DA51" si="661">((CZ51-CZ50)/CZ50)*100</f>
        <v>1.6733881089036954E-3</v>
      </c>
      <c r="DB51" s="22">
        <f t="shared" si="41"/>
        <v>1.000016733881089</v>
      </c>
      <c r="DC51" s="22">
        <f t="shared" si="132"/>
        <v>1.0198237184586345E-2</v>
      </c>
      <c r="DD51" s="35">
        <f t="shared" si="133"/>
        <v>102.03964743691726</v>
      </c>
      <c r="DE51" s="36" t="str">
        <f t="shared" si="26"/>
        <v>Expansion</v>
      </c>
      <c r="DF51" s="2">
        <v>101.4365</v>
      </c>
      <c r="DG51" s="25">
        <f t="shared" si="42"/>
        <v>-3.7743360913257931E-2</v>
      </c>
      <c r="DH51" s="22">
        <f t="shared" si="247"/>
        <v>0.99962256639086744</v>
      </c>
      <c r="DI51" s="22">
        <f t="shared" si="234"/>
        <v>-3.8515664051491649E-3</v>
      </c>
      <c r="DJ51" s="35">
        <f t="shared" si="220"/>
        <v>99.229686718970171</v>
      </c>
      <c r="DK51" s="36" t="str">
        <f t="shared" si="43"/>
        <v>Downturn</v>
      </c>
    </row>
    <row r="52" spans="1:115" x14ac:dyDescent="0.25">
      <c r="A52">
        <v>197801</v>
      </c>
      <c r="B52" s="1">
        <v>99.375299999999996</v>
      </c>
      <c r="C52" s="25">
        <f t="shared" si="27"/>
        <v>8.4700356124200626E-2</v>
      </c>
      <c r="D52" s="22">
        <f t="shared" si="13"/>
        <v>1.000847003561242</v>
      </c>
      <c r="E52" s="22">
        <f t="shared" si="94"/>
        <v>2.1520362155222905E-3</v>
      </c>
      <c r="F52" s="35">
        <f t="shared" si="95"/>
        <v>100.43040724310445</v>
      </c>
      <c r="G52" s="36" t="str">
        <f t="shared" si="0"/>
        <v>Recovery</v>
      </c>
      <c r="H52" s="1">
        <v>99.036699999999996</v>
      </c>
      <c r="I52" s="25">
        <f t="shared" si="28"/>
        <v>5.3443088667028286E-2</v>
      </c>
      <c r="J52" s="22">
        <f t="shared" si="14"/>
        <v>1.0005344308866704</v>
      </c>
      <c r="K52" s="22">
        <f t="shared" si="96"/>
        <v>-1.0590901709370826E-3</v>
      </c>
      <c r="L52" s="35">
        <f t="shared" si="97"/>
        <v>99.788181965812583</v>
      </c>
      <c r="M52" s="36" t="str">
        <f t="shared" si="1"/>
        <v>Slowdown</v>
      </c>
      <c r="N52" s="1">
        <v>99.963999999999999</v>
      </c>
      <c r="O52" s="25">
        <f t="shared" ref="O52" si="662">((N52-N51)/N51)*100</f>
        <v>4.1432068420953705E-2</v>
      </c>
      <c r="P52" s="22">
        <f t="shared" si="15"/>
        <v>1.0004143206842095</v>
      </c>
      <c r="Q52" s="22">
        <f t="shared" si="99"/>
        <v>6.6452442547690893E-3</v>
      </c>
      <c r="R52" s="35">
        <f t="shared" si="100"/>
        <v>101.32904885095382</v>
      </c>
      <c r="S52" s="36" t="str">
        <f t="shared" si="2"/>
        <v>Recovery</v>
      </c>
      <c r="T52" s="1">
        <v>100.9893</v>
      </c>
      <c r="U52" s="25">
        <f t="shared" ref="U52" si="663">((T52-T51)/T51)*100</f>
        <v>8.8205882440387823E-2</v>
      </c>
      <c r="V52" s="22">
        <f t="shared" si="16"/>
        <v>1.0008820588244038</v>
      </c>
      <c r="W52" s="22">
        <f t="shared" si="102"/>
        <v>2.6488619722506712E-3</v>
      </c>
      <c r="X52" s="35">
        <f t="shared" si="103"/>
        <v>100.52977239445013</v>
      </c>
      <c r="Y52" s="36" t="str">
        <f t="shared" si="3"/>
        <v>Expansion</v>
      </c>
      <c r="Z52" s="1">
        <v>100.03579999999999</v>
      </c>
      <c r="AA52" s="25">
        <f t="shared" ref="AA52" si="664">((Z52-Z51)/Z51)*100</f>
        <v>5.1508086769612937E-2</v>
      </c>
      <c r="AB52" s="22">
        <f t="shared" si="17"/>
        <v>1.0005150808676961</v>
      </c>
      <c r="AC52" s="22">
        <f t="shared" si="105"/>
        <v>-5.2266575445450991E-3</v>
      </c>
      <c r="AD52" s="35">
        <f t="shared" si="106"/>
        <v>98.954668491090985</v>
      </c>
      <c r="AE52" s="36" t="str">
        <f t="shared" si="4"/>
        <v>Downturn</v>
      </c>
      <c r="AF52" s="1"/>
      <c r="AG52" s="25"/>
      <c r="AH52" s="22"/>
      <c r="AI52" s="22"/>
      <c r="AJ52" s="35"/>
      <c r="AK52" s="36"/>
      <c r="AL52" s="1">
        <v>99.914699999999996</v>
      </c>
      <c r="AM52" s="25">
        <f t="shared" ref="AM52" si="665">((AL52-AL51)/AL51)*100</f>
        <v>0.11723717079651155</v>
      </c>
      <c r="AN52" s="22">
        <f t="shared" si="18"/>
        <v>1.001172371707965</v>
      </c>
      <c r="AO52" s="22">
        <f t="shared" si="108"/>
        <v>6.0981319939461542E-3</v>
      </c>
      <c r="AP52" s="35">
        <f t="shared" si="109"/>
        <v>101.21962639878923</v>
      </c>
      <c r="AQ52" s="36" t="str">
        <f t="shared" si="5"/>
        <v>Recovery</v>
      </c>
      <c r="AR52" s="1">
        <v>99.555999999999997</v>
      </c>
      <c r="AS52" s="25">
        <f t="shared" ref="AS52" si="666">((AR52-AR51)/AR51)*100</f>
        <v>-5.3810074530971891E-2</v>
      </c>
      <c r="AT52" s="22">
        <f t="shared" si="19"/>
        <v>0.99946189925469031</v>
      </c>
      <c r="AU52" s="22">
        <f t="shared" si="111"/>
        <v>5.0952059840003727E-4</v>
      </c>
      <c r="AV52" s="35">
        <f t="shared" si="112"/>
        <v>100.10190411968</v>
      </c>
      <c r="AW52" s="36" t="str">
        <f t="shared" si="6"/>
        <v>Recovery</v>
      </c>
      <c r="AX52" s="1">
        <v>102.2355</v>
      </c>
      <c r="AY52" s="25">
        <f t="shared" ref="AY52" si="667">((AX52-AX51)/AX51)*100</f>
        <v>0.4632281914742063</v>
      </c>
      <c r="AZ52" s="22">
        <f t="shared" si="510"/>
        <v>1.004632281914742</v>
      </c>
      <c r="BA52" s="22">
        <f t="shared" si="511"/>
        <v>3.5565711785244147E-2</v>
      </c>
      <c r="BB52" s="35">
        <f t="shared" si="512"/>
        <v>107.11314235704883</v>
      </c>
      <c r="BC52" s="36" t="str">
        <f t="shared" si="513"/>
        <v>Expansion</v>
      </c>
      <c r="BD52" s="1">
        <v>99.172399999999996</v>
      </c>
      <c r="BE52" s="25">
        <f t="shared" ref="BE52" si="668">((BD52-BD51)/BD51)*100</f>
        <v>0.21645502848676618</v>
      </c>
      <c r="BF52" s="22">
        <f t="shared" si="20"/>
        <v>1.0021645502848677</v>
      </c>
      <c r="BG52" s="22">
        <f t="shared" si="114"/>
        <v>9.8323130373862977E-3</v>
      </c>
      <c r="BH52" s="35">
        <f t="shared" si="115"/>
        <v>101.96646260747725</v>
      </c>
      <c r="BI52" s="36" t="str">
        <f t="shared" si="7"/>
        <v>Recovery</v>
      </c>
      <c r="BJ52" s="1">
        <v>100.4361</v>
      </c>
      <c r="BK52" s="25">
        <f t="shared" ref="BK52" si="669">((BJ52-BJ51)/BJ51)*100</f>
        <v>0.19263190447213388</v>
      </c>
      <c r="BL52" s="22">
        <f t="shared" si="21"/>
        <v>1.0019263190447214</v>
      </c>
      <c r="BM52" s="22">
        <f t="shared" si="117"/>
        <v>6.7661643666718785E-3</v>
      </c>
      <c r="BN52" s="35">
        <f t="shared" si="118"/>
        <v>101.35323287333438</v>
      </c>
      <c r="BO52" s="36" t="str">
        <f t="shared" si="8"/>
        <v>Expansion</v>
      </c>
      <c r="BP52" s="1">
        <v>99.743899999999996</v>
      </c>
      <c r="BQ52" s="25">
        <f t="shared" ref="BQ52" si="670">((BP52-BP51)/BP51)*100</f>
        <v>8.6194786168692125E-2</v>
      </c>
      <c r="BR52" s="22">
        <f t="shared" si="22"/>
        <v>1.0008619478616869</v>
      </c>
      <c r="BS52" s="22">
        <f t="shared" si="120"/>
        <v>-1.156626216460177E-3</v>
      </c>
      <c r="BT52" s="35">
        <f t="shared" si="121"/>
        <v>99.768674756707966</v>
      </c>
      <c r="BU52" s="36" t="str">
        <f t="shared" si="9"/>
        <v>Slowdown</v>
      </c>
      <c r="BV52" s="1"/>
      <c r="BW52" s="25"/>
      <c r="BX52" s="22"/>
      <c r="BY52" s="22"/>
      <c r="BZ52" s="35"/>
      <c r="CA52" s="36"/>
      <c r="CB52" s="1">
        <v>98.493399999999994</v>
      </c>
      <c r="CC52" s="25">
        <f t="shared" ref="CC52" si="671">((CB52-CB51)/CB51)*100</f>
        <v>-1.0152954256201643E-4</v>
      </c>
      <c r="CD52" s="22">
        <f t="shared" si="23"/>
        <v>0.99999898470457438</v>
      </c>
      <c r="CE52" s="22">
        <f t="shared" si="123"/>
        <v>1.9694851871518981E-3</v>
      </c>
      <c r="CF52" s="35">
        <f t="shared" si="124"/>
        <v>100.39389703743038</v>
      </c>
      <c r="CG52" s="36" t="str">
        <f t="shared" si="10"/>
        <v>Recovery</v>
      </c>
      <c r="CH52" s="1">
        <v>99.660399999999996</v>
      </c>
      <c r="CI52" s="25">
        <f t="shared" ref="CI52" si="672">((CH52-CH51)/CH51)*100</f>
        <v>-3.0795126144671052E-2</v>
      </c>
      <c r="CJ52" s="22">
        <f t="shared" si="354"/>
        <v>0.99969204873855333</v>
      </c>
      <c r="CK52" s="22">
        <f t="shared" si="355"/>
        <v>-2.7198440542687274E-3</v>
      </c>
      <c r="CL52" s="35">
        <f t="shared" si="356"/>
        <v>99.456031189146259</v>
      </c>
      <c r="CM52" s="36" t="str">
        <f t="shared" si="357"/>
        <v>Slowdown</v>
      </c>
      <c r="CN52" s="1">
        <v>99.504300000000001</v>
      </c>
      <c r="CO52" s="25">
        <f t="shared" ref="CO52" si="673">((CN52-CN51)/CN51)*100</f>
        <v>0.23693173404413467</v>
      </c>
      <c r="CP52" s="22">
        <f t="shared" si="24"/>
        <v>1.0023693173404413</v>
      </c>
      <c r="CQ52" s="22">
        <f t="shared" si="126"/>
        <v>3.5308640481190867E-3</v>
      </c>
      <c r="CR52" s="35">
        <f t="shared" si="127"/>
        <v>100.70617280962382</v>
      </c>
      <c r="CS52" s="36" t="str">
        <f t="shared" si="11"/>
        <v>Recovery</v>
      </c>
      <c r="CT52" s="1">
        <v>100.7274</v>
      </c>
      <c r="CU52" s="25">
        <f t="shared" ref="CU52" si="674">((CT52-CT51)/CT51)*100</f>
        <v>-1.5683440668947089E-2</v>
      </c>
      <c r="CV52" s="22">
        <f t="shared" si="25"/>
        <v>0.99984316559331055</v>
      </c>
      <c r="CW52" s="22">
        <f t="shared" si="129"/>
        <v>2.9742493928528457E-3</v>
      </c>
      <c r="CX52" s="35">
        <f t="shared" si="130"/>
        <v>100.59484987857057</v>
      </c>
      <c r="CY52" s="36" t="str">
        <f t="shared" si="12"/>
        <v>Expansion</v>
      </c>
      <c r="CZ52" s="1">
        <v>101.5124</v>
      </c>
      <c r="DA52" s="25">
        <f t="shared" ref="DA52" si="675">((CZ52-CZ51)/CZ51)*100</f>
        <v>-7.8352626191037902E-2</v>
      </c>
      <c r="DB52" s="22">
        <f t="shared" si="41"/>
        <v>0.99921647373808964</v>
      </c>
      <c r="DC52" s="22">
        <f t="shared" si="132"/>
        <v>6.7798089434762954E-3</v>
      </c>
      <c r="DD52" s="35">
        <f t="shared" si="133"/>
        <v>101.35596178869525</v>
      </c>
      <c r="DE52" s="36" t="str">
        <f t="shared" si="26"/>
        <v>Expansion</v>
      </c>
      <c r="DF52" s="1">
        <v>101.4288</v>
      </c>
      <c r="DG52" s="25">
        <f t="shared" si="42"/>
        <v>-7.5909559182343817E-3</v>
      </c>
      <c r="DH52" s="22">
        <f t="shared" si="247"/>
        <v>0.99992409044081765</v>
      </c>
      <c r="DI52" s="22">
        <f t="shared" si="234"/>
        <v>-3.3830157477762191E-3</v>
      </c>
      <c r="DJ52" s="35">
        <f t="shared" si="220"/>
        <v>99.323396850444752</v>
      </c>
      <c r="DK52" s="36" t="str">
        <f t="shared" si="43"/>
        <v>Downturn</v>
      </c>
    </row>
    <row r="53" spans="1:115" x14ac:dyDescent="0.25">
      <c r="A53">
        <v>197802</v>
      </c>
      <c r="B53" s="2">
        <v>99.463999999999999</v>
      </c>
      <c r="C53" s="25">
        <f t="shared" si="27"/>
        <v>8.9257592178340991E-2</v>
      </c>
      <c r="D53" s="22">
        <f t="shared" si="13"/>
        <v>1.0008925759217835</v>
      </c>
      <c r="E53" s="22">
        <f t="shared" si="94"/>
        <v>3.4219488967444089E-3</v>
      </c>
      <c r="F53" s="35">
        <f t="shared" si="95"/>
        <v>100.68438977934888</v>
      </c>
      <c r="G53" s="36" t="str">
        <f t="shared" si="0"/>
        <v>Recovery</v>
      </c>
      <c r="H53" s="2">
        <v>99.100499999999997</v>
      </c>
      <c r="I53" s="25">
        <f t="shared" si="28"/>
        <v>6.4420563286135865E-2</v>
      </c>
      <c r="J53" s="22">
        <f t="shared" si="14"/>
        <v>1.0006442056328613</v>
      </c>
      <c r="K53" s="22">
        <f t="shared" si="96"/>
        <v>8.1802069289360624E-4</v>
      </c>
      <c r="L53" s="35">
        <f t="shared" si="97"/>
        <v>100.16360413857872</v>
      </c>
      <c r="M53" s="36" t="str">
        <f t="shared" si="1"/>
        <v>Recovery</v>
      </c>
      <c r="N53" s="2">
        <v>99.921999999999997</v>
      </c>
      <c r="O53" s="25">
        <f t="shared" ref="O53" si="676">((N53-N52)/N52)*100</f>
        <v>-4.2015125445161852E-2</v>
      </c>
      <c r="P53" s="22">
        <f t="shared" si="15"/>
        <v>0.99957984874554839</v>
      </c>
      <c r="Q53" s="22">
        <f t="shared" si="99"/>
        <v>5.7412261100979745E-3</v>
      </c>
      <c r="R53" s="35">
        <f t="shared" si="100"/>
        <v>101.1482452220196</v>
      </c>
      <c r="S53" s="36" t="str">
        <f t="shared" si="2"/>
        <v>Recovery</v>
      </c>
      <c r="T53" s="2">
        <v>101.0887</v>
      </c>
      <c r="U53" s="25">
        <f t="shared" ref="U53" si="677">((T53-T52)/T52)*100</f>
        <v>9.8426268921561796E-2</v>
      </c>
      <c r="V53" s="22">
        <f t="shared" si="16"/>
        <v>1.0009842626892156</v>
      </c>
      <c r="W53" s="22">
        <f t="shared" si="102"/>
        <v>3.6058396334592846E-3</v>
      </c>
      <c r="X53" s="35">
        <f t="shared" si="103"/>
        <v>100.72116792669186</v>
      </c>
      <c r="Y53" s="36" t="str">
        <f t="shared" si="3"/>
        <v>Expansion</v>
      </c>
      <c r="Z53" s="2">
        <v>100.1752</v>
      </c>
      <c r="AA53" s="25">
        <f t="shared" ref="AA53" si="678">((Z53-Z52)/Z52)*100</f>
        <v>0.13935011265967692</v>
      </c>
      <c r="AB53" s="22">
        <f t="shared" si="17"/>
        <v>1.0013935011265969</v>
      </c>
      <c r="AC53" s="22">
        <f t="shared" si="105"/>
        <v>-3.2397752057693463E-3</v>
      </c>
      <c r="AD53" s="35">
        <f t="shared" si="106"/>
        <v>99.352044958846136</v>
      </c>
      <c r="AE53" s="36" t="str">
        <f t="shared" si="4"/>
        <v>Downturn</v>
      </c>
      <c r="AF53" s="2"/>
      <c r="AG53" s="25"/>
      <c r="AH53" s="22"/>
      <c r="AI53" s="22"/>
      <c r="AJ53" s="35"/>
      <c r="AK53" s="36"/>
      <c r="AL53" s="2">
        <v>100.07210000000001</v>
      </c>
      <c r="AM53" s="25">
        <f t="shared" ref="AM53" si="679">((AL53-AL52)/AL52)*100</f>
        <v>0.15753437682344015</v>
      </c>
      <c r="AN53" s="22">
        <f t="shared" si="18"/>
        <v>1.0015753437682344</v>
      </c>
      <c r="AO53" s="22">
        <f t="shared" si="108"/>
        <v>6.8648895560714518E-3</v>
      </c>
      <c r="AP53" s="35">
        <f t="shared" si="109"/>
        <v>101.37297791121429</v>
      </c>
      <c r="AQ53" s="36" t="str">
        <f t="shared" si="5"/>
        <v>Expansion</v>
      </c>
      <c r="AR53" s="2">
        <v>99.517799999999994</v>
      </c>
      <c r="AS53" s="25">
        <f t="shared" ref="AS53" si="680">((AR53-AR52)/AR52)*100</f>
        <v>-3.8370364418019352E-2</v>
      </c>
      <c r="AT53" s="22">
        <f t="shared" si="19"/>
        <v>0.99961629635581983</v>
      </c>
      <c r="AU53" s="22">
        <f t="shared" si="111"/>
        <v>-2.7130088775528804E-5</v>
      </c>
      <c r="AV53" s="35">
        <f t="shared" si="112"/>
        <v>99.994573982244901</v>
      </c>
      <c r="AW53" s="36" t="str">
        <f t="shared" si="6"/>
        <v>Slowdown</v>
      </c>
      <c r="AX53" s="2">
        <v>102.49679999999999</v>
      </c>
      <c r="AY53" s="25">
        <f t="shared" ref="AY53" si="681">((AX53-AX52)/AX52)*100</f>
        <v>0.25558636677082952</v>
      </c>
      <c r="AZ53" s="22">
        <f t="shared" si="510"/>
        <v>1.0025558636677083</v>
      </c>
      <c r="BA53" s="22">
        <f t="shared" si="511"/>
        <v>3.4091791879754751E-2</v>
      </c>
      <c r="BB53" s="35">
        <f t="shared" si="512"/>
        <v>106.81835837595095</v>
      </c>
      <c r="BC53" s="36" t="str">
        <f t="shared" si="513"/>
        <v>Expansion</v>
      </c>
      <c r="BD53" s="2">
        <v>99.375200000000007</v>
      </c>
      <c r="BE53" s="25">
        <f t="shared" ref="BE53" si="682">((BD53-BD52)/BD52)*100</f>
        <v>0.20449237892801883</v>
      </c>
      <c r="BF53" s="22">
        <f t="shared" si="20"/>
        <v>1.0020449237892801</v>
      </c>
      <c r="BG53" s="22">
        <f t="shared" si="114"/>
        <v>1.1412269640187267E-2</v>
      </c>
      <c r="BH53" s="35">
        <f t="shared" si="115"/>
        <v>102.28245392803746</v>
      </c>
      <c r="BI53" s="36" t="str">
        <f t="shared" si="7"/>
        <v>Recovery</v>
      </c>
      <c r="BJ53" s="2">
        <v>100.64879999999999</v>
      </c>
      <c r="BK53" s="25">
        <f t="shared" ref="BK53" si="683">((BJ53-BJ52)/BJ52)*100</f>
        <v>0.21177644293237005</v>
      </c>
      <c r="BL53" s="22">
        <f t="shared" si="21"/>
        <v>1.0021177644293238</v>
      </c>
      <c r="BM53" s="22">
        <f t="shared" si="117"/>
        <v>8.6475143281765643E-3</v>
      </c>
      <c r="BN53" s="35">
        <f t="shared" si="118"/>
        <v>101.72950286563531</v>
      </c>
      <c r="BO53" s="36" t="str">
        <f t="shared" si="8"/>
        <v>Expansion</v>
      </c>
      <c r="BP53" s="2">
        <v>99.826899999999995</v>
      </c>
      <c r="BQ53" s="25">
        <f t="shared" ref="BQ53" si="684">((BP53-BP52)/BP52)*100</f>
        <v>8.3213108771562377E-2</v>
      </c>
      <c r="BR53" s="22">
        <f t="shared" si="22"/>
        <v>1.0008321310877155</v>
      </c>
      <c r="BS53" s="22">
        <f t="shared" si="120"/>
        <v>6.4553314121029715E-4</v>
      </c>
      <c r="BT53" s="35">
        <f t="shared" si="121"/>
        <v>100.12910662824206</v>
      </c>
      <c r="BU53" s="36" t="str">
        <f t="shared" si="9"/>
        <v>Recovery</v>
      </c>
      <c r="BV53" s="2"/>
      <c r="BW53" s="25"/>
      <c r="BX53" s="22"/>
      <c r="BY53" s="22"/>
      <c r="BZ53" s="35"/>
      <c r="CA53" s="36"/>
      <c r="CB53" s="2">
        <v>98.467699999999994</v>
      </c>
      <c r="CC53" s="25">
        <f t="shared" ref="CC53" si="685">((CB53-CB52)/CB52)*100</f>
        <v>-2.6093118929796821E-2</v>
      </c>
      <c r="CD53" s="22">
        <f t="shared" si="23"/>
        <v>0.99973906881070207</v>
      </c>
      <c r="CE53" s="22">
        <f t="shared" si="123"/>
        <v>1.5440025468920204E-3</v>
      </c>
      <c r="CF53" s="35">
        <f t="shared" si="124"/>
        <v>100.3088005093784</v>
      </c>
      <c r="CG53" s="36" t="str">
        <f t="shared" si="10"/>
        <v>Recovery</v>
      </c>
      <c r="CH53" s="2">
        <v>99.628699999999995</v>
      </c>
      <c r="CI53" s="25">
        <f t="shared" ref="CI53" si="686">((CH53-CH52)/CH52)*100</f>
        <v>-3.1808020036043133E-2</v>
      </c>
      <c r="CJ53" s="22">
        <f t="shared" si="354"/>
        <v>0.99968191979963961</v>
      </c>
      <c r="CK53" s="22">
        <f t="shared" si="355"/>
        <v>-2.5319978854965175E-3</v>
      </c>
      <c r="CL53" s="35">
        <f t="shared" si="356"/>
        <v>99.493600422900698</v>
      </c>
      <c r="CM53" s="36" t="str">
        <f t="shared" si="357"/>
        <v>Slowdown</v>
      </c>
      <c r="CN53" s="2">
        <v>99.7791</v>
      </c>
      <c r="CO53" s="25">
        <f t="shared" ref="CO53" si="687">((CN53-CN52)/CN52)*100</f>
        <v>0.27616896958221809</v>
      </c>
      <c r="CP53" s="22">
        <f t="shared" si="24"/>
        <v>1.0027616896958222</v>
      </c>
      <c r="CQ53" s="22">
        <f t="shared" si="126"/>
        <v>7.0569308204795345E-3</v>
      </c>
      <c r="CR53" s="35">
        <f t="shared" si="127"/>
        <v>101.4113861640959</v>
      </c>
      <c r="CS53" s="36" t="str">
        <f t="shared" si="11"/>
        <v>Recovery</v>
      </c>
      <c r="CT53" s="2">
        <v>100.64700000000001</v>
      </c>
      <c r="CU53" s="25">
        <f t="shared" ref="CU53" si="688">((CT53-CT52)/CT52)*100</f>
        <v>-7.9819393730005295E-2</v>
      </c>
      <c r="CV53" s="22">
        <f t="shared" si="25"/>
        <v>0.99920180606269993</v>
      </c>
      <c r="CW53" s="22">
        <f t="shared" si="129"/>
        <v>1.5254687607282325E-3</v>
      </c>
      <c r="CX53" s="35">
        <f t="shared" si="130"/>
        <v>100.30509375214565</v>
      </c>
      <c r="CY53" s="36" t="str">
        <f t="shared" si="12"/>
        <v>Expansion</v>
      </c>
      <c r="CZ53" s="2">
        <v>101.3835</v>
      </c>
      <c r="DA53" s="25">
        <f t="shared" ref="DA53" si="689">((CZ53-CZ52)/CZ52)*100</f>
        <v>-0.12697956111765812</v>
      </c>
      <c r="DB53" s="22">
        <f t="shared" si="41"/>
        <v>0.99873020438882343</v>
      </c>
      <c r="DC53" s="22">
        <f t="shared" si="132"/>
        <v>2.9767734506236376E-3</v>
      </c>
      <c r="DD53" s="35">
        <f t="shared" si="133"/>
        <v>100.59535469012472</v>
      </c>
      <c r="DE53" s="36" t="str">
        <f t="shared" si="26"/>
        <v>Expansion</v>
      </c>
      <c r="DF53" s="2">
        <v>101.4605</v>
      </c>
      <c r="DG53" s="25">
        <f t="shared" si="42"/>
        <v>3.1253450696449851E-2</v>
      </c>
      <c r="DH53" s="22">
        <f t="shared" si="247"/>
        <v>1.0003125345069646</v>
      </c>
      <c r="DI53" s="22">
        <f t="shared" si="234"/>
        <v>-2.2499909036644006E-3</v>
      </c>
      <c r="DJ53" s="35">
        <f t="shared" si="220"/>
        <v>99.550001819267123</v>
      </c>
      <c r="DK53" s="36" t="str">
        <f t="shared" si="43"/>
        <v>Downturn</v>
      </c>
    </row>
    <row r="54" spans="1:115" x14ac:dyDescent="0.25">
      <c r="A54">
        <v>197803</v>
      </c>
      <c r="B54" s="1">
        <v>99.557000000000002</v>
      </c>
      <c r="C54" s="25">
        <f t="shared" si="27"/>
        <v>9.3501166251109477E-2</v>
      </c>
      <c r="D54" s="22">
        <f t="shared" si="13"/>
        <v>1.0009350116625111</v>
      </c>
      <c r="E54" s="22">
        <f t="shared" si="94"/>
        <v>4.4077840922276401E-3</v>
      </c>
      <c r="F54" s="35">
        <f t="shared" si="95"/>
        <v>100.88155681844553</v>
      </c>
      <c r="G54" s="36" t="str">
        <f t="shared" si="0"/>
        <v>Recovery</v>
      </c>
      <c r="H54" s="1">
        <v>99.1798</v>
      </c>
      <c r="I54" s="25">
        <f t="shared" si="28"/>
        <v>8.0019777902234079E-2</v>
      </c>
      <c r="J54" s="22">
        <f t="shared" si="14"/>
        <v>1.0008001977790224</v>
      </c>
      <c r="K54" s="22">
        <f t="shared" si="96"/>
        <v>2.3953233585465306E-3</v>
      </c>
      <c r="L54" s="35">
        <f t="shared" si="97"/>
        <v>100.47906467170931</v>
      </c>
      <c r="M54" s="36" t="str">
        <f t="shared" si="1"/>
        <v>Recovery</v>
      </c>
      <c r="N54" s="1">
        <v>99.864699999999999</v>
      </c>
      <c r="O54" s="25">
        <f t="shared" ref="O54" si="690">((N54-N53)/N53)*100</f>
        <v>-5.7344728888530962E-2</v>
      </c>
      <c r="P54" s="22">
        <f t="shared" si="15"/>
        <v>0.99942655271111469</v>
      </c>
      <c r="Q54" s="22">
        <f t="shared" si="99"/>
        <v>4.0841154853532569E-3</v>
      </c>
      <c r="R54" s="35">
        <f t="shared" si="100"/>
        <v>100.81682309707065</v>
      </c>
      <c r="S54" s="36" t="str">
        <f t="shared" si="2"/>
        <v>Recovery</v>
      </c>
      <c r="T54" s="1">
        <v>101.2046</v>
      </c>
      <c r="U54" s="25">
        <f t="shared" ref="U54" si="691">((T54-T53)/T53)*100</f>
        <v>0.11465178600575171</v>
      </c>
      <c r="V54" s="22">
        <f t="shared" si="16"/>
        <v>1.0011465178600576</v>
      </c>
      <c r="W54" s="22">
        <f t="shared" si="102"/>
        <v>4.6896622926930753E-3</v>
      </c>
      <c r="X54" s="35">
        <f t="shared" si="103"/>
        <v>100.93793245853861</v>
      </c>
      <c r="Y54" s="36" t="str">
        <f t="shared" si="3"/>
        <v>Expansion</v>
      </c>
      <c r="Z54" s="1">
        <v>100.4241</v>
      </c>
      <c r="AA54" s="25">
        <f t="shared" ref="AA54" si="692">((Z54-Z53)/Z53)*100</f>
        <v>0.24846468986335132</v>
      </c>
      <c r="AB54" s="22">
        <f t="shared" si="17"/>
        <v>1.0024846468986335</v>
      </c>
      <c r="AC54" s="22">
        <f t="shared" si="105"/>
        <v>8.0822777871913942E-4</v>
      </c>
      <c r="AD54" s="35">
        <f t="shared" si="106"/>
        <v>100.16164555574383</v>
      </c>
      <c r="AE54" s="36" t="str">
        <f t="shared" si="4"/>
        <v>Expansion</v>
      </c>
      <c r="AF54" s="1"/>
      <c r="AG54" s="25"/>
      <c r="AH54" s="22"/>
      <c r="AI54" s="22"/>
      <c r="AJ54" s="35"/>
      <c r="AK54" s="36"/>
      <c r="AL54" s="1">
        <v>100.2552</v>
      </c>
      <c r="AM54" s="25">
        <f t="shared" ref="AM54" si="693">((AL54-AL53)/AL53)*100</f>
        <v>0.18296808001430573</v>
      </c>
      <c r="AN54" s="22">
        <f t="shared" si="18"/>
        <v>1.001829680800143</v>
      </c>
      <c r="AO54" s="22">
        <f t="shared" si="108"/>
        <v>7.6557765080131901E-3</v>
      </c>
      <c r="AP54" s="35">
        <f t="shared" si="109"/>
        <v>101.53115530160264</v>
      </c>
      <c r="AQ54" s="36" t="str">
        <f t="shared" si="5"/>
        <v>Expansion</v>
      </c>
      <c r="AR54" s="1">
        <v>99.547899999999998</v>
      </c>
      <c r="AS54" s="25">
        <f t="shared" ref="AS54" si="694">((AR54-AR53)/AR53)*100</f>
        <v>3.024584546684559E-2</v>
      </c>
      <c r="AT54" s="22">
        <f t="shared" si="19"/>
        <v>1.0003024584546685</v>
      </c>
      <c r="AU54" s="22">
        <f t="shared" si="111"/>
        <v>-1.5567969755925226E-4</v>
      </c>
      <c r="AV54" s="35">
        <f t="shared" si="112"/>
        <v>99.968864060488144</v>
      </c>
      <c r="AW54" s="36" t="str">
        <f t="shared" si="6"/>
        <v>Slowdown</v>
      </c>
      <c r="AX54" s="1">
        <v>102.6622</v>
      </c>
      <c r="AY54" s="25">
        <f t="shared" ref="AY54" si="695">((AX54-AX53)/AX53)*100</f>
        <v>0.16137089157905937</v>
      </c>
      <c r="AZ54" s="22">
        <f t="shared" si="510"/>
        <v>1.0016137089157906</v>
      </c>
      <c r="BA54" s="22">
        <f t="shared" si="511"/>
        <v>2.9570690457470183E-2</v>
      </c>
      <c r="BB54" s="35">
        <f t="shared" si="512"/>
        <v>105.91413809149404</v>
      </c>
      <c r="BC54" s="36" t="str">
        <f t="shared" si="513"/>
        <v>Expansion</v>
      </c>
      <c r="BD54" s="1">
        <v>99.599400000000003</v>
      </c>
      <c r="BE54" s="25">
        <f t="shared" ref="BE54" si="696">((BD54-BD53)/BD53)*100</f>
        <v>0.22560960883600351</v>
      </c>
      <c r="BF54" s="22">
        <f t="shared" si="20"/>
        <v>1.00225609608836</v>
      </c>
      <c r="BG54" s="22">
        <f t="shared" si="114"/>
        <v>1.2550208458504741E-2</v>
      </c>
      <c r="BH54" s="35">
        <f t="shared" si="115"/>
        <v>102.51004169170095</v>
      </c>
      <c r="BI54" s="36" t="str">
        <f t="shared" si="7"/>
        <v>Recovery</v>
      </c>
      <c r="BJ54" s="1">
        <v>100.8678</v>
      </c>
      <c r="BK54" s="25">
        <f t="shared" ref="BK54" si="697">((BJ54-BJ53)/BJ53)*100</f>
        <v>0.21758828719270207</v>
      </c>
      <c r="BL54" s="22">
        <f t="shared" si="21"/>
        <v>1.0021758828719269</v>
      </c>
      <c r="BM54" s="22">
        <f t="shared" si="117"/>
        <v>1.0127533009869127E-2</v>
      </c>
      <c r="BN54" s="35">
        <f t="shared" si="118"/>
        <v>102.02550660197383</v>
      </c>
      <c r="BO54" s="36" t="str">
        <f t="shared" si="8"/>
        <v>Expansion</v>
      </c>
      <c r="BP54" s="1">
        <v>99.948400000000007</v>
      </c>
      <c r="BQ54" s="25">
        <f t="shared" ref="BQ54" si="698">((BP54-BP53)/BP53)*100</f>
        <v>0.12171068118915014</v>
      </c>
      <c r="BR54" s="22">
        <f t="shared" si="22"/>
        <v>1.0012171068118916</v>
      </c>
      <c r="BS54" s="22">
        <f t="shared" si="120"/>
        <v>2.7730957540736956E-3</v>
      </c>
      <c r="BT54" s="35">
        <f t="shared" si="121"/>
        <v>100.55461915081474</v>
      </c>
      <c r="BU54" s="36" t="str">
        <f t="shared" si="9"/>
        <v>Recovery</v>
      </c>
      <c r="BV54" s="1"/>
      <c r="BW54" s="25"/>
      <c r="BX54" s="22"/>
      <c r="BY54" s="22"/>
      <c r="BZ54" s="35"/>
      <c r="CA54" s="36"/>
      <c r="CB54" s="1">
        <v>98.4328</v>
      </c>
      <c r="CC54" s="25">
        <f t="shared" ref="CC54" si="699">((CB54-CB53)/CB53)*100</f>
        <v>-3.5443094537592805E-2</v>
      </c>
      <c r="CD54" s="22">
        <f t="shared" si="23"/>
        <v>0.99964556905462409</v>
      </c>
      <c r="CE54" s="22">
        <f t="shared" si="123"/>
        <v>7.0351227486553647E-4</v>
      </c>
      <c r="CF54" s="35">
        <f t="shared" si="124"/>
        <v>100.14070245497311</v>
      </c>
      <c r="CG54" s="36" t="str">
        <f t="shared" si="10"/>
        <v>Recovery</v>
      </c>
      <c r="CH54" s="1">
        <v>99.592299999999994</v>
      </c>
      <c r="CI54" s="25">
        <f t="shared" ref="CI54" si="700">((CH54-CH53)/CH53)*100</f>
        <v>-3.6535656894048037E-2</v>
      </c>
      <c r="CJ54" s="22">
        <f t="shared" si="354"/>
        <v>0.99963464343105957</v>
      </c>
      <c r="CK54" s="22">
        <f t="shared" si="355"/>
        <v>-2.3440716524603111E-3</v>
      </c>
      <c r="CL54" s="35">
        <f t="shared" si="356"/>
        <v>99.531185669507934</v>
      </c>
      <c r="CM54" s="36" t="str">
        <f t="shared" si="357"/>
        <v>Slowdown</v>
      </c>
      <c r="CN54" s="1">
        <v>100.0489</v>
      </c>
      <c r="CO54" s="25">
        <f t="shared" ref="CO54" si="701">((CN54-CN53)/CN53)*100</f>
        <v>0.27039730765260822</v>
      </c>
      <c r="CP54" s="22">
        <f t="shared" si="24"/>
        <v>1.0027039730765261</v>
      </c>
      <c r="CQ54" s="22">
        <f t="shared" si="126"/>
        <v>1.0301043736771875E-2</v>
      </c>
      <c r="CR54" s="35">
        <f t="shared" si="127"/>
        <v>102.06020874735438</v>
      </c>
      <c r="CS54" s="36" t="str">
        <f t="shared" si="11"/>
        <v>Expansion</v>
      </c>
      <c r="CT54" s="1">
        <v>100.5247</v>
      </c>
      <c r="CU54" s="25">
        <f t="shared" ref="CU54" si="702">((CT54-CT53)/CT53)*100</f>
        <v>-0.12151380567727785</v>
      </c>
      <c r="CV54" s="22">
        <f t="shared" si="25"/>
        <v>0.99878486194322724</v>
      </c>
      <c r="CW54" s="22">
        <f t="shared" si="129"/>
        <v>-4.9913049876237903E-4</v>
      </c>
      <c r="CX54" s="35">
        <f t="shared" si="130"/>
        <v>99.900173900247523</v>
      </c>
      <c r="CY54" s="36" t="str">
        <f t="shared" si="12"/>
        <v>Downturn</v>
      </c>
      <c r="CZ54" s="1">
        <v>101.25230000000001</v>
      </c>
      <c r="DA54" s="25">
        <f t="shared" ref="DA54" si="703">((CZ54-CZ53)/CZ53)*100</f>
        <v>-0.12940961793585018</v>
      </c>
      <c r="DB54" s="22">
        <f t="shared" si="41"/>
        <v>0.99870590382064151</v>
      </c>
      <c r="DC54" s="22">
        <f t="shared" si="132"/>
        <v>-6.6423475813170985E-4</v>
      </c>
      <c r="DD54" s="35">
        <f t="shared" si="133"/>
        <v>99.867153048373652</v>
      </c>
      <c r="DE54" s="36" t="str">
        <f t="shared" si="26"/>
        <v>Downturn</v>
      </c>
      <c r="DF54" s="1">
        <v>101.56780000000001</v>
      </c>
      <c r="DG54" s="25">
        <f t="shared" si="42"/>
        <v>0.10575544177291583</v>
      </c>
      <c r="DH54" s="22">
        <f t="shared" si="247"/>
        <v>1.0010575544177291</v>
      </c>
      <c r="DI54" s="22">
        <f t="shared" si="234"/>
        <v>-3.5923676458560205E-4</v>
      </c>
      <c r="DJ54" s="35">
        <f t="shared" si="220"/>
        <v>99.928152647082882</v>
      </c>
      <c r="DK54" s="36" t="str">
        <f t="shared" si="43"/>
        <v>Downturn</v>
      </c>
    </row>
    <row r="55" spans="1:115" x14ac:dyDescent="0.25">
      <c r="A55">
        <v>197804</v>
      </c>
      <c r="B55" s="2">
        <v>99.6541</v>
      </c>
      <c r="C55" s="25">
        <f t="shared" si="27"/>
        <v>9.7532067057060301E-2</v>
      </c>
      <c r="D55" s="22">
        <f t="shared" si="13"/>
        <v>1.0009753206705707</v>
      </c>
      <c r="E55" s="22">
        <f t="shared" si="94"/>
        <v>5.0578603082522822E-3</v>
      </c>
      <c r="F55" s="35">
        <f t="shared" si="95"/>
        <v>101.01157206165045</v>
      </c>
      <c r="G55" s="36" t="str">
        <f t="shared" si="0"/>
        <v>Recovery</v>
      </c>
      <c r="H55" s="2">
        <v>99.284199999999998</v>
      </c>
      <c r="I55" s="25">
        <f t="shared" si="28"/>
        <v>0.10526337016206755</v>
      </c>
      <c r="J55" s="22">
        <f t="shared" si="14"/>
        <v>1.0010526337016206</v>
      </c>
      <c r="K55" s="22">
        <f t="shared" si="96"/>
        <v>3.6777044977573947E-3</v>
      </c>
      <c r="L55" s="35">
        <f t="shared" si="97"/>
        <v>100.73554089955148</v>
      </c>
      <c r="M55" s="36" t="str">
        <f t="shared" si="1"/>
        <v>Recovery</v>
      </c>
      <c r="N55" s="2">
        <v>99.857500000000002</v>
      </c>
      <c r="O55" s="25">
        <f t="shared" ref="O55" si="704">((N55-N54)/N54)*100</f>
        <v>-7.2097547982394481E-3</v>
      </c>
      <c r="P55" s="22">
        <f t="shared" si="15"/>
        <v>0.99992790245201757</v>
      </c>
      <c r="Q55" s="22">
        <f t="shared" si="99"/>
        <v>2.3317393591180124E-3</v>
      </c>
      <c r="R55" s="35">
        <f t="shared" si="100"/>
        <v>100.4663478718236</v>
      </c>
      <c r="S55" s="36" t="str">
        <f t="shared" si="2"/>
        <v>Recovery</v>
      </c>
      <c r="T55" s="2">
        <v>101.331</v>
      </c>
      <c r="U55" s="25">
        <f t="shared" ref="U55" si="705">((T55-T54)/T54)*100</f>
        <v>0.1248955087021774</v>
      </c>
      <c r="V55" s="22">
        <f t="shared" si="16"/>
        <v>1.0012489550870218</v>
      </c>
      <c r="W55" s="22">
        <f t="shared" si="102"/>
        <v>5.6589467332535115E-3</v>
      </c>
      <c r="X55" s="35">
        <f t="shared" si="103"/>
        <v>101.13178934665071</v>
      </c>
      <c r="Y55" s="36" t="str">
        <f t="shared" si="3"/>
        <v>Expansion</v>
      </c>
      <c r="Z55" s="2">
        <v>100.7354</v>
      </c>
      <c r="AA55" s="25">
        <f t="shared" ref="AA55" si="706">((Z55-Z54)/Z54)*100</f>
        <v>0.3099853521216549</v>
      </c>
      <c r="AB55" s="22">
        <f t="shared" si="17"/>
        <v>1.0030998535212166</v>
      </c>
      <c r="AC55" s="22">
        <f t="shared" si="105"/>
        <v>5.7749333546330828E-3</v>
      </c>
      <c r="AD55" s="35">
        <f t="shared" si="106"/>
        <v>101.15498667092662</v>
      </c>
      <c r="AE55" s="36" t="str">
        <f t="shared" si="4"/>
        <v>Expansion</v>
      </c>
      <c r="AF55" s="2"/>
      <c r="AG55" s="25"/>
      <c r="AH55" s="22"/>
      <c r="AI55" s="22"/>
      <c r="AJ55" s="35"/>
      <c r="AK55" s="36"/>
      <c r="AL55" s="2">
        <v>100.4285</v>
      </c>
      <c r="AM55" s="25">
        <f t="shared" ref="AM55" si="707">((AL55-AL54)/AL54)*100</f>
        <v>0.17285886417861374</v>
      </c>
      <c r="AN55" s="22">
        <f t="shared" si="18"/>
        <v>1.0017285886417862</v>
      </c>
      <c r="AO55" s="22">
        <f t="shared" si="108"/>
        <v>8.2990384721579602E-3</v>
      </c>
      <c r="AP55" s="35">
        <f t="shared" si="109"/>
        <v>101.65980769443159</v>
      </c>
      <c r="AQ55" s="36" t="str">
        <f t="shared" si="5"/>
        <v>Expansion</v>
      </c>
      <c r="AR55" s="2">
        <v>99.673500000000004</v>
      </c>
      <c r="AS55" s="25">
        <f t="shared" ref="AS55" si="708">((AR55-AR54)/AR54)*100</f>
        <v>0.12617041645278876</v>
      </c>
      <c r="AT55" s="22">
        <f t="shared" si="19"/>
        <v>1.001261704164528</v>
      </c>
      <c r="AU55" s="22">
        <f t="shared" si="111"/>
        <v>6.5355933836896973E-4</v>
      </c>
      <c r="AV55" s="35">
        <f t="shared" si="112"/>
        <v>100.1307118676738</v>
      </c>
      <c r="AW55" s="36" t="str">
        <f t="shared" si="6"/>
        <v>Recovery</v>
      </c>
      <c r="AX55" s="2">
        <v>102.75700000000001</v>
      </c>
      <c r="AY55" s="25">
        <f t="shared" ref="AY55" si="709">((AX55-AX54)/AX54)*100</f>
        <v>9.2341679800361218E-2</v>
      </c>
      <c r="AZ55" s="22">
        <f t="shared" si="510"/>
        <v>1.0009234167980037</v>
      </c>
      <c r="BA55" s="22">
        <f t="shared" si="511"/>
        <v>2.3451630638311238E-2</v>
      </c>
      <c r="BB55" s="35">
        <f t="shared" si="512"/>
        <v>104.69032612766225</v>
      </c>
      <c r="BC55" s="36" t="str">
        <f t="shared" si="513"/>
        <v>Expansion</v>
      </c>
      <c r="BD55" s="2">
        <v>99.855699999999999</v>
      </c>
      <c r="BE55" s="25">
        <f t="shared" ref="BE55" si="710">((BD55-BD54)/BD54)*100</f>
        <v>0.25733086745502076</v>
      </c>
      <c r="BF55" s="22">
        <f t="shared" si="20"/>
        <v>1.0025733086745503</v>
      </c>
      <c r="BG55" s="22">
        <f t="shared" si="114"/>
        <v>1.3430100149798507E-2</v>
      </c>
      <c r="BH55" s="35">
        <f t="shared" si="115"/>
        <v>102.68602002995971</v>
      </c>
      <c r="BI55" s="36" t="str">
        <f t="shared" si="7"/>
        <v>Recovery</v>
      </c>
      <c r="BJ55" s="2">
        <v>101.0787</v>
      </c>
      <c r="BK55" s="25">
        <f t="shared" ref="BK55" si="711">((BJ55-BJ54)/BJ54)*100</f>
        <v>0.20908555554894148</v>
      </c>
      <c r="BL55" s="22">
        <f t="shared" si="21"/>
        <v>1.0020908555554895</v>
      </c>
      <c r="BM55" s="22">
        <f t="shared" si="117"/>
        <v>1.1235988779018102E-2</v>
      </c>
      <c r="BN55" s="35">
        <f t="shared" si="118"/>
        <v>102.24719775580363</v>
      </c>
      <c r="BO55" s="36" t="str">
        <f t="shared" si="8"/>
        <v>Expansion</v>
      </c>
      <c r="BP55" s="2">
        <v>100.12779999999999</v>
      </c>
      <c r="BQ55" s="25">
        <f t="shared" ref="BQ55" si="712">((BP55-BP54)/BP54)*100</f>
        <v>0.17949261819097342</v>
      </c>
      <c r="BR55" s="22">
        <f t="shared" si="22"/>
        <v>1.0017949261819097</v>
      </c>
      <c r="BS55" s="22">
        <f t="shared" si="120"/>
        <v>5.2033189605407149E-3</v>
      </c>
      <c r="BT55" s="35">
        <f t="shared" si="121"/>
        <v>101.04066379210815</v>
      </c>
      <c r="BU55" s="36" t="str">
        <f t="shared" si="9"/>
        <v>Expansion</v>
      </c>
      <c r="BV55" s="2"/>
      <c r="BW55" s="25"/>
      <c r="BX55" s="22"/>
      <c r="BY55" s="22"/>
      <c r="BZ55" s="35"/>
      <c r="CA55" s="36"/>
      <c r="CB55" s="2">
        <v>98.396299999999997</v>
      </c>
      <c r="CC55" s="25">
        <f t="shared" ref="CC55" si="713">((CB55-CB54)/CB54)*100</f>
        <v>-3.708113555644435E-2</v>
      </c>
      <c r="CD55" s="22">
        <f t="shared" si="23"/>
        <v>0.99962918864443551</v>
      </c>
      <c r="CE55" s="22">
        <f t="shared" si="123"/>
        <v>-1.4022950896330766E-4</v>
      </c>
      <c r="CF55" s="35">
        <f t="shared" si="124"/>
        <v>99.971954098207334</v>
      </c>
      <c r="CG55" s="36" t="str">
        <f t="shared" si="10"/>
        <v>Slowdown</v>
      </c>
      <c r="CH55" s="2">
        <v>99.549800000000005</v>
      </c>
      <c r="CI55" s="25">
        <f t="shared" ref="CI55" si="714">((CH55-CH54)/CH54)*100</f>
        <v>-4.2673981823885751E-2</v>
      </c>
      <c r="CJ55" s="22">
        <f t="shared" si="354"/>
        <v>0.99957326018176118</v>
      </c>
      <c r="CK55" s="22">
        <f t="shared" si="355"/>
        <v>-2.2400782574094613E-3</v>
      </c>
      <c r="CL55" s="35">
        <f t="shared" si="356"/>
        <v>99.551984348518104</v>
      </c>
      <c r="CM55" s="36" t="str">
        <f t="shared" si="357"/>
        <v>Slowdown</v>
      </c>
      <c r="CN55" s="2">
        <v>100.29600000000001</v>
      </c>
      <c r="CO55" s="25">
        <f t="shared" ref="CO55" si="715">((CN55-CN54)/CN54)*100</f>
        <v>0.24697922715792298</v>
      </c>
      <c r="CP55" s="22">
        <f t="shared" si="24"/>
        <v>1.0024697922715793</v>
      </c>
      <c r="CQ55" s="22">
        <f t="shared" si="126"/>
        <v>1.2858667760018871E-2</v>
      </c>
      <c r="CR55" s="35">
        <f t="shared" si="127"/>
        <v>102.57173355200378</v>
      </c>
      <c r="CS55" s="36" t="str">
        <f t="shared" si="11"/>
        <v>Expansion</v>
      </c>
      <c r="CT55" s="2">
        <v>100.4054</v>
      </c>
      <c r="CU55" s="25">
        <f t="shared" ref="CU55" si="716">((CT55-CT54)/CT54)*100</f>
        <v>-0.1186773002058156</v>
      </c>
      <c r="CV55" s="22">
        <f t="shared" si="25"/>
        <v>0.99881322699794184</v>
      </c>
      <c r="CW55" s="22">
        <f t="shared" si="129"/>
        <v>-2.2656493768469232E-3</v>
      </c>
      <c r="CX55" s="35">
        <f t="shared" si="130"/>
        <v>99.546870124630615</v>
      </c>
      <c r="CY55" s="36" t="str">
        <f t="shared" si="12"/>
        <v>Downturn</v>
      </c>
      <c r="CZ55" s="2">
        <v>101.1555</v>
      </c>
      <c r="DA55" s="25">
        <f t="shared" ref="DA55" si="717">((CZ55-CZ54)/CZ54)*100</f>
        <v>-9.5602766554440513E-2</v>
      </c>
      <c r="DB55" s="22">
        <f t="shared" si="41"/>
        <v>0.99904397233445563</v>
      </c>
      <c r="DC55" s="22">
        <f t="shared" si="132"/>
        <v>-3.3950705467284958E-3</v>
      </c>
      <c r="DD55" s="35">
        <f t="shared" si="133"/>
        <v>99.320985890654299</v>
      </c>
      <c r="DE55" s="36" t="str">
        <f t="shared" si="26"/>
        <v>Downturn</v>
      </c>
      <c r="DF55" s="2">
        <v>101.7234</v>
      </c>
      <c r="DG55" s="25">
        <f t="shared" si="42"/>
        <v>0.153198159259128</v>
      </c>
      <c r="DH55" s="22">
        <f t="shared" si="247"/>
        <v>1.0015319815925914</v>
      </c>
      <c r="DI55" s="22">
        <f t="shared" si="234"/>
        <v>1.8752523809995036E-3</v>
      </c>
      <c r="DJ55" s="35">
        <f t="shared" si="220"/>
        <v>100.3750504761999</v>
      </c>
      <c r="DK55" s="36" t="str">
        <f t="shared" si="43"/>
        <v>Expansion</v>
      </c>
    </row>
    <row r="56" spans="1:115" x14ac:dyDescent="0.25">
      <c r="A56">
        <v>197805</v>
      </c>
      <c r="B56" s="1">
        <v>99.749700000000004</v>
      </c>
      <c r="C56" s="25">
        <f t="shared" si="27"/>
        <v>9.593182819372667E-2</v>
      </c>
      <c r="D56" s="22">
        <f t="shared" si="13"/>
        <v>1.0009593182819372</v>
      </c>
      <c r="E56" s="22">
        <f t="shared" si="94"/>
        <v>5.4095733422034886E-3</v>
      </c>
      <c r="F56" s="35">
        <f t="shared" si="95"/>
        <v>101.0819146684407</v>
      </c>
      <c r="G56" s="36" t="str">
        <f t="shared" si="0"/>
        <v>Recovery</v>
      </c>
      <c r="H56" s="1">
        <v>99.423100000000005</v>
      </c>
      <c r="I56" s="25">
        <f t="shared" si="28"/>
        <v>0.13990141432373598</v>
      </c>
      <c r="J56" s="22">
        <f t="shared" si="14"/>
        <v>1.0013990141432374</v>
      </c>
      <c r="K56" s="22">
        <f t="shared" si="96"/>
        <v>4.8583822506833574E-3</v>
      </c>
      <c r="L56" s="35">
        <f t="shared" si="97"/>
        <v>100.97167645013667</v>
      </c>
      <c r="M56" s="36" t="str">
        <f t="shared" si="1"/>
        <v>Recovery</v>
      </c>
      <c r="N56" s="1">
        <v>99.897800000000004</v>
      </c>
      <c r="O56" s="25">
        <f t="shared" ref="O56" si="718">((N56-N55)/N55)*100</f>
        <v>4.0357509450969636E-2</v>
      </c>
      <c r="P56" s="22">
        <f t="shared" si="15"/>
        <v>1.0004035750945097</v>
      </c>
      <c r="Q56" s="22">
        <f t="shared" si="99"/>
        <v>1.0020260967678052E-3</v>
      </c>
      <c r="R56" s="35">
        <f t="shared" si="100"/>
        <v>100.20040521935356</v>
      </c>
      <c r="S56" s="36" t="str">
        <f t="shared" si="2"/>
        <v>Recovery</v>
      </c>
      <c r="T56" s="1">
        <v>101.4539</v>
      </c>
      <c r="U56" s="25">
        <f t="shared" ref="U56" si="719">((T56-T55)/T55)*100</f>
        <v>0.12128568749938454</v>
      </c>
      <c r="V56" s="22">
        <f t="shared" si="16"/>
        <v>1.0012128568749938</v>
      </c>
      <c r="W56" s="22">
        <f t="shared" si="102"/>
        <v>6.3024147353909488E-3</v>
      </c>
      <c r="X56" s="35">
        <f t="shared" si="103"/>
        <v>101.26048294707819</v>
      </c>
      <c r="Y56" s="36" t="str">
        <f t="shared" si="3"/>
        <v>Expansion</v>
      </c>
      <c r="Z56" s="1">
        <v>101.0682</v>
      </c>
      <c r="AA56" s="25">
        <f t="shared" ref="AA56" si="720">((Z56-Z55)/Z55)*100</f>
        <v>0.33037045566901602</v>
      </c>
      <c r="AB56" s="22">
        <f t="shared" si="17"/>
        <v>1.0033037045566902</v>
      </c>
      <c r="AC56" s="22">
        <f t="shared" si="105"/>
        <v>1.0429392651837066E-2</v>
      </c>
      <c r="AD56" s="35">
        <f t="shared" si="106"/>
        <v>102.08587853036741</v>
      </c>
      <c r="AE56" s="36" t="str">
        <f t="shared" si="4"/>
        <v>Expansion</v>
      </c>
      <c r="AF56" s="1"/>
      <c r="AG56" s="25"/>
      <c r="AH56" s="22"/>
      <c r="AI56" s="22"/>
      <c r="AJ56" s="35"/>
      <c r="AK56" s="36"/>
      <c r="AL56" s="1">
        <v>100.563</v>
      </c>
      <c r="AM56" s="25">
        <f t="shared" ref="AM56" si="721">((AL56-AL55)/AL55)*100</f>
        <v>0.13392612654774563</v>
      </c>
      <c r="AN56" s="22">
        <f t="shared" si="18"/>
        <v>1.0013392612654775</v>
      </c>
      <c r="AO56" s="22">
        <f t="shared" si="108"/>
        <v>8.6428160916658392E-3</v>
      </c>
      <c r="AP56" s="35">
        <f t="shared" si="109"/>
        <v>101.72856321833316</v>
      </c>
      <c r="AQ56" s="36" t="str">
        <f t="shared" si="5"/>
        <v>Expansion</v>
      </c>
      <c r="AR56" s="1">
        <v>99.8947</v>
      </c>
      <c r="AS56" s="25">
        <f t="shared" ref="AS56" si="722">((AR56-AR55)/AR55)*100</f>
        <v>0.221924583765992</v>
      </c>
      <c r="AT56" s="22">
        <f t="shared" si="19"/>
        <v>1.00221924583766</v>
      </c>
      <c r="AU56" s="22">
        <f t="shared" si="111"/>
        <v>2.6679005790490873E-3</v>
      </c>
      <c r="AV56" s="35">
        <f t="shared" si="112"/>
        <v>100.53358011580981</v>
      </c>
      <c r="AW56" s="36" t="str">
        <f t="shared" si="6"/>
        <v>Recovery</v>
      </c>
      <c r="AX56" s="1">
        <v>102.7794</v>
      </c>
      <c r="AY56" s="25">
        <f t="shared" ref="AY56" si="723">((AX56-AX55)/AX55)*100</f>
        <v>2.179900152786713E-2</v>
      </c>
      <c r="AZ56" s="22">
        <f t="shared" si="510"/>
        <v>1.0002179900152788</v>
      </c>
      <c r="BA56" s="22">
        <f t="shared" si="511"/>
        <v>1.643131433702627E-2</v>
      </c>
      <c r="BB56" s="35">
        <f t="shared" si="512"/>
        <v>103.28626286740526</v>
      </c>
      <c r="BC56" s="36" t="str">
        <f t="shared" si="513"/>
        <v>Expansion</v>
      </c>
      <c r="BD56" s="1">
        <v>100.1404</v>
      </c>
      <c r="BE56" s="25">
        <f t="shared" ref="BE56" si="724">((BD56-BD55)/BD55)*100</f>
        <v>0.28511141577296123</v>
      </c>
      <c r="BF56" s="22">
        <f t="shared" si="20"/>
        <v>1.0028511141577297</v>
      </c>
      <c r="BG56" s="22">
        <f t="shared" si="114"/>
        <v>1.4263851371539849E-2</v>
      </c>
      <c r="BH56" s="35">
        <f t="shared" si="115"/>
        <v>102.85277027430797</v>
      </c>
      <c r="BI56" s="36" t="str">
        <f t="shared" si="7"/>
        <v>Expansion</v>
      </c>
      <c r="BJ56" s="1">
        <v>101.2795</v>
      </c>
      <c r="BK56" s="25">
        <f t="shared" ref="BK56" si="725">((BJ56-BJ55)/BJ55)*100</f>
        <v>0.19865708601317683</v>
      </c>
      <c r="BL56" s="22">
        <f t="shared" si="21"/>
        <v>1.0019865708601319</v>
      </c>
      <c r="BM56" s="22">
        <f t="shared" si="117"/>
        <v>1.1950021731854221E-2</v>
      </c>
      <c r="BN56" s="35">
        <f t="shared" si="118"/>
        <v>102.39000434637084</v>
      </c>
      <c r="BO56" s="36" t="str">
        <f t="shared" si="8"/>
        <v>Expansion</v>
      </c>
      <c r="BP56" s="1">
        <v>100.3383</v>
      </c>
      <c r="BQ56" s="25">
        <f t="shared" ref="BQ56" si="726">((BP56-BP55)/BP55)*100</f>
        <v>0.21023132436746875</v>
      </c>
      <c r="BR56" s="22">
        <f t="shared" si="22"/>
        <v>1.0021023132436746</v>
      </c>
      <c r="BS56" s="22">
        <f t="shared" si="120"/>
        <v>7.3479214187039954E-3</v>
      </c>
      <c r="BT56" s="35">
        <f t="shared" si="121"/>
        <v>101.4695842837408</v>
      </c>
      <c r="BU56" s="36" t="str">
        <f t="shared" si="9"/>
        <v>Expansion</v>
      </c>
      <c r="BV56" s="1"/>
      <c r="BW56" s="25"/>
      <c r="BX56" s="22"/>
      <c r="BY56" s="22"/>
      <c r="BZ56" s="35"/>
      <c r="CA56" s="36"/>
      <c r="CB56" s="1">
        <v>98.370900000000006</v>
      </c>
      <c r="CC56" s="25">
        <f t="shared" ref="CC56" si="727">((CB56-CB55)/CB55)*100</f>
        <v>-2.5813978777647677E-2</v>
      </c>
      <c r="CD56" s="22">
        <f t="shared" si="23"/>
        <v>0.99974186021222355</v>
      </c>
      <c r="CE56" s="22">
        <f t="shared" si="123"/>
        <v>-8.6637509877474095E-4</v>
      </c>
      <c r="CF56" s="35">
        <f t="shared" si="124"/>
        <v>99.826724980245046</v>
      </c>
      <c r="CG56" s="36" t="str">
        <f t="shared" si="10"/>
        <v>Slowdown</v>
      </c>
      <c r="CH56" s="1">
        <v>99.503299999999996</v>
      </c>
      <c r="CI56" s="25">
        <f t="shared" ref="CI56" si="728">((CH56-CH55)/CH55)*100</f>
        <v>-4.6710289724347875E-2</v>
      </c>
      <c r="CJ56" s="22">
        <f t="shared" si="354"/>
        <v>0.9995328971027565</v>
      </c>
      <c r="CK56" s="22">
        <f t="shared" si="355"/>
        <v>-2.2491266209152538E-3</v>
      </c>
      <c r="CL56" s="35">
        <f t="shared" si="356"/>
        <v>99.550174675816947</v>
      </c>
      <c r="CM56" s="36" t="str">
        <f t="shared" si="357"/>
        <v>Slowdown</v>
      </c>
      <c r="CN56" s="1">
        <v>100.5108</v>
      </c>
      <c r="CO56" s="25">
        <f t="shared" ref="CO56" si="729">((CN56-CN55)/CN55)*100</f>
        <v>0.21416606843742197</v>
      </c>
      <c r="CP56" s="22">
        <f t="shared" si="24"/>
        <v>1.0021416606843743</v>
      </c>
      <c r="CQ56" s="22">
        <f t="shared" si="126"/>
        <v>1.4216680003108495E-2</v>
      </c>
      <c r="CR56" s="35">
        <f t="shared" si="127"/>
        <v>102.8433360006217</v>
      </c>
      <c r="CS56" s="36" t="str">
        <f t="shared" si="11"/>
        <v>Expansion</v>
      </c>
      <c r="CT56" s="1">
        <v>100.29349999999999</v>
      </c>
      <c r="CU56" s="25">
        <f t="shared" ref="CU56" si="730">((CT56-CT55)/CT55)*100</f>
        <v>-0.1114481890416309</v>
      </c>
      <c r="CV56" s="22">
        <f t="shared" si="25"/>
        <v>0.9988855181095837</v>
      </c>
      <c r="CW56" s="22">
        <f t="shared" si="129"/>
        <v>-4.0110270970253881E-3</v>
      </c>
      <c r="CX56" s="35">
        <f t="shared" si="130"/>
        <v>99.197794580594916</v>
      </c>
      <c r="CY56" s="36" t="str">
        <f t="shared" si="12"/>
        <v>Downturn</v>
      </c>
      <c r="CZ56" s="1">
        <v>101.1302</v>
      </c>
      <c r="DA56" s="25">
        <f t="shared" ref="DA56" si="731">((CZ56-CZ55)/CZ55)*100</f>
        <v>-2.5010997919046846E-2</v>
      </c>
      <c r="DB56" s="22">
        <f t="shared" si="41"/>
        <v>0.9997498900208095</v>
      </c>
      <c r="DC56" s="22">
        <f t="shared" si="132"/>
        <v>-4.5289756994515429E-3</v>
      </c>
      <c r="DD56" s="35">
        <f t="shared" si="133"/>
        <v>99.094204860109699</v>
      </c>
      <c r="DE56" s="36" t="str">
        <f t="shared" si="26"/>
        <v>Downturn</v>
      </c>
      <c r="DF56" s="1">
        <v>101.8814</v>
      </c>
      <c r="DG56" s="25">
        <f t="shared" si="42"/>
        <v>0.15532316064937002</v>
      </c>
      <c r="DH56" s="22">
        <f t="shared" si="247"/>
        <v>1.0015532316064937</v>
      </c>
      <c r="DI56" s="22">
        <f t="shared" si="234"/>
        <v>4.006906148127376E-3</v>
      </c>
      <c r="DJ56" s="35">
        <f t="shared" si="220"/>
        <v>100.80138122962548</v>
      </c>
      <c r="DK56" s="36" t="str">
        <f t="shared" si="43"/>
        <v>Expansion</v>
      </c>
    </row>
    <row r="57" spans="1:115" x14ac:dyDescent="0.25">
      <c r="A57">
        <v>197806</v>
      </c>
      <c r="B57" s="2">
        <v>99.843299999999999</v>
      </c>
      <c r="C57" s="25">
        <f t="shared" si="27"/>
        <v>9.3834868676291774E-2</v>
      </c>
      <c r="D57" s="22">
        <f t="shared" si="13"/>
        <v>1.0009383486867629</v>
      </c>
      <c r="E57" s="22">
        <f t="shared" si="94"/>
        <v>5.5604122016856827E-3</v>
      </c>
      <c r="F57" s="35">
        <f t="shared" si="95"/>
        <v>101.11208244033713</v>
      </c>
      <c r="G57" s="36" t="str">
        <f t="shared" si="0"/>
        <v>Recovery</v>
      </c>
      <c r="H57" s="2">
        <v>99.583699999999993</v>
      </c>
      <c r="I57" s="25">
        <f t="shared" si="28"/>
        <v>0.16153187740071279</v>
      </c>
      <c r="J57" s="22">
        <f t="shared" si="14"/>
        <v>1.0016153187740071</v>
      </c>
      <c r="K57" s="22">
        <f t="shared" si="96"/>
        <v>6.0605876921273616E-3</v>
      </c>
      <c r="L57" s="35">
        <f t="shared" si="97"/>
        <v>101.21211753842547</v>
      </c>
      <c r="M57" s="36" t="str">
        <f t="shared" si="1"/>
        <v>Recovery</v>
      </c>
      <c r="N57" s="2">
        <v>99.989400000000003</v>
      </c>
      <c r="O57" s="25">
        <f t="shared" ref="O57" si="732">((N57-N56)/N56)*100</f>
        <v>9.1693710972613682E-2</v>
      </c>
      <c r="P57" s="22">
        <f t="shared" si="15"/>
        <v>1.0009169371097262</v>
      </c>
      <c r="Q57" s="22">
        <f t="shared" si="99"/>
        <v>6.6851743249296547E-4</v>
      </c>
      <c r="R57" s="35">
        <f t="shared" si="100"/>
        <v>100.13370348649859</v>
      </c>
      <c r="S57" s="36" t="str">
        <f t="shared" si="2"/>
        <v>Recovery</v>
      </c>
      <c r="T57" s="2">
        <v>101.5607</v>
      </c>
      <c r="U57" s="25">
        <f t="shared" ref="U57" si="733">((T57-T56)/T56)*100</f>
        <v>0.10526948692952433</v>
      </c>
      <c r="V57" s="22">
        <f t="shared" si="16"/>
        <v>1.0010526948692953</v>
      </c>
      <c r="W57" s="22">
        <f t="shared" si="102"/>
        <v>6.5450746925430625E-3</v>
      </c>
      <c r="X57" s="35">
        <f t="shared" si="103"/>
        <v>101.30901493850861</v>
      </c>
      <c r="Y57" s="36" t="str">
        <f t="shared" si="3"/>
        <v>Expansion</v>
      </c>
      <c r="Z57" s="2">
        <v>101.40900000000001</v>
      </c>
      <c r="AA57" s="25">
        <f t="shared" ref="AA57" si="734">((Z57-Z56)/Z56)*100</f>
        <v>0.33719805042535789</v>
      </c>
      <c r="AB57" s="22">
        <f t="shared" si="17"/>
        <v>1.0033719805042536</v>
      </c>
      <c r="AC57" s="22">
        <f t="shared" si="105"/>
        <v>1.4249237130229631E-2</v>
      </c>
      <c r="AD57" s="35">
        <f t="shared" si="106"/>
        <v>102.84984742604593</v>
      </c>
      <c r="AE57" s="36" t="str">
        <f t="shared" si="4"/>
        <v>Expansion</v>
      </c>
      <c r="AF57" s="2"/>
      <c r="AG57" s="25"/>
      <c r="AH57" s="22"/>
      <c r="AI57" s="22"/>
      <c r="AJ57" s="35"/>
      <c r="AK57" s="36"/>
      <c r="AL57" s="2">
        <v>100.65009999999999</v>
      </c>
      <c r="AM57" s="25">
        <f t="shared" ref="AM57" si="735">((AL57-AL56)/AL56)*100</f>
        <v>8.6612372343697383E-2</v>
      </c>
      <c r="AN57" s="22">
        <f t="shared" si="18"/>
        <v>1.0008661237234371</v>
      </c>
      <c r="AO57" s="22">
        <f t="shared" si="108"/>
        <v>8.5412790074319567E-3</v>
      </c>
      <c r="AP57" s="35">
        <f t="shared" si="109"/>
        <v>101.70825580148639</v>
      </c>
      <c r="AQ57" s="36" t="str">
        <f t="shared" si="5"/>
        <v>Expansion</v>
      </c>
      <c r="AR57" s="2">
        <v>100.1955</v>
      </c>
      <c r="AS57" s="25">
        <f t="shared" ref="AS57" si="736">((AR57-AR56)/AR56)*100</f>
        <v>0.30111707628131951</v>
      </c>
      <c r="AT57" s="22">
        <f t="shared" si="19"/>
        <v>1.0030111707628131</v>
      </c>
      <c r="AU57" s="22">
        <f t="shared" si="111"/>
        <v>5.881963184271255E-3</v>
      </c>
      <c r="AV57" s="35">
        <f t="shared" si="112"/>
        <v>101.17639263685425</v>
      </c>
      <c r="AW57" s="36" t="str">
        <f t="shared" si="6"/>
        <v>Expansion</v>
      </c>
      <c r="AX57" s="2">
        <v>102.74299999999999</v>
      </c>
      <c r="AY57" s="25">
        <f t="shared" ref="AY57" si="737">((AX57-AX56)/AX56)*100</f>
        <v>-3.5415657223140468E-2</v>
      </c>
      <c r="AZ57" s="22">
        <f t="shared" si="510"/>
        <v>0.99964584342776863</v>
      </c>
      <c r="BA57" s="22">
        <f t="shared" si="511"/>
        <v>9.619305825924851E-3</v>
      </c>
      <c r="BB57" s="35">
        <f t="shared" si="512"/>
        <v>101.92386116518497</v>
      </c>
      <c r="BC57" s="36" t="str">
        <f t="shared" si="513"/>
        <v>Expansion</v>
      </c>
      <c r="BD57" s="2">
        <v>100.4585</v>
      </c>
      <c r="BE57" s="25">
        <f t="shared" ref="BE57" si="738">((BD57-BD56)/BD56)*100</f>
        <v>0.31765401376467556</v>
      </c>
      <c r="BF57" s="22">
        <f t="shared" si="20"/>
        <v>1.0031765401376467</v>
      </c>
      <c r="BG57" s="22">
        <f t="shared" si="114"/>
        <v>1.5160946743170145E-2</v>
      </c>
      <c r="BH57" s="35">
        <f t="shared" si="115"/>
        <v>103.03218934863403</v>
      </c>
      <c r="BI57" s="36" t="str">
        <f t="shared" si="7"/>
        <v>Expansion</v>
      </c>
      <c r="BJ57" s="2">
        <v>101.4695</v>
      </c>
      <c r="BK57" s="25">
        <f t="shared" ref="BK57" si="739">((BJ57-BJ56)/BJ56)*100</f>
        <v>0.18759966232060557</v>
      </c>
      <c r="BL57" s="22">
        <f t="shared" si="21"/>
        <v>1.001875996623206</v>
      </c>
      <c r="BM57" s="22">
        <f t="shared" si="117"/>
        <v>1.2235268298036006E-2</v>
      </c>
      <c r="BN57" s="35">
        <f t="shared" si="118"/>
        <v>102.44705365960721</v>
      </c>
      <c r="BO57" s="36" t="str">
        <f t="shared" si="8"/>
        <v>Expansion</v>
      </c>
      <c r="BP57" s="2">
        <v>100.57389999999999</v>
      </c>
      <c r="BQ57" s="25">
        <f t="shared" ref="BQ57" si="740">((BP57-BP56)/BP56)*100</f>
        <v>0.234805652477659</v>
      </c>
      <c r="BR57" s="22">
        <f t="shared" si="22"/>
        <v>1.0023480565247767</v>
      </c>
      <c r="BS57" s="22">
        <f t="shared" si="120"/>
        <v>9.1904312749602202E-3</v>
      </c>
      <c r="BT57" s="35">
        <f t="shared" si="121"/>
        <v>101.83808625499205</v>
      </c>
      <c r="BU57" s="36" t="str">
        <f t="shared" si="9"/>
        <v>Expansion</v>
      </c>
      <c r="BV57" s="2"/>
      <c r="BW57" s="25"/>
      <c r="BX57" s="22"/>
      <c r="BY57" s="22"/>
      <c r="BZ57" s="35"/>
      <c r="CA57" s="36"/>
      <c r="CB57" s="2">
        <v>98.364800000000002</v>
      </c>
      <c r="CC57" s="25">
        <f t="shared" ref="CC57" si="741">((CB57-CB56)/CB56)*100</f>
        <v>-6.2010208303507914E-3</v>
      </c>
      <c r="CD57" s="22">
        <f t="shared" si="23"/>
        <v>0.99993798979169646</v>
      </c>
      <c r="CE57" s="22">
        <f t="shared" si="123"/>
        <v>-1.3066852127298079E-3</v>
      </c>
      <c r="CF57" s="35">
        <f t="shared" si="124"/>
        <v>99.738662957454039</v>
      </c>
      <c r="CG57" s="36" t="str">
        <f t="shared" si="10"/>
        <v>Slowdown</v>
      </c>
      <c r="CH57" s="2">
        <v>99.470600000000005</v>
      </c>
      <c r="CI57" s="25">
        <f t="shared" ref="CI57" si="742">((CH57-CH56)/CH56)*100</f>
        <v>-3.286323167170465E-2</v>
      </c>
      <c r="CJ57" s="22">
        <f t="shared" si="354"/>
        <v>0.99967136768328291</v>
      </c>
      <c r="CK57" s="22">
        <f t="shared" si="355"/>
        <v>-2.2118323501294501E-3</v>
      </c>
      <c r="CL57" s="35">
        <f t="shared" si="356"/>
        <v>99.557633529974112</v>
      </c>
      <c r="CM57" s="36" t="str">
        <f t="shared" si="357"/>
        <v>Slowdown</v>
      </c>
      <c r="CN57" s="2">
        <v>100.694</v>
      </c>
      <c r="CO57" s="25">
        <f t="shared" ref="CO57" si="743">((CN57-CN56)/CN56)*100</f>
        <v>0.18226897010072485</v>
      </c>
      <c r="CP57" s="22">
        <f t="shared" si="24"/>
        <v>1.0018226897010072</v>
      </c>
      <c r="CQ57" s="22">
        <f t="shared" si="126"/>
        <v>1.4353912748277464E-2</v>
      </c>
      <c r="CR57" s="35">
        <f t="shared" si="127"/>
        <v>102.87078254965549</v>
      </c>
      <c r="CS57" s="36" t="str">
        <f t="shared" si="11"/>
        <v>Expansion</v>
      </c>
      <c r="CT57" s="2">
        <v>100.16249999999999</v>
      </c>
      <c r="CU57" s="25">
        <f t="shared" ref="CU57" si="744">((CT57-CT56)/CT56)*100</f>
        <v>-0.13061664016112731</v>
      </c>
      <c r="CV57" s="22">
        <f t="shared" si="25"/>
        <v>0.9986938335983887</v>
      </c>
      <c r="CW57" s="22">
        <f t="shared" si="129"/>
        <v>-5.764160757252168E-3</v>
      </c>
      <c r="CX57" s="35">
        <f t="shared" si="130"/>
        <v>98.84716784854956</v>
      </c>
      <c r="CY57" s="36" t="str">
        <f t="shared" si="12"/>
        <v>Downturn</v>
      </c>
      <c r="CZ57" s="2">
        <v>101.1909</v>
      </c>
      <c r="DA57" s="25">
        <f t="shared" ref="DA57" si="745">((CZ57-CZ56)/CZ56)*100</f>
        <v>6.0021635475849044E-2</v>
      </c>
      <c r="DB57" s="22">
        <f t="shared" si="41"/>
        <v>1.0006002163547585</v>
      </c>
      <c r="DC57" s="22">
        <f t="shared" si="132"/>
        <v>-3.9481455232693863E-3</v>
      </c>
      <c r="DD57" s="35">
        <f t="shared" si="133"/>
        <v>99.210370895346117</v>
      </c>
      <c r="DE57" s="36" t="str">
        <f t="shared" si="26"/>
        <v>Downturn</v>
      </c>
      <c r="DF57" s="2">
        <v>102.00149999999999</v>
      </c>
      <c r="DG57" s="25">
        <f t="shared" si="42"/>
        <v>0.11788216494864975</v>
      </c>
      <c r="DH57" s="22">
        <f t="shared" si="247"/>
        <v>1.0011788216494866</v>
      </c>
      <c r="DI57" s="22">
        <f t="shared" si="234"/>
        <v>5.5699871348087182E-3</v>
      </c>
      <c r="DJ57" s="35">
        <f t="shared" si="220"/>
        <v>101.11399742696175</v>
      </c>
      <c r="DK57" s="36" t="str">
        <f t="shared" si="43"/>
        <v>Expansion</v>
      </c>
    </row>
    <row r="58" spans="1:115" x14ac:dyDescent="0.25">
      <c r="A58">
        <v>197807</v>
      </c>
      <c r="B58" s="1">
        <v>99.939800000000005</v>
      </c>
      <c r="C58" s="25">
        <f t="shared" si="27"/>
        <v>9.6651452826585285E-2</v>
      </c>
      <c r="D58" s="22">
        <f t="shared" si="13"/>
        <v>1.0009665145282658</v>
      </c>
      <c r="E58" s="22">
        <f t="shared" si="94"/>
        <v>5.6804859960173371E-3</v>
      </c>
      <c r="F58" s="35">
        <f t="shared" si="95"/>
        <v>101.13609719920346</v>
      </c>
      <c r="G58" s="36" t="str">
        <f t="shared" si="0"/>
        <v>Recovery</v>
      </c>
      <c r="H58" s="1">
        <v>99.756100000000004</v>
      </c>
      <c r="I58" s="25">
        <f t="shared" si="28"/>
        <v>0.17312070148027273</v>
      </c>
      <c r="J58" s="22">
        <f t="shared" si="14"/>
        <v>1.0017312070148028</v>
      </c>
      <c r="K58" s="22">
        <f t="shared" si="96"/>
        <v>7.263973860195394E-3</v>
      </c>
      <c r="L58" s="35">
        <f t="shared" si="97"/>
        <v>101.45279477203908</v>
      </c>
      <c r="M58" s="36" t="str">
        <f t="shared" si="1"/>
        <v>Recovery</v>
      </c>
      <c r="N58" s="1">
        <v>100.11799999999999</v>
      </c>
      <c r="O58" s="25">
        <f t="shared" ref="O58" si="746">((N58-N57)/N57)*100</f>
        <v>0.12861363304509441</v>
      </c>
      <c r="P58" s="22">
        <f t="shared" si="15"/>
        <v>1.001286136330451</v>
      </c>
      <c r="Q58" s="22">
        <f t="shared" si="99"/>
        <v>1.5405545996560743E-3</v>
      </c>
      <c r="R58" s="35">
        <f t="shared" si="100"/>
        <v>100.30811091993121</v>
      </c>
      <c r="S58" s="36" t="str">
        <f t="shared" si="2"/>
        <v>Expansion</v>
      </c>
      <c r="T58" s="1">
        <v>101.646</v>
      </c>
      <c r="U58" s="25">
        <f t="shared" ref="U58" si="747">((T58-T57)/T57)*100</f>
        <v>8.3989180854408943E-2</v>
      </c>
      <c r="V58" s="22">
        <f t="shared" si="16"/>
        <v>1.0008398918085442</v>
      </c>
      <c r="W58" s="22">
        <f t="shared" si="102"/>
        <v>6.5026690946470289E-3</v>
      </c>
      <c r="X58" s="35">
        <f t="shared" si="103"/>
        <v>101.30053381892941</v>
      </c>
      <c r="Y58" s="36" t="str">
        <f t="shared" si="3"/>
        <v>Expansion</v>
      </c>
      <c r="Z58" s="1">
        <v>101.74630000000001</v>
      </c>
      <c r="AA58" s="25">
        <f t="shared" ref="AA58" si="748">((Z58-Z57)/Z57)*100</f>
        <v>0.33261347612144782</v>
      </c>
      <c r="AB58" s="22">
        <f t="shared" si="17"/>
        <v>1.0033261347612146</v>
      </c>
      <c r="AC58" s="22">
        <f t="shared" si="105"/>
        <v>1.7098878601460976E-2</v>
      </c>
      <c r="AD58" s="35">
        <f t="shared" si="106"/>
        <v>103.41977572029219</v>
      </c>
      <c r="AE58" s="36" t="str">
        <f t="shared" si="4"/>
        <v>Expansion</v>
      </c>
      <c r="AF58" s="1"/>
      <c r="AG58" s="25"/>
      <c r="AH58" s="22"/>
      <c r="AI58" s="22"/>
      <c r="AJ58" s="35"/>
      <c r="AK58" s="36"/>
      <c r="AL58" s="1">
        <v>100.7129</v>
      </c>
      <c r="AM58" s="25">
        <f t="shared" ref="AM58" si="749">((AL58-AL57)/AL57)*100</f>
        <v>6.2394374173507988E-2</v>
      </c>
      <c r="AN58" s="22">
        <f t="shared" si="18"/>
        <v>1.000623943741735</v>
      </c>
      <c r="AO58" s="22">
        <f t="shared" si="108"/>
        <v>7.9888144587332288E-3</v>
      </c>
      <c r="AP58" s="35">
        <f t="shared" si="109"/>
        <v>101.59776289174664</v>
      </c>
      <c r="AQ58" s="36" t="str">
        <f t="shared" si="5"/>
        <v>Expansion</v>
      </c>
      <c r="AR58" s="1">
        <v>100.53230000000001</v>
      </c>
      <c r="AS58" s="25">
        <f t="shared" ref="AS58" si="750">((AR58-AR57)/AR57)*100</f>
        <v>0.33614284074635181</v>
      </c>
      <c r="AT58" s="22">
        <f t="shared" si="19"/>
        <v>1.0033614284074635</v>
      </c>
      <c r="AU58" s="22">
        <f t="shared" si="111"/>
        <v>9.8065410422274457E-3</v>
      </c>
      <c r="AV58" s="35">
        <f t="shared" si="112"/>
        <v>101.96130820844549</v>
      </c>
      <c r="AW58" s="36" t="str">
        <f t="shared" si="6"/>
        <v>Expansion</v>
      </c>
      <c r="AX58" s="1">
        <v>102.6622</v>
      </c>
      <c r="AY58" s="25">
        <f t="shared" ref="AY58" si="751">((AX58-AX57)/AX57)*100</f>
        <v>-7.8642827248568206E-2</v>
      </c>
      <c r="AZ58" s="22">
        <f t="shared" si="510"/>
        <v>0.99921357172751435</v>
      </c>
      <c r="BA58" s="22">
        <f t="shared" si="511"/>
        <v>4.1736970034873533E-3</v>
      </c>
      <c r="BB58" s="35">
        <f t="shared" si="512"/>
        <v>100.83473940069747</v>
      </c>
      <c r="BC58" s="36" t="str">
        <f t="shared" si="513"/>
        <v>Expansion</v>
      </c>
      <c r="BD58" s="1">
        <v>100.81229999999999</v>
      </c>
      <c r="BE58" s="25">
        <f t="shared" ref="BE58" si="752">((BD58-BD57)/BD57)*100</f>
        <v>0.35218523071715441</v>
      </c>
      <c r="BF58" s="22">
        <f t="shared" si="20"/>
        <v>1.0035218523071716</v>
      </c>
      <c r="BG58" s="22">
        <f t="shared" si="114"/>
        <v>1.6535850700396315E-2</v>
      </c>
      <c r="BH58" s="35">
        <f t="shared" si="115"/>
        <v>103.30717014007926</v>
      </c>
      <c r="BI58" s="36" t="str">
        <f t="shared" si="7"/>
        <v>Expansion</v>
      </c>
      <c r="BJ58" s="1">
        <v>101.6421</v>
      </c>
      <c r="BK58" s="25">
        <f t="shared" ref="BK58" si="753">((BJ58-BJ57)/BJ57)*100</f>
        <v>0.17010037498953159</v>
      </c>
      <c r="BL58" s="22">
        <f t="shared" si="21"/>
        <v>1.0017010037498952</v>
      </c>
      <c r="BM58" s="22">
        <f t="shared" si="117"/>
        <v>1.2007634705051284E-2</v>
      </c>
      <c r="BN58" s="35">
        <f t="shared" si="118"/>
        <v>102.40152694101026</v>
      </c>
      <c r="BO58" s="36" t="str">
        <f t="shared" si="8"/>
        <v>Expansion</v>
      </c>
      <c r="BP58" s="1">
        <v>100.82250000000001</v>
      </c>
      <c r="BQ58" s="25">
        <f t="shared" ref="BQ58" si="754">((BP58-BP57)/BP57)*100</f>
        <v>0.24718142579735936</v>
      </c>
      <c r="BR58" s="22">
        <f t="shared" si="22"/>
        <v>1.0024718142579736</v>
      </c>
      <c r="BS58" s="22">
        <f t="shared" si="120"/>
        <v>1.0813693870000751E-2</v>
      </c>
      <c r="BT58" s="35">
        <f t="shared" si="121"/>
        <v>102.16273877400015</v>
      </c>
      <c r="BU58" s="36" t="str">
        <f t="shared" si="9"/>
        <v>Expansion</v>
      </c>
      <c r="BV58" s="1"/>
      <c r="BW58" s="25"/>
      <c r="BX58" s="22"/>
      <c r="BY58" s="22"/>
      <c r="BZ58" s="35"/>
      <c r="CA58" s="36"/>
      <c r="CB58" s="1">
        <v>98.393799999999999</v>
      </c>
      <c r="CC58" s="25">
        <f t="shared" ref="CC58" si="755">((CB58-CB57)/CB57)*100</f>
        <v>2.9482091154555655E-2</v>
      </c>
      <c r="CD58" s="22">
        <f t="shared" si="23"/>
        <v>1.0002948209115456</v>
      </c>
      <c r="CE58" s="22">
        <f t="shared" si="123"/>
        <v>-1.0112352705864414E-3</v>
      </c>
      <c r="CF58" s="35">
        <f t="shared" si="124"/>
        <v>99.797752945882706</v>
      </c>
      <c r="CG58" s="36" t="str">
        <f t="shared" si="10"/>
        <v>Slowdown</v>
      </c>
      <c r="CH58" s="1">
        <v>99.456999999999994</v>
      </c>
      <c r="CI58" s="25">
        <f t="shared" ref="CI58" si="756">((CH58-CH57)/CH57)*100</f>
        <v>-1.3672381588138542E-2</v>
      </c>
      <c r="CJ58" s="22">
        <f t="shared" si="354"/>
        <v>0.99986327618411863</v>
      </c>
      <c r="CK58" s="22">
        <f t="shared" si="355"/>
        <v>-2.0409310016815674E-3</v>
      </c>
      <c r="CL58" s="35">
        <f t="shared" si="356"/>
        <v>99.591813799663683</v>
      </c>
      <c r="CM58" s="36" t="str">
        <f t="shared" si="357"/>
        <v>Slowdown</v>
      </c>
      <c r="CN58" s="1">
        <v>100.86660000000001</v>
      </c>
      <c r="CO58" s="25">
        <f t="shared" ref="CO58" si="757">((CN58-CN57)/CN57)*100</f>
        <v>0.17141041174250973</v>
      </c>
      <c r="CP58" s="22">
        <f t="shared" si="24"/>
        <v>1.0017141041174251</v>
      </c>
      <c r="CQ58" s="22">
        <f t="shared" si="126"/>
        <v>1.3690865620882731E-2</v>
      </c>
      <c r="CR58" s="35">
        <f t="shared" si="127"/>
        <v>102.73817312417654</v>
      </c>
      <c r="CS58" s="36" t="str">
        <f t="shared" si="11"/>
        <v>Expansion</v>
      </c>
      <c r="CT58" s="1">
        <v>99.995999999999995</v>
      </c>
      <c r="CU58" s="25">
        <f t="shared" ref="CU58" si="758">((CT58-CT57)/CT57)*100</f>
        <v>-0.16622987645076673</v>
      </c>
      <c r="CV58" s="22">
        <f t="shared" si="25"/>
        <v>0.99833770123549237</v>
      </c>
      <c r="CW58" s="22">
        <f t="shared" si="129"/>
        <v>-7.261182160961277E-3</v>
      </c>
      <c r="CX58" s="35">
        <f t="shared" si="130"/>
        <v>98.547763567807749</v>
      </c>
      <c r="CY58" s="36" t="str">
        <f t="shared" si="12"/>
        <v>Slowdown</v>
      </c>
      <c r="CZ58" s="1">
        <v>101.2983</v>
      </c>
      <c r="DA58" s="25">
        <f t="shared" ref="DA58" si="759">((CZ58-CZ57)/CZ57)*100</f>
        <v>0.10613602606558337</v>
      </c>
      <c r="DB58" s="22">
        <f t="shared" si="41"/>
        <v>1.0010613602606557</v>
      </c>
      <c r="DC58" s="22">
        <f t="shared" si="132"/>
        <v>-2.1091019422259105E-3</v>
      </c>
      <c r="DD58" s="35">
        <f t="shared" si="133"/>
        <v>99.578179611554816</v>
      </c>
      <c r="DE58" s="36" t="str">
        <f t="shared" si="26"/>
        <v>Downturn</v>
      </c>
      <c r="DF58" s="1">
        <v>102.06019999999999</v>
      </c>
      <c r="DG58" s="25">
        <f t="shared" si="42"/>
        <v>5.7548173311178515E-2</v>
      </c>
      <c r="DH58" s="22">
        <f t="shared" si="247"/>
        <v>1.0005754817331118</v>
      </c>
      <c r="DI58" s="22">
        <f t="shared" si="234"/>
        <v>6.2250563942392034E-3</v>
      </c>
      <c r="DJ58" s="35">
        <f t="shared" si="220"/>
        <v>101.24501127884784</v>
      </c>
      <c r="DK58" s="36" t="str">
        <f t="shared" si="43"/>
        <v>Expansion</v>
      </c>
    </row>
    <row r="59" spans="1:115" x14ac:dyDescent="0.25">
      <c r="A59">
        <v>197808</v>
      </c>
      <c r="B59" s="2">
        <v>100.0476</v>
      </c>
      <c r="C59" s="25">
        <f t="shared" si="27"/>
        <v>0.10786493469068124</v>
      </c>
      <c r="D59" s="22">
        <f t="shared" si="13"/>
        <v>1.0010786493469068</v>
      </c>
      <c r="E59" s="22">
        <f t="shared" si="94"/>
        <v>5.8674495294779305E-3</v>
      </c>
      <c r="F59" s="35">
        <f t="shared" si="95"/>
        <v>101.17348990589559</v>
      </c>
      <c r="G59" s="36" t="str">
        <f t="shared" si="0"/>
        <v>Expansion</v>
      </c>
      <c r="H59" s="2">
        <v>99.932199999999995</v>
      </c>
      <c r="I59" s="25">
        <f t="shared" si="28"/>
        <v>0.17653055803102871</v>
      </c>
      <c r="J59" s="22">
        <f t="shared" si="14"/>
        <v>1.0017653055803102</v>
      </c>
      <c r="K59" s="22">
        <f t="shared" si="96"/>
        <v>8.3924904516119447E-3</v>
      </c>
      <c r="L59" s="35">
        <f t="shared" si="97"/>
        <v>101.67849809032239</v>
      </c>
      <c r="M59" s="36" t="str">
        <f t="shared" si="1"/>
        <v>Recovery</v>
      </c>
      <c r="N59" s="2">
        <v>100.25660000000001</v>
      </c>
      <c r="O59" s="25">
        <f t="shared" ref="O59" si="760">((N59-N58)/N58)*100</f>
        <v>0.13843664475919509</v>
      </c>
      <c r="P59" s="22">
        <f t="shared" si="15"/>
        <v>1.0013843664475919</v>
      </c>
      <c r="Q59" s="22">
        <f t="shared" si="99"/>
        <v>3.3486119172956297E-3</v>
      </c>
      <c r="R59" s="35">
        <f t="shared" si="100"/>
        <v>100.66972238345913</v>
      </c>
      <c r="S59" s="36" t="str">
        <f t="shared" si="2"/>
        <v>Expansion</v>
      </c>
      <c r="T59" s="2">
        <v>101.712</v>
      </c>
      <c r="U59" s="25">
        <f t="shared" ref="U59" si="761">((T59-T58)/T58)*100</f>
        <v>6.4931231922557203E-2</v>
      </c>
      <c r="V59" s="22">
        <f t="shared" si="16"/>
        <v>1.0006493123192255</v>
      </c>
      <c r="W59" s="22">
        <f t="shared" si="102"/>
        <v>6.1658721499042723E-3</v>
      </c>
      <c r="X59" s="35">
        <f t="shared" si="103"/>
        <v>101.23317442998085</v>
      </c>
      <c r="Y59" s="36" t="str">
        <f t="shared" si="3"/>
        <v>Expansion</v>
      </c>
      <c r="Z59" s="2">
        <v>102.0484</v>
      </c>
      <c r="AA59" s="25">
        <f t="shared" ref="AA59" si="762">((Z59-Z58)/Z58)*100</f>
        <v>0.29691497381231141</v>
      </c>
      <c r="AB59" s="22">
        <f t="shared" si="17"/>
        <v>1.002969149738123</v>
      </c>
      <c r="AC59" s="22">
        <f t="shared" si="105"/>
        <v>1.8699238933388651E-2</v>
      </c>
      <c r="AD59" s="35">
        <f t="shared" si="106"/>
        <v>103.73984778667773</v>
      </c>
      <c r="AE59" s="36" t="str">
        <f t="shared" si="4"/>
        <v>Expansion</v>
      </c>
      <c r="AF59" s="2"/>
      <c r="AG59" s="25"/>
      <c r="AH59" s="22"/>
      <c r="AI59" s="22"/>
      <c r="AJ59" s="35"/>
      <c r="AK59" s="36"/>
      <c r="AL59" s="2">
        <v>100.7593</v>
      </c>
      <c r="AM59" s="25">
        <f t="shared" ref="AM59" si="763">((AL59-AL58)/AL58)*100</f>
        <v>4.6071555878136106E-2</v>
      </c>
      <c r="AN59" s="22">
        <f t="shared" si="18"/>
        <v>1.0004607155587815</v>
      </c>
      <c r="AO59" s="22">
        <f t="shared" si="108"/>
        <v>6.8670488577737832E-3</v>
      </c>
      <c r="AP59" s="35">
        <f t="shared" si="109"/>
        <v>101.37340977155476</v>
      </c>
      <c r="AQ59" s="36" t="str">
        <f t="shared" si="5"/>
        <v>Expansion</v>
      </c>
      <c r="AR59" s="2">
        <v>100.86960000000001</v>
      </c>
      <c r="AS59" s="25">
        <f t="shared" ref="AS59" si="764">((AR59-AR58)/AR58)*100</f>
        <v>0.33551405866572143</v>
      </c>
      <c r="AT59" s="22">
        <f t="shared" si="19"/>
        <v>1.0033551405866572</v>
      </c>
      <c r="AU59" s="22">
        <f t="shared" si="111"/>
        <v>1.3583499635241303E-2</v>
      </c>
      <c r="AV59" s="35">
        <f t="shared" si="112"/>
        <v>102.71669992704827</v>
      </c>
      <c r="AW59" s="36" t="str">
        <f t="shared" si="6"/>
        <v>Expansion</v>
      </c>
      <c r="AX59" s="2">
        <v>102.5624</v>
      </c>
      <c r="AY59" s="25">
        <f t="shared" ref="AY59" si="765">((AX59-AX58)/AX58)*100</f>
        <v>-9.721202156197889E-2</v>
      </c>
      <c r="AZ59" s="22">
        <f t="shared" si="510"/>
        <v>0.99902787978438023</v>
      </c>
      <c r="BA59" s="22">
        <f t="shared" si="511"/>
        <v>6.4001998111207214E-4</v>
      </c>
      <c r="BB59" s="35">
        <f t="shared" si="512"/>
        <v>100.12800399622242</v>
      </c>
      <c r="BC59" s="36" t="str">
        <f t="shared" si="513"/>
        <v>Expansion</v>
      </c>
      <c r="BD59" s="2">
        <v>101.1652</v>
      </c>
      <c r="BE59" s="25">
        <f t="shared" ref="BE59" si="766">((BD59-BD58)/BD58)*100</f>
        <v>0.35005649112261633</v>
      </c>
      <c r="BF59" s="22">
        <f t="shared" si="20"/>
        <v>1.0035005649112261</v>
      </c>
      <c r="BG59" s="22">
        <f t="shared" si="114"/>
        <v>1.8012542364694406E-2</v>
      </c>
      <c r="BH59" s="35">
        <f t="shared" si="115"/>
        <v>103.60250847293888</v>
      </c>
      <c r="BI59" s="36" t="str">
        <f t="shared" si="7"/>
        <v>Expansion</v>
      </c>
      <c r="BJ59" s="2">
        <v>101.8151</v>
      </c>
      <c r="BK59" s="25">
        <f t="shared" ref="BK59" si="767">((BJ59-BJ58)/BJ58)*100</f>
        <v>0.17020506266596402</v>
      </c>
      <c r="BL59" s="22">
        <f t="shared" si="21"/>
        <v>1.0017020506266596</v>
      </c>
      <c r="BM59" s="22">
        <f t="shared" si="117"/>
        <v>1.1587818235289538E-2</v>
      </c>
      <c r="BN59" s="35">
        <f t="shared" si="118"/>
        <v>102.31756364705791</v>
      </c>
      <c r="BO59" s="36" t="str">
        <f t="shared" si="8"/>
        <v>Expansion</v>
      </c>
      <c r="BP59" s="2">
        <v>101.0628</v>
      </c>
      <c r="BQ59" s="25">
        <f t="shared" ref="BQ59" si="768">((BP59-BP58)/BP58)*100</f>
        <v>0.23833965632670348</v>
      </c>
      <c r="BR59" s="22">
        <f t="shared" si="22"/>
        <v>1.0023833965632671</v>
      </c>
      <c r="BS59" s="22">
        <f t="shared" si="120"/>
        <v>1.2380430525239294E-2</v>
      </c>
      <c r="BT59" s="35">
        <f t="shared" si="121"/>
        <v>102.47608610504786</v>
      </c>
      <c r="BU59" s="36" t="str">
        <f t="shared" si="9"/>
        <v>Expansion</v>
      </c>
      <c r="BV59" s="2"/>
      <c r="BW59" s="25"/>
      <c r="BX59" s="22"/>
      <c r="BY59" s="22"/>
      <c r="BZ59" s="35"/>
      <c r="CA59" s="36"/>
      <c r="CB59" s="2">
        <v>98.475399999999993</v>
      </c>
      <c r="CC59" s="25">
        <f t="shared" ref="CC59" si="769">((CB59-CB58)/CB58)*100</f>
        <v>8.2932054661975216E-2</v>
      </c>
      <c r="CD59" s="22">
        <f t="shared" si="23"/>
        <v>1.0008293205466197</v>
      </c>
      <c r="CE59" s="22">
        <f t="shared" si="123"/>
        <v>7.8198231501236393E-5</v>
      </c>
      <c r="CF59" s="35">
        <f t="shared" si="124"/>
        <v>100.01563964630024</v>
      </c>
      <c r="CG59" s="36" t="str">
        <f t="shared" si="10"/>
        <v>Recovery</v>
      </c>
      <c r="CH59" s="2">
        <v>99.464699999999993</v>
      </c>
      <c r="CI59" s="25">
        <f t="shared" ref="CI59" si="770">((CH59-CH58)/CH58)*100</f>
        <v>7.7420392732535847E-3</v>
      </c>
      <c r="CJ59" s="22">
        <f t="shared" si="354"/>
        <v>1.0000774203927325</v>
      </c>
      <c r="CK59" s="22">
        <f t="shared" si="355"/>
        <v>-1.6461120139077412E-3</v>
      </c>
      <c r="CL59" s="35">
        <f t="shared" si="356"/>
        <v>99.670777597218446</v>
      </c>
      <c r="CM59" s="36" t="str">
        <f t="shared" si="357"/>
        <v>Slowdown</v>
      </c>
      <c r="CN59" s="2">
        <v>101.03660000000001</v>
      </c>
      <c r="CO59" s="25">
        <f t="shared" ref="CO59" si="771">((CN59-CN58)/CN58)*100</f>
        <v>0.16853943723690665</v>
      </c>
      <c r="CP59" s="22">
        <f t="shared" si="24"/>
        <v>1.0016853943723691</v>
      </c>
      <c r="CQ59" s="22">
        <f t="shared" si="126"/>
        <v>1.2602839672837485E-2</v>
      </c>
      <c r="CR59" s="35">
        <f t="shared" si="127"/>
        <v>102.5205679345675</v>
      </c>
      <c r="CS59" s="36" t="str">
        <f t="shared" si="11"/>
        <v>Expansion</v>
      </c>
      <c r="CT59" s="2">
        <v>99.802999999999997</v>
      </c>
      <c r="CU59" s="25">
        <f t="shared" ref="CU59" si="772">((CT59-CT58)/CT58)*100</f>
        <v>-0.19300772030881019</v>
      </c>
      <c r="CV59" s="22">
        <f t="shared" si="25"/>
        <v>0.99806992279691187</v>
      </c>
      <c r="CW59" s="22">
        <f t="shared" si="129"/>
        <v>-8.3857442348008737E-3</v>
      </c>
      <c r="CX59" s="35">
        <f t="shared" si="130"/>
        <v>98.322851153039821</v>
      </c>
      <c r="CY59" s="36" t="str">
        <f t="shared" si="12"/>
        <v>Slowdown</v>
      </c>
      <c r="CZ59" s="2">
        <v>101.41119999999999</v>
      </c>
      <c r="DA59" s="25">
        <f t="shared" ref="DA59" si="773">((CZ59-CZ58)/CZ58)*100</f>
        <v>0.11145300562792884</v>
      </c>
      <c r="DB59" s="22">
        <f t="shared" si="41"/>
        <v>1.0011145300562794</v>
      </c>
      <c r="DC59" s="22">
        <f t="shared" si="132"/>
        <v>2.7322000128227053E-4</v>
      </c>
      <c r="DD59" s="35">
        <f t="shared" si="133"/>
        <v>100.05464400025646</v>
      </c>
      <c r="DE59" s="36" t="str">
        <f t="shared" si="26"/>
        <v>Expansion</v>
      </c>
      <c r="DF59" s="2">
        <v>102.0468</v>
      </c>
      <c r="DG59" s="25">
        <f t="shared" si="42"/>
        <v>-1.3129505919045903E-2</v>
      </c>
      <c r="DH59" s="22">
        <f t="shared" si="247"/>
        <v>0.99986870494080959</v>
      </c>
      <c r="DI59" s="22">
        <f t="shared" si="234"/>
        <v>5.7786034959419474E-3</v>
      </c>
      <c r="DJ59" s="35">
        <f t="shared" si="220"/>
        <v>101.15572069918839</v>
      </c>
      <c r="DK59" s="36" t="str">
        <f t="shared" si="43"/>
        <v>Expansion</v>
      </c>
    </row>
    <row r="60" spans="1:115" x14ac:dyDescent="0.25">
      <c r="A60">
        <v>197809</v>
      </c>
      <c r="B60" s="1">
        <v>100.1658</v>
      </c>
      <c r="C60" s="25">
        <f t="shared" si="27"/>
        <v>0.118143763568543</v>
      </c>
      <c r="D60" s="22">
        <f t="shared" si="13"/>
        <v>1.0011814376356853</v>
      </c>
      <c r="E60" s="22">
        <f t="shared" si="94"/>
        <v>6.1150898480264448E-3</v>
      </c>
      <c r="F60" s="35">
        <f t="shared" si="95"/>
        <v>101.22301796960529</v>
      </c>
      <c r="G60" s="36" t="str">
        <f t="shared" si="0"/>
        <v>Expansion</v>
      </c>
      <c r="H60" s="1">
        <v>100.10599999999999</v>
      </c>
      <c r="I60" s="25">
        <f t="shared" si="28"/>
        <v>0.17391791634728343</v>
      </c>
      <c r="J60" s="22">
        <f t="shared" si="14"/>
        <v>1.0017391791634729</v>
      </c>
      <c r="K60" s="22">
        <f t="shared" si="96"/>
        <v>9.3385951574815884E-3</v>
      </c>
      <c r="L60" s="35">
        <f t="shared" si="97"/>
        <v>101.86771903149632</v>
      </c>
      <c r="M60" s="36" t="str">
        <f t="shared" si="1"/>
        <v>Expansion</v>
      </c>
      <c r="N60" s="1">
        <v>100.373</v>
      </c>
      <c r="O60" s="25">
        <f t="shared" ref="O60" si="774">((N60-N59)/N59)*100</f>
        <v>0.11610208205743934</v>
      </c>
      <c r="P60" s="22">
        <f t="shared" si="15"/>
        <v>1.0011610208205743</v>
      </c>
      <c r="Q60" s="22">
        <f t="shared" si="99"/>
        <v>5.0898866165922652E-3</v>
      </c>
      <c r="R60" s="35">
        <f t="shared" si="100"/>
        <v>101.01797732331845</v>
      </c>
      <c r="S60" s="36" t="str">
        <f t="shared" si="2"/>
        <v>Expansion</v>
      </c>
      <c r="T60" s="1">
        <v>101.75620000000001</v>
      </c>
      <c r="U60" s="25">
        <f t="shared" ref="U60" si="775">((T60-T59)/T59)*100</f>
        <v>4.3456032719839909E-2</v>
      </c>
      <c r="V60" s="22">
        <f t="shared" si="16"/>
        <v>1.0004345603271985</v>
      </c>
      <c r="W60" s="22">
        <f t="shared" si="102"/>
        <v>5.4503451424146032E-3</v>
      </c>
      <c r="X60" s="35">
        <f t="shared" si="103"/>
        <v>101.09006902848292</v>
      </c>
      <c r="Y60" s="36" t="str">
        <f t="shared" si="3"/>
        <v>Expansion</v>
      </c>
      <c r="Z60" s="1">
        <v>102.286</v>
      </c>
      <c r="AA60" s="25">
        <f t="shared" ref="AA60" si="776">((Z60-Z59)/Z59)*100</f>
        <v>0.23283069602267206</v>
      </c>
      <c r="AB60" s="22">
        <f t="shared" si="17"/>
        <v>1.0023283069602267</v>
      </c>
      <c r="AC60" s="22">
        <f t="shared" si="105"/>
        <v>1.8540370289601871E-2</v>
      </c>
      <c r="AD60" s="35">
        <f t="shared" si="106"/>
        <v>103.70807405792037</v>
      </c>
      <c r="AE60" s="36" t="str">
        <f t="shared" si="4"/>
        <v>Expansion</v>
      </c>
      <c r="AF60" s="1"/>
      <c r="AG60" s="25"/>
      <c r="AH60" s="22"/>
      <c r="AI60" s="22"/>
      <c r="AJ60" s="35"/>
      <c r="AK60" s="36"/>
      <c r="AL60" s="1">
        <v>100.7916</v>
      </c>
      <c r="AM60" s="25">
        <f t="shared" ref="AM60" si="777">((AL60-AL59)/AL59)*100</f>
        <v>3.2056594279641124E-2</v>
      </c>
      <c r="AN60" s="22">
        <f t="shared" si="18"/>
        <v>1.0003205659427965</v>
      </c>
      <c r="AO60" s="22">
        <f t="shared" si="108"/>
        <v>5.3503459172192791E-3</v>
      </c>
      <c r="AP60" s="35">
        <f t="shared" si="109"/>
        <v>101.07006918344385</v>
      </c>
      <c r="AQ60" s="36" t="str">
        <f t="shared" si="5"/>
        <v>Expansion</v>
      </c>
      <c r="AR60" s="1">
        <v>101.1634</v>
      </c>
      <c r="AS60" s="25">
        <f t="shared" ref="AS60" si="778">((AR60-AR59)/AR59)*100</f>
        <v>0.29126714094235551</v>
      </c>
      <c r="AT60" s="22">
        <f t="shared" si="19"/>
        <v>1.0029126714094236</v>
      </c>
      <c r="AU60" s="22">
        <f t="shared" si="111"/>
        <v>1.6228368453779396E-2</v>
      </c>
      <c r="AV60" s="35">
        <f t="shared" si="112"/>
        <v>103.24567369075588</v>
      </c>
      <c r="AW60" s="36" t="str">
        <f t="shared" si="6"/>
        <v>Expansion</v>
      </c>
      <c r="AX60" s="1">
        <v>102.3836</v>
      </c>
      <c r="AY60" s="25">
        <f t="shared" ref="AY60" si="779">((AX60-AX59)/AX59)*100</f>
        <v>-0.17433289392603468</v>
      </c>
      <c r="AZ60" s="22">
        <f t="shared" si="510"/>
        <v>0.99825667106073968</v>
      </c>
      <c r="BA60" s="22">
        <f t="shared" si="511"/>
        <v>-2.7137544295755545E-3</v>
      </c>
      <c r="BB60" s="35">
        <f t="shared" si="512"/>
        <v>99.457249114084888</v>
      </c>
      <c r="BC60" s="36" t="str">
        <f t="shared" si="513"/>
        <v>Downturn</v>
      </c>
      <c r="BD60" s="1">
        <v>101.4924</v>
      </c>
      <c r="BE60" s="25">
        <f t="shared" ref="BE60" si="780">((BD60-BD59)/BD59)*100</f>
        <v>0.32343137758834545</v>
      </c>
      <c r="BF60" s="22">
        <f t="shared" si="20"/>
        <v>1.0032343137758835</v>
      </c>
      <c r="BG60" s="22">
        <f t="shared" si="114"/>
        <v>1.9006138591196597E-2</v>
      </c>
      <c r="BH60" s="35">
        <f t="shared" si="115"/>
        <v>103.80122771823932</v>
      </c>
      <c r="BI60" s="36" t="str">
        <f t="shared" si="7"/>
        <v>Expansion</v>
      </c>
      <c r="BJ60" s="1">
        <v>102.0108</v>
      </c>
      <c r="BK60" s="25">
        <f t="shared" ref="BK60" si="781">((BJ60-BJ59)/BJ59)*100</f>
        <v>0.19221117496324436</v>
      </c>
      <c r="BL60" s="22">
        <f t="shared" si="21"/>
        <v>1.0019221117496324</v>
      </c>
      <c r="BM60" s="22">
        <f t="shared" si="117"/>
        <v>1.1331663821358307E-2</v>
      </c>
      <c r="BN60" s="35">
        <f t="shared" si="118"/>
        <v>102.26633276427167</v>
      </c>
      <c r="BO60" s="36" t="str">
        <f t="shared" si="8"/>
        <v>Expansion</v>
      </c>
      <c r="BP60" s="1">
        <v>101.2509</v>
      </c>
      <c r="BQ60" s="25">
        <f t="shared" ref="BQ60" si="782">((BP60-BP59)/BP59)*100</f>
        <v>0.18612189648417193</v>
      </c>
      <c r="BR60" s="22">
        <f t="shared" si="22"/>
        <v>1.0018612189648417</v>
      </c>
      <c r="BS60" s="22">
        <f t="shared" si="120"/>
        <v>1.3031724369774844E-2</v>
      </c>
      <c r="BT60" s="35">
        <f t="shared" si="121"/>
        <v>102.60634487395497</v>
      </c>
      <c r="BU60" s="36" t="str">
        <f t="shared" si="9"/>
        <v>Expansion</v>
      </c>
      <c r="BV60" s="1"/>
      <c r="BW60" s="25"/>
      <c r="BX60" s="22"/>
      <c r="BY60" s="22"/>
      <c r="BZ60" s="35"/>
      <c r="CA60" s="36"/>
      <c r="CB60" s="1">
        <v>98.599699999999999</v>
      </c>
      <c r="CC60" s="25">
        <f t="shared" ref="CC60" si="783">((CB60-CB59)/CB59)*100</f>
        <v>0.1262244174687335</v>
      </c>
      <c r="CD60" s="22">
        <f t="shared" si="23"/>
        <v>1.0012622441746872</v>
      </c>
      <c r="CE60" s="22">
        <f t="shared" si="123"/>
        <v>1.6955730203751518E-3</v>
      </c>
      <c r="CF60" s="35">
        <f t="shared" si="124"/>
        <v>100.33911460407504</v>
      </c>
      <c r="CG60" s="36" t="str">
        <f t="shared" si="10"/>
        <v>Recovery</v>
      </c>
      <c r="CH60" s="1">
        <v>99.487499999999997</v>
      </c>
      <c r="CI60" s="25">
        <f t="shared" ref="CI60" si="784">((CH60-CH59)/CH59)*100</f>
        <v>2.2922705241159635E-2</v>
      </c>
      <c r="CJ60" s="22">
        <f t="shared" si="354"/>
        <v>1.0002292270524116</v>
      </c>
      <c r="CK60" s="22">
        <f t="shared" si="355"/>
        <v>-1.0522901870927415E-3</v>
      </c>
      <c r="CL60" s="35">
        <f t="shared" si="356"/>
        <v>99.789541962581453</v>
      </c>
      <c r="CM60" s="36" t="str">
        <f t="shared" si="357"/>
        <v>Slowdown</v>
      </c>
      <c r="CN60" s="1">
        <v>101.1807</v>
      </c>
      <c r="CO60" s="25">
        <f t="shared" ref="CO60" si="785">((CN60-CN59)/CN59)*100</f>
        <v>0.1426215846534766</v>
      </c>
      <c r="CP60" s="22">
        <f t="shared" si="24"/>
        <v>1.0014262158465348</v>
      </c>
      <c r="CQ60" s="22">
        <f t="shared" si="126"/>
        <v>1.1312468203048986E-2</v>
      </c>
      <c r="CR60" s="35">
        <f t="shared" si="127"/>
        <v>102.26249364060979</v>
      </c>
      <c r="CS60" s="36" t="str">
        <f t="shared" si="11"/>
        <v>Expansion</v>
      </c>
      <c r="CT60" s="1">
        <v>99.614999999999995</v>
      </c>
      <c r="CU60" s="25">
        <f t="shared" ref="CU60" si="786">((CT60-CT59)/CT59)*100</f>
        <v>-0.18837109104936967</v>
      </c>
      <c r="CV60" s="22">
        <f t="shared" si="25"/>
        <v>0.99811628908950634</v>
      </c>
      <c r="CW60" s="22">
        <f t="shared" si="129"/>
        <v>-9.0495171833391286E-3</v>
      </c>
      <c r="CX60" s="35">
        <f t="shared" si="130"/>
        <v>98.190096563332176</v>
      </c>
      <c r="CY60" s="36" t="str">
        <f t="shared" si="12"/>
        <v>Slowdown</v>
      </c>
      <c r="CZ60" s="1">
        <v>101.4897</v>
      </c>
      <c r="DA60" s="25">
        <f t="shared" ref="DA60" si="787">((CZ60-CZ59)/CZ59)*100</f>
        <v>7.7407623615542806E-2</v>
      </c>
      <c r="DB60" s="22">
        <f t="shared" si="41"/>
        <v>1.0007740762361554</v>
      </c>
      <c r="DC60" s="22">
        <f t="shared" si="132"/>
        <v>2.3446380971097192E-3</v>
      </c>
      <c r="DD60" s="35">
        <f t="shared" si="133"/>
        <v>100.46892761942195</v>
      </c>
      <c r="DE60" s="36" t="str">
        <f t="shared" si="26"/>
        <v>Expansion</v>
      </c>
      <c r="DF60" s="1">
        <v>101.9644</v>
      </c>
      <c r="DG60" s="25">
        <f t="shared" si="42"/>
        <v>-8.0747264980388311E-2</v>
      </c>
      <c r="DH60" s="22">
        <f t="shared" si="247"/>
        <v>0.99919252735019615</v>
      </c>
      <c r="DI60" s="22">
        <f t="shared" si="234"/>
        <v>3.9047808458985145E-3</v>
      </c>
      <c r="DJ60" s="35">
        <f t="shared" si="220"/>
        <v>100.7809561691797</v>
      </c>
      <c r="DK60" s="36" t="str">
        <f t="shared" si="43"/>
        <v>Expansion</v>
      </c>
    </row>
    <row r="61" spans="1:115" x14ac:dyDescent="0.25">
      <c r="A61">
        <v>197810</v>
      </c>
      <c r="B61" s="2">
        <v>100.2894</v>
      </c>
      <c r="C61" s="25">
        <f t="shared" si="27"/>
        <v>0.12339541040953714</v>
      </c>
      <c r="D61" s="22">
        <f t="shared" si="13"/>
        <v>1.0012339541040953</v>
      </c>
      <c r="E61" s="22">
        <f t="shared" si="94"/>
        <v>6.3750513024549704E-3</v>
      </c>
      <c r="F61" s="35">
        <f t="shared" si="95"/>
        <v>101.275010260491</v>
      </c>
      <c r="G61" s="36" t="str">
        <f t="shared" si="0"/>
        <v>Expansion</v>
      </c>
      <c r="H61" s="2">
        <v>100.2758</v>
      </c>
      <c r="I61" s="25">
        <f t="shared" si="28"/>
        <v>0.16962020258526891</v>
      </c>
      <c r="J61" s="22">
        <f t="shared" si="14"/>
        <v>1.0016962020258526</v>
      </c>
      <c r="K61" s="22">
        <f t="shared" si="96"/>
        <v>9.9874904566890077E-3</v>
      </c>
      <c r="L61" s="35">
        <f t="shared" si="97"/>
        <v>101.9974980913378</v>
      </c>
      <c r="M61" s="36" t="str">
        <f t="shared" si="1"/>
        <v>Expansion</v>
      </c>
      <c r="N61" s="2">
        <v>100.4564</v>
      </c>
      <c r="O61" s="25">
        <f t="shared" ref="O61" si="788">((N61-N60)/N60)*100</f>
        <v>8.3090074023888377E-2</v>
      </c>
      <c r="P61" s="22">
        <f t="shared" si="15"/>
        <v>1.0008309007402389</v>
      </c>
      <c r="Q61" s="22">
        <f t="shared" si="99"/>
        <v>5.9975465037680475E-3</v>
      </c>
      <c r="R61" s="35">
        <f t="shared" si="100"/>
        <v>101.1995093007536</v>
      </c>
      <c r="S61" s="36" t="str">
        <f t="shared" si="2"/>
        <v>Expansion</v>
      </c>
      <c r="T61" s="2">
        <v>101.76090000000001</v>
      </c>
      <c r="U61" s="25">
        <f t="shared" ref="U61" si="789">((T61-T60)/T60)*100</f>
        <v>4.6188831737031298E-3</v>
      </c>
      <c r="V61" s="22">
        <f t="shared" si="16"/>
        <v>1.0000461888317371</v>
      </c>
      <c r="W61" s="22">
        <f t="shared" si="102"/>
        <v>4.2425319004060214E-3</v>
      </c>
      <c r="X61" s="35">
        <f t="shared" si="103"/>
        <v>100.8485063800812</v>
      </c>
      <c r="Y61" s="36" t="str">
        <f t="shared" si="3"/>
        <v>Expansion</v>
      </c>
      <c r="Z61" s="2">
        <v>102.4383</v>
      </c>
      <c r="AA61" s="25">
        <f t="shared" ref="AA61" si="790">((Z61-Z60)/Z60)*100</f>
        <v>0.14889623213342665</v>
      </c>
      <c r="AB61" s="22">
        <f t="shared" si="17"/>
        <v>1.0014889623213343</v>
      </c>
      <c r="AC61" s="22">
        <f t="shared" si="105"/>
        <v>1.6904682961501161E-2</v>
      </c>
      <c r="AD61" s="35">
        <f t="shared" si="106"/>
        <v>103.38093659230023</v>
      </c>
      <c r="AE61" s="36" t="str">
        <f t="shared" si="4"/>
        <v>Expansion</v>
      </c>
      <c r="AF61" s="2"/>
      <c r="AG61" s="25"/>
      <c r="AH61" s="22"/>
      <c r="AI61" s="22"/>
      <c r="AJ61" s="35"/>
      <c r="AK61" s="36"/>
      <c r="AL61" s="2">
        <v>100.8002</v>
      </c>
      <c r="AM61" s="25">
        <f t="shared" ref="AM61" si="791">((AL61-AL60)/AL60)*100</f>
        <v>8.5324570698364476E-3</v>
      </c>
      <c r="AN61" s="22">
        <f t="shared" si="18"/>
        <v>1.0000853245706984</v>
      </c>
      <c r="AO61" s="22">
        <f t="shared" si="108"/>
        <v>3.7011406124758395E-3</v>
      </c>
      <c r="AP61" s="35">
        <f t="shared" si="109"/>
        <v>100.74022812249517</v>
      </c>
      <c r="AQ61" s="36" t="str">
        <f t="shared" si="5"/>
        <v>Expansion</v>
      </c>
      <c r="AR61" s="2">
        <v>101.39570000000001</v>
      </c>
      <c r="AS61" s="25">
        <f t="shared" ref="AS61" si="792">((AR61-AR60)/AR60)*100</f>
        <v>0.22962850200765228</v>
      </c>
      <c r="AT61" s="22">
        <f t="shared" si="19"/>
        <v>1.0022962850200765</v>
      </c>
      <c r="AU61" s="22">
        <f t="shared" si="111"/>
        <v>1.7278414021780986E-2</v>
      </c>
      <c r="AV61" s="35">
        <f t="shared" si="112"/>
        <v>103.4556828043562</v>
      </c>
      <c r="AW61" s="36" t="str">
        <f t="shared" si="6"/>
        <v>Expansion</v>
      </c>
      <c r="AX61" s="2">
        <v>102.0847</v>
      </c>
      <c r="AY61" s="25">
        <f t="shared" ref="AY61" si="793">((AX61-AX60)/AX60)*100</f>
        <v>-0.29194128747182485</v>
      </c>
      <c r="AZ61" s="22">
        <f t="shared" si="510"/>
        <v>0.9970805871252818</v>
      </c>
      <c r="BA61" s="22">
        <f t="shared" si="511"/>
        <v>-6.542619967495833E-3</v>
      </c>
      <c r="BB61" s="35">
        <f t="shared" si="512"/>
        <v>98.691476006500835</v>
      </c>
      <c r="BC61" s="36" t="str">
        <f t="shared" si="513"/>
        <v>Downturn</v>
      </c>
      <c r="BD61" s="2">
        <v>101.7444</v>
      </c>
      <c r="BE61" s="25">
        <f t="shared" ref="BE61" si="794">((BD61-BD60)/BD60)*100</f>
        <v>0.24829445357484434</v>
      </c>
      <c r="BF61" s="22">
        <f t="shared" si="20"/>
        <v>1.0024829445357484</v>
      </c>
      <c r="BG61" s="22">
        <f t="shared" si="114"/>
        <v>1.8914293325268394E-2</v>
      </c>
      <c r="BH61" s="35">
        <f t="shared" si="115"/>
        <v>103.78285866505368</v>
      </c>
      <c r="BI61" s="36" t="str">
        <f t="shared" si="7"/>
        <v>Expansion</v>
      </c>
      <c r="BJ61" s="2">
        <v>102.2175</v>
      </c>
      <c r="BK61" s="25">
        <f t="shared" ref="BK61" si="795">((BJ61-BJ60)/BJ60)*100</f>
        <v>0.20262560434777285</v>
      </c>
      <c r="BL61" s="22">
        <f t="shared" si="21"/>
        <v>1.0020262560434778</v>
      </c>
      <c r="BM61" s="22">
        <f t="shared" si="117"/>
        <v>1.1266468603177593E-2</v>
      </c>
      <c r="BN61" s="35">
        <f t="shared" si="118"/>
        <v>102.25329372063553</v>
      </c>
      <c r="BO61" s="36" t="str">
        <f t="shared" si="8"/>
        <v>Expansion</v>
      </c>
      <c r="BP61" s="2">
        <v>101.37909999999999</v>
      </c>
      <c r="BQ61" s="25">
        <f t="shared" ref="BQ61" si="796">((BP61-BP60)/BP60)*100</f>
        <v>0.12661615847364568</v>
      </c>
      <c r="BR61" s="22">
        <f t="shared" si="22"/>
        <v>1.0012661615847365</v>
      </c>
      <c r="BS61" s="22">
        <f t="shared" si="120"/>
        <v>1.2497028797197274E-2</v>
      </c>
      <c r="BT61" s="35">
        <f t="shared" si="121"/>
        <v>102.49940575943945</v>
      </c>
      <c r="BU61" s="36" t="str">
        <f t="shared" si="9"/>
        <v>Expansion</v>
      </c>
      <c r="BV61" s="2"/>
      <c r="BW61" s="25"/>
      <c r="BX61" s="22"/>
      <c r="BY61" s="22"/>
      <c r="BZ61" s="35"/>
      <c r="CA61" s="36"/>
      <c r="CB61" s="2">
        <v>98.772599999999997</v>
      </c>
      <c r="CC61" s="25">
        <f t="shared" ref="CC61" si="797">((CB61-CB60)/CB60)*100</f>
        <v>0.17535550311004852</v>
      </c>
      <c r="CD61" s="22">
        <f t="shared" si="23"/>
        <v>1.0017535550311005</v>
      </c>
      <c r="CE61" s="22">
        <f t="shared" si="123"/>
        <v>3.8243307929259895E-3</v>
      </c>
      <c r="CF61" s="35">
        <f t="shared" si="124"/>
        <v>100.76486615858519</v>
      </c>
      <c r="CG61" s="36" t="str">
        <f t="shared" si="10"/>
        <v>Recovery</v>
      </c>
      <c r="CH61" s="2">
        <v>99.518799999999999</v>
      </c>
      <c r="CI61" s="25">
        <f t="shared" ref="CI61" si="798">((CH61-CH60)/CH60)*100</f>
        <v>3.1461238849103318E-2</v>
      </c>
      <c r="CJ61" s="22">
        <f t="shared" si="354"/>
        <v>1.000314612388491</v>
      </c>
      <c r="CK61" s="22">
        <f t="shared" si="355"/>
        <v>-3.1140193149592488E-4</v>
      </c>
      <c r="CL61" s="35">
        <f t="shared" si="356"/>
        <v>99.937719613700821</v>
      </c>
      <c r="CM61" s="36" t="str">
        <f t="shared" si="357"/>
        <v>Slowdown</v>
      </c>
      <c r="CN61" s="2">
        <v>101.2963</v>
      </c>
      <c r="CO61" s="25">
        <f t="shared" ref="CO61" si="799">((CN61-CN60)/CN60)*100</f>
        <v>0.1142510379944007</v>
      </c>
      <c r="CP61" s="22">
        <f t="shared" si="24"/>
        <v>1.0011425103799441</v>
      </c>
      <c r="CQ61" s="22">
        <f t="shared" si="126"/>
        <v>9.973478503629174E-3</v>
      </c>
      <c r="CR61" s="35">
        <f t="shared" si="127"/>
        <v>101.99469570072583</v>
      </c>
      <c r="CS61" s="36" t="str">
        <f t="shared" si="11"/>
        <v>Expansion</v>
      </c>
      <c r="CT61" s="2">
        <v>99.4512</v>
      </c>
      <c r="CU61" s="25">
        <f t="shared" ref="CU61" si="800">((CT61-CT60)/CT60)*100</f>
        <v>-0.16443306730913501</v>
      </c>
      <c r="CV61" s="22">
        <f t="shared" si="25"/>
        <v>0.99835566932690867</v>
      </c>
      <c r="CW61" s="22">
        <f t="shared" si="129"/>
        <v>-9.5034729207790214E-3</v>
      </c>
      <c r="CX61" s="35">
        <f t="shared" si="130"/>
        <v>98.099305415844199</v>
      </c>
      <c r="CY61" s="36" t="str">
        <f t="shared" si="12"/>
        <v>Slowdown</v>
      </c>
      <c r="CZ61" s="2">
        <v>101.5137</v>
      </c>
      <c r="DA61" s="25">
        <f t="shared" ref="DA61" si="801">((CZ61-CZ60)/CZ60)*100</f>
        <v>2.3647719916406205E-2</v>
      </c>
      <c r="DB61" s="22">
        <f t="shared" si="41"/>
        <v>1.0002364771991641</v>
      </c>
      <c r="DC61" s="22">
        <f t="shared" si="132"/>
        <v>3.5410827883803897E-3</v>
      </c>
      <c r="DD61" s="35">
        <f t="shared" si="133"/>
        <v>100.70821655767608</v>
      </c>
      <c r="DE61" s="36" t="str">
        <f t="shared" si="26"/>
        <v>Expansion</v>
      </c>
      <c r="DF61" s="2">
        <v>101.8193</v>
      </c>
      <c r="DG61" s="25">
        <f t="shared" si="42"/>
        <v>-0.14230456904566627</v>
      </c>
      <c r="DH61" s="22">
        <f t="shared" si="247"/>
        <v>0.9985769543095433</v>
      </c>
      <c r="DI61" s="22">
        <f t="shared" si="234"/>
        <v>9.4275260166298835E-4</v>
      </c>
      <c r="DJ61" s="35">
        <f t="shared" si="220"/>
        <v>100.1885505203326</v>
      </c>
      <c r="DK61" s="36" t="str">
        <f t="shared" si="43"/>
        <v>Expansion</v>
      </c>
    </row>
    <row r="62" spans="1:115" x14ac:dyDescent="0.25">
      <c r="A62">
        <v>197811</v>
      </c>
      <c r="B62" s="1">
        <v>100.40860000000001</v>
      </c>
      <c r="C62" s="25">
        <f t="shared" si="27"/>
        <v>0.11885603064731309</v>
      </c>
      <c r="D62" s="22">
        <f t="shared" si="13"/>
        <v>1.0011885603064732</v>
      </c>
      <c r="E62" s="22">
        <f t="shared" si="94"/>
        <v>6.6055336507278017E-3</v>
      </c>
      <c r="F62" s="35">
        <f t="shared" si="95"/>
        <v>101.32110673014556</v>
      </c>
      <c r="G62" s="36" t="str">
        <f t="shared" si="0"/>
        <v>Expansion</v>
      </c>
      <c r="H62" s="1">
        <v>100.4457</v>
      </c>
      <c r="I62" s="25">
        <f t="shared" si="28"/>
        <v>0.16943270460070961</v>
      </c>
      <c r="J62" s="22">
        <f t="shared" si="14"/>
        <v>1.001694327046007</v>
      </c>
      <c r="K62" s="22">
        <f t="shared" si="96"/>
        <v>1.0285336103983411E-2</v>
      </c>
      <c r="L62" s="35">
        <f t="shared" si="97"/>
        <v>102.05706722079668</v>
      </c>
      <c r="M62" s="36" t="str">
        <f t="shared" si="1"/>
        <v>Expansion</v>
      </c>
      <c r="N62" s="1">
        <v>100.5215</v>
      </c>
      <c r="O62" s="25">
        <f t="shared" ref="O62" si="802">((N62-N61)/N61)*100</f>
        <v>6.4804233478405596E-2</v>
      </c>
      <c r="P62" s="22">
        <f t="shared" si="15"/>
        <v>1.0006480423347841</v>
      </c>
      <c r="Q62" s="22">
        <f t="shared" si="99"/>
        <v>6.2433807351116588E-3</v>
      </c>
      <c r="R62" s="35">
        <f t="shared" si="100"/>
        <v>101.24867614702234</v>
      </c>
      <c r="S62" s="36" t="str">
        <f t="shared" si="2"/>
        <v>Expansion</v>
      </c>
      <c r="T62" s="1">
        <v>101.7242</v>
      </c>
      <c r="U62" s="25">
        <f t="shared" ref="U62" si="803">((T62-T61)/T61)*100</f>
        <v>-3.6064932601824855E-2</v>
      </c>
      <c r="V62" s="22">
        <f t="shared" si="16"/>
        <v>0.9996393506739818</v>
      </c>
      <c r="W62" s="22">
        <f t="shared" si="102"/>
        <v>2.6642642618963652E-3</v>
      </c>
      <c r="X62" s="35">
        <f t="shared" si="103"/>
        <v>100.53285285237928</v>
      </c>
      <c r="Y62" s="36" t="str">
        <f t="shared" si="3"/>
        <v>Expansion</v>
      </c>
      <c r="Z62" s="1">
        <v>102.54640000000001</v>
      </c>
      <c r="AA62" s="25">
        <f t="shared" ref="AA62" si="804">((Z62-Z61)/Z61)*100</f>
        <v>0.10552693670239296</v>
      </c>
      <c r="AB62" s="22">
        <f t="shared" si="17"/>
        <v>1.0010552693670238</v>
      </c>
      <c r="AC62" s="22">
        <f t="shared" si="105"/>
        <v>1.4625767551019964E-2</v>
      </c>
      <c r="AD62" s="35">
        <f t="shared" si="106"/>
        <v>102.925153510204</v>
      </c>
      <c r="AE62" s="36" t="str">
        <f t="shared" si="4"/>
        <v>Expansion</v>
      </c>
      <c r="AF62" s="1"/>
      <c r="AG62" s="25"/>
      <c r="AH62" s="22"/>
      <c r="AI62" s="22"/>
      <c r="AJ62" s="35"/>
      <c r="AK62" s="36"/>
      <c r="AL62" s="1">
        <v>100.7907</v>
      </c>
      <c r="AM62" s="25">
        <f t="shared" ref="AM62" si="805">((AL62-AL61)/AL61)*100</f>
        <v>-9.4245844750335105E-3</v>
      </c>
      <c r="AN62" s="22">
        <f t="shared" si="18"/>
        <v>0.99990575415524963</v>
      </c>
      <c r="AO62" s="22">
        <f t="shared" si="108"/>
        <v>2.264252259777555E-3</v>
      </c>
      <c r="AP62" s="35">
        <f t="shared" si="109"/>
        <v>100.45285045195551</v>
      </c>
      <c r="AQ62" s="36" t="str">
        <f t="shared" si="5"/>
        <v>Expansion</v>
      </c>
      <c r="AR62" s="1">
        <v>101.5829</v>
      </c>
      <c r="AS62" s="25">
        <f t="shared" ref="AS62" si="806">((AR62-AR61)/AR61)*100</f>
        <v>0.18462321380491484</v>
      </c>
      <c r="AT62" s="22">
        <f t="shared" si="19"/>
        <v>1.0018462321380492</v>
      </c>
      <c r="AU62" s="22">
        <f t="shared" si="111"/>
        <v>1.689979548464482E-2</v>
      </c>
      <c r="AV62" s="35">
        <f t="shared" si="112"/>
        <v>103.37995909692896</v>
      </c>
      <c r="AW62" s="36" t="str">
        <f t="shared" si="6"/>
        <v>Expansion</v>
      </c>
      <c r="AX62" s="1">
        <v>101.73</v>
      </c>
      <c r="AY62" s="25">
        <f t="shared" ref="AY62" si="807">((AX62-AX61)/AX61)*100</f>
        <v>-0.3474565728262845</v>
      </c>
      <c r="AZ62" s="22">
        <f t="shared" si="510"/>
        <v>0.99652543427173712</v>
      </c>
      <c r="BA62" s="22">
        <f t="shared" si="511"/>
        <v>-1.0210217222517137E-2</v>
      </c>
      <c r="BB62" s="35">
        <f t="shared" si="512"/>
        <v>97.957956555496565</v>
      </c>
      <c r="BC62" s="36" t="str">
        <f t="shared" si="513"/>
        <v>Downturn</v>
      </c>
      <c r="BD62" s="1">
        <v>101.9282</v>
      </c>
      <c r="BE62" s="25">
        <f t="shared" ref="BE62" si="808">((BD62-BD61)/BD61)*100</f>
        <v>0.18064876297860627</v>
      </c>
      <c r="BF62" s="22">
        <f t="shared" si="20"/>
        <v>1.0018064876297861</v>
      </c>
      <c r="BG62" s="22">
        <f t="shared" si="114"/>
        <v>1.7852934479989813E-2</v>
      </c>
      <c r="BH62" s="35">
        <f t="shared" si="115"/>
        <v>103.57058689599796</v>
      </c>
      <c r="BI62" s="36" t="str">
        <f t="shared" si="7"/>
        <v>Expansion</v>
      </c>
      <c r="BJ62" s="1">
        <v>102.40600000000001</v>
      </c>
      <c r="BK62" s="25">
        <f t="shared" ref="BK62" si="809">((BJ62-BJ61)/BJ61)*100</f>
        <v>0.18441069288527384</v>
      </c>
      <c r="BL62" s="22">
        <f t="shared" si="21"/>
        <v>1.0018441069288528</v>
      </c>
      <c r="BM62" s="22">
        <f t="shared" si="117"/>
        <v>1.1122685242324737E-2</v>
      </c>
      <c r="BN62" s="35">
        <f t="shared" si="118"/>
        <v>102.22453704846495</v>
      </c>
      <c r="BO62" s="36" t="str">
        <f t="shared" si="8"/>
        <v>Expansion</v>
      </c>
      <c r="BP62" s="1">
        <v>101.43729999999999</v>
      </c>
      <c r="BQ62" s="25">
        <f t="shared" ref="BQ62" si="810">((BP62-BP61)/BP61)*100</f>
        <v>5.7408282377728118E-2</v>
      </c>
      <c r="BR62" s="22">
        <f t="shared" si="22"/>
        <v>1.0005740828237772</v>
      </c>
      <c r="BS62" s="22">
        <f t="shared" si="120"/>
        <v>1.0952946183063084E-2</v>
      </c>
      <c r="BT62" s="35">
        <f t="shared" si="121"/>
        <v>102.19058923661262</v>
      </c>
      <c r="BU62" s="36" t="str">
        <f t="shared" si="9"/>
        <v>Expansion</v>
      </c>
      <c r="BV62" s="1"/>
      <c r="BW62" s="25"/>
      <c r="BX62" s="22"/>
      <c r="BY62" s="22"/>
      <c r="BZ62" s="35"/>
      <c r="CA62" s="36"/>
      <c r="CB62" s="1">
        <v>99.0047</v>
      </c>
      <c r="CC62" s="25">
        <f t="shared" ref="CC62" si="811">((CB62-CB61)/CB61)*100</f>
        <v>0.2349841960219764</v>
      </c>
      <c r="CD62" s="22">
        <f t="shared" si="23"/>
        <v>1.0023498419602197</v>
      </c>
      <c r="CE62" s="22">
        <f t="shared" si="123"/>
        <v>6.4429622988095847E-3</v>
      </c>
      <c r="CF62" s="35">
        <f t="shared" si="124"/>
        <v>101.28859245976192</v>
      </c>
      <c r="CG62" s="36" t="str">
        <f t="shared" si="10"/>
        <v>Recovery</v>
      </c>
      <c r="CH62" s="1">
        <v>99.553299999999993</v>
      </c>
      <c r="CI62" s="25">
        <f t="shared" ref="CI62" si="812">((CH62-CH61)/CH61)*100</f>
        <v>3.4666816722060761E-2</v>
      </c>
      <c r="CJ62" s="22">
        <f t="shared" si="354"/>
        <v>1.0003466681672206</v>
      </c>
      <c r="CK62" s="22">
        <f t="shared" si="355"/>
        <v>5.0249589712092479E-4</v>
      </c>
      <c r="CL62" s="35">
        <f t="shared" si="356"/>
        <v>100.10049917942419</v>
      </c>
      <c r="CM62" s="36" t="str">
        <f t="shared" si="357"/>
        <v>Recovery</v>
      </c>
      <c r="CN62" s="1">
        <v>101.3976</v>
      </c>
      <c r="CO62" s="25">
        <f t="shared" ref="CO62" si="813">((CN62-CN61)/CN61)*100</f>
        <v>0.10000365265068402</v>
      </c>
      <c r="CP62" s="22">
        <f t="shared" si="24"/>
        <v>1.0010000365265068</v>
      </c>
      <c r="CQ62" s="22">
        <f t="shared" si="126"/>
        <v>8.8229324609894189E-3</v>
      </c>
      <c r="CR62" s="35">
        <f t="shared" si="127"/>
        <v>101.76458649219788</v>
      </c>
      <c r="CS62" s="36" t="str">
        <f t="shared" si="11"/>
        <v>Expansion</v>
      </c>
      <c r="CT62" s="1">
        <v>99.380099999999999</v>
      </c>
      <c r="CU62" s="25">
        <f t="shared" ref="CU62" si="814">((CT62-CT61)/CT61)*100</f>
        <v>-7.1492350016893996E-2</v>
      </c>
      <c r="CV62" s="22">
        <f t="shared" si="25"/>
        <v>0.99928507649983112</v>
      </c>
      <c r="CW62" s="22">
        <f t="shared" si="129"/>
        <v>-9.1072701620741325E-3</v>
      </c>
      <c r="CX62" s="35">
        <f t="shared" si="130"/>
        <v>98.17854596758518</v>
      </c>
      <c r="CY62" s="36" t="str">
        <f t="shared" si="12"/>
        <v>Slowdown</v>
      </c>
      <c r="CZ62" s="1">
        <v>101.5192</v>
      </c>
      <c r="DA62" s="25">
        <f t="shared" ref="DA62" si="815">((CZ62-CZ61)/CZ61)*100</f>
        <v>5.4179879168997289E-3</v>
      </c>
      <c r="DB62" s="22">
        <f t="shared" si="41"/>
        <v>1.0000541798791689</v>
      </c>
      <c r="DC62" s="22">
        <f t="shared" si="132"/>
        <v>3.8465265568541351E-3</v>
      </c>
      <c r="DD62" s="35">
        <f t="shared" si="133"/>
        <v>100.76930531137083</v>
      </c>
      <c r="DE62" s="36" t="str">
        <f t="shared" si="26"/>
        <v>Expansion</v>
      </c>
      <c r="DF62" s="1">
        <v>101.63249999999999</v>
      </c>
      <c r="DG62" s="25">
        <f t="shared" si="42"/>
        <v>-0.18346227090542283</v>
      </c>
      <c r="DH62" s="22">
        <f t="shared" si="247"/>
        <v>0.99816537729094579</v>
      </c>
      <c r="DI62" s="22">
        <f t="shared" si="234"/>
        <v>-2.4430367073869919E-3</v>
      </c>
      <c r="DJ62" s="35">
        <f t="shared" si="220"/>
        <v>99.511392658522595</v>
      </c>
      <c r="DK62" s="36" t="str">
        <f t="shared" si="43"/>
        <v>Downturn</v>
      </c>
    </row>
    <row r="63" spans="1:115" x14ac:dyDescent="0.25">
      <c r="A63">
        <v>197812</v>
      </c>
      <c r="B63" s="2">
        <v>100.5162</v>
      </c>
      <c r="C63" s="25">
        <f t="shared" si="27"/>
        <v>0.10716213551427946</v>
      </c>
      <c r="D63" s="22">
        <f t="shared" si="13"/>
        <v>1.0010716213551427</v>
      </c>
      <c r="E63" s="22">
        <f t="shared" si="94"/>
        <v>6.7395608919176286E-3</v>
      </c>
      <c r="F63" s="35">
        <f t="shared" si="95"/>
        <v>101.34791217838352</v>
      </c>
      <c r="G63" s="36" t="str">
        <f t="shared" si="0"/>
        <v>Expansion</v>
      </c>
      <c r="H63" s="2">
        <v>100.62909999999999</v>
      </c>
      <c r="I63" s="25">
        <f t="shared" si="28"/>
        <v>0.18258621324754748</v>
      </c>
      <c r="J63" s="22">
        <f t="shared" si="14"/>
        <v>1.0018258621324754</v>
      </c>
      <c r="K63" s="22">
        <f t="shared" si="96"/>
        <v>1.0497701933147585E-2</v>
      </c>
      <c r="L63" s="35">
        <f t="shared" si="97"/>
        <v>102.09954038662951</v>
      </c>
      <c r="M63" s="36" t="str">
        <f t="shared" si="1"/>
        <v>Expansion</v>
      </c>
      <c r="N63" s="2">
        <v>100.5869</v>
      </c>
      <c r="O63" s="25">
        <f t="shared" ref="O63" si="816">((N63-N62)/N62)*100</f>
        <v>6.5060708405661263E-2</v>
      </c>
      <c r="P63" s="22">
        <f t="shared" si="15"/>
        <v>1.0006506070840566</v>
      </c>
      <c r="Q63" s="22">
        <f t="shared" si="99"/>
        <v>5.9756334171423564E-3</v>
      </c>
      <c r="R63" s="35">
        <f t="shared" si="100"/>
        <v>101.19512668342847</v>
      </c>
      <c r="S63" s="36" t="str">
        <f t="shared" si="2"/>
        <v>Expansion</v>
      </c>
      <c r="T63" s="2">
        <v>101.6489</v>
      </c>
      <c r="U63" s="25">
        <f t="shared" ref="U63" si="817">((T63-T62)/T62)*100</f>
        <v>-7.4023683646564531E-2</v>
      </c>
      <c r="V63" s="22">
        <f t="shared" si="16"/>
        <v>0.99925976316353438</v>
      </c>
      <c r="W63" s="22">
        <f t="shared" si="102"/>
        <v>8.6844616076930947E-4</v>
      </c>
      <c r="X63" s="35">
        <f t="shared" si="103"/>
        <v>100.17368923215386</v>
      </c>
      <c r="Y63" s="36" t="str">
        <f t="shared" si="3"/>
        <v>Expansion</v>
      </c>
      <c r="Z63" s="2">
        <v>102.6016</v>
      </c>
      <c r="AA63" s="25">
        <f t="shared" ref="AA63" si="818">((Z63-Z62)/Z62)*100</f>
        <v>5.3829290935614754E-2</v>
      </c>
      <c r="AB63" s="22">
        <f t="shared" si="17"/>
        <v>1.0005382929093563</v>
      </c>
      <c r="AC63" s="22">
        <f t="shared" si="105"/>
        <v>1.1760297409500131E-2</v>
      </c>
      <c r="AD63" s="35">
        <f t="shared" si="106"/>
        <v>102.35205948190003</v>
      </c>
      <c r="AE63" s="36" t="str">
        <f t="shared" si="4"/>
        <v>Expansion</v>
      </c>
      <c r="AF63" s="2"/>
      <c r="AG63" s="25"/>
      <c r="AH63" s="22"/>
      <c r="AI63" s="22"/>
      <c r="AJ63" s="35"/>
      <c r="AK63" s="36"/>
      <c r="AL63" s="2">
        <v>100.759</v>
      </c>
      <c r="AM63" s="25">
        <f t="shared" ref="AM63" si="819">((AL63-AL62)/AL62)*100</f>
        <v>-3.1451314456592445E-2</v>
      </c>
      <c r="AN63" s="22">
        <f t="shared" si="18"/>
        <v>0.99968548685543412</v>
      </c>
      <c r="AO63" s="22">
        <f t="shared" si="108"/>
        <v>1.08196613813627E-3</v>
      </c>
      <c r="AP63" s="35">
        <f t="shared" si="109"/>
        <v>100.21639322762725</v>
      </c>
      <c r="AQ63" s="36" t="str">
        <f t="shared" si="5"/>
        <v>Expansion</v>
      </c>
      <c r="AR63" s="2">
        <v>101.7375</v>
      </c>
      <c r="AS63" s="25">
        <f t="shared" ref="AS63" si="820">((AR63-AR62)/AR62)*100</f>
        <v>0.15219096914933722</v>
      </c>
      <c r="AT63" s="22">
        <f t="shared" si="19"/>
        <v>1.0015219096914934</v>
      </c>
      <c r="AU63" s="22">
        <f t="shared" si="111"/>
        <v>1.5389912720631393E-2</v>
      </c>
      <c r="AV63" s="35">
        <f t="shared" si="112"/>
        <v>103.07798254412629</v>
      </c>
      <c r="AW63" s="36" t="str">
        <f t="shared" si="6"/>
        <v>Expansion</v>
      </c>
      <c r="AX63" s="2">
        <v>101.2886</v>
      </c>
      <c r="AY63" s="25">
        <f t="shared" ref="AY63" si="821">((AX63-AX62)/AX62)*100</f>
        <v>-0.4338936400275254</v>
      </c>
      <c r="AZ63" s="22">
        <f t="shared" si="510"/>
        <v>0.99566106359972473</v>
      </c>
      <c r="BA63" s="22">
        <f t="shared" si="511"/>
        <v>-1.4155708904742714E-2</v>
      </c>
      <c r="BB63" s="35">
        <f t="shared" si="512"/>
        <v>97.168858219051458</v>
      </c>
      <c r="BC63" s="36" t="str">
        <f t="shared" si="513"/>
        <v>Downturn</v>
      </c>
      <c r="BD63" s="2">
        <v>102.0545</v>
      </c>
      <c r="BE63" s="25">
        <f t="shared" ref="BE63" si="822">((BD63-BD62)/BD62)*100</f>
        <v>0.12391075286329056</v>
      </c>
      <c r="BF63" s="22">
        <f t="shared" si="20"/>
        <v>1.0012391075286329</v>
      </c>
      <c r="BG63" s="22">
        <f t="shared" si="114"/>
        <v>1.588715738339741E-2</v>
      </c>
      <c r="BH63" s="35">
        <f t="shared" si="115"/>
        <v>103.17743147667949</v>
      </c>
      <c r="BI63" s="36" t="str">
        <f t="shared" si="7"/>
        <v>Expansion</v>
      </c>
      <c r="BJ63" s="2">
        <v>102.5622</v>
      </c>
      <c r="BK63" s="25">
        <f t="shared" ref="BK63" si="823">((BJ63-BJ62)/BJ62)*100</f>
        <v>0.15253012518797565</v>
      </c>
      <c r="BL63" s="22">
        <f t="shared" si="21"/>
        <v>1.0015253012518797</v>
      </c>
      <c r="BM63" s="22">
        <f t="shared" si="117"/>
        <v>1.0768753172135437E-2</v>
      </c>
      <c r="BN63" s="35">
        <f t="shared" si="118"/>
        <v>102.15375063442708</v>
      </c>
      <c r="BO63" s="36" t="str">
        <f t="shared" si="8"/>
        <v>Expansion</v>
      </c>
      <c r="BP63" s="2">
        <v>101.4503</v>
      </c>
      <c r="BQ63" s="25">
        <f t="shared" ref="BQ63" si="824">((BP63-BP62)/BP62)*100</f>
        <v>1.2815798527765656E-2</v>
      </c>
      <c r="BR63" s="22">
        <f t="shared" si="22"/>
        <v>1.0001281579852777</v>
      </c>
      <c r="BS63" s="22">
        <f t="shared" si="120"/>
        <v>8.7139904090425269E-3</v>
      </c>
      <c r="BT63" s="35">
        <f t="shared" si="121"/>
        <v>101.7427980818085</v>
      </c>
      <c r="BU63" s="36" t="str">
        <f t="shared" si="9"/>
        <v>Expansion</v>
      </c>
      <c r="BV63" s="2"/>
      <c r="BW63" s="25"/>
      <c r="BX63" s="22"/>
      <c r="BY63" s="22"/>
      <c r="BZ63" s="35"/>
      <c r="CA63" s="36"/>
      <c r="CB63" s="2">
        <v>99.300899999999999</v>
      </c>
      <c r="CC63" s="25">
        <f t="shared" ref="CC63" si="825">((CB63-CB62)/CB62)*100</f>
        <v>0.29917771580541014</v>
      </c>
      <c r="CD63" s="22">
        <f t="shared" si="23"/>
        <v>1.0029917771580541</v>
      </c>
      <c r="CE63" s="22">
        <f t="shared" si="123"/>
        <v>9.5166156999251239E-3</v>
      </c>
      <c r="CF63" s="35">
        <f t="shared" si="124"/>
        <v>101.90332313998502</v>
      </c>
      <c r="CG63" s="36" t="str">
        <f t="shared" si="10"/>
        <v>Recovery</v>
      </c>
      <c r="CH63" s="2">
        <v>99.584900000000005</v>
      </c>
      <c r="CI63" s="25">
        <f t="shared" ref="CI63" si="826">((CH63-CH62)/CH62)*100</f>
        <v>3.17417905785259E-2</v>
      </c>
      <c r="CJ63" s="22">
        <f t="shared" si="354"/>
        <v>1.0003174179057852</v>
      </c>
      <c r="CK63" s="22">
        <f t="shared" si="355"/>
        <v>1.1490832467080381E-3</v>
      </c>
      <c r="CL63" s="35">
        <f t="shared" si="356"/>
        <v>100.22981664934161</v>
      </c>
      <c r="CM63" s="36" t="str">
        <f t="shared" si="357"/>
        <v>Recovery</v>
      </c>
      <c r="CN63" s="2">
        <v>101.4941</v>
      </c>
      <c r="CO63" s="25">
        <f t="shared" ref="CO63" si="827">((CN63-CN62)/CN62)*100</f>
        <v>9.5169905402106195E-2</v>
      </c>
      <c r="CP63" s="22">
        <f t="shared" si="24"/>
        <v>1.000951699054021</v>
      </c>
      <c r="CQ63" s="22">
        <f t="shared" si="126"/>
        <v>7.9458557610185832E-3</v>
      </c>
      <c r="CR63" s="35">
        <f t="shared" si="127"/>
        <v>101.58917115220372</v>
      </c>
      <c r="CS63" s="36" t="str">
        <f t="shared" si="11"/>
        <v>Expansion</v>
      </c>
      <c r="CT63" s="2">
        <v>99.467600000000004</v>
      </c>
      <c r="CU63" s="25">
        <f t="shared" ref="CU63" si="828">((CT63-CT62)/CT62)*100</f>
        <v>8.8045795888719858E-2</v>
      </c>
      <c r="CV63" s="22">
        <f t="shared" si="25"/>
        <v>1.0008804579588872</v>
      </c>
      <c r="CW63" s="22">
        <f t="shared" si="129"/>
        <v>-6.9377261949330471E-3</v>
      </c>
      <c r="CX63" s="35">
        <f t="shared" si="130"/>
        <v>98.612454761013396</v>
      </c>
      <c r="CY63" s="36" t="str">
        <f t="shared" si="12"/>
        <v>Slowdown</v>
      </c>
      <c r="CZ63" s="2">
        <v>101.5467</v>
      </c>
      <c r="DA63" s="25">
        <f t="shared" ref="DA63" si="829">((CZ63-CZ62)/CZ62)*100</f>
        <v>2.7088471934376364E-2</v>
      </c>
      <c r="DB63" s="22">
        <f t="shared" si="41"/>
        <v>1.0002708847193438</v>
      </c>
      <c r="DC63" s="22">
        <f t="shared" si="132"/>
        <v>3.5161264501055722E-3</v>
      </c>
      <c r="DD63" s="35">
        <f t="shared" si="133"/>
        <v>100.70322529002111</v>
      </c>
      <c r="DE63" s="36" t="str">
        <f t="shared" si="26"/>
        <v>Expansion</v>
      </c>
      <c r="DF63" s="2">
        <v>101.4397</v>
      </c>
      <c r="DG63" s="25">
        <f t="shared" si="42"/>
        <v>-0.18970309694240642</v>
      </c>
      <c r="DH63" s="22">
        <f t="shared" si="247"/>
        <v>0.99810296903057594</v>
      </c>
      <c r="DI63" s="22">
        <f t="shared" si="234"/>
        <v>-5.5077621407526589E-3</v>
      </c>
      <c r="DJ63" s="35">
        <f t="shared" si="220"/>
        <v>98.898447571849474</v>
      </c>
      <c r="DK63" s="36" t="str">
        <f t="shared" si="43"/>
        <v>Downturn</v>
      </c>
    </row>
    <row r="64" spans="1:115" x14ac:dyDescent="0.25">
      <c r="A64">
        <v>197901</v>
      </c>
      <c r="B64" s="1">
        <v>100.6053</v>
      </c>
      <c r="C64" s="25">
        <f t="shared" si="27"/>
        <v>8.8642427787761532E-2</v>
      </c>
      <c r="D64" s="22">
        <f t="shared" si="13"/>
        <v>1.0008864242778777</v>
      </c>
      <c r="E64" s="22">
        <f t="shared" si="94"/>
        <v>6.659008723251203E-3</v>
      </c>
      <c r="F64" s="35">
        <f t="shared" si="95"/>
        <v>101.33180174465024</v>
      </c>
      <c r="G64" s="36" t="str">
        <f t="shared" si="0"/>
        <v>Expansion</v>
      </c>
      <c r="H64" s="1">
        <v>100.8305</v>
      </c>
      <c r="I64" s="25">
        <f t="shared" si="28"/>
        <v>0.20014091351309582</v>
      </c>
      <c r="J64" s="22">
        <f t="shared" si="14"/>
        <v>1.002001409135131</v>
      </c>
      <c r="K64" s="22">
        <f t="shared" si="96"/>
        <v>1.0770268685323492E-2</v>
      </c>
      <c r="L64" s="35">
        <f t="shared" si="97"/>
        <v>102.1540537370647</v>
      </c>
      <c r="M64" s="36" t="str">
        <f t="shared" si="1"/>
        <v>Expansion</v>
      </c>
      <c r="N64" s="1">
        <v>100.6849</v>
      </c>
      <c r="O64" s="25">
        <f t="shared" ref="O64" si="830">((N64-N63)/N63)*100</f>
        <v>9.7428193929824838E-2</v>
      </c>
      <c r="P64" s="22">
        <f t="shared" si="15"/>
        <v>1.0009742819392982</v>
      </c>
      <c r="Q64" s="22">
        <f t="shared" si="99"/>
        <v>5.6623184642119462E-3</v>
      </c>
      <c r="R64" s="35">
        <f t="shared" si="100"/>
        <v>101.13246369284239</v>
      </c>
      <c r="S64" s="36" t="str">
        <f t="shared" si="2"/>
        <v>Expansion</v>
      </c>
      <c r="T64" s="1">
        <v>101.5411</v>
      </c>
      <c r="U64" s="25">
        <f t="shared" ref="U64" si="831">((T64-T63)/T63)*100</f>
        <v>-0.10605131978801291</v>
      </c>
      <c r="V64" s="22">
        <f t="shared" si="16"/>
        <v>0.99893948680211986</v>
      </c>
      <c r="W64" s="22">
        <f t="shared" si="102"/>
        <v>-1.0320130649505987E-3</v>
      </c>
      <c r="X64" s="35">
        <f t="shared" si="103"/>
        <v>99.793597387009882</v>
      </c>
      <c r="Y64" s="36" t="str">
        <f t="shared" si="3"/>
        <v>Downturn</v>
      </c>
      <c r="Z64" s="1">
        <v>102.6083</v>
      </c>
      <c r="AA64" s="25">
        <f t="shared" ref="AA64" si="832">((Z64-Z63)/Z63)*100</f>
        <v>6.5301125908319583E-3</v>
      </c>
      <c r="AB64" s="22">
        <f t="shared" si="17"/>
        <v>1.0000653011259084</v>
      </c>
      <c r="AC64" s="22">
        <f t="shared" si="105"/>
        <v>8.4720525463823915E-3</v>
      </c>
      <c r="AD64" s="35">
        <f t="shared" si="106"/>
        <v>101.69441050927648</v>
      </c>
      <c r="AE64" s="36" t="str">
        <f t="shared" si="4"/>
        <v>Expansion</v>
      </c>
      <c r="AF64" s="1"/>
      <c r="AG64" s="25"/>
      <c r="AH64" s="22"/>
      <c r="AI64" s="22"/>
      <c r="AJ64" s="35"/>
      <c r="AK64" s="36"/>
      <c r="AL64" s="1">
        <v>100.70959999999999</v>
      </c>
      <c r="AM64" s="25">
        <f t="shared" ref="AM64" si="833">((AL64-AL63)/AL63)*100</f>
        <v>-4.9027878402927445E-2</v>
      </c>
      <c r="AN64" s="22">
        <f t="shared" si="18"/>
        <v>0.9995097212159707</v>
      </c>
      <c r="AO64" s="22">
        <f t="shared" si="108"/>
        <v>-3.2766408275097803E-5</v>
      </c>
      <c r="AP64" s="35">
        <f t="shared" si="109"/>
        <v>99.993446718344984</v>
      </c>
      <c r="AQ64" s="36" t="str">
        <f t="shared" si="5"/>
        <v>Downturn</v>
      </c>
      <c r="AR64" s="1">
        <v>101.8839</v>
      </c>
      <c r="AS64" s="25">
        <f t="shared" ref="AS64" si="834">((AR64-AR63)/AR63)*100</f>
        <v>0.14389974198304448</v>
      </c>
      <c r="AT64" s="22">
        <f t="shared" si="19"/>
        <v>1.0014389974198303</v>
      </c>
      <c r="AU64" s="22">
        <f t="shared" si="111"/>
        <v>1.3444435271052102E-2</v>
      </c>
      <c r="AV64" s="35">
        <f t="shared" si="112"/>
        <v>102.68888705421043</v>
      </c>
      <c r="AW64" s="36" t="str">
        <f t="shared" si="6"/>
        <v>Expansion</v>
      </c>
      <c r="AX64" s="1">
        <v>100.8381</v>
      </c>
      <c r="AY64" s="25">
        <f t="shared" ref="AY64" si="835">((AX64-AX63)/AX63)*100</f>
        <v>-0.44476871039781896</v>
      </c>
      <c r="AZ64" s="22">
        <f t="shared" si="510"/>
        <v>0.99555231289602186</v>
      </c>
      <c r="BA64" s="22">
        <f t="shared" si="511"/>
        <v>-1.7767980814749618E-2</v>
      </c>
      <c r="BB64" s="35">
        <f t="shared" si="512"/>
        <v>96.44640383705007</v>
      </c>
      <c r="BC64" s="36" t="str">
        <f t="shared" si="513"/>
        <v>Downturn</v>
      </c>
      <c r="BD64" s="1">
        <v>102.149</v>
      </c>
      <c r="BE64" s="25">
        <f t="shared" ref="BE64" si="836">((BD64-BD63)/BD63)*100</f>
        <v>9.2597582664161279E-2</v>
      </c>
      <c r="BF64" s="22">
        <f t="shared" si="20"/>
        <v>1.0009259758266416</v>
      </c>
      <c r="BG64" s="22">
        <f t="shared" si="114"/>
        <v>1.3259294748755535E-2</v>
      </c>
      <c r="BH64" s="35">
        <f t="shared" si="115"/>
        <v>102.6518589497511</v>
      </c>
      <c r="BI64" s="36" t="str">
        <f t="shared" si="7"/>
        <v>Expansion</v>
      </c>
      <c r="BJ64" s="1">
        <v>102.71380000000001</v>
      </c>
      <c r="BK64" s="25">
        <f t="shared" ref="BK64" si="837">((BJ64-BJ63)/BJ63)*100</f>
        <v>0.14781274192636462</v>
      </c>
      <c r="BL64" s="22">
        <f t="shared" si="21"/>
        <v>1.0014781274192637</v>
      </c>
      <c r="BM64" s="22">
        <f t="shared" si="117"/>
        <v>1.0543859286654023E-2</v>
      </c>
      <c r="BN64" s="35">
        <f t="shared" si="118"/>
        <v>102.10877185733081</v>
      </c>
      <c r="BO64" s="36" t="str">
        <f t="shared" si="8"/>
        <v>Expansion</v>
      </c>
      <c r="BP64" s="1">
        <v>101.4323</v>
      </c>
      <c r="BQ64" s="25">
        <f t="shared" ref="BQ64" si="838">((BP64-BP63)/BP63)*100</f>
        <v>-1.7742677941810604E-2</v>
      </c>
      <c r="BR64" s="22">
        <f t="shared" si="22"/>
        <v>0.99982257322058188</v>
      </c>
      <c r="BS64" s="22">
        <f t="shared" si="120"/>
        <v>6.0482531181034194E-3</v>
      </c>
      <c r="BT64" s="35">
        <f t="shared" si="121"/>
        <v>101.20965062362069</v>
      </c>
      <c r="BU64" s="36" t="str">
        <f t="shared" si="9"/>
        <v>Expansion</v>
      </c>
      <c r="BV64" s="1"/>
      <c r="BW64" s="25"/>
      <c r="BX64" s="22"/>
      <c r="BY64" s="22"/>
      <c r="BZ64" s="35"/>
      <c r="CA64" s="36"/>
      <c r="CB64" s="1">
        <v>99.661699999999996</v>
      </c>
      <c r="CC64" s="25">
        <f t="shared" ref="CC64" si="839">((CB64-CB63)/CB63)*100</f>
        <v>0.36334011071399913</v>
      </c>
      <c r="CD64" s="22">
        <f t="shared" si="23"/>
        <v>1.0036334011071399</v>
      </c>
      <c r="CE64" s="22">
        <f t="shared" si="123"/>
        <v>1.2885974522784727E-2</v>
      </c>
      <c r="CF64" s="35">
        <f t="shared" si="124"/>
        <v>102.57719490455695</v>
      </c>
      <c r="CG64" s="36" t="str">
        <f t="shared" si="10"/>
        <v>Recovery</v>
      </c>
      <c r="CH64" s="1">
        <v>99.609200000000001</v>
      </c>
      <c r="CI64" s="25">
        <f t="shared" ref="CI64" si="840">((CH64-CH63)/CH63)*100</f>
        <v>2.4401289753764533E-2</v>
      </c>
      <c r="CJ64" s="22">
        <f t="shared" si="354"/>
        <v>1.0002440128975376</v>
      </c>
      <c r="CK64" s="22">
        <f t="shared" si="355"/>
        <v>1.5303095810248468E-3</v>
      </c>
      <c r="CL64" s="35">
        <f t="shared" si="356"/>
        <v>100.30606191620497</v>
      </c>
      <c r="CM64" s="36" t="str">
        <f t="shared" si="357"/>
        <v>Recovery</v>
      </c>
      <c r="CN64" s="1">
        <v>101.5869</v>
      </c>
      <c r="CO64" s="25">
        <f t="shared" ref="CO64" si="841">((CN64-CN63)/CN63)*100</f>
        <v>9.143388630471809E-2</v>
      </c>
      <c r="CP64" s="22">
        <f t="shared" si="24"/>
        <v>1.0009143388630473</v>
      </c>
      <c r="CQ64" s="22">
        <f t="shared" si="126"/>
        <v>7.141115096573003E-3</v>
      </c>
      <c r="CR64" s="35">
        <f t="shared" si="127"/>
        <v>101.4282230193146</v>
      </c>
      <c r="CS64" s="36" t="str">
        <f t="shared" si="11"/>
        <v>Expansion</v>
      </c>
      <c r="CT64" s="1">
        <v>99.691400000000002</v>
      </c>
      <c r="CU64" s="25">
        <f t="shared" ref="CU64" si="842">((CT64-CT63)/CT63)*100</f>
        <v>0.22499788875975402</v>
      </c>
      <c r="CV64" s="22">
        <f t="shared" si="25"/>
        <v>1.0022499788875976</v>
      </c>
      <c r="CW64" s="22">
        <f t="shared" si="129"/>
        <v>-3.0461218448735172E-3</v>
      </c>
      <c r="CX64" s="35">
        <f t="shared" si="130"/>
        <v>99.390775631025292</v>
      </c>
      <c r="CY64" s="36" t="str">
        <f t="shared" si="12"/>
        <v>Slowdown</v>
      </c>
      <c r="CZ64" s="1">
        <v>101.6135</v>
      </c>
      <c r="DA64" s="25">
        <f t="shared" ref="DA64" si="843">((CZ64-CZ63)/CZ63)*100</f>
        <v>6.5782541431676889E-2</v>
      </c>
      <c r="DB64" s="22">
        <f t="shared" si="41"/>
        <v>1.0006578254143168</v>
      </c>
      <c r="DC64" s="22">
        <f t="shared" si="132"/>
        <v>3.1116020703212399E-3</v>
      </c>
      <c r="DD64" s="35">
        <f t="shared" si="133"/>
        <v>100.62232041406425</v>
      </c>
      <c r="DE64" s="36" t="str">
        <f t="shared" si="26"/>
        <v>Expansion</v>
      </c>
      <c r="DF64" s="1">
        <v>101.2692</v>
      </c>
      <c r="DG64" s="25">
        <f t="shared" si="42"/>
        <v>-0.16808015007931223</v>
      </c>
      <c r="DH64" s="22">
        <f t="shared" si="247"/>
        <v>0.99831919849920692</v>
      </c>
      <c r="DI64" s="22">
        <f t="shared" si="234"/>
        <v>-7.7503277477408705E-3</v>
      </c>
      <c r="DJ64" s="35">
        <f t="shared" si="220"/>
        <v>98.449934450451821</v>
      </c>
      <c r="DK64" s="36" t="str">
        <f t="shared" si="43"/>
        <v>Downturn</v>
      </c>
    </row>
    <row r="65" spans="1:115" x14ac:dyDescent="0.25">
      <c r="A65">
        <v>197902</v>
      </c>
      <c r="B65" s="2">
        <v>100.6782</v>
      </c>
      <c r="C65" s="25">
        <f t="shared" si="27"/>
        <v>7.2461391199076186E-2</v>
      </c>
      <c r="D65" s="22">
        <f t="shared" si="13"/>
        <v>1.0007246139119907</v>
      </c>
      <c r="E65" s="22">
        <f t="shared" si="94"/>
        <v>6.302999772108242E-3</v>
      </c>
      <c r="F65" s="35">
        <f t="shared" si="95"/>
        <v>101.26059995442165</v>
      </c>
      <c r="G65" s="36" t="str">
        <f t="shared" si="0"/>
        <v>Expansion</v>
      </c>
      <c r="H65" s="2">
        <v>101.0474</v>
      </c>
      <c r="I65" s="25">
        <f t="shared" si="28"/>
        <v>0.21511348252760365</v>
      </c>
      <c r="J65" s="22">
        <f t="shared" si="14"/>
        <v>1.0021511348252761</v>
      </c>
      <c r="K65" s="22">
        <f t="shared" si="96"/>
        <v>1.1159566185874104E-2</v>
      </c>
      <c r="L65" s="35">
        <f t="shared" si="97"/>
        <v>102.23191323717482</v>
      </c>
      <c r="M65" s="36" t="str">
        <f t="shared" si="1"/>
        <v>Expansion</v>
      </c>
      <c r="N65" s="2">
        <v>100.8522</v>
      </c>
      <c r="O65" s="25">
        <f t="shared" ref="O65" si="844">((N65-N64)/N64)*100</f>
        <v>0.1661619567581607</v>
      </c>
      <c r="P65" s="22">
        <f t="shared" si="15"/>
        <v>1.0016616195675816</v>
      </c>
      <c r="Q65" s="22">
        <f t="shared" si="99"/>
        <v>5.9407560200523957E-3</v>
      </c>
      <c r="R65" s="35">
        <f t="shared" si="100"/>
        <v>101.18815120401048</v>
      </c>
      <c r="S65" s="36" t="str">
        <f t="shared" si="2"/>
        <v>Expansion</v>
      </c>
      <c r="T65" s="2">
        <v>101.41370000000001</v>
      </c>
      <c r="U65" s="25">
        <f t="shared" ref="U65" si="845">((T65-T64)/T64)*100</f>
        <v>-0.12546643674334276</v>
      </c>
      <c r="V65" s="22">
        <f t="shared" si="16"/>
        <v>0.99874533563256662</v>
      </c>
      <c r="W65" s="22">
        <f t="shared" si="102"/>
        <v>-2.9327906245082414E-3</v>
      </c>
      <c r="X65" s="35">
        <f t="shared" si="103"/>
        <v>99.413441875098357</v>
      </c>
      <c r="Y65" s="36" t="str">
        <f t="shared" si="3"/>
        <v>Downturn</v>
      </c>
      <c r="Z65" s="2">
        <v>102.584</v>
      </c>
      <c r="AA65" s="25">
        <f t="shared" ref="AA65" si="846">((Z65-Z64)/Z64)*100</f>
        <v>-2.3682294707150064E-2</v>
      </c>
      <c r="AB65" s="22">
        <f t="shared" si="17"/>
        <v>0.9997631770529285</v>
      </c>
      <c r="AC65" s="22">
        <f t="shared" si="105"/>
        <v>5.2484899322284839E-3</v>
      </c>
      <c r="AD65" s="35">
        <f t="shared" si="106"/>
        <v>101.04969798644569</v>
      </c>
      <c r="AE65" s="36" t="str">
        <f t="shared" si="4"/>
        <v>Expansion</v>
      </c>
      <c r="AF65" s="2"/>
      <c r="AG65" s="25"/>
      <c r="AH65" s="22"/>
      <c r="AI65" s="22"/>
      <c r="AJ65" s="35"/>
      <c r="AK65" s="36"/>
      <c r="AL65" s="2">
        <v>100.6683</v>
      </c>
      <c r="AM65" s="25">
        <f t="shared" ref="AM65" si="847">((AL65-AL64)/AL64)*100</f>
        <v>-4.1009000135034362E-2</v>
      </c>
      <c r="AN65" s="22">
        <f t="shared" si="18"/>
        <v>0.99958990999864961</v>
      </c>
      <c r="AO65" s="22">
        <f t="shared" si="108"/>
        <v>-9.0314243945699424E-4</v>
      </c>
      <c r="AP65" s="35">
        <f t="shared" si="109"/>
        <v>99.819371512108603</v>
      </c>
      <c r="AQ65" s="36" t="str">
        <f t="shared" si="5"/>
        <v>Downturn</v>
      </c>
      <c r="AR65" s="2">
        <v>102.0411</v>
      </c>
      <c r="AS65" s="25">
        <f t="shared" ref="AS65" si="848">((AR65-AR64)/AR64)*100</f>
        <v>0.15429326910336483</v>
      </c>
      <c r="AT65" s="22">
        <f t="shared" si="19"/>
        <v>1.0015429326910337</v>
      </c>
      <c r="AU65" s="22">
        <f t="shared" si="111"/>
        <v>1.1614004615860596E-2</v>
      </c>
      <c r="AV65" s="35">
        <f t="shared" si="112"/>
        <v>102.32280092317212</v>
      </c>
      <c r="AW65" s="36" t="str">
        <f t="shared" si="6"/>
        <v>Expansion</v>
      </c>
      <c r="AX65" s="2">
        <v>100.5205</v>
      </c>
      <c r="AY65" s="25">
        <f t="shared" ref="AY65" si="849">((AX65-AX64)/AX64)*100</f>
        <v>-0.31496031757837445</v>
      </c>
      <c r="AZ65" s="22">
        <f t="shared" si="510"/>
        <v>0.99685039682421628</v>
      </c>
      <c r="BA65" s="22">
        <f t="shared" si="511"/>
        <v>-1.9908855487000943E-2</v>
      </c>
      <c r="BB65" s="35">
        <f t="shared" si="512"/>
        <v>96.018228902599816</v>
      </c>
      <c r="BC65" s="36" t="str">
        <f t="shared" si="513"/>
        <v>Downturn</v>
      </c>
      <c r="BD65" s="2">
        <v>102.24079999999999</v>
      </c>
      <c r="BE65" s="25">
        <f t="shared" ref="BE65" si="850">((BD65-BD64)/BD64)*100</f>
        <v>8.9868721181795327E-2</v>
      </c>
      <c r="BF65" s="22">
        <f t="shared" si="20"/>
        <v>1.000898687211818</v>
      </c>
      <c r="BG65" s="22">
        <f t="shared" si="114"/>
        <v>1.0632114600672926E-2</v>
      </c>
      <c r="BH65" s="35">
        <f t="shared" si="115"/>
        <v>102.12642292013459</v>
      </c>
      <c r="BI65" s="36" t="str">
        <f t="shared" si="7"/>
        <v>Expansion</v>
      </c>
      <c r="BJ65" s="2">
        <v>102.8844</v>
      </c>
      <c r="BK65" s="25">
        <f t="shared" ref="BK65" si="851">((BJ65-BJ64)/BJ64)*100</f>
        <v>0.16609257957547399</v>
      </c>
      <c r="BL65" s="22">
        <f t="shared" si="21"/>
        <v>1.0016609257957547</v>
      </c>
      <c r="BM65" s="22">
        <f t="shared" si="117"/>
        <v>1.0502371455707538E-2</v>
      </c>
      <c r="BN65" s="35">
        <f t="shared" si="118"/>
        <v>102.10047429114151</v>
      </c>
      <c r="BO65" s="36" t="str">
        <f t="shared" si="8"/>
        <v>Expansion</v>
      </c>
      <c r="BP65" s="2">
        <v>101.43</v>
      </c>
      <c r="BQ65" s="25">
        <f t="shared" ref="BQ65" si="852">((BP65-BP64)/BP64)*100</f>
        <v>-2.2675222783975981E-3</v>
      </c>
      <c r="BR65" s="22">
        <f t="shared" si="22"/>
        <v>0.99997732477721601</v>
      </c>
      <c r="BS65" s="22">
        <f t="shared" si="120"/>
        <v>3.6333843906954932E-3</v>
      </c>
      <c r="BT65" s="35">
        <f t="shared" si="121"/>
        <v>100.7266768781391</v>
      </c>
      <c r="BU65" s="36" t="str">
        <f t="shared" si="9"/>
        <v>Expansion</v>
      </c>
      <c r="BV65" s="2"/>
      <c r="BW65" s="25"/>
      <c r="BX65" s="22"/>
      <c r="BY65" s="22"/>
      <c r="BZ65" s="35"/>
      <c r="CA65" s="36"/>
      <c r="CB65" s="2">
        <v>100.0685</v>
      </c>
      <c r="CC65" s="25">
        <f t="shared" ref="CC65" si="853">((CB65-CB64)/CB64)*100</f>
        <v>0.40818087590318453</v>
      </c>
      <c r="CD65" s="22">
        <f t="shared" si="23"/>
        <v>1.0040818087590317</v>
      </c>
      <c r="CE65" s="22">
        <f t="shared" si="123"/>
        <v>1.6177644366003774E-2</v>
      </c>
      <c r="CF65" s="35">
        <f t="shared" si="124"/>
        <v>103.23552887320075</v>
      </c>
      <c r="CG65" s="36" t="str">
        <f t="shared" si="10"/>
        <v>Expansion</v>
      </c>
      <c r="CH65" s="2">
        <v>99.620800000000003</v>
      </c>
      <c r="CI65" s="25">
        <f t="shared" ref="CI65" si="854">((CH65-CH64)/CH64)*100</f>
        <v>1.1645510655643643E-2</v>
      </c>
      <c r="CJ65" s="22">
        <f t="shared" si="354"/>
        <v>1.0001164551065564</v>
      </c>
      <c r="CK65" s="22">
        <f t="shared" si="355"/>
        <v>1.5694010035718353E-3</v>
      </c>
      <c r="CL65" s="35">
        <f t="shared" si="356"/>
        <v>100.31388020071437</v>
      </c>
      <c r="CM65" s="36" t="str">
        <f t="shared" si="357"/>
        <v>Recovery</v>
      </c>
      <c r="CN65" s="2">
        <v>101.66160000000001</v>
      </c>
      <c r="CO65" s="25">
        <f t="shared" ref="CO65" si="855">((CN65-CN64)/CN64)*100</f>
        <v>7.3533103185555518E-2</v>
      </c>
      <c r="CP65" s="22">
        <f t="shared" si="24"/>
        <v>1.0007353310318556</v>
      </c>
      <c r="CQ65" s="22">
        <f t="shared" si="126"/>
        <v>6.1858771969762749E-3</v>
      </c>
      <c r="CR65" s="35">
        <f t="shared" si="127"/>
        <v>101.23717543939526</v>
      </c>
      <c r="CS65" s="36" t="str">
        <f t="shared" si="11"/>
        <v>Expansion</v>
      </c>
      <c r="CT65" s="2">
        <v>100.0017</v>
      </c>
      <c r="CU65" s="25">
        <f t="shared" ref="CU65" si="856">((CT65-CT64)/CT64)*100</f>
        <v>0.31126055005747538</v>
      </c>
      <c r="CV65" s="22">
        <f t="shared" si="25"/>
        <v>1.0031126055005748</v>
      </c>
      <c r="CW65" s="22">
        <f t="shared" si="129"/>
        <v>1.9909221165699265E-3</v>
      </c>
      <c r="CX65" s="35">
        <f t="shared" si="130"/>
        <v>100.39818442331398</v>
      </c>
      <c r="CY65" s="36" t="str">
        <f t="shared" si="12"/>
        <v>Expansion</v>
      </c>
      <c r="CZ65" s="2">
        <v>101.74169999999999</v>
      </c>
      <c r="DA65" s="25">
        <f t="shared" ref="DA65" si="857">((CZ65-CZ64)/CZ64)*100</f>
        <v>0.12616433839990998</v>
      </c>
      <c r="DB65" s="22">
        <f t="shared" si="41"/>
        <v>1.0012616433839991</v>
      </c>
      <c r="DC65" s="22">
        <f t="shared" si="132"/>
        <v>3.2590088668711381E-3</v>
      </c>
      <c r="DD65" s="35">
        <f t="shared" si="133"/>
        <v>100.65180177337423</v>
      </c>
      <c r="DE65" s="36" t="str">
        <f t="shared" si="26"/>
        <v>Expansion</v>
      </c>
      <c r="DF65" s="2">
        <v>101.1056</v>
      </c>
      <c r="DG65" s="25">
        <f t="shared" si="42"/>
        <v>-0.1615496123204315</v>
      </c>
      <c r="DH65" s="22">
        <f t="shared" si="247"/>
        <v>0.99838450387679567</v>
      </c>
      <c r="DI65" s="22">
        <f t="shared" si="234"/>
        <v>-9.2232191504290073E-3</v>
      </c>
      <c r="DJ65" s="35">
        <f t="shared" si="220"/>
        <v>98.155356169914199</v>
      </c>
      <c r="DK65" s="36" t="str">
        <f t="shared" si="43"/>
        <v>Downturn</v>
      </c>
    </row>
    <row r="66" spans="1:115" x14ac:dyDescent="0.25">
      <c r="A66">
        <v>197903</v>
      </c>
      <c r="B66" s="1">
        <v>100.7341</v>
      </c>
      <c r="C66" s="25">
        <f t="shared" si="27"/>
        <v>5.5523440029712559E-2</v>
      </c>
      <c r="D66" s="22">
        <f t="shared" si="13"/>
        <v>1.000555234400297</v>
      </c>
      <c r="E66" s="22">
        <f t="shared" si="94"/>
        <v>5.673593182503156E-3</v>
      </c>
      <c r="F66" s="35">
        <f t="shared" si="95"/>
        <v>101.13471863650064</v>
      </c>
      <c r="G66" s="36" t="str">
        <f t="shared" si="0"/>
        <v>Expansion</v>
      </c>
      <c r="H66" s="1">
        <v>101.2645</v>
      </c>
      <c r="I66" s="25">
        <f t="shared" si="28"/>
        <v>0.21484966461284713</v>
      </c>
      <c r="J66" s="22">
        <f t="shared" si="14"/>
        <v>1.0021484966461285</v>
      </c>
      <c r="K66" s="22">
        <f t="shared" si="96"/>
        <v>1.1572732903122551E-2</v>
      </c>
      <c r="L66" s="35">
        <f t="shared" si="97"/>
        <v>102.31454658062451</v>
      </c>
      <c r="M66" s="36" t="str">
        <f t="shared" si="1"/>
        <v>Expansion</v>
      </c>
      <c r="N66" s="1">
        <v>101.0736</v>
      </c>
      <c r="O66" s="25">
        <f t="shared" ref="O66" si="858">((N66-N65)/N65)*100</f>
        <v>0.21952917239287068</v>
      </c>
      <c r="P66" s="22">
        <f t="shared" si="15"/>
        <v>1.0021952917239287</v>
      </c>
      <c r="Q66" s="22">
        <f t="shared" si="99"/>
        <v>6.9799647315516022E-3</v>
      </c>
      <c r="R66" s="35">
        <f t="shared" si="100"/>
        <v>101.39599294631032</v>
      </c>
      <c r="S66" s="36" t="str">
        <f t="shared" si="2"/>
        <v>Expansion</v>
      </c>
      <c r="T66" s="1">
        <v>101.2897</v>
      </c>
      <c r="U66" s="25">
        <f t="shared" ref="U66" si="859">((T66-T65)/T65)*100</f>
        <v>-0.12227144853211099</v>
      </c>
      <c r="V66" s="22">
        <f t="shared" si="16"/>
        <v>0.99877728551467893</v>
      </c>
      <c r="W66" s="22">
        <f t="shared" si="102"/>
        <v>-4.5844872351756827E-3</v>
      </c>
      <c r="X66" s="35">
        <f t="shared" si="103"/>
        <v>99.08310255296486</v>
      </c>
      <c r="Y66" s="36" t="str">
        <f t="shared" si="3"/>
        <v>Downturn</v>
      </c>
      <c r="Z66" s="1">
        <v>102.5416</v>
      </c>
      <c r="AA66" s="25">
        <f t="shared" ref="AA66" si="860">((Z66-Z65)/Z65)*100</f>
        <v>-4.1331981595571103E-2</v>
      </c>
      <c r="AB66" s="22">
        <f t="shared" si="17"/>
        <v>0.99958668018404429</v>
      </c>
      <c r="AC66" s="22">
        <f t="shared" si="105"/>
        <v>2.4988757014647867E-3</v>
      </c>
      <c r="AD66" s="35">
        <f t="shared" si="106"/>
        <v>100.49977514029295</v>
      </c>
      <c r="AE66" s="36" t="str">
        <f t="shared" si="4"/>
        <v>Expansion</v>
      </c>
      <c r="AF66" s="1"/>
      <c r="AG66" s="25"/>
      <c r="AH66" s="22"/>
      <c r="AI66" s="22"/>
      <c r="AJ66" s="35"/>
      <c r="AK66" s="36"/>
      <c r="AL66" s="1">
        <v>100.6472</v>
      </c>
      <c r="AM66" s="25">
        <f t="shared" ref="AM66" si="861">((AL66-AL65)/AL65)*100</f>
        <v>-2.0959924822415911E-2</v>
      </c>
      <c r="AN66" s="22">
        <f t="shared" si="18"/>
        <v>0.99979040075177583</v>
      </c>
      <c r="AO66" s="22">
        <f t="shared" si="108"/>
        <v>-1.4326590707957054E-3</v>
      </c>
      <c r="AP66" s="35">
        <f t="shared" si="109"/>
        <v>99.713468185840853</v>
      </c>
      <c r="AQ66" s="36" t="str">
        <f t="shared" si="5"/>
        <v>Downturn</v>
      </c>
      <c r="AR66" s="1">
        <v>102.1871</v>
      </c>
      <c r="AS66" s="25">
        <f t="shared" ref="AS66" si="862">((AR66-AR65)/AR65)*100</f>
        <v>0.14307960223870655</v>
      </c>
      <c r="AT66" s="22">
        <f t="shared" si="19"/>
        <v>1.0014307960223872</v>
      </c>
      <c r="AU66" s="22">
        <f t="shared" si="111"/>
        <v>1.0119272385072042E-2</v>
      </c>
      <c r="AV66" s="35">
        <f t="shared" si="112"/>
        <v>102.02385447701441</v>
      </c>
      <c r="AW66" s="36" t="str">
        <f t="shared" si="6"/>
        <v>Expansion</v>
      </c>
      <c r="AX66" s="1">
        <v>100.428</v>
      </c>
      <c r="AY66" s="25">
        <f t="shared" ref="AY66" si="863">((AX66-AX65)/AX65)*100</f>
        <v>-9.2021030536060935E-2</v>
      </c>
      <c r="AZ66" s="22">
        <f t="shared" si="510"/>
        <v>0.9990797896946394</v>
      </c>
      <c r="BA66" s="22">
        <f t="shared" si="511"/>
        <v>-1.9100715348942643E-2</v>
      </c>
      <c r="BB66" s="35">
        <f t="shared" si="512"/>
        <v>96.179856930211471</v>
      </c>
      <c r="BC66" s="36" t="str">
        <f t="shared" si="513"/>
        <v>Downturn</v>
      </c>
      <c r="BD66" s="1">
        <v>102.3271</v>
      </c>
      <c r="BE66" s="25">
        <f t="shared" ref="BE66" si="864">((BD66-BD65)/BD65)*100</f>
        <v>8.4408572702882309E-2</v>
      </c>
      <c r="BF66" s="22">
        <f t="shared" si="20"/>
        <v>1.0008440857270289</v>
      </c>
      <c r="BG66" s="22">
        <f t="shared" si="114"/>
        <v>8.2242611269416344E-3</v>
      </c>
      <c r="BH66" s="35">
        <f t="shared" si="115"/>
        <v>101.64485222538832</v>
      </c>
      <c r="BI66" s="36" t="str">
        <f t="shared" si="7"/>
        <v>Expansion</v>
      </c>
      <c r="BJ66" s="1">
        <v>103.0573</v>
      </c>
      <c r="BK66" s="25">
        <f t="shared" ref="BK66" si="865">((BJ66-BJ65)/BJ65)*100</f>
        <v>0.16805268825983191</v>
      </c>
      <c r="BL66" s="22">
        <f t="shared" si="21"/>
        <v>1.0016805268825983</v>
      </c>
      <c r="BM66" s="22">
        <f t="shared" si="117"/>
        <v>1.0258717704400233E-2</v>
      </c>
      <c r="BN66" s="35">
        <f t="shared" si="118"/>
        <v>102.05174354088004</v>
      </c>
      <c r="BO66" s="36" t="str">
        <f t="shared" si="8"/>
        <v>Expansion</v>
      </c>
      <c r="BP66" s="1">
        <v>101.4875</v>
      </c>
      <c r="BQ66" s="25">
        <f t="shared" ref="BQ66" si="866">((BP66-BP65)/BP65)*100</f>
        <v>5.6689342403618587E-2</v>
      </c>
      <c r="BR66" s="22">
        <f t="shared" si="22"/>
        <v>1.0005668934240362</v>
      </c>
      <c r="BS66" s="22">
        <f t="shared" si="120"/>
        <v>2.3367693521734179E-3</v>
      </c>
      <c r="BT66" s="35">
        <f t="shared" si="121"/>
        <v>100.46735387043468</v>
      </c>
      <c r="BU66" s="36" t="str">
        <f t="shared" si="9"/>
        <v>Expansion</v>
      </c>
      <c r="BV66" s="1"/>
      <c r="BW66" s="25"/>
      <c r="BX66" s="22"/>
      <c r="BY66" s="22"/>
      <c r="BZ66" s="35"/>
      <c r="CA66" s="36"/>
      <c r="CB66" s="1">
        <v>100.505</v>
      </c>
      <c r="CC66" s="25">
        <f t="shared" ref="CC66" si="867">((CB66-CB65)/CB65)*100</f>
        <v>0.43620120217650432</v>
      </c>
      <c r="CD66" s="22">
        <f t="shared" si="23"/>
        <v>1.0043620120217651</v>
      </c>
      <c r="CE66" s="22">
        <f t="shared" si="123"/>
        <v>1.9323588205643505E-2</v>
      </c>
      <c r="CF66" s="35">
        <f t="shared" si="124"/>
        <v>103.86471764112871</v>
      </c>
      <c r="CG66" s="36" t="str">
        <f t="shared" si="10"/>
        <v>Expansion</v>
      </c>
      <c r="CH66" s="1">
        <v>99.630399999999995</v>
      </c>
      <c r="CI66" s="25">
        <f t="shared" ref="CI66" si="868">((CH66-CH65)/CH65)*100</f>
        <v>9.6365417663699122E-3</v>
      </c>
      <c r="CJ66" s="22">
        <f t="shared" si="354"/>
        <v>1.0000963654176638</v>
      </c>
      <c r="CK66" s="22">
        <f t="shared" si="355"/>
        <v>1.4363613519288165E-3</v>
      </c>
      <c r="CL66" s="35">
        <f t="shared" si="356"/>
        <v>100.28727227038576</v>
      </c>
      <c r="CM66" s="36" t="str">
        <f t="shared" si="357"/>
        <v>Recovery</v>
      </c>
      <c r="CN66" s="1">
        <v>101.7397</v>
      </c>
      <c r="CO66" s="25">
        <f t="shared" ref="CO66" si="869">((CN66-CN65)/CN65)*100</f>
        <v>7.6823500712158835E-2</v>
      </c>
      <c r="CP66" s="22">
        <f t="shared" si="24"/>
        <v>1.0007682350071216</v>
      </c>
      <c r="CQ66" s="22">
        <f t="shared" si="126"/>
        <v>5.5247690518054338E-3</v>
      </c>
      <c r="CR66" s="35">
        <f t="shared" si="127"/>
        <v>101.10495381036108</v>
      </c>
      <c r="CS66" s="36" t="str">
        <f t="shared" si="11"/>
        <v>Expansion</v>
      </c>
      <c r="CT66" s="1">
        <v>100.3593</v>
      </c>
      <c r="CU66" s="25">
        <f t="shared" ref="CU66" si="870">((CT66-CT65)/CT65)*100</f>
        <v>0.35759392090334968</v>
      </c>
      <c r="CV66" s="22">
        <f t="shared" si="25"/>
        <v>1.0035759392090335</v>
      </c>
      <c r="CW66" s="22">
        <f t="shared" si="129"/>
        <v>7.4717663002563661E-3</v>
      </c>
      <c r="CX66" s="35">
        <f t="shared" si="130"/>
        <v>101.49435326005127</v>
      </c>
      <c r="CY66" s="36" t="str">
        <f t="shared" si="12"/>
        <v>Expansion</v>
      </c>
      <c r="CZ66" s="1">
        <v>101.91549999999999</v>
      </c>
      <c r="DA66" s="25">
        <f t="shared" ref="DA66" si="871">((CZ66-CZ65)/CZ65)*100</f>
        <v>0.17082474540920781</v>
      </c>
      <c r="DB66" s="22">
        <f t="shared" si="41"/>
        <v>1.0017082474540921</v>
      </c>
      <c r="DC66" s="22">
        <f t="shared" si="132"/>
        <v>4.1954996418356316E-3</v>
      </c>
      <c r="DD66" s="35">
        <f t="shared" si="133"/>
        <v>100.83909992836712</v>
      </c>
      <c r="DE66" s="36" t="str">
        <f t="shared" si="26"/>
        <v>Expansion</v>
      </c>
      <c r="DF66" s="1">
        <v>100.9204</v>
      </c>
      <c r="DG66" s="25">
        <f t="shared" si="42"/>
        <v>-0.18317481919893133</v>
      </c>
      <c r="DH66" s="22">
        <f t="shared" si="247"/>
        <v>0.99816825180801072</v>
      </c>
      <c r="DI66" s="22">
        <f t="shared" si="234"/>
        <v>-1.0238867683230568E-2</v>
      </c>
      <c r="DJ66" s="35">
        <f t="shared" si="220"/>
        <v>97.952226463353881</v>
      </c>
      <c r="DK66" s="36" t="str">
        <f t="shared" si="43"/>
        <v>Downturn</v>
      </c>
    </row>
    <row r="67" spans="1:115" x14ac:dyDescent="0.25">
      <c r="A67">
        <v>197904</v>
      </c>
      <c r="B67" s="2">
        <v>100.7803</v>
      </c>
      <c r="C67" s="25">
        <f t="shared" si="27"/>
        <v>4.5863317387060502E-2</v>
      </c>
      <c r="D67" s="22">
        <f t="shared" si="13"/>
        <v>1.0004586331738705</v>
      </c>
      <c r="E67" s="22">
        <f t="shared" si="94"/>
        <v>4.8948343493926405E-3</v>
      </c>
      <c r="F67" s="35">
        <f t="shared" si="95"/>
        <v>100.97896686987853</v>
      </c>
      <c r="G67" s="36" t="str">
        <f t="shared" si="0"/>
        <v>Expansion</v>
      </c>
      <c r="H67" s="2">
        <v>101.4563</v>
      </c>
      <c r="I67" s="25">
        <f t="shared" si="28"/>
        <v>0.18940497410247484</v>
      </c>
      <c r="J67" s="22">
        <f t="shared" si="14"/>
        <v>1.0018940497410247</v>
      </c>
      <c r="K67" s="22">
        <f t="shared" si="96"/>
        <v>1.1772531358513083E-2</v>
      </c>
      <c r="L67" s="35">
        <f t="shared" si="97"/>
        <v>102.35450627170262</v>
      </c>
      <c r="M67" s="36" t="str">
        <f t="shared" si="1"/>
        <v>Expansion</v>
      </c>
      <c r="N67" s="2">
        <v>101.29640000000001</v>
      </c>
      <c r="O67" s="25">
        <f t="shared" ref="O67" si="872">((N67-N66)/N66)*100</f>
        <v>0.22043342673062652</v>
      </c>
      <c r="P67" s="22">
        <f t="shared" si="15"/>
        <v>1.0022043342673064</v>
      </c>
      <c r="Q67" s="22">
        <f t="shared" si="99"/>
        <v>8.3618365778588277E-3</v>
      </c>
      <c r="R67" s="35">
        <f t="shared" si="100"/>
        <v>101.67236731557176</v>
      </c>
      <c r="S67" s="36" t="str">
        <f t="shared" si="2"/>
        <v>Expansion</v>
      </c>
      <c r="T67" s="2">
        <v>101.1808</v>
      </c>
      <c r="U67" s="25">
        <f t="shared" ref="U67" si="873">((T67-T66)/T66)*100</f>
        <v>-0.10751339968426339</v>
      </c>
      <c r="V67" s="22">
        <f t="shared" si="16"/>
        <v>0.99892486600315733</v>
      </c>
      <c r="W67" s="22">
        <f t="shared" si="102"/>
        <v>-5.7006178207935632E-3</v>
      </c>
      <c r="X67" s="35">
        <f t="shared" si="103"/>
        <v>98.859876435841286</v>
      </c>
      <c r="Y67" s="36" t="str">
        <f t="shared" si="3"/>
        <v>Downturn</v>
      </c>
      <c r="Z67" s="2">
        <v>102.4743</v>
      </c>
      <c r="AA67" s="25">
        <f t="shared" ref="AA67" si="874">((Z67-Z66)/Z66)*100</f>
        <v>-6.56318996387837E-2</v>
      </c>
      <c r="AB67" s="22">
        <f t="shared" si="17"/>
        <v>0.99934368100361215</v>
      </c>
      <c r="AC67" s="22">
        <f t="shared" si="105"/>
        <v>3.5143105654822371E-4</v>
      </c>
      <c r="AD67" s="35">
        <f t="shared" si="106"/>
        <v>100.07028621130965</v>
      </c>
      <c r="AE67" s="36" t="str">
        <f t="shared" si="4"/>
        <v>Expansion</v>
      </c>
      <c r="AF67" s="2"/>
      <c r="AG67" s="25"/>
      <c r="AH67" s="22"/>
      <c r="AI67" s="22"/>
      <c r="AJ67" s="35"/>
      <c r="AK67" s="36"/>
      <c r="AL67" s="2">
        <v>100.6512</v>
      </c>
      <c r="AM67" s="25">
        <f t="shared" ref="AM67" si="875">((AL67-AL66)/AL66)*100</f>
        <v>3.9742784697486752E-3</v>
      </c>
      <c r="AN67" s="22">
        <f t="shared" si="18"/>
        <v>1.0000397427846974</v>
      </c>
      <c r="AO67" s="22">
        <f t="shared" si="108"/>
        <v>-1.4781716702944037E-3</v>
      </c>
      <c r="AP67" s="35">
        <f t="shared" si="109"/>
        <v>99.704365665941125</v>
      </c>
      <c r="AQ67" s="36" t="str">
        <f t="shared" si="5"/>
        <v>Downturn</v>
      </c>
      <c r="AR67" s="2">
        <v>102.2812</v>
      </c>
      <c r="AS67" s="25">
        <f t="shared" ref="AS67" si="876">((AR67-AR66)/AR66)*100</f>
        <v>9.2085987370223249E-2</v>
      </c>
      <c r="AT67" s="22">
        <f t="shared" si="19"/>
        <v>1.0009208598737023</v>
      </c>
      <c r="AU67" s="22">
        <f t="shared" si="111"/>
        <v>8.7331119564242332E-3</v>
      </c>
      <c r="AV67" s="35">
        <f t="shared" si="112"/>
        <v>101.74662239128484</v>
      </c>
      <c r="AW67" s="36" t="str">
        <f t="shared" si="6"/>
        <v>Expansion</v>
      </c>
      <c r="AX67" s="2">
        <v>100.60550000000001</v>
      </c>
      <c r="AY67" s="25">
        <f t="shared" ref="AY67" si="877">((AX67-AX66)/AX66)*100</f>
        <v>0.1767435376588293</v>
      </c>
      <c r="AZ67" s="22">
        <f t="shared" si="510"/>
        <v>1.0017674353765882</v>
      </c>
      <c r="BA67" s="22">
        <f t="shared" si="511"/>
        <v>-1.4489928461365986E-2</v>
      </c>
      <c r="BB67" s="35">
        <f t="shared" si="512"/>
        <v>97.102014307726805</v>
      </c>
      <c r="BC67" s="36" t="str">
        <f t="shared" si="513"/>
        <v>Downturn</v>
      </c>
      <c r="BD67" s="2">
        <v>102.42870000000001</v>
      </c>
      <c r="BE67" s="25">
        <f t="shared" ref="BE67" si="878">((BD67-BD66)/BD66)*100</f>
        <v>9.9289435545427157E-2</v>
      </c>
      <c r="BF67" s="22">
        <f t="shared" si="20"/>
        <v>1.0009928943554542</v>
      </c>
      <c r="BG67" s="22">
        <f t="shared" si="114"/>
        <v>6.7256772854329405E-3</v>
      </c>
      <c r="BH67" s="35">
        <f t="shared" si="115"/>
        <v>101.34513545708658</v>
      </c>
      <c r="BI67" s="36" t="str">
        <f t="shared" si="7"/>
        <v>Expansion</v>
      </c>
      <c r="BJ67" s="2">
        <v>103.1956</v>
      </c>
      <c r="BK67" s="25">
        <f t="shared" ref="BK67" si="879">((BJ67-BJ66)/BJ66)*100</f>
        <v>0.13419718933059666</v>
      </c>
      <c r="BL67" s="22">
        <f t="shared" si="21"/>
        <v>1.0013419718933059</v>
      </c>
      <c r="BM67" s="22">
        <f t="shared" si="117"/>
        <v>9.5688116027097259E-3</v>
      </c>
      <c r="BN67" s="35">
        <f t="shared" si="118"/>
        <v>101.91376232054195</v>
      </c>
      <c r="BO67" s="36" t="str">
        <f t="shared" si="8"/>
        <v>Expansion</v>
      </c>
      <c r="BP67" s="2">
        <v>101.59950000000001</v>
      </c>
      <c r="BQ67" s="25">
        <f t="shared" ref="BQ67" si="880">((BP67-BP66)/BP66)*100</f>
        <v>0.11035841852445767</v>
      </c>
      <c r="BR67" s="22">
        <f t="shared" si="22"/>
        <v>1.0011035841852445</v>
      </c>
      <c r="BS67" s="22">
        <f t="shared" si="120"/>
        <v>2.1740181161600258E-3</v>
      </c>
      <c r="BT67" s="35">
        <f t="shared" si="121"/>
        <v>100.434803623232</v>
      </c>
      <c r="BU67" s="36" t="str">
        <f t="shared" si="9"/>
        <v>Expansion</v>
      </c>
      <c r="BV67" s="2"/>
      <c r="BW67" s="25"/>
      <c r="BX67" s="22"/>
      <c r="BY67" s="22"/>
      <c r="BZ67" s="35"/>
      <c r="CA67" s="36"/>
      <c r="CB67" s="2">
        <v>100.9538</v>
      </c>
      <c r="CC67" s="25">
        <f t="shared" ref="CC67" si="881">((CB67-CB66)/CB66)*100</f>
        <v>0.44654494801254235</v>
      </c>
      <c r="CD67" s="22">
        <f t="shared" si="23"/>
        <v>1.0044654494801255</v>
      </c>
      <c r="CE67" s="22">
        <f t="shared" si="123"/>
        <v>2.2083047322840388E-2</v>
      </c>
      <c r="CF67" s="35">
        <f t="shared" si="124"/>
        <v>104.41660946456808</v>
      </c>
      <c r="CG67" s="36" t="str">
        <f t="shared" si="10"/>
        <v>Expansion</v>
      </c>
      <c r="CH67" s="2">
        <v>99.642099999999999</v>
      </c>
      <c r="CI67" s="25">
        <f t="shared" ref="CI67" si="882">((CH67-CH66)/CH66)*100</f>
        <v>1.1743403619783427E-2</v>
      </c>
      <c r="CJ67" s="22">
        <f t="shared" si="354"/>
        <v>1.0001174340361978</v>
      </c>
      <c r="CK67" s="22">
        <f t="shared" si="355"/>
        <v>1.2389618845887185E-3</v>
      </c>
      <c r="CL67" s="35">
        <f t="shared" si="356"/>
        <v>100.24779237691774</v>
      </c>
      <c r="CM67" s="36" t="str">
        <f t="shared" si="357"/>
        <v>Recovery</v>
      </c>
      <c r="CN67" s="2">
        <v>101.81440000000001</v>
      </c>
      <c r="CO67" s="25">
        <f t="shared" ref="CO67" si="883">((CN67-CN66)/CN66)*100</f>
        <v>7.3422665881663796E-2</v>
      </c>
      <c r="CP67" s="22">
        <f t="shared" si="24"/>
        <v>1.0007342266588166</v>
      </c>
      <c r="CQ67" s="22">
        <f t="shared" si="126"/>
        <v>5.1146981676528647E-3</v>
      </c>
      <c r="CR67" s="35">
        <f t="shared" si="127"/>
        <v>101.02293963353057</v>
      </c>
      <c r="CS67" s="36" t="str">
        <f t="shared" si="11"/>
        <v>Expansion</v>
      </c>
      <c r="CT67" s="2">
        <v>100.7158</v>
      </c>
      <c r="CU67" s="25">
        <f t="shared" ref="CU67" si="884">((CT67-CT66)/CT66)*100</f>
        <v>0.35522368131303916</v>
      </c>
      <c r="CV67" s="22">
        <f t="shared" si="25"/>
        <v>1.0035522368131304</v>
      </c>
      <c r="CW67" s="22">
        <f t="shared" si="129"/>
        <v>1.2715784223820803E-2</v>
      </c>
      <c r="CX67" s="35">
        <f t="shared" si="130"/>
        <v>102.54315684476416</v>
      </c>
      <c r="CY67" s="36" t="str">
        <f t="shared" si="12"/>
        <v>Expansion</v>
      </c>
      <c r="CZ67" s="2">
        <v>102.04</v>
      </c>
      <c r="DA67" s="25">
        <f t="shared" ref="DA67" si="885">((CZ67-CZ66)/CZ66)*100</f>
        <v>0.12216002472637806</v>
      </c>
      <c r="DB67" s="22">
        <f t="shared" si="41"/>
        <v>1.0012216002472638</v>
      </c>
      <c r="DC67" s="22">
        <f t="shared" si="132"/>
        <v>5.1845218921189318E-3</v>
      </c>
      <c r="DD67" s="35">
        <f t="shared" si="133"/>
        <v>101.03690437842378</v>
      </c>
      <c r="DE67" s="36" t="str">
        <f t="shared" si="26"/>
        <v>Expansion</v>
      </c>
      <c r="DF67" s="2">
        <v>100.70059999999999</v>
      </c>
      <c r="DG67" s="25">
        <f t="shared" si="42"/>
        <v>-0.21779541103682351</v>
      </c>
      <c r="DH67" s="22">
        <f t="shared" si="247"/>
        <v>0.99782204588963175</v>
      </c>
      <c r="DI67" s="22">
        <f t="shared" si="234"/>
        <v>-1.0987111480829315E-2</v>
      </c>
      <c r="DJ67" s="35">
        <f t="shared" si="220"/>
        <v>97.802577703834132</v>
      </c>
      <c r="DK67" s="36" t="str">
        <f t="shared" si="43"/>
        <v>Downturn</v>
      </c>
    </row>
    <row r="68" spans="1:115" x14ac:dyDescent="0.25">
      <c r="A68">
        <v>197905</v>
      </c>
      <c r="B68" s="1">
        <v>100.8253</v>
      </c>
      <c r="C68" s="25">
        <f t="shared" si="27"/>
        <v>4.4651583692449523E-2</v>
      </c>
      <c r="D68" s="22">
        <f t="shared" si="13"/>
        <v>1.0004465158369245</v>
      </c>
      <c r="E68" s="22">
        <f t="shared" si="94"/>
        <v>4.1500429246095205E-3</v>
      </c>
      <c r="F68" s="35">
        <f t="shared" si="95"/>
        <v>100.8300085849219</v>
      </c>
      <c r="G68" s="36" t="str">
        <f t="shared" ref="G68:G131" si="886">IF((AND(B68&gt;100, F68&gt;100)), "Expansion", IF((AND(B68&gt;100, F68&lt;100)), "Downturn", IF((AND(B68&lt;100, F68&lt;100)), "Slowdown", "Recovery")))</f>
        <v>Expansion</v>
      </c>
      <c r="H68" s="1">
        <v>101.6139</v>
      </c>
      <c r="I68" s="25">
        <f t="shared" si="28"/>
        <v>0.15533781539441335</v>
      </c>
      <c r="J68" s="22">
        <f t="shared" si="14"/>
        <v>1.0015533781539441</v>
      </c>
      <c r="K68" s="22">
        <f t="shared" si="96"/>
        <v>1.1630164357458561E-2</v>
      </c>
      <c r="L68" s="35">
        <f t="shared" si="97"/>
        <v>102.32603287149172</v>
      </c>
      <c r="M68" s="36" t="str">
        <f t="shared" ref="M68:M131" si="887">IF((AND(H68&gt;100, L68&gt;100)), "Expansion", IF((AND(H68&gt;100, L68&lt;100)), "Downturn", IF((AND(H68&lt;100, L68&lt;100)), "Slowdown", "Recovery")))</f>
        <v>Expansion</v>
      </c>
      <c r="N68" s="1">
        <v>101.48560000000001</v>
      </c>
      <c r="O68" s="25">
        <f t="shared" ref="O68" si="888">((N68-N67)/N67)*100</f>
        <v>0.18677860220106499</v>
      </c>
      <c r="P68" s="22">
        <f t="shared" si="15"/>
        <v>1.0018677860220107</v>
      </c>
      <c r="Q68" s="22">
        <f t="shared" si="99"/>
        <v>9.5909830235321181E-3</v>
      </c>
      <c r="R68" s="35">
        <f t="shared" si="100"/>
        <v>101.91819660470642</v>
      </c>
      <c r="S68" s="36" t="str">
        <f t="shared" ref="S68:S131" si="889">IF((AND(N68&gt;100, R68&gt;100)), "Expansion", IF((AND(N68&gt;100, R68&lt;100)), "Downturn", IF((AND(N68&lt;100, R68&lt;100)), "Slowdown", "Recovery")))</f>
        <v>Expansion</v>
      </c>
      <c r="T68" s="1">
        <v>101.0895</v>
      </c>
      <c r="U68" s="25">
        <f t="shared" ref="U68" si="890">((T68-T67)/T67)*100</f>
        <v>-9.0234510895351616E-2</v>
      </c>
      <c r="V68" s="22">
        <f t="shared" si="16"/>
        <v>0.99909765489104652</v>
      </c>
      <c r="W68" s="22">
        <f t="shared" si="102"/>
        <v>-6.2394199217097324E-3</v>
      </c>
      <c r="X68" s="35">
        <f t="shared" si="103"/>
        <v>98.752116015658061</v>
      </c>
      <c r="Y68" s="36" t="str">
        <f t="shared" ref="Y68:Y131" si="891">IF((AND(T68&gt;100, X68&gt;100)), "Expansion", IF((AND(T68&gt;100, X68&lt;100)), "Downturn", IF((AND(T68&lt;100, X68&lt;100)), "Slowdown", "Recovery")))</f>
        <v>Downturn</v>
      </c>
      <c r="Z68" s="1">
        <v>102.36190000000001</v>
      </c>
      <c r="AA68" s="25">
        <f t="shared" ref="AA68" si="892">((Z68-Z67)/Z67)*100</f>
        <v>-0.10968603835302496</v>
      </c>
      <c r="AB68" s="22">
        <f t="shared" si="17"/>
        <v>0.9989031396164697</v>
      </c>
      <c r="AC68" s="22">
        <f t="shared" si="105"/>
        <v>-1.7991855394238199E-3</v>
      </c>
      <c r="AD68" s="35">
        <f t="shared" si="106"/>
        <v>99.640162892115242</v>
      </c>
      <c r="AE68" s="36" t="str">
        <f t="shared" ref="AE68:AE131" si="893">IF((AND(Z68&gt;100, AD68&gt;100)), "Expansion", IF((AND(Z68&gt;100, AD68&lt;100)), "Downturn", IF((AND(Z68&lt;100, AD68&lt;100)), "Slowdown", "Recovery")))</f>
        <v>Downturn</v>
      </c>
      <c r="AF68" s="1"/>
      <c r="AG68" s="25"/>
      <c r="AH68" s="22"/>
      <c r="AI68" s="22"/>
      <c r="AJ68" s="35"/>
      <c r="AK68" s="36"/>
      <c r="AL68" s="1">
        <v>100.6767</v>
      </c>
      <c r="AM68" s="25">
        <f t="shared" ref="AM68" si="894">((AL68-AL67)/AL67)*100</f>
        <v>2.5335018360430731E-2</v>
      </c>
      <c r="AN68" s="22">
        <f t="shared" si="18"/>
        <v>1.0002533501836044</v>
      </c>
      <c r="AO68" s="22">
        <f t="shared" si="108"/>
        <v>-1.1310567344011702E-3</v>
      </c>
      <c r="AP68" s="35">
        <f t="shared" si="109"/>
        <v>99.773788653119766</v>
      </c>
      <c r="AQ68" s="36" t="str">
        <f t="shared" ref="AQ68:AQ131" si="895">IF((AND(AL68&gt;100, AP68&gt;100)), "Expansion", IF((AND(AL68&gt;100, AP68&lt;100)), "Downturn", IF((AND(AL68&lt;100, AP68&lt;100)), "Slowdown", "Recovery")))</f>
        <v>Downturn</v>
      </c>
      <c r="AR68" s="1">
        <v>102.30289999999999</v>
      </c>
      <c r="AS68" s="25">
        <f t="shared" ref="AS68" si="896">((AR68-AR67)/AR67)*100</f>
        <v>2.1216020148370974E-2</v>
      </c>
      <c r="AT68" s="22">
        <f t="shared" si="19"/>
        <v>1.0002121602014837</v>
      </c>
      <c r="AU68" s="22">
        <f t="shared" si="111"/>
        <v>7.0878071013920074E-3</v>
      </c>
      <c r="AV68" s="35">
        <f t="shared" si="112"/>
        <v>101.4175614202784</v>
      </c>
      <c r="AW68" s="36" t="str">
        <f t="shared" ref="AW68:AW131" si="897">IF((AND(AR68&gt;100, AV68&gt;100)), "Expansion", IF((AND(AR68&gt;100, AV68&lt;100)), "Downturn", IF((AND(AR68&lt;100, AV68&lt;100)), "Slowdown", "Recovery")))</f>
        <v>Expansion</v>
      </c>
      <c r="AX68" s="1">
        <v>100.9248</v>
      </c>
      <c r="AY68" s="25">
        <f t="shared" ref="AY68" si="898">((AX68-AX67)/AX67)*100</f>
        <v>0.31737827454761258</v>
      </c>
      <c r="AZ68" s="22">
        <f t="shared" si="510"/>
        <v>1.0031737827454761</v>
      </c>
      <c r="BA68" s="22">
        <f t="shared" si="511"/>
        <v>-7.9150693010912043E-3</v>
      </c>
      <c r="BB68" s="35">
        <f t="shared" si="512"/>
        <v>98.416986139781756</v>
      </c>
      <c r="BC68" s="36" t="str">
        <f t="shared" si="513"/>
        <v>Downturn</v>
      </c>
      <c r="BD68" s="1">
        <v>102.5523</v>
      </c>
      <c r="BE68" s="25">
        <f t="shared" ref="BE68" si="899">((BD68-BD67)/BD67)*100</f>
        <v>0.12066930459919548</v>
      </c>
      <c r="BF68" s="22">
        <f t="shared" si="20"/>
        <v>1.001206693045992</v>
      </c>
      <c r="BG68" s="22">
        <f t="shared" si="114"/>
        <v>6.1229375187630275E-3</v>
      </c>
      <c r="BH68" s="35">
        <f t="shared" si="115"/>
        <v>101.2245875037526</v>
      </c>
      <c r="BI68" s="36" t="str">
        <f t="shared" ref="BI68:BI131" si="900">IF((AND(BD68&gt;100, BH68&gt;100)), "Expansion", IF((AND(BD68&gt;100, BH68&lt;100)), "Downturn", IF((AND(BD68&lt;100, BH68&lt;100)), "Slowdown", "Recovery")))</f>
        <v>Expansion</v>
      </c>
      <c r="BJ68" s="1">
        <v>103.2645</v>
      </c>
      <c r="BK68" s="25">
        <f t="shared" ref="BK68" si="901">((BJ68-BJ67)/BJ67)*100</f>
        <v>6.6766412521463411E-2</v>
      </c>
      <c r="BL68" s="22">
        <f t="shared" si="21"/>
        <v>1.0006676641252146</v>
      </c>
      <c r="BM68" s="22">
        <f t="shared" si="117"/>
        <v>8.383297853641114E-3</v>
      </c>
      <c r="BN68" s="35">
        <f t="shared" si="118"/>
        <v>101.67665957072822</v>
      </c>
      <c r="BO68" s="36" t="str">
        <f t="shared" ref="BO68:BO131" si="902">IF((AND(BJ68&gt;100, BN68&gt;100)), "Expansion", IF((AND(BJ68&gt;100, BN68&lt;100)), "Downturn", IF((AND(BJ68&lt;100, BN68&lt;100)), "Slowdown", "Recovery")))</f>
        <v>Expansion</v>
      </c>
      <c r="BP68" s="1">
        <v>101.7354</v>
      </c>
      <c r="BQ68" s="25">
        <f t="shared" ref="BQ68" si="903">((BP68-BP67)/BP67)*100</f>
        <v>0.13376050078985857</v>
      </c>
      <c r="BR68" s="22">
        <f t="shared" si="22"/>
        <v>1.0013376050078986</v>
      </c>
      <c r="BS68" s="22">
        <f t="shared" si="120"/>
        <v>2.9387611854807538E-3</v>
      </c>
      <c r="BT68" s="35">
        <f t="shared" si="121"/>
        <v>100.58775223709615</v>
      </c>
      <c r="BU68" s="36" t="str">
        <f t="shared" ref="BU68:BU131" si="904">IF((AND(BP68&gt;100, BT68&gt;100)), "Expansion", IF((AND(BP68&gt;100, BT68&lt;100)), "Downturn", IF((AND(BP68&lt;100, BT68&lt;100)), "Slowdown", "Recovery")))</f>
        <v>Expansion</v>
      </c>
      <c r="BV68" s="1"/>
      <c r="BW68" s="25"/>
      <c r="BX68" s="22"/>
      <c r="BY68" s="22"/>
      <c r="BZ68" s="35"/>
      <c r="CA68" s="36"/>
      <c r="CB68" s="1">
        <v>101.40349999999999</v>
      </c>
      <c r="CC68" s="25">
        <f t="shared" ref="CC68" si="905">((CB68-CB67)/CB67)*100</f>
        <v>0.44545128563758163</v>
      </c>
      <c r="CD68" s="22">
        <f t="shared" si="23"/>
        <v>1.0044545128563758</v>
      </c>
      <c r="CE68" s="22">
        <f t="shared" si="123"/>
        <v>2.4229152757394123E-2</v>
      </c>
      <c r="CF68" s="35">
        <f t="shared" si="124"/>
        <v>104.84583055147883</v>
      </c>
      <c r="CG68" s="36" t="str">
        <f t="shared" ref="CG68:CG131" si="906">IF((AND(CB68&gt;100, CF68&gt;100)), "Expansion", IF((AND(CB68&gt;100, CF68&lt;100)), "Downturn", IF((AND(CB68&lt;100, CF68&lt;100)), "Slowdown", "Recovery")))</f>
        <v>Expansion</v>
      </c>
      <c r="CH68" s="1">
        <v>99.654799999999994</v>
      </c>
      <c r="CI68" s="25">
        <f t="shared" ref="CI68" si="907">((CH68-CH67)/CH67)*100</f>
        <v>1.2745616561669487E-2</v>
      </c>
      <c r="CJ68" s="22">
        <f t="shared" si="354"/>
        <v>1.0001274561656166</v>
      </c>
      <c r="CK68" s="22">
        <f t="shared" si="355"/>
        <v>1.019554349277918E-3</v>
      </c>
      <c r="CL68" s="35">
        <f t="shared" si="356"/>
        <v>100.20391086985558</v>
      </c>
      <c r="CM68" s="36" t="str">
        <f t="shared" si="357"/>
        <v>Recovery</v>
      </c>
      <c r="CN68" s="1">
        <v>101.8806</v>
      </c>
      <c r="CO68" s="25">
        <f t="shared" ref="CO68" si="908">((CN68-CN67)/CN67)*100</f>
        <v>6.5020272181533195E-2</v>
      </c>
      <c r="CP68" s="22">
        <f t="shared" si="24"/>
        <v>1.0006502027218154</v>
      </c>
      <c r="CQ68" s="22">
        <f t="shared" si="126"/>
        <v>4.7634263532867482E-3</v>
      </c>
      <c r="CR68" s="35">
        <f t="shared" si="127"/>
        <v>100.95268527065735</v>
      </c>
      <c r="CS68" s="36" t="str">
        <f t="shared" ref="CS68:CS131" si="909">IF((AND(CN68&gt;100, CR68&gt;100)), "Expansion", IF((AND(CN68&gt;100, CR68&lt;100)), "Downturn", IF((AND(CN68&lt;100, CR68&lt;100)), "Slowdown", "Recovery")))</f>
        <v>Expansion</v>
      </c>
      <c r="CT68" s="1">
        <v>101.0308</v>
      </c>
      <c r="CU68" s="25">
        <f t="shared" ref="CU68" si="910">((CT68-CT67)/CT67)*100</f>
        <v>0.31276125493715756</v>
      </c>
      <c r="CV68" s="22">
        <f t="shared" si="25"/>
        <v>1.0031276125493716</v>
      </c>
      <c r="CW68" s="22">
        <f t="shared" si="129"/>
        <v>1.6609965174114283E-2</v>
      </c>
      <c r="CX68" s="35">
        <f t="shared" si="130"/>
        <v>103.32199303482285</v>
      </c>
      <c r="CY68" s="36" t="str">
        <f t="shared" ref="CY68:CY131" si="911">IF((AND(CT68&gt;100, CX68&gt;100)), "Expansion", IF((AND(CT68&gt;100, CX68&lt;100)), "Downturn", IF((AND(CT68&lt;100, CX68&lt;100)), "Slowdown", "Recovery")))</f>
        <v>Expansion</v>
      </c>
      <c r="CZ68" s="1">
        <v>102.02930000000001</v>
      </c>
      <c r="DA68" s="25">
        <f t="shared" ref="DA68" si="912">((CZ68-CZ67)/CZ67)*100</f>
        <v>-1.0486083888671041E-2</v>
      </c>
      <c r="DB68" s="22">
        <f t="shared" si="41"/>
        <v>0.99989513916111328</v>
      </c>
      <c r="DC68" s="22">
        <f t="shared" si="132"/>
        <v>5.0246652849905704E-3</v>
      </c>
      <c r="DD68" s="35">
        <f t="shared" si="133"/>
        <v>101.00493305699811</v>
      </c>
      <c r="DE68" s="36" t="str">
        <f t="shared" si="26"/>
        <v>Expansion</v>
      </c>
      <c r="DF68" s="1">
        <v>100.46259999999999</v>
      </c>
      <c r="DG68" s="25">
        <f t="shared" si="42"/>
        <v>-0.23634417272588204</v>
      </c>
      <c r="DH68" s="22">
        <f t="shared" si="247"/>
        <v>0.99763655827274123</v>
      </c>
      <c r="DI68" s="22">
        <f t="shared" si="234"/>
        <v>-1.1511081592994299E-2</v>
      </c>
      <c r="DJ68" s="35">
        <f t="shared" si="220"/>
        <v>97.697783681401134</v>
      </c>
      <c r="DK68" s="36" t="str">
        <f t="shared" si="43"/>
        <v>Downturn</v>
      </c>
    </row>
    <row r="69" spans="1:115" x14ac:dyDescent="0.25">
      <c r="A69">
        <v>197906</v>
      </c>
      <c r="B69" s="2">
        <v>100.871</v>
      </c>
      <c r="C69" s="25">
        <f t="shared" si="27"/>
        <v>4.5325925139817605E-2</v>
      </c>
      <c r="D69" s="22">
        <f t="shared" ref="D69:D132" si="913">PRODUCT(1+C69:C80/100)</f>
        <v>1.0004532592513982</v>
      </c>
      <c r="E69" s="22">
        <f t="shared" si="94"/>
        <v>3.5297792793600458E-3</v>
      </c>
      <c r="F69" s="35">
        <f t="shared" si="95"/>
        <v>100.70595585587201</v>
      </c>
      <c r="G69" s="36" t="str">
        <f t="shared" si="886"/>
        <v>Expansion</v>
      </c>
      <c r="H69" s="2">
        <v>101.7441</v>
      </c>
      <c r="I69" s="25">
        <f t="shared" si="28"/>
        <v>0.12813207641868102</v>
      </c>
      <c r="J69" s="22">
        <f t="shared" ref="J69:J132" si="914">PRODUCT(1+I69:I80/100)</f>
        <v>1.0012813207641869</v>
      </c>
      <c r="K69" s="22">
        <f t="shared" si="96"/>
        <v>1.1080293871256197E-2</v>
      </c>
      <c r="L69" s="35">
        <f t="shared" si="97"/>
        <v>102.21605877425124</v>
      </c>
      <c r="M69" s="36" t="str">
        <f t="shared" si="887"/>
        <v>Expansion</v>
      </c>
      <c r="N69" s="2">
        <v>101.6152</v>
      </c>
      <c r="O69" s="25">
        <f t="shared" ref="O69" si="915">((N69-N68)/N68)*100</f>
        <v>0.12770284651221098</v>
      </c>
      <c r="P69" s="22">
        <f t="shared" ref="P69:P132" si="916">PRODUCT(1+O69:O80/100)</f>
        <v>1.001277028465122</v>
      </c>
      <c r="Q69" s="22">
        <f t="shared" si="99"/>
        <v>1.0223001205922344E-2</v>
      </c>
      <c r="R69" s="35">
        <f t="shared" si="100"/>
        <v>102.04460024118447</v>
      </c>
      <c r="S69" s="36" t="str">
        <f t="shared" si="889"/>
        <v>Expansion</v>
      </c>
      <c r="T69" s="2">
        <v>101.0078</v>
      </c>
      <c r="U69" s="25">
        <f t="shared" ref="U69" si="917">((T69-T68)/T68)*100</f>
        <v>-8.0819471854146951E-2</v>
      </c>
      <c r="V69" s="22">
        <f t="shared" ref="V69:V132" si="918">PRODUCT(1+U69:U80/100)</f>
        <v>0.99919180528145857</v>
      </c>
      <c r="W69" s="22">
        <f t="shared" si="102"/>
        <v>-6.3070038141090912E-3</v>
      </c>
      <c r="X69" s="35">
        <f t="shared" si="103"/>
        <v>98.738599237178178</v>
      </c>
      <c r="Y69" s="36" t="str">
        <f t="shared" si="891"/>
        <v>Downturn</v>
      </c>
      <c r="Z69" s="2">
        <v>102.1662</v>
      </c>
      <c r="AA69" s="25">
        <f t="shared" ref="AA69" si="919">((Z69-Z68)/Z68)*100</f>
        <v>-0.19118441529514613</v>
      </c>
      <c r="AB69" s="22">
        <f t="shared" ref="AB69:AB132" si="920">PRODUCT(1+AA69:AA80/100)</f>
        <v>0.99808815584704857</v>
      </c>
      <c r="AC69" s="22">
        <f t="shared" si="105"/>
        <v>-4.2435985403735943E-3</v>
      </c>
      <c r="AD69" s="35">
        <f t="shared" si="106"/>
        <v>99.151280291925275</v>
      </c>
      <c r="AE69" s="36" t="str">
        <f t="shared" si="893"/>
        <v>Downturn</v>
      </c>
      <c r="AF69" s="2"/>
      <c r="AG69" s="25"/>
      <c r="AH69" s="22"/>
      <c r="AI69" s="22"/>
      <c r="AJ69" s="35"/>
      <c r="AK69" s="36"/>
      <c r="AL69" s="2">
        <v>100.7182</v>
      </c>
      <c r="AM69" s="25">
        <f t="shared" ref="AM69" si="921">((AL69-AL68)/AL68)*100</f>
        <v>4.1221057106559114E-2</v>
      </c>
      <c r="AN69" s="22">
        <f t="shared" ref="AN69:AN132" si="922">PRODUCT(1+AM69:AM80/100)</f>
        <v>1.0004122105710656</v>
      </c>
      <c r="AO69" s="22">
        <f t="shared" si="108"/>
        <v>-4.0492660705249151E-4</v>
      </c>
      <c r="AP69" s="35">
        <f t="shared" si="109"/>
        <v>99.919014678589505</v>
      </c>
      <c r="AQ69" s="36" t="str">
        <f t="shared" si="895"/>
        <v>Downturn</v>
      </c>
      <c r="AR69" s="2">
        <v>102.2364</v>
      </c>
      <c r="AS69" s="25">
        <f t="shared" ref="AS69" si="923">((AR69-AR68)/AR68)*100</f>
        <v>-6.5003044879461569E-2</v>
      </c>
      <c r="AT69" s="22">
        <f t="shared" ref="AT69:AT132" si="924">PRODUCT(1+AS69:AS80/100)</f>
        <v>0.99934996955120536</v>
      </c>
      <c r="AU69" s="22">
        <f t="shared" si="111"/>
        <v>4.9037965352010104E-3</v>
      </c>
      <c r="AV69" s="35">
        <f t="shared" si="112"/>
        <v>100.9807593070402</v>
      </c>
      <c r="AW69" s="36" t="str">
        <f t="shared" si="897"/>
        <v>Expansion</v>
      </c>
      <c r="AX69" s="2">
        <v>101.1568</v>
      </c>
      <c r="AY69" s="25">
        <f t="shared" ref="AY69" si="925">((AX69-AX68)/AX68)*100</f>
        <v>0.22987412410031957</v>
      </c>
      <c r="AZ69" s="22">
        <f t="shared" si="510"/>
        <v>1.0022987412410032</v>
      </c>
      <c r="BA69" s="22">
        <f t="shared" si="511"/>
        <v>-1.3012323203205334E-3</v>
      </c>
      <c r="BB69" s="35">
        <f t="shared" si="512"/>
        <v>99.73975353593589</v>
      </c>
      <c r="BC69" s="36" t="str">
        <f t="shared" si="513"/>
        <v>Downturn</v>
      </c>
      <c r="BD69" s="2">
        <v>102.66670000000001</v>
      </c>
      <c r="BE69" s="25">
        <f t="shared" ref="BE69" si="926">((BD69-BD68)/BD68)*100</f>
        <v>0.11155283694271449</v>
      </c>
      <c r="BF69" s="22">
        <f t="shared" ref="BF69:BF132" si="927">PRODUCT(1+BE69:BE80/100)</f>
        <v>1.0011155283694271</v>
      </c>
      <c r="BG69" s="22">
        <f t="shared" si="114"/>
        <v>5.9987555668783443E-3</v>
      </c>
      <c r="BH69" s="35">
        <f t="shared" si="115"/>
        <v>101.19975111337567</v>
      </c>
      <c r="BI69" s="36" t="str">
        <f t="shared" si="900"/>
        <v>Expansion</v>
      </c>
      <c r="BJ69" s="2">
        <v>103.2593</v>
      </c>
      <c r="BK69" s="25">
        <f t="shared" ref="BK69" si="928">((BJ69-BJ68)/BJ68)*100</f>
        <v>-5.0356124321544113E-3</v>
      </c>
      <c r="BL69" s="22">
        <f t="shared" ref="BL69:BL132" si="929">PRODUCT(1+BK69:BK80/100)</f>
        <v>0.99994964387567842</v>
      </c>
      <c r="BM69" s="22">
        <f t="shared" si="117"/>
        <v>6.7968510815874517E-3</v>
      </c>
      <c r="BN69" s="35">
        <f t="shared" si="118"/>
        <v>101.35937021631749</v>
      </c>
      <c r="BO69" s="36" t="str">
        <f t="shared" si="902"/>
        <v>Expansion</v>
      </c>
      <c r="BP69" s="2">
        <v>101.8724</v>
      </c>
      <c r="BQ69" s="25">
        <f t="shared" ref="BQ69" si="930">((BP69-BP68)/BP68)*100</f>
        <v>0.13466305730355457</v>
      </c>
      <c r="BR69" s="22">
        <f t="shared" ref="BR69:BR132" si="931">PRODUCT(1+BQ69:BQ80/100)</f>
        <v>1.0013466305730356</v>
      </c>
      <c r="BS69" s="22">
        <f t="shared" si="120"/>
        <v>4.1606579773543206E-3</v>
      </c>
      <c r="BT69" s="35">
        <f t="shared" si="121"/>
        <v>100.83213159547087</v>
      </c>
      <c r="BU69" s="36" t="str">
        <f t="shared" si="904"/>
        <v>Expansion</v>
      </c>
      <c r="BV69" s="2"/>
      <c r="BW69" s="25"/>
      <c r="BX69" s="22"/>
      <c r="BY69" s="22"/>
      <c r="BZ69" s="35"/>
      <c r="CA69" s="36"/>
      <c r="CB69" s="2">
        <v>101.8321</v>
      </c>
      <c r="CC69" s="25">
        <f t="shared" ref="CC69" si="932">((CB69-CB68)/CB68)*100</f>
        <v>0.42266785663217049</v>
      </c>
      <c r="CD69" s="22">
        <f t="shared" ref="CD69:CD132" si="933">PRODUCT(1+CC69:CC80/100)</f>
        <v>1.0042266785663216</v>
      </c>
      <c r="CE69" s="22">
        <f t="shared" si="123"/>
        <v>2.5490202002197204E-2</v>
      </c>
      <c r="CF69" s="35">
        <f t="shared" si="124"/>
        <v>105.09804040043944</v>
      </c>
      <c r="CG69" s="36" t="str">
        <f t="shared" si="906"/>
        <v>Expansion</v>
      </c>
      <c r="CH69" s="2">
        <v>99.661699999999996</v>
      </c>
      <c r="CI69" s="25">
        <f t="shared" ref="CI69" si="934">((CH69-CH68)/CH68)*100</f>
        <v>6.9239013073145329E-3</v>
      </c>
      <c r="CJ69" s="22">
        <f t="shared" si="354"/>
        <v>1.0000692390130732</v>
      </c>
      <c r="CK69" s="22">
        <f t="shared" si="355"/>
        <v>7.7120125641516601E-4</v>
      </c>
      <c r="CL69" s="35">
        <f t="shared" si="356"/>
        <v>100.15424025128303</v>
      </c>
      <c r="CM69" s="36" t="str">
        <f t="shared" si="357"/>
        <v>Recovery</v>
      </c>
      <c r="CN69" s="2">
        <v>101.9355</v>
      </c>
      <c r="CO69" s="25">
        <f t="shared" ref="CO69" si="935">((CN69-CN68)/CN68)*100</f>
        <v>5.3886608441649837E-2</v>
      </c>
      <c r="CP69" s="22">
        <f t="shared" ref="CP69:CP132" si="936">PRODUCT(1+CO69:CO80/100)</f>
        <v>1.0005388660844166</v>
      </c>
      <c r="CQ69" s="22">
        <f t="shared" si="126"/>
        <v>4.3490212731582822E-3</v>
      </c>
      <c r="CR69" s="35">
        <f t="shared" si="127"/>
        <v>100.86980425463166</v>
      </c>
      <c r="CS69" s="36" t="str">
        <f t="shared" si="909"/>
        <v>Expansion</v>
      </c>
      <c r="CT69" s="2">
        <v>101.3023</v>
      </c>
      <c r="CU69" s="25">
        <f t="shared" ref="CU69" si="937">((CT69-CT68)/CT68)*100</f>
        <v>0.26872993186236593</v>
      </c>
      <c r="CV69" s="22">
        <f t="shared" ref="CV69:CV132" si="938">PRODUCT(1+CU69:CU80/100)</f>
        <v>1.0026872993186235</v>
      </c>
      <c r="CW69" s="22">
        <f t="shared" si="129"/>
        <v>1.8445202256815119E-2</v>
      </c>
      <c r="CX69" s="35">
        <f t="shared" si="130"/>
        <v>103.68904045136303</v>
      </c>
      <c r="CY69" s="36" t="str">
        <f t="shared" si="911"/>
        <v>Expansion</v>
      </c>
      <c r="CZ69" s="2">
        <v>101.8536</v>
      </c>
      <c r="DA69" s="25">
        <f t="shared" ref="DA69" si="939">((CZ69-CZ68)/CZ68)*100</f>
        <v>-0.17220543510541203</v>
      </c>
      <c r="DB69" s="22">
        <f t="shared" si="41"/>
        <v>0.9982779456489459</v>
      </c>
      <c r="DC69" s="22">
        <f t="shared" si="132"/>
        <v>3.0222547852369885E-3</v>
      </c>
      <c r="DD69" s="35">
        <f t="shared" si="133"/>
        <v>100.60445095704739</v>
      </c>
      <c r="DE69" s="36" t="str">
        <f t="shared" ref="DE69:DE132" si="940">IF((AND(CZ69&gt;100, DD69&gt;100)), "Expansion", IF((AND(CZ69&gt;100, DD69&lt;100)), "Downturn", IF((AND(CZ69&lt;100, DD69&lt;100)), "Slowdown", "Recovery")))</f>
        <v>Expansion</v>
      </c>
      <c r="DF69" s="2">
        <v>100.21680000000001</v>
      </c>
      <c r="DG69" s="25">
        <f t="shared" si="42"/>
        <v>-0.24466816506838215</v>
      </c>
      <c r="DH69" s="22">
        <f t="shared" si="247"/>
        <v>0.99755331834931615</v>
      </c>
      <c r="DI69" s="22">
        <f t="shared" si="234"/>
        <v>-1.2055437861113405E-2</v>
      </c>
      <c r="DJ69" s="35">
        <f t="shared" si="220"/>
        <v>97.588912427777316</v>
      </c>
      <c r="DK69" s="36" t="str">
        <f t="shared" si="43"/>
        <v>Downturn</v>
      </c>
    </row>
    <row r="70" spans="1:115" x14ac:dyDescent="0.25">
      <c r="A70">
        <v>197907</v>
      </c>
      <c r="B70" s="1">
        <v>100.9278</v>
      </c>
      <c r="C70" s="25">
        <f t="shared" ref="C70:C133" si="941">((B70-B69)/B69)*100</f>
        <v>5.6309543872876976E-2</v>
      </c>
      <c r="D70" s="22">
        <f t="shared" si="913"/>
        <v>1.0005630954387288</v>
      </c>
      <c r="E70" s="22">
        <f t="shared" si="94"/>
        <v>3.2055965242385742E-3</v>
      </c>
      <c r="F70" s="35">
        <f t="shared" si="95"/>
        <v>100.64111930484772</v>
      </c>
      <c r="G70" s="36" t="str">
        <f t="shared" si="886"/>
        <v>Expansion</v>
      </c>
      <c r="H70" s="1">
        <v>101.8612</v>
      </c>
      <c r="I70" s="25">
        <f t="shared" ref="I70:I133" si="942">((H70-H69)/H69)*100</f>
        <v>0.11509266876407924</v>
      </c>
      <c r="J70" s="22">
        <f t="shared" si="914"/>
        <v>1.0011509266876408</v>
      </c>
      <c r="K70" s="22">
        <f t="shared" si="96"/>
        <v>1.022210541453239E-2</v>
      </c>
      <c r="L70" s="35">
        <f t="shared" si="97"/>
        <v>102.04442108290648</v>
      </c>
      <c r="M70" s="36" t="str">
        <f t="shared" si="887"/>
        <v>Expansion</v>
      </c>
      <c r="N70" s="1">
        <v>101.7029</v>
      </c>
      <c r="O70" s="25">
        <f t="shared" ref="O70" si="943">((N70-N69)/N69)*100</f>
        <v>8.6305985718670153E-2</v>
      </c>
      <c r="P70" s="22">
        <f t="shared" si="916"/>
        <v>1.0008630598571866</v>
      </c>
      <c r="Q70" s="22">
        <f t="shared" si="99"/>
        <v>1.0110751463228373E-2</v>
      </c>
      <c r="R70" s="35">
        <f t="shared" si="100"/>
        <v>102.02215029264568</v>
      </c>
      <c r="S70" s="36" t="str">
        <f t="shared" si="889"/>
        <v>Expansion</v>
      </c>
      <c r="T70" s="1">
        <v>100.9222</v>
      </c>
      <c r="U70" s="25">
        <f t="shared" ref="U70" si="944">((T70-T69)/T69)*100</f>
        <v>-8.4745930512296522E-2</v>
      </c>
      <c r="V70" s="22">
        <f t="shared" si="918"/>
        <v>0.99915254069487702</v>
      </c>
      <c r="W70" s="22">
        <f t="shared" si="102"/>
        <v>-6.0950688932854824E-3</v>
      </c>
      <c r="X70" s="35">
        <f t="shared" si="103"/>
        <v>98.7809862213429</v>
      </c>
      <c r="Y70" s="36" t="str">
        <f t="shared" si="891"/>
        <v>Downturn</v>
      </c>
      <c r="Z70" s="1">
        <v>101.8869</v>
      </c>
      <c r="AA70" s="25">
        <f t="shared" ref="AA70" si="945">((Z70-Z69)/Z69)*100</f>
        <v>-0.27337808394557722</v>
      </c>
      <c r="AB70" s="22">
        <f t="shared" si="920"/>
        <v>0.99726621916054425</v>
      </c>
      <c r="AC70" s="22">
        <f t="shared" si="105"/>
        <v>-7.0306203299344006E-3</v>
      </c>
      <c r="AD70" s="35">
        <f t="shared" si="106"/>
        <v>98.593875934013113</v>
      </c>
      <c r="AE70" s="36" t="str">
        <f t="shared" si="893"/>
        <v>Downturn</v>
      </c>
      <c r="AF70" s="1"/>
      <c r="AG70" s="25"/>
      <c r="AH70" s="22"/>
      <c r="AI70" s="22"/>
      <c r="AJ70" s="35"/>
      <c r="AK70" s="36"/>
      <c r="AL70" s="1">
        <v>100.76260000000001</v>
      </c>
      <c r="AM70" s="25">
        <f t="shared" ref="AM70" si="946">((AL70-AL69)/AL69)*100</f>
        <v>4.4083393070974475E-2</v>
      </c>
      <c r="AN70" s="22">
        <f t="shared" si="922"/>
        <v>1.0004408339307098</v>
      </c>
      <c r="AO70" s="22">
        <f t="shared" si="108"/>
        <v>5.2626561916668813E-4</v>
      </c>
      <c r="AP70" s="35">
        <f t="shared" si="109"/>
        <v>100.10525312383334</v>
      </c>
      <c r="AQ70" s="36" t="str">
        <f t="shared" si="895"/>
        <v>Expansion</v>
      </c>
      <c r="AR70" s="1">
        <v>102.08580000000001</v>
      </c>
      <c r="AS70" s="25">
        <f t="shared" ref="AS70" si="947">((AR70-AR69)/AR69)*100</f>
        <v>-0.14730565630244918</v>
      </c>
      <c r="AT70" s="22">
        <f t="shared" si="924"/>
        <v>0.99852694343697546</v>
      </c>
      <c r="AU70" s="22">
        <f t="shared" si="111"/>
        <v>1.9816673684462938E-3</v>
      </c>
      <c r="AV70" s="35">
        <f t="shared" si="112"/>
        <v>100.39633347368925</v>
      </c>
      <c r="AW70" s="36" t="str">
        <f t="shared" si="897"/>
        <v>Expansion</v>
      </c>
      <c r="AX70" s="1">
        <v>101.1908</v>
      </c>
      <c r="AY70" s="25">
        <f t="shared" ref="AY70" si="948">((AX70-AX69)/AX69)*100</f>
        <v>3.3611185802627022E-2</v>
      </c>
      <c r="AZ70" s="22">
        <f t="shared" si="510"/>
        <v>1.0003361118580263</v>
      </c>
      <c r="BA70" s="22">
        <f t="shared" si="511"/>
        <v>3.4976858945179323E-3</v>
      </c>
      <c r="BB70" s="35">
        <f t="shared" si="512"/>
        <v>100.69953717890358</v>
      </c>
      <c r="BC70" s="36" t="str">
        <f t="shared" si="513"/>
        <v>Expansion</v>
      </c>
      <c r="BD70" s="1">
        <v>102.7341</v>
      </c>
      <c r="BE70" s="25">
        <f t="shared" ref="BE70" si="949">((BD70-BD69)/BD69)*100</f>
        <v>6.5649329334625667E-2</v>
      </c>
      <c r="BF70" s="22">
        <f t="shared" si="927"/>
        <v>1.0006564932933462</v>
      </c>
      <c r="BG70" s="22">
        <f t="shared" si="114"/>
        <v>5.7279072727092206E-3</v>
      </c>
      <c r="BH70" s="35">
        <f t="shared" si="115"/>
        <v>101.14558145454184</v>
      </c>
      <c r="BI70" s="36" t="str">
        <f t="shared" si="900"/>
        <v>Expansion</v>
      </c>
      <c r="BJ70" s="1">
        <v>103.1628</v>
      </c>
      <c r="BK70" s="25">
        <f t="shared" ref="BK70" si="950">((BJ70-BJ69)/BJ69)*100</f>
        <v>-9.3454052080531064E-2</v>
      </c>
      <c r="BL70" s="22">
        <f t="shared" si="929"/>
        <v>0.99906545947919467</v>
      </c>
      <c r="BM70" s="22">
        <f t="shared" si="117"/>
        <v>4.3713697672558283E-3</v>
      </c>
      <c r="BN70" s="35">
        <f t="shared" si="118"/>
        <v>100.87427395345117</v>
      </c>
      <c r="BO70" s="36" t="str">
        <f t="shared" si="902"/>
        <v>Expansion</v>
      </c>
      <c r="BP70" s="1">
        <v>101.96729999999999</v>
      </c>
      <c r="BQ70" s="25">
        <f t="shared" ref="BQ70" si="951">((BP70-BP69)/BP69)*100</f>
        <v>9.3155751705069817E-2</v>
      </c>
      <c r="BR70" s="22">
        <f t="shared" si="931"/>
        <v>1.0009315575170508</v>
      </c>
      <c r="BS70" s="22">
        <f t="shared" si="120"/>
        <v>5.2744539954237002E-3</v>
      </c>
      <c r="BT70" s="35">
        <f t="shared" si="121"/>
        <v>101.05489079908475</v>
      </c>
      <c r="BU70" s="36" t="str">
        <f t="shared" si="904"/>
        <v>Expansion</v>
      </c>
      <c r="BV70" s="1"/>
      <c r="BW70" s="25"/>
      <c r="BX70" s="22"/>
      <c r="BY70" s="22"/>
      <c r="BZ70" s="35"/>
      <c r="CA70" s="36"/>
      <c r="CB70" s="1">
        <v>102.2544</v>
      </c>
      <c r="CC70" s="25">
        <f t="shared" ref="CC70" si="952">((CB70-CB69)/CB69)*100</f>
        <v>0.41470224025627184</v>
      </c>
      <c r="CD70" s="22">
        <f t="shared" si="933"/>
        <v>1.0041470224025628</v>
      </c>
      <c r="CE70" s="22">
        <f t="shared" si="123"/>
        <v>2.6015008774684878E-2</v>
      </c>
      <c r="CF70" s="35">
        <f t="shared" si="124"/>
        <v>105.20300175493698</v>
      </c>
      <c r="CG70" s="36" t="str">
        <f t="shared" si="906"/>
        <v>Expansion</v>
      </c>
      <c r="CH70" s="1">
        <v>99.656000000000006</v>
      </c>
      <c r="CI70" s="25">
        <f t="shared" ref="CI70" si="953">((CH70-CH69)/CH69)*100</f>
        <v>-5.719348556155743E-3</v>
      </c>
      <c r="CJ70" s="22">
        <f t="shared" si="354"/>
        <v>0.99994280651443845</v>
      </c>
      <c r="CK70" s="22">
        <f t="shared" si="355"/>
        <v>4.6983611955542237E-4</v>
      </c>
      <c r="CL70" s="35">
        <f t="shared" si="356"/>
        <v>100.09396722391108</v>
      </c>
      <c r="CM70" s="36" t="str">
        <f t="shared" si="357"/>
        <v>Recovery</v>
      </c>
      <c r="CN70" s="1">
        <v>101.94840000000001</v>
      </c>
      <c r="CO70" s="25">
        <f t="shared" ref="CO70" si="954">((CN70-CN69)/CN69)*100</f>
        <v>1.2655061288757997E-2</v>
      </c>
      <c r="CP70" s="22">
        <f t="shared" si="936"/>
        <v>1.0001265506128876</v>
      </c>
      <c r="CQ70" s="22">
        <f t="shared" si="126"/>
        <v>3.5585296923130727E-3</v>
      </c>
      <c r="CR70" s="35">
        <f t="shared" si="127"/>
        <v>100.71170593846261</v>
      </c>
      <c r="CS70" s="36" t="str">
        <f t="shared" si="909"/>
        <v>Expansion</v>
      </c>
      <c r="CT70" s="1">
        <v>101.54300000000001</v>
      </c>
      <c r="CU70" s="25">
        <f t="shared" ref="CU70" si="955">((CT70-CT69)/CT69)*100</f>
        <v>0.23760566147067136</v>
      </c>
      <c r="CV70" s="22">
        <f t="shared" si="938"/>
        <v>1.0023760566147066</v>
      </c>
      <c r="CW70" s="22">
        <f t="shared" si="129"/>
        <v>1.8573317257055022E-2</v>
      </c>
      <c r="CX70" s="35">
        <f t="shared" si="130"/>
        <v>103.714663451411</v>
      </c>
      <c r="CY70" s="36" t="str">
        <f t="shared" si="911"/>
        <v>Expansion</v>
      </c>
      <c r="CZ70" s="1">
        <v>101.5716</v>
      </c>
      <c r="DA70" s="25">
        <f t="shared" ref="DA70" si="956">((CZ70-CZ69)/CZ69)*100</f>
        <v>-0.27686797521147655</v>
      </c>
      <c r="DB70" s="22">
        <f t="shared" ref="DB70:DB133" si="957">PRODUCT(1+DA70:DA81/100)</f>
        <v>0.99723132024788519</v>
      </c>
      <c r="DC70" s="22">
        <f t="shared" si="132"/>
        <v>-4.1234678462975793E-4</v>
      </c>
      <c r="DD70" s="35">
        <f t="shared" si="133"/>
        <v>99.917530643074045</v>
      </c>
      <c r="DE70" s="36" t="str">
        <f t="shared" si="940"/>
        <v>Downturn</v>
      </c>
      <c r="DF70" s="1">
        <v>99.9739</v>
      </c>
      <c r="DG70" s="25">
        <f t="shared" ref="DG70:DG133" si="958">((DF70-DF69)/DF69)*100</f>
        <v>-0.24237453201459824</v>
      </c>
      <c r="DH70" s="22">
        <f t="shared" si="247"/>
        <v>0.997576254679854</v>
      </c>
      <c r="DI70" s="22">
        <f t="shared" si="234"/>
        <v>-1.2790660931457865E-2</v>
      </c>
      <c r="DJ70" s="35">
        <f t="shared" si="220"/>
        <v>97.441867813708427</v>
      </c>
      <c r="DK70" s="36" t="str">
        <f t="shared" ref="DK70:DK133" si="959">IF((AND(DF70&gt;100, DJ70&gt;100)), "Expansion", IF((AND(DF70&gt;100, DJ70&lt;100)), "Downturn", IF((AND(DF70&lt;100, DJ70&lt;100)), "Slowdown", "Recovery")))</f>
        <v>Slowdown</v>
      </c>
    </row>
    <row r="71" spans="1:115" x14ac:dyDescent="0.25">
      <c r="A71">
        <v>197908</v>
      </c>
      <c r="B71" s="2">
        <v>100.9943</v>
      </c>
      <c r="C71" s="25">
        <f t="shared" si="941"/>
        <v>6.5888684782577908E-2</v>
      </c>
      <c r="D71" s="22">
        <f t="shared" si="913"/>
        <v>1.0006588868478257</v>
      </c>
      <c r="E71" s="22">
        <f t="shared" si="94"/>
        <v>3.1397065104457056E-3</v>
      </c>
      <c r="F71" s="35">
        <f t="shared" si="95"/>
        <v>100.62794130208914</v>
      </c>
      <c r="G71" s="36" t="str">
        <f t="shared" si="886"/>
        <v>Expansion</v>
      </c>
      <c r="H71" s="2">
        <v>101.9588</v>
      </c>
      <c r="I71" s="25">
        <f t="shared" si="942"/>
        <v>9.5816660318158345E-2</v>
      </c>
      <c r="J71" s="22">
        <f t="shared" si="914"/>
        <v>1.0009581666031815</v>
      </c>
      <c r="K71" s="22">
        <f t="shared" si="96"/>
        <v>9.0195294485555522E-3</v>
      </c>
      <c r="L71" s="35">
        <f t="shared" si="97"/>
        <v>101.8039058897111</v>
      </c>
      <c r="M71" s="36" t="str">
        <f t="shared" si="887"/>
        <v>Expansion</v>
      </c>
      <c r="N71" s="2">
        <v>101.75320000000001</v>
      </c>
      <c r="O71" s="25">
        <f t="shared" ref="O71" si="960">((N71-N70)/N70)*100</f>
        <v>4.9457783406379879E-2</v>
      </c>
      <c r="P71" s="22">
        <f t="shared" si="916"/>
        <v>1.0004945778340637</v>
      </c>
      <c r="Q71" s="22">
        <f t="shared" si="99"/>
        <v>8.9338655973787429E-3</v>
      </c>
      <c r="R71" s="35">
        <f t="shared" si="100"/>
        <v>101.78677311947575</v>
      </c>
      <c r="S71" s="36" t="str">
        <f t="shared" si="889"/>
        <v>Expansion</v>
      </c>
      <c r="T71" s="2">
        <v>100.819</v>
      </c>
      <c r="U71" s="25">
        <f t="shared" ref="U71" si="961">((T71-T70)/T70)*100</f>
        <v>-0.10225698607442273</v>
      </c>
      <c r="V71" s="22">
        <f t="shared" si="918"/>
        <v>0.99897743013925577</v>
      </c>
      <c r="W71" s="22">
        <f t="shared" si="102"/>
        <v>-5.8640992291968397E-3</v>
      </c>
      <c r="X71" s="35">
        <f t="shared" si="103"/>
        <v>98.827180154160629</v>
      </c>
      <c r="Y71" s="36" t="str">
        <f t="shared" si="891"/>
        <v>Downturn</v>
      </c>
      <c r="Z71" s="2">
        <v>101.5179</v>
      </c>
      <c r="AA71" s="25">
        <f t="shared" ref="AA71" si="962">((Z71-Z70)/Z70)*100</f>
        <v>-0.36216628438003295</v>
      </c>
      <c r="AB71" s="22">
        <f t="shared" si="920"/>
        <v>0.99637833715619972</v>
      </c>
      <c r="AC71" s="22">
        <f t="shared" si="105"/>
        <v>-1.0392458862980569E-2</v>
      </c>
      <c r="AD71" s="35">
        <f t="shared" si="106"/>
        <v>97.921508227403891</v>
      </c>
      <c r="AE71" s="36" t="str">
        <f t="shared" si="893"/>
        <v>Downturn</v>
      </c>
      <c r="AF71" s="2"/>
      <c r="AG71" s="25"/>
      <c r="AH71" s="22"/>
      <c r="AI71" s="22"/>
      <c r="AJ71" s="35"/>
      <c r="AK71" s="36"/>
      <c r="AL71" s="2">
        <v>100.7946</v>
      </c>
      <c r="AM71" s="25">
        <f t="shared" ref="AM71" si="963">((AL71-AL70)/AL70)*100</f>
        <v>3.1757814903542063E-2</v>
      </c>
      <c r="AN71" s="22">
        <f t="shared" si="922"/>
        <v>1.0003175781490354</v>
      </c>
      <c r="AO71" s="22">
        <f t="shared" si="108"/>
        <v>1.2546154052468506E-3</v>
      </c>
      <c r="AP71" s="35">
        <f t="shared" si="109"/>
        <v>100.25092308104936</v>
      </c>
      <c r="AQ71" s="36" t="str">
        <f t="shared" si="895"/>
        <v>Expansion</v>
      </c>
      <c r="AR71" s="2">
        <v>101.8728</v>
      </c>
      <c r="AS71" s="25">
        <f t="shared" ref="AS71" si="964">((AR71-AR70)/AR70)*100</f>
        <v>-0.20864801960704432</v>
      </c>
      <c r="AT71" s="22">
        <f t="shared" si="924"/>
        <v>0.99791351980392951</v>
      </c>
      <c r="AU71" s="22">
        <f t="shared" si="111"/>
        <v>-1.6493354148474637E-3</v>
      </c>
      <c r="AV71" s="35">
        <f t="shared" si="112"/>
        <v>99.670132917030514</v>
      </c>
      <c r="AW71" s="36" t="str">
        <f t="shared" si="897"/>
        <v>Downturn</v>
      </c>
      <c r="AX71" s="2">
        <v>100.9846</v>
      </c>
      <c r="AY71" s="25">
        <f t="shared" ref="AY71" si="965">((AX71-AX70)/AX70)*100</f>
        <v>-0.20377346557196455</v>
      </c>
      <c r="AZ71" s="22">
        <f t="shared" si="510"/>
        <v>0.99796226534428034</v>
      </c>
      <c r="BA71" s="22">
        <f t="shared" si="511"/>
        <v>4.6169686780308528E-3</v>
      </c>
      <c r="BB71" s="35">
        <f t="shared" si="512"/>
        <v>100.92339373560617</v>
      </c>
      <c r="BC71" s="36" t="str">
        <f t="shared" si="513"/>
        <v>Expansion</v>
      </c>
      <c r="BD71" s="2">
        <v>102.73480000000001</v>
      </c>
      <c r="BE71" s="25">
        <f t="shared" ref="BE71" si="966">((BD71-BD70)/BD70)*100</f>
        <v>6.8137064519865052E-4</v>
      </c>
      <c r="BF71" s="22">
        <f t="shared" si="927"/>
        <v>1.0000068137064519</v>
      </c>
      <c r="BG71" s="22">
        <f t="shared" si="114"/>
        <v>4.8317305811380606E-3</v>
      </c>
      <c r="BH71" s="35">
        <f t="shared" si="115"/>
        <v>100.96634611622761</v>
      </c>
      <c r="BI71" s="36" t="str">
        <f t="shared" si="900"/>
        <v>Expansion</v>
      </c>
      <c r="BJ71" s="2">
        <v>102.9738</v>
      </c>
      <c r="BK71" s="25">
        <f t="shared" ref="BK71" si="967">((BJ71-BJ70)/BJ70)*100</f>
        <v>-0.18320557410229962</v>
      </c>
      <c r="BL71" s="22">
        <f t="shared" si="929"/>
        <v>0.99816794425897704</v>
      </c>
      <c r="BM71" s="22">
        <f t="shared" si="117"/>
        <v>8.6893639852103632E-4</v>
      </c>
      <c r="BN71" s="35">
        <f t="shared" si="118"/>
        <v>100.17378727970421</v>
      </c>
      <c r="BO71" s="36" t="str">
        <f t="shared" si="902"/>
        <v>Expansion</v>
      </c>
      <c r="BP71" s="2">
        <v>102.0196</v>
      </c>
      <c r="BQ71" s="25">
        <f t="shared" ref="BQ71" si="968">((BP71-BP70)/BP70)*100</f>
        <v>5.1290953080058467E-2</v>
      </c>
      <c r="BR71" s="22">
        <f t="shared" si="931"/>
        <v>1.0005129095308005</v>
      </c>
      <c r="BS71" s="22">
        <f t="shared" si="120"/>
        <v>5.8128758749875775E-3</v>
      </c>
      <c r="BT71" s="35">
        <f t="shared" si="121"/>
        <v>101.16257517499751</v>
      </c>
      <c r="BU71" s="36" t="str">
        <f t="shared" si="904"/>
        <v>Expansion</v>
      </c>
      <c r="BV71" s="2"/>
      <c r="BW71" s="25"/>
      <c r="BX71" s="22"/>
      <c r="BY71" s="22"/>
      <c r="BZ71" s="35"/>
      <c r="CA71" s="36"/>
      <c r="CB71" s="2">
        <v>102.66630000000001</v>
      </c>
      <c r="CC71" s="25">
        <f t="shared" ref="CC71" si="969">((CB71-CB70)/CB70)*100</f>
        <v>0.40281885180491284</v>
      </c>
      <c r="CD71" s="22">
        <f t="shared" si="933"/>
        <v>1.0040281885180491</v>
      </c>
      <c r="CE71" s="22">
        <f t="shared" si="123"/>
        <v>2.5960217251183249E-2</v>
      </c>
      <c r="CF71" s="35">
        <f t="shared" si="124"/>
        <v>105.19204345023665</v>
      </c>
      <c r="CG71" s="36" t="str">
        <f t="shared" si="906"/>
        <v>Expansion</v>
      </c>
      <c r="CH71" s="2">
        <v>99.631600000000006</v>
      </c>
      <c r="CI71" s="25">
        <f t="shared" ref="CI71" si="970">((CH71-CH70)/CH70)*100</f>
        <v>-2.4484225736533652E-2</v>
      </c>
      <c r="CJ71" s="22">
        <f t="shared" si="354"/>
        <v>0.99975515774263468</v>
      </c>
      <c r="CK71" s="22">
        <f t="shared" si="355"/>
        <v>1.0841109487214062E-4</v>
      </c>
      <c r="CL71" s="35">
        <f t="shared" si="356"/>
        <v>100.02168221897443</v>
      </c>
      <c r="CM71" s="36" t="str">
        <f t="shared" si="357"/>
        <v>Recovery</v>
      </c>
      <c r="CN71" s="2">
        <v>101.91759999999999</v>
      </c>
      <c r="CO71" s="25">
        <f t="shared" ref="CO71" si="971">((CN71-CN70)/CN70)*100</f>
        <v>-3.0211361826191958E-2</v>
      </c>
      <c r="CP71" s="22">
        <f t="shared" si="936"/>
        <v>0.99969788638173807</v>
      </c>
      <c r="CQ71" s="22">
        <f t="shared" si="126"/>
        <v>2.5181582819864268E-3</v>
      </c>
      <c r="CR71" s="35">
        <f t="shared" si="127"/>
        <v>100.50363165639729</v>
      </c>
      <c r="CS71" s="36" t="str">
        <f t="shared" si="909"/>
        <v>Expansion</v>
      </c>
      <c r="CT71" s="2">
        <v>101.80929999999999</v>
      </c>
      <c r="CU71" s="25">
        <f t="shared" ref="CU71" si="972">((CT71-CT70)/CT70)*100</f>
        <v>0.26225342958154363</v>
      </c>
      <c r="CV71" s="22">
        <f t="shared" si="938"/>
        <v>1.0026225342958155</v>
      </c>
      <c r="CW71" s="22">
        <f t="shared" si="129"/>
        <v>1.8075692713223734E-2</v>
      </c>
      <c r="CX71" s="35">
        <f t="shared" si="130"/>
        <v>103.61513854264474</v>
      </c>
      <c r="CY71" s="36" t="str">
        <f t="shared" si="911"/>
        <v>Expansion</v>
      </c>
      <c r="CZ71" s="2">
        <v>101.2555</v>
      </c>
      <c r="DA71" s="25">
        <f t="shared" ref="DA71" si="973">((CZ71-CZ70)/CZ70)*100</f>
        <v>-0.31120903874705702</v>
      </c>
      <c r="DB71" s="22">
        <f t="shared" si="957"/>
        <v>0.99688790961252938</v>
      </c>
      <c r="DC71" s="22">
        <f t="shared" si="132"/>
        <v>-4.7787681943588511E-3</v>
      </c>
      <c r="DD71" s="35">
        <f t="shared" si="133"/>
        <v>99.044246361128231</v>
      </c>
      <c r="DE71" s="36" t="str">
        <f t="shared" si="940"/>
        <v>Downturn</v>
      </c>
      <c r="DF71" s="2">
        <v>99.744399999999999</v>
      </c>
      <c r="DG71" s="25">
        <f t="shared" si="958"/>
        <v>-0.22955991513785257</v>
      </c>
      <c r="DH71" s="22">
        <f t="shared" si="247"/>
        <v>0.99770440084862144</v>
      </c>
      <c r="DI71" s="22">
        <f t="shared" si="234"/>
        <v>-1.3463151398142137E-2</v>
      </c>
      <c r="DJ71" s="35">
        <f t="shared" si="220"/>
        <v>97.307369720371568</v>
      </c>
      <c r="DK71" s="36" t="str">
        <f t="shared" si="959"/>
        <v>Slowdown</v>
      </c>
    </row>
    <row r="72" spans="1:115" x14ac:dyDescent="0.25">
      <c r="A72">
        <v>197909</v>
      </c>
      <c r="B72" s="1">
        <v>101.0668</v>
      </c>
      <c r="C72" s="25">
        <f t="shared" si="941"/>
        <v>7.1786229519888861E-2</v>
      </c>
      <c r="D72" s="22">
        <f t="shared" si="913"/>
        <v>1.0007178622951989</v>
      </c>
      <c r="E72" s="22">
        <f t="shared" si="94"/>
        <v>3.3027544793666763E-3</v>
      </c>
      <c r="F72" s="35">
        <f t="shared" si="95"/>
        <v>100.66055089587334</v>
      </c>
      <c r="G72" s="36" t="str">
        <f t="shared" si="886"/>
        <v>Expansion</v>
      </c>
      <c r="H72" s="1">
        <v>102.0218</v>
      </c>
      <c r="I72" s="25">
        <f t="shared" si="942"/>
        <v>6.1789664060387522E-2</v>
      </c>
      <c r="J72" s="22">
        <f t="shared" si="914"/>
        <v>1.0006178966406039</v>
      </c>
      <c r="K72" s="22">
        <f t="shared" si="96"/>
        <v>7.4784351870595955E-3</v>
      </c>
      <c r="L72" s="35">
        <f t="shared" si="97"/>
        <v>101.49568703741193</v>
      </c>
      <c r="M72" s="36" t="str">
        <f t="shared" si="887"/>
        <v>Expansion</v>
      </c>
      <c r="N72" s="1">
        <v>101.7351</v>
      </c>
      <c r="O72" s="25">
        <f t="shared" ref="O72" si="974">((N72-N71)/N71)*100</f>
        <v>-1.7788138358306175E-2</v>
      </c>
      <c r="P72" s="22">
        <f t="shared" si="916"/>
        <v>0.9998221186164169</v>
      </c>
      <c r="Q72" s="22">
        <f t="shared" si="99"/>
        <v>6.5447357173382681E-3</v>
      </c>
      <c r="R72" s="35">
        <f t="shared" si="100"/>
        <v>101.30894714346765</v>
      </c>
      <c r="S72" s="36" t="str">
        <f t="shared" si="889"/>
        <v>Expansion</v>
      </c>
      <c r="T72" s="1">
        <v>100.68770000000001</v>
      </c>
      <c r="U72" s="25">
        <f t="shared" ref="U72" si="975">((T72-T71)/T71)*100</f>
        <v>-0.13023338854778957</v>
      </c>
      <c r="V72" s="22">
        <f t="shared" si="918"/>
        <v>0.99869766611452215</v>
      </c>
      <c r="W72" s="22">
        <f t="shared" si="102"/>
        <v>-5.9433486326840868E-3</v>
      </c>
      <c r="X72" s="35">
        <f t="shared" si="103"/>
        <v>98.811330273463184</v>
      </c>
      <c r="Y72" s="36" t="str">
        <f t="shared" si="891"/>
        <v>Downturn</v>
      </c>
      <c r="Z72" s="1">
        <v>101.0792</v>
      </c>
      <c r="AA72" s="25">
        <f t="shared" ref="AA72" si="976">((Z72-Z71)/Z71)*100</f>
        <v>-0.43214053876212688</v>
      </c>
      <c r="AB72" s="22">
        <f t="shared" si="920"/>
        <v>0.99567859461237873</v>
      </c>
      <c r="AC72" s="22">
        <f t="shared" si="105"/>
        <v>-1.4261528979458094E-2</v>
      </c>
      <c r="AD72" s="35">
        <f t="shared" si="106"/>
        <v>97.147694204108376</v>
      </c>
      <c r="AE72" s="36" t="str">
        <f t="shared" si="893"/>
        <v>Downturn</v>
      </c>
      <c r="AF72" s="1"/>
      <c r="AG72" s="25"/>
      <c r="AH72" s="22"/>
      <c r="AI72" s="22"/>
      <c r="AJ72" s="35"/>
      <c r="AK72" s="36"/>
      <c r="AL72" s="1">
        <v>100.8019</v>
      </c>
      <c r="AM72" s="25">
        <f t="shared" ref="AM72" si="977">((AL72-AL71)/AL71)*100</f>
        <v>7.242451480536408E-3</v>
      </c>
      <c r="AN72" s="22">
        <f t="shared" si="922"/>
        <v>1.0000724245148054</v>
      </c>
      <c r="AO72" s="22">
        <f t="shared" si="108"/>
        <v>1.5370521981734608E-3</v>
      </c>
      <c r="AP72" s="35">
        <f t="shared" si="109"/>
        <v>100.30741043963469</v>
      </c>
      <c r="AQ72" s="36" t="str">
        <f t="shared" si="895"/>
        <v>Expansion</v>
      </c>
      <c r="AR72" s="1">
        <v>101.6354</v>
      </c>
      <c r="AS72" s="25">
        <f t="shared" ref="AS72" si="978">((AR72-AR71)/AR71)*100</f>
        <v>-0.23303570727416328</v>
      </c>
      <c r="AT72" s="22">
        <f t="shared" si="924"/>
        <v>0.99766964292725835</v>
      </c>
      <c r="AU72" s="22">
        <f t="shared" si="111"/>
        <v>-5.3989202159568928E-3</v>
      </c>
      <c r="AV72" s="35">
        <f t="shared" si="112"/>
        <v>98.920215956808619</v>
      </c>
      <c r="AW72" s="36" t="str">
        <f t="shared" si="897"/>
        <v>Downturn</v>
      </c>
      <c r="AX72" s="1">
        <v>100.71040000000001</v>
      </c>
      <c r="AY72" s="25">
        <f t="shared" ref="AY72" si="979">((AX72-AX71)/AX71)*100</f>
        <v>-0.27152654959270356</v>
      </c>
      <c r="AZ72" s="22">
        <f t="shared" si="510"/>
        <v>0.99728473450407296</v>
      </c>
      <c r="BA72" s="22">
        <f t="shared" si="511"/>
        <v>2.8119647906958978E-3</v>
      </c>
      <c r="BB72" s="35">
        <f t="shared" si="512"/>
        <v>100.56239295813918</v>
      </c>
      <c r="BC72" s="36" t="str">
        <f t="shared" si="513"/>
        <v>Expansion</v>
      </c>
      <c r="BD72" s="1">
        <v>102.66240000000001</v>
      </c>
      <c r="BE72" s="25">
        <f t="shared" ref="BE72" si="980">((BD72-BD71)/BD71)*100</f>
        <v>-7.0472712264979143E-2</v>
      </c>
      <c r="BF72" s="22">
        <f t="shared" si="927"/>
        <v>0.9992952728773502</v>
      </c>
      <c r="BG72" s="22">
        <f t="shared" si="114"/>
        <v>3.2767468246437392E-3</v>
      </c>
      <c r="BH72" s="35">
        <f t="shared" si="115"/>
        <v>100.65534936492875</v>
      </c>
      <c r="BI72" s="36" t="str">
        <f t="shared" si="900"/>
        <v>Expansion</v>
      </c>
      <c r="BJ72" s="1">
        <v>102.7157</v>
      </c>
      <c r="BK72" s="25">
        <f t="shared" ref="BK72" si="981">((BJ72-BJ71)/BJ71)*100</f>
        <v>-0.25064628089863528</v>
      </c>
      <c r="BL72" s="22">
        <f t="shared" si="929"/>
        <v>0.99749353719101364</v>
      </c>
      <c r="BM72" s="22">
        <f t="shared" si="117"/>
        <v>-3.3146608731261518E-3</v>
      </c>
      <c r="BN72" s="35">
        <f t="shared" si="118"/>
        <v>99.337067825374774</v>
      </c>
      <c r="BO72" s="36" t="str">
        <f t="shared" si="902"/>
        <v>Downturn</v>
      </c>
      <c r="BP72" s="1">
        <v>102.02679999999999</v>
      </c>
      <c r="BQ72" s="25">
        <f t="shared" ref="BQ72" si="982">((BP72-BP71)/BP71)*100</f>
        <v>7.0574673886169229E-3</v>
      </c>
      <c r="BR72" s="22">
        <f t="shared" si="931"/>
        <v>1.0000705746738863</v>
      </c>
      <c r="BS72" s="22">
        <f t="shared" si="120"/>
        <v>5.3139549205569736E-3</v>
      </c>
      <c r="BT72" s="35">
        <f t="shared" si="121"/>
        <v>101.06279098411139</v>
      </c>
      <c r="BU72" s="36" t="str">
        <f t="shared" si="904"/>
        <v>Expansion</v>
      </c>
      <c r="BV72" s="1"/>
      <c r="BW72" s="25"/>
      <c r="BX72" s="22"/>
      <c r="BY72" s="22"/>
      <c r="BZ72" s="35"/>
      <c r="CA72" s="36"/>
      <c r="CB72" s="1">
        <v>103.04470000000001</v>
      </c>
      <c r="CC72" s="25">
        <f t="shared" ref="CC72" si="983">((CB72-CB71)/CB71)*100</f>
        <v>0.36857274490265957</v>
      </c>
      <c r="CD72" s="22">
        <f t="shared" si="933"/>
        <v>1.0036857274490265</v>
      </c>
      <c r="CE72" s="22">
        <f t="shared" si="123"/>
        <v>2.5269389582607937E-2</v>
      </c>
      <c r="CF72" s="35">
        <f t="shared" si="124"/>
        <v>105.05387791652159</v>
      </c>
      <c r="CG72" s="36" t="str">
        <f t="shared" si="906"/>
        <v>Expansion</v>
      </c>
      <c r="CH72" s="1">
        <v>99.581400000000002</v>
      </c>
      <c r="CI72" s="25">
        <f t="shared" ref="CI72" si="984">((CH72-CH71)/CH71)*100</f>
        <v>-5.0385620626391417E-2</v>
      </c>
      <c r="CJ72" s="22">
        <f t="shared" si="354"/>
        <v>0.99949614379373608</v>
      </c>
      <c r="CK72" s="22">
        <f t="shared" si="355"/>
        <v>-4.9181775843509801E-4</v>
      </c>
      <c r="CL72" s="35">
        <f t="shared" si="356"/>
        <v>99.901636448312985</v>
      </c>
      <c r="CM72" s="36" t="str">
        <f t="shared" si="357"/>
        <v>Slowdown</v>
      </c>
      <c r="CN72" s="1">
        <v>101.8402</v>
      </c>
      <c r="CO72" s="25">
        <f t="shared" ref="CO72" si="985">((CN72-CN71)/CN71)*100</f>
        <v>-7.5943703540897009E-2</v>
      </c>
      <c r="CP72" s="22">
        <f t="shared" si="936"/>
        <v>0.99924056296459107</v>
      </c>
      <c r="CQ72" s="22">
        <f t="shared" si="126"/>
        <v>9.8781498274513879E-4</v>
      </c>
      <c r="CR72" s="35">
        <f t="shared" si="127"/>
        <v>100.19756299654902</v>
      </c>
      <c r="CS72" s="36" t="str">
        <f t="shared" si="909"/>
        <v>Expansion</v>
      </c>
      <c r="CT72" s="1">
        <v>102.063</v>
      </c>
      <c r="CU72" s="25">
        <f t="shared" ref="CU72" si="986">((CT72-CT71)/CT71)*100</f>
        <v>0.2491913803552418</v>
      </c>
      <c r="CV72" s="22">
        <f t="shared" si="938"/>
        <v>1.0024919138035524</v>
      </c>
      <c r="CW72" s="22">
        <f t="shared" si="129"/>
        <v>1.6976005213268586E-2</v>
      </c>
      <c r="CX72" s="35">
        <f t="shared" si="130"/>
        <v>103.39520104265372</v>
      </c>
      <c r="CY72" s="36" t="str">
        <f t="shared" si="911"/>
        <v>Expansion</v>
      </c>
      <c r="CZ72" s="1">
        <v>100.9512</v>
      </c>
      <c r="DA72" s="25">
        <f t="shared" ref="DA72" si="987">((CZ72-CZ71)/CZ71)*100</f>
        <v>-0.30052688495933338</v>
      </c>
      <c r="DB72" s="22">
        <f t="shared" si="957"/>
        <v>0.99699473115040671</v>
      </c>
      <c r="DC72" s="22">
        <f t="shared" si="132"/>
        <v>-9.4617599874404767E-3</v>
      </c>
      <c r="DD72" s="35">
        <f t="shared" si="133"/>
        <v>98.107648002511908</v>
      </c>
      <c r="DE72" s="36" t="str">
        <f t="shared" si="940"/>
        <v>Downturn</v>
      </c>
      <c r="DF72" s="1">
        <v>99.519099999999995</v>
      </c>
      <c r="DG72" s="25">
        <f t="shared" si="958"/>
        <v>-0.2258773424874021</v>
      </c>
      <c r="DH72" s="22">
        <f t="shared" si="247"/>
        <v>0.99774122657512598</v>
      </c>
      <c r="DI72" s="22">
        <f t="shared" si="234"/>
        <v>-1.3885200613553028E-2</v>
      </c>
      <c r="DJ72" s="35">
        <f t="shared" si="220"/>
        <v>97.222959877289398</v>
      </c>
      <c r="DK72" s="36" t="str">
        <f t="shared" si="959"/>
        <v>Slowdown</v>
      </c>
    </row>
    <row r="73" spans="1:115" x14ac:dyDescent="0.25">
      <c r="A73">
        <v>197910</v>
      </c>
      <c r="B73" s="2">
        <v>101.13330000000001</v>
      </c>
      <c r="C73" s="25">
        <f t="shared" si="941"/>
        <v>6.5798066229468904E-2</v>
      </c>
      <c r="D73" s="22">
        <f t="shared" si="913"/>
        <v>1.0006579806622946</v>
      </c>
      <c r="E73" s="22">
        <f t="shared" si="94"/>
        <v>3.5026686763184323E-3</v>
      </c>
      <c r="F73" s="35">
        <f t="shared" si="95"/>
        <v>100.70053373526369</v>
      </c>
      <c r="G73" s="36" t="str">
        <f t="shared" si="886"/>
        <v>Expansion</v>
      </c>
      <c r="H73" s="2">
        <v>102.0338</v>
      </c>
      <c r="I73" s="25">
        <f t="shared" si="942"/>
        <v>1.1762192002101957E-2</v>
      </c>
      <c r="J73" s="22">
        <f t="shared" si="914"/>
        <v>1.000117621920021</v>
      </c>
      <c r="K73" s="22">
        <f t="shared" si="96"/>
        <v>5.6921058623269349E-3</v>
      </c>
      <c r="L73" s="35">
        <f t="shared" si="97"/>
        <v>101.13842117246539</v>
      </c>
      <c r="M73" s="36" t="str">
        <f t="shared" si="887"/>
        <v>Expansion</v>
      </c>
      <c r="N73" s="2">
        <v>101.63030000000001</v>
      </c>
      <c r="O73" s="25">
        <f t="shared" ref="O73" si="988">((N73-N72)/N72)*100</f>
        <v>-0.10301262789341863</v>
      </c>
      <c r="P73" s="22">
        <f t="shared" si="916"/>
        <v>0.99896987372106583</v>
      </c>
      <c r="Q73" s="22">
        <f t="shared" si="99"/>
        <v>3.2962671921208386E-3</v>
      </c>
      <c r="R73" s="35">
        <f t="shared" si="100"/>
        <v>100.65925343842417</v>
      </c>
      <c r="S73" s="36" t="str">
        <f t="shared" si="889"/>
        <v>Expansion</v>
      </c>
      <c r="T73" s="2">
        <v>100.5337</v>
      </c>
      <c r="U73" s="25">
        <f t="shared" ref="U73" si="989">((T73-T72)/T72)*100</f>
        <v>-0.1529481753977999</v>
      </c>
      <c r="V73" s="22">
        <f t="shared" si="918"/>
        <v>0.99847051824602195</v>
      </c>
      <c r="W73" s="22">
        <f t="shared" si="102"/>
        <v>-6.3954821468106271E-3</v>
      </c>
      <c r="X73" s="35">
        <f t="shared" si="103"/>
        <v>98.720903570637873</v>
      </c>
      <c r="Y73" s="36" t="str">
        <f t="shared" si="891"/>
        <v>Downturn</v>
      </c>
      <c r="Z73" s="2">
        <v>100.60639999999999</v>
      </c>
      <c r="AA73" s="25">
        <f t="shared" ref="AA73" si="990">((Z73-Z72)/Z72)*100</f>
        <v>-0.46775202019802936</v>
      </c>
      <c r="AB73" s="22">
        <f t="shared" si="920"/>
        <v>0.99532247979801969</v>
      </c>
      <c r="AC73" s="22">
        <f t="shared" si="105"/>
        <v>-1.8227984967938315E-2</v>
      </c>
      <c r="AD73" s="35">
        <f t="shared" si="106"/>
        <v>96.35440300641234</v>
      </c>
      <c r="AE73" s="36" t="str">
        <f t="shared" si="893"/>
        <v>Downturn</v>
      </c>
      <c r="AF73" s="2"/>
      <c r="AG73" s="25"/>
      <c r="AH73" s="22"/>
      <c r="AI73" s="22"/>
      <c r="AJ73" s="35"/>
      <c r="AK73" s="36"/>
      <c r="AL73" s="2">
        <v>100.782</v>
      </c>
      <c r="AM73" s="25">
        <f t="shared" ref="AM73" si="991">((AL73-AL72)/AL72)*100</f>
        <v>-1.9741691376855903E-2</v>
      </c>
      <c r="AN73" s="22">
        <f t="shared" si="922"/>
        <v>0.99980258308623149</v>
      </c>
      <c r="AO73" s="22">
        <f t="shared" si="108"/>
        <v>1.2995374123707659E-3</v>
      </c>
      <c r="AP73" s="35">
        <f t="shared" si="109"/>
        <v>100.25990748247415</v>
      </c>
      <c r="AQ73" s="36" t="str">
        <f t="shared" si="895"/>
        <v>Expansion</v>
      </c>
      <c r="AR73" s="2">
        <v>101.4033</v>
      </c>
      <c r="AS73" s="25">
        <f t="shared" ref="AS73" si="992">((AR73-AR72)/AR72)*100</f>
        <v>-0.22836531366040042</v>
      </c>
      <c r="AT73" s="22">
        <f t="shared" si="924"/>
        <v>0.99771634686339594</v>
      </c>
      <c r="AU73" s="22">
        <f t="shared" si="111"/>
        <v>-8.5832000406722564E-3</v>
      </c>
      <c r="AV73" s="35">
        <f t="shared" si="112"/>
        <v>98.283359991865552</v>
      </c>
      <c r="AW73" s="36" t="str">
        <f t="shared" si="897"/>
        <v>Downturn</v>
      </c>
      <c r="AX73" s="2">
        <v>100.5308</v>
      </c>
      <c r="AY73" s="25">
        <f t="shared" ref="AY73" si="993">((AX73-AX72)/AX72)*100</f>
        <v>-0.17833312150483738</v>
      </c>
      <c r="AZ73" s="22">
        <f t="shared" si="510"/>
        <v>0.99821666878495163</v>
      </c>
      <c r="BA73" s="22">
        <f t="shared" si="511"/>
        <v>-7.4250413744803012E-4</v>
      </c>
      <c r="BB73" s="35">
        <f t="shared" si="512"/>
        <v>99.851499172510387</v>
      </c>
      <c r="BC73" s="36" t="str">
        <f t="shared" si="513"/>
        <v>Downturn</v>
      </c>
      <c r="BD73" s="2">
        <v>102.5425</v>
      </c>
      <c r="BE73" s="25">
        <f t="shared" ref="BE73" si="994">((BD73-BD72)/BD72)*100</f>
        <v>-0.11679056791970693</v>
      </c>
      <c r="BF73" s="22">
        <f t="shared" si="927"/>
        <v>0.99883209432080289</v>
      </c>
      <c r="BG73" s="22">
        <f t="shared" si="114"/>
        <v>1.1110167365198098E-3</v>
      </c>
      <c r="BH73" s="35">
        <f t="shared" si="115"/>
        <v>100.22220334730396</v>
      </c>
      <c r="BI73" s="36" t="str">
        <f t="shared" si="900"/>
        <v>Expansion</v>
      </c>
      <c r="BJ73" s="2">
        <v>102.4006</v>
      </c>
      <c r="BK73" s="25">
        <f t="shared" ref="BK73" si="995">((BJ73-BJ72)/BJ72)*100</f>
        <v>-0.30676907230345613</v>
      </c>
      <c r="BL73" s="22">
        <f t="shared" si="929"/>
        <v>0.99693230927696541</v>
      </c>
      <c r="BM73" s="22">
        <f t="shared" si="117"/>
        <v>-7.7038168293998011E-3</v>
      </c>
      <c r="BN73" s="35">
        <f t="shared" si="118"/>
        <v>98.459236634120046</v>
      </c>
      <c r="BO73" s="36" t="str">
        <f t="shared" si="902"/>
        <v>Downturn</v>
      </c>
      <c r="BP73" s="2">
        <v>101.9889</v>
      </c>
      <c r="BQ73" s="25">
        <f t="shared" ref="BQ73" si="996">((BP73-BP72)/BP72)*100</f>
        <v>-3.7147102525996484E-2</v>
      </c>
      <c r="BR73" s="22">
        <f t="shared" si="931"/>
        <v>0.99962852897474008</v>
      </c>
      <c r="BS73" s="22">
        <f t="shared" si="120"/>
        <v>3.8326960270473887E-3</v>
      </c>
      <c r="BT73" s="35">
        <f t="shared" si="121"/>
        <v>100.76653920540947</v>
      </c>
      <c r="BU73" s="36" t="str">
        <f t="shared" si="904"/>
        <v>Expansion</v>
      </c>
      <c r="BV73" s="2"/>
      <c r="BW73" s="25"/>
      <c r="BX73" s="22"/>
      <c r="BY73" s="22"/>
      <c r="BZ73" s="35"/>
      <c r="CA73" s="36"/>
      <c r="CB73" s="2">
        <v>103.3635</v>
      </c>
      <c r="CC73" s="25">
        <f t="shared" ref="CC73" si="997">((CB73-CB72)/CB72)*100</f>
        <v>0.30938029806481648</v>
      </c>
      <c r="CD73" s="22">
        <f t="shared" si="933"/>
        <v>1.0030938029806482</v>
      </c>
      <c r="CE73" s="22">
        <f t="shared" si="123"/>
        <v>2.3869334289546185E-2</v>
      </c>
      <c r="CF73" s="35">
        <f t="shared" si="124"/>
        <v>104.77386685790924</v>
      </c>
      <c r="CG73" s="36" t="str">
        <f t="shared" si="906"/>
        <v>Expansion</v>
      </c>
      <c r="CH73" s="2">
        <v>99.510499999999993</v>
      </c>
      <c r="CI73" s="25">
        <f t="shared" ref="CI73" si="998">((CH73-CH72)/CH72)*100</f>
        <v>-7.1198034974411725E-2</v>
      </c>
      <c r="CJ73" s="22">
        <f t="shared" si="354"/>
        <v>0.99928801965025593</v>
      </c>
      <c r="CK73" s="22">
        <f t="shared" si="355"/>
        <v>-1.3207268815088602E-3</v>
      </c>
      <c r="CL73" s="35">
        <f t="shared" si="356"/>
        <v>99.735854623698231</v>
      </c>
      <c r="CM73" s="36" t="str">
        <f t="shared" si="357"/>
        <v>Slowdown</v>
      </c>
      <c r="CN73" s="2">
        <v>101.7414</v>
      </c>
      <c r="CO73" s="25">
        <f t="shared" ref="CO73" si="999">((CN73-CN72)/CN72)*100</f>
        <v>-9.7014734849300288E-2</v>
      </c>
      <c r="CP73" s="22">
        <f t="shared" si="936"/>
        <v>0.99902985265150701</v>
      </c>
      <c r="CQ73" s="22">
        <f t="shared" si="126"/>
        <v>-7.1699091680521576E-4</v>
      </c>
      <c r="CR73" s="35">
        <f t="shared" si="127"/>
        <v>99.856601816638957</v>
      </c>
      <c r="CS73" s="36" t="str">
        <f t="shared" si="909"/>
        <v>Downturn</v>
      </c>
      <c r="CT73" s="2">
        <v>102.2778</v>
      </c>
      <c r="CU73" s="25">
        <f t="shared" ref="CU73" si="1000">((CT73-CT72)/CT72)*100</f>
        <v>0.21045824637723443</v>
      </c>
      <c r="CV73" s="22">
        <f t="shared" si="938"/>
        <v>1.0021045824637724</v>
      </c>
      <c r="CW73" s="22">
        <f t="shared" si="129"/>
        <v>1.5508986673391734E-2</v>
      </c>
      <c r="CX73" s="35">
        <f t="shared" si="130"/>
        <v>103.10179733467835</v>
      </c>
      <c r="CY73" s="36" t="str">
        <f t="shared" si="911"/>
        <v>Expansion</v>
      </c>
      <c r="CZ73" s="2">
        <v>100.6499</v>
      </c>
      <c r="DA73" s="25">
        <f t="shared" ref="DA73" si="1001">((CZ73-CZ72)/CZ72)*100</f>
        <v>-0.29846103860082662</v>
      </c>
      <c r="DB73" s="22">
        <f t="shared" si="957"/>
        <v>0.99701538961399172</v>
      </c>
      <c r="DC73" s="22">
        <f t="shared" si="132"/>
        <v>-1.3623088984711873E-2</v>
      </c>
      <c r="DD73" s="35">
        <f t="shared" si="133"/>
        <v>97.275382203057632</v>
      </c>
      <c r="DE73" s="36" t="str">
        <f t="shared" si="940"/>
        <v>Downturn</v>
      </c>
      <c r="DF73" s="2">
        <v>99.278099999999995</v>
      </c>
      <c r="DG73" s="25">
        <f t="shared" si="958"/>
        <v>-0.24216456941431311</v>
      </c>
      <c r="DH73" s="22">
        <f t="shared" si="247"/>
        <v>0.99757835430585684</v>
      </c>
      <c r="DI73" s="22">
        <f t="shared" si="234"/>
        <v>-1.412603301271298E-2</v>
      </c>
      <c r="DJ73" s="35">
        <f t="shared" si="220"/>
        <v>97.174793397457407</v>
      </c>
      <c r="DK73" s="36" t="str">
        <f t="shared" si="959"/>
        <v>Slowdown</v>
      </c>
    </row>
    <row r="74" spans="1:115" x14ac:dyDescent="0.25">
      <c r="A74">
        <v>197911</v>
      </c>
      <c r="B74" s="1">
        <v>101.18510000000001</v>
      </c>
      <c r="C74" s="25">
        <f t="shared" si="941"/>
        <v>5.1219529076970756E-2</v>
      </c>
      <c r="D74" s="22">
        <f t="shared" si="913"/>
        <v>1.0005121952907696</v>
      </c>
      <c r="E74" s="22">
        <f t="shared" si="94"/>
        <v>3.5685487670253924E-3</v>
      </c>
      <c r="F74" s="35">
        <f t="shared" si="95"/>
        <v>100.71370975340508</v>
      </c>
      <c r="G74" s="36" t="str">
        <f t="shared" si="886"/>
        <v>Expansion</v>
      </c>
      <c r="H74" s="1">
        <v>101.98869999999999</v>
      </c>
      <c r="I74" s="25">
        <f t="shared" si="942"/>
        <v>-4.4201039263464678E-2</v>
      </c>
      <c r="J74" s="22">
        <f t="shared" si="914"/>
        <v>0.9995579896073653</v>
      </c>
      <c r="K74" s="22">
        <f t="shared" si="96"/>
        <v>3.6884717543563816E-3</v>
      </c>
      <c r="L74" s="35">
        <f t="shared" si="97"/>
        <v>100.73769435087128</v>
      </c>
      <c r="M74" s="36" t="str">
        <f t="shared" si="887"/>
        <v>Expansion</v>
      </c>
      <c r="N74" s="1">
        <v>101.4594</v>
      </c>
      <c r="O74" s="25">
        <f t="shared" ref="O74" si="1002">((N74-N73)/N73)*100</f>
        <v>-0.16815851178241445</v>
      </c>
      <c r="P74" s="22">
        <f t="shared" si="916"/>
        <v>0.99831841488217588</v>
      </c>
      <c r="Q74" s="22">
        <f t="shared" si="99"/>
        <v>-2.5816470514072876E-4</v>
      </c>
      <c r="R74" s="35">
        <f t="shared" si="100"/>
        <v>99.948367058971854</v>
      </c>
      <c r="S74" s="36" t="str">
        <f t="shared" si="889"/>
        <v>Downturn</v>
      </c>
      <c r="T74" s="1">
        <v>100.3755</v>
      </c>
      <c r="U74" s="25">
        <f t="shared" ref="U74" si="1003">((T74-T73)/T73)*100</f>
        <v>-0.15736016877921899</v>
      </c>
      <c r="V74" s="22">
        <f t="shared" si="918"/>
        <v>0.99842639831220781</v>
      </c>
      <c r="W74" s="22">
        <f t="shared" si="102"/>
        <v>-7.0630480910479632E-3</v>
      </c>
      <c r="X74" s="35">
        <f t="shared" si="103"/>
        <v>98.587390381790414</v>
      </c>
      <c r="Y74" s="36" t="str">
        <f t="shared" si="891"/>
        <v>Downturn</v>
      </c>
      <c r="Z74" s="1">
        <v>100.09439999999999</v>
      </c>
      <c r="AA74" s="25">
        <f t="shared" ref="AA74" si="1004">((Z74-Z73)/Z73)*100</f>
        <v>-0.5089139458324724</v>
      </c>
      <c r="AB74" s="22">
        <f t="shared" si="920"/>
        <v>0.99491086054167532</v>
      </c>
      <c r="AC74" s="22">
        <f t="shared" si="105"/>
        <v>-2.2151796713425598E-2</v>
      </c>
      <c r="AD74" s="35">
        <f t="shared" si="106"/>
        <v>95.569640657314878</v>
      </c>
      <c r="AE74" s="36" t="str">
        <f t="shared" si="893"/>
        <v>Downturn</v>
      </c>
      <c r="AF74" s="1"/>
      <c r="AG74" s="25"/>
      <c r="AH74" s="22"/>
      <c r="AI74" s="22"/>
      <c r="AJ74" s="35"/>
      <c r="AK74" s="36"/>
      <c r="AL74" s="1">
        <v>100.7336</v>
      </c>
      <c r="AM74" s="25">
        <f t="shared" ref="AM74" si="1005">((AL74-AL73)/AL73)*100</f>
        <v>-4.8024448810304307E-2</v>
      </c>
      <c r="AN74" s="22">
        <f t="shared" si="922"/>
        <v>0.99951975551189698</v>
      </c>
      <c r="AO74" s="22">
        <f t="shared" si="108"/>
        <v>5.6517545767786892E-4</v>
      </c>
      <c r="AP74" s="35">
        <f t="shared" si="109"/>
        <v>100.11303509153558</v>
      </c>
      <c r="AQ74" s="36" t="str">
        <f t="shared" si="895"/>
        <v>Expansion</v>
      </c>
      <c r="AR74" s="1">
        <v>101.18519999999999</v>
      </c>
      <c r="AS74" s="25">
        <f t="shared" ref="AS74" si="1006">((AR74-AR73)/AR73)*100</f>
        <v>-0.21508175769428295</v>
      </c>
      <c r="AT74" s="22">
        <f t="shared" si="924"/>
        <v>0.9978491824230572</v>
      </c>
      <c r="AU74" s="22">
        <f t="shared" si="111"/>
        <v>-1.0925398986734614E-2</v>
      </c>
      <c r="AV74" s="35">
        <f t="shared" si="112"/>
        <v>97.81492020265307</v>
      </c>
      <c r="AW74" s="36" t="str">
        <f t="shared" si="897"/>
        <v>Downturn</v>
      </c>
      <c r="AX74" s="1">
        <v>100.4833</v>
      </c>
      <c r="AY74" s="25">
        <f t="shared" ref="AY74" si="1007">((AX74-AX73)/AX73)*100</f>
        <v>-4.7249201239818475E-2</v>
      </c>
      <c r="AZ74" s="22">
        <f t="shared" si="510"/>
        <v>0.99952750798760182</v>
      </c>
      <c r="BA74" s="22">
        <f t="shared" si="511"/>
        <v>-4.3745442150987524E-3</v>
      </c>
      <c r="BB74" s="35">
        <f t="shared" si="512"/>
        <v>99.125091156980247</v>
      </c>
      <c r="BC74" s="36" t="str">
        <f t="shared" si="513"/>
        <v>Downturn</v>
      </c>
      <c r="BD74" s="1">
        <v>102.38979999999999</v>
      </c>
      <c r="BE74" s="25">
        <f t="shared" ref="BE74" si="1008">((BD74-BD73)/BD73)*100</f>
        <v>-0.1489138649828218</v>
      </c>
      <c r="BF74" s="22">
        <f t="shared" si="927"/>
        <v>0.99851086135017175</v>
      </c>
      <c r="BG74" s="22">
        <f t="shared" si="114"/>
        <v>-1.584557342936499E-3</v>
      </c>
      <c r="BH74" s="35">
        <f t="shared" si="115"/>
        <v>99.683088531412693</v>
      </c>
      <c r="BI74" s="36" t="str">
        <f t="shared" si="900"/>
        <v>Downturn</v>
      </c>
      <c r="BJ74" s="1">
        <v>102.03060000000001</v>
      </c>
      <c r="BK74" s="25">
        <f t="shared" ref="BK74" si="1009">((BJ74-BJ73)/BJ73)*100</f>
        <v>-0.3613260078554133</v>
      </c>
      <c r="BL74" s="22">
        <f t="shared" si="929"/>
        <v>0.99638673992144589</v>
      </c>
      <c r="BM74" s="22">
        <f t="shared" si="117"/>
        <v>-1.1948927269293863E-2</v>
      </c>
      <c r="BN74" s="35">
        <f t="shared" si="118"/>
        <v>97.610214546141222</v>
      </c>
      <c r="BO74" s="36" t="str">
        <f t="shared" si="902"/>
        <v>Downturn</v>
      </c>
      <c r="BP74" s="1">
        <v>101.8963</v>
      </c>
      <c r="BQ74" s="25">
        <f t="shared" ref="BQ74" si="1010">((BP74-BP73)/BP73)*100</f>
        <v>-9.0794194270165149E-2</v>
      </c>
      <c r="BR74" s="22">
        <f t="shared" si="931"/>
        <v>0.99909205805729839</v>
      </c>
      <c r="BS74" s="22">
        <f t="shared" si="120"/>
        <v>1.5815537167989113E-3</v>
      </c>
      <c r="BT74" s="35">
        <f t="shared" si="121"/>
        <v>100.31631074335978</v>
      </c>
      <c r="BU74" s="36" t="str">
        <f t="shared" si="904"/>
        <v>Expansion</v>
      </c>
      <c r="BV74" s="1"/>
      <c r="BW74" s="25"/>
      <c r="BX74" s="22"/>
      <c r="BY74" s="22"/>
      <c r="BZ74" s="35"/>
      <c r="CA74" s="36"/>
      <c r="CB74" s="1">
        <v>103.5904</v>
      </c>
      <c r="CC74" s="25">
        <f t="shared" ref="CC74" si="1011">((CB74-CB73)/CB73)*100</f>
        <v>0.21951656048798707</v>
      </c>
      <c r="CD74" s="22">
        <f t="shared" si="933"/>
        <v>1.00219516560488</v>
      </c>
      <c r="CE74" s="22">
        <f t="shared" si="123"/>
        <v>2.1566316744491054E-2</v>
      </c>
      <c r="CF74" s="35">
        <f t="shared" si="124"/>
        <v>104.3132633488982</v>
      </c>
      <c r="CG74" s="36" t="str">
        <f t="shared" si="906"/>
        <v>Expansion</v>
      </c>
      <c r="CH74" s="1">
        <v>99.432500000000005</v>
      </c>
      <c r="CI74" s="25">
        <f t="shared" ref="CI74" si="1012">((CH74-CH73)/CH73)*100</f>
        <v>-7.8383688153500136E-2</v>
      </c>
      <c r="CJ74" s="22">
        <f t="shared" si="354"/>
        <v>0.99921616311846495</v>
      </c>
      <c r="CK74" s="22">
        <f t="shared" si="355"/>
        <v>-2.230700377703676E-3</v>
      </c>
      <c r="CL74" s="35">
        <f t="shared" si="356"/>
        <v>99.55385992445926</v>
      </c>
      <c r="CM74" s="36" t="str">
        <f t="shared" si="357"/>
        <v>Slowdown</v>
      </c>
      <c r="CN74" s="1">
        <v>101.6152</v>
      </c>
      <c r="CO74" s="25">
        <f t="shared" ref="CO74" si="1013">((CN74-CN73)/CN73)*100</f>
        <v>-0.12403996799729236</v>
      </c>
      <c r="CP74" s="22">
        <f t="shared" si="936"/>
        <v>0.99875960032002709</v>
      </c>
      <c r="CQ74" s="22">
        <f t="shared" si="126"/>
        <v>-2.6050101785816127E-3</v>
      </c>
      <c r="CR74" s="35">
        <f t="shared" si="127"/>
        <v>99.478997964283678</v>
      </c>
      <c r="CS74" s="36" t="str">
        <f t="shared" si="909"/>
        <v>Downturn</v>
      </c>
      <c r="CT74" s="1">
        <v>102.4161</v>
      </c>
      <c r="CU74" s="25">
        <f t="shared" ref="CU74" si="1014">((CT74-CT73)/CT73)*100</f>
        <v>0.13521995975666368</v>
      </c>
      <c r="CV74" s="22">
        <f t="shared" si="938"/>
        <v>1.0013521995975667</v>
      </c>
      <c r="CW74" s="22">
        <f t="shared" si="129"/>
        <v>1.3711660206590537E-2</v>
      </c>
      <c r="CX74" s="35">
        <f t="shared" si="130"/>
        <v>102.74233204131811</v>
      </c>
      <c r="CY74" s="36" t="str">
        <f t="shared" si="911"/>
        <v>Expansion</v>
      </c>
      <c r="CZ74" s="1">
        <v>100.315</v>
      </c>
      <c r="DA74" s="25">
        <f t="shared" ref="DA74" si="1015">((CZ74-CZ73)/CZ73)*100</f>
        <v>-0.3327375387357609</v>
      </c>
      <c r="DB74" s="22">
        <f t="shared" si="957"/>
        <v>0.99667262461264239</v>
      </c>
      <c r="DC74" s="22">
        <f t="shared" si="132"/>
        <v>-1.6802036277814625E-2</v>
      </c>
      <c r="DD74" s="35">
        <f t="shared" si="133"/>
        <v>96.639592744437081</v>
      </c>
      <c r="DE74" s="36" t="str">
        <f t="shared" si="940"/>
        <v>Downturn</v>
      </c>
      <c r="DF74" s="1">
        <v>99.021500000000003</v>
      </c>
      <c r="DG74" s="25">
        <f t="shared" si="958"/>
        <v>-0.2584658650800043</v>
      </c>
      <c r="DH74" s="22">
        <f t="shared" si="247"/>
        <v>0.99741534134919996</v>
      </c>
      <c r="DI74" s="22">
        <f t="shared" si="234"/>
        <v>-1.434464168755345E-2</v>
      </c>
      <c r="DJ74" s="35">
        <f t="shared" si="220"/>
        <v>97.131071662489305</v>
      </c>
      <c r="DK74" s="36" t="str">
        <f t="shared" si="959"/>
        <v>Slowdown</v>
      </c>
    </row>
    <row r="75" spans="1:115" x14ac:dyDescent="0.25">
      <c r="A75">
        <v>197912</v>
      </c>
      <c r="B75" s="2">
        <v>101.2136</v>
      </c>
      <c r="C75" s="25">
        <f t="shared" si="941"/>
        <v>2.816620233610875E-2</v>
      </c>
      <c r="D75" s="22">
        <f t="shared" si="913"/>
        <v>1.000281662023361</v>
      </c>
      <c r="E75" s="22">
        <f t="shared" ref="E75:E138" si="1016">PRODUCT(D70:D75)-1</f>
        <v>3.3964172061342612E-3</v>
      </c>
      <c r="F75" s="35">
        <f t="shared" ref="F75:F138" si="1017">(1+2*E75)*100</f>
        <v>100.67928344122686</v>
      </c>
      <c r="G75" s="36" t="str">
        <f t="shared" si="886"/>
        <v>Expansion</v>
      </c>
      <c r="H75" s="2">
        <v>101.9067</v>
      </c>
      <c r="I75" s="25">
        <f t="shared" si="942"/>
        <v>-8.0401064039441264E-2</v>
      </c>
      <c r="J75" s="22">
        <f t="shared" si="914"/>
        <v>0.99919598935960563</v>
      </c>
      <c r="K75" s="22">
        <f t="shared" ref="K75:K138" si="1018">PRODUCT(J70:J75)-1</f>
        <v>1.5981270658445013E-3</v>
      </c>
      <c r="L75" s="35">
        <f t="shared" ref="L75:L138" si="1019">(1+2*K75)*100</f>
        <v>100.31962541316889</v>
      </c>
      <c r="M75" s="36" t="str">
        <f t="shared" si="887"/>
        <v>Expansion</v>
      </c>
      <c r="N75" s="2">
        <v>101.26439999999999</v>
      </c>
      <c r="O75" s="25">
        <f t="shared" ref="O75" si="1020">((N75-N74)/N74)*100</f>
        <v>-0.19219510464284964</v>
      </c>
      <c r="P75" s="22">
        <f t="shared" si="916"/>
        <v>0.99807804895357155</v>
      </c>
      <c r="Q75" s="22">
        <f t="shared" ref="Q75:Q138" si="1021">PRODUCT(P70:P75)-1</f>
        <v>-3.4522394287470615E-3</v>
      </c>
      <c r="R75" s="35">
        <f t="shared" ref="R75:R138" si="1022">(1+2*Q75)*100</f>
        <v>99.309552114250593</v>
      </c>
      <c r="S75" s="36" t="str">
        <f t="shared" si="889"/>
        <v>Downturn</v>
      </c>
      <c r="T75" s="2">
        <v>100.2324</v>
      </c>
      <c r="U75" s="25">
        <f t="shared" ref="U75" si="1023">((T75-T74)/T74)*100</f>
        <v>-0.14256466966541037</v>
      </c>
      <c r="V75" s="22">
        <f t="shared" si="918"/>
        <v>0.99857435330334587</v>
      </c>
      <c r="W75" s="22">
        <f t="shared" ref="W75:W138" si="1024">PRODUCT(V70:V75)-1</f>
        <v>-7.6766348737425938E-3</v>
      </c>
      <c r="X75" s="35">
        <f t="shared" ref="X75:X138" si="1025">(1+2*W75)*100</f>
        <v>98.464673025251486</v>
      </c>
      <c r="Y75" s="36" t="str">
        <f t="shared" si="891"/>
        <v>Downturn</v>
      </c>
      <c r="Z75" s="2">
        <v>99.534800000000004</v>
      </c>
      <c r="AA75" s="25">
        <f t="shared" ref="AA75" si="1026">((Z75-Z74)/Z74)*100</f>
        <v>-0.55907223580938503</v>
      </c>
      <c r="AB75" s="22">
        <f t="shared" si="920"/>
        <v>0.99440927764190612</v>
      </c>
      <c r="AC75" s="22">
        <f t="shared" ref="AC75:AC138" si="1027">PRODUCT(AB70:AB75)-1</f>
        <v>-2.575607196900731E-2</v>
      </c>
      <c r="AD75" s="35">
        <f t="shared" ref="AD75:AD138" si="1028">(1+2*AC75)*100</f>
        <v>94.848785606198533</v>
      </c>
      <c r="AE75" s="36" t="str">
        <f t="shared" si="893"/>
        <v>Slowdown</v>
      </c>
      <c r="AF75" s="2"/>
      <c r="AG75" s="25"/>
      <c r="AH75" s="22"/>
      <c r="AI75" s="22"/>
      <c r="AJ75" s="35"/>
      <c r="AK75" s="36"/>
      <c r="AL75" s="2">
        <v>100.65949999999999</v>
      </c>
      <c r="AM75" s="25">
        <f t="shared" ref="AM75" si="1029">((AL75-AL74)/AL74)*100</f>
        <v>-7.3560361190309273E-2</v>
      </c>
      <c r="AN75" s="22">
        <f t="shared" si="922"/>
        <v>0.99926439638809694</v>
      </c>
      <c r="AO75" s="22">
        <f t="shared" ref="AO75:AO138" si="1030">PRODUCT(AN70:AN75)-1</f>
        <v>-5.8281422821271356E-4</v>
      </c>
      <c r="AP75" s="35">
        <f t="shared" ref="AP75:AP138" si="1031">(1+2*AO75)*100</f>
        <v>99.883437154357452</v>
      </c>
      <c r="AQ75" s="36" t="str">
        <f t="shared" si="895"/>
        <v>Downturn</v>
      </c>
      <c r="AR75" s="2">
        <v>100.9939</v>
      </c>
      <c r="AS75" s="25">
        <f t="shared" ref="AS75" si="1032">((AR75-AR74)/AR74)*100</f>
        <v>-0.18905926953744051</v>
      </c>
      <c r="AT75" s="22">
        <f t="shared" si="924"/>
        <v>0.99810940730462561</v>
      </c>
      <c r="AU75" s="22">
        <f t="shared" ref="AU75:AU138" si="1033">PRODUCT(AT70:AT75)-1</f>
        <v>-1.2153205707556403E-2</v>
      </c>
      <c r="AV75" s="35">
        <f t="shared" ref="AV75:AV138" si="1034">(1+2*AU75)*100</f>
        <v>97.569358858488727</v>
      </c>
      <c r="AW75" s="36" t="str">
        <f t="shared" si="897"/>
        <v>Downturn</v>
      </c>
      <c r="AX75" s="2">
        <v>100.5406</v>
      </c>
      <c r="AY75" s="25">
        <f t="shared" ref="AY75" si="1035">((AX75-AX74)/AX74)*100</f>
        <v>5.7024401069628396E-2</v>
      </c>
      <c r="AZ75" s="22">
        <f t="shared" si="510"/>
        <v>1.0005702440106963</v>
      </c>
      <c r="BA75" s="22">
        <f t="shared" ref="BA75:BA138" si="1036">PRODUCT(AZ70:AZ75)-1</f>
        <v>-6.0915331445834386E-3</v>
      </c>
      <c r="BB75" s="35">
        <f t="shared" ref="BB75:BB138" si="1037">(1+2*BA75)*100</f>
        <v>98.781693371083307</v>
      </c>
      <c r="BC75" s="36" t="str">
        <f t="shared" si="513"/>
        <v>Downturn</v>
      </c>
      <c r="BD75" s="2">
        <v>102.1891</v>
      </c>
      <c r="BE75" s="25">
        <f t="shared" ref="BE75" si="1038">((BD75-BD74)/BD74)*100</f>
        <v>-0.19601561874327098</v>
      </c>
      <c r="BF75" s="22">
        <f t="shared" si="927"/>
        <v>0.99803984381256727</v>
      </c>
      <c r="BG75" s="22">
        <f t="shared" ref="BG75:BG138" si="1039">PRODUCT(BF70:BF75)-1</f>
        <v>-4.6519465415760797E-3</v>
      </c>
      <c r="BH75" s="35">
        <f t="shared" ref="BH75:BH138" si="1040">(1+2*BG75)*100</f>
        <v>99.069610691684787</v>
      </c>
      <c r="BI75" s="36" t="str">
        <f t="shared" si="900"/>
        <v>Downturn</v>
      </c>
      <c r="BJ75" s="2">
        <v>101.6134</v>
      </c>
      <c r="BK75" s="25">
        <f t="shared" ref="BK75" si="1041">((BJ75-BJ74)/BJ74)*100</f>
        <v>-0.40889693876151689</v>
      </c>
      <c r="BL75" s="22">
        <f t="shared" si="929"/>
        <v>0.99591103061238484</v>
      </c>
      <c r="BM75" s="22">
        <f t="shared" ref="BM75:BM138" si="1042">PRODUCT(BL70:BL75)-1</f>
        <v>-1.5939484385425695E-2</v>
      </c>
      <c r="BN75" s="35">
        <f t="shared" ref="BN75:BN138" si="1043">(1+2*BM75)*100</f>
        <v>96.812103122914863</v>
      </c>
      <c r="BO75" s="36" t="str">
        <f t="shared" si="902"/>
        <v>Downturn</v>
      </c>
      <c r="BP75" s="2">
        <v>101.74720000000001</v>
      </c>
      <c r="BQ75" s="25">
        <f t="shared" ref="BQ75" si="1044">((BP75-BP74)/BP74)*100</f>
        <v>-0.14632523457671184</v>
      </c>
      <c r="BR75" s="22">
        <f t="shared" si="931"/>
        <v>0.99853674765423284</v>
      </c>
      <c r="BS75" s="22">
        <f t="shared" ref="BS75:BS138" si="1045">PRODUCT(BR70:BR75)-1</f>
        <v>-1.2289884208087631E-3</v>
      </c>
      <c r="BT75" s="35">
        <f t="shared" ref="BT75:BT138" si="1046">(1+2*BS75)*100</f>
        <v>99.754202315838242</v>
      </c>
      <c r="BU75" s="36" t="str">
        <f t="shared" si="904"/>
        <v>Downturn</v>
      </c>
      <c r="BV75" s="2"/>
      <c r="BW75" s="25"/>
      <c r="BX75" s="22"/>
      <c r="BY75" s="22"/>
      <c r="BZ75" s="35"/>
      <c r="CA75" s="36"/>
      <c r="CB75" s="2">
        <v>103.6755</v>
      </c>
      <c r="CC75" s="25">
        <f t="shared" ref="CC75" si="1047">((CB75-CB74)/CB74)*100</f>
        <v>8.2150469541576315E-2</v>
      </c>
      <c r="CD75" s="22">
        <f t="shared" si="933"/>
        <v>1.0008215046954159</v>
      </c>
      <c r="CE75" s="22">
        <f t="shared" ref="CE75:CE138" si="1048">PRODUCT(CD70:CD75)-1</f>
        <v>1.8102346902401534E-2</v>
      </c>
      <c r="CF75" s="35">
        <f t="shared" ref="CF75:CF138" si="1049">(1+2*CE75)*100</f>
        <v>103.6204693804803</v>
      </c>
      <c r="CG75" s="36" t="str">
        <f t="shared" si="906"/>
        <v>Expansion</v>
      </c>
      <c r="CH75" s="2">
        <v>99.350099999999998</v>
      </c>
      <c r="CI75" s="25">
        <f t="shared" ref="CI75" si="1050">((CH75-CH74)/CH74)*100</f>
        <v>-8.2870288889454566E-2</v>
      </c>
      <c r="CJ75" s="22">
        <f t="shared" si="354"/>
        <v>0.99917129711110542</v>
      </c>
      <c r="CK75" s="22">
        <f t="shared" ref="CK75:CK138" si="1051">PRODUCT(CJ70:CJ75)-1</f>
        <v>-3.1265772107037515E-3</v>
      </c>
      <c r="CL75" s="35">
        <f t="shared" ref="CL75:CL138" si="1052">(1+2*CK75)*100</f>
        <v>99.374684557859254</v>
      </c>
      <c r="CM75" s="36" t="str">
        <f t="shared" si="357"/>
        <v>Slowdown</v>
      </c>
      <c r="CN75" s="2">
        <v>101.4718</v>
      </c>
      <c r="CO75" s="25">
        <f t="shared" ref="CO75" si="1053">((CN75-CN74)/CN74)*100</f>
        <v>-0.14112061974980097</v>
      </c>
      <c r="CP75" s="22">
        <f t="shared" si="936"/>
        <v>0.99858879380250198</v>
      </c>
      <c r="CQ75" s="22">
        <f t="shared" ref="CQ75:CQ138" si="1054">PRODUCT(CP70:CP75)-1</f>
        <v>-4.5489549764313741E-3</v>
      </c>
      <c r="CR75" s="35">
        <f t="shared" ref="CR75:CR138" si="1055">(1+2*CQ75)*100</f>
        <v>99.090209004713728</v>
      </c>
      <c r="CS75" s="36" t="str">
        <f t="shared" si="909"/>
        <v>Downturn</v>
      </c>
      <c r="CT75" s="2">
        <v>102.4367</v>
      </c>
      <c r="CU75" s="25">
        <f t="shared" ref="CU75" si="1056">((CT75-CT74)/CT74)*100</f>
        <v>2.0114025040986454E-2</v>
      </c>
      <c r="CV75" s="22">
        <f t="shared" si="938"/>
        <v>1.0002011402504098</v>
      </c>
      <c r="CW75" s="22">
        <f t="shared" ref="CW75:CW138" si="1057">PRODUCT(CV70:CV75)-1</f>
        <v>1.1198166280528721E-2</v>
      </c>
      <c r="CX75" s="35">
        <f t="shared" ref="CX75:CX138" si="1058">(1+2*CW75)*100</f>
        <v>102.23963325610575</v>
      </c>
      <c r="CY75" s="36" t="str">
        <f t="shared" si="911"/>
        <v>Expansion</v>
      </c>
      <c r="CZ75" s="2">
        <v>99.937100000000001</v>
      </c>
      <c r="DA75" s="25">
        <f t="shared" ref="DA75" si="1059">((CZ75-CZ74)/CZ74)*100</f>
        <v>-0.37671335293824137</v>
      </c>
      <c r="DB75" s="22">
        <f t="shared" si="957"/>
        <v>0.9962328664706176</v>
      </c>
      <c r="DC75" s="22">
        <f t="shared" ref="DC75:DC138" si="1060">PRODUCT(DB70:DB75)-1</f>
        <v>-1.8816222499744684E-2</v>
      </c>
      <c r="DD75" s="35">
        <f t="shared" ref="DD75:DD138" si="1061">(1+2*DC75)*100</f>
        <v>96.236755500051061</v>
      </c>
      <c r="DE75" s="36" t="str">
        <f t="shared" si="940"/>
        <v>Slowdown</v>
      </c>
      <c r="DF75" s="2">
        <v>98.753799999999998</v>
      </c>
      <c r="DG75" s="25">
        <f t="shared" si="958"/>
        <v>-0.27034532904470737</v>
      </c>
      <c r="DH75" s="22">
        <f t="shared" si="247"/>
        <v>0.99729654670955292</v>
      </c>
      <c r="DI75" s="22">
        <f t="shared" si="234"/>
        <v>-1.4598350775518742E-2</v>
      </c>
      <c r="DJ75" s="35">
        <f t="shared" si="220"/>
        <v>97.080329844896255</v>
      </c>
      <c r="DK75" s="36" t="str">
        <f t="shared" si="959"/>
        <v>Slowdown</v>
      </c>
    </row>
    <row r="76" spans="1:115" x14ac:dyDescent="0.25">
      <c r="A76">
        <v>198001</v>
      </c>
      <c r="B76" s="1">
        <v>101.21299999999999</v>
      </c>
      <c r="C76" s="25">
        <f t="shared" si="941"/>
        <v>-5.9280570991023646E-4</v>
      </c>
      <c r="D76" s="22">
        <f t="shared" si="913"/>
        <v>0.99999407194290091</v>
      </c>
      <c r="E76" s="22">
        <f t="shared" si="1016"/>
        <v>2.8257823909763058E-3</v>
      </c>
      <c r="F76" s="35">
        <f t="shared" si="1017"/>
        <v>100.56515647819526</v>
      </c>
      <c r="G76" s="36" t="str">
        <f t="shared" si="886"/>
        <v>Expansion</v>
      </c>
      <c r="H76" s="1">
        <v>101.81059999999999</v>
      </c>
      <c r="I76" s="25">
        <f t="shared" si="942"/>
        <v>-9.4301944818159109E-2</v>
      </c>
      <c r="J76" s="22">
        <f t="shared" si="914"/>
        <v>0.99905698055181846</v>
      </c>
      <c r="K76" s="22">
        <f t="shared" si="1018"/>
        <v>-4.9675440697738438E-4</v>
      </c>
      <c r="L76" s="35">
        <f t="shared" si="1019"/>
        <v>99.90064911860452</v>
      </c>
      <c r="M76" s="36" t="str">
        <f t="shared" si="887"/>
        <v>Downturn</v>
      </c>
      <c r="N76" s="1">
        <v>101.0812</v>
      </c>
      <c r="O76" s="25">
        <f t="shared" ref="O76" si="1062">((N76-N75)/N75)*100</f>
        <v>-0.18091254182121197</v>
      </c>
      <c r="P76" s="22">
        <f t="shared" si="916"/>
        <v>0.9981908745817879</v>
      </c>
      <c r="Q76" s="22">
        <f t="shared" si="1021"/>
        <v>-6.1129033685373146E-3</v>
      </c>
      <c r="R76" s="35">
        <f t="shared" si="1022"/>
        <v>98.777419326292531</v>
      </c>
      <c r="S76" s="36" t="str">
        <f t="shared" si="889"/>
        <v>Downturn</v>
      </c>
      <c r="T76" s="1">
        <v>100.1035</v>
      </c>
      <c r="U76" s="25">
        <f t="shared" ref="U76" si="1063">((T76-T75)/T75)*100</f>
        <v>-0.12860113097162351</v>
      </c>
      <c r="V76" s="22">
        <f t="shared" si="918"/>
        <v>0.99871398869028372</v>
      </c>
      <c r="W76" s="22">
        <f t="shared" si="1024"/>
        <v>-8.1121893894505748E-3</v>
      </c>
      <c r="X76" s="35">
        <f t="shared" si="1025"/>
        <v>98.377562122109879</v>
      </c>
      <c r="Y76" s="36" t="str">
        <f t="shared" si="891"/>
        <v>Downturn</v>
      </c>
      <c r="Z76" s="1">
        <v>98.9268</v>
      </c>
      <c r="AA76" s="25">
        <f t="shared" ref="AA76" si="1064">((Z76-Z75)/Z75)*100</f>
        <v>-0.61084163528736091</v>
      </c>
      <c r="AB76" s="22">
        <f t="shared" si="920"/>
        <v>0.99389158364712638</v>
      </c>
      <c r="AC76" s="22">
        <f t="shared" si="1027"/>
        <v>-2.9052802666486022E-2</v>
      </c>
      <c r="AD76" s="35">
        <f t="shared" si="1028"/>
        <v>94.189439466702794</v>
      </c>
      <c r="AE76" s="36" t="str">
        <f t="shared" si="893"/>
        <v>Slowdown</v>
      </c>
      <c r="AF76" s="1"/>
      <c r="AG76" s="25"/>
      <c r="AH76" s="22"/>
      <c r="AI76" s="22"/>
      <c r="AJ76" s="35"/>
      <c r="AK76" s="36"/>
      <c r="AL76" s="1">
        <v>100.5642</v>
      </c>
      <c r="AM76" s="25">
        <f t="shared" ref="AM76" si="1065">((AL76-AL75)/AL75)*100</f>
        <v>-9.4675614323530929E-2</v>
      </c>
      <c r="AN76" s="22">
        <f t="shared" si="922"/>
        <v>0.99905324385676464</v>
      </c>
      <c r="AO76" s="22">
        <f t="shared" si="1030"/>
        <v>-1.9689845240199455E-3</v>
      </c>
      <c r="AP76" s="35">
        <f t="shared" si="1031"/>
        <v>99.606203095196008</v>
      </c>
      <c r="AQ76" s="36" t="str">
        <f t="shared" si="895"/>
        <v>Downturn</v>
      </c>
      <c r="AR76" s="1">
        <v>100.8128</v>
      </c>
      <c r="AS76" s="25">
        <f t="shared" ref="AS76" si="1066">((AR76-AR75)/AR75)*100</f>
        <v>-0.17931776077565151</v>
      </c>
      <c r="AT76" s="22">
        <f t="shared" si="924"/>
        <v>0.99820682239224345</v>
      </c>
      <c r="AU76" s="22">
        <f t="shared" si="1033"/>
        <v>-1.2469902768063923E-2</v>
      </c>
      <c r="AV76" s="35">
        <f t="shared" si="1034"/>
        <v>97.506019446387214</v>
      </c>
      <c r="AW76" s="36" t="str">
        <f t="shared" si="897"/>
        <v>Downturn</v>
      </c>
      <c r="AX76" s="1">
        <v>100.63290000000001</v>
      </c>
      <c r="AY76" s="25">
        <f t="shared" ref="AY76" si="1067">((AX76-AX75)/AX75)*100</f>
        <v>9.1803709148352716E-2</v>
      </c>
      <c r="AZ76" s="22">
        <f t="shared" si="510"/>
        <v>1.0009180370914836</v>
      </c>
      <c r="BA76" s="22">
        <f t="shared" si="1036"/>
        <v>-5.5133470631715253E-3</v>
      </c>
      <c r="BB76" s="35">
        <f t="shared" si="1037"/>
        <v>98.897330587365701</v>
      </c>
      <c r="BC76" s="36" t="str">
        <f t="shared" si="513"/>
        <v>Downturn</v>
      </c>
      <c r="BD76" s="1">
        <v>101.93510000000001</v>
      </c>
      <c r="BE76" s="25">
        <f t="shared" ref="BE76" si="1068">((BD76-BD75)/BD75)*100</f>
        <v>-0.24855879932398922</v>
      </c>
      <c r="BF76" s="22">
        <f t="shared" si="927"/>
        <v>0.99751441200676005</v>
      </c>
      <c r="BG76" s="22">
        <f t="shared" si="1039"/>
        <v>-7.7773592215245602E-3</v>
      </c>
      <c r="BH76" s="35">
        <f t="shared" si="1040"/>
        <v>98.444528155695082</v>
      </c>
      <c r="BI76" s="36" t="str">
        <f t="shared" si="900"/>
        <v>Downturn</v>
      </c>
      <c r="BJ76" s="1">
        <v>101.1721</v>
      </c>
      <c r="BK76" s="25">
        <f t="shared" ref="BK76" si="1069">((BJ76-BJ75)/BJ75)*100</f>
        <v>-0.43429311488445249</v>
      </c>
      <c r="BL76" s="22">
        <f t="shared" si="929"/>
        <v>0.99565706885115546</v>
      </c>
      <c r="BM76" s="22">
        <f t="shared" si="1042"/>
        <v>-1.9296684463779523E-2</v>
      </c>
      <c r="BN76" s="35">
        <f t="shared" si="1043"/>
        <v>96.140663107244094</v>
      </c>
      <c r="BO76" s="36" t="str">
        <f t="shared" si="902"/>
        <v>Downturn</v>
      </c>
      <c r="BP76" s="1">
        <v>101.55800000000001</v>
      </c>
      <c r="BQ76" s="25">
        <f t="shared" ref="BQ76" si="1070">((BP76-BP75)/BP75)*100</f>
        <v>-0.18595106302679543</v>
      </c>
      <c r="BR76" s="22">
        <f t="shared" si="931"/>
        <v>0.9981404893697321</v>
      </c>
      <c r="BS76" s="22">
        <f t="shared" si="1045"/>
        <v>-4.0140319494580412E-3</v>
      </c>
      <c r="BT76" s="35">
        <f t="shared" si="1046"/>
        <v>99.197193610108386</v>
      </c>
      <c r="BU76" s="36" t="str">
        <f t="shared" si="904"/>
        <v>Downturn</v>
      </c>
      <c r="BV76" s="1"/>
      <c r="BW76" s="25"/>
      <c r="BX76" s="22"/>
      <c r="BY76" s="22"/>
      <c r="BZ76" s="35"/>
      <c r="CA76" s="36"/>
      <c r="CB76" s="1">
        <v>103.596</v>
      </c>
      <c r="CC76" s="25">
        <f t="shared" ref="CC76" si="1071">((CB76-CB75)/CB75)*100</f>
        <v>-7.6681568933832878E-2</v>
      </c>
      <c r="CD76" s="22">
        <f t="shared" si="933"/>
        <v>0.99923318431066166</v>
      </c>
      <c r="CE76" s="22">
        <f t="shared" si="1048"/>
        <v>1.3120217809698076E-2</v>
      </c>
      <c r="CF76" s="35">
        <f t="shared" si="1049"/>
        <v>102.62404356193962</v>
      </c>
      <c r="CG76" s="36" t="str">
        <f t="shared" si="906"/>
        <v>Expansion</v>
      </c>
      <c r="CH76" s="1">
        <v>99.281700000000001</v>
      </c>
      <c r="CI76" s="25">
        <f t="shared" ref="CI76" si="1072">((CH76-CH75)/CH75)*100</f>
        <v>-6.8847439509368294E-2</v>
      </c>
      <c r="CJ76" s="22">
        <f t="shared" si="354"/>
        <v>0.99931152560490633</v>
      </c>
      <c r="CK76" s="22">
        <f t="shared" si="1051"/>
        <v>-3.7559203660593177E-3</v>
      </c>
      <c r="CL76" s="35">
        <f t="shared" si="1052"/>
        <v>99.24881592678814</v>
      </c>
      <c r="CM76" s="36" t="str">
        <f t="shared" si="357"/>
        <v>Slowdown</v>
      </c>
      <c r="CN76" s="1">
        <v>101.319</v>
      </c>
      <c r="CO76" s="25">
        <f t="shared" ref="CO76" si="1073">((CN76-CN75)/CN75)*100</f>
        <v>-0.1505837089713587</v>
      </c>
      <c r="CP76" s="22">
        <f t="shared" si="936"/>
        <v>0.99849416291028636</v>
      </c>
      <c r="CQ76" s="22">
        <f t="shared" si="1054"/>
        <v>-6.1737114069471133E-3</v>
      </c>
      <c r="CR76" s="35">
        <f t="shared" si="1055"/>
        <v>98.76525771861057</v>
      </c>
      <c r="CS76" s="36" t="str">
        <f t="shared" si="909"/>
        <v>Downturn</v>
      </c>
      <c r="CT76" s="1">
        <v>102.3554</v>
      </c>
      <c r="CU76" s="25">
        <f t="shared" ref="CU76" si="1074">((CT76-CT75)/CT75)*100</f>
        <v>-7.936608656858217E-2</v>
      </c>
      <c r="CV76" s="22">
        <f t="shared" si="938"/>
        <v>0.99920633913431423</v>
      </c>
      <c r="CW76" s="22">
        <f t="shared" si="1057"/>
        <v>8.0005514905019393E-3</v>
      </c>
      <c r="CX76" s="35">
        <f t="shared" si="1058"/>
        <v>101.60011029810039</v>
      </c>
      <c r="CY76" s="36" t="str">
        <f t="shared" si="911"/>
        <v>Expansion</v>
      </c>
      <c r="CZ76" s="1">
        <v>99.527699999999996</v>
      </c>
      <c r="DA76" s="25">
        <f t="shared" ref="DA76" si="1075">((CZ76-CZ75)/CZ75)*100</f>
        <v>-0.40965767467737713</v>
      </c>
      <c r="DB76" s="22">
        <f t="shared" si="957"/>
        <v>0.99590342325322623</v>
      </c>
      <c r="DC76" s="22">
        <f t="shared" si="1060"/>
        <v>-2.0122750847678006E-2</v>
      </c>
      <c r="DD76" s="35">
        <f t="shared" si="1061"/>
        <v>95.975449830464399</v>
      </c>
      <c r="DE76" s="36" t="str">
        <f t="shared" si="940"/>
        <v>Slowdown</v>
      </c>
      <c r="DF76" s="1">
        <v>98.4739</v>
      </c>
      <c r="DG76" s="25">
        <f t="shared" si="958"/>
        <v>-0.28343213121925215</v>
      </c>
      <c r="DH76" s="22">
        <f t="shared" si="247"/>
        <v>0.99716567868780748</v>
      </c>
      <c r="DI76" s="22">
        <f t="shared" si="234"/>
        <v>-1.5003916022081842E-2</v>
      </c>
      <c r="DJ76" s="35">
        <f t="shared" si="220"/>
        <v>96.999216795583635</v>
      </c>
      <c r="DK76" s="36" t="str">
        <f t="shared" si="959"/>
        <v>Slowdown</v>
      </c>
    </row>
    <row r="77" spans="1:115" x14ac:dyDescent="0.25">
      <c r="A77">
        <v>198002</v>
      </c>
      <c r="B77" s="2">
        <v>101.1725</v>
      </c>
      <c r="C77" s="25">
        <f t="shared" si="941"/>
        <v>-4.0014622627522582E-2</v>
      </c>
      <c r="D77" s="22">
        <f t="shared" si="913"/>
        <v>0.99959985377372473</v>
      </c>
      <c r="E77" s="22">
        <f t="shared" si="1016"/>
        <v>1.7644560138538878E-3</v>
      </c>
      <c r="F77" s="35">
        <f t="shared" si="1017"/>
        <v>100.35289120277078</v>
      </c>
      <c r="G77" s="36" t="str">
        <f t="shared" si="886"/>
        <v>Expansion</v>
      </c>
      <c r="H77" s="2">
        <v>101.7114</v>
      </c>
      <c r="I77" s="25">
        <f t="shared" si="942"/>
        <v>-9.7435826917822099E-2</v>
      </c>
      <c r="J77" s="22">
        <f t="shared" si="914"/>
        <v>0.99902564173082176</v>
      </c>
      <c r="K77" s="22">
        <f t="shared" si="1018"/>
        <v>-2.4264702997682797E-3</v>
      </c>
      <c r="L77" s="35">
        <f t="shared" si="1019"/>
        <v>99.514705940046341</v>
      </c>
      <c r="M77" s="36" t="str">
        <f t="shared" si="887"/>
        <v>Downturn</v>
      </c>
      <c r="N77" s="2">
        <v>100.8824</v>
      </c>
      <c r="O77" s="25">
        <f t="shared" ref="O77" si="1076">((N77-N76)/N76)*100</f>
        <v>-0.19667356541077019</v>
      </c>
      <c r="P77" s="22">
        <f t="shared" si="916"/>
        <v>0.99803326434589235</v>
      </c>
      <c r="Q77" s="22">
        <f t="shared" si="1021"/>
        <v>-8.5579618134858926E-3</v>
      </c>
      <c r="R77" s="35">
        <f t="shared" si="1022"/>
        <v>98.288407637302825</v>
      </c>
      <c r="S77" s="36" t="str">
        <f t="shared" si="889"/>
        <v>Downturn</v>
      </c>
      <c r="T77" s="2">
        <v>99.952799999999996</v>
      </c>
      <c r="U77" s="25">
        <f t="shared" ref="U77" si="1077">((T77-T76)/T76)*100</f>
        <v>-0.15054418676669698</v>
      </c>
      <c r="V77" s="22">
        <f t="shared" si="918"/>
        <v>0.99849455813233301</v>
      </c>
      <c r="W77" s="22">
        <f t="shared" si="1024"/>
        <v>-8.5916345133358885E-3</v>
      </c>
      <c r="X77" s="35">
        <f t="shared" si="1025"/>
        <v>98.281673097332828</v>
      </c>
      <c r="Y77" s="36" t="str">
        <f t="shared" si="891"/>
        <v>Slowdown</v>
      </c>
      <c r="Z77" s="2">
        <v>98.298400000000001</v>
      </c>
      <c r="AA77" s="25">
        <f t="shared" ref="AA77" si="1078">((Z77-Z76)/Z76)*100</f>
        <v>-0.63521715045872218</v>
      </c>
      <c r="AB77" s="22">
        <f t="shared" si="920"/>
        <v>0.99364782849541278</v>
      </c>
      <c r="AC77" s="22">
        <f t="shared" si="1027"/>
        <v>-3.1713618977539992E-2</v>
      </c>
      <c r="AD77" s="35">
        <f t="shared" si="1028"/>
        <v>93.657276204492007</v>
      </c>
      <c r="AE77" s="36" t="str">
        <f t="shared" si="893"/>
        <v>Slowdown</v>
      </c>
      <c r="AF77" s="2"/>
      <c r="AG77" s="25"/>
      <c r="AH77" s="22"/>
      <c r="AI77" s="22"/>
      <c r="AJ77" s="35"/>
      <c r="AK77" s="36"/>
      <c r="AL77" s="2">
        <v>100.4483</v>
      </c>
      <c r="AM77" s="25">
        <f t="shared" ref="AM77" si="1079">((AL77-AL76)/AL76)*100</f>
        <v>-0.11524976084928468</v>
      </c>
      <c r="AN77" s="22">
        <f t="shared" si="922"/>
        <v>0.9988475023915071</v>
      </c>
      <c r="AO77" s="22">
        <f t="shared" si="1030"/>
        <v>-3.4356999283691181E-3</v>
      </c>
      <c r="AP77" s="35">
        <f t="shared" si="1031"/>
        <v>99.312860014326176</v>
      </c>
      <c r="AQ77" s="36" t="str">
        <f t="shared" si="895"/>
        <v>Downturn</v>
      </c>
      <c r="AR77" s="2">
        <v>100.5997</v>
      </c>
      <c r="AS77" s="25">
        <f t="shared" ref="AS77" si="1080">((AR77-AR76)/AR76)*100</f>
        <v>-0.21138188801421762</v>
      </c>
      <c r="AT77" s="22">
        <f t="shared" si="924"/>
        <v>0.99788618111985783</v>
      </c>
      <c r="AU77" s="22">
        <f t="shared" si="1033"/>
        <v>-1.2496956989500707E-2</v>
      </c>
      <c r="AV77" s="35">
        <f t="shared" si="1034"/>
        <v>97.500608602099859</v>
      </c>
      <c r="AW77" s="36" t="str">
        <f t="shared" si="897"/>
        <v>Downturn</v>
      </c>
      <c r="AX77" s="2">
        <v>100.6082</v>
      </c>
      <c r="AY77" s="25">
        <f t="shared" ref="AY77" si="1081">((AX77-AX76)/AX76)*100</f>
        <v>-2.4544656866700588E-2</v>
      </c>
      <c r="AZ77" s="22">
        <f t="shared" si="510"/>
        <v>0.99975455343133302</v>
      </c>
      <c r="BA77" s="22">
        <f t="shared" si="1036"/>
        <v>-3.7273009944088775E-3</v>
      </c>
      <c r="BB77" s="35">
        <f t="shared" si="1037"/>
        <v>99.254539801118227</v>
      </c>
      <c r="BC77" s="36" t="str">
        <f t="shared" si="513"/>
        <v>Downturn</v>
      </c>
      <c r="BD77" s="2">
        <v>101.646</v>
      </c>
      <c r="BE77" s="25">
        <f t="shared" ref="BE77" si="1082">((BD77-BD76)/BD76)*100</f>
        <v>-0.28361182752555775</v>
      </c>
      <c r="BF77" s="22">
        <f t="shared" si="927"/>
        <v>0.99716388172474446</v>
      </c>
      <c r="BG77" s="22">
        <f t="shared" si="1039"/>
        <v>-1.0598161479849266E-2</v>
      </c>
      <c r="BH77" s="35">
        <f t="shared" si="1040"/>
        <v>97.880367704030149</v>
      </c>
      <c r="BI77" s="36" t="str">
        <f t="shared" si="900"/>
        <v>Downturn</v>
      </c>
      <c r="BJ77" s="2">
        <v>100.7118</v>
      </c>
      <c r="BK77" s="25">
        <f t="shared" ref="BK77" si="1083">((BJ77-BJ76)/BJ76)*100</f>
        <v>-0.45496732794911221</v>
      </c>
      <c r="BL77" s="22">
        <f t="shared" si="929"/>
        <v>0.99545032672050893</v>
      </c>
      <c r="BM77" s="22">
        <f t="shared" si="1042"/>
        <v>-2.1966752707970327E-2</v>
      </c>
      <c r="BN77" s="35">
        <f t="shared" si="1043"/>
        <v>95.60664945840594</v>
      </c>
      <c r="BO77" s="36" t="str">
        <f t="shared" si="902"/>
        <v>Downturn</v>
      </c>
      <c r="BP77" s="2">
        <v>101.3308</v>
      </c>
      <c r="BQ77" s="25">
        <f t="shared" ref="BQ77" si="1084">((BP77-BP76)/BP76)*100</f>
        <v>-0.22371452765908201</v>
      </c>
      <c r="BR77" s="22">
        <f t="shared" si="931"/>
        <v>0.9977628547234092</v>
      </c>
      <c r="BS77" s="22">
        <f t="shared" si="1045"/>
        <v>-6.7516438017790614E-3</v>
      </c>
      <c r="BT77" s="35">
        <f t="shared" si="1046"/>
        <v>98.649671239644192</v>
      </c>
      <c r="BU77" s="36" t="str">
        <f t="shared" si="904"/>
        <v>Downturn</v>
      </c>
      <c r="BV77" s="2"/>
      <c r="BW77" s="25"/>
      <c r="BX77" s="22"/>
      <c r="BY77" s="22"/>
      <c r="BZ77" s="35"/>
      <c r="CA77" s="36"/>
      <c r="CB77" s="2">
        <v>103.3578</v>
      </c>
      <c r="CC77" s="25">
        <f t="shared" ref="CC77" si="1085">((CB77-CB76)/CB76)*100</f>
        <v>-0.22993165759296322</v>
      </c>
      <c r="CD77" s="22">
        <f t="shared" si="933"/>
        <v>0.99770068342407037</v>
      </c>
      <c r="CE77" s="22">
        <f t="shared" si="1048"/>
        <v>6.7354136654385055E-3</v>
      </c>
      <c r="CF77" s="35">
        <f t="shared" si="1049"/>
        <v>101.3470827330877</v>
      </c>
      <c r="CG77" s="36" t="str">
        <f t="shared" si="906"/>
        <v>Expansion</v>
      </c>
      <c r="CH77" s="2">
        <v>99.236900000000006</v>
      </c>
      <c r="CI77" s="25">
        <f t="shared" ref="CI77" si="1086">((CH77-CH76)/CH76)*100</f>
        <v>-4.512412660137273E-2</v>
      </c>
      <c r="CJ77" s="22">
        <f t="shared" si="354"/>
        <v>0.9995487587339863</v>
      </c>
      <c r="CK77" s="22">
        <f t="shared" si="1051"/>
        <v>-3.9615945141903142E-3</v>
      </c>
      <c r="CL77" s="35">
        <f t="shared" si="1052"/>
        <v>99.207681097161938</v>
      </c>
      <c r="CM77" s="36" t="str">
        <f t="shared" si="357"/>
        <v>Slowdown</v>
      </c>
      <c r="CN77" s="2">
        <v>101.092</v>
      </c>
      <c r="CO77" s="25">
        <f t="shared" ref="CO77" si="1087">((CN77-CN76)/CN76)*100</f>
        <v>-0.22404484844896205</v>
      </c>
      <c r="CP77" s="22">
        <f t="shared" si="936"/>
        <v>0.99775955151551043</v>
      </c>
      <c r="CQ77" s="22">
        <f t="shared" si="1054"/>
        <v>-8.100661711029189E-3</v>
      </c>
      <c r="CR77" s="35">
        <f t="shared" si="1055"/>
        <v>98.379867657794165</v>
      </c>
      <c r="CS77" s="36" t="str">
        <f t="shared" si="909"/>
        <v>Downturn</v>
      </c>
      <c r="CT77" s="2">
        <v>102.1955</v>
      </c>
      <c r="CU77" s="25">
        <f t="shared" ref="CU77" si="1088">((CT77-CT76)/CT76)*100</f>
        <v>-0.15622038505052735</v>
      </c>
      <c r="CV77" s="22">
        <f t="shared" si="938"/>
        <v>0.99843779614949468</v>
      </c>
      <c r="CW77" s="22">
        <f t="shared" si="1057"/>
        <v>3.7933666177845105E-3</v>
      </c>
      <c r="CX77" s="35">
        <f t="shared" si="1058"/>
        <v>100.75867332355691</v>
      </c>
      <c r="CY77" s="36" t="str">
        <f t="shared" si="911"/>
        <v>Expansion</v>
      </c>
      <c r="CZ77" s="2">
        <v>99.086699999999993</v>
      </c>
      <c r="DA77" s="25">
        <f t="shared" ref="DA77" si="1089">((CZ77-CZ76)/CZ76)*100</f>
        <v>-0.4430927269493844</v>
      </c>
      <c r="DB77" s="22">
        <f t="shared" si="957"/>
        <v>0.99556907273050621</v>
      </c>
      <c r="DC77" s="22">
        <f t="shared" si="1060"/>
        <v>-2.1419083407814843E-2</v>
      </c>
      <c r="DD77" s="35">
        <f t="shared" si="1061"/>
        <v>95.716183318437032</v>
      </c>
      <c r="DE77" s="36" t="str">
        <f t="shared" si="940"/>
        <v>Slowdown</v>
      </c>
      <c r="DF77" s="2">
        <v>98.164900000000003</v>
      </c>
      <c r="DG77" s="25">
        <f t="shared" si="958"/>
        <v>-0.31378872980556016</v>
      </c>
      <c r="DH77" s="22">
        <f t="shared" si="247"/>
        <v>0.99686211270194436</v>
      </c>
      <c r="DI77" s="22">
        <f t="shared" si="234"/>
        <v>-1.5835475475314831E-2</v>
      </c>
      <c r="DJ77" s="35">
        <f t="shared" si="220"/>
        <v>96.832904904937038</v>
      </c>
      <c r="DK77" s="36" t="str">
        <f t="shared" si="959"/>
        <v>Slowdown</v>
      </c>
    </row>
    <row r="78" spans="1:115" x14ac:dyDescent="0.25">
      <c r="A78">
        <v>198003</v>
      </c>
      <c r="B78" s="1">
        <v>101.1035</v>
      </c>
      <c r="C78" s="25">
        <f t="shared" si="941"/>
        <v>-6.8200350885865832E-2</v>
      </c>
      <c r="D78" s="22">
        <f t="shared" si="913"/>
        <v>0.99931799649114139</v>
      </c>
      <c r="E78" s="22">
        <f t="shared" si="1016"/>
        <v>3.6312617001832415E-4</v>
      </c>
      <c r="F78" s="35">
        <f t="shared" si="1017"/>
        <v>100.07262523400367</v>
      </c>
      <c r="G78" s="36" t="str">
        <f t="shared" si="886"/>
        <v>Expansion</v>
      </c>
      <c r="H78" s="1">
        <v>101.6037</v>
      </c>
      <c r="I78" s="25">
        <f t="shared" si="942"/>
        <v>-0.10588783558184642</v>
      </c>
      <c r="J78" s="22">
        <f t="shared" si="914"/>
        <v>0.99894112164418158</v>
      </c>
      <c r="K78" s="22">
        <f t="shared" si="1018"/>
        <v>-4.0981437300655621E-3</v>
      </c>
      <c r="L78" s="35">
        <f t="shared" si="1019"/>
        <v>99.180371253986891</v>
      </c>
      <c r="M78" s="36" t="str">
        <f t="shared" si="887"/>
        <v>Downturn</v>
      </c>
      <c r="N78" s="1">
        <v>100.6086</v>
      </c>
      <c r="O78" s="25">
        <f t="shared" ref="O78" si="1090">((N78-N77)/N77)*100</f>
        <v>-0.27140512121044746</v>
      </c>
      <c r="P78" s="22">
        <f t="shared" si="916"/>
        <v>0.99728594878789556</v>
      </c>
      <c r="Q78" s="22">
        <f t="shared" si="1021"/>
        <v>-1.107287455362016E-2</v>
      </c>
      <c r="R78" s="35">
        <f t="shared" si="1022"/>
        <v>97.785425089275975</v>
      </c>
      <c r="S78" s="36" t="str">
        <f t="shared" si="889"/>
        <v>Downturn</v>
      </c>
      <c r="T78" s="1">
        <v>99.787999999999997</v>
      </c>
      <c r="U78" s="25">
        <f t="shared" ref="U78" si="1091">((T78-T77)/T77)*100</f>
        <v>-0.16487782233214041</v>
      </c>
      <c r="V78" s="22">
        <f t="shared" si="918"/>
        <v>0.99835122177667857</v>
      </c>
      <c r="W78" s="22">
        <f t="shared" si="1024"/>
        <v>-8.9355502211296844E-3</v>
      </c>
      <c r="X78" s="35">
        <f t="shared" si="1025"/>
        <v>98.21288995577406</v>
      </c>
      <c r="Y78" s="36" t="str">
        <f t="shared" si="891"/>
        <v>Slowdown</v>
      </c>
      <c r="Z78" s="1">
        <v>97.703699999999998</v>
      </c>
      <c r="AA78" s="25">
        <f t="shared" ref="AA78" si="1092">((Z78-Z77)/Z77)*100</f>
        <v>-0.604994587907843</v>
      </c>
      <c r="AB78" s="22">
        <f t="shared" si="920"/>
        <v>0.99395005412092152</v>
      </c>
      <c r="AC78" s="22">
        <f t="shared" si="1027"/>
        <v>-3.3394605418325618E-2</v>
      </c>
      <c r="AD78" s="35">
        <f t="shared" si="1028"/>
        <v>93.321078916334869</v>
      </c>
      <c r="AE78" s="36" t="str">
        <f t="shared" si="893"/>
        <v>Slowdown</v>
      </c>
      <c r="AF78" s="1"/>
      <c r="AG78" s="25"/>
      <c r="AH78" s="22"/>
      <c r="AI78" s="22"/>
      <c r="AJ78" s="35"/>
      <c r="AK78" s="36"/>
      <c r="AL78" s="1">
        <v>100.3156</v>
      </c>
      <c r="AM78" s="25">
        <f t="shared" ref="AM78" si="1093">((AL78-AL77)/AL77)*100</f>
        <v>-0.13210776090784992</v>
      </c>
      <c r="AN78" s="22">
        <f t="shared" si="922"/>
        <v>0.99867892239092149</v>
      </c>
      <c r="AO78" s="22">
        <f t="shared" si="1030"/>
        <v>-4.824313827417992E-3</v>
      </c>
      <c r="AP78" s="35">
        <f t="shared" si="1031"/>
        <v>99.035137234516398</v>
      </c>
      <c r="AQ78" s="36" t="str">
        <f t="shared" si="895"/>
        <v>Downturn</v>
      </c>
      <c r="AR78" s="1">
        <v>100.3267</v>
      </c>
      <c r="AS78" s="25">
        <f t="shared" ref="AS78" si="1094">((AR78-AR77)/AR77)*100</f>
        <v>-0.27137257864585695</v>
      </c>
      <c r="AT78" s="22">
        <f t="shared" si="924"/>
        <v>0.99728627421354143</v>
      </c>
      <c r="AU78" s="22">
        <f t="shared" si="1033"/>
        <v>-1.2876419042971321E-2</v>
      </c>
      <c r="AV78" s="35">
        <f t="shared" si="1034"/>
        <v>97.424716191405736</v>
      </c>
      <c r="AW78" s="36" t="str">
        <f t="shared" si="897"/>
        <v>Downturn</v>
      </c>
      <c r="AX78" s="1">
        <v>100.357</v>
      </c>
      <c r="AY78" s="25">
        <f t="shared" ref="AY78" si="1095">((AX78-AX77)/AX77)*100</f>
        <v>-0.24968143749713959</v>
      </c>
      <c r="AZ78" s="22">
        <f t="shared" si="510"/>
        <v>0.9975031856250286</v>
      </c>
      <c r="BA78" s="22">
        <f t="shared" si="1036"/>
        <v>-3.5090715556684859E-3</v>
      </c>
      <c r="BB78" s="35">
        <f t="shared" si="1037"/>
        <v>99.298185688866297</v>
      </c>
      <c r="BC78" s="36" t="str">
        <f t="shared" si="513"/>
        <v>Downturn</v>
      </c>
      <c r="BD78" s="1">
        <v>101.34180000000001</v>
      </c>
      <c r="BE78" s="25">
        <f t="shared" ref="BE78" si="1096">((BD78-BD77)/BD77)*100</f>
        <v>-0.29927395077031504</v>
      </c>
      <c r="BF78" s="22">
        <f t="shared" si="927"/>
        <v>0.99700726049229682</v>
      </c>
      <c r="BG78" s="22">
        <f t="shared" si="1039"/>
        <v>-1.2863521600897876E-2</v>
      </c>
      <c r="BH78" s="35">
        <f t="shared" si="1040"/>
        <v>97.427295679820418</v>
      </c>
      <c r="BI78" s="36" t="str">
        <f t="shared" si="900"/>
        <v>Downturn</v>
      </c>
      <c r="BJ78" s="1">
        <v>100.2445</v>
      </c>
      <c r="BK78" s="25">
        <f t="shared" ref="BK78" si="1097">((BJ78-BJ77)/BJ77)*100</f>
        <v>-0.46399726745028336</v>
      </c>
      <c r="BL78" s="22">
        <f t="shared" si="929"/>
        <v>0.99536002732549722</v>
      </c>
      <c r="BM78" s="22">
        <f t="shared" si="1042"/>
        <v>-2.4058639526381986E-2</v>
      </c>
      <c r="BN78" s="35">
        <f t="shared" si="1043"/>
        <v>95.188272094723601</v>
      </c>
      <c r="BO78" s="36" t="str">
        <f t="shared" si="902"/>
        <v>Downturn</v>
      </c>
      <c r="BP78" s="1">
        <v>101.0527</v>
      </c>
      <c r="BQ78" s="25">
        <f t="shared" ref="BQ78" si="1098">((BP78-BP77)/BP77)*100</f>
        <v>-0.27444765066494581</v>
      </c>
      <c r="BR78" s="22">
        <f t="shared" si="931"/>
        <v>0.99725552349335056</v>
      </c>
      <c r="BS78" s="22">
        <f t="shared" si="1045"/>
        <v>-9.5474914434244829E-3</v>
      </c>
      <c r="BT78" s="35">
        <f t="shared" si="1046"/>
        <v>98.090501711315099</v>
      </c>
      <c r="BU78" s="36" t="str">
        <f t="shared" si="904"/>
        <v>Downturn</v>
      </c>
      <c r="BV78" s="1"/>
      <c r="BW78" s="25"/>
      <c r="BX78" s="22"/>
      <c r="BY78" s="22"/>
      <c r="BZ78" s="35"/>
      <c r="CA78" s="36"/>
      <c r="CB78" s="1">
        <v>103.00109999999999</v>
      </c>
      <c r="CC78" s="25">
        <f t="shared" ref="CC78" si="1099">((CB78-CB77)/CB77)*100</f>
        <v>-0.34511183481072893</v>
      </c>
      <c r="CD78" s="22">
        <f t="shared" si="933"/>
        <v>0.9965488816518927</v>
      </c>
      <c r="CE78" s="22">
        <f t="shared" si="1048"/>
        <v>-4.2311734616140573E-4</v>
      </c>
      <c r="CF78" s="35">
        <f t="shared" si="1049"/>
        <v>99.915376530767716</v>
      </c>
      <c r="CG78" s="36" t="str">
        <f t="shared" si="906"/>
        <v>Downturn</v>
      </c>
      <c r="CH78" s="1">
        <v>99.213499999999996</v>
      </c>
      <c r="CI78" s="25">
        <f t="shared" ref="CI78" si="1100">((CH78-CH77)/CH77)*100</f>
        <v>-2.3579938510785211E-2</v>
      </c>
      <c r="CJ78" s="22">
        <f t="shared" si="354"/>
        <v>0.99976420061489213</v>
      </c>
      <c r="CK78" s="22">
        <f t="shared" si="1051"/>
        <v>-3.6944650306183213E-3</v>
      </c>
      <c r="CL78" s="35">
        <f t="shared" si="1052"/>
        <v>99.261106993876339</v>
      </c>
      <c r="CM78" s="36" t="str">
        <f t="shared" si="357"/>
        <v>Slowdown</v>
      </c>
      <c r="CN78" s="1">
        <v>100.7936</v>
      </c>
      <c r="CO78" s="25">
        <f t="shared" ref="CO78" si="1101">((CN78-CN77)/CN77)*100</f>
        <v>-0.29517667075535242</v>
      </c>
      <c r="CP78" s="22">
        <f t="shared" si="936"/>
        <v>0.99704823329244652</v>
      </c>
      <c r="CQ78" s="22">
        <f t="shared" si="1054"/>
        <v>-1.0276884766526218E-2</v>
      </c>
      <c r="CR78" s="35">
        <f t="shared" si="1055"/>
        <v>97.944623046694758</v>
      </c>
      <c r="CS78" s="36" t="str">
        <f t="shared" si="909"/>
        <v>Downturn</v>
      </c>
      <c r="CT78" s="1">
        <v>101.9237</v>
      </c>
      <c r="CU78" s="25">
        <f t="shared" ref="CU78" si="1102">((CT78-CT77)/CT77)*100</f>
        <v>-0.26596082997783554</v>
      </c>
      <c r="CV78" s="22">
        <f t="shared" si="938"/>
        <v>0.9973403917002216</v>
      </c>
      <c r="CW78" s="22">
        <f t="shared" si="1057"/>
        <v>-1.3648432830701829E-3</v>
      </c>
      <c r="CX78" s="35">
        <f t="shared" si="1058"/>
        <v>99.72703134338596</v>
      </c>
      <c r="CY78" s="36" t="str">
        <f t="shared" si="911"/>
        <v>Downturn</v>
      </c>
      <c r="CZ78" s="1">
        <v>98.608900000000006</v>
      </c>
      <c r="DA78" s="25">
        <f t="shared" ref="DA78" si="1103">((CZ78-CZ77)/CZ77)*100</f>
        <v>-0.48220396884747174</v>
      </c>
      <c r="DB78" s="22">
        <f t="shared" si="957"/>
        <v>0.99517796031152528</v>
      </c>
      <c r="DC78" s="22">
        <f t="shared" si="1060"/>
        <v>-2.3202299725015418E-2</v>
      </c>
      <c r="DD78" s="35">
        <f t="shared" si="1061"/>
        <v>95.359540054996913</v>
      </c>
      <c r="DE78" s="36" t="str">
        <f t="shared" si="940"/>
        <v>Slowdown</v>
      </c>
      <c r="DF78" s="1">
        <v>97.862099999999998</v>
      </c>
      <c r="DG78" s="25">
        <f t="shared" si="958"/>
        <v>-0.30846055973164016</v>
      </c>
      <c r="DH78" s="22">
        <f t="shared" si="247"/>
        <v>0.99691539440268362</v>
      </c>
      <c r="DI78" s="22">
        <f t="shared" si="234"/>
        <v>-1.665007018753184E-2</v>
      </c>
      <c r="DJ78" s="35">
        <f t="shared" si="220"/>
        <v>96.669985962493627</v>
      </c>
      <c r="DK78" s="36" t="str">
        <f t="shared" si="959"/>
        <v>Slowdown</v>
      </c>
    </row>
    <row r="79" spans="1:115" x14ac:dyDescent="0.25">
      <c r="A79">
        <v>198004</v>
      </c>
      <c r="B79" s="2">
        <v>101.042</v>
      </c>
      <c r="C79" s="25">
        <f t="shared" si="941"/>
        <v>-6.0828754691969342E-2</v>
      </c>
      <c r="D79" s="22">
        <f t="shared" si="913"/>
        <v>0.99939171245308034</v>
      </c>
      <c r="E79" s="22">
        <f t="shared" si="1016"/>
        <v>-9.0276891983176455E-4</v>
      </c>
      <c r="F79" s="35">
        <f t="shared" si="1017"/>
        <v>99.81944621603364</v>
      </c>
      <c r="G79" s="36" t="str">
        <f t="shared" si="886"/>
        <v>Downturn</v>
      </c>
      <c r="H79" s="2">
        <v>101.4772</v>
      </c>
      <c r="I79" s="25">
        <f t="shared" si="942"/>
        <v>-0.12450333993743057</v>
      </c>
      <c r="J79" s="22">
        <f t="shared" si="914"/>
        <v>0.99875496660062568</v>
      </c>
      <c r="K79" s="22">
        <f t="shared" si="1018"/>
        <v>-5.4550550895878791E-3</v>
      </c>
      <c r="L79" s="35">
        <f t="shared" si="1019"/>
        <v>98.90898898208242</v>
      </c>
      <c r="M79" s="36" t="str">
        <f t="shared" si="887"/>
        <v>Downturn</v>
      </c>
      <c r="N79" s="2">
        <v>100.25920000000001</v>
      </c>
      <c r="O79" s="25">
        <f t="shared" ref="O79" si="1104">((N79-N78)/N78)*100</f>
        <v>-0.34728641487903483</v>
      </c>
      <c r="P79" s="22">
        <f t="shared" si="916"/>
        <v>0.99652713585120967</v>
      </c>
      <c r="Q79" s="22">
        <f t="shared" si="1021"/>
        <v>-1.3491055325035695E-2</v>
      </c>
      <c r="R79" s="35">
        <f t="shared" si="1022"/>
        <v>97.301788934992857</v>
      </c>
      <c r="S79" s="36" t="str">
        <f t="shared" si="889"/>
        <v>Downturn</v>
      </c>
      <c r="T79" s="2">
        <v>99.660700000000006</v>
      </c>
      <c r="U79" s="25">
        <f t="shared" ref="U79" si="1105">((T79-T78)/T78)*100</f>
        <v>-0.12757044935261863</v>
      </c>
      <c r="V79" s="22">
        <f t="shared" si="918"/>
        <v>0.99872429550647379</v>
      </c>
      <c r="W79" s="22">
        <f t="shared" si="1024"/>
        <v>-8.6836553314958431E-3</v>
      </c>
      <c r="X79" s="35">
        <f t="shared" si="1025"/>
        <v>98.263268933700829</v>
      </c>
      <c r="Y79" s="36" t="str">
        <f t="shared" si="891"/>
        <v>Slowdown</v>
      </c>
      <c r="Z79" s="2">
        <v>97.177099999999996</v>
      </c>
      <c r="AA79" s="25">
        <f t="shared" ref="AA79" si="1106">((Z79-Z78)/Z78)*100</f>
        <v>-0.53897651777773203</v>
      </c>
      <c r="AB79" s="22">
        <f t="shared" si="920"/>
        <v>0.99461023482222266</v>
      </c>
      <c r="AC79" s="22">
        <f t="shared" si="1027"/>
        <v>-3.4086300672720671E-2</v>
      </c>
      <c r="AD79" s="35">
        <f t="shared" si="1028"/>
        <v>93.182739865455872</v>
      </c>
      <c r="AE79" s="36" t="str">
        <f t="shared" si="893"/>
        <v>Slowdown</v>
      </c>
      <c r="AF79" s="2"/>
      <c r="AG79" s="25"/>
      <c r="AH79" s="22"/>
      <c r="AI79" s="22"/>
      <c r="AJ79" s="35"/>
      <c r="AK79" s="36"/>
      <c r="AL79" s="2">
        <v>100.1751</v>
      </c>
      <c r="AM79" s="25">
        <f t="shared" ref="AM79" si="1107">((AL79-AL78)/AL78)*100</f>
        <v>-0.14005797702451359</v>
      </c>
      <c r="AN79" s="22">
        <f t="shared" si="922"/>
        <v>0.9985994202297549</v>
      </c>
      <c r="AO79" s="22">
        <f t="shared" si="1030"/>
        <v>-6.021908674168075E-3</v>
      </c>
      <c r="AP79" s="35">
        <f t="shared" si="1031"/>
        <v>98.795618265166382</v>
      </c>
      <c r="AQ79" s="36" t="str">
        <f t="shared" si="895"/>
        <v>Downturn</v>
      </c>
      <c r="AR79" s="2">
        <v>99.993499999999997</v>
      </c>
      <c r="AS79" s="25">
        <f t="shared" ref="AS79" si="1108">((AR79-AR78)/AR78)*100</f>
        <v>-0.33211498035917164</v>
      </c>
      <c r="AT79" s="22">
        <f t="shared" si="924"/>
        <v>0.99667885019640834</v>
      </c>
      <c r="AU79" s="22">
        <f t="shared" si="1033"/>
        <v>-1.3902900595937129E-2</v>
      </c>
      <c r="AV79" s="35">
        <f t="shared" si="1034"/>
        <v>97.21941988081258</v>
      </c>
      <c r="AW79" s="36" t="str">
        <f t="shared" si="897"/>
        <v>Slowdown</v>
      </c>
      <c r="AX79" s="2">
        <v>99.919899999999998</v>
      </c>
      <c r="AY79" s="25">
        <f t="shared" ref="AY79" si="1109">((AX79-AX78)/AX78)*100</f>
        <v>-0.43554510397879659</v>
      </c>
      <c r="AZ79" s="22">
        <f t="shared" si="510"/>
        <v>0.99564454896021204</v>
      </c>
      <c r="BA79" s="22">
        <f t="shared" si="1036"/>
        <v>-6.076744639453735E-3</v>
      </c>
      <c r="BB79" s="35">
        <f t="shared" si="1037"/>
        <v>98.784651072109256</v>
      </c>
      <c r="BC79" s="36" t="str">
        <f t="shared" si="513"/>
        <v>Slowdown</v>
      </c>
      <c r="BD79" s="2">
        <v>101.0468</v>
      </c>
      <c r="BE79" s="25">
        <f t="shared" ref="BE79" si="1110">((BD79-BD78)/BD78)*100</f>
        <v>-0.29109409937459341</v>
      </c>
      <c r="BF79" s="22">
        <f t="shared" si="927"/>
        <v>0.99708905900625411</v>
      </c>
      <c r="BG79" s="22">
        <f t="shared" si="1039"/>
        <v>-1.4586147207255484E-2</v>
      </c>
      <c r="BH79" s="35">
        <f t="shared" si="1040"/>
        <v>97.082770558548901</v>
      </c>
      <c r="BI79" s="36" t="str">
        <f t="shared" si="900"/>
        <v>Downturn</v>
      </c>
      <c r="BJ79" s="2">
        <v>99.8035</v>
      </c>
      <c r="BK79" s="25">
        <f t="shared" ref="BK79" si="1111">((BJ79-BJ78)/BJ78)*100</f>
        <v>-0.43992438487897345</v>
      </c>
      <c r="BL79" s="22">
        <f t="shared" si="929"/>
        <v>0.99560075615121024</v>
      </c>
      <c r="BM79" s="22">
        <f t="shared" si="1042"/>
        <v>-2.5362156081116582E-2</v>
      </c>
      <c r="BN79" s="35">
        <f t="shared" si="1043"/>
        <v>94.927568783776678</v>
      </c>
      <c r="BO79" s="36" t="str">
        <f t="shared" si="902"/>
        <v>Slowdown</v>
      </c>
      <c r="BP79" s="2">
        <v>100.724</v>
      </c>
      <c r="BQ79" s="25">
        <f t="shared" ref="BQ79" si="1112">((BP79-BP78)/BP78)*100</f>
        <v>-0.32527582142782702</v>
      </c>
      <c r="BR79" s="22">
        <f t="shared" si="931"/>
        <v>0.99674724178572172</v>
      </c>
      <c r="BS79" s="22">
        <f t="shared" si="1045"/>
        <v>-1.2402330057486588E-2</v>
      </c>
      <c r="BT79" s="35">
        <f t="shared" si="1046"/>
        <v>97.519533988502687</v>
      </c>
      <c r="BU79" s="36" t="str">
        <f t="shared" si="904"/>
        <v>Downturn</v>
      </c>
      <c r="BV79" s="2"/>
      <c r="BW79" s="25"/>
      <c r="BX79" s="22"/>
      <c r="BY79" s="22"/>
      <c r="BZ79" s="35"/>
      <c r="CA79" s="36"/>
      <c r="CB79" s="2">
        <v>102.58629999999999</v>
      </c>
      <c r="CC79" s="25">
        <f t="shared" ref="CC79" si="1113">((CB79-CB78)/CB78)*100</f>
        <v>-0.40271414577125836</v>
      </c>
      <c r="CD79" s="22">
        <f t="shared" si="933"/>
        <v>0.99597285854228745</v>
      </c>
      <c r="CE79" s="22">
        <f t="shared" si="1048"/>
        <v>-7.519095231875883E-3</v>
      </c>
      <c r="CF79" s="35">
        <f t="shared" si="1049"/>
        <v>98.49618095362483</v>
      </c>
      <c r="CG79" s="36" t="str">
        <f t="shared" si="906"/>
        <v>Downturn</v>
      </c>
      <c r="CH79" s="2">
        <v>99.209599999999995</v>
      </c>
      <c r="CI79" s="25">
        <f t="shared" ref="CI79" si="1114">((CH79-CH78)/CH78)*100</f>
        <v>-3.9309166595287628E-3</v>
      </c>
      <c r="CJ79" s="22">
        <f t="shared" si="354"/>
        <v>0.99996069083340466</v>
      </c>
      <c r="CK79" s="22">
        <f t="shared" si="1051"/>
        <v>-3.0238015083836611E-3</v>
      </c>
      <c r="CL79" s="35">
        <f t="shared" si="1052"/>
        <v>99.395239698323266</v>
      </c>
      <c r="CM79" s="36" t="str">
        <f t="shared" si="357"/>
        <v>Slowdown</v>
      </c>
      <c r="CN79" s="2">
        <v>100.4538</v>
      </c>
      <c r="CO79" s="25">
        <f t="shared" ref="CO79" si="1115">((CN79-CN78)/CN78)*100</f>
        <v>-0.33712457933836748</v>
      </c>
      <c r="CP79" s="22">
        <f t="shared" si="936"/>
        <v>0.99662875420661634</v>
      </c>
      <c r="CQ79" s="22">
        <f t="shared" si="1054"/>
        <v>-1.2655615118329355E-2</v>
      </c>
      <c r="CR79" s="35">
        <f t="shared" si="1055"/>
        <v>97.46887697633413</v>
      </c>
      <c r="CS79" s="36" t="str">
        <f t="shared" si="909"/>
        <v>Downturn</v>
      </c>
      <c r="CT79" s="2">
        <v>101.59269999999999</v>
      </c>
      <c r="CU79" s="25">
        <f t="shared" ref="CU79" si="1116">((CT79-CT78)/CT78)*100</f>
        <v>-0.32475273170028474</v>
      </c>
      <c r="CV79" s="22">
        <f t="shared" si="938"/>
        <v>0.99675247268299716</v>
      </c>
      <c r="CW79" s="22">
        <f t="shared" si="1057"/>
        <v>-6.6984233137593607E-3</v>
      </c>
      <c r="CX79" s="35">
        <f t="shared" si="1058"/>
        <v>98.660315337248122</v>
      </c>
      <c r="CY79" s="36" t="str">
        <f t="shared" si="911"/>
        <v>Downturn</v>
      </c>
      <c r="CZ79" s="2">
        <v>98.105999999999995</v>
      </c>
      <c r="DA79" s="25">
        <f t="shared" ref="DA79" si="1117">((CZ79-CZ78)/CZ78)*100</f>
        <v>-0.50999453396195571</v>
      </c>
      <c r="DB79" s="22">
        <f t="shared" si="957"/>
        <v>0.99490005466038045</v>
      </c>
      <c r="DC79" s="22">
        <f t="shared" si="1060"/>
        <v>-2.527473946819625E-2</v>
      </c>
      <c r="DD79" s="35">
        <f t="shared" si="1061"/>
        <v>94.945052106360748</v>
      </c>
      <c r="DE79" s="36" t="str">
        <f t="shared" si="940"/>
        <v>Slowdown</v>
      </c>
      <c r="DF79" s="2">
        <v>97.685699999999997</v>
      </c>
      <c r="DG79" s="25">
        <f t="shared" si="958"/>
        <v>-0.18025364262569574</v>
      </c>
      <c r="DH79" s="22">
        <f t="shared" si="247"/>
        <v>0.99819746357374306</v>
      </c>
      <c r="DI79" s="22">
        <f t="shared" si="234"/>
        <v>-1.6039791253055768E-2</v>
      </c>
      <c r="DJ79" s="35">
        <f t="shared" si="220"/>
        <v>96.792041749388844</v>
      </c>
      <c r="DK79" s="36" t="str">
        <f t="shared" si="959"/>
        <v>Slowdown</v>
      </c>
    </row>
    <row r="80" spans="1:115" x14ac:dyDescent="0.25">
      <c r="A80">
        <v>198005</v>
      </c>
      <c r="B80" s="1">
        <v>101.0172</v>
      </c>
      <c r="C80" s="25">
        <f t="shared" si="941"/>
        <v>-2.4544248926188162E-2</v>
      </c>
      <c r="D80" s="22">
        <f t="shared" si="913"/>
        <v>0.99975455751073816</v>
      </c>
      <c r="E80" s="22">
        <f t="shared" si="1016"/>
        <v>-1.6593352183275067E-3</v>
      </c>
      <c r="F80" s="35">
        <f t="shared" si="1017"/>
        <v>99.668132956334503</v>
      </c>
      <c r="G80" s="36" t="str">
        <f t="shared" si="886"/>
        <v>Downturn</v>
      </c>
      <c r="H80" s="1">
        <v>101.3245</v>
      </c>
      <c r="I80" s="25">
        <f t="shared" si="942"/>
        <v>-0.15047715151777527</v>
      </c>
      <c r="J80" s="22">
        <f t="shared" si="914"/>
        <v>0.99849522848482219</v>
      </c>
      <c r="K80" s="22">
        <f t="shared" si="1018"/>
        <v>-6.5124861871951323E-3</v>
      </c>
      <c r="L80" s="35">
        <f t="shared" si="1019"/>
        <v>98.697502762560973</v>
      </c>
      <c r="M80" s="36" t="str">
        <f t="shared" si="887"/>
        <v>Downturn</v>
      </c>
      <c r="N80" s="1">
        <v>99.875399999999999</v>
      </c>
      <c r="O80" s="25">
        <f t="shared" ref="O80" si="1118">((N80-N79)/N79)*100</f>
        <v>-0.38280776228017765</v>
      </c>
      <c r="P80" s="22">
        <f t="shared" si="916"/>
        <v>0.9961719223771982</v>
      </c>
      <c r="Q80" s="22">
        <f t="shared" si="1021"/>
        <v>-1.5612156192526205E-2</v>
      </c>
      <c r="R80" s="35">
        <f t="shared" si="1022"/>
        <v>96.877568761494757</v>
      </c>
      <c r="S80" s="36" t="str">
        <f t="shared" si="889"/>
        <v>Slowdown</v>
      </c>
      <c r="T80" s="1">
        <v>99.642099999999999</v>
      </c>
      <c r="U80" s="25">
        <f t="shared" ref="U80" si="1119">((T80-T79)/T79)*100</f>
        <v>-1.8663324660579735E-2</v>
      </c>
      <c r="V80" s="22">
        <f t="shared" si="918"/>
        <v>0.99981336675339416</v>
      </c>
      <c r="W80" s="22">
        <f t="shared" si="1024"/>
        <v>-7.3065638527332055E-3</v>
      </c>
      <c r="X80" s="35">
        <f t="shared" si="1025"/>
        <v>98.538687229453359</v>
      </c>
      <c r="Y80" s="36" t="str">
        <f t="shared" si="891"/>
        <v>Slowdown</v>
      </c>
      <c r="Z80" s="1">
        <v>96.778800000000004</v>
      </c>
      <c r="AA80" s="25">
        <f t="shared" ref="AA80" si="1120">((Z80-Z79)/Z79)*100</f>
        <v>-0.40987022662745842</v>
      </c>
      <c r="AB80" s="22">
        <f t="shared" si="920"/>
        <v>0.99590129773372538</v>
      </c>
      <c r="AC80" s="22">
        <f t="shared" si="1027"/>
        <v>-3.3124730254639689E-2</v>
      </c>
      <c r="AD80" s="35">
        <f t="shared" si="1028"/>
        <v>93.375053949072068</v>
      </c>
      <c r="AE80" s="36" t="str">
        <f t="shared" si="893"/>
        <v>Slowdown</v>
      </c>
      <c r="AF80" s="1"/>
      <c r="AG80" s="25"/>
      <c r="AH80" s="22"/>
      <c r="AI80" s="22"/>
      <c r="AJ80" s="35"/>
      <c r="AK80" s="36"/>
      <c r="AL80" s="1">
        <v>100.0286</v>
      </c>
      <c r="AM80" s="25">
        <f t="shared" ref="AM80" si="1121">((AL80-AL79)/AL79)*100</f>
        <v>-0.14624392688402926</v>
      </c>
      <c r="AN80" s="22">
        <f t="shared" si="922"/>
        <v>0.99853756073115973</v>
      </c>
      <c r="AO80" s="22">
        <f t="shared" si="1030"/>
        <v>-6.9986578460413673E-3</v>
      </c>
      <c r="AP80" s="35">
        <f t="shared" si="1031"/>
        <v>98.600268430791729</v>
      </c>
      <c r="AQ80" s="36" t="str">
        <f t="shared" si="895"/>
        <v>Downturn</v>
      </c>
      <c r="AR80" s="1">
        <v>99.635599999999997</v>
      </c>
      <c r="AS80" s="25">
        <f t="shared" ref="AS80" si="1122">((AR80-AR79)/AR79)*100</f>
        <v>-0.3579232650122266</v>
      </c>
      <c r="AT80" s="22">
        <f t="shared" si="924"/>
        <v>0.99642076734987772</v>
      </c>
      <c r="AU80" s="22">
        <f t="shared" si="1033"/>
        <v>-1.5314492633309973E-2</v>
      </c>
      <c r="AV80" s="35">
        <f t="shared" si="1034"/>
        <v>96.937101473338004</v>
      </c>
      <c r="AW80" s="36" t="str">
        <f t="shared" si="897"/>
        <v>Slowdown</v>
      </c>
      <c r="AX80" s="1">
        <v>99.505799999999994</v>
      </c>
      <c r="AY80" s="25">
        <f t="shared" ref="AY80" si="1123">((AX80-AX79)/AX79)*100</f>
        <v>-0.41443195999996474</v>
      </c>
      <c r="AZ80" s="22">
        <f t="shared" si="510"/>
        <v>0.99585568040000039</v>
      </c>
      <c r="BA80" s="22">
        <f t="shared" si="1036"/>
        <v>-9.7279846501855394E-3</v>
      </c>
      <c r="BB80" s="35">
        <f t="shared" si="1037"/>
        <v>98.054403069962888</v>
      </c>
      <c r="BC80" s="36" t="str">
        <f t="shared" si="513"/>
        <v>Slowdown</v>
      </c>
      <c r="BD80" s="1">
        <v>100.80370000000001</v>
      </c>
      <c r="BE80" s="25">
        <f t="shared" ref="BE80" si="1124">((BD80-BD79)/BD79)*100</f>
        <v>-0.24058159189603068</v>
      </c>
      <c r="BF80" s="22">
        <f t="shared" si="927"/>
        <v>0.99759418408103973</v>
      </c>
      <c r="BG80" s="22">
        <f t="shared" si="1039"/>
        <v>-1.5490800841489905E-2</v>
      </c>
      <c r="BH80" s="35">
        <f t="shared" si="1040"/>
        <v>96.90183983170202</v>
      </c>
      <c r="BI80" s="36" t="str">
        <f t="shared" si="900"/>
        <v>Downturn</v>
      </c>
      <c r="BJ80" s="1">
        <v>99.410300000000007</v>
      </c>
      <c r="BK80" s="25">
        <f t="shared" ref="BK80" si="1125">((BJ80-BJ79)/BJ79)*100</f>
        <v>-0.39397415922286605</v>
      </c>
      <c r="BL80" s="22">
        <f t="shared" si="929"/>
        <v>0.99606025840777135</v>
      </c>
      <c r="BM80" s="22">
        <f t="shared" si="1042"/>
        <v>-2.568151123290463E-2</v>
      </c>
      <c r="BN80" s="35">
        <f t="shared" si="1043"/>
        <v>94.863697753419075</v>
      </c>
      <c r="BO80" s="36" t="str">
        <f t="shared" si="902"/>
        <v>Slowdown</v>
      </c>
      <c r="BP80" s="1">
        <v>100.3634</v>
      </c>
      <c r="BQ80" s="25">
        <f t="shared" ref="BQ80" si="1126">((BP80-BP79)/BP79)*100</f>
        <v>-0.35800802192129499</v>
      </c>
      <c r="BR80" s="22">
        <f t="shared" si="931"/>
        <v>0.99641991978078703</v>
      </c>
      <c r="BS80" s="22">
        <f t="shared" si="1045"/>
        <v>-1.5043725827139864E-2</v>
      </c>
      <c r="BT80" s="35">
        <f t="shared" si="1046"/>
        <v>96.991254834572032</v>
      </c>
      <c r="BU80" s="36" t="str">
        <f t="shared" si="904"/>
        <v>Downturn</v>
      </c>
      <c r="BV80" s="1"/>
      <c r="BW80" s="25"/>
      <c r="BX80" s="22"/>
      <c r="BY80" s="22"/>
      <c r="BZ80" s="35"/>
      <c r="CA80" s="36"/>
      <c r="CB80" s="1">
        <v>102.1632</v>
      </c>
      <c r="CC80" s="25">
        <f t="shared" ref="CC80" si="1127">((CB80-CB79)/CB79)*100</f>
        <v>-0.41243323913621116</v>
      </c>
      <c r="CD80" s="22">
        <f t="shared" si="933"/>
        <v>0.99587566760863788</v>
      </c>
      <c r="CE80" s="22">
        <f t="shared" si="1048"/>
        <v>-1.3777338440627562E-2</v>
      </c>
      <c r="CF80" s="35">
        <f t="shared" si="1049"/>
        <v>97.244532311874494</v>
      </c>
      <c r="CG80" s="36" t="str">
        <f t="shared" si="906"/>
        <v>Downturn</v>
      </c>
      <c r="CH80" s="1">
        <v>99.223799999999997</v>
      </c>
      <c r="CI80" s="25">
        <f t="shared" ref="CI80" si="1128">((CH80-CH79)/CH79)*100</f>
        <v>1.4313130987326261E-2</v>
      </c>
      <c r="CJ80" s="22">
        <f t="shared" si="354"/>
        <v>1.0001431313098732</v>
      </c>
      <c r="CK80" s="22">
        <f t="shared" si="1051"/>
        <v>-2.0989113217511068E-3</v>
      </c>
      <c r="CL80" s="35">
        <f t="shared" si="1052"/>
        <v>99.580217735649782</v>
      </c>
      <c r="CM80" s="36" t="str">
        <f t="shared" si="357"/>
        <v>Slowdown</v>
      </c>
      <c r="CN80" s="1">
        <v>100.1074</v>
      </c>
      <c r="CO80" s="25">
        <f t="shared" ref="CO80" si="1129">((CN80-CN79)/CN79)*100</f>
        <v>-0.34483513814310923</v>
      </c>
      <c r="CP80" s="22">
        <f t="shared" si="936"/>
        <v>0.99655164861856893</v>
      </c>
      <c r="CQ80" s="22">
        <f t="shared" si="1054"/>
        <v>-1.4838331273274163E-2</v>
      </c>
      <c r="CR80" s="35">
        <f t="shared" si="1055"/>
        <v>97.03233374534517</v>
      </c>
      <c r="CS80" s="36" t="str">
        <f t="shared" si="909"/>
        <v>Downturn</v>
      </c>
      <c r="CT80" s="1">
        <v>101.2666</v>
      </c>
      <c r="CU80" s="25">
        <f t="shared" ref="CU80" si="1130">((CT80-CT79)/CT79)*100</f>
        <v>-0.32098763001672043</v>
      </c>
      <c r="CV80" s="22">
        <f t="shared" si="938"/>
        <v>0.99679012369983278</v>
      </c>
      <c r="CW80" s="22">
        <f t="shared" si="1057"/>
        <v>-1.1223821254666144E-2</v>
      </c>
      <c r="CX80" s="35">
        <f t="shared" si="1058"/>
        <v>97.75523574906677</v>
      </c>
      <c r="CY80" s="36" t="str">
        <f t="shared" si="911"/>
        <v>Downturn</v>
      </c>
      <c r="CZ80" s="1">
        <v>97.635400000000004</v>
      </c>
      <c r="DA80" s="25">
        <f t="shared" ref="DA80" si="1131">((CZ80-CZ79)/CZ79)*100</f>
        <v>-0.47968523841558147</v>
      </c>
      <c r="DB80" s="22">
        <f t="shared" si="957"/>
        <v>0.99520314761584416</v>
      </c>
      <c r="DC80" s="22">
        <f t="shared" si="1060"/>
        <v>-2.6711857648407222E-2</v>
      </c>
      <c r="DD80" s="35">
        <f t="shared" si="1061"/>
        <v>94.657628470318556</v>
      </c>
      <c r="DE80" s="36" t="str">
        <f t="shared" si="940"/>
        <v>Slowdown</v>
      </c>
      <c r="DF80" s="1">
        <v>97.729600000000005</v>
      </c>
      <c r="DG80" s="25">
        <f t="shared" si="958"/>
        <v>4.4940047519757567E-2</v>
      </c>
      <c r="DH80" s="22">
        <f t="shared" si="247"/>
        <v>1.0004494004751976</v>
      </c>
      <c r="DI80" s="22">
        <f t="shared" si="234"/>
        <v>-1.3046661583595465E-2</v>
      </c>
      <c r="DJ80" s="35">
        <f t="shared" si="220"/>
        <v>97.39066768328091</v>
      </c>
      <c r="DK80" s="36" t="str">
        <f t="shared" si="959"/>
        <v>Slowdown</v>
      </c>
    </row>
    <row r="81" spans="1:115" x14ac:dyDescent="0.25">
      <c r="A81">
        <v>198006</v>
      </c>
      <c r="B81" s="2">
        <v>101.0438</v>
      </c>
      <c r="C81" s="25">
        <f t="shared" si="941"/>
        <v>2.633214937654375E-2</v>
      </c>
      <c r="D81" s="22">
        <f t="shared" si="913"/>
        <v>1.0002633214937655</v>
      </c>
      <c r="E81" s="22">
        <f t="shared" si="1016"/>
        <v>-1.6776401590299361E-3</v>
      </c>
      <c r="F81" s="35">
        <f t="shared" si="1017"/>
        <v>99.664471968194007</v>
      </c>
      <c r="G81" s="36" t="str">
        <f t="shared" si="886"/>
        <v>Downturn</v>
      </c>
      <c r="H81" s="2">
        <v>101.1446</v>
      </c>
      <c r="I81" s="25">
        <f t="shared" si="942"/>
        <v>-0.17754837181530975</v>
      </c>
      <c r="J81" s="22">
        <f t="shared" si="914"/>
        <v>0.99822451628184694</v>
      </c>
      <c r="K81" s="22">
        <f t="shared" si="1018"/>
        <v>-7.4784091723114621E-3</v>
      </c>
      <c r="L81" s="35">
        <f t="shared" si="1019"/>
        <v>98.504318165537711</v>
      </c>
      <c r="M81" s="36" t="str">
        <f t="shared" si="887"/>
        <v>Downturn</v>
      </c>
      <c r="N81" s="2">
        <v>99.501499999999993</v>
      </c>
      <c r="O81" s="25">
        <f t="shared" ref="O81" si="1132">((N81-N80)/N80)*100</f>
        <v>-0.37436646060992607</v>
      </c>
      <c r="P81" s="22">
        <f t="shared" si="916"/>
        <v>0.99625633539390079</v>
      </c>
      <c r="Q81" s="22">
        <f t="shared" si="1021"/>
        <v>-1.7408882094793299E-2</v>
      </c>
      <c r="R81" s="35">
        <f t="shared" si="1022"/>
        <v>96.51822358104134</v>
      </c>
      <c r="S81" s="36" t="str">
        <f t="shared" si="889"/>
        <v>Slowdown</v>
      </c>
      <c r="T81" s="2">
        <v>99.780900000000003</v>
      </c>
      <c r="U81" s="25">
        <f t="shared" ref="U81" si="1133">((T81-T80)/T80)*100</f>
        <v>0.13929854950869497</v>
      </c>
      <c r="V81" s="22">
        <f t="shared" si="918"/>
        <v>1.0013929854950869</v>
      </c>
      <c r="W81" s="22">
        <f t="shared" si="1024"/>
        <v>-4.504531468866424E-3</v>
      </c>
      <c r="X81" s="35">
        <f t="shared" si="1025"/>
        <v>99.099093706226711</v>
      </c>
      <c r="Y81" s="36" t="str">
        <f t="shared" si="891"/>
        <v>Slowdown</v>
      </c>
      <c r="Z81" s="2">
        <v>96.547799999999995</v>
      </c>
      <c r="AA81" s="25">
        <f t="shared" ref="AA81" si="1134">((Z81-Z80)/Z80)*100</f>
        <v>-0.23868863842082022</v>
      </c>
      <c r="AB81" s="22">
        <f t="shared" si="920"/>
        <v>0.99761311361579175</v>
      </c>
      <c r="AC81" s="22">
        <f t="shared" si="1027"/>
        <v>-3.0009604680976132E-2</v>
      </c>
      <c r="AD81" s="35">
        <f t="shared" si="1028"/>
        <v>93.998079063804767</v>
      </c>
      <c r="AE81" s="36" t="str">
        <f t="shared" si="893"/>
        <v>Slowdown</v>
      </c>
      <c r="AF81" s="2"/>
      <c r="AG81" s="25"/>
      <c r="AH81" s="22"/>
      <c r="AI81" s="22"/>
      <c r="AJ81" s="35"/>
      <c r="AK81" s="36"/>
      <c r="AL81" s="2">
        <v>99.906599999999997</v>
      </c>
      <c r="AM81" s="25">
        <f t="shared" ref="AM81" si="1135">((AL81-AL80)/AL80)*100</f>
        <v>-0.12196511797625867</v>
      </c>
      <c r="AN81" s="22">
        <f t="shared" si="922"/>
        <v>0.99878034882023736</v>
      </c>
      <c r="AO81" s="22">
        <f t="shared" si="1030"/>
        <v>-7.4796715660222501E-3</v>
      </c>
      <c r="AP81" s="35">
        <f t="shared" si="1031"/>
        <v>98.504065686795556</v>
      </c>
      <c r="AQ81" s="36" t="str">
        <f t="shared" si="895"/>
        <v>Slowdown</v>
      </c>
      <c r="AR81" s="2">
        <v>99.308099999999996</v>
      </c>
      <c r="AS81" s="25">
        <f t="shared" ref="AS81" si="1136">((AR81-AR80)/AR80)*100</f>
        <v>-0.3286977746909745</v>
      </c>
      <c r="AT81" s="22">
        <f t="shared" si="924"/>
        <v>0.99671302225309022</v>
      </c>
      <c r="AU81" s="22">
        <f t="shared" si="1033"/>
        <v>-1.6692097245477266E-2</v>
      </c>
      <c r="AV81" s="35">
        <f t="shared" si="1034"/>
        <v>96.661580550904546</v>
      </c>
      <c r="AW81" s="36" t="str">
        <f t="shared" si="897"/>
        <v>Slowdown</v>
      </c>
      <c r="AX81" s="2">
        <v>99.306899999999999</v>
      </c>
      <c r="AY81" s="25">
        <f t="shared" ref="AY81" si="1137">((AX81-AX80)/AX80)*100</f>
        <v>-0.19988784573361026</v>
      </c>
      <c r="AZ81" s="22">
        <f t="shared" si="510"/>
        <v>0.99800112154266385</v>
      </c>
      <c r="BA81" s="22">
        <f t="shared" si="1036"/>
        <v>-1.2270664786166008E-2</v>
      </c>
      <c r="BB81" s="35">
        <f t="shared" si="1037"/>
        <v>97.545867042766801</v>
      </c>
      <c r="BC81" s="36" t="str">
        <f t="shared" si="513"/>
        <v>Slowdown</v>
      </c>
      <c r="BD81" s="2">
        <v>100.62050000000001</v>
      </c>
      <c r="BE81" s="25">
        <f t="shared" ref="BE81" si="1138">((BD81-BD80)/BD80)*100</f>
        <v>-0.18173936075759059</v>
      </c>
      <c r="BF81" s="22">
        <f t="shared" si="927"/>
        <v>0.99818260639242407</v>
      </c>
      <c r="BG81" s="22">
        <f t="shared" si="1039"/>
        <v>-1.5349973725181876E-2</v>
      </c>
      <c r="BH81" s="35">
        <f t="shared" si="1040"/>
        <v>96.930005254963618</v>
      </c>
      <c r="BI81" s="36" t="str">
        <f t="shared" si="900"/>
        <v>Downturn</v>
      </c>
      <c r="BJ81" s="2">
        <v>99.098699999999994</v>
      </c>
      <c r="BK81" s="25">
        <f t="shared" ref="BK81" si="1139">((BJ81-BJ80)/BJ80)*100</f>
        <v>-0.31344840524574691</v>
      </c>
      <c r="BL81" s="22">
        <f t="shared" si="929"/>
        <v>0.99686551594754258</v>
      </c>
      <c r="BM81" s="22">
        <f t="shared" si="1042"/>
        <v>-2.4747720280986374E-2</v>
      </c>
      <c r="BN81" s="35">
        <f t="shared" si="1043"/>
        <v>95.050455943802731</v>
      </c>
      <c r="BO81" s="36" t="str">
        <f t="shared" si="902"/>
        <v>Slowdown</v>
      </c>
      <c r="BP81" s="2">
        <v>100.00490000000001</v>
      </c>
      <c r="BQ81" s="25">
        <f t="shared" ref="BQ81" si="1140">((BP81-BP80)/BP80)*100</f>
        <v>-0.35720192819293911</v>
      </c>
      <c r="BR81" s="22">
        <f t="shared" si="931"/>
        <v>0.99642798071807059</v>
      </c>
      <c r="BS81" s="22">
        <f t="shared" si="1045"/>
        <v>-1.7123812743741307E-2</v>
      </c>
      <c r="BT81" s="35">
        <f t="shared" si="1046"/>
        <v>96.575237451251738</v>
      </c>
      <c r="BU81" s="36" t="str">
        <f t="shared" si="904"/>
        <v>Downturn</v>
      </c>
      <c r="BV81" s="2"/>
      <c r="BW81" s="25"/>
      <c r="BX81" s="22"/>
      <c r="BY81" s="22"/>
      <c r="BZ81" s="35"/>
      <c r="CA81" s="36"/>
      <c r="CB81" s="2">
        <v>101.7654</v>
      </c>
      <c r="CC81" s="25">
        <f t="shared" ref="CC81" si="1141">((CB81-CB80)/CB80)*100</f>
        <v>-0.38937699680511545</v>
      </c>
      <c r="CD81" s="22">
        <f t="shared" si="933"/>
        <v>0.99610623003194887</v>
      </c>
      <c r="CE81" s="22">
        <f t="shared" si="1048"/>
        <v>-1.8423832052895772E-2</v>
      </c>
      <c r="CF81" s="35">
        <f t="shared" si="1049"/>
        <v>96.315233589420842</v>
      </c>
      <c r="CG81" s="36" t="str">
        <f t="shared" si="906"/>
        <v>Downturn</v>
      </c>
      <c r="CH81" s="2">
        <v>99.251900000000006</v>
      </c>
      <c r="CI81" s="25">
        <f t="shared" ref="CI81" si="1142">((CH81-CH80)/CH80)*100</f>
        <v>2.8319818430667963E-2</v>
      </c>
      <c r="CJ81" s="22">
        <f t="shared" si="354"/>
        <v>1.0002831981843068</v>
      </c>
      <c r="CK81" s="22">
        <f t="shared" si="1051"/>
        <v>-9.8842376605545734E-4</v>
      </c>
      <c r="CL81" s="35">
        <f t="shared" si="1052"/>
        <v>99.802315246788908</v>
      </c>
      <c r="CM81" s="36" t="str">
        <f t="shared" si="357"/>
        <v>Slowdown</v>
      </c>
      <c r="CN81" s="2">
        <v>99.784700000000001</v>
      </c>
      <c r="CO81" s="25">
        <f t="shared" ref="CO81" si="1143">((CN81-CN80)/CN80)*100</f>
        <v>-0.32235379202736014</v>
      </c>
      <c r="CP81" s="22">
        <f t="shared" si="936"/>
        <v>0.99677646207972637</v>
      </c>
      <c r="CQ81" s="22">
        <f t="shared" si="1054"/>
        <v>-1.6626294201935843E-2</v>
      </c>
      <c r="CR81" s="35">
        <f t="shared" si="1055"/>
        <v>96.674741159612836</v>
      </c>
      <c r="CS81" s="36" t="str">
        <f t="shared" si="909"/>
        <v>Slowdown</v>
      </c>
      <c r="CT81" s="2">
        <v>100.9881</v>
      </c>
      <c r="CU81" s="25">
        <f t="shared" ref="CU81" si="1144">((CT81-CT80)/CT80)*100</f>
        <v>-0.27501663924728786</v>
      </c>
      <c r="CV81" s="22">
        <f t="shared" si="938"/>
        <v>0.99724983360752717</v>
      </c>
      <c r="CW81" s="22">
        <f t="shared" si="1057"/>
        <v>-1.414141611356079E-2</v>
      </c>
      <c r="CX81" s="35">
        <f t="shared" si="1058"/>
        <v>97.171716777287841</v>
      </c>
      <c r="CY81" s="36" t="str">
        <f t="shared" si="911"/>
        <v>Downturn</v>
      </c>
      <c r="CZ81" s="2">
        <v>97.226100000000002</v>
      </c>
      <c r="DA81" s="25">
        <f t="shared" ref="DA81" si="1145">((CZ81-CZ80)/CZ80)*100</f>
        <v>-0.41921270358906892</v>
      </c>
      <c r="DB81" s="22">
        <f t="shared" si="957"/>
        <v>0.99580787296410933</v>
      </c>
      <c r="DC81" s="22">
        <f t="shared" si="1060"/>
        <v>-2.7127062922578271E-2</v>
      </c>
      <c r="DD81" s="35">
        <f t="shared" si="1061"/>
        <v>94.574587415484345</v>
      </c>
      <c r="DE81" s="36" t="str">
        <f t="shared" si="940"/>
        <v>Slowdown</v>
      </c>
      <c r="DF81" s="2">
        <v>98.030799999999999</v>
      </c>
      <c r="DG81" s="25">
        <f t="shared" si="958"/>
        <v>0.30819731176633725</v>
      </c>
      <c r="DH81" s="22">
        <f t="shared" si="247"/>
        <v>1.0030819731176635</v>
      </c>
      <c r="DI81" s="22">
        <f t="shared" si="234"/>
        <v>-7.3212372587180274E-3</v>
      </c>
      <c r="DJ81" s="35">
        <f t="shared" si="220"/>
        <v>98.535752548256397</v>
      </c>
      <c r="DK81" s="36" t="str">
        <f t="shared" si="959"/>
        <v>Slowdown</v>
      </c>
    </row>
    <row r="82" spans="1:115" x14ac:dyDescent="0.25">
      <c r="A82">
        <v>198007</v>
      </c>
      <c r="B82" s="1">
        <v>101.1215</v>
      </c>
      <c r="C82" s="25">
        <f t="shared" si="941"/>
        <v>7.6897345507584827E-2</v>
      </c>
      <c r="D82" s="22">
        <f t="shared" si="913"/>
        <v>1.0007689734550758</v>
      </c>
      <c r="E82" s="22">
        <f t="shared" si="1016"/>
        <v>-9.0403406676997644E-4</v>
      </c>
      <c r="F82" s="35">
        <f t="shared" si="1017"/>
        <v>99.819193186646004</v>
      </c>
      <c r="G82" s="36" t="str">
        <f t="shared" si="886"/>
        <v>Downturn</v>
      </c>
      <c r="H82" s="1">
        <v>100.94029999999999</v>
      </c>
      <c r="I82" s="25">
        <f t="shared" si="942"/>
        <v>-0.20198804483877883</v>
      </c>
      <c r="J82" s="22">
        <f t="shared" si="914"/>
        <v>0.99798011955161225</v>
      </c>
      <c r="K82" s="22">
        <f t="shared" si="1018"/>
        <v>-8.5482258232443264E-3</v>
      </c>
      <c r="L82" s="35">
        <f t="shared" si="1019"/>
        <v>98.290354835351138</v>
      </c>
      <c r="M82" s="36" t="str">
        <f t="shared" si="887"/>
        <v>Downturn</v>
      </c>
      <c r="N82" s="1">
        <v>99.147999999999996</v>
      </c>
      <c r="O82" s="25">
        <f t="shared" ref="O82" si="1146">((N82-N81)/N81)*100</f>
        <v>-0.35527102606493055</v>
      </c>
      <c r="P82" s="22">
        <f t="shared" si="916"/>
        <v>0.99644728973935071</v>
      </c>
      <c r="Q82" s="22">
        <f t="shared" si="1021"/>
        <v>-1.9125218141454514E-2</v>
      </c>
      <c r="R82" s="35">
        <f t="shared" si="1022"/>
        <v>96.174956371709101</v>
      </c>
      <c r="S82" s="36" t="str">
        <f t="shared" si="889"/>
        <v>Slowdown</v>
      </c>
      <c r="T82" s="1">
        <v>100.0625</v>
      </c>
      <c r="U82" s="25">
        <f t="shared" ref="U82" si="1147">((T82-T81)/T81)*100</f>
        <v>0.28221834038377824</v>
      </c>
      <c r="V82" s="22">
        <f t="shared" si="918"/>
        <v>1.0028221834038378</v>
      </c>
      <c r="W82" s="22">
        <f t="shared" si="1024"/>
        <v>-4.095760887483646E-4</v>
      </c>
      <c r="X82" s="35">
        <f t="shared" si="1025"/>
        <v>99.918084782250332</v>
      </c>
      <c r="Y82" s="36" t="str">
        <f t="shared" si="891"/>
        <v>Downturn</v>
      </c>
      <c r="Z82" s="1">
        <v>96.4833</v>
      </c>
      <c r="AA82" s="25">
        <f t="shared" ref="AA82" si="1148">((Z82-Z81)/Z81)*100</f>
        <v>-6.6806286626930222E-2</v>
      </c>
      <c r="AB82" s="22">
        <f t="shared" si="920"/>
        <v>0.9993319371337307</v>
      </c>
      <c r="AC82" s="22">
        <f t="shared" si="1027"/>
        <v>-2.470008127221357E-2</v>
      </c>
      <c r="AD82" s="35">
        <f t="shared" si="1028"/>
        <v>95.05998374555729</v>
      </c>
      <c r="AE82" s="36" t="str">
        <f t="shared" si="893"/>
        <v>Slowdown</v>
      </c>
      <c r="AF82" s="1"/>
      <c r="AG82" s="25"/>
      <c r="AH82" s="22"/>
      <c r="AI82" s="22"/>
      <c r="AJ82" s="35"/>
      <c r="AK82" s="36"/>
      <c r="AL82" s="1">
        <v>99.818899999999999</v>
      </c>
      <c r="AM82" s="25">
        <f t="shared" ref="AM82" si="1149">((AL82-AL81)/AL81)*100</f>
        <v>-8.7781988377142364E-2</v>
      </c>
      <c r="AN82" s="22">
        <f t="shared" si="922"/>
        <v>0.99912218011622855</v>
      </c>
      <c r="AO82" s="22">
        <f t="shared" si="1030"/>
        <v>-7.411186088091104E-3</v>
      </c>
      <c r="AP82" s="35">
        <f t="shared" si="1031"/>
        <v>98.51776278238178</v>
      </c>
      <c r="AQ82" s="36" t="str">
        <f t="shared" si="895"/>
        <v>Slowdown</v>
      </c>
      <c r="AR82" s="1">
        <v>99.057599999999994</v>
      </c>
      <c r="AS82" s="25">
        <f t="shared" ref="AS82" si="1150">((AR82-AR81)/AR81)*100</f>
        <v>-0.25224528512780164</v>
      </c>
      <c r="AT82" s="22">
        <f t="shared" si="924"/>
        <v>0.99747754714872194</v>
      </c>
      <c r="AU82" s="22">
        <f t="shared" si="1033"/>
        <v>-1.741048755713559E-2</v>
      </c>
      <c r="AV82" s="35">
        <f t="shared" si="1034"/>
        <v>96.517902488572886</v>
      </c>
      <c r="AW82" s="36" t="str">
        <f t="shared" si="897"/>
        <v>Slowdown</v>
      </c>
      <c r="AX82" s="1">
        <v>99.433000000000007</v>
      </c>
      <c r="AY82" s="25">
        <f t="shared" ref="AY82" si="1151">((AX82-AX81)/AX81)*100</f>
        <v>0.12698009906663896</v>
      </c>
      <c r="AZ82" s="22">
        <f t="shared" si="510"/>
        <v>1.0012698009906664</v>
      </c>
      <c r="BA82" s="22">
        <f t="shared" si="1036"/>
        <v>-1.192353594102924E-2</v>
      </c>
      <c r="BB82" s="35">
        <f t="shared" si="1037"/>
        <v>97.615292811794149</v>
      </c>
      <c r="BC82" s="36" t="str">
        <f t="shared" si="513"/>
        <v>Slowdown</v>
      </c>
      <c r="BD82" s="1">
        <v>100.4777</v>
      </c>
      <c r="BE82" s="25">
        <f t="shared" ref="BE82" si="1152">((BD82-BD81)/BD81)*100</f>
        <v>-0.14191939018391705</v>
      </c>
      <c r="BF82" s="22">
        <f t="shared" si="927"/>
        <v>0.9985808060981608</v>
      </c>
      <c r="BG82" s="22">
        <f t="shared" si="1039"/>
        <v>-1.4297332322232625E-2</v>
      </c>
      <c r="BH82" s="35">
        <f t="shared" si="1040"/>
        <v>97.140533535553473</v>
      </c>
      <c r="BI82" s="36" t="str">
        <f t="shared" si="900"/>
        <v>Downturn</v>
      </c>
      <c r="BJ82" s="1">
        <v>98.873599999999996</v>
      </c>
      <c r="BK82" s="25">
        <f t="shared" ref="BK82" si="1153">((BJ82-BJ81)/BJ81)*100</f>
        <v>-0.22714727842040072</v>
      </c>
      <c r="BL82" s="22">
        <f t="shared" si="929"/>
        <v>0.99772852721579597</v>
      </c>
      <c r="BM82" s="22">
        <f t="shared" si="1042"/>
        <v>-2.2718713953748026E-2</v>
      </c>
      <c r="BN82" s="35">
        <f t="shared" si="1043"/>
        <v>95.456257209250396</v>
      </c>
      <c r="BO82" s="36" t="str">
        <f t="shared" si="902"/>
        <v>Slowdown</v>
      </c>
      <c r="BP82" s="1">
        <v>99.678399999999996</v>
      </c>
      <c r="BQ82" s="25">
        <f t="shared" ref="BQ82" si="1154">((BP82-BP81)/BP81)*100</f>
        <v>-0.32648400228389807</v>
      </c>
      <c r="BR82" s="22">
        <f t="shared" si="931"/>
        <v>0.996735159977161</v>
      </c>
      <c r="BS82" s="22">
        <f t="shared" si="1045"/>
        <v>-1.8507650800527964E-2</v>
      </c>
      <c r="BT82" s="35">
        <f t="shared" si="1046"/>
        <v>96.298469839894409</v>
      </c>
      <c r="BU82" s="36" t="str">
        <f t="shared" si="904"/>
        <v>Slowdown</v>
      </c>
      <c r="BV82" s="1"/>
      <c r="BW82" s="25"/>
      <c r="BX82" s="22"/>
      <c r="BY82" s="22"/>
      <c r="BZ82" s="35"/>
      <c r="CA82" s="36"/>
      <c r="CB82" s="1">
        <v>101.44159999999999</v>
      </c>
      <c r="CC82" s="25">
        <f t="shared" ref="CC82" si="1155">((CB82-CB81)/CB81)*100</f>
        <v>-0.31818280083408079</v>
      </c>
      <c r="CD82" s="22">
        <f t="shared" si="933"/>
        <v>0.99681817199165923</v>
      </c>
      <c r="CE82" s="22">
        <f t="shared" si="1048"/>
        <v>-2.0796169736283288E-2</v>
      </c>
      <c r="CF82" s="35">
        <f t="shared" si="1049"/>
        <v>95.840766052743348</v>
      </c>
      <c r="CG82" s="36" t="str">
        <f t="shared" si="906"/>
        <v>Downturn</v>
      </c>
      <c r="CH82" s="1">
        <v>99.291399999999996</v>
      </c>
      <c r="CI82" s="25">
        <f t="shared" ref="CI82" si="1156">((CH82-CH81)/CH81)*100</f>
        <v>3.9797726794136588E-2</v>
      </c>
      <c r="CJ82" s="22">
        <f t="shared" si="354"/>
        <v>1.0003979772679414</v>
      </c>
      <c r="CK82" s="22">
        <f t="shared" si="1051"/>
        <v>9.7701791971882557E-5</v>
      </c>
      <c r="CL82" s="35">
        <f t="shared" si="1052"/>
        <v>100.01954035839438</v>
      </c>
      <c r="CM82" s="36" t="str">
        <f t="shared" si="357"/>
        <v>Recovery</v>
      </c>
      <c r="CN82" s="1">
        <v>99.472200000000001</v>
      </c>
      <c r="CO82" s="25">
        <f t="shared" ref="CO82" si="1157">((CN82-CN81)/CN81)*100</f>
        <v>-0.3131742641908028</v>
      </c>
      <c r="CP82" s="22">
        <f t="shared" si="936"/>
        <v>0.99686825735809192</v>
      </c>
      <c r="CQ82" s="22">
        <f t="shared" si="1054"/>
        <v>-1.8227578242975162E-2</v>
      </c>
      <c r="CR82" s="35">
        <f t="shared" si="1055"/>
        <v>96.354484351404963</v>
      </c>
      <c r="CS82" s="36" t="str">
        <f t="shared" si="909"/>
        <v>Slowdown</v>
      </c>
      <c r="CT82" s="1">
        <v>100.80370000000001</v>
      </c>
      <c r="CU82" s="25">
        <f t="shared" ref="CU82" si="1158">((CT82-CT81)/CT81)*100</f>
        <v>-0.18259577118491838</v>
      </c>
      <c r="CV82" s="22">
        <f t="shared" si="938"/>
        <v>0.99817404228815076</v>
      </c>
      <c r="CW82" s="22">
        <f t="shared" si="1057"/>
        <v>-1.5159923169661749E-2</v>
      </c>
      <c r="CX82" s="35">
        <f t="shared" si="1058"/>
        <v>96.968015366067647</v>
      </c>
      <c r="CY82" s="36" t="str">
        <f t="shared" si="911"/>
        <v>Downturn</v>
      </c>
      <c r="CZ82" s="1">
        <v>96.905199999999994</v>
      </c>
      <c r="DA82" s="25">
        <f t="shared" ref="DA82" si="1159">((CZ82-CZ81)/CZ81)*100</f>
        <v>-0.33005540693292112</v>
      </c>
      <c r="DB82" s="22">
        <f t="shared" si="957"/>
        <v>0.99669944593067084</v>
      </c>
      <c r="DC82" s="22">
        <f t="shared" si="1060"/>
        <v>-2.6349448445005752E-2</v>
      </c>
      <c r="DD82" s="35">
        <f t="shared" si="1061"/>
        <v>94.730110310998853</v>
      </c>
      <c r="DE82" s="36" t="str">
        <f t="shared" si="940"/>
        <v>Slowdown</v>
      </c>
      <c r="DF82" s="1">
        <v>98.520200000000003</v>
      </c>
      <c r="DG82" s="25">
        <f t="shared" si="958"/>
        <v>0.49923085397650879</v>
      </c>
      <c r="DH82" s="22">
        <f t="shared" si="247"/>
        <v>1.0049923085397652</v>
      </c>
      <c r="DI82" s="22">
        <f t="shared" si="234"/>
        <v>4.7017534595483745E-4</v>
      </c>
      <c r="DJ82" s="35">
        <f t="shared" ref="DJ82:DJ145" si="1160">(1+2*DI82)*100</f>
        <v>100.09403506919097</v>
      </c>
      <c r="DK82" s="36" t="str">
        <f t="shared" si="959"/>
        <v>Recovery</v>
      </c>
    </row>
    <row r="83" spans="1:115" x14ac:dyDescent="0.25">
      <c r="A83">
        <v>198008</v>
      </c>
      <c r="B83" s="2">
        <v>101.2351</v>
      </c>
      <c r="C83" s="25">
        <f t="shared" si="941"/>
        <v>0.11234010571441806</v>
      </c>
      <c r="D83" s="22">
        <f t="shared" si="913"/>
        <v>1.0011234010571441</v>
      </c>
      <c r="E83" s="22">
        <f t="shared" si="1016"/>
        <v>6.1874521238491909E-4</v>
      </c>
      <c r="F83" s="35">
        <f t="shared" si="1017"/>
        <v>100.12374904247699</v>
      </c>
      <c r="G83" s="36" t="str">
        <f t="shared" si="886"/>
        <v>Expansion</v>
      </c>
      <c r="H83" s="2">
        <v>100.7085</v>
      </c>
      <c r="I83" s="25">
        <f t="shared" si="942"/>
        <v>-0.2296406886050395</v>
      </c>
      <c r="J83" s="22">
        <f t="shared" si="914"/>
        <v>0.99770359311394963</v>
      </c>
      <c r="K83" s="22">
        <f t="shared" si="1018"/>
        <v>-9.8602516532068085E-3</v>
      </c>
      <c r="L83" s="35">
        <f t="shared" si="1019"/>
        <v>98.027949669358634</v>
      </c>
      <c r="M83" s="36" t="str">
        <f t="shared" si="887"/>
        <v>Downturn</v>
      </c>
      <c r="N83" s="2">
        <v>98.834500000000006</v>
      </c>
      <c r="O83" s="25">
        <f t="shared" ref="O83" si="1161">((N83-N82)/N82)*100</f>
        <v>-0.31619397264694254</v>
      </c>
      <c r="P83" s="22">
        <f t="shared" si="916"/>
        <v>0.99683806027353061</v>
      </c>
      <c r="Q83" s="22">
        <f t="shared" si="1021"/>
        <v>-2.0299873912595245E-2</v>
      </c>
      <c r="R83" s="35">
        <f t="shared" si="1022"/>
        <v>95.940025217480951</v>
      </c>
      <c r="S83" s="36" t="str">
        <f t="shared" si="889"/>
        <v>Slowdown</v>
      </c>
      <c r="T83" s="2">
        <v>100.4187</v>
      </c>
      <c r="U83" s="25">
        <f t="shared" ref="U83" si="1162">((T83-T82)/T82)*100</f>
        <v>0.35597751405371758</v>
      </c>
      <c r="V83" s="22">
        <f t="shared" si="918"/>
        <v>1.0035597751405372</v>
      </c>
      <c r="W83" s="22">
        <f t="shared" si="1024"/>
        <v>4.6612000864407754E-3</v>
      </c>
      <c r="X83" s="35">
        <f t="shared" si="1025"/>
        <v>100.93224001728815</v>
      </c>
      <c r="Y83" s="36" t="str">
        <f t="shared" si="891"/>
        <v>Expansion</v>
      </c>
      <c r="Z83" s="2">
        <v>96.601100000000002</v>
      </c>
      <c r="AA83" s="25">
        <f t="shared" ref="AA83" si="1163">((Z83-Z82)/Z82)*100</f>
        <v>0.1220936680233808</v>
      </c>
      <c r="AB83" s="22">
        <f t="shared" si="920"/>
        <v>1.0012209366802338</v>
      </c>
      <c r="AC83" s="22">
        <f t="shared" si="1027"/>
        <v>-1.7266812074255622E-2</v>
      </c>
      <c r="AD83" s="35">
        <f t="shared" si="1028"/>
        <v>96.546637585148872</v>
      </c>
      <c r="AE83" s="36" t="str">
        <f t="shared" si="893"/>
        <v>Slowdown</v>
      </c>
      <c r="AF83" s="2"/>
      <c r="AG83" s="25"/>
      <c r="AH83" s="22"/>
      <c r="AI83" s="22"/>
      <c r="AJ83" s="35"/>
      <c r="AK83" s="36"/>
      <c r="AL83" s="2">
        <v>99.762200000000007</v>
      </c>
      <c r="AM83" s="25">
        <f t="shared" ref="AM83" si="1164">((AL83-AL82)/AL82)*100</f>
        <v>-5.6802869997557778E-2</v>
      </c>
      <c r="AN83" s="22">
        <f t="shared" si="922"/>
        <v>0.99943197130002437</v>
      </c>
      <c r="AO83" s="22">
        <f t="shared" si="1030"/>
        <v>-6.830379409109133E-3</v>
      </c>
      <c r="AP83" s="35">
        <f t="shared" si="1031"/>
        <v>98.633924118178172</v>
      </c>
      <c r="AQ83" s="36" t="str">
        <f t="shared" si="895"/>
        <v>Slowdown</v>
      </c>
      <c r="AR83" s="2">
        <v>98.8874</v>
      </c>
      <c r="AS83" s="25">
        <f t="shared" ref="AS83" si="1165">((AR83-AR82)/AR82)*100</f>
        <v>-0.17181922437046138</v>
      </c>
      <c r="AT83" s="22">
        <f t="shared" si="924"/>
        <v>0.99828180775629538</v>
      </c>
      <c r="AU83" s="22">
        <f t="shared" si="1033"/>
        <v>-1.7020925509718121E-2</v>
      </c>
      <c r="AV83" s="35">
        <f t="shared" si="1034"/>
        <v>96.595814898056375</v>
      </c>
      <c r="AW83" s="36" t="str">
        <f t="shared" si="897"/>
        <v>Slowdown</v>
      </c>
      <c r="AX83" s="2">
        <v>99.844999999999999</v>
      </c>
      <c r="AY83" s="25">
        <f t="shared" ref="AY83" si="1166">((AX83-AX82)/AX82)*100</f>
        <v>0.41434936087615976</v>
      </c>
      <c r="AZ83" s="22">
        <f t="shared" si="510"/>
        <v>1.0041434936087617</v>
      </c>
      <c r="BA83" s="22">
        <f t="shared" si="1036"/>
        <v>-7.5858627825564628E-3</v>
      </c>
      <c r="BB83" s="35">
        <f t="shared" si="1037"/>
        <v>98.482827443488702</v>
      </c>
      <c r="BC83" s="36" t="str">
        <f t="shared" si="513"/>
        <v>Slowdown</v>
      </c>
      <c r="BD83" s="2">
        <v>100.3408</v>
      </c>
      <c r="BE83" s="25">
        <f t="shared" ref="BE83" si="1167">((BD83-BD82)/BD82)*100</f>
        <v>-0.13624913786839979</v>
      </c>
      <c r="BF83" s="22">
        <f t="shared" si="927"/>
        <v>0.99863750862131595</v>
      </c>
      <c r="BG83" s="22">
        <f t="shared" si="1039"/>
        <v>-1.2840643015957443E-2</v>
      </c>
      <c r="BH83" s="35">
        <f t="shared" si="1040"/>
        <v>97.431871396808518</v>
      </c>
      <c r="BI83" s="36" t="str">
        <f t="shared" si="900"/>
        <v>Downturn</v>
      </c>
      <c r="BJ83" s="2">
        <v>98.741500000000002</v>
      </c>
      <c r="BK83" s="25">
        <f t="shared" ref="BK83" si="1168">((BJ83-BJ82)/BJ82)*100</f>
        <v>-0.13360492588516459</v>
      </c>
      <c r="BL83" s="22">
        <f t="shared" si="929"/>
        <v>0.99866395074114833</v>
      </c>
      <c r="BM83" s="22">
        <f t="shared" si="1042"/>
        <v>-1.9563745261230503E-2</v>
      </c>
      <c r="BN83" s="35">
        <f t="shared" si="1043"/>
        <v>96.087250947753901</v>
      </c>
      <c r="BO83" s="36" t="str">
        <f t="shared" si="902"/>
        <v>Slowdown</v>
      </c>
      <c r="BP83" s="2">
        <v>99.415099999999995</v>
      </c>
      <c r="BQ83" s="25">
        <f t="shared" ref="BQ83" si="1169">((BP83-BP82)/BP82)*100</f>
        <v>-0.2641495048074618</v>
      </c>
      <c r="BR83" s="22">
        <f t="shared" si="931"/>
        <v>0.99735850495192535</v>
      </c>
      <c r="BS83" s="22">
        <f t="shared" si="1045"/>
        <v>-1.8905406845697637E-2</v>
      </c>
      <c r="BT83" s="35">
        <f t="shared" si="1046"/>
        <v>96.218918630860472</v>
      </c>
      <c r="BU83" s="36" t="str">
        <f t="shared" si="904"/>
        <v>Slowdown</v>
      </c>
      <c r="BV83" s="2"/>
      <c r="BW83" s="25"/>
      <c r="BX83" s="22"/>
      <c r="BY83" s="22"/>
      <c r="BZ83" s="35"/>
      <c r="CA83" s="36"/>
      <c r="CB83" s="2">
        <v>101.2379</v>
      </c>
      <c r="CC83" s="25">
        <f t="shared" ref="CC83" si="1170">((CB83-CB82)/CB82)*100</f>
        <v>-0.20080519234712169</v>
      </c>
      <c r="CD83" s="22">
        <f t="shared" si="933"/>
        <v>0.9979919480765288</v>
      </c>
      <c r="CE83" s="22">
        <f t="shared" si="1048"/>
        <v>-2.0510304979401539E-2</v>
      </c>
      <c r="CF83" s="35">
        <f t="shared" si="1049"/>
        <v>95.897939004119692</v>
      </c>
      <c r="CG83" s="36" t="str">
        <f t="shared" si="906"/>
        <v>Downturn</v>
      </c>
      <c r="CH83" s="2">
        <v>99.334800000000001</v>
      </c>
      <c r="CI83" s="25">
        <f t="shared" ref="CI83" si="1171">((CH83-CH82)/CH82)*100</f>
        <v>4.3709727126423271E-2</v>
      </c>
      <c r="CJ83" s="22">
        <f t="shared" si="354"/>
        <v>1.0004370972712642</v>
      </c>
      <c r="CK83" s="22">
        <f t="shared" si="1051"/>
        <v>9.8652819666855684E-4</v>
      </c>
      <c r="CL83" s="35">
        <f t="shared" si="1052"/>
        <v>100.19730563933371</v>
      </c>
      <c r="CM83" s="36" t="str">
        <f t="shared" si="357"/>
        <v>Recovery</v>
      </c>
      <c r="CN83" s="2">
        <v>99.165599999999998</v>
      </c>
      <c r="CO83" s="25">
        <f t="shared" ref="CO83" si="1172">((CN83-CN82)/CN82)*100</f>
        <v>-0.30822682116209665</v>
      </c>
      <c r="CP83" s="22">
        <f t="shared" si="936"/>
        <v>0.99691773178837906</v>
      </c>
      <c r="CQ83" s="22">
        <f t="shared" si="1054"/>
        <v>-1.9055909468602805E-2</v>
      </c>
      <c r="CR83" s="35">
        <f t="shared" si="1055"/>
        <v>96.188818106279442</v>
      </c>
      <c r="CS83" s="36" t="str">
        <f t="shared" si="909"/>
        <v>Slowdown</v>
      </c>
      <c r="CT83" s="2">
        <v>100.6837</v>
      </c>
      <c r="CU83" s="25">
        <f t="shared" ref="CU83" si="1173">((CT83-CT82)/CT82)*100</f>
        <v>-0.11904324940454024</v>
      </c>
      <c r="CV83" s="22">
        <f t="shared" si="938"/>
        <v>0.99880956750595462</v>
      </c>
      <c r="CW83" s="22">
        <f t="shared" si="1057"/>
        <v>-1.4793214965433954E-2</v>
      </c>
      <c r="CX83" s="35">
        <f t="shared" si="1058"/>
        <v>97.041357006913216</v>
      </c>
      <c r="CY83" s="36" t="str">
        <f t="shared" si="911"/>
        <v>Downturn</v>
      </c>
      <c r="CZ83" s="2">
        <v>96.703900000000004</v>
      </c>
      <c r="DA83" s="25">
        <f t="shared" ref="DA83" si="1174">((CZ83-CZ82)/CZ82)*100</f>
        <v>-0.20772879061184452</v>
      </c>
      <c r="DB83" s="22">
        <f t="shared" si="957"/>
        <v>0.9979227120938815</v>
      </c>
      <c r="DC83" s="22">
        <f t="shared" si="1060"/>
        <v>-2.4047626977182546E-2</v>
      </c>
      <c r="DD83" s="35">
        <f t="shared" si="1061"/>
        <v>95.190474604563491</v>
      </c>
      <c r="DE83" s="36" t="str">
        <f t="shared" si="940"/>
        <v>Slowdown</v>
      </c>
      <c r="DF83" s="2">
        <v>99.074100000000001</v>
      </c>
      <c r="DG83" s="25">
        <f t="shared" si="958"/>
        <v>0.56221972752795746</v>
      </c>
      <c r="DH83" s="22">
        <f t="shared" si="247"/>
        <v>1.0056221972752797</v>
      </c>
      <c r="DI83" s="22">
        <f t="shared" ref="DI83:DI146" si="1175">PRODUCT(DH78:DH83)-1</f>
        <v>9.2619663443860301E-3</v>
      </c>
      <c r="DJ83" s="35">
        <f t="shared" si="1160"/>
        <v>101.85239326887721</v>
      </c>
      <c r="DK83" s="36" t="str">
        <f t="shared" si="959"/>
        <v>Recovery</v>
      </c>
    </row>
    <row r="84" spans="1:115" x14ac:dyDescent="0.25">
      <c r="A84">
        <v>198009</v>
      </c>
      <c r="B84" s="1">
        <v>101.3584</v>
      </c>
      <c r="C84" s="25">
        <f t="shared" si="941"/>
        <v>0.12179570129332654</v>
      </c>
      <c r="D84" s="22">
        <f t="shared" si="913"/>
        <v>1.0012179570129334</v>
      </c>
      <c r="E84" s="22">
        <f t="shared" si="1016"/>
        <v>2.5211787920300655E-3</v>
      </c>
      <c r="F84" s="35">
        <f t="shared" si="1017"/>
        <v>100.50423575840601</v>
      </c>
      <c r="G84" s="36" t="str">
        <f t="shared" si="886"/>
        <v>Expansion</v>
      </c>
      <c r="H84" s="1">
        <v>100.4584</v>
      </c>
      <c r="I84" s="25">
        <f t="shared" si="942"/>
        <v>-0.24834050750433512</v>
      </c>
      <c r="J84" s="22">
        <f t="shared" si="914"/>
        <v>0.9975165949249567</v>
      </c>
      <c r="K84" s="22">
        <f t="shared" si="1018"/>
        <v>-1.1272227290935244E-2</v>
      </c>
      <c r="L84" s="35">
        <f t="shared" si="1019"/>
        <v>97.74555454181295</v>
      </c>
      <c r="M84" s="36" t="str">
        <f t="shared" si="887"/>
        <v>Downturn</v>
      </c>
      <c r="N84" s="1">
        <v>98.586200000000005</v>
      </c>
      <c r="O84" s="25">
        <f t="shared" ref="O84" si="1176">((N84-N83)/N83)*100</f>
        <v>-0.25122806307514117</v>
      </c>
      <c r="P84" s="22">
        <f t="shared" si="916"/>
        <v>0.99748771936924863</v>
      </c>
      <c r="Q84" s="22">
        <f t="shared" si="1021"/>
        <v>-2.0101661289392392E-2</v>
      </c>
      <c r="R84" s="35">
        <f t="shared" si="1022"/>
        <v>95.979667742121521</v>
      </c>
      <c r="S84" s="36" t="str">
        <f t="shared" si="889"/>
        <v>Slowdown</v>
      </c>
      <c r="T84" s="1">
        <v>100.768</v>
      </c>
      <c r="U84" s="25">
        <f t="shared" ref="U84" si="1177">((T84-T83)/T83)*100</f>
        <v>0.34784357893499868</v>
      </c>
      <c r="V84" s="22">
        <f t="shared" si="918"/>
        <v>1.00347843578935</v>
      </c>
      <c r="W84" s="22">
        <f t="shared" si="1024"/>
        <v>9.8208201386940086E-3</v>
      </c>
      <c r="X84" s="35">
        <f t="shared" si="1025"/>
        <v>101.9641640277388</v>
      </c>
      <c r="Y84" s="36" t="str">
        <f t="shared" si="891"/>
        <v>Expansion</v>
      </c>
      <c r="Z84" s="1">
        <v>96.858999999999995</v>
      </c>
      <c r="AA84" s="25">
        <f t="shared" ref="AA84" si="1178">((Z84-Z83)/Z83)*100</f>
        <v>0.26697418559415187</v>
      </c>
      <c r="AB84" s="22">
        <f t="shared" si="920"/>
        <v>1.0026697418559416</v>
      </c>
      <c r="AC84" s="22">
        <f t="shared" si="1027"/>
        <v>-8.6455272420594698E-3</v>
      </c>
      <c r="AD84" s="35">
        <f t="shared" si="1028"/>
        <v>98.2708945515881</v>
      </c>
      <c r="AE84" s="36" t="str">
        <f t="shared" si="893"/>
        <v>Slowdown</v>
      </c>
      <c r="AF84" s="1"/>
      <c r="AG84" s="25"/>
      <c r="AH84" s="22"/>
      <c r="AI84" s="22"/>
      <c r="AJ84" s="35"/>
      <c r="AK84" s="36"/>
      <c r="AL84" s="1">
        <v>99.730099999999993</v>
      </c>
      <c r="AM84" s="25">
        <f t="shared" ref="AM84" si="1179">((AL84-AL83)/AL83)*100</f>
        <v>-3.2176515754478156E-2</v>
      </c>
      <c r="AN84" s="22">
        <f t="shared" si="922"/>
        <v>0.99967823484245522</v>
      </c>
      <c r="AO84" s="22">
        <f t="shared" si="1030"/>
        <v>-5.8365797542956344E-3</v>
      </c>
      <c r="AP84" s="35">
        <f t="shared" si="1031"/>
        <v>98.83268404914088</v>
      </c>
      <c r="AQ84" s="36" t="str">
        <f t="shared" si="895"/>
        <v>Slowdown</v>
      </c>
      <c r="AR84" s="1">
        <v>98.785300000000007</v>
      </c>
      <c r="AS84" s="25">
        <f t="shared" ref="AS84" si="1180">((AR84-AR83)/AR83)*100</f>
        <v>-0.10324874554290331</v>
      </c>
      <c r="AT84" s="22">
        <f t="shared" si="924"/>
        <v>0.99896751254457095</v>
      </c>
      <c r="AU84" s="22">
        <f t="shared" si="1033"/>
        <v>-1.5363806444346206E-2</v>
      </c>
      <c r="AV84" s="35">
        <f t="shared" si="1034"/>
        <v>96.927238711130755</v>
      </c>
      <c r="AW84" s="36" t="str">
        <f t="shared" si="897"/>
        <v>Slowdown</v>
      </c>
      <c r="AX84" s="1">
        <v>100.3669</v>
      </c>
      <c r="AY84" s="25">
        <f t="shared" ref="AY84" si="1181">((AX84-AX83)/AX83)*100</f>
        <v>0.52271020081125974</v>
      </c>
      <c r="AZ84" s="22">
        <f t="shared" si="510"/>
        <v>1.0052271020081125</v>
      </c>
      <c r="BA84" s="22">
        <f t="shared" si="1036"/>
        <v>9.8647827256659326E-5</v>
      </c>
      <c r="BB84" s="35">
        <f t="shared" si="1037"/>
        <v>100.01972956545133</v>
      </c>
      <c r="BC84" s="36" t="str">
        <f t="shared" si="513"/>
        <v>Expansion</v>
      </c>
      <c r="BD84" s="1">
        <v>100.1986</v>
      </c>
      <c r="BE84" s="25">
        <f t="shared" ref="BE84" si="1182">((BD84-BD83)/BD83)*100</f>
        <v>-0.14171702836732669</v>
      </c>
      <c r="BF84" s="22">
        <f t="shared" si="927"/>
        <v>0.99858282971632673</v>
      </c>
      <c r="BG84" s="22">
        <f t="shared" si="1039"/>
        <v>-1.1280636420509693E-2</v>
      </c>
      <c r="BH84" s="35">
        <f t="shared" si="1040"/>
        <v>97.743872715898064</v>
      </c>
      <c r="BI84" s="36" t="str">
        <f t="shared" si="900"/>
        <v>Downturn</v>
      </c>
      <c r="BJ84" s="1">
        <v>98.722200000000001</v>
      </c>
      <c r="BK84" s="25">
        <f t="shared" ref="BK84" si="1183">((BJ84-BJ83)/BJ83)*100</f>
        <v>-1.9545986236791223E-2</v>
      </c>
      <c r="BL84" s="22">
        <f t="shared" si="929"/>
        <v>0.99980454013763209</v>
      </c>
      <c r="BM84" s="22">
        <f t="shared" si="1042"/>
        <v>-1.5185870546513769E-2</v>
      </c>
      <c r="BN84" s="35">
        <f t="shared" si="1043"/>
        <v>96.962825890697246</v>
      </c>
      <c r="BO84" s="36" t="str">
        <f t="shared" si="902"/>
        <v>Slowdown</v>
      </c>
      <c r="BP84" s="1">
        <v>99.223600000000005</v>
      </c>
      <c r="BQ84" s="25">
        <f t="shared" ref="BQ84" si="1184">((BP84-BP83)/BP83)*100</f>
        <v>-0.19262667341278206</v>
      </c>
      <c r="BR84" s="22">
        <f t="shared" si="931"/>
        <v>0.99807373326587223</v>
      </c>
      <c r="BS84" s="22">
        <f t="shared" si="1045"/>
        <v>-1.8100456494482664E-2</v>
      </c>
      <c r="BT84" s="35">
        <f t="shared" si="1046"/>
        <v>96.37990870110346</v>
      </c>
      <c r="BU84" s="36" t="str">
        <f t="shared" si="904"/>
        <v>Slowdown</v>
      </c>
      <c r="BV84" s="1"/>
      <c r="BW84" s="25"/>
      <c r="BX84" s="22"/>
      <c r="BY84" s="22"/>
      <c r="BZ84" s="35"/>
      <c r="CA84" s="36"/>
      <c r="CB84" s="1">
        <v>101.1164</v>
      </c>
      <c r="CC84" s="25">
        <f t="shared" ref="CC84" si="1185">((CB84-CB83)/CB83)*100</f>
        <v>-0.12001434245475014</v>
      </c>
      <c r="CD84" s="22">
        <f t="shared" si="933"/>
        <v>0.99879985657545245</v>
      </c>
      <c r="CE84" s="22">
        <f t="shared" si="1048"/>
        <v>-1.8297862838357992E-2</v>
      </c>
      <c r="CF84" s="35">
        <f t="shared" si="1049"/>
        <v>96.340427432328397</v>
      </c>
      <c r="CG84" s="36" t="str">
        <f t="shared" si="906"/>
        <v>Downturn</v>
      </c>
      <c r="CH84" s="1">
        <v>99.369600000000005</v>
      </c>
      <c r="CI84" s="25">
        <f t="shared" ref="CI84" si="1186">((CH84-CH83)/CH83)*100</f>
        <v>3.5033039780624879E-2</v>
      </c>
      <c r="CJ84" s="22">
        <f t="shared" si="354"/>
        <v>1.0003503303978063</v>
      </c>
      <c r="CK84" s="22">
        <f t="shared" si="1051"/>
        <v>1.573374591159693E-3</v>
      </c>
      <c r="CL84" s="35">
        <f t="shared" si="1052"/>
        <v>100.31467491823194</v>
      </c>
      <c r="CM84" s="36" t="str">
        <f t="shared" si="357"/>
        <v>Recovery</v>
      </c>
      <c r="CN84" s="1">
        <v>98.8874</v>
      </c>
      <c r="CO84" s="25">
        <f t="shared" ref="CO84" si="1187">((CN84-CN83)/CN83)*100</f>
        <v>-0.28054083270811475</v>
      </c>
      <c r="CP84" s="22">
        <f t="shared" si="936"/>
        <v>0.99719459167291891</v>
      </c>
      <c r="CQ84" s="22">
        <f t="shared" si="1054"/>
        <v>-1.8911915042224892E-2</v>
      </c>
      <c r="CR84" s="35">
        <f t="shared" si="1055"/>
        <v>96.217616991555019</v>
      </c>
      <c r="CS84" s="36" t="str">
        <f t="shared" si="909"/>
        <v>Slowdown</v>
      </c>
      <c r="CT84" s="1">
        <v>100.5943</v>
      </c>
      <c r="CU84" s="25">
        <f t="shared" ref="CU84" si="1188">((CT84-CT83)/CT83)*100</f>
        <v>-8.879292278690365E-2</v>
      </c>
      <c r="CV84" s="22">
        <f t="shared" si="938"/>
        <v>0.99911207077213093</v>
      </c>
      <c r="CW84" s="22">
        <f t="shared" si="1057"/>
        <v>-1.3043090076204078E-2</v>
      </c>
      <c r="CX84" s="35">
        <f t="shared" si="1058"/>
        <v>97.391381984759178</v>
      </c>
      <c r="CY84" s="36" t="str">
        <f t="shared" si="911"/>
        <v>Downturn</v>
      </c>
      <c r="CZ84" s="1">
        <v>96.655600000000007</v>
      </c>
      <c r="DA84" s="25">
        <f t="shared" ref="DA84" si="1189">((CZ84-CZ83)/CZ83)*100</f>
        <v>-4.9946279312414049E-2</v>
      </c>
      <c r="DB84" s="22">
        <f t="shared" si="957"/>
        <v>0.99950053720687582</v>
      </c>
      <c r="DC84" s="22">
        <f t="shared" si="1060"/>
        <v>-1.9808556834119528E-2</v>
      </c>
      <c r="DD84" s="35">
        <f t="shared" si="1061"/>
        <v>96.038288633176094</v>
      </c>
      <c r="DE84" s="36" t="str">
        <f t="shared" si="940"/>
        <v>Slowdown</v>
      </c>
      <c r="DF84" s="1">
        <v>99.558099999999996</v>
      </c>
      <c r="DG84" s="25">
        <f t="shared" si="958"/>
        <v>0.48852323664811959</v>
      </c>
      <c r="DH84" s="22">
        <f t="shared" ref="DH84:DH147" si="1190">PRODUCT(1+DG84:DG95/100)</f>
        <v>1.0048852323664812</v>
      </c>
      <c r="DI84" s="22">
        <f t="shared" si="1175"/>
        <v>1.7330508950860857E-2</v>
      </c>
      <c r="DJ84" s="35">
        <f t="shared" si="1160"/>
        <v>103.46610179017217</v>
      </c>
      <c r="DK84" s="36" t="str">
        <f t="shared" si="959"/>
        <v>Recovery</v>
      </c>
    </row>
    <row r="85" spans="1:115" x14ac:dyDescent="0.25">
      <c r="A85">
        <v>198010</v>
      </c>
      <c r="B85" s="2">
        <v>101.46769999999999</v>
      </c>
      <c r="C85" s="25">
        <f t="shared" si="941"/>
        <v>0.10783516709023662</v>
      </c>
      <c r="D85" s="22">
        <f t="shared" si="913"/>
        <v>1.0010783516709023</v>
      </c>
      <c r="E85" s="22">
        <f t="shared" si="1016"/>
        <v>4.2130995031770535E-3</v>
      </c>
      <c r="F85" s="35">
        <f t="shared" si="1017"/>
        <v>100.84261990063541</v>
      </c>
      <c r="G85" s="36" t="str">
        <f t="shared" si="886"/>
        <v>Expansion</v>
      </c>
      <c r="H85" s="2">
        <v>100.2024</v>
      </c>
      <c r="I85" s="25">
        <f t="shared" si="942"/>
        <v>-0.25483185079595161</v>
      </c>
      <c r="J85" s="22">
        <f t="shared" si="914"/>
        <v>0.99745168149204044</v>
      </c>
      <c r="K85" s="22">
        <f t="shared" si="1018"/>
        <v>-1.2562427816297683E-2</v>
      </c>
      <c r="L85" s="35">
        <f t="shared" si="1019"/>
        <v>97.487514436740469</v>
      </c>
      <c r="M85" s="36" t="str">
        <f t="shared" si="887"/>
        <v>Downturn</v>
      </c>
      <c r="N85" s="2">
        <v>98.418000000000006</v>
      </c>
      <c r="O85" s="25">
        <f t="shared" ref="O85" si="1191">((N85-N84)/N84)*100</f>
        <v>-0.17061211406870211</v>
      </c>
      <c r="P85" s="22">
        <f t="shared" si="916"/>
        <v>0.99829387885931298</v>
      </c>
      <c r="Q85" s="22">
        <f t="shared" si="1021"/>
        <v>-1.836439947655677E-2</v>
      </c>
      <c r="R85" s="35">
        <f t="shared" si="1022"/>
        <v>96.327120104688646</v>
      </c>
      <c r="S85" s="36" t="str">
        <f t="shared" si="889"/>
        <v>Slowdown</v>
      </c>
      <c r="T85" s="2">
        <v>101.0304</v>
      </c>
      <c r="U85" s="25">
        <f t="shared" ref="U85" si="1192">((T85-T84)/T84)*100</f>
        <v>0.2604001270244517</v>
      </c>
      <c r="V85" s="22">
        <f t="shared" si="918"/>
        <v>1.0026040012702446</v>
      </c>
      <c r="W85" s="22">
        <f t="shared" si="1024"/>
        <v>1.3743632143864426E-2</v>
      </c>
      <c r="X85" s="35">
        <f t="shared" si="1025"/>
        <v>102.74872642877288</v>
      </c>
      <c r="Y85" s="36" t="str">
        <f t="shared" si="891"/>
        <v>Expansion</v>
      </c>
      <c r="Z85" s="2">
        <v>97.189800000000005</v>
      </c>
      <c r="AA85" s="25">
        <f t="shared" ref="AA85" si="1193">((Z85-Z84)/Z84)*100</f>
        <v>0.3415273748438562</v>
      </c>
      <c r="AB85" s="22">
        <f t="shared" si="920"/>
        <v>1.0034152737484385</v>
      </c>
      <c r="AC85" s="22">
        <f t="shared" si="1027"/>
        <v>1.3068922616543688E-4</v>
      </c>
      <c r="AD85" s="35">
        <f t="shared" si="1028"/>
        <v>100.02613784523308</v>
      </c>
      <c r="AE85" s="36" t="str">
        <f t="shared" si="893"/>
        <v>Recovery</v>
      </c>
      <c r="AF85" s="2"/>
      <c r="AG85" s="25"/>
      <c r="AH85" s="22"/>
      <c r="AI85" s="22"/>
      <c r="AJ85" s="35"/>
      <c r="AK85" s="36"/>
      <c r="AL85" s="2">
        <v>99.719399999999993</v>
      </c>
      <c r="AM85" s="25">
        <f t="shared" ref="AM85" si="1194">((AL85-AL84)/AL84)*100</f>
        <v>-1.0728957456174146E-2</v>
      </c>
      <c r="AN85" s="22">
        <f t="shared" si="922"/>
        <v>0.99989271042543826</v>
      </c>
      <c r="AO85" s="22">
        <f t="shared" si="1030"/>
        <v>-4.5490346403449511E-3</v>
      </c>
      <c r="AP85" s="35">
        <f t="shared" si="1031"/>
        <v>99.090193071931012</v>
      </c>
      <c r="AQ85" s="36" t="str">
        <f t="shared" si="895"/>
        <v>Slowdown</v>
      </c>
      <c r="AR85" s="2">
        <v>98.723799999999997</v>
      </c>
      <c r="AS85" s="25">
        <f t="shared" ref="AS85" si="1195">((AR85-AR84)/AR84)*100</f>
        <v>-6.2256226381870006E-2</v>
      </c>
      <c r="AT85" s="22">
        <f t="shared" si="924"/>
        <v>0.99937743773618126</v>
      </c>
      <c r="AU85" s="22">
        <f t="shared" si="1033"/>
        <v>-1.2697825358648496E-2</v>
      </c>
      <c r="AV85" s="35">
        <f t="shared" si="1034"/>
        <v>97.460434928270303</v>
      </c>
      <c r="AW85" s="36" t="str">
        <f t="shared" si="897"/>
        <v>Slowdown</v>
      </c>
      <c r="AX85" s="2">
        <v>100.8471</v>
      </c>
      <c r="AY85" s="25">
        <f t="shared" ref="AY85" si="1196">((AX85-AX84)/AX84)*100</f>
        <v>0.47844458681098689</v>
      </c>
      <c r="AZ85" s="22">
        <f t="shared" si="510"/>
        <v>1.0047844458681099</v>
      </c>
      <c r="BA85" s="22">
        <f t="shared" si="1036"/>
        <v>9.2794328256933234E-3</v>
      </c>
      <c r="BB85" s="35">
        <f t="shared" si="1037"/>
        <v>101.85588656513866</v>
      </c>
      <c r="BC85" s="36" t="str">
        <f t="shared" si="513"/>
        <v>Expansion</v>
      </c>
      <c r="BD85" s="2">
        <v>100.0808</v>
      </c>
      <c r="BE85" s="25">
        <f t="shared" ref="BE85" si="1197">((BD85-BD84)/BD84)*100</f>
        <v>-0.1175665129053725</v>
      </c>
      <c r="BF85" s="22">
        <f t="shared" si="927"/>
        <v>0.99882433487094624</v>
      </c>
      <c r="BG85" s="22">
        <f t="shared" si="1039"/>
        <v>-9.5599266874361044E-3</v>
      </c>
      <c r="BH85" s="35">
        <f t="shared" si="1040"/>
        <v>98.088014662512776</v>
      </c>
      <c r="BI85" s="36" t="str">
        <f t="shared" si="900"/>
        <v>Downturn</v>
      </c>
      <c r="BJ85" s="2">
        <v>98.802599999999998</v>
      </c>
      <c r="BK85" s="25">
        <f t="shared" ref="BK85" si="1198">((BJ85-BJ84)/BJ84)*100</f>
        <v>8.1440648607909227E-2</v>
      </c>
      <c r="BL85" s="22">
        <f t="shared" si="929"/>
        <v>1.0008144064860791</v>
      </c>
      <c r="BM85" s="22">
        <f t="shared" si="1042"/>
        <v>-1.0028706408091947E-2</v>
      </c>
      <c r="BN85" s="35">
        <f t="shared" si="1043"/>
        <v>97.994258718381616</v>
      </c>
      <c r="BO85" s="36" t="str">
        <f t="shared" si="902"/>
        <v>Slowdown</v>
      </c>
      <c r="BP85" s="2">
        <v>99.101399999999998</v>
      </c>
      <c r="BQ85" s="25">
        <f t="shared" ref="BQ85" si="1199">((BP85-BP84)/BP84)*100</f>
        <v>-0.12315618461737582</v>
      </c>
      <c r="BR85" s="22">
        <f t="shared" si="931"/>
        <v>0.99876843815382621</v>
      </c>
      <c r="BS85" s="22">
        <f t="shared" si="1045"/>
        <v>-1.6109368174417327E-2</v>
      </c>
      <c r="BT85" s="35">
        <f t="shared" si="1046"/>
        <v>96.778126365116535</v>
      </c>
      <c r="BU85" s="36" t="str">
        <f t="shared" si="904"/>
        <v>Slowdown</v>
      </c>
      <c r="BV85" s="2"/>
      <c r="BW85" s="25"/>
      <c r="BX85" s="22"/>
      <c r="BY85" s="22"/>
      <c r="BZ85" s="35"/>
      <c r="CA85" s="36"/>
      <c r="CB85" s="2">
        <v>101.0318</v>
      </c>
      <c r="CC85" s="25">
        <f t="shared" ref="CC85" si="1200">((CB85-CB84)/CB84)*100</f>
        <v>-8.3665953297382703E-2</v>
      </c>
      <c r="CD85" s="22">
        <f t="shared" si="933"/>
        <v>0.99916334046702615</v>
      </c>
      <c r="CE85" s="22">
        <f t="shared" si="1048"/>
        <v>-1.5153095491308277E-2</v>
      </c>
      <c r="CF85" s="35">
        <f t="shared" si="1049"/>
        <v>96.969380901738347</v>
      </c>
      <c r="CG85" s="36" t="str">
        <f t="shared" si="906"/>
        <v>Downturn</v>
      </c>
      <c r="CH85" s="2">
        <v>99.383099999999999</v>
      </c>
      <c r="CI85" s="25">
        <f t="shared" ref="CI85" si="1201">((CH85-CH84)/CH84)*100</f>
        <v>1.3585643899133543E-2</v>
      </c>
      <c r="CJ85" s="22">
        <f t="shared" si="354"/>
        <v>1.0001358564389913</v>
      </c>
      <c r="CK85" s="22">
        <f t="shared" si="1051"/>
        <v>1.7488226945781005E-3</v>
      </c>
      <c r="CL85" s="35">
        <f t="shared" si="1052"/>
        <v>100.34976453891562</v>
      </c>
      <c r="CM85" s="36" t="str">
        <f t="shared" si="357"/>
        <v>Recovery</v>
      </c>
      <c r="CN85" s="2">
        <v>98.6845</v>
      </c>
      <c r="CO85" s="25">
        <f t="shared" ref="CO85" si="1202">((CN85-CN84)/CN84)*100</f>
        <v>-0.20518286455099402</v>
      </c>
      <c r="CP85" s="22">
        <f t="shared" si="936"/>
        <v>0.9979481713544901</v>
      </c>
      <c r="CQ85" s="22">
        <f t="shared" si="1054"/>
        <v>-1.7613071879809317E-2</v>
      </c>
      <c r="CR85" s="35">
        <f t="shared" si="1055"/>
        <v>96.477385624038135</v>
      </c>
      <c r="CS85" s="36" t="str">
        <f t="shared" si="909"/>
        <v>Slowdown</v>
      </c>
      <c r="CT85" s="2">
        <v>100.54470000000001</v>
      </c>
      <c r="CU85" s="25">
        <f t="shared" ref="CU85" si="1203">((CT85-CT84)/CT84)*100</f>
        <v>-4.9306968685102523E-2</v>
      </c>
      <c r="CV85" s="22">
        <f t="shared" si="938"/>
        <v>0.99950693031314897</v>
      </c>
      <c r="CW85" s="22">
        <f t="shared" si="1057"/>
        <v>-1.0315701817158129E-2</v>
      </c>
      <c r="CX85" s="35">
        <f t="shared" si="1058"/>
        <v>97.936859636568371</v>
      </c>
      <c r="CY85" s="36" t="str">
        <f t="shared" si="911"/>
        <v>Downturn</v>
      </c>
      <c r="CZ85" s="2">
        <v>96.744799999999998</v>
      </c>
      <c r="DA85" s="25">
        <f t="shared" ref="DA85" si="1204">((CZ85-CZ84)/CZ84)*100</f>
        <v>9.2286427273733818E-2</v>
      </c>
      <c r="DB85" s="22">
        <f t="shared" si="957"/>
        <v>1.0009228642727372</v>
      </c>
      <c r="DC85" s="22">
        <f t="shared" si="1060"/>
        <v>-1.3874788494077861E-2</v>
      </c>
      <c r="DD85" s="35">
        <f t="shared" si="1061"/>
        <v>97.22504230118443</v>
      </c>
      <c r="DE85" s="36" t="str">
        <f t="shared" si="940"/>
        <v>Slowdown</v>
      </c>
      <c r="DF85" s="2">
        <v>99.877499999999998</v>
      </c>
      <c r="DG85" s="25">
        <f t="shared" si="958"/>
        <v>0.32081769338707922</v>
      </c>
      <c r="DH85" s="22">
        <f t="shared" si="1190"/>
        <v>1.0032081769338708</v>
      </c>
      <c r="DI85" s="22">
        <f t="shared" si="1175"/>
        <v>2.2437265638676207E-2</v>
      </c>
      <c r="DJ85" s="35">
        <f t="shared" si="1160"/>
        <v>104.48745312773524</v>
      </c>
      <c r="DK85" s="36" t="str">
        <f t="shared" si="959"/>
        <v>Recovery</v>
      </c>
    </row>
    <row r="86" spans="1:115" x14ac:dyDescent="0.25">
      <c r="A86">
        <v>198011</v>
      </c>
      <c r="B86" s="1">
        <v>101.5478</v>
      </c>
      <c r="C86" s="25">
        <f t="shared" si="941"/>
        <v>7.8941377403845381E-2</v>
      </c>
      <c r="D86" s="22">
        <f t="shared" si="913"/>
        <v>1.0007894137740385</v>
      </c>
      <c r="E86" s="22">
        <f t="shared" si="1016"/>
        <v>5.2525708493207368E-3</v>
      </c>
      <c r="F86" s="35">
        <f t="shared" si="1017"/>
        <v>101.05051416986414</v>
      </c>
      <c r="G86" s="36" t="str">
        <f t="shared" si="886"/>
        <v>Expansion</v>
      </c>
      <c r="H86" s="1">
        <v>99.958500000000001</v>
      </c>
      <c r="I86" s="25">
        <f t="shared" si="942"/>
        <v>-0.24340734353667823</v>
      </c>
      <c r="J86" s="22">
        <f t="shared" si="914"/>
        <v>0.99756592656463317</v>
      </c>
      <c r="K86" s="22">
        <f t="shared" si="1018"/>
        <v>-1.3481438349066455E-2</v>
      </c>
      <c r="L86" s="35">
        <f t="shared" si="1019"/>
        <v>97.303712330186713</v>
      </c>
      <c r="M86" s="36" t="str">
        <f t="shared" si="887"/>
        <v>Slowdown</v>
      </c>
      <c r="N86" s="1">
        <v>98.323499999999996</v>
      </c>
      <c r="O86" s="25">
        <f t="shared" ref="O86" si="1205">((N86-N85)/N85)*100</f>
        <v>-9.6019020910819847E-2</v>
      </c>
      <c r="P86" s="22">
        <f t="shared" si="916"/>
        <v>0.9990398097908918</v>
      </c>
      <c r="Q86" s="22">
        <f t="shared" si="1021"/>
        <v>-1.5538360797553663E-2</v>
      </c>
      <c r="R86" s="35">
        <f t="shared" si="1022"/>
        <v>96.892327840489273</v>
      </c>
      <c r="S86" s="36" t="str">
        <f t="shared" si="889"/>
        <v>Slowdown</v>
      </c>
      <c r="T86" s="1">
        <v>101.1516</v>
      </c>
      <c r="U86" s="25">
        <f t="shared" ref="U86" si="1206">((T86-T85)/T85)*100</f>
        <v>0.11996389205625412</v>
      </c>
      <c r="V86" s="22">
        <f t="shared" si="918"/>
        <v>1.0011996389205626</v>
      </c>
      <c r="W86" s="22">
        <f t="shared" si="1024"/>
        <v>1.5149219054997998E-2</v>
      </c>
      <c r="X86" s="35">
        <f t="shared" si="1025"/>
        <v>103.02984381099959</v>
      </c>
      <c r="Y86" s="36" t="str">
        <f t="shared" si="891"/>
        <v>Expansion</v>
      </c>
      <c r="Z86" s="1">
        <v>97.51</v>
      </c>
      <c r="AA86" s="25">
        <f t="shared" ref="AA86" si="1207">((Z86-Z85)/Z85)*100</f>
        <v>0.32945844111213296</v>
      </c>
      <c r="AB86" s="22">
        <f t="shared" si="920"/>
        <v>1.0032945844111214</v>
      </c>
      <c r="AC86" s="22">
        <f t="shared" si="1027"/>
        <v>7.5553736975453312E-3</v>
      </c>
      <c r="AD86" s="35">
        <f t="shared" si="1028"/>
        <v>101.51107473950907</v>
      </c>
      <c r="AE86" s="36" t="str">
        <f t="shared" si="893"/>
        <v>Recovery</v>
      </c>
      <c r="AF86" s="1"/>
      <c r="AG86" s="25"/>
      <c r="AH86" s="22"/>
      <c r="AI86" s="22"/>
      <c r="AJ86" s="35"/>
      <c r="AK86" s="36"/>
      <c r="AL86" s="1">
        <v>99.723500000000001</v>
      </c>
      <c r="AM86" s="25">
        <f t="shared" ref="AM86" si="1208">((AL86-AL85)/AL85)*100</f>
        <v>4.1115369727537559E-3</v>
      </c>
      <c r="AN86" s="22">
        <f t="shared" si="922"/>
        <v>1.0000411153697275</v>
      </c>
      <c r="AO86" s="22">
        <f t="shared" si="1030"/>
        <v>-3.0501276634883334E-3</v>
      </c>
      <c r="AP86" s="35">
        <f t="shared" si="1031"/>
        <v>99.389974467302338</v>
      </c>
      <c r="AQ86" s="36" t="str">
        <f t="shared" si="895"/>
        <v>Slowdown</v>
      </c>
      <c r="AR86" s="1">
        <v>98.690799999999996</v>
      </c>
      <c r="AS86" s="25">
        <f t="shared" ref="AS86" si="1209">((AR86-AR85)/AR85)*100</f>
        <v>-3.3426590143411469E-2</v>
      </c>
      <c r="AT86" s="22">
        <f t="shared" si="924"/>
        <v>0.99966573409856585</v>
      </c>
      <c r="AU86" s="22">
        <f t="shared" si="1033"/>
        <v>-9.4825544283370089E-3</v>
      </c>
      <c r="AV86" s="35">
        <f t="shared" si="1034"/>
        <v>98.103489114332604</v>
      </c>
      <c r="AW86" s="36" t="str">
        <f t="shared" si="897"/>
        <v>Slowdown</v>
      </c>
      <c r="AX86" s="1">
        <v>101.22539999999999</v>
      </c>
      <c r="AY86" s="25">
        <f t="shared" ref="AY86" si="1210">((AX86-AX85)/AX85)*100</f>
        <v>0.3751223386691297</v>
      </c>
      <c r="AZ86" s="22">
        <f t="shared" si="510"/>
        <v>1.0037512233866912</v>
      </c>
      <c r="BA86" s="22">
        <f t="shared" si="1036"/>
        <v>1.7281404702037095E-2</v>
      </c>
      <c r="BB86" s="35">
        <f t="shared" si="1037"/>
        <v>103.45628094040742</v>
      </c>
      <c r="BC86" s="36" t="str">
        <f t="shared" si="513"/>
        <v>Expansion</v>
      </c>
      <c r="BD86" s="1">
        <v>100.0059</v>
      </c>
      <c r="BE86" s="25">
        <f t="shared" ref="BE86" si="1211">((BD86-BD85)/BD85)*100</f>
        <v>-7.483952966003421E-2</v>
      </c>
      <c r="BF86" s="22">
        <f t="shared" si="927"/>
        <v>0.99925160470339969</v>
      </c>
      <c r="BG86" s="22">
        <f t="shared" si="1039"/>
        <v>-7.9143920312451099E-3</v>
      </c>
      <c r="BH86" s="35">
        <f t="shared" si="1040"/>
        <v>98.417121593750977</v>
      </c>
      <c r="BI86" s="36" t="str">
        <f t="shared" si="900"/>
        <v>Downturn</v>
      </c>
      <c r="BJ86" s="1">
        <v>98.952799999999996</v>
      </c>
      <c r="BK86" s="25">
        <f t="shared" ref="BK86" si="1212">((BJ86-BJ85)/BJ85)*100</f>
        <v>0.15202029096400108</v>
      </c>
      <c r="BL86" s="22">
        <f t="shared" si="929"/>
        <v>1.0015202029096399</v>
      </c>
      <c r="BM86" s="22">
        <f t="shared" si="1042"/>
        <v>-4.6021388125778717E-3</v>
      </c>
      <c r="BN86" s="35">
        <f t="shared" si="1043"/>
        <v>99.079572237484427</v>
      </c>
      <c r="BO86" s="36" t="str">
        <f t="shared" si="902"/>
        <v>Slowdown</v>
      </c>
      <c r="BP86" s="1">
        <v>99.025199999999998</v>
      </c>
      <c r="BQ86" s="25">
        <f t="shared" ref="BQ86" si="1213">((BP86-BP85)/BP85)*100</f>
        <v>-7.6890942004855689E-2</v>
      </c>
      <c r="BR86" s="22">
        <f t="shared" si="931"/>
        <v>0.99923109057995141</v>
      </c>
      <c r="BS86" s="22">
        <f t="shared" si="1045"/>
        <v>-1.3333545894220422E-2</v>
      </c>
      <c r="BT86" s="35">
        <f t="shared" si="1046"/>
        <v>97.333290821155913</v>
      </c>
      <c r="BU86" s="36" t="str">
        <f t="shared" si="904"/>
        <v>Slowdown</v>
      </c>
      <c r="BV86" s="1"/>
      <c r="BW86" s="25"/>
      <c r="BX86" s="22"/>
      <c r="BY86" s="22"/>
      <c r="BZ86" s="35"/>
      <c r="CA86" s="36"/>
      <c r="CB86" s="1">
        <v>100.9308</v>
      </c>
      <c r="CC86" s="25">
        <f t="shared" ref="CC86" si="1214">((CB86-CB85)/CB85)*100</f>
        <v>-9.996852476150983E-2</v>
      </c>
      <c r="CD86" s="22">
        <f t="shared" si="933"/>
        <v>0.99900031475238493</v>
      </c>
      <c r="CE86" s="22">
        <f t="shared" si="1048"/>
        <v>-1.2063052057883716E-2</v>
      </c>
      <c r="CF86" s="35">
        <f t="shared" si="1049"/>
        <v>97.587389588423264</v>
      </c>
      <c r="CG86" s="36" t="str">
        <f t="shared" si="906"/>
        <v>Downturn</v>
      </c>
      <c r="CH86" s="1">
        <v>99.366900000000001</v>
      </c>
      <c r="CI86" s="25">
        <f t="shared" ref="CI86" si="1215">((CH86-CH85)/CH85)*100</f>
        <v>-1.6300558143183069E-2</v>
      </c>
      <c r="CJ86" s="22">
        <f t="shared" si="354"/>
        <v>0.99983699441856821</v>
      </c>
      <c r="CK86" s="22">
        <f t="shared" si="1051"/>
        <v>1.4421943122520098E-3</v>
      </c>
      <c r="CL86" s="35">
        <f t="shared" si="1052"/>
        <v>100.28843886245041</v>
      </c>
      <c r="CM86" s="36" t="str">
        <f t="shared" si="357"/>
        <v>Recovery</v>
      </c>
      <c r="CN86" s="1">
        <v>98.579899999999995</v>
      </c>
      <c r="CO86" s="25">
        <f t="shared" ref="CO86" si="1216">((CN86-CN85)/CN85)*100</f>
        <v>-0.10599435574989478</v>
      </c>
      <c r="CP86" s="22">
        <f t="shared" si="936"/>
        <v>0.99894005644250106</v>
      </c>
      <c r="CQ86" s="22">
        <f t="shared" si="1054"/>
        <v>-1.5258612250443115E-2</v>
      </c>
      <c r="CR86" s="35">
        <f t="shared" si="1055"/>
        <v>96.948277549911381</v>
      </c>
      <c r="CS86" s="36" t="str">
        <f t="shared" si="909"/>
        <v>Slowdown</v>
      </c>
      <c r="CT86" s="1">
        <v>100.494</v>
      </c>
      <c r="CU86" s="25">
        <f t="shared" ref="CU86" si="1217">((CT86-CT85)/CT85)*100</f>
        <v>-5.0425333210011247E-2</v>
      </c>
      <c r="CV86" s="22">
        <f t="shared" si="938"/>
        <v>0.99949574666789986</v>
      </c>
      <c r="CW86" s="22">
        <f t="shared" si="1057"/>
        <v>-7.6293664446124287E-3</v>
      </c>
      <c r="CX86" s="35">
        <f t="shared" si="1058"/>
        <v>98.474126711077517</v>
      </c>
      <c r="CY86" s="36" t="str">
        <f t="shared" si="911"/>
        <v>Downturn</v>
      </c>
      <c r="CZ86" s="1">
        <v>96.954400000000007</v>
      </c>
      <c r="DA86" s="25">
        <f t="shared" ref="DA86" si="1218">((CZ86-CZ85)/CZ85)*100</f>
        <v>0.21665247124394169</v>
      </c>
      <c r="DB86" s="22">
        <f t="shared" si="957"/>
        <v>1.0021665247124394</v>
      </c>
      <c r="DC86" s="22">
        <f t="shared" si="1060"/>
        <v>-6.9749291752788656E-3</v>
      </c>
      <c r="DD86" s="35">
        <f t="shared" si="1061"/>
        <v>98.605014164944222</v>
      </c>
      <c r="DE86" s="36" t="str">
        <f t="shared" si="940"/>
        <v>Slowdown</v>
      </c>
      <c r="DF86" s="1">
        <v>100.0082</v>
      </c>
      <c r="DG86" s="25">
        <f t="shared" si="958"/>
        <v>0.13086030387224798</v>
      </c>
      <c r="DH86" s="22">
        <f t="shared" si="1190"/>
        <v>1.0013086030387224</v>
      </c>
      <c r="DI86" s="22">
        <f t="shared" si="1175"/>
        <v>2.3315351746042046E-2</v>
      </c>
      <c r="DJ86" s="35">
        <f t="shared" si="1160"/>
        <v>104.66307034920841</v>
      </c>
      <c r="DK86" s="36" t="str">
        <f t="shared" si="959"/>
        <v>Expansion</v>
      </c>
    </row>
    <row r="87" spans="1:115" x14ac:dyDescent="0.25">
      <c r="A87">
        <v>198012</v>
      </c>
      <c r="B87" s="2">
        <v>101.5997</v>
      </c>
      <c r="C87" s="25">
        <f t="shared" si="941"/>
        <v>5.110893589029343E-2</v>
      </c>
      <c r="D87" s="22">
        <f t="shared" si="913"/>
        <v>1.0005110893589029</v>
      </c>
      <c r="E87" s="22">
        <f t="shared" si="1016"/>
        <v>5.5015745646935788E-3</v>
      </c>
      <c r="F87" s="35">
        <f t="shared" si="1017"/>
        <v>101.10031491293871</v>
      </c>
      <c r="G87" s="36" t="str">
        <f t="shared" si="886"/>
        <v>Expansion</v>
      </c>
      <c r="H87" s="2">
        <v>99.730599999999995</v>
      </c>
      <c r="I87" s="25">
        <f t="shared" si="942"/>
        <v>-0.22799461776637836</v>
      </c>
      <c r="J87" s="22">
        <f t="shared" si="914"/>
        <v>0.99772005382233619</v>
      </c>
      <c r="K87" s="22">
        <f t="shared" si="1018"/>
        <v>-1.3979985090652458E-2</v>
      </c>
      <c r="L87" s="35">
        <f t="shared" si="1019"/>
        <v>97.204002981869507</v>
      </c>
      <c r="M87" s="36" t="str">
        <f t="shared" si="887"/>
        <v>Slowdown</v>
      </c>
      <c r="N87" s="2">
        <v>98.280199999999994</v>
      </c>
      <c r="O87" s="25">
        <f t="shared" ref="O87" si="1219">((N87-N86)/N86)*100</f>
        <v>-4.4038302135300432E-2</v>
      </c>
      <c r="P87" s="22">
        <f t="shared" si="916"/>
        <v>0.99955961697864704</v>
      </c>
      <c r="Q87" s="22">
        <f t="shared" si="1021"/>
        <v>-1.2274186821304212E-2</v>
      </c>
      <c r="R87" s="35">
        <f t="shared" si="1022"/>
        <v>97.54516263573916</v>
      </c>
      <c r="S87" s="36" t="str">
        <f t="shared" si="889"/>
        <v>Slowdown</v>
      </c>
      <c r="T87" s="2">
        <v>101.1217</v>
      </c>
      <c r="U87" s="25">
        <f t="shared" ref="U87" si="1220">((T87-T86)/T86)*100</f>
        <v>-2.9559591741502671E-2</v>
      </c>
      <c r="V87" s="22">
        <f t="shared" si="918"/>
        <v>0.99970440408258499</v>
      </c>
      <c r="W87" s="22">
        <f t="shared" si="1024"/>
        <v>1.3437441434182462E-2</v>
      </c>
      <c r="X87" s="35">
        <f t="shared" si="1025"/>
        <v>102.6874882868365</v>
      </c>
      <c r="Y87" s="36" t="str">
        <f t="shared" si="891"/>
        <v>Expansion</v>
      </c>
      <c r="Z87" s="2">
        <v>97.759600000000006</v>
      </c>
      <c r="AA87" s="25">
        <f t="shared" ref="AA87" si="1221">((Z87-Z86)/Z86)*100</f>
        <v>0.25597374628243352</v>
      </c>
      <c r="AB87" s="22">
        <f t="shared" si="920"/>
        <v>1.0025597374628243</v>
      </c>
      <c r="AC87" s="22">
        <f t="shared" si="1027"/>
        <v>1.2551295834809739E-2</v>
      </c>
      <c r="AD87" s="35">
        <f t="shared" si="1028"/>
        <v>102.51025916696194</v>
      </c>
      <c r="AE87" s="36" t="str">
        <f t="shared" si="893"/>
        <v>Recovery</v>
      </c>
      <c r="AF87" s="2"/>
      <c r="AG87" s="25"/>
      <c r="AH87" s="22"/>
      <c r="AI87" s="22"/>
      <c r="AJ87" s="35"/>
      <c r="AK87" s="36"/>
      <c r="AL87" s="2">
        <v>99.745800000000003</v>
      </c>
      <c r="AM87" s="25">
        <f t="shared" ref="AM87" si="1222">((AL87-AL86)/AL86)*100</f>
        <v>2.2361830461226612E-2</v>
      </c>
      <c r="AN87" s="22">
        <f t="shared" si="922"/>
        <v>1.0002236183046123</v>
      </c>
      <c r="AO87" s="22">
        <f t="shared" si="1030"/>
        <v>-1.6095032760597983E-3</v>
      </c>
      <c r="AP87" s="35">
        <f t="shared" si="1031"/>
        <v>99.678099344788038</v>
      </c>
      <c r="AQ87" s="36" t="str">
        <f t="shared" si="895"/>
        <v>Slowdown</v>
      </c>
      <c r="AR87" s="2">
        <v>98.687100000000001</v>
      </c>
      <c r="AS87" s="25">
        <f t="shared" ref="AS87" si="1223">((AR87-AR86)/AR86)*100</f>
        <v>-3.7490829945597054E-3</v>
      </c>
      <c r="AT87" s="22">
        <f t="shared" si="924"/>
        <v>0.99996250917005436</v>
      </c>
      <c r="AU87" s="22">
        <f t="shared" si="1033"/>
        <v>-6.2532663498748864E-3</v>
      </c>
      <c r="AV87" s="35">
        <f t="shared" si="1034"/>
        <v>98.749346730025024</v>
      </c>
      <c r="AW87" s="36" t="str">
        <f t="shared" si="897"/>
        <v>Slowdown</v>
      </c>
      <c r="AX87" s="2">
        <v>101.43980000000001</v>
      </c>
      <c r="AY87" s="25">
        <f t="shared" ref="AY87" si="1224">((AX87-AX86)/AX86)*100</f>
        <v>0.21180454708009244</v>
      </c>
      <c r="AZ87" s="22">
        <f t="shared" si="510"/>
        <v>1.002118045470801</v>
      </c>
      <c r="BA87" s="22">
        <f t="shared" si="1036"/>
        <v>2.1477863068930958E-2</v>
      </c>
      <c r="BB87" s="35">
        <f t="shared" si="1037"/>
        <v>104.29557261378619</v>
      </c>
      <c r="BC87" s="36" t="str">
        <f t="shared" si="513"/>
        <v>Expansion</v>
      </c>
      <c r="BD87" s="2">
        <v>99.975700000000003</v>
      </c>
      <c r="BE87" s="25">
        <f t="shared" ref="BE87" si="1225">((BD87-BD86)/BD86)*100</f>
        <v>-3.0198218305113562E-2</v>
      </c>
      <c r="BF87" s="22">
        <f t="shared" si="927"/>
        <v>0.99969801781694889</v>
      </c>
      <c r="BG87" s="22">
        <f t="shared" si="1039"/>
        <v>-6.4082368900970632E-3</v>
      </c>
      <c r="BH87" s="35">
        <f t="shared" si="1040"/>
        <v>98.718352621980586</v>
      </c>
      <c r="BI87" s="36" t="str">
        <f t="shared" si="900"/>
        <v>Slowdown</v>
      </c>
      <c r="BJ87" s="2">
        <v>99.154700000000005</v>
      </c>
      <c r="BK87" s="25">
        <f t="shared" ref="BK87" si="1226">((BJ87-BJ86)/BJ86)*100</f>
        <v>0.20403667202950204</v>
      </c>
      <c r="BL87" s="22">
        <f t="shared" si="929"/>
        <v>1.0020403667202951</v>
      </c>
      <c r="BM87" s="22">
        <f t="shared" si="1042"/>
        <v>5.6509318487529825E-4</v>
      </c>
      <c r="BN87" s="35">
        <f t="shared" si="1043"/>
        <v>100.11301863697506</v>
      </c>
      <c r="BO87" s="36" t="str">
        <f t="shared" si="902"/>
        <v>Recovery</v>
      </c>
      <c r="BP87" s="2">
        <v>98.9495</v>
      </c>
      <c r="BQ87" s="25">
        <f t="shared" ref="BQ87" si="1227">((BP87-BP86)/BP86)*100</f>
        <v>-7.6445187689595837E-2</v>
      </c>
      <c r="BR87" s="22">
        <f t="shared" si="931"/>
        <v>0.999235548123104</v>
      </c>
      <c r="BS87" s="22">
        <f t="shared" si="1045"/>
        <v>-1.0553482879338993E-2</v>
      </c>
      <c r="BT87" s="35">
        <f t="shared" si="1046"/>
        <v>97.889303424132208</v>
      </c>
      <c r="BU87" s="36" t="str">
        <f t="shared" si="904"/>
        <v>Slowdown</v>
      </c>
      <c r="BV87" s="2"/>
      <c r="BW87" s="25"/>
      <c r="BX87" s="22"/>
      <c r="BY87" s="22"/>
      <c r="BZ87" s="35"/>
      <c r="CA87" s="36"/>
      <c r="CB87" s="2">
        <v>100.7816</v>
      </c>
      <c r="CC87" s="25">
        <f t="shared" ref="CC87" si="1228">((CB87-CB86)/CB86)*100</f>
        <v>-0.14782405370809262</v>
      </c>
      <c r="CD87" s="22">
        <f t="shared" si="933"/>
        <v>0.9985217594629191</v>
      </c>
      <c r="CE87" s="22">
        <f t="shared" si="1048"/>
        <v>-9.6673329048969636E-3</v>
      </c>
      <c r="CF87" s="35">
        <f t="shared" si="1049"/>
        <v>98.066533419020601</v>
      </c>
      <c r="CG87" s="36" t="str">
        <f t="shared" si="906"/>
        <v>Downturn</v>
      </c>
      <c r="CH87" s="2">
        <v>99.322699999999998</v>
      </c>
      <c r="CI87" s="25">
        <f t="shared" ref="CI87" si="1229">((CH87-CH86)/CH86)*100</f>
        <v>-4.4481613092492135E-2</v>
      </c>
      <c r="CJ87" s="22">
        <f t="shared" si="354"/>
        <v>0.99955518386907505</v>
      </c>
      <c r="CK87" s="22">
        <f t="shared" si="1051"/>
        <v>7.133364701332745E-4</v>
      </c>
      <c r="CL87" s="35">
        <f t="shared" si="1052"/>
        <v>100.14266729402665</v>
      </c>
      <c r="CM87" s="36" t="str">
        <f t="shared" si="357"/>
        <v>Recovery</v>
      </c>
      <c r="CN87" s="2">
        <v>98.543499999999995</v>
      </c>
      <c r="CO87" s="25">
        <f t="shared" ref="CO87" si="1230">((CN87-CN86)/CN86)*100</f>
        <v>-3.6924362877219834E-2</v>
      </c>
      <c r="CP87" s="22">
        <f t="shared" si="936"/>
        <v>0.99963075637122778</v>
      </c>
      <c r="CQ87" s="22">
        <f t="shared" si="1054"/>
        <v>-1.243878069483606E-2</v>
      </c>
      <c r="CR87" s="35">
        <f t="shared" si="1055"/>
        <v>97.512243861032786</v>
      </c>
      <c r="CS87" s="36" t="str">
        <f t="shared" si="909"/>
        <v>Slowdown</v>
      </c>
      <c r="CT87" s="2">
        <v>100.44029999999999</v>
      </c>
      <c r="CU87" s="25">
        <f t="shared" ref="CU87" si="1231">((CT87-CT86)/CT86)*100</f>
        <v>-5.3436026031411128E-2</v>
      </c>
      <c r="CV87" s="22">
        <f t="shared" si="938"/>
        <v>0.99946563973968594</v>
      </c>
      <c r="CW87" s="22">
        <f t="shared" si="1057"/>
        <v>-5.4244014888884529E-3</v>
      </c>
      <c r="CX87" s="35">
        <f t="shared" si="1058"/>
        <v>98.915119702222313</v>
      </c>
      <c r="CY87" s="36" t="str">
        <f t="shared" si="911"/>
        <v>Downturn</v>
      </c>
      <c r="CZ87" s="2">
        <v>97.274799999999999</v>
      </c>
      <c r="DA87" s="25">
        <f t="shared" ref="DA87" si="1232">((CZ87-CZ86)/CZ86)*100</f>
        <v>0.33046463079549998</v>
      </c>
      <c r="DB87" s="22">
        <f t="shared" si="957"/>
        <v>1.0033046463079549</v>
      </c>
      <c r="DC87" s="22">
        <f t="shared" si="1060"/>
        <v>5.0089430718669448E-4</v>
      </c>
      <c r="DD87" s="35">
        <f t="shared" si="1061"/>
        <v>100.10017886143734</v>
      </c>
      <c r="DE87" s="36" t="str">
        <f t="shared" si="940"/>
        <v>Recovery</v>
      </c>
      <c r="DF87" s="2">
        <v>99.991699999999994</v>
      </c>
      <c r="DG87" s="25">
        <f t="shared" si="958"/>
        <v>-1.649864711094463E-2</v>
      </c>
      <c r="DH87" s="22">
        <f t="shared" si="1190"/>
        <v>0.99983501352889059</v>
      </c>
      <c r="DI87" s="22">
        <f t="shared" si="1175"/>
        <v>2.0002897048682744E-2</v>
      </c>
      <c r="DJ87" s="35">
        <f t="shared" si="1160"/>
        <v>104.00057940973655</v>
      </c>
      <c r="DK87" s="36" t="str">
        <f t="shared" si="959"/>
        <v>Recovery</v>
      </c>
    </row>
    <row r="88" spans="1:115" x14ac:dyDescent="0.25">
      <c r="A88">
        <v>198101</v>
      </c>
      <c r="B88" s="1">
        <v>101.63079999999999</v>
      </c>
      <c r="C88" s="25">
        <f t="shared" si="941"/>
        <v>3.0610326605290193E-2</v>
      </c>
      <c r="D88" s="22">
        <f t="shared" si="913"/>
        <v>1.000306103266053</v>
      </c>
      <c r="E88" s="22">
        <f t="shared" si="1016"/>
        <v>5.0365154789042688E-3</v>
      </c>
      <c r="F88" s="35">
        <f t="shared" si="1017"/>
        <v>101.00730309578086</v>
      </c>
      <c r="G88" s="36" t="str">
        <f t="shared" si="886"/>
        <v>Expansion</v>
      </c>
      <c r="H88" s="1">
        <v>99.522099999999995</v>
      </c>
      <c r="I88" s="25">
        <f t="shared" si="942"/>
        <v>-0.20906321630472574</v>
      </c>
      <c r="J88" s="22">
        <f t="shared" si="914"/>
        <v>0.99790936783695272</v>
      </c>
      <c r="K88" s="22">
        <f t="shared" si="1018"/>
        <v>-1.4049888894722917E-2</v>
      </c>
      <c r="L88" s="35">
        <f t="shared" si="1019"/>
        <v>97.190022221055415</v>
      </c>
      <c r="M88" s="36" t="str">
        <f t="shared" si="887"/>
        <v>Slowdown</v>
      </c>
      <c r="N88" s="1">
        <v>98.295400000000001</v>
      </c>
      <c r="O88" s="25">
        <f t="shared" ref="O88" si="1233">((N88-N87)/N87)*100</f>
        <v>1.5465983992713902E-2</v>
      </c>
      <c r="P88" s="22">
        <f t="shared" si="916"/>
        <v>1.0001546598399271</v>
      </c>
      <c r="Q88" s="22">
        <f t="shared" si="1021"/>
        <v>-8.59926574414005E-3</v>
      </c>
      <c r="R88" s="35">
        <f t="shared" si="1022"/>
        <v>98.280146851171992</v>
      </c>
      <c r="S88" s="36" t="str">
        <f t="shared" si="889"/>
        <v>Slowdown</v>
      </c>
      <c r="T88" s="1">
        <v>100.9773</v>
      </c>
      <c r="U88" s="25">
        <f t="shared" ref="U88" si="1234">((T88-T87)/T87)*100</f>
        <v>-0.1427982322290908</v>
      </c>
      <c r="V88" s="22">
        <f t="shared" si="918"/>
        <v>0.99857201767770909</v>
      </c>
      <c r="W88" s="22">
        <f t="shared" si="1024"/>
        <v>9.1422860712058185E-3</v>
      </c>
      <c r="X88" s="35">
        <f t="shared" si="1025"/>
        <v>101.82845721424117</v>
      </c>
      <c r="Y88" s="36" t="str">
        <f t="shared" si="891"/>
        <v>Expansion</v>
      </c>
      <c r="Z88" s="1">
        <v>97.921999999999997</v>
      </c>
      <c r="AA88" s="25">
        <f t="shared" ref="AA88" si="1235">((Z88-Z87)/Z87)*100</f>
        <v>0.16612179264235019</v>
      </c>
      <c r="AB88" s="22">
        <f t="shared" si="920"/>
        <v>1.0016612179264235</v>
      </c>
      <c r="AC88" s="22">
        <f t="shared" si="1027"/>
        <v>1.4911388810291637E-2</v>
      </c>
      <c r="AD88" s="35">
        <f t="shared" si="1028"/>
        <v>102.98227776205833</v>
      </c>
      <c r="AE88" s="36" t="str">
        <f t="shared" si="893"/>
        <v>Recovery</v>
      </c>
      <c r="AF88" s="1"/>
      <c r="AG88" s="25"/>
      <c r="AH88" s="22"/>
      <c r="AI88" s="22"/>
      <c r="AJ88" s="35"/>
      <c r="AK88" s="36"/>
      <c r="AL88" s="1">
        <v>99.793400000000005</v>
      </c>
      <c r="AM88" s="25">
        <f t="shared" ref="AM88" si="1236">((AL88-AL87)/AL87)*100</f>
        <v>4.7721307563830008E-2</v>
      </c>
      <c r="AN88" s="22">
        <f t="shared" si="922"/>
        <v>1.0004772130756383</v>
      </c>
      <c r="AO88" s="22">
        <f t="shared" si="1030"/>
        <v>-2.5546264284637132E-4</v>
      </c>
      <c r="AP88" s="35">
        <f t="shared" si="1031"/>
        <v>99.948907471430729</v>
      </c>
      <c r="AQ88" s="36" t="str">
        <f t="shared" si="895"/>
        <v>Slowdown</v>
      </c>
      <c r="AR88" s="1">
        <v>98.701099999999997</v>
      </c>
      <c r="AS88" s="25">
        <f t="shared" ref="AS88" si="1237">((AR88-AR87)/AR87)*100</f>
        <v>1.4186251293224537E-2</v>
      </c>
      <c r="AT88" s="22">
        <f t="shared" si="924"/>
        <v>1.0001418625129324</v>
      </c>
      <c r="AU88" s="22">
        <f t="shared" si="1033"/>
        <v>-3.598916186138168E-3</v>
      </c>
      <c r="AV88" s="35">
        <f t="shared" si="1034"/>
        <v>99.280216762772369</v>
      </c>
      <c r="AW88" s="36" t="str">
        <f t="shared" si="897"/>
        <v>Slowdown</v>
      </c>
      <c r="AX88" s="1">
        <v>101.47709999999999</v>
      </c>
      <c r="AY88" s="25">
        <f t="shared" ref="AY88" si="1238">((AX88-AX87)/AX87)*100</f>
        <v>3.6770577229043901E-2</v>
      </c>
      <c r="AZ88" s="22">
        <f t="shared" si="510"/>
        <v>1.0003677057722904</v>
      </c>
      <c r="BA88" s="22">
        <f t="shared" si="1036"/>
        <v>2.0557561372984479E-2</v>
      </c>
      <c r="BB88" s="35">
        <f t="shared" si="1037"/>
        <v>104.11151227459689</v>
      </c>
      <c r="BC88" s="36" t="str">
        <f t="shared" si="513"/>
        <v>Expansion</v>
      </c>
      <c r="BD88" s="1">
        <v>99.995400000000004</v>
      </c>
      <c r="BE88" s="25">
        <f t="shared" ref="BE88" si="1239">((BD88-BD87)/BD87)*100</f>
        <v>1.9704788263548316E-2</v>
      </c>
      <c r="BF88" s="22">
        <f t="shared" si="927"/>
        <v>1.0001970478826354</v>
      </c>
      <c r="BG88" s="22">
        <f t="shared" si="1039"/>
        <v>-4.8000700652982564E-3</v>
      </c>
      <c r="BH88" s="35">
        <f t="shared" si="1040"/>
        <v>99.039985986940351</v>
      </c>
      <c r="BI88" s="36" t="str">
        <f t="shared" si="900"/>
        <v>Slowdown</v>
      </c>
      <c r="BJ88" s="1">
        <v>99.384600000000006</v>
      </c>
      <c r="BK88" s="25">
        <f t="shared" ref="BK88" si="1240">((BJ88-BJ87)/BJ87)*100</f>
        <v>0.23185991183473972</v>
      </c>
      <c r="BL88" s="22">
        <f t="shared" si="929"/>
        <v>1.0023185991183474</v>
      </c>
      <c r="BM88" s="22">
        <f t="shared" si="1042"/>
        <v>5.1682147711826776E-3</v>
      </c>
      <c r="BN88" s="35">
        <f t="shared" si="1043"/>
        <v>101.03364295423654</v>
      </c>
      <c r="BO88" s="36" t="str">
        <f t="shared" si="902"/>
        <v>Recovery</v>
      </c>
      <c r="BP88" s="1">
        <v>98.888999999999996</v>
      </c>
      <c r="BQ88" s="25">
        <f t="shared" ref="BQ88" si="1241">((BP88-BP87)/BP87)*100</f>
        <v>-6.1142299860034319E-2</v>
      </c>
      <c r="BR88" s="22">
        <f t="shared" si="931"/>
        <v>0.9993885770013996</v>
      </c>
      <c r="BS88" s="22">
        <f t="shared" si="1045"/>
        <v>-7.9194690123438605E-3</v>
      </c>
      <c r="BT88" s="35">
        <f t="shared" si="1046"/>
        <v>98.416106197531235</v>
      </c>
      <c r="BU88" s="36" t="str">
        <f t="shared" si="904"/>
        <v>Slowdown</v>
      </c>
      <c r="BV88" s="1"/>
      <c r="BW88" s="25"/>
      <c r="BX88" s="22"/>
      <c r="BY88" s="22"/>
      <c r="BZ88" s="35"/>
      <c r="CA88" s="36"/>
      <c r="CB88" s="1">
        <v>100.5883</v>
      </c>
      <c r="CC88" s="25">
        <f t="shared" ref="CC88" si="1242">((CB88-CB87)/CB87)*100</f>
        <v>-0.19180088428839551</v>
      </c>
      <c r="CD88" s="22">
        <f t="shared" si="933"/>
        <v>0.99808199115711604</v>
      </c>
      <c r="CE88" s="22">
        <f t="shared" si="1048"/>
        <v>-8.4117364079430157E-3</v>
      </c>
      <c r="CF88" s="35">
        <f t="shared" si="1049"/>
        <v>98.317652718411395</v>
      </c>
      <c r="CG88" s="36" t="str">
        <f t="shared" si="906"/>
        <v>Downturn</v>
      </c>
      <c r="CH88" s="1">
        <v>99.258899999999997</v>
      </c>
      <c r="CI88" s="25">
        <f t="shared" ref="CI88" si="1243">((CH88-CH87)/CH87)*100</f>
        <v>-6.4235064089075825E-2</v>
      </c>
      <c r="CJ88" s="22">
        <f t="shared" si="354"/>
        <v>0.9993576493591092</v>
      </c>
      <c r="CK88" s="22">
        <f t="shared" si="1051"/>
        <v>-3.2731938516339376E-4</v>
      </c>
      <c r="CL88" s="35">
        <f t="shared" si="1052"/>
        <v>99.934536122967316</v>
      </c>
      <c r="CM88" s="36" t="str">
        <f t="shared" si="357"/>
        <v>Slowdown</v>
      </c>
      <c r="CN88" s="1">
        <v>98.532300000000006</v>
      </c>
      <c r="CO88" s="25">
        <f t="shared" ref="CO88" si="1244">((CN88-CN87)/CN87)*100</f>
        <v>-1.1365539076639362E-2</v>
      </c>
      <c r="CP88" s="22">
        <f t="shared" si="936"/>
        <v>0.99988634460923365</v>
      </c>
      <c r="CQ88" s="22">
        <f t="shared" si="1054"/>
        <v>-9.4488711418867499E-3</v>
      </c>
      <c r="CR88" s="35">
        <f t="shared" si="1055"/>
        <v>98.110225771622652</v>
      </c>
      <c r="CS88" s="36" t="str">
        <f t="shared" si="909"/>
        <v>Slowdown</v>
      </c>
      <c r="CT88" s="1">
        <v>100.3907</v>
      </c>
      <c r="CU88" s="25">
        <f t="shared" ref="CU88" si="1245">((CT88-CT87)/CT87)*100</f>
        <v>-4.9382568550669498E-2</v>
      </c>
      <c r="CV88" s="22">
        <f t="shared" si="938"/>
        <v>0.99950617431449329</v>
      </c>
      <c r="CW88" s="22">
        <f t="shared" si="1057"/>
        <v>-4.0970718336729162E-3</v>
      </c>
      <c r="CX88" s="35">
        <f t="shared" si="1058"/>
        <v>99.180585633265423</v>
      </c>
      <c r="CY88" s="36" t="str">
        <f t="shared" si="911"/>
        <v>Downturn</v>
      </c>
      <c r="CZ88" s="1">
        <v>97.671599999999998</v>
      </c>
      <c r="DA88" s="25">
        <f t="shared" ref="DA88" si="1246">((CZ88-CZ87)/CZ87)*100</f>
        <v>0.40791654159144913</v>
      </c>
      <c r="DB88" s="22">
        <f t="shared" si="957"/>
        <v>1.0040791654159145</v>
      </c>
      <c r="DC88" s="22">
        <f t="shared" si="1060"/>
        <v>7.9087603142036222E-3</v>
      </c>
      <c r="DD88" s="35">
        <f t="shared" si="1061"/>
        <v>101.58175206284072</v>
      </c>
      <c r="DE88" s="36" t="str">
        <f t="shared" si="940"/>
        <v>Recovery</v>
      </c>
      <c r="DF88" s="1">
        <v>99.901399999999995</v>
      </c>
      <c r="DG88" s="25">
        <f t="shared" si="958"/>
        <v>-9.0307495522127509E-2</v>
      </c>
      <c r="DH88" s="22">
        <f t="shared" si="1190"/>
        <v>0.99909692504477876</v>
      </c>
      <c r="DI88" s="22">
        <f t="shared" si="1175"/>
        <v>1.4019459968615644E-2</v>
      </c>
      <c r="DJ88" s="35">
        <f t="shared" si="1160"/>
        <v>102.80389199372313</v>
      </c>
      <c r="DK88" s="36" t="str">
        <f t="shared" si="959"/>
        <v>Recovery</v>
      </c>
    </row>
    <row r="89" spans="1:115" x14ac:dyDescent="0.25">
      <c r="A89">
        <v>198102</v>
      </c>
      <c r="B89" s="2">
        <v>101.6527</v>
      </c>
      <c r="C89" s="25">
        <f t="shared" si="941"/>
        <v>2.1548585664977797E-2</v>
      </c>
      <c r="D89" s="22">
        <f t="shared" si="913"/>
        <v>1.0002154858566499</v>
      </c>
      <c r="E89" s="22">
        <f t="shared" si="1016"/>
        <v>4.1250514890589507E-3</v>
      </c>
      <c r="F89" s="35">
        <f t="shared" si="1017"/>
        <v>100.82501029781179</v>
      </c>
      <c r="G89" s="36" t="str">
        <f t="shared" si="886"/>
        <v>Expansion</v>
      </c>
      <c r="H89" s="2">
        <v>99.342500000000001</v>
      </c>
      <c r="I89" s="25">
        <f t="shared" si="942"/>
        <v>-0.18046242995273767</v>
      </c>
      <c r="J89" s="22">
        <f t="shared" si="914"/>
        <v>0.99819537570047268</v>
      </c>
      <c r="K89" s="22">
        <f t="shared" si="1018"/>
        <v>-1.3563899770128618E-2</v>
      </c>
      <c r="L89" s="35">
        <f t="shared" si="1019"/>
        <v>97.28722004597428</v>
      </c>
      <c r="M89" s="36" t="str">
        <f t="shared" si="887"/>
        <v>Slowdown</v>
      </c>
      <c r="N89" s="2">
        <v>98.377200000000002</v>
      </c>
      <c r="O89" s="25">
        <f t="shared" ref="O89" si="1247">((N89-N88)/N88)*100</f>
        <v>8.3218543288903851E-2</v>
      </c>
      <c r="P89" s="22">
        <f t="shared" si="916"/>
        <v>1.000832185432889</v>
      </c>
      <c r="Q89" s="22">
        <f t="shared" si="1021"/>
        <v>-4.6269268322296497E-3</v>
      </c>
      <c r="R89" s="35">
        <f t="shared" si="1022"/>
        <v>99.074614633554063</v>
      </c>
      <c r="S89" s="36" t="str">
        <f t="shared" si="889"/>
        <v>Slowdown</v>
      </c>
      <c r="T89" s="2">
        <v>100.78279999999999</v>
      </c>
      <c r="U89" s="25">
        <f t="shared" ref="U89" si="1248">((T89-T88)/T88)*100</f>
        <v>-0.1926175486965932</v>
      </c>
      <c r="V89" s="22">
        <f t="shared" si="918"/>
        <v>0.99807382451303406</v>
      </c>
      <c r="W89" s="22">
        <f t="shared" si="1024"/>
        <v>3.6258186971154238E-3</v>
      </c>
      <c r="X89" s="35">
        <f t="shared" si="1025"/>
        <v>100.72516373942308</v>
      </c>
      <c r="Y89" s="36" t="str">
        <f t="shared" si="891"/>
        <v>Expansion</v>
      </c>
      <c r="Z89" s="2">
        <v>98.007199999999997</v>
      </c>
      <c r="AA89" s="25">
        <f t="shared" ref="AA89" si="1249">((Z89-Z88)/Z88)*100</f>
        <v>8.7008026796838694E-2</v>
      </c>
      <c r="AB89" s="22">
        <f t="shared" si="920"/>
        <v>1.0008700802679684</v>
      </c>
      <c r="AC89" s="22">
        <f t="shared" si="1027"/>
        <v>1.4555734872584214E-2</v>
      </c>
      <c r="AD89" s="35">
        <f t="shared" si="1028"/>
        <v>102.91114697451684</v>
      </c>
      <c r="AE89" s="36" t="str">
        <f t="shared" si="893"/>
        <v>Recovery</v>
      </c>
      <c r="AF89" s="2"/>
      <c r="AG89" s="25"/>
      <c r="AH89" s="22"/>
      <c r="AI89" s="22"/>
      <c r="AJ89" s="35"/>
      <c r="AK89" s="36"/>
      <c r="AL89" s="2">
        <v>99.865499999999997</v>
      </c>
      <c r="AM89" s="25">
        <f t="shared" ref="AM89" si="1250">((AL89-AL88)/AL88)*100</f>
        <v>7.2249266985584051E-2</v>
      </c>
      <c r="AN89" s="22">
        <f t="shared" si="922"/>
        <v>1.0007224926698559</v>
      </c>
      <c r="AO89" s="22">
        <f t="shared" si="1030"/>
        <v>1.0354623294193122E-3</v>
      </c>
      <c r="AP89" s="35">
        <f t="shared" si="1031"/>
        <v>100.20709246588386</v>
      </c>
      <c r="AQ89" s="36" t="str">
        <f t="shared" si="895"/>
        <v>Recovery</v>
      </c>
      <c r="AR89" s="2">
        <v>98.719700000000003</v>
      </c>
      <c r="AS89" s="25">
        <f t="shared" ref="AS89" si="1251">((AR89-AR88)/AR88)*100</f>
        <v>1.8844774779618857E-2</v>
      </c>
      <c r="AT89" s="22">
        <f t="shared" si="924"/>
        <v>1.0001884477477962</v>
      </c>
      <c r="AU89" s="22">
        <f t="shared" si="1033"/>
        <v>-1.6958682299259564E-3</v>
      </c>
      <c r="AV89" s="35">
        <f t="shared" si="1034"/>
        <v>99.660826354014802</v>
      </c>
      <c r="AW89" s="36" t="str">
        <f t="shared" si="897"/>
        <v>Slowdown</v>
      </c>
      <c r="AX89" s="2">
        <v>101.3793</v>
      </c>
      <c r="AY89" s="25">
        <f t="shared" ref="AY89" si="1252">((AX89-AX88)/AX88)*100</f>
        <v>-9.6376423843401463E-2</v>
      </c>
      <c r="AZ89" s="22">
        <f t="shared" si="510"/>
        <v>0.99903623576156597</v>
      </c>
      <c r="BA89" s="22">
        <f t="shared" si="1036"/>
        <v>1.5366818568781415E-2</v>
      </c>
      <c r="BB89" s="35">
        <f t="shared" si="1037"/>
        <v>103.07336371375628</v>
      </c>
      <c r="BC89" s="36" t="str">
        <f t="shared" si="513"/>
        <v>Expansion</v>
      </c>
      <c r="BD89" s="2">
        <v>100.02849999999999</v>
      </c>
      <c r="BE89" s="25">
        <f t="shared" ref="BE89" si="1253">((BD89-BD88)/BD88)*100</f>
        <v>3.3101522670033176E-2</v>
      </c>
      <c r="BF89" s="22">
        <f t="shared" si="927"/>
        <v>1.0003310152267004</v>
      </c>
      <c r="BG89" s="22">
        <f t="shared" si="1039"/>
        <v>-3.1123929647759452E-3</v>
      </c>
      <c r="BH89" s="35">
        <f t="shared" si="1040"/>
        <v>99.37752140704481</v>
      </c>
      <c r="BI89" s="36" t="str">
        <f t="shared" si="900"/>
        <v>Downturn</v>
      </c>
      <c r="BJ89" s="2">
        <v>99.622200000000007</v>
      </c>
      <c r="BK89" s="25">
        <f t="shared" ref="BK89" si="1254">((BJ89-BJ88)/BJ88)*100</f>
        <v>0.2390712444382736</v>
      </c>
      <c r="BL89" s="22">
        <f t="shared" si="929"/>
        <v>1.0023907124443827</v>
      </c>
      <c r="BM89" s="22">
        <f t="shared" si="1042"/>
        <v>8.9192487454614611E-3</v>
      </c>
      <c r="BN89" s="35">
        <f t="shared" si="1043"/>
        <v>101.7838497490923</v>
      </c>
      <c r="BO89" s="36" t="str">
        <f t="shared" si="902"/>
        <v>Recovery</v>
      </c>
      <c r="BP89" s="2">
        <v>98.850300000000004</v>
      </c>
      <c r="BQ89" s="25">
        <f t="shared" ref="BQ89" si="1255">((BP89-BP88)/BP88)*100</f>
        <v>-3.9134787488994245E-2</v>
      </c>
      <c r="BR89" s="22">
        <f t="shared" si="931"/>
        <v>0.99960865212511008</v>
      </c>
      <c r="BS89" s="22">
        <f t="shared" si="1045"/>
        <v>-5.6812295114122557E-3</v>
      </c>
      <c r="BT89" s="35">
        <f t="shared" si="1046"/>
        <v>98.863754097717546</v>
      </c>
      <c r="BU89" s="36" t="str">
        <f t="shared" si="904"/>
        <v>Slowdown</v>
      </c>
      <c r="BV89" s="2"/>
      <c r="BW89" s="25"/>
      <c r="BX89" s="22"/>
      <c r="BY89" s="22"/>
      <c r="BZ89" s="35"/>
      <c r="CA89" s="36"/>
      <c r="CB89" s="2">
        <v>100.38549999999999</v>
      </c>
      <c r="CC89" s="25">
        <f t="shared" ref="CC89" si="1256">((CB89-CB88)/CB88)*100</f>
        <v>-0.20161390539457424</v>
      </c>
      <c r="CD89" s="22">
        <f t="shared" si="933"/>
        <v>0.99798386094605429</v>
      </c>
      <c r="CE89" s="22">
        <f t="shared" si="1048"/>
        <v>-8.4197716467844241E-3</v>
      </c>
      <c r="CF89" s="35">
        <f t="shared" si="1049"/>
        <v>98.316045670643121</v>
      </c>
      <c r="CG89" s="36" t="str">
        <f t="shared" si="906"/>
        <v>Downturn</v>
      </c>
      <c r="CH89" s="2">
        <v>99.188500000000005</v>
      </c>
      <c r="CI89" s="25">
        <f t="shared" ref="CI89" si="1257">((CH89-CH88)/CH88)*100</f>
        <v>-7.0925629842756924E-2</v>
      </c>
      <c r="CJ89" s="22">
        <f t="shared" si="354"/>
        <v>0.99929074370157245</v>
      </c>
      <c r="CK89" s="22">
        <f t="shared" si="1051"/>
        <v>-1.4727970459498252E-3</v>
      </c>
      <c r="CL89" s="35">
        <f t="shared" si="1052"/>
        <v>99.705440590810042</v>
      </c>
      <c r="CM89" s="36" t="str">
        <f t="shared" si="357"/>
        <v>Slowdown</v>
      </c>
      <c r="CN89" s="2">
        <v>98.541899999999998</v>
      </c>
      <c r="CO89" s="25">
        <f t="shared" ref="CO89" si="1258">((CN89-CN88)/CN88)*100</f>
        <v>9.7429979813643194E-3</v>
      </c>
      <c r="CP89" s="22">
        <f t="shared" si="936"/>
        <v>1.0000974299798135</v>
      </c>
      <c r="CQ89" s="22">
        <f t="shared" si="1054"/>
        <v>-6.289479416249244E-3</v>
      </c>
      <c r="CR89" s="35">
        <f t="shared" si="1055"/>
        <v>98.742104116750156</v>
      </c>
      <c r="CS89" s="36" t="str">
        <f t="shared" si="909"/>
        <v>Slowdown</v>
      </c>
      <c r="CT89" s="2">
        <v>100.3083</v>
      </c>
      <c r="CU89" s="25">
        <f t="shared" ref="CU89" si="1259">((CT89-CT88)/CT88)*100</f>
        <v>-8.2079316111943343E-2</v>
      </c>
      <c r="CV89" s="22">
        <f t="shared" si="938"/>
        <v>0.99917920683888062</v>
      </c>
      <c r="CW89" s="22">
        <f t="shared" si="1057"/>
        <v>-3.7285081895082062E-3</v>
      </c>
      <c r="CX89" s="35">
        <f t="shared" si="1058"/>
        <v>99.254298362098353</v>
      </c>
      <c r="CY89" s="36" t="str">
        <f t="shared" si="911"/>
        <v>Downturn</v>
      </c>
      <c r="CZ89" s="2">
        <v>98.084100000000007</v>
      </c>
      <c r="DA89" s="25">
        <f t="shared" ref="DA89" si="1260">((CZ89-CZ88)/CZ88)*100</f>
        <v>0.42233361591292506</v>
      </c>
      <c r="DB89" s="22">
        <f t="shared" si="957"/>
        <v>1.0042233361591293</v>
      </c>
      <c r="DC89" s="22">
        <f t="shared" si="1060"/>
        <v>1.4272433686748576E-2</v>
      </c>
      <c r="DD89" s="35">
        <f t="shared" si="1061"/>
        <v>102.85448673734972</v>
      </c>
      <c r="DE89" s="36" t="str">
        <f t="shared" si="940"/>
        <v>Recovery</v>
      </c>
      <c r="DF89" s="2">
        <v>99.785899999999998</v>
      </c>
      <c r="DG89" s="25">
        <f t="shared" si="958"/>
        <v>-0.11561399539946114</v>
      </c>
      <c r="DH89" s="22">
        <f t="shared" si="1190"/>
        <v>0.99884386004600534</v>
      </c>
      <c r="DI89" s="22">
        <f t="shared" si="1175"/>
        <v>7.1845214844241667E-3</v>
      </c>
      <c r="DJ89" s="35">
        <f t="shared" si="1160"/>
        <v>101.43690429688483</v>
      </c>
      <c r="DK89" s="36" t="str">
        <f t="shared" si="959"/>
        <v>Recovery</v>
      </c>
    </row>
    <row r="90" spans="1:115" x14ac:dyDescent="0.25">
      <c r="A90">
        <v>198103</v>
      </c>
      <c r="B90" s="1">
        <v>101.6631</v>
      </c>
      <c r="C90" s="25">
        <f t="shared" si="941"/>
        <v>1.0230913689458504E-2</v>
      </c>
      <c r="D90" s="22">
        <f t="shared" si="913"/>
        <v>1.0001023091368946</v>
      </c>
      <c r="E90" s="22">
        <f t="shared" si="1016"/>
        <v>3.0061642646295184E-3</v>
      </c>
      <c r="F90" s="35">
        <f t="shared" si="1017"/>
        <v>100.6012328529259</v>
      </c>
      <c r="G90" s="36" t="str">
        <f t="shared" si="886"/>
        <v>Expansion</v>
      </c>
      <c r="H90" s="1">
        <v>99.2059</v>
      </c>
      <c r="I90" s="25">
        <f t="shared" si="942"/>
        <v>-0.13750408938772568</v>
      </c>
      <c r="J90" s="22">
        <f t="shared" si="914"/>
        <v>0.9986249591061227</v>
      </c>
      <c r="K90" s="22">
        <f t="shared" si="1018"/>
        <v>-1.2467847387575337E-2</v>
      </c>
      <c r="L90" s="35">
        <f t="shared" si="1019"/>
        <v>97.506430522484933</v>
      </c>
      <c r="M90" s="36" t="str">
        <f t="shared" si="887"/>
        <v>Slowdown</v>
      </c>
      <c r="N90" s="1">
        <v>98.540700000000001</v>
      </c>
      <c r="O90" s="25">
        <f t="shared" ref="O90" si="1261">((N90-N89)/N89)*100</f>
        <v>0.16619704565691959</v>
      </c>
      <c r="P90" s="22">
        <f t="shared" si="916"/>
        <v>1.0016619704565692</v>
      </c>
      <c r="Q90" s="22">
        <f t="shared" si="1021"/>
        <v>-4.6152504103003089E-4</v>
      </c>
      <c r="R90" s="35">
        <f t="shared" si="1022"/>
        <v>99.907694991793988</v>
      </c>
      <c r="S90" s="36" t="str">
        <f t="shared" si="889"/>
        <v>Slowdown</v>
      </c>
      <c r="T90" s="1">
        <v>100.5645</v>
      </c>
      <c r="U90" s="25">
        <f t="shared" ref="U90" si="1262">((T90-T89)/T89)*100</f>
        <v>-0.21660442059557708</v>
      </c>
      <c r="V90" s="22">
        <f t="shared" si="918"/>
        <v>0.99783395579404421</v>
      </c>
      <c r="W90" s="22">
        <f t="shared" si="1024"/>
        <v>-2.0194903143854193E-3</v>
      </c>
      <c r="X90" s="35">
        <f t="shared" si="1025"/>
        <v>99.59610193712291</v>
      </c>
      <c r="Y90" s="36" t="str">
        <f t="shared" si="891"/>
        <v>Downturn</v>
      </c>
      <c r="Z90" s="1">
        <v>98.039699999999996</v>
      </c>
      <c r="AA90" s="25">
        <f t="shared" ref="AA90" si="1263">((Z90-Z89)/Z89)*100</f>
        <v>3.3160829000317187E-2</v>
      </c>
      <c r="AB90" s="22">
        <f t="shared" si="920"/>
        <v>1.0003316082900031</v>
      </c>
      <c r="AC90" s="22">
        <f t="shared" si="1027"/>
        <v>1.218988426475609E-2</v>
      </c>
      <c r="AD90" s="35">
        <f t="shared" si="1028"/>
        <v>102.43797685295122</v>
      </c>
      <c r="AE90" s="36" t="str">
        <f t="shared" si="893"/>
        <v>Recovery</v>
      </c>
      <c r="AF90" s="1"/>
      <c r="AG90" s="25"/>
      <c r="AH90" s="22"/>
      <c r="AI90" s="22"/>
      <c r="AJ90" s="35"/>
      <c r="AK90" s="36"/>
      <c r="AL90" s="1">
        <v>99.958600000000004</v>
      </c>
      <c r="AM90" s="25">
        <f t="shared" ref="AM90" si="1264">((AL90-AL89)/AL89)*100</f>
        <v>9.3225388147064644E-2</v>
      </c>
      <c r="AN90" s="22">
        <f t="shared" si="922"/>
        <v>1.0009322538814707</v>
      </c>
      <c r="AO90" s="22">
        <f t="shared" si="1030"/>
        <v>2.2911839053607608E-3</v>
      </c>
      <c r="AP90" s="35">
        <f t="shared" si="1031"/>
        <v>100.45823678107215</v>
      </c>
      <c r="AQ90" s="36" t="str">
        <f t="shared" si="895"/>
        <v>Recovery</v>
      </c>
      <c r="AR90" s="1">
        <v>98.730199999999996</v>
      </c>
      <c r="AS90" s="25">
        <f t="shared" ref="AS90" si="1265">((AR90-AR89)/AR89)*100</f>
        <v>1.0636174947850624E-2</v>
      </c>
      <c r="AT90" s="22">
        <f t="shared" si="924"/>
        <v>1.0001063617494785</v>
      </c>
      <c r="AU90" s="22">
        <f t="shared" si="1033"/>
        <v>-5.5777529652700775E-4</v>
      </c>
      <c r="AV90" s="35">
        <f t="shared" si="1034"/>
        <v>99.888444940694598</v>
      </c>
      <c r="AW90" s="36" t="str">
        <f t="shared" si="897"/>
        <v>Slowdown</v>
      </c>
      <c r="AX90" s="1">
        <v>101.1844</v>
      </c>
      <c r="AY90" s="25">
        <f t="shared" ref="AY90" si="1266">((AX90-AX89)/AX89)*100</f>
        <v>-0.1922483189369073</v>
      </c>
      <c r="AZ90" s="22">
        <f t="shared" si="510"/>
        <v>0.99807751681063095</v>
      </c>
      <c r="BA90" s="22">
        <f t="shared" si="1036"/>
        <v>8.1451155709701961E-3</v>
      </c>
      <c r="BB90" s="35">
        <f t="shared" si="1037"/>
        <v>101.62902311419404</v>
      </c>
      <c r="BC90" s="36" t="str">
        <f t="shared" si="513"/>
        <v>Expansion</v>
      </c>
      <c r="BD90" s="1">
        <v>100.0467</v>
      </c>
      <c r="BE90" s="25">
        <f t="shared" ref="BE90" si="1267">((BD90-BD89)/BD89)*100</f>
        <v>1.8194814477881127E-2</v>
      </c>
      <c r="BF90" s="22">
        <f t="shared" si="927"/>
        <v>1.0001819481447789</v>
      </c>
      <c r="BG90" s="22">
        <f t="shared" si="1039"/>
        <v>-1.5159892453585622E-3</v>
      </c>
      <c r="BH90" s="35">
        <f t="shared" si="1040"/>
        <v>99.696802150928292</v>
      </c>
      <c r="BI90" s="36" t="str">
        <f t="shared" si="900"/>
        <v>Downturn</v>
      </c>
      <c r="BJ90" s="1">
        <v>99.839699999999993</v>
      </c>
      <c r="BK90" s="25">
        <f t="shared" ref="BK90" si="1268">((BJ90-BJ89)/BJ89)*100</f>
        <v>0.218324831212307</v>
      </c>
      <c r="BL90" s="22">
        <f t="shared" si="929"/>
        <v>1.0021832483121231</v>
      </c>
      <c r="BM90" s="22">
        <f t="shared" si="1042"/>
        <v>1.1319642390465567E-2</v>
      </c>
      <c r="BN90" s="35">
        <f t="shared" si="1043"/>
        <v>102.26392847809311</v>
      </c>
      <c r="BO90" s="36" t="str">
        <f t="shared" si="902"/>
        <v>Recovery</v>
      </c>
      <c r="BP90" s="1">
        <v>98.853300000000004</v>
      </c>
      <c r="BQ90" s="25">
        <f t="shared" ref="BQ90" si="1269">((BP90-BP89)/BP89)*100</f>
        <v>3.0348921551073831E-3</v>
      </c>
      <c r="BR90" s="22">
        <f t="shared" si="931"/>
        <v>1.0000303489215512</v>
      </c>
      <c r="BS90" s="22">
        <f t="shared" si="1045"/>
        <v>-3.7319750543218788E-3</v>
      </c>
      <c r="BT90" s="35">
        <f t="shared" si="1046"/>
        <v>99.253604989135624</v>
      </c>
      <c r="BU90" s="36" t="str">
        <f t="shared" si="904"/>
        <v>Slowdown</v>
      </c>
      <c r="BV90" s="1"/>
      <c r="BW90" s="25"/>
      <c r="BX90" s="22"/>
      <c r="BY90" s="22"/>
      <c r="BZ90" s="35"/>
      <c r="CA90" s="36"/>
      <c r="CB90" s="1">
        <v>100.2045</v>
      </c>
      <c r="CC90" s="25">
        <f t="shared" ref="CC90" si="1270">((CB90-CB89)/CB89)*100</f>
        <v>-0.18030492451598826</v>
      </c>
      <c r="CD90" s="22">
        <f t="shared" si="933"/>
        <v>0.99819695075484016</v>
      </c>
      <c r="CE90" s="22">
        <f t="shared" si="1048"/>
        <v>-9.0183194813105994E-3</v>
      </c>
      <c r="CF90" s="35">
        <f t="shared" si="1049"/>
        <v>98.196336103737877</v>
      </c>
      <c r="CG90" s="36" t="str">
        <f t="shared" si="906"/>
        <v>Downturn</v>
      </c>
      <c r="CH90" s="1">
        <v>99.122100000000003</v>
      </c>
      <c r="CI90" s="25">
        <f t="shared" ref="CI90" si="1271">((CH90-CH89)/CH89)*100</f>
        <v>-6.6943244428539161E-2</v>
      </c>
      <c r="CJ90" s="22">
        <f t="shared" si="354"/>
        <v>0.99933056755571459</v>
      </c>
      <c r="CK90" s="22">
        <f t="shared" si="1051"/>
        <v>-2.4907013815091972E-3</v>
      </c>
      <c r="CL90" s="35">
        <f t="shared" si="1052"/>
        <v>99.501859723698161</v>
      </c>
      <c r="CM90" s="36" t="str">
        <f t="shared" si="357"/>
        <v>Slowdown</v>
      </c>
      <c r="CN90" s="1">
        <v>98.569000000000003</v>
      </c>
      <c r="CO90" s="25">
        <f t="shared" ref="CO90" si="1272">((CN90-CN89)/CN89)*100</f>
        <v>2.7500991963828936E-2</v>
      </c>
      <c r="CP90" s="22">
        <f t="shared" si="936"/>
        <v>1.0002750099196382</v>
      </c>
      <c r="CQ90" s="22">
        <f t="shared" si="1054"/>
        <v>-3.2198237591442025E-3</v>
      </c>
      <c r="CR90" s="35">
        <f t="shared" si="1055"/>
        <v>99.356035248171153</v>
      </c>
      <c r="CS90" s="36" t="str">
        <f t="shared" si="909"/>
        <v>Slowdown</v>
      </c>
      <c r="CT90" s="1">
        <v>100.1754</v>
      </c>
      <c r="CU90" s="25">
        <f t="shared" ref="CU90" si="1273">((CT90-CT89)/CT89)*100</f>
        <v>-0.13249152861727939</v>
      </c>
      <c r="CV90" s="22">
        <f t="shared" si="938"/>
        <v>0.99867508471382715</v>
      </c>
      <c r="CW90" s="22">
        <f t="shared" si="1057"/>
        <v>-4.1642518512482463E-3</v>
      </c>
      <c r="CX90" s="35">
        <f t="shared" si="1058"/>
        <v>99.167149629750355</v>
      </c>
      <c r="CY90" s="36" t="str">
        <f t="shared" si="911"/>
        <v>Downturn</v>
      </c>
      <c r="CZ90" s="1">
        <v>98.482900000000001</v>
      </c>
      <c r="DA90" s="25">
        <f t="shared" ref="DA90" si="1274">((CZ90-CZ89)/CZ89)*100</f>
        <v>0.40658985503256317</v>
      </c>
      <c r="DB90" s="22">
        <f t="shared" si="957"/>
        <v>1.0040658985503257</v>
      </c>
      <c r="DC90" s="22">
        <f t="shared" si="1060"/>
        <v>1.8905267775483292E-2</v>
      </c>
      <c r="DD90" s="35">
        <f t="shared" si="1061"/>
        <v>103.78105355509666</v>
      </c>
      <c r="DE90" s="36" t="str">
        <f t="shared" si="940"/>
        <v>Recovery</v>
      </c>
      <c r="DF90" s="1">
        <v>99.669899999999998</v>
      </c>
      <c r="DG90" s="25">
        <f t="shared" si="958"/>
        <v>-0.11624888887107263</v>
      </c>
      <c r="DH90" s="22">
        <f t="shared" si="1190"/>
        <v>0.99883751111128927</v>
      </c>
      <c r="DI90" s="22">
        <f t="shared" si="1175"/>
        <v>1.1229623707160741E-3</v>
      </c>
      <c r="DJ90" s="35">
        <f t="shared" si="1160"/>
        <v>100.22459247414321</v>
      </c>
      <c r="DK90" s="36" t="str">
        <f t="shared" si="959"/>
        <v>Recovery</v>
      </c>
    </row>
    <row r="91" spans="1:115" x14ac:dyDescent="0.25">
      <c r="A91">
        <v>198104</v>
      </c>
      <c r="B91" s="2">
        <v>101.64530000000001</v>
      </c>
      <c r="C91" s="25">
        <f t="shared" si="941"/>
        <v>-1.7508810964837824E-2</v>
      </c>
      <c r="D91" s="22">
        <f t="shared" si="913"/>
        <v>0.99982491189035161</v>
      </c>
      <c r="E91" s="22">
        <f t="shared" si="1016"/>
        <v>1.7503106900029763E-3</v>
      </c>
      <c r="F91" s="35">
        <f t="shared" si="1017"/>
        <v>100.3500621380006</v>
      </c>
      <c r="G91" s="36" t="str">
        <f t="shared" si="886"/>
        <v>Expansion</v>
      </c>
      <c r="H91" s="2">
        <v>99.125200000000007</v>
      </c>
      <c r="I91" s="25">
        <f t="shared" si="942"/>
        <v>-8.1345968334537666E-2</v>
      </c>
      <c r="J91" s="22">
        <f t="shared" si="914"/>
        <v>0.99918654031665466</v>
      </c>
      <c r="K91" s="22">
        <f t="shared" si="1018"/>
        <v>-1.0750241511181313E-2</v>
      </c>
      <c r="L91" s="35">
        <f t="shared" si="1019"/>
        <v>97.849951697763743</v>
      </c>
      <c r="M91" s="36" t="str">
        <f t="shared" si="887"/>
        <v>Slowdown</v>
      </c>
      <c r="N91" s="2">
        <v>98.760099999999994</v>
      </c>
      <c r="O91" s="25">
        <f t="shared" ref="O91" si="1275">((N91-N90)/N90)*100</f>
        <v>0.22264911858754116</v>
      </c>
      <c r="P91" s="22">
        <f t="shared" si="916"/>
        <v>1.0022264911858754</v>
      </c>
      <c r="Q91" s="22">
        <f t="shared" si="1021"/>
        <v>3.4759901644005886E-3</v>
      </c>
      <c r="R91" s="35">
        <f t="shared" si="1022"/>
        <v>100.69519803288011</v>
      </c>
      <c r="S91" s="36" t="str">
        <f t="shared" si="889"/>
        <v>Recovery</v>
      </c>
      <c r="T91" s="2">
        <v>100.30880000000001</v>
      </c>
      <c r="U91" s="25">
        <f t="shared" ref="U91" si="1276">((T91-T90)/T90)*100</f>
        <v>-0.2542646759045093</v>
      </c>
      <c r="V91" s="22">
        <f t="shared" si="918"/>
        <v>0.99745735324095486</v>
      </c>
      <c r="W91" s="22">
        <f t="shared" si="1024"/>
        <v>-7.1424046623588255E-3</v>
      </c>
      <c r="X91" s="35">
        <f t="shared" si="1025"/>
        <v>98.571519067528229</v>
      </c>
      <c r="Y91" s="36" t="str">
        <f t="shared" si="891"/>
        <v>Downturn</v>
      </c>
      <c r="Z91" s="2">
        <v>98.049599999999998</v>
      </c>
      <c r="AA91" s="25">
        <f t="shared" ref="AA91" si="1277">((Z91-Z90)/Z90)*100</f>
        <v>1.0097950116128259E-2</v>
      </c>
      <c r="AB91" s="22">
        <f t="shared" si="920"/>
        <v>1.0001009795011613</v>
      </c>
      <c r="AC91" s="22">
        <f t="shared" si="1027"/>
        <v>8.846607360031733E-3</v>
      </c>
      <c r="AD91" s="35">
        <f t="shared" si="1028"/>
        <v>101.76932147200634</v>
      </c>
      <c r="AE91" s="36" t="str">
        <f t="shared" si="893"/>
        <v>Recovery</v>
      </c>
      <c r="AF91" s="2"/>
      <c r="AG91" s="25"/>
      <c r="AH91" s="22"/>
      <c r="AI91" s="22"/>
      <c r="AJ91" s="35"/>
      <c r="AK91" s="36"/>
      <c r="AL91" s="2">
        <v>100.05110000000001</v>
      </c>
      <c r="AM91" s="25">
        <f t="shared" ref="AM91" si="1278">((AL91-AL90)/AL90)*100</f>
        <v>9.253831086069747E-2</v>
      </c>
      <c r="AN91" s="22">
        <f t="shared" si="922"/>
        <v>1.0009253831086069</v>
      </c>
      <c r="AO91" s="22">
        <f t="shared" si="1030"/>
        <v>3.3263336923408104E-3</v>
      </c>
      <c r="AP91" s="35">
        <f t="shared" si="1031"/>
        <v>100.66526673846816</v>
      </c>
      <c r="AQ91" s="36" t="str">
        <f t="shared" si="895"/>
        <v>Expansion</v>
      </c>
      <c r="AR91" s="2">
        <v>98.746799999999993</v>
      </c>
      <c r="AS91" s="25">
        <f t="shared" ref="AS91" si="1279">((AR91-AR90)/AR90)*100</f>
        <v>1.6813497794997724E-2</v>
      </c>
      <c r="AT91" s="22">
        <f t="shared" si="924"/>
        <v>1.0001681349779499</v>
      </c>
      <c r="AU91" s="22">
        <f t="shared" si="1033"/>
        <v>2.3297320402981825E-4</v>
      </c>
      <c r="AV91" s="35">
        <f t="shared" si="1034"/>
        <v>100.04659464080596</v>
      </c>
      <c r="AW91" s="36" t="str">
        <f t="shared" si="897"/>
        <v>Recovery</v>
      </c>
      <c r="AX91" s="2">
        <v>100.9721</v>
      </c>
      <c r="AY91" s="25">
        <f t="shared" ref="AY91" si="1280">((AX91-AX90)/AX90)*100</f>
        <v>-0.20981495171192305</v>
      </c>
      <c r="AZ91" s="22">
        <f t="shared" si="510"/>
        <v>0.99790185048288071</v>
      </c>
      <c r="BA91" s="22">
        <f t="shared" si="1036"/>
        <v>1.2395001938574346E-3</v>
      </c>
      <c r="BB91" s="35">
        <f t="shared" si="1037"/>
        <v>100.24790003877149</v>
      </c>
      <c r="BC91" s="36" t="str">
        <f t="shared" si="513"/>
        <v>Expansion</v>
      </c>
      <c r="BD91" s="2">
        <v>100.0359</v>
      </c>
      <c r="BE91" s="25">
        <f t="shared" ref="BE91" si="1281">((BD91-BD90)/BD90)*100</f>
        <v>-1.0794958754265008E-2</v>
      </c>
      <c r="BF91" s="22">
        <f t="shared" si="927"/>
        <v>0.99989205041245732</v>
      </c>
      <c r="BG91" s="22">
        <f t="shared" si="1039"/>
        <v>-4.4863750089918497E-4</v>
      </c>
      <c r="BH91" s="35">
        <f t="shared" si="1040"/>
        <v>99.910272499820167</v>
      </c>
      <c r="BI91" s="36" t="str">
        <f t="shared" si="900"/>
        <v>Downturn</v>
      </c>
      <c r="BJ91" s="2">
        <v>100.027</v>
      </c>
      <c r="BK91" s="25">
        <f t="shared" ref="BK91" si="1282">((BJ91-BJ90)/BJ90)*100</f>
        <v>0.18760072396051627</v>
      </c>
      <c r="BL91" s="22">
        <f t="shared" si="929"/>
        <v>1.0018760072396051</v>
      </c>
      <c r="BM91" s="22">
        <f t="shared" si="1042"/>
        <v>1.2392386435174707E-2</v>
      </c>
      <c r="BN91" s="35">
        <f t="shared" si="1043"/>
        <v>102.47847728703493</v>
      </c>
      <c r="BO91" s="36" t="str">
        <f t="shared" si="902"/>
        <v>Expansion</v>
      </c>
      <c r="BP91" s="2">
        <v>98.891800000000003</v>
      </c>
      <c r="BQ91" s="25">
        <f t="shared" ref="BQ91" si="1283">((BP91-BP90)/BP90)*100</f>
        <v>3.8946600669880607E-2</v>
      </c>
      <c r="BR91" s="22">
        <f t="shared" si="931"/>
        <v>1.0003894660066988</v>
      </c>
      <c r="BS91" s="22">
        <f t="shared" si="1045"/>
        <v>-2.1150054388737738E-3</v>
      </c>
      <c r="BT91" s="35">
        <f t="shared" si="1046"/>
        <v>99.57699891222525</v>
      </c>
      <c r="BU91" s="36" t="str">
        <f t="shared" si="904"/>
        <v>Slowdown</v>
      </c>
      <c r="BV91" s="2"/>
      <c r="BW91" s="25"/>
      <c r="BX91" s="22"/>
      <c r="BY91" s="22"/>
      <c r="BZ91" s="35"/>
      <c r="CA91" s="36"/>
      <c r="CB91" s="2">
        <v>100.0548</v>
      </c>
      <c r="CC91" s="25">
        <f t="shared" ref="CC91" si="1284">((CB91-CB90)/CB90)*100</f>
        <v>-0.14939448827148055</v>
      </c>
      <c r="CD91" s="22">
        <f t="shared" si="933"/>
        <v>0.99850605511728519</v>
      </c>
      <c r="CE91" s="22">
        <f t="shared" si="1048"/>
        <v>-9.6702226427717308E-3</v>
      </c>
      <c r="CF91" s="35">
        <f t="shared" si="1049"/>
        <v>98.065955471445648</v>
      </c>
      <c r="CG91" s="36" t="str">
        <f t="shared" si="906"/>
        <v>Downturn</v>
      </c>
      <c r="CH91" s="2">
        <v>99.0715</v>
      </c>
      <c r="CI91" s="25">
        <f t="shared" ref="CI91" si="1285">((CH91-CH90)/CH90)*100</f>
        <v>-5.1048151723987745E-2</v>
      </c>
      <c r="CJ91" s="22">
        <f t="shared" si="354"/>
        <v>0.99948951848276013</v>
      </c>
      <c r="CK91" s="22">
        <f t="shared" si="1051"/>
        <v>-3.1353419243311809E-3</v>
      </c>
      <c r="CL91" s="35">
        <f t="shared" si="1052"/>
        <v>99.372931615133766</v>
      </c>
      <c r="CM91" s="36" t="str">
        <f t="shared" si="357"/>
        <v>Slowdown</v>
      </c>
      <c r="CN91" s="2">
        <v>98.596000000000004</v>
      </c>
      <c r="CO91" s="25">
        <f t="shared" ref="CO91" si="1286">((CN91-CN90)/CN90)*100</f>
        <v>2.7391979222677536E-2</v>
      </c>
      <c r="CP91" s="22">
        <f t="shared" si="936"/>
        <v>1.0002739197922268</v>
      </c>
      <c r="CQ91" s="22">
        <f t="shared" si="1054"/>
        <v>-8.9679736939440868E-4</v>
      </c>
      <c r="CR91" s="35">
        <f t="shared" si="1055"/>
        <v>99.820640526121124</v>
      </c>
      <c r="CS91" s="36" t="str">
        <f t="shared" si="909"/>
        <v>Slowdown</v>
      </c>
      <c r="CT91" s="2">
        <v>99.989900000000006</v>
      </c>
      <c r="CU91" s="25">
        <f t="shared" ref="CU91" si="1287">((CT91-CT90)/CT90)*100</f>
        <v>-0.18517520269446436</v>
      </c>
      <c r="CV91" s="22">
        <f t="shared" si="938"/>
        <v>0.99814824797305535</v>
      </c>
      <c r="CW91" s="22">
        <f t="shared" si="1057"/>
        <v>-5.5179437603373183E-3</v>
      </c>
      <c r="CX91" s="35">
        <f t="shared" si="1058"/>
        <v>98.896411247932534</v>
      </c>
      <c r="CY91" s="36" t="str">
        <f t="shared" si="911"/>
        <v>Slowdown</v>
      </c>
      <c r="CZ91" s="2">
        <v>98.831999999999994</v>
      </c>
      <c r="DA91" s="25">
        <f t="shared" ref="DA91" si="1288">((CZ91-CZ90)/CZ90)*100</f>
        <v>0.3544777824373499</v>
      </c>
      <c r="DB91" s="22">
        <f t="shared" si="957"/>
        <v>1.0035447778243736</v>
      </c>
      <c r="DC91" s="22">
        <f t="shared" si="1060"/>
        <v>2.157428616318402E-2</v>
      </c>
      <c r="DD91" s="35">
        <f t="shared" si="1061"/>
        <v>104.3148572326368</v>
      </c>
      <c r="DE91" s="36" t="str">
        <f t="shared" si="940"/>
        <v>Recovery</v>
      </c>
      <c r="DF91" s="2">
        <v>99.523499999999999</v>
      </c>
      <c r="DG91" s="25">
        <f t="shared" si="958"/>
        <v>-0.14688486694578792</v>
      </c>
      <c r="DH91" s="22">
        <f t="shared" si="1190"/>
        <v>0.99853115133054215</v>
      </c>
      <c r="DI91" s="22">
        <f t="shared" si="1175"/>
        <v>-3.5443418187280917E-3</v>
      </c>
      <c r="DJ91" s="35">
        <f t="shared" si="1160"/>
        <v>99.291131636254377</v>
      </c>
      <c r="DK91" s="36" t="str">
        <f t="shared" si="959"/>
        <v>Slowdown</v>
      </c>
    </row>
    <row r="92" spans="1:115" x14ac:dyDescent="0.25">
      <c r="A92">
        <v>198105</v>
      </c>
      <c r="B92" s="1">
        <v>101.58199999999999</v>
      </c>
      <c r="C92" s="25">
        <f t="shared" si="941"/>
        <v>-6.2275383121514073E-2</v>
      </c>
      <c r="D92" s="22">
        <f t="shared" si="913"/>
        <v>0.99937724616878487</v>
      </c>
      <c r="E92" s="22">
        <f t="shared" si="1016"/>
        <v>3.3678720760077496E-4</v>
      </c>
      <c r="F92" s="35">
        <f t="shared" si="1017"/>
        <v>100.06735744152016</v>
      </c>
      <c r="G92" s="36" t="str">
        <f t="shared" si="886"/>
        <v>Expansion</v>
      </c>
      <c r="H92" s="1">
        <v>99.083299999999994</v>
      </c>
      <c r="I92" s="25">
        <f t="shared" si="942"/>
        <v>-4.2269776000464547E-2</v>
      </c>
      <c r="J92" s="22">
        <f t="shared" si="914"/>
        <v>0.9995773022399953</v>
      </c>
      <c r="K92" s="22">
        <f t="shared" si="1018"/>
        <v>-8.7556335879391822E-3</v>
      </c>
      <c r="L92" s="35">
        <f t="shared" si="1019"/>
        <v>98.248873282412163</v>
      </c>
      <c r="M92" s="36" t="str">
        <f t="shared" si="887"/>
        <v>Slowdown</v>
      </c>
      <c r="N92" s="1">
        <v>98.989000000000004</v>
      </c>
      <c r="O92" s="25">
        <f t="shared" ref="O92" si="1289">((N92-N91)/N91)*100</f>
        <v>0.23177376288603405</v>
      </c>
      <c r="P92" s="22">
        <f t="shared" si="916"/>
        <v>1.0023177376288603</v>
      </c>
      <c r="Q92" s="22">
        <f t="shared" si="1021"/>
        <v>6.7684734575155225E-3</v>
      </c>
      <c r="R92" s="35">
        <f t="shared" si="1022"/>
        <v>101.35369469150311</v>
      </c>
      <c r="S92" s="36" t="str">
        <f t="shared" si="889"/>
        <v>Recovery</v>
      </c>
      <c r="T92" s="1">
        <v>99.986000000000004</v>
      </c>
      <c r="U92" s="25">
        <f t="shared" ref="U92" si="1290">((T92-T91)/T91)*100</f>
        <v>-0.32180626226213538</v>
      </c>
      <c r="V92" s="22">
        <f t="shared" si="918"/>
        <v>0.99678193737737864</v>
      </c>
      <c r="W92" s="22">
        <f t="shared" si="1024"/>
        <v>-1.1523297703644908E-2</v>
      </c>
      <c r="X92" s="35">
        <f t="shared" si="1025"/>
        <v>97.695340459271023</v>
      </c>
      <c r="Y92" s="36" t="str">
        <f t="shared" si="891"/>
        <v>Slowdown</v>
      </c>
      <c r="Z92" s="1">
        <v>98.013999999999996</v>
      </c>
      <c r="AA92" s="25">
        <f t="shared" ref="AA92" si="1291">((Z92-Z91)/Z91)*100</f>
        <v>-3.6308154240305215E-2</v>
      </c>
      <c r="AB92" s="22">
        <f t="shared" si="920"/>
        <v>0.99963691845759695</v>
      </c>
      <c r="AC92" s="22">
        <f t="shared" si="1027"/>
        <v>5.1687006460874318E-3</v>
      </c>
      <c r="AD92" s="35">
        <f t="shared" si="1028"/>
        <v>101.03374012921749</v>
      </c>
      <c r="AE92" s="36" t="str">
        <f t="shared" si="893"/>
        <v>Recovery</v>
      </c>
      <c r="AF92" s="1"/>
      <c r="AG92" s="25"/>
      <c r="AH92" s="22"/>
      <c r="AI92" s="22"/>
      <c r="AJ92" s="35"/>
      <c r="AK92" s="36"/>
      <c r="AL92" s="1">
        <v>100.12520000000001</v>
      </c>
      <c r="AM92" s="25">
        <f t="shared" ref="AM92" si="1292">((AL92-AL91)/AL91)*100</f>
        <v>7.4062154239185163E-2</v>
      </c>
      <c r="AN92" s="22">
        <f t="shared" si="922"/>
        <v>1.000740621542392</v>
      </c>
      <c r="AO92" s="22">
        <f t="shared" si="1030"/>
        <v>4.0281378010198488E-3</v>
      </c>
      <c r="AP92" s="35">
        <f t="shared" si="1031"/>
        <v>100.80562756020397</v>
      </c>
      <c r="AQ92" s="36" t="str">
        <f t="shared" si="895"/>
        <v>Expansion</v>
      </c>
      <c r="AR92" s="1">
        <v>98.773499999999999</v>
      </c>
      <c r="AS92" s="25">
        <f t="shared" ref="AS92" si="1293">((AR92-AR91)/AR91)*100</f>
        <v>2.7038850879223707E-2</v>
      </c>
      <c r="AT92" s="22">
        <f t="shared" si="924"/>
        <v>1.0002703885087922</v>
      </c>
      <c r="AU92" s="22">
        <f t="shared" si="1033"/>
        <v>8.3797071256919153E-4</v>
      </c>
      <c r="AV92" s="35">
        <f t="shared" si="1034"/>
        <v>100.16759414251383</v>
      </c>
      <c r="AW92" s="36" t="str">
        <f t="shared" si="897"/>
        <v>Recovery</v>
      </c>
      <c r="AX92" s="1">
        <v>100.7557</v>
      </c>
      <c r="AY92" s="25">
        <f t="shared" ref="AY92" si="1294">((AX92-AX91)/AX91)*100</f>
        <v>-0.21431662805863508</v>
      </c>
      <c r="AZ92" s="22">
        <f t="shared" si="510"/>
        <v>0.99785683371941369</v>
      </c>
      <c r="BA92" s="22">
        <f t="shared" si="1036"/>
        <v>-4.6401397277757717E-3</v>
      </c>
      <c r="BB92" s="35">
        <f t="shared" si="1037"/>
        <v>99.071972054444842</v>
      </c>
      <c r="BC92" s="36" t="str">
        <f t="shared" si="513"/>
        <v>Downturn</v>
      </c>
      <c r="BD92" s="1">
        <v>100.0172</v>
      </c>
      <c r="BE92" s="25">
        <f t="shared" ref="BE92" si="1295">((BD92-BD91)/BD91)*100</f>
        <v>-1.8693289109205292E-2</v>
      </c>
      <c r="BF92" s="22">
        <f t="shared" si="927"/>
        <v>0.99981306710890794</v>
      </c>
      <c r="BG92" s="22">
        <f t="shared" si="1039"/>
        <v>1.1299333339342965E-4</v>
      </c>
      <c r="BH92" s="35">
        <f t="shared" si="1040"/>
        <v>100.02259866667869</v>
      </c>
      <c r="BI92" s="36" t="str">
        <f t="shared" si="900"/>
        <v>Expansion</v>
      </c>
      <c r="BJ92" s="1">
        <v>100.1656</v>
      </c>
      <c r="BK92" s="25">
        <f t="shared" ref="BK92" si="1296">((BJ92-BJ91)/BJ91)*100</f>
        <v>0.13856258810120939</v>
      </c>
      <c r="BL92" s="22">
        <f t="shared" si="929"/>
        <v>1.0013856258810121</v>
      </c>
      <c r="BM92" s="22">
        <f t="shared" si="1042"/>
        <v>1.2256348481296087E-2</v>
      </c>
      <c r="BN92" s="35">
        <f t="shared" si="1043"/>
        <v>102.45126969625922</v>
      </c>
      <c r="BO92" s="36" t="str">
        <f t="shared" si="902"/>
        <v>Expansion</v>
      </c>
      <c r="BP92" s="1">
        <v>98.965299999999999</v>
      </c>
      <c r="BQ92" s="25">
        <f t="shared" ref="BQ92" si="1297">((BP92-BP91)/BP91)*100</f>
        <v>7.4323654741844797E-2</v>
      </c>
      <c r="BR92" s="22">
        <f t="shared" si="931"/>
        <v>1.0007432365474185</v>
      </c>
      <c r="BS92" s="22">
        <f t="shared" si="1045"/>
        <v>-6.0489653138795507E-4</v>
      </c>
      <c r="BT92" s="35">
        <f t="shared" si="1046"/>
        <v>99.87902069372241</v>
      </c>
      <c r="BU92" s="36" t="str">
        <f t="shared" si="904"/>
        <v>Slowdown</v>
      </c>
      <c r="BV92" s="1"/>
      <c r="BW92" s="25"/>
      <c r="BX92" s="22"/>
      <c r="BY92" s="22"/>
      <c r="BZ92" s="35"/>
      <c r="CA92" s="36"/>
      <c r="CB92" s="1">
        <v>99.936300000000003</v>
      </c>
      <c r="CC92" s="25">
        <f t="shared" ref="CC92" si="1298">((CB92-CB91)/CB91)*100</f>
        <v>-0.11843509756653092</v>
      </c>
      <c r="CD92" s="22">
        <f t="shared" si="933"/>
        <v>0.99881564902433473</v>
      </c>
      <c r="CE92" s="22">
        <f t="shared" si="1048"/>
        <v>-9.8532856174724515E-3</v>
      </c>
      <c r="CF92" s="35">
        <f t="shared" si="1049"/>
        <v>98.02934287650551</v>
      </c>
      <c r="CG92" s="36" t="str">
        <f t="shared" si="906"/>
        <v>Slowdown</v>
      </c>
      <c r="CH92" s="1">
        <v>99.037499999999994</v>
      </c>
      <c r="CI92" s="25">
        <f t="shared" ref="CI92" si="1299">((CH92-CH91)/CH91)*100</f>
        <v>-3.431864865274678E-2</v>
      </c>
      <c r="CJ92" s="22">
        <f t="shared" si="354"/>
        <v>0.99965681351347258</v>
      </c>
      <c r="CK92" s="22">
        <f t="shared" si="1051"/>
        <v>-3.314987183861029E-3</v>
      </c>
      <c r="CL92" s="35">
        <f t="shared" si="1052"/>
        <v>99.337002563227799</v>
      </c>
      <c r="CM92" s="36" t="str">
        <f t="shared" si="357"/>
        <v>Slowdown</v>
      </c>
      <c r="CN92" s="1">
        <v>98.630600000000001</v>
      </c>
      <c r="CO92" s="25">
        <f t="shared" ref="CO92" si="1300">((CN92-CN91)/CN91)*100</f>
        <v>3.5092701529471297E-2</v>
      </c>
      <c r="CP92" s="22">
        <f t="shared" si="936"/>
        <v>1.0003509270152948</v>
      </c>
      <c r="CQ92" s="22">
        <f t="shared" si="1054"/>
        <v>5.1430362578996913E-4</v>
      </c>
      <c r="CR92" s="35">
        <f t="shared" si="1055"/>
        <v>100.102860725158</v>
      </c>
      <c r="CS92" s="36" t="str">
        <f t="shared" si="909"/>
        <v>Recovery</v>
      </c>
      <c r="CT92" s="1">
        <v>99.766999999999996</v>
      </c>
      <c r="CU92" s="25">
        <f t="shared" ref="CU92" si="1301">((CT92-CT91)/CT91)*100</f>
        <v>-0.22292251517404246</v>
      </c>
      <c r="CV92" s="22">
        <f t="shared" si="938"/>
        <v>0.9977707748482596</v>
      </c>
      <c r="CW92" s="22">
        <f t="shared" si="1057"/>
        <v>-7.2342627420542982E-3</v>
      </c>
      <c r="CX92" s="35">
        <f t="shared" si="1058"/>
        <v>98.55314745158914</v>
      </c>
      <c r="CY92" s="36" t="str">
        <f t="shared" si="911"/>
        <v>Slowdown</v>
      </c>
      <c r="CZ92" s="1">
        <v>99.096699999999998</v>
      </c>
      <c r="DA92" s="25">
        <f t="shared" ref="DA92" si="1302">((CZ92-CZ91)/CZ91)*100</f>
        <v>0.26782823377044362</v>
      </c>
      <c r="DB92" s="22">
        <f t="shared" si="957"/>
        <v>1.0026782823377045</v>
      </c>
      <c r="DC92" s="22">
        <f t="shared" si="1060"/>
        <v>2.2095954386804895E-2</v>
      </c>
      <c r="DD92" s="35">
        <f t="shared" si="1061"/>
        <v>104.41919087736098</v>
      </c>
      <c r="DE92" s="36" t="str">
        <f t="shared" si="940"/>
        <v>Recovery</v>
      </c>
      <c r="DF92" s="1">
        <v>99.317099999999996</v>
      </c>
      <c r="DG92" s="25">
        <f t="shared" si="958"/>
        <v>-0.20738820479585438</v>
      </c>
      <c r="DH92" s="22">
        <f t="shared" si="1190"/>
        <v>0.99792611795204145</v>
      </c>
      <c r="DI92" s="22">
        <f t="shared" si="1175"/>
        <v>-6.9104333444657273E-3</v>
      </c>
      <c r="DJ92" s="35">
        <f t="shared" si="1160"/>
        <v>98.617913331106848</v>
      </c>
      <c r="DK92" s="36" t="str">
        <f t="shared" si="959"/>
        <v>Slowdown</v>
      </c>
    </row>
    <row r="93" spans="1:115" x14ac:dyDescent="0.25">
      <c r="A93">
        <v>198106</v>
      </c>
      <c r="B93" s="2">
        <v>101.4606</v>
      </c>
      <c r="C93" s="25">
        <f t="shared" si="941"/>
        <v>-0.11950936189481817</v>
      </c>
      <c r="D93" s="22">
        <f t="shared" si="913"/>
        <v>0.99880490638105179</v>
      </c>
      <c r="E93" s="22">
        <f t="shared" si="1016"/>
        <v>-1.3690985308024706E-3</v>
      </c>
      <c r="F93" s="35">
        <f t="shared" si="1017"/>
        <v>99.726180293839505</v>
      </c>
      <c r="G93" s="36" t="str">
        <f t="shared" si="886"/>
        <v>Downturn</v>
      </c>
      <c r="H93" s="2">
        <v>99.057699999999997</v>
      </c>
      <c r="I93" s="25">
        <f t="shared" si="942"/>
        <v>-2.583684637067718E-2</v>
      </c>
      <c r="J93" s="22">
        <f t="shared" si="914"/>
        <v>0.99974163153629325</v>
      </c>
      <c r="K93" s="22">
        <f t="shared" si="1018"/>
        <v>-6.7471768945538413E-3</v>
      </c>
      <c r="L93" s="35">
        <f t="shared" si="1019"/>
        <v>98.650564621089231</v>
      </c>
      <c r="M93" s="36" t="str">
        <f t="shared" si="887"/>
        <v>Slowdown</v>
      </c>
      <c r="N93" s="2">
        <v>99.22</v>
      </c>
      <c r="O93" s="25">
        <f t="shared" ref="O93" si="1303">((N93-N92)/N92)*100</f>
        <v>0.23335926214023225</v>
      </c>
      <c r="P93" s="22">
        <f t="shared" si="916"/>
        <v>1.0023335926214023</v>
      </c>
      <c r="Q93" s="22">
        <f t="shared" si="1021"/>
        <v>9.5624551028590243E-3</v>
      </c>
      <c r="R93" s="35">
        <f t="shared" si="1022"/>
        <v>101.91249102057181</v>
      </c>
      <c r="S93" s="36" t="str">
        <f t="shared" si="889"/>
        <v>Recovery</v>
      </c>
      <c r="T93" s="2">
        <v>99.582999999999998</v>
      </c>
      <c r="U93" s="25">
        <f t="shared" ref="U93" si="1304">((T93-T92)/T92)*100</f>
        <v>-0.40305642789991175</v>
      </c>
      <c r="V93" s="22">
        <f t="shared" si="918"/>
        <v>0.99596943572100083</v>
      </c>
      <c r="W93" s="22">
        <f t="shared" si="1024"/>
        <v>-1.5216318554771235E-2</v>
      </c>
      <c r="X93" s="35">
        <f t="shared" si="1025"/>
        <v>96.95673628904575</v>
      </c>
      <c r="Y93" s="36" t="str">
        <f t="shared" si="891"/>
        <v>Slowdown</v>
      </c>
      <c r="Z93" s="2">
        <v>97.962900000000005</v>
      </c>
      <c r="AA93" s="25">
        <f t="shared" ref="AA93" si="1305">((Z93-Z92)/Z92)*100</f>
        <v>-5.2135409227244113E-2</v>
      </c>
      <c r="AB93" s="22">
        <f t="shared" si="920"/>
        <v>0.99947864590772761</v>
      </c>
      <c r="AC93" s="22">
        <f t="shared" si="1027"/>
        <v>2.0795911603568307E-3</v>
      </c>
      <c r="AD93" s="35">
        <f t="shared" si="1028"/>
        <v>100.41591823207136</v>
      </c>
      <c r="AE93" s="36" t="str">
        <f t="shared" si="893"/>
        <v>Recovery</v>
      </c>
      <c r="AF93" s="2"/>
      <c r="AG93" s="25"/>
      <c r="AH93" s="22"/>
      <c r="AI93" s="22"/>
      <c r="AJ93" s="35"/>
      <c r="AK93" s="36"/>
      <c r="AL93" s="2">
        <v>100.1793</v>
      </c>
      <c r="AM93" s="25">
        <f t="shared" ref="AM93" si="1306">((AL93-AL92)/AL92)*100</f>
        <v>5.4032351495918257E-2</v>
      </c>
      <c r="AN93" s="22">
        <f t="shared" si="922"/>
        <v>1.0005403235149593</v>
      </c>
      <c r="AO93" s="22">
        <f t="shared" si="1030"/>
        <v>4.3460476531342884E-3</v>
      </c>
      <c r="AP93" s="35">
        <f t="shared" si="1031"/>
        <v>100.86920953062686</v>
      </c>
      <c r="AQ93" s="36" t="str">
        <f t="shared" si="895"/>
        <v>Expansion</v>
      </c>
      <c r="AR93" s="2">
        <v>98.827100000000002</v>
      </c>
      <c r="AS93" s="25">
        <f t="shared" ref="AS93" si="1307">((AR93-AR92)/AR92)*100</f>
        <v>5.4265567181483877E-2</v>
      </c>
      <c r="AT93" s="22">
        <f t="shared" si="924"/>
        <v>1.0005426556718149</v>
      </c>
      <c r="AU93" s="22">
        <f t="shared" si="1033"/>
        <v>1.4186251293231145E-3</v>
      </c>
      <c r="AV93" s="35">
        <f t="shared" si="1034"/>
        <v>100.28372502586463</v>
      </c>
      <c r="AW93" s="36" t="str">
        <f t="shared" si="897"/>
        <v>Recovery</v>
      </c>
      <c r="AX93" s="2">
        <v>100.4233</v>
      </c>
      <c r="AY93" s="25">
        <f t="shared" ref="AY93" si="1308">((AX93-AX92)/AX92)*100</f>
        <v>-0.32990689360503367</v>
      </c>
      <c r="AZ93" s="22">
        <f t="shared" si="510"/>
        <v>0.99670093106394964</v>
      </c>
      <c r="BA93" s="22">
        <f t="shared" si="1036"/>
        <v>-1.0020721649687814E-2</v>
      </c>
      <c r="BB93" s="35">
        <f t="shared" si="1037"/>
        <v>97.99585567006244</v>
      </c>
      <c r="BC93" s="36" t="str">
        <f t="shared" si="513"/>
        <v>Downturn</v>
      </c>
      <c r="BD93" s="2">
        <v>100.0247</v>
      </c>
      <c r="BE93" s="25">
        <f t="shared" ref="BE93" si="1309">((BD93-BD92)/BD92)*100</f>
        <v>7.498710221835023E-3</v>
      </c>
      <c r="BF93" s="22">
        <f t="shared" si="927"/>
        <v>1.0000749871022183</v>
      </c>
      <c r="BG93" s="22">
        <f t="shared" si="1039"/>
        <v>4.9011909894103312E-4</v>
      </c>
      <c r="BH93" s="35">
        <f t="shared" si="1040"/>
        <v>100.09802381978821</v>
      </c>
      <c r="BI93" s="36" t="str">
        <f t="shared" si="900"/>
        <v>Expansion</v>
      </c>
      <c r="BJ93" s="2">
        <v>100.2546</v>
      </c>
      <c r="BK93" s="25">
        <f t="shared" ref="BK93" si="1310">((BJ93-BJ92)/BJ92)*100</f>
        <v>8.8852859664394393E-2</v>
      </c>
      <c r="BL93" s="22">
        <f t="shared" si="929"/>
        <v>1.000888528596644</v>
      </c>
      <c r="BM93" s="22">
        <f t="shared" si="1042"/>
        <v>1.1092767160810313E-2</v>
      </c>
      <c r="BN93" s="35">
        <f t="shared" si="1043"/>
        <v>102.21855343216207</v>
      </c>
      <c r="BO93" s="36" t="str">
        <f t="shared" si="902"/>
        <v>Expansion</v>
      </c>
      <c r="BP93" s="2">
        <v>99.032499999999999</v>
      </c>
      <c r="BQ93" s="25">
        <f t="shared" ref="BQ93" si="1311">((BP93-BP92)/BP92)*100</f>
        <v>6.7902588078851578E-2</v>
      </c>
      <c r="BR93" s="22">
        <f t="shared" si="931"/>
        <v>1.0006790258807885</v>
      </c>
      <c r="BS93" s="22">
        <f t="shared" si="1045"/>
        <v>8.3881171708788393E-4</v>
      </c>
      <c r="BT93" s="35">
        <f t="shared" si="1046"/>
        <v>100.16776234341758</v>
      </c>
      <c r="BU93" s="36" t="str">
        <f t="shared" si="904"/>
        <v>Recovery</v>
      </c>
      <c r="BV93" s="2"/>
      <c r="BW93" s="25"/>
      <c r="BX93" s="22"/>
      <c r="BY93" s="22"/>
      <c r="BZ93" s="35"/>
      <c r="CA93" s="36"/>
      <c r="CB93" s="2">
        <v>99.839500000000001</v>
      </c>
      <c r="CC93" s="25">
        <f t="shared" ref="CC93" si="1312">((CB93-CB92)/CB92)*100</f>
        <v>-9.6861700903477288E-2</v>
      </c>
      <c r="CD93" s="22">
        <f t="shared" si="933"/>
        <v>0.99903138299096528</v>
      </c>
      <c r="CE93" s="22">
        <f t="shared" si="1048"/>
        <v>-9.3479365280962901E-3</v>
      </c>
      <c r="CF93" s="35">
        <f t="shared" si="1049"/>
        <v>98.130412694380738</v>
      </c>
      <c r="CG93" s="36" t="str">
        <f t="shared" si="906"/>
        <v>Slowdown</v>
      </c>
      <c r="CH93" s="2">
        <v>99.021500000000003</v>
      </c>
      <c r="CI93" s="25">
        <f t="shared" ref="CI93" si="1313">((CH93-CH92)/CH92)*100</f>
        <v>-1.615549665529838E-2</v>
      </c>
      <c r="CJ93" s="22">
        <f t="shared" ref="CJ93:CJ156" si="1314">PRODUCT(1+CI93:CI104/100)</f>
        <v>0.99983844503344699</v>
      </c>
      <c r="CK93" s="22">
        <f t="shared" si="1051"/>
        <v>-3.0325393892834951E-3</v>
      </c>
      <c r="CL93" s="35">
        <f t="shared" si="1052"/>
        <v>99.3934921221433</v>
      </c>
      <c r="CM93" s="36" t="str">
        <f t="shared" ref="CM93:CM156" si="1315">IF((AND(CH93&gt;100, CL93&gt;100)), "Expansion", IF((AND(CH93&gt;100, CL93&lt;100)), "Downturn", IF((AND(CH93&lt;100, CL93&lt;100)), "Slowdown", "Recovery")))</f>
        <v>Slowdown</v>
      </c>
      <c r="CN93" s="2">
        <v>98.700400000000002</v>
      </c>
      <c r="CO93" s="25">
        <f t="shared" ref="CO93" si="1316">((CN93-CN92)/CN92)*100</f>
        <v>7.0769112222779498E-2</v>
      </c>
      <c r="CP93" s="22">
        <f t="shared" si="936"/>
        <v>1.0007076911222279</v>
      </c>
      <c r="CQ93" s="22">
        <f t="shared" si="1054"/>
        <v>1.5921902510063202E-3</v>
      </c>
      <c r="CR93" s="35">
        <f t="shared" si="1055"/>
        <v>100.31843805020127</v>
      </c>
      <c r="CS93" s="36" t="str">
        <f t="shared" si="909"/>
        <v>Recovery</v>
      </c>
      <c r="CT93" s="2">
        <v>99.536100000000005</v>
      </c>
      <c r="CU93" s="25">
        <f t="shared" ref="CU93" si="1317">((CT93-CT92)/CT92)*100</f>
        <v>-0.23143925346055433</v>
      </c>
      <c r="CV93" s="22">
        <f t="shared" si="938"/>
        <v>0.99768560746539448</v>
      </c>
      <c r="CW93" s="22">
        <f t="shared" si="1057"/>
        <v>-9.0023625974831045E-3</v>
      </c>
      <c r="CX93" s="35">
        <f t="shared" si="1058"/>
        <v>98.199527480503377</v>
      </c>
      <c r="CY93" s="36" t="str">
        <f t="shared" si="911"/>
        <v>Slowdown</v>
      </c>
      <c r="CZ93" s="2">
        <v>99.266000000000005</v>
      </c>
      <c r="DA93" s="25">
        <f t="shared" ref="DA93" si="1318">((CZ93-CZ92)/CZ92)*100</f>
        <v>0.1708432268683083</v>
      </c>
      <c r="DB93" s="22">
        <f t="shared" si="957"/>
        <v>1.0017084322686831</v>
      </c>
      <c r="DC93" s="22">
        <f t="shared" si="1060"/>
        <v>2.0469844193974351E-2</v>
      </c>
      <c r="DD93" s="35">
        <f t="shared" si="1061"/>
        <v>104.09396883879486</v>
      </c>
      <c r="DE93" s="36" t="str">
        <f t="shared" si="940"/>
        <v>Recovery</v>
      </c>
      <c r="DF93" s="2">
        <v>99.061999999999998</v>
      </c>
      <c r="DG93" s="25">
        <f t="shared" si="958"/>
        <v>-0.25685405635081854</v>
      </c>
      <c r="DH93" s="22">
        <f t="shared" si="1190"/>
        <v>0.99743145943649181</v>
      </c>
      <c r="DI93" s="22">
        <f t="shared" si="1175"/>
        <v>-9.2977717150521944E-3</v>
      </c>
      <c r="DJ93" s="35">
        <f t="shared" si="1160"/>
        <v>98.140445656989556</v>
      </c>
      <c r="DK93" s="36" t="str">
        <f t="shared" si="959"/>
        <v>Slowdown</v>
      </c>
    </row>
    <row r="94" spans="1:115" x14ac:dyDescent="0.25">
      <c r="A94">
        <v>198107</v>
      </c>
      <c r="B94" s="1">
        <v>101.2726</v>
      </c>
      <c r="C94" s="25">
        <f t="shared" si="941"/>
        <v>-0.18529360165424055</v>
      </c>
      <c r="D94" s="22">
        <f t="shared" si="913"/>
        <v>0.99814706398345765</v>
      </c>
      <c r="E94" s="22">
        <f t="shared" si="1016"/>
        <v>-3.5245220936958033E-3</v>
      </c>
      <c r="F94" s="35">
        <f t="shared" si="1017"/>
        <v>99.295095581260838</v>
      </c>
      <c r="G94" s="36" t="str">
        <f t="shared" si="886"/>
        <v>Downturn</v>
      </c>
      <c r="H94" s="1">
        <v>99.034000000000006</v>
      </c>
      <c r="I94" s="25">
        <f t="shared" si="942"/>
        <v>-2.3925449510730567E-2</v>
      </c>
      <c r="J94" s="22">
        <f t="shared" si="914"/>
        <v>0.99976074550489269</v>
      </c>
      <c r="K94" s="22">
        <f t="shared" si="1018"/>
        <v>-4.904438310686654E-3</v>
      </c>
      <c r="L94" s="35">
        <f t="shared" si="1019"/>
        <v>99.019112337862666</v>
      </c>
      <c r="M94" s="36" t="str">
        <f t="shared" si="887"/>
        <v>Slowdown</v>
      </c>
      <c r="N94" s="1">
        <v>99.430300000000003</v>
      </c>
      <c r="O94" s="25">
        <f t="shared" ref="O94" si="1319">((N94-N93)/N93)*100</f>
        <v>0.21195323523483545</v>
      </c>
      <c r="P94" s="22">
        <f t="shared" si="916"/>
        <v>1.0021195323523484</v>
      </c>
      <c r="Q94" s="22">
        <f t="shared" si="1021"/>
        <v>1.1545809875131319E-2</v>
      </c>
      <c r="R94" s="35">
        <f t="shared" si="1022"/>
        <v>102.30916197502626</v>
      </c>
      <c r="S94" s="36" t="str">
        <f t="shared" si="889"/>
        <v>Recovery</v>
      </c>
      <c r="T94" s="1">
        <v>99.1113</v>
      </c>
      <c r="U94" s="25">
        <f t="shared" ref="U94" si="1320">((T94-T93)/T93)*100</f>
        <v>-0.47367522569113052</v>
      </c>
      <c r="V94" s="22">
        <f t="shared" si="918"/>
        <v>0.99526324774308872</v>
      </c>
      <c r="W94" s="22">
        <f t="shared" si="1024"/>
        <v>-1.8479400815827107E-2</v>
      </c>
      <c r="X94" s="35">
        <f t="shared" si="1025"/>
        <v>96.304119836834573</v>
      </c>
      <c r="Y94" s="36" t="str">
        <f t="shared" si="891"/>
        <v>Slowdown</v>
      </c>
      <c r="Z94" s="1">
        <v>97.933199999999999</v>
      </c>
      <c r="AA94" s="25">
        <f t="shared" ref="AA94" si="1321">((Z94-Z93)/Z93)*100</f>
        <v>-3.0317599826062094E-2</v>
      </c>
      <c r="AB94" s="22">
        <f t="shared" si="920"/>
        <v>0.99969682400173943</v>
      </c>
      <c r="AC94" s="22">
        <f t="shared" si="1027"/>
        <v>1.1437674884096083E-4</v>
      </c>
      <c r="AD94" s="35">
        <f t="shared" si="1028"/>
        <v>100.02287534976819</v>
      </c>
      <c r="AE94" s="36" t="str">
        <f t="shared" si="893"/>
        <v>Recovery</v>
      </c>
      <c r="AF94" s="1"/>
      <c r="AG94" s="25"/>
      <c r="AH94" s="22"/>
      <c r="AI94" s="22"/>
      <c r="AJ94" s="35"/>
      <c r="AK94" s="36"/>
      <c r="AL94" s="1">
        <v>100.2239</v>
      </c>
      <c r="AM94" s="25">
        <f t="shared" ref="AM94" si="1322">((AL94-AL93)/AL93)*100</f>
        <v>4.4520175325643757E-2</v>
      </c>
      <c r="AN94" s="22">
        <f t="shared" si="922"/>
        <v>1.0004452017532564</v>
      </c>
      <c r="AO94" s="22">
        <f t="shared" si="1030"/>
        <v>4.3139125433144798E-3</v>
      </c>
      <c r="AP94" s="35">
        <f t="shared" si="1031"/>
        <v>100.86278250866289</v>
      </c>
      <c r="AQ94" s="36" t="str">
        <f t="shared" si="895"/>
        <v>Expansion</v>
      </c>
      <c r="AR94" s="1">
        <v>98.9101</v>
      </c>
      <c r="AS94" s="25">
        <f t="shared" ref="AS94" si="1323">((AR94-AR93)/AR93)*100</f>
        <v>8.3985060777861942E-2</v>
      </c>
      <c r="AT94" s="22">
        <f t="shared" si="924"/>
        <v>1.0008398506077787</v>
      </c>
      <c r="AU94" s="22">
        <f t="shared" si="1033"/>
        <v>2.1175042628704954E-3</v>
      </c>
      <c r="AV94" s="35">
        <f t="shared" si="1034"/>
        <v>100.42350085257409</v>
      </c>
      <c r="AW94" s="36" t="str">
        <f t="shared" si="897"/>
        <v>Recovery</v>
      </c>
      <c r="AX94" s="1">
        <v>99.955100000000002</v>
      </c>
      <c r="AY94" s="25">
        <f t="shared" ref="AY94" si="1324">((AX94-AX93)/AX93)*100</f>
        <v>-0.46622646338050622</v>
      </c>
      <c r="AZ94" s="22">
        <f t="shared" si="510"/>
        <v>0.99533773536619496</v>
      </c>
      <c r="BA94" s="22">
        <f t="shared" si="1036"/>
        <v>-1.4998457780129537E-2</v>
      </c>
      <c r="BB94" s="35">
        <f t="shared" si="1037"/>
        <v>97.000308443974092</v>
      </c>
      <c r="BC94" s="36" t="str">
        <f t="shared" si="513"/>
        <v>Slowdown</v>
      </c>
      <c r="BD94" s="1">
        <v>100.06480000000001</v>
      </c>
      <c r="BE94" s="25">
        <f t="shared" ref="BE94" si="1325">((BD94-BD93)/BD93)*100</f>
        <v>4.0090097745866346E-2</v>
      </c>
      <c r="BF94" s="22">
        <f t="shared" si="927"/>
        <v>1.0004009009774586</v>
      </c>
      <c r="BG94" s="22">
        <f t="shared" si="1039"/>
        <v>6.9403192546890757E-4</v>
      </c>
      <c r="BH94" s="35">
        <f t="shared" si="1040"/>
        <v>100.13880638509379</v>
      </c>
      <c r="BI94" s="36" t="str">
        <f t="shared" si="900"/>
        <v>Expansion</v>
      </c>
      <c r="BJ94" s="1">
        <v>100.3086</v>
      </c>
      <c r="BK94" s="25">
        <f t="shared" ref="BK94" si="1326">((BJ94-BJ93)/BJ93)*100</f>
        <v>5.3862865145342005E-2</v>
      </c>
      <c r="BL94" s="22">
        <f t="shared" si="929"/>
        <v>1.0005386286514535</v>
      </c>
      <c r="BM94" s="22">
        <f t="shared" si="1042"/>
        <v>9.2972150614885063E-3</v>
      </c>
      <c r="BN94" s="35">
        <f t="shared" si="1043"/>
        <v>101.8594430122977</v>
      </c>
      <c r="BO94" s="36" t="str">
        <f t="shared" si="902"/>
        <v>Expansion</v>
      </c>
      <c r="BP94" s="1">
        <v>99.0852</v>
      </c>
      <c r="BQ94" s="25">
        <f t="shared" ref="BQ94" si="1327">((BP94-BP93)/BP93)*100</f>
        <v>5.321485370964231E-2</v>
      </c>
      <c r="BR94" s="22">
        <f t="shared" si="931"/>
        <v>1.0005321485370964</v>
      </c>
      <c r="BS94" s="22">
        <f t="shared" si="1045"/>
        <v>1.9840427145587647E-3</v>
      </c>
      <c r="BT94" s="35">
        <f t="shared" si="1046"/>
        <v>100.39680854291176</v>
      </c>
      <c r="BU94" s="36" t="str">
        <f t="shared" si="904"/>
        <v>Recovery</v>
      </c>
      <c r="BV94" s="1"/>
      <c r="BW94" s="25"/>
      <c r="BX94" s="22"/>
      <c r="BY94" s="22"/>
      <c r="BZ94" s="35"/>
      <c r="CA94" s="36"/>
      <c r="CB94" s="1">
        <v>99.773300000000006</v>
      </c>
      <c r="CC94" s="25">
        <f t="shared" ref="CC94" si="1328">((CB94-CB93)/CB93)*100</f>
        <v>-6.6306421806995156E-2</v>
      </c>
      <c r="CD94" s="22">
        <f t="shared" si="933"/>
        <v>0.99933693578193006</v>
      </c>
      <c r="CE94" s="22">
        <f t="shared" si="1048"/>
        <v>-8.1023339692587459E-3</v>
      </c>
      <c r="CF94" s="35">
        <f t="shared" si="1049"/>
        <v>98.379533206148253</v>
      </c>
      <c r="CG94" s="36" t="str">
        <f t="shared" si="906"/>
        <v>Slowdown</v>
      </c>
      <c r="CH94" s="1">
        <v>99.024799999999999</v>
      </c>
      <c r="CI94" s="25">
        <f t="shared" ref="CI94" si="1329">((CH94-CH93)/CH93)*100</f>
        <v>3.3326095847829632E-3</v>
      </c>
      <c r="CJ94" s="22">
        <f t="shared" si="1314"/>
        <v>1.0000333260958478</v>
      </c>
      <c r="CK94" s="22">
        <f t="shared" si="1051"/>
        <v>-2.358478685538401E-3</v>
      </c>
      <c r="CL94" s="35">
        <f t="shared" si="1052"/>
        <v>99.52830426289232</v>
      </c>
      <c r="CM94" s="36" t="str">
        <f t="shared" si="1315"/>
        <v>Slowdown</v>
      </c>
      <c r="CN94" s="1">
        <v>98.794600000000003</v>
      </c>
      <c r="CO94" s="25">
        <f t="shared" ref="CO94" si="1330">((CN94-CN93)/CN93)*100</f>
        <v>9.5440342693647359E-2</v>
      </c>
      <c r="CP94" s="22">
        <f t="shared" si="936"/>
        <v>1.0009544034269364</v>
      </c>
      <c r="CQ94" s="22">
        <f t="shared" si="1054"/>
        <v>2.6620712192855223E-3</v>
      </c>
      <c r="CR94" s="35">
        <f t="shared" si="1055"/>
        <v>100.5324142438571</v>
      </c>
      <c r="CS94" s="36" t="str">
        <f t="shared" si="909"/>
        <v>Recovery</v>
      </c>
      <c r="CT94" s="1">
        <v>99.310400000000001</v>
      </c>
      <c r="CU94" s="25">
        <f t="shared" ref="CU94" si="1331">((CT94-CT93)/CT93)*100</f>
        <v>-0.22675190207372334</v>
      </c>
      <c r="CV94" s="22">
        <f t="shared" si="938"/>
        <v>0.99773248097926281</v>
      </c>
      <c r="CW94" s="22">
        <f t="shared" si="1057"/>
        <v>-1.0760956941230471E-2</v>
      </c>
      <c r="CX94" s="35">
        <f t="shared" si="1058"/>
        <v>97.847808611753905</v>
      </c>
      <c r="CY94" s="36" t="str">
        <f t="shared" si="911"/>
        <v>Slowdown</v>
      </c>
      <c r="CZ94" s="1">
        <v>99.355400000000003</v>
      </c>
      <c r="DA94" s="25">
        <f t="shared" ref="DA94" si="1332">((CZ94-CZ93)/CZ93)*100</f>
        <v>9.006104809300032E-2</v>
      </c>
      <c r="DB94" s="22">
        <f t="shared" si="957"/>
        <v>1.0009006104809299</v>
      </c>
      <c r="DC94" s="22">
        <f t="shared" si="1060"/>
        <v>1.7239402241798096E-2</v>
      </c>
      <c r="DD94" s="35">
        <f t="shared" si="1061"/>
        <v>103.44788044835963</v>
      </c>
      <c r="DE94" s="36" t="str">
        <f t="shared" si="940"/>
        <v>Recovery</v>
      </c>
      <c r="DF94" s="1">
        <v>98.790700000000001</v>
      </c>
      <c r="DG94" s="25">
        <f t="shared" si="958"/>
        <v>-0.27386889018997851</v>
      </c>
      <c r="DH94" s="22">
        <f t="shared" si="1190"/>
        <v>0.99726131109810023</v>
      </c>
      <c r="DI94" s="22">
        <f t="shared" si="1175"/>
        <v>-1.1117962310838503E-2</v>
      </c>
      <c r="DJ94" s="35">
        <f t="shared" si="1160"/>
        <v>97.776407537832299</v>
      </c>
      <c r="DK94" s="36" t="str">
        <f t="shared" si="959"/>
        <v>Slowdown</v>
      </c>
    </row>
    <row r="95" spans="1:115" x14ac:dyDescent="0.25">
      <c r="A95">
        <v>198108</v>
      </c>
      <c r="B95" s="2">
        <v>101.0318</v>
      </c>
      <c r="C95" s="25">
        <f t="shared" si="941"/>
        <v>-0.23777408696922267</v>
      </c>
      <c r="D95" s="22">
        <f t="shared" si="913"/>
        <v>0.99762225913030778</v>
      </c>
      <c r="E95" s="22">
        <f t="shared" si="1016"/>
        <v>-6.1080522209443489E-3</v>
      </c>
      <c r="F95" s="35">
        <f t="shared" si="1017"/>
        <v>98.778389555811131</v>
      </c>
      <c r="G95" s="36" t="str">
        <f t="shared" si="886"/>
        <v>Downturn</v>
      </c>
      <c r="H95" s="2">
        <v>99.006100000000004</v>
      </c>
      <c r="I95" s="25">
        <f t="shared" si="942"/>
        <v>-2.8172142900420541E-2</v>
      </c>
      <c r="J95" s="22">
        <f t="shared" si="914"/>
        <v>0.99971827857099582</v>
      </c>
      <c r="K95" s="22">
        <f t="shared" si="1018"/>
        <v>-3.3862646903388693E-3</v>
      </c>
      <c r="L95" s="35">
        <f t="shared" si="1019"/>
        <v>99.322747061932233</v>
      </c>
      <c r="M95" s="36" t="str">
        <f t="shared" si="887"/>
        <v>Slowdown</v>
      </c>
      <c r="N95" s="2">
        <v>99.601100000000002</v>
      </c>
      <c r="O95" s="25">
        <f t="shared" ref="O95" si="1333">((N95-N94)/N94)*100</f>
        <v>0.17177862281417217</v>
      </c>
      <c r="P95" s="22">
        <f t="shared" si="916"/>
        <v>1.0017177862281417</v>
      </c>
      <c r="Q95" s="22">
        <f t="shared" si="1021"/>
        <v>1.2440890775505142E-2</v>
      </c>
      <c r="R95" s="35">
        <f t="shared" si="1022"/>
        <v>102.48817815510102</v>
      </c>
      <c r="S95" s="36" t="str">
        <f t="shared" si="889"/>
        <v>Recovery</v>
      </c>
      <c r="T95" s="2">
        <v>98.597999999999999</v>
      </c>
      <c r="U95" s="25">
        <f t="shared" ref="U95" si="1334">((T95-T94)/T94)*100</f>
        <v>-0.51790260040984326</v>
      </c>
      <c r="V95" s="22">
        <f t="shared" si="918"/>
        <v>0.99482097399590153</v>
      </c>
      <c r="W95" s="22">
        <f t="shared" si="1024"/>
        <v>-2.1678302249987125E-2</v>
      </c>
      <c r="X95" s="35">
        <f t="shared" si="1025"/>
        <v>95.66433955000258</v>
      </c>
      <c r="Y95" s="36" t="str">
        <f t="shared" si="891"/>
        <v>Slowdown</v>
      </c>
      <c r="Z95" s="2">
        <v>97.906300000000002</v>
      </c>
      <c r="AA95" s="25">
        <f t="shared" ref="AA95" si="1335">((Z95-Z94)/Z94)*100</f>
        <v>-2.7467702474745746E-2</v>
      </c>
      <c r="AB95" s="22">
        <f t="shared" si="920"/>
        <v>0.99972532297525252</v>
      </c>
      <c r="AC95" s="22">
        <f t="shared" si="1027"/>
        <v>-1.0295161988098656E-3</v>
      </c>
      <c r="AD95" s="35">
        <f t="shared" si="1028"/>
        <v>99.794096760238034</v>
      </c>
      <c r="AE95" s="36" t="str">
        <f t="shared" si="893"/>
        <v>Slowdown</v>
      </c>
      <c r="AF95" s="2"/>
      <c r="AG95" s="25"/>
      <c r="AH95" s="22"/>
      <c r="AI95" s="22"/>
      <c r="AJ95" s="35"/>
      <c r="AK95" s="36"/>
      <c r="AL95" s="2">
        <v>100.2774</v>
      </c>
      <c r="AM95" s="25">
        <f t="shared" ref="AM95" si="1336">((AL95-AL94)/AL94)*100</f>
        <v>5.3380481102810462E-2</v>
      </c>
      <c r="AN95" s="22">
        <f t="shared" si="922"/>
        <v>1.0005338048110282</v>
      </c>
      <c r="AO95" s="22">
        <f t="shared" si="1030"/>
        <v>4.1245475164100043E-3</v>
      </c>
      <c r="AP95" s="35">
        <f t="shared" si="1031"/>
        <v>100.824909503282</v>
      </c>
      <c r="AQ95" s="36" t="str">
        <f t="shared" si="895"/>
        <v>Expansion</v>
      </c>
      <c r="AR95" s="2">
        <v>99.004199999999997</v>
      </c>
      <c r="AS95" s="25">
        <f t="shared" ref="AS95" si="1337">((AR95-AR94)/AR94)*100</f>
        <v>9.5136897040845575E-2</v>
      </c>
      <c r="AT95" s="22">
        <f t="shared" si="924"/>
        <v>1.0009513689704084</v>
      </c>
      <c r="AU95" s="22">
        <f t="shared" si="1033"/>
        <v>2.8818969263477712E-3</v>
      </c>
      <c r="AV95" s="35">
        <f t="shared" si="1034"/>
        <v>100.57637938526955</v>
      </c>
      <c r="AW95" s="36" t="str">
        <f t="shared" si="897"/>
        <v>Recovery</v>
      </c>
      <c r="AX95" s="2">
        <v>99.405299999999997</v>
      </c>
      <c r="AY95" s="25">
        <f t="shared" ref="AY95" si="1338">((AX95-AX94)/AX94)*100</f>
        <v>-0.55004697109002409</v>
      </c>
      <c r="AZ95" s="22">
        <f t="shared" si="510"/>
        <v>0.99449953028909976</v>
      </c>
      <c r="BA95" s="22">
        <f t="shared" si="1036"/>
        <v>-1.9471430558309244E-2</v>
      </c>
      <c r="BB95" s="35">
        <f t="shared" si="1037"/>
        <v>96.105713888338158</v>
      </c>
      <c r="BC95" s="36" t="str">
        <f t="shared" si="513"/>
        <v>Slowdown</v>
      </c>
      <c r="BD95" s="2">
        <v>100.11409999999999</v>
      </c>
      <c r="BE95" s="25">
        <f t="shared" ref="BE95" si="1339">((BD95-BD94)/BD94)*100</f>
        <v>4.92680742878496E-2</v>
      </c>
      <c r="BF95" s="22">
        <f t="shared" si="927"/>
        <v>1.0004926807428784</v>
      </c>
      <c r="BG95" s="22">
        <f t="shared" si="1039"/>
        <v>8.5575610950883174E-4</v>
      </c>
      <c r="BH95" s="35">
        <f t="shared" si="1040"/>
        <v>100.17115122190177</v>
      </c>
      <c r="BI95" s="36" t="str">
        <f t="shared" si="900"/>
        <v>Expansion</v>
      </c>
      <c r="BJ95" s="2">
        <v>100.3613</v>
      </c>
      <c r="BK95" s="25">
        <f t="shared" ref="BK95" si="1340">((BJ95-BJ94)/BJ94)*100</f>
        <v>5.2537868138924804E-2</v>
      </c>
      <c r="BL95" s="22">
        <f t="shared" si="929"/>
        <v>1.0005253786813892</v>
      </c>
      <c r="BM95" s="22">
        <f t="shared" si="1042"/>
        <v>7.4190290919091684E-3</v>
      </c>
      <c r="BN95" s="35">
        <f t="shared" si="1043"/>
        <v>101.48380581838184</v>
      </c>
      <c r="BO95" s="36" t="str">
        <f t="shared" si="902"/>
        <v>Expansion</v>
      </c>
      <c r="BP95" s="2">
        <v>99.106399999999994</v>
      </c>
      <c r="BQ95" s="25">
        <f t="shared" ref="BQ95" si="1341">((BP95-BP94)/BP94)*100</f>
        <v>2.1395728120842693E-2</v>
      </c>
      <c r="BR95" s="22">
        <f t="shared" si="931"/>
        <v>1.0002139572812083</v>
      </c>
      <c r="BS95" s="22">
        <f t="shared" si="1045"/>
        <v>2.5907862697427397E-3</v>
      </c>
      <c r="BT95" s="35">
        <f t="shared" si="1046"/>
        <v>100.51815725394854</v>
      </c>
      <c r="BU95" s="36" t="str">
        <f t="shared" si="904"/>
        <v>Recovery</v>
      </c>
      <c r="BV95" s="2"/>
      <c r="BW95" s="25"/>
      <c r="BX95" s="22"/>
      <c r="BY95" s="22"/>
      <c r="BZ95" s="35"/>
      <c r="CA95" s="36"/>
      <c r="CB95" s="2">
        <v>99.7483</v>
      </c>
      <c r="CC95" s="25">
        <f t="shared" ref="CC95" si="1342">((CB95-CB94)/CB94)*100</f>
        <v>-2.5056803774161706E-2</v>
      </c>
      <c r="CD95" s="22">
        <f t="shared" si="933"/>
        <v>0.99974943196225841</v>
      </c>
      <c r="CE95" s="22">
        <f t="shared" si="1048"/>
        <v>-6.3475302708058123E-3</v>
      </c>
      <c r="CF95" s="35">
        <f t="shared" si="1049"/>
        <v>98.730493945838845</v>
      </c>
      <c r="CG95" s="36" t="str">
        <f t="shared" si="906"/>
        <v>Slowdown</v>
      </c>
      <c r="CH95" s="2">
        <v>99.049499999999995</v>
      </c>
      <c r="CI95" s="25">
        <f t="shared" ref="CI95" si="1343">((CH95-CH94)/CH94)*100</f>
        <v>2.4943246540256307E-2</v>
      </c>
      <c r="CJ95" s="22">
        <f t="shared" si="1314"/>
        <v>1.0002494324654025</v>
      </c>
      <c r="CK95" s="22">
        <f t="shared" si="1051"/>
        <v>-1.4013721348746788E-3</v>
      </c>
      <c r="CL95" s="35">
        <f t="shared" si="1052"/>
        <v>99.719725573025059</v>
      </c>
      <c r="CM95" s="36" t="str">
        <f t="shared" si="1315"/>
        <v>Slowdown</v>
      </c>
      <c r="CN95" s="2">
        <v>98.893900000000002</v>
      </c>
      <c r="CO95" s="25">
        <f t="shared" ref="CO95" si="1344">((CN95-CN94)/CN94)*100</f>
        <v>0.10051156642164602</v>
      </c>
      <c r="CP95" s="22">
        <f t="shared" si="936"/>
        <v>1.0010051156642163</v>
      </c>
      <c r="CQ95" s="22">
        <f t="shared" si="1054"/>
        <v>3.5720845650428767E-3</v>
      </c>
      <c r="CR95" s="35">
        <f t="shared" si="1055"/>
        <v>100.71441691300858</v>
      </c>
      <c r="CS95" s="36" t="str">
        <f t="shared" si="909"/>
        <v>Recovery</v>
      </c>
      <c r="CT95" s="2">
        <v>99.079700000000003</v>
      </c>
      <c r="CU95" s="25">
        <f t="shared" ref="CU95" si="1345">((CT95-CT94)/CT94)*100</f>
        <v>-0.23230195427669087</v>
      </c>
      <c r="CV95" s="22">
        <f t="shared" si="938"/>
        <v>0.99767698045723308</v>
      </c>
      <c r="CW95" s="22">
        <f t="shared" si="1057"/>
        <v>-1.2248238680149126E-2</v>
      </c>
      <c r="CX95" s="35">
        <f t="shared" si="1058"/>
        <v>97.550352263970169</v>
      </c>
      <c r="CY95" s="36" t="str">
        <f t="shared" si="911"/>
        <v>Slowdown</v>
      </c>
      <c r="CZ95" s="2">
        <v>99.371399999999994</v>
      </c>
      <c r="DA95" s="25">
        <f t="shared" ref="DA95" si="1346">((CZ95-CZ94)/CZ94)*100</f>
        <v>1.6103805127845223E-2</v>
      </c>
      <c r="DB95" s="22">
        <f t="shared" si="957"/>
        <v>1.0001610380512784</v>
      </c>
      <c r="DC95" s="22">
        <f t="shared" si="1060"/>
        <v>1.3124451363677014E-2</v>
      </c>
      <c r="DD95" s="35">
        <f t="shared" si="1061"/>
        <v>102.6248902727354</v>
      </c>
      <c r="DE95" s="36" t="str">
        <f t="shared" si="940"/>
        <v>Recovery</v>
      </c>
      <c r="DF95" s="2">
        <v>98.507099999999994</v>
      </c>
      <c r="DG95" s="25">
        <f t="shared" si="958"/>
        <v>-0.28707155633071429</v>
      </c>
      <c r="DH95" s="22">
        <f t="shared" si="1190"/>
        <v>0.99712928443669291</v>
      </c>
      <c r="DI95" s="22">
        <f t="shared" si="1175"/>
        <v>-1.2815437852442102E-2</v>
      </c>
      <c r="DJ95" s="35">
        <f t="shared" si="1160"/>
        <v>97.43691242951158</v>
      </c>
      <c r="DK95" s="36" t="str">
        <f t="shared" si="959"/>
        <v>Slowdown</v>
      </c>
    </row>
    <row r="96" spans="1:115" x14ac:dyDescent="0.25">
      <c r="A96">
        <v>198109</v>
      </c>
      <c r="B96" s="1">
        <v>100.7473</v>
      </c>
      <c r="C96" s="25">
        <f t="shared" si="941"/>
        <v>-0.28159450786782814</v>
      </c>
      <c r="D96" s="22">
        <f t="shared" si="913"/>
        <v>0.99718405492132167</v>
      </c>
      <c r="E96" s="22">
        <f t="shared" si="1016"/>
        <v>-9.0081848773055917E-3</v>
      </c>
      <c r="F96" s="35">
        <f t="shared" si="1017"/>
        <v>98.198363024538878</v>
      </c>
      <c r="G96" s="36" t="str">
        <f t="shared" si="886"/>
        <v>Downturn</v>
      </c>
      <c r="H96" s="1">
        <v>98.974900000000005</v>
      </c>
      <c r="I96" s="25">
        <f t="shared" si="942"/>
        <v>-3.1513209792122243E-2</v>
      </c>
      <c r="J96" s="22">
        <f t="shared" si="914"/>
        <v>0.99968486790207878</v>
      </c>
      <c r="K96" s="22">
        <f t="shared" si="1018"/>
        <v>-2.3284905434051151E-3</v>
      </c>
      <c r="L96" s="35">
        <f t="shared" si="1019"/>
        <v>99.534301891318975</v>
      </c>
      <c r="M96" s="36" t="str">
        <f t="shared" si="887"/>
        <v>Slowdown</v>
      </c>
      <c r="N96" s="1">
        <v>99.721999999999994</v>
      </c>
      <c r="O96" s="25">
        <f t="shared" ref="O96" si="1347">((N96-N95)/N95)*100</f>
        <v>0.12138420158009479</v>
      </c>
      <c r="P96" s="22">
        <f t="shared" si="916"/>
        <v>1.001213842015801</v>
      </c>
      <c r="Q96" s="22">
        <f t="shared" si="1021"/>
        <v>1.1987940008544751E-2</v>
      </c>
      <c r="R96" s="35">
        <f t="shared" si="1022"/>
        <v>102.39758800170895</v>
      </c>
      <c r="S96" s="36" t="str">
        <f t="shared" si="889"/>
        <v>Recovery</v>
      </c>
      <c r="T96" s="1">
        <v>98.0749</v>
      </c>
      <c r="U96" s="25">
        <f t="shared" ref="U96" si="1348">((T96-T95)/T95)*100</f>
        <v>-0.53053814478995465</v>
      </c>
      <c r="V96" s="22">
        <f t="shared" si="918"/>
        <v>0.99469461855210051</v>
      </c>
      <c r="W96" s="22">
        <f t="shared" si="1024"/>
        <v>-2.4756250963312243E-2</v>
      </c>
      <c r="X96" s="35">
        <f t="shared" si="1025"/>
        <v>95.048749807337558</v>
      </c>
      <c r="Y96" s="36" t="str">
        <f t="shared" si="891"/>
        <v>Slowdown</v>
      </c>
      <c r="Z96" s="1">
        <v>97.911199999999994</v>
      </c>
      <c r="AA96" s="25">
        <f t="shared" ref="AA96" si="1349">((Z96-Z95)/Z95)*100</f>
        <v>5.0047851874620254E-3</v>
      </c>
      <c r="AB96" s="22">
        <f t="shared" si="920"/>
        <v>1.0000500478518746</v>
      </c>
      <c r="AC96" s="22">
        <f t="shared" si="1027"/>
        <v>-1.3106935251739893E-3</v>
      </c>
      <c r="AD96" s="35">
        <f t="shared" si="1028"/>
        <v>99.737861294965199</v>
      </c>
      <c r="AE96" s="36" t="str">
        <f t="shared" si="893"/>
        <v>Slowdown</v>
      </c>
      <c r="AF96" s="1"/>
      <c r="AG96" s="25"/>
      <c r="AH96" s="22"/>
      <c r="AI96" s="22"/>
      <c r="AJ96" s="35"/>
      <c r="AK96" s="36"/>
      <c r="AL96" s="1">
        <v>100.3403</v>
      </c>
      <c r="AM96" s="25">
        <f t="shared" ref="AM96" si="1350">((AL96-AL95)/AL95)*100</f>
        <v>6.2725998081321482E-2</v>
      </c>
      <c r="AN96" s="22">
        <f t="shared" si="922"/>
        <v>1.0006272599808133</v>
      </c>
      <c r="AO96" s="22">
        <f t="shared" si="1030"/>
        <v>3.8185808924895426E-3</v>
      </c>
      <c r="AP96" s="35">
        <f t="shared" si="1031"/>
        <v>100.7637161784979</v>
      </c>
      <c r="AQ96" s="36" t="str">
        <f t="shared" si="895"/>
        <v>Expansion</v>
      </c>
      <c r="AR96" s="1">
        <v>99.098299999999995</v>
      </c>
      <c r="AS96" s="25">
        <f t="shared" ref="AS96" si="1351">((AR96-AR95)/AR95)*100</f>
        <v>9.5046472775899823E-2</v>
      </c>
      <c r="AT96" s="22">
        <f t="shared" si="924"/>
        <v>1.0009504647277589</v>
      </c>
      <c r="AU96" s="22">
        <f t="shared" si="1033"/>
        <v>3.7283424929757114E-3</v>
      </c>
      <c r="AV96" s="35">
        <f t="shared" si="1034"/>
        <v>100.74566849859514</v>
      </c>
      <c r="AW96" s="36" t="str">
        <f t="shared" si="897"/>
        <v>Recovery</v>
      </c>
      <c r="AX96" s="1">
        <v>98.829700000000003</v>
      </c>
      <c r="AY96" s="25">
        <f t="shared" ref="AY96" si="1352">((AX96-AX95)/AX95)*100</f>
        <v>-0.57904357212341229</v>
      </c>
      <c r="AZ96" s="22">
        <f t="shared" si="510"/>
        <v>0.99420956427876583</v>
      </c>
      <c r="BA96" s="22">
        <f t="shared" si="1036"/>
        <v>-2.3271373848142596E-2</v>
      </c>
      <c r="BB96" s="35">
        <f t="shared" si="1037"/>
        <v>95.345725230371485</v>
      </c>
      <c r="BC96" s="36" t="str">
        <f t="shared" si="513"/>
        <v>Slowdown</v>
      </c>
      <c r="BD96" s="1">
        <v>100.1698</v>
      </c>
      <c r="BE96" s="25">
        <f t="shared" ref="BE96" si="1353">((BD96-BD95)/BD95)*100</f>
        <v>5.5636518732128278E-2</v>
      </c>
      <c r="BF96" s="22">
        <f t="shared" si="927"/>
        <v>1.0005563651873213</v>
      </c>
      <c r="BG96" s="22">
        <f t="shared" si="1039"/>
        <v>1.2304253913422158E-3</v>
      </c>
      <c r="BH96" s="35">
        <f t="shared" si="1040"/>
        <v>100.24608507826844</v>
      </c>
      <c r="BI96" s="36" t="str">
        <f t="shared" si="900"/>
        <v>Expansion</v>
      </c>
      <c r="BJ96" s="1">
        <v>100.42570000000001</v>
      </c>
      <c r="BK96" s="25">
        <f t="shared" ref="BK96" si="1354">((BJ96-BJ95)/BJ95)*100</f>
        <v>6.4168160436349708E-2</v>
      </c>
      <c r="BL96" s="22">
        <f t="shared" si="929"/>
        <v>1.0006416816043635</v>
      </c>
      <c r="BM96" s="22">
        <f t="shared" si="1042"/>
        <v>5.8694086620854069E-3</v>
      </c>
      <c r="BN96" s="35">
        <f t="shared" si="1043"/>
        <v>101.17388173241709</v>
      </c>
      <c r="BO96" s="36" t="str">
        <f t="shared" si="902"/>
        <v>Expansion</v>
      </c>
      <c r="BP96" s="1">
        <v>99.0488</v>
      </c>
      <c r="BQ96" s="25">
        <f t="shared" ref="BQ96" si="1355">((BP96-BP95)/BP95)*100</f>
        <v>-5.8119354552272774E-2</v>
      </c>
      <c r="BR96" s="22">
        <f t="shared" si="931"/>
        <v>0.99941880645447723</v>
      </c>
      <c r="BS96" s="22">
        <f t="shared" si="1045"/>
        <v>1.9776780340157174E-3</v>
      </c>
      <c r="BT96" s="35">
        <f t="shared" si="1046"/>
        <v>100.39553560680315</v>
      </c>
      <c r="BU96" s="36" t="str">
        <f t="shared" si="904"/>
        <v>Recovery</v>
      </c>
      <c r="BV96" s="1"/>
      <c r="BW96" s="25"/>
      <c r="BX96" s="22"/>
      <c r="BY96" s="22"/>
      <c r="BZ96" s="35"/>
      <c r="CA96" s="36"/>
      <c r="CB96" s="1">
        <v>99.75</v>
      </c>
      <c r="CC96" s="25">
        <f t="shared" ref="CC96" si="1356">((CB96-CB95)/CB95)*100</f>
        <v>1.7042896971673611E-3</v>
      </c>
      <c r="CD96" s="22">
        <f t="shared" si="933"/>
        <v>1.0000170428969717</v>
      </c>
      <c r="CE96" s="22">
        <f t="shared" si="1048"/>
        <v>-4.5357244435129118E-3</v>
      </c>
      <c r="CF96" s="35">
        <f t="shared" si="1049"/>
        <v>99.092855111297411</v>
      </c>
      <c r="CG96" s="36" t="str">
        <f t="shared" si="906"/>
        <v>Slowdown</v>
      </c>
      <c r="CH96" s="1">
        <v>99.094800000000006</v>
      </c>
      <c r="CI96" s="25">
        <f t="shared" ref="CI96" si="1357">((CH96-CH95)/CH95)*100</f>
        <v>4.5734708403385844E-2</v>
      </c>
      <c r="CJ96" s="22">
        <f t="shared" si="1314"/>
        <v>1.0004573470840339</v>
      </c>
      <c r="CK96" s="22">
        <f t="shared" si="1051"/>
        <v>-2.7541789368867864E-4</v>
      </c>
      <c r="CL96" s="35">
        <f t="shared" si="1052"/>
        <v>99.944916421262263</v>
      </c>
      <c r="CM96" s="36" t="str">
        <f t="shared" si="1315"/>
        <v>Slowdown</v>
      </c>
      <c r="CN96" s="1">
        <v>98.997799999999998</v>
      </c>
      <c r="CO96" s="25">
        <f t="shared" ref="CO96" si="1358">((CN96-CN95)/CN95)*100</f>
        <v>0.10506209179736656</v>
      </c>
      <c r="CP96" s="22">
        <f t="shared" si="936"/>
        <v>1.0010506209179737</v>
      </c>
      <c r="CQ96" s="22">
        <f t="shared" si="1054"/>
        <v>4.3502521076606016E-3</v>
      </c>
      <c r="CR96" s="35">
        <f t="shared" si="1055"/>
        <v>100.87005042153211</v>
      </c>
      <c r="CS96" s="36" t="str">
        <f t="shared" si="909"/>
        <v>Recovery</v>
      </c>
      <c r="CT96" s="1">
        <v>98.859200000000001</v>
      </c>
      <c r="CU96" s="25">
        <f t="shared" ref="CU96" si="1359">((CT96-CT95)/CT95)*100</f>
        <v>-0.22254811025871216</v>
      </c>
      <c r="CV96" s="22">
        <f t="shared" si="938"/>
        <v>0.99777451889741287</v>
      </c>
      <c r="CW96" s="22">
        <f t="shared" si="1057"/>
        <v>-1.3138954274202752E-2</v>
      </c>
      <c r="CX96" s="35">
        <f t="shared" si="1058"/>
        <v>97.372209145159445</v>
      </c>
      <c r="CY96" s="36" t="str">
        <f t="shared" si="911"/>
        <v>Slowdown</v>
      </c>
      <c r="CZ96" s="1">
        <v>99.338300000000004</v>
      </c>
      <c r="DA96" s="25">
        <f t="shared" ref="DA96" si="1360">((CZ96-CZ95)/CZ95)*100</f>
        <v>-3.3309382780146363E-2</v>
      </c>
      <c r="DB96" s="22">
        <f t="shared" si="957"/>
        <v>0.99966690617219855</v>
      </c>
      <c r="DC96" s="22">
        <f t="shared" si="1060"/>
        <v>8.6857718446553545E-3</v>
      </c>
      <c r="DD96" s="35">
        <f t="shared" si="1061"/>
        <v>101.73715436893107</v>
      </c>
      <c r="DE96" s="36" t="str">
        <f t="shared" si="940"/>
        <v>Recovery</v>
      </c>
      <c r="DF96" s="1">
        <v>98.19</v>
      </c>
      <c r="DG96" s="25">
        <f t="shared" si="958"/>
        <v>-0.32190573065291378</v>
      </c>
      <c r="DH96" s="22">
        <f t="shared" si="1190"/>
        <v>0.99678094269347084</v>
      </c>
      <c r="DI96" s="22">
        <f t="shared" si="1175"/>
        <v>-1.484801329187635E-2</v>
      </c>
      <c r="DJ96" s="35">
        <f t="shared" si="1160"/>
        <v>97.030397341624735</v>
      </c>
      <c r="DK96" s="36" t="str">
        <f t="shared" si="959"/>
        <v>Slowdown</v>
      </c>
    </row>
    <row r="97" spans="1:115" x14ac:dyDescent="0.25">
      <c r="A97">
        <v>198110</v>
      </c>
      <c r="B97" s="2">
        <v>100.42700000000001</v>
      </c>
      <c r="C97" s="25">
        <f t="shared" si="941"/>
        <v>-0.31792415280606917</v>
      </c>
      <c r="D97" s="22">
        <f t="shared" si="913"/>
        <v>0.99682075847193929</v>
      </c>
      <c r="E97" s="22">
        <f t="shared" si="1016"/>
        <v>-1.198579767092034E-2</v>
      </c>
      <c r="F97" s="35">
        <f t="shared" si="1017"/>
        <v>97.60284046581593</v>
      </c>
      <c r="G97" s="36" t="str">
        <f t="shared" si="886"/>
        <v>Downturn</v>
      </c>
      <c r="H97" s="2">
        <v>98.941900000000004</v>
      </c>
      <c r="I97" s="25">
        <f t="shared" si="942"/>
        <v>-3.3341786655001669E-2</v>
      </c>
      <c r="J97" s="22">
        <f t="shared" si="914"/>
        <v>0.99966658213344994</v>
      </c>
      <c r="K97" s="22">
        <f t="shared" si="1018"/>
        <v>-1.8491765968695617E-3</v>
      </c>
      <c r="L97" s="35">
        <f t="shared" si="1019"/>
        <v>99.630164680626081</v>
      </c>
      <c r="M97" s="36" t="str">
        <f t="shared" si="887"/>
        <v>Slowdown</v>
      </c>
      <c r="N97" s="2">
        <v>99.787499999999994</v>
      </c>
      <c r="O97" s="25">
        <f t="shared" ref="O97" si="1361">((N97-N96)/N96)*100</f>
        <v>6.5682597621387576E-2</v>
      </c>
      <c r="P97" s="22">
        <f t="shared" si="916"/>
        <v>1.0006568259762139</v>
      </c>
      <c r="Q97" s="22">
        <f t="shared" si="1021"/>
        <v>1.0402986631240507E-2</v>
      </c>
      <c r="R97" s="35">
        <f t="shared" si="1022"/>
        <v>102.0805973262481</v>
      </c>
      <c r="S97" s="36" t="str">
        <f t="shared" si="889"/>
        <v>Recovery</v>
      </c>
      <c r="T97" s="2">
        <v>97.572900000000004</v>
      </c>
      <c r="U97" s="25">
        <f t="shared" ref="U97" si="1362">((T97-T96)/T96)*100</f>
        <v>-0.51185369549191007</v>
      </c>
      <c r="V97" s="22">
        <f t="shared" si="918"/>
        <v>0.99488146304508085</v>
      </c>
      <c r="W97" s="22">
        <f t="shared" si="1024"/>
        <v>-2.7274775493276837E-2</v>
      </c>
      <c r="X97" s="35">
        <f t="shared" si="1025"/>
        <v>94.545044901344639</v>
      </c>
      <c r="Y97" s="36" t="str">
        <f t="shared" si="891"/>
        <v>Slowdown</v>
      </c>
      <c r="Z97" s="2">
        <v>97.97</v>
      </c>
      <c r="AA97" s="25">
        <f t="shared" ref="AA97" si="1363">((Z97-Z96)/Z96)*100</f>
        <v>6.0054416655096733E-2</v>
      </c>
      <c r="AB97" s="22">
        <f t="shared" si="920"/>
        <v>1.0006005441665509</v>
      </c>
      <c r="AC97" s="22">
        <f t="shared" si="1027"/>
        <v>-8.118340105416344E-4</v>
      </c>
      <c r="AD97" s="35">
        <f t="shared" si="1028"/>
        <v>99.837633197891677</v>
      </c>
      <c r="AE97" s="36" t="str">
        <f t="shared" si="893"/>
        <v>Slowdown</v>
      </c>
      <c r="AF97" s="2"/>
      <c r="AG97" s="25"/>
      <c r="AH97" s="22"/>
      <c r="AI97" s="22"/>
      <c r="AJ97" s="35"/>
      <c r="AK97" s="36"/>
      <c r="AL97" s="2">
        <v>100.4183</v>
      </c>
      <c r="AM97" s="25">
        <f t="shared" ref="AM97" si="1364">((AL97-AL96)/AL96)*100</f>
        <v>7.7735466208495446E-2</v>
      </c>
      <c r="AN97" s="22">
        <f t="shared" si="922"/>
        <v>1.0007773546620851</v>
      </c>
      <c r="AO97" s="22">
        <f t="shared" si="1030"/>
        <v>3.6701245663468551E-3</v>
      </c>
      <c r="AP97" s="35">
        <f t="shared" si="1031"/>
        <v>100.73402491326937</v>
      </c>
      <c r="AQ97" s="36" t="str">
        <f t="shared" si="895"/>
        <v>Expansion</v>
      </c>
      <c r="AR97" s="2">
        <v>99.172799999999995</v>
      </c>
      <c r="AS97" s="25">
        <f t="shared" ref="AS97" si="1365">((AR97-AR96)/AR96)*100</f>
        <v>7.5177878934351502E-2</v>
      </c>
      <c r="AT97" s="22">
        <f t="shared" si="924"/>
        <v>1.0007517787893434</v>
      </c>
      <c r="AU97" s="22">
        <f t="shared" si="1033"/>
        <v>4.3140638481449223E-3</v>
      </c>
      <c r="AV97" s="35">
        <f t="shared" si="1034"/>
        <v>100.86281276962899</v>
      </c>
      <c r="AW97" s="36" t="str">
        <f t="shared" si="897"/>
        <v>Recovery</v>
      </c>
      <c r="AX97" s="2">
        <v>98.358900000000006</v>
      </c>
      <c r="AY97" s="25">
        <f t="shared" ref="AY97" si="1366">((AX97-AX96)/AX96)*100</f>
        <v>-0.47637501682186323</v>
      </c>
      <c r="AZ97" s="22">
        <f t="shared" si="510"/>
        <v>0.99523624983178138</v>
      </c>
      <c r="BA97" s="22">
        <f t="shared" si="1036"/>
        <v>-2.5880416471480538E-2</v>
      </c>
      <c r="BB97" s="35">
        <f t="shared" si="1037"/>
        <v>94.823916705703894</v>
      </c>
      <c r="BC97" s="36" t="str">
        <f t="shared" si="513"/>
        <v>Slowdown</v>
      </c>
      <c r="BD97" s="2">
        <v>100.2179</v>
      </c>
      <c r="BE97" s="25">
        <f t="shared" ref="BE97" si="1367">((BD97-BD96)/BD96)*100</f>
        <v>4.8018464647034471E-2</v>
      </c>
      <c r="BF97" s="22">
        <f t="shared" si="927"/>
        <v>1.0004801846464704</v>
      </c>
      <c r="BG97" s="22">
        <f t="shared" si="1039"/>
        <v>1.8193468544791536E-3</v>
      </c>
      <c r="BH97" s="35">
        <f t="shared" si="1040"/>
        <v>100.36386937089583</v>
      </c>
      <c r="BI97" s="36" t="str">
        <f t="shared" si="900"/>
        <v>Expansion</v>
      </c>
      <c r="BJ97" s="2">
        <v>100.50279999999999</v>
      </c>
      <c r="BK97" s="25">
        <f t="shared" ref="BK97" si="1368">((BJ97-BJ96)/BJ96)*100</f>
        <v>7.677317658725534E-2</v>
      </c>
      <c r="BL97" s="22">
        <f t="shared" si="929"/>
        <v>1.0007677317658725</v>
      </c>
      <c r="BM97" s="22">
        <f t="shared" si="1042"/>
        <v>4.7567156867647231E-3</v>
      </c>
      <c r="BN97" s="35">
        <f t="shared" si="1043"/>
        <v>100.95134313735295</v>
      </c>
      <c r="BO97" s="36" t="str">
        <f t="shared" si="902"/>
        <v>Expansion</v>
      </c>
      <c r="BP97" s="2">
        <v>98.936400000000006</v>
      </c>
      <c r="BQ97" s="25">
        <f t="shared" ref="BQ97" si="1369">((BP97-BP96)/BP96)*100</f>
        <v>-0.1134794162069544</v>
      </c>
      <c r="BR97" s="22">
        <f t="shared" si="931"/>
        <v>0.99886520583793048</v>
      </c>
      <c r="BS97" s="22">
        <f t="shared" si="1045"/>
        <v>4.5099795938563503E-4</v>
      </c>
      <c r="BT97" s="35">
        <f t="shared" si="1046"/>
        <v>100.09019959187712</v>
      </c>
      <c r="BU97" s="36" t="str">
        <f t="shared" si="904"/>
        <v>Recovery</v>
      </c>
      <c r="BV97" s="2"/>
      <c r="BW97" s="25"/>
      <c r="BX97" s="22"/>
      <c r="BY97" s="22"/>
      <c r="BZ97" s="35"/>
      <c r="CA97" s="36"/>
      <c r="CB97" s="2">
        <v>99.725700000000003</v>
      </c>
      <c r="CC97" s="25">
        <f t="shared" ref="CC97" si="1370">((CB97-CB96)/CB96)*100</f>
        <v>-2.4360902255635745E-2</v>
      </c>
      <c r="CD97" s="22">
        <f t="shared" si="933"/>
        <v>0.99975639097744362</v>
      </c>
      <c r="CE97" s="22">
        <f t="shared" si="1048"/>
        <v>-3.2891975197592016E-3</v>
      </c>
      <c r="CF97" s="35">
        <f t="shared" si="1049"/>
        <v>99.342160496048166</v>
      </c>
      <c r="CG97" s="36" t="str">
        <f t="shared" si="906"/>
        <v>Slowdown</v>
      </c>
      <c r="CH97" s="2">
        <v>99.156499999999994</v>
      </c>
      <c r="CI97" s="25">
        <f t="shared" ref="CI97" si="1371">((CH97-CH96)/CH96)*100</f>
        <v>6.2263610199513653E-2</v>
      </c>
      <c r="CJ97" s="22">
        <f t="shared" si="1314"/>
        <v>1.0006226361019952</v>
      </c>
      <c r="CK97" s="22">
        <f t="shared" si="1051"/>
        <v>8.5796621631861747E-4</v>
      </c>
      <c r="CL97" s="35">
        <f t="shared" si="1052"/>
        <v>100.17159324326373</v>
      </c>
      <c r="CM97" s="36" t="str">
        <f t="shared" si="1315"/>
        <v>Recovery</v>
      </c>
      <c r="CN97" s="2">
        <v>99.094200000000001</v>
      </c>
      <c r="CO97" s="25">
        <f t="shared" ref="CO97" si="1372">((CN97-CN96)/CN96)*100</f>
        <v>9.7375901282657495E-2</v>
      </c>
      <c r="CP97" s="22">
        <f t="shared" si="936"/>
        <v>1.0009737590128265</v>
      </c>
      <c r="CQ97" s="22">
        <f t="shared" si="1054"/>
        <v>5.0529433242727517E-3</v>
      </c>
      <c r="CR97" s="35">
        <f t="shared" si="1055"/>
        <v>101.01058866485455</v>
      </c>
      <c r="CS97" s="36" t="str">
        <f t="shared" si="909"/>
        <v>Recovery</v>
      </c>
      <c r="CT97" s="2">
        <v>98.665199999999999</v>
      </c>
      <c r="CU97" s="25">
        <f t="shared" ref="CU97" si="1373">((CT97-CT96)/CT96)*100</f>
        <v>-0.19623869098677979</v>
      </c>
      <c r="CV97" s="22">
        <f t="shared" si="938"/>
        <v>0.99803761309013217</v>
      </c>
      <c r="CW97" s="22">
        <f t="shared" si="1057"/>
        <v>-1.3248338082146205E-2</v>
      </c>
      <c r="CX97" s="35">
        <f t="shared" si="1058"/>
        <v>97.350332383570759</v>
      </c>
      <c r="CY97" s="36" t="str">
        <f t="shared" si="911"/>
        <v>Slowdown</v>
      </c>
      <c r="CZ97" s="2">
        <v>99.266499999999994</v>
      </c>
      <c r="DA97" s="25">
        <f t="shared" ref="DA97" si="1374">((CZ97-CZ96)/CZ96)*100</f>
        <v>-7.227826528137718E-2</v>
      </c>
      <c r="DB97" s="22">
        <f t="shared" si="957"/>
        <v>0.99927721734718622</v>
      </c>
      <c r="DC97" s="22">
        <f t="shared" si="1060"/>
        <v>4.3963493605310155E-3</v>
      </c>
      <c r="DD97" s="35">
        <f t="shared" si="1061"/>
        <v>100.87926987210621</v>
      </c>
      <c r="DE97" s="36" t="str">
        <f t="shared" si="940"/>
        <v>Recovery</v>
      </c>
      <c r="DF97" s="2">
        <v>97.855400000000003</v>
      </c>
      <c r="DG97" s="25">
        <f t="shared" si="958"/>
        <v>-0.3407678989713766</v>
      </c>
      <c r="DH97" s="22">
        <f t="shared" si="1190"/>
        <v>0.99659232101028628</v>
      </c>
      <c r="DI97" s="22">
        <f t="shared" si="1175"/>
        <v>-1.6760865524222734E-2</v>
      </c>
      <c r="DJ97" s="35">
        <f t="shared" si="1160"/>
        <v>96.647826895155447</v>
      </c>
      <c r="DK97" s="36" t="str">
        <f t="shared" si="959"/>
        <v>Slowdown</v>
      </c>
    </row>
    <row r="98" spans="1:115" x14ac:dyDescent="0.25">
      <c r="A98">
        <v>198111</v>
      </c>
      <c r="B98" s="1">
        <v>100.07599999999999</v>
      </c>
      <c r="C98" s="25">
        <f t="shared" si="941"/>
        <v>-0.3495076025371795</v>
      </c>
      <c r="D98" s="22">
        <f t="shared" si="913"/>
        <v>0.9965049239746282</v>
      </c>
      <c r="E98" s="22">
        <f t="shared" si="1016"/>
        <v>-1.4825461203756607E-2</v>
      </c>
      <c r="F98" s="35">
        <f t="shared" si="1017"/>
        <v>97.034907759248682</v>
      </c>
      <c r="G98" s="36" t="str">
        <f t="shared" si="886"/>
        <v>Downturn</v>
      </c>
      <c r="H98" s="1">
        <v>98.908699999999996</v>
      </c>
      <c r="I98" s="25">
        <f t="shared" si="942"/>
        <v>-3.3555045941110785E-2</v>
      </c>
      <c r="J98" s="22">
        <f t="shared" si="914"/>
        <v>0.99966444954058886</v>
      </c>
      <c r="K98" s="22">
        <f t="shared" si="1018"/>
        <v>-1.762153662625332E-3</v>
      </c>
      <c r="L98" s="35">
        <f t="shared" si="1019"/>
        <v>99.647569267474935</v>
      </c>
      <c r="M98" s="36" t="str">
        <f t="shared" si="887"/>
        <v>Slowdown</v>
      </c>
      <c r="N98" s="1">
        <v>99.824600000000004</v>
      </c>
      <c r="O98" s="25">
        <f t="shared" ref="O98" si="1375">((N98-N97)/N97)*100</f>
        <v>3.7179005386455681E-2</v>
      </c>
      <c r="P98" s="22">
        <f t="shared" si="916"/>
        <v>1.0003717900538645</v>
      </c>
      <c r="Q98" s="22">
        <f t="shared" si="1021"/>
        <v>8.4413419672892953E-3</v>
      </c>
      <c r="R98" s="35">
        <f t="shared" si="1022"/>
        <v>101.68826839345786</v>
      </c>
      <c r="S98" s="36" t="str">
        <f t="shared" si="889"/>
        <v>Recovery</v>
      </c>
      <c r="T98" s="1">
        <v>97.111599999999996</v>
      </c>
      <c r="U98" s="25">
        <f t="shared" ref="U98" si="1376">((T98-T97)/T97)*100</f>
        <v>-0.47277471511045432</v>
      </c>
      <c r="V98" s="22">
        <f t="shared" si="918"/>
        <v>0.99527225284889542</v>
      </c>
      <c r="W98" s="22">
        <f t="shared" si="1024"/>
        <v>-2.8748024723461496E-2</v>
      </c>
      <c r="X98" s="35">
        <f t="shared" si="1025"/>
        <v>94.250395055307706</v>
      </c>
      <c r="Y98" s="36" t="str">
        <f t="shared" si="891"/>
        <v>Slowdown</v>
      </c>
      <c r="Z98" s="1">
        <v>98.085599999999999</v>
      </c>
      <c r="AA98" s="25">
        <f t="shared" ref="AA98" si="1377">((Z98-Z97)/Z97)*100</f>
        <v>0.1179953046851083</v>
      </c>
      <c r="AB98" s="22">
        <f t="shared" si="920"/>
        <v>1.001179953046851</v>
      </c>
      <c r="AC98" s="22">
        <f t="shared" si="1027"/>
        <v>7.3050788662820665E-4</v>
      </c>
      <c r="AD98" s="35">
        <f t="shared" si="1028"/>
        <v>100.14610157732564</v>
      </c>
      <c r="AE98" s="36" t="str">
        <f t="shared" si="893"/>
        <v>Recovery</v>
      </c>
      <c r="AF98" s="1"/>
      <c r="AG98" s="25"/>
      <c r="AH98" s="22"/>
      <c r="AI98" s="22"/>
      <c r="AJ98" s="35"/>
      <c r="AK98" s="36"/>
      <c r="AL98" s="1">
        <v>100.5155</v>
      </c>
      <c r="AM98" s="25">
        <f t="shared" ref="AM98" si="1378">((AL98-AL97)/AL97)*100</f>
        <v>9.6795106071304565E-2</v>
      </c>
      <c r="AN98" s="22">
        <f t="shared" si="922"/>
        <v>1.000967951060713</v>
      </c>
      <c r="AO98" s="22">
        <f t="shared" si="1030"/>
        <v>3.8981195543181801E-3</v>
      </c>
      <c r="AP98" s="35">
        <f t="shared" si="1031"/>
        <v>100.77962391086363</v>
      </c>
      <c r="AQ98" s="36" t="str">
        <f t="shared" si="895"/>
        <v>Expansion</v>
      </c>
      <c r="AR98" s="1">
        <v>99.206400000000002</v>
      </c>
      <c r="AS98" s="25">
        <f t="shared" ref="AS98" si="1379">((AR98-AR97)/AR97)*100</f>
        <v>3.3880257489963941E-2</v>
      </c>
      <c r="AT98" s="22">
        <f t="shared" si="924"/>
        <v>1.0003388025748996</v>
      </c>
      <c r="AU98" s="22">
        <f t="shared" si="1033"/>
        <v>4.3827544837429233E-3</v>
      </c>
      <c r="AV98" s="35">
        <f t="shared" si="1034"/>
        <v>100.87655089674858</v>
      </c>
      <c r="AW98" s="36" t="str">
        <f t="shared" si="897"/>
        <v>Recovery</v>
      </c>
      <c r="AX98" s="1">
        <v>98.115399999999994</v>
      </c>
      <c r="AY98" s="25">
        <f t="shared" ref="AY98" si="1380">((AX98-AX97)/AX97)*100</f>
        <v>-0.24756275232847416</v>
      </c>
      <c r="AZ98" s="22">
        <f t="shared" si="510"/>
        <v>0.99752437247671522</v>
      </c>
      <c r="BA98" s="22">
        <f t="shared" si="1036"/>
        <v>-2.6204969048897575E-2</v>
      </c>
      <c r="BB98" s="35">
        <f t="shared" si="1037"/>
        <v>94.759006190220489</v>
      </c>
      <c r="BC98" s="36" t="str">
        <f t="shared" si="513"/>
        <v>Slowdown</v>
      </c>
      <c r="BD98" s="1">
        <v>100.25709999999999</v>
      </c>
      <c r="BE98" s="25">
        <f t="shared" ref="BE98" si="1381">((BD98-BD97)/BD97)*100</f>
        <v>3.9114768918520448E-2</v>
      </c>
      <c r="BF98" s="22">
        <f t="shared" si="927"/>
        <v>1.0003911476891851</v>
      </c>
      <c r="BG98" s="22">
        <f t="shared" si="1039"/>
        <v>2.39858744295951E-3</v>
      </c>
      <c r="BH98" s="35">
        <f t="shared" si="1040"/>
        <v>100.4797174885919</v>
      </c>
      <c r="BI98" s="36" t="str">
        <f t="shared" si="900"/>
        <v>Expansion</v>
      </c>
      <c r="BJ98" s="1">
        <v>100.57640000000001</v>
      </c>
      <c r="BK98" s="25">
        <f t="shared" ref="BK98" si="1382">((BJ98-BJ97)/BJ97)*100</f>
        <v>7.3231790557092155E-2</v>
      </c>
      <c r="BL98" s="22">
        <f t="shared" si="929"/>
        <v>1.0007323179055709</v>
      </c>
      <c r="BM98" s="22">
        <f t="shared" si="1042"/>
        <v>4.1012083988916093E-3</v>
      </c>
      <c r="BN98" s="35">
        <f t="shared" si="1043"/>
        <v>100.82024167977832</v>
      </c>
      <c r="BO98" s="36" t="str">
        <f t="shared" si="902"/>
        <v>Expansion</v>
      </c>
      <c r="BP98" s="1">
        <v>98.773499999999999</v>
      </c>
      <c r="BQ98" s="25">
        <f t="shared" ref="BQ98" si="1383">((BP98-BP97)/BP97)*100</f>
        <v>-0.16465123048747235</v>
      </c>
      <c r="BR98" s="22">
        <f t="shared" si="931"/>
        <v>0.99835348769512533</v>
      </c>
      <c r="BS98" s="22">
        <f t="shared" si="1045"/>
        <v>-1.9380530347505864E-3</v>
      </c>
      <c r="BT98" s="35">
        <f t="shared" si="1046"/>
        <v>99.612389393049881</v>
      </c>
      <c r="BU98" s="36" t="str">
        <f t="shared" si="904"/>
        <v>Slowdown</v>
      </c>
      <c r="BV98" s="1"/>
      <c r="BW98" s="25"/>
      <c r="BX98" s="22"/>
      <c r="BY98" s="22"/>
      <c r="BZ98" s="35"/>
      <c r="CA98" s="36"/>
      <c r="CB98" s="1">
        <v>99.644599999999997</v>
      </c>
      <c r="CC98" s="25">
        <f t="shared" ref="CC98" si="1384">((CB98-CB97)/CB97)*100</f>
        <v>-8.1323069178763738E-2</v>
      </c>
      <c r="CD98" s="22">
        <f t="shared" si="933"/>
        <v>0.99918676930821237</v>
      </c>
      <c r="CE98" s="22">
        <f t="shared" si="1048"/>
        <v>-2.918859313382649E-3</v>
      </c>
      <c r="CF98" s="35">
        <f t="shared" si="1049"/>
        <v>99.416228137323472</v>
      </c>
      <c r="CG98" s="36" t="str">
        <f t="shared" si="906"/>
        <v>Slowdown</v>
      </c>
      <c r="CH98" s="1">
        <v>99.226600000000005</v>
      </c>
      <c r="CI98" s="25">
        <f t="shared" ref="CI98" si="1385">((CH98-CH97)/CH97)*100</f>
        <v>7.0696323488637372E-2</v>
      </c>
      <c r="CJ98" s="22">
        <f t="shared" si="1314"/>
        <v>1.0007069632348864</v>
      </c>
      <c r="CK98" s="22">
        <f t="shared" si="1051"/>
        <v>1.909377760949349E-3</v>
      </c>
      <c r="CL98" s="35">
        <f t="shared" si="1052"/>
        <v>100.38187555218987</v>
      </c>
      <c r="CM98" s="36" t="str">
        <f t="shared" si="1315"/>
        <v>Recovery</v>
      </c>
      <c r="CN98" s="1">
        <v>99.173100000000005</v>
      </c>
      <c r="CO98" s="25">
        <f t="shared" ref="CO98" si="1386">((CN98-CN97)/CN97)*100</f>
        <v>7.9621208910314031E-2</v>
      </c>
      <c r="CP98" s="22">
        <f t="shared" si="936"/>
        <v>1.0007962120891032</v>
      </c>
      <c r="CQ98" s="22">
        <f t="shared" si="1054"/>
        <v>5.5003214012689927E-3</v>
      </c>
      <c r="CR98" s="35">
        <f t="shared" si="1055"/>
        <v>101.1000642802538</v>
      </c>
      <c r="CS98" s="36" t="str">
        <f t="shared" si="909"/>
        <v>Recovery</v>
      </c>
      <c r="CT98" s="1">
        <v>98.497900000000001</v>
      </c>
      <c r="CU98" s="25">
        <f t="shared" ref="CU98" si="1387">((CT98-CT97)/CT97)*100</f>
        <v>-0.16956333134681462</v>
      </c>
      <c r="CV98" s="22">
        <f t="shared" si="938"/>
        <v>0.99830436668653189</v>
      </c>
      <c r="CW98" s="22">
        <f t="shared" si="1057"/>
        <v>-1.2720639089077612E-2</v>
      </c>
      <c r="CX98" s="35">
        <f t="shared" si="1058"/>
        <v>97.455872182184478</v>
      </c>
      <c r="CY98" s="36" t="str">
        <f t="shared" si="911"/>
        <v>Slowdown</v>
      </c>
      <c r="CZ98" s="1">
        <v>99.177000000000007</v>
      </c>
      <c r="DA98" s="25">
        <f t="shared" ref="DA98" si="1388">((CZ98-CZ97)/CZ97)*100</f>
        <v>-9.0161333380331554E-2</v>
      </c>
      <c r="DB98" s="22">
        <f t="shared" si="957"/>
        <v>0.99909838666619666</v>
      </c>
      <c r="DC98" s="22">
        <f t="shared" si="1060"/>
        <v>8.103196171014293E-4</v>
      </c>
      <c r="DD98" s="35">
        <f t="shared" si="1061"/>
        <v>100.16206392342029</v>
      </c>
      <c r="DE98" s="36" t="str">
        <f t="shared" si="940"/>
        <v>Recovery</v>
      </c>
      <c r="DF98" s="1">
        <v>97.526899999999998</v>
      </c>
      <c r="DG98" s="25">
        <f t="shared" si="958"/>
        <v>-0.33569940953693445</v>
      </c>
      <c r="DH98" s="22">
        <f t="shared" si="1190"/>
        <v>0.99664300590463062</v>
      </c>
      <c r="DI98" s="22">
        <f t="shared" si="1175"/>
        <v>-1.8025093362572964E-2</v>
      </c>
      <c r="DJ98" s="35">
        <f t="shared" si="1160"/>
        <v>96.394981327485411</v>
      </c>
      <c r="DK98" s="36" t="str">
        <f t="shared" si="959"/>
        <v>Slowdown</v>
      </c>
    </row>
    <row r="99" spans="1:115" x14ac:dyDescent="0.25">
      <c r="A99">
        <v>198112</v>
      </c>
      <c r="B99" s="2">
        <v>99.691999999999993</v>
      </c>
      <c r="C99" s="25">
        <f t="shared" si="941"/>
        <v>-0.38370838162996157</v>
      </c>
      <c r="D99" s="22">
        <f t="shared" si="913"/>
        <v>0.99616291618370034</v>
      </c>
      <c r="E99" s="22">
        <f t="shared" si="1016"/>
        <v>-1.7431397015196137E-2</v>
      </c>
      <c r="F99" s="35">
        <f t="shared" si="1017"/>
        <v>96.513720596960766</v>
      </c>
      <c r="G99" s="36" t="str">
        <f t="shared" si="886"/>
        <v>Slowdown</v>
      </c>
      <c r="H99" s="2">
        <v>98.882800000000003</v>
      </c>
      <c r="I99" s="25">
        <f t="shared" si="942"/>
        <v>-2.6185765256234214E-2</v>
      </c>
      <c r="J99" s="22">
        <f t="shared" si="914"/>
        <v>0.99973814234743763</v>
      </c>
      <c r="K99" s="22">
        <f t="shared" si="1018"/>
        <v>-1.7656376031343068E-3</v>
      </c>
      <c r="L99" s="35">
        <f t="shared" si="1019"/>
        <v>99.646872479373144</v>
      </c>
      <c r="M99" s="36" t="str">
        <f t="shared" si="887"/>
        <v>Slowdown</v>
      </c>
      <c r="N99" s="2">
        <v>99.846299999999999</v>
      </c>
      <c r="O99" s="25">
        <f t="shared" ref="O99" si="1389">((N99-N98)/N98)*100</f>
        <v>2.173812867769629E-2</v>
      </c>
      <c r="P99" s="22">
        <f t="shared" si="916"/>
        <v>1.000217381286777</v>
      </c>
      <c r="Q99" s="22">
        <f t="shared" si="1021"/>
        <v>6.3122354364035793E-3</v>
      </c>
      <c r="R99" s="35">
        <f t="shared" si="1022"/>
        <v>101.26244708728072</v>
      </c>
      <c r="S99" s="36" t="str">
        <f t="shared" si="889"/>
        <v>Recovery</v>
      </c>
      <c r="T99" s="2">
        <v>96.700199999999995</v>
      </c>
      <c r="U99" s="25">
        <f t="shared" ref="U99" si="1390">((T99-T98)/T98)*100</f>
        <v>-0.42363631121307899</v>
      </c>
      <c r="V99" s="22">
        <f t="shared" si="918"/>
        <v>0.99576363688786917</v>
      </c>
      <c r="W99" s="22">
        <f t="shared" si="1024"/>
        <v>-2.8948716146330322E-2</v>
      </c>
      <c r="X99" s="35">
        <f t="shared" si="1025"/>
        <v>94.210256770733935</v>
      </c>
      <c r="Y99" s="36" t="str">
        <f t="shared" si="891"/>
        <v>Slowdown</v>
      </c>
      <c r="Z99" s="2">
        <v>98.243499999999997</v>
      </c>
      <c r="AA99" s="25">
        <f t="shared" ref="AA99" si="1391">((Z99-Z98)/Z98)*100</f>
        <v>0.16098183627362012</v>
      </c>
      <c r="AB99" s="22">
        <f t="shared" si="920"/>
        <v>1.0016098183627362</v>
      </c>
      <c r="AC99" s="22">
        <f t="shared" si="1027"/>
        <v>2.8643496670677226E-3</v>
      </c>
      <c r="AD99" s="35">
        <f t="shared" si="1028"/>
        <v>100.57286993341354</v>
      </c>
      <c r="AE99" s="36" t="str">
        <f t="shared" si="893"/>
        <v>Recovery</v>
      </c>
      <c r="AF99" s="2"/>
      <c r="AG99" s="25"/>
      <c r="AH99" s="22"/>
      <c r="AI99" s="22"/>
      <c r="AJ99" s="35"/>
      <c r="AK99" s="36"/>
      <c r="AL99" s="2">
        <v>100.6306</v>
      </c>
      <c r="AM99" s="25">
        <f t="shared" ref="AM99" si="1392">((AL99-AL98)/AL98)*100</f>
        <v>0.11450970248369474</v>
      </c>
      <c r="AN99" s="22">
        <f t="shared" si="922"/>
        <v>1.001145097024837</v>
      </c>
      <c r="AO99" s="22">
        <f t="shared" si="1030"/>
        <v>4.5049226736464387E-3</v>
      </c>
      <c r="AP99" s="35">
        <f t="shared" si="1031"/>
        <v>100.90098453472929</v>
      </c>
      <c r="AQ99" s="36" t="str">
        <f t="shared" si="895"/>
        <v>Expansion</v>
      </c>
      <c r="AR99" s="2">
        <v>99.192499999999995</v>
      </c>
      <c r="AS99" s="25">
        <f t="shared" ref="AS99" si="1393">((AR99-AR98)/AR98)*100</f>
        <v>-1.4011192826276012E-2</v>
      </c>
      <c r="AT99" s="22">
        <f t="shared" si="924"/>
        <v>0.9998598880717372</v>
      </c>
      <c r="AU99" s="22">
        <f t="shared" si="1033"/>
        <v>3.6973664106298987E-3</v>
      </c>
      <c r="AV99" s="35">
        <f t="shared" si="1034"/>
        <v>100.73947328212599</v>
      </c>
      <c r="AW99" s="36" t="str">
        <f t="shared" si="897"/>
        <v>Recovery</v>
      </c>
      <c r="AX99" s="2">
        <v>98.097700000000003</v>
      </c>
      <c r="AY99" s="25">
        <f t="shared" ref="AY99" si="1394">((AX99-AX98)/AX98)*100</f>
        <v>-1.8039981491173376E-2</v>
      </c>
      <c r="AZ99" s="22">
        <f t="shared" si="510"/>
        <v>0.99981960018508831</v>
      </c>
      <c r="BA99" s="22">
        <f t="shared" si="1036"/>
        <v>-2.3157972303240348E-2</v>
      </c>
      <c r="BB99" s="35">
        <f t="shared" si="1037"/>
        <v>95.368405539351926</v>
      </c>
      <c r="BC99" s="36" t="str">
        <f t="shared" si="513"/>
        <v>Slowdown</v>
      </c>
      <c r="BD99" s="2">
        <v>100.2841</v>
      </c>
      <c r="BE99" s="25">
        <f t="shared" ref="BE99" si="1395">((BD99-BD98)/BD98)*100</f>
        <v>2.6930761013435479E-2</v>
      </c>
      <c r="BF99" s="22">
        <f t="shared" si="927"/>
        <v>1.0002693076101343</v>
      </c>
      <c r="BG99" s="22">
        <f t="shared" si="1039"/>
        <v>2.5933594402183235E-3</v>
      </c>
      <c r="BH99" s="35">
        <f t="shared" si="1040"/>
        <v>100.51867188804367</v>
      </c>
      <c r="BI99" s="36" t="str">
        <f t="shared" si="900"/>
        <v>Expansion</v>
      </c>
      <c r="BJ99" s="2">
        <v>100.619</v>
      </c>
      <c r="BK99" s="25">
        <f t="shared" ref="BK99" si="1396">((BJ99-BJ98)/BJ98)*100</f>
        <v>4.2355860818236765E-2</v>
      </c>
      <c r="BL99" s="22">
        <f t="shared" si="929"/>
        <v>1.0004235586081824</v>
      </c>
      <c r="BM99" s="22">
        <f t="shared" si="1042"/>
        <v>3.6347459368450963E-3</v>
      </c>
      <c r="BN99" s="35">
        <f t="shared" si="1043"/>
        <v>100.72694918736902</v>
      </c>
      <c r="BO99" s="36" t="str">
        <f t="shared" si="902"/>
        <v>Expansion</v>
      </c>
      <c r="BP99" s="2">
        <v>98.600099999999998</v>
      </c>
      <c r="BQ99" s="25">
        <f t="shared" ref="BQ99" si="1397">((BP99-BP98)/BP98)*100</f>
        <v>-0.17555315950128414</v>
      </c>
      <c r="BR99" s="22">
        <f t="shared" si="931"/>
        <v>0.99824446840498715</v>
      </c>
      <c r="BS99" s="22">
        <f t="shared" si="1045"/>
        <v>-4.3662434049430709E-3</v>
      </c>
      <c r="BT99" s="35">
        <f t="shared" si="1046"/>
        <v>99.12675131901139</v>
      </c>
      <c r="BU99" s="36" t="str">
        <f t="shared" si="904"/>
        <v>Slowdown</v>
      </c>
      <c r="BV99" s="2"/>
      <c r="BW99" s="25"/>
      <c r="BX99" s="22"/>
      <c r="BY99" s="22"/>
      <c r="BZ99" s="35"/>
      <c r="CA99" s="36"/>
      <c r="CB99" s="2">
        <v>99.472999999999999</v>
      </c>
      <c r="CC99" s="25">
        <f t="shared" ref="CC99" si="1398">((CB99-CB98)/CB98)*100</f>
        <v>-0.17221204159582956</v>
      </c>
      <c r="CD99" s="22">
        <f t="shared" si="933"/>
        <v>0.99827787958404168</v>
      </c>
      <c r="CE99" s="22">
        <f t="shared" si="1048"/>
        <v>-3.6708917813088604E-3</v>
      </c>
      <c r="CF99" s="35">
        <f t="shared" si="1049"/>
        <v>99.265821643738235</v>
      </c>
      <c r="CG99" s="36" t="str">
        <f t="shared" si="906"/>
        <v>Slowdown</v>
      </c>
      <c r="CH99" s="2">
        <v>99.293400000000005</v>
      </c>
      <c r="CI99" s="25">
        <f t="shared" ref="CI99" si="1399">((CH99-CH98)/CH98)*100</f>
        <v>6.7320657968730796E-2</v>
      </c>
      <c r="CJ99" s="22">
        <f t="shared" si="1314"/>
        <v>1.0006732065796873</v>
      </c>
      <c r="CK99" s="22">
        <f t="shared" si="1051"/>
        <v>2.7458683215262347E-3</v>
      </c>
      <c r="CL99" s="35">
        <f t="shared" si="1052"/>
        <v>100.54917366430524</v>
      </c>
      <c r="CM99" s="36" t="str">
        <f t="shared" si="1315"/>
        <v>Recovery</v>
      </c>
      <c r="CN99" s="2">
        <v>99.228300000000004</v>
      </c>
      <c r="CO99" s="25">
        <f t="shared" ref="CO99" si="1400">((CN99-CN98)/CN98)*100</f>
        <v>5.5660254645664244E-2</v>
      </c>
      <c r="CP99" s="22">
        <f t="shared" si="936"/>
        <v>1.0005566025464567</v>
      </c>
      <c r="CQ99" s="22">
        <f t="shared" si="1054"/>
        <v>5.3485092258995781E-3</v>
      </c>
      <c r="CR99" s="35">
        <f t="shared" si="1055"/>
        <v>101.06970184517992</v>
      </c>
      <c r="CS99" s="36" t="str">
        <f t="shared" si="909"/>
        <v>Recovery</v>
      </c>
      <c r="CT99" s="2">
        <v>98.321100000000001</v>
      </c>
      <c r="CU99" s="25">
        <f t="shared" ref="CU99" si="1401">((CT99-CT98)/CT98)*100</f>
        <v>-0.17949621260960899</v>
      </c>
      <c r="CV99" s="22">
        <f t="shared" si="938"/>
        <v>0.99820503787390391</v>
      </c>
      <c r="CW99" s="22">
        <f t="shared" si="1057"/>
        <v>-1.2206626540521515E-2</v>
      </c>
      <c r="CX99" s="35">
        <f t="shared" si="1058"/>
        <v>97.558674691895703</v>
      </c>
      <c r="CY99" s="36" t="str">
        <f t="shared" si="911"/>
        <v>Slowdown</v>
      </c>
      <c r="CZ99" s="2">
        <v>99.079599999999999</v>
      </c>
      <c r="DA99" s="25">
        <f t="shared" ref="DA99" si="1402">((CZ99-CZ98)/CZ98)*100</f>
        <v>-9.8208253929850151E-2</v>
      </c>
      <c r="DB99" s="22">
        <f t="shared" si="957"/>
        <v>0.99901791746070145</v>
      </c>
      <c r="DC99" s="22">
        <f t="shared" si="1060"/>
        <v>-1.87778292668217E-3</v>
      </c>
      <c r="DD99" s="35">
        <f t="shared" si="1061"/>
        <v>99.62444341466356</v>
      </c>
      <c r="DE99" s="36" t="str">
        <f t="shared" si="940"/>
        <v>Slowdown</v>
      </c>
      <c r="DF99" s="2">
        <v>97.231099999999998</v>
      </c>
      <c r="DG99" s="25">
        <f t="shared" si="958"/>
        <v>-0.30330093543422365</v>
      </c>
      <c r="DH99" s="22">
        <f t="shared" si="1190"/>
        <v>0.99696699064565775</v>
      </c>
      <c r="DI99" s="22">
        <f t="shared" si="1175"/>
        <v>-1.8482364579758048E-2</v>
      </c>
      <c r="DJ99" s="35">
        <f t="shared" si="1160"/>
        <v>96.303527084048397</v>
      </c>
      <c r="DK99" s="36" t="str">
        <f t="shared" si="959"/>
        <v>Slowdown</v>
      </c>
    </row>
    <row r="100" spans="1:115" x14ac:dyDescent="0.25">
      <c r="A100">
        <v>198201</v>
      </c>
      <c r="B100" s="1">
        <v>99.279899999999998</v>
      </c>
      <c r="C100" s="25">
        <f t="shared" si="941"/>
        <v>-0.41337318942341944</v>
      </c>
      <c r="D100" s="22">
        <f t="shared" si="913"/>
        <v>0.99586626810576584</v>
      </c>
      <c r="E100" s="22">
        <f t="shared" si="1016"/>
        <v>-1.9676595643836614E-2</v>
      </c>
      <c r="F100" s="35">
        <f t="shared" si="1017"/>
        <v>96.064680871232682</v>
      </c>
      <c r="G100" s="36" t="str">
        <f t="shared" si="886"/>
        <v>Slowdown</v>
      </c>
      <c r="H100" s="1">
        <v>98.858800000000002</v>
      </c>
      <c r="I100" s="25">
        <f t="shared" si="942"/>
        <v>-2.4271157370140115E-2</v>
      </c>
      <c r="J100" s="22">
        <f t="shared" si="914"/>
        <v>0.99975728842629863</v>
      </c>
      <c r="K100" s="22">
        <f t="shared" si="1018"/>
        <v>-1.7690894036391791E-3</v>
      </c>
      <c r="L100" s="35">
        <f t="shared" si="1019"/>
        <v>99.646182119272169</v>
      </c>
      <c r="M100" s="36" t="str">
        <f t="shared" si="887"/>
        <v>Slowdown</v>
      </c>
      <c r="N100" s="1">
        <v>99.880399999999995</v>
      </c>
      <c r="O100" s="25">
        <f t="shared" ref="O100" si="1403">((N100-N99)/N99)*100</f>
        <v>3.4152492380784397E-2</v>
      </c>
      <c r="P100" s="22">
        <f t="shared" si="916"/>
        <v>1.0003415249238079</v>
      </c>
      <c r="Q100" s="22">
        <f t="shared" si="1021"/>
        <v>4.5267891176026254E-3</v>
      </c>
      <c r="R100" s="35">
        <f t="shared" si="1022"/>
        <v>100.90535782352052</v>
      </c>
      <c r="S100" s="36" t="str">
        <f t="shared" si="889"/>
        <v>Recovery</v>
      </c>
      <c r="T100" s="1">
        <v>96.323999999999998</v>
      </c>
      <c r="U100" s="25">
        <f t="shared" ref="U100" si="1404">((T100-T99)/T99)*100</f>
        <v>-0.38903745804041484</v>
      </c>
      <c r="V100" s="22">
        <f t="shared" si="918"/>
        <v>0.9961096254195958</v>
      </c>
      <c r="W100" s="22">
        <f t="shared" si="1024"/>
        <v>-2.812292846527098E-2</v>
      </c>
      <c r="X100" s="35">
        <f t="shared" si="1025"/>
        <v>94.3754143069458</v>
      </c>
      <c r="Y100" s="36" t="str">
        <f t="shared" si="891"/>
        <v>Slowdown</v>
      </c>
      <c r="Z100" s="1">
        <v>98.408900000000003</v>
      </c>
      <c r="AA100" s="25">
        <f t="shared" ref="AA100" si="1405">((Z100-Z99)/Z99)*100</f>
        <v>0.16835719411462879</v>
      </c>
      <c r="AB100" s="22">
        <f t="shared" si="920"/>
        <v>1.0016835719411463</v>
      </c>
      <c r="AC100" s="22">
        <f t="shared" si="1027"/>
        <v>4.857392590051246E-3</v>
      </c>
      <c r="AD100" s="35">
        <f t="shared" si="1028"/>
        <v>100.97147851801024</v>
      </c>
      <c r="AE100" s="36" t="str">
        <f t="shared" si="893"/>
        <v>Recovery</v>
      </c>
      <c r="AF100" s="1"/>
      <c r="AG100" s="25"/>
      <c r="AH100" s="22"/>
      <c r="AI100" s="22"/>
      <c r="AJ100" s="35"/>
      <c r="AK100" s="36"/>
      <c r="AL100" s="1">
        <v>100.7461</v>
      </c>
      <c r="AM100" s="25">
        <f t="shared" ref="AM100" si="1406">((AL100-AL99)/AL99)*100</f>
        <v>0.11477622114942897</v>
      </c>
      <c r="AN100" s="22">
        <f t="shared" si="922"/>
        <v>1.0011477622114944</v>
      </c>
      <c r="AO100" s="22">
        <f t="shared" si="1030"/>
        <v>5.2103340620355265E-3</v>
      </c>
      <c r="AP100" s="35">
        <f t="shared" si="1031"/>
        <v>101.0420668124071</v>
      </c>
      <c r="AQ100" s="36" t="str">
        <f t="shared" si="895"/>
        <v>Expansion</v>
      </c>
      <c r="AR100" s="1">
        <v>99.125500000000002</v>
      </c>
      <c r="AS100" s="25">
        <f t="shared" ref="AS100" si="1407">((AR100-AR99)/AR99)*100</f>
        <v>-6.7545429341929156E-2</v>
      </c>
      <c r="AT100" s="22">
        <f t="shared" si="924"/>
        <v>0.99932454570658069</v>
      </c>
      <c r="AU100" s="22">
        <f t="shared" si="1033"/>
        <v>2.1777351352385566E-3</v>
      </c>
      <c r="AV100" s="35">
        <f t="shared" si="1034"/>
        <v>100.4355470270477</v>
      </c>
      <c r="AW100" s="36" t="str">
        <f t="shared" si="897"/>
        <v>Recovery</v>
      </c>
      <c r="AX100" s="1">
        <v>98.259399999999999</v>
      </c>
      <c r="AY100" s="25">
        <f t="shared" ref="AY100" si="1408">((AX100-AX99)/AX99)*100</f>
        <v>0.16483566893005255</v>
      </c>
      <c r="AZ100" s="22">
        <f t="shared" si="510"/>
        <v>1.0016483566893006</v>
      </c>
      <c r="BA100" s="22">
        <f t="shared" si="1036"/>
        <v>-1.6964617113083613E-2</v>
      </c>
      <c r="BB100" s="35">
        <f t="shared" si="1037"/>
        <v>96.607076577383282</v>
      </c>
      <c r="BC100" s="36" t="str">
        <f t="shared" si="513"/>
        <v>Slowdown</v>
      </c>
      <c r="BD100" s="1">
        <v>100.303</v>
      </c>
      <c r="BE100" s="25">
        <f t="shared" ref="BE100" si="1409">((BD100-BD99)/BD99)*100</f>
        <v>1.8846457215054169E-2</v>
      </c>
      <c r="BF100" s="22">
        <f t="shared" si="927"/>
        <v>1.0001884645721506</v>
      </c>
      <c r="BG100" s="22">
        <f t="shared" si="1039"/>
        <v>2.3804574635633013E-3</v>
      </c>
      <c r="BH100" s="35">
        <f t="shared" si="1040"/>
        <v>100.47609149271265</v>
      </c>
      <c r="BI100" s="36" t="str">
        <f t="shared" si="900"/>
        <v>Expansion</v>
      </c>
      <c r="BJ100" s="1">
        <v>100.6118</v>
      </c>
      <c r="BK100" s="25">
        <f t="shared" ref="BK100" si="1410">((BJ100-BJ99)/BJ99)*100</f>
        <v>-7.1557061787509615E-3</v>
      </c>
      <c r="BL100" s="22">
        <f t="shared" si="929"/>
        <v>0.99992844293821248</v>
      </c>
      <c r="BM100" s="22">
        <f t="shared" si="1042"/>
        <v>3.0226720341028912E-3</v>
      </c>
      <c r="BN100" s="35">
        <f t="shared" si="1043"/>
        <v>100.60453440682058</v>
      </c>
      <c r="BO100" s="36" t="str">
        <f t="shared" si="902"/>
        <v>Expansion</v>
      </c>
      <c r="BP100" s="1">
        <v>98.450699999999998</v>
      </c>
      <c r="BQ100" s="25">
        <f t="shared" ref="BQ100" si="1411">((BP100-BP99)/BP99)*100</f>
        <v>-0.15152114450188184</v>
      </c>
      <c r="BR100" s="22">
        <f t="shared" si="931"/>
        <v>0.99848478855498113</v>
      </c>
      <c r="BS100" s="22">
        <f t="shared" si="1045"/>
        <v>-6.403579949377125E-3</v>
      </c>
      <c r="BT100" s="35">
        <f t="shared" si="1046"/>
        <v>98.719284010124568</v>
      </c>
      <c r="BU100" s="36" t="str">
        <f t="shared" si="904"/>
        <v>Slowdown</v>
      </c>
      <c r="BV100" s="1"/>
      <c r="BW100" s="25"/>
      <c r="BX100" s="22"/>
      <c r="BY100" s="22"/>
      <c r="BZ100" s="35"/>
      <c r="CA100" s="36"/>
      <c r="CB100" s="1">
        <v>99.202699999999993</v>
      </c>
      <c r="CC100" s="25">
        <f t="shared" ref="CC100" si="1412">((CB100-CB99)/CB99)*100</f>
        <v>-0.27173202778644051</v>
      </c>
      <c r="CD100" s="22">
        <f t="shared" si="933"/>
        <v>0.99728267972213558</v>
      </c>
      <c r="CE100" s="22">
        <f t="shared" si="1048"/>
        <v>-5.7189648934135029E-3</v>
      </c>
      <c r="CF100" s="35">
        <f t="shared" si="1049"/>
        <v>98.856207021317303</v>
      </c>
      <c r="CG100" s="36" t="str">
        <f t="shared" si="906"/>
        <v>Slowdown</v>
      </c>
      <c r="CH100" s="1">
        <v>99.3446</v>
      </c>
      <c r="CI100" s="25">
        <f t="shared" ref="CI100" si="1413">((CH100-CH99)/CH99)*100</f>
        <v>5.1564353723403934E-2</v>
      </c>
      <c r="CJ100" s="22">
        <f t="shared" si="1314"/>
        <v>1.000515643537234</v>
      </c>
      <c r="CK100" s="22">
        <f t="shared" si="1051"/>
        <v>3.2294940257391325E-3</v>
      </c>
      <c r="CL100" s="35">
        <f t="shared" si="1052"/>
        <v>100.64589880514782</v>
      </c>
      <c r="CM100" s="36" t="str">
        <f t="shared" si="1315"/>
        <v>Recovery</v>
      </c>
      <c r="CN100" s="1">
        <v>99.231399999999994</v>
      </c>
      <c r="CO100" s="25">
        <f t="shared" ref="CO100" si="1414">((CN100-CN99)/CN99)*100</f>
        <v>3.1241087471912976E-3</v>
      </c>
      <c r="CP100" s="22">
        <f t="shared" si="936"/>
        <v>1.0000312410874719</v>
      </c>
      <c r="CQ100" s="22">
        <f t="shared" si="1054"/>
        <v>4.4212942812662526E-3</v>
      </c>
      <c r="CR100" s="35">
        <f t="shared" si="1055"/>
        <v>100.88425885625325</v>
      </c>
      <c r="CS100" s="36" t="str">
        <f t="shared" si="909"/>
        <v>Recovery</v>
      </c>
      <c r="CT100" s="1">
        <v>98.109300000000005</v>
      </c>
      <c r="CU100" s="25">
        <f t="shared" ref="CU100" si="1415">((CT100-CT99)/CT99)*100</f>
        <v>-0.21541662979766973</v>
      </c>
      <c r="CV100" s="22">
        <f t="shared" si="938"/>
        <v>0.99784583370202329</v>
      </c>
      <c r="CW100" s="22">
        <f t="shared" si="1057"/>
        <v>-1.2094403003109488E-2</v>
      </c>
      <c r="CX100" s="35">
        <f t="shared" si="1058"/>
        <v>97.581119399378096</v>
      </c>
      <c r="CY100" s="36" t="str">
        <f t="shared" si="911"/>
        <v>Slowdown</v>
      </c>
      <c r="CZ100" s="1">
        <v>99.004900000000006</v>
      </c>
      <c r="DA100" s="25">
        <f t="shared" ref="DA100" si="1416">((CZ100-CZ99)/CZ99)*100</f>
        <v>-7.539392569206263E-2</v>
      </c>
      <c r="DB100" s="22">
        <f t="shared" si="957"/>
        <v>0.99924606074307942</v>
      </c>
      <c r="DC100" s="22">
        <f t="shared" si="1060"/>
        <v>-3.5277398108205515E-3</v>
      </c>
      <c r="DD100" s="35">
        <f t="shared" si="1061"/>
        <v>99.294452037835896</v>
      </c>
      <c r="DE100" s="36" t="str">
        <f t="shared" si="940"/>
        <v>Slowdown</v>
      </c>
      <c r="DF100" s="1">
        <v>96.958200000000005</v>
      </c>
      <c r="DG100" s="25">
        <f t="shared" si="958"/>
        <v>-0.2806715135383564</v>
      </c>
      <c r="DH100" s="22">
        <f t="shared" si="1190"/>
        <v>0.99719328486461645</v>
      </c>
      <c r="DI100" s="22">
        <f t="shared" si="1175"/>
        <v>-1.854931688914041E-2</v>
      </c>
      <c r="DJ100" s="35">
        <f t="shared" si="1160"/>
        <v>96.290136622171914</v>
      </c>
      <c r="DK100" s="36" t="str">
        <f t="shared" si="959"/>
        <v>Slowdown</v>
      </c>
    </row>
    <row r="101" spans="1:115" x14ac:dyDescent="0.25">
      <c r="A101">
        <v>198202</v>
      </c>
      <c r="B101" s="2">
        <v>98.854600000000005</v>
      </c>
      <c r="C101" s="25">
        <f t="shared" si="941"/>
        <v>-0.42838479893713927</v>
      </c>
      <c r="D101" s="22">
        <f t="shared" si="913"/>
        <v>0.99571615201062857</v>
      </c>
      <c r="E101" s="22">
        <f t="shared" si="1016"/>
        <v>-2.1549650704035916E-2</v>
      </c>
      <c r="F101" s="35">
        <f t="shared" si="1017"/>
        <v>95.690069859192818</v>
      </c>
      <c r="G101" s="36" t="str">
        <f t="shared" si="886"/>
        <v>Slowdown</v>
      </c>
      <c r="H101" s="2">
        <v>98.823499999999996</v>
      </c>
      <c r="I101" s="25">
        <f t="shared" si="942"/>
        <v>-3.5707493920628768E-2</v>
      </c>
      <c r="J101" s="22">
        <f t="shared" si="914"/>
        <v>0.99964292506079366</v>
      </c>
      <c r="K101" s="22">
        <f t="shared" si="1018"/>
        <v>-1.8443308038598172E-3</v>
      </c>
      <c r="L101" s="35">
        <f t="shared" si="1019"/>
        <v>99.631133839228042</v>
      </c>
      <c r="M101" s="36" t="str">
        <f t="shared" si="887"/>
        <v>Slowdown</v>
      </c>
      <c r="N101" s="2">
        <v>99.923500000000004</v>
      </c>
      <c r="O101" s="25">
        <f t="shared" ref="O101" si="1417">((N101-N100)/N100)*100</f>
        <v>4.3151609324762107E-2</v>
      </c>
      <c r="P101" s="22">
        <f t="shared" si="916"/>
        <v>1.0004315160932475</v>
      </c>
      <c r="Q101" s="22">
        <f t="shared" si="1021"/>
        <v>3.2369120421362751E-3</v>
      </c>
      <c r="R101" s="35">
        <f t="shared" si="1022"/>
        <v>100.64738240842726</v>
      </c>
      <c r="S101" s="36" t="str">
        <f t="shared" si="889"/>
        <v>Recovery</v>
      </c>
      <c r="T101" s="2">
        <v>95.979500000000002</v>
      </c>
      <c r="U101" s="25">
        <f t="shared" ref="U101" si="1418">((T101-T100)/T100)*100</f>
        <v>-0.35764710767824892</v>
      </c>
      <c r="V101" s="22">
        <f t="shared" si="918"/>
        <v>0.99642352892321751</v>
      </c>
      <c r="W101" s="22">
        <f t="shared" si="1024"/>
        <v>-2.6557333820158791E-2</v>
      </c>
      <c r="X101" s="35">
        <f t="shared" si="1025"/>
        <v>94.688533235968237</v>
      </c>
      <c r="Y101" s="36" t="str">
        <f t="shared" si="891"/>
        <v>Slowdown</v>
      </c>
      <c r="Z101" s="2">
        <v>98.545900000000003</v>
      </c>
      <c r="AA101" s="25">
        <f t="shared" ref="AA101" si="1419">((Z101-Z100)/Z100)*100</f>
        <v>0.13921505067123041</v>
      </c>
      <c r="AB101" s="22">
        <f t="shared" si="920"/>
        <v>1.0013921505067123</v>
      </c>
      <c r="AC101" s="22">
        <f t="shared" si="1027"/>
        <v>6.5327767467464604E-3</v>
      </c>
      <c r="AD101" s="35">
        <f t="shared" si="1028"/>
        <v>101.3065553493493</v>
      </c>
      <c r="AE101" s="36" t="str">
        <f t="shared" si="893"/>
        <v>Recovery</v>
      </c>
      <c r="AF101" s="2"/>
      <c r="AG101" s="25"/>
      <c r="AH101" s="22"/>
      <c r="AI101" s="22"/>
      <c r="AJ101" s="35"/>
      <c r="AK101" s="36"/>
      <c r="AL101" s="2">
        <v>100.82250000000001</v>
      </c>
      <c r="AM101" s="25">
        <f t="shared" ref="AM101" si="1420">((AL101-AL100)/AL100)*100</f>
        <v>7.5834201026150586E-2</v>
      </c>
      <c r="AN101" s="22">
        <f t="shared" si="922"/>
        <v>1.0007583420102615</v>
      </c>
      <c r="AO101" s="22">
        <f t="shared" si="1030"/>
        <v>5.4359207558234424E-3</v>
      </c>
      <c r="AP101" s="35">
        <f t="shared" si="1031"/>
        <v>101.08718415116469</v>
      </c>
      <c r="AQ101" s="36" t="str">
        <f t="shared" si="895"/>
        <v>Expansion</v>
      </c>
      <c r="AR101" s="2">
        <v>99.011499999999998</v>
      </c>
      <c r="AS101" s="25">
        <f t="shared" ref="AS101" si="1421">((AR101-AR100)/AR100)*100</f>
        <v>-0.1150057250657039</v>
      </c>
      <c r="AT101" s="22">
        <f t="shared" si="924"/>
        <v>0.99884994274934291</v>
      </c>
      <c r="AU101" s="22">
        <f t="shared" si="1033"/>
        <v>7.3734245617851357E-5</v>
      </c>
      <c r="AV101" s="35">
        <f t="shared" si="1034"/>
        <v>100.01474684912357</v>
      </c>
      <c r="AW101" s="36" t="str">
        <f t="shared" si="897"/>
        <v>Recovery</v>
      </c>
      <c r="AX101" s="2">
        <v>98.502799999999993</v>
      </c>
      <c r="AY101" s="25">
        <f t="shared" ref="AY101" si="1422">((AX101-AX100)/AX100)*100</f>
        <v>0.24771166931611027</v>
      </c>
      <c r="AZ101" s="22">
        <f t="shared" si="510"/>
        <v>1.0024771166931612</v>
      </c>
      <c r="BA101" s="22">
        <f t="shared" si="1036"/>
        <v>-9.0789927700031248E-3</v>
      </c>
      <c r="BB101" s="35">
        <f t="shared" si="1037"/>
        <v>98.184201445999378</v>
      </c>
      <c r="BC101" s="36" t="str">
        <f t="shared" si="513"/>
        <v>Slowdown</v>
      </c>
      <c r="BD101" s="2">
        <v>100.30500000000001</v>
      </c>
      <c r="BE101" s="25">
        <f t="shared" ref="BE101" si="1423">((BD101-BD100)/BD100)*100</f>
        <v>1.9939583063413352E-3</v>
      </c>
      <c r="BF101" s="22">
        <f t="shared" si="927"/>
        <v>1.0000199395830633</v>
      </c>
      <c r="BG101" s="22">
        <f t="shared" si="1039"/>
        <v>1.906824313458344E-3</v>
      </c>
      <c r="BH101" s="35">
        <f t="shared" si="1040"/>
        <v>100.38136486269167</v>
      </c>
      <c r="BI101" s="36" t="str">
        <f t="shared" si="900"/>
        <v>Expansion</v>
      </c>
      <c r="BJ101" s="2">
        <v>100.55889999999999</v>
      </c>
      <c r="BK101" s="25">
        <f t="shared" ref="BK101" si="1424">((BJ101-BJ100)/BJ100)*100</f>
        <v>-5.2578325802746954E-2</v>
      </c>
      <c r="BL101" s="22">
        <f t="shared" si="929"/>
        <v>0.99947421674197257</v>
      </c>
      <c r="BM101" s="22">
        <f t="shared" si="1042"/>
        <v>1.9688864133884376E-3</v>
      </c>
      <c r="BN101" s="35">
        <f t="shared" si="1043"/>
        <v>100.39377728267769</v>
      </c>
      <c r="BO101" s="36" t="str">
        <f t="shared" si="902"/>
        <v>Expansion</v>
      </c>
      <c r="BP101" s="2">
        <v>98.341999999999999</v>
      </c>
      <c r="BQ101" s="25">
        <f t="shared" ref="BQ101" si="1425">((BP101-BP100)/BP100)*100</f>
        <v>-0.11041059129086833</v>
      </c>
      <c r="BR101" s="22">
        <f t="shared" si="931"/>
        <v>0.99889589408709134</v>
      </c>
      <c r="BS101" s="22">
        <f t="shared" si="1045"/>
        <v>-7.7129226770419335E-3</v>
      </c>
      <c r="BT101" s="35">
        <f t="shared" si="1046"/>
        <v>98.45741546459162</v>
      </c>
      <c r="BU101" s="36" t="str">
        <f t="shared" si="904"/>
        <v>Slowdown</v>
      </c>
      <c r="BV101" s="2"/>
      <c r="BW101" s="25"/>
      <c r="BX101" s="22"/>
      <c r="BY101" s="22"/>
      <c r="BZ101" s="35"/>
      <c r="CA101" s="36"/>
      <c r="CB101" s="2">
        <v>98.869699999999995</v>
      </c>
      <c r="CC101" s="25">
        <f t="shared" ref="CC101" si="1426">((CB101-CB100)/CB100)*100</f>
        <v>-0.33567634751876552</v>
      </c>
      <c r="CD101" s="22">
        <f t="shared" si="933"/>
        <v>0.99664323652481235</v>
      </c>
      <c r="CE101" s="22">
        <f t="shared" si="1048"/>
        <v>-8.8081701643035748E-3</v>
      </c>
      <c r="CF101" s="35">
        <f t="shared" si="1049"/>
        <v>98.238365967139288</v>
      </c>
      <c r="CG101" s="36" t="str">
        <f t="shared" si="906"/>
        <v>Slowdown</v>
      </c>
      <c r="CH101" s="2">
        <v>99.377799999999993</v>
      </c>
      <c r="CI101" s="25">
        <f t="shared" ref="CI101" si="1427">((CH101-CH100)/CH100)*100</f>
        <v>3.3419028311547562E-2</v>
      </c>
      <c r="CJ101" s="22">
        <f t="shared" si="1314"/>
        <v>1.0003341902831155</v>
      </c>
      <c r="CK101" s="22">
        <f t="shared" si="1051"/>
        <v>3.3145043639795091E-3</v>
      </c>
      <c r="CL101" s="35">
        <f t="shared" si="1052"/>
        <v>100.6629008727959</v>
      </c>
      <c r="CM101" s="36" t="str">
        <f t="shared" si="1315"/>
        <v>Recovery</v>
      </c>
      <c r="CN101" s="2">
        <v>99.178600000000003</v>
      </c>
      <c r="CO101" s="25">
        <f t="shared" ref="CO101" si="1428">((CN101-CN100)/CN100)*100</f>
        <v>-5.3208964098048234E-2</v>
      </c>
      <c r="CP101" s="22">
        <f t="shared" si="936"/>
        <v>0.9994679103590195</v>
      </c>
      <c r="CQ101" s="22">
        <f t="shared" si="1054"/>
        <v>2.8788428811079569E-3</v>
      </c>
      <c r="CR101" s="35">
        <f t="shared" si="1055"/>
        <v>100.57576857622159</v>
      </c>
      <c r="CS101" s="36" t="str">
        <f t="shared" si="909"/>
        <v>Recovery</v>
      </c>
      <c r="CT101" s="2">
        <v>97.851699999999994</v>
      </c>
      <c r="CU101" s="25">
        <f t="shared" ref="CU101" si="1429">((CT101-CT100)/CT100)*100</f>
        <v>-0.26256430328216662</v>
      </c>
      <c r="CV101" s="22">
        <f t="shared" si="938"/>
        <v>0.99737435696717835</v>
      </c>
      <c r="CW101" s="22">
        <f t="shared" si="1057"/>
        <v>-1.2394062557718799E-2</v>
      </c>
      <c r="CX101" s="35">
        <f t="shared" si="1058"/>
        <v>97.521187488456235</v>
      </c>
      <c r="CY101" s="36" t="str">
        <f t="shared" si="911"/>
        <v>Slowdown</v>
      </c>
      <c r="CZ101" s="2">
        <v>98.976799999999997</v>
      </c>
      <c r="DA101" s="25">
        <f t="shared" ref="DA101" si="1430">((CZ101-CZ100)/CZ100)*100</f>
        <v>-2.8382433596730178E-2</v>
      </c>
      <c r="DB101" s="22">
        <f t="shared" si="957"/>
        <v>0.9997161756640327</v>
      </c>
      <c r="DC101" s="22">
        <f t="shared" si="1060"/>
        <v>-3.9709614637611912E-3</v>
      </c>
      <c r="DD101" s="35">
        <f t="shared" si="1061"/>
        <v>99.205807707247757</v>
      </c>
      <c r="DE101" s="36" t="str">
        <f t="shared" si="940"/>
        <v>Slowdown</v>
      </c>
      <c r="DF101" s="2">
        <v>96.690200000000004</v>
      </c>
      <c r="DG101" s="25">
        <f t="shared" si="958"/>
        <v>-0.2764077715964206</v>
      </c>
      <c r="DH101" s="22">
        <f t="shared" si="1190"/>
        <v>0.99723592228403579</v>
      </c>
      <c r="DI101" s="22">
        <f t="shared" si="1175"/>
        <v>-1.8444355787552213E-2</v>
      </c>
      <c r="DJ101" s="35">
        <f t="shared" si="1160"/>
        <v>96.311128842489552</v>
      </c>
      <c r="DK101" s="36" t="str">
        <f t="shared" si="959"/>
        <v>Slowdown</v>
      </c>
    </row>
    <row r="102" spans="1:115" x14ac:dyDescent="0.25">
      <c r="A102">
        <v>198203</v>
      </c>
      <c r="B102" s="1">
        <v>98.439599999999999</v>
      </c>
      <c r="C102" s="25">
        <f t="shared" si="941"/>
        <v>-0.41980848640326929</v>
      </c>
      <c r="D102" s="22">
        <f t="shared" si="913"/>
        <v>0.99580191513596727</v>
      </c>
      <c r="E102" s="22">
        <f t="shared" si="1016"/>
        <v>-2.2905824771482841E-2</v>
      </c>
      <c r="F102" s="35">
        <f t="shared" si="1017"/>
        <v>95.418835045703432</v>
      </c>
      <c r="G102" s="36" t="str">
        <f t="shared" si="886"/>
        <v>Slowdown</v>
      </c>
      <c r="H102" s="1">
        <v>98.762100000000004</v>
      </c>
      <c r="I102" s="25">
        <f t="shared" si="942"/>
        <v>-6.2130970872304576E-2</v>
      </c>
      <c r="J102" s="22">
        <f t="shared" si="914"/>
        <v>0.99937869029127691</v>
      </c>
      <c r="K102" s="22">
        <f t="shared" si="1018"/>
        <v>-2.1500400606619952E-3</v>
      </c>
      <c r="L102" s="35">
        <f t="shared" si="1019"/>
        <v>99.569991987867596</v>
      </c>
      <c r="M102" s="36" t="str">
        <f t="shared" si="887"/>
        <v>Slowdown</v>
      </c>
      <c r="N102" s="1">
        <v>99.9589</v>
      </c>
      <c r="O102" s="25">
        <f t="shared" ref="O102" si="1431">((N102-N101)/N101)*100</f>
        <v>3.5427101732821265E-2</v>
      </c>
      <c r="P102" s="22">
        <f t="shared" si="916"/>
        <v>1.0003542710173283</v>
      </c>
      <c r="Q102" s="22">
        <f t="shared" si="1021"/>
        <v>2.3756041796192395E-3</v>
      </c>
      <c r="R102" s="35">
        <f t="shared" si="1022"/>
        <v>100.47512083592385</v>
      </c>
      <c r="S102" s="36" t="str">
        <f t="shared" si="889"/>
        <v>Recovery</v>
      </c>
      <c r="T102" s="1">
        <v>95.668400000000005</v>
      </c>
      <c r="U102" s="25">
        <f t="shared" ref="U102" si="1432">((T102-T101)/T101)*100</f>
        <v>-0.32413171562677046</v>
      </c>
      <c r="V102" s="22">
        <f t="shared" si="918"/>
        <v>0.99675868284373226</v>
      </c>
      <c r="W102" s="22">
        <f t="shared" si="1024"/>
        <v>-2.4537368888472133E-2</v>
      </c>
      <c r="X102" s="35">
        <f t="shared" si="1025"/>
        <v>95.09252622230558</v>
      </c>
      <c r="Y102" s="36" t="str">
        <f t="shared" si="891"/>
        <v>Slowdown</v>
      </c>
      <c r="Z102" s="1">
        <v>98.615700000000004</v>
      </c>
      <c r="AA102" s="25">
        <f t="shared" ref="AA102" si="1433">((Z102-Z101)/Z101)*100</f>
        <v>7.0829938130354222E-2</v>
      </c>
      <c r="AB102" s="22">
        <f t="shared" si="920"/>
        <v>1.0007082993813035</v>
      </c>
      <c r="AC102" s="22">
        <f t="shared" si="1027"/>
        <v>7.1952953288285659E-3</v>
      </c>
      <c r="AD102" s="35">
        <f t="shared" si="1028"/>
        <v>101.43905906576572</v>
      </c>
      <c r="AE102" s="36" t="str">
        <f t="shared" si="893"/>
        <v>Recovery</v>
      </c>
      <c r="AF102" s="1"/>
      <c r="AG102" s="25"/>
      <c r="AH102" s="22"/>
      <c r="AI102" s="22"/>
      <c r="AJ102" s="35"/>
      <c r="AK102" s="36"/>
      <c r="AL102" s="1">
        <v>100.8336</v>
      </c>
      <c r="AM102" s="25">
        <f t="shared" ref="AM102" si="1434">((AL102-AL101)/AL101)*100</f>
        <v>1.1009447295989487E-2</v>
      </c>
      <c r="AN102" s="22">
        <f t="shared" si="922"/>
        <v>1.00011009447296</v>
      </c>
      <c r="AO102" s="22">
        <f t="shared" si="1030"/>
        <v>4.9162699334168725E-3</v>
      </c>
      <c r="AP102" s="35">
        <f t="shared" si="1031"/>
        <v>100.98325398668338</v>
      </c>
      <c r="AQ102" s="36" t="str">
        <f t="shared" si="895"/>
        <v>Expansion</v>
      </c>
      <c r="AR102" s="1">
        <v>98.822000000000003</v>
      </c>
      <c r="AS102" s="25">
        <f t="shared" ref="AS102" si="1435">((AR102-AR101)/AR101)*100</f>
        <v>-0.19139190902066464</v>
      </c>
      <c r="AT102" s="22">
        <f t="shared" si="924"/>
        <v>0.99808608090979334</v>
      </c>
      <c r="AU102" s="22">
        <f t="shared" si="1033"/>
        <v>-2.7881406643707196E-3</v>
      </c>
      <c r="AV102" s="35">
        <f t="shared" si="1034"/>
        <v>99.442371867125857</v>
      </c>
      <c r="AW102" s="36" t="str">
        <f t="shared" si="897"/>
        <v>Slowdown</v>
      </c>
      <c r="AX102" s="1">
        <v>98.709699999999998</v>
      </c>
      <c r="AY102" s="25">
        <f t="shared" ref="AY102" si="1436">((AX102-AX101)/AX101)*100</f>
        <v>0.21004479060494174</v>
      </c>
      <c r="AZ102" s="22">
        <f t="shared" si="510"/>
        <v>1.0021004479060494</v>
      </c>
      <c r="BA102" s="22">
        <f t="shared" si="1036"/>
        <v>-1.214209898441343E-3</v>
      </c>
      <c r="BB102" s="35">
        <f t="shared" si="1037"/>
        <v>99.757158020311735</v>
      </c>
      <c r="BC102" s="36" t="str">
        <f t="shared" si="513"/>
        <v>Slowdown</v>
      </c>
      <c r="BD102" s="1">
        <v>100.2697</v>
      </c>
      <c r="BE102" s="25">
        <f t="shared" ref="BE102" si="1437">((BD102-BD101)/BD101)*100</f>
        <v>-3.5192662379748316E-2</v>
      </c>
      <c r="BF102" s="22">
        <f t="shared" si="927"/>
        <v>0.99964807337620254</v>
      </c>
      <c r="BG102" s="22">
        <f t="shared" si="1039"/>
        <v>9.9730657343832796E-4</v>
      </c>
      <c r="BH102" s="35">
        <f t="shared" si="1040"/>
        <v>100.19946131468767</v>
      </c>
      <c r="BI102" s="36" t="str">
        <f t="shared" si="900"/>
        <v>Expansion</v>
      </c>
      <c r="BJ102" s="1">
        <v>100.4701</v>
      </c>
      <c r="BK102" s="25">
        <f t="shared" ref="BK102" si="1438">((BJ102-BJ101)/BJ101)*100</f>
        <v>-8.830645522175759E-2</v>
      </c>
      <c r="BL102" s="22">
        <f t="shared" si="929"/>
        <v>0.99911693544778246</v>
      </c>
      <c r="BM102" s="22">
        <f t="shared" si="1042"/>
        <v>4.4211790408255069E-4</v>
      </c>
      <c r="BN102" s="35">
        <f t="shared" si="1043"/>
        <v>100.08842358081651</v>
      </c>
      <c r="BO102" s="36" t="str">
        <f t="shared" si="902"/>
        <v>Expansion</v>
      </c>
      <c r="BP102" s="1">
        <v>98.266499999999994</v>
      </c>
      <c r="BQ102" s="25">
        <f t="shared" ref="BQ102" si="1439">((BP102-BP101)/BP101)*100</f>
        <v>-7.6772894592346333E-2</v>
      </c>
      <c r="BR102" s="22">
        <f t="shared" si="931"/>
        <v>0.99923227105407653</v>
      </c>
      <c r="BS102" s="22">
        <f t="shared" si="1045"/>
        <v>-7.8981269838707124E-3</v>
      </c>
      <c r="BT102" s="35">
        <f t="shared" si="1046"/>
        <v>98.420374603225852</v>
      </c>
      <c r="BU102" s="36" t="str">
        <f t="shared" si="904"/>
        <v>Slowdown</v>
      </c>
      <c r="BV102" s="1"/>
      <c r="BW102" s="25"/>
      <c r="BX102" s="22"/>
      <c r="BY102" s="22"/>
      <c r="BZ102" s="35"/>
      <c r="CA102" s="36"/>
      <c r="CB102" s="1">
        <v>98.5154</v>
      </c>
      <c r="CC102" s="25">
        <f t="shared" ref="CC102" si="1440">((CB102-CB101)/CB101)*100</f>
        <v>-0.35835043496642044</v>
      </c>
      <c r="CD102" s="22">
        <f t="shared" si="933"/>
        <v>0.99641649565033574</v>
      </c>
      <c r="CE102" s="22">
        <f t="shared" si="1048"/>
        <v>-1.237694235588982E-2</v>
      </c>
      <c r="CF102" s="35">
        <f t="shared" si="1049"/>
        <v>97.524611528822035</v>
      </c>
      <c r="CG102" s="36" t="str">
        <f t="shared" si="906"/>
        <v>Slowdown</v>
      </c>
      <c r="CH102" s="1">
        <v>99.397999999999996</v>
      </c>
      <c r="CI102" s="25">
        <f t="shared" ref="CI102" si="1441">((CH102-CH101)/CH101)*100</f>
        <v>2.0326471304459005E-2</v>
      </c>
      <c r="CJ102" s="22">
        <f t="shared" si="1314"/>
        <v>1.0002032647130445</v>
      </c>
      <c r="CK102" s="22">
        <f t="shared" si="1051"/>
        <v>3.0596963715554537E-3</v>
      </c>
      <c r="CL102" s="35">
        <f t="shared" si="1052"/>
        <v>100.61193927431108</v>
      </c>
      <c r="CM102" s="36" t="str">
        <f t="shared" si="1315"/>
        <v>Recovery</v>
      </c>
      <c r="CN102" s="1">
        <v>99.0946</v>
      </c>
      <c r="CO102" s="25">
        <f t="shared" ref="CO102" si="1442">((CN102-CN101)/CN101)*100</f>
        <v>-8.4695690400956633E-2</v>
      </c>
      <c r="CP102" s="22">
        <f t="shared" si="936"/>
        <v>0.9991530430959904</v>
      </c>
      <c r="CQ102" s="22">
        <f t="shared" si="1054"/>
        <v>9.7779950665577431E-4</v>
      </c>
      <c r="CR102" s="35">
        <f t="shared" si="1055"/>
        <v>100.19555990133115</v>
      </c>
      <c r="CS102" s="36" t="str">
        <f t="shared" si="909"/>
        <v>Recovery</v>
      </c>
      <c r="CT102" s="1">
        <v>97.601299999999995</v>
      </c>
      <c r="CU102" s="25">
        <f t="shared" ref="CU102" si="1443">((CT102-CT101)/CT101)*100</f>
        <v>-0.25589744480678317</v>
      </c>
      <c r="CV102" s="22">
        <f t="shared" si="938"/>
        <v>0.99744102555193215</v>
      </c>
      <c r="CW102" s="22">
        <f t="shared" si="1057"/>
        <v>-1.2724157185168505E-2</v>
      </c>
      <c r="CX102" s="35">
        <f t="shared" si="1058"/>
        <v>97.455168562966293</v>
      </c>
      <c r="CY102" s="36" t="str">
        <f t="shared" si="911"/>
        <v>Slowdown</v>
      </c>
      <c r="CZ102" s="1">
        <v>98.984300000000005</v>
      </c>
      <c r="DA102" s="25">
        <f t="shared" ref="DA102" si="1444">((CZ102-CZ101)/CZ101)*100</f>
        <v>7.5775333209473225E-3</v>
      </c>
      <c r="DB102" s="22">
        <f t="shared" si="957"/>
        <v>1.0000757753332095</v>
      </c>
      <c r="DC102" s="22">
        <f t="shared" si="1060"/>
        <v>-3.5635802102511605E-3</v>
      </c>
      <c r="DD102" s="35">
        <f t="shared" si="1061"/>
        <v>99.287283957949768</v>
      </c>
      <c r="DE102" s="36" t="str">
        <f t="shared" si="940"/>
        <v>Slowdown</v>
      </c>
      <c r="DF102" s="1">
        <v>96.454599999999999</v>
      </c>
      <c r="DG102" s="25">
        <f t="shared" si="958"/>
        <v>-0.24366481815117264</v>
      </c>
      <c r="DH102" s="22">
        <f t="shared" si="1190"/>
        <v>0.99756335181848832</v>
      </c>
      <c r="DI102" s="22">
        <f t="shared" si="1175"/>
        <v>-1.7673897545574913E-2</v>
      </c>
      <c r="DJ102" s="35">
        <f t="shared" si="1160"/>
        <v>96.465220490885017</v>
      </c>
      <c r="DK102" s="36" t="str">
        <f t="shared" si="959"/>
        <v>Slowdown</v>
      </c>
    </row>
    <row r="103" spans="1:115" x14ac:dyDescent="0.25">
      <c r="A103">
        <v>198204</v>
      </c>
      <c r="B103" s="2">
        <v>98.046899999999994</v>
      </c>
      <c r="C103" s="25">
        <f t="shared" si="941"/>
        <v>-0.39892482293711568</v>
      </c>
      <c r="D103" s="22">
        <f t="shared" si="913"/>
        <v>0.99601075177062881</v>
      </c>
      <c r="E103" s="22">
        <f t="shared" si="1016"/>
        <v>-2.3699801846117419E-2</v>
      </c>
      <c r="F103" s="35">
        <f t="shared" si="1017"/>
        <v>95.260039630776518</v>
      </c>
      <c r="G103" s="36" t="str">
        <f t="shared" si="886"/>
        <v>Slowdown</v>
      </c>
      <c r="H103" s="2">
        <v>98.656800000000004</v>
      </c>
      <c r="I103" s="25">
        <f t="shared" si="942"/>
        <v>-0.10661984708709082</v>
      </c>
      <c r="J103" s="22">
        <f t="shared" si="914"/>
        <v>0.99893380152912914</v>
      </c>
      <c r="K103" s="22">
        <f t="shared" si="1018"/>
        <v>-2.8814890354845746E-3</v>
      </c>
      <c r="L103" s="35">
        <f t="shared" si="1019"/>
        <v>99.423702192903079</v>
      </c>
      <c r="M103" s="36" t="str">
        <f t="shared" si="887"/>
        <v>Slowdown</v>
      </c>
      <c r="N103" s="2">
        <v>99.963200000000001</v>
      </c>
      <c r="O103" s="25">
        <f t="shared" ref="O103" si="1445">((N103-N102)/N102)*100</f>
        <v>4.301768026659593E-3</v>
      </c>
      <c r="P103" s="22">
        <f t="shared" si="916"/>
        <v>1.0000430176802666</v>
      </c>
      <c r="Q103" s="22">
        <f t="shared" si="1021"/>
        <v>1.7607415758487122E-3</v>
      </c>
      <c r="R103" s="35">
        <f t="shared" si="1022"/>
        <v>100.35214831516974</v>
      </c>
      <c r="S103" s="36" t="str">
        <f t="shared" si="889"/>
        <v>Recovery</v>
      </c>
      <c r="T103" s="2">
        <v>95.409700000000001</v>
      </c>
      <c r="U103" s="25">
        <f t="shared" ref="U103" si="1446">((T103-T102)/T102)*100</f>
        <v>-0.27041321899394638</v>
      </c>
      <c r="V103" s="22">
        <f t="shared" si="918"/>
        <v>0.99729586781006052</v>
      </c>
      <c r="W103" s="22">
        <f t="shared" si="1024"/>
        <v>-2.2170090260717923E-2</v>
      </c>
      <c r="X103" s="35">
        <f t="shared" si="1025"/>
        <v>95.565981947856415</v>
      </c>
      <c r="Y103" s="36" t="str">
        <f t="shared" si="891"/>
        <v>Slowdown</v>
      </c>
      <c r="Z103" s="2">
        <v>98.622900000000001</v>
      </c>
      <c r="AA103" s="25">
        <f t="shared" ref="AA103" si="1447">((Z103-Z102)/Z102)*100</f>
        <v>7.3010686939274693E-3</v>
      </c>
      <c r="AB103" s="22">
        <f t="shared" si="920"/>
        <v>1.0000730106869393</v>
      </c>
      <c r="AC103" s="22">
        <f t="shared" si="1027"/>
        <v>6.6642849851992203E-3</v>
      </c>
      <c r="AD103" s="35">
        <f t="shared" si="1028"/>
        <v>101.33285699703984</v>
      </c>
      <c r="AE103" s="36" t="str">
        <f t="shared" si="893"/>
        <v>Recovery</v>
      </c>
      <c r="AF103" s="2"/>
      <c r="AG103" s="25"/>
      <c r="AH103" s="22"/>
      <c r="AI103" s="22"/>
      <c r="AJ103" s="35"/>
      <c r="AK103" s="36"/>
      <c r="AL103" s="2">
        <v>100.77809999999999</v>
      </c>
      <c r="AM103" s="25">
        <f t="shared" ref="AM103" si="1448">((AL103-AL102)/AL102)*100</f>
        <v>-5.5041176750616073E-2</v>
      </c>
      <c r="AN103" s="22">
        <f t="shared" si="922"/>
        <v>0.99944958823249386</v>
      </c>
      <c r="AO103" s="22">
        <f t="shared" si="1030"/>
        <v>3.5830122597175773E-3</v>
      </c>
      <c r="AP103" s="35">
        <f t="shared" si="1031"/>
        <v>100.71660245194352</v>
      </c>
      <c r="AQ103" s="36" t="str">
        <f t="shared" si="895"/>
        <v>Expansion</v>
      </c>
      <c r="AR103" s="2">
        <v>98.554699999999997</v>
      </c>
      <c r="AS103" s="25">
        <f t="shared" ref="AS103" si="1449">((AR103-AR102)/AR102)*100</f>
        <v>-0.27048632895509694</v>
      </c>
      <c r="AT103" s="22">
        <f t="shared" si="924"/>
        <v>0.997295136710449</v>
      </c>
      <c r="AU103" s="22">
        <f t="shared" si="1033"/>
        <v>-6.2325557007568699E-3</v>
      </c>
      <c r="AV103" s="35">
        <f t="shared" si="1034"/>
        <v>98.75348885984863</v>
      </c>
      <c r="AW103" s="36" t="str">
        <f t="shared" si="897"/>
        <v>Slowdown</v>
      </c>
      <c r="AX103" s="2">
        <v>98.728200000000001</v>
      </c>
      <c r="AY103" s="25">
        <f t="shared" ref="AY103" si="1450">((AX103-AX102)/AX102)*100</f>
        <v>1.8741825778016821E-2</v>
      </c>
      <c r="AZ103" s="22">
        <f t="shared" si="510"/>
        <v>1.0001874182577801</v>
      </c>
      <c r="BA103" s="22">
        <f t="shared" si="1036"/>
        <v>3.754617019913864E-3</v>
      </c>
      <c r="BB103" s="35">
        <f t="shared" si="1037"/>
        <v>100.75092340398277</v>
      </c>
      <c r="BC103" s="36" t="str">
        <f t="shared" si="513"/>
        <v>Recovery</v>
      </c>
      <c r="BD103" s="2">
        <v>100.1823</v>
      </c>
      <c r="BE103" s="25">
        <f t="shared" ref="BE103" si="1451">((BD103-BD102)/BD102)*100</f>
        <v>-8.7164916220954444E-2</v>
      </c>
      <c r="BF103" s="22">
        <f t="shared" si="927"/>
        <v>0.9991283508377905</v>
      </c>
      <c r="BG103" s="22">
        <f t="shared" si="1039"/>
        <v>-3.5522596262760331E-4</v>
      </c>
      <c r="BH103" s="35">
        <f t="shared" si="1040"/>
        <v>99.928954807474483</v>
      </c>
      <c r="BI103" s="36" t="str">
        <f t="shared" si="900"/>
        <v>Downturn</v>
      </c>
      <c r="BJ103" s="2">
        <v>100.3669</v>
      </c>
      <c r="BK103" s="25">
        <f t="shared" ref="BK103" si="1452">((BJ103-BJ102)/BJ102)*100</f>
        <v>-0.10271712678697549</v>
      </c>
      <c r="BL103" s="22">
        <f t="shared" si="929"/>
        <v>0.99897282873213022</v>
      </c>
      <c r="BM103" s="22">
        <f t="shared" si="1042"/>
        <v>-1.3522011327045114E-3</v>
      </c>
      <c r="BN103" s="35">
        <f t="shared" si="1043"/>
        <v>99.729559773459101</v>
      </c>
      <c r="BO103" s="36" t="str">
        <f t="shared" si="902"/>
        <v>Downturn</v>
      </c>
      <c r="BP103" s="2">
        <v>98.208500000000001</v>
      </c>
      <c r="BQ103" s="25">
        <f t="shared" ref="BQ103" si="1453">((BP103-BP102)/BP102)*100</f>
        <v>-5.9023166592880309E-2</v>
      </c>
      <c r="BR103" s="22">
        <f t="shared" si="931"/>
        <v>0.99940976833407125</v>
      </c>
      <c r="BS103" s="22">
        <f t="shared" si="1045"/>
        <v>-7.3572517293939432E-3</v>
      </c>
      <c r="BT103" s="35">
        <f t="shared" si="1046"/>
        <v>98.528549654121207</v>
      </c>
      <c r="BU103" s="36" t="str">
        <f t="shared" si="904"/>
        <v>Slowdown</v>
      </c>
      <c r="BV103" s="2"/>
      <c r="BW103" s="25"/>
      <c r="BX103" s="22"/>
      <c r="BY103" s="22"/>
      <c r="BZ103" s="35"/>
      <c r="CA103" s="36"/>
      <c r="CB103" s="2">
        <v>98.176400000000001</v>
      </c>
      <c r="CC103" s="25">
        <f t="shared" ref="CC103" si="1454">((CB103-CB102)/CB102)*100</f>
        <v>-0.34410863682226195</v>
      </c>
      <c r="CD103" s="22">
        <f t="shared" si="933"/>
        <v>0.9965589136317774</v>
      </c>
      <c r="CE103" s="22">
        <f t="shared" si="1048"/>
        <v>-1.553561418972238E-2</v>
      </c>
      <c r="CF103" s="35">
        <f t="shared" si="1049"/>
        <v>96.892877162055527</v>
      </c>
      <c r="CG103" s="36" t="str">
        <f t="shared" si="906"/>
        <v>Slowdown</v>
      </c>
      <c r="CH103" s="2">
        <v>99.415199999999999</v>
      </c>
      <c r="CI103" s="25">
        <f t="shared" ref="CI103" si="1455">((CH103-CH102)/CH102)*100</f>
        <v>1.730417111008526E-2</v>
      </c>
      <c r="CJ103" s="22">
        <f t="shared" si="1314"/>
        <v>1.0001730417111008</v>
      </c>
      <c r="CK103" s="22">
        <f t="shared" si="1051"/>
        <v>2.6090069738242683E-3</v>
      </c>
      <c r="CL103" s="35">
        <f t="shared" si="1052"/>
        <v>100.52180139476485</v>
      </c>
      <c r="CM103" s="36" t="str">
        <f t="shared" si="1315"/>
        <v>Recovery</v>
      </c>
      <c r="CN103" s="2">
        <v>99.013000000000005</v>
      </c>
      <c r="CO103" s="25">
        <f t="shared" ref="CO103" si="1456">((CN103-CN102)/CN102)*100</f>
        <v>-8.2345556670085529E-2</v>
      </c>
      <c r="CP103" s="22">
        <f t="shared" si="936"/>
        <v>0.99917654443329917</v>
      </c>
      <c r="CQ103" s="22">
        <f t="shared" si="1054"/>
        <v>-8.1942232744203203E-4</v>
      </c>
      <c r="CR103" s="35">
        <f t="shared" si="1055"/>
        <v>99.836115534511592</v>
      </c>
      <c r="CS103" s="36" t="str">
        <f t="shared" si="909"/>
        <v>Slowdown</v>
      </c>
      <c r="CT103" s="2">
        <v>97.392099999999999</v>
      </c>
      <c r="CU103" s="25">
        <f t="shared" ref="CU103" si="1457">((CT103-CT102)/CT102)*100</f>
        <v>-0.21434140733780763</v>
      </c>
      <c r="CV103" s="22">
        <f t="shared" si="938"/>
        <v>0.99785658592662196</v>
      </c>
      <c r="CW103" s="22">
        <f t="shared" si="1057"/>
        <v>-1.2903232345345517E-2</v>
      </c>
      <c r="CX103" s="35">
        <f t="shared" si="1058"/>
        <v>97.419353530930891</v>
      </c>
      <c r="CY103" s="36" t="str">
        <f t="shared" si="911"/>
        <v>Slowdown</v>
      </c>
      <c r="CZ103" s="2">
        <v>98.991299999999995</v>
      </c>
      <c r="DA103" s="25">
        <f t="shared" ref="DA103" si="1458">((CZ103-CZ102)/CZ102)*100</f>
        <v>7.0718285627021571E-3</v>
      </c>
      <c r="DB103" s="22">
        <f t="shared" si="957"/>
        <v>1.000070718285627</v>
      </c>
      <c r="DC103" s="22">
        <f t="shared" si="1060"/>
        <v>-2.7723350777955069E-3</v>
      </c>
      <c r="DD103" s="35">
        <f t="shared" si="1061"/>
        <v>99.445532984440902</v>
      </c>
      <c r="DE103" s="36" t="str">
        <f t="shared" si="940"/>
        <v>Slowdown</v>
      </c>
      <c r="DF103" s="2">
        <v>96.295100000000005</v>
      </c>
      <c r="DG103" s="25">
        <f t="shared" si="958"/>
        <v>-0.1653627717081344</v>
      </c>
      <c r="DH103" s="22">
        <f t="shared" si="1190"/>
        <v>0.99834637228291867</v>
      </c>
      <c r="DI103" s="22">
        <f t="shared" si="1175"/>
        <v>-1.5944955515996062E-2</v>
      </c>
      <c r="DJ103" s="35">
        <f t="shared" si="1160"/>
        <v>96.811008896800786</v>
      </c>
      <c r="DK103" s="36" t="str">
        <f t="shared" si="959"/>
        <v>Slowdown</v>
      </c>
    </row>
    <row r="104" spans="1:115" x14ac:dyDescent="0.25">
      <c r="A104">
        <v>198205</v>
      </c>
      <c r="B104" s="1">
        <v>97.682199999999995</v>
      </c>
      <c r="C104" s="25">
        <f t="shared" si="941"/>
        <v>-0.37196484539541708</v>
      </c>
      <c r="D104" s="22">
        <f t="shared" si="913"/>
        <v>0.99628035154604588</v>
      </c>
      <c r="E104" s="22">
        <f t="shared" si="1016"/>
        <v>-2.3919820936088576E-2</v>
      </c>
      <c r="F104" s="35">
        <f t="shared" si="1017"/>
        <v>95.21603581278228</v>
      </c>
      <c r="G104" s="36" t="str">
        <f t="shared" si="886"/>
        <v>Slowdown</v>
      </c>
      <c r="H104" s="1">
        <v>98.505600000000001</v>
      </c>
      <c r="I104" s="25">
        <f t="shared" si="942"/>
        <v>-0.1532585691001562</v>
      </c>
      <c r="J104" s="22">
        <f t="shared" si="914"/>
        <v>0.99846741430899844</v>
      </c>
      <c r="K104" s="22">
        <f t="shared" si="1018"/>
        <v>-4.0754756659423519E-3</v>
      </c>
      <c r="L104" s="35">
        <f t="shared" si="1019"/>
        <v>99.184904866811536</v>
      </c>
      <c r="M104" s="36" t="str">
        <f t="shared" si="887"/>
        <v>Slowdown</v>
      </c>
      <c r="N104" s="1">
        <v>99.897499999999994</v>
      </c>
      <c r="O104" s="25">
        <f t="shared" ref="O104" si="1459">((N104-N103)/N103)*100</f>
        <v>-6.5724186500638992E-2</v>
      </c>
      <c r="P104" s="22">
        <f t="shared" si="916"/>
        <v>0.99934275813499363</v>
      </c>
      <c r="Q104" s="22">
        <f t="shared" si="1021"/>
        <v>7.3028091272098195E-4</v>
      </c>
      <c r="R104" s="35">
        <f t="shared" si="1022"/>
        <v>100.1460561825442</v>
      </c>
      <c r="S104" s="36" t="str">
        <f t="shared" si="889"/>
        <v>Recovery</v>
      </c>
      <c r="T104" s="1">
        <v>95.233199999999997</v>
      </c>
      <c r="U104" s="25">
        <f t="shared" ref="U104" si="1460">((T104-T103)/T103)*100</f>
        <v>-0.18499167275445191</v>
      </c>
      <c r="V104" s="22">
        <f t="shared" si="918"/>
        <v>0.99815008327245547</v>
      </c>
      <c r="W104" s="22">
        <f t="shared" si="1024"/>
        <v>-1.9342694384605008E-2</v>
      </c>
      <c r="X104" s="35">
        <f t="shared" si="1025"/>
        <v>96.131461123078992</v>
      </c>
      <c r="Y104" s="36" t="str">
        <f t="shared" si="891"/>
        <v>Slowdown</v>
      </c>
      <c r="Z104" s="1">
        <v>98.572900000000004</v>
      </c>
      <c r="AA104" s="25">
        <f t="shared" ref="AA104" si="1461">((Z104-Z103)/Z103)*100</f>
        <v>-5.0698164422256047E-2</v>
      </c>
      <c r="AB104" s="22">
        <f t="shared" si="920"/>
        <v>0.99949301835577742</v>
      </c>
      <c r="AC104" s="22">
        <f t="shared" si="1027"/>
        <v>4.9681094880389409E-3</v>
      </c>
      <c r="AD104" s="35">
        <f t="shared" si="1028"/>
        <v>100.9936218976078</v>
      </c>
      <c r="AE104" s="36" t="str">
        <f t="shared" si="893"/>
        <v>Recovery</v>
      </c>
      <c r="AF104" s="1"/>
      <c r="AG104" s="25"/>
      <c r="AH104" s="22"/>
      <c r="AI104" s="22"/>
      <c r="AJ104" s="35"/>
      <c r="AK104" s="36"/>
      <c r="AL104" s="1">
        <v>100.6827</v>
      </c>
      <c r="AM104" s="25">
        <f t="shared" ref="AM104" si="1462">((AL104-AL103)/AL103)*100</f>
        <v>-9.4663423898642587E-2</v>
      </c>
      <c r="AN104" s="22">
        <f t="shared" si="922"/>
        <v>0.99905336576101356</v>
      </c>
      <c r="AO104" s="22">
        <f t="shared" si="1030"/>
        <v>1.6634250438984921E-3</v>
      </c>
      <c r="AP104" s="35">
        <f t="shared" si="1031"/>
        <v>100.33268500877969</v>
      </c>
      <c r="AQ104" s="36" t="str">
        <f t="shared" si="895"/>
        <v>Expansion</v>
      </c>
      <c r="AR104" s="1">
        <v>98.247699999999995</v>
      </c>
      <c r="AS104" s="25">
        <f t="shared" ref="AS104" si="1463">((AR104-AR103)/AR103)*100</f>
        <v>-0.31150214043571961</v>
      </c>
      <c r="AT104" s="22">
        <f t="shared" si="924"/>
        <v>0.99688497859564285</v>
      </c>
      <c r="AU104" s="22">
        <f t="shared" si="1033"/>
        <v>-9.6636910521903374E-3</v>
      </c>
      <c r="AV104" s="35">
        <f t="shared" si="1034"/>
        <v>98.06726178956194</v>
      </c>
      <c r="AW104" s="36" t="str">
        <f t="shared" si="897"/>
        <v>Slowdown</v>
      </c>
      <c r="AX104" s="1">
        <v>98.588300000000004</v>
      </c>
      <c r="AY104" s="25">
        <f t="shared" ref="AY104" si="1464">((AX104-AX103)/AX103)*100</f>
        <v>-0.14170216817484493</v>
      </c>
      <c r="AZ104" s="22">
        <f t="shared" si="510"/>
        <v>0.9985829783182516</v>
      </c>
      <c r="BA104" s="22">
        <f t="shared" si="1036"/>
        <v>4.8198346029268979E-3</v>
      </c>
      <c r="BB104" s="35">
        <f t="shared" si="1037"/>
        <v>100.96396692058538</v>
      </c>
      <c r="BC104" s="36" t="str">
        <f t="shared" si="513"/>
        <v>Recovery</v>
      </c>
      <c r="BD104" s="1">
        <v>100.00060000000001</v>
      </c>
      <c r="BE104" s="25">
        <f t="shared" ref="BE104" si="1465">((BD104-BD103)/BD103)*100</f>
        <v>-0.18136936365005815</v>
      </c>
      <c r="BF104" s="22">
        <f t="shared" si="927"/>
        <v>0.99818630636349936</v>
      </c>
      <c r="BG104" s="22">
        <f t="shared" si="1039"/>
        <v>-2.5584222962762304E-3</v>
      </c>
      <c r="BH104" s="35">
        <f t="shared" si="1040"/>
        <v>99.48831554074475</v>
      </c>
      <c r="BI104" s="36" t="str">
        <f t="shared" si="900"/>
        <v>Downturn</v>
      </c>
      <c r="BJ104" s="1">
        <v>100.2822</v>
      </c>
      <c r="BK104" s="25">
        <f t="shared" ref="BK104" si="1466">((BJ104-BJ103)/BJ103)*100</f>
        <v>-8.4390371726134811E-2</v>
      </c>
      <c r="BL104" s="22">
        <f t="shared" si="929"/>
        <v>0.9991560962827386</v>
      </c>
      <c r="BM104" s="22">
        <f t="shared" si="1042"/>
        <v>-2.9251394959453059E-3</v>
      </c>
      <c r="BN104" s="35">
        <f t="shared" si="1043"/>
        <v>99.414972100810942</v>
      </c>
      <c r="BO104" s="36" t="str">
        <f t="shared" si="902"/>
        <v>Downturn</v>
      </c>
      <c r="BP104" s="1">
        <v>98.145399999999995</v>
      </c>
      <c r="BQ104" s="25">
        <f t="shared" ref="BQ104" si="1467">((BP104-BP103)/BP103)*100</f>
        <v>-6.4251057698677505E-2</v>
      </c>
      <c r="BR104" s="22">
        <f t="shared" si="931"/>
        <v>0.99935748942301328</v>
      </c>
      <c r="BS104" s="22">
        <f t="shared" si="1045"/>
        <v>-6.3589930497551794E-3</v>
      </c>
      <c r="BT104" s="35">
        <f t="shared" si="1046"/>
        <v>98.728201390048966</v>
      </c>
      <c r="BU104" s="36" t="str">
        <f t="shared" si="904"/>
        <v>Slowdown</v>
      </c>
      <c r="BV104" s="1"/>
      <c r="BW104" s="25"/>
      <c r="BX104" s="22"/>
      <c r="BY104" s="22"/>
      <c r="BZ104" s="35"/>
      <c r="CA104" s="36"/>
      <c r="CB104" s="1">
        <v>97.858199999999997</v>
      </c>
      <c r="CC104" s="25">
        <f t="shared" ref="CC104" si="1468">((CB104-CB103)/CB103)*100</f>
        <v>-0.32411047868938409</v>
      </c>
      <c r="CD104" s="22">
        <f t="shared" si="933"/>
        <v>0.99675889521310612</v>
      </c>
      <c r="CE104" s="22">
        <f t="shared" si="1048"/>
        <v>-1.7927715099463559E-2</v>
      </c>
      <c r="CF104" s="35">
        <f t="shared" si="1049"/>
        <v>96.414456980107289</v>
      </c>
      <c r="CG104" s="36" t="str">
        <f t="shared" si="906"/>
        <v>Slowdown</v>
      </c>
      <c r="CH104" s="1">
        <v>99.440100000000001</v>
      </c>
      <c r="CI104" s="25">
        <f t="shared" ref="CI104" si="1469">((CH104-CH103)/CH103)*100</f>
        <v>2.5046471766895166E-2</v>
      </c>
      <c r="CJ104" s="22">
        <f t="shared" si="1314"/>
        <v>1.0002504647176689</v>
      </c>
      <c r="CK104" s="22">
        <f t="shared" si="1051"/>
        <v>2.1516407898685141E-3</v>
      </c>
      <c r="CL104" s="35">
        <f t="shared" si="1052"/>
        <v>100.4303281579737</v>
      </c>
      <c r="CM104" s="36" t="str">
        <f t="shared" si="1315"/>
        <v>Recovery</v>
      </c>
      <c r="CN104" s="1">
        <v>98.957499999999996</v>
      </c>
      <c r="CO104" s="25">
        <f t="shared" ref="CO104" si="1470">((CN104-CN103)/CN103)*100</f>
        <v>-5.6053245533424098E-2</v>
      </c>
      <c r="CP104" s="22">
        <f t="shared" si="936"/>
        <v>0.99943946754466573</v>
      </c>
      <c r="CQ104" s="22">
        <f t="shared" si="1054"/>
        <v>-2.1739766126098736E-3</v>
      </c>
      <c r="CR104" s="35">
        <f t="shared" si="1055"/>
        <v>99.565204677478022</v>
      </c>
      <c r="CS104" s="36" t="str">
        <f t="shared" si="909"/>
        <v>Slowdown</v>
      </c>
      <c r="CT104" s="1">
        <v>97.205200000000005</v>
      </c>
      <c r="CU104" s="25">
        <f t="shared" ref="CU104" si="1471">((CT104-CT103)/CT103)*100</f>
        <v>-0.19190468220727791</v>
      </c>
      <c r="CV104" s="22">
        <f t="shared" si="938"/>
        <v>0.99808095317792722</v>
      </c>
      <c r="CW104" s="22">
        <f t="shared" si="1057"/>
        <v>-1.3124137671970515E-2</v>
      </c>
      <c r="CX104" s="35">
        <f t="shared" si="1058"/>
        <v>97.3751724656059</v>
      </c>
      <c r="CY104" s="36" t="str">
        <f t="shared" si="911"/>
        <v>Slowdown</v>
      </c>
      <c r="CZ104" s="1">
        <v>98.999899999999997</v>
      </c>
      <c r="DA104" s="25">
        <f t="shared" ref="DA104" si="1472">((CZ104-CZ103)/CZ103)*100</f>
        <v>8.6876321454524529E-3</v>
      </c>
      <c r="DB104" s="22">
        <f t="shared" si="957"/>
        <v>1.0000868763214545</v>
      </c>
      <c r="DC104" s="22">
        <f t="shared" si="1060"/>
        <v>-1.7856962803877163E-3</v>
      </c>
      <c r="DD104" s="35">
        <f t="shared" si="1061"/>
        <v>99.642860743922455</v>
      </c>
      <c r="DE104" s="36" t="str">
        <f t="shared" si="940"/>
        <v>Slowdown</v>
      </c>
      <c r="DF104" s="1">
        <v>96.224900000000005</v>
      </c>
      <c r="DG104" s="25">
        <f t="shared" si="958"/>
        <v>-7.2900905653558501E-2</v>
      </c>
      <c r="DH104" s="22">
        <f t="shared" si="1190"/>
        <v>0.99927099094346439</v>
      </c>
      <c r="DI104" s="22">
        <f t="shared" si="1175"/>
        <v>-1.3350162878139171E-2</v>
      </c>
      <c r="DJ104" s="35">
        <f t="shared" si="1160"/>
        <v>97.329967424372171</v>
      </c>
      <c r="DK104" s="36" t="str">
        <f t="shared" si="959"/>
        <v>Slowdown</v>
      </c>
    </row>
    <row r="105" spans="1:115" x14ac:dyDescent="0.25">
      <c r="A105">
        <v>198206</v>
      </c>
      <c r="B105" s="2">
        <v>97.360299999999995</v>
      </c>
      <c r="C105" s="25">
        <f t="shared" si="941"/>
        <v>-0.32953803251769453</v>
      </c>
      <c r="D105" s="22">
        <f t="shared" si="913"/>
        <v>0.99670461967482304</v>
      </c>
      <c r="E105" s="22">
        <f t="shared" si="1016"/>
        <v>-2.3389038237772386E-2</v>
      </c>
      <c r="F105" s="35">
        <f t="shared" si="1017"/>
        <v>95.322192352445526</v>
      </c>
      <c r="G105" s="36" t="str">
        <f t="shared" si="886"/>
        <v>Slowdown</v>
      </c>
      <c r="H105" s="2">
        <v>98.321700000000007</v>
      </c>
      <c r="I105" s="25">
        <f t="shared" si="942"/>
        <v>-0.18668989377253087</v>
      </c>
      <c r="J105" s="22">
        <f t="shared" si="914"/>
        <v>0.99813310106227471</v>
      </c>
      <c r="K105" s="22">
        <f t="shared" si="1018"/>
        <v>-5.6743943334937041E-3</v>
      </c>
      <c r="L105" s="35">
        <f t="shared" si="1019"/>
        <v>98.865121133301258</v>
      </c>
      <c r="M105" s="36" t="str">
        <f t="shared" si="887"/>
        <v>Slowdown</v>
      </c>
      <c r="N105" s="2">
        <v>99.769300000000001</v>
      </c>
      <c r="O105" s="25">
        <f t="shared" ref="O105" si="1473">((N105-N104)/N104)*100</f>
        <v>-0.12833153982831658</v>
      </c>
      <c r="P105" s="22">
        <f t="shared" si="916"/>
        <v>0.99871668460171681</v>
      </c>
      <c r="Q105" s="22">
        <f t="shared" si="1021"/>
        <v>-7.7118531182429617E-4</v>
      </c>
      <c r="R105" s="35">
        <f t="shared" si="1022"/>
        <v>99.845762937635143</v>
      </c>
      <c r="S105" s="36" t="str">
        <f t="shared" si="889"/>
        <v>Slowdown</v>
      </c>
      <c r="T105" s="2">
        <v>95.167599999999993</v>
      </c>
      <c r="U105" s="25">
        <f t="shared" ref="U105" si="1474">((T105-T104)/T104)*100</f>
        <v>-6.888354061399117E-2</v>
      </c>
      <c r="V105" s="22">
        <f t="shared" si="918"/>
        <v>0.99931116459386005</v>
      </c>
      <c r="W105" s="22">
        <f t="shared" si="1024"/>
        <v>-1.5848984800445276E-2</v>
      </c>
      <c r="X105" s="35">
        <f t="shared" si="1025"/>
        <v>96.830203039910941</v>
      </c>
      <c r="Y105" s="36" t="str">
        <f t="shared" si="891"/>
        <v>Slowdown</v>
      </c>
      <c r="Z105" s="2">
        <v>98.477599999999995</v>
      </c>
      <c r="AA105" s="25">
        <f t="shared" ref="AA105" si="1475">((Z105-Z104)/Z104)*100</f>
        <v>-9.6679716230331877E-2</v>
      </c>
      <c r="AB105" s="22">
        <f t="shared" si="920"/>
        <v>0.9990332028376967</v>
      </c>
      <c r="AC105" s="22">
        <f t="shared" si="1027"/>
        <v>2.3828548453588283E-3</v>
      </c>
      <c r="AD105" s="35">
        <f t="shared" si="1028"/>
        <v>100.47657096907176</v>
      </c>
      <c r="AE105" s="36" t="str">
        <f t="shared" si="893"/>
        <v>Recovery</v>
      </c>
      <c r="AF105" s="2"/>
      <c r="AG105" s="25"/>
      <c r="AH105" s="22"/>
      <c r="AI105" s="22"/>
      <c r="AJ105" s="35"/>
      <c r="AK105" s="36"/>
      <c r="AL105" s="2">
        <v>100.5668</v>
      </c>
      <c r="AM105" s="25">
        <f t="shared" ref="AM105" si="1476">((AL105-AL104)/AL104)*100</f>
        <v>-0.11511411593053855</v>
      </c>
      <c r="AN105" s="22">
        <f t="shared" si="922"/>
        <v>0.99884885884069463</v>
      </c>
      <c r="AO105" s="22">
        <f t="shared" si="1030"/>
        <v>-6.3400198349206072E-4</v>
      </c>
      <c r="AP105" s="35">
        <f t="shared" si="1031"/>
        <v>99.873199603301586</v>
      </c>
      <c r="AQ105" s="36" t="str">
        <f t="shared" si="895"/>
        <v>Downturn</v>
      </c>
      <c r="AR105" s="2">
        <v>97.951999999999998</v>
      </c>
      <c r="AS105" s="25">
        <f t="shared" ref="AS105" si="1477">((AR105-AR104)/AR104)*100</f>
        <v>-0.3009739668205938</v>
      </c>
      <c r="AT105" s="22">
        <f t="shared" si="924"/>
        <v>0.99699026033179405</v>
      </c>
      <c r="AU105" s="22">
        <f t="shared" si="1033"/>
        <v>-1.2505985835622679E-2</v>
      </c>
      <c r="AV105" s="35">
        <f t="shared" si="1034"/>
        <v>97.498802832875469</v>
      </c>
      <c r="AW105" s="36" t="str">
        <f t="shared" si="897"/>
        <v>Slowdown</v>
      </c>
      <c r="AX105" s="2">
        <v>98.384799999999998</v>
      </c>
      <c r="AY105" s="25">
        <f t="shared" ref="AY105" si="1478">((AX105-AX104)/AX104)*100</f>
        <v>-0.20641394567104346</v>
      </c>
      <c r="AZ105" s="22">
        <f t="shared" ref="AZ105:AZ168" si="1479">PRODUCT(1+AY105:AY116/100)</f>
        <v>0.99793586054328953</v>
      </c>
      <c r="BA105" s="22">
        <f t="shared" si="1036"/>
        <v>2.9266741218192394E-3</v>
      </c>
      <c r="BB105" s="35">
        <f t="shared" si="1037"/>
        <v>100.58533482436385</v>
      </c>
      <c r="BC105" s="36" t="str">
        <f t="shared" ref="BC105:BC168" si="1480">IF((AND(AX105&gt;100, BB105&gt;100)), "Expansion", IF((AND(AX105&gt;100, BB105&lt;100)), "Downturn", IF((AND(AX105&lt;100, BB105&lt;100)), "Slowdown", "Recovery")))</f>
        <v>Recovery</v>
      </c>
      <c r="BD105" s="2">
        <v>99.699799999999996</v>
      </c>
      <c r="BE105" s="25">
        <f t="shared" ref="BE105" si="1481">((BD105-BD104)/BD104)*100</f>
        <v>-0.30079819521083823</v>
      </c>
      <c r="BF105" s="22">
        <f t="shared" si="927"/>
        <v>0.99699201804789161</v>
      </c>
      <c r="BG105" s="22">
        <f t="shared" si="1039"/>
        <v>-5.826447063891238E-3</v>
      </c>
      <c r="BH105" s="35">
        <f t="shared" si="1040"/>
        <v>98.83471058722175</v>
      </c>
      <c r="BI105" s="36" t="str">
        <f t="shared" si="900"/>
        <v>Slowdown</v>
      </c>
      <c r="BJ105" s="2">
        <v>100.2214</v>
      </c>
      <c r="BK105" s="25">
        <f t="shared" ref="BK105" si="1482">((BJ105-BJ104)/BJ104)*100</f>
        <v>-6.062890522944292E-2</v>
      </c>
      <c r="BL105" s="22">
        <f t="shared" si="929"/>
        <v>0.99939371094770557</v>
      </c>
      <c r="BM105" s="22">
        <f t="shared" si="1042"/>
        <v>-3.9515399676004481E-3</v>
      </c>
      <c r="BN105" s="35">
        <f t="shared" si="1043"/>
        <v>99.209692006479912</v>
      </c>
      <c r="BO105" s="36" t="str">
        <f t="shared" si="902"/>
        <v>Downturn</v>
      </c>
      <c r="BP105" s="2">
        <v>98.0869</v>
      </c>
      <c r="BQ105" s="25">
        <f t="shared" ref="BQ105" si="1483">((BP105-BP104)/BP104)*100</f>
        <v>-5.9605442537291727E-2</v>
      </c>
      <c r="BR105" s="22">
        <f t="shared" si="931"/>
        <v>0.99940394557462708</v>
      </c>
      <c r="BS105" s="22">
        <f t="shared" si="1045"/>
        <v>-5.2048628753924575E-3</v>
      </c>
      <c r="BT105" s="35">
        <f t="shared" si="1046"/>
        <v>98.959027424921516</v>
      </c>
      <c r="BU105" s="36" t="str">
        <f t="shared" si="904"/>
        <v>Slowdown</v>
      </c>
      <c r="BV105" s="2"/>
      <c r="BW105" s="25"/>
      <c r="BX105" s="22"/>
      <c r="BY105" s="22"/>
      <c r="BZ105" s="35"/>
      <c r="CA105" s="36"/>
      <c r="CB105" s="2">
        <v>97.591099999999997</v>
      </c>
      <c r="CC105" s="25">
        <f t="shared" ref="CC105" si="1484">((CB105-CB104)/CB104)*100</f>
        <v>-0.2729459564962356</v>
      </c>
      <c r="CD105" s="22">
        <f t="shared" si="933"/>
        <v>0.9972705404350376</v>
      </c>
      <c r="CE105" s="22">
        <f t="shared" si="1048"/>
        <v>-1.8918701557206541E-2</v>
      </c>
      <c r="CF105" s="35">
        <f t="shared" si="1049"/>
        <v>96.216259688558694</v>
      </c>
      <c r="CG105" s="36" t="str">
        <f t="shared" si="906"/>
        <v>Slowdown</v>
      </c>
      <c r="CH105" s="2">
        <v>99.476399999999998</v>
      </c>
      <c r="CI105" s="25">
        <f t="shared" ref="CI105" si="1485">((CH105-CH104)/CH104)*100</f>
        <v>3.6504388068794295E-2</v>
      </c>
      <c r="CJ105" s="22">
        <f t="shared" si="1314"/>
        <v>1.0003650438806879</v>
      </c>
      <c r="CK105" s="22">
        <f t="shared" si="1051"/>
        <v>1.8430227990979819E-3</v>
      </c>
      <c r="CL105" s="35">
        <f t="shared" si="1052"/>
        <v>100.3686045598196</v>
      </c>
      <c r="CM105" s="36" t="str">
        <f t="shared" si="1315"/>
        <v>Recovery</v>
      </c>
      <c r="CN105" s="2">
        <v>98.921899999999994</v>
      </c>
      <c r="CO105" s="25">
        <f t="shared" ref="CO105" si="1486">((CN105-CN104)/CN104)*100</f>
        <v>-3.5975039789811078E-2</v>
      </c>
      <c r="CP105" s="22">
        <f t="shared" si="936"/>
        <v>0.99964024960210185</v>
      </c>
      <c r="CQ105" s="22">
        <f t="shared" si="1054"/>
        <v>-3.0878287746542998E-3</v>
      </c>
      <c r="CR105" s="35">
        <f t="shared" si="1055"/>
        <v>99.382434245069135</v>
      </c>
      <c r="CS105" s="36" t="str">
        <f t="shared" si="909"/>
        <v>Slowdown</v>
      </c>
      <c r="CT105" s="2">
        <v>97.037300000000002</v>
      </c>
      <c r="CU105" s="25">
        <f t="shared" ref="CU105" si="1487">((CT105-CT104)/CT104)*100</f>
        <v>-0.17272738495471748</v>
      </c>
      <c r="CV105" s="22">
        <f t="shared" si="938"/>
        <v>0.99827272615045282</v>
      </c>
      <c r="CW105" s="22">
        <f t="shared" si="1057"/>
        <v>-1.3057217626735174E-2</v>
      </c>
      <c r="CX105" s="35">
        <f t="shared" si="1058"/>
        <v>97.388556474652972</v>
      </c>
      <c r="CY105" s="36" t="str">
        <f t="shared" si="911"/>
        <v>Slowdown</v>
      </c>
      <c r="CZ105" s="2">
        <v>99.032700000000006</v>
      </c>
      <c r="DA105" s="25">
        <f t="shared" ref="DA105" si="1488">((CZ105-CZ104)/CZ104)*100</f>
        <v>3.3131346597328713E-2</v>
      </c>
      <c r="DB105" s="22">
        <f t="shared" si="957"/>
        <v>1.0003313134659733</v>
      </c>
      <c r="DC105" s="22">
        <f t="shared" si="1060"/>
        <v>-4.7335677576409996E-4</v>
      </c>
      <c r="DD105" s="35">
        <f t="shared" si="1061"/>
        <v>99.905328644847174</v>
      </c>
      <c r="DE105" s="36" t="str">
        <f t="shared" si="940"/>
        <v>Slowdown</v>
      </c>
      <c r="DF105" s="2">
        <v>96.248800000000003</v>
      </c>
      <c r="DG105" s="25">
        <f t="shared" si="958"/>
        <v>2.483764597312919E-2</v>
      </c>
      <c r="DH105" s="22">
        <f t="shared" si="1190"/>
        <v>1.0002483764597312</v>
      </c>
      <c r="DI105" s="22">
        <f t="shared" si="1175"/>
        <v>-1.0102734618861797E-2</v>
      </c>
      <c r="DJ105" s="35">
        <f t="shared" si="1160"/>
        <v>97.979453076227642</v>
      </c>
      <c r="DK105" s="36" t="str">
        <f t="shared" si="959"/>
        <v>Slowdown</v>
      </c>
    </row>
    <row r="106" spans="1:115" x14ac:dyDescent="0.25">
      <c r="A106">
        <v>198207</v>
      </c>
      <c r="B106" s="1">
        <v>97.096699999999998</v>
      </c>
      <c r="C106" s="25">
        <f t="shared" si="941"/>
        <v>-0.2707469060797848</v>
      </c>
      <c r="D106" s="22">
        <f t="shared" si="913"/>
        <v>0.99729253093920212</v>
      </c>
      <c r="E106" s="22">
        <f t="shared" si="1016"/>
        <v>-2.1990352528558188E-2</v>
      </c>
      <c r="F106" s="35">
        <f t="shared" si="1017"/>
        <v>95.601929494288356</v>
      </c>
      <c r="G106" s="36" t="str">
        <f t="shared" si="886"/>
        <v>Slowdown</v>
      </c>
      <c r="H106" s="1">
        <v>98.134100000000004</v>
      </c>
      <c r="I106" s="25">
        <f t="shared" si="942"/>
        <v>-0.19080223389140272</v>
      </c>
      <c r="J106" s="22">
        <f t="shared" si="914"/>
        <v>0.99809197766108593</v>
      </c>
      <c r="K106" s="22">
        <f t="shared" si="1018"/>
        <v>-7.3306574629674603E-3</v>
      </c>
      <c r="L106" s="35">
        <f t="shared" si="1019"/>
        <v>98.53386850740651</v>
      </c>
      <c r="M106" s="36" t="str">
        <f t="shared" si="887"/>
        <v>Slowdown</v>
      </c>
      <c r="N106" s="1">
        <v>99.624600000000001</v>
      </c>
      <c r="O106" s="25">
        <f t="shared" ref="O106" si="1489">((N106-N105)/N105)*100</f>
        <v>-0.14503459481022746</v>
      </c>
      <c r="P106" s="22">
        <f t="shared" si="916"/>
        <v>0.99854965405189777</v>
      </c>
      <c r="Q106" s="22">
        <f t="shared" si="1021"/>
        <v>-2.5610630313854799E-3</v>
      </c>
      <c r="R106" s="35">
        <f t="shared" si="1022"/>
        <v>99.487787393722897</v>
      </c>
      <c r="S106" s="36" t="str">
        <f t="shared" si="889"/>
        <v>Slowdown</v>
      </c>
      <c r="T106" s="1">
        <v>95.237499999999997</v>
      </c>
      <c r="U106" s="25">
        <f t="shared" ref="U106" si="1490">((T106-T105)/T105)*100</f>
        <v>7.3449367221621722E-2</v>
      </c>
      <c r="V106" s="22">
        <f t="shared" si="918"/>
        <v>1.0007344936722162</v>
      </c>
      <c r="W106" s="22">
        <f t="shared" si="1024"/>
        <v>-1.1279639549852671E-2</v>
      </c>
      <c r="X106" s="35">
        <f t="shared" si="1025"/>
        <v>97.744072090029462</v>
      </c>
      <c r="Y106" s="36" t="str">
        <f t="shared" si="891"/>
        <v>Slowdown</v>
      </c>
      <c r="Z106" s="1">
        <v>98.3322</v>
      </c>
      <c r="AA106" s="25">
        <f t="shared" ref="AA106" si="1491">((Z106-Z105)/Z105)*100</f>
        <v>-0.14764778995425873</v>
      </c>
      <c r="AB106" s="22">
        <f t="shared" si="920"/>
        <v>0.99852352210045736</v>
      </c>
      <c r="AC106" s="22">
        <f t="shared" si="1027"/>
        <v>-7.7940105010831928E-4</v>
      </c>
      <c r="AD106" s="35">
        <f t="shared" si="1028"/>
        <v>99.844119789978336</v>
      </c>
      <c r="AE106" s="36" t="str">
        <f t="shared" si="893"/>
        <v>Slowdown</v>
      </c>
      <c r="AF106" s="1"/>
      <c r="AG106" s="25"/>
      <c r="AH106" s="22"/>
      <c r="AI106" s="22"/>
      <c r="AJ106" s="35"/>
      <c r="AK106" s="36"/>
      <c r="AL106" s="1">
        <v>100.4486</v>
      </c>
      <c r="AM106" s="25">
        <f t="shared" ref="AM106" si="1492">((AL106-AL105)/AL105)*100</f>
        <v>-0.11753381831777648</v>
      </c>
      <c r="AN106" s="22">
        <f t="shared" si="922"/>
        <v>0.99882466181682228</v>
      </c>
      <c r="AO106" s="22">
        <f t="shared" si="1030"/>
        <v>-2.9529679064498326E-3</v>
      </c>
      <c r="AP106" s="35">
        <f t="shared" si="1031"/>
        <v>99.409406418710034</v>
      </c>
      <c r="AQ106" s="36" t="str">
        <f t="shared" si="895"/>
        <v>Downturn</v>
      </c>
      <c r="AR106" s="1">
        <v>97.717500000000001</v>
      </c>
      <c r="AS106" s="25">
        <f t="shared" ref="AS106" si="1493">((AR106-AR105)/AR105)*100</f>
        <v>-0.23940297288467519</v>
      </c>
      <c r="AT106" s="22">
        <f t="shared" si="924"/>
        <v>0.99760597027115328</v>
      </c>
      <c r="AU106" s="22">
        <f t="shared" si="1033"/>
        <v>-1.420421586776377E-2</v>
      </c>
      <c r="AV106" s="35">
        <f t="shared" si="1034"/>
        <v>97.159156826447244</v>
      </c>
      <c r="AW106" s="36" t="str">
        <f t="shared" si="897"/>
        <v>Slowdown</v>
      </c>
      <c r="AX106" s="1">
        <v>98.153899999999993</v>
      </c>
      <c r="AY106" s="25">
        <f t="shared" ref="AY106" si="1494">((AX106-AX105)/AX105)*100</f>
        <v>-0.23469072458347776</v>
      </c>
      <c r="AZ106" s="22">
        <f t="shared" si="1479"/>
        <v>0.99765309275416525</v>
      </c>
      <c r="BA106" s="22">
        <f t="shared" si="1036"/>
        <v>-1.0736886241926591E-3</v>
      </c>
      <c r="BB106" s="35">
        <f t="shared" si="1037"/>
        <v>99.785262275161472</v>
      </c>
      <c r="BC106" s="36" t="str">
        <f t="shared" si="1480"/>
        <v>Slowdown</v>
      </c>
      <c r="BD106" s="1">
        <v>99.322400000000002</v>
      </c>
      <c r="BE106" s="25">
        <f t="shared" ref="BE106" si="1495">((BD106-BD105)/BD105)*100</f>
        <v>-0.37853636617124048</v>
      </c>
      <c r="BF106" s="22">
        <f t="shared" si="927"/>
        <v>0.99621463633828755</v>
      </c>
      <c r="BG106" s="22">
        <f t="shared" si="1039"/>
        <v>-9.7763775759448501E-3</v>
      </c>
      <c r="BH106" s="35">
        <f t="shared" si="1040"/>
        <v>98.044724484811027</v>
      </c>
      <c r="BI106" s="36" t="str">
        <f t="shared" si="900"/>
        <v>Slowdown</v>
      </c>
      <c r="BJ106" s="1">
        <v>100.17910000000001</v>
      </c>
      <c r="BK106" s="25">
        <f t="shared" ref="BK106" si="1496">((BJ106-BJ105)/BJ105)*100</f>
        <v>-4.2206554687918292E-2</v>
      </c>
      <c r="BL106" s="22">
        <f t="shared" si="929"/>
        <v>0.99957793445312082</v>
      </c>
      <c r="BM106" s="22">
        <f t="shared" si="1042"/>
        <v>-4.3006883884395553E-3</v>
      </c>
      <c r="BN106" s="35">
        <f t="shared" si="1043"/>
        <v>99.139862322312084</v>
      </c>
      <c r="BO106" s="36" t="str">
        <f t="shared" si="902"/>
        <v>Downturn</v>
      </c>
      <c r="BP106" s="1">
        <v>98.056100000000001</v>
      </c>
      <c r="BQ106" s="25">
        <f t="shared" ref="BQ106" si="1497">((BP106-BP105)/BP105)*100</f>
        <v>-3.1400727314248159E-2</v>
      </c>
      <c r="BR106" s="22">
        <f t="shared" si="931"/>
        <v>0.99968599272685754</v>
      </c>
      <c r="BS106" s="22">
        <f t="shared" si="1045"/>
        <v>-4.0080974538522218E-3</v>
      </c>
      <c r="BT106" s="35">
        <f t="shared" si="1046"/>
        <v>99.198380509229551</v>
      </c>
      <c r="BU106" s="36" t="str">
        <f t="shared" si="904"/>
        <v>Slowdown</v>
      </c>
      <c r="BV106" s="1"/>
      <c r="BW106" s="25"/>
      <c r="BX106" s="22"/>
      <c r="BY106" s="22"/>
      <c r="BZ106" s="35"/>
      <c r="CA106" s="36"/>
      <c r="CB106" s="1">
        <v>97.390699999999995</v>
      </c>
      <c r="CC106" s="25">
        <f t="shared" ref="CC106" si="1498">((CB106-CB105)/CB105)*100</f>
        <v>-0.20534659410540707</v>
      </c>
      <c r="CD106" s="22">
        <f t="shared" si="933"/>
        <v>0.99794653405894596</v>
      </c>
      <c r="CE106" s="22">
        <f t="shared" si="1048"/>
        <v>-1.8265631883003342E-2</v>
      </c>
      <c r="CF106" s="35">
        <f t="shared" si="1049"/>
        <v>96.346873623399333</v>
      </c>
      <c r="CG106" s="36" t="str">
        <f t="shared" si="906"/>
        <v>Slowdown</v>
      </c>
      <c r="CH106" s="1">
        <v>99.516599999999997</v>
      </c>
      <c r="CI106" s="25">
        <f t="shared" ref="CI106" si="1499">((CH106-CH105)/CH105)*100</f>
        <v>4.0411595112005143E-2</v>
      </c>
      <c r="CJ106" s="22">
        <f t="shared" si="1314"/>
        <v>1.0004041159511201</v>
      </c>
      <c r="CK106" s="22">
        <f t="shared" si="1051"/>
        <v>1.7313472498756699E-3</v>
      </c>
      <c r="CL106" s="35">
        <f t="shared" si="1052"/>
        <v>100.34626944997514</v>
      </c>
      <c r="CM106" s="36" t="str">
        <f t="shared" si="1315"/>
        <v>Recovery</v>
      </c>
      <c r="CN106" s="1">
        <v>98.8583</v>
      </c>
      <c r="CO106" s="25">
        <f t="shared" ref="CO106" si="1500">((CN106-CN105)/CN105)*100</f>
        <v>-6.4293144389658802E-2</v>
      </c>
      <c r="CP106" s="22">
        <f t="shared" si="936"/>
        <v>0.9993570685561034</v>
      </c>
      <c r="CQ106" s="22">
        <f t="shared" si="1054"/>
        <v>-3.7598985804897511E-3</v>
      </c>
      <c r="CR106" s="35">
        <f t="shared" si="1055"/>
        <v>99.248020283902051</v>
      </c>
      <c r="CS106" s="36" t="str">
        <f t="shared" si="909"/>
        <v>Slowdown</v>
      </c>
      <c r="CT106" s="1">
        <v>96.910899999999998</v>
      </c>
      <c r="CU106" s="25">
        <f t="shared" ref="CU106" si="1501">((CT106-CT105)/CT105)*100</f>
        <v>-0.13025918899227806</v>
      </c>
      <c r="CV106" s="22">
        <f t="shared" si="938"/>
        <v>0.99869740811007723</v>
      </c>
      <c r="CW106" s="22">
        <f t="shared" si="1057"/>
        <v>-1.2214948022256866E-2</v>
      </c>
      <c r="CX106" s="35">
        <f t="shared" si="1058"/>
        <v>97.55701039554863</v>
      </c>
      <c r="CY106" s="36" t="str">
        <f t="shared" si="911"/>
        <v>Slowdown</v>
      </c>
      <c r="CZ106" s="1">
        <v>99.094499999999996</v>
      </c>
      <c r="DA106" s="25">
        <f t="shared" ref="DA106" si="1502">((CZ106-CZ105)/CZ105)*100</f>
        <v>6.2403630316038003E-2</v>
      </c>
      <c r="DB106" s="22">
        <f t="shared" si="957"/>
        <v>1.0006240363031604</v>
      </c>
      <c r="DC106" s="22">
        <f t="shared" si="1060"/>
        <v>9.0500571183849132E-4</v>
      </c>
      <c r="DD106" s="35">
        <f t="shared" si="1061"/>
        <v>100.18100114236771</v>
      </c>
      <c r="DE106" s="36" t="str">
        <f t="shared" si="940"/>
        <v>Recovery</v>
      </c>
      <c r="DF106" s="1">
        <v>96.359099999999998</v>
      </c>
      <c r="DG106" s="25">
        <f t="shared" si="958"/>
        <v>0.11459883136204835</v>
      </c>
      <c r="DH106" s="22">
        <f t="shared" si="1190"/>
        <v>1.0011459883136204</v>
      </c>
      <c r="DI106" s="22">
        <f t="shared" si="1175"/>
        <v>-6.1789513419184816E-3</v>
      </c>
      <c r="DJ106" s="35">
        <f t="shared" si="1160"/>
        <v>98.764209731616305</v>
      </c>
      <c r="DK106" s="36" t="str">
        <f t="shared" si="959"/>
        <v>Slowdown</v>
      </c>
    </row>
    <row r="107" spans="1:115" x14ac:dyDescent="0.25">
      <c r="A107">
        <v>198208</v>
      </c>
      <c r="B107" s="2">
        <v>96.895300000000006</v>
      </c>
      <c r="C107" s="25">
        <f t="shared" si="941"/>
        <v>-0.20742208540557244</v>
      </c>
      <c r="D107" s="22">
        <f t="shared" si="913"/>
        <v>0.99792577914594427</v>
      </c>
      <c r="E107" s="22">
        <f t="shared" si="1016"/>
        <v>-1.9820018491805258E-2</v>
      </c>
      <c r="F107" s="35">
        <f t="shared" si="1017"/>
        <v>96.035996301638946</v>
      </c>
      <c r="G107" s="36" t="str">
        <f t="shared" si="886"/>
        <v>Slowdown</v>
      </c>
      <c r="H107" s="2">
        <v>97.977500000000006</v>
      </c>
      <c r="I107" s="25">
        <f t="shared" si="942"/>
        <v>-0.15957755764815432</v>
      </c>
      <c r="J107" s="22">
        <f t="shared" si="914"/>
        <v>0.9984042244235185</v>
      </c>
      <c r="K107" s="22">
        <f t="shared" si="1018"/>
        <v>-8.5607168335465333E-3</v>
      </c>
      <c r="L107" s="35">
        <f t="shared" si="1019"/>
        <v>98.287856633290687</v>
      </c>
      <c r="M107" s="36" t="str">
        <f t="shared" si="887"/>
        <v>Slowdown</v>
      </c>
      <c r="N107" s="2">
        <v>99.469499999999996</v>
      </c>
      <c r="O107" s="25">
        <f t="shared" ref="O107" si="1503">((N107-N106)/N106)*100</f>
        <v>-0.15568443938545745</v>
      </c>
      <c r="P107" s="22">
        <f t="shared" si="916"/>
        <v>0.99844315560614538</v>
      </c>
      <c r="Q107" s="22">
        <f t="shared" si="1021"/>
        <v>-4.5434757589556396E-3</v>
      </c>
      <c r="R107" s="35">
        <f t="shared" si="1022"/>
        <v>99.091304848208878</v>
      </c>
      <c r="S107" s="36" t="str">
        <f t="shared" si="889"/>
        <v>Slowdown</v>
      </c>
      <c r="T107" s="2">
        <v>95.465599999999995</v>
      </c>
      <c r="U107" s="25">
        <f t="shared" ref="U107" si="1504">((T107-T106)/T106)*100</f>
        <v>0.23950649691560338</v>
      </c>
      <c r="V107" s="22">
        <f t="shared" si="918"/>
        <v>1.002395064969156</v>
      </c>
      <c r="W107" s="22">
        <f t="shared" si="1024"/>
        <v>-5.354268359389458E-3</v>
      </c>
      <c r="X107" s="35">
        <f t="shared" si="1025"/>
        <v>98.929146328122101</v>
      </c>
      <c r="Y107" s="36" t="str">
        <f t="shared" si="891"/>
        <v>Slowdown</v>
      </c>
      <c r="Z107" s="2">
        <v>98.156700000000001</v>
      </c>
      <c r="AA107" s="25">
        <f t="shared" ref="AA107" si="1505">((Z107-Z106)/Z106)*100</f>
        <v>-0.17847663329001034</v>
      </c>
      <c r="AB107" s="22">
        <f t="shared" si="920"/>
        <v>0.99821523366709985</v>
      </c>
      <c r="AC107" s="22">
        <f t="shared" si="1027"/>
        <v>-3.949428641881636E-3</v>
      </c>
      <c r="AD107" s="35">
        <f t="shared" si="1028"/>
        <v>99.210114271623667</v>
      </c>
      <c r="AE107" s="36" t="str">
        <f t="shared" si="893"/>
        <v>Slowdown</v>
      </c>
      <c r="AF107" s="2"/>
      <c r="AG107" s="25"/>
      <c r="AH107" s="22"/>
      <c r="AI107" s="22"/>
      <c r="AJ107" s="35"/>
      <c r="AK107" s="36"/>
      <c r="AL107" s="2">
        <v>100.34780000000001</v>
      </c>
      <c r="AM107" s="25">
        <f t="shared" ref="AM107" si="1506">((AL107-AL106)/AL106)*100</f>
        <v>-0.10034983065965325</v>
      </c>
      <c r="AN107" s="22">
        <f t="shared" si="922"/>
        <v>0.99899650169340348</v>
      </c>
      <c r="AO107" s="22">
        <f t="shared" si="1030"/>
        <v>-4.7082744427084933E-3</v>
      </c>
      <c r="AP107" s="35">
        <f t="shared" si="1031"/>
        <v>99.058345111458294</v>
      </c>
      <c r="AQ107" s="36" t="str">
        <f t="shared" si="895"/>
        <v>Downturn</v>
      </c>
      <c r="AR107" s="2">
        <v>97.607600000000005</v>
      </c>
      <c r="AS107" s="25">
        <f t="shared" ref="AS107" si="1507">((AR107-AR106)/AR106)*100</f>
        <v>-0.11246706065955035</v>
      </c>
      <c r="AT107" s="22">
        <f t="shared" si="924"/>
        <v>0.99887532939340451</v>
      </c>
      <c r="AU107" s="22">
        <f t="shared" si="1033"/>
        <v>-1.4179161006549479E-2</v>
      </c>
      <c r="AV107" s="35">
        <f t="shared" si="1034"/>
        <v>97.164167798690102</v>
      </c>
      <c r="AW107" s="36" t="str">
        <f t="shared" si="897"/>
        <v>Slowdown</v>
      </c>
      <c r="AX107" s="2">
        <v>97.965400000000002</v>
      </c>
      <c r="AY107" s="25">
        <f t="shared" ref="AY107" si="1508">((AX107-AX106)/AX106)*100</f>
        <v>-0.19204534919141325</v>
      </c>
      <c r="AZ107" s="22">
        <f t="shared" si="1479"/>
        <v>0.99807954650808584</v>
      </c>
      <c r="BA107" s="22">
        <f t="shared" si="1036"/>
        <v>-5.4556824780613855E-3</v>
      </c>
      <c r="BB107" s="35">
        <f t="shared" si="1037"/>
        <v>98.908863504387725</v>
      </c>
      <c r="BC107" s="36" t="str">
        <f t="shared" si="1480"/>
        <v>Slowdown</v>
      </c>
      <c r="BD107" s="2">
        <v>98.924300000000002</v>
      </c>
      <c r="BE107" s="25">
        <f t="shared" ref="BE107" si="1509">((BD107-BD106)/BD106)*100</f>
        <v>-0.40081592873309491</v>
      </c>
      <c r="BF107" s="22">
        <f t="shared" si="927"/>
        <v>0.995991840712669</v>
      </c>
      <c r="BG107" s="22">
        <f t="shared" si="1039"/>
        <v>-1.3765016699067822E-2</v>
      </c>
      <c r="BH107" s="35">
        <f t="shared" si="1040"/>
        <v>97.24699666018644</v>
      </c>
      <c r="BI107" s="36" t="str">
        <f t="shared" si="900"/>
        <v>Slowdown</v>
      </c>
      <c r="BJ107" s="2">
        <v>100.1527</v>
      </c>
      <c r="BK107" s="25">
        <f t="shared" ref="BK107" si="1510">((BJ107-BJ106)/BJ106)*100</f>
        <v>-2.6352802131392201E-2</v>
      </c>
      <c r="BL107" s="22">
        <f t="shared" si="929"/>
        <v>0.99973647197868609</v>
      </c>
      <c r="BM107" s="22">
        <f t="shared" si="1042"/>
        <v>-4.0394236611578371E-3</v>
      </c>
      <c r="BN107" s="35">
        <f t="shared" si="1043"/>
        <v>99.192115267768429</v>
      </c>
      <c r="BO107" s="36" t="str">
        <f t="shared" si="902"/>
        <v>Downturn</v>
      </c>
      <c r="BP107" s="2">
        <v>98.044700000000006</v>
      </c>
      <c r="BQ107" s="25">
        <f t="shared" ref="BQ107" si="1511">((BP107-BP106)/BP106)*100</f>
        <v>-1.1625997770658581E-2</v>
      </c>
      <c r="BR107" s="22">
        <f t="shared" si="931"/>
        <v>0.99988374002229341</v>
      </c>
      <c r="BS107" s="22">
        <f t="shared" si="1045"/>
        <v>-3.0231233857354045E-3</v>
      </c>
      <c r="BT107" s="35">
        <f t="shared" si="1046"/>
        <v>99.395375322852914</v>
      </c>
      <c r="BU107" s="36" t="str">
        <f t="shared" si="904"/>
        <v>Slowdown</v>
      </c>
      <c r="BV107" s="2"/>
      <c r="BW107" s="25"/>
      <c r="BX107" s="22"/>
      <c r="BY107" s="22"/>
      <c r="BZ107" s="35"/>
      <c r="CA107" s="36"/>
      <c r="CB107" s="2">
        <v>97.291600000000003</v>
      </c>
      <c r="CC107" s="25">
        <f t="shared" ref="CC107" si="1512">((CB107-CB106)/CB106)*100</f>
        <v>-0.10175509571241695</v>
      </c>
      <c r="CD107" s="22">
        <f t="shared" si="933"/>
        <v>0.99898244904287581</v>
      </c>
      <c r="CE107" s="22">
        <f t="shared" si="1048"/>
        <v>-1.5961411838005035E-2</v>
      </c>
      <c r="CF107" s="35">
        <f t="shared" si="1049"/>
        <v>96.80771763239899</v>
      </c>
      <c r="CG107" s="36" t="str">
        <f t="shared" si="906"/>
        <v>Slowdown</v>
      </c>
      <c r="CH107" s="2">
        <v>99.553799999999995</v>
      </c>
      <c r="CI107" s="25">
        <f t="shared" ref="CI107" si="1513">((CH107-CH106)/CH106)*100</f>
        <v>3.7380698295559303E-2</v>
      </c>
      <c r="CJ107" s="22">
        <f t="shared" si="1314"/>
        <v>1.0003738069829555</v>
      </c>
      <c r="CK107" s="22">
        <f t="shared" si="1051"/>
        <v>1.7710192819724302E-3</v>
      </c>
      <c r="CL107" s="35">
        <f t="shared" si="1052"/>
        <v>100.35420385639449</v>
      </c>
      <c r="CM107" s="36" t="str">
        <f t="shared" si="1315"/>
        <v>Recovery</v>
      </c>
      <c r="CN107" s="2">
        <v>98.790700000000001</v>
      </c>
      <c r="CO107" s="25">
        <f t="shared" ref="CO107" si="1514">((CN107-CN106)/CN106)*100</f>
        <v>-6.8380702480215397E-2</v>
      </c>
      <c r="CP107" s="22">
        <f t="shared" si="936"/>
        <v>0.9993161929751978</v>
      </c>
      <c r="CQ107" s="22">
        <f t="shared" si="1054"/>
        <v>-3.9111259888727767E-3</v>
      </c>
      <c r="CR107" s="35">
        <f t="shared" si="1055"/>
        <v>99.217774802225449</v>
      </c>
      <c r="CS107" s="36" t="str">
        <f t="shared" si="909"/>
        <v>Slowdown</v>
      </c>
      <c r="CT107" s="2">
        <v>96.834100000000007</v>
      </c>
      <c r="CU107" s="25">
        <f t="shared" ref="CU107" si="1515">((CT107-CT106)/CT106)*100</f>
        <v>-7.9248051560754817E-2</v>
      </c>
      <c r="CV107" s="22">
        <f t="shared" si="938"/>
        <v>0.99920751948439246</v>
      </c>
      <c r="CW107" s="22">
        <f t="shared" si="1057"/>
        <v>-1.0399410536556797E-2</v>
      </c>
      <c r="CX107" s="35">
        <f t="shared" si="1058"/>
        <v>97.920117892688637</v>
      </c>
      <c r="CY107" s="36" t="str">
        <f t="shared" si="911"/>
        <v>Slowdown</v>
      </c>
      <c r="CZ107" s="2">
        <v>99.172300000000007</v>
      </c>
      <c r="DA107" s="25">
        <f t="shared" ref="DA107" si="1516">((CZ107-CZ106)/CZ106)*100</f>
        <v>7.8510916347537485E-2</v>
      </c>
      <c r="DB107" s="22">
        <f t="shared" si="957"/>
        <v>1.0007851091634754</v>
      </c>
      <c r="DC107" s="22">
        <f t="shared" si="1060"/>
        <v>1.9752103523251741E-3</v>
      </c>
      <c r="DD107" s="35">
        <f t="shared" si="1061"/>
        <v>100.39504207046504</v>
      </c>
      <c r="DE107" s="36" t="str">
        <f t="shared" si="940"/>
        <v>Recovery</v>
      </c>
      <c r="DF107" s="2">
        <v>96.543099999999995</v>
      </c>
      <c r="DG107" s="25">
        <f t="shared" si="958"/>
        <v>0.1909523854000271</v>
      </c>
      <c r="DH107" s="22">
        <f t="shared" si="1190"/>
        <v>1.0019095238540003</v>
      </c>
      <c r="DI107" s="22">
        <f t="shared" si="1175"/>
        <v>-1.521353766979705E-3</v>
      </c>
      <c r="DJ107" s="35">
        <f t="shared" si="1160"/>
        <v>99.69572924660406</v>
      </c>
      <c r="DK107" s="36" t="str">
        <f t="shared" si="959"/>
        <v>Slowdown</v>
      </c>
    </row>
    <row r="108" spans="1:115" x14ac:dyDescent="0.25">
      <c r="A108">
        <v>198209</v>
      </c>
      <c r="B108" s="1">
        <v>96.756799999999998</v>
      </c>
      <c r="C108" s="25">
        <f t="shared" si="941"/>
        <v>-0.14293778955223588</v>
      </c>
      <c r="D108" s="22">
        <f t="shared" si="913"/>
        <v>0.99857062210447767</v>
      </c>
      <c r="E108" s="22">
        <f t="shared" si="1016"/>
        <v>-1.7094746423187424E-2</v>
      </c>
      <c r="F108" s="35">
        <f t="shared" si="1017"/>
        <v>96.581050715362522</v>
      </c>
      <c r="G108" s="36" t="str">
        <f t="shared" si="886"/>
        <v>Slowdown</v>
      </c>
      <c r="H108" s="1">
        <v>97.885599999999997</v>
      </c>
      <c r="I108" s="25">
        <f t="shared" si="942"/>
        <v>-9.37970452399884E-2</v>
      </c>
      <c r="J108" s="22">
        <f t="shared" si="914"/>
        <v>0.99906202954760015</v>
      </c>
      <c r="K108" s="22">
        <f t="shared" si="1018"/>
        <v>-8.8748619156540087E-3</v>
      </c>
      <c r="L108" s="35">
        <f t="shared" si="1019"/>
        <v>98.225027616869198</v>
      </c>
      <c r="M108" s="36" t="str">
        <f t="shared" si="887"/>
        <v>Slowdown</v>
      </c>
      <c r="N108" s="1">
        <v>99.320599999999999</v>
      </c>
      <c r="O108" s="25">
        <f t="shared" ref="O108" si="1517">((N108-N107)/N107)*100</f>
        <v>-0.14969412734556581</v>
      </c>
      <c r="P108" s="22">
        <f t="shared" si="916"/>
        <v>0.99850305872654432</v>
      </c>
      <c r="Q108" s="22">
        <f t="shared" si="1021"/>
        <v>-6.3856244916661309E-3</v>
      </c>
      <c r="R108" s="35">
        <f t="shared" si="1022"/>
        <v>98.722875101666773</v>
      </c>
      <c r="S108" s="36" t="str">
        <f t="shared" si="889"/>
        <v>Slowdown</v>
      </c>
      <c r="T108" s="1">
        <v>95.854699999999994</v>
      </c>
      <c r="U108" s="25">
        <f t="shared" ref="U108" si="1518">((T108-T107)/T107)*100</f>
        <v>0.40758136962424069</v>
      </c>
      <c r="V108" s="22">
        <f t="shared" si="918"/>
        <v>1.0040758136962424</v>
      </c>
      <c r="W108" s="22">
        <f t="shared" si="1024"/>
        <v>1.9473514765582234E-3</v>
      </c>
      <c r="X108" s="35">
        <f t="shared" si="1025"/>
        <v>100.38947029531164</v>
      </c>
      <c r="Y108" s="36" t="str">
        <f t="shared" si="891"/>
        <v>Recovery</v>
      </c>
      <c r="Z108" s="1">
        <v>98.009200000000007</v>
      </c>
      <c r="AA108" s="25">
        <f t="shared" ref="AA108" si="1519">((Z108-Z107)/Z107)*100</f>
        <v>-0.1502699255374251</v>
      </c>
      <c r="AB108" s="22">
        <f t="shared" si="920"/>
        <v>0.99849730074462573</v>
      </c>
      <c r="AC108" s="22">
        <f t="shared" si="1027"/>
        <v>-6.1501363373175355E-3</v>
      </c>
      <c r="AD108" s="35">
        <f t="shared" si="1028"/>
        <v>98.769972732536488</v>
      </c>
      <c r="AE108" s="36" t="str">
        <f t="shared" si="893"/>
        <v>Slowdown</v>
      </c>
      <c r="AF108" s="1"/>
      <c r="AG108" s="25"/>
      <c r="AH108" s="22"/>
      <c r="AI108" s="22"/>
      <c r="AJ108" s="35"/>
      <c r="AK108" s="36"/>
      <c r="AL108" s="1">
        <v>100.27070000000001</v>
      </c>
      <c r="AM108" s="25">
        <f t="shared" ref="AM108" si="1520">((AL108-AL107)/AL107)*100</f>
        <v>-7.6832775606442291E-2</v>
      </c>
      <c r="AN108" s="22">
        <f t="shared" si="922"/>
        <v>0.99923167224393561</v>
      </c>
      <c r="AO108" s="22">
        <f t="shared" si="1030"/>
        <v>-5.5824645753000945E-3</v>
      </c>
      <c r="AP108" s="35">
        <f t="shared" si="1031"/>
        <v>98.883507084939978</v>
      </c>
      <c r="AQ108" s="36" t="str">
        <f t="shared" si="895"/>
        <v>Downturn</v>
      </c>
      <c r="AR108" s="1">
        <v>97.667400000000001</v>
      </c>
      <c r="AS108" s="25">
        <f t="shared" ref="AS108" si="1521">((AR108-AR107)/AR107)*100</f>
        <v>6.1265721111876156E-2</v>
      </c>
      <c r="AT108" s="22">
        <f t="shared" si="924"/>
        <v>1.0006126572111187</v>
      </c>
      <c r="AU108" s="22">
        <f t="shared" si="1033"/>
        <v>-1.1683633199085164E-2</v>
      </c>
      <c r="AV108" s="35">
        <f t="shared" si="1034"/>
        <v>97.66327336018297</v>
      </c>
      <c r="AW108" s="36" t="str">
        <f t="shared" si="897"/>
        <v>Slowdown</v>
      </c>
      <c r="AX108" s="1">
        <v>97.842699999999994</v>
      </c>
      <c r="AY108" s="25">
        <f t="shared" ref="AY108" si="1522">((AX108-AX107)/AX107)*100</f>
        <v>-0.12524830195151443</v>
      </c>
      <c r="AZ108" s="22">
        <f t="shared" si="1479"/>
        <v>0.99874751698048481</v>
      </c>
      <c r="BA108" s="22">
        <f t="shared" si="1036"/>
        <v>-8.7833313240747168E-3</v>
      </c>
      <c r="BB108" s="35">
        <f t="shared" si="1037"/>
        <v>98.243333735185061</v>
      </c>
      <c r="BC108" s="36" t="str">
        <f t="shared" si="1480"/>
        <v>Slowdown</v>
      </c>
      <c r="BD108" s="1">
        <v>98.561800000000005</v>
      </c>
      <c r="BE108" s="25">
        <f t="shared" ref="BE108" si="1523">((BD108-BD107)/BD107)*100</f>
        <v>-0.36644181459964553</v>
      </c>
      <c r="BF108" s="22">
        <f t="shared" si="927"/>
        <v>0.9963355818540035</v>
      </c>
      <c r="BG108" s="22">
        <f t="shared" si="1039"/>
        <v>-1.7033061832238627E-2</v>
      </c>
      <c r="BH108" s="35">
        <f t="shared" si="1040"/>
        <v>96.593387633552268</v>
      </c>
      <c r="BI108" s="36" t="str">
        <f t="shared" si="900"/>
        <v>Slowdown</v>
      </c>
      <c r="BJ108" s="1">
        <v>100.12390000000001</v>
      </c>
      <c r="BK108" s="25">
        <f t="shared" ref="BK108" si="1524">((BJ108-BJ107)/BJ107)*100</f>
        <v>-2.8756089451397442E-2</v>
      </c>
      <c r="BL108" s="22">
        <f t="shared" si="929"/>
        <v>0.99971243910548602</v>
      </c>
      <c r="BM108" s="22">
        <f t="shared" si="1042"/>
        <v>-3.4458012881444233E-3</v>
      </c>
      <c r="BN108" s="35">
        <f t="shared" si="1043"/>
        <v>99.310839742371115</v>
      </c>
      <c r="BO108" s="36" t="str">
        <f t="shared" si="902"/>
        <v>Downturn</v>
      </c>
      <c r="BP108" s="1">
        <v>98.069100000000006</v>
      </c>
      <c r="BQ108" s="25">
        <f t="shared" ref="BQ108" si="1525">((BP108-BP107)/BP107)*100</f>
        <v>2.488660784315723E-2</v>
      </c>
      <c r="BR108" s="22">
        <f t="shared" si="931"/>
        <v>1.0002488660784317</v>
      </c>
      <c r="BS108" s="22">
        <f t="shared" si="1045"/>
        <v>-2.0088229457645435E-3</v>
      </c>
      <c r="BT108" s="35">
        <f t="shared" si="1046"/>
        <v>99.598235410847096</v>
      </c>
      <c r="BU108" s="36" t="str">
        <f t="shared" si="904"/>
        <v>Slowdown</v>
      </c>
      <c r="BV108" s="1"/>
      <c r="BW108" s="25"/>
      <c r="BX108" s="22"/>
      <c r="BY108" s="22"/>
      <c r="BZ108" s="35"/>
      <c r="CA108" s="36"/>
      <c r="CB108" s="1">
        <v>97.288200000000003</v>
      </c>
      <c r="CC108" s="25">
        <f t="shared" ref="CC108" si="1526">((CB108-CB107)/CB107)*100</f>
        <v>-3.4946490755616943E-3</v>
      </c>
      <c r="CD108" s="22">
        <f t="shared" si="933"/>
        <v>0.99996505350924436</v>
      </c>
      <c r="CE108" s="22">
        <f t="shared" si="1048"/>
        <v>-1.2456935666911084E-2</v>
      </c>
      <c r="CF108" s="35">
        <f t="shared" si="1049"/>
        <v>97.508612866617781</v>
      </c>
      <c r="CG108" s="36" t="str">
        <f t="shared" si="906"/>
        <v>Slowdown</v>
      </c>
      <c r="CH108" s="1">
        <v>99.585099999999997</v>
      </c>
      <c r="CI108" s="25">
        <f t="shared" ref="CI108" si="1527">((CH108-CH107)/CH107)*100</f>
        <v>3.1440286558626254E-2</v>
      </c>
      <c r="CJ108" s="22">
        <f t="shared" si="1314"/>
        <v>1.0003144028655864</v>
      </c>
      <c r="CK108" s="22">
        <f t="shared" si="1051"/>
        <v>1.8823316364513509E-3</v>
      </c>
      <c r="CL108" s="35">
        <f t="shared" si="1052"/>
        <v>100.37646632729027</v>
      </c>
      <c r="CM108" s="36" t="str">
        <f t="shared" si="1315"/>
        <v>Recovery</v>
      </c>
      <c r="CN108" s="1">
        <v>98.778700000000001</v>
      </c>
      <c r="CO108" s="25">
        <f t="shared" ref="CO108" si="1528">((CN108-CN107)/CN107)*100</f>
        <v>-1.2146892369423897E-2</v>
      </c>
      <c r="CP108" s="22">
        <f t="shared" si="936"/>
        <v>0.99987853107630575</v>
      </c>
      <c r="CQ108" s="22">
        <f t="shared" si="1054"/>
        <v>-3.1878629107943146E-3</v>
      </c>
      <c r="CR108" s="35">
        <f t="shared" si="1055"/>
        <v>99.362427417841133</v>
      </c>
      <c r="CS108" s="36" t="str">
        <f t="shared" si="909"/>
        <v>Slowdown</v>
      </c>
      <c r="CT108" s="1">
        <v>96.822699999999998</v>
      </c>
      <c r="CU108" s="25">
        <f t="shared" ref="CU108" si="1529">((CT108-CT107)/CT107)*100</f>
        <v>-1.1772712298672635E-2</v>
      </c>
      <c r="CV108" s="22">
        <f t="shared" si="938"/>
        <v>0.99988227287701326</v>
      </c>
      <c r="CW108" s="22">
        <f t="shared" si="1057"/>
        <v>-7.9773527606700201E-3</v>
      </c>
      <c r="CX108" s="35">
        <f t="shared" si="1058"/>
        <v>98.404529447865997</v>
      </c>
      <c r="CY108" s="36" t="str">
        <f t="shared" si="911"/>
        <v>Slowdown</v>
      </c>
      <c r="CZ108" s="1">
        <v>99.277199999999993</v>
      </c>
      <c r="DA108" s="25">
        <f t="shared" ref="DA108" si="1530">((CZ108-CZ107)/CZ107)*100</f>
        <v>0.10577550384531412</v>
      </c>
      <c r="DB108" s="22">
        <f t="shared" si="957"/>
        <v>1.0010577550384532</v>
      </c>
      <c r="DC108" s="22">
        <f t="shared" si="1060"/>
        <v>2.9590551228830808E-3</v>
      </c>
      <c r="DD108" s="35">
        <f t="shared" si="1061"/>
        <v>100.59181102457661</v>
      </c>
      <c r="DE108" s="36" t="str">
        <f t="shared" si="940"/>
        <v>Recovery</v>
      </c>
      <c r="DF108" s="1">
        <v>96.804100000000005</v>
      </c>
      <c r="DG108" s="25">
        <f t="shared" si="958"/>
        <v>0.27034557622451516</v>
      </c>
      <c r="DH108" s="22">
        <f t="shared" si="1190"/>
        <v>1.0027034557622452</v>
      </c>
      <c r="DI108" s="22">
        <f t="shared" si="1175"/>
        <v>3.6234663769276754E-3</v>
      </c>
      <c r="DJ108" s="35">
        <f t="shared" si="1160"/>
        <v>100.72469327538553</v>
      </c>
      <c r="DK108" s="36" t="str">
        <f t="shared" si="959"/>
        <v>Recovery</v>
      </c>
    </row>
    <row r="109" spans="1:115" x14ac:dyDescent="0.25">
      <c r="A109">
        <v>198210</v>
      </c>
      <c r="B109" s="2">
        <v>96.675799999999995</v>
      </c>
      <c r="C109" s="25">
        <f t="shared" si="941"/>
        <v>-8.3715046384339978E-2</v>
      </c>
      <c r="D109" s="22">
        <f t="shared" si="913"/>
        <v>0.99916284953615664</v>
      </c>
      <c r="E109" s="22">
        <f t="shared" si="1016"/>
        <v>-1.3984123924366765E-2</v>
      </c>
      <c r="F109" s="35">
        <f t="shared" si="1017"/>
        <v>97.203175215126649</v>
      </c>
      <c r="G109" s="36" t="str">
        <f t="shared" si="886"/>
        <v>Slowdown</v>
      </c>
      <c r="H109" s="2">
        <v>97.884299999999996</v>
      </c>
      <c r="I109" s="25">
        <f t="shared" si="942"/>
        <v>-1.3280809434692365E-3</v>
      </c>
      <c r="J109" s="22">
        <f t="shared" si="914"/>
        <v>0.99998671919056525</v>
      </c>
      <c r="K109" s="22">
        <f t="shared" si="1018"/>
        <v>-7.8301749093829809E-3</v>
      </c>
      <c r="L109" s="35">
        <f t="shared" si="1019"/>
        <v>98.433965018123402</v>
      </c>
      <c r="M109" s="36" t="str">
        <f t="shared" si="887"/>
        <v>Slowdown</v>
      </c>
      <c r="N109" s="2">
        <v>99.217500000000001</v>
      </c>
      <c r="O109" s="25">
        <f t="shared" ref="O109" si="1531">((N109-N108)/N108)*100</f>
        <v>-0.10380525288811962</v>
      </c>
      <c r="P109" s="22">
        <f t="shared" si="916"/>
        <v>0.99896194747111877</v>
      </c>
      <c r="Q109" s="22">
        <f t="shared" si="1021"/>
        <v>-7.4597451862286057E-3</v>
      </c>
      <c r="R109" s="35">
        <f t="shared" si="1022"/>
        <v>98.508050962754282</v>
      </c>
      <c r="S109" s="36" t="str">
        <f t="shared" si="889"/>
        <v>Slowdown</v>
      </c>
      <c r="T109" s="2">
        <v>96.389300000000006</v>
      </c>
      <c r="U109" s="25">
        <f t="shared" ref="U109" si="1532">((T109-T108)/T108)*100</f>
        <v>0.55771913114329474</v>
      </c>
      <c r="V109" s="22">
        <f t="shared" si="918"/>
        <v>1.0055771913114329</v>
      </c>
      <c r="W109" s="22">
        <f t="shared" si="1024"/>
        <v>1.0267299865736712E-2</v>
      </c>
      <c r="X109" s="35">
        <f t="shared" si="1025"/>
        <v>102.05345997314734</v>
      </c>
      <c r="Y109" s="36" t="str">
        <f t="shared" si="891"/>
        <v>Recovery</v>
      </c>
      <c r="Z109" s="2">
        <v>97.935599999999994</v>
      </c>
      <c r="AA109" s="25">
        <f t="shared" ref="AA109" si="1533">((Z109-Z108)/Z108)*100</f>
        <v>-7.5094991082483284E-2</v>
      </c>
      <c r="AB109" s="22">
        <f t="shared" si="920"/>
        <v>0.99924905008917519</v>
      </c>
      <c r="AC109" s="22">
        <f t="shared" si="1027"/>
        <v>-6.9689696814837498E-3</v>
      </c>
      <c r="AD109" s="35">
        <f t="shared" si="1028"/>
        <v>98.606206063703254</v>
      </c>
      <c r="AE109" s="36" t="str">
        <f t="shared" si="893"/>
        <v>Slowdown</v>
      </c>
      <c r="AF109" s="2"/>
      <c r="AG109" s="25"/>
      <c r="AH109" s="22"/>
      <c r="AI109" s="22"/>
      <c r="AJ109" s="35"/>
      <c r="AK109" s="36"/>
      <c r="AL109" s="2">
        <v>100.2231</v>
      </c>
      <c r="AM109" s="25">
        <f t="shared" ref="AM109" si="1534">((AL109-AL108)/AL108)*100</f>
        <v>-4.7471494663947442E-2</v>
      </c>
      <c r="AN109" s="22">
        <f t="shared" si="922"/>
        <v>0.99952528505336058</v>
      </c>
      <c r="AO109" s="22">
        <f t="shared" si="1030"/>
        <v>-5.5071488746064601E-3</v>
      </c>
      <c r="AP109" s="35">
        <f t="shared" si="1031"/>
        <v>98.898570225078714</v>
      </c>
      <c r="AQ109" s="36" t="str">
        <f t="shared" si="895"/>
        <v>Downturn</v>
      </c>
      <c r="AR109" s="2">
        <v>97.911600000000007</v>
      </c>
      <c r="AS109" s="25">
        <f t="shared" ref="AS109" si="1535">((AR109-AR108)/AR108)*100</f>
        <v>0.25003225231756598</v>
      </c>
      <c r="AT109" s="22">
        <f t="shared" si="924"/>
        <v>1.0025003225231757</v>
      </c>
      <c r="AU109" s="22">
        <f t="shared" si="1033"/>
        <v>-6.5253103099089937E-3</v>
      </c>
      <c r="AV109" s="35">
        <f t="shared" si="1034"/>
        <v>98.694937938018199</v>
      </c>
      <c r="AW109" s="36" t="str">
        <f t="shared" si="897"/>
        <v>Slowdown</v>
      </c>
      <c r="AX109" s="2">
        <v>97.735399999999998</v>
      </c>
      <c r="AY109" s="25">
        <f t="shared" ref="AY109" si="1536">((AX109-AX108)/AX108)*100</f>
        <v>-0.10966582075105763</v>
      </c>
      <c r="AZ109" s="22">
        <f t="shared" si="1479"/>
        <v>0.99890334179248941</v>
      </c>
      <c r="BA109" s="22">
        <f t="shared" si="1036"/>
        <v>-1.0055890819441693E-2</v>
      </c>
      <c r="BB109" s="35">
        <f t="shared" si="1037"/>
        <v>97.988821836111669</v>
      </c>
      <c r="BC109" s="36" t="str">
        <f t="shared" si="1480"/>
        <v>Slowdown</v>
      </c>
      <c r="BD109" s="2">
        <v>98.258200000000002</v>
      </c>
      <c r="BE109" s="25">
        <f t="shared" ref="BE109" si="1537">((BD109-BD108)/BD108)*100</f>
        <v>-0.30803008873620707</v>
      </c>
      <c r="BF109" s="22">
        <f t="shared" si="927"/>
        <v>0.99691969911263789</v>
      </c>
      <c r="BG109" s="22">
        <f t="shared" si="1039"/>
        <v>-1.920598748481539E-2</v>
      </c>
      <c r="BH109" s="35">
        <f t="shared" si="1040"/>
        <v>96.158802503036924</v>
      </c>
      <c r="BI109" s="36" t="str">
        <f t="shared" si="900"/>
        <v>Slowdown</v>
      </c>
      <c r="BJ109" s="2">
        <v>100.0793</v>
      </c>
      <c r="BK109" s="25">
        <f t="shared" ref="BK109" si="1538">((BJ109-BJ108)/BJ108)*100</f>
        <v>-4.4544808981674337E-2</v>
      </c>
      <c r="BL109" s="22">
        <f t="shared" si="929"/>
        <v>0.99955455191018328</v>
      </c>
      <c r="BM109" s="22">
        <f t="shared" si="1042"/>
        <v>-2.8654865299218013E-3</v>
      </c>
      <c r="BN109" s="35">
        <f t="shared" si="1043"/>
        <v>99.426902694015638</v>
      </c>
      <c r="BO109" s="36" t="str">
        <f t="shared" si="902"/>
        <v>Downturn</v>
      </c>
      <c r="BP109" s="2">
        <v>98.1511</v>
      </c>
      <c r="BQ109" s="25">
        <f t="shared" ref="BQ109" si="1539">((BP109-BP108)/BP108)*100</f>
        <v>8.3614512624255385E-2</v>
      </c>
      <c r="BR109" s="22">
        <f t="shared" si="931"/>
        <v>1.0008361451262426</v>
      </c>
      <c r="BS109" s="22">
        <f t="shared" si="1045"/>
        <v>-5.8447079427925708E-4</v>
      </c>
      <c r="BT109" s="35">
        <f t="shared" si="1046"/>
        <v>99.883105841144143</v>
      </c>
      <c r="BU109" s="36" t="str">
        <f t="shared" si="904"/>
        <v>Slowdown</v>
      </c>
      <c r="BV109" s="2"/>
      <c r="BW109" s="25"/>
      <c r="BX109" s="22"/>
      <c r="BY109" s="22"/>
      <c r="BZ109" s="35"/>
      <c r="CA109" s="36"/>
      <c r="CB109" s="2">
        <v>97.363</v>
      </c>
      <c r="CC109" s="25">
        <f t="shared" ref="CC109" si="1540">((CB109-CB108)/CB108)*100</f>
        <v>7.6884966522143688E-2</v>
      </c>
      <c r="CD109" s="22">
        <f t="shared" si="933"/>
        <v>1.0007688496652214</v>
      </c>
      <c r="CE109" s="22">
        <f t="shared" si="1048"/>
        <v>-8.2850868436815661E-3</v>
      </c>
      <c r="CF109" s="35">
        <f t="shared" si="1049"/>
        <v>98.342982631263681</v>
      </c>
      <c r="CG109" s="36" t="str">
        <f t="shared" si="906"/>
        <v>Slowdown</v>
      </c>
      <c r="CH109" s="2">
        <v>99.607699999999994</v>
      </c>
      <c r="CI109" s="25">
        <f t="shared" ref="CI109" si="1541">((CH109-CH108)/CH108)*100</f>
        <v>2.2694158061795457E-2</v>
      </c>
      <c r="CJ109" s="22">
        <f t="shared" si="1314"/>
        <v>1.000226941580618</v>
      </c>
      <c r="CK109" s="22">
        <f t="shared" si="1051"/>
        <v>1.9363236205327539E-3</v>
      </c>
      <c r="CL109" s="35">
        <f t="shared" si="1052"/>
        <v>100.38726472410656</v>
      </c>
      <c r="CM109" s="36" t="str">
        <f t="shared" si="1315"/>
        <v>Recovery</v>
      </c>
      <c r="CN109" s="2">
        <v>98.880099999999999</v>
      </c>
      <c r="CO109" s="25">
        <f t="shared" ref="CO109" si="1542">((CN109-CN108)/CN108)*100</f>
        <v>0.10265370975726362</v>
      </c>
      <c r="CP109" s="22">
        <f t="shared" si="936"/>
        <v>1.0010265370975726</v>
      </c>
      <c r="CQ109" s="22">
        <f t="shared" si="1054"/>
        <v>-1.3422479876381566E-3</v>
      </c>
      <c r="CR109" s="35">
        <f t="shared" si="1055"/>
        <v>99.731550402472365</v>
      </c>
      <c r="CS109" s="36" t="str">
        <f t="shared" si="909"/>
        <v>Slowdown</v>
      </c>
      <c r="CT109" s="2">
        <v>96.895099999999999</v>
      </c>
      <c r="CU109" s="25">
        <f t="shared" ref="CU109" si="1543">((CT109-CT108)/CT108)*100</f>
        <v>7.4775853183191326E-2</v>
      </c>
      <c r="CV109" s="22">
        <f t="shared" si="938"/>
        <v>1.0007477585318318</v>
      </c>
      <c r="CW109" s="22">
        <f t="shared" si="1057"/>
        <v>-5.1030833096319395E-3</v>
      </c>
      <c r="CX109" s="35">
        <f t="shared" si="1058"/>
        <v>98.979383338073617</v>
      </c>
      <c r="CY109" s="36" t="str">
        <f t="shared" si="911"/>
        <v>Slowdown</v>
      </c>
      <c r="CZ109" s="2">
        <v>99.4161</v>
      </c>
      <c r="DA109" s="25">
        <f t="shared" ref="DA109" si="1544">((CZ109-CZ108)/CZ108)*100</f>
        <v>0.13991127872261375</v>
      </c>
      <c r="DB109" s="22">
        <f t="shared" si="957"/>
        <v>1.0013991127872262</v>
      </c>
      <c r="DC109" s="22">
        <f t="shared" si="1060"/>
        <v>4.2912862039392596E-3</v>
      </c>
      <c r="DD109" s="35">
        <f t="shared" si="1061"/>
        <v>100.85825724078785</v>
      </c>
      <c r="DE109" s="36" t="str">
        <f t="shared" si="940"/>
        <v>Recovery</v>
      </c>
      <c r="DF109" s="2">
        <v>97.130399999999995</v>
      </c>
      <c r="DG109" s="25">
        <f t="shared" si="958"/>
        <v>0.33707250002839667</v>
      </c>
      <c r="DH109" s="22">
        <f t="shared" si="1190"/>
        <v>1.0033707250002839</v>
      </c>
      <c r="DI109" s="22">
        <f t="shared" si="1175"/>
        <v>8.6743769932213777E-3</v>
      </c>
      <c r="DJ109" s="35">
        <f t="shared" si="1160"/>
        <v>101.73487539864428</v>
      </c>
      <c r="DK109" s="36" t="str">
        <f t="shared" si="959"/>
        <v>Recovery</v>
      </c>
    </row>
    <row r="110" spans="1:115" x14ac:dyDescent="0.25">
      <c r="A110">
        <v>198211</v>
      </c>
      <c r="B110" s="1">
        <v>96.656599999999997</v>
      </c>
      <c r="C110" s="25">
        <f t="shared" si="941"/>
        <v>-1.9860192519739049E-2</v>
      </c>
      <c r="D110" s="22">
        <f t="shared" si="913"/>
        <v>0.99980139807480262</v>
      </c>
      <c r="E110" s="22">
        <f t="shared" si="1016"/>
        <v>-1.0499354027652896E-2</v>
      </c>
      <c r="F110" s="35">
        <f t="shared" si="1017"/>
        <v>97.900129194469415</v>
      </c>
      <c r="G110" s="36" t="str">
        <f t="shared" si="886"/>
        <v>Slowdown</v>
      </c>
      <c r="H110" s="1">
        <v>97.985900000000001</v>
      </c>
      <c r="I110" s="25">
        <f t="shared" si="942"/>
        <v>0.10379601223077123</v>
      </c>
      <c r="J110" s="22">
        <f t="shared" si="914"/>
        <v>1.0010379601223076</v>
      </c>
      <c r="K110" s="22">
        <f t="shared" si="1018"/>
        <v>-5.2758421856219373E-3</v>
      </c>
      <c r="L110" s="35">
        <f t="shared" si="1019"/>
        <v>98.944831562875606</v>
      </c>
      <c r="M110" s="36" t="str">
        <f t="shared" si="887"/>
        <v>Slowdown</v>
      </c>
      <c r="N110" s="1">
        <v>99.175200000000004</v>
      </c>
      <c r="O110" s="25">
        <f t="shared" ref="O110" si="1545">((N110-N109)/N109)*100</f>
        <v>-4.2633607982460089E-2</v>
      </c>
      <c r="P110" s="22">
        <f t="shared" si="916"/>
        <v>0.99957366392017544</v>
      </c>
      <c r="Q110" s="22">
        <f t="shared" si="1021"/>
        <v>-7.2304111714508457E-3</v>
      </c>
      <c r="R110" s="35">
        <f t="shared" si="1022"/>
        <v>98.553917765709826</v>
      </c>
      <c r="S110" s="36" t="str">
        <f t="shared" si="889"/>
        <v>Slowdown</v>
      </c>
      <c r="T110" s="1">
        <v>97.043099999999995</v>
      </c>
      <c r="U110" s="25">
        <f t="shared" ref="U110" si="1546">((T110-T109)/T109)*100</f>
        <v>0.67829105512747756</v>
      </c>
      <c r="V110" s="22">
        <f t="shared" si="918"/>
        <v>1.0067829105512747</v>
      </c>
      <c r="W110" s="22">
        <f t="shared" si="1024"/>
        <v>1.9004926853239956E-2</v>
      </c>
      <c r="X110" s="35">
        <f t="shared" si="1025"/>
        <v>103.80098537064799</v>
      </c>
      <c r="Y110" s="36" t="str">
        <f t="shared" si="891"/>
        <v>Recovery</v>
      </c>
      <c r="Z110" s="1">
        <v>97.975399999999993</v>
      </c>
      <c r="AA110" s="25">
        <f t="shared" ref="AA110" si="1547">((Z110-Z109)/Z109)*100</f>
        <v>4.0638950493997704E-2</v>
      </c>
      <c r="AB110" s="22">
        <f t="shared" si="920"/>
        <v>1.00040638950494</v>
      </c>
      <c r="AC110" s="22">
        <f t="shared" si="1027"/>
        <v>-6.0615037195823618E-3</v>
      </c>
      <c r="AD110" s="35">
        <f t="shared" si="1028"/>
        <v>98.787699256083528</v>
      </c>
      <c r="AE110" s="36" t="str">
        <f t="shared" si="893"/>
        <v>Slowdown</v>
      </c>
      <c r="AF110" s="1"/>
      <c r="AG110" s="25"/>
      <c r="AH110" s="22"/>
      <c r="AI110" s="22"/>
      <c r="AJ110" s="35"/>
      <c r="AK110" s="36"/>
      <c r="AL110" s="1">
        <v>100.2016</v>
      </c>
      <c r="AM110" s="25">
        <f t="shared" ref="AM110" si="1548">((AL110-AL109)/AL109)*100</f>
        <v>-2.1452140275049547E-2</v>
      </c>
      <c r="AN110" s="22">
        <f t="shared" si="922"/>
        <v>0.99978547859724953</v>
      </c>
      <c r="AO110" s="22">
        <f t="shared" si="1030"/>
        <v>-4.7783780133029419E-3</v>
      </c>
      <c r="AP110" s="35">
        <f t="shared" si="1031"/>
        <v>99.044324397339409</v>
      </c>
      <c r="AQ110" s="36" t="str">
        <f t="shared" si="895"/>
        <v>Downturn</v>
      </c>
      <c r="AR110" s="1">
        <v>98.311700000000002</v>
      </c>
      <c r="AS110" s="25">
        <f t="shared" ref="AS110" si="1549">((AR110-AR109)/AR109)*100</f>
        <v>0.40863391058872978</v>
      </c>
      <c r="AT110" s="22">
        <f t="shared" si="924"/>
        <v>1.0040863391058874</v>
      </c>
      <c r="AU110" s="22">
        <f t="shared" si="1033"/>
        <v>6.5141474049768E-4</v>
      </c>
      <c r="AV110" s="35">
        <f t="shared" si="1034"/>
        <v>100.13028294809953</v>
      </c>
      <c r="AW110" s="36" t="str">
        <f t="shared" si="897"/>
        <v>Recovery</v>
      </c>
      <c r="AX110" s="1">
        <v>97.564099999999996</v>
      </c>
      <c r="AY110" s="25">
        <f t="shared" ref="AY110" si="1550">((AX110-AX109)/AX109)*100</f>
        <v>-0.17526914505900854</v>
      </c>
      <c r="AZ110" s="22">
        <f t="shared" si="1479"/>
        <v>0.99824730854940991</v>
      </c>
      <c r="BA110" s="22">
        <f t="shared" si="1036"/>
        <v>-1.0388656666156182E-2</v>
      </c>
      <c r="BB110" s="35">
        <f t="shared" si="1037"/>
        <v>97.922268666768758</v>
      </c>
      <c r="BC110" s="36" t="str">
        <f t="shared" si="1480"/>
        <v>Slowdown</v>
      </c>
      <c r="BD110" s="1">
        <v>98.032899999999998</v>
      </c>
      <c r="BE110" s="25">
        <f t="shared" ref="BE110" si="1551">((BD110-BD109)/BD109)*100</f>
        <v>-0.22929384010698778</v>
      </c>
      <c r="BF110" s="22">
        <f t="shared" si="927"/>
        <v>0.99770706159893008</v>
      </c>
      <c r="BG110" s="22">
        <f t="shared" si="1039"/>
        <v>-1.9676881938708646E-2</v>
      </c>
      <c r="BH110" s="35">
        <f t="shared" si="1040"/>
        <v>96.064623612258274</v>
      </c>
      <c r="BI110" s="36" t="str">
        <f t="shared" si="900"/>
        <v>Slowdown</v>
      </c>
      <c r="BJ110" s="1">
        <v>100.0107</v>
      </c>
      <c r="BK110" s="25">
        <f t="shared" ref="BK110" si="1552">((BJ110-BJ109)/BJ109)*100</f>
        <v>-6.8545643304862791E-2</v>
      </c>
      <c r="BL110" s="22">
        <f t="shared" si="929"/>
        <v>0.99931454356695137</v>
      </c>
      <c r="BM110" s="22">
        <f t="shared" si="1042"/>
        <v>-2.7073598305581426E-3</v>
      </c>
      <c r="BN110" s="35">
        <f t="shared" si="1043"/>
        <v>99.458528033888371</v>
      </c>
      <c r="BO110" s="36" t="str">
        <f t="shared" si="902"/>
        <v>Downturn</v>
      </c>
      <c r="BP110" s="1">
        <v>98.283699999999996</v>
      </c>
      <c r="BQ110" s="25">
        <f t="shared" ref="BQ110" si="1553">((BP110-BP109)/BP109)*100</f>
        <v>0.13509782366167725</v>
      </c>
      <c r="BR110" s="22">
        <f t="shared" si="931"/>
        <v>1.0013509782366168</v>
      </c>
      <c r="BS110" s="22">
        <f t="shared" si="1045"/>
        <v>1.4091337953692218E-3</v>
      </c>
      <c r="BT110" s="35">
        <f t="shared" si="1046"/>
        <v>100.28182675907385</v>
      </c>
      <c r="BU110" s="36" t="str">
        <f t="shared" si="904"/>
        <v>Recovery</v>
      </c>
      <c r="BV110" s="1"/>
      <c r="BW110" s="25"/>
      <c r="BX110" s="22"/>
      <c r="BY110" s="22"/>
      <c r="BZ110" s="35"/>
      <c r="CA110" s="36"/>
      <c r="CB110" s="1">
        <v>97.493600000000001</v>
      </c>
      <c r="CC110" s="25">
        <f t="shared" ref="CC110" si="1554">((CB110-CB109)/CB109)*100</f>
        <v>0.13413719790885775</v>
      </c>
      <c r="CD110" s="22">
        <f t="shared" si="933"/>
        <v>1.0013413719790887</v>
      </c>
      <c r="CE110" s="22">
        <f t="shared" si="1048"/>
        <v>-3.7257991665491375E-3</v>
      </c>
      <c r="CF110" s="35">
        <f t="shared" si="1049"/>
        <v>99.254840166690173</v>
      </c>
      <c r="CG110" s="36" t="str">
        <f t="shared" si="906"/>
        <v>Slowdown</v>
      </c>
      <c r="CH110" s="1">
        <v>99.617199999999997</v>
      </c>
      <c r="CI110" s="25">
        <f t="shared" ref="CI110" si="1555">((CH110-CH109)/CH109)*100</f>
        <v>9.5374152801467448E-3</v>
      </c>
      <c r="CJ110" s="22">
        <f t="shared" si="1314"/>
        <v>1.0000953741528014</v>
      </c>
      <c r="CK110" s="22">
        <f t="shared" si="1051"/>
        <v>1.7809716603260917E-3</v>
      </c>
      <c r="CL110" s="35">
        <f t="shared" si="1052"/>
        <v>100.35619433206521</v>
      </c>
      <c r="CM110" s="36" t="str">
        <f t="shared" si="1315"/>
        <v>Recovery</v>
      </c>
      <c r="CN110" s="1">
        <v>99.122799999999998</v>
      </c>
      <c r="CO110" s="25">
        <f t="shared" ref="CO110" si="1556">((CN110-CN109)/CN109)*100</f>
        <v>0.24544878089726774</v>
      </c>
      <c r="CP110" s="22">
        <f t="shared" si="936"/>
        <v>1.0024544878089727</v>
      </c>
      <c r="CQ110" s="22">
        <f t="shared" si="1054"/>
        <v>1.6704140666445877E-3</v>
      </c>
      <c r="CR110" s="35">
        <f t="shared" si="1055"/>
        <v>100.33408281332892</v>
      </c>
      <c r="CS110" s="36" t="str">
        <f t="shared" si="909"/>
        <v>Recovery</v>
      </c>
      <c r="CT110" s="1">
        <v>97.064999999999998</v>
      </c>
      <c r="CU110" s="25">
        <f t="shared" ref="CU110" si="1557">((CT110-CT109)/CT109)*100</f>
        <v>0.17534426405463061</v>
      </c>
      <c r="CV110" s="22">
        <f t="shared" si="938"/>
        <v>1.0017534426405463</v>
      </c>
      <c r="CW110" s="22">
        <f t="shared" si="1057"/>
        <v>-1.4423096706761562E-3</v>
      </c>
      <c r="CX110" s="35">
        <f t="shared" si="1058"/>
        <v>99.711538065864772</v>
      </c>
      <c r="CY110" s="36" t="str">
        <f t="shared" si="911"/>
        <v>Slowdown</v>
      </c>
      <c r="CZ110" s="1">
        <v>99.562600000000003</v>
      </c>
      <c r="DA110" s="25">
        <f t="shared" ref="DA110" si="1558">((CZ110-CZ109)/CZ109)*100</f>
        <v>0.1473604375951211</v>
      </c>
      <c r="DB110" s="22">
        <f t="shared" si="957"/>
        <v>1.0014736043759511</v>
      </c>
      <c r="DC110" s="22">
        <f t="shared" si="1060"/>
        <v>5.6838441250950389E-3</v>
      </c>
      <c r="DD110" s="35">
        <f t="shared" si="1061"/>
        <v>101.136768825019</v>
      </c>
      <c r="DE110" s="36" t="str">
        <f t="shared" si="940"/>
        <v>Recovery</v>
      </c>
      <c r="DF110" s="1">
        <v>97.528199999999998</v>
      </c>
      <c r="DG110" s="25">
        <f t="shared" si="958"/>
        <v>0.4095525190877457</v>
      </c>
      <c r="DH110" s="22">
        <f t="shared" si="1190"/>
        <v>1.0040955251908774</v>
      </c>
      <c r="DI110" s="22">
        <f t="shared" si="1175"/>
        <v>1.3544311295724754E-2</v>
      </c>
      <c r="DJ110" s="35">
        <f t="shared" si="1160"/>
        <v>102.70886225914495</v>
      </c>
      <c r="DK110" s="36" t="str">
        <f t="shared" si="959"/>
        <v>Recovery</v>
      </c>
    </row>
    <row r="111" spans="1:115" x14ac:dyDescent="0.25">
      <c r="A111">
        <v>198212</v>
      </c>
      <c r="B111" s="2">
        <v>96.712100000000007</v>
      </c>
      <c r="C111" s="25">
        <f t="shared" si="941"/>
        <v>5.7419772679785146E-2</v>
      </c>
      <c r="D111" s="22">
        <f t="shared" si="913"/>
        <v>1.0005741977267979</v>
      </c>
      <c r="E111" s="22">
        <f t="shared" si="1016"/>
        <v>-6.6577444810663744E-3</v>
      </c>
      <c r="F111" s="35">
        <f t="shared" si="1017"/>
        <v>98.668451103786722</v>
      </c>
      <c r="G111" s="36" t="str">
        <f t="shared" si="886"/>
        <v>Slowdown</v>
      </c>
      <c r="H111" s="2">
        <v>98.187700000000007</v>
      </c>
      <c r="I111" s="25">
        <f t="shared" si="942"/>
        <v>0.2059479986406266</v>
      </c>
      <c r="J111" s="22">
        <f t="shared" si="914"/>
        <v>1.0020594799864062</v>
      </c>
      <c r="K111" s="22">
        <f t="shared" si="1018"/>
        <v>-1.3628730992245597E-3</v>
      </c>
      <c r="L111" s="35">
        <f t="shared" si="1019"/>
        <v>99.727425380155083</v>
      </c>
      <c r="M111" s="36" t="str">
        <f t="shared" si="887"/>
        <v>Slowdown</v>
      </c>
      <c r="N111" s="2">
        <v>99.191500000000005</v>
      </c>
      <c r="O111" s="25">
        <f t="shared" ref="O111" si="1559">((N111-N110)/N110)*100</f>
        <v>1.6435560503030081E-2</v>
      </c>
      <c r="P111" s="22">
        <f t="shared" si="916"/>
        <v>1.0001643556050304</v>
      </c>
      <c r="Q111" s="22">
        <f t="shared" si="1021"/>
        <v>-5.7913606690633834E-3</v>
      </c>
      <c r="R111" s="35">
        <f t="shared" si="1022"/>
        <v>98.841727866187327</v>
      </c>
      <c r="S111" s="36" t="str">
        <f t="shared" si="889"/>
        <v>Slowdown</v>
      </c>
      <c r="T111" s="2">
        <v>97.778199999999998</v>
      </c>
      <c r="U111" s="25">
        <f t="shared" ref="U111" si="1560">((T111-T110)/T110)*100</f>
        <v>0.75749847232827761</v>
      </c>
      <c r="V111" s="22">
        <f t="shared" si="918"/>
        <v>1.0075749847232829</v>
      </c>
      <c r="W111" s="22">
        <f t="shared" si="1024"/>
        <v>2.7431604873927595E-2</v>
      </c>
      <c r="X111" s="35">
        <f t="shared" si="1025"/>
        <v>105.48632097478551</v>
      </c>
      <c r="Y111" s="36" t="str">
        <f t="shared" si="891"/>
        <v>Recovery</v>
      </c>
      <c r="Z111" s="2">
        <v>98.126900000000006</v>
      </c>
      <c r="AA111" s="25">
        <f t="shared" ref="AA111" si="1561">((Z111-Z110)/Z110)*100</f>
        <v>0.1546306521841328</v>
      </c>
      <c r="AB111" s="22">
        <f t="shared" si="920"/>
        <v>1.0015463065218413</v>
      </c>
      <c r="AC111" s="22">
        <f t="shared" si="1027"/>
        <v>-3.5612159516480446E-3</v>
      </c>
      <c r="AD111" s="35">
        <f t="shared" si="1028"/>
        <v>99.287756809670384</v>
      </c>
      <c r="AE111" s="36" t="str">
        <f t="shared" si="893"/>
        <v>Slowdown</v>
      </c>
      <c r="AF111" s="2"/>
      <c r="AG111" s="25"/>
      <c r="AH111" s="22"/>
      <c r="AI111" s="22"/>
      <c r="AJ111" s="35"/>
      <c r="AK111" s="36"/>
      <c r="AL111" s="2">
        <v>100.1836</v>
      </c>
      <c r="AM111" s="25">
        <f t="shared" ref="AM111" si="1562">((AL111-AL110)/AL110)*100</f>
        <v>-1.7963785009421689E-2</v>
      </c>
      <c r="AN111" s="22">
        <f t="shared" si="922"/>
        <v>0.99982036214990577</v>
      </c>
      <c r="AO111" s="22">
        <f t="shared" si="1030"/>
        <v>-3.8104026378484868E-3</v>
      </c>
      <c r="AP111" s="35">
        <f t="shared" si="1031"/>
        <v>99.237919472430306</v>
      </c>
      <c r="AQ111" s="36" t="str">
        <f t="shared" si="895"/>
        <v>Downturn</v>
      </c>
      <c r="AR111" s="2">
        <v>98.7898</v>
      </c>
      <c r="AS111" s="25">
        <f t="shared" ref="AS111" si="1563">((AR111-AR110)/AR110)*100</f>
        <v>0.48631037811369116</v>
      </c>
      <c r="AT111" s="22">
        <f t="shared" si="924"/>
        <v>1.0048631037811369</v>
      </c>
      <c r="AU111" s="22">
        <f t="shared" si="1033"/>
        <v>8.5531688990525545E-3</v>
      </c>
      <c r="AV111" s="35">
        <f t="shared" si="1034"/>
        <v>101.71063377981051</v>
      </c>
      <c r="AW111" s="36" t="str">
        <f t="shared" si="897"/>
        <v>Recovery</v>
      </c>
      <c r="AX111" s="2">
        <v>97.367999999999995</v>
      </c>
      <c r="AY111" s="25">
        <f t="shared" ref="AY111" si="1564">((AX111-AX110)/AX110)*100</f>
        <v>-0.20099606310108051</v>
      </c>
      <c r="AZ111" s="22">
        <f t="shared" si="1479"/>
        <v>0.99799003936898922</v>
      </c>
      <c r="BA111" s="22">
        <f t="shared" si="1036"/>
        <v>-1.0334929785902003E-2</v>
      </c>
      <c r="BB111" s="35">
        <f t="shared" si="1037"/>
        <v>97.933014042819593</v>
      </c>
      <c r="BC111" s="36" t="str">
        <f t="shared" si="1480"/>
        <v>Slowdown</v>
      </c>
      <c r="BD111" s="2">
        <v>97.897000000000006</v>
      </c>
      <c r="BE111" s="25">
        <f t="shared" ref="BE111" si="1565">((BD111-BD110)/BD110)*100</f>
        <v>-0.13862693034684517</v>
      </c>
      <c r="BF111" s="22">
        <f t="shared" si="927"/>
        <v>0.99861373069653159</v>
      </c>
      <c r="BG111" s="22">
        <f t="shared" si="1039"/>
        <v>-1.8082283013606926E-2</v>
      </c>
      <c r="BH111" s="35">
        <f t="shared" si="1040"/>
        <v>96.383543397278615</v>
      </c>
      <c r="BI111" s="36" t="str">
        <f t="shared" si="900"/>
        <v>Slowdown</v>
      </c>
      <c r="BJ111" s="2">
        <v>99.915700000000001</v>
      </c>
      <c r="BK111" s="25">
        <f t="shared" ref="BK111" si="1566">((BJ111-BJ110)/BJ110)*100</f>
        <v>-9.4989836087537499E-2</v>
      </c>
      <c r="BL111" s="22">
        <f t="shared" si="929"/>
        <v>0.99905010163912467</v>
      </c>
      <c r="BM111" s="22">
        <f t="shared" si="1042"/>
        <v>-3.050246753687258E-3</v>
      </c>
      <c r="BN111" s="35">
        <f t="shared" si="1043"/>
        <v>99.389950649262545</v>
      </c>
      <c r="BO111" s="36" t="str">
        <f t="shared" si="902"/>
        <v>Slowdown</v>
      </c>
      <c r="BP111" s="2">
        <v>98.491399999999999</v>
      </c>
      <c r="BQ111" s="25">
        <f t="shared" ref="BQ111" si="1567">((BP111-BP110)/BP110)*100</f>
        <v>0.21132700539357258</v>
      </c>
      <c r="BR111" s="22">
        <f t="shared" si="931"/>
        <v>1.0021132700539357</v>
      </c>
      <c r="BS111" s="22">
        <f t="shared" si="1045"/>
        <v>4.1238942203294382E-3</v>
      </c>
      <c r="BT111" s="35">
        <f t="shared" si="1046"/>
        <v>100.82477884406589</v>
      </c>
      <c r="BU111" s="36" t="str">
        <f t="shared" si="904"/>
        <v>Recovery</v>
      </c>
      <c r="BV111" s="2"/>
      <c r="BW111" s="25"/>
      <c r="BX111" s="22"/>
      <c r="BY111" s="22"/>
      <c r="BZ111" s="35"/>
      <c r="CA111" s="36"/>
      <c r="CB111" s="2">
        <v>97.674300000000002</v>
      </c>
      <c r="CC111" s="25">
        <f t="shared" ref="CC111" si="1568">((CB111-CB110)/CB110)*100</f>
        <v>0.18534549960202684</v>
      </c>
      <c r="CD111" s="22">
        <f t="shared" si="933"/>
        <v>1.0018534549960203</v>
      </c>
      <c r="CE111" s="22">
        <f t="shared" si="1048"/>
        <v>8.5253675796259643E-4</v>
      </c>
      <c r="CF111" s="35">
        <f t="shared" si="1049"/>
        <v>100.17050735159252</v>
      </c>
      <c r="CG111" s="36" t="str">
        <f t="shared" si="906"/>
        <v>Recovery</v>
      </c>
      <c r="CH111" s="2">
        <v>99.608400000000003</v>
      </c>
      <c r="CI111" s="25">
        <f t="shared" ref="CI111" si="1569">((CH111-CH110)/CH110)*100</f>
        <v>-8.8338158470562343E-3</v>
      </c>
      <c r="CJ111" s="22">
        <f t="shared" si="1314"/>
        <v>0.99991166184152946</v>
      </c>
      <c r="CK111" s="22">
        <f t="shared" si="1051"/>
        <v>1.3269478992004036E-3</v>
      </c>
      <c r="CL111" s="35">
        <f t="shared" si="1052"/>
        <v>100.26538957984008</v>
      </c>
      <c r="CM111" s="36" t="str">
        <f t="shared" si="1315"/>
        <v>Recovery</v>
      </c>
      <c r="CN111" s="2">
        <v>99.470799999999997</v>
      </c>
      <c r="CO111" s="25">
        <f t="shared" ref="CO111" si="1570">((CN111-CN110)/CN110)*100</f>
        <v>0.35107967087289599</v>
      </c>
      <c r="CP111" s="22">
        <f t="shared" si="936"/>
        <v>1.0035107967087289</v>
      </c>
      <c r="CQ111" s="22">
        <f t="shared" si="1054"/>
        <v>5.5488218483470408E-3</v>
      </c>
      <c r="CR111" s="35">
        <f t="shared" si="1055"/>
        <v>101.10976436966941</v>
      </c>
      <c r="CS111" s="36" t="str">
        <f t="shared" si="909"/>
        <v>Recovery</v>
      </c>
      <c r="CT111" s="2">
        <v>97.334400000000002</v>
      </c>
      <c r="CU111" s="25">
        <f t="shared" ref="CU111" si="1571">((CT111-CT110)/CT110)*100</f>
        <v>0.27754597434709166</v>
      </c>
      <c r="CV111" s="22">
        <f t="shared" si="938"/>
        <v>1.0027754597434708</v>
      </c>
      <c r="CW111" s="22">
        <f t="shared" si="1057"/>
        <v>3.06170926025362E-3</v>
      </c>
      <c r="CX111" s="35">
        <f t="shared" si="1058"/>
        <v>100.61234185205072</v>
      </c>
      <c r="CY111" s="36" t="str">
        <f t="shared" si="911"/>
        <v>Recovery</v>
      </c>
      <c r="CZ111" s="2">
        <v>99.737700000000004</v>
      </c>
      <c r="DA111" s="25">
        <f t="shared" ref="DA111" si="1572">((CZ111-CZ110)/CZ110)*100</f>
        <v>0.17586925210872403</v>
      </c>
      <c r="DB111" s="22">
        <f t="shared" si="957"/>
        <v>1.0017586925210873</v>
      </c>
      <c r="DC111" s="22">
        <f t="shared" si="1060"/>
        <v>7.1188607399375048E-3</v>
      </c>
      <c r="DD111" s="35">
        <f t="shared" si="1061"/>
        <v>101.42377214798751</v>
      </c>
      <c r="DE111" s="36" t="str">
        <f t="shared" si="940"/>
        <v>Recovery</v>
      </c>
      <c r="DF111" s="2">
        <v>98.006699999999995</v>
      </c>
      <c r="DG111" s="25">
        <f t="shared" si="958"/>
        <v>0.49062732625025052</v>
      </c>
      <c r="DH111" s="22">
        <f t="shared" si="1190"/>
        <v>1.0049062732625025</v>
      </c>
      <c r="DI111" s="22">
        <f t="shared" si="1175"/>
        <v>1.8264123812452793E-2</v>
      </c>
      <c r="DJ111" s="35">
        <f t="shared" si="1160"/>
        <v>103.65282476249055</v>
      </c>
      <c r="DK111" s="36" t="str">
        <f t="shared" si="959"/>
        <v>Recovery</v>
      </c>
    </row>
    <row r="112" spans="1:115" x14ac:dyDescent="0.25">
      <c r="A112">
        <v>198301</v>
      </c>
      <c r="B112" s="1">
        <v>96.850499999999997</v>
      </c>
      <c r="C112" s="25">
        <f t="shared" si="941"/>
        <v>0.14310515437053903</v>
      </c>
      <c r="D112" s="22">
        <f t="shared" si="913"/>
        <v>1.0014310515437055</v>
      </c>
      <c r="E112" s="22">
        <f t="shared" si="1016"/>
        <v>-2.5356165554542009E-3</v>
      </c>
      <c r="F112" s="35">
        <f t="shared" si="1017"/>
        <v>99.492876688909163</v>
      </c>
      <c r="G112" s="36" t="str">
        <f t="shared" si="886"/>
        <v>Slowdown</v>
      </c>
      <c r="H112" s="1">
        <v>98.472300000000004</v>
      </c>
      <c r="I112" s="25">
        <f t="shared" si="942"/>
        <v>0.28985300602824743</v>
      </c>
      <c r="J112" s="22">
        <f t="shared" si="914"/>
        <v>1.0028985300602824</v>
      </c>
      <c r="K112" s="22">
        <f t="shared" si="1018"/>
        <v>3.4463045974844064E-3</v>
      </c>
      <c r="L112" s="35">
        <f t="shared" si="1019"/>
        <v>100.68926091949689</v>
      </c>
      <c r="M112" s="36" t="str">
        <f t="shared" si="887"/>
        <v>Recovery</v>
      </c>
      <c r="N112" s="1">
        <v>99.225800000000007</v>
      </c>
      <c r="O112" s="25">
        <f t="shared" ref="O112" si="1573">((N112-N111)/N111)*100</f>
        <v>3.4579575870918144E-2</v>
      </c>
      <c r="P112" s="22">
        <f t="shared" si="916"/>
        <v>1.0003457957587092</v>
      </c>
      <c r="Q112" s="22">
        <f t="shared" si="1021"/>
        <v>-4.0030273647271297E-3</v>
      </c>
      <c r="R112" s="35">
        <f t="shared" si="1022"/>
        <v>99.199394527054579</v>
      </c>
      <c r="S112" s="36" t="str">
        <f t="shared" si="889"/>
        <v>Slowdown</v>
      </c>
      <c r="T112" s="1">
        <v>98.534899999999993</v>
      </c>
      <c r="U112" s="25">
        <f t="shared" ref="U112" si="1574">((T112-T111)/T111)*100</f>
        <v>0.77389438545605771</v>
      </c>
      <c r="V112" s="22">
        <f t="shared" si="918"/>
        <v>1.0077389438545605</v>
      </c>
      <c r="W112" s="22">
        <f t="shared" si="1024"/>
        <v>3.462291639322701E-2</v>
      </c>
      <c r="X112" s="35">
        <f t="shared" si="1025"/>
        <v>106.9245832786454</v>
      </c>
      <c r="Y112" s="36" t="str">
        <f t="shared" si="891"/>
        <v>Recovery</v>
      </c>
      <c r="Z112" s="1">
        <v>98.398499999999999</v>
      </c>
      <c r="AA112" s="25">
        <f t="shared" ref="AA112" si="1575">((Z112-Z111)/Z111)*100</f>
        <v>0.27678444952402681</v>
      </c>
      <c r="AB112" s="22">
        <f t="shared" si="920"/>
        <v>1.0027678444952404</v>
      </c>
      <c r="AC112" s="22">
        <f t="shared" si="1027"/>
        <v>6.7424505909574606E-4</v>
      </c>
      <c r="AD112" s="35">
        <f t="shared" si="1028"/>
        <v>100.13484901181914</v>
      </c>
      <c r="AE112" s="36" t="str">
        <f t="shared" si="893"/>
        <v>Recovery</v>
      </c>
      <c r="AF112" s="1"/>
      <c r="AG112" s="25"/>
      <c r="AH112" s="22"/>
      <c r="AI112" s="22"/>
      <c r="AJ112" s="35"/>
      <c r="AK112" s="36"/>
      <c r="AL112" s="1">
        <v>100.1473</v>
      </c>
      <c r="AM112" s="25">
        <f t="shared" ref="AM112" si="1576">((AL112-AL111)/AL111)*100</f>
        <v>-3.6233475339274207E-2</v>
      </c>
      <c r="AN112" s="22">
        <f t="shared" si="922"/>
        <v>0.99963766524660724</v>
      </c>
      <c r="AO112" s="22">
        <f t="shared" si="1030"/>
        <v>-2.9995440454121391E-3</v>
      </c>
      <c r="AP112" s="35">
        <f t="shared" si="1031"/>
        <v>99.400091190917578</v>
      </c>
      <c r="AQ112" s="36" t="str">
        <f t="shared" si="895"/>
        <v>Downturn</v>
      </c>
      <c r="AR112" s="1">
        <v>99.256299999999996</v>
      </c>
      <c r="AS112" s="25">
        <f t="shared" ref="AS112" si="1577">((AR112-AR111)/AR111)*100</f>
        <v>0.4722147428175747</v>
      </c>
      <c r="AT112" s="22">
        <f t="shared" si="924"/>
        <v>1.0047221474281758</v>
      </c>
      <c r="AU112" s="22">
        <f t="shared" si="1033"/>
        <v>1.5747435208637084E-2</v>
      </c>
      <c r="AV112" s="35">
        <f t="shared" si="1034"/>
        <v>103.14948704172741</v>
      </c>
      <c r="AW112" s="36" t="str">
        <f t="shared" si="897"/>
        <v>Recovery</v>
      </c>
      <c r="AX112" s="1">
        <v>97.207899999999995</v>
      </c>
      <c r="AY112" s="25">
        <f t="shared" ref="AY112" si="1578">((AX112-AX111)/AX111)*100</f>
        <v>-0.16442773806589425</v>
      </c>
      <c r="AZ112" s="22">
        <f t="shared" si="1479"/>
        <v>0.99835572261934102</v>
      </c>
      <c r="BA112" s="22">
        <f t="shared" si="1036"/>
        <v>-9.6379257472194446E-3</v>
      </c>
      <c r="BB112" s="35">
        <f t="shared" si="1037"/>
        <v>98.072414850556115</v>
      </c>
      <c r="BC112" s="36" t="str">
        <f t="shared" si="1480"/>
        <v>Slowdown</v>
      </c>
      <c r="BD112" s="1">
        <v>97.843000000000004</v>
      </c>
      <c r="BE112" s="25">
        <f t="shared" ref="BE112" si="1579">((BD112-BD111)/BD111)*100</f>
        <v>-5.516001511793215E-2</v>
      </c>
      <c r="BF112" s="22">
        <f t="shared" si="927"/>
        <v>0.99944839984882072</v>
      </c>
      <c r="BG112" s="22">
        <f t="shared" si="1039"/>
        <v>-1.4894928032347265E-2</v>
      </c>
      <c r="BH112" s="35">
        <f t="shared" si="1040"/>
        <v>97.02101439353055</v>
      </c>
      <c r="BI112" s="36" t="str">
        <f t="shared" si="900"/>
        <v>Slowdown</v>
      </c>
      <c r="BJ112" s="1">
        <v>99.813400000000001</v>
      </c>
      <c r="BK112" s="25">
        <f t="shared" ref="BK112" si="1580">((BJ112-BJ111)/BJ111)*100</f>
        <v>-0.10238631166072962</v>
      </c>
      <c r="BL112" s="22">
        <f t="shared" si="929"/>
        <v>0.99897613688339271</v>
      </c>
      <c r="BM112" s="22">
        <f t="shared" si="1042"/>
        <v>-3.6504620225176199E-3</v>
      </c>
      <c r="BN112" s="35">
        <f t="shared" si="1043"/>
        <v>99.269907595496477</v>
      </c>
      <c r="BO112" s="36" t="str">
        <f t="shared" si="902"/>
        <v>Slowdown</v>
      </c>
      <c r="BP112" s="1">
        <v>98.750799999999998</v>
      </c>
      <c r="BQ112" s="25">
        <f t="shared" ref="BQ112" si="1581">((BP112-BP111)/BP111)*100</f>
        <v>0.26337324883187713</v>
      </c>
      <c r="BR112" s="22">
        <f t="shared" si="931"/>
        <v>1.0026337324883188</v>
      </c>
      <c r="BS112" s="22">
        <f t="shared" si="1045"/>
        <v>7.084719869544065E-3</v>
      </c>
      <c r="BT112" s="35">
        <f t="shared" si="1046"/>
        <v>101.41694397390881</v>
      </c>
      <c r="BU112" s="36" t="str">
        <f t="shared" si="904"/>
        <v>Recovery</v>
      </c>
      <c r="BV112" s="1"/>
      <c r="BW112" s="25"/>
      <c r="BX112" s="22"/>
      <c r="BY112" s="22"/>
      <c r="BZ112" s="35"/>
      <c r="CA112" s="36"/>
      <c r="CB112" s="1">
        <v>97.906000000000006</v>
      </c>
      <c r="CC112" s="25">
        <f t="shared" ref="CC112" si="1582">((CB112-CB111)/CB111)*100</f>
        <v>0.2372169547158296</v>
      </c>
      <c r="CD112" s="22">
        <f t="shared" si="933"/>
        <v>1.0023721695471584</v>
      </c>
      <c r="CE112" s="22">
        <f t="shared" si="1048"/>
        <v>5.2910596186290793E-3</v>
      </c>
      <c r="CF112" s="35">
        <f t="shared" si="1049"/>
        <v>101.05821192372582</v>
      </c>
      <c r="CG112" s="36" t="str">
        <f t="shared" si="906"/>
        <v>Recovery</v>
      </c>
      <c r="CH112" s="1">
        <v>99.578999999999994</v>
      </c>
      <c r="CI112" s="25">
        <f t="shared" ref="CI112" si="1583">((CH112-CH111)/CH111)*100</f>
        <v>-2.9515583023128213E-2</v>
      </c>
      <c r="CJ112" s="22">
        <f t="shared" si="1314"/>
        <v>0.99970484416976868</v>
      </c>
      <c r="CK112" s="22">
        <f t="shared" si="1051"/>
        <v>6.2703106818373655E-4</v>
      </c>
      <c r="CL112" s="35">
        <f t="shared" si="1052"/>
        <v>100.12540621363675</v>
      </c>
      <c r="CM112" s="36" t="str">
        <f t="shared" si="1315"/>
        <v>Recovery</v>
      </c>
      <c r="CN112" s="1">
        <v>99.878200000000007</v>
      </c>
      <c r="CO112" s="25">
        <f t="shared" ref="CO112" si="1584">((CN112-CN111)/CN111)*100</f>
        <v>0.40956743084403641</v>
      </c>
      <c r="CP112" s="22">
        <f t="shared" si="936"/>
        <v>1.0040956743084404</v>
      </c>
      <c r="CQ112" s="22">
        <f t="shared" si="1054"/>
        <v>1.031678675437453E-2</v>
      </c>
      <c r="CR112" s="35">
        <f t="shared" si="1055"/>
        <v>102.06335735087491</v>
      </c>
      <c r="CS112" s="36" t="str">
        <f t="shared" si="909"/>
        <v>Recovery</v>
      </c>
      <c r="CT112" s="1">
        <v>97.634200000000007</v>
      </c>
      <c r="CU112" s="25">
        <f t="shared" ref="CU112" si="1585">((CT112-CT111)/CT111)*100</f>
        <v>0.30801032317454541</v>
      </c>
      <c r="CV112" s="22">
        <f t="shared" si="938"/>
        <v>1.0030801032317453</v>
      </c>
      <c r="CW112" s="22">
        <f t="shared" si="1057"/>
        <v>7.4635567309764284E-3</v>
      </c>
      <c r="CX112" s="35">
        <f t="shared" si="1058"/>
        <v>101.49271134619528</v>
      </c>
      <c r="CY112" s="36" t="str">
        <f t="shared" si="911"/>
        <v>Recovery</v>
      </c>
      <c r="CZ112" s="1">
        <v>99.9512</v>
      </c>
      <c r="DA112" s="25">
        <f t="shared" ref="DA112" si="1586">((CZ112-CZ111)/CZ111)*100</f>
        <v>0.21406148327061505</v>
      </c>
      <c r="DB112" s="22">
        <f t="shared" si="957"/>
        <v>1.0021406148327061</v>
      </c>
      <c r="DC112" s="22">
        <f t="shared" si="1060"/>
        <v>8.6452830379082357E-3</v>
      </c>
      <c r="DD112" s="35">
        <f t="shared" si="1061"/>
        <v>101.72905660758164</v>
      </c>
      <c r="DE112" s="36" t="str">
        <f t="shared" si="940"/>
        <v>Recovery</v>
      </c>
      <c r="DF112" s="1">
        <v>98.553299999999993</v>
      </c>
      <c r="DG112" s="25">
        <f t="shared" si="958"/>
        <v>0.55771697241106788</v>
      </c>
      <c r="DH112" s="22">
        <f t="shared" si="1190"/>
        <v>1.0055771697241107</v>
      </c>
      <c r="DI112" s="22">
        <f t="shared" si="1175"/>
        <v>2.2771071958953559E-2</v>
      </c>
      <c r="DJ112" s="35">
        <f t="shared" si="1160"/>
        <v>104.55421439179071</v>
      </c>
      <c r="DK112" s="36" t="str">
        <f t="shared" si="959"/>
        <v>Recovery</v>
      </c>
    </row>
    <row r="113" spans="1:115" x14ac:dyDescent="0.25">
      <c r="A113">
        <v>198302</v>
      </c>
      <c r="B113" s="2">
        <v>97.0702</v>
      </c>
      <c r="C113" s="25">
        <f t="shared" si="941"/>
        <v>0.22684446647152379</v>
      </c>
      <c r="D113" s="22">
        <f t="shared" si="913"/>
        <v>1.0022684446647152</v>
      </c>
      <c r="E113" s="22">
        <f t="shared" si="1016"/>
        <v>1.8050411113852416E-3</v>
      </c>
      <c r="F113" s="35">
        <f t="shared" si="1017"/>
        <v>100.36100822227705</v>
      </c>
      <c r="G113" s="36" t="str">
        <f t="shared" si="886"/>
        <v>Recovery</v>
      </c>
      <c r="H113" s="2">
        <v>98.801000000000002</v>
      </c>
      <c r="I113" s="25">
        <f t="shared" si="942"/>
        <v>0.33379945426277008</v>
      </c>
      <c r="J113" s="22">
        <f t="shared" si="914"/>
        <v>1.0033379945426277</v>
      </c>
      <c r="K113" s="22">
        <f t="shared" si="1018"/>
        <v>8.4049909417978075E-3</v>
      </c>
      <c r="L113" s="35">
        <f t="shared" si="1019"/>
        <v>101.68099818835957</v>
      </c>
      <c r="M113" s="36" t="str">
        <f t="shared" si="887"/>
        <v>Recovery</v>
      </c>
      <c r="N113" s="2">
        <v>99.287700000000001</v>
      </c>
      <c r="O113" s="25">
        <f t="shared" ref="O113" si="1587">((N113-N112)/N112)*100</f>
        <v>6.2382968945570903E-2</v>
      </c>
      <c r="P113" s="22">
        <f t="shared" si="916"/>
        <v>1.0006238296894556</v>
      </c>
      <c r="Q113" s="22">
        <f t="shared" si="1021"/>
        <v>-1.8276959268922477E-3</v>
      </c>
      <c r="R113" s="35">
        <f t="shared" si="1022"/>
        <v>99.634460814621548</v>
      </c>
      <c r="S113" s="36" t="str">
        <f t="shared" si="889"/>
        <v>Slowdown</v>
      </c>
      <c r="T113" s="2">
        <v>99.246700000000004</v>
      </c>
      <c r="U113" s="25">
        <f t="shared" ref="U113" si="1588">((T113-T112)/T112)*100</f>
        <v>0.72238364274994027</v>
      </c>
      <c r="V113" s="22">
        <f t="shared" si="918"/>
        <v>1.0072238364274995</v>
      </c>
      <c r="W113" s="22">
        <f t="shared" si="1024"/>
        <v>3.960693694901618E-2</v>
      </c>
      <c r="X113" s="35">
        <f t="shared" si="1025"/>
        <v>107.92138738980324</v>
      </c>
      <c r="Y113" s="36" t="str">
        <f t="shared" si="891"/>
        <v>Recovery</v>
      </c>
      <c r="Z113" s="2">
        <v>98.7864</v>
      </c>
      <c r="AA113" s="25">
        <f t="shared" ref="AA113" si="1589">((Z113-Z112)/Z112)*100</f>
        <v>0.39421332642266083</v>
      </c>
      <c r="AB113" s="22">
        <f t="shared" si="920"/>
        <v>1.0039421332642267</v>
      </c>
      <c r="AC113" s="22">
        <f t="shared" si="1027"/>
        <v>6.4152523465030864E-3</v>
      </c>
      <c r="AD113" s="35">
        <f t="shared" si="1028"/>
        <v>101.28305046930062</v>
      </c>
      <c r="AE113" s="36" t="str">
        <f t="shared" si="893"/>
        <v>Recovery</v>
      </c>
      <c r="AF113" s="2"/>
      <c r="AG113" s="25"/>
      <c r="AH113" s="22"/>
      <c r="AI113" s="22"/>
      <c r="AJ113" s="35"/>
      <c r="AK113" s="36"/>
      <c r="AL113" s="2">
        <v>100.08459999999999</v>
      </c>
      <c r="AM113" s="25">
        <f t="shared" ref="AM113" si="1590">((AL113-AL112)/AL112)*100</f>
        <v>-6.2607778741919792E-2</v>
      </c>
      <c r="AN113" s="22">
        <f t="shared" si="922"/>
        <v>0.99937392221258081</v>
      </c>
      <c r="AO113" s="22">
        <f t="shared" si="1030"/>
        <v>-2.6228776315972979E-3</v>
      </c>
      <c r="AP113" s="35">
        <f t="shared" si="1031"/>
        <v>99.475424473680533</v>
      </c>
      <c r="AQ113" s="36" t="str">
        <f t="shared" si="895"/>
        <v>Downturn</v>
      </c>
      <c r="AR113" s="2">
        <v>99.647800000000004</v>
      </c>
      <c r="AS113" s="25">
        <f t="shared" ref="AS113" si="1591">((AR113-AR112)/AR112)*100</f>
        <v>0.39443340120476761</v>
      </c>
      <c r="AT113" s="22">
        <f t="shared" si="924"/>
        <v>1.0039443340120477</v>
      </c>
      <c r="AU113" s="22">
        <f t="shared" si="1033"/>
        <v>2.0902060905093611E-2</v>
      </c>
      <c r="AV113" s="35">
        <f t="shared" si="1034"/>
        <v>104.18041218101872</v>
      </c>
      <c r="AW113" s="36" t="str">
        <f t="shared" si="897"/>
        <v>Recovery</v>
      </c>
      <c r="AX113" s="2">
        <v>97.126999999999995</v>
      </c>
      <c r="AY113" s="25">
        <f t="shared" ref="AY113" si="1592">((AX113-AX112)/AX112)*100</f>
        <v>-8.322368860967036E-2</v>
      </c>
      <c r="AZ113" s="22">
        <f t="shared" si="1479"/>
        <v>0.99916776311390332</v>
      </c>
      <c r="BA113" s="22">
        <f t="shared" si="1036"/>
        <v>-8.5581235824077062E-3</v>
      </c>
      <c r="BB113" s="35">
        <f t="shared" si="1037"/>
        <v>98.288375283518462</v>
      </c>
      <c r="BC113" s="36" t="str">
        <f t="shared" si="1480"/>
        <v>Slowdown</v>
      </c>
      <c r="BD113" s="2">
        <v>97.852199999999996</v>
      </c>
      <c r="BE113" s="25">
        <f t="shared" ref="BE113" si="1593">((BD113-BD112)/BD112)*100</f>
        <v>9.402818801542031E-3</v>
      </c>
      <c r="BF113" s="22">
        <f t="shared" si="927"/>
        <v>1.0000940281880155</v>
      </c>
      <c r="BG113" s="22">
        <f t="shared" si="1039"/>
        <v>-1.0837579846407763E-2</v>
      </c>
      <c r="BH113" s="35">
        <f t="shared" si="1040"/>
        <v>97.832484030718447</v>
      </c>
      <c r="BI113" s="36" t="str">
        <f t="shared" si="900"/>
        <v>Slowdown</v>
      </c>
      <c r="BJ113" s="2">
        <v>99.700500000000005</v>
      </c>
      <c r="BK113" s="25">
        <f t="shared" ref="BK113" si="1594">((BJ113-BJ112)/BJ112)*100</f>
        <v>-0.11311106524774853</v>
      </c>
      <c r="BL113" s="22">
        <f t="shared" si="929"/>
        <v>0.99886888934752249</v>
      </c>
      <c r="BM113" s="22">
        <f t="shared" si="1042"/>
        <v>-4.5151054340021313E-3</v>
      </c>
      <c r="BN113" s="35">
        <f t="shared" si="1043"/>
        <v>99.096978913199578</v>
      </c>
      <c r="BO113" s="36" t="str">
        <f t="shared" si="902"/>
        <v>Slowdown</v>
      </c>
      <c r="BP113" s="2">
        <v>99.028400000000005</v>
      </c>
      <c r="BQ113" s="25">
        <f t="shared" ref="BQ113" si="1595">((BP113-BP112)/BP112)*100</f>
        <v>0.28111164669046401</v>
      </c>
      <c r="BR113" s="22">
        <f t="shared" si="931"/>
        <v>1.0028111164669047</v>
      </c>
      <c r="BS113" s="22">
        <f t="shared" si="1045"/>
        <v>1.003317874398113E-2</v>
      </c>
      <c r="BT113" s="35">
        <f t="shared" si="1046"/>
        <v>102.00663574879623</v>
      </c>
      <c r="BU113" s="36" t="str">
        <f t="shared" si="904"/>
        <v>Recovery</v>
      </c>
      <c r="BV113" s="2"/>
      <c r="BW113" s="25"/>
      <c r="BX113" s="22"/>
      <c r="BY113" s="22"/>
      <c r="BZ113" s="35"/>
      <c r="CA113" s="36"/>
      <c r="CB113" s="2">
        <v>98.185400000000001</v>
      </c>
      <c r="CC113" s="25">
        <f t="shared" ref="CC113" si="1596">((CB113-CB112)/CB112)*100</f>
        <v>0.28537576859436131</v>
      </c>
      <c r="CD113" s="22">
        <f t="shared" si="933"/>
        <v>1.0028537576859435</v>
      </c>
      <c r="CE113" s="22">
        <f t="shared" si="1048"/>
        <v>9.1868157168757403E-3</v>
      </c>
      <c r="CF113" s="35">
        <f t="shared" si="1049"/>
        <v>101.83736314337514</v>
      </c>
      <c r="CG113" s="36" t="str">
        <f t="shared" si="906"/>
        <v>Recovery</v>
      </c>
      <c r="CH113" s="2">
        <v>99.526200000000003</v>
      </c>
      <c r="CI113" s="25">
        <f t="shared" ref="CI113" si="1597">((CH113-CH112)/CH112)*100</f>
        <v>-5.3023227788982254E-2</v>
      </c>
      <c r="CJ113" s="22">
        <f t="shared" si="1314"/>
        <v>0.99946976772211016</v>
      </c>
      <c r="CK113" s="22">
        <f t="shared" si="1051"/>
        <v>-2.7723703163495816E-4</v>
      </c>
      <c r="CL113" s="35">
        <f t="shared" si="1052"/>
        <v>99.944552593673009</v>
      </c>
      <c r="CM113" s="36" t="str">
        <f t="shared" si="1315"/>
        <v>Slowdown</v>
      </c>
      <c r="CN113" s="2">
        <v>100.3244</v>
      </c>
      <c r="CO113" s="25">
        <f t="shared" ref="CO113" si="1598">((CN113-CN112)/CN112)*100</f>
        <v>0.44674413435563554</v>
      </c>
      <c r="CP113" s="22">
        <f t="shared" si="936"/>
        <v>1.0044674413435564</v>
      </c>
      <c r="CQ113" s="22">
        <f t="shared" si="1054"/>
        <v>1.5524740689153882E-2</v>
      </c>
      <c r="CR113" s="35">
        <f t="shared" si="1055"/>
        <v>103.10494813783077</v>
      </c>
      <c r="CS113" s="36" t="str">
        <f t="shared" si="909"/>
        <v>Expansion</v>
      </c>
      <c r="CT113" s="2">
        <v>97.932699999999997</v>
      </c>
      <c r="CU113" s="25">
        <f t="shared" ref="CU113" si="1599">((CT113-CT112)/CT112)*100</f>
        <v>0.30573303207276747</v>
      </c>
      <c r="CV113" s="22">
        <f t="shared" si="938"/>
        <v>1.0030573303207277</v>
      </c>
      <c r="CW113" s="22">
        <f t="shared" si="1057"/>
        <v>1.1345176957290759E-2</v>
      </c>
      <c r="CX113" s="35">
        <f t="shared" si="1058"/>
        <v>102.26903539145815</v>
      </c>
      <c r="CY113" s="36" t="str">
        <f t="shared" si="911"/>
        <v>Recovery</v>
      </c>
      <c r="CZ113" s="2">
        <v>100.18689999999999</v>
      </c>
      <c r="DA113" s="25">
        <f t="shared" ref="DA113" si="1600">((CZ113-CZ112)/CZ112)*100</f>
        <v>0.23581507775794014</v>
      </c>
      <c r="DB113" s="22">
        <f t="shared" si="957"/>
        <v>1.0023581507775794</v>
      </c>
      <c r="DC113" s="22">
        <f t="shared" si="1060"/>
        <v>1.0230679332837722E-2</v>
      </c>
      <c r="DD113" s="35">
        <f t="shared" si="1061"/>
        <v>102.04613586656754</v>
      </c>
      <c r="DE113" s="36" t="str">
        <f t="shared" si="940"/>
        <v>Expansion</v>
      </c>
      <c r="DF113" s="2">
        <v>99.142499999999998</v>
      </c>
      <c r="DG113" s="25">
        <f t="shared" si="958"/>
        <v>0.59784908267912418</v>
      </c>
      <c r="DH113" s="22">
        <f t="shared" si="1190"/>
        <v>1.0059784908267912</v>
      </c>
      <c r="DI113" s="22">
        <f t="shared" si="1175"/>
        <v>2.6924762101071975E-2</v>
      </c>
      <c r="DJ113" s="35">
        <f t="shared" si="1160"/>
        <v>105.38495242021439</v>
      </c>
      <c r="DK113" s="36" t="str">
        <f t="shared" si="959"/>
        <v>Recovery</v>
      </c>
    </row>
    <row r="114" spans="1:115" x14ac:dyDescent="0.25">
      <c r="A114">
        <v>198303</v>
      </c>
      <c r="B114" s="1">
        <v>97.379499999999993</v>
      </c>
      <c r="C114" s="25">
        <f t="shared" si="941"/>
        <v>0.31863537934401415</v>
      </c>
      <c r="D114" s="22">
        <f t="shared" si="913"/>
        <v>1.0031863537934402</v>
      </c>
      <c r="E114" s="22">
        <f t="shared" si="1016"/>
        <v>6.4357233806824343E-3</v>
      </c>
      <c r="F114" s="35">
        <f t="shared" si="1017"/>
        <v>101.28714467613649</v>
      </c>
      <c r="G114" s="36" t="str">
        <f t="shared" si="886"/>
        <v>Recovery</v>
      </c>
      <c r="H114" s="1">
        <v>99.108199999999997</v>
      </c>
      <c r="I114" s="25">
        <f t="shared" si="942"/>
        <v>0.31092802704425521</v>
      </c>
      <c r="J114" s="22">
        <f t="shared" si="914"/>
        <v>1.0031092802704427</v>
      </c>
      <c r="K114" s="22">
        <f t="shared" si="1018"/>
        <v>1.2490090472960125E-2</v>
      </c>
      <c r="L114" s="35">
        <f t="shared" si="1019"/>
        <v>102.49801809459203</v>
      </c>
      <c r="M114" s="36" t="str">
        <f t="shared" si="887"/>
        <v>Recovery</v>
      </c>
      <c r="N114" s="1">
        <v>99.396600000000007</v>
      </c>
      <c r="O114" s="25">
        <f t="shared" ref="O114" si="1601">((N114-N113)/N113)*100</f>
        <v>0.10968125961222343</v>
      </c>
      <c r="P114" s="22">
        <f t="shared" si="916"/>
        <v>1.0010968125961222</v>
      </c>
      <c r="Q114" s="22">
        <f t="shared" si="1021"/>
        <v>7.6519876037783874E-4</v>
      </c>
      <c r="R114" s="35">
        <f t="shared" si="1022"/>
        <v>100.15303975207557</v>
      </c>
      <c r="S114" s="36" t="str">
        <f t="shared" si="889"/>
        <v>Recovery</v>
      </c>
      <c r="T114" s="1">
        <v>99.878100000000003</v>
      </c>
      <c r="U114" s="25">
        <f t="shared" ref="U114" si="1602">((T114-T113)/T113)*100</f>
        <v>0.63619243763268629</v>
      </c>
      <c r="V114" s="22">
        <f t="shared" si="918"/>
        <v>1.0063619243763269</v>
      </c>
      <c r="W114" s="22">
        <f t="shared" si="1024"/>
        <v>4.1973945982825889E-2</v>
      </c>
      <c r="X114" s="35">
        <f t="shared" si="1025"/>
        <v>108.39478919656517</v>
      </c>
      <c r="Y114" s="36" t="str">
        <f t="shared" si="891"/>
        <v>Recovery</v>
      </c>
      <c r="Z114" s="1">
        <v>99.275700000000001</v>
      </c>
      <c r="AA114" s="25">
        <f t="shared" ref="AA114" si="1603">((Z114-Z113)/Z113)*100</f>
        <v>0.49531109545443508</v>
      </c>
      <c r="AB114" s="22">
        <f t="shared" si="920"/>
        <v>1.0049531109545444</v>
      </c>
      <c r="AC114" s="22">
        <f t="shared" si="1027"/>
        <v>1.2922256277982047E-2</v>
      </c>
      <c r="AD114" s="35">
        <f t="shared" si="1028"/>
        <v>102.58445125559641</v>
      </c>
      <c r="AE114" s="36" t="str">
        <f t="shared" si="893"/>
        <v>Recovery</v>
      </c>
      <c r="AF114" s="1"/>
      <c r="AG114" s="25"/>
      <c r="AH114" s="22"/>
      <c r="AI114" s="22"/>
      <c r="AJ114" s="35"/>
      <c r="AK114" s="36"/>
      <c r="AL114" s="1">
        <v>99.993099999999998</v>
      </c>
      <c r="AM114" s="25">
        <f t="shared" ref="AM114" si="1604">((AL114-AL113)/AL113)*100</f>
        <v>-9.1422656432654334E-2</v>
      </c>
      <c r="AN114" s="22">
        <f t="shared" si="922"/>
        <v>0.99908577343567351</v>
      </c>
      <c r="AO114" s="22">
        <f t="shared" si="1030"/>
        <v>-2.7685056551913778E-3</v>
      </c>
      <c r="AP114" s="35">
        <f t="shared" si="1031"/>
        <v>99.446298868961719</v>
      </c>
      <c r="AQ114" s="36" t="str">
        <f t="shared" si="895"/>
        <v>Slowdown</v>
      </c>
      <c r="AR114" s="1">
        <v>99.959199999999996</v>
      </c>
      <c r="AS114" s="25">
        <f t="shared" ref="AS114" si="1605">((AR114-AR113)/AR113)*100</f>
        <v>0.31250062720902205</v>
      </c>
      <c r="AT114" s="22">
        <f t="shared" si="924"/>
        <v>1.0031250062720902</v>
      </c>
      <c r="AU114" s="22">
        <f t="shared" si="1033"/>
        <v>2.3465352819876495E-2</v>
      </c>
      <c r="AV114" s="35">
        <f t="shared" si="1034"/>
        <v>104.6930705639753</v>
      </c>
      <c r="AW114" s="36" t="str">
        <f t="shared" si="897"/>
        <v>Recovery</v>
      </c>
      <c r="AX114" s="1">
        <v>97.080699999999993</v>
      </c>
      <c r="AY114" s="25">
        <f t="shared" ref="AY114" si="1606">((AX114-AX113)/AX113)*100</f>
        <v>-4.7669546058255928E-2</v>
      </c>
      <c r="AZ114" s="22">
        <f t="shared" si="1479"/>
        <v>0.9995233045394174</v>
      </c>
      <c r="BA114" s="22">
        <f t="shared" si="1036"/>
        <v>-7.7880107560401868E-3</v>
      </c>
      <c r="BB114" s="35">
        <f t="shared" si="1037"/>
        <v>98.442397848791956</v>
      </c>
      <c r="BC114" s="36" t="str">
        <f t="shared" si="1480"/>
        <v>Slowdown</v>
      </c>
      <c r="BD114" s="1">
        <v>97.934799999999996</v>
      </c>
      <c r="BE114" s="25">
        <f t="shared" ref="BE114" si="1607">((BD114-BD113)/BD113)*100</f>
        <v>8.4413022905973856E-2</v>
      </c>
      <c r="BF114" s="22">
        <f t="shared" si="927"/>
        <v>1.0008441302290598</v>
      </c>
      <c r="BG114" s="22">
        <f t="shared" si="1039"/>
        <v>-6.3614909630301808E-3</v>
      </c>
      <c r="BH114" s="35">
        <f t="shared" si="1040"/>
        <v>98.72770180739397</v>
      </c>
      <c r="BI114" s="36" t="str">
        <f t="shared" si="900"/>
        <v>Slowdown</v>
      </c>
      <c r="BJ114" s="1">
        <v>99.631200000000007</v>
      </c>
      <c r="BK114" s="25">
        <f t="shared" ref="BK114" si="1608">((BJ114-BJ113)/BJ113)*100</f>
        <v>-6.9508176990083659E-2</v>
      </c>
      <c r="BL114" s="22">
        <f t="shared" si="929"/>
        <v>0.99930491823009915</v>
      </c>
      <c r="BM114" s="22">
        <f t="shared" si="1042"/>
        <v>-4.9209030011815313E-3</v>
      </c>
      <c r="BN114" s="35">
        <f t="shared" si="1043"/>
        <v>99.0158193997637</v>
      </c>
      <c r="BO114" s="36" t="str">
        <f t="shared" si="902"/>
        <v>Slowdown</v>
      </c>
      <c r="BP114" s="1">
        <v>99.297899999999998</v>
      </c>
      <c r="BQ114" s="25">
        <f t="shared" ref="BQ114" si="1609">((BP114-BP113)/BP113)*100</f>
        <v>0.2721441525865243</v>
      </c>
      <c r="BR114" s="22">
        <f t="shared" si="931"/>
        <v>1.0027214415258652</v>
      </c>
      <c r="BS114" s="22">
        <f t="shared" si="1045"/>
        <v>1.2529940623499103E-2</v>
      </c>
      <c r="BT114" s="35">
        <f t="shared" si="1046"/>
        <v>102.50598812469983</v>
      </c>
      <c r="BU114" s="36" t="str">
        <f t="shared" si="904"/>
        <v>Recovery</v>
      </c>
      <c r="BV114" s="1"/>
      <c r="BW114" s="25"/>
      <c r="BX114" s="22"/>
      <c r="BY114" s="22"/>
      <c r="BZ114" s="35"/>
      <c r="CA114" s="36"/>
      <c r="CB114" s="1">
        <v>98.489699999999999</v>
      </c>
      <c r="CC114" s="25">
        <f t="shared" ref="CC114" si="1610">((CB114-CB113)/CB113)*100</f>
        <v>0.30992387870294136</v>
      </c>
      <c r="CD114" s="22">
        <f t="shared" si="933"/>
        <v>1.0030992387870294</v>
      </c>
      <c r="CE114" s="22">
        <f t="shared" si="1048"/>
        <v>1.2349904716091098E-2</v>
      </c>
      <c r="CF114" s="35">
        <f t="shared" si="1049"/>
        <v>102.46998094321822</v>
      </c>
      <c r="CG114" s="36" t="str">
        <f t="shared" si="906"/>
        <v>Recovery</v>
      </c>
      <c r="CH114" s="1">
        <v>99.456000000000003</v>
      </c>
      <c r="CI114" s="25">
        <f t="shared" ref="CI114" si="1611">((CH114-CH113)/CH113)*100</f>
        <v>-7.053419099694333E-2</v>
      </c>
      <c r="CJ114" s="22">
        <f t="shared" si="1314"/>
        <v>0.9992946580900306</v>
      </c>
      <c r="CK114" s="22">
        <f t="shared" si="1051"/>
        <v>-1.296378675123E-3</v>
      </c>
      <c r="CL114" s="35">
        <f t="shared" si="1052"/>
        <v>99.740724264975398</v>
      </c>
      <c r="CM114" s="36" t="str">
        <f t="shared" si="1315"/>
        <v>Slowdown</v>
      </c>
      <c r="CN114" s="1">
        <v>100.7478</v>
      </c>
      <c r="CO114" s="25">
        <f t="shared" ref="CO114" si="1612">((CN114-CN113)/CN113)*100</f>
        <v>0.42203093165770328</v>
      </c>
      <c r="CP114" s="22">
        <f t="shared" si="936"/>
        <v>1.0042203093165771</v>
      </c>
      <c r="CQ114" s="22">
        <f t="shared" si="1054"/>
        <v>1.9934459554539874E-2</v>
      </c>
      <c r="CR114" s="35">
        <f t="shared" si="1055"/>
        <v>103.98689191090797</v>
      </c>
      <c r="CS114" s="36" t="str">
        <f t="shared" si="909"/>
        <v>Expansion</v>
      </c>
      <c r="CT114" s="1">
        <v>98.282799999999995</v>
      </c>
      <c r="CU114" s="25">
        <f t="shared" ref="CU114" si="1613">((CT114-CT113)/CT113)*100</f>
        <v>0.35749039901891566</v>
      </c>
      <c r="CV114" s="22">
        <f t="shared" si="938"/>
        <v>1.0035749039901891</v>
      </c>
      <c r="CW114" s="22">
        <f t="shared" si="1057"/>
        <v>1.5080141330493513E-2</v>
      </c>
      <c r="CX114" s="35">
        <f t="shared" si="1058"/>
        <v>103.0160282660987</v>
      </c>
      <c r="CY114" s="36" t="str">
        <f t="shared" si="911"/>
        <v>Recovery</v>
      </c>
      <c r="CZ114" s="1">
        <v>100.437</v>
      </c>
      <c r="DA114" s="25">
        <f t="shared" ref="DA114" si="1614">((CZ114-CZ113)/CZ113)*100</f>
        <v>0.24963343510978317</v>
      </c>
      <c r="DB114" s="22">
        <f t="shared" si="957"/>
        <v>1.0024963343510978</v>
      </c>
      <c r="DC114" s="22">
        <f t="shared" si="1060"/>
        <v>1.1682440681243911E-2</v>
      </c>
      <c r="DD114" s="35">
        <f t="shared" si="1061"/>
        <v>102.33648813624879</v>
      </c>
      <c r="DE114" s="36" t="str">
        <f t="shared" si="940"/>
        <v>Expansion</v>
      </c>
      <c r="DF114" s="1">
        <v>99.748699999999999</v>
      </c>
      <c r="DG114" s="25">
        <f t="shared" si="958"/>
        <v>0.61144312479511931</v>
      </c>
      <c r="DH114" s="22">
        <f t="shared" si="1190"/>
        <v>1.0061144312479513</v>
      </c>
      <c r="DI114" s="22">
        <f t="shared" si="1175"/>
        <v>3.0418133116262736E-2</v>
      </c>
      <c r="DJ114" s="35">
        <f t="shared" si="1160"/>
        <v>106.08362662325254</v>
      </c>
      <c r="DK114" s="36" t="str">
        <f t="shared" si="959"/>
        <v>Recovery</v>
      </c>
    </row>
    <row r="115" spans="1:115" x14ac:dyDescent="0.25">
      <c r="A115">
        <v>198304</v>
      </c>
      <c r="B115" s="2">
        <v>97.779700000000005</v>
      </c>
      <c r="C115" s="25">
        <f t="shared" si="941"/>
        <v>0.41096945455666989</v>
      </c>
      <c r="D115" s="22">
        <f t="shared" si="913"/>
        <v>1.0041096945455668</v>
      </c>
      <c r="E115" s="22">
        <f t="shared" si="1016"/>
        <v>1.1418576313824369E-2</v>
      </c>
      <c r="F115" s="35">
        <f t="shared" si="1017"/>
        <v>102.28371526276487</v>
      </c>
      <c r="G115" s="36" t="str">
        <f t="shared" si="886"/>
        <v>Recovery</v>
      </c>
      <c r="H115" s="2">
        <v>99.3215</v>
      </c>
      <c r="I115" s="25">
        <f t="shared" si="942"/>
        <v>0.21521932594881538</v>
      </c>
      <c r="J115" s="22">
        <f t="shared" si="914"/>
        <v>1.0021521932594881</v>
      </c>
      <c r="K115" s="22">
        <f t="shared" si="1018"/>
        <v>1.4682640627761367E-2</v>
      </c>
      <c r="L115" s="35">
        <f t="shared" si="1019"/>
        <v>102.93652812555227</v>
      </c>
      <c r="M115" s="36" t="str">
        <f t="shared" si="887"/>
        <v>Recovery</v>
      </c>
      <c r="N115" s="2">
        <v>99.5077</v>
      </c>
      <c r="O115" s="25">
        <f t="shared" ref="O115" si="1615">((N115-N114)/N114)*100</f>
        <v>0.1117744470132714</v>
      </c>
      <c r="P115" s="22">
        <f t="shared" si="916"/>
        <v>1.0011177444701327</v>
      </c>
      <c r="Q115" s="22">
        <f t="shared" si="1021"/>
        <v>2.9248872426737016E-3</v>
      </c>
      <c r="R115" s="35">
        <f t="shared" si="1022"/>
        <v>100.58497744853474</v>
      </c>
      <c r="S115" s="36" t="str">
        <f t="shared" si="889"/>
        <v>Recovery</v>
      </c>
      <c r="T115" s="2">
        <v>100.4173</v>
      </c>
      <c r="U115" s="25">
        <f t="shared" ref="U115" si="1616">((T115-T114)/T114)*100</f>
        <v>0.53985808700805671</v>
      </c>
      <c r="V115" s="22">
        <f t="shared" si="918"/>
        <v>1.0053985808700805</v>
      </c>
      <c r="W115" s="22">
        <f t="shared" si="1024"/>
        <v>4.1788870756401586E-2</v>
      </c>
      <c r="X115" s="35">
        <f t="shared" si="1025"/>
        <v>108.35777415128032</v>
      </c>
      <c r="Y115" s="36" t="str">
        <f t="shared" si="891"/>
        <v>Expansion</v>
      </c>
      <c r="Z115" s="2">
        <v>99.806200000000004</v>
      </c>
      <c r="AA115" s="25">
        <f t="shared" ref="AA115" si="1617">((Z115-Z114)/Z114)*100</f>
        <v>0.53437044513410981</v>
      </c>
      <c r="AB115" s="22">
        <f t="shared" si="920"/>
        <v>1.0053437044513411</v>
      </c>
      <c r="AC115" s="22">
        <f t="shared" si="1027"/>
        <v>1.9100306732179551E-2</v>
      </c>
      <c r="AD115" s="35">
        <f t="shared" si="1028"/>
        <v>103.82006134643591</v>
      </c>
      <c r="AE115" s="36" t="str">
        <f t="shared" si="893"/>
        <v>Recovery</v>
      </c>
      <c r="AF115" s="2"/>
      <c r="AG115" s="25"/>
      <c r="AH115" s="22"/>
      <c r="AI115" s="22"/>
      <c r="AJ115" s="35"/>
      <c r="AK115" s="36"/>
      <c r="AL115" s="2">
        <v>99.878299999999996</v>
      </c>
      <c r="AM115" s="25">
        <f t="shared" ref="AM115" si="1618">((AL115-AL114)/AL114)*100</f>
        <v>-0.11480792174660298</v>
      </c>
      <c r="AN115" s="22">
        <f t="shared" si="922"/>
        <v>0.99885192078253393</v>
      </c>
      <c r="AO115" s="22">
        <f t="shared" si="1030"/>
        <v>-3.4403246357377348E-3</v>
      </c>
      <c r="AP115" s="35">
        <f t="shared" si="1031"/>
        <v>99.311935072852449</v>
      </c>
      <c r="AQ115" s="36" t="str">
        <f t="shared" si="895"/>
        <v>Slowdown</v>
      </c>
      <c r="AR115" s="2">
        <v>100.19280000000001</v>
      </c>
      <c r="AS115" s="25">
        <f t="shared" ref="AS115" si="1619">((AR115-AR114)/AR114)*100</f>
        <v>0.2336953477018722</v>
      </c>
      <c r="AT115" s="22">
        <f t="shared" si="924"/>
        <v>1.0023369534770188</v>
      </c>
      <c r="AU115" s="22">
        <f t="shared" si="1033"/>
        <v>2.3298567279055993E-2</v>
      </c>
      <c r="AV115" s="35">
        <f t="shared" si="1034"/>
        <v>104.6597134558112</v>
      </c>
      <c r="AW115" s="36" t="str">
        <f t="shared" si="897"/>
        <v>Expansion</v>
      </c>
      <c r="AX115" s="2">
        <v>97.202100000000002</v>
      </c>
      <c r="AY115" s="25">
        <f t="shared" ref="AY115" si="1620">((AX115-AX114)/AX114)*100</f>
        <v>0.12505060223093611</v>
      </c>
      <c r="AZ115" s="22">
        <f t="shared" si="1479"/>
        <v>1.0012505060223094</v>
      </c>
      <c r="BA115" s="22">
        <f t="shared" si="1036"/>
        <v>-5.4565694722691349E-3</v>
      </c>
      <c r="BB115" s="35">
        <f t="shared" si="1037"/>
        <v>98.908686105546167</v>
      </c>
      <c r="BC115" s="36" t="str">
        <f t="shared" si="1480"/>
        <v>Slowdown</v>
      </c>
      <c r="BD115" s="2">
        <v>98.070599999999999</v>
      </c>
      <c r="BE115" s="25">
        <f t="shared" ref="BE115" si="1621">((BD115-BD114)/BD114)*100</f>
        <v>0.13866368236827284</v>
      </c>
      <c r="BF115" s="22">
        <f t="shared" si="927"/>
        <v>1.0013866368236828</v>
      </c>
      <c r="BG115" s="22">
        <f t="shared" si="1039"/>
        <v>-1.9092554107441595E-3</v>
      </c>
      <c r="BH115" s="35">
        <f t="shared" si="1040"/>
        <v>99.618148917851173</v>
      </c>
      <c r="BI115" s="36" t="str">
        <f t="shared" si="900"/>
        <v>Slowdown</v>
      </c>
      <c r="BJ115" s="2">
        <v>99.629199999999997</v>
      </c>
      <c r="BK115" s="25">
        <f t="shared" ref="BK115" si="1622">((BJ115-BJ114)/BJ114)*100</f>
        <v>-2.0074033033924609E-3</v>
      </c>
      <c r="BL115" s="22">
        <f t="shared" si="929"/>
        <v>0.99997992596696605</v>
      </c>
      <c r="BM115" s="22">
        <f t="shared" si="1042"/>
        <v>-4.4974335352067074E-3</v>
      </c>
      <c r="BN115" s="35">
        <f t="shared" si="1043"/>
        <v>99.100513292958652</v>
      </c>
      <c r="BO115" s="36" t="str">
        <f t="shared" si="902"/>
        <v>Slowdown</v>
      </c>
      <c r="BP115" s="2">
        <v>99.534999999999997</v>
      </c>
      <c r="BQ115" s="25">
        <f t="shared" ref="BQ115" si="1623">((BP115-BP114)/BP114)*100</f>
        <v>0.23877644945159779</v>
      </c>
      <c r="BR115" s="22">
        <f t="shared" si="931"/>
        <v>1.0023877644945161</v>
      </c>
      <c r="BS115" s="22">
        <f t="shared" si="1045"/>
        <v>1.4099689152744954E-2</v>
      </c>
      <c r="BT115" s="35">
        <f t="shared" si="1046"/>
        <v>102.81993783054899</v>
      </c>
      <c r="BU115" s="36" t="str">
        <f t="shared" si="904"/>
        <v>Recovery</v>
      </c>
      <c r="BV115" s="2"/>
      <c r="BW115" s="25"/>
      <c r="BX115" s="22"/>
      <c r="BY115" s="22"/>
      <c r="BZ115" s="35"/>
      <c r="CA115" s="36"/>
      <c r="CB115" s="2">
        <v>98.786699999999996</v>
      </c>
      <c r="CC115" s="25">
        <f t="shared" ref="CC115" si="1624">((CB115-CB114)/CB114)*100</f>
        <v>0.30155437573674915</v>
      </c>
      <c r="CD115" s="22">
        <f t="shared" si="933"/>
        <v>1.0030155437573676</v>
      </c>
      <c r="CE115" s="22">
        <f t="shared" si="1048"/>
        <v>1.4622597906802426E-2</v>
      </c>
      <c r="CF115" s="35">
        <f t="shared" si="1049"/>
        <v>102.92451958136049</v>
      </c>
      <c r="CG115" s="36" t="str">
        <f t="shared" si="906"/>
        <v>Recovery</v>
      </c>
      <c r="CH115" s="2">
        <v>99.372200000000007</v>
      </c>
      <c r="CI115" s="25">
        <f t="shared" ref="CI115" si="1625">((CH115-CH114)/CH114)*100</f>
        <v>-8.4258365508362035E-2</v>
      </c>
      <c r="CJ115" s="22">
        <f t="shared" si="1314"/>
        <v>0.99915741634491639</v>
      </c>
      <c r="CK115" s="22">
        <f t="shared" si="1051"/>
        <v>-2.3642750510252108E-3</v>
      </c>
      <c r="CL115" s="35">
        <f t="shared" si="1052"/>
        <v>99.527144989794962</v>
      </c>
      <c r="CM115" s="36" t="str">
        <f t="shared" si="1315"/>
        <v>Slowdown</v>
      </c>
      <c r="CN115" s="2">
        <v>101.0822</v>
      </c>
      <c r="CO115" s="25">
        <f t="shared" ref="CO115" si="1626">((CN115-CN114)/CN114)*100</f>
        <v>0.33191791781061447</v>
      </c>
      <c r="CP115" s="22">
        <f t="shared" si="936"/>
        <v>1.0033191791781062</v>
      </c>
      <c r="CQ115" s="22">
        <f t="shared" si="1054"/>
        <v>2.2270406279929267E-2</v>
      </c>
      <c r="CR115" s="35">
        <f t="shared" si="1055"/>
        <v>104.45408125598586</v>
      </c>
      <c r="CS115" s="36" t="str">
        <f t="shared" si="909"/>
        <v>Expansion</v>
      </c>
      <c r="CT115" s="2">
        <v>98.686199999999999</v>
      </c>
      <c r="CU115" s="25">
        <f t="shared" ref="CU115" si="1627">((CT115-CT114)/CT114)*100</f>
        <v>0.41044821677852572</v>
      </c>
      <c r="CV115" s="22">
        <f t="shared" si="938"/>
        <v>1.0041044821677854</v>
      </c>
      <c r="CW115" s="22">
        <f t="shared" si="1057"/>
        <v>1.8484938866877743E-2</v>
      </c>
      <c r="CX115" s="35">
        <f t="shared" si="1058"/>
        <v>103.69698777337555</v>
      </c>
      <c r="CY115" s="36" t="str">
        <f t="shared" si="911"/>
        <v>Recovery</v>
      </c>
      <c r="CZ115" s="2">
        <v>100.6764</v>
      </c>
      <c r="DA115" s="25">
        <f t="shared" ref="DA115" si="1628">((CZ115-CZ114)/CZ114)*100</f>
        <v>0.23835837390603401</v>
      </c>
      <c r="DB115" s="22">
        <f t="shared" si="957"/>
        <v>1.0023835837390604</v>
      </c>
      <c r="DC115" s="22">
        <f t="shared" si="1060"/>
        <v>1.2677021126356713E-2</v>
      </c>
      <c r="DD115" s="35">
        <f t="shared" si="1061"/>
        <v>102.53540422527135</v>
      </c>
      <c r="DE115" s="36" t="str">
        <f t="shared" si="940"/>
        <v>Expansion</v>
      </c>
      <c r="DF115" s="2">
        <v>100.34050000000001</v>
      </c>
      <c r="DG115" s="25">
        <f t="shared" si="958"/>
        <v>0.59329094013255945</v>
      </c>
      <c r="DH115" s="22">
        <f t="shared" si="1190"/>
        <v>1.0059329094013256</v>
      </c>
      <c r="DI115" s="22">
        <f t="shared" si="1175"/>
        <v>3.3049385156449507E-2</v>
      </c>
      <c r="DJ115" s="35">
        <f t="shared" si="1160"/>
        <v>106.6098770312899</v>
      </c>
      <c r="DK115" s="36" t="str">
        <f t="shared" si="959"/>
        <v>Expansion</v>
      </c>
    </row>
    <row r="116" spans="1:115" x14ac:dyDescent="0.25">
      <c r="A116">
        <v>198305</v>
      </c>
      <c r="B116" s="1">
        <v>98.237799999999993</v>
      </c>
      <c r="C116" s="25">
        <f t="shared" si="941"/>
        <v>0.46850215330992784</v>
      </c>
      <c r="D116" s="22">
        <f t="shared" si="913"/>
        <v>1.0046850215330994</v>
      </c>
      <c r="E116" s="22">
        <f t="shared" si="1016"/>
        <v>1.6358944965993327E-2</v>
      </c>
      <c r="F116" s="35">
        <f t="shared" si="1017"/>
        <v>103.27178899319867</v>
      </c>
      <c r="G116" s="36" t="str">
        <f t="shared" si="886"/>
        <v>Recovery</v>
      </c>
      <c r="H116" s="1">
        <v>99.415800000000004</v>
      </c>
      <c r="I116" s="25">
        <f t="shared" si="942"/>
        <v>9.4944196372390724E-2</v>
      </c>
      <c r="J116" s="22">
        <f t="shared" si="914"/>
        <v>1.0009494419637239</v>
      </c>
      <c r="K116" s="22">
        <f t="shared" si="1018"/>
        <v>1.4592915919535487E-2</v>
      </c>
      <c r="L116" s="35">
        <f t="shared" si="1019"/>
        <v>102.9185831839071</v>
      </c>
      <c r="M116" s="36" t="str">
        <f t="shared" si="887"/>
        <v>Recovery</v>
      </c>
      <c r="N116" s="1">
        <v>99.589699999999993</v>
      </c>
      <c r="O116" s="25">
        <f t="shared" ref="O116" si="1629">((N116-N115)/N115)*100</f>
        <v>8.2405683178280315E-2</v>
      </c>
      <c r="P116" s="22">
        <f t="shared" si="916"/>
        <v>1.0008240568317828</v>
      </c>
      <c r="Q116" s="22">
        <f t="shared" si="1021"/>
        <v>4.1794722874264334E-3</v>
      </c>
      <c r="R116" s="35">
        <f t="shared" si="1022"/>
        <v>100.83589445748528</v>
      </c>
      <c r="S116" s="36" t="str">
        <f t="shared" si="889"/>
        <v>Recovery</v>
      </c>
      <c r="T116" s="1">
        <v>100.8475</v>
      </c>
      <c r="U116" s="25">
        <f t="shared" ref="U116" si="1630">((T116-T115)/T115)*100</f>
        <v>0.42841223574025517</v>
      </c>
      <c r="V116" s="22">
        <f t="shared" si="918"/>
        <v>1.0042841223574026</v>
      </c>
      <c r="W116" s="22">
        <f t="shared" si="1024"/>
        <v>3.9203199403152311E-2</v>
      </c>
      <c r="X116" s="35">
        <f t="shared" si="1025"/>
        <v>107.84063988063046</v>
      </c>
      <c r="Y116" s="36" t="str">
        <f t="shared" si="891"/>
        <v>Expansion</v>
      </c>
      <c r="Z116" s="1">
        <v>100.3383</v>
      </c>
      <c r="AA116" s="25">
        <f t="shared" ref="AA116" si="1631">((Z116-Z115)/Z115)*100</f>
        <v>0.53313321216517595</v>
      </c>
      <c r="AB116" s="22">
        <f t="shared" si="920"/>
        <v>1.0053313321216517</v>
      </c>
      <c r="AC116" s="22">
        <f t="shared" si="1027"/>
        <v>2.4117278418868793E-2</v>
      </c>
      <c r="AD116" s="35">
        <f t="shared" si="1028"/>
        <v>104.82345568377376</v>
      </c>
      <c r="AE116" s="36" t="str">
        <f t="shared" si="893"/>
        <v>Expansion</v>
      </c>
      <c r="AF116" s="1"/>
      <c r="AG116" s="25"/>
      <c r="AH116" s="22"/>
      <c r="AI116" s="22"/>
      <c r="AJ116" s="35"/>
      <c r="AK116" s="36"/>
      <c r="AL116" s="1">
        <v>99.764499999999998</v>
      </c>
      <c r="AM116" s="25">
        <f t="shared" ref="AM116" si="1632">((AL116-AL115)/AL115)*100</f>
        <v>-0.11393866335329865</v>
      </c>
      <c r="AN116" s="22">
        <f t="shared" si="922"/>
        <v>0.99886061336646703</v>
      </c>
      <c r="AO116" s="22">
        <f t="shared" si="1030"/>
        <v>-4.3622057931210767E-3</v>
      </c>
      <c r="AP116" s="35">
        <f t="shared" si="1031"/>
        <v>99.127558841375787</v>
      </c>
      <c r="AQ116" s="36" t="str">
        <f t="shared" si="895"/>
        <v>Slowdown</v>
      </c>
      <c r="AR116" s="1">
        <v>100.377</v>
      </c>
      <c r="AS116" s="25">
        <f t="shared" ref="AS116" si="1633">((AR116-AR115)/AR115)*100</f>
        <v>0.1838455457877112</v>
      </c>
      <c r="AT116" s="22">
        <f t="shared" si="924"/>
        <v>1.0018384554578772</v>
      </c>
      <c r="AU116" s="22">
        <f t="shared" si="1033"/>
        <v>2.1007672535415578E-2</v>
      </c>
      <c r="AV116" s="35">
        <f t="shared" si="1034"/>
        <v>104.20153450708311</v>
      </c>
      <c r="AW116" s="36" t="str">
        <f t="shared" si="897"/>
        <v>Expansion</v>
      </c>
      <c r="AX116" s="1">
        <v>97.504800000000003</v>
      </c>
      <c r="AY116" s="25">
        <f t="shared" ref="AY116" si="1634">((AX116-AX115)/AX115)*100</f>
        <v>0.31141302502723861</v>
      </c>
      <c r="AZ116" s="22">
        <f t="shared" si="1479"/>
        <v>1.0031141302502724</v>
      </c>
      <c r="BA116" s="22">
        <f t="shared" si="1036"/>
        <v>-6.0780553502781665E-4</v>
      </c>
      <c r="BB116" s="35">
        <f t="shared" si="1037"/>
        <v>99.878438892994438</v>
      </c>
      <c r="BC116" s="36" t="str">
        <f t="shared" si="1480"/>
        <v>Slowdown</v>
      </c>
      <c r="BD116" s="1">
        <v>98.239099999999993</v>
      </c>
      <c r="BE116" s="25">
        <f t="shared" ref="BE116" si="1635">((BD116-BD115)/BD115)*100</f>
        <v>0.17181499858264815</v>
      </c>
      <c r="BF116" s="22">
        <f t="shared" si="927"/>
        <v>1.0017181499858265</v>
      </c>
      <c r="BG116" s="22">
        <f t="shared" si="1039"/>
        <v>2.1033754994501663E-3</v>
      </c>
      <c r="BH116" s="35">
        <f t="shared" si="1040"/>
        <v>100.42067509989003</v>
      </c>
      <c r="BI116" s="36" t="str">
        <f t="shared" si="900"/>
        <v>Recovery</v>
      </c>
      <c r="BJ116" s="1">
        <v>99.695899999999995</v>
      </c>
      <c r="BK116" s="25">
        <f t="shared" ref="BK116" si="1636">((BJ116-BJ115)/BJ115)*100</f>
        <v>6.6948244089079637E-2</v>
      </c>
      <c r="BL116" s="22">
        <f t="shared" si="929"/>
        <v>1.0006694824408908</v>
      </c>
      <c r="BM116" s="22">
        <f t="shared" si="1042"/>
        <v>-3.1476632000375648E-3</v>
      </c>
      <c r="BN116" s="35">
        <f t="shared" si="1043"/>
        <v>99.370467359992489</v>
      </c>
      <c r="BO116" s="36" t="str">
        <f t="shared" si="902"/>
        <v>Slowdown</v>
      </c>
      <c r="BP116" s="1">
        <v>99.733599999999996</v>
      </c>
      <c r="BQ116" s="25">
        <f t="shared" ref="BQ116" si="1637">((BP116-BP115)/BP115)*100</f>
        <v>0.19952780428994726</v>
      </c>
      <c r="BR116" s="22">
        <f t="shared" si="931"/>
        <v>1.0019952780428996</v>
      </c>
      <c r="BS116" s="22">
        <f t="shared" si="1045"/>
        <v>1.4752191869048303E-2</v>
      </c>
      <c r="BT116" s="35">
        <f t="shared" si="1046"/>
        <v>102.95043837380966</v>
      </c>
      <c r="BU116" s="36" t="str">
        <f t="shared" si="904"/>
        <v>Recovery</v>
      </c>
      <c r="BV116" s="1"/>
      <c r="BW116" s="25"/>
      <c r="BX116" s="22"/>
      <c r="BY116" s="22"/>
      <c r="BZ116" s="35"/>
      <c r="CA116" s="36"/>
      <c r="CB116" s="1">
        <v>99.044200000000004</v>
      </c>
      <c r="CC116" s="25">
        <f t="shared" ref="CC116" si="1638">((CB116-CB115)/CB115)*100</f>
        <v>0.26066261956316733</v>
      </c>
      <c r="CD116" s="22">
        <f t="shared" si="933"/>
        <v>1.0026066261956317</v>
      </c>
      <c r="CE116" s="22">
        <f t="shared" si="1048"/>
        <v>1.5904633740061014E-2</v>
      </c>
      <c r="CF116" s="35">
        <f t="shared" si="1049"/>
        <v>103.1809267480122</v>
      </c>
      <c r="CG116" s="36" t="str">
        <f t="shared" si="906"/>
        <v>Recovery</v>
      </c>
      <c r="CH116" s="1">
        <v>99.280699999999996</v>
      </c>
      <c r="CI116" s="25">
        <f t="shared" ref="CI116" si="1639">((CH116-CH115)/CH115)*100</f>
        <v>-9.2078066098979963E-2</v>
      </c>
      <c r="CJ116" s="22">
        <f t="shared" si="1314"/>
        <v>0.99907921933901023</v>
      </c>
      <c r="CK116" s="22">
        <f t="shared" si="1051"/>
        <v>-3.3779307187915553E-3</v>
      </c>
      <c r="CL116" s="35">
        <f t="shared" si="1052"/>
        <v>99.324413856241691</v>
      </c>
      <c r="CM116" s="36" t="str">
        <f t="shared" si="1315"/>
        <v>Slowdown</v>
      </c>
      <c r="CN116" s="1">
        <v>101.3409</v>
      </c>
      <c r="CO116" s="25">
        <f t="shared" ref="CO116" si="1640">((CN116-CN115)/CN115)*100</f>
        <v>0.25593032205472832</v>
      </c>
      <c r="CP116" s="22">
        <f t="shared" si="936"/>
        <v>1.0025593032205473</v>
      </c>
      <c r="CQ116" s="22">
        <f t="shared" si="1054"/>
        <v>2.2377293619631589E-2</v>
      </c>
      <c r="CR116" s="35">
        <f t="shared" si="1055"/>
        <v>104.47545872392632</v>
      </c>
      <c r="CS116" s="36" t="str">
        <f t="shared" si="909"/>
        <v>Expansion</v>
      </c>
      <c r="CT116" s="1">
        <v>99.1203</v>
      </c>
      <c r="CU116" s="25">
        <f t="shared" ref="CU116" si="1641">((CT116-CT115)/CT115)*100</f>
        <v>0.43987913203669898</v>
      </c>
      <c r="CV116" s="22">
        <f t="shared" si="938"/>
        <v>1.0043987913203669</v>
      </c>
      <c r="CW116" s="22">
        <f t="shared" si="1057"/>
        <v>2.1174470715499716E-2</v>
      </c>
      <c r="CX116" s="35">
        <f t="shared" si="1058"/>
        <v>104.23489414309995</v>
      </c>
      <c r="CY116" s="36" t="str">
        <f t="shared" si="911"/>
        <v>Recovery</v>
      </c>
      <c r="CZ116" s="1">
        <v>100.884</v>
      </c>
      <c r="DA116" s="25">
        <f t="shared" ref="DA116" si="1642">((CZ116-CZ115)/CZ115)*100</f>
        <v>0.20620522783889703</v>
      </c>
      <c r="DB116" s="22">
        <f t="shared" si="957"/>
        <v>1.002062052278389</v>
      </c>
      <c r="DC116" s="22">
        <f t="shared" si="1060"/>
        <v>1.3272051955252051E-2</v>
      </c>
      <c r="DD116" s="35">
        <f t="shared" si="1061"/>
        <v>102.6544103910504</v>
      </c>
      <c r="DE116" s="36" t="str">
        <f t="shared" si="940"/>
        <v>Expansion</v>
      </c>
      <c r="DF116" s="1">
        <v>100.8839</v>
      </c>
      <c r="DG116" s="25">
        <f t="shared" si="958"/>
        <v>0.54155600181381514</v>
      </c>
      <c r="DH116" s="22">
        <f t="shared" si="1190"/>
        <v>1.0054155600181383</v>
      </c>
      <c r="DI116" s="22">
        <f t="shared" si="1175"/>
        <v>3.4407484194315163E-2</v>
      </c>
      <c r="DJ116" s="35">
        <f t="shared" si="1160"/>
        <v>106.88149683886303</v>
      </c>
      <c r="DK116" s="36" t="str">
        <f t="shared" si="959"/>
        <v>Expansion</v>
      </c>
    </row>
    <row r="117" spans="1:115" x14ac:dyDescent="0.25">
      <c r="A117">
        <v>198306</v>
      </c>
      <c r="B117" s="2">
        <v>98.718100000000007</v>
      </c>
      <c r="C117" s="25">
        <f t="shared" si="941"/>
        <v>0.48891567197149566</v>
      </c>
      <c r="D117" s="22">
        <f t="shared" si="913"/>
        <v>1.0048891567197149</v>
      </c>
      <c r="E117" s="22">
        <f t="shared" si="1016"/>
        <v>2.0741975409488633E-2</v>
      </c>
      <c r="F117" s="35">
        <f t="shared" si="1017"/>
        <v>104.14839508189773</v>
      </c>
      <c r="G117" s="36" t="str">
        <f t="shared" si="886"/>
        <v>Recovery</v>
      </c>
      <c r="H117" s="2">
        <v>99.423199999999994</v>
      </c>
      <c r="I117" s="25">
        <f t="shared" si="942"/>
        <v>7.4434848384158847E-3</v>
      </c>
      <c r="J117" s="22">
        <f t="shared" si="914"/>
        <v>1.0000744348483841</v>
      </c>
      <c r="K117" s="22">
        <f t="shared" si="1018"/>
        <v>1.2583042478844009E-2</v>
      </c>
      <c r="L117" s="35">
        <f t="shared" si="1019"/>
        <v>102.51660849576881</v>
      </c>
      <c r="M117" s="36" t="str">
        <f t="shared" si="887"/>
        <v>Recovery</v>
      </c>
      <c r="N117" s="2">
        <v>99.6554</v>
      </c>
      <c r="O117" s="25">
        <f t="shared" ref="O117" si="1643">((N117-N116)/N116)*100</f>
        <v>6.5970677690571161E-2</v>
      </c>
      <c r="P117" s="22">
        <f t="shared" si="916"/>
        <v>1.0006597067769056</v>
      </c>
      <c r="Q117" s="22">
        <f t="shared" si="1021"/>
        <v>4.6768120252236312E-3</v>
      </c>
      <c r="R117" s="35">
        <f t="shared" si="1022"/>
        <v>100.93536240504473</v>
      </c>
      <c r="S117" s="36" t="str">
        <f t="shared" si="889"/>
        <v>Recovery</v>
      </c>
      <c r="T117" s="2">
        <v>101.16249999999999</v>
      </c>
      <c r="U117" s="25">
        <f t="shared" ref="U117" si="1644">((T117-T116)/T116)*100</f>
        <v>0.3123528099357919</v>
      </c>
      <c r="V117" s="22">
        <f t="shared" si="918"/>
        <v>1.003123528099358</v>
      </c>
      <c r="W117" s="22">
        <f t="shared" si="1024"/>
        <v>3.4612009629958473E-2</v>
      </c>
      <c r="X117" s="35">
        <f t="shared" si="1025"/>
        <v>106.92240192599169</v>
      </c>
      <c r="Y117" s="36" t="str">
        <f t="shared" si="891"/>
        <v>Expansion</v>
      </c>
      <c r="Z117" s="2">
        <v>100.82899999999999</v>
      </c>
      <c r="AA117" s="25">
        <f t="shared" ref="AA117" si="1645">((Z117-Z116)/Z116)*100</f>
        <v>0.48904555887431783</v>
      </c>
      <c r="AB117" s="22">
        <f t="shared" si="920"/>
        <v>1.0048904555887432</v>
      </c>
      <c r="AC117" s="22">
        <f t="shared" si="1027"/>
        <v>2.753679164428946E-2</v>
      </c>
      <c r="AD117" s="35">
        <f t="shared" si="1028"/>
        <v>105.50735832885789</v>
      </c>
      <c r="AE117" s="36" t="str">
        <f t="shared" si="893"/>
        <v>Expansion</v>
      </c>
      <c r="AF117" s="2"/>
      <c r="AG117" s="25"/>
      <c r="AH117" s="22"/>
      <c r="AI117" s="22"/>
      <c r="AJ117" s="35"/>
      <c r="AK117" s="36"/>
      <c r="AL117" s="2">
        <v>99.675700000000006</v>
      </c>
      <c r="AM117" s="25">
        <f t="shared" ref="AM117" si="1646">((AL117-AL116)/AL116)*100</f>
        <v>-8.9009617649556699E-2</v>
      </c>
      <c r="AN117" s="22">
        <f t="shared" si="922"/>
        <v>0.9991099038235044</v>
      </c>
      <c r="AO117" s="22">
        <f t="shared" si="1030"/>
        <v>-5.069692045404639E-3</v>
      </c>
      <c r="AP117" s="35">
        <f t="shared" si="1031"/>
        <v>98.986061590919078</v>
      </c>
      <c r="AQ117" s="36" t="str">
        <f t="shared" si="895"/>
        <v>Slowdown</v>
      </c>
      <c r="AR117" s="2">
        <v>100.5264</v>
      </c>
      <c r="AS117" s="25">
        <f t="shared" ref="AS117" si="1647">((AR117-AR116)/AR116)*100</f>
        <v>0.14883887743208105</v>
      </c>
      <c r="AT117" s="22">
        <f t="shared" si="924"/>
        <v>1.0014883887743209</v>
      </c>
      <c r="AU117" s="22">
        <f t="shared" si="1033"/>
        <v>1.7578737885895368E-2</v>
      </c>
      <c r="AV117" s="35">
        <f t="shared" si="1034"/>
        <v>103.51574757717907</v>
      </c>
      <c r="AW117" s="36" t="str">
        <f t="shared" si="897"/>
        <v>Expansion</v>
      </c>
      <c r="AX117" s="2">
        <v>98.051699999999997</v>
      </c>
      <c r="AY117" s="25">
        <f t="shared" ref="AY117" si="1648">((AX117-AX116)/AX116)*100</f>
        <v>0.56089546360793896</v>
      </c>
      <c r="AZ117" s="22">
        <f t="shared" si="1479"/>
        <v>1.0056089546360794</v>
      </c>
      <c r="BA117" s="22">
        <f t="shared" si="1036"/>
        <v>7.0218141483853191E-3</v>
      </c>
      <c r="BB117" s="35">
        <f t="shared" si="1037"/>
        <v>101.40436282967707</v>
      </c>
      <c r="BC117" s="36" t="str">
        <f t="shared" si="1480"/>
        <v>Recovery</v>
      </c>
      <c r="BD117" s="2">
        <v>98.435500000000005</v>
      </c>
      <c r="BE117" s="25">
        <f t="shared" ref="BE117" si="1649">((BD117-BD116)/BD116)*100</f>
        <v>0.19992039829356259</v>
      </c>
      <c r="BF117" s="22">
        <f t="shared" si="927"/>
        <v>1.0019992039829355</v>
      </c>
      <c r="BG117" s="22">
        <f t="shared" si="1039"/>
        <v>5.500679285371568E-3</v>
      </c>
      <c r="BH117" s="35">
        <f t="shared" si="1040"/>
        <v>101.10013585707432</v>
      </c>
      <c r="BI117" s="36" t="str">
        <f t="shared" si="900"/>
        <v>Recovery</v>
      </c>
      <c r="BJ117" s="2">
        <v>99.818100000000001</v>
      </c>
      <c r="BK117" s="25">
        <f t="shared" ref="BK117" si="1650">((BJ117-BJ116)/BJ116)*100</f>
        <v>0.12257274371363971</v>
      </c>
      <c r="BL117" s="22">
        <f t="shared" si="929"/>
        <v>1.0012257274371363</v>
      </c>
      <c r="BM117" s="22">
        <f t="shared" si="1042"/>
        <v>-9.7682346217864424E-4</v>
      </c>
      <c r="BN117" s="35">
        <f t="shared" si="1043"/>
        <v>99.804635307564268</v>
      </c>
      <c r="BO117" s="36" t="str">
        <f t="shared" si="902"/>
        <v>Slowdown</v>
      </c>
      <c r="BP117" s="2">
        <v>99.909899999999993</v>
      </c>
      <c r="BQ117" s="25">
        <f t="shared" ref="BQ117" si="1651">((BP117-BP116)/BP116)*100</f>
        <v>0.1767709177248166</v>
      </c>
      <c r="BR117" s="22">
        <f t="shared" si="931"/>
        <v>1.0017677091772481</v>
      </c>
      <c r="BS117" s="22">
        <f t="shared" si="1045"/>
        <v>1.4402272685736905E-2</v>
      </c>
      <c r="BT117" s="35">
        <f t="shared" si="1046"/>
        <v>102.88045453714739</v>
      </c>
      <c r="BU117" s="36" t="str">
        <f t="shared" si="904"/>
        <v>Recovery</v>
      </c>
      <c r="BV117" s="2"/>
      <c r="BW117" s="25"/>
      <c r="BX117" s="22"/>
      <c r="BY117" s="22"/>
      <c r="BZ117" s="35"/>
      <c r="CA117" s="36"/>
      <c r="CB117" s="2">
        <v>99.242099999999994</v>
      </c>
      <c r="CC117" s="25">
        <f t="shared" ref="CC117" si="1652">((CB117-CB116)/CB116)*100</f>
        <v>0.19980978189534565</v>
      </c>
      <c r="CD117" s="22">
        <f t="shared" si="933"/>
        <v>1.0019980978189535</v>
      </c>
      <c r="CE117" s="22">
        <f t="shared" si="1048"/>
        <v>1.6051305205156297E-2</v>
      </c>
      <c r="CF117" s="35">
        <f t="shared" si="1049"/>
        <v>103.21026104103126</v>
      </c>
      <c r="CG117" s="36" t="str">
        <f t="shared" si="906"/>
        <v>Recovery</v>
      </c>
      <c r="CH117" s="2">
        <v>99.182699999999997</v>
      </c>
      <c r="CI117" s="25">
        <f t="shared" ref="CI117" si="1653">((CH117-CH116)/CH116)*100</f>
        <v>-9.871002118236373E-2</v>
      </c>
      <c r="CJ117" s="22">
        <f t="shared" si="1314"/>
        <v>0.99901289978817631</v>
      </c>
      <c r="CK117" s="22">
        <f t="shared" si="1051"/>
        <v>-4.2737359499802619E-3</v>
      </c>
      <c r="CL117" s="35">
        <f t="shared" si="1052"/>
        <v>99.145252810003953</v>
      </c>
      <c r="CM117" s="36" t="str">
        <f t="shared" si="1315"/>
        <v>Slowdown</v>
      </c>
      <c r="CN117" s="2">
        <v>101.5428</v>
      </c>
      <c r="CO117" s="25">
        <f t="shared" ref="CO117" si="1654">((CN117-CN116)/CN116)*100</f>
        <v>0.19922854444749835</v>
      </c>
      <c r="CP117" s="22">
        <f t="shared" si="936"/>
        <v>1.0019922854444749</v>
      </c>
      <c r="CQ117" s="22">
        <f t="shared" si="1054"/>
        <v>2.0830233596191183E-2</v>
      </c>
      <c r="CR117" s="35">
        <f t="shared" si="1055"/>
        <v>104.16604671923824</v>
      </c>
      <c r="CS117" s="36" t="str">
        <f t="shared" si="909"/>
        <v>Expansion</v>
      </c>
      <c r="CT117" s="2">
        <v>99.522499999999994</v>
      </c>
      <c r="CU117" s="25">
        <f t="shared" ref="CU117" si="1655">((CT117-CT116)/CT116)*100</f>
        <v>0.40576955477333448</v>
      </c>
      <c r="CV117" s="22">
        <f t="shared" si="938"/>
        <v>1.0040576955477334</v>
      </c>
      <c r="CW117" s="22">
        <f t="shared" si="1057"/>
        <v>2.24802330933358E-2</v>
      </c>
      <c r="CX117" s="35">
        <f t="shared" si="1058"/>
        <v>104.49604661866717</v>
      </c>
      <c r="CY117" s="36" t="str">
        <f t="shared" si="911"/>
        <v>Recovery</v>
      </c>
      <c r="CZ117" s="2">
        <v>101.0551</v>
      </c>
      <c r="DA117" s="25">
        <f t="shared" ref="DA117" si="1656">((CZ117-CZ116)/CZ116)*100</f>
        <v>0.1696007295507668</v>
      </c>
      <c r="DB117" s="22">
        <f t="shared" si="957"/>
        <v>1.0016960072955077</v>
      </c>
      <c r="DC117" s="22">
        <f t="shared" si="1060"/>
        <v>1.3208646279190051E-2</v>
      </c>
      <c r="DD117" s="35">
        <f t="shared" si="1061"/>
        <v>102.64172925583802</v>
      </c>
      <c r="DE117" s="36" t="str">
        <f t="shared" si="940"/>
        <v>Expansion</v>
      </c>
      <c r="DF117" s="2">
        <v>101.34910000000001</v>
      </c>
      <c r="DG117" s="25">
        <f t="shared" si="958"/>
        <v>0.46112412386913082</v>
      </c>
      <c r="DH117" s="22">
        <f t="shared" si="1190"/>
        <v>1.0046112412386914</v>
      </c>
      <c r="DI117" s="22">
        <f t="shared" si="1175"/>
        <v>3.4103790863278416E-2</v>
      </c>
      <c r="DJ117" s="35">
        <f t="shared" si="1160"/>
        <v>106.82075817265569</v>
      </c>
      <c r="DK117" s="36" t="str">
        <f t="shared" si="959"/>
        <v>Expansion</v>
      </c>
    </row>
    <row r="118" spans="1:115" x14ac:dyDescent="0.25">
      <c r="A118">
        <v>198307</v>
      </c>
      <c r="B118" s="1">
        <v>99.206400000000002</v>
      </c>
      <c r="C118" s="25">
        <f t="shared" si="941"/>
        <v>0.49464080042058678</v>
      </c>
      <c r="D118" s="22">
        <f t="shared" si="913"/>
        <v>1.0049464080042059</v>
      </c>
      <c r="E118" s="22">
        <f t="shared" si="1016"/>
        <v>2.432511964316153E-2</v>
      </c>
      <c r="F118" s="35">
        <f t="shared" si="1017"/>
        <v>104.86502392863231</v>
      </c>
      <c r="G118" s="36" t="str">
        <f t="shared" si="886"/>
        <v>Recovery</v>
      </c>
      <c r="H118" s="1">
        <v>99.401600000000002</v>
      </c>
      <c r="I118" s="25">
        <f t="shared" si="942"/>
        <v>-2.1725311597285437E-2</v>
      </c>
      <c r="J118" s="22">
        <f t="shared" si="914"/>
        <v>0.99978274688402713</v>
      </c>
      <c r="K118" s="22">
        <f t="shared" si="1018"/>
        <v>9.4371716716274978E-3</v>
      </c>
      <c r="L118" s="35">
        <f t="shared" si="1019"/>
        <v>101.8874343343255</v>
      </c>
      <c r="M118" s="36" t="str">
        <f t="shared" si="887"/>
        <v>Recovery</v>
      </c>
      <c r="N118" s="1">
        <v>99.72</v>
      </c>
      <c r="O118" s="25">
        <f t="shared" ref="O118" si="1657">((N118-N117)/N117)*100</f>
        <v>6.4823381372207278E-2</v>
      </c>
      <c r="P118" s="22">
        <f t="shared" si="916"/>
        <v>1.0006482338137221</v>
      </c>
      <c r="Q118" s="22">
        <f t="shared" si="1021"/>
        <v>4.9805594915837137E-3</v>
      </c>
      <c r="R118" s="35">
        <f t="shared" si="1022"/>
        <v>100.99611189831674</v>
      </c>
      <c r="S118" s="36" t="str">
        <f t="shared" si="889"/>
        <v>Recovery</v>
      </c>
      <c r="T118" s="1">
        <v>101.3683</v>
      </c>
      <c r="U118" s="25">
        <f t="shared" ref="U118" si="1658">((T118-T117)/T117)*100</f>
        <v>0.20343506734215805</v>
      </c>
      <c r="V118" s="22">
        <f t="shared" si="918"/>
        <v>1.0020343506734215</v>
      </c>
      <c r="W118" s="22">
        <f t="shared" si="1024"/>
        <v>2.8755293809604732E-2</v>
      </c>
      <c r="X118" s="35">
        <f t="shared" si="1025"/>
        <v>105.75105876192094</v>
      </c>
      <c r="Y118" s="36" t="str">
        <f t="shared" si="891"/>
        <v>Expansion</v>
      </c>
      <c r="Z118" s="1">
        <v>101.24209999999999</v>
      </c>
      <c r="AA118" s="25">
        <f t="shared" ref="AA118" si="1659">((Z118-Z117)/Z117)*100</f>
        <v>0.40970355750825665</v>
      </c>
      <c r="AB118" s="22">
        <f t="shared" si="920"/>
        <v>1.0040970355750827</v>
      </c>
      <c r="AC118" s="22">
        <f t="shared" si="1027"/>
        <v>2.8898814514449089E-2</v>
      </c>
      <c r="AD118" s="35">
        <f t="shared" si="1028"/>
        <v>105.77976290288981</v>
      </c>
      <c r="AE118" s="36" t="str">
        <f t="shared" si="893"/>
        <v>Expansion</v>
      </c>
      <c r="AF118" s="1"/>
      <c r="AG118" s="25"/>
      <c r="AH118" s="22"/>
      <c r="AI118" s="22"/>
      <c r="AJ118" s="35"/>
      <c r="AK118" s="36"/>
      <c r="AL118" s="1">
        <v>99.623800000000003</v>
      </c>
      <c r="AM118" s="25">
        <f t="shared" ref="AM118" si="1660">((AL118-AL117)/AL117)*100</f>
        <v>-5.2068859310748138E-2</v>
      </c>
      <c r="AN118" s="22">
        <f t="shared" si="922"/>
        <v>0.9994793114068925</v>
      </c>
      <c r="AO118" s="22">
        <f t="shared" si="1030"/>
        <v>-5.2273001868247126E-3</v>
      </c>
      <c r="AP118" s="35">
        <f t="shared" si="1031"/>
        <v>98.954539962635053</v>
      </c>
      <c r="AQ118" s="36" t="str">
        <f t="shared" si="895"/>
        <v>Slowdown</v>
      </c>
      <c r="AR118" s="1">
        <v>100.6711</v>
      </c>
      <c r="AS118" s="25">
        <f t="shared" ref="AS118" si="1661">((AR118-AR117)/AR117)*100</f>
        <v>0.14394228779703669</v>
      </c>
      <c r="AT118" s="22">
        <f t="shared" si="924"/>
        <v>1.0014394228779704</v>
      </c>
      <c r="AU118" s="22">
        <f t="shared" si="1033"/>
        <v>1.4254007050434225E-2</v>
      </c>
      <c r="AV118" s="35">
        <f t="shared" si="1034"/>
        <v>102.85080141008685</v>
      </c>
      <c r="AW118" s="36" t="str">
        <f t="shared" si="897"/>
        <v>Expansion</v>
      </c>
      <c r="AX118" s="1">
        <v>98.668899999999994</v>
      </c>
      <c r="AY118" s="25">
        <f t="shared" ref="AY118" si="1662">((AX118-AX117)/AX117)*100</f>
        <v>0.6294638440740925</v>
      </c>
      <c r="AZ118" s="22">
        <f t="shared" si="1479"/>
        <v>1.006294638440741</v>
      </c>
      <c r="BA118" s="22">
        <f t="shared" si="1036"/>
        <v>1.5029642652500286E-2</v>
      </c>
      <c r="BB118" s="35">
        <f t="shared" si="1037"/>
        <v>103.00592853050006</v>
      </c>
      <c r="BC118" s="36" t="str">
        <f t="shared" si="1480"/>
        <v>Recovery</v>
      </c>
      <c r="BD118" s="1">
        <v>98.633300000000006</v>
      </c>
      <c r="BE118" s="25">
        <f t="shared" ref="BE118" si="1663">((BD118-BD117)/BD117)*100</f>
        <v>0.20094376520665902</v>
      </c>
      <c r="BF118" s="22">
        <f t="shared" si="927"/>
        <v>1.0020094376520665</v>
      </c>
      <c r="BG118" s="22">
        <f t="shared" si="1039"/>
        <v>8.0772257596353203E-3</v>
      </c>
      <c r="BH118" s="35">
        <f t="shared" si="1040"/>
        <v>101.61544515192706</v>
      </c>
      <c r="BI118" s="36" t="str">
        <f t="shared" si="900"/>
        <v>Recovery</v>
      </c>
      <c r="BJ118" s="1">
        <v>99.950900000000004</v>
      </c>
      <c r="BK118" s="25">
        <f t="shared" ref="BK118" si="1664">((BJ118-BJ117)/BJ117)*100</f>
        <v>0.13304200340419536</v>
      </c>
      <c r="BL118" s="22">
        <f t="shared" si="929"/>
        <v>1.001330420034042</v>
      </c>
      <c r="BM118" s="22">
        <f t="shared" si="1042"/>
        <v>1.3775705466401167E-3</v>
      </c>
      <c r="BN118" s="35">
        <f t="shared" si="1043"/>
        <v>100.27551410932803</v>
      </c>
      <c r="BO118" s="36" t="str">
        <f t="shared" si="902"/>
        <v>Recovery</v>
      </c>
      <c r="BP118" s="1">
        <v>100.08410000000001</v>
      </c>
      <c r="BQ118" s="25">
        <f t="shared" ref="BQ118" si="1665">((BP118-BP117)/BP117)*100</f>
        <v>0.17435709574327793</v>
      </c>
      <c r="BR118" s="22">
        <f t="shared" si="931"/>
        <v>1.0017435709574327</v>
      </c>
      <c r="BS118" s="22">
        <f t="shared" si="1045"/>
        <v>1.3501662771339573E-2</v>
      </c>
      <c r="BT118" s="35">
        <f t="shared" si="1046"/>
        <v>102.70033255426792</v>
      </c>
      <c r="BU118" s="36" t="str">
        <f t="shared" si="904"/>
        <v>Expansion</v>
      </c>
      <c r="BV118" s="1"/>
      <c r="BW118" s="25"/>
      <c r="BX118" s="22"/>
      <c r="BY118" s="22"/>
      <c r="BZ118" s="35"/>
      <c r="CA118" s="36"/>
      <c r="CB118" s="1">
        <v>99.422200000000004</v>
      </c>
      <c r="CC118" s="25">
        <f t="shared" ref="CC118" si="1666">((CB118-CB117)/CB117)*100</f>
        <v>0.18147540207231624</v>
      </c>
      <c r="CD118" s="22">
        <f t="shared" si="933"/>
        <v>1.0018147540207232</v>
      </c>
      <c r="CE118" s="22">
        <f t="shared" si="1048"/>
        <v>1.5486282761015602E-2</v>
      </c>
      <c r="CF118" s="35">
        <f t="shared" si="1049"/>
        <v>103.09725655220312</v>
      </c>
      <c r="CG118" s="36" t="str">
        <f t="shared" si="906"/>
        <v>Recovery</v>
      </c>
      <c r="CH118" s="1">
        <v>99.086699999999993</v>
      </c>
      <c r="CI118" s="25">
        <f t="shared" ref="CI118" si="1667">((CH118-CH117)/CH117)*100</f>
        <v>-9.6791073443255368E-2</v>
      </c>
      <c r="CJ118" s="22">
        <f t="shared" si="1314"/>
        <v>0.99903208926556741</v>
      </c>
      <c r="CK118" s="22">
        <f t="shared" si="1051"/>
        <v>-4.9438134546440082E-3</v>
      </c>
      <c r="CL118" s="35">
        <f t="shared" si="1052"/>
        <v>99.011237309071191</v>
      </c>
      <c r="CM118" s="36" t="str">
        <f t="shared" si="1315"/>
        <v>Slowdown</v>
      </c>
      <c r="CN118" s="1">
        <v>101.7253</v>
      </c>
      <c r="CO118" s="25">
        <f t="shared" ref="CO118" si="1668">((CN118-CN117)/CN117)*100</f>
        <v>0.17972716923307663</v>
      </c>
      <c r="CP118" s="22">
        <f t="shared" si="936"/>
        <v>1.0017972716923307</v>
      </c>
      <c r="CQ118" s="22">
        <f t="shared" si="1054"/>
        <v>1.8493525113588705E-2</v>
      </c>
      <c r="CR118" s="35">
        <f t="shared" si="1055"/>
        <v>103.69870502271775</v>
      </c>
      <c r="CS118" s="36" t="str">
        <f t="shared" si="909"/>
        <v>Expansion</v>
      </c>
      <c r="CT118" s="1">
        <v>99.842399999999998</v>
      </c>
      <c r="CU118" s="25">
        <f t="shared" ref="CU118" si="1669">((CT118-CT117)/CT117)*100</f>
        <v>0.3214348514155132</v>
      </c>
      <c r="CV118" s="22">
        <f t="shared" si="938"/>
        <v>1.0032143485141551</v>
      </c>
      <c r="CW118" s="22">
        <f t="shared" si="1057"/>
        <v>2.2617074754543109E-2</v>
      </c>
      <c r="CX118" s="35">
        <f t="shared" si="1058"/>
        <v>104.52341495090862</v>
      </c>
      <c r="CY118" s="36" t="str">
        <f t="shared" si="911"/>
        <v>Recovery</v>
      </c>
      <c r="CZ118" s="1">
        <v>101.1801</v>
      </c>
      <c r="DA118" s="25">
        <f t="shared" ref="DA118" si="1670">((CZ118-CZ117)/CZ117)*100</f>
        <v>0.12369489516115466</v>
      </c>
      <c r="DB118" s="22">
        <f t="shared" si="957"/>
        <v>1.0012369489516115</v>
      </c>
      <c r="DC118" s="22">
        <f t="shared" si="1060"/>
        <v>1.2294999959980624E-2</v>
      </c>
      <c r="DD118" s="35">
        <f t="shared" si="1061"/>
        <v>102.45899999199612</v>
      </c>
      <c r="DE118" s="36" t="str">
        <f t="shared" si="940"/>
        <v>Expansion</v>
      </c>
      <c r="DF118" s="1">
        <v>101.7227</v>
      </c>
      <c r="DG118" s="25">
        <f t="shared" si="958"/>
        <v>0.36862685509787074</v>
      </c>
      <c r="DH118" s="22">
        <f t="shared" si="1190"/>
        <v>1.0036862685509786</v>
      </c>
      <c r="DI118" s="22">
        <f t="shared" si="1175"/>
        <v>3.2159247838479788E-2</v>
      </c>
      <c r="DJ118" s="35">
        <f t="shared" si="1160"/>
        <v>106.43184956769596</v>
      </c>
      <c r="DK118" s="36" t="str">
        <f t="shared" si="959"/>
        <v>Expansion</v>
      </c>
    </row>
    <row r="119" spans="1:115" x14ac:dyDescent="0.25">
      <c r="A119">
        <v>198308</v>
      </c>
      <c r="B119" s="2">
        <v>99.684200000000004</v>
      </c>
      <c r="C119" s="25">
        <f t="shared" si="941"/>
        <v>0.48162215340945946</v>
      </c>
      <c r="D119" s="22">
        <f t="shared" si="913"/>
        <v>1.0048162215340946</v>
      </c>
      <c r="E119" s="22">
        <f t="shared" si="1016"/>
        <v>2.6928964811034017E-2</v>
      </c>
      <c r="F119" s="35">
        <f t="shared" si="1017"/>
        <v>105.38579296220681</v>
      </c>
      <c r="G119" s="36" t="str">
        <f t="shared" si="886"/>
        <v>Recovery</v>
      </c>
      <c r="H119" s="2">
        <v>99.394800000000004</v>
      </c>
      <c r="I119" s="25">
        <f t="shared" si="942"/>
        <v>-6.840936161991721E-3</v>
      </c>
      <c r="J119" s="22">
        <f t="shared" si="914"/>
        <v>0.99993159063838011</v>
      </c>
      <c r="K119" s="22">
        <f t="shared" si="1018"/>
        <v>6.010060626916669E-3</v>
      </c>
      <c r="L119" s="35">
        <f t="shared" si="1019"/>
        <v>101.20201212538333</v>
      </c>
      <c r="M119" s="36" t="str">
        <f t="shared" si="887"/>
        <v>Recovery</v>
      </c>
      <c r="N119" s="2">
        <v>99.801000000000002</v>
      </c>
      <c r="O119" s="25">
        <f t="shared" ref="O119" si="1671">((N119-N118)/N118)*100</f>
        <v>8.1227436823107776E-2</v>
      </c>
      <c r="P119" s="22">
        <f t="shared" si="916"/>
        <v>1.0008122743682311</v>
      </c>
      <c r="Q119" s="22">
        <f t="shared" si="1021"/>
        <v>5.1698246610605292E-3</v>
      </c>
      <c r="R119" s="35">
        <f t="shared" si="1022"/>
        <v>101.0339649322121</v>
      </c>
      <c r="S119" s="36" t="str">
        <f t="shared" si="889"/>
        <v>Recovery</v>
      </c>
      <c r="T119" s="2">
        <v>101.4798</v>
      </c>
      <c r="U119" s="25">
        <f t="shared" ref="U119" si="1672">((T119-T118)/T118)*100</f>
        <v>0.10999493924628545</v>
      </c>
      <c r="V119" s="22">
        <f t="shared" si="918"/>
        <v>1.0010999493924628</v>
      </c>
      <c r="W119" s="22">
        <f t="shared" si="1024"/>
        <v>2.2500496238162082E-2</v>
      </c>
      <c r="X119" s="35">
        <f t="shared" si="1025"/>
        <v>104.50009924763242</v>
      </c>
      <c r="Y119" s="36" t="str">
        <f t="shared" si="891"/>
        <v>Expansion</v>
      </c>
      <c r="Z119" s="2">
        <v>101.56610000000001</v>
      </c>
      <c r="AA119" s="25">
        <f t="shared" ref="AA119" si="1673">((Z119-Z118)/Z118)*100</f>
        <v>0.32002496984951151</v>
      </c>
      <c r="AB119" s="22">
        <f t="shared" si="920"/>
        <v>1.0032002496984951</v>
      </c>
      <c r="AC119" s="22">
        <f t="shared" si="1027"/>
        <v>2.8138488698849606E-2</v>
      </c>
      <c r="AD119" s="35">
        <f t="shared" si="1028"/>
        <v>105.62769773976993</v>
      </c>
      <c r="AE119" s="36" t="str">
        <f t="shared" si="893"/>
        <v>Expansion</v>
      </c>
      <c r="AF119" s="2"/>
      <c r="AG119" s="25"/>
      <c r="AH119" s="22"/>
      <c r="AI119" s="22"/>
      <c r="AJ119" s="35"/>
      <c r="AK119" s="36"/>
      <c r="AL119" s="2">
        <v>99.61</v>
      </c>
      <c r="AM119" s="25">
        <f t="shared" ref="AM119" si="1674">((AL119-AL118)/AL118)*100</f>
        <v>-1.3852111644008121E-2</v>
      </c>
      <c r="AN119" s="22">
        <f t="shared" si="922"/>
        <v>0.99986147888355992</v>
      </c>
      <c r="AO119" s="22">
        <f t="shared" si="1030"/>
        <v>-4.741988277916942E-3</v>
      </c>
      <c r="AP119" s="35">
        <f t="shared" si="1031"/>
        <v>99.051602344416608</v>
      </c>
      <c r="AQ119" s="36" t="str">
        <f t="shared" si="895"/>
        <v>Slowdown</v>
      </c>
      <c r="AR119" s="2">
        <v>100.839</v>
      </c>
      <c r="AS119" s="25">
        <f t="shared" ref="AS119" si="1675">((AR119-AR118)/AR118)*100</f>
        <v>0.16678073449083508</v>
      </c>
      <c r="AT119" s="22">
        <f t="shared" si="924"/>
        <v>1.0016678073449083</v>
      </c>
      <c r="AU119" s="22">
        <f t="shared" si="1033"/>
        <v>1.1954102348471718E-2</v>
      </c>
      <c r="AV119" s="35">
        <f t="shared" si="1034"/>
        <v>102.39082046969435</v>
      </c>
      <c r="AW119" s="36" t="str">
        <f t="shared" si="897"/>
        <v>Expansion</v>
      </c>
      <c r="AX119" s="2">
        <v>99.259500000000003</v>
      </c>
      <c r="AY119" s="25">
        <f t="shared" ref="AY119" si="1676">((AX119-AX118)/AX118)*100</f>
        <v>0.59856753242410643</v>
      </c>
      <c r="AZ119" s="22">
        <f t="shared" si="1479"/>
        <v>1.0059856753242411</v>
      </c>
      <c r="BA119" s="22">
        <f t="shared" si="1036"/>
        <v>2.1955789842165396E-2</v>
      </c>
      <c r="BB119" s="35">
        <f t="shared" si="1037"/>
        <v>104.39115796843308</v>
      </c>
      <c r="BC119" s="36" t="str">
        <f t="shared" si="1480"/>
        <v>Recovery</v>
      </c>
      <c r="BD119" s="2">
        <v>98.789599999999993</v>
      </c>
      <c r="BE119" s="25">
        <f t="shared" ref="BE119" si="1677">((BD119-BD118)/BD118)*100</f>
        <v>0.15846575142470892</v>
      </c>
      <c r="BF119" s="22">
        <f t="shared" si="927"/>
        <v>1.0015846575142471</v>
      </c>
      <c r="BG119" s="22">
        <f t="shared" si="1039"/>
        <v>9.5797539554551836E-3</v>
      </c>
      <c r="BH119" s="35">
        <f t="shared" si="1040"/>
        <v>101.91595079109103</v>
      </c>
      <c r="BI119" s="36" t="str">
        <f t="shared" si="900"/>
        <v>Recovery</v>
      </c>
      <c r="BJ119" s="2">
        <v>100.096</v>
      </c>
      <c r="BK119" s="25">
        <f t="shared" ref="BK119" si="1678">((BJ119-BJ118)/BJ118)*100</f>
        <v>0.14517127909803648</v>
      </c>
      <c r="BL119" s="22">
        <f t="shared" si="929"/>
        <v>1.0014517127909803</v>
      </c>
      <c r="BM119" s="22">
        <f t="shared" si="1042"/>
        <v>3.9668808080199902E-3</v>
      </c>
      <c r="BN119" s="35">
        <f t="shared" si="1043"/>
        <v>100.793376161604</v>
      </c>
      <c r="BO119" s="36" t="str">
        <f t="shared" si="902"/>
        <v>Expansion</v>
      </c>
      <c r="BP119" s="2">
        <v>100.2456</v>
      </c>
      <c r="BQ119" s="25">
        <f t="shared" ref="BQ119" si="1679">((BP119-BP118)/BP118)*100</f>
        <v>0.16136429262988777</v>
      </c>
      <c r="BR119" s="22">
        <f t="shared" si="931"/>
        <v>1.001613642926299</v>
      </c>
      <c r="BS119" s="22">
        <f t="shared" si="1045"/>
        <v>1.2291423470438545E-2</v>
      </c>
      <c r="BT119" s="35">
        <f t="shared" si="1046"/>
        <v>102.45828469408771</v>
      </c>
      <c r="BU119" s="36" t="str">
        <f t="shared" si="904"/>
        <v>Expansion</v>
      </c>
      <c r="BV119" s="2"/>
      <c r="BW119" s="25"/>
      <c r="BX119" s="22"/>
      <c r="BY119" s="22"/>
      <c r="BZ119" s="35"/>
      <c r="CA119" s="36"/>
      <c r="CB119" s="2">
        <v>99.606300000000005</v>
      </c>
      <c r="CC119" s="25">
        <f t="shared" ref="CC119" si="1680">((CB119-CB118)/CB118)*100</f>
        <v>0.18516991175009284</v>
      </c>
      <c r="CD119" s="22">
        <f t="shared" si="933"/>
        <v>1.0018516991175008</v>
      </c>
      <c r="CE119" s="22">
        <f t="shared" si="1048"/>
        <v>1.4471601684161062E-2</v>
      </c>
      <c r="CF119" s="35">
        <f t="shared" si="1049"/>
        <v>102.89432033683221</v>
      </c>
      <c r="CG119" s="36" t="str">
        <f t="shared" si="906"/>
        <v>Recovery</v>
      </c>
      <c r="CH119" s="2">
        <v>99.000900000000001</v>
      </c>
      <c r="CI119" s="25">
        <f t="shared" ref="CI119" si="1681">((CH119-CH118)/CH118)*100</f>
        <v>-8.6590834087714993E-2</v>
      </c>
      <c r="CJ119" s="22">
        <f t="shared" si="1314"/>
        <v>0.99913409165912281</v>
      </c>
      <c r="CK119" s="22">
        <f t="shared" si="1051"/>
        <v>-5.2780071981047838E-3</v>
      </c>
      <c r="CL119" s="35">
        <f t="shared" si="1052"/>
        <v>98.944398560379042</v>
      </c>
      <c r="CM119" s="36" t="str">
        <f t="shared" si="1315"/>
        <v>Slowdown</v>
      </c>
      <c r="CN119" s="2">
        <v>101.8766</v>
      </c>
      <c r="CO119" s="25">
        <f t="shared" ref="CO119" si="1682">((CN119-CN118)/CN118)*100</f>
        <v>0.14873389412465926</v>
      </c>
      <c r="CP119" s="22">
        <f t="shared" si="936"/>
        <v>1.0014873389412466</v>
      </c>
      <c r="CQ119" s="22">
        <f t="shared" si="1054"/>
        <v>1.5471809450144036E-2</v>
      </c>
      <c r="CR119" s="35">
        <f t="shared" si="1055"/>
        <v>103.09436189002881</v>
      </c>
      <c r="CS119" s="36" t="str">
        <f t="shared" si="909"/>
        <v>Expansion</v>
      </c>
      <c r="CT119" s="2">
        <v>100.08759999999999</v>
      </c>
      <c r="CU119" s="25">
        <f t="shared" ref="CU119" si="1683">((CT119-CT118)/CT118)*100</f>
        <v>0.24558704518320573</v>
      </c>
      <c r="CV119" s="22">
        <f t="shared" si="938"/>
        <v>1.002455870451832</v>
      </c>
      <c r="CW119" s="22">
        <f t="shared" si="1057"/>
        <v>2.2003886342355727E-2</v>
      </c>
      <c r="CX119" s="35">
        <f t="shared" si="1058"/>
        <v>104.40077726847115</v>
      </c>
      <c r="CY119" s="36" t="str">
        <f t="shared" si="911"/>
        <v>Expansion</v>
      </c>
      <c r="CZ119" s="2">
        <v>101.2616</v>
      </c>
      <c r="DA119" s="25">
        <f t="shared" ref="DA119" si="1684">((CZ119-CZ118)/CZ118)*100</f>
        <v>8.054943610453584E-2</v>
      </c>
      <c r="DB119" s="22">
        <f t="shared" si="957"/>
        <v>1.0008054943610454</v>
      </c>
      <c r="DC119" s="22">
        <f t="shared" si="1060"/>
        <v>1.0726951327967971E-2</v>
      </c>
      <c r="DD119" s="35">
        <f t="shared" si="1061"/>
        <v>102.14539026559359</v>
      </c>
      <c r="DE119" s="36" t="str">
        <f t="shared" si="940"/>
        <v>Expansion</v>
      </c>
      <c r="DF119" s="2">
        <v>102.0063</v>
      </c>
      <c r="DG119" s="25">
        <f t="shared" si="958"/>
        <v>0.27879716130223908</v>
      </c>
      <c r="DH119" s="22">
        <f t="shared" si="1190"/>
        <v>1.0027879716130224</v>
      </c>
      <c r="DI119" s="22">
        <f t="shared" si="1175"/>
        <v>2.888569483319503E-2</v>
      </c>
      <c r="DJ119" s="35">
        <f t="shared" si="1160"/>
        <v>105.777138966639</v>
      </c>
      <c r="DK119" s="36" t="str">
        <f t="shared" si="959"/>
        <v>Expansion</v>
      </c>
    </row>
    <row r="120" spans="1:115" x14ac:dyDescent="0.25">
      <c r="A120">
        <v>198309</v>
      </c>
      <c r="B120" s="1">
        <v>100.13</v>
      </c>
      <c r="C120" s="25">
        <f t="shared" si="941"/>
        <v>0.44721229643212396</v>
      </c>
      <c r="D120" s="22">
        <f t="shared" si="913"/>
        <v>1.0044721229643212</v>
      </c>
      <c r="E120" s="22">
        <f t="shared" si="1016"/>
        <v>2.8245164536683909E-2</v>
      </c>
      <c r="F120" s="35">
        <f t="shared" si="1017"/>
        <v>105.64903290733679</v>
      </c>
      <c r="G120" s="36" t="str">
        <f t="shared" si="886"/>
        <v>Expansion</v>
      </c>
      <c r="H120" s="1">
        <v>99.429100000000005</v>
      </c>
      <c r="I120" s="25">
        <f t="shared" si="942"/>
        <v>3.4508847545346208E-2</v>
      </c>
      <c r="J120" s="22">
        <f t="shared" si="914"/>
        <v>1.0003450884754534</v>
      </c>
      <c r="K120" s="22">
        <f t="shared" si="1018"/>
        <v>3.2378753725728071E-3</v>
      </c>
      <c r="L120" s="35">
        <f t="shared" si="1019"/>
        <v>100.64757507451456</v>
      </c>
      <c r="M120" s="36" t="str">
        <f t="shared" si="887"/>
        <v>Recovery</v>
      </c>
      <c r="N120" s="1">
        <v>99.917199999999994</v>
      </c>
      <c r="O120" s="25">
        <f t="shared" ref="O120" si="1685">((N120-N119)/N119)*100</f>
        <v>0.11643169908116359</v>
      </c>
      <c r="P120" s="22">
        <f t="shared" si="916"/>
        <v>1.0011643169908115</v>
      </c>
      <c r="Q120" s="22">
        <f t="shared" si="1021"/>
        <v>5.2376037007297871E-3</v>
      </c>
      <c r="R120" s="35">
        <f t="shared" si="1022"/>
        <v>101.04752074014596</v>
      </c>
      <c r="S120" s="36" t="str">
        <f t="shared" si="889"/>
        <v>Recovery</v>
      </c>
      <c r="T120" s="1">
        <v>101.51690000000001</v>
      </c>
      <c r="U120" s="25">
        <f t="shared" ref="U120" si="1686">((T120-T119)/T119)*100</f>
        <v>3.6558999919205068E-2</v>
      </c>
      <c r="V120" s="22">
        <f t="shared" si="918"/>
        <v>1.0003655899991921</v>
      </c>
      <c r="W120" s="22">
        <f t="shared" si="1024"/>
        <v>1.6408001353650281E-2</v>
      </c>
      <c r="X120" s="35">
        <f t="shared" si="1025"/>
        <v>103.28160027073005</v>
      </c>
      <c r="Y120" s="36" t="str">
        <f t="shared" si="891"/>
        <v>Expansion</v>
      </c>
      <c r="Z120" s="1">
        <v>101.8068</v>
      </c>
      <c r="AA120" s="25">
        <f t="shared" ref="AA120" si="1687">((Z120-Z119)/Z119)*100</f>
        <v>0.23698852274527593</v>
      </c>
      <c r="AB120" s="22">
        <f t="shared" si="920"/>
        <v>1.0023698852274527</v>
      </c>
      <c r="AC120" s="22">
        <f t="shared" si="1027"/>
        <v>2.549566510233614E-2</v>
      </c>
      <c r="AD120" s="35">
        <f t="shared" si="1028"/>
        <v>105.09913302046724</v>
      </c>
      <c r="AE120" s="36" t="str">
        <f t="shared" si="893"/>
        <v>Expansion</v>
      </c>
      <c r="AF120" s="1"/>
      <c r="AG120" s="25"/>
      <c r="AH120" s="22"/>
      <c r="AI120" s="22"/>
      <c r="AJ120" s="35"/>
      <c r="AK120" s="36"/>
      <c r="AL120" s="1">
        <v>99.620500000000007</v>
      </c>
      <c r="AM120" s="25">
        <f t="shared" ref="AM120" si="1688">((AL120-AL119)/AL119)*100</f>
        <v>1.0541110330295657E-2</v>
      </c>
      <c r="AN120" s="22">
        <f t="shared" si="922"/>
        <v>1.000105411103303</v>
      </c>
      <c r="AO120" s="22">
        <f t="shared" si="1030"/>
        <v>-3.7262571117406829E-3</v>
      </c>
      <c r="AP120" s="35">
        <f t="shared" si="1031"/>
        <v>99.254748577651867</v>
      </c>
      <c r="AQ120" s="36" t="str">
        <f t="shared" si="895"/>
        <v>Slowdown</v>
      </c>
      <c r="AR120" s="1">
        <v>101.0162</v>
      </c>
      <c r="AS120" s="25">
        <f t="shared" ref="AS120" si="1689">((AR120-AR119)/AR119)*100</f>
        <v>0.17572566169834999</v>
      </c>
      <c r="AT120" s="22">
        <f t="shared" si="924"/>
        <v>1.0017572566169834</v>
      </c>
      <c r="AU120" s="22">
        <f t="shared" si="1033"/>
        <v>1.0574314320242806E-2</v>
      </c>
      <c r="AV120" s="35">
        <f t="shared" si="1034"/>
        <v>102.11486286404856</v>
      </c>
      <c r="AW120" s="36" t="str">
        <f t="shared" si="897"/>
        <v>Expansion</v>
      </c>
      <c r="AX120" s="1">
        <v>99.770300000000006</v>
      </c>
      <c r="AY120" s="25">
        <f t="shared" ref="AY120" si="1690">((AX120-AX119)/AX119)*100</f>
        <v>0.51461069217556332</v>
      </c>
      <c r="AZ120" s="22">
        <f t="shared" si="1479"/>
        <v>1.0051461069217555</v>
      </c>
      <c r="BA120" s="22">
        <f t="shared" si="1036"/>
        <v>2.7704785812216137E-2</v>
      </c>
      <c r="BB120" s="35">
        <f t="shared" si="1037"/>
        <v>105.54095716244322</v>
      </c>
      <c r="BC120" s="36" t="str">
        <f t="shared" si="1480"/>
        <v>Recovery</v>
      </c>
      <c r="BD120" s="1">
        <v>98.868799999999993</v>
      </c>
      <c r="BE120" s="25">
        <f t="shared" ref="BE120" si="1691">((BD120-BD119)/BD119)*100</f>
        <v>8.0170382307449536E-2</v>
      </c>
      <c r="BF120" s="22">
        <f t="shared" si="927"/>
        <v>1.0008017038230745</v>
      </c>
      <c r="BG120" s="22">
        <f t="shared" si="1039"/>
        <v>9.5369572409398362E-3</v>
      </c>
      <c r="BH120" s="35">
        <f t="shared" si="1040"/>
        <v>101.90739144818797</v>
      </c>
      <c r="BI120" s="36" t="str">
        <f t="shared" si="900"/>
        <v>Recovery</v>
      </c>
      <c r="BJ120" s="1">
        <v>100.233</v>
      </c>
      <c r="BK120" s="25">
        <f t="shared" ref="BK120" si="1692">((BJ120-BJ119)/BJ119)*100</f>
        <v>0.13686860613810786</v>
      </c>
      <c r="BL120" s="22">
        <f t="shared" si="929"/>
        <v>1.0013686860613811</v>
      </c>
      <c r="BM120" s="22">
        <f t="shared" si="1042"/>
        <v>6.0402765398790415E-3</v>
      </c>
      <c r="BN120" s="35">
        <f t="shared" si="1043"/>
        <v>101.20805530797581</v>
      </c>
      <c r="BO120" s="36" t="str">
        <f t="shared" si="902"/>
        <v>Expansion</v>
      </c>
      <c r="BP120" s="1">
        <v>100.3948</v>
      </c>
      <c r="BQ120" s="25">
        <f t="shared" ref="BQ120" si="1693">((BP120-BP119)/BP119)*100</f>
        <v>0.1488344625599603</v>
      </c>
      <c r="BR120" s="22">
        <f t="shared" si="931"/>
        <v>1.0014883446255995</v>
      </c>
      <c r="BS120" s="22">
        <f t="shared" si="1045"/>
        <v>1.1046557882895991E-2</v>
      </c>
      <c r="BT120" s="35">
        <f t="shared" si="1046"/>
        <v>102.2093115765792</v>
      </c>
      <c r="BU120" s="36" t="str">
        <f t="shared" si="904"/>
        <v>Expansion</v>
      </c>
      <c r="BV120" s="1"/>
      <c r="BW120" s="25"/>
      <c r="BX120" s="22"/>
      <c r="BY120" s="22"/>
      <c r="BZ120" s="35"/>
      <c r="CA120" s="36"/>
      <c r="CB120" s="1">
        <v>99.798699999999997</v>
      </c>
      <c r="CC120" s="25">
        <f t="shared" ref="CC120" si="1694">((CB120-CB119)/CB119)*100</f>
        <v>0.19316047278133225</v>
      </c>
      <c r="CD120" s="22">
        <f t="shared" si="933"/>
        <v>1.0019316047278133</v>
      </c>
      <c r="CE120" s="22">
        <f t="shared" si="1048"/>
        <v>1.3290729893582931E-2</v>
      </c>
      <c r="CF120" s="35">
        <f t="shared" si="1049"/>
        <v>102.65814597871659</v>
      </c>
      <c r="CG120" s="36" t="str">
        <f t="shared" si="906"/>
        <v>Recovery</v>
      </c>
      <c r="CH120" s="1">
        <v>98.925299999999993</v>
      </c>
      <c r="CI120" s="25">
        <f t="shared" ref="CI120" si="1695">((CH120-CH119)/CH119)*100</f>
        <v>-7.6362942155079952E-2</v>
      </c>
      <c r="CJ120" s="22">
        <f t="shared" si="1314"/>
        <v>0.99923637057844916</v>
      </c>
      <c r="CK120" s="22">
        <f t="shared" si="1051"/>
        <v>-5.3360279922782805E-3</v>
      </c>
      <c r="CL120" s="35">
        <f t="shared" si="1052"/>
        <v>98.932794401544342</v>
      </c>
      <c r="CM120" s="36" t="str">
        <f t="shared" si="1315"/>
        <v>Slowdown</v>
      </c>
      <c r="CN120" s="1">
        <v>101.9876</v>
      </c>
      <c r="CO120" s="25">
        <f t="shared" ref="CO120" si="1696">((CN120-CN119)/CN119)*100</f>
        <v>0.10895534401423311</v>
      </c>
      <c r="CP120" s="22">
        <f t="shared" si="936"/>
        <v>1.0010895534401423</v>
      </c>
      <c r="CQ120" s="22">
        <f t="shared" si="1054"/>
        <v>1.2305975912129119E-2</v>
      </c>
      <c r="CR120" s="35">
        <f t="shared" si="1055"/>
        <v>102.46119518242583</v>
      </c>
      <c r="CS120" s="36" t="str">
        <f t="shared" si="909"/>
        <v>Expansion</v>
      </c>
      <c r="CT120" s="1">
        <v>100.29</v>
      </c>
      <c r="CU120" s="25">
        <f t="shared" ref="CU120" si="1697">((CT120-CT119)/CT119)*100</f>
        <v>0.20222285278097535</v>
      </c>
      <c r="CV120" s="22">
        <f t="shared" si="938"/>
        <v>1.0020222285278098</v>
      </c>
      <c r="CW120" s="22">
        <f t="shared" si="1057"/>
        <v>2.0422698580015997E-2</v>
      </c>
      <c r="CX120" s="35">
        <f t="shared" si="1058"/>
        <v>104.08453971600321</v>
      </c>
      <c r="CY120" s="36" t="str">
        <f t="shared" si="911"/>
        <v>Expansion</v>
      </c>
      <c r="CZ120" s="1">
        <v>101.29859999999999</v>
      </c>
      <c r="DA120" s="25">
        <f t="shared" ref="DA120" si="1698">((CZ120-CZ119)/CZ119)*100</f>
        <v>3.6539023677279368E-2</v>
      </c>
      <c r="DB120" s="22">
        <f t="shared" si="957"/>
        <v>1.0003653902367728</v>
      </c>
      <c r="DC120" s="22">
        <f t="shared" si="1060"/>
        <v>8.5785119029839763E-3</v>
      </c>
      <c r="DD120" s="35">
        <f t="shared" si="1061"/>
        <v>101.7157023805968</v>
      </c>
      <c r="DE120" s="36" t="str">
        <f t="shared" si="940"/>
        <v>Expansion</v>
      </c>
      <c r="DF120" s="1">
        <v>102.2216</v>
      </c>
      <c r="DG120" s="25">
        <f t="shared" si="958"/>
        <v>0.21106539498050528</v>
      </c>
      <c r="DH120" s="22">
        <f t="shared" si="1190"/>
        <v>1.002110653949805</v>
      </c>
      <c r="DI120" s="22">
        <f t="shared" si="1175"/>
        <v>2.4791300538252736E-2</v>
      </c>
      <c r="DJ120" s="35">
        <f t="shared" si="1160"/>
        <v>104.95826010765055</v>
      </c>
      <c r="DK120" s="36" t="str">
        <f t="shared" si="959"/>
        <v>Expansion</v>
      </c>
    </row>
    <row r="121" spans="1:115" x14ac:dyDescent="0.25">
      <c r="A121">
        <v>198310</v>
      </c>
      <c r="B121" s="2">
        <v>100.52030000000001</v>
      </c>
      <c r="C121" s="25">
        <f t="shared" si="941"/>
        <v>0.38979326875063475</v>
      </c>
      <c r="D121" s="22">
        <f t="shared" si="913"/>
        <v>1.0038979326875064</v>
      </c>
      <c r="E121" s="22">
        <f t="shared" si="1016"/>
        <v>2.8028312625217433E-2</v>
      </c>
      <c r="F121" s="35">
        <f t="shared" si="1017"/>
        <v>105.60566252504348</v>
      </c>
      <c r="G121" s="36" t="str">
        <f t="shared" si="886"/>
        <v>Expansion</v>
      </c>
      <c r="H121" s="2">
        <v>99.516099999999994</v>
      </c>
      <c r="I121" s="25">
        <f t="shared" si="942"/>
        <v>8.749953484441586E-2</v>
      </c>
      <c r="J121" s="22">
        <f t="shared" si="914"/>
        <v>1.0008749953484442</v>
      </c>
      <c r="K121" s="22">
        <f t="shared" si="1018"/>
        <v>1.9592938084904699E-3</v>
      </c>
      <c r="L121" s="35">
        <f t="shared" si="1019"/>
        <v>100.39185876169809</v>
      </c>
      <c r="M121" s="36" t="str">
        <f t="shared" si="887"/>
        <v>Recovery</v>
      </c>
      <c r="N121" s="2">
        <v>100.0742</v>
      </c>
      <c r="O121" s="25">
        <f t="shared" ref="O121" si="1699">((N121-N120)/N120)*100</f>
        <v>0.15713010372589575</v>
      </c>
      <c r="P121" s="22">
        <f t="shared" si="916"/>
        <v>1.0015713010372589</v>
      </c>
      <c r="Q121" s="22">
        <f t="shared" si="1021"/>
        <v>5.6930267707924198E-3</v>
      </c>
      <c r="R121" s="35">
        <f t="shared" si="1022"/>
        <v>101.13860535415849</v>
      </c>
      <c r="S121" s="36" t="str">
        <f t="shared" si="889"/>
        <v>Expansion</v>
      </c>
      <c r="T121" s="2">
        <v>101.4786</v>
      </c>
      <c r="U121" s="25">
        <f t="shared" ref="U121" si="1700">((T121-T120)/T120)*100</f>
        <v>-3.7727708391417251E-2</v>
      </c>
      <c r="V121" s="22">
        <f t="shared" si="918"/>
        <v>0.99962272291608578</v>
      </c>
      <c r="W121" s="22">
        <f t="shared" si="1024"/>
        <v>1.0568895997004502E-2</v>
      </c>
      <c r="X121" s="35">
        <f t="shared" si="1025"/>
        <v>102.11377919940089</v>
      </c>
      <c r="Y121" s="36" t="str">
        <f t="shared" si="891"/>
        <v>Expansion</v>
      </c>
      <c r="Z121" s="2">
        <v>101.9636</v>
      </c>
      <c r="AA121" s="25">
        <f t="shared" ref="AA121" si="1701">((Z121-Z120)/Z120)*100</f>
        <v>0.15401721692461021</v>
      </c>
      <c r="AB121" s="22">
        <f t="shared" si="920"/>
        <v>1.0015401721692461</v>
      </c>
      <c r="AC121" s="22">
        <f t="shared" si="1027"/>
        <v>2.161589159791677E-2</v>
      </c>
      <c r="AD121" s="35">
        <f t="shared" si="1028"/>
        <v>104.32317831958335</v>
      </c>
      <c r="AE121" s="36" t="str">
        <f t="shared" si="893"/>
        <v>Expansion</v>
      </c>
      <c r="AF121" s="2"/>
      <c r="AG121" s="25"/>
      <c r="AH121" s="22"/>
      <c r="AI121" s="22"/>
      <c r="AJ121" s="35"/>
      <c r="AK121" s="36"/>
      <c r="AL121" s="2">
        <v>99.638400000000004</v>
      </c>
      <c r="AM121" s="25">
        <f t="shared" ref="AM121" si="1702">((AL121-AL120)/AL120)*100</f>
        <v>1.7968189278308542E-2</v>
      </c>
      <c r="AN121" s="22">
        <f t="shared" si="922"/>
        <v>1.0001796818927831</v>
      </c>
      <c r="AO121" s="22">
        <f t="shared" si="1030"/>
        <v>-2.4019231404619479E-3</v>
      </c>
      <c r="AP121" s="35">
        <f t="shared" si="1031"/>
        <v>99.519615371907605</v>
      </c>
      <c r="AQ121" s="36" t="str">
        <f t="shared" si="895"/>
        <v>Slowdown</v>
      </c>
      <c r="AR121" s="2">
        <v>101.1827</v>
      </c>
      <c r="AS121" s="25">
        <f t="shared" ref="AS121" si="1703">((AR121-AR120)/AR120)*100</f>
        <v>0.16482504786360921</v>
      </c>
      <c r="AT121" s="22">
        <f t="shared" si="924"/>
        <v>1.0016482504786361</v>
      </c>
      <c r="AU121" s="22">
        <f t="shared" si="1033"/>
        <v>9.8799514535976574E-3</v>
      </c>
      <c r="AV121" s="35">
        <f t="shared" si="1034"/>
        <v>101.97599029071954</v>
      </c>
      <c r="AW121" s="36" t="str">
        <f t="shared" si="897"/>
        <v>Expansion</v>
      </c>
      <c r="AX121" s="2">
        <v>100.2274</v>
      </c>
      <c r="AY121" s="25">
        <f t="shared" ref="AY121" si="1704">((AX121-AX120)/AX120)*100</f>
        <v>0.45815237600768655</v>
      </c>
      <c r="AZ121" s="22">
        <f t="shared" si="1479"/>
        <v>1.0045815237600768</v>
      </c>
      <c r="BA121" s="22">
        <f t="shared" si="1036"/>
        <v>3.1123813168645542E-2</v>
      </c>
      <c r="BB121" s="35">
        <f t="shared" si="1037"/>
        <v>106.22476263372911</v>
      </c>
      <c r="BC121" s="36" t="str">
        <f t="shared" si="1480"/>
        <v>Expansion</v>
      </c>
      <c r="BD121" s="2">
        <v>98.913700000000006</v>
      </c>
      <c r="BE121" s="25">
        <f t="shared" ref="BE121" si="1705">((BD121-BD120)/BD120)*100</f>
        <v>4.5413720000660067E-2</v>
      </c>
      <c r="BF121" s="22">
        <f t="shared" si="927"/>
        <v>1.0004541372000066</v>
      </c>
      <c r="BG121" s="22">
        <f t="shared" si="1039"/>
        <v>8.5968679706251994E-3</v>
      </c>
      <c r="BH121" s="35">
        <f t="shared" si="1040"/>
        <v>101.71937359412505</v>
      </c>
      <c r="BI121" s="36" t="str">
        <f t="shared" si="900"/>
        <v>Recovery</v>
      </c>
      <c r="BJ121" s="2">
        <v>100.34739999999999</v>
      </c>
      <c r="BK121" s="25">
        <f t="shared" ref="BK121" si="1706">((BJ121-BJ120)/BJ120)*100</f>
        <v>0.11413406762242891</v>
      </c>
      <c r="BL121" s="22">
        <f t="shared" si="929"/>
        <v>1.0011413406762242</v>
      </c>
      <c r="BM121" s="22">
        <f t="shared" si="1042"/>
        <v>7.208729970731298E-3</v>
      </c>
      <c r="BN121" s="35">
        <f t="shared" si="1043"/>
        <v>101.44174599414626</v>
      </c>
      <c r="BO121" s="36" t="str">
        <f t="shared" si="902"/>
        <v>Expansion</v>
      </c>
      <c r="BP121" s="2">
        <v>100.5214</v>
      </c>
      <c r="BQ121" s="25">
        <f t="shared" ref="BQ121" si="1707">((BP121-BP120)/BP120)*100</f>
        <v>0.12610214871686209</v>
      </c>
      <c r="BR121" s="22">
        <f t="shared" si="931"/>
        <v>1.0012610214871687</v>
      </c>
      <c r="BS121" s="22">
        <f t="shared" si="1045"/>
        <v>9.9100818807458246E-3</v>
      </c>
      <c r="BT121" s="35">
        <f t="shared" si="1046"/>
        <v>101.98201637614916</v>
      </c>
      <c r="BU121" s="36" t="str">
        <f t="shared" si="904"/>
        <v>Expansion</v>
      </c>
      <c r="BV121" s="2"/>
      <c r="BW121" s="25"/>
      <c r="BX121" s="22"/>
      <c r="BY121" s="22"/>
      <c r="BZ121" s="35"/>
      <c r="CA121" s="36"/>
      <c r="CB121" s="2">
        <v>100.0029</v>
      </c>
      <c r="CC121" s="25">
        <f t="shared" ref="CC121" si="1708">((CB121-CB120)/CB120)*100</f>
        <v>0.20461188372193242</v>
      </c>
      <c r="CD121" s="22">
        <f t="shared" si="933"/>
        <v>1.0020461188372194</v>
      </c>
      <c r="CE121" s="22">
        <f t="shared" si="1048"/>
        <v>1.2311373899522637E-2</v>
      </c>
      <c r="CF121" s="35">
        <f t="shared" si="1049"/>
        <v>102.46227477990453</v>
      </c>
      <c r="CG121" s="36" t="str">
        <f t="shared" si="906"/>
        <v>Expansion</v>
      </c>
      <c r="CH121" s="2">
        <v>98.858500000000006</v>
      </c>
      <c r="CI121" s="25">
        <f t="shared" ref="CI121" si="1709">((CH121-CH120)/CH120)*100</f>
        <v>-6.7525698683740587E-2</v>
      </c>
      <c r="CJ121" s="22">
        <f t="shared" si="1314"/>
        <v>0.99932474301316254</v>
      </c>
      <c r="CK121" s="22">
        <f t="shared" si="1051"/>
        <v>-5.1694538311521931E-3</v>
      </c>
      <c r="CL121" s="35">
        <f t="shared" si="1052"/>
        <v>98.966109233769558</v>
      </c>
      <c r="CM121" s="36" t="str">
        <f t="shared" si="1315"/>
        <v>Slowdown</v>
      </c>
      <c r="CN121" s="2">
        <v>102.0778</v>
      </c>
      <c r="CO121" s="25">
        <f t="shared" ref="CO121" si="1710">((CN121-CN120)/CN120)*100</f>
        <v>8.8442124336679986E-2</v>
      </c>
      <c r="CP121" s="22">
        <f t="shared" si="936"/>
        <v>1.0008844212433667</v>
      </c>
      <c r="CQ121" s="22">
        <f t="shared" si="1054"/>
        <v>9.8494096883525728E-3</v>
      </c>
      <c r="CR121" s="35">
        <f t="shared" si="1055"/>
        <v>101.96988193767052</v>
      </c>
      <c r="CS121" s="36" t="str">
        <f t="shared" si="909"/>
        <v>Expansion</v>
      </c>
      <c r="CT121" s="2">
        <v>100.43689999999999</v>
      </c>
      <c r="CU121" s="25">
        <f t="shared" ref="CU121" si="1711">((CT121-CT120)/CT120)*100</f>
        <v>0.14647522185660389</v>
      </c>
      <c r="CV121" s="22">
        <f t="shared" si="938"/>
        <v>1.001464752218566</v>
      </c>
      <c r="CW121" s="22">
        <f t="shared" si="1057"/>
        <v>1.7740069026875194E-2</v>
      </c>
      <c r="CX121" s="35">
        <f t="shared" si="1058"/>
        <v>103.54801380537504</v>
      </c>
      <c r="CY121" s="36" t="str">
        <f t="shared" si="911"/>
        <v>Expansion</v>
      </c>
      <c r="CZ121" s="2">
        <v>101.32559999999999</v>
      </c>
      <c r="DA121" s="25">
        <f t="shared" ref="DA121" si="1712">((CZ121-CZ120)/CZ120)*100</f>
        <v>2.6653872807719973E-2</v>
      </c>
      <c r="DB121" s="22">
        <f t="shared" si="957"/>
        <v>1.0002665387280771</v>
      </c>
      <c r="DC121" s="22">
        <f t="shared" si="1060"/>
        <v>6.4483831364647859E-3</v>
      </c>
      <c r="DD121" s="35">
        <f t="shared" si="1061"/>
        <v>101.28967662729296</v>
      </c>
      <c r="DE121" s="36" t="str">
        <f t="shared" si="940"/>
        <v>Expansion</v>
      </c>
      <c r="DF121" s="2">
        <v>102.376</v>
      </c>
      <c r="DG121" s="25">
        <f t="shared" si="958"/>
        <v>0.15104439766156041</v>
      </c>
      <c r="DH121" s="22">
        <f t="shared" si="1190"/>
        <v>1.0015104439766156</v>
      </c>
      <c r="DI121" s="22">
        <f t="shared" si="1175"/>
        <v>2.028592642053817E-2</v>
      </c>
      <c r="DJ121" s="35">
        <f t="shared" si="1160"/>
        <v>104.05718528410763</v>
      </c>
      <c r="DK121" s="36" t="str">
        <f t="shared" si="959"/>
        <v>Expansion</v>
      </c>
    </row>
    <row r="122" spans="1:115" x14ac:dyDescent="0.25">
      <c r="A122">
        <v>198311</v>
      </c>
      <c r="B122" s="1">
        <v>100.8336</v>
      </c>
      <c r="C122" s="25">
        <f t="shared" si="941"/>
        <v>0.31167833760941632</v>
      </c>
      <c r="D122" s="22">
        <f t="shared" si="913"/>
        <v>1.0031167833760941</v>
      </c>
      <c r="E122" s="22">
        <f t="shared" si="1016"/>
        <v>2.6423637337155581E-2</v>
      </c>
      <c r="F122" s="35">
        <f t="shared" si="1017"/>
        <v>105.28472746743111</v>
      </c>
      <c r="G122" s="36" t="str">
        <f t="shared" si="886"/>
        <v>Expansion</v>
      </c>
      <c r="H122" s="1">
        <v>99.653000000000006</v>
      </c>
      <c r="I122" s="25">
        <f t="shared" si="942"/>
        <v>0.13756568032711425</v>
      </c>
      <c r="J122" s="22">
        <f t="shared" si="914"/>
        <v>1.0013756568032712</v>
      </c>
      <c r="K122" s="22">
        <f t="shared" si="1018"/>
        <v>2.3859386536144722E-3</v>
      </c>
      <c r="L122" s="35">
        <f t="shared" si="1019"/>
        <v>100.47718773072289</v>
      </c>
      <c r="M122" s="36" t="str">
        <f t="shared" si="887"/>
        <v>Recovery</v>
      </c>
      <c r="N122" s="1">
        <v>100.2266</v>
      </c>
      <c r="O122" s="25">
        <f t="shared" ref="O122" si="1713">((N122-N121)/N121)*100</f>
        <v>0.15228700304374163</v>
      </c>
      <c r="P122" s="22">
        <f t="shared" si="916"/>
        <v>1.0015228700304375</v>
      </c>
      <c r="Q122" s="22">
        <f t="shared" si="1021"/>
        <v>6.3952396683593093E-3</v>
      </c>
      <c r="R122" s="35">
        <f t="shared" si="1022"/>
        <v>101.27904793367186</v>
      </c>
      <c r="S122" s="36" t="str">
        <f t="shared" si="889"/>
        <v>Expansion</v>
      </c>
      <c r="T122" s="1">
        <v>101.3633</v>
      </c>
      <c r="U122" s="25">
        <f t="shared" ref="U122" si="1714">((T122-T121)/T121)*100</f>
        <v>-0.11362001446610895</v>
      </c>
      <c r="V122" s="22">
        <f t="shared" si="918"/>
        <v>0.99886379985533891</v>
      </c>
      <c r="W122" s="22">
        <f t="shared" si="1024"/>
        <v>5.1146533131709582E-3</v>
      </c>
      <c r="X122" s="35">
        <f t="shared" si="1025"/>
        <v>101.0229306626342</v>
      </c>
      <c r="Y122" s="36" t="str">
        <f t="shared" si="891"/>
        <v>Expansion</v>
      </c>
      <c r="Z122" s="1">
        <v>102.0586</v>
      </c>
      <c r="AA122" s="25">
        <f t="shared" ref="AA122" si="1715">((Z122-Z121)/Z121)*100</f>
        <v>9.3170503983773495E-2</v>
      </c>
      <c r="AB122" s="22">
        <f t="shared" si="920"/>
        <v>1.0009317050398376</v>
      </c>
      <c r="AC122" s="22">
        <f t="shared" si="1027"/>
        <v>1.7144998470175477E-2</v>
      </c>
      <c r="AD122" s="35">
        <f t="shared" si="1028"/>
        <v>103.4289996940351</v>
      </c>
      <c r="AE122" s="36" t="str">
        <f t="shared" si="893"/>
        <v>Expansion</v>
      </c>
      <c r="AF122" s="1"/>
      <c r="AG122" s="25"/>
      <c r="AH122" s="22"/>
      <c r="AI122" s="22"/>
      <c r="AJ122" s="35"/>
      <c r="AK122" s="36"/>
      <c r="AL122" s="1">
        <v>99.635599999999997</v>
      </c>
      <c r="AM122" s="25">
        <f t="shared" ref="AM122" si="1716">((AL122-AL121)/AL121)*100</f>
        <v>-2.8101615441513362E-3</v>
      </c>
      <c r="AN122" s="22">
        <f t="shared" si="922"/>
        <v>0.99997189838455847</v>
      </c>
      <c r="AO122" s="22">
        <f t="shared" si="1030"/>
        <v>-1.292042760701495E-3</v>
      </c>
      <c r="AP122" s="35">
        <f t="shared" si="1031"/>
        <v>99.741591447859705</v>
      </c>
      <c r="AQ122" s="36" t="str">
        <f t="shared" si="895"/>
        <v>Slowdown</v>
      </c>
      <c r="AR122" s="1">
        <v>101.3305</v>
      </c>
      <c r="AS122" s="25">
        <f t="shared" ref="AS122" si="1717">((AR122-AR121)/AR121)*100</f>
        <v>0.14607240170503821</v>
      </c>
      <c r="AT122" s="22">
        <f t="shared" si="924"/>
        <v>1.0014607240170503</v>
      </c>
      <c r="AU122" s="22">
        <f t="shared" si="1033"/>
        <v>9.4991880610102442E-3</v>
      </c>
      <c r="AV122" s="35">
        <f t="shared" si="1034"/>
        <v>101.89983761220205</v>
      </c>
      <c r="AW122" s="36" t="str">
        <f t="shared" si="897"/>
        <v>Expansion</v>
      </c>
      <c r="AX122" s="1">
        <v>100.6801</v>
      </c>
      <c r="AY122" s="25">
        <f t="shared" ref="AY122" si="1718">((AX122-AX121)/AX121)*100</f>
        <v>0.45167289583486447</v>
      </c>
      <c r="AZ122" s="22">
        <f t="shared" si="1479"/>
        <v>1.0045167289583485</v>
      </c>
      <c r="BA122" s="22">
        <f t="shared" si="1036"/>
        <v>3.2565576258809292E-2</v>
      </c>
      <c r="BB122" s="35">
        <f t="shared" si="1037"/>
        <v>106.51311525176186</v>
      </c>
      <c r="BC122" s="36" t="str">
        <f t="shared" si="1480"/>
        <v>Expansion</v>
      </c>
      <c r="BD122" s="1">
        <v>98.969499999999996</v>
      </c>
      <c r="BE122" s="25">
        <f t="shared" ref="BE122" si="1719">((BD122-BD121)/BD121)*100</f>
        <v>5.6412812380884282E-2</v>
      </c>
      <c r="BF122" s="22">
        <f t="shared" si="927"/>
        <v>1.0005641281238089</v>
      </c>
      <c r="BG122" s="22">
        <f t="shared" si="1039"/>
        <v>7.4349215332796259E-3</v>
      </c>
      <c r="BH122" s="35">
        <f t="shared" si="1040"/>
        <v>101.48698430665593</v>
      </c>
      <c r="BI122" s="36" t="str">
        <f t="shared" si="900"/>
        <v>Recovery</v>
      </c>
      <c r="BJ122" s="1">
        <v>100.4255</v>
      </c>
      <c r="BK122" s="25">
        <f t="shared" ref="BK122" si="1720">((BJ122-BJ121)/BJ121)*100</f>
        <v>7.7829619900472047E-2</v>
      </c>
      <c r="BL122" s="22">
        <f t="shared" si="929"/>
        <v>1.0007782961990048</v>
      </c>
      <c r="BM122" s="22">
        <f t="shared" si="1042"/>
        <v>7.3182548128860603E-3</v>
      </c>
      <c r="BN122" s="35">
        <f t="shared" si="1043"/>
        <v>101.46365096257722</v>
      </c>
      <c r="BO122" s="36" t="str">
        <f t="shared" si="902"/>
        <v>Expansion</v>
      </c>
      <c r="BP122" s="1">
        <v>100.6516</v>
      </c>
      <c r="BQ122" s="25">
        <f t="shared" ref="BQ122" si="1721">((BP122-BP121)/BP121)*100</f>
        <v>0.12952465843094316</v>
      </c>
      <c r="BR122" s="22">
        <f t="shared" si="931"/>
        <v>1.0012952465843095</v>
      </c>
      <c r="BS122" s="22">
        <f t="shared" si="1045"/>
        <v>9.2045208435269643E-3</v>
      </c>
      <c r="BT122" s="35">
        <f t="shared" si="1046"/>
        <v>101.84090416870539</v>
      </c>
      <c r="BU122" s="36" t="str">
        <f t="shared" si="904"/>
        <v>Expansion</v>
      </c>
      <c r="BV122" s="1"/>
      <c r="BW122" s="25"/>
      <c r="BX122" s="22"/>
      <c r="BY122" s="22"/>
      <c r="BZ122" s="35"/>
      <c r="CA122" s="36"/>
      <c r="CB122" s="1">
        <v>100.20820000000001</v>
      </c>
      <c r="CC122" s="25">
        <f t="shared" ref="CC122" si="1722">((CB122-CB121)/CB121)*100</f>
        <v>0.20529404647266053</v>
      </c>
      <c r="CD122" s="22">
        <f t="shared" si="933"/>
        <v>1.0020529404647267</v>
      </c>
      <c r="CE122" s="22">
        <f t="shared" si="1048"/>
        <v>1.1752328758271702E-2</v>
      </c>
      <c r="CF122" s="35">
        <f t="shared" si="1049"/>
        <v>102.35046575165434</v>
      </c>
      <c r="CG122" s="36" t="str">
        <f t="shared" si="906"/>
        <v>Expansion</v>
      </c>
      <c r="CH122" s="1">
        <v>98.7971</v>
      </c>
      <c r="CI122" s="25">
        <f t="shared" ref="CI122" si="1723">((CH122-CH121)/CH121)*100</f>
        <v>-6.2108973937502705E-2</v>
      </c>
      <c r="CJ122" s="22">
        <f t="shared" si="1314"/>
        <v>0.99937891026062498</v>
      </c>
      <c r="CK122" s="22">
        <f t="shared" si="1051"/>
        <v>-4.8710373718156008E-3</v>
      </c>
      <c r="CL122" s="35">
        <f t="shared" si="1052"/>
        <v>99.025792525636874</v>
      </c>
      <c r="CM122" s="36" t="str">
        <f t="shared" si="1315"/>
        <v>Slowdown</v>
      </c>
      <c r="CN122" s="1">
        <v>102.18389999999999</v>
      </c>
      <c r="CO122" s="25">
        <f t="shared" ref="CO122" si="1724">((CN122-CN121)/CN121)*100</f>
        <v>0.10394032786756559</v>
      </c>
      <c r="CP122" s="22">
        <f t="shared" si="936"/>
        <v>1.0010394032786756</v>
      </c>
      <c r="CQ122" s="22">
        <f t="shared" si="1054"/>
        <v>8.3184577993677955E-3</v>
      </c>
      <c r="CR122" s="35">
        <f t="shared" si="1055"/>
        <v>101.66369155987356</v>
      </c>
      <c r="CS122" s="36" t="str">
        <f t="shared" si="909"/>
        <v>Expansion</v>
      </c>
      <c r="CT122" s="1">
        <v>100.54510000000001</v>
      </c>
      <c r="CU122" s="25">
        <f t="shared" ref="CU122" si="1725">((CT122-CT121)/CT121)*100</f>
        <v>0.10772933055481675</v>
      </c>
      <c r="CV122" s="22">
        <f t="shared" si="938"/>
        <v>1.0010772933055481</v>
      </c>
      <c r="CW122" s="22">
        <f t="shared" si="1057"/>
        <v>1.4374452054725539E-2</v>
      </c>
      <c r="CX122" s="35">
        <f t="shared" si="1058"/>
        <v>102.87489041094511</v>
      </c>
      <c r="CY122" s="36" t="str">
        <f t="shared" si="911"/>
        <v>Expansion</v>
      </c>
      <c r="CZ122" s="1">
        <v>101.34780000000001</v>
      </c>
      <c r="DA122" s="25">
        <f t="shared" ref="DA122" si="1726">((CZ122-CZ121)/CZ121)*100</f>
        <v>2.1909566782740208E-2</v>
      </c>
      <c r="DB122" s="22">
        <f t="shared" si="957"/>
        <v>1.0002190956678274</v>
      </c>
      <c r="DC122" s="22">
        <f t="shared" si="1060"/>
        <v>4.5973593434045501E-3</v>
      </c>
      <c r="DD122" s="35">
        <f t="shared" si="1061"/>
        <v>100.91947186868092</v>
      </c>
      <c r="DE122" s="36" t="str">
        <f t="shared" si="940"/>
        <v>Expansion</v>
      </c>
      <c r="DF122" s="1">
        <v>102.4714</v>
      </c>
      <c r="DG122" s="25">
        <f t="shared" si="958"/>
        <v>9.3185902946000945E-2</v>
      </c>
      <c r="DH122" s="22">
        <f t="shared" si="1190"/>
        <v>1.00093185902946</v>
      </c>
      <c r="DI122" s="22">
        <f t="shared" si="1175"/>
        <v>1.5735910288955823E-2</v>
      </c>
      <c r="DJ122" s="35">
        <f t="shared" si="1160"/>
        <v>103.14718205779117</v>
      </c>
      <c r="DK122" s="36" t="str">
        <f t="shared" si="959"/>
        <v>Expansion</v>
      </c>
    </row>
    <row r="123" spans="1:115" x14ac:dyDescent="0.25">
      <c r="A123">
        <v>198312</v>
      </c>
      <c r="B123" s="2">
        <v>101.05459999999999</v>
      </c>
      <c r="C123" s="25">
        <f t="shared" si="941"/>
        <v>0.21917297408799194</v>
      </c>
      <c r="D123" s="22">
        <f t="shared" si="913"/>
        <v>1.00219172974088</v>
      </c>
      <c r="E123" s="22">
        <f t="shared" si="1016"/>
        <v>2.3668405287378569E-2</v>
      </c>
      <c r="F123" s="35">
        <f t="shared" si="1017"/>
        <v>104.73368105747571</v>
      </c>
      <c r="G123" s="36" t="str">
        <f t="shared" si="886"/>
        <v>Expansion</v>
      </c>
      <c r="H123" s="2">
        <v>99.818700000000007</v>
      </c>
      <c r="I123" s="25">
        <f t="shared" si="942"/>
        <v>0.16627698112450309</v>
      </c>
      <c r="J123" s="22">
        <f t="shared" si="914"/>
        <v>1.001662769811245</v>
      </c>
      <c r="K123" s="22">
        <f t="shared" si="1018"/>
        <v>3.9779447855230465E-3</v>
      </c>
      <c r="L123" s="35">
        <f t="shared" si="1019"/>
        <v>100.79558895710461</v>
      </c>
      <c r="M123" s="36" t="str">
        <f t="shared" si="887"/>
        <v>Recovery</v>
      </c>
      <c r="N123" s="2">
        <v>100.3603</v>
      </c>
      <c r="O123" s="25">
        <f t="shared" ref="O123" si="1727">((N123-N122)/N122)*100</f>
        <v>0.13339772076473749</v>
      </c>
      <c r="P123" s="22">
        <f t="shared" si="916"/>
        <v>1.0013339772076473</v>
      </c>
      <c r="Q123" s="22">
        <f t="shared" si="1021"/>
        <v>7.0733748497320281E-3</v>
      </c>
      <c r="R123" s="35">
        <f t="shared" si="1022"/>
        <v>101.4146749699464</v>
      </c>
      <c r="S123" s="36" t="str">
        <f t="shared" si="889"/>
        <v>Expansion</v>
      </c>
      <c r="T123" s="2">
        <v>101.1639</v>
      </c>
      <c r="U123" s="25">
        <f t="shared" ref="U123" si="1728">((T123-T122)/T122)*100</f>
        <v>-0.19671814157589301</v>
      </c>
      <c r="V123" s="22">
        <f t="shared" si="918"/>
        <v>0.99803281858424109</v>
      </c>
      <c r="W123" s="22">
        <f t="shared" si="1024"/>
        <v>1.3839120227121526E-5</v>
      </c>
      <c r="X123" s="35">
        <f t="shared" si="1025"/>
        <v>100.00276782404542</v>
      </c>
      <c r="Y123" s="36" t="str">
        <f t="shared" si="891"/>
        <v>Expansion</v>
      </c>
      <c r="Z123" s="2">
        <v>102.10429999999999</v>
      </c>
      <c r="AA123" s="25">
        <f t="shared" ref="AA123" si="1729">((Z123-Z122)/Z122)*100</f>
        <v>4.4778196055987957E-2</v>
      </c>
      <c r="AB123" s="22">
        <f t="shared" si="920"/>
        <v>1.0004477819605599</v>
      </c>
      <c r="AC123" s="22">
        <f t="shared" si="1027"/>
        <v>1.2648146862509702E-2</v>
      </c>
      <c r="AD123" s="35">
        <f t="shared" si="1028"/>
        <v>102.52962937250194</v>
      </c>
      <c r="AE123" s="36" t="str">
        <f t="shared" si="893"/>
        <v>Expansion</v>
      </c>
      <c r="AF123" s="2"/>
      <c r="AG123" s="25"/>
      <c r="AH123" s="22"/>
      <c r="AI123" s="22"/>
      <c r="AJ123" s="35"/>
      <c r="AK123" s="36"/>
      <c r="AL123" s="2">
        <v>99.594300000000004</v>
      </c>
      <c r="AM123" s="25">
        <f t="shared" ref="AM123" si="1730">((AL123-AL122)/AL122)*100</f>
        <v>-4.1451047617510776E-2</v>
      </c>
      <c r="AN123" s="22">
        <f t="shared" si="922"/>
        <v>0.99958548952382487</v>
      </c>
      <c r="AO123" s="22">
        <f t="shared" si="1030"/>
        <v>-8.1664839073125606E-4</v>
      </c>
      <c r="AP123" s="35">
        <f t="shared" si="1031"/>
        <v>99.836670321853745</v>
      </c>
      <c r="AQ123" s="36" t="str">
        <f t="shared" si="895"/>
        <v>Slowdown</v>
      </c>
      <c r="AR123" s="2">
        <v>101.4276</v>
      </c>
      <c r="AS123" s="25">
        <f t="shared" ref="AS123" si="1731">((AR123-AR122)/AR122)*100</f>
        <v>9.582504773981923E-2</v>
      </c>
      <c r="AT123" s="22">
        <f t="shared" si="924"/>
        <v>1.0009582504773982</v>
      </c>
      <c r="AU123" s="22">
        <f t="shared" si="1033"/>
        <v>8.9648092441387828E-3</v>
      </c>
      <c r="AV123" s="35">
        <f t="shared" si="1034"/>
        <v>101.79296184882776</v>
      </c>
      <c r="AW123" s="36" t="str">
        <f t="shared" si="897"/>
        <v>Expansion</v>
      </c>
      <c r="AX123" s="2">
        <v>101.10250000000001</v>
      </c>
      <c r="AY123" s="25">
        <f t="shared" ref="AY123" si="1732">((AX123-AX122)/AX122)*100</f>
        <v>0.41954666314396821</v>
      </c>
      <c r="AZ123" s="22">
        <f t="shared" si="1479"/>
        <v>1.0041954666314397</v>
      </c>
      <c r="BA123" s="22">
        <f t="shared" si="1036"/>
        <v>3.1114197918037156E-2</v>
      </c>
      <c r="BB123" s="35">
        <f t="shared" si="1037"/>
        <v>106.22283958360742</v>
      </c>
      <c r="BC123" s="36" t="str">
        <f t="shared" si="1480"/>
        <v>Expansion</v>
      </c>
      <c r="BD123" s="2">
        <v>99.044700000000006</v>
      </c>
      <c r="BE123" s="25">
        <f t="shared" ref="BE123" si="1733">((BD123-BD122)/BD122)*100</f>
        <v>7.5983004865144796E-2</v>
      </c>
      <c r="BF123" s="22">
        <f t="shared" si="927"/>
        <v>1.0007598300486515</v>
      </c>
      <c r="BG123" s="22">
        <f t="shared" si="1039"/>
        <v>6.188824153887662E-3</v>
      </c>
      <c r="BH123" s="35">
        <f t="shared" si="1040"/>
        <v>101.23776483077754</v>
      </c>
      <c r="BI123" s="36" t="str">
        <f t="shared" si="900"/>
        <v>Recovery</v>
      </c>
      <c r="BJ123" s="2">
        <v>100.4562</v>
      </c>
      <c r="BK123" s="25">
        <f t="shared" ref="BK123" si="1734">((BJ123-BJ122)/BJ122)*100</f>
        <v>3.0569924969251785E-2</v>
      </c>
      <c r="BL123" s="22">
        <f t="shared" si="929"/>
        <v>1.0003056992496926</v>
      </c>
      <c r="BM123" s="22">
        <f t="shared" si="1042"/>
        <v>6.3926281906789839E-3</v>
      </c>
      <c r="BN123" s="35">
        <f t="shared" si="1043"/>
        <v>101.27852563813579</v>
      </c>
      <c r="BO123" s="36" t="str">
        <f t="shared" si="902"/>
        <v>Expansion</v>
      </c>
      <c r="BP123" s="2">
        <v>100.8039</v>
      </c>
      <c r="BQ123" s="25">
        <f t="shared" ref="BQ123" si="1735">((BP123-BP122)/BP122)*100</f>
        <v>0.15131403773014715</v>
      </c>
      <c r="BR123" s="22">
        <f t="shared" si="931"/>
        <v>1.0015131403773014</v>
      </c>
      <c r="BS123" s="22">
        <f t="shared" si="1045"/>
        <v>8.9480622040456481E-3</v>
      </c>
      <c r="BT123" s="35">
        <f t="shared" si="1046"/>
        <v>101.78961244080912</v>
      </c>
      <c r="BU123" s="36" t="str">
        <f t="shared" si="904"/>
        <v>Expansion</v>
      </c>
      <c r="BV123" s="2"/>
      <c r="BW123" s="25"/>
      <c r="BX123" s="22"/>
      <c r="BY123" s="22"/>
      <c r="BZ123" s="35"/>
      <c r="CA123" s="36"/>
      <c r="CB123" s="2">
        <v>100.39409999999999</v>
      </c>
      <c r="CC123" s="25">
        <f t="shared" ref="CC123" si="1736">((CB123-CB122)/CB122)*100</f>
        <v>0.18551376035093886</v>
      </c>
      <c r="CD123" s="22">
        <f t="shared" si="933"/>
        <v>1.0018551376035094</v>
      </c>
      <c r="CE123" s="22">
        <f t="shared" si="1048"/>
        <v>1.1607976856596203E-2</v>
      </c>
      <c r="CF123" s="35">
        <f t="shared" si="1049"/>
        <v>102.32159537131923</v>
      </c>
      <c r="CG123" s="36" t="str">
        <f t="shared" si="906"/>
        <v>Expansion</v>
      </c>
      <c r="CH123" s="2">
        <v>98.736900000000006</v>
      </c>
      <c r="CI123" s="25">
        <f t="shared" ref="CI123" si="1737">((CH123-CH122)/CH122)*100</f>
        <v>-6.0932962607196668E-2</v>
      </c>
      <c r="CJ123" s="22">
        <f t="shared" si="1314"/>
        <v>0.99939067037392804</v>
      </c>
      <c r="CK123" s="22">
        <f t="shared" si="1051"/>
        <v>-4.4947354730210387E-3</v>
      </c>
      <c r="CL123" s="35">
        <f t="shared" si="1052"/>
        <v>99.10105290539579</v>
      </c>
      <c r="CM123" s="36" t="str">
        <f t="shared" si="1315"/>
        <v>Slowdown</v>
      </c>
      <c r="CN123" s="2">
        <v>102.29259999999999</v>
      </c>
      <c r="CO123" s="25">
        <f t="shared" ref="CO123" si="1738">((CN123-CN122)/CN122)*100</f>
        <v>0.10637683627264072</v>
      </c>
      <c r="CP123" s="22">
        <f t="shared" si="936"/>
        <v>1.0010637683627264</v>
      </c>
      <c r="CQ123" s="22">
        <f t="shared" si="1054"/>
        <v>7.3840784378602642E-3</v>
      </c>
      <c r="CR123" s="35">
        <f t="shared" si="1055"/>
        <v>101.47681568757206</v>
      </c>
      <c r="CS123" s="36" t="str">
        <f t="shared" si="909"/>
        <v>Expansion</v>
      </c>
      <c r="CT123" s="2">
        <v>100.65430000000001</v>
      </c>
      <c r="CU123" s="25">
        <f t="shared" ref="CU123" si="1739">((CT123-CT122)/CT122)*100</f>
        <v>0.10860797791240079</v>
      </c>
      <c r="CV123" s="22">
        <f t="shared" si="938"/>
        <v>1.0010860797791241</v>
      </c>
      <c r="CW123" s="22">
        <f t="shared" si="1057"/>
        <v>1.1372302745610519E-2</v>
      </c>
      <c r="CX123" s="35">
        <f t="shared" si="1058"/>
        <v>102.2744605491221</v>
      </c>
      <c r="CY123" s="36" t="str">
        <f t="shared" si="911"/>
        <v>Expansion</v>
      </c>
      <c r="CZ123" s="2">
        <v>101.34910000000001</v>
      </c>
      <c r="DA123" s="25">
        <f t="shared" ref="DA123" si="1740">((CZ123-CZ122)/CZ122)*100</f>
        <v>1.2827116128820981E-3</v>
      </c>
      <c r="DB123" s="22">
        <f t="shared" si="957"/>
        <v>1.0000128271161288</v>
      </c>
      <c r="DC123" s="22">
        <f t="shared" si="1060"/>
        <v>2.9093039341905325E-3</v>
      </c>
      <c r="DD123" s="35">
        <f t="shared" si="1061"/>
        <v>100.58186078683811</v>
      </c>
      <c r="DE123" s="36" t="str">
        <f t="shared" si="940"/>
        <v>Expansion</v>
      </c>
      <c r="DF123" s="2">
        <v>102.50490000000001</v>
      </c>
      <c r="DG123" s="25">
        <f t="shared" si="958"/>
        <v>3.2692048708228477E-2</v>
      </c>
      <c r="DH123" s="22">
        <f t="shared" si="1190"/>
        <v>1.0003269204870824</v>
      </c>
      <c r="DI123" s="22">
        <f t="shared" si="1175"/>
        <v>1.1404146657444381E-2</v>
      </c>
      <c r="DJ123" s="35">
        <f t="shared" si="1160"/>
        <v>102.28082933148887</v>
      </c>
      <c r="DK123" s="36" t="str">
        <f t="shared" si="959"/>
        <v>Expansion</v>
      </c>
    </row>
    <row r="124" spans="1:115" x14ac:dyDescent="0.25">
      <c r="A124">
        <v>198401</v>
      </c>
      <c r="B124" s="1">
        <v>101.1776</v>
      </c>
      <c r="C124" s="25">
        <f t="shared" si="941"/>
        <v>0.12171637906637073</v>
      </c>
      <c r="D124" s="22">
        <f t="shared" si="913"/>
        <v>1.0012171637906637</v>
      </c>
      <c r="E124" s="22">
        <f t="shared" si="1016"/>
        <v>1.9869685826720662E-2</v>
      </c>
      <c r="F124" s="35">
        <f t="shared" si="1017"/>
        <v>103.97393716534413</v>
      </c>
      <c r="G124" s="36" t="str">
        <f t="shared" si="886"/>
        <v>Expansion</v>
      </c>
      <c r="H124" s="1">
        <v>99.984499999999997</v>
      </c>
      <c r="I124" s="25">
        <f t="shared" si="942"/>
        <v>0.16610114136929269</v>
      </c>
      <c r="J124" s="22">
        <f t="shared" si="914"/>
        <v>1.001661011413693</v>
      </c>
      <c r="K124" s="22">
        <f t="shared" si="1018"/>
        <v>5.8640907188616254E-3</v>
      </c>
      <c r="L124" s="35">
        <f t="shared" si="1019"/>
        <v>101.17281814377233</v>
      </c>
      <c r="M124" s="36" t="str">
        <f t="shared" si="887"/>
        <v>Recovery</v>
      </c>
      <c r="N124" s="1">
        <v>100.4453</v>
      </c>
      <c r="O124" s="25">
        <f t="shared" ref="O124" si="1741">((N124-N123)/N123)*100</f>
        <v>8.4694844475363226E-2</v>
      </c>
      <c r="P124" s="22">
        <f t="shared" si="916"/>
        <v>1.0008469484447535</v>
      </c>
      <c r="Q124" s="22">
        <f t="shared" si="1021"/>
        <v>7.2733654231846856E-3</v>
      </c>
      <c r="R124" s="35">
        <f t="shared" si="1022"/>
        <v>101.45467308463694</v>
      </c>
      <c r="S124" s="36" t="str">
        <f t="shared" si="889"/>
        <v>Expansion</v>
      </c>
      <c r="T124" s="1">
        <v>100.8828</v>
      </c>
      <c r="U124" s="25">
        <f t="shared" ref="U124" si="1742">((T124-T123)/T123)*100</f>
        <v>-0.27786591857371556</v>
      </c>
      <c r="V124" s="22">
        <f t="shared" si="918"/>
        <v>0.99722134081426284</v>
      </c>
      <c r="W124" s="22">
        <f t="shared" si="1024"/>
        <v>-4.7894657402759444E-3</v>
      </c>
      <c r="X124" s="35">
        <f t="shared" si="1025"/>
        <v>99.042106851944808</v>
      </c>
      <c r="Y124" s="36" t="str">
        <f t="shared" si="891"/>
        <v>Downturn</v>
      </c>
      <c r="Z124" s="1">
        <v>102.1139</v>
      </c>
      <c r="AA124" s="25">
        <f t="shared" ref="AA124" si="1743">((Z124-Z123)/Z123)*100</f>
        <v>9.402150546065198E-3</v>
      </c>
      <c r="AB124" s="22">
        <f t="shared" si="920"/>
        <v>1.0000940215054606</v>
      </c>
      <c r="AC124" s="22">
        <f t="shared" si="1027"/>
        <v>8.611042244283551E-3</v>
      </c>
      <c r="AD124" s="35">
        <f t="shared" si="1028"/>
        <v>101.7222084488567</v>
      </c>
      <c r="AE124" s="36" t="str">
        <f t="shared" si="893"/>
        <v>Expansion</v>
      </c>
      <c r="AF124" s="1"/>
      <c r="AG124" s="25"/>
      <c r="AH124" s="22"/>
      <c r="AI124" s="22"/>
      <c r="AJ124" s="35"/>
      <c r="AK124" s="36"/>
      <c r="AL124" s="1">
        <v>99.526899999999998</v>
      </c>
      <c r="AM124" s="25">
        <f t="shared" ref="AM124" si="1744">((AL124-AL123)/AL123)*100</f>
        <v>-6.7674555672369144E-2</v>
      </c>
      <c r="AN124" s="22">
        <f t="shared" si="922"/>
        <v>0.9993232544432763</v>
      </c>
      <c r="AO124" s="22">
        <f t="shared" si="1030"/>
        <v>-9.7265914369870643E-4</v>
      </c>
      <c r="AP124" s="35">
        <f t="shared" si="1031"/>
        <v>99.805468171260259</v>
      </c>
      <c r="AQ124" s="36" t="str">
        <f t="shared" si="895"/>
        <v>Slowdown</v>
      </c>
      <c r="AR124" s="1">
        <v>101.44750000000001</v>
      </c>
      <c r="AS124" s="25">
        <f t="shared" ref="AS124" si="1745">((AR124-AR123)/AR123)*100</f>
        <v>1.9619906218826939E-2</v>
      </c>
      <c r="AT124" s="22">
        <f t="shared" si="924"/>
        <v>1.0001961990621884</v>
      </c>
      <c r="AU124" s="22">
        <f t="shared" si="1033"/>
        <v>7.7122431363125798E-3</v>
      </c>
      <c r="AV124" s="35">
        <f t="shared" si="1034"/>
        <v>101.54244862726252</v>
      </c>
      <c r="AW124" s="36" t="str">
        <f t="shared" si="897"/>
        <v>Expansion</v>
      </c>
      <c r="AX124" s="1">
        <v>101.4432</v>
      </c>
      <c r="AY124" s="25">
        <f t="shared" ref="AY124" si="1746">((AX124-AX123)/AX123)*100</f>
        <v>0.33698474320615041</v>
      </c>
      <c r="AZ124" s="22">
        <f t="shared" si="1479"/>
        <v>1.0033698474320616</v>
      </c>
      <c r="BA124" s="22">
        <f t="shared" si="1036"/>
        <v>2.8117268967222664E-2</v>
      </c>
      <c r="BB124" s="35">
        <f t="shared" si="1037"/>
        <v>105.62345379344453</v>
      </c>
      <c r="BC124" s="36" t="str">
        <f t="shared" si="1480"/>
        <v>Expansion</v>
      </c>
      <c r="BD124" s="1">
        <v>99.120099999999994</v>
      </c>
      <c r="BE124" s="25">
        <f t="shared" ref="BE124" si="1747">((BD124-BD123)/BD123)*100</f>
        <v>7.6127243557694346E-2</v>
      </c>
      <c r="BF124" s="22">
        <f t="shared" si="927"/>
        <v>1.000761272435577</v>
      </c>
      <c r="BG124" s="22">
        <f t="shared" si="1039"/>
        <v>4.9354528338809711E-3</v>
      </c>
      <c r="BH124" s="35">
        <f t="shared" si="1040"/>
        <v>100.98709056677619</v>
      </c>
      <c r="BI124" s="36" t="str">
        <f t="shared" si="900"/>
        <v>Recovery</v>
      </c>
      <c r="BJ124" s="1">
        <v>100.44929999999999</v>
      </c>
      <c r="BK124" s="25">
        <f t="shared" ref="BK124" si="1748">((BJ124-BJ123)/BJ123)*100</f>
        <v>-6.8686651495892563E-3</v>
      </c>
      <c r="BL124" s="22">
        <f t="shared" si="929"/>
        <v>0.99993131334850416</v>
      </c>
      <c r="BM124" s="22">
        <f t="shared" si="1042"/>
        <v>4.9864483461377063E-3</v>
      </c>
      <c r="BN124" s="35">
        <f t="shared" si="1043"/>
        <v>100.99728966922754</v>
      </c>
      <c r="BO124" s="36" t="str">
        <f t="shared" si="902"/>
        <v>Expansion</v>
      </c>
      <c r="BP124" s="1">
        <v>100.9418</v>
      </c>
      <c r="BQ124" s="25">
        <f t="shared" ref="BQ124" si="1749">((BP124-BP123)/BP123)*100</f>
        <v>0.13680026268825107</v>
      </c>
      <c r="BR124" s="22">
        <f t="shared" si="931"/>
        <v>1.0013680026268825</v>
      </c>
      <c r="BS124" s="22">
        <f t="shared" si="1045"/>
        <v>8.5697928042518523E-3</v>
      </c>
      <c r="BT124" s="35">
        <f t="shared" si="1046"/>
        <v>101.71395856085037</v>
      </c>
      <c r="BU124" s="36" t="str">
        <f t="shared" si="904"/>
        <v>Expansion</v>
      </c>
      <c r="BV124" s="1"/>
      <c r="BW124" s="25"/>
      <c r="BX124" s="22"/>
      <c r="BY124" s="22"/>
      <c r="BZ124" s="35"/>
      <c r="CA124" s="36"/>
      <c r="CB124" s="1">
        <v>100.54130000000001</v>
      </c>
      <c r="CC124" s="25">
        <f t="shared" ref="CC124" si="1750">((CB124-CB123)/CB123)*100</f>
        <v>0.14662216205933637</v>
      </c>
      <c r="CD124" s="22">
        <f t="shared" si="933"/>
        <v>1.0014662216205934</v>
      </c>
      <c r="CE124" s="22">
        <f t="shared" si="1048"/>
        <v>1.1256037384004713E-2</v>
      </c>
      <c r="CF124" s="35">
        <f t="shared" si="1049"/>
        <v>102.25120747680094</v>
      </c>
      <c r="CG124" s="36" t="str">
        <f t="shared" si="906"/>
        <v>Expansion</v>
      </c>
      <c r="CH124" s="1">
        <v>98.672200000000004</v>
      </c>
      <c r="CI124" s="25">
        <f t="shared" ref="CI124" si="1751">((CH124-CH123)/CH123)*100</f>
        <v>-6.5527680127694887E-2</v>
      </c>
      <c r="CJ124" s="22">
        <f t="shared" si="1314"/>
        <v>0.99934472319872303</v>
      </c>
      <c r="CK124" s="22">
        <f t="shared" si="1051"/>
        <v>-4.1832052132122488E-3</v>
      </c>
      <c r="CL124" s="35">
        <f t="shared" si="1052"/>
        <v>99.163358957357545</v>
      </c>
      <c r="CM124" s="36" t="str">
        <f t="shared" si="1315"/>
        <v>Slowdown</v>
      </c>
      <c r="CN124" s="1">
        <v>102.3762</v>
      </c>
      <c r="CO124" s="25">
        <f t="shared" ref="CO124" si="1752">((CN124-CN123)/CN123)*100</f>
        <v>8.1726341885927353E-2</v>
      </c>
      <c r="CP124" s="22">
        <f t="shared" si="936"/>
        <v>1.0008172634188592</v>
      </c>
      <c r="CQ124" s="22">
        <f t="shared" si="1054"/>
        <v>6.3986048701742959E-3</v>
      </c>
      <c r="CR124" s="35">
        <f t="shared" si="1055"/>
        <v>101.27972097403486</v>
      </c>
      <c r="CS124" s="36" t="str">
        <f t="shared" si="909"/>
        <v>Expansion</v>
      </c>
      <c r="CT124" s="1">
        <v>100.73480000000001</v>
      </c>
      <c r="CU124" s="25">
        <f t="shared" ref="CU124" si="1753">((CT124-CT123)/CT123)*100</f>
        <v>7.9976712370957492E-2</v>
      </c>
      <c r="CV124" s="22">
        <f t="shared" si="938"/>
        <v>1.0007997671237097</v>
      </c>
      <c r="CW124" s="22">
        <f t="shared" si="1057"/>
        <v>8.9380864242045721E-3</v>
      </c>
      <c r="CX124" s="35">
        <f t="shared" si="1058"/>
        <v>101.78761728484092</v>
      </c>
      <c r="CY124" s="36" t="str">
        <f t="shared" si="911"/>
        <v>Expansion</v>
      </c>
      <c r="CZ124" s="1">
        <v>101.322</v>
      </c>
      <c r="DA124" s="25">
        <f t="shared" ref="DA124" si="1754">((CZ124-CZ123)/CZ123)*100</f>
        <v>-2.6739260634780517E-2</v>
      </c>
      <c r="DB124" s="22">
        <f t="shared" si="957"/>
        <v>0.99973260739365222</v>
      </c>
      <c r="DC124" s="22">
        <f t="shared" si="1060"/>
        <v>1.4024496911941853E-3</v>
      </c>
      <c r="DD124" s="35">
        <f t="shared" si="1061"/>
        <v>100.28048993823884</v>
      </c>
      <c r="DE124" s="36" t="str">
        <f t="shared" si="940"/>
        <v>Expansion</v>
      </c>
      <c r="DF124" s="1">
        <v>102.4688</v>
      </c>
      <c r="DG124" s="25">
        <f t="shared" si="958"/>
        <v>-3.5217828611124623E-2</v>
      </c>
      <c r="DH124" s="22">
        <f t="shared" si="1190"/>
        <v>0.99964782171388877</v>
      </c>
      <c r="DI124" s="22">
        <f t="shared" si="1175"/>
        <v>7.3346460524545964E-3</v>
      </c>
      <c r="DJ124" s="35">
        <f t="shared" si="1160"/>
        <v>101.46692921049092</v>
      </c>
      <c r="DK124" s="36" t="str">
        <f t="shared" si="959"/>
        <v>Expansion</v>
      </c>
    </row>
    <row r="125" spans="1:115" x14ac:dyDescent="0.25">
      <c r="A125">
        <v>198402</v>
      </c>
      <c r="B125" s="2">
        <v>101.21729999999999</v>
      </c>
      <c r="C125" s="25">
        <f t="shared" si="941"/>
        <v>3.9237934088173963E-2</v>
      </c>
      <c r="D125" s="22">
        <f t="shared" si="913"/>
        <v>1.0003923793408818</v>
      </c>
      <c r="E125" s="22">
        <f t="shared" si="1016"/>
        <v>1.5379568677884592E-2</v>
      </c>
      <c r="F125" s="35">
        <f t="shared" si="1017"/>
        <v>103.07591373557692</v>
      </c>
      <c r="G125" s="36" t="str">
        <f t="shared" si="886"/>
        <v>Expansion</v>
      </c>
      <c r="H125" s="2">
        <v>100.12779999999999</v>
      </c>
      <c r="I125" s="25">
        <f t="shared" si="942"/>
        <v>0.14332221494331265</v>
      </c>
      <c r="J125" s="22">
        <f t="shared" si="914"/>
        <v>1.0014332221494331</v>
      </c>
      <c r="K125" s="22">
        <f t="shared" si="1018"/>
        <v>7.3746312684366266E-3</v>
      </c>
      <c r="L125" s="35">
        <f t="shared" si="1019"/>
        <v>101.47492625368733</v>
      </c>
      <c r="M125" s="36" t="str">
        <f t="shared" si="887"/>
        <v>Expansion</v>
      </c>
      <c r="N125" s="2">
        <v>100.4533</v>
      </c>
      <c r="O125" s="25">
        <f t="shared" ref="O125" si="1755">((N125-N124)/N124)*100</f>
        <v>7.9645339304034793E-3</v>
      </c>
      <c r="P125" s="22">
        <f t="shared" si="916"/>
        <v>1.0000796453393039</v>
      </c>
      <c r="Q125" s="22">
        <f t="shared" si="1021"/>
        <v>6.5360066532393901E-3</v>
      </c>
      <c r="R125" s="35">
        <f t="shared" si="1022"/>
        <v>101.30720133064787</v>
      </c>
      <c r="S125" s="36" t="str">
        <f t="shared" si="889"/>
        <v>Expansion</v>
      </c>
      <c r="T125" s="2">
        <v>100.5538</v>
      </c>
      <c r="U125" s="25">
        <f t="shared" ref="U125" si="1756">((T125-T124)/T124)*100</f>
        <v>-0.32612100377864978</v>
      </c>
      <c r="V125" s="22">
        <f t="shared" si="918"/>
        <v>0.99673878996221354</v>
      </c>
      <c r="W125" s="22">
        <f t="shared" si="1024"/>
        <v>-9.124968712985293E-3</v>
      </c>
      <c r="X125" s="35">
        <f t="shared" si="1025"/>
        <v>98.175006257402941</v>
      </c>
      <c r="Y125" s="36" t="str">
        <f t="shared" si="891"/>
        <v>Downturn</v>
      </c>
      <c r="Z125" s="2">
        <v>102.08750000000001</v>
      </c>
      <c r="AA125" s="25">
        <f t="shared" ref="AA125" si="1757">((Z125-Z124)/Z124)*100</f>
        <v>-2.5853483218244839E-2</v>
      </c>
      <c r="AB125" s="22">
        <f t="shared" si="920"/>
        <v>0.99974146516781759</v>
      </c>
      <c r="AC125" s="22">
        <f t="shared" si="1027"/>
        <v>5.1336026489152697E-3</v>
      </c>
      <c r="AD125" s="35">
        <f t="shared" si="1028"/>
        <v>101.02672052978305</v>
      </c>
      <c r="AE125" s="36" t="str">
        <f t="shared" si="893"/>
        <v>Expansion</v>
      </c>
      <c r="AF125" s="2"/>
      <c r="AG125" s="25"/>
      <c r="AH125" s="22"/>
      <c r="AI125" s="22"/>
      <c r="AJ125" s="35"/>
      <c r="AK125" s="36"/>
      <c r="AL125" s="2">
        <v>99.461299999999994</v>
      </c>
      <c r="AM125" s="25">
        <f t="shared" ref="AM125" si="1758">((AL125-AL124)/AL124)*100</f>
        <v>-6.5911828862351224E-2</v>
      </c>
      <c r="AN125" s="22">
        <f t="shared" si="922"/>
        <v>0.99934088171137647</v>
      </c>
      <c r="AO125" s="22">
        <f t="shared" si="1030"/>
        <v>-1.4928220058229025E-3</v>
      </c>
      <c r="AP125" s="35">
        <f t="shared" si="1031"/>
        <v>99.701435598835417</v>
      </c>
      <c r="AQ125" s="36" t="str">
        <f t="shared" si="895"/>
        <v>Slowdown</v>
      </c>
      <c r="AR125" s="2">
        <v>101.37909999999999</v>
      </c>
      <c r="AS125" s="25">
        <f t="shared" ref="AS125" si="1759">((AR125-AR124)/AR124)*100</f>
        <v>-6.7424037063516712E-2</v>
      </c>
      <c r="AT125" s="22">
        <f t="shared" si="924"/>
        <v>0.99932575962936487</v>
      </c>
      <c r="AU125" s="22">
        <f t="shared" si="1033"/>
        <v>5.3560626344966167E-3</v>
      </c>
      <c r="AV125" s="35">
        <f t="shared" si="1034"/>
        <v>101.07121252689933</v>
      </c>
      <c r="AW125" s="36" t="str">
        <f t="shared" si="897"/>
        <v>Expansion</v>
      </c>
      <c r="AX125" s="2">
        <v>101.7098</v>
      </c>
      <c r="AY125" s="25">
        <f t="shared" ref="AY125" si="1760">((AX125-AX124)/AX124)*100</f>
        <v>0.26280716696633866</v>
      </c>
      <c r="AZ125" s="22">
        <f t="shared" si="1479"/>
        <v>1.0026280716696634</v>
      </c>
      <c r="BA125" s="22">
        <f t="shared" si="1036"/>
        <v>2.4685798336682607E-2</v>
      </c>
      <c r="BB125" s="35">
        <f t="shared" si="1037"/>
        <v>104.93715966733652</v>
      </c>
      <c r="BC125" s="36" t="str">
        <f t="shared" si="1480"/>
        <v>Expansion</v>
      </c>
      <c r="BD125" s="2">
        <v>99.191199999999995</v>
      </c>
      <c r="BE125" s="25">
        <f t="shared" ref="BE125" si="1761">((BD125-BD124)/BD124)*100</f>
        <v>7.173116249882848E-2</v>
      </c>
      <c r="BF125" s="22">
        <f t="shared" si="927"/>
        <v>1.0007173116249883</v>
      </c>
      <c r="BG125" s="22">
        <f t="shared" si="1039"/>
        <v>4.0652052442773368E-3</v>
      </c>
      <c r="BH125" s="35">
        <f t="shared" si="1040"/>
        <v>100.81304104885547</v>
      </c>
      <c r="BI125" s="36" t="str">
        <f t="shared" si="900"/>
        <v>Recovery</v>
      </c>
      <c r="BJ125" s="2">
        <v>100.423</v>
      </c>
      <c r="BK125" s="25">
        <f t="shared" ref="BK125" si="1762">((BJ125-BJ124)/BJ124)*100</f>
        <v>-2.6182362644629677E-2</v>
      </c>
      <c r="BL125" s="22">
        <f t="shared" si="929"/>
        <v>0.99973817637355367</v>
      </c>
      <c r="BM125" s="22">
        <f t="shared" si="1042"/>
        <v>3.2668638107418158E-3</v>
      </c>
      <c r="BN125" s="35">
        <f t="shared" si="1043"/>
        <v>100.65337276214836</v>
      </c>
      <c r="BO125" s="36" t="str">
        <f t="shared" si="902"/>
        <v>Expansion</v>
      </c>
      <c r="BP125" s="2">
        <v>101.0171</v>
      </c>
      <c r="BQ125" s="25">
        <f t="shared" ref="BQ125" si="1763">((BP125-BP124)/BP124)*100</f>
        <v>7.459744129785538E-2</v>
      </c>
      <c r="BR125" s="22">
        <f t="shared" si="931"/>
        <v>1.0007459744129785</v>
      </c>
      <c r="BS125" s="22">
        <f t="shared" si="1045"/>
        <v>7.6960983823728402E-3</v>
      </c>
      <c r="BT125" s="35">
        <f t="shared" si="1046"/>
        <v>101.53921967647457</v>
      </c>
      <c r="BU125" s="36" t="str">
        <f t="shared" si="904"/>
        <v>Expansion</v>
      </c>
      <c r="BV125" s="2"/>
      <c r="BW125" s="25"/>
      <c r="BX125" s="22"/>
      <c r="BY125" s="22"/>
      <c r="BZ125" s="35"/>
      <c r="CA125" s="36"/>
      <c r="CB125" s="2">
        <v>100.63460000000001</v>
      </c>
      <c r="CC125" s="25">
        <f t="shared" ref="CC125" si="1764">((CB125-CB124)/CB124)*100</f>
        <v>9.2797686125004622E-2</v>
      </c>
      <c r="CD125" s="22">
        <f t="shared" si="933"/>
        <v>1.00092797686125</v>
      </c>
      <c r="CE125" s="22">
        <f t="shared" si="1048"/>
        <v>1.0323644187165248E-2</v>
      </c>
      <c r="CF125" s="35">
        <f t="shared" si="1049"/>
        <v>102.06472883743305</v>
      </c>
      <c r="CG125" s="36" t="str">
        <f t="shared" si="906"/>
        <v>Expansion</v>
      </c>
      <c r="CH125" s="2">
        <v>98.603300000000004</v>
      </c>
      <c r="CI125" s="25">
        <f t="shared" ref="CI125" si="1765">((CH125-CH124)/CH124)*100</f>
        <v>-6.9827165098172841E-2</v>
      </c>
      <c r="CJ125" s="22">
        <f t="shared" si="1314"/>
        <v>0.99930172834901831</v>
      </c>
      <c r="CK125" s="22">
        <f t="shared" si="1051"/>
        <v>-4.0161251059334102E-3</v>
      </c>
      <c r="CL125" s="35">
        <f t="shared" si="1052"/>
        <v>99.196774978813323</v>
      </c>
      <c r="CM125" s="36" t="str">
        <f t="shared" si="1315"/>
        <v>Slowdown</v>
      </c>
      <c r="CN125" s="2">
        <v>102.4072</v>
      </c>
      <c r="CO125" s="25">
        <f t="shared" ref="CO125" si="1766">((CN125-CN124)/CN124)*100</f>
        <v>3.0280475344861318E-2</v>
      </c>
      <c r="CP125" s="22">
        <f t="shared" si="936"/>
        <v>1.0003028047534486</v>
      </c>
      <c r="CQ125" s="22">
        <f t="shared" si="1054"/>
        <v>5.208261759815036E-3</v>
      </c>
      <c r="CR125" s="35">
        <f t="shared" si="1055"/>
        <v>101.04165235196301</v>
      </c>
      <c r="CS125" s="36" t="str">
        <f t="shared" si="909"/>
        <v>Expansion</v>
      </c>
      <c r="CT125" s="2">
        <v>100.785</v>
      </c>
      <c r="CU125" s="25">
        <f t="shared" ref="CU125" si="1767">((CT125-CT124)/CT124)*100</f>
        <v>4.983382108267409E-2</v>
      </c>
      <c r="CV125" s="22">
        <f t="shared" si="938"/>
        <v>1.0004983382108268</v>
      </c>
      <c r="CW125" s="22">
        <f t="shared" si="1057"/>
        <v>6.9678961229964198E-3</v>
      </c>
      <c r="CX125" s="35">
        <f t="shared" si="1058"/>
        <v>101.39357922459928</v>
      </c>
      <c r="CY125" s="36" t="str">
        <f t="shared" si="911"/>
        <v>Expansion</v>
      </c>
      <c r="CZ125" s="2">
        <v>101.2591</v>
      </c>
      <c r="DA125" s="25">
        <f t="shared" ref="DA125" si="1768">((CZ125-CZ124)/CZ124)*100</f>
        <v>-6.2079311501943374E-2</v>
      </c>
      <c r="DB125" s="22">
        <f t="shared" si="957"/>
        <v>0.99937920688498061</v>
      </c>
      <c r="DC125" s="22">
        <f t="shared" si="1060"/>
        <v>-2.4688529511540658E-5</v>
      </c>
      <c r="DD125" s="35">
        <f t="shared" si="1061"/>
        <v>99.995062294097693</v>
      </c>
      <c r="DE125" s="36" t="str">
        <f t="shared" si="940"/>
        <v>Downturn</v>
      </c>
      <c r="DF125" s="2">
        <v>102.36060000000001</v>
      </c>
      <c r="DG125" s="25">
        <f t="shared" si="958"/>
        <v>-0.10559311712442863</v>
      </c>
      <c r="DH125" s="22">
        <f t="shared" si="1190"/>
        <v>0.99894406882875575</v>
      </c>
      <c r="DI125" s="22">
        <f t="shared" si="1175"/>
        <v>3.473314883492673E-3</v>
      </c>
      <c r="DJ125" s="35">
        <f t="shared" si="1160"/>
        <v>100.69466297669854</v>
      </c>
      <c r="DK125" s="36" t="str">
        <f t="shared" si="959"/>
        <v>Expansion</v>
      </c>
    </row>
    <row r="126" spans="1:115" x14ac:dyDescent="0.25">
      <c r="A126">
        <v>198403</v>
      </c>
      <c r="B126" s="1">
        <v>101.19289999999999</v>
      </c>
      <c r="C126" s="25">
        <f t="shared" si="941"/>
        <v>-2.4106550955222059E-2</v>
      </c>
      <c r="D126" s="22">
        <f t="shared" si="913"/>
        <v>0.99975893449044773</v>
      </c>
      <c r="E126" s="22">
        <f t="shared" si="1016"/>
        <v>1.0615200239688205E-2</v>
      </c>
      <c r="F126" s="35">
        <f t="shared" si="1017"/>
        <v>102.12304004793764</v>
      </c>
      <c r="G126" s="36" t="str">
        <f t="shared" si="886"/>
        <v>Expansion</v>
      </c>
      <c r="H126" s="1">
        <v>100.23609999999999</v>
      </c>
      <c r="I126" s="25">
        <f t="shared" si="942"/>
        <v>0.10816176925888699</v>
      </c>
      <c r="J126" s="22">
        <f t="shared" si="914"/>
        <v>1.001081617692589</v>
      </c>
      <c r="K126" s="22">
        <f t="shared" si="1018"/>
        <v>8.1163361631555464E-3</v>
      </c>
      <c r="L126" s="35">
        <f t="shared" si="1019"/>
        <v>101.62326723263111</v>
      </c>
      <c r="M126" s="36" t="str">
        <f t="shared" si="887"/>
        <v>Expansion</v>
      </c>
      <c r="N126" s="1">
        <v>100.3737</v>
      </c>
      <c r="O126" s="25">
        <f t="shared" ref="O126" si="1769">((N126-N125)/N125)*100</f>
        <v>-7.9240801447039794E-2</v>
      </c>
      <c r="P126" s="22">
        <f t="shared" si="916"/>
        <v>0.99920759198552955</v>
      </c>
      <c r="Q126" s="22">
        <f t="shared" si="1021"/>
        <v>4.5687829522842449E-3</v>
      </c>
      <c r="R126" s="35">
        <f t="shared" si="1022"/>
        <v>100.91375659045684</v>
      </c>
      <c r="S126" s="36" t="str">
        <f t="shared" si="889"/>
        <v>Expansion</v>
      </c>
      <c r="T126" s="1">
        <v>100.209</v>
      </c>
      <c r="U126" s="25">
        <f t="shared" ref="U126" si="1770">((T126-T125)/T125)*100</f>
        <v>-0.34290101418344432</v>
      </c>
      <c r="V126" s="22">
        <f t="shared" si="918"/>
        <v>0.99657098985816561</v>
      </c>
      <c r="W126" s="22">
        <f t="shared" si="1024"/>
        <v>-1.2883569139719553E-2</v>
      </c>
      <c r="X126" s="35">
        <f t="shared" si="1025"/>
        <v>97.423286172056095</v>
      </c>
      <c r="Y126" s="36" t="str">
        <f t="shared" si="891"/>
        <v>Downturn</v>
      </c>
      <c r="Z126" s="1">
        <v>102.03749999999999</v>
      </c>
      <c r="AA126" s="25">
        <f t="shared" ref="AA126" si="1771">((Z126-Z125)/Z125)*100</f>
        <v>-4.897759275132741E-2</v>
      </c>
      <c r="AB126" s="22">
        <f t="shared" si="920"/>
        <v>0.99951022407248669</v>
      </c>
      <c r="AC126" s="22">
        <f t="shared" si="1027"/>
        <v>2.2660568842158835E-3</v>
      </c>
      <c r="AD126" s="35">
        <f t="shared" si="1028"/>
        <v>100.45321137684317</v>
      </c>
      <c r="AE126" s="36" t="str">
        <f t="shared" si="893"/>
        <v>Expansion</v>
      </c>
      <c r="AF126" s="1"/>
      <c r="AG126" s="25"/>
      <c r="AH126" s="22"/>
      <c r="AI126" s="22"/>
      <c r="AJ126" s="35"/>
      <c r="AK126" s="36"/>
      <c r="AL126" s="1">
        <v>99.417100000000005</v>
      </c>
      <c r="AM126" s="25">
        <f t="shared" ref="AM126" si="1772">((AL126-AL125)/AL125)*100</f>
        <v>-4.4439395020967311E-2</v>
      </c>
      <c r="AN126" s="22">
        <f t="shared" si="922"/>
        <v>0.99955560604979032</v>
      </c>
      <c r="AO126" s="22">
        <f t="shared" si="1030"/>
        <v>-2.0417484353120186E-3</v>
      </c>
      <c r="AP126" s="35">
        <f t="shared" si="1031"/>
        <v>99.591650312937603</v>
      </c>
      <c r="AQ126" s="36" t="str">
        <f t="shared" si="895"/>
        <v>Slowdown</v>
      </c>
      <c r="AR126" s="1">
        <v>101.23260000000001</v>
      </c>
      <c r="AS126" s="25">
        <f t="shared" ref="AS126" si="1773">((AR126-AR125)/AR125)*100</f>
        <v>-0.14450710254873933</v>
      </c>
      <c r="AT126" s="22">
        <f t="shared" si="924"/>
        <v>0.99855492897451259</v>
      </c>
      <c r="AU126" s="22">
        <f t="shared" si="1033"/>
        <v>2.142230652113275E-3</v>
      </c>
      <c r="AV126" s="35">
        <f t="shared" si="1034"/>
        <v>100.42844613042266</v>
      </c>
      <c r="AW126" s="36" t="str">
        <f t="shared" si="897"/>
        <v>Expansion</v>
      </c>
      <c r="AX126" s="1">
        <v>101.8897</v>
      </c>
      <c r="AY126" s="25">
        <f t="shared" ref="AY126" si="1774">((AX126-AX125)/AX125)*100</f>
        <v>0.17687577794863768</v>
      </c>
      <c r="AZ126" s="22">
        <f t="shared" si="1479"/>
        <v>1.0017687577794865</v>
      </c>
      <c r="BA126" s="22">
        <f t="shared" si="1036"/>
        <v>2.1242794699424472E-2</v>
      </c>
      <c r="BB126" s="35">
        <f t="shared" si="1037"/>
        <v>104.2485589398849</v>
      </c>
      <c r="BC126" s="36" t="str">
        <f t="shared" si="1480"/>
        <v>Expansion</v>
      </c>
      <c r="BD126" s="1">
        <v>99.277000000000001</v>
      </c>
      <c r="BE126" s="25">
        <f t="shared" ref="BE126" si="1775">((BD126-BD125)/BD125)*100</f>
        <v>8.6499608836273889E-2</v>
      </c>
      <c r="BF126" s="22">
        <f t="shared" si="927"/>
        <v>1.0008649960883627</v>
      </c>
      <c r="BG126" s="22">
        <f t="shared" si="1039"/>
        <v>4.1287038985002855E-3</v>
      </c>
      <c r="BH126" s="35">
        <f t="shared" si="1040"/>
        <v>100.82574077970006</v>
      </c>
      <c r="BI126" s="36" t="str">
        <f t="shared" si="900"/>
        <v>Recovery</v>
      </c>
      <c r="BJ126" s="1">
        <v>100.3933</v>
      </c>
      <c r="BK126" s="25">
        <f t="shared" ref="BK126" si="1776">((BJ126-BJ125)/BJ125)*100</f>
        <v>-2.9574898180701022E-2</v>
      </c>
      <c r="BL126" s="22">
        <f t="shared" si="929"/>
        <v>0.99970425101819294</v>
      </c>
      <c r="BM126" s="22">
        <f t="shared" si="1042"/>
        <v>1.5992736922967321E-3</v>
      </c>
      <c r="BN126" s="35">
        <f t="shared" si="1043"/>
        <v>100.31985473845934</v>
      </c>
      <c r="BO126" s="36" t="str">
        <f t="shared" si="902"/>
        <v>Expansion</v>
      </c>
      <c r="BP126" s="1">
        <v>101.0294</v>
      </c>
      <c r="BQ126" s="25">
        <f t="shared" ref="BQ126" si="1777">((BP126-BP125)/BP125)*100</f>
        <v>1.2176156314125235E-2</v>
      </c>
      <c r="BR126" s="22">
        <f t="shared" si="931"/>
        <v>1.0001217615631413</v>
      </c>
      <c r="BS126" s="22">
        <f t="shared" si="1045"/>
        <v>6.3210445162498186E-3</v>
      </c>
      <c r="BT126" s="35">
        <f t="shared" si="1046"/>
        <v>101.26420890324997</v>
      </c>
      <c r="BU126" s="36" t="str">
        <f t="shared" si="904"/>
        <v>Expansion</v>
      </c>
      <c r="BV126" s="1"/>
      <c r="BW126" s="25"/>
      <c r="BX126" s="22"/>
      <c r="BY126" s="22"/>
      <c r="BZ126" s="35"/>
      <c r="CA126" s="36"/>
      <c r="CB126" s="1">
        <v>100.67910000000001</v>
      </c>
      <c r="CC126" s="25">
        <f t="shared" ref="CC126" si="1778">((CB126-CB125)/CB125)*100</f>
        <v>4.4219383790465028E-2</v>
      </c>
      <c r="CD126" s="22">
        <f t="shared" si="933"/>
        <v>1.0004421938379047</v>
      </c>
      <c r="CE126" s="22">
        <f t="shared" si="1048"/>
        <v>8.8217581992553473E-3</v>
      </c>
      <c r="CF126" s="35">
        <f t="shared" si="1049"/>
        <v>101.76435163985107</v>
      </c>
      <c r="CG126" s="36" t="str">
        <f t="shared" si="906"/>
        <v>Expansion</v>
      </c>
      <c r="CH126" s="1">
        <v>98.541899999999998</v>
      </c>
      <c r="CI126" s="25">
        <f t="shared" ref="CI126" si="1779">((CH126-CH125)/CH125)*100</f>
        <v>-6.2269721195949951E-2</v>
      </c>
      <c r="CJ126" s="22">
        <f t="shared" si="1314"/>
        <v>0.99937730278804049</v>
      </c>
      <c r="CK126" s="22">
        <f t="shared" si="1051"/>
        <v>-3.8756516280465947E-3</v>
      </c>
      <c r="CL126" s="35">
        <f t="shared" si="1052"/>
        <v>99.224869674390675</v>
      </c>
      <c r="CM126" s="36" t="str">
        <f t="shared" si="1315"/>
        <v>Slowdown</v>
      </c>
      <c r="CN126" s="1">
        <v>102.3763</v>
      </c>
      <c r="CO126" s="25">
        <f t="shared" ref="CO126" si="1780">((CN126-CN125)/CN125)*100</f>
        <v>-3.0173659664557366E-2</v>
      </c>
      <c r="CP126" s="22">
        <f t="shared" si="936"/>
        <v>0.99969826340335444</v>
      </c>
      <c r="CQ126" s="22">
        <f t="shared" si="1054"/>
        <v>3.8112476418701302E-3</v>
      </c>
      <c r="CR126" s="35">
        <f t="shared" si="1055"/>
        <v>100.76224952837403</v>
      </c>
      <c r="CS126" s="36" t="str">
        <f t="shared" si="909"/>
        <v>Expansion</v>
      </c>
      <c r="CT126" s="1">
        <v>100.7757</v>
      </c>
      <c r="CU126" s="25">
        <f t="shared" ref="CU126" si="1781">((CT126-CT125)/CT125)*100</f>
        <v>-9.2275636255356348E-3</v>
      </c>
      <c r="CV126" s="22">
        <f t="shared" si="938"/>
        <v>0.99990772436374464</v>
      </c>
      <c r="CW126" s="22">
        <f t="shared" si="1057"/>
        <v>4.8429554292552801E-3</v>
      </c>
      <c r="CX126" s="35">
        <f t="shared" si="1058"/>
        <v>100.96859108585106</v>
      </c>
      <c r="CY126" s="36" t="str">
        <f t="shared" si="911"/>
        <v>Expansion</v>
      </c>
      <c r="CZ126" s="1">
        <v>101.158</v>
      </c>
      <c r="DA126" s="25">
        <f t="shared" ref="DA126" si="1782">((CZ126-CZ125)/CZ125)*100</f>
        <v>-9.9842878319086781E-2</v>
      </c>
      <c r="DB126" s="22">
        <f t="shared" si="957"/>
        <v>0.9990015712168091</v>
      </c>
      <c r="DC126" s="22">
        <f t="shared" si="1060"/>
        <v>-1.3879757469501541E-3</v>
      </c>
      <c r="DD126" s="35">
        <f t="shared" si="1061"/>
        <v>99.722404850609962</v>
      </c>
      <c r="DE126" s="36" t="str">
        <f t="shared" si="940"/>
        <v>Downturn</v>
      </c>
      <c r="DF126" s="1">
        <v>102.17610000000001</v>
      </c>
      <c r="DG126" s="25">
        <f t="shared" si="958"/>
        <v>-0.18024513338139858</v>
      </c>
      <c r="DH126" s="22">
        <f t="shared" si="1190"/>
        <v>0.99819754866618604</v>
      </c>
      <c r="DI126" s="22">
        <f t="shared" si="1175"/>
        <v>-4.451114050256777E-4</v>
      </c>
      <c r="DJ126" s="35">
        <f t="shared" si="1160"/>
        <v>99.910977718994872</v>
      </c>
      <c r="DK126" s="36" t="str">
        <f t="shared" si="959"/>
        <v>Downturn</v>
      </c>
    </row>
    <row r="127" spans="1:115" x14ac:dyDescent="0.25">
      <c r="A127">
        <v>198404</v>
      </c>
      <c r="B127" s="2">
        <v>101.1253</v>
      </c>
      <c r="C127" s="25">
        <f t="shared" si="941"/>
        <v>-6.6803105751489261E-2</v>
      </c>
      <c r="D127" s="22">
        <f t="shared" si="913"/>
        <v>0.9993319689424851</v>
      </c>
      <c r="E127" s="22">
        <f t="shared" si="1016"/>
        <v>6.0186847830736578E-3</v>
      </c>
      <c r="F127" s="35">
        <f t="shared" si="1017"/>
        <v>101.20373695661473</v>
      </c>
      <c r="G127" s="36" t="str">
        <f t="shared" si="886"/>
        <v>Expansion</v>
      </c>
      <c r="H127" s="2">
        <v>100.3032</v>
      </c>
      <c r="I127" s="25">
        <f t="shared" si="942"/>
        <v>6.6941950055928554E-2</v>
      </c>
      <c r="J127" s="22">
        <f t="shared" si="914"/>
        <v>1.0006694195005592</v>
      </c>
      <c r="K127" s="22">
        <f t="shared" si="1018"/>
        <v>7.9092729719110189E-3</v>
      </c>
      <c r="L127" s="35">
        <f t="shared" si="1019"/>
        <v>101.58185459438221</v>
      </c>
      <c r="M127" s="36" t="str">
        <f t="shared" si="887"/>
        <v>Expansion</v>
      </c>
      <c r="N127" s="2">
        <v>100.26049999999999</v>
      </c>
      <c r="O127" s="25">
        <f t="shared" ref="O127" si="1783">((N127-N126)/N126)*100</f>
        <v>-0.1127785465714686</v>
      </c>
      <c r="P127" s="22">
        <f t="shared" si="916"/>
        <v>0.99887221453428532</v>
      </c>
      <c r="Q127" s="22">
        <f t="shared" si="1021"/>
        <v>1.8616186789399691E-3</v>
      </c>
      <c r="R127" s="35">
        <f t="shared" si="1022"/>
        <v>100.372323735788</v>
      </c>
      <c r="S127" s="36" t="str">
        <f t="shared" si="889"/>
        <v>Expansion</v>
      </c>
      <c r="T127" s="2">
        <v>99.871399999999994</v>
      </c>
      <c r="U127" s="25">
        <f t="shared" ref="U127" si="1784">((T127-T126)/T126)*100</f>
        <v>-0.33689588759493555</v>
      </c>
      <c r="V127" s="22">
        <f t="shared" si="918"/>
        <v>0.99663104112405065</v>
      </c>
      <c r="W127" s="22">
        <f t="shared" si="1024"/>
        <v>-1.583782196443384E-2</v>
      </c>
      <c r="X127" s="35">
        <f t="shared" si="1025"/>
        <v>96.832435607113226</v>
      </c>
      <c r="Y127" s="36" t="str">
        <f t="shared" si="891"/>
        <v>Slowdown</v>
      </c>
      <c r="Z127" s="2">
        <v>101.9627</v>
      </c>
      <c r="AA127" s="25">
        <f t="shared" ref="AA127" si="1785">((Z127-Z126)/Z126)*100</f>
        <v>-7.3306382457426142E-2</v>
      </c>
      <c r="AB127" s="22">
        <f t="shared" si="920"/>
        <v>0.99926693617542572</v>
      </c>
      <c r="AC127" s="22">
        <f t="shared" si="1027"/>
        <v>-8.8266793250024733E-6</v>
      </c>
      <c r="AD127" s="35">
        <f t="shared" si="1028"/>
        <v>99.998234664134998</v>
      </c>
      <c r="AE127" s="36" t="str">
        <f t="shared" si="893"/>
        <v>Downturn</v>
      </c>
      <c r="AF127" s="2"/>
      <c r="AG127" s="25"/>
      <c r="AH127" s="22"/>
      <c r="AI127" s="22"/>
      <c r="AJ127" s="35"/>
      <c r="AK127" s="36"/>
      <c r="AL127" s="2">
        <v>99.390199999999993</v>
      </c>
      <c r="AM127" s="25">
        <f t="shared" ref="AM127" si="1786">((AL127-AL126)/AL126)*100</f>
        <v>-2.7057719446666531E-2</v>
      </c>
      <c r="AN127" s="22">
        <f t="shared" si="922"/>
        <v>0.99972942280553334</v>
      </c>
      <c r="AO127" s="22">
        <f t="shared" si="1030"/>
        <v>-2.4910074830588602E-3</v>
      </c>
      <c r="AP127" s="35">
        <f t="shared" si="1031"/>
        <v>99.50179850338823</v>
      </c>
      <c r="AQ127" s="36" t="str">
        <f t="shared" si="895"/>
        <v>Slowdown</v>
      </c>
      <c r="AR127" s="2">
        <v>101.0574</v>
      </c>
      <c r="AS127" s="25">
        <f t="shared" ref="AS127" si="1787">((AR127-AR126)/AR126)*100</f>
        <v>-0.17306677888348593</v>
      </c>
      <c r="AT127" s="22">
        <f t="shared" si="924"/>
        <v>0.99826933221116509</v>
      </c>
      <c r="AU127" s="22">
        <f t="shared" si="1033"/>
        <v>-1.2383539873912497E-3</v>
      </c>
      <c r="AV127" s="35">
        <f t="shared" si="1034"/>
        <v>99.75232920252175</v>
      </c>
      <c r="AW127" s="36" t="str">
        <f t="shared" si="897"/>
        <v>Downturn</v>
      </c>
      <c r="AX127" s="2">
        <v>102.0051</v>
      </c>
      <c r="AY127" s="25">
        <f t="shared" ref="AY127" si="1788">((AX127-AX126)/AX126)*100</f>
        <v>0.1132597308658225</v>
      </c>
      <c r="AZ127" s="22">
        <f t="shared" si="1479"/>
        <v>1.0011325973086582</v>
      </c>
      <c r="BA127" s="22">
        <f t="shared" si="1036"/>
        <v>1.7736666819652136E-2</v>
      </c>
      <c r="BB127" s="35">
        <f t="shared" si="1037"/>
        <v>103.54733336393042</v>
      </c>
      <c r="BC127" s="36" t="str">
        <f t="shared" si="1480"/>
        <v>Expansion</v>
      </c>
      <c r="BD127" s="2">
        <v>99.353099999999998</v>
      </c>
      <c r="BE127" s="25">
        <f t="shared" ref="BE127" si="1789">((BD127-BD126)/BD126)*100</f>
        <v>7.6654209937847356E-2</v>
      </c>
      <c r="BF127" s="22">
        <f t="shared" si="927"/>
        <v>1.0007665420993785</v>
      </c>
      <c r="BG127" s="22">
        <f t="shared" si="1039"/>
        <v>4.4422562294206269E-3</v>
      </c>
      <c r="BH127" s="35">
        <f t="shared" si="1040"/>
        <v>100.88845124588413</v>
      </c>
      <c r="BI127" s="36" t="str">
        <f t="shared" si="900"/>
        <v>Recovery</v>
      </c>
      <c r="BJ127" s="2">
        <v>100.3621</v>
      </c>
      <c r="BK127" s="25">
        <f t="shared" ref="BK127" si="1790">((BJ127-BJ126)/BJ126)*100</f>
        <v>-3.107777112615916E-2</v>
      </c>
      <c r="BL127" s="22">
        <f t="shared" si="929"/>
        <v>0.99968922228873836</v>
      </c>
      <c r="BM127" s="22">
        <f t="shared" si="1042"/>
        <v>1.4649108995357096E-4</v>
      </c>
      <c r="BN127" s="35">
        <f t="shared" si="1043"/>
        <v>100.02929821799071</v>
      </c>
      <c r="BO127" s="36" t="str">
        <f t="shared" si="902"/>
        <v>Expansion</v>
      </c>
      <c r="BP127" s="2">
        <v>101.0001</v>
      </c>
      <c r="BQ127" s="25">
        <f t="shared" ref="BQ127" si="1791">((BP127-BP126)/BP126)*100</f>
        <v>-2.9001458981239233E-2</v>
      </c>
      <c r="BR127" s="22">
        <f t="shared" si="931"/>
        <v>0.99970998541018763</v>
      </c>
      <c r="BS127" s="22">
        <f t="shared" si="1045"/>
        <v>4.7621700453834848E-3</v>
      </c>
      <c r="BT127" s="35">
        <f t="shared" si="1046"/>
        <v>100.9524340090767</v>
      </c>
      <c r="BU127" s="36" t="str">
        <f t="shared" si="904"/>
        <v>Expansion</v>
      </c>
      <c r="BV127" s="2"/>
      <c r="BW127" s="25"/>
      <c r="BX127" s="22"/>
      <c r="BY127" s="22"/>
      <c r="BZ127" s="35"/>
      <c r="CA127" s="36"/>
      <c r="CB127" s="2">
        <v>100.703</v>
      </c>
      <c r="CC127" s="25">
        <f t="shared" ref="CC127" si="1792">((CB127-CB126)/CB126)*100</f>
        <v>2.3738789877936522E-2</v>
      </c>
      <c r="CD127" s="22">
        <f t="shared" si="933"/>
        <v>1.0002373878987794</v>
      </c>
      <c r="CE127" s="22">
        <f t="shared" si="1048"/>
        <v>7.0007969768879352E-3</v>
      </c>
      <c r="CF127" s="35">
        <f t="shared" si="1049"/>
        <v>101.40015939537759</v>
      </c>
      <c r="CG127" s="36" t="str">
        <f t="shared" si="906"/>
        <v>Expansion</v>
      </c>
      <c r="CH127" s="2">
        <v>98.494500000000002</v>
      </c>
      <c r="CI127" s="25">
        <f t="shared" ref="CI127" si="1793">((CH127-CH126)/CH126)*100</f>
        <v>-4.8101366017903158E-2</v>
      </c>
      <c r="CJ127" s="22">
        <f t="shared" si="1314"/>
        <v>0.99951898633982095</v>
      </c>
      <c r="CK127" s="22">
        <f t="shared" si="1051"/>
        <v>-3.6820303767507445E-3</v>
      </c>
      <c r="CL127" s="35">
        <f t="shared" si="1052"/>
        <v>99.263593924649854</v>
      </c>
      <c r="CM127" s="36" t="str">
        <f t="shared" si="1315"/>
        <v>Slowdown</v>
      </c>
      <c r="CN127" s="2">
        <v>102.2852</v>
      </c>
      <c r="CO127" s="25">
        <f t="shared" ref="CO127" si="1794">((CN127-CN126)/CN126)*100</f>
        <v>-8.8985439012737602E-2</v>
      </c>
      <c r="CP127" s="22">
        <f t="shared" si="936"/>
        <v>0.99911014560987266</v>
      </c>
      <c r="CQ127" s="22">
        <f t="shared" si="1054"/>
        <v>2.031783600351611E-3</v>
      </c>
      <c r="CR127" s="35">
        <f t="shared" si="1055"/>
        <v>100.40635672007032</v>
      </c>
      <c r="CS127" s="36" t="str">
        <f t="shared" si="909"/>
        <v>Expansion</v>
      </c>
      <c r="CT127" s="2">
        <v>100.69159999999999</v>
      </c>
      <c r="CU127" s="25">
        <f t="shared" ref="CU127" si="1795">((CT127-CT126)/CT126)*100</f>
        <v>-8.3452657733964139E-2</v>
      </c>
      <c r="CV127" s="22">
        <f t="shared" si="938"/>
        <v>0.99916547342266038</v>
      </c>
      <c r="CW127" s="22">
        <f t="shared" si="1057"/>
        <v>2.5359205630599568E-3</v>
      </c>
      <c r="CX127" s="35">
        <f t="shared" si="1058"/>
        <v>100.50718411261199</v>
      </c>
      <c r="CY127" s="36" t="str">
        <f t="shared" si="911"/>
        <v>Expansion</v>
      </c>
      <c r="CZ127" s="2">
        <v>101.0324</v>
      </c>
      <c r="DA127" s="25">
        <f t="shared" ref="DA127" si="1796">((CZ127-CZ126)/CZ126)*100</f>
        <v>-0.12416220170427025</v>
      </c>
      <c r="DB127" s="22">
        <f t="shared" si="957"/>
        <v>0.9987583779829573</v>
      </c>
      <c r="DC127" s="22">
        <f t="shared" si="1060"/>
        <v>-2.8936418831962962E-3</v>
      </c>
      <c r="DD127" s="35">
        <f t="shared" si="1061"/>
        <v>99.421271623360738</v>
      </c>
      <c r="DE127" s="36" t="str">
        <f t="shared" si="940"/>
        <v>Downturn</v>
      </c>
      <c r="DF127" s="2">
        <v>101.9269</v>
      </c>
      <c r="DG127" s="25">
        <f t="shared" si="958"/>
        <v>-0.24389265199983348</v>
      </c>
      <c r="DH127" s="22">
        <f t="shared" si="1190"/>
        <v>0.99756107348000167</v>
      </c>
      <c r="DI127" s="22">
        <f t="shared" si="1175"/>
        <v>-4.3867703367975741E-3</v>
      </c>
      <c r="DJ127" s="35">
        <f t="shared" si="1160"/>
        <v>99.122645932640481</v>
      </c>
      <c r="DK127" s="36" t="str">
        <f t="shared" si="959"/>
        <v>Downturn</v>
      </c>
    </row>
    <row r="128" spans="1:115" x14ac:dyDescent="0.25">
      <c r="A128">
        <v>198405</v>
      </c>
      <c r="B128" s="1">
        <v>101.03959999999999</v>
      </c>
      <c r="C128" s="25">
        <f t="shared" si="941"/>
        <v>-8.4746349330981255E-2</v>
      </c>
      <c r="D128" s="22">
        <f t="shared" si="913"/>
        <v>0.99915253650669023</v>
      </c>
      <c r="E128" s="22">
        <f t="shared" si="1016"/>
        <v>2.0429698037163213E-3</v>
      </c>
      <c r="F128" s="35">
        <f t="shared" si="1017"/>
        <v>100.40859396074326</v>
      </c>
      <c r="G128" s="36" t="str">
        <f t="shared" si="886"/>
        <v>Expansion</v>
      </c>
      <c r="H128" s="1">
        <v>100.33029999999999</v>
      </c>
      <c r="I128" s="25">
        <f t="shared" si="942"/>
        <v>2.7018081177858866E-2</v>
      </c>
      <c r="J128" s="22">
        <f t="shared" si="914"/>
        <v>1.0002701808117787</v>
      </c>
      <c r="K128" s="22">
        <f t="shared" si="1018"/>
        <v>6.7965841469901367E-3</v>
      </c>
      <c r="L128" s="35">
        <f t="shared" si="1019"/>
        <v>101.35931682939803</v>
      </c>
      <c r="M128" s="36" t="str">
        <f t="shared" si="887"/>
        <v>Expansion</v>
      </c>
      <c r="N128" s="1">
        <v>100.16970000000001</v>
      </c>
      <c r="O128" s="25">
        <f t="shared" ref="O128" si="1797">((N128-N127)/N127)*100</f>
        <v>-9.0564080570102221E-2</v>
      </c>
      <c r="P128" s="22">
        <f t="shared" si="916"/>
        <v>0.99909435919429901</v>
      </c>
      <c r="Q128" s="22">
        <f t="shared" si="1021"/>
        <v>-5.6771356107088167E-4</v>
      </c>
      <c r="R128" s="35">
        <f t="shared" si="1022"/>
        <v>99.886457287785817</v>
      </c>
      <c r="S128" s="36" t="str">
        <f t="shared" si="889"/>
        <v>Downturn</v>
      </c>
      <c r="T128" s="1">
        <v>99.560699999999997</v>
      </c>
      <c r="U128" s="25">
        <f t="shared" ref="U128" si="1798">((T128-T127)/T127)*100</f>
        <v>-0.31110007469605627</v>
      </c>
      <c r="V128" s="22">
        <f t="shared" si="918"/>
        <v>0.99688899925303942</v>
      </c>
      <c r="W128" s="22">
        <f t="shared" si="1024"/>
        <v>-1.7783556770546882E-2</v>
      </c>
      <c r="X128" s="35">
        <f t="shared" si="1025"/>
        <v>96.443288645890618</v>
      </c>
      <c r="Y128" s="36" t="str">
        <f t="shared" si="891"/>
        <v>Slowdown</v>
      </c>
      <c r="Z128" s="1">
        <v>101.8586</v>
      </c>
      <c r="AA128" s="25">
        <f t="shared" ref="AA128" si="1799">((Z128-Z127)/Z127)*100</f>
        <v>-0.10209615869332858</v>
      </c>
      <c r="AB128" s="22">
        <f t="shared" si="920"/>
        <v>0.99897903841306668</v>
      </c>
      <c r="AC128" s="22">
        <f t="shared" si="1027"/>
        <v>-1.9596584707217701E-3</v>
      </c>
      <c r="AD128" s="35">
        <f t="shared" si="1028"/>
        <v>99.608068305855653</v>
      </c>
      <c r="AE128" s="36" t="str">
        <f t="shared" si="893"/>
        <v>Downturn</v>
      </c>
      <c r="AF128" s="1"/>
      <c r="AG128" s="25"/>
      <c r="AH128" s="22"/>
      <c r="AI128" s="22"/>
      <c r="AJ128" s="35"/>
      <c r="AK128" s="36"/>
      <c r="AL128" s="1">
        <v>99.365300000000005</v>
      </c>
      <c r="AM128" s="25">
        <f t="shared" ref="AM128" si="1800">((AL128-AL127)/AL127)*100</f>
        <v>-2.5052771802439429E-2</v>
      </c>
      <c r="AN128" s="22">
        <f t="shared" si="922"/>
        <v>0.99974947228197564</v>
      </c>
      <c r="AO128" s="22">
        <f t="shared" si="1030"/>
        <v>-2.712885755693728E-3</v>
      </c>
      <c r="AP128" s="35">
        <f t="shared" si="1031"/>
        <v>99.457422848861256</v>
      </c>
      <c r="AQ128" s="36" t="str">
        <f t="shared" si="895"/>
        <v>Slowdown</v>
      </c>
      <c r="AR128" s="1">
        <v>100.9014</v>
      </c>
      <c r="AS128" s="25">
        <f t="shared" ref="AS128" si="1801">((AR128-AR127)/AR127)*100</f>
        <v>-0.15436771577341779</v>
      </c>
      <c r="AT128" s="22">
        <f t="shared" si="924"/>
        <v>0.99845632284226582</v>
      </c>
      <c r="AU128" s="22">
        <f t="shared" si="1033"/>
        <v>-4.2346578769471011E-3</v>
      </c>
      <c r="AV128" s="35">
        <f t="shared" si="1034"/>
        <v>99.153068424610581</v>
      </c>
      <c r="AW128" s="36" t="str">
        <f t="shared" si="897"/>
        <v>Downturn</v>
      </c>
      <c r="AX128" s="1">
        <v>101.9603</v>
      </c>
      <c r="AY128" s="25">
        <f t="shared" ref="AY128" si="1802">((AX128-AX127)/AX127)*100</f>
        <v>-4.3919372658813204E-2</v>
      </c>
      <c r="AZ128" s="22">
        <f t="shared" si="1479"/>
        <v>0.99956080627341182</v>
      </c>
      <c r="BA128" s="22">
        <f t="shared" si="1036"/>
        <v>1.2715521736669233E-2</v>
      </c>
      <c r="BB128" s="35">
        <f t="shared" si="1037"/>
        <v>102.54310434733385</v>
      </c>
      <c r="BC128" s="36" t="str">
        <f t="shared" si="1480"/>
        <v>Expansion</v>
      </c>
      <c r="BD128" s="1">
        <v>99.431299999999993</v>
      </c>
      <c r="BE128" s="25">
        <f t="shared" ref="BE128" si="1803">((BD128-BD127)/BD127)*100</f>
        <v>7.8709169618255886E-2</v>
      </c>
      <c r="BF128" s="22">
        <f t="shared" si="927"/>
        <v>1.0007870916961825</v>
      </c>
      <c r="BG128" s="22">
        <f t="shared" si="1039"/>
        <v>4.6660839955745548E-3</v>
      </c>
      <c r="BH128" s="35">
        <f t="shared" si="1040"/>
        <v>100.93321679911492</v>
      </c>
      <c r="BI128" s="36" t="str">
        <f t="shared" si="900"/>
        <v>Recovery</v>
      </c>
      <c r="BJ128" s="1">
        <v>100.31699999999999</v>
      </c>
      <c r="BK128" s="25">
        <f t="shared" ref="BK128" si="1804">((BJ128-BJ127)/BJ127)*100</f>
        <v>-4.4937282101515437E-2</v>
      </c>
      <c r="BL128" s="22">
        <f t="shared" si="929"/>
        <v>0.9995506271789848</v>
      </c>
      <c r="BM128" s="22">
        <f t="shared" si="1042"/>
        <v>-1.0804028857213099E-3</v>
      </c>
      <c r="BN128" s="35">
        <f t="shared" si="1043"/>
        <v>99.783919422855732</v>
      </c>
      <c r="BO128" s="36" t="str">
        <f t="shared" si="902"/>
        <v>Downturn</v>
      </c>
      <c r="BP128" s="1">
        <v>100.94459999999999</v>
      </c>
      <c r="BQ128" s="25">
        <f t="shared" ref="BQ128" si="1805">((BP128-BP127)/BP127)*100</f>
        <v>-5.4950440643137186E-2</v>
      </c>
      <c r="BR128" s="22">
        <f t="shared" si="931"/>
        <v>0.99945049559356858</v>
      </c>
      <c r="BS128" s="22">
        <f t="shared" si="1045"/>
        <v>2.9110317173295375E-3</v>
      </c>
      <c r="BT128" s="35">
        <f t="shared" si="1046"/>
        <v>100.58220634346591</v>
      </c>
      <c r="BU128" s="36" t="str">
        <f t="shared" si="904"/>
        <v>Expansion</v>
      </c>
      <c r="BV128" s="1"/>
      <c r="BW128" s="25"/>
      <c r="BX128" s="22"/>
      <c r="BY128" s="22"/>
      <c r="BZ128" s="35"/>
      <c r="CA128" s="36"/>
      <c r="CB128" s="1">
        <v>100.7222</v>
      </c>
      <c r="CC128" s="25">
        <f t="shared" ref="CC128" si="1806">((CB128-CB127)/CB127)*100</f>
        <v>1.9065966257209702E-2</v>
      </c>
      <c r="CD128" s="22">
        <f t="shared" si="933"/>
        <v>1.000190659662572</v>
      </c>
      <c r="CE128" s="22">
        <f t="shared" si="1048"/>
        <v>5.1293207541895924E-3</v>
      </c>
      <c r="CF128" s="35">
        <f t="shared" si="1049"/>
        <v>101.02586415083792</v>
      </c>
      <c r="CG128" s="36" t="str">
        <f t="shared" si="906"/>
        <v>Expansion</v>
      </c>
      <c r="CH128" s="1">
        <v>98.454599999999999</v>
      </c>
      <c r="CI128" s="25">
        <f t="shared" ref="CI128" si="1807">((CH128-CH127)/CH127)*100</f>
        <v>-4.0509876185982903E-2</v>
      </c>
      <c r="CJ128" s="22">
        <f t="shared" si="1314"/>
        <v>0.99959490123814021</v>
      </c>
      <c r="CK128" s="22">
        <f t="shared" si="1051"/>
        <v>-3.4667009456754716E-3</v>
      </c>
      <c r="CL128" s="35">
        <f t="shared" si="1052"/>
        <v>99.3066598108649</v>
      </c>
      <c r="CM128" s="36" t="str">
        <f t="shared" si="1315"/>
        <v>Slowdown</v>
      </c>
      <c r="CN128" s="1">
        <v>102.105</v>
      </c>
      <c r="CO128" s="25">
        <f t="shared" ref="CO128" si="1808">((CN128-CN127)/CN127)*100</f>
        <v>-0.17617407014895531</v>
      </c>
      <c r="CP128" s="22">
        <f t="shared" si="936"/>
        <v>0.9982382592985104</v>
      </c>
      <c r="CQ128" s="22">
        <f t="shared" si="1054"/>
        <v>-7.721372936441151E-4</v>
      </c>
      <c r="CR128" s="35">
        <f t="shared" si="1055"/>
        <v>99.845572541271181</v>
      </c>
      <c r="CS128" s="36" t="str">
        <f t="shared" si="909"/>
        <v>Downturn</v>
      </c>
      <c r="CT128" s="1">
        <v>100.5586</v>
      </c>
      <c r="CU128" s="25">
        <f t="shared" ref="CU128" si="1809">((CT128-CT127)/CT127)*100</f>
        <v>-0.13208648983628782</v>
      </c>
      <c r="CV128" s="22">
        <f t="shared" si="938"/>
        <v>0.99867913510163708</v>
      </c>
      <c r="CW128" s="22">
        <f t="shared" si="1057"/>
        <v>1.3426810456218519E-4</v>
      </c>
      <c r="CX128" s="35">
        <f t="shared" si="1058"/>
        <v>100.02685362091243</v>
      </c>
      <c r="CY128" s="36" t="str">
        <f t="shared" si="911"/>
        <v>Expansion</v>
      </c>
      <c r="CZ128" s="1">
        <v>100.8897</v>
      </c>
      <c r="DA128" s="25">
        <f t="shared" ref="DA128" si="1810">((CZ128-CZ127)/CZ127)*100</f>
        <v>-0.14124181945592773</v>
      </c>
      <c r="DB128" s="22">
        <f t="shared" si="957"/>
        <v>0.99858758180544072</v>
      </c>
      <c r="DC128" s="22">
        <f t="shared" si="1060"/>
        <v>-4.5200783835465108E-3</v>
      </c>
      <c r="DD128" s="35">
        <f t="shared" si="1061"/>
        <v>99.095984323290693</v>
      </c>
      <c r="DE128" s="36" t="str">
        <f t="shared" si="940"/>
        <v>Downturn</v>
      </c>
      <c r="DF128" s="1">
        <v>101.63939999999999</v>
      </c>
      <c r="DG128" s="25">
        <f t="shared" si="958"/>
        <v>-0.28206489160369685</v>
      </c>
      <c r="DH128" s="22">
        <f t="shared" si="1190"/>
        <v>0.99717935108396305</v>
      </c>
      <c r="DI128" s="22">
        <f t="shared" si="1175"/>
        <v>-8.1193386642516296E-3</v>
      </c>
      <c r="DJ128" s="35">
        <f t="shared" si="1160"/>
        <v>98.376132267149671</v>
      </c>
      <c r="DK128" s="36" t="str">
        <f t="shared" si="959"/>
        <v>Downturn</v>
      </c>
    </row>
    <row r="129" spans="1:115" x14ac:dyDescent="0.25">
      <c r="A129">
        <v>198406</v>
      </c>
      <c r="B129" s="2">
        <v>100.9635</v>
      </c>
      <c r="C129" s="25">
        <f t="shared" si="941"/>
        <v>-7.5317004422025366E-2</v>
      </c>
      <c r="D129" s="22">
        <f t="shared" si="913"/>
        <v>0.99924682995577974</v>
      </c>
      <c r="E129" s="22">
        <f t="shared" si="1016"/>
        <v>-9.0149285633722709E-4</v>
      </c>
      <c r="F129" s="35">
        <f t="shared" si="1017"/>
        <v>99.819701428732557</v>
      </c>
      <c r="G129" s="36" t="str">
        <f t="shared" si="886"/>
        <v>Downturn</v>
      </c>
      <c r="H129" s="2">
        <v>100.3271</v>
      </c>
      <c r="I129" s="25">
        <f t="shared" si="942"/>
        <v>-3.1894651964486723E-3</v>
      </c>
      <c r="J129" s="22">
        <f t="shared" si="914"/>
        <v>0.99996810534803549</v>
      </c>
      <c r="K129" s="22">
        <f t="shared" si="1018"/>
        <v>5.0932340333023074E-3</v>
      </c>
      <c r="L129" s="35">
        <f t="shared" si="1019"/>
        <v>101.01864680666046</v>
      </c>
      <c r="M129" s="36" t="str">
        <f t="shared" si="887"/>
        <v>Expansion</v>
      </c>
      <c r="N129" s="2">
        <v>100.1275</v>
      </c>
      <c r="O129" s="25">
        <f t="shared" ref="O129" si="1811">((N129-N128)/N128)*100</f>
        <v>-4.2128507922064483E-2</v>
      </c>
      <c r="P129" s="22">
        <f t="shared" si="916"/>
        <v>0.99957871492077932</v>
      </c>
      <c r="Q129" s="22">
        <f t="shared" si="1021"/>
        <v>-2.3196423286899748E-3</v>
      </c>
      <c r="R129" s="35">
        <f t="shared" si="1022"/>
        <v>99.536071534262007</v>
      </c>
      <c r="S129" s="36" t="str">
        <f t="shared" si="889"/>
        <v>Downturn</v>
      </c>
      <c r="T129" s="2">
        <v>99.289100000000005</v>
      </c>
      <c r="U129" s="25">
        <f t="shared" ref="U129" si="1812">((T129-T128)/T128)*100</f>
        <v>-0.27279840338606731</v>
      </c>
      <c r="V129" s="22">
        <f t="shared" si="918"/>
        <v>0.99727201596613935</v>
      </c>
      <c r="W129" s="22">
        <f t="shared" si="1024"/>
        <v>-1.8532302530843481E-2</v>
      </c>
      <c r="X129" s="35">
        <f t="shared" si="1025"/>
        <v>96.293539493831304</v>
      </c>
      <c r="Y129" s="36" t="str">
        <f t="shared" si="891"/>
        <v>Slowdown</v>
      </c>
      <c r="Z129" s="2">
        <v>101.7333</v>
      </c>
      <c r="AA129" s="25">
        <f t="shared" ref="AA129" si="1813">((Z129-Z128)/Z128)*100</f>
        <v>-0.12301366796715815</v>
      </c>
      <c r="AB129" s="22">
        <f t="shared" si="920"/>
        <v>0.99876986332032847</v>
      </c>
      <c r="AC129" s="22">
        <f t="shared" si="1027"/>
        <v>-3.6335394297792867E-3</v>
      </c>
      <c r="AD129" s="35">
        <f t="shared" si="1028"/>
        <v>99.273292114044139</v>
      </c>
      <c r="AE129" s="36" t="str">
        <f t="shared" si="893"/>
        <v>Downturn</v>
      </c>
      <c r="AF129" s="2"/>
      <c r="AG129" s="25"/>
      <c r="AH129" s="22"/>
      <c r="AI129" s="22"/>
      <c r="AJ129" s="35"/>
      <c r="AK129" s="36"/>
      <c r="AL129" s="2">
        <v>99.340500000000006</v>
      </c>
      <c r="AM129" s="25">
        <f t="shared" ref="AM129" si="1814">((AL129-AL128)/AL128)*100</f>
        <v>-2.4958411034837157E-2</v>
      </c>
      <c r="AN129" s="22">
        <f t="shared" si="922"/>
        <v>0.99975041588965163</v>
      </c>
      <c r="AO129" s="22">
        <f t="shared" si="1030"/>
        <v>-2.5483386097396865E-3</v>
      </c>
      <c r="AP129" s="35">
        <f t="shared" si="1031"/>
        <v>99.490332278052065</v>
      </c>
      <c r="AQ129" s="36" t="str">
        <f t="shared" si="895"/>
        <v>Slowdown</v>
      </c>
      <c r="AR129" s="2">
        <v>100.7985</v>
      </c>
      <c r="AS129" s="25">
        <f t="shared" ref="AS129" si="1815">((AR129-AR128)/AR128)*100</f>
        <v>-0.10198074555951761</v>
      </c>
      <c r="AT129" s="22">
        <f t="shared" si="924"/>
        <v>0.99898019254440484</v>
      </c>
      <c r="AU129" s="22">
        <f t="shared" si="1033"/>
        <v>-6.2024537699796323E-3</v>
      </c>
      <c r="AV129" s="35">
        <f t="shared" si="1034"/>
        <v>98.759509246004072</v>
      </c>
      <c r="AW129" s="36" t="str">
        <f t="shared" si="897"/>
        <v>Downturn</v>
      </c>
      <c r="AX129" s="2">
        <v>101.6696</v>
      </c>
      <c r="AY129" s="25">
        <f t="shared" ref="AY129" si="1816">((AX129-AX128)/AX128)*100</f>
        <v>-0.28511096966172234</v>
      </c>
      <c r="AZ129" s="22">
        <f t="shared" si="1479"/>
        <v>0.99714889030338283</v>
      </c>
      <c r="BA129" s="22">
        <f t="shared" si="1036"/>
        <v>5.6091590217850484E-3</v>
      </c>
      <c r="BB129" s="35">
        <f t="shared" si="1037"/>
        <v>101.12183180435702</v>
      </c>
      <c r="BC129" s="36" t="str">
        <f t="shared" si="1480"/>
        <v>Expansion</v>
      </c>
      <c r="BD129" s="2">
        <v>99.517899999999997</v>
      </c>
      <c r="BE129" s="25">
        <f t="shared" ref="BE129" si="1817">((BD129-BD128)/BD128)*100</f>
        <v>8.7095311033853762E-2</v>
      </c>
      <c r="BF129" s="22">
        <f t="shared" si="927"/>
        <v>1.0008709531103386</v>
      </c>
      <c r="BG129" s="22">
        <f t="shared" si="1039"/>
        <v>4.7776408025872463E-3</v>
      </c>
      <c r="BH129" s="35">
        <f t="shared" si="1040"/>
        <v>100.95552816051745</v>
      </c>
      <c r="BI129" s="36" t="str">
        <f t="shared" si="900"/>
        <v>Recovery</v>
      </c>
      <c r="BJ129" s="2">
        <v>100.2379</v>
      </c>
      <c r="BK129" s="25">
        <f t="shared" ref="BK129" si="1818">((BJ129-BJ128)/BJ128)*100</f>
        <v>-7.8850045356217632E-2</v>
      </c>
      <c r="BL129" s="22">
        <f t="shared" si="929"/>
        <v>0.99921149954643784</v>
      </c>
      <c r="BM129" s="22">
        <f t="shared" si="1042"/>
        <v>-2.1730863799348521E-3</v>
      </c>
      <c r="BN129" s="35">
        <f t="shared" si="1043"/>
        <v>99.565382724013034</v>
      </c>
      <c r="BO129" s="36" t="str">
        <f t="shared" si="902"/>
        <v>Downturn</v>
      </c>
      <c r="BP129" s="2">
        <v>100.8822</v>
      </c>
      <c r="BQ129" s="25">
        <f t="shared" ref="BQ129" si="1819">((BP129-BP128)/BP128)*100</f>
        <v>-6.1816085258643537E-2</v>
      </c>
      <c r="BR129" s="22">
        <f t="shared" si="931"/>
        <v>0.99938183914741352</v>
      </c>
      <c r="BS129" s="22">
        <f t="shared" si="1045"/>
        <v>7.7675566123924789E-4</v>
      </c>
      <c r="BT129" s="35">
        <f t="shared" si="1046"/>
        <v>100.15535113224784</v>
      </c>
      <c r="BU129" s="36" t="str">
        <f t="shared" si="904"/>
        <v>Expansion</v>
      </c>
      <c r="BV129" s="2"/>
      <c r="BW129" s="25"/>
      <c r="BX129" s="22"/>
      <c r="BY129" s="22"/>
      <c r="BZ129" s="35"/>
      <c r="CA129" s="36"/>
      <c r="CB129" s="2">
        <v>100.7291</v>
      </c>
      <c r="CC129" s="25">
        <f t="shared" ref="CC129" si="1820">((CB129-CB128)/CB128)*100</f>
        <v>6.8505255048059736E-3</v>
      </c>
      <c r="CD129" s="22">
        <f t="shared" si="933"/>
        <v>1.000068505255048</v>
      </c>
      <c r="CE129" s="22">
        <f t="shared" si="1048"/>
        <v>3.3368494762142653E-3</v>
      </c>
      <c r="CF129" s="35">
        <f t="shared" si="1049"/>
        <v>100.66736989524286</v>
      </c>
      <c r="CG129" s="36" t="str">
        <f t="shared" si="906"/>
        <v>Expansion</v>
      </c>
      <c r="CH129" s="2">
        <v>98.420199999999994</v>
      </c>
      <c r="CI129" s="25">
        <f t="shared" ref="CI129" si="1821">((CH129-CH128)/CH128)*100</f>
        <v>-3.4939962175464724E-2</v>
      </c>
      <c r="CJ129" s="22">
        <f t="shared" si="1314"/>
        <v>0.99965060037824538</v>
      </c>
      <c r="CK129" s="22">
        <f t="shared" si="1051"/>
        <v>-3.2075141107327232E-3</v>
      </c>
      <c r="CL129" s="35">
        <f t="shared" si="1052"/>
        <v>99.358497177853451</v>
      </c>
      <c r="CM129" s="36" t="str">
        <f t="shared" si="1315"/>
        <v>Slowdown</v>
      </c>
      <c r="CN129" s="2">
        <v>101.8276</v>
      </c>
      <c r="CO129" s="25">
        <f t="shared" ref="CO129" si="1822">((CN129-CN128)/CN128)*100</f>
        <v>-0.27168111258018712</v>
      </c>
      <c r="CP129" s="22">
        <f t="shared" si="936"/>
        <v>0.99728318887419809</v>
      </c>
      <c r="CQ129" s="22">
        <f t="shared" si="1054"/>
        <v>-4.5457833704488637E-3</v>
      </c>
      <c r="CR129" s="35">
        <f t="shared" si="1055"/>
        <v>99.090843325910228</v>
      </c>
      <c r="CS129" s="36" t="str">
        <f t="shared" si="909"/>
        <v>Downturn</v>
      </c>
      <c r="CT129" s="2">
        <v>100.443</v>
      </c>
      <c r="CU129" s="25">
        <f t="shared" ref="CU129" si="1823">((CT129-CT128)/CT128)*100</f>
        <v>-0.11495784547517626</v>
      </c>
      <c r="CV129" s="22">
        <f t="shared" si="938"/>
        <v>0.99885042154524828</v>
      </c>
      <c r="CW129" s="22">
        <f t="shared" si="1057"/>
        <v>-2.0992645122958065E-3</v>
      </c>
      <c r="CX129" s="35">
        <f t="shared" si="1058"/>
        <v>99.580147097540845</v>
      </c>
      <c r="CY129" s="36" t="str">
        <f t="shared" si="911"/>
        <v>Downturn</v>
      </c>
      <c r="CZ129" s="2">
        <v>100.741</v>
      </c>
      <c r="DA129" s="25">
        <f t="shared" ref="DA129" si="1824">((CZ129-CZ128)/CZ128)*100</f>
        <v>-0.14738868288834753</v>
      </c>
      <c r="DB129" s="22">
        <f t="shared" si="957"/>
        <v>0.9985261131711165</v>
      </c>
      <c r="DC129" s="22">
        <f t="shared" si="1060"/>
        <v>-6.0000532811835816E-3</v>
      </c>
      <c r="DD129" s="35">
        <f t="shared" si="1061"/>
        <v>98.799989343763286</v>
      </c>
      <c r="DE129" s="36" t="str">
        <f t="shared" si="940"/>
        <v>Downturn</v>
      </c>
      <c r="DF129" s="2">
        <v>101.33150000000001</v>
      </c>
      <c r="DG129" s="25">
        <f t="shared" si="958"/>
        <v>-0.30293370484279658</v>
      </c>
      <c r="DH129" s="22">
        <f t="shared" si="1190"/>
        <v>0.996970662951572</v>
      </c>
      <c r="DI129" s="22">
        <f t="shared" si="1175"/>
        <v>-1.1447257643293018E-2</v>
      </c>
      <c r="DJ129" s="35">
        <f t="shared" si="1160"/>
        <v>97.710548471341397</v>
      </c>
      <c r="DK129" s="36" t="str">
        <f t="shared" si="959"/>
        <v>Downturn</v>
      </c>
    </row>
    <row r="130" spans="1:115" x14ac:dyDescent="0.25">
      <c r="A130">
        <v>198407</v>
      </c>
      <c r="B130" s="1">
        <v>100.9101</v>
      </c>
      <c r="C130" s="25">
        <f t="shared" si="941"/>
        <v>-5.2890400986491497E-2</v>
      </c>
      <c r="D130" s="22">
        <f t="shared" si="913"/>
        <v>0.99947109599013506</v>
      </c>
      <c r="E130" s="22">
        <f t="shared" si="1016"/>
        <v>-2.6438658359161371E-3</v>
      </c>
      <c r="F130" s="35">
        <f t="shared" si="1017"/>
        <v>99.471226832816768</v>
      </c>
      <c r="G130" s="36" t="str">
        <f t="shared" si="886"/>
        <v>Downturn</v>
      </c>
      <c r="H130" s="1">
        <v>100.3079</v>
      </c>
      <c r="I130" s="25">
        <f t="shared" si="942"/>
        <v>-1.913740155949677E-2</v>
      </c>
      <c r="J130" s="22">
        <f t="shared" si="914"/>
        <v>0.99980862598440501</v>
      </c>
      <c r="K130" s="22">
        <f t="shared" si="1018"/>
        <v>3.2345013477090845E-3</v>
      </c>
      <c r="L130" s="35">
        <f t="shared" si="1019"/>
        <v>100.64690026954182</v>
      </c>
      <c r="M130" s="36" t="str">
        <f t="shared" si="887"/>
        <v>Expansion</v>
      </c>
      <c r="N130" s="1">
        <v>100.1116</v>
      </c>
      <c r="O130" s="25">
        <f t="shared" ref="O130" si="1825">((N130-N129)/N129)*100</f>
        <v>-1.5879753314526002E-2</v>
      </c>
      <c r="P130" s="22">
        <f t="shared" si="916"/>
        <v>0.99984120246685471</v>
      </c>
      <c r="Q130" s="22">
        <f t="shared" si="1021"/>
        <v>-3.322206215721657E-3</v>
      </c>
      <c r="R130" s="35">
        <f t="shared" si="1022"/>
        <v>99.335558756855676</v>
      </c>
      <c r="S130" s="36" t="str">
        <f t="shared" si="889"/>
        <v>Downturn</v>
      </c>
      <c r="T130" s="1">
        <v>99.0655</v>
      </c>
      <c r="U130" s="25">
        <f t="shared" ref="U130" si="1826">((T130-T129)/T129)*100</f>
        <v>-0.22520095357899778</v>
      </c>
      <c r="V130" s="22">
        <f t="shared" si="918"/>
        <v>0.99774799046421003</v>
      </c>
      <c r="W130" s="22">
        <f t="shared" si="1024"/>
        <v>-1.8013972649450483E-2</v>
      </c>
      <c r="X130" s="35">
        <f t="shared" si="1025"/>
        <v>96.39720547010991</v>
      </c>
      <c r="Y130" s="36" t="str">
        <f t="shared" si="891"/>
        <v>Slowdown</v>
      </c>
      <c r="Z130" s="1">
        <v>101.60980000000001</v>
      </c>
      <c r="AA130" s="25">
        <f t="shared" ref="AA130" si="1827">((Z130-Z129)/Z129)*100</f>
        <v>-0.12139584580466065</v>
      </c>
      <c r="AB130" s="22">
        <f t="shared" si="920"/>
        <v>0.99878604154195338</v>
      </c>
      <c r="AC130" s="22">
        <f t="shared" si="1027"/>
        <v>-4.936644276636093E-3</v>
      </c>
      <c r="AD130" s="35">
        <f t="shared" si="1028"/>
        <v>99.01267114467278</v>
      </c>
      <c r="AE130" s="36" t="str">
        <f t="shared" si="893"/>
        <v>Downturn</v>
      </c>
      <c r="AF130" s="1"/>
      <c r="AG130" s="25"/>
      <c r="AH130" s="22"/>
      <c r="AI130" s="22"/>
      <c r="AJ130" s="35"/>
      <c r="AK130" s="36"/>
      <c r="AL130" s="1">
        <v>99.316400000000002</v>
      </c>
      <c r="AM130" s="25">
        <f t="shared" ref="AM130" si="1828">((AL130-AL129)/AL129)*100</f>
        <v>-2.4259994664818707E-2</v>
      </c>
      <c r="AN130" s="22">
        <f t="shared" si="922"/>
        <v>0.99975740005335179</v>
      </c>
      <c r="AO130" s="22">
        <f t="shared" si="1030"/>
        <v>-2.1150060938297521E-3</v>
      </c>
      <c r="AP130" s="35">
        <f t="shared" si="1031"/>
        <v>99.576998781234053</v>
      </c>
      <c r="AQ130" s="36" t="str">
        <f t="shared" si="895"/>
        <v>Slowdown</v>
      </c>
      <c r="AR130" s="1">
        <v>100.7747</v>
      </c>
      <c r="AS130" s="25">
        <f t="shared" ref="AS130" si="1829">((AR130-AR129)/AR129)*100</f>
        <v>-2.3611462472168217E-2</v>
      </c>
      <c r="AT130" s="22">
        <f t="shared" si="924"/>
        <v>0.99976388537527827</v>
      </c>
      <c r="AU130" s="22">
        <f t="shared" si="1033"/>
        <v>-6.6320017743168869E-3</v>
      </c>
      <c r="AV130" s="35">
        <f t="shared" si="1034"/>
        <v>98.673599645136619</v>
      </c>
      <c r="AW130" s="36" t="str">
        <f t="shared" si="897"/>
        <v>Downturn</v>
      </c>
      <c r="AX130" s="1">
        <v>101.2424</v>
      </c>
      <c r="AY130" s="25">
        <f t="shared" ref="AY130" si="1830">((AX130-AX129)/AX129)*100</f>
        <v>-0.42018459795258278</v>
      </c>
      <c r="AZ130" s="22">
        <f t="shared" si="1479"/>
        <v>0.99579815402047422</v>
      </c>
      <c r="BA130" s="22">
        <f t="shared" si="1036"/>
        <v>-1.9794328254627569E-3</v>
      </c>
      <c r="BB130" s="35">
        <f t="shared" si="1037"/>
        <v>99.604113434907447</v>
      </c>
      <c r="BC130" s="36" t="str">
        <f t="shared" si="1480"/>
        <v>Downturn</v>
      </c>
      <c r="BD130" s="1">
        <v>99.622900000000001</v>
      </c>
      <c r="BE130" s="25">
        <f t="shared" ref="BE130" si="1831">((BD130-BD129)/BD129)*100</f>
        <v>0.10550865723654135</v>
      </c>
      <c r="BF130" s="22">
        <f t="shared" si="927"/>
        <v>1.0010550865723653</v>
      </c>
      <c r="BG130" s="22">
        <f t="shared" si="1039"/>
        <v>5.0726341075120196E-3</v>
      </c>
      <c r="BH130" s="35">
        <f t="shared" si="1040"/>
        <v>101.0145268215024</v>
      </c>
      <c r="BI130" s="36" t="str">
        <f t="shared" si="900"/>
        <v>Recovery</v>
      </c>
      <c r="BJ130" s="1">
        <v>100.14530000000001</v>
      </c>
      <c r="BK130" s="25">
        <f t="shared" ref="BK130" si="1832">((BJ130-BJ129)/BJ129)*100</f>
        <v>-9.2380227438913068E-2</v>
      </c>
      <c r="BL130" s="22">
        <f t="shared" si="929"/>
        <v>0.99907619772561085</v>
      </c>
      <c r="BM130" s="22">
        <f t="shared" si="1042"/>
        <v>-3.026402374133208E-3</v>
      </c>
      <c r="BN130" s="35">
        <f t="shared" si="1043"/>
        <v>99.394719525173358</v>
      </c>
      <c r="BO130" s="36" t="str">
        <f t="shared" si="902"/>
        <v>Downturn</v>
      </c>
      <c r="BP130" s="1">
        <v>100.827</v>
      </c>
      <c r="BQ130" s="25">
        <f t="shared" ref="BQ130" si="1833">((BP130-BP129)/BP129)*100</f>
        <v>-5.4717284119497049E-2</v>
      </c>
      <c r="BR130" s="22">
        <f t="shared" si="931"/>
        <v>0.99945282715880501</v>
      </c>
      <c r="BS130" s="22">
        <f t="shared" si="1045"/>
        <v>-1.1372890120844303E-3</v>
      </c>
      <c r="BT130" s="35">
        <f t="shared" si="1046"/>
        <v>99.772542197583107</v>
      </c>
      <c r="BU130" s="36" t="str">
        <f t="shared" si="904"/>
        <v>Downturn</v>
      </c>
      <c r="BV130" s="1"/>
      <c r="BW130" s="25"/>
      <c r="BX130" s="22"/>
      <c r="BY130" s="22"/>
      <c r="BZ130" s="35"/>
      <c r="CA130" s="36"/>
      <c r="CB130" s="1">
        <v>100.7307</v>
      </c>
      <c r="CC130" s="25">
        <f t="shared" ref="CC130" si="1834">((CB130-CB129)/CB129)*100</f>
        <v>1.588418838246615E-3</v>
      </c>
      <c r="CD130" s="22">
        <f t="shared" si="933"/>
        <v>1.0000158841883824</v>
      </c>
      <c r="CE130" s="22">
        <f t="shared" si="1048"/>
        <v>1.8838029744985274E-3</v>
      </c>
      <c r="CF130" s="35">
        <f t="shared" si="1049"/>
        <v>100.37676059489971</v>
      </c>
      <c r="CG130" s="36" t="str">
        <f t="shared" si="906"/>
        <v>Expansion</v>
      </c>
      <c r="CH130" s="1">
        <v>98.388599999999997</v>
      </c>
      <c r="CI130" s="25">
        <f t="shared" ref="CI130" si="1835">((CH130-CH129)/CH129)*100</f>
        <v>-3.2107230019851017E-2</v>
      </c>
      <c r="CJ130" s="22">
        <f t="shared" si="1314"/>
        <v>0.99967892769980149</v>
      </c>
      <c r="CK130" s="22">
        <f t="shared" si="1051"/>
        <v>-2.8741631381484778E-3</v>
      </c>
      <c r="CL130" s="35">
        <f t="shared" si="1052"/>
        <v>99.425167372370311</v>
      </c>
      <c r="CM130" s="36" t="str">
        <f t="shared" si="1315"/>
        <v>Slowdown</v>
      </c>
      <c r="CN130" s="1">
        <v>101.5025</v>
      </c>
      <c r="CO130" s="25">
        <f t="shared" ref="CO130" si="1836">((CN130-CN129)/CN129)*100</f>
        <v>-0.31926511083439668</v>
      </c>
      <c r="CP130" s="22">
        <f t="shared" si="936"/>
        <v>0.99680734889165601</v>
      </c>
      <c r="CQ130" s="22">
        <f t="shared" si="1054"/>
        <v>-8.5342100996130821E-3</v>
      </c>
      <c r="CR130" s="35">
        <f t="shared" si="1055"/>
        <v>98.293157980077382</v>
      </c>
      <c r="CS130" s="36" t="str">
        <f t="shared" si="909"/>
        <v>Downturn</v>
      </c>
      <c r="CT130" s="1">
        <v>100.3605</v>
      </c>
      <c r="CU130" s="25">
        <f t="shared" ref="CU130" si="1837">((CT130-CT129)/CT129)*100</f>
        <v>-8.2136136913469354E-2</v>
      </c>
      <c r="CV130" s="22">
        <f t="shared" si="938"/>
        <v>0.99917863863086531</v>
      </c>
      <c r="CW130" s="22">
        <f t="shared" si="1057"/>
        <v>-3.7156970580177751E-3</v>
      </c>
      <c r="CX130" s="35">
        <f t="shared" si="1058"/>
        <v>99.256860588396449</v>
      </c>
      <c r="CY130" s="36" t="str">
        <f t="shared" si="911"/>
        <v>Downturn</v>
      </c>
      <c r="CZ130" s="1">
        <v>100.6002</v>
      </c>
      <c r="DA130" s="25">
        <f t="shared" ref="DA130" si="1838">((CZ130-CZ129)/CZ129)*100</f>
        <v>-0.13976434619469602</v>
      </c>
      <c r="DB130" s="22">
        <f t="shared" si="957"/>
        <v>0.99860235653805307</v>
      </c>
      <c r="DC130" s="22">
        <f t="shared" si="1060"/>
        <v>-7.1238230591578189E-3</v>
      </c>
      <c r="DD130" s="35">
        <f t="shared" si="1061"/>
        <v>98.575235388168437</v>
      </c>
      <c r="DE130" s="36" t="str">
        <f t="shared" si="940"/>
        <v>Downturn</v>
      </c>
      <c r="DF130" s="1">
        <v>101.0385</v>
      </c>
      <c r="DG130" s="25">
        <f t="shared" si="958"/>
        <v>-0.28914996817377259</v>
      </c>
      <c r="DH130" s="22">
        <f t="shared" si="1190"/>
        <v>0.99710850031826226</v>
      </c>
      <c r="DI130" s="22">
        <f t="shared" si="1175"/>
        <v>-1.395839514076469E-2</v>
      </c>
      <c r="DJ130" s="35">
        <f t="shared" si="1160"/>
        <v>97.208320971847058</v>
      </c>
      <c r="DK130" s="36" t="str">
        <f t="shared" si="959"/>
        <v>Downturn</v>
      </c>
    </row>
    <row r="131" spans="1:115" x14ac:dyDescent="0.25">
      <c r="A131">
        <v>198408</v>
      </c>
      <c r="B131" s="2">
        <v>100.8716</v>
      </c>
      <c r="C131" s="25">
        <f t="shared" si="941"/>
        <v>-3.8152771625435997E-2</v>
      </c>
      <c r="D131" s="22">
        <f t="shared" si="913"/>
        <v>0.99961847228374567</v>
      </c>
      <c r="E131" s="22">
        <f t="shared" si="1016"/>
        <v>-3.4154240431230054E-3</v>
      </c>
      <c r="F131" s="35">
        <f t="shared" si="1017"/>
        <v>99.316915191375401</v>
      </c>
      <c r="G131" s="36" t="str">
        <f t="shared" si="886"/>
        <v>Downturn</v>
      </c>
      <c r="H131" s="2">
        <v>100.2865</v>
      </c>
      <c r="I131" s="25">
        <f t="shared" si="942"/>
        <v>-2.1334311654415915E-2</v>
      </c>
      <c r="J131" s="22">
        <f t="shared" si="914"/>
        <v>0.9997866568834558</v>
      </c>
      <c r="K131" s="22">
        <f t="shared" si="1018"/>
        <v>1.5849744027132129E-3</v>
      </c>
      <c r="L131" s="35">
        <f t="shared" si="1019"/>
        <v>100.31699488054264</v>
      </c>
      <c r="M131" s="36" t="str">
        <f t="shared" si="887"/>
        <v>Expansion</v>
      </c>
      <c r="N131" s="2">
        <v>100.12909999999999</v>
      </c>
      <c r="O131" s="25">
        <f t="shared" ref="O131" si="1839">((N131-N130)/N130)*100</f>
        <v>1.7480491771181658E-2</v>
      </c>
      <c r="P131" s="22">
        <f t="shared" si="916"/>
        <v>1.0001748049177117</v>
      </c>
      <c r="Q131" s="22">
        <f t="shared" si="1021"/>
        <v>-3.2273703302930778E-3</v>
      </c>
      <c r="R131" s="35">
        <f t="shared" si="1022"/>
        <v>99.354525933941389</v>
      </c>
      <c r="S131" s="36" t="str">
        <f t="shared" si="889"/>
        <v>Downturn</v>
      </c>
      <c r="T131" s="2">
        <v>98.894800000000004</v>
      </c>
      <c r="U131" s="25">
        <f t="shared" ref="U131" si="1840">((T131-T130)/T130)*100</f>
        <v>-0.17231023918518204</v>
      </c>
      <c r="V131" s="22">
        <f t="shared" si="918"/>
        <v>0.99827689760814819</v>
      </c>
      <c r="W131" s="22">
        <f t="shared" si="1024"/>
        <v>-1.6498630583826501E-2</v>
      </c>
      <c r="X131" s="35">
        <f t="shared" si="1025"/>
        <v>96.700273883234701</v>
      </c>
      <c r="Y131" s="36" t="str">
        <f t="shared" si="891"/>
        <v>Slowdown</v>
      </c>
      <c r="Z131" s="2">
        <v>101.51430000000001</v>
      </c>
      <c r="AA131" s="25">
        <f t="shared" ref="AA131" si="1841">((Z131-Z130)/Z130)*100</f>
        <v>-9.3986997317189139E-2</v>
      </c>
      <c r="AB131" s="22">
        <f t="shared" si="920"/>
        <v>0.99906013002682814</v>
      </c>
      <c r="AC131" s="22">
        <f t="shared" si="1027"/>
        <v>-5.6147912330108962E-3</v>
      </c>
      <c r="AD131" s="35">
        <f t="shared" si="1028"/>
        <v>98.877041753397819</v>
      </c>
      <c r="AE131" s="36" t="str">
        <f t="shared" si="893"/>
        <v>Downturn</v>
      </c>
      <c r="AF131" s="2"/>
      <c r="AG131" s="25"/>
      <c r="AH131" s="22"/>
      <c r="AI131" s="22"/>
      <c r="AJ131" s="35"/>
      <c r="AK131" s="36"/>
      <c r="AL131" s="2">
        <v>99.293999999999997</v>
      </c>
      <c r="AM131" s="25">
        <f t="shared" ref="AM131" si="1842">((AL131-AL130)/AL130)*100</f>
        <v>-2.2554180377062236E-2</v>
      </c>
      <c r="AN131" s="22">
        <f t="shared" si="922"/>
        <v>0.99977445819622934</v>
      </c>
      <c r="AO131" s="22">
        <f t="shared" si="1030"/>
        <v>-1.6820612640292554E-3</v>
      </c>
      <c r="AP131" s="35">
        <f t="shared" si="1031"/>
        <v>99.663587747194143</v>
      </c>
      <c r="AQ131" s="36" t="str">
        <f t="shared" si="895"/>
        <v>Slowdown</v>
      </c>
      <c r="AR131" s="2">
        <v>100.782</v>
      </c>
      <c r="AS131" s="25">
        <f t="shared" ref="AS131" si="1843">((AR131-AR130)/AR130)*100</f>
        <v>7.2438816488669781E-3</v>
      </c>
      <c r="AT131" s="22">
        <f t="shared" si="924"/>
        <v>1.0000724388164888</v>
      </c>
      <c r="AU131" s="22">
        <f t="shared" si="1033"/>
        <v>-5.889774125041547E-3</v>
      </c>
      <c r="AV131" s="35">
        <f t="shared" si="1034"/>
        <v>98.822045174991686</v>
      </c>
      <c r="AW131" s="36" t="str">
        <f t="shared" si="897"/>
        <v>Downturn</v>
      </c>
      <c r="AX131" s="2">
        <v>100.8408</v>
      </c>
      <c r="AY131" s="25">
        <f t="shared" ref="AY131" si="1844">((AX131-AX130)/AX130)*100</f>
        <v>-0.39667175017581757</v>
      </c>
      <c r="AZ131" s="22">
        <f t="shared" si="1479"/>
        <v>0.99603328249824186</v>
      </c>
      <c r="BA131" s="22">
        <f t="shared" si="1036"/>
        <v>-8.5439161221434468E-3</v>
      </c>
      <c r="BB131" s="35">
        <f t="shared" si="1037"/>
        <v>98.291216775571314</v>
      </c>
      <c r="BC131" s="36" t="str">
        <f t="shared" si="1480"/>
        <v>Downturn</v>
      </c>
      <c r="BD131" s="2">
        <v>99.725800000000007</v>
      </c>
      <c r="BE131" s="25">
        <f t="shared" ref="BE131" si="1845">((BD131-BD130)/BD130)*100</f>
        <v>0.10328950472231317</v>
      </c>
      <c r="BF131" s="22">
        <f t="shared" si="927"/>
        <v>1.0010328950472231</v>
      </c>
      <c r="BG131" s="22">
        <f t="shared" si="1039"/>
        <v>5.3895910121060098E-3</v>
      </c>
      <c r="BH131" s="35">
        <f t="shared" si="1040"/>
        <v>101.0779182024212</v>
      </c>
      <c r="BI131" s="36" t="str">
        <f t="shared" si="900"/>
        <v>Recovery</v>
      </c>
      <c r="BJ131" s="2">
        <v>100.0354</v>
      </c>
      <c r="BK131" s="25">
        <f t="shared" ref="BK131" si="1846">((BJ131-BJ130)/BJ130)*100</f>
        <v>-0.10974054698524077</v>
      </c>
      <c r="BL131" s="22">
        <f t="shared" si="929"/>
        <v>0.99890259453014763</v>
      </c>
      <c r="BM131" s="22">
        <f t="shared" si="1042"/>
        <v>-3.8596735807536753E-3</v>
      </c>
      <c r="BN131" s="35">
        <f t="shared" si="1043"/>
        <v>99.228065283849261</v>
      </c>
      <c r="BO131" s="36" t="str">
        <f t="shared" si="902"/>
        <v>Downturn</v>
      </c>
      <c r="BP131" s="2">
        <v>100.80500000000001</v>
      </c>
      <c r="BQ131" s="25">
        <f t="shared" ref="BQ131" si="1847">((BP131-BP130)/BP130)*100</f>
        <v>-2.1819552302450099E-2</v>
      </c>
      <c r="BR131" s="22">
        <f t="shared" si="931"/>
        <v>0.99978180447697551</v>
      </c>
      <c r="BS131" s="22">
        <f t="shared" si="1045"/>
        <v>-2.0996445156316046E-3</v>
      </c>
      <c r="BT131" s="35">
        <f t="shared" si="1046"/>
        <v>99.580071096873681</v>
      </c>
      <c r="BU131" s="36" t="str">
        <f t="shared" si="904"/>
        <v>Downturn</v>
      </c>
      <c r="BV131" s="2"/>
      <c r="BW131" s="25"/>
      <c r="BX131" s="22"/>
      <c r="BY131" s="22"/>
      <c r="BZ131" s="35"/>
      <c r="CA131" s="36"/>
      <c r="CB131" s="2">
        <v>100.74979999999999</v>
      </c>
      <c r="CC131" s="25">
        <f t="shared" ref="CC131" si="1848">((CB131-CB130)/CB130)*100</f>
        <v>1.8961448694384694E-2</v>
      </c>
      <c r="CD131" s="22">
        <f t="shared" si="933"/>
        <v>1.0001896144869438</v>
      </c>
      <c r="CE131" s="22">
        <f t="shared" si="1048"/>
        <v>1.1447355084626132E-3</v>
      </c>
      <c r="CF131" s="35">
        <f t="shared" si="1049"/>
        <v>100.22894710169253</v>
      </c>
      <c r="CG131" s="36" t="str">
        <f t="shared" si="906"/>
        <v>Expansion</v>
      </c>
      <c r="CH131" s="2">
        <v>98.353399999999993</v>
      </c>
      <c r="CI131" s="25">
        <f t="shared" ref="CI131" si="1849">((CH131-CH130)/CH130)*100</f>
        <v>-3.5776502562292006E-2</v>
      </c>
      <c r="CJ131" s="22">
        <f t="shared" si="1314"/>
        <v>0.9996422349743771</v>
      </c>
      <c r="CK131" s="22">
        <f t="shared" si="1051"/>
        <v>-2.5343979359717661E-3</v>
      </c>
      <c r="CL131" s="35">
        <f t="shared" si="1052"/>
        <v>99.493120412805652</v>
      </c>
      <c r="CM131" s="36" t="str">
        <f t="shared" si="1315"/>
        <v>Slowdown</v>
      </c>
      <c r="CN131" s="2">
        <v>101.1798</v>
      </c>
      <c r="CO131" s="25">
        <f t="shared" ref="CO131" si="1850">((CN131-CN130)/CN130)*100</f>
        <v>-0.31792320386197143</v>
      </c>
      <c r="CP131" s="22">
        <f t="shared" si="936"/>
        <v>0.99682076796138031</v>
      </c>
      <c r="CQ131" s="22">
        <f t="shared" si="1054"/>
        <v>-1.1985485395558215E-2</v>
      </c>
      <c r="CR131" s="35">
        <f t="shared" si="1055"/>
        <v>97.602902920888354</v>
      </c>
      <c r="CS131" s="36" t="str">
        <f t="shared" si="909"/>
        <v>Downturn</v>
      </c>
      <c r="CT131" s="2">
        <v>100.34480000000001</v>
      </c>
      <c r="CU131" s="25">
        <f t="shared" ref="CU131" si="1851">((CT131-CT130)/CT130)*100</f>
        <v>-1.5643604804674534E-2</v>
      </c>
      <c r="CV131" s="22">
        <f t="shared" si="938"/>
        <v>0.99984356395195328</v>
      </c>
      <c r="CW131" s="22">
        <f t="shared" si="1057"/>
        <v>-4.3677134494218839E-3</v>
      </c>
      <c r="CX131" s="35">
        <f t="shared" si="1058"/>
        <v>99.126457310115626</v>
      </c>
      <c r="CY131" s="36" t="str">
        <f t="shared" si="911"/>
        <v>Downturn</v>
      </c>
      <c r="CZ131" s="2">
        <v>100.4829</v>
      </c>
      <c r="DA131" s="25">
        <f t="shared" ref="DA131" si="1852">((CZ131-CZ130)/CZ130)*100</f>
        <v>-0.11660016580483953</v>
      </c>
      <c r="DB131" s="22">
        <f t="shared" si="957"/>
        <v>0.99883399834195163</v>
      </c>
      <c r="DC131" s="22">
        <f t="shared" si="1060"/>
        <v>-7.6654838923120305E-3</v>
      </c>
      <c r="DD131" s="35">
        <f t="shared" si="1061"/>
        <v>98.466903221537592</v>
      </c>
      <c r="DE131" s="36" t="str">
        <f t="shared" si="940"/>
        <v>Downturn</v>
      </c>
      <c r="DF131" s="2">
        <v>100.7807</v>
      </c>
      <c r="DG131" s="25">
        <f t="shared" si="958"/>
        <v>-0.25515026450313805</v>
      </c>
      <c r="DH131" s="22">
        <f t="shared" si="1190"/>
        <v>0.99744849735496866</v>
      </c>
      <c r="DI131" s="22">
        <f t="shared" si="1175"/>
        <v>-1.5434649660123201E-2</v>
      </c>
      <c r="DJ131" s="35">
        <f t="shared" si="1160"/>
        <v>96.913070067975355</v>
      </c>
      <c r="DK131" s="36" t="str">
        <f t="shared" si="959"/>
        <v>Downturn</v>
      </c>
    </row>
    <row r="132" spans="1:115" x14ac:dyDescent="0.25">
      <c r="A132">
        <v>198409</v>
      </c>
      <c r="B132" s="1">
        <v>100.8343</v>
      </c>
      <c r="C132" s="25">
        <f t="shared" si="941"/>
        <v>-3.6977702346351095E-2</v>
      </c>
      <c r="D132" s="22">
        <f t="shared" si="913"/>
        <v>0.99963022297653648</v>
      </c>
      <c r="E132" s="22">
        <f t="shared" si="1016"/>
        <v>-3.5437268820242007E-3</v>
      </c>
      <c r="F132" s="35">
        <f t="shared" si="1017"/>
        <v>99.291254623595165</v>
      </c>
      <c r="G132" s="36" t="str">
        <f t="shared" ref="G132:G195" si="1853">IF((AND(B132&gt;100, F132&gt;100)), "Expansion", IF((AND(B132&gt;100, F132&lt;100)), "Downturn", IF((AND(B132&lt;100, F132&lt;100)), "Slowdown", "Recovery")))</f>
        <v>Downturn</v>
      </c>
      <c r="H132" s="1">
        <v>100.2701</v>
      </c>
      <c r="I132" s="25">
        <f t="shared" si="942"/>
        <v>-1.6353148230324532E-2</v>
      </c>
      <c r="J132" s="22">
        <f t="shared" si="914"/>
        <v>0.99983646851769681</v>
      </c>
      <c r="K132" s="22">
        <f t="shared" si="1018"/>
        <v>3.3919915080482532E-4</v>
      </c>
      <c r="L132" s="35">
        <f t="shared" si="1019"/>
        <v>100.06783983016096</v>
      </c>
      <c r="M132" s="36" t="str">
        <f t="shared" ref="M132:M195" si="1854">IF((AND(H132&gt;100, L132&gt;100)), "Expansion", IF((AND(H132&gt;100, L132&lt;100)), "Downturn", IF((AND(H132&lt;100, L132&lt;100)), "Slowdown", "Recovery")))</f>
        <v>Expansion</v>
      </c>
      <c r="N132" s="1">
        <v>100.1341</v>
      </c>
      <c r="O132" s="25">
        <f t="shared" ref="O132" si="1855">((N132-N131)/N131)*100</f>
        <v>4.9935533226700968E-3</v>
      </c>
      <c r="P132" s="22">
        <f t="shared" si="916"/>
        <v>1.0000499355332266</v>
      </c>
      <c r="Q132" s="22">
        <f t="shared" si="1021"/>
        <v>-2.3870794839685461E-3</v>
      </c>
      <c r="R132" s="35">
        <f t="shared" si="1022"/>
        <v>99.522584103206285</v>
      </c>
      <c r="S132" s="36" t="str">
        <f t="shared" ref="S132:S195" si="1856">IF((AND(N132&gt;100, R132&gt;100)), "Expansion", IF((AND(N132&gt;100, R132&lt;100)), "Downturn", IF((AND(N132&lt;100, R132&lt;100)), "Slowdown", "Recovery")))</f>
        <v>Downturn</v>
      </c>
      <c r="T132" s="1">
        <v>98.772000000000006</v>
      </c>
      <c r="U132" s="25">
        <f t="shared" ref="U132" si="1857">((T132-T131)/T131)*100</f>
        <v>-0.12417235284362578</v>
      </c>
      <c r="V132" s="22">
        <f t="shared" si="918"/>
        <v>0.99875827647156379</v>
      </c>
      <c r="W132" s="22">
        <f t="shared" si="1024"/>
        <v>-1.4340029338682059E-2</v>
      </c>
      <c r="X132" s="35">
        <f t="shared" si="1025"/>
        <v>97.131994132263586</v>
      </c>
      <c r="Y132" s="36" t="str">
        <f t="shared" ref="Y132:Y195" si="1858">IF((AND(T132&gt;100, X132&gt;100)), "Expansion", IF((AND(T132&gt;100, X132&lt;100)), "Downturn", IF((AND(T132&lt;100, X132&lt;100)), "Slowdown", "Recovery")))</f>
        <v>Slowdown</v>
      </c>
      <c r="Z132" s="1">
        <v>101.4436</v>
      </c>
      <c r="AA132" s="25">
        <f t="shared" ref="AA132" si="1859">((Z132-Z131)/Z131)*100</f>
        <v>-6.9645360308845355E-2</v>
      </c>
      <c r="AB132" s="22">
        <f t="shared" si="920"/>
        <v>0.99930354639691155</v>
      </c>
      <c r="AC132" s="22">
        <f t="shared" si="1027"/>
        <v>-5.820409163297624E-3</v>
      </c>
      <c r="AD132" s="35">
        <f t="shared" si="1028"/>
        <v>98.835918167340481</v>
      </c>
      <c r="AE132" s="36" t="str">
        <f t="shared" ref="AE132:AE195" si="1860">IF((AND(Z132&gt;100, AD132&gt;100)), "Expansion", IF((AND(Z132&gt;100, AD132&lt;100)), "Downturn", IF((AND(Z132&lt;100, AD132&lt;100)), "Slowdown", "Recovery")))</f>
        <v>Downturn</v>
      </c>
      <c r="AF132" s="1"/>
      <c r="AG132" s="25"/>
      <c r="AH132" s="22"/>
      <c r="AI132" s="22"/>
      <c r="AJ132" s="35"/>
      <c r="AK132" s="36"/>
      <c r="AL132" s="1">
        <v>99.247100000000003</v>
      </c>
      <c r="AM132" s="25">
        <f t="shared" ref="AM132" si="1861">((AL132-AL131)/AL131)*100</f>
        <v>-4.7233468286093545E-2</v>
      </c>
      <c r="AN132" s="22">
        <f t="shared" si="922"/>
        <v>0.9995276653171391</v>
      </c>
      <c r="AO132" s="22">
        <f t="shared" si="1030"/>
        <v>-1.7099673999744214E-3</v>
      </c>
      <c r="AP132" s="35">
        <f t="shared" si="1031"/>
        <v>99.658006520005117</v>
      </c>
      <c r="AQ132" s="36" t="str">
        <f t="shared" ref="AQ132:AQ195" si="1862">IF((AND(AL132&gt;100, AP132&gt;100)), "Expansion", IF((AND(AL132&gt;100, AP132&lt;100)), "Downturn", IF((AND(AL132&lt;100, AP132&lt;100)), "Slowdown", "Recovery")))</f>
        <v>Slowdown</v>
      </c>
      <c r="AR132" s="1">
        <v>100.7954</v>
      </c>
      <c r="AS132" s="25">
        <f t="shared" ref="AS132" si="1863">((AR132-AR131)/AR131)*100</f>
        <v>1.3296025083848603E-2</v>
      </c>
      <c r="AT132" s="22">
        <f t="shared" si="924"/>
        <v>1.0001329602508384</v>
      </c>
      <c r="AU132" s="22">
        <f t="shared" si="1033"/>
        <v>-4.3187668794441025E-3</v>
      </c>
      <c r="AV132" s="35">
        <f t="shared" si="1034"/>
        <v>99.13624662411118</v>
      </c>
      <c r="AW132" s="36" t="str">
        <f t="shared" ref="AW132:AW195" si="1864">IF((AND(AR132&gt;100, AV132&gt;100)), "Expansion", IF((AND(AR132&gt;100, AV132&lt;100)), "Downturn", IF((AND(AR132&lt;100, AV132&lt;100)), "Slowdown", "Recovery")))</f>
        <v>Downturn</v>
      </c>
      <c r="AX132" s="1">
        <v>100.48569999999999</v>
      </c>
      <c r="AY132" s="25">
        <f t="shared" ref="AY132" si="1865">((AX132-AX131)/AX131)*100</f>
        <v>-0.35213921349295846</v>
      </c>
      <c r="AZ132" s="22">
        <f t="shared" si="1479"/>
        <v>0.99647860786507036</v>
      </c>
      <c r="BA132" s="22">
        <f t="shared" si="1036"/>
        <v>-1.3779606770851327E-2</v>
      </c>
      <c r="BB132" s="35">
        <f t="shared" si="1037"/>
        <v>97.244078645829731</v>
      </c>
      <c r="BC132" s="36" t="str">
        <f t="shared" si="1480"/>
        <v>Downturn</v>
      </c>
      <c r="BD132" s="1">
        <v>99.792199999999994</v>
      </c>
      <c r="BE132" s="25">
        <f t="shared" ref="BE132" si="1866">((BD132-BD131)/BD131)*100</f>
        <v>6.6582569405296679E-2</v>
      </c>
      <c r="BF132" s="22">
        <f t="shared" si="927"/>
        <v>1.000665825694053</v>
      </c>
      <c r="BG132" s="22">
        <f t="shared" si="1039"/>
        <v>5.1895202312719491E-3</v>
      </c>
      <c r="BH132" s="35">
        <f t="shared" si="1040"/>
        <v>101.0379040462544</v>
      </c>
      <c r="BI132" s="36" t="str">
        <f t="shared" ref="BI132:BI195" si="1867">IF((AND(BD132&gt;100, BH132&gt;100)), "Expansion", IF((AND(BD132&gt;100, BH132&lt;100)), "Downturn", IF((AND(BD132&lt;100, BH132&lt;100)), "Slowdown", "Recovery")))</f>
        <v>Recovery</v>
      </c>
      <c r="BJ132" s="1">
        <v>99.909099999999995</v>
      </c>
      <c r="BK132" s="25">
        <f t="shared" ref="BK132" si="1868">((BJ132-BJ131)/BJ131)*100</f>
        <v>-0.12625530562181039</v>
      </c>
      <c r="BL132" s="22">
        <f t="shared" si="929"/>
        <v>0.99873744694378186</v>
      </c>
      <c r="BM132" s="22">
        <f t="shared" si="1042"/>
        <v>-4.8230310190023884E-3</v>
      </c>
      <c r="BN132" s="35">
        <f t="shared" si="1043"/>
        <v>99.035393796199529</v>
      </c>
      <c r="BO132" s="36" t="str">
        <f t="shared" ref="BO132:BO195" si="1869">IF((AND(BJ132&gt;100, BN132&gt;100)), "Expansion", IF((AND(BJ132&gt;100, BN132&lt;100)), "Downturn", IF((AND(BJ132&lt;100, BN132&lt;100)), "Slowdown", "Recovery")))</f>
        <v>Slowdown</v>
      </c>
      <c r="BP132" s="1">
        <v>100.8146</v>
      </c>
      <c r="BQ132" s="25">
        <f t="shared" ref="BQ132" si="1870">((BP132-BP131)/BP131)*100</f>
        <v>9.5233371360466616E-3</v>
      </c>
      <c r="BR132" s="22">
        <f t="shared" si="931"/>
        <v>1.0000952333713604</v>
      </c>
      <c r="BS132" s="22">
        <f t="shared" si="1045"/>
        <v>-2.1261137847005118E-3</v>
      </c>
      <c r="BT132" s="35">
        <f t="shared" si="1046"/>
        <v>99.574777243059899</v>
      </c>
      <c r="BU132" s="36" t="str">
        <f t="shared" ref="BU132:BU195" si="1871">IF((AND(BP132&gt;100, BT132&gt;100)), "Expansion", IF((AND(BP132&gt;100, BT132&lt;100)), "Downturn", IF((AND(BP132&lt;100, BT132&lt;100)), "Slowdown", "Recovery")))</f>
        <v>Downturn</v>
      </c>
      <c r="BV132" s="1"/>
      <c r="BW132" s="25"/>
      <c r="BX132" s="22"/>
      <c r="BY132" s="22"/>
      <c r="BZ132" s="35"/>
      <c r="CA132" s="36"/>
      <c r="CB132" s="1">
        <v>100.7938</v>
      </c>
      <c r="CC132" s="25">
        <f t="shared" ref="CC132" si="1872">((CB132-CB131)/CB131)*100</f>
        <v>4.3672543270568423E-2</v>
      </c>
      <c r="CD132" s="22">
        <f t="shared" si="933"/>
        <v>1.0004367254327058</v>
      </c>
      <c r="CE132" s="22">
        <f t="shared" si="1048"/>
        <v>1.1392632631794797E-3</v>
      </c>
      <c r="CF132" s="35">
        <f t="shared" si="1049"/>
        <v>100.2278526526359</v>
      </c>
      <c r="CG132" s="36" t="str">
        <f t="shared" ref="CG132:CG195" si="1873">IF((AND(CB132&gt;100, CF132&gt;100)), "Expansion", IF((AND(CB132&gt;100, CF132&lt;100)), "Downturn", IF((AND(CB132&lt;100, CF132&lt;100)), "Slowdown", "Recovery")))</f>
        <v>Expansion</v>
      </c>
      <c r="CH132" s="1">
        <v>98.311800000000005</v>
      </c>
      <c r="CI132" s="25">
        <f t="shared" ref="CI132" si="1874">((CH132-CH131)/CH131)*100</f>
        <v>-4.2296453401700719E-2</v>
      </c>
      <c r="CJ132" s="22">
        <f t="shared" si="1314"/>
        <v>0.99957703546598298</v>
      </c>
      <c r="CK132" s="22">
        <f t="shared" si="1051"/>
        <v>-2.3350473250465242E-3</v>
      </c>
      <c r="CL132" s="35">
        <f t="shared" si="1052"/>
        <v>99.532990534990688</v>
      </c>
      <c r="CM132" s="36" t="str">
        <f t="shared" si="1315"/>
        <v>Slowdown</v>
      </c>
      <c r="CN132" s="1">
        <v>100.8784</v>
      </c>
      <c r="CO132" s="25">
        <f t="shared" ref="CO132" si="1875">((CN132-CN131)/CN131)*100</f>
        <v>-0.29788554632446496</v>
      </c>
      <c r="CP132" s="22">
        <f t="shared" si="936"/>
        <v>0.99702114453675539</v>
      </c>
      <c r="CQ132" s="22">
        <f t="shared" si="1054"/>
        <v>-1.4631316037012621E-2</v>
      </c>
      <c r="CR132" s="35">
        <f t="shared" si="1055"/>
        <v>97.073736792597472</v>
      </c>
      <c r="CS132" s="36" t="str">
        <f t="shared" ref="CS132:CS195" si="1876">IF((AND(CN132&gt;100, CR132&gt;100)), "Expansion", IF((AND(CN132&gt;100, CR132&lt;100)), "Downturn", IF((AND(CN132&lt;100, CR132&lt;100)), "Slowdown", "Recovery")))</f>
        <v>Downturn</v>
      </c>
      <c r="CT132" s="1">
        <v>100.3745</v>
      </c>
      <c r="CU132" s="25">
        <f t="shared" ref="CU132" si="1877">((CT132-CT131)/CT131)*100</f>
        <v>2.9597946281213549E-2</v>
      </c>
      <c r="CV132" s="22">
        <f t="shared" si="938"/>
        <v>1.0002959794628121</v>
      </c>
      <c r="CW132" s="22">
        <f t="shared" si="1057"/>
        <v>-3.9811184640742292E-3</v>
      </c>
      <c r="CX132" s="35">
        <f t="shared" si="1058"/>
        <v>99.203776307185151</v>
      </c>
      <c r="CY132" s="36" t="str">
        <f t="shared" ref="CY132:CY195" si="1878">IF((AND(CT132&gt;100, CX132&gt;100)), "Expansion", IF((AND(CT132&gt;100, CX132&lt;100)), "Downturn", IF((AND(CT132&lt;100, CX132&lt;100)), "Slowdown", "Recovery")))</f>
        <v>Downturn</v>
      </c>
      <c r="CZ132" s="1">
        <v>100.3819</v>
      </c>
      <c r="DA132" s="25">
        <f t="shared" ref="DA132" si="1879">((CZ132-CZ131)/CZ131)*100</f>
        <v>-0.10051461492452854</v>
      </c>
      <c r="DB132" s="22">
        <f t="shared" si="957"/>
        <v>0.9989948538507547</v>
      </c>
      <c r="DC132" s="22">
        <f t="shared" si="1060"/>
        <v>-7.6721564285572308E-3</v>
      </c>
      <c r="DD132" s="35">
        <f t="shared" si="1061"/>
        <v>98.465568714288551</v>
      </c>
      <c r="DE132" s="36" t="str">
        <f t="shared" si="940"/>
        <v>Downturn</v>
      </c>
      <c r="DF132" s="1">
        <v>100.574</v>
      </c>
      <c r="DG132" s="25">
        <f t="shared" si="958"/>
        <v>-0.2050987937174458</v>
      </c>
      <c r="DH132" s="22">
        <f t="shared" si="1190"/>
        <v>0.99794901206282549</v>
      </c>
      <c r="DI132" s="22">
        <f t="shared" si="1175"/>
        <v>-1.5679792045302121E-2</v>
      </c>
      <c r="DJ132" s="35">
        <f t="shared" si="1160"/>
        <v>96.864041590939578</v>
      </c>
      <c r="DK132" s="36" t="str">
        <f t="shared" si="959"/>
        <v>Downturn</v>
      </c>
    </row>
    <row r="133" spans="1:115" x14ac:dyDescent="0.25">
      <c r="A133">
        <v>198410</v>
      </c>
      <c r="B133" s="2">
        <v>100.79689999999999</v>
      </c>
      <c r="C133" s="25">
        <f t="shared" si="941"/>
        <v>-3.709055351205414E-2</v>
      </c>
      <c r="D133" s="22">
        <f t="shared" ref="D133:D196" si="1880">PRODUCT(1+C133:C144/100)</f>
        <v>0.99962909446487946</v>
      </c>
      <c r="E133" s="22">
        <f t="shared" si="1016"/>
        <v>-3.2474563734297135E-3</v>
      </c>
      <c r="F133" s="35">
        <f t="shared" si="1017"/>
        <v>99.350508725314057</v>
      </c>
      <c r="G133" s="36" t="str">
        <f t="shared" si="1853"/>
        <v>Downturn</v>
      </c>
      <c r="H133" s="2">
        <v>100.2627</v>
      </c>
      <c r="I133" s="25">
        <f t="shared" si="942"/>
        <v>-7.3800664405481494E-3</v>
      </c>
      <c r="J133" s="22">
        <f t="shared" ref="J133:J196" si="1881">PRODUCT(1+I133:I144/100)</f>
        <v>0.99992619933559457</v>
      </c>
      <c r="K133" s="22">
        <f t="shared" si="1018"/>
        <v>-4.0377575192018789E-4</v>
      </c>
      <c r="L133" s="35">
        <f t="shared" si="1019"/>
        <v>99.919244849615964</v>
      </c>
      <c r="M133" s="36" t="str">
        <f t="shared" si="1854"/>
        <v>Downturn</v>
      </c>
      <c r="N133" s="2">
        <v>100.107</v>
      </c>
      <c r="O133" s="25">
        <f t="shared" ref="O133" si="1882">((N133-N132)/N132)*100</f>
        <v>-2.7063707568155446E-2</v>
      </c>
      <c r="P133" s="22">
        <f t="shared" ref="P133:P196" si="1883">PRODUCT(1+O133:O144/100)</f>
        <v>0.99972936292431847</v>
      </c>
      <c r="Q133" s="22">
        <f t="shared" si="1021"/>
        <v>-1.5310117144839985E-3</v>
      </c>
      <c r="R133" s="35">
        <f t="shared" si="1022"/>
        <v>99.693797657103204</v>
      </c>
      <c r="S133" s="36" t="str">
        <f t="shared" si="1856"/>
        <v>Downturn</v>
      </c>
      <c r="T133" s="2">
        <v>98.702799999999996</v>
      </c>
      <c r="U133" s="25">
        <f t="shared" ref="U133" si="1884">((T133-T132)/T132)*100</f>
        <v>-7.00603409873337E-2</v>
      </c>
      <c r="V133" s="22">
        <f t="shared" ref="V133:V196" si="1885">PRODUCT(1+U133:U144/100)</f>
        <v>0.99929939659012668</v>
      </c>
      <c r="W133" s="22">
        <f t="shared" si="1024"/>
        <v>-1.1701047547145405E-2</v>
      </c>
      <c r="X133" s="35">
        <f t="shared" si="1025"/>
        <v>97.659790490570913</v>
      </c>
      <c r="Y133" s="36" t="str">
        <f t="shared" si="1858"/>
        <v>Slowdown</v>
      </c>
      <c r="Z133" s="2">
        <v>101.37739999999999</v>
      </c>
      <c r="AA133" s="25">
        <f t="shared" ref="AA133" si="1886">((Z133-Z132)/Z132)*100</f>
        <v>-6.5257936429709854E-2</v>
      </c>
      <c r="AB133" s="22">
        <f t="shared" ref="AB133:AB196" si="1887">PRODUCT(1+AA133:AA144/100)</f>
        <v>0.99934742063570292</v>
      </c>
      <c r="AC133" s="22">
        <f t="shared" si="1027"/>
        <v>-5.7403344556391511E-3</v>
      </c>
      <c r="AD133" s="35">
        <f t="shared" si="1028"/>
        <v>98.851933108872174</v>
      </c>
      <c r="AE133" s="36" t="str">
        <f t="shared" si="1860"/>
        <v>Downturn</v>
      </c>
      <c r="AF133" s="2"/>
      <c r="AG133" s="25"/>
      <c r="AH133" s="22"/>
      <c r="AI133" s="22"/>
      <c r="AJ133" s="35"/>
      <c r="AK133" s="36"/>
      <c r="AL133" s="2">
        <v>99.182400000000001</v>
      </c>
      <c r="AM133" s="25">
        <f t="shared" ref="AM133" si="1888">((AL133-AL132)/AL132)*100</f>
        <v>-6.5190821696555337E-2</v>
      </c>
      <c r="AN133" s="22">
        <f t="shared" ref="AN133:AN196" si="1889">PRODUCT(1+AM133:AM144/100)</f>
        <v>0.99934809178303441</v>
      </c>
      <c r="AO133" s="22">
        <f t="shared" si="1030"/>
        <v>-2.0907493897788232E-3</v>
      </c>
      <c r="AP133" s="35">
        <f t="shared" si="1031"/>
        <v>99.58185012204423</v>
      </c>
      <c r="AQ133" s="36" t="str">
        <f t="shared" si="1862"/>
        <v>Slowdown</v>
      </c>
      <c r="AR133" s="2">
        <v>100.8083</v>
      </c>
      <c r="AS133" s="25">
        <f t="shared" ref="AS133" si="1890">((AR133-AR132)/AR132)*100</f>
        <v>1.2798203092603341E-2</v>
      </c>
      <c r="AT133" s="22">
        <f t="shared" ref="AT133:AT196" si="1891">PRODUCT(1+AS133:AS144/100)</f>
        <v>1.0001279820309261</v>
      </c>
      <c r="AU133" s="22">
        <f t="shared" si="1033"/>
        <v>-2.4649357691766127E-3</v>
      </c>
      <c r="AV133" s="35">
        <f t="shared" si="1034"/>
        <v>99.507012846164685</v>
      </c>
      <c r="AW133" s="36" t="str">
        <f t="shared" si="1864"/>
        <v>Downturn</v>
      </c>
      <c r="AX133" s="2">
        <v>100.2073</v>
      </c>
      <c r="AY133" s="25">
        <f t="shared" ref="AY133" si="1892">((AX133-AX132)/AX132)*100</f>
        <v>-0.27705434703643472</v>
      </c>
      <c r="AZ133" s="22">
        <f t="shared" si="1479"/>
        <v>0.99722945652963568</v>
      </c>
      <c r="BA133" s="22">
        <f t="shared" si="1036"/>
        <v>-1.7624608965630006E-2</v>
      </c>
      <c r="BB133" s="35">
        <f t="shared" si="1037"/>
        <v>96.475078206874002</v>
      </c>
      <c r="BC133" s="36" t="str">
        <f t="shared" si="1480"/>
        <v>Downturn</v>
      </c>
      <c r="BD133" s="2">
        <v>99.792699999999996</v>
      </c>
      <c r="BE133" s="25">
        <f t="shared" ref="BE133" si="1893">((BD133-BD132)/BD132)*100</f>
        <v>5.0104116354022404E-4</v>
      </c>
      <c r="BF133" s="22">
        <f t="shared" ref="BF133:BF196" si="1894">PRODUCT(1+BE133:BE144/100)</f>
        <v>1.0000050104116354</v>
      </c>
      <c r="BG133" s="22">
        <f t="shared" si="1039"/>
        <v>4.4246228854460945E-3</v>
      </c>
      <c r="BH133" s="35">
        <f t="shared" si="1040"/>
        <v>100.88492457708922</v>
      </c>
      <c r="BI133" s="36" t="str">
        <f t="shared" si="1867"/>
        <v>Recovery</v>
      </c>
      <c r="BJ133" s="2">
        <v>99.807299999999998</v>
      </c>
      <c r="BK133" s="25">
        <f t="shared" ref="BK133" si="1895">((BJ133-BJ132)/BJ132)*100</f>
        <v>-0.1018926203919335</v>
      </c>
      <c r="BL133" s="22">
        <f t="shared" ref="BL133:BL196" si="1896">PRODUCT(1+BK133:BK144/100)</f>
        <v>0.9989810737960807</v>
      </c>
      <c r="BM133" s="22">
        <f t="shared" si="1042"/>
        <v>-5.5279831729309059E-3</v>
      </c>
      <c r="BN133" s="35">
        <f t="shared" si="1043"/>
        <v>98.894403365413822</v>
      </c>
      <c r="BO133" s="36" t="str">
        <f t="shared" si="1869"/>
        <v>Slowdown</v>
      </c>
      <c r="BP133" s="2">
        <v>100.8245</v>
      </c>
      <c r="BQ133" s="25">
        <f t="shared" ref="BQ133" si="1897">((BP133-BP132)/BP132)*100</f>
        <v>9.8200062292582574E-3</v>
      </c>
      <c r="BR133" s="22">
        <f t="shared" ref="BR133:BR196" si="1898">PRODUCT(1+BQ133:BQ144/100)</f>
        <v>1.0000982000622927</v>
      </c>
      <c r="BS133" s="22">
        <f t="shared" si="1045"/>
        <v>-1.7386121399881604E-3</v>
      </c>
      <c r="BT133" s="35">
        <f t="shared" si="1046"/>
        <v>99.652277572002362</v>
      </c>
      <c r="BU133" s="36" t="str">
        <f t="shared" si="1871"/>
        <v>Downturn</v>
      </c>
      <c r="BV133" s="2"/>
      <c r="BW133" s="25"/>
      <c r="BX133" s="22"/>
      <c r="BY133" s="22"/>
      <c r="BZ133" s="35"/>
      <c r="CA133" s="36"/>
      <c r="CB133" s="2">
        <v>100.8789</v>
      </c>
      <c r="CC133" s="25">
        <f t="shared" ref="CC133" si="1899">((CB133-CB132)/CB132)*100</f>
        <v>8.4429796277149055E-2</v>
      </c>
      <c r="CD133" s="22">
        <f t="shared" ref="CD133:CD196" si="1900">PRODUCT(1+CC133:CC144/100)</f>
        <v>1.0008442979627714</v>
      </c>
      <c r="CE133" s="22">
        <f t="shared" si="1048"/>
        <v>1.7467205545016462E-3</v>
      </c>
      <c r="CF133" s="35">
        <f t="shared" si="1049"/>
        <v>100.34934411090033</v>
      </c>
      <c r="CG133" s="36" t="str">
        <f t="shared" si="1873"/>
        <v>Expansion</v>
      </c>
      <c r="CH133" s="2">
        <v>98.268699999999995</v>
      </c>
      <c r="CI133" s="25">
        <f t="shared" ref="CI133" si="1901">((CH133-CH132)/CH132)*100</f>
        <v>-4.3840108715342087E-2</v>
      </c>
      <c r="CJ133" s="22">
        <f t="shared" si="1314"/>
        <v>0.99956159891284657</v>
      </c>
      <c r="CK133" s="22">
        <f t="shared" si="1051"/>
        <v>-2.2925137951865793E-3</v>
      </c>
      <c r="CL133" s="35">
        <f t="shared" si="1052"/>
        <v>99.541497240962684</v>
      </c>
      <c r="CM133" s="36" t="str">
        <f t="shared" si="1315"/>
        <v>Slowdown</v>
      </c>
      <c r="CN133" s="2">
        <v>100.6221</v>
      </c>
      <c r="CO133" s="25">
        <f t="shared" ref="CO133" si="1902">((CN133-CN132)/CN132)*100</f>
        <v>-0.25406826436580671</v>
      </c>
      <c r="CP133" s="22">
        <f t="shared" ref="CP133:CP196" si="1903">PRODUCT(1+CO133:CO144/100)</f>
        <v>0.99745931735634197</v>
      </c>
      <c r="CQ133" s="22">
        <f t="shared" si="1054"/>
        <v>-1.6259439293270228E-2</v>
      </c>
      <c r="CR133" s="35">
        <f t="shared" si="1055"/>
        <v>96.748112141345956</v>
      </c>
      <c r="CS133" s="36" t="str">
        <f t="shared" si="1876"/>
        <v>Downturn</v>
      </c>
      <c r="CT133" s="2">
        <v>100.4328</v>
      </c>
      <c r="CU133" s="25">
        <f t="shared" ref="CU133" si="1904">((CT133-CT132)/CT132)*100</f>
        <v>5.808248110825228E-2</v>
      </c>
      <c r="CV133" s="22">
        <f t="shared" ref="CV133:CV196" si="1905">PRODUCT(1+CU133:CU144/100)</f>
        <v>1.0005808248110826</v>
      </c>
      <c r="CW133" s="22">
        <f t="shared" si="1057"/>
        <v>-2.5702243285437021E-3</v>
      </c>
      <c r="CX133" s="35">
        <f t="shared" si="1058"/>
        <v>99.48595513429126</v>
      </c>
      <c r="CY133" s="36" t="str">
        <f t="shared" si="1878"/>
        <v>Downturn</v>
      </c>
      <c r="CZ133" s="2">
        <v>100.2855</v>
      </c>
      <c r="DA133" s="25">
        <f t="shared" ref="DA133" si="1906">((CZ133-CZ132)/CZ132)*100</f>
        <v>-9.6033249021987732E-2</v>
      </c>
      <c r="DB133" s="22">
        <f t="shared" si="957"/>
        <v>0.99903966750978013</v>
      </c>
      <c r="DC133" s="22">
        <f t="shared" si="1060"/>
        <v>-7.3926779924063935E-3</v>
      </c>
      <c r="DD133" s="35">
        <f t="shared" si="1061"/>
        <v>98.521464401518728</v>
      </c>
      <c r="DE133" s="36" t="str">
        <f t="shared" ref="DE133:DE196" si="1907">IF((AND(CZ133&gt;100, DD133&gt;100)), "Expansion", IF((AND(CZ133&gt;100, DD133&lt;100)), "Downturn", IF((AND(CZ133&lt;100, DD133&lt;100)), "Slowdown", "Recovery")))</f>
        <v>Downturn</v>
      </c>
      <c r="DF133" s="2">
        <v>100.42400000000001</v>
      </c>
      <c r="DG133" s="25">
        <f t="shared" si="958"/>
        <v>-0.14914391393401027</v>
      </c>
      <c r="DH133" s="22">
        <f t="shared" si="1190"/>
        <v>0.99850856086065987</v>
      </c>
      <c r="DI133" s="22">
        <f t="shared" si="1175"/>
        <v>-1.4744880890128265E-2</v>
      </c>
      <c r="DJ133" s="35">
        <f t="shared" si="1160"/>
        <v>97.051023821974354</v>
      </c>
      <c r="DK133" s="36" t="str">
        <f t="shared" si="959"/>
        <v>Downturn</v>
      </c>
    </row>
    <row r="134" spans="1:115" x14ac:dyDescent="0.25">
      <c r="A134">
        <v>198411</v>
      </c>
      <c r="B134" s="1">
        <v>100.7568</v>
      </c>
      <c r="C134" s="25">
        <f t="shared" ref="C134:C197" si="1908">((B134-B133)/B133)*100</f>
        <v>-3.9782969515922972E-2</v>
      </c>
      <c r="D134" s="22">
        <f t="shared" si="1880"/>
        <v>0.99960217030484078</v>
      </c>
      <c r="E134" s="22">
        <f t="shared" si="1016"/>
        <v>-2.7989026084822566E-3</v>
      </c>
      <c r="F134" s="35">
        <f t="shared" si="1017"/>
        <v>99.440219478303547</v>
      </c>
      <c r="G134" s="36" t="str">
        <f t="shared" si="1853"/>
        <v>Downturn</v>
      </c>
      <c r="H134" s="1">
        <v>100.2642</v>
      </c>
      <c r="I134" s="25">
        <f t="shared" ref="I134:I197" si="1909">((H134-H133)/H133)*100</f>
        <v>1.496069824577996E-3</v>
      </c>
      <c r="J134" s="22">
        <f t="shared" si="1881"/>
        <v>1.0000149606982458</v>
      </c>
      <c r="K134" s="22">
        <f t="shared" si="1018"/>
        <v>-6.588239046428912E-4</v>
      </c>
      <c r="L134" s="35">
        <f t="shared" si="1019"/>
        <v>99.868235219071423</v>
      </c>
      <c r="M134" s="36" t="str">
        <f t="shared" si="1854"/>
        <v>Downturn</v>
      </c>
      <c r="N134" s="1">
        <v>100.0613</v>
      </c>
      <c r="O134" s="25">
        <f t="shared" ref="O134" si="1910">((N134-N133)/N133)*100</f>
        <v>-4.5651153266001901E-2</v>
      </c>
      <c r="P134" s="22">
        <f t="shared" si="1883"/>
        <v>0.99954348846733998</v>
      </c>
      <c r="Q134" s="22">
        <f t="shared" si="1021"/>
        <v>-1.08216356842461E-3</v>
      </c>
      <c r="R134" s="35">
        <f t="shared" si="1022"/>
        <v>99.783567286315076</v>
      </c>
      <c r="S134" s="36" t="str">
        <f t="shared" si="1856"/>
        <v>Downturn</v>
      </c>
      <c r="T134" s="1">
        <v>98.692999999999998</v>
      </c>
      <c r="U134" s="25">
        <f t="shared" ref="U134" si="1911">((T134-T133)/T133)*100</f>
        <v>-9.928796346201401E-3</v>
      </c>
      <c r="V134" s="22">
        <f t="shared" si="1885"/>
        <v>0.99990071203653796</v>
      </c>
      <c r="W134" s="22">
        <f t="shared" si="1024"/>
        <v>-8.7152862525071706E-3</v>
      </c>
      <c r="X134" s="35">
        <f t="shared" si="1025"/>
        <v>98.256942749498563</v>
      </c>
      <c r="Y134" s="36" t="str">
        <f t="shared" si="1858"/>
        <v>Slowdown</v>
      </c>
      <c r="Z134" s="1">
        <v>101.2984</v>
      </c>
      <c r="AA134" s="25">
        <f t="shared" ref="AA134" si="1912">((Z134-Z133)/Z133)*100</f>
        <v>-7.7926638481548668E-2</v>
      </c>
      <c r="AB134" s="22">
        <f t="shared" si="1887"/>
        <v>0.99922073361518449</v>
      </c>
      <c r="AC134" s="22">
        <f t="shared" si="1027"/>
        <v>-5.49978106905058E-3</v>
      </c>
      <c r="AD134" s="35">
        <f t="shared" si="1028"/>
        <v>98.900043786189883</v>
      </c>
      <c r="AE134" s="36" t="str">
        <f t="shared" si="1860"/>
        <v>Downturn</v>
      </c>
      <c r="AF134" s="1"/>
      <c r="AG134" s="25"/>
      <c r="AH134" s="22"/>
      <c r="AI134" s="22"/>
      <c r="AJ134" s="35"/>
      <c r="AK134" s="36"/>
      <c r="AL134" s="1">
        <v>99.113399999999999</v>
      </c>
      <c r="AM134" s="25">
        <f t="shared" ref="AM134" si="1913">((AL134-AL133)/AL133)*100</f>
        <v>-6.956879446353649E-2</v>
      </c>
      <c r="AN134" s="22">
        <f t="shared" si="1889"/>
        <v>0.99930431205536463</v>
      </c>
      <c r="AO134" s="22">
        <f t="shared" si="1030"/>
        <v>-2.5350902176113355E-3</v>
      </c>
      <c r="AP134" s="35">
        <f t="shared" si="1031"/>
        <v>99.492981956477735</v>
      </c>
      <c r="AQ134" s="36" t="str">
        <f t="shared" si="1862"/>
        <v>Slowdown</v>
      </c>
      <c r="AR134" s="1">
        <v>100.8137</v>
      </c>
      <c r="AS134" s="25">
        <f t="shared" ref="AS134" si="1914">((AR134-AR133)/AR133)*100</f>
        <v>5.3567017795107348E-3</v>
      </c>
      <c r="AT134" s="22">
        <f t="shared" si="1891"/>
        <v>1.000053567017795</v>
      </c>
      <c r="AU134" s="22">
        <f t="shared" si="1033"/>
        <v>-8.6916534359282593E-4</v>
      </c>
      <c r="AV134" s="35">
        <f t="shared" si="1034"/>
        <v>99.826166931281435</v>
      </c>
      <c r="AW134" s="36" t="str">
        <f t="shared" si="1864"/>
        <v>Downturn</v>
      </c>
      <c r="AX134" s="1">
        <v>100.02030000000001</v>
      </c>
      <c r="AY134" s="25">
        <f t="shared" ref="AY134" si="1915">((AX134-AX133)/AX133)*100</f>
        <v>-0.18661315093810291</v>
      </c>
      <c r="AZ134" s="22">
        <f t="shared" si="1479"/>
        <v>0.99813386849061903</v>
      </c>
      <c r="BA134" s="22">
        <f t="shared" si="1036"/>
        <v>-1.9027013455236608E-2</v>
      </c>
      <c r="BB134" s="35">
        <f t="shared" si="1037"/>
        <v>96.19459730895268</v>
      </c>
      <c r="BC134" s="36" t="str">
        <f t="shared" si="1480"/>
        <v>Downturn</v>
      </c>
      <c r="BD134" s="1">
        <v>99.716800000000006</v>
      </c>
      <c r="BE134" s="25">
        <f t="shared" ref="BE134" si="1916">((BD134-BD133)/BD133)*100</f>
        <v>-7.6057667544810484E-2</v>
      </c>
      <c r="BF134" s="22">
        <f t="shared" si="1894"/>
        <v>0.99923942332455185</v>
      </c>
      <c r="BG134" s="22">
        <f t="shared" si="1039"/>
        <v>2.8713292494415565E-3</v>
      </c>
      <c r="BH134" s="35">
        <f t="shared" si="1040"/>
        <v>100.57426584988831</v>
      </c>
      <c r="BI134" s="36" t="str">
        <f t="shared" si="1867"/>
        <v>Recovery</v>
      </c>
      <c r="BJ134" s="1">
        <v>99.739699999999999</v>
      </c>
      <c r="BK134" s="25">
        <f t="shared" ref="BK134" si="1917">((BJ134-BJ133)/BJ133)*100</f>
        <v>-6.7730516705690635E-2</v>
      </c>
      <c r="BL134" s="22">
        <f t="shared" si="1896"/>
        <v>0.99932269483294311</v>
      </c>
      <c r="BM134" s="22">
        <f t="shared" si="1042"/>
        <v>-5.7547574189815709E-3</v>
      </c>
      <c r="BN134" s="35">
        <f t="shared" si="1043"/>
        <v>98.84904851620368</v>
      </c>
      <c r="BO134" s="36" t="str">
        <f t="shared" si="1869"/>
        <v>Slowdown</v>
      </c>
      <c r="BP134" s="1">
        <v>100.87560000000001</v>
      </c>
      <c r="BQ134" s="25">
        <f t="shared" ref="BQ134" si="1918">((BP134-BP133)/BP133)*100</f>
        <v>5.0682125872189059E-2</v>
      </c>
      <c r="BR134" s="22">
        <f t="shared" si="1898"/>
        <v>1.0005068212587218</v>
      </c>
      <c r="BS134" s="22">
        <f t="shared" si="1045"/>
        <v>-6.8354325045616449E-4</v>
      </c>
      <c r="BT134" s="35">
        <f t="shared" si="1046"/>
        <v>99.863291349908764</v>
      </c>
      <c r="BU134" s="36" t="str">
        <f t="shared" si="1871"/>
        <v>Downturn</v>
      </c>
      <c r="BV134" s="1"/>
      <c r="BW134" s="25"/>
      <c r="BX134" s="22"/>
      <c r="BY134" s="22"/>
      <c r="BZ134" s="35"/>
      <c r="CA134" s="36"/>
      <c r="CB134" s="1">
        <v>100.97239999999999</v>
      </c>
      <c r="CC134" s="25">
        <f t="shared" ref="CC134" si="1919">((CB134-CB133)/CB133)*100</f>
        <v>9.2685388123771875E-2</v>
      </c>
      <c r="CD134" s="22">
        <f t="shared" si="1900"/>
        <v>1.0009268538812377</v>
      </c>
      <c r="CE134" s="22">
        <f t="shared" si="1048"/>
        <v>2.4840601178286459E-3</v>
      </c>
      <c r="CF134" s="35">
        <f t="shared" si="1049"/>
        <v>100.49681202356572</v>
      </c>
      <c r="CG134" s="36" t="str">
        <f t="shared" si="1873"/>
        <v>Expansion</v>
      </c>
      <c r="CH134" s="1">
        <v>98.230999999999995</v>
      </c>
      <c r="CI134" s="25">
        <f t="shared" ref="CI134" si="1920">((CH134-CH133)/CH133)*100</f>
        <v>-3.8364199383935024E-2</v>
      </c>
      <c r="CJ134" s="22">
        <f t="shared" si="1314"/>
        <v>0.99961635800616067</v>
      </c>
      <c r="CK134" s="22">
        <f t="shared" si="1051"/>
        <v>-2.2710975414048651E-3</v>
      </c>
      <c r="CL134" s="35">
        <f t="shared" si="1052"/>
        <v>99.545780491719029</v>
      </c>
      <c r="CM134" s="36" t="str">
        <f t="shared" si="1315"/>
        <v>Slowdown</v>
      </c>
      <c r="CN134" s="1">
        <v>100.38290000000001</v>
      </c>
      <c r="CO134" s="25">
        <f t="shared" ref="CO134" si="1921">((CN134-CN133)/CN133)*100</f>
        <v>-0.23772113680791471</v>
      </c>
      <c r="CP134" s="22">
        <f t="shared" si="1903"/>
        <v>0.99762278863192089</v>
      </c>
      <c r="CQ134" s="22">
        <f t="shared" si="1054"/>
        <v>-1.6865971304049543E-2</v>
      </c>
      <c r="CR134" s="35">
        <f t="shared" si="1055"/>
        <v>96.62680573919009</v>
      </c>
      <c r="CS134" s="36" t="str">
        <f t="shared" si="1876"/>
        <v>Downturn</v>
      </c>
      <c r="CT134" s="1">
        <v>100.50109999999999</v>
      </c>
      <c r="CU134" s="25">
        <f t="shared" ref="CU134" si="1922">((CT134-CT133)/CT133)*100</f>
        <v>6.800567145394093E-2</v>
      </c>
      <c r="CV134" s="22">
        <f t="shared" si="1905"/>
        <v>1.0006800567145393</v>
      </c>
      <c r="CW134" s="22">
        <f t="shared" si="1057"/>
        <v>-5.718058922857816E-4</v>
      </c>
      <c r="CX134" s="35">
        <f t="shared" si="1058"/>
        <v>99.885638821542841</v>
      </c>
      <c r="CY134" s="36" t="str">
        <f t="shared" si="1878"/>
        <v>Downturn</v>
      </c>
      <c r="CZ134" s="1">
        <v>100.20059999999999</v>
      </c>
      <c r="DA134" s="25">
        <f t="shared" ref="DA134" si="1923">((CZ134-CZ133)/CZ133)*100</f>
        <v>-8.4658300551928883E-2</v>
      </c>
      <c r="DB134" s="22">
        <f t="shared" ref="DB134:DB197" si="1924">PRODUCT(1+DA134:DA145/100)</f>
        <v>0.99915341699448068</v>
      </c>
      <c r="DC134" s="22">
        <f t="shared" si="1060"/>
        <v>-6.8302314309589551E-3</v>
      </c>
      <c r="DD134" s="35">
        <f t="shared" si="1061"/>
        <v>98.633953713808211</v>
      </c>
      <c r="DE134" s="36" t="str">
        <f t="shared" si="1907"/>
        <v>Downturn</v>
      </c>
      <c r="DF134" s="1">
        <v>100.3227</v>
      </c>
      <c r="DG134" s="25">
        <f t="shared" ref="DG134:DG197" si="1925">((DF134-DF133)/DF133)*100</f>
        <v>-0.10087230144189541</v>
      </c>
      <c r="DH134" s="22">
        <f t="shared" si="1190"/>
        <v>0.9989912769855811</v>
      </c>
      <c r="DI134" s="22">
        <f t="shared" si="1175"/>
        <v>-1.2954621928110588E-2</v>
      </c>
      <c r="DJ134" s="35">
        <f t="shared" si="1160"/>
        <v>97.409075614377883</v>
      </c>
      <c r="DK134" s="36" t="str">
        <f t="shared" ref="DK134:DK197" si="1926">IF((AND(DF134&gt;100, DJ134&gt;100)), "Expansion", IF((AND(DF134&gt;100, DJ134&lt;100)), "Downturn", IF((AND(DF134&lt;100, DJ134&lt;100)), "Slowdown", "Recovery")))</f>
        <v>Downturn</v>
      </c>
    </row>
    <row r="135" spans="1:115" x14ac:dyDescent="0.25">
      <c r="A135">
        <v>198412</v>
      </c>
      <c r="B135" s="2">
        <v>100.71420000000001</v>
      </c>
      <c r="C135" s="25">
        <f t="shared" si="1908"/>
        <v>-4.2280024772514697E-2</v>
      </c>
      <c r="D135" s="22">
        <f t="shared" si="1880"/>
        <v>0.99957719975227488</v>
      </c>
      <c r="E135" s="22">
        <f t="shared" si="1016"/>
        <v>-2.4692091696503216E-3</v>
      </c>
      <c r="F135" s="35">
        <f t="shared" si="1017"/>
        <v>99.506158166069937</v>
      </c>
      <c r="G135" s="36" t="str">
        <f t="shared" si="1853"/>
        <v>Downturn</v>
      </c>
      <c r="H135" s="2">
        <v>100.2765</v>
      </c>
      <c r="I135" s="25">
        <f t="shared" si="1909"/>
        <v>1.2267589029779525E-2</v>
      </c>
      <c r="J135" s="22">
        <f t="shared" si="1881"/>
        <v>1.0001226758902977</v>
      </c>
      <c r="K135" s="22">
        <f t="shared" si="1018"/>
        <v>-5.0435027026607404E-4</v>
      </c>
      <c r="L135" s="35">
        <f t="shared" si="1019"/>
        <v>99.899129945946783</v>
      </c>
      <c r="M135" s="36" t="str">
        <f t="shared" si="1854"/>
        <v>Downturn</v>
      </c>
      <c r="N135" s="2">
        <v>99.995199999999997</v>
      </c>
      <c r="O135" s="25">
        <f t="shared" ref="O135" si="1927">((N135-N134)/N134)*100</f>
        <v>-6.6059505523120149E-2</v>
      </c>
      <c r="P135" s="22">
        <f t="shared" si="1883"/>
        <v>0.99933940494476881</v>
      </c>
      <c r="Q135" s="22">
        <f t="shared" si="1021"/>
        <v>-1.3213153229636454E-3</v>
      </c>
      <c r="R135" s="35">
        <f t="shared" si="1022"/>
        <v>99.735736935407274</v>
      </c>
      <c r="S135" s="36" t="str">
        <f t="shared" si="1856"/>
        <v>Slowdown</v>
      </c>
      <c r="T135" s="2">
        <v>98.741900000000001</v>
      </c>
      <c r="U135" s="25">
        <f t="shared" ref="U135" si="1928">((T135-T134)/T134)*100</f>
        <v>4.954758696159127E-2</v>
      </c>
      <c r="V135" s="22">
        <f t="shared" si="1885"/>
        <v>1.0004954758696158</v>
      </c>
      <c r="W135" s="22">
        <f t="shared" si="1024"/>
        <v>-5.5111789713070403E-3</v>
      </c>
      <c r="X135" s="35">
        <f t="shared" si="1025"/>
        <v>98.897764205738596</v>
      </c>
      <c r="Y135" s="36" t="str">
        <f t="shared" si="1858"/>
        <v>Slowdown</v>
      </c>
      <c r="Z135" s="2">
        <v>101.1961</v>
      </c>
      <c r="AA135" s="25">
        <f t="shared" ref="AA135" si="1929">((Z135-Z134)/Z134)*100</f>
        <v>-0.10098876191529146</v>
      </c>
      <c r="AB135" s="22">
        <f t="shared" si="1887"/>
        <v>0.99899011238084712</v>
      </c>
      <c r="AC135" s="22">
        <f t="shared" si="1027"/>
        <v>-5.2804735519244028E-3</v>
      </c>
      <c r="AD135" s="35">
        <f t="shared" si="1028"/>
        <v>98.943905289615117</v>
      </c>
      <c r="AE135" s="36" t="str">
        <f t="shared" si="1860"/>
        <v>Downturn</v>
      </c>
      <c r="AF135" s="2"/>
      <c r="AG135" s="25"/>
      <c r="AH135" s="22"/>
      <c r="AI135" s="22"/>
      <c r="AJ135" s="35"/>
      <c r="AK135" s="36"/>
      <c r="AL135" s="2">
        <v>99.0578</v>
      </c>
      <c r="AM135" s="25">
        <f t="shared" ref="AM135" si="1930">((AL135-AL134)/AL134)*100</f>
        <v>-5.6097359186546236E-2</v>
      </c>
      <c r="AN135" s="22">
        <f t="shared" si="1889"/>
        <v>0.99943902640813453</v>
      </c>
      <c r="AO135" s="22">
        <f t="shared" si="1030"/>
        <v>-2.8457678388975616E-3</v>
      </c>
      <c r="AP135" s="35">
        <f t="shared" si="1031"/>
        <v>99.430846432220491</v>
      </c>
      <c r="AQ135" s="36" t="str">
        <f t="shared" si="1862"/>
        <v>Slowdown</v>
      </c>
      <c r="AR135" s="2">
        <v>100.8236</v>
      </c>
      <c r="AS135" s="25">
        <f t="shared" ref="AS135" si="1931">((AR135-AR134)/AR134)*100</f>
        <v>9.820093895970286E-3</v>
      </c>
      <c r="AT135" s="22">
        <f t="shared" si="1891"/>
        <v>1.0000982009389596</v>
      </c>
      <c r="AU135" s="22">
        <f t="shared" si="1033"/>
        <v>2.4901164203816606E-4</v>
      </c>
      <c r="AV135" s="35">
        <f t="shared" si="1034"/>
        <v>100.04980232840764</v>
      </c>
      <c r="AW135" s="36" t="str">
        <f t="shared" si="1864"/>
        <v>Expansion</v>
      </c>
      <c r="AX135" s="2">
        <v>99.983099999999993</v>
      </c>
      <c r="AY135" s="25">
        <f t="shared" ref="AY135" si="1932">((AX135-AX134)/AX134)*100</f>
        <v>-3.7192449932676445E-2</v>
      </c>
      <c r="AZ135" s="22">
        <f t="shared" si="1479"/>
        <v>0.99962807550067323</v>
      </c>
      <c r="BA135" s="22">
        <f t="shared" si="1036"/>
        <v>-1.6588045984247013E-2</v>
      </c>
      <c r="BB135" s="35">
        <f t="shared" si="1037"/>
        <v>96.682390803150597</v>
      </c>
      <c r="BC135" s="36" t="str">
        <f t="shared" si="1480"/>
        <v>Slowdown</v>
      </c>
      <c r="BD135" s="2">
        <v>99.569199999999995</v>
      </c>
      <c r="BE135" s="25">
        <f t="shared" ref="BE135" si="1933">((BD135-BD134)/BD134)*100</f>
        <v>-0.1480191903470742</v>
      </c>
      <c r="BF135" s="22">
        <f t="shared" si="1894"/>
        <v>0.99851980809652929</v>
      </c>
      <c r="BG135" s="22">
        <f t="shared" si="1039"/>
        <v>5.1548515392685346E-4</v>
      </c>
      <c r="BH135" s="35">
        <f t="shared" si="1040"/>
        <v>100.10309703078536</v>
      </c>
      <c r="BI135" s="36" t="str">
        <f t="shared" si="1867"/>
        <v>Recovery</v>
      </c>
      <c r="BJ135" s="2">
        <v>99.705500000000001</v>
      </c>
      <c r="BK135" s="25">
        <f t="shared" ref="BK135" si="1934">((BJ135-BJ134)/BJ134)*100</f>
        <v>-3.4289254930582762E-2</v>
      </c>
      <c r="BL135" s="22">
        <f t="shared" si="1896"/>
        <v>0.99965710745069414</v>
      </c>
      <c r="BM135" s="22">
        <f t="shared" si="1042"/>
        <v>-5.3113642644148085E-3</v>
      </c>
      <c r="BN135" s="35">
        <f t="shared" si="1043"/>
        <v>98.937727147117045</v>
      </c>
      <c r="BO135" s="36" t="str">
        <f t="shared" si="1869"/>
        <v>Slowdown</v>
      </c>
      <c r="BP135" s="2">
        <v>100.9614</v>
      </c>
      <c r="BQ135" s="25">
        <f t="shared" ref="BQ135" si="1935">((BP135-BP134)/BP134)*100</f>
        <v>8.5055256176906888E-2</v>
      </c>
      <c r="BR135" s="22">
        <f t="shared" si="1898"/>
        <v>1.000850552561769</v>
      </c>
      <c r="BS135" s="22">
        <f t="shared" si="1045"/>
        <v>7.8507407649719418E-4</v>
      </c>
      <c r="BT135" s="35">
        <f t="shared" si="1046"/>
        <v>100.15701481529943</v>
      </c>
      <c r="BU135" s="36" t="str">
        <f t="shared" si="1871"/>
        <v>Expansion</v>
      </c>
      <c r="BV135" s="2"/>
      <c r="BW135" s="25"/>
      <c r="BX135" s="22"/>
      <c r="BY135" s="22"/>
      <c r="BZ135" s="35"/>
      <c r="CA135" s="36"/>
      <c r="CB135" s="2">
        <v>101.03740000000001</v>
      </c>
      <c r="CC135" s="25">
        <f t="shared" ref="CC135" si="1936">((CB135-CB134)/CB134)*100</f>
        <v>6.4374026961835057E-2</v>
      </c>
      <c r="CD135" s="22">
        <f t="shared" si="1900"/>
        <v>1.0006437402696184</v>
      </c>
      <c r="CE135" s="22">
        <f t="shared" si="1048"/>
        <v>3.0606845489533629E-3</v>
      </c>
      <c r="CF135" s="35">
        <f t="shared" si="1049"/>
        <v>100.61213690979068</v>
      </c>
      <c r="CG135" s="36" t="str">
        <f t="shared" si="1873"/>
        <v>Expansion</v>
      </c>
      <c r="CH135" s="2">
        <v>98.200800000000001</v>
      </c>
      <c r="CI135" s="25">
        <f t="shared" ref="CI135" si="1937">((CH135-CH134)/CH134)*100</f>
        <v>-3.0743858863285078E-2</v>
      </c>
      <c r="CJ135" s="22">
        <f t="shared" si="1314"/>
        <v>0.9996925614113672</v>
      </c>
      <c r="CK135" s="22">
        <f t="shared" si="1051"/>
        <v>-2.2292171728973686E-3</v>
      </c>
      <c r="CL135" s="35">
        <f t="shared" si="1052"/>
        <v>99.554156565420527</v>
      </c>
      <c r="CM135" s="36" t="str">
        <f t="shared" si="1315"/>
        <v>Slowdown</v>
      </c>
      <c r="CN135" s="2">
        <v>100.1585</v>
      </c>
      <c r="CO135" s="25">
        <f t="shared" ref="CO135" si="1938">((CN135-CN134)/CN134)*100</f>
        <v>-0.22354404983319151</v>
      </c>
      <c r="CP135" s="22">
        <f t="shared" si="1903"/>
        <v>0.99776455950166809</v>
      </c>
      <c r="CQ135" s="22">
        <f t="shared" si="1054"/>
        <v>-1.6391430221275871E-2</v>
      </c>
      <c r="CR135" s="35">
        <f t="shared" si="1055"/>
        <v>96.721713955744832</v>
      </c>
      <c r="CS135" s="36" t="str">
        <f t="shared" si="1876"/>
        <v>Downturn</v>
      </c>
      <c r="CT135" s="2">
        <v>100.53700000000001</v>
      </c>
      <c r="CU135" s="25">
        <f t="shared" ref="CU135" si="1939">((CT135-CT134)/CT134)*100</f>
        <v>3.5721002058696133E-2</v>
      </c>
      <c r="CV135" s="22">
        <f t="shared" si="1905"/>
        <v>1.0003572100205869</v>
      </c>
      <c r="CW135" s="22">
        <f t="shared" si="1057"/>
        <v>9.3585416604424765E-4</v>
      </c>
      <c r="CX135" s="35">
        <f t="shared" si="1058"/>
        <v>100.18717083320885</v>
      </c>
      <c r="CY135" s="36" t="str">
        <f t="shared" si="1878"/>
        <v>Expansion</v>
      </c>
      <c r="CZ135" s="2">
        <v>100.1221</v>
      </c>
      <c r="DA135" s="25">
        <f t="shared" ref="DA135" si="1940">((CZ135-CZ134)/CZ134)*100</f>
        <v>-7.8342844254416774E-2</v>
      </c>
      <c r="DB135" s="22">
        <f t="shared" si="1924"/>
        <v>0.9992165715574558</v>
      </c>
      <c r="DC135" s="22">
        <f t="shared" si="1060"/>
        <v>-6.1434768366406267E-3</v>
      </c>
      <c r="DD135" s="35">
        <f t="shared" si="1061"/>
        <v>98.771304632671871</v>
      </c>
      <c r="DE135" s="36" t="str">
        <f t="shared" si="1907"/>
        <v>Downturn</v>
      </c>
      <c r="DF135" s="2">
        <v>100.2557</v>
      </c>
      <c r="DG135" s="25">
        <f t="shared" si="1925"/>
        <v>-6.6784486462179618E-2</v>
      </c>
      <c r="DH135" s="22">
        <f t="shared" si="1190"/>
        <v>0.99933215513537821</v>
      </c>
      <c r="DI135" s="22">
        <f t="shared" si="1175"/>
        <v>-1.0616639445779397E-2</v>
      </c>
      <c r="DJ135" s="35">
        <f t="shared" si="1160"/>
        <v>97.876672110844126</v>
      </c>
      <c r="DK135" s="36" t="str">
        <f t="shared" si="1926"/>
        <v>Downturn</v>
      </c>
    </row>
    <row r="136" spans="1:115" x14ac:dyDescent="0.25">
      <c r="A136">
        <v>198501</v>
      </c>
      <c r="B136" s="1">
        <v>100.67310000000001</v>
      </c>
      <c r="C136" s="25">
        <f t="shared" si="1908"/>
        <v>-4.0808545368974915E-2</v>
      </c>
      <c r="D136" s="22">
        <f t="shared" si="1880"/>
        <v>0.99959191454631025</v>
      </c>
      <c r="E136" s="22">
        <f t="shared" si="1016"/>
        <v>-2.3486251623968668E-3</v>
      </c>
      <c r="F136" s="35">
        <f t="shared" si="1017"/>
        <v>99.530274967520626</v>
      </c>
      <c r="G136" s="36" t="str">
        <f t="shared" si="1853"/>
        <v>Downturn</v>
      </c>
      <c r="H136" s="1">
        <v>100.29900000000001</v>
      </c>
      <c r="I136" s="25">
        <f t="shared" si="1909"/>
        <v>2.2437959043253363E-2</v>
      </c>
      <c r="J136" s="22">
        <f t="shared" si="1881"/>
        <v>1.0002243795904326</v>
      </c>
      <c r="K136" s="22">
        <f t="shared" si="1018"/>
        <v>-8.8726810151373847E-5</v>
      </c>
      <c r="L136" s="35">
        <f t="shared" si="1019"/>
        <v>99.982254637969731</v>
      </c>
      <c r="M136" s="36" t="str">
        <f t="shared" si="1854"/>
        <v>Downturn</v>
      </c>
      <c r="N136" s="1">
        <v>99.934700000000007</v>
      </c>
      <c r="O136" s="25">
        <f t="shared" ref="O136" si="1941">((N136-N135)/N135)*100</f>
        <v>-6.0502904139389142E-2</v>
      </c>
      <c r="P136" s="22">
        <f t="shared" si="1883"/>
        <v>0.99939497095860608</v>
      </c>
      <c r="Q136" s="22">
        <f t="shared" si="1021"/>
        <v>-1.7670279967555436E-3</v>
      </c>
      <c r="R136" s="35">
        <f t="shared" si="1022"/>
        <v>99.646594400648894</v>
      </c>
      <c r="S136" s="36" t="str">
        <f t="shared" si="1856"/>
        <v>Slowdown</v>
      </c>
      <c r="T136" s="1">
        <v>98.850399999999993</v>
      </c>
      <c r="U136" s="25">
        <f t="shared" ref="U136" si="1942">((T136-T135)/T135)*100</f>
        <v>0.10988243086267559</v>
      </c>
      <c r="V136" s="22">
        <f t="shared" si="1885"/>
        <v>1.0010988243086267</v>
      </c>
      <c r="W136" s="22">
        <f t="shared" si="1024"/>
        <v>-2.1712907117009683E-3</v>
      </c>
      <c r="X136" s="35">
        <f t="shared" si="1025"/>
        <v>99.565741857659802</v>
      </c>
      <c r="Y136" s="36" t="str">
        <f t="shared" si="1858"/>
        <v>Slowdown</v>
      </c>
      <c r="Z136" s="1">
        <v>101.0788</v>
      </c>
      <c r="AA136" s="25">
        <f t="shared" ref="AA136" si="1943">((Z136-Z135)/Z135)*100</f>
        <v>-0.1159135579335569</v>
      </c>
      <c r="AB136" s="22">
        <f t="shared" si="1887"/>
        <v>0.99884086442066444</v>
      </c>
      <c r="AC136" s="22">
        <f t="shared" si="1027"/>
        <v>-5.2258738822437145E-3</v>
      </c>
      <c r="AD136" s="35">
        <f t="shared" si="1028"/>
        <v>98.954825223551254</v>
      </c>
      <c r="AE136" s="36" t="str">
        <f t="shared" si="1860"/>
        <v>Downturn</v>
      </c>
      <c r="AF136" s="1">
        <v>97.567599999999999</v>
      </c>
      <c r="AG136" s="25"/>
      <c r="AH136" s="22"/>
      <c r="AI136" s="22"/>
      <c r="AJ136" s="35"/>
      <c r="AK136" s="36" t="str">
        <f t="shared" ref="AK136:AK199" si="1944">IF((AND(AF136&gt;100, AJ136&gt;100)), "Expansion", IF((AND(AF136&gt;100, AJ136&lt;100)), "Downturn", IF((AND(AF136&lt;100, AJ136&lt;100)), "Slowdown", "Recovery")))</f>
        <v>Slowdown</v>
      </c>
      <c r="AL136" s="1">
        <v>99.029700000000005</v>
      </c>
      <c r="AM136" s="25">
        <f t="shared" ref="AM136" si="1945">((AL136-AL135)/AL135)*100</f>
        <v>-2.8367276478979856E-2</v>
      </c>
      <c r="AN136" s="22">
        <f t="shared" si="1889"/>
        <v>0.9997163272352102</v>
      </c>
      <c r="AO136" s="22">
        <f t="shared" si="1030"/>
        <v>-2.8867337116527114E-3</v>
      </c>
      <c r="AP136" s="35">
        <f t="shared" si="1031"/>
        <v>99.422653257669452</v>
      </c>
      <c r="AQ136" s="36" t="str">
        <f t="shared" si="1862"/>
        <v>Slowdown</v>
      </c>
      <c r="AR136" s="1">
        <v>100.8409</v>
      </c>
      <c r="AS136" s="25">
        <f t="shared" ref="AS136" si="1946">((AR136-AR135)/AR135)*100</f>
        <v>1.715868110244612E-2</v>
      </c>
      <c r="AT136" s="22">
        <f t="shared" si="1891"/>
        <v>1.0001715868110244</v>
      </c>
      <c r="AU136" s="22">
        <f t="shared" si="1033"/>
        <v>6.5691091117092704E-4</v>
      </c>
      <c r="AV136" s="35">
        <f t="shared" si="1034"/>
        <v>100.13138218223419</v>
      </c>
      <c r="AW136" s="36" t="str">
        <f t="shared" si="1864"/>
        <v>Expansion</v>
      </c>
      <c r="AX136" s="1">
        <v>100.1133</v>
      </c>
      <c r="AY136" s="25">
        <f t="shared" ref="AY136" si="1947">((AX136-AX135)/AX135)*100</f>
        <v>0.13022200751927285</v>
      </c>
      <c r="AZ136" s="22">
        <f t="shared" si="1479"/>
        <v>1.0013022200751927</v>
      </c>
      <c r="BA136" s="22">
        <f t="shared" si="1036"/>
        <v>-1.1152442059848444E-2</v>
      </c>
      <c r="BB136" s="35">
        <f t="shared" si="1037"/>
        <v>97.769511588030312</v>
      </c>
      <c r="BC136" s="36" t="str">
        <f t="shared" si="1480"/>
        <v>Downturn</v>
      </c>
      <c r="BD136" s="1">
        <v>99.362300000000005</v>
      </c>
      <c r="BE136" s="25">
        <f t="shared" ref="BE136" si="1948">((BD136-BD135)/BD135)*100</f>
        <v>-0.20779518164250624</v>
      </c>
      <c r="BF136" s="22">
        <f t="shared" si="1894"/>
        <v>0.99792204818357488</v>
      </c>
      <c r="BG136" s="22">
        <f t="shared" si="1039"/>
        <v>-2.6158644247458174E-3</v>
      </c>
      <c r="BH136" s="35">
        <f t="shared" si="1040"/>
        <v>99.476827115050838</v>
      </c>
      <c r="BI136" s="36" t="str">
        <f t="shared" si="1867"/>
        <v>Slowdown</v>
      </c>
      <c r="BJ136" s="1">
        <v>99.689300000000003</v>
      </c>
      <c r="BK136" s="25">
        <f t="shared" ref="BK136" si="1949">((BJ136-BJ135)/BJ135)*100</f>
        <v>-1.6247849918006301E-2</v>
      </c>
      <c r="BL136" s="22">
        <f t="shared" si="1896"/>
        <v>0.99983752150081995</v>
      </c>
      <c r="BM136" s="22">
        <f t="shared" si="1042"/>
        <v>-4.5533839331450832E-3</v>
      </c>
      <c r="BN136" s="35">
        <f t="shared" si="1043"/>
        <v>99.089323213370989</v>
      </c>
      <c r="BO136" s="36" t="str">
        <f t="shared" si="1869"/>
        <v>Slowdown</v>
      </c>
      <c r="BP136" s="1">
        <v>101.0583</v>
      </c>
      <c r="BQ136" s="25">
        <f t="shared" ref="BQ136" si="1950">((BP136-BP135)/BP135)*100</f>
        <v>9.5977274483124334E-2</v>
      </c>
      <c r="BR136" s="22">
        <f t="shared" si="1898"/>
        <v>1.0009597727448312</v>
      </c>
      <c r="BS136" s="22">
        <f t="shared" si="1045"/>
        <v>2.2940283852539434E-3</v>
      </c>
      <c r="BT136" s="35">
        <f t="shared" si="1046"/>
        <v>100.45880567705079</v>
      </c>
      <c r="BU136" s="36" t="str">
        <f t="shared" si="1871"/>
        <v>Expansion</v>
      </c>
      <c r="BV136" s="1"/>
      <c r="BW136" s="25"/>
      <c r="BX136" s="22"/>
      <c r="BY136" s="22"/>
      <c r="BZ136" s="35"/>
      <c r="CA136" s="36"/>
      <c r="CB136" s="1">
        <v>101.07429999999999</v>
      </c>
      <c r="CC136" s="25">
        <f t="shared" ref="CC136" si="1951">((CB136-CB135)/CB135)*100</f>
        <v>3.6521129799449124E-2</v>
      </c>
      <c r="CD136" s="22">
        <f t="shared" si="1900"/>
        <v>1.0003652112979944</v>
      </c>
      <c r="CE136" s="22">
        <f t="shared" si="1048"/>
        <v>3.4110752729801241E-3</v>
      </c>
      <c r="CF136" s="35">
        <f t="shared" si="1049"/>
        <v>100.68221505459603</v>
      </c>
      <c r="CG136" s="36" t="str">
        <f t="shared" si="1873"/>
        <v>Expansion</v>
      </c>
      <c r="CH136" s="1">
        <v>98.174899999999994</v>
      </c>
      <c r="CI136" s="25">
        <f t="shared" ref="CI136" si="1952">((CH136-CH135)/CH135)*100</f>
        <v>-2.6374530553729843E-2</v>
      </c>
      <c r="CJ136" s="22">
        <f t="shared" si="1314"/>
        <v>0.9997362546944627</v>
      </c>
      <c r="CK136" s="22">
        <f t="shared" si="1051"/>
        <v>-2.171999601579877E-3</v>
      </c>
      <c r="CL136" s="35">
        <f t="shared" si="1052"/>
        <v>99.565600079684032</v>
      </c>
      <c r="CM136" s="36" t="str">
        <f t="shared" si="1315"/>
        <v>Slowdown</v>
      </c>
      <c r="CN136" s="1">
        <v>99.943100000000001</v>
      </c>
      <c r="CO136" s="25">
        <f t="shared" ref="CO136" si="1953">((CN136-CN135)/CN135)*100</f>
        <v>-0.21505913127692852</v>
      </c>
      <c r="CP136" s="22">
        <f t="shared" si="1903"/>
        <v>0.99784940868723071</v>
      </c>
      <c r="CQ136" s="22">
        <f t="shared" si="1054"/>
        <v>-1.5363168394866955E-2</v>
      </c>
      <c r="CR136" s="35">
        <f t="shared" si="1055"/>
        <v>96.927366321026611</v>
      </c>
      <c r="CS136" s="36" t="str">
        <f t="shared" si="1876"/>
        <v>Slowdown</v>
      </c>
      <c r="CT136" s="1">
        <v>100.5835</v>
      </c>
      <c r="CU136" s="25">
        <f t="shared" ref="CU136" si="1954">((CT136-CT135)/CT135)*100</f>
        <v>4.6251628753587883E-2</v>
      </c>
      <c r="CV136" s="22">
        <f t="shared" si="1905"/>
        <v>1.0004625162875358</v>
      </c>
      <c r="CW136" s="22">
        <f t="shared" si="1057"/>
        <v>2.2219897270336908E-3</v>
      </c>
      <c r="CX136" s="35">
        <f t="shared" si="1058"/>
        <v>100.44439794540673</v>
      </c>
      <c r="CY136" s="36" t="str">
        <f t="shared" si="1878"/>
        <v>Expansion</v>
      </c>
      <c r="CZ136" s="1">
        <v>100.05110000000001</v>
      </c>
      <c r="DA136" s="25">
        <f t="shared" ref="DA136" si="1955">((CZ136-CZ135)/CZ135)*100</f>
        <v>-7.0913414720624068E-2</v>
      </c>
      <c r="DB136" s="22">
        <f t="shared" si="1924"/>
        <v>0.99929086585279381</v>
      </c>
      <c r="DC136" s="22">
        <f t="shared" si="1060"/>
        <v>-5.4582396456467341E-3</v>
      </c>
      <c r="DD136" s="35">
        <f t="shared" si="1061"/>
        <v>98.908352070870649</v>
      </c>
      <c r="DE136" s="36" t="str">
        <f t="shared" si="1907"/>
        <v>Downturn</v>
      </c>
      <c r="DF136" s="1">
        <v>100.2084</v>
      </c>
      <c r="DG136" s="25">
        <f t="shared" si="1925"/>
        <v>-4.7179362370425824E-2</v>
      </c>
      <c r="DH136" s="22">
        <f t="shared" si="1190"/>
        <v>0.99952820637629569</v>
      </c>
      <c r="DI136" s="22">
        <f t="shared" si="1175"/>
        <v>-8.2156801615226316E-3</v>
      </c>
      <c r="DJ136" s="35">
        <f t="shared" si="1160"/>
        <v>98.356863967695475</v>
      </c>
      <c r="DK136" s="36" t="str">
        <f t="shared" si="1926"/>
        <v>Downturn</v>
      </c>
    </row>
    <row r="137" spans="1:115" x14ac:dyDescent="0.25">
      <c r="A137">
        <v>198502</v>
      </c>
      <c r="B137" s="2">
        <v>100.6357</v>
      </c>
      <c r="C137" s="25">
        <f t="shared" si="1908"/>
        <v>-3.7149943728766878E-2</v>
      </c>
      <c r="D137" s="22">
        <f t="shared" si="1880"/>
        <v>0.99962850056271235</v>
      </c>
      <c r="E137" s="22">
        <f t="shared" si="1016"/>
        <v>-2.3386166175612955E-3</v>
      </c>
      <c r="F137" s="35">
        <f t="shared" si="1017"/>
        <v>99.53227667648774</v>
      </c>
      <c r="G137" s="36" t="str">
        <f t="shared" si="1853"/>
        <v>Downturn</v>
      </c>
      <c r="H137" s="2">
        <v>100.3261</v>
      </c>
      <c r="I137" s="25">
        <f t="shared" si="1909"/>
        <v>2.7019212554452318E-2</v>
      </c>
      <c r="J137" s="22">
        <f t="shared" si="1881"/>
        <v>1.0002701921255446</v>
      </c>
      <c r="K137" s="22">
        <f t="shared" si="1018"/>
        <v>3.948687011714469E-4</v>
      </c>
      <c r="L137" s="35">
        <f t="shared" si="1019"/>
        <v>100.07897374023429</v>
      </c>
      <c r="M137" s="36" t="str">
        <f t="shared" si="1854"/>
        <v>Expansion</v>
      </c>
      <c r="N137" s="2">
        <v>99.899199999999993</v>
      </c>
      <c r="O137" s="25">
        <f t="shared" ref="O137" si="1956">((N137-N136)/N136)*100</f>
        <v>-3.5523196647423955E-2</v>
      </c>
      <c r="P137" s="22">
        <f t="shared" si="1883"/>
        <v>0.99964476803352575</v>
      </c>
      <c r="Q137" s="22">
        <f t="shared" si="1021"/>
        <v>-2.2960358177593898E-3</v>
      </c>
      <c r="R137" s="35">
        <f t="shared" si="1022"/>
        <v>99.540792836448119</v>
      </c>
      <c r="S137" s="36" t="str">
        <f t="shared" si="1856"/>
        <v>Slowdown</v>
      </c>
      <c r="T137" s="2">
        <v>99.005099999999999</v>
      </c>
      <c r="U137" s="25">
        <f t="shared" ref="U137" si="1957">((T137-T136)/T136)*100</f>
        <v>0.15649911381239268</v>
      </c>
      <c r="V137" s="22">
        <f t="shared" si="1885"/>
        <v>1.0015649911381239</v>
      </c>
      <c r="W137" s="22">
        <f t="shared" si="1024"/>
        <v>1.1153265894667808E-3</v>
      </c>
      <c r="X137" s="35">
        <f t="shared" si="1025"/>
        <v>100.22306531789336</v>
      </c>
      <c r="Y137" s="36" t="str">
        <f t="shared" si="1858"/>
        <v>Recovery</v>
      </c>
      <c r="Z137" s="2">
        <v>100.9768</v>
      </c>
      <c r="AA137" s="25">
        <f t="shared" ref="AA137" si="1958">((Z137-Z136)/Z136)*100</f>
        <v>-0.10091136816029066</v>
      </c>
      <c r="AB137" s="22">
        <f t="shared" si="1887"/>
        <v>0.99899088631839705</v>
      </c>
      <c r="AC137" s="22">
        <f t="shared" si="1027"/>
        <v>-5.2948205326738274E-3</v>
      </c>
      <c r="AD137" s="35">
        <f t="shared" si="1028"/>
        <v>98.941035893465241</v>
      </c>
      <c r="AE137" s="36" t="str">
        <f t="shared" si="1860"/>
        <v>Downturn</v>
      </c>
      <c r="AF137" s="2">
        <v>97.046099999999996</v>
      </c>
      <c r="AG137" s="25">
        <f t="shared" ref="AG137" si="1959">((AF137-AF136)/AF136)*100</f>
        <v>-0.53450120736802298</v>
      </c>
      <c r="AH137" s="22">
        <f t="shared" ref="AH137:AH200" si="1960">PRODUCT(1+AG137:AG148/100)</f>
        <v>0.99465498792631979</v>
      </c>
      <c r="AI137" s="22">
        <f t="shared" ref="AI137:AI138" si="1961">PRODUCT(AH132:AH137)-1</f>
        <v>-5.3450120736802109E-3</v>
      </c>
      <c r="AJ137" s="35">
        <f t="shared" ref="AJ137:AJ138" si="1962">(1+2*AI137)*100</f>
        <v>98.930997585263952</v>
      </c>
      <c r="AK137" s="36" t="str">
        <f t="shared" si="1944"/>
        <v>Slowdown</v>
      </c>
      <c r="AL137" s="2">
        <v>99.069699999999997</v>
      </c>
      <c r="AM137" s="25">
        <f t="shared" ref="AM137" si="1963">((AL137-AL136)/AL136)*100</f>
        <v>4.0391922827184207E-2</v>
      </c>
      <c r="AN137" s="22">
        <f t="shared" si="1889"/>
        <v>1.0004039192282719</v>
      </c>
      <c r="AO137" s="22">
        <f t="shared" si="1030"/>
        <v>-2.2589481741092099E-3</v>
      </c>
      <c r="AP137" s="35">
        <f t="shared" si="1031"/>
        <v>99.548210365178164</v>
      </c>
      <c r="AQ137" s="36" t="str">
        <f t="shared" si="1862"/>
        <v>Slowdown</v>
      </c>
      <c r="AR137" s="2">
        <v>100.85120000000001</v>
      </c>
      <c r="AS137" s="25">
        <f t="shared" ref="AS137" si="1964">((AR137-AR136)/AR136)*100</f>
        <v>1.0214109552771607E-2</v>
      </c>
      <c r="AT137" s="22">
        <f t="shared" si="1891"/>
        <v>1.0001021410955278</v>
      </c>
      <c r="AU137" s="22">
        <f t="shared" si="1033"/>
        <v>6.866305491060043E-4</v>
      </c>
      <c r="AV137" s="35">
        <f t="shared" si="1034"/>
        <v>100.1373261098212</v>
      </c>
      <c r="AW137" s="36" t="str">
        <f t="shared" si="1864"/>
        <v>Expansion</v>
      </c>
      <c r="AX137" s="2">
        <v>100.4033</v>
      </c>
      <c r="AY137" s="25">
        <f t="shared" ref="AY137" si="1965">((AX137-AX136)/AX136)*100</f>
        <v>0.28967180184851193</v>
      </c>
      <c r="AZ137" s="22">
        <f t="shared" si="1479"/>
        <v>1.0028967180184851</v>
      </c>
      <c r="BA137" s="22">
        <f t="shared" si="1036"/>
        <v>-4.3385217094669137E-3</v>
      </c>
      <c r="BB137" s="35">
        <f t="shared" si="1037"/>
        <v>99.132295658106614</v>
      </c>
      <c r="BC137" s="36" t="str">
        <f t="shared" si="1480"/>
        <v>Downturn</v>
      </c>
      <c r="BD137" s="2">
        <v>99.160600000000002</v>
      </c>
      <c r="BE137" s="25">
        <f t="shared" ref="BE137" si="1966">((BD137-BD136)/BD136)*100</f>
        <v>-0.20299449590035901</v>
      </c>
      <c r="BF137" s="22">
        <f t="shared" si="1894"/>
        <v>0.99797005504099645</v>
      </c>
      <c r="BG137" s="22">
        <f t="shared" si="1039"/>
        <v>-5.6675403957653359E-3</v>
      </c>
      <c r="BH137" s="35">
        <f t="shared" si="1040"/>
        <v>98.866491920846926</v>
      </c>
      <c r="BI137" s="36" t="str">
        <f t="shared" si="1867"/>
        <v>Slowdown</v>
      </c>
      <c r="BJ137" s="2">
        <v>99.655600000000007</v>
      </c>
      <c r="BK137" s="25">
        <f t="shared" ref="BK137" si="1967">((BJ137-BJ136)/BJ136)*100</f>
        <v>-3.3805032235150675E-2</v>
      </c>
      <c r="BL137" s="22">
        <f t="shared" si="1896"/>
        <v>0.99966194967764854</v>
      </c>
      <c r="BM137" s="22">
        <f t="shared" si="1042"/>
        <v>-3.7966559837816494E-3</v>
      </c>
      <c r="BN137" s="35">
        <f t="shared" si="1043"/>
        <v>99.240668803243665</v>
      </c>
      <c r="BO137" s="36" t="str">
        <f t="shared" si="1869"/>
        <v>Slowdown</v>
      </c>
      <c r="BP137" s="2">
        <v>101.15430000000001</v>
      </c>
      <c r="BQ137" s="25">
        <f t="shared" ref="BQ137" si="1968">((BP137-BP136)/BP136)*100</f>
        <v>9.4994671392655161E-2</v>
      </c>
      <c r="BR137" s="22">
        <f t="shared" si="1898"/>
        <v>1.0009499467139265</v>
      </c>
      <c r="BS137" s="22">
        <f t="shared" si="1045"/>
        <v>3.4651058975248006E-3</v>
      </c>
      <c r="BT137" s="35">
        <f t="shared" si="1046"/>
        <v>100.69302117950497</v>
      </c>
      <c r="BU137" s="36" t="str">
        <f t="shared" si="1871"/>
        <v>Expansion</v>
      </c>
      <c r="BV137" s="2"/>
      <c r="BW137" s="25"/>
      <c r="BX137" s="22"/>
      <c r="BY137" s="22"/>
      <c r="BZ137" s="35"/>
      <c r="CA137" s="36"/>
      <c r="CB137" s="2">
        <v>101.10380000000001</v>
      </c>
      <c r="CC137" s="25">
        <f t="shared" ref="CC137" si="1969">((CB137-CB136)/CB136)*100</f>
        <v>2.9186449968006668E-2</v>
      </c>
      <c r="CD137" s="22">
        <f t="shared" si="1900"/>
        <v>1.0002918644996801</v>
      </c>
      <c r="CE137" s="22">
        <f t="shared" si="1048"/>
        <v>3.5136546176768313E-3</v>
      </c>
      <c r="CF137" s="35">
        <f t="shared" si="1049"/>
        <v>100.70273092353537</v>
      </c>
      <c r="CG137" s="36" t="str">
        <f t="shared" si="1873"/>
        <v>Expansion</v>
      </c>
      <c r="CH137" s="2">
        <v>98.107500000000002</v>
      </c>
      <c r="CI137" s="25">
        <f t="shared" ref="CI137" si="1970">((CH137-CH136)/CH136)*100</f>
        <v>-6.865298564092466E-2</v>
      </c>
      <c r="CJ137" s="22">
        <f t="shared" si="1314"/>
        <v>0.99931347014359073</v>
      </c>
      <c r="CK137" s="22">
        <f t="shared" si="1051"/>
        <v>-2.5001677623751606E-3</v>
      </c>
      <c r="CL137" s="35">
        <f t="shared" si="1052"/>
        <v>99.499966447524969</v>
      </c>
      <c r="CM137" s="36" t="str">
        <f t="shared" si="1315"/>
        <v>Slowdown</v>
      </c>
      <c r="CN137" s="2">
        <v>99.725700000000003</v>
      </c>
      <c r="CO137" s="25">
        <f t="shared" ref="CO137" si="1971">((CN137-CN136)/CN136)*100</f>
        <v>-0.21752377102571144</v>
      </c>
      <c r="CP137" s="22">
        <f t="shared" si="1903"/>
        <v>0.99782476228974293</v>
      </c>
      <c r="CQ137" s="22">
        <f t="shared" si="1054"/>
        <v>-1.4371445683822093E-2</v>
      </c>
      <c r="CR137" s="35">
        <f t="shared" si="1055"/>
        <v>97.125710863235582</v>
      </c>
      <c r="CS137" s="36" t="str">
        <f t="shared" si="1876"/>
        <v>Slowdown</v>
      </c>
      <c r="CT137" s="2">
        <v>100.6491</v>
      </c>
      <c r="CU137" s="25">
        <f t="shared" ref="CU137" si="1972">((CT137-CT136)/CT136)*100</f>
        <v>6.5219444541106078E-2</v>
      </c>
      <c r="CV137" s="22">
        <f t="shared" si="1905"/>
        <v>1.000652194445411</v>
      </c>
      <c r="CW137" s="22">
        <f t="shared" si="1057"/>
        <v>3.0325437890152962E-3</v>
      </c>
      <c r="CX137" s="35">
        <f t="shared" si="1058"/>
        <v>100.60650875780306</v>
      </c>
      <c r="CY137" s="36" t="str">
        <f t="shared" si="1878"/>
        <v>Expansion</v>
      </c>
      <c r="CZ137" s="2">
        <v>99.978800000000007</v>
      </c>
      <c r="DA137" s="25">
        <f t="shared" ref="DA137" si="1973">((CZ137-CZ136)/CZ136)*100</f>
        <v>-7.2263073569404507E-2</v>
      </c>
      <c r="DB137" s="22">
        <f t="shared" si="1924"/>
        <v>0.99927736926430599</v>
      </c>
      <c r="DC137" s="22">
        <f t="shared" si="1060"/>
        <v>-5.0167739983618675E-3</v>
      </c>
      <c r="DD137" s="35">
        <f t="shared" si="1061"/>
        <v>98.99664520032762</v>
      </c>
      <c r="DE137" s="36" t="str">
        <f t="shared" si="1907"/>
        <v>Slowdown</v>
      </c>
      <c r="DF137" s="2">
        <v>100.1664</v>
      </c>
      <c r="DG137" s="25">
        <f t="shared" si="1925"/>
        <v>-4.1912654029005146E-2</v>
      </c>
      <c r="DH137" s="22">
        <f t="shared" si="1190"/>
        <v>0.99958087345970992</v>
      </c>
      <c r="DI137" s="22">
        <f t="shared" si="1175"/>
        <v>-6.0954131098515107E-3</v>
      </c>
      <c r="DJ137" s="35">
        <f t="shared" si="1160"/>
        <v>98.780917378029699</v>
      </c>
      <c r="DK137" s="36" t="str">
        <f t="shared" si="1926"/>
        <v>Downturn</v>
      </c>
    </row>
    <row r="138" spans="1:115" x14ac:dyDescent="0.25">
      <c r="A138">
        <v>198503</v>
      </c>
      <c r="B138" s="1">
        <v>100.6108</v>
      </c>
      <c r="C138" s="25">
        <f t="shared" si="1908"/>
        <v>-2.4742710588789431E-2</v>
      </c>
      <c r="D138" s="22">
        <f t="shared" si="1880"/>
        <v>0.99975257289411212</v>
      </c>
      <c r="E138" s="22">
        <f t="shared" si="1016"/>
        <v>-2.2165076764553149E-3</v>
      </c>
      <c r="F138" s="35">
        <f t="shared" si="1017"/>
        <v>99.556698464708944</v>
      </c>
      <c r="G138" s="36" t="str">
        <f t="shared" si="1853"/>
        <v>Downturn</v>
      </c>
      <c r="H138" s="1">
        <v>100.3526</v>
      </c>
      <c r="I138" s="25">
        <f t="shared" si="1909"/>
        <v>2.6413864388228622E-2</v>
      </c>
      <c r="J138" s="22">
        <f t="shared" si="1881"/>
        <v>1.0002641386438822</v>
      </c>
      <c r="K138" s="22">
        <f t="shared" si="1018"/>
        <v>8.2277767749294739E-4</v>
      </c>
      <c r="L138" s="35">
        <f t="shared" si="1019"/>
        <v>100.16455553549859</v>
      </c>
      <c r="M138" s="36" t="str">
        <f t="shared" si="1854"/>
        <v>Expansion</v>
      </c>
      <c r="N138" s="1">
        <v>99.8904</v>
      </c>
      <c r="O138" s="25">
        <f t="shared" ref="O138" si="1974">((N138-N137)/N137)*100</f>
        <v>-8.8088793503788843E-3</v>
      </c>
      <c r="P138" s="22">
        <f t="shared" si="1883"/>
        <v>0.99991191120649625</v>
      </c>
      <c r="Q138" s="22">
        <f t="shared" si="1021"/>
        <v>-2.4337363595419159E-3</v>
      </c>
      <c r="R138" s="35">
        <f t="shared" si="1022"/>
        <v>99.513252728091615</v>
      </c>
      <c r="S138" s="36" t="str">
        <f t="shared" si="1856"/>
        <v>Slowdown</v>
      </c>
      <c r="T138" s="1">
        <v>99.193100000000001</v>
      </c>
      <c r="U138" s="25">
        <f t="shared" ref="U138" si="1975">((T138-T137)/T137)*100</f>
        <v>0.18988920772768514</v>
      </c>
      <c r="V138" s="22">
        <f t="shared" si="1885"/>
        <v>1.0018988920772769</v>
      </c>
      <c r="W138" s="22">
        <f t="shared" si="1024"/>
        <v>4.2633539869598724E-3</v>
      </c>
      <c r="X138" s="35">
        <f t="shared" si="1025"/>
        <v>100.85267079739198</v>
      </c>
      <c r="Y138" s="36" t="str">
        <f t="shared" si="1858"/>
        <v>Recovery</v>
      </c>
      <c r="Z138" s="1">
        <v>100.9178</v>
      </c>
      <c r="AA138" s="25">
        <f t="shared" ref="AA138" si="1976">((Z138-Z137)/Z137)*100</f>
        <v>-5.8429262959409985E-2</v>
      </c>
      <c r="AB138" s="22">
        <f t="shared" si="1887"/>
        <v>0.99941570737040586</v>
      </c>
      <c r="AC138" s="22">
        <f t="shared" si="1027"/>
        <v>-5.1831756759421754E-3</v>
      </c>
      <c r="AD138" s="35">
        <f t="shared" si="1028"/>
        <v>98.963364864811567</v>
      </c>
      <c r="AE138" s="36" t="str">
        <f t="shared" si="1860"/>
        <v>Downturn</v>
      </c>
      <c r="AF138" s="1">
        <v>96.542900000000003</v>
      </c>
      <c r="AG138" s="25">
        <f t="shared" ref="AG138" si="1977">((AF138-AF137)/AF137)*100</f>
        <v>-0.51851645764228815</v>
      </c>
      <c r="AH138" s="22">
        <f t="shared" si="1960"/>
        <v>0.99481483542357707</v>
      </c>
      <c r="AI138" s="22">
        <f t="shared" si="1961"/>
        <v>-1.0502461882838099E-2</v>
      </c>
      <c r="AJ138" s="35">
        <f t="shared" si="1962"/>
        <v>97.899507623432385</v>
      </c>
      <c r="AK138" s="36" t="str">
        <f t="shared" si="1944"/>
        <v>Slowdown</v>
      </c>
      <c r="AL138" s="1">
        <v>99.129800000000003</v>
      </c>
      <c r="AM138" s="25">
        <f t="shared" ref="AM138" si="1978">((AL138-AL137)/AL137)*100</f>
        <v>6.0664360546166585E-2</v>
      </c>
      <c r="AN138" s="22">
        <f t="shared" si="1889"/>
        <v>1.0006066436054617</v>
      </c>
      <c r="AO138" s="22">
        <f t="shared" si="1030"/>
        <v>-1.1818985139112614E-3</v>
      </c>
      <c r="AP138" s="35">
        <f t="shared" si="1031"/>
        <v>99.763620297217741</v>
      </c>
      <c r="AQ138" s="36" t="str">
        <f t="shared" si="1862"/>
        <v>Slowdown</v>
      </c>
      <c r="AR138" s="1">
        <v>100.854</v>
      </c>
      <c r="AS138" s="25">
        <f t="shared" ref="AS138" si="1979">((AR138-AR137)/AR137)*100</f>
        <v>2.7763675593284703E-3</v>
      </c>
      <c r="AT138" s="22">
        <f t="shared" si="1891"/>
        <v>1.0000277636755932</v>
      </c>
      <c r="AU138" s="22">
        <f t="shared" si="1033"/>
        <v>5.8137573738448189E-4</v>
      </c>
      <c r="AV138" s="35">
        <f t="shared" si="1034"/>
        <v>100.1162751474769</v>
      </c>
      <c r="AW138" s="36" t="str">
        <f t="shared" si="1864"/>
        <v>Expansion</v>
      </c>
      <c r="AX138" s="1">
        <v>100.754</v>
      </c>
      <c r="AY138" s="25">
        <f t="shared" ref="AY138" si="1980">((AX138-AX137)/AX137)*100</f>
        <v>0.34929130815421738</v>
      </c>
      <c r="AZ138" s="22">
        <f t="shared" si="1479"/>
        <v>1.0034929130815422</v>
      </c>
      <c r="BA138" s="22">
        <f t="shared" si="1036"/>
        <v>2.670031656245575E-3</v>
      </c>
      <c r="BB138" s="35">
        <f t="shared" si="1037"/>
        <v>100.53400633124912</v>
      </c>
      <c r="BC138" s="36" t="str">
        <f t="shared" si="1480"/>
        <v>Expansion</v>
      </c>
      <c r="BD138" s="1">
        <v>99.008700000000005</v>
      </c>
      <c r="BE138" s="25">
        <f t="shared" ref="BE138" si="1981">((BD138-BD137)/BD137)*100</f>
        <v>-0.15318584195738802</v>
      </c>
      <c r="BF138" s="22">
        <f t="shared" si="1894"/>
        <v>0.99846814158042607</v>
      </c>
      <c r="BG138" s="22">
        <f t="shared" si="1039"/>
        <v>-7.8513150326379177E-3</v>
      </c>
      <c r="BH138" s="35">
        <f t="shared" si="1040"/>
        <v>98.429736993472417</v>
      </c>
      <c r="BI138" s="36" t="str">
        <f t="shared" si="1867"/>
        <v>Slowdown</v>
      </c>
      <c r="BJ138" s="1">
        <v>99.581299999999999</v>
      </c>
      <c r="BK138" s="25">
        <f t="shared" ref="BK138" si="1982">((BJ138-BJ137)/BJ137)*100</f>
        <v>-7.4556773528038592E-2</v>
      </c>
      <c r="BL138" s="22">
        <f t="shared" si="1896"/>
        <v>0.99925443226471966</v>
      </c>
      <c r="BM138" s="22">
        <f t="shared" si="1042"/>
        <v>-3.2809824130133336E-3</v>
      </c>
      <c r="BN138" s="35">
        <f t="shared" si="1043"/>
        <v>99.343803517397333</v>
      </c>
      <c r="BO138" s="36" t="str">
        <f t="shared" si="1869"/>
        <v>Slowdown</v>
      </c>
      <c r="BP138" s="1">
        <v>101.19410000000001</v>
      </c>
      <c r="BQ138" s="25">
        <f t="shared" ref="BQ138" si="1983">((BP138-BP137)/BP137)*100</f>
        <v>3.9345831071936253E-2</v>
      </c>
      <c r="BR138" s="22">
        <f t="shared" si="1898"/>
        <v>1.0003934583107195</v>
      </c>
      <c r="BS138" s="22">
        <f t="shared" si="1045"/>
        <v>3.7643357212147066E-3</v>
      </c>
      <c r="BT138" s="35">
        <f t="shared" si="1046"/>
        <v>100.75286714424294</v>
      </c>
      <c r="BU138" s="36" t="str">
        <f t="shared" si="1871"/>
        <v>Expansion</v>
      </c>
      <c r="BV138" s="1"/>
      <c r="BW138" s="25"/>
      <c r="BX138" s="22"/>
      <c r="BY138" s="22"/>
      <c r="BZ138" s="35"/>
      <c r="CA138" s="36"/>
      <c r="CB138" s="1">
        <v>101.1533</v>
      </c>
      <c r="CC138" s="25">
        <f t="shared" ref="CC138" si="1984">((CB138-CB137)/CB137)*100</f>
        <v>4.8959584110582162E-2</v>
      </c>
      <c r="CD138" s="22">
        <f t="shared" si="1900"/>
        <v>1.0004895958411057</v>
      </c>
      <c r="CE138" s="22">
        <f t="shared" si="1048"/>
        <v>3.5666876335647135E-3</v>
      </c>
      <c r="CF138" s="35">
        <f t="shared" si="1049"/>
        <v>100.71333752671295</v>
      </c>
      <c r="CG138" s="36" t="str">
        <f t="shared" si="1873"/>
        <v>Expansion</v>
      </c>
      <c r="CH138" s="1">
        <v>98.045500000000004</v>
      </c>
      <c r="CI138" s="25">
        <f t="shared" ref="CI138" si="1985">((CH138-CH137)/CH137)*100</f>
        <v>-6.3195983997143559E-2</v>
      </c>
      <c r="CJ138" s="22">
        <f t="shared" si="1314"/>
        <v>0.99936804016002856</v>
      </c>
      <c r="CK138" s="22">
        <f t="shared" si="1051"/>
        <v>-2.7087287589078191E-3</v>
      </c>
      <c r="CL138" s="35">
        <f t="shared" si="1052"/>
        <v>99.458254248218438</v>
      </c>
      <c r="CM138" s="36" t="str">
        <f t="shared" si="1315"/>
        <v>Slowdown</v>
      </c>
      <c r="CN138" s="1">
        <v>99.482900000000001</v>
      </c>
      <c r="CO138" s="25">
        <f t="shared" ref="CO138" si="1986">((CN138-CN137)/CN137)*100</f>
        <v>-0.24346783226390245</v>
      </c>
      <c r="CP138" s="22">
        <f t="shared" si="1903"/>
        <v>0.99756532167736101</v>
      </c>
      <c r="CQ138" s="22">
        <f t="shared" si="1054"/>
        <v>-1.3833486653237803E-2</v>
      </c>
      <c r="CR138" s="35">
        <f t="shared" si="1055"/>
        <v>97.23330266935244</v>
      </c>
      <c r="CS138" s="36" t="str">
        <f t="shared" si="1876"/>
        <v>Slowdown</v>
      </c>
      <c r="CT138" s="1">
        <v>100.7175</v>
      </c>
      <c r="CU138" s="25">
        <f t="shared" ref="CU138" si="1987">((CT138-CT137)/CT137)*100</f>
        <v>6.7958878916946991E-2</v>
      </c>
      <c r="CV138" s="22">
        <f t="shared" si="1905"/>
        <v>1.0006795887891695</v>
      </c>
      <c r="CW138" s="22">
        <f t="shared" si="1057"/>
        <v>3.4172025763512526E-3</v>
      </c>
      <c r="CX138" s="35">
        <f t="shared" si="1058"/>
        <v>100.68344051527025</v>
      </c>
      <c r="CY138" s="36" t="str">
        <f t="shared" si="1878"/>
        <v>Expansion</v>
      </c>
      <c r="CZ138" s="1">
        <v>99.914500000000004</v>
      </c>
      <c r="DA138" s="25">
        <f t="shared" ref="DA138" si="1988">((CZ138-CZ137)/CZ137)*100</f>
        <v>-6.4313634490514887E-2</v>
      </c>
      <c r="DB138" s="22">
        <f t="shared" si="1924"/>
        <v>0.9993568636550948</v>
      </c>
      <c r="DC138" s="22">
        <f t="shared" si="1060"/>
        <v>-4.6562179038253104E-3</v>
      </c>
      <c r="DD138" s="35">
        <f t="shared" si="1061"/>
        <v>99.068756419234944</v>
      </c>
      <c r="DE138" s="36" t="str">
        <f t="shared" si="1907"/>
        <v>Slowdown</v>
      </c>
      <c r="DF138" s="1">
        <v>100.13339999999999</v>
      </c>
      <c r="DG138" s="25">
        <f t="shared" si="1925"/>
        <v>-3.294517922177622E-2</v>
      </c>
      <c r="DH138" s="22">
        <f t="shared" si="1190"/>
        <v>0.99967054820778223</v>
      </c>
      <c r="DI138" s="22">
        <f t="shared" si="1175"/>
        <v>-4.3808538986219725E-3</v>
      </c>
      <c r="DJ138" s="35">
        <f t="shared" si="1160"/>
        <v>99.12382922027561</v>
      </c>
      <c r="DK138" s="36" t="str">
        <f t="shared" si="1926"/>
        <v>Downturn</v>
      </c>
    </row>
    <row r="139" spans="1:115" x14ac:dyDescent="0.25">
      <c r="A139">
        <v>198504</v>
      </c>
      <c r="B139" s="2">
        <v>100.6023</v>
      </c>
      <c r="C139" s="25">
        <f t="shared" si="1908"/>
        <v>-8.4483971899616678E-3</v>
      </c>
      <c r="D139" s="22">
        <f t="shared" si="1880"/>
        <v>0.99991551602810036</v>
      </c>
      <c r="E139" s="22">
        <f t="shared" ref="E139:E202" si="1989">PRODUCT(D134:D139)-1</f>
        <v>-1.9306149296256514E-3</v>
      </c>
      <c r="F139" s="35">
        <f t="shared" ref="F139:F202" si="1990">(1+2*E139)*100</f>
        <v>99.613877014074873</v>
      </c>
      <c r="G139" s="36" t="str">
        <f t="shared" si="1853"/>
        <v>Downturn</v>
      </c>
      <c r="H139" s="2">
        <v>100.37130000000001</v>
      </c>
      <c r="I139" s="25">
        <f t="shared" si="1909"/>
        <v>1.8634295474167794E-2</v>
      </c>
      <c r="J139" s="22">
        <f t="shared" si="1881"/>
        <v>1.0001863429547417</v>
      </c>
      <c r="K139" s="22">
        <f t="shared" ref="K139:K202" si="1991">PRODUCT(J134:J139)-1</f>
        <v>1.0831545529894626E-3</v>
      </c>
      <c r="L139" s="35">
        <f t="shared" ref="L139:L202" si="1992">(1+2*K139)*100</f>
        <v>100.2166309105979</v>
      </c>
      <c r="M139" s="36" t="str">
        <f t="shared" si="1854"/>
        <v>Expansion</v>
      </c>
      <c r="N139" s="2">
        <v>99.900700000000001</v>
      </c>
      <c r="O139" s="25">
        <f t="shared" ref="O139" si="1993">((N139-N138)/N138)*100</f>
        <v>1.0311301186100831E-2</v>
      </c>
      <c r="P139" s="22">
        <f t="shared" si="1883"/>
        <v>1.0001031130118609</v>
      </c>
      <c r="Q139" s="22">
        <f t="shared" ref="Q139:Q202" si="1994">PRODUCT(P134:P139)-1</f>
        <v>-2.0607949494042543E-3</v>
      </c>
      <c r="R139" s="35">
        <f t="shared" ref="R139:R202" si="1995">(1+2*Q139)*100</f>
        <v>99.587841010119149</v>
      </c>
      <c r="S139" s="36" t="str">
        <f t="shared" si="1856"/>
        <v>Slowdown</v>
      </c>
      <c r="T139" s="2">
        <v>99.402699999999996</v>
      </c>
      <c r="U139" s="25">
        <f t="shared" ref="U139" si="1996">((T139-T138)/T138)*100</f>
        <v>0.21130502020805347</v>
      </c>
      <c r="V139" s="22">
        <f t="shared" si="1885"/>
        <v>1.0021130502020805</v>
      </c>
      <c r="W139" s="22">
        <f t="shared" ref="W139:W202" si="1997">PRODUCT(V134:V139)-1</f>
        <v>7.0909842476605256E-3</v>
      </c>
      <c r="X139" s="35">
        <f t="shared" ref="X139:X202" si="1998">(1+2*W139)*100</f>
        <v>101.41819684953211</v>
      </c>
      <c r="Y139" s="36" t="str">
        <f t="shared" si="1858"/>
        <v>Recovery</v>
      </c>
      <c r="Z139" s="2">
        <v>100.92189999999999</v>
      </c>
      <c r="AA139" s="25">
        <f t="shared" ref="AA139" si="1999">((Z139-Z138)/Z138)*100</f>
        <v>4.062712425354097E-3</v>
      </c>
      <c r="AB139" s="22">
        <f t="shared" si="1887"/>
        <v>1.0000406271242535</v>
      </c>
      <c r="AC139" s="22">
        <f t="shared" ref="AC139:AC202" si="2000">PRODUCT(AB134:AB139)-1</f>
        <v>-4.493111877006184E-3</v>
      </c>
      <c r="AD139" s="35">
        <f t="shared" ref="AD139:AD202" si="2001">(1+2*AC139)*100</f>
        <v>99.101377624598769</v>
      </c>
      <c r="AE139" s="36" t="str">
        <f t="shared" si="1860"/>
        <v>Downturn</v>
      </c>
      <c r="AF139" s="2">
        <v>96.107699999999994</v>
      </c>
      <c r="AG139" s="25">
        <f t="shared" ref="AG139" si="2002">((AF139-AF138)/AF138)*100</f>
        <v>-0.45078405558566081</v>
      </c>
      <c r="AH139" s="22">
        <f t="shared" si="1960"/>
        <v>0.99549215944414338</v>
      </c>
      <c r="AI139" s="22">
        <f t="shared" ref="AI139:AI202" si="2003">PRODUCT(AH134:AH139)-1</f>
        <v>-1.4962959015082933E-2</v>
      </c>
      <c r="AJ139" s="35">
        <f t="shared" ref="AJ139:AJ202" si="2004">(1+2*AI139)*100</f>
        <v>97.00740819698342</v>
      </c>
      <c r="AK139" s="36" t="str">
        <f t="shared" si="1944"/>
        <v>Slowdown</v>
      </c>
      <c r="AL139" s="2">
        <v>99.199100000000001</v>
      </c>
      <c r="AM139" s="25">
        <f t="shared" ref="AM139" si="2005">((AL139-AL138)/AL138)*100</f>
        <v>6.9908342395524209E-2</v>
      </c>
      <c r="AN139" s="22">
        <f t="shared" si="1889"/>
        <v>1.0006990834239553</v>
      </c>
      <c r="AO139" s="22">
        <f t="shared" ref="AO139:AO202" si="2006">PRODUCT(AN134:AN139)-1</f>
        <v>1.6837664746982561E-4</v>
      </c>
      <c r="AP139" s="35">
        <f t="shared" ref="AP139:AP202" si="2007">(1+2*AO139)*100</f>
        <v>100.03367532949396</v>
      </c>
      <c r="AQ139" s="36" t="str">
        <f t="shared" si="1862"/>
        <v>Recovery</v>
      </c>
      <c r="AR139" s="2">
        <v>100.85250000000001</v>
      </c>
      <c r="AS139" s="25">
        <f t="shared" ref="AS139" si="2008">((AR139-AR138)/AR138)*100</f>
        <v>-1.4872984710501828E-3</v>
      </c>
      <c r="AT139" s="22">
        <f t="shared" si="1891"/>
        <v>0.99998512701528952</v>
      </c>
      <c r="AU139" s="22">
        <f t="shared" ref="AU139:AU202" si="2009">PRODUCT(AT134:AT139)-1</f>
        <v>4.3845596047131785E-4</v>
      </c>
      <c r="AV139" s="35">
        <f t="shared" ref="AV139:AV202" si="2010">(1+2*AU139)*100</f>
        <v>100.08769119209427</v>
      </c>
      <c r="AW139" s="36" t="str">
        <f t="shared" si="1864"/>
        <v>Expansion</v>
      </c>
      <c r="AX139" s="2">
        <v>101.0432</v>
      </c>
      <c r="AY139" s="25">
        <f t="shared" ref="AY139" si="2011">((AX139-AX138)/AX138)*100</f>
        <v>0.28703575044166374</v>
      </c>
      <c r="AZ139" s="22">
        <f t="shared" si="1479"/>
        <v>1.0028703575044167</v>
      </c>
      <c r="BA139" s="22">
        <f t="shared" ref="BA139:BA202" si="2012">PRODUCT(AZ134:AZ139)-1</f>
        <v>8.341707640062257E-3</v>
      </c>
      <c r="BB139" s="35">
        <f t="shared" ref="BB139:BB202" si="2013">(1+2*BA139)*100</f>
        <v>101.66834152801245</v>
      </c>
      <c r="BC139" s="36" t="str">
        <f t="shared" si="1480"/>
        <v>Expansion</v>
      </c>
      <c r="BD139" s="2">
        <v>98.949600000000004</v>
      </c>
      <c r="BE139" s="25">
        <f t="shared" ref="BE139" si="2014">((BD139-BD138)/BD138)*100</f>
        <v>-5.9691724060613675E-2</v>
      </c>
      <c r="BF139" s="22">
        <f t="shared" si="1894"/>
        <v>0.99940308275939382</v>
      </c>
      <c r="BG139" s="22">
        <f t="shared" ref="BG139:BG202" si="2015">PRODUCT(BF134:BF139)-1</f>
        <v>-8.4485137690432088E-3</v>
      </c>
      <c r="BH139" s="35">
        <f t="shared" ref="BH139:BH202" si="2016">(1+2*BG139)*100</f>
        <v>98.310297246191354</v>
      </c>
      <c r="BI139" s="36" t="str">
        <f t="shared" si="1867"/>
        <v>Slowdown</v>
      </c>
      <c r="BJ139" s="2">
        <v>99.450999999999993</v>
      </c>
      <c r="BK139" s="25">
        <f t="shared" ref="BK139" si="2017">((BJ139-BJ138)/BJ138)*100</f>
        <v>-0.13084785998978263</v>
      </c>
      <c r="BL139" s="22">
        <f t="shared" si="1896"/>
        <v>0.9986915214001022</v>
      </c>
      <c r="BM139" s="22">
        <f t="shared" ref="BM139:BM202" si="2018">PRODUCT(BL134:BL139)-1</f>
        <v>-3.5698791571358024E-3</v>
      </c>
      <c r="BN139" s="35">
        <f t="shared" ref="BN139:BN202" si="2019">(1+2*BM139)*100</f>
        <v>99.286024168572837</v>
      </c>
      <c r="BO139" s="36" t="str">
        <f t="shared" si="1869"/>
        <v>Slowdown</v>
      </c>
      <c r="BP139" s="2">
        <v>101.1733</v>
      </c>
      <c r="BQ139" s="25">
        <f t="shared" ref="BQ139" si="2020">((BP139-BP138)/BP138)*100</f>
        <v>-2.0554558022659784E-2</v>
      </c>
      <c r="BR139" s="22">
        <f t="shared" si="1898"/>
        <v>0.99979445441977344</v>
      </c>
      <c r="BS139" s="22">
        <f t="shared" ref="BS139:BS202" si="2021">PRODUCT(BR134:BR139)-1</f>
        <v>3.4594766153064338E-3</v>
      </c>
      <c r="BT139" s="35">
        <f t="shared" ref="BT139:BT202" si="2022">(1+2*BS139)*100</f>
        <v>100.69189532306129</v>
      </c>
      <c r="BU139" s="36" t="str">
        <f t="shared" si="1871"/>
        <v>Expansion</v>
      </c>
      <c r="BV139" s="2"/>
      <c r="BW139" s="25"/>
      <c r="BX139" s="22"/>
      <c r="BY139" s="22"/>
      <c r="BZ139" s="35"/>
      <c r="CA139" s="36"/>
      <c r="CB139" s="2">
        <v>101.2226</v>
      </c>
      <c r="CC139" s="25">
        <f t="shared" ref="CC139" si="2023">((CB139-CB138)/CB138)*100</f>
        <v>6.8509875604649939E-2</v>
      </c>
      <c r="CD139" s="22">
        <f t="shared" si="1900"/>
        <v>1.0006850987560465</v>
      </c>
      <c r="CE139" s="22">
        <f t="shared" ref="CE139:CE202" si="2024">PRODUCT(CD134:CD139)-1</f>
        <v>3.4070553901757172E-3</v>
      </c>
      <c r="CF139" s="35">
        <f t="shared" ref="CF139:CF202" si="2025">(1+2*CE139)*100</f>
        <v>100.68141107803514</v>
      </c>
      <c r="CG139" s="36" t="str">
        <f t="shared" si="1873"/>
        <v>Expansion</v>
      </c>
      <c r="CH139" s="2">
        <v>97.992099999999994</v>
      </c>
      <c r="CI139" s="25">
        <f t="shared" ref="CI139" si="2026">((CH139-CH138)/CH138)*100</f>
        <v>-5.4464508824995081E-2</v>
      </c>
      <c r="CJ139" s="22">
        <f t="shared" si="1314"/>
        <v>0.99945535491175008</v>
      </c>
      <c r="CK139" s="22">
        <f t="shared" ref="CK139:CK202" si="2027">PRODUCT(CJ134:CJ139)-1</f>
        <v>-2.8147314455161387E-3</v>
      </c>
      <c r="CL139" s="35">
        <f t="shared" ref="CL139:CL202" si="2028">(1+2*CK139)*100</f>
        <v>99.437053710896777</v>
      </c>
      <c r="CM139" s="36" t="str">
        <f t="shared" si="1315"/>
        <v>Slowdown</v>
      </c>
      <c r="CN139" s="2">
        <v>99.235500000000002</v>
      </c>
      <c r="CO139" s="25">
        <f t="shared" ref="CO139" si="2029">((CN139-CN138)/CN138)*100</f>
        <v>-0.24868595507368499</v>
      </c>
      <c r="CP139" s="22">
        <f t="shared" si="1903"/>
        <v>0.9975131404492632</v>
      </c>
      <c r="CQ139" s="22">
        <f t="shared" ref="CQ139:CQ202" si="2030">PRODUCT(CP134:CP139)-1</f>
        <v>-1.3780272922151116E-2</v>
      </c>
      <c r="CR139" s="35">
        <f t="shared" ref="CR139:CR202" si="2031">(1+2*CQ139)*100</f>
        <v>97.243945415569783</v>
      </c>
      <c r="CS139" s="36" t="str">
        <f t="shared" si="1876"/>
        <v>Slowdown</v>
      </c>
      <c r="CT139" s="2">
        <v>100.7902</v>
      </c>
      <c r="CU139" s="25">
        <f t="shared" ref="CU139" si="2032">((CT139-CT138)/CT138)*100</f>
        <v>7.2182093479283685E-2</v>
      </c>
      <c r="CV139" s="22">
        <f t="shared" si="1905"/>
        <v>1.0007218209347928</v>
      </c>
      <c r="CW139" s="22">
        <f t="shared" ref="CW139:CW202" si="2033">PRODUCT(CV134:CV139)-1</f>
        <v>3.5585983861841086E-3</v>
      </c>
      <c r="CX139" s="35">
        <f t="shared" ref="CX139:CX202" si="2034">(1+2*CW139)*100</f>
        <v>100.71171967723683</v>
      </c>
      <c r="CY139" s="36" t="str">
        <f t="shared" si="1878"/>
        <v>Expansion</v>
      </c>
      <c r="CZ139" s="2">
        <v>99.856499999999997</v>
      </c>
      <c r="DA139" s="25">
        <f t="shared" ref="DA139" si="2035">((CZ139-CZ138)/CZ138)*100</f>
        <v>-5.804963243573949E-2</v>
      </c>
      <c r="DB139" s="22">
        <f t="shared" si="1924"/>
        <v>0.99941950367564258</v>
      </c>
      <c r="DC139" s="22">
        <f t="shared" ref="DC139:DC202" si="2036">PRODUCT(DB134:DB139)-1</f>
        <v>-4.2777869183483475E-3</v>
      </c>
      <c r="DD139" s="35">
        <f t="shared" ref="DD139:DD202" si="2037">(1+2*DC139)*100</f>
        <v>99.144442616330338</v>
      </c>
      <c r="DE139" s="36" t="str">
        <f t="shared" si="1907"/>
        <v>Slowdown</v>
      </c>
      <c r="DF139" s="2">
        <v>100.10590000000001</v>
      </c>
      <c r="DG139" s="25">
        <f t="shared" si="1925"/>
        <v>-2.7463363872583177E-2</v>
      </c>
      <c r="DH139" s="22">
        <f t="shared" si="1190"/>
        <v>0.99972536636127418</v>
      </c>
      <c r="DI139" s="22">
        <f t="shared" si="1175"/>
        <v>-3.1675695052976183E-3</v>
      </c>
      <c r="DJ139" s="35">
        <f t="shared" si="1160"/>
        <v>99.36648609894047</v>
      </c>
      <c r="DK139" s="36" t="str">
        <f t="shared" si="1926"/>
        <v>Downturn</v>
      </c>
    </row>
    <row r="140" spans="1:115" x14ac:dyDescent="0.25">
      <c r="A140">
        <v>198505</v>
      </c>
      <c r="B140" s="1">
        <v>100.6053</v>
      </c>
      <c r="C140" s="25">
        <f t="shared" si="1908"/>
        <v>2.9820391780308337E-3</v>
      </c>
      <c r="D140" s="22">
        <f t="shared" si="1880"/>
        <v>1.0000298203917803</v>
      </c>
      <c r="E140" s="22">
        <f t="shared" si="1989"/>
        <v>-1.5036205993043117E-3</v>
      </c>
      <c r="F140" s="35">
        <f t="shared" si="1990"/>
        <v>99.69927588013914</v>
      </c>
      <c r="G140" s="36" t="str">
        <f t="shared" si="1853"/>
        <v>Downturn</v>
      </c>
      <c r="H140" s="1">
        <v>100.37439999999999</v>
      </c>
      <c r="I140" s="25">
        <f t="shared" si="1909"/>
        <v>3.0885322796349378E-3</v>
      </c>
      <c r="J140" s="22">
        <f t="shared" si="1881"/>
        <v>1.0000308853227964</v>
      </c>
      <c r="K140" s="22">
        <f t="shared" si="1991"/>
        <v>1.0990961878714067E-3</v>
      </c>
      <c r="L140" s="35">
        <f t="shared" si="1992"/>
        <v>100.21981923757428</v>
      </c>
      <c r="M140" s="36" t="str">
        <f t="shared" si="1854"/>
        <v>Expansion</v>
      </c>
      <c r="N140" s="1">
        <v>99.926599999999993</v>
      </c>
      <c r="O140" s="25">
        <f t="shared" ref="O140" si="2038">((N140-N139)/N139)*100</f>
        <v>2.5925744264047125E-2</v>
      </c>
      <c r="P140" s="22">
        <f t="shared" si="1883"/>
        <v>1.0002592574426405</v>
      </c>
      <c r="Q140" s="22">
        <f t="shared" si="1994"/>
        <v>-1.3461747948508851E-3</v>
      </c>
      <c r="R140" s="35">
        <f t="shared" si="1995"/>
        <v>99.730765041029827</v>
      </c>
      <c r="S140" s="36" t="str">
        <f t="shared" si="1856"/>
        <v>Slowdown</v>
      </c>
      <c r="T140" s="1">
        <v>99.620900000000006</v>
      </c>
      <c r="U140" s="25">
        <f t="shared" ref="U140" si="2039">((T140-T139)/T139)*100</f>
        <v>0.2195111400394659</v>
      </c>
      <c r="V140" s="22">
        <f t="shared" si="1885"/>
        <v>1.0021951114003946</v>
      </c>
      <c r="W140" s="22">
        <f t="shared" si="1997"/>
        <v>9.4018826056558868E-3</v>
      </c>
      <c r="X140" s="35">
        <f t="shared" si="1998"/>
        <v>101.88037652113118</v>
      </c>
      <c r="Y140" s="36" t="str">
        <f t="shared" si="1858"/>
        <v>Recovery</v>
      </c>
      <c r="Z140" s="1">
        <v>101.0021</v>
      </c>
      <c r="AA140" s="25">
        <f t="shared" ref="AA140" si="2040">((Z140-Z139)/Z139)*100</f>
        <v>7.9467390130392848E-2</v>
      </c>
      <c r="AB140" s="22">
        <f t="shared" si="1887"/>
        <v>1.0007946739013038</v>
      </c>
      <c r="AC140" s="22">
        <f t="shared" si="2000"/>
        <v>-2.9250215205770536E-3</v>
      </c>
      <c r="AD140" s="35">
        <f t="shared" si="2001"/>
        <v>99.414995695884585</v>
      </c>
      <c r="AE140" s="36" t="str">
        <f t="shared" si="1860"/>
        <v>Downturn</v>
      </c>
      <c r="AF140" s="1">
        <v>95.801900000000003</v>
      </c>
      <c r="AG140" s="25">
        <f t="shared" ref="AG140" si="2041">((AF140-AF139)/AF139)*100</f>
        <v>-0.31818470320275144</v>
      </c>
      <c r="AH140" s="22">
        <f t="shared" si="1960"/>
        <v>0.99681815296797249</v>
      </c>
      <c r="AI140" s="22">
        <f t="shared" si="2003"/>
        <v>-1.8097196200377974E-2</v>
      </c>
      <c r="AJ140" s="35">
        <f t="shared" si="2004"/>
        <v>96.380560759924407</v>
      </c>
      <c r="AK140" s="36" t="str">
        <f t="shared" si="1944"/>
        <v>Slowdown</v>
      </c>
      <c r="AL140" s="1">
        <v>99.264600000000002</v>
      </c>
      <c r="AM140" s="25">
        <f t="shared" ref="AM140" si="2042">((AL140-AL139)/AL139)*100</f>
        <v>6.6028824858290161E-2</v>
      </c>
      <c r="AN140" s="22">
        <f t="shared" si="1889"/>
        <v>1.0006602882485829</v>
      </c>
      <c r="AO140" s="22">
        <f t="shared" si="2006"/>
        <v>1.525525307375375E-3</v>
      </c>
      <c r="AP140" s="35">
        <f t="shared" si="2007"/>
        <v>100.30510506147507</v>
      </c>
      <c r="AQ140" s="36" t="str">
        <f t="shared" si="1862"/>
        <v>Recovery</v>
      </c>
      <c r="AR140" s="1">
        <v>100.8493</v>
      </c>
      <c r="AS140" s="25">
        <f t="shared" ref="AS140" si="2043">((AR140-AR139)/AR139)*100</f>
        <v>-3.1729505961743659E-3</v>
      </c>
      <c r="AT140" s="22">
        <f t="shared" si="1891"/>
        <v>0.99996827049403825</v>
      </c>
      <c r="AU140" s="22">
        <f t="shared" si="2009"/>
        <v>3.5312660878394908E-4</v>
      </c>
      <c r="AV140" s="35">
        <f t="shared" si="2010"/>
        <v>100.07062532175679</v>
      </c>
      <c r="AW140" s="36" t="str">
        <f t="shared" si="1864"/>
        <v>Expansion</v>
      </c>
      <c r="AX140" s="1">
        <v>101.2561</v>
      </c>
      <c r="AY140" s="25">
        <f t="shared" ref="AY140" si="2044">((AX140-AX139)/AX139)*100</f>
        <v>0.21070195718267509</v>
      </c>
      <c r="AZ140" s="22">
        <f t="shared" si="1479"/>
        <v>1.0021070195718267</v>
      </c>
      <c r="BA140" s="22">
        <f t="shared" si="2012"/>
        <v>1.2355491835157162E-2</v>
      </c>
      <c r="BB140" s="35">
        <f t="shared" si="2013"/>
        <v>102.47109836703143</v>
      </c>
      <c r="BC140" s="36" t="str">
        <f t="shared" si="1480"/>
        <v>Expansion</v>
      </c>
      <c r="BD140" s="1">
        <v>98.9709</v>
      </c>
      <c r="BE140" s="25">
        <f t="shared" ref="BE140" si="2045">((BD140-BD139)/BD139)*100</f>
        <v>2.1526110262190593E-2</v>
      </c>
      <c r="BF140" s="22">
        <f t="shared" si="1894"/>
        <v>1.0002152611026218</v>
      </c>
      <c r="BG140" s="22">
        <f t="shared" si="2015"/>
        <v>-7.4801838807504462E-3</v>
      </c>
      <c r="BH140" s="35">
        <f t="shared" si="2016"/>
        <v>98.503963223849908</v>
      </c>
      <c r="BI140" s="36" t="str">
        <f t="shared" si="1867"/>
        <v>Slowdown</v>
      </c>
      <c r="BJ140" s="1">
        <v>99.271100000000004</v>
      </c>
      <c r="BK140" s="25">
        <f t="shared" ref="BK140" si="2046">((BJ140-BJ139)/BJ139)*100</f>
        <v>-0.1808931031362071</v>
      </c>
      <c r="BL140" s="22">
        <f t="shared" si="1896"/>
        <v>0.99819106896863796</v>
      </c>
      <c r="BM140" s="22">
        <f t="shared" si="2018"/>
        <v>-4.6982294913657796E-3</v>
      </c>
      <c r="BN140" s="35">
        <f t="shared" si="2019"/>
        <v>99.060354101726844</v>
      </c>
      <c r="BO140" s="36" t="str">
        <f t="shared" si="1869"/>
        <v>Slowdown</v>
      </c>
      <c r="BP140" s="1">
        <v>101.12430000000001</v>
      </c>
      <c r="BQ140" s="25">
        <f t="shared" ref="BQ140" si="2047">((BP140-BP139)/BP139)*100</f>
        <v>-4.843175027402722E-2</v>
      </c>
      <c r="BR140" s="22">
        <f t="shared" si="1898"/>
        <v>0.99951568249725975</v>
      </c>
      <c r="BS140" s="22">
        <f t="shared" si="2021"/>
        <v>2.4654128451278012E-3</v>
      </c>
      <c r="BT140" s="35">
        <f t="shared" si="2022"/>
        <v>100.49308256902556</v>
      </c>
      <c r="BU140" s="36" t="str">
        <f t="shared" si="1871"/>
        <v>Expansion</v>
      </c>
      <c r="BV140" s="1"/>
      <c r="BW140" s="25"/>
      <c r="BX140" s="22"/>
      <c r="BY140" s="22"/>
      <c r="BZ140" s="35"/>
      <c r="CA140" s="36"/>
      <c r="CB140" s="1">
        <v>101.3115</v>
      </c>
      <c r="CC140" s="25">
        <f t="shared" ref="CC140" si="2048">((CB140-CB139)/CB139)*100</f>
        <v>8.7826236433361043E-2</v>
      </c>
      <c r="CD140" s="22">
        <f t="shared" si="1900"/>
        <v>1.0008782623643335</v>
      </c>
      <c r="CE140" s="22">
        <f t="shared" si="2024"/>
        <v>3.3583434681159208E-3</v>
      </c>
      <c r="CF140" s="35">
        <f t="shared" si="2025"/>
        <v>100.67166869362319</v>
      </c>
      <c r="CG140" s="36" t="str">
        <f t="shared" si="1873"/>
        <v>Expansion</v>
      </c>
      <c r="CH140" s="1">
        <v>97.953999999999994</v>
      </c>
      <c r="CI140" s="25">
        <f t="shared" ref="CI140" si="2049">((CH140-CH139)/CH139)*100</f>
        <v>-3.8880685279731757E-2</v>
      </c>
      <c r="CJ140" s="22">
        <f t="shared" si="1314"/>
        <v>0.9996111931472027</v>
      </c>
      <c r="CK140" s="22">
        <f t="shared" si="2027"/>
        <v>-2.8198837434210144E-3</v>
      </c>
      <c r="CL140" s="35">
        <f t="shared" si="2028"/>
        <v>99.436023251315802</v>
      </c>
      <c r="CM140" s="36" t="str">
        <f t="shared" si="1315"/>
        <v>Slowdown</v>
      </c>
      <c r="CN140" s="1">
        <v>99.004599999999996</v>
      </c>
      <c r="CO140" s="25">
        <f t="shared" ref="CO140" si="2050">((CN140-CN139)/CN139)*100</f>
        <v>-0.23267882965270031</v>
      </c>
      <c r="CP140" s="22">
        <f t="shared" si="1903"/>
        <v>0.99767321170347301</v>
      </c>
      <c r="CQ140" s="22">
        <f t="shared" si="2030"/>
        <v>-1.3730426198087398E-2</v>
      </c>
      <c r="CR140" s="35">
        <f t="shared" si="2031"/>
        <v>97.253914760382514</v>
      </c>
      <c r="CS140" s="36" t="str">
        <f t="shared" si="1876"/>
        <v>Slowdown</v>
      </c>
      <c r="CT140" s="1">
        <v>100.85939999999999</v>
      </c>
      <c r="CU140" s="25">
        <f t="shared" ref="CU140" si="2051">((CT140-CT139)/CT139)*100</f>
        <v>6.8657468682466194E-2</v>
      </c>
      <c r="CV140" s="22">
        <f t="shared" si="1905"/>
        <v>1.0006865746868248</v>
      </c>
      <c r="CW140" s="22">
        <f t="shared" si="2033"/>
        <v>3.5651351079737381E-3</v>
      </c>
      <c r="CX140" s="35">
        <f t="shared" si="2034"/>
        <v>100.71302702159474</v>
      </c>
      <c r="CY140" s="36" t="str">
        <f t="shared" si="1878"/>
        <v>Expansion</v>
      </c>
      <c r="CZ140" s="1">
        <v>99.793099999999995</v>
      </c>
      <c r="DA140" s="25">
        <f t="shared" ref="DA140" si="2052">((CZ140-CZ139)/CZ139)*100</f>
        <v>-6.3491109742481927E-2</v>
      </c>
      <c r="DB140" s="22">
        <f t="shared" si="1924"/>
        <v>0.99936508890257514</v>
      </c>
      <c r="DC140" s="22">
        <f t="shared" si="2036"/>
        <v>-4.0668419151181912E-3</v>
      </c>
      <c r="DD140" s="35">
        <f t="shared" si="2037"/>
        <v>99.186631616976356</v>
      </c>
      <c r="DE140" s="36" t="str">
        <f t="shared" si="1907"/>
        <v>Slowdown</v>
      </c>
      <c r="DF140" s="1">
        <v>100.08069999999999</v>
      </c>
      <c r="DG140" s="25">
        <f t="shared" si="1925"/>
        <v>-2.517334143143643E-2</v>
      </c>
      <c r="DH140" s="22">
        <f t="shared" si="1190"/>
        <v>0.99974826658568561</v>
      </c>
      <c r="DI140" s="22">
        <f t="shared" si="1175"/>
        <v>-2.4122157796790944E-3</v>
      </c>
      <c r="DJ140" s="35">
        <f t="shared" si="1160"/>
        <v>99.517556844064188</v>
      </c>
      <c r="DK140" s="36" t="str">
        <f t="shared" si="1926"/>
        <v>Downturn</v>
      </c>
    </row>
    <row r="141" spans="1:115" x14ac:dyDescent="0.25">
      <c r="A141">
        <v>198506</v>
      </c>
      <c r="B141" s="2">
        <v>100.6139</v>
      </c>
      <c r="C141" s="25">
        <f t="shared" si="1908"/>
        <v>8.5482573979713521E-3</v>
      </c>
      <c r="D141" s="22">
        <f t="shared" si="1880"/>
        <v>1.0000854825739798</v>
      </c>
      <c r="E141" s="22">
        <f t="shared" si="1989"/>
        <v>-9.958873723864281E-4</v>
      </c>
      <c r="F141" s="35">
        <f t="shared" si="1990"/>
        <v>99.800822525522719</v>
      </c>
      <c r="G141" s="36" t="str">
        <f t="shared" si="1853"/>
        <v>Downturn</v>
      </c>
      <c r="H141" s="2">
        <v>100.3571</v>
      </c>
      <c r="I141" s="25">
        <f t="shared" si="1909"/>
        <v>-1.7235470398818481E-2</v>
      </c>
      <c r="J141" s="22">
        <f t="shared" si="1881"/>
        <v>0.99982764529601187</v>
      </c>
      <c r="K141" s="22">
        <f t="shared" si="1991"/>
        <v>8.0377755506044757E-4</v>
      </c>
      <c r="L141" s="35">
        <f t="shared" si="1992"/>
        <v>100.16075551101208</v>
      </c>
      <c r="M141" s="36" t="str">
        <f t="shared" si="1854"/>
        <v>Expansion</v>
      </c>
      <c r="N141" s="2">
        <v>99.954499999999996</v>
      </c>
      <c r="O141" s="25">
        <f t="shared" ref="O141" si="2053">((N141-N140)/N140)*100</f>
        <v>2.7920493642335956E-2</v>
      </c>
      <c r="P141" s="22">
        <f t="shared" si="1883"/>
        <v>1.0002792049364233</v>
      </c>
      <c r="Q141" s="22">
        <f t="shared" si="1994"/>
        <v>-4.0701953693778048E-4</v>
      </c>
      <c r="R141" s="35">
        <f t="shared" si="1995"/>
        <v>99.918596092612447</v>
      </c>
      <c r="S141" s="36" t="str">
        <f t="shared" si="1856"/>
        <v>Slowdown</v>
      </c>
      <c r="T141" s="2">
        <v>99.833100000000002</v>
      </c>
      <c r="U141" s="25">
        <f t="shared" ref="U141" si="2054">((T141-T140)/T140)*100</f>
        <v>0.21300751147600122</v>
      </c>
      <c r="V141" s="22">
        <f t="shared" si="1885"/>
        <v>1.0021300751147599</v>
      </c>
      <c r="W141" s="22">
        <f t="shared" si="1997"/>
        <v>1.1051033046761249E-2</v>
      </c>
      <c r="X141" s="35">
        <f t="shared" si="1998"/>
        <v>102.21020660935226</v>
      </c>
      <c r="Y141" s="36" t="str">
        <f t="shared" si="1858"/>
        <v>Recovery</v>
      </c>
      <c r="Z141" s="2">
        <v>101.125</v>
      </c>
      <c r="AA141" s="25">
        <f t="shared" ref="AA141" si="2055">((Z141-Z140)/Z140)*100</f>
        <v>0.12168063832336293</v>
      </c>
      <c r="AB141" s="22">
        <f t="shared" si="1887"/>
        <v>1.0012168063832336</v>
      </c>
      <c r="AC141" s="22">
        <f t="shared" si="2000"/>
        <v>-7.0259624629831485E-4</v>
      </c>
      <c r="AD141" s="35">
        <f t="shared" si="2001"/>
        <v>99.859480750740332</v>
      </c>
      <c r="AE141" s="36" t="str">
        <f t="shared" si="1860"/>
        <v>Downturn</v>
      </c>
      <c r="AF141" s="2">
        <v>95.644800000000004</v>
      </c>
      <c r="AG141" s="25">
        <f t="shared" ref="AG141" si="2056">((AF141-AF140)/AF140)*100</f>
        <v>-0.16398422160729567</v>
      </c>
      <c r="AH141" s="22">
        <f t="shared" si="1960"/>
        <v>0.99836015778392706</v>
      </c>
      <c r="AI141" s="22">
        <f t="shared" si="2003"/>
        <v>-1.9707361870129003E-2</v>
      </c>
      <c r="AJ141" s="35">
        <f t="shared" si="2004"/>
        <v>96.058527625974193</v>
      </c>
      <c r="AK141" s="36" t="str">
        <f t="shared" si="1944"/>
        <v>Slowdown</v>
      </c>
      <c r="AL141" s="2">
        <v>99.310500000000005</v>
      </c>
      <c r="AM141" s="25">
        <f t="shared" ref="AM141" si="2057">((AL141-AL140)/AL140)*100</f>
        <v>4.6240049322722458E-2</v>
      </c>
      <c r="AN141" s="22">
        <f t="shared" si="1889"/>
        <v>1.0004624004932272</v>
      </c>
      <c r="AO141" s="22">
        <f t="shared" si="2006"/>
        <v>2.5510358598719307E-3</v>
      </c>
      <c r="AP141" s="35">
        <f t="shared" si="2007"/>
        <v>100.51020717197439</v>
      </c>
      <c r="AQ141" s="36" t="str">
        <f t="shared" si="1862"/>
        <v>Recovery</v>
      </c>
      <c r="AR141" s="2">
        <v>100.84480000000001</v>
      </c>
      <c r="AS141" s="25">
        <f t="shared" ref="AS141" si="2058">((AR141-AR140)/AR140)*100</f>
        <v>-4.4621033561889527E-3</v>
      </c>
      <c r="AT141" s="22">
        <f t="shared" si="1891"/>
        <v>0.99995537896643816</v>
      </c>
      <c r="AU141" s="22">
        <f t="shared" si="2009"/>
        <v>2.1026823085046331E-4</v>
      </c>
      <c r="AV141" s="35">
        <f t="shared" si="2010"/>
        <v>100.04205364617009</v>
      </c>
      <c r="AW141" s="36" t="str">
        <f t="shared" si="1864"/>
        <v>Expansion</v>
      </c>
      <c r="AX141" s="2">
        <v>101.35169999999999</v>
      </c>
      <c r="AY141" s="25">
        <f t="shared" ref="AY141" si="2059">((AX141-AX140)/AX140)*100</f>
        <v>9.441406493039961E-2</v>
      </c>
      <c r="AZ141" s="22">
        <f t="shared" si="1479"/>
        <v>1.000944140649304</v>
      </c>
      <c r="BA141" s="22">
        <f t="shared" si="2012"/>
        <v>1.3688313324951906E-2</v>
      </c>
      <c r="BB141" s="35">
        <f t="shared" si="2013"/>
        <v>102.73766266499038</v>
      </c>
      <c r="BC141" s="36" t="str">
        <f t="shared" si="1480"/>
        <v>Expansion</v>
      </c>
      <c r="BD141" s="2">
        <v>99.037099999999995</v>
      </c>
      <c r="BE141" s="25">
        <f t="shared" ref="BE141" si="2060">((BD141-BD140)/BD140)*100</f>
        <v>6.6888347989151276E-2</v>
      </c>
      <c r="BF141" s="22">
        <f t="shared" si="1894"/>
        <v>1.0006688834798916</v>
      </c>
      <c r="BG141" s="22">
        <f t="shared" si="2015"/>
        <v>-5.3440220469785915E-3</v>
      </c>
      <c r="BH141" s="35">
        <f t="shared" si="2016"/>
        <v>98.931195590604275</v>
      </c>
      <c r="BI141" s="36" t="str">
        <f t="shared" si="1867"/>
        <v>Slowdown</v>
      </c>
      <c r="BJ141" s="2">
        <v>99.057100000000005</v>
      </c>
      <c r="BK141" s="25">
        <f t="shared" ref="BK141" si="2061">((BJ141-BJ140)/BJ140)*100</f>
        <v>-0.21557129919986645</v>
      </c>
      <c r="BL141" s="22">
        <f t="shared" si="1896"/>
        <v>0.99784428700800132</v>
      </c>
      <c r="BM141" s="22">
        <f t="shared" si="2018"/>
        <v>-6.5031517819976736E-3</v>
      </c>
      <c r="BN141" s="35">
        <f t="shared" si="2019"/>
        <v>98.699369643600463</v>
      </c>
      <c r="BO141" s="36" t="str">
        <f t="shared" si="1869"/>
        <v>Slowdown</v>
      </c>
      <c r="BP141" s="2">
        <v>101.066</v>
      </c>
      <c r="BQ141" s="25">
        <f t="shared" ref="BQ141" si="2062">((BP141-BP140)/BP140)*100</f>
        <v>-5.7651820581208157E-2</v>
      </c>
      <c r="BR141" s="22">
        <f t="shared" si="1898"/>
        <v>0.99942348179418794</v>
      </c>
      <c r="BS141" s="22">
        <f t="shared" si="2021"/>
        <v>1.0360395160924352E-3</v>
      </c>
      <c r="BT141" s="35">
        <f t="shared" si="2022"/>
        <v>100.20720790321849</v>
      </c>
      <c r="BU141" s="36" t="str">
        <f t="shared" si="1871"/>
        <v>Expansion</v>
      </c>
      <c r="BV141" s="2"/>
      <c r="BW141" s="25"/>
      <c r="BX141" s="22"/>
      <c r="BY141" s="22"/>
      <c r="BZ141" s="35"/>
      <c r="CA141" s="36"/>
      <c r="CB141" s="2">
        <v>101.4238</v>
      </c>
      <c r="CC141" s="25">
        <f t="shared" ref="CC141" si="2063">((CB141-CB140)/CB140)*100</f>
        <v>0.11084625141272683</v>
      </c>
      <c r="CD141" s="22">
        <f t="shared" si="1900"/>
        <v>1.0011084625141273</v>
      </c>
      <c r="CE141" s="22">
        <f t="shared" si="2024"/>
        <v>3.8243264375368291E-3</v>
      </c>
      <c r="CF141" s="35">
        <f t="shared" si="2025"/>
        <v>100.76486528750736</v>
      </c>
      <c r="CG141" s="36" t="str">
        <f t="shared" si="1873"/>
        <v>Expansion</v>
      </c>
      <c r="CH141" s="2">
        <v>97.939899999999994</v>
      </c>
      <c r="CI141" s="25">
        <f t="shared" ref="CI141" si="2064">((CH141-CH140)/CH140)*100</f>
        <v>-1.4394511709577061E-2</v>
      </c>
      <c r="CJ141" s="22">
        <f t="shared" si="1314"/>
        <v>0.99985605488290419</v>
      </c>
      <c r="CK141" s="22">
        <f t="shared" si="2027"/>
        <v>-2.6568011665893954E-3</v>
      </c>
      <c r="CL141" s="35">
        <f t="shared" si="2028"/>
        <v>99.468639766682116</v>
      </c>
      <c r="CM141" s="36" t="str">
        <f t="shared" si="1315"/>
        <v>Slowdown</v>
      </c>
      <c r="CN141" s="2">
        <v>98.8095</v>
      </c>
      <c r="CO141" s="25">
        <f t="shared" ref="CO141" si="2065">((CN141-CN140)/CN140)*100</f>
        <v>-0.19706155067541961</v>
      </c>
      <c r="CP141" s="22">
        <f t="shared" si="1903"/>
        <v>0.99802938449324585</v>
      </c>
      <c r="CQ141" s="22">
        <f t="shared" si="2030"/>
        <v>-1.3468652186284569E-2</v>
      </c>
      <c r="CR141" s="35">
        <f t="shared" si="2031"/>
        <v>97.306269562743083</v>
      </c>
      <c r="CS141" s="36" t="str">
        <f t="shared" si="1876"/>
        <v>Slowdown</v>
      </c>
      <c r="CT141" s="2">
        <v>100.9002</v>
      </c>
      <c r="CU141" s="25">
        <f t="shared" ref="CU141" si="2066">((CT141-CT140)/CT140)*100</f>
        <v>4.045235248276749E-2</v>
      </c>
      <c r="CV141" s="22">
        <f t="shared" si="1905"/>
        <v>1.0004045235248278</v>
      </c>
      <c r="CW141" s="22">
        <f t="shared" si="2033"/>
        <v>3.6126003361947046E-3</v>
      </c>
      <c r="CX141" s="35">
        <f t="shared" si="2034"/>
        <v>100.72252006723895</v>
      </c>
      <c r="CY141" s="36" t="str">
        <f t="shared" si="1878"/>
        <v>Expansion</v>
      </c>
      <c r="CZ141" s="2">
        <v>99.735600000000005</v>
      </c>
      <c r="DA141" s="25">
        <f t="shared" ref="DA141" si="2067">((CZ141-CZ140)/CZ140)*100</f>
        <v>-5.7619214154075123E-2</v>
      </c>
      <c r="DB141" s="22">
        <f t="shared" si="1924"/>
        <v>0.9994238078584593</v>
      </c>
      <c r="DC141" s="22">
        <f t="shared" si="2036"/>
        <v>-3.8602865900733141E-3</v>
      </c>
      <c r="DD141" s="35">
        <f t="shared" si="2037"/>
        <v>99.22794268198534</v>
      </c>
      <c r="DE141" s="36" t="str">
        <f t="shared" si="1907"/>
        <v>Slowdown</v>
      </c>
      <c r="DF141" s="2">
        <v>100.0582</v>
      </c>
      <c r="DG141" s="25">
        <f t="shared" si="1925"/>
        <v>-2.2481857141280735E-2</v>
      </c>
      <c r="DH141" s="22">
        <f t="shared" si="1190"/>
        <v>0.99977518142858723</v>
      </c>
      <c r="DI141" s="22">
        <f t="shared" si="1175"/>
        <v>-1.9699628051073059E-3</v>
      </c>
      <c r="DJ141" s="35">
        <f t="shared" si="1160"/>
        <v>99.606007438978537</v>
      </c>
      <c r="DK141" s="36" t="str">
        <f t="shared" si="1926"/>
        <v>Downturn</v>
      </c>
    </row>
    <row r="142" spans="1:115" x14ac:dyDescent="0.25">
      <c r="A142">
        <v>198507</v>
      </c>
      <c r="B142" s="1">
        <v>100.6101</v>
      </c>
      <c r="C142" s="25">
        <f t="shared" si="1908"/>
        <v>-3.7768141380050361E-3</v>
      </c>
      <c r="D142" s="22">
        <f t="shared" si="1880"/>
        <v>0.99996223185861999</v>
      </c>
      <c r="E142" s="22">
        <f t="shared" si="1989"/>
        <v>-6.2578782216882178E-4</v>
      </c>
      <c r="F142" s="35">
        <f t="shared" si="1990"/>
        <v>99.874842435566237</v>
      </c>
      <c r="G142" s="36" t="str">
        <f t="shared" si="1853"/>
        <v>Downturn</v>
      </c>
      <c r="H142" s="1">
        <v>100.3271</v>
      </c>
      <c r="I142" s="25">
        <f t="shared" si="1909"/>
        <v>-2.9893251199966057E-2</v>
      </c>
      <c r="J142" s="22">
        <f t="shared" si="1881"/>
        <v>0.99970106748800036</v>
      </c>
      <c r="K142" s="22">
        <f t="shared" si="1991"/>
        <v>2.8016231467886676E-4</v>
      </c>
      <c r="L142" s="35">
        <f t="shared" si="1992"/>
        <v>100.05603246293578</v>
      </c>
      <c r="M142" s="36" t="str">
        <f t="shared" si="1854"/>
        <v>Expansion</v>
      </c>
      <c r="N142" s="1">
        <v>99.981300000000005</v>
      </c>
      <c r="O142" s="25">
        <f t="shared" ref="O142" si="2068">((N142-N141)/N141)*100</f>
        <v>2.6812199550804213E-2</v>
      </c>
      <c r="P142" s="22">
        <f t="shared" si="1883"/>
        <v>1.0002681219955081</v>
      </c>
      <c r="Q142" s="22">
        <f t="shared" si="1994"/>
        <v>4.6630449683648934E-4</v>
      </c>
      <c r="R142" s="35">
        <f t="shared" si="1995"/>
        <v>100.09326089936729</v>
      </c>
      <c r="S142" s="36" t="str">
        <f t="shared" si="1856"/>
        <v>Recovery</v>
      </c>
      <c r="T142" s="1">
        <v>100.0338</v>
      </c>
      <c r="U142" s="25">
        <f t="shared" ref="U142" si="2069">((T142-T141)/T141)*100</f>
        <v>0.20103552829672489</v>
      </c>
      <c r="V142" s="22">
        <f t="shared" si="1885"/>
        <v>1.0020103552829673</v>
      </c>
      <c r="W142" s="22">
        <f t="shared" si="1997"/>
        <v>1.1971625810315523E-2</v>
      </c>
      <c r="X142" s="35">
        <f t="shared" si="1998"/>
        <v>102.3943251620631</v>
      </c>
      <c r="Y142" s="36" t="str">
        <f t="shared" si="1858"/>
        <v>Expansion</v>
      </c>
      <c r="Z142" s="1">
        <v>101.2779</v>
      </c>
      <c r="AA142" s="25">
        <f t="shared" ref="AA142" si="2070">((Z142-Z141)/Z141)*100</f>
        <v>0.15119901112484793</v>
      </c>
      <c r="AB142" s="22">
        <f t="shared" si="1887"/>
        <v>1.0015119901112486</v>
      </c>
      <c r="AC142" s="22">
        <f t="shared" si="2000"/>
        <v>1.9697503334032973E-3</v>
      </c>
      <c r="AD142" s="35">
        <f t="shared" si="2001"/>
        <v>100.39395006668066</v>
      </c>
      <c r="AE142" s="36" t="str">
        <f t="shared" si="1860"/>
        <v>Expansion</v>
      </c>
      <c r="AF142" s="1">
        <v>95.632999999999996</v>
      </c>
      <c r="AG142" s="25">
        <f t="shared" ref="AG142" si="2071">((AF142-AF141)/AF141)*100</f>
        <v>-1.2337314731180394E-2</v>
      </c>
      <c r="AH142" s="22">
        <f t="shared" si="1960"/>
        <v>0.99987662685268819</v>
      </c>
      <c r="AI142" s="22">
        <f t="shared" si="2003"/>
        <v>-1.9828303658181667E-2</v>
      </c>
      <c r="AJ142" s="35">
        <f t="shared" si="2004"/>
        <v>96.034339268363667</v>
      </c>
      <c r="AK142" s="36" t="str">
        <f t="shared" si="1944"/>
        <v>Slowdown</v>
      </c>
      <c r="AL142" s="1">
        <v>99.338099999999997</v>
      </c>
      <c r="AM142" s="25">
        <f t="shared" ref="AM142" si="2072">((AL142-AL141)/AL141)*100</f>
        <v>2.7791623242247813E-2</v>
      </c>
      <c r="AN142" s="22">
        <f t="shared" si="1889"/>
        <v>1.0002779162324225</v>
      </c>
      <c r="AO142" s="22">
        <f t="shared" si="2006"/>
        <v>3.1142172499762921E-3</v>
      </c>
      <c r="AP142" s="35">
        <f t="shared" si="2007"/>
        <v>100.62284344999526</v>
      </c>
      <c r="AQ142" s="36" t="str">
        <f t="shared" si="1862"/>
        <v>Recovery</v>
      </c>
      <c r="AR142" s="1">
        <v>100.8428</v>
      </c>
      <c r="AS142" s="25">
        <f t="shared" ref="AS142" si="2073">((AR142-AR141)/AR141)*100</f>
        <v>-1.9832455416734919E-3</v>
      </c>
      <c r="AT142" s="22">
        <f t="shared" si="1891"/>
        <v>0.9999801675445833</v>
      </c>
      <c r="AU142" s="22">
        <f t="shared" si="2009"/>
        <v>1.8841561311155886E-5</v>
      </c>
      <c r="AV142" s="35">
        <f t="shared" si="2010"/>
        <v>100.00376831226222</v>
      </c>
      <c r="AW142" s="36" t="str">
        <f t="shared" si="1864"/>
        <v>Expansion</v>
      </c>
      <c r="AX142" s="1">
        <v>101.2778</v>
      </c>
      <c r="AY142" s="25">
        <f t="shared" ref="AY142" si="2074">((AX142-AX141)/AX141)*100</f>
        <v>-7.2914415841070987E-2</v>
      </c>
      <c r="AZ142" s="22">
        <f t="shared" si="1479"/>
        <v>0.99927085584158926</v>
      </c>
      <c r="BA142" s="22">
        <f t="shared" si="2012"/>
        <v>1.1631821146640631E-2</v>
      </c>
      <c r="BB142" s="35">
        <f t="shared" si="2013"/>
        <v>102.32636422932812</v>
      </c>
      <c r="BC142" s="36" t="str">
        <f t="shared" si="1480"/>
        <v>Expansion</v>
      </c>
      <c r="BD142" s="1">
        <v>99.103399999999993</v>
      </c>
      <c r="BE142" s="25">
        <f t="shared" ref="BE142" si="2075">((BD142-BD141)/BD141)*100</f>
        <v>6.6944609646282308E-2</v>
      </c>
      <c r="BF142" s="22">
        <f t="shared" si="1894"/>
        <v>1.0006694460964629</v>
      </c>
      <c r="BG142" s="22">
        <f t="shared" si="2015"/>
        <v>-2.6056160133169914E-3</v>
      </c>
      <c r="BH142" s="35">
        <f t="shared" si="2016"/>
        <v>99.478876797336596</v>
      </c>
      <c r="BI142" s="36" t="str">
        <f t="shared" si="1867"/>
        <v>Slowdown</v>
      </c>
      <c r="BJ142" s="1">
        <v>98.834900000000005</v>
      </c>
      <c r="BK142" s="25">
        <f t="shared" ref="BK142" si="2076">((BJ142-BJ141)/BJ141)*100</f>
        <v>-0.22431506676452354</v>
      </c>
      <c r="BL142" s="22">
        <f t="shared" si="1896"/>
        <v>0.99775684933235476</v>
      </c>
      <c r="BM142" s="22">
        <f t="shared" si="2018"/>
        <v>-8.5706289441291883E-3</v>
      </c>
      <c r="BN142" s="35">
        <f t="shared" si="2019"/>
        <v>98.285874211174161</v>
      </c>
      <c r="BO142" s="36" t="str">
        <f t="shared" si="1869"/>
        <v>Slowdown</v>
      </c>
      <c r="BP142" s="1">
        <v>100.9988</v>
      </c>
      <c r="BQ142" s="25">
        <f t="shared" ref="BQ142" si="2077">((BP142-BP141)/BP141)*100</f>
        <v>-6.6491203767834586E-2</v>
      </c>
      <c r="BR142" s="22">
        <f t="shared" si="1898"/>
        <v>0.99933508796232162</v>
      </c>
      <c r="BS142" s="22">
        <f t="shared" si="2021"/>
        <v>-5.8876905706894966E-4</v>
      </c>
      <c r="BT142" s="35">
        <f t="shared" si="2022"/>
        <v>99.882246188586208</v>
      </c>
      <c r="BU142" s="36" t="str">
        <f t="shared" si="1871"/>
        <v>Downturn</v>
      </c>
      <c r="BV142" s="1"/>
      <c r="BW142" s="25"/>
      <c r="BX142" s="22"/>
      <c r="BY142" s="22"/>
      <c r="BZ142" s="35"/>
      <c r="CA142" s="36"/>
      <c r="CB142" s="1">
        <v>101.5767</v>
      </c>
      <c r="CC142" s="25">
        <f t="shared" ref="CC142" si="2078">((CB142-CB141)/CB141)*100</f>
        <v>0.15075357066093215</v>
      </c>
      <c r="CD142" s="22">
        <f t="shared" si="1900"/>
        <v>1.0015075357066092</v>
      </c>
      <c r="CE142" s="22">
        <f t="shared" si="2024"/>
        <v>4.9706008352272679E-3</v>
      </c>
      <c r="CF142" s="35">
        <f t="shared" si="2025"/>
        <v>100.99412016704545</v>
      </c>
      <c r="CG142" s="36" t="str">
        <f t="shared" si="1873"/>
        <v>Expansion</v>
      </c>
      <c r="CH142" s="1">
        <v>97.947699999999998</v>
      </c>
      <c r="CI142" s="25">
        <f t="shared" ref="CI142" si="2079">((CH142-CH141)/CH141)*100</f>
        <v>7.9640677599253605E-3</v>
      </c>
      <c r="CJ142" s="22">
        <f t="shared" si="1314"/>
        <v>1.0000796406775994</v>
      </c>
      <c r="CK142" s="22">
        <f t="shared" si="2027"/>
        <v>-2.3142371420800112E-3</v>
      </c>
      <c r="CL142" s="35">
        <f t="shared" si="2028"/>
        <v>99.537152571584002</v>
      </c>
      <c r="CM142" s="36" t="str">
        <f t="shared" si="1315"/>
        <v>Slowdown</v>
      </c>
      <c r="CN142" s="1">
        <v>98.677400000000006</v>
      </c>
      <c r="CO142" s="25">
        <f t="shared" ref="CO142" si="2080">((CN142-CN141)/CN141)*100</f>
        <v>-0.13369159847989731</v>
      </c>
      <c r="CP142" s="22">
        <f t="shared" si="1903"/>
        <v>0.99866308401520099</v>
      </c>
      <c r="CQ142" s="22">
        <f t="shared" si="2030"/>
        <v>-1.2664205933175743E-2</v>
      </c>
      <c r="CR142" s="35">
        <f t="shared" si="2031"/>
        <v>97.467158813364847</v>
      </c>
      <c r="CS142" s="36" t="str">
        <f t="shared" si="1876"/>
        <v>Slowdown</v>
      </c>
      <c r="CT142" s="1">
        <v>100.9224</v>
      </c>
      <c r="CU142" s="25">
        <f t="shared" ref="CU142" si="2081">((CT142-CT141)/CT141)*100</f>
        <v>2.2001938549178295E-2</v>
      </c>
      <c r="CV142" s="22">
        <f t="shared" si="1905"/>
        <v>1.0002200193854918</v>
      </c>
      <c r="CW142" s="22">
        <f t="shared" si="2033"/>
        <v>3.3693399016738734E-3</v>
      </c>
      <c r="CX142" s="35">
        <f t="shared" si="2034"/>
        <v>100.67386798033478</v>
      </c>
      <c r="CY142" s="36" t="str">
        <f t="shared" si="1878"/>
        <v>Expansion</v>
      </c>
      <c r="CZ142" s="1">
        <v>99.683400000000006</v>
      </c>
      <c r="DA142" s="25">
        <f t="shared" ref="DA142" si="2082">((CZ142-CZ141)/CZ141)*100</f>
        <v>-5.2338382683815146E-2</v>
      </c>
      <c r="DB142" s="22">
        <f t="shared" si="1924"/>
        <v>0.99947661617316186</v>
      </c>
      <c r="DC142" s="22">
        <f t="shared" si="2036"/>
        <v>-3.6751220126516326E-3</v>
      </c>
      <c r="DD142" s="35">
        <f t="shared" si="2037"/>
        <v>99.264975597469672</v>
      </c>
      <c r="DE142" s="36" t="str">
        <f t="shared" si="1907"/>
        <v>Slowdown</v>
      </c>
      <c r="DF142" s="1">
        <v>100.027</v>
      </c>
      <c r="DG142" s="25">
        <f t="shared" si="1925"/>
        <v>-3.118185216204003E-2</v>
      </c>
      <c r="DH142" s="22">
        <f t="shared" si="1190"/>
        <v>0.99968818147837957</v>
      </c>
      <c r="DI142" s="22">
        <f t="shared" si="1175"/>
        <v>-1.8102274859193024E-3</v>
      </c>
      <c r="DJ142" s="35">
        <f t="shared" si="1160"/>
        <v>99.637954502816143</v>
      </c>
      <c r="DK142" s="36" t="str">
        <f t="shared" si="1926"/>
        <v>Downturn</v>
      </c>
    </row>
    <row r="143" spans="1:115" x14ac:dyDescent="0.25">
      <c r="A143">
        <v>198508</v>
      </c>
      <c r="B143" s="2">
        <v>100.5736</v>
      </c>
      <c r="C143" s="25">
        <f t="shared" si="1908"/>
        <v>-3.6278663871722371E-2</v>
      </c>
      <c r="D143" s="22">
        <f t="shared" si="1880"/>
        <v>0.99963721336128275</v>
      </c>
      <c r="E143" s="22">
        <f t="shared" si="1989"/>
        <v>-6.1707723998538633E-4</v>
      </c>
      <c r="F143" s="35">
        <f t="shared" si="1990"/>
        <v>99.876584552002925</v>
      </c>
      <c r="G143" s="36" t="str">
        <f t="shared" si="1853"/>
        <v>Downturn</v>
      </c>
      <c r="H143" s="2">
        <v>100.29179999999999</v>
      </c>
      <c r="I143" s="25">
        <f t="shared" si="1909"/>
        <v>-3.5184910158876856E-2</v>
      </c>
      <c r="J143" s="22">
        <f t="shared" si="1881"/>
        <v>0.99964815089841119</v>
      </c>
      <c r="K143" s="22">
        <f t="shared" si="1991"/>
        <v>-3.418851126476552E-4</v>
      </c>
      <c r="L143" s="35">
        <f t="shared" si="1992"/>
        <v>99.931622977470468</v>
      </c>
      <c r="M143" s="36" t="str">
        <f t="shared" si="1854"/>
        <v>Downturn</v>
      </c>
      <c r="N143" s="2">
        <v>100.01139999999999</v>
      </c>
      <c r="O143" s="25">
        <f t="shared" ref="O143" si="2083">((N143-N142)/N142)*100</f>
        <v>3.010562975275401E-2</v>
      </c>
      <c r="P143" s="22">
        <f t="shared" si="1883"/>
        <v>1.0003010562975276</v>
      </c>
      <c r="Q143" s="22">
        <f t="shared" si="1994"/>
        <v>1.123132117174519E-3</v>
      </c>
      <c r="R143" s="35">
        <f t="shared" si="1995"/>
        <v>100.2246264234349</v>
      </c>
      <c r="S143" s="36" t="str">
        <f t="shared" si="1856"/>
        <v>Expansion</v>
      </c>
      <c r="T143" s="2">
        <v>100.2195</v>
      </c>
      <c r="U143" s="25">
        <f t="shared" ref="U143" si="2084">((T143-T142)/T142)*100</f>
        <v>0.18563725460793962</v>
      </c>
      <c r="V143" s="22">
        <f t="shared" si="1885"/>
        <v>1.0018563725460794</v>
      </c>
      <c r="W143" s="22">
        <f t="shared" si="1997"/>
        <v>1.2266034780026747E-2</v>
      </c>
      <c r="X143" s="35">
        <f t="shared" si="1998"/>
        <v>102.45320695600535</v>
      </c>
      <c r="Y143" s="36" t="str">
        <f t="shared" si="1858"/>
        <v>Expansion</v>
      </c>
      <c r="Z143" s="2">
        <v>101.4301</v>
      </c>
      <c r="AA143" s="25">
        <f t="shared" ref="AA143" si="2085">((Z143-Z142)/Z142)*100</f>
        <v>0.15027957728190794</v>
      </c>
      <c r="AB143" s="22">
        <f t="shared" si="1887"/>
        <v>1.0015027957728191</v>
      </c>
      <c r="AC143" s="22">
        <f t="shared" si="2000"/>
        <v>4.489149982966234E-3</v>
      </c>
      <c r="AD143" s="35">
        <f t="shared" si="2001"/>
        <v>100.89782999659325</v>
      </c>
      <c r="AE143" s="36" t="str">
        <f t="shared" si="1860"/>
        <v>Expansion</v>
      </c>
      <c r="AF143" s="2">
        <v>95.751099999999994</v>
      </c>
      <c r="AG143" s="25">
        <f t="shared" ref="AG143" si="2086">((AF143-AF142)/AF142)*100</f>
        <v>0.12349293653864075</v>
      </c>
      <c r="AH143" s="22">
        <f t="shared" si="1960"/>
        <v>1.0012349293653864</v>
      </c>
      <c r="AI143" s="22">
        <f t="shared" si="2003"/>
        <v>-1.3344173542265025E-2</v>
      </c>
      <c r="AJ143" s="35">
        <f t="shared" si="2004"/>
        <v>97.331165291546995</v>
      </c>
      <c r="AK143" s="36" t="str">
        <f t="shared" si="1944"/>
        <v>Slowdown</v>
      </c>
      <c r="AL143" s="2">
        <v>99.368799999999993</v>
      </c>
      <c r="AM143" s="25">
        <f t="shared" ref="AM143" si="2087">((AL143-AL142)/AL142)*100</f>
        <v>3.0904557264529876E-2</v>
      </c>
      <c r="AN143" s="22">
        <f t="shared" si="1889"/>
        <v>1.0003090455726453</v>
      </c>
      <c r="AO143" s="22">
        <f t="shared" si="2006"/>
        <v>3.0190865622892193E-3</v>
      </c>
      <c r="AP143" s="35">
        <f t="shared" si="2007"/>
        <v>100.60381731245785</v>
      </c>
      <c r="AQ143" s="36" t="str">
        <f t="shared" si="1862"/>
        <v>Recovery</v>
      </c>
      <c r="AR143" s="2">
        <v>100.8309</v>
      </c>
      <c r="AS143" s="25">
        <f t="shared" ref="AS143" si="2088">((AR143-AR142)/AR142)*100</f>
        <v>-1.1800545006680829E-2</v>
      </c>
      <c r="AT143" s="22">
        <f t="shared" si="1891"/>
        <v>0.99988199454993321</v>
      </c>
      <c r="AU143" s="22">
        <f t="shared" si="2009"/>
        <v>-2.0128664805185714E-4</v>
      </c>
      <c r="AV143" s="35">
        <f t="shared" si="2010"/>
        <v>99.95974267038963</v>
      </c>
      <c r="AW143" s="36" t="str">
        <f t="shared" si="1864"/>
        <v>Downturn</v>
      </c>
      <c r="AX143" s="2">
        <v>101.0089</v>
      </c>
      <c r="AY143" s="25">
        <f t="shared" ref="AY143" si="2089">((AX143-AX142)/AX142)*100</f>
        <v>-0.26550734711852164</v>
      </c>
      <c r="AZ143" s="22">
        <f t="shared" si="1479"/>
        <v>0.99734492652881479</v>
      </c>
      <c r="BA143" s="22">
        <f t="shared" si="2012"/>
        <v>6.0316742577186666E-3</v>
      </c>
      <c r="BB143" s="35">
        <f t="shared" si="2013"/>
        <v>101.20633485154373</v>
      </c>
      <c r="BC143" s="36" t="str">
        <f t="shared" si="1480"/>
        <v>Expansion</v>
      </c>
      <c r="BD143" s="2">
        <v>99.177400000000006</v>
      </c>
      <c r="BE143" s="25">
        <f t="shared" ref="BE143" si="2090">((BD143-BD142)/BD142)*100</f>
        <v>7.4669486617020484E-2</v>
      </c>
      <c r="BF143" s="22">
        <f t="shared" si="1894"/>
        <v>1.0007466948661703</v>
      </c>
      <c r="BG143" s="22">
        <f t="shared" si="2015"/>
        <v>1.6942212935378009E-4</v>
      </c>
      <c r="BH143" s="35">
        <f t="shared" si="2016"/>
        <v>100.03388442587075</v>
      </c>
      <c r="BI143" s="36" t="str">
        <f t="shared" si="1867"/>
        <v>Recovery</v>
      </c>
      <c r="BJ143" s="2">
        <v>98.620500000000007</v>
      </c>
      <c r="BK143" s="25">
        <f t="shared" ref="BK143" si="2091">((BJ143-BJ142)/BJ142)*100</f>
        <v>-0.21692742138657264</v>
      </c>
      <c r="BL143" s="22">
        <f t="shared" si="1896"/>
        <v>0.9978307257861343</v>
      </c>
      <c r="BM143" s="22">
        <f t="shared" si="2018"/>
        <v>-1.0386772042915715E-2</v>
      </c>
      <c r="BN143" s="35">
        <f t="shared" si="2019"/>
        <v>97.922645591416853</v>
      </c>
      <c r="BO143" s="36" t="str">
        <f t="shared" si="1869"/>
        <v>Slowdown</v>
      </c>
      <c r="BP143" s="2">
        <v>100.9263</v>
      </c>
      <c r="BQ143" s="25">
        <f t="shared" ref="BQ143" si="2092">((BP143-BP142)/BP142)*100</f>
        <v>-7.1783031085522905E-2</v>
      </c>
      <c r="BR143" s="22">
        <f t="shared" si="1898"/>
        <v>0.99928216968914474</v>
      </c>
      <c r="BS143" s="22">
        <f t="shared" si="2021"/>
        <v>-2.2539822825129452E-3</v>
      </c>
      <c r="BT143" s="35">
        <f t="shared" si="2022"/>
        <v>99.549203543497413</v>
      </c>
      <c r="BU143" s="36" t="str">
        <f t="shared" si="1871"/>
        <v>Downturn</v>
      </c>
      <c r="BV143" s="2"/>
      <c r="BW143" s="25"/>
      <c r="BX143" s="22"/>
      <c r="BY143" s="22"/>
      <c r="BZ143" s="35"/>
      <c r="CA143" s="36"/>
      <c r="CB143" s="2">
        <v>101.75839999999999</v>
      </c>
      <c r="CC143" s="25">
        <f t="shared" ref="CC143" si="2093">((CB143-CB142)/CB142)*100</f>
        <v>0.1788796052637979</v>
      </c>
      <c r="CD143" s="22">
        <f t="shared" si="1900"/>
        <v>1.0017887960526379</v>
      </c>
      <c r="CE143" s="22">
        <f t="shared" si="2024"/>
        <v>6.474534092684614E-3</v>
      </c>
      <c r="CF143" s="35">
        <f t="shared" si="2025"/>
        <v>101.29490681853693</v>
      </c>
      <c r="CG143" s="36" t="str">
        <f t="shared" si="1873"/>
        <v>Expansion</v>
      </c>
      <c r="CH143" s="2">
        <v>97.972099999999998</v>
      </c>
      <c r="CI143" s="25">
        <f t="shared" ref="CI143" si="2094">((CH143-CH142)/CH142)*100</f>
        <v>2.4911253658840359E-2</v>
      </c>
      <c r="CJ143" s="22">
        <f t="shared" si="1314"/>
        <v>1.0002491125365884</v>
      </c>
      <c r="CK143" s="22">
        <f t="shared" si="2027"/>
        <v>-1.3801187472924914E-3</v>
      </c>
      <c r="CL143" s="35">
        <f t="shared" si="2028"/>
        <v>99.723976250541497</v>
      </c>
      <c r="CM143" s="36" t="str">
        <f t="shared" si="1315"/>
        <v>Slowdown</v>
      </c>
      <c r="CN143" s="2">
        <v>98.622799999999998</v>
      </c>
      <c r="CO143" s="25">
        <f t="shared" ref="CO143" si="2095">((CN143-CN142)/CN142)*100</f>
        <v>-5.533181863325113E-2</v>
      </c>
      <c r="CP143" s="22">
        <f t="shared" si="1903"/>
        <v>0.99944668181366747</v>
      </c>
      <c r="CQ143" s="22">
        <f t="shared" si="2030"/>
        <v>-1.1059335757984123E-2</v>
      </c>
      <c r="CR143" s="35">
        <f t="shared" si="2031"/>
        <v>97.78813284840318</v>
      </c>
      <c r="CS143" s="36" t="str">
        <f t="shared" si="1876"/>
        <v>Slowdown</v>
      </c>
      <c r="CT143" s="2">
        <v>100.9641</v>
      </c>
      <c r="CU143" s="25">
        <f t="shared" ref="CU143" si="2096">((CT143-CT142)/CT142)*100</f>
        <v>4.1318874699775118E-2</v>
      </c>
      <c r="CV143" s="22">
        <f t="shared" si="1905"/>
        <v>1.0004131887469978</v>
      </c>
      <c r="CW143" s="22">
        <f t="shared" si="2033"/>
        <v>3.1296852132807196E-3</v>
      </c>
      <c r="CX143" s="35">
        <f t="shared" si="2034"/>
        <v>100.62593704265615</v>
      </c>
      <c r="CY143" s="36" t="str">
        <f t="shared" si="1878"/>
        <v>Expansion</v>
      </c>
      <c r="CZ143" s="2">
        <v>99.6447</v>
      </c>
      <c r="DA143" s="25">
        <f t="shared" ref="DA143" si="2097">((CZ143-CZ142)/CZ142)*100</f>
        <v>-3.8822913343651726E-2</v>
      </c>
      <c r="DB143" s="22">
        <f t="shared" si="1924"/>
        <v>0.9996117708665635</v>
      </c>
      <c r="DC143" s="22">
        <f t="shared" si="2036"/>
        <v>-3.3417084421898391E-3</v>
      </c>
      <c r="DD143" s="35">
        <f t="shared" si="2037"/>
        <v>99.331658311562038</v>
      </c>
      <c r="DE143" s="36" t="str">
        <f t="shared" si="1907"/>
        <v>Slowdown</v>
      </c>
      <c r="DF143" s="2">
        <v>99.997900000000001</v>
      </c>
      <c r="DG143" s="25">
        <f t="shared" si="1925"/>
        <v>-2.9092145120817064E-2</v>
      </c>
      <c r="DH143" s="22">
        <f t="shared" si="1190"/>
        <v>0.99970907854879187</v>
      </c>
      <c r="DI143" s="22">
        <f t="shared" si="1175"/>
        <v>-1.6822008178389858E-3</v>
      </c>
      <c r="DJ143" s="35">
        <f t="shared" si="1160"/>
        <v>99.663559836432199</v>
      </c>
      <c r="DK143" s="36" t="str">
        <f t="shared" si="1926"/>
        <v>Slowdown</v>
      </c>
    </row>
    <row r="144" spans="1:115" x14ac:dyDescent="0.25">
      <c r="A144">
        <v>198509</v>
      </c>
      <c r="B144" s="1">
        <v>100.4901</v>
      </c>
      <c r="C144" s="25">
        <f t="shared" si="1908"/>
        <v>-8.302377562302711E-2</v>
      </c>
      <c r="D144" s="22">
        <f t="shared" si="1880"/>
        <v>0.99916976224376974</v>
      </c>
      <c r="E144" s="22">
        <f t="shared" si="1989"/>
        <v>-1.1996724009747384E-3</v>
      </c>
      <c r="F144" s="35">
        <f t="shared" si="1990"/>
        <v>99.760065519805053</v>
      </c>
      <c r="G144" s="36" t="str">
        <f t="shared" si="1853"/>
        <v>Downturn</v>
      </c>
      <c r="H144" s="1">
        <v>100.2496</v>
      </c>
      <c r="I144" s="25">
        <f t="shared" si="1909"/>
        <v>-4.2077218675897754E-2</v>
      </c>
      <c r="J144" s="22">
        <f t="shared" si="1881"/>
        <v>0.99957922781324104</v>
      </c>
      <c r="K144" s="22">
        <f t="shared" si="1991"/>
        <v>-1.0263809806621005E-3</v>
      </c>
      <c r="L144" s="35">
        <f t="shared" si="1992"/>
        <v>99.794723803867583</v>
      </c>
      <c r="M144" s="36" t="str">
        <f t="shared" si="1854"/>
        <v>Downturn</v>
      </c>
      <c r="N144" s="1">
        <v>100.0594</v>
      </c>
      <c r="O144" s="25">
        <f t="shared" ref="O144" si="2098">((N144-N143)/N143)*100</f>
        <v>4.7994528623738715E-2</v>
      </c>
      <c r="P144" s="22">
        <f t="shared" si="1883"/>
        <v>1.0004799452862374</v>
      </c>
      <c r="Q144" s="22">
        <f t="shared" si="1994"/>
        <v>1.691854272282356E-3</v>
      </c>
      <c r="R144" s="35">
        <f t="shared" si="1995"/>
        <v>100.33837085445647</v>
      </c>
      <c r="S144" s="36" t="str">
        <f t="shared" si="1856"/>
        <v>Expansion</v>
      </c>
      <c r="T144" s="1">
        <v>100.3801</v>
      </c>
      <c r="U144" s="25">
        <f t="shared" ref="U144" si="2099">((T144-T143)/T143)*100</f>
        <v>0.16024825508010149</v>
      </c>
      <c r="V144" s="22">
        <f t="shared" si="1885"/>
        <v>1.001602482550801</v>
      </c>
      <c r="W144" s="22">
        <f t="shared" si="1997"/>
        <v>1.1966558157775031E-2</v>
      </c>
      <c r="X144" s="35">
        <f t="shared" si="1998"/>
        <v>102.39331163155501</v>
      </c>
      <c r="Y144" s="36" t="str">
        <f t="shared" si="1858"/>
        <v>Expansion</v>
      </c>
      <c r="Z144" s="1">
        <v>101.5714</v>
      </c>
      <c r="AA144" s="25">
        <f t="shared" ref="AA144" si="2100">((Z144-Z143)/Z143)*100</f>
        <v>0.13930775972812912</v>
      </c>
      <c r="AB144" s="22">
        <f t="shared" si="1887"/>
        <v>1.0013930775972812</v>
      </c>
      <c r="AC144" s="22">
        <f t="shared" si="2000"/>
        <v>6.476558149305367E-3</v>
      </c>
      <c r="AD144" s="35">
        <f t="shared" si="2001"/>
        <v>101.29531162986108</v>
      </c>
      <c r="AE144" s="36" t="str">
        <f t="shared" si="1860"/>
        <v>Expansion</v>
      </c>
      <c r="AF144" s="1">
        <v>95.968400000000003</v>
      </c>
      <c r="AG144" s="25">
        <f t="shared" ref="AG144" si="2101">((AF144-AF143)/AF143)*100</f>
        <v>0.22694256253976058</v>
      </c>
      <c r="AH144" s="22">
        <f t="shared" si="1960"/>
        <v>1.0022694256253977</v>
      </c>
      <c r="AI144" s="22">
        <f t="shared" si="2003"/>
        <v>-5.9507224249530921E-3</v>
      </c>
      <c r="AJ144" s="35">
        <f t="shared" si="2004"/>
        <v>98.809855515009389</v>
      </c>
      <c r="AK144" s="36" t="str">
        <f t="shared" si="1944"/>
        <v>Slowdown</v>
      </c>
      <c r="AL144" s="1">
        <v>99.420599999999993</v>
      </c>
      <c r="AM144" s="25">
        <f t="shared" ref="AM144" si="2102">((AL144-AL143)/AL143)*100</f>
        <v>5.2129038490954974E-2</v>
      </c>
      <c r="AN144" s="22">
        <f t="shared" si="1889"/>
        <v>1.0005212903849094</v>
      </c>
      <c r="AO144" s="22">
        <f t="shared" si="2006"/>
        <v>2.9335275567992092E-3</v>
      </c>
      <c r="AP144" s="35">
        <f t="shared" si="2007"/>
        <v>100.58670551135984</v>
      </c>
      <c r="AQ144" s="36" t="str">
        <f t="shared" si="1862"/>
        <v>Recovery</v>
      </c>
      <c r="AR144" s="1">
        <v>100.8019</v>
      </c>
      <c r="AS144" s="25">
        <f t="shared" ref="AS144" si="2103">((AR144-AR143)/AR143)*100</f>
        <v>-2.8761024646210994E-2</v>
      </c>
      <c r="AT144" s="22">
        <f t="shared" si="1891"/>
        <v>0.99971238975353793</v>
      </c>
      <c r="AU144" s="22">
        <f t="shared" si="2009"/>
        <v>-5.1658833561352147E-4</v>
      </c>
      <c r="AV144" s="35">
        <f t="shared" si="2010"/>
        <v>99.89668233287729</v>
      </c>
      <c r="AW144" s="36" t="str">
        <f t="shared" si="1864"/>
        <v>Downturn</v>
      </c>
      <c r="AX144" s="1">
        <v>100.5517</v>
      </c>
      <c r="AY144" s="25">
        <f t="shared" ref="AY144" si="2104">((AX144-AX143)/AX143)*100</f>
        <v>-0.45263338181091001</v>
      </c>
      <c r="AZ144" s="22">
        <f t="shared" si="1479"/>
        <v>0.99547366618189093</v>
      </c>
      <c r="BA144" s="22">
        <f t="shared" si="2012"/>
        <v>-2.00786073009529E-3</v>
      </c>
      <c r="BB144" s="35">
        <f t="shared" si="2013"/>
        <v>99.598427853980937</v>
      </c>
      <c r="BC144" s="36" t="str">
        <f t="shared" si="1480"/>
        <v>Downturn</v>
      </c>
      <c r="BD144" s="1">
        <v>99.252700000000004</v>
      </c>
      <c r="BE144" s="25">
        <f t="shared" ref="BE144" si="2105">((BD144-BD143)/BD143)*100</f>
        <v>7.5924555392658605E-2</v>
      </c>
      <c r="BF144" s="22">
        <f t="shared" si="1894"/>
        <v>1.0007592455539265</v>
      </c>
      <c r="BG144" s="22">
        <f t="shared" si="2015"/>
        <v>2.4644298935345699E-3</v>
      </c>
      <c r="BH144" s="35">
        <f t="shared" si="2016"/>
        <v>100.49288597870691</v>
      </c>
      <c r="BI144" s="36" t="str">
        <f t="shared" si="1867"/>
        <v>Recovery</v>
      </c>
      <c r="BJ144" s="1">
        <v>98.430599999999998</v>
      </c>
      <c r="BK144" s="25">
        <f t="shared" ref="BK144" si="2106">((BJ144-BJ143)/BJ143)*100</f>
        <v>-0.19255631435655732</v>
      </c>
      <c r="BL144" s="22">
        <f t="shared" si="1896"/>
        <v>0.99807443685643438</v>
      </c>
      <c r="BM144" s="22">
        <f t="shared" si="2018"/>
        <v>-1.1555382386050472E-2</v>
      </c>
      <c r="BN144" s="35">
        <f t="shared" si="2019"/>
        <v>97.688923522789906</v>
      </c>
      <c r="BO144" s="36" t="str">
        <f t="shared" si="1869"/>
        <v>Slowdown</v>
      </c>
      <c r="BP144" s="1">
        <v>100.8573</v>
      </c>
      <c r="BQ144" s="25">
        <f t="shared" ref="BQ144" si="2107">((BP144-BP143)/BP143)*100</f>
        <v>-6.8366719081153882E-2</v>
      </c>
      <c r="BR144" s="22">
        <f t="shared" si="1898"/>
        <v>0.99931633280918841</v>
      </c>
      <c r="BS144" s="22">
        <f t="shared" si="2021"/>
        <v>-3.328257279821778E-3</v>
      </c>
      <c r="BT144" s="35">
        <f t="shared" si="2022"/>
        <v>99.334348544035649</v>
      </c>
      <c r="BU144" s="36" t="str">
        <f t="shared" si="1871"/>
        <v>Downturn</v>
      </c>
      <c r="BV144" s="1"/>
      <c r="BW144" s="25"/>
      <c r="BX144" s="22"/>
      <c r="BY144" s="22"/>
      <c r="BZ144" s="35"/>
      <c r="CA144" s="36"/>
      <c r="CB144" s="1">
        <v>101.94540000000001</v>
      </c>
      <c r="CC144" s="25">
        <f t="shared" ref="CC144" si="2108">((CB144-CB143)/CB143)*100</f>
        <v>0.18376861271404801</v>
      </c>
      <c r="CD144" s="22">
        <f t="shared" si="1900"/>
        <v>1.0018376861271405</v>
      </c>
      <c r="CE144" s="22">
        <f t="shared" si="2024"/>
        <v>7.8306886675965082E-3</v>
      </c>
      <c r="CF144" s="35">
        <f t="shared" si="2025"/>
        <v>101.5661377335193</v>
      </c>
      <c r="CG144" s="36" t="str">
        <f t="shared" si="1873"/>
        <v>Expansion</v>
      </c>
      <c r="CH144" s="1">
        <v>98.012</v>
      </c>
      <c r="CI144" s="25">
        <f t="shared" ref="CI144" si="2109">((CH144-CH143)/CH143)*100</f>
        <v>4.0725880123017609E-2</v>
      </c>
      <c r="CJ144" s="22">
        <f t="shared" si="1314"/>
        <v>1.0004072588012303</v>
      </c>
      <c r="CK144" s="22">
        <f t="shared" si="2027"/>
        <v>-3.4167809843355101E-4</v>
      </c>
      <c r="CL144" s="35">
        <f t="shared" si="2028"/>
        <v>99.931664380313293</v>
      </c>
      <c r="CM144" s="36" t="str">
        <f t="shared" si="1315"/>
        <v>Slowdown</v>
      </c>
      <c r="CN144" s="1">
        <v>98.6631</v>
      </c>
      <c r="CO144" s="25">
        <f t="shared" ref="CO144" si="2110">((CN144-CN143)/CN143)*100</f>
        <v>4.0862761957683215E-2</v>
      </c>
      <c r="CP144" s="22">
        <f t="shared" si="1903"/>
        <v>1.0004086276195769</v>
      </c>
      <c r="CQ144" s="22">
        <f t="shared" si="2030"/>
        <v>-8.2406122057154807E-3</v>
      </c>
      <c r="CR144" s="35">
        <f t="shared" si="2031"/>
        <v>98.351877558856899</v>
      </c>
      <c r="CS144" s="36" t="str">
        <f t="shared" si="1876"/>
        <v>Slowdown</v>
      </c>
      <c r="CT144" s="1">
        <v>101.0457</v>
      </c>
      <c r="CU144" s="25">
        <f t="shared" ref="CU144" si="2111">((CT144-CT143)/CT143)*100</f>
        <v>8.0820806603529929E-2</v>
      </c>
      <c r="CV144" s="22">
        <f t="shared" si="1905"/>
        <v>1.0008082080660352</v>
      </c>
      <c r="CW144" s="22">
        <f t="shared" si="2033"/>
        <v>3.2586194057637741E-3</v>
      </c>
      <c r="CX144" s="35">
        <f t="shared" si="2034"/>
        <v>100.65172388115275</v>
      </c>
      <c r="CY144" s="36" t="str">
        <f t="shared" si="1878"/>
        <v>Expansion</v>
      </c>
      <c r="CZ144" s="1">
        <v>99.614500000000007</v>
      </c>
      <c r="DA144" s="25">
        <f t="shared" ref="DA144" si="2112">((CZ144-CZ143)/CZ143)*100</f>
        <v>-3.0307683198397471E-2</v>
      </c>
      <c r="DB144" s="22">
        <f t="shared" si="1924"/>
        <v>0.99969692316801606</v>
      </c>
      <c r="DC144" s="22">
        <f t="shared" si="2036"/>
        <v>-3.0025671949516219E-3</v>
      </c>
      <c r="DD144" s="35">
        <f t="shared" si="2037"/>
        <v>99.399486561009681</v>
      </c>
      <c r="DE144" s="36" t="str">
        <f t="shared" si="1907"/>
        <v>Slowdown</v>
      </c>
      <c r="DF144" s="1">
        <v>99.976500000000001</v>
      </c>
      <c r="DG144" s="25">
        <f t="shared" si="1925"/>
        <v>-2.1400449409437462E-2</v>
      </c>
      <c r="DH144" s="22">
        <f t="shared" si="1190"/>
        <v>0.99978599550590563</v>
      </c>
      <c r="DI144" s="22">
        <f t="shared" si="1175"/>
        <v>-1.5669097424034772E-3</v>
      </c>
      <c r="DJ144" s="35">
        <f t="shared" si="1160"/>
        <v>99.686618051519304</v>
      </c>
      <c r="DK144" s="36" t="str">
        <f t="shared" si="1926"/>
        <v>Slowdown</v>
      </c>
    </row>
    <row r="145" spans="1:115" x14ac:dyDescent="0.25">
      <c r="A145">
        <v>198510</v>
      </c>
      <c r="B145" s="2">
        <v>100.35550000000001</v>
      </c>
      <c r="C145" s="25">
        <f t="shared" si="1908"/>
        <v>-0.13394354269723269</v>
      </c>
      <c r="D145" s="22">
        <f t="shared" si="1880"/>
        <v>0.99866056457302765</v>
      </c>
      <c r="E145" s="22">
        <f t="shared" si="1989"/>
        <v>-2.453224230459794E-3</v>
      </c>
      <c r="F145" s="35">
        <f t="shared" si="1990"/>
        <v>99.509355153908047</v>
      </c>
      <c r="G145" s="36" t="str">
        <f t="shared" si="1853"/>
        <v>Downturn</v>
      </c>
      <c r="H145" s="2">
        <v>100.1977</v>
      </c>
      <c r="I145" s="25">
        <f t="shared" si="1909"/>
        <v>-5.1770780132791933E-2</v>
      </c>
      <c r="J145" s="22">
        <f t="shared" si="1881"/>
        <v>0.99948229219867213</v>
      </c>
      <c r="K145" s="22">
        <f t="shared" si="1991"/>
        <v>-1.7295780766014568E-3</v>
      </c>
      <c r="L145" s="35">
        <f t="shared" si="1992"/>
        <v>99.654084384679706</v>
      </c>
      <c r="M145" s="36" t="str">
        <f t="shared" si="1854"/>
        <v>Downturn</v>
      </c>
      <c r="N145" s="2">
        <v>100.11369999999999</v>
      </c>
      <c r="O145" s="25">
        <f t="shared" ref="O145" si="2113">((N145-N144)/N144)*100</f>
        <v>5.426776494761891E-2</v>
      </c>
      <c r="P145" s="22">
        <f t="shared" si="1883"/>
        <v>1.0005426776494761</v>
      </c>
      <c r="Q145" s="22">
        <f t="shared" si="1994"/>
        <v>2.1321171923720517E-3</v>
      </c>
      <c r="R145" s="35">
        <f t="shared" si="1995"/>
        <v>100.42642343847442</v>
      </c>
      <c r="S145" s="36" t="str">
        <f t="shared" si="1856"/>
        <v>Expansion</v>
      </c>
      <c r="T145" s="2">
        <v>100.5026</v>
      </c>
      <c r="U145" s="25">
        <f t="shared" ref="U145" si="2114">((T145-T144)/T144)*100</f>
        <v>0.12203614062946966</v>
      </c>
      <c r="V145" s="22">
        <f t="shared" si="1885"/>
        <v>1.0012203614062947</v>
      </c>
      <c r="W145" s="22">
        <f t="shared" si="1997"/>
        <v>1.1065091793281301E-2</v>
      </c>
      <c r="X145" s="35">
        <f t="shared" si="1998"/>
        <v>102.21301835865626</v>
      </c>
      <c r="Y145" s="36" t="str">
        <f t="shared" si="1858"/>
        <v>Expansion</v>
      </c>
      <c r="Z145" s="2">
        <v>101.7106</v>
      </c>
      <c r="AA145" s="25">
        <f t="shared" ref="AA145" si="2115">((Z145-Z144)/Z144)*100</f>
        <v>0.13704645205245022</v>
      </c>
      <c r="AB145" s="22">
        <f t="shared" si="1887"/>
        <v>1.0013704645205246</v>
      </c>
      <c r="AC145" s="22">
        <f t="shared" si="2000"/>
        <v>7.814953939630831E-3</v>
      </c>
      <c r="AD145" s="35">
        <f t="shared" si="2001"/>
        <v>101.56299078792617</v>
      </c>
      <c r="AE145" s="36" t="str">
        <f t="shared" si="1860"/>
        <v>Expansion</v>
      </c>
      <c r="AF145" s="2">
        <v>96.261300000000006</v>
      </c>
      <c r="AG145" s="25">
        <f t="shared" ref="AG145" si="2116">((AF145-AF144)/AF144)*100</f>
        <v>0.30520462985733121</v>
      </c>
      <c r="AH145" s="22">
        <f t="shared" si="1960"/>
        <v>1.0030520462985733</v>
      </c>
      <c r="AI145" s="22">
        <f t="shared" si="2003"/>
        <v>1.5982070115090341E-3</v>
      </c>
      <c r="AJ145" s="35">
        <f t="shared" si="2004"/>
        <v>100.31964140230181</v>
      </c>
      <c r="AK145" s="36" t="str">
        <f t="shared" si="1944"/>
        <v>Recovery</v>
      </c>
      <c r="AL145" s="2">
        <v>99.500500000000002</v>
      </c>
      <c r="AM145" s="25">
        <f t="shared" ref="AM145" si="2117">((AL145-AL144)/AL144)*100</f>
        <v>8.0365638509533419E-2</v>
      </c>
      <c r="AN145" s="22">
        <f t="shared" si="1889"/>
        <v>1.0008036563850953</v>
      </c>
      <c r="AO145" s="22">
        <f t="shared" si="2006"/>
        <v>3.0383340171431517E-3</v>
      </c>
      <c r="AP145" s="35">
        <f t="shared" si="2007"/>
        <v>100.60766680342863</v>
      </c>
      <c r="AQ145" s="36" t="str">
        <f t="shared" si="1862"/>
        <v>Recovery</v>
      </c>
      <c r="AR145" s="2">
        <v>100.7403</v>
      </c>
      <c r="AS145" s="25">
        <f t="shared" ref="AS145" si="2118">((AR145-AR144)/AR144)*100</f>
        <v>-6.1109959236878016E-2</v>
      </c>
      <c r="AT145" s="22">
        <f t="shared" si="1891"/>
        <v>0.99938890040763118</v>
      </c>
      <c r="AU145" s="22">
        <f t="shared" si="2009"/>
        <v>-1.1125158027811555E-3</v>
      </c>
      <c r="AV145" s="35">
        <f t="shared" si="2010"/>
        <v>99.777496839443771</v>
      </c>
      <c r="AW145" s="36" t="str">
        <f t="shared" si="1864"/>
        <v>Downturn</v>
      </c>
      <c r="AX145" s="2">
        <v>99.921899999999994</v>
      </c>
      <c r="AY145" s="25">
        <f t="shared" ref="AY145" si="2119">((AX145-AX144)/AX144)*100</f>
        <v>-0.62634445762727331</v>
      </c>
      <c r="AZ145" s="22">
        <f t="shared" si="1479"/>
        <v>0.9937365554237273</v>
      </c>
      <c r="BA145" s="22">
        <f t="shared" si="2012"/>
        <v>-1.1097233658474925E-2</v>
      </c>
      <c r="BB145" s="35">
        <f t="shared" si="2013"/>
        <v>97.780553268305013</v>
      </c>
      <c r="BC145" s="36" t="str">
        <f t="shared" si="1480"/>
        <v>Slowdown</v>
      </c>
      <c r="BD145" s="2">
        <v>99.332999999999998</v>
      </c>
      <c r="BE145" s="25">
        <f t="shared" ref="BE145" si="2120">((BD145-BD144)/BD144)*100</f>
        <v>8.0904600076364713E-2</v>
      </c>
      <c r="BF145" s="22">
        <f t="shared" si="1894"/>
        <v>1.0008090460007637</v>
      </c>
      <c r="BG145" s="22">
        <f t="shared" si="2015"/>
        <v>3.8746998471947958E-3</v>
      </c>
      <c r="BH145" s="35">
        <f t="shared" si="2016"/>
        <v>100.77493996943896</v>
      </c>
      <c r="BI145" s="36" t="str">
        <f t="shared" si="1867"/>
        <v>Recovery</v>
      </c>
      <c r="BJ145" s="2">
        <v>98.262600000000006</v>
      </c>
      <c r="BK145" s="25">
        <f t="shared" ref="BK145" si="2121">((BJ145-BJ144)/BJ144)*100</f>
        <v>-0.17067863042589615</v>
      </c>
      <c r="BL145" s="22">
        <f t="shared" si="1896"/>
        <v>0.99829321369574109</v>
      </c>
      <c r="BM145" s="22">
        <f t="shared" si="2018"/>
        <v>-1.1949603322238933E-2</v>
      </c>
      <c r="BN145" s="35">
        <f t="shared" si="2019"/>
        <v>97.610079335552214</v>
      </c>
      <c r="BO145" s="36" t="str">
        <f t="shared" si="1869"/>
        <v>Slowdown</v>
      </c>
      <c r="BP145" s="2">
        <v>100.78879999999999</v>
      </c>
      <c r="BQ145" s="25">
        <f t="shared" ref="BQ145" si="2122">((BP145-BP144)/BP144)*100</f>
        <v>-6.7917741204652743E-2</v>
      </c>
      <c r="BR145" s="22">
        <f t="shared" si="1898"/>
        <v>0.99932082258795352</v>
      </c>
      <c r="BS145" s="22">
        <f t="shared" si="2021"/>
        <v>-3.8004097919115409E-3</v>
      </c>
      <c r="BT145" s="35">
        <f t="shared" si="2022"/>
        <v>99.239918041617699</v>
      </c>
      <c r="BU145" s="36" t="str">
        <f t="shared" si="1871"/>
        <v>Downturn</v>
      </c>
      <c r="BV145" s="2"/>
      <c r="BW145" s="25"/>
      <c r="BX145" s="22"/>
      <c r="BY145" s="22"/>
      <c r="BZ145" s="35"/>
      <c r="CA145" s="36"/>
      <c r="CB145" s="2">
        <v>102.0928</v>
      </c>
      <c r="CC145" s="25">
        <f t="shared" ref="CC145" si="2123">((CB145-CB144)/CB144)*100</f>
        <v>0.1445872005995272</v>
      </c>
      <c r="CD145" s="22">
        <f t="shared" si="1900"/>
        <v>1.0014458720059953</v>
      </c>
      <c r="CE145" s="22">
        <f t="shared" si="2024"/>
        <v>8.596894369439223E-3</v>
      </c>
      <c r="CF145" s="35">
        <f t="shared" si="2025"/>
        <v>101.71937887388785</v>
      </c>
      <c r="CG145" s="36" t="str">
        <f t="shared" si="1873"/>
        <v>Expansion</v>
      </c>
      <c r="CH145" s="2">
        <v>98.062799999999996</v>
      </c>
      <c r="CI145" s="25">
        <f t="shared" ref="CI145" si="2124">((CH145-CH144)/CH144)*100</f>
        <v>5.1830388115736127E-2</v>
      </c>
      <c r="CJ145" s="22">
        <f t="shared" si="1314"/>
        <v>1.0005183038811574</v>
      </c>
      <c r="CK145" s="22">
        <f t="shared" si="2027"/>
        <v>7.2148673209415648E-4</v>
      </c>
      <c r="CL145" s="35">
        <f t="shared" si="2028"/>
        <v>100.14429734641882</v>
      </c>
      <c r="CM145" s="36" t="str">
        <f t="shared" si="1315"/>
        <v>Recovery</v>
      </c>
      <c r="CN145" s="2">
        <v>98.822199999999995</v>
      </c>
      <c r="CO145" s="25">
        <f t="shared" ref="CO145" si="2125">((CN145-CN144)/CN144)*100</f>
        <v>0.16125582918030665</v>
      </c>
      <c r="CP145" s="22">
        <f t="shared" si="1903"/>
        <v>1.001612558291803</v>
      </c>
      <c r="CQ145" s="22">
        <f t="shared" si="2030"/>
        <v>-4.1648402033547249E-3</v>
      </c>
      <c r="CR145" s="35">
        <f t="shared" si="2031"/>
        <v>99.167031959329051</v>
      </c>
      <c r="CS145" s="36" t="str">
        <f t="shared" si="1876"/>
        <v>Slowdown</v>
      </c>
      <c r="CT145" s="2">
        <v>101.1815</v>
      </c>
      <c r="CU145" s="25">
        <f t="shared" ref="CU145" si="2126">((CT145-CT144)/CT144)*100</f>
        <v>0.13439463529868492</v>
      </c>
      <c r="CV145" s="22">
        <f t="shared" si="1905"/>
        <v>1.001343946352987</v>
      </c>
      <c r="CW145" s="22">
        <f t="shared" si="2033"/>
        <v>3.8823218924064484E-3</v>
      </c>
      <c r="CX145" s="35">
        <f t="shared" si="2034"/>
        <v>100.77646437848129</v>
      </c>
      <c r="CY145" s="36" t="str">
        <f t="shared" si="1878"/>
        <v>Expansion</v>
      </c>
      <c r="CZ145" s="2">
        <v>99.590299999999999</v>
      </c>
      <c r="DA145" s="25">
        <f t="shared" ref="DA145" si="2127">((CZ145-CZ144)/CZ144)*100</f>
        <v>-2.4293652028577715E-2</v>
      </c>
      <c r="DB145" s="22">
        <f t="shared" si="1924"/>
        <v>0.99975706347971427</v>
      </c>
      <c r="DC145" s="22">
        <f t="shared" si="2036"/>
        <v>-2.66582545953431E-3</v>
      </c>
      <c r="DD145" s="35">
        <f t="shared" si="2037"/>
        <v>99.466834908093134</v>
      </c>
      <c r="DE145" s="36" t="str">
        <f t="shared" si="1907"/>
        <v>Slowdown</v>
      </c>
      <c r="DF145" s="2">
        <v>99.969899999999996</v>
      </c>
      <c r="DG145" s="25">
        <f t="shared" si="1925"/>
        <v>-6.6015513645766091E-3</v>
      </c>
      <c r="DH145" s="22">
        <f t="shared" si="1190"/>
        <v>0.99993398448635429</v>
      </c>
      <c r="DI145" s="22">
        <f t="shared" si="1175"/>
        <v>-1.3585612836009009E-3</v>
      </c>
      <c r="DJ145" s="35">
        <f t="shared" si="1160"/>
        <v>99.728287743279822</v>
      </c>
      <c r="DK145" s="36" t="str">
        <f t="shared" si="1926"/>
        <v>Slowdown</v>
      </c>
    </row>
    <row r="146" spans="1:115" x14ac:dyDescent="0.25">
      <c r="A146">
        <v>198511</v>
      </c>
      <c r="B146" s="1">
        <v>100.1857</v>
      </c>
      <c r="C146" s="25">
        <f t="shared" si="1908"/>
        <v>-0.16919849933487377</v>
      </c>
      <c r="D146" s="22">
        <f t="shared" si="1880"/>
        <v>0.99830801500665123</v>
      </c>
      <c r="E146" s="22">
        <f t="shared" si="1989"/>
        <v>-4.1707544234748095E-3</v>
      </c>
      <c r="F146" s="35">
        <f t="shared" si="1990"/>
        <v>99.165849115305036</v>
      </c>
      <c r="G146" s="36" t="str">
        <f t="shared" si="1853"/>
        <v>Downturn</v>
      </c>
      <c r="H146" s="1">
        <v>100.1362</v>
      </c>
      <c r="I146" s="25">
        <f t="shared" si="1909"/>
        <v>-6.1378654400245938E-2</v>
      </c>
      <c r="J146" s="22">
        <f t="shared" si="1881"/>
        <v>0.99938621345599754</v>
      </c>
      <c r="K146" s="22">
        <f t="shared" si="1991"/>
        <v>-2.3731150572254833E-3</v>
      </c>
      <c r="L146" s="35">
        <f t="shared" si="1992"/>
        <v>99.52537698855491</v>
      </c>
      <c r="M146" s="36" t="str">
        <f t="shared" si="1854"/>
        <v>Downturn</v>
      </c>
      <c r="N146" s="1">
        <v>100.1541</v>
      </c>
      <c r="O146" s="25">
        <f t="shared" ref="O146" si="2128">((N146-N145)/N145)*100</f>
        <v>4.0354117368557277E-2</v>
      </c>
      <c r="P146" s="22">
        <f t="shared" si="1883"/>
        <v>1.0004035411736856</v>
      </c>
      <c r="Q146" s="22">
        <f t="shared" si="1994"/>
        <v>2.2766710765704801E-3</v>
      </c>
      <c r="R146" s="35">
        <f t="shared" si="1995"/>
        <v>100.4553342153141</v>
      </c>
      <c r="S146" s="36" t="str">
        <f t="shared" si="1856"/>
        <v>Expansion</v>
      </c>
      <c r="T146" s="1">
        <v>100.5732</v>
      </c>
      <c r="U146" s="25">
        <f t="shared" ref="U146" si="2129">((T146-T145)/T145)*100</f>
        <v>7.024693888516205E-2</v>
      </c>
      <c r="V146" s="22">
        <f t="shared" si="1885"/>
        <v>1.0007024693888515</v>
      </c>
      <c r="W146" s="22">
        <f t="shared" si="1997"/>
        <v>9.5592390753345136E-3</v>
      </c>
      <c r="X146" s="35">
        <f t="shared" si="1998"/>
        <v>101.91184781506691</v>
      </c>
      <c r="Y146" s="36" t="str">
        <f t="shared" si="1858"/>
        <v>Expansion</v>
      </c>
      <c r="Z146" s="1">
        <v>101.8456</v>
      </c>
      <c r="AA146" s="25">
        <f t="shared" ref="AA146" si="2130">((Z146-Z145)/Z145)*100</f>
        <v>0.13272952868236459</v>
      </c>
      <c r="AB146" s="22">
        <f t="shared" si="1887"/>
        <v>1.0013272952868237</v>
      </c>
      <c r="AC146" s="22">
        <f t="shared" si="2000"/>
        <v>8.3513115073847732E-3</v>
      </c>
      <c r="AD146" s="35">
        <f t="shared" si="2001"/>
        <v>101.67026230147695</v>
      </c>
      <c r="AE146" s="36" t="str">
        <f t="shared" si="1860"/>
        <v>Expansion</v>
      </c>
      <c r="AF146" s="1">
        <v>96.643199999999993</v>
      </c>
      <c r="AG146" s="25">
        <f t="shared" ref="AG146" si="2131">((AF146-AF145)/AF145)*100</f>
        <v>0.39673264333640568</v>
      </c>
      <c r="AH146" s="22">
        <f t="shared" si="1960"/>
        <v>1.0039673264333639</v>
      </c>
      <c r="AI146" s="22">
        <f t="shared" si="2003"/>
        <v>8.781662994157502E-3</v>
      </c>
      <c r="AJ146" s="35">
        <f t="shared" si="2004"/>
        <v>101.75633259883151</v>
      </c>
      <c r="AK146" s="36" t="str">
        <f t="shared" si="1944"/>
        <v>Recovery</v>
      </c>
      <c r="AL146" s="1">
        <v>99.604500000000002</v>
      </c>
      <c r="AM146" s="25">
        <f t="shared" ref="AM146" si="2132">((AL146-AL145)/AL145)*100</f>
        <v>0.10452208782870356</v>
      </c>
      <c r="AN146" s="22">
        <f t="shared" si="1889"/>
        <v>1.001045220878287</v>
      </c>
      <c r="AO146" s="22">
        <f t="shared" si="2006"/>
        <v>3.4241814302375939E-3</v>
      </c>
      <c r="AP146" s="35">
        <f t="shared" si="2007"/>
        <v>100.68483628604751</v>
      </c>
      <c r="AQ146" s="36" t="str">
        <f t="shared" si="1862"/>
        <v>Recovery</v>
      </c>
      <c r="AR146" s="1">
        <v>100.6369</v>
      </c>
      <c r="AS146" s="25">
        <f t="shared" ref="AS146" si="2133">((AR146-AR145)/AR145)*100</f>
        <v>-0.10264015493303842</v>
      </c>
      <c r="AT146" s="22">
        <f t="shared" si="1891"/>
        <v>0.99897359845066958</v>
      </c>
      <c r="AU146" s="22">
        <f t="shared" si="2009"/>
        <v>-2.1061127841243144E-3</v>
      </c>
      <c r="AV146" s="35">
        <f t="shared" si="2010"/>
        <v>99.578777443175142</v>
      </c>
      <c r="AW146" s="36" t="str">
        <f t="shared" si="1864"/>
        <v>Downturn</v>
      </c>
      <c r="AX146" s="1">
        <v>99.191500000000005</v>
      </c>
      <c r="AY146" s="25">
        <f t="shared" ref="AY146" si="2134">((AX146-AX145)/AX145)*100</f>
        <v>-0.73097088826372292</v>
      </c>
      <c r="AZ146" s="22">
        <f t="shared" si="1479"/>
        <v>0.99269029111736273</v>
      </c>
      <c r="BA146" s="22">
        <f t="shared" si="2012"/>
        <v>-2.0389882683611082E-2</v>
      </c>
      <c r="BB146" s="35">
        <f t="shared" si="2013"/>
        <v>95.922023463277782</v>
      </c>
      <c r="BC146" s="36" t="str">
        <f t="shared" si="1480"/>
        <v>Slowdown</v>
      </c>
      <c r="BD146" s="1">
        <v>99.419600000000003</v>
      </c>
      <c r="BE146" s="25">
        <f t="shared" ref="BE146" si="2135">((BD146-BD145)/BD145)*100</f>
        <v>8.7181500609066709E-2</v>
      </c>
      <c r="BF146" s="22">
        <f t="shared" si="1894"/>
        <v>1.0008718150060907</v>
      </c>
      <c r="BG146" s="22">
        <f t="shared" si="2015"/>
        <v>4.5336558523769721E-3</v>
      </c>
      <c r="BH146" s="35">
        <f t="shared" si="2016"/>
        <v>100.9067311704754</v>
      </c>
      <c r="BI146" s="36" t="str">
        <f t="shared" si="1867"/>
        <v>Recovery</v>
      </c>
      <c r="BJ146" s="1">
        <v>98.109499999999997</v>
      </c>
      <c r="BK146" s="25">
        <f t="shared" ref="BK146" si="2136">((BJ146-BJ145)/BJ145)*100</f>
        <v>-0.15580699065566056</v>
      </c>
      <c r="BL146" s="22">
        <f t="shared" si="1896"/>
        <v>0.9984419300934434</v>
      </c>
      <c r="BM146" s="22">
        <f t="shared" si="2018"/>
        <v>-1.1701290707970435E-2</v>
      </c>
      <c r="BN146" s="35">
        <f t="shared" si="2019"/>
        <v>97.659741858405908</v>
      </c>
      <c r="BO146" s="36" t="str">
        <f t="shared" si="1869"/>
        <v>Slowdown</v>
      </c>
      <c r="BP146" s="1">
        <v>100.7282</v>
      </c>
      <c r="BQ146" s="25">
        <f t="shared" ref="BQ146" si="2137">((BP146-BP145)/BP145)*100</f>
        <v>-6.012572825551428E-2</v>
      </c>
      <c r="BR146" s="22">
        <f t="shared" si="1898"/>
        <v>0.99939874271744489</v>
      </c>
      <c r="BS146" s="22">
        <f t="shared" si="2021"/>
        <v>-3.91696160072319E-3</v>
      </c>
      <c r="BT146" s="35">
        <f t="shared" si="2022"/>
        <v>99.216607679855358</v>
      </c>
      <c r="BU146" s="36" t="str">
        <f t="shared" si="1871"/>
        <v>Downturn</v>
      </c>
      <c r="BV146" s="1">
        <v>96.551500000000004</v>
      </c>
      <c r="BW146" s="25"/>
      <c r="BX146" s="22"/>
      <c r="BY146" s="22"/>
      <c r="BZ146" s="35"/>
      <c r="CA146" s="36"/>
      <c r="CB146" s="1">
        <v>102.14570000000001</v>
      </c>
      <c r="CC146" s="25">
        <f t="shared" ref="CC146" si="2138">((CB146-CB145)/CB145)*100</f>
        <v>5.1815603059185533E-2</v>
      </c>
      <c r="CD146" s="22">
        <f t="shared" si="1900"/>
        <v>1.0005181560305918</v>
      </c>
      <c r="CE146" s="22">
        <f t="shared" si="2024"/>
        <v>8.2340109464378308E-3</v>
      </c>
      <c r="CF146" s="35">
        <f t="shared" si="2025"/>
        <v>101.64680218928757</v>
      </c>
      <c r="CG146" s="36" t="str">
        <f t="shared" si="1873"/>
        <v>Expansion</v>
      </c>
      <c r="CH146" s="1">
        <v>98.117800000000003</v>
      </c>
      <c r="CI146" s="25">
        <f t="shared" ref="CI146" si="2139">((CH146-CH145)/CH145)*100</f>
        <v>5.6086507829683455E-2</v>
      </c>
      <c r="CJ146" s="22">
        <f t="shared" si="1314"/>
        <v>1.0005608650782969</v>
      </c>
      <c r="CK146" s="22">
        <f t="shared" si="2027"/>
        <v>1.6722134879643136E-3</v>
      </c>
      <c r="CL146" s="35">
        <f t="shared" si="2028"/>
        <v>100.33444269759286</v>
      </c>
      <c r="CM146" s="36" t="str">
        <f t="shared" si="1315"/>
        <v>Recovery</v>
      </c>
      <c r="CN146" s="1">
        <v>99.121399999999994</v>
      </c>
      <c r="CO146" s="25">
        <f t="shared" ref="CO146" si="2140">((CN146-CN145)/CN145)*100</f>
        <v>0.30276597768517505</v>
      </c>
      <c r="CP146" s="22">
        <f t="shared" si="1903"/>
        <v>1.0030276597768517</v>
      </c>
      <c r="CQ146" s="22">
        <f t="shared" si="2030"/>
        <v>1.179743163449043E-3</v>
      </c>
      <c r="CR146" s="35">
        <f t="shared" si="2031"/>
        <v>100.23594863268981</v>
      </c>
      <c r="CS146" s="36" t="str">
        <f t="shared" si="1876"/>
        <v>Recovery</v>
      </c>
      <c r="CT146" s="1">
        <v>101.33799999999999</v>
      </c>
      <c r="CU146" s="25">
        <f t="shared" ref="CU146" si="2141">((CT146-CT145)/CT145)*100</f>
        <v>0.15467254389388779</v>
      </c>
      <c r="CV146" s="22">
        <f t="shared" si="1905"/>
        <v>1.001546725438939</v>
      </c>
      <c r="CW146" s="22">
        <f t="shared" si="2033"/>
        <v>4.7452195829047472E-3</v>
      </c>
      <c r="CX146" s="35">
        <f t="shared" si="2034"/>
        <v>100.94904391658095</v>
      </c>
      <c r="CY146" s="36" t="str">
        <f t="shared" si="1878"/>
        <v>Expansion</v>
      </c>
      <c r="CZ146" s="1">
        <v>99.552599999999998</v>
      </c>
      <c r="DA146" s="25">
        <f t="shared" ref="DA146" si="2142">((CZ146-CZ145)/CZ145)*100</f>
        <v>-3.7855092313208168E-2</v>
      </c>
      <c r="DB146" s="22">
        <f t="shared" si="1924"/>
        <v>0.9996214490768679</v>
      </c>
      <c r="DC146" s="22">
        <f t="shared" si="2036"/>
        <v>-2.40998626157507E-3</v>
      </c>
      <c r="DD146" s="35">
        <f t="shared" si="2037"/>
        <v>99.518002747684989</v>
      </c>
      <c r="DE146" s="36" t="str">
        <f t="shared" si="1907"/>
        <v>Slowdown</v>
      </c>
      <c r="DF146" s="1">
        <v>99.985200000000006</v>
      </c>
      <c r="DG146" s="25">
        <f t="shared" si="1925"/>
        <v>1.5304606686623201E-2</v>
      </c>
      <c r="DH146" s="22">
        <f t="shared" si="1190"/>
        <v>1.0001530460668662</v>
      </c>
      <c r="DI146" s="22">
        <f t="shared" si="1175"/>
        <v>-9.5422993644100895E-4</v>
      </c>
      <c r="DJ146" s="35">
        <f t="shared" ref="DJ146:DJ209" si="2143">(1+2*DI146)*100</f>
        <v>99.809154012711801</v>
      </c>
      <c r="DK146" s="36" t="str">
        <f t="shared" si="1926"/>
        <v>Slowdown</v>
      </c>
    </row>
    <row r="147" spans="1:115" x14ac:dyDescent="0.25">
      <c r="A147">
        <v>198512</v>
      </c>
      <c r="B147" s="2">
        <v>100.0117</v>
      </c>
      <c r="C147" s="25">
        <f t="shared" si="1908"/>
        <v>-0.17367748091792781</v>
      </c>
      <c r="D147" s="22">
        <f t="shared" si="1880"/>
        <v>0.99826322519082067</v>
      </c>
      <c r="E147" s="22">
        <f t="shared" si="1989"/>
        <v>-5.9852565102833655E-3</v>
      </c>
      <c r="F147" s="35">
        <f t="shared" si="1990"/>
        <v>98.802948697943322</v>
      </c>
      <c r="G147" s="36" t="str">
        <f t="shared" si="1853"/>
        <v>Downturn</v>
      </c>
      <c r="H147" s="2">
        <v>100.0748</v>
      </c>
      <c r="I147" s="25">
        <f t="shared" si="1909"/>
        <v>-6.1316486944787307E-2</v>
      </c>
      <c r="J147" s="22">
        <f t="shared" si="1881"/>
        <v>0.99938683513055215</v>
      </c>
      <c r="K147" s="22">
        <f t="shared" si="1991"/>
        <v>-2.8129549379167784E-3</v>
      </c>
      <c r="L147" s="35">
        <f t="shared" si="1992"/>
        <v>99.437409012416651</v>
      </c>
      <c r="M147" s="36" t="str">
        <f t="shared" si="1854"/>
        <v>Downturn</v>
      </c>
      <c r="N147" s="2">
        <v>100.1716</v>
      </c>
      <c r="O147" s="25">
        <f t="shared" ref="O147" si="2144">((N147-N146)/N146)*100</f>
        <v>1.7473073992975121E-2</v>
      </c>
      <c r="P147" s="22">
        <f t="shared" si="1883"/>
        <v>1.0001747307399298</v>
      </c>
      <c r="Q147" s="22">
        <f t="shared" si="1994"/>
        <v>2.17198825465581E-3</v>
      </c>
      <c r="R147" s="35">
        <f t="shared" si="1995"/>
        <v>100.43439765093116</v>
      </c>
      <c r="S147" s="36" t="str">
        <f t="shared" si="1856"/>
        <v>Expansion</v>
      </c>
      <c r="T147" s="2">
        <v>100.58459999999999</v>
      </c>
      <c r="U147" s="25">
        <f t="shared" ref="U147" si="2145">((T147-T146)/T146)*100</f>
        <v>1.1335027621667351E-2</v>
      </c>
      <c r="V147" s="22">
        <f t="shared" si="1885"/>
        <v>1.0001133502762167</v>
      </c>
      <c r="W147" s="22">
        <f t="shared" si="1997"/>
        <v>7.5275635034874888E-3</v>
      </c>
      <c r="X147" s="35">
        <f t="shared" si="1998"/>
        <v>101.50551270069749</v>
      </c>
      <c r="Y147" s="36" t="str">
        <f t="shared" si="1858"/>
        <v>Expansion</v>
      </c>
      <c r="Z147" s="2">
        <v>101.9756</v>
      </c>
      <c r="AA147" s="25">
        <f t="shared" ref="AA147" si="2146">((Z147-Z146)/Z146)*100</f>
        <v>0.12764419866935386</v>
      </c>
      <c r="AB147" s="22">
        <f t="shared" si="1887"/>
        <v>1.0012764419866935</v>
      </c>
      <c r="AC147" s="22">
        <f t="shared" si="2000"/>
        <v>8.4113720642773337E-3</v>
      </c>
      <c r="AD147" s="35">
        <f t="shared" si="2001"/>
        <v>101.68227441285546</v>
      </c>
      <c r="AE147" s="36" t="str">
        <f t="shared" si="1860"/>
        <v>Expansion</v>
      </c>
      <c r="AF147" s="2">
        <v>97.107500000000002</v>
      </c>
      <c r="AG147" s="25">
        <f t="shared" ref="AG147" si="2147">((AF147-AF146)/AF146)*100</f>
        <v>0.48042697261680967</v>
      </c>
      <c r="AH147" s="22">
        <f t="shared" si="1960"/>
        <v>1.0048042697261681</v>
      </c>
      <c r="AI147" s="22">
        <f t="shared" si="2003"/>
        <v>1.5293042590919459E-2</v>
      </c>
      <c r="AJ147" s="35">
        <f t="shared" si="2004"/>
        <v>103.05860851818389</v>
      </c>
      <c r="AK147" s="36" t="str">
        <f t="shared" si="1944"/>
        <v>Recovery</v>
      </c>
      <c r="AL147" s="2">
        <v>99.731899999999996</v>
      </c>
      <c r="AM147" s="25">
        <f t="shared" ref="AM147" si="2148">((AL147-AL146)/AL146)*100</f>
        <v>0.1279058677067747</v>
      </c>
      <c r="AN147" s="22">
        <f t="shared" si="1889"/>
        <v>1.0012790586770677</v>
      </c>
      <c r="AO147" s="22">
        <f t="shared" si="2006"/>
        <v>4.2432572587991491E-3</v>
      </c>
      <c r="AP147" s="35">
        <f t="shared" si="2007"/>
        <v>100.84865145175984</v>
      </c>
      <c r="AQ147" s="36" t="str">
        <f t="shared" si="1862"/>
        <v>Recovery</v>
      </c>
      <c r="AR147" s="2">
        <v>100.50490000000001</v>
      </c>
      <c r="AS147" s="25">
        <f t="shared" ref="AS147" si="2149">((AR147-AR146)/AR146)*100</f>
        <v>-0.13116461258245316</v>
      </c>
      <c r="AT147" s="22">
        <f t="shared" si="1891"/>
        <v>0.99868835387417543</v>
      </c>
      <c r="AU147" s="22">
        <f t="shared" si="2009"/>
        <v>-3.3705257980580772E-3</v>
      </c>
      <c r="AV147" s="35">
        <f t="shared" si="2010"/>
        <v>99.325894840388386</v>
      </c>
      <c r="AW147" s="36" t="str">
        <f t="shared" si="1864"/>
        <v>Downturn</v>
      </c>
      <c r="AX147" s="2">
        <v>98.455500000000001</v>
      </c>
      <c r="AY147" s="25">
        <f t="shared" ref="AY147" si="2150">((AX147-AX146)/AX146)*100</f>
        <v>-0.74199906241966718</v>
      </c>
      <c r="AZ147" s="22">
        <f t="shared" si="1479"/>
        <v>0.99258000937580337</v>
      </c>
      <c r="BA147" s="22">
        <f t="shared" si="2012"/>
        <v>-2.857574169944832E-2</v>
      </c>
      <c r="BB147" s="35">
        <f t="shared" si="2013"/>
        <v>94.284851660110334</v>
      </c>
      <c r="BC147" s="36" t="str">
        <f t="shared" si="1480"/>
        <v>Slowdown</v>
      </c>
      <c r="BD147" s="2">
        <v>99.5017</v>
      </c>
      <c r="BE147" s="25">
        <f t="shared" ref="BE147" si="2151">((BD147-BD146)/BD146)*100</f>
        <v>8.2579290200319608E-2</v>
      </c>
      <c r="BF147" s="22">
        <f t="shared" si="1894"/>
        <v>1.0008257929020032</v>
      </c>
      <c r="BG147" s="22">
        <f t="shared" si="2015"/>
        <v>4.6911712883355161E-3</v>
      </c>
      <c r="BH147" s="35">
        <f t="shared" si="2016"/>
        <v>100.9382342576671</v>
      </c>
      <c r="BI147" s="36" t="str">
        <f t="shared" si="1867"/>
        <v>Recovery</v>
      </c>
      <c r="BJ147" s="2">
        <v>97.997600000000006</v>
      </c>
      <c r="BK147" s="25">
        <f t="shared" ref="BK147" si="2152">((BJ147-BJ146)/BJ146)*100</f>
        <v>-0.11405623308649157</v>
      </c>
      <c r="BL147" s="22">
        <f t="shared" si="1896"/>
        <v>0.9988594376691351</v>
      </c>
      <c r="BM147" s="22">
        <f t="shared" si="2018"/>
        <v>-1.0695851180783533E-2</v>
      </c>
      <c r="BN147" s="35">
        <f t="shared" si="2019"/>
        <v>97.860829763843299</v>
      </c>
      <c r="BO147" s="36" t="str">
        <f t="shared" si="1869"/>
        <v>Slowdown</v>
      </c>
      <c r="BP147" s="2">
        <v>100.6538</v>
      </c>
      <c r="BQ147" s="25">
        <f t="shared" ref="BQ147" si="2153">((BP147-BP146)/BP146)*100</f>
        <v>-7.3862135926182668E-2</v>
      </c>
      <c r="BR147" s="22">
        <f t="shared" si="1898"/>
        <v>0.99926137864073816</v>
      </c>
      <c r="BS147" s="22">
        <f t="shared" si="2021"/>
        <v>-4.0785229454021188E-3</v>
      </c>
      <c r="BT147" s="35">
        <f t="shared" si="2022"/>
        <v>99.184295410919574</v>
      </c>
      <c r="BU147" s="36" t="str">
        <f t="shared" si="1871"/>
        <v>Downturn</v>
      </c>
      <c r="BV147" s="2">
        <v>96.756699999999995</v>
      </c>
      <c r="BW147" s="25">
        <f t="shared" ref="BW147" si="2154">((BV147-BV146)/BV146)*100</f>
        <v>0.21252906479960509</v>
      </c>
      <c r="BX147" s="22">
        <f t="shared" ref="BX147:BX210" si="2155">PRODUCT(1+BW147:BW158/100)</f>
        <v>1.002125290647996</v>
      </c>
      <c r="BY147" s="22">
        <f>PRODUCT(BX142:BX147)-1</f>
        <v>2.1252906479960476E-3</v>
      </c>
      <c r="BZ147" s="35">
        <f t="shared" ref="BZ147:BZ202" si="2156">(1+2*BY147)*100</f>
        <v>100.42505812959921</v>
      </c>
      <c r="CA147" s="36" t="str">
        <f t="shared" ref="CA147:CA210" si="2157">IF((AND(BV147&gt;100, BZ147&gt;100)), "Expansion", IF((AND(BV147&gt;100, BZ147&lt;100)), "Downturn", IF((AND(BV147&lt;100, BZ147&lt;100)), "Slowdown", "Recovery")))</f>
        <v>Recovery</v>
      </c>
      <c r="CB147" s="2">
        <v>102.0752</v>
      </c>
      <c r="CC147" s="25">
        <f t="shared" ref="CC147" si="2158">((CB147-CB146)/CB146)*100</f>
        <v>-6.9019058070980743E-2</v>
      </c>
      <c r="CD147" s="22">
        <f t="shared" si="1900"/>
        <v>0.99930980941929015</v>
      </c>
      <c r="CE147" s="22">
        <f t="shared" si="2024"/>
        <v>6.4225556526180672E-3</v>
      </c>
      <c r="CF147" s="35">
        <f t="shared" si="2025"/>
        <v>101.28451113052361</v>
      </c>
      <c r="CG147" s="36" t="str">
        <f t="shared" si="1873"/>
        <v>Expansion</v>
      </c>
      <c r="CH147" s="2">
        <v>98.175700000000006</v>
      </c>
      <c r="CI147" s="25">
        <f t="shared" ref="CI147" si="2159">((CH147-CH146)/CH146)*100</f>
        <v>5.9010699383805598E-2</v>
      </c>
      <c r="CJ147" s="22">
        <f t="shared" si="1314"/>
        <v>1.0005901069938381</v>
      </c>
      <c r="CK147" s="22">
        <f t="shared" si="2027"/>
        <v>2.4075989458844926E-3</v>
      </c>
      <c r="CL147" s="35">
        <f t="shared" si="2028"/>
        <v>100.4815197891769</v>
      </c>
      <c r="CM147" s="36" t="str">
        <f t="shared" si="1315"/>
        <v>Recovery</v>
      </c>
      <c r="CN147" s="2">
        <v>99.552000000000007</v>
      </c>
      <c r="CO147" s="25">
        <f t="shared" ref="CO147" si="2160">((CN147-CN146)/CN146)*100</f>
        <v>0.43441678588076094</v>
      </c>
      <c r="CP147" s="22">
        <f t="shared" si="1903"/>
        <v>1.0043441678588076</v>
      </c>
      <c r="CQ147" s="22">
        <f t="shared" si="2030"/>
        <v>7.5144596420386733E-3</v>
      </c>
      <c r="CR147" s="35">
        <f t="shared" si="2031"/>
        <v>101.50289192840773</v>
      </c>
      <c r="CS147" s="36" t="str">
        <f t="shared" si="1876"/>
        <v>Recovery</v>
      </c>
      <c r="CT147" s="2">
        <v>101.4554</v>
      </c>
      <c r="CU147" s="25">
        <f t="shared" ref="CU147" si="2161">((CT147-CT146)/CT146)*100</f>
        <v>0.11584992796384724</v>
      </c>
      <c r="CV147" s="22">
        <f t="shared" si="1905"/>
        <v>1.0011584992796385</v>
      </c>
      <c r="CW147" s="22">
        <f t="shared" si="2033"/>
        <v>5.5024667939214122E-3</v>
      </c>
      <c r="CX147" s="35">
        <f t="shared" si="2034"/>
        <v>101.10049335878428</v>
      </c>
      <c r="CY147" s="36" t="str">
        <f t="shared" si="1878"/>
        <v>Expansion</v>
      </c>
      <c r="CZ147" s="2">
        <v>99.492900000000006</v>
      </c>
      <c r="DA147" s="25">
        <f t="shared" ref="DA147" si="2162">((CZ147-CZ146)/CZ146)*100</f>
        <v>-5.9968298165986943E-2</v>
      </c>
      <c r="DB147" s="22">
        <f t="shared" si="1924"/>
        <v>0.99940031701834009</v>
      </c>
      <c r="DC147" s="22">
        <f t="shared" si="2036"/>
        <v>-2.4334339994945831E-3</v>
      </c>
      <c r="DD147" s="35">
        <f t="shared" si="2037"/>
        <v>99.513313200101081</v>
      </c>
      <c r="DE147" s="36" t="str">
        <f t="shared" si="1907"/>
        <v>Slowdown</v>
      </c>
      <c r="DF147" s="2">
        <v>100.01649999999999</v>
      </c>
      <c r="DG147" s="25">
        <f t="shared" si="1925"/>
        <v>3.1304633085684125E-2</v>
      </c>
      <c r="DH147" s="22">
        <f t="shared" si="1190"/>
        <v>1.0003130463308569</v>
      </c>
      <c r="DI147" s="22">
        <f t="shared" ref="DI147:DI210" si="2163">PRODUCT(DH142:DH147)-1</f>
        <v>-4.1675744716562768E-4</v>
      </c>
      <c r="DJ147" s="35">
        <f t="shared" si="2143"/>
        <v>99.916648510566873</v>
      </c>
      <c r="DK147" s="36" t="str">
        <f t="shared" si="1926"/>
        <v>Downturn</v>
      </c>
    </row>
    <row r="148" spans="1:115" x14ac:dyDescent="0.25">
      <c r="A148">
        <v>198601</v>
      </c>
      <c r="B148" s="1">
        <v>99.847399999999993</v>
      </c>
      <c r="C148" s="25">
        <f t="shared" si="1908"/>
        <v>-0.16428077914885103</v>
      </c>
      <c r="D148" s="22">
        <f t="shared" si="1880"/>
        <v>0.99835719220851149</v>
      </c>
      <c r="E148" s="22">
        <f t="shared" si="1989"/>
        <v>-7.5807498451947453E-3</v>
      </c>
      <c r="F148" s="35">
        <f t="shared" si="1990"/>
        <v>98.483850030961051</v>
      </c>
      <c r="G148" s="36" t="str">
        <f t="shared" si="1853"/>
        <v>Slowdown</v>
      </c>
      <c r="H148" s="1">
        <v>100.014</v>
      </c>
      <c r="I148" s="25">
        <f t="shared" si="1909"/>
        <v>-6.0754555592417284E-2</v>
      </c>
      <c r="J148" s="22">
        <f t="shared" si="1881"/>
        <v>0.99939245444407587</v>
      </c>
      <c r="K148" s="22">
        <f t="shared" si="1991"/>
        <v>-3.1207918897286913E-3</v>
      </c>
      <c r="L148" s="35">
        <f t="shared" si="1992"/>
        <v>99.375841622054267</v>
      </c>
      <c r="M148" s="36" t="str">
        <f t="shared" si="1854"/>
        <v>Downturn</v>
      </c>
      <c r="N148" s="1">
        <v>100.164</v>
      </c>
      <c r="O148" s="25">
        <f t="shared" ref="O148" si="2164">((N148-N147)/N147)*100</f>
        <v>-7.5869807410448653E-3</v>
      </c>
      <c r="P148" s="22">
        <f t="shared" si="1883"/>
        <v>0.99992413019258952</v>
      </c>
      <c r="Q148" s="22">
        <f t="shared" si="1994"/>
        <v>1.8273417129004432E-3</v>
      </c>
      <c r="R148" s="35">
        <f t="shared" si="1995"/>
        <v>100.36546834258009</v>
      </c>
      <c r="S148" s="36" t="str">
        <f t="shared" si="1856"/>
        <v>Expansion</v>
      </c>
      <c r="T148" s="1">
        <v>100.5562</v>
      </c>
      <c r="U148" s="25">
        <f t="shared" ref="U148" si="2165">((T148-T147)/T147)*100</f>
        <v>-2.8234938549231845E-2</v>
      </c>
      <c r="V148" s="22">
        <f t="shared" si="1885"/>
        <v>0.99971765061450768</v>
      </c>
      <c r="W148" s="22">
        <f t="shared" si="1997"/>
        <v>5.2222348846089339E-3</v>
      </c>
      <c r="X148" s="35">
        <f t="shared" si="1998"/>
        <v>101.04444697692179</v>
      </c>
      <c r="Y148" s="36" t="str">
        <f t="shared" si="1858"/>
        <v>Expansion</v>
      </c>
      <c r="Z148" s="1">
        <v>102.0872</v>
      </c>
      <c r="AA148" s="25">
        <f t="shared" ref="AA148" si="2166">((Z148-Z147)/Z147)*100</f>
        <v>0.10943794397875149</v>
      </c>
      <c r="AB148" s="22">
        <f t="shared" si="1887"/>
        <v>1.0010943794397875</v>
      </c>
      <c r="AC148" s="22">
        <f t="shared" si="2000"/>
        <v>7.9908844871390272E-3</v>
      </c>
      <c r="AD148" s="35">
        <f t="shared" si="2001"/>
        <v>101.59817689742781</v>
      </c>
      <c r="AE148" s="36" t="str">
        <f t="shared" si="1860"/>
        <v>Expansion</v>
      </c>
      <c r="AF148" s="1">
        <v>97.633200000000002</v>
      </c>
      <c r="AG148" s="25">
        <f t="shared" ref="AG148" si="2167">((AF148-AF147)/AF147)*100</f>
        <v>0.54135880338799836</v>
      </c>
      <c r="AH148" s="22">
        <f t="shared" si="1960"/>
        <v>1.0054135880338799</v>
      </c>
      <c r="AI148" s="22">
        <f t="shared" si="2003"/>
        <v>2.0915374400050091E-2</v>
      </c>
      <c r="AJ148" s="35">
        <f t="shared" si="2004"/>
        <v>104.18307488001003</v>
      </c>
      <c r="AK148" s="36" t="str">
        <f t="shared" si="1944"/>
        <v>Recovery</v>
      </c>
      <c r="AL148" s="1">
        <v>99.878900000000002</v>
      </c>
      <c r="AM148" s="25">
        <f t="shared" ref="AM148" si="2168">((AL148-AL147)/AL147)*100</f>
        <v>0.14739516644123452</v>
      </c>
      <c r="AN148" s="22">
        <f t="shared" si="1889"/>
        <v>1.0014739516644124</v>
      </c>
      <c r="AO148" s="22">
        <f t="shared" si="2006"/>
        <v>5.4440340614527738E-3</v>
      </c>
      <c r="AP148" s="35">
        <f t="shared" si="2007"/>
        <v>101.08880681229056</v>
      </c>
      <c r="AQ148" s="36" t="str">
        <f t="shared" si="1862"/>
        <v>Recovery</v>
      </c>
      <c r="AR148" s="1">
        <v>100.3626</v>
      </c>
      <c r="AS148" s="25">
        <f t="shared" ref="AS148" si="2169">((AR148-AR147)/AR147)*100</f>
        <v>-0.14158513664508482</v>
      </c>
      <c r="AT148" s="22">
        <f t="shared" si="1891"/>
        <v>0.99858414863354916</v>
      </c>
      <c r="AU148" s="22">
        <f t="shared" si="2009"/>
        <v>-4.7618669850501005E-3</v>
      </c>
      <c r="AV148" s="35">
        <f t="shared" si="2010"/>
        <v>99.047626602989979</v>
      </c>
      <c r="AW148" s="36" t="str">
        <f t="shared" si="1864"/>
        <v>Downturn</v>
      </c>
      <c r="AX148" s="1">
        <v>97.845699999999994</v>
      </c>
      <c r="AY148" s="25">
        <f t="shared" ref="AY148" si="2170">((AX148-AX147)/AX147)*100</f>
        <v>-0.61936610956219507</v>
      </c>
      <c r="AZ148" s="22">
        <f t="shared" si="1479"/>
        <v>0.99380633890437808</v>
      </c>
      <c r="BA148" s="22">
        <f t="shared" si="2012"/>
        <v>-3.388797939923649E-2</v>
      </c>
      <c r="BB148" s="35">
        <f t="shared" si="2013"/>
        <v>93.222404120152703</v>
      </c>
      <c r="BC148" s="36" t="str">
        <f t="shared" si="1480"/>
        <v>Slowdown</v>
      </c>
      <c r="BD148" s="1">
        <v>99.593299999999999</v>
      </c>
      <c r="BE148" s="25">
        <f t="shared" ref="BE148" si="2171">((BD148-BD147)/BD147)*100</f>
        <v>9.2058728644836912E-2</v>
      </c>
      <c r="BF148" s="22">
        <f t="shared" si="1894"/>
        <v>1.0009205872864484</v>
      </c>
      <c r="BG148" s="22">
        <f t="shared" si="2015"/>
        <v>4.9433218234693488E-3</v>
      </c>
      <c r="BH148" s="35">
        <f t="shared" si="2016"/>
        <v>100.98866436469388</v>
      </c>
      <c r="BI148" s="36" t="str">
        <f t="shared" si="1867"/>
        <v>Recovery</v>
      </c>
      <c r="BJ148" s="1">
        <v>97.943600000000004</v>
      </c>
      <c r="BK148" s="25">
        <f t="shared" ref="BK148" si="2172">((BJ148-BJ147)/BJ147)*100</f>
        <v>-5.5103390287111156E-2</v>
      </c>
      <c r="BL148" s="22">
        <f t="shared" si="1896"/>
        <v>0.99944896609712885</v>
      </c>
      <c r="BM148" s="22">
        <f t="shared" si="2018"/>
        <v>-9.0180695280714929E-3</v>
      </c>
      <c r="BN148" s="35">
        <f t="shared" si="2019"/>
        <v>98.196386094385701</v>
      </c>
      <c r="BO148" s="36" t="str">
        <f t="shared" si="1869"/>
        <v>Slowdown</v>
      </c>
      <c r="BP148" s="1">
        <v>100.56529999999999</v>
      </c>
      <c r="BQ148" s="25">
        <f t="shared" ref="BQ148" si="2173">((BP148-BP147)/BP147)*100</f>
        <v>-8.792514539938924E-2</v>
      </c>
      <c r="BR148" s="22">
        <f t="shared" si="1898"/>
        <v>0.99912074854600608</v>
      </c>
      <c r="BS148" s="22">
        <f t="shared" si="2021"/>
        <v>-4.2921302035272557E-3</v>
      </c>
      <c r="BT148" s="35">
        <f t="shared" si="2022"/>
        <v>99.141573959294547</v>
      </c>
      <c r="BU148" s="36" t="str">
        <f t="shared" si="1871"/>
        <v>Downturn</v>
      </c>
      <c r="BV148" s="1">
        <v>96.957999999999998</v>
      </c>
      <c r="BW148" s="25">
        <f t="shared" ref="BW148" si="2174">((BV148-BV147)/BV147)*100</f>
        <v>0.20804760807262274</v>
      </c>
      <c r="BX148" s="22">
        <f t="shared" si="2155"/>
        <v>1.0020804760807263</v>
      </c>
      <c r="BY148" s="22">
        <f t="shared" ref="BY148:BY202" si="2175">PRODUCT(BX143:BX148)-1</f>
        <v>4.2101883450800237E-3</v>
      </c>
      <c r="BZ148" s="35">
        <f t="shared" si="2156"/>
        <v>100.84203766901601</v>
      </c>
      <c r="CA148" s="36" t="str">
        <f t="shared" si="2157"/>
        <v>Recovery</v>
      </c>
      <c r="CB148" s="1">
        <v>101.8693</v>
      </c>
      <c r="CC148" s="25">
        <f t="shared" ref="CC148" si="2176">((CB148-CB147)/CB147)*100</f>
        <v>-0.20171403044030259</v>
      </c>
      <c r="CD148" s="22">
        <f t="shared" si="1900"/>
        <v>0.99798285969559697</v>
      </c>
      <c r="CE148" s="22">
        <f t="shared" si="2024"/>
        <v>2.880581865723153E-3</v>
      </c>
      <c r="CF148" s="35">
        <f t="shared" si="2025"/>
        <v>100.57611637314463</v>
      </c>
      <c r="CG148" s="36" t="str">
        <f t="shared" si="1873"/>
        <v>Expansion</v>
      </c>
      <c r="CH148" s="1">
        <v>98.239099999999993</v>
      </c>
      <c r="CI148" s="25">
        <f t="shared" ref="CI148" si="2177">((CH148-CH147)/CH147)*100</f>
        <v>6.4578098246294388E-2</v>
      </c>
      <c r="CJ148" s="22">
        <f t="shared" si="1314"/>
        <v>1.0006457809824629</v>
      </c>
      <c r="CK148" s="22">
        <f t="shared" si="2027"/>
        <v>2.9750570967981282E-3</v>
      </c>
      <c r="CL148" s="35">
        <f t="shared" si="2028"/>
        <v>100.59501141935962</v>
      </c>
      <c r="CM148" s="36" t="str">
        <f t="shared" si="1315"/>
        <v>Recovery</v>
      </c>
      <c r="CN148" s="1">
        <v>100.0553</v>
      </c>
      <c r="CO148" s="25">
        <f t="shared" ref="CO148" si="2178">((CN148-CN147)/CN147)*100</f>
        <v>0.50556493089038479</v>
      </c>
      <c r="CP148" s="22">
        <f t="shared" si="1903"/>
        <v>1.0050556493089038</v>
      </c>
      <c r="CQ148" s="22">
        <f t="shared" si="2030"/>
        <v>1.3963683680356054E-2</v>
      </c>
      <c r="CR148" s="35">
        <f t="shared" si="2031"/>
        <v>102.79273673607121</v>
      </c>
      <c r="CS148" s="36" t="str">
        <f t="shared" si="1876"/>
        <v>Expansion</v>
      </c>
      <c r="CT148" s="1">
        <v>101.3871</v>
      </c>
      <c r="CU148" s="25">
        <f t="shared" ref="CU148" si="2179">((CT148-CT147)/CT147)*100</f>
        <v>-6.7320221496335916E-2</v>
      </c>
      <c r="CV148" s="22">
        <f t="shared" si="1905"/>
        <v>0.99932679778503664</v>
      </c>
      <c r="CW148" s="22">
        <f t="shared" si="2033"/>
        <v>4.6045278352480068E-3</v>
      </c>
      <c r="CX148" s="35">
        <f t="shared" si="2034"/>
        <v>100.9209055670496</v>
      </c>
      <c r="CY148" s="36" t="str">
        <f t="shared" si="1878"/>
        <v>Expansion</v>
      </c>
      <c r="CZ148" s="1">
        <v>99.408900000000003</v>
      </c>
      <c r="DA148" s="25">
        <f t="shared" ref="DA148" si="2180">((CZ148-CZ147)/CZ147)*100</f>
        <v>-8.4428135072958141E-2</v>
      </c>
      <c r="DB148" s="22">
        <f t="shared" si="1924"/>
        <v>0.99915571864927044</v>
      </c>
      <c r="DC148" s="22">
        <f t="shared" si="2036"/>
        <v>-2.7537182720492881E-3</v>
      </c>
      <c r="DD148" s="35">
        <f t="shared" si="2037"/>
        <v>99.449256345590143</v>
      </c>
      <c r="DE148" s="36" t="str">
        <f t="shared" si="1907"/>
        <v>Slowdown</v>
      </c>
      <c r="DF148" s="1">
        <v>100.0419</v>
      </c>
      <c r="DG148" s="25">
        <f t="shared" si="1925"/>
        <v>2.5395809691405674E-2</v>
      </c>
      <c r="DH148" s="22">
        <f t="shared" ref="DH148:DH211" si="2181">PRODUCT(1+DG148:DG159/100)</f>
        <v>1.0002539580969141</v>
      </c>
      <c r="DI148" s="22">
        <f t="shared" si="2163"/>
        <v>1.489597808592702E-4</v>
      </c>
      <c r="DJ148" s="35">
        <f t="shared" si="2143"/>
        <v>100.02979195617185</v>
      </c>
      <c r="DK148" s="36" t="str">
        <f t="shared" si="1926"/>
        <v>Expansion</v>
      </c>
    </row>
    <row r="149" spans="1:115" x14ac:dyDescent="0.25">
      <c r="A149">
        <v>198602</v>
      </c>
      <c r="B149" s="2">
        <v>99.681899999999999</v>
      </c>
      <c r="C149" s="25">
        <f t="shared" si="1908"/>
        <v>-0.16575293898488538</v>
      </c>
      <c r="D149" s="22">
        <f t="shared" si="1880"/>
        <v>0.99834247061015113</v>
      </c>
      <c r="E149" s="22">
        <f t="shared" si="1989"/>
        <v>-8.8661437991680581E-3</v>
      </c>
      <c r="F149" s="35">
        <f t="shared" si="1990"/>
        <v>98.226771240166386</v>
      </c>
      <c r="G149" s="36" t="str">
        <f t="shared" si="1853"/>
        <v>Slowdown</v>
      </c>
      <c r="H149" s="2">
        <v>99.953100000000006</v>
      </c>
      <c r="I149" s="25">
        <f t="shared" si="1909"/>
        <v>-6.0891475193462441E-2</v>
      </c>
      <c r="J149" s="22">
        <f t="shared" si="1881"/>
        <v>0.99939108524806541</v>
      </c>
      <c r="K149" s="22">
        <f t="shared" si="1991"/>
        <v>-3.3771454894614417E-3</v>
      </c>
      <c r="L149" s="35">
        <f t="shared" si="1992"/>
        <v>99.324570902107709</v>
      </c>
      <c r="M149" s="36" t="str">
        <f t="shared" si="1854"/>
        <v>Slowdown</v>
      </c>
      <c r="N149" s="2">
        <v>100.1345</v>
      </c>
      <c r="O149" s="25">
        <f t="shared" ref="O149" si="2182">((N149-N148)/N148)*100</f>
        <v>-2.9451699213288954E-2</v>
      </c>
      <c r="P149" s="22">
        <f t="shared" si="1883"/>
        <v>0.9997054830078671</v>
      </c>
      <c r="Q149" s="22">
        <f t="shared" si="1994"/>
        <v>1.2308596819960993E-3</v>
      </c>
      <c r="R149" s="35">
        <f t="shared" si="1995"/>
        <v>100.24617193639922</v>
      </c>
      <c r="S149" s="36" t="str">
        <f t="shared" si="1856"/>
        <v>Expansion</v>
      </c>
      <c r="T149" s="2">
        <v>100.5269</v>
      </c>
      <c r="U149" s="25">
        <f t="shared" ref="U149" si="2183">((T149-T148)/T148)*100</f>
        <v>-2.9137934806611948E-2</v>
      </c>
      <c r="V149" s="22">
        <f t="shared" si="1885"/>
        <v>0.99970862065193389</v>
      </c>
      <c r="W149" s="22">
        <f t="shared" si="1997"/>
        <v>3.0672673481706436E-3</v>
      </c>
      <c r="X149" s="35">
        <f t="shared" si="1998"/>
        <v>100.61345346963412</v>
      </c>
      <c r="Y149" s="36" t="str">
        <f t="shared" si="1858"/>
        <v>Expansion</v>
      </c>
      <c r="Z149" s="2">
        <v>102.1613</v>
      </c>
      <c r="AA149" s="25">
        <f t="shared" ref="AA149" si="2184">((Z149-Z148)/Z148)*100</f>
        <v>7.2585005759783203E-2</v>
      </c>
      <c r="AB149" s="22">
        <f t="shared" si="1887"/>
        <v>1.0007258500575977</v>
      </c>
      <c r="AC149" s="22">
        <f t="shared" si="2000"/>
        <v>7.2089054432560307E-3</v>
      </c>
      <c r="AD149" s="35">
        <f t="shared" si="2001"/>
        <v>101.44178108865121</v>
      </c>
      <c r="AE149" s="36" t="str">
        <f t="shared" si="1860"/>
        <v>Expansion</v>
      </c>
      <c r="AF149" s="2">
        <v>98.178299999999993</v>
      </c>
      <c r="AG149" s="25">
        <f t="shared" ref="AG149" si="2185">((AF149-AF148)/AF148)*100</f>
        <v>0.55831418001252731</v>
      </c>
      <c r="AH149" s="22">
        <f t="shared" si="1960"/>
        <v>1.0055831418001253</v>
      </c>
      <c r="AI149" s="22">
        <f t="shared" si="2003"/>
        <v>2.5349056042175855E-2</v>
      </c>
      <c r="AJ149" s="35">
        <f t="shared" si="2004"/>
        <v>105.06981120843517</v>
      </c>
      <c r="AK149" s="36" t="str">
        <f t="shared" si="1944"/>
        <v>Recovery</v>
      </c>
      <c r="AL149" s="2">
        <v>100.0192</v>
      </c>
      <c r="AM149" s="25">
        <f t="shared" ref="AM149" si="2186">((AL149-AL148)/AL148)*100</f>
        <v>0.14047010930236148</v>
      </c>
      <c r="AN149" s="22">
        <f t="shared" si="1889"/>
        <v>1.0014047010930236</v>
      </c>
      <c r="AO149" s="22">
        <f t="shared" si="2006"/>
        <v>6.5453140221074513E-3</v>
      </c>
      <c r="AP149" s="35">
        <f t="shared" si="2007"/>
        <v>101.30906280442149</v>
      </c>
      <c r="AQ149" s="36" t="str">
        <f t="shared" si="1862"/>
        <v>Expansion</v>
      </c>
      <c r="AR149" s="2">
        <v>100.22029999999999</v>
      </c>
      <c r="AS149" s="25">
        <f t="shared" ref="AS149" si="2187">((AR149-AR148)/AR148)*100</f>
        <v>-0.14178588438323228</v>
      </c>
      <c r="AT149" s="22">
        <f t="shared" si="1891"/>
        <v>0.99858214115616772</v>
      </c>
      <c r="AU149" s="22">
        <f t="shared" si="2009"/>
        <v>-6.0556833272340516E-3</v>
      </c>
      <c r="AV149" s="35">
        <f t="shared" si="2010"/>
        <v>98.788863334553184</v>
      </c>
      <c r="AW149" s="36" t="str">
        <f t="shared" si="1864"/>
        <v>Downturn</v>
      </c>
      <c r="AX149" s="2">
        <v>97.341099999999997</v>
      </c>
      <c r="AY149" s="25">
        <f t="shared" ref="AY149" si="2188">((AX149-AX148)/AX148)*100</f>
        <v>-0.51570993922062636</v>
      </c>
      <c r="AZ149" s="22">
        <f t="shared" si="1479"/>
        <v>0.99484290060779379</v>
      </c>
      <c r="BA149" s="22">
        <f t="shared" si="2012"/>
        <v>-3.6311651745539186E-2</v>
      </c>
      <c r="BB149" s="35">
        <f t="shared" si="2013"/>
        <v>92.737669650892158</v>
      </c>
      <c r="BC149" s="36" t="str">
        <f t="shared" si="1480"/>
        <v>Slowdown</v>
      </c>
      <c r="BD149" s="2">
        <v>99.709800000000001</v>
      </c>
      <c r="BE149" s="25">
        <f t="shared" ref="BE149" si="2189">((BD149-BD148)/BD148)*100</f>
        <v>0.11697574033594835</v>
      </c>
      <c r="BF149" s="22">
        <f t="shared" si="1894"/>
        <v>1.0011697574033596</v>
      </c>
      <c r="BG149" s="22">
        <f t="shared" si="2015"/>
        <v>5.3681584715872255E-3</v>
      </c>
      <c r="BH149" s="35">
        <f t="shared" si="2016"/>
        <v>101.07363169431744</v>
      </c>
      <c r="BI149" s="36" t="str">
        <f t="shared" si="1867"/>
        <v>Recovery</v>
      </c>
      <c r="BJ149" s="2">
        <v>97.945300000000003</v>
      </c>
      <c r="BK149" s="25">
        <f t="shared" ref="BK149" si="2190">((BJ149-BJ148)/BJ148)*100</f>
        <v>1.7356927864603615E-3</v>
      </c>
      <c r="BL149" s="22">
        <f t="shared" si="1896"/>
        <v>1.0000173569278645</v>
      </c>
      <c r="BM149" s="22">
        <f t="shared" si="2018"/>
        <v>-6.8464467326774248E-3</v>
      </c>
      <c r="BN149" s="35">
        <f t="shared" si="2019"/>
        <v>98.630710653464519</v>
      </c>
      <c r="BO149" s="36" t="str">
        <f t="shared" si="1869"/>
        <v>Slowdown</v>
      </c>
      <c r="BP149" s="2">
        <v>100.47069999999999</v>
      </c>
      <c r="BQ149" s="25">
        <f t="shared" ref="BQ149" si="2191">((BP149-BP148)/BP148)*100</f>
        <v>-9.4068232282904535E-2</v>
      </c>
      <c r="BR149" s="22">
        <f t="shared" si="1898"/>
        <v>0.99905931767717093</v>
      </c>
      <c r="BS149" s="22">
        <f t="shared" si="2021"/>
        <v>-4.5141851033874136E-3</v>
      </c>
      <c r="BT149" s="35">
        <f t="shared" si="2022"/>
        <v>99.097162979322519</v>
      </c>
      <c r="BU149" s="36" t="str">
        <f t="shared" si="1871"/>
        <v>Downturn</v>
      </c>
      <c r="BV149" s="2">
        <v>97.165800000000004</v>
      </c>
      <c r="BW149" s="25">
        <f t="shared" ref="BW149" si="2192">((BV149-BV148)/BV148)*100</f>
        <v>0.21431960230203387</v>
      </c>
      <c r="BX149" s="22">
        <f t="shared" si="2155"/>
        <v>1.0021431960230203</v>
      </c>
      <c r="BY149" s="22">
        <f t="shared" si="2175"/>
        <v>6.3624076270176744E-3</v>
      </c>
      <c r="BZ149" s="35">
        <f t="shared" si="2156"/>
        <v>101.27248152540353</v>
      </c>
      <c r="CA149" s="36" t="str">
        <f t="shared" si="2157"/>
        <v>Recovery</v>
      </c>
      <c r="CB149" s="2">
        <v>101.5275</v>
      </c>
      <c r="CC149" s="25">
        <f t="shared" ref="CC149" si="2193">((CB149-CB148)/CB148)*100</f>
        <v>-0.33552797555298031</v>
      </c>
      <c r="CD149" s="22">
        <f t="shared" si="1900"/>
        <v>0.99664472024447015</v>
      </c>
      <c r="CE149" s="22">
        <f t="shared" si="2024"/>
        <v>-2.2691001430837909E-3</v>
      </c>
      <c r="CF149" s="35">
        <f t="shared" si="2025"/>
        <v>99.546179971383239</v>
      </c>
      <c r="CG149" s="36" t="str">
        <f t="shared" si="1873"/>
        <v>Downturn</v>
      </c>
      <c r="CH149" s="2">
        <v>98.325199999999995</v>
      </c>
      <c r="CI149" s="25">
        <f t="shared" ref="CI149" si="2194">((CH149-CH148)/CH148)*100</f>
        <v>8.7643311064537294E-2</v>
      </c>
      <c r="CJ149" s="22">
        <f t="shared" si="1314"/>
        <v>1.0008764331106454</v>
      </c>
      <c r="CK149" s="22">
        <f t="shared" si="2027"/>
        <v>3.604087286074531E-3</v>
      </c>
      <c r="CL149" s="35">
        <f t="shared" si="2028"/>
        <v>100.72081745721491</v>
      </c>
      <c r="CM149" s="36" t="str">
        <f t="shared" si="1315"/>
        <v>Recovery</v>
      </c>
      <c r="CN149" s="2">
        <v>100.5763</v>
      </c>
      <c r="CO149" s="25">
        <f t="shared" ref="CO149" si="2195">((CN149-CN148)/CN148)*100</f>
        <v>0.52071204623843093</v>
      </c>
      <c r="CP149" s="22">
        <f t="shared" si="1903"/>
        <v>1.0052071204623843</v>
      </c>
      <c r="CQ149" s="22">
        <f t="shared" si="2030"/>
        <v>1.9807792924151135E-2</v>
      </c>
      <c r="CR149" s="35">
        <f t="shared" si="2031"/>
        <v>103.96155858483023</v>
      </c>
      <c r="CS149" s="36" t="str">
        <f t="shared" si="1876"/>
        <v>Expansion</v>
      </c>
      <c r="CT149" s="2">
        <v>101.2573</v>
      </c>
      <c r="CU149" s="25">
        <f t="shared" ref="CU149" si="2196">((CT149-CT148)/CT148)*100</f>
        <v>-0.12802417664574983</v>
      </c>
      <c r="CV149" s="22">
        <f t="shared" si="1905"/>
        <v>0.99871975823354253</v>
      </c>
      <c r="CW149" s="22">
        <f t="shared" si="2033"/>
        <v>2.9040025117841317E-3</v>
      </c>
      <c r="CX149" s="35">
        <f t="shared" si="2034"/>
        <v>100.58080050235682</v>
      </c>
      <c r="CY149" s="36" t="str">
        <f t="shared" si="1878"/>
        <v>Expansion</v>
      </c>
      <c r="CZ149" s="2">
        <v>99.329599999999999</v>
      </c>
      <c r="DA149" s="25">
        <f t="shared" ref="DA149" si="2197">((CZ149-CZ148)/CZ148)*100</f>
        <v>-7.9771529510942657E-2</v>
      </c>
      <c r="DB149" s="22">
        <f t="shared" si="1924"/>
        <v>0.99920228470489059</v>
      </c>
      <c r="DC149" s="22">
        <f t="shared" si="2036"/>
        <v>-3.1622354224559723E-3</v>
      </c>
      <c r="DD149" s="35">
        <f t="shared" si="2037"/>
        <v>99.36755291550881</v>
      </c>
      <c r="DE149" s="36" t="str">
        <f t="shared" si="1907"/>
        <v>Slowdown</v>
      </c>
      <c r="DF149" s="2">
        <v>100.0505</v>
      </c>
      <c r="DG149" s="25">
        <f t="shared" si="1925"/>
        <v>8.5963981091935204E-3</v>
      </c>
      <c r="DH149" s="22">
        <f t="shared" si="2181"/>
        <v>1.000085963981092</v>
      </c>
      <c r="DI149" s="22">
        <f t="shared" si="2163"/>
        <v>5.2601104623217765E-4</v>
      </c>
      <c r="DJ149" s="35">
        <f t="shared" si="2143"/>
        <v>100.10520220924644</v>
      </c>
      <c r="DK149" s="36" t="str">
        <f t="shared" si="1926"/>
        <v>Expansion</v>
      </c>
    </row>
    <row r="150" spans="1:115" x14ac:dyDescent="0.25">
      <c r="A150">
        <v>198603</v>
      </c>
      <c r="B150" s="1">
        <v>99.506799999999998</v>
      </c>
      <c r="C150" s="25">
        <f t="shared" si="1908"/>
        <v>-0.17565877054911722</v>
      </c>
      <c r="D150" s="22">
        <f t="shared" si="1880"/>
        <v>0.99824341229450886</v>
      </c>
      <c r="E150" s="22">
        <f t="shared" si="1989"/>
        <v>-9.7850435017978743E-3</v>
      </c>
      <c r="F150" s="35">
        <f t="shared" si="1990"/>
        <v>98.04299129964042</v>
      </c>
      <c r="G150" s="36" t="str">
        <f t="shared" si="1853"/>
        <v>Slowdown</v>
      </c>
      <c r="H150" s="1">
        <v>99.889200000000002</v>
      </c>
      <c r="I150" s="25">
        <f t="shared" si="1909"/>
        <v>-6.3929983162106865E-2</v>
      </c>
      <c r="J150" s="22">
        <f t="shared" si="1881"/>
        <v>0.99936070016837897</v>
      </c>
      <c r="K150" s="22">
        <f t="shared" si="1991"/>
        <v>-3.5950268130742202E-3</v>
      </c>
      <c r="L150" s="35">
        <f t="shared" si="1992"/>
        <v>99.280994637385163</v>
      </c>
      <c r="M150" s="36" t="str">
        <f t="shared" si="1854"/>
        <v>Slowdown</v>
      </c>
      <c r="N150" s="1">
        <v>100.0826</v>
      </c>
      <c r="O150" s="25">
        <f t="shared" ref="O150" si="2198">((N150-N149)/N149)*100</f>
        <v>-5.1830288262290608E-2</v>
      </c>
      <c r="P150" s="22">
        <f t="shared" si="1883"/>
        <v>0.99948169711737711</v>
      </c>
      <c r="Q150" s="22">
        <f t="shared" si="1994"/>
        <v>2.3186227380933566E-4</v>
      </c>
      <c r="R150" s="35">
        <f t="shared" si="1995"/>
        <v>100.04637245476187</v>
      </c>
      <c r="S150" s="36" t="str">
        <f t="shared" si="1856"/>
        <v>Expansion</v>
      </c>
      <c r="T150" s="1">
        <v>100.5231</v>
      </c>
      <c r="U150" s="25">
        <f t="shared" ref="U150" si="2199">((T150-T149)/T149)*100</f>
        <v>-3.7800827440200081E-3</v>
      </c>
      <c r="V150" s="22">
        <f t="shared" si="1885"/>
        <v>0.9999621991725598</v>
      </c>
      <c r="W150" s="22">
        <f t="shared" si="1997"/>
        <v>1.4245851518379649E-3</v>
      </c>
      <c r="X150" s="35">
        <f t="shared" si="1998"/>
        <v>100.28491703036759</v>
      </c>
      <c r="Y150" s="36" t="str">
        <f t="shared" si="1858"/>
        <v>Expansion</v>
      </c>
      <c r="Z150" s="1">
        <v>102.1816</v>
      </c>
      <c r="AA150" s="25">
        <f t="shared" ref="AA150" si="2200">((Z150-Z149)/Z149)*100</f>
        <v>1.9870538060895837E-2</v>
      </c>
      <c r="AB150" s="22">
        <f t="shared" si="1887"/>
        <v>1.000198705380609</v>
      </c>
      <c r="AC150" s="22">
        <f t="shared" si="2000"/>
        <v>6.007596626609546E-3</v>
      </c>
      <c r="AD150" s="35">
        <f t="shared" si="2001"/>
        <v>101.20151932532191</v>
      </c>
      <c r="AE150" s="36" t="str">
        <f t="shared" si="1860"/>
        <v>Expansion</v>
      </c>
      <c r="AF150" s="1">
        <v>98.736400000000003</v>
      </c>
      <c r="AG150" s="25">
        <f t="shared" ref="AG150" si="2201">((AF150-AF149)/AF149)*100</f>
        <v>0.56845555484257748</v>
      </c>
      <c r="AH150" s="22">
        <f t="shared" si="1960"/>
        <v>1.0056845555484257</v>
      </c>
      <c r="AI150" s="22">
        <f t="shared" si="2003"/>
        <v>2.884282743069555E-2</v>
      </c>
      <c r="AJ150" s="35">
        <f t="shared" si="2004"/>
        <v>105.76856548613911</v>
      </c>
      <c r="AK150" s="36" t="str">
        <f t="shared" si="1944"/>
        <v>Recovery</v>
      </c>
      <c r="AL150" s="1">
        <v>100.12949999999999</v>
      </c>
      <c r="AM150" s="25">
        <f t="shared" ref="AM150" si="2202">((AL150-AL149)/AL149)*100</f>
        <v>0.11027882646531384</v>
      </c>
      <c r="AN150" s="22">
        <f t="shared" si="1889"/>
        <v>1.001102788264653</v>
      </c>
      <c r="AO150" s="22">
        <f t="shared" si="2006"/>
        <v>7.1303130337172504E-3</v>
      </c>
      <c r="AP150" s="35">
        <f t="shared" si="2007"/>
        <v>101.42606260674344</v>
      </c>
      <c r="AQ150" s="36" t="str">
        <f t="shared" si="1862"/>
        <v>Expansion</v>
      </c>
      <c r="AR150" s="1">
        <v>100.0913</v>
      </c>
      <c r="AS150" s="25">
        <f t="shared" ref="AS150" si="2203">((AR150-AR149)/AR149)*100</f>
        <v>-0.12871643768776453</v>
      </c>
      <c r="AT150" s="22">
        <f t="shared" si="1891"/>
        <v>0.99871283562312241</v>
      </c>
      <c r="AU150" s="22">
        <f t="shared" si="2009"/>
        <v>-7.0494702976827694E-3</v>
      </c>
      <c r="AV150" s="35">
        <f t="shared" si="2010"/>
        <v>98.590105940463445</v>
      </c>
      <c r="AW150" s="36" t="str">
        <f t="shared" si="1864"/>
        <v>Downturn</v>
      </c>
      <c r="AX150" s="1">
        <v>96.980800000000002</v>
      </c>
      <c r="AY150" s="25">
        <f t="shared" ref="AY150" si="2204">((AX150-AX149)/AX149)*100</f>
        <v>-0.37014169759741278</v>
      </c>
      <c r="AZ150" s="22">
        <f t="shared" si="1479"/>
        <v>0.99629858302402585</v>
      </c>
      <c r="BA150" s="22">
        <f t="shared" si="2012"/>
        <v>-3.5513074368707653E-2</v>
      </c>
      <c r="BB150" s="35">
        <f t="shared" si="2013"/>
        <v>92.89738512625847</v>
      </c>
      <c r="BC150" s="36" t="str">
        <f t="shared" si="1480"/>
        <v>Slowdown</v>
      </c>
      <c r="BD150" s="1">
        <v>99.840800000000002</v>
      </c>
      <c r="BE150" s="25">
        <f t="shared" ref="BE150" si="2205">((BD150-BD149)/BD149)*100</f>
        <v>0.13138126844101605</v>
      </c>
      <c r="BF150" s="22">
        <f t="shared" si="1894"/>
        <v>1.0013138126844101</v>
      </c>
      <c r="BG150" s="22">
        <f t="shared" si="2015"/>
        <v>5.9252796145596864E-3</v>
      </c>
      <c r="BH150" s="35">
        <f t="shared" si="2016"/>
        <v>101.18505592291194</v>
      </c>
      <c r="BI150" s="36" t="str">
        <f t="shared" si="1867"/>
        <v>Recovery</v>
      </c>
      <c r="BJ150" s="1">
        <v>97.997500000000002</v>
      </c>
      <c r="BK150" s="25">
        <f t="shared" ref="BK150" si="2206">((BJ150-BJ149)/BJ149)*100</f>
        <v>5.3295053463513958E-2</v>
      </c>
      <c r="BL150" s="22">
        <f t="shared" si="1896"/>
        <v>1.0005329505346352</v>
      </c>
      <c r="BM150" s="22">
        <f t="shared" si="2018"/>
        <v>-4.400054454610447E-3</v>
      </c>
      <c r="BN150" s="35">
        <f t="shared" si="2019"/>
        <v>99.119989109077906</v>
      </c>
      <c r="BO150" s="36" t="str">
        <f t="shared" si="1869"/>
        <v>Slowdown</v>
      </c>
      <c r="BP150" s="1">
        <v>100.3768</v>
      </c>
      <c r="BQ150" s="25">
        <f t="shared" ref="BQ150" si="2207">((BP150-BP149)/BP149)*100</f>
        <v>-9.3460083387485876E-2</v>
      </c>
      <c r="BR150" s="22">
        <f t="shared" si="1898"/>
        <v>0.99906539916612513</v>
      </c>
      <c r="BS150" s="22">
        <f t="shared" si="2021"/>
        <v>-4.7641568830414371E-3</v>
      </c>
      <c r="BT150" s="35">
        <f t="shared" si="2022"/>
        <v>99.047168623391713</v>
      </c>
      <c r="BU150" s="36" t="str">
        <f t="shared" si="1871"/>
        <v>Downturn</v>
      </c>
      <c r="BV150" s="1">
        <v>97.406300000000002</v>
      </c>
      <c r="BW150" s="25">
        <f t="shared" ref="BW150" si="2208">((BV150-BV149)/BV149)*100</f>
        <v>0.24751507217559807</v>
      </c>
      <c r="BX150" s="22">
        <f t="shared" si="2155"/>
        <v>1.002475150721756</v>
      </c>
      <c r="BY150" s="22">
        <f t="shared" si="2175"/>
        <v>8.8533062666038553E-3</v>
      </c>
      <c r="BZ150" s="35">
        <f t="shared" si="2156"/>
        <v>101.77066125332077</v>
      </c>
      <c r="CA150" s="36" t="str">
        <f t="shared" si="2157"/>
        <v>Recovery</v>
      </c>
      <c r="CB150" s="1">
        <v>101.0968</v>
      </c>
      <c r="CC150" s="25">
        <f t="shared" ref="CC150" si="2209">((CB150-CB149)/CB149)*100</f>
        <v>-0.4242200389057168</v>
      </c>
      <c r="CD150" s="22">
        <f t="shared" si="1900"/>
        <v>0.9957577996109428</v>
      </c>
      <c r="CE150" s="22">
        <f t="shared" si="2024"/>
        <v>-8.3240636654525746E-3</v>
      </c>
      <c r="CF150" s="35">
        <f t="shared" si="2025"/>
        <v>98.335187266909486</v>
      </c>
      <c r="CG150" s="36" t="str">
        <f t="shared" si="1873"/>
        <v>Downturn</v>
      </c>
      <c r="CH150" s="1">
        <v>98.4465</v>
      </c>
      <c r="CI150" s="25">
        <f t="shared" ref="CI150" si="2210">((CH150-CH149)/CH149)*100</f>
        <v>0.12336613604651207</v>
      </c>
      <c r="CJ150" s="22">
        <f t="shared" si="1314"/>
        <v>1.0012336613604651</v>
      </c>
      <c r="CK150" s="22">
        <f t="shared" si="2027"/>
        <v>4.4331306370650747E-3</v>
      </c>
      <c r="CL150" s="35">
        <f t="shared" si="2028"/>
        <v>100.88662612741301</v>
      </c>
      <c r="CM150" s="36" t="str">
        <f t="shared" si="1315"/>
        <v>Recovery</v>
      </c>
      <c r="CN150" s="1">
        <v>101.09950000000001</v>
      </c>
      <c r="CO150" s="25">
        <f t="shared" ref="CO150" si="2211">((CN150-CN149)/CN149)*100</f>
        <v>0.52020207543924646</v>
      </c>
      <c r="CP150" s="22">
        <f t="shared" si="1903"/>
        <v>1.0052020207543924</v>
      </c>
      <c r="CQ150" s="22">
        <f t="shared" si="2030"/>
        <v>2.4694135902885384E-2</v>
      </c>
      <c r="CR150" s="35">
        <f t="shared" si="2031"/>
        <v>104.93882718057708</v>
      </c>
      <c r="CS150" s="36" t="str">
        <f t="shared" si="1876"/>
        <v>Expansion</v>
      </c>
      <c r="CT150" s="1">
        <v>101.0557</v>
      </c>
      <c r="CU150" s="25">
        <f t="shared" ref="CU150" si="2212">((CT150-CT149)/CT149)*100</f>
        <v>-0.19909675648076644</v>
      </c>
      <c r="CV150" s="22">
        <f t="shared" si="1905"/>
        <v>0.99800903243519234</v>
      </c>
      <c r="CW150" s="22">
        <f t="shared" si="2033"/>
        <v>9.8965121722249805E-5</v>
      </c>
      <c r="CX150" s="35">
        <f t="shared" si="2034"/>
        <v>100.01979302434445</v>
      </c>
      <c r="CY150" s="36" t="str">
        <f t="shared" si="1878"/>
        <v>Expansion</v>
      </c>
      <c r="CZ150" s="1">
        <v>99.262500000000003</v>
      </c>
      <c r="DA150" s="25">
        <f t="shared" ref="DA150" si="2213">((CZ150-CZ149)/CZ149)*100</f>
        <v>-6.7552874470446264E-2</v>
      </c>
      <c r="DB150" s="22">
        <f t="shared" si="1924"/>
        <v>0.99932447125529555</v>
      </c>
      <c r="DC150" s="22">
        <f t="shared" si="2036"/>
        <v>-3.5336221132467038E-3</v>
      </c>
      <c r="DD150" s="35">
        <f t="shared" si="2037"/>
        <v>99.293275577350656</v>
      </c>
      <c r="DE150" s="36" t="str">
        <f t="shared" si="1907"/>
        <v>Slowdown</v>
      </c>
      <c r="DF150" s="1">
        <v>100.04300000000001</v>
      </c>
      <c r="DG150" s="25">
        <f t="shared" si="1925"/>
        <v>-7.4962144117152628E-3</v>
      </c>
      <c r="DH150" s="22">
        <f t="shared" si="2181"/>
        <v>0.99992503785588283</v>
      </c>
      <c r="DI150" s="22">
        <f t="shared" si="2163"/>
        <v>6.6515631173347245E-4</v>
      </c>
      <c r="DJ150" s="35">
        <f t="shared" si="2143"/>
        <v>100.13303126234669</v>
      </c>
      <c r="DK150" s="36" t="str">
        <f t="shared" si="1926"/>
        <v>Expansion</v>
      </c>
    </row>
    <row r="151" spans="1:115" x14ac:dyDescent="0.25">
      <c r="A151">
        <v>198604</v>
      </c>
      <c r="B151" s="2">
        <v>99.3078</v>
      </c>
      <c r="C151" s="25">
        <f t="shared" si="1908"/>
        <v>-0.1999863325923435</v>
      </c>
      <c r="D151" s="22">
        <f t="shared" si="1880"/>
        <v>0.99800013667407661</v>
      </c>
      <c r="E151" s="22">
        <f t="shared" si="1989"/>
        <v>-1.0439886204542947E-2</v>
      </c>
      <c r="F151" s="35">
        <f t="shared" si="1990"/>
        <v>97.912022759091414</v>
      </c>
      <c r="G151" s="36" t="str">
        <f t="shared" si="1853"/>
        <v>Slowdown</v>
      </c>
      <c r="H151" s="2">
        <v>99.816699999999997</v>
      </c>
      <c r="I151" s="25">
        <f t="shared" si="1909"/>
        <v>-7.2580419104372768E-2</v>
      </c>
      <c r="J151" s="22">
        <f t="shared" si="1881"/>
        <v>0.99927419580895627</v>
      </c>
      <c r="K151" s="22">
        <f t="shared" si="1991"/>
        <v>-3.8024824921129019E-3</v>
      </c>
      <c r="L151" s="35">
        <f t="shared" si="1992"/>
        <v>99.239503501577417</v>
      </c>
      <c r="M151" s="36" t="str">
        <f t="shared" si="1854"/>
        <v>Slowdown</v>
      </c>
      <c r="N151" s="2">
        <v>100.03019999999999</v>
      </c>
      <c r="O151" s="25">
        <f t="shared" ref="O151" si="2214">((N151-N150)/N150)*100</f>
        <v>-5.2356753321761998E-2</v>
      </c>
      <c r="P151" s="22">
        <f t="shared" si="1883"/>
        <v>0.99947643246678242</v>
      </c>
      <c r="Q151" s="22">
        <f t="shared" si="1994"/>
        <v>-8.3405168323602563E-4</v>
      </c>
      <c r="R151" s="35">
        <f t="shared" si="1995"/>
        <v>99.833189663352798</v>
      </c>
      <c r="S151" s="36" t="str">
        <f t="shared" si="1856"/>
        <v>Downturn</v>
      </c>
      <c r="T151" s="2">
        <v>100.5427</v>
      </c>
      <c r="U151" s="25">
        <f t="shared" ref="U151" si="2215">((T151-T150)/T150)*100</f>
        <v>1.9498005930972038E-2</v>
      </c>
      <c r="V151" s="22">
        <f t="shared" si="1885"/>
        <v>1.0001949800593097</v>
      </c>
      <c r="W151" s="22">
        <f t="shared" si="1997"/>
        <v>3.989946528746291E-4</v>
      </c>
      <c r="X151" s="35">
        <f t="shared" si="1998"/>
        <v>100.07979893057492</v>
      </c>
      <c r="Y151" s="36" t="str">
        <f t="shared" si="1858"/>
        <v>Expansion</v>
      </c>
      <c r="Z151" s="2">
        <v>102.12609999999999</v>
      </c>
      <c r="AA151" s="25">
        <f t="shared" ref="AA151" si="2216">((Z151-Z150)/Z150)*100</f>
        <v>-5.4315062594448717E-2</v>
      </c>
      <c r="AB151" s="22">
        <f t="shared" si="1887"/>
        <v>0.99945684937405554</v>
      </c>
      <c r="AC151" s="22">
        <f t="shared" si="2000"/>
        <v>4.0851199383349357E-3</v>
      </c>
      <c r="AD151" s="35">
        <f t="shared" si="2001"/>
        <v>100.81702398766699</v>
      </c>
      <c r="AE151" s="36" t="str">
        <f t="shared" si="1860"/>
        <v>Expansion</v>
      </c>
      <c r="AF151" s="2">
        <v>99.299599999999998</v>
      </c>
      <c r="AG151" s="25">
        <f t="shared" ref="AG151" si="2217">((AF151-AF150)/AF150)*100</f>
        <v>0.5704076713349836</v>
      </c>
      <c r="AH151" s="22">
        <f t="shared" si="1960"/>
        <v>1.0057040767133498</v>
      </c>
      <c r="AI151" s="22">
        <f t="shared" si="2003"/>
        <v>3.1563047662975574E-2</v>
      </c>
      <c r="AJ151" s="35">
        <f t="shared" si="2004"/>
        <v>106.31260953259512</v>
      </c>
      <c r="AK151" s="36" t="str">
        <f t="shared" si="1944"/>
        <v>Recovery</v>
      </c>
      <c r="AL151" s="2">
        <v>100.1923</v>
      </c>
      <c r="AM151" s="25">
        <f t="shared" ref="AM151" si="2218">((AL151-AL150)/AL150)*100</f>
        <v>6.2718779180970616E-2</v>
      </c>
      <c r="AN151" s="22">
        <f t="shared" si="1889"/>
        <v>1.0006271877918098</v>
      </c>
      <c r="AO151" s="22">
        <f t="shared" si="2006"/>
        <v>6.9527288807593735E-3</v>
      </c>
      <c r="AP151" s="35">
        <f t="shared" si="2007"/>
        <v>101.39054577615187</v>
      </c>
      <c r="AQ151" s="36" t="str">
        <f t="shared" si="1862"/>
        <v>Expansion</v>
      </c>
      <c r="AR151" s="2">
        <v>99.978999999999999</v>
      </c>
      <c r="AS151" s="25">
        <f t="shared" ref="AS151" si="2219">((AR151-AR150)/AR150)*100</f>
        <v>-0.11219756362441564</v>
      </c>
      <c r="AT151" s="22">
        <f t="shared" si="1891"/>
        <v>0.99887802436375583</v>
      </c>
      <c r="AU151" s="22">
        <f t="shared" si="2009"/>
        <v>-7.5570551209395154E-3</v>
      </c>
      <c r="AV151" s="35">
        <f t="shared" si="2010"/>
        <v>98.488588975812092</v>
      </c>
      <c r="AW151" s="36" t="str">
        <f t="shared" si="1864"/>
        <v>Slowdown</v>
      </c>
      <c r="AX151" s="2">
        <v>96.791200000000003</v>
      </c>
      <c r="AY151" s="25">
        <f t="shared" ref="AY151" si="2220">((AX151-AX150)/AX150)*100</f>
        <v>-0.19550261495058677</v>
      </c>
      <c r="AZ151" s="22">
        <f t="shared" si="1479"/>
        <v>0.99804497385049418</v>
      </c>
      <c r="BA151" s="22">
        <f t="shared" si="2012"/>
        <v>-3.1331469877974416E-2</v>
      </c>
      <c r="BB151" s="35">
        <f t="shared" si="2013"/>
        <v>93.733706024405123</v>
      </c>
      <c r="BC151" s="36" t="str">
        <f t="shared" si="1480"/>
        <v>Slowdown</v>
      </c>
      <c r="BD151" s="2">
        <v>99.966999999999999</v>
      </c>
      <c r="BE151" s="25">
        <f t="shared" ref="BE151" si="2221">((BD151-BD150)/BD150)*100</f>
        <v>0.12640123075936613</v>
      </c>
      <c r="BF151" s="22">
        <f t="shared" si="1894"/>
        <v>1.0012640123075938</v>
      </c>
      <c r="BG151" s="22">
        <f t="shared" si="2015"/>
        <v>6.3825717535965776E-3</v>
      </c>
      <c r="BH151" s="35">
        <f t="shared" si="2016"/>
        <v>101.27651435071931</v>
      </c>
      <c r="BI151" s="36" t="str">
        <f t="shared" si="1867"/>
        <v>Recovery</v>
      </c>
      <c r="BJ151" s="2">
        <v>98.100899999999996</v>
      </c>
      <c r="BK151" s="25">
        <f t="shared" ref="BK151" si="2222">((BJ151-BJ150)/BJ150)*100</f>
        <v>0.10551289573712951</v>
      </c>
      <c r="BL151" s="22">
        <f t="shared" si="1896"/>
        <v>1.0010551289573713</v>
      </c>
      <c r="BM151" s="22">
        <f t="shared" si="2018"/>
        <v>-1.6455904891589102E-3</v>
      </c>
      <c r="BN151" s="35">
        <f t="shared" si="2019"/>
        <v>99.670881902168219</v>
      </c>
      <c r="BO151" s="36" t="str">
        <f t="shared" si="1869"/>
        <v>Slowdown</v>
      </c>
      <c r="BP151" s="2">
        <v>100.3001</v>
      </c>
      <c r="BQ151" s="25">
        <f t="shared" ref="BQ151" si="2223">((BP151-BP150)/BP150)*100</f>
        <v>-7.6412079285255591E-2</v>
      </c>
      <c r="BR151" s="22">
        <f t="shared" si="1898"/>
        <v>0.9992358792071474</v>
      </c>
      <c r="BS151" s="22">
        <f t="shared" si="2021"/>
        <v>-4.8487530360517006E-3</v>
      </c>
      <c r="BT151" s="35">
        <f t="shared" si="2022"/>
        <v>99.030249392789656</v>
      </c>
      <c r="BU151" s="36" t="str">
        <f t="shared" si="1871"/>
        <v>Downturn</v>
      </c>
      <c r="BV151" s="2">
        <v>97.6875</v>
      </c>
      <c r="BW151" s="25">
        <f t="shared" ref="BW151" si="2224">((BV151-BV150)/BV150)*100</f>
        <v>0.28868769268517369</v>
      </c>
      <c r="BX151" s="22">
        <f t="shared" si="2155"/>
        <v>1.0028868769268517</v>
      </c>
      <c r="BY151" s="22">
        <f t="shared" si="2175"/>
        <v>1.1765741599043089E-2</v>
      </c>
      <c r="BZ151" s="35">
        <f t="shared" si="2156"/>
        <v>102.35314831980861</v>
      </c>
      <c r="CA151" s="36" t="str">
        <f t="shared" si="2157"/>
        <v>Recovery</v>
      </c>
      <c r="CB151" s="2">
        <v>100.643</v>
      </c>
      <c r="CC151" s="25">
        <f t="shared" ref="CC151" si="2225">((CB151-CB150)/CB150)*100</f>
        <v>-0.44887672013357599</v>
      </c>
      <c r="CD151" s="22">
        <f t="shared" si="1900"/>
        <v>0.99551123279866427</v>
      </c>
      <c r="CE151" s="22">
        <f t="shared" si="2024"/>
        <v>-1.4200805541625061E-2</v>
      </c>
      <c r="CF151" s="35">
        <f t="shared" si="2025"/>
        <v>97.159838891674994</v>
      </c>
      <c r="CG151" s="36" t="str">
        <f t="shared" si="1873"/>
        <v>Downturn</v>
      </c>
      <c r="CH151" s="2">
        <v>98.600800000000007</v>
      </c>
      <c r="CI151" s="25">
        <f t="shared" ref="CI151" si="2226">((CH151-CH150)/CH150)*100</f>
        <v>0.15673487630337932</v>
      </c>
      <c r="CJ151" s="22">
        <f t="shared" si="1314"/>
        <v>1.0015673487630339</v>
      </c>
      <c r="CK151" s="22">
        <f t="shared" si="2027"/>
        <v>5.4862802204307393E-3</v>
      </c>
      <c r="CL151" s="35">
        <f t="shared" si="2028"/>
        <v>101.09725604408615</v>
      </c>
      <c r="CM151" s="36" t="str">
        <f t="shared" si="1315"/>
        <v>Recovery</v>
      </c>
      <c r="CN151" s="2">
        <v>101.5879</v>
      </c>
      <c r="CO151" s="25">
        <f t="shared" ref="CO151" si="2227">((CN151-CN150)/CN150)*100</f>
        <v>0.48308844257389855</v>
      </c>
      <c r="CP151" s="22">
        <f t="shared" si="1903"/>
        <v>1.004830884425739</v>
      </c>
      <c r="CQ151" s="22">
        <f t="shared" si="2030"/>
        <v>2.7986626486760979E-2</v>
      </c>
      <c r="CR151" s="35">
        <f t="shared" si="2031"/>
        <v>105.5973252973522</v>
      </c>
      <c r="CS151" s="36" t="str">
        <f t="shared" si="1876"/>
        <v>Expansion</v>
      </c>
      <c r="CT151" s="2">
        <v>100.812</v>
      </c>
      <c r="CU151" s="25">
        <f t="shared" ref="CU151" si="2228">((CT151-CT150)/CT150)*100</f>
        <v>-0.24115413578848499</v>
      </c>
      <c r="CV151" s="22">
        <f t="shared" si="1905"/>
        <v>0.99758845864211509</v>
      </c>
      <c r="CW151" s="22">
        <f t="shared" si="2033"/>
        <v>-3.6518533526385122E-3</v>
      </c>
      <c r="CX151" s="35">
        <f t="shared" si="2034"/>
        <v>99.269629329472295</v>
      </c>
      <c r="CY151" s="36" t="str">
        <f t="shared" si="1878"/>
        <v>Downturn</v>
      </c>
      <c r="CZ151" s="2">
        <v>99.210899999999995</v>
      </c>
      <c r="DA151" s="25">
        <f t="shared" ref="DA151" si="2229">((CZ151-CZ150)/CZ150)*100</f>
        <v>-5.1983377408394552E-2</v>
      </c>
      <c r="DB151" s="22">
        <f t="shared" si="1924"/>
        <v>0.99948016622591607</v>
      </c>
      <c r="DC151" s="22">
        <f t="shared" si="2036"/>
        <v>-3.809607963827899E-3</v>
      </c>
      <c r="DD151" s="35">
        <f t="shared" si="2037"/>
        <v>99.238078407234426</v>
      </c>
      <c r="DE151" s="36" t="str">
        <f t="shared" si="1907"/>
        <v>Slowdown</v>
      </c>
      <c r="DF151" s="2">
        <v>100.02679999999999</v>
      </c>
      <c r="DG151" s="25">
        <f t="shared" si="1925"/>
        <v>-1.6193036994104515E-2</v>
      </c>
      <c r="DH151" s="22">
        <f t="shared" si="2181"/>
        <v>0.99983806963005895</v>
      </c>
      <c r="DI151" s="22">
        <f t="shared" si="2163"/>
        <v>5.6917132056755193E-4</v>
      </c>
      <c r="DJ151" s="35">
        <f t="shared" si="2143"/>
        <v>100.11383426411351</v>
      </c>
      <c r="DK151" s="36" t="str">
        <f t="shared" si="1926"/>
        <v>Expansion</v>
      </c>
    </row>
    <row r="152" spans="1:115" x14ac:dyDescent="0.25">
      <c r="A152">
        <v>198605</v>
      </c>
      <c r="B152" s="1">
        <v>99.0899</v>
      </c>
      <c r="C152" s="25">
        <f t="shared" si="1908"/>
        <v>-0.2194188170516316</v>
      </c>
      <c r="D152" s="22">
        <f t="shared" si="1880"/>
        <v>0.99780581182948369</v>
      </c>
      <c r="E152" s="22">
        <f t="shared" si="1989"/>
        <v>-1.0937688712061577E-2</v>
      </c>
      <c r="F152" s="35">
        <f t="shared" si="1990"/>
        <v>97.812462257587683</v>
      </c>
      <c r="G152" s="36" t="str">
        <f t="shared" si="1853"/>
        <v>Slowdown</v>
      </c>
      <c r="H152" s="1">
        <v>99.732100000000003</v>
      </c>
      <c r="I152" s="25">
        <f t="shared" si="1909"/>
        <v>-8.4755356568584905E-2</v>
      </c>
      <c r="J152" s="22">
        <f t="shared" si="1881"/>
        <v>0.99915244643431411</v>
      </c>
      <c r="K152" s="22">
        <f t="shared" si="1991"/>
        <v>-4.0355036440367087E-3</v>
      </c>
      <c r="L152" s="35">
        <f t="shared" si="1992"/>
        <v>99.192899271192658</v>
      </c>
      <c r="M152" s="36" t="str">
        <f t="shared" si="1854"/>
        <v>Slowdown</v>
      </c>
      <c r="N152" s="1">
        <v>99.966499999999996</v>
      </c>
      <c r="O152" s="25">
        <f t="shared" ref="O152" si="2230">((N152-N151)/N151)*100</f>
        <v>-6.3680768407938015E-2</v>
      </c>
      <c r="P152" s="22">
        <f t="shared" si="1883"/>
        <v>0.99936319231592063</v>
      </c>
      <c r="Q152" s="22">
        <f t="shared" si="1994"/>
        <v>-1.8731135320468884E-3</v>
      </c>
      <c r="R152" s="35">
        <f t="shared" si="1995"/>
        <v>99.625377293590617</v>
      </c>
      <c r="S152" s="36" t="str">
        <f t="shared" si="1856"/>
        <v>Slowdown</v>
      </c>
      <c r="T152" s="1">
        <v>100.5642</v>
      </c>
      <c r="U152" s="25">
        <f t="shared" ref="U152" si="2231">((T152-T151)/T151)*100</f>
        <v>2.138394930711348E-2</v>
      </c>
      <c r="V152" s="22">
        <f t="shared" si="1885"/>
        <v>1.0002138394930711</v>
      </c>
      <c r="W152" s="22">
        <f t="shared" si="1997"/>
        <v>-8.9487060171089539E-5</v>
      </c>
      <c r="X152" s="35">
        <f t="shared" si="1998"/>
        <v>99.982102587965784</v>
      </c>
      <c r="Y152" s="36" t="str">
        <f t="shared" si="1858"/>
        <v>Downturn</v>
      </c>
      <c r="Z152" s="1">
        <v>102.0193</v>
      </c>
      <c r="AA152" s="25">
        <f t="shared" ref="AA152" si="2232">((Z152-Z151)/Z151)*100</f>
        <v>-0.10457659697177576</v>
      </c>
      <c r="AB152" s="22">
        <f t="shared" si="1887"/>
        <v>0.99895423403028227</v>
      </c>
      <c r="AC152" s="22">
        <f t="shared" si="2000"/>
        <v>1.7055228699129898E-3</v>
      </c>
      <c r="AD152" s="35">
        <f t="shared" si="2001"/>
        <v>100.34110457398259</v>
      </c>
      <c r="AE152" s="36" t="str">
        <f t="shared" si="1860"/>
        <v>Expansion</v>
      </c>
      <c r="AF152" s="1">
        <v>99.8626</v>
      </c>
      <c r="AG152" s="25">
        <f t="shared" ref="AG152" si="2233">((AF152-AF151)/AF151)*100</f>
        <v>0.56697106534165531</v>
      </c>
      <c r="AH152" s="22">
        <f t="shared" si="1960"/>
        <v>1.0056697106534165</v>
      </c>
      <c r="AI152" s="22">
        <f t="shared" si="2003"/>
        <v>3.331222476076956E-2</v>
      </c>
      <c r="AJ152" s="35">
        <f t="shared" si="2004"/>
        <v>106.66244495215392</v>
      </c>
      <c r="AK152" s="36" t="str">
        <f t="shared" si="1944"/>
        <v>Recovery</v>
      </c>
      <c r="AL152" s="1">
        <v>100.2093</v>
      </c>
      <c r="AM152" s="25">
        <f t="shared" ref="AM152" si="2234">((AL152-AL151)/AL151)*100</f>
        <v>1.6967371744131942E-2</v>
      </c>
      <c r="AN152" s="22">
        <f t="shared" si="1889"/>
        <v>1.0001696737174413</v>
      </c>
      <c r="AO152" s="22">
        <f t="shared" si="2006"/>
        <v>6.0720148186075296E-3</v>
      </c>
      <c r="AP152" s="35">
        <f t="shared" si="2007"/>
        <v>101.21440296372151</v>
      </c>
      <c r="AQ152" s="36" t="str">
        <f t="shared" si="1862"/>
        <v>Expansion</v>
      </c>
      <c r="AR152" s="1">
        <v>99.861900000000006</v>
      </c>
      <c r="AS152" s="25">
        <f t="shared" ref="AS152" si="2235">((AR152-AR151)/AR151)*100</f>
        <v>-0.11712459616518822</v>
      </c>
      <c r="AT152" s="22">
        <f t="shared" si="1891"/>
        <v>0.99882875403834814</v>
      </c>
      <c r="AU152" s="22">
        <f t="shared" si="2009"/>
        <v>-7.7009526326822231E-3</v>
      </c>
      <c r="AV152" s="35">
        <f t="shared" si="2010"/>
        <v>98.459809473463551</v>
      </c>
      <c r="AW152" s="36" t="str">
        <f t="shared" si="1864"/>
        <v>Slowdown</v>
      </c>
      <c r="AX152" s="1">
        <v>96.774199999999993</v>
      </c>
      <c r="AY152" s="25">
        <f t="shared" ref="AY152" si="2236">((AX152-AX151)/AX151)*100</f>
        <v>-1.7563580160190304E-2</v>
      </c>
      <c r="AZ152" s="22">
        <f t="shared" si="1479"/>
        <v>0.99982436419839815</v>
      </c>
      <c r="BA152" s="22">
        <f t="shared" si="2012"/>
        <v>-2.4370031706345552E-2</v>
      </c>
      <c r="BB152" s="35">
        <f t="shared" si="2013"/>
        <v>95.125993658730891</v>
      </c>
      <c r="BC152" s="36" t="str">
        <f t="shared" si="1480"/>
        <v>Slowdown</v>
      </c>
      <c r="BD152" s="1">
        <v>100.08110000000001</v>
      </c>
      <c r="BE152" s="25">
        <f t="shared" ref="BE152" si="2237">((BD152-BD151)/BD151)*100</f>
        <v>0.11413766542959941</v>
      </c>
      <c r="BF152" s="22">
        <f t="shared" si="1894"/>
        <v>1.001141376654296</v>
      </c>
      <c r="BG152" s="22">
        <f t="shared" si="2015"/>
        <v>6.6536175965303812E-3</v>
      </c>
      <c r="BH152" s="35">
        <f t="shared" si="2016"/>
        <v>101.33072351930608</v>
      </c>
      <c r="BI152" s="36" t="str">
        <f t="shared" si="1867"/>
        <v>Expansion</v>
      </c>
      <c r="BJ152" s="1">
        <v>98.228700000000003</v>
      </c>
      <c r="BK152" s="25">
        <f t="shared" ref="BK152" si="2238">((BJ152-BJ151)/BJ151)*100</f>
        <v>0.13027403418318048</v>
      </c>
      <c r="BL152" s="22">
        <f t="shared" si="1896"/>
        <v>1.0013027403418318</v>
      </c>
      <c r="BM152" s="22">
        <f t="shared" si="2018"/>
        <v>1.2149689887317461E-3</v>
      </c>
      <c r="BN152" s="35">
        <f t="shared" si="2019"/>
        <v>100.24299379774635</v>
      </c>
      <c r="BO152" s="36" t="str">
        <f t="shared" si="1869"/>
        <v>Recovery</v>
      </c>
      <c r="BP152" s="1">
        <v>100.2486</v>
      </c>
      <c r="BQ152" s="25">
        <f t="shared" ref="BQ152" si="2239">((BP152-BP151)/BP151)*100</f>
        <v>-5.134591092132941E-2</v>
      </c>
      <c r="BR152" s="22">
        <f t="shared" si="1898"/>
        <v>0.9994865408907867</v>
      </c>
      <c r="BS152" s="22">
        <f t="shared" si="2021"/>
        <v>-4.761328009435406E-3</v>
      </c>
      <c r="BT152" s="35">
        <f t="shared" si="2022"/>
        <v>99.047734398112922</v>
      </c>
      <c r="BU152" s="36" t="str">
        <f t="shared" si="1871"/>
        <v>Downturn</v>
      </c>
      <c r="BV152" s="1">
        <v>98.001199999999997</v>
      </c>
      <c r="BW152" s="25">
        <f t="shared" ref="BW152" si="2240">((BV152-BV151)/BV151)*100</f>
        <v>0.32112603966730363</v>
      </c>
      <c r="BX152" s="22">
        <f t="shared" si="2155"/>
        <v>1.003211260396673</v>
      </c>
      <c r="BY152" s="22">
        <f t="shared" si="2175"/>
        <v>1.5014784855750474E-2</v>
      </c>
      <c r="BZ152" s="35">
        <f t="shared" si="2156"/>
        <v>103.0029569711501</v>
      </c>
      <c r="CA152" s="36" t="str">
        <f t="shared" si="2157"/>
        <v>Recovery</v>
      </c>
      <c r="CB152" s="1">
        <v>100.2514</v>
      </c>
      <c r="CC152" s="25">
        <f t="shared" ref="CC152" si="2241">((CB152-CB151)/CB151)*100</f>
        <v>-0.38909809922199939</v>
      </c>
      <c r="CD152" s="22">
        <f t="shared" si="1900"/>
        <v>0.99610901900778004</v>
      </c>
      <c r="CE152" s="22">
        <f t="shared" si="2024"/>
        <v>-1.8545078255864045E-2</v>
      </c>
      <c r="CF152" s="35">
        <f t="shared" si="2025"/>
        <v>96.290984348827195</v>
      </c>
      <c r="CG152" s="36" t="str">
        <f t="shared" si="1873"/>
        <v>Downturn</v>
      </c>
      <c r="CH152" s="1">
        <v>98.781199999999998</v>
      </c>
      <c r="CI152" s="25">
        <f t="shared" ref="CI152" si="2242">((CH152-CH151)/CH151)*100</f>
        <v>0.18295997598395922</v>
      </c>
      <c r="CJ152" s="22">
        <f t="shared" si="1314"/>
        <v>1.0018295997598397</v>
      </c>
      <c r="CK152" s="22">
        <f t="shared" si="2027"/>
        <v>6.7612604440785429E-3</v>
      </c>
      <c r="CL152" s="35">
        <f t="shared" si="2028"/>
        <v>101.3522520888157</v>
      </c>
      <c r="CM152" s="36" t="str">
        <f t="shared" si="1315"/>
        <v>Recovery</v>
      </c>
      <c r="CN152" s="1">
        <v>101.9252</v>
      </c>
      <c r="CO152" s="25">
        <f t="shared" ref="CO152" si="2243">((CN152-CN151)/CN151)*100</f>
        <v>0.33202773164914229</v>
      </c>
      <c r="CP152" s="22">
        <f t="shared" si="1903"/>
        <v>1.0033202773164913</v>
      </c>
      <c r="CQ152" s="22">
        <f t="shared" si="2030"/>
        <v>2.8286525412271946E-2</v>
      </c>
      <c r="CR152" s="35">
        <f t="shared" si="2031"/>
        <v>105.65730508245439</v>
      </c>
      <c r="CS152" s="36" t="str">
        <f t="shared" si="1876"/>
        <v>Expansion</v>
      </c>
      <c r="CT152" s="1">
        <v>100.54730000000001</v>
      </c>
      <c r="CU152" s="25">
        <f t="shared" ref="CU152" si="2244">((CT152-CT151)/CT151)*100</f>
        <v>-0.26256794826011842</v>
      </c>
      <c r="CV152" s="22">
        <f t="shared" si="1905"/>
        <v>0.99737432051739883</v>
      </c>
      <c r="CW152" s="22">
        <f t="shared" si="2033"/>
        <v>-7.8026011959975161E-3</v>
      </c>
      <c r="CX152" s="35">
        <f t="shared" si="2034"/>
        <v>98.439479760800495</v>
      </c>
      <c r="CY152" s="36" t="str">
        <f t="shared" si="1878"/>
        <v>Downturn</v>
      </c>
      <c r="CZ152" s="1">
        <v>99.164299999999997</v>
      </c>
      <c r="DA152" s="25">
        <f t="shared" ref="DA152" si="2245">((CZ152-CZ151)/CZ151)*100</f>
        <v>-4.6970645362553888E-2</v>
      </c>
      <c r="DB152" s="22">
        <f t="shared" si="1924"/>
        <v>0.99953029354637446</v>
      </c>
      <c r="DC152" s="22">
        <f t="shared" si="2036"/>
        <v>-3.9004506160561503E-3</v>
      </c>
      <c r="DD152" s="35">
        <f t="shared" si="2037"/>
        <v>99.219909876788776</v>
      </c>
      <c r="DE152" s="36" t="str">
        <f t="shared" si="1907"/>
        <v>Slowdown</v>
      </c>
      <c r="DF152" s="1">
        <v>100.009</v>
      </c>
      <c r="DG152" s="25">
        <f t="shared" si="1925"/>
        <v>-1.7795230878118708E-2</v>
      </c>
      <c r="DH152" s="22">
        <f t="shared" si="2181"/>
        <v>0.99982204769121885</v>
      </c>
      <c r="DI152" s="22">
        <f t="shared" si="2163"/>
        <v>2.3803522921417297E-4</v>
      </c>
      <c r="DJ152" s="35">
        <f t="shared" si="2143"/>
        <v>100.04760704584284</v>
      </c>
      <c r="DK152" s="36" t="str">
        <f t="shared" si="1926"/>
        <v>Expansion</v>
      </c>
    </row>
    <row r="153" spans="1:115" x14ac:dyDescent="0.25">
      <c r="A153">
        <v>198606</v>
      </c>
      <c r="B153" s="2">
        <v>98.879800000000003</v>
      </c>
      <c r="C153" s="25">
        <f t="shared" si="1908"/>
        <v>-0.21202968213712708</v>
      </c>
      <c r="D153" s="22">
        <f t="shared" si="1880"/>
        <v>0.99787970317862873</v>
      </c>
      <c r="E153" s="22">
        <f t="shared" si="1989"/>
        <v>-1.1317675831927554E-2</v>
      </c>
      <c r="F153" s="35">
        <f t="shared" si="1990"/>
        <v>97.736464833614491</v>
      </c>
      <c r="G153" s="36" t="str">
        <f t="shared" si="1853"/>
        <v>Slowdown</v>
      </c>
      <c r="H153" s="2">
        <v>99.638400000000004</v>
      </c>
      <c r="I153" s="25">
        <f t="shared" si="1909"/>
        <v>-9.3951696595176812E-2</v>
      </c>
      <c r="J153" s="22">
        <f t="shared" si="1881"/>
        <v>0.99906048303404826</v>
      </c>
      <c r="K153" s="22">
        <f t="shared" si="1991"/>
        <v>-4.3607381678503199E-3</v>
      </c>
      <c r="L153" s="35">
        <f t="shared" si="1992"/>
        <v>99.127852366429934</v>
      </c>
      <c r="M153" s="36" t="str">
        <f t="shared" si="1854"/>
        <v>Slowdown</v>
      </c>
      <c r="N153" s="2">
        <v>99.884900000000002</v>
      </c>
      <c r="O153" s="25">
        <f t="shared" ref="O153" si="2246">((N153-N152)/N152)*100</f>
        <v>-8.162734516062338E-2</v>
      </c>
      <c r="P153" s="22">
        <f t="shared" si="1883"/>
        <v>0.99918372654839371</v>
      </c>
      <c r="Q153" s="22">
        <f t="shared" si="1994"/>
        <v>-2.8620886558665681E-3</v>
      </c>
      <c r="R153" s="35">
        <f t="shared" si="1995"/>
        <v>99.427582268826683</v>
      </c>
      <c r="S153" s="36" t="str">
        <f t="shared" si="1856"/>
        <v>Slowdown</v>
      </c>
      <c r="T153" s="2">
        <v>100.5822</v>
      </c>
      <c r="U153" s="25">
        <f t="shared" ref="U153" si="2247">((T153-T152)/T152)*100</f>
        <v>1.7899013764342265E-2</v>
      </c>
      <c r="V153" s="22">
        <f t="shared" si="1885"/>
        <v>1.0001789901376434</v>
      </c>
      <c r="W153" s="22">
        <f t="shared" si="1997"/>
        <v>-2.386051145009116E-5</v>
      </c>
      <c r="X153" s="35">
        <f t="shared" si="1998"/>
        <v>99.995227897709981</v>
      </c>
      <c r="Y153" s="36" t="str">
        <f t="shared" si="1858"/>
        <v>Downturn</v>
      </c>
      <c r="Z153" s="2">
        <v>101.85550000000001</v>
      </c>
      <c r="AA153" s="25">
        <f t="shared" ref="AA153" si="2248">((Z153-Z152)/Z152)*100</f>
        <v>-0.16055785522934859</v>
      </c>
      <c r="AB153" s="22">
        <f t="shared" si="1887"/>
        <v>0.99839442144770651</v>
      </c>
      <c r="AC153" s="22">
        <f t="shared" si="2000"/>
        <v>-1.1777327125310766E-3</v>
      </c>
      <c r="AD153" s="35">
        <f t="shared" si="2001"/>
        <v>99.764453457493786</v>
      </c>
      <c r="AE153" s="36" t="str">
        <f t="shared" si="1860"/>
        <v>Downturn</v>
      </c>
      <c r="AF153" s="2">
        <v>100.4092</v>
      </c>
      <c r="AG153" s="25">
        <f t="shared" ref="AG153" si="2249">((AF153-AF152)/AF152)*100</f>
        <v>0.54735206173281881</v>
      </c>
      <c r="AH153" s="22">
        <f t="shared" si="1960"/>
        <v>1.0054735206173282</v>
      </c>
      <c r="AI153" s="22">
        <f t="shared" si="2003"/>
        <v>3.4000463403959458E-2</v>
      </c>
      <c r="AJ153" s="35">
        <f t="shared" si="2004"/>
        <v>106.80009268079189</v>
      </c>
      <c r="AK153" s="36" t="str">
        <f t="shared" si="1944"/>
        <v>Expansion</v>
      </c>
      <c r="AL153" s="2">
        <v>100.1953</v>
      </c>
      <c r="AM153" s="25">
        <f t="shared" ref="AM153" si="2250">((AL153-AL152)/AL152)*100</f>
        <v>-1.3970759200988126E-2</v>
      </c>
      <c r="AN153" s="22">
        <f t="shared" si="1889"/>
        <v>0.99986029240799013</v>
      </c>
      <c r="AO153" s="22">
        <f t="shared" si="2006"/>
        <v>4.6464571516235953E-3</v>
      </c>
      <c r="AP153" s="35">
        <f t="shared" si="2007"/>
        <v>100.92929143032472</v>
      </c>
      <c r="AQ153" s="36" t="str">
        <f t="shared" si="1862"/>
        <v>Expansion</v>
      </c>
      <c r="AR153" s="2">
        <v>99.747799999999998</v>
      </c>
      <c r="AS153" s="25">
        <f t="shared" ref="AS153" si="2251">((AR153-AR152)/AR152)*100</f>
        <v>-0.11425779000800869</v>
      </c>
      <c r="AT153" s="22">
        <f t="shared" si="1891"/>
        <v>0.9988574220999199</v>
      </c>
      <c r="AU153" s="22">
        <f t="shared" si="2009"/>
        <v>-7.5329660543914656E-3</v>
      </c>
      <c r="AV153" s="35">
        <f t="shared" si="2010"/>
        <v>98.493406789121707</v>
      </c>
      <c r="AW153" s="36" t="str">
        <f t="shared" si="1864"/>
        <v>Slowdown</v>
      </c>
      <c r="AX153" s="2">
        <v>96.953599999999994</v>
      </c>
      <c r="AY153" s="25">
        <f t="shared" ref="AY153" si="2252">((AX153-AX152)/AX152)*100</f>
        <v>0.18537998764133534</v>
      </c>
      <c r="AZ153" s="22">
        <f t="shared" si="1479"/>
        <v>1.0018537998764134</v>
      </c>
      <c r="BA153" s="22">
        <f t="shared" si="2012"/>
        <v>-1.5254607411469889E-2</v>
      </c>
      <c r="BB153" s="35">
        <f t="shared" si="2013"/>
        <v>96.949078517706027</v>
      </c>
      <c r="BC153" s="36" t="str">
        <f t="shared" si="1480"/>
        <v>Slowdown</v>
      </c>
      <c r="BD153" s="2">
        <v>100.1797</v>
      </c>
      <c r="BE153" s="25">
        <f t="shared" ref="BE153" si="2253">((BD153-BD152)/BD152)*100</f>
        <v>9.8520100198729296E-2</v>
      </c>
      <c r="BF153" s="22">
        <f t="shared" si="1894"/>
        <v>1.0009852010019873</v>
      </c>
      <c r="BG153" s="22">
        <f t="shared" si="2015"/>
        <v>6.8139539324452159E-3</v>
      </c>
      <c r="BH153" s="35">
        <f t="shared" si="2016"/>
        <v>101.36279078648904</v>
      </c>
      <c r="BI153" s="36" t="str">
        <f t="shared" si="1867"/>
        <v>Expansion</v>
      </c>
      <c r="BJ153" s="2">
        <v>98.360699999999994</v>
      </c>
      <c r="BK153" s="25">
        <f t="shared" ref="BK153" si="2254">((BJ153-BJ152)/BJ152)*100</f>
        <v>0.13438027786175608</v>
      </c>
      <c r="BL153" s="22">
        <f t="shared" si="1896"/>
        <v>1.0013438027786175</v>
      </c>
      <c r="BM153" s="22">
        <f t="shared" si="2018"/>
        <v>3.7051927802311813E-3</v>
      </c>
      <c r="BN153" s="35">
        <f t="shared" si="2019"/>
        <v>100.74103855604623</v>
      </c>
      <c r="BO153" s="36" t="str">
        <f t="shared" si="1869"/>
        <v>Recovery</v>
      </c>
      <c r="BP153" s="2">
        <v>100.2026</v>
      </c>
      <c r="BQ153" s="25">
        <f t="shared" ref="BQ153" si="2255">((BP153-BP152)/BP152)*100</f>
        <v>-4.5885927584018403E-2</v>
      </c>
      <c r="BR153" s="22">
        <f t="shared" si="1898"/>
        <v>0.99954114072415978</v>
      </c>
      <c r="BS153" s="22">
        <f t="shared" si="2021"/>
        <v>-4.4826921586665902E-3</v>
      </c>
      <c r="BT153" s="35">
        <f t="shared" si="2022"/>
        <v>99.103461568266681</v>
      </c>
      <c r="BU153" s="36" t="str">
        <f t="shared" si="1871"/>
        <v>Downturn</v>
      </c>
      <c r="BV153" s="2">
        <v>98.317499999999995</v>
      </c>
      <c r="BW153" s="25">
        <f t="shared" ref="BW153" si="2256">((BV153-BV152)/BV152)*100</f>
        <v>0.32275114998591675</v>
      </c>
      <c r="BX153" s="22">
        <f t="shared" si="2155"/>
        <v>1.0032275114998592</v>
      </c>
      <c r="BY153" s="22">
        <f t="shared" si="2175"/>
        <v>1.6131182646782927E-2</v>
      </c>
      <c r="BZ153" s="35">
        <f t="shared" si="2156"/>
        <v>103.22623652935658</v>
      </c>
      <c r="CA153" s="36" t="str">
        <f t="shared" si="2157"/>
        <v>Recovery</v>
      </c>
      <c r="CB153" s="2">
        <v>99.922600000000003</v>
      </c>
      <c r="CC153" s="25">
        <f t="shared" ref="CC153" si="2257">((CB153-CB152)/CB152)*100</f>
        <v>-0.32797546966925262</v>
      </c>
      <c r="CD153" s="22">
        <f t="shared" si="1900"/>
        <v>0.99672024530330749</v>
      </c>
      <c r="CE153" s="22">
        <f t="shared" si="2024"/>
        <v>-2.1088374061476234E-2</v>
      </c>
      <c r="CF153" s="35">
        <f t="shared" si="2025"/>
        <v>95.782325187704757</v>
      </c>
      <c r="CG153" s="36" t="str">
        <f t="shared" si="1873"/>
        <v>Slowdown</v>
      </c>
      <c r="CH153" s="2">
        <v>98.973500000000001</v>
      </c>
      <c r="CI153" s="25">
        <f t="shared" ref="CI153" si="2258">((CH153-CH152)/CH152)*100</f>
        <v>0.19467267050815643</v>
      </c>
      <c r="CJ153" s="22">
        <f t="shared" si="1314"/>
        <v>1.0019467267050817</v>
      </c>
      <c r="CK153" s="22">
        <f t="shared" si="2027"/>
        <v>8.1262471263259251E-3</v>
      </c>
      <c r="CL153" s="35">
        <f t="shared" si="2028"/>
        <v>101.62524942526518</v>
      </c>
      <c r="CM153" s="36" t="str">
        <f t="shared" si="1315"/>
        <v>Recovery</v>
      </c>
      <c r="CN153" s="2">
        <v>102.1264</v>
      </c>
      <c r="CO153" s="25">
        <f t="shared" ref="CO153" si="2259">((CN153-CN152)/CN152)*100</f>
        <v>0.19739966171270698</v>
      </c>
      <c r="CP153" s="22">
        <f t="shared" si="1903"/>
        <v>1.001973996617127</v>
      </c>
      <c r="CQ153" s="22">
        <f t="shared" si="2030"/>
        <v>2.5859852137575912E-2</v>
      </c>
      <c r="CR153" s="35">
        <f t="shared" si="2031"/>
        <v>105.17197042751518</v>
      </c>
      <c r="CS153" s="36" t="str">
        <f t="shared" si="1876"/>
        <v>Expansion</v>
      </c>
      <c r="CT153" s="2">
        <v>100.24590000000001</v>
      </c>
      <c r="CU153" s="25">
        <f t="shared" ref="CU153" si="2260">((CT153-CT152)/CT152)*100</f>
        <v>-0.29975941671233441</v>
      </c>
      <c r="CV153" s="22">
        <f t="shared" si="1905"/>
        <v>0.99700240583287669</v>
      </c>
      <c r="CW153" s="22">
        <f t="shared" si="2033"/>
        <v>-1.1921494568056468E-2</v>
      </c>
      <c r="CX153" s="35">
        <f t="shared" si="2034"/>
        <v>97.615701086388711</v>
      </c>
      <c r="CY153" s="36" t="str">
        <f t="shared" si="1878"/>
        <v>Downturn</v>
      </c>
      <c r="CZ153" s="2">
        <v>99.137900000000002</v>
      </c>
      <c r="DA153" s="25">
        <f t="shared" ref="DA153" si="2261">((CZ153-CZ152)/CZ152)*100</f>
        <v>-2.6622484099615804E-2</v>
      </c>
      <c r="DB153" s="22">
        <f t="shared" si="1924"/>
        <v>0.99973377515900386</v>
      </c>
      <c r="DC153" s="22">
        <f t="shared" si="2036"/>
        <v>-3.568093803678507E-3</v>
      </c>
      <c r="DD153" s="35">
        <f t="shared" si="2037"/>
        <v>99.286381239264301</v>
      </c>
      <c r="DE153" s="36" t="str">
        <f t="shared" si="1907"/>
        <v>Slowdown</v>
      </c>
      <c r="DF153" s="2">
        <v>99.978800000000007</v>
      </c>
      <c r="DG153" s="25">
        <f t="shared" si="1925"/>
        <v>-3.0197282244591554E-2</v>
      </c>
      <c r="DH153" s="22">
        <f t="shared" si="2181"/>
        <v>0.99969802717755407</v>
      </c>
      <c r="DI153" s="22">
        <f t="shared" si="2163"/>
        <v>-3.769378052618233E-4</v>
      </c>
      <c r="DJ153" s="35">
        <f t="shared" si="2143"/>
        <v>99.924612438947634</v>
      </c>
      <c r="DK153" s="36" t="str">
        <f t="shared" si="1926"/>
        <v>Slowdown</v>
      </c>
    </row>
    <row r="154" spans="1:115" x14ac:dyDescent="0.25">
      <c r="A154">
        <v>198607</v>
      </c>
      <c r="B154" s="1">
        <v>98.712100000000007</v>
      </c>
      <c r="C154" s="25">
        <f t="shared" si="1908"/>
        <v>-0.16959985760488633</v>
      </c>
      <c r="D154" s="22">
        <f t="shared" si="1880"/>
        <v>0.99830400142395115</v>
      </c>
      <c r="E154" s="22">
        <f t="shared" si="1989"/>
        <v>-1.1370351155863601E-2</v>
      </c>
      <c r="F154" s="35">
        <f t="shared" si="1990"/>
        <v>97.725929768827285</v>
      </c>
      <c r="G154" s="36" t="str">
        <f t="shared" si="1853"/>
        <v>Slowdown</v>
      </c>
      <c r="H154" s="1">
        <v>99.539400000000001</v>
      </c>
      <c r="I154" s="25">
        <f t="shared" si="1909"/>
        <v>-9.935928316793903E-2</v>
      </c>
      <c r="J154" s="22">
        <f t="shared" si="1881"/>
        <v>0.99900640716832056</v>
      </c>
      <c r="K154" s="22">
        <f t="shared" si="1991"/>
        <v>-4.7453356530086088E-3</v>
      </c>
      <c r="L154" s="35">
        <f t="shared" si="1992"/>
        <v>99.050932869398281</v>
      </c>
      <c r="M154" s="36" t="str">
        <f t="shared" si="1854"/>
        <v>Slowdown</v>
      </c>
      <c r="N154" s="1">
        <v>99.793300000000002</v>
      </c>
      <c r="O154" s="25">
        <f t="shared" ref="O154" si="2262">((N154-N153)/N153)*100</f>
        <v>-9.1705553091608119E-2</v>
      </c>
      <c r="P154" s="22">
        <f t="shared" si="1883"/>
        <v>0.99908294446908397</v>
      </c>
      <c r="Q154" s="22">
        <f t="shared" si="1994"/>
        <v>-3.7009304740226456E-3</v>
      </c>
      <c r="R154" s="35">
        <f t="shared" si="1995"/>
        <v>99.259813905195472</v>
      </c>
      <c r="S154" s="36" t="str">
        <f t="shared" si="1856"/>
        <v>Slowdown</v>
      </c>
      <c r="T154" s="1">
        <v>100.6117</v>
      </c>
      <c r="U154" s="25">
        <f t="shared" ref="U154" si="2263">((T154-T153)/T153)*100</f>
        <v>2.9329245134823805E-2</v>
      </c>
      <c r="V154" s="22">
        <f t="shared" si="1885"/>
        <v>1.0002932924513483</v>
      </c>
      <c r="W154" s="22">
        <f t="shared" si="1997"/>
        <v>5.5193016442545151E-4</v>
      </c>
      <c r="X154" s="35">
        <f t="shared" si="1998"/>
        <v>100.11038603288509</v>
      </c>
      <c r="Y154" s="36" t="str">
        <f t="shared" si="1858"/>
        <v>Expansion</v>
      </c>
      <c r="Z154" s="1">
        <v>101.63500000000001</v>
      </c>
      <c r="AA154" s="25">
        <f t="shared" ref="AA154" si="2264">((Z154-Z153)/Z153)*100</f>
        <v>-0.21648315505790189</v>
      </c>
      <c r="AB154" s="22">
        <f t="shared" si="1887"/>
        <v>0.99783516844942099</v>
      </c>
      <c r="AC154" s="22">
        <f t="shared" si="2000"/>
        <v>-4.4295465053405536E-3</v>
      </c>
      <c r="AD154" s="35">
        <f t="shared" si="2001"/>
        <v>99.114090698931889</v>
      </c>
      <c r="AE154" s="36" t="str">
        <f t="shared" si="1860"/>
        <v>Downturn</v>
      </c>
      <c r="AF154" s="1">
        <v>100.93519999999999</v>
      </c>
      <c r="AG154" s="25">
        <f t="shared" ref="AG154" si="2265">((AF154-AF153)/AF153)*100</f>
        <v>0.52385637969428722</v>
      </c>
      <c r="AH154" s="22">
        <f t="shared" si="1960"/>
        <v>1.0052385637969428</v>
      </c>
      <c r="AI154" s="22">
        <f t="shared" si="2003"/>
        <v>3.3820462711454224E-2</v>
      </c>
      <c r="AJ154" s="35">
        <f t="shared" si="2004"/>
        <v>106.76409254229084</v>
      </c>
      <c r="AK154" s="36" t="str">
        <f t="shared" si="1944"/>
        <v>Expansion</v>
      </c>
      <c r="AL154" s="1">
        <v>100.17270000000001</v>
      </c>
      <c r="AM154" s="25">
        <f t="shared" ref="AM154" si="2266">((AL154-AL153)/AL153)*100</f>
        <v>-2.2555948233097825E-2</v>
      </c>
      <c r="AN154" s="22">
        <f t="shared" si="1889"/>
        <v>0.99977444051766906</v>
      </c>
      <c r="AO154" s="22">
        <f t="shared" si="2006"/>
        <v>2.9415622318624823E-3</v>
      </c>
      <c r="AP154" s="35">
        <f t="shared" si="2007"/>
        <v>100.5883124463725</v>
      </c>
      <c r="AQ154" s="36" t="str">
        <f t="shared" si="1862"/>
        <v>Expansion</v>
      </c>
      <c r="AR154" s="1">
        <v>99.621200000000002</v>
      </c>
      <c r="AS154" s="25">
        <f t="shared" ref="AS154" si="2267">((AR154-AR153)/AR153)*100</f>
        <v>-0.12692009247321373</v>
      </c>
      <c r="AT154" s="22">
        <f t="shared" si="1891"/>
        <v>0.99873079907526785</v>
      </c>
      <c r="AU154" s="22">
        <f t="shared" si="2009"/>
        <v>-7.3872139621732336E-3</v>
      </c>
      <c r="AV154" s="35">
        <f t="shared" si="2010"/>
        <v>98.522557207565356</v>
      </c>
      <c r="AW154" s="36" t="str">
        <f t="shared" si="1864"/>
        <v>Slowdown</v>
      </c>
      <c r="AX154" s="1">
        <v>97.336699999999993</v>
      </c>
      <c r="AY154" s="25">
        <f t="shared" ref="AY154" si="2268">((AX154-AX153)/AX153)*100</f>
        <v>0.39513746781965697</v>
      </c>
      <c r="AZ154" s="22">
        <f t="shared" si="1479"/>
        <v>1.0039513746781965</v>
      </c>
      <c r="BA154" s="22">
        <f t="shared" si="2012"/>
        <v>-5.2020681542467306E-3</v>
      </c>
      <c r="BB154" s="35">
        <f t="shared" si="2013"/>
        <v>98.959586369150657</v>
      </c>
      <c r="BC154" s="36" t="str">
        <f t="shared" si="1480"/>
        <v>Slowdown</v>
      </c>
      <c r="BD154" s="1">
        <v>100.2627</v>
      </c>
      <c r="BE154" s="25">
        <f t="shared" ref="BE154" si="2269">((BD154-BD153)/BD153)*100</f>
        <v>8.2851116543569622E-2</v>
      </c>
      <c r="BF154" s="22">
        <f t="shared" si="1894"/>
        <v>1.0008285111654356</v>
      </c>
      <c r="BG154" s="22">
        <f t="shared" si="2015"/>
        <v>6.7213356721786965E-3</v>
      </c>
      <c r="BH154" s="35">
        <f t="shared" si="2016"/>
        <v>101.34426713443574</v>
      </c>
      <c r="BI154" s="36" t="str">
        <f t="shared" si="1867"/>
        <v>Expansion</v>
      </c>
      <c r="BJ154" s="1">
        <v>98.484099999999998</v>
      </c>
      <c r="BK154" s="25">
        <f t="shared" ref="BK154" si="2270">((BJ154-BJ153)/BJ153)*100</f>
        <v>0.12545661021119589</v>
      </c>
      <c r="BL154" s="22">
        <f t="shared" si="1896"/>
        <v>1.0012545661021119</v>
      </c>
      <c r="BM154" s="22">
        <f t="shared" si="2018"/>
        <v>5.5184820651883459E-3</v>
      </c>
      <c r="BN154" s="35">
        <f t="shared" si="2019"/>
        <v>101.10369641303767</v>
      </c>
      <c r="BO154" s="36" t="str">
        <f t="shared" si="1869"/>
        <v>Recovery</v>
      </c>
      <c r="BP154" s="1">
        <v>100.1506</v>
      </c>
      <c r="BQ154" s="25">
        <f t="shared" ref="BQ154" si="2271">((BP154-BP153)/BP153)*100</f>
        <v>-5.1894861011597203E-2</v>
      </c>
      <c r="BR154" s="22">
        <f t="shared" si="1898"/>
        <v>0.99948105138988408</v>
      </c>
      <c r="BS154" s="22">
        <f t="shared" si="2021"/>
        <v>-4.1236887872854178E-3</v>
      </c>
      <c r="BT154" s="35">
        <f t="shared" si="2022"/>
        <v>99.175262242542914</v>
      </c>
      <c r="BU154" s="36" t="str">
        <f t="shared" si="1871"/>
        <v>Downturn</v>
      </c>
      <c r="BV154" s="1">
        <v>98.605999999999995</v>
      </c>
      <c r="BW154" s="25">
        <f t="shared" ref="BW154" si="2272">((BV154-BV153)/BV153)*100</f>
        <v>0.29343707885167863</v>
      </c>
      <c r="BX154" s="22">
        <f t="shared" si="2155"/>
        <v>1.0029343707885168</v>
      </c>
      <c r="BY154" s="22">
        <f t="shared" si="2175"/>
        <v>1.6997050269188518E-2</v>
      </c>
      <c r="BZ154" s="35">
        <f t="shared" si="2156"/>
        <v>103.3994100538377</v>
      </c>
      <c r="CA154" s="36" t="str">
        <f t="shared" si="2157"/>
        <v>Recovery</v>
      </c>
      <c r="CB154" s="1">
        <v>99.674599999999998</v>
      </c>
      <c r="CC154" s="25">
        <f t="shared" ref="CC154" si="2273">((CB154-CB153)/CB153)*100</f>
        <v>-0.24819210068593558</v>
      </c>
      <c r="CD154" s="22">
        <f t="shared" si="1900"/>
        <v>0.9975180789931406</v>
      </c>
      <c r="CE154" s="22">
        <f t="shared" si="2024"/>
        <v>-2.1544272906557693E-2</v>
      </c>
      <c r="CF154" s="35">
        <f t="shared" si="2025"/>
        <v>95.691145418688464</v>
      </c>
      <c r="CG154" s="36" t="str">
        <f t="shared" si="1873"/>
        <v>Slowdown</v>
      </c>
      <c r="CH154" s="1">
        <v>99.163799999999995</v>
      </c>
      <c r="CI154" s="25">
        <f t="shared" ref="CI154" si="2274">((CH154-CH153)/CH153)*100</f>
        <v>0.19227368942190937</v>
      </c>
      <c r="CJ154" s="22">
        <f t="shared" si="1314"/>
        <v>1.0019227368942192</v>
      </c>
      <c r="CK154" s="22">
        <f t="shared" si="2027"/>
        <v>9.4127490988826779E-3</v>
      </c>
      <c r="CL154" s="35">
        <f t="shared" si="2028"/>
        <v>101.88254981977653</v>
      </c>
      <c r="CM154" s="36" t="str">
        <f t="shared" si="1315"/>
        <v>Recovery</v>
      </c>
      <c r="CN154" s="1">
        <v>102.23220000000001</v>
      </c>
      <c r="CO154" s="25">
        <f t="shared" ref="CO154" si="2275">((CN154-CN153)/CN153)*100</f>
        <v>0.10359711103103812</v>
      </c>
      <c r="CP154" s="22">
        <f t="shared" si="1903"/>
        <v>1.0010359711103103</v>
      </c>
      <c r="CQ154" s="22">
        <f t="shared" si="2030"/>
        <v>2.1756968396476228E-2</v>
      </c>
      <c r="CR154" s="35">
        <f t="shared" si="2031"/>
        <v>104.35139367929524</v>
      </c>
      <c r="CS154" s="36" t="str">
        <f t="shared" si="1876"/>
        <v>Expansion</v>
      </c>
      <c r="CT154" s="1">
        <v>99.995099999999994</v>
      </c>
      <c r="CU154" s="25">
        <f t="shared" ref="CU154" si="2276">((CT154-CT153)/CT153)*100</f>
        <v>-0.25018479558766227</v>
      </c>
      <c r="CV154" s="22">
        <f t="shared" si="1905"/>
        <v>0.9974981520441234</v>
      </c>
      <c r="CW154" s="22">
        <f t="shared" si="2033"/>
        <v>-1.3729557310545482E-2</v>
      </c>
      <c r="CX154" s="35">
        <f t="shared" si="2034"/>
        <v>97.254088537890908</v>
      </c>
      <c r="CY154" s="36" t="str">
        <f t="shared" si="1878"/>
        <v>Slowdown</v>
      </c>
      <c r="CZ154" s="1">
        <v>99.148200000000003</v>
      </c>
      <c r="DA154" s="25">
        <f t="shared" ref="DA154" si="2277">((CZ154-CZ153)/CZ153)*100</f>
        <v>1.0389568469778827E-2</v>
      </c>
      <c r="DB154" s="22">
        <f t="shared" si="1924"/>
        <v>1.0001038956846977</v>
      </c>
      <c r="DC154" s="22">
        <f t="shared" si="2036"/>
        <v>-2.6225016069989504E-3</v>
      </c>
      <c r="DD154" s="35">
        <f t="shared" si="2037"/>
        <v>99.475499678600215</v>
      </c>
      <c r="DE154" s="36" t="str">
        <f t="shared" si="1907"/>
        <v>Slowdown</v>
      </c>
      <c r="DF154" s="1">
        <v>99.932299999999998</v>
      </c>
      <c r="DG154" s="25">
        <f t="shared" si="1925"/>
        <v>-4.6509860090348021E-2</v>
      </c>
      <c r="DH154" s="22">
        <f t="shared" si="2181"/>
        <v>0.99953490139909651</v>
      </c>
      <c r="DI154" s="22">
        <f t="shared" si="2163"/>
        <v>-1.0955409683344186E-3</v>
      </c>
      <c r="DJ154" s="35">
        <f t="shared" si="2143"/>
        <v>99.780891806333116</v>
      </c>
      <c r="DK154" s="36" t="str">
        <f t="shared" si="1926"/>
        <v>Slowdown</v>
      </c>
    </row>
    <row r="155" spans="1:115" x14ac:dyDescent="0.25">
      <c r="A155">
        <v>198608</v>
      </c>
      <c r="B155" s="2">
        <v>98.624799999999993</v>
      </c>
      <c r="C155" s="25">
        <f t="shared" si="1908"/>
        <v>-8.8439005957743025E-2</v>
      </c>
      <c r="D155" s="22">
        <f t="shared" si="1880"/>
        <v>0.99911560994042259</v>
      </c>
      <c r="E155" s="22">
        <f t="shared" si="1989"/>
        <v>-1.0604733657765264E-2</v>
      </c>
      <c r="F155" s="35">
        <f t="shared" si="1990"/>
        <v>97.879053268446953</v>
      </c>
      <c r="G155" s="36" t="str">
        <f t="shared" si="1853"/>
        <v>Slowdown</v>
      </c>
      <c r="H155" s="2">
        <v>99.445300000000003</v>
      </c>
      <c r="I155" s="25">
        <f t="shared" si="1909"/>
        <v>-9.4535430191459269E-2</v>
      </c>
      <c r="J155" s="22">
        <f t="shared" si="1881"/>
        <v>0.99905464569808544</v>
      </c>
      <c r="K155" s="22">
        <f t="shared" si="1991"/>
        <v>-5.0803826994860746E-3</v>
      </c>
      <c r="L155" s="35">
        <f t="shared" si="1992"/>
        <v>98.983923460102787</v>
      </c>
      <c r="M155" s="36" t="str">
        <f t="shared" si="1854"/>
        <v>Slowdown</v>
      </c>
      <c r="N155" s="2">
        <v>99.699600000000004</v>
      </c>
      <c r="O155" s="25">
        <f t="shared" ref="O155" si="2278">((N155-N154)/N154)*100</f>
        <v>-9.3894079061418292E-2</v>
      </c>
      <c r="P155" s="22">
        <f t="shared" si="1883"/>
        <v>0.99906105920938582</v>
      </c>
      <c r="Q155" s="22">
        <f t="shared" si="1994"/>
        <v>-4.3431584518821564E-3</v>
      </c>
      <c r="R155" s="35">
        <f t="shared" si="1995"/>
        <v>99.131368309623568</v>
      </c>
      <c r="S155" s="36" t="str">
        <f t="shared" si="1856"/>
        <v>Slowdown</v>
      </c>
      <c r="T155" s="2">
        <v>100.66889999999999</v>
      </c>
      <c r="U155" s="25">
        <f t="shared" ref="U155" si="2279">((T155-T154)/T154)*100</f>
        <v>5.6852234879238288E-2</v>
      </c>
      <c r="V155" s="22">
        <f t="shared" si="1885"/>
        <v>1.0005685223487923</v>
      </c>
      <c r="W155" s="22">
        <f t="shared" si="1997"/>
        <v>1.412557235923817E-3</v>
      </c>
      <c r="X155" s="35">
        <f t="shared" si="1998"/>
        <v>100.28251144718476</v>
      </c>
      <c r="Y155" s="36" t="str">
        <f t="shared" si="1858"/>
        <v>Expansion</v>
      </c>
      <c r="Z155" s="2">
        <v>101.3486</v>
      </c>
      <c r="AA155" s="25">
        <f t="shared" ref="AA155" si="2280">((Z155-Z154)/Z154)*100</f>
        <v>-0.28179268952624625</v>
      </c>
      <c r="AB155" s="22">
        <f t="shared" si="1887"/>
        <v>0.9971820731047375</v>
      </c>
      <c r="AC155" s="22">
        <f t="shared" si="2000"/>
        <v>-7.9550671340320456E-3</v>
      </c>
      <c r="AD155" s="35">
        <f t="shared" si="2001"/>
        <v>98.408986573193587</v>
      </c>
      <c r="AE155" s="36" t="str">
        <f t="shared" si="1860"/>
        <v>Downturn</v>
      </c>
      <c r="AF155" s="2">
        <v>101.3939</v>
      </c>
      <c r="AG155" s="25">
        <f t="shared" ref="AG155" si="2281">((AF155-AF154)/AF154)*100</f>
        <v>0.45444998375195916</v>
      </c>
      <c r="AH155" s="22">
        <f t="shared" si="1960"/>
        <v>1.0045444998375197</v>
      </c>
      <c r="AI155" s="22">
        <f t="shared" si="2003"/>
        <v>3.2752655118289731E-2</v>
      </c>
      <c r="AJ155" s="35">
        <f t="shared" si="2004"/>
        <v>106.55053102365795</v>
      </c>
      <c r="AK155" s="36" t="str">
        <f t="shared" si="1944"/>
        <v>Expansion</v>
      </c>
      <c r="AL155" s="2">
        <v>100.1413</v>
      </c>
      <c r="AM155" s="25">
        <f t="shared" ref="AM155" si="2282">((AL155-AL154)/AL154)*100</f>
        <v>-3.1345865689958417E-2</v>
      </c>
      <c r="AN155" s="22">
        <f t="shared" si="1889"/>
        <v>0.99968654134310042</v>
      </c>
      <c r="AO155" s="22">
        <f t="shared" si="2006"/>
        <v>1.2207656130023281E-3</v>
      </c>
      <c r="AP155" s="35">
        <f t="shared" si="2007"/>
        <v>100.24415312260047</v>
      </c>
      <c r="AQ155" s="36" t="str">
        <f t="shared" si="1862"/>
        <v>Expansion</v>
      </c>
      <c r="AR155" s="2">
        <v>99.474500000000006</v>
      </c>
      <c r="AS155" s="25">
        <f t="shared" ref="AS155" si="2283">((AR155-AR154)/AR154)*100</f>
        <v>-0.14725781259410206</v>
      </c>
      <c r="AT155" s="22">
        <f t="shared" si="1891"/>
        <v>0.99852742187405896</v>
      </c>
      <c r="AU155" s="22">
        <f t="shared" si="2009"/>
        <v>-7.4416061416697765E-3</v>
      </c>
      <c r="AV155" s="35">
        <f t="shared" si="2010"/>
        <v>98.511678771666041</v>
      </c>
      <c r="AW155" s="36" t="str">
        <f t="shared" si="1864"/>
        <v>Slowdown</v>
      </c>
      <c r="AX155" s="2">
        <v>97.843000000000004</v>
      </c>
      <c r="AY155" s="25">
        <f t="shared" ref="AY155" si="2284">((AX155-AX154)/AX154)*100</f>
        <v>0.52015324127488416</v>
      </c>
      <c r="AZ155" s="22">
        <f t="shared" si="1479"/>
        <v>1.0052015324127488</v>
      </c>
      <c r="BA155" s="22">
        <f t="shared" si="2012"/>
        <v>5.1560954211531396E-3</v>
      </c>
      <c r="BB155" s="35">
        <f t="shared" si="2013"/>
        <v>101.03121908423063</v>
      </c>
      <c r="BC155" s="36" t="str">
        <f t="shared" si="1480"/>
        <v>Recovery</v>
      </c>
      <c r="BD155" s="2">
        <v>100.336</v>
      </c>
      <c r="BE155" s="25">
        <f t="shared" ref="BE155" si="2285">((BD155-BD154)/BD154)*100</f>
        <v>7.3107945427365567E-2</v>
      </c>
      <c r="BF155" s="22">
        <f t="shared" si="1894"/>
        <v>1.0007310794542736</v>
      </c>
      <c r="BG155" s="22">
        <f t="shared" si="2015"/>
        <v>6.2802252135698566E-3</v>
      </c>
      <c r="BH155" s="35">
        <f t="shared" si="2016"/>
        <v>101.25604504271396</v>
      </c>
      <c r="BI155" s="36" t="str">
        <f t="shared" si="1867"/>
        <v>Expansion</v>
      </c>
      <c r="BJ155" s="2">
        <v>98.579400000000007</v>
      </c>
      <c r="BK155" s="25">
        <f t="shared" ref="BK155" si="2286">((BJ155-BJ154)/BJ154)*100</f>
        <v>9.6766889274521289E-2</v>
      </c>
      <c r="BL155" s="22">
        <f t="shared" si="1896"/>
        <v>1.0009676688927451</v>
      </c>
      <c r="BM155" s="22">
        <f t="shared" si="2018"/>
        <v>6.4740217243703935E-3</v>
      </c>
      <c r="BN155" s="35">
        <f t="shared" si="2019"/>
        <v>101.29480434487408</v>
      </c>
      <c r="BO155" s="36" t="str">
        <f t="shared" si="1869"/>
        <v>Recovery</v>
      </c>
      <c r="BP155" s="2">
        <v>100.09269999999999</v>
      </c>
      <c r="BQ155" s="25">
        <f t="shared" ref="BQ155" si="2287">((BP155-BP154)/BP154)*100</f>
        <v>-5.781293372181856E-2</v>
      </c>
      <c r="BR155" s="22">
        <f t="shared" si="1898"/>
        <v>0.99942187066278176</v>
      </c>
      <c r="BS155" s="22">
        <f t="shared" si="2021"/>
        <v>-3.7622908967490654E-3</v>
      </c>
      <c r="BT155" s="35">
        <f t="shared" si="2022"/>
        <v>99.247541820650184</v>
      </c>
      <c r="BU155" s="36" t="str">
        <f t="shared" si="1871"/>
        <v>Downturn</v>
      </c>
      <c r="BV155" s="2">
        <v>98.8553</v>
      </c>
      <c r="BW155" s="25">
        <f t="shared" ref="BW155" si="2288">((BV155-BV154)/BV154)*100</f>
        <v>0.25282437174208994</v>
      </c>
      <c r="BX155" s="22">
        <f t="shared" si="2155"/>
        <v>1.002528243717421</v>
      </c>
      <c r="BY155" s="22">
        <f t="shared" si="2175"/>
        <v>1.7387805174248427E-2</v>
      </c>
      <c r="BZ155" s="35">
        <f t="shared" si="2156"/>
        <v>103.47756103484969</v>
      </c>
      <c r="CA155" s="36" t="str">
        <f t="shared" si="2157"/>
        <v>Recovery</v>
      </c>
      <c r="CB155" s="2">
        <v>99.521299999999997</v>
      </c>
      <c r="CC155" s="25">
        <f t="shared" ref="CC155" si="2289">((CB155-CB154)/CB154)*100</f>
        <v>-0.1538004667187042</v>
      </c>
      <c r="CD155" s="22">
        <f t="shared" si="1900"/>
        <v>0.99846199533281299</v>
      </c>
      <c r="CE155" s="22">
        <f t="shared" si="2024"/>
        <v>-1.9760163502499428E-2</v>
      </c>
      <c r="CF155" s="35">
        <f t="shared" si="2025"/>
        <v>96.047967299500115</v>
      </c>
      <c r="CG155" s="36" t="str">
        <f t="shared" si="1873"/>
        <v>Slowdown</v>
      </c>
      <c r="CH155" s="2">
        <v>99.348399999999998</v>
      </c>
      <c r="CI155" s="25">
        <f t="shared" ref="CI155" si="2290">((CH155-CH154)/CH154)*100</f>
        <v>0.18615664183906144</v>
      </c>
      <c r="CJ155" s="22">
        <f t="shared" si="1314"/>
        <v>1.0018615664183905</v>
      </c>
      <c r="CK155" s="22">
        <f t="shared" si="2027"/>
        <v>1.0406284452002312E-2</v>
      </c>
      <c r="CL155" s="35">
        <f t="shared" si="2028"/>
        <v>102.08125689040047</v>
      </c>
      <c r="CM155" s="36" t="str">
        <f t="shared" si="1315"/>
        <v>Recovery</v>
      </c>
      <c r="CN155" s="2">
        <v>102.2629</v>
      </c>
      <c r="CO155" s="25">
        <f t="shared" ref="CO155" si="2291">((CN155-CN154)/CN154)*100</f>
        <v>3.0029677537992874E-2</v>
      </c>
      <c r="CP155" s="22">
        <f t="shared" si="1903"/>
        <v>1.00030029677538</v>
      </c>
      <c r="CQ155" s="22">
        <f t="shared" si="2030"/>
        <v>1.6769358188757799E-2</v>
      </c>
      <c r="CR155" s="35">
        <f t="shared" si="2031"/>
        <v>103.35387163775155</v>
      </c>
      <c r="CS155" s="36" t="str">
        <f t="shared" si="1876"/>
        <v>Expansion</v>
      </c>
      <c r="CT155" s="2">
        <v>99.820400000000006</v>
      </c>
      <c r="CU155" s="25">
        <f t="shared" ref="CU155" si="2292">((CT155-CT154)/CT154)*100</f>
        <v>-0.17470856071946247</v>
      </c>
      <c r="CV155" s="22">
        <f t="shared" si="1905"/>
        <v>0.99825291439280539</v>
      </c>
      <c r="CW155" s="22">
        <f t="shared" si="2033"/>
        <v>-1.4190581814841896E-2</v>
      </c>
      <c r="CX155" s="35">
        <f t="shared" si="2034"/>
        <v>97.161883637031622</v>
      </c>
      <c r="CY155" s="36" t="str">
        <f t="shared" si="1878"/>
        <v>Slowdown</v>
      </c>
      <c r="CZ155" s="2">
        <v>99.201599999999999</v>
      </c>
      <c r="DA155" s="25">
        <f t="shared" ref="DA155" si="2293">((CZ155-CZ154)/CZ154)*100</f>
        <v>5.3858768994289694E-2</v>
      </c>
      <c r="DB155" s="22">
        <f t="shared" si="1924"/>
        <v>1.0005385876899429</v>
      </c>
      <c r="DC155" s="22">
        <f t="shared" si="2036"/>
        <v>-1.2886390360981048E-3</v>
      </c>
      <c r="DD155" s="35">
        <f t="shared" si="2037"/>
        <v>99.742272192780376</v>
      </c>
      <c r="DE155" s="36" t="str">
        <f t="shared" si="1907"/>
        <v>Slowdown</v>
      </c>
      <c r="DF155" s="2">
        <v>99.883600000000001</v>
      </c>
      <c r="DG155" s="25">
        <f t="shared" si="1925"/>
        <v>-4.8732992235740229E-2</v>
      </c>
      <c r="DH155" s="22">
        <f t="shared" si="2181"/>
        <v>0.99951267007764255</v>
      </c>
      <c r="DI155" s="22">
        <f t="shared" si="2163"/>
        <v>-1.6681575804218252E-3</v>
      </c>
      <c r="DJ155" s="35">
        <f t="shared" si="2143"/>
        <v>99.666368483915633</v>
      </c>
      <c r="DK155" s="36" t="str">
        <f t="shared" si="1926"/>
        <v>Slowdown</v>
      </c>
    </row>
    <row r="156" spans="1:115" x14ac:dyDescent="0.25">
      <c r="A156">
        <v>198609</v>
      </c>
      <c r="B156" s="1">
        <v>98.635900000000007</v>
      </c>
      <c r="C156" s="25">
        <f t="shared" si="1908"/>
        <v>1.1254775675097148E-2</v>
      </c>
      <c r="D156" s="22">
        <f t="shared" si="1880"/>
        <v>1.000112547756751</v>
      </c>
      <c r="E156" s="22">
        <f t="shared" si="1989"/>
        <v>-8.7521656811392345E-3</v>
      </c>
      <c r="F156" s="35">
        <f t="shared" si="1990"/>
        <v>98.249566863772159</v>
      </c>
      <c r="G156" s="36" t="str">
        <f t="shared" si="1853"/>
        <v>Slowdown</v>
      </c>
      <c r="H156" s="1">
        <v>99.36</v>
      </c>
      <c r="I156" s="25">
        <f t="shared" si="1909"/>
        <v>-8.5775798353470406E-2</v>
      </c>
      <c r="J156" s="22">
        <f t="shared" si="1881"/>
        <v>0.99914224201646529</v>
      </c>
      <c r="K156" s="22">
        <f t="shared" si="1991"/>
        <v>-5.297870040004371E-3</v>
      </c>
      <c r="L156" s="35">
        <f t="shared" si="1992"/>
        <v>98.94042599199912</v>
      </c>
      <c r="M156" s="36" t="str">
        <f t="shared" si="1854"/>
        <v>Slowdown</v>
      </c>
      <c r="N156" s="1">
        <v>99.613500000000002</v>
      </c>
      <c r="O156" s="25">
        <f t="shared" ref="O156" si="2294">((N156-N155)/N155)*100</f>
        <v>-8.6359423708823144E-2</v>
      </c>
      <c r="P156" s="22">
        <f t="shared" si="1883"/>
        <v>0.99913640576291174</v>
      </c>
      <c r="Q156" s="22">
        <f t="shared" si="1994"/>
        <v>-4.6871284319152107E-3</v>
      </c>
      <c r="R156" s="35">
        <f t="shared" si="1995"/>
        <v>99.062574313616963</v>
      </c>
      <c r="S156" s="36" t="str">
        <f t="shared" si="1856"/>
        <v>Slowdown</v>
      </c>
      <c r="T156" s="1">
        <v>100.7687</v>
      </c>
      <c r="U156" s="25">
        <f t="shared" ref="U156" si="2295">((T156-T155)/T155)*100</f>
        <v>9.9136873453471636E-2</v>
      </c>
      <c r="V156" s="22">
        <f t="shared" si="1885"/>
        <v>1.0009913687345346</v>
      </c>
      <c r="W156" s="22">
        <f t="shared" si="1997"/>
        <v>2.4432195186976369E-3</v>
      </c>
      <c r="X156" s="35">
        <f t="shared" si="1998"/>
        <v>100.48864390373953</v>
      </c>
      <c r="Y156" s="36" t="str">
        <f t="shared" si="1858"/>
        <v>Expansion</v>
      </c>
      <c r="Z156" s="1">
        <v>101.0033</v>
      </c>
      <c r="AA156" s="25">
        <f t="shared" ref="AA156" si="2296">((Z156-Z155)/Z155)*100</f>
        <v>-0.34070524901183519</v>
      </c>
      <c r="AB156" s="22">
        <f t="shared" si="1887"/>
        <v>0.9965929475098817</v>
      </c>
      <c r="AC156" s="22">
        <f t="shared" si="2000"/>
        <v>-1.1531430316221281E-2</v>
      </c>
      <c r="AD156" s="35">
        <f t="shared" si="2001"/>
        <v>97.693713936755742</v>
      </c>
      <c r="AE156" s="36" t="str">
        <f t="shared" si="1860"/>
        <v>Downturn</v>
      </c>
      <c r="AF156" s="1">
        <v>101.7527</v>
      </c>
      <c r="AG156" s="25">
        <f t="shared" ref="AG156" si="2297">((AF156-AF155)/AF155)*100</f>
        <v>0.3538674417297315</v>
      </c>
      <c r="AH156" s="22">
        <f t="shared" si="1960"/>
        <v>1.0035386744172974</v>
      </c>
      <c r="AI156" s="22">
        <f t="shared" si="2003"/>
        <v>3.0549017383659782E-2</v>
      </c>
      <c r="AJ156" s="35">
        <f t="shared" si="2004"/>
        <v>106.10980347673195</v>
      </c>
      <c r="AK156" s="36" t="str">
        <f t="shared" si="1944"/>
        <v>Expansion</v>
      </c>
      <c r="AL156" s="1">
        <v>100.0896</v>
      </c>
      <c r="AM156" s="25">
        <f t="shared" ref="AM156" si="2298">((AL156-AL155)/AL155)*100</f>
        <v>-5.16270509769663E-2</v>
      </c>
      <c r="AN156" s="22">
        <f t="shared" si="1889"/>
        <v>0.99948372949023034</v>
      </c>
      <c r="AO156" s="22">
        <f t="shared" si="2006"/>
        <v>-3.9848396326769286E-4</v>
      </c>
      <c r="AP156" s="35">
        <f t="shared" si="2007"/>
        <v>99.920303207346464</v>
      </c>
      <c r="AQ156" s="36" t="str">
        <f t="shared" si="1862"/>
        <v>Downturn</v>
      </c>
      <c r="AR156" s="1">
        <v>99.321299999999994</v>
      </c>
      <c r="AS156" s="25">
        <f t="shared" ref="AS156" si="2299">((AR156-AR155)/AR155)*100</f>
        <v>-0.15400931897120612</v>
      </c>
      <c r="AT156" s="22">
        <f t="shared" si="1891"/>
        <v>0.99845990681028796</v>
      </c>
      <c r="AU156" s="22">
        <f t="shared" si="2009"/>
        <v>-7.6929763126266648E-3</v>
      </c>
      <c r="AV156" s="35">
        <f t="shared" si="2010"/>
        <v>98.461404737474666</v>
      </c>
      <c r="AW156" s="36" t="str">
        <f t="shared" si="1864"/>
        <v>Slowdown</v>
      </c>
      <c r="AX156" s="1">
        <v>98.376599999999996</v>
      </c>
      <c r="AY156" s="25">
        <f t="shared" ref="AY156" si="2300">((AX156-AX155)/AX155)*100</f>
        <v>0.54536349048985899</v>
      </c>
      <c r="AZ156" s="22">
        <f t="shared" si="1479"/>
        <v>1.0054536349048986</v>
      </c>
      <c r="BA156" s="22">
        <f t="shared" si="2012"/>
        <v>1.439253955422104E-2</v>
      </c>
      <c r="BB156" s="35">
        <f t="shared" si="2013"/>
        <v>102.87850791084421</v>
      </c>
      <c r="BC156" s="36" t="str">
        <f t="shared" si="1480"/>
        <v>Recovery</v>
      </c>
      <c r="BD156" s="1">
        <v>100.4012</v>
      </c>
      <c r="BE156" s="25">
        <f t="shared" ref="BE156" si="2301">((BD156-BD155)/BD155)*100</f>
        <v>6.4981661616971345E-2</v>
      </c>
      <c r="BF156" s="22">
        <f t="shared" si="1894"/>
        <v>1.0006498166161697</v>
      </c>
      <c r="BG156" s="22">
        <f t="shared" si="2015"/>
        <v>5.6129357937837465E-3</v>
      </c>
      <c r="BH156" s="35">
        <f t="shared" si="2016"/>
        <v>101.12258715875674</v>
      </c>
      <c r="BI156" s="36" t="str">
        <f t="shared" si="1867"/>
        <v>Expansion</v>
      </c>
      <c r="BJ156" s="1">
        <v>98.643000000000001</v>
      </c>
      <c r="BK156" s="25">
        <f t="shared" ref="BK156" si="2302">((BJ156-BJ155)/BJ155)*100</f>
        <v>6.4516521707368768E-2</v>
      </c>
      <c r="BL156" s="22">
        <f t="shared" si="1896"/>
        <v>1.0006451652170736</v>
      </c>
      <c r="BM156" s="22">
        <f t="shared" si="2018"/>
        <v>6.5869027271101555E-3</v>
      </c>
      <c r="BN156" s="35">
        <f t="shared" si="2019"/>
        <v>101.31738054542203</v>
      </c>
      <c r="BO156" s="36" t="str">
        <f t="shared" si="1869"/>
        <v>Recovery</v>
      </c>
      <c r="BP156" s="1">
        <v>100.02200000000001</v>
      </c>
      <c r="BQ156" s="25">
        <f t="shared" ref="BQ156" si="2303">((BP156-BP155)/BP155)*100</f>
        <v>-7.0634521798280989E-2</v>
      </c>
      <c r="BR156" s="22">
        <f t="shared" si="1898"/>
        <v>0.99929365478201715</v>
      </c>
      <c r="BS156" s="22">
        <f t="shared" si="2021"/>
        <v>-3.5346813207833838E-3</v>
      </c>
      <c r="BT156" s="35">
        <f t="shared" si="2022"/>
        <v>99.293063735843319</v>
      </c>
      <c r="BU156" s="36" t="str">
        <f t="shared" si="1871"/>
        <v>Downturn</v>
      </c>
      <c r="BV156" s="1">
        <v>99.048299999999998</v>
      </c>
      <c r="BW156" s="25">
        <f t="shared" ref="BW156" si="2304">((BV156-BV155)/BV155)*100</f>
        <v>0.19523485336648397</v>
      </c>
      <c r="BX156" s="22">
        <f t="shared" si="2155"/>
        <v>1.0019523485336648</v>
      </c>
      <c r="BY156" s="22">
        <f t="shared" si="2175"/>
        <v>1.6857225867320524E-2</v>
      </c>
      <c r="BZ156" s="35">
        <f t="shared" si="2156"/>
        <v>103.37144517346411</v>
      </c>
      <c r="CA156" s="36" t="str">
        <f t="shared" si="2157"/>
        <v>Recovery</v>
      </c>
      <c r="CB156" s="1">
        <v>99.462299999999999</v>
      </c>
      <c r="CC156" s="25">
        <f t="shared" ref="CC156" si="2305">((CB156-CB155)/CB155)*100</f>
        <v>-5.9283791509955663E-2</v>
      </c>
      <c r="CD156" s="22">
        <f t="shared" si="1900"/>
        <v>0.99940716208490044</v>
      </c>
      <c r="CE156" s="22">
        <f t="shared" si="2024"/>
        <v>-1.6167672962942525E-2</v>
      </c>
      <c r="CF156" s="35">
        <f t="shared" si="2025"/>
        <v>96.766465407411488</v>
      </c>
      <c r="CG156" s="36" t="str">
        <f t="shared" si="1873"/>
        <v>Slowdown</v>
      </c>
      <c r="CH156" s="1">
        <v>99.522800000000004</v>
      </c>
      <c r="CI156" s="25">
        <f t="shared" ref="CI156" si="2306">((CH156-CH155)/CH155)*100</f>
        <v>0.17554384368546014</v>
      </c>
      <c r="CJ156" s="22">
        <f t="shared" si="1314"/>
        <v>1.0017554384368546</v>
      </c>
      <c r="CK156" s="22">
        <f t="shared" si="2027"/>
        <v>1.0932841695743711E-2</v>
      </c>
      <c r="CL156" s="35">
        <f t="shared" si="2028"/>
        <v>102.18656833914875</v>
      </c>
      <c r="CM156" s="36" t="str">
        <f t="shared" si="1315"/>
        <v>Recovery</v>
      </c>
      <c r="CN156" s="1">
        <v>102.2195</v>
      </c>
      <c r="CO156" s="25">
        <f t="shared" ref="CO156" si="2307">((CN156-CN155)/CN155)*100</f>
        <v>-4.2439633532791884E-2</v>
      </c>
      <c r="CP156" s="22">
        <f t="shared" si="1903"/>
        <v>0.99957560366467213</v>
      </c>
      <c r="CQ156" s="22">
        <f t="shared" si="2030"/>
        <v>1.1078195243299671E-2</v>
      </c>
      <c r="CR156" s="35">
        <f t="shared" si="2031"/>
        <v>102.21563904865994</v>
      </c>
      <c r="CS156" s="36" t="str">
        <f t="shared" si="1876"/>
        <v>Expansion</v>
      </c>
      <c r="CT156" s="1">
        <v>99.696899999999999</v>
      </c>
      <c r="CU156" s="25">
        <f t="shared" ref="CU156" si="2308">((CT156-CT155)/CT155)*100</f>
        <v>-0.12372220508033133</v>
      </c>
      <c r="CV156" s="22">
        <f t="shared" si="1905"/>
        <v>0.99876277794919666</v>
      </c>
      <c r="CW156" s="22">
        <f t="shared" si="2033"/>
        <v>-1.344605004962629E-2</v>
      </c>
      <c r="CX156" s="35">
        <f t="shared" si="2034"/>
        <v>97.310789990074738</v>
      </c>
      <c r="CY156" s="36" t="str">
        <f t="shared" si="1878"/>
        <v>Slowdown</v>
      </c>
      <c r="CZ156" s="1">
        <v>99.305999999999997</v>
      </c>
      <c r="DA156" s="25">
        <f t="shared" ref="DA156" si="2309">((CZ156-CZ155)/CZ155)*100</f>
        <v>0.10524023806067472</v>
      </c>
      <c r="DB156" s="22">
        <f t="shared" si="1924"/>
        <v>1.0010524023806067</v>
      </c>
      <c r="DC156" s="22">
        <f t="shared" si="2036"/>
        <v>4.3823196071013371E-4</v>
      </c>
      <c r="DD156" s="35">
        <f t="shared" si="2037"/>
        <v>100.08764639214203</v>
      </c>
      <c r="DE156" s="36" t="str">
        <f t="shared" si="1907"/>
        <v>Recovery</v>
      </c>
      <c r="DF156" s="1">
        <v>99.840400000000002</v>
      </c>
      <c r="DG156" s="25">
        <f t="shared" si="1925"/>
        <v>-4.3250343399716062E-2</v>
      </c>
      <c r="DH156" s="22">
        <f t="shared" si="2181"/>
        <v>0.99956749656600286</v>
      </c>
      <c r="DI156" s="22">
        <f t="shared" si="2163"/>
        <v>-2.0251291944463068E-3</v>
      </c>
      <c r="DJ156" s="35">
        <f t="shared" si="2143"/>
        <v>99.594974161110741</v>
      </c>
      <c r="DK156" s="36" t="str">
        <f t="shared" si="1926"/>
        <v>Slowdown</v>
      </c>
    </row>
    <row r="157" spans="1:115" x14ac:dyDescent="0.25">
      <c r="A157">
        <v>198610</v>
      </c>
      <c r="B157" s="2">
        <v>98.735799999999998</v>
      </c>
      <c r="C157" s="25">
        <f t="shared" si="1908"/>
        <v>0.1012815820608835</v>
      </c>
      <c r="D157" s="22">
        <f t="shared" si="1880"/>
        <v>1.0010128158206089</v>
      </c>
      <c r="E157" s="22">
        <f t="shared" si="1989"/>
        <v>-5.7598698188863207E-3</v>
      </c>
      <c r="F157" s="35">
        <f t="shared" si="1990"/>
        <v>98.848026036222734</v>
      </c>
      <c r="G157" s="36" t="str">
        <f t="shared" si="1853"/>
        <v>Slowdown</v>
      </c>
      <c r="H157" s="2">
        <v>99.278999999999996</v>
      </c>
      <c r="I157" s="25">
        <f t="shared" si="1909"/>
        <v>-8.1521739130437865E-2</v>
      </c>
      <c r="J157" s="22">
        <f t="shared" si="1881"/>
        <v>0.99918478260869559</v>
      </c>
      <c r="K157" s="22">
        <f t="shared" si="1991"/>
        <v>-5.3868741402992582E-3</v>
      </c>
      <c r="L157" s="35">
        <f t="shared" si="1992"/>
        <v>98.922625171940155</v>
      </c>
      <c r="M157" s="36" t="str">
        <f t="shared" si="1854"/>
        <v>Slowdown</v>
      </c>
      <c r="N157" s="2">
        <v>99.54</v>
      </c>
      <c r="O157" s="25">
        <f t="shared" ref="O157" si="2310">((N157-N156)/N156)*100</f>
        <v>-7.3785179719611974E-2</v>
      </c>
      <c r="P157" s="22">
        <f t="shared" si="1883"/>
        <v>0.9992621482028039</v>
      </c>
      <c r="Q157" s="22">
        <f t="shared" si="1994"/>
        <v>-4.9005200429467211E-3</v>
      </c>
      <c r="R157" s="35">
        <f t="shared" si="1995"/>
        <v>99.01989599141065</v>
      </c>
      <c r="S157" s="36" t="str">
        <f t="shared" si="1856"/>
        <v>Slowdown</v>
      </c>
      <c r="T157" s="2">
        <v>100.9208</v>
      </c>
      <c r="U157" s="25">
        <f t="shared" ref="U157" si="2311">((T157-T156)/T156)*100</f>
        <v>0.15093972632375366</v>
      </c>
      <c r="V157" s="22">
        <f t="shared" si="1885"/>
        <v>1.0015093972632376</v>
      </c>
      <c r="W157" s="22">
        <f t="shared" si="1997"/>
        <v>3.760591271171565E-3</v>
      </c>
      <c r="X157" s="35">
        <f t="shared" si="1998"/>
        <v>100.75211825423432</v>
      </c>
      <c r="Y157" s="36" t="str">
        <f t="shared" si="1858"/>
        <v>Expansion</v>
      </c>
      <c r="Z157" s="2">
        <v>100.61279999999999</v>
      </c>
      <c r="AA157" s="25">
        <f t="shared" ref="AA157" si="2312">((Z157-Z156)/Z156)*100</f>
        <v>-0.38662103119403324</v>
      </c>
      <c r="AB157" s="22">
        <f t="shared" si="1887"/>
        <v>0.99613378968805966</v>
      </c>
      <c r="AC157" s="22">
        <f t="shared" si="2000"/>
        <v>-1.481795544919462E-2</v>
      </c>
      <c r="AD157" s="35">
        <f t="shared" si="2001"/>
        <v>97.036408910161072</v>
      </c>
      <c r="AE157" s="36" t="str">
        <f t="shared" si="1860"/>
        <v>Downturn</v>
      </c>
      <c r="AF157" s="2">
        <v>101.9979</v>
      </c>
      <c r="AG157" s="25">
        <f t="shared" ref="AG157" si="2313">((AF157-AF156)/AF156)*100</f>
        <v>0.24097640652287061</v>
      </c>
      <c r="AH157" s="22">
        <f t="shared" si="1960"/>
        <v>1.0024097640652287</v>
      </c>
      <c r="AI157" s="22">
        <f t="shared" si="2003"/>
        <v>2.7173321946916351E-2</v>
      </c>
      <c r="AJ157" s="35">
        <f t="shared" si="2004"/>
        <v>105.43466438938327</v>
      </c>
      <c r="AK157" s="36" t="str">
        <f t="shared" si="1944"/>
        <v>Expansion</v>
      </c>
      <c r="AL157" s="2">
        <v>100.0192</v>
      </c>
      <c r="AM157" s="25">
        <f t="shared" ref="AM157" si="2314">((AL157-AL156)/AL156)*100</f>
        <v>-7.0336978067657832E-2</v>
      </c>
      <c r="AN157" s="22">
        <f t="shared" si="1889"/>
        <v>0.99929663021932347</v>
      </c>
      <c r="AO157" s="22">
        <f t="shared" si="2006"/>
        <v>-1.7276776758294865E-3</v>
      </c>
      <c r="AP157" s="35">
        <f t="shared" si="2007"/>
        <v>99.654464464834106</v>
      </c>
      <c r="AQ157" s="36" t="str">
        <f t="shared" si="1862"/>
        <v>Downturn</v>
      </c>
      <c r="AR157" s="2">
        <v>99.162800000000004</v>
      </c>
      <c r="AS157" s="25">
        <f t="shared" ref="AS157" si="2315">((AR157-AR156)/AR156)*100</f>
        <v>-0.15958309043477023</v>
      </c>
      <c r="AT157" s="22">
        <f t="shared" si="1891"/>
        <v>0.99840416909565233</v>
      </c>
      <c r="AU157" s="22">
        <f t="shared" si="2009"/>
        <v>-8.1637143800197265E-3</v>
      </c>
      <c r="AV157" s="35">
        <f t="shared" si="2010"/>
        <v>98.367257123996055</v>
      </c>
      <c r="AW157" s="36" t="str">
        <f t="shared" si="1864"/>
        <v>Slowdown</v>
      </c>
      <c r="AX157" s="2">
        <v>98.781499999999994</v>
      </c>
      <c r="AY157" s="25">
        <f t="shared" ref="AY157" si="2316">((AX157-AX156)/AX156)*100</f>
        <v>0.4115816159533851</v>
      </c>
      <c r="AZ157" s="22">
        <f t="shared" si="1479"/>
        <v>1.0041158161595338</v>
      </c>
      <c r="BA157" s="22">
        <f t="shared" si="2012"/>
        <v>2.0562819760473916E-2</v>
      </c>
      <c r="BB157" s="35">
        <f t="shared" si="2013"/>
        <v>104.11256395209479</v>
      </c>
      <c r="BC157" s="36" t="str">
        <f t="shared" si="1480"/>
        <v>Recovery</v>
      </c>
      <c r="BD157" s="2">
        <v>100.4408</v>
      </c>
      <c r="BE157" s="25">
        <f t="shared" ref="BE157" si="2317">((BD157-BD156)/BD156)*100</f>
        <v>3.9441759660236102E-2</v>
      </c>
      <c r="BF157" s="22">
        <f t="shared" si="1894"/>
        <v>1.0003944175966024</v>
      </c>
      <c r="BG157" s="22">
        <f t="shared" si="2015"/>
        <v>4.7395640561382901E-3</v>
      </c>
      <c r="BH157" s="35">
        <f t="shared" si="2016"/>
        <v>100.94791281122765</v>
      </c>
      <c r="BI157" s="36" t="str">
        <f t="shared" si="1867"/>
        <v>Expansion</v>
      </c>
      <c r="BJ157" s="2">
        <v>98.6798</v>
      </c>
      <c r="BK157" s="25">
        <f t="shared" ref="BK157" si="2318">((BJ157-BJ156)/BJ156)*100</f>
        <v>3.73062457548934E-2</v>
      </c>
      <c r="BL157" s="22">
        <f t="shared" si="1896"/>
        <v>1.0003730624575489</v>
      </c>
      <c r="BM157" s="22">
        <f t="shared" si="2018"/>
        <v>5.9010671665595815E-3</v>
      </c>
      <c r="BN157" s="35">
        <f t="shared" si="2019"/>
        <v>101.18021343331192</v>
      </c>
      <c r="BO157" s="36" t="str">
        <f t="shared" si="1869"/>
        <v>Recovery</v>
      </c>
      <c r="BP157" s="2">
        <v>99.944500000000005</v>
      </c>
      <c r="BQ157" s="25">
        <f t="shared" ref="BQ157" si="2319">((BP157-BP156)/BP156)*100</f>
        <v>-7.7482953750175526E-2</v>
      </c>
      <c r="BR157" s="22">
        <f t="shared" si="1898"/>
        <v>0.99922517046249826</v>
      </c>
      <c r="BS157" s="22">
        <f t="shared" si="2021"/>
        <v>-3.5453603735190464E-3</v>
      </c>
      <c r="BT157" s="35">
        <f t="shared" si="2022"/>
        <v>99.290927925296188</v>
      </c>
      <c r="BU157" s="36" t="str">
        <f t="shared" si="1871"/>
        <v>Slowdown</v>
      </c>
      <c r="BV157" s="2">
        <v>99.157300000000006</v>
      </c>
      <c r="BW157" s="25">
        <f t="shared" ref="BW157" si="2320">((BV157-BV156)/BV156)*100</f>
        <v>0.11004732034775849</v>
      </c>
      <c r="BX157" s="22">
        <f t="shared" si="2155"/>
        <v>1.0011004732034776</v>
      </c>
      <c r="BY157" s="22">
        <f t="shared" si="2175"/>
        <v>1.5045937300063983E-2</v>
      </c>
      <c r="BZ157" s="35">
        <f t="shared" si="2156"/>
        <v>103.0091874600128</v>
      </c>
      <c r="CA157" s="36" t="str">
        <f t="shared" si="2157"/>
        <v>Recovery</v>
      </c>
      <c r="CB157" s="2">
        <v>99.479100000000003</v>
      </c>
      <c r="CC157" s="25">
        <f t="shared" ref="CC157" si="2321">((CB157-CB156)/CB156)*100</f>
        <v>1.6890821949626621E-2</v>
      </c>
      <c r="CD157" s="22">
        <f t="shared" si="1900"/>
        <v>1.0001689082194962</v>
      </c>
      <c r="CE157" s="22">
        <f t="shared" si="2024"/>
        <v>-1.1564639368858209E-2</v>
      </c>
      <c r="CF157" s="35">
        <f t="shared" si="2025"/>
        <v>97.687072126228358</v>
      </c>
      <c r="CG157" s="36" t="str">
        <f t="shared" si="1873"/>
        <v>Slowdown</v>
      </c>
      <c r="CH157" s="2">
        <v>99.681700000000006</v>
      </c>
      <c r="CI157" s="25">
        <f t="shared" ref="CI157" si="2322">((CH157-CH156)/CH156)*100</f>
        <v>0.15966190661838564</v>
      </c>
      <c r="CJ157" s="22">
        <f t="shared" ref="CJ157:CJ220" si="2323">PRODUCT(1+CI157:CI168/100)</f>
        <v>1.0015966190661838</v>
      </c>
      <c r="CK157" s="22">
        <f t="shared" si="2027"/>
        <v>1.096238570072483E-2</v>
      </c>
      <c r="CL157" s="35">
        <f t="shared" si="2028"/>
        <v>102.19247714014497</v>
      </c>
      <c r="CM157" s="36" t="str">
        <f t="shared" ref="CM157:CM220" si="2324">IF((AND(CH157&gt;100, CL157&gt;100)), "Expansion", IF((AND(CH157&gt;100, CL157&lt;100)), "Downturn", IF((AND(CH157&lt;100, CL157&lt;100)), "Slowdown", "Recovery")))</f>
        <v>Recovery</v>
      </c>
      <c r="CN157" s="2">
        <v>102.08669999999999</v>
      </c>
      <c r="CO157" s="25">
        <f t="shared" ref="CO157" si="2325">((CN157-CN156)/CN156)*100</f>
        <v>-0.12991650321122988</v>
      </c>
      <c r="CP157" s="22">
        <f t="shared" si="1903"/>
        <v>0.99870083496788775</v>
      </c>
      <c r="CQ157" s="22">
        <f t="shared" si="2030"/>
        <v>4.9100335768335057E-3</v>
      </c>
      <c r="CR157" s="35">
        <f t="shared" si="2031"/>
        <v>100.98200671536671</v>
      </c>
      <c r="CS157" s="36" t="str">
        <f t="shared" si="1876"/>
        <v>Expansion</v>
      </c>
      <c r="CT157" s="2">
        <v>99.617699999999999</v>
      </c>
      <c r="CU157" s="25">
        <f t="shared" ref="CU157" si="2326">((CT157-CT156)/CT156)*100</f>
        <v>-7.9440785019393945E-2</v>
      </c>
      <c r="CV157" s="22">
        <f t="shared" si="1905"/>
        <v>0.99920559214980609</v>
      </c>
      <c r="CW157" s="22">
        <f t="shared" si="2033"/>
        <v>-1.184680395191029E-2</v>
      </c>
      <c r="CX157" s="35">
        <f t="shared" si="2034"/>
        <v>97.630639209617939</v>
      </c>
      <c r="CY157" s="36" t="str">
        <f t="shared" si="1878"/>
        <v>Slowdown</v>
      </c>
      <c r="CZ157" s="2">
        <v>99.469200000000001</v>
      </c>
      <c r="DA157" s="25">
        <f t="shared" ref="DA157" si="2327">((CZ157-CZ156)/CZ156)*100</f>
        <v>0.16434052323122805</v>
      </c>
      <c r="DB157" s="22">
        <f t="shared" si="1924"/>
        <v>1.0016434052323122</v>
      </c>
      <c r="DC157" s="22">
        <f t="shared" si="2036"/>
        <v>2.6035445702030646E-3</v>
      </c>
      <c r="DD157" s="35">
        <f t="shared" si="2037"/>
        <v>100.52070891404061</v>
      </c>
      <c r="DE157" s="36" t="str">
        <f t="shared" si="1907"/>
        <v>Recovery</v>
      </c>
      <c r="DF157" s="2">
        <v>99.813599999999994</v>
      </c>
      <c r="DG157" s="25">
        <f t="shared" si="1925"/>
        <v>-2.6842841174523131E-2</v>
      </c>
      <c r="DH157" s="22">
        <f t="shared" si="2181"/>
        <v>0.99973157158825476</v>
      </c>
      <c r="DI157" s="22">
        <f t="shared" si="2163"/>
        <v>-2.1314287770878293E-3</v>
      </c>
      <c r="DJ157" s="35">
        <f t="shared" si="2143"/>
        <v>99.573714244582433</v>
      </c>
      <c r="DK157" s="36" t="str">
        <f t="shared" si="1926"/>
        <v>Slowdown</v>
      </c>
    </row>
    <row r="158" spans="1:115" x14ac:dyDescent="0.25">
      <c r="A158">
        <v>198611</v>
      </c>
      <c r="B158" s="1">
        <v>98.892300000000006</v>
      </c>
      <c r="C158" s="25">
        <f t="shared" si="1908"/>
        <v>0.15850380510413478</v>
      </c>
      <c r="D158" s="22">
        <f t="shared" si="1880"/>
        <v>1.0015850380510414</v>
      </c>
      <c r="E158" s="22">
        <f t="shared" si="1989"/>
        <v>-1.9941487477531661E-3</v>
      </c>
      <c r="F158" s="35">
        <f t="shared" si="1990"/>
        <v>99.601170250449371</v>
      </c>
      <c r="G158" s="36" t="str">
        <f t="shared" si="1853"/>
        <v>Slowdown</v>
      </c>
      <c r="H158" s="1">
        <v>99.192899999999995</v>
      </c>
      <c r="I158" s="25">
        <f t="shared" si="1909"/>
        <v>-8.672528933611523E-2</v>
      </c>
      <c r="J158" s="22">
        <f t="shared" si="1881"/>
        <v>0.9991327471066388</v>
      </c>
      <c r="K158" s="22">
        <f t="shared" si="1991"/>
        <v>-5.4064839705572076E-3</v>
      </c>
      <c r="L158" s="35">
        <f t="shared" si="1992"/>
        <v>98.918703205888562</v>
      </c>
      <c r="M158" s="36" t="str">
        <f t="shared" si="1854"/>
        <v>Slowdown</v>
      </c>
      <c r="N158" s="1">
        <v>99.477500000000006</v>
      </c>
      <c r="O158" s="25">
        <f t="shared" ref="O158" si="2328">((N158-N157)/N157)*100</f>
        <v>-6.2788828611613418E-2</v>
      </c>
      <c r="P158" s="22">
        <f t="shared" si="1883"/>
        <v>0.99937211171388385</v>
      </c>
      <c r="Q158" s="22">
        <f t="shared" si="1994"/>
        <v>-4.8916386989641403E-3</v>
      </c>
      <c r="R158" s="35">
        <f t="shared" si="1995"/>
        <v>99.021672260207168</v>
      </c>
      <c r="S158" s="36" t="str">
        <f t="shared" si="1856"/>
        <v>Slowdown</v>
      </c>
      <c r="T158" s="1">
        <v>101.1293</v>
      </c>
      <c r="U158" s="25">
        <f t="shared" ref="U158" si="2329">((T158-T157)/T157)*100</f>
        <v>0.20659764884939555</v>
      </c>
      <c r="V158" s="22">
        <f t="shared" si="1885"/>
        <v>1.002065976488494</v>
      </c>
      <c r="W158" s="22">
        <f t="shared" si="1997"/>
        <v>5.6192959323502212E-3</v>
      </c>
      <c r="X158" s="35">
        <f t="shared" si="1998"/>
        <v>101.12385918647004</v>
      </c>
      <c r="Y158" s="36" t="str">
        <f t="shared" si="1858"/>
        <v>Expansion</v>
      </c>
      <c r="Z158" s="1">
        <v>100.24469999999999</v>
      </c>
      <c r="AA158" s="25">
        <f t="shared" ref="AA158" si="2330">((Z158-Z157)/Z157)*100</f>
        <v>-0.36585802204093154</v>
      </c>
      <c r="AB158" s="22">
        <f t="shared" si="1887"/>
        <v>0.99634141977959068</v>
      </c>
      <c r="AC158" s="22">
        <f t="shared" si="2000"/>
        <v>-1.7394747856533166E-2</v>
      </c>
      <c r="AD158" s="35">
        <f t="shared" si="2001"/>
        <v>96.521050428693371</v>
      </c>
      <c r="AE158" s="36" t="str">
        <f t="shared" si="1860"/>
        <v>Downturn</v>
      </c>
      <c r="AF158" s="1">
        <v>102.1461</v>
      </c>
      <c r="AG158" s="25">
        <f t="shared" ref="AG158" si="2331">((AF158-AF157)/AF157)*100</f>
        <v>0.1452971090581304</v>
      </c>
      <c r="AH158" s="22">
        <f t="shared" si="1960"/>
        <v>1.0014529710905813</v>
      </c>
      <c r="AI158" s="22">
        <f t="shared" si="2003"/>
        <v>2.2866418458962645E-2</v>
      </c>
      <c r="AJ158" s="35">
        <f t="shared" si="2004"/>
        <v>104.57328369179253</v>
      </c>
      <c r="AK158" s="36" t="str">
        <f t="shared" si="1944"/>
        <v>Expansion</v>
      </c>
      <c r="AL158" s="1">
        <v>99.943100000000001</v>
      </c>
      <c r="AM158" s="25">
        <f t="shared" ref="AM158" si="2332">((AL158-AL157)/AL157)*100</f>
        <v>-7.6085391604808608E-2</v>
      </c>
      <c r="AN158" s="22">
        <f t="shared" si="1889"/>
        <v>0.99923914608395192</v>
      </c>
      <c r="AO158" s="22">
        <f t="shared" si="2006"/>
        <v>-2.6564400709314651E-3</v>
      </c>
      <c r="AP158" s="35">
        <f t="shared" si="2007"/>
        <v>99.468711985813712</v>
      </c>
      <c r="AQ158" s="36" t="str">
        <f t="shared" si="1862"/>
        <v>Slowdown</v>
      </c>
      <c r="AR158" s="1">
        <v>99.009900000000002</v>
      </c>
      <c r="AS158" s="25">
        <f t="shared" ref="AS158" si="2333">((AR158-AR157)/AR157)*100</f>
        <v>-0.15419088609841844</v>
      </c>
      <c r="AT158" s="22">
        <f t="shared" si="1891"/>
        <v>0.99845809113901585</v>
      </c>
      <c r="AU158" s="22">
        <f t="shared" si="2009"/>
        <v>-8.5317823914826674E-3</v>
      </c>
      <c r="AV158" s="35">
        <f t="shared" si="2010"/>
        <v>98.293643521703473</v>
      </c>
      <c r="AW158" s="36" t="str">
        <f t="shared" si="1864"/>
        <v>Slowdown</v>
      </c>
      <c r="AX158" s="1">
        <v>99.005899999999997</v>
      </c>
      <c r="AY158" s="25">
        <f t="shared" ref="AY158" si="2334">((AX158-AX157)/AX157)*100</f>
        <v>0.22716804259907253</v>
      </c>
      <c r="AZ158" s="22">
        <f t="shared" si="1479"/>
        <v>1.0022716804259908</v>
      </c>
      <c r="BA158" s="22">
        <f t="shared" si="2012"/>
        <v>2.3060898462606616E-2</v>
      </c>
      <c r="BB158" s="35">
        <f t="shared" si="2013"/>
        <v>104.61217969252132</v>
      </c>
      <c r="BC158" s="36" t="str">
        <f t="shared" si="1480"/>
        <v>Recovery</v>
      </c>
      <c r="BD158" s="1">
        <v>100.4439</v>
      </c>
      <c r="BE158" s="25">
        <f t="shared" ref="BE158" si="2335">((BD158-BD157)/BD157)*100</f>
        <v>3.0863951700936605E-3</v>
      </c>
      <c r="BF158" s="22">
        <f t="shared" si="1894"/>
        <v>1.000030863951701</v>
      </c>
      <c r="BG158" s="22">
        <f t="shared" si="2015"/>
        <v>3.6250600762783858E-3</v>
      </c>
      <c r="BH158" s="35">
        <f t="shared" si="2016"/>
        <v>100.72501201525567</v>
      </c>
      <c r="BI158" s="36" t="str">
        <f t="shared" si="1867"/>
        <v>Expansion</v>
      </c>
      <c r="BJ158" s="1">
        <v>98.719399999999993</v>
      </c>
      <c r="BK158" s="25">
        <f t="shared" ref="BK158" si="2336">((BJ158-BJ157)/BJ157)*100</f>
        <v>4.0129793534231906E-2</v>
      </c>
      <c r="BL158" s="22">
        <f t="shared" si="1896"/>
        <v>1.0004012979353423</v>
      </c>
      <c r="BM158" s="22">
        <f t="shared" si="2018"/>
        <v>4.9954850262698969E-3</v>
      </c>
      <c r="BN158" s="35">
        <f t="shared" si="2019"/>
        <v>100.99909700525399</v>
      </c>
      <c r="BO158" s="36" t="str">
        <f t="shared" si="1869"/>
        <v>Recovery</v>
      </c>
      <c r="BP158" s="1">
        <v>99.856700000000004</v>
      </c>
      <c r="BQ158" s="25">
        <f t="shared" ref="BQ158" si="2337">((BP158-BP157)/BP157)*100</f>
        <v>-8.7848756059614508E-2</v>
      </c>
      <c r="BR158" s="22">
        <f t="shared" si="1898"/>
        <v>0.99912151243940384</v>
      </c>
      <c r="BS158" s="22">
        <f t="shared" si="2021"/>
        <v>-3.9092815261261293E-3</v>
      </c>
      <c r="BT158" s="35">
        <f t="shared" si="2022"/>
        <v>99.218143694774767</v>
      </c>
      <c r="BU158" s="36" t="str">
        <f t="shared" si="1871"/>
        <v>Slowdown</v>
      </c>
      <c r="BV158" s="1">
        <v>99.168199999999999</v>
      </c>
      <c r="BW158" s="25">
        <f t="shared" ref="BW158" si="2338">((BV158-BV157)/BV157)*100</f>
        <v>1.0992634934586116E-2</v>
      </c>
      <c r="BX158" s="22">
        <f t="shared" si="2155"/>
        <v>1.0001099263493458</v>
      </c>
      <c r="BY158" s="22">
        <f t="shared" si="2175"/>
        <v>1.1908017452847641E-2</v>
      </c>
      <c r="BZ158" s="35">
        <f t="shared" si="2156"/>
        <v>102.38160349056953</v>
      </c>
      <c r="CA158" s="36" t="str">
        <f t="shared" si="2157"/>
        <v>Recovery</v>
      </c>
      <c r="CB158" s="1">
        <v>99.536199999999994</v>
      </c>
      <c r="CC158" s="25">
        <f t="shared" ref="CC158" si="2339">((CB158-CB157)/CB157)*100</f>
        <v>5.7398991345912129E-2</v>
      </c>
      <c r="CD158" s="22">
        <f t="shared" si="1900"/>
        <v>1.0005739899134591</v>
      </c>
      <c r="CE158" s="22">
        <f t="shared" si="2024"/>
        <v>-7.1340649606889128E-3</v>
      </c>
      <c r="CF158" s="35">
        <f t="shared" si="2025"/>
        <v>98.573187007862217</v>
      </c>
      <c r="CG158" s="36" t="str">
        <f t="shared" si="1873"/>
        <v>Slowdown</v>
      </c>
      <c r="CH158" s="1">
        <v>99.820099999999996</v>
      </c>
      <c r="CI158" s="25">
        <f t="shared" ref="CI158" si="2340">((CH158-CH157)/CH157)*100</f>
        <v>0.13884193387551583</v>
      </c>
      <c r="CJ158" s="22">
        <f t="shared" si="2323"/>
        <v>1.0013884193387552</v>
      </c>
      <c r="CK158" s="22">
        <f t="shared" si="2027"/>
        <v>1.05171834316653E-2</v>
      </c>
      <c r="CL158" s="35">
        <f t="shared" si="2028"/>
        <v>102.10343668633305</v>
      </c>
      <c r="CM158" s="36" t="str">
        <f t="shared" si="2324"/>
        <v>Recovery</v>
      </c>
      <c r="CN158" s="1">
        <v>101.8729</v>
      </c>
      <c r="CO158" s="25">
        <f t="shared" ref="CO158" si="2341">((CN158-CN157)/CN157)*100</f>
        <v>-0.20942982778363101</v>
      </c>
      <c r="CP158" s="22">
        <f t="shared" si="1903"/>
        <v>0.99790570172216364</v>
      </c>
      <c r="CQ158" s="22">
        <f t="shared" si="2030"/>
        <v>-5.1312138705650323E-4</v>
      </c>
      <c r="CR158" s="35">
        <f t="shared" si="2031"/>
        <v>99.897375722588706</v>
      </c>
      <c r="CS158" s="36" t="str">
        <f t="shared" si="1876"/>
        <v>Downturn</v>
      </c>
      <c r="CT158" s="1">
        <v>99.561700000000002</v>
      </c>
      <c r="CU158" s="25">
        <f t="shared" ref="CU158" si="2342">((CT158-CT157)/CT157)*100</f>
        <v>-5.6214909599395874E-2</v>
      </c>
      <c r="CV158" s="22">
        <f t="shared" si="1905"/>
        <v>0.99943785090400605</v>
      </c>
      <c r="CW158" s="22">
        <f t="shared" si="2033"/>
        <v>-9.8023517289872464E-3</v>
      </c>
      <c r="CX158" s="35">
        <f t="shared" si="2034"/>
        <v>98.039529654202553</v>
      </c>
      <c r="CY158" s="36" t="str">
        <f t="shared" si="1878"/>
        <v>Slowdown</v>
      </c>
      <c r="CZ158" s="1">
        <v>99.69</v>
      </c>
      <c r="DA158" s="25">
        <f t="shared" ref="DA158" si="2343">((CZ158-CZ157)/CZ157)*100</f>
        <v>0.22197826060730055</v>
      </c>
      <c r="DB158" s="22">
        <f t="shared" si="1924"/>
        <v>1.002219782606073</v>
      </c>
      <c r="DC158" s="22">
        <f t="shared" si="2036"/>
        <v>5.3013029890793817E-3</v>
      </c>
      <c r="DD158" s="35">
        <f t="shared" si="2037"/>
        <v>101.06026059781587</v>
      </c>
      <c r="DE158" s="36" t="str">
        <f t="shared" si="1907"/>
        <v>Recovery</v>
      </c>
      <c r="DF158" s="1">
        <v>99.824399999999997</v>
      </c>
      <c r="DG158" s="25">
        <f t="shared" si="1925"/>
        <v>1.0820168794636455E-2</v>
      </c>
      <c r="DH158" s="22">
        <f t="shared" si="2181"/>
        <v>1.0001082016879463</v>
      </c>
      <c r="DI158" s="22">
        <f t="shared" si="2163"/>
        <v>-1.845833874951297E-3</v>
      </c>
      <c r="DJ158" s="35">
        <f t="shared" si="2143"/>
        <v>99.630833225009738</v>
      </c>
      <c r="DK158" s="36" t="str">
        <f t="shared" si="1926"/>
        <v>Slowdown</v>
      </c>
    </row>
    <row r="159" spans="1:115" x14ac:dyDescent="0.25">
      <c r="A159">
        <v>198612</v>
      </c>
      <c r="B159" s="2">
        <v>99.0749</v>
      </c>
      <c r="C159" s="25">
        <f t="shared" si="1908"/>
        <v>0.18464531616717747</v>
      </c>
      <c r="D159" s="22">
        <f t="shared" si="1880"/>
        <v>1.0018464531616718</v>
      </c>
      <c r="E159" s="22">
        <f t="shared" si="1989"/>
        <v>1.9731026964051601E-3</v>
      </c>
      <c r="F159" s="35">
        <f t="shared" si="1990"/>
        <v>100.39462053928104</v>
      </c>
      <c r="G159" s="36" t="str">
        <f t="shared" si="1853"/>
        <v>Recovery</v>
      </c>
      <c r="H159" s="2">
        <v>99.093400000000003</v>
      </c>
      <c r="I159" s="25">
        <f t="shared" si="1909"/>
        <v>-0.10030959877167815</v>
      </c>
      <c r="J159" s="22">
        <f t="shared" si="1881"/>
        <v>0.99899690401228325</v>
      </c>
      <c r="K159" s="22">
        <f t="shared" si="1991"/>
        <v>-5.4697787198511039E-3</v>
      </c>
      <c r="L159" s="35">
        <f t="shared" si="1992"/>
        <v>98.906044256029773</v>
      </c>
      <c r="M159" s="36" t="str">
        <f t="shared" si="1854"/>
        <v>Slowdown</v>
      </c>
      <c r="N159" s="2">
        <v>99.428899999999999</v>
      </c>
      <c r="O159" s="25">
        <f t="shared" ref="O159" si="2344">((N159-N158)/N158)*100</f>
        <v>-4.8855268779379776E-2</v>
      </c>
      <c r="P159" s="22">
        <f t="shared" si="1883"/>
        <v>0.9995114473122062</v>
      </c>
      <c r="Q159" s="22">
        <f t="shared" si="1994"/>
        <v>-4.5652546080540146E-3</v>
      </c>
      <c r="R159" s="35">
        <f t="shared" si="1995"/>
        <v>99.086949078389196</v>
      </c>
      <c r="S159" s="36" t="str">
        <f t="shared" si="1856"/>
        <v>Slowdown</v>
      </c>
      <c r="T159" s="2">
        <v>101.3951</v>
      </c>
      <c r="U159" s="25">
        <f t="shared" ref="U159" si="2345">((T159-T158)/T158)*100</f>
        <v>0.26283184003053389</v>
      </c>
      <c r="V159" s="22">
        <f t="shared" si="1885"/>
        <v>1.0026283184003053</v>
      </c>
      <c r="W159" s="22">
        <f t="shared" si="1997"/>
        <v>8.0819469051187642E-3</v>
      </c>
      <c r="X159" s="35">
        <f t="shared" si="1998"/>
        <v>101.61638938102375</v>
      </c>
      <c r="Y159" s="36" t="str">
        <f t="shared" si="1858"/>
        <v>Expansion</v>
      </c>
      <c r="Z159" s="2">
        <v>99.991399999999999</v>
      </c>
      <c r="AA159" s="25">
        <f t="shared" ref="AA159" si="2346">((Z159-Z158)/Z158)*100</f>
        <v>-0.25268168790968087</v>
      </c>
      <c r="AB159" s="22">
        <f t="shared" si="1887"/>
        <v>0.99747318312090316</v>
      </c>
      <c r="AC159" s="22">
        <f t="shared" si="2000"/>
        <v>-1.8301417203783865E-2</v>
      </c>
      <c r="AD159" s="35">
        <f t="shared" si="2001"/>
        <v>96.339716559243229</v>
      </c>
      <c r="AE159" s="36" t="str">
        <f t="shared" si="1860"/>
        <v>Slowdown</v>
      </c>
      <c r="AF159" s="2">
        <v>102.2201</v>
      </c>
      <c r="AG159" s="25">
        <f t="shared" ref="AG159" si="2347">((AF159-AF158)/AF158)*100</f>
        <v>7.2445252437438198E-2</v>
      </c>
      <c r="AH159" s="22">
        <f t="shared" si="1960"/>
        <v>1.0007244525243744</v>
      </c>
      <c r="AI159" s="22">
        <f t="shared" si="2003"/>
        <v>1.8035199961756287E-2</v>
      </c>
      <c r="AJ159" s="35">
        <f t="shared" si="2004"/>
        <v>103.60703999235126</v>
      </c>
      <c r="AK159" s="36" t="str">
        <f t="shared" si="1944"/>
        <v>Expansion</v>
      </c>
      <c r="AL159" s="2">
        <v>99.872900000000001</v>
      </c>
      <c r="AM159" s="25">
        <f t="shared" ref="AM159" si="2348">((AL159-AL158)/AL158)*100</f>
        <v>-7.0239966540961624E-2</v>
      </c>
      <c r="AN159" s="22">
        <f t="shared" si="1889"/>
        <v>0.99929760033459036</v>
      </c>
      <c r="AO159" s="22">
        <f t="shared" si="2006"/>
        <v>-3.2177158010404661E-3</v>
      </c>
      <c r="AP159" s="35">
        <f t="shared" si="2007"/>
        <v>99.356456839791903</v>
      </c>
      <c r="AQ159" s="36" t="str">
        <f t="shared" si="1862"/>
        <v>Slowdown</v>
      </c>
      <c r="AR159" s="2">
        <v>98.889600000000002</v>
      </c>
      <c r="AS159" s="25">
        <f t="shared" ref="AS159" si="2349">((AR159-AR158)/AR158)*100</f>
        <v>-0.12150300121503031</v>
      </c>
      <c r="AT159" s="22">
        <f t="shared" si="1891"/>
        <v>0.99878496998784971</v>
      </c>
      <c r="AU159" s="22">
        <f t="shared" si="2009"/>
        <v>-8.6036985276867206E-3</v>
      </c>
      <c r="AV159" s="35">
        <f t="shared" si="2010"/>
        <v>98.279260294462659</v>
      </c>
      <c r="AW159" s="36" t="str">
        <f t="shared" si="1864"/>
        <v>Slowdown</v>
      </c>
      <c r="AX159" s="2">
        <v>98.972099999999998</v>
      </c>
      <c r="AY159" s="25">
        <f t="shared" ref="AY159" si="2350">((AX159-AX158)/AX158)*100</f>
        <v>-3.4139379572327898E-2</v>
      </c>
      <c r="AZ159" s="22">
        <f t="shared" si="1479"/>
        <v>0.99965860620427671</v>
      </c>
      <c r="BA159" s="22">
        <f t="shared" si="2012"/>
        <v>2.0819237243382638E-2</v>
      </c>
      <c r="BB159" s="35">
        <f t="shared" si="2013"/>
        <v>104.16384744867653</v>
      </c>
      <c r="BC159" s="36" t="str">
        <f t="shared" si="1480"/>
        <v>Recovery</v>
      </c>
      <c r="BD159" s="2">
        <v>100.4332</v>
      </c>
      <c r="BE159" s="25">
        <f t="shared" ref="BE159" si="2351">((BD159-BD158)/BD158)*100</f>
        <v>-1.065271260872978E-2</v>
      </c>
      <c r="BF159" s="22">
        <f t="shared" si="1894"/>
        <v>0.99989347287391273</v>
      </c>
      <c r="BG159" s="22">
        <f t="shared" si="2015"/>
        <v>2.5304527763609919E-3</v>
      </c>
      <c r="BH159" s="35">
        <f t="shared" si="2016"/>
        <v>100.50609055527219</v>
      </c>
      <c r="BI159" s="36" t="str">
        <f t="shared" si="1867"/>
        <v>Expansion</v>
      </c>
      <c r="BJ159" s="2">
        <v>98.797499999999999</v>
      </c>
      <c r="BK159" s="25">
        <f t="shared" ref="BK159" si="2352">((BJ159-BJ158)/BJ158)*100</f>
        <v>7.9113122648644826E-2</v>
      </c>
      <c r="BL159" s="22">
        <f t="shared" si="1896"/>
        <v>1.0007911312264866</v>
      </c>
      <c r="BM159" s="22">
        <f t="shared" si="2018"/>
        <v>4.4407980016407667E-3</v>
      </c>
      <c r="BN159" s="35">
        <f t="shared" si="2019"/>
        <v>100.88815960032815</v>
      </c>
      <c r="BO159" s="36" t="str">
        <f t="shared" si="1869"/>
        <v>Recovery</v>
      </c>
      <c r="BP159" s="2">
        <v>99.758399999999995</v>
      </c>
      <c r="BQ159" s="25">
        <f t="shared" ref="BQ159" si="2353">((BP159-BP158)/BP158)*100</f>
        <v>-9.8441066047655221E-2</v>
      </c>
      <c r="BR159" s="22">
        <f t="shared" si="1898"/>
        <v>0.9990155893395235</v>
      </c>
      <c r="BS159" s="22">
        <f t="shared" si="2021"/>
        <v>-4.433018704105729E-3</v>
      </c>
      <c r="BT159" s="35">
        <f t="shared" si="2022"/>
        <v>99.113396259178856</v>
      </c>
      <c r="BU159" s="36" t="str">
        <f t="shared" si="1871"/>
        <v>Slowdown</v>
      </c>
      <c r="BV159" s="2">
        <v>99.092699999999994</v>
      </c>
      <c r="BW159" s="25">
        <f t="shared" ref="BW159" si="2354">((BV159-BV158)/BV158)*100</f>
        <v>-7.613327659472012E-2</v>
      </c>
      <c r="BX159" s="22">
        <f t="shared" si="2155"/>
        <v>0.99923866723405275</v>
      </c>
      <c r="BY159" s="22">
        <f t="shared" si="2175"/>
        <v>7.884659394309157E-3</v>
      </c>
      <c r="BZ159" s="35">
        <f t="shared" si="2156"/>
        <v>101.57693187886183</v>
      </c>
      <c r="CA159" s="36" t="str">
        <f t="shared" si="2157"/>
        <v>Recovery</v>
      </c>
      <c r="CB159" s="2">
        <v>99.603700000000003</v>
      </c>
      <c r="CC159" s="25">
        <f t="shared" ref="CC159" si="2355">((CB159-CB158)/CB158)*100</f>
        <v>6.7814523761214177E-2</v>
      </c>
      <c r="CD159" s="22">
        <f t="shared" si="1900"/>
        <v>1.0006781452376121</v>
      </c>
      <c r="CE159" s="22">
        <f t="shared" si="2024"/>
        <v>-3.1914701979331994E-3</v>
      </c>
      <c r="CF159" s="35">
        <f t="shared" si="2025"/>
        <v>99.36170596041336</v>
      </c>
      <c r="CG159" s="36" t="str">
        <f t="shared" si="1873"/>
        <v>Slowdown</v>
      </c>
      <c r="CH159" s="2">
        <v>99.934700000000007</v>
      </c>
      <c r="CI159" s="25">
        <f t="shared" ref="CI159" si="2356">((CH159-CH158)/CH158)*100</f>
        <v>0.11480653696000108</v>
      </c>
      <c r="CJ159" s="22">
        <f t="shared" si="2323"/>
        <v>1.0011480653696001</v>
      </c>
      <c r="CK159" s="22">
        <f t="shared" si="2027"/>
        <v>9.7116905030134593E-3</v>
      </c>
      <c r="CL159" s="35">
        <f t="shared" si="2028"/>
        <v>101.9423381006027</v>
      </c>
      <c r="CM159" s="36" t="str">
        <f t="shared" si="2324"/>
        <v>Recovery</v>
      </c>
      <c r="CN159" s="2">
        <v>101.6139</v>
      </c>
      <c r="CO159" s="25">
        <f t="shared" ref="CO159" si="2357">((CN159-CN158)/CN158)*100</f>
        <v>-0.25423836957620755</v>
      </c>
      <c r="CP159" s="22">
        <f t="shared" si="1903"/>
        <v>0.9974576163042379</v>
      </c>
      <c r="CQ159" s="22">
        <f t="shared" si="2030"/>
        <v>-5.0182910589230412E-3</v>
      </c>
      <c r="CR159" s="35">
        <f t="shared" si="2031"/>
        <v>98.996341788215389</v>
      </c>
      <c r="CS159" s="36" t="str">
        <f t="shared" si="1876"/>
        <v>Downturn</v>
      </c>
      <c r="CT159" s="2">
        <v>99.552099999999996</v>
      </c>
      <c r="CU159" s="25">
        <f t="shared" ref="CU159" si="2358">((CT159-CT158)/CT158)*100</f>
        <v>-9.6422620345032756E-3</v>
      </c>
      <c r="CV159" s="22">
        <f t="shared" si="1905"/>
        <v>0.99990357737965496</v>
      </c>
      <c r="CW159" s="22">
        <f t="shared" si="2033"/>
        <v>-6.9209813069661674E-3</v>
      </c>
      <c r="CX159" s="35">
        <f t="shared" si="2034"/>
        <v>98.615803738606772</v>
      </c>
      <c r="CY159" s="36" t="str">
        <f t="shared" si="1878"/>
        <v>Slowdown</v>
      </c>
      <c r="CZ159" s="2">
        <v>99.965699999999998</v>
      </c>
      <c r="DA159" s="25">
        <f t="shared" ref="DA159" si="2359">((CZ159-CZ158)/CZ158)*100</f>
        <v>0.2765573277159199</v>
      </c>
      <c r="DB159" s="22">
        <f t="shared" si="1924"/>
        <v>1.0027655732771592</v>
      </c>
      <c r="DC159" s="22">
        <f t="shared" si="2036"/>
        <v>8.349985222604106E-3</v>
      </c>
      <c r="DD159" s="35">
        <f t="shared" si="2037"/>
        <v>101.66999704452083</v>
      </c>
      <c r="DE159" s="36" t="str">
        <f t="shared" si="1907"/>
        <v>Recovery</v>
      </c>
      <c r="DF159" s="2">
        <v>99.8964</v>
      </c>
      <c r="DG159" s="25">
        <f t="shared" si="1925"/>
        <v>7.2126654405138158E-2</v>
      </c>
      <c r="DH159" s="22">
        <f t="shared" si="2181"/>
        <v>1.0007212665440515</v>
      </c>
      <c r="DI159" s="22">
        <f t="shared" si="2163"/>
        <v>-8.2417472504181521E-4</v>
      </c>
      <c r="DJ159" s="35">
        <f t="shared" si="2143"/>
        <v>99.835165054991634</v>
      </c>
      <c r="DK159" s="36" t="str">
        <f t="shared" si="1926"/>
        <v>Slowdown</v>
      </c>
    </row>
    <row r="160" spans="1:115" x14ac:dyDescent="0.25">
      <c r="A160">
        <v>198701</v>
      </c>
      <c r="B160" s="1">
        <v>99.260900000000007</v>
      </c>
      <c r="C160" s="25">
        <f t="shared" si="1908"/>
        <v>0.1877367526992276</v>
      </c>
      <c r="D160" s="22">
        <f t="shared" si="1880"/>
        <v>1.0018773675269923</v>
      </c>
      <c r="E160" s="22">
        <f t="shared" si="1989"/>
        <v>5.5596021156474329E-3</v>
      </c>
      <c r="F160" s="35">
        <f t="shared" si="1990"/>
        <v>101.11192042312949</v>
      </c>
      <c r="G160" s="36" t="str">
        <f t="shared" si="1853"/>
        <v>Recovery</v>
      </c>
      <c r="H160" s="1">
        <v>98.974299999999999</v>
      </c>
      <c r="I160" s="25">
        <f t="shared" si="1909"/>
        <v>-0.12018963926962148</v>
      </c>
      <c r="J160" s="22">
        <f t="shared" si="1881"/>
        <v>0.99879810360730381</v>
      </c>
      <c r="K160" s="22">
        <f t="shared" si="1991"/>
        <v>-5.677148948054711E-3</v>
      </c>
      <c r="L160" s="35">
        <f t="shared" si="1992"/>
        <v>98.864570210389061</v>
      </c>
      <c r="M160" s="36" t="str">
        <f t="shared" si="1854"/>
        <v>Slowdown</v>
      </c>
      <c r="N160" s="1">
        <v>99.408500000000004</v>
      </c>
      <c r="O160" s="25">
        <f t="shared" ref="O160" si="2360">((N160-N159)/N159)*100</f>
        <v>-2.0517173578300765E-2</v>
      </c>
      <c r="P160" s="22">
        <f t="shared" si="1883"/>
        <v>0.99979482826421695</v>
      </c>
      <c r="Q160" s="22">
        <f t="shared" si="1994"/>
        <v>-3.8559702905908155E-3</v>
      </c>
      <c r="R160" s="35">
        <f t="shared" si="1995"/>
        <v>99.228805941881831</v>
      </c>
      <c r="S160" s="36" t="str">
        <f t="shared" si="1856"/>
        <v>Slowdown</v>
      </c>
      <c r="T160" s="1">
        <v>101.6987</v>
      </c>
      <c r="U160" s="25">
        <f t="shared" ref="U160" si="2361">((T160-T159)/T159)*100</f>
        <v>0.29942275317052108</v>
      </c>
      <c r="V160" s="22">
        <f t="shared" si="1885"/>
        <v>1.0029942275317052</v>
      </c>
      <c r="W160" s="22">
        <f t="shared" si="1997"/>
        <v>1.0803912467436616E-2</v>
      </c>
      <c r="X160" s="35">
        <f t="shared" si="1998"/>
        <v>102.16078249348732</v>
      </c>
      <c r="Y160" s="36" t="str">
        <f t="shared" si="1858"/>
        <v>Expansion</v>
      </c>
      <c r="Z160" s="1">
        <v>99.871499999999997</v>
      </c>
      <c r="AA160" s="25">
        <f t="shared" ref="AA160" si="2362">((Z160-Z159)/Z159)*100</f>
        <v>-0.1199103122868579</v>
      </c>
      <c r="AB160" s="22">
        <f t="shared" si="1887"/>
        <v>0.99880089687713147</v>
      </c>
      <c r="AC160" s="22">
        <f t="shared" si="2000"/>
        <v>-1.7351306144536838E-2</v>
      </c>
      <c r="AD160" s="35">
        <f t="shared" si="2001"/>
        <v>96.529738771092639</v>
      </c>
      <c r="AE160" s="36" t="str">
        <f t="shared" si="1860"/>
        <v>Slowdown</v>
      </c>
      <c r="AF160" s="1">
        <v>102.25069999999999</v>
      </c>
      <c r="AG160" s="25">
        <f t="shared" ref="AG160" si="2363">((AF160-AF159)/AF159)*100</f>
        <v>2.9935404093708217E-2</v>
      </c>
      <c r="AH160" s="22">
        <f t="shared" si="1960"/>
        <v>1.0002993540409371</v>
      </c>
      <c r="AI160" s="22">
        <f t="shared" si="2003"/>
        <v>1.303311431492693E-2</v>
      </c>
      <c r="AJ160" s="35">
        <f t="shared" si="2004"/>
        <v>102.60662286298539</v>
      </c>
      <c r="AK160" s="36" t="str">
        <f t="shared" si="1944"/>
        <v>Expansion</v>
      </c>
      <c r="AL160" s="1">
        <v>99.815200000000004</v>
      </c>
      <c r="AM160" s="25">
        <f t="shared" ref="AM160" si="2364">((AL160-AL159)/AL159)*100</f>
        <v>-5.7773430029564553E-2</v>
      </c>
      <c r="AN160" s="22">
        <f t="shared" si="1889"/>
        <v>0.99942226569970438</v>
      </c>
      <c r="AO160" s="22">
        <f t="shared" si="2006"/>
        <v>-3.568836619158744E-3</v>
      </c>
      <c r="AP160" s="35">
        <f t="shared" si="2007"/>
        <v>99.286232676168254</v>
      </c>
      <c r="AQ160" s="36" t="str">
        <f t="shared" si="1862"/>
        <v>Slowdown</v>
      </c>
      <c r="AR160" s="1">
        <v>98.820499999999996</v>
      </c>
      <c r="AS160" s="25">
        <f t="shared" ref="AS160" si="2365">((AR160-AR159)/AR159)*100</f>
        <v>-6.9875902015991503E-2</v>
      </c>
      <c r="AT160" s="22">
        <f t="shared" si="1891"/>
        <v>0.99930124097984008</v>
      </c>
      <c r="AU160" s="22">
        <f t="shared" si="2009"/>
        <v>-8.0374458448603248E-3</v>
      </c>
      <c r="AV160" s="35">
        <f t="shared" si="2010"/>
        <v>98.392510831027934</v>
      </c>
      <c r="AW160" s="36" t="str">
        <f t="shared" si="1864"/>
        <v>Slowdown</v>
      </c>
      <c r="AX160" s="1">
        <v>98.733800000000002</v>
      </c>
      <c r="AY160" s="25">
        <f t="shared" ref="AY160" si="2366">((AX160-AX159)/AX159)*100</f>
        <v>-0.24077492545878615</v>
      </c>
      <c r="AZ160" s="22">
        <f t="shared" si="1479"/>
        <v>0.99759225074541213</v>
      </c>
      <c r="BA160" s="22">
        <f t="shared" si="2012"/>
        <v>1.4353270657418982E-2</v>
      </c>
      <c r="BB160" s="35">
        <f t="shared" si="2013"/>
        <v>102.8706541314838</v>
      </c>
      <c r="BC160" s="36" t="str">
        <f t="shared" si="1480"/>
        <v>Recovery</v>
      </c>
      <c r="BD160" s="1">
        <v>100.4374</v>
      </c>
      <c r="BE160" s="25">
        <f t="shared" ref="BE160" si="2367">((BD160-BD159)/BD159)*100</f>
        <v>4.1818840781706812E-3</v>
      </c>
      <c r="BF160" s="22">
        <f t="shared" si="1894"/>
        <v>1.0000418188407818</v>
      </c>
      <c r="BG160" s="22">
        <f t="shared" si="2015"/>
        <v>1.7424226556836953E-3</v>
      </c>
      <c r="BH160" s="35">
        <f t="shared" si="2016"/>
        <v>100.34848453113673</v>
      </c>
      <c r="BI160" s="36" t="str">
        <f t="shared" si="1867"/>
        <v>Expansion</v>
      </c>
      <c r="BJ160" s="1">
        <v>98.915999999999997</v>
      </c>
      <c r="BK160" s="25">
        <f t="shared" ref="BK160" si="2368">((BJ160-BJ159)/BJ159)*100</f>
        <v>0.11994230623244252</v>
      </c>
      <c r="BL160" s="22">
        <f t="shared" si="1896"/>
        <v>1.0011994230623245</v>
      </c>
      <c r="BM160" s="22">
        <f t="shared" si="2018"/>
        <v>4.3854794834903288E-3</v>
      </c>
      <c r="BN160" s="35">
        <f t="shared" si="2019"/>
        <v>100.87709589669807</v>
      </c>
      <c r="BO160" s="36" t="str">
        <f t="shared" si="1869"/>
        <v>Recovery</v>
      </c>
      <c r="BP160" s="1">
        <v>99.677800000000005</v>
      </c>
      <c r="BQ160" s="25">
        <f t="shared" ref="BQ160" si="2369">((BP160-BP159)/BP159)*100</f>
        <v>-8.0795201206103742E-2</v>
      </c>
      <c r="BR160" s="22">
        <f t="shared" si="1898"/>
        <v>0.99919204798793892</v>
      </c>
      <c r="BS160" s="22">
        <f t="shared" si="2021"/>
        <v>-4.7208903391492418E-3</v>
      </c>
      <c r="BT160" s="35">
        <f t="shared" si="2022"/>
        <v>99.055821932170147</v>
      </c>
      <c r="BU160" s="36" t="str">
        <f t="shared" si="1871"/>
        <v>Slowdown</v>
      </c>
      <c r="BV160" s="1">
        <v>98.9709</v>
      </c>
      <c r="BW160" s="25">
        <f t="shared" ref="BW160" si="2370">((BV160-BV159)/BV159)*100</f>
        <v>-0.12291520969757939</v>
      </c>
      <c r="BX160" s="22">
        <f t="shared" si="2155"/>
        <v>0.99877084790302417</v>
      </c>
      <c r="BY160" s="22">
        <f t="shared" si="2175"/>
        <v>3.7005861712269272E-3</v>
      </c>
      <c r="BZ160" s="35">
        <f t="shared" si="2156"/>
        <v>100.74011723424539</v>
      </c>
      <c r="CA160" s="36" t="str">
        <f t="shared" si="2157"/>
        <v>Recovery</v>
      </c>
      <c r="CB160" s="1">
        <v>99.662499999999994</v>
      </c>
      <c r="CC160" s="25">
        <f t="shared" ref="CC160" si="2371">((CB160-CB159)/CB159)*100</f>
        <v>5.9033951549983442E-2</v>
      </c>
      <c r="CD160" s="22">
        <f t="shared" si="1900"/>
        <v>1.0005903395154998</v>
      </c>
      <c r="CE160" s="22">
        <f t="shared" si="2024"/>
        <v>-1.2139501939323338E-4</v>
      </c>
      <c r="CF160" s="35">
        <f t="shared" si="2025"/>
        <v>99.975720996121353</v>
      </c>
      <c r="CG160" s="36" t="str">
        <f t="shared" si="1873"/>
        <v>Slowdown</v>
      </c>
      <c r="CH160" s="1">
        <v>100.0249</v>
      </c>
      <c r="CI160" s="25">
        <f t="shared" ref="CI160" si="2372">((CH160-CH159)/CH159)*100</f>
        <v>9.0258939087219783E-2</v>
      </c>
      <c r="CJ160" s="22">
        <f t="shared" si="2323"/>
        <v>1.0009025893908723</v>
      </c>
      <c r="CK160" s="22">
        <f t="shared" si="2027"/>
        <v>8.6836123666098608E-3</v>
      </c>
      <c r="CL160" s="35">
        <f t="shared" si="2028"/>
        <v>101.73672247332198</v>
      </c>
      <c r="CM160" s="36" t="str">
        <f t="shared" si="2324"/>
        <v>Expansion</v>
      </c>
      <c r="CN160" s="1">
        <v>101.35299999999999</v>
      </c>
      <c r="CO160" s="25">
        <f t="shared" ref="CO160" si="2373">((CN160-CN159)/CN159)*100</f>
        <v>-0.25675621150256661</v>
      </c>
      <c r="CP160" s="22">
        <f t="shared" si="1903"/>
        <v>0.99743243788497438</v>
      </c>
      <c r="CQ160" s="22">
        <f t="shared" si="2030"/>
        <v>-8.6000301274939961E-3</v>
      </c>
      <c r="CR160" s="35">
        <f t="shared" si="2031"/>
        <v>98.279993974501195</v>
      </c>
      <c r="CS160" s="36" t="str">
        <f t="shared" si="1876"/>
        <v>Downturn</v>
      </c>
      <c r="CT160" s="1">
        <v>99.627399999999994</v>
      </c>
      <c r="CU160" s="25">
        <f t="shared" ref="CU160" si="2374">((CT160-CT159)/CT159)*100</f>
        <v>7.5638786123043714E-2</v>
      </c>
      <c r="CV160" s="22">
        <f t="shared" si="1905"/>
        <v>1.0007563878612304</v>
      </c>
      <c r="CW160" s="22">
        <f t="shared" si="2033"/>
        <v>-3.6771801818288319E-3</v>
      </c>
      <c r="CX160" s="35">
        <f t="shared" si="2034"/>
        <v>99.264563963634231</v>
      </c>
      <c r="CY160" s="36" t="str">
        <f t="shared" si="1878"/>
        <v>Slowdown</v>
      </c>
      <c r="CZ160" s="1">
        <v>100.3027</v>
      </c>
      <c r="DA160" s="25">
        <f t="shared" ref="DA160" si="2375">((CZ160-CZ159)/CZ159)*100</f>
        <v>0.33711563066132016</v>
      </c>
      <c r="DB160" s="22">
        <f t="shared" si="1924"/>
        <v>1.0033711563066132</v>
      </c>
      <c r="DC160" s="22">
        <f t="shared" si="2036"/>
        <v>1.1644185169271903E-2</v>
      </c>
      <c r="DD160" s="35">
        <f t="shared" si="2037"/>
        <v>102.32883703385438</v>
      </c>
      <c r="DE160" s="36" t="str">
        <f t="shared" si="1907"/>
        <v>Expansion</v>
      </c>
      <c r="DF160" s="1">
        <v>100.0402</v>
      </c>
      <c r="DG160" s="25">
        <f t="shared" si="1925"/>
        <v>0.14394913130002562</v>
      </c>
      <c r="DH160" s="22">
        <f t="shared" si="2181"/>
        <v>1.0014394913130003</v>
      </c>
      <c r="DI160" s="22">
        <f t="shared" si="2163"/>
        <v>1.0797309778720621E-3</v>
      </c>
      <c r="DJ160" s="35">
        <f t="shared" si="2143"/>
        <v>100.21594619557442</v>
      </c>
      <c r="DK160" s="36" t="str">
        <f t="shared" si="1926"/>
        <v>Expansion</v>
      </c>
    </row>
    <row r="161" spans="1:115" x14ac:dyDescent="0.25">
      <c r="A161">
        <v>198702</v>
      </c>
      <c r="B161" s="2">
        <v>99.452600000000004</v>
      </c>
      <c r="C161" s="25">
        <f t="shared" si="1908"/>
        <v>0.1931274046477488</v>
      </c>
      <c r="D161" s="22">
        <f t="shared" si="1880"/>
        <v>1.0019312740464774</v>
      </c>
      <c r="E161" s="22">
        <f t="shared" si="1989"/>
        <v>8.3934263998508563E-3</v>
      </c>
      <c r="F161" s="35">
        <f t="shared" si="1990"/>
        <v>101.67868527997017</v>
      </c>
      <c r="G161" s="36" t="str">
        <f t="shared" si="1853"/>
        <v>Recovery</v>
      </c>
      <c r="H161" s="2">
        <v>98.841899999999995</v>
      </c>
      <c r="I161" s="25">
        <f t="shared" si="1909"/>
        <v>-0.13377210043415722</v>
      </c>
      <c r="J161" s="22">
        <f t="shared" si="1881"/>
        <v>0.9986622789956584</v>
      </c>
      <c r="K161" s="22">
        <f t="shared" si="1991"/>
        <v>-6.0676572950156826E-3</v>
      </c>
      <c r="L161" s="35">
        <f t="shared" si="1992"/>
        <v>98.786468540996864</v>
      </c>
      <c r="M161" s="36" t="str">
        <f t="shared" si="1854"/>
        <v>Slowdown</v>
      </c>
      <c r="N161" s="2">
        <v>99.427499999999995</v>
      </c>
      <c r="O161" s="25">
        <f t="shared" ref="O161" si="2376">((N161-N160)/N160)*100</f>
        <v>1.9113053712701878E-2</v>
      </c>
      <c r="P161" s="22">
        <f t="shared" si="1883"/>
        <v>1.0001911305371269</v>
      </c>
      <c r="Q161" s="22">
        <f t="shared" si="1994"/>
        <v>-2.7291985123313323E-3</v>
      </c>
      <c r="R161" s="35">
        <f t="shared" si="1995"/>
        <v>99.454160297533733</v>
      </c>
      <c r="S161" s="36" t="str">
        <f t="shared" si="1856"/>
        <v>Slowdown</v>
      </c>
      <c r="T161" s="2">
        <v>101.9992</v>
      </c>
      <c r="U161" s="25">
        <f t="shared" ref="U161" si="2377">((T161-T160)/T160)*100</f>
        <v>0.29548066986106958</v>
      </c>
      <c r="V161" s="22">
        <f t="shared" si="1885"/>
        <v>1.0029548066986107</v>
      </c>
      <c r="W161" s="22">
        <f t="shared" si="1997"/>
        <v>1.3214607490496189E-2</v>
      </c>
      <c r="X161" s="35">
        <f t="shared" si="1998"/>
        <v>102.64292149809924</v>
      </c>
      <c r="Y161" s="36" t="str">
        <f t="shared" si="1858"/>
        <v>Expansion</v>
      </c>
      <c r="Z161" s="2">
        <v>99.865200000000002</v>
      </c>
      <c r="AA161" s="25">
        <f t="shared" ref="AA161" si="2378">((Z161-Z160)/Z160)*100</f>
        <v>-6.3081059160981614E-3</v>
      </c>
      <c r="AB161" s="22">
        <f t="shared" si="1887"/>
        <v>0.99993691894083903</v>
      </c>
      <c r="AC161" s="22">
        <f t="shared" si="2000"/>
        <v>-1.4636610668524286E-2</v>
      </c>
      <c r="AD161" s="35">
        <f t="shared" si="2001"/>
        <v>97.072677866295138</v>
      </c>
      <c r="AE161" s="36" t="str">
        <f t="shared" si="1860"/>
        <v>Slowdown</v>
      </c>
      <c r="AF161" s="2">
        <v>102.29649999999999</v>
      </c>
      <c r="AG161" s="25">
        <f t="shared" ref="AG161" si="2379">((AF161-AF160)/AF160)*100</f>
        <v>4.4791869395514987E-2</v>
      </c>
      <c r="AH161" s="22">
        <f t="shared" si="1960"/>
        <v>1.0004479186939552</v>
      </c>
      <c r="AI161" s="22">
        <f t="shared" si="2003"/>
        <v>8.9019161902246235E-3</v>
      </c>
      <c r="AJ161" s="35">
        <f t="shared" si="2004"/>
        <v>101.78038323804492</v>
      </c>
      <c r="AK161" s="36" t="str">
        <f t="shared" si="1944"/>
        <v>Expansion</v>
      </c>
      <c r="AL161" s="2">
        <v>99.789000000000001</v>
      </c>
      <c r="AM161" s="25">
        <f t="shared" ref="AM161" si="2380">((AL161-AL160)/AL160)*100</f>
        <v>-2.6248507241384968E-2</v>
      </c>
      <c r="AN161" s="22">
        <f t="shared" si="1889"/>
        <v>0.99973751492758611</v>
      </c>
      <c r="AO161" s="22">
        <f t="shared" si="2006"/>
        <v>-3.5180290249877677E-3</v>
      </c>
      <c r="AP161" s="35">
        <f t="shared" si="2007"/>
        <v>99.296394195002449</v>
      </c>
      <c r="AQ161" s="36" t="str">
        <f t="shared" si="1862"/>
        <v>Slowdown</v>
      </c>
      <c r="AR161" s="2">
        <v>98.837400000000002</v>
      </c>
      <c r="AS161" s="25">
        <f t="shared" ref="AS161" si="2381">((AR161-AR160)/AR160)*100</f>
        <v>1.7101714725190419E-2</v>
      </c>
      <c r="AT161" s="22">
        <f t="shared" si="1891"/>
        <v>1.000171017147252</v>
      </c>
      <c r="AU161" s="22">
        <f t="shared" si="2009"/>
        <v>-6.4046564697483044E-3</v>
      </c>
      <c r="AV161" s="35">
        <f t="shared" si="2010"/>
        <v>98.719068706050336</v>
      </c>
      <c r="AW161" s="36" t="str">
        <f t="shared" si="1864"/>
        <v>Slowdown</v>
      </c>
      <c r="AX161" s="2">
        <v>98.5214</v>
      </c>
      <c r="AY161" s="25">
        <f t="shared" ref="AY161" si="2382">((AX161-AX160)/AX160)*100</f>
        <v>-0.21512389880669272</v>
      </c>
      <c r="AZ161" s="22">
        <f t="shared" si="1479"/>
        <v>0.99784876101193309</v>
      </c>
      <c r="BA161" s="22">
        <f t="shared" si="2012"/>
        <v>6.9335568206205789E-3</v>
      </c>
      <c r="BB161" s="35">
        <f t="shared" si="2013"/>
        <v>101.38671136412411</v>
      </c>
      <c r="BC161" s="36" t="str">
        <f t="shared" si="1480"/>
        <v>Recovery</v>
      </c>
      <c r="BD161" s="2">
        <v>100.4607</v>
      </c>
      <c r="BE161" s="25">
        <f t="shared" ref="BE161" si="2383">((BD161-BD160)/BD160)*100</f>
        <v>2.319852963139836E-2</v>
      </c>
      <c r="BF161" s="22">
        <f t="shared" si="1894"/>
        <v>1.000231985296314</v>
      </c>
      <c r="BG161" s="22">
        <f t="shared" si="2015"/>
        <v>1.2428241109874172E-3</v>
      </c>
      <c r="BH161" s="35">
        <f t="shared" si="2016"/>
        <v>100.24856482219748</v>
      </c>
      <c r="BI161" s="36" t="str">
        <f t="shared" si="1867"/>
        <v>Expansion</v>
      </c>
      <c r="BJ161" s="2">
        <v>99.090900000000005</v>
      </c>
      <c r="BK161" s="25">
        <f t="shared" ref="BK161" si="2384">((BJ161-BJ160)/BJ160)*100</f>
        <v>0.17681669295160343</v>
      </c>
      <c r="BL161" s="22">
        <f t="shared" si="1896"/>
        <v>1.001768166929516</v>
      </c>
      <c r="BM161" s="22">
        <f t="shared" si="2018"/>
        <v>5.1887108259940362E-3</v>
      </c>
      <c r="BN161" s="35">
        <f t="shared" si="2019"/>
        <v>101.03774216519881</v>
      </c>
      <c r="BO161" s="36" t="str">
        <f t="shared" si="1869"/>
        <v>Recovery</v>
      </c>
      <c r="BP161" s="2">
        <v>99.639300000000006</v>
      </c>
      <c r="BQ161" s="25">
        <f t="shared" ref="BQ161" si="2385">((BP161-BP160)/BP160)*100</f>
        <v>-3.8624447971362816E-2</v>
      </c>
      <c r="BR161" s="22">
        <f t="shared" si="1898"/>
        <v>0.99961375552028642</v>
      </c>
      <c r="BS161" s="22">
        <f t="shared" si="2021"/>
        <v>-4.5298008745890961E-3</v>
      </c>
      <c r="BT161" s="35">
        <f t="shared" si="2022"/>
        <v>99.094039825082177</v>
      </c>
      <c r="BU161" s="36" t="str">
        <f t="shared" si="1871"/>
        <v>Slowdown</v>
      </c>
      <c r="BV161" s="2">
        <v>98.844700000000003</v>
      </c>
      <c r="BW161" s="25">
        <f t="shared" ref="BW161" si="2386">((BV161-BV160)/BV160)*100</f>
        <v>-0.12751222834186332</v>
      </c>
      <c r="BX161" s="22">
        <f t="shared" si="2155"/>
        <v>0.99872487771658136</v>
      </c>
      <c r="BY161" s="22">
        <f t="shared" si="2175"/>
        <v>-1.0722743241875499E-4</v>
      </c>
      <c r="BZ161" s="35">
        <f t="shared" si="2156"/>
        <v>99.978554513516244</v>
      </c>
      <c r="CA161" s="36" t="str">
        <f t="shared" si="2157"/>
        <v>Slowdown</v>
      </c>
      <c r="CB161" s="2">
        <v>99.712299999999999</v>
      </c>
      <c r="CC161" s="25">
        <f t="shared" ref="CC161" si="2387">((CB161-CB160)/CB160)*100</f>
        <v>4.9968644174092296E-2</v>
      </c>
      <c r="CD161" s="22">
        <f t="shared" si="1900"/>
        <v>1.000499686441741</v>
      </c>
      <c r="CE161" s="22">
        <f t="shared" si="2024"/>
        <v>1.9191871488815071E-3</v>
      </c>
      <c r="CF161" s="35">
        <f t="shared" si="2025"/>
        <v>100.38383742977631</v>
      </c>
      <c r="CG161" s="36" t="str">
        <f t="shared" si="1873"/>
        <v>Recovery</v>
      </c>
      <c r="CH161" s="2">
        <v>100.09220000000001</v>
      </c>
      <c r="CI161" s="25">
        <f t="shared" ref="CI161" si="2388">((CH161-CH160)/CH160)*100</f>
        <v>6.7283246471631586E-2</v>
      </c>
      <c r="CJ161" s="22">
        <f t="shared" si="2323"/>
        <v>1.0006728324647163</v>
      </c>
      <c r="CK161" s="22">
        <f t="shared" si="2027"/>
        <v>7.4867838837868739E-3</v>
      </c>
      <c r="CL161" s="35">
        <f t="shared" si="2028"/>
        <v>101.49735677675737</v>
      </c>
      <c r="CM161" s="36" t="str">
        <f t="shared" si="2324"/>
        <v>Expansion</v>
      </c>
      <c r="CN161" s="2">
        <v>101.16540000000001</v>
      </c>
      <c r="CO161" s="25">
        <f t="shared" ref="CO161" si="2389">((CN161-CN160)/CN160)*100</f>
        <v>-0.18509565577732195</v>
      </c>
      <c r="CP161" s="22">
        <f t="shared" si="1903"/>
        <v>0.99814904344222677</v>
      </c>
      <c r="CQ161" s="22">
        <f t="shared" si="2030"/>
        <v>-1.0732142350744933E-2</v>
      </c>
      <c r="CR161" s="35">
        <f t="shared" si="2031"/>
        <v>97.85357152985101</v>
      </c>
      <c r="CS161" s="36" t="str">
        <f t="shared" si="1876"/>
        <v>Downturn</v>
      </c>
      <c r="CT161" s="2">
        <v>99.751599999999996</v>
      </c>
      <c r="CU161" s="25">
        <f t="shared" ref="CU161" si="2390">((CT161-CT160)/CT160)*100</f>
        <v>0.12466449992672886</v>
      </c>
      <c r="CV161" s="22">
        <f t="shared" si="1905"/>
        <v>1.0012466449992672</v>
      </c>
      <c r="CW161" s="22">
        <f t="shared" si="2033"/>
        <v>-6.8923787121688562E-4</v>
      </c>
      <c r="CX161" s="35">
        <f t="shared" si="2034"/>
        <v>99.862152425756619</v>
      </c>
      <c r="CY161" s="36" t="str">
        <f t="shared" si="1878"/>
        <v>Slowdown</v>
      </c>
      <c r="CZ161" s="2">
        <v>100.6849</v>
      </c>
      <c r="DA161" s="25">
        <f t="shared" ref="DA161" si="2391">((CZ161-CZ160)/CZ160)*100</f>
        <v>0.3810465720264733</v>
      </c>
      <c r="DB161" s="22">
        <f t="shared" si="1924"/>
        <v>1.0038104657202647</v>
      </c>
      <c r="DC161" s="22">
        <f t="shared" si="2036"/>
        <v>1.4952379800325488E-2</v>
      </c>
      <c r="DD161" s="35">
        <f t="shared" si="2037"/>
        <v>102.9904759600651</v>
      </c>
      <c r="DE161" s="36" t="str">
        <f t="shared" si="1907"/>
        <v>Expansion</v>
      </c>
      <c r="DF161" s="2">
        <v>100.23439999999999</v>
      </c>
      <c r="DG161" s="25">
        <f t="shared" si="1925"/>
        <v>0.19412196297088075</v>
      </c>
      <c r="DH161" s="22">
        <f t="shared" si="2181"/>
        <v>1.0019412196297088</v>
      </c>
      <c r="DI161" s="22">
        <f t="shared" si="2163"/>
        <v>3.5120880705141744E-3</v>
      </c>
      <c r="DJ161" s="35">
        <f t="shared" si="2143"/>
        <v>100.70241761410284</v>
      </c>
      <c r="DK161" s="36" t="str">
        <f t="shared" si="1926"/>
        <v>Expansion</v>
      </c>
    </row>
    <row r="162" spans="1:115" x14ac:dyDescent="0.25">
      <c r="A162">
        <v>198703</v>
      </c>
      <c r="B162" s="1">
        <v>99.651300000000006</v>
      </c>
      <c r="C162" s="25">
        <f t="shared" si="1908"/>
        <v>0.1997936705526073</v>
      </c>
      <c r="D162" s="22">
        <f t="shared" si="1880"/>
        <v>1.0019979367055261</v>
      </c>
      <c r="E162" s="22">
        <f t="shared" si="1989"/>
        <v>1.0294426268731671E-2</v>
      </c>
      <c r="F162" s="35">
        <f t="shared" si="1990"/>
        <v>102.05888525374634</v>
      </c>
      <c r="G162" s="36" t="str">
        <f t="shared" si="1853"/>
        <v>Recovery</v>
      </c>
      <c r="H162" s="1">
        <v>98.709599999999995</v>
      </c>
      <c r="I162" s="25">
        <f t="shared" si="1909"/>
        <v>-0.13385011821909612</v>
      </c>
      <c r="J162" s="22">
        <f t="shared" si="1881"/>
        <v>0.99866149881780908</v>
      </c>
      <c r="K162" s="22">
        <f t="shared" si="1991"/>
        <v>-6.5458937198069611E-3</v>
      </c>
      <c r="L162" s="35">
        <f t="shared" si="1992"/>
        <v>98.690821256038603</v>
      </c>
      <c r="M162" s="36" t="str">
        <f t="shared" si="1854"/>
        <v>Slowdown</v>
      </c>
      <c r="N162" s="1">
        <v>99.474800000000002</v>
      </c>
      <c r="O162" s="25">
        <f t="shared" ref="O162" si="2392">((N162-N161)/N161)*100</f>
        <v>4.7572351713567176E-2</v>
      </c>
      <c r="P162" s="22">
        <f t="shared" si="1883"/>
        <v>1.0004757235171358</v>
      </c>
      <c r="Q162" s="22">
        <f t="shared" si="1994"/>
        <v>-1.392381554708999E-3</v>
      </c>
      <c r="R162" s="35">
        <f t="shared" si="1995"/>
        <v>99.721523689058202</v>
      </c>
      <c r="S162" s="36" t="str">
        <f t="shared" si="1856"/>
        <v>Slowdown</v>
      </c>
      <c r="T162" s="1">
        <v>102.2629</v>
      </c>
      <c r="U162" s="25">
        <f t="shared" ref="U162" si="2393">((T162-T161)/T161)*100</f>
        <v>0.25853143946227036</v>
      </c>
      <c r="V162" s="22">
        <f t="shared" si="1885"/>
        <v>1.0025853143946226</v>
      </c>
      <c r="W162" s="22">
        <f t="shared" si="1997"/>
        <v>1.482801703306702E-2</v>
      </c>
      <c r="X162" s="35">
        <f t="shared" si="1998"/>
        <v>102.96560340661341</v>
      </c>
      <c r="Y162" s="36" t="str">
        <f t="shared" si="1858"/>
        <v>Expansion</v>
      </c>
      <c r="Z162" s="1">
        <v>99.918300000000002</v>
      </c>
      <c r="AA162" s="25">
        <f t="shared" ref="AA162" si="2394">((Z162-Z161)/Z161)*100</f>
        <v>5.3171675418464681E-2</v>
      </c>
      <c r="AB162" s="22">
        <f t="shared" si="1887"/>
        <v>1.0005317167541847</v>
      </c>
      <c r="AC162" s="22">
        <f t="shared" si="2000"/>
        <v>-1.0742223273892959E-2</v>
      </c>
      <c r="AD162" s="35">
        <f t="shared" si="2001"/>
        <v>97.851555345221414</v>
      </c>
      <c r="AE162" s="36" t="str">
        <f t="shared" si="1860"/>
        <v>Slowdown</v>
      </c>
      <c r="AF162" s="1">
        <v>102.39319999999999</v>
      </c>
      <c r="AG162" s="25">
        <f t="shared" ref="AG162" si="2395">((AF162-AF161)/AF161)*100</f>
        <v>9.4529138338064797E-2</v>
      </c>
      <c r="AH162" s="22">
        <f t="shared" si="1960"/>
        <v>1.0009452913833807</v>
      </c>
      <c r="AI162" s="22">
        <f t="shared" si="2003"/>
        <v>6.2946732617417123E-3</v>
      </c>
      <c r="AJ162" s="35">
        <f t="shared" si="2004"/>
        <v>101.25893465234834</v>
      </c>
      <c r="AK162" s="36" t="str">
        <f t="shared" si="1944"/>
        <v>Expansion</v>
      </c>
      <c r="AL162" s="1">
        <v>99.790999999999997</v>
      </c>
      <c r="AM162" s="25">
        <f t="shared" ref="AM162" si="2396">((AL162-AL161)/AL161)*100</f>
        <v>2.004228923022917E-3</v>
      </c>
      <c r="AN162" s="22">
        <f t="shared" si="1889"/>
        <v>1.0000200422892302</v>
      </c>
      <c r="AO162" s="22">
        <f t="shared" si="2006"/>
        <v>-2.9833269390625583E-3</v>
      </c>
      <c r="AP162" s="35">
        <f t="shared" si="2007"/>
        <v>99.403334612187493</v>
      </c>
      <c r="AQ162" s="36" t="str">
        <f t="shared" si="1862"/>
        <v>Slowdown</v>
      </c>
      <c r="AR162" s="1">
        <v>98.925299999999993</v>
      </c>
      <c r="AS162" s="25">
        <f t="shared" ref="AS162" si="2397">((AR162-AR161)/AR161)*100</f>
        <v>8.8933946056847443E-2</v>
      </c>
      <c r="AT162" s="22">
        <f t="shared" si="1891"/>
        <v>1.0008893394605685</v>
      </c>
      <c r="AU162" s="22">
        <f t="shared" si="2009"/>
        <v>-3.9870601774241177E-3</v>
      </c>
      <c r="AV162" s="35">
        <f t="shared" si="2010"/>
        <v>99.202587964515175</v>
      </c>
      <c r="AW162" s="36" t="str">
        <f t="shared" si="1864"/>
        <v>Slowdown</v>
      </c>
      <c r="AX162" s="1">
        <v>98.450699999999998</v>
      </c>
      <c r="AY162" s="25">
        <f t="shared" ref="AY162" si="2398">((AX162-AX161)/AX161)*100</f>
        <v>-7.1761059018651985E-2</v>
      </c>
      <c r="AZ162" s="22">
        <f t="shared" si="1479"/>
        <v>0.99928238940981351</v>
      </c>
      <c r="BA162" s="22">
        <f t="shared" si="2012"/>
        <v>7.5322790175724741E-4</v>
      </c>
      <c r="BB162" s="35">
        <f t="shared" si="2013"/>
        <v>100.15064558035145</v>
      </c>
      <c r="BC162" s="36" t="str">
        <f t="shared" si="1480"/>
        <v>Recovery</v>
      </c>
      <c r="BD162" s="1">
        <v>100.48860000000001</v>
      </c>
      <c r="BE162" s="25">
        <f t="shared" ref="BE162" si="2399">((BD162-BD161)/BD161)*100</f>
        <v>2.7772054146549322E-2</v>
      </c>
      <c r="BF162" s="22">
        <f t="shared" si="1894"/>
        <v>1.0002777205414655</v>
      </c>
      <c r="BG162" s="22">
        <f t="shared" si="2015"/>
        <v>8.7050752381490071E-4</v>
      </c>
      <c r="BH162" s="35">
        <f t="shared" si="2016"/>
        <v>100.17410150476297</v>
      </c>
      <c r="BI162" s="36" t="str">
        <f t="shared" si="1867"/>
        <v>Expansion</v>
      </c>
      <c r="BJ162" s="1">
        <v>99.352599999999995</v>
      </c>
      <c r="BK162" s="25">
        <f t="shared" ref="BK162" si="2400">((BJ162-BJ161)/BJ161)*100</f>
        <v>0.26410094166062725</v>
      </c>
      <c r="BL162" s="22">
        <f t="shared" si="1896"/>
        <v>1.0026410094166063</v>
      </c>
      <c r="BM162" s="22">
        <f t="shared" si="2018"/>
        <v>7.1936173879545429E-3</v>
      </c>
      <c r="BN162" s="35">
        <f t="shared" si="2019"/>
        <v>101.43872347759091</v>
      </c>
      <c r="BO162" s="36" t="str">
        <f t="shared" si="1869"/>
        <v>Recovery</v>
      </c>
      <c r="BP162" s="1">
        <v>99.644599999999997</v>
      </c>
      <c r="BQ162" s="25">
        <f t="shared" ref="BQ162" si="2401">((BP162-BP161)/BP161)*100</f>
        <v>5.319186304993311E-3</v>
      </c>
      <c r="BR162" s="22">
        <f t="shared" si="1898"/>
        <v>1.00005319186305</v>
      </c>
      <c r="BS162" s="22">
        <f t="shared" si="2021"/>
        <v>-3.7731699026213317E-3</v>
      </c>
      <c r="BT162" s="35">
        <f t="shared" si="2022"/>
        <v>99.245366019475739</v>
      </c>
      <c r="BU162" s="36" t="str">
        <f t="shared" si="1871"/>
        <v>Slowdown</v>
      </c>
      <c r="BV162" s="1">
        <v>98.751800000000003</v>
      </c>
      <c r="BW162" s="25">
        <f t="shared" ref="BW162" si="2402">((BV162-BV161)/BV161)*100</f>
        <v>-9.3985818157169984E-2</v>
      </c>
      <c r="BX162" s="22">
        <f t="shared" si="2155"/>
        <v>0.99906014181842828</v>
      </c>
      <c r="BY162" s="22">
        <f t="shared" si="2175"/>
        <v>-2.9934890351476229E-3</v>
      </c>
      <c r="BZ162" s="35">
        <f t="shared" si="2156"/>
        <v>99.401302192970476</v>
      </c>
      <c r="CA162" s="36" t="str">
        <f t="shared" si="2157"/>
        <v>Slowdown</v>
      </c>
      <c r="CB162" s="1">
        <v>99.748900000000006</v>
      </c>
      <c r="CC162" s="25">
        <f t="shared" ref="CC162" si="2403">((CB162-CB161)/CB161)*100</f>
        <v>3.6705602017010008E-2</v>
      </c>
      <c r="CD162" s="22">
        <f t="shared" si="1900"/>
        <v>1.0003670560201701</v>
      </c>
      <c r="CE162" s="22">
        <f t="shared" si="2024"/>
        <v>2.8814937921202155E-3</v>
      </c>
      <c r="CF162" s="35">
        <f t="shared" si="2025"/>
        <v>100.57629875842404</v>
      </c>
      <c r="CG162" s="36" t="str">
        <f t="shared" si="1873"/>
        <v>Recovery</v>
      </c>
      <c r="CH162" s="1">
        <v>100.13890000000001</v>
      </c>
      <c r="CI162" s="25">
        <f t="shared" ref="CI162" si="2404">((CH162-CH161)/CH161)*100</f>
        <v>4.6656982262355401E-2</v>
      </c>
      <c r="CJ162" s="22">
        <f t="shared" si="2323"/>
        <v>1.0004665698226236</v>
      </c>
      <c r="CK162" s="22">
        <f t="shared" si="2027"/>
        <v>6.1905412629068568E-3</v>
      </c>
      <c r="CL162" s="35">
        <f t="shared" si="2028"/>
        <v>101.23810825258137</v>
      </c>
      <c r="CM162" s="36" t="str">
        <f t="shared" si="2324"/>
        <v>Expansion</v>
      </c>
      <c r="CN162" s="1">
        <v>101.0504</v>
      </c>
      <c r="CO162" s="25">
        <f t="shared" ref="CO162" si="2405">((CN162-CN161)/CN161)*100</f>
        <v>-0.11367522888261114</v>
      </c>
      <c r="CP162" s="22">
        <f t="shared" si="1903"/>
        <v>0.99886324771117385</v>
      </c>
      <c r="CQ162" s="22">
        <f t="shared" si="2030"/>
        <v>-1.1437152402428152E-2</v>
      </c>
      <c r="CR162" s="35">
        <f t="shared" si="2031"/>
        <v>97.712569519514375</v>
      </c>
      <c r="CS162" s="36" t="str">
        <f t="shared" si="1876"/>
        <v>Downturn</v>
      </c>
      <c r="CT162" s="1">
        <v>99.923699999999997</v>
      </c>
      <c r="CU162" s="25">
        <f t="shared" ref="CU162" si="2406">((CT162-CT161)/CT161)*100</f>
        <v>0.17252856094538871</v>
      </c>
      <c r="CV162" s="22">
        <f t="shared" si="1905"/>
        <v>1.0017252856094538</v>
      </c>
      <c r="CW162" s="22">
        <f t="shared" si="2033"/>
        <v>2.2748952073732287E-3</v>
      </c>
      <c r="CX162" s="35">
        <f t="shared" si="2034"/>
        <v>100.45497904147464</v>
      </c>
      <c r="CY162" s="36" t="str">
        <f t="shared" si="1878"/>
        <v>Recovery</v>
      </c>
      <c r="CZ162" s="1">
        <v>101.0778</v>
      </c>
      <c r="DA162" s="25">
        <f t="shared" ref="DA162" si="2407">((CZ162-CZ161)/CZ161)*100</f>
        <v>0.39022733299630569</v>
      </c>
      <c r="DB162" s="22">
        <f t="shared" si="1924"/>
        <v>1.003902273329963</v>
      </c>
      <c r="DC162" s="22">
        <f t="shared" si="2036"/>
        <v>1.7841822246389638E-2</v>
      </c>
      <c r="DD162" s="35">
        <f t="shared" si="2037"/>
        <v>103.56836444927792</v>
      </c>
      <c r="DE162" s="36" t="str">
        <f t="shared" si="1907"/>
        <v>Expansion</v>
      </c>
      <c r="DF162" s="1">
        <v>100.4385</v>
      </c>
      <c r="DG162" s="25">
        <f t="shared" si="1925"/>
        <v>0.20362270837158805</v>
      </c>
      <c r="DH162" s="22">
        <f t="shared" si="2181"/>
        <v>1.002036227083716</v>
      </c>
      <c r="DI162" s="22">
        <f t="shared" si="2163"/>
        <v>5.9905609352528533E-3</v>
      </c>
      <c r="DJ162" s="35">
        <f t="shared" si="2143"/>
        <v>101.19811218705057</v>
      </c>
      <c r="DK162" s="36" t="str">
        <f t="shared" si="1926"/>
        <v>Expansion</v>
      </c>
    </row>
    <row r="163" spans="1:115" x14ac:dyDescent="0.25">
      <c r="A163">
        <v>198704</v>
      </c>
      <c r="B163" s="2">
        <v>99.854699999999994</v>
      </c>
      <c r="C163" s="25">
        <f t="shared" si="1908"/>
        <v>0.20411173762910048</v>
      </c>
      <c r="D163" s="22">
        <f t="shared" si="1880"/>
        <v>1.0020411173762911</v>
      </c>
      <c r="E163" s="22">
        <f t="shared" si="1989"/>
        <v>1.1332262462045106E-2</v>
      </c>
      <c r="F163" s="35">
        <f t="shared" si="1990"/>
        <v>102.26645249240902</v>
      </c>
      <c r="G163" s="36" t="str">
        <f t="shared" si="1853"/>
        <v>Recovery</v>
      </c>
      <c r="H163" s="2">
        <v>98.590400000000002</v>
      </c>
      <c r="I163" s="25">
        <f t="shared" si="1909"/>
        <v>-0.12075826464699707</v>
      </c>
      <c r="J163" s="22">
        <f t="shared" si="1881"/>
        <v>0.99879241735353008</v>
      </c>
      <c r="K163" s="22">
        <f t="shared" si="1991"/>
        <v>-6.9360086221655903E-3</v>
      </c>
      <c r="L163" s="35">
        <f t="shared" si="1992"/>
        <v>98.612798275566888</v>
      </c>
      <c r="M163" s="36" t="str">
        <f t="shared" si="1854"/>
        <v>Slowdown</v>
      </c>
      <c r="N163" s="2">
        <v>99.539100000000005</v>
      </c>
      <c r="O163" s="25">
        <f t="shared" ref="O163" si="2408">((N163-N162)/N162)*100</f>
        <v>6.4639486583539657E-2</v>
      </c>
      <c r="P163" s="22">
        <f t="shared" si="1883"/>
        <v>1.0006463948658353</v>
      </c>
      <c r="Q163" s="22">
        <f t="shared" si="1994"/>
        <v>-9.0415913202024356E-6</v>
      </c>
      <c r="R163" s="35">
        <f t="shared" si="1995"/>
        <v>99.99819168173596</v>
      </c>
      <c r="S163" s="36" t="str">
        <f t="shared" si="1856"/>
        <v>Slowdown</v>
      </c>
      <c r="T163" s="2">
        <v>102.4614</v>
      </c>
      <c r="U163" s="25">
        <f t="shared" ref="U163" si="2409">((T163-T162)/T162)*100</f>
        <v>0.19410754046677309</v>
      </c>
      <c r="V163" s="22">
        <f t="shared" si="1885"/>
        <v>1.0019410754046678</v>
      </c>
      <c r="W163" s="22">
        <f t="shared" si="1997"/>
        <v>1.5265435866540944E-2</v>
      </c>
      <c r="X163" s="35">
        <f t="shared" si="1998"/>
        <v>103.05308717330819</v>
      </c>
      <c r="Y163" s="36" t="str">
        <f t="shared" si="1858"/>
        <v>Expansion</v>
      </c>
      <c r="Z163" s="2">
        <v>99.997299999999996</v>
      </c>
      <c r="AA163" s="25">
        <f t="shared" ref="AA163" si="2410">((Z163-Z162)/Z162)*100</f>
        <v>7.9064595774741481E-2</v>
      </c>
      <c r="AB163" s="22">
        <f t="shared" si="1887"/>
        <v>1.0007906459577474</v>
      </c>
      <c r="AC163" s="22">
        <f t="shared" si="2000"/>
        <v>-6.1175118871553691E-3</v>
      </c>
      <c r="AD163" s="35">
        <f t="shared" si="2001"/>
        <v>98.776497622568925</v>
      </c>
      <c r="AE163" s="36" t="str">
        <f t="shared" si="1860"/>
        <v>Slowdown</v>
      </c>
      <c r="AF163" s="2">
        <v>102.5406</v>
      </c>
      <c r="AG163" s="25">
        <f t="shared" ref="AG163" si="2411">((AF163-AF162)/AF162)*100</f>
        <v>0.14395487200322352</v>
      </c>
      <c r="AH163" s="22">
        <f t="shared" si="1960"/>
        <v>1.0014395487200323</v>
      </c>
      <c r="AI163" s="22">
        <f t="shared" si="2003"/>
        <v>5.320697779072292E-3</v>
      </c>
      <c r="AJ163" s="35">
        <f t="shared" si="2004"/>
        <v>101.06413955581446</v>
      </c>
      <c r="AK163" s="36" t="str">
        <f t="shared" si="1944"/>
        <v>Expansion</v>
      </c>
      <c r="AL163" s="2">
        <v>99.809899999999999</v>
      </c>
      <c r="AM163" s="25">
        <f t="shared" ref="AM163" si="2412">((AL163-AL162)/AL162)*100</f>
        <v>1.8939583729997836E-2</v>
      </c>
      <c r="AN163" s="22">
        <f t="shared" si="1889"/>
        <v>1.0001893958373</v>
      </c>
      <c r="AO163" s="22">
        <f t="shared" si="2006"/>
        <v>-2.0925982211414951E-3</v>
      </c>
      <c r="AP163" s="35">
        <f t="shared" si="2007"/>
        <v>99.581480355771703</v>
      </c>
      <c r="AQ163" s="36" t="str">
        <f t="shared" si="1862"/>
        <v>Slowdown</v>
      </c>
      <c r="AR163" s="2">
        <v>99.058000000000007</v>
      </c>
      <c r="AS163" s="25">
        <f t="shared" ref="AS163" si="2413">((AR163-AR162)/AR162)*100</f>
        <v>0.13414161999004706</v>
      </c>
      <c r="AT163" s="22">
        <f t="shared" si="1891"/>
        <v>1.0013414161999006</v>
      </c>
      <c r="AU163" s="22">
        <f t="shared" si="2009"/>
        <v>-1.056847930877014E-3</v>
      </c>
      <c r="AV163" s="35">
        <f t="shared" si="2010"/>
        <v>99.788630413824592</v>
      </c>
      <c r="AW163" s="36" t="str">
        <f t="shared" si="1864"/>
        <v>Slowdown</v>
      </c>
      <c r="AX163" s="2">
        <v>98.526499999999999</v>
      </c>
      <c r="AY163" s="25">
        <f t="shared" ref="AY163" si="2414">((AX163-AX162)/AX162)*100</f>
        <v>7.6992850228592563E-2</v>
      </c>
      <c r="AZ163" s="22">
        <f t="shared" si="1479"/>
        <v>1.000769928502286</v>
      </c>
      <c r="BA163" s="22">
        <f t="shared" si="2012"/>
        <v>-2.5814550295345517E-3</v>
      </c>
      <c r="BB163" s="35">
        <f t="shared" si="2013"/>
        <v>99.483708994093092</v>
      </c>
      <c r="BC163" s="36" t="str">
        <f t="shared" si="1480"/>
        <v>Slowdown</v>
      </c>
      <c r="BD163" s="2">
        <v>100.5125</v>
      </c>
      <c r="BE163" s="25">
        <f t="shared" ref="BE163" si="2415">((BD163-BD162)/BD162)*100</f>
        <v>2.37837923903782E-2</v>
      </c>
      <c r="BF163" s="22">
        <f t="shared" si="1894"/>
        <v>1.0002378379239039</v>
      </c>
      <c r="BG163" s="22">
        <f t="shared" si="2015"/>
        <v>7.1385333450169064E-4</v>
      </c>
      <c r="BH163" s="35">
        <f t="shared" si="2016"/>
        <v>100.14277066690033</v>
      </c>
      <c r="BI163" s="36" t="str">
        <f t="shared" si="1867"/>
        <v>Expansion</v>
      </c>
      <c r="BJ163" s="2">
        <v>99.713099999999997</v>
      </c>
      <c r="BK163" s="25">
        <f t="shared" ref="BK163" si="2416">((BJ163-BJ162)/BJ162)*100</f>
        <v>0.36284908497613733</v>
      </c>
      <c r="BL163" s="22">
        <f t="shared" si="1896"/>
        <v>1.0036284908497615</v>
      </c>
      <c r="BM163" s="22">
        <f t="shared" si="2018"/>
        <v>1.047124132801236E-2</v>
      </c>
      <c r="BN163" s="35">
        <f t="shared" si="2019"/>
        <v>102.09424826560247</v>
      </c>
      <c r="BO163" s="36" t="str">
        <f t="shared" si="1869"/>
        <v>Recovery</v>
      </c>
      <c r="BP163" s="2">
        <v>99.677199999999999</v>
      </c>
      <c r="BQ163" s="25">
        <f t="shared" ref="BQ163" si="2417">((BP163-BP162)/BP162)*100</f>
        <v>3.2716273636506324E-2</v>
      </c>
      <c r="BR163" s="22">
        <f t="shared" si="1898"/>
        <v>1.000327162736365</v>
      </c>
      <c r="BS163" s="22">
        <f t="shared" si="2021"/>
        <v>-2.6744843388081252E-3</v>
      </c>
      <c r="BT163" s="35">
        <f t="shared" si="2022"/>
        <v>99.465103132238369</v>
      </c>
      <c r="BU163" s="36" t="str">
        <f t="shared" si="1871"/>
        <v>Slowdown</v>
      </c>
      <c r="BV163" s="2">
        <v>98.727000000000004</v>
      </c>
      <c r="BW163" s="25">
        <f t="shared" ref="BW163" si="2418">((BV163-BV162)/BV162)*100</f>
        <v>-2.5113466286183179E-2</v>
      </c>
      <c r="BX163" s="22">
        <f t="shared" si="2155"/>
        <v>0.99974886533713814</v>
      </c>
      <c r="BY163" s="22">
        <f t="shared" si="2175"/>
        <v>-4.3395695526201594E-3</v>
      </c>
      <c r="BZ163" s="35">
        <f t="shared" si="2156"/>
        <v>99.132086089475962</v>
      </c>
      <c r="CA163" s="36" t="str">
        <f t="shared" si="2157"/>
        <v>Slowdown</v>
      </c>
      <c r="CB163" s="2">
        <v>99.771600000000007</v>
      </c>
      <c r="CC163" s="25">
        <f t="shared" ref="CC163" si="2419">((CB163-CB162)/CB162)*100</f>
        <v>2.2757143186541793E-2</v>
      </c>
      <c r="CD163" s="22">
        <f t="shared" si="1900"/>
        <v>1.0002275714318654</v>
      </c>
      <c r="CE163" s="22">
        <f t="shared" si="2024"/>
        <v>2.9403161065995054E-3</v>
      </c>
      <c r="CF163" s="35">
        <f t="shared" si="2025"/>
        <v>100.5880632213199</v>
      </c>
      <c r="CG163" s="36" t="str">
        <f t="shared" si="1873"/>
        <v>Recovery</v>
      </c>
      <c r="CH163" s="2">
        <v>100.1708</v>
      </c>
      <c r="CI163" s="25">
        <f t="shared" ref="CI163" si="2420">((CH163-CH162)/CH162)*100</f>
        <v>3.1855752359965163E-2</v>
      </c>
      <c r="CJ163" s="22">
        <f t="shared" si="2323"/>
        <v>1.0003185575235995</v>
      </c>
      <c r="CK163" s="22">
        <f t="shared" si="2027"/>
        <v>4.906617764343979E-3</v>
      </c>
      <c r="CL163" s="35">
        <f t="shared" si="2028"/>
        <v>100.9813235528688</v>
      </c>
      <c r="CM163" s="36" t="str">
        <f t="shared" si="2324"/>
        <v>Expansion</v>
      </c>
      <c r="CN163" s="2">
        <v>100.9686</v>
      </c>
      <c r="CO163" s="25">
        <f t="shared" ref="CO163" si="2421">((CN163-CN162)/CN162)*100</f>
        <v>-8.0949704305971287E-2</v>
      </c>
      <c r="CP163" s="22">
        <f t="shared" si="1903"/>
        <v>0.99919050295694034</v>
      </c>
      <c r="CQ163" s="22">
        <f t="shared" si="2030"/>
        <v>-1.0952455119031201E-2</v>
      </c>
      <c r="CR163" s="35">
        <f t="shared" si="2031"/>
        <v>97.809508976193754</v>
      </c>
      <c r="CS163" s="36" t="str">
        <f t="shared" si="1876"/>
        <v>Downturn</v>
      </c>
      <c r="CT163" s="2">
        <v>100.10769999999999</v>
      </c>
      <c r="CU163" s="25">
        <f t="shared" ref="CU163" si="2422">((CT163-CT162)/CT162)*100</f>
        <v>0.18414049920088779</v>
      </c>
      <c r="CV163" s="22">
        <f t="shared" si="1905"/>
        <v>1.0018414049920088</v>
      </c>
      <c r="CW163" s="22">
        <f t="shared" si="2033"/>
        <v>4.91880458994709E-3</v>
      </c>
      <c r="CX163" s="35">
        <f t="shared" si="2034"/>
        <v>100.98376091798941</v>
      </c>
      <c r="CY163" s="36" t="str">
        <f t="shared" si="1878"/>
        <v>Expansion</v>
      </c>
      <c r="CZ163" s="2">
        <v>101.4705</v>
      </c>
      <c r="DA163" s="25">
        <f t="shared" ref="DA163" si="2423">((CZ163-CZ162)/CZ162)*100</f>
        <v>0.38851261107780832</v>
      </c>
      <c r="DB163" s="22">
        <f t="shared" si="1924"/>
        <v>1.0038851261107782</v>
      </c>
      <c r="DC163" s="22">
        <f t="shared" si="2036"/>
        <v>2.011979587651247E-2</v>
      </c>
      <c r="DD163" s="35">
        <f t="shared" si="2037"/>
        <v>104.02395917530249</v>
      </c>
      <c r="DE163" s="36" t="str">
        <f t="shared" si="1907"/>
        <v>Expansion</v>
      </c>
      <c r="DF163" s="2">
        <v>100.6264</v>
      </c>
      <c r="DG163" s="25">
        <f t="shared" si="1925"/>
        <v>0.18707965570971197</v>
      </c>
      <c r="DH163" s="22">
        <f t="shared" si="2181"/>
        <v>1.0018707965570972</v>
      </c>
      <c r="DI163" s="22">
        <f t="shared" si="2163"/>
        <v>8.1431788854429143E-3</v>
      </c>
      <c r="DJ163" s="35">
        <f t="shared" si="2143"/>
        <v>101.62863577708859</v>
      </c>
      <c r="DK163" s="36" t="str">
        <f t="shared" si="1926"/>
        <v>Expansion</v>
      </c>
    </row>
    <row r="164" spans="1:115" x14ac:dyDescent="0.25">
      <c r="A164">
        <v>198705</v>
      </c>
      <c r="B164" s="1">
        <v>100.0558</v>
      </c>
      <c r="C164" s="25">
        <f t="shared" si="1908"/>
        <v>0.20139262348193021</v>
      </c>
      <c r="D164" s="22">
        <f t="shared" si="1880"/>
        <v>1.0020139262348193</v>
      </c>
      <c r="E164" s="22">
        <f t="shared" si="1989"/>
        <v>1.1765324499480867E-2</v>
      </c>
      <c r="F164" s="35">
        <f t="shared" si="1990"/>
        <v>102.35306489989617</v>
      </c>
      <c r="G164" s="36" t="str">
        <f t="shared" si="1853"/>
        <v>Expansion</v>
      </c>
      <c r="H164" s="1">
        <v>98.495099999999994</v>
      </c>
      <c r="I164" s="25">
        <f t="shared" si="1909"/>
        <v>-9.6662555380654519E-2</v>
      </c>
      <c r="J164" s="22">
        <f t="shared" si="1881"/>
        <v>0.99903337444619345</v>
      </c>
      <c r="K164" s="22">
        <f t="shared" si="1991"/>
        <v>-7.0347776907419002E-3</v>
      </c>
      <c r="L164" s="35">
        <f t="shared" si="1992"/>
        <v>98.593044461851619</v>
      </c>
      <c r="M164" s="36" t="str">
        <f t="shared" si="1854"/>
        <v>Slowdown</v>
      </c>
      <c r="N164" s="1">
        <v>99.619399999999999</v>
      </c>
      <c r="O164" s="25">
        <f t="shared" ref="O164" si="2424">((N164-N163)/N163)*100</f>
        <v>8.0671816401789886E-2</v>
      </c>
      <c r="P164" s="22">
        <f t="shared" si="1883"/>
        <v>1.0008067181640179</v>
      </c>
      <c r="Q164" s="22">
        <f t="shared" si="1994"/>
        <v>1.4264532180641165E-3</v>
      </c>
      <c r="R164" s="35">
        <f t="shared" si="1995"/>
        <v>100.28529064361283</v>
      </c>
      <c r="S164" s="36" t="str">
        <f t="shared" si="1856"/>
        <v>Recovery</v>
      </c>
      <c r="T164" s="1">
        <v>102.5804</v>
      </c>
      <c r="U164" s="25">
        <f t="shared" ref="U164" si="2425">((T164-T163)/T163)*100</f>
        <v>0.11614129808884104</v>
      </c>
      <c r="V164" s="22">
        <f t="shared" si="1885"/>
        <v>1.0011614129808883</v>
      </c>
      <c r="W164" s="22">
        <f t="shared" si="1997"/>
        <v>1.4348957226046233E-2</v>
      </c>
      <c r="X164" s="35">
        <f t="shared" si="1998"/>
        <v>102.86979144520924</v>
      </c>
      <c r="Y164" s="36" t="str">
        <f t="shared" si="1858"/>
        <v>Expansion</v>
      </c>
      <c r="Z164" s="1">
        <v>100.0321</v>
      </c>
      <c r="AA164" s="25">
        <f t="shared" ref="AA164" si="2426">((Z164-Z163)/Z163)*100</f>
        <v>3.4800939625374047E-2</v>
      </c>
      <c r="AB164" s="22">
        <f t="shared" si="1887"/>
        <v>1.0003480093962538</v>
      </c>
      <c r="AC164" s="22">
        <f t="shared" si="2000"/>
        <v>-2.1208103770072873E-3</v>
      </c>
      <c r="AD164" s="35">
        <f t="shared" si="2001"/>
        <v>99.575837924598545</v>
      </c>
      <c r="AE164" s="36" t="str">
        <f t="shared" si="1860"/>
        <v>Downturn</v>
      </c>
      <c r="AF164" s="1">
        <v>102.7072</v>
      </c>
      <c r="AG164" s="25">
        <f t="shared" ref="AG164" si="2427">((AF164-AF163)/AF163)*100</f>
        <v>0.16247223051162421</v>
      </c>
      <c r="AH164" s="22">
        <f t="shared" si="1960"/>
        <v>1.0016247223051162</v>
      </c>
      <c r="AI164" s="22">
        <f t="shared" si="2003"/>
        <v>5.4931123165740114E-3</v>
      </c>
      <c r="AJ164" s="35">
        <f t="shared" si="2004"/>
        <v>101.0986224633148</v>
      </c>
      <c r="AK164" s="36" t="str">
        <f t="shared" si="1944"/>
        <v>Expansion</v>
      </c>
      <c r="AL164" s="1">
        <v>99.837199999999996</v>
      </c>
      <c r="AM164" s="25">
        <f t="shared" ref="AM164" si="2428">((AL164-AL163)/AL163)*100</f>
        <v>2.7351996144667788E-2</v>
      </c>
      <c r="AN164" s="22">
        <f t="shared" si="1889"/>
        <v>1.0002735199614468</v>
      </c>
      <c r="AO164" s="22">
        <f t="shared" si="2006"/>
        <v>-1.0596029140579333E-3</v>
      </c>
      <c r="AP164" s="35">
        <f t="shared" si="2007"/>
        <v>99.788079417188413</v>
      </c>
      <c r="AQ164" s="36" t="str">
        <f t="shared" si="1862"/>
        <v>Slowdown</v>
      </c>
      <c r="AR164" s="1">
        <v>99.212400000000002</v>
      </c>
      <c r="AS164" s="25">
        <f t="shared" ref="AS164" si="2429">((AR164-AR163)/AR163)*100</f>
        <v>0.1558682791899649</v>
      </c>
      <c r="AT164" s="22">
        <f t="shared" si="1891"/>
        <v>1.0015586827918996</v>
      </c>
      <c r="AU164" s="22">
        <f t="shared" si="2009"/>
        <v>2.045250020452638E-3</v>
      </c>
      <c r="AV164" s="35">
        <f t="shared" si="2010"/>
        <v>100.40905000409053</v>
      </c>
      <c r="AW164" s="36" t="str">
        <f t="shared" si="1864"/>
        <v>Recovery</v>
      </c>
      <c r="AX164" s="1">
        <v>98.7102</v>
      </c>
      <c r="AY164" s="25">
        <f t="shared" ref="AY164" si="2430">((AX164-AX163)/AX163)*100</f>
        <v>0.18644730097994119</v>
      </c>
      <c r="AZ164" s="22">
        <f t="shared" si="1479"/>
        <v>1.0018644730097994</v>
      </c>
      <c r="BA164" s="22">
        <f t="shared" si="2012"/>
        <v>-2.9866906921707237E-3</v>
      </c>
      <c r="BB164" s="35">
        <f t="shared" si="2013"/>
        <v>99.402661861565861</v>
      </c>
      <c r="BC164" s="36" t="str">
        <f t="shared" si="1480"/>
        <v>Slowdown</v>
      </c>
      <c r="BD164" s="1">
        <v>100.53570000000001</v>
      </c>
      <c r="BE164" s="25">
        <f t="shared" ref="BE164" si="2431">((BD164-BD163)/BD163)*100</f>
        <v>2.3081706255443625E-2</v>
      </c>
      <c r="BF164" s="22">
        <f t="shared" si="1894"/>
        <v>1.0002308170625545</v>
      </c>
      <c r="BG164" s="22">
        <f t="shared" si="2015"/>
        <v>9.1394300699221276E-4</v>
      </c>
      <c r="BH164" s="35">
        <f t="shared" si="2016"/>
        <v>100.18278860139844</v>
      </c>
      <c r="BI164" s="36" t="str">
        <f t="shared" si="1867"/>
        <v>Expansion</v>
      </c>
      <c r="BJ164" s="1">
        <v>100.1456</v>
      </c>
      <c r="BK164" s="25">
        <f t="shared" ref="BK164" si="2432">((BJ164-BJ163)/BJ163)*100</f>
        <v>0.4337444127200985</v>
      </c>
      <c r="BL164" s="22">
        <f t="shared" si="1896"/>
        <v>1.0043374441272011</v>
      </c>
      <c r="BM164" s="22">
        <f t="shared" si="2018"/>
        <v>1.4447008389435467E-2</v>
      </c>
      <c r="BN164" s="35">
        <f t="shared" si="2019"/>
        <v>102.88940167788709</v>
      </c>
      <c r="BO164" s="36" t="str">
        <f t="shared" si="1869"/>
        <v>Expansion</v>
      </c>
      <c r="BP164" s="1">
        <v>99.724699999999999</v>
      </c>
      <c r="BQ164" s="25">
        <f t="shared" ref="BQ164" si="2433">((BP164-BP163)/BP163)*100</f>
        <v>4.7653826552109639E-2</v>
      </c>
      <c r="BR164" s="22">
        <f t="shared" si="1898"/>
        <v>1.0004765382655212</v>
      </c>
      <c r="BS164" s="22">
        <f t="shared" si="2021"/>
        <v>-1.32189427449525E-3</v>
      </c>
      <c r="BT164" s="35">
        <f t="shared" si="2022"/>
        <v>99.73562114510095</v>
      </c>
      <c r="BU164" s="36" t="str">
        <f t="shared" si="1871"/>
        <v>Slowdown</v>
      </c>
      <c r="BV164" s="1">
        <v>98.787700000000001</v>
      </c>
      <c r="BW164" s="25">
        <f t="shared" ref="BW164" si="2434">((BV164-BV163)/BV163)*100</f>
        <v>6.1482674445690735E-2</v>
      </c>
      <c r="BX164" s="22">
        <f t="shared" si="2155"/>
        <v>1.000614826744457</v>
      </c>
      <c r="BY164" s="22">
        <f t="shared" si="2175"/>
        <v>-3.8369154628196123E-3</v>
      </c>
      <c r="BZ164" s="35">
        <f t="shared" si="2156"/>
        <v>99.232616907436082</v>
      </c>
      <c r="CA164" s="36" t="str">
        <f t="shared" si="2157"/>
        <v>Slowdown</v>
      </c>
      <c r="CB164" s="1">
        <v>99.783699999999996</v>
      </c>
      <c r="CC164" s="25">
        <f t="shared" ref="CC164" si="2435">((CB164-CB163)/CB163)*100</f>
        <v>1.2127699666026769E-2</v>
      </c>
      <c r="CD164" s="22">
        <f t="shared" si="1900"/>
        <v>1.0001212769966603</v>
      </c>
      <c r="CE164" s="22">
        <f t="shared" si="2024"/>
        <v>2.4865325379110903E-3</v>
      </c>
      <c r="CF164" s="35">
        <f t="shared" si="2025"/>
        <v>100.49730650758222</v>
      </c>
      <c r="CG164" s="36" t="str">
        <f t="shared" si="1873"/>
        <v>Recovery</v>
      </c>
      <c r="CH164" s="1">
        <v>100.194</v>
      </c>
      <c r="CI164" s="25">
        <f t="shared" ref="CI164" si="2436">((CH164-CH163)/CH163)*100</f>
        <v>2.316044196512634E-2</v>
      </c>
      <c r="CJ164" s="22">
        <f t="shared" si="2323"/>
        <v>1.0002316044196513</v>
      </c>
      <c r="CK164" s="22">
        <f t="shared" si="2027"/>
        <v>3.7457385837125212E-3</v>
      </c>
      <c r="CL164" s="35">
        <f t="shared" si="2028"/>
        <v>100.7491477167425</v>
      </c>
      <c r="CM164" s="36" t="str">
        <f t="shared" si="2324"/>
        <v>Expansion</v>
      </c>
      <c r="CN164" s="1">
        <v>100.9186</v>
      </c>
      <c r="CO164" s="25">
        <f t="shared" ref="CO164" si="2437">((CN164-CN163)/CN163)*100</f>
        <v>-4.9520345929325714E-2</v>
      </c>
      <c r="CP164" s="22">
        <f t="shared" si="1903"/>
        <v>0.99950479654070679</v>
      </c>
      <c r="CQ164" s="22">
        <f t="shared" si="2030"/>
        <v>-9.3675550612576375E-3</v>
      </c>
      <c r="CR164" s="35">
        <f t="shared" si="2031"/>
        <v>98.126488987748473</v>
      </c>
      <c r="CS164" s="36" t="str">
        <f t="shared" si="1876"/>
        <v>Downturn</v>
      </c>
      <c r="CT164" s="1">
        <v>100.2675</v>
      </c>
      <c r="CU164" s="25">
        <f t="shared" ref="CU164" si="2438">((CT164-CT163)/CT163)*100</f>
        <v>0.15962808055724401</v>
      </c>
      <c r="CV164" s="22">
        <f t="shared" si="1905"/>
        <v>1.0015962808055725</v>
      </c>
      <c r="CW164" s="22">
        <f t="shared" si="2033"/>
        <v>7.0890713999460786E-3</v>
      </c>
      <c r="CX164" s="35">
        <f t="shared" si="2034"/>
        <v>101.41781427998922</v>
      </c>
      <c r="CY164" s="36" t="str">
        <f t="shared" si="1878"/>
        <v>Expansion</v>
      </c>
      <c r="CZ164" s="1">
        <v>101.839</v>
      </c>
      <c r="DA164" s="25">
        <f t="shared" ref="DA164" si="2439">((CZ164-CZ163)/CZ163)*100</f>
        <v>0.36315973608092733</v>
      </c>
      <c r="DB164" s="22">
        <f t="shared" si="1924"/>
        <v>1.0036315973608092</v>
      </c>
      <c r="DC164" s="22">
        <f t="shared" si="2036"/>
        <v>2.1556826161099218E-2</v>
      </c>
      <c r="DD164" s="35">
        <f t="shared" si="2037"/>
        <v>104.31136523221984</v>
      </c>
      <c r="DE164" s="36" t="str">
        <f t="shared" si="1907"/>
        <v>Expansion</v>
      </c>
      <c r="DF164" s="1">
        <v>100.78360000000001</v>
      </c>
      <c r="DG164" s="25">
        <f t="shared" si="1925"/>
        <v>0.15622142896894167</v>
      </c>
      <c r="DH164" s="22">
        <f t="shared" si="2181"/>
        <v>1.0015622142896894</v>
      </c>
      <c r="DI164" s="22">
        <f t="shared" si="2163"/>
        <v>9.6088731813064321E-3</v>
      </c>
      <c r="DJ164" s="35">
        <f t="shared" si="2143"/>
        <v>101.92177463626129</v>
      </c>
      <c r="DK164" s="36" t="str">
        <f t="shared" si="1926"/>
        <v>Expansion</v>
      </c>
    </row>
    <row r="165" spans="1:115" x14ac:dyDescent="0.25">
      <c r="A165">
        <v>198706</v>
      </c>
      <c r="B165" s="2">
        <v>100.2407</v>
      </c>
      <c r="C165" s="25">
        <f t="shared" si="1908"/>
        <v>0.18479688333909575</v>
      </c>
      <c r="D165" s="22">
        <f t="shared" si="1880"/>
        <v>1.001847968833391</v>
      </c>
      <c r="E165" s="22">
        <f t="shared" si="1989"/>
        <v>1.1766855177244961E-2</v>
      </c>
      <c r="F165" s="35">
        <f t="shared" si="1990"/>
        <v>102.35337103544899</v>
      </c>
      <c r="G165" s="36" t="str">
        <f t="shared" si="1853"/>
        <v>Expansion</v>
      </c>
      <c r="H165" s="2">
        <v>98.423100000000005</v>
      </c>
      <c r="I165" s="25">
        <f t="shared" si="1909"/>
        <v>-7.3100083151332929E-2</v>
      </c>
      <c r="J165" s="22">
        <f t="shared" si="1881"/>
        <v>0.99926899916848666</v>
      </c>
      <c r="K165" s="22">
        <f t="shared" si="1991"/>
        <v>-6.7643253738391973E-3</v>
      </c>
      <c r="L165" s="35">
        <f t="shared" si="1992"/>
        <v>98.647134925232166</v>
      </c>
      <c r="M165" s="36" t="str">
        <f t="shared" si="1854"/>
        <v>Slowdown</v>
      </c>
      <c r="N165" s="2">
        <v>99.711299999999994</v>
      </c>
      <c r="O165" s="25">
        <f t="shared" ref="O165" si="2440">((N165-N164)/N164)*100</f>
        <v>9.2251107715962385E-2</v>
      </c>
      <c r="P165" s="22">
        <f t="shared" si="1883"/>
        <v>1.0009225110771596</v>
      </c>
      <c r="Q165" s="22">
        <f t="shared" si="1994"/>
        <v>2.8402204992710178E-3</v>
      </c>
      <c r="R165" s="35">
        <f t="shared" si="1995"/>
        <v>100.56804409985421</v>
      </c>
      <c r="S165" s="36" t="str">
        <f t="shared" si="1856"/>
        <v>Recovery</v>
      </c>
      <c r="T165" s="2">
        <v>102.6195</v>
      </c>
      <c r="U165" s="25">
        <f t="shared" ref="U165" si="2441">((T165-T164)/T164)*100</f>
        <v>3.8116443297164758E-2</v>
      </c>
      <c r="V165" s="22">
        <f t="shared" si="1885"/>
        <v>1.0003811644329716</v>
      </c>
      <c r="W165" s="22">
        <f t="shared" si="1997"/>
        <v>1.2075534222067752E-2</v>
      </c>
      <c r="X165" s="35">
        <f t="shared" si="1998"/>
        <v>102.41510684441354</v>
      </c>
      <c r="Y165" s="36" t="str">
        <f t="shared" si="1858"/>
        <v>Expansion</v>
      </c>
      <c r="Z165" s="2">
        <v>100.0052</v>
      </c>
      <c r="AA165" s="25">
        <f t="shared" ref="AA165" si="2442">((Z165-Z164)/Z164)*100</f>
        <v>-2.6891367870911138E-2</v>
      </c>
      <c r="AB165" s="22">
        <f t="shared" si="1887"/>
        <v>0.99973108632129093</v>
      </c>
      <c r="AC165" s="22">
        <f t="shared" si="2000"/>
        <v>1.3801186902084872E-4</v>
      </c>
      <c r="AD165" s="35">
        <f t="shared" si="2001"/>
        <v>100.02760237380417</v>
      </c>
      <c r="AE165" s="36" t="str">
        <f t="shared" si="1860"/>
        <v>Expansion</v>
      </c>
      <c r="AF165" s="2">
        <v>102.871</v>
      </c>
      <c r="AG165" s="25">
        <f t="shared" ref="AG165" si="2443">((AF165-AF164)/AF164)*100</f>
        <v>0.15948249002990525</v>
      </c>
      <c r="AH165" s="22">
        <f t="shared" si="1960"/>
        <v>1.0015948249002991</v>
      </c>
      <c r="AI165" s="22">
        <f t="shared" si="2003"/>
        <v>6.3676321975814076E-3</v>
      </c>
      <c r="AJ165" s="35">
        <f t="shared" si="2004"/>
        <v>101.27352643951627</v>
      </c>
      <c r="AK165" s="36" t="str">
        <f t="shared" si="1944"/>
        <v>Expansion</v>
      </c>
      <c r="AL165" s="2">
        <v>99.882099999999994</v>
      </c>
      <c r="AM165" s="25">
        <f t="shared" ref="AM165" si="2444">((AL165-AL164)/AL164)*100</f>
        <v>4.4973216396291552E-2</v>
      </c>
      <c r="AN165" s="22">
        <f t="shared" si="1889"/>
        <v>1.0004497321639629</v>
      </c>
      <c r="AO165" s="22">
        <f t="shared" si="2006"/>
        <v>9.2117080809916985E-5</v>
      </c>
      <c r="AP165" s="35">
        <f t="shared" si="2007"/>
        <v>100.01842341616198</v>
      </c>
      <c r="AQ165" s="36" t="str">
        <f t="shared" si="1862"/>
        <v>Recovery</v>
      </c>
      <c r="AR165" s="2">
        <v>99.372</v>
      </c>
      <c r="AS165" s="25">
        <f t="shared" ref="AS165" si="2445">((AR165-AR164)/AR164)*100</f>
        <v>0.16086698840064095</v>
      </c>
      <c r="AT165" s="22">
        <f t="shared" si="1891"/>
        <v>1.0016086698840063</v>
      </c>
      <c r="AU165" s="22">
        <f t="shared" si="2009"/>
        <v>4.8781671682360805E-3</v>
      </c>
      <c r="AV165" s="35">
        <f t="shared" si="2010"/>
        <v>100.97563343364722</v>
      </c>
      <c r="AW165" s="36" t="str">
        <f t="shared" si="1864"/>
        <v>Recovery</v>
      </c>
      <c r="AX165" s="2">
        <v>98.874499999999998</v>
      </c>
      <c r="AY165" s="25">
        <f t="shared" ref="AY165" si="2446">((AX165-AX164)/AX164)*100</f>
        <v>0.16644683122919135</v>
      </c>
      <c r="AZ165" s="22">
        <f t="shared" si="1479"/>
        <v>1.0016644683122919</v>
      </c>
      <c r="BA165" s="22">
        <f t="shared" si="2012"/>
        <v>-9.8613649705314721E-4</v>
      </c>
      <c r="BB165" s="35">
        <f t="shared" si="2013"/>
        <v>99.802772700589372</v>
      </c>
      <c r="BC165" s="36" t="str">
        <f t="shared" si="1480"/>
        <v>Slowdown</v>
      </c>
      <c r="BD165" s="2">
        <v>100.56189999999999</v>
      </c>
      <c r="BE165" s="25">
        <f t="shared" ref="BE165" si="2447">((BD165-BD164)/BD164)*100</f>
        <v>2.6060394466829871E-2</v>
      </c>
      <c r="BF165" s="22">
        <f t="shared" si="1894"/>
        <v>1.0002606039446682</v>
      </c>
      <c r="BG165" s="22">
        <f t="shared" si="2015"/>
        <v>1.2814487639545291E-3</v>
      </c>
      <c r="BH165" s="35">
        <f t="shared" si="2016"/>
        <v>100.25628975279091</v>
      </c>
      <c r="BI165" s="36" t="str">
        <f t="shared" si="1867"/>
        <v>Expansion</v>
      </c>
      <c r="BJ165" s="2">
        <v>100.6001</v>
      </c>
      <c r="BK165" s="25">
        <f t="shared" ref="BK165" si="2448">((BJ165-BJ164)/BJ164)*100</f>
        <v>0.45383921011007566</v>
      </c>
      <c r="BL165" s="22">
        <f t="shared" si="1896"/>
        <v>1.0045383921011009</v>
      </c>
      <c r="BM165" s="22">
        <f t="shared" si="2018"/>
        <v>1.8245400946380386E-2</v>
      </c>
      <c r="BN165" s="35">
        <f t="shared" si="2019"/>
        <v>103.64908018927608</v>
      </c>
      <c r="BO165" s="36" t="str">
        <f t="shared" si="1869"/>
        <v>Expansion</v>
      </c>
      <c r="BP165" s="2">
        <v>99.763599999999997</v>
      </c>
      <c r="BQ165" s="25">
        <f t="shared" ref="BQ165" si="2449">((BP165-BP164)/BP164)*100</f>
        <v>3.900738733733785E-2</v>
      </c>
      <c r="BR165" s="22">
        <f t="shared" si="1898"/>
        <v>1.0003900738733733</v>
      </c>
      <c r="BS165" s="22">
        <f t="shared" si="2021"/>
        <v>5.2125936262026329E-5</v>
      </c>
      <c r="BT165" s="35">
        <f t="shared" si="2022"/>
        <v>100.01042518725241</v>
      </c>
      <c r="BU165" s="36" t="str">
        <f t="shared" si="1871"/>
        <v>Recovery</v>
      </c>
      <c r="BV165" s="2">
        <v>98.908500000000004</v>
      </c>
      <c r="BW165" s="25">
        <f t="shared" ref="BW165" si="2450">((BV165-BV164)/BV164)*100</f>
        <v>0.12228242989765191</v>
      </c>
      <c r="BX165" s="22">
        <f t="shared" si="2155"/>
        <v>1.0012228242989765</v>
      </c>
      <c r="BY165" s="22">
        <f t="shared" si="2175"/>
        <v>-1.8588654865594467E-3</v>
      </c>
      <c r="BZ165" s="35">
        <f t="shared" si="2156"/>
        <v>99.628226902688112</v>
      </c>
      <c r="CA165" s="36" t="str">
        <f t="shared" si="2157"/>
        <v>Slowdown</v>
      </c>
      <c r="CB165" s="2">
        <v>99.790199999999999</v>
      </c>
      <c r="CC165" s="25">
        <f t="shared" ref="CC165" si="2451">((CB165-CB164)/CB164)*100</f>
        <v>6.5140899766220487E-3</v>
      </c>
      <c r="CD165" s="22">
        <f t="shared" si="1900"/>
        <v>1.0000651408997663</v>
      </c>
      <c r="CE165" s="22">
        <f t="shared" si="2024"/>
        <v>1.8724204020532653E-3</v>
      </c>
      <c r="CF165" s="35">
        <f t="shared" si="2025"/>
        <v>100.37448408041065</v>
      </c>
      <c r="CG165" s="36" t="str">
        <f t="shared" si="1873"/>
        <v>Recovery</v>
      </c>
      <c r="CH165" s="2">
        <v>100.2154</v>
      </c>
      <c r="CI165" s="25">
        <f t="shared" ref="CI165" si="2452">((CH165-CH164)/CH164)*100</f>
        <v>2.1358564385092784E-2</v>
      </c>
      <c r="CJ165" s="22">
        <f t="shared" si="2323"/>
        <v>1.000213585643851</v>
      </c>
      <c r="CK165" s="22">
        <f t="shared" si="2027"/>
        <v>2.8088341687124707E-3</v>
      </c>
      <c r="CL165" s="35">
        <f t="shared" si="2028"/>
        <v>100.5617668337425</v>
      </c>
      <c r="CM165" s="36" t="str">
        <f t="shared" si="2324"/>
        <v>Expansion</v>
      </c>
      <c r="CN165" s="2">
        <v>100.91330000000001</v>
      </c>
      <c r="CO165" s="25">
        <f t="shared" ref="CO165" si="2453">((CN165-CN164)/CN164)*100</f>
        <v>-5.2517573569106201E-3</v>
      </c>
      <c r="CP165" s="22">
        <f t="shared" si="1903"/>
        <v>0.99994748242643094</v>
      </c>
      <c r="CQ165" s="22">
        <f t="shared" si="2030"/>
        <v>-6.8947260168144009E-3</v>
      </c>
      <c r="CR165" s="35">
        <f t="shared" si="2031"/>
        <v>98.621054796637125</v>
      </c>
      <c r="CS165" s="36" t="str">
        <f t="shared" si="1876"/>
        <v>Downturn</v>
      </c>
      <c r="CT165" s="2">
        <v>100.4046</v>
      </c>
      <c r="CU165" s="25">
        <f t="shared" ref="CU165" si="2454">((CT165-CT164)/CT164)*100</f>
        <v>0.13673423591892067</v>
      </c>
      <c r="CV165" s="22">
        <f t="shared" si="1905"/>
        <v>1.0013673423591891</v>
      </c>
      <c r="CW165" s="22">
        <f t="shared" si="2033"/>
        <v>8.5633552682462533E-3</v>
      </c>
      <c r="CX165" s="35">
        <f t="shared" si="2034"/>
        <v>101.71267105364925</v>
      </c>
      <c r="CY165" s="36" t="str">
        <f t="shared" si="1878"/>
        <v>Expansion</v>
      </c>
      <c r="CZ165" s="2">
        <v>102.1345</v>
      </c>
      <c r="DA165" s="25">
        <f t="shared" ref="DA165" si="2455">((CZ165-CZ164)/CZ164)*100</f>
        <v>0.29016388613399985</v>
      </c>
      <c r="DB165" s="22">
        <f t="shared" si="1924"/>
        <v>1.0029016388613401</v>
      </c>
      <c r="DC165" s="22">
        <f t="shared" si="2036"/>
        <v>2.169544153644698E-2</v>
      </c>
      <c r="DD165" s="35">
        <f t="shared" si="2037"/>
        <v>104.3390883072894</v>
      </c>
      <c r="DE165" s="36" t="str">
        <f t="shared" si="1907"/>
        <v>Expansion</v>
      </c>
      <c r="DF165" s="2">
        <v>100.8951</v>
      </c>
      <c r="DG165" s="25">
        <f t="shared" si="1925"/>
        <v>0.11063307919144819</v>
      </c>
      <c r="DH165" s="22">
        <f t="shared" si="2181"/>
        <v>1.0011063307919146</v>
      </c>
      <c r="DI165" s="22">
        <f t="shared" si="2163"/>
        <v>9.9973572621241402E-3</v>
      </c>
      <c r="DJ165" s="35">
        <f t="shared" si="2143"/>
        <v>101.99947145242483</v>
      </c>
      <c r="DK165" s="36" t="str">
        <f t="shared" si="1926"/>
        <v>Expansion</v>
      </c>
    </row>
    <row r="166" spans="1:115" x14ac:dyDescent="0.25">
      <c r="A166">
        <v>198707</v>
      </c>
      <c r="B166" s="1">
        <v>100.3907</v>
      </c>
      <c r="C166" s="25">
        <f t="shared" si="1908"/>
        <v>0.14963981696056738</v>
      </c>
      <c r="D166" s="22">
        <f t="shared" si="1880"/>
        <v>1.0014963981696057</v>
      </c>
      <c r="E166" s="22">
        <f t="shared" si="1989"/>
        <v>1.1382125288003753E-2</v>
      </c>
      <c r="F166" s="35">
        <f t="shared" si="1990"/>
        <v>102.27642505760075</v>
      </c>
      <c r="G166" s="36" t="str">
        <f t="shared" si="1853"/>
        <v>Expansion</v>
      </c>
      <c r="H166" s="1">
        <v>98.371899999999997</v>
      </c>
      <c r="I166" s="25">
        <f t="shared" si="1909"/>
        <v>-5.2020308240655469E-2</v>
      </c>
      <c r="J166" s="22">
        <f t="shared" si="1881"/>
        <v>0.99947979691759348</v>
      </c>
      <c r="K166" s="22">
        <f t="shared" si="1991"/>
        <v>-6.0864284970945093E-3</v>
      </c>
      <c r="L166" s="35">
        <f t="shared" si="1992"/>
        <v>98.782714300581091</v>
      </c>
      <c r="M166" s="36" t="str">
        <f t="shared" si="1854"/>
        <v>Slowdown</v>
      </c>
      <c r="N166" s="1">
        <v>99.813699999999997</v>
      </c>
      <c r="O166" s="25">
        <f t="shared" ref="O166" si="2456">((N166-N165)/N165)*100</f>
        <v>0.10269648475148047</v>
      </c>
      <c r="P166" s="22">
        <f t="shared" si="1883"/>
        <v>1.0010269648475147</v>
      </c>
      <c r="Q166" s="22">
        <f t="shared" si="1994"/>
        <v>4.0761101917841103E-3</v>
      </c>
      <c r="R166" s="35">
        <f t="shared" si="1995"/>
        <v>100.81522203835682</v>
      </c>
      <c r="S166" s="36" t="str">
        <f t="shared" si="1856"/>
        <v>Recovery</v>
      </c>
      <c r="T166" s="1">
        <v>102.58369999999999</v>
      </c>
      <c r="U166" s="25">
        <f t="shared" ref="U166" si="2457">((T166-T165)/T165)*100</f>
        <v>-3.4886157114397298E-2</v>
      </c>
      <c r="V166" s="22">
        <f t="shared" si="1885"/>
        <v>0.999651138428856</v>
      </c>
      <c r="W166" s="22">
        <f t="shared" si="1997"/>
        <v>8.7021761340113635E-3</v>
      </c>
      <c r="X166" s="35">
        <f t="shared" si="1998"/>
        <v>101.74043522680228</v>
      </c>
      <c r="Y166" s="36" t="str">
        <f t="shared" si="1858"/>
        <v>Expansion</v>
      </c>
      <c r="Z166" s="1">
        <v>99.937100000000001</v>
      </c>
      <c r="AA166" s="25">
        <f t="shared" ref="AA166" si="2458">((Z166-Z165)/Z165)*100</f>
        <v>-6.8096458984133995E-2</v>
      </c>
      <c r="AB166" s="22">
        <f t="shared" si="1887"/>
        <v>0.99931903541015865</v>
      </c>
      <c r="AC166" s="22">
        <f t="shared" si="2000"/>
        <v>6.568440445973156E-4</v>
      </c>
      <c r="AD166" s="35">
        <f t="shared" si="2001"/>
        <v>100.13136880891946</v>
      </c>
      <c r="AE166" s="36" t="str">
        <f t="shared" si="1860"/>
        <v>Recovery</v>
      </c>
      <c r="AF166" s="1">
        <v>103.0187</v>
      </c>
      <c r="AG166" s="25">
        <f t="shared" ref="AG166" si="2459">((AF166-AF165)/AF165)*100</f>
        <v>0.1435778790912895</v>
      </c>
      <c r="AH166" s="22">
        <f t="shared" si="1960"/>
        <v>1.0014357787909129</v>
      </c>
      <c r="AI166" s="22">
        <f t="shared" si="2003"/>
        <v>7.5109510252744371E-3</v>
      </c>
      <c r="AJ166" s="35">
        <f t="shared" si="2004"/>
        <v>101.50219020505489</v>
      </c>
      <c r="AK166" s="36" t="str">
        <f t="shared" si="1944"/>
        <v>Expansion</v>
      </c>
      <c r="AL166" s="1">
        <v>99.943600000000004</v>
      </c>
      <c r="AM166" s="25">
        <f t="shared" ref="AM166" si="2460">((AL166-AL165)/AL165)*100</f>
        <v>6.1572594088439708E-2</v>
      </c>
      <c r="AN166" s="22">
        <f t="shared" si="1889"/>
        <v>1.0006157259408843</v>
      </c>
      <c r="AO166" s="22">
        <f t="shared" si="2006"/>
        <v>1.2863772251119343E-3</v>
      </c>
      <c r="AP166" s="35">
        <f t="shared" si="2007"/>
        <v>100.25727544502239</v>
      </c>
      <c r="AQ166" s="36" t="str">
        <f t="shared" si="1862"/>
        <v>Recovery</v>
      </c>
      <c r="AR166" s="1">
        <v>99.497</v>
      </c>
      <c r="AS166" s="25">
        <f t="shared" ref="AS166" si="2461">((AR166-AR165)/AR165)*100</f>
        <v>0.12578996095479611</v>
      </c>
      <c r="AT166" s="22">
        <f t="shared" si="1891"/>
        <v>1.001257899609548</v>
      </c>
      <c r="AU166" s="22">
        <f t="shared" si="2009"/>
        <v>6.8457455689863167E-3</v>
      </c>
      <c r="AV166" s="35">
        <f t="shared" si="2010"/>
        <v>101.36914911379726</v>
      </c>
      <c r="AW166" s="36" t="str">
        <f t="shared" si="1864"/>
        <v>Recovery</v>
      </c>
      <c r="AX166" s="1">
        <v>99.031400000000005</v>
      </c>
      <c r="AY166" s="25">
        <f t="shared" ref="AY166" si="2462">((AX166-AX165)/AX165)*100</f>
        <v>0.15868601105442492</v>
      </c>
      <c r="AZ166" s="22">
        <f t="shared" si="1479"/>
        <v>1.0015868601105442</v>
      </c>
      <c r="BA166" s="22">
        <f t="shared" si="2012"/>
        <v>3.0141653618114272E-3</v>
      </c>
      <c r="BB166" s="35">
        <f t="shared" si="2013"/>
        <v>100.60283307236229</v>
      </c>
      <c r="BC166" s="36" t="str">
        <f t="shared" si="1480"/>
        <v>Recovery</v>
      </c>
      <c r="BD166" s="1">
        <v>100.5765</v>
      </c>
      <c r="BE166" s="25">
        <f t="shared" ref="BE166" si="2463">((BD166-BD165)/BD165)*100</f>
        <v>1.4518420992444953E-2</v>
      </c>
      <c r="BF166" s="22">
        <f t="shared" si="1894"/>
        <v>1.0001451842099245</v>
      </c>
      <c r="BG166" s="22">
        <f t="shared" si="2015"/>
        <v>1.3849422625435981E-3</v>
      </c>
      <c r="BH166" s="35">
        <f t="shared" si="2016"/>
        <v>100.27698845250872</v>
      </c>
      <c r="BI166" s="36" t="str">
        <f t="shared" si="1867"/>
        <v>Expansion</v>
      </c>
      <c r="BJ166" s="1">
        <v>101.01739999999999</v>
      </c>
      <c r="BK166" s="25">
        <f t="shared" ref="BK166" si="2464">((BJ166-BJ165)/BJ165)*100</f>
        <v>0.41481072086409193</v>
      </c>
      <c r="BL166" s="22">
        <f t="shared" si="1896"/>
        <v>1.0041481072086409</v>
      </c>
      <c r="BM166" s="22">
        <f t="shared" si="2018"/>
        <v>2.1244288082817864E-2</v>
      </c>
      <c r="BN166" s="35">
        <f t="shared" si="2019"/>
        <v>104.24885761656357</v>
      </c>
      <c r="BO166" s="36" t="str">
        <f t="shared" si="1869"/>
        <v>Expansion</v>
      </c>
      <c r="BP166" s="1">
        <v>99.782300000000006</v>
      </c>
      <c r="BQ166" s="25">
        <f t="shared" ref="BQ166" si="2465">((BP166-BP165)/BP165)*100</f>
        <v>1.8744311552519866E-2</v>
      </c>
      <c r="BR166" s="22">
        <f t="shared" si="1898"/>
        <v>1.0001874431155251</v>
      </c>
      <c r="BS166" s="22">
        <f t="shared" si="2021"/>
        <v>1.0483778735081994E-3</v>
      </c>
      <c r="BT166" s="35">
        <f t="shared" si="2022"/>
        <v>100.20967557470163</v>
      </c>
      <c r="BU166" s="36" t="str">
        <f t="shared" si="1871"/>
        <v>Recovery</v>
      </c>
      <c r="BV166" s="1">
        <v>99.042500000000004</v>
      </c>
      <c r="BW166" s="25">
        <f t="shared" ref="BW166" si="2466">((BV166-BV165)/BV165)*100</f>
        <v>0.13547875056238881</v>
      </c>
      <c r="BX166" s="22">
        <f t="shared" si="2155"/>
        <v>1.0013547875056239</v>
      </c>
      <c r="BY166" s="22">
        <f t="shared" si="2175"/>
        <v>7.2344497220910853E-4</v>
      </c>
      <c r="BZ166" s="35">
        <f t="shared" si="2156"/>
        <v>100.14468899444182</v>
      </c>
      <c r="CA166" s="36" t="str">
        <f t="shared" si="2157"/>
        <v>Recovery</v>
      </c>
      <c r="CB166" s="1">
        <v>99.797600000000003</v>
      </c>
      <c r="CC166" s="25">
        <f t="shared" ref="CC166" si="2467">((CB166-CB165)/CB165)*100</f>
        <v>7.4155578403531314E-3</v>
      </c>
      <c r="CD166" s="22">
        <f t="shared" si="1900"/>
        <v>1.0000741555784036</v>
      </c>
      <c r="CE166" s="22">
        <f t="shared" si="2024"/>
        <v>1.3555750658473809E-3</v>
      </c>
      <c r="CF166" s="35">
        <f t="shared" si="2025"/>
        <v>100.27111501316948</v>
      </c>
      <c r="CG166" s="36" t="str">
        <f t="shared" si="1873"/>
        <v>Recovery</v>
      </c>
      <c r="CH166" s="1">
        <v>100.23950000000001</v>
      </c>
      <c r="CI166" s="25">
        <f t="shared" ref="CI166" si="2468">((CH166-CH165)/CH165)*100</f>
        <v>2.404820017682335E-2</v>
      </c>
      <c r="CJ166" s="22">
        <f t="shared" si="2323"/>
        <v>1.0002404820017683</v>
      </c>
      <c r="CK166" s="22">
        <f t="shared" si="2027"/>
        <v>2.145465779021416E-3</v>
      </c>
      <c r="CL166" s="35">
        <f t="shared" si="2028"/>
        <v>100.42909315580428</v>
      </c>
      <c r="CM166" s="36" t="str">
        <f t="shared" si="2324"/>
        <v>Expansion</v>
      </c>
      <c r="CN166" s="1">
        <v>100.9435</v>
      </c>
      <c r="CO166" s="25">
        <f t="shared" ref="CO166" si="2469">((CN166-CN165)/CN165)*100</f>
        <v>2.9926679634888129E-2</v>
      </c>
      <c r="CP166" s="22">
        <f t="shared" si="1903"/>
        <v>1.0002992667963488</v>
      </c>
      <c r="CQ166" s="22">
        <f t="shared" si="2030"/>
        <v>-4.0403342772289408E-3</v>
      </c>
      <c r="CR166" s="35">
        <f t="shared" si="2031"/>
        <v>99.191933144554213</v>
      </c>
      <c r="CS166" s="36" t="str">
        <f t="shared" si="1876"/>
        <v>Downturn</v>
      </c>
      <c r="CT166" s="1">
        <v>100.4905</v>
      </c>
      <c r="CU166" s="25">
        <f t="shared" ref="CU166" si="2470">((CT166-CT165)/CT165)*100</f>
        <v>8.5553849126429674E-2</v>
      </c>
      <c r="CV166" s="22">
        <f t="shared" si="1905"/>
        <v>1.0008555384912643</v>
      </c>
      <c r="CW166" s="22">
        <f t="shared" si="2033"/>
        <v>8.6632793789658269E-3</v>
      </c>
      <c r="CX166" s="35">
        <f t="shared" si="2034"/>
        <v>101.73265587579317</v>
      </c>
      <c r="CY166" s="36" t="str">
        <f t="shared" si="1878"/>
        <v>Expansion</v>
      </c>
      <c r="CZ166" s="1">
        <v>102.3274</v>
      </c>
      <c r="DA166" s="25">
        <f t="shared" ref="DA166" si="2471">((CZ166-CZ165)/CZ165)*100</f>
        <v>0.18886859973857464</v>
      </c>
      <c r="DB166" s="22">
        <f t="shared" si="1924"/>
        <v>1.0018886859973857</v>
      </c>
      <c r="DC166" s="22">
        <f t="shared" si="2036"/>
        <v>2.0185897288906185E-2</v>
      </c>
      <c r="DD166" s="35">
        <f t="shared" si="2037"/>
        <v>104.03717945778124</v>
      </c>
      <c r="DE166" s="36" t="str">
        <f t="shared" si="1907"/>
        <v>Expansion</v>
      </c>
      <c r="DF166" s="1">
        <v>100.94670000000001</v>
      </c>
      <c r="DG166" s="25">
        <f t="shared" si="1925"/>
        <v>5.1142225935657572E-2</v>
      </c>
      <c r="DH166" s="22">
        <f t="shared" si="2181"/>
        <v>1.0005114222593565</v>
      </c>
      <c r="DI166" s="22">
        <f t="shared" si="2163"/>
        <v>9.0613573343518716E-3</v>
      </c>
      <c r="DJ166" s="35">
        <f t="shared" si="2143"/>
        <v>101.81227146687037</v>
      </c>
      <c r="DK166" s="36" t="str">
        <f t="shared" si="1926"/>
        <v>Expansion</v>
      </c>
    </row>
    <row r="167" spans="1:115" x14ac:dyDescent="0.25">
      <c r="A167">
        <v>198708</v>
      </c>
      <c r="B167" s="2">
        <v>100.4782</v>
      </c>
      <c r="C167" s="25">
        <f t="shared" si="1908"/>
        <v>8.7159467958691075E-2</v>
      </c>
      <c r="D167" s="22">
        <f t="shared" si="1880"/>
        <v>1.000871594679587</v>
      </c>
      <c r="E167" s="22">
        <f t="shared" si="1989"/>
        <v>1.0312450353233693E-2</v>
      </c>
      <c r="F167" s="35">
        <f t="shared" si="1990"/>
        <v>102.06249007064673</v>
      </c>
      <c r="G167" s="36" t="str">
        <f t="shared" si="1853"/>
        <v>Expansion</v>
      </c>
      <c r="H167" s="2">
        <v>98.339799999999997</v>
      </c>
      <c r="I167" s="25">
        <f t="shared" si="1909"/>
        <v>-3.2631269702018358E-2</v>
      </c>
      <c r="J167" s="22">
        <f t="shared" si="1881"/>
        <v>0.99967368730297979</v>
      </c>
      <c r="K167" s="22">
        <f t="shared" si="1991"/>
        <v>-5.0798295055032305E-3</v>
      </c>
      <c r="L167" s="35">
        <f t="shared" si="1992"/>
        <v>98.984034098899357</v>
      </c>
      <c r="M167" s="36" t="str">
        <f t="shared" si="1854"/>
        <v>Slowdown</v>
      </c>
      <c r="N167" s="2">
        <v>99.894599999999997</v>
      </c>
      <c r="O167" s="25">
        <f t="shared" ref="O167" si="2472">((N167-N166)/N166)*100</f>
        <v>8.1050998009291067E-2</v>
      </c>
      <c r="P167" s="22">
        <f t="shared" si="1883"/>
        <v>1.000810509980093</v>
      </c>
      <c r="Q167" s="22">
        <f t="shared" si="1994"/>
        <v>4.6978954514595994E-3</v>
      </c>
      <c r="R167" s="35">
        <f t="shared" si="1995"/>
        <v>100.93957909029191</v>
      </c>
      <c r="S167" s="36" t="str">
        <f t="shared" si="1856"/>
        <v>Recovery</v>
      </c>
      <c r="T167" s="2">
        <v>102.48139999999999</v>
      </c>
      <c r="U167" s="25">
        <f t="shared" ref="U167" si="2473">((T167-T166)/T166)*100</f>
        <v>-9.9723445342680794E-2</v>
      </c>
      <c r="V167" s="22">
        <f t="shared" si="1885"/>
        <v>0.99900276554657319</v>
      </c>
      <c r="W167" s="22">
        <f t="shared" si="1997"/>
        <v>4.7274880587295787E-3</v>
      </c>
      <c r="X167" s="35">
        <f t="shared" si="1998"/>
        <v>100.94549761174592</v>
      </c>
      <c r="Y167" s="36" t="str">
        <f t="shared" si="1858"/>
        <v>Expansion</v>
      </c>
      <c r="Z167" s="2">
        <v>99.8476</v>
      </c>
      <c r="AA167" s="25">
        <f t="shared" ref="AA167" si="2474">((Z167-Z166)/Z166)*100</f>
        <v>-8.9556330932157355E-2</v>
      </c>
      <c r="AB167" s="22">
        <f t="shared" si="1887"/>
        <v>0.99910443669067839</v>
      </c>
      <c r="AC167" s="22">
        <f t="shared" si="2000"/>
        <v>-1.7623756824192149E-4</v>
      </c>
      <c r="AD167" s="35">
        <f t="shared" si="2001"/>
        <v>99.964752486351614</v>
      </c>
      <c r="AE167" s="36" t="str">
        <f t="shared" si="1860"/>
        <v>Slowdown</v>
      </c>
      <c r="AF167" s="2">
        <v>103.14109999999999</v>
      </c>
      <c r="AG167" s="25">
        <f t="shared" ref="AG167" si="2475">((AF167-AF166)/AF166)*100</f>
        <v>0.11881338048334814</v>
      </c>
      <c r="AH167" s="22">
        <f t="shared" si="1960"/>
        <v>1.0011881338048334</v>
      </c>
      <c r="AI167" s="22">
        <f t="shared" si="2003"/>
        <v>8.2563919586691181E-3</v>
      </c>
      <c r="AJ167" s="35">
        <f t="shared" si="2004"/>
        <v>101.65127839173383</v>
      </c>
      <c r="AK167" s="36" t="str">
        <f t="shared" si="1944"/>
        <v>Expansion</v>
      </c>
      <c r="AL167" s="2">
        <v>100.00879999999999</v>
      </c>
      <c r="AM167" s="25">
        <f t="shared" ref="AM167" si="2476">((AL167-AL166)/AL166)*100</f>
        <v>6.5236793551553235E-2</v>
      </c>
      <c r="AN167" s="22">
        <f t="shared" si="1889"/>
        <v>1.0006523679355155</v>
      </c>
      <c r="AO167" s="22">
        <f t="shared" si="2006"/>
        <v>2.2026475864076467E-3</v>
      </c>
      <c r="AP167" s="35">
        <f t="shared" si="2007"/>
        <v>100.44052951728153</v>
      </c>
      <c r="AQ167" s="36" t="str">
        <f t="shared" si="1862"/>
        <v>Expansion</v>
      </c>
      <c r="AR167" s="2">
        <v>99.585999999999999</v>
      </c>
      <c r="AS167" s="25">
        <f t="shared" ref="AS167" si="2477">((AR167-AR166)/AR166)*100</f>
        <v>8.9449933163812612E-2</v>
      </c>
      <c r="AT167" s="22">
        <f t="shared" si="1891"/>
        <v>1.0008944993316382</v>
      </c>
      <c r="AU167" s="22">
        <f t="shared" si="2009"/>
        <v>7.5740559747625724E-3</v>
      </c>
      <c r="AV167" s="35">
        <f t="shared" si="2010"/>
        <v>101.51481119495251</v>
      </c>
      <c r="AW167" s="36" t="str">
        <f t="shared" si="1864"/>
        <v>Recovery</v>
      </c>
      <c r="AX167" s="2">
        <v>99.227900000000005</v>
      </c>
      <c r="AY167" s="25">
        <f t="shared" ref="AY167" si="2478">((AX167-AX166)/AX166)*100</f>
        <v>0.19842191466544987</v>
      </c>
      <c r="AZ167" s="22">
        <f t="shared" si="1479"/>
        <v>1.0019842191466546</v>
      </c>
      <c r="BA167" s="22">
        <f t="shared" si="2012"/>
        <v>7.1710308623307295E-3</v>
      </c>
      <c r="BB167" s="35">
        <f t="shared" si="2013"/>
        <v>101.43420617246615</v>
      </c>
      <c r="BC167" s="36" t="str">
        <f t="shared" si="1480"/>
        <v>Recovery</v>
      </c>
      <c r="BD167" s="2">
        <v>100.578</v>
      </c>
      <c r="BE167" s="25">
        <f t="shared" ref="BE167" si="2479">((BD167-BD166)/BD166)*100</f>
        <v>1.4914020670903862E-3</v>
      </c>
      <c r="BF167" s="22">
        <f t="shared" si="1894"/>
        <v>1.0000149140206709</v>
      </c>
      <c r="BG167" s="22">
        <f t="shared" si="2015"/>
        <v>1.167620771107547E-3</v>
      </c>
      <c r="BH167" s="35">
        <f t="shared" si="2016"/>
        <v>100.23352415422151</v>
      </c>
      <c r="BI167" s="36" t="str">
        <f t="shared" si="1867"/>
        <v>Expansion</v>
      </c>
      <c r="BJ167" s="2">
        <v>101.35509999999999</v>
      </c>
      <c r="BK167" s="25">
        <f t="shared" ref="BK167" si="2480">((BJ167-BJ166)/BJ166)*100</f>
        <v>0.33429884356556205</v>
      </c>
      <c r="BL167" s="22">
        <f t="shared" si="1896"/>
        <v>1.0033429884356557</v>
      </c>
      <c r="BM167" s="22">
        <f t="shared" si="2018"/>
        <v>2.2849726866947639E-2</v>
      </c>
      <c r="BN167" s="35">
        <f t="shared" si="2019"/>
        <v>104.56994537338953</v>
      </c>
      <c r="BO167" s="36" t="str">
        <f t="shared" si="1869"/>
        <v>Expansion</v>
      </c>
      <c r="BP167" s="2">
        <v>99.765000000000001</v>
      </c>
      <c r="BQ167" s="25">
        <f t="shared" ref="BQ167" si="2481">((BP167-BP166)/BP166)*100</f>
        <v>-1.7337744269280086E-2</v>
      </c>
      <c r="BR167" s="22">
        <f t="shared" si="1898"/>
        <v>0.99982662255730725</v>
      </c>
      <c r="BS167" s="22">
        <f t="shared" si="2021"/>
        <v>1.2615504123374421E-3</v>
      </c>
      <c r="BT167" s="35">
        <f t="shared" si="2022"/>
        <v>100.25231008246749</v>
      </c>
      <c r="BU167" s="36" t="str">
        <f t="shared" si="1871"/>
        <v>Recovery</v>
      </c>
      <c r="BV167" s="2">
        <v>99.144099999999995</v>
      </c>
      <c r="BW167" s="25">
        <f t="shared" ref="BW167" si="2482">((BV167-BV166)/BV166)*100</f>
        <v>0.10258222480247427</v>
      </c>
      <c r="BX167" s="22">
        <f t="shared" si="2155"/>
        <v>1.0010258222480248</v>
      </c>
      <c r="BY167" s="22">
        <f t="shared" si="2175"/>
        <v>3.02899396730405E-3</v>
      </c>
      <c r="BZ167" s="35">
        <f t="shared" si="2156"/>
        <v>100.60579879346081</v>
      </c>
      <c r="CA167" s="36" t="str">
        <f t="shared" si="2157"/>
        <v>Recovery</v>
      </c>
      <c r="CB167" s="2">
        <v>99.797499999999999</v>
      </c>
      <c r="CC167" s="25">
        <f t="shared" ref="CC167" si="2483">((CB167-CB166)/CB166)*100</f>
        <v>-1.0020281049175497E-4</v>
      </c>
      <c r="CD167" s="22">
        <f t="shared" si="1900"/>
        <v>0.99999899797189507</v>
      </c>
      <c r="CE167" s="22">
        <f t="shared" si="2024"/>
        <v>8.5445827646157824E-4</v>
      </c>
      <c r="CF167" s="35">
        <f t="shared" si="2025"/>
        <v>100.17089165529231</v>
      </c>
      <c r="CG167" s="36" t="str">
        <f t="shared" si="1873"/>
        <v>Recovery</v>
      </c>
      <c r="CH167" s="2">
        <v>100.2666</v>
      </c>
      <c r="CI167" s="25">
        <f t="shared" ref="CI167" si="2484">((CH167-CH166)/CH166)*100</f>
        <v>2.7035250574863331E-2</v>
      </c>
      <c r="CJ167" s="22">
        <f t="shared" si="2323"/>
        <v>1.0002703525057486</v>
      </c>
      <c r="CK167" s="22">
        <f t="shared" si="2027"/>
        <v>1.7423935131808399E-3</v>
      </c>
      <c r="CL167" s="35">
        <f t="shared" si="2028"/>
        <v>100.34847870263617</v>
      </c>
      <c r="CM167" s="36" t="str">
        <f t="shared" si="2324"/>
        <v>Expansion</v>
      </c>
      <c r="CN167" s="2">
        <v>101.0012</v>
      </c>
      <c r="CO167" s="25">
        <f t="shared" ref="CO167" si="2485">((CN167-CN166)/CN166)*100</f>
        <v>5.7160688900223369E-2</v>
      </c>
      <c r="CP167" s="22">
        <f t="shared" si="1903"/>
        <v>1.0005716068890023</v>
      </c>
      <c r="CQ167" s="22">
        <f t="shared" si="2030"/>
        <v>-1.6230845723932408E-3</v>
      </c>
      <c r="CR167" s="35">
        <f t="shared" si="2031"/>
        <v>99.675383085521347</v>
      </c>
      <c r="CS167" s="36" t="str">
        <f t="shared" si="1876"/>
        <v>Downturn</v>
      </c>
      <c r="CT167" s="2">
        <v>100.4554</v>
      </c>
      <c r="CU167" s="25">
        <f t="shared" ref="CU167" si="2486">((CT167-CT166)/CT166)*100</f>
        <v>-3.4928674849861341E-2</v>
      </c>
      <c r="CV167" s="22">
        <f t="shared" si="1905"/>
        <v>0.99965071325150134</v>
      </c>
      <c r="CW167" s="22">
        <f t="shared" si="2033"/>
        <v>7.0555259264009074E-3</v>
      </c>
      <c r="CX167" s="35">
        <f t="shared" si="2034"/>
        <v>101.41110518528018</v>
      </c>
      <c r="CY167" s="36" t="str">
        <f t="shared" si="1878"/>
        <v>Expansion</v>
      </c>
      <c r="CZ167" s="2">
        <v>102.4289</v>
      </c>
      <c r="DA167" s="25">
        <f t="shared" ref="DA167" si="2487">((CZ167-CZ166)/CZ166)*100</f>
        <v>9.9191418916147078E-2</v>
      </c>
      <c r="DB167" s="22">
        <f t="shared" si="1924"/>
        <v>1.0009919141891614</v>
      </c>
      <c r="DC167" s="22">
        <f t="shared" si="2036"/>
        <v>1.7321365964508839E-2</v>
      </c>
      <c r="DD167" s="35">
        <f t="shared" si="2037"/>
        <v>103.46427319290177</v>
      </c>
      <c r="DE167" s="36" t="str">
        <f t="shared" si="1907"/>
        <v>Expansion</v>
      </c>
      <c r="DF167" s="2">
        <v>100.9194</v>
      </c>
      <c r="DG167" s="25">
        <f t="shared" si="1925"/>
        <v>-2.7043974691605552E-2</v>
      </c>
      <c r="DH167" s="22">
        <f t="shared" si="2181"/>
        <v>0.9997295602530839</v>
      </c>
      <c r="DI167" s="22">
        <f t="shared" si="2163"/>
        <v>6.8339811481887835E-3</v>
      </c>
      <c r="DJ167" s="35">
        <f t="shared" si="2143"/>
        <v>101.36679622963776</v>
      </c>
      <c r="DK167" s="36" t="str">
        <f t="shared" si="1926"/>
        <v>Expansion</v>
      </c>
    </row>
    <row r="168" spans="1:115" x14ac:dyDescent="0.25">
      <c r="A168">
        <v>198709</v>
      </c>
      <c r="B168" s="1">
        <v>100.49460000000001</v>
      </c>
      <c r="C168" s="25">
        <f t="shared" si="1908"/>
        <v>1.6321948442552126E-2</v>
      </c>
      <c r="D168" s="22">
        <f t="shared" si="1880"/>
        <v>1.0001632194844254</v>
      </c>
      <c r="E168" s="22">
        <f t="shared" si="1989"/>
        <v>8.4625087680743061E-3</v>
      </c>
      <c r="F168" s="35">
        <f t="shared" si="1990"/>
        <v>101.69250175361486</v>
      </c>
      <c r="G168" s="36" t="str">
        <f t="shared" si="1853"/>
        <v>Expansion</v>
      </c>
      <c r="H168" s="1">
        <v>98.328999999999994</v>
      </c>
      <c r="I168" s="25">
        <f t="shared" si="1909"/>
        <v>-1.0982328619748313E-2</v>
      </c>
      <c r="J168" s="22">
        <f t="shared" si="1881"/>
        <v>0.99989017671380254</v>
      </c>
      <c r="K168" s="22">
        <f t="shared" si="1991"/>
        <v>-3.8557546581082791E-3</v>
      </c>
      <c r="L168" s="35">
        <f t="shared" si="1992"/>
        <v>99.228849068378338</v>
      </c>
      <c r="M168" s="36" t="str">
        <f t="shared" si="1854"/>
        <v>Slowdown</v>
      </c>
      <c r="N168" s="1">
        <v>99.947100000000006</v>
      </c>
      <c r="O168" s="25">
        <f t="shared" ref="O168" si="2488">((N168-N167)/N167)*100</f>
        <v>5.2555393384636502E-2</v>
      </c>
      <c r="P168" s="22">
        <f t="shared" si="1883"/>
        <v>1.0005255539338465</v>
      </c>
      <c r="Q168" s="22">
        <f t="shared" si="1994"/>
        <v>4.7479361607163373E-3</v>
      </c>
      <c r="R168" s="35">
        <f t="shared" si="1995"/>
        <v>100.94958723214327</v>
      </c>
      <c r="S168" s="36" t="str">
        <f t="shared" si="1856"/>
        <v>Recovery</v>
      </c>
      <c r="T168" s="1">
        <v>102.3181</v>
      </c>
      <c r="U168" s="25">
        <f t="shared" ref="U168" si="2489">((T168-T167)/T167)*100</f>
        <v>-0.15934598863793084</v>
      </c>
      <c r="V168" s="22">
        <f t="shared" si="1885"/>
        <v>0.99840654011362073</v>
      </c>
      <c r="W168" s="22">
        <f t="shared" si="1997"/>
        <v>5.3978520069364322E-4</v>
      </c>
      <c r="X168" s="35">
        <f t="shared" si="1998"/>
        <v>100.10795704013873</v>
      </c>
      <c r="Y168" s="36" t="str">
        <f t="shared" si="1858"/>
        <v>Expansion</v>
      </c>
      <c r="Z168" s="1">
        <v>99.750500000000002</v>
      </c>
      <c r="AA168" s="25">
        <f t="shared" ref="AA168" si="2490">((Z168-Z167)/Z167)*100</f>
        <v>-9.7248206266347434E-2</v>
      </c>
      <c r="AB168" s="22">
        <f t="shared" si="1887"/>
        <v>0.99902751793733657</v>
      </c>
      <c r="AC168" s="22">
        <f t="shared" si="2000"/>
        <v>-1.6793720469622242E-3</v>
      </c>
      <c r="AD168" s="35">
        <f t="shared" si="2001"/>
        <v>99.664125590607554</v>
      </c>
      <c r="AE168" s="36" t="str">
        <f t="shared" si="1860"/>
        <v>Slowdown</v>
      </c>
      <c r="AF168" s="1">
        <v>103.21550000000001</v>
      </c>
      <c r="AG168" s="25">
        <f t="shared" ref="AG168" si="2491">((AF168-AF167)/AF167)*100</f>
        <v>7.2134192867839633E-2</v>
      </c>
      <c r="AH168" s="22">
        <f t="shared" si="1960"/>
        <v>1.0007213419286785</v>
      </c>
      <c r="AI168" s="22">
        <f t="shared" si="2003"/>
        <v>8.0308067332599542E-3</v>
      </c>
      <c r="AJ168" s="35">
        <f t="shared" si="2004"/>
        <v>101.60616134665199</v>
      </c>
      <c r="AK168" s="36" t="str">
        <f t="shared" si="1944"/>
        <v>Expansion</v>
      </c>
      <c r="AL168" s="1">
        <v>100.0668</v>
      </c>
      <c r="AM168" s="25">
        <f t="shared" ref="AM168" si="2492">((AL168-AL167)/AL167)*100</f>
        <v>5.7994896449119419E-2</v>
      </c>
      <c r="AN168" s="22">
        <f t="shared" si="1889"/>
        <v>1.0005799489644911</v>
      </c>
      <c r="AO168" s="22">
        <f t="shared" si="2006"/>
        <v>2.7637762924510589E-3</v>
      </c>
      <c r="AP168" s="35">
        <f t="shared" si="2007"/>
        <v>100.55275525849021</v>
      </c>
      <c r="AQ168" s="36" t="str">
        <f t="shared" si="1862"/>
        <v>Expansion</v>
      </c>
      <c r="AR168" s="1">
        <v>99.634100000000004</v>
      </c>
      <c r="AS168" s="25">
        <f t="shared" ref="AS168" si="2493">((AR168-AR167)/AR167)*100</f>
        <v>4.8299961842031149E-2</v>
      </c>
      <c r="AT168" s="22">
        <f t="shared" si="1891"/>
        <v>1.0004829996184204</v>
      </c>
      <c r="AU168" s="22">
        <f t="shared" si="2009"/>
        <v>7.1650022794980117E-3</v>
      </c>
      <c r="AV168" s="35">
        <f t="shared" si="2010"/>
        <v>101.4330004558996</v>
      </c>
      <c r="AW168" s="36" t="str">
        <f t="shared" si="1864"/>
        <v>Recovery</v>
      </c>
      <c r="AX168" s="1">
        <v>99.394800000000004</v>
      </c>
      <c r="AY168" s="25">
        <f t="shared" ref="AY168" si="2494">((AX168-AX167)/AX167)*100</f>
        <v>0.16819866186828328</v>
      </c>
      <c r="AZ168" s="22">
        <f t="shared" si="1479"/>
        <v>1.0016819866186828</v>
      </c>
      <c r="BA168" s="22">
        <f t="shared" si="2012"/>
        <v>9.5895712270201994E-3</v>
      </c>
      <c r="BB168" s="35">
        <f t="shared" si="2013"/>
        <v>101.91791424540403</v>
      </c>
      <c r="BC168" s="36" t="str">
        <f t="shared" si="1480"/>
        <v>Recovery</v>
      </c>
      <c r="BD168" s="1">
        <v>100.57989999999999</v>
      </c>
      <c r="BE168" s="25">
        <f t="shared" ref="BE168" si="2495">((BD168-BD167)/BD167)*100</f>
        <v>1.8890811111694598E-3</v>
      </c>
      <c r="BF168" s="22">
        <f t="shared" si="1894"/>
        <v>1.0000188908111116</v>
      </c>
      <c r="BG168" s="22">
        <f t="shared" si="2015"/>
        <v>9.0856077206735719E-4</v>
      </c>
      <c r="BH168" s="35">
        <f t="shared" si="2016"/>
        <v>100.18171215441347</v>
      </c>
      <c r="BI168" s="36" t="str">
        <f t="shared" si="1867"/>
        <v>Expansion</v>
      </c>
      <c r="BJ168" s="1">
        <v>101.59480000000001</v>
      </c>
      <c r="BK168" s="25">
        <f t="shared" ref="BK168" si="2496">((BJ168-BJ167)/BJ167)*100</f>
        <v>0.23649525282892855</v>
      </c>
      <c r="BL168" s="22">
        <f t="shared" si="1896"/>
        <v>1.0023649525282894</v>
      </c>
      <c r="BM168" s="22">
        <f t="shared" si="2018"/>
        <v>2.2568105917711412E-2</v>
      </c>
      <c r="BN168" s="35">
        <f t="shared" si="2019"/>
        <v>104.51362118354228</v>
      </c>
      <c r="BO168" s="36" t="str">
        <f t="shared" si="1869"/>
        <v>Expansion</v>
      </c>
      <c r="BP168" s="1">
        <v>99.704099999999997</v>
      </c>
      <c r="BQ168" s="25">
        <f t="shared" ref="BQ168" si="2497">((BP168-BP167)/BP167)*100</f>
        <v>-6.1043452112468026E-2</v>
      </c>
      <c r="BR168" s="22">
        <f t="shared" si="1898"/>
        <v>0.99938956547887536</v>
      </c>
      <c r="BS168" s="22">
        <f t="shared" si="2021"/>
        <v>5.97122172200093E-4</v>
      </c>
      <c r="BT168" s="35">
        <f t="shared" si="2022"/>
        <v>100.11942443444002</v>
      </c>
      <c r="BU168" s="36" t="str">
        <f t="shared" si="1871"/>
        <v>Recovery</v>
      </c>
      <c r="BV168" s="1">
        <v>99.178399999999996</v>
      </c>
      <c r="BW168" s="25">
        <f t="shared" ref="BW168" si="2498">((BV168-BV167)/BV167)*100</f>
        <v>3.4596108089136691E-2</v>
      </c>
      <c r="BX168" s="22">
        <f t="shared" si="2155"/>
        <v>1.0003459610808914</v>
      </c>
      <c r="BY168" s="22">
        <f t="shared" si="2175"/>
        <v>4.3199212571314316E-3</v>
      </c>
      <c r="BZ168" s="35">
        <f t="shared" si="2156"/>
        <v>100.86398425142629</v>
      </c>
      <c r="CA168" s="36" t="str">
        <f t="shared" si="2157"/>
        <v>Recovery</v>
      </c>
      <c r="CB168" s="1">
        <v>99.795400000000001</v>
      </c>
      <c r="CC168" s="25">
        <f t="shared" ref="CC168" si="2499">((CB168-CB167)/CB167)*100</f>
        <v>-2.1042611287844471E-3</v>
      </c>
      <c r="CD168" s="22">
        <f t="shared" si="1900"/>
        <v>0.99997895738871212</v>
      </c>
      <c r="CE168" s="22">
        <f t="shared" si="2024"/>
        <v>4.6617055426212417E-4</v>
      </c>
      <c r="CF168" s="35">
        <f t="shared" si="2025"/>
        <v>100.09323411085242</v>
      </c>
      <c r="CG168" s="36" t="str">
        <f t="shared" si="1873"/>
        <v>Recovery</v>
      </c>
      <c r="CH168" s="1">
        <v>100.2972</v>
      </c>
      <c r="CI168" s="25">
        <f t="shared" ref="CI168" si="2500">((CH168-CH167)/CH167)*100</f>
        <v>3.0518637312930572E-2</v>
      </c>
      <c r="CJ168" s="22">
        <f t="shared" si="2323"/>
        <v>1.0003051863731294</v>
      </c>
      <c r="CK168" s="22">
        <f t="shared" si="2027"/>
        <v>1.5808042628788765E-3</v>
      </c>
      <c r="CL168" s="35">
        <f t="shared" si="2028"/>
        <v>100.31616085257578</v>
      </c>
      <c r="CM168" s="36" t="str">
        <f t="shared" si="2324"/>
        <v>Expansion</v>
      </c>
      <c r="CN168" s="1">
        <v>101.05070000000001</v>
      </c>
      <c r="CO168" s="25">
        <f t="shared" ref="CO168" si="2501">((CN168-CN167)/CN167)*100</f>
        <v>4.9009318701172838E-2</v>
      </c>
      <c r="CP168" s="22">
        <f t="shared" si="1903"/>
        <v>1.0004900931870118</v>
      </c>
      <c r="CQ168" s="22">
        <f t="shared" si="2030"/>
        <v>2.9688155616103273E-6</v>
      </c>
      <c r="CR168" s="35">
        <f t="shared" si="2031"/>
        <v>100.00059376311232</v>
      </c>
      <c r="CS168" s="36" t="str">
        <f t="shared" si="1876"/>
        <v>Expansion</v>
      </c>
      <c r="CT168" s="1">
        <v>100.3009</v>
      </c>
      <c r="CU168" s="25">
        <f t="shared" ref="CU168" si="2502">((CT168-CT167)/CT167)*100</f>
        <v>-0.15379959663691423</v>
      </c>
      <c r="CV168" s="22">
        <f t="shared" si="1905"/>
        <v>0.99846200403363083</v>
      </c>
      <c r="CW168" s="22">
        <f t="shared" si="2033"/>
        <v>3.7748802336181608E-3</v>
      </c>
      <c r="CX168" s="35">
        <f t="shared" si="2034"/>
        <v>100.75497604672363</v>
      </c>
      <c r="CY168" s="36" t="str">
        <f t="shared" si="1878"/>
        <v>Expansion</v>
      </c>
      <c r="CZ168" s="1">
        <v>102.4526</v>
      </c>
      <c r="DA168" s="25">
        <f t="shared" ref="DA168" si="2503">((CZ168-CZ167)/CZ167)*100</f>
        <v>2.313800109149387E-2</v>
      </c>
      <c r="DB168" s="22">
        <f t="shared" si="1924"/>
        <v>1.0002313800109148</v>
      </c>
      <c r="DC168" s="22">
        <f t="shared" si="2036"/>
        <v>1.3601404066966083E-2</v>
      </c>
      <c r="DD168" s="35">
        <f t="shared" si="2037"/>
        <v>102.72028081339322</v>
      </c>
      <c r="DE168" s="36" t="str">
        <f t="shared" si="1907"/>
        <v>Expansion</v>
      </c>
      <c r="DF168" s="1">
        <v>100.8145</v>
      </c>
      <c r="DG168" s="25">
        <f t="shared" si="1925"/>
        <v>-0.10394433577686814</v>
      </c>
      <c r="DH168" s="22">
        <f t="shared" si="2181"/>
        <v>0.99896055664223127</v>
      </c>
      <c r="DI168" s="22">
        <f t="shared" si="2163"/>
        <v>3.7435843824826787E-3</v>
      </c>
      <c r="DJ168" s="35">
        <f t="shared" si="2143"/>
        <v>100.74871687649653</v>
      </c>
      <c r="DK168" s="36" t="str">
        <f t="shared" si="1926"/>
        <v>Expansion</v>
      </c>
    </row>
    <row r="169" spans="1:115" x14ac:dyDescent="0.25">
      <c r="A169">
        <v>198710</v>
      </c>
      <c r="B169" s="2">
        <v>100.4721</v>
      </c>
      <c r="C169" s="25">
        <f t="shared" si="1908"/>
        <v>-2.2389262706660813E-2</v>
      </c>
      <c r="D169" s="22">
        <f t="shared" si="1880"/>
        <v>0.99977610737293343</v>
      </c>
      <c r="E169" s="22">
        <f t="shared" si="1989"/>
        <v>6.1829838755713684E-3</v>
      </c>
      <c r="F169" s="35">
        <f t="shared" si="1990"/>
        <v>101.23659677511428</v>
      </c>
      <c r="G169" s="36" t="str">
        <f t="shared" si="1853"/>
        <v>Expansion</v>
      </c>
      <c r="H169" s="2">
        <v>98.340299999999999</v>
      </c>
      <c r="I169" s="25">
        <f t="shared" si="1909"/>
        <v>1.1492031852256852E-2</v>
      </c>
      <c r="J169" s="22">
        <f t="shared" si="1881"/>
        <v>1.0001149203185227</v>
      </c>
      <c r="K169" s="22">
        <f t="shared" si="1991"/>
        <v>-2.5367581427805375E-3</v>
      </c>
      <c r="L169" s="35">
        <f t="shared" si="1992"/>
        <v>99.492648371443892</v>
      </c>
      <c r="M169" s="36" t="str">
        <f t="shared" si="1854"/>
        <v>Slowdown</v>
      </c>
      <c r="N169" s="2">
        <v>99.985200000000006</v>
      </c>
      <c r="O169" s="25">
        <f t="shared" ref="O169" si="2504">((N169-N168)/N168)*100</f>
        <v>3.8120165567585268E-2</v>
      </c>
      <c r="P169" s="22">
        <f t="shared" si="1883"/>
        <v>1.0003812016556759</v>
      </c>
      <c r="Q169" s="22">
        <f t="shared" si="1994"/>
        <v>4.4816559522844468E-3</v>
      </c>
      <c r="R169" s="35">
        <f t="shared" si="1995"/>
        <v>100.89633119045689</v>
      </c>
      <c r="S169" s="36" t="str">
        <f t="shared" si="1856"/>
        <v>Recovery</v>
      </c>
      <c r="T169" s="2">
        <v>102.10980000000001</v>
      </c>
      <c r="U169" s="25">
        <f t="shared" ref="U169" si="2505">((T169-T168)/T168)*100</f>
        <v>-0.20358079362301895</v>
      </c>
      <c r="V169" s="22">
        <f t="shared" si="1885"/>
        <v>0.99796419206376985</v>
      </c>
      <c r="W169" s="22">
        <f t="shared" si="1997"/>
        <v>-3.4315361687424772E-3</v>
      </c>
      <c r="X169" s="35">
        <f t="shared" si="1998"/>
        <v>99.313692766251506</v>
      </c>
      <c r="Y169" s="36" t="str">
        <f t="shared" si="1858"/>
        <v>Downturn</v>
      </c>
      <c r="Z169" s="2">
        <v>99.638499999999993</v>
      </c>
      <c r="AA169" s="25">
        <f t="shared" ref="AA169" si="2506">((Z169-Z168)/Z168)*100</f>
        <v>-0.11228013894668094</v>
      </c>
      <c r="AB169" s="22">
        <f t="shared" si="1887"/>
        <v>0.99887719861053315</v>
      </c>
      <c r="AC169" s="22">
        <f t="shared" si="2000"/>
        <v>-3.5880968786158318E-3</v>
      </c>
      <c r="AD169" s="35">
        <f t="shared" si="2001"/>
        <v>99.28238062427684</v>
      </c>
      <c r="AE169" s="36" t="str">
        <f t="shared" si="1860"/>
        <v>Slowdown</v>
      </c>
      <c r="AF169" s="2">
        <v>103.21680000000001</v>
      </c>
      <c r="AG169" s="25">
        <f t="shared" ref="AG169" si="2507">((AF169-AF168)/AF168)*100</f>
        <v>1.2595007532788418E-3</v>
      </c>
      <c r="AH169" s="22">
        <f t="shared" si="1960"/>
        <v>1.0000125950075327</v>
      </c>
      <c r="AI169" s="22">
        <f t="shared" si="2003"/>
        <v>6.5944611207657822E-3</v>
      </c>
      <c r="AJ169" s="35">
        <f t="shared" si="2004"/>
        <v>101.31889222415316</v>
      </c>
      <c r="AK169" s="36" t="str">
        <f t="shared" si="1944"/>
        <v>Expansion</v>
      </c>
      <c r="AL169" s="2">
        <v>100.1142</v>
      </c>
      <c r="AM169" s="25">
        <f t="shared" ref="AM169" si="2508">((AL169-AL168)/AL168)*100</f>
        <v>4.7368357936894263E-2</v>
      </c>
      <c r="AN169" s="22">
        <f t="shared" si="1889"/>
        <v>1.0004736835793688</v>
      </c>
      <c r="AO169" s="22">
        <f t="shared" si="2006"/>
        <v>3.0487957607405747E-3</v>
      </c>
      <c r="AP169" s="35">
        <f t="shared" si="2007"/>
        <v>100.60975915214811</v>
      </c>
      <c r="AQ169" s="36" t="str">
        <f t="shared" si="1862"/>
        <v>Expansion</v>
      </c>
      <c r="AR169" s="2">
        <v>99.641199999999998</v>
      </c>
      <c r="AS169" s="25">
        <f t="shared" ref="AS169" si="2509">((AR169-AR168)/AR168)*100</f>
        <v>7.1260743058793223E-3</v>
      </c>
      <c r="AT169" s="22">
        <f t="shared" si="1891"/>
        <v>1.0000712607430589</v>
      </c>
      <c r="AU169" s="22">
        <f t="shared" si="2009"/>
        <v>5.8874598719942384E-3</v>
      </c>
      <c r="AV169" s="35">
        <f t="shared" si="2010"/>
        <v>101.17749197439885</v>
      </c>
      <c r="AW169" s="36" t="str">
        <f t="shared" si="1864"/>
        <v>Recovery</v>
      </c>
      <c r="AX169" s="2">
        <v>99.489599999999996</v>
      </c>
      <c r="AY169" s="25">
        <f t="shared" ref="AY169" si="2510">((AX169-AX168)/AX168)*100</f>
        <v>9.5377222953305626E-2</v>
      </c>
      <c r="AZ169" s="22">
        <f t="shared" ref="AZ169:AZ232" si="2511">PRODUCT(1+AY169:AY180/100)</f>
        <v>1.000953772229533</v>
      </c>
      <c r="BA169" s="22">
        <f t="shared" si="2012"/>
        <v>9.7750351428296245E-3</v>
      </c>
      <c r="BB169" s="35">
        <f t="shared" si="2013"/>
        <v>101.95500702856593</v>
      </c>
      <c r="BC169" s="36" t="str">
        <f t="shared" ref="BC169:BC232" si="2512">IF((AND(AX169&gt;100, BB169&gt;100)), "Expansion", IF((AND(AX169&gt;100, BB169&lt;100)), "Downturn", IF((AND(AX169&lt;100, BB169&lt;100)), "Slowdown", "Recovery")))</f>
        <v>Recovery</v>
      </c>
      <c r="BD169" s="2">
        <v>100.5737</v>
      </c>
      <c r="BE169" s="25">
        <f t="shared" ref="BE169" si="2513">((BD169-BD168)/BD168)*100</f>
        <v>-6.1642534939810607E-3</v>
      </c>
      <c r="BF169" s="22">
        <f t="shared" si="1894"/>
        <v>0.99993835746506021</v>
      </c>
      <c r="BG169" s="22">
        <f t="shared" si="2015"/>
        <v>6.0887949260024499E-4</v>
      </c>
      <c r="BH169" s="35">
        <f t="shared" si="2016"/>
        <v>100.12177589852004</v>
      </c>
      <c r="BI169" s="36" t="str">
        <f t="shared" si="1867"/>
        <v>Expansion</v>
      </c>
      <c r="BJ169" s="2">
        <v>101.73699999999999</v>
      </c>
      <c r="BK169" s="25">
        <f t="shared" ref="BK169" si="2514">((BJ169-BJ168)/BJ168)*100</f>
        <v>0.13996779362722139</v>
      </c>
      <c r="BL169" s="22">
        <f t="shared" si="1896"/>
        <v>1.0013996779362722</v>
      </c>
      <c r="BM169" s="22">
        <f t="shared" si="2018"/>
        <v>2.0297232760791095E-2</v>
      </c>
      <c r="BN169" s="35">
        <f t="shared" si="2019"/>
        <v>104.05944655215822</v>
      </c>
      <c r="BO169" s="36" t="str">
        <f t="shared" si="1869"/>
        <v>Expansion</v>
      </c>
      <c r="BP169" s="2">
        <v>99.606999999999999</v>
      </c>
      <c r="BQ169" s="25">
        <f t="shared" ref="BQ169" si="2515">((BP169-BP168)/BP168)*100</f>
        <v>-9.7388171599761222E-2</v>
      </c>
      <c r="BR169" s="22">
        <f t="shared" si="1898"/>
        <v>0.99902611828400234</v>
      </c>
      <c r="BS169" s="22">
        <f t="shared" si="2021"/>
        <v>-7.0427339451750726E-4</v>
      </c>
      <c r="BT169" s="35">
        <f t="shared" si="2022"/>
        <v>99.859145321096491</v>
      </c>
      <c r="BU169" s="36" t="str">
        <f t="shared" si="1871"/>
        <v>Slowdown</v>
      </c>
      <c r="BV169" s="2">
        <v>99.1661</v>
      </c>
      <c r="BW169" s="25">
        <f t="shared" ref="BW169" si="2516">((BV169-BV168)/BV168)*100</f>
        <v>-1.2401893960777954E-2</v>
      </c>
      <c r="BX169" s="22">
        <f t="shared" si="2155"/>
        <v>0.99987598106039222</v>
      </c>
      <c r="BY169" s="22">
        <f t="shared" si="2175"/>
        <v>4.4476181794244063E-3</v>
      </c>
      <c r="BZ169" s="35">
        <f t="shared" si="2156"/>
        <v>100.88952363588488</v>
      </c>
      <c r="CA169" s="36" t="str">
        <f t="shared" si="2157"/>
        <v>Recovery</v>
      </c>
      <c r="CB169" s="2">
        <v>99.753600000000006</v>
      </c>
      <c r="CC169" s="25">
        <f t="shared" ref="CC169" si="2517">((CB169-CB168)/CB168)*100</f>
        <v>-4.1885698138386093E-2</v>
      </c>
      <c r="CD169" s="22">
        <f t="shared" si="1900"/>
        <v>0.99958114301861611</v>
      </c>
      <c r="CE169" s="22">
        <f t="shared" si="2024"/>
        <v>-1.8041206114760566E-4</v>
      </c>
      <c r="CF169" s="35">
        <f t="shared" si="2025"/>
        <v>99.963917587770482</v>
      </c>
      <c r="CG169" s="36" t="str">
        <f t="shared" si="1873"/>
        <v>Slowdown</v>
      </c>
      <c r="CH169" s="2">
        <v>100.3322</v>
      </c>
      <c r="CI169" s="25">
        <f t="shared" ref="CI169" si="2518">((CH169-CH168)/CH168)*100</f>
        <v>3.4896288231372946E-2</v>
      </c>
      <c r="CJ169" s="22">
        <f t="shared" si="2323"/>
        <v>1.0003489628823137</v>
      </c>
      <c r="CK169" s="22">
        <f t="shared" si="2027"/>
        <v>1.6112479884360376E-3</v>
      </c>
      <c r="CL169" s="35">
        <f t="shared" si="2028"/>
        <v>100.3222495976872</v>
      </c>
      <c r="CM169" s="36" t="str">
        <f t="shared" si="2324"/>
        <v>Expansion</v>
      </c>
      <c r="CN169" s="2">
        <v>101.0528</v>
      </c>
      <c r="CO169" s="25">
        <f t="shared" ref="CO169" si="2519">((CN169-CN168)/CN168)*100</f>
        <v>2.0781647232514552E-3</v>
      </c>
      <c r="CP169" s="22">
        <f t="shared" si="1903"/>
        <v>1.0000207816472324</v>
      </c>
      <c r="CQ169" s="22">
        <f t="shared" si="2030"/>
        <v>8.3392262545012308E-4</v>
      </c>
      <c r="CR169" s="35">
        <f t="shared" si="2031"/>
        <v>100.16678452509002</v>
      </c>
      <c r="CS169" s="36" t="str">
        <f t="shared" si="1876"/>
        <v>Expansion</v>
      </c>
      <c r="CT169" s="2">
        <v>100.04689999999999</v>
      </c>
      <c r="CU169" s="25">
        <f t="shared" ref="CU169" si="2520">((CT169-CT168)/CT168)*100</f>
        <v>-0.25323800683743103</v>
      </c>
      <c r="CV169" s="22">
        <f t="shared" si="1905"/>
        <v>0.99746761993162569</v>
      </c>
      <c r="CW169" s="22">
        <f t="shared" si="2033"/>
        <v>-6.073458884782168E-4</v>
      </c>
      <c r="CX169" s="35">
        <f t="shared" si="2034"/>
        <v>99.878530822304356</v>
      </c>
      <c r="CY169" s="36" t="str">
        <f t="shared" si="1878"/>
        <v>Downturn</v>
      </c>
      <c r="CZ169" s="2">
        <v>102.4221</v>
      </c>
      <c r="DA169" s="25">
        <f t="shared" ref="DA169" si="2521">((CZ169-CZ168)/CZ168)*100</f>
        <v>-2.9769864307985863E-2</v>
      </c>
      <c r="DB169" s="22">
        <f t="shared" si="1924"/>
        <v>0.99970230135692018</v>
      </c>
      <c r="DC169" s="22">
        <f t="shared" si="2036"/>
        <v>9.3780951113870969E-3</v>
      </c>
      <c r="DD169" s="35">
        <f t="shared" si="2037"/>
        <v>101.87561902227742</v>
      </c>
      <c r="DE169" s="36" t="str">
        <f t="shared" si="1907"/>
        <v>Expansion</v>
      </c>
      <c r="DF169" s="2">
        <v>100.65519999999999</v>
      </c>
      <c r="DG169" s="25">
        <f t="shared" si="1925"/>
        <v>-0.15801298424333979</v>
      </c>
      <c r="DH169" s="22">
        <f t="shared" si="2181"/>
        <v>0.99841987015756661</v>
      </c>
      <c r="DI169" s="22">
        <f t="shared" si="2163"/>
        <v>2.8620719811089934E-4</v>
      </c>
      <c r="DJ169" s="35">
        <f t="shared" si="2143"/>
        <v>100.05724143962217</v>
      </c>
      <c r="DK169" s="36" t="str">
        <f t="shared" si="1926"/>
        <v>Expansion</v>
      </c>
    </row>
    <row r="170" spans="1:115" x14ac:dyDescent="0.25">
      <c r="A170">
        <v>198711</v>
      </c>
      <c r="B170" s="1">
        <v>100.4683</v>
      </c>
      <c r="C170" s="25">
        <f t="shared" si="1908"/>
        <v>-3.7821444958334198E-3</v>
      </c>
      <c r="D170" s="22">
        <f t="shared" si="1880"/>
        <v>0.99996217855504166</v>
      </c>
      <c r="E170" s="22">
        <f t="shared" si="1989"/>
        <v>4.122699533660068E-3</v>
      </c>
      <c r="F170" s="35">
        <f t="shared" si="1990"/>
        <v>100.82453990673201</v>
      </c>
      <c r="G170" s="36" t="str">
        <f t="shared" si="1853"/>
        <v>Expansion</v>
      </c>
      <c r="H170" s="1">
        <v>98.376599999999996</v>
      </c>
      <c r="I170" s="25">
        <f t="shared" si="1909"/>
        <v>3.6912639070652738E-2</v>
      </c>
      <c r="J170" s="22">
        <f t="shared" si="1881"/>
        <v>1.0003691263907066</v>
      </c>
      <c r="K170" s="22">
        <f t="shared" si="1991"/>
        <v>-1.2031055351989783E-3</v>
      </c>
      <c r="L170" s="35">
        <f t="shared" si="1992"/>
        <v>99.7593788929602</v>
      </c>
      <c r="M170" s="36" t="str">
        <f t="shared" si="1854"/>
        <v>Slowdown</v>
      </c>
      <c r="N170" s="1">
        <v>100.021</v>
      </c>
      <c r="O170" s="25">
        <f t="shared" ref="O170" si="2522">((N170-N169)/N169)*100</f>
        <v>3.5805299184273998E-2</v>
      </c>
      <c r="P170" s="22">
        <f t="shared" si="1883"/>
        <v>1.0003580529918428</v>
      </c>
      <c r="Q170" s="22">
        <f t="shared" si="1994"/>
        <v>4.0313432925715986E-3</v>
      </c>
      <c r="R170" s="35">
        <f t="shared" si="1995"/>
        <v>100.80626865851431</v>
      </c>
      <c r="S170" s="36" t="str">
        <f t="shared" si="1856"/>
        <v>Expansion</v>
      </c>
      <c r="T170" s="1">
        <v>101.8935</v>
      </c>
      <c r="U170" s="25">
        <f t="shared" ref="U170" si="2523">((T170-T169)/T169)*100</f>
        <v>-0.21183079391008885</v>
      </c>
      <c r="V170" s="22">
        <f t="shared" si="1885"/>
        <v>0.99788169206089916</v>
      </c>
      <c r="W170" s="22">
        <f t="shared" si="1997"/>
        <v>-6.6962109720763996E-3</v>
      </c>
      <c r="X170" s="35">
        <f t="shared" si="1998"/>
        <v>98.660757805584723</v>
      </c>
      <c r="Y170" s="36" t="str">
        <f t="shared" si="1858"/>
        <v>Downturn</v>
      </c>
      <c r="Z170" s="1">
        <v>99.531400000000005</v>
      </c>
      <c r="AA170" s="25">
        <f t="shared" ref="AA170" si="2524">((Z170-Z169)/Z169)*100</f>
        <v>-0.10748857118482157</v>
      </c>
      <c r="AB170" s="22">
        <f t="shared" si="1887"/>
        <v>0.99892511428815178</v>
      </c>
      <c r="AC170" s="22">
        <f t="shared" si="2000"/>
        <v>-5.005393268760594E-3</v>
      </c>
      <c r="AD170" s="35">
        <f t="shared" si="2001"/>
        <v>98.998921346247883</v>
      </c>
      <c r="AE170" s="36" t="str">
        <f t="shared" si="1860"/>
        <v>Slowdown</v>
      </c>
      <c r="AF170" s="1">
        <v>103.1114</v>
      </c>
      <c r="AG170" s="25">
        <f t="shared" ref="AG170" si="2525">((AF170-AF169)/AF169)*100</f>
        <v>-0.10211515954767349</v>
      </c>
      <c r="AH170" s="22">
        <f t="shared" si="1960"/>
        <v>0.99897884840452322</v>
      </c>
      <c r="AI170" s="22">
        <f t="shared" si="2003"/>
        <v>3.9354592472580219E-3</v>
      </c>
      <c r="AJ170" s="35">
        <f t="shared" si="2004"/>
        <v>100.7870918494516</v>
      </c>
      <c r="AK170" s="36" t="str">
        <f t="shared" si="1944"/>
        <v>Expansion</v>
      </c>
      <c r="AL170" s="1">
        <v>100.1416</v>
      </c>
      <c r="AM170" s="25">
        <f t="shared" ref="AM170" si="2526">((AL170-AL169)/AL169)*100</f>
        <v>2.7368744893331905E-2</v>
      </c>
      <c r="AN170" s="22">
        <f t="shared" si="1889"/>
        <v>1.0002736874489333</v>
      </c>
      <c r="AO170" s="22">
        <f t="shared" si="2006"/>
        <v>3.0489637129242908E-3</v>
      </c>
      <c r="AP170" s="35">
        <f t="shared" si="2007"/>
        <v>100.60979274258486</v>
      </c>
      <c r="AQ170" s="36" t="str">
        <f t="shared" si="1862"/>
        <v>Expansion</v>
      </c>
      <c r="AR170" s="1">
        <v>99.636300000000006</v>
      </c>
      <c r="AS170" s="25">
        <f t="shared" ref="AS170" si="2527">((AR170-AR169)/AR169)*100</f>
        <v>-4.9176445084885903E-3</v>
      </c>
      <c r="AT170" s="22">
        <f t="shared" si="1891"/>
        <v>0.99995082355491516</v>
      </c>
      <c r="AU170" s="22">
        <f t="shared" si="2009"/>
        <v>4.2726514024458151E-3</v>
      </c>
      <c r="AV170" s="35">
        <f t="shared" si="2010"/>
        <v>100.85453028048916</v>
      </c>
      <c r="AW170" s="36" t="str">
        <f t="shared" si="1864"/>
        <v>Recovery</v>
      </c>
      <c r="AX170" s="1">
        <v>99.512100000000004</v>
      </c>
      <c r="AY170" s="25">
        <f t="shared" ref="AY170" si="2528">((AX170-AX169)/AX169)*100</f>
        <v>2.2615429150391556E-2</v>
      </c>
      <c r="AZ170" s="22">
        <f t="shared" si="2511"/>
        <v>1.0002261542915039</v>
      </c>
      <c r="BA170" s="22">
        <f t="shared" si="2012"/>
        <v>8.1237805211618053E-3</v>
      </c>
      <c r="BB170" s="35">
        <f t="shared" si="2013"/>
        <v>101.62475610423236</v>
      </c>
      <c r="BC170" s="36" t="str">
        <f t="shared" si="2512"/>
        <v>Recovery</v>
      </c>
      <c r="BD170" s="1">
        <v>100.56570000000001</v>
      </c>
      <c r="BE170" s="25">
        <f t="shared" ref="BE170" si="2529">((BD170-BD169)/BD169)*100</f>
        <v>-7.9543658033815658E-3</v>
      </c>
      <c r="BF170" s="22">
        <f t="shared" si="1894"/>
        <v>0.99992045634196614</v>
      </c>
      <c r="BG170" s="22">
        <f t="shared" si="2015"/>
        <v>2.9840146336068685E-4</v>
      </c>
      <c r="BH170" s="35">
        <f t="shared" si="2016"/>
        <v>100.05968029267214</v>
      </c>
      <c r="BI170" s="36" t="str">
        <f t="shared" si="1867"/>
        <v>Expansion</v>
      </c>
      <c r="BJ170" s="1">
        <v>101.8057</v>
      </c>
      <c r="BK170" s="25">
        <f t="shared" ref="BK170" si="2530">((BJ170-BJ169)/BJ169)*100</f>
        <v>6.7527055053723695E-2</v>
      </c>
      <c r="BL170" s="22">
        <f t="shared" si="1896"/>
        <v>1.0006752705505373</v>
      </c>
      <c r="BM170" s="22">
        <f t="shared" si="2018"/>
        <v>1.6576864085891208E-2</v>
      </c>
      <c r="BN170" s="35">
        <f t="shared" si="2019"/>
        <v>103.31537281717824</v>
      </c>
      <c r="BO170" s="36" t="str">
        <f t="shared" si="1869"/>
        <v>Expansion</v>
      </c>
      <c r="BP170" s="1">
        <v>99.489400000000003</v>
      </c>
      <c r="BQ170" s="25">
        <f t="shared" ref="BQ170" si="2531">((BP170-BP169)/BP169)*100</f>
        <v>-0.11806399148653804</v>
      </c>
      <c r="BR170" s="22">
        <f t="shared" si="1898"/>
        <v>0.99881936008513461</v>
      </c>
      <c r="BS170" s="22">
        <f t="shared" si="2021"/>
        <v>-2.3594956916394016E-3</v>
      </c>
      <c r="BT170" s="35">
        <f t="shared" si="2022"/>
        <v>99.528100861672115</v>
      </c>
      <c r="BU170" s="36" t="str">
        <f t="shared" si="1871"/>
        <v>Slowdown</v>
      </c>
      <c r="BV170" s="1">
        <v>99.152799999999999</v>
      </c>
      <c r="BW170" s="25">
        <f t="shared" ref="BW170" si="2532">((BV170-BV169)/BV169)*100</f>
        <v>-1.3411841344976739E-2</v>
      </c>
      <c r="BX170" s="22">
        <f t="shared" si="2155"/>
        <v>0.99986588158655021</v>
      </c>
      <c r="BY170" s="22">
        <f t="shared" si="2175"/>
        <v>3.6958042347374764E-3</v>
      </c>
      <c r="BZ170" s="35">
        <f t="shared" si="2156"/>
        <v>100.7391608469475</v>
      </c>
      <c r="CA170" s="36" t="str">
        <f t="shared" si="2157"/>
        <v>Recovery</v>
      </c>
      <c r="CB170" s="1">
        <v>99.667000000000002</v>
      </c>
      <c r="CC170" s="25">
        <f t="shared" ref="CC170" si="2533">((CB170-CB169)/CB169)*100</f>
        <v>-8.6813909472945566E-2</v>
      </c>
      <c r="CD170" s="22">
        <f t="shared" si="1900"/>
        <v>0.99913186090527051</v>
      </c>
      <c r="CE170" s="22">
        <f t="shared" si="2024"/>
        <v>-1.169529692725324E-3</v>
      </c>
      <c r="CF170" s="35">
        <f t="shared" si="2025"/>
        <v>99.766094061454936</v>
      </c>
      <c r="CG170" s="36" t="str">
        <f t="shared" si="1873"/>
        <v>Slowdown</v>
      </c>
      <c r="CH170" s="1">
        <v>100.3732</v>
      </c>
      <c r="CI170" s="25">
        <f t="shared" ref="CI170" si="2534">((CH170-CH169)/CH169)*100</f>
        <v>4.0864248964935304E-2</v>
      </c>
      <c r="CJ170" s="22">
        <f t="shared" si="2323"/>
        <v>1.0004086424896494</v>
      </c>
      <c r="CK170" s="22">
        <f t="shared" si="2027"/>
        <v>1.7885302513123147E-3</v>
      </c>
      <c r="CL170" s="35">
        <f t="shared" si="2028"/>
        <v>100.35770605026246</v>
      </c>
      <c r="CM170" s="36" t="str">
        <f t="shared" si="2324"/>
        <v>Expansion</v>
      </c>
      <c r="CN170" s="1">
        <v>101.0185</v>
      </c>
      <c r="CO170" s="25">
        <f t="shared" ref="CO170" si="2535">((CN170-CN169)/CN169)*100</f>
        <v>-3.3942651762248817E-2</v>
      </c>
      <c r="CP170" s="22">
        <f t="shared" si="1903"/>
        <v>0.99966057348237747</v>
      </c>
      <c r="CQ170" s="22">
        <f t="shared" si="2030"/>
        <v>9.8990671689880294E-4</v>
      </c>
      <c r="CR170" s="35">
        <f t="shared" si="2031"/>
        <v>100.19798134337977</v>
      </c>
      <c r="CS170" s="36" t="str">
        <f t="shared" si="1876"/>
        <v>Expansion</v>
      </c>
      <c r="CT170" s="1">
        <v>99.746099999999998</v>
      </c>
      <c r="CU170" s="25">
        <f t="shared" ref="CU170" si="2536">((CT170-CT169)/CT169)*100</f>
        <v>-0.30065899093324761</v>
      </c>
      <c r="CV170" s="22">
        <f t="shared" si="1905"/>
        <v>0.99699341009066755</v>
      </c>
      <c r="CW170" s="22">
        <f t="shared" si="2033"/>
        <v>-5.2000897598925011E-3</v>
      </c>
      <c r="CX170" s="35">
        <f t="shared" si="2034"/>
        <v>98.959982048021502</v>
      </c>
      <c r="CY170" s="36" t="str">
        <f t="shared" si="1878"/>
        <v>Slowdown</v>
      </c>
      <c r="CZ170" s="1">
        <v>102.35599999999999</v>
      </c>
      <c r="DA170" s="25">
        <f t="shared" ref="DA170" si="2537">((CZ170-CZ169)/CZ169)*100</f>
        <v>-6.4536852886248011E-2</v>
      </c>
      <c r="DB170" s="22">
        <f t="shared" si="1924"/>
        <v>0.99935463147113757</v>
      </c>
      <c r="DC170" s="22">
        <f t="shared" si="2036"/>
        <v>5.0766405797384451E-3</v>
      </c>
      <c r="DD170" s="35">
        <f t="shared" si="2037"/>
        <v>101.01532811594768</v>
      </c>
      <c r="DE170" s="36" t="str">
        <f t="shared" si="1907"/>
        <v>Expansion</v>
      </c>
      <c r="DF170" s="1">
        <v>100.4867</v>
      </c>
      <c r="DG170" s="25">
        <f t="shared" si="1925"/>
        <v>-0.16740317440131713</v>
      </c>
      <c r="DH170" s="22">
        <f t="shared" si="2181"/>
        <v>0.99832596825598685</v>
      </c>
      <c r="DI170" s="22">
        <f t="shared" si="2163"/>
        <v>-2.9459158037619115E-3</v>
      </c>
      <c r="DJ170" s="35">
        <f t="shared" si="2143"/>
        <v>99.410816839247616</v>
      </c>
      <c r="DK170" s="36" t="str">
        <f t="shared" si="1926"/>
        <v>Downturn</v>
      </c>
    </row>
    <row r="171" spans="1:115" x14ac:dyDescent="0.25">
      <c r="A171">
        <v>198712</v>
      </c>
      <c r="B171" s="2">
        <v>100.51739999999999</v>
      </c>
      <c r="C171" s="25">
        <f t="shared" si="1908"/>
        <v>4.8871136467916451E-2</v>
      </c>
      <c r="D171" s="22">
        <f t="shared" si="1880"/>
        <v>1.0004887113646792</v>
      </c>
      <c r="E171" s="22">
        <f t="shared" si="1989"/>
        <v>2.7603558235329562E-3</v>
      </c>
      <c r="F171" s="35">
        <f t="shared" si="1990"/>
        <v>100.55207116470659</v>
      </c>
      <c r="G171" s="36" t="str">
        <f t="shared" si="1853"/>
        <v>Expansion</v>
      </c>
      <c r="H171" s="2">
        <v>98.450199999999995</v>
      </c>
      <c r="I171" s="25">
        <f t="shared" si="1909"/>
        <v>7.4814539229856494E-2</v>
      </c>
      <c r="J171" s="22">
        <f t="shared" si="1881"/>
        <v>1.0007481453922986</v>
      </c>
      <c r="K171" s="22">
        <f t="shared" si="1991"/>
        <v>2.7534186588340503E-4</v>
      </c>
      <c r="L171" s="35">
        <f t="shared" si="1992"/>
        <v>100.05506837317668</v>
      </c>
      <c r="M171" s="36" t="str">
        <f t="shared" si="1854"/>
        <v>Recovery</v>
      </c>
      <c r="N171" s="2">
        <v>100.0594</v>
      </c>
      <c r="O171" s="25">
        <f t="shared" ref="O171" si="2538">((N171-N170)/N170)*100</f>
        <v>3.8391937693080226E-2</v>
      </c>
      <c r="P171" s="22">
        <f t="shared" si="1883"/>
        <v>1.0003839193769308</v>
      </c>
      <c r="Q171" s="22">
        <f t="shared" si="1994"/>
        <v>3.4910787443351854E-3</v>
      </c>
      <c r="R171" s="35">
        <f t="shared" si="1995"/>
        <v>100.69821574886704</v>
      </c>
      <c r="S171" s="36" t="str">
        <f t="shared" si="1856"/>
        <v>Expansion</v>
      </c>
      <c r="T171" s="2">
        <v>101.70610000000001</v>
      </c>
      <c r="U171" s="25">
        <f t="shared" ref="U171" si="2539">((T171-T170)/T170)*100</f>
        <v>-0.18391752172611273</v>
      </c>
      <c r="V171" s="22">
        <f t="shared" si="1885"/>
        <v>0.99816082478273882</v>
      </c>
      <c r="W171" s="22">
        <f t="shared" si="1997"/>
        <v>-8.9008424324811264E-3</v>
      </c>
      <c r="X171" s="35">
        <f t="shared" si="1998"/>
        <v>98.219831513503777</v>
      </c>
      <c r="Y171" s="36" t="str">
        <f t="shared" si="1858"/>
        <v>Downturn</v>
      </c>
      <c r="Z171" s="2">
        <v>99.454499999999996</v>
      </c>
      <c r="AA171" s="25">
        <f t="shared" ref="AA171" si="2540">((Z171-Z170)/Z170)*100</f>
        <v>-7.7262049966150451E-2</v>
      </c>
      <c r="AB171" s="22">
        <f t="shared" si="1887"/>
        <v>0.99922737950033846</v>
      </c>
      <c r="AC171" s="22">
        <f t="shared" si="2000"/>
        <v>-5.5067136508902825E-3</v>
      </c>
      <c r="AD171" s="35">
        <f t="shared" si="2001"/>
        <v>98.898657269821939</v>
      </c>
      <c r="AE171" s="36" t="str">
        <f t="shared" si="1860"/>
        <v>Slowdown</v>
      </c>
      <c r="AF171" s="2">
        <v>102.9229</v>
      </c>
      <c r="AG171" s="25">
        <f t="shared" ref="AG171" si="2541">((AF171-AF170)/AF170)*100</f>
        <v>-0.18281198781124566</v>
      </c>
      <c r="AH171" s="22">
        <f t="shared" si="1960"/>
        <v>0.99817188012188751</v>
      </c>
      <c r="AI171" s="22">
        <f t="shared" si="2003"/>
        <v>5.0451536390228036E-4</v>
      </c>
      <c r="AJ171" s="35">
        <f t="shared" si="2004"/>
        <v>100.10090307278045</v>
      </c>
      <c r="AK171" s="36" t="str">
        <f t="shared" si="1944"/>
        <v>Expansion</v>
      </c>
      <c r="AL171" s="2">
        <v>100.1682</v>
      </c>
      <c r="AM171" s="25">
        <f t="shared" ref="AM171" si="2542">((AL171-AL170)/AL170)*100</f>
        <v>2.6562387659076703E-2</v>
      </c>
      <c r="AN171" s="22">
        <f t="shared" si="1889"/>
        <v>1.0002656238765908</v>
      </c>
      <c r="AO171" s="22">
        <f t="shared" si="2006"/>
        <v>2.8643771006013896E-3</v>
      </c>
      <c r="AP171" s="35">
        <f t="shared" si="2007"/>
        <v>100.57287542012028</v>
      </c>
      <c r="AQ171" s="36" t="str">
        <f t="shared" si="1862"/>
        <v>Expansion</v>
      </c>
      <c r="AR171" s="2">
        <v>99.669600000000003</v>
      </c>
      <c r="AS171" s="25">
        <f t="shared" ref="AS171" si="2543">((AR171-AR170)/AR170)*100</f>
        <v>3.3421554192595467E-2</v>
      </c>
      <c r="AT171" s="22">
        <f t="shared" si="1891"/>
        <v>1.0003342155419259</v>
      </c>
      <c r="AU171" s="22">
        <f t="shared" si="2009"/>
        <v>2.9948073904122463E-3</v>
      </c>
      <c r="AV171" s="35">
        <f t="shared" si="2010"/>
        <v>100.59896147808244</v>
      </c>
      <c r="AW171" s="36" t="str">
        <f t="shared" si="1864"/>
        <v>Recovery</v>
      </c>
      <c r="AX171" s="2">
        <v>99.515100000000004</v>
      </c>
      <c r="AY171" s="25">
        <f t="shared" ref="AY171" si="2544">((AX171-AX170)/AX170)*100</f>
        <v>3.0147087640599625E-3</v>
      </c>
      <c r="AZ171" s="22">
        <f t="shared" si="2511"/>
        <v>1.0000301470876407</v>
      </c>
      <c r="BA171" s="22">
        <f t="shared" si="2012"/>
        <v>6.4789202473845009E-3</v>
      </c>
      <c r="BB171" s="35">
        <f t="shared" si="2013"/>
        <v>101.29578404947691</v>
      </c>
      <c r="BC171" s="36" t="str">
        <f t="shared" si="2512"/>
        <v>Recovery</v>
      </c>
      <c r="BD171" s="2">
        <v>100.5701</v>
      </c>
      <c r="BE171" s="25">
        <f t="shared" ref="BE171" si="2545">((BD171-BD170)/BD170)*100</f>
        <v>4.3752492151794753E-3</v>
      </c>
      <c r="BF171" s="22">
        <f t="shared" si="1894"/>
        <v>1.0000437524921517</v>
      </c>
      <c r="BG171" s="22">
        <f t="shared" si="2015"/>
        <v>8.1541816532748612E-5</v>
      </c>
      <c r="BH171" s="35">
        <f t="shared" si="2016"/>
        <v>100.01630836330655</v>
      </c>
      <c r="BI171" s="36" t="str">
        <f t="shared" si="1867"/>
        <v>Expansion</v>
      </c>
      <c r="BJ171" s="2">
        <v>101.81829999999999</v>
      </c>
      <c r="BK171" s="25">
        <f t="shared" ref="BK171" si="2546">((BJ171-BJ170)/BJ170)*100</f>
        <v>1.2376517228398755E-2</v>
      </c>
      <c r="BL171" s="22">
        <f t="shared" si="1896"/>
        <v>1.0001237651722841</v>
      </c>
      <c r="BM171" s="22">
        <f t="shared" si="2018"/>
        <v>1.2109331899272657E-2</v>
      </c>
      <c r="BN171" s="35">
        <f t="shared" si="2019"/>
        <v>102.42186637985454</v>
      </c>
      <c r="BO171" s="36" t="str">
        <f t="shared" si="1869"/>
        <v>Expansion</v>
      </c>
      <c r="BP171" s="2">
        <v>99.395600000000002</v>
      </c>
      <c r="BQ171" s="25">
        <f t="shared" ref="BQ171" si="2547">((BP171-BP170)/BP170)*100</f>
        <v>-9.4281400832653184E-2</v>
      </c>
      <c r="BR171" s="22">
        <f t="shared" si="1898"/>
        <v>0.99905718599167348</v>
      </c>
      <c r="BS171" s="22">
        <f t="shared" si="2021"/>
        <v>-3.6887201343976939E-3</v>
      </c>
      <c r="BT171" s="35">
        <f t="shared" si="2022"/>
        <v>99.26225597312046</v>
      </c>
      <c r="BU171" s="36" t="str">
        <f t="shared" si="1871"/>
        <v>Slowdown</v>
      </c>
      <c r="BV171" s="2">
        <v>99.172300000000007</v>
      </c>
      <c r="BW171" s="25">
        <f t="shared" ref="BW171" si="2548">((BV171-BV170)/BV170)*100</f>
        <v>1.966661556709225E-2</v>
      </c>
      <c r="BX171" s="22">
        <f t="shared" si="2155"/>
        <v>1.0001966661556709</v>
      </c>
      <c r="BY171" s="22">
        <f t="shared" si="2175"/>
        <v>2.6671115222653974E-3</v>
      </c>
      <c r="BZ171" s="35">
        <f t="shared" si="2156"/>
        <v>100.53342230445308</v>
      </c>
      <c r="CA171" s="36" t="str">
        <f t="shared" si="2157"/>
        <v>Recovery</v>
      </c>
      <c r="CB171" s="2">
        <v>99.537300000000002</v>
      </c>
      <c r="CC171" s="25">
        <f t="shared" ref="CC171" si="2549">((CB171-CB170)/CB170)*100</f>
        <v>-0.13013334403563837</v>
      </c>
      <c r="CD171" s="22">
        <f t="shared" si="1900"/>
        <v>0.99869866655964357</v>
      </c>
      <c r="CE171" s="22">
        <f t="shared" si="2024"/>
        <v>-2.53431699705986E-3</v>
      </c>
      <c r="CF171" s="35">
        <f t="shared" si="2025"/>
        <v>99.493136600588031</v>
      </c>
      <c r="CG171" s="36" t="str">
        <f t="shared" si="1873"/>
        <v>Slowdown</v>
      </c>
      <c r="CH171" s="2">
        <v>100.42189999999999</v>
      </c>
      <c r="CI171" s="25">
        <f t="shared" ref="CI171" si="2550">((CH171-CH170)/CH170)*100</f>
        <v>4.8518927363077634E-2</v>
      </c>
      <c r="CJ171" s="22">
        <f t="shared" si="2323"/>
        <v>1.0004851892736308</v>
      </c>
      <c r="CK171" s="22">
        <f t="shared" si="2027"/>
        <v>2.0605615504205588E-3</v>
      </c>
      <c r="CL171" s="35">
        <f t="shared" si="2028"/>
        <v>100.41211231008411</v>
      </c>
      <c r="CM171" s="36" t="str">
        <f t="shared" si="2324"/>
        <v>Expansion</v>
      </c>
      <c r="CN171" s="2">
        <v>101.001</v>
      </c>
      <c r="CO171" s="25">
        <f t="shared" ref="CO171" si="2551">((CN171-CN170)/CN170)*100</f>
        <v>-1.732355954602206E-2</v>
      </c>
      <c r="CP171" s="22">
        <f t="shared" si="1903"/>
        <v>0.99982676440453977</v>
      </c>
      <c r="CQ171" s="22">
        <f t="shared" si="2030"/>
        <v>8.6906284899979092E-4</v>
      </c>
      <c r="CR171" s="35">
        <f t="shared" si="2031"/>
        <v>100.17381256979996</v>
      </c>
      <c r="CS171" s="36" t="str">
        <f t="shared" si="1876"/>
        <v>Expansion</v>
      </c>
      <c r="CT171" s="2">
        <v>99.486099999999993</v>
      </c>
      <c r="CU171" s="25">
        <f t="shared" ref="CU171" si="2552">((CT171-CT170)/CT170)*100</f>
        <v>-0.260661820361904</v>
      </c>
      <c r="CV171" s="22">
        <f t="shared" si="1905"/>
        <v>0.99739338179638093</v>
      </c>
      <c r="CW171" s="22">
        <f t="shared" si="2033"/>
        <v>-9.1479872436125431E-3</v>
      </c>
      <c r="CX171" s="35">
        <f t="shared" si="2034"/>
        <v>98.17040255127749</v>
      </c>
      <c r="CY171" s="36" t="str">
        <f t="shared" si="1878"/>
        <v>Slowdown</v>
      </c>
      <c r="CZ171" s="2">
        <v>102.2792</v>
      </c>
      <c r="DA171" s="25">
        <f t="shared" ref="DA171" si="2553">((CZ171-CZ170)/CZ170)*100</f>
        <v>-7.5032240415795412E-2</v>
      </c>
      <c r="DB171" s="22">
        <f t="shared" si="1924"/>
        <v>0.99924967759584205</v>
      </c>
      <c r="DC171" s="22">
        <f t="shared" si="2036"/>
        <v>1.4167592733111967E-3</v>
      </c>
      <c r="DD171" s="35">
        <f t="shared" si="2037"/>
        <v>100.28335185466224</v>
      </c>
      <c r="DE171" s="36" t="str">
        <f t="shared" si="1907"/>
        <v>Expansion</v>
      </c>
      <c r="DF171" s="2">
        <v>100.36669999999999</v>
      </c>
      <c r="DG171" s="25">
        <f t="shared" si="1925"/>
        <v>-0.11941878875513331</v>
      </c>
      <c r="DH171" s="22">
        <f t="shared" si="2181"/>
        <v>0.99880581211244868</v>
      </c>
      <c r="DI171" s="22">
        <f t="shared" si="2163"/>
        <v>-5.2371225163562185E-3</v>
      </c>
      <c r="DJ171" s="35">
        <f t="shared" si="2143"/>
        <v>98.952575496728755</v>
      </c>
      <c r="DK171" s="36" t="str">
        <f t="shared" si="1926"/>
        <v>Downturn</v>
      </c>
    </row>
    <row r="172" spans="1:115" x14ac:dyDescent="0.25">
      <c r="A172">
        <v>198801</v>
      </c>
      <c r="B172" s="1">
        <v>100.6353</v>
      </c>
      <c r="C172" s="25">
        <f t="shared" si="1908"/>
        <v>0.1172931253693449</v>
      </c>
      <c r="D172" s="22">
        <f t="shared" si="1880"/>
        <v>1.0011729312536934</v>
      </c>
      <c r="E172" s="22">
        <f t="shared" si="1989"/>
        <v>2.436480670022112E-3</v>
      </c>
      <c r="F172" s="35">
        <f t="shared" si="1990"/>
        <v>100.48729613400442</v>
      </c>
      <c r="G172" s="36" t="str">
        <f t="shared" si="1853"/>
        <v>Expansion</v>
      </c>
      <c r="H172" s="1">
        <v>98.563000000000002</v>
      </c>
      <c r="I172" s="25">
        <f t="shared" si="1909"/>
        <v>0.11457569410728177</v>
      </c>
      <c r="J172" s="22">
        <f t="shared" si="1881"/>
        <v>1.0011457569410729</v>
      </c>
      <c r="K172" s="22">
        <f t="shared" si="1991"/>
        <v>1.9426279252512391E-3</v>
      </c>
      <c r="L172" s="35">
        <f t="shared" si="1992"/>
        <v>100.38852558505025</v>
      </c>
      <c r="M172" s="36" t="str">
        <f t="shared" si="1854"/>
        <v>Recovery</v>
      </c>
      <c r="N172" s="1">
        <v>100.0966</v>
      </c>
      <c r="O172" s="25">
        <f t="shared" ref="O172" si="2554">((N172-N171)/N171)*100</f>
        <v>3.7177916317705853E-2</v>
      </c>
      <c r="P172" s="22">
        <f t="shared" si="1883"/>
        <v>1.000371779163177</v>
      </c>
      <c r="Q172" s="22">
        <f t="shared" si="1994"/>
        <v>2.8342802641323495E-3</v>
      </c>
      <c r="R172" s="35">
        <f t="shared" si="1995"/>
        <v>100.56685605282647</v>
      </c>
      <c r="S172" s="36" t="str">
        <f t="shared" si="1856"/>
        <v>Expansion</v>
      </c>
      <c r="T172" s="1">
        <v>101.5472</v>
      </c>
      <c r="U172" s="25">
        <f t="shared" ref="U172" si="2555">((T172-T171)/T171)*100</f>
        <v>-0.15623448347739485</v>
      </c>
      <c r="V172" s="22">
        <f t="shared" si="1885"/>
        <v>0.99843765516522609</v>
      </c>
      <c r="W172" s="22">
        <f t="shared" si="1997"/>
        <v>-1.0103944388825781E-2</v>
      </c>
      <c r="X172" s="35">
        <f t="shared" si="1998"/>
        <v>97.979211122234844</v>
      </c>
      <c r="Y172" s="36" t="str">
        <f t="shared" si="1858"/>
        <v>Downturn</v>
      </c>
      <c r="Z172" s="1">
        <v>99.406700000000001</v>
      </c>
      <c r="AA172" s="25">
        <f t="shared" ref="AA172" si="2556">((Z172-Z171)/Z171)*100</f>
        <v>-4.8062179187462792E-2</v>
      </c>
      <c r="AB172" s="22">
        <f t="shared" si="1887"/>
        <v>0.99951937820812542</v>
      </c>
      <c r="AC172" s="22">
        <f t="shared" si="2000"/>
        <v>-5.3073383158007692E-3</v>
      </c>
      <c r="AD172" s="35">
        <f t="shared" si="2001"/>
        <v>98.938532336839842</v>
      </c>
      <c r="AE172" s="36" t="str">
        <f t="shared" si="1860"/>
        <v>Slowdown</v>
      </c>
      <c r="AF172" s="1">
        <v>102.70869999999999</v>
      </c>
      <c r="AG172" s="25">
        <f t="shared" ref="AG172" si="2557">((AF172-AF171)/AF171)*100</f>
        <v>-0.20811694967787078</v>
      </c>
      <c r="AH172" s="22">
        <f t="shared" si="1960"/>
        <v>0.99791883050322128</v>
      </c>
      <c r="AI172" s="22">
        <f t="shared" si="2003"/>
        <v>-3.0091624142024598E-3</v>
      </c>
      <c r="AJ172" s="35">
        <f t="shared" si="2004"/>
        <v>99.398167517159507</v>
      </c>
      <c r="AK172" s="36" t="str">
        <f t="shared" si="1944"/>
        <v>Downturn</v>
      </c>
      <c r="AL172" s="1">
        <v>100.2032</v>
      </c>
      <c r="AM172" s="25">
        <f t="shared" ref="AM172" si="2558">((AL172-AL171)/AL171)*100</f>
        <v>3.4941228853065734E-2</v>
      </c>
      <c r="AN172" s="22">
        <f t="shared" si="1889"/>
        <v>1.0003494122885306</v>
      </c>
      <c r="AO172" s="22">
        <f t="shared" si="2006"/>
        <v>2.5974649702429353E-3</v>
      </c>
      <c r="AP172" s="35">
        <f t="shared" si="2007"/>
        <v>100.51949299404859</v>
      </c>
      <c r="AQ172" s="36" t="str">
        <f t="shared" si="1862"/>
        <v>Expansion</v>
      </c>
      <c r="AR172" s="1">
        <v>99.7804</v>
      </c>
      <c r="AS172" s="25">
        <f t="shared" ref="AS172" si="2559">((AR172-AR171)/AR171)*100</f>
        <v>0.11116729674845445</v>
      </c>
      <c r="AT172" s="22">
        <f t="shared" si="1891"/>
        <v>1.0011116729674845</v>
      </c>
      <c r="AU172" s="22">
        <f t="shared" si="2009"/>
        <v>2.8483270852390774E-3</v>
      </c>
      <c r="AV172" s="35">
        <f t="shared" si="2010"/>
        <v>100.56966541704782</v>
      </c>
      <c r="AW172" s="36" t="str">
        <f t="shared" si="1864"/>
        <v>Recovery</v>
      </c>
      <c r="AX172" s="1">
        <v>99.584999999999994</v>
      </c>
      <c r="AY172" s="25">
        <f t="shared" ref="AY172" si="2560">((AX172-AX171)/AX171)*100</f>
        <v>7.0240596653161028E-2</v>
      </c>
      <c r="AZ172" s="22">
        <f t="shared" si="2511"/>
        <v>1.0007024059665317</v>
      </c>
      <c r="BA172" s="22">
        <f t="shared" si="2012"/>
        <v>5.5901461556635557E-3</v>
      </c>
      <c r="BB172" s="35">
        <f t="shared" si="2013"/>
        <v>101.11802923113271</v>
      </c>
      <c r="BC172" s="36" t="str">
        <f t="shared" si="2512"/>
        <v>Recovery</v>
      </c>
      <c r="BD172" s="1">
        <v>100.59780000000001</v>
      </c>
      <c r="BE172" s="25">
        <f t="shared" ref="BE172" si="2561">((BD172-BD171)/BD171)*100</f>
        <v>2.754297748536598E-2</v>
      </c>
      <c r="BF172" s="22">
        <f t="shared" si="1894"/>
        <v>1.0002754297748537</v>
      </c>
      <c r="BG172" s="22">
        <f t="shared" si="2015"/>
        <v>2.1177909352565472E-4</v>
      </c>
      <c r="BH172" s="35">
        <f t="shared" si="2016"/>
        <v>100.04235581870513</v>
      </c>
      <c r="BI172" s="36" t="str">
        <f t="shared" si="1867"/>
        <v>Expansion</v>
      </c>
      <c r="BJ172" s="1">
        <v>101.8154</v>
      </c>
      <c r="BK172" s="25">
        <f t="shared" ref="BK172" si="2562">((BJ172-BJ171)/BJ171)*100</f>
        <v>-2.8482109797519643E-3</v>
      </c>
      <c r="BL172" s="22">
        <f t="shared" si="1896"/>
        <v>0.99997151789020244</v>
      </c>
      <c r="BM172" s="22">
        <f t="shared" si="2018"/>
        <v>7.8996291727961854E-3</v>
      </c>
      <c r="BN172" s="35">
        <f t="shared" si="2019"/>
        <v>101.57992583455923</v>
      </c>
      <c r="BO172" s="36" t="str">
        <f t="shared" si="1869"/>
        <v>Expansion</v>
      </c>
      <c r="BP172" s="1">
        <v>99.368099999999998</v>
      </c>
      <c r="BQ172" s="25">
        <f t="shared" ref="BQ172" si="2563">((BP172-BP171)/BP171)*100</f>
        <v>-2.7667220681804234E-2</v>
      </c>
      <c r="BR172" s="22">
        <f t="shared" si="1898"/>
        <v>0.99972332779318196</v>
      </c>
      <c r="BS172" s="22">
        <f t="shared" si="2021"/>
        <v>-4.1510368071291381E-3</v>
      </c>
      <c r="BT172" s="35">
        <f t="shared" si="2022"/>
        <v>99.169792638574165</v>
      </c>
      <c r="BU172" s="36" t="str">
        <f t="shared" si="1871"/>
        <v>Slowdown</v>
      </c>
      <c r="BV172" s="1">
        <v>99.239699999999999</v>
      </c>
      <c r="BW172" s="25">
        <f t="shared" ref="BW172" si="2564">((BV172-BV171)/BV171)*100</f>
        <v>6.7962525826256059E-2</v>
      </c>
      <c r="BX172" s="22">
        <f t="shared" si="2155"/>
        <v>1.0006796252582626</v>
      </c>
      <c r="BY172" s="22">
        <f t="shared" si="2175"/>
        <v>1.991064442032453E-3</v>
      </c>
      <c r="BZ172" s="35">
        <f t="shared" si="2156"/>
        <v>100.39821288840649</v>
      </c>
      <c r="CA172" s="36" t="str">
        <f t="shared" si="2157"/>
        <v>Recovery</v>
      </c>
      <c r="CB172" s="1">
        <v>99.363200000000006</v>
      </c>
      <c r="CC172" s="25">
        <f t="shared" ref="CC172" si="2565">((CB172-CB171)/CB171)*100</f>
        <v>-0.17490930535587734</v>
      </c>
      <c r="CD172" s="22">
        <f t="shared" si="1900"/>
        <v>0.99825090694644125</v>
      </c>
      <c r="CE172" s="22">
        <f t="shared" si="2024"/>
        <v>-4.3528100876174536E-3</v>
      </c>
      <c r="CF172" s="35">
        <f t="shared" si="2025"/>
        <v>99.129437982476503</v>
      </c>
      <c r="CG172" s="36" t="str">
        <f t="shared" si="1873"/>
        <v>Slowdown</v>
      </c>
      <c r="CH172" s="1">
        <v>100.47799999999999</v>
      </c>
      <c r="CI172" s="25">
        <f t="shared" ref="CI172" si="2566">((CH172-CH171)/CH171)*100</f>
        <v>5.5864308482512982E-2</v>
      </c>
      <c r="CJ172" s="22">
        <f t="shared" si="2323"/>
        <v>1.0005586430848252</v>
      </c>
      <c r="CK172" s="22">
        <f t="shared" si="2027"/>
        <v>2.3793015727335831E-3</v>
      </c>
      <c r="CL172" s="35">
        <f t="shared" si="2028"/>
        <v>100.47586031454672</v>
      </c>
      <c r="CM172" s="36" t="str">
        <f t="shared" si="2324"/>
        <v>Expansion</v>
      </c>
      <c r="CN172" s="1">
        <v>101.0586</v>
      </c>
      <c r="CO172" s="25">
        <f t="shared" ref="CO172" si="2567">((CN172-CN171)/CN171)*100</f>
        <v>5.7029138325356832E-2</v>
      </c>
      <c r="CP172" s="22">
        <f t="shared" si="1903"/>
        <v>1.0005702913832535</v>
      </c>
      <c r="CQ172" s="22">
        <f t="shared" si="2030"/>
        <v>1.1402418184429663E-3</v>
      </c>
      <c r="CR172" s="35">
        <f t="shared" si="2031"/>
        <v>100.2280483636886</v>
      </c>
      <c r="CS172" s="36" t="str">
        <f t="shared" si="1876"/>
        <v>Expansion</v>
      </c>
      <c r="CT172" s="1">
        <v>99.341399999999993</v>
      </c>
      <c r="CU172" s="25">
        <f t="shared" ref="CU172" si="2568">((CT172-CT171)/CT171)*100</f>
        <v>-0.14544745446851398</v>
      </c>
      <c r="CV172" s="22">
        <f t="shared" si="1905"/>
        <v>0.99854552545531483</v>
      </c>
      <c r="CW172" s="22">
        <f t="shared" si="2033"/>
        <v>-1.143491175782807E-2</v>
      </c>
      <c r="CX172" s="35">
        <f t="shared" si="2034"/>
        <v>97.713017648434388</v>
      </c>
      <c r="CY172" s="36" t="str">
        <f t="shared" si="1878"/>
        <v>Slowdown</v>
      </c>
      <c r="CZ172" s="1">
        <v>102.21850000000001</v>
      </c>
      <c r="DA172" s="25">
        <f t="shared" ref="DA172" si="2569">((CZ172-CZ171)/CZ171)*100</f>
        <v>-5.9347355082946564E-2</v>
      </c>
      <c r="DB172" s="22">
        <f t="shared" si="1924"/>
        <v>0.9994065264491705</v>
      </c>
      <c r="DC172" s="22">
        <f t="shared" si="2036"/>
        <v>-1.0642310857110759E-3</v>
      </c>
      <c r="DD172" s="35">
        <f t="shared" si="2037"/>
        <v>99.787153782857786</v>
      </c>
      <c r="DE172" s="36" t="str">
        <f t="shared" si="1907"/>
        <v>Downturn</v>
      </c>
      <c r="DF172" s="1">
        <v>100.3064</v>
      </c>
      <c r="DG172" s="25">
        <f t="shared" si="1925"/>
        <v>-6.0079687784890826E-2</v>
      </c>
      <c r="DH172" s="22">
        <f t="shared" si="2181"/>
        <v>0.99939920312215114</v>
      </c>
      <c r="DI172" s="22">
        <f t="shared" si="2163"/>
        <v>-6.3429512802301025E-3</v>
      </c>
      <c r="DJ172" s="35">
        <f t="shared" si="2143"/>
        <v>98.731409743953975</v>
      </c>
      <c r="DK172" s="36" t="str">
        <f t="shared" si="1926"/>
        <v>Downturn</v>
      </c>
    </row>
    <row r="173" spans="1:115" x14ac:dyDescent="0.25">
      <c r="A173">
        <v>198802</v>
      </c>
      <c r="B173" s="2">
        <v>100.8175</v>
      </c>
      <c r="C173" s="25">
        <f t="shared" si="1908"/>
        <v>0.18104979067980578</v>
      </c>
      <c r="D173" s="22">
        <f t="shared" si="1880"/>
        <v>1.0018104979067981</v>
      </c>
      <c r="E173" s="22">
        <f t="shared" si="1989"/>
        <v>3.3768518942418613E-3</v>
      </c>
      <c r="F173" s="35">
        <f t="shared" si="1990"/>
        <v>100.67537037884837</v>
      </c>
      <c r="G173" s="36" t="str">
        <f t="shared" si="1853"/>
        <v>Expansion</v>
      </c>
      <c r="H173" s="2">
        <v>98.705500000000001</v>
      </c>
      <c r="I173" s="25">
        <f t="shared" si="1909"/>
        <v>0.14457757982204103</v>
      </c>
      <c r="J173" s="22">
        <f t="shared" si="1881"/>
        <v>1.0014457757982205</v>
      </c>
      <c r="K173" s="22">
        <f t="shared" si="1991"/>
        <v>3.7187384965198245E-3</v>
      </c>
      <c r="L173" s="35">
        <f t="shared" si="1992"/>
        <v>100.74374769930397</v>
      </c>
      <c r="M173" s="36" t="str">
        <f t="shared" si="1854"/>
        <v>Recovery</v>
      </c>
      <c r="N173" s="2">
        <v>100.129</v>
      </c>
      <c r="O173" s="25">
        <f t="shared" ref="O173" si="2570">((N173-N172)/N172)*100</f>
        <v>3.2368731805086037E-2</v>
      </c>
      <c r="P173" s="22">
        <f t="shared" si="1883"/>
        <v>1.0003236873180508</v>
      </c>
      <c r="Q173" s="22">
        <f t="shared" si="1994"/>
        <v>2.3464731827345098E-3</v>
      </c>
      <c r="R173" s="35">
        <f t="shared" si="1995"/>
        <v>100.46929463654691</v>
      </c>
      <c r="S173" s="36" t="str">
        <f t="shared" si="1856"/>
        <v>Expansion</v>
      </c>
      <c r="T173" s="2">
        <v>101.4057</v>
      </c>
      <c r="U173" s="25">
        <f t="shared" ref="U173" si="2571">((T173-T172)/T172)*100</f>
        <v>-0.13934406857107604</v>
      </c>
      <c r="V173" s="22">
        <f t="shared" si="1885"/>
        <v>0.99860655931428921</v>
      </c>
      <c r="W173" s="22">
        <f t="shared" si="1997"/>
        <v>-1.0496538884129047E-2</v>
      </c>
      <c r="X173" s="35">
        <f t="shared" si="1998"/>
        <v>97.90069222317419</v>
      </c>
      <c r="Y173" s="36" t="str">
        <f t="shared" si="1858"/>
        <v>Downturn</v>
      </c>
      <c r="Z173" s="2">
        <v>99.357200000000006</v>
      </c>
      <c r="AA173" s="25">
        <f t="shared" ref="AA173" si="2572">((Z173-Z172)/Z172)*100</f>
        <v>-4.9795436323703299E-2</v>
      </c>
      <c r="AB173" s="22">
        <f t="shared" si="1887"/>
        <v>0.99950204563676293</v>
      </c>
      <c r="AC173" s="22">
        <f t="shared" si="2000"/>
        <v>-4.9114851032974194E-3</v>
      </c>
      <c r="AD173" s="35">
        <f t="shared" si="2001"/>
        <v>99.017702979340513</v>
      </c>
      <c r="AE173" s="36" t="str">
        <f t="shared" si="1860"/>
        <v>Slowdown</v>
      </c>
      <c r="AF173" s="2">
        <v>102.5264</v>
      </c>
      <c r="AG173" s="25">
        <f t="shared" ref="AG173" si="2573">((AF173-AF172)/AF172)*100</f>
        <v>-0.17749226696472442</v>
      </c>
      <c r="AH173" s="22">
        <f t="shared" si="1960"/>
        <v>0.99822507733035271</v>
      </c>
      <c r="AI173" s="22">
        <f t="shared" si="2003"/>
        <v>-5.959796822023633E-3</v>
      </c>
      <c r="AJ173" s="35">
        <f t="shared" si="2004"/>
        <v>98.808040635595276</v>
      </c>
      <c r="AK173" s="36" t="str">
        <f t="shared" si="1944"/>
        <v>Downturn</v>
      </c>
      <c r="AL173" s="2">
        <v>100.2563</v>
      </c>
      <c r="AM173" s="25">
        <f t="shared" ref="AM173" si="2574">((AL173-AL172)/AL172)*100</f>
        <v>5.2992319606560069E-2</v>
      </c>
      <c r="AN173" s="22">
        <f t="shared" si="1889"/>
        <v>1.0005299231960656</v>
      </c>
      <c r="AO173" s="22">
        <f t="shared" si="2006"/>
        <v>2.4747822191644175E-3</v>
      </c>
      <c r="AP173" s="35">
        <f t="shared" si="2007"/>
        <v>100.49495644383288</v>
      </c>
      <c r="AQ173" s="36" t="str">
        <f t="shared" si="1862"/>
        <v>Expansion</v>
      </c>
      <c r="AR173" s="2">
        <v>99.958399999999997</v>
      </c>
      <c r="AS173" s="25">
        <f t="shared" ref="AS173" si="2575">((AR173-AR172)/AR172)*100</f>
        <v>0.17839174827921844</v>
      </c>
      <c r="AT173" s="22">
        <f t="shared" si="1891"/>
        <v>1.0017839174827923</v>
      </c>
      <c r="AU173" s="22">
        <f t="shared" si="2009"/>
        <v>3.7394814532163423E-3</v>
      </c>
      <c r="AV173" s="35">
        <f t="shared" si="2010"/>
        <v>100.74789629064327</v>
      </c>
      <c r="AW173" s="36" t="str">
        <f t="shared" si="1864"/>
        <v>Recovery</v>
      </c>
      <c r="AX173" s="2">
        <v>99.808800000000005</v>
      </c>
      <c r="AY173" s="25">
        <f t="shared" ref="AY173" si="2576">((AX173-AX172)/AX172)*100</f>
        <v>0.22473264045791166</v>
      </c>
      <c r="AZ173" s="22">
        <f t="shared" si="2511"/>
        <v>1.002247326404579</v>
      </c>
      <c r="BA173" s="22">
        <f t="shared" si="2012"/>
        <v>5.854200280364541E-3</v>
      </c>
      <c r="BB173" s="35">
        <f t="shared" si="2013"/>
        <v>101.1708400560729</v>
      </c>
      <c r="BC173" s="36" t="str">
        <f t="shared" si="2512"/>
        <v>Recovery</v>
      </c>
      <c r="BD173" s="2">
        <v>100.6444</v>
      </c>
      <c r="BE173" s="25">
        <f t="shared" ref="BE173" si="2577">((BD173-BD172)/BD172)*100</f>
        <v>4.6323080624027534E-2</v>
      </c>
      <c r="BF173" s="22">
        <f t="shared" si="1894"/>
        <v>1.0004632308062402</v>
      </c>
      <c r="BG173" s="22">
        <f t="shared" si="2015"/>
        <v>6.6018413569546297E-4</v>
      </c>
      <c r="BH173" s="35">
        <f t="shared" si="2016"/>
        <v>100.13203682713909</v>
      </c>
      <c r="BI173" s="36" t="str">
        <f t="shared" si="1867"/>
        <v>Expansion</v>
      </c>
      <c r="BJ173" s="2">
        <v>101.8199</v>
      </c>
      <c r="BK173" s="25">
        <f t="shared" ref="BK173" si="2578">((BJ173-BJ172)/BJ172)*100</f>
        <v>4.419763611405815E-3</v>
      </c>
      <c r="BL173" s="22">
        <f t="shared" si="1896"/>
        <v>1.0000441976361141</v>
      </c>
      <c r="BM173" s="22">
        <f t="shared" si="2018"/>
        <v>4.5858570511008168E-3</v>
      </c>
      <c r="BN173" s="35">
        <f t="shared" si="2019"/>
        <v>100.91717141022016</v>
      </c>
      <c r="BO173" s="36" t="str">
        <f t="shared" si="1869"/>
        <v>Expansion</v>
      </c>
      <c r="BP173" s="2">
        <v>99.411500000000004</v>
      </c>
      <c r="BQ173" s="25">
        <f t="shared" ref="BQ173" si="2579">((BP173-BP172)/BP172)*100</f>
        <v>4.3675988571790579E-2</v>
      </c>
      <c r="BR173" s="22">
        <f t="shared" si="1898"/>
        <v>1.000436759885718</v>
      </c>
      <c r="BS173" s="22">
        <f t="shared" si="2021"/>
        <v>-3.5433268180221633E-3</v>
      </c>
      <c r="BT173" s="35">
        <f t="shared" si="2022"/>
        <v>99.291334636395561</v>
      </c>
      <c r="BU173" s="36" t="str">
        <f t="shared" si="1871"/>
        <v>Slowdown</v>
      </c>
      <c r="BV173" s="2">
        <v>99.354600000000005</v>
      </c>
      <c r="BW173" s="25">
        <f t="shared" ref="BW173" si="2580">((BV173-BV172)/BV172)*100</f>
        <v>0.11578027744945397</v>
      </c>
      <c r="BX173" s="22">
        <f t="shared" si="2155"/>
        <v>1.0011578027744945</v>
      </c>
      <c r="BY173" s="22">
        <f t="shared" si="2175"/>
        <v>2.1231722311263468E-3</v>
      </c>
      <c r="BZ173" s="35">
        <f t="shared" si="2156"/>
        <v>100.42463444622527</v>
      </c>
      <c r="CA173" s="36" t="str">
        <f t="shared" si="2157"/>
        <v>Recovery</v>
      </c>
      <c r="CB173" s="2">
        <v>99.1494</v>
      </c>
      <c r="CC173" s="25">
        <f t="shared" ref="CC173" si="2581">((CB173-CB172)/CB172)*100</f>
        <v>-0.21517020385817504</v>
      </c>
      <c r="CD173" s="22">
        <f t="shared" si="1900"/>
        <v>0.99784829796141827</v>
      </c>
      <c r="CE173" s="22">
        <f t="shared" si="2024"/>
        <v>-6.4941506550765249E-3</v>
      </c>
      <c r="CF173" s="35">
        <f t="shared" si="2025"/>
        <v>98.701169868984692</v>
      </c>
      <c r="CG173" s="36" t="str">
        <f t="shared" si="1873"/>
        <v>Slowdown</v>
      </c>
      <c r="CH173" s="2">
        <v>100.5851</v>
      </c>
      <c r="CI173" s="25">
        <f t="shared" ref="CI173" si="2582">((CH173-CH172)/CH172)*100</f>
        <v>0.10659049742232393</v>
      </c>
      <c r="CJ173" s="22">
        <f t="shared" si="2323"/>
        <v>1.0010659049742232</v>
      </c>
      <c r="CK173" s="22">
        <f t="shared" si="2027"/>
        <v>3.1765313673750573E-3</v>
      </c>
      <c r="CL173" s="35">
        <f t="shared" si="2028"/>
        <v>100.63530627347501</v>
      </c>
      <c r="CM173" s="36" t="str">
        <f t="shared" si="2324"/>
        <v>Expansion</v>
      </c>
      <c r="CN173" s="2">
        <v>101.1904</v>
      </c>
      <c r="CO173" s="25">
        <f t="shared" ref="CO173" si="2583">((CN173-CN172)/CN172)*100</f>
        <v>0.13041938043867454</v>
      </c>
      <c r="CP173" s="22">
        <f t="shared" si="1903"/>
        <v>1.0013041938043867</v>
      </c>
      <c r="CQ173" s="22">
        <f t="shared" si="2030"/>
        <v>1.873245070355356E-3</v>
      </c>
      <c r="CR173" s="35">
        <f t="shared" si="2031"/>
        <v>100.37464901407107</v>
      </c>
      <c r="CS173" s="36" t="str">
        <f t="shared" si="1876"/>
        <v>Expansion</v>
      </c>
      <c r="CT173" s="2">
        <v>99.317499999999995</v>
      </c>
      <c r="CU173" s="25">
        <f t="shared" ref="CU173" si="2584">((CT173-CT172)/CT172)*100</f>
        <v>-2.40584489447477E-2</v>
      </c>
      <c r="CV173" s="22">
        <f t="shared" si="1905"/>
        <v>0.99975941551055247</v>
      </c>
      <c r="CW173" s="22">
        <f t="shared" si="2033"/>
        <v>-1.132741495230738E-2</v>
      </c>
      <c r="CX173" s="35">
        <f t="shared" si="2034"/>
        <v>97.734517009538521</v>
      </c>
      <c r="CY173" s="36" t="str">
        <f t="shared" si="1878"/>
        <v>Slowdown</v>
      </c>
      <c r="CZ173" s="2">
        <v>102.1681</v>
      </c>
      <c r="DA173" s="25">
        <f t="shared" ref="DA173" si="2585">((CZ173-CZ172)/CZ172)*100</f>
        <v>-4.930614321283372E-2</v>
      </c>
      <c r="DB173" s="22">
        <f t="shared" si="1924"/>
        <v>0.99950693856787165</v>
      </c>
      <c r="DC173" s="22">
        <f t="shared" si="2036"/>
        <v>-2.5461564070298204E-3</v>
      </c>
      <c r="DD173" s="35">
        <f t="shared" si="2037"/>
        <v>99.49076871859404</v>
      </c>
      <c r="DE173" s="36" t="str">
        <f t="shared" si="1907"/>
        <v>Downturn</v>
      </c>
      <c r="DF173" s="2">
        <v>100.2966</v>
      </c>
      <c r="DG173" s="25">
        <f t="shared" si="1925"/>
        <v>-9.7700645223021427E-3</v>
      </c>
      <c r="DH173" s="22">
        <f t="shared" si="2181"/>
        <v>0.99990229935477692</v>
      </c>
      <c r="DI173" s="22">
        <f t="shared" si="2163"/>
        <v>-6.1712614224816997E-3</v>
      </c>
      <c r="DJ173" s="35">
        <f t="shared" si="2143"/>
        <v>98.765747715503664</v>
      </c>
      <c r="DK173" s="36" t="str">
        <f t="shared" si="1926"/>
        <v>Downturn</v>
      </c>
    </row>
    <row r="174" spans="1:115" x14ac:dyDescent="0.25">
      <c r="A174">
        <v>198803</v>
      </c>
      <c r="B174" s="1">
        <v>101.0498</v>
      </c>
      <c r="C174" s="25">
        <f t="shared" si="1908"/>
        <v>0.23041634636844724</v>
      </c>
      <c r="D174" s="22">
        <f t="shared" si="1880"/>
        <v>1.0023041634636844</v>
      </c>
      <c r="E174" s="22">
        <f t="shared" si="1989"/>
        <v>5.5246749576594034E-3</v>
      </c>
      <c r="F174" s="35">
        <f t="shared" si="1990"/>
        <v>101.10493499153188</v>
      </c>
      <c r="G174" s="36" t="str">
        <f t="shared" si="1853"/>
        <v>Expansion</v>
      </c>
      <c r="H174" s="1">
        <v>98.872500000000002</v>
      </c>
      <c r="I174" s="25">
        <f t="shared" si="1909"/>
        <v>0.16919016670803713</v>
      </c>
      <c r="J174" s="22">
        <f t="shared" si="1881"/>
        <v>1.0016919016670804</v>
      </c>
      <c r="K174" s="22">
        <f t="shared" si="1991"/>
        <v>5.5273622227427488E-3</v>
      </c>
      <c r="L174" s="35">
        <f t="shared" si="1992"/>
        <v>101.10547244454855</v>
      </c>
      <c r="M174" s="36" t="str">
        <f t="shared" si="1854"/>
        <v>Recovery</v>
      </c>
      <c r="N174" s="1">
        <v>100.1704</v>
      </c>
      <c r="O174" s="25">
        <f t="shared" ref="O174" si="2586">((N174-N173)/N173)*100</f>
        <v>4.1346662804977459E-2</v>
      </c>
      <c r="P174" s="22">
        <f t="shared" si="1883"/>
        <v>1.0004134666280498</v>
      </c>
      <c r="Q174" s="22">
        <f t="shared" si="1994"/>
        <v>2.2341818822153581E-3</v>
      </c>
      <c r="R174" s="35">
        <f t="shared" si="1995"/>
        <v>100.44683637644307</v>
      </c>
      <c r="S174" s="36" t="str">
        <f t="shared" si="1856"/>
        <v>Expansion</v>
      </c>
      <c r="T174" s="1">
        <v>101.28270000000001</v>
      </c>
      <c r="U174" s="25">
        <f t="shared" ref="U174" si="2587">((T174-T173)/T173)*100</f>
        <v>-0.12129495679236026</v>
      </c>
      <c r="V174" s="22">
        <f t="shared" si="1885"/>
        <v>0.99878705043207638</v>
      </c>
      <c r="W174" s="22">
        <f t="shared" si="1997"/>
        <v>-1.0119421685899077E-2</v>
      </c>
      <c r="X174" s="35">
        <f t="shared" si="1998"/>
        <v>97.976115662820177</v>
      </c>
      <c r="Y174" s="36" t="str">
        <f t="shared" si="1858"/>
        <v>Downturn</v>
      </c>
      <c r="Z174" s="1">
        <v>99.334699999999998</v>
      </c>
      <c r="AA174" s="25">
        <f t="shared" ref="AA174" si="2588">((Z174-Z173)/Z173)*100</f>
        <v>-2.2645565696303799E-2</v>
      </c>
      <c r="AB174" s="22">
        <f t="shared" si="1887"/>
        <v>0.999773544343037</v>
      </c>
      <c r="AC174" s="22">
        <f t="shared" si="2000"/>
        <v>-4.1684001583952579E-3</v>
      </c>
      <c r="AD174" s="35">
        <f t="shared" si="2001"/>
        <v>99.166319968320948</v>
      </c>
      <c r="AE174" s="36" t="str">
        <f t="shared" si="1860"/>
        <v>Slowdown</v>
      </c>
      <c r="AF174" s="1">
        <v>102.4187</v>
      </c>
      <c r="AG174" s="25">
        <f t="shared" ref="AG174" si="2589">((AF174-AF173)/AF173)*100</f>
        <v>-0.10504611495185058</v>
      </c>
      <c r="AH174" s="22">
        <f t="shared" si="1960"/>
        <v>0.99894953885048154</v>
      </c>
      <c r="AI174" s="22">
        <f t="shared" si="2003"/>
        <v>-7.7197707708631658E-3</v>
      </c>
      <c r="AJ174" s="35">
        <f t="shared" si="2004"/>
        <v>98.456045845827362</v>
      </c>
      <c r="AK174" s="36" t="str">
        <f t="shared" si="1944"/>
        <v>Downturn</v>
      </c>
      <c r="AL174" s="1">
        <v>100.3404</v>
      </c>
      <c r="AM174" s="25">
        <f t="shared" ref="AM174" si="2590">((AL174-AL173)/AL173)*100</f>
        <v>8.3885002737989045E-2</v>
      </c>
      <c r="AN174" s="22">
        <f t="shared" si="1889"/>
        <v>1.0008388500273799</v>
      </c>
      <c r="AO174" s="22">
        <f t="shared" si="2006"/>
        <v>2.7341735720538551E-3</v>
      </c>
      <c r="AP174" s="35">
        <f t="shared" si="2007"/>
        <v>100.54683471441078</v>
      </c>
      <c r="AQ174" s="36" t="str">
        <f t="shared" si="1862"/>
        <v>Expansion</v>
      </c>
      <c r="AR174" s="1">
        <v>100.173</v>
      </c>
      <c r="AS174" s="25">
        <f t="shared" ref="AS174" si="2591">((AR174-AR173)/AR173)*100</f>
        <v>0.21468931075327768</v>
      </c>
      <c r="AT174" s="22">
        <f t="shared" si="1891"/>
        <v>1.0021468931075328</v>
      </c>
      <c r="AU174" s="22">
        <f t="shared" si="2009"/>
        <v>5.408790765410787E-3</v>
      </c>
      <c r="AV174" s="35">
        <f t="shared" si="2010"/>
        <v>101.08175815308216</v>
      </c>
      <c r="AW174" s="36" t="str">
        <f t="shared" si="1864"/>
        <v>Expansion</v>
      </c>
      <c r="AX174" s="1">
        <v>100.15779999999999</v>
      </c>
      <c r="AY174" s="25">
        <f t="shared" ref="AY174" si="2592">((AX174-AX173)/AX173)*100</f>
        <v>0.34966856629875276</v>
      </c>
      <c r="AZ174" s="22">
        <f t="shared" si="2511"/>
        <v>1.0034966856629874</v>
      </c>
      <c r="BA174" s="22">
        <f t="shared" si="2012"/>
        <v>7.6764579233519203E-3</v>
      </c>
      <c r="BB174" s="35">
        <f t="shared" si="2013"/>
        <v>101.53529158467039</v>
      </c>
      <c r="BC174" s="36" t="str">
        <f t="shared" si="2512"/>
        <v>Expansion</v>
      </c>
      <c r="BD174" s="1">
        <v>100.7056</v>
      </c>
      <c r="BE174" s="25">
        <f t="shared" ref="BE174" si="2593">((BD174-BD173)/BD173)*100</f>
        <v>6.0808152266792259E-2</v>
      </c>
      <c r="BF174" s="22">
        <f t="shared" si="1894"/>
        <v>1.0006080815226679</v>
      </c>
      <c r="BG174" s="22">
        <f t="shared" si="2015"/>
        <v>1.2497526841843687E-3</v>
      </c>
      <c r="BH174" s="35">
        <f t="shared" si="2016"/>
        <v>100.24995053683688</v>
      </c>
      <c r="BI174" s="36" t="str">
        <f t="shared" si="1867"/>
        <v>Expansion</v>
      </c>
      <c r="BJ174" s="1">
        <v>101.81740000000001</v>
      </c>
      <c r="BK174" s="25">
        <f t="shared" ref="BK174" si="2594">((BJ174-BJ173)/BJ173)*100</f>
        <v>-2.4553157094023134E-3</v>
      </c>
      <c r="BL174" s="22">
        <f t="shared" si="1896"/>
        <v>0.99997544684290596</v>
      </c>
      <c r="BM174" s="22">
        <f t="shared" si="2018"/>
        <v>2.1910570226035819E-3</v>
      </c>
      <c r="BN174" s="35">
        <f t="shared" si="2019"/>
        <v>100.43821140452071</v>
      </c>
      <c r="BO174" s="36" t="str">
        <f t="shared" si="1869"/>
        <v>Expansion</v>
      </c>
      <c r="BP174" s="1">
        <v>99.520099999999999</v>
      </c>
      <c r="BQ174" s="25">
        <f t="shared" ref="BQ174" si="2595">((BP174-BP173)/BP173)*100</f>
        <v>0.10924289443373814</v>
      </c>
      <c r="BR174" s="22">
        <f t="shared" si="1898"/>
        <v>1.0010924289443375</v>
      </c>
      <c r="BS174" s="22">
        <f t="shared" si="2021"/>
        <v>-1.8454607182651905E-3</v>
      </c>
      <c r="BT174" s="35">
        <f t="shared" si="2022"/>
        <v>99.630907856346965</v>
      </c>
      <c r="BU174" s="36" t="str">
        <f t="shared" si="1871"/>
        <v>Slowdown</v>
      </c>
      <c r="BV174" s="1">
        <v>99.501400000000004</v>
      </c>
      <c r="BW174" s="25">
        <f t="shared" ref="BW174" si="2596">((BV174-BV173)/BV173)*100</f>
        <v>0.14775360174566543</v>
      </c>
      <c r="BX174" s="22">
        <f t="shared" si="2155"/>
        <v>1.0014775360174566</v>
      </c>
      <c r="BY174" s="22">
        <f t="shared" si="2175"/>
        <v>3.2567575197826049E-3</v>
      </c>
      <c r="BZ174" s="35">
        <f t="shared" si="2156"/>
        <v>100.65135150395652</v>
      </c>
      <c r="CA174" s="36" t="str">
        <f t="shared" si="2157"/>
        <v>Recovery</v>
      </c>
      <c r="CB174" s="1">
        <v>98.891999999999996</v>
      </c>
      <c r="CC174" s="25">
        <f t="shared" ref="CC174" si="2597">((CB174-CB173)/CB173)*100</f>
        <v>-0.25960822758383212</v>
      </c>
      <c r="CD174" s="22">
        <f t="shared" si="1900"/>
        <v>0.9974039177241617</v>
      </c>
      <c r="CE174" s="22">
        <f t="shared" si="2024"/>
        <v>-9.0525214589050051E-3</v>
      </c>
      <c r="CF174" s="35">
        <f t="shared" si="2025"/>
        <v>98.189495708218999</v>
      </c>
      <c r="CG174" s="36" t="str">
        <f t="shared" si="1873"/>
        <v>Slowdown</v>
      </c>
      <c r="CH174" s="1">
        <v>100.6968</v>
      </c>
      <c r="CI174" s="25">
        <f t="shared" ref="CI174" si="2598">((CH174-CH173)/CH173)*100</f>
        <v>0.11105024501640802</v>
      </c>
      <c r="CJ174" s="22">
        <f t="shared" si="2323"/>
        <v>1.0011105024501641</v>
      </c>
      <c r="CK174" s="22">
        <f t="shared" si="2027"/>
        <v>3.9841590792164538E-3</v>
      </c>
      <c r="CL174" s="35">
        <f t="shared" si="2028"/>
        <v>100.79683181584329</v>
      </c>
      <c r="CM174" s="36" t="str">
        <f t="shared" si="2324"/>
        <v>Expansion</v>
      </c>
      <c r="CN174" s="1">
        <v>101.32380000000001</v>
      </c>
      <c r="CO174" s="25">
        <f t="shared" ref="CO174" si="2599">((CN174-CN173)/CN173)*100</f>
        <v>0.13183068749605581</v>
      </c>
      <c r="CP174" s="22">
        <f t="shared" si="1903"/>
        <v>1.0013183068749605</v>
      </c>
      <c r="CQ174" s="22">
        <f t="shared" si="2030"/>
        <v>2.7026037424775495E-3</v>
      </c>
      <c r="CR174" s="35">
        <f t="shared" si="2031"/>
        <v>100.54052074849551</v>
      </c>
      <c r="CS174" s="36" t="str">
        <f t="shared" si="1876"/>
        <v>Expansion</v>
      </c>
      <c r="CT174" s="1">
        <v>99.406099999999995</v>
      </c>
      <c r="CU174" s="25">
        <f t="shared" ref="CU174" si="2600">((CT174-CT173)/CT173)*100</f>
        <v>8.9208850404006917E-2</v>
      </c>
      <c r="CV174" s="22">
        <f t="shared" si="1905"/>
        <v>1.00089208850404</v>
      </c>
      <c r="CW174" s="22">
        <f t="shared" si="2033"/>
        <v>-8.9211562408715306E-3</v>
      </c>
      <c r="CX174" s="35">
        <f t="shared" si="2034"/>
        <v>98.215768751825692</v>
      </c>
      <c r="CY174" s="36" t="str">
        <f t="shared" si="1878"/>
        <v>Slowdown</v>
      </c>
      <c r="CZ174" s="1">
        <v>102.13890000000001</v>
      </c>
      <c r="DA174" s="25">
        <f t="shared" ref="DA174" si="2601">((CZ174-CZ173)/CZ173)*100</f>
        <v>-2.8580349443699932E-2</v>
      </c>
      <c r="DB174" s="22">
        <f t="shared" si="1924"/>
        <v>0.99971419650556304</v>
      </c>
      <c r="DC174" s="22">
        <f t="shared" si="2036"/>
        <v>-3.0619037486602219E-3</v>
      </c>
      <c r="DD174" s="35">
        <f t="shared" si="2037"/>
        <v>99.38761925026796</v>
      </c>
      <c r="DE174" s="36" t="str">
        <f t="shared" si="1907"/>
        <v>Downturn</v>
      </c>
      <c r="DF174" s="1">
        <v>100.3244</v>
      </c>
      <c r="DG174" s="25">
        <f t="shared" si="1925"/>
        <v>2.7717789037713301E-2</v>
      </c>
      <c r="DH174" s="22">
        <f t="shared" si="2181"/>
        <v>1.0002771778903772</v>
      </c>
      <c r="DI174" s="22">
        <f t="shared" si="2163"/>
        <v>-4.8614038655152569E-3</v>
      </c>
      <c r="DJ174" s="35">
        <f t="shared" si="2143"/>
        <v>99.027719226896949</v>
      </c>
      <c r="DK174" s="36" t="str">
        <f t="shared" si="1926"/>
        <v>Downturn</v>
      </c>
    </row>
    <row r="175" spans="1:115" x14ac:dyDescent="0.25">
      <c r="A175">
        <v>198804</v>
      </c>
      <c r="B175" s="2">
        <v>101.30589999999999</v>
      </c>
      <c r="C175" s="25">
        <f t="shared" si="1908"/>
        <v>0.25343939324965448</v>
      </c>
      <c r="D175" s="22">
        <f t="shared" si="1880"/>
        <v>1.0025343939324964</v>
      </c>
      <c r="E175" s="22">
        <f t="shared" si="1989"/>
        <v>8.2988212648085202E-3</v>
      </c>
      <c r="F175" s="35">
        <f t="shared" si="1990"/>
        <v>101.65976425296171</v>
      </c>
      <c r="G175" s="36" t="str">
        <f t="shared" si="1853"/>
        <v>Expansion</v>
      </c>
      <c r="H175" s="2">
        <v>99.058999999999997</v>
      </c>
      <c r="I175" s="25">
        <f t="shared" si="1909"/>
        <v>0.1886267667956158</v>
      </c>
      <c r="J175" s="22">
        <f t="shared" si="1881"/>
        <v>1.0018862676679561</v>
      </c>
      <c r="K175" s="22">
        <f t="shared" si="1991"/>
        <v>7.308295785146246E-3</v>
      </c>
      <c r="L175" s="35">
        <f t="shared" si="1992"/>
        <v>101.46165915702925</v>
      </c>
      <c r="M175" s="36" t="str">
        <f t="shared" si="1854"/>
        <v>Recovery</v>
      </c>
      <c r="N175" s="2">
        <v>100.2153</v>
      </c>
      <c r="O175" s="25">
        <f t="shared" ref="O175" si="2602">((N175-N174)/N174)*100</f>
        <v>4.4823620550580194E-2</v>
      </c>
      <c r="P175" s="22">
        <f t="shared" si="1883"/>
        <v>1.0004482362055058</v>
      </c>
      <c r="Q175" s="22">
        <f t="shared" si="1994"/>
        <v>2.3013405984084745E-3</v>
      </c>
      <c r="R175" s="35">
        <f t="shared" si="1995"/>
        <v>100.4602681196817</v>
      </c>
      <c r="S175" s="36" t="str">
        <f t="shared" si="1856"/>
        <v>Expansion</v>
      </c>
      <c r="T175" s="2">
        <v>101.173</v>
      </c>
      <c r="U175" s="25">
        <f t="shared" ref="U175" si="2603">((T175-T174)/T174)*100</f>
        <v>-0.10831069866818685</v>
      </c>
      <c r="V175" s="22">
        <f t="shared" si="1885"/>
        <v>0.9989168930133181</v>
      </c>
      <c r="W175" s="22">
        <f t="shared" si="1997"/>
        <v>-9.174437713128536E-3</v>
      </c>
      <c r="X175" s="35">
        <f t="shared" si="1998"/>
        <v>98.165112457374292</v>
      </c>
      <c r="Y175" s="36" t="str">
        <f t="shared" si="1858"/>
        <v>Downturn</v>
      </c>
      <c r="Z175" s="2">
        <v>99.350700000000003</v>
      </c>
      <c r="AA175" s="25">
        <f t="shared" ref="AA175" si="2604">((Z175-Z174)/Z174)*100</f>
        <v>1.6107160941750812E-2</v>
      </c>
      <c r="AB175" s="22">
        <f t="shared" si="1887"/>
        <v>1.0001610716094176</v>
      </c>
      <c r="AC175" s="22">
        <f t="shared" si="2000"/>
        <v>-2.8884417168060228E-3</v>
      </c>
      <c r="AD175" s="35">
        <f t="shared" si="2001"/>
        <v>99.422311656638797</v>
      </c>
      <c r="AE175" s="36" t="str">
        <f t="shared" si="1860"/>
        <v>Slowdown</v>
      </c>
      <c r="AF175" s="2">
        <v>102.3917</v>
      </c>
      <c r="AG175" s="25">
        <f t="shared" ref="AG175" si="2605">((AF175-AF174)/AF174)*100</f>
        <v>-2.6362373277537227E-2</v>
      </c>
      <c r="AH175" s="22">
        <f t="shared" si="1960"/>
        <v>0.99973637626722467</v>
      </c>
      <c r="AI175" s="22">
        <f t="shared" si="2003"/>
        <v>-7.9938537137366206E-3</v>
      </c>
      <c r="AJ175" s="35">
        <f t="shared" si="2004"/>
        <v>98.40122925725268</v>
      </c>
      <c r="AK175" s="36" t="str">
        <f t="shared" si="1944"/>
        <v>Downturn</v>
      </c>
      <c r="AL175" s="2">
        <v>100.4545</v>
      </c>
      <c r="AM175" s="25">
        <f t="shared" ref="AM175" si="2606">((AL175-AL174)/AL174)*100</f>
        <v>0.11371292121617356</v>
      </c>
      <c r="AN175" s="22">
        <f t="shared" si="1889"/>
        <v>1.0011371292121618</v>
      </c>
      <c r="AO175" s="22">
        <f t="shared" si="2006"/>
        <v>3.3991182070078896E-3</v>
      </c>
      <c r="AP175" s="35">
        <f t="shared" si="2007"/>
        <v>100.67982364140158</v>
      </c>
      <c r="AQ175" s="36" t="str">
        <f t="shared" si="1862"/>
        <v>Expansion</v>
      </c>
      <c r="AR175" s="2">
        <v>100.3948</v>
      </c>
      <c r="AS175" s="25">
        <f t="shared" ref="AS175" si="2607">((AR175-AR174)/AR174)*100</f>
        <v>0.22141694867878745</v>
      </c>
      <c r="AT175" s="22">
        <f t="shared" si="1891"/>
        <v>1.0022141694867879</v>
      </c>
      <c r="AU175" s="22">
        <f t="shared" si="2009"/>
        <v>7.5631365338839629E-3</v>
      </c>
      <c r="AV175" s="35">
        <f t="shared" si="2010"/>
        <v>101.51262730677679</v>
      </c>
      <c r="AW175" s="36" t="str">
        <f t="shared" si="1864"/>
        <v>Expansion</v>
      </c>
      <c r="AX175" s="2">
        <v>100.56529999999999</v>
      </c>
      <c r="AY175" s="25">
        <f t="shared" ref="AY175" si="2608">((AX175-AX174)/AX174)*100</f>
        <v>0.40685797811054042</v>
      </c>
      <c r="AZ175" s="22">
        <f t="shared" si="2511"/>
        <v>1.0040685797811053</v>
      </c>
      <c r="BA175" s="22">
        <f t="shared" si="2012"/>
        <v>1.0812185394251994E-2</v>
      </c>
      <c r="BB175" s="35">
        <f t="shared" si="2013"/>
        <v>102.1624370788504</v>
      </c>
      <c r="BC175" s="36" t="str">
        <f t="shared" si="2512"/>
        <v>Expansion</v>
      </c>
      <c r="BD175" s="2">
        <v>100.78660000000001</v>
      </c>
      <c r="BE175" s="25">
        <f t="shared" ref="BE175" si="2609">((BD175-BD174)/BD174)*100</f>
        <v>8.0432468502251178E-2</v>
      </c>
      <c r="BF175" s="22">
        <f t="shared" si="1894"/>
        <v>1.0008043246850225</v>
      </c>
      <c r="BG175" s="22">
        <f t="shared" si="2015"/>
        <v>2.1168555994257598E-3</v>
      </c>
      <c r="BH175" s="35">
        <f t="shared" si="2016"/>
        <v>100.42337111988515</v>
      </c>
      <c r="BI175" s="36" t="str">
        <f t="shared" si="1867"/>
        <v>Expansion</v>
      </c>
      <c r="BJ175" s="2">
        <v>101.8233</v>
      </c>
      <c r="BK175" s="25">
        <f t="shared" ref="BK175" si="2610">((BJ175-BJ174)/BJ174)*100</f>
        <v>5.7946873520605593E-3</v>
      </c>
      <c r="BL175" s="22">
        <f t="shared" si="1896"/>
        <v>1.0000579468735207</v>
      </c>
      <c r="BM175" s="22">
        <f t="shared" si="2018"/>
        <v>8.4826562607531741E-4</v>
      </c>
      <c r="BN175" s="35">
        <f t="shared" si="2019"/>
        <v>100.16965312521506</v>
      </c>
      <c r="BO175" s="36" t="str">
        <f t="shared" si="1869"/>
        <v>Expansion</v>
      </c>
      <c r="BP175" s="2">
        <v>99.657499999999999</v>
      </c>
      <c r="BQ175" s="25">
        <f t="shared" ref="BQ175" si="2611">((BP175-BP174)/BP174)*100</f>
        <v>0.13806256223617092</v>
      </c>
      <c r="BR175" s="22">
        <f t="shared" si="1898"/>
        <v>1.0013806256223616</v>
      </c>
      <c r="BS175" s="22">
        <f t="shared" si="2021"/>
        <v>5.0699248044838718E-4</v>
      </c>
      <c r="BT175" s="35">
        <f t="shared" si="2022"/>
        <v>100.10139849608967</v>
      </c>
      <c r="BU175" s="36" t="str">
        <f t="shared" si="1871"/>
        <v>Recovery</v>
      </c>
      <c r="BV175" s="2">
        <v>99.643900000000002</v>
      </c>
      <c r="BW175" s="25">
        <f t="shared" ref="BW175" si="2612">((BV175-BV174)/BV174)*100</f>
        <v>0.14321406532973233</v>
      </c>
      <c r="BX175" s="22">
        <f t="shared" si="2155"/>
        <v>1.0014321406532973</v>
      </c>
      <c r="BY175" s="22">
        <f t="shared" si="2175"/>
        <v>4.8181787929542086E-3</v>
      </c>
      <c r="BZ175" s="35">
        <f t="shared" si="2156"/>
        <v>100.96363575859084</v>
      </c>
      <c r="CA175" s="36" t="str">
        <f t="shared" si="2157"/>
        <v>Recovery</v>
      </c>
      <c r="CB175" s="2">
        <v>98.628699999999995</v>
      </c>
      <c r="CC175" s="25">
        <f t="shared" ref="CC175" si="2613">((CB175-CB174)/CB174)*100</f>
        <v>-0.26625005056020812</v>
      </c>
      <c r="CD175" s="22">
        <f t="shared" si="1900"/>
        <v>0.99733749949439787</v>
      </c>
      <c r="CE175" s="22">
        <f t="shared" si="2024"/>
        <v>-1.1276786000705918E-2</v>
      </c>
      <c r="CF175" s="35">
        <f t="shared" si="2025"/>
        <v>97.744642799858809</v>
      </c>
      <c r="CG175" s="36" t="str">
        <f t="shared" si="1873"/>
        <v>Slowdown</v>
      </c>
      <c r="CH175" s="2">
        <v>100.8116</v>
      </c>
      <c r="CI175" s="25">
        <f t="shared" ref="CI175" si="2614">((CH175-CH174)/CH174)*100</f>
        <v>0.11400560891706832</v>
      </c>
      <c r="CJ175" s="22">
        <f t="shared" si="2323"/>
        <v>1.0011400560891708</v>
      </c>
      <c r="CK175" s="22">
        <f t="shared" si="2027"/>
        <v>4.7781270619007277E-3</v>
      </c>
      <c r="CL175" s="35">
        <f t="shared" si="2028"/>
        <v>100.95562541238014</v>
      </c>
      <c r="CM175" s="36" t="str">
        <f t="shared" si="2324"/>
        <v>Expansion</v>
      </c>
      <c r="CN175" s="2">
        <v>101.40779999999999</v>
      </c>
      <c r="CO175" s="25">
        <f t="shared" ref="CO175" si="2615">((CN175-CN174)/CN174)*100</f>
        <v>8.290253622543664E-2</v>
      </c>
      <c r="CP175" s="22">
        <f t="shared" si="1903"/>
        <v>1.0008290253622543</v>
      </c>
      <c r="CQ175" s="22">
        <f t="shared" si="2030"/>
        <v>3.5130149783080267E-3</v>
      </c>
      <c r="CR175" s="35">
        <f t="shared" si="2031"/>
        <v>100.70260299566161</v>
      </c>
      <c r="CS175" s="36" t="str">
        <f t="shared" si="1876"/>
        <v>Expansion</v>
      </c>
      <c r="CT175" s="2">
        <v>99.585300000000004</v>
      </c>
      <c r="CU175" s="25">
        <f t="shared" ref="CU175" si="2616">((CT175-CT174)/CT174)*100</f>
        <v>0.18027062725527779</v>
      </c>
      <c r="CV175" s="22">
        <f t="shared" si="1905"/>
        <v>1.0018027062725527</v>
      </c>
      <c r="CW175" s="22">
        <f t="shared" si="2033"/>
        <v>-4.613836110864078E-3</v>
      </c>
      <c r="CX175" s="35">
        <f t="shared" si="2034"/>
        <v>99.077232777827192</v>
      </c>
      <c r="CY175" s="36" t="str">
        <f t="shared" si="1878"/>
        <v>Slowdown</v>
      </c>
      <c r="CZ175" s="2">
        <v>102.1374</v>
      </c>
      <c r="DA175" s="25">
        <f t="shared" ref="DA175" si="2617">((CZ175-CZ174)/CZ174)*100</f>
        <v>-1.4685883635002551E-3</v>
      </c>
      <c r="DB175" s="22">
        <f t="shared" si="1924"/>
        <v>0.99998531411636504</v>
      </c>
      <c r="DC175" s="22">
        <f t="shared" si="2036"/>
        <v>-2.7796735274905338E-3</v>
      </c>
      <c r="DD175" s="35">
        <f t="shared" si="2037"/>
        <v>99.444065294501897</v>
      </c>
      <c r="DE175" s="36" t="str">
        <f t="shared" si="1907"/>
        <v>Downturn</v>
      </c>
      <c r="DF175" s="2">
        <v>100.37860000000001</v>
      </c>
      <c r="DG175" s="25">
        <f t="shared" si="1925"/>
        <v>5.4024743731344207E-2</v>
      </c>
      <c r="DH175" s="22">
        <f t="shared" si="2181"/>
        <v>1.0005402474373135</v>
      </c>
      <c r="DI175" s="22">
        <f t="shared" si="2163"/>
        <v>-2.7479951358694299E-3</v>
      </c>
      <c r="DJ175" s="35">
        <f t="shared" si="2143"/>
        <v>99.450400972826117</v>
      </c>
      <c r="DK175" s="36" t="str">
        <f t="shared" si="1926"/>
        <v>Downturn</v>
      </c>
    </row>
    <row r="176" spans="1:115" x14ac:dyDescent="0.25">
      <c r="A176">
        <v>198805</v>
      </c>
      <c r="B176" s="1">
        <v>101.56319999999999</v>
      </c>
      <c r="C176" s="25">
        <f t="shared" si="1908"/>
        <v>0.25398323296076614</v>
      </c>
      <c r="D176" s="22">
        <f t="shared" si="1880"/>
        <v>1.0025398323296077</v>
      </c>
      <c r="E176" s="22">
        <f t="shared" si="1989"/>
        <v>1.0897964830697715E-2</v>
      </c>
      <c r="F176" s="35">
        <f t="shared" si="1990"/>
        <v>102.17959296613954</v>
      </c>
      <c r="G176" s="36" t="str">
        <f t="shared" si="1853"/>
        <v>Expansion</v>
      </c>
      <c r="H176" s="1">
        <v>99.253100000000003</v>
      </c>
      <c r="I176" s="25">
        <f t="shared" si="1909"/>
        <v>0.19594383145398797</v>
      </c>
      <c r="J176" s="22">
        <f t="shared" si="1881"/>
        <v>1.0019594383145398</v>
      </c>
      <c r="K176" s="22">
        <f t="shared" si="1991"/>
        <v>8.9096390808385273E-3</v>
      </c>
      <c r="L176" s="35">
        <f t="shared" si="1992"/>
        <v>101.78192781616771</v>
      </c>
      <c r="M176" s="36" t="str">
        <f t="shared" si="1854"/>
        <v>Recovery</v>
      </c>
      <c r="N176" s="1">
        <v>100.2645</v>
      </c>
      <c r="O176" s="25">
        <f t="shared" ref="O176" si="2618">((N176-N175)/N175)*100</f>
        <v>4.9094299972158965E-2</v>
      </c>
      <c r="P176" s="22">
        <f t="shared" si="1883"/>
        <v>1.0004909429997215</v>
      </c>
      <c r="Q176" s="22">
        <f t="shared" si="1994"/>
        <v>2.434488757360409E-3</v>
      </c>
      <c r="R176" s="35">
        <f t="shared" si="1995"/>
        <v>100.48689775147209</v>
      </c>
      <c r="S176" s="36" t="str">
        <f t="shared" si="1856"/>
        <v>Expansion</v>
      </c>
      <c r="T176" s="1">
        <v>101.08929999999999</v>
      </c>
      <c r="U176" s="25">
        <f t="shared" ref="U176" si="2619">((T176-T175)/T175)*100</f>
        <v>-8.2729582003110952E-2</v>
      </c>
      <c r="V176" s="22">
        <f t="shared" si="1885"/>
        <v>0.99917270417996884</v>
      </c>
      <c r="W176" s="22">
        <f t="shared" si="1997"/>
        <v>-7.8925544809043124E-3</v>
      </c>
      <c r="X176" s="35">
        <f t="shared" si="1998"/>
        <v>98.421489103819141</v>
      </c>
      <c r="Y176" s="36" t="str">
        <f t="shared" si="1858"/>
        <v>Downturn</v>
      </c>
      <c r="Z176" s="1">
        <v>99.414900000000003</v>
      </c>
      <c r="AA176" s="25">
        <f t="shared" ref="AA176" si="2620">((Z176-Z175)/Z175)*100</f>
        <v>6.4619574899824145E-2</v>
      </c>
      <c r="AB176" s="22">
        <f t="shared" si="1887"/>
        <v>1.0006461957489983</v>
      </c>
      <c r="AC176" s="22">
        <f t="shared" si="2000"/>
        <v>-1.1704848922047262E-3</v>
      </c>
      <c r="AD176" s="35">
        <f t="shared" si="2001"/>
        <v>99.765903021559055</v>
      </c>
      <c r="AE176" s="36" t="str">
        <f t="shared" si="1860"/>
        <v>Slowdown</v>
      </c>
      <c r="AF176" s="1">
        <v>102.4111</v>
      </c>
      <c r="AG176" s="25">
        <f t="shared" ref="AG176" si="2621">((AF176-AF175)/AF175)*100</f>
        <v>1.894684823086688E-2</v>
      </c>
      <c r="AH176" s="22">
        <f t="shared" si="1960"/>
        <v>1.0001894684823087</v>
      </c>
      <c r="AI176" s="22">
        <f t="shared" si="2003"/>
        <v>-6.7916835577831458E-3</v>
      </c>
      <c r="AJ176" s="35">
        <f t="shared" si="2004"/>
        <v>98.641663288443368</v>
      </c>
      <c r="AK176" s="36" t="str">
        <f t="shared" si="1944"/>
        <v>Downturn</v>
      </c>
      <c r="AL176" s="1">
        <v>100.59569999999999</v>
      </c>
      <c r="AM176" s="25">
        <f t="shared" ref="AM176" si="2622">((AL176-AL175)/AL175)*100</f>
        <v>0.1405611495751786</v>
      </c>
      <c r="AN176" s="22">
        <f t="shared" si="1889"/>
        <v>1.0014056114957517</v>
      </c>
      <c r="AO176" s="22">
        <f t="shared" si="2006"/>
        <v>4.5345790360846738E-3</v>
      </c>
      <c r="AP176" s="35">
        <f t="shared" si="2007"/>
        <v>100.90691580721693</v>
      </c>
      <c r="AQ176" s="36" t="str">
        <f t="shared" si="1862"/>
        <v>Expansion</v>
      </c>
      <c r="AR176" s="1">
        <v>100.59399999999999</v>
      </c>
      <c r="AS176" s="25">
        <f t="shared" ref="AS176" si="2623">((AR176-AR175)/AR175)*100</f>
        <v>0.19841665106159928</v>
      </c>
      <c r="AT176" s="22">
        <f t="shared" si="1891"/>
        <v>1.0019841665106159</v>
      </c>
      <c r="AU176" s="22">
        <f t="shared" si="2009"/>
        <v>9.6119586937690737E-3</v>
      </c>
      <c r="AV176" s="35">
        <f t="shared" si="2010"/>
        <v>101.92239173875382</v>
      </c>
      <c r="AW176" s="36" t="str">
        <f t="shared" si="1864"/>
        <v>Expansion</v>
      </c>
      <c r="AX176" s="1">
        <v>100.968</v>
      </c>
      <c r="AY176" s="25">
        <f t="shared" ref="AY176" si="2624">((AX176-AX175)/AX175)*100</f>
        <v>0.40043633340725887</v>
      </c>
      <c r="AZ176" s="22">
        <f t="shared" si="2511"/>
        <v>1.0040043633340725</v>
      </c>
      <c r="BA176" s="22">
        <f t="shared" si="2012"/>
        <v>1.4630381631982159E-2</v>
      </c>
      <c r="BB176" s="35">
        <f t="shared" si="2013"/>
        <v>102.92607632639643</v>
      </c>
      <c r="BC176" s="36" t="str">
        <f t="shared" si="2512"/>
        <v>Expansion</v>
      </c>
      <c r="BD176" s="1">
        <v>100.89570000000001</v>
      </c>
      <c r="BE176" s="25">
        <f t="shared" ref="BE176" si="2625">((BD176-BD175)/BD175)*100</f>
        <v>0.10824851716398605</v>
      </c>
      <c r="BF176" s="22">
        <f t="shared" si="1894"/>
        <v>1.0010824851716398</v>
      </c>
      <c r="BG176" s="22">
        <f t="shared" si="2015"/>
        <v>3.2814369113920439E-3</v>
      </c>
      <c r="BH176" s="35">
        <f t="shared" si="2016"/>
        <v>100.65628738227841</v>
      </c>
      <c r="BI176" s="36" t="str">
        <f t="shared" si="1867"/>
        <v>Expansion</v>
      </c>
      <c r="BJ176" s="1">
        <v>101.8443</v>
      </c>
      <c r="BK176" s="25">
        <f t="shared" ref="BK176" si="2626">((BJ176-BJ175)/BJ175)*100</f>
        <v>2.0623963277561025E-2</v>
      </c>
      <c r="BL176" s="22">
        <f t="shared" si="1896"/>
        <v>1.0002062396327756</v>
      </c>
      <c r="BM176" s="22">
        <f t="shared" si="2018"/>
        <v>3.7915362302887168E-4</v>
      </c>
      <c r="BN176" s="35">
        <f t="shared" si="2019"/>
        <v>100.07583072460578</v>
      </c>
      <c r="BO176" s="36" t="str">
        <f t="shared" si="1869"/>
        <v>Expansion</v>
      </c>
      <c r="BP176" s="1">
        <v>99.792599999999993</v>
      </c>
      <c r="BQ176" s="25">
        <f t="shared" ref="BQ176" si="2627">((BP176-BP175)/BP175)*100</f>
        <v>0.13556430775405187</v>
      </c>
      <c r="BR176" s="22">
        <f t="shared" si="1898"/>
        <v>1.0013556430775405</v>
      </c>
      <c r="BS176" s="22">
        <f t="shared" si="2021"/>
        <v>3.0475608456779213E-3</v>
      </c>
      <c r="BT176" s="35">
        <f t="shared" si="2022"/>
        <v>100.60951216913558</v>
      </c>
      <c r="BU176" s="36" t="str">
        <f t="shared" si="1871"/>
        <v>Recovery</v>
      </c>
      <c r="BV176" s="1">
        <v>99.761399999999995</v>
      </c>
      <c r="BW176" s="25">
        <f t="shared" ref="BW176" si="2628">((BV176-BV175)/BV175)*100</f>
        <v>0.11791991280950727</v>
      </c>
      <c r="BX176" s="22">
        <f t="shared" si="2155"/>
        <v>1.0011791991280952</v>
      </c>
      <c r="BY176" s="22">
        <f t="shared" si="2175"/>
        <v>6.1380011457063954E-3</v>
      </c>
      <c r="BZ176" s="35">
        <f t="shared" si="2156"/>
        <v>101.22760022914127</v>
      </c>
      <c r="CA176" s="36" t="str">
        <f t="shared" si="2157"/>
        <v>Recovery</v>
      </c>
      <c r="CB176" s="1">
        <v>98.4024</v>
      </c>
      <c r="CC176" s="25">
        <f t="shared" ref="CC176" si="2629">((CB176-CB175)/CB175)*100</f>
        <v>-0.22944639846210571</v>
      </c>
      <c r="CD176" s="22">
        <f t="shared" si="1900"/>
        <v>0.99770553601537892</v>
      </c>
      <c r="CE176" s="22">
        <f t="shared" si="2024"/>
        <v>-1.2688251878756329E-2</v>
      </c>
      <c r="CF176" s="35">
        <f t="shared" si="2025"/>
        <v>97.462349624248731</v>
      </c>
      <c r="CG176" s="36" t="str">
        <f t="shared" si="1873"/>
        <v>Slowdown</v>
      </c>
      <c r="CH176" s="1">
        <v>100.9273</v>
      </c>
      <c r="CI176" s="25">
        <f t="shared" ref="CI176" si="2630">((CH176-CH175)/CH175)*100</f>
        <v>0.1147685385412035</v>
      </c>
      <c r="CJ176" s="22">
        <f t="shared" si="2323"/>
        <v>1.001147685385412</v>
      </c>
      <c r="CK176" s="22">
        <f t="shared" si="2027"/>
        <v>5.5203978751301452E-3</v>
      </c>
      <c r="CL176" s="35">
        <f t="shared" si="2028"/>
        <v>101.10407957502603</v>
      </c>
      <c r="CM176" s="36" t="str">
        <f t="shared" si="2324"/>
        <v>Expansion</v>
      </c>
      <c r="CN176" s="1">
        <v>101.4402</v>
      </c>
      <c r="CO176" s="25">
        <f t="shared" ref="CO176" si="2631">((CN176-CN175)/CN175)*100</f>
        <v>3.1950205013825124E-2</v>
      </c>
      <c r="CP176" s="22">
        <f t="shared" si="1903"/>
        <v>1.0003195020501383</v>
      </c>
      <c r="CQ176" s="22">
        <f t="shared" si="2030"/>
        <v>4.1744828917475996E-3</v>
      </c>
      <c r="CR176" s="35">
        <f t="shared" si="2031"/>
        <v>100.83489657834951</v>
      </c>
      <c r="CS176" s="36" t="str">
        <f t="shared" si="1876"/>
        <v>Expansion</v>
      </c>
      <c r="CT176" s="1">
        <v>99.843599999999995</v>
      </c>
      <c r="CU176" s="25">
        <f t="shared" ref="CU176" si="2632">((CT176-CT175)/CT175)*100</f>
        <v>0.25937563074067288</v>
      </c>
      <c r="CV176" s="22">
        <f t="shared" si="1905"/>
        <v>1.0025937563074068</v>
      </c>
      <c r="CW176" s="22">
        <f t="shared" si="2033"/>
        <v>9.7748182635681857E-4</v>
      </c>
      <c r="CX176" s="35">
        <f t="shared" si="2034"/>
        <v>100.19549636527137</v>
      </c>
      <c r="CY176" s="36" t="str">
        <f t="shared" si="1878"/>
        <v>Recovery</v>
      </c>
      <c r="CZ176" s="1">
        <v>102.14919999999999</v>
      </c>
      <c r="DA176" s="25">
        <f t="shared" ref="DA176" si="2633">((CZ176-CZ175)/CZ175)*100</f>
        <v>1.1553064793105968E-2</v>
      </c>
      <c r="DB176" s="22">
        <f t="shared" si="1924"/>
        <v>1.000115530647931</v>
      </c>
      <c r="DC176" s="22">
        <f t="shared" si="2036"/>
        <v>-2.0203993903631368E-3</v>
      </c>
      <c r="DD176" s="35">
        <f t="shared" si="2037"/>
        <v>99.595920121927378</v>
      </c>
      <c r="DE176" s="36" t="str">
        <f t="shared" si="1907"/>
        <v>Downturn</v>
      </c>
      <c r="DF176" s="1">
        <v>100.44710000000001</v>
      </c>
      <c r="DG176" s="25">
        <f t="shared" si="1925"/>
        <v>6.8241637161706004E-2</v>
      </c>
      <c r="DH176" s="22">
        <f t="shared" si="2181"/>
        <v>1.000682416371617</v>
      </c>
      <c r="DI176" s="22">
        <f t="shared" si="2163"/>
        <v>-3.940820028917047E-4</v>
      </c>
      <c r="DJ176" s="35">
        <f t="shared" si="2143"/>
        <v>99.921183599421653</v>
      </c>
      <c r="DK176" s="36" t="str">
        <f t="shared" si="1926"/>
        <v>Downturn</v>
      </c>
    </row>
    <row r="177" spans="1:115" x14ac:dyDescent="0.25">
      <c r="A177">
        <v>198806</v>
      </c>
      <c r="B177" s="2">
        <v>101.8077</v>
      </c>
      <c r="C177" s="25">
        <f t="shared" si="1908"/>
        <v>0.24073680230634933</v>
      </c>
      <c r="D177" s="22">
        <f t="shared" si="1880"/>
        <v>1.0024073680230634</v>
      </c>
      <c r="E177" s="22">
        <f t="shared" si="1989"/>
        <v>1.2836583516883993E-2</v>
      </c>
      <c r="F177" s="35">
        <f t="shared" si="1990"/>
        <v>102.5673167033768</v>
      </c>
      <c r="G177" s="36" t="str">
        <f t="shared" si="1853"/>
        <v>Expansion</v>
      </c>
      <c r="H177" s="2">
        <v>99.454800000000006</v>
      </c>
      <c r="I177" s="25">
        <f t="shared" si="1909"/>
        <v>0.20321783400216459</v>
      </c>
      <c r="J177" s="22">
        <f t="shared" si="1881"/>
        <v>1.0020321783400217</v>
      </c>
      <c r="K177" s="22">
        <f t="shared" si="1991"/>
        <v>1.0204143820937039E-2</v>
      </c>
      <c r="L177" s="35">
        <f t="shared" si="1992"/>
        <v>102.04082876418741</v>
      </c>
      <c r="M177" s="36" t="str">
        <f t="shared" si="1854"/>
        <v>Recovery</v>
      </c>
      <c r="N177" s="2">
        <v>100.31270000000001</v>
      </c>
      <c r="O177" s="25">
        <f t="shared" ref="O177" si="2634">((N177-N176)/N176)*100</f>
        <v>4.8072847318850101E-2</v>
      </c>
      <c r="P177" s="22">
        <f t="shared" si="1883"/>
        <v>1.0004807284731885</v>
      </c>
      <c r="Q177" s="22">
        <f t="shared" si="1994"/>
        <v>2.5314962912030836E-3</v>
      </c>
      <c r="R177" s="35">
        <f t="shared" si="1995"/>
        <v>100.50629925824062</v>
      </c>
      <c r="S177" s="36" t="str">
        <f t="shared" si="1856"/>
        <v>Expansion</v>
      </c>
      <c r="T177" s="2">
        <v>101.0335</v>
      </c>
      <c r="U177" s="25">
        <f t="shared" ref="U177" si="2635">((T177-T176)/T176)*100</f>
        <v>-5.519872033933438E-2</v>
      </c>
      <c r="V177" s="22">
        <f t="shared" si="1885"/>
        <v>0.99944801279660667</v>
      </c>
      <c r="W177" s="22">
        <f t="shared" si="1997"/>
        <v>-6.6131726612269626E-3</v>
      </c>
      <c r="X177" s="35">
        <f t="shared" si="1998"/>
        <v>98.677365467754612</v>
      </c>
      <c r="Y177" s="36" t="str">
        <f t="shared" si="1858"/>
        <v>Downturn</v>
      </c>
      <c r="Z177" s="2">
        <v>99.486900000000006</v>
      </c>
      <c r="AA177" s="25">
        <f t="shared" ref="AA177" si="2636">((Z177-Z176)/Z176)*100</f>
        <v>7.242375136926428E-2</v>
      </c>
      <c r="AB177" s="22">
        <f t="shared" si="1887"/>
        <v>1.0007242375136927</v>
      </c>
      <c r="AC177" s="22">
        <f t="shared" si="2000"/>
        <v>3.257771141578214E-4</v>
      </c>
      <c r="AD177" s="35">
        <f t="shared" si="2001"/>
        <v>100.06515542283157</v>
      </c>
      <c r="AE177" s="36" t="str">
        <f t="shared" si="1860"/>
        <v>Recovery</v>
      </c>
      <c r="AF177" s="2">
        <v>102.4472</v>
      </c>
      <c r="AG177" s="25">
        <f t="shared" ref="AG177" si="2637">((AF177-AF176)/AF176)*100</f>
        <v>3.5250085195833725E-2</v>
      </c>
      <c r="AH177" s="22">
        <f t="shared" si="1960"/>
        <v>1.0003525008519583</v>
      </c>
      <c r="AI177" s="22">
        <f t="shared" si="2003"/>
        <v>-4.6219063007358896E-3</v>
      </c>
      <c r="AJ177" s="35">
        <f t="shared" si="2004"/>
        <v>99.075618739852828</v>
      </c>
      <c r="AK177" s="36" t="str">
        <f t="shared" si="1944"/>
        <v>Downturn</v>
      </c>
      <c r="AL177" s="2">
        <v>100.7512</v>
      </c>
      <c r="AM177" s="25">
        <f t="shared" ref="AM177" si="2638">((AL177-AL176)/AL176)*100</f>
        <v>0.15457917187315515</v>
      </c>
      <c r="AN177" s="22">
        <f t="shared" si="1889"/>
        <v>1.0015457917187316</v>
      </c>
      <c r="AO177" s="22">
        <f t="shared" si="2006"/>
        <v>5.8202104060967041E-3</v>
      </c>
      <c r="AP177" s="35">
        <f t="shared" si="2007"/>
        <v>101.16404208121934</v>
      </c>
      <c r="AQ177" s="36" t="str">
        <f t="shared" si="1862"/>
        <v>Expansion</v>
      </c>
      <c r="AR177" s="2">
        <v>100.7501</v>
      </c>
      <c r="AS177" s="25">
        <f t="shared" ref="AS177" si="2639">((AR177-AR176)/AR176)*100</f>
        <v>0.15517824124700205</v>
      </c>
      <c r="AT177" s="22">
        <f t="shared" si="1891"/>
        <v>1.00155178241247</v>
      </c>
      <c r="AU177" s="22">
        <f t="shared" si="2009"/>
        <v>1.0840818062879842E-2</v>
      </c>
      <c r="AV177" s="35">
        <f t="shared" si="2010"/>
        <v>102.16816361257597</v>
      </c>
      <c r="AW177" s="36" t="str">
        <f t="shared" si="1864"/>
        <v>Expansion</v>
      </c>
      <c r="AX177" s="2">
        <v>101.3236</v>
      </c>
      <c r="AY177" s="25">
        <f t="shared" ref="AY177" si="2640">((AX177-AX176)/AX176)*100</f>
        <v>0.35219079312256896</v>
      </c>
      <c r="AZ177" s="22">
        <f t="shared" si="2511"/>
        <v>1.0035219079312256</v>
      </c>
      <c r="BA177" s="22">
        <f t="shared" si="2012"/>
        <v>1.8173121465987929E-2</v>
      </c>
      <c r="BB177" s="35">
        <f t="shared" si="2013"/>
        <v>103.63462429319759</v>
      </c>
      <c r="BC177" s="36" t="str">
        <f t="shared" si="2512"/>
        <v>Expansion</v>
      </c>
      <c r="BD177" s="2">
        <v>101.0252</v>
      </c>
      <c r="BE177" s="25">
        <f t="shared" ref="BE177" si="2641">((BD177-BD176)/BD176)*100</f>
        <v>0.12835036577375752</v>
      </c>
      <c r="BF177" s="22">
        <f t="shared" si="1894"/>
        <v>1.0012835036577377</v>
      </c>
      <c r="BG177" s="22">
        <f t="shared" si="2015"/>
        <v>4.5252018243990833E-3</v>
      </c>
      <c r="BH177" s="35">
        <f t="shared" si="2016"/>
        <v>100.90504036487982</v>
      </c>
      <c r="BI177" s="36" t="str">
        <f t="shared" si="1867"/>
        <v>Expansion</v>
      </c>
      <c r="BJ177" s="2">
        <v>101.85509999999999</v>
      </c>
      <c r="BK177" s="25">
        <f t="shared" ref="BK177" si="2642">((BJ177-BJ176)/BJ176)*100</f>
        <v>1.0604422633361945E-2</v>
      </c>
      <c r="BL177" s="22">
        <f t="shared" si="1896"/>
        <v>1.0001060442263336</v>
      </c>
      <c r="BM177" s="22">
        <f t="shared" si="2018"/>
        <v>3.6142815191353428E-4</v>
      </c>
      <c r="BN177" s="35">
        <f t="shared" si="2019"/>
        <v>100.07228563038271</v>
      </c>
      <c r="BO177" s="36" t="str">
        <f t="shared" si="1869"/>
        <v>Expansion</v>
      </c>
      <c r="BP177" s="2">
        <v>99.9255</v>
      </c>
      <c r="BQ177" s="25">
        <f t="shared" ref="BQ177" si="2643">((BP177-BP176)/BP176)*100</f>
        <v>0.13317620745426662</v>
      </c>
      <c r="BR177" s="22">
        <f t="shared" si="1898"/>
        <v>1.0013317620745428</v>
      </c>
      <c r="BS177" s="22">
        <f t="shared" si="2021"/>
        <v>5.3312219051953047E-3</v>
      </c>
      <c r="BT177" s="35">
        <f t="shared" si="2022"/>
        <v>101.06624438103906</v>
      </c>
      <c r="BU177" s="36" t="str">
        <f t="shared" si="1871"/>
        <v>Recovery</v>
      </c>
      <c r="BV177" s="2">
        <v>99.918700000000001</v>
      </c>
      <c r="BW177" s="25">
        <f t="shared" ref="BW177" si="2644">((BV177-BV176)/BV176)*100</f>
        <v>0.1576762154500703</v>
      </c>
      <c r="BX177" s="22">
        <f t="shared" si="2155"/>
        <v>1.0015767621545006</v>
      </c>
      <c r="BY177" s="22">
        <f t="shared" si="2175"/>
        <v>7.52629514491443E-3</v>
      </c>
      <c r="BZ177" s="35">
        <f t="shared" si="2156"/>
        <v>101.50525902898289</v>
      </c>
      <c r="CA177" s="36" t="str">
        <f t="shared" si="2157"/>
        <v>Recovery</v>
      </c>
      <c r="CB177" s="2">
        <v>98.240600000000001</v>
      </c>
      <c r="CC177" s="25">
        <f t="shared" ref="CC177" si="2645">((CB177-CB176)/CB176)*100</f>
        <v>-0.16442688389714022</v>
      </c>
      <c r="CD177" s="22">
        <f t="shared" si="1900"/>
        <v>0.9983557311610286</v>
      </c>
      <c r="CE177" s="22">
        <f t="shared" si="2024"/>
        <v>-1.3027277211658306E-2</v>
      </c>
      <c r="CF177" s="35">
        <f t="shared" si="2025"/>
        <v>97.39454455766834</v>
      </c>
      <c r="CG177" s="36" t="str">
        <f t="shared" si="1873"/>
        <v>Slowdown</v>
      </c>
      <c r="CH177" s="2">
        <v>101.0408</v>
      </c>
      <c r="CI177" s="25">
        <f t="shared" ref="CI177" si="2646">((CH177-CH176)/CH176)*100</f>
        <v>0.11245718452787495</v>
      </c>
      <c r="CJ177" s="22">
        <f t="shared" si="2323"/>
        <v>1.0011245718452788</v>
      </c>
      <c r="CK177" s="22">
        <f t="shared" si="2027"/>
        <v>6.1629983101301189E-3</v>
      </c>
      <c r="CL177" s="35">
        <f t="shared" si="2028"/>
        <v>101.23259966202602</v>
      </c>
      <c r="CM177" s="36" t="str">
        <f t="shared" si="2324"/>
        <v>Expansion</v>
      </c>
      <c r="CN177" s="2">
        <v>101.4263</v>
      </c>
      <c r="CO177" s="25">
        <f t="shared" ref="CO177" si="2647">((CN177-CN176)/CN176)*100</f>
        <v>-1.3702654371744815E-2</v>
      </c>
      <c r="CP177" s="22">
        <f t="shared" si="1903"/>
        <v>0.9998629734562825</v>
      </c>
      <c r="CQ177" s="22">
        <f t="shared" si="2030"/>
        <v>4.2108493975301364E-3</v>
      </c>
      <c r="CR177" s="35">
        <f t="shared" si="2031"/>
        <v>100.84216987950603</v>
      </c>
      <c r="CS177" s="36" t="str">
        <f t="shared" si="1876"/>
        <v>Expansion</v>
      </c>
      <c r="CT177" s="2">
        <v>100.1639</v>
      </c>
      <c r="CU177" s="25">
        <f t="shared" ref="CU177" si="2648">((CT177-CT176)/CT176)*100</f>
        <v>0.32080173391184125</v>
      </c>
      <c r="CV177" s="22">
        <f t="shared" si="1905"/>
        <v>1.0032080173391185</v>
      </c>
      <c r="CW177" s="22">
        <f t="shared" si="2033"/>
        <v>6.8130120690226281E-3</v>
      </c>
      <c r="CX177" s="35">
        <f t="shared" si="2034"/>
        <v>101.36260241380452</v>
      </c>
      <c r="CY177" s="36" t="str">
        <f t="shared" si="1878"/>
        <v>Expansion</v>
      </c>
      <c r="CZ177" s="2">
        <v>102.1373</v>
      </c>
      <c r="DA177" s="25">
        <f t="shared" ref="DA177" si="2649">((CZ177-CZ176)/CZ176)*100</f>
        <v>-1.1649626232997552E-2</v>
      </c>
      <c r="DB177" s="22">
        <f t="shared" si="1924"/>
        <v>0.99988350373766999</v>
      </c>
      <c r="DC177" s="22">
        <f t="shared" si="2036"/>
        <v>-1.3873788610002658E-3</v>
      </c>
      <c r="DD177" s="35">
        <f t="shared" si="2037"/>
        <v>99.722524227799951</v>
      </c>
      <c r="DE177" s="36" t="str">
        <f t="shared" si="1907"/>
        <v>Downturn</v>
      </c>
      <c r="DF177" s="2">
        <v>100.51</v>
      </c>
      <c r="DG177" s="25">
        <f t="shared" si="1925"/>
        <v>6.262002586435951E-2</v>
      </c>
      <c r="DH177" s="22">
        <f t="shared" si="2181"/>
        <v>1.0006262002586437</v>
      </c>
      <c r="DI177" s="22">
        <f t="shared" si="2163"/>
        <v>1.4277643879896385E-3</v>
      </c>
      <c r="DJ177" s="35">
        <f t="shared" si="2143"/>
        <v>100.28555287759792</v>
      </c>
      <c r="DK177" s="36" t="str">
        <f t="shared" si="1926"/>
        <v>Expansion</v>
      </c>
    </row>
    <row r="178" spans="1:115" x14ac:dyDescent="0.25">
      <c r="A178">
        <v>198807</v>
      </c>
      <c r="B178" s="1">
        <v>102.0228</v>
      </c>
      <c r="C178" s="25">
        <f t="shared" si="1908"/>
        <v>0.21128067916278115</v>
      </c>
      <c r="D178" s="22">
        <f t="shared" si="1880"/>
        <v>1.0021128067916278</v>
      </c>
      <c r="E178" s="22">
        <f t="shared" si="1989"/>
        <v>1.378740859320704E-2</v>
      </c>
      <c r="F178" s="35">
        <f t="shared" si="1990"/>
        <v>102.7574817186414</v>
      </c>
      <c r="G178" s="36" t="str">
        <f t="shared" si="1853"/>
        <v>Expansion</v>
      </c>
      <c r="H178" s="1">
        <v>99.661199999999994</v>
      </c>
      <c r="I178" s="25">
        <f t="shared" si="1909"/>
        <v>0.20753146152823987</v>
      </c>
      <c r="J178" s="22">
        <f t="shared" si="1881"/>
        <v>1.0020753146152823</v>
      </c>
      <c r="K178" s="22">
        <f t="shared" si="1991"/>
        <v>1.1142112151618422E-2</v>
      </c>
      <c r="L178" s="35">
        <f t="shared" si="1992"/>
        <v>102.22842243032369</v>
      </c>
      <c r="M178" s="36" t="str">
        <f t="shared" si="1854"/>
        <v>Recovery</v>
      </c>
      <c r="N178" s="1">
        <v>100.35680000000001</v>
      </c>
      <c r="O178" s="25">
        <f t="shared" ref="O178" si="2650">((N178-N177)/N177)*100</f>
        <v>4.3962529171281649E-2</v>
      </c>
      <c r="P178" s="22">
        <f t="shared" si="1883"/>
        <v>1.0004396252917127</v>
      </c>
      <c r="Q178" s="22">
        <f t="shared" si="1994"/>
        <v>2.5994888937284077E-3</v>
      </c>
      <c r="R178" s="35">
        <f t="shared" si="1995"/>
        <v>100.51989777874569</v>
      </c>
      <c r="S178" s="36" t="str">
        <f t="shared" si="1856"/>
        <v>Expansion</v>
      </c>
      <c r="T178" s="1">
        <v>100.98609999999999</v>
      </c>
      <c r="U178" s="25">
        <f t="shared" ref="U178" si="2651">((T178-T177)/T177)*100</f>
        <v>-4.6915132109657018E-2</v>
      </c>
      <c r="V178" s="22">
        <f t="shared" si="1885"/>
        <v>0.99953084867890341</v>
      </c>
      <c r="W178" s="22">
        <f t="shared" si="1997"/>
        <v>-5.5255093198042227E-3</v>
      </c>
      <c r="X178" s="35">
        <f t="shared" si="1998"/>
        <v>98.89489813603916</v>
      </c>
      <c r="Y178" s="36" t="str">
        <f t="shared" si="1858"/>
        <v>Downturn</v>
      </c>
      <c r="Z178" s="1">
        <v>99.510599999999997</v>
      </c>
      <c r="AA178" s="25">
        <f t="shared" ref="AA178" si="2652">((Z178-Z177)/Z177)*100</f>
        <v>2.3822231871724771E-2</v>
      </c>
      <c r="AB178" s="22">
        <f t="shared" si="1887"/>
        <v>1.0002382223187172</v>
      </c>
      <c r="AC178" s="22">
        <f t="shared" si="2000"/>
        <v>1.0452011785924142E-3</v>
      </c>
      <c r="AD178" s="35">
        <f t="shared" si="2001"/>
        <v>100.20904023571848</v>
      </c>
      <c r="AE178" s="36" t="str">
        <f t="shared" si="1860"/>
        <v>Recovery</v>
      </c>
      <c r="AF178" s="1">
        <v>102.4777</v>
      </c>
      <c r="AG178" s="25">
        <f t="shared" ref="AG178" si="2653">((AF178-AF177)/AF177)*100</f>
        <v>2.977143347988381E-2</v>
      </c>
      <c r="AH178" s="22">
        <f t="shared" si="1960"/>
        <v>1.0002977143347989</v>
      </c>
      <c r="AI178" s="22">
        <f t="shared" si="2003"/>
        <v>-2.2490791919281827E-3</v>
      </c>
      <c r="AJ178" s="35">
        <f t="shared" si="2004"/>
        <v>99.550184161614368</v>
      </c>
      <c r="AK178" s="36" t="str">
        <f t="shared" si="1944"/>
        <v>Downturn</v>
      </c>
      <c r="AL178" s="1">
        <v>100.9237</v>
      </c>
      <c r="AM178" s="25">
        <f t="shared" ref="AM178" si="2654">((AL178-AL177)/AL177)*100</f>
        <v>0.17121384162173695</v>
      </c>
      <c r="AN178" s="22">
        <f t="shared" si="1889"/>
        <v>1.0017121384162173</v>
      </c>
      <c r="AO178" s="22">
        <f t="shared" si="2006"/>
        <v>7.1903891292892652E-3</v>
      </c>
      <c r="AP178" s="35">
        <f t="shared" si="2007"/>
        <v>101.43807782585785</v>
      </c>
      <c r="AQ178" s="36" t="str">
        <f t="shared" si="1862"/>
        <v>Expansion</v>
      </c>
      <c r="AR178" s="1">
        <v>100.85250000000001</v>
      </c>
      <c r="AS178" s="25">
        <f t="shared" ref="AS178" si="2655">((AR178-AR177)/AR177)*100</f>
        <v>0.10163761624058232</v>
      </c>
      <c r="AT178" s="22">
        <f t="shared" si="1891"/>
        <v>1.0010163761624058</v>
      </c>
      <c r="AU178" s="22">
        <f t="shared" si="2009"/>
        <v>1.074459513090753E-2</v>
      </c>
      <c r="AV178" s="35">
        <f t="shared" si="2010"/>
        <v>102.1489190261815</v>
      </c>
      <c r="AW178" s="36" t="str">
        <f t="shared" si="1864"/>
        <v>Expansion</v>
      </c>
      <c r="AX178" s="1">
        <v>101.601</v>
      </c>
      <c r="AY178" s="25">
        <f t="shared" ref="AY178" si="2656">((AX178-AX177)/AX177)*100</f>
        <v>0.27377629693378452</v>
      </c>
      <c r="AZ178" s="22">
        <f t="shared" si="2511"/>
        <v>1.0027377629693379</v>
      </c>
      <c r="BA178" s="22">
        <f t="shared" si="2012"/>
        <v>2.0244012652507859E-2</v>
      </c>
      <c r="BB178" s="35">
        <f t="shared" si="2013"/>
        <v>104.04880253050158</v>
      </c>
      <c r="BC178" s="36" t="str">
        <f t="shared" si="2512"/>
        <v>Expansion</v>
      </c>
      <c r="BD178" s="1">
        <v>101.1618</v>
      </c>
      <c r="BE178" s="25">
        <f t="shared" ref="BE178" si="2657">((BD178-BD177)/BD177)*100</f>
        <v>0.13521378824293481</v>
      </c>
      <c r="BF178" s="22">
        <f t="shared" si="1894"/>
        <v>1.0013521378824293</v>
      </c>
      <c r="BG178" s="22">
        <f t="shared" si="2015"/>
        <v>5.6064844360410593E-3</v>
      </c>
      <c r="BH178" s="35">
        <f t="shared" si="2016"/>
        <v>101.12129688720822</v>
      </c>
      <c r="BI178" s="36" t="str">
        <f t="shared" si="1867"/>
        <v>Expansion</v>
      </c>
      <c r="BJ178" s="1">
        <v>101.82599999999999</v>
      </c>
      <c r="BK178" s="25">
        <f t="shared" ref="BK178" si="2658">((BJ178-BJ177)/BJ177)*100</f>
        <v>-2.8569997967700867E-2</v>
      </c>
      <c r="BL178" s="22">
        <f t="shared" si="1896"/>
        <v>0.99971430002032302</v>
      </c>
      <c r="BM178" s="22">
        <f t="shared" si="2018"/>
        <v>1.0410998729049048E-4</v>
      </c>
      <c r="BN178" s="35">
        <f t="shared" si="2019"/>
        <v>100.0208219974581</v>
      </c>
      <c r="BO178" s="36" t="str">
        <f t="shared" si="1869"/>
        <v>Expansion</v>
      </c>
      <c r="BP178" s="1">
        <v>100.0389</v>
      </c>
      <c r="BQ178" s="25">
        <f t="shared" ref="BQ178" si="2659">((BP178-BP177)/BP177)*100</f>
        <v>0.11348454598675876</v>
      </c>
      <c r="BR178" s="22">
        <f t="shared" si="1898"/>
        <v>1.0011348454598676</v>
      </c>
      <c r="BS178" s="22">
        <f t="shared" si="2021"/>
        <v>6.7506574041371614E-3</v>
      </c>
      <c r="BT178" s="35">
        <f t="shared" si="2022"/>
        <v>101.35013148082743</v>
      </c>
      <c r="BU178" s="36" t="str">
        <f t="shared" si="1871"/>
        <v>Expansion</v>
      </c>
      <c r="BV178" s="1">
        <v>100.0779</v>
      </c>
      <c r="BW178" s="25">
        <f t="shared" ref="BW178" si="2660">((BV178-BV177)/BV177)*100</f>
        <v>0.15932953491188181</v>
      </c>
      <c r="BX178" s="22">
        <f t="shared" si="2155"/>
        <v>1.0015932953491189</v>
      </c>
      <c r="BY178" s="22">
        <f t="shared" si="2175"/>
        <v>8.4462165846934667E-3</v>
      </c>
      <c r="BZ178" s="35">
        <f t="shared" si="2156"/>
        <v>101.6892433169387</v>
      </c>
      <c r="CA178" s="36" t="str">
        <f t="shared" si="2157"/>
        <v>Expansion</v>
      </c>
      <c r="CB178" s="1">
        <v>98.141199999999998</v>
      </c>
      <c r="CC178" s="25">
        <f t="shared" ref="CC178" si="2661">((CB178-CB177)/CB177)*100</f>
        <v>-0.10118016380193404</v>
      </c>
      <c r="CD178" s="22">
        <f t="shared" si="1900"/>
        <v>0.99898819836198061</v>
      </c>
      <c r="CE178" s="22">
        <f t="shared" si="2024"/>
        <v>-1.2298315674213578E-2</v>
      </c>
      <c r="CF178" s="35">
        <f t="shared" si="2025"/>
        <v>97.540336865157286</v>
      </c>
      <c r="CG178" s="36" t="str">
        <f t="shared" si="1873"/>
        <v>Slowdown</v>
      </c>
      <c r="CH178" s="1">
        <v>101.1484</v>
      </c>
      <c r="CI178" s="25">
        <f t="shared" ref="CI178" si="2662">((CH178-CH177)/CH177)*100</f>
        <v>0.10649163506226279</v>
      </c>
      <c r="CJ178" s="22">
        <f t="shared" si="2323"/>
        <v>1.0010649163506227</v>
      </c>
      <c r="CK178" s="22">
        <f t="shared" si="2027"/>
        <v>6.6721073269773168E-3</v>
      </c>
      <c r="CL178" s="35">
        <f t="shared" si="2028"/>
        <v>101.33442146539547</v>
      </c>
      <c r="CM178" s="36" t="str">
        <f t="shared" si="2324"/>
        <v>Expansion</v>
      </c>
      <c r="CN178" s="1">
        <v>101.4164</v>
      </c>
      <c r="CO178" s="25">
        <f t="shared" ref="CO178" si="2663">((CN178-CN177)/CN177)*100</f>
        <v>-9.7607819668091983E-3</v>
      </c>
      <c r="CP178" s="22">
        <f t="shared" si="1903"/>
        <v>0.99990239218033194</v>
      </c>
      <c r="CQ178" s="22">
        <f t="shared" si="2030"/>
        <v>3.5405200547007354E-3</v>
      </c>
      <c r="CR178" s="35">
        <f t="shared" si="2031"/>
        <v>100.70810401094015</v>
      </c>
      <c r="CS178" s="36" t="str">
        <f t="shared" si="1876"/>
        <v>Expansion</v>
      </c>
      <c r="CT178" s="1">
        <v>100.4708</v>
      </c>
      <c r="CU178" s="25">
        <f t="shared" ref="CU178" si="2664">((CT178-CT177)/CT177)*100</f>
        <v>0.30639781398288091</v>
      </c>
      <c r="CV178" s="22">
        <f t="shared" si="1905"/>
        <v>1.0030639781398287</v>
      </c>
      <c r="CW178" s="22">
        <f t="shared" si="2033"/>
        <v>1.136887541347309E-2</v>
      </c>
      <c r="CX178" s="35">
        <f t="shared" si="2034"/>
        <v>102.27377508269461</v>
      </c>
      <c r="CY178" s="36" t="str">
        <f t="shared" si="1878"/>
        <v>Expansion</v>
      </c>
      <c r="CZ178" s="1">
        <v>102.0928</v>
      </c>
      <c r="DA178" s="25">
        <f t="shared" ref="DA178" si="2665">((CZ178-CZ177)/CZ177)*100</f>
        <v>-4.3568803953109511E-2</v>
      </c>
      <c r="DB178" s="22">
        <f t="shared" si="1924"/>
        <v>0.99956431196046891</v>
      </c>
      <c r="DC178" s="22">
        <f t="shared" si="2036"/>
        <v>-1.2297186908436508E-3</v>
      </c>
      <c r="DD178" s="35">
        <f t="shared" si="2037"/>
        <v>99.754056261831266</v>
      </c>
      <c r="DE178" s="36" t="str">
        <f t="shared" si="1907"/>
        <v>Downturn</v>
      </c>
      <c r="DF178" s="1">
        <v>100.54689999999999</v>
      </c>
      <c r="DG178" s="25">
        <f t="shared" si="1925"/>
        <v>3.6712764899003686E-2</v>
      </c>
      <c r="DH178" s="22">
        <f t="shared" si="2181"/>
        <v>1.0003671276489901</v>
      </c>
      <c r="DI178" s="22">
        <f t="shared" si="2163"/>
        <v>2.3976535894023598E-3</v>
      </c>
      <c r="DJ178" s="35">
        <f t="shared" si="2143"/>
        <v>100.47953071788046</v>
      </c>
      <c r="DK178" s="36" t="str">
        <f t="shared" si="1926"/>
        <v>Expansion</v>
      </c>
    </row>
    <row r="179" spans="1:115" x14ac:dyDescent="0.25">
      <c r="A179">
        <v>198808</v>
      </c>
      <c r="B179" s="2">
        <v>102.1925</v>
      </c>
      <c r="C179" s="25">
        <f t="shared" si="1908"/>
        <v>0.16633536817259645</v>
      </c>
      <c r="D179" s="22">
        <f t="shared" si="1880"/>
        <v>1.0016633536817259</v>
      </c>
      <c r="E179" s="22">
        <f t="shared" si="1989"/>
        <v>1.363850521982779E-2</v>
      </c>
      <c r="F179" s="35">
        <f t="shared" si="1990"/>
        <v>102.72770104396555</v>
      </c>
      <c r="G179" s="36" t="str">
        <f t="shared" si="1853"/>
        <v>Expansion</v>
      </c>
      <c r="H179" s="2">
        <v>99.865700000000004</v>
      </c>
      <c r="I179" s="25">
        <f t="shared" si="1909"/>
        <v>0.20519520134215735</v>
      </c>
      <c r="J179" s="22">
        <f t="shared" si="1881"/>
        <v>1.0020519520134217</v>
      </c>
      <c r="K179" s="22">
        <f t="shared" si="1991"/>
        <v>1.1754157569740409E-2</v>
      </c>
      <c r="L179" s="35">
        <f t="shared" si="1992"/>
        <v>102.35083151394808</v>
      </c>
      <c r="M179" s="36" t="str">
        <f t="shared" si="1854"/>
        <v>Recovery</v>
      </c>
      <c r="N179" s="2">
        <v>100.4038</v>
      </c>
      <c r="O179" s="25">
        <f t="shared" ref="O179" si="2666">((N179-N178)/N178)*100</f>
        <v>4.6832900212040479E-2</v>
      </c>
      <c r="P179" s="22">
        <f t="shared" si="1883"/>
        <v>1.0004683290021203</v>
      </c>
      <c r="Q179" s="22">
        <f t="shared" si="1994"/>
        <v>2.7444596470553861E-3</v>
      </c>
      <c r="R179" s="35">
        <f t="shared" si="1995"/>
        <v>100.54889192941107</v>
      </c>
      <c r="S179" s="36" t="str">
        <f t="shared" si="1856"/>
        <v>Expansion</v>
      </c>
      <c r="T179" s="2">
        <v>100.9415</v>
      </c>
      <c r="U179" s="25">
        <f t="shared" ref="U179" si="2667">((T179-T178)/T178)*100</f>
        <v>-4.4164493925390159E-2</v>
      </c>
      <c r="V179" s="22">
        <f t="shared" si="1885"/>
        <v>0.99955835506074608</v>
      </c>
      <c r="W179" s="22">
        <f t="shared" si="1997"/>
        <v>-4.5776519465868803E-3</v>
      </c>
      <c r="X179" s="35">
        <f t="shared" si="1998"/>
        <v>99.084469610682618</v>
      </c>
      <c r="Y179" s="36" t="str">
        <f t="shared" si="1858"/>
        <v>Downturn</v>
      </c>
      <c r="Z179" s="2">
        <v>99.495999999999995</v>
      </c>
      <c r="AA179" s="25">
        <f t="shared" ref="AA179" si="2668">((Z179-Z178)/Z178)*100</f>
        <v>-1.4671803807837057E-2</v>
      </c>
      <c r="AB179" s="22">
        <f t="shared" si="1887"/>
        <v>0.99985328196192158</v>
      </c>
      <c r="AC179" s="22">
        <f t="shared" si="2000"/>
        <v>1.3969797860646782E-3</v>
      </c>
      <c r="AD179" s="35">
        <f t="shared" si="2001"/>
        <v>100.27939595721294</v>
      </c>
      <c r="AE179" s="36" t="str">
        <f t="shared" si="1860"/>
        <v>Recovery</v>
      </c>
      <c r="AF179" s="2">
        <v>102.51349999999999</v>
      </c>
      <c r="AG179" s="25">
        <f t="shared" ref="AG179" si="2669">((AF179-AF178)/AF178)*100</f>
        <v>3.493442963688171E-2</v>
      </c>
      <c r="AH179" s="22">
        <f t="shared" si="1960"/>
        <v>1.0003493442963689</v>
      </c>
      <c r="AI179" s="22">
        <f t="shared" si="2003"/>
        <v>-1.258212518920887E-4</v>
      </c>
      <c r="AJ179" s="35">
        <f t="shared" si="2004"/>
        <v>99.974835749621576</v>
      </c>
      <c r="AK179" s="36" t="str">
        <f t="shared" si="1944"/>
        <v>Downturn</v>
      </c>
      <c r="AL179" s="2">
        <v>101.0943</v>
      </c>
      <c r="AM179" s="25">
        <f t="shared" ref="AM179" si="2670">((AL179-AL178)/AL178)*100</f>
        <v>0.16903859053919687</v>
      </c>
      <c r="AN179" s="22">
        <f t="shared" si="1889"/>
        <v>1.0016903859053921</v>
      </c>
      <c r="AO179" s="22">
        <f t="shared" si="2006"/>
        <v>8.3585769672331889E-3</v>
      </c>
      <c r="AP179" s="35">
        <f t="shared" si="2007"/>
        <v>101.67171539344663</v>
      </c>
      <c r="AQ179" s="36" t="str">
        <f t="shared" si="1862"/>
        <v>Expansion</v>
      </c>
      <c r="AR179" s="2">
        <v>100.9234</v>
      </c>
      <c r="AS179" s="25">
        <f t="shared" ref="AS179" si="2671">((AR179-AR178)/AR178)*100</f>
        <v>7.0300686646334626E-2</v>
      </c>
      <c r="AT179" s="22">
        <f t="shared" si="1891"/>
        <v>1.0007030068664633</v>
      </c>
      <c r="AU179" s="22">
        <f t="shared" si="2009"/>
        <v>9.6540160706855005E-3</v>
      </c>
      <c r="AV179" s="35">
        <f t="shared" si="2010"/>
        <v>101.9308032141371</v>
      </c>
      <c r="AW179" s="36" t="str">
        <f t="shared" si="1864"/>
        <v>Expansion</v>
      </c>
      <c r="AX179" s="2">
        <v>101.7761</v>
      </c>
      <c r="AY179" s="25">
        <f t="shared" ref="AY179" si="2672">((AX179-AX178)/AX178)*100</f>
        <v>0.17234082341709281</v>
      </c>
      <c r="AZ179" s="22">
        <f t="shared" si="2511"/>
        <v>1.0017234082341708</v>
      </c>
      <c r="BA179" s="22">
        <f t="shared" si="2012"/>
        <v>1.9710686833224411E-2</v>
      </c>
      <c r="BB179" s="35">
        <f t="shared" si="2013"/>
        <v>103.94213736664489</v>
      </c>
      <c r="BC179" s="36" t="str">
        <f t="shared" si="2512"/>
        <v>Expansion</v>
      </c>
      <c r="BD179" s="2">
        <v>101.30880000000001</v>
      </c>
      <c r="BE179" s="25">
        <f t="shared" ref="BE179" si="2673">((BD179-BD178)/BD178)*100</f>
        <v>0.1453117678807668</v>
      </c>
      <c r="BF179" s="22">
        <f t="shared" si="1894"/>
        <v>1.0014531176788077</v>
      </c>
      <c r="BG179" s="22">
        <f t="shared" si="2015"/>
        <v>6.6014601905322046E-3</v>
      </c>
      <c r="BH179" s="35">
        <f t="shared" si="2016"/>
        <v>101.32029203810644</v>
      </c>
      <c r="BI179" s="36" t="str">
        <f t="shared" si="1867"/>
        <v>Expansion</v>
      </c>
      <c r="BJ179" s="2">
        <v>101.7572</v>
      </c>
      <c r="BK179" s="25">
        <f t="shared" ref="BK179" si="2674">((BJ179-BJ178)/BJ178)*100</f>
        <v>-6.7566240449390122E-2</v>
      </c>
      <c r="BL179" s="22">
        <f t="shared" si="1896"/>
        <v>0.9993243375955061</v>
      </c>
      <c r="BM179" s="22">
        <f t="shared" si="2018"/>
        <v>-6.1579317991866667E-4</v>
      </c>
      <c r="BN179" s="35">
        <f t="shared" si="2019"/>
        <v>99.876841364016272</v>
      </c>
      <c r="BO179" s="36" t="str">
        <f t="shared" si="1869"/>
        <v>Downturn</v>
      </c>
      <c r="BP179" s="2">
        <v>100.1236</v>
      </c>
      <c r="BQ179" s="25">
        <f t="shared" ref="BQ179" si="2675">((BP179-BP178)/BP178)*100</f>
        <v>8.4667064511902868E-2</v>
      </c>
      <c r="BR179" s="22">
        <f t="shared" si="1898"/>
        <v>1.0008466706451191</v>
      </c>
      <c r="BS179" s="22">
        <f t="shared" si="2021"/>
        <v>7.163155168164792E-3</v>
      </c>
      <c r="BT179" s="35">
        <f t="shared" si="2022"/>
        <v>101.43263103363296</v>
      </c>
      <c r="BU179" s="36" t="str">
        <f t="shared" si="1871"/>
        <v>Expansion</v>
      </c>
      <c r="BV179" s="2">
        <v>100.2492</v>
      </c>
      <c r="BW179" s="25">
        <f t="shared" ref="BW179" si="2676">((BV179-BV178)/BV178)*100</f>
        <v>0.17116666117095006</v>
      </c>
      <c r="BX179" s="22">
        <f t="shared" si="2155"/>
        <v>1.0017116666117094</v>
      </c>
      <c r="BY179" s="22">
        <f t="shared" si="2175"/>
        <v>9.0041125423481194E-3</v>
      </c>
      <c r="BZ179" s="35">
        <f t="shared" si="2156"/>
        <v>101.80082250846962</v>
      </c>
      <c r="CA179" s="36" t="str">
        <f t="shared" si="2157"/>
        <v>Expansion</v>
      </c>
      <c r="CB179" s="2">
        <v>98.091200000000001</v>
      </c>
      <c r="CC179" s="25">
        <f t="shared" ref="CC179" si="2677">((CB179-CB178)/CB178)*100</f>
        <v>-5.0947002889711109E-2</v>
      </c>
      <c r="CD179" s="22">
        <f t="shared" si="1900"/>
        <v>0.99949052997110288</v>
      </c>
      <c r="CE179" s="22">
        <f t="shared" si="2024"/>
        <v>-1.0672782689557403E-2</v>
      </c>
      <c r="CF179" s="35">
        <f t="shared" si="2025"/>
        <v>97.865443462088521</v>
      </c>
      <c r="CG179" s="36" t="str">
        <f t="shared" si="1873"/>
        <v>Slowdown</v>
      </c>
      <c r="CH179" s="2">
        <v>101.24850000000001</v>
      </c>
      <c r="CI179" s="25">
        <f t="shared" ref="CI179" si="2678">((CH179-CH178)/CH178)*100</f>
        <v>9.8963503130066174E-2</v>
      </c>
      <c r="CJ179" s="22">
        <f t="shared" si="2323"/>
        <v>1.0009896350313006</v>
      </c>
      <c r="CK179" s="22">
        <f t="shared" si="2027"/>
        <v>6.5954102546006421E-3</v>
      </c>
      <c r="CL179" s="35">
        <f t="shared" si="2028"/>
        <v>101.31908205092013</v>
      </c>
      <c r="CM179" s="36" t="str">
        <f t="shared" si="2324"/>
        <v>Expansion</v>
      </c>
      <c r="CN179" s="2">
        <v>101.48090000000001</v>
      </c>
      <c r="CO179" s="25">
        <f t="shared" ref="CO179" si="2679">((CN179-CN178)/CN178)*100</f>
        <v>6.3599181197527777E-2</v>
      </c>
      <c r="CP179" s="22">
        <f t="shared" si="1903"/>
        <v>1.0006359918119754</v>
      </c>
      <c r="CQ179" s="22">
        <f t="shared" si="2030"/>
        <v>2.8708256909746321E-3</v>
      </c>
      <c r="CR179" s="35">
        <f t="shared" si="2031"/>
        <v>100.57416513819493</v>
      </c>
      <c r="CS179" s="36" t="str">
        <f t="shared" si="1876"/>
        <v>Expansion</v>
      </c>
      <c r="CT179" s="2">
        <v>100.7208</v>
      </c>
      <c r="CU179" s="25">
        <f t="shared" ref="CU179" si="2680">((CT179-CT178)/CT178)*100</f>
        <v>0.24882851534973344</v>
      </c>
      <c r="CV179" s="22">
        <f t="shared" si="1905"/>
        <v>1.0024882851534973</v>
      </c>
      <c r="CW179" s="22">
        <f t="shared" si="2033"/>
        <v>1.4129433382837675E-2</v>
      </c>
      <c r="CX179" s="35">
        <f t="shared" si="2034"/>
        <v>102.82588667656754</v>
      </c>
      <c r="CY179" s="36" t="str">
        <f t="shared" si="1878"/>
        <v>Expansion</v>
      </c>
      <c r="CZ179" s="2">
        <v>102.0059</v>
      </c>
      <c r="DA179" s="25">
        <f t="shared" ref="DA179" si="2681">((CZ179-CZ178)/CZ178)*100</f>
        <v>-8.5118637161484434E-2</v>
      </c>
      <c r="DB179" s="22">
        <f t="shared" si="1924"/>
        <v>0.99914881362838515</v>
      </c>
      <c r="DC179" s="22">
        <f t="shared" si="2036"/>
        <v>-1.5875796848526802E-3</v>
      </c>
      <c r="DD179" s="35">
        <f t="shared" si="2037"/>
        <v>99.682484063029463</v>
      </c>
      <c r="DE179" s="36" t="str">
        <f t="shared" si="1907"/>
        <v>Downturn</v>
      </c>
      <c r="DF179" s="2">
        <v>100.5607</v>
      </c>
      <c r="DG179" s="25">
        <f t="shared" si="1925"/>
        <v>1.3724938312373E-2</v>
      </c>
      <c r="DH179" s="22">
        <f t="shared" si="2181"/>
        <v>1.0001372493831238</v>
      </c>
      <c r="DI179" s="22">
        <f t="shared" si="2163"/>
        <v>2.633189958583193E-3</v>
      </c>
      <c r="DJ179" s="35">
        <f t="shared" si="2143"/>
        <v>100.52663799171664</v>
      </c>
      <c r="DK179" s="36" t="str">
        <f t="shared" si="1926"/>
        <v>Expansion</v>
      </c>
    </row>
    <row r="180" spans="1:115" x14ac:dyDescent="0.25">
      <c r="A180">
        <v>198809</v>
      </c>
      <c r="B180" s="1">
        <v>102.303</v>
      </c>
      <c r="C180" s="25">
        <f t="shared" si="1908"/>
        <v>0.10812926584632124</v>
      </c>
      <c r="D180" s="22">
        <f t="shared" si="1880"/>
        <v>1.0010812926584631</v>
      </c>
      <c r="E180" s="22">
        <f t="shared" si="1989"/>
        <v>1.2401805842267466E-2</v>
      </c>
      <c r="F180" s="35">
        <f t="shared" si="1990"/>
        <v>102.4803611684535</v>
      </c>
      <c r="G180" s="36" t="str">
        <f t="shared" si="1853"/>
        <v>Expansion</v>
      </c>
      <c r="H180" s="1">
        <v>100.0615</v>
      </c>
      <c r="I180" s="25">
        <f t="shared" si="1909"/>
        <v>0.19606331302938979</v>
      </c>
      <c r="J180" s="22">
        <f t="shared" si="1881"/>
        <v>1.0019606331302939</v>
      </c>
      <c r="K180" s="22">
        <f t="shared" si="1991"/>
        <v>1.2025588510455654E-2</v>
      </c>
      <c r="L180" s="35">
        <f t="shared" si="1992"/>
        <v>102.40511770209113</v>
      </c>
      <c r="M180" s="36" t="str">
        <f t="shared" si="1854"/>
        <v>Expansion</v>
      </c>
      <c r="N180" s="1">
        <v>100.4593</v>
      </c>
      <c r="O180" s="25">
        <f t="shared" ref="O180" si="2682">((N180-N179)/N179)*100</f>
        <v>5.5276792312636575E-2</v>
      </c>
      <c r="P180" s="22">
        <f t="shared" si="1883"/>
        <v>1.0005527679231263</v>
      </c>
      <c r="Q180" s="22">
        <f t="shared" si="1994"/>
        <v>2.884085518276347E-3</v>
      </c>
      <c r="R180" s="35">
        <f t="shared" si="1995"/>
        <v>100.57681710365527</v>
      </c>
      <c r="S180" s="36" t="str">
        <f t="shared" si="1856"/>
        <v>Expansion</v>
      </c>
      <c r="T180" s="1">
        <v>100.8937</v>
      </c>
      <c r="U180" s="25">
        <f t="shared" ref="U180" si="2683">((T180-T179)/T179)*100</f>
        <v>-4.7354160578165952E-2</v>
      </c>
      <c r="V180" s="22">
        <f t="shared" si="1885"/>
        <v>0.99952645839421839</v>
      </c>
      <c r="W180" s="22">
        <f t="shared" si="1997"/>
        <v>-3.8407348935209917E-3</v>
      </c>
      <c r="X180" s="35">
        <f t="shared" si="1998"/>
        <v>99.231853021295805</v>
      </c>
      <c r="Y180" s="36" t="str">
        <f t="shared" si="1858"/>
        <v>Downturn</v>
      </c>
      <c r="Z180" s="1">
        <v>99.463999999999999</v>
      </c>
      <c r="AA180" s="25">
        <f t="shared" ref="AA180" si="2684">((Z180-Z179)/Z179)*100</f>
        <v>-3.2162096968718822E-2</v>
      </c>
      <c r="AB180" s="22">
        <f t="shared" si="1887"/>
        <v>0.99967837903031276</v>
      </c>
      <c r="AC180" s="22">
        <f t="shared" si="2000"/>
        <v>1.3016599436048715E-3</v>
      </c>
      <c r="AD180" s="35">
        <f t="shared" si="2001"/>
        <v>100.26033198872098</v>
      </c>
      <c r="AE180" s="36" t="str">
        <f t="shared" si="1860"/>
        <v>Recovery</v>
      </c>
      <c r="AF180" s="1">
        <v>102.58110000000001</v>
      </c>
      <c r="AG180" s="25">
        <f t="shared" ref="AG180" si="2685">((AF180-AF179)/AF179)*100</f>
        <v>6.5942534397921235E-2</v>
      </c>
      <c r="AH180" s="22">
        <f t="shared" si="1960"/>
        <v>1.0006594253439791</v>
      </c>
      <c r="AI180" s="22">
        <f t="shared" si="2003"/>
        <v>1.5856479334341866E-3</v>
      </c>
      <c r="AJ180" s="35">
        <f t="shared" si="2004"/>
        <v>100.31712958668683</v>
      </c>
      <c r="AK180" s="36" t="str">
        <f t="shared" si="1944"/>
        <v>Expansion</v>
      </c>
      <c r="AL180" s="1">
        <v>101.2612</v>
      </c>
      <c r="AM180" s="25">
        <f t="shared" ref="AM180" si="2686">((AL180-AL179)/AL179)*100</f>
        <v>0.16509338310864041</v>
      </c>
      <c r="AN180" s="22">
        <f t="shared" si="1889"/>
        <v>1.0016509338310864</v>
      </c>
      <c r="AO180" s="22">
        <f t="shared" si="2006"/>
        <v>9.1767623011269617E-3</v>
      </c>
      <c r="AP180" s="35">
        <f t="shared" si="2007"/>
        <v>101.83535246022539</v>
      </c>
      <c r="AQ180" s="36" t="str">
        <f t="shared" si="1862"/>
        <v>Expansion</v>
      </c>
      <c r="AR180" s="1">
        <v>100.9594</v>
      </c>
      <c r="AS180" s="25">
        <f t="shared" ref="AS180" si="2687">((AR180-AR179)/AR179)*100</f>
        <v>3.5670617517841612E-2</v>
      </c>
      <c r="AT180" s="22">
        <f t="shared" si="1891"/>
        <v>1.0003567061751784</v>
      </c>
      <c r="AU180" s="22">
        <f t="shared" si="2009"/>
        <v>7.8504187755183974E-3</v>
      </c>
      <c r="AV180" s="35">
        <f t="shared" si="2010"/>
        <v>101.57008375510368</v>
      </c>
      <c r="AW180" s="36" t="str">
        <f t="shared" si="1864"/>
        <v>Expansion</v>
      </c>
      <c r="AX180" s="1">
        <v>101.85509999999999</v>
      </c>
      <c r="AY180" s="25">
        <f t="shared" ref="AY180" si="2688">((AX180-AX179)/AX179)*100</f>
        <v>7.7621366902439301E-2</v>
      </c>
      <c r="AZ180" s="22">
        <f t="shared" si="2511"/>
        <v>1.0007762136690244</v>
      </c>
      <c r="BA180" s="22">
        <f t="shared" si="2012"/>
        <v>1.6946258803607783E-2</v>
      </c>
      <c r="BB180" s="35">
        <f t="shared" si="2013"/>
        <v>103.38925176072155</v>
      </c>
      <c r="BC180" s="36" t="str">
        <f t="shared" si="2512"/>
        <v>Expansion</v>
      </c>
      <c r="BD180" s="1">
        <v>101.47239999999999</v>
      </c>
      <c r="BE180" s="25">
        <f t="shared" ref="BE180" si="2689">((BD180-BD179)/BD179)*100</f>
        <v>0.16148646514418113</v>
      </c>
      <c r="BF180" s="22">
        <f t="shared" si="1894"/>
        <v>1.0016148646514418</v>
      </c>
      <c r="BG180" s="22">
        <f t="shared" si="2015"/>
        <v>7.6142736848794357E-3</v>
      </c>
      <c r="BH180" s="35">
        <f t="shared" si="2016"/>
        <v>101.52285473697589</v>
      </c>
      <c r="BI180" s="36" t="str">
        <f t="shared" si="1867"/>
        <v>Expansion</v>
      </c>
      <c r="BJ180" s="1">
        <v>101.6508</v>
      </c>
      <c r="BK180" s="25">
        <f t="shared" ref="BK180" si="2690">((BJ180-BJ179)/BJ179)*100</f>
        <v>-0.10456262554393557</v>
      </c>
      <c r="BL180" s="22">
        <f t="shared" si="1896"/>
        <v>0.99895437374456064</v>
      </c>
      <c r="BM180" s="22">
        <f t="shared" si="2018"/>
        <v>-1.6362625641588302E-3</v>
      </c>
      <c r="BN180" s="35">
        <f t="shared" si="2019"/>
        <v>99.672747487168238</v>
      </c>
      <c r="BO180" s="36" t="str">
        <f t="shared" si="1869"/>
        <v>Downturn</v>
      </c>
      <c r="BP180" s="1">
        <v>100.1854</v>
      </c>
      <c r="BQ180" s="25">
        <f t="shared" ref="BQ180" si="2691">((BP180-BP179)/BP179)*100</f>
        <v>6.1723709495069279E-2</v>
      </c>
      <c r="BR180" s="22">
        <f t="shared" si="1898"/>
        <v>1.0006172370949507</v>
      </c>
      <c r="BS180" s="22">
        <f t="shared" si="2021"/>
        <v>6.6850817071124613E-3</v>
      </c>
      <c r="BT180" s="35">
        <f t="shared" si="2022"/>
        <v>101.3370163414225</v>
      </c>
      <c r="BU180" s="36" t="str">
        <f t="shared" si="1871"/>
        <v>Expansion</v>
      </c>
      <c r="BV180" s="1">
        <v>100.4255</v>
      </c>
      <c r="BW180" s="25">
        <f t="shared" ref="BW180" si="2692">((BV180-BV179)/BV179)*100</f>
        <v>0.17586175251273595</v>
      </c>
      <c r="BX180" s="22">
        <f t="shared" si="2155"/>
        <v>1.0017586175251274</v>
      </c>
      <c r="BY180" s="22">
        <f t="shared" si="2175"/>
        <v>9.2873065102603292E-3</v>
      </c>
      <c r="BZ180" s="35">
        <f t="shared" si="2156"/>
        <v>101.85746130205206</v>
      </c>
      <c r="CA180" s="36" t="str">
        <f t="shared" si="2157"/>
        <v>Expansion</v>
      </c>
      <c r="CB180" s="1">
        <v>98.102699999999999</v>
      </c>
      <c r="CC180" s="25">
        <f t="shared" ref="CC180" si="2693">((CB180-CB179)/CB179)*100</f>
        <v>1.1723783580992044E-2</v>
      </c>
      <c r="CD180" s="22">
        <f t="shared" si="1900"/>
        <v>1.0001172378358099</v>
      </c>
      <c r="CE180" s="22">
        <f t="shared" si="2024"/>
        <v>-7.9814342919550807E-3</v>
      </c>
      <c r="CF180" s="35">
        <f t="shared" si="2025"/>
        <v>98.403713141608989</v>
      </c>
      <c r="CG180" s="36" t="str">
        <f t="shared" si="1873"/>
        <v>Slowdown</v>
      </c>
      <c r="CH180" s="1">
        <v>101.3379</v>
      </c>
      <c r="CI180" s="25">
        <f t="shared" ref="CI180" si="2694">((CH180-CH179)/CH179)*100</f>
        <v>8.829760440895193E-2</v>
      </c>
      <c r="CJ180" s="22">
        <f t="shared" si="2323"/>
        <v>1.0008829760440896</v>
      </c>
      <c r="CK180" s="22">
        <f t="shared" si="2027"/>
        <v>6.3666372714923369E-3</v>
      </c>
      <c r="CL180" s="35">
        <f t="shared" si="2028"/>
        <v>101.27332745429847</v>
      </c>
      <c r="CM180" s="36" t="str">
        <f t="shared" si="2324"/>
        <v>Expansion</v>
      </c>
      <c r="CN180" s="1">
        <v>101.636</v>
      </c>
      <c r="CO180" s="25">
        <f t="shared" ref="CO180" si="2695">((CN180-CN179)/CN179)*100</f>
        <v>0.1528366421661517</v>
      </c>
      <c r="CP180" s="22">
        <f t="shared" si="1903"/>
        <v>1.0015283664216614</v>
      </c>
      <c r="CQ180" s="22">
        <f t="shared" si="2030"/>
        <v>3.0812109297122525E-3</v>
      </c>
      <c r="CR180" s="35">
        <f t="shared" si="2031"/>
        <v>100.61624218594245</v>
      </c>
      <c r="CS180" s="36" t="str">
        <f t="shared" si="1876"/>
        <v>Expansion</v>
      </c>
      <c r="CT180" s="1">
        <v>100.916</v>
      </c>
      <c r="CU180" s="25">
        <f t="shared" ref="CU180" si="2696">((CT180-CT179)/CT179)*100</f>
        <v>0.19380306748953527</v>
      </c>
      <c r="CV180" s="22">
        <f t="shared" si="1905"/>
        <v>1.0019380306748953</v>
      </c>
      <c r="CW180" s="22">
        <f t="shared" si="2033"/>
        <v>1.5189208710531643E-2</v>
      </c>
      <c r="CX180" s="35">
        <f t="shared" si="2034"/>
        <v>103.03784174210632</v>
      </c>
      <c r="CY180" s="36" t="str">
        <f t="shared" si="1878"/>
        <v>Expansion</v>
      </c>
      <c r="CZ180" s="1">
        <v>101.87090000000001</v>
      </c>
      <c r="DA180" s="25">
        <f t="shared" ref="DA180" si="2697">((CZ180-CZ179)/CZ179)*100</f>
        <v>-0.13234528590992375</v>
      </c>
      <c r="DB180" s="22">
        <f t="shared" si="1924"/>
        <v>0.99867654714090082</v>
      </c>
      <c r="DC180" s="22">
        <f t="shared" si="2036"/>
        <v>-2.6238778761080717E-3</v>
      </c>
      <c r="DD180" s="35">
        <f t="shared" si="2037"/>
        <v>99.475224424778389</v>
      </c>
      <c r="DE180" s="36" t="str">
        <f t="shared" si="1907"/>
        <v>Downturn</v>
      </c>
      <c r="DF180" s="1">
        <v>100.5617</v>
      </c>
      <c r="DG180" s="25">
        <f t="shared" si="1925"/>
        <v>9.9442426316122983E-4</v>
      </c>
      <c r="DH180" s="22">
        <f t="shared" si="2181"/>
        <v>1.0000099442426316</v>
      </c>
      <c r="DI180" s="22">
        <f t="shared" si="2163"/>
        <v>2.3653268796028915E-3</v>
      </c>
      <c r="DJ180" s="35">
        <f t="shared" si="2143"/>
        <v>100.47306537592058</v>
      </c>
      <c r="DK180" s="36" t="str">
        <f t="shared" si="1926"/>
        <v>Expansion</v>
      </c>
    </row>
    <row r="181" spans="1:115" x14ac:dyDescent="0.25">
      <c r="A181">
        <v>198810</v>
      </c>
      <c r="B181" s="2">
        <v>102.3528</v>
      </c>
      <c r="C181" s="25">
        <f t="shared" si="1908"/>
        <v>4.8678924371723928E-2</v>
      </c>
      <c r="D181" s="22">
        <f t="shared" si="1880"/>
        <v>1.0004867892437173</v>
      </c>
      <c r="E181" s="22">
        <f t="shared" si="1989"/>
        <v>1.033404767145818E-2</v>
      </c>
      <c r="F181" s="35">
        <f t="shared" si="1990"/>
        <v>102.06680953429164</v>
      </c>
      <c r="G181" s="36" t="str">
        <f t="shared" si="1853"/>
        <v>Expansion</v>
      </c>
      <c r="H181" s="2">
        <v>100.24420000000001</v>
      </c>
      <c r="I181" s="25">
        <f t="shared" si="1909"/>
        <v>0.18258770855924727</v>
      </c>
      <c r="J181" s="22">
        <f t="shared" si="1881"/>
        <v>1.0018258770855926</v>
      </c>
      <c r="K181" s="22">
        <f t="shared" si="1991"/>
        <v>1.1964586761425089E-2</v>
      </c>
      <c r="L181" s="35">
        <f t="shared" si="1992"/>
        <v>102.39291735228502</v>
      </c>
      <c r="M181" s="36" t="str">
        <f t="shared" si="1854"/>
        <v>Expansion</v>
      </c>
      <c r="N181" s="2">
        <v>100.51990000000001</v>
      </c>
      <c r="O181" s="25">
        <f t="shared" ref="O181" si="2698">((N181-N180)/N180)*100</f>
        <v>6.0322936751508308E-2</v>
      </c>
      <c r="P181" s="22">
        <f t="shared" si="1883"/>
        <v>1.0006032293675151</v>
      </c>
      <c r="Q181" s="22">
        <f t="shared" si="1994"/>
        <v>3.0394560511215474E-3</v>
      </c>
      <c r="R181" s="35">
        <f t="shared" si="1995"/>
        <v>100.60789121022431</v>
      </c>
      <c r="S181" s="36" t="str">
        <f t="shared" si="1856"/>
        <v>Expansion</v>
      </c>
      <c r="T181" s="2">
        <v>100.8408</v>
      </c>
      <c r="U181" s="25">
        <f t="shared" ref="U181" si="2699">((T181-T180)/T180)*100</f>
        <v>-5.2431420395915654E-2</v>
      </c>
      <c r="V181" s="22">
        <f t="shared" si="1885"/>
        <v>0.99947568579604085</v>
      </c>
      <c r="W181" s="22">
        <f t="shared" si="1997"/>
        <v>-3.2834847241851595E-3</v>
      </c>
      <c r="X181" s="35">
        <f t="shared" si="1998"/>
        <v>99.343303055162963</v>
      </c>
      <c r="Y181" s="36" t="str">
        <f t="shared" si="1858"/>
        <v>Downturn</v>
      </c>
      <c r="Z181" s="2">
        <v>99.449799999999996</v>
      </c>
      <c r="AA181" s="25">
        <f t="shared" ref="AA181" si="2700">((Z181-Z180)/Z180)*100</f>
        <v>-1.4276522158773459E-2</v>
      </c>
      <c r="AB181" s="22">
        <f t="shared" si="1887"/>
        <v>0.99985723477841226</v>
      </c>
      <c r="AC181" s="22">
        <f t="shared" si="2000"/>
        <v>9.9747661566529366E-4</v>
      </c>
      <c r="AD181" s="35">
        <f t="shared" si="2001"/>
        <v>100.19949532313306</v>
      </c>
      <c r="AE181" s="36" t="str">
        <f t="shared" si="1860"/>
        <v>Recovery</v>
      </c>
      <c r="AF181" s="2">
        <v>102.70910000000001</v>
      </c>
      <c r="AG181" s="25">
        <f t="shared" ref="AG181" si="2701">((AF181-AF180)/AF180)*100</f>
        <v>0.12477932094703614</v>
      </c>
      <c r="AH181" s="22">
        <f t="shared" si="1960"/>
        <v>1.0012477932094703</v>
      </c>
      <c r="AI181" s="22">
        <f t="shared" si="2003"/>
        <v>3.0998606332353074E-3</v>
      </c>
      <c r="AJ181" s="35">
        <f t="shared" si="2004"/>
        <v>100.61997212664706</v>
      </c>
      <c r="AK181" s="36" t="str">
        <f t="shared" si="1944"/>
        <v>Expansion</v>
      </c>
      <c r="AL181" s="2">
        <v>101.4211</v>
      </c>
      <c r="AM181" s="25">
        <f t="shared" ref="AM181" si="2702">((AL181-AL180)/AL180)*100</f>
        <v>0.15790845852112484</v>
      </c>
      <c r="AN181" s="22">
        <f t="shared" si="1889"/>
        <v>1.0015790845852113</v>
      </c>
      <c r="AO181" s="22">
        <f t="shared" si="2006"/>
        <v>9.622266797405743E-3</v>
      </c>
      <c r="AP181" s="35">
        <f t="shared" si="2007"/>
        <v>101.92445335948115</v>
      </c>
      <c r="AQ181" s="36" t="str">
        <f t="shared" si="1862"/>
        <v>Expansion</v>
      </c>
      <c r="AR181" s="2">
        <v>100.96899999999999</v>
      </c>
      <c r="AS181" s="25">
        <f t="shared" ref="AS181" si="2703">((AR181-AR180)/AR180)*100</f>
        <v>9.5087728334279295E-3</v>
      </c>
      <c r="AT181" s="22">
        <f t="shared" si="1891"/>
        <v>1.0000950877283343</v>
      </c>
      <c r="AU181" s="22">
        <f t="shared" si="2009"/>
        <v>5.7194197309020645E-3</v>
      </c>
      <c r="AV181" s="35">
        <f t="shared" si="2010"/>
        <v>101.14388394618041</v>
      </c>
      <c r="AW181" s="36" t="str">
        <f t="shared" si="1864"/>
        <v>Expansion</v>
      </c>
      <c r="AX181" s="2">
        <v>101.9425</v>
      </c>
      <c r="AY181" s="25">
        <f t="shared" ref="AY181" si="2704">((AX181-AX180)/AX180)*100</f>
        <v>8.5808172590280091E-2</v>
      </c>
      <c r="AZ181" s="22">
        <f t="shared" si="2511"/>
        <v>1.0008580817259027</v>
      </c>
      <c r="BA181" s="22">
        <f t="shared" si="2012"/>
        <v>1.3694584513743502E-2</v>
      </c>
      <c r="BB181" s="35">
        <f t="shared" si="2013"/>
        <v>102.7389169027487</v>
      </c>
      <c r="BC181" s="36" t="str">
        <f t="shared" si="2512"/>
        <v>Expansion</v>
      </c>
      <c r="BD181" s="2">
        <v>101.6194</v>
      </c>
      <c r="BE181" s="25">
        <f t="shared" ref="BE181" si="2705">((BD181-BD180)/BD180)*100</f>
        <v>0.14486697860699616</v>
      </c>
      <c r="BF181" s="22">
        <f t="shared" si="1894"/>
        <v>1.0014486697860701</v>
      </c>
      <c r="BG181" s="22">
        <f t="shared" si="2015"/>
        <v>8.2630032166974843E-3</v>
      </c>
      <c r="BH181" s="35">
        <f t="shared" si="2016"/>
        <v>101.6526006433395</v>
      </c>
      <c r="BI181" s="36" t="str">
        <f t="shared" si="1867"/>
        <v>Expansion</v>
      </c>
      <c r="BJ181" s="2">
        <v>101.5549</v>
      </c>
      <c r="BK181" s="25">
        <f t="shared" ref="BK181" si="2706">((BJ181-BJ180)/BJ180)*100</f>
        <v>-9.4342592483286219E-2</v>
      </c>
      <c r="BL181" s="22">
        <f t="shared" si="1896"/>
        <v>0.99905657407516713</v>
      </c>
      <c r="BM181" s="22">
        <f t="shared" si="2018"/>
        <v>-2.6359389255701249E-3</v>
      </c>
      <c r="BN181" s="35">
        <f t="shared" si="2019"/>
        <v>99.472812214885977</v>
      </c>
      <c r="BO181" s="36" t="str">
        <f t="shared" si="1869"/>
        <v>Downturn</v>
      </c>
      <c r="BP181" s="2">
        <v>100.2501</v>
      </c>
      <c r="BQ181" s="25">
        <f t="shared" ref="BQ181" si="2707">((BP181-BP180)/BP180)*100</f>
        <v>6.4580268182791084E-2</v>
      </c>
      <c r="BR181" s="22">
        <f t="shared" si="1898"/>
        <v>1.0006458026818279</v>
      </c>
      <c r="BS181" s="22">
        <f t="shared" si="2021"/>
        <v>5.9463663045935533E-3</v>
      </c>
      <c r="BT181" s="35">
        <f t="shared" si="2022"/>
        <v>101.18927326091871</v>
      </c>
      <c r="BU181" s="36" t="str">
        <f t="shared" si="1871"/>
        <v>Expansion</v>
      </c>
      <c r="BV181" s="2">
        <v>100.57299999999999</v>
      </c>
      <c r="BW181" s="25">
        <f t="shared" ref="BW181" si="2708">((BV181-BV180)/BV180)*100</f>
        <v>0.14687504667638571</v>
      </c>
      <c r="BX181" s="22">
        <f t="shared" si="2155"/>
        <v>1.0014687504667639</v>
      </c>
      <c r="BY181" s="22">
        <f t="shared" si="2175"/>
        <v>9.3242034886229508E-3</v>
      </c>
      <c r="BZ181" s="35">
        <f t="shared" si="2156"/>
        <v>101.86484069772459</v>
      </c>
      <c r="CA181" s="36" t="str">
        <f t="shared" si="2157"/>
        <v>Expansion</v>
      </c>
      <c r="CB181" s="2">
        <v>98.200100000000006</v>
      </c>
      <c r="CC181" s="25">
        <f t="shared" ref="CC181" si="2709">((CB181-CB180)/CB180)*100</f>
        <v>9.9283709826546551E-2</v>
      </c>
      <c r="CD181" s="22">
        <f t="shared" si="1900"/>
        <v>1.0009928370982655</v>
      </c>
      <c r="CE181" s="22">
        <f t="shared" si="2024"/>
        <v>-4.3455910906257111E-3</v>
      </c>
      <c r="CF181" s="35">
        <f t="shared" si="2025"/>
        <v>99.130881781874862</v>
      </c>
      <c r="CG181" s="36" t="str">
        <f t="shared" si="1873"/>
        <v>Slowdown</v>
      </c>
      <c r="CH181" s="2">
        <v>101.4194</v>
      </c>
      <c r="CI181" s="25">
        <f t="shared" ref="CI181" si="2710">((CH181-CH180)/CH180)*100</f>
        <v>8.0424007207561279E-2</v>
      </c>
      <c r="CJ181" s="22">
        <f t="shared" si="2323"/>
        <v>1.0008042400720756</v>
      </c>
      <c r="CK181" s="22">
        <f t="shared" si="2027"/>
        <v>6.0290680834347299E-3</v>
      </c>
      <c r="CL181" s="35">
        <f t="shared" si="2028"/>
        <v>101.20581361668695</v>
      </c>
      <c r="CM181" s="36" t="str">
        <f t="shared" si="2324"/>
        <v>Expansion</v>
      </c>
      <c r="CN181" s="2">
        <v>101.852</v>
      </c>
      <c r="CO181" s="25">
        <f t="shared" ref="CO181" si="2711">((CN181-CN180)/CN180)*100</f>
        <v>0.21252312172852944</v>
      </c>
      <c r="CP181" s="22">
        <f t="shared" si="1903"/>
        <v>1.0021252312172853</v>
      </c>
      <c r="CQ181" s="22">
        <f t="shared" si="2030"/>
        <v>4.3803336626966338E-3</v>
      </c>
      <c r="CR181" s="35">
        <f t="shared" si="2031"/>
        <v>100.87606673253933</v>
      </c>
      <c r="CS181" s="36" t="str">
        <f t="shared" si="1876"/>
        <v>Expansion</v>
      </c>
      <c r="CT181" s="2">
        <v>101.0757</v>
      </c>
      <c r="CU181" s="25">
        <f t="shared" ref="CU181" si="2712">((CT181-CT180)/CT180)*100</f>
        <v>0.15825042609695278</v>
      </c>
      <c r="CV181" s="22">
        <f t="shared" si="1905"/>
        <v>1.0015825042609696</v>
      </c>
      <c r="CW181" s="22">
        <f t="shared" si="2033"/>
        <v>1.4966064268521206E-2</v>
      </c>
      <c r="CX181" s="35">
        <f t="shared" si="2034"/>
        <v>102.99321285370424</v>
      </c>
      <c r="CY181" s="36" t="str">
        <f t="shared" si="1878"/>
        <v>Expansion</v>
      </c>
      <c r="CZ181" s="2">
        <v>101.70229999999999</v>
      </c>
      <c r="DA181" s="25">
        <f t="shared" ref="DA181" si="2713">((CZ181-CZ180)/CZ180)*100</f>
        <v>-0.16550359327345893</v>
      </c>
      <c r="DB181" s="22">
        <f t="shared" si="1924"/>
        <v>0.99834496406726536</v>
      </c>
      <c r="DC181" s="22">
        <f t="shared" si="2036"/>
        <v>-4.2599478741383034E-3</v>
      </c>
      <c r="DD181" s="35">
        <f t="shared" si="2037"/>
        <v>99.148010425172345</v>
      </c>
      <c r="DE181" s="36" t="str">
        <f t="shared" si="1907"/>
        <v>Downturn</v>
      </c>
      <c r="DF181" s="2">
        <v>100.5575</v>
      </c>
      <c r="DG181" s="25">
        <f t="shared" si="1925"/>
        <v>-4.176540372723728E-3</v>
      </c>
      <c r="DH181" s="22">
        <f t="shared" si="2181"/>
        <v>0.99995823459627275</v>
      </c>
      <c r="DI181" s="22">
        <f t="shared" si="2163"/>
        <v>1.7822523924422295E-3</v>
      </c>
      <c r="DJ181" s="35">
        <f t="shared" si="2143"/>
        <v>100.35645047848844</v>
      </c>
      <c r="DK181" s="36" t="str">
        <f t="shared" si="1926"/>
        <v>Expansion</v>
      </c>
    </row>
    <row r="182" spans="1:115" x14ac:dyDescent="0.25">
      <c r="A182">
        <v>198811</v>
      </c>
      <c r="B182" s="1">
        <v>102.3386</v>
      </c>
      <c r="C182" s="25">
        <f t="shared" si="1908"/>
        <v>-1.3873582354368842E-2</v>
      </c>
      <c r="D182" s="22">
        <f t="shared" si="1880"/>
        <v>0.99986126417645627</v>
      </c>
      <c r="E182" s="22">
        <f t="shared" si="1989"/>
        <v>7.6346550719155193E-3</v>
      </c>
      <c r="F182" s="35">
        <f t="shared" si="1990"/>
        <v>101.52693101438311</v>
      </c>
      <c r="G182" s="36" t="str">
        <f t="shared" si="1853"/>
        <v>Expansion</v>
      </c>
      <c r="H182" s="1">
        <v>100.4072</v>
      </c>
      <c r="I182" s="25">
        <f t="shared" si="1909"/>
        <v>0.16260292366041795</v>
      </c>
      <c r="J182" s="22">
        <f t="shared" si="1881"/>
        <v>1.0016260292366042</v>
      </c>
      <c r="K182" s="22">
        <f t="shared" si="1991"/>
        <v>1.1627848399697438E-2</v>
      </c>
      <c r="L182" s="35">
        <f t="shared" si="1992"/>
        <v>102.32556967993949</v>
      </c>
      <c r="M182" s="36" t="str">
        <f t="shared" si="1854"/>
        <v>Expansion</v>
      </c>
      <c r="N182" s="1">
        <v>100.5907</v>
      </c>
      <c r="O182" s="25">
        <f t="shared" ref="O182" si="2714">((N182-N181)/N181)*100</f>
        <v>7.0433814597896854E-2</v>
      </c>
      <c r="P182" s="22">
        <f t="shared" si="1883"/>
        <v>1.000704338145979</v>
      </c>
      <c r="Q182" s="22">
        <f t="shared" si="1994"/>
        <v>3.2533947708308641E-3</v>
      </c>
      <c r="R182" s="35">
        <f t="shared" si="1995"/>
        <v>100.65067895416617</v>
      </c>
      <c r="S182" s="36" t="str">
        <f t="shared" si="1856"/>
        <v>Expansion</v>
      </c>
      <c r="T182" s="1">
        <v>100.7799</v>
      </c>
      <c r="U182" s="25">
        <f t="shared" ref="U182" si="2715">((T182-T181)/T181)*100</f>
        <v>-6.0392222195781595E-2</v>
      </c>
      <c r="V182" s="22">
        <f t="shared" si="1885"/>
        <v>0.99939607777804218</v>
      </c>
      <c r="W182" s="22">
        <f t="shared" si="1997"/>
        <v>-3.0606602281348927E-3</v>
      </c>
      <c r="X182" s="35">
        <f t="shared" si="1998"/>
        <v>99.387867954373021</v>
      </c>
      <c r="Y182" s="36" t="str">
        <f t="shared" si="1858"/>
        <v>Downturn</v>
      </c>
      <c r="Z182" s="1">
        <v>99.463399999999993</v>
      </c>
      <c r="AA182" s="25">
        <f t="shared" ref="AA182" si="2716">((Z182-Z181)/Z181)*100</f>
        <v>1.3675241176952319E-2</v>
      </c>
      <c r="AB182" s="22">
        <f t="shared" si="1887"/>
        <v>1.0001367524117695</v>
      </c>
      <c r="AC182" s="22">
        <f t="shared" si="2000"/>
        <v>4.8785443630650072E-4</v>
      </c>
      <c r="AD182" s="35">
        <f t="shared" si="2001"/>
        <v>100.0975708872613</v>
      </c>
      <c r="AE182" s="36" t="str">
        <f t="shared" si="1860"/>
        <v>Recovery</v>
      </c>
      <c r="AF182" s="1">
        <v>102.8686</v>
      </c>
      <c r="AG182" s="25">
        <f t="shared" ref="AG182" si="2717">((AF182-AF181)/AF181)*100</f>
        <v>0.15529295846229224</v>
      </c>
      <c r="AH182" s="22">
        <f t="shared" si="1960"/>
        <v>1.0015529295846228</v>
      </c>
      <c r="AI182" s="22">
        <f t="shared" si="2003"/>
        <v>4.4672891903316803E-3</v>
      </c>
      <c r="AJ182" s="35">
        <f t="shared" si="2004"/>
        <v>100.89345783806634</v>
      </c>
      <c r="AK182" s="36" t="str">
        <f t="shared" si="1944"/>
        <v>Expansion</v>
      </c>
      <c r="AL182" s="1">
        <v>101.5562</v>
      </c>
      <c r="AM182" s="25">
        <f t="shared" ref="AM182" si="2718">((AL182-AL181)/AL181)*100</f>
        <v>0.13320699538854189</v>
      </c>
      <c r="AN182" s="22">
        <f t="shared" si="1889"/>
        <v>1.0013320699538855</v>
      </c>
      <c r="AO182" s="22">
        <f t="shared" si="2006"/>
        <v>9.5481218382102995E-3</v>
      </c>
      <c r="AP182" s="35">
        <f t="shared" si="2007"/>
        <v>101.90962436764207</v>
      </c>
      <c r="AQ182" s="36" t="str">
        <f t="shared" si="1862"/>
        <v>Expansion</v>
      </c>
      <c r="AR182" s="1">
        <v>100.9755</v>
      </c>
      <c r="AS182" s="25">
        <f t="shared" ref="AS182" si="2719">((AR182-AR181)/AR181)*100</f>
        <v>6.4376194673638597E-3</v>
      </c>
      <c r="AT182" s="22">
        <f t="shared" si="1891"/>
        <v>1.0000643761946737</v>
      </c>
      <c r="AU182" s="22">
        <f t="shared" si="2009"/>
        <v>3.7924727120903778E-3</v>
      </c>
      <c r="AV182" s="35">
        <f t="shared" si="2010"/>
        <v>100.75849454241808</v>
      </c>
      <c r="AW182" s="36" t="str">
        <f t="shared" si="1864"/>
        <v>Expansion</v>
      </c>
      <c r="AX182" s="1">
        <v>102.1326</v>
      </c>
      <c r="AY182" s="25">
        <f t="shared" ref="AY182" si="2720">((AX182-AX181)/AX181)*100</f>
        <v>0.18647767123623715</v>
      </c>
      <c r="AZ182" s="22">
        <f t="shared" si="2511"/>
        <v>1.0018647767123623</v>
      </c>
      <c r="BA182" s="22">
        <f t="shared" si="2012"/>
        <v>1.1534347516044319E-2</v>
      </c>
      <c r="BB182" s="35">
        <f t="shared" si="2013"/>
        <v>102.30686950320886</v>
      </c>
      <c r="BC182" s="36" t="str">
        <f t="shared" si="2512"/>
        <v>Expansion</v>
      </c>
      <c r="BD182" s="1">
        <v>101.7174</v>
      </c>
      <c r="BE182" s="25">
        <f t="shared" ref="BE182" si="2721">((BD182-BD181)/BD181)*100</f>
        <v>9.6438278517683607E-2</v>
      </c>
      <c r="BF182" s="22">
        <f t="shared" si="1894"/>
        <v>1.0009643827851769</v>
      </c>
      <c r="BG182" s="22">
        <f t="shared" si="2015"/>
        <v>8.1440537109114253E-3</v>
      </c>
      <c r="BH182" s="35">
        <f t="shared" si="2016"/>
        <v>101.62881074218228</v>
      </c>
      <c r="BI182" s="36" t="str">
        <f t="shared" si="1867"/>
        <v>Expansion</v>
      </c>
      <c r="BJ182" s="1">
        <v>101.5106</v>
      </c>
      <c r="BK182" s="25">
        <f t="shared" ref="BK182" si="2722">((BJ182-BJ181)/BJ181)*100</f>
        <v>-4.3621725785764044E-2</v>
      </c>
      <c r="BL182" s="22">
        <f t="shared" si="1896"/>
        <v>0.99956378274214241</v>
      </c>
      <c r="BM182" s="22">
        <f t="shared" si="2018"/>
        <v>-3.2765702155151954E-3</v>
      </c>
      <c r="BN182" s="35">
        <f t="shared" si="2019"/>
        <v>99.344685956896967</v>
      </c>
      <c r="BO182" s="36" t="str">
        <f t="shared" si="1869"/>
        <v>Downturn</v>
      </c>
      <c r="BP182" s="1">
        <v>100.32559999999999</v>
      </c>
      <c r="BQ182" s="25">
        <f t="shared" ref="BQ182" si="2723">((BP182-BP181)/BP181)*100</f>
        <v>7.5311645574409419E-2</v>
      </c>
      <c r="BR182" s="22">
        <f t="shared" si="1898"/>
        <v>1.0007531164557442</v>
      </c>
      <c r="BS182" s="22">
        <f t="shared" si="2021"/>
        <v>5.3410773945163914E-3</v>
      </c>
      <c r="BT182" s="35">
        <f t="shared" si="2022"/>
        <v>101.06821547890328</v>
      </c>
      <c r="BU182" s="36" t="str">
        <f t="shared" si="1871"/>
        <v>Expansion</v>
      </c>
      <c r="BV182" s="1">
        <v>100.66540000000001</v>
      </c>
      <c r="BW182" s="25">
        <f t="shared" ref="BW182" si="2724">((BV182-BV181)/BV181)*100</f>
        <v>9.1873564475567035E-2</v>
      </c>
      <c r="BX182" s="22">
        <f t="shared" si="2155"/>
        <v>1.0009187356447558</v>
      </c>
      <c r="BY182" s="22">
        <f t="shared" si="2175"/>
        <v>9.0616210277723042E-3</v>
      </c>
      <c r="BZ182" s="35">
        <f t="shared" si="2156"/>
        <v>101.81232420555446</v>
      </c>
      <c r="CA182" s="36" t="str">
        <f t="shared" si="2157"/>
        <v>Expansion</v>
      </c>
      <c r="CB182" s="1">
        <v>98.389600000000002</v>
      </c>
      <c r="CC182" s="25">
        <f t="shared" ref="CC182" si="2725">((CB182-CB181)/CB181)*100</f>
        <v>0.19297332691106764</v>
      </c>
      <c r="CD182" s="22">
        <f t="shared" si="1900"/>
        <v>1.0019297332691106</v>
      </c>
      <c r="CE182" s="22">
        <f t="shared" si="2024"/>
        <v>-1.3007812817589226E-4</v>
      </c>
      <c r="CF182" s="35">
        <f t="shared" si="2025"/>
        <v>99.973984374364818</v>
      </c>
      <c r="CG182" s="36" t="str">
        <f t="shared" si="1873"/>
        <v>Slowdown</v>
      </c>
      <c r="CH182" s="1">
        <v>101.4971</v>
      </c>
      <c r="CI182" s="25">
        <f t="shared" ref="CI182" si="2726">((CH182-CH181)/CH181)*100</f>
        <v>7.6612561304846227E-2</v>
      </c>
      <c r="CJ182" s="22">
        <f t="shared" si="2323"/>
        <v>1.0007661256130485</v>
      </c>
      <c r="CK182" s="22">
        <f t="shared" si="2027"/>
        <v>5.6456479069586507E-3</v>
      </c>
      <c r="CL182" s="35">
        <f t="shared" si="2028"/>
        <v>101.12912958139174</v>
      </c>
      <c r="CM182" s="36" t="str">
        <f t="shared" si="2324"/>
        <v>Expansion</v>
      </c>
      <c r="CN182" s="1">
        <v>102.10599999999999</v>
      </c>
      <c r="CO182" s="25">
        <f t="shared" ref="CO182" si="2727">((CN182-CN181)/CN181)*100</f>
        <v>0.24938145544514656</v>
      </c>
      <c r="CP182" s="22">
        <f t="shared" si="1903"/>
        <v>1.0024938145544515</v>
      </c>
      <c r="CQ182" s="22">
        <f t="shared" si="2030"/>
        <v>6.5634728638153117E-3</v>
      </c>
      <c r="CR182" s="35">
        <f t="shared" si="2031"/>
        <v>101.31269457276306</v>
      </c>
      <c r="CS182" s="36" t="str">
        <f t="shared" si="1876"/>
        <v>Expansion</v>
      </c>
      <c r="CT182" s="1">
        <v>101.2137</v>
      </c>
      <c r="CU182" s="25">
        <f t="shared" ref="CU182" si="2728">((CT182-CT181)/CT181)*100</f>
        <v>0.13653133245676777</v>
      </c>
      <c r="CV182" s="22">
        <f t="shared" si="1905"/>
        <v>1.0013653133245677</v>
      </c>
      <c r="CW182" s="22">
        <f t="shared" si="2033"/>
        <v>1.3722461930459229E-2</v>
      </c>
      <c r="CX182" s="35">
        <f t="shared" si="2034"/>
        <v>102.74449238609185</v>
      </c>
      <c r="CY182" s="36" t="str">
        <f t="shared" si="1878"/>
        <v>Expansion</v>
      </c>
      <c r="CZ182" s="1">
        <v>101.539</v>
      </c>
      <c r="DA182" s="25">
        <f t="shared" ref="DA182" si="2729">((CZ182-CZ181)/CZ181)*100</f>
        <v>-0.16056667351671738</v>
      </c>
      <c r="DB182" s="22">
        <f t="shared" si="1924"/>
        <v>0.99839433326483285</v>
      </c>
      <c r="DC182" s="22">
        <f t="shared" si="2036"/>
        <v>-5.9736150650223641E-3</v>
      </c>
      <c r="DD182" s="35">
        <f t="shared" si="2037"/>
        <v>98.805276986995523</v>
      </c>
      <c r="DE182" s="36" t="str">
        <f t="shared" si="1907"/>
        <v>Downturn</v>
      </c>
      <c r="DF182" s="1">
        <v>100.54770000000001</v>
      </c>
      <c r="DG182" s="25">
        <f t="shared" si="1925"/>
        <v>-9.7456679014479037E-3</v>
      </c>
      <c r="DH182" s="22">
        <f t="shared" si="2181"/>
        <v>0.99990254332098549</v>
      </c>
      <c r="DI182" s="22">
        <f t="shared" si="2163"/>
        <v>1.0015221942696328E-3</v>
      </c>
      <c r="DJ182" s="35">
        <f t="shared" si="2143"/>
        <v>100.20030443885392</v>
      </c>
      <c r="DK182" s="36" t="str">
        <f t="shared" si="1926"/>
        <v>Expansion</v>
      </c>
    </row>
    <row r="183" spans="1:115" x14ac:dyDescent="0.25">
      <c r="A183">
        <v>198812</v>
      </c>
      <c r="B183" s="2">
        <v>102.2623</v>
      </c>
      <c r="C183" s="25">
        <f t="shared" si="1908"/>
        <v>-7.4556423480488659E-2</v>
      </c>
      <c r="D183" s="22">
        <f t="shared" si="1880"/>
        <v>0.99925443576519513</v>
      </c>
      <c r="E183" s="22">
        <f t="shared" si="1989"/>
        <v>4.4652811133145676E-3</v>
      </c>
      <c r="F183" s="35">
        <f t="shared" si="1990"/>
        <v>100.89305622266292</v>
      </c>
      <c r="G183" s="36" t="str">
        <f t="shared" si="1853"/>
        <v>Expansion</v>
      </c>
      <c r="H183" s="2">
        <v>100.55410000000001</v>
      </c>
      <c r="I183" s="25">
        <f t="shared" si="1909"/>
        <v>0.1463042490976765</v>
      </c>
      <c r="J183" s="22">
        <f t="shared" si="1881"/>
        <v>1.0014630424909767</v>
      </c>
      <c r="K183" s="22">
        <f t="shared" si="1991"/>
        <v>1.1053262386531593E-2</v>
      </c>
      <c r="L183" s="35">
        <f t="shared" si="1992"/>
        <v>102.21065247730633</v>
      </c>
      <c r="M183" s="36" t="str">
        <f t="shared" si="1854"/>
        <v>Expansion</v>
      </c>
      <c r="N183" s="2">
        <v>100.6717</v>
      </c>
      <c r="O183" s="25">
        <f t="shared" ref="O183" si="2730">((N183-N182)/N182)*100</f>
        <v>8.0524342707629107E-2</v>
      </c>
      <c r="P183" s="22">
        <f t="shared" si="1883"/>
        <v>1.0008052434270762</v>
      </c>
      <c r="Q183" s="22">
        <f t="shared" si="1994"/>
        <v>3.5788090640564985E-3</v>
      </c>
      <c r="R183" s="35">
        <f t="shared" si="1995"/>
        <v>100.71576181281129</v>
      </c>
      <c r="S183" s="36" t="str">
        <f t="shared" si="1856"/>
        <v>Expansion</v>
      </c>
      <c r="T183" s="2">
        <v>100.6961</v>
      </c>
      <c r="U183" s="25">
        <f t="shared" ref="U183" si="2731">((T183-T182)/T182)*100</f>
        <v>-8.3151501440263925E-2</v>
      </c>
      <c r="V183" s="22">
        <f t="shared" si="1885"/>
        <v>0.9991684849855974</v>
      </c>
      <c r="W183" s="22">
        <f t="shared" si="1997"/>
        <v>-3.3394864079735465E-3</v>
      </c>
      <c r="X183" s="35">
        <f t="shared" si="1998"/>
        <v>99.332102718405295</v>
      </c>
      <c r="Y183" s="36" t="str">
        <f t="shared" si="1858"/>
        <v>Downturn</v>
      </c>
      <c r="Z183" s="2">
        <v>99.503399999999999</v>
      </c>
      <c r="AA183" s="25">
        <f t="shared" ref="AA183" si="2732">((Z183-Z182)/Z182)*100</f>
        <v>4.0215797971923595E-2</v>
      </c>
      <c r="AB183" s="22">
        <f t="shared" si="1887"/>
        <v>1.0004021579797193</v>
      </c>
      <c r="AC183" s="22">
        <f t="shared" si="2000"/>
        <v>1.6585098138532928E-4</v>
      </c>
      <c r="AD183" s="35">
        <f t="shared" si="2001"/>
        <v>100.03317019627707</v>
      </c>
      <c r="AE183" s="36" t="str">
        <f t="shared" si="1860"/>
        <v>Recovery</v>
      </c>
      <c r="AF183" s="2">
        <v>102.9751</v>
      </c>
      <c r="AG183" s="25">
        <f t="shared" ref="AG183" si="2733">((AF183-AF182)/AF182)*100</f>
        <v>0.10353013456000852</v>
      </c>
      <c r="AH183" s="22">
        <f t="shared" si="1960"/>
        <v>1.0010353013456001</v>
      </c>
      <c r="AI183" s="22">
        <f t="shared" si="2003"/>
        <v>5.1528982734518891E-3</v>
      </c>
      <c r="AJ183" s="35">
        <f t="shared" si="2004"/>
        <v>101.03057965469037</v>
      </c>
      <c r="AK183" s="36" t="str">
        <f t="shared" si="1944"/>
        <v>Expansion</v>
      </c>
      <c r="AL183" s="2">
        <v>101.64360000000001</v>
      </c>
      <c r="AM183" s="25">
        <f t="shared" ref="AM183" si="2734">((AL183-AL182)/AL182)*100</f>
        <v>8.6060723028236932E-2</v>
      </c>
      <c r="AN183" s="22">
        <f t="shared" si="1889"/>
        <v>1.0008606072302824</v>
      </c>
      <c r="AO183" s="22">
        <f t="shared" si="2006"/>
        <v>8.8574627398978478E-3</v>
      </c>
      <c r="AP183" s="35">
        <f t="shared" si="2007"/>
        <v>101.77149254797956</v>
      </c>
      <c r="AQ183" s="36" t="str">
        <f t="shared" si="1862"/>
        <v>Expansion</v>
      </c>
      <c r="AR183" s="2">
        <v>100.9661</v>
      </c>
      <c r="AS183" s="25">
        <f t="shared" ref="AS183" si="2735">((AR183-AR182)/AR182)*100</f>
        <v>-9.3091888626443131E-3</v>
      </c>
      <c r="AT183" s="22">
        <f t="shared" si="1891"/>
        <v>0.9999069081113735</v>
      </c>
      <c r="AU183" s="22">
        <f t="shared" si="2009"/>
        <v>2.1439184675746681E-3</v>
      </c>
      <c r="AV183" s="35">
        <f t="shared" si="2010"/>
        <v>100.42878369351493</v>
      </c>
      <c r="AW183" s="36" t="str">
        <f t="shared" si="1864"/>
        <v>Expansion</v>
      </c>
      <c r="AX183" s="2">
        <v>102.432</v>
      </c>
      <c r="AY183" s="25">
        <f t="shared" ref="AY183" si="2736">((AX183-AX182)/AX182)*100</f>
        <v>0.29314831895007637</v>
      </c>
      <c r="AZ183" s="22">
        <f t="shared" si="2511"/>
        <v>1.0029314831895009</v>
      </c>
      <c r="BA183" s="22">
        <f t="shared" si="2012"/>
        <v>1.0939208634513697E-2</v>
      </c>
      <c r="BB183" s="35">
        <f t="shared" si="2013"/>
        <v>102.18784172690275</v>
      </c>
      <c r="BC183" s="36" t="str">
        <f t="shared" si="2512"/>
        <v>Expansion</v>
      </c>
      <c r="BD183" s="2">
        <v>101.748</v>
      </c>
      <c r="BE183" s="25">
        <f t="shared" ref="BE183" si="2737">((BD183-BD182)/BD182)*100</f>
        <v>3.0083348571637539E-2</v>
      </c>
      <c r="BF183" s="22">
        <f t="shared" si="1894"/>
        <v>1.0003008334857164</v>
      </c>
      <c r="BG183" s="22">
        <f t="shared" si="2015"/>
        <v>7.1546505228399226E-3</v>
      </c>
      <c r="BH183" s="35">
        <f t="shared" si="2016"/>
        <v>101.43093010456798</v>
      </c>
      <c r="BI183" s="36" t="str">
        <f t="shared" si="1867"/>
        <v>Expansion</v>
      </c>
      <c r="BJ183" s="2">
        <v>101.51519999999999</v>
      </c>
      <c r="BK183" s="25">
        <f t="shared" ref="BK183" si="2738">((BJ183-BJ182)/BJ182)*100</f>
        <v>4.5315464591839522E-3</v>
      </c>
      <c r="BL183" s="22">
        <f t="shared" si="1896"/>
        <v>1.0000453154645919</v>
      </c>
      <c r="BM183" s="22">
        <f t="shared" si="2018"/>
        <v>-3.3370935770519194E-3</v>
      </c>
      <c r="BN183" s="35">
        <f t="shared" si="2019"/>
        <v>99.332581284589622</v>
      </c>
      <c r="BO183" s="36" t="str">
        <f t="shared" si="1869"/>
        <v>Downturn</v>
      </c>
      <c r="BP183" s="2">
        <v>100.4252</v>
      </c>
      <c r="BQ183" s="25">
        <f t="shared" ref="BQ183" si="2739">((BP183-BP182)/BP182)*100</f>
        <v>9.9276754886100313E-2</v>
      </c>
      <c r="BR183" s="22">
        <f t="shared" si="1898"/>
        <v>1.000992767548861</v>
      </c>
      <c r="BS183" s="22">
        <f t="shared" si="2021"/>
        <v>5.0007255405277728E-3</v>
      </c>
      <c r="BT183" s="35">
        <f t="shared" si="2022"/>
        <v>101.00014510810556</v>
      </c>
      <c r="BU183" s="36" t="str">
        <f t="shared" si="1871"/>
        <v>Expansion</v>
      </c>
      <c r="BV183" s="2">
        <v>100.7136</v>
      </c>
      <c r="BW183" s="25">
        <f t="shared" ref="BW183" si="2740">((BV183-BV182)/BV182)*100</f>
        <v>4.788139718313765E-2</v>
      </c>
      <c r="BX183" s="22">
        <f t="shared" si="2155"/>
        <v>1.0004788139718315</v>
      </c>
      <c r="BY183" s="22">
        <f t="shared" si="2175"/>
        <v>7.9554677953177499E-3</v>
      </c>
      <c r="BZ183" s="35">
        <f t="shared" si="2156"/>
        <v>101.59109355906355</v>
      </c>
      <c r="CA183" s="36" t="str">
        <f t="shared" si="2157"/>
        <v>Expansion</v>
      </c>
      <c r="CB183" s="2">
        <v>98.6584</v>
      </c>
      <c r="CC183" s="25">
        <f t="shared" ref="CC183" si="2741">((CB183-CB182)/CB182)*100</f>
        <v>0.27319960646247043</v>
      </c>
      <c r="CD183" s="22">
        <f t="shared" si="1900"/>
        <v>1.0027319960646246</v>
      </c>
      <c r="CE183" s="22">
        <f t="shared" si="2024"/>
        <v>4.2528241887769269E-3</v>
      </c>
      <c r="CF183" s="35">
        <f t="shared" si="2025"/>
        <v>100.85056483775539</v>
      </c>
      <c r="CG183" s="36" t="str">
        <f t="shared" si="1873"/>
        <v>Recovery</v>
      </c>
      <c r="CH183" s="2">
        <v>101.57259999999999</v>
      </c>
      <c r="CI183" s="25">
        <f t="shared" ref="CI183" si="2742">((CH183-CH182)/CH182)*100</f>
        <v>7.4386361777815338E-2</v>
      </c>
      <c r="CJ183" s="22">
        <f t="shared" si="2323"/>
        <v>1.0007438636177781</v>
      </c>
      <c r="CK183" s="22">
        <f t="shared" si="2027"/>
        <v>5.2632204020550688E-3</v>
      </c>
      <c r="CL183" s="35">
        <f t="shared" si="2028"/>
        <v>101.05264408041101</v>
      </c>
      <c r="CM183" s="36" t="str">
        <f t="shared" si="2324"/>
        <v>Expansion</v>
      </c>
      <c r="CN183" s="2">
        <v>102.3464</v>
      </c>
      <c r="CO183" s="25">
        <f t="shared" ref="CO183" si="2743">((CN183-CN182)/CN182)*100</f>
        <v>0.23544159990598806</v>
      </c>
      <c r="CP183" s="22">
        <f t="shared" si="1903"/>
        <v>1.0023544159990598</v>
      </c>
      <c r="CQ183" s="22">
        <f t="shared" si="2030"/>
        <v>9.0716116036968497E-3</v>
      </c>
      <c r="CR183" s="35">
        <f t="shared" si="2031"/>
        <v>101.81432232073936</v>
      </c>
      <c r="CS183" s="36" t="str">
        <f t="shared" si="1876"/>
        <v>Expansion</v>
      </c>
      <c r="CT183" s="2">
        <v>101.3553</v>
      </c>
      <c r="CU183" s="25">
        <f t="shared" ref="CU183" si="2744">((CT183-CT182)/CT182)*100</f>
        <v>0.13990200931296537</v>
      </c>
      <c r="CV183" s="22">
        <f t="shared" si="1905"/>
        <v>1.0013990200931298</v>
      </c>
      <c r="CW183" s="22">
        <f t="shared" si="2033"/>
        <v>1.189450490645827E-2</v>
      </c>
      <c r="CX183" s="35">
        <f t="shared" si="2034"/>
        <v>102.37890098129165</v>
      </c>
      <c r="CY183" s="36" t="str">
        <f t="shared" si="1878"/>
        <v>Expansion</v>
      </c>
      <c r="CZ183" s="2">
        <v>101.39490000000001</v>
      </c>
      <c r="DA183" s="25">
        <f t="shared" ref="DA183" si="2745">((CZ183-CZ182)/CZ182)*100</f>
        <v>-0.14191591408226845</v>
      </c>
      <c r="DB183" s="22">
        <f t="shared" si="1924"/>
        <v>0.99858084085917731</v>
      </c>
      <c r="DC183" s="22">
        <f t="shared" si="2036"/>
        <v>-7.2686472033230975E-3</v>
      </c>
      <c r="DD183" s="35">
        <f t="shared" si="2037"/>
        <v>98.546270559335383</v>
      </c>
      <c r="DE183" s="36" t="str">
        <f t="shared" si="1907"/>
        <v>Downturn</v>
      </c>
      <c r="DF183" s="2">
        <v>100.52719999999999</v>
      </c>
      <c r="DG183" s="25">
        <f t="shared" si="1925"/>
        <v>-2.0388333099625969E-2</v>
      </c>
      <c r="DH183" s="22">
        <f t="shared" si="2181"/>
        <v>0.9997961166690037</v>
      </c>
      <c r="DI183" s="22">
        <f t="shared" si="2163"/>
        <v>1.7112725101942061E-4</v>
      </c>
      <c r="DJ183" s="35">
        <f t="shared" si="2143"/>
        <v>100.03422545020388</v>
      </c>
      <c r="DK183" s="36" t="str">
        <f t="shared" si="1926"/>
        <v>Expansion</v>
      </c>
    </row>
    <row r="184" spans="1:115" x14ac:dyDescent="0.25">
      <c r="A184">
        <v>198901</v>
      </c>
      <c r="B184" s="1">
        <v>102.1254</v>
      </c>
      <c r="C184" s="25">
        <f t="shared" si="1908"/>
        <v>-0.13387142671345856</v>
      </c>
      <c r="D184" s="22">
        <f t="shared" si="1880"/>
        <v>0.99866128573286539</v>
      </c>
      <c r="E184" s="22">
        <f t="shared" si="1989"/>
        <v>1.0056575588983652E-3</v>
      </c>
      <c r="F184" s="35">
        <f t="shared" si="1990"/>
        <v>100.20113151177968</v>
      </c>
      <c r="G184" s="36" t="str">
        <f t="shared" si="1853"/>
        <v>Expansion</v>
      </c>
      <c r="H184" s="1">
        <v>100.68600000000001</v>
      </c>
      <c r="I184" s="25">
        <f t="shared" si="1909"/>
        <v>0.13117316946797958</v>
      </c>
      <c r="J184" s="22">
        <f t="shared" si="1881"/>
        <v>1.0013117316946798</v>
      </c>
      <c r="K184" s="22">
        <f t="shared" si="1991"/>
        <v>1.0282838256011617E-2</v>
      </c>
      <c r="L184" s="35">
        <f t="shared" si="1992"/>
        <v>102.05656765120233</v>
      </c>
      <c r="M184" s="36" t="str">
        <f t="shared" si="1854"/>
        <v>Expansion</v>
      </c>
      <c r="N184" s="1">
        <v>100.7422</v>
      </c>
      <c r="O184" s="25">
        <f t="shared" ref="O184" si="2746">((N184-N183)/N183)*100</f>
        <v>7.0029611102221945E-2</v>
      </c>
      <c r="P184" s="22">
        <f t="shared" si="1883"/>
        <v>1.0007002961110223</v>
      </c>
      <c r="Q184" s="22">
        <f t="shared" si="1994"/>
        <v>3.8402978173874835E-3</v>
      </c>
      <c r="R184" s="35">
        <f t="shared" si="1995"/>
        <v>100.76805956347749</v>
      </c>
      <c r="S184" s="36" t="str">
        <f t="shared" si="1856"/>
        <v>Expansion</v>
      </c>
      <c r="T184" s="1">
        <v>100.5698</v>
      </c>
      <c r="U184" s="25">
        <f t="shared" ref="U184" si="2747">((T184-T183)/T183)*100</f>
        <v>-0.12542690332594861</v>
      </c>
      <c r="V184" s="22">
        <f t="shared" si="1885"/>
        <v>0.99874573096674046</v>
      </c>
      <c r="W184" s="22">
        <f t="shared" si="1997"/>
        <v>-4.1223495114672826E-3</v>
      </c>
      <c r="X184" s="35">
        <f t="shared" si="1998"/>
        <v>99.175530097706542</v>
      </c>
      <c r="Y184" s="36" t="str">
        <f t="shared" si="1858"/>
        <v>Downturn</v>
      </c>
      <c r="Z184" s="1">
        <v>99.563800000000001</v>
      </c>
      <c r="AA184" s="25">
        <f t="shared" ref="AA184" si="2748">((Z184-Z183)/Z183)*100</f>
        <v>6.0701443367765659E-2</v>
      </c>
      <c r="AB184" s="22">
        <f t="shared" si="1887"/>
        <v>1.0006070144336776</v>
      </c>
      <c r="AC184" s="22">
        <f t="shared" si="2000"/>
        <v>5.3461641272378735E-4</v>
      </c>
      <c r="AD184" s="35">
        <f t="shared" si="2001"/>
        <v>100.10692328254476</v>
      </c>
      <c r="AE184" s="36" t="str">
        <f t="shared" si="1860"/>
        <v>Recovery</v>
      </c>
      <c r="AF184" s="1">
        <v>102.9956</v>
      </c>
      <c r="AG184" s="25">
        <f t="shared" ref="AG184" si="2749">((AF184-AF183)/AF183)*100</f>
        <v>1.9907725265620922E-2</v>
      </c>
      <c r="AH184" s="22">
        <f t="shared" si="1960"/>
        <v>1.0001990772526561</v>
      </c>
      <c r="AI184" s="22">
        <f t="shared" si="2003"/>
        <v>5.0537824326655212E-3</v>
      </c>
      <c r="AJ184" s="35">
        <f t="shared" si="2004"/>
        <v>101.0107564865331</v>
      </c>
      <c r="AK184" s="36" t="str">
        <f t="shared" si="1944"/>
        <v>Expansion</v>
      </c>
      <c r="AL184" s="1">
        <v>101.6683</v>
      </c>
      <c r="AM184" s="25">
        <f t="shared" ref="AM184" si="2750">((AL184-AL183)/AL183)*100</f>
        <v>2.4300595413774918E-2</v>
      </c>
      <c r="AN184" s="22">
        <f t="shared" si="1889"/>
        <v>1.0002430059541378</v>
      </c>
      <c r="AO184" s="22">
        <f t="shared" si="2006"/>
        <v>7.3778507922324099E-3</v>
      </c>
      <c r="AP184" s="35">
        <f t="shared" si="2007"/>
        <v>101.47557015844649</v>
      </c>
      <c r="AQ184" s="36" t="str">
        <f t="shared" si="1862"/>
        <v>Expansion</v>
      </c>
      <c r="AR184" s="1">
        <v>100.9409</v>
      </c>
      <c r="AS184" s="25">
        <f t="shared" ref="AS184" si="2751">((AR184-AR183)/AR183)*100</f>
        <v>-2.4958872334375708E-2</v>
      </c>
      <c r="AT184" s="22">
        <f t="shared" si="1891"/>
        <v>0.9997504112766562</v>
      </c>
      <c r="AU184" s="22">
        <f t="shared" si="2009"/>
        <v>8.7652760219114612E-4</v>
      </c>
      <c r="AV184" s="35">
        <f t="shared" si="2010"/>
        <v>100.17530552043823</v>
      </c>
      <c r="AW184" s="36" t="str">
        <f t="shared" si="1864"/>
        <v>Expansion</v>
      </c>
      <c r="AX184" s="1">
        <v>102.8121</v>
      </c>
      <c r="AY184" s="25">
        <f t="shared" ref="AY184" si="2752">((AX184-AX183)/AX183)*100</f>
        <v>0.37107544517338209</v>
      </c>
      <c r="AZ184" s="22">
        <f t="shared" si="2511"/>
        <v>1.0037107544517339</v>
      </c>
      <c r="BA184" s="22">
        <f t="shared" si="2012"/>
        <v>1.1920158266158554E-2</v>
      </c>
      <c r="BB184" s="35">
        <f t="shared" si="2013"/>
        <v>102.38403165323172</v>
      </c>
      <c r="BC184" s="36" t="str">
        <f t="shared" si="2512"/>
        <v>Expansion</v>
      </c>
      <c r="BD184" s="1">
        <v>101.7165</v>
      </c>
      <c r="BE184" s="25">
        <f t="shared" ref="BE184" si="2753">((BD184-BD183)/BD183)*100</f>
        <v>-3.0958839485796572E-2</v>
      </c>
      <c r="BF184" s="22">
        <f t="shared" si="1894"/>
        <v>0.99969041160514205</v>
      </c>
      <c r="BG184" s="22">
        <f t="shared" si="2015"/>
        <v>5.4832950777863321E-3</v>
      </c>
      <c r="BH184" s="35">
        <f t="shared" si="2016"/>
        <v>101.09665901555726</v>
      </c>
      <c r="BI184" s="36" t="str">
        <f t="shared" si="1867"/>
        <v>Expansion</v>
      </c>
      <c r="BJ184" s="1">
        <v>101.5531</v>
      </c>
      <c r="BK184" s="25">
        <f t="shared" ref="BK184" si="2754">((BJ184-BJ183)/BJ183)*100</f>
        <v>3.7334310526903947E-2</v>
      </c>
      <c r="BL184" s="22">
        <f t="shared" si="1896"/>
        <v>1.000373343105269</v>
      </c>
      <c r="BM184" s="22">
        <f t="shared" si="2018"/>
        <v>-2.6800620666626029E-3</v>
      </c>
      <c r="BN184" s="35">
        <f t="shared" si="2019"/>
        <v>99.463987586667486</v>
      </c>
      <c r="BO184" s="36" t="str">
        <f t="shared" si="1869"/>
        <v>Downturn</v>
      </c>
      <c r="BP184" s="1">
        <v>100.5197</v>
      </c>
      <c r="BQ184" s="25">
        <f t="shared" ref="BQ184" si="2755">((BP184-BP183)/BP183)*100</f>
        <v>9.4099887279284963E-2</v>
      </c>
      <c r="BR184" s="22">
        <f t="shared" si="1898"/>
        <v>1.0009409988727929</v>
      </c>
      <c r="BS184" s="22">
        <f t="shared" si="2021"/>
        <v>4.8061304152686724E-3</v>
      </c>
      <c r="BT184" s="35">
        <f t="shared" si="2022"/>
        <v>100.96122608305373</v>
      </c>
      <c r="BU184" s="36" t="str">
        <f t="shared" si="1871"/>
        <v>Expansion</v>
      </c>
      <c r="BV184" s="1">
        <v>100.75239999999999</v>
      </c>
      <c r="BW184" s="25">
        <f t="shared" ref="BW184" si="2756">((BV184-BV183)/BV183)*100</f>
        <v>3.8525084993481354E-2</v>
      </c>
      <c r="BX184" s="22">
        <f t="shared" si="2155"/>
        <v>1.0003852508499349</v>
      </c>
      <c r="BY184" s="22">
        <f t="shared" si="2175"/>
        <v>6.7397497349568347E-3</v>
      </c>
      <c r="BZ184" s="35">
        <f t="shared" si="2156"/>
        <v>101.34794994699136</v>
      </c>
      <c r="CA184" s="36" t="str">
        <f t="shared" si="2157"/>
        <v>Expansion</v>
      </c>
      <c r="CB184" s="1">
        <v>98.962400000000002</v>
      </c>
      <c r="CC184" s="25">
        <f t="shared" ref="CC184" si="2757">((CB184-CB183)/CB183)*100</f>
        <v>0.30813392473423656</v>
      </c>
      <c r="CD184" s="22">
        <f t="shared" si="1900"/>
        <v>1.0030813392473423</v>
      </c>
      <c r="CE184" s="22">
        <f t="shared" si="2024"/>
        <v>8.3675357546062479E-3</v>
      </c>
      <c r="CF184" s="35">
        <f t="shared" si="2025"/>
        <v>101.67350715092125</v>
      </c>
      <c r="CG184" s="36" t="str">
        <f t="shared" si="1873"/>
        <v>Recovery</v>
      </c>
      <c r="CH184" s="1">
        <v>101.6452</v>
      </c>
      <c r="CI184" s="25">
        <f t="shared" ref="CI184" si="2758">((CH184-CH183)/CH183)*100</f>
        <v>7.1475968912884422E-2</v>
      </c>
      <c r="CJ184" s="22">
        <f t="shared" si="2323"/>
        <v>1.0007147596891288</v>
      </c>
      <c r="CK184" s="22">
        <f t="shared" si="2027"/>
        <v>4.9115952402609686E-3</v>
      </c>
      <c r="CL184" s="35">
        <f t="shared" si="2028"/>
        <v>100.98231904805219</v>
      </c>
      <c r="CM184" s="36" t="str">
        <f t="shared" si="2324"/>
        <v>Expansion</v>
      </c>
      <c r="CN184" s="1">
        <v>102.5076</v>
      </c>
      <c r="CO184" s="25">
        <f t="shared" ref="CO184" si="2759">((CN184-CN183)/CN183)*100</f>
        <v>0.15750431866679607</v>
      </c>
      <c r="CP184" s="22">
        <f t="shared" si="1903"/>
        <v>1.0015750431866679</v>
      </c>
      <c r="CQ184" s="22">
        <f t="shared" si="2030"/>
        <v>1.0759601011276265E-2</v>
      </c>
      <c r="CR184" s="35">
        <f t="shared" si="2031"/>
        <v>102.15192020225525</v>
      </c>
      <c r="CS184" s="36" t="str">
        <f t="shared" si="1876"/>
        <v>Expansion</v>
      </c>
      <c r="CT184" s="1">
        <v>101.4607</v>
      </c>
      <c r="CU184" s="25">
        <f t="shared" ref="CU184" si="2760">((CT184-CT183)/CT183)*100</f>
        <v>0.10399061519230177</v>
      </c>
      <c r="CV184" s="22">
        <f t="shared" si="1905"/>
        <v>1.0010399061519231</v>
      </c>
      <c r="CW184" s="22">
        <f t="shared" si="2033"/>
        <v>9.8526138937884422E-3</v>
      </c>
      <c r="CX184" s="35">
        <f t="shared" si="2034"/>
        <v>101.97052277875768</v>
      </c>
      <c r="CY184" s="36" t="str">
        <f t="shared" si="1878"/>
        <v>Expansion</v>
      </c>
      <c r="CZ184" s="1">
        <v>101.2641</v>
      </c>
      <c r="DA184" s="25">
        <f t="shared" ref="DA184" si="2761">((CZ184-CZ183)/CZ183)*100</f>
        <v>-0.12900057103464552</v>
      </c>
      <c r="DB184" s="22">
        <f t="shared" si="1924"/>
        <v>0.99870999428965357</v>
      </c>
      <c r="DC184" s="22">
        <f t="shared" si="2036"/>
        <v>-8.1171248119357164E-3</v>
      </c>
      <c r="DD184" s="35">
        <f t="shared" si="2037"/>
        <v>98.376575037612852</v>
      </c>
      <c r="DE184" s="36" t="str">
        <f t="shared" si="1907"/>
        <v>Downturn</v>
      </c>
      <c r="DF184" s="1">
        <v>100.4759</v>
      </c>
      <c r="DG184" s="25">
        <f t="shared" si="1925"/>
        <v>-5.1030964753815571E-2</v>
      </c>
      <c r="DH184" s="22">
        <f t="shared" si="2181"/>
        <v>0.99948969035246182</v>
      </c>
      <c r="DI184" s="22">
        <f t="shared" si="2163"/>
        <v>-7.0613813056397134E-4</v>
      </c>
      <c r="DJ184" s="35">
        <f t="shared" si="2143"/>
        <v>99.858772373887206</v>
      </c>
      <c r="DK184" s="36" t="str">
        <f t="shared" si="1926"/>
        <v>Downturn</v>
      </c>
    </row>
    <row r="185" spans="1:115" x14ac:dyDescent="0.25">
      <c r="A185">
        <v>198902</v>
      </c>
      <c r="B185" s="2">
        <v>101.9372</v>
      </c>
      <c r="C185" s="25">
        <f t="shared" si="1908"/>
        <v>-0.18428324393343362</v>
      </c>
      <c r="D185" s="22">
        <f t="shared" si="1880"/>
        <v>0.99815716756066564</v>
      </c>
      <c r="E185" s="22">
        <f t="shared" si="1989"/>
        <v>-2.4982263864765653E-3</v>
      </c>
      <c r="F185" s="35">
        <f t="shared" si="1990"/>
        <v>99.500354722704685</v>
      </c>
      <c r="G185" s="36" t="str">
        <f t="shared" si="1853"/>
        <v>Downturn</v>
      </c>
      <c r="H185" s="2">
        <v>100.8027</v>
      </c>
      <c r="I185" s="25">
        <f t="shared" si="1909"/>
        <v>0.11590489243787068</v>
      </c>
      <c r="J185" s="22">
        <f t="shared" si="1881"/>
        <v>1.0011590489243787</v>
      </c>
      <c r="K185" s="22">
        <f t="shared" si="1991"/>
        <v>9.3826008329185306E-3</v>
      </c>
      <c r="L185" s="35">
        <f t="shared" si="1992"/>
        <v>101.8765201665837</v>
      </c>
      <c r="M185" s="36" t="str">
        <f t="shared" si="1854"/>
        <v>Expansion</v>
      </c>
      <c r="N185" s="2">
        <v>100.8171</v>
      </c>
      <c r="O185" s="25">
        <f t="shared" ref="O185" si="2762">((N185-N184)/N184)*100</f>
        <v>7.4348187750515202E-2</v>
      </c>
      <c r="P185" s="22">
        <f t="shared" si="1883"/>
        <v>1.0007434818775052</v>
      </c>
      <c r="Q185" s="22">
        <f t="shared" si="1994"/>
        <v>4.1163780653721282E-3</v>
      </c>
      <c r="R185" s="35">
        <f t="shared" si="1995"/>
        <v>100.82327561307443</v>
      </c>
      <c r="S185" s="36" t="str">
        <f t="shared" si="1856"/>
        <v>Expansion</v>
      </c>
      <c r="T185" s="2">
        <v>100.3912</v>
      </c>
      <c r="U185" s="25">
        <f t="shared" ref="U185" si="2763">((T185-T184)/T184)*100</f>
        <v>-0.17758810298917066</v>
      </c>
      <c r="V185" s="22">
        <f t="shared" si="1885"/>
        <v>0.99822411897010832</v>
      </c>
      <c r="W185" s="22">
        <f t="shared" si="1997"/>
        <v>-5.4516725033806335E-3</v>
      </c>
      <c r="X185" s="35">
        <f t="shared" si="1998"/>
        <v>98.909665499323879</v>
      </c>
      <c r="Y185" s="36" t="str">
        <f t="shared" si="1858"/>
        <v>Downturn</v>
      </c>
      <c r="Z185" s="2">
        <v>99.627899999999997</v>
      </c>
      <c r="AA185" s="25">
        <f t="shared" ref="AA185" si="2764">((Z185-Z184)/Z184)*100</f>
        <v>6.4380829176865759E-2</v>
      </c>
      <c r="AB185" s="22">
        <f t="shared" si="1887"/>
        <v>1.0006438082917686</v>
      </c>
      <c r="AC185" s="22">
        <f t="shared" si="2000"/>
        <v>1.3256814344293488E-3</v>
      </c>
      <c r="AD185" s="35">
        <f t="shared" si="2001"/>
        <v>100.26513628688588</v>
      </c>
      <c r="AE185" s="36" t="str">
        <f t="shared" si="1860"/>
        <v>Recovery</v>
      </c>
      <c r="AF185" s="2">
        <v>102.9102</v>
      </c>
      <c r="AG185" s="25">
        <f t="shared" ref="AG185" si="2765">((AF185-AF184)/AF184)*100</f>
        <v>-8.2916163408915347E-2</v>
      </c>
      <c r="AH185" s="22">
        <f t="shared" si="1960"/>
        <v>0.99917083836591081</v>
      </c>
      <c r="AI185" s="22">
        <f t="shared" si="2003"/>
        <v>3.8697342301254878E-3</v>
      </c>
      <c r="AJ185" s="35">
        <f t="shared" si="2004"/>
        <v>100.7739468460251</v>
      </c>
      <c r="AK185" s="36" t="str">
        <f t="shared" si="1944"/>
        <v>Expansion</v>
      </c>
      <c r="AL185" s="2">
        <v>101.63509999999999</v>
      </c>
      <c r="AM185" s="25">
        <f t="shared" ref="AM185" si="2766">((AL185-AL184)/AL184)*100</f>
        <v>-3.2655213080191065E-2</v>
      </c>
      <c r="AN185" s="22">
        <f t="shared" si="1889"/>
        <v>0.9996734478691981</v>
      </c>
      <c r="AO185" s="22">
        <f t="shared" si="2006"/>
        <v>5.3494608499193852E-3</v>
      </c>
      <c r="AP185" s="35">
        <f t="shared" si="2007"/>
        <v>101.06989216998387</v>
      </c>
      <c r="AQ185" s="36" t="str">
        <f t="shared" si="1862"/>
        <v>Expansion</v>
      </c>
      <c r="AR185" s="2">
        <v>100.91800000000001</v>
      </c>
      <c r="AS185" s="25">
        <f t="shared" ref="AS185" si="2767">((AR185-AR184)/AR184)*100</f>
        <v>-2.2686542323273138E-2</v>
      </c>
      <c r="AT185" s="22">
        <f t="shared" si="1891"/>
        <v>0.99977313457676731</v>
      </c>
      <c r="AU185" s="22">
        <f t="shared" si="2009"/>
        <v>-5.3505926276842253E-5</v>
      </c>
      <c r="AV185" s="35">
        <f t="shared" si="2010"/>
        <v>99.989298814744629</v>
      </c>
      <c r="AW185" s="36" t="str">
        <f t="shared" si="1864"/>
        <v>Downturn</v>
      </c>
      <c r="AX185" s="2">
        <v>103.1771</v>
      </c>
      <c r="AY185" s="25">
        <f t="shared" ref="AY185" si="2768">((AX185-AX184)/AX184)*100</f>
        <v>0.35501657878790033</v>
      </c>
      <c r="AZ185" s="22">
        <f t="shared" si="2511"/>
        <v>1.0035501657878789</v>
      </c>
      <c r="BA185" s="22">
        <f t="shared" si="2012"/>
        <v>1.3765510763332101E-2</v>
      </c>
      <c r="BB185" s="35">
        <f t="shared" si="2013"/>
        <v>102.75310215266641</v>
      </c>
      <c r="BC185" s="36" t="str">
        <f t="shared" si="2512"/>
        <v>Expansion</v>
      </c>
      <c r="BD185" s="2">
        <v>101.6414</v>
      </c>
      <c r="BE185" s="25">
        <f t="shared" ref="BE185" si="2769">((BD185-BD184)/BD184)*100</f>
        <v>-7.3832662350741471E-2</v>
      </c>
      <c r="BF185" s="22">
        <f t="shared" si="1894"/>
        <v>0.99926167337649263</v>
      </c>
      <c r="BG185" s="22">
        <f t="shared" si="2015"/>
        <v>3.2830316813545757E-3</v>
      </c>
      <c r="BH185" s="35">
        <f t="shared" si="2016"/>
        <v>100.65660633627091</v>
      </c>
      <c r="BI185" s="36" t="str">
        <f t="shared" si="1867"/>
        <v>Expansion</v>
      </c>
      <c r="BJ185" s="2">
        <v>101.6046</v>
      </c>
      <c r="BK185" s="25">
        <f t="shared" ref="BK185" si="2770">((BJ185-BJ184)/BJ184)*100</f>
        <v>5.0712385934062403E-2</v>
      </c>
      <c r="BL185" s="22">
        <f t="shared" si="1896"/>
        <v>1.0005071238593406</v>
      </c>
      <c r="BM185" s="22">
        <f t="shared" si="2018"/>
        <v>-1.4996481821433205E-3</v>
      </c>
      <c r="BN185" s="35">
        <f t="shared" si="2019"/>
        <v>99.700070363571342</v>
      </c>
      <c r="BO185" s="36" t="str">
        <f t="shared" si="1869"/>
        <v>Downturn</v>
      </c>
      <c r="BP185" s="2">
        <v>100.6024</v>
      </c>
      <c r="BQ185" s="25">
        <f t="shared" ref="BQ185" si="2771">((BP185-BP184)/BP184)*100</f>
        <v>8.2272430180355349E-2</v>
      </c>
      <c r="BR185" s="22">
        <f t="shared" si="1898"/>
        <v>1.0008227243018035</v>
      </c>
      <c r="BS185" s="22">
        <f t="shared" si="2021"/>
        <v>4.7820893375789542E-3</v>
      </c>
      <c r="BT185" s="35">
        <f t="shared" si="2022"/>
        <v>100.9564178675158</v>
      </c>
      <c r="BU185" s="36" t="str">
        <f t="shared" si="1871"/>
        <v>Expansion</v>
      </c>
      <c r="BV185" s="2">
        <v>100.80119999999999</v>
      </c>
      <c r="BW185" s="25">
        <f t="shared" ref="BW185" si="2772">((BV185-BV184)/BV184)*100</f>
        <v>4.8435570765559884E-2</v>
      </c>
      <c r="BX185" s="22">
        <f t="shared" si="2155"/>
        <v>1.0004843557076557</v>
      </c>
      <c r="BY185" s="22">
        <f t="shared" si="2175"/>
        <v>5.5062783543413651E-3</v>
      </c>
      <c r="BZ185" s="35">
        <f t="shared" si="2156"/>
        <v>101.10125567086827</v>
      </c>
      <c r="CA185" s="36" t="str">
        <f t="shared" si="2157"/>
        <v>Expansion</v>
      </c>
      <c r="CB185" s="2">
        <v>99.259500000000003</v>
      </c>
      <c r="CC185" s="25">
        <f t="shared" ref="CC185" si="2773">((CB185-CB184)/CB184)*100</f>
        <v>0.30021503116335124</v>
      </c>
      <c r="CD185" s="22">
        <f t="shared" si="1900"/>
        <v>1.0030021503116335</v>
      </c>
      <c r="CE185" s="22">
        <f t="shared" si="2024"/>
        <v>1.1910344658847993E-2</v>
      </c>
      <c r="CF185" s="35">
        <f t="shared" si="2025"/>
        <v>102.3820689317696</v>
      </c>
      <c r="CG185" s="36" t="str">
        <f t="shared" si="1873"/>
        <v>Recovery</v>
      </c>
      <c r="CH185" s="2">
        <v>101.7162</v>
      </c>
      <c r="CI185" s="25">
        <f t="shared" ref="CI185" si="2774">((CH185-CH184)/CH184)*100</f>
        <v>6.9850814401465053E-2</v>
      </c>
      <c r="CJ185" s="22">
        <f t="shared" si="2323"/>
        <v>1.0006985081440147</v>
      </c>
      <c r="CK185" s="22">
        <f t="shared" si="2027"/>
        <v>4.6193276937434025E-3</v>
      </c>
      <c r="CL185" s="35">
        <f t="shared" si="2028"/>
        <v>100.92386553874869</v>
      </c>
      <c r="CM185" s="36" t="str">
        <f t="shared" si="2324"/>
        <v>Expansion</v>
      </c>
      <c r="CN185" s="2">
        <v>102.58880000000001</v>
      </c>
      <c r="CO185" s="25">
        <f t="shared" ref="CO185" si="2775">((CN185-CN184)/CN184)*100</f>
        <v>7.921363879362088E-2</v>
      </c>
      <c r="CP185" s="22">
        <f t="shared" si="1903"/>
        <v>1.0007921363879362</v>
      </c>
      <c r="CQ185" s="22">
        <f t="shared" si="2030"/>
        <v>1.0917325329199645E-2</v>
      </c>
      <c r="CR185" s="35">
        <f t="shared" si="2031"/>
        <v>102.18346506583993</v>
      </c>
      <c r="CS185" s="36" t="str">
        <f t="shared" si="1876"/>
        <v>Expansion</v>
      </c>
      <c r="CT185" s="2">
        <v>101.52209999999999</v>
      </c>
      <c r="CU185" s="25">
        <f t="shared" ref="CU185" si="2776">((CT185-CT184)/CT184)*100</f>
        <v>6.0516042171985703E-2</v>
      </c>
      <c r="CV185" s="22">
        <f t="shared" si="1905"/>
        <v>1.0006051604217199</v>
      </c>
      <c r="CW185" s="22">
        <f t="shared" si="2033"/>
        <v>7.955655634188874E-3</v>
      </c>
      <c r="CX185" s="35">
        <f t="shared" si="2034"/>
        <v>101.59113112683778</v>
      </c>
      <c r="CY185" s="36" t="str">
        <f t="shared" si="1878"/>
        <v>Expansion</v>
      </c>
      <c r="CZ185" s="2">
        <v>101.13720000000001</v>
      </c>
      <c r="DA185" s="25">
        <f t="shared" ref="DA185" si="2777">((CZ185-CZ184)/CZ184)*100</f>
        <v>-0.12531588193643356</v>
      </c>
      <c r="DB185" s="22">
        <f t="shared" si="1924"/>
        <v>0.99874684118063561</v>
      </c>
      <c r="DC185" s="22">
        <f t="shared" si="2036"/>
        <v>-8.5161740644412731E-3</v>
      </c>
      <c r="DD185" s="35">
        <f t="shared" si="2037"/>
        <v>98.296765187111745</v>
      </c>
      <c r="DE185" s="36" t="str">
        <f t="shared" si="1907"/>
        <v>Downturn</v>
      </c>
      <c r="DF185" s="2">
        <v>100.3759</v>
      </c>
      <c r="DG185" s="25">
        <f t="shared" si="1925"/>
        <v>-9.9526354080923224E-2</v>
      </c>
      <c r="DH185" s="22">
        <f t="shared" si="2181"/>
        <v>0.99900473645919075</v>
      </c>
      <c r="DI185" s="22">
        <f t="shared" si="2163"/>
        <v>-1.8376960383132968E-3</v>
      </c>
      <c r="DJ185" s="35">
        <f t="shared" si="2143"/>
        <v>99.632460792337341</v>
      </c>
      <c r="DK185" s="36" t="str">
        <f t="shared" si="1926"/>
        <v>Downturn</v>
      </c>
    </row>
    <row r="186" spans="1:115" x14ac:dyDescent="0.25">
      <c r="A186">
        <v>198903</v>
      </c>
      <c r="B186" s="1">
        <v>101.7158</v>
      </c>
      <c r="C186" s="25">
        <f t="shared" si="1908"/>
        <v>-0.2171925459989118</v>
      </c>
      <c r="D186" s="22">
        <f t="shared" si="1880"/>
        <v>0.99782807454001088</v>
      </c>
      <c r="E186" s="22">
        <f t="shared" si="1989"/>
        <v>-5.7398121267216995E-3</v>
      </c>
      <c r="F186" s="35">
        <f t="shared" si="1990"/>
        <v>98.852037574655654</v>
      </c>
      <c r="G186" s="36" t="str">
        <f t="shared" si="1853"/>
        <v>Downturn</v>
      </c>
      <c r="H186" s="1">
        <v>100.9139</v>
      </c>
      <c r="I186" s="25">
        <f t="shared" si="1909"/>
        <v>0.11031450546463203</v>
      </c>
      <c r="J186" s="22">
        <f t="shared" si="1881"/>
        <v>1.0011031450546464</v>
      </c>
      <c r="K186" s="22">
        <f t="shared" si="1991"/>
        <v>8.5187609620083204E-3</v>
      </c>
      <c r="L186" s="35">
        <f t="shared" si="1992"/>
        <v>101.70375219240167</v>
      </c>
      <c r="M186" s="36" t="str">
        <f t="shared" si="1854"/>
        <v>Expansion</v>
      </c>
      <c r="N186" s="1">
        <v>100.91840000000001</v>
      </c>
      <c r="O186" s="25">
        <f t="shared" ref="O186" si="2778">((N186-N185)/N185)*100</f>
        <v>0.10047898620373832</v>
      </c>
      <c r="P186" s="22">
        <f t="shared" si="1883"/>
        <v>1.0010047898620373</v>
      </c>
      <c r="Q186" s="22">
        <f t="shared" si="1994"/>
        <v>4.5700099443257702E-3</v>
      </c>
      <c r="R186" s="35">
        <f t="shared" si="1995"/>
        <v>100.91400198886515</v>
      </c>
      <c r="S186" s="36" t="str">
        <f t="shared" si="1856"/>
        <v>Expansion</v>
      </c>
      <c r="T186" s="1">
        <v>100.1658</v>
      </c>
      <c r="U186" s="25">
        <f t="shared" ref="U186" si="2779">((T186-T185)/T185)*100</f>
        <v>-0.22452167122217226</v>
      </c>
      <c r="V186" s="22">
        <f t="shared" si="1885"/>
        <v>0.99775478328777822</v>
      </c>
      <c r="W186" s="22">
        <f t="shared" si="1997"/>
        <v>-7.2145238007922385E-3</v>
      </c>
      <c r="X186" s="35">
        <f t="shared" si="1998"/>
        <v>98.557095239841559</v>
      </c>
      <c r="Y186" s="36" t="str">
        <f t="shared" si="1858"/>
        <v>Downturn</v>
      </c>
      <c r="Z186" s="1">
        <v>99.696899999999999</v>
      </c>
      <c r="AA186" s="25">
        <f t="shared" ref="AA186" si="2780">((Z186-Z185)/Z185)*100</f>
        <v>6.9257707931214663E-2</v>
      </c>
      <c r="AB186" s="22">
        <f t="shared" si="1887"/>
        <v>1.0006925770793123</v>
      </c>
      <c r="AC186" s="22">
        <f t="shared" si="2000"/>
        <v>2.3415507118151879E-3</v>
      </c>
      <c r="AD186" s="35">
        <f t="shared" si="2001"/>
        <v>100.46831014236304</v>
      </c>
      <c r="AE186" s="36" t="str">
        <f t="shared" si="1860"/>
        <v>Recovery</v>
      </c>
      <c r="AF186" s="1">
        <v>102.7043</v>
      </c>
      <c r="AG186" s="25">
        <f t="shared" ref="AG186" si="2781">((AF186-AF185)/AF185)*100</f>
        <v>-0.20007734898970145</v>
      </c>
      <c r="AH186" s="22">
        <f t="shared" si="1960"/>
        <v>0.99799922651010298</v>
      </c>
      <c r="AI186" s="22">
        <f t="shared" si="2003"/>
        <v>1.2010009641150177E-3</v>
      </c>
      <c r="AJ186" s="35">
        <f t="shared" si="2004"/>
        <v>100.24020019282301</v>
      </c>
      <c r="AK186" s="36" t="str">
        <f t="shared" si="1944"/>
        <v>Expansion</v>
      </c>
      <c r="AL186" s="1">
        <v>101.5729</v>
      </c>
      <c r="AM186" s="25">
        <f t="shared" ref="AM186" si="2782">((AL186-AL185)/AL185)*100</f>
        <v>-6.1199329759099017E-2</v>
      </c>
      <c r="AN186" s="22">
        <f t="shared" si="1889"/>
        <v>0.99938800670240902</v>
      </c>
      <c r="AO186" s="22">
        <f t="shared" si="2006"/>
        <v>3.0781780188267049E-3</v>
      </c>
      <c r="AP186" s="35">
        <f t="shared" si="2007"/>
        <v>100.61563560376534</v>
      </c>
      <c r="AQ186" s="36" t="str">
        <f t="shared" si="1862"/>
        <v>Expansion</v>
      </c>
      <c r="AR186" s="1">
        <v>100.90179999999999</v>
      </c>
      <c r="AS186" s="25">
        <f t="shared" ref="AS186" si="2783">((AR186-AR185)/AR185)*100</f>
        <v>-1.6052636794240849E-2</v>
      </c>
      <c r="AT186" s="22">
        <f t="shared" si="1891"/>
        <v>0.99983947363205761</v>
      </c>
      <c r="AU186" s="22">
        <f t="shared" si="2009"/>
        <v>-5.7052637000631901E-4</v>
      </c>
      <c r="AV186" s="35">
        <f t="shared" si="2010"/>
        <v>99.885894725998739</v>
      </c>
      <c r="AW186" s="36" t="str">
        <f t="shared" si="1864"/>
        <v>Downturn</v>
      </c>
      <c r="AX186" s="1">
        <v>103.4101</v>
      </c>
      <c r="AY186" s="25">
        <f t="shared" ref="AY186" si="2784">((AX186-AX185)/AX185)*100</f>
        <v>0.22582530425841016</v>
      </c>
      <c r="AZ186" s="22">
        <f t="shared" si="2511"/>
        <v>1.0022582530425841</v>
      </c>
      <c r="BA186" s="22">
        <f t="shared" si="2012"/>
        <v>1.5266785855592824E-2</v>
      </c>
      <c r="BB186" s="35">
        <f t="shared" si="2013"/>
        <v>103.05335717111856</v>
      </c>
      <c r="BC186" s="36" t="str">
        <f t="shared" si="2512"/>
        <v>Expansion</v>
      </c>
      <c r="BD186" s="1">
        <v>101.5535</v>
      </c>
      <c r="BE186" s="25">
        <f t="shared" ref="BE186" si="2785">((BD186-BD185)/BD185)*100</f>
        <v>-8.6480508926485414E-2</v>
      </c>
      <c r="BF186" s="22">
        <f t="shared" si="1894"/>
        <v>0.9991351949107351</v>
      </c>
      <c r="BG186" s="22">
        <f t="shared" si="2015"/>
        <v>7.9923210646470899E-4</v>
      </c>
      <c r="BH186" s="35">
        <f t="shared" si="2016"/>
        <v>100.15984642129294</v>
      </c>
      <c r="BI186" s="36" t="str">
        <f t="shared" si="1867"/>
        <v>Expansion</v>
      </c>
      <c r="BJ186" s="1">
        <v>101.63590000000001</v>
      </c>
      <c r="BK186" s="25">
        <f t="shared" ref="BK186" si="2786">((BJ186-BJ185)/BJ185)*100</f>
        <v>3.0805691868283188E-2</v>
      </c>
      <c r="BL186" s="22">
        <f t="shared" si="1896"/>
        <v>1.0003080569186829</v>
      </c>
      <c r="BM186" s="22">
        <f t="shared" si="2018"/>
        <v>-1.4658025318037282E-4</v>
      </c>
      <c r="BN186" s="35">
        <f t="shared" si="2019"/>
        <v>99.970683949363931</v>
      </c>
      <c r="BO186" s="36" t="str">
        <f t="shared" si="1869"/>
        <v>Downturn</v>
      </c>
      <c r="BP186" s="1">
        <v>100.6794</v>
      </c>
      <c r="BQ186" s="25">
        <f t="shared" ref="BQ186" si="2787">((BP186-BP185)/BP185)*100</f>
        <v>7.6538929488757901E-2</v>
      </c>
      <c r="BR186" s="22">
        <f t="shared" si="1898"/>
        <v>1.0007653892948876</v>
      </c>
      <c r="BS186" s="22">
        <f t="shared" si="2021"/>
        <v>4.9308581889178082E-3</v>
      </c>
      <c r="BT186" s="35">
        <f t="shared" si="2022"/>
        <v>100.98617163778356</v>
      </c>
      <c r="BU186" s="36" t="str">
        <f t="shared" si="1871"/>
        <v>Expansion</v>
      </c>
      <c r="BV186" s="1">
        <v>100.8694</v>
      </c>
      <c r="BW186" s="25">
        <f t="shared" ref="BW186" si="2788">((BV186-BV185)/BV185)*100</f>
        <v>6.7657924707250003E-2</v>
      </c>
      <c r="BX186" s="22">
        <f t="shared" si="2155"/>
        <v>1.0006765792470724</v>
      </c>
      <c r="BY186" s="22">
        <f t="shared" si="2175"/>
        <v>4.4201920826887342E-3</v>
      </c>
      <c r="BZ186" s="35">
        <f t="shared" si="2156"/>
        <v>100.88403841653775</v>
      </c>
      <c r="CA186" s="36" t="str">
        <f t="shared" si="2157"/>
        <v>Expansion</v>
      </c>
      <c r="CB186" s="1">
        <v>99.524100000000004</v>
      </c>
      <c r="CC186" s="25">
        <f t="shared" ref="CC186" si="2789">((CB186-CB185)/CB185)*100</f>
        <v>0.26657398032430296</v>
      </c>
      <c r="CD186" s="22">
        <f t="shared" si="1900"/>
        <v>1.002665739803243</v>
      </c>
      <c r="CE186" s="22">
        <f t="shared" si="2024"/>
        <v>1.4488897859080252E-2</v>
      </c>
      <c r="CF186" s="35">
        <f t="shared" si="2025"/>
        <v>102.89777957181605</v>
      </c>
      <c r="CG186" s="36" t="str">
        <f t="shared" si="1873"/>
        <v>Recovery</v>
      </c>
      <c r="CH186" s="1">
        <v>101.7863</v>
      </c>
      <c r="CI186" s="25">
        <f t="shared" ref="CI186" si="2790">((CH186-CH185)/CH185)*100</f>
        <v>6.8917242287852384E-2</v>
      </c>
      <c r="CJ186" s="22">
        <f t="shared" si="2323"/>
        <v>1.0006891724228786</v>
      </c>
      <c r="CK186" s="22">
        <f t="shared" si="2027"/>
        <v>4.4248005928679834E-3</v>
      </c>
      <c r="CL186" s="35">
        <f t="shared" si="2028"/>
        <v>100.8849601185736</v>
      </c>
      <c r="CM186" s="36" t="str">
        <f t="shared" si="2324"/>
        <v>Expansion</v>
      </c>
      <c r="CN186" s="1">
        <v>102.62569999999999</v>
      </c>
      <c r="CO186" s="25">
        <f t="shared" ref="CO186" si="2791">((CN186-CN185)/CN185)*100</f>
        <v>3.5968838703629061E-2</v>
      </c>
      <c r="CP186" s="22">
        <f t="shared" si="1903"/>
        <v>1.0003596883870363</v>
      </c>
      <c r="CQ186" s="22">
        <f t="shared" si="2030"/>
        <v>9.7376913691999967E-3</v>
      </c>
      <c r="CR186" s="35">
        <f t="shared" si="2031"/>
        <v>101.94753827384</v>
      </c>
      <c r="CS186" s="36" t="str">
        <f t="shared" si="1876"/>
        <v>Expansion</v>
      </c>
      <c r="CT186" s="1">
        <v>101.5508</v>
      </c>
      <c r="CU186" s="25">
        <f t="shared" ref="CU186" si="2792">((CT186-CT185)/CT185)*100</f>
        <v>2.8269706792905799E-2</v>
      </c>
      <c r="CV186" s="22">
        <f t="shared" si="1905"/>
        <v>1.000282697067929</v>
      </c>
      <c r="CW186" s="22">
        <f t="shared" si="2033"/>
        <v>6.2903801181182217E-3</v>
      </c>
      <c r="CX186" s="35">
        <f t="shared" si="2034"/>
        <v>101.25807602362364</v>
      </c>
      <c r="CY186" s="36" t="str">
        <f t="shared" si="1878"/>
        <v>Expansion</v>
      </c>
      <c r="CZ186" s="1">
        <v>101.0115</v>
      </c>
      <c r="DA186" s="25">
        <f t="shared" ref="DA186" si="2793">((CZ186-CZ185)/CZ185)*100</f>
        <v>-0.12428661264105494</v>
      </c>
      <c r="DB186" s="22">
        <f t="shared" si="1924"/>
        <v>0.99875713387358944</v>
      </c>
      <c r="DC186" s="22">
        <f t="shared" si="2036"/>
        <v>-8.4361677377937649E-3</v>
      </c>
      <c r="DD186" s="35">
        <f t="shared" si="2037"/>
        <v>98.312766452441252</v>
      </c>
      <c r="DE186" s="36" t="str">
        <f t="shared" si="1907"/>
        <v>Downturn</v>
      </c>
      <c r="DF186" s="1">
        <v>100.2338</v>
      </c>
      <c r="DG186" s="25">
        <f t="shared" si="1925"/>
        <v>-0.14156784646513679</v>
      </c>
      <c r="DH186" s="22">
        <f t="shared" si="2181"/>
        <v>0.9985843215353486</v>
      </c>
      <c r="DI186" s="22">
        <f t="shared" si="2163"/>
        <v>-3.2606847338502165E-3</v>
      </c>
      <c r="DJ186" s="35">
        <f t="shared" si="2143"/>
        <v>99.347863053229958</v>
      </c>
      <c r="DK186" s="36" t="str">
        <f t="shared" si="1926"/>
        <v>Downturn</v>
      </c>
    </row>
    <row r="187" spans="1:115" x14ac:dyDescent="0.25">
      <c r="A187">
        <v>198904</v>
      </c>
      <c r="B187" s="2">
        <v>101.47969999999999</v>
      </c>
      <c r="C187" s="25">
        <f t="shared" si="1908"/>
        <v>-0.23211733083749772</v>
      </c>
      <c r="D187" s="22">
        <f t="shared" si="1880"/>
        <v>0.997678826691625</v>
      </c>
      <c r="E187" s="22">
        <f t="shared" si="1989"/>
        <v>-8.5302991222517832E-3</v>
      </c>
      <c r="F187" s="35">
        <f t="shared" si="1990"/>
        <v>98.293940175549636</v>
      </c>
      <c r="G187" s="36" t="str">
        <f t="shared" si="1853"/>
        <v>Downturn</v>
      </c>
      <c r="H187" s="2">
        <v>101.03019999999999</v>
      </c>
      <c r="I187" s="25">
        <f t="shared" si="1909"/>
        <v>0.11524675986162006</v>
      </c>
      <c r="J187" s="22">
        <f t="shared" si="1881"/>
        <v>1.0011524675986161</v>
      </c>
      <c r="K187" s="22">
        <f t="shared" si="1991"/>
        <v>7.8408526378579424E-3</v>
      </c>
      <c r="L187" s="35">
        <f t="shared" si="1992"/>
        <v>101.5681705275716</v>
      </c>
      <c r="M187" s="36" t="str">
        <f t="shared" si="1854"/>
        <v>Expansion</v>
      </c>
      <c r="N187" s="2">
        <v>101.0386</v>
      </c>
      <c r="O187" s="25">
        <f t="shared" ref="O187" si="2794">((N187-N186)/N186)*100</f>
        <v>0.11910612930842836</v>
      </c>
      <c r="P187" s="22">
        <f t="shared" si="1883"/>
        <v>1.0011910612930843</v>
      </c>
      <c r="Q187" s="22">
        <f t="shared" si="1994"/>
        <v>5.1601722643974668E-3</v>
      </c>
      <c r="R187" s="35">
        <f t="shared" si="1995"/>
        <v>101.03203445287949</v>
      </c>
      <c r="S187" s="36" t="str">
        <f t="shared" si="1856"/>
        <v>Expansion</v>
      </c>
      <c r="T187" s="2">
        <v>99.921599999999998</v>
      </c>
      <c r="U187" s="25">
        <f t="shared" ref="U187" si="2795">((T187-T186)/T186)*100</f>
        <v>-0.24379578658584705</v>
      </c>
      <c r="V187" s="22">
        <f t="shared" si="1885"/>
        <v>0.99756204213414157</v>
      </c>
      <c r="W187" s="22">
        <f t="shared" si="1997"/>
        <v>-9.1153580693530412E-3</v>
      </c>
      <c r="X187" s="35">
        <f t="shared" si="1998"/>
        <v>98.17692838612939</v>
      </c>
      <c r="Y187" s="36" t="str">
        <f t="shared" si="1858"/>
        <v>Slowdown</v>
      </c>
      <c r="Z187" s="2">
        <v>99.771600000000007</v>
      </c>
      <c r="AA187" s="25">
        <f t="shared" ref="AA187" si="2796">((Z187-Z186)/Z186)*100</f>
        <v>7.4927104052389892E-2</v>
      </c>
      <c r="AB187" s="22">
        <f t="shared" si="1887"/>
        <v>1.0007492710405239</v>
      </c>
      <c r="AC187" s="22">
        <f t="shared" si="2000"/>
        <v>3.2358033902533112E-3</v>
      </c>
      <c r="AD187" s="35">
        <f t="shared" si="2001"/>
        <v>100.64716067805067</v>
      </c>
      <c r="AE187" s="36" t="str">
        <f t="shared" si="1860"/>
        <v>Recovery</v>
      </c>
      <c r="AF187" s="2">
        <v>102.4032</v>
      </c>
      <c r="AG187" s="25">
        <f t="shared" ref="AG187" si="2797">((AF187-AF186)/AF186)*100</f>
        <v>-0.29317175619716529</v>
      </c>
      <c r="AH187" s="22">
        <f t="shared" si="1960"/>
        <v>0.99706828243802836</v>
      </c>
      <c r="AI187" s="22">
        <f t="shared" si="2003"/>
        <v>-2.978314482358746E-3</v>
      </c>
      <c r="AJ187" s="35">
        <f t="shared" si="2004"/>
        <v>99.404337103528249</v>
      </c>
      <c r="AK187" s="36" t="str">
        <f t="shared" si="1944"/>
        <v>Downturn</v>
      </c>
      <c r="AL187" s="2">
        <v>101.508</v>
      </c>
      <c r="AM187" s="25">
        <f t="shared" ref="AM187" si="2798">((AL187-AL186)/AL186)*100</f>
        <v>-6.3894995613996072E-2</v>
      </c>
      <c r="AN187" s="22">
        <f t="shared" si="1889"/>
        <v>0.99936105004386</v>
      </c>
      <c r="AO187" s="22">
        <f t="shared" si="2006"/>
        <v>8.5682367870210108E-4</v>
      </c>
      <c r="AP187" s="35">
        <f t="shared" si="2007"/>
        <v>100.17136473574043</v>
      </c>
      <c r="AQ187" s="36" t="str">
        <f t="shared" si="1862"/>
        <v>Expansion</v>
      </c>
      <c r="AR187" s="2">
        <v>100.8912</v>
      </c>
      <c r="AS187" s="25">
        <f t="shared" ref="AS187" si="2799">((AR187-AR186)/AR186)*100</f>
        <v>-1.0505263533451943E-2</v>
      </c>
      <c r="AT187" s="22">
        <f t="shared" si="1891"/>
        <v>0.99989494736466544</v>
      </c>
      <c r="AU187" s="22">
        <f t="shared" si="2009"/>
        <v>-7.7053353009337577E-4</v>
      </c>
      <c r="AV187" s="35">
        <f t="shared" si="2010"/>
        <v>99.84589329398132</v>
      </c>
      <c r="AW187" s="36" t="str">
        <f t="shared" si="1864"/>
        <v>Downturn</v>
      </c>
      <c r="AX187" s="2">
        <v>103.49679999999999</v>
      </c>
      <c r="AY187" s="25">
        <f t="shared" ref="AY187" si="2800">((AX187-AX186)/AX186)*100</f>
        <v>8.3840940101589045E-2</v>
      </c>
      <c r="AZ187" s="22">
        <f t="shared" si="2511"/>
        <v>1.0008384094010159</v>
      </c>
      <c r="BA187" s="22">
        <f t="shared" si="2012"/>
        <v>1.5246830321014482E-2</v>
      </c>
      <c r="BB187" s="35">
        <f t="shared" si="2013"/>
        <v>103.0493660642029</v>
      </c>
      <c r="BC187" s="36" t="str">
        <f t="shared" si="2512"/>
        <v>Expansion</v>
      </c>
      <c r="BD187" s="2">
        <v>101.4828</v>
      </c>
      <c r="BE187" s="25">
        <f t="shared" ref="BE187" si="2801">((BD187-BD186)/BD186)*100</f>
        <v>-6.9618476960422046E-2</v>
      </c>
      <c r="BF187" s="22">
        <f t="shared" si="1894"/>
        <v>0.9993038152303958</v>
      </c>
      <c r="BG187" s="22">
        <f t="shared" si="2015"/>
        <v>-1.3442315148485262E-3</v>
      </c>
      <c r="BH187" s="35">
        <f t="shared" si="2016"/>
        <v>99.731153697030294</v>
      </c>
      <c r="BI187" s="36" t="str">
        <f t="shared" si="1867"/>
        <v>Downturn</v>
      </c>
      <c r="BJ187" s="2">
        <v>101.60680000000001</v>
      </c>
      <c r="BK187" s="25">
        <f t="shared" ref="BK187" si="2802">((BJ187-BJ186)/BJ186)*100</f>
        <v>-2.863161540361199E-2</v>
      </c>
      <c r="BL187" s="22">
        <f t="shared" si="1896"/>
        <v>0.99971368384596393</v>
      </c>
      <c r="BM187" s="22">
        <f t="shared" si="2018"/>
        <v>5.1105362715153646E-4</v>
      </c>
      <c r="BN187" s="35">
        <f t="shared" si="2019"/>
        <v>100.10221072543031</v>
      </c>
      <c r="BO187" s="36" t="str">
        <f t="shared" si="1869"/>
        <v>Expansion</v>
      </c>
      <c r="BP187" s="2">
        <v>100.74890000000001</v>
      </c>
      <c r="BQ187" s="25">
        <f t="shared" ref="BQ187" si="2803">((BP187-BP186)/BP186)*100</f>
        <v>6.9031003363155721E-2</v>
      </c>
      <c r="BR187" s="22">
        <f t="shared" si="1898"/>
        <v>1.0006903100336315</v>
      </c>
      <c r="BS187" s="22">
        <f t="shared" si="2021"/>
        <v>4.9755561341087162E-3</v>
      </c>
      <c r="BT187" s="35">
        <f t="shared" si="2022"/>
        <v>100.99511122682175</v>
      </c>
      <c r="BU187" s="36" t="str">
        <f t="shared" si="1871"/>
        <v>Expansion</v>
      </c>
      <c r="BV187" s="2">
        <v>100.95829999999999</v>
      </c>
      <c r="BW187" s="25">
        <f t="shared" ref="BW187" si="2804">((BV187-BV186)/BV186)*100</f>
        <v>8.8133765046679483E-2</v>
      </c>
      <c r="BX187" s="22">
        <f t="shared" si="2155"/>
        <v>1.0008813376504668</v>
      </c>
      <c r="BY187" s="22">
        <f t="shared" si="2175"/>
        <v>3.8310480944194758E-3</v>
      </c>
      <c r="BZ187" s="35">
        <f t="shared" si="2156"/>
        <v>100.76620961888389</v>
      </c>
      <c r="CA187" s="36" t="str">
        <f t="shared" si="2157"/>
        <v>Expansion</v>
      </c>
      <c r="CB187" s="2">
        <v>99.737499999999997</v>
      </c>
      <c r="CC187" s="25">
        <f t="shared" ref="CC187" si="2805">((CB187-CB186)/CB186)*100</f>
        <v>0.21442042681118736</v>
      </c>
      <c r="CD187" s="22">
        <f t="shared" si="1900"/>
        <v>1.0021442042681119</v>
      </c>
      <c r="CE187" s="22">
        <f t="shared" si="2024"/>
        <v>1.56557885378934E-2</v>
      </c>
      <c r="CF187" s="35">
        <f t="shared" si="2025"/>
        <v>103.13115770757868</v>
      </c>
      <c r="CG187" s="36" t="str">
        <f t="shared" si="1873"/>
        <v>Recovery</v>
      </c>
      <c r="CH187" s="2">
        <v>101.85850000000001</v>
      </c>
      <c r="CI187" s="25">
        <f t="shared" ref="CI187" si="2806">((CH187-CH186)/CH186)*100</f>
        <v>7.0932925157913565E-2</v>
      </c>
      <c r="CJ187" s="22">
        <f t="shared" si="2323"/>
        <v>1.0007093292515792</v>
      </c>
      <c r="CK187" s="22">
        <f t="shared" si="2027"/>
        <v>4.3295464181412058E-3</v>
      </c>
      <c r="CL187" s="35">
        <f t="shared" si="2028"/>
        <v>100.86590928362824</v>
      </c>
      <c r="CM187" s="36" t="str">
        <f t="shared" si="2324"/>
        <v>Expansion</v>
      </c>
      <c r="CN187" s="2">
        <v>102.63930000000001</v>
      </c>
      <c r="CO187" s="25">
        <f t="shared" ref="CO187" si="2807">((CN187-CN186)/CN186)*100</f>
        <v>1.3252041155393765E-2</v>
      </c>
      <c r="CP187" s="22">
        <f t="shared" si="1903"/>
        <v>1.0001325204115539</v>
      </c>
      <c r="CQ187" s="22">
        <f t="shared" si="2030"/>
        <v>7.7298433020460688E-3</v>
      </c>
      <c r="CR187" s="35">
        <f t="shared" si="2031"/>
        <v>101.54596866040922</v>
      </c>
      <c r="CS187" s="36" t="str">
        <f t="shared" si="1876"/>
        <v>Expansion</v>
      </c>
      <c r="CT187" s="2">
        <v>101.5391</v>
      </c>
      <c r="CU187" s="25">
        <f t="shared" ref="CU187" si="2808">((CT187-CT186)/CT186)*100</f>
        <v>-1.1521327256890637E-2</v>
      </c>
      <c r="CV187" s="22">
        <f t="shared" si="1905"/>
        <v>0.99988478672743109</v>
      </c>
      <c r="CW187" s="22">
        <f t="shared" si="2033"/>
        <v>4.5846825695989857E-3</v>
      </c>
      <c r="CX187" s="35">
        <f t="shared" si="2034"/>
        <v>100.91693651391979</v>
      </c>
      <c r="CY187" s="36" t="str">
        <f t="shared" si="1878"/>
        <v>Expansion</v>
      </c>
      <c r="CZ187" s="2">
        <v>100.90300000000001</v>
      </c>
      <c r="DA187" s="25">
        <f t="shared" ref="DA187" si="2809">((CZ187-CZ186)/CZ186)*100</f>
        <v>-0.10741351232284668</v>
      </c>
      <c r="DB187" s="22">
        <f t="shared" si="1924"/>
        <v>0.99892586487677149</v>
      </c>
      <c r="DC187" s="22">
        <f t="shared" si="2036"/>
        <v>-7.8592126235099702E-3</v>
      </c>
      <c r="DD187" s="35">
        <f t="shared" si="2037"/>
        <v>98.428157475298008</v>
      </c>
      <c r="DE187" s="36" t="str">
        <f t="shared" si="1907"/>
        <v>Downturn</v>
      </c>
      <c r="DF187" s="2">
        <v>100.0736</v>
      </c>
      <c r="DG187" s="25">
        <f t="shared" si="1925"/>
        <v>-0.15982632604969901</v>
      </c>
      <c r="DH187" s="22">
        <f t="shared" si="2181"/>
        <v>0.99840173673950305</v>
      </c>
      <c r="DI187" s="22">
        <f t="shared" si="2163"/>
        <v>-4.8121721403178164E-3</v>
      </c>
      <c r="DJ187" s="35">
        <f t="shared" si="2143"/>
        <v>99.03756557193644</v>
      </c>
      <c r="DK187" s="36" t="str">
        <f t="shared" si="1926"/>
        <v>Downturn</v>
      </c>
    </row>
    <row r="188" spans="1:115" x14ac:dyDescent="0.25">
      <c r="A188">
        <v>198905</v>
      </c>
      <c r="B188" s="1">
        <v>101.2406</v>
      </c>
      <c r="C188" s="25">
        <f t="shared" si="1908"/>
        <v>-0.23561362518808535</v>
      </c>
      <c r="D188" s="22">
        <f t="shared" si="1880"/>
        <v>0.9976438637481192</v>
      </c>
      <c r="E188" s="22">
        <f t="shared" si="1989"/>
        <v>-1.0729089512656942E-2</v>
      </c>
      <c r="F188" s="35">
        <f t="shared" si="1990"/>
        <v>97.854182097468609</v>
      </c>
      <c r="G188" s="36" t="str">
        <f t="shared" si="1853"/>
        <v>Downturn</v>
      </c>
      <c r="H188" s="1">
        <v>101.15349999999999</v>
      </c>
      <c r="I188" s="25">
        <f t="shared" si="1909"/>
        <v>0.12204271594038259</v>
      </c>
      <c r="J188" s="22">
        <f t="shared" si="1881"/>
        <v>1.0012204271594038</v>
      </c>
      <c r="K188" s="22">
        <f t="shared" si="1991"/>
        <v>7.4327339075284105E-3</v>
      </c>
      <c r="L188" s="35">
        <f t="shared" si="1992"/>
        <v>101.48654678150568</v>
      </c>
      <c r="M188" s="36" t="str">
        <f t="shared" si="1854"/>
        <v>Expansion</v>
      </c>
      <c r="N188" s="1">
        <v>101.1598</v>
      </c>
      <c r="O188" s="25">
        <f t="shared" ref="O188" si="2810">((N188-N187)/N187)*100</f>
        <v>0.11995415613438996</v>
      </c>
      <c r="P188" s="22">
        <f t="shared" si="1883"/>
        <v>1.0011995415613439</v>
      </c>
      <c r="Q188" s="22">
        <f t="shared" si="1994"/>
        <v>5.6575806709768806E-3</v>
      </c>
      <c r="R188" s="35">
        <f t="shared" si="1995"/>
        <v>101.13151613419538</v>
      </c>
      <c r="S188" s="36" t="str">
        <f t="shared" si="1856"/>
        <v>Expansion</v>
      </c>
      <c r="T188" s="1">
        <v>99.71</v>
      </c>
      <c r="U188" s="25">
        <f t="shared" ref="U188" si="2811">((T188-T187)/T187)*100</f>
        <v>-0.21176602456326182</v>
      </c>
      <c r="V188" s="22">
        <f t="shared" si="1885"/>
        <v>0.99788233975436735</v>
      </c>
      <c r="W188" s="22">
        <f t="shared" si="1997"/>
        <v>-1.0616204223262926E-2</v>
      </c>
      <c r="X188" s="35">
        <f t="shared" si="1998"/>
        <v>97.876759155347415</v>
      </c>
      <c r="Y188" s="36" t="str">
        <f t="shared" si="1858"/>
        <v>Slowdown</v>
      </c>
      <c r="Z188" s="1">
        <v>99.819400000000002</v>
      </c>
      <c r="AA188" s="25">
        <f t="shared" ref="AA188" si="2812">((Z188-Z187)/Z187)*100</f>
        <v>4.7909425126985213E-2</v>
      </c>
      <c r="AB188" s="22">
        <f t="shared" si="1887"/>
        <v>1.0004790942512698</v>
      </c>
      <c r="AC188" s="22">
        <f t="shared" si="2000"/>
        <v>3.5792060195005693E-3</v>
      </c>
      <c r="AD188" s="35">
        <f t="shared" si="2001"/>
        <v>100.71584120390011</v>
      </c>
      <c r="AE188" s="36" t="str">
        <f t="shared" si="1860"/>
        <v>Recovery</v>
      </c>
      <c r="AF188" s="1">
        <v>102.0496</v>
      </c>
      <c r="AG188" s="25">
        <f t="shared" ref="AG188" si="2813">((AF188-AF187)/AF187)*100</f>
        <v>-0.34530170932158383</v>
      </c>
      <c r="AH188" s="22">
        <f t="shared" si="1960"/>
        <v>0.99654698290678412</v>
      </c>
      <c r="AI188" s="22">
        <f t="shared" si="2003"/>
        <v>-7.9616131647558541E-3</v>
      </c>
      <c r="AJ188" s="35">
        <f t="shared" si="2004"/>
        <v>98.407677367048834</v>
      </c>
      <c r="AK188" s="36" t="str">
        <f t="shared" si="1944"/>
        <v>Downturn</v>
      </c>
      <c r="AL188" s="1">
        <v>101.4556</v>
      </c>
      <c r="AM188" s="25">
        <f t="shared" ref="AM188" si="2814">((AL188-AL187)/AL187)*100</f>
        <v>-5.1621547070173357E-2</v>
      </c>
      <c r="AN188" s="22">
        <f t="shared" si="1889"/>
        <v>0.99948378452929831</v>
      </c>
      <c r="AO188" s="22">
        <f t="shared" si="2006"/>
        <v>-9.9058452364297889E-4</v>
      </c>
      <c r="AP188" s="35">
        <f t="shared" si="2007"/>
        <v>99.801883095271407</v>
      </c>
      <c r="AQ188" s="36" t="str">
        <f t="shared" si="1862"/>
        <v>Downturn</v>
      </c>
      <c r="AR188" s="1">
        <v>100.88160000000001</v>
      </c>
      <c r="AS188" s="25">
        <f t="shared" ref="AS188" si="2815">((AR188-AR187)/AR187)*100</f>
        <v>-9.5152005328431391E-3</v>
      </c>
      <c r="AT188" s="22">
        <f t="shared" si="1891"/>
        <v>0.99990484799467161</v>
      </c>
      <c r="AU188" s="22">
        <f t="shared" si="2009"/>
        <v>-9.2992854702367289E-4</v>
      </c>
      <c r="AV188" s="35">
        <f t="shared" si="2010"/>
        <v>99.814014290595267</v>
      </c>
      <c r="AW188" s="36" t="str">
        <f t="shared" si="1864"/>
        <v>Downturn</v>
      </c>
      <c r="AX188" s="1">
        <v>103.4359</v>
      </c>
      <c r="AY188" s="25">
        <f t="shared" ref="AY188" si="2816">((AX188-AX187)/AX187)*100</f>
        <v>-5.8842398992036013E-2</v>
      </c>
      <c r="AZ188" s="22">
        <f t="shared" si="2511"/>
        <v>0.99941157601007968</v>
      </c>
      <c r="BA188" s="22">
        <f t="shared" si="2012"/>
        <v>1.276086185997416E-2</v>
      </c>
      <c r="BB188" s="35">
        <f t="shared" si="2013"/>
        <v>102.55217237199483</v>
      </c>
      <c r="BC188" s="36" t="str">
        <f t="shared" si="2512"/>
        <v>Expansion</v>
      </c>
      <c r="BD188" s="1">
        <v>101.4372</v>
      </c>
      <c r="BE188" s="25">
        <f t="shared" ref="BE188" si="2817">((BD188-BD187)/BD187)*100</f>
        <v>-4.4933722758923877E-2</v>
      </c>
      <c r="BF188" s="22">
        <f t="shared" si="1894"/>
        <v>0.99955066277241078</v>
      </c>
      <c r="BG188" s="22">
        <f t="shared" si="2015"/>
        <v>-2.7546909378334261E-3</v>
      </c>
      <c r="BH188" s="35">
        <f t="shared" si="2016"/>
        <v>99.449061812433314</v>
      </c>
      <c r="BI188" s="36" t="str">
        <f t="shared" si="1867"/>
        <v>Downturn</v>
      </c>
      <c r="BJ188" s="1">
        <v>101.5566</v>
      </c>
      <c r="BK188" s="25">
        <f t="shared" ref="BK188" si="2818">((BJ188-BJ187)/BJ187)*100</f>
        <v>-4.9406142108602766E-2</v>
      </c>
      <c r="BL188" s="22">
        <f t="shared" si="1896"/>
        <v>0.99950593857891401</v>
      </c>
      <c r="BM188" s="22">
        <f t="shared" si="2018"/>
        <v>4.5315464591877408E-4</v>
      </c>
      <c r="BN188" s="35">
        <f t="shared" si="2019"/>
        <v>100.09063092918376</v>
      </c>
      <c r="BO188" s="36" t="str">
        <f t="shared" si="1869"/>
        <v>Expansion</v>
      </c>
      <c r="BP188" s="1">
        <v>100.7984</v>
      </c>
      <c r="BQ188" s="25">
        <f t="shared" ref="BQ188" si="2819">((BP188-BP187)/BP187)*100</f>
        <v>4.9132050076968345E-2</v>
      </c>
      <c r="BR188" s="22">
        <f t="shared" si="1898"/>
        <v>1.0004913205007697</v>
      </c>
      <c r="BS188" s="22">
        <f t="shared" si="2021"/>
        <v>4.7126555933878489E-3</v>
      </c>
      <c r="BT188" s="35">
        <f t="shared" si="2022"/>
        <v>100.94253111867756</v>
      </c>
      <c r="BU188" s="36" t="str">
        <f t="shared" si="1871"/>
        <v>Expansion</v>
      </c>
      <c r="BV188" s="1">
        <v>101.0628</v>
      </c>
      <c r="BW188" s="25">
        <f t="shared" ref="BW188" si="2820">((BV188-BV187)/BV187)*100</f>
        <v>0.10350808204971913</v>
      </c>
      <c r="BX188" s="22">
        <f t="shared" si="2155"/>
        <v>1.0010350808204971</v>
      </c>
      <c r="BY188" s="22">
        <f t="shared" si="2175"/>
        <v>3.9477317926517319E-3</v>
      </c>
      <c r="BZ188" s="35">
        <f t="shared" si="2156"/>
        <v>100.78954635853034</v>
      </c>
      <c r="CA188" s="36" t="str">
        <f t="shared" si="2157"/>
        <v>Expansion</v>
      </c>
      <c r="CB188" s="1">
        <v>99.900099999999995</v>
      </c>
      <c r="CC188" s="25">
        <f t="shared" ref="CC188" si="2821">((CB188-CB187)/CB187)*100</f>
        <v>0.16302794836445433</v>
      </c>
      <c r="CD188" s="22">
        <f t="shared" si="1900"/>
        <v>1.0016302794836445</v>
      </c>
      <c r="CE188" s="22">
        <f t="shared" si="2024"/>
        <v>1.5352232349760575E-2</v>
      </c>
      <c r="CF188" s="35">
        <f t="shared" si="2025"/>
        <v>103.07044646995212</v>
      </c>
      <c r="CG188" s="36" t="str">
        <f t="shared" si="1873"/>
        <v>Recovery</v>
      </c>
      <c r="CH188" s="1">
        <v>101.93170000000001</v>
      </c>
      <c r="CI188" s="25">
        <f t="shared" ref="CI188" si="2822">((CH188-CH187)/CH187)*100</f>
        <v>7.1864400123700947E-2</v>
      </c>
      <c r="CJ188" s="22">
        <f t="shared" si="2323"/>
        <v>1.000718644001237</v>
      </c>
      <c r="CK188" s="22">
        <f t="shared" si="2027"/>
        <v>4.2818957388932599E-3</v>
      </c>
      <c r="CL188" s="35">
        <f t="shared" si="2028"/>
        <v>100.85637914777865</v>
      </c>
      <c r="CM188" s="36" t="str">
        <f t="shared" si="2324"/>
        <v>Expansion</v>
      </c>
      <c r="CN188" s="1">
        <v>102.6367</v>
      </c>
      <c r="CO188" s="25">
        <f t="shared" ref="CO188" si="2823">((CN188-CN187)/CN187)*100</f>
        <v>-2.5331427630557162E-3</v>
      </c>
      <c r="CP188" s="22">
        <f t="shared" si="1903"/>
        <v>0.9999746685723695</v>
      </c>
      <c r="CQ188" s="22">
        <f t="shared" si="2030"/>
        <v>5.1975398115682303E-3</v>
      </c>
      <c r="CR188" s="35">
        <f t="shared" si="2031"/>
        <v>101.03950796231365</v>
      </c>
      <c r="CS188" s="36" t="str">
        <f t="shared" si="1876"/>
        <v>Expansion</v>
      </c>
      <c r="CT188" s="1">
        <v>101.5039</v>
      </c>
      <c r="CU188" s="25">
        <f t="shared" ref="CU188" si="2824">((CT188-CT187)/CT187)*100</f>
        <v>-3.4666448688242486E-2</v>
      </c>
      <c r="CV188" s="22">
        <f t="shared" si="1905"/>
        <v>0.99965333551311752</v>
      </c>
      <c r="CW188" s="22">
        <f t="shared" si="2033"/>
        <v>2.8672007840835345E-3</v>
      </c>
      <c r="CX188" s="35">
        <f t="shared" si="2034"/>
        <v>100.5734401568167</v>
      </c>
      <c r="CY188" s="36" t="str">
        <f t="shared" si="1878"/>
        <v>Expansion</v>
      </c>
      <c r="CZ188" s="1">
        <v>100.8091</v>
      </c>
      <c r="DA188" s="25">
        <f t="shared" ref="DA188" si="2825">((CZ188-CZ187)/CZ187)*100</f>
        <v>-9.3059671169345784E-2</v>
      </c>
      <c r="DB188" s="22">
        <f t="shared" si="1924"/>
        <v>0.99906940328830651</v>
      </c>
      <c r="DC188" s="22">
        <f t="shared" si="2036"/>
        <v>-7.1883709707600829E-3</v>
      </c>
      <c r="DD188" s="35">
        <f t="shared" si="2037"/>
        <v>98.562325805847991</v>
      </c>
      <c r="DE188" s="36" t="str">
        <f t="shared" si="1907"/>
        <v>Downturn</v>
      </c>
      <c r="DF188" s="1">
        <v>99.917900000000003</v>
      </c>
      <c r="DG188" s="25">
        <f t="shared" si="1925"/>
        <v>-0.15558548908003306</v>
      </c>
      <c r="DH188" s="22">
        <f t="shared" si="2181"/>
        <v>0.99844414510919965</v>
      </c>
      <c r="DI188" s="22">
        <f t="shared" si="2163"/>
        <v>-6.2636937493348865E-3</v>
      </c>
      <c r="DJ188" s="35">
        <f t="shared" si="2143"/>
        <v>98.747261250133022</v>
      </c>
      <c r="DK188" s="36" t="str">
        <f t="shared" si="1926"/>
        <v>Slowdown</v>
      </c>
    </row>
    <row r="189" spans="1:115" x14ac:dyDescent="0.25">
      <c r="A189">
        <v>198906</v>
      </c>
      <c r="B189" s="2">
        <v>101.01560000000001</v>
      </c>
      <c r="C189" s="25">
        <f t="shared" si="1908"/>
        <v>-0.22224285513913816</v>
      </c>
      <c r="D189" s="22">
        <f t="shared" si="1880"/>
        <v>0.99777757144860857</v>
      </c>
      <c r="E189" s="22">
        <f t="shared" si="1989"/>
        <v>-1.2191198515973167E-2</v>
      </c>
      <c r="F189" s="35">
        <f t="shared" si="1990"/>
        <v>97.56176029680536</v>
      </c>
      <c r="G189" s="36" t="str">
        <f t="shared" si="1853"/>
        <v>Downturn</v>
      </c>
      <c r="H189" s="2">
        <v>101.27970000000001</v>
      </c>
      <c r="I189" s="25">
        <f t="shared" si="1909"/>
        <v>0.12476088321215915</v>
      </c>
      <c r="J189" s="22">
        <f t="shared" si="1881"/>
        <v>1.0012476088321216</v>
      </c>
      <c r="K189" s="22">
        <f t="shared" si="1991"/>
        <v>7.2160160550389651E-3</v>
      </c>
      <c r="L189" s="35">
        <f t="shared" si="1992"/>
        <v>101.4432032110078</v>
      </c>
      <c r="M189" s="36" t="str">
        <f t="shared" si="1854"/>
        <v>Expansion</v>
      </c>
      <c r="N189" s="2">
        <v>101.26739999999999</v>
      </c>
      <c r="O189" s="25">
        <f t="shared" ref="O189" si="2826">((N189-N188)/N188)*100</f>
        <v>0.10636636292281204</v>
      </c>
      <c r="P189" s="22">
        <f t="shared" si="1883"/>
        <v>1.0010636636292281</v>
      </c>
      <c r="Q189" s="22">
        <f t="shared" si="1994"/>
        <v>5.9172538061837976E-3</v>
      </c>
      <c r="R189" s="35">
        <f t="shared" si="1995"/>
        <v>101.18345076123676</v>
      </c>
      <c r="S189" s="36" t="str">
        <f t="shared" si="1856"/>
        <v>Expansion</v>
      </c>
      <c r="T189" s="2">
        <v>99.560199999999995</v>
      </c>
      <c r="U189" s="25">
        <f t="shared" ref="U189" si="2827">((T189-T188)/T188)*100</f>
        <v>-0.15023568348209712</v>
      </c>
      <c r="V189" s="22">
        <f t="shared" si="1885"/>
        <v>0.99849764316517908</v>
      </c>
      <c r="W189" s="22">
        <f t="shared" si="1997"/>
        <v>-1.128047660237097E-2</v>
      </c>
      <c r="X189" s="35">
        <f t="shared" si="1998"/>
        <v>97.743904679525812</v>
      </c>
      <c r="Y189" s="36" t="str">
        <f t="shared" si="1858"/>
        <v>Slowdown</v>
      </c>
      <c r="Z189" s="2">
        <v>99.853700000000003</v>
      </c>
      <c r="AA189" s="25">
        <f t="shared" ref="AA189" si="2828">((Z189-Z188)/Z188)*100</f>
        <v>3.4362057876526783E-2</v>
      </c>
      <c r="AB189" s="22">
        <f t="shared" si="1887"/>
        <v>1.0003436205787652</v>
      </c>
      <c r="AC189" s="22">
        <f t="shared" si="2000"/>
        <v>3.5204827171735342E-3</v>
      </c>
      <c r="AD189" s="35">
        <f t="shared" si="2001"/>
        <v>100.7040965434347</v>
      </c>
      <c r="AE189" s="36" t="str">
        <f t="shared" si="1860"/>
        <v>Recovery</v>
      </c>
      <c r="AF189" s="2">
        <v>101.6493</v>
      </c>
      <c r="AG189" s="25">
        <f t="shared" ref="AG189" si="2829">((AF189-AF188)/AF188)*100</f>
        <v>-0.39226023423903816</v>
      </c>
      <c r="AH189" s="22">
        <f t="shared" si="1960"/>
        <v>0.99607739765760961</v>
      </c>
      <c r="AI189" s="22">
        <f t="shared" si="2003"/>
        <v>-1.2874957149835442E-2</v>
      </c>
      <c r="AJ189" s="35">
        <f t="shared" si="2004"/>
        <v>97.425008570032915</v>
      </c>
      <c r="AK189" s="36" t="str">
        <f t="shared" si="1944"/>
        <v>Downturn</v>
      </c>
      <c r="AL189" s="2">
        <v>101.4269</v>
      </c>
      <c r="AM189" s="25">
        <f t="shared" ref="AM189" si="2830">((AL189-AL188)/AL188)*100</f>
        <v>-2.8288236430517991E-2</v>
      </c>
      <c r="AN189" s="22">
        <f t="shared" si="1889"/>
        <v>0.99971711763569482</v>
      </c>
      <c r="AO189" s="22">
        <f t="shared" si="2006"/>
        <v>-2.131959119905269E-3</v>
      </c>
      <c r="AP189" s="35">
        <f t="shared" si="2007"/>
        <v>99.573608176018951</v>
      </c>
      <c r="AQ189" s="36" t="str">
        <f t="shared" si="1862"/>
        <v>Downturn</v>
      </c>
      <c r="AR189" s="2">
        <v>100.8693</v>
      </c>
      <c r="AS189" s="25">
        <f t="shared" ref="AS189" si="2831">((AR189-AR188)/AR188)*100</f>
        <v>-1.2192510824580909E-2</v>
      </c>
      <c r="AT189" s="22">
        <f t="shared" si="1891"/>
        <v>0.99987807489175418</v>
      </c>
      <c r="AU189" s="22">
        <f t="shared" si="2009"/>
        <v>-9.5873763570153425E-4</v>
      </c>
      <c r="AV189" s="35">
        <f t="shared" si="2010"/>
        <v>99.808252472859692</v>
      </c>
      <c r="AW189" s="36" t="str">
        <f t="shared" si="1864"/>
        <v>Downturn</v>
      </c>
      <c r="AX189" s="2">
        <v>103.2731</v>
      </c>
      <c r="AY189" s="25">
        <f t="shared" ref="AY189" si="2832">((AX189-AX188)/AX188)*100</f>
        <v>-0.15739216268239969</v>
      </c>
      <c r="AZ189" s="22">
        <f t="shared" si="2511"/>
        <v>0.99842607837317598</v>
      </c>
      <c r="BA189" s="22">
        <f t="shared" si="2012"/>
        <v>8.2113011558888616E-3</v>
      </c>
      <c r="BB189" s="35">
        <f t="shared" si="2013"/>
        <v>101.64226023117777</v>
      </c>
      <c r="BC189" s="36" t="str">
        <f t="shared" si="2512"/>
        <v>Expansion</v>
      </c>
      <c r="BD189" s="2">
        <v>101.41419999999999</v>
      </c>
      <c r="BE189" s="25">
        <f t="shared" ref="BE189" si="2833">((BD189-BD188)/BD188)*100</f>
        <v>-2.2674127440436391E-2</v>
      </c>
      <c r="BF189" s="22">
        <f t="shared" si="1894"/>
        <v>0.99977325872559564</v>
      </c>
      <c r="BG189" s="22">
        <f t="shared" si="2015"/>
        <v>-3.2806541651925203E-3</v>
      </c>
      <c r="BH189" s="35">
        <f t="shared" si="2016"/>
        <v>99.343869166961497</v>
      </c>
      <c r="BI189" s="36" t="str">
        <f t="shared" si="1867"/>
        <v>Downturn</v>
      </c>
      <c r="BJ189" s="2">
        <v>101.4984</v>
      </c>
      <c r="BK189" s="25">
        <f t="shared" ref="BK189" si="2834">((BJ189-BJ188)/BJ188)*100</f>
        <v>-5.7307944535361921E-2</v>
      </c>
      <c r="BL189" s="22">
        <f t="shared" si="1896"/>
        <v>0.99942692055464644</v>
      </c>
      <c r="BM189" s="22">
        <f t="shared" si="2018"/>
        <v>-1.654924582717987E-4</v>
      </c>
      <c r="BN189" s="35">
        <f t="shared" si="2019"/>
        <v>99.966901508345643</v>
      </c>
      <c r="BO189" s="36" t="str">
        <f t="shared" si="1869"/>
        <v>Downturn</v>
      </c>
      <c r="BP189" s="2">
        <v>100.82940000000001</v>
      </c>
      <c r="BQ189" s="25">
        <f t="shared" ref="BQ189" si="2835">((BP189-BP188)/BP188)*100</f>
        <v>3.075445641994904E-2</v>
      </c>
      <c r="BR189" s="22">
        <f t="shared" si="1898"/>
        <v>1.0003075445641996</v>
      </c>
      <c r="BS189" s="22">
        <f t="shared" si="2021"/>
        <v>4.0248861839462524E-3</v>
      </c>
      <c r="BT189" s="35">
        <f t="shared" si="2022"/>
        <v>100.80497723678926</v>
      </c>
      <c r="BU189" s="36" t="str">
        <f t="shared" si="1871"/>
        <v>Expansion</v>
      </c>
      <c r="BV189" s="2">
        <v>101.17270000000001</v>
      </c>
      <c r="BW189" s="25">
        <f t="shared" ref="BW189" si="2836">((BV189-BV188)/BV188)*100</f>
        <v>0.10874426594158317</v>
      </c>
      <c r="BX189" s="22">
        <f t="shared" si="2155"/>
        <v>1.0010874426594158</v>
      </c>
      <c r="BY189" s="22">
        <f t="shared" si="2175"/>
        <v>4.5584707527088764E-3</v>
      </c>
      <c r="BZ189" s="35">
        <f t="shared" si="2156"/>
        <v>100.91169415054178</v>
      </c>
      <c r="CA189" s="36" t="str">
        <f t="shared" si="2157"/>
        <v>Expansion</v>
      </c>
      <c r="CB189" s="2">
        <v>100.03019999999999</v>
      </c>
      <c r="CC189" s="25">
        <f t="shared" ref="CC189" si="2837">((CB189-CB188)/CB188)*100</f>
        <v>0.13023009986976869</v>
      </c>
      <c r="CD189" s="22">
        <f t="shared" si="1900"/>
        <v>1.0013023009986977</v>
      </c>
      <c r="CE189" s="22">
        <f t="shared" si="2024"/>
        <v>1.3904543353632226E-2</v>
      </c>
      <c r="CF189" s="35">
        <f t="shared" si="2025"/>
        <v>102.78090867072645</v>
      </c>
      <c r="CG189" s="36" t="str">
        <f t="shared" si="1873"/>
        <v>Expansion</v>
      </c>
      <c r="CH189" s="2">
        <v>102.00069999999999</v>
      </c>
      <c r="CI189" s="25">
        <f t="shared" ref="CI189" si="2838">((CH189-CH188)/CH188)*100</f>
        <v>6.7692386176222322E-2</v>
      </c>
      <c r="CJ189" s="22">
        <f t="shared" si="2323"/>
        <v>1.0006769238617623</v>
      </c>
      <c r="CK189" s="22">
        <f t="shared" si="2027"/>
        <v>4.2147193239125968E-3</v>
      </c>
      <c r="CL189" s="35">
        <f t="shared" si="2028"/>
        <v>100.84294386478251</v>
      </c>
      <c r="CM189" s="36" t="str">
        <f t="shared" si="2324"/>
        <v>Expansion</v>
      </c>
      <c r="CN189" s="2">
        <v>102.6015</v>
      </c>
      <c r="CO189" s="25">
        <f t="shared" ref="CO189" si="2839">((CN189-CN188)/CN188)*100</f>
        <v>-3.4295724628717821E-2</v>
      </c>
      <c r="CP189" s="22">
        <f t="shared" si="1903"/>
        <v>0.99965704275371281</v>
      </c>
      <c r="CQ189" s="22">
        <f t="shared" si="2030"/>
        <v>2.4925156136414994E-3</v>
      </c>
      <c r="CR189" s="35">
        <f t="shared" si="2031"/>
        <v>100.49850312272829</v>
      </c>
      <c r="CS189" s="36" t="str">
        <f t="shared" si="1876"/>
        <v>Expansion</v>
      </c>
      <c r="CT189" s="2">
        <v>101.4659</v>
      </c>
      <c r="CU189" s="25">
        <f t="shared" ref="CU189" si="2840">((CT189-CT188)/CT188)*100</f>
        <v>-3.7436985179876543E-2</v>
      </c>
      <c r="CV189" s="22">
        <f t="shared" si="1905"/>
        <v>0.99962563014820127</v>
      </c>
      <c r="CW189" s="22">
        <f t="shared" si="2033"/>
        <v>1.0912108197598247E-3</v>
      </c>
      <c r="CX189" s="35">
        <f t="shared" si="2034"/>
        <v>100.21824216395197</v>
      </c>
      <c r="CY189" s="36" t="str">
        <f t="shared" si="1878"/>
        <v>Expansion</v>
      </c>
      <c r="CZ189" s="2">
        <v>100.7088</v>
      </c>
      <c r="DA189" s="25">
        <f t="shared" ref="DA189" si="2841">((CZ189-CZ188)/CZ188)*100</f>
        <v>-9.9494986067730259E-2</v>
      </c>
      <c r="DB189" s="22">
        <f t="shared" si="1924"/>
        <v>0.99900505013932273</v>
      </c>
      <c r="DC189" s="22">
        <f t="shared" si="2036"/>
        <v>-6.7666125219318918E-3</v>
      </c>
      <c r="DD189" s="35">
        <f t="shared" si="2037"/>
        <v>98.646677495613616</v>
      </c>
      <c r="DE189" s="36" t="str">
        <f t="shared" si="1907"/>
        <v>Downturn</v>
      </c>
      <c r="DF189" s="2">
        <v>99.796800000000005</v>
      </c>
      <c r="DG189" s="25">
        <f t="shared" si="1925"/>
        <v>-0.12119950479343383</v>
      </c>
      <c r="DH189" s="22">
        <f t="shared" si="2181"/>
        <v>0.99878800495206566</v>
      </c>
      <c r="DI189" s="22">
        <f t="shared" si="2163"/>
        <v>-7.2656952546176212E-3</v>
      </c>
      <c r="DJ189" s="35">
        <f t="shared" si="2143"/>
        <v>98.546860949076475</v>
      </c>
      <c r="DK189" s="36" t="str">
        <f t="shared" si="1926"/>
        <v>Slowdown</v>
      </c>
    </row>
    <row r="190" spans="1:115" x14ac:dyDescent="0.25">
      <c r="A190">
        <v>198907</v>
      </c>
      <c r="B190" s="1">
        <v>100.81619999999999</v>
      </c>
      <c r="C190" s="25">
        <f t="shared" si="1908"/>
        <v>-0.1973952538023942</v>
      </c>
      <c r="D190" s="22">
        <f t="shared" si="1880"/>
        <v>0.9980260474619761</v>
      </c>
      <c r="E190" s="22">
        <f t="shared" si="1989"/>
        <v>-1.2819533632181579E-2</v>
      </c>
      <c r="F190" s="35">
        <f t="shared" si="1990"/>
        <v>97.436093273563685</v>
      </c>
      <c r="G190" s="36" t="str">
        <f t="shared" si="1853"/>
        <v>Downturn</v>
      </c>
      <c r="H190" s="1">
        <v>101.40430000000001</v>
      </c>
      <c r="I190" s="25">
        <f t="shared" si="1909"/>
        <v>0.12302564087373968</v>
      </c>
      <c r="J190" s="22">
        <f t="shared" si="1881"/>
        <v>1.0012302564087374</v>
      </c>
      <c r="K190" s="22">
        <f t="shared" si="1991"/>
        <v>7.1340603460263718E-3</v>
      </c>
      <c r="L190" s="35">
        <f t="shared" si="1992"/>
        <v>101.42681206920527</v>
      </c>
      <c r="M190" s="36" t="str">
        <f t="shared" si="1854"/>
        <v>Expansion</v>
      </c>
      <c r="N190" s="1">
        <v>101.355</v>
      </c>
      <c r="O190" s="25">
        <f t="shared" ref="O190" si="2842">((N190-N189)/N189)*100</f>
        <v>8.6503652705618009E-2</v>
      </c>
      <c r="P190" s="22">
        <f t="shared" si="1883"/>
        <v>1.0008650365270562</v>
      </c>
      <c r="Q190" s="22">
        <f t="shared" si="1994"/>
        <v>6.0828530645549161E-3</v>
      </c>
      <c r="R190" s="35">
        <f t="shared" si="1995"/>
        <v>101.21657061291099</v>
      </c>
      <c r="S190" s="36" t="str">
        <f t="shared" si="1856"/>
        <v>Expansion</v>
      </c>
      <c r="T190" s="1">
        <v>99.477199999999996</v>
      </c>
      <c r="U190" s="25">
        <f t="shared" ref="U190" si="2843">((T190-T189)/T189)*100</f>
        <v>-8.336664651135535E-2</v>
      </c>
      <c r="V190" s="22">
        <f t="shared" si="1885"/>
        <v>0.99916633353488649</v>
      </c>
      <c r="W190" s="22">
        <f t="shared" si="1997"/>
        <v>-1.0864096378833454E-2</v>
      </c>
      <c r="X190" s="35">
        <f t="shared" si="1998"/>
        <v>97.827180724233315</v>
      </c>
      <c r="Y190" s="36" t="str">
        <f t="shared" si="1858"/>
        <v>Slowdown</v>
      </c>
      <c r="Z190" s="1">
        <v>99.876800000000003</v>
      </c>
      <c r="AA190" s="25">
        <f t="shared" ref="AA190" si="2844">((Z190-Z189)/Z189)*100</f>
        <v>2.3133844814963746E-2</v>
      </c>
      <c r="AB190" s="22">
        <f t="shared" si="1887"/>
        <v>1.0002313384481496</v>
      </c>
      <c r="AC190" s="22">
        <f t="shared" si="2000"/>
        <v>3.1437128755629207E-3</v>
      </c>
      <c r="AD190" s="35">
        <f t="shared" si="2001"/>
        <v>100.62874257511258</v>
      </c>
      <c r="AE190" s="36" t="str">
        <f t="shared" si="1860"/>
        <v>Recovery</v>
      </c>
      <c r="AF190" s="1">
        <v>101.1666</v>
      </c>
      <c r="AG190" s="25">
        <f t="shared" ref="AG190" si="2845">((AF190-AF189)/AF189)*100</f>
        <v>-0.47486800204231033</v>
      </c>
      <c r="AH190" s="22">
        <f t="shared" si="1960"/>
        <v>0.99525131997957694</v>
      </c>
      <c r="AI190" s="22">
        <f t="shared" si="2003"/>
        <v>-1.7758040149287946E-2</v>
      </c>
      <c r="AJ190" s="35">
        <f t="shared" si="2004"/>
        <v>96.44839197014241</v>
      </c>
      <c r="AK190" s="36" t="str">
        <f t="shared" si="1944"/>
        <v>Downturn</v>
      </c>
      <c r="AL190" s="1">
        <v>101.41589999999999</v>
      </c>
      <c r="AM190" s="25">
        <f t="shared" ref="AM190" si="2846">((AL190-AL189)/AL189)*100</f>
        <v>-1.084524914003079E-2</v>
      </c>
      <c r="AN190" s="22">
        <f t="shared" si="1889"/>
        <v>0.99989154750859965</v>
      </c>
      <c r="AO190" s="22">
        <f t="shared" si="2006"/>
        <v>-2.4825830666983517E-3</v>
      </c>
      <c r="AP190" s="35">
        <f t="shared" si="2007"/>
        <v>99.503483386660335</v>
      </c>
      <c r="AQ190" s="36" t="str">
        <f t="shared" si="1862"/>
        <v>Downturn</v>
      </c>
      <c r="AR190" s="1">
        <v>100.8433</v>
      </c>
      <c r="AS190" s="25">
        <f t="shared" ref="AS190" si="2847">((AR190-AR189)/AR189)*100</f>
        <v>-2.5775929841880783E-2</v>
      </c>
      <c r="AT190" s="22">
        <f t="shared" si="1891"/>
        <v>0.99974224070158124</v>
      </c>
      <c r="AU190" s="22">
        <f t="shared" si="2009"/>
        <v>-9.6690241517560782E-4</v>
      </c>
      <c r="AV190" s="35">
        <f t="shared" si="2010"/>
        <v>99.806619516964872</v>
      </c>
      <c r="AW190" s="36" t="str">
        <f t="shared" si="1864"/>
        <v>Downturn</v>
      </c>
      <c r="AX190" s="1">
        <v>103.05159999999999</v>
      </c>
      <c r="AY190" s="25">
        <f t="shared" ref="AY190" si="2848">((AX190-AX189)/AX189)*100</f>
        <v>-0.21447985971177977</v>
      </c>
      <c r="AZ190" s="22">
        <f t="shared" si="2511"/>
        <v>0.9978552014028822</v>
      </c>
      <c r="BA190" s="22">
        <f t="shared" si="2012"/>
        <v>2.3294923457450878E-3</v>
      </c>
      <c r="BB190" s="35">
        <f t="shared" si="2013"/>
        <v>100.46589846914901</v>
      </c>
      <c r="BC190" s="36" t="str">
        <f t="shared" si="2512"/>
        <v>Expansion</v>
      </c>
      <c r="BD190" s="1">
        <v>101.4072</v>
      </c>
      <c r="BE190" s="25">
        <f t="shared" ref="BE190" si="2849">((BD190-BD189)/BD189)*100</f>
        <v>-6.902386450803529E-3</v>
      </c>
      <c r="BF190" s="22">
        <f t="shared" si="1894"/>
        <v>0.99993097613549198</v>
      </c>
      <c r="BG190" s="22">
        <f t="shared" si="2015"/>
        <v>-3.0408045892258428E-3</v>
      </c>
      <c r="BH190" s="35">
        <f t="shared" si="2016"/>
        <v>99.391839082154831</v>
      </c>
      <c r="BI190" s="36" t="str">
        <f t="shared" si="1867"/>
        <v>Downturn</v>
      </c>
      <c r="BJ190" s="1">
        <v>101.4512</v>
      </c>
      <c r="BK190" s="25">
        <f t="shared" ref="BK190" si="2850">((BJ190-BJ189)/BJ189)*100</f>
        <v>-4.6503196109498948E-2</v>
      </c>
      <c r="BL190" s="22">
        <f t="shared" si="1896"/>
        <v>0.99953496803890496</v>
      </c>
      <c r="BM190" s="22">
        <f t="shared" si="2018"/>
        <v>-1.003415946928321E-3</v>
      </c>
      <c r="BN190" s="35">
        <f t="shared" si="2019"/>
        <v>99.799316810614329</v>
      </c>
      <c r="BO190" s="36" t="str">
        <f t="shared" si="1869"/>
        <v>Downturn</v>
      </c>
      <c r="BP190" s="1">
        <v>100.8447</v>
      </c>
      <c r="BQ190" s="25">
        <f t="shared" ref="BQ190" si="2851">((BP190-BP189)/BP189)*100</f>
        <v>1.517414563609058E-2</v>
      </c>
      <c r="BR190" s="22">
        <f t="shared" si="1898"/>
        <v>1.000151741456361</v>
      </c>
      <c r="BS190" s="22">
        <f t="shared" si="2021"/>
        <v>3.2331970748025185E-3</v>
      </c>
      <c r="BT190" s="35">
        <f t="shared" si="2022"/>
        <v>100.6466394149605</v>
      </c>
      <c r="BU190" s="36" t="str">
        <f t="shared" si="1871"/>
        <v>Expansion</v>
      </c>
      <c r="BV190" s="1">
        <v>101.26260000000001</v>
      </c>
      <c r="BW190" s="25">
        <f t="shared" ref="BW190" si="2852">((BV190-BV189)/BV189)*100</f>
        <v>8.8857962671748489E-2</v>
      </c>
      <c r="BX190" s="22">
        <f t="shared" si="2155"/>
        <v>1.0008885796267175</v>
      </c>
      <c r="BY190" s="22">
        <f t="shared" si="2175"/>
        <v>5.0638992222518109E-3</v>
      </c>
      <c r="BZ190" s="35">
        <f t="shared" si="2156"/>
        <v>101.01277984445036</v>
      </c>
      <c r="CA190" s="36" t="str">
        <f t="shared" si="2157"/>
        <v>Expansion</v>
      </c>
      <c r="CB190" s="1">
        <v>100.1523</v>
      </c>
      <c r="CC190" s="25">
        <f t="shared" ref="CC190" si="2853">((CB190-CB189)/CB189)*100</f>
        <v>0.12206313693264956</v>
      </c>
      <c r="CD190" s="22">
        <f t="shared" si="1900"/>
        <v>1.0012206313693266</v>
      </c>
      <c r="CE190" s="22">
        <f t="shared" si="2024"/>
        <v>1.2023758518386662E-2</v>
      </c>
      <c r="CF190" s="35">
        <f t="shared" si="2025"/>
        <v>102.40475170367733</v>
      </c>
      <c r="CG190" s="36" t="str">
        <f t="shared" si="1873"/>
        <v>Expansion</v>
      </c>
      <c r="CH190" s="1">
        <v>102.0566</v>
      </c>
      <c r="CI190" s="25">
        <f t="shared" ref="CI190" si="2854">((CH190-CH189)/CH189)*100</f>
        <v>5.4803545465872572E-2</v>
      </c>
      <c r="CJ190" s="22">
        <f t="shared" si="2323"/>
        <v>1.0005480354546588</v>
      </c>
      <c r="CK190" s="22">
        <f t="shared" si="2027"/>
        <v>4.0474119781359619E-3</v>
      </c>
      <c r="CL190" s="35">
        <f t="shared" si="2028"/>
        <v>100.80948239562719</v>
      </c>
      <c r="CM190" s="36" t="str">
        <f t="shared" si="2324"/>
        <v>Expansion</v>
      </c>
      <c r="CN190" s="1">
        <v>102.52</v>
      </c>
      <c r="CO190" s="25">
        <f t="shared" ref="CO190" si="2855">((CN190-CN189)/CN189)*100</f>
        <v>-7.943353654674197E-2</v>
      </c>
      <c r="CP190" s="22">
        <f t="shared" si="1903"/>
        <v>0.99920566463453253</v>
      </c>
      <c r="CQ190" s="22">
        <f t="shared" si="2030"/>
        <v>1.2096664052219097E-4</v>
      </c>
      <c r="CR190" s="35">
        <f t="shared" si="2031"/>
        <v>100.02419332810445</v>
      </c>
      <c r="CS190" s="36" t="str">
        <f t="shared" si="1876"/>
        <v>Expansion</v>
      </c>
      <c r="CT190" s="1">
        <v>101.4547</v>
      </c>
      <c r="CU190" s="25">
        <f t="shared" ref="CU190" si="2856">((CT190-CT189)/CT189)*100</f>
        <v>-1.1038191155848731E-2</v>
      </c>
      <c r="CV190" s="22">
        <f t="shared" si="1905"/>
        <v>0.99988961808844157</v>
      </c>
      <c r="CW190" s="22">
        <f t="shared" si="2033"/>
        <v>-5.9136197562037474E-5</v>
      </c>
      <c r="CX190" s="35">
        <f t="shared" si="2034"/>
        <v>99.988172760487586</v>
      </c>
      <c r="CY190" s="36" t="str">
        <f t="shared" si="1878"/>
        <v>Downturn</v>
      </c>
      <c r="CZ190" s="1">
        <v>100.5925</v>
      </c>
      <c r="DA190" s="25">
        <f t="shared" ref="DA190" si="2857">((CZ190-CZ189)/CZ189)*100</f>
        <v>-0.11548146735935233</v>
      </c>
      <c r="DB190" s="22">
        <f t="shared" si="1924"/>
        <v>0.99884518532640643</v>
      </c>
      <c r="DC190" s="22">
        <f t="shared" si="2036"/>
        <v>-6.6321628296701629E-3</v>
      </c>
      <c r="DD190" s="35">
        <f t="shared" si="2037"/>
        <v>98.673567434065973</v>
      </c>
      <c r="DE190" s="36" t="str">
        <f t="shared" si="1907"/>
        <v>Downturn</v>
      </c>
      <c r="DF190" s="1">
        <v>99.722099999999998</v>
      </c>
      <c r="DG190" s="25">
        <f t="shared" si="1925"/>
        <v>-7.4852099466122257E-2</v>
      </c>
      <c r="DH190" s="22">
        <f t="shared" si="2181"/>
        <v>0.99925147900533873</v>
      </c>
      <c r="DI190" s="22">
        <f t="shared" si="2163"/>
        <v>-7.5022965706204037E-3</v>
      </c>
      <c r="DJ190" s="35">
        <f t="shared" si="2143"/>
        <v>98.499540685875914</v>
      </c>
      <c r="DK190" s="36" t="str">
        <f t="shared" si="1926"/>
        <v>Slowdown</v>
      </c>
    </row>
    <row r="191" spans="1:115" x14ac:dyDescent="0.25">
      <c r="A191">
        <v>198908</v>
      </c>
      <c r="B191" s="2">
        <v>100.642</v>
      </c>
      <c r="C191" s="25">
        <f t="shared" si="1908"/>
        <v>-0.17278969054576451</v>
      </c>
      <c r="D191" s="22">
        <f t="shared" si="1880"/>
        <v>0.9982721030945424</v>
      </c>
      <c r="E191" s="22">
        <f t="shared" si="1989"/>
        <v>-1.2705862040550575E-2</v>
      </c>
      <c r="F191" s="35">
        <f t="shared" si="1990"/>
        <v>97.458827591889886</v>
      </c>
      <c r="G191" s="36" t="str">
        <f t="shared" si="1853"/>
        <v>Downturn</v>
      </c>
      <c r="H191" s="2">
        <v>101.5295</v>
      </c>
      <c r="I191" s="25">
        <f t="shared" si="1909"/>
        <v>0.12346616464981508</v>
      </c>
      <c r="J191" s="22">
        <f t="shared" si="1881"/>
        <v>1.0012346616464982</v>
      </c>
      <c r="K191" s="22">
        <f t="shared" si="1991"/>
        <v>7.210124331987311E-3</v>
      </c>
      <c r="L191" s="35">
        <f t="shared" si="1992"/>
        <v>101.44202486639746</v>
      </c>
      <c r="M191" s="36" t="str">
        <f t="shared" si="1854"/>
        <v>Expansion</v>
      </c>
      <c r="N191" s="2">
        <v>101.405</v>
      </c>
      <c r="O191" s="25">
        <f t="shared" ref="O191" si="2858">((N191-N190)/N190)*100</f>
        <v>4.933155739726422E-2</v>
      </c>
      <c r="P191" s="22">
        <f t="shared" si="1883"/>
        <v>1.0004933155739726</v>
      </c>
      <c r="Q191" s="22">
        <f t="shared" si="1994"/>
        <v>5.831352022623193E-3</v>
      </c>
      <c r="R191" s="35">
        <f t="shared" si="1995"/>
        <v>101.16627040452464</v>
      </c>
      <c r="S191" s="36" t="str">
        <f t="shared" si="1856"/>
        <v>Expansion</v>
      </c>
      <c r="T191" s="2">
        <v>99.443299999999994</v>
      </c>
      <c r="U191" s="25">
        <f t="shared" ref="U191" si="2859">((T191-T190)/T190)*100</f>
        <v>-3.4078160623743643E-2</v>
      </c>
      <c r="V191" s="22">
        <f t="shared" si="1885"/>
        <v>0.99965921839376259</v>
      </c>
      <c r="W191" s="22">
        <f t="shared" si="1997"/>
        <v>-9.4420626509096328E-3</v>
      </c>
      <c r="X191" s="35">
        <f t="shared" si="1998"/>
        <v>98.111587469818076</v>
      </c>
      <c r="Y191" s="36" t="str">
        <f t="shared" si="1858"/>
        <v>Slowdown</v>
      </c>
      <c r="Z191" s="2">
        <v>99.897900000000007</v>
      </c>
      <c r="AA191" s="25">
        <f t="shared" ref="AA191" si="2860">((Z191-Z190)/Z190)*100</f>
        <v>2.1126027265595329E-2</v>
      </c>
      <c r="AB191" s="22">
        <f t="shared" si="1887"/>
        <v>1.0002112602726561</v>
      </c>
      <c r="AC191" s="22">
        <f t="shared" si="2000"/>
        <v>2.7100842233953593E-3</v>
      </c>
      <c r="AD191" s="35">
        <f t="shared" si="2001"/>
        <v>100.54201684467907</v>
      </c>
      <c r="AE191" s="36" t="str">
        <f t="shared" si="1860"/>
        <v>Recovery</v>
      </c>
      <c r="AF191" s="2">
        <v>100.5735</v>
      </c>
      <c r="AG191" s="25">
        <f t="shared" ref="AG191" si="2861">((AF191-AF190)/AF190)*100</f>
        <v>-0.58626068287360344</v>
      </c>
      <c r="AH191" s="22">
        <f t="shared" si="1960"/>
        <v>0.99413739317126393</v>
      </c>
      <c r="AI191" s="22">
        <f t="shared" si="2003"/>
        <v>-2.2706204049744549E-2</v>
      </c>
      <c r="AJ191" s="35">
        <f t="shared" si="2004"/>
        <v>95.458759190051097</v>
      </c>
      <c r="AK191" s="36" t="str">
        <f t="shared" si="1944"/>
        <v>Downturn</v>
      </c>
      <c r="AL191" s="2">
        <v>101.4113</v>
      </c>
      <c r="AM191" s="25">
        <f t="shared" ref="AM191" si="2862">((AL191-AL190)/AL190)*100</f>
        <v>-4.5357779204211425E-3</v>
      </c>
      <c r="AN191" s="22">
        <f t="shared" si="1889"/>
        <v>0.99995464222079578</v>
      </c>
      <c r="AO191" s="22">
        <f t="shared" si="2006"/>
        <v>-2.2019951768630364E-3</v>
      </c>
      <c r="AP191" s="35">
        <f t="shared" si="2007"/>
        <v>99.559600964627393</v>
      </c>
      <c r="AQ191" s="36" t="str">
        <f t="shared" si="1862"/>
        <v>Downturn</v>
      </c>
      <c r="AR191" s="2">
        <v>100.8126</v>
      </c>
      <c r="AS191" s="25">
        <f t="shared" ref="AS191" si="2863">((AR191-AR190)/AR190)*100</f>
        <v>-3.0443271888163075E-2</v>
      </c>
      <c r="AT191" s="22">
        <f t="shared" si="1891"/>
        <v>0.99969556728111841</v>
      </c>
      <c r="AU191" s="22">
        <f t="shared" si="2009"/>
        <v>-1.0444122951306367E-3</v>
      </c>
      <c r="AV191" s="35">
        <f t="shared" si="2010"/>
        <v>99.791117540973872</v>
      </c>
      <c r="AW191" s="36" t="str">
        <f t="shared" si="1864"/>
        <v>Downturn</v>
      </c>
      <c r="AX191" s="2">
        <v>102.8013</v>
      </c>
      <c r="AY191" s="25">
        <f t="shared" ref="AY191" si="2864">((AX191-AX190)/AX190)*100</f>
        <v>-0.24288802890978478</v>
      </c>
      <c r="AZ191" s="22">
        <f t="shared" si="2511"/>
        <v>0.99757111971090218</v>
      </c>
      <c r="BA191" s="22">
        <f t="shared" si="2012"/>
        <v>-3.6422810875668121E-3</v>
      </c>
      <c r="BB191" s="35">
        <f t="shared" si="2013"/>
        <v>99.271543782486631</v>
      </c>
      <c r="BC191" s="36" t="str">
        <f t="shared" si="2512"/>
        <v>Downturn</v>
      </c>
      <c r="BD191" s="2">
        <v>101.3968</v>
      </c>
      <c r="BE191" s="25">
        <f t="shared" ref="BE191" si="2865">((BD191-BD190)/BD190)*100</f>
        <v>-1.025568204230487E-2</v>
      </c>
      <c r="BF191" s="22">
        <f t="shared" si="1894"/>
        <v>0.99989744317957696</v>
      </c>
      <c r="BG191" s="22">
        <f t="shared" si="2015"/>
        <v>-2.4064997136993282E-3</v>
      </c>
      <c r="BH191" s="35">
        <f t="shared" si="2016"/>
        <v>99.518700057260133</v>
      </c>
      <c r="BI191" s="36" t="str">
        <f t="shared" si="1867"/>
        <v>Downturn</v>
      </c>
      <c r="BJ191" s="2">
        <v>101.4371</v>
      </c>
      <c r="BK191" s="25">
        <f t="shared" ref="BK191" si="2866">((BJ191-BJ190)/BJ190)*100</f>
        <v>-1.3898307757817663E-2</v>
      </c>
      <c r="BL191" s="22">
        <f t="shared" si="1896"/>
        <v>0.9998610169224218</v>
      </c>
      <c r="BM191" s="22">
        <f t="shared" si="2018"/>
        <v>-1.6485474082865714E-3</v>
      </c>
      <c r="BN191" s="35">
        <f t="shared" si="2019"/>
        <v>99.670290518342682</v>
      </c>
      <c r="BO191" s="36" t="str">
        <f t="shared" si="1869"/>
        <v>Downturn</v>
      </c>
      <c r="BP191" s="2">
        <v>100.8485</v>
      </c>
      <c r="BQ191" s="25">
        <f t="shared" ref="BQ191" si="2867">((BP191-BP190)/BP190)*100</f>
        <v>3.7681702657633462E-3</v>
      </c>
      <c r="BR191" s="22">
        <f t="shared" si="1898"/>
        <v>1.0000376817026577</v>
      </c>
      <c r="BS191" s="22">
        <f t="shared" si="2021"/>
        <v>2.4462637074267324E-3</v>
      </c>
      <c r="BT191" s="35">
        <f t="shared" si="2022"/>
        <v>100.48925274148534</v>
      </c>
      <c r="BU191" s="36" t="str">
        <f t="shared" si="1871"/>
        <v>Expansion</v>
      </c>
      <c r="BV191" s="2">
        <v>101.3027</v>
      </c>
      <c r="BW191" s="25">
        <f t="shared" ref="BW191" si="2868">((BV191-BV190)/BV190)*100</f>
        <v>3.960001027032227E-2</v>
      </c>
      <c r="BX191" s="22">
        <f t="shared" si="2155"/>
        <v>1.0003960001027032</v>
      </c>
      <c r="BY191" s="22">
        <f t="shared" si="2175"/>
        <v>4.9751391848509297E-3</v>
      </c>
      <c r="BZ191" s="35">
        <f t="shared" si="2156"/>
        <v>100.99502783697018</v>
      </c>
      <c r="CA191" s="36" t="str">
        <f t="shared" si="2157"/>
        <v>Expansion</v>
      </c>
      <c r="CB191" s="2">
        <v>100.2787</v>
      </c>
      <c r="CC191" s="25">
        <f t="shared" ref="CC191" si="2869">((CB191-CB190)/CB190)*100</f>
        <v>0.12620778554262244</v>
      </c>
      <c r="CD191" s="22">
        <f t="shared" si="1900"/>
        <v>1.0012620778554262</v>
      </c>
      <c r="CE191" s="22">
        <f t="shared" si="2024"/>
        <v>1.0268034797676906E-2</v>
      </c>
      <c r="CF191" s="35">
        <f t="shared" si="2025"/>
        <v>102.05360695953539</v>
      </c>
      <c r="CG191" s="36" t="str">
        <f t="shared" si="1873"/>
        <v>Expansion</v>
      </c>
      <c r="CH191" s="2">
        <v>102.0938</v>
      </c>
      <c r="CI191" s="25">
        <f t="shared" ref="CI191" si="2870">((CH191-CH190)/CH190)*100</f>
        <v>3.6450361858026394E-2</v>
      </c>
      <c r="CJ191" s="22">
        <f t="shared" si="2323"/>
        <v>1.0003645036185802</v>
      </c>
      <c r="CK191" s="22">
        <f t="shared" si="2027"/>
        <v>3.7122896844361541E-3</v>
      </c>
      <c r="CL191" s="35">
        <f t="shared" si="2028"/>
        <v>100.74245793688723</v>
      </c>
      <c r="CM191" s="36" t="str">
        <f t="shared" si="2324"/>
        <v>Expansion</v>
      </c>
      <c r="CN191" s="2">
        <v>102.3776</v>
      </c>
      <c r="CO191" s="25">
        <f t="shared" ref="CO191" si="2871">((CN191-CN190)/CN190)*100</f>
        <v>-0.13889972688255461</v>
      </c>
      <c r="CP191" s="22">
        <f t="shared" si="1903"/>
        <v>0.99861100273117442</v>
      </c>
      <c r="CQ191" s="22">
        <f t="shared" si="2030"/>
        <v>-2.0587042640134445E-3</v>
      </c>
      <c r="CR191" s="35">
        <f t="shared" si="2031"/>
        <v>99.588259147197306</v>
      </c>
      <c r="CS191" s="36" t="str">
        <f t="shared" si="1876"/>
        <v>Downturn</v>
      </c>
      <c r="CT191" s="2">
        <v>101.5008</v>
      </c>
      <c r="CU191" s="25">
        <f t="shared" ref="CU191" si="2872">((CT191-CT190)/CT190)*100</f>
        <v>4.5438998883241079E-2</v>
      </c>
      <c r="CV191" s="22">
        <f t="shared" si="1905"/>
        <v>1.0004543899888325</v>
      </c>
      <c r="CW191" s="22">
        <f t="shared" si="2033"/>
        <v>-2.0980653473468003E-4</v>
      </c>
      <c r="CX191" s="35">
        <f t="shared" si="2034"/>
        <v>99.958038693053069</v>
      </c>
      <c r="CY191" s="36" t="str">
        <f t="shared" si="1878"/>
        <v>Downturn</v>
      </c>
      <c r="CZ191" s="2">
        <v>100.43980000000001</v>
      </c>
      <c r="DA191" s="25">
        <f t="shared" ref="DA191" si="2873">((CZ191-CZ190)/CZ190)*100</f>
        <v>-0.15180058155428669</v>
      </c>
      <c r="DB191" s="22">
        <f t="shared" si="1924"/>
        <v>0.99848199418445716</v>
      </c>
      <c r="DC191" s="22">
        <f t="shared" si="2036"/>
        <v>-6.8955834252877324E-3</v>
      </c>
      <c r="DD191" s="35">
        <f t="shared" si="2037"/>
        <v>98.620883314942461</v>
      </c>
      <c r="DE191" s="36" t="str">
        <f t="shared" si="1907"/>
        <v>Downturn</v>
      </c>
      <c r="DF191" s="2">
        <v>99.691999999999993</v>
      </c>
      <c r="DG191" s="25">
        <f t="shared" si="1925"/>
        <v>-3.0183881005318238E-2</v>
      </c>
      <c r="DH191" s="22">
        <f t="shared" si="2181"/>
        <v>0.99969816118994681</v>
      </c>
      <c r="DI191" s="22">
        <f t="shared" si="2163"/>
        <v>-6.8133884727311633E-3</v>
      </c>
      <c r="DJ191" s="35">
        <f t="shared" si="2143"/>
        <v>98.637322305453765</v>
      </c>
      <c r="DK191" s="36" t="str">
        <f t="shared" si="1926"/>
        <v>Slowdown</v>
      </c>
    </row>
    <row r="192" spans="1:115" x14ac:dyDescent="0.25">
      <c r="A192">
        <v>198909</v>
      </c>
      <c r="B192" s="1">
        <v>100.4776</v>
      </c>
      <c r="C192" s="25">
        <f t="shared" si="1908"/>
        <v>-0.16335128475189339</v>
      </c>
      <c r="D192" s="22">
        <f t="shared" si="1880"/>
        <v>0.99836648715248111</v>
      </c>
      <c r="E192" s="22">
        <f t="shared" si="1989"/>
        <v>-1.2173133377508583E-2</v>
      </c>
      <c r="F192" s="35">
        <f t="shared" si="1990"/>
        <v>97.565373324498282</v>
      </c>
      <c r="G192" s="36" t="str">
        <f t="shared" si="1853"/>
        <v>Downturn</v>
      </c>
      <c r="H192" s="1">
        <v>101.6589</v>
      </c>
      <c r="I192" s="25">
        <f t="shared" si="1909"/>
        <v>0.12745064242412693</v>
      </c>
      <c r="J192" s="22">
        <f t="shared" si="1881"/>
        <v>1.0012745064242412</v>
      </c>
      <c r="K192" s="22">
        <f t="shared" si="1991"/>
        <v>7.3825310487454221E-3</v>
      </c>
      <c r="L192" s="35">
        <f t="shared" si="1992"/>
        <v>101.47650620974909</v>
      </c>
      <c r="M192" s="36" t="str">
        <f t="shared" si="1854"/>
        <v>Expansion</v>
      </c>
      <c r="N192" s="1">
        <v>101.413</v>
      </c>
      <c r="O192" s="25">
        <f t="shared" ref="O192" si="2874">((N192-N191)/N191)*100</f>
        <v>7.8891573393773153E-3</v>
      </c>
      <c r="P192" s="22">
        <f t="shared" si="1883"/>
        <v>1.0000788915733938</v>
      </c>
      <c r="Q192" s="22">
        <f t="shared" si="1994"/>
        <v>4.9009893141389593E-3</v>
      </c>
      <c r="R192" s="35">
        <f t="shared" si="1995"/>
        <v>100.98019786282779</v>
      </c>
      <c r="S192" s="36" t="str">
        <f t="shared" si="1856"/>
        <v>Expansion</v>
      </c>
      <c r="T192" s="1">
        <v>99.435199999999995</v>
      </c>
      <c r="U192" s="25">
        <f t="shared" ref="U192" si="2875">((T192-T191)/T191)*100</f>
        <v>-8.145345136373076E-3</v>
      </c>
      <c r="V192" s="22">
        <f t="shared" si="1885"/>
        <v>0.99991854654863632</v>
      </c>
      <c r="W192" s="22">
        <f t="shared" si="1997"/>
        <v>-7.2939067026869253E-3</v>
      </c>
      <c r="X192" s="35">
        <f t="shared" si="1998"/>
        <v>98.541218659462615</v>
      </c>
      <c r="Y192" s="36" t="str">
        <f t="shared" si="1858"/>
        <v>Slowdown</v>
      </c>
      <c r="Z192" s="1">
        <v>99.929199999999994</v>
      </c>
      <c r="AA192" s="25">
        <f t="shared" ref="AA192" si="2876">((Z192-Z191)/Z191)*100</f>
        <v>3.1331989961738381E-2</v>
      </c>
      <c r="AB192" s="22">
        <f t="shared" si="1887"/>
        <v>1.0003133198996175</v>
      </c>
      <c r="AC192" s="22">
        <f t="shared" si="2000"/>
        <v>2.3300624191926467E-3</v>
      </c>
      <c r="AD192" s="35">
        <f t="shared" si="2001"/>
        <v>100.46601248383853</v>
      </c>
      <c r="AE192" s="36" t="str">
        <f t="shared" si="1860"/>
        <v>Recovery</v>
      </c>
      <c r="AF192" s="1">
        <v>99.870500000000007</v>
      </c>
      <c r="AG192" s="25">
        <f t="shared" ref="AG192" si="2877">((AF192-AF191)/AF191)*100</f>
        <v>-0.69899128498062491</v>
      </c>
      <c r="AH192" s="22">
        <f t="shared" si="1960"/>
        <v>0.99301008715019379</v>
      </c>
      <c r="AI192" s="22">
        <f t="shared" si="2003"/>
        <v>-2.7591834032265394E-2</v>
      </c>
      <c r="AJ192" s="35">
        <f t="shared" si="2004"/>
        <v>94.481633193546926</v>
      </c>
      <c r="AK192" s="36" t="str">
        <f t="shared" si="1944"/>
        <v>Slowdown</v>
      </c>
      <c r="AL192" s="1">
        <v>101.40940000000001</v>
      </c>
      <c r="AM192" s="25">
        <f t="shared" ref="AM192" si="2878">((AL192-AL191)/AL191)*100</f>
        <v>-1.8735584693145824E-3</v>
      </c>
      <c r="AN192" s="22">
        <f t="shared" si="1889"/>
        <v>0.99998126441530688</v>
      </c>
      <c r="AO192" s="22">
        <f t="shared" si="2006"/>
        <v>-1.6096813224786288E-3</v>
      </c>
      <c r="AP192" s="35">
        <f t="shared" si="2007"/>
        <v>99.678063735504281</v>
      </c>
      <c r="AQ192" s="36" t="str">
        <f t="shared" si="1862"/>
        <v>Downturn</v>
      </c>
      <c r="AR192" s="1">
        <v>100.7878</v>
      </c>
      <c r="AS192" s="25">
        <f t="shared" ref="AS192" si="2879">((AR192-AR191)/AR191)*100</f>
        <v>-2.4600099590724813E-2</v>
      </c>
      <c r="AT192" s="22">
        <f t="shared" si="1891"/>
        <v>0.99975399900409279</v>
      </c>
      <c r="AU192" s="22">
        <f t="shared" si="2009"/>
        <v>-1.1298113611449834E-3</v>
      </c>
      <c r="AV192" s="35">
        <f t="shared" si="2010"/>
        <v>99.774037727771002</v>
      </c>
      <c r="AW192" s="36" t="str">
        <f t="shared" si="1864"/>
        <v>Downturn</v>
      </c>
      <c r="AX192" s="1">
        <v>102.5248</v>
      </c>
      <c r="AY192" s="25">
        <f t="shared" ref="AY192" si="2880">((AX192-AX191)/AX191)*100</f>
        <v>-0.26896547028101653</v>
      </c>
      <c r="AZ192" s="22">
        <f t="shared" si="2511"/>
        <v>0.99731034529718987</v>
      </c>
      <c r="BA192" s="22">
        <f t="shared" si="2012"/>
        <v>-8.5610593162562809E-3</v>
      </c>
      <c r="BB192" s="35">
        <f t="shared" si="2013"/>
        <v>98.287788136748745</v>
      </c>
      <c r="BC192" s="36" t="str">
        <f t="shared" si="2512"/>
        <v>Downturn</v>
      </c>
      <c r="BD192" s="1">
        <v>101.3715</v>
      </c>
      <c r="BE192" s="25">
        <f t="shared" ref="BE192" si="2881">((BD192-BD191)/BD191)*100</f>
        <v>-2.495147775866835E-2</v>
      </c>
      <c r="BF192" s="22">
        <f t="shared" si="1894"/>
        <v>0.99975048522241328</v>
      </c>
      <c r="BG192" s="22">
        <f t="shared" si="2015"/>
        <v>-1.7921588128424482E-3</v>
      </c>
      <c r="BH192" s="35">
        <f t="shared" si="2016"/>
        <v>99.641568237431514</v>
      </c>
      <c r="BI192" s="36" t="str">
        <f t="shared" si="1867"/>
        <v>Downturn</v>
      </c>
      <c r="BJ192" s="1">
        <v>101.4564</v>
      </c>
      <c r="BK192" s="25">
        <f t="shared" ref="BK192" si="2882">((BJ192-BJ191)/BJ191)*100</f>
        <v>1.902656917439596E-2</v>
      </c>
      <c r="BL192" s="22">
        <f t="shared" si="1896"/>
        <v>1.0001902656917439</v>
      </c>
      <c r="BM192" s="22">
        <f t="shared" si="2018"/>
        <v>-1.7661082353774837E-3</v>
      </c>
      <c r="BN192" s="35">
        <f t="shared" si="2019"/>
        <v>99.6467783529245</v>
      </c>
      <c r="BO192" s="36" t="str">
        <f t="shared" si="1869"/>
        <v>Downturn</v>
      </c>
      <c r="BP192" s="1">
        <v>100.8416</v>
      </c>
      <c r="BQ192" s="25">
        <f t="shared" ref="BQ192" si="2883">((BP192-BP191)/BP191)*100</f>
        <v>-6.8419460874496723E-3</v>
      </c>
      <c r="BR192" s="22">
        <f t="shared" si="1898"/>
        <v>0.99993158053912545</v>
      </c>
      <c r="BS192" s="22">
        <f t="shared" si="2021"/>
        <v>1.6110544957557149E-3</v>
      </c>
      <c r="BT192" s="35">
        <f t="shared" si="2022"/>
        <v>100.32221089915114</v>
      </c>
      <c r="BU192" s="36" t="str">
        <f t="shared" si="1871"/>
        <v>Expansion</v>
      </c>
      <c r="BV192" s="1">
        <v>101.2734</v>
      </c>
      <c r="BW192" s="25">
        <f t="shared" ref="BW192" si="2884">((BV192-BV191)/BV191)*100</f>
        <v>-2.8923217248904839E-2</v>
      </c>
      <c r="BX192" s="22">
        <f t="shared" si="2155"/>
        <v>0.999710767827511</v>
      </c>
      <c r="BY192" s="22">
        <f t="shared" si="2175"/>
        <v>4.0051789740001009E-3</v>
      </c>
      <c r="BZ192" s="35">
        <f t="shared" si="2156"/>
        <v>100.80103579480001</v>
      </c>
      <c r="CA192" s="36" t="str">
        <f t="shared" si="2157"/>
        <v>Expansion</v>
      </c>
      <c r="CB192" s="1">
        <v>100.4038</v>
      </c>
      <c r="CC192" s="25">
        <f t="shared" ref="CC192" si="2885">((CB192-CB191)/CB191)*100</f>
        <v>0.12475231529726982</v>
      </c>
      <c r="CD192" s="22">
        <f t="shared" si="1900"/>
        <v>1.0012475231529727</v>
      </c>
      <c r="CE192" s="22">
        <f t="shared" si="2024"/>
        <v>8.8390651108625207E-3</v>
      </c>
      <c r="CF192" s="35">
        <f t="shared" si="2025"/>
        <v>101.7678130221725</v>
      </c>
      <c r="CG192" s="36" t="str">
        <f t="shared" si="1873"/>
        <v>Expansion</v>
      </c>
      <c r="CH192" s="1">
        <v>102.1053</v>
      </c>
      <c r="CI192" s="25">
        <f t="shared" ref="CI192" si="2886">((CH192-CH191)/CH191)*100</f>
        <v>1.1264151202127913E-2</v>
      </c>
      <c r="CJ192" s="22">
        <f t="shared" si="2323"/>
        <v>1.0001126415120212</v>
      </c>
      <c r="CK192" s="22">
        <f t="shared" si="2027"/>
        <v>3.1340170533755707E-3</v>
      </c>
      <c r="CL192" s="35">
        <f t="shared" si="2028"/>
        <v>100.62680341067511</v>
      </c>
      <c r="CM192" s="36" t="str">
        <f t="shared" si="2324"/>
        <v>Expansion</v>
      </c>
      <c r="CN192" s="1">
        <v>102.1718</v>
      </c>
      <c r="CO192" s="25">
        <f t="shared" ref="CO192" si="2887">((CN192-CN191)/CN191)*100</f>
        <v>-0.20102053574219012</v>
      </c>
      <c r="CP192" s="22">
        <f t="shared" si="1903"/>
        <v>0.99798979464257809</v>
      </c>
      <c r="CQ192" s="22">
        <f t="shared" si="2030"/>
        <v>-4.4228687356092644E-3</v>
      </c>
      <c r="CR192" s="35">
        <f t="shared" si="2031"/>
        <v>99.115426252878152</v>
      </c>
      <c r="CS192" s="36" t="str">
        <f t="shared" si="1876"/>
        <v>Downturn</v>
      </c>
      <c r="CT192" s="1">
        <v>101.616</v>
      </c>
      <c r="CU192" s="25">
        <f t="shared" ref="CU192" si="2888">((CT192-CT191)/CT191)*100</f>
        <v>0.11349664239099745</v>
      </c>
      <c r="CV192" s="22">
        <f t="shared" si="1905"/>
        <v>1.00113496642391</v>
      </c>
      <c r="CW192" s="22">
        <f t="shared" si="2033"/>
        <v>6.4204319414540301E-4</v>
      </c>
      <c r="CX192" s="35">
        <f t="shared" si="2034"/>
        <v>100.12840863882909</v>
      </c>
      <c r="CY192" s="36" t="str">
        <f t="shared" si="1878"/>
        <v>Expansion</v>
      </c>
      <c r="CZ192" s="1">
        <v>100.2535</v>
      </c>
      <c r="DA192" s="25">
        <f t="shared" ref="DA192" si="2889">((CZ192-CZ191)/CZ191)*100</f>
        <v>-0.18548424031111452</v>
      </c>
      <c r="DB192" s="22">
        <f t="shared" si="1924"/>
        <v>0.99814515759688882</v>
      </c>
      <c r="DC192" s="22">
        <f t="shared" si="2036"/>
        <v>-7.5040960682695168E-3</v>
      </c>
      <c r="DD192" s="35">
        <f t="shared" si="2037"/>
        <v>98.499180786346102</v>
      </c>
      <c r="DE192" s="36" t="str">
        <f t="shared" si="1907"/>
        <v>Downturn</v>
      </c>
      <c r="DF192" s="1">
        <v>99.694199999999995</v>
      </c>
      <c r="DG192" s="25">
        <f t="shared" si="1925"/>
        <v>2.2067969345604243E-3</v>
      </c>
      <c r="DH192" s="22">
        <f t="shared" si="2181"/>
        <v>1.0000220679693457</v>
      </c>
      <c r="DI192" s="22">
        <f t="shared" si="2163"/>
        <v>-5.3834135790520321E-3</v>
      </c>
      <c r="DJ192" s="35">
        <f t="shared" si="2143"/>
        <v>98.923317284189594</v>
      </c>
      <c r="DK192" s="36" t="str">
        <f t="shared" si="1926"/>
        <v>Slowdown</v>
      </c>
    </row>
    <row r="193" spans="1:115" x14ac:dyDescent="0.25">
      <c r="A193">
        <v>198910</v>
      </c>
      <c r="B193" s="2">
        <v>100.313</v>
      </c>
      <c r="C193" s="25">
        <f t="shared" si="1908"/>
        <v>-0.16381760710844306</v>
      </c>
      <c r="D193" s="22">
        <f t="shared" si="1880"/>
        <v>0.99836182392891559</v>
      </c>
      <c r="E193" s="22">
        <f t="shared" si="1989"/>
        <v>-1.1496880656919339E-2</v>
      </c>
      <c r="F193" s="35">
        <f t="shared" si="1990"/>
        <v>97.700623868616134</v>
      </c>
      <c r="G193" s="36" t="str">
        <f t="shared" si="1853"/>
        <v>Downturn</v>
      </c>
      <c r="H193" s="2">
        <v>101.79130000000001</v>
      </c>
      <c r="I193" s="25">
        <f t="shared" si="1909"/>
        <v>0.13023945763725955</v>
      </c>
      <c r="J193" s="22">
        <f t="shared" si="1881"/>
        <v>1.0013023945763726</v>
      </c>
      <c r="K193" s="22">
        <f t="shared" si="1991"/>
        <v>7.5333910058579256E-3</v>
      </c>
      <c r="L193" s="35">
        <f t="shared" si="1992"/>
        <v>101.50667820117158</v>
      </c>
      <c r="M193" s="36" t="str">
        <f t="shared" si="1854"/>
        <v>Expansion</v>
      </c>
      <c r="N193" s="2">
        <v>101.3976</v>
      </c>
      <c r="O193" s="25">
        <f t="shared" ref="O193" si="2890">((N193-N192)/N192)*100</f>
        <v>-1.5185429875853822E-2</v>
      </c>
      <c r="P193" s="22">
        <f t="shared" si="1883"/>
        <v>0.99984814570124148</v>
      </c>
      <c r="Q193" s="22">
        <f t="shared" si="1994"/>
        <v>3.5530975290629652E-3</v>
      </c>
      <c r="R193" s="35">
        <f t="shared" si="1995"/>
        <v>100.71061950581259</v>
      </c>
      <c r="S193" s="36" t="str">
        <f t="shared" si="1856"/>
        <v>Expansion</v>
      </c>
      <c r="T193" s="2">
        <v>99.428299999999993</v>
      </c>
      <c r="U193" s="25">
        <f t="shared" ref="U193" si="2891">((T193-T192)/T192)*100</f>
        <v>-6.9391925595781809E-3</v>
      </c>
      <c r="V193" s="22">
        <f t="shared" si="1885"/>
        <v>0.99993060807440426</v>
      </c>
      <c r="W193" s="22">
        <f t="shared" si="1997"/>
        <v>-4.9368705064768426E-3</v>
      </c>
      <c r="X193" s="35">
        <f t="shared" si="1998"/>
        <v>99.012625898704627</v>
      </c>
      <c r="Y193" s="36" t="str">
        <f t="shared" si="1858"/>
        <v>Slowdown</v>
      </c>
      <c r="Z193" s="2">
        <v>99.974999999999994</v>
      </c>
      <c r="AA193" s="25">
        <f t="shared" ref="AA193" si="2892">((Z193-Z192)/Z192)*100</f>
        <v>4.5832449374156745E-2</v>
      </c>
      <c r="AB193" s="22">
        <f t="shared" si="1887"/>
        <v>1.0004583244937415</v>
      </c>
      <c r="AC193" s="22">
        <f t="shared" si="2000"/>
        <v>2.0386562909686656E-3</v>
      </c>
      <c r="AD193" s="35">
        <f t="shared" si="2001"/>
        <v>100.40773125819373</v>
      </c>
      <c r="AE193" s="36" t="str">
        <f t="shared" si="1860"/>
        <v>Recovery</v>
      </c>
      <c r="AF193" s="2">
        <v>99.118499999999997</v>
      </c>
      <c r="AG193" s="25">
        <f t="shared" ref="AG193" si="2893">((AF193-AF192)/AF192)*100</f>
        <v>-0.75297510275808122</v>
      </c>
      <c r="AH193" s="22">
        <f t="shared" si="1960"/>
        <v>0.9924702489724192</v>
      </c>
      <c r="AI193" s="22">
        <f t="shared" si="2003"/>
        <v>-3.2076146057935739E-2</v>
      </c>
      <c r="AJ193" s="35">
        <f t="shared" si="2004"/>
        <v>93.584770788412854</v>
      </c>
      <c r="AK193" s="36" t="str">
        <f t="shared" si="1944"/>
        <v>Slowdown</v>
      </c>
      <c r="AL193" s="2">
        <v>101.4145</v>
      </c>
      <c r="AM193" s="25">
        <f t="shared" ref="AM193" si="2894">((AL193-AL192)/AL192)*100</f>
        <v>5.0291195885181963E-3</v>
      </c>
      <c r="AN193" s="22">
        <f t="shared" si="1889"/>
        <v>1.0000502911958853</v>
      </c>
      <c r="AO193" s="22">
        <f t="shared" si="2006"/>
        <v>-9.2110966623293322E-4</v>
      </c>
      <c r="AP193" s="35">
        <f t="shared" si="2007"/>
        <v>99.81577806675341</v>
      </c>
      <c r="AQ193" s="36" t="str">
        <f t="shared" si="1862"/>
        <v>Downturn</v>
      </c>
      <c r="AR193" s="2">
        <v>100.7796</v>
      </c>
      <c r="AS193" s="25">
        <f t="shared" ref="AS193" si="2895">((AR193-AR192)/AR192)*100</f>
        <v>-8.1359053377514003E-3</v>
      </c>
      <c r="AT193" s="22">
        <f t="shared" si="1891"/>
        <v>0.99991864094662253</v>
      </c>
      <c r="AU193" s="22">
        <f t="shared" si="2009"/>
        <v>-1.1061420619437046E-3</v>
      </c>
      <c r="AV193" s="35">
        <f t="shared" si="2010"/>
        <v>99.77877158761126</v>
      </c>
      <c r="AW193" s="36" t="str">
        <f t="shared" si="1864"/>
        <v>Downturn</v>
      </c>
      <c r="AX193" s="2">
        <v>102.2149</v>
      </c>
      <c r="AY193" s="25">
        <f t="shared" ref="AY193" si="2896">((AX193-AX192)/AX192)*100</f>
        <v>-0.30226832922375751</v>
      </c>
      <c r="AZ193" s="22">
        <f t="shared" si="2511"/>
        <v>0.99697731670776246</v>
      </c>
      <c r="BA193" s="22">
        <f t="shared" si="2012"/>
        <v>-1.2385890191773941E-2</v>
      </c>
      <c r="BB193" s="35">
        <f t="shared" si="2013"/>
        <v>97.522821961645207</v>
      </c>
      <c r="BC193" s="36" t="str">
        <f t="shared" si="2512"/>
        <v>Downturn</v>
      </c>
      <c r="BD193" s="2">
        <v>101.35420000000001</v>
      </c>
      <c r="BE193" s="25">
        <f t="shared" ref="BE193" si="2897">((BD193-BD192)/BD192)*100</f>
        <v>-1.7065940624328983E-2</v>
      </c>
      <c r="BF193" s="22">
        <f t="shared" si="1894"/>
        <v>0.99982934059375672</v>
      </c>
      <c r="BG193" s="22">
        <f t="shared" si="2015"/>
        <v>-1.2672098128944098E-3</v>
      </c>
      <c r="BH193" s="35">
        <f t="shared" si="2016"/>
        <v>99.746558037421124</v>
      </c>
      <c r="BI193" s="36" t="str">
        <f t="shared" si="1867"/>
        <v>Downturn</v>
      </c>
      <c r="BJ193" s="2">
        <v>101.5127</v>
      </c>
      <c r="BK193" s="25">
        <f t="shared" ref="BK193" si="2898">((BJ193-BJ192)/BJ192)*100</f>
        <v>5.5491817174661361E-2</v>
      </c>
      <c r="BL193" s="22">
        <f t="shared" si="1896"/>
        <v>1.0005549181717466</v>
      </c>
      <c r="BM193" s="22">
        <f t="shared" si="2018"/>
        <v>-9.2611911801199209E-4</v>
      </c>
      <c r="BN193" s="35">
        <f t="shared" si="2019"/>
        <v>99.814776176397601</v>
      </c>
      <c r="BO193" s="36" t="str">
        <f t="shared" si="1869"/>
        <v>Downturn</v>
      </c>
      <c r="BP193" s="2">
        <v>100.8202</v>
      </c>
      <c r="BQ193" s="25">
        <f t="shared" ref="BQ193" si="2899">((BP193-BP192)/BP192)*100</f>
        <v>-2.1221400691777862E-2</v>
      </c>
      <c r="BR193" s="22">
        <f t="shared" si="1898"/>
        <v>0.99978778599308227</v>
      </c>
      <c r="BS193" s="22">
        <f t="shared" si="2021"/>
        <v>7.0770003444220464E-4</v>
      </c>
      <c r="BT193" s="35">
        <f t="shared" si="2022"/>
        <v>100.14154000688845</v>
      </c>
      <c r="BU193" s="36" t="str">
        <f t="shared" si="1871"/>
        <v>Expansion</v>
      </c>
      <c r="BV193" s="2">
        <v>101.18980000000001</v>
      </c>
      <c r="BW193" s="25">
        <f t="shared" ref="BW193" si="2900">((BV193-BV192)/BV192)*100</f>
        <v>-8.2548823284287781E-2</v>
      </c>
      <c r="BX193" s="22">
        <f t="shared" si="2155"/>
        <v>0.9991745117671571</v>
      </c>
      <c r="BY193" s="22">
        <f t="shared" si="2175"/>
        <v>2.2930259324891455E-3</v>
      </c>
      <c r="BZ193" s="35">
        <f t="shared" si="2156"/>
        <v>100.45860518649783</v>
      </c>
      <c r="CA193" s="36" t="str">
        <f t="shared" si="2157"/>
        <v>Expansion</v>
      </c>
      <c r="CB193" s="2">
        <v>100.5213</v>
      </c>
      <c r="CC193" s="25">
        <f t="shared" ref="CC193" si="2901">((CB193-CB192)/CB192)*100</f>
        <v>0.11702744318441395</v>
      </c>
      <c r="CD193" s="22">
        <f t="shared" si="1900"/>
        <v>1.001170274431844</v>
      </c>
      <c r="CE193" s="22">
        <f t="shared" si="2024"/>
        <v>7.8586289008644172E-3</v>
      </c>
      <c r="CF193" s="35">
        <f t="shared" si="2025"/>
        <v>101.57172578017288</v>
      </c>
      <c r="CG193" s="36" t="str">
        <f t="shared" si="1873"/>
        <v>Expansion</v>
      </c>
      <c r="CH193" s="2">
        <v>102.0859</v>
      </c>
      <c r="CI193" s="25">
        <f t="shared" ref="CI193" si="2902">((CH193-CH192)/CH192)*100</f>
        <v>-1.8999993144336803E-2</v>
      </c>
      <c r="CJ193" s="22">
        <f t="shared" si="2323"/>
        <v>0.99981000006855658</v>
      </c>
      <c r="CK193" s="22">
        <f t="shared" si="2027"/>
        <v>2.2325088235146673E-3</v>
      </c>
      <c r="CL193" s="35">
        <f t="shared" si="2028"/>
        <v>100.44650176470293</v>
      </c>
      <c r="CM193" s="36" t="str">
        <f t="shared" si="2324"/>
        <v>Expansion</v>
      </c>
      <c r="CN193" s="2">
        <v>101.8651</v>
      </c>
      <c r="CO193" s="25">
        <f t="shared" ref="CO193" si="2903">((CN193-CN192)/CN192)*100</f>
        <v>-0.3001806760769668</v>
      </c>
      <c r="CP193" s="22">
        <f t="shared" si="1903"/>
        <v>0.99699819323923033</v>
      </c>
      <c r="CQ193" s="22">
        <f t="shared" si="2030"/>
        <v>-7.5429197198345621E-3</v>
      </c>
      <c r="CR193" s="35">
        <f t="shared" si="2031"/>
        <v>98.491416056033088</v>
      </c>
      <c r="CS193" s="36" t="str">
        <f t="shared" si="1876"/>
        <v>Downturn</v>
      </c>
      <c r="CT193" s="2">
        <v>101.7405</v>
      </c>
      <c r="CU193" s="25">
        <f t="shared" ref="CU193" si="2904">((CT193-CT192)/CT192)*100</f>
        <v>0.12252007557864669</v>
      </c>
      <c r="CV193" s="22">
        <f t="shared" si="1905"/>
        <v>1.0012252007557865</v>
      </c>
      <c r="CW193" s="22">
        <f t="shared" si="2033"/>
        <v>1.9834723766509743E-3</v>
      </c>
      <c r="CX193" s="35">
        <f t="shared" si="2034"/>
        <v>100.39669447533019</v>
      </c>
      <c r="CY193" s="36" t="str">
        <f t="shared" si="1878"/>
        <v>Expansion</v>
      </c>
      <c r="CZ193" s="2">
        <v>100.07</v>
      </c>
      <c r="DA193" s="25">
        <f t="shared" ref="DA193" si="2905">((CZ193-CZ192)/CZ192)*100</f>
        <v>-0.18303600373055237</v>
      </c>
      <c r="DB193" s="22">
        <f t="shared" si="1924"/>
        <v>0.99816963996269448</v>
      </c>
      <c r="DC193" s="22">
        <f t="shared" si="2036"/>
        <v>-8.2554532570887629E-3</v>
      </c>
      <c r="DD193" s="35">
        <f t="shared" si="2037"/>
        <v>98.348909348582254</v>
      </c>
      <c r="DE193" s="36" t="str">
        <f t="shared" si="1907"/>
        <v>Downturn</v>
      </c>
      <c r="DF193" s="2">
        <v>99.707599999999999</v>
      </c>
      <c r="DG193" s="25">
        <f t="shared" si="1925"/>
        <v>1.3441102892650022E-2</v>
      </c>
      <c r="DH193" s="22">
        <f t="shared" si="2181"/>
        <v>1.0001344110289265</v>
      </c>
      <c r="DI193" s="22">
        <f t="shared" si="2163"/>
        <v>-3.6573082211492913E-3</v>
      </c>
      <c r="DJ193" s="35">
        <f t="shared" si="2143"/>
        <v>99.268538355770147</v>
      </c>
      <c r="DK193" s="36" t="str">
        <f t="shared" si="1926"/>
        <v>Slowdown</v>
      </c>
    </row>
    <row r="194" spans="1:115" x14ac:dyDescent="0.25">
      <c r="A194">
        <v>198911</v>
      </c>
      <c r="B194" s="1">
        <v>100.1405</v>
      </c>
      <c r="C194" s="25">
        <f t="shared" si="1908"/>
        <v>-0.17196175969216296</v>
      </c>
      <c r="D194" s="22">
        <f t="shared" si="1880"/>
        <v>0.99828038240307837</v>
      </c>
      <c r="E194" s="22">
        <f t="shared" si="1989"/>
        <v>-1.0866193997269735E-2</v>
      </c>
      <c r="F194" s="35">
        <f t="shared" si="1990"/>
        <v>97.826761200546059</v>
      </c>
      <c r="G194" s="36" t="str">
        <f t="shared" si="1853"/>
        <v>Downturn</v>
      </c>
      <c r="H194" s="1">
        <v>101.9195</v>
      </c>
      <c r="I194" s="25">
        <f t="shared" si="1909"/>
        <v>0.12594396574166214</v>
      </c>
      <c r="J194" s="22">
        <f t="shared" si="1881"/>
        <v>1.0012594396574166</v>
      </c>
      <c r="K194" s="22">
        <f t="shared" si="1991"/>
        <v>7.5726494881540596E-3</v>
      </c>
      <c r="L194" s="35">
        <f t="shared" si="1992"/>
        <v>101.51452989763081</v>
      </c>
      <c r="M194" s="36" t="str">
        <f t="shared" si="1854"/>
        <v>Expansion</v>
      </c>
      <c r="N194" s="1">
        <v>101.3764</v>
      </c>
      <c r="O194" s="25">
        <f t="shared" ref="O194" si="2906">((N194-N193)/N193)*100</f>
        <v>-2.0907792689366638E-2</v>
      </c>
      <c r="P194" s="22">
        <f t="shared" si="1883"/>
        <v>0.99979092207310638</v>
      </c>
      <c r="Q194" s="22">
        <f t="shared" si="1994"/>
        <v>2.1411667480562002E-3</v>
      </c>
      <c r="R194" s="35">
        <f t="shared" si="1995"/>
        <v>100.42823334961125</v>
      </c>
      <c r="S194" s="36" t="str">
        <f t="shared" si="1856"/>
        <v>Expansion</v>
      </c>
      <c r="T194" s="1">
        <v>99.412000000000006</v>
      </c>
      <c r="U194" s="25">
        <f t="shared" ref="U194" si="2907">((T194-T193)/T193)*100</f>
        <v>-1.6393722913885567E-2</v>
      </c>
      <c r="V194" s="22">
        <f t="shared" si="1885"/>
        <v>0.99983606277086112</v>
      </c>
      <c r="W194" s="22">
        <f t="shared" si="1997"/>
        <v>-2.9886671346902594E-3</v>
      </c>
      <c r="X194" s="35">
        <f t="shared" si="1998"/>
        <v>99.402266573061951</v>
      </c>
      <c r="Y194" s="36" t="str">
        <f t="shared" si="1858"/>
        <v>Slowdown</v>
      </c>
      <c r="Z194" s="1">
        <v>100.0243</v>
      </c>
      <c r="AA194" s="25">
        <f t="shared" ref="AA194" si="2908">((Z194-Z193)/Z193)*100</f>
        <v>4.9312328082022856E-2</v>
      </c>
      <c r="AB194" s="22">
        <f t="shared" si="1887"/>
        <v>1.0004931232808203</v>
      </c>
      <c r="AC194" s="22">
        <f t="shared" si="2000"/>
        <v>2.0527071891838222E-3</v>
      </c>
      <c r="AD194" s="35">
        <f t="shared" si="2001"/>
        <v>100.41054143783677</v>
      </c>
      <c r="AE194" s="36" t="str">
        <f t="shared" si="1860"/>
        <v>Expansion</v>
      </c>
      <c r="AF194" s="1">
        <v>98.426299999999998</v>
      </c>
      <c r="AG194" s="25">
        <f t="shared" ref="AG194" si="2909">((AF194-AF193)/AF193)*100</f>
        <v>-0.69835600821239197</v>
      </c>
      <c r="AH194" s="22">
        <f t="shared" si="1960"/>
        <v>0.99301643991787603</v>
      </c>
      <c r="AI194" s="22">
        <f t="shared" si="2003"/>
        <v>-3.5505283705178581E-2</v>
      </c>
      <c r="AJ194" s="35">
        <f t="shared" si="2004"/>
        <v>92.89894325896428</v>
      </c>
      <c r="AK194" s="36" t="str">
        <f t="shared" si="1944"/>
        <v>Slowdown</v>
      </c>
      <c r="AL194" s="1">
        <v>101.4337</v>
      </c>
      <c r="AM194" s="25">
        <f t="shared" ref="AM194" si="2910">((AL194-AL193)/AL193)*100</f>
        <v>1.8932203974774697E-2</v>
      </c>
      <c r="AN194" s="22">
        <f t="shared" si="1889"/>
        <v>1.0001893220397478</v>
      </c>
      <c r="AO194" s="22">
        <f t="shared" si="2006"/>
        <v>-2.1585797136869367E-4</v>
      </c>
      <c r="AP194" s="35">
        <f t="shared" si="2007"/>
        <v>99.956828405726256</v>
      </c>
      <c r="AQ194" s="36" t="str">
        <f t="shared" si="1862"/>
        <v>Downturn</v>
      </c>
      <c r="AR194" s="1">
        <v>100.8004</v>
      </c>
      <c r="AS194" s="25">
        <f t="shared" ref="AS194" si="2911">((AR194-AR193)/AR193)*100</f>
        <v>2.0639097595142427E-2</v>
      </c>
      <c r="AT194" s="22">
        <f t="shared" si="1891"/>
        <v>1.0002063909759513</v>
      </c>
      <c r="AU194" s="22">
        <f t="shared" si="2009"/>
        <v>-8.0490396663013275E-4</v>
      </c>
      <c r="AV194" s="35">
        <f t="shared" si="2010"/>
        <v>99.839019206673967</v>
      </c>
      <c r="AW194" s="36" t="str">
        <f t="shared" si="1864"/>
        <v>Downturn</v>
      </c>
      <c r="AX194" s="1">
        <v>101.9008</v>
      </c>
      <c r="AY194" s="25">
        <f t="shared" ref="AY194" si="2912">((AX194-AX193)/AX193)*100</f>
        <v>-0.30729375071540083</v>
      </c>
      <c r="AZ194" s="22">
        <f t="shared" si="2511"/>
        <v>0.99692706249284602</v>
      </c>
      <c r="BA194" s="22">
        <f t="shared" si="2012"/>
        <v>-1.4841075487330713E-2</v>
      </c>
      <c r="BB194" s="35">
        <f t="shared" si="2013"/>
        <v>97.031784902533857</v>
      </c>
      <c r="BC194" s="36" t="str">
        <f t="shared" si="2512"/>
        <v>Downturn</v>
      </c>
      <c r="BD194" s="1">
        <v>101.3578</v>
      </c>
      <c r="BE194" s="25">
        <f t="shared" ref="BE194" si="2913">((BD194-BD193)/BD193)*100</f>
        <v>3.5519001679176687E-3</v>
      </c>
      <c r="BF194" s="22">
        <f t="shared" si="1894"/>
        <v>1.0000355190016792</v>
      </c>
      <c r="BG194" s="22">
        <f t="shared" si="2015"/>
        <v>-7.8275031250873983E-4</v>
      </c>
      <c r="BH194" s="35">
        <f t="shared" si="2016"/>
        <v>99.843449937498249</v>
      </c>
      <c r="BI194" s="36" t="str">
        <f t="shared" si="1867"/>
        <v>Downturn</v>
      </c>
      <c r="BJ194" s="1">
        <v>101.5988</v>
      </c>
      <c r="BK194" s="25">
        <f t="shared" ref="BK194" si="2914">((BJ194-BJ193)/BJ193)*100</f>
        <v>8.4816973639753296E-2</v>
      </c>
      <c r="BL194" s="22">
        <f t="shared" si="1896"/>
        <v>1.0008481697363976</v>
      </c>
      <c r="BM194" s="22">
        <f t="shared" si="2018"/>
        <v>4.155318315104406E-4</v>
      </c>
      <c r="BN194" s="35">
        <f t="shared" si="2019"/>
        <v>100.08310636630209</v>
      </c>
      <c r="BO194" s="36" t="str">
        <f t="shared" si="1869"/>
        <v>Expansion</v>
      </c>
      <c r="BP194" s="1">
        <v>100.7837</v>
      </c>
      <c r="BQ194" s="25">
        <f t="shared" ref="BQ194" si="2915">((BP194-BP193)/BP193)*100</f>
        <v>-3.620306248153024E-2</v>
      </c>
      <c r="BR194" s="22">
        <f t="shared" si="1898"/>
        <v>0.99963796937518468</v>
      </c>
      <c r="BS194" s="22">
        <f t="shared" si="2021"/>
        <v>-1.458356481848222E-4</v>
      </c>
      <c r="BT194" s="35">
        <f t="shared" si="2022"/>
        <v>99.97083287036304</v>
      </c>
      <c r="BU194" s="36" t="str">
        <f t="shared" si="1871"/>
        <v>Downturn</v>
      </c>
      <c r="BV194" s="1">
        <v>101.0855</v>
      </c>
      <c r="BW194" s="25">
        <f t="shared" ref="BW194" si="2916">((BV194-BV193)/BV193)*100</f>
        <v>-0.10307362995085391</v>
      </c>
      <c r="BX194" s="22">
        <f t="shared" si="2155"/>
        <v>0.99896926370049144</v>
      </c>
      <c r="BY194" s="22">
        <f t="shared" si="2175"/>
        <v>2.2461281500207875E-4</v>
      </c>
      <c r="BZ194" s="35">
        <f t="shared" si="2156"/>
        <v>100.04492256300041</v>
      </c>
      <c r="CA194" s="36" t="str">
        <f t="shared" si="2157"/>
        <v>Expansion</v>
      </c>
      <c r="CB194" s="1">
        <v>100.6134</v>
      </c>
      <c r="CC194" s="25">
        <f t="shared" ref="CC194" si="2917">((CB194-CB193)/CB193)*100</f>
        <v>9.1622372571785349E-2</v>
      </c>
      <c r="CD194" s="22">
        <f t="shared" si="1900"/>
        <v>1.0009162237257179</v>
      </c>
      <c r="CE194" s="22">
        <f t="shared" si="2024"/>
        <v>7.1401329928599822E-3</v>
      </c>
      <c r="CF194" s="35">
        <f t="shared" si="2025"/>
        <v>101.42802659857199</v>
      </c>
      <c r="CG194" s="36" t="str">
        <f t="shared" si="1873"/>
        <v>Expansion</v>
      </c>
      <c r="CH194" s="1">
        <v>102.03619999999999</v>
      </c>
      <c r="CI194" s="25">
        <f t="shared" ref="CI194" si="2918">((CH194-CH193)/CH193)*100</f>
        <v>-4.8684490218533029E-2</v>
      </c>
      <c r="CJ194" s="22">
        <f t="shared" si="2323"/>
        <v>0.99951315509781469</v>
      </c>
      <c r="CK194" s="22">
        <f t="shared" si="2027"/>
        <v>1.0251962833935924E-3</v>
      </c>
      <c r="CL194" s="35">
        <f t="shared" si="2028"/>
        <v>100.20503925667872</v>
      </c>
      <c r="CM194" s="36" t="str">
        <f t="shared" si="2324"/>
        <v>Expansion</v>
      </c>
      <c r="CN194" s="1">
        <v>101.45869999999999</v>
      </c>
      <c r="CO194" s="25">
        <f t="shared" ref="CO194" si="2919">((CN194-CN193)/CN193)*100</f>
        <v>-0.39895901540371037</v>
      </c>
      <c r="CP194" s="22">
        <f t="shared" si="1903"/>
        <v>0.9960104098459629</v>
      </c>
      <c r="CQ194" s="22">
        <f t="shared" si="2030"/>
        <v>-1.1477376026314379E-2</v>
      </c>
      <c r="CR194" s="35">
        <f t="shared" si="2031"/>
        <v>97.704524794737125</v>
      </c>
      <c r="CS194" s="36" t="str">
        <f t="shared" si="1876"/>
        <v>Downturn</v>
      </c>
      <c r="CT194" s="1">
        <v>101.84820000000001</v>
      </c>
      <c r="CU194" s="25">
        <f t="shared" ref="CU194" si="2920">((CT194-CT193)/CT193)*100</f>
        <v>0.10585754935351049</v>
      </c>
      <c r="CV194" s="22">
        <f t="shared" si="1905"/>
        <v>1.0010585754935351</v>
      </c>
      <c r="CW194" s="22">
        <f t="shared" si="2033"/>
        <v>3.3919878940613657E-3</v>
      </c>
      <c r="CX194" s="35">
        <f t="shared" si="2034"/>
        <v>100.67839757881228</v>
      </c>
      <c r="CY194" s="36" t="str">
        <f t="shared" si="1878"/>
        <v>Expansion</v>
      </c>
      <c r="CZ194" s="1">
        <v>99.929500000000004</v>
      </c>
      <c r="DA194" s="25">
        <f t="shared" ref="DA194" si="2921">((CZ194-CZ193)/CZ193)*100</f>
        <v>-0.14040171879683097</v>
      </c>
      <c r="DB194" s="22">
        <f t="shared" si="1924"/>
        <v>0.99859598281203166</v>
      </c>
      <c r="DC194" s="22">
        <f t="shared" si="2036"/>
        <v>-8.7254027662184708E-3</v>
      </c>
      <c r="DD194" s="35">
        <f t="shared" si="2037"/>
        <v>98.254919446756304</v>
      </c>
      <c r="DE194" s="36" t="str">
        <f t="shared" si="1907"/>
        <v>Slowdown</v>
      </c>
      <c r="DF194" s="1">
        <v>99.729699999999994</v>
      </c>
      <c r="DG194" s="25">
        <f t="shared" si="1925"/>
        <v>2.2164809904154426E-2</v>
      </c>
      <c r="DH194" s="22">
        <f t="shared" si="2181"/>
        <v>1.0002216480990416</v>
      </c>
      <c r="DI194" s="22">
        <f t="shared" si="2163"/>
        <v>-1.8835463915874984E-3</v>
      </c>
      <c r="DJ194" s="35">
        <f t="shared" si="2143"/>
        <v>99.623290721682494</v>
      </c>
      <c r="DK194" s="36" t="str">
        <f t="shared" si="1926"/>
        <v>Slowdown</v>
      </c>
    </row>
    <row r="195" spans="1:115" x14ac:dyDescent="0.25">
      <c r="A195">
        <v>198912</v>
      </c>
      <c r="B195" s="2">
        <v>99.948599999999999</v>
      </c>
      <c r="C195" s="25">
        <f t="shared" si="1908"/>
        <v>-0.19163075878391256</v>
      </c>
      <c r="D195" s="22">
        <f t="shared" si="1880"/>
        <v>0.99808369241216088</v>
      </c>
      <c r="E195" s="22">
        <f t="shared" si="1989"/>
        <v>-1.0562724965252901E-2</v>
      </c>
      <c r="F195" s="35">
        <f t="shared" si="1990"/>
        <v>97.887455006949423</v>
      </c>
      <c r="G195" s="36" t="str">
        <f t="shared" si="1853"/>
        <v>Slowdown</v>
      </c>
      <c r="H195" s="2">
        <v>102.0291</v>
      </c>
      <c r="I195" s="25">
        <f t="shared" si="1909"/>
        <v>0.10753584937131791</v>
      </c>
      <c r="J195" s="22">
        <f t="shared" si="1881"/>
        <v>1.0010753584937131</v>
      </c>
      <c r="K195" s="22">
        <f t="shared" si="1991"/>
        <v>7.3993110169163767E-3</v>
      </c>
      <c r="L195" s="35">
        <f t="shared" si="1992"/>
        <v>101.47986220338328</v>
      </c>
      <c r="M195" s="36" t="str">
        <f t="shared" si="1854"/>
        <v>Expansion</v>
      </c>
      <c r="N195" s="2">
        <v>101.35639999999999</v>
      </c>
      <c r="O195" s="25">
        <f t="shared" ref="O195" si="2922">((N195-N194)/N194)*100</f>
        <v>-1.9728457510831153E-2</v>
      </c>
      <c r="P195" s="22">
        <f t="shared" si="1883"/>
        <v>0.99980271542489174</v>
      </c>
      <c r="Q195" s="22">
        <f t="shared" si="1994"/>
        <v>8.7886131173497972E-4</v>
      </c>
      <c r="R195" s="35">
        <f t="shared" si="1995"/>
        <v>100.175772262347</v>
      </c>
      <c r="S195" s="36" t="str">
        <f t="shared" si="1856"/>
        <v>Expansion</v>
      </c>
      <c r="T195" s="2">
        <v>99.367699999999999</v>
      </c>
      <c r="U195" s="25">
        <f t="shared" ref="U195" si="2923">((T195-T194)/T194)*100</f>
        <v>-4.45620247052739E-2</v>
      </c>
      <c r="V195" s="22">
        <f t="shared" si="1885"/>
        <v>0.99955437975294725</v>
      </c>
      <c r="W195" s="22">
        <f t="shared" si="1997"/>
        <v>-1.9335035486065522E-3</v>
      </c>
      <c r="X195" s="35">
        <f t="shared" si="1998"/>
        <v>99.61329929027869</v>
      </c>
      <c r="Y195" s="36" t="str">
        <f t="shared" si="1858"/>
        <v>Slowdown</v>
      </c>
      <c r="Z195" s="2">
        <v>100.0369</v>
      </c>
      <c r="AA195" s="25">
        <f t="shared" ref="AA195" si="2924">((Z195-Z194)/Z194)*100</f>
        <v>1.259693894384281E-2</v>
      </c>
      <c r="AB195" s="22">
        <f t="shared" si="1887"/>
        <v>1.0001259693894384</v>
      </c>
      <c r="AC195" s="22">
        <f t="shared" si="2000"/>
        <v>1.8346841429013327E-3</v>
      </c>
      <c r="AD195" s="35">
        <f t="shared" si="2001"/>
        <v>100.36693682858026</v>
      </c>
      <c r="AE195" s="36" t="str">
        <f t="shared" si="1860"/>
        <v>Expansion</v>
      </c>
      <c r="AF195" s="2">
        <v>97.912000000000006</v>
      </c>
      <c r="AG195" s="25">
        <f t="shared" ref="AG195" si="2925">((AF195-AF194)/AF194)*100</f>
        <v>-0.5225229435628399</v>
      </c>
      <c r="AH195" s="22">
        <f t="shared" si="1960"/>
        <v>0.99477477056437158</v>
      </c>
      <c r="AI195" s="22">
        <f t="shared" si="2003"/>
        <v>-3.6766608328832606E-2</v>
      </c>
      <c r="AJ195" s="35">
        <f t="shared" si="2004"/>
        <v>92.646678334233485</v>
      </c>
      <c r="AK195" s="36" t="str">
        <f t="shared" si="1944"/>
        <v>Slowdown</v>
      </c>
      <c r="AL195" s="2">
        <v>101.4593</v>
      </c>
      <c r="AM195" s="25">
        <f t="shared" ref="AM195" si="2926">((AL195-AL194)/AL194)*100</f>
        <v>2.5238160493008914E-2</v>
      </c>
      <c r="AN195" s="22">
        <f t="shared" si="1889"/>
        <v>1.00025238160493</v>
      </c>
      <c r="AO195" s="22">
        <f t="shared" si="2006"/>
        <v>3.1944188376042959E-4</v>
      </c>
      <c r="AP195" s="35">
        <f t="shared" si="2007"/>
        <v>100.06388837675209</v>
      </c>
      <c r="AQ195" s="36" t="str">
        <f t="shared" si="1862"/>
        <v>Expansion</v>
      </c>
      <c r="AR195" s="2">
        <v>100.8519</v>
      </c>
      <c r="AS195" s="25">
        <f t="shared" ref="AS195" si="2927">((AR195-AR194)/AR194)*100</f>
        <v>5.1091067098944377E-2</v>
      </c>
      <c r="AT195" s="22">
        <f t="shared" si="1891"/>
        <v>1.0005109106709895</v>
      </c>
      <c r="AU195" s="22">
        <f t="shared" si="2009"/>
        <v>-1.7250045355710064E-4</v>
      </c>
      <c r="AV195" s="35">
        <f t="shared" si="2010"/>
        <v>99.965499909288582</v>
      </c>
      <c r="AW195" s="36" t="str">
        <f t="shared" si="1864"/>
        <v>Downturn</v>
      </c>
      <c r="AX195" s="2">
        <v>101.58199999999999</v>
      </c>
      <c r="AY195" s="25">
        <f t="shared" ref="AY195" si="2928">((AX195-AX194)/AX194)*100</f>
        <v>-0.31285328476323071</v>
      </c>
      <c r="AZ195" s="22">
        <f t="shared" si="2511"/>
        <v>0.99687146715236774</v>
      </c>
      <c r="BA195" s="22">
        <f t="shared" si="2012"/>
        <v>-1.6375028928152568E-2</v>
      </c>
      <c r="BB195" s="35">
        <f t="shared" si="2013"/>
        <v>96.724994214369488</v>
      </c>
      <c r="BC195" s="36" t="str">
        <f t="shared" si="2512"/>
        <v>Downturn</v>
      </c>
      <c r="BD195" s="2">
        <v>101.3849</v>
      </c>
      <c r="BE195" s="25">
        <f t="shared" ref="BE195" si="2929">((BD195-BD194)/BD194)*100</f>
        <v>2.6736965482680508E-2</v>
      </c>
      <c r="BF195" s="22">
        <f t="shared" si="1894"/>
        <v>1.0002673696548268</v>
      </c>
      <c r="BG195" s="22">
        <f t="shared" si="2015"/>
        <v>-2.8891417572685096E-4</v>
      </c>
      <c r="BH195" s="35">
        <f t="shared" si="2016"/>
        <v>99.942217164854625</v>
      </c>
      <c r="BI195" s="36" t="str">
        <f t="shared" si="1867"/>
        <v>Downturn</v>
      </c>
      <c r="BJ195" s="2">
        <v>101.7028</v>
      </c>
      <c r="BK195" s="25">
        <f t="shared" ref="BK195" si="2930">((BJ195-BJ194)/BJ194)*100</f>
        <v>0.10236341374110638</v>
      </c>
      <c r="BL195" s="22">
        <f t="shared" si="1896"/>
        <v>1.001023634137411</v>
      </c>
      <c r="BM195" s="22">
        <f t="shared" si="2018"/>
        <v>2.0138248484702359E-3</v>
      </c>
      <c r="BN195" s="35">
        <f t="shared" si="2019"/>
        <v>100.40276496969405</v>
      </c>
      <c r="BO195" s="36" t="str">
        <f t="shared" si="1869"/>
        <v>Expansion</v>
      </c>
      <c r="BP195" s="2">
        <v>100.74890000000001</v>
      </c>
      <c r="BQ195" s="25">
        <f t="shared" ref="BQ195" si="2931">((BP195-BP194)/BP194)*100</f>
        <v>-3.4529393145905488E-2</v>
      </c>
      <c r="BR195" s="22">
        <f t="shared" si="1898"/>
        <v>0.9996547060685409</v>
      </c>
      <c r="BS195" s="22">
        <f t="shared" si="2021"/>
        <v>-7.9837825078787894E-4</v>
      </c>
      <c r="BT195" s="35">
        <f t="shared" si="2022"/>
        <v>99.840324349842419</v>
      </c>
      <c r="BU195" s="36" t="str">
        <f t="shared" si="1871"/>
        <v>Downturn</v>
      </c>
      <c r="BV195" s="2">
        <v>100.9979</v>
      </c>
      <c r="BW195" s="25">
        <f t="shared" ref="BW195" si="2932">((BV195-BV194)/BV194)*100</f>
        <v>-8.6659313155689782E-2</v>
      </c>
      <c r="BX195" s="22">
        <f t="shared" si="2155"/>
        <v>0.9991334068684431</v>
      </c>
      <c r="BY195" s="22">
        <f t="shared" si="2175"/>
        <v>-1.7277388070101596E-3</v>
      </c>
      <c r="BZ195" s="35">
        <f t="shared" si="2156"/>
        <v>99.654452238597969</v>
      </c>
      <c r="CA195" s="36" t="str">
        <f t="shared" si="2157"/>
        <v>Downturn</v>
      </c>
      <c r="CB195" s="2">
        <v>100.6754</v>
      </c>
      <c r="CC195" s="25">
        <f t="shared" ref="CC195" si="2933">((CB195-CB194)/CB194)*100</f>
        <v>6.162201058705661E-2</v>
      </c>
      <c r="CD195" s="22">
        <f t="shared" si="1900"/>
        <v>1.0006162201058706</v>
      </c>
      <c r="CE195" s="22">
        <f t="shared" si="2024"/>
        <v>6.4500520842705189E-3</v>
      </c>
      <c r="CF195" s="35">
        <f t="shared" si="2025"/>
        <v>101.2900104168541</v>
      </c>
      <c r="CG195" s="36" t="str">
        <f t="shared" si="1873"/>
        <v>Expansion</v>
      </c>
      <c r="CH195" s="2">
        <v>101.9599</v>
      </c>
      <c r="CI195" s="25">
        <f t="shared" ref="CI195" si="2934">((CH195-CH194)/CH194)*100</f>
        <v>-7.4777382928793074E-2</v>
      </c>
      <c r="CJ195" s="22">
        <f t="shared" si="2323"/>
        <v>0.99925222617071208</v>
      </c>
      <c r="CK195" s="22">
        <f t="shared" si="2027"/>
        <v>-3.9999725492090299E-4</v>
      </c>
      <c r="CL195" s="35">
        <f t="shared" si="2028"/>
        <v>99.920000549015825</v>
      </c>
      <c r="CM195" s="36" t="str">
        <f t="shared" si="2324"/>
        <v>Downturn</v>
      </c>
      <c r="CN195" s="2">
        <v>100.9991</v>
      </c>
      <c r="CO195" s="25">
        <f t="shared" ref="CO195" si="2935">((CN195-CN194)/CN194)*100</f>
        <v>-0.4529922027386461</v>
      </c>
      <c r="CP195" s="22">
        <f t="shared" si="1903"/>
        <v>0.99547007797261355</v>
      </c>
      <c r="CQ195" s="22">
        <f t="shared" si="2030"/>
        <v>-1.5617705394170733E-2</v>
      </c>
      <c r="CR195" s="35">
        <f t="shared" si="2031"/>
        <v>96.876458921165849</v>
      </c>
      <c r="CS195" s="36" t="str">
        <f t="shared" si="1876"/>
        <v>Downturn</v>
      </c>
      <c r="CT195" s="2">
        <v>101.8904</v>
      </c>
      <c r="CU195" s="25">
        <f t="shared" ref="CU195" si="2936">((CT195-CT194)/CT194)*100</f>
        <v>4.1434212877590394E-2</v>
      </c>
      <c r="CV195" s="22">
        <f t="shared" si="1905"/>
        <v>1.0004143421287759</v>
      </c>
      <c r="CW195" s="22">
        <f t="shared" si="2033"/>
        <v>4.183671558622315E-3</v>
      </c>
      <c r="CX195" s="35">
        <f t="shared" si="2034"/>
        <v>100.83673431172446</v>
      </c>
      <c r="CY195" s="36" t="str">
        <f t="shared" si="1878"/>
        <v>Expansion</v>
      </c>
      <c r="CZ195" s="2">
        <v>99.830500000000001</v>
      </c>
      <c r="DA195" s="25">
        <f t="shared" ref="DA195" si="2937">((CZ195-CZ194)/CZ194)*100</f>
        <v>-9.9069844240193078E-2</v>
      </c>
      <c r="DB195" s="22">
        <f t="shared" si="1924"/>
        <v>0.99900930155759804</v>
      </c>
      <c r="DC195" s="22">
        <f t="shared" si="2036"/>
        <v>-8.7211842460639399E-3</v>
      </c>
      <c r="DD195" s="35">
        <f t="shared" si="2037"/>
        <v>98.255763150787217</v>
      </c>
      <c r="DE195" s="36" t="str">
        <f t="shared" si="1907"/>
        <v>Slowdown</v>
      </c>
      <c r="DF195" s="2">
        <v>99.758300000000006</v>
      </c>
      <c r="DG195" s="25">
        <f t="shared" si="1925"/>
        <v>2.8677515323932094E-2</v>
      </c>
      <c r="DH195" s="22">
        <f t="shared" si="2181"/>
        <v>1.0002867751532394</v>
      </c>
      <c r="DI195" s="22">
        <f t="shared" si="2163"/>
        <v>-3.8578391291088643E-4</v>
      </c>
      <c r="DJ195" s="35">
        <f t="shared" si="2143"/>
        <v>99.922843217417821</v>
      </c>
      <c r="DK195" s="36" t="str">
        <f t="shared" si="1926"/>
        <v>Slowdown</v>
      </c>
    </row>
    <row r="196" spans="1:115" x14ac:dyDescent="0.25">
      <c r="A196">
        <v>199001</v>
      </c>
      <c r="B196" s="1">
        <v>99.732299999999995</v>
      </c>
      <c r="C196" s="25">
        <f t="shared" si="1908"/>
        <v>-0.21641123537498669</v>
      </c>
      <c r="D196" s="22">
        <f t="shared" si="1880"/>
        <v>0.99783588764625009</v>
      </c>
      <c r="E196" s="22">
        <f t="shared" si="1989"/>
        <v>-1.0751248311283157E-2</v>
      </c>
      <c r="F196" s="35">
        <f t="shared" si="1990"/>
        <v>97.849750337743373</v>
      </c>
      <c r="G196" s="36" t="str">
        <f t="shared" ref="G196:G259" si="2938">IF((AND(B196&gt;100, F196&gt;100)), "Expansion", IF((AND(B196&gt;100, F196&lt;100)), "Downturn", IF((AND(B196&lt;100, F196&lt;100)), "Slowdown", "Recovery")))</f>
        <v>Slowdown</v>
      </c>
      <c r="H196" s="1">
        <v>102.1063</v>
      </c>
      <c r="I196" s="25">
        <f t="shared" si="1909"/>
        <v>7.5664687819460161E-2</v>
      </c>
      <c r="J196" s="22">
        <f t="shared" si="1881"/>
        <v>1.0007566468781945</v>
      </c>
      <c r="K196" s="22">
        <f t="shared" si="1991"/>
        <v>6.9227833533687111E-3</v>
      </c>
      <c r="L196" s="35">
        <f t="shared" si="1992"/>
        <v>101.38455667067375</v>
      </c>
      <c r="M196" s="36" t="str">
        <f t="shared" ref="M196:M259" si="2939">IF((AND(H196&gt;100, L196&gt;100)), "Expansion", IF((AND(H196&gt;100, L196&lt;100)), "Downturn", IF((AND(H196&lt;100, L196&lt;100)), "Slowdown", "Recovery")))</f>
        <v>Expansion</v>
      </c>
      <c r="N196" s="1">
        <v>101.3361</v>
      </c>
      <c r="O196" s="25">
        <f t="shared" ref="O196" si="2940">((N196-N195)/N195)*100</f>
        <v>-2.0028335655165111E-2</v>
      </c>
      <c r="P196" s="22">
        <f t="shared" si="1883"/>
        <v>0.99979971664344836</v>
      </c>
      <c r="Q196" s="22">
        <f t="shared" si="1994"/>
        <v>-1.8647328696164145E-4</v>
      </c>
      <c r="R196" s="35">
        <f t="shared" si="1995"/>
        <v>99.962705342607677</v>
      </c>
      <c r="S196" s="36" t="str">
        <f t="shared" ref="S196:S259" si="2941">IF((AND(N196&gt;100, R196&gt;100)), "Expansion", IF((AND(N196&gt;100, R196&lt;100)), "Downturn", IF((AND(N196&lt;100, R196&lt;100)), "Slowdown", "Recovery")))</f>
        <v>Downturn</v>
      </c>
      <c r="T196" s="1">
        <v>99.282499999999999</v>
      </c>
      <c r="U196" s="25">
        <f t="shared" ref="U196" si="2942">((T196-T195)/T195)*100</f>
        <v>-8.5742147599270582E-2</v>
      </c>
      <c r="V196" s="22">
        <f t="shared" si="1885"/>
        <v>0.99914257852400734</v>
      </c>
      <c r="W196" s="22">
        <f t="shared" si="1997"/>
        <v>-1.9572324110447292E-3</v>
      </c>
      <c r="X196" s="35">
        <f t="shared" si="1998"/>
        <v>99.608553517791051</v>
      </c>
      <c r="Y196" s="36" t="str">
        <f t="shared" ref="Y196:Y259" si="2943">IF((AND(T196&gt;100, X196&gt;100)), "Expansion", IF((AND(T196&gt;100, X196&lt;100)), "Downturn", IF((AND(T196&lt;100, X196&lt;100)), "Slowdown", "Recovery")))</f>
        <v>Slowdown</v>
      </c>
      <c r="Z196" s="1">
        <v>99.988</v>
      </c>
      <c r="AA196" s="25">
        <f t="shared" ref="AA196" si="2944">((Z196-Z195)/Z195)*100</f>
        <v>-4.8881962555820176E-2</v>
      </c>
      <c r="AB196" s="22">
        <f t="shared" si="1887"/>
        <v>0.99951118037444175</v>
      </c>
      <c r="AC196" s="22">
        <f t="shared" si="2000"/>
        <v>1.1133716739022415E-3</v>
      </c>
      <c r="AD196" s="35">
        <f t="shared" si="2001"/>
        <v>100.22267433478045</v>
      </c>
      <c r="AE196" s="36" t="str">
        <f t="shared" ref="AE196:AE259" si="2945">IF((AND(Z196&gt;100, AD196&gt;100)), "Expansion", IF((AND(Z196&gt;100, AD196&lt;100)), "Downturn", IF((AND(Z196&lt;100, AD196&lt;100)), "Slowdown", "Recovery")))</f>
        <v>Recovery</v>
      </c>
      <c r="AF196" s="1">
        <v>97.651700000000005</v>
      </c>
      <c r="AG196" s="25">
        <f t="shared" ref="AG196" si="2946">((AF196-AF195)/AF195)*100</f>
        <v>-0.2658509682163584</v>
      </c>
      <c r="AH196" s="22">
        <f t="shared" si="1960"/>
        <v>0.99734149031783637</v>
      </c>
      <c r="AI196" s="22">
        <f t="shared" si="2003"/>
        <v>-3.4743680226478002E-2</v>
      </c>
      <c r="AJ196" s="35">
        <f t="shared" si="2004"/>
        <v>93.051263954704396</v>
      </c>
      <c r="AK196" s="36" t="str">
        <f t="shared" si="1944"/>
        <v>Slowdown</v>
      </c>
      <c r="AL196" s="1">
        <v>101.4808</v>
      </c>
      <c r="AM196" s="25">
        <f t="shared" ref="AM196" si="2947">((AL196-AL195)/AL195)*100</f>
        <v>2.1190763192731648E-2</v>
      </c>
      <c r="AN196" s="22">
        <f t="shared" si="1889"/>
        <v>1.0002119076319274</v>
      </c>
      <c r="AO196" s="22">
        <f t="shared" si="2006"/>
        <v>6.3993910225135231E-4</v>
      </c>
      <c r="AP196" s="35">
        <f t="shared" si="2007"/>
        <v>100.12798782045027</v>
      </c>
      <c r="AQ196" s="36" t="str">
        <f t="shared" ref="AQ196:AQ259" si="2948">IF((AND(AL196&gt;100, AP196&gt;100)), "Expansion", IF((AND(AL196&gt;100, AP196&lt;100)), "Downturn", IF((AND(AL196&lt;100, AP196&lt;100)), "Slowdown", "Recovery")))</f>
        <v>Expansion</v>
      </c>
      <c r="AR196" s="1">
        <v>100.92959999999999</v>
      </c>
      <c r="AS196" s="25">
        <f t="shared" ref="AS196" si="2949">((AR196-AR195)/AR195)*100</f>
        <v>7.7043665017707152E-2</v>
      </c>
      <c r="AT196" s="22">
        <f t="shared" si="1891"/>
        <v>1.0007704366501771</v>
      </c>
      <c r="AU196" s="22">
        <f t="shared" si="2009"/>
        <v>8.5578318043944002E-4</v>
      </c>
      <c r="AV196" s="35">
        <f t="shared" si="2010"/>
        <v>100.17115663608789</v>
      </c>
      <c r="AW196" s="36" t="str">
        <f t="shared" ref="AW196:AW259" si="2950">IF((AND(AR196&gt;100, AV196&gt;100)), "Expansion", IF((AND(AR196&gt;100, AV196&lt;100)), "Downturn", IF((AND(AR196&lt;100, AV196&lt;100)), "Slowdown", "Recovery")))</f>
        <v>Expansion</v>
      </c>
      <c r="AX196" s="1">
        <v>101.247</v>
      </c>
      <c r="AY196" s="25">
        <f t="shared" ref="AY196" si="2951">((AX196-AX195)/AX195)*100</f>
        <v>-0.32978283554172372</v>
      </c>
      <c r="AZ196" s="22">
        <f t="shared" si="2511"/>
        <v>0.99670217164458275</v>
      </c>
      <c r="BA196" s="22">
        <f t="shared" si="2012"/>
        <v>-1.7511615540175773E-2</v>
      </c>
      <c r="BB196" s="35">
        <f t="shared" si="2013"/>
        <v>96.497676891964844</v>
      </c>
      <c r="BC196" s="36" t="str">
        <f t="shared" si="2512"/>
        <v>Downturn</v>
      </c>
      <c r="BD196" s="1">
        <v>101.4237</v>
      </c>
      <c r="BE196" s="25">
        <f t="shared" ref="BE196" si="2952">((BD196-BD195)/BD195)*100</f>
        <v>3.8269998786796489E-2</v>
      </c>
      <c r="BF196" s="22">
        <f t="shared" si="1894"/>
        <v>1.000382699987868</v>
      </c>
      <c r="BG196" s="22">
        <f t="shared" si="2015"/>
        <v>1.6271034009407437E-4</v>
      </c>
      <c r="BH196" s="35">
        <f t="shared" si="2016"/>
        <v>100.03254206801881</v>
      </c>
      <c r="BI196" s="36" t="str">
        <f t="shared" ref="BI196:BI259" si="2953">IF((AND(BD196&gt;100, BH196&gt;100)), "Expansion", IF((AND(BD196&gt;100, BH196&lt;100)), "Downturn", IF((AND(BD196&lt;100, BH196&lt;100)), "Slowdown", "Recovery")))</f>
        <v>Expansion</v>
      </c>
      <c r="BJ196" s="1">
        <v>101.80119999999999</v>
      </c>
      <c r="BK196" s="25">
        <f t="shared" ref="BK196" si="2954">((BJ196-BJ195)/BJ195)*100</f>
        <v>9.6752498456284433E-2</v>
      </c>
      <c r="BL196" s="22">
        <f t="shared" si="1896"/>
        <v>1.0009675249845629</v>
      </c>
      <c r="BM196" s="22">
        <f t="shared" si="2018"/>
        <v>3.4499345498129053E-3</v>
      </c>
      <c r="BN196" s="35">
        <f t="shared" si="2019"/>
        <v>100.68998690996258</v>
      </c>
      <c r="BO196" s="36" t="str">
        <f t="shared" ref="BO196:BO259" si="2955">IF((AND(BJ196&gt;100, BN196&gt;100)), "Expansion", IF((AND(BJ196&gt;100, BN196&lt;100)), "Downturn", IF((AND(BJ196&lt;100, BN196&lt;100)), "Slowdown", "Recovery")))</f>
        <v>Expansion</v>
      </c>
      <c r="BP196" s="1">
        <v>100.72709999999999</v>
      </c>
      <c r="BQ196" s="25">
        <f t="shared" ref="BQ196" si="2956">((BP196-BP195)/BP195)*100</f>
        <v>-2.1637953367245839E-2</v>
      </c>
      <c r="BR196" s="22">
        <f t="shared" si="1898"/>
        <v>0.99978362046632752</v>
      </c>
      <c r="BS196" s="22">
        <f t="shared" si="2021"/>
        <v>-1.1661495348790352E-3</v>
      </c>
      <c r="BT196" s="35">
        <f t="shared" si="2022"/>
        <v>99.766770093024192</v>
      </c>
      <c r="BU196" s="36" t="str">
        <f t="shared" ref="BU196:BU259" si="2957">IF((AND(BP196&gt;100, BT196&gt;100)), "Expansion", IF((AND(BP196&gt;100, BT196&lt;100)), "Downturn", IF((AND(BP196&lt;100, BT196&lt;100)), "Slowdown", "Recovery")))</f>
        <v>Downturn</v>
      </c>
      <c r="BV196" s="1">
        <v>100.92310000000001</v>
      </c>
      <c r="BW196" s="25">
        <f t="shared" ref="BW196" si="2958">((BV196-BV195)/BV195)*100</f>
        <v>-7.4060945821642035E-2</v>
      </c>
      <c r="BX196" s="22">
        <f t="shared" si="2155"/>
        <v>0.99925939054178359</v>
      </c>
      <c r="BY196" s="22">
        <f t="shared" si="2175"/>
        <v>-3.3526691986972557E-3</v>
      </c>
      <c r="BZ196" s="35">
        <f t="shared" si="2156"/>
        <v>99.329466160260552</v>
      </c>
      <c r="CA196" s="36" t="str">
        <f t="shared" si="2157"/>
        <v>Downturn</v>
      </c>
      <c r="CB196" s="1">
        <v>100.7022</v>
      </c>
      <c r="CC196" s="25">
        <f t="shared" ref="CC196" si="2959">((CB196-CB195)/CB195)*100</f>
        <v>2.6620207121112602E-2</v>
      </c>
      <c r="CD196" s="22">
        <f t="shared" si="1900"/>
        <v>1.0002662020712112</v>
      </c>
      <c r="CE196" s="22">
        <f t="shared" si="2024"/>
        <v>5.4906377586936284E-3</v>
      </c>
      <c r="CF196" s="35">
        <f t="shared" si="2025"/>
        <v>101.09812755173873</v>
      </c>
      <c r="CG196" s="36" t="str">
        <f t="shared" ref="CG196:CG259" si="2960">IF((AND(CB196&gt;100, CF196&gt;100)), "Expansion", IF((AND(CB196&gt;100, CF196&lt;100)), "Downturn", IF((AND(CB196&lt;100, CF196&lt;100)), "Slowdown", "Recovery")))</f>
        <v>Expansion</v>
      </c>
      <c r="CH196" s="1">
        <v>101.8631</v>
      </c>
      <c r="CI196" s="25">
        <f t="shared" ref="CI196" si="2961">((CH196-CH195)/CH195)*100</f>
        <v>-9.4939284954184702E-2</v>
      </c>
      <c r="CJ196" s="22">
        <f t="shared" si="2323"/>
        <v>0.99905060715045813</v>
      </c>
      <c r="CK196" s="22">
        <f t="shared" si="2027"/>
        <v>-1.8960067256797997E-3</v>
      </c>
      <c r="CL196" s="35">
        <f t="shared" si="2028"/>
        <v>99.620798654864046</v>
      </c>
      <c r="CM196" s="36" t="str">
        <f t="shared" si="2324"/>
        <v>Downturn</v>
      </c>
      <c r="CN196" s="1">
        <v>100.5521</v>
      </c>
      <c r="CO196" s="25">
        <f t="shared" ref="CO196" si="2962">((CN196-CN195)/CN195)*100</f>
        <v>-0.44257820119189456</v>
      </c>
      <c r="CP196" s="22">
        <f t="shared" si="1903"/>
        <v>0.9955742179880811</v>
      </c>
      <c r="CQ196" s="22">
        <f t="shared" si="2030"/>
        <v>-1.9195278969957208E-2</v>
      </c>
      <c r="CR196" s="35">
        <f t="shared" si="2031"/>
        <v>96.160944206008566</v>
      </c>
      <c r="CS196" s="36" t="str">
        <f t="shared" ref="CS196:CS259" si="2963">IF((AND(CN196&gt;100, CR196&gt;100)), "Expansion", IF((AND(CN196&gt;100, CR196&lt;100)), "Downturn", IF((AND(CN196&lt;100, CR196&lt;100)), "Slowdown", "Recovery")))</f>
        <v>Downturn</v>
      </c>
      <c r="CT196" s="1">
        <v>101.8443</v>
      </c>
      <c r="CU196" s="25">
        <f t="shared" ref="CU196" si="2964">((CT196-CT195)/CT195)*100</f>
        <v>-4.5244694298967894E-2</v>
      </c>
      <c r="CV196" s="22">
        <f t="shared" si="1905"/>
        <v>0.99954755305701037</v>
      </c>
      <c r="CW196" s="22">
        <f t="shared" si="2033"/>
        <v>3.8401375195038501E-3</v>
      </c>
      <c r="CX196" s="35">
        <f t="shared" si="2034"/>
        <v>100.76802750390077</v>
      </c>
      <c r="CY196" s="36" t="str">
        <f t="shared" ref="CY196:CY259" si="2965">IF((AND(CT196&gt;100, CX196&gt;100)), "Expansion", IF((AND(CT196&gt;100, CX196&lt;100)), "Downturn", IF((AND(CT196&lt;100, CX196&lt;100)), "Slowdown", "Recovery")))</f>
        <v>Expansion</v>
      </c>
      <c r="CZ196" s="1">
        <v>99.743200000000002</v>
      </c>
      <c r="DA196" s="25">
        <f t="shared" ref="DA196" si="2966">((CZ196-CZ195)/CZ195)*100</f>
        <v>-8.7448224740934929E-2</v>
      </c>
      <c r="DB196" s="22">
        <f t="shared" si="1924"/>
        <v>0.99912551775259062</v>
      </c>
      <c r="DC196" s="22">
        <f t="shared" si="2036"/>
        <v>-8.4429753709274191E-3</v>
      </c>
      <c r="DD196" s="35">
        <f t="shared" si="2037"/>
        <v>98.311404925814514</v>
      </c>
      <c r="DE196" s="36" t="str">
        <f t="shared" si="1907"/>
        <v>Slowdown</v>
      </c>
      <c r="DF196" s="1">
        <v>99.790300000000002</v>
      </c>
      <c r="DG196" s="25">
        <f t="shared" si="1925"/>
        <v>3.2077531393374256E-2</v>
      </c>
      <c r="DH196" s="22">
        <f t="shared" si="2181"/>
        <v>1.0003207753139338</v>
      </c>
      <c r="DI196" s="22">
        <f t="shared" si="2163"/>
        <v>6.8390055965550367E-4</v>
      </c>
      <c r="DJ196" s="35">
        <f t="shared" si="2143"/>
        <v>100.1367801119311</v>
      </c>
      <c r="DK196" s="36" t="str">
        <f t="shared" si="1926"/>
        <v>Recovery</v>
      </c>
    </row>
    <row r="197" spans="1:115" x14ac:dyDescent="0.25">
      <c r="A197">
        <v>199002</v>
      </c>
      <c r="B197" s="2">
        <v>99.493799999999993</v>
      </c>
      <c r="C197" s="25">
        <f t="shared" si="1908"/>
        <v>-0.23914017825719647</v>
      </c>
      <c r="D197" s="22">
        <f t="shared" ref="D197:D260" si="2967">PRODUCT(1+C197:C208/100)</f>
        <v>0.99760859821742809</v>
      </c>
      <c r="E197" s="22">
        <f t="shared" si="1989"/>
        <v>-1.1408755787841951E-2</v>
      </c>
      <c r="F197" s="35">
        <f t="shared" si="1990"/>
        <v>97.718248842431606</v>
      </c>
      <c r="G197" s="36" t="str">
        <f t="shared" si="2938"/>
        <v>Slowdown</v>
      </c>
      <c r="H197" s="2">
        <v>102.2067</v>
      </c>
      <c r="I197" s="25">
        <f t="shared" si="1909"/>
        <v>9.8328898412726143E-2</v>
      </c>
      <c r="J197" s="22">
        <f t="shared" ref="J197:J260" si="2968">PRODUCT(1+I197:I208/100)</f>
        <v>1.0009832889841273</v>
      </c>
      <c r="K197" s="22">
        <f t="shared" si="1991"/>
        <v>6.6699826158900244E-3</v>
      </c>
      <c r="L197" s="35">
        <f t="shared" si="1992"/>
        <v>101.333996523178</v>
      </c>
      <c r="M197" s="36" t="str">
        <f t="shared" si="2939"/>
        <v>Expansion</v>
      </c>
      <c r="N197" s="2">
        <v>101.3066</v>
      </c>
      <c r="O197" s="25">
        <f t="shared" ref="O197" si="2969">((N197-N196)/N196)*100</f>
        <v>-2.9111047297062695E-2</v>
      </c>
      <c r="P197" s="22">
        <f t="shared" ref="P197:P260" si="2970">PRODUCT(1+O197:O208/100)</f>
        <v>0.99970888952702941</v>
      </c>
      <c r="Q197" s="22">
        <f t="shared" si="1994"/>
        <v>-9.703663527437234E-4</v>
      </c>
      <c r="R197" s="35">
        <f t="shared" si="1995"/>
        <v>99.805926729451258</v>
      </c>
      <c r="S197" s="36" t="str">
        <f t="shared" si="2941"/>
        <v>Downturn</v>
      </c>
      <c r="T197" s="2">
        <v>99.161900000000003</v>
      </c>
      <c r="U197" s="25">
        <f t="shared" ref="U197" si="2971">((T197-T196)/T196)*100</f>
        <v>-0.12147155843174381</v>
      </c>
      <c r="V197" s="22">
        <f t="shared" ref="V197:V260" si="2972">PRODUCT(1+U197:U208/100)</f>
        <v>0.99878528441568259</v>
      </c>
      <c r="W197" s="22">
        <f t="shared" si="1997"/>
        <v>-2.8297532362661082E-3</v>
      </c>
      <c r="X197" s="35">
        <f t="shared" si="1998"/>
        <v>99.434049352746783</v>
      </c>
      <c r="Y197" s="36" t="str">
        <f t="shared" si="2943"/>
        <v>Slowdown</v>
      </c>
      <c r="Z197" s="2">
        <v>99.872900000000001</v>
      </c>
      <c r="AA197" s="25">
        <f t="shared" ref="AA197" si="2973">((Z197-Z196)/Z196)*100</f>
        <v>-0.11511381365763712</v>
      </c>
      <c r="AB197" s="22">
        <f t="shared" ref="AB197:AB260" si="2974">PRODUCT(1+AA197:AA208/100)</f>
        <v>0.99884886186342359</v>
      </c>
      <c r="AC197" s="22">
        <f t="shared" si="2000"/>
        <v>-2.5025551087676234E-4</v>
      </c>
      <c r="AD197" s="35">
        <f t="shared" si="2001"/>
        <v>99.94994889782464</v>
      </c>
      <c r="AE197" s="36" t="str">
        <f t="shared" si="2945"/>
        <v>Slowdown</v>
      </c>
      <c r="AF197" s="2">
        <v>97.657300000000006</v>
      </c>
      <c r="AG197" s="25">
        <f t="shared" ref="AG197" si="2975">((AF197-AF196)/AF196)*100</f>
        <v>5.7346671896148851E-3</v>
      </c>
      <c r="AH197" s="22">
        <f t="shared" si="1960"/>
        <v>1.0000573466718961</v>
      </c>
      <c r="AI197" s="22">
        <f t="shared" si="2003"/>
        <v>-2.8995709605413089E-2</v>
      </c>
      <c r="AJ197" s="35">
        <f t="shared" si="2004"/>
        <v>94.200858078917378</v>
      </c>
      <c r="AK197" s="36" t="str">
        <f t="shared" si="1944"/>
        <v>Slowdown</v>
      </c>
      <c r="AL197" s="2">
        <v>101.4708</v>
      </c>
      <c r="AM197" s="25">
        <f t="shared" ref="AM197" si="2976">((AL197-AL196)/AL196)*100</f>
        <v>-9.8540807719343128E-3</v>
      </c>
      <c r="AN197" s="22">
        <f t="shared" ref="AN197:AN260" si="2977">PRODUCT(1+AM197:AM208/100)</f>
        <v>0.99990145919228068</v>
      </c>
      <c r="AO197" s="22">
        <f t="shared" si="2006"/>
        <v>5.8671962591927418E-4</v>
      </c>
      <c r="AP197" s="35">
        <f t="shared" si="2007"/>
        <v>100.11734392518386</v>
      </c>
      <c r="AQ197" s="36" t="str">
        <f t="shared" si="2948"/>
        <v>Expansion</v>
      </c>
      <c r="AR197" s="2">
        <v>101.0373</v>
      </c>
      <c r="AS197" s="25">
        <f t="shared" ref="AS197" si="2978">((AR197-AR196)/AR196)*100</f>
        <v>0.10670804204119341</v>
      </c>
      <c r="AT197" s="22">
        <f t="shared" ref="AT197:AT260" si="2979">PRODUCT(1+AS197:AS208/100)</f>
        <v>1.001067080420412</v>
      </c>
      <c r="AU197" s="22">
        <f t="shared" si="2009"/>
        <v>2.2288880556597945E-3</v>
      </c>
      <c r="AV197" s="35">
        <f t="shared" si="2010"/>
        <v>100.44577761113196</v>
      </c>
      <c r="AW197" s="36" t="str">
        <f t="shared" si="2950"/>
        <v>Expansion</v>
      </c>
      <c r="AX197" s="2">
        <v>100.879</v>
      </c>
      <c r="AY197" s="25">
        <f t="shared" ref="AY197" si="2980">((AX197-AX196)/AX196)*100</f>
        <v>-0.36346755953262316</v>
      </c>
      <c r="AZ197" s="22">
        <f t="shared" si="2511"/>
        <v>0.99636532440467374</v>
      </c>
      <c r="BA197" s="22">
        <f t="shared" si="2012"/>
        <v>-1.8699179874184235E-2</v>
      </c>
      <c r="BB197" s="35">
        <f t="shared" si="2013"/>
        <v>96.260164025163149</v>
      </c>
      <c r="BC197" s="36" t="str">
        <f t="shared" si="2512"/>
        <v>Downturn</v>
      </c>
      <c r="BD197" s="2">
        <v>101.4511</v>
      </c>
      <c r="BE197" s="25">
        <f t="shared" ref="BE197" si="2981">((BD197-BD196)/BD196)*100</f>
        <v>2.7015382006375325E-2</v>
      </c>
      <c r="BF197" s="22">
        <f t="shared" ref="BF197:BF260" si="2982">PRODUCT(1+BE197:BE208/100)</f>
        <v>1.0002701538200638</v>
      </c>
      <c r="BG197" s="22">
        <f t="shared" si="2015"/>
        <v>5.3551985861477469E-4</v>
      </c>
      <c r="BH197" s="35">
        <f t="shared" si="2016"/>
        <v>100.10710397172295</v>
      </c>
      <c r="BI197" s="36" t="str">
        <f t="shared" si="2953"/>
        <v>Expansion</v>
      </c>
      <c r="BJ197" s="2">
        <v>101.87479999999999</v>
      </c>
      <c r="BK197" s="25">
        <f t="shared" ref="BK197" si="2983">((BJ197-BJ196)/BJ196)*100</f>
        <v>7.2297772521344547E-2</v>
      </c>
      <c r="BL197" s="22">
        <f t="shared" ref="BL197:BL260" si="2984">PRODUCT(1+BK197:BK208/100)</f>
        <v>1.0007229777252133</v>
      </c>
      <c r="BM197" s="22">
        <f t="shared" si="2018"/>
        <v>4.3149892889287056E-3</v>
      </c>
      <c r="BN197" s="35">
        <f t="shared" si="2019"/>
        <v>100.86299785778574</v>
      </c>
      <c r="BO197" s="36" t="str">
        <f t="shared" si="2955"/>
        <v>Expansion</v>
      </c>
      <c r="BP197" s="2">
        <v>100.7222</v>
      </c>
      <c r="BQ197" s="25">
        <f t="shared" ref="BQ197" si="2985">((BP197-BP196)/BP196)*100</f>
        <v>-4.8646292804936635E-3</v>
      </c>
      <c r="BR197" s="22">
        <f t="shared" ref="BR197:BR260" si="2986">PRODUCT(1+BQ197:BQ208/100)</f>
        <v>0.99995135370719501</v>
      </c>
      <c r="BS197" s="22">
        <f t="shared" si="2021"/>
        <v>-1.2523736099200322E-3</v>
      </c>
      <c r="BT197" s="35">
        <f t="shared" si="2022"/>
        <v>99.749525278015994</v>
      </c>
      <c r="BU197" s="36" t="str">
        <f t="shared" si="2957"/>
        <v>Downturn</v>
      </c>
      <c r="BV197" s="2">
        <v>100.82769999999999</v>
      </c>
      <c r="BW197" s="25">
        <f t="shared" ref="BW197" si="2987">((BV197-BV196)/BV196)*100</f>
        <v>-9.4527417409901338E-2</v>
      </c>
      <c r="BX197" s="22">
        <f t="shared" si="2155"/>
        <v>0.99905472582590094</v>
      </c>
      <c r="BY197" s="22">
        <f t="shared" si="2175"/>
        <v>-4.6889174720912141E-3</v>
      </c>
      <c r="BZ197" s="35">
        <f t="shared" si="2156"/>
        <v>99.062216505581759</v>
      </c>
      <c r="CA197" s="36" t="str">
        <f t="shared" si="2157"/>
        <v>Downturn</v>
      </c>
      <c r="CB197" s="2">
        <v>100.7021</v>
      </c>
      <c r="CC197" s="25">
        <f t="shared" ref="CC197" si="2988">((CB197-CB196)/CB196)*100</f>
        <v>-9.9302696468716309E-5</v>
      </c>
      <c r="CD197" s="22">
        <f t="shared" ref="CD197:CD260" si="2989">PRODUCT(1+CC197:CC208/100)</f>
        <v>0.99999900697303534</v>
      </c>
      <c r="CE197" s="22">
        <f t="shared" si="2024"/>
        <v>4.2222326376391006E-3</v>
      </c>
      <c r="CF197" s="35">
        <f t="shared" si="2025"/>
        <v>100.84444652752782</v>
      </c>
      <c r="CG197" s="36" t="str">
        <f t="shared" si="2960"/>
        <v>Expansion</v>
      </c>
      <c r="CH197" s="2">
        <v>101.7565</v>
      </c>
      <c r="CI197" s="25">
        <f t="shared" ref="CI197" si="2990">((CH197-CH196)/CH196)*100</f>
        <v>-0.10465026098754135</v>
      </c>
      <c r="CJ197" s="22">
        <f t="shared" si="2323"/>
        <v>0.99895349739012462</v>
      </c>
      <c r="CK197" s="22">
        <f t="shared" si="2027"/>
        <v>-3.3038245221552742E-3</v>
      </c>
      <c r="CL197" s="35">
        <f t="shared" si="2028"/>
        <v>99.339235095568938</v>
      </c>
      <c r="CM197" s="36" t="str">
        <f t="shared" si="2324"/>
        <v>Downturn</v>
      </c>
      <c r="CN197" s="2">
        <v>100.1986</v>
      </c>
      <c r="CO197" s="25">
        <f t="shared" ref="CO197" si="2991">((CN197-CN196)/CN196)*100</f>
        <v>-0.35155904252620962</v>
      </c>
      <c r="CP197" s="22">
        <f t="shared" ref="CP197:CP260" si="2992">PRODUCT(1+CO197:CO208/100)</f>
        <v>0.99648440957473794</v>
      </c>
      <c r="CQ197" s="22">
        <f t="shared" si="2030"/>
        <v>-2.128395273966166E-2</v>
      </c>
      <c r="CR197" s="35">
        <f t="shared" si="2031"/>
        <v>95.743209452067674</v>
      </c>
      <c r="CS197" s="36" t="str">
        <f t="shared" si="2963"/>
        <v>Downturn</v>
      </c>
      <c r="CT197" s="2">
        <v>101.7227</v>
      </c>
      <c r="CU197" s="25">
        <f t="shared" ref="CU197" si="2993">((CT197-CT196)/CT196)*100</f>
        <v>-0.1193979437239009</v>
      </c>
      <c r="CV197" s="22">
        <f t="shared" ref="CV197:CV260" si="2994">PRODUCT(1+CU197:CU208/100)</f>
        <v>0.99880602056276102</v>
      </c>
      <c r="CW197" s="22">
        <f t="shared" si="2033"/>
        <v>2.1861896655006596E-3</v>
      </c>
      <c r="CX197" s="35">
        <f t="shared" si="2034"/>
        <v>100.43723793310014</v>
      </c>
      <c r="CY197" s="36" t="str">
        <f t="shared" si="2965"/>
        <v>Expansion</v>
      </c>
      <c r="CZ197" s="2">
        <v>99.648300000000006</v>
      </c>
      <c r="DA197" s="25">
        <f t="shared" ref="DA197" si="2995">((CZ197-CZ196)/CZ196)*100</f>
        <v>-9.514433064108184E-2</v>
      </c>
      <c r="DB197" s="22">
        <f t="shared" si="1924"/>
        <v>0.99904855669358916</v>
      </c>
      <c r="DC197" s="22">
        <f t="shared" si="2036"/>
        <v>-7.8803422547637503E-3</v>
      </c>
      <c r="DD197" s="35">
        <f t="shared" si="2037"/>
        <v>98.423931549047253</v>
      </c>
      <c r="DE197" s="36" t="str">
        <f t="shared" ref="DE197:DE260" si="2996">IF((AND(CZ197&gt;100, DD197&gt;100)), "Expansion", IF((AND(CZ197&gt;100, DD197&lt;100)), "Downturn", IF((AND(CZ197&lt;100, DD197&lt;100)), "Slowdown", "Recovery")))</f>
        <v>Slowdown</v>
      </c>
      <c r="DF197" s="2">
        <v>99.819199999999995</v>
      </c>
      <c r="DG197" s="25">
        <f t="shared" si="1925"/>
        <v>2.8960730652170644E-2</v>
      </c>
      <c r="DH197" s="22">
        <f t="shared" si="2181"/>
        <v>1.0002896073065217</v>
      </c>
      <c r="DI197" s="22">
        <f t="shared" si="2163"/>
        <v>1.2759298639815064E-3</v>
      </c>
      <c r="DJ197" s="35">
        <f t="shared" si="2143"/>
        <v>100.2551859727963</v>
      </c>
      <c r="DK197" s="36" t="str">
        <f t="shared" si="1926"/>
        <v>Recovery</v>
      </c>
    </row>
    <row r="198" spans="1:115" x14ac:dyDescent="0.25">
      <c r="A198">
        <v>199003</v>
      </c>
      <c r="B198" s="1">
        <v>99.244500000000002</v>
      </c>
      <c r="C198" s="25">
        <f t="shared" ref="C198:C261" si="2997">((B198-B197)/B197)*100</f>
        <v>-0.25056837712499774</v>
      </c>
      <c r="D198" s="22">
        <f t="shared" si="2967"/>
        <v>0.99749431622875007</v>
      </c>
      <c r="E198" s="22">
        <f t="shared" si="1989"/>
        <v>-1.2272387079309E-2</v>
      </c>
      <c r="F198" s="35">
        <f t="shared" si="1990"/>
        <v>97.545522584138197</v>
      </c>
      <c r="G198" s="36" t="str">
        <f t="shared" si="2938"/>
        <v>Slowdown</v>
      </c>
      <c r="H198" s="1">
        <v>102.26990000000001</v>
      </c>
      <c r="I198" s="25">
        <f t="shared" ref="I198:I261" si="2998">((H198-H197)/H197)*100</f>
        <v>6.1835476539218108E-2</v>
      </c>
      <c r="J198" s="22">
        <f t="shared" si="2968"/>
        <v>1.0006183547653922</v>
      </c>
      <c r="K198" s="22">
        <f t="shared" si="1991"/>
        <v>6.0102952127158993E-3</v>
      </c>
      <c r="L198" s="35">
        <f t="shared" si="1992"/>
        <v>101.20205904254318</v>
      </c>
      <c r="M198" s="36" t="str">
        <f t="shared" si="2939"/>
        <v>Expansion</v>
      </c>
      <c r="N198" s="1">
        <v>101.2366</v>
      </c>
      <c r="O198" s="25">
        <f t="shared" ref="O198" si="2999">((N198-N197)/N197)*100</f>
        <v>-6.9097176294542886E-2</v>
      </c>
      <c r="P198" s="22">
        <f t="shared" si="2970"/>
        <v>0.99930902823705459</v>
      </c>
      <c r="Q198" s="22">
        <f t="shared" si="1994"/>
        <v>-1.7394219675975764E-3</v>
      </c>
      <c r="R198" s="35">
        <f t="shared" si="1995"/>
        <v>99.652115606480479</v>
      </c>
      <c r="S198" s="36" t="str">
        <f t="shared" si="2941"/>
        <v>Downturn</v>
      </c>
      <c r="T198" s="1">
        <v>98.998099999999994</v>
      </c>
      <c r="U198" s="25">
        <f t="shared" ref="U198" si="3000">((T198-T197)/T197)*100</f>
        <v>-0.16518441054478489</v>
      </c>
      <c r="V198" s="22">
        <f t="shared" si="2972"/>
        <v>0.99834815589455217</v>
      </c>
      <c r="W198" s="22">
        <f t="shared" si="1997"/>
        <v>-4.3958276344794323E-3</v>
      </c>
      <c r="X198" s="35">
        <f t="shared" si="1998"/>
        <v>99.120834473104111</v>
      </c>
      <c r="Y198" s="36" t="str">
        <f t="shared" si="2943"/>
        <v>Slowdown</v>
      </c>
      <c r="Z198" s="1">
        <v>99.719700000000003</v>
      </c>
      <c r="AA198" s="25">
        <f t="shared" ref="AA198" si="3001">((Z198-Z197)/Z197)*100</f>
        <v>-0.15339496500051389</v>
      </c>
      <c r="AB198" s="22">
        <f t="shared" si="2974"/>
        <v>0.99846605034999492</v>
      </c>
      <c r="AC198" s="22">
        <f t="shared" si="2000"/>
        <v>-2.0964843108921549E-3</v>
      </c>
      <c r="AD198" s="35">
        <f t="shared" si="2001"/>
        <v>99.580703137821573</v>
      </c>
      <c r="AE198" s="36" t="str">
        <f t="shared" si="2945"/>
        <v>Slowdown</v>
      </c>
      <c r="AF198" s="1">
        <v>97.868399999999994</v>
      </c>
      <c r="AG198" s="25">
        <f t="shared" ref="AG198" si="3002">((AF198-AF197)/AF197)*100</f>
        <v>0.21616407580384425</v>
      </c>
      <c r="AH198" s="22">
        <f t="shared" si="1960"/>
        <v>1.0021616407580385</v>
      </c>
      <c r="AI198" s="22">
        <f t="shared" si="2003"/>
        <v>-2.0046960814254833E-2</v>
      </c>
      <c r="AJ198" s="35">
        <f t="shared" si="2004"/>
        <v>95.990607837149028</v>
      </c>
      <c r="AK198" s="36" t="str">
        <f t="shared" si="1944"/>
        <v>Slowdown</v>
      </c>
      <c r="AL198" s="1">
        <v>101.4331</v>
      </c>
      <c r="AM198" s="25">
        <f t="shared" ref="AM198" si="3003">((AL198-AL197)/AL197)*100</f>
        <v>-3.7153545650572342E-2</v>
      </c>
      <c r="AN198" s="22">
        <f t="shared" si="2977"/>
        <v>0.9996284645434943</v>
      </c>
      <c r="AO198" s="22">
        <f t="shared" si="2006"/>
        <v>2.3370614558415603E-4</v>
      </c>
      <c r="AP198" s="35">
        <f t="shared" si="2007"/>
        <v>100.04674122911683</v>
      </c>
      <c r="AQ198" s="36" t="str">
        <f t="shared" si="2948"/>
        <v>Expansion</v>
      </c>
      <c r="AR198" s="1">
        <v>101.16970000000001</v>
      </c>
      <c r="AS198" s="25">
        <f t="shared" ref="AS198" si="3004">((AR198-AR197)/AR197)*100</f>
        <v>0.13104071466676573</v>
      </c>
      <c r="AT198" s="22">
        <f t="shared" si="2979"/>
        <v>1.0013104071466676</v>
      </c>
      <c r="AU198" s="22">
        <f t="shared" si="2009"/>
        <v>3.7891490835200159E-3</v>
      </c>
      <c r="AV198" s="35">
        <f t="shared" si="2010"/>
        <v>100.757829816704</v>
      </c>
      <c r="AW198" s="36" t="str">
        <f t="shared" si="2950"/>
        <v>Expansion</v>
      </c>
      <c r="AX198" s="1">
        <v>100.5181</v>
      </c>
      <c r="AY198" s="25">
        <f t="shared" ref="AY198" si="3005">((AX198-AX197)/AX197)*100</f>
        <v>-0.35775533064364323</v>
      </c>
      <c r="AZ198" s="22">
        <f t="shared" si="2511"/>
        <v>0.99642244669356361</v>
      </c>
      <c r="BA198" s="22">
        <f t="shared" si="2012"/>
        <v>-1.9572825306657271E-2</v>
      </c>
      <c r="BB198" s="35">
        <f t="shared" si="2013"/>
        <v>96.085434938668541</v>
      </c>
      <c r="BC198" s="36" t="str">
        <f t="shared" si="2512"/>
        <v>Downturn</v>
      </c>
      <c r="BD198" s="1">
        <v>101.4644</v>
      </c>
      <c r="BE198" s="25">
        <f t="shared" ref="BE198" si="3006">((BD198-BD197)/BD197)*100</f>
        <v>1.3109764211527503E-2</v>
      </c>
      <c r="BF198" s="22">
        <f t="shared" si="2982"/>
        <v>1.0001310976421154</v>
      </c>
      <c r="BG198" s="22">
        <f t="shared" si="2015"/>
        <v>9.1643114682149474E-4</v>
      </c>
      <c r="BH198" s="35">
        <f t="shared" si="2016"/>
        <v>100.1832862293643</v>
      </c>
      <c r="BI198" s="36" t="str">
        <f t="shared" si="2953"/>
        <v>Expansion</v>
      </c>
      <c r="BJ198" s="1">
        <v>101.92</v>
      </c>
      <c r="BK198" s="25">
        <f t="shared" ref="BK198" si="3007">((BJ198-BJ197)/BJ197)*100</f>
        <v>4.436818526270319E-2</v>
      </c>
      <c r="BL198" s="22">
        <f t="shared" si="2984"/>
        <v>1.000443681852627</v>
      </c>
      <c r="BM198" s="22">
        <f t="shared" si="2018"/>
        <v>4.5694505225886139E-3</v>
      </c>
      <c r="BN198" s="35">
        <f t="shared" si="2019"/>
        <v>100.91389010451772</v>
      </c>
      <c r="BO198" s="36" t="str">
        <f t="shared" si="2955"/>
        <v>Expansion</v>
      </c>
      <c r="BP198" s="1">
        <v>100.7315</v>
      </c>
      <c r="BQ198" s="25">
        <f t="shared" ref="BQ198" si="3008">((BP198-BP197)/BP197)*100</f>
        <v>9.2333169847323513E-3</v>
      </c>
      <c r="BR198" s="22">
        <f t="shared" si="2986"/>
        <v>1.0000923331698472</v>
      </c>
      <c r="BS198" s="22">
        <f t="shared" si="2021"/>
        <v>-1.09181131596503E-3</v>
      </c>
      <c r="BT198" s="35">
        <f t="shared" si="2022"/>
        <v>99.781637736806999</v>
      </c>
      <c r="BU198" s="36" t="str">
        <f t="shared" si="2957"/>
        <v>Downturn</v>
      </c>
      <c r="BV198" s="1">
        <v>100.67230000000001</v>
      </c>
      <c r="BW198" s="25">
        <f t="shared" ref="BW198" si="3009">((BV198-BV197)/BV197)*100</f>
        <v>-0.15412431306078192</v>
      </c>
      <c r="BX198" s="22">
        <f t="shared" si="2155"/>
        <v>0.99845875686939223</v>
      </c>
      <c r="BY198" s="22">
        <f t="shared" si="2175"/>
        <v>-5.9354183823194795E-3</v>
      </c>
      <c r="BZ198" s="35">
        <f t="shared" si="2156"/>
        <v>98.812916323536101</v>
      </c>
      <c r="CA198" s="36" t="str">
        <f t="shared" si="2157"/>
        <v>Downturn</v>
      </c>
      <c r="CB198" s="1">
        <v>100.7011</v>
      </c>
      <c r="CC198" s="25">
        <f t="shared" ref="CC198" si="3010">((CB198-CB197)/CB197)*100</f>
        <v>-9.9302795076247163E-4</v>
      </c>
      <c r="CD198" s="22">
        <f t="shared" si="2989"/>
        <v>0.99999006972049242</v>
      </c>
      <c r="CE198" s="22">
        <f t="shared" si="2024"/>
        <v>2.9610433071258768E-3</v>
      </c>
      <c r="CF198" s="35">
        <f t="shared" si="2025"/>
        <v>100.59220866142518</v>
      </c>
      <c r="CG198" s="36" t="str">
        <f t="shared" si="2960"/>
        <v>Expansion</v>
      </c>
      <c r="CH198" s="1">
        <v>101.6516</v>
      </c>
      <c r="CI198" s="25">
        <f t="shared" ref="CI198" si="3011">((CH198-CH197)/CH197)*100</f>
        <v>-0.10308923754256551</v>
      </c>
      <c r="CJ198" s="22">
        <f t="shared" si="2323"/>
        <v>0.99896910762457436</v>
      </c>
      <c r="CK198" s="22">
        <f t="shared" si="2027"/>
        <v>-4.4434520049400072E-3</v>
      </c>
      <c r="CL198" s="35">
        <f t="shared" si="2028"/>
        <v>99.111309599012003</v>
      </c>
      <c r="CM198" s="36" t="str">
        <f t="shared" si="2324"/>
        <v>Downturn</v>
      </c>
      <c r="CN198" s="1">
        <v>99.937200000000004</v>
      </c>
      <c r="CO198" s="25">
        <f t="shared" ref="CO198" si="3012">((CN198-CN197)/CN197)*100</f>
        <v>-0.26088188856929612</v>
      </c>
      <c r="CP198" s="22">
        <f t="shared" si="2992"/>
        <v>0.99739118111430702</v>
      </c>
      <c r="CQ198" s="22">
        <f t="shared" si="2030"/>
        <v>-2.1871005502496654E-2</v>
      </c>
      <c r="CR198" s="35">
        <f t="shared" si="2031"/>
        <v>95.625798899500666</v>
      </c>
      <c r="CS198" s="36" t="str">
        <f t="shared" si="2963"/>
        <v>Slowdown</v>
      </c>
      <c r="CT198" s="1">
        <v>101.5397</v>
      </c>
      <c r="CU198" s="25">
        <f t="shared" ref="CU198" si="3013">((CT198-CT197)/CT197)*100</f>
        <v>-0.17990084808996118</v>
      </c>
      <c r="CV198" s="22">
        <f t="shared" si="2994"/>
        <v>0.99820099151910036</v>
      </c>
      <c r="CW198" s="22">
        <f t="shared" si="2033"/>
        <v>-7.508660053534566E-4</v>
      </c>
      <c r="CX198" s="35">
        <f t="shared" si="2034"/>
        <v>99.849826798929314</v>
      </c>
      <c r="CY198" s="36" t="str">
        <f t="shared" si="2965"/>
        <v>Downturn</v>
      </c>
      <c r="CZ198" s="1">
        <v>99.561000000000007</v>
      </c>
      <c r="DA198" s="25">
        <f t="shared" ref="DA198" si="3014">((CZ198-CZ197)/CZ197)*100</f>
        <v>-8.7608117750126224E-2</v>
      </c>
      <c r="DB198" s="22">
        <f t="shared" ref="DB198:DB261" si="3015">PRODUCT(1+DA198:DA209/100)</f>
        <v>0.99912391882249874</v>
      </c>
      <c r="DC198" s="22">
        <f t="shared" si="2036"/>
        <v>-6.9074895140819326E-3</v>
      </c>
      <c r="DD198" s="35">
        <f t="shared" si="2037"/>
        <v>98.618502097183608</v>
      </c>
      <c r="DE198" s="36" t="str">
        <f t="shared" si="2996"/>
        <v>Slowdown</v>
      </c>
      <c r="DF198" s="1">
        <v>99.819500000000005</v>
      </c>
      <c r="DG198" s="25">
        <f t="shared" ref="DG198:DG261" si="3016">((DF198-DF197)/DF197)*100</f>
        <v>3.0054338244542029E-4</v>
      </c>
      <c r="DH198" s="22">
        <f t="shared" si="2181"/>
        <v>1.0000030054338245</v>
      </c>
      <c r="DI198" s="22">
        <f t="shared" si="2163"/>
        <v>1.2568434272006712E-3</v>
      </c>
      <c r="DJ198" s="35">
        <f t="shared" si="2143"/>
        <v>100.25136868544013</v>
      </c>
      <c r="DK198" s="36" t="str">
        <f t="shared" ref="DK198:DK261" si="3017">IF((AND(DF198&gt;100, DJ198&gt;100)), "Expansion", IF((AND(DF198&gt;100, DJ198&lt;100)), "Downturn", IF((AND(DF198&lt;100, DJ198&lt;100)), "Slowdown", "Recovery")))</f>
        <v>Recovery</v>
      </c>
    </row>
    <row r="199" spans="1:115" x14ac:dyDescent="0.25">
      <c r="A199">
        <v>199004</v>
      </c>
      <c r="B199" s="2">
        <v>98.997399999999999</v>
      </c>
      <c r="C199" s="25">
        <f t="shared" si="2997"/>
        <v>-0.24898105184670505</v>
      </c>
      <c r="D199" s="22">
        <f t="shared" si="2967"/>
        <v>0.99751018948153292</v>
      </c>
      <c r="E199" s="22">
        <f t="shared" si="1989"/>
        <v>-1.3114950205855624E-2</v>
      </c>
      <c r="F199" s="35">
        <f t="shared" si="1990"/>
        <v>97.377009958828879</v>
      </c>
      <c r="G199" s="36" t="str">
        <f t="shared" si="2938"/>
        <v>Slowdown</v>
      </c>
      <c r="H199" s="2">
        <v>102.30110000000001</v>
      </c>
      <c r="I199" s="25">
        <f t="shared" si="2998"/>
        <v>3.0507510029831202E-2</v>
      </c>
      <c r="J199" s="22">
        <f t="shared" si="2968"/>
        <v>1.0003050751002982</v>
      </c>
      <c r="K199" s="22">
        <f t="shared" si="1991"/>
        <v>5.0082865628002793E-3</v>
      </c>
      <c r="L199" s="35">
        <f t="shared" si="1992"/>
        <v>101.00165731256006</v>
      </c>
      <c r="M199" s="36" t="str">
        <f t="shared" si="2939"/>
        <v>Expansion</v>
      </c>
      <c r="N199" s="2">
        <v>101.12560000000001</v>
      </c>
      <c r="O199" s="25">
        <f t="shared" ref="O199" si="3018">((N199-N198)/N198)*100</f>
        <v>-0.10964414055785161</v>
      </c>
      <c r="P199" s="22">
        <f t="shared" si="2970"/>
        <v>0.99890355859442148</v>
      </c>
      <c r="Q199" s="22">
        <f t="shared" si="1994"/>
        <v>-2.6825092507117843E-3</v>
      </c>
      <c r="R199" s="35">
        <f t="shared" si="1995"/>
        <v>99.463498149857642</v>
      </c>
      <c r="S199" s="36" t="str">
        <f t="shared" si="2941"/>
        <v>Downturn</v>
      </c>
      <c r="T199" s="2">
        <v>98.784800000000004</v>
      </c>
      <c r="U199" s="25">
        <f t="shared" ref="U199" si="3019">((T199-T198)/T198)*100</f>
        <v>-0.21545868052012068</v>
      </c>
      <c r="V199" s="22">
        <f t="shared" si="2972"/>
        <v>0.9978454131947988</v>
      </c>
      <c r="W199" s="22">
        <f t="shared" si="1997"/>
        <v>-6.4720004264378073E-3</v>
      </c>
      <c r="X199" s="35">
        <f t="shared" si="1998"/>
        <v>98.705599914712437</v>
      </c>
      <c r="Y199" s="36" t="str">
        <f t="shared" si="2943"/>
        <v>Slowdown</v>
      </c>
      <c r="Z199" s="2">
        <v>99.575599999999994</v>
      </c>
      <c r="AA199" s="25">
        <f t="shared" ref="AA199" si="3020">((Z199-Z198)/Z198)*100</f>
        <v>-0.1445050476485677</v>
      </c>
      <c r="AB199" s="22">
        <f t="shared" si="2974"/>
        <v>0.99855494952351431</v>
      </c>
      <c r="AC199" s="22">
        <f t="shared" si="2000"/>
        <v>-3.9949987496874506E-3</v>
      </c>
      <c r="AD199" s="35">
        <f t="shared" si="2001"/>
        <v>99.201000250062506</v>
      </c>
      <c r="AE199" s="36" t="str">
        <f t="shared" si="2945"/>
        <v>Slowdown</v>
      </c>
      <c r="AF199" s="2">
        <v>98.189800000000005</v>
      </c>
      <c r="AG199" s="25">
        <f t="shared" ref="AG199" si="3021">((AF199-AF198)/AF198)*100</f>
        <v>0.32840017819849027</v>
      </c>
      <c r="AH199" s="22">
        <f t="shared" si="1960"/>
        <v>1.0032840017819848</v>
      </c>
      <c r="AI199" s="22">
        <f t="shared" si="2003"/>
        <v>-9.3695929619598273E-3</v>
      </c>
      <c r="AJ199" s="35">
        <f t="shared" si="2004"/>
        <v>98.126081407608041</v>
      </c>
      <c r="AK199" s="36" t="str">
        <f t="shared" si="1944"/>
        <v>Slowdown</v>
      </c>
      <c r="AL199" s="2">
        <v>101.3623</v>
      </c>
      <c r="AM199" s="25">
        <f t="shared" ref="AM199" si="3022">((AL199-AL198)/AL198)*100</f>
        <v>-6.9799700492237063E-2</v>
      </c>
      <c r="AN199" s="22">
        <f t="shared" si="2977"/>
        <v>0.99930200299507765</v>
      </c>
      <c r="AO199" s="22">
        <f t="shared" si="2006"/>
        <v>-5.1471929556401452E-4</v>
      </c>
      <c r="AP199" s="35">
        <f t="shared" si="2007"/>
        <v>99.897056140887202</v>
      </c>
      <c r="AQ199" s="36" t="str">
        <f t="shared" si="2948"/>
        <v>Downturn</v>
      </c>
      <c r="AR199" s="2">
        <v>101.3069</v>
      </c>
      <c r="AS199" s="25">
        <f t="shared" ref="AS199" si="3023">((AR199-AR198)/AR198)*100</f>
        <v>0.13561372624411547</v>
      </c>
      <c r="AT199" s="22">
        <f t="shared" si="2979"/>
        <v>1.0013561372624411</v>
      </c>
      <c r="AU199" s="22">
        <f t="shared" si="2009"/>
        <v>5.2322096932315709E-3</v>
      </c>
      <c r="AV199" s="35">
        <f t="shared" si="2010"/>
        <v>101.04644193864631</v>
      </c>
      <c r="AW199" s="36" t="str">
        <f t="shared" si="2950"/>
        <v>Expansion</v>
      </c>
      <c r="AX199" s="2">
        <v>100.143</v>
      </c>
      <c r="AY199" s="25">
        <f t="shared" ref="AY199" si="3024">((AX199-AX198)/AX198)*100</f>
        <v>-0.37316662372249704</v>
      </c>
      <c r="AZ199" s="22">
        <f t="shared" si="2511"/>
        <v>0.99626833376277502</v>
      </c>
      <c r="BA199" s="22">
        <f t="shared" si="2012"/>
        <v>-2.0270038908221655E-2</v>
      </c>
      <c r="BB199" s="35">
        <f t="shared" si="2013"/>
        <v>95.94599221835567</v>
      </c>
      <c r="BC199" s="36" t="str">
        <f t="shared" si="2512"/>
        <v>Downturn</v>
      </c>
      <c r="BD199" s="2">
        <v>101.4492</v>
      </c>
      <c r="BE199" s="25">
        <f t="shared" ref="BE199" si="3025">((BD199-BD198)/BD198)*100</f>
        <v>-1.4980623745858642E-2</v>
      </c>
      <c r="BF199" s="22">
        <f t="shared" si="2982"/>
        <v>0.99985019376254136</v>
      </c>
      <c r="BG199" s="22">
        <f t="shared" si="2015"/>
        <v>9.3730698875860163E-4</v>
      </c>
      <c r="BH199" s="35">
        <f t="shared" si="2016"/>
        <v>100.18746139775172</v>
      </c>
      <c r="BI199" s="36" t="str">
        <f t="shared" si="2953"/>
        <v>Expansion</v>
      </c>
      <c r="BJ199" s="2">
        <v>101.9406</v>
      </c>
      <c r="BK199" s="25">
        <f t="shared" ref="BK199" si="3026">((BJ199-BJ198)/BJ198)*100</f>
        <v>2.0211930926218338E-2</v>
      </c>
      <c r="BL199" s="22">
        <f t="shared" si="2984"/>
        <v>1.0002021193092623</v>
      </c>
      <c r="BM199" s="22">
        <f t="shared" si="2018"/>
        <v>4.2152361231651003E-3</v>
      </c>
      <c r="BN199" s="35">
        <f t="shared" si="2019"/>
        <v>100.84304722463303</v>
      </c>
      <c r="BO199" s="36" t="str">
        <f t="shared" si="2955"/>
        <v>Expansion</v>
      </c>
      <c r="BP199" s="2">
        <v>100.7513</v>
      </c>
      <c r="BQ199" s="25">
        <f t="shared" ref="BQ199" si="3027">((BP199-BP198)/BP198)*100</f>
        <v>1.9656214788823352E-2</v>
      </c>
      <c r="BR199" s="22">
        <f t="shared" si="2986"/>
        <v>1.0001965621478883</v>
      </c>
      <c r="BS199" s="22">
        <f t="shared" si="2021"/>
        <v>-6.8339479588430674E-4</v>
      </c>
      <c r="BT199" s="35">
        <f t="shared" si="2022"/>
        <v>99.863321040823138</v>
      </c>
      <c r="BU199" s="36" t="str">
        <f t="shared" si="2957"/>
        <v>Downturn</v>
      </c>
      <c r="BV199" s="2">
        <v>100.43980000000001</v>
      </c>
      <c r="BW199" s="25">
        <f t="shared" ref="BW199" si="3028">((BV199-BV198)/BV198)*100</f>
        <v>-0.230947341026282</v>
      </c>
      <c r="BX199" s="22">
        <f t="shared" si="2155"/>
        <v>0.99769052658973723</v>
      </c>
      <c r="BY199" s="22">
        <f t="shared" si="2175"/>
        <v>-7.4118142342408655E-3</v>
      </c>
      <c r="BZ199" s="35">
        <f t="shared" si="2156"/>
        <v>98.517637153151824</v>
      </c>
      <c r="CA199" s="36" t="str">
        <f t="shared" si="2157"/>
        <v>Downturn</v>
      </c>
      <c r="CB199" s="2">
        <v>100.71469999999999</v>
      </c>
      <c r="CC199" s="25">
        <f t="shared" ref="CC199" si="3029">((CB199-CB198)/CB198)*100</f>
        <v>1.3505314241847135E-2</v>
      </c>
      <c r="CD199" s="22">
        <f t="shared" si="2989"/>
        <v>1.0001350531424185</v>
      </c>
      <c r="CE199" s="22">
        <f t="shared" si="2024"/>
        <v>1.9239703426041643E-3</v>
      </c>
      <c r="CF199" s="35">
        <f t="shared" si="2025"/>
        <v>100.38479406852083</v>
      </c>
      <c r="CG199" s="36" t="str">
        <f t="shared" si="2960"/>
        <v>Expansion</v>
      </c>
      <c r="CH199" s="2">
        <v>101.5549</v>
      </c>
      <c r="CI199" s="25">
        <f t="shared" ref="CI199" si="3030">((CH199-CH198)/CH198)*100</f>
        <v>-9.5128851882310225E-2</v>
      </c>
      <c r="CJ199" s="22">
        <f t="shared" si="2323"/>
        <v>0.99904871148117691</v>
      </c>
      <c r="CK199" s="22">
        <f t="shared" si="2027"/>
        <v>-5.2015018724426154E-3</v>
      </c>
      <c r="CL199" s="35">
        <f t="shared" si="2028"/>
        <v>98.959699625511476</v>
      </c>
      <c r="CM199" s="36" t="str">
        <f t="shared" si="2324"/>
        <v>Downturn</v>
      </c>
      <c r="CN199" s="2">
        <v>99.752300000000005</v>
      </c>
      <c r="CO199" s="25">
        <f t="shared" ref="CO199" si="3031">((CN199-CN198)/CN198)*100</f>
        <v>-0.18501619016742407</v>
      </c>
      <c r="CP199" s="22">
        <f t="shared" si="2992"/>
        <v>0.9981498380983258</v>
      </c>
      <c r="CQ199" s="22">
        <f t="shared" si="2030"/>
        <v>-2.0741156686637452E-2</v>
      </c>
      <c r="CR199" s="35">
        <f t="shared" si="2031"/>
        <v>95.851768662672512</v>
      </c>
      <c r="CS199" s="36" t="str">
        <f t="shared" si="2963"/>
        <v>Slowdown</v>
      </c>
      <c r="CT199" s="2">
        <v>101.3096</v>
      </c>
      <c r="CU199" s="25">
        <f t="shared" ref="CU199" si="3032">((CT199-CT198)/CT198)*100</f>
        <v>-0.2266108723976859</v>
      </c>
      <c r="CV199" s="22">
        <f t="shared" si="2994"/>
        <v>0.99773389127602319</v>
      </c>
      <c r="CW199" s="22">
        <f t="shared" si="2033"/>
        <v>-4.2352848668916199E-3</v>
      </c>
      <c r="CX199" s="35">
        <f t="shared" si="2034"/>
        <v>99.152943026621671</v>
      </c>
      <c r="CY199" s="36" t="str">
        <f t="shared" si="2965"/>
        <v>Downturn</v>
      </c>
      <c r="CZ199" s="2">
        <v>99.493300000000005</v>
      </c>
      <c r="DA199" s="25">
        <f t="shared" ref="DA199" si="3033">((CZ199-CZ198)/CZ198)*100</f>
        <v>-6.7998513474153616E-2</v>
      </c>
      <c r="DB199" s="22">
        <f t="shared" si="3015"/>
        <v>0.99932001486525845</v>
      </c>
      <c r="DC199" s="22">
        <f t="shared" si="2036"/>
        <v>-5.7629659238533915E-3</v>
      </c>
      <c r="DD199" s="35">
        <f t="shared" si="2037"/>
        <v>98.84740681522932</v>
      </c>
      <c r="DE199" s="36" t="str">
        <f t="shared" si="2996"/>
        <v>Slowdown</v>
      </c>
      <c r="DF199" s="2">
        <v>99.748000000000005</v>
      </c>
      <c r="DG199" s="25">
        <f t="shared" si="3016"/>
        <v>-7.162929087002072E-2</v>
      </c>
      <c r="DH199" s="22">
        <f t="shared" si="2181"/>
        <v>0.99928370709129977</v>
      </c>
      <c r="DI199" s="22">
        <f t="shared" si="2163"/>
        <v>4.0518476023931882E-4</v>
      </c>
      <c r="DJ199" s="35">
        <f t="shared" si="2143"/>
        <v>100.08103695204787</v>
      </c>
      <c r="DK199" s="36" t="str">
        <f t="shared" si="3017"/>
        <v>Recovery</v>
      </c>
    </row>
    <row r="200" spans="1:115" x14ac:dyDescent="0.25">
      <c r="A200">
        <v>199005</v>
      </c>
      <c r="B200" s="1">
        <v>98.761700000000005</v>
      </c>
      <c r="C200" s="25">
        <f t="shared" si="2997"/>
        <v>-0.23808706087229992</v>
      </c>
      <c r="D200" s="22">
        <f t="shared" si="2967"/>
        <v>0.99761912939127695</v>
      </c>
      <c r="E200" s="22">
        <f t="shared" si="1989"/>
        <v>-1.3768655039669175E-2</v>
      </c>
      <c r="F200" s="35">
        <f t="shared" si="1990"/>
        <v>97.246268992066163</v>
      </c>
      <c r="G200" s="36" t="str">
        <f t="shared" si="2938"/>
        <v>Slowdown</v>
      </c>
      <c r="H200" s="1">
        <v>102.3038</v>
      </c>
      <c r="I200" s="25">
        <f t="shared" si="2998"/>
        <v>2.6392678084499136E-3</v>
      </c>
      <c r="J200" s="22">
        <f t="shared" si="2968"/>
        <v>1.0000263926780846</v>
      </c>
      <c r="K200" s="22">
        <f t="shared" si="1991"/>
        <v>3.7706228935578956E-3</v>
      </c>
      <c r="L200" s="35">
        <f t="shared" si="1992"/>
        <v>100.75412457871158</v>
      </c>
      <c r="M200" s="36" t="str">
        <f t="shared" si="2939"/>
        <v>Expansion</v>
      </c>
      <c r="N200" s="1">
        <v>100.9897</v>
      </c>
      <c r="O200" s="25">
        <f t="shared" ref="O200" si="3034">((N200-N199)/N199)*100</f>
        <v>-0.13438733614436557</v>
      </c>
      <c r="P200" s="22">
        <f t="shared" si="2970"/>
        <v>0.9986561266385563</v>
      </c>
      <c r="Q200" s="22">
        <f t="shared" si="1994"/>
        <v>-3.8144972597172755E-3</v>
      </c>
      <c r="R200" s="35">
        <f t="shared" si="1995"/>
        <v>99.237100548056546</v>
      </c>
      <c r="S200" s="36" t="str">
        <f t="shared" si="2941"/>
        <v>Downturn</v>
      </c>
      <c r="T200" s="1">
        <v>98.536100000000005</v>
      </c>
      <c r="U200" s="25">
        <f t="shared" ref="U200" si="3035">((T200-T199)/T199)*100</f>
        <v>-0.25175937998558429</v>
      </c>
      <c r="V200" s="22">
        <f t="shared" si="2972"/>
        <v>0.99748240620014417</v>
      </c>
      <c r="W200" s="22">
        <f t="shared" si="1997"/>
        <v>-8.8108075483844805E-3</v>
      </c>
      <c r="X200" s="35">
        <f t="shared" si="1998"/>
        <v>98.237838490323099</v>
      </c>
      <c r="Y200" s="36" t="str">
        <f t="shared" si="2943"/>
        <v>Slowdown</v>
      </c>
      <c r="Z200" s="1">
        <v>99.45</v>
      </c>
      <c r="AA200" s="25">
        <f t="shared" ref="AA200" si="3036">((Z200-Z199)/Z199)*100</f>
        <v>-0.12613531829081773</v>
      </c>
      <c r="AB200" s="22">
        <f t="shared" si="2974"/>
        <v>0.99873864681709179</v>
      </c>
      <c r="AC200" s="22">
        <f t="shared" si="2000"/>
        <v>-5.7416047900361589E-3</v>
      </c>
      <c r="AD200" s="35">
        <f t="shared" si="2001"/>
        <v>98.851679041992767</v>
      </c>
      <c r="AE200" s="36" t="str">
        <f t="shared" si="2945"/>
        <v>Slowdown</v>
      </c>
      <c r="AF200" s="1">
        <v>98.507300000000001</v>
      </c>
      <c r="AG200" s="25">
        <f t="shared" ref="AG200" si="3037">((AF200-AF199)/AF199)*100</f>
        <v>0.32335334220050904</v>
      </c>
      <c r="AH200" s="22">
        <f t="shared" si="1960"/>
        <v>1.0032335334220051</v>
      </c>
      <c r="AI200" s="22">
        <f t="shared" si="2003"/>
        <v>8.2295077636751479E-4</v>
      </c>
      <c r="AJ200" s="35">
        <f t="shared" si="2004"/>
        <v>100.1645901552735</v>
      </c>
      <c r="AK200" s="36" t="str">
        <f t="shared" ref="AK200:AK263" si="3038">IF((AND(AF200&gt;100, AJ200&gt;100)), "Expansion", IF((AND(AF200&gt;100, AJ200&lt;100)), "Downturn", IF((AND(AF200&lt;100, AJ200&lt;100)), "Slowdown", "Recovery")))</f>
        <v>Recovery</v>
      </c>
      <c r="AL200" s="1">
        <v>101.2603</v>
      </c>
      <c r="AM200" s="25">
        <f t="shared" ref="AM200" si="3039">((AL200-AL199)/AL199)*100</f>
        <v>-0.10062912937058832</v>
      </c>
      <c r="AN200" s="22">
        <f t="shared" si="2977"/>
        <v>0.99899370870629411</v>
      </c>
      <c r="AO200" s="22">
        <f t="shared" si="2006"/>
        <v>-1.7094910271437946E-3</v>
      </c>
      <c r="AP200" s="35">
        <f t="shared" si="2007"/>
        <v>99.658101794571238</v>
      </c>
      <c r="AQ200" s="36" t="str">
        <f t="shared" si="2948"/>
        <v>Downturn</v>
      </c>
      <c r="AR200" s="1">
        <v>101.4324</v>
      </c>
      <c r="AS200" s="25">
        <f t="shared" ref="AS200" si="3040">((AR200-AR199)/AR199)*100</f>
        <v>0.12388099922118077</v>
      </c>
      <c r="AT200" s="22">
        <f t="shared" si="2979"/>
        <v>1.0012388099922118</v>
      </c>
      <c r="AU200" s="22">
        <f t="shared" si="2009"/>
        <v>6.2698163896177661E-3</v>
      </c>
      <c r="AV200" s="35">
        <f t="shared" si="2010"/>
        <v>101.25396327792356</v>
      </c>
      <c r="AW200" s="36" t="str">
        <f t="shared" si="2950"/>
        <v>Expansion</v>
      </c>
      <c r="AX200" s="1">
        <v>99.727500000000006</v>
      </c>
      <c r="AY200" s="25">
        <f t="shared" ref="AY200" si="3041">((AX200-AX199)/AX199)*100</f>
        <v>-0.4149066834426714</v>
      </c>
      <c r="AZ200" s="22">
        <f t="shared" si="2511"/>
        <v>0.99585093316557327</v>
      </c>
      <c r="BA200" s="22">
        <f t="shared" si="2012"/>
        <v>-2.1327604886320795E-2</v>
      </c>
      <c r="BB200" s="35">
        <f t="shared" si="2013"/>
        <v>95.73447902273584</v>
      </c>
      <c r="BC200" s="36" t="str">
        <f t="shared" si="2512"/>
        <v>Slowdown</v>
      </c>
      <c r="BD200" s="1">
        <v>101.3802</v>
      </c>
      <c r="BE200" s="25">
        <f t="shared" ref="BE200" si="3042">((BD200-BD199)/BD199)*100</f>
        <v>-6.8014336239223774E-2</v>
      </c>
      <c r="BF200" s="22">
        <f t="shared" si="2982"/>
        <v>0.99931985663760781</v>
      </c>
      <c r="BG200" s="22">
        <f t="shared" si="2015"/>
        <v>2.2099927188667934E-4</v>
      </c>
      <c r="BH200" s="35">
        <f t="shared" si="2016"/>
        <v>100.04419985437734</v>
      </c>
      <c r="BI200" s="36" t="str">
        <f t="shared" si="2953"/>
        <v>Expansion</v>
      </c>
      <c r="BJ200" s="1">
        <v>101.937</v>
      </c>
      <c r="BK200" s="25">
        <f t="shared" ref="BK200" si="3043">((BJ200-BJ199)/BJ199)*100</f>
        <v>-3.5314683256777186E-3</v>
      </c>
      <c r="BL200" s="22">
        <f t="shared" si="2984"/>
        <v>0.99996468531674321</v>
      </c>
      <c r="BM200" s="22">
        <f t="shared" si="2018"/>
        <v>3.3287794737733023E-3</v>
      </c>
      <c r="BN200" s="35">
        <f t="shared" si="2019"/>
        <v>100.66575589475465</v>
      </c>
      <c r="BO200" s="36" t="str">
        <f t="shared" si="2955"/>
        <v>Expansion</v>
      </c>
      <c r="BP200" s="1">
        <v>100.7597</v>
      </c>
      <c r="BQ200" s="25">
        <f t="shared" ref="BQ200" si="3044">((BP200-BP199)/BP199)*100</f>
        <v>8.3373614037681246E-3</v>
      </c>
      <c r="BR200" s="22">
        <f t="shared" si="2986"/>
        <v>1.0000833736140378</v>
      </c>
      <c r="BS200" s="22">
        <f t="shared" si="2021"/>
        <v>-2.3813374583392388E-4</v>
      </c>
      <c r="BT200" s="35">
        <f t="shared" si="2022"/>
        <v>99.952373250833219</v>
      </c>
      <c r="BU200" s="36" t="str">
        <f t="shared" si="2957"/>
        <v>Downturn</v>
      </c>
      <c r="BV200" s="1">
        <v>100.1221</v>
      </c>
      <c r="BW200" s="25">
        <f t="shared" ref="BW200" si="3045">((BV200-BV199)/BV199)*100</f>
        <v>-0.31630887357402354</v>
      </c>
      <c r="BX200" s="22">
        <f t="shared" si="2155"/>
        <v>0.99683691126425977</v>
      </c>
      <c r="BY200" s="22">
        <f t="shared" si="2175"/>
        <v>-9.5305459239950485E-3</v>
      </c>
      <c r="BZ200" s="35">
        <f t="shared" si="2156"/>
        <v>98.093890815200993</v>
      </c>
      <c r="CA200" s="36" t="str">
        <f t="shared" si="2157"/>
        <v>Downturn</v>
      </c>
      <c r="CB200" s="1">
        <v>100.7666</v>
      </c>
      <c r="CC200" s="25">
        <f t="shared" ref="CC200" si="3046">((CB200-CB199)/CB199)*100</f>
        <v>5.1531702919239586E-2</v>
      </c>
      <c r="CD200" s="22">
        <f t="shared" si="2989"/>
        <v>1.0005153170291925</v>
      </c>
      <c r="CE200" s="22">
        <f t="shared" si="2024"/>
        <v>1.5226600035387339E-3</v>
      </c>
      <c r="CF200" s="35">
        <f t="shared" si="2025"/>
        <v>100.30453200070775</v>
      </c>
      <c r="CG200" s="36" t="str">
        <f t="shared" si="2960"/>
        <v>Expansion</v>
      </c>
      <c r="CH200" s="1">
        <v>101.4686</v>
      </c>
      <c r="CI200" s="25">
        <f t="shared" ref="CI200" si="3047">((CH200-CH199)/CH199)*100</f>
        <v>-8.4978666711314252E-2</v>
      </c>
      <c r="CJ200" s="22">
        <f t="shared" si="2323"/>
        <v>0.99915021333288689</v>
      </c>
      <c r="CK200" s="22">
        <f t="shared" si="2027"/>
        <v>-5.5627316579801578E-3</v>
      </c>
      <c r="CL200" s="35">
        <f t="shared" si="2028"/>
        <v>98.887453668403964</v>
      </c>
      <c r="CM200" s="36" t="str">
        <f t="shared" si="2324"/>
        <v>Downturn</v>
      </c>
      <c r="CN200" s="1">
        <v>99.613</v>
      </c>
      <c r="CO200" s="25">
        <f t="shared" ref="CO200" si="3048">((CN200-CN199)/CN199)*100</f>
        <v>-0.13964590290149276</v>
      </c>
      <c r="CP200" s="22">
        <f t="shared" si="2992"/>
        <v>0.99860354097098503</v>
      </c>
      <c r="CQ200" s="22">
        <f t="shared" si="2030"/>
        <v>-1.8191638568205493E-2</v>
      </c>
      <c r="CR200" s="35">
        <f t="shared" si="2031"/>
        <v>96.361672286358896</v>
      </c>
      <c r="CS200" s="36" t="str">
        <f t="shared" si="2963"/>
        <v>Slowdown</v>
      </c>
      <c r="CT200" s="1">
        <v>101.0262</v>
      </c>
      <c r="CU200" s="25">
        <f t="shared" ref="CU200" si="3049">((CT200-CT199)/CT199)*100</f>
        <v>-0.27973656988084084</v>
      </c>
      <c r="CV200" s="22">
        <f t="shared" si="2994"/>
        <v>0.9972026343011916</v>
      </c>
      <c r="CW200" s="22">
        <f t="shared" si="2033"/>
        <v>-8.0708348306595123E-3</v>
      </c>
      <c r="CX200" s="35">
        <f t="shared" si="2034"/>
        <v>98.385833033868096</v>
      </c>
      <c r="CY200" s="36" t="str">
        <f t="shared" si="2965"/>
        <v>Downturn</v>
      </c>
      <c r="CZ200" s="1">
        <v>99.42</v>
      </c>
      <c r="DA200" s="25">
        <f t="shared" ref="DA200" si="3050">((CZ200-CZ199)/CZ199)*100</f>
        <v>-7.3673302624401096E-2</v>
      </c>
      <c r="DB200" s="22">
        <f t="shared" si="3015"/>
        <v>0.999263266973756</v>
      </c>
      <c r="DC200" s="22">
        <f t="shared" si="2036"/>
        <v>-5.0985945091290841E-3</v>
      </c>
      <c r="DD200" s="35">
        <f t="shared" si="2037"/>
        <v>98.980281098174189</v>
      </c>
      <c r="DE200" s="36" t="str">
        <f t="shared" si="2996"/>
        <v>Slowdown</v>
      </c>
      <c r="DF200" s="1">
        <v>99.582499999999996</v>
      </c>
      <c r="DG200" s="25">
        <f t="shared" si="3016"/>
        <v>-0.16591811364639755</v>
      </c>
      <c r="DH200" s="22">
        <f t="shared" si="2181"/>
        <v>0.99834081886353598</v>
      </c>
      <c r="DI200" s="22">
        <f t="shared" si="2163"/>
        <v>-1.4759895998883721E-3</v>
      </c>
      <c r="DJ200" s="35">
        <f t="shared" si="2143"/>
        <v>99.704802080022318</v>
      </c>
      <c r="DK200" s="36" t="str">
        <f t="shared" si="3017"/>
        <v>Slowdown</v>
      </c>
    </row>
    <row r="201" spans="1:115" x14ac:dyDescent="0.25">
      <c r="A201">
        <v>199006</v>
      </c>
      <c r="B201" s="2">
        <v>98.528400000000005</v>
      </c>
      <c r="C201" s="25">
        <f t="shared" si="2997"/>
        <v>-0.23622517635885151</v>
      </c>
      <c r="D201" s="22">
        <f t="shared" si="2967"/>
        <v>0.99763774823641149</v>
      </c>
      <c r="E201" s="22">
        <f t="shared" si="1989"/>
        <v>-1.4209303582041199E-2</v>
      </c>
      <c r="F201" s="35">
        <f t="shared" si="1990"/>
        <v>97.158139283591765</v>
      </c>
      <c r="G201" s="36" t="str">
        <f t="shared" si="2938"/>
        <v>Slowdown</v>
      </c>
      <c r="H201" s="2">
        <v>102.2636</v>
      </c>
      <c r="I201" s="25">
        <f t="shared" si="2998"/>
        <v>-3.9294728055066071E-2</v>
      </c>
      <c r="J201" s="22">
        <f t="shared" si="2968"/>
        <v>0.99960705271944938</v>
      </c>
      <c r="K201" s="22">
        <f t="shared" si="1991"/>
        <v>2.2983638981426413E-3</v>
      </c>
      <c r="L201" s="35">
        <f t="shared" si="1992"/>
        <v>100.45967277962853</v>
      </c>
      <c r="M201" s="36" t="str">
        <f t="shared" si="2939"/>
        <v>Expansion</v>
      </c>
      <c r="N201" s="2">
        <v>100.8417</v>
      </c>
      <c r="O201" s="25">
        <f t="shared" ref="O201" si="3051">((N201-N200)/N200)*100</f>
        <v>-0.14654959862242994</v>
      </c>
      <c r="P201" s="22">
        <f t="shared" si="2970"/>
        <v>0.99853450401377575</v>
      </c>
      <c r="Q201" s="22">
        <f t="shared" si="1994"/>
        <v>-5.0781203752303661E-3</v>
      </c>
      <c r="R201" s="35">
        <f t="shared" si="1995"/>
        <v>98.984375924953923</v>
      </c>
      <c r="S201" s="36" t="str">
        <f t="shared" si="2941"/>
        <v>Downturn</v>
      </c>
      <c r="T201" s="2">
        <v>98.251800000000003</v>
      </c>
      <c r="U201" s="25">
        <f t="shared" ref="U201" si="3052">((T201-T200)/T200)*100</f>
        <v>-0.28852369842118952</v>
      </c>
      <c r="V201" s="22">
        <f t="shared" si="2972"/>
        <v>0.99711476301578805</v>
      </c>
      <c r="W201" s="22">
        <f t="shared" si="1997"/>
        <v>-1.1230007336388015E-2</v>
      </c>
      <c r="X201" s="35">
        <f t="shared" si="1998"/>
        <v>97.753998532722392</v>
      </c>
      <c r="Y201" s="36" t="str">
        <f t="shared" si="2943"/>
        <v>Slowdown</v>
      </c>
      <c r="Z201" s="2">
        <v>99.349400000000003</v>
      </c>
      <c r="AA201" s="25">
        <f t="shared" ref="AA201" si="3053">((Z201-Z200)/Z200)*100</f>
        <v>-0.10115635997988942</v>
      </c>
      <c r="AB201" s="22">
        <f t="shared" si="2974"/>
        <v>0.99898843640020107</v>
      </c>
      <c r="AC201" s="22">
        <f t="shared" si="2000"/>
        <v>-6.872464060761696E-3</v>
      </c>
      <c r="AD201" s="35">
        <f t="shared" si="2001"/>
        <v>98.62550718784766</v>
      </c>
      <c r="AE201" s="36" t="str">
        <f t="shared" si="2945"/>
        <v>Slowdown</v>
      </c>
      <c r="AF201" s="2">
        <v>98.691699999999997</v>
      </c>
      <c r="AG201" s="25">
        <f t="shared" ref="AG201" si="3054">((AF201-AF200)/AF200)*100</f>
        <v>0.18719424854807368</v>
      </c>
      <c r="AH201" s="22">
        <f t="shared" ref="AH201:AH264" si="3055">PRODUCT(1+AG201:AG212/100)</f>
        <v>1.0018719424854807</v>
      </c>
      <c r="AI201" s="22">
        <f t="shared" si="2003"/>
        <v>7.9632731432301984E-3</v>
      </c>
      <c r="AJ201" s="35">
        <f t="shared" si="2004"/>
        <v>101.59265462864605</v>
      </c>
      <c r="AK201" s="36" t="str">
        <f t="shared" si="3038"/>
        <v>Recovery</v>
      </c>
      <c r="AL201" s="2">
        <v>101.1083</v>
      </c>
      <c r="AM201" s="25">
        <f t="shared" ref="AM201" si="3056">((AL201-AL200)/AL200)*100</f>
        <v>-0.15010818652522362</v>
      </c>
      <c r="AN201" s="22">
        <f t="shared" si="2977"/>
        <v>0.99849891813474778</v>
      </c>
      <c r="AO201" s="22">
        <f t="shared" si="2006"/>
        <v>-3.4595152933243334E-3</v>
      </c>
      <c r="AP201" s="35">
        <f t="shared" si="2007"/>
        <v>99.308096941335137</v>
      </c>
      <c r="AQ201" s="36" t="str">
        <f t="shared" si="2948"/>
        <v>Downturn</v>
      </c>
      <c r="AR201" s="2">
        <v>101.52849999999999</v>
      </c>
      <c r="AS201" s="25">
        <f t="shared" ref="AS201" si="3057">((AR201-AR200)/AR200)*100</f>
        <v>9.4742902662258544E-2</v>
      </c>
      <c r="AT201" s="22">
        <f t="shared" si="2979"/>
        <v>1.0009474290266225</v>
      </c>
      <c r="AU201" s="22">
        <f t="shared" si="2009"/>
        <v>6.708847329599088E-3</v>
      </c>
      <c r="AV201" s="35">
        <f t="shared" si="2010"/>
        <v>101.34176946591981</v>
      </c>
      <c r="AW201" s="36" t="str">
        <f t="shared" si="2950"/>
        <v>Expansion</v>
      </c>
      <c r="AX201" s="2">
        <v>99.349900000000005</v>
      </c>
      <c r="AY201" s="25">
        <f t="shared" ref="AY201" si="3058">((AX201-AX200)/AX200)*100</f>
        <v>-0.37863177157754985</v>
      </c>
      <c r="AZ201" s="22">
        <f t="shared" si="2511"/>
        <v>0.99621368228422447</v>
      </c>
      <c r="BA201" s="22">
        <f t="shared" si="2012"/>
        <v>-2.1973381110826584E-2</v>
      </c>
      <c r="BB201" s="35">
        <f t="shared" si="2013"/>
        <v>95.605323777834684</v>
      </c>
      <c r="BC201" s="36" t="str">
        <f t="shared" si="2512"/>
        <v>Slowdown</v>
      </c>
      <c r="BD201" s="2">
        <v>101.2432</v>
      </c>
      <c r="BE201" s="25">
        <f t="shared" ref="BE201" si="3059">((BD201-BD200)/BD200)*100</f>
        <v>-0.13513486854435131</v>
      </c>
      <c r="BF201" s="22">
        <f t="shared" si="2982"/>
        <v>0.99864865131455649</v>
      </c>
      <c r="BG201" s="22">
        <f t="shared" si="2015"/>
        <v>-1.3976440278579139E-3</v>
      </c>
      <c r="BH201" s="35">
        <f t="shared" si="2016"/>
        <v>99.720471194428413</v>
      </c>
      <c r="BI201" s="36" t="str">
        <f t="shared" si="2953"/>
        <v>Downturn</v>
      </c>
      <c r="BJ201" s="2">
        <v>101.90260000000001</v>
      </c>
      <c r="BK201" s="25">
        <f t="shared" ref="BK201" si="3060">((BJ201-BJ200)/BJ200)*100</f>
        <v>-3.3746333519714018E-2</v>
      </c>
      <c r="BL201" s="22">
        <f t="shared" si="2984"/>
        <v>0.99966253666480287</v>
      </c>
      <c r="BM201" s="22">
        <f t="shared" si="2018"/>
        <v>1.9645476820697727E-3</v>
      </c>
      <c r="BN201" s="35">
        <f t="shared" si="2019"/>
        <v>100.39290953641395</v>
      </c>
      <c r="BO201" s="36" t="str">
        <f t="shared" si="2955"/>
        <v>Expansion</v>
      </c>
      <c r="BP201" s="2">
        <v>100.74809999999999</v>
      </c>
      <c r="BQ201" s="25">
        <f t="shared" ref="BQ201" si="3061">((BP201-BP200)/BP200)*100</f>
        <v>-1.1512539239399669E-2</v>
      </c>
      <c r="BR201" s="22">
        <f t="shared" si="2986"/>
        <v>0.999884874607606</v>
      </c>
      <c r="BS201" s="22">
        <f t="shared" si="2021"/>
        <v>-7.9405333458515415E-6</v>
      </c>
      <c r="BT201" s="35">
        <f t="shared" si="2022"/>
        <v>99.998411893330825</v>
      </c>
      <c r="BU201" s="36" t="str">
        <f t="shared" si="2957"/>
        <v>Downturn</v>
      </c>
      <c r="BV201" s="2">
        <v>99.717299999999994</v>
      </c>
      <c r="BW201" s="25">
        <f t="shared" ref="BW201" si="3062">((BV201-BV200)/BV200)*100</f>
        <v>-0.4043063419564798</v>
      </c>
      <c r="BX201" s="22">
        <f t="shared" si="2155"/>
        <v>0.99595693658043516</v>
      </c>
      <c r="BY201" s="22">
        <f t="shared" si="2175"/>
        <v>-1.2679471553368904E-2</v>
      </c>
      <c r="BZ201" s="35">
        <f t="shared" si="2156"/>
        <v>97.464105689326217</v>
      </c>
      <c r="CA201" s="36" t="str">
        <f t="shared" si="2157"/>
        <v>Slowdown</v>
      </c>
      <c r="CB201" s="2">
        <v>100.85339999999999</v>
      </c>
      <c r="CC201" s="25">
        <f t="shared" ref="CC201" si="3063">((CB201-CB200)/CB200)*100</f>
        <v>8.613965341690269E-2</v>
      </c>
      <c r="CD201" s="22">
        <f t="shared" si="2989"/>
        <v>1.0008613965341691</v>
      </c>
      <c r="CE201" s="22">
        <f t="shared" si="2024"/>
        <v>1.7680585326704801E-3</v>
      </c>
      <c r="CF201" s="35">
        <f t="shared" si="2025"/>
        <v>100.3536117065341</v>
      </c>
      <c r="CG201" s="36" t="str">
        <f t="shared" si="2960"/>
        <v>Expansion</v>
      </c>
      <c r="CH201" s="2">
        <v>101.3892</v>
      </c>
      <c r="CI201" s="25">
        <f t="shared" ref="CI201" si="3064">((CH201-CH200)/CH200)*100</f>
        <v>-7.8250808624532708E-2</v>
      </c>
      <c r="CJ201" s="22">
        <f t="shared" si="2323"/>
        <v>0.99921749191375464</v>
      </c>
      <c r="CK201" s="22">
        <f t="shared" si="2027"/>
        <v>-5.5972985458008218E-3</v>
      </c>
      <c r="CL201" s="35">
        <f t="shared" si="2028"/>
        <v>98.880540290839832</v>
      </c>
      <c r="CM201" s="36" t="str">
        <f t="shared" si="2324"/>
        <v>Downturn</v>
      </c>
      <c r="CN201" s="2">
        <v>99.464699999999993</v>
      </c>
      <c r="CO201" s="25">
        <f t="shared" ref="CO201" si="3065">((CN201-CN200)/CN200)*100</f>
        <v>-0.1488761507032276</v>
      </c>
      <c r="CP201" s="22">
        <f t="shared" si="2992"/>
        <v>0.99851123849296775</v>
      </c>
      <c r="CQ201" s="22">
        <f t="shared" si="2030"/>
        <v>-1.5192214584090258E-2</v>
      </c>
      <c r="CR201" s="35">
        <f t="shared" si="2031"/>
        <v>96.961557083181944</v>
      </c>
      <c r="CS201" s="36" t="str">
        <f t="shared" si="2963"/>
        <v>Slowdown</v>
      </c>
      <c r="CT201" s="2">
        <v>100.6742</v>
      </c>
      <c r="CU201" s="25">
        <f t="shared" ref="CU201" si="3066">((CT201-CT200)/CT200)*100</f>
        <v>-0.34842446810827671</v>
      </c>
      <c r="CV201" s="22">
        <f t="shared" si="2994"/>
        <v>0.99651575531891723</v>
      </c>
      <c r="CW201" s="22">
        <f t="shared" si="2033"/>
        <v>-1.1936355142388111E-2</v>
      </c>
      <c r="CX201" s="35">
        <f t="shared" si="2034"/>
        <v>97.612728971522372</v>
      </c>
      <c r="CY201" s="36" t="str">
        <f t="shared" si="2965"/>
        <v>Downturn</v>
      </c>
      <c r="CZ201" s="2">
        <v>99.310100000000006</v>
      </c>
      <c r="DA201" s="25">
        <f t="shared" ref="DA201" si="3067">((CZ201-CZ200)/CZ200)*100</f>
        <v>-0.11054113860389872</v>
      </c>
      <c r="DB201" s="22">
        <f t="shared" si="3015"/>
        <v>0.99889458861396097</v>
      </c>
      <c r="DC201" s="22">
        <f t="shared" si="2036"/>
        <v>-5.2128357566075811E-3</v>
      </c>
      <c r="DD201" s="35">
        <f t="shared" si="2037"/>
        <v>98.957432848678479</v>
      </c>
      <c r="DE201" s="36" t="str">
        <f t="shared" si="2996"/>
        <v>Slowdown</v>
      </c>
      <c r="DF201" s="2">
        <v>99.304400000000001</v>
      </c>
      <c r="DG201" s="25">
        <f t="shared" si="3016"/>
        <v>-0.27926593527978799</v>
      </c>
      <c r="DH201" s="22">
        <f t="shared" si="2181"/>
        <v>0.99720734064720207</v>
      </c>
      <c r="DI201" s="22">
        <f t="shared" si="2163"/>
        <v>-4.549997343579637E-3</v>
      </c>
      <c r="DJ201" s="35">
        <f t="shared" si="2143"/>
        <v>99.090000531284076</v>
      </c>
      <c r="DK201" s="36" t="str">
        <f t="shared" si="3017"/>
        <v>Slowdown</v>
      </c>
    </row>
    <row r="202" spans="1:115" x14ac:dyDescent="0.25">
      <c r="A202">
        <v>199007</v>
      </c>
      <c r="B202" s="1">
        <v>98.291600000000003</v>
      </c>
      <c r="C202" s="25">
        <f t="shared" si="2997"/>
        <v>-0.2403367962942688</v>
      </c>
      <c r="D202" s="22">
        <f t="shared" si="2967"/>
        <v>0.99759663203705728</v>
      </c>
      <c r="E202" s="22">
        <f t="shared" si="1989"/>
        <v>-1.4445671061431242E-2</v>
      </c>
      <c r="F202" s="35">
        <f t="shared" si="1990"/>
        <v>97.110865787713749</v>
      </c>
      <c r="G202" s="36" t="str">
        <f t="shared" si="2938"/>
        <v>Slowdown</v>
      </c>
      <c r="H202" s="1">
        <v>102.1695</v>
      </c>
      <c r="I202" s="25">
        <f t="shared" si="2998"/>
        <v>-9.2017100903935917E-2</v>
      </c>
      <c r="J202" s="22">
        <f t="shared" si="2968"/>
        <v>0.99907982899096059</v>
      </c>
      <c r="K202" s="22">
        <f t="shared" si="1991"/>
        <v>6.1896278682072037E-4</v>
      </c>
      <c r="L202" s="35">
        <f t="shared" si="1992"/>
        <v>100.12379255736414</v>
      </c>
      <c r="M202" s="36" t="str">
        <f t="shared" si="2939"/>
        <v>Expansion</v>
      </c>
      <c r="N202" s="1">
        <v>100.6756</v>
      </c>
      <c r="O202" s="25">
        <f t="shared" ref="O202" si="3068">((N202-N201)/N201)*100</f>
        <v>-0.16471360558181797</v>
      </c>
      <c r="P202" s="22">
        <f t="shared" si="2970"/>
        <v>0.99835286394418177</v>
      </c>
      <c r="Q202" s="22">
        <f t="shared" si="1994"/>
        <v>-6.517914149054449E-3</v>
      </c>
      <c r="R202" s="35">
        <f t="shared" si="1995"/>
        <v>98.696417170189108</v>
      </c>
      <c r="S202" s="36" t="str">
        <f t="shared" si="2941"/>
        <v>Downturn</v>
      </c>
      <c r="T202" s="1">
        <v>97.943799999999996</v>
      </c>
      <c r="U202" s="25">
        <f t="shared" ref="U202" si="3069">((T202-T201)/T201)*100</f>
        <v>-0.31348026193922851</v>
      </c>
      <c r="V202" s="22">
        <f t="shared" si="2972"/>
        <v>0.99686519738060775</v>
      </c>
      <c r="W202" s="22">
        <f t="shared" si="1997"/>
        <v>-1.348374587666501E-2</v>
      </c>
      <c r="X202" s="35">
        <f t="shared" si="1998"/>
        <v>97.303250824667003</v>
      </c>
      <c r="Y202" s="36" t="str">
        <f t="shared" si="2943"/>
        <v>Slowdown</v>
      </c>
      <c r="Z202" s="1">
        <v>99.293099999999995</v>
      </c>
      <c r="AA202" s="25">
        <f t="shared" ref="AA202" si="3070">((Z202-Z201)/Z201)*100</f>
        <v>-5.6668686474208536E-2</v>
      </c>
      <c r="AB202" s="22">
        <f t="shared" si="2974"/>
        <v>0.99943331313525796</v>
      </c>
      <c r="AC202" s="22">
        <f t="shared" si="2000"/>
        <v>-6.9498339800775355E-3</v>
      </c>
      <c r="AD202" s="35">
        <f t="shared" si="2001"/>
        <v>98.6100332039845</v>
      </c>
      <c r="AE202" s="36" t="str">
        <f t="shared" si="2945"/>
        <v>Slowdown</v>
      </c>
      <c r="AF202" s="1">
        <v>98.670199999999994</v>
      </c>
      <c r="AG202" s="25">
        <f t="shared" ref="AG202" si="3071">((AF202-AF201)/AF201)*100</f>
        <v>-2.1785013329391614E-2</v>
      </c>
      <c r="AH202" s="22">
        <f t="shared" si="3055"/>
        <v>0.9997821498667061</v>
      </c>
      <c r="AI202" s="22">
        <f t="shared" si="2003"/>
        <v>1.0429925951109364E-2</v>
      </c>
      <c r="AJ202" s="35">
        <f t="shared" si="2004"/>
        <v>102.08598519022188</v>
      </c>
      <c r="AK202" s="36" t="str">
        <f t="shared" si="3038"/>
        <v>Recovery</v>
      </c>
      <c r="AL202" s="1">
        <v>100.8856</v>
      </c>
      <c r="AM202" s="25">
        <f t="shared" ref="AM202" si="3072">((AL202-AL201)/AL201)*100</f>
        <v>-0.22025887093344784</v>
      </c>
      <c r="AN202" s="22">
        <f t="shared" si="2977"/>
        <v>0.99779741129066557</v>
      </c>
      <c r="AO202" s="22">
        <f t="shared" si="2006"/>
        <v>-5.8651488754521974E-3</v>
      </c>
      <c r="AP202" s="35">
        <f t="shared" si="2007"/>
        <v>98.826970224909559</v>
      </c>
      <c r="AQ202" s="36" t="str">
        <f t="shared" si="2948"/>
        <v>Downturn</v>
      </c>
      <c r="AR202" s="1">
        <v>101.5895</v>
      </c>
      <c r="AS202" s="25">
        <f t="shared" ref="AS202" si="3073">((AR202-AR201)/AR201)*100</f>
        <v>6.0081651949952034E-2</v>
      </c>
      <c r="AT202" s="22">
        <f t="shared" si="2979"/>
        <v>1.0006008165194995</v>
      </c>
      <c r="AU202" s="22">
        <f t="shared" si="2009"/>
        <v>6.5382207003692461E-3</v>
      </c>
      <c r="AV202" s="35">
        <f t="shared" si="2010"/>
        <v>101.30764414007385</v>
      </c>
      <c r="AW202" s="36" t="str">
        <f t="shared" si="2950"/>
        <v>Expansion</v>
      </c>
      <c r="AX202" s="1">
        <v>99.053100000000001</v>
      </c>
      <c r="AY202" s="25">
        <f t="shared" ref="AY202" si="3074">((AX202-AX201)/AX201)*100</f>
        <v>-0.2987421225386282</v>
      </c>
      <c r="AZ202" s="22">
        <f t="shared" si="2511"/>
        <v>0.99701257877461369</v>
      </c>
      <c r="BA202" s="22">
        <f t="shared" si="2012"/>
        <v>-2.1668790186376019E-2</v>
      </c>
      <c r="BB202" s="35">
        <f t="shared" si="2013"/>
        <v>95.666241962724797</v>
      </c>
      <c r="BC202" s="36" t="str">
        <f t="shared" si="2512"/>
        <v>Slowdown</v>
      </c>
      <c r="BD202" s="1">
        <v>101.0479</v>
      </c>
      <c r="BE202" s="25">
        <f t="shared" ref="BE202" si="3075">((BD202-BD201)/BD201)*100</f>
        <v>-0.19290184427201346</v>
      </c>
      <c r="BF202" s="22">
        <f t="shared" si="2982"/>
        <v>0.99807098155727991</v>
      </c>
      <c r="BG202" s="22">
        <f t="shared" si="2015"/>
        <v>-3.7052483788304613E-3</v>
      </c>
      <c r="BH202" s="35">
        <f t="shared" si="2016"/>
        <v>99.258950324233908</v>
      </c>
      <c r="BI202" s="36" t="str">
        <f t="shared" si="2953"/>
        <v>Downturn</v>
      </c>
      <c r="BJ202" s="1">
        <v>101.83069999999999</v>
      </c>
      <c r="BK202" s="25">
        <f t="shared" ref="BK202" si="3076">((BJ202-BJ201)/BJ201)*100</f>
        <v>-7.0557571641953795E-2</v>
      </c>
      <c r="BL202" s="22">
        <f t="shared" si="2984"/>
        <v>0.99929442428358051</v>
      </c>
      <c r="BM202" s="22">
        <f t="shared" si="2018"/>
        <v>2.8978047410044283E-4</v>
      </c>
      <c r="BN202" s="35">
        <f t="shared" si="2019"/>
        <v>100.05795609482009</v>
      </c>
      <c r="BO202" s="36" t="str">
        <f t="shared" si="2955"/>
        <v>Expansion</v>
      </c>
      <c r="BP202" s="1">
        <v>100.7069</v>
      </c>
      <c r="BQ202" s="25">
        <f t="shared" ref="BQ202" si="3077">((BP202-BP201)/BP201)*100</f>
        <v>-4.0894071451460866E-2</v>
      </c>
      <c r="BR202" s="22">
        <f t="shared" si="2986"/>
        <v>0.99959105928548542</v>
      </c>
      <c r="BS202" s="22">
        <f t="shared" si="2021"/>
        <v>-2.0054186013496178E-4</v>
      </c>
      <c r="BT202" s="35">
        <f t="shared" si="2022"/>
        <v>99.959891627973008</v>
      </c>
      <c r="BU202" s="36" t="str">
        <f t="shared" si="2957"/>
        <v>Downturn</v>
      </c>
      <c r="BV202" s="1">
        <v>99.238799999999998</v>
      </c>
      <c r="BW202" s="25">
        <f t="shared" ref="BW202" si="3078">((BV202-BV201)/BV201)*100</f>
        <v>-0.47985655447951042</v>
      </c>
      <c r="BX202" s="22">
        <f t="shared" si="2155"/>
        <v>0.99520143445520493</v>
      </c>
      <c r="BY202" s="22">
        <f t="shared" si="2175"/>
        <v>-1.6688944354662172E-2</v>
      </c>
      <c r="BZ202" s="35">
        <f t="shared" si="2156"/>
        <v>96.662211129067572</v>
      </c>
      <c r="CA202" s="36" t="str">
        <f t="shared" si="2157"/>
        <v>Slowdown</v>
      </c>
      <c r="CB202" s="1">
        <v>100.96339999999999</v>
      </c>
      <c r="CC202" s="25">
        <f t="shared" ref="CC202" si="3079">((CB202-CB201)/CB201)*100</f>
        <v>0.10906920341802998</v>
      </c>
      <c r="CD202" s="22">
        <f t="shared" si="2989"/>
        <v>1.0010906920341802</v>
      </c>
      <c r="CE202" s="22">
        <f t="shared" si="2024"/>
        <v>2.5937864316767367E-3</v>
      </c>
      <c r="CF202" s="35">
        <f t="shared" si="2025"/>
        <v>100.51875728633534</v>
      </c>
      <c r="CG202" s="36" t="str">
        <f t="shared" si="2960"/>
        <v>Expansion</v>
      </c>
      <c r="CH202" s="1">
        <v>101.31019999999999</v>
      </c>
      <c r="CI202" s="25">
        <f t="shared" ref="CI202" si="3080">((CH202-CH201)/CH201)*100</f>
        <v>-7.7917569129658512E-2</v>
      </c>
      <c r="CJ202" s="22">
        <f t="shared" si="2323"/>
        <v>0.9992208243087034</v>
      </c>
      <c r="CK202" s="22">
        <f t="shared" si="2027"/>
        <v>-5.4278732926840156E-3</v>
      </c>
      <c r="CL202" s="35">
        <f t="shared" si="2028"/>
        <v>98.9144253414632</v>
      </c>
      <c r="CM202" s="36" t="str">
        <f t="shared" si="2324"/>
        <v>Downturn</v>
      </c>
      <c r="CN202" s="1">
        <v>99.243700000000004</v>
      </c>
      <c r="CO202" s="25">
        <f t="shared" ref="CO202" si="3081">((CN202-CN201)/CN201)*100</f>
        <v>-0.22218937974979006</v>
      </c>
      <c r="CP202" s="22">
        <f t="shared" si="2992"/>
        <v>0.99777810620250207</v>
      </c>
      <c r="CQ202" s="22">
        <f t="shared" si="2030"/>
        <v>-1.3012159865383066E-2</v>
      </c>
      <c r="CR202" s="35">
        <f t="shared" si="2031"/>
        <v>97.397568026923381</v>
      </c>
      <c r="CS202" s="36" t="str">
        <f t="shared" si="2963"/>
        <v>Slowdown</v>
      </c>
      <c r="CT202" s="1">
        <v>100.2368</v>
      </c>
      <c r="CU202" s="25">
        <f t="shared" ref="CU202" si="3082">((CT202-CT201)/CT201)*100</f>
        <v>-0.4344707978806851</v>
      </c>
      <c r="CV202" s="22">
        <f t="shared" si="2994"/>
        <v>0.99565529202119318</v>
      </c>
      <c r="CW202" s="22">
        <f t="shared" si="2033"/>
        <v>-1.5783897576987616E-2</v>
      </c>
      <c r="CX202" s="35">
        <f t="shared" si="2034"/>
        <v>96.843220484602483</v>
      </c>
      <c r="CY202" s="36" t="str">
        <f t="shared" si="2965"/>
        <v>Downturn</v>
      </c>
      <c r="CZ202" s="1">
        <v>99.139499999999998</v>
      </c>
      <c r="DA202" s="25">
        <f t="shared" ref="DA202" si="3083">((CZ202-CZ201)/CZ201)*100</f>
        <v>-0.17178514572033199</v>
      </c>
      <c r="DB202" s="22">
        <f t="shared" si="3015"/>
        <v>0.99828214854279673</v>
      </c>
      <c r="DC202" s="22">
        <f t="shared" si="2036"/>
        <v>-6.0525429302448197E-3</v>
      </c>
      <c r="DD202" s="35">
        <f t="shared" si="2037"/>
        <v>98.78949141395104</v>
      </c>
      <c r="DE202" s="36" t="str">
        <f t="shared" si="2996"/>
        <v>Slowdown</v>
      </c>
      <c r="DF202" s="1">
        <v>98.917299999999997</v>
      </c>
      <c r="DG202" s="25">
        <f t="shared" si="3016"/>
        <v>-0.38981152899569782</v>
      </c>
      <c r="DH202" s="22">
        <f t="shared" si="2181"/>
        <v>0.99610188471004302</v>
      </c>
      <c r="DI202" s="22">
        <f t="shared" si="2163"/>
        <v>-8.7483452800524164E-3</v>
      </c>
      <c r="DJ202" s="35">
        <f t="shared" si="2143"/>
        <v>98.250330943989511</v>
      </c>
      <c r="DK202" s="36" t="str">
        <f t="shared" si="3017"/>
        <v>Slowdown</v>
      </c>
    </row>
    <row r="203" spans="1:115" x14ac:dyDescent="0.25">
      <c r="A203">
        <v>199008</v>
      </c>
      <c r="B203" s="2">
        <v>98.053600000000003</v>
      </c>
      <c r="C203" s="25">
        <f t="shared" si="2997"/>
        <v>-0.24213666274635831</v>
      </c>
      <c r="D203" s="22">
        <f t="shared" si="2967"/>
        <v>0.99757863337253638</v>
      </c>
      <c r="E203" s="22">
        <f t="shared" ref="E203:E266" si="3084">PRODUCT(D198:D203)-1</f>
        <v>-1.4475273836158653E-2</v>
      </c>
      <c r="F203" s="35">
        <f t="shared" ref="F203:F266" si="3085">(1+2*E203)*100</f>
        <v>97.104945232768273</v>
      </c>
      <c r="G203" s="36" t="str">
        <f t="shared" si="2938"/>
        <v>Slowdown</v>
      </c>
      <c r="H203" s="2">
        <v>102.0252</v>
      </c>
      <c r="I203" s="25">
        <f t="shared" si="2998"/>
        <v>-0.14123588742237281</v>
      </c>
      <c r="J203" s="22">
        <f t="shared" si="2968"/>
        <v>0.99858764112577625</v>
      </c>
      <c r="K203" s="22">
        <f t="shared" ref="K203:K266" si="3086">PRODUCT(J198:J203)-1</f>
        <v>-1.7758131316245596E-3</v>
      </c>
      <c r="L203" s="35">
        <f t="shared" ref="L203:L266" si="3087">(1+2*K203)*100</f>
        <v>99.644837373675088</v>
      </c>
      <c r="M203" s="36" t="str">
        <f t="shared" si="2939"/>
        <v>Downturn</v>
      </c>
      <c r="N203" s="2">
        <v>100.51049999999999</v>
      </c>
      <c r="O203" s="25">
        <f t="shared" ref="O203" si="3088">((N203-N202)/N202)*100</f>
        <v>-0.16399206957794099</v>
      </c>
      <c r="P203" s="22">
        <f t="shared" si="2970"/>
        <v>0.99836007930422055</v>
      </c>
      <c r="Q203" s="22">
        <f t="shared" ref="Q203:Q266" si="3089">PRODUCT(P198:P203)-1</f>
        <v>-7.8583231497257877E-3</v>
      </c>
      <c r="R203" s="35">
        <f t="shared" ref="R203:R266" si="3090">(1+2*Q203)*100</f>
        <v>98.428335370054839</v>
      </c>
      <c r="S203" s="36" t="str">
        <f t="shared" si="2941"/>
        <v>Downturn</v>
      </c>
      <c r="T203" s="2">
        <v>97.639399999999995</v>
      </c>
      <c r="U203" s="25">
        <f t="shared" ref="U203" si="3091">((T203-T202)/T202)*100</f>
        <v>-0.31079047372064506</v>
      </c>
      <c r="V203" s="22">
        <f t="shared" si="2972"/>
        <v>0.99689209526279354</v>
      </c>
      <c r="W203" s="22">
        <f t="shared" ref="W203:W266" si="3092">PRODUCT(V198:V203)-1</f>
        <v>-1.5353679185251656E-2</v>
      </c>
      <c r="X203" s="35">
        <f t="shared" ref="X203:X266" si="3093">(1+2*W203)*100</f>
        <v>96.929264162949664</v>
      </c>
      <c r="Y203" s="36" t="str">
        <f t="shared" si="2943"/>
        <v>Slowdown</v>
      </c>
      <c r="Z203" s="2">
        <v>99.282899999999998</v>
      </c>
      <c r="AA203" s="25">
        <f t="shared" ref="AA203" si="3094">((Z203-Z202)/Z202)*100</f>
        <v>-1.0272617130493E-2</v>
      </c>
      <c r="AB203" s="22">
        <f t="shared" si="2974"/>
        <v>0.99989727382869509</v>
      </c>
      <c r="AC203" s="22">
        <f t="shared" ref="AC203:AC266" si="3095">PRODUCT(AB198:AB203)-1</f>
        <v>-5.9075084432314018E-3</v>
      </c>
      <c r="AD203" s="35">
        <f t="shared" ref="AD203:AD266" si="3096">(1+2*AC203)*100</f>
        <v>98.818498311353721</v>
      </c>
      <c r="AE203" s="36" t="str">
        <f t="shared" si="2945"/>
        <v>Slowdown</v>
      </c>
      <c r="AF203" s="2">
        <v>98.419600000000003</v>
      </c>
      <c r="AG203" s="25">
        <f t="shared" ref="AG203" si="3097">((AF203-AF202)/AF202)*100</f>
        <v>-0.253977391350166</v>
      </c>
      <c r="AH203" s="22">
        <f t="shared" si="3055"/>
        <v>0.99746022608649831</v>
      </c>
      <c r="AI203" s="22">
        <f t="shared" ref="AI203:AI266" si="3098">PRODUCT(AH198:AH203)-1</f>
        <v>7.8058680713064543E-3</v>
      </c>
      <c r="AJ203" s="35">
        <f t="shared" ref="AJ203:AJ266" si="3099">(1+2*AI203)*100</f>
        <v>101.56117361426129</v>
      </c>
      <c r="AK203" s="36" t="str">
        <f t="shared" si="3038"/>
        <v>Recovery</v>
      </c>
      <c r="AL203" s="2">
        <v>100.5977</v>
      </c>
      <c r="AM203" s="25">
        <f t="shared" ref="AM203" si="3100">((AL203-AL202)/AL202)*100</f>
        <v>-0.28537273902320387</v>
      </c>
      <c r="AN203" s="22">
        <f t="shared" si="2977"/>
        <v>0.99714627260976796</v>
      </c>
      <c r="AO203" s="22">
        <f t="shared" ref="AO203:AO266" si="3101">PRODUCT(AN198:AN203)-1</f>
        <v>-8.6044458110114963E-3</v>
      </c>
      <c r="AP203" s="35">
        <f t="shared" ref="AP203:AP266" si="3102">(1+2*AO203)*100</f>
        <v>98.279110837797703</v>
      </c>
      <c r="AQ203" s="36" t="str">
        <f t="shared" si="2948"/>
        <v>Downturn</v>
      </c>
      <c r="AR203" s="2">
        <v>101.59099999999999</v>
      </c>
      <c r="AS203" s="25">
        <f t="shared" ref="AS203" si="3103">((AR203-AR202)/AR202)*100</f>
        <v>1.4765305469491938E-3</v>
      </c>
      <c r="AT203" s="22">
        <f t="shared" si="2979"/>
        <v>1.0000147653054694</v>
      </c>
      <c r="AU203" s="22">
        <f t="shared" ref="AU203:AU266" si="3104">PRODUCT(AT198:AT203)-1</f>
        <v>5.4801543588354207E-3</v>
      </c>
      <c r="AV203" s="35">
        <f t="shared" ref="AV203:AV266" si="3105">(1+2*AU203)*100</f>
        <v>101.09603087176708</v>
      </c>
      <c r="AW203" s="36" t="str">
        <f t="shared" si="2950"/>
        <v>Expansion</v>
      </c>
      <c r="AX203" s="2">
        <v>98.873800000000003</v>
      </c>
      <c r="AY203" s="25">
        <f t="shared" ref="AY203" si="3106">((AX203-AX202)/AX202)*100</f>
        <v>-0.18101402177215836</v>
      </c>
      <c r="AZ203" s="22">
        <f t="shared" si="2511"/>
        <v>0.99818985978227837</v>
      </c>
      <c r="BA203" s="22">
        <f t="shared" ref="BA203:BA266" si="3107">PRODUCT(AZ198:AZ203)-1</f>
        <v>-1.9877278720050962E-2</v>
      </c>
      <c r="BB203" s="35">
        <f t="shared" ref="BB203:BB266" si="3108">(1+2*BA203)*100</f>
        <v>96.024544255989809</v>
      </c>
      <c r="BC203" s="36" t="str">
        <f t="shared" si="2512"/>
        <v>Slowdown</v>
      </c>
      <c r="BD203" s="2">
        <v>100.80410000000001</v>
      </c>
      <c r="BE203" s="25">
        <f t="shared" ref="BE203" si="3109">((BD203-BD202)/BD202)*100</f>
        <v>-0.24127171371200506</v>
      </c>
      <c r="BF203" s="22">
        <f t="shared" si="2982"/>
        <v>0.9975872828628799</v>
      </c>
      <c r="BG203" s="22">
        <f t="shared" ref="BG203:BG266" si="3110">PRODUCT(BF198:BF203)-1</f>
        <v>-6.3774567254566428E-3</v>
      </c>
      <c r="BH203" s="35">
        <f t="shared" ref="BH203:BH266" si="3111">(1+2*BG203)*100</f>
        <v>98.724508654908675</v>
      </c>
      <c r="BI203" s="36" t="str">
        <f t="shared" si="2953"/>
        <v>Downturn</v>
      </c>
      <c r="BJ203" s="2">
        <v>101.7093</v>
      </c>
      <c r="BK203" s="25">
        <f t="shared" ref="BK203" si="3112">((BJ203-BJ202)/BJ202)*100</f>
        <v>-0.1192174854930725</v>
      </c>
      <c r="BL203" s="22">
        <f t="shared" si="2984"/>
        <v>0.99880782514506927</v>
      </c>
      <c r="BM203" s="22">
        <f t="shared" ref="BM203:BM266" si="3113">PRODUCT(BL198:BL203)-1</f>
        <v>-1.6245430665874361E-3</v>
      </c>
      <c r="BN203" s="35">
        <f t="shared" ref="BN203:BN266" si="3114">(1+2*BM203)*100</f>
        <v>99.67509138668251</v>
      </c>
      <c r="BO203" s="36" t="str">
        <f t="shared" si="2955"/>
        <v>Downturn</v>
      </c>
      <c r="BP203" s="2">
        <v>100.6421</v>
      </c>
      <c r="BQ203" s="25">
        <f t="shared" ref="BQ203" si="3115">((BP203-BP202)/BP202)*100</f>
        <v>-6.4345144175826388E-2</v>
      </c>
      <c r="BR203" s="22">
        <f t="shared" si="2986"/>
        <v>0.99935654855824174</v>
      </c>
      <c r="BS203" s="22">
        <f t="shared" ref="BS203:BS266" si="3116">PRODUCT(BR198:BR203)-1</f>
        <v>-7.9525665642743437E-4</v>
      </c>
      <c r="BT203" s="35">
        <f t="shared" ref="BT203:BT266" si="3117">(1+2*BS203)*100</f>
        <v>99.840948668714518</v>
      </c>
      <c r="BU203" s="36" t="str">
        <f t="shared" si="2957"/>
        <v>Downturn</v>
      </c>
      <c r="BV203" s="2">
        <v>98.708100000000002</v>
      </c>
      <c r="BW203" s="25">
        <f t="shared" ref="BW203" si="3118">((BV203-BV202)/BV202)*100</f>
        <v>-0.53477067437332571</v>
      </c>
      <c r="BX203" s="22">
        <f t="shared" si="2155"/>
        <v>0.9946522932562667</v>
      </c>
      <c r="BY203" s="22">
        <f t="shared" ref="BY203:BY266" si="3119">PRODUCT(BX198:BX203)-1</f>
        <v>-2.1022000898562432E-2</v>
      </c>
      <c r="BZ203" s="35">
        <f t="shared" ref="BZ203:BZ266" si="3120">(1+2*BY203)*100</f>
        <v>95.795599820287521</v>
      </c>
      <c r="CA203" s="36" t="str">
        <f t="shared" si="2157"/>
        <v>Slowdown</v>
      </c>
      <c r="CB203" s="2">
        <v>101.0645</v>
      </c>
      <c r="CC203" s="25">
        <f t="shared" ref="CC203" si="3121">((CB203-CB202)/CB202)*100</f>
        <v>0.10013529655301071</v>
      </c>
      <c r="CD203" s="22">
        <f t="shared" si="2989"/>
        <v>1.0010013529655302</v>
      </c>
      <c r="CE203" s="22">
        <f t="shared" ref="CE203:CE266" si="3122">PRODUCT(CD198:CD203)-1</f>
        <v>3.5987332935460969E-3</v>
      </c>
      <c r="CF203" s="35">
        <f t="shared" ref="CF203:CF266" si="3123">(1+2*CE203)*100</f>
        <v>100.71974665870923</v>
      </c>
      <c r="CG203" s="36" t="str">
        <f t="shared" si="2960"/>
        <v>Expansion</v>
      </c>
      <c r="CH203" s="2">
        <v>101.2243</v>
      </c>
      <c r="CI203" s="25">
        <f t="shared" ref="CI203" si="3124">((CH203-CH202)/CH202)*100</f>
        <v>-8.4789093299584048E-2</v>
      </c>
      <c r="CJ203" s="22">
        <f t="shared" si="2323"/>
        <v>0.99915210906700413</v>
      </c>
      <c r="CK203" s="22">
        <f t="shared" ref="CK203:CK266" si="3125">PRODUCT(CJ198:CJ203)-1</f>
        <v>-5.2301327187944668E-3</v>
      </c>
      <c r="CL203" s="35">
        <f t="shared" ref="CL203:CL266" si="3126">(1+2*CK203)*100</f>
        <v>98.953973456241101</v>
      </c>
      <c r="CM203" s="36" t="str">
        <f t="shared" si="2324"/>
        <v>Downturn</v>
      </c>
      <c r="CN203" s="2">
        <v>98.978899999999996</v>
      </c>
      <c r="CO203" s="25">
        <f t="shared" ref="CO203" si="3127">((CN203-CN202)/CN202)*100</f>
        <v>-0.26681794411132209</v>
      </c>
      <c r="CP203" s="22">
        <f t="shared" si="2992"/>
        <v>0.99733182055888681</v>
      </c>
      <c r="CQ203" s="22">
        <f t="shared" ref="CQ203:CQ266" si="3128">PRODUCT(CP198:CP203)-1</f>
        <v>-1.2172824770006807E-2</v>
      </c>
      <c r="CR203" s="35">
        <f t="shared" ref="CR203:CR266" si="3129">(1+2*CQ203)*100</f>
        <v>97.56543504599864</v>
      </c>
      <c r="CS203" s="36" t="str">
        <f t="shared" si="2963"/>
        <v>Slowdown</v>
      </c>
      <c r="CT203" s="2">
        <v>99.749600000000001</v>
      </c>
      <c r="CU203" s="25">
        <f t="shared" ref="CU203" si="3130">((CT203-CT202)/CT202)*100</f>
        <v>-0.48604903588303033</v>
      </c>
      <c r="CV203" s="22">
        <f t="shared" si="2994"/>
        <v>0.99513950964116971</v>
      </c>
      <c r="CW203" s="22">
        <f t="shared" ref="CW203:CW266" si="3131">PRODUCT(CV198:CV203)-1</f>
        <v>-1.9396850457174208E-2</v>
      </c>
      <c r="CX203" s="35">
        <f t="shared" ref="CX203:CX266" si="3132">(1+2*CW203)*100</f>
        <v>96.120629908565164</v>
      </c>
      <c r="CY203" s="36" t="str">
        <f t="shared" si="2965"/>
        <v>Slowdown</v>
      </c>
      <c r="CZ203" s="2">
        <v>98.908900000000003</v>
      </c>
      <c r="DA203" s="25">
        <f t="shared" ref="DA203" si="3133">((CZ203-CZ202)/CZ202)*100</f>
        <v>-0.23260153621916138</v>
      </c>
      <c r="DB203" s="22">
        <f t="shared" si="3015"/>
        <v>0.99767398463780843</v>
      </c>
      <c r="DC203" s="22">
        <f t="shared" ref="DC203:DC266" si="3134">PRODUCT(DB198:DB203)-1</f>
        <v>-7.4200964793178503E-3</v>
      </c>
      <c r="DD203" s="35">
        <f t="shared" ref="DD203:DD266" si="3135">(1+2*DC203)*100</f>
        <v>98.515980704136425</v>
      </c>
      <c r="DE203" s="36" t="str">
        <f t="shared" si="2996"/>
        <v>Slowdown</v>
      </c>
      <c r="DF203" s="2">
        <v>98.450800000000001</v>
      </c>
      <c r="DG203" s="25">
        <f t="shared" si="3016"/>
        <v>-0.47160607901751905</v>
      </c>
      <c r="DH203" s="22">
        <f t="shared" si="2181"/>
        <v>0.99528393920982483</v>
      </c>
      <c r="DI203" s="22">
        <f t="shared" si="2163"/>
        <v>-1.3708785484155439E-2</v>
      </c>
      <c r="DJ203" s="35">
        <f t="shared" si="2143"/>
        <v>97.258242903168906</v>
      </c>
      <c r="DK203" s="36" t="str">
        <f t="shared" si="3017"/>
        <v>Slowdown</v>
      </c>
    </row>
    <row r="204" spans="1:115" x14ac:dyDescent="0.25">
      <c r="A204">
        <v>199009</v>
      </c>
      <c r="B204" s="1">
        <v>97.831100000000006</v>
      </c>
      <c r="C204" s="25">
        <f t="shared" si="2997"/>
        <v>-0.22691670678077763</v>
      </c>
      <c r="D204" s="22">
        <f t="shared" si="2967"/>
        <v>0.99773083293219222</v>
      </c>
      <c r="E204" s="22">
        <f t="shared" si="3084"/>
        <v>-1.4241595252129868E-2</v>
      </c>
      <c r="F204" s="35">
        <f t="shared" si="3085"/>
        <v>97.151680949574029</v>
      </c>
      <c r="G204" s="36" t="str">
        <f t="shared" si="2938"/>
        <v>Slowdown</v>
      </c>
      <c r="H204" s="1">
        <v>101.8451</v>
      </c>
      <c r="I204" s="25">
        <f t="shared" si="2998"/>
        <v>-0.17652501538835105</v>
      </c>
      <c r="J204" s="22">
        <f t="shared" si="2968"/>
        <v>0.99823474984611649</v>
      </c>
      <c r="K204" s="22">
        <f t="shared" si="3086"/>
        <v>-4.153714827138888E-3</v>
      </c>
      <c r="L204" s="35">
        <f t="shared" si="3087"/>
        <v>99.169257034572226</v>
      </c>
      <c r="M204" s="36" t="str">
        <f t="shared" si="2939"/>
        <v>Downturn</v>
      </c>
      <c r="N204" s="1">
        <v>100.35380000000001</v>
      </c>
      <c r="O204" s="25">
        <f t="shared" ref="O204" si="3136">((N204-N203)/N203)*100</f>
        <v>-0.15590410952088243</v>
      </c>
      <c r="P204" s="22">
        <f t="shared" si="2970"/>
        <v>0.99844095890479112</v>
      </c>
      <c r="Q204" s="22">
        <f t="shared" si="3089"/>
        <v>-8.7201664220253328E-3</v>
      </c>
      <c r="R204" s="35">
        <f t="shared" si="3090"/>
        <v>98.255966715594937</v>
      </c>
      <c r="S204" s="36" t="str">
        <f t="shared" si="2941"/>
        <v>Downturn</v>
      </c>
      <c r="T204" s="1">
        <v>97.373800000000003</v>
      </c>
      <c r="U204" s="25">
        <f t="shared" ref="U204" si="3137">((T204-T203)/T203)*100</f>
        <v>-0.27202133564933018</v>
      </c>
      <c r="V204" s="22">
        <f t="shared" si="2972"/>
        <v>0.99727978664350669</v>
      </c>
      <c r="W204" s="22">
        <f t="shared" si="3092"/>
        <v>-1.640738559628907E-2</v>
      </c>
      <c r="X204" s="35">
        <f t="shared" si="3093"/>
        <v>96.718522880742185</v>
      </c>
      <c r="Y204" s="36" t="str">
        <f t="shared" si="2943"/>
        <v>Slowdown</v>
      </c>
      <c r="Z204" s="1">
        <v>99.302899999999994</v>
      </c>
      <c r="AA204" s="25">
        <f t="shared" ref="AA204" si="3138">((Z204-Z203)/Z203)*100</f>
        <v>2.0144455893206206E-2</v>
      </c>
      <c r="AB204" s="22">
        <f t="shared" si="2974"/>
        <v>1.000201444558932</v>
      </c>
      <c r="AC204" s="22">
        <f t="shared" si="3095"/>
        <v>-4.179715743228396E-3</v>
      </c>
      <c r="AD204" s="35">
        <f t="shared" si="3096"/>
        <v>99.164056851354317</v>
      </c>
      <c r="AE204" s="36" t="str">
        <f t="shared" si="2945"/>
        <v>Slowdown</v>
      </c>
      <c r="AF204" s="1">
        <v>97.972700000000003</v>
      </c>
      <c r="AG204" s="25">
        <f t="shared" ref="AG204" si="3139">((AF204-AF203)/AF203)*100</f>
        <v>-0.45407622059020702</v>
      </c>
      <c r="AH204" s="22">
        <f t="shared" si="3055"/>
        <v>0.99545923779409795</v>
      </c>
      <c r="AI204" s="22">
        <f t="shared" si="3098"/>
        <v>1.0657168197292233E-3</v>
      </c>
      <c r="AJ204" s="35">
        <f t="shared" si="3099"/>
        <v>100.21314336394585</v>
      </c>
      <c r="AK204" s="36" t="str">
        <f t="shared" si="3038"/>
        <v>Recovery</v>
      </c>
      <c r="AL204" s="1">
        <v>100.283</v>
      </c>
      <c r="AM204" s="25">
        <f t="shared" ref="AM204" si="3140">((AL204-AL203)/AL203)*100</f>
        <v>-0.3128302138120474</v>
      </c>
      <c r="AN204" s="22">
        <f t="shared" si="2977"/>
        <v>0.99687169786187957</v>
      </c>
      <c r="AO204" s="22">
        <f t="shared" si="3101"/>
        <v>-1.1338507844086188E-2</v>
      </c>
      <c r="AP204" s="35">
        <f t="shared" si="3102"/>
        <v>97.732298431182755</v>
      </c>
      <c r="AQ204" s="36" t="str">
        <f t="shared" si="2948"/>
        <v>Downturn</v>
      </c>
      <c r="AR204" s="1">
        <v>101.51090000000001</v>
      </c>
      <c r="AS204" s="25">
        <f t="shared" ref="AS204" si="3141">((AR204-AR203)/AR203)*100</f>
        <v>-7.8845567028562977E-2</v>
      </c>
      <c r="AT204" s="22">
        <f t="shared" si="2979"/>
        <v>0.99921154432971437</v>
      </c>
      <c r="AU204" s="22">
        <f t="shared" si="3104"/>
        <v>3.3725512678202119E-3</v>
      </c>
      <c r="AV204" s="35">
        <f t="shared" si="3105"/>
        <v>100.67451025356404</v>
      </c>
      <c r="AW204" s="36" t="str">
        <f t="shared" si="2950"/>
        <v>Expansion</v>
      </c>
      <c r="AX204" s="1">
        <v>98.803700000000006</v>
      </c>
      <c r="AY204" s="25">
        <f t="shared" ref="AY204" si="3142">((AX204-AX203)/AX203)*100</f>
        <v>-7.0898458438935788E-2</v>
      </c>
      <c r="AZ204" s="22">
        <f t="shared" si="2511"/>
        <v>0.99929101541561061</v>
      </c>
      <c r="BA204" s="22">
        <f t="shared" si="3107"/>
        <v>-1.7055634756327764E-2</v>
      </c>
      <c r="BB204" s="35">
        <f t="shared" si="3108"/>
        <v>96.588873048734442</v>
      </c>
      <c r="BC204" s="36" t="str">
        <f t="shared" si="2512"/>
        <v>Slowdown</v>
      </c>
      <c r="BD204" s="1">
        <v>100.5354</v>
      </c>
      <c r="BE204" s="25">
        <f t="shared" ref="BE204" si="3143">((BD204-BD203)/BD203)*100</f>
        <v>-0.26655661823279975</v>
      </c>
      <c r="BF204" s="22">
        <f t="shared" si="2982"/>
        <v>0.99733443381767195</v>
      </c>
      <c r="BG204" s="22">
        <f t="shared" si="3110"/>
        <v>-9.1559206973087504E-3</v>
      </c>
      <c r="BH204" s="35">
        <f t="shared" si="3111"/>
        <v>98.168815860538245</v>
      </c>
      <c r="BI204" s="36" t="str">
        <f t="shared" si="2953"/>
        <v>Downturn</v>
      </c>
      <c r="BJ204" s="1">
        <v>101.5339</v>
      </c>
      <c r="BK204" s="25">
        <f t="shared" ref="BK204" si="3144">((BJ204-BJ203)/BJ203)*100</f>
        <v>-0.17245227329260571</v>
      </c>
      <c r="BL204" s="22">
        <f t="shared" si="2984"/>
        <v>0.998275477267074</v>
      </c>
      <c r="BM204" s="22">
        <f t="shared" si="3113"/>
        <v>-3.7882653061223071E-3</v>
      </c>
      <c r="BN204" s="35">
        <f t="shared" si="3114"/>
        <v>99.24234693877554</v>
      </c>
      <c r="BO204" s="36" t="str">
        <f t="shared" si="2955"/>
        <v>Downturn</v>
      </c>
      <c r="BP204" s="1">
        <v>100.5549</v>
      </c>
      <c r="BQ204" s="25">
        <f t="shared" ref="BQ204" si="3145">((BP204-BP203)/BP203)*100</f>
        <v>-8.6643661052378404E-2</v>
      </c>
      <c r="BR204" s="22">
        <f t="shared" si="2986"/>
        <v>0.99913356338947623</v>
      </c>
      <c r="BS204" s="22">
        <f t="shared" si="3116"/>
        <v>-1.7531755210631328E-3</v>
      </c>
      <c r="BT204" s="35">
        <f t="shared" si="3117"/>
        <v>99.649364895787372</v>
      </c>
      <c r="BU204" s="36" t="str">
        <f t="shared" si="2957"/>
        <v>Downturn</v>
      </c>
      <c r="BV204" s="1">
        <v>98.151700000000005</v>
      </c>
      <c r="BW204" s="25">
        <f t="shared" ref="BW204" si="3146">((BV204-BV203)/BV203)*100</f>
        <v>-0.56368221047715072</v>
      </c>
      <c r="BX204" s="22">
        <f t="shared" si="2155"/>
        <v>0.99436317789522854</v>
      </c>
      <c r="BY204" s="22">
        <f t="shared" si="3119"/>
        <v>-2.503767173293947E-2</v>
      </c>
      <c r="BZ204" s="35">
        <f t="shared" si="3120"/>
        <v>94.992465653412111</v>
      </c>
      <c r="CA204" s="36" t="str">
        <f t="shared" si="2157"/>
        <v>Slowdown</v>
      </c>
      <c r="CB204" s="1">
        <v>101.1041</v>
      </c>
      <c r="CC204" s="25">
        <f t="shared" ref="CC204" si="3147">((CB204-CB203)/CB203)*100</f>
        <v>3.9182898050262149E-2</v>
      </c>
      <c r="CD204" s="22">
        <f t="shared" si="2989"/>
        <v>1.0003918289805027</v>
      </c>
      <c r="CE204" s="22">
        <f t="shared" si="3122"/>
        <v>4.0019423819603883E-3</v>
      </c>
      <c r="CF204" s="35">
        <f t="shared" si="3123"/>
        <v>100.80038847639207</v>
      </c>
      <c r="CG204" s="36" t="str">
        <f t="shared" si="2960"/>
        <v>Expansion</v>
      </c>
      <c r="CH204" s="1">
        <v>101.12860000000001</v>
      </c>
      <c r="CI204" s="25">
        <f t="shared" ref="CI204" si="3148">((CH204-CH203)/CH203)*100</f>
        <v>-9.4542515976888633E-2</v>
      </c>
      <c r="CJ204" s="22">
        <f t="shared" si="2323"/>
        <v>0.99905457484023108</v>
      </c>
      <c r="CK204" s="22">
        <f t="shared" si="3125"/>
        <v>-5.1450247708839658E-3</v>
      </c>
      <c r="CL204" s="35">
        <f t="shared" si="3126"/>
        <v>98.970995045823202</v>
      </c>
      <c r="CM204" s="36" t="str">
        <f t="shared" si="2324"/>
        <v>Downturn</v>
      </c>
      <c r="CN204" s="1">
        <v>98.698300000000003</v>
      </c>
      <c r="CO204" s="25">
        <f t="shared" ref="CO204" si="3149">((CN204-CN203)/CN203)*100</f>
        <v>-0.28349476504587612</v>
      </c>
      <c r="CP204" s="22">
        <f t="shared" si="2992"/>
        <v>0.99716505234954123</v>
      </c>
      <c r="CQ204" s="22">
        <f t="shared" si="3128"/>
        <v>-1.2396785181093661E-2</v>
      </c>
      <c r="CR204" s="35">
        <f t="shared" si="3129"/>
        <v>97.52064296378127</v>
      </c>
      <c r="CS204" s="36" t="str">
        <f t="shared" si="2963"/>
        <v>Slowdown</v>
      </c>
      <c r="CT204" s="1">
        <v>99.218400000000003</v>
      </c>
      <c r="CU204" s="25">
        <f t="shared" ref="CU204" si="3150">((CT204-CT203)/CT203)*100</f>
        <v>-0.53253346379333688</v>
      </c>
      <c r="CV204" s="22">
        <f t="shared" si="2994"/>
        <v>0.99467466536206661</v>
      </c>
      <c r="CW204" s="22">
        <f t="shared" si="3131"/>
        <v>-2.2861009043753211E-2</v>
      </c>
      <c r="CX204" s="35">
        <f t="shared" si="3132"/>
        <v>95.427798191249352</v>
      </c>
      <c r="CY204" s="36" t="str">
        <f t="shared" si="2965"/>
        <v>Slowdown</v>
      </c>
      <c r="CZ204" s="1">
        <v>98.636600000000001</v>
      </c>
      <c r="DA204" s="25">
        <f t="shared" ref="DA204" si="3151">((CZ204-CZ203)/CZ203)*100</f>
        <v>-0.2753038402004282</v>
      </c>
      <c r="DB204" s="22">
        <f t="shared" si="3015"/>
        <v>0.99724696159799575</v>
      </c>
      <c r="DC204" s="22">
        <f t="shared" si="3134"/>
        <v>-9.2847600968249955E-3</v>
      </c>
      <c r="DD204" s="35">
        <f t="shared" si="3135"/>
        <v>98.143047980635004</v>
      </c>
      <c r="DE204" s="36" t="str">
        <f t="shared" si="2996"/>
        <v>Slowdown</v>
      </c>
      <c r="DF204" s="1">
        <v>97.976900000000001</v>
      </c>
      <c r="DG204" s="25">
        <f t="shared" si="3016"/>
        <v>-0.48135718551804602</v>
      </c>
      <c r="DH204" s="22">
        <f t="shared" si="2181"/>
        <v>0.9951864281448195</v>
      </c>
      <c r="DI204" s="22">
        <f t="shared" si="2163"/>
        <v>-1.8459319070923241E-2</v>
      </c>
      <c r="DJ204" s="35">
        <f t="shared" si="2143"/>
        <v>96.308136185815357</v>
      </c>
      <c r="DK204" s="36" t="str">
        <f t="shared" si="3017"/>
        <v>Slowdown</v>
      </c>
    </row>
    <row r="205" spans="1:115" x14ac:dyDescent="0.25">
      <c r="A205">
        <v>199010</v>
      </c>
      <c r="B205" s="2">
        <v>97.650800000000004</v>
      </c>
      <c r="C205" s="25">
        <f t="shared" si="2997"/>
        <v>-0.18429722245789176</v>
      </c>
      <c r="D205" s="22">
        <f t="shared" si="2967"/>
        <v>0.99815702777542104</v>
      </c>
      <c r="E205" s="22">
        <f t="shared" si="3084"/>
        <v>-1.3602377436175206E-2</v>
      </c>
      <c r="F205" s="35">
        <f t="shared" si="3085"/>
        <v>97.279524512764965</v>
      </c>
      <c r="G205" s="36" t="str">
        <f t="shared" si="2938"/>
        <v>Slowdown</v>
      </c>
      <c r="H205" s="2">
        <v>101.649</v>
      </c>
      <c r="I205" s="25">
        <f t="shared" si="2998"/>
        <v>-0.19254730959074248</v>
      </c>
      <c r="J205" s="22">
        <f t="shared" si="2968"/>
        <v>0.9980745269040926</v>
      </c>
      <c r="K205" s="22">
        <f t="shared" si="3086"/>
        <v>-6.3743205107276157E-3</v>
      </c>
      <c r="L205" s="35">
        <f t="shared" si="3087"/>
        <v>98.725135897854472</v>
      </c>
      <c r="M205" s="36" t="str">
        <f t="shared" si="2939"/>
        <v>Downturn</v>
      </c>
      <c r="N205" s="2">
        <v>100.2092</v>
      </c>
      <c r="O205" s="25">
        <f t="shared" ref="O205" si="3152">((N205-N204)/N204)*100</f>
        <v>-0.14409020884113125</v>
      </c>
      <c r="P205" s="22">
        <f t="shared" si="2970"/>
        <v>0.9985590979115887</v>
      </c>
      <c r="Q205" s="22">
        <f t="shared" si="3089"/>
        <v>-9.0619981488369028E-3</v>
      </c>
      <c r="R205" s="35">
        <f t="shared" si="3090"/>
        <v>98.187600370232616</v>
      </c>
      <c r="S205" s="36" t="str">
        <f t="shared" si="2941"/>
        <v>Downturn</v>
      </c>
      <c r="T205" s="2">
        <v>97.180300000000003</v>
      </c>
      <c r="U205" s="25">
        <f t="shared" ref="U205" si="3153">((T205-T204)/T204)*100</f>
        <v>-0.19871875186138391</v>
      </c>
      <c r="V205" s="22">
        <f t="shared" si="2972"/>
        <v>0.99801281248138618</v>
      </c>
      <c r="W205" s="22">
        <f t="shared" si="3092"/>
        <v>-1.6242377369797723E-2</v>
      </c>
      <c r="X205" s="35">
        <f t="shared" si="3093"/>
        <v>96.751524526040455</v>
      </c>
      <c r="Y205" s="36" t="str">
        <f t="shared" si="2943"/>
        <v>Slowdown</v>
      </c>
      <c r="Z205" s="2">
        <v>99.330699999999993</v>
      </c>
      <c r="AA205" s="25">
        <f t="shared" ref="AA205" si="3154">((Z205-Z204)/Z204)*100</f>
        <v>2.799515422006725E-2</v>
      </c>
      <c r="AB205" s="22">
        <f t="shared" si="2974"/>
        <v>1.0002799515422007</v>
      </c>
      <c r="AC205" s="22">
        <f t="shared" si="3095"/>
        <v>-2.459437854253399E-3</v>
      </c>
      <c r="AD205" s="35">
        <f t="shared" si="3096"/>
        <v>99.508112429149321</v>
      </c>
      <c r="AE205" s="36" t="str">
        <f t="shared" si="2945"/>
        <v>Slowdown</v>
      </c>
      <c r="AF205" s="2">
        <v>97.420299999999997</v>
      </c>
      <c r="AG205" s="25">
        <f t="shared" ref="AG205" si="3155">((AF205-AF204)/AF204)*100</f>
        <v>-0.56383053646577641</v>
      </c>
      <c r="AH205" s="22">
        <f t="shared" si="3055"/>
        <v>0.99436169463534219</v>
      </c>
      <c r="AI205" s="22">
        <f t="shared" si="3098"/>
        <v>-7.836862892072527E-3</v>
      </c>
      <c r="AJ205" s="35">
        <f t="shared" si="3099"/>
        <v>98.432627421585494</v>
      </c>
      <c r="AK205" s="36" t="str">
        <f t="shared" si="3038"/>
        <v>Slowdown</v>
      </c>
      <c r="AL205" s="2">
        <v>100.0004</v>
      </c>
      <c r="AM205" s="25">
        <f t="shared" ref="AM205" si="3156">((AL205-AL204)/AL204)*100</f>
        <v>-0.28180249892803583</v>
      </c>
      <c r="AN205" s="22">
        <f t="shared" si="2977"/>
        <v>0.99718197501071959</v>
      </c>
      <c r="AO205" s="22">
        <f t="shared" si="3101"/>
        <v>-1.3435961891156811E-2</v>
      </c>
      <c r="AP205" s="35">
        <f t="shared" si="3102"/>
        <v>97.312807621768641</v>
      </c>
      <c r="AQ205" s="36" t="str">
        <f t="shared" si="2948"/>
        <v>Downturn</v>
      </c>
      <c r="AR205" s="2">
        <v>101.3507</v>
      </c>
      <c r="AS205" s="25">
        <f t="shared" ref="AS205" si="3157">((AR205-AR204)/AR204)*100</f>
        <v>-0.15781556463394888</v>
      </c>
      <c r="AT205" s="22">
        <f t="shared" si="2979"/>
        <v>0.99842184435366055</v>
      </c>
      <c r="AU205" s="22">
        <f t="shared" si="3104"/>
        <v>4.3234962277982625E-4</v>
      </c>
      <c r="AV205" s="35">
        <f t="shared" si="3105"/>
        <v>100.08646992455597</v>
      </c>
      <c r="AW205" s="36" t="str">
        <f t="shared" si="2950"/>
        <v>Expansion</v>
      </c>
      <c r="AX205" s="2">
        <v>98.793400000000005</v>
      </c>
      <c r="AY205" s="25">
        <f t="shared" ref="AY205" si="3158">((AX205-AX204)/AX204)*100</f>
        <v>-1.0424710815486529E-2</v>
      </c>
      <c r="AZ205" s="22">
        <f t="shared" si="2511"/>
        <v>0.99989575289184518</v>
      </c>
      <c r="BA205" s="22">
        <f t="shared" si="3107"/>
        <v>-1.3476728278561723E-2</v>
      </c>
      <c r="BB205" s="35">
        <f t="shared" si="3108"/>
        <v>97.304654344287655</v>
      </c>
      <c r="BC205" s="36" t="str">
        <f t="shared" si="2512"/>
        <v>Slowdown</v>
      </c>
      <c r="BD205" s="2">
        <v>100.26900000000001</v>
      </c>
      <c r="BE205" s="25">
        <f t="shared" ref="BE205" si="3159">((BD205-BD204)/BD204)*100</f>
        <v>-0.26498129017240712</v>
      </c>
      <c r="BF205" s="22">
        <f t="shared" si="2982"/>
        <v>0.99735018709827594</v>
      </c>
      <c r="BG205" s="22">
        <f t="shared" si="3110"/>
        <v>-1.1633408641960719E-2</v>
      </c>
      <c r="BH205" s="35">
        <f t="shared" si="3111"/>
        <v>97.673318271607855</v>
      </c>
      <c r="BI205" s="36" t="str">
        <f t="shared" si="2953"/>
        <v>Downturn</v>
      </c>
      <c r="BJ205" s="2">
        <v>101.3058</v>
      </c>
      <c r="BK205" s="25">
        <f t="shared" ref="BK205" si="3160">((BJ205-BJ204)/BJ204)*100</f>
        <v>-0.22465403180612362</v>
      </c>
      <c r="BL205" s="22">
        <f t="shared" si="2984"/>
        <v>0.99775345968193874</v>
      </c>
      <c r="BM205" s="22">
        <f t="shared" si="3113"/>
        <v>-6.2271558142682482E-3</v>
      </c>
      <c r="BN205" s="35">
        <f t="shared" si="3114"/>
        <v>98.754568837146351</v>
      </c>
      <c r="BO205" s="36" t="str">
        <f t="shared" si="2955"/>
        <v>Downturn</v>
      </c>
      <c r="BP205" s="2">
        <v>100.4461</v>
      </c>
      <c r="BQ205" s="25">
        <f t="shared" ref="BQ205" si="3161">((BP205-BP204)/BP204)*100</f>
        <v>-0.10819960041728668</v>
      </c>
      <c r="BR205" s="22">
        <f t="shared" si="2986"/>
        <v>0.99891800399582709</v>
      </c>
      <c r="BS205" s="22">
        <f t="shared" si="3116"/>
        <v>-3.029241310037678E-3</v>
      </c>
      <c r="BT205" s="35">
        <f t="shared" si="3117"/>
        <v>99.394151737992459</v>
      </c>
      <c r="BU205" s="36" t="str">
        <f t="shared" si="2957"/>
        <v>Downturn</v>
      </c>
      <c r="BV205" s="2">
        <v>97.616699999999994</v>
      </c>
      <c r="BW205" s="25">
        <f t="shared" ref="BW205" si="3162">((BV205-BV204)/BV204)*100</f>
        <v>-0.54507461409227831</v>
      </c>
      <c r="BX205" s="22">
        <f t="shared" si="2155"/>
        <v>0.99454925385907722</v>
      </c>
      <c r="BY205" s="22">
        <f t="shared" si="3119"/>
        <v>-2.810738372637156E-2</v>
      </c>
      <c r="BZ205" s="35">
        <f t="shared" si="3120"/>
        <v>94.378523254725692</v>
      </c>
      <c r="CA205" s="36" t="str">
        <f t="shared" si="2157"/>
        <v>Slowdown</v>
      </c>
      <c r="CB205" s="2">
        <v>101.05249999999999</v>
      </c>
      <c r="CC205" s="25">
        <f t="shared" ref="CC205" si="3163">((CB205-CB204)/CB204)*100</f>
        <v>-5.1036505937946765E-2</v>
      </c>
      <c r="CD205" s="22">
        <f t="shared" si="2989"/>
        <v>0.99948963494062049</v>
      </c>
      <c r="CE205" s="22">
        <f t="shared" si="3122"/>
        <v>3.3540287564777227E-3</v>
      </c>
      <c r="CF205" s="35">
        <f t="shared" si="3123"/>
        <v>100.67080575129555</v>
      </c>
      <c r="CG205" s="36" t="str">
        <f t="shared" si="2960"/>
        <v>Expansion</v>
      </c>
      <c r="CH205" s="2">
        <v>101.0299</v>
      </c>
      <c r="CI205" s="25">
        <f t="shared" ref="CI205" si="3164">((CH205-CH204)/CH204)*100</f>
        <v>-9.7598503291856112E-2</v>
      </c>
      <c r="CJ205" s="22">
        <f t="shared" si="2323"/>
        <v>0.99902401496708149</v>
      </c>
      <c r="CK205" s="22">
        <f t="shared" si="3125"/>
        <v>-5.1696176156936779E-3</v>
      </c>
      <c r="CL205" s="35">
        <f t="shared" si="3126"/>
        <v>98.966076476861261</v>
      </c>
      <c r="CM205" s="36" t="str">
        <f t="shared" si="2324"/>
        <v>Downturn</v>
      </c>
      <c r="CN205" s="2">
        <v>98.448800000000006</v>
      </c>
      <c r="CO205" s="25">
        <f t="shared" ref="CO205" si="3165">((CN205-CN204)/CN204)*100</f>
        <v>-0.25279057491364854</v>
      </c>
      <c r="CP205" s="22">
        <f t="shared" si="2992"/>
        <v>0.99747209425086347</v>
      </c>
      <c r="CQ205" s="22">
        <f t="shared" si="3128"/>
        <v>-1.3067367870214674E-2</v>
      </c>
      <c r="CR205" s="35">
        <f t="shared" si="3129"/>
        <v>97.386526425957072</v>
      </c>
      <c r="CS205" s="36" t="str">
        <f t="shared" si="2963"/>
        <v>Slowdown</v>
      </c>
      <c r="CT205" s="2">
        <v>98.689800000000005</v>
      </c>
      <c r="CU205" s="25">
        <f t="shared" ref="CU205" si="3166">((CT205-CT204)/CT204)*100</f>
        <v>-0.53276408408117581</v>
      </c>
      <c r="CV205" s="22">
        <f t="shared" si="2994"/>
        <v>0.99467235915918828</v>
      </c>
      <c r="CW205" s="22">
        <f t="shared" si="3131"/>
        <v>-2.5859346004722172E-2</v>
      </c>
      <c r="CX205" s="35">
        <f t="shared" si="3132"/>
        <v>94.828130799055572</v>
      </c>
      <c r="CY205" s="36" t="str">
        <f t="shared" si="2965"/>
        <v>Slowdown</v>
      </c>
      <c r="CZ205" s="2">
        <v>98.353800000000007</v>
      </c>
      <c r="DA205" s="25">
        <f t="shared" ref="DA205" si="3167">((CZ205-CZ204)/CZ204)*100</f>
        <v>-0.28670899037476416</v>
      </c>
      <c r="DB205" s="22">
        <f t="shared" si="3015"/>
        <v>0.99713291009625238</v>
      </c>
      <c r="DC205" s="22">
        <f t="shared" si="3134"/>
        <v>-1.1453032515757244E-2</v>
      </c>
      <c r="DD205" s="35">
        <f t="shared" si="3135"/>
        <v>97.709393496848548</v>
      </c>
      <c r="DE205" s="36" t="str">
        <f t="shared" si="2996"/>
        <v>Slowdown</v>
      </c>
      <c r="DF205" s="2">
        <v>97.563500000000005</v>
      </c>
      <c r="DG205" s="25">
        <f t="shared" si="3016"/>
        <v>-0.42193619108177105</v>
      </c>
      <c r="DH205" s="22">
        <f t="shared" si="2181"/>
        <v>0.99578063808918227</v>
      </c>
      <c r="DI205" s="22">
        <f t="shared" si="2163"/>
        <v>-2.1900188474957116E-2</v>
      </c>
      <c r="DJ205" s="35">
        <f t="shared" si="2143"/>
        <v>95.619962305008571</v>
      </c>
      <c r="DK205" s="36" t="str">
        <f t="shared" si="3017"/>
        <v>Slowdown</v>
      </c>
    </row>
    <row r="206" spans="1:115" x14ac:dyDescent="0.25">
      <c r="A206">
        <v>199011</v>
      </c>
      <c r="B206" s="1">
        <v>97.533600000000007</v>
      </c>
      <c r="C206" s="25">
        <f t="shared" si="2997"/>
        <v>-0.12001949804814385</v>
      </c>
      <c r="D206" s="22">
        <f t="shared" si="2967"/>
        <v>0.99879980501951859</v>
      </c>
      <c r="E206" s="22">
        <f t="shared" si="3084"/>
        <v>-1.2434982386896887E-2</v>
      </c>
      <c r="F206" s="35">
        <f t="shared" si="3085"/>
        <v>97.513003522620622</v>
      </c>
      <c r="G206" s="36" t="str">
        <f t="shared" si="2938"/>
        <v>Slowdown</v>
      </c>
      <c r="H206" s="1">
        <v>101.4579</v>
      </c>
      <c r="I206" s="25">
        <f t="shared" si="2998"/>
        <v>-0.18799988194670467</v>
      </c>
      <c r="J206" s="22">
        <f t="shared" si="2968"/>
        <v>0.9981200011805329</v>
      </c>
      <c r="K206" s="22">
        <f t="shared" si="3086"/>
        <v>-8.2685100651198606E-3</v>
      </c>
      <c r="L206" s="35">
        <f t="shared" si="3087"/>
        <v>98.346297986976026</v>
      </c>
      <c r="M206" s="36" t="str">
        <f t="shared" si="2939"/>
        <v>Downturn</v>
      </c>
      <c r="N206" s="1">
        <v>100.0698</v>
      </c>
      <c r="O206" s="25">
        <f t="shared" ref="O206" si="3168">((N206-N205)/N205)*100</f>
        <v>-0.13910898400545546</v>
      </c>
      <c r="P206" s="22">
        <f t="shared" si="2970"/>
        <v>0.99860891015994546</v>
      </c>
      <c r="Q206" s="22">
        <f t="shared" si="3089"/>
        <v>-9.1088497143768654E-3</v>
      </c>
      <c r="R206" s="35">
        <f t="shared" si="3090"/>
        <v>98.178230057124622</v>
      </c>
      <c r="S206" s="36" t="str">
        <f t="shared" si="2941"/>
        <v>Downturn</v>
      </c>
      <c r="T206" s="1">
        <v>97.083500000000001</v>
      </c>
      <c r="U206" s="25">
        <f t="shared" ref="U206" si="3169">((T206-T205)/T205)*100</f>
        <v>-9.9608665542297956E-2</v>
      </c>
      <c r="V206" s="22">
        <f t="shared" si="2972"/>
        <v>0.99900391334457705</v>
      </c>
      <c r="W206" s="22">
        <f t="shared" si="3092"/>
        <v>-1.474180528760527E-2</v>
      </c>
      <c r="X206" s="35">
        <f t="shared" si="3093"/>
        <v>97.051638942478945</v>
      </c>
      <c r="Y206" s="36" t="str">
        <f t="shared" si="2943"/>
        <v>Slowdown</v>
      </c>
      <c r="Z206" s="1">
        <v>99.349500000000006</v>
      </c>
      <c r="AA206" s="25">
        <f t="shared" ref="AA206" si="3170">((Z206-Z205)/Z205)*100</f>
        <v>1.8926676244114891E-2</v>
      </c>
      <c r="AB206" s="22">
        <f t="shared" si="2974"/>
        <v>1.0001892667624412</v>
      </c>
      <c r="AC206" s="22">
        <f t="shared" si="3095"/>
        <v>-1.0105580693814398E-3</v>
      </c>
      <c r="AD206" s="35">
        <f t="shared" si="3096"/>
        <v>99.797888386123716</v>
      </c>
      <c r="AE206" s="36" t="str">
        <f t="shared" si="2945"/>
        <v>Slowdown</v>
      </c>
      <c r="AF206" s="1">
        <v>96.873800000000003</v>
      </c>
      <c r="AG206" s="25">
        <f t="shared" ref="AG206" si="3171">((AF206-AF205)/AF205)*100</f>
        <v>-0.56097137865516189</v>
      </c>
      <c r="AH206" s="22">
        <f t="shared" si="3055"/>
        <v>0.99439028621344838</v>
      </c>
      <c r="AI206" s="22">
        <f t="shared" si="3098"/>
        <v>-1.6582527386295287E-2</v>
      </c>
      <c r="AJ206" s="35">
        <f t="shared" si="3099"/>
        <v>96.683494522740943</v>
      </c>
      <c r="AK206" s="36" t="str">
        <f t="shared" si="3038"/>
        <v>Slowdown</v>
      </c>
      <c r="AL206" s="1">
        <v>99.78</v>
      </c>
      <c r="AM206" s="25">
        <f t="shared" ref="AM206" si="3172">((AL206-AL205)/AL205)*100</f>
        <v>-0.22039911840352433</v>
      </c>
      <c r="AN206" s="22">
        <f t="shared" si="2977"/>
        <v>0.99779600881596475</v>
      </c>
      <c r="AO206" s="22">
        <f t="shared" si="3101"/>
        <v>-1.461875977061089E-2</v>
      </c>
      <c r="AP206" s="35">
        <f t="shared" si="3102"/>
        <v>97.076248045877819</v>
      </c>
      <c r="AQ206" s="36" t="str">
        <f t="shared" si="2948"/>
        <v>Slowdown</v>
      </c>
      <c r="AR206" s="1">
        <v>101.1309</v>
      </c>
      <c r="AS206" s="25">
        <f t="shared" ref="AS206" si="3173">((AR206-AR205)/AR205)*100</f>
        <v>-0.21687072708921246</v>
      </c>
      <c r="AT206" s="22">
        <f t="shared" si="2979"/>
        <v>0.99783129272910787</v>
      </c>
      <c r="AU206" s="22">
        <f t="shared" si="3104"/>
        <v>-2.9724230127653462E-3</v>
      </c>
      <c r="AV206" s="35">
        <f t="shared" si="3105"/>
        <v>99.405515397446933</v>
      </c>
      <c r="AW206" s="36" t="str">
        <f t="shared" si="2950"/>
        <v>Downturn</v>
      </c>
      <c r="AX206" s="1">
        <v>98.782499999999999</v>
      </c>
      <c r="AY206" s="25">
        <f t="shared" ref="AY206" si="3174">((AX206-AX205)/AX205)*100</f>
        <v>-1.1033125694638072E-2</v>
      </c>
      <c r="AZ206" s="22">
        <f t="shared" si="2511"/>
        <v>0.99988966874305363</v>
      </c>
      <c r="BA206" s="22">
        <f t="shared" si="3107"/>
        <v>-9.4758216138980389E-3</v>
      </c>
      <c r="BB206" s="35">
        <f t="shared" si="3108"/>
        <v>98.104835677220393</v>
      </c>
      <c r="BC206" s="36" t="str">
        <f t="shared" si="2512"/>
        <v>Slowdown</v>
      </c>
      <c r="BD206" s="1">
        <v>100.0352</v>
      </c>
      <c r="BE206" s="25">
        <f t="shared" ref="BE206" si="3175">((BD206-BD205)/BD205)*100</f>
        <v>-0.23317276526144895</v>
      </c>
      <c r="BF206" s="22">
        <f t="shared" si="2982"/>
        <v>0.99766827234738553</v>
      </c>
      <c r="BG206" s="22">
        <f t="shared" si="3110"/>
        <v>-1.3266890378989094E-2</v>
      </c>
      <c r="BH206" s="35">
        <f t="shared" si="3111"/>
        <v>97.346621924202182</v>
      </c>
      <c r="BI206" s="36" t="str">
        <f t="shared" si="2953"/>
        <v>Downturn</v>
      </c>
      <c r="BJ206" s="1">
        <v>101.0476</v>
      </c>
      <c r="BK206" s="25">
        <f t="shared" ref="BK206" si="3176">((BJ206-BJ205)/BJ205)*100</f>
        <v>-0.25487188295240965</v>
      </c>
      <c r="BL206" s="22">
        <f t="shared" si="2984"/>
        <v>0.99745128117047588</v>
      </c>
      <c r="BM206" s="22">
        <f t="shared" si="3113"/>
        <v>-8.7249968117562027E-3</v>
      </c>
      <c r="BN206" s="35">
        <f t="shared" si="3114"/>
        <v>98.255000637648763</v>
      </c>
      <c r="BO206" s="36" t="str">
        <f t="shared" si="2955"/>
        <v>Downturn</v>
      </c>
      <c r="BP206" s="1">
        <v>100.3317</v>
      </c>
      <c r="BQ206" s="25">
        <f t="shared" ref="BQ206" si="3177">((BP206-BP205)/BP205)*100</f>
        <v>-0.11389192810871043</v>
      </c>
      <c r="BR206" s="22">
        <f t="shared" si="2986"/>
        <v>0.99886108071891289</v>
      </c>
      <c r="BS206" s="22">
        <f t="shared" si="3116"/>
        <v>-4.2477299952262682E-3</v>
      </c>
      <c r="BT206" s="35">
        <f t="shared" si="3117"/>
        <v>99.150454000954753</v>
      </c>
      <c r="BU206" s="36" t="str">
        <f t="shared" si="2957"/>
        <v>Downturn</v>
      </c>
      <c r="BV206" s="1">
        <v>97.165700000000001</v>
      </c>
      <c r="BW206" s="25">
        <f t="shared" ref="BW206" si="3178">((BV206-BV205)/BV205)*100</f>
        <v>-0.46201111080377988</v>
      </c>
      <c r="BX206" s="22">
        <f t="shared" si="2155"/>
        <v>0.99537988889196216</v>
      </c>
      <c r="BY206" s="22">
        <f t="shared" si="3119"/>
        <v>-2.9527946377473135E-2</v>
      </c>
      <c r="BZ206" s="35">
        <f t="shared" si="3120"/>
        <v>94.094410724505366</v>
      </c>
      <c r="CA206" s="36" t="str">
        <f t="shared" si="2157"/>
        <v>Slowdown</v>
      </c>
      <c r="CB206" s="1">
        <v>100.91070000000001</v>
      </c>
      <c r="CC206" s="25">
        <f t="shared" ref="CC206" si="3179">((CB206-CB205)/CB205)*100</f>
        <v>-0.14032309937902504</v>
      </c>
      <c r="CD206" s="22">
        <f t="shared" si="2989"/>
        <v>0.99859676900620975</v>
      </c>
      <c r="CE206" s="22">
        <f t="shared" si="3122"/>
        <v>1.4300373337994277E-3</v>
      </c>
      <c r="CF206" s="35">
        <f t="shared" si="3123"/>
        <v>100.28600746675988</v>
      </c>
      <c r="CG206" s="36" t="str">
        <f t="shared" si="2960"/>
        <v>Expansion</v>
      </c>
      <c r="CH206" s="1">
        <v>100.93210000000001</v>
      </c>
      <c r="CI206" s="25">
        <f t="shared" ref="CI206" si="3180">((CH206-CH205)/CH205)*100</f>
        <v>-9.6803025638936932E-2</v>
      </c>
      <c r="CJ206" s="22">
        <f t="shared" si="2323"/>
        <v>0.99903196974361064</v>
      </c>
      <c r="CK206" s="22">
        <f t="shared" si="3125"/>
        <v>-5.2873499782197797E-3</v>
      </c>
      <c r="CL206" s="35">
        <f t="shared" si="3126"/>
        <v>98.942530004356044</v>
      </c>
      <c r="CM206" s="36" t="str">
        <f t="shared" si="2324"/>
        <v>Downturn</v>
      </c>
      <c r="CN206" s="1">
        <v>98.290599999999998</v>
      </c>
      <c r="CO206" s="25">
        <f t="shared" ref="CO206" si="3181">((CN206-CN205)/CN205)*100</f>
        <v>-0.16069266461349238</v>
      </c>
      <c r="CP206" s="22">
        <f t="shared" si="2992"/>
        <v>0.99839307335386507</v>
      </c>
      <c r="CQ206" s="22">
        <f t="shared" si="3128"/>
        <v>-1.3275375703974523E-2</v>
      </c>
      <c r="CR206" s="35">
        <f t="shared" si="3129"/>
        <v>97.344924859205094</v>
      </c>
      <c r="CS206" s="36" t="str">
        <f t="shared" si="2963"/>
        <v>Slowdown</v>
      </c>
      <c r="CT206" s="1">
        <v>98.230699999999999</v>
      </c>
      <c r="CU206" s="25">
        <f t="shared" ref="CU206" si="3182">((CT206-CT205)/CT205)*100</f>
        <v>-0.46519498468940712</v>
      </c>
      <c r="CV206" s="22">
        <f t="shared" si="2994"/>
        <v>0.9953480501531059</v>
      </c>
      <c r="CW206" s="22">
        <f t="shared" si="3131"/>
        <v>-2.767103978967822E-2</v>
      </c>
      <c r="CX206" s="35">
        <f t="shared" si="3132"/>
        <v>94.465792042064351</v>
      </c>
      <c r="CY206" s="36" t="str">
        <f t="shared" si="2965"/>
        <v>Slowdown</v>
      </c>
      <c r="CZ206" s="1">
        <v>98.089299999999994</v>
      </c>
      <c r="DA206" s="25">
        <f t="shared" ref="DA206" si="3183">((CZ206-CZ205)/CZ205)*100</f>
        <v>-0.26892707755065121</v>
      </c>
      <c r="DB206" s="22">
        <f t="shared" si="3015"/>
        <v>0.99731072922449349</v>
      </c>
      <c r="DC206" s="22">
        <f t="shared" si="3134"/>
        <v>-1.3384630858982116E-2</v>
      </c>
      <c r="DD206" s="35">
        <f t="shared" si="3135"/>
        <v>97.323073828203576</v>
      </c>
      <c r="DE206" s="36" t="str">
        <f t="shared" si="2996"/>
        <v>Slowdown</v>
      </c>
      <c r="DF206" s="1">
        <v>97.278099999999995</v>
      </c>
      <c r="DG206" s="25">
        <f t="shared" si="3016"/>
        <v>-0.2925274308527368</v>
      </c>
      <c r="DH206" s="22">
        <f t="shared" si="2181"/>
        <v>0.9970747256914726</v>
      </c>
      <c r="DI206" s="22">
        <f t="shared" si="2163"/>
        <v>-2.3140612055331133E-2</v>
      </c>
      <c r="DJ206" s="35">
        <f t="shared" si="2143"/>
        <v>95.371877588933771</v>
      </c>
      <c r="DK206" s="36" t="str">
        <f t="shared" si="3017"/>
        <v>Slowdown</v>
      </c>
    </row>
    <row r="207" spans="1:115" x14ac:dyDescent="0.25">
      <c r="A207">
        <v>199012</v>
      </c>
      <c r="B207" s="2">
        <v>97.488500000000002</v>
      </c>
      <c r="C207" s="25">
        <f t="shared" si="2997"/>
        <v>-4.6240475077311841E-2</v>
      </c>
      <c r="D207" s="22">
        <f t="shared" si="2967"/>
        <v>0.99953759524922692</v>
      </c>
      <c r="E207" s="22">
        <f t="shared" si="3084"/>
        <v>-1.0554317333885455E-2</v>
      </c>
      <c r="F207" s="35">
        <f t="shared" si="3085"/>
        <v>97.88913653322291</v>
      </c>
      <c r="G207" s="36" t="str">
        <f t="shared" si="2938"/>
        <v>Slowdown</v>
      </c>
      <c r="H207" s="2">
        <v>101.2796</v>
      </c>
      <c r="I207" s="25">
        <f t="shared" si="2998"/>
        <v>-0.17573791690937132</v>
      </c>
      <c r="J207" s="22">
        <f t="shared" si="2968"/>
        <v>0.99824262083090631</v>
      </c>
      <c r="K207" s="22">
        <f t="shared" si="3086"/>
        <v>-9.6221920605181754E-3</v>
      </c>
      <c r="L207" s="35">
        <f t="shared" si="3087"/>
        <v>98.07556158789636</v>
      </c>
      <c r="M207" s="36" t="str">
        <f t="shared" si="2939"/>
        <v>Downturn</v>
      </c>
      <c r="N207" s="2">
        <v>99.909800000000004</v>
      </c>
      <c r="O207" s="25">
        <f t="shared" ref="O207" si="3184">((N207-N206)/N206)*100</f>
        <v>-0.15988839789826359</v>
      </c>
      <c r="P207" s="22">
        <f t="shared" si="2970"/>
        <v>0.99840111602101733</v>
      </c>
      <c r="Q207" s="22">
        <f t="shared" si="3089"/>
        <v>-9.2412166792112949E-3</v>
      </c>
      <c r="R207" s="35">
        <f t="shared" si="3090"/>
        <v>98.151756664157745</v>
      </c>
      <c r="S207" s="36" t="str">
        <f t="shared" si="2941"/>
        <v>Slowdown</v>
      </c>
      <c r="T207" s="2">
        <v>97.099500000000006</v>
      </c>
      <c r="U207" s="25">
        <f t="shared" ref="U207" si="3185">((T207-T206)/T206)*100</f>
        <v>1.6480658402308675E-2</v>
      </c>
      <c r="V207" s="22">
        <f t="shared" si="2972"/>
        <v>1.0001648065840232</v>
      </c>
      <c r="W207" s="22">
        <f t="shared" si="3092"/>
        <v>-1.1728029410147944E-2</v>
      </c>
      <c r="X207" s="35">
        <f t="shared" si="3093"/>
        <v>97.654394117970412</v>
      </c>
      <c r="Y207" s="36" t="str">
        <f t="shared" si="2943"/>
        <v>Slowdown</v>
      </c>
      <c r="Z207" s="2">
        <v>99.346100000000007</v>
      </c>
      <c r="AA207" s="25">
        <f t="shared" ref="AA207" si="3186">((Z207-Z206)/Z206)*100</f>
        <v>-3.4222618130933537E-3</v>
      </c>
      <c r="AB207" s="22">
        <f t="shared" si="2974"/>
        <v>0.99996577738186909</v>
      </c>
      <c r="AC207" s="22">
        <f t="shared" si="3095"/>
        <v>-3.3216103972333322E-5</v>
      </c>
      <c r="AD207" s="35">
        <f t="shared" si="3096"/>
        <v>99.993356779205527</v>
      </c>
      <c r="AE207" s="36" t="str">
        <f t="shared" si="2945"/>
        <v>Slowdown</v>
      </c>
      <c r="AF207" s="2">
        <v>96.406400000000005</v>
      </c>
      <c r="AG207" s="25">
        <f t="shared" ref="AG207" si="3187">((AF207-AF206)/AF206)*100</f>
        <v>-0.48248339592335371</v>
      </c>
      <c r="AH207" s="22">
        <f t="shared" si="3055"/>
        <v>0.9951751660407665</v>
      </c>
      <c r="AI207" s="22">
        <f t="shared" si="3098"/>
        <v>-2.3155949284488941E-2</v>
      </c>
      <c r="AJ207" s="35">
        <f t="shared" si="3099"/>
        <v>95.368810143102209</v>
      </c>
      <c r="AK207" s="36" t="str">
        <f t="shared" si="3038"/>
        <v>Slowdown</v>
      </c>
      <c r="AL207" s="2">
        <v>99.628299999999996</v>
      </c>
      <c r="AM207" s="25">
        <f t="shared" ref="AM207" si="3188">((AL207-AL206)/AL206)*100</f>
        <v>-0.15203447584686838</v>
      </c>
      <c r="AN207" s="22">
        <f t="shared" si="2977"/>
        <v>0.99847965524153126</v>
      </c>
      <c r="AO207" s="22">
        <f t="shared" si="3101"/>
        <v>-1.4637769599528561E-2</v>
      </c>
      <c r="AP207" s="35">
        <f t="shared" si="3102"/>
        <v>97.072446080094295</v>
      </c>
      <c r="AQ207" s="36" t="str">
        <f t="shared" si="2948"/>
        <v>Slowdown</v>
      </c>
      <c r="AR207" s="2">
        <v>100.881</v>
      </c>
      <c r="AS207" s="25">
        <f t="shared" ref="AS207" si="3189">((AR207-AR206)/AR206)*100</f>
        <v>-0.24710548408052999</v>
      </c>
      <c r="AT207" s="22">
        <f t="shared" si="2979"/>
        <v>0.99752894515919466</v>
      </c>
      <c r="AU207" s="22">
        <f t="shared" si="3104"/>
        <v>-6.3775196127195954E-3</v>
      </c>
      <c r="AV207" s="35">
        <f t="shared" si="3105"/>
        <v>98.724496077456081</v>
      </c>
      <c r="AW207" s="36" t="str">
        <f t="shared" si="2950"/>
        <v>Downturn</v>
      </c>
      <c r="AX207" s="2">
        <v>98.805800000000005</v>
      </c>
      <c r="AY207" s="25">
        <f t="shared" ref="AY207" si="3190">((AX207-AX206)/AX206)*100</f>
        <v>2.3587173841526681E-2</v>
      </c>
      <c r="AZ207" s="22">
        <f t="shared" si="2511"/>
        <v>1.0002358717384152</v>
      </c>
      <c r="BA207" s="22">
        <f t="shared" si="3107"/>
        <v>-5.4766033986951568E-3</v>
      </c>
      <c r="BB207" s="35">
        <f t="shared" si="3108"/>
        <v>98.904679320260968</v>
      </c>
      <c r="BC207" s="36" t="str">
        <f t="shared" si="2512"/>
        <v>Slowdown</v>
      </c>
      <c r="BD207" s="2">
        <v>99.855599999999995</v>
      </c>
      <c r="BE207" s="25">
        <f t="shared" ref="BE207" si="3191">((BD207-BD206)/BD206)*100</f>
        <v>-0.17953680304533579</v>
      </c>
      <c r="BF207" s="22">
        <f t="shared" si="2982"/>
        <v>0.99820463196954667</v>
      </c>
      <c r="BG207" s="22">
        <f t="shared" si="3110"/>
        <v>-1.3705611833683573E-2</v>
      </c>
      <c r="BH207" s="35">
        <f t="shared" si="3111"/>
        <v>97.258877633263282</v>
      </c>
      <c r="BI207" s="36" t="str">
        <f t="shared" si="2953"/>
        <v>Slowdown</v>
      </c>
      <c r="BJ207" s="2">
        <v>100.7942</v>
      </c>
      <c r="BK207" s="25">
        <f t="shared" ref="BK207" si="3192">((BJ207-BJ206)/BJ206)*100</f>
        <v>-0.25077290306746441</v>
      </c>
      <c r="BL207" s="22">
        <f t="shared" si="2984"/>
        <v>0.99749227096932536</v>
      </c>
      <c r="BM207" s="22">
        <f t="shared" si="3113"/>
        <v>-1.0877053186081453E-2</v>
      </c>
      <c r="BN207" s="35">
        <f t="shared" si="3114"/>
        <v>97.824589362783712</v>
      </c>
      <c r="BO207" s="36" t="str">
        <f t="shared" si="2955"/>
        <v>Downturn</v>
      </c>
      <c r="BP207" s="2">
        <v>100.2114</v>
      </c>
      <c r="BQ207" s="25">
        <f t="shared" ref="BQ207" si="3193">((BP207-BP206)/BP206)*100</f>
        <v>-0.11990228412356245</v>
      </c>
      <c r="BR207" s="22">
        <f t="shared" si="2986"/>
        <v>0.99880097715876437</v>
      </c>
      <c r="BS207" s="22">
        <f t="shared" si="3116"/>
        <v>-5.3271476087389802E-3</v>
      </c>
      <c r="BT207" s="35">
        <f t="shared" si="3117"/>
        <v>98.934570478252198</v>
      </c>
      <c r="BU207" s="36" t="str">
        <f t="shared" si="2957"/>
        <v>Downturn</v>
      </c>
      <c r="BV207" s="2">
        <v>96.834900000000005</v>
      </c>
      <c r="BW207" s="25">
        <f t="shared" ref="BW207" si="3194">((BV207-BV206)/BV206)*100</f>
        <v>-0.34044935609993693</v>
      </c>
      <c r="BX207" s="22">
        <f t="shared" si="2155"/>
        <v>0.99659550643900063</v>
      </c>
      <c r="BY207" s="22">
        <f t="shared" si="3119"/>
        <v>-2.8905716460433495E-2</v>
      </c>
      <c r="BZ207" s="35">
        <f t="shared" si="3120"/>
        <v>94.218856707913304</v>
      </c>
      <c r="CA207" s="36" t="str">
        <f t="shared" si="2157"/>
        <v>Slowdown</v>
      </c>
      <c r="CB207" s="2">
        <v>100.69629999999999</v>
      </c>
      <c r="CC207" s="25">
        <f t="shared" ref="CC207" si="3195">((CB207-CB206)/CB206)*100</f>
        <v>-0.21246508051179103</v>
      </c>
      <c r="CD207" s="22">
        <f t="shared" si="2989"/>
        <v>0.99787534919488208</v>
      </c>
      <c r="CE207" s="22">
        <f t="shared" si="3122"/>
        <v>-1.55770653245213E-3</v>
      </c>
      <c r="CF207" s="35">
        <f t="shared" si="3123"/>
        <v>99.688458693509574</v>
      </c>
      <c r="CG207" s="36" t="str">
        <f t="shared" si="2960"/>
        <v>Downturn</v>
      </c>
      <c r="CH207" s="2">
        <v>100.8408</v>
      </c>
      <c r="CI207" s="25">
        <f t="shared" ref="CI207" si="3196">((CH207-CH206)/CH206)*100</f>
        <v>-9.0456851685443901E-2</v>
      </c>
      <c r="CJ207" s="22">
        <f t="shared" si="2323"/>
        <v>0.99909543148314561</v>
      </c>
      <c r="CK207" s="22">
        <f t="shared" si="3125"/>
        <v>-5.4088601152784133E-3</v>
      </c>
      <c r="CL207" s="35">
        <f t="shared" si="3126"/>
        <v>98.918227976944323</v>
      </c>
      <c r="CM207" s="36" t="str">
        <f t="shared" si="2324"/>
        <v>Downturn</v>
      </c>
      <c r="CN207" s="2">
        <v>98.229699999999994</v>
      </c>
      <c r="CO207" s="25">
        <f t="shared" ref="CO207" si="3197">((CN207-CN206)/CN206)*100</f>
        <v>-6.1959129357236332E-2</v>
      </c>
      <c r="CP207" s="22">
        <f t="shared" si="2992"/>
        <v>0.99938040870642764</v>
      </c>
      <c r="CQ207" s="22">
        <f t="shared" si="3128"/>
        <v>-1.241646533895957E-2</v>
      </c>
      <c r="CR207" s="35">
        <f t="shared" si="3129"/>
        <v>97.516706932208081</v>
      </c>
      <c r="CS207" s="36" t="str">
        <f t="shared" si="2963"/>
        <v>Slowdown</v>
      </c>
      <c r="CT207" s="2">
        <v>97.879599999999996</v>
      </c>
      <c r="CU207" s="25">
        <f t="shared" ref="CU207" si="3198">((CT207-CT206)/CT206)*100</f>
        <v>-0.35742390108184346</v>
      </c>
      <c r="CV207" s="22">
        <f t="shared" si="2994"/>
        <v>0.99642576098918156</v>
      </c>
      <c r="CW207" s="22">
        <f t="shared" si="3131"/>
        <v>-2.7758849834416344E-2</v>
      </c>
      <c r="CX207" s="35">
        <f t="shared" si="3132"/>
        <v>94.448230033116729</v>
      </c>
      <c r="CY207" s="36" t="str">
        <f t="shared" si="2965"/>
        <v>Slowdown</v>
      </c>
      <c r="CZ207" s="2">
        <v>97.872200000000007</v>
      </c>
      <c r="DA207" s="25">
        <f t="shared" ref="DA207" si="3199">((CZ207-CZ206)/CZ206)*100</f>
        <v>-0.22132893190183628</v>
      </c>
      <c r="DB207" s="22">
        <f t="shared" si="3015"/>
        <v>0.99778671068098168</v>
      </c>
      <c r="DC207" s="22">
        <f t="shared" si="3134"/>
        <v>-1.4478889861151978E-2</v>
      </c>
      <c r="DD207" s="35">
        <f t="shared" si="3135"/>
        <v>97.104222027769609</v>
      </c>
      <c r="DE207" s="36" t="str">
        <f t="shared" si="2996"/>
        <v>Slowdown</v>
      </c>
      <c r="DF207" s="2">
        <v>97.164900000000003</v>
      </c>
      <c r="DG207" s="25">
        <f t="shared" si="3016"/>
        <v>-0.11636740437980592</v>
      </c>
      <c r="DH207" s="22">
        <f t="shared" si="2181"/>
        <v>0.99883632595620198</v>
      </c>
      <c r="DI207" s="22">
        <f t="shared" si="2163"/>
        <v>-2.1544866088511694E-2</v>
      </c>
      <c r="DJ207" s="35">
        <f t="shared" si="2143"/>
        <v>95.691026782297655</v>
      </c>
      <c r="DK207" s="36" t="str">
        <f t="shared" si="3017"/>
        <v>Slowdown</v>
      </c>
    </row>
    <row r="208" spans="1:115" x14ac:dyDescent="0.25">
      <c r="A208">
        <v>199101</v>
      </c>
      <c r="B208" s="1">
        <v>97.526499999999999</v>
      </c>
      <c r="C208" s="25">
        <f t="shared" si="2997"/>
        <v>3.8978956492300834E-2</v>
      </c>
      <c r="D208" s="22">
        <f t="shared" si="2967"/>
        <v>1.000389789564923</v>
      </c>
      <c r="E208" s="22">
        <f t="shared" si="3084"/>
        <v>-7.7839815406404167E-3</v>
      </c>
      <c r="F208" s="35">
        <f t="shared" si="3085"/>
        <v>98.443203691871915</v>
      </c>
      <c r="G208" s="36" t="str">
        <f t="shared" si="2938"/>
        <v>Slowdown</v>
      </c>
      <c r="H208" s="1">
        <v>101.117</v>
      </c>
      <c r="I208" s="25">
        <f t="shared" si="2998"/>
        <v>-0.16054565776325896</v>
      </c>
      <c r="J208" s="22">
        <f t="shared" si="2968"/>
        <v>0.99839454342236744</v>
      </c>
      <c r="K208" s="22">
        <f t="shared" si="3086"/>
        <v>-1.0301508767293632E-2</v>
      </c>
      <c r="L208" s="35">
        <f t="shared" si="3087"/>
        <v>97.939698246541269</v>
      </c>
      <c r="M208" s="36" t="str">
        <f t="shared" si="2939"/>
        <v>Downturn</v>
      </c>
      <c r="N208" s="1">
        <v>99.749700000000004</v>
      </c>
      <c r="O208" s="25">
        <f t="shared" ref="O208" si="3200">((N208-N207)/N207)*100</f>
        <v>-0.16024454057559909</v>
      </c>
      <c r="P208" s="22">
        <f t="shared" si="2970"/>
        <v>0.99839755459424406</v>
      </c>
      <c r="Q208" s="22">
        <f t="shared" si="3089"/>
        <v>-9.196865973483126E-3</v>
      </c>
      <c r="R208" s="35">
        <f t="shared" si="3090"/>
        <v>98.16062680530338</v>
      </c>
      <c r="S208" s="36" t="str">
        <f t="shared" si="2941"/>
        <v>Slowdown</v>
      </c>
      <c r="T208" s="1">
        <v>97.225499999999997</v>
      </c>
      <c r="U208" s="25">
        <f t="shared" ref="U208" si="3201">((T208-T207)/T207)*100</f>
        <v>0.1297637989896864</v>
      </c>
      <c r="V208" s="22">
        <f t="shared" si="2972"/>
        <v>1.0012976379898968</v>
      </c>
      <c r="W208" s="22">
        <f t="shared" si="3092"/>
        <v>-7.3337975451226445E-3</v>
      </c>
      <c r="X208" s="35">
        <f t="shared" si="3093"/>
        <v>98.533240490975473</v>
      </c>
      <c r="Y208" s="36" t="str">
        <f t="shared" si="2943"/>
        <v>Slowdown</v>
      </c>
      <c r="Z208" s="1">
        <v>99.328800000000001</v>
      </c>
      <c r="AA208" s="25">
        <f t="shared" ref="AA208" si="3202">((Z208-Z207)/Z207)*100</f>
        <v>-1.7413869291301686E-2</v>
      </c>
      <c r="AB208" s="22">
        <f t="shared" si="2974"/>
        <v>0.99982586130708695</v>
      </c>
      <c r="AC208" s="22">
        <f t="shared" si="3095"/>
        <v>3.5954159956741449E-4</v>
      </c>
      <c r="AD208" s="35">
        <f t="shared" si="3096"/>
        <v>100.07190831991349</v>
      </c>
      <c r="AE208" s="36" t="str">
        <f t="shared" si="2945"/>
        <v>Recovery</v>
      </c>
      <c r="AF208" s="1">
        <v>96.039500000000004</v>
      </c>
      <c r="AG208" s="25">
        <f t="shared" ref="AG208" si="3203">((AF208-AF207)/AF207)*100</f>
        <v>-0.38057639326849785</v>
      </c>
      <c r="AH208" s="22">
        <f t="shared" si="3055"/>
        <v>0.99619423606731505</v>
      </c>
      <c r="AI208" s="22">
        <f t="shared" si="3098"/>
        <v>-2.6661545228447769E-2</v>
      </c>
      <c r="AJ208" s="35">
        <f t="shared" si="3099"/>
        <v>94.667690954310444</v>
      </c>
      <c r="AK208" s="36" t="str">
        <f t="shared" si="3038"/>
        <v>Slowdown</v>
      </c>
      <c r="AL208" s="1">
        <v>99.532600000000002</v>
      </c>
      <c r="AM208" s="25">
        <f t="shared" ref="AM208" si="3204">((AL208-AL207)/AL207)*100</f>
        <v>-9.6057044032663089E-2</v>
      </c>
      <c r="AN208" s="22">
        <f t="shared" si="2977"/>
        <v>0.9990394295596734</v>
      </c>
      <c r="AO208" s="22">
        <f t="shared" si="3101"/>
        <v>-1.3411230145828457E-2</v>
      </c>
      <c r="AP208" s="35">
        <f t="shared" si="3102"/>
        <v>97.317753970834303</v>
      </c>
      <c r="AQ208" s="36" t="str">
        <f t="shared" si="2948"/>
        <v>Slowdown</v>
      </c>
      <c r="AR208" s="1">
        <v>100.63079999999999</v>
      </c>
      <c r="AS208" s="25">
        <f t="shared" ref="AS208" si="3205">((AR208-AR207)/AR207)*100</f>
        <v>-0.24801498795611326</v>
      </c>
      <c r="AT208" s="22">
        <f t="shared" si="2979"/>
        <v>0.99751985012043887</v>
      </c>
      <c r="AU208" s="22">
        <f t="shared" si="3104"/>
        <v>-9.436998902445759E-3</v>
      </c>
      <c r="AV208" s="35">
        <f t="shared" si="3105"/>
        <v>98.112600219510853</v>
      </c>
      <c r="AW208" s="36" t="str">
        <f t="shared" si="2950"/>
        <v>Downturn</v>
      </c>
      <c r="AX208" s="1">
        <v>98.875</v>
      </c>
      <c r="AY208" s="25">
        <f t="shared" ref="AY208" si="3206">((AX208-AX207)/AX207)*100</f>
        <v>7.0036374382875327E-2</v>
      </c>
      <c r="AZ208" s="22">
        <f t="shared" si="2511"/>
        <v>1.0007003637438288</v>
      </c>
      <c r="BA208" s="22">
        <f t="shared" si="3107"/>
        <v>-1.7980255034926174E-3</v>
      </c>
      <c r="BB208" s="35">
        <f t="shared" si="3108"/>
        <v>99.640394899301469</v>
      </c>
      <c r="BC208" s="36" t="str">
        <f t="shared" si="2512"/>
        <v>Slowdown</v>
      </c>
      <c r="BD208" s="1">
        <v>99.754800000000003</v>
      </c>
      <c r="BE208" s="25">
        <f t="shared" ref="BE208" si="3207">((BD208-BD207)/BD207)*100</f>
        <v>-0.10094576568564252</v>
      </c>
      <c r="BF208" s="22">
        <f t="shared" si="2982"/>
        <v>0.99899054234314355</v>
      </c>
      <c r="BG208" s="22">
        <f t="shared" si="3110"/>
        <v>-1.2796901271575067E-2</v>
      </c>
      <c r="BH208" s="35">
        <f t="shared" si="3111"/>
        <v>97.440619745684984</v>
      </c>
      <c r="BI208" s="36" t="str">
        <f t="shared" si="2953"/>
        <v>Slowdown</v>
      </c>
      <c r="BJ208" s="1">
        <v>100.56</v>
      </c>
      <c r="BK208" s="25">
        <f t="shared" ref="BK208" si="3208">((BJ208-BJ207)/BJ207)*100</f>
        <v>-0.23235463945346191</v>
      </c>
      <c r="BL208" s="22">
        <f t="shared" si="2984"/>
        <v>0.99767645360546542</v>
      </c>
      <c r="BM208" s="22">
        <f t="shared" si="3113"/>
        <v>-1.2478555091931964E-2</v>
      </c>
      <c r="BN208" s="35">
        <f t="shared" si="3114"/>
        <v>97.504288981613612</v>
      </c>
      <c r="BO208" s="36" t="str">
        <f t="shared" si="2955"/>
        <v>Downturn</v>
      </c>
      <c r="BP208" s="1">
        <v>100.09050000000001</v>
      </c>
      <c r="BQ208" s="25">
        <f t="shared" ref="BQ208" si="3209">((BP208-BP207)/BP207)*100</f>
        <v>-0.1206449565618201</v>
      </c>
      <c r="BR208" s="22">
        <f t="shared" si="2986"/>
        <v>0.99879355043438178</v>
      </c>
      <c r="BS208" s="22">
        <f t="shared" si="3116"/>
        <v>-6.1207325416630098E-3</v>
      </c>
      <c r="BT208" s="35">
        <f t="shared" si="3117"/>
        <v>98.775853491667391</v>
      </c>
      <c r="BU208" s="36" t="str">
        <f t="shared" si="2957"/>
        <v>Downturn</v>
      </c>
      <c r="BV208" s="1">
        <v>96.623199999999997</v>
      </c>
      <c r="BW208" s="25">
        <f t="shared" ref="BW208" si="3210">((BV208-BV207)/BV207)*100</f>
        <v>-0.21861952663761469</v>
      </c>
      <c r="BX208" s="22">
        <f t="shared" si="2155"/>
        <v>0.9978138047336238</v>
      </c>
      <c r="BY208" s="22">
        <f t="shared" si="3119"/>
        <v>-2.6356626641999004E-2</v>
      </c>
      <c r="BZ208" s="35">
        <f t="shared" si="3120"/>
        <v>94.728674671600203</v>
      </c>
      <c r="CA208" s="36" t="str">
        <f t="shared" si="2157"/>
        <v>Slowdown</v>
      </c>
      <c r="CB208" s="1">
        <v>100.434</v>
      </c>
      <c r="CC208" s="25">
        <f t="shared" ref="CC208" si="3211">((CB208-CB207)/CB207)*100</f>
        <v>-0.26048623435021567</v>
      </c>
      <c r="CD208" s="22">
        <f t="shared" si="2989"/>
        <v>0.99739513765649779</v>
      </c>
      <c r="CE208" s="22">
        <f t="shared" si="3122"/>
        <v>-5.2434842725185282E-3</v>
      </c>
      <c r="CF208" s="35">
        <f t="shared" si="3123"/>
        <v>98.951303145496297</v>
      </c>
      <c r="CG208" s="36" t="str">
        <f t="shared" si="2960"/>
        <v>Downturn</v>
      </c>
      <c r="CH208" s="1">
        <v>100.765</v>
      </c>
      <c r="CI208" s="25">
        <f t="shared" ref="CI208" si="3212">((CH208-CH207)/CH207)*100</f>
        <v>-7.5167987560591523E-2</v>
      </c>
      <c r="CJ208" s="22">
        <f t="shared" si="2323"/>
        <v>0.99924832012439413</v>
      </c>
      <c r="CK208" s="22">
        <f t="shared" si="3125"/>
        <v>-5.381491695801488E-3</v>
      </c>
      <c r="CL208" s="35">
        <f t="shared" si="3126"/>
        <v>98.923701660839697</v>
      </c>
      <c r="CM208" s="36" t="str">
        <f t="shared" si="2324"/>
        <v>Downturn</v>
      </c>
      <c r="CN208" s="1">
        <v>98.228399999999993</v>
      </c>
      <c r="CO208" s="25">
        <f t="shared" ref="CO208" si="3213">((CN208-CN207)/CN207)*100</f>
        <v>-1.3234286575246825E-3</v>
      </c>
      <c r="CP208" s="22">
        <f t="shared" si="2992"/>
        <v>0.99998676571342471</v>
      </c>
      <c r="CQ208" s="22">
        <f t="shared" si="3128"/>
        <v>-1.0230372305748525E-2</v>
      </c>
      <c r="CR208" s="35">
        <f t="shared" si="3129"/>
        <v>97.953925538850299</v>
      </c>
      <c r="CS208" s="36" t="str">
        <f t="shared" si="2963"/>
        <v>Slowdown</v>
      </c>
      <c r="CT208" s="1">
        <v>97.671700000000001</v>
      </c>
      <c r="CU208" s="25">
        <f t="shared" ref="CU208" si="3214">((CT208-CT207)/CT207)*100</f>
        <v>-0.21240381039562389</v>
      </c>
      <c r="CV208" s="22">
        <f t="shared" si="2994"/>
        <v>0.99787596189604377</v>
      </c>
      <c r="CW208" s="22">
        <f t="shared" si="3131"/>
        <v>-2.559040192823403E-2</v>
      </c>
      <c r="CX208" s="35">
        <f t="shared" si="3132"/>
        <v>94.881919614353194</v>
      </c>
      <c r="CY208" s="36" t="str">
        <f t="shared" si="2965"/>
        <v>Slowdown</v>
      </c>
      <c r="CZ208" s="1">
        <v>97.719099999999997</v>
      </c>
      <c r="DA208" s="25">
        <f t="shared" ref="DA208" si="3215">((CZ208-CZ207)/CZ207)*100</f>
        <v>-0.15642848531044476</v>
      </c>
      <c r="DB208" s="22">
        <f t="shared" si="3015"/>
        <v>0.99843571514689555</v>
      </c>
      <c r="DC208" s="22">
        <f t="shared" si="3134"/>
        <v>-1.4327286298599362E-2</v>
      </c>
      <c r="DD208" s="35">
        <f t="shared" si="3135"/>
        <v>97.134542740280125</v>
      </c>
      <c r="DE208" s="36" t="str">
        <f t="shared" si="2996"/>
        <v>Slowdown</v>
      </c>
      <c r="DF208" s="1">
        <v>97.221999999999994</v>
      </c>
      <c r="DG208" s="25">
        <f t="shared" si="3016"/>
        <v>5.8766077050448534E-2</v>
      </c>
      <c r="DH208" s="22">
        <f t="shared" si="2181"/>
        <v>1.0005876607705044</v>
      </c>
      <c r="DI208" s="22">
        <f t="shared" si="2163"/>
        <v>-1.7138559180244539E-2</v>
      </c>
      <c r="DJ208" s="35">
        <f t="shared" si="2143"/>
        <v>96.572288163951086</v>
      </c>
      <c r="DK208" s="36" t="str">
        <f t="shared" si="3017"/>
        <v>Slowdown</v>
      </c>
    </row>
    <row r="209" spans="1:115" x14ac:dyDescent="0.25">
      <c r="A209">
        <v>199102</v>
      </c>
      <c r="B209" s="2">
        <v>97.6387</v>
      </c>
      <c r="C209" s="25">
        <f t="shared" si="2997"/>
        <v>0.11504565425807491</v>
      </c>
      <c r="D209" s="22">
        <f t="shared" si="2967"/>
        <v>1.0011504565425808</v>
      </c>
      <c r="E209" s="22">
        <f t="shared" si="3084"/>
        <v>-4.2313591749818524E-3</v>
      </c>
      <c r="F209" s="35">
        <f t="shared" si="3085"/>
        <v>99.153728165003628</v>
      </c>
      <c r="G209" s="36" t="str">
        <f t="shared" si="2938"/>
        <v>Slowdown</v>
      </c>
      <c r="H209" s="2">
        <v>100.9683</v>
      </c>
      <c r="I209" s="25">
        <f t="shared" si="2998"/>
        <v>-0.14705736918619536</v>
      </c>
      <c r="J209" s="22">
        <f t="shared" si="2968"/>
        <v>0.99852942630813801</v>
      </c>
      <c r="K209" s="22">
        <f t="shared" si="3086"/>
        <v>-1.0359205372790226E-2</v>
      </c>
      <c r="L209" s="35">
        <f t="shared" si="3087"/>
        <v>97.928158925441949</v>
      </c>
      <c r="M209" s="36" t="str">
        <f t="shared" si="2939"/>
        <v>Downturn</v>
      </c>
      <c r="N209" s="2">
        <v>99.669200000000004</v>
      </c>
      <c r="O209" s="25">
        <f t="shared" ref="O209" si="3216">((N209-N208)/N208)*100</f>
        <v>-8.070199709873882E-2</v>
      </c>
      <c r="P209" s="22">
        <f t="shared" si="2970"/>
        <v>0.99919298002901258</v>
      </c>
      <c r="Q209" s="22">
        <f t="shared" si="3089"/>
        <v>-8.3702697728096354E-3</v>
      </c>
      <c r="R209" s="35">
        <f t="shared" si="3090"/>
        <v>98.325946045438073</v>
      </c>
      <c r="S209" s="36" t="str">
        <f t="shared" si="2941"/>
        <v>Slowdown</v>
      </c>
      <c r="T209" s="2">
        <v>97.446200000000005</v>
      </c>
      <c r="U209" s="25">
        <f t="shared" ref="U209" si="3217">((T209-T208)/T208)*100</f>
        <v>0.22699806120823024</v>
      </c>
      <c r="V209" s="22">
        <f t="shared" si="2972"/>
        <v>1.0022699806120823</v>
      </c>
      <c r="W209" s="22">
        <f t="shared" si="3092"/>
        <v>-1.9787094144372297E-3</v>
      </c>
      <c r="X209" s="35">
        <f t="shared" si="3093"/>
        <v>99.604258117112551</v>
      </c>
      <c r="Y209" s="36" t="str">
        <f t="shared" si="2943"/>
        <v>Slowdown</v>
      </c>
      <c r="Z209" s="2">
        <v>99.325599999999994</v>
      </c>
      <c r="AA209" s="25">
        <f t="shared" ref="AA209" si="3218">((Z209-Z208)/Z208)*100</f>
        <v>-3.2216235371883609E-3</v>
      </c>
      <c r="AB209" s="22">
        <f t="shared" si="2974"/>
        <v>0.99996778376462814</v>
      </c>
      <c r="AC209" s="22">
        <f t="shared" si="3095"/>
        <v>4.3008413332001894E-4</v>
      </c>
      <c r="AD209" s="35">
        <f t="shared" si="3096"/>
        <v>100.08601682666401</v>
      </c>
      <c r="AE209" s="36" t="str">
        <f t="shared" si="2945"/>
        <v>Recovery</v>
      </c>
      <c r="AF209" s="2">
        <v>95.819199999999995</v>
      </c>
      <c r="AG209" s="25">
        <f t="shared" ref="AG209" si="3219">((AF209-AF208)/AF208)*100</f>
        <v>-0.22938478438560053</v>
      </c>
      <c r="AH209" s="22">
        <f t="shared" si="3055"/>
        <v>0.997706152156144</v>
      </c>
      <c r="AI209" s="22">
        <f t="shared" si="3098"/>
        <v>-2.6421566435953947E-2</v>
      </c>
      <c r="AJ209" s="35">
        <f t="shared" si="3099"/>
        <v>94.715686712809216</v>
      </c>
      <c r="AK209" s="36" t="str">
        <f t="shared" si="3038"/>
        <v>Slowdown</v>
      </c>
      <c r="AL209" s="2">
        <v>99.496200000000002</v>
      </c>
      <c r="AM209" s="25">
        <f t="shared" ref="AM209" si="3220">((AL209-AL208)/AL208)*100</f>
        <v>-3.6570932538686249E-2</v>
      </c>
      <c r="AN209" s="22">
        <f t="shared" si="2977"/>
        <v>0.99963429067461318</v>
      </c>
      <c r="AO209" s="22">
        <f t="shared" si="3101"/>
        <v>-1.0949554512677762E-2</v>
      </c>
      <c r="AP209" s="35">
        <f t="shared" si="3102"/>
        <v>97.810089097464441</v>
      </c>
      <c r="AQ209" s="36" t="str">
        <f t="shared" si="2948"/>
        <v>Slowdown</v>
      </c>
      <c r="AR209" s="2">
        <v>100.41549999999999</v>
      </c>
      <c r="AS209" s="25">
        <f t="shared" ref="AS209" si="3221">((AR209-AR208)/AR208)*100</f>
        <v>-0.21395040087130299</v>
      </c>
      <c r="AT209" s="22">
        <f t="shared" si="2979"/>
        <v>0.99786049599128701</v>
      </c>
      <c r="AU209" s="22">
        <f t="shared" si="3104"/>
        <v>-1.1570906871671727E-2</v>
      </c>
      <c r="AV209" s="35">
        <f t="shared" si="3105"/>
        <v>97.685818625665661</v>
      </c>
      <c r="AW209" s="36" t="str">
        <f t="shared" si="2950"/>
        <v>Downturn</v>
      </c>
      <c r="AX209" s="2">
        <v>98.963999999999999</v>
      </c>
      <c r="AY209" s="25">
        <f t="shared" ref="AY209" si="3222">((AX209-AX208)/AX208)*100</f>
        <v>9.001264222503022E-2</v>
      </c>
      <c r="AZ209" s="22">
        <f t="shared" si="2511"/>
        <v>1.0009001264222503</v>
      </c>
      <c r="BA209" s="22">
        <f t="shared" si="3107"/>
        <v>9.1227403012705821E-4</v>
      </c>
      <c r="BB209" s="35">
        <f t="shared" si="3108"/>
        <v>100.18245480602542</v>
      </c>
      <c r="BC209" s="36" t="str">
        <f t="shared" si="2512"/>
        <v>Recovery</v>
      </c>
      <c r="BD209" s="2">
        <v>99.7303</v>
      </c>
      <c r="BE209" s="25">
        <f t="shared" ref="BE209" si="3223">((BD209-BD208)/BD208)*100</f>
        <v>-2.4560221663522255E-2</v>
      </c>
      <c r="BF209" s="22">
        <f t="shared" si="2982"/>
        <v>0.99975439778336472</v>
      </c>
      <c r="BG209" s="22">
        <f t="shared" si="3110"/>
        <v>-1.0652344497892652E-2</v>
      </c>
      <c r="BH209" s="35">
        <f t="shared" si="3111"/>
        <v>97.869531100421469</v>
      </c>
      <c r="BI209" s="36" t="str">
        <f t="shared" si="2953"/>
        <v>Slowdown</v>
      </c>
      <c r="BJ209" s="2">
        <v>100.3505</v>
      </c>
      <c r="BK209" s="25">
        <f t="shared" ref="BK209" si="3224">((BJ209-BJ208)/BJ208)*100</f>
        <v>-0.20833333333333889</v>
      </c>
      <c r="BL209" s="22">
        <f t="shared" si="2984"/>
        <v>0.99791666666666656</v>
      </c>
      <c r="BM209" s="22">
        <f t="shared" si="3113"/>
        <v>-1.3359643611744354E-2</v>
      </c>
      <c r="BN209" s="35">
        <f t="shared" si="3114"/>
        <v>97.328071277651134</v>
      </c>
      <c r="BO209" s="36" t="str">
        <f t="shared" si="2955"/>
        <v>Downturn</v>
      </c>
      <c r="BP209" s="2">
        <v>99.983500000000006</v>
      </c>
      <c r="BQ209" s="25">
        <f t="shared" ref="BQ209" si="3225">((BP209-BP208)/BP208)*100</f>
        <v>-0.10690325255643573</v>
      </c>
      <c r="BR209" s="22">
        <f t="shared" si="2986"/>
        <v>0.99893096747443566</v>
      </c>
      <c r="BS209" s="22">
        <f t="shared" si="3116"/>
        <v>-6.5439810973737522E-3</v>
      </c>
      <c r="BT209" s="35">
        <f t="shared" si="3117"/>
        <v>98.691203780525257</v>
      </c>
      <c r="BU209" s="36" t="str">
        <f t="shared" si="2957"/>
        <v>Slowdown</v>
      </c>
      <c r="BV209" s="2">
        <v>96.517499999999998</v>
      </c>
      <c r="BW209" s="25">
        <f t="shared" ref="BW209" si="3226">((BV209-BV208)/BV208)*100</f>
        <v>-0.10939401717185811</v>
      </c>
      <c r="BX209" s="22">
        <f t="shared" si="2155"/>
        <v>0.9989060598282814</v>
      </c>
      <c r="BY209" s="22">
        <f t="shared" si="3119"/>
        <v>-2.2192707589346883E-2</v>
      </c>
      <c r="BZ209" s="35">
        <f t="shared" si="3120"/>
        <v>95.561458482130618</v>
      </c>
      <c r="CA209" s="36" t="str">
        <f t="shared" si="2157"/>
        <v>Slowdown</v>
      </c>
      <c r="CB209" s="2">
        <v>100.16030000000001</v>
      </c>
      <c r="CC209" s="25">
        <f t="shared" ref="CC209" si="3227">((CB209-CB208)/CB208)*100</f>
        <v>-0.27251727502637646</v>
      </c>
      <c r="CD209" s="22">
        <f t="shared" si="2989"/>
        <v>0.99727482724973626</v>
      </c>
      <c r="CE209" s="22">
        <f t="shared" si="3122"/>
        <v>-8.9467617214746831E-3</v>
      </c>
      <c r="CF209" s="35">
        <f t="shared" si="3123"/>
        <v>98.21064765570506</v>
      </c>
      <c r="CG209" s="36" t="str">
        <f t="shared" si="2960"/>
        <v>Downturn</v>
      </c>
      <c r="CH209" s="2">
        <v>100.715</v>
      </c>
      <c r="CI209" s="25">
        <f t="shared" ref="CI209" si="3228">((CH209-CH208)/CH208)*100</f>
        <v>-4.9620403910085001E-2</v>
      </c>
      <c r="CJ209" s="22">
        <f t="shared" si="2323"/>
        <v>0.99950379596089911</v>
      </c>
      <c r="CK209" s="22">
        <f t="shared" si="3125"/>
        <v>-5.0314005629081837E-3</v>
      </c>
      <c r="CL209" s="35">
        <f t="shared" si="3126"/>
        <v>98.993719887418365</v>
      </c>
      <c r="CM209" s="36" t="str">
        <f t="shared" si="2324"/>
        <v>Downturn</v>
      </c>
      <c r="CN209" s="2">
        <v>98.266099999999994</v>
      </c>
      <c r="CO209" s="25">
        <f t="shared" ref="CO209" si="3229">((CN209-CN208)/CN208)*100</f>
        <v>3.8379938999312788E-2</v>
      </c>
      <c r="CP209" s="22">
        <f t="shared" si="2992"/>
        <v>1.0003837993899931</v>
      </c>
      <c r="CQ209" s="22">
        <f t="shared" si="3128"/>
        <v>-7.2015348725841255E-3</v>
      </c>
      <c r="CR209" s="35">
        <f t="shared" si="3129"/>
        <v>98.55969302548317</v>
      </c>
      <c r="CS209" s="36" t="str">
        <f t="shared" si="2963"/>
        <v>Slowdown</v>
      </c>
      <c r="CT209" s="2">
        <v>97.626499999999993</v>
      </c>
      <c r="CU209" s="25">
        <f t="shared" ref="CU209" si="3230">((CT209-CT208)/CT208)*100</f>
        <v>-4.6277478532684845E-2</v>
      </c>
      <c r="CV209" s="22">
        <f t="shared" si="2994"/>
        <v>0.99953722521467314</v>
      </c>
      <c r="CW209" s="22">
        <f t="shared" si="3131"/>
        <v>-2.1284295876875747E-2</v>
      </c>
      <c r="CX209" s="35">
        <f t="shared" si="3132"/>
        <v>95.743140824624845</v>
      </c>
      <c r="CY209" s="36" t="str">
        <f t="shared" si="2965"/>
        <v>Slowdown</v>
      </c>
      <c r="CZ209" s="2">
        <v>97.658199999999994</v>
      </c>
      <c r="DA209" s="25">
        <f t="shared" ref="DA209" si="3231">((CZ209-CZ208)/CZ208)*100</f>
        <v>-6.2321490885613694E-2</v>
      </c>
      <c r="DB209" s="22">
        <f t="shared" si="3015"/>
        <v>0.99937678509114392</v>
      </c>
      <c r="DC209" s="22">
        <f t="shared" si="3134"/>
        <v>-1.2644969259591243E-2</v>
      </c>
      <c r="DD209" s="35">
        <f t="shared" si="3135"/>
        <v>97.471006148081756</v>
      </c>
      <c r="DE209" s="36" t="str">
        <f t="shared" si="2996"/>
        <v>Slowdown</v>
      </c>
      <c r="DF209" s="2">
        <v>97.433800000000005</v>
      </c>
      <c r="DG209" s="25">
        <f t="shared" si="3016"/>
        <v>0.21785192651870036</v>
      </c>
      <c r="DH209" s="22">
        <f t="shared" si="2181"/>
        <v>1.0021785192651871</v>
      </c>
      <c r="DI209" s="22">
        <f t="shared" si="2163"/>
        <v>-1.0330032869209638E-2</v>
      </c>
      <c r="DJ209" s="35">
        <f t="shared" si="2143"/>
        <v>97.933993426158068</v>
      </c>
      <c r="DK209" s="36" t="str">
        <f t="shared" si="3017"/>
        <v>Slowdown</v>
      </c>
    </row>
    <row r="210" spans="1:115" x14ac:dyDescent="0.25">
      <c r="A210">
        <v>199103</v>
      </c>
      <c r="B210" s="1">
        <v>97.812600000000003</v>
      </c>
      <c r="C210" s="25">
        <f t="shared" si="2997"/>
        <v>0.17810560771497702</v>
      </c>
      <c r="D210" s="22">
        <f t="shared" si="2967"/>
        <v>1.0017810560771498</v>
      </c>
      <c r="E210" s="22">
        <f t="shared" si="3084"/>
        <v>-1.8910142071371094E-4</v>
      </c>
      <c r="F210" s="35">
        <f t="shared" si="3085"/>
        <v>99.96217971585726</v>
      </c>
      <c r="G210" s="36" t="str">
        <f t="shared" si="2938"/>
        <v>Slowdown</v>
      </c>
      <c r="H210" s="1">
        <v>100.83029999999999</v>
      </c>
      <c r="I210" s="25">
        <f t="shared" si="2998"/>
        <v>-0.13667656086118637</v>
      </c>
      <c r="J210" s="22">
        <f t="shared" si="2968"/>
        <v>0.99863323439138818</v>
      </c>
      <c r="K210" s="22">
        <f t="shared" si="3086"/>
        <v>-9.9641514417483368E-3</v>
      </c>
      <c r="L210" s="35">
        <f t="shared" si="3087"/>
        <v>98.007169711650334</v>
      </c>
      <c r="M210" s="36" t="str">
        <f t="shared" si="2939"/>
        <v>Downturn</v>
      </c>
      <c r="N210" s="1">
        <v>99.718800000000002</v>
      </c>
      <c r="O210" s="25">
        <f t="shared" ref="O210" si="3232">((N210-N209)/N209)*100</f>
        <v>4.9764621367481721E-2</v>
      </c>
      <c r="P210" s="22">
        <f t="shared" si="2970"/>
        <v>1.0004976462136748</v>
      </c>
      <c r="Q210" s="22">
        <f t="shared" si="3089"/>
        <v>-6.3276129055402919E-3</v>
      </c>
      <c r="R210" s="35">
        <f t="shared" si="3090"/>
        <v>98.734477418891942</v>
      </c>
      <c r="S210" s="36" t="str">
        <f t="shared" si="2941"/>
        <v>Slowdown</v>
      </c>
      <c r="T210" s="1">
        <v>97.747299999999996</v>
      </c>
      <c r="U210" s="25">
        <f t="shared" ref="U210" si="3233">((T210-T209)/T209)*100</f>
        <v>0.30899101247661892</v>
      </c>
      <c r="V210" s="22">
        <f t="shared" si="2972"/>
        <v>1.0030899101247661</v>
      </c>
      <c r="W210" s="22">
        <f t="shared" si="3092"/>
        <v>3.8357340475569934E-3</v>
      </c>
      <c r="X210" s="35">
        <f t="shared" si="3093"/>
        <v>100.7671468095114</v>
      </c>
      <c r="Y210" s="36" t="str">
        <f t="shared" si="2943"/>
        <v>Recovery</v>
      </c>
      <c r="Z210" s="1">
        <v>99.363</v>
      </c>
      <c r="AA210" s="25">
        <f t="shared" ref="AA210" si="3234">((Z210-Z209)/Z209)*100</f>
        <v>3.7653938158949164E-2</v>
      </c>
      <c r="AB210" s="22">
        <f t="shared" si="2974"/>
        <v>1.0003765393815895</v>
      </c>
      <c r="AC210" s="22">
        <f t="shared" si="3095"/>
        <v>6.0521898152021691E-4</v>
      </c>
      <c r="AD210" s="35">
        <f t="shared" si="3096"/>
        <v>100.12104379630404</v>
      </c>
      <c r="AE210" s="36" t="str">
        <f t="shared" si="2945"/>
        <v>Recovery</v>
      </c>
      <c r="AF210" s="1">
        <v>95.751999999999995</v>
      </c>
      <c r="AG210" s="25">
        <f t="shared" ref="AG210" si="3235">((AF210-AF209)/AF209)*100</f>
        <v>-7.0132082087931966E-2</v>
      </c>
      <c r="AH210" s="22">
        <f t="shared" si="3055"/>
        <v>0.99929867917912063</v>
      </c>
      <c r="AI210" s="22">
        <f t="shared" si="3098"/>
        <v>-2.2666518326023732E-2</v>
      </c>
      <c r="AJ210" s="35">
        <f t="shared" si="3099"/>
        <v>95.466696334795259</v>
      </c>
      <c r="AK210" s="36" t="str">
        <f t="shared" si="3038"/>
        <v>Slowdown</v>
      </c>
      <c r="AL210" s="1">
        <v>99.507599999999996</v>
      </c>
      <c r="AM210" s="25">
        <f t="shared" ref="AM210" si="3236">((AL210-AL209)/AL209)*100</f>
        <v>1.145772401357514E-2</v>
      </c>
      <c r="AN210" s="22">
        <f t="shared" si="2977"/>
        <v>1.0001145772401359</v>
      </c>
      <c r="AO210" s="22">
        <f t="shared" si="3101"/>
        <v>-7.732118105760688E-3</v>
      </c>
      <c r="AP210" s="35">
        <f t="shared" si="3102"/>
        <v>98.453576378847856</v>
      </c>
      <c r="AQ210" s="36" t="str">
        <f t="shared" si="2948"/>
        <v>Slowdown</v>
      </c>
      <c r="AR210" s="1">
        <v>100.25920000000001</v>
      </c>
      <c r="AS210" s="25">
        <f t="shared" ref="AS210" si="3237">((AR210-AR209)/AR209)*100</f>
        <v>-0.1556532607017716</v>
      </c>
      <c r="AT210" s="22">
        <f t="shared" si="2979"/>
        <v>0.99844346739298229</v>
      </c>
      <c r="AU210" s="22">
        <f t="shared" si="3104"/>
        <v>-1.2330695521367674E-2</v>
      </c>
      <c r="AV210" s="35">
        <f t="shared" si="3105"/>
        <v>97.533860895726463</v>
      </c>
      <c r="AW210" s="36" t="str">
        <f t="shared" si="2950"/>
        <v>Downturn</v>
      </c>
      <c r="AX210" s="1">
        <v>99.049199999999999</v>
      </c>
      <c r="AY210" s="25">
        <f t="shared" ref="AY210" si="3238">((AX210-AX209)/AX209)*100</f>
        <v>8.6091912210501179E-2</v>
      </c>
      <c r="AZ210" s="22">
        <f t="shared" si="2511"/>
        <v>1.000860919122105</v>
      </c>
      <c r="BA210" s="22">
        <f t="shared" si="3107"/>
        <v>2.484724762331858E-3</v>
      </c>
      <c r="BB210" s="35">
        <f t="shared" si="3108"/>
        <v>100.49694495246638</v>
      </c>
      <c r="BC210" s="36" t="str">
        <f t="shared" si="2512"/>
        <v>Recovery</v>
      </c>
      <c r="BD210" s="1">
        <v>99.774500000000003</v>
      </c>
      <c r="BE210" s="25">
        <f t="shared" ref="BE210" si="3239">((BD210-BD209)/BD209)*100</f>
        <v>4.4319529771798108E-2</v>
      </c>
      <c r="BF210" s="22">
        <f t="shared" si="2982"/>
        <v>1.000443195297718</v>
      </c>
      <c r="BG210" s="22">
        <f t="shared" si="3110"/>
        <v>-7.5684783668240607E-3</v>
      </c>
      <c r="BH210" s="35">
        <f t="shared" si="3111"/>
        <v>98.486304326635192</v>
      </c>
      <c r="BI210" s="36" t="str">
        <f t="shared" si="2953"/>
        <v>Slowdown</v>
      </c>
      <c r="BJ210" s="1">
        <v>100.1615</v>
      </c>
      <c r="BK210" s="25">
        <f t="shared" ref="BK210" si="3240">((BJ210-BJ209)/BJ209)*100</f>
        <v>-0.1883398687599892</v>
      </c>
      <c r="BL210" s="22">
        <f t="shared" si="2984"/>
        <v>0.9981166013124001</v>
      </c>
      <c r="BM210" s="22">
        <f t="shared" si="3113"/>
        <v>-1.351666783212313E-2</v>
      </c>
      <c r="BN210" s="35">
        <f t="shared" si="3114"/>
        <v>97.296666433575368</v>
      </c>
      <c r="BO210" s="36" t="str">
        <f t="shared" si="2955"/>
        <v>Downturn</v>
      </c>
      <c r="BP210" s="1">
        <v>99.892799999999994</v>
      </c>
      <c r="BQ210" s="25">
        <f t="shared" ref="BQ210" si="3241">((BP210-BP209)/BP209)*100</f>
        <v>-9.0714967969727431E-2</v>
      </c>
      <c r="BR210" s="22">
        <f t="shared" si="2986"/>
        <v>0.99909285032030271</v>
      </c>
      <c r="BS210" s="22">
        <f t="shared" si="3116"/>
        <v>-6.5844628158350238E-3</v>
      </c>
      <c r="BT210" s="35">
        <f t="shared" si="3117"/>
        <v>98.683107436832998</v>
      </c>
      <c r="BU210" s="36" t="str">
        <f t="shared" si="2957"/>
        <v>Slowdown</v>
      </c>
      <c r="BV210" s="1">
        <v>96.490499999999997</v>
      </c>
      <c r="BW210" s="25">
        <f t="shared" ref="BW210" si="3242">((BV210-BV209)/BV209)*100</f>
        <v>-2.7974201569664594E-2</v>
      </c>
      <c r="BX210" s="22">
        <f t="shared" si="2155"/>
        <v>0.99972025798430331</v>
      </c>
      <c r="BY210" s="22">
        <f t="shared" si="3119"/>
        <v>-1.69248214753287E-2</v>
      </c>
      <c r="BZ210" s="35">
        <f t="shared" si="3120"/>
        <v>96.615035704934257</v>
      </c>
      <c r="CA210" s="36" t="str">
        <f t="shared" si="2157"/>
        <v>Slowdown</v>
      </c>
      <c r="CB210" s="1">
        <v>99.908900000000003</v>
      </c>
      <c r="CC210" s="25">
        <f t="shared" ref="CC210" si="3243">((CB210-CB209)/CB209)*100</f>
        <v>-0.2509976507658262</v>
      </c>
      <c r="CD210" s="22">
        <f t="shared" si="2989"/>
        <v>0.99749002349234173</v>
      </c>
      <c r="CE210" s="22">
        <f t="shared" si="3122"/>
        <v>-1.1821479049811123E-2</v>
      </c>
      <c r="CF210" s="35">
        <f t="shared" si="3123"/>
        <v>97.635704190037771</v>
      </c>
      <c r="CG210" s="36" t="str">
        <f t="shared" si="2960"/>
        <v>Slowdown</v>
      </c>
      <c r="CH210" s="1">
        <v>100.6938</v>
      </c>
      <c r="CI210" s="25">
        <f t="shared" ref="CI210" si="3244">((CH210-CH209)/CH209)*100</f>
        <v>-2.1049496102871903E-2</v>
      </c>
      <c r="CJ210" s="22">
        <f t="shared" si="2323"/>
        <v>0.99978950503897124</v>
      </c>
      <c r="CK210" s="22">
        <f t="shared" si="3125"/>
        <v>-4.2994761125932923E-3</v>
      </c>
      <c r="CL210" s="35">
        <f t="shared" si="3126"/>
        <v>99.140104777481341</v>
      </c>
      <c r="CM210" s="36" t="str">
        <f t="shared" si="2324"/>
        <v>Downturn</v>
      </c>
      <c r="CN210" s="1">
        <v>98.304699999999997</v>
      </c>
      <c r="CO210" s="25">
        <f t="shared" ref="CO210" si="3245">((CN210-CN209)/CN209)*100</f>
        <v>3.9281094904552449E-2</v>
      </c>
      <c r="CP210" s="22">
        <f t="shared" si="2992"/>
        <v>1.0003928109490454</v>
      </c>
      <c r="CQ210" s="22">
        <f t="shared" si="3128"/>
        <v>-3.9879106327062042E-3</v>
      </c>
      <c r="CR210" s="35">
        <f t="shared" si="3129"/>
        <v>99.202417873458757</v>
      </c>
      <c r="CS210" s="36" t="str">
        <f t="shared" si="2963"/>
        <v>Slowdown</v>
      </c>
      <c r="CT210" s="1">
        <v>97.710300000000004</v>
      </c>
      <c r="CU210" s="25">
        <f t="shared" ref="CU210" si="3246">((CT210-CT209)/CT209)*100</f>
        <v>8.5837349490159698E-2</v>
      </c>
      <c r="CV210" s="22">
        <f t="shared" si="2994"/>
        <v>1.0008583734949017</v>
      </c>
      <c r="CW210" s="22">
        <f t="shared" si="3131"/>
        <v>-1.5199801649693812E-2</v>
      </c>
      <c r="CX210" s="35">
        <f t="shared" si="3132"/>
        <v>96.960039670061235</v>
      </c>
      <c r="CY210" s="36" t="str">
        <f t="shared" si="2965"/>
        <v>Slowdown</v>
      </c>
      <c r="CZ210" s="1">
        <v>97.704400000000007</v>
      </c>
      <c r="DA210" s="25">
        <f t="shared" ref="DA210" si="3247">((CZ210-CZ209)/CZ209)*100</f>
        <v>4.7307855356757675E-2</v>
      </c>
      <c r="DB210" s="22">
        <f t="shared" si="3015"/>
        <v>1.0004730785535676</v>
      </c>
      <c r="DC210" s="22">
        <f t="shared" si="3134"/>
        <v>-9.4508529288315213E-3</v>
      </c>
      <c r="DD210" s="35">
        <f t="shared" si="3135"/>
        <v>98.109829414233701</v>
      </c>
      <c r="DE210" s="36" t="str">
        <f t="shared" si="2996"/>
        <v>Slowdown</v>
      </c>
      <c r="DF210" s="1">
        <v>97.748800000000003</v>
      </c>
      <c r="DG210" s="25">
        <f t="shared" si="3016"/>
        <v>0.32329643306531991</v>
      </c>
      <c r="DH210" s="22">
        <f t="shared" si="2181"/>
        <v>1.0032329643306532</v>
      </c>
      <c r="DI210" s="22">
        <f t="shared" si="2163"/>
        <v>-2.3280997867864972E-3</v>
      </c>
      <c r="DJ210" s="35">
        <f t="shared" ref="DJ210:DJ273" si="3248">(1+2*DI210)*100</f>
        <v>99.534380042642695</v>
      </c>
      <c r="DK210" s="36" t="str">
        <f t="shared" si="3017"/>
        <v>Slowdown</v>
      </c>
    </row>
    <row r="211" spans="1:115" x14ac:dyDescent="0.25">
      <c r="A211">
        <v>199104</v>
      </c>
      <c r="B211" s="2">
        <v>98.035399999999996</v>
      </c>
      <c r="C211" s="25">
        <f t="shared" si="2997"/>
        <v>0.22778251472713365</v>
      </c>
      <c r="D211" s="22">
        <f t="shared" si="2967"/>
        <v>1.0022778251472713</v>
      </c>
      <c r="E211" s="22">
        <f t="shared" si="3084"/>
        <v>3.93852380113624E-3</v>
      </c>
      <c r="F211" s="35">
        <f t="shared" si="3085"/>
        <v>100.78770476022724</v>
      </c>
      <c r="G211" s="36" t="str">
        <f t="shared" si="2938"/>
        <v>Recovery</v>
      </c>
      <c r="H211" s="2">
        <v>100.6999</v>
      </c>
      <c r="I211" s="25">
        <f t="shared" si="2998"/>
        <v>-0.12932620452383314</v>
      </c>
      <c r="J211" s="22">
        <f t="shared" si="2968"/>
        <v>0.99870673795476161</v>
      </c>
      <c r="K211" s="22">
        <f t="shared" si="3086"/>
        <v>-9.3370323367667485E-3</v>
      </c>
      <c r="L211" s="35">
        <f t="shared" si="3087"/>
        <v>98.132593532646652</v>
      </c>
      <c r="M211" s="36" t="str">
        <f t="shared" si="2939"/>
        <v>Downturn</v>
      </c>
      <c r="N211" s="2">
        <v>99.857699999999994</v>
      </c>
      <c r="O211" s="25">
        <f t="shared" ref="O211" si="3249">((N211-N210)/N210)*100</f>
        <v>0.1392916882272876</v>
      </c>
      <c r="P211" s="22">
        <f t="shared" si="2970"/>
        <v>1.0013929168822728</v>
      </c>
      <c r="Q211" s="22">
        <f t="shared" si="3089"/>
        <v>-3.5076619711563728E-3</v>
      </c>
      <c r="R211" s="35">
        <f t="shared" si="3090"/>
        <v>99.298467605768721</v>
      </c>
      <c r="S211" s="36" t="str">
        <f t="shared" si="2941"/>
        <v>Slowdown</v>
      </c>
      <c r="T211" s="2">
        <v>98.098299999999995</v>
      </c>
      <c r="U211" s="25">
        <f t="shared" ref="U211" si="3250">((T211-T210)/T210)*100</f>
        <v>0.35908920246390347</v>
      </c>
      <c r="V211" s="22">
        <f t="shared" si="2972"/>
        <v>1.003590892024639</v>
      </c>
      <c r="W211" s="22">
        <f t="shared" si="3092"/>
        <v>9.4463589842794793E-3</v>
      </c>
      <c r="X211" s="35">
        <f t="shared" si="3093"/>
        <v>101.88927179685589</v>
      </c>
      <c r="Y211" s="36" t="str">
        <f t="shared" si="2943"/>
        <v>Recovery</v>
      </c>
      <c r="Z211" s="2">
        <v>99.427300000000002</v>
      </c>
      <c r="AA211" s="25">
        <f t="shared" ref="AA211" si="3251">((Z211-Z210)/Z210)*100</f>
        <v>6.4712216821153662E-2</v>
      </c>
      <c r="AB211" s="22">
        <f t="shared" si="2974"/>
        <v>1.0006471221682116</v>
      </c>
      <c r="AC211" s="22">
        <f t="shared" si="3095"/>
        <v>9.725090027559169E-4</v>
      </c>
      <c r="AD211" s="35">
        <f t="shared" si="3096"/>
        <v>100.19450180055118</v>
      </c>
      <c r="AE211" s="36" t="str">
        <f t="shared" si="2945"/>
        <v>Recovery</v>
      </c>
      <c r="AF211" s="2">
        <v>95.808499999999995</v>
      </c>
      <c r="AG211" s="25">
        <f t="shared" ref="AG211" si="3252">((AF211-AF210)/AF210)*100</f>
        <v>5.9006600384325945E-2</v>
      </c>
      <c r="AH211" s="22">
        <f t="shared" si="3055"/>
        <v>1.0005900660038434</v>
      </c>
      <c r="AI211" s="22">
        <f t="shared" si="3098"/>
        <v>-1.6544806369924836E-2</v>
      </c>
      <c r="AJ211" s="35">
        <f t="shared" si="3099"/>
        <v>96.691038726015037</v>
      </c>
      <c r="AK211" s="36" t="str">
        <f t="shared" si="3038"/>
        <v>Slowdown</v>
      </c>
      <c r="AL211" s="2">
        <v>99.528700000000001</v>
      </c>
      <c r="AM211" s="25">
        <f t="shared" ref="AM211" si="3253">((AL211-AL210)/AL210)*100</f>
        <v>2.1204410517391754E-2</v>
      </c>
      <c r="AN211" s="22">
        <f t="shared" si="2977"/>
        <v>1.0002120441051738</v>
      </c>
      <c r="AO211" s="22">
        <f t="shared" si="3101"/>
        <v>-4.7169811320754151E-3</v>
      </c>
      <c r="AP211" s="35">
        <f t="shared" si="3102"/>
        <v>99.056603773584911</v>
      </c>
      <c r="AQ211" s="36" t="str">
        <f t="shared" si="2948"/>
        <v>Slowdown</v>
      </c>
      <c r="AR211" s="2">
        <v>100.15689999999999</v>
      </c>
      <c r="AS211" s="25">
        <f t="shared" ref="AS211" si="3254">((AR211-AR210)/AR210)*100</f>
        <v>-0.10203552392200796</v>
      </c>
      <c r="AT211" s="22">
        <f t="shared" si="2979"/>
        <v>0.99897964476077994</v>
      </c>
      <c r="AU211" s="22">
        <f t="shared" si="3104"/>
        <v>-1.1778902365745969E-2</v>
      </c>
      <c r="AV211" s="35">
        <f t="shared" si="3105"/>
        <v>97.644219526850804</v>
      </c>
      <c r="AW211" s="36" t="str">
        <f t="shared" si="2950"/>
        <v>Downturn</v>
      </c>
      <c r="AX211" s="2">
        <v>99.131699999999995</v>
      </c>
      <c r="AY211" s="25">
        <f t="shared" ref="AY211" si="3255">((AX211-AX210)/AX210)*100</f>
        <v>8.3291939763265155E-2</v>
      </c>
      <c r="AZ211" s="22">
        <f t="shared" si="2511"/>
        <v>1.0008329193976326</v>
      </c>
      <c r="BA211" s="22">
        <f t="shared" si="3107"/>
        <v>3.4243178188015921E-3</v>
      </c>
      <c r="BB211" s="35">
        <f t="shared" si="3108"/>
        <v>100.68486356376032</v>
      </c>
      <c r="BC211" s="36" t="str">
        <f t="shared" si="2512"/>
        <v>Recovery</v>
      </c>
      <c r="BD211" s="2">
        <v>99.854900000000001</v>
      </c>
      <c r="BE211" s="25">
        <f t="shared" ref="BE211" si="3256">((BD211-BD210)/BD210)*100</f>
        <v>8.0581711760016189E-2</v>
      </c>
      <c r="BF211" s="22">
        <f t="shared" si="2982"/>
        <v>1.0008058171176002</v>
      </c>
      <c r="BG211" s="22">
        <f t="shared" si="3110"/>
        <v>-4.1298905943013553E-3</v>
      </c>
      <c r="BH211" s="35">
        <f t="shared" si="3111"/>
        <v>99.174021881139723</v>
      </c>
      <c r="BI211" s="36" t="str">
        <f t="shared" si="2953"/>
        <v>Slowdown</v>
      </c>
      <c r="BJ211" s="2">
        <v>99.986800000000002</v>
      </c>
      <c r="BK211" s="25">
        <f t="shared" ref="BK211" si="3257">((BJ211-BJ210)/BJ210)*100</f>
        <v>-0.17441831442220954</v>
      </c>
      <c r="BL211" s="22">
        <f t="shared" si="2984"/>
        <v>0.99825581685577791</v>
      </c>
      <c r="BM211" s="22">
        <f t="shared" si="3113"/>
        <v>-1.3019985035407688E-2</v>
      </c>
      <c r="BN211" s="35">
        <f t="shared" si="3114"/>
        <v>97.396002992918469</v>
      </c>
      <c r="BO211" s="36" t="str">
        <f t="shared" si="2955"/>
        <v>Slowdown</v>
      </c>
      <c r="BP211" s="2">
        <v>99.8309</v>
      </c>
      <c r="BQ211" s="25">
        <f t="shared" ref="BQ211" si="3258">((BP211-BP210)/BP210)*100</f>
        <v>-6.1966428010821896E-2</v>
      </c>
      <c r="BR211" s="22">
        <f t="shared" si="2986"/>
        <v>0.99938033571989182</v>
      </c>
      <c r="BS211" s="22">
        <f t="shared" si="3116"/>
        <v>-6.1246778122794332E-3</v>
      </c>
      <c r="BT211" s="35">
        <f t="shared" si="3117"/>
        <v>98.775064437544117</v>
      </c>
      <c r="BU211" s="36" t="str">
        <f t="shared" si="2957"/>
        <v>Slowdown</v>
      </c>
      <c r="BV211" s="2">
        <v>96.507999999999996</v>
      </c>
      <c r="BW211" s="25">
        <f t="shared" ref="BW211" si="3259">((BV211-BV210)/BV210)*100</f>
        <v>1.813650048450189E-2</v>
      </c>
      <c r="BX211" s="22">
        <f t="shared" ref="BX211:BX274" si="3260">PRODUCT(1+BW211:BW222/100)</f>
        <v>1.000181365004845</v>
      </c>
      <c r="BY211" s="22">
        <f t="shared" si="3119"/>
        <v>-1.1357687772686642E-2</v>
      </c>
      <c r="BZ211" s="35">
        <f t="shared" si="3120"/>
        <v>97.728462445462668</v>
      </c>
      <c r="CA211" s="36" t="str">
        <f t="shared" ref="CA211:CA274" si="3261">IF((AND(BV211&gt;100, BZ211&gt;100)), "Expansion", IF((AND(BV211&gt;100, BZ211&lt;100)), "Downturn", IF((AND(BV211&lt;100, BZ211&lt;100)), "Slowdown", "Recovery")))</f>
        <v>Slowdown</v>
      </c>
      <c r="CB211" s="2">
        <v>99.694100000000006</v>
      </c>
      <c r="CC211" s="25">
        <f t="shared" ref="CC211" si="3262">((CB211-CB210)/CB210)*100</f>
        <v>-0.21499586122957692</v>
      </c>
      <c r="CD211" s="22">
        <f t="shared" si="2989"/>
        <v>0.99785004138770428</v>
      </c>
      <c r="CE211" s="22">
        <f t="shared" si="3122"/>
        <v>-1.3442517503277851E-2</v>
      </c>
      <c r="CF211" s="35">
        <f t="shared" si="3123"/>
        <v>97.311496499344429</v>
      </c>
      <c r="CG211" s="36" t="str">
        <f t="shared" si="2960"/>
        <v>Slowdown</v>
      </c>
      <c r="CH211" s="2">
        <v>100.6982</v>
      </c>
      <c r="CI211" s="25">
        <f t="shared" ref="CI211" si="3263">((CH211-CH210)/CH210)*100</f>
        <v>4.3696831383898084E-3</v>
      </c>
      <c r="CJ211" s="22">
        <f t="shared" si="2323"/>
        <v>1.0000436968313839</v>
      </c>
      <c r="CK211" s="22">
        <f t="shared" si="3125"/>
        <v>-3.2831864626214902E-3</v>
      </c>
      <c r="CL211" s="35">
        <f t="shared" si="3126"/>
        <v>99.343362707475706</v>
      </c>
      <c r="CM211" s="36" t="str">
        <f t="shared" si="2324"/>
        <v>Downturn</v>
      </c>
      <c r="CN211" s="2">
        <v>98.308499999999995</v>
      </c>
      <c r="CO211" s="25">
        <f t="shared" ref="CO211" si="3264">((CN211-CN210)/CN210)*100</f>
        <v>3.8655323702714611E-3</v>
      </c>
      <c r="CP211" s="22">
        <f t="shared" si="2992"/>
        <v>1.0000386553237026</v>
      </c>
      <c r="CQ211" s="22">
        <f t="shared" si="3128"/>
        <v>-1.4251062481213106E-3</v>
      </c>
      <c r="CR211" s="35">
        <f t="shared" si="3129"/>
        <v>99.714978750375735</v>
      </c>
      <c r="CS211" s="36" t="str">
        <f t="shared" si="2963"/>
        <v>Slowdown</v>
      </c>
      <c r="CT211" s="2">
        <v>97.867900000000006</v>
      </c>
      <c r="CU211" s="25">
        <f t="shared" ref="CU211" si="3265">((CT211-CT210)/CT210)*100</f>
        <v>0.16129312876943597</v>
      </c>
      <c r="CV211" s="22">
        <f t="shared" si="2994"/>
        <v>1.0016129312876945</v>
      </c>
      <c r="CW211" s="22">
        <f t="shared" si="3131"/>
        <v>-8.328114962234956E-3</v>
      </c>
      <c r="CX211" s="35">
        <f t="shared" si="3132"/>
        <v>98.334377007553002</v>
      </c>
      <c r="CY211" s="36" t="str">
        <f t="shared" si="2965"/>
        <v>Slowdown</v>
      </c>
      <c r="CZ211" s="2">
        <v>97.805099999999996</v>
      </c>
      <c r="DA211" s="25">
        <f t="shared" ref="DA211" si="3266">((CZ211-CZ210)/CZ210)*100</f>
        <v>0.10306598269882331</v>
      </c>
      <c r="DB211" s="22">
        <f t="shared" si="3015"/>
        <v>1.0010306598269882</v>
      </c>
      <c r="DC211" s="22">
        <f t="shared" si="3134"/>
        <v>-5.5788388450674908E-3</v>
      </c>
      <c r="DD211" s="35">
        <f t="shared" si="3135"/>
        <v>98.884232230986498</v>
      </c>
      <c r="DE211" s="36" t="str">
        <f t="shared" si="2996"/>
        <v>Slowdown</v>
      </c>
      <c r="DF211" s="2">
        <v>98.106399999999994</v>
      </c>
      <c r="DG211" s="25">
        <f t="shared" si="3016"/>
        <v>0.36583569312358905</v>
      </c>
      <c r="DH211" s="22">
        <f t="shared" si="2181"/>
        <v>1.0036583569312358</v>
      </c>
      <c r="DI211" s="22">
        <f t="shared" ref="DI211:DI274" si="3267">PRODUCT(DH206:DH211)-1</f>
        <v>5.5645810164661746E-3</v>
      </c>
      <c r="DJ211" s="35">
        <f t="shared" si="3248"/>
        <v>101.11291620329324</v>
      </c>
      <c r="DK211" s="36" t="str">
        <f t="shared" si="3017"/>
        <v>Recovery</v>
      </c>
    </row>
    <row r="212" spans="1:115" x14ac:dyDescent="0.25">
      <c r="A212">
        <v>199105</v>
      </c>
      <c r="B212" s="1">
        <v>98.284400000000005</v>
      </c>
      <c r="C212" s="25">
        <f t="shared" si="2997"/>
        <v>0.25398988528634497</v>
      </c>
      <c r="D212" s="22">
        <f t="shared" si="2967"/>
        <v>1.0025398988528635</v>
      </c>
      <c r="E212" s="22">
        <f t="shared" si="3084"/>
        <v>7.6978600195216629E-3</v>
      </c>
      <c r="F212" s="35">
        <f t="shared" si="3085"/>
        <v>101.53957200390434</v>
      </c>
      <c r="G212" s="36" t="str">
        <f t="shared" si="2938"/>
        <v>Recovery</v>
      </c>
      <c r="H212" s="1">
        <v>100.5787</v>
      </c>
      <c r="I212" s="25">
        <f t="shared" si="2998"/>
        <v>-0.12035761703835034</v>
      </c>
      <c r="J212" s="22">
        <f t="shared" si="2968"/>
        <v>0.99879642382961653</v>
      </c>
      <c r="K212" s="22">
        <f t="shared" si="3086"/>
        <v>-8.6656632948246548E-3</v>
      </c>
      <c r="L212" s="35">
        <f t="shared" si="3087"/>
        <v>98.266867341035066</v>
      </c>
      <c r="M212" s="36" t="str">
        <f t="shared" si="2939"/>
        <v>Downturn</v>
      </c>
      <c r="N212" s="1">
        <v>100.0318</v>
      </c>
      <c r="O212" s="25">
        <f t="shared" ref="O212" si="3268">((N212-N211)/N211)*100</f>
        <v>0.17434809734252835</v>
      </c>
      <c r="P212" s="22">
        <f t="shared" si="2970"/>
        <v>1.0017434809734254</v>
      </c>
      <c r="Q212" s="22">
        <f t="shared" si="3089"/>
        <v>-3.7973494500831428E-4</v>
      </c>
      <c r="R212" s="35">
        <f t="shared" si="3090"/>
        <v>99.924053010998335</v>
      </c>
      <c r="S212" s="36" t="str">
        <f t="shared" si="2941"/>
        <v>Downturn</v>
      </c>
      <c r="T212" s="1">
        <v>98.454300000000003</v>
      </c>
      <c r="U212" s="25">
        <f t="shared" ref="U212" si="3269">((T212-T211)/T211)*100</f>
        <v>0.36290129390622344</v>
      </c>
      <c r="V212" s="22">
        <f t="shared" si="2972"/>
        <v>1.0036290129390621</v>
      </c>
      <c r="W212" s="22">
        <f t="shared" si="3092"/>
        <v>1.4119804086173415E-2</v>
      </c>
      <c r="X212" s="35">
        <f t="shared" si="3093"/>
        <v>102.82396081723468</v>
      </c>
      <c r="Y212" s="36" t="str">
        <f t="shared" si="2943"/>
        <v>Recovery</v>
      </c>
      <c r="Z212" s="1">
        <v>99.538200000000003</v>
      </c>
      <c r="AA212" s="25">
        <f t="shared" ref="AA212" si="3270">((Z212-Z211)/Z211)*100</f>
        <v>0.11153878260799688</v>
      </c>
      <c r="AB212" s="22">
        <f t="shared" si="2974"/>
        <v>1.0011153878260799</v>
      </c>
      <c r="AC212" s="22">
        <f t="shared" si="3095"/>
        <v>1.8993553062671698E-3</v>
      </c>
      <c r="AD212" s="35">
        <f t="shared" si="3096"/>
        <v>100.37987106125344</v>
      </c>
      <c r="AE212" s="36" t="str">
        <f t="shared" si="2945"/>
        <v>Recovery</v>
      </c>
      <c r="AF212" s="1">
        <v>95.928899999999999</v>
      </c>
      <c r="AG212" s="25">
        <f t="shared" ref="AG212" si="3271">((AF212-AF211)/AF211)*100</f>
        <v>0.1256673468429248</v>
      </c>
      <c r="AH212" s="22">
        <f t="shared" si="3055"/>
        <v>1.0012566734684292</v>
      </c>
      <c r="AI212" s="22">
        <f t="shared" si="3098"/>
        <v>-9.7539272744538996E-3</v>
      </c>
      <c r="AJ212" s="35">
        <f t="shared" si="3099"/>
        <v>98.049214545109223</v>
      </c>
      <c r="AK212" s="36" t="str">
        <f t="shared" si="3038"/>
        <v>Slowdown</v>
      </c>
      <c r="AL212" s="1">
        <v>99.538300000000007</v>
      </c>
      <c r="AM212" s="25">
        <f t="shared" ref="AM212" si="3272">((AL212-AL211)/AL211)*100</f>
        <v>9.6454590485016353E-3</v>
      </c>
      <c r="AN212" s="22">
        <f t="shared" si="2977"/>
        <v>1.0000964545904849</v>
      </c>
      <c r="AO212" s="22">
        <f t="shared" si="3101"/>
        <v>-2.4223291240729194E-3</v>
      </c>
      <c r="AP212" s="35">
        <f t="shared" si="3102"/>
        <v>99.515534175185422</v>
      </c>
      <c r="AQ212" s="36" t="str">
        <f t="shared" si="2948"/>
        <v>Slowdown</v>
      </c>
      <c r="AR212" s="1">
        <v>100.1027</v>
      </c>
      <c r="AS212" s="25">
        <f t="shared" ref="AS212" si="3273">((AR212-AR211)/AR211)*100</f>
        <v>-5.4115093418420981E-2</v>
      </c>
      <c r="AT212" s="22">
        <f t="shared" si="2979"/>
        <v>0.99945884906581584</v>
      </c>
      <c r="AU212" s="22">
        <f t="shared" si="3104"/>
        <v>-1.0167021157727163E-2</v>
      </c>
      <c r="AV212" s="35">
        <f t="shared" si="3105"/>
        <v>97.966595768454567</v>
      </c>
      <c r="AW212" s="36" t="str">
        <f t="shared" si="2950"/>
        <v>Downturn</v>
      </c>
      <c r="AX212" s="1">
        <v>99.224800000000002</v>
      </c>
      <c r="AY212" s="25">
        <f t="shared" ref="AY212" si="3274">((AX212-AX211)/AX211)*100</f>
        <v>9.3915468008726619E-2</v>
      </c>
      <c r="AZ212" s="22">
        <f t="shared" si="2511"/>
        <v>1.0009391546800872</v>
      </c>
      <c r="BA212" s="22">
        <f t="shared" si="3107"/>
        <v>4.4775137296584333E-3</v>
      </c>
      <c r="BB212" s="35">
        <f t="shared" si="3108"/>
        <v>100.89550274593168</v>
      </c>
      <c r="BC212" s="36" t="str">
        <f t="shared" si="2512"/>
        <v>Recovery</v>
      </c>
      <c r="BD212" s="1">
        <v>99.937700000000007</v>
      </c>
      <c r="BE212" s="25">
        <f t="shared" ref="BE212" si="3275">((BD212-BD211)/BD211)*100</f>
        <v>8.2920317380525133E-2</v>
      </c>
      <c r="BF212" s="22">
        <f t="shared" si="2982"/>
        <v>1.0008292031738053</v>
      </c>
      <c r="BG212" s="22">
        <f t="shared" si="3110"/>
        <v>-9.7465692076370569E-4</v>
      </c>
      <c r="BH212" s="35">
        <f t="shared" si="3111"/>
        <v>99.805068615847262</v>
      </c>
      <c r="BI212" s="36" t="str">
        <f t="shared" si="2953"/>
        <v>Slowdown</v>
      </c>
      <c r="BJ212" s="1">
        <v>99.823599999999999</v>
      </c>
      <c r="BK212" s="25">
        <f t="shared" ref="BK212" si="3276">((BJ212-BJ211)/BJ211)*100</f>
        <v>-0.16322154524397553</v>
      </c>
      <c r="BL212" s="22">
        <f t="shared" si="2984"/>
        <v>0.99836778454756026</v>
      </c>
      <c r="BM212" s="22">
        <f t="shared" si="3113"/>
        <v>-1.2113103131593306E-2</v>
      </c>
      <c r="BN212" s="35">
        <f t="shared" si="3114"/>
        <v>97.577379373681339</v>
      </c>
      <c r="BO212" s="36" t="str">
        <f t="shared" si="2955"/>
        <v>Slowdown</v>
      </c>
      <c r="BP212" s="1">
        <v>99.816800000000001</v>
      </c>
      <c r="BQ212" s="25">
        <f t="shared" ref="BQ212" si="3277">((BP212-BP211)/BP211)*100</f>
        <v>-1.4123883486975589E-2</v>
      </c>
      <c r="BR212" s="22">
        <f t="shared" si="2986"/>
        <v>0.99985876116513028</v>
      </c>
      <c r="BS212" s="22">
        <f t="shared" si="3116"/>
        <v>-5.1319772315229217E-3</v>
      </c>
      <c r="BT212" s="35">
        <f t="shared" si="3117"/>
        <v>98.973604553695409</v>
      </c>
      <c r="BU212" s="36" t="str">
        <f t="shared" si="2957"/>
        <v>Slowdown</v>
      </c>
      <c r="BV212" s="1">
        <v>96.550799999999995</v>
      </c>
      <c r="BW212" s="25">
        <f t="shared" ref="BW212" si="3278">((BV212-BV211)/BV211)*100</f>
        <v>4.43486550337793E-2</v>
      </c>
      <c r="BX212" s="22">
        <f t="shared" si="3260"/>
        <v>1.0004434865503378</v>
      </c>
      <c r="BY212" s="22">
        <f t="shared" si="3119"/>
        <v>-6.3283648447961527E-3</v>
      </c>
      <c r="BZ212" s="35">
        <f t="shared" si="3120"/>
        <v>98.734327031040763</v>
      </c>
      <c r="CA212" s="36" t="str">
        <f t="shared" si="3261"/>
        <v>Slowdown</v>
      </c>
      <c r="CB212" s="1">
        <v>99.515000000000001</v>
      </c>
      <c r="CC212" s="25">
        <f t="shared" ref="CC212" si="3279">((CB212-CB211)/CB211)*100</f>
        <v>-0.17964954796723714</v>
      </c>
      <c r="CD212" s="22">
        <f t="shared" si="2989"/>
        <v>0.99820350452032758</v>
      </c>
      <c r="CE212" s="22">
        <f t="shared" si="3122"/>
        <v>-1.3831040712233844E-2</v>
      </c>
      <c r="CF212" s="35">
        <f t="shared" si="3123"/>
        <v>97.233791857553229</v>
      </c>
      <c r="CG212" s="36" t="str">
        <f t="shared" si="2960"/>
        <v>Slowdown</v>
      </c>
      <c r="CH212" s="1">
        <v>100.72029999999999</v>
      </c>
      <c r="CI212" s="25">
        <f t="shared" ref="CI212" si="3280">((CH212-CH211)/CH211)*100</f>
        <v>2.1946767668135757E-2</v>
      </c>
      <c r="CJ212" s="22">
        <f t="shared" si="2323"/>
        <v>1.0002194676766814</v>
      </c>
      <c r="CK212" s="22">
        <f t="shared" si="3125"/>
        <v>-2.0984404366897191E-3</v>
      </c>
      <c r="CL212" s="35">
        <f t="shared" si="3126"/>
        <v>99.580311912662054</v>
      </c>
      <c r="CM212" s="36" t="str">
        <f t="shared" si="2324"/>
        <v>Downturn</v>
      </c>
      <c r="CN212" s="1">
        <v>98.293400000000005</v>
      </c>
      <c r="CO212" s="25">
        <f t="shared" ref="CO212" si="3281">((CN212-CN211)/CN211)*100</f>
        <v>-1.5359811206548446E-2</v>
      </c>
      <c r="CP212" s="22">
        <f t="shared" si="2992"/>
        <v>0.9998464018879345</v>
      </c>
      <c r="CQ212" s="22">
        <f t="shared" si="3128"/>
        <v>2.8486956026085863E-5</v>
      </c>
      <c r="CR212" s="35">
        <f t="shared" si="3129"/>
        <v>100.00569739120522</v>
      </c>
      <c r="CS212" s="36" t="str">
        <f t="shared" si="2963"/>
        <v>Recovery</v>
      </c>
      <c r="CT212" s="1">
        <v>98.043400000000005</v>
      </c>
      <c r="CU212" s="25">
        <f t="shared" ref="CU212" si="3282">((CT212-CT211)/CT211)*100</f>
        <v>0.17932335321387252</v>
      </c>
      <c r="CV212" s="22">
        <f t="shared" si="2994"/>
        <v>1.0017932335321387</v>
      </c>
      <c r="CW212" s="22">
        <f t="shared" si="3131"/>
        <v>-1.9067358778871446E-3</v>
      </c>
      <c r="CX212" s="35">
        <f t="shared" si="3132"/>
        <v>99.618652824422568</v>
      </c>
      <c r="CY212" s="36" t="str">
        <f t="shared" si="2965"/>
        <v>Slowdown</v>
      </c>
      <c r="CZ212" s="1">
        <v>97.944800000000001</v>
      </c>
      <c r="DA212" s="25">
        <f t="shared" ref="DA212" si="3283">((CZ212-CZ211)/CZ211)*100</f>
        <v>0.14283508733185163</v>
      </c>
      <c r="DB212" s="22">
        <f t="shared" si="3015"/>
        <v>1.0014283508733186</v>
      </c>
      <c r="DC212" s="22">
        <f t="shared" si="3134"/>
        <v>-1.4731474279047196E-3</v>
      </c>
      <c r="DD212" s="35">
        <f t="shared" si="3135"/>
        <v>99.705370514419059</v>
      </c>
      <c r="DE212" s="36" t="str">
        <f t="shared" si="2996"/>
        <v>Slowdown</v>
      </c>
      <c r="DF212" s="1">
        <v>98.4666</v>
      </c>
      <c r="DG212" s="25">
        <f t="shared" si="3016"/>
        <v>0.36715239780483855</v>
      </c>
      <c r="DH212" s="22">
        <f t="shared" ref="DH212:DH275" si="3284">PRODUCT(1+DG212:DG223/100)</f>
        <v>1.0036715239780485</v>
      </c>
      <c r="DI212" s="22">
        <f t="shared" si="3267"/>
        <v>1.2217549479276668E-2</v>
      </c>
      <c r="DJ212" s="35">
        <f t="shared" si="3248"/>
        <v>102.44350989585533</v>
      </c>
      <c r="DK212" s="36" t="str">
        <f t="shared" si="3017"/>
        <v>Recovery</v>
      </c>
    </row>
    <row r="213" spans="1:115" x14ac:dyDescent="0.25">
      <c r="A213">
        <v>199106</v>
      </c>
      <c r="B213" s="2">
        <v>98.539299999999997</v>
      </c>
      <c r="C213" s="25">
        <f t="shared" si="2997"/>
        <v>0.2593493982768294</v>
      </c>
      <c r="D213" s="22">
        <f t="shared" si="2967"/>
        <v>1.0025934939827683</v>
      </c>
      <c r="E213" s="22">
        <f t="shared" si="3084"/>
        <v>1.0778707232135254E-2</v>
      </c>
      <c r="F213" s="35">
        <f t="shared" si="3085"/>
        <v>102.15574144642704</v>
      </c>
      <c r="G213" s="36" t="str">
        <f t="shared" si="2938"/>
        <v>Recovery</v>
      </c>
      <c r="H213" s="2">
        <v>100.46339999999999</v>
      </c>
      <c r="I213" s="25">
        <f t="shared" si="2998"/>
        <v>-0.11463659800733639</v>
      </c>
      <c r="J213" s="22">
        <f t="shared" si="2968"/>
        <v>0.99885363401992666</v>
      </c>
      <c r="K213" s="22">
        <f t="shared" si="3086"/>
        <v>-8.0588785895678861E-3</v>
      </c>
      <c r="L213" s="35">
        <f t="shared" si="3087"/>
        <v>98.388224282086426</v>
      </c>
      <c r="M213" s="36" t="str">
        <f t="shared" si="2939"/>
        <v>Downturn</v>
      </c>
      <c r="N213" s="2">
        <v>100.1987</v>
      </c>
      <c r="O213" s="25">
        <f t="shared" ref="O213" si="3285">((N213-N212)/N212)*100</f>
        <v>0.16684694267222849</v>
      </c>
      <c r="P213" s="22">
        <f t="shared" si="2970"/>
        <v>1.0016684694267224</v>
      </c>
      <c r="Q213" s="22">
        <f t="shared" si="3089"/>
        <v>2.8916082306240654E-3</v>
      </c>
      <c r="R213" s="35">
        <f t="shared" si="3090"/>
        <v>100.57832164612481</v>
      </c>
      <c r="S213" s="36" t="str">
        <f t="shared" si="2941"/>
        <v>Expansion</v>
      </c>
      <c r="T213" s="2">
        <v>98.775199999999998</v>
      </c>
      <c r="U213" s="25">
        <f t="shared" ref="U213" si="3286">((T213-T212)/T212)*100</f>
        <v>0.32593802403754291</v>
      </c>
      <c r="V213" s="22">
        <f t="shared" si="2972"/>
        <v>1.0032593802403755</v>
      </c>
      <c r="W213" s="22">
        <f t="shared" si="3092"/>
        <v>1.7257555394208923E-2</v>
      </c>
      <c r="X213" s="35">
        <f t="shared" si="3093"/>
        <v>103.45151107884179</v>
      </c>
      <c r="Y213" s="36" t="str">
        <f t="shared" si="2943"/>
        <v>Recovery</v>
      </c>
      <c r="Z213" s="2">
        <v>99.691400000000002</v>
      </c>
      <c r="AA213" s="25">
        <f t="shared" ref="AA213" si="3287">((Z213-Z212)/Z212)*100</f>
        <v>0.15391075988916639</v>
      </c>
      <c r="AB213" s="22">
        <f t="shared" si="2974"/>
        <v>1.0015391075988918</v>
      </c>
      <c r="AC213" s="22">
        <f t="shared" si="3095"/>
        <v>3.475727783979643E-3</v>
      </c>
      <c r="AD213" s="35">
        <f t="shared" si="3096"/>
        <v>100.69514555679592</v>
      </c>
      <c r="AE213" s="36" t="str">
        <f t="shared" si="2945"/>
        <v>Recovery</v>
      </c>
      <c r="AF213" s="2">
        <v>96.030199999999994</v>
      </c>
      <c r="AG213" s="25">
        <f t="shared" ref="AG213" si="3288">((AF213-AF212)/AF212)*100</f>
        <v>0.10559904262427156</v>
      </c>
      <c r="AH213" s="22">
        <f t="shared" si="3055"/>
        <v>1.0010559904262428</v>
      </c>
      <c r="AI213" s="22">
        <f t="shared" si="3098"/>
        <v>-3.902230557307429E-3</v>
      </c>
      <c r="AJ213" s="35">
        <f t="shared" si="3099"/>
        <v>99.219553888538513</v>
      </c>
      <c r="AK213" s="36" t="str">
        <f t="shared" si="3038"/>
        <v>Slowdown</v>
      </c>
      <c r="AL213" s="2">
        <v>99.526200000000003</v>
      </c>
      <c r="AM213" s="25">
        <f t="shared" ref="AM213" si="3289">((AL213-AL212)/AL212)*100</f>
        <v>-1.2156124828336203E-2</v>
      </c>
      <c r="AN213" s="22">
        <f t="shared" si="2977"/>
        <v>0.99987843875171667</v>
      </c>
      <c r="AO213" s="22">
        <f t="shared" si="3101"/>
        <v>-1.024809215855238E-3</v>
      </c>
      <c r="AP213" s="35">
        <f t="shared" si="3102"/>
        <v>99.795038156828952</v>
      </c>
      <c r="AQ213" s="36" t="str">
        <f t="shared" si="2948"/>
        <v>Slowdown</v>
      </c>
      <c r="AR213" s="2">
        <v>100.0895</v>
      </c>
      <c r="AS213" s="25">
        <f t="shared" ref="AS213" si="3290">((AR213-AR212)/AR212)*100</f>
        <v>-1.31864575081368E-2</v>
      </c>
      <c r="AT213" s="22">
        <f t="shared" si="2979"/>
        <v>0.99986813542491859</v>
      </c>
      <c r="AU213" s="22">
        <f t="shared" si="3104"/>
        <v>-7.8458778164370857E-3</v>
      </c>
      <c r="AV213" s="35">
        <f t="shared" si="3105"/>
        <v>98.430824436712584</v>
      </c>
      <c r="AW213" s="36" t="str">
        <f t="shared" si="2950"/>
        <v>Downturn</v>
      </c>
      <c r="AX213" s="2">
        <v>99.276499999999999</v>
      </c>
      <c r="AY213" s="25">
        <f t="shared" ref="AY213" si="3291">((AX213-AX212)/AX212)*100</f>
        <v>5.2103909506491061E-2</v>
      </c>
      <c r="AZ213" s="22">
        <f t="shared" si="2511"/>
        <v>1.000521039095065</v>
      </c>
      <c r="BA213" s="22">
        <f t="shared" si="3107"/>
        <v>4.7638903789049003E-3</v>
      </c>
      <c r="BB213" s="35">
        <f t="shared" si="3108"/>
        <v>100.95277807578098</v>
      </c>
      <c r="BC213" s="36" t="str">
        <f t="shared" si="2512"/>
        <v>Recovery</v>
      </c>
      <c r="BD213" s="2">
        <v>100.00620000000001</v>
      </c>
      <c r="BE213" s="25">
        <f t="shared" ref="BE213" si="3292">((BD213-BD212)/BD212)*100</f>
        <v>6.8542702103410652E-2</v>
      </c>
      <c r="BF213" s="22">
        <f t="shared" si="2982"/>
        <v>1.0006854270210341</v>
      </c>
      <c r="BG213" s="22">
        <f t="shared" si="3110"/>
        <v>1.508177808756006E-3</v>
      </c>
      <c r="BH213" s="35">
        <f t="shared" si="3111"/>
        <v>100.3016355617512</v>
      </c>
      <c r="BI213" s="36" t="str">
        <f t="shared" si="2953"/>
        <v>Expansion</v>
      </c>
      <c r="BJ213" s="2">
        <v>99.653800000000004</v>
      </c>
      <c r="BK213" s="25">
        <f t="shared" ref="BK213" si="3293">((BJ213-BJ212)/BJ212)*100</f>
        <v>-0.17010005649966048</v>
      </c>
      <c r="BL213" s="22">
        <f t="shared" si="2984"/>
        <v>0.99829899943500344</v>
      </c>
      <c r="BM213" s="22">
        <f t="shared" si="3113"/>
        <v>-1.1314143075692895E-2</v>
      </c>
      <c r="BN213" s="35">
        <f t="shared" si="3114"/>
        <v>97.737171384861426</v>
      </c>
      <c r="BO213" s="36" t="str">
        <f t="shared" si="2955"/>
        <v>Slowdown</v>
      </c>
      <c r="BP213" s="2">
        <v>99.83</v>
      </c>
      <c r="BQ213" s="25">
        <f t="shared" ref="BQ213" si="3294">((BP213-BP212)/BP212)*100</f>
        <v>1.3224226783464967E-2</v>
      </c>
      <c r="BR213" s="22">
        <f t="shared" si="2986"/>
        <v>1.0001322422678347</v>
      </c>
      <c r="BS213" s="22">
        <f t="shared" si="3116"/>
        <v>-3.8059542127940604E-3</v>
      </c>
      <c r="BT213" s="35">
        <f t="shared" si="3117"/>
        <v>99.238809157441182</v>
      </c>
      <c r="BU213" s="36" t="str">
        <f t="shared" si="2957"/>
        <v>Slowdown</v>
      </c>
      <c r="BV213" s="2">
        <v>96.608099999999993</v>
      </c>
      <c r="BW213" s="25">
        <f t="shared" ref="BW213" si="3295">((BV213-BV212)/BV212)*100</f>
        <v>5.9346996606965366E-2</v>
      </c>
      <c r="BX213" s="22">
        <f t="shared" si="3260"/>
        <v>1.0005934699660697</v>
      </c>
      <c r="BY213" s="22">
        <f t="shared" si="3119"/>
        <v>-2.3421307813611403E-3</v>
      </c>
      <c r="BZ213" s="35">
        <f t="shared" si="3120"/>
        <v>99.53157384372777</v>
      </c>
      <c r="CA213" s="36" t="str">
        <f t="shared" si="3261"/>
        <v>Slowdown</v>
      </c>
      <c r="CB213" s="2">
        <v>99.363399999999999</v>
      </c>
      <c r="CC213" s="25">
        <f t="shared" ref="CC213" si="3296">((CB213-CB212)/CB212)*100</f>
        <v>-0.15233884339044559</v>
      </c>
      <c r="CD213" s="22">
        <f t="shared" si="2989"/>
        <v>0.99847661156609557</v>
      </c>
      <c r="CE213" s="22">
        <f t="shared" si="3122"/>
        <v>-1.3236831939207327E-2</v>
      </c>
      <c r="CF213" s="35">
        <f t="shared" si="3123"/>
        <v>97.352633612158542</v>
      </c>
      <c r="CG213" s="36" t="str">
        <f t="shared" si="2960"/>
        <v>Slowdown</v>
      </c>
      <c r="CH213" s="2">
        <v>100.7513</v>
      </c>
      <c r="CI213" s="25">
        <f t="shared" ref="CI213" si="3297">((CH213-CH212)/CH212)*100</f>
        <v>3.0778303877178597E-2</v>
      </c>
      <c r="CJ213" s="22">
        <f t="shared" si="2323"/>
        <v>1.0003077830387719</v>
      </c>
      <c r="CK213" s="22">
        <f t="shared" si="3125"/>
        <v>-8.8753758399373606E-4</v>
      </c>
      <c r="CL213" s="35">
        <f t="shared" si="3126"/>
        <v>99.822492483201259</v>
      </c>
      <c r="CM213" s="36" t="str">
        <f t="shared" si="2324"/>
        <v>Downturn</v>
      </c>
      <c r="CN213" s="2">
        <v>98.265199999999993</v>
      </c>
      <c r="CO213" s="25">
        <f t="shared" ref="CO213" si="3298">((CN213-CN212)/CN212)*100</f>
        <v>-2.8689617003799271E-2</v>
      </c>
      <c r="CP213" s="22">
        <f t="shared" si="2992"/>
        <v>0.99971310382996204</v>
      </c>
      <c r="CQ213" s="22">
        <f t="shared" si="3128"/>
        <v>3.6139782570820955E-4</v>
      </c>
      <c r="CR213" s="35">
        <f t="shared" si="3129"/>
        <v>100.07227956514164</v>
      </c>
      <c r="CS213" s="36" t="str">
        <f t="shared" si="2963"/>
        <v>Recovery</v>
      </c>
      <c r="CT213" s="2">
        <v>98.164000000000001</v>
      </c>
      <c r="CU213" s="25">
        <f t="shared" ref="CU213" si="3299">((CT213-CT212)/CT212)*100</f>
        <v>0.12300675007190288</v>
      </c>
      <c r="CV213" s="22">
        <f t="shared" si="2994"/>
        <v>1.0012300675007191</v>
      </c>
      <c r="CW213" s="22">
        <f t="shared" si="3131"/>
        <v>2.9056105664513332E-3</v>
      </c>
      <c r="CX213" s="35">
        <f t="shared" si="3132"/>
        <v>100.58112211329026</v>
      </c>
      <c r="CY213" s="36" t="str">
        <f t="shared" si="2965"/>
        <v>Recovery</v>
      </c>
      <c r="CZ213" s="2">
        <v>98.144400000000005</v>
      </c>
      <c r="DA213" s="25">
        <f t="shared" ref="DA213" si="3300">((CZ213-CZ212)/CZ212)*100</f>
        <v>0.20378825624229541</v>
      </c>
      <c r="DB213" s="22">
        <f t="shared" si="3015"/>
        <v>1.002037882562423</v>
      </c>
      <c r="DC213" s="22">
        <f t="shared" si="3134"/>
        <v>2.7811779034292439E-3</v>
      </c>
      <c r="DD213" s="35">
        <f t="shared" si="3135"/>
        <v>100.55623558068585</v>
      </c>
      <c r="DE213" s="36" t="str">
        <f t="shared" si="2996"/>
        <v>Recovery</v>
      </c>
      <c r="DF213" s="2">
        <v>98.796999999999997</v>
      </c>
      <c r="DG213" s="25">
        <f t="shared" si="3016"/>
        <v>0.33554525087694442</v>
      </c>
      <c r="DH213" s="22">
        <f t="shared" si="3284"/>
        <v>1.0033554525087693</v>
      </c>
      <c r="DI213" s="22">
        <f t="shared" si="3267"/>
        <v>1.6797217925403007E-2</v>
      </c>
      <c r="DJ213" s="35">
        <f t="shared" si="3248"/>
        <v>103.3594435850806</v>
      </c>
      <c r="DK213" s="36" t="str">
        <f t="shared" si="3017"/>
        <v>Recovery</v>
      </c>
    </row>
    <row r="214" spans="1:115" x14ac:dyDescent="0.25">
      <c r="A214">
        <v>199107</v>
      </c>
      <c r="B214" s="1">
        <v>98.786299999999997</v>
      </c>
      <c r="C214" s="25">
        <f t="shared" si="2997"/>
        <v>0.25066141123389335</v>
      </c>
      <c r="D214" s="22">
        <f t="shared" si="2967"/>
        <v>1.0025066141123389</v>
      </c>
      <c r="E214" s="22">
        <f t="shared" si="3084"/>
        <v>1.291751472676661E-2</v>
      </c>
      <c r="F214" s="35">
        <f t="shared" si="3085"/>
        <v>102.58350294535332</v>
      </c>
      <c r="G214" s="36" t="str">
        <f t="shared" si="2938"/>
        <v>Recovery</v>
      </c>
      <c r="H214" s="1">
        <v>100.3458</v>
      </c>
      <c r="I214" s="25">
        <f t="shared" si="2998"/>
        <v>-0.11705755528878771</v>
      </c>
      <c r="J214" s="22">
        <f t="shared" si="2968"/>
        <v>0.99882942444711209</v>
      </c>
      <c r="K214" s="22">
        <f t="shared" si="3086"/>
        <v>-7.6268085485131643E-3</v>
      </c>
      <c r="L214" s="35">
        <f t="shared" si="3087"/>
        <v>98.474638290297364</v>
      </c>
      <c r="M214" s="36" t="str">
        <f t="shared" si="2939"/>
        <v>Downturn</v>
      </c>
      <c r="N214" s="1">
        <v>100.3272</v>
      </c>
      <c r="O214" s="25">
        <f t="shared" ref="O214" si="3301">((N214-N213)/N213)*100</f>
        <v>0.12824517683363407</v>
      </c>
      <c r="P214" s="22">
        <f t="shared" si="2970"/>
        <v>1.0012824517683363</v>
      </c>
      <c r="Q214" s="22">
        <f t="shared" si="3089"/>
        <v>5.7894910962137391E-3</v>
      </c>
      <c r="R214" s="35">
        <f t="shared" si="3090"/>
        <v>101.15789821924275</v>
      </c>
      <c r="S214" s="36" t="str">
        <f t="shared" si="2941"/>
        <v>Expansion</v>
      </c>
      <c r="T214" s="1">
        <v>99.029499999999999</v>
      </c>
      <c r="U214" s="25">
        <f t="shared" ref="U214" si="3302">((T214-T213)/T213)*100</f>
        <v>0.25745328786983035</v>
      </c>
      <c r="V214" s="22">
        <f t="shared" si="2972"/>
        <v>1.0025745328786984</v>
      </c>
      <c r="W214" s="22">
        <f t="shared" si="3092"/>
        <v>1.8554803009498633E-2</v>
      </c>
      <c r="X214" s="35">
        <f t="shared" si="3093"/>
        <v>103.71096060189973</v>
      </c>
      <c r="Y214" s="36" t="str">
        <f t="shared" si="2943"/>
        <v>Recovery</v>
      </c>
      <c r="Z214" s="1">
        <v>99.870900000000006</v>
      </c>
      <c r="AA214" s="25">
        <f t="shared" ref="AA214" si="3303">((Z214-Z213)/Z213)*100</f>
        <v>0.18005565174127802</v>
      </c>
      <c r="AB214" s="22">
        <f t="shared" si="2974"/>
        <v>1.0018005565174128</v>
      </c>
      <c r="AC214" s="22">
        <f t="shared" si="3095"/>
        <v>5.4576316234569155E-3</v>
      </c>
      <c r="AD214" s="35">
        <f t="shared" si="3096"/>
        <v>101.09152632469139</v>
      </c>
      <c r="AE214" s="36" t="str">
        <f t="shared" si="2945"/>
        <v>Recovery</v>
      </c>
      <c r="AF214" s="1">
        <v>96.068399999999997</v>
      </c>
      <c r="AG214" s="25">
        <f t="shared" ref="AG214" si="3304">((AF214-AF213)/AF213)*100</f>
        <v>3.9779152808182575E-2</v>
      </c>
      <c r="AH214" s="22">
        <f t="shared" si="3055"/>
        <v>1.0003977915280817</v>
      </c>
      <c r="AI214" s="22">
        <f t="shared" si="3098"/>
        <v>3.0091785150898609E-4</v>
      </c>
      <c r="AJ214" s="35">
        <f t="shared" si="3099"/>
        <v>100.0601835703018</v>
      </c>
      <c r="AK214" s="36" t="str">
        <f t="shared" si="3038"/>
        <v>Recovery</v>
      </c>
      <c r="AL214" s="1">
        <v>99.495099999999994</v>
      </c>
      <c r="AM214" s="25">
        <f t="shared" ref="AM214" si="3305">((AL214-AL213)/AL213)*100</f>
        <v>-3.1248053276432968E-2</v>
      </c>
      <c r="AN214" s="22">
        <f t="shared" si="2977"/>
        <v>0.99968751946723566</v>
      </c>
      <c r="AO214" s="22">
        <f t="shared" si="3101"/>
        <v>-3.7676098082450871E-4</v>
      </c>
      <c r="AP214" s="35">
        <f t="shared" si="3102"/>
        <v>99.9246478038351</v>
      </c>
      <c r="AQ214" s="36" t="str">
        <f t="shared" si="2948"/>
        <v>Slowdown</v>
      </c>
      <c r="AR214" s="1">
        <v>100.1041</v>
      </c>
      <c r="AS214" s="25">
        <f t="shared" ref="AS214" si="3306">((AR214-AR213)/AR213)*100</f>
        <v>1.4586944684508866E-2</v>
      </c>
      <c r="AT214" s="22">
        <f t="shared" si="2979"/>
        <v>1.000145869446845</v>
      </c>
      <c r="AU214" s="22">
        <f t="shared" si="3104"/>
        <v>-5.23398402874653E-3</v>
      </c>
      <c r="AV214" s="35">
        <f t="shared" si="3105"/>
        <v>98.95320319425069</v>
      </c>
      <c r="AW214" s="36" t="str">
        <f t="shared" si="2950"/>
        <v>Downturn</v>
      </c>
      <c r="AX214" s="1">
        <v>99.352599999999995</v>
      </c>
      <c r="AY214" s="25">
        <f t="shared" ref="AY214" si="3307">((AX214-AX213)/AX213)*100</f>
        <v>7.6654596002071723E-2</v>
      </c>
      <c r="AZ214" s="22">
        <f t="shared" si="2511"/>
        <v>1.0007665459600208</v>
      </c>
      <c r="BA214" s="22">
        <f t="shared" si="3107"/>
        <v>4.8303413400758721E-3</v>
      </c>
      <c r="BB214" s="35">
        <f t="shared" si="3108"/>
        <v>100.96606826801518</v>
      </c>
      <c r="BC214" s="36" t="str">
        <f t="shared" si="2512"/>
        <v>Recovery</v>
      </c>
      <c r="BD214" s="1">
        <v>100.05419999999999</v>
      </c>
      <c r="BE214" s="25">
        <f t="shared" ref="BE214" si="3308">((BD214-BD213)/BD213)*100</f>
        <v>4.7997024184488167E-2</v>
      </c>
      <c r="BF214" s="22">
        <f t="shared" si="2982"/>
        <v>1.000479970241845</v>
      </c>
      <c r="BG214" s="22">
        <f t="shared" si="3110"/>
        <v>3.0013593330848742E-3</v>
      </c>
      <c r="BH214" s="35">
        <f t="shared" si="3111"/>
        <v>100.60027186661698</v>
      </c>
      <c r="BI214" s="36" t="str">
        <f t="shared" si="2953"/>
        <v>Expansion</v>
      </c>
      <c r="BJ214" s="1">
        <v>99.493200000000002</v>
      </c>
      <c r="BK214" s="25">
        <f t="shared" ref="BK214" si="3309">((BJ214-BJ213)/BJ213)*100</f>
        <v>-0.16115792874933249</v>
      </c>
      <c r="BL214" s="22">
        <f t="shared" si="2984"/>
        <v>0.99838842071250666</v>
      </c>
      <c r="BM214" s="22">
        <f t="shared" si="3113"/>
        <v>-1.0608591885441498E-2</v>
      </c>
      <c r="BN214" s="35">
        <f t="shared" si="3114"/>
        <v>97.8782816229117</v>
      </c>
      <c r="BO214" s="36" t="str">
        <f t="shared" si="2955"/>
        <v>Slowdown</v>
      </c>
      <c r="BP214" s="1">
        <v>99.854500000000002</v>
      </c>
      <c r="BQ214" s="25">
        <f t="shared" ref="BQ214" si="3310">((BP214-BP213)/BP213)*100</f>
        <v>2.4541720925576778E-2</v>
      </c>
      <c r="BR214" s="22">
        <f t="shared" si="2986"/>
        <v>1.0002454172092559</v>
      </c>
      <c r="BS214" s="22">
        <f t="shared" si="3116"/>
        <v>-2.3578661311511873E-3</v>
      </c>
      <c r="BT214" s="35">
        <f t="shared" si="3117"/>
        <v>99.528426773769766</v>
      </c>
      <c r="BU214" s="36" t="str">
        <f t="shared" si="2957"/>
        <v>Slowdown</v>
      </c>
      <c r="BV214" s="1">
        <v>96.708399999999997</v>
      </c>
      <c r="BW214" s="25">
        <f t="shared" ref="BW214" si="3311">((BV214-BV213)/BV213)*100</f>
        <v>0.10382152221191006</v>
      </c>
      <c r="BX214" s="22">
        <f t="shared" si="3260"/>
        <v>1.0010382152221191</v>
      </c>
      <c r="BY214" s="22">
        <f t="shared" si="3119"/>
        <v>8.8177580539672284E-4</v>
      </c>
      <c r="BZ214" s="35">
        <f t="shared" si="3120"/>
        <v>100.17635516107934</v>
      </c>
      <c r="CA214" s="36" t="str">
        <f t="shared" si="3261"/>
        <v>Recovery</v>
      </c>
      <c r="CB214" s="1">
        <v>99.260900000000007</v>
      </c>
      <c r="CC214" s="25">
        <f t="shared" ref="CC214" si="3312">((CB214-CB213)/CB213)*100</f>
        <v>-0.1031566955236959</v>
      </c>
      <c r="CD214" s="22">
        <f t="shared" si="2989"/>
        <v>0.99896843304476302</v>
      </c>
      <c r="CE214" s="22">
        <f t="shared" si="3122"/>
        <v>-1.1680307465599116E-2</v>
      </c>
      <c r="CF214" s="35">
        <f t="shared" si="3123"/>
        <v>97.663938506880172</v>
      </c>
      <c r="CG214" s="36" t="str">
        <f t="shared" si="2960"/>
        <v>Slowdown</v>
      </c>
      <c r="CH214" s="1">
        <v>100.7824</v>
      </c>
      <c r="CI214" s="25">
        <f t="shared" ref="CI214" si="3313">((CH214-CH213)/CH213)*100</f>
        <v>3.0868088054441998E-2</v>
      </c>
      <c r="CJ214" s="22">
        <f t="shared" si="2323"/>
        <v>1.0003086808805444</v>
      </c>
      <c r="CK214" s="22">
        <f t="shared" si="3125"/>
        <v>1.7267900560691274E-4</v>
      </c>
      <c r="CL214" s="35">
        <f t="shared" si="3126"/>
        <v>100.03453580112138</v>
      </c>
      <c r="CM214" s="36" t="str">
        <f t="shared" si="2324"/>
        <v>Expansion</v>
      </c>
      <c r="CN214" s="1">
        <v>98.225300000000004</v>
      </c>
      <c r="CO214" s="25">
        <f t="shared" ref="CO214" si="3314">((CN214-CN213)/CN213)*100</f>
        <v>-4.0604405221776101E-2</v>
      </c>
      <c r="CP214" s="22">
        <f t="shared" si="2992"/>
        <v>0.99959395594778222</v>
      </c>
      <c r="CQ214" s="22">
        <f t="shared" si="3128"/>
        <v>-3.1559101034028814E-5</v>
      </c>
      <c r="CR214" s="35">
        <f t="shared" si="3129"/>
        <v>99.993688179793196</v>
      </c>
      <c r="CS214" s="36" t="str">
        <f t="shared" si="2963"/>
        <v>Slowdown</v>
      </c>
      <c r="CT214" s="1">
        <v>98.234200000000001</v>
      </c>
      <c r="CU214" s="25">
        <f t="shared" ref="CU214" si="3315">((CT214-CT213)/CT213)*100</f>
        <v>7.151297828124345E-2</v>
      </c>
      <c r="CV214" s="22">
        <f t="shared" si="2994"/>
        <v>1.0007151297828125</v>
      </c>
      <c r="CW214" s="22">
        <f t="shared" si="3131"/>
        <v>5.7590888660692396E-3</v>
      </c>
      <c r="CX214" s="35">
        <f t="shared" si="3132"/>
        <v>101.15181777321385</v>
      </c>
      <c r="CY214" s="36" t="str">
        <f t="shared" si="2965"/>
        <v>Recovery</v>
      </c>
      <c r="CZ214" s="1">
        <v>98.400499999999994</v>
      </c>
      <c r="DA214" s="25">
        <f t="shared" ref="DA214" si="3316">((CZ214-CZ213)/CZ213)*100</f>
        <v>0.26094204050357361</v>
      </c>
      <c r="DB214" s="22">
        <f t="shared" si="3015"/>
        <v>1.0026094204050358</v>
      </c>
      <c r="DC214" s="22">
        <f t="shared" si="3134"/>
        <v>6.9730482577101682E-3</v>
      </c>
      <c r="DD214" s="35">
        <f t="shared" si="3135"/>
        <v>101.39460965154203</v>
      </c>
      <c r="DE214" s="36" t="str">
        <f t="shared" si="2996"/>
        <v>Recovery</v>
      </c>
      <c r="DF214" s="1">
        <v>99.049899999999994</v>
      </c>
      <c r="DG214" s="25">
        <f t="shared" si="3016"/>
        <v>0.25597943257386035</v>
      </c>
      <c r="DH214" s="22">
        <f t="shared" si="3284"/>
        <v>1.0025597943257385</v>
      </c>
      <c r="DI214" s="22">
        <f t="shared" si="3267"/>
        <v>1.8801300117257336E-2</v>
      </c>
      <c r="DJ214" s="35">
        <f t="shared" si="3248"/>
        <v>103.76026002345147</v>
      </c>
      <c r="DK214" s="36" t="str">
        <f t="shared" si="3017"/>
        <v>Recovery</v>
      </c>
    </row>
    <row r="215" spans="1:115" x14ac:dyDescent="0.25">
      <c r="A215">
        <v>199108</v>
      </c>
      <c r="B215" s="2">
        <v>99.006600000000006</v>
      </c>
      <c r="C215" s="25">
        <f t="shared" si="2997"/>
        <v>0.22300663148635877</v>
      </c>
      <c r="D215" s="22">
        <f t="shared" si="2967"/>
        <v>1.0022300663148636</v>
      </c>
      <c r="E215" s="22">
        <f t="shared" si="3084"/>
        <v>1.4009813731645337E-2</v>
      </c>
      <c r="F215" s="35">
        <f t="shared" si="3085"/>
        <v>102.80196274632907</v>
      </c>
      <c r="G215" s="36" t="str">
        <f t="shared" si="2938"/>
        <v>Recovery</v>
      </c>
      <c r="H215" s="2">
        <v>100.2242</v>
      </c>
      <c r="I215" s="25">
        <f t="shared" si="2998"/>
        <v>-0.12118095625327699</v>
      </c>
      <c r="J215" s="22">
        <f t="shared" si="2968"/>
        <v>0.99878819043746725</v>
      </c>
      <c r="K215" s="22">
        <f t="shared" si="3086"/>
        <v>-7.369639778029291E-3</v>
      </c>
      <c r="L215" s="35">
        <f t="shared" si="3087"/>
        <v>98.526072044394141</v>
      </c>
      <c r="M215" s="36" t="str">
        <f t="shared" si="2939"/>
        <v>Downturn</v>
      </c>
      <c r="N215" s="2">
        <v>100.40900000000001</v>
      </c>
      <c r="O215" s="25">
        <f t="shared" ref="O215" si="3317">((N215-N214)/N214)*100</f>
        <v>8.1533223293385249E-2</v>
      </c>
      <c r="P215" s="22">
        <f t="shared" si="2970"/>
        <v>1.0008153322329338</v>
      </c>
      <c r="Q215" s="22">
        <f t="shared" si="3089"/>
        <v>7.4225538079968345E-3</v>
      </c>
      <c r="R215" s="35">
        <f t="shared" si="3090"/>
        <v>101.48451076159937</v>
      </c>
      <c r="S215" s="36" t="str">
        <f t="shared" si="2941"/>
        <v>Expansion</v>
      </c>
      <c r="T215" s="2">
        <v>99.194800000000001</v>
      </c>
      <c r="U215" s="25">
        <f t="shared" ref="U215" si="3318">((T215-T214)/T214)*100</f>
        <v>0.16691995819427746</v>
      </c>
      <c r="V215" s="22">
        <f t="shared" si="2972"/>
        <v>1.0016691995819427</v>
      </c>
      <c r="W215" s="22">
        <f t="shared" si="3092"/>
        <v>1.7944260525294853E-2</v>
      </c>
      <c r="X215" s="35">
        <f t="shared" si="3093"/>
        <v>103.58885210505898</v>
      </c>
      <c r="Y215" s="36" t="str">
        <f t="shared" si="2943"/>
        <v>Recovery</v>
      </c>
      <c r="Z215" s="2">
        <v>100.03530000000001</v>
      </c>
      <c r="AA215" s="25">
        <f t="shared" ref="AA215" si="3319">((Z215-Z214)/Z214)*100</f>
        <v>0.16461251475655123</v>
      </c>
      <c r="AB215" s="22">
        <f t="shared" si="2974"/>
        <v>1.0016461251475655</v>
      </c>
      <c r="AC215" s="22">
        <f t="shared" si="3095"/>
        <v>7.145187142086673E-3</v>
      </c>
      <c r="AD215" s="35">
        <f t="shared" si="3096"/>
        <v>101.42903742841733</v>
      </c>
      <c r="AE215" s="36" t="str">
        <f t="shared" si="2945"/>
        <v>Expansion</v>
      </c>
      <c r="AF215" s="2">
        <v>96.029499999999999</v>
      </c>
      <c r="AG215" s="25">
        <f t="shared" ref="AG215" si="3320">((AF215-AF214)/AF214)*100</f>
        <v>-4.0491982795589555E-2</v>
      </c>
      <c r="AH215" s="22">
        <f t="shared" si="3055"/>
        <v>0.99959508017204413</v>
      </c>
      <c r="AI215" s="22">
        <f t="shared" si="3098"/>
        <v>2.1947584617698634E-3</v>
      </c>
      <c r="AJ215" s="35">
        <f t="shared" si="3099"/>
        <v>100.43895169235397</v>
      </c>
      <c r="AK215" s="36" t="str">
        <f t="shared" si="3038"/>
        <v>Recovery</v>
      </c>
      <c r="AL215" s="2">
        <v>99.4559</v>
      </c>
      <c r="AM215" s="25">
        <f t="shared" ref="AM215" si="3321">((AL215-AL214)/AL214)*100</f>
        <v>-3.9398925173193364E-2</v>
      </c>
      <c r="AN215" s="22">
        <f t="shared" si="2977"/>
        <v>0.99960601074826805</v>
      </c>
      <c r="AO215" s="22">
        <f t="shared" si="3101"/>
        <v>-4.0504059451518248E-4</v>
      </c>
      <c r="AP215" s="35">
        <f t="shared" si="3102"/>
        <v>99.918991881096957</v>
      </c>
      <c r="AQ215" s="36" t="str">
        <f t="shared" si="2948"/>
        <v>Slowdown</v>
      </c>
      <c r="AR215" s="2">
        <v>100.1414</v>
      </c>
      <c r="AS215" s="25">
        <f t="shared" ref="AS215" si="3322">((AR215-AR214)/AR214)*100</f>
        <v>3.7261211079268372E-2</v>
      </c>
      <c r="AT215" s="22">
        <f t="shared" si="2979"/>
        <v>1.0003726121107928</v>
      </c>
      <c r="AU215" s="22">
        <f t="shared" si="3104"/>
        <v>-2.7296582698884686E-3</v>
      </c>
      <c r="AV215" s="35">
        <f t="shared" si="3105"/>
        <v>99.454068346022311</v>
      </c>
      <c r="AW215" s="36" t="str">
        <f t="shared" si="2950"/>
        <v>Downturn</v>
      </c>
      <c r="AX215" s="2">
        <v>99.464200000000005</v>
      </c>
      <c r="AY215" s="25">
        <f t="shared" ref="AY215" si="3323">((AX215-AX214)/AX214)*100</f>
        <v>0.11232720633381503</v>
      </c>
      <c r="AZ215" s="22">
        <f t="shared" si="2511"/>
        <v>1.0011232720633381</v>
      </c>
      <c r="BA215" s="22">
        <f t="shared" si="3107"/>
        <v>5.0543632027806318E-3</v>
      </c>
      <c r="BB215" s="35">
        <f t="shared" si="3108"/>
        <v>101.01087264055613</v>
      </c>
      <c r="BC215" s="36" t="str">
        <f t="shared" si="2512"/>
        <v>Recovery</v>
      </c>
      <c r="BD215" s="2">
        <v>100.0772</v>
      </c>
      <c r="BE215" s="25">
        <f t="shared" ref="BE215" si="3324">((BD215-BD214)/BD214)*100</f>
        <v>2.2987540752922263E-2</v>
      </c>
      <c r="BF215" s="22">
        <f t="shared" si="2982"/>
        <v>1.0002298754075292</v>
      </c>
      <c r="BG215" s="22">
        <f t="shared" si="3110"/>
        <v>3.4783811940808373E-3</v>
      </c>
      <c r="BH215" s="35">
        <f t="shared" si="3111"/>
        <v>100.69567623881616</v>
      </c>
      <c r="BI215" s="36" t="str">
        <f t="shared" si="2953"/>
        <v>Expansion</v>
      </c>
      <c r="BJ215" s="2">
        <v>99.344200000000001</v>
      </c>
      <c r="BK215" s="25">
        <f t="shared" ref="BK215" si="3325">((BJ215-BJ214)/BJ214)*100</f>
        <v>-0.14975897850305439</v>
      </c>
      <c r="BL215" s="22">
        <f t="shared" si="2984"/>
        <v>0.99850241021496944</v>
      </c>
      <c r="BM215" s="22">
        <f t="shared" si="3113"/>
        <v>-1.0027852377417101E-2</v>
      </c>
      <c r="BN215" s="35">
        <f t="shared" si="3114"/>
        <v>97.994429524516576</v>
      </c>
      <c r="BO215" s="36" t="str">
        <f t="shared" si="2955"/>
        <v>Slowdown</v>
      </c>
      <c r="BP215" s="2">
        <v>99.8874</v>
      </c>
      <c r="BQ215" s="25">
        <f t="shared" ref="BQ215" si="3326">((BP215-BP214)/BP214)*100</f>
        <v>3.2947939251609021E-2</v>
      </c>
      <c r="BR215" s="22">
        <f t="shared" si="2986"/>
        <v>1.0003294793925162</v>
      </c>
      <c r="BS215" s="22">
        <f t="shared" si="3116"/>
        <v>-9.6115859116741031E-4</v>
      </c>
      <c r="BT215" s="35">
        <f t="shared" si="3117"/>
        <v>99.807768281766513</v>
      </c>
      <c r="BU215" s="36" t="str">
        <f t="shared" si="2957"/>
        <v>Slowdown</v>
      </c>
      <c r="BV215" s="2">
        <v>96.898099999999999</v>
      </c>
      <c r="BW215" s="25">
        <f t="shared" ref="BW215" si="3327">((BV215-BV214)/BV214)*100</f>
        <v>0.19615669373084654</v>
      </c>
      <c r="BX215" s="22">
        <f t="shared" si="3260"/>
        <v>1.0019615669373085</v>
      </c>
      <c r="BY215" s="22">
        <f t="shared" si="3119"/>
        <v>3.9433263397830043E-3</v>
      </c>
      <c r="BZ215" s="35">
        <f t="shared" si="3120"/>
        <v>100.7886652679566</v>
      </c>
      <c r="CA215" s="36" t="str">
        <f t="shared" si="3261"/>
        <v>Recovery</v>
      </c>
      <c r="CB215" s="2">
        <v>99.224999999999994</v>
      </c>
      <c r="CC215" s="25">
        <f t="shared" ref="CC215" si="3328">((CB215-CB214)/CB214)*100</f>
        <v>-3.6167312607494242E-2</v>
      </c>
      <c r="CD215" s="22">
        <f t="shared" si="2989"/>
        <v>0.99963832687392506</v>
      </c>
      <c r="CE215" s="22">
        <f t="shared" si="3122"/>
        <v>-9.3380311360888868E-3</v>
      </c>
      <c r="CF215" s="35">
        <f t="shared" si="3123"/>
        <v>98.132393772782223</v>
      </c>
      <c r="CG215" s="36" t="str">
        <f t="shared" si="2960"/>
        <v>Slowdown</v>
      </c>
      <c r="CH215" s="2">
        <v>100.8057</v>
      </c>
      <c r="CI215" s="25">
        <f t="shared" ref="CI215" si="3329">((CH215-CH214)/CH214)*100</f>
        <v>2.311911603613934E-2</v>
      </c>
      <c r="CJ215" s="22">
        <f t="shared" si="2323"/>
        <v>1.0002311911603614</v>
      </c>
      <c r="CK215" s="22">
        <f t="shared" si="3125"/>
        <v>9.0056098892921099E-4</v>
      </c>
      <c r="CL215" s="35">
        <f t="shared" si="3126"/>
        <v>100.18011219778585</v>
      </c>
      <c r="CM215" s="36" t="str">
        <f t="shared" si="2324"/>
        <v>Expansion</v>
      </c>
      <c r="CN215" s="2">
        <v>98.182000000000002</v>
      </c>
      <c r="CO215" s="25">
        <f t="shared" ref="CO215" si="3330">((CN215-CN214)/CN214)*100</f>
        <v>-4.408232909444116E-2</v>
      </c>
      <c r="CP215" s="22">
        <f t="shared" si="2992"/>
        <v>0.99955917670905559</v>
      </c>
      <c r="CQ215" s="22">
        <f t="shared" si="3128"/>
        <v>-8.55839399345526E-4</v>
      </c>
      <c r="CR215" s="35">
        <f t="shared" si="3129"/>
        <v>99.828832120130897</v>
      </c>
      <c r="CS215" s="36" t="str">
        <f t="shared" si="2963"/>
        <v>Slowdown</v>
      </c>
      <c r="CT215" s="2">
        <v>98.284899999999993</v>
      </c>
      <c r="CU215" s="25">
        <f t="shared" ref="CU215" si="3331">((CT215-CT214)/CT214)*100</f>
        <v>5.1611353276142094E-2</v>
      </c>
      <c r="CV215" s="22">
        <f t="shared" si="2994"/>
        <v>1.0005161135327614</v>
      </c>
      <c r="CW215" s="22">
        <f t="shared" si="3131"/>
        <v>6.7440705136414536E-3</v>
      </c>
      <c r="CX215" s="35">
        <f t="shared" si="3132"/>
        <v>101.34881410272828</v>
      </c>
      <c r="CY215" s="36" t="str">
        <f t="shared" si="2965"/>
        <v>Recovery</v>
      </c>
      <c r="CZ215" s="2">
        <v>98.680199999999999</v>
      </c>
      <c r="DA215" s="25">
        <f t="shared" ref="DA215" si="3332">((CZ215-CZ214)/CZ214)*100</f>
        <v>0.28424652313759119</v>
      </c>
      <c r="DB215" s="22">
        <f t="shared" si="3015"/>
        <v>1.0028424652313759</v>
      </c>
      <c r="DC215" s="22">
        <f t="shared" si="3134"/>
        <v>1.0465071033461726E-2</v>
      </c>
      <c r="DD215" s="35">
        <f t="shared" si="3135"/>
        <v>102.09301420669235</v>
      </c>
      <c r="DE215" s="36" t="str">
        <f t="shared" si="2996"/>
        <v>Recovery</v>
      </c>
      <c r="DF215" s="2">
        <v>99.188500000000005</v>
      </c>
      <c r="DG215" s="25">
        <f t="shared" si="3016"/>
        <v>0.13992946989346877</v>
      </c>
      <c r="DH215" s="22">
        <f t="shared" si="3284"/>
        <v>1.0013992946989347</v>
      </c>
      <c r="DI215" s="22">
        <f t="shared" si="3267"/>
        <v>1.800915082856247E-2</v>
      </c>
      <c r="DJ215" s="35">
        <f t="shared" si="3248"/>
        <v>103.6018301657125</v>
      </c>
      <c r="DK215" s="36" t="str">
        <f t="shared" si="3017"/>
        <v>Recovery</v>
      </c>
    </row>
    <row r="216" spans="1:115" x14ac:dyDescent="0.25">
      <c r="A216">
        <v>199109</v>
      </c>
      <c r="B216" s="1">
        <v>99.190600000000003</v>
      </c>
      <c r="C216" s="25">
        <f t="shared" si="2997"/>
        <v>0.18584619611217584</v>
      </c>
      <c r="D216" s="22">
        <f t="shared" si="2967"/>
        <v>1.0018584619611217</v>
      </c>
      <c r="E216" s="22">
        <f t="shared" si="3084"/>
        <v>1.4088164510502654E-2</v>
      </c>
      <c r="F216" s="35">
        <f t="shared" si="3085"/>
        <v>102.81763290210053</v>
      </c>
      <c r="G216" s="36" t="str">
        <f t="shared" si="2938"/>
        <v>Recovery</v>
      </c>
      <c r="H216" s="1">
        <v>100.10299999999999</v>
      </c>
      <c r="I216" s="25">
        <f t="shared" si="2998"/>
        <v>-0.12092887745674373</v>
      </c>
      <c r="J216" s="22">
        <f t="shared" si="2968"/>
        <v>0.99879071122543261</v>
      </c>
      <c r="K216" s="22">
        <f t="shared" si="3086"/>
        <v>-7.2131095513947585E-3</v>
      </c>
      <c r="L216" s="35">
        <f t="shared" si="3087"/>
        <v>98.557378089721055</v>
      </c>
      <c r="M216" s="36" t="str">
        <f t="shared" si="2939"/>
        <v>Downturn</v>
      </c>
      <c r="N216" s="1">
        <v>100.4522</v>
      </c>
      <c r="O216" s="25">
        <f t="shared" ref="O216" si="3333">((N216-N215)/N215)*100</f>
        <v>4.3024031710303653E-2</v>
      </c>
      <c r="P216" s="22">
        <f t="shared" si="2970"/>
        <v>1.000430240317103</v>
      </c>
      <c r="Q216" s="22">
        <f t="shared" si="3089"/>
        <v>7.354681363995752E-3</v>
      </c>
      <c r="R216" s="35">
        <f t="shared" si="3090"/>
        <v>101.47093627279915</v>
      </c>
      <c r="S216" s="36" t="str">
        <f t="shared" si="2941"/>
        <v>Expansion</v>
      </c>
      <c r="T216" s="1">
        <v>99.271000000000001</v>
      </c>
      <c r="U216" s="25">
        <f t="shared" ref="U216" si="3334">((T216-T215)/T215)*100</f>
        <v>7.6818542907491169E-2</v>
      </c>
      <c r="V216" s="22">
        <f t="shared" si="2972"/>
        <v>1.0007681854290749</v>
      </c>
      <c r="W216" s="22">
        <f t="shared" si="3092"/>
        <v>1.5588154353112671E-2</v>
      </c>
      <c r="X216" s="35">
        <f t="shared" si="3093"/>
        <v>103.11763087062253</v>
      </c>
      <c r="Y216" s="36" t="str">
        <f t="shared" si="2943"/>
        <v>Recovery</v>
      </c>
      <c r="Z216" s="1">
        <v>100.1691</v>
      </c>
      <c r="AA216" s="25">
        <f t="shared" ref="AA216" si="3335">((Z216-Z215)/Z215)*100</f>
        <v>0.13375278526679452</v>
      </c>
      <c r="AB216" s="22">
        <f t="shared" si="2974"/>
        <v>1.0013375278526679</v>
      </c>
      <c r="AC216" s="22">
        <f t="shared" si="3095"/>
        <v>8.1126777573141684E-3</v>
      </c>
      <c r="AD216" s="35">
        <f t="shared" si="3096"/>
        <v>101.62253555146283</v>
      </c>
      <c r="AE216" s="36" t="str">
        <f t="shared" si="2945"/>
        <v>Expansion</v>
      </c>
      <c r="AF216" s="1">
        <v>95.981300000000005</v>
      </c>
      <c r="AG216" s="25">
        <f t="shared" ref="AG216" si="3336">((AF216-AF215)/AF215)*100</f>
        <v>-5.0192909470521296E-2</v>
      </c>
      <c r="AH216" s="22">
        <f t="shared" si="3055"/>
        <v>0.99949807090529474</v>
      </c>
      <c r="AI216" s="22">
        <f t="shared" si="3098"/>
        <v>2.3947280474558852E-3</v>
      </c>
      <c r="AJ216" s="35">
        <f t="shared" si="3099"/>
        <v>100.47894560949118</v>
      </c>
      <c r="AK216" s="36" t="str">
        <f t="shared" si="3038"/>
        <v>Recovery</v>
      </c>
      <c r="AL216" s="1">
        <v>99.413899999999998</v>
      </c>
      <c r="AM216" s="25">
        <f t="shared" ref="AM216" si="3337">((AL216-AL215)/AL215)*100</f>
        <v>-4.2229772190490046E-2</v>
      </c>
      <c r="AN216" s="22">
        <f t="shared" si="2977"/>
        <v>0.99957770227809506</v>
      </c>
      <c r="AO216" s="22">
        <f t="shared" si="3101"/>
        <v>-9.4163661871060622E-4</v>
      </c>
      <c r="AP216" s="35">
        <f t="shared" si="3102"/>
        <v>99.811672676257885</v>
      </c>
      <c r="AQ216" s="36" t="str">
        <f t="shared" si="2948"/>
        <v>Slowdown</v>
      </c>
      <c r="AR216" s="1">
        <v>100.1814</v>
      </c>
      <c r="AS216" s="25">
        <f t="shared" ref="AS216" si="3338">((AR216-AR215)/AR215)*100</f>
        <v>3.9943519862905889E-2</v>
      </c>
      <c r="AT216" s="22">
        <f t="shared" si="2979"/>
        <v>1.000399435198629</v>
      </c>
      <c r="AU216" s="22">
        <f t="shared" si="3104"/>
        <v>-7.7598863745198532E-4</v>
      </c>
      <c r="AV216" s="35">
        <f t="shared" si="3105"/>
        <v>99.844802272509597</v>
      </c>
      <c r="AW216" s="36" t="str">
        <f t="shared" si="2950"/>
        <v>Downturn</v>
      </c>
      <c r="AX216" s="1">
        <v>99.596400000000003</v>
      </c>
      <c r="AY216" s="25">
        <f t="shared" ref="AY216" si="3339">((AX216-AX215)/AX215)*100</f>
        <v>0.13291214326360382</v>
      </c>
      <c r="AZ216" s="22">
        <f t="shared" si="2511"/>
        <v>1.0013291214326361</v>
      </c>
      <c r="BA216" s="22">
        <f t="shared" si="3107"/>
        <v>5.5245272046620109E-3</v>
      </c>
      <c r="BB216" s="35">
        <f t="shared" si="3108"/>
        <v>101.1049054409324</v>
      </c>
      <c r="BC216" s="36" t="str">
        <f t="shared" si="2512"/>
        <v>Recovery</v>
      </c>
      <c r="BD216" s="1">
        <v>100.0886</v>
      </c>
      <c r="BE216" s="25">
        <f t="shared" ref="BE216" si="3340">((BD216-BD215)/BD215)*100</f>
        <v>1.1391205988971262E-2</v>
      </c>
      <c r="BF216" s="22">
        <f t="shared" si="2982"/>
        <v>1.0001139120598896</v>
      </c>
      <c r="BG216" s="22">
        <f t="shared" si="3110"/>
        <v>3.1480989631618161E-3</v>
      </c>
      <c r="BH216" s="35">
        <f t="shared" si="3111"/>
        <v>100.62961979263237</v>
      </c>
      <c r="BI216" s="36" t="str">
        <f t="shared" si="2953"/>
        <v>Expansion</v>
      </c>
      <c r="BJ216" s="1">
        <v>99.223699999999994</v>
      </c>
      <c r="BK216" s="25">
        <f t="shared" ref="BK216" si="3341">((BJ216-BJ215)/BJ215)*100</f>
        <v>-0.12129545559781742</v>
      </c>
      <c r="BL216" s="22">
        <f t="shared" si="2984"/>
        <v>0.99878704544402186</v>
      </c>
      <c r="BM216" s="22">
        <f t="shared" si="3113"/>
        <v>-9.3628789504949239E-3</v>
      </c>
      <c r="BN216" s="35">
        <f t="shared" si="3114"/>
        <v>98.127424209901022</v>
      </c>
      <c r="BO216" s="36" t="str">
        <f t="shared" si="2955"/>
        <v>Slowdown</v>
      </c>
      <c r="BP216" s="1">
        <v>99.923000000000002</v>
      </c>
      <c r="BQ216" s="25">
        <f t="shared" ref="BQ216" si="3342">((BP216-BP215)/BP215)*100</f>
        <v>3.5640130787268763E-2</v>
      </c>
      <c r="BR216" s="22">
        <f t="shared" si="2986"/>
        <v>1.0003564013078727</v>
      </c>
      <c r="BS216" s="22">
        <f t="shared" si="3116"/>
        <v>3.0232409142638694E-4</v>
      </c>
      <c r="BT216" s="35">
        <f t="shared" si="3117"/>
        <v>100.06046481828528</v>
      </c>
      <c r="BU216" s="36" t="str">
        <f t="shared" si="2957"/>
        <v>Recovery</v>
      </c>
      <c r="BV216" s="1">
        <v>97.207400000000007</v>
      </c>
      <c r="BW216" s="25">
        <f t="shared" ref="BW216" si="3343">((BV216-BV215)/BV215)*100</f>
        <v>0.31920130528875951</v>
      </c>
      <c r="BX216" s="22">
        <f t="shared" si="3260"/>
        <v>1.0031920130528875</v>
      </c>
      <c r="BY216" s="22">
        <f t="shared" si="3119"/>
        <v>7.4297469699089458E-3</v>
      </c>
      <c r="BZ216" s="35">
        <f t="shared" si="3120"/>
        <v>101.48594939398178</v>
      </c>
      <c r="CA216" s="36" t="str">
        <f t="shared" si="3261"/>
        <v>Recovery</v>
      </c>
      <c r="CB216" s="1">
        <v>99.269900000000007</v>
      </c>
      <c r="CC216" s="25">
        <f t="shared" ref="CC216" si="3344">((CB216-CB215)/CB215)*100</f>
        <v>4.5250692869753188E-2</v>
      </c>
      <c r="CD216" s="22">
        <f t="shared" si="2989"/>
        <v>1.0004525069286976</v>
      </c>
      <c r="CE216" s="22">
        <f t="shared" si="3122"/>
        <v>-6.3958265980307294E-3</v>
      </c>
      <c r="CF216" s="35">
        <f t="shared" si="3123"/>
        <v>98.72083468039385</v>
      </c>
      <c r="CG216" s="36" t="str">
        <f t="shared" si="2960"/>
        <v>Slowdown</v>
      </c>
      <c r="CH216" s="1">
        <v>100.8125</v>
      </c>
      <c r="CI216" s="25">
        <f t="shared" ref="CI216" si="3345">((CH216-CH215)/CH215)*100</f>
        <v>6.7456502955669803E-3</v>
      </c>
      <c r="CJ216" s="22">
        <f t="shared" si="2323"/>
        <v>1.0000674565029557</v>
      </c>
      <c r="CK216" s="22">
        <f t="shared" si="3125"/>
        <v>1.1788213375603096E-3</v>
      </c>
      <c r="CL216" s="35">
        <f t="shared" si="3126"/>
        <v>100.23576426751207</v>
      </c>
      <c r="CM216" s="36" t="str">
        <f t="shared" si="2324"/>
        <v>Expansion</v>
      </c>
      <c r="CN216" s="1">
        <v>98.135300000000001</v>
      </c>
      <c r="CO216" s="25">
        <f t="shared" ref="CO216" si="3346">((CN216-CN215)/CN215)*100</f>
        <v>-4.7564726731988853E-2</v>
      </c>
      <c r="CP216" s="22">
        <f t="shared" si="2992"/>
        <v>0.99952435273268014</v>
      </c>
      <c r="CQ216" s="22">
        <f t="shared" si="3128"/>
        <v>-1.7232136408534826E-3</v>
      </c>
      <c r="CR216" s="35">
        <f t="shared" si="3129"/>
        <v>99.655357271829303</v>
      </c>
      <c r="CS216" s="36" t="str">
        <f t="shared" si="2963"/>
        <v>Slowdown</v>
      </c>
      <c r="CT216" s="1">
        <v>98.306899999999999</v>
      </c>
      <c r="CU216" s="25">
        <f t="shared" ref="CU216" si="3347">((CT216-CT215)/CT215)*100</f>
        <v>2.2383906378299789E-2</v>
      </c>
      <c r="CV216" s="22">
        <f t="shared" si="2994"/>
        <v>1.000223839063783</v>
      </c>
      <c r="CW216" s="22">
        <f t="shared" si="3131"/>
        <v>6.1058046081121642E-3</v>
      </c>
      <c r="CX216" s="35">
        <f t="shared" si="3132"/>
        <v>101.22116092162243</v>
      </c>
      <c r="CY216" s="36" t="str">
        <f t="shared" si="2965"/>
        <v>Recovery</v>
      </c>
      <c r="CZ216" s="1">
        <v>98.934700000000007</v>
      </c>
      <c r="DA216" s="25">
        <f t="shared" ref="DA216" si="3348">((CZ216-CZ215)/CZ215)*100</f>
        <v>0.25790381454436379</v>
      </c>
      <c r="DB216" s="22">
        <f t="shared" si="3015"/>
        <v>1.0025790381454436</v>
      </c>
      <c r="DC216" s="22">
        <f t="shared" si="3134"/>
        <v>1.2592063407584453E-2</v>
      </c>
      <c r="DD216" s="35">
        <f t="shared" si="3135"/>
        <v>102.51841268151689</v>
      </c>
      <c r="DE216" s="36" t="str">
        <f t="shared" si="2996"/>
        <v>Recovery</v>
      </c>
      <c r="DF216" s="1">
        <v>99.218900000000005</v>
      </c>
      <c r="DG216" s="25">
        <f t="shared" si="3016"/>
        <v>3.0648714316680061E-2</v>
      </c>
      <c r="DH216" s="22">
        <f t="shared" si="3284"/>
        <v>1.0003064871431668</v>
      </c>
      <c r="DI216" s="22">
        <f t="shared" si="3267"/>
        <v>1.5039570818260461E-2</v>
      </c>
      <c r="DJ216" s="35">
        <f t="shared" si="3248"/>
        <v>103.00791416365209</v>
      </c>
      <c r="DK216" s="36" t="str">
        <f t="shared" si="3017"/>
        <v>Recovery</v>
      </c>
    </row>
    <row r="217" spans="1:115" x14ac:dyDescent="0.25">
      <c r="A217">
        <v>199110</v>
      </c>
      <c r="B217" s="2">
        <v>99.330799999999996</v>
      </c>
      <c r="C217" s="25">
        <f t="shared" si="2997"/>
        <v>0.14134403864881653</v>
      </c>
      <c r="D217" s="22">
        <f t="shared" si="2967"/>
        <v>1.0014134403864883</v>
      </c>
      <c r="E217" s="22">
        <f t="shared" si="3084"/>
        <v>1.3213594273089102E-2</v>
      </c>
      <c r="F217" s="35">
        <f t="shared" si="3085"/>
        <v>102.64271885461783</v>
      </c>
      <c r="G217" s="36" t="str">
        <f t="shared" si="2938"/>
        <v>Recovery</v>
      </c>
      <c r="H217" s="2">
        <v>99.99</v>
      </c>
      <c r="I217" s="25">
        <f t="shared" si="2998"/>
        <v>-0.11288372975834846</v>
      </c>
      <c r="J217" s="22">
        <f t="shared" si="2968"/>
        <v>0.99887116270241649</v>
      </c>
      <c r="K217" s="22">
        <f t="shared" si="3086"/>
        <v>-7.0496594336241225E-3</v>
      </c>
      <c r="L217" s="35">
        <f t="shared" si="3087"/>
        <v>98.59006811327518</v>
      </c>
      <c r="M217" s="36" t="str">
        <f t="shared" si="2939"/>
        <v>Slowdown</v>
      </c>
      <c r="N217" s="2">
        <v>100.473</v>
      </c>
      <c r="O217" s="25">
        <f t="shared" ref="O217" si="3349">((N217-N216)/N216)*100</f>
        <v>2.0706365813784225E-2</v>
      </c>
      <c r="P217" s="22">
        <f t="shared" si="2970"/>
        <v>1.0002070636581379</v>
      </c>
      <c r="Q217" s="22">
        <f t="shared" si="3089"/>
        <v>6.1617681961432247E-3</v>
      </c>
      <c r="R217" s="35">
        <f t="shared" si="3090"/>
        <v>101.23235363922865</v>
      </c>
      <c r="S217" s="36" t="str">
        <f t="shared" si="2941"/>
        <v>Expansion</v>
      </c>
      <c r="T217" s="2">
        <v>99.278800000000004</v>
      </c>
      <c r="U217" s="25">
        <f t="shared" ref="U217" si="3350">((T217-T216)/T216)*100</f>
        <v>7.8572795680542529E-3</v>
      </c>
      <c r="V217" s="22">
        <f t="shared" si="2972"/>
        <v>1.0000785727956805</v>
      </c>
      <c r="W217" s="22">
        <f t="shared" si="3092"/>
        <v>1.2033847681356402E-2</v>
      </c>
      <c r="X217" s="35">
        <f t="shared" si="3093"/>
        <v>102.40676953627128</v>
      </c>
      <c r="Y217" s="36" t="str">
        <f t="shared" si="2943"/>
        <v>Recovery</v>
      </c>
      <c r="Z217" s="2">
        <v>100.2619</v>
      </c>
      <c r="AA217" s="25">
        <f t="shared" ref="AA217" si="3351">((Z217-Z216)/Z216)*100</f>
        <v>9.2643340111867714E-2</v>
      </c>
      <c r="AB217" s="22">
        <f t="shared" si="2974"/>
        <v>1.0009264334011188</v>
      </c>
      <c r="AC217" s="22">
        <f t="shared" si="3095"/>
        <v>8.394072855242074E-3</v>
      </c>
      <c r="AD217" s="35">
        <f t="shared" si="3096"/>
        <v>101.67881457104842</v>
      </c>
      <c r="AE217" s="36" t="str">
        <f t="shared" si="2945"/>
        <v>Expansion</v>
      </c>
      <c r="AF217" s="2">
        <v>96.055000000000007</v>
      </c>
      <c r="AG217" s="25">
        <f t="shared" ref="AG217" si="3352">((AF217-AF216)/AF216)*100</f>
        <v>7.6785790565456313E-2</v>
      </c>
      <c r="AH217" s="22">
        <f t="shared" si="3055"/>
        <v>1.0007678579056545</v>
      </c>
      <c r="AI217" s="22">
        <f t="shared" si="3098"/>
        <v>2.572840614350369E-3</v>
      </c>
      <c r="AJ217" s="35">
        <f t="shared" si="3099"/>
        <v>100.51456812287007</v>
      </c>
      <c r="AK217" s="36" t="str">
        <f t="shared" si="3038"/>
        <v>Recovery</v>
      </c>
      <c r="AL217" s="2">
        <v>99.371600000000001</v>
      </c>
      <c r="AM217" s="25">
        <f t="shared" ref="AM217" si="3353">((AL217-AL216)/AL216)*100</f>
        <v>-4.2549381927474268E-2</v>
      </c>
      <c r="AN217" s="22">
        <f t="shared" si="2977"/>
        <v>0.9995745061807253</v>
      </c>
      <c r="AO217" s="22">
        <f t="shared" si="3101"/>
        <v>-1.5784391838736811E-3</v>
      </c>
      <c r="AP217" s="35">
        <f t="shared" si="3102"/>
        <v>99.684312163225258</v>
      </c>
      <c r="AQ217" s="36" t="str">
        <f t="shared" si="2948"/>
        <v>Slowdown</v>
      </c>
      <c r="AR217" s="2">
        <v>100.21339999999999</v>
      </c>
      <c r="AS217" s="25">
        <f t="shared" ref="AS217" si="3354">((AR217-AR216)/AR216)*100</f>
        <v>3.1942057108401832E-2</v>
      </c>
      <c r="AT217" s="22">
        <f t="shared" si="2979"/>
        <v>1.0003194205710839</v>
      </c>
      <c r="AU217" s="22">
        <f t="shared" si="3104"/>
        <v>5.6411490371588435E-4</v>
      </c>
      <c r="AV217" s="35">
        <f t="shared" si="3105"/>
        <v>100.11282298074318</v>
      </c>
      <c r="AW217" s="36" t="str">
        <f t="shared" si="2950"/>
        <v>Expansion</v>
      </c>
      <c r="AX217" s="2">
        <v>99.818899999999999</v>
      </c>
      <c r="AY217" s="25">
        <f t="shared" ref="AY217" si="3355">((AX217-AX216)/AX216)*100</f>
        <v>0.22340164905558491</v>
      </c>
      <c r="AZ217" s="22">
        <f t="shared" si="2511"/>
        <v>1.0022340164905559</v>
      </c>
      <c r="BA217" s="22">
        <f t="shared" si="3107"/>
        <v>6.9321922250902279E-3</v>
      </c>
      <c r="BB217" s="35">
        <f t="shared" si="3108"/>
        <v>101.38643844501804</v>
      </c>
      <c r="BC217" s="36" t="str">
        <f t="shared" si="2512"/>
        <v>Recovery</v>
      </c>
      <c r="BD217" s="2">
        <v>100.0986</v>
      </c>
      <c r="BE217" s="25">
        <f t="shared" ref="BE217" si="3356">((BD217-BD216)/BD216)*100</f>
        <v>9.9911478430162043E-3</v>
      </c>
      <c r="BF217" s="22">
        <f t="shared" si="2982"/>
        <v>1.0000999114784301</v>
      </c>
      <c r="BG217" s="22">
        <f t="shared" si="3110"/>
        <v>2.4405412253181158E-3</v>
      </c>
      <c r="BH217" s="35">
        <f t="shared" si="3111"/>
        <v>100.48810824506363</v>
      </c>
      <c r="BI217" s="36" t="str">
        <f t="shared" si="2953"/>
        <v>Expansion</v>
      </c>
      <c r="BJ217" s="2">
        <v>99.118899999999996</v>
      </c>
      <c r="BK217" s="25">
        <f t="shared" ref="BK217" si="3357">((BJ217-BJ216)/BJ216)*100</f>
        <v>-0.10561992749715779</v>
      </c>
      <c r="BL217" s="22">
        <f t="shared" si="2984"/>
        <v>0.99894380072502842</v>
      </c>
      <c r="BM217" s="22">
        <f t="shared" si="3113"/>
        <v>-8.6801457792428094E-3</v>
      </c>
      <c r="BN217" s="35">
        <f t="shared" si="3114"/>
        <v>98.263970844151444</v>
      </c>
      <c r="BO217" s="36" t="str">
        <f t="shared" si="2955"/>
        <v>Slowdown</v>
      </c>
      <c r="BP217" s="2">
        <v>99.957700000000003</v>
      </c>
      <c r="BQ217" s="25">
        <f t="shared" ref="BQ217" si="3358">((BP217-BP216)/BP216)*100</f>
        <v>3.4726739589484745E-2</v>
      </c>
      <c r="BR217" s="22">
        <f t="shared" si="2986"/>
        <v>1.0003472673958949</v>
      </c>
      <c r="BS217" s="22">
        <f t="shared" si="3116"/>
        <v>1.2701478199639293E-3</v>
      </c>
      <c r="BT217" s="35">
        <f t="shared" si="3117"/>
        <v>100.25402956399279</v>
      </c>
      <c r="BU217" s="36" t="str">
        <f t="shared" si="2957"/>
        <v>Recovery</v>
      </c>
      <c r="BV217" s="2">
        <v>97.633200000000002</v>
      </c>
      <c r="BW217" s="25">
        <f t="shared" ref="BW217" si="3359">((BV217-BV216)/BV216)*100</f>
        <v>0.43803249546844708</v>
      </c>
      <c r="BX217" s="22">
        <f t="shared" si="3260"/>
        <v>1.0043803249546845</v>
      </c>
      <c r="BY217" s="22">
        <f t="shared" si="3119"/>
        <v>1.1659137066357239E-2</v>
      </c>
      <c r="BZ217" s="35">
        <f t="shared" si="3120"/>
        <v>102.33182741327144</v>
      </c>
      <c r="CA217" s="36" t="str">
        <f t="shared" si="3261"/>
        <v>Recovery</v>
      </c>
      <c r="CB217" s="2">
        <v>99.36</v>
      </c>
      <c r="CC217" s="25">
        <f t="shared" ref="CC217" si="3360">((CB217-CB216)/CB216)*100</f>
        <v>9.0762658167271762E-2</v>
      </c>
      <c r="CD217" s="22">
        <f t="shared" si="2989"/>
        <v>1.0009076265816728</v>
      </c>
      <c r="CE217" s="22">
        <f t="shared" si="3122"/>
        <v>-3.3512514782720881E-3</v>
      </c>
      <c r="CF217" s="35">
        <f t="shared" si="3123"/>
        <v>99.329749704345588</v>
      </c>
      <c r="CG217" s="36" t="str">
        <f t="shared" si="2960"/>
        <v>Slowdown</v>
      </c>
      <c r="CH217" s="2">
        <v>100.7944</v>
      </c>
      <c r="CI217" s="25">
        <f t="shared" ref="CI217" si="3361">((CH217-CH216)/CH216)*100</f>
        <v>-1.7954122752638812E-2</v>
      </c>
      <c r="CJ217" s="22">
        <f t="shared" si="2323"/>
        <v>0.99982045877247361</v>
      </c>
      <c r="CK217" s="22">
        <f t="shared" si="3125"/>
        <v>9.5532988673063812E-4</v>
      </c>
      <c r="CL217" s="35">
        <f t="shared" si="3126"/>
        <v>100.19106597734613</v>
      </c>
      <c r="CM217" s="36" t="str">
        <f t="shared" si="2324"/>
        <v>Expansion</v>
      </c>
      <c r="CN217" s="2">
        <v>98.090800000000002</v>
      </c>
      <c r="CO217" s="25">
        <f t="shared" ref="CO217" si="3362">((CN217-CN216)/CN216)*100</f>
        <v>-4.5345558631806615E-2</v>
      </c>
      <c r="CP217" s="22">
        <f t="shared" si="2992"/>
        <v>0.99954654441368196</v>
      </c>
      <c r="CQ217" s="22">
        <f t="shared" si="3128"/>
        <v>-2.2144575494488228E-3</v>
      </c>
      <c r="CR217" s="35">
        <f t="shared" si="3129"/>
        <v>99.557108490110238</v>
      </c>
      <c r="CS217" s="36" t="str">
        <f t="shared" si="2963"/>
        <v>Slowdown</v>
      </c>
      <c r="CT217" s="2">
        <v>98.331599999999995</v>
      </c>
      <c r="CU217" s="25">
        <f t="shared" ref="CU217" si="3363">((CT217-CT216)/CT216)*100</f>
        <v>2.5125398115489073E-2</v>
      </c>
      <c r="CV217" s="22">
        <f t="shared" si="2994"/>
        <v>1.000251253981155</v>
      </c>
      <c r="CW217" s="22">
        <f t="shared" si="3131"/>
        <v>4.7380193097021905E-3</v>
      </c>
      <c r="CX217" s="35">
        <f t="shared" si="3132"/>
        <v>100.94760386194044</v>
      </c>
      <c r="CY217" s="36" t="str">
        <f t="shared" si="2965"/>
        <v>Recovery</v>
      </c>
      <c r="CZ217" s="2">
        <v>99.125200000000007</v>
      </c>
      <c r="DA217" s="25">
        <f t="shared" ref="DA217" si="3364">((CZ217-CZ216)/CZ216)*100</f>
        <v>0.19255124844973512</v>
      </c>
      <c r="DB217" s="22">
        <f t="shared" si="3015"/>
        <v>1.0019255124844975</v>
      </c>
      <c r="DC217" s="22">
        <f t="shared" si="3134"/>
        <v>1.349725116583933E-2</v>
      </c>
      <c r="DD217" s="35">
        <f t="shared" si="3135"/>
        <v>102.69945023316787</v>
      </c>
      <c r="DE217" s="36" t="str">
        <f t="shared" si="2996"/>
        <v>Recovery</v>
      </c>
      <c r="DF217" s="2">
        <v>99.172499999999999</v>
      </c>
      <c r="DG217" s="25">
        <f t="shared" si="3016"/>
        <v>-4.6765283630442932E-2</v>
      </c>
      <c r="DH217" s="22">
        <f t="shared" si="3284"/>
        <v>0.99953234716369554</v>
      </c>
      <c r="DI217" s="22">
        <f t="shared" si="3267"/>
        <v>1.0866773217649506E-2</v>
      </c>
      <c r="DJ217" s="35">
        <f t="shared" si="3248"/>
        <v>102.1733546435299</v>
      </c>
      <c r="DK217" s="36" t="str">
        <f t="shared" si="3017"/>
        <v>Recovery</v>
      </c>
    </row>
    <row r="218" spans="1:115" x14ac:dyDescent="0.25">
      <c r="A218">
        <v>199111</v>
      </c>
      <c r="B218" s="1">
        <v>99.422200000000004</v>
      </c>
      <c r="C218" s="25">
        <f t="shared" si="2997"/>
        <v>9.2015769529700003E-2</v>
      </c>
      <c r="D218" s="22">
        <f t="shared" si="2967"/>
        <v>1.0009201576952971</v>
      </c>
      <c r="E218" s="22">
        <f t="shared" si="3084"/>
        <v>1.1576608291855361E-2</v>
      </c>
      <c r="F218" s="35">
        <f t="shared" si="3085"/>
        <v>102.31532165837108</v>
      </c>
      <c r="G218" s="36" t="str">
        <f t="shared" si="2938"/>
        <v>Recovery</v>
      </c>
      <c r="H218" s="1">
        <v>99.897900000000007</v>
      </c>
      <c r="I218" s="25">
        <f t="shared" si="2998"/>
        <v>-9.2109210921079973E-2</v>
      </c>
      <c r="J218" s="22">
        <f t="shared" si="2968"/>
        <v>0.99907890789078924</v>
      </c>
      <c r="K218" s="22">
        <f t="shared" si="3086"/>
        <v>-6.7688287878049369E-3</v>
      </c>
      <c r="L218" s="35">
        <f t="shared" si="3087"/>
        <v>98.646234242439007</v>
      </c>
      <c r="M218" s="36" t="str">
        <f t="shared" si="2939"/>
        <v>Slowdown</v>
      </c>
      <c r="N218" s="1">
        <v>100.4863</v>
      </c>
      <c r="O218" s="25">
        <f t="shared" ref="O218" si="3365">((N218-N217)/N217)*100</f>
        <v>1.3237387158740137E-2</v>
      </c>
      <c r="P218" s="22">
        <f t="shared" si="2970"/>
        <v>1.0001323738715875</v>
      </c>
      <c r="Q218" s="22">
        <f t="shared" si="3089"/>
        <v>4.5435551494625859E-3</v>
      </c>
      <c r="R218" s="35">
        <f t="shared" si="3090"/>
        <v>100.90871102989252</v>
      </c>
      <c r="S218" s="36" t="str">
        <f t="shared" si="2941"/>
        <v>Expansion</v>
      </c>
      <c r="T218" s="1">
        <v>99.260400000000004</v>
      </c>
      <c r="U218" s="25">
        <f t="shared" ref="U218" si="3366">((T218-T217)/T217)*100</f>
        <v>-1.8533664790468609E-2</v>
      </c>
      <c r="V218" s="22">
        <f t="shared" si="2972"/>
        <v>0.99981466335209535</v>
      </c>
      <c r="W218" s="22">
        <f t="shared" si="3092"/>
        <v>8.1875550382257689E-3</v>
      </c>
      <c r="X218" s="35">
        <f t="shared" si="3093"/>
        <v>101.63751100764516</v>
      </c>
      <c r="Y218" s="36" t="str">
        <f t="shared" si="2943"/>
        <v>Recovery</v>
      </c>
      <c r="Z218" s="1">
        <v>100.28440000000001</v>
      </c>
      <c r="AA218" s="25">
        <f t="shared" ref="AA218" si="3367">((Z218-Z217)/Z217)*100</f>
        <v>2.2441226427993045E-2</v>
      </c>
      <c r="AB218" s="22">
        <f t="shared" si="2974"/>
        <v>1.0002244122642798</v>
      </c>
      <c r="AC218" s="22">
        <f t="shared" si="3095"/>
        <v>7.496619388335235E-3</v>
      </c>
      <c r="AD218" s="35">
        <f t="shared" si="3096"/>
        <v>101.49932387766705</v>
      </c>
      <c r="AE218" s="36" t="str">
        <f t="shared" si="2945"/>
        <v>Expansion</v>
      </c>
      <c r="AF218" s="1">
        <v>96.3185</v>
      </c>
      <c r="AG218" s="25">
        <f t="shared" ref="AG218" si="3368">((AF218-AF217)/AF217)*100</f>
        <v>0.27432200301909676</v>
      </c>
      <c r="AH218" s="22">
        <f t="shared" si="3055"/>
        <v>1.0027432200301909</v>
      </c>
      <c r="AI218" s="22">
        <f t="shared" si="3098"/>
        <v>4.0613412642069857E-3</v>
      </c>
      <c r="AJ218" s="35">
        <f t="shared" si="3099"/>
        <v>100.81226825284139</v>
      </c>
      <c r="AK218" s="36" t="str">
        <f t="shared" si="3038"/>
        <v>Recovery</v>
      </c>
      <c r="AL218" s="1">
        <v>99.354200000000006</v>
      </c>
      <c r="AM218" s="25">
        <f t="shared" ref="AM218" si="3369">((AL218-AL217)/AL217)*100</f>
        <v>-1.7510033047666511E-2</v>
      </c>
      <c r="AN218" s="22">
        <f t="shared" si="2977"/>
        <v>0.99982489966952337</v>
      </c>
      <c r="AO218" s="22">
        <f t="shared" si="3101"/>
        <v>-1.8495393230545387E-3</v>
      </c>
      <c r="AP218" s="35">
        <f t="shared" si="3102"/>
        <v>99.630092135389091</v>
      </c>
      <c r="AQ218" s="36" t="str">
        <f t="shared" si="2948"/>
        <v>Slowdown</v>
      </c>
      <c r="AR218" s="1">
        <v>100.2119</v>
      </c>
      <c r="AS218" s="25">
        <f t="shared" ref="AS218" si="3370">((AR218-AR217)/AR217)*100</f>
        <v>-1.4968058163807949E-3</v>
      </c>
      <c r="AT218" s="22">
        <f t="shared" si="2979"/>
        <v>0.99998503194183619</v>
      </c>
      <c r="AU218" s="22">
        <f t="shared" si="3104"/>
        <v>1.0908796665822784E-3</v>
      </c>
      <c r="AV218" s="35">
        <f t="shared" si="3105"/>
        <v>100.21817593331646</v>
      </c>
      <c r="AW218" s="36" t="str">
        <f t="shared" si="2950"/>
        <v>Expansion</v>
      </c>
      <c r="AX218" s="1">
        <v>100.0733</v>
      </c>
      <c r="AY218" s="25">
        <f t="shared" ref="AY218" si="3371">((AX218-AX217)/AX217)*100</f>
        <v>0.25486155427479562</v>
      </c>
      <c r="AZ218" s="22">
        <f t="shared" si="2511"/>
        <v>1.0025486155427479</v>
      </c>
      <c r="BA218" s="22">
        <f t="shared" si="3107"/>
        <v>8.5512895969557245E-3</v>
      </c>
      <c r="BB218" s="35">
        <f t="shared" si="3108"/>
        <v>101.71025791939114</v>
      </c>
      <c r="BC218" s="36" t="str">
        <f t="shared" si="2512"/>
        <v>Expansion</v>
      </c>
      <c r="BD218" s="1">
        <v>100.11709999999999</v>
      </c>
      <c r="BE218" s="25">
        <f t="shared" ref="BE218" si="3372">((BD218-BD217)/BD217)*100</f>
        <v>1.848177696789851E-2</v>
      </c>
      <c r="BF218" s="22">
        <f t="shared" si="2982"/>
        <v>1.000184817769679</v>
      </c>
      <c r="BG218" s="22">
        <f t="shared" si="3110"/>
        <v>1.7951183587376907E-3</v>
      </c>
      <c r="BH218" s="35">
        <f t="shared" si="3111"/>
        <v>100.35902367174754</v>
      </c>
      <c r="BI218" s="36" t="str">
        <f t="shared" si="2953"/>
        <v>Expansion</v>
      </c>
      <c r="BJ218" s="1">
        <v>99.0107</v>
      </c>
      <c r="BK218" s="25">
        <f t="shared" ref="BK218" si="3373">((BJ218-BJ217)/BJ217)*100</f>
        <v>-0.10916182483864988</v>
      </c>
      <c r="BL218" s="22">
        <f t="shared" si="2984"/>
        <v>0.99890838175161345</v>
      </c>
      <c r="BM218" s="22">
        <f t="shared" si="3113"/>
        <v>-8.1433648956760196E-3</v>
      </c>
      <c r="BN218" s="35">
        <f t="shared" si="3114"/>
        <v>98.371327020864797</v>
      </c>
      <c r="BO218" s="36" t="str">
        <f t="shared" si="2955"/>
        <v>Slowdown</v>
      </c>
      <c r="BP218" s="1">
        <v>99.996799999999993</v>
      </c>
      <c r="BQ218" s="25">
        <f t="shared" ref="BQ218" si="3374">((BP218-BP217)/BP217)*100</f>
        <v>3.9116546299075093E-2</v>
      </c>
      <c r="BR218" s="22">
        <f t="shared" si="2986"/>
        <v>1.0003911654629907</v>
      </c>
      <c r="BS218" s="22">
        <f t="shared" si="3116"/>
        <v>1.8033036522910884E-3</v>
      </c>
      <c r="BT218" s="35">
        <f t="shared" si="3117"/>
        <v>100.36066073045822</v>
      </c>
      <c r="BU218" s="36" t="str">
        <f t="shared" si="2957"/>
        <v>Recovery</v>
      </c>
      <c r="BV218" s="1">
        <v>98.149900000000002</v>
      </c>
      <c r="BW218" s="25">
        <f t="shared" ref="BW218" si="3375">((BV218-BV217)/BV217)*100</f>
        <v>0.52922571420377507</v>
      </c>
      <c r="BX218" s="22">
        <f t="shared" si="3260"/>
        <v>1.0052922571420377</v>
      </c>
      <c r="BY218" s="22">
        <f t="shared" si="3119"/>
        <v>1.6562265667400045E-2</v>
      </c>
      <c r="BZ218" s="35">
        <f t="shared" si="3120"/>
        <v>103.31245313348001</v>
      </c>
      <c r="CA218" s="36" t="str">
        <f t="shared" si="3261"/>
        <v>Recovery</v>
      </c>
      <c r="CB218" s="1">
        <v>99.474400000000003</v>
      </c>
      <c r="CC218" s="25">
        <f t="shared" ref="CC218" si="3376">((CB218-CB217)/CB217)*100</f>
        <v>0.11513687600644464</v>
      </c>
      <c r="CD218" s="22">
        <f t="shared" si="2989"/>
        <v>1.0011513687600644</v>
      </c>
      <c r="CE218" s="22">
        <f t="shared" si="3122"/>
        <v>-4.0797869667885678E-4</v>
      </c>
      <c r="CF218" s="35">
        <f t="shared" si="3123"/>
        <v>99.918404260664232</v>
      </c>
      <c r="CG218" s="36" t="str">
        <f t="shared" si="2960"/>
        <v>Slowdown</v>
      </c>
      <c r="CH218" s="1">
        <v>100.74590000000001</v>
      </c>
      <c r="CI218" s="25">
        <f t="shared" ref="CI218" si="3377">((CH218-CH217)/CH217)*100</f>
        <v>-4.8117752573545752E-2</v>
      </c>
      <c r="CJ218" s="22">
        <f t="shared" si="2323"/>
        <v>0.99951882247426449</v>
      </c>
      <c r="CK218" s="22">
        <f t="shared" si="3125"/>
        <v>2.5416921911491919E-4</v>
      </c>
      <c r="CL218" s="35">
        <f t="shared" si="3126"/>
        <v>100.05083384382299</v>
      </c>
      <c r="CM218" s="36" t="str">
        <f t="shared" si="2324"/>
        <v>Expansion</v>
      </c>
      <c r="CN218" s="1">
        <v>98.058000000000007</v>
      </c>
      <c r="CO218" s="25">
        <f t="shared" ref="CO218" si="3378">((CN218-CN217)/CN217)*100</f>
        <v>-3.343840604826815E-2</v>
      </c>
      <c r="CP218" s="22">
        <f t="shared" si="2992"/>
        <v>0.9996656159395173</v>
      </c>
      <c r="CQ218" s="22">
        <f t="shared" si="3128"/>
        <v>-2.394870866202603E-3</v>
      </c>
      <c r="CR218" s="35">
        <f t="shared" si="3129"/>
        <v>99.521025826759484</v>
      </c>
      <c r="CS218" s="36" t="str">
        <f t="shared" si="2963"/>
        <v>Slowdown</v>
      </c>
      <c r="CT218" s="1">
        <v>98.372100000000003</v>
      </c>
      <c r="CU218" s="25">
        <f t="shared" ref="CU218" si="3379">((CT218-CT217)/CT217)*100</f>
        <v>4.1187166689048732E-2</v>
      </c>
      <c r="CV218" s="22">
        <f t="shared" si="2994"/>
        <v>1.0004118716668904</v>
      </c>
      <c r="CW218" s="22">
        <f t="shared" si="3131"/>
        <v>3.3525969111638521E-3</v>
      </c>
      <c r="CX218" s="35">
        <f t="shared" si="3132"/>
        <v>100.67051938223277</v>
      </c>
      <c r="CY218" s="36" t="str">
        <f t="shared" si="2965"/>
        <v>Recovery</v>
      </c>
      <c r="CZ218" s="1">
        <v>99.252700000000004</v>
      </c>
      <c r="DA218" s="25">
        <f t="shared" ref="DA218" si="3380">((CZ218-CZ217)/CZ217)*100</f>
        <v>0.1286252133665281</v>
      </c>
      <c r="DB218" s="22">
        <f t="shared" si="3015"/>
        <v>1.0012862521336652</v>
      </c>
      <c r="DC218" s="22">
        <f t="shared" si="3134"/>
        <v>1.3353439896758079E-2</v>
      </c>
      <c r="DD218" s="35">
        <f t="shared" si="3135"/>
        <v>102.67068797935161</v>
      </c>
      <c r="DE218" s="36" t="str">
        <f t="shared" si="2996"/>
        <v>Recovery</v>
      </c>
      <c r="DF218" s="1">
        <v>99.103099999999998</v>
      </c>
      <c r="DG218" s="25">
        <f t="shared" si="3016"/>
        <v>-6.9979076861026668E-2</v>
      </c>
      <c r="DH218" s="22">
        <f t="shared" si="3284"/>
        <v>0.99930020923138974</v>
      </c>
      <c r="DI218" s="22">
        <f t="shared" si="3267"/>
        <v>6.4641208287883334E-3</v>
      </c>
      <c r="DJ218" s="35">
        <f t="shared" si="3248"/>
        <v>101.29282416575766</v>
      </c>
      <c r="DK218" s="36" t="str">
        <f t="shared" si="3017"/>
        <v>Recovery</v>
      </c>
    </row>
    <row r="219" spans="1:115" x14ac:dyDescent="0.25">
      <c r="A219">
        <v>199112</v>
      </c>
      <c r="B219" s="2">
        <v>99.476500000000001</v>
      </c>
      <c r="C219" s="25">
        <f t="shared" si="2997"/>
        <v>5.4615568756271528E-2</v>
      </c>
      <c r="D219" s="22">
        <f t="shared" si="2967"/>
        <v>1.0005461556875628</v>
      </c>
      <c r="E219" s="22">
        <f t="shared" si="3084"/>
        <v>9.510926097506589E-3</v>
      </c>
      <c r="F219" s="35">
        <f t="shared" si="3085"/>
        <v>101.90218521950132</v>
      </c>
      <c r="G219" s="36" t="str">
        <f t="shared" si="2938"/>
        <v>Recovery</v>
      </c>
      <c r="H219" s="2">
        <v>99.824799999999996</v>
      </c>
      <c r="I219" s="25">
        <f t="shared" si="2998"/>
        <v>-7.3174711380330132E-2</v>
      </c>
      <c r="J219" s="22">
        <f t="shared" si="2968"/>
        <v>0.9992682528861967</v>
      </c>
      <c r="K219" s="22">
        <f t="shared" si="3086"/>
        <v>-6.3565437761413657E-3</v>
      </c>
      <c r="L219" s="35">
        <f t="shared" si="3087"/>
        <v>98.728691244771724</v>
      </c>
      <c r="M219" s="36" t="str">
        <f t="shared" si="2939"/>
        <v>Slowdown</v>
      </c>
      <c r="N219" s="2">
        <v>100.49160000000001</v>
      </c>
      <c r="O219" s="25">
        <f t="shared" ref="O219" si="3381">((N219-N218)/N218)*100</f>
        <v>5.2743508319098341E-3</v>
      </c>
      <c r="P219" s="22">
        <f t="shared" si="2970"/>
        <v>1.0000527435083191</v>
      </c>
      <c r="Q219" s="22">
        <f t="shared" si="3089"/>
        <v>2.9231916182546058E-3</v>
      </c>
      <c r="R219" s="35">
        <f t="shared" si="3090"/>
        <v>100.58463832365092</v>
      </c>
      <c r="S219" s="36" t="str">
        <f t="shared" si="2941"/>
        <v>Expansion</v>
      </c>
      <c r="T219" s="2">
        <v>99.253100000000003</v>
      </c>
      <c r="U219" s="25">
        <f t="shared" ref="U219" si="3382">((T219-T218)/T218)*100</f>
        <v>-7.3543930913040345E-3</v>
      </c>
      <c r="V219" s="22">
        <f t="shared" si="2972"/>
        <v>0.99992645606908692</v>
      </c>
      <c r="W219" s="22">
        <f t="shared" si="3092"/>
        <v>4.8382589961850631E-3</v>
      </c>
      <c r="X219" s="35">
        <f t="shared" si="3093"/>
        <v>100.96765179923702</v>
      </c>
      <c r="Y219" s="36" t="str">
        <f t="shared" si="2943"/>
        <v>Recovery</v>
      </c>
      <c r="Z219" s="2">
        <v>100.23439999999999</v>
      </c>
      <c r="AA219" s="25">
        <f t="shared" ref="AA219" si="3383">((Z219-Z218)/Z218)*100</f>
        <v>-4.9858203269911743E-2</v>
      </c>
      <c r="AB219" s="22">
        <f t="shared" si="2974"/>
        <v>0.99950141796730085</v>
      </c>
      <c r="AC219" s="22">
        <f t="shared" si="3095"/>
        <v>5.4468088521177904E-3</v>
      </c>
      <c r="AD219" s="35">
        <f t="shared" si="3096"/>
        <v>101.08936177042355</v>
      </c>
      <c r="AE219" s="36" t="str">
        <f t="shared" si="2945"/>
        <v>Expansion</v>
      </c>
      <c r="AF219" s="2">
        <v>96.724999999999994</v>
      </c>
      <c r="AG219" s="25">
        <f t="shared" ref="AG219" si="3384">((AF219-AF218)/AF218)*100</f>
        <v>0.42203730332178557</v>
      </c>
      <c r="AH219" s="22">
        <f t="shared" si="3055"/>
        <v>1.0042203730332178</v>
      </c>
      <c r="AI219" s="22">
        <f t="shared" si="3098"/>
        <v>7.2352239191417755E-3</v>
      </c>
      <c r="AJ219" s="35">
        <f t="shared" si="3099"/>
        <v>101.44704478382836</v>
      </c>
      <c r="AK219" s="36" t="str">
        <f t="shared" si="3038"/>
        <v>Recovery</v>
      </c>
      <c r="AL219" s="2">
        <v>99.368499999999997</v>
      </c>
      <c r="AM219" s="25">
        <f t="shared" ref="AM219" si="3385">((AL219-AL218)/AL218)*100</f>
        <v>1.4392949668953645E-2</v>
      </c>
      <c r="AN219" s="22">
        <f t="shared" si="2977"/>
        <v>1.0001439294966896</v>
      </c>
      <c r="AO219" s="22">
        <f t="shared" si="3101"/>
        <v>-1.5845073960424338E-3</v>
      </c>
      <c r="AP219" s="35">
        <f t="shared" si="3102"/>
        <v>99.683098520791518</v>
      </c>
      <c r="AQ219" s="36" t="str">
        <f t="shared" si="2948"/>
        <v>Slowdown</v>
      </c>
      <c r="AR219" s="2">
        <v>100.16079999999999</v>
      </c>
      <c r="AS219" s="25">
        <f t="shared" ref="AS219" si="3386">((AR219-AR218)/AR218)*100</f>
        <v>-5.0991948062061747E-2</v>
      </c>
      <c r="AT219" s="22">
        <f t="shared" si="2979"/>
        <v>0.99949008051937938</v>
      </c>
      <c r="AU219" s="22">
        <f t="shared" si="3104"/>
        <v>7.1236243562000645E-4</v>
      </c>
      <c r="AV219" s="35">
        <f t="shared" si="3105"/>
        <v>100.142472487124</v>
      </c>
      <c r="AW219" s="36" t="str">
        <f t="shared" si="2950"/>
        <v>Expansion</v>
      </c>
      <c r="AX219" s="2">
        <v>100.3283</v>
      </c>
      <c r="AY219" s="25">
        <f t="shared" ref="AY219" si="3387">((AX219-AX218)/AX218)*100</f>
        <v>0.25481322190833661</v>
      </c>
      <c r="AZ219" s="22">
        <f t="shared" si="2511"/>
        <v>1.0025481322190835</v>
      </c>
      <c r="BA219" s="22">
        <f t="shared" si="3107"/>
        <v>1.0594652309459329E-2</v>
      </c>
      <c r="BB219" s="35">
        <f t="shared" si="3108"/>
        <v>102.11893046189186</v>
      </c>
      <c r="BC219" s="36" t="str">
        <f t="shared" si="2512"/>
        <v>Expansion</v>
      </c>
      <c r="BD219" s="2">
        <v>100.1459</v>
      </c>
      <c r="BE219" s="25">
        <f t="shared" ref="BE219" si="3388">((BD219-BD218)/BD218)*100</f>
        <v>2.8766314645553993E-2</v>
      </c>
      <c r="BF219" s="22">
        <f t="shared" si="2982"/>
        <v>1.0002876631464555</v>
      </c>
      <c r="BG219" s="22">
        <f t="shared" si="3110"/>
        <v>1.396913391369603E-3</v>
      </c>
      <c r="BH219" s="35">
        <f t="shared" si="3111"/>
        <v>100.27938267827392</v>
      </c>
      <c r="BI219" s="36" t="str">
        <f t="shared" si="2953"/>
        <v>Expansion</v>
      </c>
      <c r="BJ219" s="2">
        <v>98.891900000000007</v>
      </c>
      <c r="BK219" s="25">
        <f t="shared" ref="BK219" si="3389">((BJ219-BJ218)/BJ218)*100</f>
        <v>-0.1199870317046472</v>
      </c>
      <c r="BL219" s="22">
        <f t="shared" si="2984"/>
        <v>0.99880012968295351</v>
      </c>
      <c r="BM219" s="22">
        <f t="shared" si="3113"/>
        <v>-7.6454686123359483E-3</v>
      </c>
      <c r="BN219" s="35">
        <f t="shared" si="3114"/>
        <v>98.470906277532805</v>
      </c>
      <c r="BO219" s="36" t="str">
        <f t="shared" si="2955"/>
        <v>Slowdown</v>
      </c>
      <c r="BP219" s="2">
        <v>100.02509999999999</v>
      </c>
      <c r="BQ219" s="25">
        <f t="shared" ref="BQ219" si="3390">((BP219-BP218)/BP218)*100</f>
        <v>2.8300905628981674E-2</v>
      </c>
      <c r="BR219" s="22">
        <f t="shared" si="2986"/>
        <v>1.0002830090562898</v>
      </c>
      <c r="BS219" s="22">
        <f t="shared" si="3116"/>
        <v>1.9543223479916438E-3</v>
      </c>
      <c r="BT219" s="35">
        <f t="shared" si="3117"/>
        <v>100.39086446959833</v>
      </c>
      <c r="BU219" s="36" t="str">
        <f t="shared" si="2957"/>
        <v>Expansion</v>
      </c>
      <c r="BV219" s="2">
        <v>98.721999999999994</v>
      </c>
      <c r="BW219" s="25">
        <f t="shared" ref="BW219" si="3391">((BV219-BV218)/BV218)*100</f>
        <v>0.58288393569427155</v>
      </c>
      <c r="BX219" s="22">
        <f t="shared" si="3260"/>
        <v>1.0058288393569428</v>
      </c>
      <c r="BY219" s="22">
        <f t="shared" si="3119"/>
        <v>2.1881188016326103E-2</v>
      </c>
      <c r="BZ219" s="35">
        <f t="shared" si="3120"/>
        <v>104.37623760326522</v>
      </c>
      <c r="CA219" s="36" t="str">
        <f t="shared" si="3261"/>
        <v>Recovery</v>
      </c>
      <c r="CB219" s="2">
        <v>99.586399999999998</v>
      </c>
      <c r="CC219" s="25">
        <f t="shared" ref="CC219" si="3392">((CB219-CB218)/CB218)*100</f>
        <v>0.11259178240833297</v>
      </c>
      <c r="CD219" s="22">
        <f t="shared" si="2989"/>
        <v>1.0011259178240832</v>
      </c>
      <c r="CE219" s="22">
        <f t="shared" si="3122"/>
        <v>2.2442871318812951E-3</v>
      </c>
      <c r="CF219" s="35">
        <f t="shared" si="3123"/>
        <v>100.44885742637626</v>
      </c>
      <c r="CG219" s="36" t="str">
        <f t="shared" si="2960"/>
        <v>Recovery</v>
      </c>
      <c r="CH219" s="2">
        <v>100.66670000000001</v>
      </c>
      <c r="CI219" s="25">
        <f t="shared" ref="CI219" si="3393">((CH219-CH218)/CH218)*100</f>
        <v>-7.8613621000954037E-2</v>
      </c>
      <c r="CJ219" s="22">
        <f t="shared" si="2323"/>
        <v>0.99921386378999044</v>
      </c>
      <c r="CK219" s="22">
        <f t="shared" si="3125"/>
        <v>-8.3969139852291264E-4</v>
      </c>
      <c r="CL219" s="35">
        <f t="shared" si="3126"/>
        <v>99.832061720295414</v>
      </c>
      <c r="CM219" s="36" t="str">
        <f t="shared" si="2324"/>
        <v>Downturn</v>
      </c>
      <c r="CN219" s="2">
        <v>98.038899999999998</v>
      </c>
      <c r="CO219" s="25">
        <f t="shared" ref="CO219" si="3394">((CN219-CN218)/CN218)*100</f>
        <v>-1.9478267963867073E-2</v>
      </c>
      <c r="CP219" s="22">
        <f t="shared" si="2992"/>
        <v>0.99980521732036132</v>
      </c>
      <c r="CQ219" s="22">
        <f t="shared" si="3128"/>
        <v>-2.3029516044337228E-3</v>
      </c>
      <c r="CR219" s="35">
        <f t="shared" si="3129"/>
        <v>99.539409679113248</v>
      </c>
      <c r="CS219" s="36" t="str">
        <f t="shared" si="2963"/>
        <v>Slowdown</v>
      </c>
      <c r="CT219" s="2">
        <v>98.431799999999996</v>
      </c>
      <c r="CU219" s="25">
        <f t="shared" ref="CU219" si="3395">((CT219-CT218)/CT218)*100</f>
        <v>6.0687938958294385E-2</v>
      </c>
      <c r="CV219" s="22">
        <f t="shared" si="2994"/>
        <v>1.000606879389583</v>
      </c>
      <c r="CW219" s="22">
        <f t="shared" si="3131"/>
        <v>2.7280876899880013E-3</v>
      </c>
      <c r="CX219" s="35">
        <f t="shared" si="3132"/>
        <v>100.5456175379976</v>
      </c>
      <c r="CY219" s="36" t="str">
        <f t="shared" si="2965"/>
        <v>Recovery</v>
      </c>
      <c r="CZ219" s="2">
        <v>99.332899999999995</v>
      </c>
      <c r="DA219" s="25">
        <f t="shared" ref="DA219" si="3396">((CZ219-CZ218)/CZ218)*100</f>
        <v>8.0803847149740732E-2</v>
      </c>
      <c r="DB219" s="22">
        <f t="shared" si="3015"/>
        <v>1.0008080384714975</v>
      </c>
      <c r="DC219" s="22">
        <f t="shared" si="3134"/>
        <v>1.2109707736763342E-2</v>
      </c>
      <c r="DD219" s="35">
        <f t="shared" si="3135"/>
        <v>102.42194154735267</v>
      </c>
      <c r="DE219" s="36" t="str">
        <f t="shared" si="2996"/>
        <v>Recovery</v>
      </c>
      <c r="DF219" s="2">
        <v>99.071799999999996</v>
      </c>
      <c r="DG219" s="25">
        <f t="shared" si="3016"/>
        <v>-3.1583270351786832E-2</v>
      </c>
      <c r="DH219" s="22">
        <f t="shared" si="3284"/>
        <v>0.99968416729648213</v>
      </c>
      <c r="DI219" s="22">
        <f t="shared" si="3267"/>
        <v>2.7814609755354436E-3</v>
      </c>
      <c r="DJ219" s="35">
        <f t="shared" si="3248"/>
        <v>100.55629219510709</v>
      </c>
      <c r="DK219" s="36" t="str">
        <f t="shared" si="3017"/>
        <v>Recovery</v>
      </c>
    </row>
    <row r="220" spans="1:115" x14ac:dyDescent="0.25">
      <c r="A220">
        <v>199201</v>
      </c>
      <c r="B220" s="1">
        <v>99.506399999999999</v>
      </c>
      <c r="C220" s="25">
        <f t="shared" si="2997"/>
        <v>3.0057350228443719E-2</v>
      </c>
      <c r="D220" s="22">
        <f t="shared" si="2967"/>
        <v>1.0003005735022845</v>
      </c>
      <c r="E220" s="22">
        <f t="shared" si="3084"/>
        <v>7.2894723256162752E-3</v>
      </c>
      <c r="F220" s="35">
        <f t="shared" si="3085"/>
        <v>101.45789446512326</v>
      </c>
      <c r="G220" s="36" t="str">
        <f t="shared" si="2938"/>
        <v>Recovery</v>
      </c>
      <c r="H220" s="1">
        <v>99.7654</v>
      </c>
      <c r="I220" s="25">
        <f t="shared" si="2998"/>
        <v>-5.9504251448534405E-2</v>
      </c>
      <c r="J220" s="22">
        <f t="shared" si="2968"/>
        <v>0.99940495748551461</v>
      </c>
      <c r="K220" s="22">
        <f t="shared" si="3086"/>
        <v>-5.7839989316941232E-3</v>
      </c>
      <c r="L220" s="35">
        <f t="shared" si="3087"/>
        <v>98.843200213661177</v>
      </c>
      <c r="M220" s="36" t="str">
        <f t="shared" si="2939"/>
        <v>Slowdown</v>
      </c>
      <c r="N220" s="1">
        <v>100.4783</v>
      </c>
      <c r="O220" s="25">
        <f t="shared" ref="O220" si="3397">((N220-N219)/N219)*100</f>
        <v>-1.3234937049465803E-2</v>
      </c>
      <c r="P220" s="22">
        <f t="shared" si="2970"/>
        <v>0.99986765062950533</v>
      </c>
      <c r="Q220" s="22">
        <f t="shared" si="3089"/>
        <v>1.5060721319841708E-3</v>
      </c>
      <c r="R220" s="35">
        <f t="shared" si="3090"/>
        <v>100.30121442639684</v>
      </c>
      <c r="S220" s="36" t="str">
        <f t="shared" si="2941"/>
        <v>Expansion</v>
      </c>
      <c r="T220" s="1">
        <v>99.280600000000007</v>
      </c>
      <c r="U220" s="25">
        <f t="shared" ref="U220" si="3398">((T220-T219)/T219)*100</f>
        <v>2.7706943158453901E-2</v>
      </c>
      <c r="V220" s="22">
        <f t="shared" si="2972"/>
        <v>1.0002770694315846</v>
      </c>
      <c r="W220" s="22">
        <f t="shared" si="3092"/>
        <v>2.5356080763812017E-3</v>
      </c>
      <c r="X220" s="35">
        <f t="shared" si="3093"/>
        <v>100.50712161527625</v>
      </c>
      <c r="Y220" s="36" t="str">
        <f t="shared" si="2943"/>
        <v>Recovery</v>
      </c>
      <c r="Z220" s="1">
        <v>100.12869999999999</v>
      </c>
      <c r="AA220" s="25">
        <f t="shared" ref="AA220" si="3399">((Z220-Z219)/Z219)*100</f>
        <v>-0.1054528185932163</v>
      </c>
      <c r="AB220" s="22">
        <f t="shared" si="2974"/>
        <v>0.99894547181406779</v>
      </c>
      <c r="AC220" s="22">
        <f t="shared" si="3095"/>
        <v>2.5813325002577159E-3</v>
      </c>
      <c r="AD220" s="35">
        <f t="shared" si="3096"/>
        <v>100.51626650005154</v>
      </c>
      <c r="AE220" s="36" t="str">
        <f t="shared" si="2945"/>
        <v>Expansion</v>
      </c>
      <c r="AF220" s="1">
        <v>97.155000000000001</v>
      </c>
      <c r="AG220" s="25">
        <f t="shared" ref="AG220" si="3400">((AF220-AF219)/AF219)*100</f>
        <v>0.44455931765314749</v>
      </c>
      <c r="AH220" s="22">
        <f t="shared" si="3055"/>
        <v>1.0044455931765315</v>
      </c>
      <c r="AI220" s="22">
        <f t="shared" si="3098"/>
        <v>1.1310691132567996E-2</v>
      </c>
      <c r="AJ220" s="35">
        <f t="shared" si="3099"/>
        <v>102.2621382265136</v>
      </c>
      <c r="AK220" s="36" t="str">
        <f t="shared" si="3038"/>
        <v>Recovery</v>
      </c>
      <c r="AL220" s="1">
        <v>99.409899999999993</v>
      </c>
      <c r="AM220" s="25">
        <f t="shared" ref="AM220" si="3401">((AL220-AL219)/AL219)*100</f>
        <v>4.1663102492234344E-2</v>
      </c>
      <c r="AN220" s="22">
        <f t="shared" si="2977"/>
        <v>1.0004166310249223</v>
      </c>
      <c r="AO220" s="22">
        <f t="shared" si="3101"/>
        <v>-8.5632357774401147E-4</v>
      </c>
      <c r="AP220" s="35">
        <f t="shared" si="3102"/>
        <v>99.828735284451199</v>
      </c>
      <c r="AQ220" s="36" t="str">
        <f t="shared" si="2948"/>
        <v>Slowdown</v>
      </c>
      <c r="AR220" s="1">
        <v>100.06359999999999</v>
      </c>
      <c r="AS220" s="25">
        <f t="shared" ref="AS220" si="3402">((AR220-AR219)/AR219)*100</f>
        <v>-9.7043953323057361E-2</v>
      </c>
      <c r="AT220" s="22">
        <f t="shared" si="2979"/>
        <v>0.99902956046676938</v>
      </c>
      <c r="AU220" s="22">
        <f t="shared" si="3104"/>
        <v>-4.0457883343469891E-4</v>
      </c>
      <c r="AV220" s="35">
        <f t="shared" si="3105"/>
        <v>99.919084233313058</v>
      </c>
      <c r="AW220" s="36" t="str">
        <f t="shared" si="2950"/>
        <v>Downturn</v>
      </c>
      <c r="AX220" s="1">
        <v>100.55240000000001</v>
      </c>
      <c r="AY220" s="25">
        <f t="shared" ref="AY220" si="3403">((AX220-AX219)/AX219)*100</f>
        <v>0.22336668716604097</v>
      </c>
      <c r="AZ220" s="22">
        <f t="shared" si="2511"/>
        <v>1.0022336668716605</v>
      </c>
      <c r="BA220" s="22">
        <f t="shared" si="3107"/>
        <v>1.2076181197069991E-2</v>
      </c>
      <c r="BB220" s="35">
        <f t="shared" si="3108"/>
        <v>102.415236239414</v>
      </c>
      <c r="BC220" s="36" t="str">
        <f t="shared" si="2512"/>
        <v>Expansion</v>
      </c>
      <c r="BD220" s="1">
        <v>100.1861</v>
      </c>
      <c r="BE220" s="25">
        <f t="shared" ref="BE220" si="3404">((BD220-BD219)/BD219)*100</f>
        <v>4.0141433648305802E-2</v>
      </c>
      <c r="BF220" s="22">
        <f t="shared" si="2982"/>
        <v>1.000401414336483</v>
      </c>
      <c r="BG220" s="22">
        <f t="shared" si="3110"/>
        <v>1.3182854892643814E-3</v>
      </c>
      <c r="BH220" s="35">
        <f t="shared" si="3111"/>
        <v>100.26365709785287</v>
      </c>
      <c r="BI220" s="36" t="str">
        <f t="shared" si="2953"/>
        <v>Expansion</v>
      </c>
      <c r="BJ220" s="1">
        <v>98.766400000000004</v>
      </c>
      <c r="BK220" s="25">
        <f t="shared" ref="BK220" si="3405">((BJ220-BJ219)/BJ219)*100</f>
        <v>-0.1269062481355929</v>
      </c>
      <c r="BL220" s="22">
        <f t="shared" si="2984"/>
        <v>0.99873093751864406</v>
      </c>
      <c r="BM220" s="22">
        <f t="shared" si="3113"/>
        <v>-7.305021850739557E-3</v>
      </c>
      <c r="BN220" s="35">
        <f t="shared" si="3114"/>
        <v>98.538995629852081</v>
      </c>
      <c r="BO220" s="36" t="str">
        <f t="shared" si="2955"/>
        <v>Slowdown</v>
      </c>
      <c r="BP220" s="1">
        <v>100.04219999999999</v>
      </c>
      <c r="BQ220" s="25">
        <f t="shared" ref="BQ220" si="3406">((BP220-BP219)/BP219)*100</f>
        <v>1.709570897704599E-2</v>
      </c>
      <c r="BR220" s="22">
        <f t="shared" si="2986"/>
        <v>1.0001709570897706</v>
      </c>
      <c r="BS220" s="22">
        <f t="shared" si="3116"/>
        <v>1.8797350144459379E-3</v>
      </c>
      <c r="BT220" s="35">
        <f t="shared" si="3117"/>
        <v>100.37594700288919</v>
      </c>
      <c r="BU220" s="36" t="str">
        <f t="shared" si="2957"/>
        <v>Expansion</v>
      </c>
      <c r="BV220" s="1">
        <v>99.279499999999999</v>
      </c>
      <c r="BW220" s="25">
        <f t="shared" ref="BW220" si="3407">((BV220-BV219)/BV219)*100</f>
        <v>0.56471708433784218</v>
      </c>
      <c r="BX220" s="22">
        <f t="shared" si="3260"/>
        <v>1.0056471708433785</v>
      </c>
      <c r="BY220" s="22">
        <f t="shared" si="3119"/>
        <v>2.6586108342191661E-2</v>
      </c>
      <c r="BZ220" s="35">
        <f t="shared" si="3120"/>
        <v>105.31722166843834</v>
      </c>
      <c r="CA220" s="36" t="str">
        <f t="shared" si="3261"/>
        <v>Recovery</v>
      </c>
      <c r="CB220" s="1">
        <v>99.666399999999996</v>
      </c>
      <c r="CC220" s="25">
        <f t="shared" ref="CC220" si="3408">((CB220-CB219)/CB219)*100</f>
        <v>8.0332254203383496E-2</v>
      </c>
      <c r="CD220" s="22">
        <f t="shared" si="2989"/>
        <v>1.0008033225420339</v>
      </c>
      <c r="CE220" s="22">
        <f t="shared" si="3122"/>
        <v>4.0851936663881538E-3</v>
      </c>
      <c r="CF220" s="35">
        <f t="shared" si="3123"/>
        <v>100.81703873327763</v>
      </c>
      <c r="CG220" s="36" t="str">
        <f t="shared" si="2960"/>
        <v>Recovery</v>
      </c>
      <c r="CH220" s="1">
        <v>100.5594</v>
      </c>
      <c r="CI220" s="25">
        <f t="shared" ref="CI220" si="3409">((CH220-CH219)/CH219)*100</f>
        <v>-0.10658936867902621</v>
      </c>
      <c r="CJ220" s="22">
        <f t="shared" si="2323"/>
        <v>0.99893410631320978</v>
      </c>
      <c r="CK220" s="22">
        <f t="shared" si="3125"/>
        <v>-2.2126879296383573E-3</v>
      </c>
      <c r="CL220" s="35">
        <f t="shared" si="3126"/>
        <v>99.557462414072333</v>
      </c>
      <c r="CM220" s="36" t="str">
        <f t="shared" si="2324"/>
        <v>Downturn</v>
      </c>
      <c r="CN220" s="1">
        <v>98.012299999999996</v>
      </c>
      <c r="CO220" s="25">
        <f t="shared" ref="CO220" si="3410">((CN220-CN219)/CN219)*100</f>
        <v>-2.7132087365323312E-2</v>
      </c>
      <c r="CP220" s="22">
        <f t="shared" si="2992"/>
        <v>0.99972867912634678</v>
      </c>
      <c r="CQ220" s="22">
        <f t="shared" si="3128"/>
        <v>-2.1684840870938027E-3</v>
      </c>
      <c r="CR220" s="35">
        <f t="shared" si="3129"/>
        <v>99.566303182581237</v>
      </c>
      <c r="CS220" s="36" t="str">
        <f t="shared" si="2963"/>
        <v>Slowdown</v>
      </c>
      <c r="CT220" s="1">
        <v>98.538799999999995</v>
      </c>
      <c r="CU220" s="25">
        <f t="shared" ref="CU220" si="3411">((CT220-CT219)/CT219)*100</f>
        <v>0.10870470721860144</v>
      </c>
      <c r="CV220" s="22">
        <f t="shared" si="2994"/>
        <v>1.001087047072186</v>
      </c>
      <c r="CW220" s="22">
        <f t="shared" si="3131"/>
        <v>3.10075309820812E-3</v>
      </c>
      <c r="CX220" s="35">
        <f t="shared" si="3132"/>
        <v>100.62015061964162</v>
      </c>
      <c r="CY220" s="36" t="str">
        <f t="shared" si="2965"/>
        <v>Recovery</v>
      </c>
      <c r="CZ220" s="1">
        <v>99.404399999999995</v>
      </c>
      <c r="DA220" s="25">
        <f t="shared" ref="DA220" si="3412">((CZ220-CZ219)/CZ219)*100</f>
        <v>7.1980179779308109E-2</v>
      </c>
      <c r="DB220" s="22">
        <f t="shared" si="3015"/>
        <v>1.0007198017977932</v>
      </c>
      <c r="DC220" s="22">
        <f t="shared" si="3134"/>
        <v>1.0202183931992348E-2</v>
      </c>
      <c r="DD220" s="35">
        <f t="shared" si="3135"/>
        <v>102.04043678639847</v>
      </c>
      <c r="DE220" s="36" t="str">
        <f t="shared" si="2996"/>
        <v>Recovery</v>
      </c>
      <c r="DF220" s="1">
        <v>99.122100000000003</v>
      </c>
      <c r="DG220" s="25">
        <f t="shared" si="3016"/>
        <v>5.0771258824415334E-2</v>
      </c>
      <c r="DH220" s="22">
        <f t="shared" si="3284"/>
        <v>1.0005077125882442</v>
      </c>
      <c r="DI220" s="22">
        <f t="shared" si="3267"/>
        <v>7.2892552137870936E-4</v>
      </c>
      <c r="DJ220" s="35">
        <f t="shared" si="3248"/>
        <v>100.14578510427575</v>
      </c>
      <c r="DK220" s="36" t="str">
        <f t="shared" si="3017"/>
        <v>Recovery</v>
      </c>
    </row>
    <row r="221" spans="1:115" x14ac:dyDescent="0.25">
      <c r="A221">
        <v>199202</v>
      </c>
      <c r="B221" s="2">
        <v>99.535899999999998</v>
      </c>
      <c r="C221" s="25">
        <f t="shared" si="2997"/>
        <v>2.9646334306133823E-2</v>
      </c>
      <c r="D221" s="22">
        <f t="shared" si="2967"/>
        <v>1.0002964633430613</v>
      </c>
      <c r="E221" s="22">
        <f t="shared" si="3084"/>
        <v>5.3461082392489701E-3</v>
      </c>
      <c r="F221" s="35">
        <f t="shared" si="3085"/>
        <v>101.06922164784979</v>
      </c>
      <c r="G221" s="36" t="str">
        <f t="shared" si="2938"/>
        <v>Recovery</v>
      </c>
      <c r="H221" s="2">
        <v>99.715800000000002</v>
      </c>
      <c r="I221" s="25">
        <f t="shared" si="2998"/>
        <v>-4.9716635226238849E-2</v>
      </c>
      <c r="J221" s="22">
        <f t="shared" si="2968"/>
        <v>0.99950283364773762</v>
      </c>
      <c r="K221" s="22">
        <f t="shared" si="3086"/>
        <v>-5.0726271698849912E-3</v>
      </c>
      <c r="L221" s="35">
        <f t="shared" si="3087"/>
        <v>98.985474566023001</v>
      </c>
      <c r="M221" s="36" t="str">
        <f t="shared" si="2939"/>
        <v>Slowdown</v>
      </c>
      <c r="N221" s="2">
        <v>100.4295</v>
      </c>
      <c r="O221" s="25">
        <f t="shared" ref="O221" si="3413">((N221-N220)/N220)*100</f>
        <v>-4.8567700687611105E-2</v>
      </c>
      <c r="P221" s="22">
        <f t="shared" si="2970"/>
        <v>0.99951432299312393</v>
      </c>
      <c r="Q221" s="22">
        <f t="shared" si="3089"/>
        <v>2.041649652921862E-4</v>
      </c>
      <c r="R221" s="35">
        <f t="shared" si="3090"/>
        <v>100.04083299305844</v>
      </c>
      <c r="S221" s="36" t="str">
        <f t="shared" si="2941"/>
        <v>Expansion</v>
      </c>
      <c r="T221" s="2">
        <v>99.3553</v>
      </c>
      <c r="U221" s="25">
        <f t="shared" ref="U221" si="3414">((T221-T220)/T220)*100</f>
        <v>7.5241285810110817E-2</v>
      </c>
      <c r="V221" s="22">
        <f t="shared" si="2972"/>
        <v>1.0007524128581011</v>
      </c>
      <c r="W221" s="22">
        <f t="shared" si="3092"/>
        <v>1.6180283643898452E-3</v>
      </c>
      <c r="X221" s="35">
        <f t="shared" si="3093"/>
        <v>100.32360567287797</v>
      </c>
      <c r="Y221" s="36" t="str">
        <f t="shared" si="2943"/>
        <v>Recovery</v>
      </c>
      <c r="Z221" s="2">
        <v>99.988900000000001</v>
      </c>
      <c r="AA221" s="25">
        <f t="shared" ref="AA221" si="3415">((Z221-Z220)/Z220)*100</f>
        <v>-0.13962030866274497</v>
      </c>
      <c r="AB221" s="22">
        <f t="shared" si="2974"/>
        <v>0.99860379691337253</v>
      </c>
      <c r="AC221" s="22">
        <f t="shared" si="3095"/>
        <v>-4.6383626579837856E-4</v>
      </c>
      <c r="AD221" s="35">
        <f t="shared" si="3096"/>
        <v>99.907232746840322</v>
      </c>
      <c r="AE221" s="36" t="str">
        <f t="shared" si="2945"/>
        <v>Slowdown</v>
      </c>
      <c r="AF221" s="2">
        <v>97.436700000000002</v>
      </c>
      <c r="AG221" s="25">
        <f t="shared" ref="AG221" si="3416">((AF221-AF220)/AF220)*100</f>
        <v>0.28994905048633701</v>
      </c>
      <c r="AH221" s="22">
        <f t="shared" si="3055"/>
        <v>1.0028994905048634</v>
      </c>
      <c r="AI221" s="22">
        <f t="shared" si="3098"/>
        <v>1.4653830333386741E-2</v>
      </c>
      <c r="AJ221" s="35">
        <f t="shared" si="3099"/>
        <v>102.93076606667735</v>
      </c>
      <c r="AK221" s="36" t="str">
        <f t="shared" si="3038"/>
        <v>Recovery</v>
      </c>
      <c r="AL221" s="2">
        <v>99.462400000000002</v>
      </c>
      <c r="AM221" s="25">
        <f t="shared" ref="AM221" si="3417">((AL221-AL220)/AL220)*100</f>
        <v>5.2811641496479822E-2</v>
      </c>
      <c r="AN221" s="22">
        <f t="shared" si="2977"/>
        <v>1.0005281164149649</v>
      </c>
      <c r="AO221" s="22">
        <f t="shared" si="3101"/>
        <v>6.535559981890593E-5</v>
      </c>
      <c r="AP221" s="35">
        <f t="shared" si="3102"/>
        <v>100.01307111996378</v>
      </c>
      <c r="AQ221" s="36" t="str">
        <f t="shared" si="2948"/>
        <v>Recovery</v>
      </c>
      <c r="AR221" s="2">
        <v>99.931899999999999</v>
      </c>
      <c r="AS221" s="25">
        <f t="shared" ref="AS221" si="3418">((AR221-AR220)/AR220)*100</f>
        <v>-0.13161629203825873</v>
      </c>
      <c r="AT221" s="22">
        <f t="shared" si="2979"/>
        <v>0.99868383707961739</v>
      </c>
      <c r="AU221" s="22">
        <f t="shared" si="3104"/>
        <v>-2.0920418528205253E-3</v>
      </c>
      <c r="AV221" s="35">
        <f t="shared" si="3105"/>
        <v>99.581591629435891</v>
      </c>
      <c r="AW221" s="36" t="str">
        <f t="shared" si="2950"/>
        <v>Slowdown</v>
      </c>
      <c r="AX221" s="2">
        <v>100.6387</v>
      </c>
      <c r="AY221" s="25">
        <f t="shared" ref="AY221" si="3419">((AX221-AX220)/AX220)*100</f>
        <v>8.582589774087368E-2</v>
      </c>
      <c r="AZ221" s="22">
        <f t="shared" si="2511"/>
        <v>1.0008582589774087</v>
      </c>
      <c r="BA221" s="22">
        <f t="shared" si="3107"/>
        <v>1.1808268703714431E-2</v>
      </c>
      <c r="BB221" s="35">
        <f t="shared" si="3108"/>
        <v>102.36165374074288</v>
      </c>
      <c r="BC221" s="36" t="str">
        <f t="shared" si="2512"/>
        <v>Expansion</v>
      </c>
      <c r="BD221" s="2">
        <v>100.2038</v>
      </c>
      <c r="BE221" s="25">
        <f t="shared" ref="BE221" si="3420">((BD221-BD220)/BD220)*100</f>
        <v>1.7667121486917781E-2</v>
      </c>
      <c r="BF221" s="22">
        <f t="shared" si="2982"/>
        <v>1.0001766712148692</v>
      </c>
      <c r="BG221" s="22">
        <f t="shared" si="3110"/>
        <v>1.2650234019335738E-3</v>
      </c>
      <c r="BH221" s="35">
        <f t="shared" si="3111"/>
        <v>100.25300468038671</v>
      </c>
      <c r="BI221" s="36" t="str">
        <f t="shared" si="2953"/>
        <v>Expansion</v>
      </c>
      <c r="BJ221" s="2">
        <v>98.630099999999999</v>
      </c>
      <c r="BK221" s="25">
        <f t="shared" ref="BK221" si="3421">((BJ221-BJ220)/BJ220)*100</f>
        <v>-0.13800239757650945</v>
      </c>
      <c r="BL221" s="22">
        <f t="shared" si="2984"/>
        <v>0.99861997602423491</v>
      </c>
      <c r="BM221" s="22">
        <f t="shared" si="3113"/>
        <v>-7.1881398209457936E-3</v>
      </c>
      <c r="BN221" s="35">
        <f t="shared" si="3114"/>
        <v>98.562372035810839</v>
      </c>
      <c r="BO221" s="36" t="str">
        <f t="shared" si="2955"/>
        <v>Slowdown</v>
      </c>
      <c r="BP221" s="2">
        <v>100.0326</v>
      </c>
      <c r="BQ221" s="25">
        <f t="shared" ref="BQ221" si="3422">((BP221-BP220)/BP220)*100</f>
        <v>-9.5959505088770922E-3</v>
      </c>
      <c r="BR221" s="22">
        <f t="shared" si="2986"/>
        <v>0.99990404049491122</v>
      </c>
      <c r="BS221" s="22">
        <f t="shared" si="3116"/>
        <v>1.4536367950312989E-3</v>
      </c>
      <c r="BT221" s="35">
        <f t="shared" si="3117"/>
        <v>100.29072735900625</v>
      </c>
      <c r="BU221" s="36" t="str">
        <f t="shared" si="2957"/>
        <v>Expansion</v>
      </c>
      <c r="BV221" s="2">
        <v>99.759200000000007</v>
      </c>
      <c r="BW221" s="25">
        <f t="shared" ref="BW221" si="3423">((BV221-BV220)/BV220)*100</f>
        <v>0.48318132142084547</v>
      </c>
      <c r="BX221" s="22">
        <f t="shared" si="3260"/>
        <v>1.0048318132142084</v>
      </c>
      <c r="BY221" s="22">
        <f t="shared" si="3119"/>
        <v>2.9526894748194588E-2</v>
      </c>
      <c r="BZ221" s="35">
        <f t="shared" si="3120"/>
        <v>105.90537894963892</v>
      </c>
      <c r="CA221" s="36" t="str">
        <f t="shared" si="3261"/>
        <v>Recovery</v>
      </c>
      <c r="CB221" s="2">
        <v>99.6892</v>
      </c>
      <c r="CC221" s="25">
        <f t="shared" ref="CC221" si="3424">((CB221-CB220)/CB220)*100</f>
        <v>2.2876315388138536E-2</v>
      </c>
      <c r="CD221" s="22">
        <f t="shared" si="2989"/>
        <v>1.0002287631538813</v>
      </c>
      <c r="CE221" s="22">
        <f t="shared" si="3122"/>
        <v>4.6782564877800858E-3</v>
      </c>
      <c r="CF221" s="35">
        <f t="shared" si="3123"/>
        <v>100.93565129755602</v>
      </c>
      <c r="CG221" s="36" t="str">
        <f t="shared" si="2960"/>
        <v>Recovery</v>
      </c>
      <c r="CH221" s="2">
        <v>100.42749999999999</v>
      </c>
      <c r="CI221" s="25">
        <f t="shared" ref="CI221" si="3425">((CH221-CH220)/CH220)*100</f>
        <v>-0.13116625596413831</v>
      </c>
      <c r="CJ221" s="22">
        <f t="shared" ref="CJ221:CJ284" si="3426">PRODUCT(1+CI221:CI232/100)</f>
        <v>0.99868833744035856</v>
      </c>
      <c r="CK221" s="22">
        <f t="shared" si="3125"/>
        <v>-3.7517719732118593E-3</v>
      </c>
      <c r="CL221" s="35">
        <f t="shared" si="3126"/>
        <v>99.249645605357628</v>
      </c>
      <c r="CM221" s="36" t="str">
        <f t="shared" ref="CM221:CM284" si="3427">IF((AND(CH221&gt;100, CL221&gt;100)), "Expansion", IF((AND(CH221&gt;100, CL221&lt;100)), "Downturn", IF((AND(CH221&lt;100, CL221&lt;100)), "Slowdown", "Recovery")))</f>
        <v>Downturn</v>
      </c>
      <c r="CN221" s="2">
        <v>97.953699999999998</v>
      </c>
      <c r="CO221" s="25">
        <f t="shared" ref="CO221" si="3428">((CN221-CN220)/CN220)*100</f>
        <v>-5.9788414311263416E-2</v>
      </c>
      <c r="CP221" s="22">
        <f t="shared" si="2992"/>
        <v>0.99940211585688732</v>
      </c>
      <c r="CQ221" s="22">
        <f t="shared" si="3128"/>
        <v>-2.3252734717157386E-3</v>
      </c>
      <c r="CR221" s="35">
        <f t="shared" si="3129"/>
        <v>99.534945305656848</v>
      </c>
      <c r="CS221" s="36" t="str">
        <f t="shared" si="2963"/>
        <v>Slowdown</v>
      </c>
      <c r="CT221" s="2">
        <v>98.660799999999995</v>
      </c>
      <c r="CU221" s="25">
        <f t="shared" ref="CU221" si="3429">((CT221-CT220)/CT220)*100</f>
        <v>0.12380909854798301</v>
      </c>
      <c r="CV221" s="22">
        <f t="shared" si="2994"/>
        <v>1.0012380909854799</v>
      </c>
      <c r="CW221" s="22">
        <f t="shared" si="3131"/>
        <v>3.8245956398186287E-3</v>
      </c>
      <c r="CX221" s="35">
        <f t="shared" si="3132"/>
        <v>100.76491912796372</v>
      </c>
      <c r="CY221" s="36" t="str">
        <f t="shared" si="2965"/>
        <v>Recovery</v>
      </c>
      <c r="CZ221" s="2">
        <v>99.483800000000002</v>
      </c>
      <c r="DA221" s="25">
        <f t="shared" ref="DA221" si="3430">((CZ221-CZ220)/CZ220)*100</f>
        <v>7.9875739906892257E-2</v>
      </c>
      <c r="DB221" s="22">
        <f t="shared" si="3015"/>
        <v>1.0007987573990689</v>
      </c>
      <c r="DC221" s="22">
        <f t="shared" si="3134"/>
        <v>8.1434776175972612E-3</v>
      </c>
      <c r="DD221" s="35">
        <f t="shared" si="3135"/>
        <v>101.62869552351945</v>
      </c>
      <c r="DE221" s="36" t="str">
        <f t="shared" si="2996"/>
        <v>Recovery</v>
      </c>
      <c r="DF221" s="2">
        <v>99.245599999999996</v>
      </c>
      <c r="DG221" s="25">
        <f t="shared" si="3016"/>
        <v>0.12459380904963963</v>
      </c>
      <c r="DH221" s="22">
        <f t="shared" si="3284"/>
        <v>1.0012459380904963</v>
      </c>
      <c r="DI221" s="22">
        <f t="shared" si="3267"/>
        <v>5.7567157482951714E-4</v>
      </c>
      <c r="DJ221" s="35">
        <f t="shared" si="3248"/>
        <v>100.1151343149659</v>
      </c>
      <c r="DK221" s="36" t="str">
        <f t="shared" si="3017"/>
        <v>Recovery</v>
      </c>
    </row>
    <row r="222" spans="1:115" x14ac:dyDescent="0.25">
      <c r="A222">
        <v>199203</v>
      </c>
      <c r="B222" s="1">
        <v>99.581299999999999</v>
      </c>
      <c r="C222" s="25">
        <f t="shared" si="2997"/>
        <v>4.5611683824630884E-2</v>
      </c>
      <c r="D222" s="22">
        <f t="shared" si="2967"/>
        <v>1.0004561168382462</v>
      </c>
      <c r="E222" s="22">
        <f t="shared" si="3084"/>
        <v>3.9388813052851912E-3</v>
      </c>
      <c r="F222" s="35">
        <f t="shared" si="3085"/>
        <v>100.78777626105703</v>
      </c>
      <c r="G222" s="36" t="str">
        <f t="shared" si="2938"/>
        <v>Recovery</v>
      </c>
      <c r="H222" s="1">
        <v>99.671000000000006</v>
      </c>
      <c r="I222" s="25">
        <f t="shared" si="2998"/>
        <v>-4.4927684479285197E-2</v>
      </c>
      <c r="J222" s="22">
        <f t="shared" si="2968"/>
        <v>0.9995507231552071</v>
      </c>
      <c r="K222" s="22">
        <f t="shared" si="3086"/>
        <v>-4.3155549783722158E-3</v>
      </c>
      <c r="L222" s="35">
        <f t="shared" si="3087"/>
        <v>99.136889004325553</v>
      </c>
      <c r="M222" s="36" t="str">
        <f t="shared" si="2939"/>
        <v>Slowdown</v>
      </c>
      <c r="N222" s="1">
        <v>100.32550000000001</v>
      </c>
      <c r="O222" s="25">
        <f t="shared" ref="O222" si="3431">((N222-N221)/N221)*100</f>
        <v>-0.10355523028592116</v>
      </c>
      <c r="P222" s="22">
        <f t="shared" si="2970"/>
        <v>0.99896444769714077</v>
      </c>
      <c r="Q222" s="22">
        <f t="shared" si="3089"/>
        <v>-1.2612964175993113E-3</v>
      </c>
      <c r="R222" s="35">
        <f t="shared" si="3090"/>
        <v>99.747740716480138</v>
      </c>
      <c r="S222" s="36" t="str">
        <f t="shared" si="2941"/>
        <v>Downturn</v>
      </c>
      <c r="T222" s="1">
        <v>99.462999999999994</v>
      </c>
      <c r="U222" s="25">
        <f t="shared" ref="U222" si="3432">((T222-T221)/T221)*100</f>
        <v>0.10839884736898198</v>
      </c>
      <c r="V222" s="22">
        <f t="shared" si="2972"/>
        <v>1.0010839884736897</v>
      </c>
      <c r="W222" s="22">
        <f t="shared" si="3092"/>
        <v>1.9340995859815635E-3</v>
      </c>
      <c r="X222" s="35">
        <f t="shared" si="3093"/>
        <v>100.38681991719631</v>
      </c>
      <c r="Y222" s="36" t="str">
        <f t="shared" si="2943"/>
        <v>Recovery</v>
      </c>
      <c r="Z222" s="1">
        <v>99.850899999999996</v>
      </c>
      <c r="AA222" s="25">
        <f t="shared" ref="AA222" si="3433">((Z222-Z221)/Z221)*100</f>
        <v>-0.138015319700492</v>
      </c>
      <c r="AB222" s="22">
        <f t="shared" si="2974"/>
        <v>0.99861984680299509</v>
      </c>
      <c r="AC222" s="22">
        <f t="shared" si="3095"/>
        <v>-3.1766283215084457E-3</v>
      </c>
      <c r="AD222" s="35">
        <f t="shared" si="3096"/>
        <v>99.364674335698311</v>
      </c>
      <c r="AE222" s="36" t="str">
        <f t="shared" si="2945"/>
        <v>Slowdown</v>
      </c>
      <c r="AF222" s="1">
        <v>97.482399999999998</v>
      </c>
      <c r="AG222" s="25">
        <f t="shared" ref="AG222" si="3434">((AF222-AF221)/AF221)*100</f>
        <v>4.690224525255527E-2</v>
      </c>
      <c r="AH222" s="22">
        <f t="shared" si="3055"/>
        <v>1.0004690224525254</v>
      </c>
      <c r="AI222" s="22">
        <f t="shared" si="3098"/>
        <v>1.5639504778534707E-2</v>
      </c>
      <c r="AJ222" s="35">
        <f t="shared" si="3099"/>
        <v>103.12790095570693</v>
      </c>
      <c r="AK222" s="36" t="str">
        <f t="shared" si="3038"/>
        <v>Recovery</v>
      </c>
      <c r="AL222" s="1">
        <v>99.502799999999993</v>
      </c>
      <c r="AM222" s="25">
        <f t="shared" ref="AM222" si="3435">((AL222-AL221)/AL221)*100</f>
        <v>4.0618364326610971E-2</v>
      </c>
      <c r="AN222" s="22">
        <f t="shared" si="2977"/>
        <v>1.0004061836432661</v>
      </c>
      <c r="AO222" s="22">
        <f t="shared" si="3101"/>
        <v>8.9424114736469384E-4</v>
      </c>
      <c r="AP222" s="35">
        <f t="shared" si="3102"/>
        <v>100.17884822947293</v>
      </c>
      <c r="AQ222" s="36" t="str">
        <f t="shared" si="2948"/>
        <v>Recovery</v>
      </c>
      <c r="AR222" s="1">
        <v>99.760099999999994</v>
      </c>
      <c r="AS222" s="25">
        <f t="shared" ref="AS222" si="3436">((AR222-AR221)/AR221)*100</f>
        <v>-0.17191707552843949</v>
      </c>
      <c r="AT222" s="22">
        <f t="shared" si="2979"/>
        <v>0.99828082924471562</v>
      </c>
      <c r="AU222" s="22">
        <f t="shared" si="3104"/>
        <v>-4.2053714561787192E-3</v>
      </c>
      <c r="AV222" s="35">
        <f t="shared" si="3105"/>
        <v>99.158925708764258</v>
      </c>
      <c r="AW222" s="36" t="str">
        <f t="shared" si="2950"/>
        <v>Slowdown</v>
      </c>
      <c r="AX222" s="1">
        <v>100.5842</v>
      </c>
      <c r="AY222" s="25">
        <f t="shared" ref="AY222" si="3437">((AX222-AX221)/AX221)*100</f>
        <v>-5.4154117650570238E-2</v>
      </c>
      <c r="AZ222" s="22">
        <f t="shared" si="2511"/>
        <v>0.99945845882349427</v>
      </c>
      <c r="BA222" s="22">
        <f t="shared" si="3107"/>
        <v>9.9180291657128272E-3</v>
      </c>
      <c r="BB222" s="35">
        <f t="shared" si="3108"/>
        <v>101.98360583314256</v>
      </c>
      <c r="BC222" s="36" t="str">
        <f t="shared" si="2512"/>
        <v>Expansion</v>
      </c>
      <c r="BD222" s="1">
        <v>100.1799</v>
      </c>
      <c r="BE222" s="25">
        <f t="shared" ref="BE222" si="3438">((BD222-BD221)/BD221)*100</f>
        <v>-2.3851390865413876E-2</v>
      </c>
      <c r="BF222" s="22">
        <f t="shared" si="2982"/>
        <v>0.99976148609134585</v>
      </c>
      <c r="BG222" s="22">
        <f t="shared" si="3110"/>
        <v>9.1219179806678596E-4</v>
      </c>
      <c r="BH222" s="35">
        <f t="shared" si="3111"/>
        <v>100.18243835961336</v>
      </c>
      <c r="BI222" s="36" t="str">
        <f t="shared" si="2953"/>
        <v>Expansion</v>
      </c>
      <c r="BJ222" s="1">
        <v>98.49</v>
      </c>
      <c r="BK222" s="25">
        <f t="shared" ref="BK222" si="3439">((BJ222-BJ221)/BJ221)*100</f>
        <v>-0.14204588660054476</v>
      </c>
      <c r="BL222" s="22">
        <f t="shared" si="2984"/>
        <v>0.9985795411339945</v>
      </c>
      <c r="BM222" s="22">
        <f t="shared" si="3113"/>
        <v>-7.3944027485370878E-3</v>
      </c>
      <c r="BN222" s="35">
        <f t="shared" si="3114"/>
        <v>98.521119450292588</v>
      </c>
      <c r="BO222" s="36" t="str">
        <f t="shared" si="2955"/>
        <v>Slowdown</v>
      </c>
      <c r="BP222" s="1">
        <v>99.980199999999996</v>
      </c>
      <c r="BQ222" s="25">
        <f t="shared" ref="BQ222" si="3440">((BP222-BP221)/BP221)*100</f>
        <v>-5.238292316705332E-2</v>
      </c>
      <c r="BR222" s="22">
        <f t="shared" si="2986"/>
        <v>0.99947617076832951</v>
      </c>
      <c r="BS222" s="22">
        <f t="shared" si="3116"/>
        <v>5.7244077939988536E-4</v>
      </c>
      <c r="BT222" s="35">
        <f t="shared" si="3117"/>
        <v>100.11448815587998</v>
      </c>
      <c r="BU222" s="36" t="str">
        <f t="shared" si="2957"/>
        <v>Recovery</v>
      </c>
      <c r="BV222" s="1">
        <v>100.13679999999999</v>
      </c>
      <c r="BW222" s="25">
        <f t="shared" ref="BW222" si="3441">((BV222-BV221)/BV221)*100</f>
        <v>0.37851145558503557</v>
      </c>
      <c r="BX222" s="22">
        <f t="shared" si="3260"/>
        <v>1.0037851145558503</v>
      </c>
      <c r="BY222" s="22">
        <f t="shared" si="3119"/>
        <v>3.013556581083332E-2</v>
      </c>
      <c r="BZ222" s="35">
        <f t="shared" si="3120"/>
        <v>106.02711316216667</v>
      </c>
      <c r="CA222" s="36" t="str">
        <f t="shared" si="3261"/>
        <v>Expansion</v>
      </c>
      <c r="CB222" s="1">
        <v>99.655699999999996</v>
      </c>
      <c r="CC222" s="25">
        <f t="shared" ref="CC222" si="3442">((CB222-CB221)/CB221)*100</f>
        <v>-3.3604442607628147E-2</v>
      </c>
      <c r="CD222" s="22">
        <f t="shared" si="2989"/>
        <v>0.99966395557392373</v>
      </c>
      <c r="CE222" s="22">
        <f t="shared" si="3122"/>
        <v>3.8863744196375727E-3</v>
      </c>
      <c r="CF222" s="35">
        <f t="shared" si="3123"/>
        <v>100.77727488392752</v>
      </c>
      <c r="CG222" s="36" t="str">
        <f t="shared" si="2960"/>
        <v>Recovery</v>
      </c>
      <c r="CH222" s="1">
        <v>100.2803</v>
      </c>
      <c r="CI222" s="25">
        <f t="shared" ref="CI222" si="3443">((CH222-CH221)/CH221)*100</f>
        <v>-0.14657339872046801</v>
      </c>
      <c r="CJ222" s="22">
        <f t="shared" si="3426"/>
        <v>0.99853426601279527</v>
      </c>
      <c r="CK222" s="22">
        <f t="shared" si="3125"/>
        <v>-5.2791072535649519E-3</v>
      </c>
      <c r="CL222" s="35">
        <f t="shared" si="3126"/>
        <v>98.944178549287017</v>
      </c>
      <c r="CM222" s="36" t="str">
        <f t="shared" si="3427"/>
        <v>Downturn</v>
      </c>
      <c r="CN222" s="1">
        <v>97.849900000000005</v>
      </c>
      <c r="CO222" s="25">
        <f t="shared" ref="CO222" si="3444">((CN222-CN221)/CN221)*100</f>
        <v>-0.10596843202451012</v>
      </c>
      <c r="CP222" s="22">
        <f t="shared" si="2992"/>
        <v>0.99894031567975494</v>
      </c>
      <c r="CQ222" s="22">
        <f t="shared" si="3128"/>
        <v>-2.9082297603409968E-3</v>
      </c>
      <c r="CR222" s="35">
        <f t="shared" si="3129"/>
        <v>99.4183540479318</v>
      </c>
      <c r="CS222" s="36" t="str">
        <f t="shared" si="2963"/>
        <v>Slowdown</v>
      </c>
      <c r="CT222" s="1">
        <v>98.742500000000007</v>
      </c>
      <c r="CU222" s="25">
        <f t="shared" ref="CU222" si="3445">((CT222-CT221)/CT221)*100</f>
        <v>8.2808977831126548E-2</v>
      </c>
      <c r="CV222" s="22">
        <f t="shared" si="2994"/>
        <v>1.0008280897783113</v>
      </c>
      <c r="CW222" s="22">
        <f t="shared" si="3131"/>
        <v>4.4310216271696845E-3</v>
      </c>
      <c r="CX222" s="35">
        <f t="shared" si="3132"/>
        <v>100.88620432543394</v>
      </c>
      <c r="CY222" s="36" t="str">
        <f t="shared" si="2965"/>
        <v>Recovery</v>
      </c>
      <c r="CZ222" s="1">
        <v>99.56</v>
      </c>
      <c r="DA222" s="25">
        <f t="shared" ref="DA222" si="3446">((CZ222-CZ221)/CZ221)*100</f>
        <v>7.659538537932814E-2</v>
      </c>
      <c r="DB222" s="22">
        <f t="shared" si="3015"/>
        <v>1.0007659538537932</v>
      </c>
      <c r="DC222" s="22">
        <f t="shared" si="3134"/>
        <v>6.3203304806100924E-3</v>
      </c>
      <c r="DD222" s="35">
        <f t="shared" si="3135"/>
        <v>101.26406609612202</v>
      </c>
      <c r="DE222" s="36" t="str">
        <f t="shared" si="2996"/>
        <v>Recovery</v>
      </c>
      <c r="DF222" s="1">
        <v>99.408000000000001</v>
      </c>
      <c r="DG222" s="25">
        <f t="shared" si="3016"/>
        <v>0.16363445835382648</v>
      </c>
      <c r="DH222" s="22">
        <f t="shared" si="3284"/>
        <v>1.0016363445835383</v>
      </c>
      <c r="DI222" s="22">
        <f t="shared" si="3267"/>
        <v>1.9058868824388675E-3</v>
      </c>
      <c r="DJ222" s="35">
        <f t="shared" si="3248"/>
        <v>100.38117737648777</v>
      </c>
      <c r="DK222" s="36" t="str">
        <f t="shared" si="3017"/>
        <v>Recovery</v>
      </c>
    </row>
    <row r="223" spans="1:115" x14ac:dyDescent="0.25">
      <c r="A223">
        <v>199204</v>
      </c>
      <c r="B223" s="2">
        <v>99.644599999999997</v>
      </c>
      <c r="C223" s="25">
        <f t="shared" si="2997"/>
        <v>6.3566151476229113E-2</v>
      </c>
      <c r="D223" s="22">
        <f t="shared" si="2967"/>
        <v>1.0006356615147622</v>
      </c>
      <c r="E223" s="22">
        <f t="shared" si="3084"/>
        <v>3.1591409713804808E-3</v>
      </c>
      <c r="F223" s="35">
        <f t="shared" si="3085"/>
        <v>100.6318281942761</v>
      </c>
      <c r="G223" s="36" t="str">
        <f t="shared" si="2938"/>
        <v>Recovery</v>
      </c>
      <c r="H223" s="2">
        <v>99.623900000000006</v>
      </c>
      <c r="I223" s="25">
        <f t="shared" si="2998"/>
        <v>-4.725547049793858E-2</v>
      </c>
      <c r="J223" s="22">
        <f t="shared" si="2968"/>
        <v>0.99952744529502058</v>
      </c>
      <c r="K223" s="22">
        <f t="shared" si="3086"/>
        <v>-3.6613661366134975E-3</v>
      </c>
      <c r="L223" s="35">
        <f t="shared" si="3087"/>
        <v>99.267726772677307</v>
      </c>
      <c r="M223" s="36" t="str">
        <f t="shared" si="2939"/>
        <v>Slowdown</v>
      </c>
      <c r="N223" s="2">
        <v>100.18300000000001</v>
      </c>
      <c r="O223" s="25">
        <f t="shared" ref="O223" si="3447">((N223-N222)/N222)*100</f>
        <v>-0.14203766739263526</v>
      </c>
      <c r="P223" s="22">
        <f t="shared" si="2970"/>
        <v>0.99857962332607364</v>
      </c>
      <c r="Q223" s="22">
        <f t="shared" si="3089"/>
        <v>-2.8863475759655088E-3</v>
      </c>
      <c r="R223" s="35">
        <f t="shared" si="3090"/>
        <v>99.422730484806891</v>
      </c>
      <c r="S223" s="36" t="str">
        <f t="shared" si="2941"/>
        <v>Downturn</v>
      </c>
      <c r="T223" s="2">
        <v>99.584500000000006</v>
      </c>
      <c r="U223" s="25">
        <f t="shared" ref="U223" si="3448">((T223-T222)/T222)*100</f>
        <v>0.12215597759972223</v>
      </c>
      <c r="V223" s="22">
        <f t="shared" si="2972"/>
        <v>1.0012215597759972</v>
      </c>
      <c r="W223" s="22">
        <f t="shared" si="3092"/>
        <v>3.0792072426337747E-3</v>
      </c>
      <c r="X223" s="35">
        <f t="shared" si="3093"/>
        <v>100.61584144852675</v>
      </c>
      <c r="Y223" s="36" t="str">
        <f t="shared" si="2943"/>
        <v>Recovery</v>
      </c>
      <c r="Z223" s="2">
        <v>99.738799999999998</v>
      </c>
      <c r="AA223" s="25">
        <f t="shared" ref="AA223" si="3449">((Z223-Z222)/Z222)*100</f>
        <v>-0.11226739067950124</v>
      </c>
      <c r="AB223" s="22">
        <f t="shared" si="2974"/>
        <v>0.99887732609320501</v>
      </c>
      <c r="AC223" s="22">
        <f t="shared" si="3095"/>
        <v>-5.2173357975463519E-3</v>
      </c>
      <c r="AD223" s="35">
        <f t="shared" si="3096"/>
        <v>98.956532840490723</v>
      </c>
      <c r="AE223" s="36" t="str">
        <f t="shared" si="2945"/>
        <v>Slowdown</v>
      </c>
      <c r="AF223" s="2">
        <v>97.3172</v>
      </c>
      <c r="AG223" s="25">
        <f t="shared" ref="AG223" si="3450">((AF223-AF222)/AF222)*100</f>
        <v>-0.16946648830968328</v>
      </c>
      <c r="AH223" s="22">
        <f t="shared" si="3055"/>
        <v>0.99830533511690311</v>
      </c>
      <c r="AI223" s="22">
        <f t="shared" si="3098"/>
        <v>1.3140388319191842E-2</v>
      </c>
      <c r="AJ223" s="35">
        <f t="shared" si="3099"/>
        <v>102.62807766383837</v>
      </c>
      <c r="AK223" s="36" t="str">
        <f t="shared" si="3038"/>
        <v>Recovery</v>
      </c>
      <c r="AL223" s="2">
        <v>99.529300000000006</v>
      </c>
      <c r="AM223" s="25">
        <f t="shared" ref="AM223" si="3451">((AL223-AL222)/AL222)*100</f>
        <v>2.6632416374225497E-2</v>
      </c>
      <c r="AN223" s="22">
        <f t="shared" si="2977"/>
        <v>1.0002663241637422</v>
      </c>
      <c r="AO223" s="22">
        <f t="shared" si="3101"/>
        <v>1.5869725354125119E-3</v>
      </c>
      <c r="AP223" s="35">
        <f t="shared" si="3102"/>
        <v>100.3173945070825</v>
      </c>
      <c r="AQ223" s="36" t="str">
        <f t="shared" si="2948"/>
        <v>Recovery</v>
      </c>
      <c r="AR223" s="2">
        <v>99.543000000000006</v>
      </c>
      <c r="AS223" s="25">
        <f t="shared" ref="AS223" si="3452">((AR223-AR222)/AR222)*100</f>
        <v>-0.21762207535877356</v>
      </c>
      <c r="AT223" s="22">
        <f t="shared" si="2979"/>
        <v>0.9978237792464123</v>
      </c>
      <c r="AU223" s="22">
        <f t="shared" si="3104"/>
        <v>-6.6897241287092735E-3</v>
      </c>
      <c r="AV223" s="35">
        <f t="shared" si="3105"/>
        <v>98.662055174258143</v>
      </c>
      <c r="AW223" s="36" t="str">
        <f t="shared" si="2950"/>
        <v>Slowdown</v>
      </c>
      <c r="AX223" s="2">
        <v>100.4282</v>
      </c>
      <c r="AY223" s="25">
        <f t="shared" ref="AY223" si="3453">((AX223-AX222)/AX222)*100</f>
        <v>-0.15509394119552744</v>
      </c>
      <c r="AZ223" s="22">
        <f t="shared" si="2511"/>
        <v>0.99844906058804472</v>
      </c>
      <c r="BA223" s="22">
        <f t="shared" si="3107"/>
        <v>6.1040544425956522E-3</v>
      </c>
      <c r="BB223" s="35">
        <f t="shared" si="3108"/>
        <v>101.22081088851913</v>
      </c>
      <c r="BC223" s="36" t="str">
        <f t="shared" si="2512"/>
        <v>Expansion</v>
      </c>
      <c r="BD223" s="2">
        <v>100.1062</v>
      </c>
      <c r="BE223" s="25">
        <f t="shared" ref="BE223" si="3454">((BD223-BD222)/BD222)*100</f>
        <v>-7.3567651794424149E-2</v>
      </c>
      <c r="BF223" s="22">
        <f t="shared" si="2982"/>
        <v>0.99926432348205574</v>
      </c>
      <c r="BG223" s="22">
        <f t="shared" si="3110"/>
        <v>7.5925137814181198E-5</v>
      </c>
      <c r="BH223" s="35">
        <f t="shared" si="3111"/>
        <v>100.01518502756284</v>
      </c>
      <c r="BI223" s="36" t="str">
        <f t="shared" si="2953"/>
        <v>Expansion</v>
      </c>
      <c r="BJ223" s="2">
        <v>98.350800000000007</v>
      </c>
      <c r="BK223" s="25">
        <f t="shared" ref="BK223" si="3455">((BJ223-BJ222)/BJ222)*100</f>
        <v>-0.14133414559852597</v>
      </c>
      <c r="BL223" s="22">
        <f t="shared" si="2984"/>
        <v>0.99858665854401474</v>
      </c>
      <c r="BM223" s="22">
        <f t="shared" si="3113"/>
        <v>-7.7492788963559045E-3</v>
      </c>
      <c r="BN223" s="35">
        <f t="shared" si="3114"/>
        <v>98.450144220728816</v>
      </c>
      <c r="BO223" s="36" t="str">
        <f t="shared" si="2955"/>
        <v>Slowdown</v>
      </c>
      <c r="BP223" s="2">
        <v>99.891599999999997</v>
      </c>
      <c r="BQ223" s="25">
        <f t="shared" ref="BQ223" si="3456">((BP223-BP222)/BP222)*100</f>
        <v>-8.8617546274161851E-2</v>
      </c>
      <c r="BR223" s="22">
        <f t="shared" si="2986"/>
        <v>0.99911382453725839</v>
      </c>
      <c r="BS223" s="22">
        <f t="shared" si="3116"/>
        <v>-6.612797213223498E-4</v>
      </c>
      <c r="BT223" s="35">
        <f t="shared" si="3117"/>
        <v>99.867744055735528</v>
      </c>
      <c r="BU223" s="36" t="str">
        <f t="shared" si="2957"/>
        <v>Slowdown</v>
      </c>
      <c r="BV223" s="2">
        <v>100.4288</v>
      </c>
      <c r="BW223" s="25">
        <f t="shared" ref="BW223" si="3457">((BV223-BV222)/BV222)*100</f>
        <v>0.29160108970927928</v>
      </c>
      <c r="BX223" s="22">
        <f t="shared" si="3260"/>
        <v>1.0029160108970927</v>
      </c>
      <c r="BY223" s="22">
        <f t="shared" si="3119"/>
        <v>2.8633702470061362E-2</v>
      </c>
      <c r="BZ223" s="35">
        <f t="shared" si="3120"/>
        <v>105.72674049401228</v>
      </c>
      <c r="CA223" s="36" t="str">
        <f t="shared" si="3261"/>
        <v>Expansion</v>
      </c>
      <c r="CB223" s="2">
        <v>99.567099999999996</v>
      </c>
      <c r="CC223" s="25">
        <f t="shared" ref="CC223" si="3458">((CB223-CB222)/CB222)*100</f>
        <v>-8.8906103715090626E-2</v>
      </c>
      <c r="CD223" s="22">
        <f t="shared" si="2989"/>
        <v>0.99911093896284908</v>
      </c>
      <c r="CE223" s="22">
        <f t="shared" si="3122"/>
        <v>2.0843397745566872E-3</v>
      </c>
      <c r="CF223" s="35">
        <f t="shared" si="3123"/>
        <v>100.41686795491134</v>
      </c>
      <c r="CG223" s="36" t="str">
        <f t="shared" si="2960"/>
        <v>Recovery</v>
      </c>
      <c r="CH223" s="2">
        <v>100.1259</v>
      </c>
      <c r="CI223" s="25">
        <f t="shared" ref="CI223" si="3459">((CH223-CH222)/CH222)*100</f>
        <v>-0.15396842650051448</v>
      </c>
      <c r="CJ223" s="22">
        <f t="shared" si="3426"/>
        <v>0.99846031573499483</v>
      </c>
      <c r="CK223" s="22">
        <f t="shared" si="3125"/>
        <v>-6.6323129062726416E-3</v>
      </c>
      <c r="CL223" s="35">
        <f t="shared" si="3126"/>
        <v>98.673537418745468</v>
      </c>
      <c r="CM223" s="36" t="str">
        <f t="shared" si="3427"/>
        <v>Downturn</v>
      </c>
      <c r="CN223" s="2">
        <v>97.688199999999995</v>
      </c>
      <c r="CO223" s="25">
        <f t="shared" ref="CO223" si="3460">((CN223-CN222)/CN222)*100</f>
        <v>-0.16525310705479554</v>
      </c>
      <c r="CP223" s="22">
        <f t="shared" si="2992"/>
        <v>0.99834746892945203</v>
      </c>
      <c r="CQ223" s="22">
        <f t="shared" si="3128"/>
        <v>-4.1043604497059683E-3</v>
      </c>
      <c r="CR223" s="35">
        <f t="shared" si="3129"/>
        <v>99.17912791005881</v>
      </c>
      <c r="CS223" s="36" t="str">
        <f t="shared" si="2963"/>
        <v>Slowdown</v>
      </c>
      <c r="CT223" s="2">
        <v>98.749799999999993</v>
      </c>
      <c r="CU223" s="25">
        <f t="shared" ref="CU223" si="3461">((CT223-CT222)/CT222)*100</f>
        <v>7.3929665544082224E-3</v>
      </c>
      <c r="CV223" s="22">
        <f t="shared" si="2994"/>
        <v>1.0000739296655441</v>
      </c>
      <c r="CW223" s="22">
        <f t="shared" si="3131"/>
        <v>4.2529563232980294E-3</v>
      </c>
      <c r="CX223" s="35">
        <f t="shared" si="3132"/>
        <v>100.85059126465961</v>
      </c>
      <c r="CY223" s="36" t="str">
        <f t="shared" si="2965"/>
        <v>Recovery</v>
      </c>
      <c r="CZ223" s="2">
        <v>99.581800000000001</v>
      </c>
      <c r="DA223" s="25">
        <f t="shared" ref="DA223" si="3462">((CZ223-CZ222)/CZ222)*100</f>
        <v>2.1896343913217087E-2</v>
      </c>
      <c r="DB223" s="22">
        <f t="shared" si="3015"/>
        <v>1.0002189634391321</v>
      </c>
      <c r="DC223" s="22">
        <f t="shared" si="3134"/>
        <v>4.6062958763259942E-3</v>
      </c>
      <c r="DD223" s="35">
        <f t="shared" si="3135"/>
        <v>100.92125917526519</v>
      </c>
      <c r="DE223" s="36" t="str">
        <f t="shared" si="2996"/>
        <v>Recovery</v>
      </c>
      <c r="DF223" s="2">
        <v>99.553899999999999</v>
      </c>
      <c r="DG223" s="25">
        <f t="shared" si="3016"/>
        <v>0.14676887172058334</v>
      </c>
      <c r="DH223" s="22">
        <f t="shared" si="3284"/>
        <v>1.0014676887172058</v>
      </c>
      <c r="DI223" s="22">
        <f t="shared" si="3267"/>
        <v>3.8458241952155081E-3</v>
      </c>
      <c r="DJ223" s="35">
        <f t="shared" si="3248"/>
        <v>100.7691648390431</v>
      </c>
      <c r="DK223" s="36" t="str">
        <f t="shared" si="3017"/>
        <v>Recovery</v>
      </c>
    </row>
    <row r="224" spans="1:115" x14ac:dyDescent="0.25">
      <c r="A224">
        <v>199205</v>
      </c>
      <c r="B224" s="1">
        <v>99.708699999999993</v>
      </c>
      <c r="C224" s="25">
        <f t="shared" si="2997"/>
        <v>6.4328623929441511E-2</v>
      </c>
      <c r="D224" s="22">
        <f t="shared" si="2967"/>
        <v>1.0006432862392944</v>
      </c>
      <c r="E224" s="22">
        <f t="shared" si="3084"/>
        <v>2.8816501747093159E-3</v>
      </c>
      <c r="F224" s="35">
        <f t="shared" si="3085"/>
        <v>100.57633003494186</v>
      </c>
      <c r="G224" s="36" t="str">
        <f t="shared" si="2938"/>
        <v>Recovery</v>
      </c>
      <c r="H224" s="1">
        <v>99.567599999999999</v>
      </c>
      <c r="I224" s="25">
        <f t="shared" si="2998"/>
        <v>-5.6512543676775689E-2</v>
      </c>
      <c r="J224" s="22">
        <f t="shared" si="2968"/>
        <v>0.99943487456323221</v>
      </c>
      <c r="K224" s="22">
        <f t="shared" si="3086"/>
        <v>-3.3063758097019447E-3</v>
      </c>
      <c r="L224" s="35">
        <f t="shared" si="3087"/>
        <v>99.338724838059605</v>
      </c>
      <c r="M224" s="36" t="str">
        <f t="shared" si="2939"/>
        <v>Slowdown</v>
      </c>
      <c r="N224" s="1">
        <v>100.0078</v>
      </c>
      <c r="O224" s="25">
        <f t="shared" ref="O224" si="3463">((N224-N223)/N223)*100</f>
        <v>-0.17487996965553415</v>
      </c>
      <c r="P224" s="22">
        <f t="shared" si="2970"/>
        <v>0.99825120030344461</v>
      </c>
      <c r="Q224" s="22">
        <f t="shared" si="3089"/>
        <v>-4.7618431567288955E-3</v>
      </c>
      <c r="R224" s="35">
        <f t="shared" si="3090"/>
        <v>99.047631368654223</v>
      </c>
      <c r="S224" s="36" t="str">
        <f t="shared" si="2941"/>
        <v>Downturn</v>
      </c>
      <c r="T224" s="1">
        <v>99.688299999999998</v>
      </c>
      <c r="U224" s="25">
        <f t="shared" ref="U224" si="3464">((T224-T223)/T223)*100</f>
        <v>0.10423308848263792</v>
      </c>
      <c r="V224" s="22">
        <f t="shared" si="2972"/>
        <v>1.0010423308848264</v>
      </c>
      <c r="W224" s="22">
        <f t="shared" si="3092"/>
        <v>4.3108832928338003E-3</v>
      </c>
      <c r="X224" s="35">
        <f t="shared" si="3093"/>
        <v>100.86217665856677</v>
      </c>
      <c r="Y224" s="36" t="str">
        <f t="shared" si="2943"/>
        <v>Recovery</v>
      </c>
      <c r="Z224" s="1">
        <v>99.621600000000001</v>
      </c>
      <c r="AA224" s="25">
        <f t="shared" ref="AA224" si="3465">((Z224-Z223)/Z223)*100</f>
        <v>-0.1175069280961841</v>
      </c>
      <c r="AB224" s="22">
        <f t="shared" si="2974"/>
        <v>0.99882493071903811</v>
      </c>
      <c r="AC224" s="22">
        <f t="shared" si="3095"/>
        <v>-6.6092034254582321E-3</v>
      </c>
      <c r="AD224" s="35">
        <f t="shared" si="3096"/>
        <v>98.678159314908356</v>
      </c>
      <c r="AE224" s="36" t="str">
        <f t="shared" si="2945"/>
        <v>Slowdown</v>
      </c>
      <c r="AF224" s="1">
        <v>97.031400000000005</v>
      </c>
      <c r="AG224" s="25">
        <f t="shared" ref="AG224" si="3466">((AF224-AF223)/AF223)*100</f>
        <v>-0.29367881525567396</v>
      </c>
      <c r="AH224" s="22">
        <f t="shared" si="3055"/>
        <v>0.99706321184744329</v>
      </c>
      <c r="AI224" s="22">
        <f t="shared" si="3098"/>
        <v>7.4014856958941611E-3</v>
      </c>
      <c r="AJ224" s="35">
        <f t="shared" si="3099"/>
        <v>101.48029713917883</v>
      </c>
      <c r="AK224" s="36" t="str">
        <f t="shared" si="3038"/>
        <v>Recovery</v>
      </c>
      <c r="AL224" s="1">
        <v>99.537300000000002</v>
      </c>
      <c r="AM224" s="25">
        <f t="shared" ref="AM224" si="3467">((AL224-AL223)/AL223)*100</f>
        <v>8.0378340850338192E-3</v>
      </c>
      <c r="AN224" s="22">
        <f t="shared" si="2977"/>
        <v>1.0000803783408503</v>
      </c>
      <c r="AO224" s="22">
        <f t="shared" si="3101"/>
        <v>1.842901457613122E-3</v>
      </c>
      <c r="AP224" s="35">
        <f t="shared" si="3102"/>
        <v>100.36858029152262</v>
      </c>
      <c r="AQ224" s="36" t="str">
        <f t="shared" si="2948"/>
        <v>Recovery</v>
      </c>
      <c r="AR224" s="1">
        <v>99.2714</v>
      </c>
      <c r="AS224" s="25">
        <f t="shared" ref="AS224" si="3468">((AR224-AR223)/AR223)*100</f>
        <v>-0.27284691038044512</v>
      </c>
      <c r="AT224" s="22">
        <f t="shared" si="2979"/>
        <v>0.99727153089619558</v>
      </c>
      <c r="AU224" s="22">
        <f t="shared" si="3104"/>
        <v>-9.3851129456682392E-3</v>
      </c>
      <c r="AV224" s="35">
        <f t="shared" si="3105"/>
        <v>98.122977410866355</v>
      </c>
      <c r="AW224" s="36" t="str">
        <f t="shared" si="2950"/>
        <v>Slowdown</v>
      </c>
      <c r="AX224" s="1">
        <v>100.2617</v>
      </c>
      <c r="AY224" s="25">
        <f t="shared" ref="AY224" si="3469">((AX224-AX223)/AX223)*100</f>
        <v>-0.16579008684811555</v>
      </c>
      <c r="AZ224" s="22">
        <f t="shared" si="2511"/>
        <v>0.99834209913151883</v>
      </c>
      <c r="BA224" s="22">
        <f t="shared" si="3107"/>
        <v>1.882620039510785E-3</v>
      </c>
      <c r="BB224" s="35">
        <f t="shared" si="3108"/>
        <v>100.37652400790216</v>
      </c>
      <c r="BC224" s="36" t="str">
        <f t="shared" si="2512"/>
        <v>Expansion</v>
      </c>
      <c r="BD224" s="1">
        <v>99.967299999999994</v>
      </c>
      <c r="BE224" s="25">
        <f t="shared" ref="BE224" si="3470">((BD224-BD223)/BD223)*100</f>
        <v>-0.13875264469134446</v>
      </c>
      <c r="BF224" s="22">
        <f t="shared" si="2982"/>
        <v>0.99861247355308658</v>
      </c>
      <c r="BG224" s="22">
        <f t="shared" si="3110"/>
        <v>-1.4962478937164958E-3</v>
      </c>
      <c r="BH224" s="35">
        <f t="shared" si="3111"/>
        <v>99.7007504212567</v>
      </c>
      <c r="BI224" s="36" t="str">
        <f t="shared" si="2953"/>
        <v>Slowdown</v>
      </c>
      <c r="BJ224" s="1">
        <v>98.2136</v>
      </c>
      <c r="BK224" s="25">
        <f t="shared" ref="BK224" si="3471">((BJ224-BJ223)/BJ223)*100</f>
        <v>-0.13950064463126591</v>
      </c>
      <c r="BL224" s="22">
        <f t="shared" si="2984"/>
        <v>0.99860499355368737</v>
      </c>
      <c r="BM224" s="22">
        <f t="shared" si="3113"/>
        <v>-8.050645031294601E-3</v>
      </c>
      <c r="BN224" s="35">
        <f t="shared" si="3114"/>
        <v>98.389870993741084</v>
      </c>
      <c r="BO224" s="36" t="str">
        <f t="shared" si="2955"/>
        <v>Slowdown</v>
      </c>
      <c r="BP224" s="1">
        <v>99.767799999999994</v>
      </c>
      <c r="BQ224" s="25">
        <f t="shared" ref="BQ224" si="3472">((BP224-BP223)/BP223)*100</f>
        <v>-0.12393434482979832</v>
      </c>
      <c r="BR224" s="22">
        <f t="shared" si="2986"/>
        <v>0.99876065655170199</v>
      </c>
      <c r="BS224" s="22">
        <f t="shared" si="3116"/>
        <v>-2.2900732823448733E-3</v>
      </c>
      <c r="BT224" s="35">
        <f t="shared" si="3117"/>
        <v>99.541985343531024</v>
      </c>
      <c r="BU224" s="36" t="str">
        <f t="shared" si="2957"/>
        <v>Slowdown</v>
      </c>
      <c r="BV224" s="1">
        <v>100.66119999999999</v>
      </c>
      <c r="BW224" s="25">
        <f t="shared" ref="BW224" si="3473">((BV224-BV223)/BV223)*100</f>
        <v>0.23140772368085488</v>
      </c>
      <c r="BX224" s="22">
        <f t="shared" si="3260"/>
        <v>1.0023140772368087</v>
      </c>
      <c r="BY224" s="22">
        <f t="shared" si="3119"/>
        <v>2.5586373496050419E-2</v>
      </c>
      <c r="BZ224" s="35">
        <f t="shared" si="3120"/>
        <v>105.11727469921009</v>
      </c>
      <c r="CA224" s="36" t="str">
        <f t="shared" si="3261"/>
        <v>Expansion</v>
      </c>
      <c r="CB224" s="1">
        <v>99.440299999999993</v>
      </c>
      <c r="CC224" s="25">
        <f t="shared" ref="CC224" si="3474">((CB224-CB223)/CB223)*100</f>
        <v>-0.12735130379412768</v>
      </c>
      <c r="CD224" s="22">
        <f t="shared" si="2989"/>
        <v>0.99872648696205868</v>
      </c>
      <c r="CE224" s="22">
        <f t="shared" si="3122"/>
        <v>-3.4280176608292301E-4</v>
      </c>
      <c r="CF224" s="35">
        <f t="shared" si="3123"/>
        <v>99.931439646783417</v>
      </c>
      <c r="CG224" s="36" t="str">
        <f t="shared" si="2960"/>
        <v>Slowdown</v>
      </c>
      <c r="CH224" s="1">
        <v>99.968900000000005</v>
      </c>
      <c r="CI224" s="25">
        <f t="shared" ref="CI224" si="3475">((CH224-CH223)/CH223)*100</f>
        <v>-0.15680258554479556</v>
      </c>
      <c r="CJ224" s="22">
        <f t="shared" si="3426"/>
        <v>0.99843197414455209</v>
      </c>
      <c r="CK224" s="22">
        <f t="shared" si="3125"/>
        <v>-7.7124726663815313E-3</v>
      </c>
      <c r="CL224" s="35">
        <f t="shared" si="3126"/>
        <v>98.457505466723688</v>
      </c>
      <c r="CM224" s="36" t="str">
        <f t="shared" si="3427"/>
        <v>Slowdown</v>
      </c>
      <c r="CN224" s="1">
        <v>97.447999999999993</v>
      </c>
      <c r="CO224" s="25">
        <f t="shared" ref="CO224" si="3476">((CN224-CN223)/CN223)*100</f>
        <v>-0.24588435450750606</v>
      </c>
      <c r="CP224" s="22">
        <f t="shared" si="2992"/>
        <v>0.99754115645492492</v>
      </c>
      <c r="CQ224" s="22">
        <f t="shared" si="3128"/>
        <v>-6.2208080931696053E-3</v>
      </c>
      <c r="CR224" s="35">
        <f t="shared" si="3129"/>
        <v>98.755838381366075</v>
      </c>
      <c r="CS224" s="36" t="str">
        <f t="shared" si="2963"/>
        <v>Slowdown</v>
      </c>
      <c r="CT224" s="1">
        <v>98.663300000000007</v>
      </c>
      <c r="CU224" s="25">
        <f t="shared" ref="CU224" si="3477">((CT224-CT223)/CT223)*100</f>
        <v>-8.7595114116673353E-2</v>
      </c>
      <c r="CV224" s="22">
        <f t="shared" si="2994"/>
        <v>0.99912404885883321</v>
      </c>
      <c r="CW224" s="22">
        <f t="shared" si="3131"/>
        <v>2.9601889153532124E-3</v>
      </c>
      <c r="CX224" s="35">
        <f t="shared" si="3132"/>
        <v>100.59203778307064</v>
      </c>
      <c r="CY224" s="36" t="str">
        <f t="shared" si="2965"/>
        <v>Recovery</v>
      </c>
      <c r="CZ224" s="1">
        <v>99.493399999999994</v>
      </c>
      <c r="DA224" s="25">
        <f t="shared" ref="DA224" si="3478">((CZ224-CZ223)/CZ223)*100</f>
        <v>-8.8771241331254441E-2</v>
      </c>
      <c r="DB224" s="22">
        <f t="shared" si="3015"/>
        <v>0.99911228758668746</v>
      </c>
      <c r="DC224" s="22">
        <f t="shared" si="3134"/>
        <v>2.4251229437586286E-3</v>
      </c>
      <c r="DD224" s="35">
        <f t="shared" si="3135"/>
        <v>100.48502458875173</v>
      </c>
      <c r="DE224" s="36" t="str">
        <f t="shared" si="2996"/>
        <v>Recovery</v>
      </c>
      <c r="DF224" s="1">
        <v>99.644900000000007</v>
      </c>
      <c r="DG224" s="25">
        <f t="shared" si="3016"/>
        <v>9.1407770062255908E-2</v>
      </c>
      <c r="DH224" s="22">
        <f t="shared" si="3284"/>
        <v>1.0009140777006225</v>
      </c>
      <c r="DI224" s="22">
        <f t="shared" si="3267"/>
        <v>5.4670338263889118E-3</v>
      </c>
      <c r="DJ224" s="35">
        <f t="shared" si="3248"/>
        <v>101.09340676527778</v>
      </c>
      <c r="DK224" s="36" t="str">
        <f t="shared" si="3017"/>
        <v>Recovery</v>
      </c>
    </row>
    <row r="225" spans="1:115" x14ac:dyDescent="0.25">
      <c r="A225">
        <v>199206</v>
      </c>
      <c r="B225" s="2">
        <v>99.760599999999997</v>
      </c>
      <c r="C225" s="25">
        <f t="shared" si="2997"/>
        <v>5.2051626387670677E-2</v>
      </c>
      <c r="D225" s="22">
        <f t="shared" si="2967"/>
        <v>1.0005205162638766</v>
      </c>
      <c r="E225" s="22">
        <f t="shared" si="3084"/>
        <v>2.855950902977078E-3</v>
      </c>
      <c r="F225" s="35">
        <f t="shared" si="3085"/>
        <v>100.57119018059541</v>
      </c>
      <c r="G225" s="36" t="str">
        <f t="shared" si="2938"/>
        <v>Recovery</v>
      </c>
      <c r="H225" s="2">
        <v>99.485900000000001</v>
      </c>
      <c r="I225" s="25">
        <f t="shared" si="2998"/>
        <v>-8.2054804976717216E-2</v>
      </c>
      <c r="J225" s="22">
        <f t="shared" si="2968"/>
        <v>0.99917945195023283</v>
      </c>
      <c r="K225" s="22">
        <f t="shared" si="3086"/>
        <v>-3.3949479488063483E-3</v>
      </c>
      <c r="L225" s="35">
        <f t="shared" si="3087"/>
        <v>99.321010410238728</v>
      </c>
      <c r="M225" s="36" t="str">
        <f t="shared" si="2939"/>
        <v>Slowdown</v>
      </c>
      <c r="N225" s="2">
        <v>99.824700000000007</v>
      </c>
      <c r="O225" s="25">
        <f t="shared" ref="O225" si="3479">((N225-N224)/N224)*100</f>
        <v>-0.18308571931388956</v>
      </c>
      <c r="P225" s="22">
        <f t="shared" si="2970"/>
        <v>0.99816914280686109</v>
      </c>
      <c r="Q225" s="22">
        <f t="shared" si="3089"/>
        <v>-6.6363755776603917E-3</v>
      </c>
      <c r="R225" s="35">
        <f t="shared" si="3090"/>
        <v>98.672724884467925</v>
      </c>
      <c r="S225" s="36" t="str">
        <f t="shared" si="2941"/>
        <v>Slowdown</v>
      </c>
      <c r="T225" s="2">
        <v>99.752700000000004</v>
      </c>
      <c r="U225" s="25">
        <f t="shared" ref="U225" si="3480">((T225-T224)/T224)*100</f>
        <v>6.4601362446752755E-2</v>
      </c>
      <c r="V225" s="22">
        <f t="shared" si="2972"/>
        <v>1.0006460136244675</v>
      </c>
      <c r="W225" s="22">
        <f t="shared" si="3092"/>
        <v>5.0335959279863562E-3</v>
      </c>
      <c r="X225" s="35">
        <f t="shared" si="3093"/>
        <v>101.00671918559728</v>
      </c>
      <c r="Y225" s="36" t="str">
        <f t="shared" si="2943"/>
        <v>Recovery</v>
      </c>
      <c r="Z225" s="2">
        <v>99.480099999999993</v>
      </c>
      <c r="AA225" s="25">
        <f t="shared" ref="AA225" si="3481">((Z225-Z224)/Z224)*100</f>
        <v>-0.14203746978567672</v>
      </c>
      <c r="AB225" s="22">
        <f t="shared" si="2974"/>
        <v>0.99857962530214328</v>
      </c>
      <c r="AC225" s="22">
        <f t="shared" si="3095"/>
        <v>-7.5253605548594171E-3</v>
      </c>
      <c r="AD225" s="35">
        <f t="shared" si="3096"/>
        <v>98.494927889028119</v>
      </c>
      <c r="AE225" s="36" t="str">
        <f t="shared" si="2945"/>
        <v>Slowdown</v>
      </c>
      <c r="AF225" s="2">
        <v>96.678399999999996</v>
      </c>
      <c r="AG225" s="25">
        <f t="shared" ref="AG225" si="3482">((AF225-AF224)/AF224)*100</f>
        <v>-0.36379975966543676</v>
      </c>
      <c r="AH225" s="22">
        <f t="shared" si="3055"/>
        <v>0.9963620024033456</v>
      </c>
      <c r="AI225" s="22">
        <f t="shared" si="3098"/>
        <v>-4.8177823727069136E-4</v>
      </c>
      <c r="AJ225" s="35">
        <f t="shared" si="3099"/>
        <v>99.903644352545868</v>
      </c>
      <c r="AK225" s="36" t="str">
        <f t="shared" si="3038"/>
        <v>Slowdown</v>
      </c>
      <c r="AL225" s="2">
        <v>99.509500000000003</v>
      </c>
      <c r="AM225" s="25">
        <f t="shared" ref="AM225" si="3483">((AL225-AL224)/AL224)*100</f>
        <v>-2.7929228540455847E-2</v>
      </c>
      <c r="AN225" s="22">
        <f t="shared" si="2977"/>
        <v>0.99972070771459542</v>
      </c>
      <c r="AO225" s="22">
        <f t="shared" si="3101"/>
        <v>1.4189607370542756E-3</v>
      </c>
      <c r="AP225" s="35">
        <f t="shared" si="3102"/>
        <v>100.28379214741085</v>
      </c>
      <c r="AQ225" s="36" t="str">
        <f t="shared" si="2948"/>
        <v>Recovery</v>
      </c>
      <c r="AR225" s="2">
        <v>98.939099999999996</v>
      </c>
      <c r="AS225" s="25">
        <f t="shared" ref="AS225" si="3484">((AR225-AR224)/AR224)*100</f>
        <v>-0.33473890768137005</v>
      </c>
      <c r="AT225" s="22">
        <f t="shared" si="2979"/>
        <v>0.99665261092318636</v>
      </c>
      <c r="AU225" s="22">
        <f t="shared" si="3104"/>
        <v>-1.2197386602343374E-2</v>
      </c>
      <c r="AV225" s="35">
        <f t="shared" si="3105"/>
        <v>97.560522679531331</v>
      </c>
      <c r="AW225" s="36" t="str">
        <f t="shared" si="2950"/>
        <v>Slowdown</v>
      </c>
      <c r="AX225" s="2">
        <v>100.0564</v>
      </c>
      <c r="AY225" s="25">
        <f t="shared" ref="AY225" si="3485">((AX225-AX224)/AX224)*100</f>
        <v>-0.20476413226586848</v>
      </c>
      <c r="AZ225" s="22">
        <f t="shared" si="2511"/>
        <v>0.99795235867734133</v>
      </c>
      <c r="BA225" s="22">
        <f t="shared" si="3107"/>
        <v>-2.7101027327284255E-3</v>
      </c>
      <c r="BB225" s="35">
        <f t="shared" si="3108"/>
        <v>99.457979453454314</v>
      </c>
      <c r="BC225" s="36" t="str">
        <f t="shared" si="2512"/>
        <v>Downturn</v>
      </c>
      <c r="BD225" s="2">
        <v>99.758700000000005</v>
      </c>
      <c r="BE225" s="25">
        <f t="shared" ref="BE225" si="3486">((BD225-BD224)/BD224)*100</f>
        <v>-0.20866823451267555</v>
      </c>
      <c r="BF225" s="22">
        <f t="shared" si="2982"/>
        <v>0.99791331765487323</v>
      </c>
      <c r="BG225" s="22">
        <f t="shared" si="3110"/>
        <v>-3.8663589822449662E-3</v>
      </c>
      <c r="BH225" s="35">
        <f t="shared" si="3111"/>
        <v>99.226728203551005</v>
      </c>
      <c r="BI225" s="36" t="str">
        <f t="shared" si="2953"/>
        <v>Slowdown</v>
      </c>
      <c r="BJ225" s="2">
        <v>98.088099999999997</v>
      </c>
      <c r="BK225" s="25">
        <f t="shared" ref="BK225" si="3487">((BJ225-BJ224)/BJ224)*100</f>
        <v>-0.12778271033747096</v>
      </c>
      <c r="BL225" s="22">
        <f t="shared" si="2984"/>
        <v>0.99872217289662524</v>
      </c>
      <c r="BM225" s="22">
        <f t="shared" si="3113"/>
        <v>-8.128067111664472E-3</v>
      </c>
      <c r="BN225" s="35">
        <f t="shared" si="3114"/>
        <v>98.37438657766711</v>
      </c>
      <c r="BO225" s="36" t="str">
        <f t="shared" si="2955"/>
        <v>Slowdown</v>
      </c>
      <c r="BP225" s="2">
        <v>99.604500000000002</v>
      </c>
      <c r="BQ225" s="25">
        <f t="shared" ref="BQ225" si="3488">((BP225-BP224)/BP224)*100</f>
        <v>-0.16368006511118063</v>
      </c>
      <c r="BR225" s="22">
        <f t="shared" si="2986"/>
        <v>0.99836319934888818</v>
      </c>
      <c r="BS225" s="22">
        <f t="shared" si="3116"/>
        <v>-4.2049445589155132E-3</v>
      </c>
      <c r="BT225" s="35">
        <f t="shared" si="3117"/>
        <v>99.1590110882169</v>
      </c>
      <c r="BU225" s="36" t="str">
        <f t="shared" si="2957"/>
        <v>Slowdown</v>
      </c>
      <c r="BV225" s="2">
        <v>100.85429999999999</v>
      </c>
      <c r="BW225" s="25">
        <f t="shared" ref="BW225" si="3489">((BV225-BV224)/BV224)*100</f>
        <v>0.19183160939865723</v>
      </c>
      <c r="BX225" s="22">
        <f t="shared" si="3260"/>
        <v>1.0019183160939866</v>
      </c>
      <c r="BY225" s="22">
        <f t="shared" si="3119"/>
        <v>2.1599035675938572E-2</v>
      </c>
      <c r="BZ225" s="35">
        <f t="shared" si="3120"/>
        <v>104.31980713518772</v>
      </c>
      <c r="CA225" s="36" t="str">
        <f t="shared" si="3261"/>
        <v>Expansion</v>
      </c>
      <c r="CB225" s="2">
        <v>99.294300000000007</v>
      </c>
      <c r="CC225" s="25">
        <f t="shared" ref="CC225" si="3490">((CB225-CB224)/CB224)*100</f>
        <v>-0.1468217613985342</v>
      </c>
      <c r="CD225" s="22">
        <f t="shared" si="2989"/>
        <v>0.9985317823860147</v>
      </c>
      <c r="CE225" s="22">
        <f t="shared" si="3122"/>
        <v>-2.9331314316011214E-3</v>
      </c>
      <c r="CF225" s="35">
        <f t="shared" si="3123"/>
        <v>99.413373713679775</v>
      </c>
      <c r="CG225" s="36" t="str">
        <f t="shared" si="2960"/>
        <v>Slowdown</v>
      </c>
      <c r="CH225" s="2">
        <v>99.810299999999998</v>
      </c>
      <c r="CI225" s="25">
        <f t="shared" ref="CI225" si="3491">((CH225-CH224)/CH224)*100</f>
        <v>-0.15864933994472974</v>
      </c>
      <c r="CJ225" s="22">
        <f t="shared" si="3426"/>
        <v>0.99841350660055272</v>
      </c>
      <c r="CK225" s="22">
        <f t="shared" si="3125"/>
        <v>-8.5072819512312936E-3</v>
      </c>
      <c r="CL225" s="35">
        <f t="shared" si="3126"/>
        <v>98.298543609753736</v>
      </c>
      <c r="CM225" s="36" t="str">
        <f t="shared" si="3427"/>
        <v>Slowdown</v>
      </c>
      <c r="CN225" s="2">
        <v>97.128399999999999</v>
      </c>
      <c r="CO225" s="25">
        <f t="shared" ref="CO225" si="3492">((CN225-CN224)/CN224)*100</f>
        <v>-0.32796978901567414</v>
      </c>
      <c r="CP225" s="22">
        <f t="shared" si="2992"/>
        <v>0.9967203021098433</v>
      </c>
      <c r="CQ225" s="22">
        <f t="shared" si="3128"/>
        <v>-9.2871299045583777E-3</v>
      </c>
      <c r="CR225" s="35">
        <f t="shared" si="3129"/>
        <v>98.142574019088329</v>
      </c>
      <c r="CS225" s="36" t="str">
        <f t="shared" si="2963"/>
        <v>Slowdown</v>
      </c>
      <c r="CT225" s="2">
        <v>98.498000000000005</v>
      </c>
      <c r="CU225" s="25">
        <f t="shared" ref="CU225" si="3493">((CT225-CT224)/CT224)*100</f>
        <v>-0.16753950050322866</v>
      </c>
      <c r="CV225" s="22">
        <f t="shared" si="2994"/>
        <v>0.99832460499496767</v>
      </c>
      <c r="CW225" s="22">
        <f t="shared" si="3131"/>
        <v>6.7254688017492903E-4</v>
      </c>
      <c r="CX225" s="35">
        <f t="shared" si="3132"/>
        <v>100.13450937603498</v>
      </c>
      <c r="CY225" s="36" t="str">
        <f t="shared" si="2965"/>
        <v>Recovery</v>
      </c>
      <c r="CZ225" s="2">
        <v>99.285600000000002</v>
      </c>
      <c r="DA225" s="25">
        <f t="shared" ref="DA225" si="3494">((CZ225-CZ224)/CZ224)*100</f>
        <v>-0.2088580750079822</v>
      </c>
      <c r="DB225" s="22">
        <f t="shared" si="3015"/>
        <v>0.99791141924992022</v>
      </c>
      <c r="DC225" s="22">
        <f t="shared" si="3134"/>
        <v>-4.7617657392451385E-4</v>
      </c>
      <c r="DD225" s="35">
        <f t="shared" si="3135"/>
        <v>99.904764685215099</v>
      </c>
      <c r="DE225" s="36" t="str">
        <f t="shared" si="2996"/>
        <v>Slowdown</v>
      </c>
      <c r="DF225" s="2">
        <v>99.669200000000004</v>
      </c>
      <c r="DG225" s="25">
        <f t="shared" si="3016"/>
        <v>2.4386596805252105E-2</v>
      </c>
      <c r="DH225" s="22">
        <f t="shared" si="3284"/>
        <v>1.0002438659680526</v>
      </c>
      <c r="DI225" s="22">
        <f t="shared" si="3267"/>
        <v>6.029970183240918E-3</v>
      </c>
      <c r="DJ225" s="35">
        <f t="shared" si="3248"/>
        <v>101.20599403664818</v>
      </c>
      <c r="DK225" s="36" t="str">
        <f t="shared" si="3017"/>
        <v>Recovery</v>
      </c>
    </row>
    <row r="226" spans="1:115" x14ac:dyDescent="0.25">
      <c r="A226">
        <v>199207</v>
      </c>
      <c r="B226" s="1">
        <v>99.792299999999997</v>
      </c>
      <c r="C226" s="25">
        <f t="shared" si="2997"/>
        <v>3.1776071916168033E-2</v>
      </c>
      <c r="D226" s="22">
        <f t="shared" si="2967"/>
        <v>1.0003177607191618</v>
      </c>
      <c r="E226" s="22">
        <f t="shared" si="3084"/>
        <v>2.8731820264826791E-3</v>
      </c>
      <c r="F226" s="35">
        <f t="shared" si="3085"/>
        <v>100.57463640529653</v>
      </c>
      <c r="G226" s="36" t="str">
        <f t="shared" si="2938"/>
        <v>Recovery</v>
      </c>
      <c r="H226" s="1">
        <v>99.358999999999995</v>
      </c>
      <c r="I226" s="25">
        <f t="shared" si="2998"/>
        <v>-0.12755576418367451</v>
      </c>
      <c r="J226" s="22">
        <f t="shared" si="2968"/>
        <v>0.99872444235816327</v>
      </c>
      <c r="K226" s="22">
        <f t="shared" si="3086"/>
        <v>-4.073556563698566E-3</v>
      </c>
      <c r="L226" s="35">
        <f t="shared" si="3087"/>
        <v>99.185288687260282</v>
      </c>
      <c r="M226" s="36" t="str">
        <f t="shared" si="2939"/>
        <v>Slowdown</v>
      </c>
      <c r="N226" s="1">
        <v>99.662999999999997</v>
      </c>
      <c r="O226" s="25">
        <f t="shared" ref="O226" si="3495">((N226-N225)/N225)*100</f>
        <v>-0.16198395787817083</v>
      </c>
      <c r="P226" s="22">
        <f t="shared" si="2970"/>
        <v>0.99838016042121824</v>
      </c>
      <c r="Q226" s="22">
        <f t="shared" si="3089"/>
        <v>-8.1141898300431947E-3</v>
      </c>
      <c r="R226" s="35">
        <f t="shared" si="3090"/>
        <v>98.377162033991368</v>
      </c>
      <c r="S226" s="36" t="str">
        <f t="shared" si="2941"/>
        <v>Slowdown</v>
      </c>
      <c r="T226" s="1">
        <v>99.770099999999999</v>
      </c>
      <c r="U226" s="25">
        <f t="shared" ref="U226" si="3496">((T226-T225)/T225)*100</f>
        <v>1.7443136877493014E-2</v>
      </c>
      <c r="V226" s="22">
        <f t="shared" si="2972"/>
        <v>1.000174431368775</v>
      </c>
      <c r="W226" s="22">
        <f t="shared" si="3092"/>
        <v>4.9304697997392122E-3</v>
      </c>
      <c r="X226" s="35">
        <f t="shared" si="3093"/>
        <v>100.98609395994784</v>
      </c>
      <c r="Y226" s="36" t="str">
        <f t="shared" si="2943"/>
        <v>Recovery</v>
      </c>
      <c r="Z226" s="1">
        <v>99.282200000000003</v>
      </c>
      <c r="AA226" s="25">
        <f t="shared" ref="AA226" si="3497">((Z226-Z225)/Z225)*100</f>
        <v>-0.19893425921364169</v>
      </c>
      <c r="AB226" s="22">
        <f t="shared" si="2974"/>
        <v>0.99801065740786354</v>
      </c>
      <c r="AC226" s="22">
        <f t="shared" si="3095"/>
        <v>-8.4541195481414588E-3</v>
      </c>
      <c r="AD226" s="35">
        <f t="shared" si="3096"/>
        <v>98.309176090371707</v>
      </c>
      <c r="AE226" s="36" t="str">
        <f t="shared" si="2945"/>
        <v>Slowdown</v>
      </c>
      <c r="AF226" s="1">
        <v>96.327699999999993</v>
      </c>
      <c r="AG226" s="25">
        <f t="shared" ref="AG226" si="3498">((AF226-AF225)/AF225)*100</f>
        <v>-0.36274907321594418</v>
      </c>
      <c r="AH226" s="22">
        <f t="shared" si="3055"/>
        <v>0.9963725092678406</v>
      </c>
      <c r="AI226" s="22">
        <f t="shared" si="3098"/>
        <v>-8.5152591220216678E-3</v>
      </c>
      <c r="AJ226" s="35">
        <f t="shared" si="3099"/>
        <v>98.296948175595674</v>
      </c>
      <c r="AK226" s="36" t="str">
        <f t="shared" si="3038"/>
        <v>Slowdown</v>
      </c>
      <c r="AL226" s="1">
        <v>99.4422</v>
      </c>
      <c r="AM226" s="25">
        <f t="shared" ref="AM226" si="3499">((AL226-AL225)/AL225)*100</f>
        <v>-6.7631733653573806E-2</v>
      </c>
      <c r="AN226" s="22">
        <f t="shared" si="2977"/>
        <v>0.99932368266346427</v>
      </c>
      <c r="AO226" s="22">
        <f t="shared" si="3101"/>
        <v>3.2491733720685367E-4</v>
      </c>
      <c r="AP226" s="35">
        <f t="shared" si="3102"/>
        <v>100.06498346744137</v>
      </c>
      <c r="AQ226" s="36" t="str">
        <f t="shared" si="2948"/>
        <v>Recovery</v>
      </c>
      <c r="AR226" s="1">
        <v>98.546899999999994</v>
      </c>
      <c r="AS226" s="25">
        <f t="shared" ref="AS226" si="3500">((AR226-AR225)/AR225)*100</f>
        <v>-0.39640546558438727</v>
      </c>
      <c r="AT226" s="22">
        <f t="shared" si="2979"/>
        <v>0.99603594534415618</v>
      </c>
      <c r="AU226" s="22">
        <f t="shared" si="3104"/>
        <v>-1.5157359919091284E-2</v>
      </c>
      <c r="AV226" s="35">
        <f t="shared" si="3105"/>
        <v>96.96852801618175</v>
      </c>
      <c r="AW226" s="36" t="str">
        <f t="shared" si="2950"/>
        <v>Slowdown</v>
      </c>
      <c r="AX226" s="1">
        <v>99.750100000000003</v>
      </c>
      <c r="AY226" s="25">
        <f t="shared" ref="AY226" si="3501">((AX226-AX225)/AX225)*100</f>
        <v>-0.30612734417787685</v>
      </c>
      <c r="AZ226" s="22">
        <f t="shared" si="2511"/>
        <v>0.99693872655822124</v>
      </c>
      <c r="BA226" s="22">
        <f t="shared" si="3107"/>
        <v>-7.9789244214958366E-3</v>
      </c>
      <c r="BB226" s="35">
        <f t="shared" si="3108"/>
        <v>98.404215115700836</v>
      </c>
      <c r="BC226" s="36" t="str">
        <f t="shared" si="2512"/>
        <v>Slowdown</v>
      </c>
      <c r="BD226" s="1">
        <v>99.488500000000002</v>
      </c>
      <c r="BE226" s="25">
        <f t="shared" ref="BE226" si="3502">((BD226-BD225)/BD225)*100</f>
        <v>-0.27085356966360091</v>
      </c>
      <c r="BF226" s="22">
        <f t="shared" si="2982"/>
        <v>0.99729146430336402</v>
      </c>
      <c r="BG226" s="22">
        <f t="shared" si="3110"/>
        <v>-6.9630417792486687E-3</v>
      </c>
      <c r="BH226" s="35">
        <f t="shared" si="3111"/>
        <v>98.607391644150269</v>
      </c>
      <c r="BI226" s="36" t="str">
        <f t="shared" si="2953"/>
        <v>Slowdown</v>
      </c>
      <c r="BJ226" s="1">
        <v>97.966200000000001</v>
      </c>
      <c r="BK226" s="25">
        <f t="shared" ref="BK226" si="3503">((BJ226-BJ225)/BJ225)*100</f>
        <v>-0.12427603348418063</v>
      </c>
      <c r="BL226" s="22">
        <f t="shared" si="2984"/>
        <v>0.99875723966515817</v>
      </c>
      <c r="BM226" s="22">
        <f t="shared" si="3113"/>
        <v>-8.1019456009332469E-3</v>
      </c>
      <c r="BN226" s="35">
        <f t="shared" si="3114"/>
        <v>98.379610879813356</v>
      </c>
      <c r="BO226" s="36" t="str">
        <f t="shared" si="2955"/>
        <v>Slowdown</v>
      </c>
      <c r="BP226" s="1">
        <v>99.405299999999997</v>
      </c>
      <c r="BQ226" s="25">
        <f t="shared" ref="BQ226" si="3504">((BP226-BP225)/BP225)*100</f>
        <v>-0.1999909642636675</v>
      </c>
      <c r="BR226" s="22">
        <f t="shared" si="2986"/>
        <v>0.99800009035736337</v>
      </c>
      <c r="BS226" s="22">
        <f t="shared" si="3116"/>
        <v>-6.366313415738567E-3</v>
      </c>
      <c r="BT226" s="35">
        <f t="shared" si="3117"/>
        <v>98.726737316852279</v>
      </c>
      <c r="BU226" s="36" t="str">
        <f t="shared" si="2957"/>
        <v>Slowdown</v>
      </c>
      <c r="BV226" s="1">
        <v>100.9969</v>
      </c>
      <c r="BW226" s="25">
        <f t="shared" ref="BW226" si="3505">((BV226-BV225)/BV225)*100</f>
        <v>0.14139208739736592</v>
      </c>
      <c r="BX226" s="22">
        <f t="shared" si="3260"/>
        <v>1.0014139208739736</v>
      </c>
      <c r="BY226" s="22">
        <f t="shared" si="3119"/>
        <v>1.7298636677259838E-2</v>
      </c>
      <c r="BZ226" s="35">
        <f t="shared" si="3120"/>
        <v>103.45972733545197</v>
      </c>
      <c r="CA226" s="36" t="str">
        <f t="shared" si="3261"/>
        <v>Expansion</v>
      </c>
      <c r="CB226" s="1">
        <v>99.133200000000002</v>
      </c>
      <c r="CC226" s="25">
        <f t="shared" ref="CC226" si="3506">((CB226-CB225)/CB225)*100</f>
        <v>-0.16224496270179123</v>
      </c>
      <c r="CD226" s="22">
        <f t="shared" si="2989"/>
        <v>0.99837755037298204</v>
      </c>
      <c r="CE226" s="22">
        <f t="shared" si="3122"/>
        <v>-5.3498470898918349E-3</v>
      </c>
      <c r="CF226" s="35">
        <f t="shared" si="3123"/>
        <v>98.930030582021629</v>
      </c>
      <c r="CG226" s="36" t="str">
        <f t="shared" si="2960"/>
        <v>Slowdown</v>
      </c>
      <c r="CH226" s="1">
        <v>99.646500000000003</v>
      </c>
      <c r="CI226" s="25">
        <f t="shared" ref="CI226" si="3507">((CH226-CH225)/CH225)*100</f>
        <v>-0.16411131917246502</v>
      </c>
      <c r="CJ226" s="22">
        <f t="shared" si="3426"/>
        <v>0.99835888680827534</v>
      </c>
      <c r="CK226" s="22">
        <f t="shared" si="3125"/>
        <v>-9.0782164571387991E-3</v>
      </c>
      <c r="CL226" s="35">
        <f t="shared" si="3126"/>
        <v>98.184356708572238</v>
      </c>
      <c r="CM226" s="36" t="str">
        <f t="shared" si="3427"/>
        <v>Slowdown</v>
      </c>
      <c r="CN226" s="1">
        <v>96.749099999999999</v>
      </c>
      <c r="CO226" s="25">
        <f t="shared" ref="CO226" si="3508">((CN226-CN225)/CN225)*100</f>
        <v>-0.39051400002471026</v>
      </c>
      <c r="CP226" s="22">
        <f t="shared" si="2992"/>
        <v>0.99609485999975289</v>
      </c>
      <c r="CQ226" s="22">
        <f t="shared" si="3128"/>
        <v>-1.2888178320475951E-2</v>
      </c>
      <c r="CR226" s="35">
        <f t="shared" si="3129"/>
        <v>97.422364335904803</v>
      </c>
      <c r="CS226" s="36" t="str">
        <f t="shared" si="2963"/>
        <v>Slowdown</v>
      </c>
      <c r="CT226" s="1">
        <v>98.285700000000006</v>
      </c>
      <c r="CU226" s="25">
        <f t="shared" ref="CU226" si="3509">((CT226-CT225)/CT225)*100</f>
        <v>-0.21553737131718315</v>
      </c>
      <c r="CV226" s="22">
        <f t="shared" si="2994"/>
        <v>0.99784462628682813</v>
      </c>
      <c r="CW226" s="22">
        <f t="shared" si="3131"/>
        <v>-2.5685313805323684E-3</v>
      </c>
      <c r="CX226" s="35">
        <f t="shared" si="3132"/>
        <v>99.486293723893525</v>
      </c>
      <c r="CY226" s="36" t="str">
        <f t="shared" si="2965"/>
        <v>Slowdown</v>
      </c>
      <c r="CZ226" s="1">
        <v>99.013900000000007</v>
      </c>
      <c r="DA226" s="25">
        <f t="shared" ref="DA226" si="3510">((CZ226-CZ225)/CZ225)*100</f>
        <v>-0.27365499125753945</v>
      </c>
      <c r="DB226" s="22">
        <f t="shared" si="3015"/>
        <v>0.99726345008742456</v>
      </c>
      <c r="DC226" s="22">
        <f t="shared" si="3134"/>
        <v>-3.9283975357227163E-3</v>
      </c>
      <c r="DD226" s="35">
        <f t="shared" si="3135"/>
        <v>99.21432049285545</v>
      </c>
      <c r="DE226" s="36" t="str">
        <f t="shared" si="2996"/>
        <v>Slowdown</v>
      </c>
      <c r="DF226" s="1">
        <v>99.655600000000007</v>
      </c>
      <c r="DG226" s="25">
        <f t="shared" si="3016"/>
        <v>-1.3645138116887388E-2</v>
      </c>
      <c r="DH226" s="22">
        <f t="shared" si="3284"/>
        <v>0.99986354861883109</v>
      </c>
      <c r="DI226" s="22">
        <f t="shared" si="3267"/>
        <v>5.3822507795939778E-3</v>
      </c>
      <c r="DJ226" s="35">
        <f t="shared" si="3248"/>
        <v>101.07645015591879</v>
      </c>
      <c r="DK226" s="36" t="str">
        <f t="shared" si="3017"/>
        <v>Recovery</v>
      </c>
    </row>
    <row r="227" spans="1:115" x14ac:dyDescent="0.25">
      <c r="A227">
        <v>199208</v>
      </c>
      <c r="B227" s="2">
        <v>99.812200000000004</v>
      </c>
      <c r="C227" s="25">
        <f t="shared" si="2997"/>
        <v>1.9941418325869743E-2</v>
      </c>
      <c r="D227" s="22">
        <f t="shared" si="2967"/>
        <v>1.0001994141832586</v>
      </c>
      <c r="E227" s="22">
        <f t="shared" si="3084"/>
        <v>2.7758828724109286E-3</v>
      </c>
      <c r="F227" s="35">
        <f t="shared" si="3085"/>
        <v>100.55517657448219</v>
      </c>
      <c r="G227" s="36" t="str">
        <f t="shared" si="2938"/>
        <v>Recovery</v>
      </c>
      <c r="H227" s="2">
        <v>99.181100000000001</v>
      </c>
      <c r="I227" s="25">
        <f t="shared" si="2998"/>
        <v>-0.17904769572962081</v>
      </c>
      <c r="J227" s="22">
        <f t="shared" si="2968"/>
        <v>0.99820952304270383</v>
      </c>
      <c r="K227" s="22">
        <f t="shared" si="3086"/>
        <v>-5.3622394846153387E-3</v>
      </c>
      <c r="L227" s="35">
        <f t="shared" si="3087"/>
        <v>98.927552103076934</v>
      </c>
      <c r="M227" s="36" t="str">
        <f t="shared" si="2939"/>
        <v>Slowdown</v>
      </c>
      <c r="N227" s="2">
        <v>99.493600000000001</v>
      </c>
      <c r="O227" s="25">
        <f t="shared" ref="O227" si="3511">((N227-N226)/N226)*100</f>
        <v>-0.1699728083641833</v>
      </c>
      <c r="P227" s="22">
        <f t="shared" si="2970"/>
        <v>0.99830027191635817</v>
      </c>
      <c r="Q227" s="22">
        <f t="shared" si="3089"/>
        <v>-9.3189750023650042E-3</v>
      </c>
      <c r="R227" s="35">
        <f t="shared" si="3090"/>
        <v>98.136204999526996</v>
      </c>
      <c r="S227" s="36" t="str">
        <f t="shared" si="2941"/>
        <v>Slowdown</v>
      </c>
      <c r="T227" s="2">
        <v>99.743399999999994</v>
      </c>
      <c r="U227" s="25">
        <f t="shared" ref="U227" si="3512">((T227-T226)/T226)*100</f>
        <v>-2.6761524745394939E-2</v>
      </c>
      <c r="V227" s="22">
        <f t="shared" si="2972"/>
        <v>0.999732384752546</v>
      </c>
      <c r="W227" s="22">
        <f t="shared" si="3092"/>
        <v>3.9061831628508514E-3</v>
      </c>
      <c r="X227" s="35">
        <f t="shared" si="3093"/>
        <v>100.78123663257017</v>
      </c>
      <c r="Y227" s="36" t="str">
        <f t="shared" si="2943"/>
        <v>Recovery</v>
      </c>
      <c r="Z227" s="2">
        <v>99.024199999999993</v>
      </c>
      <c r="AA227" s="25">
        <f t="shared" ref="AA227" si="3513">((Z227-Z226)/Z226)*100</f>
        <v>-0.25986531321829071</v>
      </c>
      <c r="AB227" s="22">
        <f t="shared" si="2974"/>
        <v>0.99740134686781712</v>
      </c>
      <c r="AC227" s="22">
        <f t="shared" si="3095"/>
        <v>-9.6480709358739425E-3</v>
      </c>
      <c r="AD227" s="35">
        <f t="shared" si="3096"/>
        <v>98.070385812825208</v>
      </c>
      <c r="AE227" s="36" t="str">
        <f t="shared" si="2945"/>
        <v>Slowdown</v>
      </c>
      <c r="AF227" s="2">
        <v>96.075999999999993</v>
      </c>
      <c r="AG227" s="25">
        <f t="shared" ref="AG227" si="3514">((AF227-AF226)/AF226)*100</f>
        <v>-0.2612955567297876</v>
      </c>
      <c r="AH227" s="22">
        <f t="shared" si="3055"/>
        <v>0.9973870444327021</v>
      </c>
      <c r="AI227" s="22">
        <f t="shared" si="3098"/>
        <v>-1.3964963920165774E-2</v>
      </c>
      <c r="AJ227" s="35">
        <f t="shared" si="3099"/>
        <v>97.20700721596684</v>
      </c>
      <c r="AK227" s="36" t="str">
        <f t="shared" si="3038"/>
        <v>Slowdown</v>
      </c>
      <c r="AL227" s="2">
        <v>99.338800000000006</v>
      </c>
      <c r="AM227" s="25">
        <f t="shared" ref="AM227" si="3515">((AL227-AL226)/AL226)*100</f>
        <v>-0.10398000044246154</v>
      </c>
      <c r="AN227" s="22">
        <f t="shared" si="2977"/>
        <v>0.99896019999557539</v>
      </c>
      <c r="AO227" s="22">
        <f t="shared" si="3101"/>
        <v>-1.2426806511808275E-3</v>
      </c>
      <c r="AP227" s="35">
        <f t="shared" si="3102"/>
        <v>99.751463869763839</v>
      </c>
      <c r="AQ227" s="36" t="str">
        <f t="shared" si="2948"/>
        <v>Slowdown</v>
      </c>
      <c r="AR227" s="2">
        <v>98.118300000000005</v>
      </c>
      <c r="AS227" s="25">
        <f t="shared" ref="AS227" si="3516">((AR227-AR226)/AR226)*100</f>
        <v>-0.43491981990299922</v>
      </c>
      <c r="AT227" s="22">
        <f t="shared" si="2979"/>
        <v>0.99565080180096999</v>
      </c>
      <c r="AU227" s="22">
        <f t="shared" si="3104"/>
        <v>-1.8148359032500783E-2</v>
      </c>
      <c r="AV227" s="35">
        <f t="shared" si="3105"/>
        <v>96.370328193499844</v>
      </c>
      <c r="AW227" s="36" t="str">
        <f t="shared" si="2950"/>
        <v>Slowdown</v>
      </c>
      <c r="AX227" s="2">
        <v>99.3249</v>
      </c>
      <c r="AY227" s="25">
        <f t="shared" ref="AY227" si="3517">((AX227-AX226)/AX226)*100</f>
        <v>-0.42626523682683409</v>
      </c>
      <c r="AZ227" s="22">
        <f t="shared" si="2511"/>
        <v>0.99573734763173161</v>
      </c>
      <c r="BA227" s="22">
        <f t="shared" si="3107"/>
        <v>-1.3054620141158435E-2</v>
      </c>
      <c r="BB227" s="35">
        <f t="shared" si="3108"/>
        <v>97.389075971768307</v>
      </c>
      <c r="BC227" s="36" t="str">
        <f t="shared" si="2512"/>
        <v>Slowdown</v>
      </c>
      <c r="BD227" s="2">
        <v>99.165099999999995</v>
      </c>
      <c r="BE227" s="25">
        <f t="shared" ref="BE227" si="3518">((BD227-BD226)/BD226)*100</f>
        <v>-0.32506269568845297</v>
      </c>
      <c r="BF227" s="22">
        <f t="shared" si="2982"/>
        <v>0.99674937304311551</v>
      </c>
      <c r="BG227" s="22">
        <f t="shared" si="3110"/>
        <v>-1.0365874348078674E-2</v>
      </c>
      <c r="BH227" s="35">
        <f t="shared" si="3111"/>
        <v>97.926825130384259</v>
      </c>
      <c r="BI227" s="36" t="str">
        <f t="shared" si="2953"/>
        <v>Slowdown</v>
      </c>
      <c r="BJ227" s="2">
        <v>97.851699999999994</v>
      </c>
      <c r="BK227" s="25">
        <f t="shared" ref="BK227" si="3519">((BJ227-BJ226)/BJ226)*100</f>
        <v>-0.11687704534830044</v>
      </c>
      <c r="BL227" s="22">
        <f t="shared" si="2984"/>
        <v>0.99883122954651704</v>
      </c>
      <c r="BM227" s="22">
        <f t="shared" si="3113"/>
        <v>-7.8921140706538218E-3</v>
      </c>
      <c r="BN227" s="35">
        <f t="shared" si="3114"/>
        <v>98.421577185869239</v>
      </c>
      <c r="BO227" s="36" t="str">
        <f t="shared" si="2955"/>
        <v>Slowdown</v>
      </c>
      <c r="BP227" s="2">
        <v>99.1691</v>
      </c>
      <c r="BQ227" s="25">
        <f t="shared" ref="BQ227" si="3520">((BP227-BP226)/BP226)*100</f>
        <v>-0.23761308501659031</v>
      </c>
      <c r="BR227" s="22">
        <f t="shared" si="2986"/>
        <v>0.99762386914983414</v>
      </c>
      <c r="BS227" s="22">
        <f t="shared" si="3116"/>
        <v>-8.6321859073941187E-3</v>
      </c>
      <c r="BT227" s="35">
        <f t="shared" si="3117"/>
        <v>98.273562818521171</v>
      </c>
      <c r="BU227" s="36" t="str">
        <f t="shared" si="2957"/>
        <v>Slowdown</v>
      </c>
      <c r="BV227" s="2">
        <v>101.056</v>
      </c>
      <c r="BW227" s="25">
        <f t="shared" ref="BW227" si="3521">((BV227-BV226)/BV226)*100</f>
        <v>5.8516647540667897E-2</v>
      </c>
      <c r="BX227" s="22">
        <f t="shared" si="3260"/>
        <v>1.0005851664754066</v>
      </c>
      <c r="BY227" s="22">
        <f t="shared" si="3119"/>
        <v>1.2999302319986361E-2</v>
      </c>
      <c r="BZ227" s="35">
        <f t="shared" si="3120"/>
        <v>102.59986046399727</v>
      </c>
      <c r="CA227" s="36" t="str">
        <f t="shared" si="3261"/>
        <v>Expansion</v>
      </c>
      <c r="CB227" s="2">
        <v>98.967299999999994</v>
      </c>
      <c r="CC227" s="25">
        <f t="shared" ref="CC227" si="3522">((CB227-CB226)/CB226)*100</f>
        <v>-0.16735059495709581</v>
      </c>
      <c r="CD227" s="22">
        <f t="shared" si="2989"/>
        <v>0.99832649405042906</v>
      </c>
      <c r="CE227" s="22">
        <f t="shared" si="3122"/>
        <v>-7.2415066025207642E-3</v>
      </c>
      <c r="CF227" s="35">
        <f t="shared" si="3123"/>
        <v>98.551698679495843</v>
      </c>
      <c r="CG227" s="36" t="str">
        <f t="shared" si="2960"/>
        <v>Slowdown</v>
      </c>
      <c r="CH227" s="2">
        <v>99.474599999999995</v>
      </c>
      <c r="CI227" s="25">
        <f t="shared" ref="CI227" si="3523">((CH227-CH226)/CH226)*100</f>
        <v>-0.17250982222156117</v>
      </c>
      <c r="CJ227" s="22">
        <f t="shared" si="3426"/>
        <v>0.99827490177778444</v>
      </c>
      <c r="CK227" s="22">
        <f t="shared" si="3125"/>
        <v>-9.4884369321150963E-3</v>
      </c>
      <c r="CL227" s="35">
        <f t="shared" si="3126"/>
        <v>98.102312613576984</v>
      </c>
      <c r="CM227" s="36" t="str">
        <f t="shared" si="3427"/>
        <v>Slowdown</v>
      </c>
      <c r="CN227" s="2">
        <v>96.367500000000007</v>
      </c>
      <c r="CO227" s="25">
        <f t="shared" ref="CO227" si="3524">((CN227-CN226)/CN226)*100</f>
        <v>-0.39442227369556077</v>
      </c>
      <c r="CP227" s="22">
        <f t="shared" si="2992"/>
        <v>0.9960557772630444</v>
      </c>
      <c r="CQ227" s="22">
        <f t="shared" si="3128"/>
        <v>-1.619336482440159E-2</v>
      </c>
      <c r="CR227" s="35">
        <f t="shared" si="3129"/>
        <v>96.761327035119677</v>
      </c>
      <c r="CS227" s="36" t="str">
        <f t="shared" si="2963"/>
        <v>Slowdown</v>
      </c>
      <c r="CT227" s="2">
        <v>98.045299999999997</v>
      </c>
      <c r="CU227" s="25">
        <f t="shared" ref="CU227" si="3525">((CT227-CT226)/CT226)*100</f>
        <v>-0.24459305880713891</v>
      </c>
      <c r="CV227" s="22">
        <f t="shared" si="2994"/>
        <v>0.99755406941192859</v>
      </c>
      <c r="CW227" s="22">
        <f t="shared" si="3131"/>
        <v>-6.2385466162855341E-3</v>
      </c>
      <c r="CX227" s="35">
        <f t="shared" si="3132"/>
        <v>98.752290676742888</v>
      </c>
      <c r="CY227" s="36" t="str">
        <f t="shared" si="2965"/>
        <v>Slowdown</v>
      </c>
      <c r="CZ227" s="2">
        <v>98.771900000000002</v>
      </c>
      <c r="DA227" s="25">
        <f t="shared" ref="DA227" si="3526">((CZ227-CZ226)/CZ226)*100</f>
        <v>-0.24441012827492342</v>
      </c>
      <c r="DB227" s="22">
        <f t="shared" si="3015"/>
        <v>0.99755589871725081</v>
      </c>
      <c r="DC227" s="22">
        <f t="shared" si="3134"/>
        <v>-7.1559389568957021E-3</v>
      </c>
      <c r="DD227" s="35">
        <f t="shared" si="3135"/>
        <v>98.568812208620855</v>
      </c>
      <c r="DE227" s="36" t="str">
        <f t="shared" si="2996"/>
        <v>Slowdown</v>
      </c>
      <c r="DF227" s="2">
        <v>99.644300000000001</v>
      </c>
      <c r="DG227" s="25">
        <f t="shared" si="3016"/>
        <v>-1.1339051694039912E-2</v>
      </c>
      <c r="DH227" s="22">
        <f t="shared" si="3284"/>
        <v>0.99988660948305963</v>
      </c>
      <c r="DI227" s="22">
        <f t="shared" si="3267"/>
        <v>4.0173065606938785E-3</v>
      </c>
      <c r="DJ227" s="35">
        <f t="shared" si="3248"/>
        <v>100.80346131213878</v>
      </c>
      <c r="DK227" s="36" t="str">
        <f t="shared" si="3017"/>
        <v>Recovery</v>
      </c>
    </row>
    <row r="228" spans="1:115" x14ac:dyDescent="0.25">
      <c r="A228">
        <v>199209</v>
      </c>
      <c r="B228" s="1">
        <v>99.844099999999997</v>
      </c>
      <c r="C228" s="25">
        <f t="shared" si="2997"/>
        <v>3.1960020919279561E-2</v>
      </c>
      <c r="D228" s="22">
        <f t="shared" si="2967"/>
        <v>1.0003196002091927</v>
      </c>
      <c r="E228" s="22">
        <f t="shared" si="3084"/>
        <v>2.639049701098628E-3</v>
      </c>
      <c r="F228" s="35">
        <f t="shared" si="3085"/>
        <v>100.52780994021973</v>
      </c>
      <c r="G228" s="36" t="str">
        <f t="shared" si="2938"/>
        <v>Recovery</v>
      </c>
      <c r="H228" s="1">
        <v>98.959500000000006</v>
      </c>
      <c r="I228" s="25">
        <f t="shared" si="2998"/>
        <v>-0.22342966553102872</v>
      </c>
      <c r="J228" s="22">
        <f t="shared" si="2968"/>
        <v>0.99776570334468973</v>
      </c>
      <c r="K228" s="22">
        <f t="shared" si="3086"/>
        <v>-7.1384856176821554E-3</v>
      </c>
      <c r="L228" s="35">
        <f t="shared" si="3087"/>
        <v>98.572302876463567</v>
      </c>
      <c r="M228" s="36" t="str">
        <f t="shared" si="2939"/>
        <v>Slowdown</v>
      </c>
      <c r="N228" s="1">
        <v>99.287400000000005</v>
      </c>
      <c r="O228" s="25">
        <f t="shared" ref="O228" si="3527">((N228-N227)/N227)*100</f>
        <v>-0.207249511526365</v>
      </c>
      <c r="P228" s="22">
        <f t="shared" si="2970"/>
        <v>0.99792750488473636</v>
      </c>
      <c r="Q228" s="22">
        <f t="shared" si="3089"/>
        <v>-1.0347319475108585E-2</v>
      </c>
      <c r="R228" s="35">
        <f t="shared" si="3090"/>
        <v>97.930536104978287</v>
      </c>
      <c r="S228" s="36" t="str">
        <f t="shared" si="2941"/>
        <v>Slowdown</v>
      </c>
      <c r="T228" s="1">
        <v>99.686400000000006</v>
      </c>
      <c r="U228" s="25">
        <f t="shared" ref="U228" si="3528">((T228-T227)/T227)*100</f>
        <v>-5.7146638273798518E-2</v>
      </c>
      <c r="V228" s="22">
        <f t="shared" si="2972"/>
        <v>0.99942853361726203</v>
      </c>
      <c r="W228" s="22">
        <f t="shared" si="3092"/>
        <v>2.2460613494468262E-3</v>
      </c>
      <c r="X228" s="35">
        <f t="shared" si="3093"/>
        <v>100.44921226988936</v>
      </c>
      <c r="Y228" s="36" t="str">
        <f t="shared" si="2943"/>
        <v>Recovery</v>
      </c>
      <c r="Z228" s="1">
        <v>98.730099999999993</v>
      </c>
      <c r="AA228" s="25">
        <f t="shared" ref="AA228" si="3529">((Z228-Z227)/Z227)*100</f>
        <v>-0.2969981075333103</v>
      </c>
      <c r="AB228" s="22">
        <f t="shared" si="2974"/>
        <v>0.99703001892466692</v>
      </c>
      <c r="AC228" s="22">
        <f t="shared" si="3095"/>
        <v>-1.1224736081497433E-2</v>
      </c>
      <c r="AD228" s="35">
        <f t="shared" si="3096"/>
        <v>97.755052783700506</v>
      </c>
      <c r="AE228" s="36" t="str">
        <f t="shared" si="2945"/>
        <v>Slowdown</v>
      </c>
      <c r="AF228" s="1">
        <v>96.016400000000004</v>
      </c>
      <c r="AG228" s="25">
        <f t="shared" ref="AG228" si="3530">((AF228-AF227)/AF227)*100</f>
        <v>-6.2034222906853946E-2</v>
      </c>
      <c r="AH228" s="22">
        <f t="shared" si="3055"/>
        <v>0.99937965777093141</v>
      </c>
      <c r="AI228" s="22">
        <f t="shared" si="3098"/>
        <v>-1.5038612098183912E-2</v>
      </c>
      <c r="AJ228" s="35">
        <f t="shared" si="3099"/>
        <v>96.992277580363222</v>
      </c>
      <c r="AK228" s="36" t="str">
        <f t="shared" si="3038"/>
        <v>Slowdown</v>
      </c>
      <c r="AL228" s="1">
        <v>99.194500000000005</v>
      </c>
      <c r="AM228" s="25">
        <f t="shared" ref="AM228" si="3531">((AL228-AL227)/AL227)*100</f>
        <v>-0.14526046217590829</v>
      </c>
      <c r="AN228" s="22">
        <f t="shared" si="2977"/>
        <v>0.99854739537824089</v>
      </c>
      <c r="AO228" s="22">
        <f t="shared" si="3101"/>
        <v>-3.098405271007465E-3</v>
      </c>
      <c r="AP228" s="35">
        <f t="shared" si="3102"/>
        <v>99.380318945798507</v>
      </c>
      <c r="AQ228" s="36" t="str">
        <f t="shared" si="2948"/>
        <v>Slowdown</v>
      </c>
      <c r="AR228" s="1">
        <v>97.694900000000004</v>
      </c>
      <c r="AS228" s="25">
        <f t="shared" ref="AS228" si="3532">((AR228-AR227)/AR227)*100</f>
        <v>-0.43151991014927993</v>
      </c>
      <c r="AT228" s="22">
        <f t="shared" si="2979"/>
        <v>0.99568480089850719</v>
      </c>
      <c r="AU228" s="22">
        <f t="shared" si="3104"/>
        <v>-2.070166329023293E-2</v>
      </c>
      <c r="AV228" s="35">
        <f t="shared" si="3105"/>
        <v>95.859667341953411</v>
      </c>
      <c r="AW228" s="36" t="str">
        <f t="shared" si="2950"/>
        <v>Slowdown</v>
      </c>
      <c r="AX228" s="1">
        <v>98.825299999999999</v>
      </c>
      <c r="AY228" s="25">
        <f t="shared" ref="AY228" si="3533">((AX228-AX227)/AX227)*100</f>
        <v>-0.50299572413362703</v>
      </c>
      <c r="AZ228" s="22">
        <f t="shared" si="2511"/>
        <v>0.99497004275866374</v>
      </c>
      <c r="BA228" s="22">
        <f t="shared" si="3107"/>
        <v>-1.7486841869796654E-2</v>
      </c>
      <c r="BB228" s="35">
        <f t="shared" si="3108"/>
        <v>96.502631626040667</v>
      </c>
      <c r="BC228" s="36" t="str">
        <f t="shared" si="2512"/>
        <v>Slowdown</v>
      </c>
      <c r="BD228" s="1">
        <v>98.814999999999998</v>
      </c>
      <c r="BE228" s="25">
        <f t="shared" ref="BE228" si="3534">((BD228-BD227)/BD227)*100</f>
        <v>-0.35304759436535399</v>
      </c>
      <c r="BF228" s="22">
        <f t="shared" si="2982"/>
        <v>0.99646952405634648</v>
      </c>
      <c r="BG228" s="22">
        <f t="shared" si="3110"/>
        <v>-1.3624489543311635E-2</v>
      </c>
      <c r="BH228" s="35">
        <f t="shared" si="3111"/>
        <v>97.275102091337672</v>
      </c>
      <c r="BI228" s="36" t="str">
        <f t="shared" si="2953"/>
        <v>Slowdown</v>
      </c>
      <c r="BJ228" s="1">
        <v>97.758300000000006</v>
      </c>
      <c r="BK228" s="25">
        <f t="shared" ref="BK228" si="3535">((BJ228-BJ227)/BJ227)*100</f>
        <v>-9.5450564476640049E-2</v>
      </c>
      <c r="BL228" s="22">
        <f t="shared" si="2984"/>
        <v>0.9990454943552336</v>
      </c>
      <c r="BM228" s="22">
        <f t="shared" si="3113"/>
        <v>-7.429180627474774E-3</v>
      </c>
      <c r="BN228" s="35">
        <f t="shared" si="3114"/>
        <v>98.514163874505044</v>
      </c>
      <c r="BO228" s="36" t="str">
        <f t="shared" si="2955"/>
        <v>Slowdown</v>
      </c>
      <c r="BP228" s="1">
        <v>98.905100000000004</v>
      </c>
      <c r="BQ228" s="25">
        <f t="shared" ref="BQ228" si="3536">((BP228-BP227)/BP227)*100</f>
        <v>-0.26621195513521428</v>
      </c>
      <c r="BR228" s="22">
        <f t="shared" si="2986"/>
        <v>0.99733788044864791</v>
      </c>
      <c r="BS228" s="22">
        <f t="shared" si="3116"/>
        <v>-1.0753129119565608E-2</v>
      </c>
      <c r="BT228" s="35">
        <f t="shared" si="3117"/>
        <v>97.849374176086883</v>
      </c>
      <c r="BU228" s="36" t="str">
        <f t="shared" si="2957"/>
        <v>Slowdown</v>
      </c>
      <c r="BV228" s="1">
        <v>101.0518</v>
      </c>
      <c r="BW228" s="25">
        <f t="shared" ref="BW228" si="3537">((BV228-BV227)/BV227)*100</f>
        <v>-4.1561114629485802E-3</v>
      </c>
      <c r="BX228" s="22">
        <f t="shared" si="3260"/>
        <v>0.9999584388853705</v>
      </c>
      <c r="BY228" s="22">
        <f t="shared" si="3119"/>
        <v>9.1374999001365698E-3</v>
      </c>
      <c r="BZ228" s="35">
        <f t="shared" si="3120"/>
        <v>101.82749998002731</v>
      </c>
      <c r="CA228" s="36" t="str">
        <f t="shared" si="3261"/>
        <v>Expansion</v>
      </c>
      <c r="CB228" s="1">
        <v>98.826099999999997</v>
      </c>
      <c r="CC228" s="25">
        <f t="shared" ref="CC228" si="3538">((CB228-CB227)/CB227)*100</f>
        <v>-0.14267338807868638</v>
      </c>
      <c r="CD228" s="22">
        <f t="shared" si="2989"/>
        <v>0.99857326611921315</v>
      </c>
      <c r="CE228" s="22">
        <f t="shared" si="3122"/>
        <v>-8.3246618106139758E-3</v>
      </c>
      <c r="CF228" s="35">
        <f t="shared" si="3123"/>
        <v>98.335067637877202</v>
      </c>
      <c r="CG228" s="36" t="str">
        <f t="shared" si="2960"/>
        <v>Slowdown</v>
      </c>
      <c r="CH228" s="1">
        <v>99.294899999999998</v>
      </c>
      <c r="CI228" s="25">
        <f t="shared" ref="CI228" si="3539">((CH228-CH227)/CH227)*100</f>
        <v>-0.180649130531811</v>
      </c>
      <c r="CJ228" s="22">
        <f t="shared" si="3426"/>
        <v>0.99819350869468193</v>
      </c>
      <c r="CK228" s="22">
        <f t="shared" si="3125"/>
        <v>-9.8264564425912804E-3</v>
      </c>
      <c r="CL228" s="35">
        <f t="shared" si="3126"/>
        <v>98.034708711481741</v>
      </c>
      <c r="CM228" s="36" t="str">
        <f t="shared" si="3427"/>
        <v>Slowdown</v>
      </c>
      <c r="CN228" s="1">
        <v>96.0792</v>
      </c>
      <c r="CO228" s="25">
        <f t="shared" ref="CO228" si="3540">((CN228-CN227)/CN227)*100</f>
        <v>-0.29916725036968544</v>
      </c>
      <c r="CP228" s="22">
        <f t="shared" si="2992"/>
        <v>0.99700832749630319</v>
      </c>
      <c r="CQ228" s="22">
        <f t="shared" si="3128"/>
        <v>-1.8096083899932336E-2</v>
      </c>
      <c r="CR228" s="35">
        <f t="shared" si="3129"/>
        <v>96.380783220013527</v>
      </c>
      <c r="CS228" s="36" t="str">
        <f t="shared" si="2963"/>
        <v>Slowdown</v>
      </c>
      <c r="CT228" s="1">
        <v>97.824200000000005</v>
      </c>
      <c r="CU228" s="25">
        <f t="shared" ref="CU228" si="3541">((CT228-CT227)/CT227)*100</f>
        <v>-0.22550800497320397</v>
      </c>
      <c r="CV228" s="22">
        <f t="shared" si="2994"/>
        <v>0.99774491995026793</v>
      </c>
      <c r="CW228" s="22">
        <f t="shared" si="3131"/>
        <v>-9.2999468314051148E-3</v>
      </c>
      <c r="CX228" s="35">
        <f t="shared" si="3132"/>
        <v>98.140010633718973</v>
      </c>
      <c r="CY228" s="36" t="str">
        <f t="shared" si="2965"/>
        <v>Slowdown</v>
      </c>
      <c r="CZ228" s="1">
        <v>98.6477</v>
      </c>
      <c r="DA228" s="25">
        <f t="shared" ref="DA228" si="3542">((CZ228-CZ227)/CZ227)*100</f>
        <v>-0.12574426532242658</v>
      </c>
      <c r="DB228" s="22">
        <f t="shared" si="3015"/>
        <v>0.99874255734677575</v>
      </c>
      <c r="DC228" s="22">
        <f t="shared" si="3134"/>
        <v>-9.1633186018481583E-3</v>
      </c>
      <c r="DD228" s="35">
        <f t="shared" si="3135"/>
        <v>98.167336279630362</v>
      </c>
      <c r="DE228" s="36" t="str">
        <f t="shared" si="2996"/>
        <v>Slowdown</v>
      </c>
      <c r="DF228" s="1">
        <v>99.675700000000006</v>
      </c>
      <c r="DG228" s="25">
        <f t="shared" si="3016"/>
        <v>3.1512088498795193E-2</v>
      </c>
      <c r="DH228" s="22">
        <f t="shared" si="3284"/>
        <v>1.0003151208849879</v>
      </c>
      <c r="DI228" s="22">
        <f t="shared" si="3267"/>
        <v>2.6929422179300389E-3</v>
      </c>
      <c r="DJ228" s="35">
        <f t="shared" si="3248"/>
        <v>100.53858844358601</v>
      </c>
      <c r="DK228" s="36" t="str">
        <f t="shared" si="3017"/>
        <v>Recovery</v>
      </c>
    </row>
    <row r="229" spans="1:115" x14ac:dyDescent="0.25">
      <c r="A229">
        <v>199210</v>
      </c>
      <c r="B229" s="2">
        <v>99.906599999999997</v>
      </c>
      <c r="C229" s="25">
        <f t="shared" si="2997"/>
        <v>6.2597589642252274E-2</v>
      </c>
      <c r="D229" s="22">
        <f t="shared" si="2967"/>
        <v>1.0006259758964224</v>
      </c>
      <c r="E229" s="22">
        <f t="shared" si="3084"/>
        <v>2.6293446910317098E-3</v>
      </c>
      <c r="F229" s="35">
        <f t="shared" si="3085"/>
        <v>100.52586893820634</v>
      </c>
      <c r="G229" s="36" t="str">
        <f t="shared" si="2938"/>
        <v>Recovery</v>
      </c>
      <c r="H229" s="2">
        <v>98.709699999999998</v>
      </c>
      <c r="I229" s="25">
        <f t="shared" si="2998"/>
        <v>-0.25242649770866626</v>
      </c>
      <c r="J229" s="22">
        <f t="shared" si="2968"/>
        <v>0.99747573502291331</v>
      </c>
      <c r="K229" s="22">
        <f t="shared" si="3086"/>
        <v>-9.176512864884967E-3</v>
      </c>
      <c r="L229" s="35">
        <f t="shared" si="3087"/>
        <v>98.164697427023</v>
      </c>
      <c r="M229" s="36" t="str">
        <f t="shared" si="2939"/>
        <v>Slowdown</v>
      </c>
      <c r="N229" s="2">
        <v>99.040800000000004</v>
      </c>
      <c r="O229" s="25">
        <f t="shared" ref="O229" si="3543">((N229-N228)/N228)*100</f>
        <v>-0.24836988379190189</v>
      </c>
      <c r="P229" s="22">
        <f t="shared" si="2970"/>
        <v>0.99751630116208101</v>
      </c>
      <c r="Q229" s="22">
        <f t="shared" si="3089"/>
        <v>-1.1401135921264127E-2</v>
      </c>
      <c r="R229" s="35">
        <f t="shared" si="3090"/>
        <v>97.719772815747177</v>
      </c>
      <c r="S229" s="36" t="str">
        <f t="shared" si="2941"/>
        <v>Slowdown</v>
      </c>
      <c r="T229" s="2">
        <v>99.623400000000004</v>
      </c>
      <c r="U229" s="25">
        <f t="shared" ref="U229" si="3544">((T229-T228)/T228)*100</f>
        <v>-6.3198189522344447E-2</v>
      </c>
      <c r="V229" s="22">
        <f t="shared" si="2972"/>
        <v>0.9993680181047766</v>
      </c>
      <c r="W229" s="22">
        <f t="shared" si="3092"/>
        <v>3.9062303872627879E-4</v>
      </c>
      <c r="X229" s="35">
        <f t="shared" si="3093"/>
        <v>100.07812460774525</v>
      </c>
      <c r="Y229" s="36" t="str">
        <f t="shared" si="2943"/>
        <v>Recovery</v>
      </c>
      <c r="Z229" s="2">
        <v>98.419499999999999</v>
      </c>
      <c r="AA229" s="25">
        <f t="shared" ref="AA229" si="3545">((Z229-Z228)/Z228)*100</f>
        <v>-0.31459504244399</v>
      </c>
      <c r="AB229" s="22">
        <f t="shared" si="2974"/>
        <v>0.99685404957556012</v>
      </c>
      <c r="AC229" s="22">
        <f t="shared" si="3095"/>
        <v>-1.3227550361544216E-2</v>
      </c>
      <c r="AD229" s="35">
        <f t="shared" si="3096"/>
        <v>97.354489927691162</v>
      </c>
      <c r="AE229" s="36" t="str">
        <f t="shared" si="2945"/>
        <v>Slowdown</v>
      </c>
      <c r="AF229" s="2">
        <v>96.197000000000003</v>
      </c>
      <c r="AG229" s="25">
        <f t="shared" ref="AG229" si="3546">((AF229-AF228)/AF228)*100</f>
        <v>0.18809286746847237</v>
      </c>
      <c r="AH229" s="22">
        <f t="shared" si="3055"/>
        <v>1.0018809286746848</v>
      </c>
      <c r="AI229" s="22">
        <f t="shared" si="3098"/>
        <v>-1.1510812066109488E-2</v>
      </c>
      <c r="AJ229" s="35">
        <f t="shared" si="3099"/>
        <v>97.697837586778107</v>
      </c>
      <c r="AK229" s="36" t="str">
        <f t="shared" si="3038"/>
        <v>Slowdown</v>
      </c>
      <c r="AL229" s="2">
        <v>99.007300000000001</v>
      </c>
      <c r="AM229" s="25">
        <f t="shared" ref="AM229" si="3547">((AL229-AL228)/AL228)*100</f>
        <v>-0.18872014073361348</v>
      </c>
      <c r="AN229" s="22">
        <f t="shared" si="2977"/>
        <v>0.99811279859266389</v>
      </c>
      <c r="AO229" s="22">
        <f t="shared" si="3101"/>
        <v>-5.2446867404876141E-3</v>
      </c>
      <c r="AP229" s="35">
        <f t="shared" si="3102"/>
        <v>98.951062651902475</v>
      </c>
      <c r="AQ229" s="36" t="str">
        <f t="shared" si="2948"/>
        <v>Slowdown</v>
      </c>
      <c r="AR229" s="2">
        <v>97.328500000000005</v>
      </c>
      <c r="AS229" s="25">
        <f t="shared" ref="AS229" si="3548">((AR229-AR228)/AR228)*100</f>
        <v>-0.3750451661243307</v>
      </c>
      <c r="AT229" s="22">
        <f t="shared" si="2979"/>
        <v>0.99624954833875667</v>
      </c>
      <c r="AU229" s="22">
        <f t="shared" si="3104"/>
        <v>-2.224666726942115E-2</v>
      </c>
      <c r="AV229" s="35">
        <f t="shared" si="3105"/>
        <v>95.550666546115764</v>
      </c>
      <c r="AW229" s="36" t="str">
        <f t="shared" si="2950"/>
        <v>Slowdown</v>
      </c>
      <c r="AX229" s="2">
        <v>98.338999999999999</v>
      </c>
      <c r="AY229" s="25">
        <f t="shared" ref="AY229" si="3549">((AX229-AX228)/AX228)*100</f>
        <v>-0.49208046927254456</v>
      </c>
      <c r="AZ229" s="22">
        <f t="shared" si="2511"/>
        <v>0.99507919530727451</v>
      </c>
      <c r="BA229" s="22">
        <f t="shared" si="3107"/>
        <v>-2.0802921888473658E-2</v>
      </c>
      <c r="BB229" s="35">
        <f t="shared" si="3108"/>
        <v>95.839415622305268</v>
      </c>
      <c r="BC229" s="36" t="str">
        <f t="shared" si="2512"/>
        <v>Slowdown</v>
      </c>
      <c r="BD229" s="2">
        <v>98.450800000000001</v>
      </c>
      <c r="BE229" s="25">
        <f t="shared" ref="BE229" si="3550">((BD229-BD228)/BD228)*100</f>
        <v>-0.36856752517330038</v>
      </c>
      <c r="BF229" s="22">
        <f t="shared" si="2982"/>
        <v>0.99631432474826698</v>
      </c>
      <c r="BG229" s="22">
        <f t="shared" si="3110"/>
        <v>-1.6536438302522605E-2</v>
      </c>
      <c r="BH229" s="35">
        <f t="shared" si="3111"/>
        <v>96.692712339495472</v>
      </c>
      <c r="BI229" s="36" t="str">
        <f t="shared" si="2953"/>
        <v>Slowdown</v>
      </c>
      <c r="BJ229" s="2">
        <v>97.690200000000004</v>
      </c>
      <c r="BK229" s="25">
        <f t="shared" ref="BK229" si="3551">((BJ229-BJ228)/BJ228)*100</f>
        <v>-6.9661604180924944E-2</v>
      </c>
      <c r="BL229" s="22">
        <f t="shared" si="2984"/>
        <v>0.99930338395819074</v>
      </c>
      <c r="BM229" s="22">
        <f t="shared" si="3113"/>
        <v>-6.7167730206567633E-3</v>
      </c>
      <c r="BN229" s="35">
        <f t="shared" si="3114"/>
        <v>98.656645395868651</v>
      </c>
      <c r="BO229" s="36" t="str">
        <f t="shared" si="2955"/>
        <v>Slowdown</v>
      </c>
      <c r="BP229" s="2">
        <v>98.649199999999993</v>
      </c>
      <c r="BQ229" s="25">
        <f t="shared" ref="BQ229" si="3552">((BP229-BP228)/BP228)*100</f>
        <v>-0.25873286615150393</v>
      </c>
      <c r="BR229" s="22">
        <f t="shared" si="2986"/>
        <v>0.99741267133848499</v>
      </c>
      <c r="BS229" s="22">
        <f t="shared" si="3116"/>
        <v>-1.2437482230738039E-2</v>
      </c>
      <c r="BT229" s="35">
        <f t="shared" si="3117"/>
        <v>97.512503553852397</v>
      </c>
      <c r="BU229" s="36" t="str">
        <f t="shared" si="2957"/>
        <v>Slowdown</v>
      </c>
      <c r="BV229" s="2">
        <v>100.9718</v>
      </c>
      <c r="BW229" s="25">
        <f t="shared" ref="BW229" si="3553">((BV229-BV228)/BV228)*100</f>
        <v>-7.9167318147720572E-2</v>
      </c>
      <c r="BX229" s="22">
        <f t="shared" si="3260"/>
        <v>0.99920832681852279</v>
      </c>
      <c r="BY229" s="22">
        <f t="shared" si="3119"/>
        <v>5.4068155748152602E-3</v>
      </c>
      <c r="BZ229" s="35">
        <f t="shared" si="3120"/>
        <v>101.08136311496305</v>
      </c>
      <c r="CA229" s="36" t="str">
        <f t="shared" si="3261"/>
        <v>Expansion</v>
      </c>
      <c r="CB229" s="2">
        <v>98.723399999999998</v>
      </c>
      <c r="CC229" s="25">
        <f t="shared" ref="CC229" si="3554">((CB229-CB228)/CB228)*100</f>
        <v>-0.10391991589266267</v>
      </c>
      <c r="CD229" s="22">
        <f t="shared" si="2989"/>
        <v>0.99896080084107342</v>
      </c>
      <c r="CE229" s="22">
        <f t="shared" si="3122"/>
        <v>-8.4736825718535469E-3</v>
      </c>
      <c r="CF229" s="35">
        <f t="shared" si="3123"/>
        <v>98.305263485629297</v>
      </c>
      <c r="CG229" s="36" t="str">
        <f t="shared" si="2960"/>
        <v>Slowdown</v>
      </c>
      <c r="CH229" s="2">
        <v>99.106499999999997</v>
      </c>
      <c r="CI229" s="25">
        <f t="shared" ref="CI229" si="3555">((CH229-CH228)/CH228)*100</f>
        <v>-0.18973784152056294</v>
      </c>
      <c r="CJ229" s="22">
        <f t="shared" si="3426"/>
        <v>0.99810262158479435</v>
      </c>
      <c r="CK229" s="22">
        <f t="shared" si="3125"/>
        <v>-1.0181181891997793E-2</v>
      </c>
      <c r="CL229" s="35">
        <f t="shared" si="3126"/>
        <v>97.963763621600435</v>
      </c>
      <c r="CM229" s="36" t="str">
        <f t="shared" si="3427"/>
        <v>Slowdown</v>
      </c>
      <c r="CN229" s="2">
        <v>96.001099999999994</v>
      </c>
      <c r="CO229" s="25">
        <f t="shared" ref="CO229" si="3556">((CN229-CN228)/CN228)*100</f>
        <v>-8.1287104805208912E-2</v>
      </c>
      <c r="CP229" s="22">
        <f t="shared" si="2992"/>
        <v>0.99918712895194794</v>
      </c>
      <c r="CQ229" s="22">
        <f t="shared" si="3128"/>
        <v>-1.727025372562907E-2</v>
      </c>
      <c r="CR229" s="35">
        <f t="shared" si="3129"/>
        <v>96.545949254874188</v>
      </c>
      <c r="CS229" s="36" t="str">
        <f t="shared" si="2963"/>
        <v>Slowdown</v>
      </c>
      <c r="CT229" s="2">
        <v>97.660799999999995</v>
      </c>
      <c r="CU229" s="25">
        <f t="shared" ref="CU229" si="3557">((CT229-CT228)/CT228)*100</f>
        <v>-0.16703433301781151</v>
      </c>
      <c r="CV229" s="22">
        <f t="shared" si="2994"/>
        <v>0.99832965666982187</v>
      </c>
      <c r="CW229" s="22">
        <f t="shared" si="3131"/>
        <v>-1.1027870436193354E-2</v>
      </c>
      <c r="CX229" s="35">
        <f t="shared" si="3132"/>
        <v>97.794425912761326</v>
      </c>
      <c r="CY229" s="36" t="str">
        <f t="shared" si="2965"/>
        <v>Slowdown</v>
      </c>
      <c r="CZ229" s="2">
        <v>98.674899999999994</v>
      </c>
      <c r="DA229" s="25">
        <f t="shared" ref="DA229" si="3558">((CZ229-CZ228)/CZ228)*100</f>
        <v>2.757286789250378E-2</v>
      </c>
      <c r="DB229" s="22">
        <f t="shared" si="3015"/>
        <v>1.000275728678925</v>
      </c>
      <c r="DC229" s="22">
        <f t="shared" si="3134"/>
        <v>-9.1070858329533877E-3</v>
      </c>
      <c r="DD229" s="35">
        <f t="shared" si="3135"/>
        <v>98.178582833409322</v>
      </c>
      <c r="DE229" s="36" t="str">
        <f t="shared" si="2996"/>
        <v>Slowdown</v>
      </c>
      <c r="DF229" s="2">
        <v>99.773600000000002</v>
      </c>
      <c r="DG229" s="25">
        <f t="shared" si="3016"/>
        <v>9.8218522669011266E-2</v>
      </c>
      <c r="DH229" s="22">
        <f t="shared" si="3284"/>
        <v>1.00098218522669</v>
      </c>
      <c r="DI229" s="22">
        <f t="shared" si="3267"/>
        <v>2.2068447343599473E-3</v>
      </c>
      <c r="DJ229" s="35">
        <f t="shared" si="3248"/>
        <v>100.44136894687199</v>
      </c>
      <c r="DK229" s="36" t="str">
        <f t="shared" si="3017"/>
        <v>Recovery</v>
      </c>
    </row>
    <row r="230" spans="1:115" x14ac:dyDescent="0.25">
      <c r="A230">
        <v>199211</v>
      </c>
      <c r="B230" s="1">
        <v>100.004</v>
      </c>
      <c r="C230" s="25">
        <f t="shared" si="2997"/>
        <v>9.7491056646915708E-2</v>
      </c>
      <c r="D230" s="22">
        <f t="shared" si="2967"/>
        <v>1.0009749105664691</v>
      </c>
      <c r="E230" s="22">
        <f t="shared" si="3084"/>
        <v>2.9616272200920779E-3</v>
      </c>
      <c r="F230" s="35">
        <f t="shared" si="3085"/>
        <v>100.59232544401841</v>
      </c>
      <c r="G230" s="36" t="str">
        <f t="shared" si="2938"/>
        <v>Expansion</v>
      </c>
      <c r="H230" s="1">
        <v>98.462199999999996</v>
      </c>
      <c r="I230" s="25">
        <f t="shared" si="2998"/>
        <v>-0.25073523675991549</v>
      </c>
      <c r="J230" s="22">
        <f t="shared" si="2968"/>
        <v>0.99749264763240086</v>
      </c>
      <c r="K230" s="22">
        <f t="shared" si="3086"/>
        <v>-1.1102005069922316E-2</v>
      </c>
      <c r="L230" s="35">
        <f t="shared" si="3087"/>
        <v>97.779598986015543</v>
      </c>
      <c r="M230" s="36" t="str">
        <f t="shared" si="2939"/>
        <v>Slowdown</v>
      </c>
      <c r="N230" s="1">
        <v>98.764799999999994</v>
      </c>
      <c r="O230" s="25">
        <f t="shared" ref="O230" si="3559">((N230-N229)/N229)*100</f>
        <v>-0.27867303172027125</v>
      </c>
      <c r="P230" s="22">
        <f t="shared" si="2970"/>
        <v>0.99721326968279733</v>
      </c>
      <c r="Q230" s="22">
        <f t="shared" si="3089"/>
        <v>-1.2429030535618391E-2</v>
      </c>
      <c r="R230" s="35">
        <f t="shared" si="3090"/>
        <v>97.514193892876321</v>
      </c>
      <c r="S230" s="36" t="str">
        <f t="shared" si="2941"/>
        <v>Slowdown</v>
      </c>
      <c r="T230" s="1">
        <v>99.579700000000003</v>
      </c>
      <c r="U230" s="25">
        <f t="shared" ref="U230" si="3560">((T230-T229)/T229)*100</f>
        <v>-4.3865196329377618E-2</v>
      </c>
      <c r="V230" s="22">
        <f t="shared" si="2972"/>
        <v>0.99956134803670627</v>
      </c>
      <c r="W230" s="22">
        <f t="shared" si="3092"/>
        <v>-1.0893956462291188E-3</v>
      </c>
      <c r="X230" s="35">
        <f t="shared" si="3093"/>
        <v>99.78212087075417</v>
      </c>
      <c r="Y230" s="36" t="str">
        <f t="shared" si="2943"/>
        <v>Slowdown</v>
      </c>
      <c r="Z230" s="1">
        <v>98.113100000000003</v>
      </c>
      <c r="AA230" s="25">
        <f t="shared" ref="AA230" si="3561">((Z230-Z229)/Z229)*100</f>
        <v>-0.31132041922586118</v>
      </c>
      <c r="AB230" s="22">
        <f t="shared" si="2974"/>
        <v>0.99688679580774142</v>
      </c>
      <c r="AC230" s="22">
        <f t="shared" si="3095"/>
        <v>-1.5142298457362591E-2</v>
      </c>
      <c r="AD230" s="35">
        <f t="shared" si="3096"/>
        <v>96.97154030852748</v>
      </c>
      <c r="AE230" s="36" t="str">
        <f t="shared" si="2945"/>
        <v>Slowdown</v>
      </c>
      <c r="AF230" s="1">
        <v>96.537800000000004</v>
      </c>
      <c r="AG230" s="25">
        <f t="shared" ref="AG230" si="3562">((AF230-AF229)/AF229)*100</f>
        <v>0.35427300227657987</v>
      </c>
      <c r="AH230" s="22">
        <f t="shared" si="3055"/>
        <v>1.0035427300227657</v>
      </c>
      <c r="AI230" s="22">
        <f t="shared" si="3098"/>
        <v>-5.087013069995816E-3</v>
      </c>
      <c r="AJ230" s="35">
        <f t="shared" si="3099"/>
        <v>98.982597386000833</v>
      </c>
      <c r="AK230" s="36" t="str">
        <f t="shared" si="3038"/>
        <v>Slowdown</v>
      </c>
      <c r="AL230" s="1">
        <v>98.789299999999997</v>
      </c>
      <c r="AM230" s="25">
        <f t="shared" ref="AM230" si="3563">((AL230-AL229)/AL229)*100</f>
        <v>-0.2201857842805566</v>
      </c>
      <c r="AN230" s="22">
        <f t="shared" si="2977"/>
        <v>0.99779814215719442</v>
      </c>
      <c r="AO230" s="22">
        <f t="shared" si="3101"/>
        <v>-7.5147708446984263E-3</v>
      </c>
      <c r="AP230" s="35">
        <f t="shared" si="3102"/>
        <v>98.497045831060319</v>
      </c>
      <c r="AQ230" s="36" t="str">
        <f t="shared" si="2948"/>
        <v>Slowdown</v>
      </c>
      <c r="AR230" s="1">
        <v>97.062399999999997</v>
      </c>
      <c r="AS230" s="25">
        <f t="shared" ref="AS230" si="3564">((AR230-AR229)/AR229)*100</f>
        <v>-0.27340398752678674</v>
      </c>
      <c r="AT230" s="22">
        <f t="shared" si="2979"/>
        <v>0.99726596012473212</v>
      </c>
      <c r="AU230" s="22">
        <f t="shared" si="3104"/>
        <v>-2.2252129011981259E-2</v>
      </c>
      <c r="AV230" s="35">
        <f t="shared" si="3105"/>
        <v>95.549574197603746</v>
      </c>
      <c r="AW230" s="36" t="str">
        <f t="shared" si="2950"/>
        <v>Slowdown</v>
      </c>
      <c r="AX230" s="1">
        <v>97.976799999999997</v>
      </c>
      <c r="AY230" s="25">
        <f t="shared" ref="AY230" si="3565">((AX230-AX229)/AX229)*100</f>
        <v>-0.36831775795971222</v>
      </c>
      <c r="AZ230" s="22">
        <f t="shared" si="2511"/>
        <v>0.99631682242040287</v>
      </c>
      <c r="BA230" s="22">
        <f t="shared" si="3107"/>
        <v>-2.2789360244240942E-2</v>
      </c>
      <c r="BB230" s="35">
        <f t="shared" si="3108"/>
        <v>95.442127951151818</v>
      </c>
      <c r="BC230" s="36" t="str">
        <f t="shared" si="2512"/>
        <v>Slowdown</v>
      </c>
      <c r="BD230" s="1">
        <v>98.083399999999997</v>
      </c>
      <c r="BE230" s="25">
        <f t="shared" ref="BE230" si="3566">((BD230-BD229)/BD229)*100</f>
        <v>-0.37318132508827101</v>
      </c>
      <c r="BF230" s="22">
        <f t="shared" si="2982"/>
        <v>0.99626818674911732</v>
      </c>
      <c r="BG230" s="22">
        <f t="shared" si="3110"/>
        <v>-1.8845162368094304E-2</v>
      </c>
      <c r="BH230" s="35">
        <f t="shared" si="3111"/>
        <v>96.230967526381136</v>
      </c>
      <c r="BI230" s="36" t="str">
        <f t="shared" si="2953"/>
        <v>Slowdown</v>
      </c>
      <c r="BJ230" s="1">
        <v>97.662499999999994</v>
      </c>
      <c r="BK230" s="25">
        <f t="shared" ref="BK230" si="3567">((BJ230-BJ229)/BJ229)*100</f>
        <v>-2.8354942460973618E-2</v>
      </c>
      <c r="BL230" s="22">
        <f t="shared" si="2984"/>
        <v>0.99971645057539027</v>
      </c>
      <c r="BM230" s="22">
        <f t="shared" si="3113"/>
        <v>-5.6112391766517389E-3</v>
      </c>
      <c r="BN230" s="35">
        <f t="shared" si="3114"/>
        <v>98.877752164669658</v>
      </c>
      <c r="BO230" s="36" t="str">
        <f t="shared" si="2955"/>
        <v>Slowdown</v>
      </c>
      <c r="BP230" s="1">
        <v>98.423500000000004</v>
      </c>
      <c r="BQ230" s="25">
        <f t="shared" ref="BQ230" si="3568">((BP230-BP229)/BP229)*100</f>
        <v>-0.22879050210238822</v>
      </c>
      <c r="BR230" s="22">
        <f t="shared" si="2986"/>
        <v>0.99771209497897617</v>
      </c>
      <c r="BS230" s="22">
        <f t="shared" si="3116"/>
        <v>-1.3474287295098808E-2</v>
      </c>
      <c r="BT230" s="35">
        <f t="shared" si="3117"/>
        <v>97.305142540980242</v>
      </c>
      <c r="BU230" s="36" t="str">
        <f t="shared" si="2957"/>
        <v>Slowdown</v>
      </c>
      <c r="BV230" s="1">
        <v>100.83459999999999</v>
      </c>
      <c r="BW230" s="25">
        <f t="shared" ref="BW230" si="3569">((BV230-BV229)/BV229)*100</f>
        <v>-0.13587952279746138</v>
      </c>
      <c r="BX230" s="22">
        <f t="shared" si="3260"/>
        <v>0.99864120477202534</v>
      </c>
      <c r="BY230" s="22">
        <f t="shared" si="3119"/>
        <v>1.7226101020053619E-3</v>
      </c>
      <c r="BZ230" s="35">
        <f t="shared" si="3120"/>
        <v>100.34452202040107</v>
      </c>
      <c r="CA230" s="36" t="str">
        <f t="shared" si="3261"/>
        <v>Expansion</v>
      </c>
      <c r="CB230" s="1">
        <v>98.665499999999994</v>
      </c>
      <c r="CC230" s="25">
        <f t="shared" ref="CC230" si="3570">((CB230-CB229)/CB229)*100</f>
        <v>-5.8648709424517005E-2</v>
      </c>
      <c r="CD230" s="22">
        <f t="shared" si="2989"/>
        <v>0.99941351290575486</v>
      </c>
      <c r="CE230" s="22">
        <f t="shared" si="3122"/>
        <v>-7.7916096391501544E-3</v>
      </c>
      <c r="CF230" s="35">
        <f t="shared" si="3123"/>
        <v>98.441678072169964</v>
      </c>
      <c r="CG230" s="36" t="str">
        <f t="shared" si="2960"/>
        <v>Slowdown</v>
      </c>
      <c r="CH230" s="1">
        <v>98.911900000000003</v>
      </c>
      <c r="CI230" s="25">
        <f t="shared" ref="CI230" si="3571">((CH230-CH229)/CH229)*100</f>
        <v>-0.19635442680348325</v>
      </c>
      <c r="CJ230" s="22">
        <f t="shared" si="3426"/>
        <v>0.9980364557319652</v>
      </c>
      <c r="CK230" s="22">
        <f t="shared" si="3125"/>
        <v>-1.0573288292658911E-2</v>
      </c>
      <c r="CL230" s="35">
        <f t="shared" si="3126"/>
        <v>97.885342341468217</v>
      </c>
      <c r="CM230" s="36" t="str">
        <f t="shared" si="3427"/>
        <v>Slowdown</v>
      </c>
      <c r="CN230" s="1">
        <v>96.172600000000003</v>
      </c>
      <c r="CO230" s="25">
        <f t="shared" ref="CO230" si="3572">((CN230-CN229)/CN229)*100</f>
        <v>0.1786437863732904</v>
      </c>
      <c r="CP230" s="22">
        <f t="shared" si="2992"/>
        <v>1.0017864378637329</v>
      </c>
      <c r="CQ230" s="22">
        <f t="shared" si="3128"/>
        <v>-1.308800591084458E-2</v>
      </c>
      <c r="CR230" s="35">
        <f t="shared" si="3129"/>
        <v>97.382398817831088</v>
      </c>
      <c r="CS230" s="36" t="str">
        <f t="shared" si="2963"/>
        <v>Slowdown</v>
      </c>
      <c r="CT230" s="1">
        <v>97.554199999999994</v>
      </c>
      <c r="CU230" s="25">
        <f t="shared" ref="CU230" si="3573">((CT230-CT229)/CT229)*100</f>
        <v>-0.10915331432877905</v>
      </c>
      <c r="CV230" s="22">
        <f t="shared" si="2994"/>
        <v>0.9989084668567122</v>
      </c>
      <c r="CW230" s="22">
        <f t="shared" si="3131"/>
        <v>-1.124126194846542E-2</v>
      </c>
      <c r="CX230" s="35">
        <f t="shared" si="3132"/>
        <v>97.751747610306921</v>
      </c>
      <c r="CY230" s="36" t="str">
        <f t="shared" si="2965"/>
        <v>Slowdown</v>
      </c>
      <c r="CZ230" s="1">
        <v>98.833600000000004</v>
      </c>
      <c r="DA230" s="25">
        <f t="shared" ref="DA230" si="3574">((CZ230-CZ229)/CZ229)*100</f>
        <v>0.16083117388516258</v>
      </c>
      <c r="DB230" s="22">
        <f t="shared" si="3015"/>
        <v>1.0016083117388517</v>
      </c>
      <c r="DC230" s="22">
        <f t="shared" si="3134"/>
        <v>-6.6315956636318063E-3</v>
      </c>
      <c r="DD230" s="35">
        <f t="shared" si="3135"/>
        <v>98.673680867273646</v>
      </c>
      <c r="DE230" s="36" t="str">
        <f t="shared" si="2996"/>
        <v>Slowdown</v>
      </c>
      <c r="DF230" s="1">
        <v>99.915499999999994</v>
      </c>
      <c r="DG230" s="25">
        <f t="shared" si="3016"/>
        <v>0.14222199058668084</v>
      </c>
      <c r="DH230" s="22">
        <f t="shared" si="3284"/>
        <v>1.0014222199058669</v>
      </c>
      <c r="DI230" s="22">
        <f t="shared" si="3267"/>
        <v>2.7156432491775018E-3</v>
      </c>
      <c r="DJ230" s="35">
        <f t="shared" si="3248"/>
        <v>100.5431286498355</v>
      </c>
      <c r="DK230" s="36" t="str">
        <f t="shared" si="3017"/>
        <v>Recovery</v>
      </c>
    </row>
    <row r="231" spans="1:115" x14ac:dyDescent="0.25">
      <c r="A231">
        <v>199212</v>
      </c>
      <c r="B231" s="2">
        <v>100.12860000000001</v>
      </c>
      <c r="C231" s="25">
        <f t="shared" si="2997"/>
        <v>0.12459501619935295</v>
      </c>
      <c r="D231" s="22">
        <f t="shared" si="2967"/>
        <v>1.0012459501619935</v>
      </c>
      <c r="E231" s="22">
        <f t="shared" si="3084"/>
        <v>3.6888310615610376E-3</v>
      </c>
      <c r="F231" s="35">
        <f t="shared" si="3085"/>
        <v>100.73776621231221</v>
      </c>
      <c r="G231" s="36" t="str">
        <f t="shared" si="2938"/>
        <v>Expansion</v>
      </c>
      <c r="H231" s="2">
        <v>98.243399999999994</v>
      </c>
      <c r="I231" s="25">
        <f t="shared" si="2998"/>
        <v>-0.22221725697780639</v>
      </c>
      <c r="J231" s="22">
        <f t="shared" si="2968"/>
        <v>0.99777782743022192</v>
      </c>
      <c r="K231" s="22">
        <f t="shared" si="3086"/>
        <v>-1.2489207013255177E-2</v>
      </c>
      <c r="L231" s="35">
        <f t="shared" si="3087"/>
        <v>97.502158597348966</v>
      </c>
      <c r="M231" s="36" t="str">
        <f t="shared" si="2939"/>
        <v>Slowdown</v>
      </c>
      <c r="N231" s="2">
        <v>98.486500000000007</v>
      </c>
      <c r="O231" s="25">
        <f t="shared" ref="O231" si="3575">((N231-N230)/N230)*100</f>
        <v>-0.28178055339552893</v>
      </c>
      <c r="P231" s="22">
        <f t="shared" si="2970"/>
        <v>0.99718219446604472</v>
      </c>
      <c r="Q231" s="22">
        <f t="shared" si="3089"/>
        <v>-1.3405499841221635E-2</v>
      </c>
      <c r="R231" s="35">
        <f t="shared" si="3090"/>
        <v>97.318900031755675</v>
      </c>
      <c r="S231" s="36" t="str">
        <f t="shared" si="2941"/>
        <v>Slowdown</v>
      </c>
      <c r="T231" s="2">
        <v>99.566999999999993</v>
      </c>
      <c r="U231" s="25">
        <f t="shared" ref="U231" si="3576">((T231-T230)/T230)*100</f>
        <v>-1.2753603395079E-2</v>
      </c>
      <c r="V231" s="22">
        <f t="shared" si="2972"/>
        <v>0.99987246396604923</v>
      </c>
      <c r="W231" s="22">
        <f t="shared" si="3092"/>
        <v>-1.8616037460639223E-3</v>
      </c>
      <c r="X231" s="35">
        <f t="shared" si="3093"/>
        <v>99.62767925078721</v>
      </c>
      <c r="Y231" s="36" t="str">
        <f t="shared" si="2943"/>
        <v>Slowdown</v>
      </c>
      <c r="Z231" s="2">
        <v>97.853700000000003</v>
      </c>
      <c r="AA231" s="25">
        <f t="shared" ref="AA231" si="3577">((Z231-Z230)/Z230)*100</f>
        <v>-0.26438875134920758</v>
      </c>
      <c r="AB231" s="22">
        <f t="shared" si="2974"/>
        <v>0.99735611248650791</v>
      </c>
      <c r="AC231" s="22">
        <f t="shared" si="3095"/>
        <v>-1.6348998442904605E-2</v>
      </c>
      <c r="AD231" s="35">
        <f t="shared" si="3096"/>
        <v>96.730200311419082</v>
      </c>
      <c r="AE231" s="36" t="str">
        <f t="shared" si="2945"/>
        <v>Slowdown</v>
      </c>
      <c r="AF231" s="2">
        <v>96.888400000000004</v>
      </c>
      <c r="AG231" s="25">
        <f t="shared" ref="AG231" si="3578">((AF231-AF230)/AF230)*100</f>
        <v>0.36317380342207922</v>
      </c>
      <c r="AH231" s="22">
        <f t="shared" si="3055"/>
        <v>1.0036317380342208</v>
      </c>
      <c r="AI231" s="22">
        <f t="shared" si="3098"/>
        <v>2.1721501390177256E-3</v>
      </c>
      <c r="AJ231" s="35">
        <f t="shared" si="3099"/>
        <v>100.43443002780354</v>
      </c>
      <c r="AK231" s="36" t="str">
        <f t="shared" si="3038"/>
        <v>Recovery</v>
      </c>
      <c r="AL231" s="2">
        <v>98.5625</v>
      </c>
      <c r="AM231" s="25">
        <f t="shared" ref="AM231" si="3579">((AL231-AL230)/AL230)*100</f>
        <v>-0.22957951923942899</v>
      </c>
      <c r="AN231" s="22">
        <f t="shared" si="2977"/>
        <v>0.99770420480760569</v>
      </c>
      <c r="AO231" s="22">
        <f t="shared" si="3101"/>
        <v>-9.5166793120254889E-3</v>
      </c>
      <c r="AP231" s="35">
        <f t="shared" si="3102"/>
        <v>98.0966641375949</v>
      </c>
      <c r="AQ231" s="36" t="str">
        <f t="shared" si="2948"/>
        <v>Slowdown</v>
      </c>
      <c r="AR231" s="2">
        <v>96.909599999999998</v>
      </c>
      <c r="AS231" s="25">
        <f t="shared" ref="AS231" si="3580">((AR231-AR230)/AR230)*100</f>
        <v>-0.15742450217591897</v>
      </c>
      <c r="AT231" s="22">
        <f t="shared" si="2979"/>
        <v>0.99842575497824082</v>
      </c>
      <c r="AU231" s="22">
        <f t="shared" si="3104"/>
        <v>-2.0512618368268898E-2</v>
      </c>
      <c r="AV231" s="35">
        <f t="shared" si="3105"/>
        <v>95.897476326346222</v>
      </c>
      <c r="AW231" s="36" t="str">
        <f t="shared" si="2950"/>
        <v>Slowdown</v>
      </c>
      <c r="AX231" s="2">
        <v>97.793599999999998</v>
      </c>
      <c r="AY231" s="25">
        <f t="shared" ref="AY231" si="3581">((AX231-AX230)/AX230)*100</f>
        <v>-0.18698304088314721</v>
      </c>
      <c r="AZ231" s="22">
        <f t="shared" si="2511"/>
        <v>0.99813016959116851</v>
      </c>
      <c r="BA231" s="22">
        <f t="shared" si="3107"/>
        <v>-2.2615245001818995E-2</v>
      </c>
      <c r="BB231" s="35">
        <f t="shared" si="3108"/>
        <v>95.476950999636202</v>
      </c>
      <c r="BC231" s="36" t="str">
        <f t="shared" si="2512"/>
        <v>Slowdown</v>
      </c>
      <c r="BD231" s="2">
        <v>97.741699999999994</v>
      </c>
      <c r="BE231" s="25">
        <f t="shared" ref="BE231" si="3582">((BD231-BD230)/BD230)*100</f>
        <v>-0.34837699345659207</v>
      </c>
      <c r="BF231" s="22">
        <f t="shared" si="2982"/>
        <v>0.99651623006543411</v>
      </c>
      <c r="BG231" s="22">
        <f t="shared" si="3110"/>
        <v>-2.0218787935287752E-2</v>
      </c>
      <c r="BH231" s="35">
        <f t="shared" si="3111"/>
        <v>95.956242412942444</v>
      </c>
      <c r="BI231" s="36" t="str">
        <f t="shared" si="2953"/>
        <v>Slowdown</v>
      </c>
      <c r="BJ231" s="2">
        <v>97.691000000000003</v>
      </c>
      <c r="BK231" s="25">
        <f t="shared" ref="BK231" si="3583">((BJ231-BJ230)/BJ230)*100</f>
        <v>2.9182132343538399E-2</v>
      </c>
      <c r="BL231" s="22">
        <f t="shared" si="2984"/>
        <v>1.0002918213234353</v>
      </c>
      <c r="BM231" s="22">
        <f t="shared" si="3113"/>
        <v>-4.0484013861008528E-3</v>
      </c>
      <c r="BN231" s="35">
        <f t="shared" si="3114"/>
        <v>99.190319722779833</v>
      </c>
      <c r="BO231" s="36" t="str">
        <f t="shared" si="2955"/>
        <v>Slowdown</v>
      </c>
      <c r="BP231" s="2">
        <v>98.271500000000003</v>
      </c>
      <c r="BQ231" s="25">
        <f t="shared" ref="BQ231" si="3584">((BP231-BP230)/BP230)*100</f>
        <v>-0.15443466245358173</v>
      </c>
      <c r="BR231" s="22">
        <f t="shared" si="2986"/>
        <v>0.99845565337546416</v>
      </c>
      <c r="BS231" s="22">
        <f t="shared" si="3116"/>
        <v>-1.3382929486117301E-2</v>
      </c>
      <c r="BT231" s="35">
        <f t="shared" si="3117"/>
        <v>97.323414102776539</v>
      </c>
      <c r="BU231" s="36" t="str">
        <f t="shared" si="2957"/>
        <v>Slowdown</v>
      </c>
      <c r="BV231" s="2">
        <v>100.66670000000001</v>
      </c>
      <c r="BW231" s="25">
        <f t="shared" ref="BW231" si="3585">((BV231-BV230)/BV230)*100</f>
        <v>-0.1665103049945047</v>
      </c>
      <c r="BX231" s="22">
        <f t="shared" si="3260"/>
        <v>0.99833489695005495</v>
      </c>
      <c r="BY231" s="22">
        <f t="shared" si="3119"/>
        <v>-1.8601090880607796E-3</v>
      </c>
      <c r="BZ231" s="35">
        <f t="shared" si="3120"/>
        <v>99.627978182387849</v>
      </c>
      <c r="CA231" s="36" t="str">
        <f t="shared" si="3261"/>
        <v>Downturn</v>
      </c>
      <c r="CB231" s="2">
        <v>98.651399999999995</v>
      </c>
      <c r="CC231" s="25">
        <f t="shared" ref="CC231" si="3586">((CB231-CB230)/CB230)*100</f>
        <v>-1.4290709518523815E-2</v>
      </c>
      <c r="CD231" s="22">
        <f t="shared" si="2989"/>
        <v>0.99985709290481473</v>
      </c>
      <c r="CE231" s="22">
        <f t="shared" si="3122"/>
        <v>-6.4746919007436787E-3</v>
      </c>
      <c r="CF231" s="35">
        <f t="shared" si="3123"/>
        <v>98.705061619851264</v>
      </c>
      <c r="CG231" s="36" t="str">
        <f t="shared" si="2960"/>
        <v>Slowdown</v>
      </c>
      <c r="CH231" s="2">
        <v>98.714699999999993</v>
      </c>
      <c r="CI231" s="25">
        <f t="shared" ref="CI231" si="3587">((CH231-CH230)/CH230)*100</f>
        <v>-0.19936933776422186</v>
      </c>
      <c r="CJ231" s="22">
        <f t="shared" si="3426"/>
        <v>0.99800630662235779</v>
      </c>
      <c r="CK231" s="22">
        <f t="shared" si="3125"/>
        <v>-1.0976823033294059E-2</v>
      </c>
      <c r="CL231" s="35">
        <f t="shared" si="3126"/>
        <v>97.804635393341187</v>
      </c>
      <c r="CM231" s="36" t="str">
        <f t="shared" si="3427"/>
        <v>Slowdown</v>
      </c>
      <c r="CN231" s="2">
        <v>96.544399999999996</v>
      </c>
      <c r="CO231" s="25">
        <f t="shared" ref="CO231" si="3588">((CN231-CN230)/CN230)*100</f>
        <v>0.38659659819948011</v>
      </c>
      <c r="CP231" s="22">
        <f t="shared" si="2992"/>
        <v>1.0038659659819948</v>
      </c>
      <c r="CQ231" s="22">
        <f t="shared" si="3128"/>
        <v>-6.0126595310948661E-3</v>
      </c>
      <c r="CR231" s="35">
        <f t="shared" si="3129"/>
        <v>98.797468093781021</v>
      </c>
      <c r="CS231" s="36" t="str">
        <f t="shared" si="2963"/>
        <v>Slowdown</v>
      </c>
      <c r="CT231" s="2">
        <v>97.538799999999995</v>
      </c>
      <c r="CU231" s="25">
        <f t="shared" ref="CU231" si="3589">((CT231-CT230)/CT230)*100</f>
        <v>-1.5786096344390745E-2</v>
      </c>
      <c r="CV231" s="22">
        <f t="shared" si="2994"/>
        <v>0.99984213903655605</v>
      </c>
      <c r="CW231" s="22">
        <f t="shared" si="3131"/>
        <v>-9.7382687973363025E-3</v>
      </c>
      <c r="CX231" s="35">
        <f t="shared" si="3132"/>
        <v>98.052346240532742</v>
      </c>
      <c r="CY231" s="36" t="str">
        <f t="shared" si="2965"/>
        <v>Slowdown</v>
      </c>
      <c r="CZ231" s="2">
        <v>99.093999999999994</v>
      </c>
      <c r="DA231" s="25">
        <f t="shared" ref="DA231" si="3590">((CZ231-CZ230)/CZ230)*100</f>
        <v>0.26347315083128608</v>
      </c>
      <c r="DB231" s="22">
        <f t="shared" si="3015"/>
        <v>1.0026347315083128</v>
      </c>
      <c r="DC231" s="22">
        <f t="shared" si="3134"/>
        <v>-1.929786393998878E-3</v>
      </c>
      <c r="DD231" s="35">
        <f t="shared" si="3135"/>
        <v>99.614042721200221</v>
      </c>
      <c r="DE231" s="36" t="str">
        <f t="shared" si="2996"/>
        <v>Slowdown</v>
      </c>
      <c r="DF231" s="2">
        <v>100.0424</v>
      </c>
      <c r="DG231" s="25">
        <f t="shared" si="3016"/>
        <v>0.12700732118640876</v>
      </c>
      <c r="DH231" s="22">
        <f t="shared" si="3284"/>
        <v>1.001270073211864</v>
      </c>
      <c r="DI231" s="22">
        <f t="shared" si="3267"/>
        <v>3.744386430311275E-3</v>
      </c>
      <c r="DJ231" s="35">
        <f t="shared" si="3248"/>
        <v>100.74887728606225</v>
      </c>
      <c r="DK231" s="36" t="str">
        <f t="shared" si="3017"/>
        <v>Expansion</v>
      </c>
    </row>
    <row r="232" spans="1:115" x14ac:dyDescent="0.25">
      <c r="A232">
        <v>199301</v>
      </c>
      <c r="B232" s="1">
        <v>100.2608</v>
      </c>
      <c r="C232" s="25">
        <f t="shared" si="2997"/>
        <v>0.1320302091510292</v>
      </c>
      <c r="D232" s="22">
        <f t="shared" si="2967"/>
        <v>1.0013203020915102</v>
      </c>
      <c r="E232" s="22">
        <f t="shared" si="3084"/>
        <v>4.694750997822128E-3</v>
      </c>
      <c r="F232" s="35">
        <f t="shared" si="3085"/>
        <v>100.93895019956443</v>
      </c>
      <c r="G232" s="36" t="str">
        <f t="shared" si="2938"/>
        <v>Expansion</v>
      </c>
      <c r="H232" s="1">
        <v>98.072900000000004</v>
      </c>
      <c r="I232" s="25">
        <f t="shared" si="2998"/>
        <v>-0.17354855389775792</v>
      </c>
      <c r="J232" s="22">
        <f t="shared" si="2968"/>
        <v>0.99826451446102238</v>
      </c>
      <c r="K232" s="22">
        <f t="shared" si="3086"/>
        <v>-1.2943970853168785E-2</v>
      </c>
      <c r="L232" s="35">
        <f t="shared" si="3087"/>
        <v>97.411205829366239</v>
      </c>
      <c r="M232" s="36" t="str">
        <f t="shared" si="2939"/>
        <v>Slowdown</v>
      </c>
      <c r="N232" s="1">
        <v>98.234899999999996</v>
      </c>
      <c r="O232" s="25">
        <f t="shared" ref="O232" si="3591">((N232-N231)/N231)*100</f>
        <v>-0.25546648525433485</v>
      </c>
      <c r="P232" s="22">
        <f t="shared" si="2970"/>
        <v>0.9974453351474567</v>
      </c>
      <c r="Q232" s="22">
        <f t="shared" si="3089"/>
        <v>-1.43292897063102E-2</v>
      </c>
      <c r="R232" s="35">
        <f t="shared" si="3090"/>
        <v>97.134142058737964</v>
      </c>
      <c r="S232" s="36" t="str">
        <f t="shared" si="2941"/>
        <v>Slowdown</v>
      </c>
      <c r="T232" s="1">
        <v>99.581100000000006</v>
      </c>
      <c r="U232" s="25">
        <f t="shared" ref="U232" si="3592">((T232-T231)/T231)*100</f>
        <v>1.4161318509157981E-2</v>
      </c>
      <c r="V232" s="22">
        <f t="shared" si="2972"/>
        <v>1.0001416131850915</v>
      </c>
      <c r="W232" s="22">
        <f t="shared" si="3092"/>
        <v>-1.8943551224264166E-3</v>
      </c>
      <c r="X232" s="35">
        <f t="shared" si="3093"/>
        <v>99.621128975514722</v>
      </c>
      <c r="Y232" s="36" t="str">
        <f t="shared" si="2943"/>
        <v>Slowdown</v>
      </c>
      <c r="Z232" s="1">
        <v>97.670299999999997</v>
      </c>
      <c r="AA232" s="25">
        <f t="shared" ref="AA232" si="3593">((Z232-Z231)/Z231)*100</f>
        <v>-0.18742265238821423</v>
      </c>
      <c r="AB232" s="22">
        <f t="shared" si="2974"/>
        <v>0.99812577347611786</v>
      </c>
      <c r="AC232" s="22">
        <f t="shared" si="3095"/>
        <v>-1.6235538696765417E-2</v>
      </c>
      <c r="AD232" s="35">
        <f t="shared" si="3096"/>
        <v>96.752892260646917</v>
      </c>
      <c r="AE232" s="36" t="str">
        <f t="shared" si="2945"/>
        <v>Slowdown</v>
      </c>
      <c r="AF232" s="1">
        <v>97.178200000000004</v>
      </c>
      <c r="AG232" s="25">
        <f t="shared" ref="AG232" si="3594">((AF232-AF231)/AF231)*100</f>
        <v>0.29910701384272997</v>
      </c>
      <c r="AH232" s="22">
        <f t="shared" si="3055"/>
        <v>1.0029910701384273</v>
      </c>
      <c r="AI232" s="22">
        <f t="shared" si="3098"/>
        <v>8.8292360349100374E-3</v>
      </c>
      <c r="AJ232" s="35">
        <f t="shared" si="3099"/>
        <v>101.765847206982</v>
      </c>
      <c r="AK232" s="36" t="str">
        <f t="shared" si="3038"/>
        <v>Recovery</v>
      </c>
      <c r="AL232" s="1">
        <v>98.356999999999999</v>
      </c>
      <c r="AM232" s="25">
        <f t="shared" ref="AM232" si="3595">((AL232-AL231)/AL231)*100</f>
        <v>-0.20849714648066017</v>
      </c>
      <c r="AN232" s="22">
        <f t="shared" si="2977"/>
        <v>0.99791502853519343</v>
      </c>
      <c r="AO232" s="22">
        <f t="shared" si="3101"/>
        <v>-1.0912872000016116E-2</v>
      </c>
      <c r="AP232" s="35">
        <f t="shared" si="3102"/>
        <v>97.817425599996781</v>
      </c>
      <c r="AQ232" s="36" t="str">
        <f t="shared" si="2948"/>
        <v>Slowdown</v>
      </c>
      <c r="AR232" s="1">
        <v>96.836100000000002</v>
      </c>
      <c r="AS232" s="25">
        <f t="shared" ref="AS232" si="3596">((AR232-AR231)/AR231)*100</f>
        <v>-7.5843879244157114E-2</v>
      </c>
      <c r="AT232" s="22">
        <f t="shared" si="2979"/>
        <v>0.99924156120755847</v>
      </c>
      <c r="AU232" s="22">
        <f t="shared" si="3104"/>
        <v>-1.7360261966637092E-2</v>
      </c>
      <c r="AV232" s="35">
        <f t="shared" si="3105"/>
        <v>96.527947606672583</v>
      </c>
      <c r="AW232" s="36" t="str">
        <f t="shared" si="2950"/>
        <v>Slowdown</v>
      </c>
      <c r="AX232" s="1">
        <v>97.840900000000005</v>
      </c>
      <c r="AY232" s="25">
        <f t="shared" ref="AY232" si="3597">((AX232-AX231)/AX231)*100</f>
        <v>4.8367173311962136E-2</v>
      </c>
      <c r="AZ232" s="22">
        <f t="shared" si="2511"/>
        <v>1.0004836717331196</v>
      </c>
      <c r="BA232" s="22">
        <f t="shared" si="3107"/>
        <v>-1.913983043626033E-2</v>
      </c>
      <c r="BB232" s="35">
        <f t="shared" si="3108"/>
        <v>96.172033912747935</v>
      </c>
      <c r="BC232" s="36" t="str">
        <f t="shared" si="2512"/>
        <v>Slowdown</v>
      </c>
      <c r="BD232" s="1">
        <v>97.461399999999998</v>
      </c>
      <c r="BE232" s="25">
        <f t="shared" ref="BE232" si="3598">((BD232-BD231)/BD231)*100</f>
        <v>-0.28677626847087467</v>
      </c>
      <c r="BF232" s="22">
        <f t="shared" si="2982"/>
        <v>0.99713223731529121</v>
      </c>
      <c r="BG232" s="22">
        <f t="shared" si="3110"/>
        <v>-2.0375219246445475E-2</v>
      </c>
      <c r="BH232" s="35">
        <f t="shared" si="3111"/>
        <v>95.924956150710898</v>
      </c>
      <c r="BI232" s="36" t="str">
        <f t="shared" si="2953"/>
        <v>Slowdown</v>
      </c>
      <c r="BJ232" s="1">
        <v>97.780799999999999</v>
      </c>
      <c r="BK232" s="25">
        <f t="shared" ref="BK232" si="3599">((BJ232-BJ231)/BJ231)*100</f>
        <v>9.1922490301047974E-2</v>
      </c>
      <c r="BL232" s="22">
        <f t="shared" si="2984"/>
        <v>1.0009192249030106</v>
      </c>
      <c r="BM232" s="22">
        <f t="shared" si="3113"/>
        <v>-1.8924894504429579E-3</v>
      </c>
      <c r="BN232" s="35">
        <f t="shared" si="3114"/>
        <v>99.621502109911404</v>
      </c>
      <c r="BO232" s="36" t="str">
        <f t="shared" si="2955"/>
        <v>Slowdown</v>
      </c>
      <c r="BP232" s="1">
        <v>98.184799999999996</v>
      </c>
      <c r="BQ232" s="25">
        <f t="shared" ref="BQ232" si="3600">((BP232-BP231)/BP231)*100</f>
        <v>-8.8224968581946492E-2</v>
      </c>
      <c r="BR232" s="22">
        <f t="shared" si="2986"/>
        <v>0.99911775031418049</v>
      </c>
      <c r="BS232" s="22">
        <f t="shared" si="3116"/>
        <v>-1.2278017369294902E-2</v>
      </c>
      <c r="BT232" s="35">
        <f t="shared" si="3117"/>
        <v>97.544396526141014</v>
      </c>
      <c r="BU232" s="36" t="str">
        <f t="shared" si="2957"/>
        <v>Slowdown</v>
      </c>
      <c r="BV232" s="1">
        <v>100.50530000000001</v>
      </c>
      <c r="BW232" s="25">
        <f t="shared" ref="BW232" si="3601">((BV232-BV231)/BV231)*100</f>
        <v>-0.1603310727380558</v>
      </c>
      <c r="BX232" s="22">
        <f t="shared" si="3260"/>
        <v>0.99839668927261949</v>
      </c>
      <c r="BY232" s="22">
        <f t="shared" si="3119"/>
        <v>-4.8674761304554615E-3</v>
      </c>
      <c r="BZ232" s="35">
        <f t="shared" si="3120"/>
        <v>99.026504773908911</v>
      </c>
      <c r="CA232" s="36" t="str">
        <f t="shared" si="3261"/>
        <v>Downturn</v>
      </c>
      <c r="CB232" s="1">
        <v>98.670900000000003</v>
      </c>
      <c r="CC232" s="25">
        <f t="shared" ref="CC232" si="3602">((CB232-CB231)/CB231)*100</f>
        <v>1.976657198986314E-2</v>
      </c>
      <c r="CD232" s="22">
        <f t="shared" si="2989"/>
        <v>1.0001976657198985</v>
      </c>
      <c r="CE232" s="22">
        <f t="shared" si="3122"/>
        <v>-4.6634225466343215E-3</v>
      </c>
      <c r="CF232" s="35">
        <f t="shared" si="3123"/>
        <v>99.067315490673138</v>
      </c>
      <c r="CG232" s="36" t="str">
        <f t="shared" si="2960"/>
        <v>Slowdown</v>
      </c>
      <c r="CH232" s="1">
        <v>98.524000000000001</v>
      </c>
      <c r="CI232" s="25">
        <f t="shared" ref="CI232" si="3603">((CH232-CH231)/CH231)*100</f>
        <v>-0.19318298085289481</v>
      </c>
      <c r="CJ232" s="22">
        <f t="shared" si="3426"/>
        <v>0.99806817019147109</v>
      </c>
      <c r="CK232" s="22">
        <f t="shared" si="3125"/>
        <v>-1.1264821142739523E-2</v>
      </c>
      <c r="CL232" s="35">
        <f t="shared" si="3126"/>
        <v>97.74703577145209</v>
      </c>
      <c r="CM232" s="36" t="str">
        <f t="shared" si="3427"/>
        <v>Slowdown</v>
      </c>
      <c r="CN232" s="1">
        <v>97.018199999999993</v>
      </c>
      <c r="CO232" s="25">
        <f t="shared" ref="CO232" si="3604">((CN232-CN231)/CN231)*100</f>
        <v>0.49075865612091135</v>
      </c>
      <c r="CP232" s="22">
        <f t="shared" si="2992"/>
        <v>1.0049075865612092</v>
      </c>
      <c r="CQ232" s="22">
        <f t="shared" si="3128"/>
        <v>2.7814212225230062E-3</v>
      </c>
      <c r="CR232" s="35">
        <f t="shared" si="3129"/>
        <v>100.5562842445046</v>
      </c>
      <c r="CS232" s="36" t="str">
        <f t="shared" si="2963"/>
        <v>Recovery</v>
      </c>
      <c r="CT232" s="1">
        <v>97.625100000000003</v>
      </c>
      <c r="CU232" s="25">
        <f t="shared" ref="CU232" si="3605">((CT232-CT231)/CT231)*100</f>
        <v>8.8477610960980127E-2</v>
      </c>
      <c r="CV232" s="22">
        <f t="shared" si="2994"/>
        <v>1.0008847761096098</v>
      </c>
      <c r="CW232" s="22">
        <f t="shared" si="3131"/>
        <v>-6.7212219071544066E-3</v>
      </c>
      <c r="CX232" s="35">
        <f t="shared" si="3132"/>
        <v>98.655755618569117</v>
      </c>
      <c r="CY232" s="36" t="str">
        <f t="shared" si="2965"/>
        <v>Slowdown</v>
      </c>
      <c r="CZ232" s="1">
        <v>99.393299999999996</v>
      </c>
      <c r="DA232" s="25">
        <f t="shared" ref="DA232" si="3606">((CZ232-CZ231)/CZ231)*100</f>
        <v>0.30203645023916925</v>
      </c>
      <c r="DB232" s="22">
        <f t="shared" si="3015"/>
        <v>1.0030203645023916</v>
      </c>
      <c r="DC232" s="22">
        <f t="shared" si="3134"/>
        <v>3.8317852341942515E-3</v>
      </c>
      <c r="DD232" s="35">
        <f t="shared" si="3135"/>
        <v>100.76635704683885</v>
      </c>
      <c r="DE232" s="36" t="str">
        <f t="shared" si="2996"/>
        <v>Recovery</v>
      </c>
      <c r="DF232" s="1">
        <v>100.10420000000001</v>
      </c>
      <c r="DG232" s="25">
        <f t="shared" si="3016"/>
        <v>6.1773807905453275E-2</v>
      </c>
      <c r="DH232" s="22">
        <f t="shared" si="3284"/>
        <v>1.0006177380790546</v>
      </c>
      <c r="DI232" s="22">
        <f t="shared" si="3267"/>
        <v>4.5015031769413127E-3</v>
      </c>
      <c r="DJ232" s="35">
        <f t="shared" si="3248"/>
        <v>100.90030063538826</v>
      </c>
      <c r="DK232" s="36" t="str">
        <f t="shared" si="3017"/>
        <v>Expansion</v>
      </c>
    </row>
    <row r="233" spans="1:115" x14ac:dyDescent="0.25">
      <c r="A233">
        <v>199302</v>
      </c>
      <c r="B233" s="2">
        <v>100.3875</v>
      </c>
      <c r="C233" s="25">
        <f t="shared" si="2997"/>
        <v>0.1263704259291763</v>
      </c>
      <c r="D233" s="22">
        <f t="shared" si="2967"/>
        <v>1.0012637042592918</v>
      </c>
      <c r="E233" s="22">
        <f t="shared" si="3084"/>
        <v>5.7638244623399171E-3</v>
      </c>
      <c r="F233" s="35">
        <f t="shared" si="3085"/>
        <v>101.15276489246799</v>
      </c>
      <c r="G233" s="36" t="str">
        <f t="shared" si="2938"/>
        <v>Expansion</v>
      </c>
      <c r="H233" s="2">
        <v>97.962500000000006</v>
      </c>
      <c r="I233" s="25">
        <f t="shared" si="2998"/>
        <v>-0.11256932343185376</v>
      </c>
      <c r="J233" s="22">
        <f t="shared" si="2968"/>
        <v>0.99887430676568145</v>
      </c>
      <c r="K233" s="22">
        <f t="shared" si="3086"/>
        <v>-1.2286615090980169E-2</v>
      </c>
      <c r="L233" s="35">
        <f t="shared" si="3087"/>
        <v>97.542676981803965</v>
      </c>
      <c r="M233" s="36" t="str">
        <f t="shared" si="2939"/>
        <v>Slowdown</v>
      </c>
      <c r="N233" s="2">
        <v>98.029600000000002</v>
      </c>
      <c r="O233" s="25">
        <f t="shared" ref="O233" si="3607">((N233-N232)/N232)*100</f>
        <v>-0.20898886241040002</v>
      </c>
      <c r="P233" s="22">
        <f t="shared" si="2970"/>
        <v>0.99791011137589603</v>
      </c>
      <c r="Q233" s="22">
        <f t="shared" si="3089"/>
        <v>-1.4714514300417036E-2</v>
      </c>
      <c r="R233" s="35">
        <f t="shared" si="3090"/>
        <v>97.057097139916593</v>
      </c>
      <c r="S233" s="36" t="str">
        <f t="shared" si="2941"/>
        <v>Slowdown</v>
      </c>
      <c r="T233" s="2">
        <v>99.607299999999995</v>
      </c>
      <c r="U233" s="25">
        <f t="shared" ref="U233" si="3608">((T233-T232)/T232)*100</f>
        <v>2.63102134842743E-2</v>
      </c>
      <c r="V233" s="22">
        <f t="shared" si="2972"/>
        <v>1.0002631021348427</v>
      </c>
      <c r="W233" s="22">
        <f t="shared" si="3092"/>
        <v>-1.3645013103622539E-3</v>
      </c>
      <c r="X233" s="35">
        <f t="shared" si="3093"/>
        <v>99.727099737927546</v>
      </c>
      <c r="Y233" s="36" t="str">
        <f t="shared" si="2943"/>
        <v>Slowdown</v>
      </c>
      <c r="Z233" s="2">
        <v>97.571700000000007</v>
      </c>
      <c r="AA233" s="25">
        <f t="shared" ref="AA233" si="3609">((Z233-Z232)/Z232)*100</f>
        <v>-0.10095187585170771</v>
      </c>
      <c r="AB233" s="22">
        <f t="shared" si="2974"/>
        <v>0.99899048124148293</v>
      </c>
      <c r="AC233" s="22">
        <f t="shared" si="3095"/>
        <v>-1.4668131628429948E-2</v>
      </c>
      <c r="AD233" s="35">
        <f t="shared" si="3096"/>
        <v>97.066373674314008</v>
      </c>
      <c r="AE233" s="36" t="str">
        <f t="shared" si="2945"/>
        <v>Slowdown</v>
      </c>
      <c r="AF233" s="2">
        <v>97.483800000000002</v>
      </c>
      <c r="AG233" s="25">
        <f t="shared" ref="AG233" si="3610">((AF233-AF232)/AF232)*100</f>
        <v>0.3144738223181725</v>
      </c>
      <c r="AH233" s="22">
        <f t="shared" si="3055"/>
        <v>1.0031447382231817</v>
      </c>
      <c r="AI233" s="22">
        <f t="shared" si="3098"/>
        <v>1.4652983055081448E-2</v>
      </c>
      <c r="AJ233" s="35">
        <f t="shared" si="3099"/>
        <v>102.93059661101628</v>
      </c>
      <c r="AK233" s="36" t="str">
        <f t="shared" si="3038"/>
        <v>Recovery</v>
      </c>
      <c r="AL233" s="2">
        <v>98.204300000000003</v>
      </c>
      <c r="AM233" s="25">
        <f t="shared" ref="AM233" si="3611">((AL233-AL232)/AL232)*100</f>
        <v>-0.15525077015361982</v>
      </c>
      <c r="AN233" s="22">
        <f t="shared" si="2977"/>
        <v>0.99844749229846386</v>
      </c>
      <c r="AO233" s="22">
        <f t="shared" si="3101"/>
        <v>-1.14205124281751E-2</v>
      </c>
      <c r="AP233" s="35">
        <f t="shared" si="3102"/>
        <v>97.715897514364983</v>
      </c>
      <c r="AQ233" s="36" t="str">
        <f t="shared" si="2948"/>
        <v>Slowdown</v>
      </c>
      <c r="AR233" s="2">
        <v>96.825000000000003</v>
      </c>
      <c r="AS233" s="25">
        <f t="shared" ref="AS233" si="3612">((AR233-AR232)/AR232)*100</f>
        <v>-1.1462667331706873E-2</v>
      </c>
      <c r="AT233" s="22">
        <f t="shared" si="2979"/>
        <v>0.99988537332668292</v>
      </c>
      <c r="AU233" s="22">
        <f t="shared" si="3104"/>
        <v>-1.3181027392443756E-2</v>
      </c>
      <c r="AV233" s="35">
        <f t="shared" si="3105"/>
        <v>97.363794521511252</v>
      </c>
      <c r="AW233" s="36" t="str">
        <f t="shared" si="2950"/>
        <v>Slowdown</v>
      </c>
      <c r="AX233" s="2">
        <v>98.159300000000002</v>
      </c>
      <c r="AY233" s="25">
        <f t="shared" ref="AY233" si="3613">((AX233-AX232)/AX232)*100</f>
        <v>0.32542627878524921</v>
      </c>
      <c r="AZ233" s="22">
        <f t="shared" ref="AZ233:AZ296" si="3614">PRODUCT(1+AY233:AY244/100)</f>
        <v>1.0032542627878525</v>
      </c>
      <c r="BA233" s="22">
        <f t="shared" si="3107"/>
        <v>-1.1735224500603603E-2</v>
      </c>
      <c r="BB233" s="35">
        <f t="shared" si="3108"/>
        <v>97.652955099879279</v>
      </c>
      <c r="BC233" s="36" t="str">
        <f t="shared" ref="BC233:BC296" si="3615">IF((AND(AX233&gt;100, BB233&gt;100)), "Expansion", IF((AND(AX233&gt;100, BB233&lt;100)), "Downturn", IF((AND(AX233&lt;100, BB233&lt;100)), "Slowdown", "Recovery")))</f>
        <v>Slowdown</v>
      </c>
      <c r="BD233" s="2">
        <v>97.251499999999993</v>
      </c>
      <c r="BE233" s="25">
        <f t="shared" ref="BE233" si="3616">((BD233-BD232)/BD232)*100</f>
        <v>-0.21536731464970199</v>
      </c>
      <c r="BF233" s="22">
        <f t="shared" si="2982"/>
        <v>0.99784632685350294</v>
      </c>
      <c r="BG233" s="22">
        <f t="shared" si="3110"/>
        <v>-1.9297111584619997E-2</v>
      </c>
      <c r="BH233" s="35">
        <f t="shared" si="3111"/>
        <v>96.140577683076003</v>
      </c>
      <c r="BI233" s="36" t="str">
        <f t="shared" si="2953"/>
        <v>Slowdown</v>
      </c>
      <c r="BJ233" s="2">
        <v>97.927400000000006</v>
      </c>
      <c r="BK233" s="25">
        <f t="shared" ref="BK233" si="3617">((BJ233-BJ232)/BJ232)*100</f>
        <v>0.14992718406886271</v>
      </c>
      <c r="BL233" s="22">
        <f t="shared" si="2984"/>
        <v>1.0014992718406885</v>
      </c>
      <c r="BM233" s="22">
        <f t="shared" si="3113"/>
        <v>7.7361967140054944E-4</v>
      </c>
      <c r="BN233" s="35">
        <f t="shared" si="3114"/>
        <v>100.15472393428011</v>
      </c>
      <c r="BO233" s="36" t="str">
        <f t="shared" si="2955"/>
        <v>Recovery</v>
      </c>
      <c r="BP233" s="2">
        <v>98.141499999999994</v>
      </c>
      <c r="BQ233" s="25">
        <f t="shared" ref="BQ233" si="3618">((BP233-BP232)/BP232)*100</f>
        <v>-4.4100512502955769E-2</v>
      </c>
      <c r="BR233" s="22">
        <f t="shared" si="2986"/>
        <v>0.99955899487497046</v>
      </c>
      <c r="BS233" s="22">
        <f t="shared" si="3116"/>
        <v>-1.0362098677914711E-2</v>
      </c>
      <c r="BT233" s="35">
        <f t="shared" si="3117"/>
        <v>97.92758026441706</v>
      </c>
      <c r="BU233" s="36" t="str">
        <f t="shared" si="2957"/>
        <v>Slowdown</v>
      </c>
      <c r="BV233" s="2">
        <v>100.3875</v>
      </c>
      <c r="BW233" s="25">
        <f t="shared" ref="BW233" si="3619">((BV233-BV232)/BV232)*100</f>
        <v>-0.11720774924307729</v>
      </c>
      <c r="BX233" s="22">
        <f t="shared" si="3260"/>
        <v>0.99882792250756924</v>
      </c>
      <c r="BY233" s="22">
        <f t="shared" si="3119"/>
        <v>-6.6151440785306992E-3</v>
      </c>
      <c r="BZ233" s="35">
        <f t="shared" si="3120"/>
        <v>98.676971184293862</v>
      </c>
      <c r="CA233" s="36" t="str">
        <f t="shared" si="3261"/>
        <v>Downturn</v>
      </c>
      <c r="CB233" s="2">
        <v>98.731800000000007</v>
      </c>
      <c r="CC233" s="25">
        <f t="shared" ref="CC233" si="3620">((CB233-CB232)/CB232)*100</f>
        <v>6.172032483741785E-2</v>
      </c>
      <c r="CD233" s="22">
        <f t="shared" si="2989"/>
        <v>1.0006172032483742</v>
      </c>
      <c r="CE233" s="22">
        <f t="shared" si="3122"/>
        <v>-2.379573859244255E-3</v>
      </c>
      <c r="CF233" s="35">
        <f t="shared" si="3123"/>
        <v>99.524085228151151</v>
      </c>
      <c r="CG233" s="36" t="str">
        <f t="shared" si="2960"/>
        <v>Slowdown</v>
      </c>
      <c r="CH233" s="2">
        <v>98.36</v>
      </c>
      <c r="CI233" s="25">
        <f t="shared" ref="CI233" si="3621">((CH233-CH232)/CH232)*100</f>
        <v>-0.16645690390158893</v>
      </c>
      <c r="CJ233" s="22">
        <f t="shared" si="3426"/>
        <v>0.99833543096098409</v>
      </c>
      <c r="CK233" s="22">
        <f t="shared" si="3125"/>
        <v>-1.1204870389023736E-2</v>
      </c>
      <c r="CL233" s="35">
        <f t="shared" si="3126"/>
        <v>97.759025922195249</v>
      </c>
      <c r="CM233" s="36" t="str">
        <f t="shared" si="3427"/>
        <v>Slowdown</v>
      </c>
      <c r="CN233" s="2">
        <v>97.537400000000005</v>
      </c>
      <c r="CO233" s="25">
        <f t="shared" ref="CO233" si="3622">((CN233-CN232)/CN232)*100</f>
        <v>0.53515732099751601</v>
      </c>
      <c r="CP233" s="22">
        <f t="shared" si="2992"/>
        <v>1.0053515732099751</v>
      </c>
      <c r="CQ233" s="22">
        <f t="shared" si="3128"/>
        <v>1.2139984953433602E-2</v>
      </c>
      <c r="CR233" s="35">
        <f t="shared" si="3129"/>
        <v>102.42799699068672</v>
      </c>
      <c r="CS233" s="36" t="str">
        <f t="shared" si="2963"/>
        <v>Recovery</v>
      </c>
      <c r="CT233" s="2">
        <v>97.791899999999998</v>
      </c>
      <c r="CU233" s="25">
        <f t="shared" ref="CU233" si="3623">((CT233-CT232)/CT232)*100</f>
        <v>0.1708576995055523</v>
      </c>
      <c r="CV233" s="22">
        <f t="shared" si="2994"/>
        <v>1.0017085769950556</v>
      </c>
      <c r="CW233" s="22">
        <f t="shared" si="3131"/>
        <v>-2.5845196047133978E-3</v>
      </c>
      <c r="CX233" s="35">
        <f t="shared" si="3132"/>
        <v>99.483096079057319</v>
      </c>
      <c r="CY233" s="36" t="str">
        <f t="shared" si="2965"/>
        <v>Slowdown</v>
      </c>
      <c r="CZ233" s="2">
        <v>99.695899999999995</v>
      </c>
      <c r="DA233" s="25">
        <f t="shared" ref="DA233" si="3624">((CZ233-CZ232)/CZ232)*100</f>
        <v>0.30444708043700952</v>
      </c>
      <c r="DB233" s="22">
        <f t="shared" si="3015"/>
        <v>1.0030444708043702</v>
      </c>
      <c r="DC233" s="22">
        <f t="shared" si="3134"/>
        <v>9.3548873718132253E-3</v>
      </c>
      <c r="DD233" s="35">
        <f t="shared" si="3135"/>
        <v>101.87097747436265</v>
      </c>
      <c r="DE233" s="36" t="str">
        <f t="shared" si="2996"/>
        <v>Recovery</v>
      </c>
      <c r="DF233" s="2">
        <v>100.08710000000001</v>
      </c>
      <c r="DG233" s="25">
        <f t="shared" si="3016"/>
        <v>-1.7082200347237404E-2</v>
      </c>
      <c r="DH233" s="22">
        <f t="shared" si="3284"/>
        <v>0.9998291779965276</v>
      </c>
      <c r="DI233" s="22">
        <f t="shared" si="3267"/>
        <v>4.4438066201479831E-3</v>
      </c>
      <c r="DJ233" s="35">
        <f t="shared" si="3248"/>
        <v>100.8887613240296</v>
      </c>
      <c r="DK233" s="36" t="str">
        <f t="shared" si="3017"/>
        <v>Expansion</v>
      </c>
    </row>
    <row r="234" spans="1:115" x14ac:dyDescent="0.25">
      <c r="A234">
        <v>199303</v>
      </c>
      <c r="B234" s="1">
        <v>100.50190000000001</v>
      </c>
      <c r="C234" s="25">
        <f t="shared" si="2997"/>
        <v>0.1139584111567709</v>
      </c>
      <c r="D234" s="22">
        <f t="shared" si="2967"/>
        <v>1.0011395841115678</v>
      </c>
      <c r="E234" s="22">
        <f t="shared" si="3084"/>
        <v>6.5882711146676431E-3</v>
      </c>
      <c r="F234" s="35">
        <f t="shared" si="3085"/>
        <v>101.31765422293353</v>
      </c>
      <c r="G234" s="36" t="str">
        <f t="shared" si="2938"/>
        <v>Expansion</v>
      </c>
      <c r="H234" s="1">
        <v>97.913600000000002</v>
      </c>
      <c r="I234" s="25">
        <f t="shared" si="2998"/>
        <v>-4.9917060099531216E-2</v>
      </c>
      <c r="J234" s="22">
        <f t="shared" si="2968"/>
        <v>0.99950082939900464</v>
      </c>
      <c r="K234" s="22">
        <f t="shared" si="3086"/>
        <v>-1.0568970134246958E-2</v>
      </c>
      <c r="L234" s="35">
        <f t="shared" si="3087"/>
        <v>97.886205973150609</v>
      </c>
      <c r="M234" s="36" t="str">
        <f t="shared" si="2939"/>
        <v>Slowdown</v>
      </c>
      <c r="N234" s="1">
        <v>97.913300000000007</v>
      </c>
      <c r="O234" s="25">
        <f t="shared" ref="O234" si="3625">((N234-N233)/N233)*100</f>
        <v>-0.11863763597933218</v>
      </c>
      <c r="P234" s="22">
        <f t="shared" si="2970"/>
        <v>0.99881362364020665</v>
      </c>
      <c r="Q234" s="22">
        <f t="shared" si="3089"/>
        <v>-1.3839621140245284E-2</v>
      </c>
      <c r="R234" s="35">
        <f t="shared" si="3090"/>
        <v>97.232075771950946</v>
      </c>
      <c r="S234" s="36" t="str">
        <f t="shared" si="2941"/>
        <v>Slowdown</v>
      </c>
      <c r="T234" s="1">
        <v>99.636200000000002</v>
      </c>
      <c r="U234" s="25">
        <f t="shared" ref="U234" si="3626">((T234-T233)/T233)*100</f>
        <v>2.9013937733486657E-2</v>
      </c>
      <c r="V234" s="22">
        <f t="shared" si="2972"/>
        <v>1.0002901393773349</v>
      </c>
      <c r="W234" s="22">
        <f t="shared" si="3092"/>
        <v>-5.0357922444788095E-4</v>
      </c>
      <c r="X234" s="35">
        <f t="shared" si="3093"/>
        <v>99.899284155110422</v>
      </c>
      <c r="Y234" s="36" t="str">
        <f t="shared" si="2943"/>
        <v>Slowdown</v>
      </c>
      <c r="Z234" s="1">
        <v>97.583500000000001</v>
      </c>
      <c r="AA234" s="25">
        <f t="shared" ref="AA234" si="3627">((Z234-Z233)/Z233)*100</f>
        <v>1.2093670603252598E-2</v>
      </c>
      <c r="AB234" s="22">
        <f t="shared" si="2974"/>
        <v>1.0001209367060324</v>
      </c>
      <c r="AC234" s="22">
        <f t="shared" si="3095"/>
        <v>-1.1613479577150199E-2</v>
      </c>
      <c r="AD234" s="35">
        <f t="shared" si="3096"/>
        <v>97.677304084569954</v>
      </c>
      <c r="AE234" s="36" t="str">
        <f t="shared" si="2945"/>
        <v>Slowdown</v>
      </c>
      <c r="AF234" s="1">
        <v>97.754599999999996</v>
      </c>
      <c r="AG234" s="25">
        <f t="shared" ref="AG234" si="3628">((AF234-AF233)/AF233)*100</f>
        <v>0.27778974557823366</v>
      </c>
      <c r="AH234" s="22">
        <f t="shared" si="3055"/>
        <v>1.0027778974557824</v>
      </c>
      <c r="AI234" s="22">
        <f t="shared" si="3098"/>
        <v>1.8103157377281409E-2</v>
      </c>
      <c r="AJ234" s="35">
        <f t="shared" si="3099"/>
        <v>103.62063147545628</v>
      </c>
      <c r="AK234" s="36" t="str">
        <f t="shared" si="3038"/>
        <v>Recovery</v>
      </c>
      <c r="AL234" s="1">
        <v>98.103200000000001</v>
      </c>
      <c r="AM234" s="25">
        <f t="shared" ref="AM234" si="3629">((AL234-AL233)/AL233)*100</f>
        <v>-0.10294864888808578</v>
      </c>
      <c r="AN234" s="22">
        <f t="shared" si="2977"/>
        <v>0.9989705135111191</v>
      </c>
      <c r="AO234" s="22">
        <f t="shared" si="3101"/>
        <v>-1.1001618033257832E-2</v>
      </c>
      <c r="AP234" s="35">
        <f t="shared" si="3102"/>
        <v>97.799676393348435</v>
      </c>
      <c r="AQ234" s="36" t="str">
        <f t="shared" si="2948"/>
        <v>Slowdown</v>
      </c>
      <c r="AR234" s="1">
        <v>96.876900000000006</v>
      </c>
      <c r="AS234" s="25">
        <f t="shared" ref="AS234" si="3630">((AR234-AR233)/AR233)*100</f>
        <v>5.3601859024015888E-2</v>
      </c>
      <c r="AT234" s="22">
        <f t="shared" si="2979"/>
        <v>1.0005360185902401</v>
      </c>
      <c r="AU234" s="22">
        <f t="shared" si="3104"/>
        <v>-8.3730061651120513E-3</v>
      </c>
      <c r="AV234" s="35">
        <f t="shared" si="3105"/>
        <v>98.325398766977585</v>
      </c>
      <c r="AW234" s="36" t="str">
        <f t="shared" si="2950"/>
        <v>Slowdown</v>
      </c>
      <c r="AX234" s="1">
        <v>98.614699999999999</v>
      </c>
      <c r="AY234" s="25">
        <f t="shared" ref="AY234" si="3631">((AX234-AX233)/AX233)*100</f>
        <v>0.46393973877156558</v>
      </c>
      <c r="AZ234" s="22">
        <f t="shared" si="3614"/>
        <v>1.0046393973877157</v>
      </c>
      <c r="BA234" s="22">
        <f t="shared" si="3107"/>
        <v>-2.1310332475592553E-3</v>
      </c>
      <c r="BB234" s="35">
        <f t="shared" si="3108"/>
        <v>99.573793350488145</v>
      </c>
      <c r="BC234" s="36" t="str">
        <f t="shared" si="3615"/>
        <v>Slowdown</v>
      </c>
      <c r="BD234" s="1">
        <v>97.101600000000005</v>
      </c>
      <c r="BE234" s="25">
        <f t="shared" ref="BE234" si="3632">((BD234-BD233)/BD233)*100</f>
        <v>-0.15413644005489699</v>
      </c>
      <c r="BF234" s="22">
        <f t="shared" si="2982"/>
        <v>0.99845863559945103</v>
      </c>
      <c r="BG234" s="22">
        <f t="shared" si="3110"/>
        <v>-1.733947275211245E-2</v>
      </c>
      <c r="BH234" s="35">
        <f t="shared" si="3111"/>
        <v>96.532105449577514</v>
      </c>
      <c r="BI234" s="36" t="str">
        <f t="shared" si="2953"/>
        <v>Slowdown</v>
      </c>
      <c r="BJ234" s="1">
        <v>98.110399999999998</v>
      </c>
      <c r="BK234" s="25">
        <f t="shared" ref="BK234" si="3633">((BJ234-BJ233)/BJ233)*100</f>
        <v>0.18687313254512294</v>
      </c>
      <c r="BL234" s="22">
        <f t="shared" si="2984"/>
        <v>1.0018687313254513</v>
      </c>
      <c r="BM234" s="22">
        <f t="shared" si="3113"/>
        <v>3.6017402102941354E-3</v>
      </c>
      <c r="BN234" s="35">
        <f t="shared" si="3114"/>
        <v>100.72034804205883</v>
      </c>
      <c r="BO234" s="36" t="str">
        <f t="shared" si="2955"/>
        <v>Recovery</v>
      </c>
      <c r="BP234" s="1">
        <v>98.135800000000003</v>
      </c>
      <c r="BQ234" s="25">
        <f t="shared" ref="BQ234" si="3634">((BP234-BP233)/BP233)*100</f>
        <v>-5.8079405755875639E-3</v>
      </c>
      <c r="BR234" s="22">
        <f t="shared" si="2986"/>
        <v>0.99994192059424414</v>
      </c>
      <c r="BS234" s="22">
        <f t="shared" si="3116"/>
        <v>-7.7781631078679414E-3</v>
      </c>
      <c r="BT234" s="35">
        <f t="shared" si="3117"/>
        <v>98.444367378426406</v>
      </c>
      <c r="BU234" s="36" t="str">
        <f t="shared" si="2957"/>
        <v>Slowdown</v>
      </c>
      <c r="BV234" s="1">
        <v>100.3364</v>
      </c>
      <c r="BW234" s="25">
        <f t="shared" ref="BW234" si="3635">((BV234-BV233)/BV233)*100</f>
        <v>-5.0902751836638283E-2</v>
      </c>
      <c r="BX234" s="22">
        <f t="shared" si="3260"/>
        <v>0.99949097248163365</v>
      </c>
      <c r="BY234" s="22">
        <f t="shared" si="3119"/>
        <v>-7.0795374253599386E-3</v>
      </c>
      <c r="BZ234" s="35">
        <f t="shared" si="3120"/>
        <v>98.584092514928017</v>
      </c>
      <c r="CA234" s="36" t="str">
        <f t="shared" si="3261"/>
        <v>Downturn</v>
      </c>
      <c r="CB234" s="1">
        <v>98.832499999999996</v>
      </c>
      <c r="CC234" s="25">
        <f t="shared" ref="CC234" si="3636">((CB234-CB233)/CB233)*100</f>
        <v>0.10199348133021896</v>
      </c>
      <c r="CD234" s="22">
        <f t="shared" si="2989"/>
        <v>1.0010199348133022</v>
      </c>
      <c r="CE234" s="22">
        <f t="shared" si="3122"/>
        <v>6.4760220225279497E-5</v>
      </c>
      <c r="CF234" s="35">
        <f t="shared" si="3123"/>
        <v>100.01295204404505</v>
      </c>
      <c r="CG234" s="36" t="str">
        <f t="shared" si="2960"/>
        <v>Recovery</v>
      </c>
      <c r="CH234" s="1">
        <v>98.23</v>
      </c>
      <c r="CI234" s="25">
        <f t="shared" ref="CI234" si="3637">((CH234-CH233)/CH233)*100</f>
        <v>-0.13216754778364725</v>
      </c>
      <c r="CJ234" s="22">
        <f t="shared" si="3426"/>
        <v>0.99867832452216354</v>
      </c>
      <c r="CK234" s="22">
        <f t="shared" si="3125"/>
        <v>-1.0724619290617965E-2</v>
      </c>
      <c r="CL234" s="35">
        <f t="shared" si="3126"/>
        <v>97.85507614187641</v>
      </c>
      <c r="CM234" s="36" t="str">
        <f t="shared" si="3427"/>
        <v>Slowdown</v>
      </c>
      <c r="CN234" s="1">
        <v>98.069000000000003</v>
      </c>
      <c r="CO234" s="25">
        <f t="shared" ref="CO234" si="3638">((CN234-CN233)/CN233)*100</f>
        <v>0.54502170449488851</v>
      </c>
      <c r="CP234" s="22">
        <f t="shared" si="2992"/>
        <v>1.0054502170449489</v>
      </c>
      <c r="CQ234" s="22">
        <f t="shared" si="3128"/>
        <v>2.0709997585325324E-2</v>
      </c>
      <c r="CR234" s="35">
        <f t="shared" si="3129"/>
        <v>104.14199951706506</v>
      </c>
      <c r="CS234" s="36" t="str">
        <f t="shared" si="2963"/>
        <v>Recovery</v>
      </c>
      <c r="CT234" s="1">
        <v>98.038300000000007</v>
      </c>
      <c r="CU234" s="25">
        <f t="shared" ref="CU234" si="3639">((CT234-CT233)/CT233)*100</f>
        <v>0.2519636084379262</v>
      </c>
      <c r="CV234" s="22">
        <f t="shared" si="2994"/>
        <v>1.0025196360843793</v>
      </c>
      <c r="CW234" s="22">
        <f t="shared" si="3131"/>
        <v>2.1886199938256912E-3</v>
      </c>
      <c r="CX234" s="35">
        <f t="shared" si="3132"/>
        <v>100.43772399876514</v>
      </c>
      <c r="CY234" s="36" t="str">
        <f t="shared" si="2965"/>
        <v>Recovery</v>
      </c>
      <c r="CZ234" s="1">
        <v>99.971100000000007</v>
      </c>
      <c r="DA234" s="25">
        <f t="shared" ref="DA234" si="3640">((CZ234-CZ233)/CZ233)*100</f>
        <v>0.27603943592465924</v>
      </c>
      <c r="DB234" s="22">
        <f t="shared" si="3015"/>
        <v>1.0027603943592467</v>
      </c>
      <c r="DC234" s="22">
        <f t="shared" si="3134"/>
        <v>1.3415416679760428E-2</v>
      </c>
      <c r="DD234" s="35">
        <f t="shared" si="3135"/>
        <v>102.68308333595209</v>
      </c>
      <c r="DE234" s="36" t="str">
        <f t="shared" si="2996"/>
        <v>Recovery</v>
      </c>
      <c r="DF234" s="1">
        <v>99.998999999999995</v>
      </c>
      <c r="DG234" s="25">
        <f t="shared" si="3016"/>
        <v>-8.8023331678119737E-2</v>
      </c>
      <c r="DH234" s="22">
        <f t="shared" si="3284"/>
        <v>0.99911976668321878</v>
      </c>
      <c r="DI234" s="22">
        <f t="shared" si="3267"/>
        <v>3.2435187312453984E-3</v>
      </c>
      <c r="DJ234" s="35">
        <f t="shared" si="3248"/>
        <v>100.64870374624908</v>
      </c>
      <c r="DK234" s="36" t="str">
        <f t="shared" si="3017"/>
        <v>Recovery</v>
      </c>
    </row>
    <row r="235" spans="1:115" x14ac:dyDescent="0.25">
      <c r="A235">
        <v>199304</v>
      </c>
      <c r="B235" s="2">
        <v>100.6028</v>
      </c>
      <c r="C235" s="25">
        <f t="shared" si="2997"/>
        <v>0.1003961119142979</v>
      </c>
      <c r="D235" s="22">
        <f t="shared" si="2967"/>
        <v>1.001003961119143</v>
      </c>
      <c r="E235" s="22">
        <f t="shared" si="3084"/>
        <v>6.9685085870203611E-3</v>
      </c>
      <c r="F235" s="35">
        <f t="shared" si="3085"/>
        <v>101.39370171740407</v>
      </c>
      <c r="G235" s="36" t="str">
        <f t="shared" si="2938"/>
        <v>Expansion</v>
      </c>
      <c r="H235" s="2">
        <v>97.921700000000001</v>
      </c>
      <c r="I235" s="25">
        <f t="shared" si="2998"/>
        <v>8.2725995163071171E-3</v>
      </c>
      <c r="J235" s="22">
        <f t="shared" si="2968"/>
        <v>1.000082725995163</v>
      </c>
      <c r="K235" s="22">
        <f t="shared" si="3086"/>
        <v>-7.9830047097702028E-3</v>
      </c>
      <c r="L235" s="35">
        <f t="shared" si="3087"/>
        <v>98.403399058045963</v>
      </c>
      <c r="M235" s="36" t="str">
        <f t="shared" si="2939"/>
        <v>Slowdown</v>
      </c>
      <c r="N235" s="2">
        <v>97.889499999999998</v>
      </c>
      <c r="O235" s="25">
        <f t="shared" ref="O235" si="3641">((N235-N234)/N234)*100</f>
        <v>-2.4307218733316597E-2</v>
      </c>
      <c r="P235" s="22">
        <f t="shared" si="2970"/>
        <v>0.99975692781266678</v>
      </c>
      <c r="Q235" s="22">
        <f t="shared" si="3089"/>
        <v>-1.1624502225345501E-2</v>
      </c>
      <c r="R235" s="35">
        <f t="shared" si="3090"/>
        <v>97.675099554930895</v>
      </c>
      <c r="S235" s="36" t="str">
        <f t="shared" si="2941"/>
        <v>Slowdown</v>
      </c>
      <c r="T235" s="2">
        <v>99.664500000000004</v>
      </c>
      <c r="U235" s="25">
        <f t="shared" ref="U235" si="3642">((T235-T234)/T234)*100</f>
        <v>2.8403331319341311E-2</v>
      </c>
      <c r="V235" s="22">
        <f t="shared" si="2972"/>
        <v>1.0002840333131935</v>
      </c>
      <c r="W235" s="22">
        <f t="shared" si="3092"/>
        <v>4.1255367714820856E-4</v>
      </c>
      <c r="X235" s="35">
        <f t="shared" si="3093"/>
        <v>100.08251073542964</v>
      </c>
      <c r="Y235" s="36" t="str">
        <f t="shared" si="2943"/>
        <v>Recovery</v>
      </c>
      <c r="Z235" s="2">
        <v>97.714600000000004</v>
      </c>
      <c r="AA235" s="25">
        <f t="shared" ref="AA235" si="3643">((Z235-Z234)/Z234)*100</f>
        <v>0.13434648275579739</v>
      </c>
      <c r="AB235" s="22">
        <f t="shared" si="2974"/>
        <v>1.0013434648275579</v>
      </c>
      <c r="AC235" s="22">
        <f t="shared" si="3095"/>
        <v>-7.1621985480521122E-3</v>
      </c>
      <c r="AD235" s="35">
        <f t="shared" si="3096"/>
        <v>98.567560290389579</v>
      </c>
      <c r="AE235" s="36" t="str">
        <f t="shared" si="2945"/>
        <v>Slowdown</v>
      </c>
      <c r="AF235" s="2">
        <v>98.033900000000003</v>
      </c>
      <c r="AG235" s="25">
        <f t="shared" ref="AG235" si="3644">((AF235-AF234)/AF234)*100</f>
        <v>0.28571545482259286</v>
      </c>
      <c r="AH235" s="22">
        <f t="shared" si="3055"/>
        <v>1.0028571545482259</v>
      </c>
      <c r="AI235" s="22">
        <f t="shared" si="3098"/>
        <v>1.9095190078692426E-2</v>
      </c>
      <c r="AJ235" s="35">
        <f t="shared" si="3099"/>
        <v>103.81903801573849</v>
      </c>
      <c r="AK235" s="36" t="str">
        <f t="shared" si="3038"/>
        <v>Recovery</v>
      </c>
      <c r="AL235" s="2">
        <v>98.043499999999995</v>
      </c>
      <c r="AM235" s="25">
        <f t="shared" ref="AM235" si="3645">((AL235-AL234)/AL234)*100</f>
        <v>-6.0854284060057696E-2</v>
      </c>
      <c r="AN235" s="22">
        <f t="shared" si="2977"/>
        <v>0.99939145715939948</v>
      </c>
      <c r="AO235" s="22">
        <f t="shared" si="3101"/>
        <v>-9.7346357288806695E-3</v>
      </c>
      <c r="AP235" s="35">
        <f t="shared" si="3102"/>
        <v>98.053072854223871</v>
      </c>
      <c r="AQ235" s="36" t="str">
        <f t="shared" si="2948"/>
        <v>Slowdown</v>
      </c>
      <c r="AR235" s="2">
        <v>96.989000000000004</v>
      </c>
      <c r="AS235" s="25">
        <f t="shared" ref="AS235" si="3646">((AR235-AR234)/AR234)*100</f>
        <v>0.1157138595475269</v>
      </c>
      <c r="AT235" s="22">
        <f t="shared" si="2979"/>
        <v>1.0011571385954752</v>
      </c>
      <c r="AU235" s="22">
        <f t="shared" si="3104"/>
        <v>-3.4881869133913668E-3</v>
      </c>
      <c r="AV235" s="35">
        <f t="shared" si="3105"/>
        <v>99.302362617321734</v>
      </c>
      <c r="AW235" s="36" t="str">
        <f t="shared" si="2950"/>
        <v>Slowdown</v>
      </c>
      <c r="AX235" s="2">
        <v>99.077600000000004</v>
      </c>
      <c r="AY235" s="25">
        <f t="shared" ref="AY235" si="3647">((AX235-AX234)/AX234)*100</f>
        <v>0.46940263469848287</v>
      </c>
      <c r="AZ235" s="22">
        <f t="shared" si="3614"/>
        <v>1.0046940263469848</v>
      </c>
      <c r="BA235" s="22">
        <f t="shared" si="3107"/>
        <v>7.5107536175880174E-3</v>
      </c>
      <c r="BB235" s="35">
        <f t="shared" si="3108"/>
        <v>101.5021507235176</v>
      </c>
      <c r="BC235" s="36" t="str">
        <f t="shared" si="3615"/>
        <v>Recovery</v>
      </c>
      <c r="BD235" s="2">
        <v>97.006299999999996</v>
      </c>
      <c r="BE235" s="25">
        <f t="shared" ref="BE235" si="3648">((BD235-BD234)/BD234)*100</f>
        <v>-9.8144623775518441E-2</v>
      </c>
      <c r="BF235" s="22">
        <f t="shared" si="2982"/>
        <v>0.9990185537622448</v>
      </c>
      <c r="BG235" s="22">
        <f t="shared" si="3110"/>
        <v>-1.4672303323081226E-2</v>
      </c>
      <c r="BH235" s="35">
        <f t="shared" si="3111"/>
        <v>97.065539335383761</v>
      </c>
      <c r="BI235" s="36" t="str">
        <f t="shared" si="2953"/>
        <v>Slowdown</v>
      </c>
      <c r="BJ235" s="2">
        <v>98.290400000000005</v>
      </c>
      <c r="BK235" s="25">
        <f t="shared" ref="BK235" si="3649">((BJ235-BJ234)/BJ234)*100</f>
        <v>0.18346678843426062</v>
      </c>
      <c r="BL235" s="22">
        <f t="shared" si="2984"/>
        <v>1.0018346678843426</v>
      </c>
      <c r="BM235" s="22">
        <f t="shared" si="3113"/>
        <v>6.1439120812527559E-3</v>
      </c>
      <c r="BN235" s="35">
        <f t="shared" si="3114"/>
        <v>101.22878241625055</v>
      </c>
      <c r="BO235" s="36" t="str">
        <f t="shared" si="2955"/>
        <v>Recovery</v>
      </c>
      <c r="BP235" s="2">
        <v>98.155799999999999</v>
      </c>
      <c r="BQ235" s="25">
        <f t="shared" ref="BQ235" si="3650">((BP235-BP234)/BP234)*100</f>
        <v>2.037992251553054E-2</v>
      </c>
      <c r="BR235" s="22">
        <f t="shared" si="2986"/>
        <v>1.0002037992251553</v>
      </c>
      <c r="BS235" s="22">
        <f t="shared" si="3116"/>
        <v>-5.0015610871652072E-3</v>
      </c>
      <c r="BT235" s="35">
        <f t="shared" si="3117"/>
        <v>98.999687782566951</v>
      </c>
      <c r="BU235" s="36" t="str">
        <f t="shared" si="2957"/>
        <v>Slowdown</v>
      </c>
      <c r="BV235" s="2">
        <v>100.3672</v>
      </c>
      <c r="BW235" s="25">
        <f t="shared" ref="BW235" si="3651">((BV235-BV234)/BV234)*100</f>
        <v>3.0696736179491462E-2</v>
      </c>
      <c r="BX235" s="22">
        <f t="shared" si="3260"/>
        <v>1.0003069673617948</v>
      </c>
      <c r="BY235" s="22">
        <f t="shared" si="3119"/>
        <v>-5.987810457969589E-3</v>
      </c>
      <c r="BZ235" s="35">
        <f t="shared" si="3120"/>
        <v>98.802437908406077</v>
      </c>
      <c r="CA235" s="36" t="str">
        <f t="shared" si="3261"/>
        <v>Downturn</v>
      </c>
      <c r="CB235" s="2">
        <v>98.958100000000002</v>
      </c>
      <c r="CC235" s="25">
        <f t="shared" ref="CC235" si="3652">((CB235-CB234)/CB234)*100</f>
        <v>0.12708370222346466</v>
      </c>
      <c r="CD235" s="22">
        <f t="shared" si="2989"/>
        <v>1.0012708370222347</v>
      </c>
      <c r="CE235" s="22">
        <f t="shared" si="3122"/>
        <v>2.3773492404031149E-3</v>
      </c>
      <c r="CF235" s="35">
        <f t="shared" si="3123"/>
        <v>100.47546984808062</v>
      </c>
      <c r="CG235" s="36" t="str">
        <f t="shared" si="2960"/>
        <v>Recovery</v>
      </c>
      <c r="CH235" s="2">
        <v>98.138499999999993</v>
      </c>
      <c r="CI235" s="25">
        <f t="shared" ref="CI235" si="3653">((CH235-CH234)/CH234)*100</f>
        <v>-9.3148732566436493E-2</v>
      </c>
      <c r="CJ235" s="22">
        <f t="shared" si="3426"/>
        <v>0.99906851267433561</v>
      </c>
      <c r="CK235" s="22">
        <f t="shared" si="3125"/>
        <v>-9.7672705624756162E-3</v>
      </c>
      <c r="CL235" s="35">
        <f t="shared" si="3126"/>
        <v>98.046545887504877</v>
      </c>
      <c r="CM235" s="36" t="str">
        <f t="shared" si="3427"/>
        <v>Slowdown</v>
      </c>
      <c r="CN235" s="2">
        <v>98.613500000000002</v>
      </c>
      <c r="CO235" s="25">
        <f t="shared" ref="CO235" si="3654">((CN235-CN234)/CN234)*100</f>
        <v>0.55522132376184041</v>
      </c>
      <c r="CP235" s="22">
        <f t="shared" si="2992"/>
        <v>1.0055522132376185</v>
      </c>
      <c r="CQ235" s="22">
        <f t="shared" si="3128"/>
        <v>2.7212188193677322E-2</v>
      </c>
      <c r="CR235" s="35">
        <f t="shared" si="3129"/>
        <v>105.44243763873547</v>
      </c>
      <c r="CS235" s="36" t="str">
        <f t="shared" si="2963"/>
        <v>Recovery</v>
      </c>
      <c r="CT235" s="2">
        <v>98.340500000000006</v>
      </c>
      <c r="CU235" s="25">
        <f t="shared" ref="CU235" si="3655">((CT235-CT234)/CT234)*100</f>
        <v>0.30824687902584919</v>
      </c>
      <c r="CV235" s="22">
        <f t="shared" si="2994"/>
        <v>1.0030824687902584</v>
      </c>
      <c r="CW235" s="22">
        <f t="shared" si="3131"/>
        <v>6.959803728824987E-3</v>
      </c>
      <c r="CX235" s="35">
        <f t="shared" si="3132"/>
        <v>101.391960745765</v>
      </c>
      <c r="CY235" s="36" t="str">
        <f t="shared" si="2965"/>
        <v>Recovery</v>
      </c>
      <c r="CZ235" s="2">
        <v>100.2004</v>
      </c>
      <c r="DA235" s="25">
        <f t="shared" ref="DA235" si="3656">((CZ235-CZ234)/CZ234)*100</f>
        <v>0.22936628685689656</v>
      </c>
      <c r="DB235" s="22">
        <f t="shared" si="3015"/>
        <v>1.002293662868569</v>
      </c>
      <c r="DC235" s="22">
        <f t="shared" si="3134"/>
        <v>1.5459858586125419E-2</v>
      </c>
      <c r="DD235" s="35">
        <f t="shared" si="3135"/>
        <v>103.09197171722508</v>
      </c>
      <c r="DE235" s="36" t="str">
        <f t="shared" si="2996"/>
        <v>Expansion</v>
      </c>
      <c r="DF235" s="2">
        <v>99.870699999999999</v>
      </c>
      <c r="DG235" s="25">
        <f t="shared" si="3016"/>
        <v>-0.12830128301282601</v>
      </c>
      <c r="DH235" s="22">
        <f t="shared" si="3284"/>
        <v>0.99871698716987178</v>
      </c>
      <c r="DI235" s="22">
        <f t="shared" si="3267"/>
        <v>9.7320333234418577E-4</v>
      </c>
      <c r="DJ235" s="35">
        <f t="shared" si="3248"/>
        <v>100.19464066646884</v>
      </c>
      <c r="DK235" s="36" t="str">
        <f t="shared" si="3017"/>
        <v>Recovery</v>
      </c>
    </row>
    <row r="236" spans="1:115" x14ac:dyDescent="0.25">
      <c r="A236">
        <v>199305</v>
      </c>
      <c r="B236" s="1">
        <v>100.6956</v>
      </c>
      <c r="C236" s="25">
        <f t="shared" si="2997"/>
        <v>9.2243953448608668E-2</v>
      </c>
      <c r="D236" s="22">
        <f t="shared" si="2967"/>
        <v>1.000922439534486</v>
      </c>
      <c r="E236" s="22">
        <f t="shared" si="3084"/>
        <v>6.9157233710650523E-3</v>
      </c>
      <c r="F236" s="35">
        <f t="shared" si="3085"/>
        <v>101.38314467421301</v>
      </c>
      <c r="G236" s="36" t="str">
        <f t="shared" si="2938"/>
        <v>Expansion</v>
      </c>
      <c r="H236" s="1">
        <v>97.977099999999993</v>
      </c>
      <c r="I236" s="25">
        <f t="shared" si="2998"/>
        <v>5.6575815166599104E-2</v>
      </c>
      <c r="J236" s="22">
        <f t="shared" si="2968"/>
        <v>1.000565758151666</v>
      </c>
      <c r="K236" s="22">
        <f t="shared" si="3086"/>
        <v>-4.92676377330592E-3</v>
      </c>
      <c r="L236" s="35">
        <f t="shared" si="3087"/>
        <v>99.014647245338821</v>
      </c>
      <c r="M236" s="36" t="str">
        <f t="shared" si="2939"/>
        <v>Slowdown</v>
      </c>
      <c r="N236" s="1">
        <v>97.946600000000004</v>
      </c>
      <c r="O236" s="25">
        <f t="shared" ref="O236" si="3657">((N236-N235)/N235)*100</f>
        <v>5.8331077388285239E-2</v>
      </c>
      <c r="P236" s="22">
        <f t="shared" si="2970"/>
        <v>1.0005833107738829</v>
      </c>
      <c r="Q236" s="22">
        <f t="shared" si="3089"/>
        <v>-8.2843280196992497E-3</v>
      </c>
      <c r="R236" s="35">
        <f t="shared" si="3090"/>
        <v>98.343134396060151</v>
      </c>
      <c r="S236" s="36" t="str">
        <f t="shared" si="2941"/>
        <v>Slowdown</v>
      </c>
      <c r="T236" s="1">
        <v>99.713800000000006</v>
      </c>
      <c r="U236" s="25">
        <f t="shared" ref="U236" si="3658">((T236-T235)/T235)*100</f>
        <v>4.9465958290065511E-2</v>
      </c>
      <c r="V236" s="22">
        <f t="shared" si="2972"/>
        <v>1.0004946595829007</v>
      </c>
      <c r="W236" s="22">
        <f t="shared" si="3092"/>
        <v>1.3466600120308758E-3</v>
      </c>
      <c r="X236" s="35">
        <f t="shared" si="3093"/>
        <v>100.26933200240617</v>
      </c>
      <c r="Y236" s="36" t="str">
        <f t="shared" si="2943"/>
        <v>Recovery</v>
      </c>
      <c r="Z236" s="1">
        <v>97.923000000000002</v>
      </c>
      <c r="AA236" s="25">
        <f t="shared" ref="AA236" si="3659">((Z236-Z235)/Z235)*100</f>
        <v>0.21327416783162137</v>
      </c>
      <c r="AB236" s="22">
        <f t="shared" si="2974"/>
        <v>1.0021327416783161</v>
      </c>
      <c r="AC236" s="22">
        <f t="shared" si="3095"/>
        <v>-1.9375598161717189E-3</v>
      </c>
      <c r="AD236" s="35">
        <f t="shared" si="3096"/>
        <v>99.612488036765654</v>
      </c>
      <c r="AE236" s="36" t="str">
        <f t="shared" si="2945"/>
        <v>Slowdown</v>
      </c>
      <c r="AF236" s="1">
        <v>98.346199999999996</v>
      </c>
      <c r="AG236" s="25">
        <f t="shared" ref="AG236" si="3660">((AF236-AF235)/AF235)*100</f>
        <v>0.31856327250062821</v>
      </c>
      <c r="AH236" s="22">
        <f t="shared" si="3055"/>
        <v>1.0031856327250064</v>
      </c>
      <c r="AI236" s="22">
        <f t="shared" si="3098"/>
        <v>1.8732558645421671E-2</v>
      </c>
      <c r="AJ236" s="35">
        <f t="shared" si="3099"/>
        <v>103.74651172908433</v>
      </c>
      <c r="AK236" s="36" t="str">
        <f t="shared" si="3038"/>
        <v>Recovery</v>
      </c>
      <c r="AL236" s="1">
        <v>98.016400000000004</v>
      </c>
      <c r="AM236" s="25">
        <f t="shared" ref="AM236" si="3661">((AL236-AL235)/AL235)*100</f>
        <v>-2.7640792097375282E-2</v>
      </c>
      <c r="AN236" s="22">
        <f t="shared" si="2977"/>
        <v>0.99972359207902628</v>
      </c>
      <c r="AO236" s="22">
        <f t="shared" si="3101"/>
        <v>-7.8237217998303743E-3</v>
      </c>
      <c r="AP236" s="35">
        <f t="shared" si="3102"/>
        <v>98.43525564003393</v>
      </c>
      <c r="AQ236" s="36" t="str">
        <f t="shared" si="2948"/>
        <v>Slowdown</v>
      </c>
      <c r="AR236" s="1">
        <v>97.156499999999994</v>
      </c>
      <c r="AS236" s="25">
        <f t="shared" ref="AS236" si="3662">((AR236-AR235)/AR235)*100</f>
        <v>0.17269999690685517</v>
      </c>
      <c r="AT236" s="22">
        <f t="shared" si="2979"/>
        <v>1.0017269999690686</v>
      </c>
      <c r="AU236" s="22">
        <f t="shared" si="3104"/>
        <v>9.6947942766689721E-4</v>
      </c>
      <c r="AV236" s="35">
        <f t="shared" si="3105"/>
        <v>100.19389588553338</v>
      </c>
      <c r="AW236" s="36" t="str">
        <f t="shared" si="2950"/>
        <v>Recovery</v>
      </c>
      <c r="AX236" s="1">
        <v>99.4559</v>
      </c>
      <c r="AY236" s="25">
        <f t="shared" ref="AY236" si="3663">((AX236-AX235)/AX235)*100</f>
        <v>0.38182192544025678</v>
      </c>
      <c r="AZ236" s="22">
        <f t="shared" si="3614"/>
        <v>1.0038182192544025</v>
      </c>
      <c r="BA236" s="22">
        <f t="shared" si="3107"/>
        <v>1.509643099182667E-2</v>
      </c>
      <c r="BB236" s="35">
        <f t="shared" si="3108"/>
        <v>103.01928619836534</v>
      </c>
      <c r="BC236" s="36" t="str">
        <f t="shared" si="3615"/>
        <v>Recovery</v>
      </c>
      <c r="BD236" s="1">
        <v>96.965900000000005</v>
      </c>
      <c r="BE236" s="25">
        <f t="shared" ref="BE236" si="3664">((BD236-BD235)/BD235)*100</f>
        <v>-4.1646779642137789E-2</v>
      </c>
      <c r="BF236" s="22">
        <f t="shared" si="2982"/>
        <v>0.99958353220357865</v>
      </c>
      <c r="BG236" s="22">
        <f t="shared" si="3110"/>
        <v>-1.1393365238154374E-2</v>
      </c>
      <c r="BH236" s="35">
        <f t="shared" si="3111"/>
        <v>97.721326952369125</v>
      </c>
      <c r="BI236" s="36" t="str">
        <f t="shared" si="2953"/>
        <v>Slowdown</v>
      </c>
      <c r="BJ236" s="1">
        <v>98.447999999999993</v>
      </c>
      <c r="BK236" s="25">
        <f t="shared" ref="BK236" si="3665">((BJ236-BJ235)/BJ235)*100</f>
        <v>0.1603411930361337</v>
      </c>
      <c r="BL236" s="22">
        <f t="shared" si="2984"/>
        <v>1.0016034119303614</v>
      </c>
      <c r="BM236" s="22">
        <f t="shared" si="3113"/>
        <v>8.0430052476643255E-3</v>
      </c>
      <c r="BN236" s="35">
        <f t="shared" si="3114"/>
        <v>101.60860104953287</v>
      </c>
      <c r="BO236" s="36" t="str">
        <f t="shared" si="2955"/>
        <v>Recovery</v>
      </c>
      <c r="BP236" s="1">
        <v>98.216800000000006</v>
      </c>
      <c r="BQ236" s="25">
        <f t="shared" ref="BQ236" si="3666">((BP236-BP235)/BP235)*100</f>
        <v>6.2146098345698411E-2</v>
      </c>
      <c r="BR236" s="22">
        <f t="shared" si="2986"/>
        <v>1.0006214609834569</v>
      </c>
      <c r="BS236" s="22">
        <f t="shared" si="3116"/>
        <v>-2.1001082058654807E-3</v>
      </c>
      <c r="BT236" s="35">
        <f t="shared" si="3117"/>
        <v>99.579978358826907</v>
      </c>
      <c r="BU236" s="36" t="str">
        <f t="shared" si="2957"/>
        <v>Slowdown</v>
      </c>
      <c r="BV236" s="1">
        <v>100.4806</v>
      </c>
      <c r="BW236" s="25">
        <f t="shared" ref="BW236" si="3667">((BV236-BV235)/BV235)*100</f>
        <v>0.11298511864433661</v>
      </c>
      <c r="BX236" s="22">
        <f t="shared" si="3260"/>
        <v>1.0011298511864433</v>
      </c>
      <c r="BY236" s="22">
        <f t="shared" si="3119"/>
        <v>-3.5106997003012674E-3</v>
      </c>
      <c r="BZ236" s="35">
        <f t="shared" si="3120"/>
        <v>99.297860059939751</v>
      </c>
      <c r="CA236" s="36" t="str">
        <f t="shared" si="3261"/>
        <v>Downturn</v>
      </c>
      <c r="CB236" s="1">
        <v>99.107600000000005</v>
      </c>
      <c r="CC236" s="25">
        <f t="shared" ref="CC236" si="3668">((CB236-CB235)/CB235)*100</f>
        <v>0.15107404042721445</v>
      </c>
      <c r="CD236" s="22">
        <f t="shared" si="2989"/>
        <v>1.0015107404042722</v>
      </c>
      <c r="CE236" s="22">
        <f t="shared" si="3122"/>
        <v>4.480796225631245E-3</v>
      </c>
      <c r="CF236" s="35">
        <f t="shared" si="3123"/>
        <v>100.89615924512626</v>
      </c>
      <c r="CG236" s="36" t="str">
        <f t="shared" si="2960"/>
        <v>Recovery</v>
      </c>
      <c r="CH236" s="1">
        <v>98.087900000000005</v>
      </c>
      <c r="CI236" s="25">
        <f t="shared" ref="CI236" si="3669">((CH236-CH235)/CH235)*100</f>
        <v>-5.1559785405308478E-2</v>
      </c>
      <c r="CJ236" s="22">
        <f t="shared" si="3426"/>
        <v>0.99948440214594692</v>
      </c>
      <c r="CK236" s="22">
        <f t="shared" si="3125"/>
        <v>-8.3306457564761294E-3</v>
      </c>
      <c r="CL236" s="35">
        <f t="shared" si="3126"/>
        <v>98.333870848704777</v>
      </c>
      <c r="CM236" s="36" t="str">
        <f t="shared" si="3427"/>
        <v>Slowdown</v>
      </c>
      <c r="CN236" s="1">
        <v>99.185100000000006</v>
      </c>
      <c r="CO236" s="25">
        <f t="shared" ref="CO236" si="3670">((CN236-CN235)/CN235)*100</f>
        <v>0.57963666232311362</v>
      </c>
      <c r="CP236" s="22">
        <f t="shared" si="2992"/>
        <v>1.0057963666232312</v>
      </c>
      <c r="CQ236" s="22">
        <f t="shared" si="3128"/>
        <v>3.1323890588379699E-2</v>
      </c>
      <c r="CR236" s="35">
        <f t="shared" si="3129"/>
        <v>106.26477811767595</v>
      </c>
      <c r="CS236" s="36" t="str">
        <f t="shared" si="2963"/>
        <v>Recovery</v>
      </c>
      <c r="CT236" s="1">
        <v>98.675700000000006</v>
      </c>
      <c r="CU236" s="25">
        <f t="shared" ref="CU236" si="3671">((CT236-CT235)/CT235)*100</f>
        <v>0.34085651384729626</v>
      </c>
      <c r="CV236" s="22">
        <f t="shared" si="2994"/>
        <v>1.003408565138473</v>
      </c>
      <c r="CW236" s="22">
        <f t="shared" si="3131"/>
        <v>1.149617340924336E-2</v>
      </c>
      <c r="CX236" s="35">
        <f t="shared" si="3132"/>
        <v>102.29923468184867</v>
      </c>
      <c r="CY236" s="36" t="str">
        <f t="shared" si="2965"/>
        <v>Recovery</v>
      </c>
      <c r="CZ236" s="1">
        <v>100.3759</v>
      </c>
      <c r="DA236" s="25">
        <f t="shared" ref="DA236" si="3672">((CZ236-CZ235)/CZ235)*100</f>
        <v>0.17514900140119155</v>
      </c>
      <c r="DB236" s="22">
        <f t="shared" si="3015"/>
        <v>1.0017514900140119</v>
      </c>
      <c r="DC236" s="22">
        <f t="shared" si="3134"/>
        <v>1.5605016917324077E-2</v>
      </c>
      <c r="DD236" s="35">
        <f t="shared" si="3135"/>
        <v>103.12100338346481</v>
      </c>
      <c r="DE236" s="36" t="str">
        <f t="shared" si="2996"/>
        <v>Expansion</v>
      </c>
      <c r="DF236" s="1">
        <v>99.720799999999997</v>
      </c>
      <c r="DG236" s="25">
        <f t="shared" si="3016"/>
        <v>-0.15009407163462593</v>
      </c>
      <c r="DH236" s="22">
        <f t="shared" si="3284"/>
        <v>0.99849905928365379</v>
      </c>
      <c r="DI236" s="22">
        <f t="shared" si="3267"/>
        <v>-1.948646606382165E-3</v>
      </c>
      <c r="DJ236" s="35">
        <f t="shared" si="3248"/>
        <v>99.610270678723566</v>
      </c>
      <c r="DK236" s="36" t="str">
        <f t="shared" si="3017"/>
        <v>Slowdown</v>
      </c>
    </row>
    <row r="237" spans="1:115" x14ac:dyDescent="0.25">
      <c r="A237">
        <v>199306</v>
      </c>
      <c r="B237" s="2">
        <v>100.79519999999999</v>
      </c>
      <c r="C237" s="25">
        <f t="shared" si="2997"/>
        <v>9.8911968348165416E-2</v>
      </c>
      <c r="D237" s="22">
        <f t="shared" si="2967"/>
        <v>1.0009891196834817</v>
      </c>
      <c r="E237" s="22">
        <f t="shared" si="3084"/>
        <v>6.6574385340452125E-3</v>
      </c>
      <c r="F237" s="35">
        <f t="shared" si="3085"/>
        <v>101.33148770680904</v>
      </c>
      <c r="G237" s="36" t="str">
        <f t="shared" si="2938"/>
        <v>Expansion</v>
      </c>
      <c r="H237" s="2">
        <v>98.058499999999995</v>
      </c>
      <c r="I237" s="25">
        <f t="shared" si="2998"/>
        <v>8.3080638230772427E-2</v>
      </c>
      <c r="J237" s="22">
        <f t="shared" si="2968"/>
        <v>1.0008308063823077</v>
      </c>
      <c r="K237" s="22">
        <f t="shared" si="3086"/>
        <v>-1.8820602707154688E-3</v>
      </c>
      <c r="L237" s="35">
        <f t="shared" si="3087"/>
        <v>99.623587945856912</v>
      </c>
      <c r="M237" s="36" t="str">
        <f t="shared" si="2939"/>
        <v>Slowdown</v>
      </c>
      <c r="N237" s="2">
        <v>98.077200000000005</v>
      </c>
      <c r="O237" s="25">
        <f t="shared" ref="O237" si="3673">((N237-N236)/N236)*100</f>
        <v>0.13333796170566528</v>
      </c>
      <c r="P237" s="22">
        <f t="shared" si="2970"/>
        <v>1.0013333796170567</v>
      </c>
      <c r="Q237" s="22">
        <f t="shared" si="3089"/>
        <v>-4.1558995395307718E-3</v>
      </c>
      <c r="R237" s="35">
        <f t="shared" si="3090"/>
        <v>99.168820092093853</v>
      </c>
      <c r="S237" s="36" t="str">
        <f t="shared" si="2941"/>
        <v>Slowdown</v>
      </c>
      <c r="T237" s="2">
        <v>99.794600000000003</v>
      </c>
      <c r="U237" s="25">
        <f t="shared" ref="U237" si="3674">((T237-T236)/T236)*100</f>
        <v>8.1031913335963948E-2</v>
      </c>
      <c r="V237" s="22">
        <f t="shared" si="2972"/>
        <v>1.0008103191333597</v>
      </c>
      <c r="W237" s="22">
        <f t="shared" si="3092"/>
        <v>2.2858979380719902E-3</v>
      </c>
      <c r="X237" s="35">
        <f t="shared" si="3093"/>
        <v>100.45717958761441</v>
      </c>
      <c r="Y237" s="36" t="str">
        <f t="shared" si="2943"/>
        <v>Recovery</v>
      </c>
      <c r="Z237" s="2">
        <v>98.201099999999997</v>
      </c>
      <c r="AA237" s="25">
        <f t="shared" ref="AA237" si="3675">((Z237-Z236)/Z236)*100</f>
        <v>0.28399865200207802</v>
      </c>
      <c r="AB237" s="22">
        <f t="shared" si="2974"/>
        <v>1.0028399865200208</v>
      </c>
      <c r="AC237" s="22">
        <f t="shared" si="3095"/>
        <v>3.5501978974730175E-3</v>
      </c>
      <c r="AD237" s="35">
        <f t="shared" si="3096"/>
        <v>100.71003957949461</v>
      </c>
      <c r="AE237" s="36" t="str">
        <f t="shared" si="2945"/>
        <v>Recovery</v>
      </c>
      <c r="AF237" s="2">
        <v>98.671199999999999</v>
      </c>
      <c r="AG237" s="25">
        <f t="shared" ref="AG237" si="3676">((AF237-AF236)/AF236)*100</f>
        <v>0.33046523404056571</v>
      </c>
      <c r="AH237" s="22">
        <f t="shared" si="3055"/>
        <v>1.0033046523404057</v>
      </c>
      <c r="AI237" s="22">
        <f t="shared" si="3098"/>
        <v>1.8400551562416156E-2</v>
      </c>
      <c r="AJ237" s="35">
        <f t="shared" si="3099"/>
        <v>103.68011031248324</v>
      </c>
      <c r="AK237" s="36" t="str">
        <f t="shared" si="3038"/>
        <v>Recovery</v>
      </c>
      <c r="AL237" s="2">
        <v>98.037800000000004</v>
      </c>
      <c r="AM237" s="25">
        <f t="shared" ref="AM237" si="3677">((AL237-AL236)/AL236)*100</f>
        <v>2.1833080994608928E-2</v>
      </c>
      <c r="AN237" s="22">
        <f t="shared" si="2977"/>
        <v>1.0002183308099462</v>
      </c>
      <c r="AO237" s="22">
        <f t="shared" si="3101"/>
        <v>-5.3235256816737131E-3</v>
      </c>
      <c r="AP237" s="35">
        <f t="shared" si="3102"/>
        <v>98.935294863665263</v>
      </c>
      <c r="AQ237" s="36" t="str">
        <f t="shared" si="2948"/>
        <v>Slowdown</v>
      </c>
      <c r="AR237" s="2">
        <v>97.364999999999995</v>
      </c>
      <c r="AS237" s="25">
        <f t="shared" ref="AS237" si="3678">((AR237-AR236)/AR236)*100</f>
        <v>0.21460221395377646</v>
      </c>
      <c r="AT237" s="22">
        <f t="shared" si="2979"/>
        <v>1.0021460221395377</v>
      </c>
      <c r="AU237" s="22">
        <f t="shared" si="3104"/>
        <v>4.6992248445973939E-3</v>
      </c>
      <c r="AV237" s="35">
        <f t="shared" si="3105"/>
        <v>100.93984496891947</v>
      </c>
      <c r="AW237" s="36" t="str">
        <f t="shared" si="2950"/>
        <v>Recovery</v>
      </c>
      <c r="AX237" s="2">
        <v>99.710700000000003</v>
      </c>
      <c r="AY237" s="25">
        <f t="shared" ref="AY237" si="3679">((AX237-AX236)/AX236)*100</f>
        <v>0.25619395128896633</v>
      </c>
      <c r="AZ237" s="22">
        <f t="shared" si="3614"/>
        <v>1.0025619395128897</v>
      </c>
      <c r="BA237" s="22">
        <f t="shared" si="3107"/>
        <v>1.9603532337494567E-2</v>
      </c>
      <c r="BB237" s="35">
        <f t="shared" si="3108"/>
        <v>103.92070646749892</v>
      </c>
      <c r="BC237" s="36" t="str">
        <f t="shared" si="3615"/>
        <v>Recovery</v>
      </c>
      <c r="BD237" s="2">
        <v>96.968100000000007</v>
      </c>
      <c r="BE237" s="25">
        <f t="shared" ref="BE237" si="3680">((BD237-BD236)/BD236)*100</f>
        <v>2.2688388392228384E-3</v>
      </c>
      <c r="BF237" s="22">
        <f t="shared" si="2982"/>
        <v>1.0000226883883923</v>
      </c>
      <c r="BG237" s="22">
        <f t="shared" si="3110"/>
        <v>-7.9147385404593207E-3</v>
      </c>
      <c r="BH237" s="35">
        <f t="shared" si="3111"/>
        <v>98.417052291908135</v>
      </c>
      <c r="BI237" s="36" t="str">
        <f t="shared" si="2953"/>
        <v>Slowdown</v>
      </c>
      <c r="BJ237" s="2">
        <v>98.565700000000007</v>
      </c>
      <c r="BK237" s="25">
        <f t="shared" ref="BK237" si="3681">((BJ237-BJ236)/BJ236)*100</f>
        <v>0.11955550138145364</v>
      </c>
      <c r="BL237" s="22">
        <f t="shared" si="2984"/>
        <v>1.0011955550138145</v>
      </c>
      <c r="BM237" s="22">
        <f t="shared" si="3113"/>
        <v>8.9537419004823704E-3</v>
      </c>
      <c r="BN237" s="35">
        <f t="shared" si="3114"/>
        <v>101.79074838009647</v>
      </c>
      <c r="BO237" s="36" t="str">
        <f t="shared" si="2955"/>
        <v>Recovery</v>
      </c>
      <c r="BP237" s="2">
        <v>98.319299999999998</v>
      </c>
      <c r="BQ237" s="25">
        <f t="shared" ref="BQ237" si="3682">((BP237-BP236)/BP236)*100</f>
        <v>0.10436096472293135</v>
      </c>
      <c r="BR237" s="22">
        <f t="shared" si="2986"/>
        <v>1.0010436096472293</v>
      </c>
      <c r="BS237" s="22">
        <f t="shared" si="3116"/>
        <v>4.864075545807367E-4</v>
      </c>
      <c r="BT237" s="35">
        <f t="shared" si="3117"/>
        <v>100.09728151091615</v>
      </c>
      <c r="BU237" s="36" t="str">
        <f t="shared" si="2957"/>
        <v>Recovery</v>
      </c>
      <c r="BV237" s="2">
        <v>100.6593</v>
      </c>
      <c r="BW237" s="25">
        <f t="shared" ref="BW237" si="3683">((BV237-BV236)/BV236)*100</f>
        <v>0.17784527560544655</v>
      </c>
      <c r="BX237" s="22">
        <f t="shared" si="3260"/>
        <v>1.0017784527560545</v>
      </c>
      <c r="BY237" s="22">
        <f t="shared" si="3119"/>
        <v>-7.3509909433888687E-5</v>
      </c>
      <c r="BZ237" s="35">
        <f t="shared" si="3120"/>
        <v>99.985298018113227</v>
      </c>
      <c r="CA237" s="36" t="str">
        <f t="shared" si="3261"/>
        <v>Downturn</v>
      </c>
      <c r="CB237" s="2">
        <v>99.280900000000003</v>
      </c>
      <c r="CC237" s="25">
        <f t="shared" ref="CC237" si="3684">((CB237-CB236)/CB236)*100</f>
        <v>0.17486045469771999</v>
      </c>
      <c r="CD237" s="22">
        <f t="shared" si="2989"/>
        <v>1.0017486045469772</v>
      </c>
      <c r="CE237" s="22">
        <f t="shared" si="3122"/>
        <v>6.381054906468675E-3</v>
      </c>
      <c r="CF237" s="35">
        <f t="shared" si="3123"/>
        <v>101.27621098129373</v>
      </c>
      <c r="CG237" s="36" t="str">
        <f t="shared" si="2960"/>
        <v>Recovery</v>
      </c>
      <c r="CH237" s="2">
        <v>98.078699999999998</v>
      </c>
      <c r="CI237" s="25">
        <f t="shared" ref="CI237" si="3685">((CH237-CH236)/CH236)*100</f>
        <v>-9.379342406155072E-3</v>
      </c>
      <c r="CJ237" s="22">
        <f t="shared" si="3426"/>
        <v>0.99990620657593843</v>
      </c>
      <c r="CK237" s="22">
        <f t="shared" si="3125"/>
        <v>-6.4428094295987393E-3</v>
      </c>
      <c r="CL237" s="35">
        <f t="shared" si="3126"/>
        <v>98.711438114080252</v>
      </c>
      <c r="CM237" s="36" t="str">
        <f t="shared" si="3427"/>
        <v>Slowdown</v>
      </c>
      <c r="CN237" s="2">
        <v>99.770300000000006</v>
      </c>
      <c r="CO237" s="25">
        <f t="shared" ref="CO237" si="3686">((CN237-CN236)/CN236)*100</f>
        <v>0.59000797498817903</v>
      </c>
      <c r="CP237" s="22">
        <f t="shared" si="2992"/>
        <v>1.0059000797498818</v>
      </c>
      <c r="CQ237" s="22">
        <f t="shared" si="3128"/>
        <v>3.3413641806257388E-2</v>
      </c>
      <c r="CR237" s="35">
        <f t="shared" si="3129"/>
        <v>106.68272836125148</v>
      </c>
      <c r="CS237" s="36" t="str">
        <f t="shared" si="2963"/>
        <v>Recovery</v>
      </c>
      <c r="CT237" s="2">
        <v>99.035899999999998</v>
      </c>
      <c r="CU237" s="25">
        <f t="shared" ref="CU237" si="3687">((CT237-CT236)/CT236)*100</f>
        <v>0.36503414721151389</v>
      </c>
      <c r="CV237" s="22">
        <f t="shared" si="2994"/>
        <v>1.0036503414721152</v>
      </c>
      <c r="CW237" s="22">
        <f t="shared" si="3131"/>
        <v>1.5348763774005958E-2</v>
      </c>
      <c r="CX237" s="35">
        <f t="shared" si="3132"/>
        <v>103.06975275480119</v>
      </c>
      <c r="CY237" s="36" t="str">
        <f t="shared" si="2965"/>
        <v>Recovery</v>
      </c>
      <c r="CZ237" s="2">
        <v>100.5089</v>
      </c>
      <c r="DA237" s="25">
        <f t="shared" ref="DA237" si="3688">((CZ237-CZ236)/CZ236)*100</f>
        <v>0.1325019252629322</v>
      </c>
      <c r="DB237" s="22">
        <f t="shared" si="3015"/>
        <v>1.0013250192526293</v>
      </c>
      <c r="DC237" s="22">
        <f t="shared" si="3134"/>
        <v>1.4278361959351837E-2</v>
      </c>
      <c r="DD237" s="35">
        <f t="shared" si="3135"/>
        <v>102.85567239187037</v>
      </c>
      <c r="DE237" s="36" t="str">
        <f t="shared" si="2996"/>
        <v>Expansion</v>
      </c>
      <c r="DF237" s="2">
        <v>99.593000000000004</v>
      </c>
      <c r="DG237" s="25">
        <f t="shared" si="3016"/>
        <v>-0.12815781662400771</v>
      </c>
      <c r="DH237" s="22">
        <f t="shared" si="3284"/>
        <v>0.99871842183375992</v>
      </c>
      <c r="DI237" s="22">
        <f t="shared" si="3267"/>
        <v>-4.4920953515706907E-3</v>
      </c>
      <c r="DJ237" s="35">
        <f t="shared" si="3248"/>
        <v>99.101580929685866</v>
      </c>
      <c r="DK237" s="36" t="str">
        <f t="shared" si="3017"/>
        <v>Slowdown</v>
      </c>
    </row>
    <row r="238" spans="1:115" x14ac:dyDescent="0.25">
      <c r="A238">
        <v>199307</v>
      </c>
      <c r="B238" s="1">
        <v>100.9015</v>
      </c>
      <c r="C238" s="25">
        <f t="shared" si="2997"/>
        <v>0.10546137117640969</v>
      </c>
      <c r="D238" s="22">
        <f t="shared" si="2967"/>
        <v>1.0010546137117642</v>
      </c>
      <c r="E238" s="22">
        <f t="shared" si="3084"/>
        <v>6.3903340089050964E-3</v>
      </c>
      <c r="F238" s="35">
        <f t="shared" si="3085"/>
        <v>101.27806680178102</v>
      </c>
      <c r="G238" s="36" t="str">
        <f t="shared" si="2938"/>
        <v>Expansion</v>
      </c>
      <c r="H238" s="1">
        <v>98.154399999999995</v>
      </c>
      <c r="I238" s="25">
        <f t="shared" si="2998"/>
        <v>9.7798762983321519E-2</v>
      </c>
      <c r="J238" s="22">
        <f t="shared" si="2968"/>
        <v>1.0009779876298333</v>
      </c>
      <c r="K238" s="22">
        <f t="shared" si="3086"/>
        <v>8.3101448004474499E-4</v>
      </c>
      <c r="L238" s="35">
        <f t="shared" si="3087"/>
        <v>100.16620289600895</v>
      </c>
      <c r="M238" s="36" t="str">
        <f t="shared" si="2939"/>
        <v>Recovery</v>
      </c>
      <c r="N238" s="1">
        <v>98.266599999999997</v>
      </c>
      <c r="O238" s="25">
        <f t="shared" ref="O238" si="3689">((N238-N237)/N237)*100</f>
        <v>0.19311318022944374</v>
      </c>
      <c r="P238" s="22">
        <f t="shared" si="2970"/>
        <v>1.0019311318022945</v>
      </c>
      <c r="Q238" s="22">
        <f t="shared" si="3089"/>
        <v>3.2269590542677307E-4</v>
      </c>
      <c r="R238" s="35">
        <f t="shared" si="3090"/>
        <v>100.06453918108535</v>
      </c>
      <c r="S238" s="36" t="str">
        <f t="shared" si="2941"/>
        <v>Recovery</v>
      </c>
      <c r="T238" s="1">
        <v>99.911299999999997</v>
      </c>
      <c r="U238" s="25">
        <f t="shared" ref="U238" si="3690">((T238-T237)/T237)*100</f>
        <v>0.11694019516085487</v>
      </c>
      <c r="V238" s="22">
        <f t="shared" si="2972"/>
        <v>1.0011694019516086</v>
      </c>
      <c r="W238" s="22">
        <f t="shared" si="3092"/>
        <v>3.3158902643173338E-3</v>
      </c>
      <c r="X238" s="35">
        <f t="shared" si="3093"/>
        <v>100.66317805286347</v>
      </c>
      <c r="Y238" s="36" t="str">
        <f t="shared" si="2943"/>
        <v>Recovery</v>
      </c>
      <c r="Z238" s="1">
        <v>98.522999999999996</v>
      </c>
      <c r="AA238" s="25">
        <f t="shared" ref="AA238" si="3691">((Z238-Z237)/Z237)*100</f>
        <v>0.32779673547444932</v>
      </c>
      <c r="AB238" s="22">
        <f t="shared" si="2974"/>
        <v>1.0032779673547445</v>
      </c>
      <c r="AC238" s="22">
        <f t="shared" si="3095"/>
        <v>8.7303919410504083E-3</v>
      </c>
      <c r="AD238" s="35">
        <f t="shared" si="3096"/>
        <v>101.74607838821008</v>
      </c>
      <c r="AE238" s="36" t="str">
        <f t="shared" si="2945"/>
        <v>Recovery</v>
      </c>
      <c r="AF238" s="1">
        <v>99.005799999999994</v>
      </c>
      <c r="AG238" s="25">
        <f t="shared" ref="AG238" si="3692">((AF238-AF237)/AF237)*100</f>
        <v>0.33910604107378312</v>
      </c>
      <c r="AH238" s="22">
        <f t="shared" si="3055"/>
        <v>1.0033910604107379</v>
      </c>
      <c r="AI238" s="22">
        <f t="shared" si="3098"/>
        <v>1.8806687096488917E-2</v>
      </c>
      <c r="AJ238" s="35">
        <f t="shared" si="3099"/>
        <v>103.76133741929779</v>
      </c>
      <c r="AK238" s="36" t="str">
        <f t="shared" si="3038"/>
        <v>Recovery</v>
      </c>
      <c r="AL238" s="1">
        <v>98.120099999999994</v>
      </c>
      <c r="AM238" s="25">
        <f t="shared" ref="AM238" si="3693">((AL238-AL237)/AL237)*100</f>
        <v>8.3947212197733309E-2</v>
      </c>
      <c r="AN238" s="22">
        <f t="shared" si="2977"/>
        <v>1.0008394721219773</v>
      </c>
      <c r="AO238" s="22">
        <f t="shared" si="3101"/>
        <v>-2.4085728519575023E-3</v>
      </c>
      <c r="AP238" s="35">
        <f t="shared" si="3102"/>
        <v>99.518285429608497</v>
      </c>
      <c r="AQ238" s="36" t="str">
        <f t="shared" si="2948"/>
        <v>Slowdown</v>
      </c>
      <c r="AR238" s="1">
        <v>97.606399999999994</v>
      </c>
      <c r="AS238" s="25">
        <f t="shared" ref="AS238" si="3694">((AR238-AR237)/AR237)*100</f>
        <v>0.24793303548502924</v>
      </c>
      <c r="AT238" s="22">
        <f t="shared" si="2979"/>
        <v>1.0024793303548503</v>
      </c>
      <c r="AU238" s="22">
        <f t="shared" si="3104"/>
        <v>7.9546780591119859E-3</v>
      </c>
      <c r="AV238" s="35">
        <f t="shared" si="3105"/>
        <v>101.5909356118224</v>
      </c>
      <c r="AW238" s="36" t="str">
        <f t="shared" si="2950"/>
        <v>Recovery</v>
      </c>
      <c r="AX238" s="1">
        <v>99.852400000000003</v>
      </c>
      <c r="AY238" s="25">
        <f t="shared" ref="AY238" si="3695">((AX238-AX237)/AX237)*100</f>
        <v>0.14211112749183402</v>
      </c>
      <c r="AZ238" s="22">
        <f t="shared" si="3614"/>
        <v>1.0014211112749183</v>
      </c>
      <c r="BA238" s="22">
        <f t="shared" si="3107"/>
        <v>2.0558886927654729E-2</v>
      </c>
      <c r="BB238" s="35">
        <f t="shared" si="3108"/>
        <v>104.11177738553094</v>
      </c>
      <c r="BC238" s="36" t="str">
        <f t="shared" si="3615"/>
        <v>Recovery</v>
      </c>
      <c r="BD238" s="1">
        <v>97.026300000000006</v>
      </c>
      <c r="BE238" s="25">
        <f t="shared" ref="BE238" si="3696">((BD238-BD237)/BD237)*100</f>
        <v>6.0019738450066938E-2</v>
      </c>
      <c r="BF238" s="22">
        <f t="shared" si="2982"/>
        <v>1.0006001973845007</v>
      </c>
      <c r="BG238" s="22">
        <f t="shared" si="3110"/>
        <v>-4.4643315199657252E-3</v>
      </c>
      <c r="BH238" s="35">
        <f t="shared" si="3111"/>
        <v>99.107133696006855</v>
      </c>
      <c r="BI238" s="36" t="str">
        <f t="shared" si="2953"/>
        <v>Slowdown</v>
      </c>
      <c r="BJ238" s="1">
        <v>98.642200000000003</v>
      </c>
      <c r="BK238" s="25">
        <f t="shared" ref="BK238" si="3697">((BJ238-BJ237)/BJ237)*100</f>
        <v>7.761320621676282E-2</v>
      </c>
      <c r="BL238" s="22">
        <f t="shared" si="2984"/>
        <v>1.0007761320621675</v>
      </c>
      <c r="BM238" s="22">
        <f t="shared" si="3113"/>
        <v>8.80950043362283E-3</v>
      </c>
      <c r="BN238" s="35">
        <f t="shared" si="3114"/>
        <v>101.76190008672457</v>
      </c>
      <c r="BO238" s="36" t="str">
        <f t="shared" si="2955"/>
        <v>Recovery</v>
      </c>
      <c r="BP238" s="1">
        <v>98.449799999999996</v>
      </c>
      <c r="BQ238" s="25">
        <f t="shared" ref="BQ238" si="3698">((BP238-BP237)/BP237)*100</f>
        <v>0.13273080666766124</v>
      </c>
      <c r="BR238" s="22">
        <f t="shared" si="2986"/>
        <v>1.0013273080666767</v>
      </c>
      <c r="BS238" s="22">
        <f t="shared" si="3116"/>
        <v>2.6989921046842724E-3</v>
      </c>
      <c r="BT238" s="35">
        <f t="shared" si="3117"/>
        <v>100.53979842093685</v>
      </c>
      <c r="BU238" s="36" t="str">
        <f t="shared" si="2957"/>
        <v>Recovery</v>
      </c>
      <c r="BV238" s="1">
        <v>100.8874</v>
      </c>
      <c r="BW238" s="25">
        <f t="shared" ref="BW238" si="3699">((BV238-BV237)/BV237)*100</f>
        <v>0.2266059867294902</v>
      </c>
      <c r="BX238" s="22">
        <f t="shared" si="3260"/>
        <v>1.002266059867295</v>
      </c>
      <c r="BY238" s="22">
        <f t="shared" si="3119"/>
        <v>3.8017895573665417E-3</v>
      </c>
      <c r="BZ238" s="35">
        <f t="shared" si="3120"/>
        <v>100.76035791147331</v>
      </c>
      <c r="CA238" s="36" t="str">
        <f t="shared" si="3261"/>
        <v>Expansion</v>
      </c>
      <c r="CB238" s="1">
        <v>99.4726</v>
      </c>
      <c r="CC238" s="25">
        <f t="shared" ref="CC238" si="3700">((CB238-CB237)/CB237)*100</f>
        <v>0.1930884993991768</v>
      </c>
      <c r="CD238" s="22">
        <f t="shared" si="2989"/>
        <v>1.0019308849939919</v>
      </c>
      <c r="CE238" s="22">
        <f t="shared" si="3122"/>
        <v>8.1249892318810968E-3</v>
      </c>
      <c r="CF238" s="35">
        <f t="shared" si="3123"/>
        <v>101.62499784637622</v>
      </c>
      <c r="CG238" s="36" t="str">
        <f t="shared" si="2960"/>
        <v>Recovery</v>
      </c>
      <c r="CH238" s="1">
        <v>98.111900000000006</v>
      </c>
      <c r="CI238" s="25">
        <f t="shared" ref="CI238" si="3701">((CH238-CH237)/CH237)*100</f>
        <v>3.3850367103160924E-2</v>
      </c>
      <c r="CJ238" s="22">
        <f t="shared" si="3426"/>
        <v>1.0003385036710317</v>
      </c>
      <c r="CK238" s="22">
        <f t="shared" si="3125"/>
        <v>-4.1827372010879715E-3</v>
      </c>
      <c r="CL238" s="35">
        <f t="shared" si="3126"/>
        <v>99.163452559782399</v>
      </c>
      <c r="CM238" s="36" t="str">
        <f t="shared" si="3427"/>
        <v>Slowdown</v>
      </c>
      <c r="CN238" s="1">
        <v>100.351</v>
      </c>
      <c r="CO238" s="25">
        <f t="shared" ref="CO238" si="3702">((CN238-CN237)/CN237)*100</f>
        <v>0.58203693884852814</v>
      </c>
      <c r="CP238" s="22">
        <f t="shared" si="2992"/>
        <v>1.0058203693884853</v>
      </c>
      <c r="CQ238" s="22">
        <f t="shared" si="3128"/>
        <v>3.4352317400240695E-2</v>
      </c>
      <c r="CR238" s="35">
        <f t="shared" si="3129"/>
        <v>106.87046348004814</v>
      </c>
      <c r="CS238" s="36" t="str">
        <f t="shared" si="2963"/>
        <v>Expansion</v>
      </c>
      <c r="CT238" s="1">
        <v>99.421700000000001</v>
      </c>
      <c r="CU238" s="25">
        <f t="shared" ref="CU238" si="3703">((CT238-CT237)/CT237)*100</f>
        <v>0.38955570656701588</v>
      </c>
      <c r="CV238" s="22">
        <f t="shared" si="2994"/>
        <v>1.0038955570656702</v>
      </c>
      <c r="CW238" s="22">
        <f t="shared" si="3131"/>
        <v>1.8403054132595464E-2</v>
      </c>
      <c r="CX238" s="35">
        <f t="shared" si="3132"/>
        <v>103.68061082651909</v>
      </c>
      <c r="CY238" s="36" t="str">
        <f t="shared" si="2965"/>
        <v>Recovery</v>
      </c>
      <c r="CZ238" s="1">
        <v>100.6306</v>
      </c>
      <c r="DA238" s="25">
        <f t="shared" ref="DA238" si="3704">((CZ238-CZ237)/CZ237)*100</f>
        <v>0.12108380451880793</v>
      </c>
      <c r="DB238" s="22">
        <f t="shared" si="3015"/>
        <v>1.0012108380451881</v>
      </c>
      <c r="DC238" s="22">
        <f t="shared" si="3134"/>
        <v>1.2448525202403138E-2</v>
      </c>
      <c r="DD238" s="35">
        <f t="shared" si="3135"/>
        <v>102.48970504048063</v>
      </c>
      <c r="DE238" s="36" t="str">
        <f t="shared" si="2996"/>
        <v>Expansion</v>
      </c>
      <c r="DF238" s="1">
        <v>99.521299999999997</v>
      </c>
      <c r="DG238" s="25">
        <f t="shared" si="3016"/>
        <v>-7.1993011557044143E-2</v>
      </c>
      <c r="DH238" s="22">
        <f t="shared" si="3284"/>
        <v>0.99928006988442952</v>
      </c>
      <c r="DI238" s="22">
        <f t="shared" si="3267"/>
        <v>-5.8229325043306357E-3</v>
      </c>
      <c r="DJ238" s="35">
        <f t="shared" si="3248"/>
        <v>98.835413499133878</v>
      </c>
      <c r="DK238" s="36" t="str">
        <f t="shared" si="3017"/>
        <v>Slowdown</v>
      </c>
    </row>
    <row r="239" spans="1:115" x14ac:dyDescent="0.25">
      <c r="A239">
        <v>199308</v>
      </c>
      <c r="B239" s="2">
        <v>101.01600000000001</v>
      </c>
      <c r="C239" s="25">
        <f t="shared" si="2997"/>
        <v>0.1134770048017192</v>
      </c>
      <c r="D239" s="22">
        <f t="shared" si="2967"/>
        <v>1.0011347700480171</v>
      </c>
      <c r="E239" s="22">
        <f t="shared" si="3084"/>
        <v>6.2607396339187105E-3</v>
      </c>
      <c r="F239" s="35">
        <f t="shared" si="3085"/>
        <v>101.25214792678375</v>
      </c>
      <c r="G239" s="36" t="str">
        <f t="shared" si="2938"/>
        <v>Expansion</v>
      </c>
      <c r="H239" s="2">
        <v>98.262600000000006</v>
      </c>
      <c r="I239" s="25">
        <f t="shared" si="2998"/>
        <v>0.110234487705096</v>
      </c>
      <c r="J239" s="22">
        <f t="shared" si="2968"/>
        <v>1.0011023448770509</v>
      </c>
      <c r="K239" s="22">
        <f t="shared" si="3086"/>
        <v>3.0634171238992369E-3</v>
      </c>
      <c r="L239" s="35">
        <f t="shared" si="3087"/>
        <v>100.61268342477985</v>
      </c>
      <c r="M239" s="36" t="str">
        <f t="shared" si="2939"/>
        <v>Recovery</v>
      </c>
      <c r="N239" s="2">
        <v>98.469700000000003</v>
      </c>
      <c r="O239" s="25">
        <f t="shared" ref="O239" si="3705">((N239-N238)/N238)*100</f>
        <v>0.20668263682676138</v>
      </c>
      <c r="P239" s="22">
        <f t="shared" si="2970"/>
        <v>1.0020668263682677</v>
      </c>
      <c r="Q239" s="22">
        <f t="shared" si="3089"/>
        <v>4.489460326269068E-3</v>
      </c>
      <c r="R239" s="35">
        <f t="shared" si="3090"/>
        <v>100.89789206525381</v>
      </c>
      <c r="S239" s="36" t="str">
        <f t="shared" si="2941"/>
        <v>Recovery</v>
      </c>
      <c r="T239" s="2">
        <v>100.0658</v>
      </c>
      <c r="U239" s="25">
        <f t="shared" ref="U239" si="3706">((T239-T238)/T238)*100</f>
        <v>0.15463716316372497</v>
      </c>
      <c r="V239" s="22">
        <f t="shared" si="2972"/>
        <v>1.0015463716316373</v>
      </c>
      <c r="W239" s="22">
        <f t="shared" si="3092"/>
        <v>4.6030762805542302E-3</v>
      </c>
      <c r="X239" s="35">
        <f t="shared" si="3093"/>
        <v>100.92061525611085</v>
      </c>
      <c r="Y239" s="36" t="str">
        <f t="shared" si="2943"/>
        <v>Expansion</v>
      </c>
      <c r="Z239" s="2">
        <v>98.889200000000002</v>
      </c>
      <c r="AA239" s="25">
        <f t="shared" ref="AA239" si="3707">((Z239-Z238)/Z238)*100</f>
        <v>0.37168985922069597</v>
      </c>
      <c r="AB239" s="22">
        <f t="shared" si="2974"/>
        <v>1.0037168985922069</v>
      </c>
      <c r="AC239" s="22">
        <f t="shared" si="3095"/>
        <v>1.3502890694739866E-2</v>
      </c>
      <c r="AD239" s="35">
        <f t="shared" si="3096"/>
        <v>102.70057813894798</v>
      </c>
      <c r="AE239" s="36" t="str">
        <f t="shared" si="2945"/>
        <v>Recovery</v>
      </c>
      <c r="AF239" s="2">
        <v>99.373199999999997</v>
      </c>
      <c r="AG239" s="25">
        <f t="shared" ref="AG239" si="3708">((AF239-AF238)/AF238)*100</f>
        <v>0.37108937052173058</v>
      </c>
      <c r="AH239" s="22">
        <f t="shared" si="3055"/>
        <v>1.0037108937052173</v>
      </c>
      <c r="AI239" s="22">
        <f t="shared" si="3098"/>
        <v>1.9381681879450774E-2</v>
      </c>
      <c r="AJ239" s="35">
        <f t="shared" si="3099"/>
        <v>103.87633637589016</v>
      </c>
      <c r="AK239" s="36" t="str">
        <f t="shared" si="3038"/>
        <v>Recovery</v>
      </c>
      <c r="AL239" s="2">
        <v>98.267300000000006</v>
      </c>
      <c r="AM239" s="25">
        <f t="shared" ref="AM239" si="3709">((AL239-AL238)/AL238)*100</f>
        <v>0.15002023030960243</v>
      </c>
      <c r="AN239" s="22">
        <f t="shared" si="2977"/>
        <v>1.0015002023030961</v>
      </c>
      <c r="AO239" s="22">
        <f t="shared" si="3101"/>
        <v>6.4151977051962739E-4</v>
      </c>
      <c r="AP239" s="35">
        <f t="shared" si="3102"/>
        <v>100.12830395410393</v>
      </c>
      <c r="AQ239" s="36" t="str">
        <f t="shared" si="2948"/>
        <v>Recovery</v>
      </c>
      <c r="AR239" s="2">
        <v>97.875699999999995</v>
      </c>
      <c r="AS239" s="25">
        <f t="shared" ref="AS239" si="3710">((AR239-AR238)/AR238)*100</f>
        <v>0.27590403907940592</v>
      </c>
      <c r="AT239" s="22">
        <f t="shared" si="2979"/>
        <v>1.002759040390794</v>
      </c>
      <c r="AU239" s="22">
        <f t="shared" si="3104"/>
        <v>1.085153627678781E-2</v>
      </c>
      <c r="AV239" s="35">
        <f t="shared" si="3105"/>
        <v>102.17030725535756</v>
      </c>
      <c r="AW239" s="36" t="str">
        <f t="shared" si="2950"/>
        <v>Recovery</v>
      </c>
      <c r="AX239" s="2">
        <v>99.904399999999995</v>
      </c>
      <c r="AY239" s="25">
        <f t="shared" ref="AY239" si="3711">((AX239-AX238)/AX238)*100</f>
        <v>5.2076865453401719E-2</v>
      </c>
      <c r="AZ239" s="22">
        <f t="shared" si="3614"/>
        <v>1.0005207686545341</v>
      </c>
      <c r="BA239" s="22">
        <f t="shared" si="3107"/>
        <v>1.7778244139882826E-2</v>
      </c>
      <c r="BB239" s="35">
        <f t="shared" si="3108"/>
        <v>103.55564882797657</v>
      </c>
      <c r="BC239" s="36" t="str">
        <f t="shared" si="3615"/>
        <v>Recovery</v>
      </c>
      <c r="BD239" s="2">
        <v>97.144999999999996</v>
      </c>
      <c r="BE239" s="25">
        <f t="shared" ref="BE239" si="3712">((BD239-BD238)/BD238)*100</f>
        <v>0.12233796403654452</v>
      </c>
      <c r="BF239" s="22">
        <f t="shared" si="2982"/>
        <v>1.0012233796403653</v>
      </c>
      <c r="BG239" s="22">
        <f t="shared" si="3110"/>
        <v>-1.0950987902500486E-3</v>
      </c>
      <c r="BH239" s="35">
        <f t="shared" si="3111"/>
        <v>99.78098024194999</v>
      </c>
      <c r="BI239" s="36" t="str">
        <f t="shared" si="2953"/>
        <v>Slowdown</v>
      </c>
      <c r="BJ239" s="2">
        <v>98.688100000000006</v>
      </c>
      <c r="BK239" s="25">
        <f t="shared" ref="BK239" si="3713">((BJ239-BJ238)/BJ238)*100</f>
        <v>4.6531808901264529E-2</v>
      </c>
      <c r="BL239" s="22">
        <f t="shared" si="2984"/>
        <v>1.0004653180890126</v>
      </c>
      <c r="BM239" s="22">
        <f t="shared" si="3113"/>
        <v>7.7679995588566531E-3</v>
      </c>
      <c r="BN239" s="35">
        <f t="shared" si="3114"/>
        <v>101.55359991177133</v>
      </c>
      <c r="BO239" s="36" t="str">
        <f t="shared" si="2955"/>
        <v>Recovery</v>
      </c>
      <c r="BP239" s="2">
        <v>98.582999999999998</v>
      </c>
      <c r="BQ239" s="25">
        <f t="shared" ref="BQ239" si="3714">((BP239-BP238)/BP238)*100</f>
        <v>0.13529737998452226</v>
      </c>
      <c r="BR239" s="22">
        <f t="shared" si="2986"/>
        <v>1.0013529737998452</v>
      </c>
      <c r="BS239" s="22">
        <f t="shared" si="3116"/>
        <v>4.4986066037302486E-3</v>
      </c>
      <c r="BT239" s="35">
        <f t="shared" si="3117"/>
        <v>100.89972132074605</v>
      </c>
      <c r="BU239" s="36" t="str">
        <f t="shared" si="2957"/>
        <v>Recovery</v>
      </c>
      <c r="BV239" s="2">
        <v>101.14239999999999</v>
      </c>
      <c r="BW239" s="25">
        <f t="shared" ref="BW239" si="3715">((BV239-BV238)/BV238)*100</f>
        <v>0.25275703407957328</v>
      </c>
      <c r="BX239" s="22">
        <f t="shared" si="3260"/>
        <v>1.0025275703407956</v>
      </c>
      <c r="BY239" s="22">
        <f t="shared" si="3119"/>
        <v>7.519860540405654E-3</v>
      </c>
      <c r="BZ239" s="35">
        <f t="shared" si="3120"/>
        <v>101.50397210808113</v>
      </c>
      <c r="CA239" s="36" t="str">
        <f t="shared" si="3261"/>
        <v>Expansion</v>
      </c>
      <c r="CB239" s="2">
        <v>99.659000000000006</v>
      </c>
      <c r="CC239" s="25">
        <f t="shared" ref="CC239" si="3716">((CB239-CB238)/CB238)*100</f>
        <v>0.18738828581941772</v>
      </c>
      <c r="CD239" s="22">
        <f t="shared" si="2989"/>
        <v>1.0018738828581941</v>
      </c>
      <c r="CE239" s="22">
        <f t="shared" si="3122"/>
        <v>9.3910979036140318E-3</v>
      </c>
      <c r="CF239" s="35">
        <f t="shared" si="3123"/>
        <v>101.8782195807228</v>
      </c>
      <c r="CG239" s="36" t="str">
        <f t="shared" si="2960"/>
        <v>Recovery</v>
      </c>
      <c r="CH239" s="2">
        <v>98.187600000000003</v>
      </c>
      <c r="CI239" s="25">
        <f t="shared" ref="CI239" si="3717">((CH239-CH238)/CH238)*100</f>
        <v>7.7156797493471888E-2</v>
      </c>
      <c r="CJ239" s="22">
        <f t="shared" si="3426"/>
        <v>1.0007715679749347</v>
      </c>
      <c r="CK239" s="22">
        <f t="shared" si="3125"/>
        <v>-1.7527450183000282E-3</v>
      </c>
      <c r="CL239" s="35">
        <f t="shared" si="3126"/>
        <v>99.649450996339993</v>
      </c>
      <c r="CM239" s="36" t="str">
        <f t="shared" si="3427"/>
        <v>Slowdown</v>
      </c>
      <c r="CN239" s="2">
        <v>100.8954</v>
      </c>
      <c r="CO239" s="25">
        <f t="shared" ref="CO239" si="3718">((CN239-CN238)/CN238)*100</f>
        <v>0.54249583960298953</v>
      </c>
      <c r="CP239" s="22">
        <f t="shared" si="2992"/>
        <v>1.00542495839603</v>
      </c>
      <c r="CQ239" s="22">
        <f t="shared" si="3128"/>
        <v>3.4427819482578226E-2</v>
      </c>
      <c r="CR239" s="35">
        <f t="shared" si="3129"/>
        <v>106.88556389651565</v>
      </c>
      <c r="CS239" s="36" t="str">
        <f t="shared" si="2963"/>
        <v>Expansion</v>
      </c>
      <c r="CT239" s="2">
        <v>99.802700000000002</v>
      </c>
      <c r="CU239" s="25">
        <f t="shared" ref="CU239" si="3719">((CT239-CT238)/CT238)*100</f>
        <v>0.38321613893144074</v>
      </c>
      <c r="CV239" s="22">
        <f t="shared" si="2994"/>
        <v>1.0038321613893144</v>
      </c>
      <c r="CW239" s="22">
        <f t="shared" si="3131"/>
        <v>2.0562030188594482E-2</v>
      </c>
      <c r="CX239" s="35">
        <f t="shared" si="3132"/>
        <v>104.1124060377189</v>
      </c>
      <c r="CY239" s="36" t="str">
        <f t="shared" si="2965"/>
        <v>Recovery</v>
      </c>
      <c r="CZ239" s="2">
        <v>100.75749999999999</v>
      </c>
      <c r="DA239" s="25">
        <f t="shared" ref="DA239" si="3720">((CZ239-CZ238)/CZ238)*100</f>
        <v>0.12610478323690011</v>
      </c>
      <c r="DB239" s="22">
        <f t="shared" si="3015"/>
        <v>1.0012610478323689</v>
      </c>
      <c r="DC239" s="22">
        <f t="shared" si="3134"/>
        <v>1.0648381728836975E-2</v>
      </c>
      <c r="DD239" s="35">
        <f t="shared" si="3135"/>
        <v>102.12967634576739</v>
      </c>
      <c r="DE239" s="36" t="str">
        <f t="shared" si="2996"/>
        <v>Expansion</v>
      </c>
      <c r="DF239" s="2">
        <v>99.529799999999994</v>
      </c>
      <c r="DG239" s="25">
        <f t="shared" si="3016"/>
        <v>8.5408852175342907E-3</v>
      </c>
      <c r="DH239" s="22">
        <f t="shared" si="3284"/>
        <v>1.0000854088521753</v>
      </c>
      <c r="DI239" s="22">
        <f t="shared" si="3267"/>
        <v>-5.568150141227135E-3</v>
      </c>
      <c r="DJ239" s="35">
        <f t="shared" si="3248"/>
        <v>98.886369971754576</v>
      </c>
      <c r="DK239" s="36" t="str">
        <f t="shared" si="3017"/>
        <v>Slowdown</v>
      </c>
    </row>
    <row r="240" spans="1:115" x14ac:dyDescent="0.25">
      <c r="A240">
        <v>199309</v>
      </c>
      <c r="B240" s="1">
        <v>101.14360000000001</v>
      </c>
      <c r="C240" s="25">
        <f t="shared" si="2997"/>
        <v>0.12631662310921143</v>
      </c>
      <c r="D240" s="22">
        <f t="shared" si="2967"/>
        <v>1.001263166231092</v>
      </c>
      <c r="E240" s="22">
        <f t="shared" si="3084"/>
        <v>6.3849539162939006E-3</v>
      </c>
      <c r="F240" s="35">
        <f t="shared" si="3085"/>
        <v>101.27699078325878</v>
      </c>
      <c r="G240" s="36" t="str">
        <f t="shared" si="2938"/>
        <v>Expansion</v>
      </c>
      <c r="H240" s="1">
        <v>98.3964</v>
      </c>
      <c r="I240" s="25">
        <f t="shared" si="2998"/>
        <v>0.13616574362981815</v>
      </c>
      <c r="J240" s="22">
        <f t="shared" si="2968"/>
        <v>1.0013616574362982</v>
      </c>
      <c r="K240" s="22">
        <f t="shared" si="3086"/>
        <v>4.9308778351526694E-3</v>
      </c>
      <c r="L240" s="35">
        <f t="shared" si="3087"/>
        <v>100.98617556703053</v>
      </c>
      <c r="M240" s="36" t="str">
        <f t="shared" si="2939"/>
        <v>Recovery</v>
      </c>
      <c r="N240" s="1">
        <v>98.683199999999999</v>
      </c>
      <c r="O240" s="25">
        <f t="shared" ref="O240" si="3721">((N240-N239)/N239)*100</f>
        <v>0.21681796532333927</v>
      </c>
      <c r="P240" s="22">
        <f t="shared" si="2970"/>
        <v>1.0021681796532333</v>
      </c>
      <c r="Q240" s="22">
        <f t="shared" si="3089"/>
        <v>7.8630788667117812E-3</v>
      </c>
      <c r="R240" s="35">
        <f t="shared" si="3090"/>
        <v>101.57261577334236</v>
      </c>
      <c r="S240" s="36" t="str">
        <f t="shared" si="2941"/>
        <v>Recovery</v>
      </c>
      <c r="T240" s="1">
        <v>100.24760000000001</v>
      </c>
      <c r="U240" s="25">
        <f t="shared" ref="U240" si="3722">((T240-T239)/T239)*100</f>
        <v>0.18168045426110593</v>
      </c>
      <c r="V240" s="22">
        <f t="shared" si="2972"/>
        <v>1.001816804542611</v>
      </c>
      <c r="W240" s="22">
        <f t="shared" si="3092"/>
        <v>6.1363239465179742E-3</v>
      </c>
      <c r="X240" s="35">
        <f t="shared" si="3093"/>
        <v>101.22726478930359</v>
      </c>
      <c r="Y240" s="36" t="str">
        <f t="shared" si="2943"/>
        <v>Expansion</v>
      </c>
      <c r="Z240" s="1">
        <v>99.297499999999999</v>
      </c>
      <c r="AA240" s="25">
        <f t="shared" ref="AA240" si="3723">((Z240-Z239)/Z239)*100</f>
        <v>0.41288634148116982</v>
      </c>
      <c r="AB240" s="22">
        <f t="shared" si="2974"/>
        <v>1.0041288634148118</v>
      </c>
      <c r="AC240" s="22">
        <f t="shared" si="3095"/>
        <v>1.7564444808805035E-2</v>
      </c>
      <c r="AD240" s="35">
        <f t="shared" si="3096"/>
        <v>103.51288896176101</v>
      </c>
      <c r="AE240" s="36" t="str">
        <f t="shared" si="2945"/>
        <v>Recovery</v>
      </c>
      <c r="AF240" s="1">
        <v>99.770300000000006</v>
      </c>
      <c r="AG240" s="25">
        <f t="shared" ref="AG240" si="3724">((AF240-AF239)/AF239)*100</f>
        <v>0.39960472240001216</v>
      </c>
      <c r="AH240" s="22">
        <f t="shared" si="3055"/>
        <v>1.0039960472240002</v>
      </c>
      <c r="AI240" s="22">
        <f t="shared" si="3098"/>
        <v>2.0620001513995456E-2</v>
      </c>
      <c r="AJ240" s="35">
        <f t="shared" si="3099"/>
        <v>104.12400030279909</v>
      </c>
      <c r="AK240" s="36" t="str">
        <f t="shared" si="3038"/>
        <v>Recovery</v>
      </c>
      <c r="AL240" s="1">
        <v>98.468999999999994</v>
      </c>
      <c r="AM240" s="25">
        <f t="shared" ref="AM240" si="3725">((AL240-AL239)/AL239)*100</f>
        <v>0.20525647901182614</v>
      </c>
      <c r="AN240" s="22">
        <f t="shared" si="2977"/>
        <v>1.0020525647901182</v>
      </c>
      <c r="AO240" s="22">
        <f t="shared" si="3101"/>
        <v>3.7287264839473977E-3</v>
      </c>
      <c r="AP240" s="35">
        <f t="shared" si="3102"/>
        <v>100.74574529678948</v>
      </c>
      <c r="AQ240" s="36" t="str">
        <f t="shared" si="2948"/>
        <v>Recovery</v>
      </c>
      <c r="AR240" s="1">
        <v>98.158699999999996</v>
      </c>
      <c r="AS240" s="25">
        <f t="shared" ref="AS240" si="3726">((AR240-AR239)/AR239)*100</f>
        <v>0.28914224879106998</v>
      </c>
      <c r="AT240" s="22">
        <f t="shared" si="2979"/>
        <v>1.0028914224879106</v>
      </c>
      <c r="AU240" s="22">
        <f t="shared" si="3104"/>
        <v>1.3231224368244199E-2</v>
      </c>
      <c r="AV240" s="35">
        <f t="shared" si="3105"/>
        <v>102.64624487364884</v>
      </c>
      <c r="AW240" s="36" t="str">
        <f t="shared" si="2950"/>
        <v>Recovery</v>
      </c>
      <c r="AX240" s="1">
        <v>99.903400000000005</v>
      </c>
      <c r="AY240" s="25">
        <f t="shared" ref="AY240" si="3727">((AX240-AX239)/AX239)*100</f>
        <v>-1.0009569148011139E-3</v>
      </c>
      <c r="AZ240" s="22">
        <f t="shared" si="3614"/>
        <v>0.99998999043085202</v>
      </c>
      <c r="BA240" s="22">
        <f t="shared" si="3107"/>
        <v>1.3068031439531946E-2</v>
      </c>
      <c r="BB240" s="35">
        <f t="shared" si="3108"/>
        <v>102.61360628790639</v>
      </c>
      <c r="BC240" s="36" t="str">
        <f t="shared" si="3615"/>
        <v>Recovery</v>
      </c>
      <c r="BD240" s="1">
        <v>97.325299999999999</v>
      </c>
      <c r="BE240" s="25">
        <f t="shared" ref="BE240" si="3728">((BD240-BD239)/BD239)*100</f>
        <v>0.18559884708425817</v>
      </c>
      <c r="BF240" s="22">
        <f t="shared" si="2982"/>
        <v>1.0018559884708427</v>
      </c>
      <c r="BG240" s="22">
        <f t="shared" si="3110"/>
        <v>2.303772543397864E-3</v>
      </c>
      <c r="BH240" s="35">
        <f t="shared" si="3111"/>
        <v>100.46075450867957</v>
      </c>
      <c r="BI240" s="36" t="str">
        <f t="shared" si="2953"/>
        <v>Recovery</v>
      </c>
      <c r="BJ240" s="1">
        <v>98.700699999999998</v>
      </c>
      <c r="BK240" s="25">
        <f t="shared" ref="BK240" si="3729">((BJ240-BJ239)/BJ239)*100</f>
        <v>1.2767496790385012E-2</v>
      </c>
      <c r="BL240" s="22">
        <f t="shared" si="2984"/>
        <v>1.0001276749679038</v>
      </c>
      <c r="BM240" s="22">
        <f t="shared" si="3113"/>
        <v>6.0166914007075967E-3</v>
      </c>
      <c r="BN240" s="35">
        <f t="shared" si="3114"/>
        <v>101.20333828014152</v>
      </c>
      <c r="BO240" s="36" t="str">
        <f t="shared" si="2955"/>
        <v>Recovery</v>
      </c>
      <c r="BP240" s="1">
        <v>98.730999999999995</v>
      </c>
      <c r="BQ240" s="25">
        <f t="shared" ref="BQ240" si="3730">((BP240-BP239)/BP239)*100</f>
        <v>0.15012730389620538</v>
      </c>
      <c r="BR240" s="22">
        <f t="shared" si="2986"/>
        <v>1.0015012730389621</v>
      </c>
      <c r="BS240" s="22">
        <f t="shared" si="3116"/>
        <v>6.0650649406230883E-3</v>
      </c>
      <c r="BT240" s="35">
        <f t="shared" si="3117"/>
        <v>101.21301298812462</v>
      </c>
      <c r="BU240" s="36" t="str">
        <f t="shared" si="2957"/>
        <v>Recovery</v>
      </c>
      <c r="BV240" s="1">
        <v>101.4045</v>
      </c>
      <c r="BW240" s="25">
        <f t="shared" ref="BW240" si="3731">((BV240-BV239)/BV239)*100</f>
        <v>0.25913958933148096</v>
      </c>
      <c r="BX240" s="22">
        <f t="shared" si="3260"/>
        <v>1.0025913958933148</v>
      </c>
      <c r="BY240" s="22">
        <f t="shared" si="3119"/>
        <v>1.0645189582245029E-2</v>
      </c>
      <c r="BZ240" s="35">
        <f t="shared" si="3120"/>
        <v>102.12903791644901</v>
      </c>
      <c r="CA240" s="36" t="str">
        <f t="shared" si="3261"/>
        <v>Expansion</v>
      </c>
      <c r="CB240" s="1">
        <v>99.819400000000002</v>
      </c>
      <c r="CC240" s="25">
        <f t="shared" ref="CC240" si="3732">((CB240-CB239)/CB239)*100</f>
        <v>0.16094883552915004</v>
      </c>
      <c r="CD240" s="22">
        <f t="shared" si="2989"/>
        <v>1.0016094883552915</v>
      </c>
      <c r="CE240" s="22">
        <f t="shared" si="3122"/>
        <v>9.985581665950205E-3</v>
      </c>
      <c r="CF240" s="35">
        <f t="shared" si="3123"/>
        <v>101.99711633319004</v>
      </c>
      <c r="CG240" s="36" t="str">
        <f t="shared" si="2960"/>
        <v>Recovery</v>
      </c>
      <c r="CH240" s="1">
        <v>98.303200000000004</v>
      </c>
      <c r="CI240" s="25">
        <f t="shared" ref="CI240" si="3733">((CH240-CH239)/CH239)*100</f>
        <v>0.11773380752763138</v>
      </c>
      <c r="CJ240" s="22">
        <f t="shared" si="3426"/>
        <v>1.0011773380752764</v>
      </c>
      <c r="CK240" s="22">
        <f t="shared" si="3125"/>
        <v>7.4518986053151437E-4</v>
      </c>
      <c r="CL240" s="35">
        <f t="shared" si="3126"/>
        <v>100.1490379721063</v>
      </c>
      <c r="CM240" s="36" t="str">
        <f t="shared" si="3427"/>
        <v>Recovery</v>
      </c>
      <c r="CN240" s="1">
        <v>101.38800000000001</v>
      </c>
      <c r="CO240" s="25">
        <f t="shared" ref="CO240" si="3734">((CN240-CN239)/CN239)*100</f>
        <v>0.48822840288061714</v>
      </c>
      <c r="CP240" s="22">
        <f t="shared" si="2992"/>
        <v>1.0048822840288061</v>
      </c>
      <c r="CQ240" s="22">
        <f t="shared" si="3128"/>
        <v>3.384351833912902E-2</v>
      </c>
      <c r="CR240" s="35">
        <f t="shared" si="3129"/>
        <v>106.7687036678258</v>
      </c>
      <c r="CS240" s="36" t="str">
        <f t="shared" si="2963"/>
        <v>Expansion</v>
      </c>
      <c r="CT240" s="1">
        <v>100.2052</v>
      </c>
      <c r="CU240" s="25">
        <f t="shared" ref="CU240" si="3735">((CT240-CT239)/CT239)*100</f>
        <v>0.40329570242087986</v>
      </c>
      <c r="CV240" s="22">
        <f t="shared" si="2994"/>
        <v>1.0040329570242088</v>
      </c>
      <c r="CW240" s="22">
        <f t="shared" si="3131"/>
        <v>2.2102586438157434E-2</v>
      </c>
      <c r="CX240" s="35">
        <f t="shared" si="3132"/>
        <v>104.42051728763148</v>
      </c>
      <c r="CY240" s="36" t="str">
        <f t="shared" si="2965"/>
        <v>Expansion</v>
      </c>
      <c r="CZ240" s="1">
        <v>100.8681</v>
      </c>
      <c r="DA240" s="25">
        <f t="shared" ref="DA240" si="3736">((CZ240-CZ239)/CZ239)*100</f>
        <v>0.10976850358534614</v>
      </c>
      <c r="DB240" s="22">
        <f t="shared" si="3015"/>
        <v>1.0010976850358535</v>
      </c>
      <c r="DC240" s="22">
        <f t="shared" si="3134"/>
        <v>8.9725930794000153E-3</v>
      </c>
      <c r="DD240" s="35">
        <f t="shared" si="3135"/>
        <v>101.79451861588001</v>
      </c>
      <c r="DE240" s="36" t="str">
        <f t="shared" si="2996"/>
        <v>Expansion</v>
      </c>
      <c r="DF240" s="1">
        <v>99.623599999999996</v>
      </c>
      <c r="DG240" s="25">
        <f t="shared" si="3016"/>
        <v>9.4243131202917788E-2</v>
      </c>
      <c r="DH240" s="22">
        <f t="shared" si="3284"/>
        <v>1.0009424313120292</v>
      </c>
      <c r="DI240" s="22">
        <f t="shared" si="3267"/>
        <v>-3.7540375403753989E-3</v>
      </c>
      <c r="DJ240" s="35">
        <f t="shared" si="3248"/>
        <v>99.249192491924916</v>
      </c>
      <c r="DK240" s="36" t="str">
        <f t="shared" si="3017"/>
        <v>Slowdown</v>
      </c>
    </row>
    <row r="241" spans="1:115" x14ac:dyDescent="0.25">
      <c r="A241">
        <v>199310</v>
      </c>
      <c r="B241" s="2">
        <v>101.291</v>
      </c>
      <c r="C241" s="25">
        <f t="shared" si="2997"/>
        <v>0.1457333929185736</v>
      </c>
      <c r="D241" s="22">
        <f t="shared" si="2967"/>
        <v>1.0014573339291857</v>
      </c>
      <c r="E241" s="22">
        <f t="shared" si="3084"/>
        <v>6.8407638753589239E-3</v>
      </c>
      <c r="F241" s="35">
        <f t="shared" si="3085"/>
        <v>101.36815277507179</v>
      </c>
      <c r="G241" s="36" t="str">
        <f t="shared" si="2938"/>
        <v>Expansion</v>
      </c>
      <c r="H241" s="2">
        <v>98.577200000000005</v>
      </c>
      <c r="I241" s="25">
        <f t="shared" si="2998"/>
        <v>0.18374655983349489</v>
      </c>
      <c r="J241" s="22">
        <f t="shared" si="2968"/>
        <v>1.0018374655983349</v>
      </c>
      <c r="K241" s="22">
        <f t="shared" si="3086"/>
        <v>6.6941239786482143E-3</v>
      </c>
      <c r="L241" s="35">
        <f t="shared" si="3087"/>
        <v>101.33882479572964</v>
      </c>
      <c r="M241" s="36" t="str">
        <f t="shared" si="2939"/>
        <v>Recovery</v>
      </c>
      <c r="N241" s="2">
        <v>98.917000000000002</v>
      </c>
      <c r="O241" s="25">
        <f t="shared" ref="O241" si="3737">((N241-N240)/N240)*100</f>
        <v>0.23691975939167173</v>
      </c>
      <c r="P241" s="22">
        <f t="shared" si="2970"/>
        <v>1.0023691975939166</v>
      </c>
      <c r="Q241" s="22">
        <f t="shared" si="3089"/>
        <v>1.0496529249817588E-2</v>
      </c>
      <c r="R241" s="35">
        <f t="shared" si="3090"/>
        <v>102.09930584996351</v>
      </c>
      <c r="S241" s="36" t="str">
        <f t="shared" si="2941"/>
        <v>Recovery</v>
      </c>
      <c r="T241" s="2">
        <v>100.4456</v>
      </c>
      <c r="U241" s="25">
        <f t="shared" ref="U241" si="3738">((T241-T240)/T240)*100</f>
        <v>0.19751096285596192</v>
      </c>
      <c r="V241" s="22">
        <f t="shared" si="2972"/>
        <v>1.0019751096285596</v>
      </c>
      <c r="W241" s="22">
        <f t="shared" si="3092"/>
        <v>7.8372941217788039E-3</v>
      </c>
      <c r="X241" s="35">
        <f t="shared" si="3093"/>
        <v>101.56745882435575</v>
      </c>
      <c r="Y241" s="36" t="str">
        <f t="shared" si="2943"/>
        <v>Expansion</v>
      </c>
      <c r="Z241" s="2">
        <v>99.744500000000002</v>
      </c>
      <c r="AA241" s="25">
        <f t="shared" ref="AA241" si="3739">((Z241-Z240)/Z240)*100</f>
        <v>0.45016239079533998</v>
      </c>
      <c r="AB241" s="22">
        <f t="shared" si="2974"/>
        <v>1.0045016239079534</v>
      </c>
      <c r="AC241" s="22">
        <f t="shared" si="3095"/>
        <v>2.0773763593157746E-2</v>
      </c>
      <c r="AD241" s="35">
        <f t="shared" si="3096"/>
        <v>104.15475271863156</v>
      </c>
      <c r="AE241" s="36" t="str">
        <f t="shared" si="2945"/>
        <v>Recovery</v>
      </c>
      <c r="AF241" s="2">
        <v>100.2351</v>
      </c>
      <c r="AG241" s="25">
        <f t="shared" ref="AG241" si="3740">((AF241-AF240)/AF240)*100</f>
        <v>0.46587010362803027</v>
      </c>
      <c r="AH241" s="22">
        <f t="shared" si="3055"/>
        <v>1.0046587010362804</v>
      </c>
      <c r="AI241" s="22">
        <f t="shared" si="3098"/>
        <v>2.2453457426461654E-2</v>
      </c>
      <c r="AJ241" s="35">
        <f t="shared" si="3099"/>
        <v>104.49069148529233</v>
      </c>
      <c r="AK241" s="36" t="str">
        <f t="shared" si="3038"/>
        <v>Expansion</v>
      </c>
      <c r="AL241" s="2">
        <v>98.711500000000001</v>
      </c>
      <c r="AM241" s="25">
        <f t="shared" ref="AM241" si="3741">((AL241-AL240)/AL240)*100</f>
        <v>0.2462703998212705</v>
      </c>
      <c r="AN241" s="22">
        <f t="shared" si="2977"/>
        <v>1.0024627039982128</v>
      </c>
      <c r="AO241" s="22">
        <f t="shared" si="3101"/>
        <v>6.8133022586915892E-3</v>
      </c>
      <c r="AP241" s="35">
        <f t="shared" si="3102"/>
        <v>101.36266045173832</v>
      </c>
      <c r="AQ241" s="36" t="str">
        <f t="shared" si="2948"/>
        <v>Recovery</v>
      </c>
      <c r="AR241" s="2">
        <v>98.455600000000004</v>
      </c>
      <c r="AS241" s="25">
        <f t="shared" ref="AS241" si="3742">((AR241-AR240)/AR240)*100</f>
        <v>0.30246936848186451</v>
      </c>
      <c r="AT241" s="22">
        <f t="shared" si="2979"/>
        <v>1.0030246936848186</v>
      </c>
      <c r="AU241" s="22">
        <f t="shared" si="3104"/>
        <v>1.5121302415737503E-2</v>
      </c>
      <c r="AV241" s="35">
        <f t="shared" si="3105"/>
        <v>103.0242604831475</v>
      </c>
      <c r="AW241" s="36" t="str">
        <f t="shared" si="2950"/>
        <v>Recovery</v>
      </c>
      <c r="AX241" s="2">
        <v>99.865099999999998</v>
      </c>
      <c r="AY241" s="25">
        <f t="shared" ref="AY241" si="3743">((AX241-AX240)/AX240)*100</f>
        <v>-3.8337033574439565E-2</v>
      </c>
      <c r="AZ241" s="22">
        <f t="shared" si="3614"/>
        <v>0.99961662966425557</v>
      </c>
      <c r="BA241" s="22">
        <f t="shared" si="3107"/>
        <v>7.9483152599575391E-3</v>
      </c>
      <c r="BB241" s="35">
        <f t="shared" si="3108"/>
        <v>101.58966305199151</v>
      </c>
      <c r="BC241" s="36" t="str">
        <f t="shared" si="3615"/>
        <v>Recovery</v>
      </c>
      <c r="BD241" s="2">
        <v>97.5488</v>
      </c>
      <c r="BE241" s="25">
        <f t="shared" ref="BE241" si="3744">((BD241-BD240)/BD240)*100</f>
        <v>0.22964224102057879</v>
      </c>
      <c r="BF241" s="22">
        <f t="shared" si="2982"/>
        <v>1.0022964224102058</v>
      </c>
      <c r="BG241" s="22">
        <f t="shared" si="3110"/>
        <v>5.5924202861050709E-3</v>
      </c>
      <c r="BH241" s="35">
        <f t="shared" si="3111"/>
        <v>101.11848405722101</v>
      </c>
      <c r="BI241" s="36" t="str">
        <f t="shared" si="2953"/>
        <v>Recovery</v>
      </c>
      <c r="BJ241" s="2">
        <v>98.708600000000004</v>
      </c>
      <c r="BK241" s="25">
        <f t="shared" ref="BK241" si="3745">((BJ241-BJ240)/BJ240)*100</f>
        <v>8.0039959189817881E-3</v>
      </c>
      <c r="BL241" s="22">
        <f t="shared" si="2984"/>
        <v>1.0000800399591898</v>
      </c>
      <c r="BM241" s="22">
        <f t="shared" si="3113"/>
        <v>4.2547390182561262E-3</v>
      </c>
      <c r="BN241" s="35">
        <f t="shared" si="3114"/>
        <v>100.85094780365122</v>
      </c>
      <c r="BO241" s="36" t="str">
        <f t="shared" si="2955"/>
        <v>Recovery</v>
      </c>
      <c r="BP241" s="2">
        <v>98.907200000000003</v>
      </c>
      <c r="BQ241" s="25">
        <f t="shared" ref="BQ241" si="3746">((BP241-BP240)/BP240)*100</f>
        <v>0.17846471726206417</v>
      </c>
      <c r="BR241" s="22">
        <f t="shared" si="2986"/>
        <v>1.0017846471726206</v>
      </c>
      <c r="BS241" s="22">
        <f t="shared" si="3116"/>
        <v>7.6551767699923889E-3</v>
      </c>
      <c r="BT241" s="35">
        <f t="shared" si="3117"/>
        <v>101.53103535399848</v>
      </c>
      <c r="BU241" s="36" t="str">
        <f t="shared" si="2957"/>
        <v>Recovery</v>
      </c>
      <c r="BV241" s="2">
        <v>101.65479999999999</v>
      </c>
      <c r="BW241" s="25">
        <f t="shared" ref="BW241" si="3747">((BV241-BV240)/BV240)*100</f>
        <v>0.24683322732225468</v>
      </c>
      <c r="BX241" s="22">
        <f t="shared" si="3260"/>
        <v>1.0024683322732226</v>
      </c>
      <c r="BY241" s="22">
        <f t="shared" si="3119"/>
        <v>1.2828892307446882E-2</v>
      </c>
      <c r="BZ241" s="35">
        <f t="shared" si="3120"/>
        <v>102.56577846148937</v>
      </c>
      <c r="CA241" s="36" t="str">
        <f t="shared" si="3261"/>
        <v>Expansion</v>
      </c>
      <c r="CB241" s="2">
        <v>99.970299999999995</v>
      </c>
      <c r="CC241" s="25">
        <f t="shared" ref="CC241" si="3748">((CB241-CB240)/CB240)*100</f>
        <v>0.15117301847135217</v>
      </c>
      <c r="CD241" s="22">
        <f t="shared" si="2989"/>
        <v>1.0015117301847136</v>
      </c>
      <c r="CE241" s="22">
        <f t="shared" si="3122"/>
        <v>1.0228571486315952E-2</v>
      </c>
      <c r="CF241" s="35">
        <f t="shared" si="3123"/>
        <v>102.04571429726319</v>
      </c>
      <c r="CG241" s="36" t="str">
        <f t="shared" si="2960"/>
        <v>Recovery</v>
      </c>
      <c r="CH241" s="2">
        <v>98.453500000000005</v>
      </c>
      <c r="CI241" s="25">
        <f t="shared" ref="CI241" si="3749">((CH241-CH240)/CH240)*100</f>
        <v>0.15289431066333692</v>
      </c>
      <c r="CJ241" s="22">
        <f t="shared" si="3426"/>
        <v>1.0015289431066334</v>
      </c>
      <c r="CK241" s="22">
        <f t="shared" si="3125"/>
        <v>3.2097494866951681E-3</v>
      </c>
      <c r="CL241" s="35">
        <f t="shared" si="3126"/>
        <v>100.64194989733903</v>
      </c>
      <c r="CM241" s="36" t="str">
        <f t="shared" si="3427"/>
        <v>Recovery</v>
      </c>
      <c r="CN241" s="2">
        <v>101.8124</v>
      </c>
      <c r="CO241" s="25">
        <f t="shared" ref="CO241" si="3750">((CN241-CN240)/CN240)*100</f>
        <v>0.41858997119973906</v>
      </c>
      <c r="CP241" s="22">
        <f t="shared" si="2992"/>
        <v>1.0041858997119975</v>
      </c>
      <c r="CQ241" s="22">
        <f t="shared" si="3128"/>
        <v>3.2438763455308051E-2</v>
      </c>
      <c r="CR241" s="35">
        <f t="shared" si="3129"/>
        <v>106.48775269106162</v>
      </c>
      <c r="CS241" s="36" t="str">
        <f t="shared" si="2963"/>
        <v>Expansion</v>
      </c>
      <c r="CT241" s="2">
        <v>100.6422</v>
      </c>
      <c r="CU241" s="25">
        <f t="shared" ref="CU241" si="3751">((CT241-CT240)/CT240)*100</f>
        <v>0.43610511230953841</v>
      </c>
      <c r="CV241" s="22">
        <f t="shared" si="2994"/>
        <v>1.0043610511230954</v>
      </c>
      <c r="CW241" s="22">
        <f t="shared" si="3131"/>
        <v>2.3405412825845184E-2</v>
      </c>
      <c r="CX241" s="35">
        <f t="shared" si="3132"/>
        <v>104.68108256516904</v>
      </c>
      <c r="CY241" s="36" t="str">
        <f t="shared" si="2965"/>
        <v>Expansion</v>
      </c>
      <c r="CZ241" s="2">
        <v>100.956</v>
      </c>
      <c r="DA241" s="25">
        <f t="shared" ref="DA241" si="3752">((CZ241-CZ240)/CZ240)*100</f>
        <v>8.7143507213881047E-2</v>
      </c>
      <c r="DB241" s="22">
        <f t="shared" si="3015"/>
        <v>1.0008714350721388</v>
      </c>
      <c r="DC241" s="22">
        <f t="shared" si="3134"/>
        <v>7.5408880603269335E-3</v>
      </c>
      <c r="DD241" s="35">
        <f t="shared" si="3135"/>
        <v>101.50817761206538</v>
      </c>
      <c r="DE241" s="36" t="str">
        <f t="shared" si="2996"/>
        <v>Expansion</v>
      </c>
      <c r="DF241" s="2">
        <v>99.792500000000004</v>
      </c>
      <c r="DG241" s="25">
        <f t="shared" si="3016"/>
        <v>0.16953814156485794</v>
      </c>
      <c r="DH241" s="22">
        <f t="shared" si="3284"/>
        <v>1.0016953814156486</v>
      </c>
      <c r="DI241" s="22">
        <f t="shared" si="3267"/>
        <v>-7.8301243507838958E-4</v>
      </c>
      <c r="DJ241" s="35">
        <f t="shared" si="3248"/>
        <v>99.843397512984325</v>
      </c>
      <c r="DK241" s="36" t="str">
        <f t="shared" si="3017"/>
        <v>Slowdown</v>
      </c>
    </row>
    <row r="242" spans="1:115" x14ac:dyDescent="0.25">
      <c r="A242">
        <v>199311</v>
      </c>
      <c r="B242" s="1">
        <v>101.4456</v>
      </c>
      <c r="C242" s="25">
        <f t="shared" si="2997"/>
        <v>0.15262955247751731</v>
      </c>
      <c r="D242" s="22">
        <f t="shared" si="2967"/>
        <v>1.0015262955247752</v>
      </c>
      <c r="E242" s="22">
        <f t="shared" si="3084"/>
        <v>7.4481903876633115E-3</v>
      </c>
      <c r="F242" s="35">
        <f t="shared" si="3085"/>
        <v>101.48963807753266</v>
      </c>
      <c r="G242" s="36" t="str">
        <f t="shared" si="2938"/>
        <v>Expansion</v>
      </c>
      <c r="H242" s="1">
        <v>98.810500000000005</v>
      </c>
      <c r="I242" s="25">
        <f t="shared" si="2998"/>
        <v>0.23666730237823738</v>
      </c>
      <c r="J242" s="22">
        <f t="shared" si="2968"/>
        <v>1.0023666730237824</v>
      </c>
      <c r="K242" s="22">
        <f t="shared" si="3086"/>
        <v>8.5060692753713418E-3</v>
      </c>
      <c r="L242" s="35">
        <f t="shared" si="3087"/>
        <v>101.70121385507427</v>
      </c>
      <c r="M242" s="36" t="str">
        <f t="shared" si="2939"/>
        <v>Recovery</v>
      </c>
      <c r="N242" s="1">
        <v>99.188999999999993</v>
      </c>
      <c r="O242" s="25">
        <f t="shared" ref="O242" si="3753">((N242-N241)/N241)*100</f>
        <v>0.27497801186852749</v>
      </c>
      <c r="P242" s="22">
        <f t="shared" si="2970"/>
        <v>1.0027497801186853</v>
      </c>
      <c r="Q242" s="22">
        <f t="shared" si="3089"/>
        <v>1.2684462758278725E-2</v>
      </c>
      <c r="R242" s="35">
        <f t="shared" si="3090"/>
        <v>102.53689255165574</v>
      </c>
      <c r="S242" s="36" t="str">
        <f t="shared" si="2941"/>
        <v>Recovery</v>
      </c>
      <c r="T242" s="1">
        <v>100.65049999999999</v>
      </c>
      <c r="U242" s="25">
        <f t="shared" ref="U242" si="3754">((T242-T241)/T241)*100</f>
        <v>0.2039910160325539</v>
      </c>
      <c r="V242" s="22">
        <f t="shared" si="2972"/>
        <v>1.0020399101603255</v>
      </c>
      <c r="W242" s="22">
        <f t="shared" si="3092"/>
        <v>9.3938852997277333E-3</v>
      </c>
      <c r="X242" s="35">
        <f t="shared" si="3093"/>
        <v>101.87877705994555</v>
      </c>
      <c r="Y242" s="36" t="str">
        <f t="shared" si="2943"/>
        <v>Expansion</v>
      </c>
      <c r="Z242" s="1">
        <v>100.2403</v>
      </c>
      <c r="AA242" s="25">
        <f t="shared" ref="AA242" si="3755">((Z242-Z241)/Z241)*100</f>
        <v>0.49707001388548006</v>
      </c>
      <c r="AB242" s="22">
        <f t="shared" si="2974"/>
        <v>1.0049707001388548</v>
      </c>
      <c r="AC242" s="22">
        <f t="shared" si="3095"/>
        <v>2.3664511912421027E-2</v>
      </c>
      <c r="AD242" s="35">
        <f t="shared" si="3096"/>
        <v>104.73290238248421</v>
      </c>
      <c r="AE242" s="36" t="str">
        <f t="shared" si="2945"/>
        <v>Expansion</v>
      </c>
      <c r="AF242" s="1">
        <v>100.79340000000001</v>
      </c>
      <c r="AG242" s="25">
        <f t="shared" ref="AG242" si="3756">((AF242-AF241)/AF241)*100</f>
        <v>0.55699051529853583</v>
      </c>
      <c r="AH242" s="22">
        <f t="shared" si="3055"/>
        <v>1.0055699051529854</v>
      </c>
      <c r="AI242" s="22">
        <f t="shared" si="3098"/>
        <v>2.4883523715202527E-2</v>
      </c>
      <c r="AJ242" s="35">
        <f t="shared" si="3099"/>
        <v>104.9767047430405</v>
      </c>
      <c r="AK242" s="36" t="str">
        <f t="shared" si="3038"/>
        <v>Expansion</v>
      </c>
      <c r="AL242" s="1">
        <v>98.983999999999995</v>
      </c>
      <c r="AM242" s="25">
        <f t="shared" ref="AM242" si="3757">((AL242-AL241)/AL241)*100</f>
        <v>0.27605699437248321</v>
      </c>
      <c r="AN242" s="22">
        <f t="shared" si="2977"/>
        <v>1.0027605699437248</v>
      </c>
      <c r="AO242" s="22">
        <f t="shared" si="3101"/>
        <v>9.8718173693379541E-3</v>
      </c>
      <c r="AP242" s="35">
        <f t="shared" si="3102"/>
        <v>101.97436347386758</v>
      </c>
      <c r="AQ242" s="36" t="str">
        <f t="shared" si="2948"/>
        <v>Recovery</v>
      </c>
      <c r="AR242" s="1">
        <v>98.779899999999998</v>
      </c>
      <c r="AS242" s="25">
        <f t="shared" ref="AS242" si="3758">((AR242-AR241)/AR241)*100</f>
        <v>0.32938705365666737</v>
      </c>
      <c r="AT242" s="22">
        <f t="shared" si="2979"/>
        <v>1.0032938705365666</v>
      </c>
      <c r="AU242" s="22">
        <f t="shared" si="3104"/>
        <v>1.6709123939211423E-2</v>
      </c>
      <c r="AV242" s="35">
        <f t="shared" si="3105"/>
        <v>103.34182478784228</v>
      </c>
      <c r="AW242" s="36" t="str">
        <f t="shared" si="2950"/>
        <v>Recovery</v>
      </c>
      <c r="AX242" s="1">
        <v>99.842500000000001</v>
      </c>
      <c r="AY242" s="25">
        <f t="shared" ref="AY242" si="3759">((AX242-AX241)/AX241)*100</f>
        <v>-2.2630528583055611E-2</v>
      </c>
      <c r="AZ242" s="22">
        <f t="shared" si="3614"/>
        <v>0.99977369471416944</v>
      </c>
      <c r="BA242" s="22">
        <f t="shared" si="3107"/>
        <v>3.887149983057947E-3</v>
      </c>
      <c r="BB242" s="35">
        <f t="shared" si="3108"/>
        <v>100.77742999661159</v>
      </c>
      <c r="BC242" s="36" t="str">
        <f t="shared" si="3615"/>
        <v>Recovery</v>
      </c>
      <c r="BD242" s="1">
        <v>97.800200000000004</v>
      </c>
      <c r="BE242" s="25">
        <f t="shared" ref="BE242" si="3760">((BD242-BD241)/BD241)*100</f>
        <v>0.25771716310195908</v>
      </c>
      <c r="BF242" s="22">
        <f t="shared" si="2982"/>
        <v>1.0025771716310197</v>
      </c>
      <c r="BG242" s="22">
        <f t="shared" si="3110"/>
        <v>8.6040556525541767E-3</v>
      </c>
      <c r="BH242" s="35">
        <f t="shared" si="3111"/>
        <v>101.72081113051084</v>
      </c>
      <c r="BI242" s="36" t="str">
        <f t="shared" si="2953"/>
        <v>Recovery</v>
      </c>
      <c r="BJ242" s="1">
        <v>98.752600000000001</v>
      </c>
      <c r="BK242" s="25">
        <f t="shared" ref="BK242" si="3761">((BJ242-BJ241)/BJ241)*100</f>
        <v>4.4575649943365554E-2</v>
      </c>
      <c r="BL242" s="22">
        <f t="shared" si="2984"/>
        <v>1.0004457564994336</v>
      </c>
      <c r="BM242" s="22">
        <f t="shared" si="3113"/>
        <v>3.0940191776367421E-3</v>
      </c>
      <c r="BN242" s="35">
        <f t="shared" si="3114"/>
        <v>100.61880383552734</v>
      </c>
      <c r="BO242" s="36" t="str">
        <f t="shared" si="2955"/>
        <v>Recovery</v>
      </c>
      <c r="BP242" s="1">
        <v>99.103399999999993</v>
      </c>
      <c r="BQ242" s="25">
        <f t="shared" ref="BQ242" si="3762">((BP242-BP241)/BP241)*100</f>
        <v>0.19836776291310476</v>
      </c>
      <c r="BR242" s="22">
        <f t="shared" si="2986"/>
        <v>1.0019836776291311</v>
      </c>
      <c r="BS242" s="22">
        <f t="shared" si="3116"/>
        <v>9.0269689095960892E-3</v>
      </c>
      <c r="BT242" s="35">
        <f t="shared" si="3117"/>
        <v>101.80539378191922</v>
      </c>
      <c r="BU242" s="36" t="str">
        <f t="shared" si="2957"/>
        <v>Recovery</v>
      </c>
      <c r="BV242" s="1">
        <v>101.8717</v>
      </c>
      <c r="BW242" s="25">
        <f t="shared" ref="BW242" si="3763">((BV242-BV241)/BV241)*100</f>
        <v>0.21336916702409492</v>
      </c>
      <c r="BX242" s="22">
        <f t="shared" si="3260"/>
        <v>1.002133691670241</v>
      </c>
      <c r="BY242" s="22">
        <f t="shared" si="3119"/>
        <v>1.3844463508378979E-2</v>
      </c>
      <c r="BZ242" s="35">
        <f t="shared" si="3120"/>
        <v>102.7688927016758</v>
      </c>
      <c r="CA242" s="36" t="str">
        <f t="shared" si="3261"/>
        <v>Expansion</v>
      </c>
      <c r="CB242" s="1">
        <v>100.0998</v>
      </c>
      <c r="CC242" s="25">
        <f t="shared" ref="CC242" si="3764">((CB242-CB241)/CB241)*100</f>
        <v>0.12953847292646645</v>
      </c>
      <c r="CD242" s="22">
        <f t="shared" si="2989"/>
        <v>1.0012953847292647</v>
      </c>
      <c r="CE242" s="22">
        <f t="shared" si="3122"/>
        <v>1.0011341208948865E-2</v>
      </c>
      <c r="CF242" s="35">
        <f t="shared" si="3123"/>
        <v>102.00226824178978</v>
      </c>
      <c r="CG242" s="36" t="str">
        <f t="shared" si="2960"/>
        <v>Expansion</v>
      </c>
      <c r="CH242" s="1">
        <v>98.631200000000007</v>
      </c>
      <c r="CI242" s="25">
        <f t="shared" ref="CI242" si="3765">((CH242-CH241)/CH241)*100</f>
        <v>0.18049129792237098</v>
      </c>
      <c r="CJ242" s="22">
        <f t="shared" si="3426"/>
        <v>1.0018049129792237</v>
      </c>
      <c r="CK242" s="22">
        <f t="shared" si="3125"/>
        <v>5.5389094883264711E-3</v>
      </c>
      <c r="CL242" s="35">
        <f t="shared" si="3126"/>
        <v>101.10778189766529</v>
      </c>
      <c r="CM242" s="36" t="str">
        <f t="shared" si="3427"/>
        <v>Recovery</v>
      </c>
      <c r="CN242" s="1">
        <v>102.146</v>
      </c>
      <c r="CO242" s="25">
        <f t="shared" ref="CO242" si="3766">((CN242-CN241)/CN241)*100</f>
        <v>0.32766146363311749</v>
      </c>
      <c r="CP242" s="22">
        <f t="shared" si="2992"/>
        <v>1.0032766146363312</v>
      </c>
      <c r="CQ242" s="22">
        <f t="shared" si="3128"/>
        <v>2.9852266116584092E-2</v>
      </c>
      <c r="CR242" s="35">
        <f t="shared" si="3129"/>
        <v>105.97045322331682</v>
      </c>
      <c r="CS242" s="36" t="str">
        <f t="shared" si="2963"/>
        <v>Expansion</v>
      </c>
      <c r="CT242" s="1">
        <v>101.099</v>
      </c>
      <c r="CU242" s="25">
        <f t="shared" ref="CU242" si="3767">((CT242-CT241)/CT241)*100</f>
        <v>0.45388514956946607</v>
      </c>
      <c r="CV242" s="22">
        <f t="shared" si="2994"/>
        <v>1.0045388514956946</v>
      </c>
      <c r="CW242" s="22">
        <f t="shared" si="3131"/>
        <v>2.4558224567953424E-2</v>
      </c>
      <c r="CX242" s="35">
        <f t="shared" si="3132"/>
        <v>104.91164491359069</v>
      </c>
      <c r="CY242" s="36" t="str">
        <f t="shared" si="2965"/>
        <v>Expansion</v>
      </c>
      <c r="CZ242" s="1">
        <v>101.0333</v>
      </c>
      <c r="DA242" s="25">
        <f t="shared" ref="DA242" si="3768">((CZ242-CZ241)/CZ241)*100</f>
        <v>7.6568009826056826E-2</v>
      </c>
      <c r="DB242" s="22">
        <f t="shared" si="3015"/>
        <v>1.0007656800982605</v>
      </c>
      <c r="DC242" s="22">
        <f t="shared" si="3134"/>
        <v>6.5493808772820739E-3</v>
      </c>
      <c r="DD242" s="35">
        <f t="shared" si="3135"/>
        <v>101.30987617545641</v>
      </c>
      <c r="DE242" s="36" t="str">
        <f t="shared" si="2996"/>
        <v>Expansion</v>
      </c>
      <c r="DF242" s="1">
        <v>100.0051</v>
      </c>
      <c r="DG242" s="25">
        <f t="shared" si="3016"/>
        <v>0.21304206227922418</v>
      </c>
      <c r="DH242" s="22">
        <f t="shared" si="3284"/>
        <v>1.0021304206227923</v>
      </c>
      <c r="DI242" s="22">
        <f t="shared" si="3267"/>
        <v>2.8509598799850711E-3</v>
      </c>
      <c r="DJ242" s="35">
        <f t="shared" si="3248"/>
        <v>100.57019197599702</v>
      </c>
      <c r="DK242" s="36" t="str">
        <f t="shared" si="3017"/>
        <v>Expansion</v>
      </c>
    </row>
    <row r="243" spans="1:115" x14ac:dyDescent="0.25">
      <c r="A243">
        <v>199312</v>
      </c>
      <c r="B243" s="2">
        <v>101.5945</v>
      </c>
      <c r="C243" s="25">
        <f t="shared" si="2997"/>
        <v>0.14677817470644128</v>
      </c>
      <c r="D243" s="22">
        <f t="shared" si="2967"/>
        <v>1.0014677817470645</v>
      </c>
      <c r="E243" s="22">
        <f t="shared" si="3084"/>
        <v>7.9299411083069149E-3</v>
      </c>
      <c r="F243" s="35">
        <f t="shared" si="3085"/>
        <v>101.58598822166138</v>
      </c>
      <c r="G243" s="36" t="str">
        <f t="shared" si="2938"/>
        <v>Expansion</v>
      </c>
      <c r="H243" s="2">
        <v>99.102199999999996</v>
      </c>
      <c r="I243" s="25">
        <f t="shared" si="2998"/>
        <v>0.29521154128355953</v>
      </c>
      <c r="J243" s="22">
        <f t="shared" si="2968"/>
        <v>1.0029521154128356</v>
      </c>
      <c r="K243" s="22">
        <f t="shared" si="3086"/>
        <v>1.0643646394754125E-2</v>
      </c>
      <c r="L243" s="35">
        <f t="shared" si="3087"/>
        <v>102.12872927895083</v>
      </c>
      <c r="M243" s="36" t="str">
        <f t="shared" si="2939"/>
        <v>Recovery</v>
      </c>
      <c r="N243" s="2">
        <v>99.512699999999995</v>
      </c>
      <c r="O243" s="25">
        <f t="shared" ref="O243" si="3769">((N243-N242)/N242)*100</f>
        <v>0.32634667150591529</v>
      </c>
      <c r="P243" s="22">
        <f t="shared" si="2970"/>
        <v>1.0032634667150591</v>
      </c>
      <c r="Q243" s="22">
        <f t="shared" si="3089"/>
        <v>1.4636429261846606E-2</v>
      </c>
      <c r="R243" s="35">
        <f t="shared" si="3090"/>
        <v>102.92728585236932</v>
      </c>
      <c r="S243" s="36" t="str">
        <f t="shared" si="2941"/>
        <v>Recovery</v>
      </c>
      <c r="T243" s="2">
        <v>100.86199999999999</v>
      </c>
      <c r="U243" s="25">
        <f t="shared" ref="U243" si="3770">((T243-T242)/T242)*100</f>
        <v>0.21013308428671582</v>
      </c>
      <c r="V243" s="22">
        <f t="shared" si="2972"/>
        <v>1.0021013308428672</v>
      </c>
      <c r="W243" s="22">
        <f t="shared" si="3092"/>
        <v>1.0695969521397064E-2</v>
      </c>
      <c r="X243" s="35">
        <f t="shared" si="3093"/>
        <v>102.13919390427941</v>
      </c>
      <c r="Y243" s="36" t="str">
        <f t="shared" si="2943"/>
        <v>Expansion</v>
      </c>
      <c r="Z243" s="2">
        <v>100.7488</v>
      </c>
      <c r="AA243" s="25">
        <f t="shared" ref="AA243" si="3771">((Z243-Z242)/Z242)*100</f>
        <v>0.50728100374799145</v>
      </c>
      <c r="AB243" s="22">
        <f t="shared" si="2974"/>
        <v>1.0050728100374799</v>
      </c>
      <c r="AC243" s="22">
        <f t="shared" si="3095"/>
        <v>2.5943701241635919E-2</v>
      </c>
      <c r="AD243" s="35">
        <f t="shared" si="3096"/>
        <v>105.18874024832718</v>
      </c>
      <c r="AE243" s="36" t="str">
        <f t="shared" si="2945"/>
        <v>Expansion</v>
      </c>
      <c r="AF243" s="2">
        <v>101.4173</v>
      </c>
      <c r="AG243" s="25">
        <f t="shared" ref="AG243" si="3772">((AF243-AF242)/AF242)*100</f>
        <v>0.6189889417362564</v>
      </c>
      <c r="AH243" s="22">
        <f t="shared" si="3055"/>
        <v>1.0061898894173626</v>
      </c>
      <c r="AI243" s="22">
        <f t="shared" si="3098"/>
        <v>2.7830815881432658E-2</v>
      </c>
      <c r="AJ243" s="35">
        <f t="shared" si="3099"/>
        <v>105.56616317628654</v>
      </c>
      <c r="AK243" s="36" t="str">
        <f t="shared" si="3038"/>
        <v>Expansion</v>
      </c>
      <c r="AL243" s="2">
        <v>99.284000000000006</v>
      </c>
      <c r="AM243" s="25">
        <f t="shared" ref="AM243" si="3773">((AL243-AL242)/AL242)*100</f>
        <v>0.30307928554110908</v>
      </c>
      <c r="AN243" s="22">
        <f t="shared" si="2977"/>
        <v>1.0030307928554112</v>
      </c>
      <c r="AO243" s="22">
        <f t="shared" si="3101"/>
        <v>1.271142355295618E-2</v>
      </c>
      <c r="AP243" s="35">
        <f t="shared" si="3102"/>
        <v>102.54228471059123</v>
      </c>
      <c r="AQ243" s="36" t="str">
        <f t="shared" si="2948"/>
        <v>Recovery</v>
      </c>
      <c r="AR243" s="2">
        <v>99.138499999999993</v>
      </c>
      <c r="AS243" s="25">
        <f t="shared" ref="AS243" si="3774">((AR243-AR242)/AR242)*100</f>
        <v>0.36302932074237326</v>
      </c>
      <c r="AT243" s="22">
        <f t="shared" si="2979"/>
        <v>1.0036302932074237</v>
      </c>
      <c r="AU243" s="22">
        <f t="shared" si="3104"/>
        <v>1.8214964309556603E-2</v>
      </c>
      <c r="AV243" s="35">
        <f t="shared" si="3105"/>
        <v>103.64299286191132</v>
      </c>
      <c r="AW243" s="36" t="str">
        <f t="shared" si="2950"/>
        <v>Recovery</v>
      </c>
      <c r="AX243" s="2">
        <v>99.851299999999995</v>
      </c>
      <c r="AY243" s="25">
        <f t="shared" ref="AY243" si="3775">((AX243-AX242)/AX242)*100</f>
        <v>8.8138818639293907E-3</v>
      </c>
      <c r="AZ243" s="22">
        <f t="shared" si="3614"/>
        <v>1.0000881388186393</v>
      </c>
      <c r="BA243" s="22">
        <f t="shared" si="3107"/>
        <v>1.4100793595874794E-3</v>
      </c>
      <c r="BB243" s="35">
        <f t="shared" si="3108"/>
        <v>100.28201587191749</v>
      </c>
      <c r="BC243" s="36" t="str">
        <f t="shared" si="3615"/>
        <v>Recovery</v>
      </c>
      <c r="BD243" s="2">
        <v>98.088099999999997</v>
      </c>
      <c r="BE243" s="25">
        <f t="shared" ref="BE243" si="3776">((BD243-BD242)/BD242)*100</f>
        <v>0.29437567612335491</v>
      </c>
      <c r="BF243" s="22">
        <f t="shared" si="2982"/>
        <v>1.0029437567612336</v>
      </c>
      <c r="BG243" s="22">
        <f t="shared" si="3110"/>
        <v>1.1550190217195277E-2</v>
      </c>
      <c r="BH243" s="35">
        <f t="shared" si="3111"/>
        <v>102.31003804343905</v>
      </c>
      <c r="BI243" s="36" t="str">
        <f t="shared" si="2953"/>
        <v>Recovery</v>
      </c>
      <c r="BJ243" s="2">
        <v>98.861699999999999</v>
      </c>
      <c r="BK243" s="25">
        <f t="shared" ref="BK243" si="3777">((BJ243-BJ242)/BJ242)*100</f>
        <v>0.11047810386764295</v>
      </c>
      <c r="BL243" s="22">
        <f t="shared" si="2984"/>
        <v>1.0011047810386764</v>
      </c>
      <c r="BM243" s="22">
        <f t="shared" si="3113"/>
        <v>3.0030730771450909E-3</v>
      </c>
      <c r="BN243" s="35">
        <f t="shared" si="3114"/>
        <v>100.60061461542902</v>
      </c>
      <c r="BO243" s="36" t="str">
        <f t="shared" si="2955"/>
        <v>Recovery</v>
      </c>
      <c r="BP243" s="2">
        <v>99.327500000000001</v>
      </c>
      <c r="BQ243" s="25">
        <f t="shared" ref="BQ243" si="3778">((BP243-BP242)/BP242)*100</f>
        <v>0.22612745879556811</v>
      </c>
      <c r="BR243" s="22">
        <f t="shared" si="2986"/>
        <v>1.0022612745879558</v>
      </c>
      <c r="BS243" s="22">
        <f t="shared" si="3116"/>
        <v>1.0254344772593127E-2</v>
      </c>
      <c r="BT243" s="35">
        <f t="shared" si="3117"/>
        <v>102.05086895451862</v>
      </c>
      <c r="BU243" s="36" t="str">
        <f t="shared" si="2957"/>
        <v>Recovery</v>
      </c>
      <c r="BV243" s="2">
        <v>102.0348</v>
      </c>
      <c r="BW243" s="25">
        <f t="shared" ref="BW243" si="3779">((BV243-BV242)/BV242)*100</f>
        <v>0.16010334567892753</v>
      </c>
      <c r="BX243" s="22">
        <f t="shared" si="3260"/>
        <v>1.0016010334567893</v>
      </c>
      <c r="BY243" s="22">
        <f t="shared" si="3119"/>
        <v>1.3664907266393023E-2</v>
      </c>
      <c r="BZ243" s="35">
        <f t="shared" si="3120"/>
        <v>102.7329814532786</v>
      </c>
      <c r="CA243" s="36" t="str">
        <f t="shared" si="3261"/>
        <v>Expansion</v>
      </c>
      <c r="CB243" s="2">
        <v>100.19799999999999</v>
      </c>
      <c r="CC243" s="25">
        <f t="shared" ref="CC243" si="3780">((CB243-CB242)/CB242)*100</f>
        <v>9.8102094110069565E-2</v>
      </c>
      <c r="CD243" s="22">
        <f t="shared" si="2989"/>
        <v>1.0009810209411008</v>
      </c>
      <c r="CE243" s="22">
        <f t="shared" si="3122"/>
        <v>9.2374263327588135E-3</v>
      </c>
      <c r="CF243" s="35">
        <f t="shared" si="3123"/>
        <v>101.84748526655176</v>
      </c>
      <c r="CG243" s="36" t="str">
        <f t="shared" si="2960"/>
        <v>Expansion</v>
      </c>
      <c r="CH243" s="2">
        <v>98.8249</v>
      </c>
      <c r="CI243" s="25">
        <f t="shared" ref="CI243" si="3781">((CH243-CH242)/CH242)*100</f>
        <v>0.19638816114981128</v>
      </c>
      <c r="CJ243" s="22">
        <f t="shared" si="3426"/>
        <v>1.0019638816114982</v>
      </c>
      <c r="CK243" s="22">
        <f t="shared" si="3125"/>
        <v>7.6081758832451385E-3</v>
      </c>
      <c r="CL243" s="35">
        <f t="shared" si="3126"/>
        <v>101.52163517664903</v>
      </c>
      <c r="CM243" s="36" t="str">
        <f t="shared" si="3427"/>
        <v>Recovery</v>
      </c>
      <c r="CN243" s="2">
        <v>102.3857</v>
      </c>
      <c r="CO243" s="25">
        <f t="shared" ref="CO243" si="3782">((CN243-CN242)/CN242)*100</f>
        <v>0.23466410823722822</v>
      </c>
      <c r="CP243" s="22">
        <f t="shared" si="2992"/>
        <v>1.0023466410823723</v>
      </c>
      <c r="CQ243" s="22">
        <f t="shared" si="3128"/>
        <v>2.6214214049671947E-2</v>
      </c>
      <c r="CR243" s="35">
        <f t="shared" si="3129"/>
        <v>105.24284280993439</v>
      </c>
      <c r="CS243" s="36" t="str">
        <f t="shared" si="2963"/>
        <v>Expansion</v>
      </c>
      <c r="CT243" s="2">
        <v>101.5462</v>
      </c>
      <c r="CU243" s="25">
        <f t="shared" ref="CU243" si="3783">((CT243-CT242)/CT242)*100</f>
        <v>0.4423386977121388</v>
      </c>
      <c r="CV243" s="22">
        <f t="shared" si="2994"/>
        <v>1.0044233869771213</v>
      </c>
      <c r="CW243" s="22">
        <f t="shared" si="3131"/>
        <v>2.5347374033052539E-2</v>
      </c>
      <c r="CX243" s="35">
        <f t="shared" si="3132"/>
        <v>105.06947480661051</v>
      </c>
      <c r="CY243" s="36" t="str">
        <f t="shared" si="2965"/>
        <v>Expansion</v>
      </c>
      <c r="CZ243" s="2">
        <v>101.0898</v>
      </c>
      <c r="DA243" s="25">
        <f t="shared" ref="DA243" si="3784">((CZ243-CZ242)/CZ242)*100</f>
        <v>5.5922156358348948E-2</v>
      </c>
      <c r="DB243" s="22">
        <f t="shared" si="3015"/>
        <v>1.0005592215635835</v>
      </c>
      <c r="DC243" s="22">
        <f t="shared" si="3134"/>
        <v>5.7795876783048872E-3</v>
      </c>
      <c r="DD243" s="35">
        <f t="shared" si="3135"/>
        <v>101.15591753566098</v>
      </c>
      <c r="DE243" s="36" t="str">
        <f t="shared" si="2996"/>
        <v>Expansion</v>
      </c>
      <c r="DF243" s="2">
        <v>100.2397</v>
      </c>
      <c r="DG243" s="25">
        <f t="shared" si="3016"/>
        <v>0.23458803601016384</v>
      </c>
      <c r="DH243" s="22">
        <f t="shared" si="3284"/>
        <v>1.0023458803601017</v>
      </c>
      <c r="DI243" s="22">
        <f t="shared" si="3267"/>
        <v>6.4934282529898191E-3</v>
      </c>
      <c r="DJ243" s="35">
        <f t="shared" si="3248"/>
        <v>101.29868565059796</v>
      </c>
      <c r="DK243" s="36" t="str">
        <f t="shared" si="3017"/>
        <v>Expansion</v>
      </c>
    </row>
    <row r="244" spans="1:115" x14ac:dyDescent="0.25">
      <c r="A244">
        <v>199401</v>
      </c>
      <c r="B244" s="1">
        <v>101.7166</v>
      </c>
      <c r="C244" s="25">
        <f t="shared" si="2997"/>
        <v>0.12018367136016536</v>
      </c>
      <c r="D244" s="22">
        <f t="shared" si="2967"/>
        <v>1.0012018367136017</v>
      </c>
      <c r="E244" s="22">
        <f t="shared" si="3084"/>
        <v>8.0781752501202231E-3</v>
      </c>
      <c r="F244" s="35">
        <f t="shared" si="3085"/>
        <v>101.61563505002404</v>
      </c>
      <c r="G244" s="36" t="str">
        <f t="shared" si="2938"/>
        <v>Expansion</v>
      </c>
      <c r="H244" s="1">
        <v>99.457300000000004</v>
      </c>
      <c r="I244" s="25">
        <f t="shared" si="2998"/>
        <v>0.35831696975446287</v>
      </c>
      <c r="J244" s="22">
        <f t="shared" si="2968"/>
        <v>1.0035831696975446</v>
      </c>
      <c r="K244" s="22">
        <f t="shared" si="3086"/>
        <v>1.3273984660901572E-2</v>
      </c>
      <c r="L244" s="35">
        <f t="shared" si="3087"/>
        <v>102.65479693218032</v>
      </c>
      <c r="M244" s="36" t="str">
        <f t="shared" si="2939"/>
        <v>Recovery</v>
      </c>
      <c r="N244" s="1">
        <v>99.856800000000007</v>
      </c>
      <c r="O244" s="25">
        <f t="shared" ref="O244" si="3785">((N244-N243)/N243)*100</f>
        <v>0.34578501035547388</v>
      </c>
      <c r="P244" s="22">
        <f t="shared" si="2970"/>
        <v>1.0034578501035547</v>
      </c>
      <c r="Q244" s="22">
        <f t="shared" si="3089"/>
        <v>1.6182507586504302E-2</v>
      </c>
      <c r="R244" s="35">
        <f t="shared" si="3090"/>
        <v>103.23650151730087</v>
      </c>
      <c r="S244" s="36" t="str">
        <f t="shared" si="2941"/>
        <v>Recovery</v>
      </c>
      <c r="T244" s="1">
        <v>101.0715</v>
      </c>
      <c r="U244" s="25">
        <f t="shared" ref="U244" si="3786">((T244-T243)/T243)*100</f>
        <v>0.20770954373302689</v>
      </c>
      <c r="V244" s="22">
        <f t="shared" si="2972"/>
        <v>1.0020770954373304</v>
      </c>
      <c r="W244" s="22">
        <f t="shared" si="3092"/>
        <v>1.1612300110197982E-2</v>
      </c>
      <c r="X244" s="35">
        <f t="shared" si="3093"/>
        <v>102.32246002203959</v>
      </c>
      <c r="Y244" s="36" t="str">
        <f t="shared" si="2943"/>
        <v>Expansion</v>
      </c>
      <c r="Z244" s="1">
        <v>101.2251</v>
      </c>
      <c r="AA244" s="25">
        <f t="shared" ref="AA244" si="3787">((Z244-Z243)/Z243)*100</f>
        <v>0.47275997331977637</v>
      </c>
      <c r="AB244" s="22">
        <f t="shared" si="2974"/>
        <v>1.0047275997331977</v>
      </c>
      <c r="AC244" s="22">
        <f t="shared" si="3095"/>
        <v>2.74260832495965E-2</v>
      </c>
      <c r="AD244" s="35">
        <f t="shared" si="3096"/>
        <v>105.48521664991929</v>
      </c>
      <c r="AE244" s="36" t="str">
        <f t="shared" si="2945"/>
        <v>Expansion</v>
      </c>
      <c r="AF244" s="1">
        <v>102.066</v>
      </c>
      <c r="AG244" s="25">
        <f t="shared" ref="AG244" si="3788">((AF244-AF243)/AF243)*100</f>
        <v>0.63963446078726727</v>
      </c>
      <c r="AH244" s="22">
        <f t="shared" si="3055"/>
        <v>1.0063963446078728</v>
      </c>
      <c r="AI244" s="22">
        <f t="shared" si="3098"/>
        <v>3.0909300263217254E-2</v>
      </c>
      <c r="AJ244" s="35">
        <f t="shared" si="3099"/>
        <v>106.18186005264346</v>
      </c>
      <c r="AK244" s="36" t="str">
        <f t="shared" si="3038"/>
        <v>Expansion</v>
      </c>
      <c r="AL244" s="1">
        <v>99.598699999999994</v>
      </c>
      <c r="AM244" s="25">
        <f t="shared" ref="AM244" si="3789">((AL244-AL243)/AL243)*100</f>
        <v>0.31696950163167048</v>
      </c>
      <c r="AN244" s="22">
        <f t="shared" si="2977"/>
        <v>1.0031696950163167</v>
      </c>
      <c r="AO244" s="22">
        <f t="shared" si="3101"/>
        <v>1.5069287536397136E-2</v>
      </c>
      <c r="AP244" s="35">
        <f t="shared" si="3102"/>
        <v>103.01385750727943</v>
      </c>
      <c r="AQ244" s="36" t="str">
        <f t="shared" si="2948"/>
        <v>Recovery</v>
      </c>
      <c r="AR244" s="1">
        <v>99.533799999999999</v>
      </c>
      <c r="AS244" s="25">
        <f t="shared" ref="AS244" si="3790">((AR244-AR243)/AR243)*100</f>
        <v>0.39873510291158937</v>
      </c>
      <c r="AT244" s="22">
        <f t="shared" si="2979"/>
        <v>1.003987351029116</v>
      </c>
      <c r="AU244" s="22">
        <f t="shared" si="3104"/>
        <v>1.9746655956986103E-2</v>
      </c>
      <c r="AV244" s="35">
        <f t="shared" si="3105"/>
        <v>103.94933119139722</v>
      </c>
      <c r="AW244" s="36" t="str">
        <f t="shared" si="2950"/>
        <v>Recovery</v>
      </c>
      <c r="AX244" s="1">
        <v>99.845500000000001</v>
      </c>
      <c r="AY244" s="25">
        <f t="shared" ref="AY244" si="3791">((AX244-AX243)/AX243)*100</f>
        <v>-5.8086374438726263E-3</v>
      </c>
      <c r="AZ244" s="22">
        <f t="shared" si="3614"/>
        <v>0.99994191362556128</v>
      </c>
      <c r="BA244" s="22">
        <f t="shared" si="3107"/>
        <v>-6.9101994543685485E-5</v>
      </c>
      <c r="BB244" s="35">
        <f t="shared" si="3108"/>
        <v>99.986179601091266</v>
      </c>
      <c r="BC244" s="36" t="str">
        <f t="shared" si="3615"/>
        <v>Slowdown</v>
      </c>
      <c r="BD244" s="1">
        <v>98.408100000000005</v>
      </c>
      <c r="BE244" s="25">
        <f t="shared" ref="BE244" si="3792">((BD244-BD243)/BD243)*100</f>
        <v>0.32623733154175422</v>
      </c>
      <c r="BF244" s="22">
        <f t="shared" si="2982"/>
        <v>1.0032623733154176</v>
      </c>
      <c r="BG244" s="22">
        <f t="shared" si="3110"/>
        <v>1.42414994697313E-2</v>
      </c>
      <c r="BH244" s="35">
        <f t="shared" si="3111"/>
        <v>102.84829989394626</v>
      </c>
      <c r="BI244" s="36" t="str">
        <f t="shared" si="2953"/>
        <v>Recovery</v>
      </c>
      <c r="BJ244" s="1">
        <v>99.058499999999995</v>
      </c>
      <c r="BK244" s="25">
        <f t="shared" ref="BK244" si="3793">((BJ244-BJ243)/BJ243)*100</f>
        <v>0.19906596791274689</v>
      </c>
      <c r="BL244" s="22">
        <f t="shared" si="2984"/>
        <v>1.0019906596791275</v>
      </c>
      <c r="BM244" s="22">
        <f t="shared" si="3113"/>
        <v>4.2203032779071226E-3</v>
      </c>
      <c r="BN244" s="35">
        <f t="shared" si="3114"/>
        <v>100.84406065558143</v>
      </c>
      <c r="BO244" s="36" t="str">
        <f t="shared" si="2955"/>
        <v>Recovery</v>
      </c>
      <c r="BP244" s="1">
        <v>99.571100000000001</v>
      </c>
      <c r="BQ244" s="25">
        <f t="shared" ref="BQ244" si="3794">((BP244-BP243)/BP243)*100</f>
        <v>0.24524930155294422</v>
      </c>
      <c r="BR244" s="22">
        <f t="shared" si="2986"/>
        <v>1.0024524930155294</v>
      </c>
      <c r="BS244" s="22">
        <f t="shared" si="3116"/>
        <v>1.1389560974222501E-2</v>
      </c>
      <c r="BT244" s="35">
        <f t="shared" si="3117"/>
        <v>102.2779121948445</v>
      </c>
      <c r="BU244" s="36" t="str">
        <f t="shared" si="2957"/>
        <v>Recovery</v>
      </c>
      <c r="BV244" s="1">
        <v>102.1413</v>
      </c>
      <c r="BW244" s="25">
        <f t="shared" ref="BW244" si="3795">((BV244-BV243)/BV243)*100</f>
        <v>0.1043761540180379</v>
      </c>
      <c r="BX244" s="22">
        <f t="shared" si="3260"/>
        <v>1.0010437615401804</v>
      </c>
      <c r="BY244" s="22">
        <f t="shared" si="3119"/>
        <v>1.2428707648328707E-2</v>
      </c>
      <c r="BZ244" s="35">
        <f t="shared" si="3120"/>
        <v>102.48574152966575</v>
      </c>
      <c r="CA244" s="36" t="str">
        <f t="shared" si="3261"/>
        <v>Expansion</v>
      </c>
      <c r="CB244" s="1">
        <v>100.2657</v>
      </c>
      <c r="CC244" s="25">
        <f t="shared" ref="CC244" si="3796">((CB244-CB243)/CB243)*100</f>
        <v>6.7566218886606619E-2</v>
      </c>
      <c r="CD244" s="22">
        <f t="shared" si="2989"/>
        <v>1.0006756621888662</v>
      </c>
      <c r="CE244" s="22">
        <f t="shared" si="3122"/>
        <v>7.9730498649879245E-3</v>
      </c>
      <c r="CF244" s="35">
        <f t="shared" si="3123"/>
        <v>101.59460997299759</v>
      </c>
      <c r="CG244" s="36" t="str">
        <f t="shared" si="2960"/>
        <v>Expansion</v>
      </c>
      <c r="CH244" s="1">
        <v>99.021000000000001</v>
      </c>
      <c r="CI244" s="25">
        <f t="shared" ref="CI244" si="3797">((CH244-CH243)/CH243)*100</f>
        <v>0.19843177174983356</v>
      </c>
      <c r="CJ244" s="22">
        <f t="shared" si="3426"/>
        <v>1.0019843177174983</v>
      </c>
      <c r="CK244" s="22">
        <f t="shared" si="3125"/>
        <v>9.265950409685253E-3</v>
      </c>
      <c r="CL244" s="35">
        <f t="shared" si="3126"/>
        <v>101.85319008193704</v>
      </c>
      <c r="CM244" s="36" t="str">
        <f t="shared" si="3427"/>
        <v>Recovery</v>
      </c>
      <c r="CN244" s="1">
        <v>102.512</v>
      </c>
      <c r="CO244" s="25">
        <f t="shared" ref="CO244" si="3798">((CN244-CN243)/CN243)*100</f>
        <v>0.12335707037213256</v>
      </c>
      <c r="CP244" s="22">
        <f t="shared" si="2992"/>
        <v>1.0012335707037214</v>
      </c>
      <c r="CQ244" s="22">
        <f t="shared" si="3128"/>
        <v>2.1534414206136665E-2</v>
      </c>
      <c r="CR244" s="35">
        <f t="shared" si="3129"/>
        <v>104.30688284122733</v>
      </c>
      <c r="CS244" s="36" t="str">
        <f t="shared" si="2963"/>
        <v>Expansion</v>
      </c>
      <c r="CT244" s="1">
        <v>101.91289999999999</v>
      </c>
      <c r="CU244" s="25">
        <f t="shared" ref="CU244" si="3799">((CT244-CT243)/CT243)*100</f>
        <v>0.3611164179457178</v>
      </c>
      <c r="CV244" s="22">
        <f t="shared" si="2994"/>
        <v>1.0036111641794572</v>
      </c>
      <c r="CW244" s="22">
        <f t="shared" si="3131"/>
        <v>2.5056904076272923E-2</v>
      </c>
      <c r="CX244" s="35">
        <f t="shared" si="3132"/>
        <v>105.01138081525458</v>
      </c>
      <c r="CY244" s="36" t="str">
        <f t="shared" si="2965"/>
        <v>Expansion</v>
      </c>
      <c r="CZ244" s="1">
        <v>101.11279999999999</v>
      </c>
      <c r="DA244" s="25">
        <f t="shared" ref="DA244" si="3800">((CZ244-CZ243)/CZ243)*100</f>
        <v>2.2752048178942025E-2</v>
      </c>
      <c r="DB244" s="22">
        <f t="shared" si="3015"/>
        <v>1.0002275204817894</v>
      </c>
      <c r="DC244" s="22">
        <f t="shared" si="3134"/>
        <v>4.7917830162989006E-3</v>
      </c>
      <c r="DD244" s="35">
        <f t="shared" si="3135"/>
        <v>100.95835660325977</v>
      </c>
      <c r="DE244" s="36" t="str">
        <f t="shared" si="2996"/>
        <v>Expansion</v>
      </c>
      <c r="DF244" s="1">
        <v>100.45869999999999</v>
      </c>
      <c r="DG244" s="25">
        <f t="shared" si="3016"/>
        <v>0.21847631227946024</v>
      </c>
      <c r="DH244" s="22">
        <f t="shared" si="3284"/>
        <v>1.0021847631227947</v>
      </c>
      <c r="DI244" s="22">
        <f t="shared" si="3267"/>
        <v>9.4190891799046383E-3</v>
      </c>
      <c r="DJ244" s="35">
        <f t="shared" si="3248"/>
        <v>101.88381783598092</v>
      </c>
      <c r="DK244" s="36" t="str">
        <f t="shared" si="3017"/>
        <v>Expansion</v>
      </c>
    </row>
    <row r="245" spans="1:115" x14ac:dyDescent="0.25">
      <c r="A245">
        <v>199402</v>
      </c>
      <c r="B245" s="2">
        <v>101.78489999999999</v>
      </c>
      <c r="C245" s="25">
        <f t="shared" si="2997"/>
        <v>6.7147348613690969E-2</v>
      </c>
      <c r="D245" s="22">
        <f t="shared" si="2967"/>
        <v>1.0006714734861368</v>
      </c>
      <c r="E245" s="22">
        <f t="shared" si="3084"/>
        <v>7.6116654787359295E-3</v>
      </c>
      <c r="F245" s="35">
        <f t="shared" si="3085"/>
        <v>101.52233309574719</v>
      </c>
      <c r="G245" s="36" t="str">
        <f t="shared" si="2938"/>
        <v>Expansion</v>
      </c>
      <c r="H245" s="2">
        <v>99.854100000000003</v>
      </c>
      <c r="I245" s="25">
        <f t="shared" si="2998"/>
        <v>0.39896518405385922</v>
      </c>
      <c r="J245" s="22">
        <f t="shared" si="2968"/>
        <v>1.0039896518405387</v>
      </c>
      <c r="K245" s="22">
        <f t="shared" si="3086"/>
        <v>1.6196396187359241E-2</v>
      </c>
      <c r="L245" s="35">
        <f t="shared" si="3087"/>
        <v>103.23927923747185</v>
      </c>
      <c r="M245" s="36" t="str">
        <f t="shared" si="2939"/>
        <v>Recovery</v>
      </c>
      <c r="N245" s="2">
        <v>100.1563</v>
      </c>
      <c r="O245" s="25">
        <f t="shared" ref="O245" si="3801">((N245-N244)/N244)*100</f>
        <v>0.29992949904262378</v>
      </c>
      <c r="P245" s="22">
        <f t="shared" si="2970"/>
        <v>1.0029992949904263</v>
      </c>
      <c r="Q245" s="22">
        <f t="shared" si="3089"/>
        <v>1.7128111490133158E-2</v>
      </c>
      <c r="R245" s="35">
        <f t="shared" si="3090"/>
        <v>103.42562229802664</v>
      </c>
      <c r="S245" s="36" t="str">
        <f t="shared" si="2941"/>
        <v>Expansion</v>
      </c>
      <c r="T245" s="2">
        <v>101.25579999999999</v>
      </c>
      <c r="U245" s="25">
        <f t="shared" ref="U245" si="3802">((T245-T244)/T244)*100</f>
        <v>0.1823461608860987</v>
      </c>
      <c r="V245" s="22">
        <f t="shared" si="2972"/>
        <v>1.001823461608861</v>
      </c>
      <c r="W245" s="22">
        <f t="shared" si="3092"/>
        <v>1.1892174948883616E-2</v>
      </c>
      <c r="X245" s="35">
        <f t="shared" si="3093"/>
        <v>102.37843498977672</v>
      </c>
      <c r="Y245" s="36" t="str">
        <f t="shared" si="2943"/>
        <v>Expansion</v>
      </c>
      <c r="Z245" s="2">
        <v>101.61579999999999</v>
      </c>
      <c r="AA245" s="25">
        <f t="shared" ref="AA245" si="3803">((Z245-Z244)/Z244)*100</f>
        <v>0.38597146359943868</v>
      </c>
      <c r="AB245" s="22">
        <f t="shared" si="2974"/>
        <v>1.0038597146359944</v>
      </c>
      <c r="AC245" s="22">
        <f t="shared" si="3095"/>
        <v>2.7572272806332787E-2</v>
      </c>
      <c r="AD245" s="35">
        <f t="shared" si="3096"/>
        <v>105.51445456126656</v>
      </c>
      <c r="AE245" s="36" t="str">
        <f t="shared" si="2945"/>
        <v>Expansion</v>
      </c>
      <c r="AF245" s="2">
        <v>102.687</v>
      </c>
      <c r="AG245" s="25">
        <f t="shared" ref="AG245" si="3804">((AF245-AF244)/AF244)*100</f>
        <v>0.60842983951560281</v>
      </c>
      <c r="AH245" s="22">
        <f t="shared" si="3055"/>
        <v>1.0060842983951561</v>
      </c>
      <c r="AI245" s="22">
        <f t="shared" si="3098"/>
        <v>3.3347019115818277E-2</v>
      </c>
      <c r="AJ245" s="35">
        <f t="shared" si="3099"/>
        <v>106.66940382316366</v>
      </c>
      <c r="AK245" s="36" t="str">
        <f t="shared" si="3038"/>
        <v>Expansion</v>
      </c>
      <c r="AL245" s="2">
        <v>99.909400000000005</v>
      </c>
      <c r="AM245" s="25">
        <f t="shared" ref="AM245" si="3805">((AL245-AL244)/AL244)*100</f>
        <v>0.31195186282553017</v>
      </c>
      <c r="AN245" s="22">
        <f t="shared" si="2977"/>
        <v>1.0031195186282553</v>
      </c>
      <c r="AO245" s="22">
        <f t="shared" si="3101"/>
        <v>1.671054358876245E-2</v>
      </c>
      <c r="AP245" s="35">
        <f t="shared" si="3102"/>
        <v>103.3421087177525</v>
      </c>
      <c r="AQ245" s="36" t="str">
        <f t="shared" si="2948"/>
        <v>Recovery</v>
      </c>
      <c r="AR245" s="2">
        <v>99.957099999999997</v>
      </c>
      <c r="AS245" s="25">
        <f t="shared" ref="AS245" si="3806">((AR245-AR244)/AR244)*100</f>
        <v>0.42528266779726842</v>
      </c>
      <c r="AT245" s="22">
        <f t="shared" si="2979"/>
        <v>1.0042528266779727</v>
      </c>
      <c r="AU245" s="22">
        <f t="shared" si="3104"/>
        <v>2.1265748290944186E-2</v>
      </c>
      <c r="AV245" s="35">
        <f t="shared" si="3105"/>
        <v>104.25314965818883</v>
      </c>
      <c r="AW245" s="36" t="str">
        <f t="shared" si="2950"/>
        <v>Recovery</v>
      </c>
      <c r="AX245" s="2">
        <v>99.779799999999994</v>
      </c>
      <c r="AY245" s="25">
        <f t="shared" ref="AY245" si="3807">((AX245-AX244)/AX244)*100</f>
        <v>-6.5801663570222754E-2</v>
      </c>
      <c r="AZ245" s="22">
        <f t="shared" si="3614"/>
        <v>0.9993419833642978</v>
      </c>
      <c r="BA245" s="22">
        <f t="shared" si="3107"/>
        <v>-1.2471923158540177E-3</v>
      </c>
      <c r="BB245" s="35">
        <f t="shared" si="3108"/>
        <v>99.750561536829196</v>
      </c>
      <c r="BC245" s="36" t="str">
        <f t="shared" si="3615"/>
        <v>Slowdown</v>
      </c>
      <c r="BD245" s="2">
        <v>98.781899999999993</v>
      </c>
      <c r="BE245" s="25">
        <f t="shared" ref="BE245" si="3808">((BD245-BD244)/BD244)*100</f>
        <v>0.37984678090521873</v>
      </c>
      <c r="BF245" s="22">
        <f t="shared" si="2982"/>
        <v>1.0037984678090521</v>
      </c>
      <c r="BG245" s="22">
        <f t="shared" si="3110"/>
        <v>1.6850069483761665E-2</v>
      </c>
      <c r="BH245" s="35">
        <f t="shared" si="3111"/>
        <v>103.37001389675234</v>
      </c>
      <c r="BI245" s="36" t="str">
        <f t="shared" si="2953"/>
        <v>Recovery</v>
      </c>
      <c r="BJ245" s="2">
        <v>99.317899999999995</v>
      </c>
      <c r="BK245" s="25">
        <f t="shared" ref="BK245" si="3809">((BJ245-BJ244)/BJ244)*100</f>
        <v>0.2618654633373203</v>
      </c>
      <c r="BL245" s="22">
        <f t="shared" si="2984"/>
        <v>1.0026186546333733</v>
      </c>
      <c r="BM245" s="22">
        <f t="shared" si="3113"/>
        <v>6.3817218084041283E-3</v>
      </c>
      <c r="BN245" s="35">
        <f t="shared" si="3114"/>
        <v>101.27634436168083</v>
      </c>
      <c r="BO245" s="36" t="str">
        <f t="shared" si="2955"/>
        <v>Recovery</v>
      </c>
      <c r="BP245" s="2">
        <v>99.810599999999994</v>
      </c>
      <c r="BQ245" s="25">
        <f t="shared" ref="BQ245" si="3810">((BP245-BP244)/BP244)*100</f>
        <v>0.24053164020483103</v>
      </c>
      <c r="BR245" s="22">
        <f t="shared" si="2986"/>
        <v>1.0024053164020483</v>
      </c>
      <c r="BS245" s="22">
        <f t="shared" si="3116"/>
        <v>1.245245123398564E-2</v>
      </c>
      <c r="BT245" s="35">
        <f t="shared" si="3117"/>
        <v>102.49049024679712</v>
      </c>
      <c r="BU245" s="36" t="str">
        <f t="shared" si="2957"/>
        <v>Recovery</v>
      </c>
      <c r="BV245" s="2">
        <v>102.2055</v>
      </c>
      <c r="BW245" s="25">
        <f t="shared" ref="BW245" si="3811">((BV245-BV244)/BV244)*100</f>
        <v>6.2854105048594039E-2</v>
      </c>
      <c r="BX245" s="22">
        <f t="shared" si="3260"/>
        <v>1.000628541050486</v>
      </c>
      <c r="BY245" s="22">
        <f t="shared" si="3119"/>
        <v>1.0510923213212564E-2</v>
      </c>
      <c r="BZ245" s="35">
        <f t="shared" si="3120"/>
        <v>102.10218464264251</v>
      </c>
      <c r="CA245" s="36" t="str">
        <f t="shared" si="3261"/>
        <v>Expansion</v>
      </c>
      <c r="CB245" s="2">
        <v>100.30240000000001</v>
      </c>
      <c r="CC245" s="25">
        <f t="shared" ref="CC245" si="3812">((CB245-CB244)/CB244)*100</f>
        <v>3.6602746502553109E-2</v>
      </c>
      <c r="CD245" s="22">
        <f t="shared" si="2989"/>
        <v>1.0003660274650255</v>
      </c>
      <c r="CE245" s="22">
        <f t="shared" si="3122"/>
        <v>6.4560150111883097E-3</v>
      </c>
      <c r="CF245" s="35">
        <f t="shared" si="3123"/>
        <v>101.29120300223767</v>
      </c>
      <c r="CG245" s="36" t="str">
        <f t="shared" si="2960"/>
        <v>Expansion</v>
      </c>
      <c r="CH245" s="2">
        <v>99.207999999999998</v>
      </c>
      <c r="CI245" s="25">
        <f t="shared" ref="CI245" si="3813">((CH245-CH244)/CH244)*100</f>
        <v>0.18884883004614941</v>
      </c>
      <c r="CJ245" s="22">
        <f t="shared" si="3426"/>
        <v>1.0018884883004615</v>
      </c>
      <c r="CK245" s="22">
        <f t="shared" si="3125"/>
        <v>1.0392350968961406E-2</v>
      </c>
      <c r="CL245" s="35">
        <f t="shared" si="3126"/>
        <v>102.07847019379228</v>
      </c>
      <c r="CM245" s="36" t="str">
        <f t="shared" si="3427"/>
        <v>Recovery</v>
      </c>
      <c r="CN245" s="2">
        <v>102.4974</v>
      </c>
      <c r="CO245" s="25">
        <f t="shared" ref="CO245" si="3814">((CN245-CN244)/CN244)*100</f>
        <v>-1.424223505540961E-2</v>
      </c>
      <c r="CP245" s="22">
        <f t="shared" si="2992"/>
        <v>0.99985757764944594</v>
      </c>
      <c r="CQ245" s="22">
        <f t="shared" si="3128"/>
        <v>1.5877829910977415E-2</v>
      </c>
      <c r="CR245" s="35">
        <f t="shared" si="3129"/>
        <v>103.17556598219548</v>
      </c>
      <c r="CS245" s="36" t="str">
        <f t="shared" si="2963"/>
        <v>Expansion</v>
      </c>
      <c r="CT245" s="2">
        <v>102.18689999999999</v>
      </c>
      <c r="CU245" s="25">
        <f t="shared" ref="CU245" si="3815">((CT245-CT244)/CT244)*100</f>
        <v>0.26885703380043247</v>
      </c>
      <c r="CV245" s="22">
        <f t="shared" si="2994"/>
        <v>1.0026885703380044</v>
      </c>
      <c r="CW245" s="22">
        <f t="shared" si="3131"/>
        <v>2.3889133259921591E-2</v>
      </c>
      <c r="CX245" s="35">
        <f t="shared" si="3132"/>
        <v>104.77782665198431</v>
      </c>
      <c r="CY245" s="36" t="str">
        <f t="shared" si="2965"/>
        <v>Expansion</v>
      </c>
      <c r="CZ245" s="2">
        <v>101.0754</v>
      </c>
      <c r="DA245" s="25">
        <f t="shared" ref="DA245" si="3816">((CZ245-CZ244)/CZ244)*100</f>
        <v>-3.6988393160896541E-2</v>
      </c>
      <c r="DB245" s="22">
        <f t="shared" si="3015"/>
        <v>0.99963011606839103</v>
      </c>
      <c r="DC245" s="22">
        <f t="shared" si="3134"/>
        <v>3.1551001166167936E-3</v>
      </c>
      <c r="DD245" s="35">
        <f t="shared" si="3135"/>
        <v>100.63102002332336</v>
      </c>
      <c r="DE245" s="36" t="str">
        <f t="shared" si="2996"/>
        <v>Expansion</v>
      </c>
      <c r="DF245" s="2">
        <v>100.6395</v>
      </c>
      <c r="DG245" s="25">
        <f t="shared" si="3016"/>
        <v>0.17997445716498917</v>
      </c>
      <c r="DH245" s="22">
        <f t="shared" si="3284"/>
        <v>1.00179974457165</v>
      </c>
      <c r="DI245" s="22">
        <f t="shared" si="3267"/>
        <v>1.1149424594443458E-2</v>
      </c>
      <c r="DJ245" s="35">
        <f t="shared" si="3248"/>
        <v>102.22988491888869</v>
      </c>
      <c r="DK245" s="36" t="str">
        <f t="shared" si="3017"/>
        <v>Expansion</v>
      </c>
    </row>
    <row r="246" spans="1:115" x14ac:dyDescent="0.25">
      <c r="A246">
        <v>199403</v>
      </c>
      <c r="B246" s="1">
        <v>101.79819999999999</v>
      </c>
      <c r="C246" s="25">
        <f t="shared" si="2997"/>
        <v>1.3066771200837235E-2</v>
      </c>
      <c r="D246" s="22">
        <f t="shared" si="2967"/>
        <v>1.0001306677120083</v>
      </c>
      <c r="E246" s="22">
        <f t="shared" si="3084"/>
        <v>6.4719863639421948E-3</v>
      </c>
      <c r="F246" s="35">
        <f t="shared" si="3085"/>
        <v>101.29439727278844</v>
      </c>
      <c r="G246" s="36" t="str">
        <f t="shared" si="2938"/>
        <v>Expansion</v>
      </c>
      <c r="H246" s="1">
        <v>100.2741</v>
      </c>
      <c r="I246" s="25">
        <f t="shared" si="2998"/>
        <v>0.42061367535234079</v>
      </c>
      <c r="J246" s="22">
        <f t="shared" si="2968"/>
        <v>1.0042061367535233</v>
      </c>
      <c r="K246" s="22">
        <f t="shared" si="3086"/>
        <v>1.9083015232264522E-2</v>
      </c>
      <c r="L246" s="35">
        <f t="shared" si="3087"/>
        <v>103.81660304645291</v>
      </c>
      <c r="M246" s="36" t="str">
        <f t="shared" si="2939"/>
        <v>Expansion</v>
      </c>
      <c r="N246" s="1">
        <v>100.39490000000001</v>
      </c>
      <c r="O246" s="25">
        <f t="shared" ref="O246" si="3817">((N246-N245)/N245)*100</f>
        <v>0.23822765018276956</v>
      </c>
      <c r="P246" s="22">
        <f t="shared" si="2970"/>
        <v>1.0023822765018278</v>
      </c>
      <c r="Q246" s="22">
        <f t="shared" si="3089"/>
        <v>1.7345404283606536E-2</v>
      </c>
      <c r="R246" s="35">
        <f t="shared" si="3090"/>
        <v>103.46908085672131</v>
      </c>
      <c r="S246" s="36" t="str">
        <f t="shared" si="2941"/>
        <v>Expansion</v>
      </c>
      <c r="T246" s="1">
        <v>101.4044</v>
      </c>
      <c r="U246" s="25">
        <f t="shared" ref="U246" si="3818">((T246-T245)/T245)*100</f>
        <v>0.14675702527657858</v>
      </c>
      <c r="V246" s="22">
        <f t="shared" si="2972"/>
        <v>1.0014675702527658</v>
      </c>
      <c r="W246" s="22">
        <f t="shared" si="3092"/>
        <v>1.1539428375342498E-2</v>
      </c>
      <c r="X246" s="35">
        <f t="shared" si="3093"/>
        <v>102.3078856750685</v>
      </c>
      <c r="Y246" s="36" t="str">
        <f t="shared" si="2943"/>
        <v>Expansion</v>
      </c>
      <c r="Z246" s="1">
        <v>101.88849999999999</v>
      </c>
      <c r="AA246" s="25">
        <f t="shared" ref="AA246" si="3819">((Z246-Z245)/Z245)*100</f>
        <v>0.26836377807388262</v>
      </c>
      <c r="AB246" s="22">
        <f t="shared" si="2974"/>
        <v>1.0026836377807389</v>
      </c>
      <c r="AC246" s="22">
        <f t="shared" si="3095"/>
        <v>2.6093305470933359E-2</v>
      </c>
      <c r="AD246" s="35">
        <f t="shared" si="3096"/>
        <v>105.21866109418667</v>
      </c>
      <c r="AE246" s="36" t="str">
        <f t="shared" si="2945"/>
        <v>Expansion</v>
      </c>
      <c r="AF246" s="1">
        <v>103.209</v>
      </c>
      <c r="AG246" s="25">
        <f t="shared" ref="AG246" si="3820">((AF246-AF245)/AF245)*100</f>
        <v>0.50834088053989845</v>
      </c>
      <c r="AH246" s="22">
        <f t="shared" si="3055"/>
        <v>1.005083408805399</v>
      </c>
      <c r="AI246" s="22">
        <f t="shared" si="3098"/>
        <v>3.4466168789710316E-2</v>
      </c>
      <c r="AJ246" s="35">
        <f t="shared" si="3099"/>
        <v>106.89323375794206</v>
      </c>
      <c r="AK246" s="36" t="str">
        <f t="shared" si="3038"/>
        <v>Expansion</v>
      </c>
      <c r="AL246" s="1">
        <v>100.2058</v>
      </c>
      <c r="AM246" s="25">
        <f t="shared" ref="AM246" si="3821">((AL246-AL245)/AL245)*100</f>
        <v>0.29666878191640761</v>
      </c>
      <c r="AN246" s="22">
        <f t="shared" si="2977"/>
        <v>1.0029666878191641</v>
      </c>
      <c r="AO246" s="22">
        <f t="shared" si="3101"/>
        <v>1.7638038367405295E-2</v>
      </c>
      <c r="AP246" s="35">
        <f t="shared" si="3102"/>
        <v>103.52760767348106</v>
      </c>
      <c r="AQ246" s="36" t="str">
        <f t="shared" si="2948"/>
        <v>Expansion</v>
      </c>
      <c r="AR246" s="1">
        <v>100.38039999999999</v>
      </c>
      <c r="AS246" s="25">
        <f t="shared" ref="AS246" si="3822">((AR246-AR245)/AR245)*100</f>
        <v>0.42348167363798828</v>
      </c>
      <c r="AT246" s="22">
        <f t="shared" si="2979"/>
        <v>1.0042348167363799</v>
      </c>
      <c r="AU246" s="22">
        <f t="shared" si="3104"/>
        <v>2.2633755337020389E-2</v>
      </c>
      <c r="AV246" s="35">
        <f t="shared" si="3105"/>
        <v>104.52675106740408</v>
      </c>
      <c r="AW246" s="36" t="str">
        <f t="shared" si="2950"/>
        <v>Expansion</v>
      </c>
      <c r="AX246" s="1">
        <v>99.641499999999994</v>
      </c>
      <c r="AY246" s="25">
        <f t="shared" ref="AY246" si="3823">((AX246-AX245)/AX245)*100</f>
        <v>-0.13860520866949122</v>
      </c>
      <c r="AZ246" s="22">
        <f t="shared" si="3614"/>
        <v>0.99861394791330504</v>
      </c>
      <c r="BA246" s="22">
        <f t="shared" si="3107"/>
        <v>-2.6215324002988316E-3</v>
      </c>
      <c r="BB246" s="35">
        <f t="shared" si="3108"/>
        <v>99.475693519940236</v>
      </c>
      <c r="BC246" s="36" t="str">
        <f t="shared" si="3615"/>
        <v>Slowdown</v>
      </c>
      <c r="BD246" s="1">
        <v>99.206699999999998</v>
      </c>
      <c r="BE246" s="25">
        <f t="shared" ref="BE246" si="3824">((BD246-BD245)/BD245)*100</f>
        <v>0.43003829648954389</v>
      </c>
      <c r="BF246" s="22">
        <f t="shared" si="2982"/>
        <v>1.0043003829648955</v>
      </c>
      <c r="BG246" s="22">
        <f t="shared" si="3110"/>
        <v>1.9331047528237999E-2</v>
      </c>
      <c r="BH246" s="35">
        <f t="shared" si="3111"/>
        <v>103.8662095056476</v>
      </c>
      <c r="BI246" s="36" t="str">
        <f t="shared" si="2953"/>
        <v>Recovery</v>
      </c>
      <c r="BJ246" s="1">
        <v>99.612700000000004</v>
      </c>
      <c r="BK246" s="25">
        <f t="shared" ref="BK246" si="3825">((BJ246-BJ245)/BJ245)*100</f>
        <v>0.29682464087542054</v>
      </c>
      <c r="BL246" s="22">
        <f t="shared" si="2984"/>
        <v>1.0029682464087541</v>
      </c>
      <c r="BM246" s="22">
        <f t="shared" si="3113"/>
        <v>9.240056048234635E-3</v>
      </c>
      <c r="BN246" s="35">
        <f t="shared" si="3114"/>
        <v>101.84801120964693</v>
      </c>
      <c r="BO246" s="36" t="str">
        <f t="shared" si="2955"/>
        <v>Recovery</v>
      </c>
      <c r="BP246" s="1">
        <v>100.0432</v>
      </c>
      <c r="BQ246" s="25">
        <f t="shared" ref="BQ246" si="3826">((BP246-BP245)/BP245)*100</f>
        <v>0.23304138037443423</v>
      </c>
      <c r="BR246" s="22">
        <f t="shared" si="2986"/>
        <v>1.0023304138037443</v>
      </c>
      <c r="BS246" s="22">
        <f t="shared" si="3116"/>
        <v>1.3290658455804349E-2</v>
      </c>
      <c r="BT246" s="35">
        <f t="shared" si="3117"/>
        <v>102.65813169116088</v>
      </c>
      <c r="BU246" s="36" t="str">
        <f t="shared" si="2957"/>
        <v>Expansion</v>
      </c>
      <c r="BV246" s="1">
        <v>102.2517</v>
      </c>
      <c r="BW246" s="25">
        <f t="shared" ref="BW246" si="3827">((BV246-BV245)/BV245)*100</f>
        <v>4.5203046802763949E-2</v>
      </c>
      <c r="BX246" s="22">
        <f t="shared" si="3260"/>
        <v>1.0004520304680276</v>
      </c>
      <c r="BY246" s="22">
        <f t="shared" si="3119"/>
        <v>8.3546588169165492E-3</v>
      </c>
      <c r="BZ246" s="35">
        <f t="shared" si="3120"/>
        <v>101.67093176338331</v>
      </c>
      <c r="CA246" s="36" t="str">
        <f t="shared" si="3261"/>
        <v>Expansion</v>
      </c>
      <c r="CB246" s="1">
        <v>100.3085</v>
      </c>
      <c r="CC246" s="25">
        <f t="shared" ref="CC246" si="3828">((CB246-CB245)/CB245)*100</f>
        <v>6.0816092137270256E-3</v>
      </c>
      <c r="CD246" s="22">
        <f t="shared" si="2989"/>
        <v>1.0000608160921374</v>
      </c>
      <c r="CE246" s="22">
        <f t="shared" si="3122"/>
        <v>4.8998491275247247E-3</v>
      </c>
      <c r="CF246" s="35">
        <f t="shared" si="3123"/>
        <v>100.97996982550495</v>
      </c>
      <c r="CG246" s="36" t="str">
        <f t="shared" si="2960"/>
        <v>Expansion</v>
      </c>
      <c r="CH246" s="1">
        <v>99.377899999999997</v>
      </c>
      <c r="CI246" s="25">
        <f t="shared" ref="CI246" si="3829">((CH246-CH245)/CH245)*100</f>
        <v>0.17125635029432948</v>
      </c>
      <c r="CJ246" s="22">
        <f t="shared" si="3426"/>
        <v>1.0017125635029434</v>
      </c>
      <c r="CK246" s="22">
        <f t="shared" si="3125"/>
        <v>1.0932502705913949E-2</v>
      </c>
      <c r="CL246" s="35">
        <f t="shared" si="3126"/>
        <v>102.1865005411828</v>
      </c>
      <c r="CM246" s="36" t="str">
        <f t="shared" si="3427"/>
        <v>Recovery</v>
      </c>
      <c r="CN246" s="1">
        <v>102.34520000000001</v>
      </c>
      <c r="CO246" s="25">
        <f t="shared" ref="CO246" si="3830">((CN246-CN245)/CN245)*100</f>
        <v>-0.14849157149351441</v>
      </c>
      <c r="CP246" s="22">
        <f t="shared" si="2992"/>
        <v>0.99851508428506486</v>
      </c>
      <c r="CQ246" s="22">
        <f t="shared" si="3128"/>
        <v>9.4409594823847698E-3</v>
      </c>
      <c r="CR246" s="35">
        <f t="shared" si="3129"/>
        <v>101.88819189647695</v>
      </c>
      <c r="CS246" s="36" t="str">
        <f t="shared" si="2963"/>
        <v>Expansion</v>
      </c>
      <c r="CT246" s="1">
        <v>102.3777</v>
      </c>
      <c r="CU246" s="25">
        <f t="shared" ref="CU246" si="3831">((CT246-CT245)/CT245)*100</f>
        <v>0.18671669264848045</v>
      </c>
      <c r="CV246" s="22">
        <f t="shared" si="2994"/>
        <v>1.0018671669264847</v>
      </c>
      <c r="CW246" s="22">
        <f t="shared" si="3131"/>
        <v>2.1680511590216556E-2</v>
      </c>
      <c r="CX246" s="35">
        <f t="shared" si="3132"/>
        <v>104.33610231804332</v>
      </c>
      <c r="CY246" s="36" t="str">
        <f t="shared" si="2965"/>
        <v>Expansion</v>
      </c>
      <c r="CZ246" s="1">
        <v>100.9943</v>
      </c>
      <c r="DA246" s="25">
        <f t="shared" ref="DA246" si="3832">((CZ246-CZ245)/CZ245)*100</f>
        <v>-8.0237129905007934E-2</v>
      </c>
      <c r="DB246" s="22">
        <f t="shared" si="3015"/>
        <v>0.99919762870094997</v>
      </c>
      <c r="DC246" s="22">
        <f t="shared" si="3134"/>
        <v>1.2511388635256804E-3</v>
      </c>
      <c r="DD246" s="35">
        <f t="shared" si="3135"/>
        <v>100.25022777270513</v>
      </c>
      <c r="DE246" s="36" t="str">
        <f t="shared" si="2996"/>
        <v>Expansion</v>
      </c>
      <c r="DF246" s="1">
        <v>100.7902</v>
      </c>
      <c r="DG246" s="25">
        <f t="shared" si="3016"/>
        <v>0.14974239736882686</v>
      </c>
      <c r="DH246" s="22">
        <f t="shared" si="3284"/>
        <v>1.0014974239736882</v>
      </c>
      <c r="DI246" s="22">
        <f t="shared" si="3267"/>
        <v>1.1710076728807861E-2</v>
      </c>
      <c r="DJ246" s="35">
        <f t="shared" si="3248"/>
        <v>102.34201534576157</v>
      </c>
      <c r="DK246" s="36" t="str">
        <f t="shared" si="3017"/>
        <v>Expansion</v>
      </c>
    </row>
    <row r="247" spans="1:115" x14ac:dyDescent="0.25">
      <c r="A247">
        <v>199404</v>
      </c>
      <c r="B247" s="2">
        <v>101.7722</v>
      </c>
      <c r="C247" s="25">
        <f t="shared" si="2997"/>
        <v>-2.5540726653316314E-2</v>
      </c>
      <c r="D247" s="22">
        <f t="shared" si="2967"/>
        <v>0.99974459273346683</v>
      </c>
      <c r="E247" s="22">
        <f t="shared" si="3084"/>
        <v>4.7506688649534556E-3</v>
      </c>
      <c r="F247" s="35">
        <f t="shared" si="3085"/>
        <v>100.9501337729907</v>
      </c>
      <c r="G247" s="36" t="str">
        <f t="shared" si="2938"/>
        <v>Expansion</v>
      </c>
      <c r="H247" s="2">
        <v>100.6962</v>
      </c>
      <c r="I247" s="25">
        <f t="shared" si="2998"/>
        <v>0.42094618650279619</v>
      </c>
      <c r="J247" s="22">
        <f t="shared" si="2968"/>
        <v>1.0042094618650279</v>
      </c>
      <c r="K247" s="22">
        <f t="shared" si="3086"/>
        <v>2.1495842852099489E-2</v>
      </c>
      <c r="L247" s="35">
        <f t="shared" si="3087"/>
        <v>104.29916857041989</v>
      </c>
      <c r="M247" s="36" t="str">
        <f t="shared" si="2939"/>
        <v>Expansion</v>
      </c>
      <c r="N247" s="2">
        <v>100.572</v>
      </c>
      <c r="O247" s="25">
        <f t="shared" ref="O247" si="3833">((N247-N246)/N246)*100</f>
        <v>0.1764033830403694</v>
      </c>
      <c r="P247" s="22">
        <f t="shared" si="2970"/>
        <v>1.0017640338304037</v>
      </c>
      <c r="Q247" s="22">
        <f t="shared" si="3089"/>
        <v>1.6731198883912723E-2</v>
      </c>
      <c r="R247" s="35">
        <f t="shared" si="3090"/>
        <v>103.34623977678254</v>
      </c>
      <c r="S247" s="36" t="str">
        <f t="shared" si="2941"/>
        <v>Expansion</v>
      </c>
      <c r="T247" s="2">
        <v>101.50660000000001</v>
      </c>
      <c r="U247" s="25">
        <f t="shared" ref="U247" si="3834">((T247-T246)/T246)*100</f>
        <v>0.1007845813396761</v>
      </c>
      <c r="V247" s="22">
        <f t="shared" si="2972"/>
        <v>1.0010078458133969</v>
      </c>
      <c r="W247" s="22">
        <f t="shared" si="3092"/>
        <v>1.0562931576893586E-2</v>
      </c>
      <c r="X247" s="35">
        <f t="shared" si="3093"/>
        <v>102.11258631537872</v>
      </c>
      <c r="Y247" s="36" t="str">
        <f t="shared" si="2943"/>
        <v>Expansion</v>
      </c>
      <c r="Z247" s="2">
        <v>102.0343</v>
      </c>
      <c r="AA247" s="25">
        <f t="shared" ref="AA247" si="3835">((Z247-Z246)/Z246)*100</f>
        <v>0.14309760179020042</v>
      </c>
      <c r="AB247" s="22">
        <f t="shared" si="2974"/>
        <v>1.0014309760179021</v>
      </c>
      <c r="AC247" s="22">
        <f t="shared" si="3095"/>
        <v>2.2956654251612862E-2</v>
      </c>
      <c r="AD247" s="35">
        <f t="shared" si="3096"/>
        <v>104.59133085032258</v>
      </c>
      <c r="AE247" s="36" t="str">
        <f t="shared" si="2945"/>
        <v>Expansion</v>
      </c>
      <c r="AF247" s="2">
        <v>103.59950000000001</v>
      </c>
      <c r="AG247" s="25">
        <f t="shared" ref="AG247" si="3836">((AF247-AF246)/AF246)*100</f>
        <v>0.37835847648945631</v>
      </c>
      <c r="AH247" s="22">
        <f t="shared" si="3055"/>
        <v>1.0037835847648946</v>
      </c>
      <c r="AI247" s="22">
        <f t="shared" si="3098"/>
        <v>3.3565088476991134E-2</v>
      </c>
      <c r="AJ247" s="35">
        <f t="shared" si="3099"/>
        <v>106.71301769539822</v>
      </c>
      <c r="AK247" s="36" t="str">
        <f t="shared" si="3038"/>
        <v>Expansion</v>
      </c>
      <c r="AL247" s="2">
        <v>100.4753</v>
      </c>
      <c r="AM247" s="25">
        <f t="shared" ref="AM247" si="3837">((AL247-AL246)/AL246)*100</f>
        <v>0.26894650808636611</v>
      </c>
      <c r="AN247" s="22">
        <f t="shared" si="2977"/>
        <v>1.0026894650808638</v>
      </c>
      <c r="AO247" s="22">
        <f t="shared" si="3101"/>
        <v>1.7868232171530218E-2</v>
      </c>
      <c r="AP247" s="35">
        <f t="shared" si="3102"/>
        <v>103.57364643430604</v>
      </c>
      <c r="AQ247" s="36" t="str">
        <f t="shared" si="2948"/>
        <v>Expansion</v>
      </c>
      <c r="AR247" s="2">
        <v>100.7812</v>
      </c>
      <c r="AS247" s="25">
        <f t="shared" ref="AS247" si="3838">((AR247-AR246)/AR246)*100</f>
        <v>0.39928113456412195</v>
      </c>
      <c r="AT247" s="22">
        <f t="shared" si="2979"/>
        <v>1.0039928113456411</v>
      </c>
      <c r="AU247" s="22">
        <f t="shared" si="3104"/>
        <v>2.3620799629477496E-2</v>
      </c>
      <c r="AV247" s="35">
        <f t="shared" si="3105"/>
        <v>104.72415992589549</v>
      </c>
      <c r="AW247" s="36" t="str">
        <f t="shared" si="2950"/>
        <v>Expansion</v>
      </c>
      <c r="AX247" s="2">
        <v>99.451800000000006</v>
      </c>
      <c r="AY247" s="25">
        <f t="shared" ref="AY247" si="3839">((AX247-AX246)/AX246)*100</f>
        <v>-0.19038252133898806</v>
      </c>
      <c r="AZ247" s="22">
        <f t="shared" si="3614"/>
        <v>0.99809617478661017</v>
      </c>
      <c r="BA247" s="22">
        <f t="shared" si="3107"/>
        <v>-4.1385829483971959E-3</v>
      </c>
      <c r="BB247" s="35">
        <f t="shared" si="3108"/>
        <v>99.17228341032056</v>
      </c>
      <c r="BC247" s="36" t="str">
        <f t="shared" si="3615"/>
        <v>Slowdown</v>
      </c>
      <c r="BD247" s="2">
        <v>99.668999999999997</v>
      </c>
      <c r="BE247" s="25">
        <f t="shared" ref="BE247" si="3840">((BD247-BD246)/BD246)*100</f>
        <v>0.46599675223548315</v>
      </c>
      <c r="BF247" s="22">
        <f t="shared" si="2982"/>
        <v>1.0046599675223549</v>
      </c>
      <c r="BG247" s="22">
        <f t="shared" si="3110"/>
        <v>2.173476249836015E-2</v>
      </c>
      <c r="BH247" s="35">
        <f t="shared" si="3111"/>
        <v>104.34695249967203</v>
      </c>
      <c r="BI247" s="36" t="str">
        <f t="shared" si="2953"/>
        <v>Recovery</v>
      </c>
      <c r="BJ247" s="2">
        <v>99.916200000000003</v>
      </c>
      <c r="BK247" s="25">
        <f t="shared" ref="BK247" si="3841">((BJ247-BJ246)/BJ246)*100</f>
        <v>0.3046800257396895</v>
      </c>
      <c r="BL247" s="22">
        <f t="shared" si="2984"/>
        <v>1.0030468002573969</v>
      </c>
      <c r="BM247" s="22">
        <f t="shared" si="3113"/>
        <v>1.2233989743547946E-2</v>
      </c>
      <c r="BN247" s="35">
        <f t="shared" si="3114"/>
        <v>102.44679794870959</v>
      </c>
      <c r="BO247" s="36" t="str">
        <f t="shared" si="2955"/>
        <v>Recovery</v>
      </c>
      <c r="BP247" s="2">
        <v>100.27200000000001</v>
      </c>
      <c r="BQ247" s="25">
        <f t="shared" ref="BQ247" si="3842">((BP247-BP246)/BP246)*100</f>
        <v>0.2287012010811397</v>
      </c>
      <c r="BR247" s="22">
        <f t="shared" si="2986"/>
        <v>1.0022870120108114</v>
      </c>
      <c r="BS247" s="22">
        <f t="shared" si="3116"/>
        <v>1.3798793212223215E-2</v>
      </c>
      <c r="BT247" s="35">
        <f t="shared" si="3117"/>
        <v>102.75975864244464</v>
      </c>
      <c r="BU247" s="36" t="str">
        <f t="shared" si="2957"/>
        <v>Expansion</v>
      </c>
      <c r="BV247" s="2">
        <v>102.2967</v>
      </c>
      <c r="BW247" s="25">
        <f t="shared" ref="BW247" si="3843">((BV247-BV246)/BV246)*100</f>
        <v>4.4009048260323987E-2</v>
      </c>
      <c r="BX247" s="22">
        <f t="shared" si="3260"/>
        <v>1.0004400904826032</v>
      </c>
      <c r="BY247" s="22">
        <f t="shared" si="3119"/>
        <v>6.3145075294037678E-3</v>
      </c>
      <c r="BZ247" s="35">
        <f t="shared" si="3120"/>
        <v>101.26290150588075</v>
      </c>
      <c r="CA247" s="36" t="str">
        <f t="shared" si="3261"/>
        <v>Expansion</v>
      </c>
      <c r="CB247" s="2">
        <v>100.2975</v>
      </c>
      <c r="CC247" s="25">
        <f t="shared" ref="CC247" si="3844">((CB247-CB246)/CB246)*100</f>
        <v>-1.0966169367496953E-2</v>
      </c>
      <c r="CD247" s="22">
        <f t="shared" si="2989"/>
        <v>0.99989033830632501</v>
      </c>
      <c r="CE247" s="22">
        <f t="shared" si="3122"/>
        <v>3.2729720727058265E-3</v>
      </c>
      <c r="CF247" s="35">
        <f t="shared" si="3123"/>
        <v>100.65459441454117</v>
      </c>
      <c r="CG247" s="36" t="str">
        <f t="shared" si="2960"/>
        <v>Expansion</v>
      </c>
      <c r="CH247" s="2">
        <v>99.528700000000001</v>
      </c>
      <c r="CI247" s="25">
        <f t="shared" ref="CI247" si="3845">((CH247-CH246)/CH246)*100</f>
        <v>0.15174399942039812</v>
      </c>
      <c r="CJ247" s="22">
        <f t="shared" si="3426"/>
        <v>1.001517439994204</v>
      </c>
      <c r="CK247" s="22">
        <f t="shared" si="3125"/>
        <v>1.0920891588415138E-2</v>
      </c>
      <c r="CL247" s="35">
        <f t="shared" si="3126"/>
        <v>102.18417831768303</v>
      </c>
      <c r="CM247" s="36" t="str">
        <f t="shared" si="3427"/>
        <v>Recovery</v>
      </c>
      <c r="CN247" s="2">
        <v>102.0723</v>
      </c>
      <c r="CO247" s="25">
        <f t="shared" ref="CO247" si="3846">((CN247-CN246)/CN246)*100</f>
        <v>-0.26664660384659661</v>
      </c>
      <c r="CP247" s="22">
        <f t="shared" si="2992"/>
        <v>0.99733353396153401</v>
      </c>
      <c r="CQ247" s="22">
        <f t="shared" si="3128"/>
        <v>2.5527342445521573E-3</v>
      </c>
      <c r="CR247" s="35">
        <f t="shared" si="3129"/>
        <v>100.51054684891044</v>
      </c>
      <c r="CS247" s="36" t="str">
        <f t="shared" si="2963"/>
        <v>Expansion</v>
      </c>
      <c r="CT247" s="2">
        <v>102.48909999999999</v>
      </c>
      <c r="CU247" s="25">
        <f t="shared" ref="CU247" si="3847">((CT247-CT246)/CT246)*100</f>
        <v>0.10881275902856681</v>
      </c>
      <c r="CV247" s="22">
        <f t="shared" si="2994"/>
        <v>1.0010881275902856</v>
      </c>
      <c r="CW247" s="22">
        <f t="shared" si="3131"/>
        <v>1.8351148921625038E-2</v>
      </c>
      <c r="CX247" s="35">
        <f t="shared" si="3132"/>
        <v>103.670229784325</v>
      </c>
      <c r="CY247" s="36" t="str">
        <f t="shared" si="2965"/>
        <v>Expansion</v>
      </c>
      <c r="CZ247" s="2">
        <v>100.92010000000001</v>
      </c>
      <c r="DA247" s="25">
        <f t="shared" ref="DA247" si="3848">((CZ247-CZ246)/CZ246)*100</f>
        <v>-7.3469492832754418E-2</v>
      </c>
      <c r="DB247" s="22">
        <f t="shared" si="3015"/>
        <v>0.99926530507167244</v>
      </c>
      <c r="DC247" s="22">
        <f t="shared" si="3134"/>
        <v>-3.5560045960625342E-4</v>
      </c>
      <c r="DD247" s="35">
        <f t="shared" si="3135"/>
        <v>99.928879908078756</v>
      </c>
      <c r="DE247" s="36" t="str">
        <f t="shared" si="2996"/>
        <v>Downturn</v>
      </c>
      <c r="DF247" s="2">
        <v>100.89570000000001</v>
      </c>
      <c r="DG247" s="25">
        <f t="shared" si="3016"/>
        <v>0.104672874942213</v>
      </c>
      <c r="DH247" s="22">
        <f t="shared" si="3284"/>
        <v>1.001046728749422</v>
      </c>
      <c r="DI247" s="22">
        <f t="shared" si="3267"/>
        <v>1.1054938998422026E-2</v>
      </c>
      <c r="DJ247" s="35">
        <f t="shared" si="3248"/>
        <v>102.2109877996844</v>
      </c>
      <c r="DK247" s="36" t="str">
        <f t="shared" si="3017"/>
        <v>Expansion</v>
      </c>
    </row>
    <row r="248" spans="1:115" x14ac:dyDescent="0.25">
      <c r="A248">
        <v>199405</v>
      </c>
      <c r="B248" s="1">
        <v>101.72669999999999</v>
      </c>
      <c r="C248" s="25">
        <f t="shared" si="2997"/>
        <v>-4.4707690312289695E-2</v>
      </c>
      <c r="D248" s="22">
        <f t="shared" si="2967"/>
        <v>0.99955292309687716</v>
      </c>
      <c r="E248" s="22">
        <f t="shared" si="3084"/>
        <v>2.7709432444580351E-3</v>
      </c>
      <c r="F248" s="35">
        <f t="shared" si="3085"/>
        <v>100.55418864889161</v>
      </c>
      <c r="G248" s="36" t="str">
        <f t="shared" si="2938"/>
        <v>Expansion</v>
      </c>
      <c r="H248" s="1">
        <v>101.09010000000001</v>
      </c>
      <c r="I248" s="25">
        <f t="shared" si="2998"/>
        <v>0.39117662831368227</v>
      </c>
      <c r="J248" s="22">
        <f t="shared" si="2968"/>
        <v>1.0039117662831367</v>
      </c>
      <c r="K248" s="22">
        <f t="shared" si="3086"/>
        <v>2.3070422677751612E-2</v>
      </c>
      <c r="L248" s="35">
        <f t="shared" si="3087"/>
        <v>104.61408453555032</v>
      </c>
      <c r="M248" s="36" t="str">
        <f t="shared" si="2939"/>
        <v>Expansion</v>
      </c>
      <c r="N248" s="1">
        <v>100.7056</v>
      </c>
      <c r="O248" s="25">
        <f t="shared" ref="O248" si="3849">((N248-N247)/N247)*100</f>
        <v>0.13284015431730628</v>
      </c>
      <c r="P248" s="22">
        <f t="shared" si="2970"/>
        <v>1.0013284015431732</v>
      </c>
      <c r="Q248" s="22">
        <f t="shared" si="3089"/>
        <v>1.529000191553509E-2</v>
      </c>
      <c r="R248" s="35">
        <f t="shared" si="3090"/>
        <v>103.05800038310701</v>
      </c>
      <c r="S248" s="36" t="str">
        <f t="shared" si="2941"/>
        <v>Expansion</v>
      </c>
      <c r="T248" s="1">
        <v>101.5698</v>
      </c>
      <c r="U248" s="25">
        <f t="shared" ref="U248" si="3850">((T248-T247)/T247)*100</f>
        <v>6.2261961291181868E-2</v>
      </c>
      <c r="V248" s="22">
        <f t="shared" si="2972"/>
        <v>1.0006226196129118</v>
      </c>
      <c r="W248" s="22">
        <f t="shared" si="3092"/>
        <v>9.1335860229213583E-3</v>
      </c>
      <c r="X248" s="35">
        <f t="shared" si="3093"/>
        <v>101.82671720458427</v>
      </c>
      <c r="Y248" s="36" t="str">
        <f t="shared" si="2943"/>
        <v>Expansion</v>
      </c>
      <c r="Z248" s="1">
        <v>102.0761</v>
      </c>
      <c r="AA248" s="25">
        <f t="shared" ref="AA248" si="3851">((Z248-Z247)/Z247)*100</f>
        <v>4.0966616128100992E-2</v>
      </c>
      <c r="AB248" s="22">
        <f t="shared" si="2974"/>
        <v>1.0004096661612809</v>
      </c>
      <c r="AC248" s="22">
        <f t="shared" si="3095"/>
        <v>1.8313991478477343E-2</v>
      </c>
      <c r="AD248" s="35">
        <f t="shared" si="3096"/>
        <v>103.66279829569547</v>
      </c>
      <c r="AE248" s="36" t="str">
        <f t="shared" si="2945"/>
        <v>Expansion</v>
      </c>
      <c r="AF248" s="1">
        <v>103.87949999999999</v>
      </c>
      <c r="AG248" s="25">
        <f t="shared" ref="AG248" si="3852">((AF248-AF247)/AF247)*100</f>
        <v>0.27027157466974927</v>
      </c>
      <c r="AH248" s="22">
        <f t="shared" si="3055"/>
        <v>1.0027027157466974</v>
      </c>
      <c r="AI248" s="22">
        <f t="shared" si="3098"/>
        <v>3.0618076183559939E-2</v>
      </c>
      <c r="AJ248" s="35">
        <f t="shared" si="3099"/>
        <v>106.12361523671198</v>
      </c>
      <c r="AK248" s="36" t="str">
        <f t="shared" si="3038"/>
        <v>Expansion</v>
      </c>
      <c r="AL248" s="1">
        <v>100.7009</v>
      </c>
      <c r="AM248" s="25">
        <f t="shared" ref="AM248" si="3853">((AL248-AL247)/AL247)*100</f>
        <v>0.22453279562240669</v>
      </c>
      <c r="AN248" s="22">
        <f t="shared" si="2977"/>
        <v>1.002245327956224</v>
      </c>
      <c r="AO248" s="22">
        <f t="shared" si="3101"/>
        <v>1.7345227511517347E-2</v>
      </c>
      <c r="AP248" s="35">
        <f t="shared" si="3102"/>
        <v>103.46904550230347</v>
      </c>
      <c r="AQ248" s="36" t="str">
        <f t="shared" si="2948"/>
        <v>Expansion</v>
      </c>
      <c r="AR248" s="1">
        <v>101.1433</v>
      </c>
      <c r="AS248" s="25">
        <f t="shared" ref="AS248" si="3854">((AR248-AR247)/AR247)*100</f>
        <v>0.35929320150980354</v>
      </c>
      <c r="AT248" s="22">
        <f t="shared" si="2979"/>
        <v>1.003592932015098</v>
      </c>
      <c r="AU248" s="22">
        <f t="shared" si="3104"/>
        <v>2.3925920151771862E-2</v>
      </c>
      <c r="AV248" s="35">
        <f t="shared" si="3105"/>
        <v>104.78518403035437</v>
      </c>
      <c r="AW248" s="36" t="str">
        <f t="shared" si="2950"/>
        <v>Expansion</v>
      </c>
      <c r="AX248" s="1">
        <v>99.269300000000001</v>
      </c>
      <c r="AY248" s="25">
        <f t="shared" ref="AY248" si="3855">((AX248-AX247)/AX247)*100</f>
        <v>-0.18350597978116487</v>
      </c>
      <c r="AZ248" s="22">
        <f t="shared" si="3614"/>
        <v>0.99816494020218838</v>
      </c>
      <c r="BA248" s="22">
        <f t="shared" si="3107"/>
        <v>-5.7410421413726098E-3</v>
      </c>
      <c r="BB248" s="35">
        <f t="shared" si="3108"/>
        <v>98.851791571725471</v>
      </c>
      <c r="BC248" s="36" t="str">
        <f t="shared" si="3615"/>
        <v>Slowdown</v>
      </c>
      <c r="BD248" s="1">
        <v>100.1427</v>
      </c>
      <c r="BE248" s="25">
        <f t="shared" ref="BE248" si="3856">((BD248-BD247)/BD247)*100</f>
        <v>0.47527315414021215</v>
      </c>
      <c r="BF248" s="22">
        <f t="shared" si="2982"/>
        <v>1.0047527315414022</v>
      </c>
      <c r="BG248" s="22">
        <f t="shared" si="3110"/>
        <v>2.3951893758908493E-2</v>
      </c>
      <c r="BH248" s="35">
        <f t="shared" si="3111"/>
        <v>104.7903787517817</v>
      </c>
      <c r="BI248" s="36" t="str">
        <f t="shared" si="2953"/>
        <v>Expansion</v>
      </c>
      <c r="BJ248" s="1">
        <v>100.2043</v>
      </c>
      <c r="BK248" s="25">
        <f t="shared" ref="BK248" si="3857">((BJ248-BJ247)/BJ247)*100</f>
        <v>0.28834163028617982</v>
      </c>
      <c r="BL248" s="22">
        <f t="shared" si="2984"/>
        <v>1.0028834163028617</v>
      </c>
      <c r="BM248" s="22">
        <f t="shared" si="3113"/>
        <v>1.4700372445889842E-2</v>
      </c>
      <c r="BN248" s="35">
        <f t="shared" si="3114"/>
        <v>102.94007448917797</v>
      </c>
      <c r="BO248" s="36" t="str">
        <f t="shared" si="2955"/>
        <v>Expansion</v>
      </c>
      <c r="BP248" s="1">
        <v>100.4815</v>
      </c>
      <c r="BQ248" s="25">
        <f t="shared" ref="BQ248" si="3858">((BP248-BP247)/BP247)*100</f>
        <v>0.20893170576032327</v>
      </c>
      <c r="BR248" s="22">
        <f t="shared" si="2986"/>
        <v>1.0020893170576033</v>
      </c>
      <c r="BS248" s="22">
        <f t="shared" si="3116"/>
        <v>1.3905678311743275E-2</v>
      </c>
      <c r="BT248" s="35">
        <f t="shared" si="3117"/>
        <v>102.78113566234866</v>
      </c>
      <c r="BU248" s="36" t="str">
        <f t="shared" si="2957"/>
        <v>Expansion</v>
      </c>
      <c r="BV248" s="1">
        <v>102.3329</v>
      </c>
      <c r="BW248" s="25">
        <f t="shared" ref="BW248" si="3859">((BV248-BV247)/BV247)*100</f>
        <v>3.5387260781622271E-2</v>
      </c>
      <c r="BX248" s="22">
        <f t="shared" si="3260"/>
        <v>1.0003538726078163</v>
      </c>
      <c r="BY248" s="22">
        <f t="shared" si="3119"/>
        <v>4.5272632144155445E-3</v>
      </c>
      <c r="BZ248" s="35">
        <f t="shared" si="3120"/>
        <v>100.90545264288311</v>
      </c>
      <c r="CA248" s="36" t="str">
        <f t="shared" si="3261"/>
        <v>Expansion</v>
      </c>
      <c r="CB248" s="1">
        <v>100.2847</v>
      </c>
      <c r="CC248" s="25">
        <f t="shared" ref="CC248" si="3860">((CB248-CB247)/CB247)*100</f>
        <v>-1.276203295196649E-2</v>
      </c>
      <c r="CD248" s="22">
        <f t="shared" si="2989"/>
        <v>0.99987237967048037</v>
      </c>
      <c r="CE248" s="22">
        <f t="shared" si="3122"/>
        <v>1.8471565377753407E-3</v>
      </c>
      <c r="CF248" s="35">
        <f t="shared" si="3123"/>
        <v>100.36943130755506</v>
      </c>
      <c r="CG248" s="36" t="str">
        <f t="shared" si="2960"/>
        <v>Expansion</v>
      </c>
      <c r="CH248" s="1">
        <v>99.659800000000004</v>
      </c>
      <c r="CI248" s="25">
        <f t="shared" ref="CI248" si="3861">((CH248-CH247)/CH247)*100</f>
        <v>0.13172080013102105</v>
      </c>
      <c r="CJ248" s="22">
        <f t="shared" si="3426"/>
        <v>1.0013172080013102</v>
      </c>
      <c r="CK248" s="22">
        <f t="shared" si="3125"/>
        <v>1.0428748712375313E-2</v>
      </c>
      <c r="CL248" s="35">
        <f t="shared" si="3126"/>
        <v>102.08574974247506</v>
      </c>
      <c r="CM248" s="36" t="str">
        <f t="shared" si="3427"/>
        <v>Recovery</v>
      </c>
      <c r="CN248" s="1">
        <v>101.7032</v>
      </c>
      <c r="CO248" s="25">
        <f t="shared" ref="CO248" si="3862">((CN248-CN247)/CN247)*100</f>
        <v>-0.36160642995210557</v>
      </c>
      <c r="CP248" s="22">
        <f t="shared" si="2992"/>
        <v>0.9963839357004789</v>
      </c>
      <c r="CQ248" s="22">
        <f t="shared" si="3128"/>
        <v>-4.3349715113661924E-3</v>
      </c>
      <c r="CR248" s="35">
        <f t="shared" si="3129"/>
        <v>99.133005697726759</v>
      </c>
      <c r="CS248" s="36" t="str">
        <f t="shared" si="2963"/>
        <v>Downturn</v>
      </c>
      <c r="CT248" s="1">
        <v>102.5314</v>
      </c>
      <c r="CU248" s="25">
        <f t="shared" ref="CU248" si="3863">((CT248-CT247)/CT247)*100</f>
        <v>4.1272681680307031E-2</v>
      </c>
      <c r="CV248" s="22">
        <f t="shared" si="2994"/>
        <v>1.000412726816803</v>
      </c>
      <c r="CW248" s="22">
        <f t="shared" si="3131"/>
        <v>1.4168290487541757E-2</v>
      </c>
      <c r="CX248" s="35">
        <f t="shared" si="3132"/>
        <v>102.83365809750835</v>
      </c>
      <c r="CY248" s="36" t="str">
        <f t="shared" si="2965"/>
        <v>Expansion</v>
      </c>
      <c r="CZ248" s="1">
        <v>100.8993</v>
      </c>
      <c r="DA248" s="25">
        <f t="shared" ref="DA248" si="3864">((CZ248-CZ247)/CZ247)*100</f>
        <v>-2.0610364040471982E-2</v>
      </c>
      <c r="DB248" s="22">
        <f t="shared" si="3015"/>
        <v>0.99979389635959526</v>
      </c>
      <c r="DC248" s="22">
        <f t="shared" si="3134"/>
        <v>-1.3262953897380525E-3</v>
      </c>
      <c r="DD248" s="35">
        <f t="shared" si="3135"/>
        <v>99.734740922052396</v>
      </c>
      <c r="DE248" s="36" t="str">
        <f t="shared" si="2996"/>
        <v>Downturn</v>
      </c>
      <c r="DF248" s="1">
        <v>100.95099999999999</v>
      </c>
      <c r="DG248" s="25">
        <f t="shared" si="3016"/>
        <v>5.4809075114190552E-2</v>
      </c>
      <c r="DH248" s="22">
        <f t="shared" si="3284"/>
        <v>1.0005480907511419</v>
      </c>
      <c r="DI248" s="22">
        <f t="shared" si="3267"/>
        <v>9.4585176156019024E-3</v>
      </c>
      <c r="DJ248" s="35">
        <f t="shared" si="3248"/>
        <v>101.89170352312038</v>
      </c>
      <c r="DK248" s="36" t="str">
        <f t="shared" si="3017"/>
        <v>Expansion</v>
      </c>
    </row>
    <row r="249" spans="1:115" x14ac:dyDescent="0.25">
      <c r="A249">
        <v>199406</v>
      </c>
      <c r="B249" s="2">
        <v>101.6743</v>
      </c>
      <c r="C249" s="25">
        <f t="shared" si="2997"/>
        <v>-5.1510567038930359E-2</v>
      </c>
      <c r="D249" s="22">
        <f t="shared" si="2967"/>
        <v>0.99948489432961074</v>
      </c>
      <c r="E249" s="22">
        <f t="shared" si="3084"/>
        <v>7.8547559169050984E-4</v>
      </c>
      <c r="F249" s="35">
        <f t="shared" si="3085"/>
        <v>100.15709511833811</v>
      </c>
      <c r="G249" s="36" t="str">
        <f t="shared" si="2938"/>
        <v>Expansion</v>
      </c>
      <c r="H249" s="2">
        <v>101.43640000000001</v>
      </c>
      <c r="I249" s="25">
        <f t="shared" si="2998"/>
        <v>0.34256569139806903</v>
      </c>
      <c r="J249" s="22">
        <f t="shared" si="2968"/>
        <v>1.0034256569139808</v>
      </c>
      <c r="K249" s="22">
        <f t="shared" si="3086"/>
        <v>2.3553462990731022E-2</v>
      </c>
      <c r="L249" s="35">
        <f t="shared" si="3087"/>
        <v>104.71069259814621</v>
      </c>
      <c r="M249" s="36" t="str">
        <f t="shared" si="2939"/>
        <v>Expansion</v>
      </c>
      <c r="N249" s="2">
        <v>100.80249999999999</v>
      </c>
      <c r="O249" s="25">
        <f t="shared" ref="O249" si="3865">((N249-N248)/N248)*100</f>
        <v>9.6221064171198897E-2</v>
      </c>
      <c r="P249" s="22">
        <f t="shared" si="2970"/>
        <v>1.000962210641712</v>
      </c>
      <c r="Q249" s="22">
        <f t="shared" si="3089"/>
        <v>1.2961159731371019E-2</v>
      </c>
      <c r="R249" s="35">
        <f t="shared" si="3090"/>
        <v>102.59223194627421</v>
      </c>
      <c r="S249" s="36" t="str">
        <f t="shared" si="2941"/>
        <v>Expansion</v>
      </c>
      <c r="T249" s="2">
        <v>101.592</v>
      </c>
      <c r="U249" s="25">
        <f t="shared" ref="U249" si="3866">((T249-T248)/T248)*100</f>
        <v>2.1856890532420067E-2</v>
      </c>
      <c r="V249" s="22">
        <f t="shared" si="2972"/>
        <v>1.0002185689053242</v>
      </c>
      <c r="W249" s="22">
        <f t="shared" si="3092"/>
        <v>7.2376117864014766E-3</v>
      </c>
      <c r="X249" s="35">
        <f t="shared" si="3093"/>
        <v>101.44752235728029</v>
      </c>
      <c r="Y249" s="36" t="str">
        <f t="shared" si="2943"/>
        <v>Expansion</v>
      </c>
      <c r="Z249" s="2">
        <v>102.04340000000001</v>
      </c>
      <c r="AA249" s="25">
        <f t="shared" ref="AA249" si="3867">((Z249-Z248)/Z248)*100</f>
        <v>-3.203492296432886E-2</v>
      </c>
      <c r="AB249" s="22">
        <f t="shared" si="2974"/>
        <v>0.9996796507703567</v>
      </c>
      <c r="AC249" s="22">
        <f t="shared" si="3095"/>
        <v>1.284978084106192E-2</v>
      </c>
      <c r="AD249" s="35">
        <f t="shared" si="3096"/>
        <v>102.56995616821239</v>
      </c>
      <c r="AE249" s="36" t="str">
        <f t="shared" si="2945"/>
        <v>Expansion</v>
      </c>
      <c r="AF249" s="2">
        <v>104.069</v>
      </c>
      <c r="AG249" s="25">
        <f t="shared" ref="AG249" si="3868">((AF249-AF248)/AF248)*100</f>
        <v>0.18242290346026846</v>
      </c>
      <c r="AH249" s="22">
        <f t="shared" si="3055"/>
        <v>1.0018242290346027</v>
      </c>
      <c r="AI249" s="22">
        <f t="shared" si="3098"/>
        <v>2.6146426694459546E-2</v>
      </c>
      <c r="AJ249" s="35">
        <f t="shared" si="3099"/>
        <v>105.22928533889191</v>
      </c>
      <c r="AK249" s="36" t="str">
        <f t="shared" si="3038"/>
        <v>Expansion</v>
      </c>
      <c r="AL249" s="2">
        <v>100.8865</v>
      </c>
      <c r="AM249" s="25">
        <f t="shared" ref="AM249" si="3869">((AL249-AL248)/AL248)*100</f>
        <v>0.18430818393876694</v>
      </c>
      <c r="AN249" s="22">
        <f t="shared" si="2977"/>
        <v>1.0018430818393878</v>
      </c>
      <c r="AO249" s="22">
        <f t="shared" si="3101"/>
        <v>1.6140566455823624E-2</v>
      </c>
      <c r="AP249" s="35">
        <f t="shared" si="3102"/>
        <v>103.22811329116473</v>
      </c>
      <c r="AQ249" s="36" t="str">
        <f t="shared" si="2948"/>
        <v>Expansion</v>
      </c>
      <c r="AR249" s="2">
        <v>101.46250000000001</v>
      </c>
      <c r="AS249" s="25">
        <f t="shared" ref="AS249" si="3870">((AR249-AR248)/AR248)*100</f>
        <v>0.3155918385103208</v>
      </c>
      <c r="AT249" s="22">
        <f t="shared" si="2979"/>
        <v>1.0031559183851033</v>
      </c>
      <c r="AU249" s="22">
        <f t="shared" si="3104"/>
        <v>2.3441952420099277E-2</v>
      </c>
      <c r="AV249" s="35">
        <f t="shared" si="3105"/>
        <v>104.68839048401986</v>
      </c>
      <c r="AW249" s="36" t="str">
        <f t="shared" si="2950"/>
        <v>Expansion</v>
      </c>
      <c r="AX249" s="2">
        <v>99.159800000000004</v>
      </c>
      <c r="AY249" s="25">
        <f t="shared" ref="AY249" si="3871">((AX249-AX248)/AX248)*100</f>
        <v>-0.11030600598573481</v>
      </c>
      <c r="AZ249" s="22">
        <f t="shared" si="3614"/>
        <v>0.99889693994014261</v>
      </c>
      <c r="BA249" s="22">
        <f t="shared" si="3107"/>
        <v>-6.9252979180040031E-3</v>
      </c>
      <c r="BB249" s="35">
        <f t="shared" si="3108"/>
        <v>98.614940416399193</v>
      </c>
      <c r="BC249" s="36" t="str">
        <f t="shared" si="3615"/>
        <v>Slowdown</v>
      </c>
      <c r="BD249" s="2">
        <v>100.60760000000001</v>
      </c>
      <c r="BE249" s="25">
        <f t="shared" ref="BE249" si="3872">((BD249-BD248)/BD248)*100</f>
        <v>0.46423753304035154</v>
      </c>
      <c r="BF249" s="22">
        <f t="shared" si="2982"/>
        <v>1.0046423753304035</v>
      </c>
      <c r="BG249" s="22">
        <f t="shared" si="3110"/>
        <v>2.5686092400607263E-2</v>
      </c>
      <c r="BH249" s="35">
        <f t="shared" si="3111"/>
        <v>105.13721848012145</v>
      </c>
      <c r="BI249" s="36" t="str">
        <f t="shared" si="2953"/>
        <v>Expansion</v>
      </c>
      <c r="BJ249" s="2">
        <v>100.4581</v>
      </c>
      <c r="BK249" s="25">
        <f t="shared" ref="BK249" si="3873">((BJ249-BJ248)/BJ248)*100</f>
        <v>0.25328254376309023</v>
      </c>
      <c r="BL249" s="22">
        <f t="shared" si="2984"/>
        <v>1.0025328254376309</v>
      </c>
      <c r="BM249" s="22">
        <f t="shared" si="3113"/>
        <v>1.6147810527231243E-2</v>
      </c>
      <c r="BN249" s="35">
        <f t="shared" si="3114"/>
        <v>103.22956210544625</v>
      </c>
      <c r="BO249" s="36" t="str">
        <f t="shared" si="2955"/>
        <v>Expansion</v>
      </c>
      <c r="BP249" s="2">
        <v>100.67230000000001</v>
      </c>
      <c r="BQ249" s="25">
        <f t="shared" ref="BQ249" si="3874">((BP249-BP248)/BP248)*100</f>
        <v>0.1898857003528113</v>
      </c>
      <c r="BR249" s="22">
        <f t="shared" si="2986"/>
        <v>1.0018988570035281</v>
      </c>
      <c r="BS249" s="22">
        <f t="shared" si="3116"/>
        <v>1.3539050112003181E-2</v>
      </c>
      <c r="BT249" s="35">
        <f t="shared" si="3117"/>
        <v>102.70781002240064</v>
      </c>
      <c r="BU249" s="36" t="str">
        <f t="shared" si="2957"/>
        <v>Expansion</v>
      </c>
      <c r="BV249" s="2">
        <v>102.3275</v>
      </c>
      <c r="BW249" s="25">
        <f t="shared" ref="BW249" si="3875">((BV249-BV248)/BV248)*100</f>
        <v>-5.2768953093233172E-3</v>
      </c>
      <c r="BX249" s="22">
        <f t="shared" si="3260"/>
        <v>0.99994723104690675</v>
      </c>
      <c r="BY249" s="22">
        <f t="shared" si="3119"/>
        <v>2.8686291343738013E-3</v>
      </c>
      <c r="BZ249" s="35">
        <f t="shared" si="3120"/>
        <v>100.57372582687476</v>
      </c>
      <c r="CA249" s="36" t="str">
        <f t="shared" si="3261"/>
        <v>Expansion</v>
      </c>
      <c r="CB249" s="2">
        <v>100.26739999999999</v>
      </c>
      <c r="CC249" s="25">
        <f t="shared" ref="CC249" si="3876">((CB249-CB248)/CB248)*100</f>
        <v>-1.725088672549837E-2</v>
      </c>
      <c r="CD249" s="22">
        <f t="shared" si="2989"/>
        <v>0.99982749113274505</v>
      </c>
      <c r="CE249" s="22">
        <f t="shared" si="3122"/>
        <v>6.9262859538143928E-4</v>
      </c>
      <c r="CF249" s="35">
        <f t="shared" si="3123"/>
        <v>100.13852571907628</v>
      </c>
      <c r="CG249" s="36" t="str">
        <f t="shared" si="2960"/>
        <v>Expansion</v>
      </c>
      <c r="CH249" s="2">
        <v>99.768000000000001</v>
      </c>
      <c r="CI249" s="25">
        <f t="shared" ref="CI249" si="3877">((CH249-CH248)/CH248)*100</f>
        <v>0.10856935293869395</v>
      </c>
      <c r="CJ249" s="22">
        <f t="shared" si="3426"/>
        <v>1.001085693529387</v>
      </c>
      <c r="CK249" s="22">
        <f t="shared" si="3125"/>
        <v>9.5431414552404892E-3</v>
      </c>
      <c r="CL249" s="35">
        <f t="shared" si="3126"/>
        <v>101.9086282910481</v>
      </c>
      <c r="CM249" s="36" t="str">
        <f t="shared" si="3427"/>
        <v>Recovery</v>
      </c>
      <c r="CN249" s="2">
        <v>101.3</v>
      </c>
      <c r="CO249" s="25">
        <f t="shared" ref="CO249" si="3878">((CN249-CN248)/CN248)*100</f>
        <v>-0.39644770272714941</v>
      </c>
      <c r="CP249" s="22">
        <f t="shared" si="2992"/>
        <v>0.99603552297272846</v>
      </c>
      <c r="CQ249" s="22">
        <f t="shared" si="3128"/>
        <v>-1.0604019897309858E-2</v>
      </c>
      <c r="CR249" s="35">
        <f t="shared" si="3129"/>
        <v>97.879196020538032</v>
      </c>
      <c r="CS249" s="36" t="str">
        <f t="shared" si="2963"/>
        <v>Downturn</v>
      </c>
      <c r="CT249" s="2">
        <v>102.5189</v>
      </c>
      <c r="CU249" s="25">
        <f t="shared" ref="CU249" si="3879">((CT249-CT248)/CT248)*100</f>
        <v>-1.2191387223819085E-2</v>
      </c>
      <c r="CV249" s="22">
        <f t="shared" si="2994"/>
        <v>0.99987808612776186</v>
      </c>
      <c r="CW249" s="22">
        <f t="shared" si="3131"/>
        <v>9.5788911845053892E-3</v>
      </c>
      <c r="CX249" s="35">
        <f t="shared" si="3132"/>
        <v>101.91577823690108</v>
      </c>
      <c r="CY249" s="36" t="str">
        <f t="shared" si="2965"/>
        <v>Expansion</v>
      </c>
      <c r="CZ249" s="2">
        <v>100.9273</v>
      </c>
      <c r="DA249" s="25">
        <f t="shared" ref="DA249" si="3880">((CZ249-CZ248)/CZ248)*100</f>
        <v>2.775044029047357E-2</v>
      </c>
      <c r="DB249" s="22">
        <f t="shared" si="3015"/>
        <v>1.0002775044029046</v>
      </c>
      <c r="DC249" s="22">
        <f t="shared" si="3134"/>
        <v>-1.6074816648168344E-3</v>
      </c>
      <c r="DD249" s="35">
        <f t="shared" si="3135"/>
        <v>99.678503667036637</v>
      </c>
      <c r="DE249" s="36" t="str">
        <f t="shared" si="2996"/>
        <v>Downturn</v>
      </c>
      <c r="DF249" s="2">
        <v>100.95869999999999</v>
      </c>
      <c r="DG249" s="25">
        <f t="shared" si="3016"/>
        <v>7.6274628285007764E-3</v>
      </c>
      <c r="DH249" s="22">
        <f t="shared" si="3284"/>
        <v>1.000076274628285</v>
      </c>
      <c r="DI249" s="22">
        <f t="shared" si="3267"/>
        <v>7.1728067821432706E-3</v>
      </c>
      <c r="DJ249" s="35">
        <f t="shared" si="3248"/>
        <v>101.43456135642866</v>
      </c>
      <c r="DK249" s="36" t="str">
        <f t="shared" si="3017"/>
        <v>Expansion</v>
      </c>
    </row>
    <row r="250" spans="1:115" x14ac:dyDescent="0.25">
      <c r="A250">
        <v>199407</v>
      </c>
      <c r="B250" s="1">
        <v>101.6217</v>
      </c>
      <c r="C250" s="25">
        <f t="shared" si="2997"/>
        <v>-5.1733820641005845E-2</v>
      </c>
      <c r="D250" s="22">
        <f t="shared" si="2967"/>
        <v>0.99948266179358991</v>
      </c>
      <c r="E250" s="22">
        <f t="shared" si="3084"/>
        <v>-9.3298438996192168E-4</v>
      </c>
      <c r="F250" s="35">
        <f t="shared" si="3085"/>
        <v>99.813403122007614</v>
      </c>
      <c r="G250" s="36" t="str">
        <f t="shared" si="2938"/>
        <v>Downturn</v>
      </c>
      <c r="H250" s="1">
        <v>101.7218</v>
      </c>
      <c r="I250" s="25">
        <f t="shared" si="2998"/>
        <v>0.28135856556423106</v>
      </c>
      <c r="J250" s="22">
        <f t="shared" si="2968"/>
        <v>1.0028135856556424</v>
      </c>
      <c r="K250" s="22">
        <f t="shared" si="3086"/>
        <v>2.2768565002267316E-2</v>
      </c>
      <c r="L250" s="35">
        <f t="shared" si="3087"/>
        <v>104.55371300045346</v>
      </c>
      <c r="M250" s="36" t="str">
        <f t="shared" si="2939"/>
        <v>Expansion</v>
      </c>
      <c r="N250" s="1">
        <v>100.8899</v>
      </c>
      <c r="O250" s="25">
        <f t="shared" ref="O250" si="3881">((N250-N249)/N249)*100</f>
        <v>8.6704198804595484E-2</v>
      </c>
      <c r="P250" s="22">
        <f t="shared" si="2970"/>
        <v>1.0008670419880459</v>
      </c>
      <c r="Q250" s="22">
        <f t="shared" si="3089"/>
        <v>1.0345815207376985E-2</v>
      </c>
      <c r="R250" s="35">
        <f t="shared" si="3090"/>
        <v>102.06916304147539</v>
      </c>
      <c r="S250" s="36" t="str">
        <f t="shared" si="2941"/>
        <v>Expansion</v>
      </c>
      <c r="T250" s="1">
        <v>101.5732</v>
      </c>
      <c r="U250" s="25">
        <f t="shared" ref="U250" si="3882">((T250-T249)/T249)*100</f>
        <v>-1.8505394125520529E-2</v>
      </c>
      <c r="V250" s="22">
        <f t="shared" si="2972"/>
        <v>0.99981494605874477</v>
      </c>
      <c r="W250" s="22">
        <f t="shared" si="3092"/>
        <v>4.9638127464219917E-3</v>
      </c>
      <c r="X250" s="35">
        <f t="shared" si="3093"/>
        <v>100.99276254928439</v>
      </c>
      <c r="Y250" s="36" t="str">
        <f t="shared" si="2943"/>
        <v>Expansion</v>
      </c>
      <c r="Z250" s="1">
        <v>101.9598</v>
      </c>
      <c r="AA250" s="25">
        <f t="shared" ref="AA250" si="3883">((Z250-Z249)/Z249)*100</f>
        <v>-8.1925925635566929E-2</v>
      </c>
      <c r="AB250" s="22">
        <f t="shared" si="2974"/>
        <v>0.99918074074364438</v>
      </c>
      <c r="AC250" s="22">
        <f t="shared" si="3095"/>
        <v>7.2580812466473965E-3</v>
      </c>
      <c r="AD250" s="35">
        <f t="shared" si="3096"/>
        <v>101.45161624932948</v>
      </c>
      <c r="AE250" s="36" t="str">
        <f t="shared" si="2945"/>
        <v>Expansion</v>
      </c>
      <c r="AF250" s="1">
        <v>104.1747</v>
      </c>
      <c r="AG250" s="25">
        <f t="shared" ref="AG250" si="3884">((AF250-AF249)/AF249)*100</f>
        <v>0.10156722943431647</v>
      </c>
      <c r="AH250" s="22">
        <f t="shared" si="3055"/>
        <v>1.0010156722943431</v>
      </c>
      <c r="AI250" s="22">
        <f t="shared" si="3098"/>
        <v>2.066016107224744E-2</v>
      </c>
      <c r="AJ250" s="35">
        <f t="shared" si="3099"/>
        <v>104.13203221444948</v>
      </c>
      <c r="AK250" s="36" t="str">
        <f t="shared" si="3038"/>
        <v>Expansion</v>
      </c>
      <c r="AL250" s="1">
        <v>101.0448</v>
      </c>
      <c r="AM250" s="25">
        <f t="shared" ref="AM250" si="3885">((AL250-AL249)/AL249)*100</f>
        <v>0.15690900169992716</v>
      </c>
      <c r="AN250" s="22">
        <f t="shared" si="2977"/>
        <v>1.0015690900169993</v>
      </c>
      <c r="AO250" s="22">
        <f t="shared" si="3101"/>
        <v>1.4519265813710547E-2</v>
      </c>
      <c r="AP250" s="35">
        <f t="shared" si="3102"/>
        <v>102.90385316274211</v>
      </c>
      <c r="AQ250" s="36" t="str">
        <f t="shared" si="2948"/>
        <v>Expansion</v>
      </c>
      <c r="AR250" s="1">
        <v>101.73869999999999</v>
      </c>
      <c r="AS250" s="25">
        <f t="shared" ref="AS250" si="3886">((AR250-AR249)/AR249)*100</f>
        <v>0.27221880004926813</v>
      </c>
      <c r="AT250" s="22">
        <f t="shared" si="2979"/>
        <v>1.0027221880004926</v>
      </c>
      <c r="AU250" s="22">
        <f t="shared" si="3104"/>
        <v>2.2152273900926112E-2</v>
      </c>
      <c r="AV250" s="35">
        <f t="shared" si="3105"/>
        <v>104.43045478018522</v>
      </c>
      <c r="AW250" s="36" t="str">
        <f t="shared" si="2950"/>
        <v>Expansion</v>
      </c>
      <c r="AX250" s="1">
        <v>99.111800000000002</v>
      </c>
      <c r="AY250" s="25">
        <f t="shared" ref="AY250" si="3887">((AX250-AX249)/AX249)*100</f>
        <v>-4.8406713204344719E-2</v>
      </c>
      <c r="AZ250" s="22">
        <f t="shared" si="3614"/>
        <v>0.99951593286795659</v>
      </c>
      <c r="BA250" s="22">
        <f t="shared" si="3107"/>
        <v>-7.3483532057028178E-3</v>
      </c>
      <c r="BB250" s="35">
        <f t="shared" si="3108"/>
        <v>98.530329358859433</v>
      </c>
      <c r="BC250" s="36" t="str">
        <f t="shared" si="3615"/>
        <v>Slowdown</v>
      </c>
      <c r="BD250" s="1">
        <v>101.0304</v>
      </c>
      <c r="BE250" s="25">
        <f t="shared" ref="BE250" si="3888">((BD250-BD249)/BD249)*100</f>
        <v>0.42024658176916574</v>
      </c>
      <c r="BF250" s="22">
        <f t="shared" si="2982"/>
        <v>1.0042024658176916</v>
      </c>
      <c r="BG250" s="22">
        <f t="shared" si="3110"/>
        <v>2.6647196724659983E-2</v>
      </c>
      <c r="BH250" s="35">
        <f t="shared" si="3111"/>
        <v>105.329439344932</v>
      </c>
      <c r="BI250" s="36" t="str">
        <f t="shared" si="2953"/>
        <v>Expansion</v>
      </c>
      <c r="BJ250" s="1">
        <v>100.6566</v>
      </c>
      <c r="BK250" s="25">
        <f t="shared" ref="BK250" si="3889">((BJ250-BJ249)/BJ249)*100</f>
        <v>0.19759481813810503</v>
      </c>
      <c r="BL250" s="22">
        <f t="shared" si="2984"/>
        <v>1.001975948181381</v>
      </c>
      <c r="BM250" s="22">
        <f t="shared" si="3113"/>
        <v>1.6132891170368868E-2</v>
      </c>
      <c r="BN250" s="35">
        <f t="shared" si="3114"/>
        <v>103.22657823407377</v>
      </c>
      <c r="BO250" s="36" t="str">
        <f t="shared" si="2955"/>
        <v>Expansion</v>
      </c>
      <c r="BP250" s="1">
        <v>100.84220000000001</v>
      </c>
      <c r="BQ250" s="25">
        <f t="shared" ref="BQ250" si="3890">((BP250-BP249)/BP249)*100</f>
        <v>0.16876539028113829</v>
      </c>
      <c r="BR250" s="22">
        <f t="shared" si="2986"/>
        <v>1.0016876539028114</v>
      </c>
      <c r="BS250" s="22">
        <f t="shared" si="3116"/>
        <v>1.276575231166488E-2</v>
      </c>
      <c r="BT250" s="35">
        <f t="shared" si="3117"/>
        <v>102.55315046233298</v>
      </c>
      <c r="BU250" s="36" t="str">
        <f t="shared" si="2957"/>
        <v>Expansion</v>
      </c>
      <c r="BV250" s="1">
        <v>102.2599</v>
      </c>
      <c r="BW250" s="25">
        <f t="shared" ref="BW250" si="3891">((BV250-BV249)/BV249)*100</f>
        <v>-6.6062397693678415E-2</v>
      </c>
      <c r="BX250" s="22">
        <f t="shared" si="3260"/>
        <v>0.99933937602306322</v>
      </c>
      <c r="BY250" s="22">
        <f t="shared" si="3119"/>
        <v>1.1611365823622766E-3</v>
      </c>
      <c r="BZ250" s="35">
        <f t="shared" si="3120"/>
        <v>100.23222731647246</v>
      </c>
      <c r="CA250" s="36" t="str">
        <f t="shared" si="3261"/>
        <v>Expansion</v>
      </c>
      <c r="CB250" s="1">
        <v>100.2594</v>
      </c>
      <c r="CC250" s="25">
        <f t="shared" ref="CC250" si="3892">((CB250-CB249)/CB249)*100</f>
        <v>-7.9786650496527951E-3</v>
      </c>
      <c r="CD250" s="22">
        <f t="shared" si="2989"/>
        <v>0.99992021334950343</v>
      </c>
      <c r="CE250" s="22">
        <f t="shared" si="3122"/>
        <v>-6.2833052579258641E-5</v>
      </c>
      <c r="CF250" s="35">
        <f t="shared" si="3123"/>
        <v>99.987433389484153</v>
      </c>
      <c r="CG250" s="36" t="str">
        <f t="shared" si="2960"/>
        <v>Downturn</v>
      </c>
      <c r="CH250" s="1">
        <v>99.852599999999995</v>
      </c>
      <c r="CI250" s="25">
        <f t="shared" ref="CI250" si="3893">((CH250-CH249)/CH249)*100</f>
        <v>8.4796728409905653E-2</v>
      </c>
      <c r="CJ250" s="22">
        <f t="shared" si="3426"/>
        <v>1.0008479672840991</v>
      </c>
      <c r="CK250" s="22">
        <f t="shared" si="3125"/>
        <v>8.3982185596997994E-3</v>
      </c>
      <c r="CL250" s="35">
        <f t="shared" si="3126"/>
        <v>101.67964371193996</v>
      </c>
      <c r="CM250" s="36" t="str">
        <f t="shared" si="3427"/>
        <v>Recovery</v>
      </c>
      <c r="CN250" s="1">
        <v>100.94370000000001</v>
      </c>
      <c r="CO250" s="25">
        <f t="shared" ref="CO250" si="3894">((CN250-CN249)/CN249)*100</f>
        <v>-0.35172754195458078</v>
      </c>
      <c r="CP250" s="22">
        <f t="shared" si="2992"/>
        <v>0.99648272458045417</v>
      </c>
      <c r="CQ250" s="22">
        <f t="shared" si="3128"/>
        <v>-1.529869673794293E-2</v>
      </c>
      <c r="CR250" s="35">
        <f t="shared" si="3129"/>
        <v>96.940260652411411</v>
      </c>
      <c r="CS250" s="36" t="str">
        <f t="shared" si="2963"/>
        <v>Downturn</v>
      </c>
      <c r="CT250" s="1">
        <v>102.45229999999999</v>
      </c>
      <c r="CU250" s="25">
        <f t="shared" ref="CU250" si="3895">((CT250-CT249)/CT249)*100</f>
        <v>-6.496363109632293E-2</v>
      </c>
      <c r="CV250" s="22">
        <f t="shared" si="2994"/>
        <v>0.99935036368903674</v>
      </c>
      <c r="CW250" s="22">
        <f t="shared" si="3131"/>
        <v>5.2927548916770206E-3</v>
      </c>
      <c r="CX250" s="35">
        <f t="shared" si="3132"/>
        <v>101.0585509783354</v>
      </c>
      <c r="CY250" s="36" t="str">
        <f t="shared" si="2965"/>
        <v>Expansion</v>
      </c>
      <c r="CZ250" s="1">
        <v>100.9778</v>
      </c>
      <c r="DA250" s="25">
        <f t="shared" ref="DA250" si="3896">((CZ250-CZ249)/CZ249)*100</f>
        <v>5.0036016023414426E-2</v>
      </c>
      <c r="DB250" s="22">
        <f t="shared" si="3015"/>
        <v>1.0005003601602342</v>
      </c>
      <c r="DC250" s="22">
        <f t="shared" si="3134"/>
        <v>-1.3351425338828937E-3</v>
      </c>
      <c r="DD250" s="35">
        <f t="shared" si="3135"/>
        <v>99.732971493223417</v>
      </c>
      <c r="DE250" s="36" t="str">
        <f t="shared" si="2996"/>
        <v>Downturn</v>
      </c>
      <c r="DF250" s="1">
        <v>100.9325</v>
      </c>
      <c r="DG250" s="25">
        <f t="shared" si="3016"/>
        <v>-2.5951205790079191E-2</v>
      </c>
      <c r="DH250" s="22">
        <f t="shared" si="3284"/>
        <v>0.99974048794209924</v>
      </c>
      <c r="DI250" s="22">
        <f t="shared" si="3267"/>
        <v>4.716366029025032E-3</v>
      </c>
      <c r="DJ250" s="35">
        <f t="shared" si="3248"/>
        <v>100.94327320580501</v>
      </c>
      <c r="DK250" s="36" t="str">
        <f t="shared" si="3017"/>
        <v>Expansion</v>
      </c>
    </row>
    <row r="251" spans="1:115" x14ac:dyDescent="0.25">
      <c r="A251">
        <v>199408</v>
      </c>
      <c r="B251" s="2">
        <v>101.5557</v>
      </c>
      <c r="C251" s="25">
        <f t="shared" si="2997"/>
        <v>-6.4946758418726019E-2</v>
      </c>
      <c r="D251" s="22">
        <f t="shared" si="2967"/>
        <v>0.99935053241581273</v>
      </c>
      <c r="E251" s="22">
        <f t="shared" si="3084"/>
        <v>-2.2518074881441308E-3</v>
      </c>
      <c r="F251" s="35">
        <f t="shared" si="3085"/>
        <v>99.549638502371181</v>
      </c>
      <c r="G251" s="36" t="str">
        <f t="shared" si="2938"/>
        <v>Downturn</v>
      </c>
      <c r="H251" s="2">
        <v>101.93980000000001</v>
      </c>
      <c r="I251" s="25">
        <f t="shared" si="2998"/>
        <v>0.21431001024362872</v>
      </c>
      <c r="J251" s="22">
        <f t="shared" si="2968"/>
        <v>1.0021431001024363</v>
      </c>
      <c r="K251" s="22">
        <f t="shared" si="3086"/>
        <v>2.0887474825770802E-2</v>
      </c>
      <c r="L251" s="35">
        <f t="shared" si="3087"/>
        <v>104.17749496515415</v>
      </c>
      <c r="M251" s="36" t="str">
        <f t="shared" si="2939"/>
        <v>Expansion</v>
      </c>
      <c r="N251" s="2">
        <v>100.9913</v>
      </c>
      <c r="O251" s="25">
        <f t="shared" ref="O251" si="3897">((N251-N250)/N250)*100</f>
        <v>0.10050560065972725</v>
      </c>
      <c r="P251" s="22">
        <f t="shared" si="2970"/>
        <v>1.0010050560065973</v>
      </c>
      <c r="Q251" s="22">
        <f t="shared" si="3089"/>
        <v>8.3369693169577097E-3</v>
      </c>
      <c r="R251" s="35">
        <f t="shared" si="3090"/>
        <v>101.66739386339154</v>
      </c>
      <c r="S251" s="36" t="str">
        <f t="shared" si="2941"/>
        <v>Expansion</v>
      </c>
      <c r="T251" s="2">
        <v>101.4931</v>
      </c>
      <c r="U251" s="25">
        <f t="shared" ref="U251" si="3898">((T251-T250)/T250)*100</f>
        <v>-7.8859384168266447E-2</v>
      </c>
      <c r="V251" s="22">
        <f t="shared" si="2972"/>
        <v>0.99921140615831738</v>
      </c>
      <c r="W251" s="22">
        <f t="shared" si="3092"/>
        <v>2.3435694547870867E-3</v>
      </c>
      <c r="X251" s="35">
        <f t="shared" si="3093"/>
        <v>100.46871389095742</v>
      </c>
      <c r="Y251" s="36" t="str">
        <f t="shared" si="2943"/>
        <v>Expansion</v>
      </c>
      <c r="Z251" s="2">
        <v>101.85080000000001</v>
      </c>
      <c r="AA251" s="25">
        <f t="shared" ref="AA251" si="3899">((Z251-Z250)/Z250)*100</f>
        <v>-0.10690487819708812</v>
      </c>
      <c r="AB251" s="22">
        <f t="shared" si="2974"/>
        <v>0.99893095121802911</v>
      </c>
      <c r="AC251" s="22">
        <f t="shared" si="3095"/>
        <v>2.3126324843185664E-3</v>
      </c>
      <c r="AD251" s="35">
        <f t="shared" si="3096"/>
        <v>100.46252649686372</v>
      </c>
      <c r="AE251" s="36" t="str">
        <f t="shared" si="2945"/>
        <v>Expansion</v>
      </c>
      <c r="AF251" s="2">
        <v>104.2002</v>
      </c>
      <c r="AG251" s="25">
        <f t="shared" ref="AG251" si="3900">((AF251-AF250)/AF250)*100</f>
        <v>2.4478112247977541E-2</v>
      </c>
      <c r="AH251" s="22">
        <f t="shared" si="3055"/>
        <v>1.0002447811224797</v>
      </c>
      <c r="AI251" s="22">
        <f t="shared" si="3098"/>
        <v>1.4736042537029759E-2</v>
      </c>
      <c r="AJ251" s="35">
        <f t="shared" si="3099"/>
        <v>102.94720850740595</v>
      </c>
      <c r="AK251" s="36" t="str">
        <f t="shared" si="3038"/>
        <v>Expansion</v>
      </c>
      <c r="AL251" s="2">
        <v>101.1811</v>
      </c>
      <c r="AM251" s="25">
        <f t="shared" ref="AM251" si="3901">((AL251-AL250)/AL250)*100</f>
        <v>0.13489066235967179</v>
      </c>
      <c r="AN251" s="22">
        <f t="shared" si="2977"/>
        <v>1.0013489066235968</v>
      </c>
      <c r="AO251" s="22">
        <f t="shared" si="3101"/>
        <v>1.2728532050037433E-2</v>
      </c>
      <c r="AP251" s="35">
        <f t="shared" si="3102"/>
        <v>102.54570641000748</v>
      </c>
      <c r="AQ251" s="36" t="str">
        <f t="shared" si="2948"/>
        <v>Expansion</v>
      </c>
      <c r="AR251" s="2">
        <v>101.98569999999999</v>
      </c>
      <c r="AS251" s="25">
        <f t="shared" ref="AS251" si="3902">((AR251-AR250)/AR250)*100</f>
        <v>0.24277880491887538</v>
      </c>
      <c r="AT251" s="22">
        <f t="shared" si="2979"/>
        <v>1.0024277880491888</v>
      </c>
      <c r="AU251" s="22">
        <f t="shared" si="3104"/>
        <v>2.0294706429058174E-2</v>
      </c>
      <c r="AV251" s="35">
        <f t="shared" si="3105"/>
        <v>104.05894128581164</v>
      </c>
      <c r="AW251" s="36" t="str">
        <f t="shared" si="2950"/>
        <v>Expansion</v>
      </c>
      <c r="AX251" s="2">
        <v>99.126499999999993</v>
      </c>
      <c r="AY251" s="25">
        <f t="shared" ref="AY251" si="3903">((AX251-AX250)/AX250)*100</f>
        <v>1.4831735474474896E-2</v>
      </c>
      <c r="AZ251" s="22">
        <f t="shared" si="3614"/>
        <v>1.0001483173547447</v>
      </c>
      <c r="BA251" s="22">
        <f t="shared" si="3107"/>
        <v>-6.5474174131436857E-3</v>
      </c>
      <c r="BB251" s="35">
        <f t="shared" si="3108"/>
        <v>98.690516517371265</v>
      </c>
      <c r="BC251" s="36" t="str">
        <f t="shared" si="3615"/>
        <v>Slowdown</v>
      </c>
      <c r="BD251" s="2">
        <v>101.4033</v>
      </c>
      <c r="BE251" s="25">
        <f t="shared" ref="BE251" si="3904">((BD251-BD250)/BD250)*100</f>
        <v>0.36909682630178769</v>
      </c>
      <c r="BF251" s="22">
        <f t="shared" si="2982"/>
        <v>1.003690968263018</v>
      </c>
      <c r="BG251" s="22">
        <f t="shared" si="3110"/>
        <v>2.6537250245237232E-2</v>
      </c>
      <c r="BH251" s="35">
        <f t="shared" si="3111"/>
        <v>105.30745004904745</v>
      </c>
      <c r="BI251" s="36" t="str">
        <f t="shared" si="2953"/>
        <v>Expansion</v>
      </c>
      <c r="BJ251" s="2">
        <v>100.7996</v>
      </c>
      <c r="BK251" s="25">
        <f t="shared" ref="BK251" si="3905">((BJ251-BJ250)/BJ250)*100</f>
        <v>0.14206718685113612</v>
      </c>
      <c r="BL251" s="22">
        <f t="shared" si="2984"/>
        <v>1.0014206718685115</v>
      </c>
      <c r="BM251" s="22">
        <f t="shared" si="3113"/>
        <v>1.4918760867879799E-2</v>
      </c>
      <c r="BN251" s="35">
        <f t="shared" si="3114"/>
        <v>102.98375217357597</v>
      </c>
      <c r="BO251" s="36" t="str">
        <f t="shared" si="2955"/>
        <v>Expansion</v>
      </c>
      <c r="BP251" s="2">
        <v>100.9846</v>
      </c>
      <c r="BQ251" s="25">
        <f t="shared" ref="BQ251" si="3906">((BP251-BP250)/BP250)*100</f>
        <v>0.14121072328845957</v>
      </c>
      <c r="BR251" s="22">
        <f t="shared" si="2986"/>
        <v>1.0014121072328845</v>
      </c>
      <c r="BS251" s="22">
        <f t="shared" si="3116"/>
        <v>1.1762277754066242E-2</v>
      </c>
      <c r="BT251" s="35">
        <f t="shared" si="3117"/>
        <v>102.35245555081325</v>
      </c>
      <c r="BU251" s="36" t="str">
        <f t="shared" si="2957"/>
        <v>Expansion</v>
      </c>
      <c r="BV251" s="2">
        <v>102.127</v>
      </c>
      <c r="BW251" s="25">
        <f t="shared" ref="BW251" si="3907">((BV251-BV250)/BV250)*100</f>
        <v>-0.12996296691078951</v>
      </c>
      <c r="BX251" s="22">
        <f t="shared" si="3260"/>
        <v>0.9987003703308921</v>
      </c>
      <c r="BY251" s="22">
        <f t="shared" si="3119"/>
        <v>-7.6806042727672885E-4</v>
      </c>
      <c r="BZ251" s="35">
        <f t="shared" si="3120"/>
        <v>99.84638791454465</v>
      </c>
      <c r="CA251" s="36" t="str">
        <f t="shared" si="3261"/>
        <v>Downturn</v>
      </c>
      <c r="CB251" s="2">
        <v>100.25920000000001</v>
      </c>
      <c r="CC251" s="25">
        <f t="shared" ref="CC251" si="3908">((CB251-CB250)/CB250)*100</f>
        <v>-1.9948254227775995E-4</v>
      </c>
      <c r="CD251" s="22">
        <f t="shared" si="2989"/>
        <v>0.99999800517457726</v>
      </c>
      <c r="CE251" s="22">
        <f t="shared" si="3122"/>
        <v>-4.3069757054647884E-4</v>
      </c>
      <c r="CF251" s="35">
        <f t="shared" si="3123"/>
        <v>99.913860485890709</v>
      </c>
      <c r="CG251" s="36" t="str">
        <f t="shared" si="2960"/>
        <v>Downturn</v>
      </c>
      <c r="CH251" s="2">
        <v>99.914400000000001</v>
      </c>
      <c r="CI251" s="25">
        <f t="shared" ref="CI251" si="3909">((CH251-CH250)/CH250)*100</f>
        <v>6.1891227669590168E-2</v>
      </c>
      <c r="CJ251" s="22">
        <f t="shared" si="3426"/>
        <v>1.000618912276696</v>
      </c>
      <c r="CK251" s="22">
        <f t="shared" si="3125"/>
        <v>7.1203935166521681E-3</v>
      </c>
      <c r="CL251" s="35">
        <f t="shared" si="3126"/>
        <v>101.42407870333044</v>
      </c>
      <c r="CM251" s="36" t="str">
        <f t="shared" si="3427"/>
        <v>Recovery</v>
      </c>
      <c r="CN251" s="2">
        <v>100.7132</v>
      </c>
      <c r="CO251" s="25">
        <f t="shared" ref="CO251" si="3910">((CN251-CN250)/CN250)*100</f>
        <v>-0.22834510722314155</v>
      </c>
      <c r="CP251" s="22">
        <f t="shared" si="2992"/>
        <v>0.99771654892776862</v>
      </c>
      <c r="CQ251" s="22">
        <f t="shared" si="3128"/>
        <v>-1.7407270818576959E-2</v>
      </c>
      <c r="CR251" s="35">
        <f t="shared" si="3129"/>
        <v>96.518545836284602</v>
      </c>
      <c r="CS251" s="36" t="str">
        <f t="shared" si="2963"/>
        <v>Downturn</v>
      </c>
      <c r="CT251" s="2">
        <v>102.3449</v>
      </c>
      <c r="CU251" s="25">
        <f t="shared" ref="CU251" si="3911">((CT251-CT250)/CT250)*100</f>
        <v>-0.10482927176842138</v>
      </c>
      <c r="CV251" s="22">
        <f t="shared" si="2994"/>
        <v>0.99895170728231575</v>
      </c>
      <c r="CW251" s="22">
        <f t="shared" si="3131"/>
        <v>1.5461864485561971E-3</v>
      </c>
      <c r="CX251" s="35">
        <f t="shared" si="3132"/>
        <v>100.30923728971123</v>
      </c>
      <c r="CY251" s="36" t="str">
        <f t="shared" si="2965"/>
        <v>Expansion</v>
      </c>
      <c r="CZ251" s="2">
        <v>101.032</v>
      </c>
      <c r="DA251" s="25">
        <f t="shared" ref="DA251" si="3912">((CZ251-CZ250)/CZ250)*100</f>
        <v>5.3675164244016478E-2</v>
      </c>
      <c r="DB251" s="22">
        <f t="shared" si="3015"/>
        <v>1.0005367516424402</v>
      </c>
      <c r="DC251" s="22">
        <f t="shared" si="3134"/>
        <v>-4.2938242143986116E-4</v>
      </c>
      <c r="DD251" s="35">
        <f t="shared" si="3135"/>
        <v>99.914123515712021</v>
      </c>
      <c r="DE251" s="36" t="str">
        <f t="shared" si="2996"/>
        <v>Downturn</v>
      </c>
      <c r="DF251" s="2">
        <v>100.8865</v>
      </c>
      <c r="DG251" s="25">
        <f t="shared" si="3016"/>
        <v>-4.5575013003746542E-2</v>
      </c>
      <c r="DH251" s="22">
        <f t="shared" si="3284"/>
        <v>0.99954424986996249</v>
      </c>
      <c r="DI251" s="22">
        <f t="shared" si="3267"/>
        <v>2.4543047213068103E-3</v>
      </c>
      <c r="DJ251" s="35">
        <f t="shared" si="3248"/>
        <v>100.49086094426136</v>
      </c>
      <c r="DK251" s="36" t="str">
        <f t="shared" si="3017"/>
        <v>Expansion</v>
      </c>
    </row>
    <row r="252" spans="1:115" x14ac:dyDescent="0.25">
      <c r="A252">
        <v>199409</v>
      </c>
      <c r="B252" s="1">
        <v>101.44629999999999</v>
      </c>
      <c r="C252" s="25">
        <f t="shared" si="2997"/>
        <v>-0.1077241356221344</v>
      </c>
      <c r="D252" s="22">
        <f t="shared" si="2967"/>
        <v>0.99892275864377866</v>
      </c>
      <c r="E252" s="22">
        <f t="shared" si="3084"/>
        <v>-3.4568391189627734E-3</v>
      </c>
      <c r="F252" s="35">
        <f t="shared" si="3085"/>
        <v>99.308632176207439</v>
      </c>
      <c r="G252" s="36" t="str">
        <f t="shared" si="2938"/>
        <v>Downturn</v>
      </c>
      <c r="H252" s="1">
        <v>102.08920000000001</v>
      </c>
      <c r="I252" s="25">
        <f t="shared" si="2998"/>
        <v>0.14655708565251255</v>
      </c>
      <c r="J252" s="22">
        <f t="shared" si="2968"/>
        <v>1.0014655708565252</v>
      </c>
      <c r="K252" s="22">
        <f t="shared" si="3086"/>
        <v>1.8101384106165019E-2</v>
      </c>
      <c r="L252" s="35">
        <f t="shared" si="3087"/>
        <v>103.62027682123301</v>
      </c>
      <c r="M252" s="36" t="str">
        <f t="shared" si="2939"/>
        <v>Expansion</v>
      </c>
      <c r="N252" s="1">
        <v>101.1133</v>
      </c>
      <c r="O252" s="25">
        <f t="shared" ref="O252" si="3913">((N252-N251)/N251)*100</f>
        <v>0.12080248496652672</v>
      </c>
      <c r="P252" s="22">
        <f t="shared" si="2970"/>
        <v>1.0012080248496653</v>
      </c>
      <c r="Q252" s="22">
        <f t="shared" si="3089"/>
        <v>7.1557419749408435E-3</v>
      </c>
      <c r="R252" s="35">
        <f t="shared" si="3090"/>
        <v>101.43114839498817</v>
      </c>
      <c r="S252" s="36" t="str">
        <f t="shared" si="2941"/>
        <v>Expansion</v>
      </c>
      <c r="T252" s="1">
        <v>101.3394</v>
      </c>
      <c r="U252" s="25">
        <f t="shared" ref="U252" si="3914">((T252-T251)/T251)*100</f>
        <v>-0.1514388662874625</v>
      </c>
      <c r="V252" s="22">
        <f t="shared" si="2972"/>
        <v>0.99848561133712532</v>
      </c>
      <c r="W252" s="22">
        <f t="shared" si="3092"/>
        <v>-6.4099782652426995E-4</v>
      </c>
      <c r="X252" s="35">
        <f t="shared" si="3093"/>
        <v>99.871800434695146</v>
      </c>
      <c r="Y252" s="36" t="str">
        <f t="shared" si="2943"/>
        <v>Downturn</v>
      </c>
      <c r="Z252" s="1">
        <v>101.7102</v>
      </c>
      <c r="AA252" s="25">
        <f t="shared" ref="AA252" si="3915">((Z252-Z251)/Z251)*100</f>
        <v>-0.13804506199264638</v>
      </c>
      <c r="AB252" s="22">
        <f t="shared" si="2974"/>
        <v>0.99861954938007358</v>
      </c>
      <c r="AC252" s="22">
        <f t="shared" si="3095"/>
        <v>-1.749952153579426E-3</v>
      </c>
      <c r="AD252" s="35">
        <f t="shared" si="3096"/>
        <v>99.650009569284109</v>
      </c>
      <c r="AE252" s="36" t="str">
        <f t="shared" si="2945"/>
        <v>Downturn</v>
      </c>
      <c r="AF252" s="1">
        <v>104.1266</v>
      </c>
      <c r="AG252" s="25">
        <f t="shared" ref="AG252" si="3916">((AF252-AF251)/AF251)*100</f>
        <v>-7.063326174037958E-2</v>
      </c>
      <c r="AH252" s="22">
        <f t="shared" si="3055"/>
        <v>0.99929366738259617</v>
      </c>
      <c r="AI252" s="22">
        <f t="shared" si="3098"/>
        <v>8.8906975166891389E-3</v>
      </c>
      <c r="AJ252" s="35">
        <f t="shared" si="3099"/>
        <v>101.77813950333783</v>
      </c>
      <c r="AK252" s="36" t="str">
        <f t="shared" si="3038"/>
        <v>Expansion</v>
      </c>
      <c r="AL252" s="1">
        <v>101.2868</v>
      </c>
      <c r="AM252" s="25">
        <f t="shared" ref="AM252" si="3917">((AL252-AL251)/AL251)*100</f>
        <v>0.10446615029881944</v>
      </c>
      <c r="AN252" s="22">
        <f t="shared" si="2977"/>
        <v>1.0010446615029882</v>
      </c>
      <c r="AO252" s="22">
        <f t="shared" si="3101"/>
        <v>1.0787798710254926E-2</v>
      </c>
      <c r="AP252" s="35">
        <f t="shared" si="3102"/>
        <v>102.15755974205098</v>
      </c>
      <c r="AQ252" s="36" t="str">
        <f t="shared" si="2948"/>
        <v>Expansion</v>
      </c>
      <c r="AR252" s="1">
        <v>102.20569999999999</v>
      </c>
      <c r="AS252" s="25">
        <f t="shared" ref="AS252" si="3918">((AR252-AR251)/AR251)*100</f>
        <v>0.21571651711955586</v>
      </c>
      <c r="AT252" s="22">
        <f t="shared" si="2979"/>
        <v>1.0021571651711956</v>
      </c>
      <c r="AU252" s="22">
        <f t="shared" si="3104"/>
        <v>1.8183828715565786E-2</v>
      </c>
      <c r="AV252" s="35">
        <f t="shared" si="3105"/>
        <v>103.63676574311316</v>
      </c>
      <c r="AW252" s="36" t="str">
        <f t="shared" si="2950"/>
        <v>Expansion</v>
      </c>
      <c r="AX252" s="1">
        <v>99.161900000000003</v>
      </c>
      <c r="AY252" s="25">
        <f t="shared" ref="AY252" si="3919">((AX252-AX251)/AX251)*100</f>
        <v>3.5711943829359327E-2</v>
      </c>
      <c r="AZ252" s="22">
        <f t="shared" si="3614"/>
        <v>1.0003571194382936</v>
      </c>
      <c r="BA252" s="22">
        <f t="shared" si="3107"/>
        <v>-4.8132555210427252E-3</v>
      </c>
      <c r="BB252" s="35">
        <f t="shared" si="3108"/>
        <v>99.037348895791453</v>
      </c>
      <c r="BC252" s="36" t="str">
        <f t="shared" si="3615"/>
        <v>Slowdown</v>
      </c>
      <c r="BD252" s="1">
        <v>101.7007</v>
      </c>
      <c r="BE252" s="25">
        <f t="shared" ref="BE252" si="3920">((BD252-BD251)/BD251)*100</f>
        <v>0.29328434084491933</v>
      </c>
      <c r="BF252" s="22">
        <f t="shared" si="2982"/>
        <v>1.0029328434084492</v>
      </c>
      <c r="BG252" s="22">
        <f t="shared" si="3110"/>
        <v>2.5139431106971699E-2</v>
      </c>
      <c r="BH252" s="35">
        <f t="shared" si="3111"/>
        <v>105.02788622139434</v>
      </c>
      <c r="BI252" s="36" t="str">
        <f t="shared" si="2953"/>
        <v>Expansion</v>
      </c>
      <c r="BJ252" s="1">
        <v>100.87479999999999</v>
      </c>
      <c r="BK252" s="25">
        <f t="shared" ref="BK252" si="3921">((BJ252-BJ251)/BJ251)*100</f>
        <v>7.4603470648688358E-2</v>
      </c>
      <c r="BL252" s="22">
        <f t="shared" si="2984"/>
        <v>1.0007460347064869</v>
      </c>
      <c r="BM252" s="22">
        <f t="shared" si="3113"/>
        <v>1.2670071185702181E-2</v>
      </c>
      <c r="BN252" s="35">
        <f t="shared" si="3114"/>
        <v>102.53401423714044</v>
      </c>
      <c r="BO252" s="36" t="str">
        <f t="shared" si="2955"/>
        <v>Expansion</v>
      </c>
      <c r="BP252" s="1">
        <v>101.08629999999999</v>
      </c>
      <c r="BQ252" s="25">
        <f t="shared" ref="BQ252" si="3922">((BP252-BP251)/BP251)*100</f>
        <v>0.10070842484893132</v>
      </c>
      <c r="BR252" s="22">
        <f t="shared" si="2986"/>
        <v>1.0010070842484893</v>
      </c>
      <c r="BS252" s="22">
        <f t="shared" si="3116"/>
        <v>1.0426495753834253E-2</v>
      </c>
      <c r="BT252" s="35">
        <f t="shared" si="3117"/>
        <v>102.08529915076684</v>
      </c>
      <c r="BU252" s="36" t="str">
        <f t="shared" si="2957"/>
        <v>Expansion</v>
      </c>
      <c r="BV252" s="1">
        <v>101.93049999999999</v>
      </c>
      <c r="BW252" s="25">
        <f t="shared" ref="BW252" si="3923">((BV252-BV251)/BV251)*100</f>
        <v>-0.19240749263172358</v>
      </c>
      <c r="BX252" s="22">
        <f t="shared" si="3260"/>
        <v>0.99807592507368281</v>
      </c>
      <c r="BY252" s="22">
        <f t="shared" si="3119"/>
        <v>-3.1412680669367088E-3</v>
      </c>
      <c r="BZ252" s="35">
        <f t="shared" si="3120"/>
        <v>99.371746386612656</v>
      </c>
      <c r="CA252" s="36" t="str">
        <f t="shared" si="3261"/>
        <v>Downturn</v>
      </c>
      <c r="CB252" s="1">
        <v>100.2804</v>
      </c>
      <c r="CC252" s="25">
        <f t="shared" ref="CC252" si="3924">((CB252-CB251)/CB251)*100</f>
        <v>2.1145191663202202E-2</v>
      </c>
      <c r="CD252" s="22">
        <f t="shared" si="2989"/>
        <v>1.0002114519166321</v>
      </c>
      <c r="CE252" s="22">
        <f t="shared" si="3122"/>
        <v>-2.8013578111518722E-4</v>
      </c>
      <c r="CF252" s="35">
        <f t="shared" si="3123"/>
        <v>99.943972843776962</v>
      </c>
      <c r="CG252" s="36" t="str">
        <f t="shared" si="2960"/>
        <v>Downturn</v>
      </c>
      <c r="CH252" s="1">
        <v>99.954099999999997</v>
      </c>
      <c r="CI252" s="25">
        <f t="shared" ref="CI252" si="3925">((CH252-CH251)/CH251)*100</f>
        <v>3.9734012314537541E-2</v>
      </c>
      <c r="CJ252" s="22">
        <f t="shared" si="3426"/>
        <v>1.0003973401231454</v>
      </c>
      <c r="CK252" s="22">
        <f t="shared" si="3125"/>
        <v>5.7980697921771185E-3</v>
      </c>
      <c r="CL252" s="35">
        <f t="shared" si="3126"/>
        <v>101.15961395843543</v>
      </c>
      <c r="CM252" s="36" t="str">
        <f t="shared" si="3427"/>
        <v>Recovery</v>
      </c>
      <c r="CN252" s="1">
        <v>100.6113</v>
      </c>
      <c r="CO252" s="25">
        <f t="shared" ref="CO252" si="3926">((CN252-CN251)/CN251)*100</f>
        <v>-0.10117839568199655</v>
      </c>
      <c r="CP252" s="22">
        <f t="shared" si="2992"/>
        <v>0.99898821604318</v>
      </c>
      <c r="CQ252" s="22">
        <f t="shared" si="3128"/>
        <v>-1.6941683635383287E-2</v>
      </c>
      <c r="CR252" s="35">
        <f t="shared" si="3129"/>
        <v>96.611663272923337</v>
      </c>
      <c r="CS252" s="36" t="str">
        <f t="shared" si="2963"/>
        <v>Downturn</v>
      </c>
      <c r="CT252" s="1">
        <v>102.2132</v>
      </c>
      <c r="CU252" s="25">
        <f t="shared" ref="CU252" si="3927">((CT252-CT251)/CT251)*100</f>
        <v>-0.12868252350629591</v>
      </c>
      <c r="CV252" s="22">
        <f t="shared" si="2994"/>
        <v>0.99871317476493704</v>
      </c>
      <c r="CW252" s="22">
        <f t="shared" si="3131"/>
        <v>-1.6067952298206567E-3</v>
      </c>
      <c r="CX252" s="35">
        <f t="shared" si="3132"/>
        <v>99.67864095403587</v>
      </c>
      <c r="CY252" s="36" t="str">
        <f t="shared" si="2965"/>
        <v>Downturn</v>
      </c>
      <c r="CZ252" s="1">
        <v>101.0569</v>
      </c>
      <c r="DA252" s="25">
        <f t="shared" ref="DA252" si="3928">((CZ252-CZ251)/CZ251)*100</f>
        <v>2.4645656821603416E-2</v>
      </c>
      <c r="DB252" s="22">
        <f t="shared" si="3015"/>
        <v>1.0002464565682161</v>
      </c>
      <c r="DC252" s="22">
        <f t="shared" si="3134"/>
        <v>6.198369610959098E-4</v>
      </c>
      <c r="DD252" s="35">
        <f t="shared" si="3135"/>
        <v>100.12396739221919</v>
      </c>
      <c r="DE252" s="36" t="str">
        <f t="shared" si="2996"/>
        <v>Expansion</v>
      </c>
      <c r="DF252" s="1">
        <v>100.8237</v>
      </c>
      <c r="DG252" s="25">
        <f t="shared" si="3016"/>
        <v>-6.2248169973183477E-2</v>
      </c>
      <c r="DH252" s="22">
        <f t="shared" si="3284"/>
        <v>0.99937751830026822</v>
      </c>
      <c r="DI252" s="22">
        <f t="shared" si="3267"/>
        <v>3.3237358393956029E-4</v>
      </c>
      <c r="DJ252" s="35">
        <f t="shared" si="3248"/>
        <v>100.06647471678791</v>
      </c>
      <c r="DK252" s="36" t="str">
        <f t="shared" si="3017"/>
        <v>Expansion</v>
      </c>
    </row>
    <row r="253" spans="1:115" x14ac:dyDescent="0.25">
      <c r="A253">
        <v>199410</v>
      </c>
      <c r="B253" s="2">
        <v>101.2852</v>
      </c>
      <c r="C253" s="25">
        <f t="shared" si="2997"/>
        <v>-0.15880322890040394</v>
      </c>
      <c r="D253" s="22">
        <f t="shared" si="2967"/>
        <v>0.99841196771099594</v>
      </c>
      <c r="E253" s="22">
        <f t="shared" si="3084"/>
        <v>-4.7851967433149012E-3</v>
      </c>
      <c r="F253" s="35">
        <f t="shared" si="3085"/>
        <v>99.042960651337026</v>
      </c>
      <c r="G253" s="36" t="str">
        <f t="shared" si="2938"/>
        <v>Downturn</v>
      </c>
      <c r="H253" s="2">
        <v>102.16160000000001</v>
      </c>
      <c r="I253" s="25">
        <f t="shared" si="2998"/>
        <v>7.0918373344096911E-2</v>
      </c>
      <c r="J253" s="22">
        <f t="shared" si="2968"/>
        <v>1.000709183733441</v>
      </c>
      <c r="K253" s="22">
        <f t="shared" si="3086"/>
        <v>1.4552684212512546E-2</v>
      </c>
      <c r="L253" s="35">
        <f t="shared" si="3087"/>
        <v>102.91053684250251</v>
      </c>
      <c r="M253" s="36" t="str">
        <f t="shared" si="2939"/>
        <v>Expansion</v>
      </c>
      <c r="N253" s="2">
        <v>101.22620000000001</v>
      </c>
      <c r="O253" s="25">
        <f t="shared" ref="O253" si="3929">((N253-N252)/N252)*100</f>
        <v>0.11165692347100771</v>
      </c>
      <c r="P253" s="22">
        <f t="shared" si="2970"/>
        <v>1.0011165692347102</v>
      </c>
      <c r="Q253" s="22">
        <f t="shared" si="3089"/>
        <v>6.5047925864059053E-3</v>
      </c>
      <c r="R253" s="35">
        <f t="shared" si="3090"/>
        <v>101.30095851728117</v>
      </c>
      <c r="S253" s="36" t="str">
        <f t="shared" si="2941"/>
        <v>Expansion</v>
      </c>
      <c r="T253" s="2">
        <v>101.11539999999999</v>
      </c>
      <c r="U253" s="25">
        <f t="shared" ref="U253" si="3930">((T253-T252)/T252)*100</f>
        <v>-0.22103939829918448</v>
      </c>
      <c r="V253" s="22">
        <f t="shared" si="2972"/>
        <v>0.99778960601700817</v>
      </c>
      <c r="W253" s="22">
        <f t="shared" si="3092"/>
        <v>-3.8539365913154988E-3</v>
      </c>
      <c r="X253" s="35">
        <f t="shared" si="3093"/>
        <v>99.229212681736897</v>
      </c>
      <c r="Y253" s="36" t="str">
        <f t="shared" si="2943"/>
        <v>Downturn</v>
      </c>
      <c r="Z253" s="2">
        <v>101.5442</v>
      </c>
      <c r="AA253" s="25">
        <f t="shared" ref="AA253" si="3931">((Z253-Z252)/Z252)*100</f>
        <v>-0.16320880305023175</v>
      </c>
      <c r="AB253" s="22">
        <f t="shared" si="2974"/>
        <v>0.9983679119694977</v>
      </c>
      <c r="AC253" s="22">
        <f t="shared" si="3095"/>
        <v>-4.8032867378910993E-3</v>
      </c>
      <c r="AD253" s="35">
        <f t="shared" si="3096"/>
        <v>99.03934265242178</v>
      </c>
      <c r="AE253" s="36" t="str">
        <f t="shared" si="2945"/>
        <v>Downturn</v>
      </c>
      <c r="AF253" s="2">
        <v>103.95569999999999</v>
      </c>
      <c r="AG253" s="25">
        <f t="shared" ref="AG253" si="3932">((AF253-AF252)/AF252)*100</f>
        <v>-0.16412712985923208</v>
      </c>
      <c r="AH253" s="22">
        <f t="shared" si="3055"/>
        <v>0.99835872870140763</v>
      </c>
      <c r="AI253" s="22">
        <f t="shared" si="3098"/>
        <v>3.4382405320483311E-3</v>
      </c>
      <c r="AJ253" s="35">
        <f t="shared" si="3099"/>
        <v>100.68764810640967</v>
      </c>
      <c r="AK253" s="36" t="str">
        <f t="shared" si="3038"/>
        <v>Expansion</v>
      </c>
      <c r="AL253" s="2">
        <v>101.3537</v>
      </c>
      <c r="AM253" s="25">
        <f t="shared" ref="AM253" si="3933">((AL253-AL252)/AL252)*100</f>
        <v>6.6050067728473952E-2</v>
      </c>
      <c r="AN253" s="22">
        <f t="shared" si="2977"/>
        <v>1.0006605006772848</v>
      </c>
      <c r="AO253" s="22">
        <f t="shared" si="3101"/>
        <v>8.7424471487027589E-3</v>
      </c>
      <c r="AP253" s="35">
        <f t="shared" si="3102"/>
        <v>101.74848942974054</v>
      </c>
      <c r="AQ253" s="36" t="str">
        <f t="shared" si="2948"/>
        <v>Expansion</v>
      </c>
      <c r="AR253" s="2">
        <v>102.36450000000001</v>
      </c>
      <c r="AS253" s="25">
        <f t="shared" ref="AS253" si="3934">((AR253-AR252)/AR252)*100</f>
        <v>0.15537293908266722</v>
      </c>
      <c r="AT253" s="22">
        <f t="shared" si="2979"/>
        <v>1.0015537293908268</v>
      </c>
      <c r="AU253" s="22">
        <f t="shared" si="3104"/>
        <v>1.5710271360134698E-2</v>
      </c>
      <c r="AV253" s="35">
        <f t="shared" si="3105"/>
        <v>103.14205427202694</v>
      </c>
      <c r="AW253" s="36" t="str">
        <f t="shared" si="2950"/>
        <v>Expansion</v>
      </c>
      <c r="AX253" s="2">
        <v>99.198899999999995</v>
      </c>
      <c r="AY253" s="25">
        <f t="shared" ref="AY253" si="3935">((AX253-AX252)/AX252)*100</f>
        <v>3.7312717888616419E-2</v>
      </c>
      <c r="AZ253" s="22">
        <f t="shared" si="3614"/>
        <v>1.0003731271788863</v>
      </c>
      <c r="BA253" s="22">
        <f t="shared" si="3107"/>
        <v>-2.5429403992686117E-3</v>
      </c>
      <c r="BB253" s="35">
        <f t="shared" si="3108"/>
        <v>99.491411920146277</v>
      </c>
      <c r="BC253" s="36" t="str">
        <f t="shared" si="3615"/>
        <v>Slowdown</v>
      </c>
      <c r="BD253" s="2">
        <v>101.93519999999999</v>
      </c>
      <c r="BE253" s="25">
        <f t="shared" ref="BE253" si="3936">((BD253-BD252)/BD252)*100</f>
        <v>0.23057855059011104</v>
      </c>
      <c r="BF253" s="22">
        <f t="shared" si="2982"/>
        <v>1.0023057855059012</v>
      </c>
      <c r="BG253" s="22">
        <f t="shared" si="3110"/>
        <v>2.2737260331698206E-2</v>
      </c>
      <c r="BH253" s="35">
        <f t="shared" si="3111"/>
        <v>104.54745206633964</v>
      </c>
      <c r="BI253" s="36" t="str">
        <f t="shared" si="2953"/>
        <v>Expansion</v>
      </c>
      <c r="BJ253" s="2">
        <v>100.9007</v>
      </c>
      <c r="BK253" s="25">
        <f t="shared" ref="BK253" si="3937">((BJ253-BJ252)/BJ252)*100</f>
        <v>2.5675391673646086E-2</v>
      </c>
      <c r="BL253" s="22">
        <f t="shared" si="2984"/>
        <v>1.0002567539167364</v>
      </c>
      <c r="BM253" s="22">
        <f t="shared" si="3113"/>
        <v>9.8532570293905497E-3</v>
      </c>
      <c r="BN253" s="35">
        <f t="shared" si="3114"/>
        <v>101.97065140587812</v>
      </c>
      <c r="BO253" s="36" t="str">
        <f t="shared" si="2955"/>
        <v>Expansion</v>
      </c>
      <c r="BP253" s="2">
        <v>101.1426</v>
      </c>
      <c r="BQ253" s="25">
        <f t="shared" ref="BQ253" si="3938">((BP253-BP252)/BP252)*100</f>
        <v>5.5694985373890775E-2</v>
      </c>
      <c r="BR253" s="22">
        <f t="shared" si="2986"/>
        <v>1.000556949853739</v>
      </c>
      <c r="BS253" s="22">
        <f t="shared" si="3116"/>
        <v>8.6823839157490479E-3</v>
      </c>
      <c r="BT253" s="35">
        <f t="shared" si="3117"/>
        <v>101.73647678314981</v>
      </c>
      <c r="BU253" s="36" t="str">
        <f t="shared" si="2957"/>
        <v>Expansion</v>
      </c>
      <c r="BV253" s="2">
        <v>101.6901</v>
      </c>
      <c r="BW253" s="25">
        <f t="shared" ref="BW253" si="3939">((BV253-BV252)/BV252)*100</f>
        <v>-0.23584697416376252</v>
      </c>
      <c r="BX253" s="22">
        <f t="shared" si="3260"/>
        <v>0.99764153025836233</v>
      </c>
      <c r="BY253" s="22">
        <f t="shared" si="3119"/>
        <v>-5.9298100525236874E-3</v>
      </c>
      <c r="BZ253" s="35">
        <f t="shared" si="3120"/>
        <v>98.814037989495262</v>
      </c>
      <c r="CA253" s="36" t="str">
        <f t="shared" si="3261"/>
        <v>Downturn</v>
      </c>
      <c r="CB253" s="2">
        <v>100.3065</v>
      </c>
      <c r="CC253" s="25">
        <f t="shared" ref="CC253" si="3940">((CB253-CB252)/CB252)*100</f>
        <v>2.6027020235259896E-2</v>
      </c>
      <c r="CD253" s="22">
        <f t="shared" si="2989"/>
        <v>1.0002602702023526</v>
      </c>
      <c r="CE253" s="22">
        <f t="shared" si="3122"/>
        <v>8.9733044193796019E-5</v>
      </c>
      <c r="CF253" s="35">
        <f t="shared" si="3123"/>
        <v>100.01794660883876</v>
      </c>
      <c r="CG253" s="36" t="str">
        <f t="shared" si="2960"/>
        <v>Expansion</v>
      </c>
      <c r="CH253" s="2">
        <v>99.9726</v>
      </c>
      <c r="CI253" s="25">
        <f t="shared" ref="CI253" si="3941">((CH253-CH252)/CH252)*100</f>
        <v>1.8508495399391391E-2</v>
      </c>
      <c r="CJ253" s="22">
        <f t="shared" si="3426"/>
        <v>1.0001850849539939</v>
      </c>
      <c r="CK253" s="22">
        <f t="shared" si="3125"/>
        <v>4.4600200746121033E-3</v>
      </c>
      <c r="CL253" s="35">
        <f t="shared" si="3126"/>
        <v>100.89200401492242</v>
      </c>
      <c r="CM253" s="36" t="str">
        <f t="shared" si="3427"/>
        <v>Recovery</v>
      </c>
      <c r="CN253" s="2">
        <v>100.5732</v>
      </c>
      <c r="CO253" s="25">
        <f t="shared" ref="CO253" si="3942">((CN253-CN252)/CN252)*100</f>
        <v>-3.78685097995951E-2</v>
      </c>
      <c r="CP253" s="22">
        <f t="shared" si="2992"/>
        <v>0.99962131490200401</v>
      </c>
      <c r="CQ253" s="22">
        <f t="shared" si="3128"/>
        <v>-1.4686648581446859E-2</v>
      </c>
      <c r="CR253" s="35">
        <f t="shared" si="3129"/>
        <v>97.062670283710631</v>
      </c>
      <c r="CS253" s="36" t="str">
        <f t="shared" si="2963"/>
        <v>Downturn</v>
      </c>
      <c r="CT253" s="2">
        <v>102.05240000000001</v>
      </c>
      <c r="CU253" s="25">
        <f t="shared" ref="CU253" si="3943">((CT253-CT252)/CT252)*100</f>
        <v>-0.15731823287011337</v>
      </c>
      <c r="CV253" s="22">
        <f t="shared" si="2994"/>
        <v>0.99842681767129882</v>
      </c>
      <c r="CW253" s="22">
        <f t="shared" si="3131"/>
        <v>-4.2609409195709658E-3</v>
      </c>
      <c r="CX253" s="35">
        <f t="shared" si="3132"/>
        <v>99.147811816085806</v>
      </c>
      <c r="CY253" s="36" t="str">
        <f t="shared" si="2965"/>
        <v>Downturn</v>
      </c>
      <c r="CZ253" s="2">
        <v>101.05880000000001</v>
      </c>
      <c r="DA253" s="25">
        <f t="shared" ref="DA253" si="3944">((CZ253-CZ252)/CZ252)*100</f>
        <v>1.8801289174774113E-3</v>
      </c>
      <c r="DB253" s="22">
        <f t="shared" si="3015"/>
        <v>1.0000188012891749</v>
      </c>
      <c r="DC253" s="22">
        <f t="shared" si="3134"/>
        <v>1.3743545636599741E-3</v>
      </c>
      <c r="DD253" s="35">
        <f t="shared" si="3135"/>
        <v>100.274870912732</v>
      </c>
      <c r="DE253" s="36" t="str">
        <f t="shared" si="2996"/>
        <v>Expansion</v>
      </c>
      <c r="DF253" s="2">
        <v>100.7375</v>
      </c>
      <c r="DG253" s="25">
        <f t="shared" si="3016"/>
        <v>-8.5495771331547205E-2</v>
      </c>
      <c r="DH253" s="22">
        <f t="shared" si="3284"/>
        <v>0.99914504228668455</v>
      </c>
      <c r="DI253" s="22">
        <f t="shared" si="3267"/>
        <v>-1.5679558197229104E-3</v>
      </c>
      <c r="DJ253" s="35">
        <f t="shared" si="3248"/>
        <v>99.686408836055421</v>
      </c>
      <c r="DK253" s="36" t="str">
        <f t="shared" si="3017"/>
        <v>Downturn</v>
      </c>
    </row>
    <row r="254" spans="1:115" x14ac:dyDescent="0.25">
      <c r="A254">
        <v>199411</v>
      </c>
      <c r="B254" s="1">
        <v>101.0766</v>
      </c>
      <c r="C254" s="25">
        <f t="shared" si="2997"/>
        <v>-0.20595309087606492</v>
      </c>
      <c r="D254" s="22">
        <f t="shared" si="2967"/>
        <v>0.99794046909123935</v>
      </c>
      <c r="E254" s="22">
        <f t="shared" si="3084"/>
        <v>-6.3906526015292675E-3</v>
      </c>
      <c r="F254" s="35">
        <f t="shared" si="3085"/>
        <v>98.721869479694149</v>
      </c>
      <c r="G254" s="36" t="str">
        <f t="shared" si="2938"/>
        <v>Downturn</v>
      </c>
      <c r="H254" s="1">
        <v>102.14190000000001</v>
      </c>
      <c r="I254" s="25">
        <f t="shared" si="2998"/>
        <v>-1.928317489154464E-2</v>
      </c>
      <c r="J254" s="22">
        <f t="shared" si="2968"/>
        <v>0.99980716825108451</v>
      </c>
      <c r="K254" s="22">
        <f t="shared" si="3086"/>
        <v>1.0404579676941861E-2</v>
      </c>
      <c r="L254" s="35">
        <f t="shared" si="3087"/>
        <v>102.08091593538838</v>
      </c>
      <c r="M254" s="36" t="str">
        <f t="shared" si="2939"/>
        <v>Expansion</v>
      </c>
      <c r="N254" s="1">
        <v>101.2991</v>
      </c>
      <c r="O254" s="25">
        <f t="shared" ref="O254" si="3945">((N254-N253)/N253)*100</f>
        <v>7.201692842365906E-2</v>
      </c>
      <c r="P254" s="22">
        <f t="shared" si="2970"/>
        <v>1.0007201692842367</v>
      </c>
      <c r="Q254" s="22">
        <f t="shared" si="3089"/>
        <v>5.8934160563066662E-3</v>
      </c>
      <c r="R254" s="35">
        <f t="shared" si="3090"/>
        <v>101.17868321126133</v>
      </c>
      <c r="S254" s="36" t="str">
        <f t="shared" si="2941"/>
        <v>Expansion</v>
      </c>
      <c r="T254" s="1">
        <v>100.8295</v>
      </c>
      <c r="U254" s="25">
        <f t="shared" ref="U254" si="3946">((T254-T253)/T253)*100</f>
        <v>-0.28274624834594736</v>
      </c>
      <c r="V254" s="22">
        <f t="shared" si="2972"/>
        <v>0.99717253751654056</v>
      </c>
      <c r="W254" s="22">
        <f t="shared" si="3092"/>
        <v>-7.2885838113297963E-3</v>
      </c>
      <c r="X254" s="35">
        <f t="shared" si="3093"/>
        <v>98.54228323773404</v>
      </c>
      <c r="Y254" s="36" t="str">
        <f t="shared" si="2943"/>
        <v>Downturn</v>
      </c>
      <c r="Z254" s="1">
        <v>101.3475</v>
      </c>
      <c r="AA254" s="25">
        <f t="shared" ref="AA254" si="3947">((Z254-Z253)/Z253)*100</f>
        <v>-0.19370874949037659</v>
      </c>
      <c r="AB254" s="22">
        <f t="shared" si="2974"/>
        <v>0.99806291250509627</v>
      </c>
      <c r="AC254" s="22">
        <f t="shared" si="3095"/>
        <v>-7.1378118874053653E-3</v>
      </c>
      <c r="AD254" s="35">
        <f t="shared" si="3096"/>
        <v>98.572437622518933</v>
      </c>
      <c r="AE254" s="36" t="str">
        <f t="shared" si="2945"/>
        <v>Downturn</v>
      </c>
      <c r="AF254" s="1">
        <v>103.7247</v>
      </c>
      <c r="AG254" s="25">
        <f t="shared" ref="AG254" si="3948">((AF254-AF253)/AF253)*100</f>
        <v>-0.22221003754483359</v>
      </c>
      <c r="AH254" s="22">
        <f t="shared" si="3055"/>
        <v>0.99777789962455166</v>
      </c>
      <c r="AI254" s="22">
        <f t="shared" si="3098"/>
        <v>-1.4901881506941272E-3</v>
      </c>
      <c r="AJ254" s="35">
        <f t="shared" si="3099"/>
        <v>99.701962369861178</v>
      </c>
      <c r="AK254" s="36" t="str">
        <f t="shared" si="3038"/>
        <v>Downturn</v>
      </c>
      <c r="AL254" s="1">
        <v>101.37909999999999</v>
      </c>
      <c r="AM254" s="25">
        <f t="shared" ref="AM254" si="3949">((AL254-AL253)/AL253)*100</f>
        <v>2.5060752592150598E-2</v>
      </c>
      <c r="AN254" s="22">
        <f t="shared" si="2977"/>
        <v>1.0002506075259214</v>
      </c>
      <c r="AO254" s="22">
        <f t="shared" si="3101"/>
        <v>6.7347958161247945E-3</v>
      </c>
      <c r="AP254" s="35">
        <f t="shared" si="3102"/>
        <v>101.34695916322497</v>
      </c>
      <c r="AQ254" s="36" t="str">
        <f t="shared" si="2948"/>
        <v>Expansion</v>
      </c>
      <c r="AR254" s="1">
        <v>102.4252</v>
      </c>
      <c r="AS254" s="25">
        <f t="shared" ref="AS254" si="3950">((AR254-AR253)/AR253)*100</f>
        <v>5.9297901127829553E-2</v>
      </c>
      <c r="AT254" s="22">
        <f t="shared" si="2979"/>
        <v>1.0005929790112782</v>
      </c>
      <c r="AU254" s="22">
        <f t="shared" si="3104"/>
        <v>1.2674097048445354E-2</v>
      </c>
      <c r="AV254" s="35">
        <f t="shared" si="3105"/>
        <v>102.53481940968908</v>
      </c>
      <c r="AW254" s="36" t="str">
        <f t="shared" si="2950"/>
        <v>Expansion</v>
      </c>
      <c r="AX254" s="1">
        <v>99.265699999999995</v>
      </c>
      <c r="AY254" s="25">
        <f t="shared" ref="AY254" si="3951">((AX254-AX253)/AX253)*100</f>
        <v>6.7339456385101693E-2</v>
      </c>
      <c r="AZ254" s="22">
        <f t="shared" si="3614"/>
        <v>1.0006733945638511</v>
      </c>
      <c r="BA254" s="22">
        <f t="shared" si="3107"/>
        <v>-3.6264988269141263E-5</v>
      </c>
      <c r="BB254" s="35">
        <f t="shared" si="3108"/>
        <v>99.992747002346178</v>
      </c>
      <c r="BC254" s="36" t="str">
        <f t="shared" si="3615"/>
        <v>Slowdown</v>
      </c>
      <c r="BD254" s="1">
        <v>102.12350000000001</v>
      </c>
      <c r="BE254" s="25">
        <f t="shared" ref="BE254" si="3952">((BD254-BD253)/BD253)*100</f>
        <v>0.18472519796891787</v>
      </c>
      <c r="BF254" s="22">
        <f t="shared" si="2982"/>
        <v>1.0018472519796893</v>
      </c>
      <c r="BG254" s="22">
        <f t="shared" si="3110"/>
        <v>1.9779774262127958E-2</v>
      </c>
      <c r="BH254" s="35">
        <f t="shared" si="3111"/>
        <v>103.95595485242559</v>
      </c>
      <c r="BI254" s="36" t="str">
        <f t="shared" si="2953"/>
        <v>Expansion</v>
      </c>
      <c r="BJ254" s="1">
        <v>100.8841</v>
      </c>
      <c r="BK254" s="25">
        <f t="shared" ref="BK254" si="3953">((BJ254-BJ253)/BJ253)*100</f>
        <v>-1.6451818471028286E-2</v>
      </c>
      <c r="BL254" s="22">
        <f t="shared" si="2984"/>
        <v>0.9998354818152897</v>
      </c>
      <c r="BM254" s="22">
        <f t="shared" si="3113"/>
        <v>6.7841400019761355E-3</v>
      </c>
      <c r="BN254" s="35">
        <f t="shared" si="3114"/>
        <v>101.35682800039523</v>
      </c>
      <c r="BO254" s="36" t="str">
        <f t="shared" si="2955"/>
        <v>Expansion</v>
      </c>
      <c r="BP254" s="1">
        <v>101.1677</v>
      </c>
      <c r="BQ254" s="25">
        <f t="shared" ref="BQ254" si="3954">((BP254-BP253)/BP253)*100</f>
        <v>2.481644727344837E-2</v>
      </c>
      <c r="BR254" s="22">
        <f t="shared" si="2986"/>
        <v>1.0002481644727346</v>
      </c>
      <c r="BS254" s="22">
        <f t="shared" si="3116"/>
        <v>6.8291177978034856E-3</v>
      </c>
      <c r="BT254" s="35">
        <f t="shared" si="3117"/>
        <v>101.3658235595607</v>
      </c>
      <c r="BU254" s="36" t="str">
        <f t="shared" si="2957"/>
        <v>Expansion</v>
      </c>
      <c r="BV254" s="1">
        <v>101.4363</v>
      </c>
      <c r="BW254" s="25">
        <f t="shared" ref="BW254" si="3955">((BV254-BV253)/BV253)*100</f>
        <v>-0.24958181769906634</v>
      </c>
      <c r="BX254" s="22">
        <f t="shared" si="3260"/>
        <v>0.99750418182300937</v>
      </c>
      <c r="BY254" s="22">
        <f t="shared" si="3119"/>
        <v>-8.7616006191555407E-3</v>
      </c>
      <c r="BZ254" s="35">
        <f t="shared" si="3120"/>
        <v>98.247679876168888</v>
      </c>
      <c r="CA254" s="36" t="str">
        <f t="shared" si="3261"/>
        <v>Downturn</v>
      </c>
      <c r="CB254" s="1">
        <v>100.32250000000001</v>
      </c>
      <c r="CC254" s="25">
        <f t="shared" ref="CC254" si="3956">((CB254-CB253)/CB253)*100</f>
        <v>1.5951109848320242E-2</v>
      </c>
      <c r="CD254" s="22">
        <f t="shared" si="2989"/>
        <v>1.0001595110984831</v>
      </c>
      <c r="CE254" s="22">
        <f t="shared" si="3122"/>
        <v>3.7692688914670036E-4</v>
      </c>
      <c r="CF254" s="35">
        <f t="shared" si="3123"/>
        <v>100.07538537782933</v>
      </c>
      <c r="CG254" s="36" t="str">
        <f t="shared" si="2960"/>
        <v>Expansion</v>
      </c>
      <c r="CH254" s="1">
        <v>99.969800000000006</v>
      </c>
      <c r="CI254" s="25">
        <f t="shared" ref="CI254" si="3957">((CH254-CH253)/CH253)*100</f>
        <v>-2.8007674102638867E-3</v>
      </c>
      <c r="CJ254" s="22">
        <f t="shared" si="3426"/>
        <v>0.9999719923258974</v>
      </c>
      <c r="CK254" s="22">
        <f t="shared" si="3125"/>
        <v>3.1105822006467498E-3</v>
      </c>
      <c r="CL254" s="35">
        <f t="shared" si="3126"/>
        <v>100.62211644012935</v>
      </c>
      <c r="CM254" s="36" t="str">
        <f t="shared" si="3427"/>
        <v>Recovery</v>
      </c>
      <c r="CN254" s="1">
        <v>100.53019999999999</v>
      </c>
      <c r="CO254" s="25">
        <f t="shared" ref="CO254" si="3958">((CN254-CN253)/CN253)*100</f>
        <v>-4.275492874842042E-2</v>
      </c>
      <c r="CP254" s="22">
        <f t="shared" si="2992"/>
        <v>0.99957245071251577</v>
      </c>
      <c r="CQ254" s="22">
        <f t="shared" si="3128"/>
        <v>-1.1533560399279663E-2</v>
      </c>
      <c r="CR254" s="35">
        <f t="shared" si="3129"/>
        <v>97.693287920144073</v>
      </c>
      <c r="CS254" s="36" t="str">
        <f t="shared" si="2963"/>
        <v>Downturn</v>
      </c>
      <c r="CT254" s="1">
        <v>101.8754</v>
      </c>
      <c r="CU254" s="25">
        <f t="shared" ref="CU254" si="3959">((CT254-CT253)/CT253)*100</f>
        <v>-0.1734403110558955</v>
      </c>
      <c r="CV254" s="22">
        <f t="shared" si="2994"/>
        <v>0.99826559688944105</v>
      </c>
      <c r="CW254" s="22">
        <f t="shared" si="3131"/>
        <v>-6.3980400150588368E-3</v>
      </c>
      <c r="CX254" s="35">
        <f t="shared" si="3132"/>
        <v>98.720391996988226</v>
      </c>
      <c r="CY254" s="36" t="str">
        <f t="shared" si="2965"/>
        <v>Downturn</v>
      </c>
      <c r="CZ254" s="1">
        <v>101.0381</v>
      </c>
      <c r="DA254" s="25">
        <f t="shared" ref="DA254" si="3960">((CZ254-CZ253)/CZ253)*100</f>
        <v>-2.0483124675936232E-2</v>
      </c>
      <c r="DB254" s="22">
        <f t="shared" si="3015"/>
        <v>0.99979516875324059</v>
      </c>
      <c r="DC254" s="22">
        <f t="shared" si="3134"/>
        <v>1.3756289686845946E-3</v>
      </c>
      <c r="DD254" s="35">
        <f t="shared" si="3135"/>
        <v>100.27512579373692</v>
      </c>
      <c r="DE254" s="36" t="str">
        <f t="shared" si="2996"/>
        <v>Expansion</v>
      </c>
      <c r="DF254" s="1">
        <v>100.60599999999999</v>
      </c>
      <c r="DG254" s="25">
        <f t="shared" si="3016"/>
        <v>-0.13053728750465576</v>
      </c>
      <c r="DH254" s="22">
        <f t="shared" si="3284"/>
        <v>0.99869462712495349</v>
      </c>
      <c r="DI254" s="22">
        <f t="shared" si="3267"/>
        <v>-3.4174995790035023E-3</v>
      </c>
      <c r="DJ254" s="35">
        <f t="shared" si="3248"/>
        <v>99.316500084199305</v>
      </c>
      <c r="DK254" s="36" t="str">
        <f t="shared" si="3017"/>
        <v>Downturn</v>
      </c>
    </row>
    <row r="255" spans="1:115" x14ac:dyDescent="0.25">
      <c r="A255">
        <v>199412</v>
      </c>
      <c r="B255" s="2">
        <v>100.8289</v>
      </c>
      <c r="C255" s="25">
        <f t="shared" si="2997"/>
        <v>-0.24506166610273267</v>
      </c>
      <c r="D255" s="22">
        <f t="shared" si="2967"/>
        <v>0.99754938333897269</v>
      </c>
      <c r="E255" s="22">
        <f t="shared" si="3084"/>
        <v>-8.3147855456099373E-3</v>
      </c>
      <c r="F255" s="35">
        <f t="shared" si="3085"/>
        <v>98.33704289087801</v>
      </c>
      <c r="G255" s="36" t="str">
        <f t="shared" si="2938"/>
        <v>Downturn</v>
      </c>
      <c r="H255" s="2">
        <v>102.0282</v>
      </c>
      <c r="I255" s="25">
        <f t="shared" si="2998"/>
        <v>-0.11131572841312778</v>
      </c>
      <c r="J255" s="22">
        <f t="shared" si="2968"/>
        <v>0.99888684271586869</v>
      </c>
      <c r="K255" s="22">
        <f t="shared" si="3086"/>
        <v>5.8341975858764439E-3</v>
      </c>
      <c r="L255" s="35">
        <f t="shared" si="3087"/>
        <v>101.16683951717529</v>
      </c>
      <c r="M255" s="36" t="str">
        <f t="shared" si="2939"/>
        <v>Expansion</v>
      </c>
      <c r="N255" s="2">
        <v>101.307</v>
      </c>
      <c r="O255" s="25">
        <f t="shared" ref="O255" si="3961">((N255-N254)/N254)*100</f>
        <v>7.7986872538911576E-3</v>
      </c>
      <c r="P255" s="22">
        <f t="shared" si="2970"/>
        <v>1.0000779868725389</v>
      </c>
      <c r="Q255" s="22">
        <f t="shared" si="3089"/>
        <v>5.0048361895786986E-3</v>
      </c>
      <c r="R255" s="35">
        <f t="shared" si="3090"/>
        <v>101.00096723791575</v>
      </c>
      <c r="S255" s="36" t="str">
        <f t="shared" si="2941"/>
        <v>Expansion</v>
      </c>
      <c r="T255" s="2">
        <v>100.4897</v>
      </c>
      <c r="U255" s="25">
        <f t="shared" ref="U255" si="3962">((T255-T254)/T254)*100</f>
        <v>-0.33700454728030665</v>
      </c>
      <c r="V255" s="22">
        <f t="shared" si="2972"/>
        <v>0.99662995452719694</v>
      </c>
      <c r="W255" s="22">
        <f t="shared" si="3092"/>
        <v>-1.0850263800299187E-2</v>
      </c>
      <c r="X255" s="35">
        <f t="shared" si="3093"/>
        <v>97.829947239940168</v>
      </c>
      <c r="Y255" s="36" t="str">
        <f t="shared" si="2943"/>
        <v>Downturn</v>
      </c>
      <c r="Z255" s="2">
        <v>101.1285</v>
      </c>
      <c r="AA255" s="25">
        <f t="shared" ref="AA255" si="3963">((Z255-Z254)/Z254)*100</f>
        <v>-0.21608821135202555</v>
      </c>
      <c r="AB255" s="22">
        <f t="shared" si="2974"/>
        <v>0.99783911788647972</v>
      </c>
      <c r="AC255" s="22">
        <f t="shared" si="3095"/>
        <v>-8.9657929861215457E-3</v>
      </c>
      <c r="AD255" s="35">
        <f t="shared" si="3096"/>
        <v>98.206841402775694</v>
      </c>
      <c r="AE255" s="36" t="str">
        <f t="shared" si="2945"/>
        <v>Downturn</v>
      </c>
      <c r="AF255" s="2">
        <v>103.42870000000001</v>
      </c>
      <c r="AG255" s="25">
        <f t="shared" ref="AG255" si="3964">((AF255-AF254)/AF254)*100</f>
        <v>-0.28537079403458609</v>
      </c>
      <c r="AH255" s="22">
        <f t="shared" si="3055"/>
        <v>0.9971462920596541</v>
      </c>
      <c r="AI255" s="22">
        <f t="shared" si="3098"/>
        <v>-6.1526487234433436E-3</v>
      </c>
      <c r="AJ255" s="35">
        <f t="shared" si="3099"/>
        <v>98.769470255311333</v>
      </c>
      <c r="AK255" s="36" t="str">
        <f t="shared" si="3038"/>
        <v>Downturn</v>
      </c>
      <c r="AL255" s="2">
        <v>101.3621</v>
      </c>
      <c r="AM255" s="25">
        <f t="shared" ref="AM255" si="3965">((AL255-AL254)/AL254)*100</f>
        <v>-1.6768742275277554E-2</v>
      </c>
      <c r="AN255" s="22">
        <f t="shared" si="2977"/>
        <v>0.99983231257724725</v>
      </c>
      <c r="AO255" s="22">
        <f t="shared" si="3101"/>
        <v>4.7142085412819057E-3</v>
      </c>
      <c r="AP255" s="35">
        <f t="shared" si="3102"/>
        <v>100.94284170825638</v>
      </c>
      <c r="AQ255" s="36" t="str">
        <f t="shared" si="2948"/>
        <v>Expansion</v>
      </c>
      <c r="AR255" s="2">
        <v>102.35939999999999</v>
      </c>
      <c r="AS255" s="25">
        <f t="shared" ref="AS255" si="3966">((AR255-AR254)/AR254)*100</f>
        <v>-6.4242002944597684E-2</v>
      </c>
      <c r="AT255" s="22">
        <f t="shared" si="2979"/>
        <v>0.99935757997055408</v>
      </c>
      <c r="AU255" s="22">
        <f t="shared" si="3104"/>
        <v>8.839719108044708E-3</v>
      </c>
      <c r="AV255" s="35">
        <f t="shared" si="3105"/>
        <v>101.76794382160894</v>
      </c>
      <c r="AW255" s="36" t="str">
        <f t="shared" si="2950"/>
        <v>Expansion</v>
      </c>
      <c r="AX255" s="2">
        <v>99.400099999999995</v>
      </c>
      <c r="AY255" s="25">
        <f t="shared" ref="AY255" si="3967">((AX255-AX254)/AX254)*100</f>
        <v>0.1353941996077189</v>
      </c>
      <c r="AZ255" s="22">
        <f t="shared" si="3614"/>
        <v>1.0013539419960771</v>
      </c>
      <c r="BA255" s="22">
        <f t="shared" si="3107"/>
        <v>2.4233610797923522E-3</v>
      </c>
      <c r="BB255" s="35">
        <f t="shared" si="3108"/>
        <v>100.48467221595847</v>
      </c>
      <c r="BC255" s="36" t="str">
        <f t="shared" si="3615"/>
        <v>Recovery</v>
      </c>
      <c r="BD255" s="2">
        <v>102.25190000000001</v>
      </c>
      <c r="BE255" s="25">
        <f t="shared" ref="BE255" si="3968">((BD255-BD254)/BD254)*100</f>
        <v>0.12573012088304766</v>
      </c>
      <c r="BF255" s="22">
        <f t="shared" si="2982"/>
        <v>1.0012573012088304</v>
      </c>
      <c r="BG255" s="22">
        <f t="shared" si="3110"/>
        <v>1.6343695704897465E-2</v>
      </c>
      <c r="BH255" s="35">
        <f t="shared" si="3111"/>
        <v>103.26873914097949</v>
      </c>
      <c r="BI255" s="36" t="str">
        <f t="shared" si="2953"/>
        <v>Expansion</v>
      </c>
      <c r="BJ255" s="2">
        <v>100.82129999999999</v>
      </c>
      <c r="BK255" s="25">
        <f t="shared" ref="BK255" si="3969">((BJ255-BJ254)/BJ254)*100</f>
        <v>-6.2249650836960393E-2</v>
      </c>
      <c r="BL255" s="22">
        <f t="shared" si="2984"/>
        <v>0.99937750349163035</v>
      </c>
      <c r="BM255" s="22">
        <f t="shared" si="3113"/>
        <v>3.615437679987954E-3</v>
      </c>
      <c r="BN255" s="35">
        <f t="shared" si="3114"/>
        <v>100.72308753599759</v>
      </c>
      <c r="BO255" s="36" t="str">
        <f t="shared" si="2955"/>
        <v>Expansion</v>
      </c>
      <c r="BP255" s="2">
        <v>101.1615</v>
      </c>
      <c r="BQ255" s="25">
        <f t="shared" ref="BQ255" si="3970">((BP255-BP254)/BP254)*100</f>
        <v>-6.1284382268181007E-3</v>
      </c>
      <c r="BR255" s="22">
        <f t="shared" si="2986"/>
        <v>0.99993871561773184</v>
      </c>
      <c r="BS255" s="22">
        <f t="shared" si="3116"/>
        <v>4.8593307195723412E-3</v>
      </c>
      <c r="BT255" s="35">
        <f t="shared" si="3117"/>
        <v>100.97186614391447</v>
      </c>
      <c r="BU255" s="36" t="str">
        <f t="shared" si="2957"/>
        <v>Expansion</v>
      </c>
      <c r="BV255" s="2">
        <v>101.2021</v>
      </c>
      <c r="BW255" s="25">
        <f t="shared" ref="BW255" si="3971">((BV255-BV254)/BV254)*100</f>
        <v>-0.23088381575432196</v>
      </c>
      <c r="BX255" s="22">
        <f t="shared" si="3260"/>
        <v>0.99769116184245676</v>
      </c>
      <c r="BY255" s="22">
        <f t="shared" si="3119"/>
        <v>-1.0998021059832275E-2</v>
      </c>
      <c r="BZ255" s="35">
        <f t="shared" si="3120"/>
        <v>97.800395788033541</v>
      </c>
      <c r="CA255" s="36" t="str">
        <f t="shared" si="3261"/>
        <v>Downturn</v>
      </c>
      <c r="CB255" s="2">
        <v>100.3313</v>
      </c>
      <c r="CC255" s="25">
        <f t="shared" ref="CC255" si="3972">((CB255-CB254)/CB254)*100</f>
        <v>8.7717112312728461E-3</v>
      </c>
      <c r="CD255" s="22">
        <f t="shared" si="2989"/>
        <v>1.0000877171123128</v>
      </c>
      <c r="CE255" s="22">
        <f t="shared" si="3122"/>
        <v>6.3729587084160322E-4</v>
      </c>
      <c r="CF255" s="35">
        <f t="shared" si="3123"/>
        <v>100.12745917416832</v>
      </c>
      <c r="CG255" s="36" t="str">
        <f t="shared" si="2960"/>
        <v>Expansion</v>
      </c>
      <c r="CH255" s="2">
        <v>99.944999999999993</v>
      </c>
      <c r="CI255" s="25">
        <f t="shared" ref="CI255" si="3973">((CH255-CH254)/CH254)*100</f>
        <v>-2.4807491862555743E-2</v>
      </c>
      <c r="CJ255" s="22">
        <f t="shared" si="3426"/>
        <v>0.99975192508137445</v>
      </c>
      <c r="CK255" s="22">
        <f t="shared" si="3125"/>
        <v>1.7741159490016756E-3</v>
      </c>
      <c r="CL255" s="35">
        <f t="shared" si="3126"/>
        <v>100.35482318980033</v>
      </c>
      <c r="CM255" s="36" t="str">
        <f t="shared" si="3427"/>
        <v>Recovery</v>
      </c>
      <c r="CN255" s="2">
        <v>100.4478</v>
      </c>
      <c r="CO255" s="25">
        <f t="shared" ref="CO255" si="3974">((CN255-CN254)/CN254)*100</f>
        <v>-8.1965419346616941E-2</v>
      </c>
      <c r="CP255" s="22">
        <f t="shared" si="2992"/>
        <v>0.99918034580653381</v>
      </c>
      <c r="CQ255" s="22">
        <f t="shared" si="3128"/>
        <v>-8.4126357354393777E-3</v>
      </c>
      <c r="CR255" s="35">
        <f t="shared" si="3129"/>
        <v>98.317472852912118</v>
      </c>
      <c r="CS255" s="36" t="str">
        <f t="shared" si="2963"/>
        <v>Downturn</v>
      </c>
      <c r="CT255" s="2">
        <v>101.6803</v>
      </c>
      <c r="CU255" s="25">
        <f t="shared" ref="CU255" si="3975">((CT255-CT254)/CT254)*100</f>
        <v>-0.19150845051896384</v>
      </c>
      <c r="CV255" s="22">
        <f t="shared" si="2994"/>
        <v>0.99808491549481038</v>
      </c>
      <c r="CW255" s="22">
        <f t="shared" si="3131"/>
        <v>-8.1799551107163415E-3</v>
      </c>
      <c r="CX255" s="35">
        <f t="shared" si="3132"/>
        <v>98.364008977856727</v>
      </c>
      <c r="CY255" s="36" t="str">
        <f t="shared" si="2965"/>
        <v>Downturn</v>
      </c>
      <c r="CZ255" s="2">
        <v>100.9953</v>
      </c>
      <c r="DA255" s="25">
        <f t="shared" ref="DA255" si="3976">((CZ255-CZ254)/CZ254)*100</f>
        <v>-4.2360258160040347E-2</v>
      </c>
      <c r="DB255" s="22">
        <f t="shared" si="3015"/>
        <v>0.99957639741839954</v>
      </c>
      <c r="DC255" s="22">
        <f t="shared" si="3134"/>
        <v>6.7375229496891009E-4</v>
      </c>
      <c r="DD255" s="35">
        <f t="shared" si="3135"/>
        <v>100.13475045899378</v>
      </c>
      <c r="DE255" s="36" t="str">
        <f t="shared" si="2996"/>
        <v>Expansion</v>
      </c>
      <c r="DF255" s="2">
        <v>100.4213</v>
      </c>
      <c r="DG255" s="25">
        <f t="shared" si="3016"/>
        <v>-0.18358745999243817</v>
      </c>
      <c r="DH255" s="22">
        <f t="shared" si="3284"/>
        <v>0.9981641254000756</v>
      </c>
      <c r="DI255" s="22">
        <f t="shared" si="3267"/>
        <v>-5.3229686990817759E-3</v>
      </c>
      <c r="DJ255" s="35">
        <f t="shared" si="3248"/>
        <v>98.93540626018364</v>
      </c>
      <c r="DK255" s="36" t="str">
        <f t="shared" si="3017"/>
        <v>Downturn</v>
      </c>
    </row>
    <row r="256" spans="1:115" x14ac:dyDescent="0.25">
      <c r="A256">
        <v>199501</v>
      </c>
      <c r="B256" s="1">
        <v>100.55500000000001</v>
      </c>
      <c r="C256" s="25">
        <f t="shared" si="2997"/>
        <v>-0.27164830718176791</v>
      </c>
      <c r="D256" s="22">
        <f t="shared" si="2967"/>
        <v>0.99728351692818229</v>
      </c>
      <c r="E256" s="22">
        <f t="shared" si="3084"/>
        <v>-1.0496773818977623E-2</v>
      </c>
      <c r="F256" s="35">
        <f t="shared" si="3085"/>
        <v>97.900645236204468</v>
      </c>
      <c r="G256" s="36" t="str">
        <f t="shared" si="2938"/>
        <v>Downturn</v>
      </c>
      <c r="H256" s="1">
        <v>101.8336</v>
      </c>
      <c r="I256" s="25">
        <f t="shared" si="2998"/>
        <v>-0.19073158205279925</v>
      </c>
      <c r="J256" s="22">
        <f t="shared" si="2968"/>
        <v>0.99809268417947206</v>
      </c>
      <c r="K256" s="22">
        <f t="shared" si="3086"/>
        <v>1.0990761075799771E-3</v>
      </c>
      <c r="L256" s="35">
        <f t="shared" si="3087"/>
        <v>100.219815221516</v>
      </c>
      <c r="M256" s="36" t="str">
        <f t="shared" si="2939"/>
        <v>Expansion</v>
      </c>
      <c r="N256" s="1">
        <v>101.2105</v>
      </c>
      <c r="O256" s="25">
        <f t="shared" ref="O256" si="3977">((N256-N255)/N255)*100</f>
        <v>-9.5255016928747299E-2</v>
      </c>
      <c r="P256" s="22">
        <f t="shared" si="2970"/>
        <v>0.99904744983071248</v>
      </c>
      <c r="Q256" s="22">
        <f t="shared" si="3089"/>
        <v>3.1777214567563217E-3</v>
      </c>
      <c r="R256" s="35">
        <f t="shared" si="3090"/>
        <v>100.63554429135127</v>
      </c>
      <c r="S256" s="36" t="str">
        <f t="shared" si="2941"/>
        <v>Expansion</v>
      </c>
      <c r="T256" s="1">
        <v>100.10550000000001</v>
      </c>
      <c r="U256" s="25">
        <f t="shared" ref="U256" si="3978">((T256-T255)/T255)*100</f>
        <v>-0.38232774105206085</v>
      </c>
      <c r="V256" s="22">
        <f t="shared" si="2972"/>
        <v>0.99617672258947942</v>
      </c>
      <c r="W256" s="22">
        <f t="shared" si="3092"/>
        <v>-1.4449677670881456E-2</v>
      </c>
      <c r="X256" s="35">
        <f t="shared" si="3093"/>
        <v>97.110064465823712</v>
      </c>
      <c r="Y256" s="36" t="str">
        <f t="shared" si="2943"/>
        <v>Downturn</v>
      </c>
      <c r="Z256" s="1">
        <v>100.89149999999999</v>
      </c>
      <c r="AA256" s="25">
        <f t="shared" ref="AA256" si="3979">((Z256-Z255)/Z255)*100</f>
        <v>-0.23435530043460448</v>
      </c>
      <c r="AB256" s="22">
        <f t="shared" si="2974"/>
        <v>0.99765644699565392</v>
      </c>
      <c r="AC256" s="22">
        <f t="shared" si="3095"/>
        <v>-1.0477658842014126E-2</v>
      </c>
      <c r="AD256" s="35">
        <f t="shared" si="3096"/>
        <v>97.904468231597178</v>
      </c>
      <c r="AE256" s="36" t="str">
        <f t="shared" si="2945"/>
        <v>Downturn</v>
      </c>
      <c r="AF256" s="1">
        <v>103.0659</v>
      </c>
      <c r="AG256" s="25">
        <f t="shared" ref="AG256" si="3980">((AF256-AF255)/AF255)*100</f>
        <v>-0.35077304461915026</v>
      </c>
      <c r="AH256" s="22">
        <f t="shared" si="3055"/>
        <v>0.99649226955380854</v>
      </c>
      <c r="AI256" s="22">
        <f t="shared" si="3098"/>
        <v>-1.0643659161005625E-2</v>
      </c>
      <c r="AJ256" s="35">
        <f t="shared" si="3099"/>
        <v>97.871268167798874</v>
      </c>
      <c r="AK256" s="36" t="str">
        <f t="shared" si="3038"/>
        <v>Downturn</v>
      </c>
      <c r="AL256" s="1">
        <v>101.3051</v>
      </c>
      <c r="AM256" s="25">
        <f t="shared" ref="AM256" si="3981">((AL256-AL255)/AL255)*100</f>
        <v>-5.6234036193017076E-2</v>
      </c>
      <c r="AN256" s="22">
        <f t="shared" si="2977"/>
        <v>0.99943765963806985</v>
      </c>
      <c r="AO256" s="22">
        <f t="shared" si="3101"/>
        <v>2.5760850632590149E-3</v>
      </c>
      <c r="AP256" s="35">
        <f t="shared" si="3102"/>
        <v>100.5152170126518</v>
      </c>
      <c r="AQ256" s="36" t="str">
        <f t="shared" si="2948"/>
        <v>Expansion</v>
      </c>
      <c r="AR256" s="1">
        <v>102.1788</v>
      </c>
      <c r="AS256" s="25">
        <f t="shared" ref="AS256" si="3982">((AR256-AR255)/AR255)*100</f>
        <v>-0.17643714206999878</v>
      </c>
      <c r="AT256" s="22">
        <f t="shared" si="2979"/>
        <v>0.99823562857930004</v>
      </c>
      <c r="AU256" s="22">
        <f t="shared" si="3104"/>
        <v>4.3257875321778272E-3</v>
      </c>
      <c r="AV256" s="35">
        <f t="shared" si="3105"/>
        <v>100.86515750643557</v>
      </c>
      <c r="AW256" s="36" t="str">
        <f t="shared" si="2950"/>
        <v>Expansion</v>
      </c>
      <c r="AX256" s="1">
        <v>99.628200000000007</v>
      </c>
      <c r="AY256" s="25">
        <f t="shared" ref="AY256" si="3983">((AX256-AX255)/AX255)*100</f>
        <v>0.22947663030521295</v>
      </c>
      <c r="AZ256" s="22">
        <f t="shared" si="3614"/>
        <v>1.0022947663030521</v>
      </c>
      <c r="BA256" s="22">
        <f t="shared" si="3107"/>
        <v>5.2102776864106914E-3</v>
      </c>
      <c r="BB256" s="35">
        <f t="shared" si="3108"/>
        <v>101.04205553728214</v>
      </c>
      <c r="BC256" s="36" t="str">
        <f t="shared" si="3615"/>
        <v>Recovery</v>
      </c>
      <c r="BD256" s="1">
        <v>102.2953</v>
      </c>
      <c r="BE256" s="25">
        <f t="shared" ref="BE256" si="3984">((BD256-BD255)/BD255)*100</f>
        <v>4.2444199080888687E-2</v>
      </c>
      <c r="BF256" s="22">
        <f t="shared" si="2982"/>
        <v>1.0004244419908088</v>
      </c>
      <c r="BG256" s="22">
        <f t="shared" si="3110"/>
        <v>1.2519993982009536E-2</v>
      </c>
      <c r="BH256" s="35">
        <f t="shared" si="3111"/>
        <v>102.5039987964019</v>
      </c>
      <c r="BI256" s="36" t="str">
        <f t="shared" si="2953"/>
        <v>Expansion</v>
      </c>
      <c r="BJ256" s="1">
        <v>100.7137</v>
      </c>
      <c r="BK256" s="25">
        <f t="shared" ref="BK256" si="3985">((BJ256-BJ255)/BJ255)*100</f>
        <v>-0.10672348005827223</v>
      </c>
      <c r="BL256" s="22">
        <f t="shared" si="2984"/>
        <v>0.99893276519941732</v>
      </c>
      <c r="BM256" s="22">
        <f t="shared" si="3113"/>
        <v>5.6727527057343075E-4</v>
      </c>
      <c r="BN256" s="35">
        <f t="shared" si="3114"/>
        <v>100.11345505411468</v>
      </c>
      <c r="BO256" s="36" t="str">
        <f t="shared" si="2955"/>
        <v>Expansion</v>
      </c>
      <c r="BP256" s="1">
        <v>101.1006</v>
      </c>
      <c r="BQ256" s="25">
        <f t="shared" ref="BQ256" si="3986">((BP256-BP255)/BP255)*100</f>
        <v>-6.0200768078768827E-2</v>
      </c>
      <c r="BR256" s="22">
        <f t="shared" si="2986"/>
        <v>0.99939799231921234</v>
      </c>
      <c r="BS256" s="22">
        <f t="shared" si="3116"/>
        <v>2.5624193046165367E-3</v>
      </c>
      <c r="BT256" s="35">
        <f t="shared" si="3117"/>
        <v>100.51248386092331</v>
      </c>
      <c r="BU256" s="36" t="str">
        <f t="shared" si="2957"/>
        <v>Expansion</v>
      </c>
      <c r="BV256" s="1">
        <v>101.0158</v>
      </c>
      <c r="BW256" s="25">
        <f t="shared" ref="BW256" si="3987">((BV256-BV255)/BV255)*100</f>
        <v>-0.18408708910190874</v>
      </c>
      <c r="BX256" s="22">
        <f t="shared" si="3260"/>
        <v>0.99815912910898086</v>
      </c>
      <c r="BY256" s="22">
        <f t="shared" si="3119"/>
        <v>-1.2166059227517456E-2</v>
      </c>
      <c r="BZ256" s="35">
        <f t="shared" si="3120"/>
        <v>97.566788154496507</v>
      </c>
      <c r="CA256" s="36" t="str">
        <f t="shared" si="3261"/>
        <v>Downturn</v>
      </c>
      <c r="CB256" s="1">
        <v>100.3321</v>
      </c>
      <c r="CC256" s="25">
        <f t="shared" ref="CC256" si="3988">((CB256-CB255)/CB255)*100</f>
        <v>7.9735835177869273E-4</v>
      </c>
      <c r="CD256" s="22">
        <f t="shared" si="2989"/>
        <v>1.0000079735835179</v>
      </c>
      <c r="CE256" s="22">
        <f t="shared" si="3122"/>
        <v>7.2511904120742265E-4</v>
      </c>
      <c r="CF256" s="35">
        <f t="shared" si="3123"/>
        <v>100.14502380824149</v>
      </c>
      <c r="CG256" s="36" t="str">
        <f t="shared" si="2960"/>
        <v>Expansion</v>
      </c>
      <c r="CH256" s="1">
        <v>99.899500000000003</v>
      </c>
      <c r="CI256" s="25">
        <f t="shared" ref="CI256" si="3989">((CH256-CH255)/CH255)*100</f>
        <v>-4.5525038771314107E-2</v>
      </c>
      <c r="CJ256" s="22">
        <f t="shared" si="3426"/>
        <v>0.9995447496122869</v>
      </c>
      <c r="CK256" s="22">
        <f t="shared" si="3125"/>
        <v>4.6969232648952364E-4</v>
      </c>
      <c r="CL256" s="35">
        <f t="shared" si="3126"/>
        <v>100.09393846529791</v>
      </c>
      <c r="CM256" s="36" t="str">
        <f t="shared" si="3427"/>
        <v>Recovery</v>
      </c>
      <c r="CN256" s="1">
        <v>100.331</v>
      </c>
      <c r="CO256" s="25">
        <f t="shared" ref="CO256" si="3990">((CN256-CN255)/CN255)*100</f>
        <v>-0.11627930128882644</v>
      </c>
      <c r="CP256" s="22">
        <f t="shared" si="2992"/>
        <v>0.99883720698711176</v>
      </c>
      <c r="CQ256" s="22">
        <f t="shared" si="3128"/>
        <v>-6.0697200518705641E-3</v>
      </c>
      <c r="CR256" s="35">
        <f t="shared" si="3129"/>
        <v>98.786055989625893</v>
      </c>
      <c r="CS256" s="36" t="str">
        <f t="shared" si="2963"/>
        <v>Downturn</v>
      </c>
      <c r="CT256" s="1">
        <v>101.44199999999999</v>
      </c>
      <c r="CU256" s="25">
        <f t="shared" ref="CU256" si="3991">((CT256-CT255)/CT255)*100</f>
        <v>-0.23436201506094051</v>
      </c>
      <c r="CV256" s="22">
        <f t="shared" si="2994"/>
        <v>0.9976563798493906</v>
      </c>
      <c r="CW256" s="22">
        <f t="shared" si="3131"/>
        <v>-9.8611744197055762E-3</v>
      </c>
      <c r="CX256" s="35">
        <f t="shared" si="3132"/>
        <v>98.027765116058887</v>
      </c>
      <c r="CY256" s="36" t="str">
        <f t="shared" si="2965"/>
        <v>Downturn</v>
      </c>
      <c r="CZ256" s="1">
        <v>100.9393</v>
      </c>
      <c r="DA256" s="25">
        <f t="shared" ref="DA256" si="3992">((CZ256-CZ255)/CZ255)*100</f>
        <v>-5.5448124813726365E-2</v>
      </c>
      <c r="DB256" s="22">
        <f t="shared" si="3015"/>
        <v>0.99944551875186272</v>
      </c>
      <c r="DC256" s="22">
        <f t="shared" si="3134"/>
        <v>-3.8127192313552882E-4</v>
      </c>
      <c r="DD256" s="35">
        <f t="shared" si="3135"/>
        <v>99.923745615372894</v>
      </c>
      <c r="DE256" s="36" t="str">
        <f t="shared" si="2996"/>
        <v>Downturn</v>
      </c>
      <c r="DF256" s="1">
        <v>100.1794</v>
      </c>
      <c r="DG256" s="25">
        <f t="shared" si="3016"/>
        <v>-0.24088515085943035</v>
      </c>
      <c r="DH256" s="22">
        <f t="shared" si="3284"/>
        <v>0.99759114849140573</v>
      </c>
      <c r="DI256" s="22">
        <f t="shared" si="3267"/>
        <v>-7.4614222376340189E-3</v>
      </c>
      <c r="DJ256" s="35">
        <f t="shared" si="3248"/>
        <v>98.507715552473201</v>
      </c>
      <c r="DK256" s="36" t="str">
        <f t="shared" si="3017"/>
        <v>Downturn</v>
      </c>
    </row>
    <row r="257" spans="1:115" x14ac:dyDescent="0.25">
      <c r="A257">
        <v>199502</v>
      </c>
      <c r="B257" s="2">
        <v>100.2749</v>
      </c>
      <c r="C257" s="25">
        <f t="shared" si="2997"/>
        <v>-0.27855402516036443</v>
      </c>
      <c r="D257" s="22">
        <f t="shared" si="2967"/>
        <v>0.9972144597483964</v>
      </c>
      <c r="E257" s="22">
        <f t="shared" si="3084"/>
        <v>-1.261179825455383E-2</v>
      </c>
      <c r="F257" s="35">
        <f t="shared" si="3085"/>
        <v>97.477640349089228</v>
      </c>
      <c r="G257" s="36" t="str">
        <f t="shared" si="2938"/>
        <v>Downturn</v>
      </c>
      <c r="H257" s="2">
        <v>101.56310000000001</v>
      </c>
      <c r="I257" s="25">
        <f t="shared" si="2998"/>
        <v>-0.26562941897369668</v>
      </c>
      <c r="J257" s="22">
        <f t="shared" si="2968"/>
        <v>0.99734370581026299</v>
      </c>
      <c r="K257" s="22">
        <f t="shared" si="3086"/>
        <v>-3.6953182172221322E-3</v>
      </c>
      <c r="L257" s="35">
        <f t="shared" si="3087"/>
        <v>99.260936356555575</v>
      </c>
      <c r="M257" s="36" t="str">
        <f t="shared" si="2939"/>
        <v>Downturn</v>
      </c>
      <c r="N257" s="2">
        <v>101.029</v>
      </c>
      <c r="O257" s="25">
        <f t="shared" ref="O257" si="3993">((N257-N256)/N256)*100</f>
        <v>-0.17932921979438871</v>
      </c>
      <c r="P257" s="22">
        <f t="shared" si="2970"/>
        <v>0.99820670780205611</v>
      </c>
      <c r="Q257" s="22">
        <f t="shared" si="3089"/>
        <v>3.7329948223252529E-4</v>
      </c>
      <c r="R257" s="35">
        <f t="shared" si="3090"/>
        <v>100.07465989644651</v>
      </c>
      <c r="S257" s="36" t="str">
        <f t="shared" si="2941"/>
        <v>Expansion</v>
      </c>
      <c r="T257" s="2">
        <v>99.6905</v>
      </c>
      <c r="U257" s="25">
        <f t="shared" ref="U257" si="3994">((T257-T256)/T256)*100</f>
        <v>-0.4145626364185846</v>
      </c>
      <c r="V257" s="22">
        <f t="shared" si="2972"/>
        <v>0.99585437363581419</v>
      </c>
      <c r="W257" s="22">
        <f t="shared" si="3092"/>
        <v>-1.7760813296667233E-2</v>
      </c>
      <c r="X257" s="35">
        <f t="shared" si="3093"/>
        <v>96.447837340666553</v>
      </c>
      <c r="Y257" s="36" t="str">
        <f t="shared" si="2943"/>
        <v>Slowdown</v>
      </c>
      <c r="Z257" s="2">
        <v>100.64579999999999</v>
      </c>
      <c r="AA257" s="25">
        <f t="shared" ref="AA257" si="3995">((Z257-Z256)/Z256)*100</f>
        <v>-0.24352893950431836</v>
      </c>
      <c r="AB257" s="22">
        <f t="shared" si="2974"/>
        <v>0.99756471060495677</v>
      </c>
      <c r="AC257" s="22">
        <f t="shared" si="3095"/>
        <v>-1.1831031273195847E-2</v>
      </c>
      <c r="AD257" s="35">
        <f t="shared" si="3096"/>
        <v>97.633793745360833</v>
      </c>
      <c r="AE257" s="36" t="str">
        <f t="shared" si="2945"/>
        <v>Downturn</v>
      </c>
      <c r="AF257" s="2">
        <v>102.61799999999999</v>
      </c>
      <c r="AG257" s="25">
        <f t="shared" ref="AG257" si="3996">((AF257-AF256)/AF256)*100</f>
        <v>-0.4345763244681356</v>
      </c>
      <c r="AH257" s="22">
        <f t="shared" si="3055"/>
        <v>0.99565423675531861</v>
      </c>
      <c r="AI257" s="22">
        <f t="shared" si="3098"/>
        <v>-1.5184231892069522E-2</v>
      </c>
      <c r="AJ257" s="35">
        <f t="shared" si="3099"/>
        <v>96.963153621586102</v>
      </c>
      <c r="AK257" s="36" t="str">
        <f t="shared" si="3038"/>
        <v>Downturn</v>
      </c>
      <c r="AL257" s="2">
        <v>101.2239</v>
      </c>
      <c r="AM257" s="25">
        <f t="shared" ref="AM257" si="3997">((AL257-AL256)/AL256)*100</f>
        <v>-8.0153911303572578E-2</v>
      </c>
      <c r="AN257" s="22">
        <f t="shared" si="2977"/>
        <v>0.99919846088696429</v>
      </c>
      <c r="AO257" s="22">
        <f t="shared" si="3101"/>
        <v>4.2300390092653295E-4</v>
      </c>
      <c r="AP257" s="35">
        <f t="shared" si="3102"/>
        <v>100.08460078018531</v>
      </c>
      <c r="AQ257" s="36" t="str">
        <f t="shared" si="2948"/>
        <v>Expansion</v>
      </c>
      <c r="AR257" s="2">
        <v>101.919</v>
      </c>
      <c r="AS257" s="25">
        <f t="shared" ref="AS257" si="3998">((AR257-AR256)/AR256)*100</f>
        <v>-0.25426017921525645</v>
      </c>
      <c r="AT257" s="22">
        <f t="shared" si="2979"/>
        <v>0.9974573982078474</v>
      </c>
      <c r="AU257" s="22">
        <f t="shared" si="3104"/>
        <v>-6.5401325872138649E-4</v>
      </c>
      <c r="AV257" s="35">
        <f t="shared" si="3105"/>
        <v>99.869197348255724</v>
      </c>
      <c r="AW257" s="36" t="str">
        <f t="shared" si="2950"/>
        <v>Downturn</v>
      </c>
      <c r="AX257" s="2">
        <v>99.801599999999993</v>
      </c>
      <c r="AY257" s="25">
        <f t="shared" ref="AY257" si="3999">((AX257-AX256)/AX256)*100</f>
        <v>0.17404710714434937</v>
      </c>
      <c r="AZ257" s="22">
        <f t="shared" si="3614"/>
        <v>1.0017404710714435</v>
      </c>
      <c r="BA257" s="22">
        <f t="shared" si="3107"/>
        <v>6.8104896268907922E-3</v>
      </c>
      <c r="BB257" s="35">
        <f t="shared" si="3108"/>
        <v>101.36209792537815</v>
      </c>
      <c r="BC257" s="36" t="str">
        <f t="shared" si="3615"/>
        <v>Recovery</v>
      </c>
      <c r="BD257" s="2">
        <v>102.2676</v>
      </c>
      <c r="BE257" s="25">
        <f t="shared" ref="BE257" si="4000">((BD257-BD256)/BD256)*100</f>
        <v>-2.7078467925697309E-2</v>
      </c>
      <c r="BF257" s="22">
        <f t="shared" si="2982"/>
        <v>0.99972921532074299</v>
      </c>
      <c r="BG257" s="22">
        <f t="shared" si="3110"/>
        <v>8.5233912505804366E-3</v>
      </c>
      <c r="BH257" s="35">
        <f t="shared" si="3111"/>
        <v>101.70467825011609</v>
      </c>
      <c r="BI257" s="36" t="str">
        <f t="shared" si="2953"/>
        <v>Expansion</v>
      </c>
      <c r="BJ257" s="2">
        <v>100.5654</v>
      </c>
      <c r="BK257" s="25">
        <f t="shared" ref="BK257" si="4001">((BJ257-BJ256)/BJ256)*100</f>
        <v>-0.14724908329254718</v>
      </c>
      <c r="BL257" s="22">
        <f t="shared" si="2984"/>
        <v>0.99852750916707456</v>
      </c>
      <c r="BM257" s="22">
        <f t="shared" si="3113"/>
        <v>-2.3234219183410065E-3</v>
      </c>
      <c r="BN257" s="35">
        <f t="shared" si="3114"/>
        <v>99.5353156163318</v>
      </c>
      <c r="BO257" s="36" t="str">
        <f t="shared" si="2955"/>
        <v>Downturn</v>
      </c>
      <c r="BP257" s="2">
        <v>101.0018</v>
      </c>
      <c r="BQ257" s="25">
        <f t="shared" ref="BQ257" si="4002">((BP257-BP256)/BP256)*100</f>
        <v>-9.7724444760957999E-2</v>
      </c>
      <c r="BR257" s="22">
        <f t="shared" si="2986"/>
        <v>0.9990227555523904</v>
      </c>
      <c r="BS257" s="22">
        <f t="shared" si="3116"/>
        <v>1.7032299974495402E-4</v>
      </c>
      <c r="BT257" s="35">
        <f t="shared" si="3117"/>
        <v>100.03406459994899</v>
      </c>
      <c r="BU257" s="36" t="str">
        <f t="shared" si="2957"/>
        <v>Expansion</v>
      </c>
      <c r="BV257" s="2">
        <v>100.88720000000001</v>
      </c>
      <c r="BW257" s="25">
        <f t="shared" ref="BW257" si="4003">((BV257-BV256)/BV256)*100</f>
        <v>-0.12730681734935684</v>
      </c>
      <c r="BX257" s="22">
        <f t="shared" si="3260"/>
        <v>0.9987269318265064</v>
      </c>
      <c r="BY257" s="22">
        <f t="shared" si="3119"/>
        <v>-1.2139786736122593E-2</v>
      </c>
      <c r="BZ257" s="35">
        <f t="shared" si="3120"/>
        <v>97.57204265277548</v>
      </c>
      <c r="CA257" s="36" t="str">
        <f t="shared" si="3261"/>
        <v>Downturn</v>
      </c>
      <c r="CB257" s="2">
        <v>100.3257</v>
      </c>
      <c r="CC257" s="25">
        <f t="shared" ref="CC257" si="4004">((CB257-CB256)/CB256)*100</f>
        <v>-6.3788159522219657E-3</v>
      </c>
      <c r="CD257" s="22">
        <f t="shared" si="2989"/>
        <v>0.99993621184047776</v>
      </c>
      <c r="CE257" s="22">
        <f t="shared" si="3122"/>
        <v>6.632807762279036E-4</v>
      </c>
      <c r="CF257" s="35">
        <f t="shared" si="3123"/>
        <v>100.13265615524558</v>
      </c>
      <c r="CG257" s="36" t="str">
        <f t="shared" si="2960"/>
        <v>Expansion</v>
      </c>
      <c r="CH257" s="2">
        <v>99.844700000000003</v>
      </c>
      <c r="CI257" s="25">
        <f t="shared" ref="CI257" si="4005">((CH257-CH256)/CH256)*100</f>
        <v>-5.4855129405052251E-2</v>
      </c>
      <c r="CJ257" s="22">
        <f t="shared" si="3426"/>
        <v>0.99945144870594949</v>
      </c>
      <c r="CK257" s="22">
        <f t="shared" si="3125"/>
        <v>-6.9759714315453802E-4</v>
      </c>
      <c r="CL257" s="35">
        <f t="shared" si="3126"/>
        <v>99.860480571369095</v>
      </c>
      <c r="CM257" s="36" t="str">
        <f t="shared" si="3427"/>
        <v>Slowdown</v>
      </c>
      <c r="CN257" s="2">
        <v>100.2054</v>
      </c>
      <c r="CO257" s="25">
        <f t="shared" ref="CO257" si="4006">((CN257-CN256)/CN256)*100</f>
        <v>-0.12518563554634729</v>
      </c>
      <c r="CP257" s="22">
        <f t="shared" si="2992"/>
        <v>0.99874814364453657</v>
      </c>
      <c r="CQ257" s="22">
        <f t="shared" si="3128"/>
        <v>-5.0420401695110417E-3</v>
      </c>
      <c r="CR257" s="35">
        <f t="shared" si="3129"/>
        <v>98.991591966097786</v>
      </c>
      <c r="CS257" s="36" t="str">
        <f t="shared" si="2963"/>
        <v>Downturn</v>
      </c>
      <c r="CT257" s="2">
        <v>101.1678</v>
      </c>
      <c r="CU257" s="25">
        <f t="shared" ref="CU257" si="4007">((CT257-CT256)/CT256)*100</f>
        <v>-0.2703022416750393</v>
      </c>
      <c r="CV257" s="22">
        <f t="shared" si="2994"/>
        <v>0.99729697758324964</v>
      </c>
      <c r="CW257" s="22">
        <f t="shared" si="3131"/>
        <v>-1.1501305878455992E-2</v>
      </c>
      <c r="CX257" s="35">
        <f t="shared" si="3132"/>
        <v>97.699738824308795</v>
      </c>
      <c r="CY257" s="36" t="str">
        <f t="shared" si="2965"/>
        <v>Downturn</v>
      </c>
      <c r="CZ257" s="2">
        <v>100.87269999999999</v>
      </c>
      <c r="DA257" s="25">
        <f t="shared" ref="DA257" si="4008">((CZ257-CZ256)/CZ256)*100</f>
        <v>-6.5980247534912773E-2</v>
      </c>
      <c r="DB257" s="22">
        <f t="shared" si="3015"/>
        <v>0.99934019752465086</v>
      </c>
      <c r="DC257" s="22">
        <f t="shared" si="3134"/>
        <v>-1.5767281653337184E-3</v>
      </c>
      <c r="DD257" s="35">
        <f t="shared" si="3135"/>
        <v>99.684654366933259</v>
      </c>
      <c r="DE257" s="36" t="str">
        <f t="shared" si="2996"/>
        <v>Downturn</v>
      </c>
      <c r="DF257" s="2">
        <v>99.882800000000003</v>
      </c>
      <c r="DG257" s="25">
        <f t="shared" si="3016"/>
        <v>-0.29606885247865128</v>
      </c>
      <c r="DH257" s="22">
        <f t="shared" si="3284"/>
        <v>0.99703931147521352</v>
      </c>
      <c r="DI257" s="22">
        <f t="shared" si="3267"/>
        <v>-9.9488038538355639E-3</v>
      </c>
      <c r="DJ257" s="35">
        <f t="shared" si="3248"/>
        <v>98.010239229232894</v>
      </c>
      <c r="DK257" s="36" t="str">
        <f t="shared" si="3017"/>
        <v>Slowdown</v>
      </c>
    </row>
    <row r="258" spans="1:115" x14ac:dyDescent="0.25">
      <c r="A258">
        <v>199503</v>
      </c>
      <c r="B258" s="1">
        <v>100.00620000000001</v>
      </c>
      <c r="C258" s="25">
        <f t="shared" si="2997"/>
        <v>-0.26796336869944076</v>
      </c>
      <c r="D258" s="22">
        <f t="shared" si="2967"/>
        <v>0.99732036631300558</v>
      </c>
      <c r="E258" s="22">
        <f t="shared" si="3084"/>
        <v>-1.419568776781388E-2</v>
      </c>
      <c r="F258" s="35">
        <f t="shared" si="3085"/>
        <v>97.160862446437221</v>
      </c>
      <c r="G258" s="36" t="str">
        <f t="shared" si="2938"/>
        <v>Downturn</v>
      </c>
      <c r="H258" s="1">
        <v>101.2291</v>
      </c>
      <c r="I258" s="25">
        <f t="shared" si="2998"/>
        <v>-0.32885959566023798</v>
      </c>
      <c r="J258" s="22">
        <f t="shared" si="2968"/>
        <v>0.99671140404339764</v>
      </c>
      <c r="K258" s="22">
        <f t="shared" si="3086"/>
        <v>-8.4249852090134691E-3</v>
      </c>
      <c r="L258" s="35">
        <f t="shared" si="3087"/>
        <v>98.315002958197312</v>
      </c>
      <c r="M258" s="36" t="str">
        <f t="shared" si="2939"/>
        <v>Downturn</v>
      </c>
      <c r="N258" s="1">
        <v>100.8098</v>
      </c>
      <c r="O258" s="25">
        <f t="shared" ref="O258" si="4009">((N258-N257)/N257)*100</f>
        <v>-0.21696740539845069</v>
      </c>
      <c r="P258" s="22">
        <f t="shared" si="2970"/>
        <v>0.99783032594601551</v>
      </c>
      <c r="Q258" s="22">
        <f t="shared" si="3089"/>
        <v>-3.0015833723158192E-3</v>
      </c>
      <c r="R258" s="35">
        <f t="shared" si="3090"/>
        <v>99.399683325536841</v>
      </c>
      <c r="S258" s="36" t="str">
        <f t="shared" si="2941"/>
        <v>Downturn</v>
      </c>
      <c r="T258" s="1">
        <v>99.277900000000002</v>
      </c>
      <c r="U258" s="25">
        <f t="shared" ref="U258" si="4010">((T258-T257)/T257)*100</f>
        <v>-0.41388096157607562</v>
      </c>
      <c r="V258" s="22">
        <f t="shared" si="2972"/>
        <v>0.99586119038423926</v>
      </c>
      <c r="W258" s="22">
        <f t="shared" si="3092"/>
        <v>-2.0342532124721369E-2</v>
      </c>
      <c r="X258" s="35">
        <f t="shared" si="3093"/>
        <v>95.931493575055725</v>
      </c>
      <c r="Y258" s="36" t="str">
        <f t="shared" si="2943"/>
        <v>Slowdown</v>
      </c>
      <c r="Z258" s="1">
        <v>100.3959</v>
      </c>
      <c r="AA258" s="25">
        <f t="shared" ref="AA258" si="4011">((Z258-Z257)/Z257)*100</f>
        <v>-0.24829650119527757</v>
      </c>
      <c r="AB258" s="22">
        <f t="shared" si="2974"/>
        <v>0.99751703498804722</v>
      </c>
      <c r="AC258" s="22">
        <f t="shared" si="3095"/>
        <v>-1.2922007822224302E-2</v>
      </c>
      <c r="AD258" s="35">
        <f t="shared" si="3096"/>
        <v>97.41559843555514</v>
      </c>
      <c r="AE258" s="36" t="str">
        <f t="shared" si="2945"/>
        <v>Downturn</v>
      </c>
      <c r="AF258" s="1">
        <v>102.13509999999999</v>
      </c>
      <c r="AG258" s="25">
        <f t="shared" ref="AG258" si="4012">((AF258-AF257)/AF257)*100</f>
        <v>-0.47058021009959339</v>
      </c>
      <c r="AH258" s="22">
        <f t="shared" si="3055"/>
        <v>0.99529419789900408</v>
      </c>
      <c r="AI258" s="22">
        <f t="shared" si="3098"/>
        <v>-1.9125756530992133E-2</v>
      </c>
      <c r="AJ258" s="35">
        <f t="shared" si="3099"/>
        <v>96.174848693801579</v>
      </c>
      <c r="AK258" s="36" t="str">
        <f t="shared" si="3038"/>
        <v>Downturn</v>
      </c>
      <c r="AL258" s="1">
        <v>101.1311</v>
      </c>
      <c r="AM258" s="25">
        <f t="shared" ref="AM258" si="4013">((AL258-AL257)/AL257)*100</f>
        <v>-9.1677953526782582E-2</v>
      </c>
      <c r="AN258" s="22">
        <f t="shared" si="2977"/>
        <v>0.99908322046473219</v>
      </c>
      <c r="AO258" s="22">
        <f t="shared" si="3101"/>
        <v>-1.5372190650706496E-3</v>
      </c>
      <c r="AP258" s="35">
        <f t="shared" si="3102"/>
        <v>99.692556186985868</v>
      </c>
      <c r="AQ258" s="36" t="str">
        <f t="shared" si="2948"/>
        <v>Downturn</v>
      </c>
      <c r="AR258" s="1">
        <v>101.60639999999999</v>
      </c>
      <c r="AS258" s="25">
        <f t="shared" ref="AS258" si="4014">((AR258-AR257)/AR257)*100</f>
        <v>-0.30671415535867047</v>
      </c>
      <c r="AT258" s="22">
        <f t="shared" si="2979"/>
        <v>0.99693285844641333</v>
      </c>
      <c r="AU258" s="22">
        <f t="shared" si="3104"/>
        <v>-5.8636651380499227E-3</v>
      </c>
      <c r="AV258" s="35">
        <f t="shared" si="3105"/>
        <v>98.827266972390021</v>
      </c>
      <c r="AW258" s="36" t="str">
        <f t="shared" si="2950"/>
        <v>Downturn</v>
      </c>
      <c r="AX258" s="1">
        <v>99.923699999999997</v>
      </c>
      <c r="AY258" s="25">
        <f t="shared" ref="AY258" si="4015">((AX258-AX257)/AX257)*100</f>
        <v>0.12234272797230025</v>
      </c>
      <c r="AZ258" s="22">
        <f t="shared" si="3614"/>
        <v>1.0012234272797229</v>
      </c>
      <c r="BA258" s="22">
        <f t="shared" si="3107"/>
        <v>7.6823860777173181E-3</v>
      </c>
      <c r="BB258" s="35">
        <f t="shared" si="3108"/>
        <v>101.53647721554347</v>
      </c>
      <c r="BC258" s="36" t="str">
        <f t="shared" si="3615"/>
        <v>Recovery</v>
      </c>
      <c r="BD258" s="1">
        <v>102.20399999999999</v>
      </c>
      <c r="BE258" s="25">
        <f t="shared" ref="BE258" si="4016">((BD258-BD257)/BD257)*100</f>
        <v>-6.2189784447868234E-2</v>
      </c>
      <c r="BF258" s="22">
        <f t="shared" si="2982"/>
        <v>0.99937810215552136</v>
      </c>
      <c r="BG258" s="22">
        <f t="shared" si="3110"/>
        <v>4.9488351604265457E-3</v>
      </c>
      <c r="BH258" s="35">
        <f t="shared" si="3111"/>
        <v>100.98976703208531</v>
      </c>
      <c r="BI258" s="36" t="str">
        <f t="shared" si="2953"/>
        <v>Expansion</v>
      </c>
      <c r="BJ258" s="1">
        <v>100.39700000000001</v>
      </c>
      <c r="BK258" s="25">
        <f t="shared" ref="BK258" si="4017">((BJ258-BJ257)/BJ257)*100</f>
        <v>-0.16745321949695544</v>
      </c>
      <c r="BL258" s="22">
        <f t="shared" si="2984"/>
        <v>0.9983254678050304</v>
      </c>
      <c r="BM258" s="22">
        <f t="shared" si="3113"/>
        <v>-4.7365645334612738E-3</v>
      </c>
      <c r="BN258" s="35">
        <f t="shared" si="3114"/>
        <v>99.052687093307739</v>
      </c>
      <c r="BO258" s="36" t="str">
        <f t="shared" si="2955"/>
        <v>Downturn</v>
      </c>
      <c r="BP258" s="1">
        <v>100.8721</v>
      </c>
      <c r="BQ258" s="25">
        <f t="shared" ref="BQ258" si="4018">((BP258-BP257)/BP257)*100</f>
        <v>-0.12841355302578736</v>
      </c>
      <c r="BR258" s="22">
        <f t="shared" si="2986"/>
        <v>0.99871586446974214</v>
      </c>
      <c r="BS258" s="22">
        <f t="shared" si="3116"/>
        <v>-2.1189815039226456E-3</v>
      </c>
      <c r="BT258" s="35">
        <f t="shared" si="3117"/>
        <v>99.576203699215469</v>
      </c>
      <c r="BU258" s="36" t="str">
        <f t="shared" si="2957"/>
        <v>Downturn</v>
      </c>
      <c r="BV258" s="1">
        <v>100.8147</v>
      </c>
      <c r="BW258" s="25">
        <f t="shared" ref="BW258" si="4019">((BV258-BV257)/BV257)*100</f>
        <v>-7.1862436463699164E-2</v>
      </c>
      <c r="BX258" s="22">
        <f t="shared" si="3260"/>
        <v>0.99928137563536301</v>
      </c>
      <c r="BY258" s="22">
        <f t="shared" si="3119"/>
        <v>-1.0946674449747618E-2</v>
      </c>
      <c r="BZ258" s="35">
        <f t="shared" si="3120"/>
        <v>97.810665110050479</v>
      </c>
      <c r="CA258" s="36" t="str">
        <f t="shared" si="3261"/>
        <v>Downturn</v>
      </c>
      <c r="CB258" s="1">
        <v>100.31789999999999</v>
      </c>
      <c r="CC258" s="25">
        <f t="shared" ref="CC258" si="4020">((CB258-CB257)/CB257)*100</f>
        <v>-7.7746778741669765E-3</v>
      </c>
      <c r="CD258" s="22">
        <f t="shared" si="2989"/>
        <v>0.99992225322125838</v>
      </c>
      <c r="CE258" s="22">
        <f t="shared" si="3122"/>
        <v>3.7395144016194592E-4</v>
      </c>
      <c r="CF258" s="35">
        <f t="shared" si="3123"/>
        <v>100.07479028803239</v>
      </c>
      <c r="CG258" s="36" t="str">
        <f t="shared" si="2960"/>
        <v>Expansion</v>
      </c>
      <c r="CH258" s="1">
        <v>99.785899999999998</v>
      </c>
      <c r="CI258" s="25">
        <f t="shared" ref="CI258" si="4021">((CH258-CH257)/CH257)*100</f>
        <v>-5.8891458434954545E-2</v>
      </c>
      <c r="CJ258" s="22">
        <f t="shared" si="3426"/>
        <v>0.99941108541565049</v>
      </c>
      <c r="CK258" s="22">
        <f t="shared" si="3125"/>
        <v>-1.6827723925281202E-3</v>
      </c>
      <c r="CL258" s="35">
        <f t="shared" si="3126"/>
        <v>99.663445521494381</v>
      </c>
      <c r="CM258" s="36" t="str">
        <f t="shared" si="3427"/>
        <v>Slowdown</v>
      </c>
      <c r="CN258" s="1">
        <v>100.0621</v>
      </c>
      <c r="CO258" s="25">
        <f t="shared" ref="CO258" si="4022">((CN258-CN257)/CN257)*100</f>
        <v>-0.14300626513141651</v>
      </c>
      <c r="CP258" s="22">
        <f t="shared" si="2992"/>
        <v>0.99856993734868582</v>
      </c>
      <c r="CQ258" s="22">
        <f t="shared" si="3128"/>
        <v>-5.4586313863352887E-3</v>
      </c>
      <c r="CR258" s="35">
        <f t="shared" si="3129"/>
        <v>98.908273722732943</v>
      </c>
      <c r="CS258" s="36" t="str">
        <f t="shared" si="2963"/>
        <v>Downturn</v>
      </c>
      <c r="CT258" s="1">
        <v>100.8776</v>
      </c>
      <c r="CU258" s="25">
        <f t="shared" ref="CU258" si="4023">((CT258-CT257)/CT257)*100</f>
        <v>-0.28685016378729072</v>
      </c>
      <c r="CV258" s="22">
        <f t="shared" si="2994"/>
        <v>0.99713149836212711</v>
      </c>
      <c r="CW258" s="22">
        <f t="shared" si="3131"/>
        <v>-1.3066805461525388E-2</v>
      </c>
      <c r="CX258" s="35">
        <f t="shared" si="3132"/>
        <v>97.386638907694916</v>
      </c>
      <c r="CY258" s="36" t="str">
        <f t="shared" si="2965"/>
        <v>Downturn</v>
      </c>
      <c r="CZ258" s="1">
        <v>100.79349999999999</v>
      </c>
      <c r="DA258" s="25">
        <f t="shared" ref="DA258" si="4024">((CZ258-CZ257)/CZ257)*100</f>
        <v>-7.8514801328803702E-2</v>
      </c>
      <c r="DB258" s="22">
        <f t="shared" si="3015"/>
        <v>0.999214851986712</v>
      </c>
      <c r="DC258" s="22">
        <f t="shared" si="3134"/>
        <v>-2.6064524045363857E-3</v>
      </c>
      <c r="DD258" s="35">
        <f t="shared" si="3135"/>
        <v>99.478709519092718</v>
      </c>
      <c r="DE258" s="36" t="str">
        <f t="shared" si="2996"/>
        <v>Downturn</v>
      </c>
      <c r="DF258" s="1">
        <v>99.561800000000005</v>
      </c>
      <c r="DG258" s="25">
        <f t="shared" si="3016"/>
        <v>-0.32137665343782706</v>
      </c>
      <c r="DH258" s="22">
        <f t="shared" si="3284"/>
        <v>0.99678623346562167</v>
      </c>
      <c r="DI258" s="22">
        <f t="shared" si="3267"/>
        <v>-1.2515906478337779E-2</v>
      </c>
      <c r="DJ258" s="35">
        <f t="shared" si="3248"/>
        <v>97.496818704332441</v>
      </c>
      <c r="DK258" s="36" t="str">
        <f t="shared" si="3017"/>
        <v>Slowdown</v>
      </c>
    </row>
    <row r="259" spans="1:115" x14ac:dyDescent="0.25">
      <c r="A259">
        <v>199504</v>
      </c>
      <c r="B259" s="2">
        <v>99.764200000000002</v>
      </c>
      <c r="C259" s="25">
        <f t="shared" si="2997"/>
        <v>-0.24198499693019473</v>
      </c>
      <c r="D259" s="22">
        <f t="shared" si="2967"/>
        <v>0.997580150030698</v>
      </c>
      <c r="E259" s="22">
        <f t="shared" si="3084"/>
        <v>-1.501700149676366E-2</v>
      </c>
      <c r="F259" s="35">
        <f t="shared" si="3085"/>
        <v>96.996599700647266</v>
      </c>
      <c r="G259" s="36" t="str">
        <f t="shared" si="2938"/>
        <v>Slowdown</v>
      </c>
      <c r="H259" s="2">
        <v>100.86409999999999</v>
      </c>
      <c r="I259" s="25">
        <f t="shared" si="2998"/>
        <v>-0.36056825557078853</v>
      </c>
      <c r="J259" s="22">
        <f t="shared" si="2968"/>
        <v>0.99639431744429208</v>
      </c>
      <c r="K259" s="22">
        <f t="shared" si="3086"/>
        <v>-1.2700466711562997E-2</v>
      </c>
      <c r="L259" s="35">
        <f t="shared" si="3087"/>
        <v>97.459906657687398</v>
      </c>
      <c r="M259" s="36" t="str">
        <f t="shared" si="2939"/>
        <v>Downturn</v>
      </c>
      <c r="N259" s="2">
        <v>100.56440000000001</v>
      </c>
      <c r="O259" s="25">
        <f t="shared" ref="O259" si="4025">((N259-N258)/N258)*100</f>
        <v>-0.24342871427181625</v>
      </c>
      <c r="P259" s="22">
        <f t="shared" si="2970"/>
        <v>0.99756571285728179</v>
      </c>
      <c r="Q259" s="22">
        <f t="shared" si="3089"/>
        <v>-6.5378330906425974E-3</v>
      </c>
      <c r="R259" s="35">
        <f t="shared" si="3090"/>
        <v>98.692433381871481</v>
      </c>
      <c r="S259" s="36" t="str">
        <f t="shared" si="2941"/>
        <v>Downturn</v>
      </c>
      <c r="T259" s="2">
        <v>98.899600000000007</v>
      </c>
      <c r="U259" s="25">
        <f t="shared" ref="U259" si="4026">((T259-T258)/T258)*100</f>
        <v>-0.38105157341160101</v>
      </c>
      <c r="V259" s="22">
        <f t="shared" si="2972"/>
        <v>0.99618948426588394</v>
      </c>
      <c r="W259" s="22">
        <f t="shared" si="3092"/>
        <v>-2.1913575973590338E-2</v>
      </c>
      <c r="X259" s="35">
        <f t="shared" si="3093"/>
        <v>95.617284805281926</v>
      </c>
      <c r="Y259" s="36" t="str">
        <f t="shared" si="2943"/>
        <v>Slowdown</v>
      </c>
      <c r="Z259" s="2">
        <v>100.1895</v>
      </c>
      <c r="AA259" s="25">
        <f t="shared" ref="AA259" si="4027">((Z259-Z258)/Z258)*100</f>
        <v>-0.2055860846907116</v>
      </c>
      <c r="AB259" s="22">
        <f t="shared" si="2974"/>
        <v>0.99794413915309288</v>
      </c>
      <c r="AC259" s="22">
        <f t="shared" si="3095"/>
        <v>-1.3340988456258529E-2</v>
      </c>
      <c r="AD259" s="35">
        <f t="shared" si="3096"/>
        <v>97.331802308748294</v>
      </c>
      <c r="AE259" s="36" t="str">
        <f t="shared" si="2945"/>
        <v>Downturn</v>
      </c>
      <c r="AF259" s="2">
        <v>101.6557</v>
      </c>
      <c r="AG259" s="25">
        <f t="shared" ref="AG259" si="4028">((AF259-AF258)/AF258)*100</f>
        <v>-0.46937830383482099</v>
      </c>
      <c r="AH259" s="22">
        <f t="shared" si="3055"/>
        <v>0.99530621696165178</v>
      </c>
      <c r="AI259" s="22">
        <f t="shared" si="3098"/>
        <v>-2.2124808933035811E-2</v>
      </c>
      <c r="AJ259" s="35">
        <f t="shared" si="3099"/>
        <v>95.575038213392844</v>
      </c>
      <c r="AK259" s="36" t="str">
        <f t="shared" si="3038"/>
        <v>Downturn</v>
      </c>
      <c r="AL259" s="2">
        <v>101.02509999999999</v>
      </c>
      <c r="AM259" s="25">
        <f t="shared" ref="AM259" si="4029">((AL259-AL258)/AL258)*100</f>
        <v>-0.10481444382589407</v>
      </c>
      <c r="AN259" s="22">
        <f t="shared" si="2977"/>
        <v>0.99895185556174104</v>
      </c>
      <c r="AO259" s="22">
        <f t="shared" si="3101"/>
        <v>-3.2421115361352948E-3</v>
      </c>
      <c r="AP259" s="35">
        <f t="shared" si="3102"/>
        <v>99.351577692772935</v>
      </c>
      <c r="AQ259" s="36" t="str">
        <f t="shared" si="2948"/>
        <v>Downturn</v>
      </c>
      <c r="AR259" s="2">
        <v>101.2834</v>
      </c>
      <c r="AS259" s="25">
        <f t="shared" ref="AS259" si="4030">((AR259-AR258)/AR258)*100</f>
        <v>-0.31789336104811633</v>
      </c>
      <c r="AT259" s="22">
        <f t="shared" si="2979"/>
        <v>0.99682106638951884</v>
      </c>
      <c r="AU259" s="22">
        <f t="shared" si="3104"/>
        <v>-1.0561278568253729E-2</v>
      </c>
      <c r="AV259" s="35">
        <f t="shared" si="3105"/>
        <v>97.88774428634926</v>
      </c>
      <c r="AW259" s="36" t="str">
        <f t="shared" si="2950"/>
        <v>Downturn</v>
      </c>
      <c r="AX259" s="2">
        <v>99.970299999999995</v>
      </c>
      <c r="AY259" s="25">
        <f t="shared" ref="AY259" si="4031">((AX259-AX258)/AX258)*100</f>
        <v>4.6635582949788666E-2</v>
      </c>
      <c r="AZ259" s="22">
        <f t="shared" si="3614"/>
        <v>1.0004663558294979</v>
      </c>
      <c r="BA259" s="22">
        <f t="shared" si="3107"/>
        <v>7.7762959065073023E-3</v>
      </c>
      <c r="BB259" s="35">
        <f t="shared" si="3108"/>
        <v>101.55525918130147</v>
      </c>
      <c r="BC259" s="36" t="str">
        <f t="shared" si="3615"/>
        <v>Recovery</v>
      </c>
      <c r="BD259" s="2">
        <v>102.1476</v>
      </c>
      <c r="BE259" s="25">
        <f t="shared" ref="BE259" si="4032">((BD259-BD258)/BD258)*100</f>
        <v>-5.5183750146761829E-2</v>
      </c>
      <c r="BF259" s="22">
        <f t="shared" si="2982"/>
        <v>0.99944816249853241</v>
      </c>
      <c r="BG259" s="22">
        <f t="shared" si="3110"/>
        <v>2.0836766887200042E-3</v>
      </c>
      <c r="BH259" s="35">
        <f t="shared" si="3111"/>
        <v>100.416735337744</v>
      </c>
      <c r="BI259" s="36" t="str">
        <f t="shared" si="2953"/>
        <v>Expansion</v>
      </c>
      <c r="BJ259" s="2">
        <v>100.23869999999999</v>
      </c>
      <c r="BK259" s="25">
        <f t="shared" ref="BK259" si="4033">((BJ259-BJ258)/BJ258)*100</f>
        <v>-0.15767403408469496</v>
      </c>
      <c r="BL259" s="22">
        <f t="shared" si="2984"/>
        <v>0.99842325965915302</v>
      </c>
      <c r="BM259" s="22">
        <f t="shared" si="3113"/>
        <v>-6.5609059203752818E-3</v>
      </c>
      <c r="BN259" s="35">
        <f t="shared" si="3114"/>
        <v>98.687818815924942</v>
      </c>
      <c r="BO259" s="36" t="str">
        <f t="shared" si="2955"/>
        <v>Downturn</v>
      </c>
      <c r="BP259" s="2">
        <v>100.7114</v>
      </c>
      <c r="BQ259" s="25">
        <f t="shared" ref="BQ259" si="4034">((BP259-BP258)/BP258)*100</f>
        <v>-0.15931065180560888</v>
      </c>
      <c r="BR259" s="22">
        <f t="shared" si="2986"/>
        <v>0.99840689348194389</v>
      </c>
      <c r="BS259" s="22">
        <f t="shared" si="3116"/>
        <v>-4.2632876750252624E-3</v>
      </c>
      <c r="BT259" s="35">
        <f t="shared" si="3117"/>
        <v>99.147342464994949</v>
      </c>
      <c r="BU259" s="36" t="str">
        <f t="shared" si="2957"/>
        <v>Downturn</v>
      </c>
      <c r="BV259" s="2">
        <v>100.78440000000001</v>
      </c>
      <c r="BW259" s="25">
        <f t="shared" ref="BW259" si="4035">((BV259-BV258)/BV258)*100</f>
        <v>-3.0055140768158697E-2</v>
      </c>
      <c r="BX259" s="22">
        <f t="shared" si="3260"/>
        <v>0.99969944859231841</v>
      </c>
      <c r="BY259" s="22">
        <f t="shared" si="3119"/>
        <v>-8.9064717214361044E-3</v>
      </c>
      <c r="BZ259" s="35">
        <f t="shared" si="3120"/>
        <v>98.218705655712782</v>
      </c>
      <c r="CA259" s="36" t="str">
        <f t="shared" si="3261"/>
        <v>Downturn</v>
      </c>
      <c r="CB259" s="2">
        <v>100.3038</v>
      </c>
      <c r="CC259" s="25">
        <f t="shared" ref="CC259" si="4036">((CB259-CB258)/CB258)*100</f>
        <v>-1.4055318143620543E-2</v>
      </c>
      <c r="CD259" s="22">
        <f t="shared" si="2989"/>
        <v>0.99985944681856376</v>
      </c>
      <c r="CE259" s="22">
        <f t="shared" si="3122"/>
        <v>-2.6917497868872431E-5</v>
      </c>
      <c r="CF259" s="35">
        <f t="shared" si="3123"/>
        <v>99.994616500426218</v>
      </c>
      <c r="CG259" s="36" t="str">
        <f t="shared" si="2960"/>
        <v>Downturn</v>
      </c>
      <c r="CH259" s="2">
        <v>99.725099999999998</v>
      </c>
      <c r="CI259" s="25">
        <f t="shared" ref="CI259" si="4037">((CH259-CH258)/CH258)*100</f>
        <v>-6.0930452097942102E-2</v>
      </c>
      <c r="CJ259" s="22">
        <f t="shared" si="3426"/>
        <v>0.9993906954790206</v>
      </c>
      <c r="CK259" s="22">
        <f t="shared" si="3125"/>
        <v>-2.4756783358638179E-3</v>
      </c>
      <c r="CL259" s="35">
        <f t="shared" si="3126"/>
        <v>99.504864332827239</v>
      </c>
      <c r="CM259" s="36" t="str">
        <f t="shared" si="3427"/>
        <v>Slowdown</v>
      </c>
      <c r="CN259" s="2">
        <v>99.920100000000005</v>
      </c>
      <c r="CO259" s="25">
        <f t="shared" ref="CO259" si="4038">((CN259-CN258)/CN258)*100</f>
        <v>-0.14191187272703243</v>
      </c>
      <c r="CP259" s="22">
        <f t="shared" si="2992"/>
        <v>0.9985808812727297</v>
      </c>
      <c r="CQ259" s="22">
        <f t="shared" si="3128"/>
        <v>-6.4937776664161229E-3</v>
      </c>
      <c r="CR259" s="35">
        <f t="shared" si="3129"/>
        <v>98.701244466716773</v>
      </c>
      <c r="CS259" s="36" t="str">
        <f t="shared" si="2963"/>
        <v>Slowdown</v>
      </c>
      <c r="CT259" s="2">
        <v>100.5817</v>
      </c>
      <c r="CU259" s="25">
        <f t="shared" ref="CU259" si="4039">((CT259-CT258)/CT258)*100</f>
        <v>-0.29332577301601465</v>
      </c>
      <c r="CV259" s="22">
        <f t="shared" si="2994"/>
        <v>0.99706674226983982</v>
      </c>
      <c r="CW259" s="22">
        <f t="shared" si="3131"/>
        <v>-1.4411224037847226E-2</v>
      </c>
      <c r="CX259" s="35">
        <f t="shared" si="3132"/>
        <v>97.11775519243055</v>
      </c>
      <c r="CY259" s="36" t="str">
        <f t="shared" si="2965"/>
        <v>Downturn</v>
      </c>
      <c r="CZ259" s="2">
        <v>100.7103</v>
      </c>
      <c r="DA259" s="25">
        <f t="shared" ref="DA259" si="4040">((CZ259-CZ258)/CZ258)*100</f>
        <v>-8.2545005382282433E-2</v>
      </c>
      <c r="DB259" s="22">
        <f t="shared" si="3015"/>
        <v>0.99917454994617716</v>
      </c>
      <c r="DC259" s="22">
        <f t="shared" si="3134"/>
        <v>-3.4484874152473921E-3</v>
      </c>
      <c r="DD259" s="35">
        <f t="shared" si="3135"/>
        <v>99.310302516950514</v>
      </c>
      <c r="DE259" s="36" t="str">
        <f t="shared" si="2996"/>
        <v>Downturn</v>
      </c>
      <c r="DF259" s="2">
        <v>99.265500000000003</v>
      </c>
      <c r="DG259" s="25">
        <f t="shared" si="3016"/>
        <v>-0.29760410117133501</v>
      </c>
      <c r="DH259" s="22">
        <f t="shared" si="3284"/>
        <v>0.99702395898828666</v>
      </c>
      <c r="DI259" s="22">
        <f t="shared" si="3267"/>
        <v>-1.4612234768581533E-2</v>
      </c>
      <c r="DJ259" s="35">
        <f t="shared" si="3248"/>
        <v>97.077553046283697</v>
      </c>
      <c r="DK259" s="36" t="str">
        <f t="shared" si="3017"/>
        <v>Slowdown</v>
      </c>
    </row>
    <row r="260" spans="1:115" x14ac:dyDescent="0.25">
      <c r="A260">
        <v>199505</v>
      </c>
      <c r="B260" s="1">
        <v>99.558400000000006</v>
      </c>
      <c r="C260" s="25">
        <f t="shared" si="2997"/>
        <v>-0.2062864233863414</v>
      </c>
      <c r="D260" s="22">
        <f t="shared" si="2967"/>
        <v>0.99793713576613663</v>
      </c>
      <c r="E260" s="22">
        <f t="shared" si="3084"/>
        <v>-1.5020291541266606E-2</v>
      </c>
      <c r="F260" s="35">
        <f t="shared" si="3085"/>
        <v>96.99594169174668</v>
      </c>
      <c r="G260" s="36" t="str">
        <f t="shared" ref="G260:G323" si="4041">IF((AND(B260&gt;100, F260&gt;100)), "Expansion", IF((AND(B260&gt;100, F260&lt;100)), "Downturn", IF((AND(B260&lt;100, F260&lt;100)), "Slowdown", "Recovery")))</f>
        <v>Slowdown</v>
      </c>
      <c r="H260" s="1">
        <v>100.5116</v>
      </c>
      <c r="I260" s="25">
        <f t="shared" si="2998"/>
        <v>-0.3494801420921736</v>
      </c>
      <c r="J260" s="22">
        <f t="shared" si="2968"/>
        <v>0.99650519857907827</v>
      </c>
      <c r="K260" s="22">
        <f t="shared" si="3086"/>
        <v>-1.5961128586799433E-2</v>
      </c>
      <c r="L260" s="35">
        <f t="shared" si="3087"/>
        <v>96.807774282640111</v>
      </c>
      <c r="M260" s="36" t="str">
        <f t="shared" ref="M260:M323" si="4042">IF((AND(H260&gt;100, L260&gt;100)), "Expansion", IF((AND(H260&gt;100, L260&lt;100)), "Downturn", IF((AND(H260&lt;100, L260&lt;100)), "Slowdown", "Recovery")))</f>
        <v>Downturn</v>
      </c>
      <c r="N260" s="1">
        <v>100.29130000000001</v>
      </c>
      <c r="O260" s="25">
        <f t="shared" ref="O260" si="4043">((N260-N259)/N259)*100</f>
        <v>-0.27156727430382865</v>
      </c>
      <c r="P260" s="22">
        <f t="shared" si="2970"/>
        <v>0.9972843272569617</v>
      </c>
      <c r="Q260" s="22">
        <f t="shared" si="3089"/>
        <v>-9.9487557145128136E-3</v>
      </c>
      <c r="R260" s="35">
        <f t="shared" si="3090"/>
        <v>98.010248857097437</v>
      </c>
      <c r="S260" s="36" t="str">
        <f t="shared" ref="S260:S323" si="4044">IF((AND(N260&gt;100, R260&gt;100)), "Expansion", IF((AND(N260&gt;100, R260&lt;100)), "Downturn", IF((AND(N260&lt;100, R260&lt;100)), "Slowdown", "Recovery")))</f>
        <v>Downturn</v>
      </c>
      <c r="T260" s="1">
        <v>98.589500000000001</v>
      </c>
      <c r="U260" s="25">
        <f t="shared" ref="U260" si="4045">((T260-T259)/T259)*100</f>
        <v>-0.31355030758466729</v>
      </c>
      <c r="V260" s="22">
        <f t="shared" si="2972"/>
        <v>0.99686449692415335</v>
      </c>
      <c r="W260" s="22">
        <f t="shared" si="3092"/>
        <v>-2.2215720597642319E-2</v>
      </c>
      <c r="X260" s="35">
        <f t="shared" si="3093"/>
        <v>95.556855880471531</v>
      </c>
      <c r="Y260" s="36" t="str">
        <f t="shared" ref="Y260:Y323" si="4046">IF((AND(T260&gt;100, X260&gt;100)), "Expansion", IF((AND(T260&gt;100, X260&lt;100)), "Downturn", IF((AND(T260&lt;100, X260&lt;100)), "Slowdown", "Recovery")))</f>
        <v>Slowdown</v>
      </c>
      <c r="Z260" s="1">
        <v>100.056</v>
      </c>
      <c r="AA260" s="25">
        <f t="shared" ref="AA260" si="4047">((Z260-Z259)/Z259)*100</f>
        <v>-0.13324749599508726</v>
      </c>
      <c r="AB260" s="22">
        <f t="shared" si="2974"/>
        <v>0.99866752504004908</v>
      </c>
      <c r="AC260" s="22">
        <f t="shared" si="3095"/>
        <v>-1.2743284244801534E-2</v>
      </c>
      <c r="AD260" s="35">
        <f t="shared" si="3096"/>
        <v>97.451343151039694</v>
      </c>
      <c r="AE260" s="36" t="str">
        <f t="shared" ref="AE260:AE323" si="4048">IF((AND(Z260&gt;100, AD260&gt;100)), "Expansion", IF((AND(Z260&gt;100, AD260&lt;100)), "Downturn", IF((AND(Z260&lt;100, AD260&lt;100)), "Slowdown", "Recovery")))</f>
        <v>Downturn</v>
      </c>
      <c r="AF260" s="1">
        <v>101.17189999999999</v>
      </c>
      <c r="AG260" s="25">
        <f t="shared" ref="AG260" si="4049">((AF260-AF259)/AF259)*100</f>
        <v>-0.47592018942371384</v>
      </c>
      <c r="AH260" s="22">
        <f t="shared" si="3055"/>
        <v>0.99524079810576283</v>
      </c>
      <c r="AI260" s="22">
        <f t="shared" si="3098"/>
        <v>-2.4611302804443014E-2</v>
      </c>
      <c r="AJ260" s="35">
        <f t="shared" si="3099"/>
        <v>95.077739439111397</v>
      </c>
      <c r="AK260" s="36" t="str">
        <f t="shared" si="3038"/>
        <v>Downturn</v>
      </c>
      <c r="AL260" s="1">
        <v>100.8822</v>
      </c>
      <c r="AM260" s="25">
        <f t="shared" ref="AM260" si="4050">((AL260-AL259)/AL259)*100</f>
        <v>-0.14144999609007797</v>
      </c>
      <c r="AN260" s="22">
        <f t="shared" si="2977"/>
        <v>0.99858550003909918</v>
      </c>
      <c r="AO260" s="22">
        <f t="shared" si="3101"/>
        <v>-4.9014047274044126E-3</v>
      </c>
      <c r="AP260" s="35">
        <f t="shared" si="3102"/>
        <v>99.019719054519115</v>
      </c>
      <c r="AQ260" s="36" t="str">
        <f t="shared" ref="AQ260:AQ323" si="4051">IF((AND(AL260&gt;100, AP260&gt;100)), "Expansion", IF((AND(AL260&gt;100, AP260&lt;100)), "Downturn", IF((AND(AL260&lt;100, AP260&lt;100)), "Slowdown", "Recovery")))</f>
        <v>Downturn</v>
      </c>
      <c r="AR260" s="1">
        <v>100.98050000000001</v>
      </c>
      <c r="AS260" s="25">
        <f t="shared" ref="AS260" si="4052">((AR260-AR259)/AR259)*100</f>
        <v>-0.29906184034105682</v>
      </c>
      <c r="AT260" s="22">
        <f t="shared" si="2979"/>
        <v>0.99700938159658947</v>
      </c>
      <c r="AU260" s="22">
        <f t="shared" si="3104"/>
        <v>-1.4104927303046355E-2</v>
      </c>
      <c r="AV260" s="35">
        <f t="shared" si="3105"/>
        <v>97.179014539390735</v>
      </c>
      <c r="AW260" s="36" t="str">
        <f t="shared" ref="AW260:AW323" si="4053">IF((AND(AR260&gt;100, AV260&gt;100)), "Expansion", IF((AND(AR260&gt;100, AV260&lt;100)), "Downturn", IF((AND(AR260&lt;100, AV260&lt;100)), "Slowdown", "Recovery")))</f>
        <v>Downturn</v>
      </c>
      <c r="AX260" s="1">
        <v>99.9191</v>
      </c>
      <c r="AY260" s="25">
        <f t="shared" ref="AY260" si="4054">((AX260-AX259)/AX259)*100</f>
        <v>-5.1215210917636901E-2</v>
      </c>
      <c r="AZ260" s="22">
        <f t="shared" si="3614"/>
        <v>0.99948784789082368</v>
      </c>
      <c r="BA260" s="22">
        <f t="shared" si="3107"/>
        <v>6.582334079143104E-3</v>
      </c>
      <c r="BB260" s="35">
        <f t="shared" si="3108"/>
        <v>101.31646681582862</v>
      </c>
      <c r="BC260" s="36" t="str">
        <f t="shared" si="3615"/>
        <v>Recovery</v>
      </c>
      <c r="BD260" s="1">
        <v>102.1147</v>
      </c>
      <c r="BE260" s="25">
        <f t="shared" ref="BE260" si="4055">((BD260-BD259)/BD259)*100</f>
        <v>-3.2208294663798202E-2</v>
      </c>
      <c r="BF260" s="22">
        <f t="shared" si="2982"/>
        <v>0.99967791705336206</v>
      </c>
      <c r="BG260" s="22">
        <f t="shared" si="3110"/>
        <v>-8.6170176306188395E-5</v>
      </c>
      <c r="BH260" s="35">
        <f t="shared" si="3111"/>
        <v>99.982765964738761</v>
      </c>
      <c r="BI260" s="36" t="str">
        <f t="shared" ref="BI260:BI323" si="4056">IF((AND(BD260&gt;100, BH260&gt;100)), "Expansion", IF((AND(BD260&gt;100, BH260&lt;100)), "Downturn", IF((AND(BD260&lt;100, BH260&lt;100)), "Slowdown", "Recovery")))</f>
        <v>Downturn</v>
      </c>
      <c r="BJ260" s="1">
        <v>100.117</v>
      </c>
      <c r="BK260" s="25">
        <f t="shared" ref="BK260" si="4057">((BJ260-BJ259)/BJ259)*100</f>
        <v>-0.12141019386722886</v>
      </c>
      <c r="BL260" s="22">
        <f t="shared" si="2984"/>
        <v>0.99878589806132767</v>
      </c>
      <c r="BM260" s="22">
        <f t="shared" si="3113"/>
        <v>-7.6037750250039782E-3</v>
      </c>
      <c r="BN260" s="35">
        <f t="shared" si="3114"/>
        <v>98.479244994999206</v>
      </c>
      <c r="BO260" s="36" t="str">
        <f t="shared" ref="BO260:BO323" si="4058">IF((AND(BJ260&gt;100, BN260&gt;100)), "Expansion", IF((AND(BJ260&gt;100, BN260&lt;100)), "Downturn", IF((AND(BJ260&lt;100, BN260&lt;100)), "Slowdown", "Recovery")))</f>
        <v>Downturn</v>
      </c>
      <c r="BP260" s="1">
        <v>100.52970000000001</v>
      </c>
      <c r="BQ260" s="25">
        <f t="shared" ref="BQ260" si="4059">((BP260-BP259)/BP259)*100</f>
        <v>-0.18041651689877433</v>
      </c>
      <c r="BR260" s="22">
        <f t="shared" si="2986"/>
        <v>0.99819583483101226</v>
      </c>
      <c r="BS260" s="22">
        <f t="shared" si="3116"/>
        <v>-6.3063606269588846E-3</v>
      </c>
      <c r="BT260" s="35">
        <f t="shared" si="3117"/>
        <v>98.73872787460823</v>
      </c>
      <c r="BU260" s="36" t="str">
        <f t="shared" ref="BU260:BU323" si="4060">IF((AND(BP260&gt;100, BT260&gt;100)), "Expansion", IF((AND(BP260&gt;100, BT260&lt;100)), "Downturn", IF((AND(BP260&lt;100, BT260&lt;100)), "Slowdown", "Recovery")))</f>
        <v>Downturn</v>
      </c>
      <c r="BV260" s="1">
        <v>100.7688</v>
      </c>
      <c r="BW260" s="25">
        <f t="shared" ref="BW260" si="4061">((BV260-BV259)/BV259)*100</f>
        <v>-1.5478585971644693E-2</v>
      </c>
      <c r="BX260" s="22">
        <f t="shared" si="3260"/>
        <v>0.9998452141402836</v>
      </c>
      <c r="BY260" s="22">
        <f t="shared" si="3119"/>
        <v>-6.580484501110706E-3</v>
      </c>
      <c r="BZ260" s="35">
        <f t="shared" si="3120"/>
        <v>98.683903099777865</v>
      </c>
      <c r="CA260" s="36" t="str">
        <f t="shared" si="3261"/>
        <v>Downturn</v>
      </c>
      <c r="CB260" s="1">
        <v>100.2799</v>
      </c>
      <c r="CC260" s="25">
        <f t="shared" ref="CC260" si="4062">((CB260-CB259)/CB259)*100</f>
        <v>-2.382761171560558E-2</v>
      </c>
      <c r="CD260" s="22">
        <f t="shared" si="2989"/>
        <v>0.9997617238828439</v>
      </c>
      <c r="CE260" s="22">
        <f t="shared" si="3122"/>
        <v>-4.2463056642327857E-4</v>
      </c>
      <c r="CF260" s="35">
        <f t="shared" si="3123"/>
        <v>99.915073886715348</v>
      </c>
      <c r="CG260" s="36" t="str">
        <f t="shared" ref="CG260:CG323" si="4063">IF((AND(CB260&gt;100, CF260&gt;100)), "Expansion", IF((AND(CB260&gt;100, CF260&lt;100)), "Downturn", IF((AND(CB260&lt;100, CF260&lt;100)), "Slowdown", "Recovery")))</f>
        <v>Downturn</v>
      </c>
      <c r="CH260" s="1">
        <v>99.662999999999997</v>
      </c>
      <c r="CI260" s="25">
        <f t="shared" ref="CI260" si="4064">((CH260-CH259)/CH259)*100</f>
        <v>-6.2271183483396789E-2</v>
      </c>
      <c r="CJ260" s="22">
        <f t="shared" si="3426"/>
        <v>0.99937728816516602</v>
      </c>
      <c r="CK260" s="22">
        <f t="shared" si="3125"/>
        <v>-3.0689268158984317E-3</v>
      </c>
      <c r="CL260" s="35">
        <f t="shared" si="3126"/>
        <v>99.386214636820313</v>
      </c>
      <c r="CM260" s="36" t="str">
        <f t="shared" si="3427"/>
        <v>Slowdown</v>
      </c>
      <c r="CN260" s="1">
        <v>99.792400000000001</v>
      </c>
      <c r="CO260" s="25">
        <f t="shared" ref="CO260" si="4065">((CN260-CN259)/CN259)*100</f>
        <v>-0.12780211388900167</v>
      </c>
      <c r="CP260" s="22">
        <f t="shared" si="2992"/>
        <v>0.99872197886111003</v>
      </c>
      <c r="CQ260" s="22">
        <f t="shared" si="3128"/>
        <v>-7.3390881546040454E-3</v>
      </c>
      <c r="CR260" s="35">
        <f t="shared" si="3129"/>
        <v>98.532182369079194</v>
      </c>
      <c r="CS260" s="36" t="str">
        <f t="shared" ref="CS260:CS323" si="4066">IF((AND(CN260&gt;100, CR260&gt;100)), "Expansion", IF((AND(CN260&gt;100, CR260&lt;100)), "Downturn", IF((AND(CN260&lt;100, CR260&lt;100)), "Slowdown", "Recovery")))</f>
        <v>Slowdown</v>
      </c>
      <c r="CT260" s="1">
        <v>100.29389999999999</v>
      </c>
      <c r="CU260" s="25">
        <f t="shared" ref="CU260" si="4067">((CT260-CT259)/CT259)*100</f>
        <v>-0.28613554950851328</v>
      </c>
      <c r="CV260" s="22">
        <f t="shared" si="2994"/>
        <v>0.99713864450491485</v>
      </c>
      <c r="CW260" s="22">
        <f t="shared" si="3131"/>
        <v>-1.5523865427767847E-2</v>
      </c>
      <c r="CX260" s="35">
        <f t="shared" si="3132"/>
        <v>96.895226914446425</v>
      </c>
      <c r="CY260" s="36" t="str">
        <f t="shared" ref="CY260:CY323" si="4068">IF((AND(CT260&gt;100, CX260&gt;100)), "Expansion", IF((AND(CT260&gt;100, CX260&lt;100)), "Downturn", IF((AND(CT260&lt;100, CX260&lt;100)), "Slowdown", "Recovery")))</f>
        <v>Downturn</v>
      </c>
      <c r="CZ260" s="1">
        <v>100.63630000000001</v>
      </c>
      <c r="DA260" s="25">
        <f t="shared" ref="DA260" si="4069">((CZ260-CZ259)/CZ259)*100</f>
        <v>-7.3478085161098772E-2</v>
      </c>
      <c r="DB260" s="22">
        <f t="shared" si="3015"/>
        <v>0.99926521914838906</v>
      </c>
      <c r="DC260" s="22">
        <f t="shared" si="3134"/>
        <v>-3.9767176936224002E-3</v>
      </c>
      <c r="DD260" s="35">
        <f t="shared" si="3135"/>
        <v>99.204656461275519</v>
      </c>
      <c r="DE260" s="36" t="str">
        <f t="shared" si="2996"/>
        <v>Downturn</v>
      </c>
      <c r="DF260" s="1">
        <v>99.031300000000002</v>
      </c>
      <c r="DG260" s="25">
        <f t="shared" si="3016"/>
        <v>-0.23593292735139731</v>
      </c>
      <c r="DH260" s="22">
        <f t="shared" si="3284"/>
        <v>0.99764067072648599</v>
      </c>
      <c r="DI260" s="22">
        <f t="shared" si="3267"/>
        <v>-1.5652147983221676E-2</v>
      </c>
      <c r="DJ260" s="35">
        <f t="shared" si="3248"/>
        <v>96.869570403355667</v>
      </c>
      <c r="DK260" s="36" t="str">
        <f t="shared" si="3017"/>
        <v>Slowdown</v>
      </c>
    </row>
    <row r="261" spans="1:115" x14ac:dyDescent="0.25">
      <c r="A261">
        <v>199506</v>
      </c>
      <c r="B261" s="2">
        <v>99.391900000000007</v>
      </c>
      <c r="C261" s="25">
        <f t="shared" si="2997"/>
        <v>-0.16723852532784694</v>
      </c>
      <c r="D261" s="22">
        <f t="shared" ref="D261:D324" si="4070">PRODUCT(1+C261:C272/100)</f>
        <v>0.99832761474672149</v>
      </c>
      <c r="E261" s="22">
        <f t="shared" si="3084"/>
        <v>-1.4251866280401759E-2</v>
      </c>
      <c r="F261" s="35">
        <f t="shared" si="3085"/>
        <v>97.149626743919654</v>
      </c>
      <c r="G261" s="36" t="str">
        <f t="shared" si="4041"/>
        <v>Slowdown</v>
      </c>
      <c r="H261" s="2">
        <v>100.1871</v>
      </c>
      <c r="I261" s="25">
        <f t="shared" si="2998"/>
        <v>-0.32284830805598602</v>
      </c>
      <c r="J261" s="22">
        <f t="shared" ref="J261:J324" si="4071">PRODUCT(1+I261:I272/100)</f>
        <v>0.9967715169194401</v>
      </c>
      <c r="K261" s="22">
        <f t="shared" si="3086"/>
        <v>-1.8045011085170537E-2</v>
      </c>
      <c r="L261" s="35">
        <f t="shared" si="3087"/>
        <v>96.390997782965897</v>
      </c>
      <c r="M261" s="36" t="str">
        <f t="shared" si="4042"/>
        <v>Downturn</v>
      </c>
      <c r="N261" s="2">
        <v>100.0247</v>
      </c>
      <c r="O261" s="25">
        <f t="shared" ref="O261" si="4072">((N261-N260)/N260)*100</f>
        <v>-0.26582564988190505</v>
      </c>
      <c r="P261" s="22">
        <f t="shared" ref="P261:P324" si="4073">PRODUCT(1+O261:O272/100)</f>
        <v>0.99734174350118099</v>
      </c>
      <c r="Q261" s="22">
        <f t="shared" si="3089"/>
        <v>-1.2657565617381072E-2</v>
      </c>
      <c r="R261" s="35">
        <f t="shared" si="3090"/>
        <v>97.468486876523784</v>
      </c>
      <c r="S261" s="36" t="str">
        <f t="shared" si="4044"/>
        <v>Downturn</v>
      </c>
      <c r="T261" s="2">
        <v>98.362399999999994</v>
      </c>
      <c r="U261" s="25">
        <f t="shared" ref="U261" si="4074">((T261-T260)/T260)*100</f>
        <v>-0.23034907368432458</v>
      </c>
      <c r="V261" s="22">
        <f t="shared" ref="V261:V324" si="4075">PRODUCT(1+U261:U272/100)</f>
        <v>0.99769650926315678</v>
      </c>
      <c r="W261" s="22">
        <f t="shared" si="3092"/>
        <v>-2.1169333772515952E-2</v>
      </c>
      <c r="X261" s="35">
        <f t="shared" si="3093"/>
        <v>95.766133245496803</v>
      </c>
      <c r="Y261" s="36" t="str">
        <f t="shared" si="4046"/>
        <v>Slowdown</v>
      </c>
      <c r="Z261" s="2">
        <v>99.984200000000001</v>
      </c>
      <c r="AA261" s="25">
        <f t="shared" ref="AA261" si="4076">((Z261-Z260)/Z260)*100</f>
        <v>-7.175981450387392E-2</v>
      </c>
      <c r="AB261" s="22">
        <f t="shared" ref="AB261:AB324" si="4077">PRODUCT(1+AA261:AA272/100)</f>
        <v>0.99928240185496131</v>
      </c>
      <c r="AC261" s="22">
        <f t="shared" si="3095"/>
        <v>-1.1315306763177602E-2</v>
      </c>
      <c r="AD261" s="35">
        <f t="shared" si="3096"/>
        <v>97.736938647364482</v>
      </c>
      <c r="AE261" s="36" t="str">
        <f t="shared" si="4048"/>
        <v>Slowdown</v>
      </c>
      <c r="AF261" s="2">
        <v>100.6914</v>
      </c>
      <c r="AG261" s="25">
        <f t="shared" ref="AG261" si="4078">((AF261-AF260)/AF260)*100</f>
        <v>-0.47493424557608604</v>
      </c>
      <c r="AH261" s="22">
        <f t="shared" si="3055"/>
        <v>0.99525065754423914</v>
      </c>
      <c r="AI261" s="22">
        <f t="shared" si="3098"/>
        <v>-2.6465574835611405E-2</v>
      </c>
      <c r="AJ261" s="35">
        <f t="shared" si="3099"/>
        <v>94.706885032877722</v>
      </c>
      <c r="AK261" s="36" t="str">
        <f t="shared" si="3038"/>
        <v>Downturn</v>
      </c>
      <c r="AL261" s="2">
        <v>100.6721</v>
      </c>
      <c r="AM261" s="25">
        <f t="shared" ref="AM261" si="4079">((AL261-AL260)/AL260)*100</f>
        <v>-0.20826270640410008</v>
      </c>
      <c r="AN261" s="22">
        <f t="shared" ref="AN261:AN324" si="4080">PRODUCT(1+AM261:AM272/100)</f>
        <v>0.99791737293595895</v>
      </c>
      <c r="AO261" s="22">
        <f t="shared" si="3101"/>
        <v>-6.8072780654702125E-3</v>
      </c>
      <c r="AP261" s="35">
        <f t="shared" si="3102"/>
        <v>98.638544386905963</v>
      </c>
      <c r="AQ261" s="36" t="str">
        <f t="shared" si="4051"/>
        <v>Downturn</v>
      </c>
      <c r="AR261" s="2">
        <v>100.7043</v>
      </c>
      <c r="AS261" s="25">
        <f t="shared" ref="AS261" si="4081">((AR261-AR260)/AR260)*100</f>
        <v>-0.27351815449517763</v>
      </c>
      <c r="AT261" s="22">
        <f t="shared" ref="AT261:AT324" si="4082">PRODUCT(1+AS261:AS272/100)</f>
        <v>0.99726481845504822</v>
      </c>
      <c r="AU261" s="22">
        <f t="shared" si="3104"/>
        <v>-1.6169496890368396E-2</v>
      </c>
      <c r="AV261" s="35">
        <f t="shared" si="3105"/>
        <v>96.766100621926327</v>
      </c>
      <c r="AW261" s="36" t="str">
        <f t="shared" si="4053"/>
        <v>Downturn</v>
      </c>
      <c r="AX261" s="2">
        <v>99.809100000000001</v>
      </c>
      <c r="AY261" s="25">
        <f t="shared" ref="AY261" si="4083">((AX261-AX260)/AX260)*100</f>
        <v>-0.11008906205119885</v>
      </c>
      <c r="AZ261" s="22">
        <f t="shared" si="3614"/>
        <v>0.998899109379488</v>
      </c>
      <c r="BA261" s="22">
        <f t="shared" si="3107"/>
        <v>4.1146839892514109E-3</v>
      </c>
      <c r="BB261" s="35">
        <f t="shared" si="3108"/>
        <v>100.82293679785028</v>
      </c>
      <c r="BC261" s="36" t="str">
        <f t="shared" si="3615"/>
        <v>Recovery</v>
      </c>
      <c r="BD261" s="2">
        <v>102.0891</v>
      </c>
      <c r="BE261" s="25">
        <f t="shared" ref="BE261" si="4084">((BD261-BD260)/BD260)*100</f>
        <v>-2.5069847925908006E-2</v>
      </c>
      <c r="BF261" s="22">
        <f t="shared" ref="BF261:BF324" si="4085">PRODUCT(1+BE261:BE272/100)</f>
        <v>0.99974930152074093</v>
      </c>
      <c r="BG261" s="22">
        <f t="shared" si="3110"/>
        <v>-1.5921464540022967E-3</v>
      </c>
      <c r="BH261" s="35">
        <f t="shared" si="3111"/>
        <v>99.681570709199548</v>
      </c>
      <c r="BI261" s="36" t="str">
        <f t="shared" si="4056"/>
        <v>Downturn</v>
      </c>
      <c r="BJ261" s="2">
        <v>100.07170000000001</v>
      </c>
      <c r="BK261" s="25">
        <f t="shared" ref="BK261" si="4086">((BJ261-BJ260)/BJ260)*100</f>
        <v>-4.5247060938699173E-2</v>
      </c>
      <c r="BL261" s="22">
        <f t="shared" ref="BL261:BL324" si="4087">PRODUCT(1+BK261:BK272/100)</f>
        <v>0.99954752939061298</v>
      </c>
      <c r="BM261" s="22">
        <f t="shared" si="3113"/>
        <v>-7.4349368635396873E-3</v>
      </c>
      <c r="BN261" s="35">
        <f t="shared" si="3114"/>
        <v>98.513012627292056</v>
      </c>
      <c r="BO261" s="36" t="str">
        <f t="shared" si="4058"/>
        <v>Downturn</v>
      </c>
      <c r="BP261" s="2">
        <v>100.3379</v>
      </c>
      <c r="BQ261" s="25">
        <f t="shared" ref="BQ261" si="4088">((BP261-BP260)/BP260)*100</f>
        <v>-0.19078938860854117</v>
      </c>
      <c r="BR261" s="22">
        <f t="shared" ref="BR261:BR324" si="4089">PRODUCT(1+BQ261:BQ272/100)</f>
        <v>0.99809210611391463</v>
      </c>
      <c r="BS261" s="22">
        <f t="shared" si="3116"/>
        <v>-8.1414372068424612E-3</v>
      </c>
      <c r="BT261" s="35">
        <f t="shared" si="3117"/>
        <v>98.371712558631515</v>
      </c>
      <c r="BU261" s="36" t="str">
        <f t="shared" si="4060"/>
        <v>Downturn</v>
      </c>
      <c r="BV261" s="2">
        <v>100.73860000000001</v>
      </c>
      <c r="BW261" s="25">
        <f t="shared" ref="BW261" si="4090">((BV261-BV260)/BV260)*100</f>
        <v>-2.9969593763142524E-2</v>
      </c>
      <c r="BX261" s="22">
        <f t="shared" si="3260"/>
        <v>0.99970030406236854</v>
      </c>
      <c r="BY261" s="22">
        <f t="shared" si="3119"/>
        <v>-4.5799444873180217E-3</v>
      </c>
      <c r="BZ261" s="35">
        <f t="shared" si="3120"/>
        <v>99.084011102536394</v>
      </c>
      <c r="CA261" s="36" t="str">
        <f t="shared" si="3261"/>
        <v>Downturn</v>
      </c>
      <c r="CB261" s="2">
        <v>100.2259</v>
      </c>
      <c r="CC261" s="25">
        <f t="shared" ref="CC261" si="4091">((CB261-CB260)/CB260)*100</f>
        <v>-5.3849275876822818E-2</v>
      </c>
      <c r="CD261" s="22">
        <f t="shared" ref="CD261:CD324" si="4092">PRODUCT(1+CC261:CC272/100)</f>
        <v>0.99946150724123173</v>
      </c>
      <c r="CE261" s="22">
        <f t="shared" si="3122"/>
        <v>-1.050519628470914E-3</v>
      </c>
      <c r="CF261" s="35">
        <f t="shared" si="3123"/>
        <v>99.789896074305815</v>
      </c>
      <c r="CG261" s="36" t="str">
        <f t="shared" si="4063"/>
        <v>Downturn</v>
      </c>
      <c r="CH261" s="2">
        <v>99.599500000000006</v>
      </c>
      <c r="CI261" s="25">
        <f t="shared" ref="CI261" si="4093">((CH261-CH260)/CH260)*100</f>
        <v>-6.3714718601678225E-2</v>
      </c>
      <c r="CJ261" s="22">
        <f t="shared" si="3426"/>
        <v>0.99936285281398318</v>
      </c>
      <c r="CK261" s="22">
        <f t="shared" si="3125"/>
        <v>-3.4569012957124112E-3</v>
      </c>
      <c r="CL261" s="35">
        <f t="shared" si="3126"/>
        <v>99.308619740857523</v>
      </c>
      <c r="CM261" s="36" t="str">
        <f t="shared" si="3427"/>
        <v>Slowdown</v>
      </c>
      <c r="CN261" s="2">
        <v>99.668999999999997</v>
      </c>
      <c r="CO261" s="25">
        <f t="shared" ref="CO261" si="4094">((CN261-CN260)/CN260)*100</f>
        <v>-0.12365671133273048</v>
      </c>
      <c r="CP261" s="22">
        <f t="shared" ref="CP261:CP324" si="4095">PRODUCT(1+CO261:CO272/100)</f>
        <v>0.99876343288667269</v>
      </c>
      <c r="CQ261" s="22">
        <f t="shared" si="3128"/>
        <v>-7.7532808085394311E-3</v>
      </c>
      <c r="CR261" s="35">
        <f t="shared" si="3129"/>
        <v>98.449343838292108</v>
      </c>
      <c r="CS261" s="36" t="str">
        <f t="shared" si="4066"/>
        <v>Slowdown</v>
      </c>
      <c r="CT261" s="2">
        <v>100.0324</v>
      </c>
      <c r="CU261" s="25">
        <f t="shared" ref="CU261" si="4096">((CT261-CT260)/CT260)*100</f>
        <v>-0.26073370364498549</v>
      </c>
      <c r="CV261" s="22">
        <f t="shared" ref="CV261:CV324" si="4097">PRODUCT(1+CU261:CU272/100)</f>
        <v>0.99739266296355011</v>
      </c>
      <c r="CW261" s="22">
        <f t="shared" si="3131"/>
        <v>-1.6206679169908034E-2</v>
      </c>
      <c r="CX261" s="35">
        <f t="shared" si="3132"/>
        <v>96.758664166018391</v>
      </c>
      <c r="CY261" s="36" t="str">
        <f t="shared" si="4068"/>
        <v>Downturn</v>
      </c>
      <c r="CZ261" s="2">
        <v>100.5544</v>
      </c>
      <c r="DA261" s="25">
        <f t="shared" ref="DA261" si="4098">((CZ261-CZ260)/CZ260)*100</f>
        <v>-8.1382165282313165E-2</v>
      </c>
      <c r="DB261" s="22">
        <f t="shared" si="3015"/>
        <v>0.99918617834717682</v>
      </c>
      <c r="DC261" s="22">
        <f t="shared" si="3134"/>
        <v>-4.3655496839952734E-3</v>
      </c>
      <c r="DD261" s="35">
        <f t="shared" si="3135"/>
        <v>99.126890063200946</v>
      </c>
      <c r="DE261" s="36" t="str">
        <f t="shared" ref="DE261:DE324" si="4099">IF((AND(CZ261&gt;100, DD261&gt;100)), "Expansion", IF((AND(CZ261&gt;100, DD261&lt;100)), "Downturn", IF((AND(CZ261&lt;100, DD261&lt;100)), "Slowdown", "Recovery")))</f>
        <v>Downturn</v>
      </c>
      <c r="DF261" s="2">
        <v>98.873900000000006</v>
      </c>
      <c r="DG261" s="25">
        <f t="shared" si="3016"/>
        <v>-0.15893964837379246</v>
      </c>
      <c r="DH261" s="22">
        <f t="shared" si="3284"/>
        <v>0.9984106035162621</v>
      </c>
      <c r="DI261" s="22">
        <f t="shared" si="3267"/>
        <v>-1.5409081539474068E-2</v>
      </c>
      <c r="DJ261" s="35">
        <f t="shared" si="3248"/>
        <v>96.918183692105188</v>
      </c>
      <c r="DK261" s="36" t="str">
        <f t="shared" si="3017"/>
        <v>Slowdown</v>
      </c>
    </row>
    <row r="262" spans="1:115" x14ac:dyDescent="0.25">
      <c r="A262">
        <v>199507</v>
      </c>
      <c r="B262" s="1">
        <v>99.265900000000002</v>
      </c>
      <c r="C262" s="25">
        <f t="shared" ref="C262:C325" si="4100">((B262-B261)/B261)*100</f>
        <v>-0.1267708938052344</v>
      </c>
      <c r="D262" s="22">
        <f t="shared" si="4070"/>
        <v>0.99873229106194761</v>
      </c>
      <c r="E262" s="22">
        <f t="shared" si="3084"/>
        <v>-1.2819849833424546E-2</v>
      </c>
      <c r="F262" s="35">
        <f t="shared" si="3085"/>
        <v>97.436030033315092</v>
      </c>
      <c r="G262" s="36" t="str">
        <f t="shared" si="4041"/>
        <v>Slowdown</v>
      </c>
      <c r="H262" s="1">
        <v>99.894199999999998</v>
      </c>
      <c r="I262" s="25">
        <f t="shared" ref="I262:I325" si="4101">((H262-H261)/H261)*100</f>
        <v>-0.29235300752292764</v>
      </c>
      <c r="J262" s="22">
        <f t="shared" si="4071"/>
        <v>0.99707646992477073</v>
      </c>
      <c r="K262" s="22">
        <f t="shared" si="3086"/>
        <v>-1.9044794645382446E-2</v>
      </c>
      <c r="L262" s="35">
        <f t="shared" si="3087"/>
        <v>96.191041070923518</v>
      </c>
      <c r="M262" s="36" t="str">
        <f t="shared" si="4042"/>
        <v>Slowdown</v>
      </c>
      <c r="N262" s="1">
        <v>99.775000000000006</v>
      </c>
      <c r="O262" s="25">
        <f t="shared" ref="O262" si="4102">((N262-N261)/N261)*100</f>
        <v>-0.24963833933017548</v>
      </c>
      <c r="P262" s="22">
        <f t="shared" si="4073"/>
        <v>0.99750361660669828</v>
      </c>
      <c r="Q262" s="22">
        <f t="shared" si="3089"/>
        <v>-1.4183311020101619E-2</v>
      </c>
      <c r="R262" s="35">
        <f t="shared" si="3090"/>
        <v>97.163337795979672</v>
      </c>
      <c r="S262" s="36" t="str">
        <f t="shared" si="4044"/>
        <v>Slowdown</v>
      </c>
      <c r="T262" s="1">
        <v>98.205399999999997</v>
      </c>
      <c r="U262" s="25">
        <f t="shared" ref="U262" si="4103">((T262-T261)/T261)*100</f>
        <v>-0.15961383618130148</v>
      </c>
      <c r="V262" s="22">
        <f t="shared" si="4075"/>
        <v>0.99840386163818695</v>
      </c>
      <c r="W262" s="22">
        <f t="shared" si="3092"/>
        <v>-1.8980975071300032E-2</v>
      </c>
      <c r="X262" s="35">
        <f t="shared" si="3093"/>
        <v>96.203804985739993</v>
      </c>
      <c r="Y262" s="36" t="str">
        <f t="shared" si="4046"/>
        <v>Slowdown</v>
      </c>
      <c r="Z262" s="1">
        <v>99.947199999999995</v>
      </c>
      <c r="AA262" s="25">
        <f t="shared" ref="AA262" si="4104">((Z262-Z261)/Z261)*100</f>
        <v>-3.7005846923820099E-2</v>
      </c>
      <c r="AB262" s="22">
        <f t="shared" si="4077"/>
        <v>0.99962994153076179</v>
      </c>
      <c r="AC262" s="22">
        <f t="shared" si="3095"/>
        <v>-9.3595595268184395E-3</v>
      </c>
      <c r="AD262" s="35">
        <f t="shared" si="3096"/>
        <v>98.128088094636311</v>
      </c>
      <c r="AE262" s="36" t="str">
        <f t="shared" si="4048"/>
        <v>Slowdown</v>
      </c>
      <c r="AF262" s="1">
        <v>100.2119</v>
      </c>
      <c r="AG262" s="25">
        <f t="shared" ref="AG262" si="4105">((AF262-AF261)/AF261)*100</f>
        <v>-0.47620750133576606</v>
      </c>
      <c r="AH262" s="22">
        <f t="shared" si="3055"/>
        <v>0.99523792498664232</v>
      </c>
      <c r="AI262" s="22">
        <f t="shared" si="3098"/>
        <v>-2.7691020987543058E-2</v>
      </c>
      <c r="AJ262" s="35">
        <f t="shared" si="3099"/>
        <v>94.461795802491395</v>
      </c>
      <c r="AK262" s="36" t="str">
        <f t="shared" si="3038"/>
        <v>Downturn</v>
      </c>
      <c r="AL262" s="1">
        <v>100.3899</v>
      </c>
      <c r="AM262" s="25">
        <f t="shared" ref="AM262" si="4106">((AL262-AL261)/AL261)*100</f>
        <v>-0.28031599618961273</v>
      </c>
      <c r="AN262" s="22">
        <f t="shared" si="4080"/>
        <v>0.99719684003810383</v>
      </c>
      <c r="AO262" s="22">
        <f t="shared" si="3101"/>
        <v>-9.0340960129352554E-3</v>
      </c>
      <c r="AP262" s="35">
        <f t="shared" si="3102"/>
        <v>98.19318079741295</v>
      </c>
      <c r="AQ262" s="36" t="str">
        <f t="shared" si="4051"/>
        <v>Downturn</v>
      </c>
      <c r="AR262" s="1">
        <v>100.4678</v>
      </c>
      <c r="AS262" s="25">
        <f t="shared" ref="AS262" si="4107">((AR262-AR261)/AR261)*100</f>
        <v>-0.23484597976452504</v>
      </c>
      <c r="AT262" s="22">
        <f t="shared" si="4082"/>
        <v>0.9976515402023548</v>
      </c>
      <c r="AU262" s="22">
        <f t="shared" si="3104"/>
        <v>-1.6745156529534344E-2</v>
      </c>
      <c r="AV262" s="35">
        <f t="shared" si="3105"/>
        <v>96.650968694093137</v>
      </c>
      <c r="AW262" s="36" t="str">
        <f t="shared" si="4053"/>
        <v>Downturn</v>
      </c>
      <c r="AX262" s="1">
        <v>99.677899999999994</v>
      </c>
      <c r="AY262" s="25">
        <f t="shared" ref="AY262" si="4108">((AX262-AX261)/AX261)*100</f>
        <v>-0.13145093984416939</v>
      </c>
      <c r="AZ262" s="22">
        <f t="shared" si="3614"/>
        <v>0.99868549060155831</v>
      </c>
      <c r="BA262" s="22">
        <f t="shared" si="3107"/>
        <v>4.9885474193023249E-4</v>
      </c>
      <c r="BB262" s="35">
        <f t="shared" si="3108"/>
        <v>100.09977094838605</v>
      </c>
      <c r="BC262" s="36" t="str">
        <f t="shared" si="3615"/>
        <v>Recovery</v>
      </c>
      <c r="BD262" s="1">
        <v>102.0395</v>
      </c>
      <c r="BE262" s="25">
        <f t="shared" ref="BE262" si="4109">((BD262-BD261)/BD261)*100</f>
        <v>-4.8585010544708582E-2</v>
      </c>
      <c r="BF262" s="22">
        <f t="shared" si="4085"/>
        <v>0.99951414989455289</v>
      </c>
      <c r="BG262" s="22">
        <f t="shared" si="3110"/>
        <v>-2.5006036445465174E-3</v>
      </c>
      <c r="BH262" s="35">
        <f t="shared" si="3111"/>
        <v>99.499879271090691</v>
      </c>
      <c r="BI262" s="36" t="str">
        <f t="shared" si="4056"/>
        <v>Downturn</v>
      </c>
      <c r="BJ262" s="1">
        <v>100.133</v>
      </c>
      <c r="BK262" s="25">
        <f t="shared" ref="BK262" si="4110">((BJ262-BJ261)/BJ261)*100</f>
        <v>6.1256079391065192E-2</v>
      </c>
      <c r="BL262" s="22">
        <f t="shared" si="4087"/>
        <v>1.0006125607939107</v>
      </c>
      <c r="BM262" s="22">
        <f t="shared" si="3113"/>
        <v>-5.7658491347255536E-3</v>
      </c>
      <c r="BN262" s="35">
        <f t="shared" si="3114"/>
        <v>98.846830173054883</v>
      </c>
      <c r="BO262" s="36" t="str">
        <f t="shared" si="4058"/>
        <v>Downturn</v>
      </c>
      <c r="BP262" s="1">
        <v>100.14490000000001</v>
      </c>
      <c r="BQ262" s="25">
        <f t="shared" ref="BQ262" si="4111">((BP262-BP261)/BP261)*100</f>
        <v>-0.19235004918380574</v>
      </c>
      <c r="BR262" s="22">
        <f t="shared" si="4089"/>
        <v>0.99807649950816191</v>
      </c>
      <c r="BS262" s="22">
        <f t="shared" si="3116"/>
        <v>-9.4529607143775118E-3</v>
      </c>
      <c r="BT262" s="35">
        <f t="shared" si="3117"/>
        <v>98.109407857124495</v>
      </c>
      <c r="BU262" s="36" t="str">
        <f t="shared" si="4060"/>
        <v>Downturn</v>
      </c>
      <c r="BV262" s="1">
        <v>100.6827</v>
      </c>
      <c r="BW262" s="25">
        <f t="shared" ref="BW262" si="4112">((BV262-BV261)/BV261)*100</f>
        <v>-5.5490149753925772E-2</v>
      </c>
      <c r="BX262" s="22">
        <f t="shared" si="3260"/>
        <v>0.99944509850246077</v>
      </c>
      <c r="BY262" s="22">
        <f t="shared" si="3119"/>
        <v>-3.2975039548268636E-3</v>
      </c>
      <c r="BZ262" s="35">
        <f t="shared" si="3120"/>
        <v>99.340499209034633</v>
      </c>
      <c r="CA262" s="36" t="str">
        <f t="shared" si="3261"/>
        <v>Downturn</v>
      </c>
      <c r="CB262" s="1">
        <v>100.1542</v>
      </c>
      <c r="CC262" s="25">
        <f t="shared" ref="CC262" si="4113">((CB262-CB261)/CB261)*100</f>
        <v>-7.1538394766215888E-2</v>
      </c>
      <c r="CD262" s="22">
        <f t="shared" si="4092"/>
        <v>0.99928461605233787</v>
      </c>
      <c r="CE262" s="22">
        <f t="shared" si="3122"/>
        <v>-1.7731114967194372E-3</v>
      </c>
      <c r="CF262" s="35">
        <f t="shared" si="3123"/>
        <v>99.645377700656113</v>
      </c>
      <c r="CG262" s="36" t="str">
        <f t="shared" si="4063"/>
        <v>Downturn</v>
      </c>
      <c r="CH262" s="1">
        <v>99.535899999999998</v>
      </c>
      <c r="CI262" s="25">
        <f t="shared" ref="CI262" si="4114">((CH262-CH261)/CH261)*100</f>
        <v>-6.3855742247710165E-2</v>
      </c>
      <c r="CJ262" s="22">
        <f t="shared" si="3426"/>
        <v>0.99936144257752291</v>
      </c>
      <c r="CK262" s="22">
        <f t="shared" si="3125"/>
        <v>-3.6396578561453952E-3</v>
      </c>
      <c r="CL262" s="35">
        <f t="shared" si="3126"/>
        <v>99.272068428770922</v>
      </c>
      <c r="CM262" s="36" t="str">
        <f t="shared" si="3427"/>
        <v>Slowdown</v>
      </c>
      <c r="CN262" s="1">
        <v>99.526200000000003</v>
      </c>
      <c r="CO262" s="25">
        <f t="shared" ref="CO262" si="4115">((CN262-CN261)/CN261)*100</f>
        <v>-0.14327423772686998</v>
      </c>
      <c r="CP262" s="22">
        <f t="shared" si="4095"/>
        <v>0.99856725762273135</v>
      </c>
      <c r="CQ262" s="22">
        <f t="shared" si="3128"/>
        <v>-8.0214490037974207E-3</v>
      </c>
      <c r="CR262" s="35">
        <f t="shared" si="3129"/>
        <v>98.395710199240511</v>
      </c>
      <c r="CS262" s="36" t="str">
        <f t="shared" si="4066"/>
        <v>Slowdown</v>
      </c>
      <c r="CT262" s="1">
        <v>99.790499999999994</v>
      </c>
      <c r="CU262" s="25">
        <f t="shared" ref="CU262" si="4116">((CT262-CT261)/CT261)*100</f>
        <v>-0.2418216497854706</v>
      </c>
      <c r="CV262" s="22">
        <f t="shared" si="4097"/>
        <v>0.99758178350214533</v>
      </c>
      <c r="CW262" s="22">
        <f t="shared" si="3131"/>
        <v>-1.6280238954279325E-2</v>
      </c>
      <c r="CX262" s="35">
        <f t="shared" si="3132"/>
        <v>96.74395220914414</v>
      </c>
      <c r="CY262" s="36" t="str">
        <f t="shared" si="4068"/>
        <v>Slowdown</v>
      </c>
      <c r="CZ262" s="1">
        <v>100.4606</v>
      </c>
      <c r="DA262" s="25">
        <f t="shared" ref="DA262" si="4117">((CZ262-CZ261)/CZ261)*100</f>
        <v>-9.3282839935399806E-2</v>
      </c>
      <c r="DB262" s="22">
        <f t="shared" ref="DB262:DB325" si="4118">PRODUCT(1+DA262:DA273/100)</f>
        <v>0.99906717160064595</v>
      </c>
      <c r="DC262" s="22">
        <f t="shared" si="3134"/>
        <v>-4.7424541283721533E-3</v>
      </c>
      <c r="DD262" s="35">
        <f t="shared" si="3135"/>
        <v>99.051509174325574</v>
      </c>
      <c r="DE262" s="36" t="str">
        <f t="shared" si="4099"/>
        <v>Downturn</v>
      </c>
      <c r="DF262" s="1">
        <v>98.782300000000006</v>
      </c>
      <c r="DG262" s="25">
        <f t="shared" ref="DG262:DG325" si="4119">((DF262-DF261)/DF261)*100</f>
        <v>-9.2643255702465135E-2</v>
      </c>
      <c r="DH262" s="22">
        <f t="shared" si="3284"/>
        <v>0.99907356744297537</v>
      </c>
      <c r="DI262" s="22">
        <f t="shared" si="3267"/>
        <v>-1.3945980910246902E-2</v>
      </c>
      <c r="DJ262" s="35">
        <f t="shared" si="3248"/>
        <v>97.21080381795062</v>
      </c>
      <c r="DK262" s="36" t="str">
        <f t="shared" ref="DK262:DK325" si="4120">IF((AND(DF262&gt;100, DJ262&gt;100)), "Expansion", IF((AND(DF262&gt;100, DJ262&lt;100)), "Downturn", IF((AND(DF262&lt;100, DJ262&lt;100)), "Slowdown", "Recovery")))</f>
        <v>Slowdown</v>
      </c>
    </row>
    <row r="263" spans="1:115" x14ac:dyDescent="0.25">
      <c r="A263">
        <v>199508</v>
      </c>
      <c r="B263" s="2">
        <v>99.171400000000006</v>
      </c>
      <c r="C263" s="25">
        <f t="shared" si="4100"/>
        <v>-9.5198854793032125E-2</v>
      </c>
      <c r="D263" s="22">
        <f t="shared" si="4070"/>
        <v>0.99904801145206967</v>
      </c>
      <c r="E263" s="22">
        <f t="shared" si="3084"/>
        <v>-1.1004747947891413E-2</v>
      </c>
      <c r="F263" s="35">
        <f t="shared" si="3085"/>
        <v>97.799050410421714</v>
      </c>
      <c r="G263" s="36" t="str">
        <f t="shared" si="4041"/>
        <v>Slowdown</v>
      </c>
      <c r="H263" s="2">
        <v>99.6417</v>
      </c>
      <c r="I263" s="25">
        <f t="shared" si="4101"/>
        <v>-0.25276742793875695</v>
      </c>
      <c r="J263" s="22">
        <f t="shared" si="4071"/>
        <v>0.9974723257206124</v>
      </c>
      <c r="K263" s="22">
        <f t="shared" si="3086"/>
        <v>-1.8918288236574266E-2</v>
      </c>
      <c r="L263" s="35">
        <f t="shared" si="3087"/>
        <v>96.216342352685146</v>
      </c>
      <c r="M263" s="36" t="str">
        <f t="shared" si="4042"/>
        <v>Slowdown</v>
      </c>
      <c r="N263" s="2">
        <v>99.558999999999997</v>
      </c>
      <c r="O263" s="25">
        <f t="shared" ref="O263" si="4121">((N263-N262)/N262)*100</f>
        <v>-0.21648709596593152</v>
      </c>
      <c r="P263" s="22">
        <f t="shared" si="4073"/>
        <v>0.99783512904034066</v>
      </c>
      <c r="Q263" s="22">
        <f t="shared" si="3089"/>
        <v>-1.4550277643052945E-2</v>
      </c>
      <c r="R263" s="35">
        <f t="shared" si="3090"/>
        <v>97.089944471389416</v>
      </c>
      <c r="S263" s="36" t="str">
        <f t="shared" si="4044"/>
        <v>Slowdown</v>
      </c>
      <c r="T263" s="2">
        <v>98.086699999999993</v>
      </c>
      <c r="U263" s="25">
        <f t="shared" ref="U263" si="4122">((T263-T262)/T262)*100</f>
        <v>-0.12086911717685996</v>
      </c>
      <c r="V263" s="22">
        <f t="shared" si="4075"/>
        <v>0.99879130882823142</v>
      </c>
      <c r="W263" s="22">
        <f t="shared" si="3092"/>
        <v>-1.6087791715359012E-2</v>
      </c>
      <c r="X263" s="35">
        <f t="shared" si="3093"/>
        <v>96.782441656928199</v>
      </c>
      <c r="Y263" s="36" t="str">
        <f t="shared" si="4046"/>
        <v>Slowdown</v>
      </c>
      <c r="Z263" s="2">
        <v>99.922899999999998</v>
      </c>
      <c r="AA263" s="25">
        <f t="shared" ref="AA263" si="4123">((Z263-Z262)/Z262)*100</f>
        <v>-2.4312837178026656E-2</v>
      </c>
      <c r="AB263" s="22">
        <f t="shared" si="4077"/>
        <v>0.99975687162821969</v>
      </c>
      <c r="AC263" s="22">
        <f t="shared" si="3095"/>
        <v>-7.1826146744324859E-3</v>
      </c>
      <c r="AD263" s="35">
        <f t="shared" si="3096"/>
        <v>98.563477065113503</v>
      </c>
      <c r="AE263" s="36" t="str">
        <f t="shared" si="4048"/>
        <v>Slowdown</v>
      </c>
      <c r="AF263" s="2">
        <v>99.690799999999996</v>
      </c>
      <c r="AG263" s="25">
        <f t="shared" ref="AG263" si="4124">((AF263-AF262)/AF262)*100</f>
        <v>-0.51999812397530043</v>
      </c>
      <c r="AH263" s="22">
        <f t="shared" si="3055"/>
        <v>0.99480001876024704</v>
      </c>
      <c r="AI263" s="22">
        <f t="shared" si="3098"/>
        <v>-2.8525210002143919E-2</v>
      </c>
      <c r="AJ263" s="35">
        <f t="shared" si="3099"/>
        <v>94.29495799957121</v>
      </c>
      <c r="AK263" s="36" t="str">
        <f t="shared" si="3038"/>
        <v>Slowdown</v>
      </c>
      <c r="AL263" s="2">
        <v>100.0616</v>
      </c>
      <c r="AM263" s="25">
        <f t="shared" ref="AM263" si="4125">((AL263-AL262)/AL262)*100</f>
        <v>-0.3270249297987135</v>
      </c>
      <c r="AN263" s="22">
        <f t="shared" si="4080"/>
        <v>0.99672975070201286</v>
      </c>
      <c r="AO263" s="22">
        <f t="shared" si="3101"/>
        <v>-1.1482466097433752E-2</v>
      </c>
      <c r="AP263" s="35">
        <f t="shared" si="3102"/>
        <v>97.703506780513251</v>
      </c>
      <c r="AQ263" s="36" t="str">
        <f t="shared" si="4051"/>
        <v>Downturn</v>
      </c>
      <c r="AR263" s="2">
        <v>100.2591</v>
      </c>
      <c r="AS263" s="25">
        <f t="shared" ref="AS263" si="4126">((AR263-AR262)/AR262)*100</f>
        <v>-0.20772824725931416</v>
      </c>
      <c r="AT263" s="22">
        <f t="shared" si="4082"/>
        <v>0.99792271752740691</v>
      </c>
      <c r="AU263" s="22">
        <f t="shared" si="3104"/>
        <v>-1.6286462779265598E-2</v>
      </c>
      <c r="AV263" s="35">
        <f t="shared" si="3105"/>
        <v>96.742707444146873</v>
      </c>
      <c r="AW263" s="36" t="str">
        <f t="shared" si="4053"/>
        <v>Downturn</v>
      </c>
      <c r="AX263" s="2">
        <v>99.524299999999997</v>
      </c>
      <c r="AY263" s="25">
        <f t="shared" ref="AY263" si="4127">((AX263-AX262)/AX262)*100</f>
        <v>-0.15409634432506836</v>
      </c>
      <c r="AZ263" s="22">
        <f t="shared" si="3614"/>
        <v>0.99845903655674928</v>
      </c>
      <c r="BA263" s="22">
        <f t="shared" si="3107"/>
        <v>-2.7785125689366863E-3</v>
      </c>
      <c r="BB263" s="35">
        <f t="shared" si="3108"/>
        <v>99.444297486212662</v>
      </c>
      <c r="BC263" s="36" t="str">
        <f t="shared" si="3615"/>
        <v>Slowdown</v>
      </c>
      <c r="BD263" s="2">
        <v>101.94540000000001</v>
      </c>
      <c r="BE263" s="25">
        <f t="shared" ref="BE263" si="4128">((BD263-BD262)/BD262)*100</f>
        <v>-9.2219189627543649E-2</v>
      </c>
      <c r="BF263" s="22">
        <f t="shared" si="4085"/>
        <v>0.9990778081037246</v>
      </c>
      <c r="BG263" s="22">
        <f t="shared" si="3110"/>
        <v>-3.1505579479715884E-3</v>
      </c>
      <c r="BH263" s="35">
        <f t="shared" si="3111"/>
        <v>99.369888410405679</v>
      </c>
      <c r="BI263" s="36" t="str">
        <f t="shared" si="4056"/>
        <v>Downturn</v>
      </c>
      <c r="BJ263" s="2">
        <v>100.28789999999999</v>
      </c>
      <c r="BK263" s="25">
        <f t="shared" ref="BK263" si="4129">((BJ263-BJ262)/BJ262)*100</f>
        <v>0.1546942566386684</v>
      </c>
      <c r="BL263" s="22">
        <f t="shared" si="4087"/>
        <v>1.0015469425663868</v>
      </c>
      <c r="BM263" s="22">
        <f t="shared" si="3113"/>
        <v>-2.7593983616632789E-3</v>
      </c>
      <c r="BN263" s="35">
        <f t="shared" si="3114"/>
        <v>99.44812032766734</v>
      </c>
      <c r="BO263" s="36" t="str">
        <f t="shared" si="4058"/>
        <v>Downturn</v>
      </c>
      <c r="BP263" s="2">
        <v>99.967200000000005</v>
      </c>
      <c r="BQ263" s="25">
        <f t="shared" ref="BQ263" si="4130">((BP263-BP262)/BP262)*100</f>
        <v>-0.17744288525926086</v>
      </c>
      <c r="BR263" s="22">
        <f t="shared" si="4089"/>
        <v>0.9982255711474074</v>
      </c>
      <c r="BS263" s="22">
        <f t="shared" si="3116"/>
        <v>-1.0243381801116391E-2</v>
      </c>
      <c r="BT263" s="35">
        <f t="shared" si="3117"/>
        <v>97.951323639776717</v>
      </c>
      <c r="BU263" s="36" t="str">
        <f t="shared" si="4060"/>
        <v>Slowdown</v>
      </c>
      <c r="BV263" s="2">
        <v>100.6099</v>
      </c>
      <c r="BW263" s="25">
        <f t="shared" ref="BW263" si="4131">((BV263-BV262)/BV262)*100</f>
        <v>-7.2306364449901392E-2</v>
      </c>
      <c r="BX263" s="22">
        <f t="shared" si="3260"/>
        <v>0.99927693635550097</v>
      </c>
      <c r="BY263" s="22">
        <f t="shared" si="3119"/>
        <v>-2.7486142939838754E-3</v>
      </c>
      <c r="BZ263" s="35">
        <f t="shared" si="3120"/>
        <v>99.45027714120323</v>
      </c>
      <c r="CA263" s="36" t="str">
        <f t="shared" si="3261"/>
        <v>Downturn</v>
      </c>
      <c r="CB263" s="2">
        <v>100.0745</v>
      </c>
      <c r="CC263" s="25">
        <f t="shared" ref="CC263" si="4132">((CB263-CB262)/CB262)*100</f>
        <v>-7.957729181602223E-2</v>
      </c>
      <c r="CD263" s="22">
        <f t="shared" si="4092"/>
        <v>0.99920422708183976</v>
      </c>
      <c r="CE263" s="22">
        <f t="shared" si="3122"/>
        <v>-2.5038449769103632E-3</v>
      </c>
      <c r="CF263" s="35">
        <f t="shared" si="3123"/>
        <v>99.499231004617926</v>
      </c>
      <c r="CG263" s="36" t="str">
        <f t="shared" si="4063"/>
        <v>Downturn</v>
      </c>
      <c r="CH263" s="2">
        <v>99.482799999999997</v>
      </c>
      <c r="CI263" s="25">
        <f t="shared" ref="CI263" si="4133">((CH263-CH262)/CH262)*100</f>
        <v>-5.3347586147310257E-2</v>
      </c>
      <c r="CJ263" s="22">
        <f t="shared" si="3426"/>
        <v>0.99946652413852688</v>
      </c>
      <c r="CK263" s="22">
        <f t="shared" si="3125"/>
        <v>-3.6246290489129196E-3</v>
      </c>
      <c r="CL263" s="35">
        <f t="shared" si="3126"/>
        <v>99.27507419021741</v>
      </c>
      <c r="CM263" s="36" t="str">
        <f t="shared" si="3427"/>
        <v>Slowdown</v>
      </c>
      <c r="CN263" s="2">
        <v>99.369200000000006</v>
      </c>
      <c r="CO263" s="25">
        <f t="shared" ref="CO263" si="4134">((CN263-CN262)/CN262)*100</f>
        <v>-0.15774740721538294</v>
      </c>
      <c r="CP263" s="22">
        <f t="shared" si="4095"/>
        <v>0.99842252592784619</v>
      </c>
      <c r="CQ263" s="22">
        <f t="shared" si="3128"/>
        <v>-8.3448596582617052E-3</v>
      </c>
      <c r="CR263" s="35">
        <f t="shared" si="3129"/>
        <v>98.331028068347663</v>
      </c>
      <c r="CS263" s="36" t="str">
        <f t="shared" si="4066"/>
        <v>Slowdown</v>
      </c>
      <c r="CT263" s="2">
        <v>99.572299999999998</v>
      </c>
      <c r="CU263" s="25">
        <f t="shared" ref="CU263" si="4135">((CT263-CT262)/CT262)*100</f>
        <v>-0.21865808869581368</v>
      </c>
      <c r="CV263" s="22">
        <f t="shared" si="4097"/>
        <v>0.99781341911304189</v>
      </c>
      <c r="CW263" s="22">
        <f t="shared" si="3131"/>
        <v>-1.577082826749221E-2</v>
      </c>
      <c r="CX263" s="35">
        <f t="shared" si="3132"/>
        <v>96.845834346501562</v>
      </c>
      <c r="CY263" s="36" t="str">
        <f t="shared" si="4068"/>
        <v>Slowdown</v>
      </c>
      <c r="CZ263" s="2">
        <v>100.3557</v>
      </c>
      <c r="DA263" s="25">
        <f t="shared" ref="DA263" si="4136">((CZ263-CZ262)/CZ262)*100</f>
        <v>-0.10441904587470177</v>
      </c>
      <c r="DB263" s="22">
        <f t="shared" si="4118"/>
        <v>0.99895580954125296</v>
      </c>
      <c r="DC263" s="22">
        <f t="shared" si="3134"/>
        <v>-5.125271753407934E-3</v>
      </c>
      <c r="DD263" s="35">
        <f t="shared" si="3135"/>
        <v>98.974945649318414</v>
      </c>
      <c r="DE263" s="36" t="str">
        <f t="shared" si="4099"/>
        <v>Downturn</v>
      </c>
      <c r="DF263" s="2">
        <v>98.723399999999998</v>
      </c>
      <c r="DG263" s="25">
        <f t="shared" si="4119"/>
        <v>-5.9626066613156795E-2</v>
      </c>
      <c r="DH263" s="22">
        <f t="shared" si="3284"/>
        <v>0.99940373933386839</v>
      </c>
      <c r="DI263" s="22">
        <f t="shared" si="3267"/>
        <v>-1.1607604112019332E-2</v>
      </c>
      <c r="DJ263" s="35">
        <f t="shared" si="3248"/>
        <v>97.678479177596131</v>
      </c>
      <c r="DK263" s="36" t="str">
        <f t="shared" si="4120"/>
        <v>Slowdown</v>
      </c>
    </row>
    <row r="264" spans="1:115" x14ac:dyDescent="0.25">
      <c r="A264">
        <v>199509</v>
      </c>
      <c r="B264" s="1">
        <v>99.096800000000002</v>
      </c>
      <c r="C264" s="25">
        <f t="shared" si="4100"/>
        <v>-7.5223300266007917E-2</v>
      </c>
      <c r="D264" s="22">
        <f t="shared" si="4070"/>
        <v>0.99924776699733997</v>
      </c>
      <c r="E264" s="22">
        <f t="shared" si="3084"/>
        <v>-9.093436206955241E-3</v>
      </c>
      <c r="F264" s="35">
        <f t="shared" si="3085"/>
        <v>98.181312758608954</v>
      </c>
      <c r="G264" s="36" t="str">
        <f t="shared" si="4041"/>
        <v>Slowdown</v>
      </c>
      <c r="H264" s="1">
        <v>99.433999999999997</v>
      </c>
      <c r="I264" s="25">
        <f t="shared" si="4101"/>
        <v>-0.20844686511771945</v>
      </c>
      <c r="J264" s="22">
        <f t="shared" si="4071"/>
        <v>0.99791553134882283</v>
      </c>
      <c r="K264" s="22">
        <f t="shared" si="3086"/>
        <v>-1.7733043166441531E-2</v>
      </c>
      <c r="L264" s="35">
        <f t="shared" si="3087"/>
        <v>96.453391366711699</v>
      </c>
      <c r="M264" s="36" t="str">
        <f t="shared" si="4042"/>
        <v>Slowdown</v>
      </c>
      <c r="N264" s="1">
        <v>99.381100000000004</v>
      </c>
      <c r="O264" s="25">
        <f t="shared" ref="O264" si="4137">((N264-N263)/N263)*100</f>
        <v>-0.17868801414236177</v>
      </c>
      <c r="P264" s="22">
        <f t="shared" si="4073"/>
        <v>0.99821311985857641</v>
      </c>
      <c r="Q264" s="22">
        <f t="shared" si="3089"/>
        <v>-1.4172233255100086E-2</v>
      </c>
      <c r="R264" s="35">
        <f t="shared" si="3090"/>
        <v>97.165553348979984</v>
      </c>
      <c r="S264" s="36" t="str">
        <f t="shared" si="4044"/>
        <v>Slowdown</v>
      </c>
      <c r="T264" s="1">
        <v>97.988900000000001</v>
      </c>
      <c r="U264" s="25">
        <f t="shared" ref="U264" si="4138">((T264-T263)/T263)*100</f>
        <v>-9.9707707568908274E-2</v>
      </c>
      <c r="V264" s="22">
        <f t="shared" si="4075"/>
        <v>0.99900292292431092</v>
      </c>
      <c r="W264" s="22">
        <f t="shared" si="3092"/>
        <v>-1.2983755699909061E-2</v>
      </c>
      <c r="X264" s="35">
        <f t="shared" si="3093"/>
        <v>97.403248860018181</v>
      </c>
      <c r="Y264" s="36" t="str">
        <f t="shared" si="4046"/>
        <v>Slowdown</v>
      </c>
      <c r="Z264" s="1">
        <v>99.887</v>
      </c>
      <c r="AA264" s="25">
        <f t="shared" ref="AA264" si="4139">((Z264-Z263)/Z263)*100</f>
        <v>-3.5927700256896115E-2</v>
      </c>
      <c r="AB264" s="22">
        <f t="shared" si="4077"/>
        <v>0.99964072299743101</v>
      </c>
      <c r="AC264" s="22">
        <f t="shared" si="3095"/>
        <v>-5.0689320978246633E-3</v>
      </c>
      <c r="AD264" s="35">
        <f t="shared" si="3096"/>
        <v>98.986213580435063</v>
      </c>
      <c r="AE264" s="36" t="str">
        <f t="shared" si="4048"/>
        <v>Slowdown</v>
      </c>
      <c r="AF264" s="1">
        <v>99.1327</v>
      </c>
      <c r="AG264" s="25">
        <f t="shared" ref="AG264" si="4140">((AF264-AF263)/AF263)*100</f>
        <v>-0.55983099744409315</v>
      </c>
      <c r="AH264" s="22">
        <f t="shared" si="3055"/>
        <v>0.99440169002555912</v>
      </c>
      <c r="AI264" s="22">
        <f t="shared" si="3098"/>
        <v>-2.9396358352809182E-2</v>
      </c>
      <c r="AJ264" s="35">
        <f t="shared" si="3099"/>
        <v>94.120728329438165</v>
      </c>
      <c r="AK264" s="36" t="str">
        <f t="shared" ref="AK264:AK327" si="4141">IF((AND(AF264&gt;100, AJ264&gt;100)), "Expansion", IF((AND(AF264&gt;100, AJ264&lt;100)), "Downturn", IF((AND(AF264&lt;100, AJ264&lt;100)), "Slowdown", "Recovery")))</f>
        <v>Slowdown</v>
      </c>
      <c r="AL264" s="1">
        <v>99.721900000000005</v>
      </c>
      <c r="AM264" s="25">
        <f t="shared" ref="AM264" si="4142">((AL264-AL263)/AL263)*100</f>
        <v>-0.33949087362184244</v>
      </c>
      <c r="AN264" s="22">
        <f t="shared" si="4080"/>
        <v>0.99660509126378161</v>
      </c>
      <c r="AO264" s="22">
        <f t="shared" si="3101"/>
        <v>-1.3934388135796172E-2</v>
      </c>
      <c r="AP264" s="35">
        <f t="shared" si="3102"/>
        <v>97.213122372840772</v>
      </c>
      <c r="AQ264" s="36" t="str">
        <f t="shared" si="4051"/>
        <v>Slowdown</v>
      </c>
      <c r="AR264" s="1">
        <v>100.0735</v>
      </c>
      <c r="AS264" s="25">
        <f t="shared" ref="AS264" si="4143">((AR264-AR263)/AR263)*100</f>
        <v>-0.18512035316495756</v>
      </c>
      <c r="AT264" s="22">
        <f t="shared" si="4082"/>
        <v>0.99814879646835042</v>
      </c>
      <c r="AU264" s="22">
        <f t="shared" si="3104"/>
        <v>-1.5086648085159804E-2</v>
      </c>
      <c r="AV264" s="35">
        <f t="shared" si="3105"/>
        <v>96.982670382968038</v>
      </c>
      <c r="AW264" s="36" t="str">
        <f t="shared" si="4053"/>
        <v>Downturn</v>
      </c>
      <c r="AX264" s="1">
        <v>99.354799999999997</v>
      </c>
      <c r="AY264" s="25">
        <f t="shared" ref="AY264" si="4144">((AX264-AX263)/AX263)*100</f>
        <v>-0.17031016545707864</v>
      </c>
      <c r="AZ264" s="22">
        <f t="shared" si="3614"/>
        <v>0.99829689834542923</v>
      </c>
      <c r="BA264" s="22">
        <f t="shared" si="3107"/>
        <v>-5.6933440214883557E-3</v>
      </c>
      <c r="BB264" s="35">
        <f t="shared" si="3108"/>
        <v>98.861331195702334</v>
      </c>
      <c r="BC264" s="36" t="str">
        <f t="shared" si="3615"/>
        <v>Slowdown</v>
      </c>
      <c r="BD264" s="1">
        <v>101.79349999999999</v>
      </c>
      <c r="BE264" s="25">
        <f t="shared" ref="BE264" si="4145">((BD264-BD263)/BD263)*100</f>
        <v>-0.14900132816194933</v>
      </c>
      <c r="BF264" s="22">
        <f t="shared" si="4085"/>
        <v>0.99850998671838054</v>
      </c>
      <c r="BG264" s="22">
        <f t="shared" si="3110"/>
        <v>-4.0164768502211068E-3</v>
      </c>
      <c r="BH264" s="35">
        <f t="shared" si="3111"/>
        <v>99.196704629955775</v>
      </c>
      <c r="BI264" s="36" t="str">
        <f t="shared" si="4056"/>
        <v>Downturn</v>
      </c>
      <c r="BJ264" s="1">
        <v>100.5119</v>
      </c>
      <c r="BK264" s="25">
        <f t="shared" ref="BK264" si="4146">((BJ264-BJ263)/BJ263)*100</f>
        <v>0.22335695532562128</v>
      </c>
      <c r="BL264" s="22">
        <f t="shared" si="4087"/>
        <v>1.0022335695532563</v>
      </c>
      <c r="BM264" s="22">
        <f t="shared" si="3113"/>
        <v>1.1444565076645929E-3</v>
      </c>
      <c r="BN264" s="35">
        <f t="shared" si="3114"/>
        <v>100.22889130153291</v>
      </c>
      <c r="BO264" s="36" t="str">
        <f t="shared" si="4058"/>
        <v>Expansion</v>
      </c>
      <c r="BP264" s="1">
        <v>99.808499999999995</v>
      </c>
      <c r="BQ264" s="25">
        <f t="shared" ref="BQ264" si="4147">((BP264-BP263)/BP263)*100</f>
        <v>-0.15875207067919303</v>
      </c>
      <c r="BR264" s="22">
        <f t="shared" si="4089"/>
        <v>0.99841247929320809</v>
      </c>
      <c r="BS264" s="22">
        <f t="shared" si="3116"/>
        <v>-1.0544045380239009E-2</v>
      </c>
      <c r="BT264" s="35">
        <f t="shared" si="3117"/>
        <v>97.891190923952195</v>
      </c>
      <c r="BU264" s="36" t="str">
        <f t="shared" si="4060"/>
        <v>Slowdown</v>
      </c>
      <c r="BV264" s="1">
        <v>100.5429</v>
      </c>
      <c r="BW264" s="25">
        <f t="shared" ref="BW264" si="4148">((BV264-BV263)/BV263)*100</f>
        <v>-6.6593844144555422E-2</v>
      </c>
      <c r="BX264" s="22">
        <f t="shared" si="3260"/>
        <v>0.99933406155855442</v>
      </c>
      <c r="BY264" s="22">
        <f t="shared" si="3119"/>
        <v>-2.6960353995992836E-3</v>
      </c>
      <c r="BZ264" s="35">
        <f t="shared" si="3120"/>
        <v>99.460792920080138</v>
      </c>
      <c r="CA264" s="36" t="str">
        <f t="shared" si="3261"/>
        <v>Downturn</v>
      </c>
      <c r="CB264" s="1">
        <v>99.9953</v>
      </c>
      <c r="CC264" s="25">
        <f t="shared" ref="CC264" si="4149">((CB264-CB263)/CB263)*100</f>
        <v>-7.9141039925255841E-2</v>
      </c>
      <c r="CD264" s="22">
        <f t="shared" si="4092"/>
        <v>0.99920858960074743</v>
      </c>
      <c r="CE264" s="22">
        <f t="shared" si="3122"/>
        <v>-3.2157770447748257E-3</v>
      </c>
      <c r="CF264" s="35">
        <f t="shared" si="3123"/>
        <v>99.356844591045032</v>
      </c>
      <c r="CG264" s="36" t="str">
        <f t="shared" si="4063"/>
        <v>Slowdown</v>
      </c>
      <c r="CH264" s="1">
        <v>99.442099999999996</v>
      </c>
      <c r="CI264" s="25">
        <f t="shared" ref="CI264" si="4150">((CH264-CH263)/CH263)*100</f>
        <v>-4.09115947681419E-2</v>
      </c>
      <c r="CJ264" s="22">
        <f t="shared" si="3426"/>
        <v>0.99959088405231855</v>
      </c>
      <c r="CK264" s="22">
        <f t="shared" si="3125"/>
        <v>-3.4453765511962553E-3</v>
      </c>
      <c r="CL264" s="35">
        <f t="shared" si="3126"/>
        <v>99.310924689760753</v>
      </c>
      <c r="CM264" s="36" t="str">
        <f t="shared" si="3427"/>
        <v>Slowdown</v>
      </c>
      <c r="CN264" s="1">
        <v>99.215199999999996</v>
      </c>
      <c r="CO264" s="25">
        <f t="shared" ref="CO264" si="4151">((CN264-CN263)/CN263)*100</f>
        <v>-0.15497759869256325</v>
      </c>
      <c r="CP264" s="22">
        <f t="shared" si="4095"/>
        <v>0.99845022401307437</v>
      </c>
      <c r="CQ264" s="22">
        <f t="shared" si="3128"/>
        <v>-8.4637440149666343E-3</v>
      </c>
      <c r="CR264" s="35">
        <f t="shared" si="3129"/>
        <v>98.307251197006678</v>
      </c>
      <c r="CS264" s="36" t="str">
        <f t="shared" si="4066"/>
        <v>Slowdown</v>
      </c>
      <c r="CT264" s="1">
        <v>99.373800000000003</v>
      </c>
      <c r="CU264" s="25">
        <f t="shared" ref="CU264" si="4152">((CT264-CT263)/CT263)*100</f>
        <v>-0.19935263120365371</v>
      </c>
      <c r="CV264" s="22">
        <f t="shared" si="4097"/>
        <v>0.99800647368796347</v>
      </c>
      <c r="CW264" s="22">
        <f t="shared" si="3131"/>
        <v>-1.49071746353997E-2</v>
      </c>
      <c r="CX264" s="35">
        <f t="shared" si="3132"/>
        <v>97.018565072920055</v>
      </c>
      <c r="CY264" s="36" t="str">
        <f t="shared" si="4068"/>
        <v>Slowdown</v>
      </c>
      <c r="CZ264" s="1">
        <v>100.23950000000001</v>
      </c>
      <c r="DA264" s="25">
        <f t="shared" ref="DA264" si="4153">((CZ264-CZ263)/CZ263)*100</f>
        <v>-0.11578814158039064</v>
      </c>
      <c r="DB264" s="22">
        <f t="shared" si="4118"/>
        <v>0.99884211858419614</v>
      </c>
      <c r="DC264" s="22">
        <f t="shared" si="3134"/>
        <v>-5.496386175695811E-3</v>
      </c>
      <c r="DD264" s="35">
        <f t="shared" si="3135"/>
        <v>98.900722764860831</v>
      </c>
      <c r="DE264" s="36" t="str">
        <f t="shared" si="4099"/>
        <v>Downturn</v>
      </c>
      <c r="DF264" s="1">
        <v>98.6721</v>
      </c>
      <c r="DG264" s="25">
        <f t="shared" si="4119"/>
        <v>-5.1963364308763353E-2</v>
      </c>
      <c r="DH264" s="22">
        <f t="shared" si="3284"/>
        <v>0.9994803663569124</v>
      </c>
      <c r="DI264" s="22">
        <f t="shared" si="3267"/>
        <v>-8.9361582454315913E-3</v>
      </c>
      <c r="DJ264" s="35">
        <f t="shared" si="3248"/>
        <v>98.212768350913677</v>
      </c>
      <c r="DK264" s="36" t="str">
        <f t="shared" si="4120"/>
        <v>Slowdown</v>
      </c>
    </row>
    <row r="265" spans="1:115" x14ac:dyDescent="0.25">
      <c r="A265">
        <v>199510</v>
      </c>
      <c r="B265" s="2">
        <v>99.029799999999994</v>
      </c>
      <c r="C265" s="25">
        <f t="shared" si="4100"/>
        <v>-6.7610659476398105E-2</v>
      </c>
      <c r="D265" s="22">
        <f t="shared" si="4070"/>
        <v>0.99932389340523597</v>
      </c>
      <c r="E265" s="22">
        <f t="shared" si="3084"/>
        <v>-7.3613580823581604E-3</v>
      </c>
      <c r="F265" s="35">
        <f t="shared" si="3085"/>
        <v>98.52772838352837</v>
      </c>
      <c r="G265" s="36" t="str">
        <f t="shared" si="4041"/>
        <v>Slowdown</v>
      </c>
      <c r="H265" s="2">
        <v>99.272300000000001</v>
      </c>
      <c r="I265" s="25">
        <f t="shared" si="4101"/>
        <v>-0.16262043164309611</v>
      </c>
      <c r="J265" s="22">
        <f t="shared" si="4071"/>
        <v>0.99837379568356899</v>
      </c>
      <c r="K265" s="22">
        <f t="shared" si="3086"/>
        <v>-1.5781630927158341E-2</v>
      </c>
      <c r="L265" s="35">
        <f t="shared" si="3087"/>
        <v>96.843673814568334</v>
      </c>
      <c r="M265" s="36" t="str">
        <f t="shared" si="4042"/>
        <v>Slowdown</v>
      </c>
      <c r="N265" s="2">
        <v>99.240499999999997</v>
      </c>
      <c r="O265" s="25">
        <f t="shared" ref="O265" si="4154">((N265-N264)/N264)*100</f>
        <v>-0.1414755924416275</v>
      </c>
      <c r="P265" s="22">
        <f t="shared" si="4073"/>
        <v>0.99858524407558369</v>
      </c>
      <c r="Q265" s="22">
        <f t="shared" si="3089"/>
        <v>-1.3164698441993417E-2</v>
      </c>
      <c r="R265" s="35">
        <f t="shared" si="3090"/>
        <v>97.367060311601321</v>
      </c>
      <c r="S265" s="36" t="str">
        <f t="shared" si="4044"/>
        <v>Slowdown</v>
      </c>
      <c r="T265" s="2">
        <v>97.921700000000001</v>
      </c>
      <c r="U265" s="25">
        <f t="shared" ref="U265" si="4155">((T265-T264)/T264)*100</f>
        <v>-6.8579196215081198E-2</v>
      </c>
      <c r="V265" s="22">
        <f t="shared" si="4075"/>
        <v>0.99931420803784921</v>
      </c>
      <c r="W265" s="22">
        <f t="shared" si="3092"/>
        <v>-9.8878054107397473E-3</v>
      </c>
      <c r="X265" s="35">
        <f t="shared" si="3093"/>
        <v>98.022438917852057</v>
      </c>
      <c r="Y265" s="36" t="str">
        <f t="shared" si="4046"/>
        <v>Slowdown</v>
      </c>
      <c r="Z265" s="2">
        <v>99.828999999999994</v>
      </c>
      <c r="AA265" s="25">
        <f t="shared" ref="AA265" si="4156">((Z265-Z264)/Z264)*100</f>
        <v>-5.8065614143989641E-2</v>
      </c>
      <c r="AB265" s="22">
        <f t="shared" si="4077"/>
        <v>0.99941934385856013</v>
      </c>
      <c r="AC265" s="22">
        <f t="shared" si="3095"/>
        <v>-3.5981814461595318E-3</v>
      </c>
      <c r="AD265" s="35">
        <f t="shared" si="3096"/>
        <v>99.2803637107681</v>
      </c>
      <c r="AE265" s="36" t="str">
        <f t="shared" si="4048"/>
        <v>Slowdown</v>
      </c>
      <c r="AF265" s="2">
        <v>98.550200000000004</v>
      </c>
      <c r="AG265" s="25">
        <f t="shared" ref="AG265" si="4157">((AF265-AF264)/AF264)*100</f>
        <v>-0.58759622203369422</v>
      </c>
      <c r="AH265" s="22">
        <f t="shared" ref="AH265:AH328" si="4158">PRODUCT(1+AG265:AG276/100)</f>
        <v>0.99412403777966307</v>
      </c>
      <c r="AI265" s="22">
        <f t="shared" si="3098"/>
        <v>-3.0549196946162205E-2</v>
      </c>
      <c r="AJ265" s="35">
        <f t="shared" si="3099"/>
        <v>93.890160610767566</v>
      </c>
      <c r="AK265" s="36" t="str">
        <f t="shared" si="4141"/>
        <v>Slowdown</v>
      </c>
      <c r="AL265" s="2">
        <v>99.419899999999998</v>
      </c>
      <c r="AM265" s="25">
        <f t="shared" ref="AM265" si="4159">((AL265-AL264)/AL264)*100</f>
        <v>-0.3028422041698029</v>
      </c>
      <c r="AN265" s="22">
        <f t="shared" si="4080"/>
        <v>0.99697157795830194</v>
      </c>
      <c r="AO265" s="22">
        <f t="shared" si="3101"/>
        <v>-1.5889120624478559E-2</v>
      </c>
      <c r="AP265" s="35">
        <f t="shared" si="3102"/>
        <v>96.822175875104293</v>
      </c>
      <c r="AQ265" s="36" t="str">
        <f t="shared" si="4051"/>
        <v>Slowdown</v>
      </c>
      <c r="AR265" s="2">
        <v>99.898600000000002</v>
      </c>
      <c r="AS265" s="25">
        <f t="shared" ref="AS265" si="4160">((AR265-AR264)/AR264)*100</f>
        <v>-0.17477154291595062</v>
      </c>
      <c r="AT265" s="22">
        <f t="shared" si="4082"/>
        <v>0.99825228457084048</v>
      </c>
      <c r="AU265" s="22">
        <f t="shared" si="3104"/>
        <v>-1.3672526791162043E-2</v>
      </c>
      <c r="AV265" s="35">
        <f t="shared" si="3105"/>
        <v>97.265494641767589</v>
      </c>
      <c r="AW265" s="36" t="str">
        <f t="shared" si="4053"/>
        <v>Slowdown</v>
      </c>
      <c r="AX265" s="2">
        <v>99.174400000000006</v>
      </c>
      <c r="AY265" s="25">
        <f t="shared" ref="AY265" si="4161">((AX265-AX264)/AX264)*100</f>
        <v>-0.18157149931356278</v>
      </c>
      <c r="AZ265" s="22">
        <f t="shared" si="3614"/>
        <v>0.9981842850068644</v>
      </c>
      <c r="BA265" s="22">
        <f t="shared" si="3107"/>
        <v>-7.9613645252638587E-3</v>
      </c>
      <c r="BB265" s="35">
        <f t="shared" si="3108"/>
        <v>98.407727094947234</v>
      </c>
      <c r="BC265" s="36" t="str">
        <f t="shared" si="3615"/>
        <v>Slowdown</v>
      </c>
      <c r="BD265" s="2">
        <v>101.59139999999999</v>
      </c>
      <c r="BE265" s="25">
        <f t="shared" ref="BE265" si="4162">((BD265-BD264)/BD264)*100</f>
        <v>-0.19853919945772716</v>
      </c>
      <c r="BF265" s="22">
        <f t="shared" si="4085"/>
        <v>0.99801460800542274</v>
      </c>
      <c r="BG265" s="22">
        <f t="shared" si="3110"/>
        <v>-5.4450618516733718E-3</v>
      </c>
      <c r="BH265" s="35">
        <f t="shared" si="3111"/>
        <v>98.910987629665328</v>
      </c>
      <c r="BI265" s="36" t="str">
        <f t="shared" si="4056"/>
        <v>Downturn</v>
      </c>
      <c r="BJ265" s="2">
        <v>100.7812</v>
      </c>
      <c r="BK265" s="25">
        <f t="shared" ref="BK265" si="4163">((BJ265-BJ264)/BJ264)*100</f>
        <v>0.26792847414087412</v>
      </c>
      <c r="BL265" s="22">
        <f t="shared" si="4087"/>
        <v>1.0026792847414088</v>
      </c>
      <c r="BM265" s="22">
        <f t="shared" si="3113"/>
        <v>5.4120813617897223E-3</v>
      </c>
      <c r="BN265" s="35">
        <f t="shared" si="3114"/>
        <v>101.08241627235795</v>
      </c>
      <c r="BO265" s="36" t="str">
        <f t="shared" si="4058"/>
        <v>Expansion</v>
      </c>
      <c r="BP265" s="2">
        <v>99.662499999999994</v>
      </c>
      <c r="BQ265" s="25">
        <f t="shared" ref="BQ265" si="4164">((BP265-BP264)/BP264)*100</f>
        <v>-0.14628012644213748</v>
      </c>
      <c r="BR265" s="22">
        <f t="shared" si="4089"/>
        <v>0.99853719873557867</v>
      </c>
      <c r="BS265" s="22">
        <f t="shared" si="3116"/>
        <v>-1.0414908342054607E-2</v>
      </c>
      <c r="BT265" s="35">
        <f t="shared" si="3117"/>
        <v>97.917018331589077</v>
      </c>
      <c r="BU265" s="36" t="str">
        <f t="shared" si="4060"/>
        <v>Slowdown</v>
      </c>
      <c r="BV265" s="2">
        <v>100.5</v>
      </c>
      <c r="BW265" s="25">
        <f t="shared" ref="BW265" si="4165">((BV265-BV264)/BV264)*100</f>
        <v>-4.2668353508803748E-2</v>
      </c>
      <c r="BX265" s="22">
        <f t="shared" si="3260"/>
        <v>0.99957331646491199</v>
      </c>
      <c r="BY265" s="22">
        <f t="shared" si="3119"/>
        <v>-2.8218652886756734E-3</v>
      </c>
      <c r="BZ265" s="35">
        <f t="shared" si="3120"/>
        <v>99.435626942264861</v>
      </c>
      <c r="CA265" s="36" t="str">
        <f t="shared" si="3261"/>
        <v>Downturn</v>
      </c>
      <c r="CB265" s="2">
        <v>99.938800000000001</v>
      </c>
      <c r="CC265" s="25">
        <f t="shared" ref="CC265" si="4166">((CB265-CB264)/CB264)*100</f>
        <v>-5.6502655624814137E-2</v>
      </c>
      <c r="CD265" s="22">
        <f t="shared" si="4092"/>
        <v>0.99943497344375187</v>
      </c>
      <c r="CE265" s="22">
        <f t="shared" si="3122"/>
        <v>-3.6389448854381445E-3</v>
      </c>
      <c r="CF265" s="35">
        <f t="shared" si="3123"/>
        <v>99.272211022912373</v>
      </c>
      <c r="CG265" s="36" t="str">
        <f t="shared" si="4063"/>
        <v>Slowdown</v>
      </c>
      <c r="CH265" s="2">
        <v>99.414100000000005</v>
      </c>
      <c r="CI265" s="25">
        <f t="shared" ref="CI265" si="4167">((CH265-CH264)/CH264)*100</f>
        <v>-2.8157088396153732E-2</v>
      </c>
      <c r="CJ265" s="22">
        <f t="shared" si="3426"/>
        <v>0.99971842911603848</v>
      </c>
      <c r="CK265" s="22">
        <f t="shared" si="3125"/>
        <v>-3.1185729570590848E-3</v>
      </c>
      <c r="CL265" s="35">
        <f t="shared" si="3126"/>
        <v>99.376285408588188</v>
      </c>
      <c r="CM265" s="36" t="str">
        <f t="shared" si="3427"/>
        <v>Slowdown</v>
      </c>
      <c r="CN265" s="2">
        <v>99.048000000000002</v>
      </c>
      <c r="CO265" s="25">
        <f t="shared" ref="CO265" si="4168">((CN265-CN264)/CN264)*100</f>
        <v>-0.16852256509082683</v>
      </c>
      <c r="CP265" s="22">
        <f t="shared" si="4095"/>
        <v>0.99831477434909177</v>
      </c>
      <c r="CQ265" s="22">
        <f t="shared" si="3128"/>
        <v>-8.7279736509470185E-3</v>
      </c>
      <c r="CR265" s="35">
        <f t="shared" si="3129"/>
        <v>98.25440526981059</v>
      </c>
      <c r="CS265" s="36" t="str">
        <f t="shared" si="4066"/>
        <v>Slowdown</v>
      </c>
      <c r="CT265" s="2">
        <v>99.1952</v>
      </c>
      <c r="CU265" s="25">
        <f t="shared" ref="CU265" si="4169">((CT265-CT264)/CT264)*100</f>
        <v>-0.17972544070972729</v>
      </c>
      <c r="CV265" s="22">
        <f t="shared" si="4097"/>
        <v>0.99820274559290267</v>
      </c>
      <c r="CW265" s="22">
        <f t="shared" si="3131"/>
        <v>-1.378481373848317E-2</v>
      </c>
      <c r="CX265" s="35">
        <f t="shared" si="3132"/>
        <v>97.243037252303367</v>
      </c>
      <c r="CY265" s="36" t="str">
        <f t="shared" si="4068"/>
        <v>Slowdown</v>
      </c>
      <c r="CZ265" s="2">
        <v>100.128</v>
      </c>
      <c r="DA265" s="25">
        <f t="shared" ref="DA265" si="4170">((CZ265-CZ264)/CZ264)*100</f>
        <v>-0.11123359553869142</v>
      </c>
      <c r="DB265" s="22">
        <f t="shared" si="4118"/>
        <v>0.99888766404461304</v>
      </c>
      <c r="DC265" s="22">
        <f t="shared" si="3134"/>
        <v>-5.7819309445013012E-3</v>
      </c>
      <c r="DD265" s="35">
        <f t="shared" si="3135"/>
        <v>98.843613811099743</v>
      </c>
      <c r="DE265" s="36" t="str">
        <f t="shared" si="4099"/>
        <v>Downturn</v>
      </c>
      <c r="DF265" s="2">
        <v>98.628699999999995</v>
      </c>
      <c r="DG265" s="25">
        <f t="shared" si="4119"/>
        <v>-4.3984064391054248E-2</v>
      </c>
      <c r="DH265" s="22">
        <f t="shared" si="3284"/>
        <v>0.99956015935608944</v>
      </c>
      <c r="DI265" s="22">
        <f t="shared" si="3267"/>
        <v>-6.4151190494180499E-3</v>
      </c>
      <c r="DJ265" s="35">
        <f t="shared" si="3248"/>
        <v>98.716976190116384</v>
      </c>
      <c r="DK265" s="36" t="str">
        <f t="shared" si="4120"/>
        <v>Slowdown</v>
      </c>
    </row>
    <row r="266" spans="1:115" x14ac:dyDescent="0.25">
      <c r="A266">
        <v>199511</v>
      </c>
      <c r="B266" s="1">
        <v>98.974999999999994</v>
      </c>
      <c r="C266" s="25">
        <f t="shared" si="4100"/>
        <v>-5.5336878394180528E-2</v>
      </c>
      <c r="D266" s="22">
        <f t="shared" si="4070"/>
        <v>0.99944663121605815</v>
      </c>
      <c r="E266" s="22">
        <f t="shared" si="3084"/>
        <v>-5.8598772177940184E-3</v>
      </c>
      <c r="F266" s="35">
        <f t="shared" si="3085"/>
        <v>98.828024556441193</v>
      </c>
      <c r="G266" s="36" t="str">
        <f t="shared" si="4041"/>
        <v>Slowdown</v>
      </c>
      <c r="H266" s="1">
        <v>99.154899999999998</v>
      </c>
      <c r="I266" s="25">
        <f t="shared" si="4101"/>
        <v>-0.11826058225708834</v>
      </c>
      <c r="J266" s="22">
        <f t="shared" si="4071"/>
        <v>0.9988173941774291</v>
      </c>
      <c r="K266" s="22">
        <f t="shared" si="3086"/>
        <v>-1.3497944515857063E-2</v>
      </c>
      <c r="L266" s="35">
        <f t="shared" si="3087"/>
        <v>97.300411096828583</v>
      </c>
      <c r="M266" s="36" t="str">
        <f t="shared" si="4042"/>
        <v>Slowdown</v>
      </c>
      <c r="N266" s="1">
        <v>99.136399999999995</v>
      </c>
      <c r="O266" s="25">
        <f t="shared" ref="O266" si="4171">((N266-N265)/N265)*100</f>
        <v>-0.10489669036331188</v>
      </c>
      <c r="P266" s="22">
        <f t="shared" si="4073"/>
        <v>0.9989510330963669</v>
      </c>
      <c r="Q266" s="22">
        <f t="shared" si="3089"/>
        <v>-1.1515455478192105E-2</v>
      </c>
      <c r="R266" s="35">
        <f t="shared" si="3090"/>
        <v>97.696908904361578</v>
      </c>
      <c r="S266" s="36" t="str">
        <f t="shared" si="4044"/>
        <v>Slowdown</v>
      </c>
      <c r="T266" s="1">
        <v>97.922799999999995</v>
      </c>
      <c r="U266" s="25">
        <f t="shared" ref="U266" si="4172">((T266-T265)/T265)*100</f>
        <v>1.1233465105220635E-3</v>
      </c>
      <c r="V266" s="22">
        <f t="shared" si="4075"/>
        <v>1.0000112334651052</v>
      </c>
      <c r="W266" s="22">
        <f t="shared" si="3092"/>
        <v>-6.7623834181124165E-3</v>
      </c>
      <c r="X266" s="35">
        <f t="shared" si="3093"/>
        <v>98.647523316377516</v>
      </c>
      <c r="Y266" s="36" t="str">
        <f t="shared" si="4046"/>
        <v>Slowdown</v>
      </c>
      <c r="Z266" s="1">
        <v>99.759799999999998</v>
      </c>
      <c r="AA266" s="25">
        <f t="shared" ref="AA266" si="4173">((Z266-Z265)/Z265)*100</f>
        <v>-6.9318534694322337E-2</v>
      </c>
      <c r="AB266" s="22">
        <f t="shared" si="4077"/>
        <v>0.99930681465305682</v>
      </c>
      <c r="AC266" s="22">
        <f t="shared" si="3095"/>
        <v>-2.9603422083633868E-3</v>
      </c>
      <c r="AD266" s="35">
        <f t="shared" si="3096"/>
        <v>99.40793155832732</v>
      </c>
      <c r="AE266" s="36" t="str">
        <f t="shared" si="4048"/>
        <v>Slowdown</v>
      </c>
      <c r="AF266" s="1">
        <v>97.991</v>
      </c>
      <c r="AG266" s="25">
        <f t="shared" ref="AG266" si="4174">((AF266-AF265)/AF265)*100</f>
        <v>-0.56742655012369747</v>
      </c>
      <c r="AH266" s="22">
        <f t="shared" si="4158"/>
        <v>0.99432573449876305</v>
      </c>
      <c r="AI266" s="22">
        <f t="shared" si="3098"/>
        <v>-3.1440548215462827E-2</v>
      </c>
      <c r="AJ266" s="35">
        <f t="shared" si="3099"/>
        <v>93.711890356907432</v>
      </c>
      <c r="AK266" s="36" t="str">
        <f t="shared" si="4141"/>
        <v>Slowdown</v>
      </c>
      <c r="AL266" s="1">
        <v>99.182299999999998</v>
      </c>
      <c r="AM266" s="25">
        <f t="shared" ref="AM266" si="4175">((AL266-AL265)/AL265)*100</f>
        <v>-0.2389863598736274</v>
      </c>
      <c r="AN266" s="22">
        <f t="shared" si="4080"/>
        <v>0.99761013640126373</v>
      </c>
      <c r="AO266" s="22">
        <f t="shared" si="3101"/>
        <v>-1.685034624542292E-2</v>
      </c>
      <c r="AP266" s="35">
        <f t="shared" si="3102"/>
        <v>96.62993075091542</v>
      </c>
      <c r="AQ266" s="36" t="str">
        <f t="shared" si="4051"/>
        <v>Slowdown</v>
      </c>
      <c r="AR266" s="1">
        <v>99.732699999999994</v>
      </c>
      <c r="AS266" s="25">
        <f t="shared" ref="AS266" si="4176">((AR266-AR265)/AR265)*100</f>
        <v>-0.16606839335086548</v>
      </c>
      <c r="AT266" s="22">
        <f t="shared" si="4082"/>
        <v>0.9983393160664914</v>
      </c>
      <c r="AU266" s="22">
        <f t="shared" si="3104"/>
        <v>-1.235684117230551E-2</v>
      </c>
      <c r="AV266" s="35">
        <f t="shared" si="3105"/>
        <v>97.528631765538904</v>
      </c>
      <c r="AW266" s="36" t="str">
        <f t="shared" si="4053"/>
        <v>Slowdown</v>
      </c>
      <c r="AX266" s="1">
        <v>98.991600000000005</v>
      </c>
      <c r="AY266" s="25">
        <f t="shared" ref="AY266" si="4177">((AX266-AX265)/AX265)*100</f>
        <v>-0.18432176045431106</v>
      </c>
      <c r="AZ266" s="22">
        <f t="shared" si="3614"/>
        <v>0.99815678239545691</v>
      </c>
      <c r="BA266" s="22">
        <f t="shared" si="3107"/>
        <v>-9.2825095502260258E-3</v>
      </c>
      <c r="BB266" s="35">
        <f t="shared" si="3108"/>
        <v>98.14349808995479</v>
      </c>
      <c r="BC266" s="36" t="str">
        <f t="shared" si="3615"/>
        <v>Slowdown</v>
      </c>
      <c r="BD266" s="1">
        <v>101.3348</v>
      </c>
      <c r="BE266" s="25">
        <f t="shared" ref="BE266" si="4178">((BD266-BD265)/BD265)*100</f>
        <v>-0.25258043495806903</v>
      </c>
      <c r="BF266" s="22">
        <f t="shared" si="4085"/>
        <v>0.99747419565041928</v>
      </c>
      <c r="BG266" s="22">
        <f t="shared" si="3110"/>
        <v>-7.6374899989912759E-3</v>
      </c>
      <c r="BH266" s="35">
        <f t="shared" si="3111"/>
        <v>98.472502000201743</v>
      </c>
      <c r="BI266" s="36" t="str">
        <f t="shared" si="4056"/>
        <v>Downturn</v>
      </c>
      <c r="BJ266" s="1">
        <v>101.0578</v>
      </c>
      <c r="BK266" s="25">
        <f t="shared" ref="BK266" si="4179">((BJ266-BJ265)/BJ265)*100</f>
        <v>0.27445595011768265</v>
      </c>
      <c r="BL266" s="22">
        <f t="shared" si="4087"/>
        <v>1.0027445595011768</v>
      </c>
      <c r="BM266" s="22">
        <f t="shared" si="3113"/>
        <v>9.39700550356104E-3</v>
      </c>
      <c r="BN266" s="35">
        <f t="shared" si="3114"/>
        <v>101.87940110071222</v>
      </c>
      <c r="BO266" s="36" t="str">
        <f t="shared" si="4058"/>
        <v>Expansion</v>
      </c>
      <c r="BP266" s="1">
        <v>99.545299999999997</v>
      </c>
      <c r="BQ266" s="25">
        <f t="shared" ref="BQ266" si="4180">((BP266-BP265)/BP265)*100</f>
        <v>-0.11759688950206634</v>
      </c>
      <c r="BR266" s="22">
        <f t="shared" si="4089"/>
        <v>0.9988240311049793</v>
      </c>
      <c r="BS266" s="22">
        <f t="shared" si="3116"/>
        <v>-9.7921310816604379E-3</v>
      </c>
      <c r="BT266" s="35">
        <f t="shared" si="3117"/>
        <v>98.041573783667914</v>
      </c>
      <c r="BU266" s="36" t="str">
        <f t="shared" si="4060"/>
        <v>Slowdown</v>
      </c>
      <c r="BV266" s="1">
        <v>100.4789</v>
      </c>
      <c r="BW266" s="25">
        <f t="shared" ref="BW266" si="4181">((BV266-BV265)/BV265)*100</f>
        <v>-2.0995024875625986E-2</v>
      </c>
      <c r="BX266" s="22">
        <f t="shared" si="3260"/>
        <v>0.99979004975124375</v>
      </c>
      <c r="BY266" s="22">
        <f t="shared" si="3119"/>
        <v>-2.8768825271313636E-3</v>
      </c>
      <c r="BZ266" s="35">
        <f t="shared" si="3120"/>
        <v>99.424623494573723</v>
      </c>
      <c r="CA266" s="36" t="str">
        <f t="shared" si="3261"/>
        <v>Downturn</v>
      </c>
      <c r="CB266" s="1">
        <v>99.917299999999997</v>
      </c>
      <c r="CC266" s="25">
        <f t="shared" ref="CC266" si="4182">((CB266-CB265)/CB265)*100</f>
        <v>-2.1513166057630453E-2</v>
      </c>
      <c r="CD266" s="22">
        <f t="shared" si="4092"/>
        <v>0.9997848683394237</v>
      </c>
      <c r="CE266" s="22">
        <f t="shared" si="3122"/>
        <v>-3.6158791542472146E-3</v>
      </c>
      <c r="CF266" s="35">
        <f t="shared" si="3123"/>
        <v>99.276824169150558</v>
      </c>
      <c r="CG266" s="36" t="str">
        <f t="shared" si="4063"/>
        <v>Slowdown</v>
      </c>
      <c r="CH266" s="1">
        <v>99.397000000000006</v>
      </c>
      <c r="CI266" s="25">
        <f t="shared" ref="CI266" si="4183">((CH266-CH265)/CH265)*100</f>
        <v>-1.7200779366306415E-2</v>
      </c>
      <c r="CJ266" s="22">
        <f t="shared" si="3426"/>
        <v>0.99982799220633689</v>
      </c>
      <c r="CK266" s="22">
        <f t="shared" si="3125"/>
        <v>-2.6689945115037084E-3</v>
      </c>
      <c r="CL266" s="35">
        <f t="shared" si="3126"/>
        <v>99.466201097699255</v>
      </c>
      <c r="CM266" s="36" t="str">
        <f t="shared" si="3427"/>
        <v>Slowdown</v>
      </c>
      <c r="CN266" s="1">
        <v>98.876599999999996</v>
      </c>
      <c r="CO266" s="25">
        <f t="shared" ref="CO266" si="4184">((CN266-CN265)/CN265)*100</f>
        <v>-0.17304741135611576</v>
      </c>
      <c r="CP266" s="22">
        <f t="shared" si="4095"/>
        <v>0.9982695258864388</v>
      </c>
      <c r="CQ266" s="22">
        <f t="shared" si="3128"/>
        <v>-9.1770515590365864E-3</v>
      </c>
      <c r="CR266" s="35">
        <f t="shared" si="3129"/>
        <v>98.164589688192677</v>
      </c>
      <c r="CS266" s="36" t="str">
        <f t="shared" si="4066"/>
        <v>Slowdown</v>
      </c>
      <c r="CT266" s="1">
        <v>99.038399999999996</v>
      </c>
      <c r="CU266" s="25">
        <f t="shared" ref="CU266" si="4185">((CT266-CT265)/CT265)*100</f>
        <v>-0.15807216478217095</v>
      </c>
      <c r="CV266" s="22">
        <f t="shared" si="4097"/>
        <v>0.99841927835217825</v>
      </c>
      <c r="CW266" s="22">
        <f t="shared" si="3131"/>
        <v>-1.2518208983796741E-2</v>
      </c>
      <c r="CX266" s="35">
        <f t="shared" si="3132"/>
        <v>97.496358203240646</v>
      </c>
      <c r="CY266" s="36" t="str">
        <f t="shared" si="4068"/>
        <v>Slowdown</v>
      </c>
      <c r="CZ266" s="1">
        <v>100.02800000000001</v>
      </c>
      <c r="DA266" s="25">
        <f t="shared" ref="DA266" si="4186">((CZ266-CZ265)/CZ265)*100</f>
        <v>-9.9872163630547225E-2</v>
      </c>
      <c r="DB266" s="22">
        <f t="shared" si="4118"/>
        <v>0.99900127836369457</v>
      </c>
      <c r="DC266" s="22">
        <f t="shared" si="3134"/>
        <v>-6.0445386008826096E-3</v>
      </c>
      <c r="DD266" s="35">
        <f t="shared" si="3135"/>
        <v>98.791092279823474</v>
      </c>
      <c r="DE266" s="36" t="str">
        <f t="shared" si="4099"/>
        <v>Downturn</v>
      </c>
      <c r="DF266" s="1">
        <v>98.607699999999994</v>
      </c>
      <c r="DG266" s="25">
        <f t="shared" si="4119"/>
        <v>-2.1291976878941726E-2</v>
      </c>
      <c r="DH266" s="22">
        <f t="shared" si="3284"/>
        <v>0.99978708023121055</v>
      </c>
      <c r="DI266" s="22">
        <f t="shared" si="3267"/>
        <v>-4.2774355178616386E-3</v>
      </c>
      <c r="DJ266" s="35">
        <f t="shared" si="3248"/>
        <v>99.144512896427671</v>
      </c>
      <c r="DK266" s="36" t="str">
        <f t="shared" si="4120"/>
        <v>Slowdown</v>
      </c>
    </row>
    <row r="267" spans="1:115" x14ac:dyDescent="0.25">
      <c r="A267">
        <v>199512</v>
      </c>
      <c r="B267" s="2">
        <v>98.938999999999993</v>
      </c>
      <c r="C267" s="25">
        <f t="shared" si="4100"/>
        <v>-3.6372821419551775E-2</v>
      </c>
      <c r="D267" s="22">
        <f t="shared" si="4070"/>
        <v>0.9996362717858045</v>
      </c>
      <c r="E267" s="22">
        <f t="shared" ref="E267:E330" si="4187">PRODUCT(D262:D267)-1</f>
        <v>-4.5567093495548772E-3</v>
      </c>
      <c r="F267" s="35">
        <f t="shared" ref="F267:F330" si="4188">(1+2*E267)*100</f>
        <v>99.08865813008903</v>
      </c>
      <c r="G267" s="36" t="str">
        <f t="shared" si="4041"/>
        <v>Slowdown</v>
      </c>
      <c r="H267" s="2">
        <v>99.070999999999998</v>
      </c>
      <c r="I267" s="25">
        <f t="shared" si="4101"/>
        <v>-8.4615082058476052E-2</v>
      </c>
      <c r="J267" s="22">
        <f t="shared" si="4071"/>
        <v>0.99915384917941519</v>
      </c>
      <c r="K267" s="22">
        <f t="shared" ref="K267:K330" si="4189">PRODUCT(J262:J267)-1</f>
        <v>-1.1140156766689668E-2</v>
      </c>
      <c r="L267" s="35">
        <f t="shared" ref="L267:L330" si="4190">(1+2*K267)*100</f>
        <v>97.77196864666206</v>
      </c>
      <c r="M267" s="36" t="str">
        <f t="shared" si="4042"/>
        <v>Slowdown</v>
      </c>
      <c r="N267" s="2">
        <v>99.069699999999997</v>
      </c>
      <c r="O267" s="25">
        <f t="shared" ref="O267" si="4191">((N267-N266)/N266)*100</f>
        <v>-6.7281039053261285E-2</v>
      </c>
      <c r="P267" s="22">
        <f t="shared" si="4073"/>
        <v>0.99932718960946743</v>
      </c>
      <c r="Q267" s="22">
        <f t="shared" ref="Q267:Q330" si="4192">PRODUCT(P262:P267)-1</f>
        <v>-9.5476417324920071E-3</v>
      </c>
      <c r="R267" s="35">
        <f t="shared" ref="R267:R330" si="4193">(1+2*Q267)*100</f>
        <v>98.090471653501595</v>
      </c>
      <c r="S267" s="36" t="str">
        <f t="shared" si="4044"/>
        <v>Slowdown</v>
      </c>
      <c r="T267" s="2">
        <v>98.004400000000004</v>
      </c>
      <c r="U267" s="25">
        <f t="shared" ref="U267" si="4194">((T267-T266)/T266)*100</f>
        <v>8.3330950503875276E-2</v>
      </c>
      <c r="V267" s="22">
        <f t="shared" si="4075"/>
        <v>1.0008333095050388</v>
      </c>
      <c r="W267" s="22">
        <f t="shared" ref="W267:W330" si="4195">PRODUCT(V262:V267)-1</f>
        <v>-3.6396021243887411E-3</v>
      </c>
      <c r="X267" s="35">
        <f t="shared" ref="X267:X330" si="4196">(1+2*W267)*100</f>
        <v>99.272079575122248</v>
      </c>
      <c r="Y267" s="36" t="str">
        <f t="shared" si="4046"/>
        <v>Slowdown</v>
      </c>
      <c r="Z267" s="2">
        <v>99.704899999999995</v>
      </c>
      <c r="AA267" s="25">
        <f t="shared" ref="AA267" si="4197">((Z267-Z266)/Z266)*100</f>
        <v>-5.5032187313931565E-2</v>
      </c>
      <c r="AB267" s="22">
        <f t="shared" si="4077"/>
        <v>0.9994496781268607</v>
      </c>
      <c r="AC267" s="22">
        <f t="shared" ref="AC267:AC330" si="4198">PRODUCT(AB262:AB267)-1</f>
        <v>-2.7934413637354938E-3</v>
      </c>
      <c r="AD267" s="35">
        <f t="shared" ref="AD267:AD330" si="4199">(1+2*AC267)*100</f>
        <v>99.441311727252895</v>
      </c>
      <c r="AE267" s="36" t="str">
        <f t="shared" si="4048"/>
        <v>Slowdown</v>
      </c>
      <c r="AF267" s="2">
        <v>97.531700000000001</v>
      </c>
      <c r="AG267" s="25">
        <f t="shared" ref="AG267" si="4200">((AF267-AF266)/AF266)*100</f>
        <v>-0.46871651478196874</v>
      </c>
      <c r="AH267" s="22">
        <f t="shared" si="4158"/>
        <v>0.99531283485218036</v>
      </c>
      <c r="AI267" s="22">
        <f t="shared" ref="AI267:AI330" si="4201">PRODUCT(AH262:AH267)-1</f>
        <v>-3.1380038414402733E-2</v>
      </c>
      <c r="AJ267" s="35">
        <f t="shared" ref="AJ267:AJ330" si="4202">(1+2*AI267)*100</f>
        <v>93.723992317119453</v>
      </c>
      <c r="AK267" s="36" t="str">
        <f t="shared" si="4141"/>
        <v>Slowdown</v>
      </c>
      <c r="AL267" s="2">
        <v>99.012</v>
      </c>
      <c r="AM267" s="25">
        <f t="shared" ref="AM267" si="4203">((AL267-AL266)/AL266)*100</f>
        <v>-0.17170402380263158</v>
      </c>
      <c r="AN267" s="22">
        <f t="shared" si="4080"/>
        <v>0.99828295976197368</v>
      </c>
      <c r="AO267" s="22">
        <f t="shared" ref="AO267:AO330" si="4204">PRODUCT(AN262:AN267)-1</f>
        <v>-1.6490169570317903E-2</v>
      </c>
      <c r="AP267" s="35">
        <f t="shared" ref="AP267:AP330" si="4205">(1+2*AO267)*100</f>
        <v>96.701966085936419</v>
      </c>
      <c r="AQ267" s="36" t="str">
        <f t="shared" si="4051"/>
        <v>Slowdown</v>
      </c>
      <c r="AR267" s="2">
        <v>99.575599999999994</v>
      </c>
      <c r="AS267" s="25">
        <f t="shared" ref="AS267" si="4206">((AR267-AR266)/AR266)*100</f>
        <v>-0.15752105377674505</v>
      </c>
      <c r="AT267" s="22">
        <f t="shared" si="4082"/>
        <v>0.99842478946223256</v>
      </c>
      <c r="AU267" s="22">
        <f t="shared" ref="AU267:AU330" si="4207">PRODUCT(AT262:AT267)-1</f>
        <v>-1.1208061621996168E-2</v>
      </c>
      <c r="AV267" s="35">
        <f t="shared" ref="AV267:AV330" si="4208">(1+2*AU267)*100</f>
        <v>97.758387675600773</v>
      </c>
      <c r="AW267" s="36" t="str">
        <f t="shared" si="4053"/>
        <v>Slowdown</v>
      </c>
      <c r="AX267" s="2">
        <v>98.870999999999995</v>
      </c>
      <c r="AY267" s="25">
        <f t="shared" ref="AY267" si="4209">((AX267-AX266)/AX266)*100</f>
        <v>-0.12182851878342227</v>
      </c>
      <c r="AZ267" s="22">
        <f t="shared" si="3614"/>
        <v>0.99878171481216582</v>
      </c>
      <c r="BA267" s="22">
        <f t="shared" ref="BA267:BA330" si="4210">PRODUCT(AZ262:AZ267)-1</f>
        <v>-9.398942581387848E-3</v>
      </c>
      <c r="BB267" s="35">
        <f t="shared" ref="BB267:BB330" si="4211">(1+2*BA267)*100</f>
        <v>98.120211483722429</v>
      </c>
      <c r="BC267" s="36" t="str">
        <f t="shared" si="3615"/>
        <v>Slowdown</v>
      </c>
      <c r="BD267" s="2">
        <v>101.0202</v>
      </c>
      <c r="BE267" s="25">
        <f t="shared" ref="BE267" si="4212">((BD267-BD266)/BD266)*100</f>
        <v>-0.31045603287320706</v>
      </c>
      <c r="BF267" s="22">
        <f t="shared" si="4085"/>
        <v>0.99689543967126792</v>
      </c>
      <c r="BG267" s="22">
        <f t="shared" ref="BG267:BG330" si="4213">PRODUCT(BF262:BF267)-1</f>
        <v>-1.0470265679685786E-2</v>
      </c>
      <c r="BH267" s="35">
        <f t="shared" ref="BH267:BH330" si="4214">(1+2*BG267)*100</f>
        <v>97.905946864062841</v>
      </c>
      <c r="BI267" s="36" t="str">
        <f t="shared" si="4056"/>
        <v>Downturn</v>
      </c>
      <c r="BJ267" s="2">
        <v>101.3122</v>
      </c>
      <c r="BK267" s="25">
        <f t="shared" ref="BK267" si="4215">((BJ267-BJ266)/BJ266)*100</f>
        <v>0.25173712469498044</v>
      </c>
      <c r="BL267" s="22">
        <f t="shared" si="4087"/>
        <v>1.0025173712469497</v>
      </c>
      <c r="BM267" s="22">
        <f t="shared" ref="BM267:BM330" si="4216">PRODUCT(BL262:BL267)-1</f>
        <v>1.2396111987705183E-2</v>
      </c>
      <c r="BN267" s="35">
        <f t="shared" ref="BN267:BN330" si="4217">(1+2*BM267)*100</f>
        <v>102.47922239754104</v>
      </c>
      <c r="BO267" s="36" t="str">
        <f t="shared" si="4058"/>
        <v>Expansion</v>
      </c>
      <c r="BP267" s="2">
        <v>99.451700000000002</v>
      </c>
      <c r="BQ267" s="25">
        <f t="shared" ref="BQ267" si="4218">((BP267-BP266)/BP266)*100</f>
        <v>-9.4027543239103228E-2</v>
      </c>
      <c r="BR267" s="22">
        <f t="shared" si="4089"/>
        <v>0.99905972456760894</v>
      </c>
      <c r="BS267" s="22">
        <f t="shared" ref="BS267:BS330" si="4219">PRODUCT(BR262:BR267)-1</f>
        <v>-8.832156144388148E-3</v>
      </c>
      <c r="BT267" s="35">
        <f t="shared" ref="BT267:BT330" si="4220">(1+2*BS267)*100</f>
        <v>98.233568771122364</v>
      </c>
      <c r="BU267" s="36" t="str">
        <f t="shared" si="4060"/>
        <v>Slowdown</v>
      </c>
      <c r="BV267" s="2">
        <v>100.46250000000001</v>
      </c>
      <c r="BW267" s="25">
        <f t="shared" ref="BW267" si="4221">((BV267-BV266)/BV266)*100</f>
        <v>-1.6321834733451702E-2</v>
      </c>
      <c r="BX267" s="22">
        <f t="shared" si="3260"/>
        <v>0.99983678165266543</v>
      </c>
      <c r="BY267" s="22">
        <f t="shared" ref="BY267:BY330" si="4222">PRODUCT(BX262:BX267)-1</f>
        <v>-2.7407567704931246E-3</v>
      </c>
      <c r="BZ267" s="35">
        <f t="shared" ref="BZ267:BZ330" si="4223">(1+2*BY267)*100</f>
        <v>99.451848645901379</v>
      </c>
      <c r="CA267" s="36" t="str">
        <f t="shared" si="3261"/>
        <v>Downturn</v>
      </c>
      <c r="CB267" s="2">
        <v>99.950699999999998</v>
      </c>
      <c r="CC267" s="25">
        <f t="shared" ref="CC267" si="4224">((CB267-CB266)/CB266)*100</f>
        <v>3.3427644662135901E-2</v>
      </c>
      <c r="CD267" s="22">
        <f t="shared" si="4092"/>
        <v>1.0003342764466214</v>
      </c>
      <c r="CE267" s="22">
        <f t="shared" ref="CE267:CE330" si="4225">PRODUCT(CD262:CD267)-1</f>
        <v>-2.7457972440256828E-3</v>
      </c>
      <c r="CF267" s="35">
        <f t="shared" ref="CF267:CF330" si="4226">(1+2*CE267)*100</f>
        <v>99.450840551194858</v>
      </c>
      <c r="CG267" s="36" t="str">
        <f t="shared" si="4063"/>
        <v>Slowdown</v>
      </c>
      <c r="CH267" s="2">
        <v>99.385499999999993</v>
      </c>
      <c r="CI267" s="25">
        <f t="shared" ref="CI267" si="4227">((CH267-CH266)/CH266)*100</f>
        <v>-1.1569765687105524E-2</v>
      </c>
      <c r="CJ267" s="22">
        <f t="shared" si="3426"/>
        <v>0.99988430234312897</v>
      </c>
      <c r="CK267" s="22">
        <f t="shared" ref="CK267:CK330" si="4228">PRODUCT(CJ262:CJ267)-1</f>
        <v>-2.1486051636807613E-3</v>
      </c>
      <c r="CL267" s="35">
        <f t="shared" ref="CL267:CL330" si="4229">(1+2*CK267)*100</f>
        <v>99.570278967263846</v>
      </c>
      <c r="CM267" s="36" t="str">
        <f t="shared" si="3427"/>
        <v>Slowdown</v>
      </c>
      <c r="CN267" s="2">
        <v>98.703999999999994</v>
      </c>
      <c r="CO267" s="25">
        <f t="shared" ref="CO267" si="4230">((CN267-CN266)/CN266)*100</f>
        <v>-0.17456101848162534</v>
      </c>
      <c r="CP267" s="22">
        <f t="shared" si="4095"/>
        <v>0.99825438981518377</v>
      </c>
      <c r="CQ267" s="22">
        <f t="shared" ref="CQ267:CQ330" si="4231">PRODUCT(CP262:CP267)-1</f>
        <v>-9.6820475774813675E-3</v>
      </c>
      <c r="CR267" s="35">
        <f t="shared" ref="CR267:CR330" si="4232">(1+2*CQ267)*100</f>
        <v>98.06359048450372</v>
      </c>
      <c r="CS267" s="36" t="str">
        <f t="shared" si="4066"/>
        <v>Slowdown</v>
      </c>
      <c r="CT267" s="2">
        <v>98.887500000000003</v>
      </c>
      <c r="CU267" s="25">
        <f t="shared" ref="CU267" si="4233">((CT267-CT266)/CT266)*100</f>
        <v>-0.15236514321716924</v>
      </c>
      <c r="CV267" s="22">
        <f t="shared" si="4097"/>
        <v>0.9984763485678283</v>
      </c>
      <c r="CW267" s="22">
        <f t="shared" ref="CW267:CW330" si="4234">PRODUCT(CV262:CV267)-1</f>
        <v>-1.1445291725480922E-2</v>
      </c>
      <c r="CX267" s="35">
        <f t="shared" ref="CX267:CX330" si="4235">(1+2*CW267)*100</f>
        <v>97.71094165490382</v>
      </c>
      <c r="CY267" s="36" t="str">
        <f t="shared" si="4068"/>
        <v>Slowdown</v>
      </c>
      <c r="CZ267" s="2">
        <v>99.951899999999995</v>
      </c>
      <c r="DA267" s="25">
        <f t="shared" ref="DA267" si="4236">((CZ267-CZ266)/CZ266)*100</f>
        <v>-7.607869796458086E-2</v>
      </c>
      <c r="DB267" s="22">
        <f t="shared" si="4118"/>
        <v>0.99923921302035423</v>
      </c>
      <c r="DC267" s="22">
        <f t="shared" ref="DC267:DC330" si="4237">PRODUCT(DB262:DB267)-1</f>
        <v>-5.9917815630148308E-3</v>
      </c>
      <c r="DD267" s="35">
        <f t="shared" ref="DD267:DD330" si="4238">(1+2*DC267)*100</f>
        <v>98.801643687397032</v>
      </c>
      <c r="DE267" s="36" t="str">
        <f t="shared" si="4099"/>
        <v>Slowdown</v>
      </c>
      <c r="DF267" s="2">
        <v>98.6233</v>
      </c>
      <c r="DG267" s="25">
        <f t="shared" si="4119"/>
        <v>1.5820265557361421E-2</v>
      </c>
      <c r="DH267" s="22">
        <f t="shared" si="3284"/>
        <v>1.0001582026555735</v>
      </c>
      <c r="DI267" s="22">
        <f t="shared" si="3267"/>
        <v>-2.5345414715107761E-3</v>
      </c>
      <c r="DJ267" s="35">
        <f t="shared" si="3248"/>
        <v>99.49309170569785</v>
      </c>
      <c r="DK267" s="36" t="str">
        <f t="shared" si="4120"/>
        <v>Slowdown</v>
      </c>
    </row>
    <row r="268" spans="1:115" x14ac:dyDescent="0.25">
      <c r="A268">
        <v>199601</v>
      </c>
      <c r="B268" s="1">
        <v>98.921700000000001</v>
      </c>
      <c r="C268" s="25">
        <f t="shared" si="4100"/>
        <v>-1.7485521381853119E-2</v>
      </c>
      <c r="D268" s="22">
        <f t="shared" si="4070"/>
        <v>0.99982514478618145</v>
      </c>
      <c r="E268" s="22">
        <f t="shared" si="4187"/>
        <v>-3.4674545841019144E-3</v>
      </c>
      <c r="F268" s="35">
        <f t="shared" si="4188"/>
        <v>99.30650908317962</v>
      </c>
      <c r="G268" s="36" t="str">
        <f t="shared" si="4041"/>
        <v>Slowdown</v>
      </c>
      <c r="H268" s="1">
        <v>99.011399999999995</v>
      </c>
      <c r="I268" s="25">
        <f t="shared" si="4101"/>
        <v>-6.0158875957649773E-2</v>
      </c>
      <c r="J268" s="22">
        <f t="shared" si="4071"/>
        <v>0.9993984112404235</v>
      </c>
      <c r="K268" s="22">
        <f t="shared" si="4189"/>
        <v>-8.8373499162115454E-3</v>
      </c>
      <c r="L268" s="35">
        <f t="shared" si="4190"/>
        <v>98.232530016757693</v>
      </c>
      <c r="M268" s="36" t="str">
        <f t="shared" si="4042"/>
        <v>Slowdown</v>
      </c>
      <c r="N268" s="1">
        <v>99.051400000000001</v>
      </c>
      <c r="O268" s="25">
        <f t="shared" ref="O268" si="4239">((N268-N267)/N267)*100</f>
        <v>-1.8471843560641077E-2</v>
      </c>
      <c r="P268" s="22">
        <f t="shared" si="4073"/>
        <v>0.99981528156439359</v>
      </c>
      <c r="Q268" s="22">
        <f t="shared" si="4192"/>
        <v>-7.2523177148583473E-3</v>
      </c>
      <c r="R268" s="35">
        <f t="shared" si="4193"/>
        <v>98.549536457028324</v>
      </c>
      <c r="S268" s="36" t="str">
        <f t="shared" si="4044"/>
        <v>Slowdown</v>
      </c>
      <c r="T268" s="1">
        <v>98.156899999999993</v>
      </c>
      <c r="U268" s="25">
        <f t="shared" ref="U268" si="4240">((T268-T267)/T267)*100</f>
        <v>0.15560525853940149</v>
      </c>
      <c r="V268" s="22">
        <f t="shared" si="4075"/>
        <v>1.0015560525853939</v>
      </c>
      <c r="W268" s="22">
        <f t="shared" si="4195"/>
        <v>-4.9386286293839898E-4</v>
      </c>
      <c r="X268" s="35">
        <f t="shared" si="4196"/>
        <v>99.901227427412323</v>
      </c>
      <c r="Y268" s="36" t="str">
        <f t="shared" si="4046"/>
        <v>Slowdown</v>
      </c>
      <c r="Z268" s="1">
        <v>99.683300000000003</v>
      </c>
      <c r="AA268" s="25">
        <f t="shared" ref="AA268" si="4241">((Z268-Z267)/Z267)*100</f>
        <v>-2.1663930258184194E-2</v>
      </c>
      <c r="AB268" s="22">
        <f t="shared" si="4077"/>
        <v>0.99978336069741813</v>
      </c>
      <c r="AC268" s="22">
        <f t="shared" si="4198"/>
        <v>-2.6403941280994658E-3</v>
      </c>
      <c r="AD268" s="35">
        <f t="shared" si="4199"/>
        <v>99.4719211743801</v>
      </c>
      <c r="AE268" s="36" t="str">
        <f t="shared" si="4048"/>
        <v>Slowdown</v>
      </c>
      <c r="AF268" s="1">
        <v>97.254800000000003</v>
      </c>
      <c r="AG268" s="25">
        <f t="shared" ref="AG268" si="4242">((AF268-AF267)/AF267)*100</f>
        <v>-0.28390769360115503</v>
      </c>
      <c r="AH268" s="22">
        <f t="shared" si="4158"/>
        <v>0.9971609230639884</v>
      </c>
      <c r="AI268" s="22">
        <f t="shared" si="4201"/>
        <v>-2.9508471548787996E-2</v>
      </c>
      <c r="AJ268" s="35">
        <f t="shared" si="4202"/>
        <v>94.098305690242398</v>
      </c>
      <c r="AK268" s="36" t="str">
        <f t="shared" si="4141"/>
        <v>Slowdown</v>
      </c>
      <c r="AL268" s="1">
        <v>98.902600000000007</v>
      </c>
      <c r="AM268" s="25">
        <f t="shared" ref="AM268" si="4243">((AL268-AL267)/AL267)*100</f>
        <v>-0.11049165757685303</v>
      </c>
      <c r="AN268" s="22">
        <f t="shared" si="4080"/>
        <v>0.9988950834242315</v>
      </c>
      <c r="AO268" s="22">
        <f t="shared" si="4204"/>
        <v>-1.4815235397186322E-2</v>
      </c>
      <c r="AP268" s="35">
        <f t="shared" si="4205"/>
        <v>97.03695292056274</v>
      </c>
      <c r="AQ268" s="36" t="str">
        <f t="shared" si="4051"/>
        <v>Slowdown</v>
      </c>
      <c r="AR268" s="1">
        <v>99.436499999999995</v>
      </c>
      <c r="AS268" s="25">
        <f t="shared" ref="AS268" si="4244">((AR268-AR267)/AR267)*100</f>
        <v>-0.1396928564829126</v>
      </c>
      <c r="AT268" s="22">
        <f t="shared" si="4082"/>
        <v>0.99860307143517091</v>
      </c>
      <c r="AU268" s="22">
        <f t="shared" si="4207"/>
        <v>-1.0264980421587633E-2</v>
      </c>
      <c r="AV268" s="35">
        <f t="shared" si="4208"/>
        <v>97.947003915682473</v>
      </c>
      <c r="AW268" s="36" t="str">
        <f t="shared" si="4053"/>
        <v>Slowdown</v>
      </c>
      <c r="AX268" s="1">
        <v>98.818200000000004</v>
      </c>
      <c r="AY268" s="25">
        <f t="shared" ref="AY268" si="4245">((AX268-AX267)/AX267)*100</f>
        <v>-5.3402918954992502E-2</v>
      </c>
      <c r="AZ268" s="22">
        <f t="shared" si="3614"/>
        <v>0.99946597081045008</v>
      </c>
      <c r="BA268" s="22">
        <f t="shared" si="4210"/>
        <v>-8.6247804177252974E-3</v>
      </c>
      <c r="BB268" s="35">
        <f t="shared" si="4211"/>
        <v>98.275043916454933</v>
      </c>
      <c r="BC268" s="36" t="str">
        <f t="shared" si="3615"/>
        <v>Slowdown</v>
      </c>
      <c r="BD268" s="1">
        <v>100.6528</v>
      </c>
      <c r="BE268" s="25">
        <f t="shared" ref="BE268" si="4246">((BD268-BD267)/BD267)*100</f>
        <v>-0.36368963830996526</v>
      </c>
      <c r="BF268" s="22">
        <f t="shared" si="4085"/>
        <v>0.99636310361690039</v>
      </c>
      <c r="BG268" s="22">
        <f t="shared" si="4213"/>
        <v>-1.3589835308875364E-2</v>
      </c>
      <c r="BH268" s="35">
        <f t="shared" si="4214"/>
        <v>97.28203293822493</v>
      </c>
      <c r="BI268" s="36" t="str">
        <f t="shared" si="4056"/>
        <v>Downturn</v>
      </c>
      <c r="BJ268" s="1">
        <v>101.5218</v>
      </c>
      <c r="BK268" s="25">
        <f t="shared" ref="BK268" si="4247">((BJ268-BJ267)/BJ267)*100</f>
        <v>0.20688525172683514</v>
      </c>
      <c r="BL268" s="22">
        <f t="shared" si="4087"/>
        <v>1.0020688525172683</v>
      </c>
      <c r="BM268" s="22">
        <f t="shared" si="4216"/>
        <v>1.3869553493852882E-2</v>
      </c>
      <c r="BN268" s="35">
        <f t="shared" si="4217"/>
        <v>102.77391069877058</v>
      </c>
      <c r="BO268" s="36" t="str">
        <f t="shared" si="4058"/>
        <v>Expansion</v>
      </c>
      <c r="BP268" s="1">
        <v>99.375399999999999</v>
      </c>
      <c r="BQ268" s="25">
        <f t="shared" ref="BQ268" si="4248">((BP268-BP267)/BP267)*100</f>
        <v>-7.6720659375358463E-2</v>
      </c>
      <c r="BR268" s="22">
        <f t="shared" si="4089"/>
        <v>0.99923279340624638</v>
      </c>
      <c r="BS268" s="22">
        <f t="shared" si="4219"/>
        <v>-7.6838660780530477E-3</v>
      </c>
      <c r="BT268" s="35">
        <f t="shared" si="4220"/>
        <v>98.463226784389391</v>
      </c>
      <c r="BU268" s="36" t="str">
        <f t="shared" si="4060"/>
        <v>Slowdown</v>
      </c>
      <c r="BV268" s="1">
        <v>100.4289</v>
      </c>
      <c r="BW268" s="25">
        <f t="shared" ref="BW268" si="4249">((BV268-BV267)/BV267)*100</f>
        <v>-3.3445315416207003E-2</v>
      </c>
      <c r="BX268" s="22">
        <f t="shared" si="3260"/>
        <v>0.99966554684583797</v>
      </c>
      <c r="BY268" s="22">
        <f t="shared" si="4222"/>
        <v>-2.5207905628275018E-3</v>
      </c>
      <c r="BZ268" s="35">
        <f t="shared" si="4223"/>
        <v>99.495841887434494</v>
      </c>
      <c r="CA268" s="36" t="str">
        <f t="shared" si="3261"/>
        <v>Downturn</v>
      </c>
      <c r="CB268" s="1">
        <v>100.033</v>
      </c>
      <c r="CC268" s="25">
        <f t="shared" ref="CC268" si="4250">((CB268-CB267)/CB267)*100</f>
        <v>8.2340593912802601E-2</v>
      </c>
      <c r="CD268" s="22">
        <f t="shared" si="4092"/>
        <v>1.0008234059391281</v>
      </c>
      <c r="CE268" s="22">
        <f t="shared" si="4225"/>
        <v>-1.2101339734128524E-3</v>
      </c>
      <c r="CF268" s="35">
        <f t="shared" si="4226"/>
        <v>99.757973205317427</v>
      </c>
      <c r="CG268" s="36" t="str">
        <f t="shared" si="4063"/>
        <v>Downturn</v>
      </c>
      <c r="CH268" s="1">
        <v>99.377399999999994</v>
      </c>
      <c r="CI268" s="25">
        <f t="shared" ref="CI268" si="4251">((CH268-CH267)/CH267)*100</f>
        <v>-8.1500822554586797E-3</v>
      </c>
      <c r="CJ268" s="22">
        <f t="shared" si="3426"/>
        <v>0.99991849917744546</v>
      </c>
      <c r="CK268" s="22">
        <f t="shared" si="4228"/>
        <v>-1.5923902833049342E-3</v>
      </c>
      <c r="CL268" s="35">
        <f t="shared" si="4229"/>
        <v>99.681521943339007</v>
      </c>
      <c r="CM268" s="36" t="str">
        <f t="shared" si="3427"/>
        <v>Slowdown</v>
      </c>
      <c r="CN268" s="1">
        <v>98.524699999999996</v>
      </c>
      <c r="CO268" s="25">
        <f t="shared" ref="CO268" si="4252">((CN268-CN267)/CN267)*100</f>
        <v>-0.18165423893661636</v>
      </c>
      <c r="CP268" s="22">
        <f t="shared" si="4095"/>
        <v>0.99818345761063387</v>
      </c>
      <c r="CQ268" s="22">
        <f t="shared" si="4231"/>
        <v>-1.0062676963452755E-2</v>
      </c>
      <c r="CR268" s="35">
        <f t="shared" si="4232"/>
        <v>97.987464607309448</v>
      </c>
      <c r="CS268" s="36" t="str">
        <f t="shared" si="4066"/>
        <v>Slowdown</v>
      </c>
      <c r="CT268" s="1">
        <v>98.741299999999995</v>
      </c>
      <c r="CU268" s="25">
        <f t="shared" ref="CU268" si="4253">((CT268-CT267)/CT267)*100</f>
        <v>-0.14784477310075331</v>
      </c>
      <c r="CV268" s="22">
        <f t="shared" si="4097"/>
        <v>0.99852155226899242</v>
      </c>
      <c r="CW268" s="22">
        <f t="shared" si="4234"/>
        <v>-1.0514026886326966E-2</v>
      </c>
      <c r="CX268" s="35">
        <f t="shared" si="4235"/>
        <v>97.897194622734602</v>
      </c>
      <c r="CY268" s="36" t="str">
        <f t="shared" si="4068"/>
        <v>Slowdown</v>
      </c>
      <c r="CZ268" s="1">
        <v>99.911799999999999</v>
      </c>
      <c r="DA268" s="25">
        <f t="shared" ref="DA268" si="4254">((CZ268-CZ267)/CZ267)*100</f>
        <v>-4.0119297382036123E-2</v>
      </c>
      <c r="DB268" s="22">
        <f t="shared" si="4118"/>
        <v>0.99959880702617965</v>
      </c>
      <c r="DC268" s="22">
        <f t="shared" si="4237"/>
        <v>-5.4628381674008963E-3</v>
      </c>
      <c r="DD268" s="35">
        <f t="shared" si="4238"/>
        <v>98.907432366519828</v>
      </c>
      <c r="DE268" s="36" t="str">
        <f t="shared" si="4099"/>
        <v>Slowdown</v>
      </c>
      <c r="DF268" s="1">
        <v>98.685400000000001</v>
      </c>
      <c r="DG268" s="25">
        <f t="shared" si="4119"/>
        <v>6.2966864828089247E-2</v>
      </c>
      <c r="DH268" s="22">
        <f t="shared" si="3284"/>
        <v>1.000629668648281</v>
      </c>
      <c r="DI268" s="22">
        <f t="shared" si="3267"/>
        <v>-9.8094496686151889E-4</v>
      </c>
      <c r="DJ268" s="35">
        <f t="shared" si="3248"/>
        <v>99.803811006627697</v>
      </c>
      <c r="DK268" s="36" t="str">
        <f t="shared" si="4120"/>
        <v>Slowdown</v>
      </c>
    </row>
    <row r="269" spans="1:115" x14ac:dyDescent="0.25">
      <c r="A269">
        <v>199602</v>
      </c>
      <c r="B269" s="2">
        <v>98.918599999999998</v>
      </c>
      <c r="C269" s="25">
        <f t="shared" si="4100"/>
        <v>-3.13379167564188E-3</v>
      </c>
      <c r="D269" s="22">
        <f t="shared" si="4070"/>
        <v>0.99996866208324353</v>
      </c>
      <c r="E269" s="22">
        <f t="shared" si="4187"/>
        <v>-2.549122025100159E-3</v>
      </c>
      <c r="F269" s="35">
        <f t="shared" si="4188"/>
        <v>99.490175594979974</v>
      </c>
      <c r="G269" s="36" t="str">
        <f t="shared" si="4041"/>
        <v>Slowdown</v>
      </c>
      <c r="H269" s="2">
        <v>98.976799999999997</v>
      </c>
      <c r="I269" s="25">
        <f t="shared" si="4101"/>
        <v>-3.4945470925567684E-2</v>
      </c>
      <c r="J269" s="22">
        <f t="shared" si="4071"/>
        <v>0.99965054529074437</v>
      </c>
      <c r="K269" s="22">
        <f t="shared" si="4189"/>
        <v>-6.6729090330653884E-3</v>
      </c>
      <c r="L269" s="35">
        <f t="shared" si="4190"/>
        <v>98.665418193386927</v>
      </c>
      <c r="M269" s="36" t="str">
        <f t="shared" si="4042"/>
        <v>Slowdown</v>
      </c>
      <c r="N269" s="2">
        <v>99.092799999999997</v>
      </c>
      <c r="O269" s="25">
        <f t="shared" ref="O269" si="4255">((N269-N268)/N268)*100</f>
        <v>4.17964814227723E-2</v>
      </c>
      <c r="P269" s="22">
        <f t="shared" si="4073"/>
        <v>1.0004179648142277</v>
      </c>
      <c r="Q269" s="22">
        <f t="shared" si="4192"/>
        <v>-4.6826504886550158E-3</v>
      </c>
      <c r="R269" s="35">
        <f t="shared" si="4193"/>
        <v>99.063469902268992</v>
      </c>
      <c r="S269" s="36" t="str">
        <f t="shared" si="4044"/>
        <v>Slowdown</v>
      </c>
      <c r="T269" s="2">
        <v>98.351799999999997</v>
      </c>
      <c r="U269" s="25">
        <f t="shared" ref="U269" si="4256">((T269-T268)/T268)*100</f>
        <v>0.1985596529637795</v>
      </c>
      <c r="V269" s="22">
        <f t="shared" si="4075"/>
        <v>1.0019855965296378</v>
      </c>
      <c r="W269" s="22">
        <f t="shared" si="4195"/>
        <v>2.7027109689692352E-3</v>
      </c>
      <c r="X269" s="35">
        <f t="shared" si="4196"/>
        <v>100.54054219379384</v>
      </c>
      <c r="Y269" s="36" t="str">
        <f t="shared" si="4046"/>
        <v>Recovery</v>
      </c>
      <c r="Z269" s="2">
        <v>99.690100000000001</v>
      </c>
      <c r="AA269" s="25">
        <f t="shared" ref="AA269" si="4257">((Z269-Z268)/Z268)*100</f>
        <v>6.8216040199294793E-3</v>
      </c>
      <c r="AB269" s="22">
        <f t="shared" si="4077"/>
        <v>1.0000682160401992</v>
      </c>
      <c r="AC269" s="22">
        <f t="shared" si="4198"/>
        <v>-2.3297962729265098E-3</v>
      </c>
      <c r="AD269" s="35">
        <f t="shared" si="4199"/>
        <v>99.5340407454147</v>
      </c>
      <c r="AE269" s="36" t="str">
        <f t="shared" si="4048"/>
        <v>Slowdown</v>
      </c>
      <c r="AF269" s="2">
        <v>97.172799999999995</v>
      </c>
      <c r="AG269" s="25">
        <f t="shared" ref="AG269" si="4258">((AF269-AF268)/AF268)*100</f>
        <v>-8.4314604523383768E-2</v>
      </c>
      <c r="AH269" s="22">
        <f t="shared" si="4158"/>
        <v>0.99915685395476617</v>
      </c>
      <c r="AI269" s="22">
        <f t="shared" si="4201"/>
        <v>-2.5258098039136923E-2</v>
      </c>
      <c r="AJ269" s="35">
        <f t="shared" si="4202"/>
        <v>94.948380392172609</v>
      </c>
      <c r="AK269" s="36" t="str">
        <f t="shared" si="4141"/>
        <v>Slowdown</v>
      </c>
      <c r="AL269" s="2">
        <v>98.815200000000004</v>
      </c>
      <c r="AM269" s="25">
        <f t="shared" ref="AM269" si="4259">((AL269-AL268)/AL268)*100</f>
        <v>-8.8369769854384383E-2</v>
      </c>
      <c r="AN269" s="22">
        <f t="shared" si="4080"/>
        <v>0.99911630230145621</v>
      </c>
      <c r="AO269" s="22">
        <f t="shared" si="4204"/>
        <v>-1.2456326902627879E-2</v>
      </c>
      <c r="AP269" s="35">
        <f t="shared" si="4205"/>
        <v>97.508734619474424</v>
      </c>
      <c r="AQ269" s="36" t="str">
        <f t="shared" si="4051"/>
        <v>Slowdown</v>
      </c>
      <c r="AR269" s="2">
        <v>99.335800000000006</v>
      </c>
      <c r="AS269" s="25">
        <f t="shared" ref="AS269" si="4260">((AR269-AR268)/AR268)*100</f>
        <v>-0.10127066017004735</v>
      </c>
      <c r="AT269" s="22">
        <f t="shared" si="4082"/>
        <v>0.9989872933982995</v>
      </c>
      <c r="AU269" s="22">
        <f t="shared" si="4207"/>
        <v>-9.2091391205386675E-3</v>
      </c>
      <c r="AV269" s="35">
        <f t="shared" si="4208"/>
        <v>98.158172175892261</v>
      </c>
      <c r="AW269" s="36" t="str">
        <f t="shared" si="4053"/>
        <v>Slowdown</v>
      </c>
      <c r="AX269" s="2">
        <v>98.767600000000002</v>
      </c>
      <c r="AY269" s="25">
        <f t="shared" ref="AY269" si="4261">((AX269-AX268)/AX268)*100</f>
        <v>-5.1205142372561796E-2</v>
      </c>
      <c r="AZ269" s="22">
        <f t="shared" si="3614"/>
        <v>0.99948794857627443</v>
      </c>
      <c r="BA269" s="22">
        <f t="shared" si="4210"/>
        <v>-7.60316827146712E-3</v>
      </c>
      <c r="BB269" s="35">
        <f t="shared" si="4211"/>
        <v>98.47936634570658</v>
      </c>
      <c r="BC269" s="36" t="str">
        <f t="shared" si="3615"/>
        <v>Slowdown</v>
      </c>
      <c r="BD269" s="2">
        <v>100.2685</v>
      </c>
      <c r="BE269" s="25">
        <f t="shared" ref="BE269" si="4262">((BD269-BD268)/BD268)*100</f>
        <v>-0.38180756024670559</v>
      </c>
      <c r="BF269" s="22">
        <f t="shared" si="4085"/>
        <v>0.99618192439753295</v>
      </c>
      <c r="BG269" s="22">
        <f t="shared" si="4213"/>
        <v>-1.6449001131978447E-2</v>
      </c>
      <c r="BH269" s="35">
        <f t="shared" si="4214"/>
        <v>96.710199773604316</v>
      </c>
      <c r="BI269" s="36" t="str">
        <f t="shared" si="4056"/>
        <v>Downturn</v>
      </c>
      <c r="BJ269" s="2">
        <v>101.6794</v>
      </c>
      <c r="BK269" s="25">
        <f t="shared" ref="BK269" si="4263">((BJ269-BJ268)/BJ268)*100</f>
        <v>0.15523759429009551</v>
      </c>
      <c r="BL269" s="22">
        <f t="shared" si="4087"/>
        <v>1.001552375942901</v>
      </c>
      <c r="BM269" s="22">
        <f t="shared" si="4216"/>
        <v>1.387505372033937E-2</v>
      </c>
      <c r="BN269" s="35">
        <f t="shared" si="4217"/>
        <v>102.77501074406787</v>
      </c>
      <c r="BO269" s="36" t="str">
        <f t="shared" si="4058"/>
        <v>Expansion</v>
      </c>
      <c r="BP269" s="2">
        <v>99.323800000000006</v>
      </c>
      <c r="BQ269" s="25">
        <f t="shared" ref="BQ269" si="4264">((BP269-BP268)/BP268)*100</f>
        <v>-5.1924319298330801E-2</v>
      </c>
      <c r="BR269" s="22">
        <f t="shared" si="4089"/>
        <v>0.99948075680701665</v>
      </c>
      <c r="BS269" s="22">
        <f t="shared" si="4219"/>
        <v>-6.4361110444225433E-3</v>
      </c>
      <c r="BT269" s="35">
        <f t="shared" si="4220"/>
        <v>98.712777791115485</v>
      </c>
      <c r="BU269" s="36" t="str">
        <f t="shared" si="4060"/>
        <v>Slowdown</v>
      </c>
      <c r="BV269" s="2">
        <v>100.3664</v>
      </c>
      <c r="BW269" s="25">
        <f t="shared" ref="BW269" si="4265">((BV269-BV268)/BV268)*100</f>
        <v>-6.2233082309972522E-2</v>
      </c>
      <c r="BX269" s="22">
        <f t="shared" si="3260"/>
        <v>0.9993776691769003</v>
      </c>
      <c r="BY269" s="22">
        <f t="shared" si="4222"/>
        <v>-2.4202389625672671E-3</v>
      </c>
      <c r="BZ269" s="35">
        <f t="shared" si="4223"/>
        <v>99.515952207486549</v>
      </c>
      <c r="CA269" s="36" t="str">
        <f t="shared" si="3261"/>
        <v>Downturn</v>
      </c>
      <c r="CB269" s="2">
        <v>100.13679999999999</v>
      </c>
      <c r="CC269" s="25">
        <f t="shared" ref="CC269" si="4266">((CB269-CB268)/CB268)*100</f>
        <v>0.10376575730008354</v>
      </c>
      <c r="CD269" s="22">
        <f t="shared" si="4092"/>
        <v>1.0010376575730009</v>
      </c>
      <c r="CE269" s="22">
        <f t="shared" si="4225"/>
        <v>6.2253621052343888E-4</v>
      </c>
      <c r="CF269" s="35">
        <f t="shared" si="4226"/>
        <v>100.12450724210468</v>
      </c>
      <c r="CG269" s="36" t="str">
        <f t="shared" si="4063"/>
        <v>Expansion</v>
      </c>
      <c r="CH269" s="2">
        <v>99.374399999999994</v>
      </c>
      <c r="CI269" s="25">
        <f t="shared" ref="CI269" si="4267">((CH269-CH268)/CH268)*100</f>
        <v>-3.0187950177808175E-3</v>
      </c>
      <c r="CJ269" s="22">
        <f t="shared" si="3426"/>
        <v>0.99996981204982216</v>
      </c>
      <c r="CK269" s="22">
        <f t="shared" si="4228"/>
        <v>-1.0896355952989545E-3</v>
      </c>
      <c r="CL269" s="35">
        <f t="shared" si="4229"/>
        <v>99.782072880940206</v>
      </c>
      <c r="CM269" s="36" t="str">
        <f t="shared" si="3427"/>
        <v>Slowdown</v>
      </c>
      <c r="CN269" s="2">
        <v>98.326599999999999</v>
      </c>
      <c r="CO269" s="25">
        <f t="shared" ref="CO269" si="4268">((CN269-CN268)/CN268)*100</f>
        <v>-0.20106633158994305</v>
      </c>
      <c r="CP269" s="22">
        <f t="shared" si="4095"/>
        <v>0.99798933668410061</v>
      </c>
      <c r="CQ269" s="22">
        <f t="shared" si="4231"/>
        <v>-1.0492184701094476E-2</v>
      </c>
      <c r="CR269" s="35">
        <f t="shared" si="4232"/>
        <v>97.901563059781111</v>
      </c>
      <c r="CS269" s="36" t="str">
        <f t="shared" si="4066"/>
        <v>Slowdown</v>
      </c>
      <c r="CT269" s="2">
        <v>98.593100000000007</v>
      </c>
      <c r="CU269" s="25">
        <f t="shared" ref="CU269" si="4269">((CT269-CT268)/CT268)*100</f>
        <v>-0.15008917241315292</v>
      </c>
      <c r="CV269" s="22">
        <f t="shared" si="4097"/>
        <v>0.99849910827586852</v>
      </c>
      <c r="CW269" s="22">
        <f t="shared" si="4234"/>
        <v>-9.8340602757996942E-3</v>
      </c>
      <c r="CX269" s="35">
        <f t="shared" si="4235"/>
        <v>98.033187944840066</v>
      </c>
      <c r="CY269" s="36" t="str">
        <f t="shared" si="4068"/>
        <v>Slowdown</v>
      </c>
      <c r="CZ269" s="2">
        <v>99.885999999999996</v>
      </c>
      <c r="DA269" s="25">
        <f t="shared" ref="DA269" si="4270">((CZ269-CZ268)/CZ268)*100</f>
        <v>-2.5822775688160778E-2</v>
      </c>
      <c r="DB269" s="22">
        <f t="shared" si="4118"/>
        <v>0.99974177224311844</v>
      </c>
      <c r="DC269" s="22">
        <f t="shared" si="4237"/>
        <v>-4.6803519879785593E-3</v>
      </c>
      <c r="DD269" s="35">
        <f t="shared" si="4238"/>
        <v>99.063929602404286</v>
      </c>
      <c r="DE269" s="36" t="str">
        <f t="shared" si="4099"/>
        <v>Slowdown</v>
      </c>
      <c r="DF269" s="2">
        <v>98.802000000000007</v>
      </c>
      <c r="DG269" s="25">
        <f t="shared" si="4119"/>
        <v>0.1181532425262555</v>
      </c>
      <c r="DH269" s="22">
        <f t="shared" si="3284"/>
        <v>1.0011815324252626</v>
      </c>
      <c r="DI269" s="22">
        <f t="shared" si="3267"/>
        <v>7.9616382742098146E-4</v>
      </c>
      <c r="DJ269" s="35">
        <f t="shared" si="3248"/>
        <v>100.15923276548419</v>
      </c>
      <c r="DK269" s="36" t="str">
        <f t="shared" si="4120"/>
        <v>Recovery</v>
      </c>
    </row>
    <row r="270" spans="1:115" x14ac:dyDescent="0.25">
      <c r="A270">
        <v>199603</v>
      </c>
      <c r="B270" s="1">
        <v>98.922300000000007</v>
      </c>
      <c r="C270" s="25">
        <f t="shared" si="4100"/>
        <v>3.740449217850981E-3</v>
      </c>
      <c r="D270" s="22">
        <f t="shared" si="4070"/>
        <v>1.0000374044921785</v>
      </c>
      <c r="E270" s="22">
        <f t="shared" si="4187"/>
        <v>-1.7609044893478476E-3</v>
      </c>
      <c r="F270" s="35">
        <f t="shared" si="4188"/>
        <v>99.647819102130427</v>
      </c>
      <c r="G270" s="36" t="str">
        <f t="shared" si="4041"/>
        <v>Slowdown</v>
      </c>
      <c r="H270" s="1">
        <v>98.959299999999999</v>
      </c>
      <c r="I270" s="25">
        <f t="shared" si="4101"/>
        <v>-1.7680911082191275E-2</v>
      </c>
      <c r="J270" s="22">
        <f t="shared" si="4071"/>
        <v>0.99982319088917804</v>
      </c>
      <c r="K270" s="22">
        <f t="shared" si="4189"/>
        <v>-4.7740209586258908E-3</v>
      </c>
      <c r="L270" s="35">
        <f t="shared" si="4190"/>
        <v>99.045195808274826</v>
      </c>
      <c r="M270" s="36" t="str">
        <f t="shared" si="4042"/>
        <v>Slowdown</v>
      </c>
      <c r="N270" s="1">
        <v>99.166899999999998</v>
      </c>
      <c r="O270" s="25">
        <f t="shared" ref="O270" si="4271">((N270-N269)/N269)*100</f>
        <v>7.4778389549998978E-2</v>
      </c>
      <c r="P270" s="22">
        <f t="shared" si="4073"/>
        <v>1.0007477838954999</v>
      </c>
      <c r="Q270" s="22">
        <f t="shared" si="4192"/>
        <v>-2.1553393955190403E-3</v>
      </c>
      <c r="R270" s="35">
        <f t="shared" si="4193"/>
        <v>99.568932120896193</v>
      </c>
      <c r="S270" s="36" t="str">
        <f t="shared" si="4044"/>
        <v>Slowdown</v>
      </c>
      <c r="T270" s="1">
        <v>98.577699999999993</v>
      </c>
      <c r="U270" s="25">
        <f t="shared" ref="U270" si="4272">((T270-T269)/T269)*100</f>
        <v>0.22968567936732806</v>
      </c>
      <c r="V270" s="22">
        <f t="shared" si="4075"/>
        <v>1.0022968567936732</v>
      </c>
      <c r="W270" s="22">
        <f t="shared" si="4195"/>
        <v>6.0088438588452586E-3</v>
      </c>
      <c r="X270" s="35">
        <f t="shared" si="4196"/>
        <v>101.20176877176905</v>
      </c>
      <c r="Y270" s="36" t="str">
        <f t="shared" si="4046"/>
        <v>Recovery</v>
      </c>
      <c r="Z270" s="1">
        <v>99.732799999999997</v>
      </c>
      <c r="AA270" s="25">
        <f t="shared" ref="AA270" si="4273">((Z270-Z269)/Z269)*100</f>
        <v>4.2832738657094742E-2</v>
      </c>
      <c r="AB270" s="22">
        <f t="shared" si="4077"/>
        <v>1.0004283273865708</v>
      </c>
      <c r="AC270" s="22">
        <f t="shared" si="4198"/>
        <v>-1.5437444312074167E-3</v>
      </c>
      <c r="AD270" s="35">
        <f t="shared" si="4199"/>
        <v>99.691251113758511</v>
      </c>
      <c r="AE270" s="36" t="str">
        <f t="shared" si="4048"/>
        <v>Slowdown</v>
      </c>
      <c r="AF270" s="1">
        <v>97.257000000000005</v>
      </c>
      <c r="AG270" s="25">
        <f t="shared" ref="AG270" si="4274">((AF270-AF269)/AF269)*100</f>
        <v>8.6649762073347514E-2</v>
      </c>
      <c r="AH270" s="22">
        <f t="shared" si="4158"/>
        <v>1.0008664976207335</v>
      </c>
      <c r="AI270" s="22">
        <f t="shared" si="4201"/>
        <v>-1.8921102723924443E-2</v>
      </c>
      <c r="AJ270" s="35">
        <f t="shared" si="4202"/>
        <v>96.215779455215113</v>
      </c>
      <c r="AK270" s="36" t="str">
        <f t="shared" si="4141"/>
        <v>Slowdown</v>
      </c>
      <c r="AL270" s="1">
        <v>98.735699999999994</v>
      </c>
      <c r="AM270" s="25">
        <f t="shared" ref="AM270" si="4275">((AL270-AL269)/AL269)*100</f>
        <v>-8.0453209627678851E-2</v>
      </c>
      <c r="AN270" s="22">
        <f t="shared" si="4080"/>
        <v>0.99919546790372327</v>
      </c>
      <c r="AO270" s="22">
        <f t="shared" si="4204"/>
        <v>-9.8895027070282637E-3</v>
      </c>
      <c r="AP270" s="35">
        <f t="shared" si="4205"/>
        <v>98.02209945859434</v>
      </c>
      <c r="AQ270" s="36" t="str">
        <f t="shared" si="4051"/>
        <v>Slowdown</v>
      </c>
      <c r="AR270" s="1">
        <v>99.2958</v>
      </c>
      <c r="AS270" s="25">
        <f t="shared" ref="AS270" si="4276">((AR270-AR269)/AR269)*100</f>
        <v>-4.0267456445718719E-2</v>
      </c>
      <c r="AT270" s="22">
        <f t="shared" si="4082"/>
        <v>0.99959732543554281</v>
      </c>
      <c r="AU270" s="22">
        <f t="shared" si="4207"/>
        <v>-7.7712881032440118E-3</v>
      </c>
      <c r="AV270" s="35">
        <f t="shared" si="4208"/>
        <v>98.445742379351202</v>
      </c>
      <c r="AW270" s="36" t="str">
        <f t="shared" si="4053"/>
        <v>Slowdown</v>
      </c>
      <c r="AX270" s="1">
        <v>98.666600000000003</v>
      </c>
      <c r="AY270" s="25">
        <f t="shared" ref="AY270" si="4277">((AX270-AX269)/AX269)*100</f>
        <v>-0.10226025538739333</v>
      </c>
      <c r="AZ270" s="22">
        <f t="shared" si="3614"/>
        <v>0.99897739744612601</v>
      </c>
      <c r="BA270" s="22">
        <f t="shared" si="4210"/>
        <v>-6.9266910103989998E-3</v>
      </c>
      <c r="BB270" s="35">
        <f t="shared" si="4211"/>
        <v>98.614661797920206</v>
      </c>
      <c r="BC270" s="36" t="str">
        <f t="shared" si="3615"/>
        <v>Slowdown</v>
      </c>
      <c r="BD270" s="1">
        <v>99.896100000000004</v>
      </c>
      <c r="BE270" s="25">
        <f t="shared" ref="BE270" si="4278">((BD270-BD269)/BD269)*100</f>
        <v>-0.37140278352623102</v>
      </c>
      <c r="BF270" s="22">
        <f t="shared" si="4085"/>
        <v>0.99628597216473769</v>
      </c>
      <c r="BG270" s="22">
        <f t="shared" si="4213"/>
        <v>-1.8639697033700497E-2</v>
      </c>
      <c r="BH270" s="35">
        <f t="shared" si="4214"/>
        <v>96.272060593259894</v>
      </c>
      <c r="BI270" s="36" t="str">
        <f t="shared" si="4056"/>
        <v>Slowdown</v>
      </c>
      <c r="BJ270" s="1">
        <v>101.8001</v>
      </c>
      <c r="BK270" s="25">
        <f t="shared" ref="BK270" si="4279">((BJ270-BJ269)/BJ269)*100</f>
        <v>0.11870644397980255</v>
      </c>
      <c r="BL270" s="22">
        <f t="shared" si="4087"/>
        <v>1.001187064439798</v>
      </c>
      <c r="BM270" s="22">
        <f t="shared" si="4216"/>
        <v>1.2816392884822614E-2</v>
      </c>
      <c r="BN270" s="35">
        <f t="shared" si="4217"/>
        <v>102.56327857696452</v>
      </c>
      <c r="BO270" s="36" t="str">
        <f t="shared" si="4058"/>
        <v>Expansion</v>
      </c>
      <c r="BP270" s="1">
        <v>99.307299999999998</v>
      </c>
      <c r="BQ270" s="25">
        <f t="shared" ref="BQ270" si="4280">((BP270-BP269)/BP269)*100</f>
        <v>-1.6612332593001607E-2</v>
      </c>
      <c r="BR270" s="22">
        <f t="shared" si="4089"/>
        <v>0.99983387667406998</v>
      </c>
      <c r="BS270" s="22">
        <f t="shared" si="4219"/>
        <v>-5.0216163953973325E-3</v>
      </c>
      <c r="BT270" s="35">
        <f t="shared" si="4220"/>
        <v>98.995676720920528</v>
      </c>
      <c r="BU270" s="36" t="str">
        <f t="shared" si="4060"/>
        <v>Slowdown</v>
      </c>
      <c r="BV270" s="1">
        <v>100.2817</v>
      </c>
      <c r="BW270" s="25">
        <f t="shared" ref="BW270" si="4281">((BV270-BV269)/BV269)*100</f>
        <v>-8.4390792137605808E-2</v>
      </c>
      <c r="BX270" s="22">
        <f t="shared" si="3260"/>
        <v>0.99915609207862399</v>
      </c>
      <c r="BY270" s="22">
        <f t="shared" si="4222"/>
        <v>-2.5978960224938286E-3</v>
      </c>
      <c r="BZ270" s="35">
        <f t="shared" si="4223"/>
        <v>99.480420795501232</v>
      </c>
      <c r="CA270" s="36" t="str">
        <f t="shared" si="3261"/>
        <v>Downturn</v>
      </c>
      <c r="CB270" s="1">
        <v>100.2328</v>
      </c>
      <c r="CC270" s="25">
        <f t="shared" ref="CC270" si="4282">((CB270-CB269)/CB269)*100</f>
        <v>9.5868851411273021E-2</v>
      </c>
      <c r="CD270" s="22">
        <f t="shared" si="4092"/>
        <v>1.0009586885141126</v>
      </c>
      <c r="CE270" s="22">
        <f t="shared" si="4225"/>
        <v>2.37511163024684E-3</v>
      </c>
      <c r="CF270" s="35">
        <f t="shared" si="4226"/>
        <v>100.47502232604937</v>
      </c>
      <c r="CG270" s="36" t="str">
        <f t="shared" si="4063"/>
        <v>Expansion</v>
      </c>
      <c r="CH270" s="1">
        <v>99.376499999999993</v>
      </c>
      <c r="CI270" s="25">
        <f t="shared" ref="CI270" si="4283">((CH270-CH269)/CH269)*100</f>
        <v>2.1132203062344617E-3</v>
      </c>
      <c r="CJ270" s="22">
        <f t="shared" si="3426"/>
        <v>1.0000211322030623</v>
      </c>
      <c r="CK270" s="22">
        <f t="shared" si="4228"/>
        <v>-6.5968035671015723E-4</v>
      </c>
      <c r="CL270" s="35">
        <f t="shared" si="4229"/>
        <v>99.868063928657975</v>
      </c>
      <c r="CM270" s="36" t="str">
        <f t="shared" si="3427"/>
        <v>Slowdown</v>
      </c>
      <c r="CN270" s="1">
        <v>98.148899999999998</v>
      </c>
      <c r="CO270" s="25">
        <f t="shared" ref="CO270" si="4284">((CN270-CN269)/CN269)*100</f>
        <v>-0.1807242394224976</v>
      </c>
      <c r="CP270" s="22">
        <f t="shared" si="4095"/>
        <v>0.99819275760577497</v>
      </c>
      <c r="CQ270" s="22">
        <f t="shared" si="4231"/>
        <v>-1.0747345164853761E-2</v>
      </c>
      <c r="CR270" s="35">
        <f t="shared" si="4232"/>
        <v>97.850530967029243</v>
      </c>
      <c r="CS270" s="36" t="str">
        <f t="shared" si="4066"/>
        <v>Slowdown</v>
      </c>
      <c r="CT270" s="1">
        <v>98.434100000000001</v>
      </c>
      <c r="CU270" s="25">
        <f t="shared" ref="CU270" si="4285">((CT270-CT269)/CT269)*100</f>
        <v>-0.16126889204214698</v>
      </c>
      <c r="CV270" s="22">
        <f t="shared" si="4097"/>
        <v>0.99838731107957857</v>
      </c>
      <c r="CW270" s="22">
        <f t="shared" si="4234"/>
        <v>-9.4562148171852822E-3</v>
      </c>
      <c r="CX270" s="35">
        <f t="shared" si="4235"/>
        <v>98.108757036562949</v>
      </c>
      <c r="CY270" s="36" t="str">
        <f t="shared" si="4068"/>
        <v>Slowdown</v>
      </c>
      <c r="CZ270" s="1">
        <v>99.8596</v>
      </c>
      <c r="DA270" s="25">
        <f t="shared" ref="DA270" si="4286">((CZ270-CZ269)/CZ269)*100</f>
        <v>-2.6430130348592713E-2</v>
      </c>
      <c r="DB270" s="22">
        <f t="shared" si="4118"/>
        <v>0.99973569869651402</v>
      </c>
      <c r="DC270" s="22">
        <f t="shared" si="4237"/>
        <v>-3.7899231340937645E-3</v>
      </c>
      <c r="DD270" s="35">
        <f t="shared" si="4238"/>
        <v>99.242015373181246</v>
      </c>
      <c r="DE270" s="36" t="str">
        <f t="shared" si="4099"/>
        <v>Slowdown</v>
      </c>
      <c r="DF270" s="1">
        <v>98.9572</v>
      </c>
      <c r="DG270" s="25">
        <f t="shared" si="4119"/>
        <v>0.15708184044856741</v>
      </c>
      <c r="DH270" s="22">
        <f t="shared" si="3284"/>
        <v>1.0015708184044856</v>
      </c>
      <c r="DI270" s="22">
        <f t="shared" si="3267"/>
        <v>2.8893679165640229E-3</v>
      </c>
      <c r="DJ270" s="35">
        <f t="shared" si="3248"/>
        <v>100.57787358331281</v>
      </c>
      <c r="DK270" s="36" t="str">
        <f t="shared" si="4120"/>
        <v>Recovery</v>
      </c>
    </row>
    <row r="271" spans="1:115" x14ac:dyDescent="0.25">
      <c r="A271">
        <v>199604</v>
      </c>
      <c r="B271" s="2">
        <v>98.933800000000005</v>
      </c>
      <c r="C271" s="25">
        <f t="shared" si="4100"/>
        <v>1.1625285704030403E-2</v>
      </c>
      <c r="D271" s="22">
        <f t="shared" si="4070"/>
        <v>1.0001162528570402</v>
      </c>
      <c r="E271" s="22">
        <f t="shared" si="4187"/>
        <v>-9.6940516894938877E-4</v>
      </c>
      <c r="F271" s="35">
        <f t="shared" si="4188"/>
        <v>99.806118966210121</v>
      </c>
      <c r="G271" s="36" t="str">
        <f t="shared" si="4041"/>
        <v>Slowdown</v>
      </c>
      <c r="H271" s="2">
        <v>98.960300000000004</v>
      </c>
      <c r="I271" s="25">
        <f t="shared" si="4101"/>
        <v>1.0105164446441869E-3</v>
      </c>
      <c r="J271" s="22">
        <f t="shared" si="4071"/>
        <v>1.0000101051644465</v>
      </c>
      <c r="K271" s="22">
        <f t="shared" si="4189"/>
        <v>-3.142870669864628E-3</v>
      </c>
      <c r="L271" s="35">
        <f t="shared" si="4190"/>
        <v>99.371425866027067</v>
      </c>
      <c r="M271" s="36" t="str">
        <f t="shared" si="4042"/>
        <v>Slowdown</v>
      </c>
      <c r="N271" s="2">
        <v>99.253500000000003</v>
      </c>
      <c r="O271" s="25">
        <f t="shared" ref="O271" si="4287">((N271-N270)/N270)*100</f>
        <v>8.7327525615910381E-2</v>
      </c>
      <c r="P271" s="22">
        <f t="shared" si="4073"/>
        <v>1.0008732752561591</v>
      </c>
      <c r="Q271" s="22">
        <f t="shared" si="4192"/>
        <v>1.3099490631329758E-4</v>
      </c>
      <c r="R271" s="35">
        <f t="shared" si="4193"/>
        <v>100.02619898126267</v>
      </c>
      <c r="S271" s="36" t="str">
        <f t="shared" si="4044"/>
        <v>Recovery</v>
      </c>
      <c r="T271" s="2">
        <v>98.8245</v>
      </c>
      <c r="U271" s="25">
        <f t="shared" ref="U271" si="4288">((T271-T270)/T270)*100</f>
        <v>0.2503608828365923</v>
      </c>
      <c r="V271" s="22">
        <f t="shared" si="4075"/>
        <v>1.0025036088283659</v>
      </c>
      <c r="W271" s="22">
        <f t="shared" si="4195"/>
        <v>9.2196111791360558E-3</v>
      </c>
      <c r="X271" s="35">
        <f t="shared" si="4196"/>
        <v>101.84392223582721</v>
      </c>
      <c r="Y271" s="36" t="str">
        <f t="shared" si="4046"/>
        <v>Recovery</v>
      </c>
      <c r="Z271" s="2">
        <v>99.786500000000004</v>
      </c>
      <c r="AA271" s="25">
        <f t="shared" ref="AA271" si="4289">((Z271-Z270)/Z270)*100</f>
        <v>5.3843870822844947E-2</v>
      </c>
      <c r="AB271" s="22">
        <f t="shared" si="4077"/>
        <v>1.0005384387082283</v>
      </c>
      <c r="AC271" s="22">
        <f t="shared" si="4198"/>
        <v>-4.2572799487139434E-4</v>
      </c>
      <c r="AD271" s="35">
        <f t="shared" si="4199"/>
        <v>99.914854401025721</v>
      </c>
      <c r="AE271" s="36" t="str">
        <f t="shared" si="4048"/>
        <v>Slowdown</v>
      </c>
      <c r="AF271" s="2">
        <v>97.481200000000001</v>
      </c>
      <c r="AG271" s="25">
        <f t="shared" ref="AG271" si="4290">((AF271-AF270)/AF270)*100</f>
        <v>0.23052325282498554</v>
      </c>
      <c r="AH271" s="22">
        <f t="shared" si="4158"/>
        <v>1.0023052325282498</v>
      </c>
      <c r="AI271" s="22">
        <f t="shared" si="4201"/>
        <v>-1.0847263628079862E-2</v>
      </c>
      <c r="AJ271" s="35">
        <f t="shared" si="4202"/>
        <v>97.830547274384031</v>
      </c>
      <c r="AK271" s="36" t="str">
        <f t="shared" si="4141"/>
        <v>Slowdown</v>
      </c>
      <c r="AL271" s="2">
        <v>98.667299999999997</v>
      </c>
      <c r="AM271" s="25">
        <f t="shared" ref="AM271" si="4291">((AL271-AL270)/AL270)*100</f>
        <v>-6.9275854630085079E-2</v>
      </c>
      <c r="AN271" s="22">
        <f t="shared" si="4080"/>
        <v>0.9993072414536992</v>
      </c>
      <c r="AO271" s="22">
        <f t="shared" si="4204"/>
        <v>-7.5699130656938785E-3</v>
      </c>
      <c r="AP271" s="35">
        <f t="shared" si="4205"/>
        <v>98.486017386861221</v>
      </c>
      <c r="AQ271" s="36" t="str">
        <f t="shared" si="4051"/>
        <v>Slowdown</v>
      </c>
      <c r="AR271" s="2">
        <v>99.309399999999997</v>
      </c>
      <c r="AS271" s="25">
        <f t="shared" ref="AS271" si="4292">((AR271-AR270)/AR270)*100</f>
        <v>1.3696450403739862E-2</v>
      </c>
      <c r="AT271" s="22">
        <f t="shared" si="4082"/>
        <v>1.0001369645040374</v>
      </c>
      <c r="AU271" s="22">
        <f t="shared" si="4207"/>
        <v>-5.8979805522799689E-3</v>
      </c>
      <c r="AV271" s="35">
        <f t="shared" si="4208"/>
        <v>98.820403889544011</v>
      </c>
      <c r="AW271" s="36" t="str">
        <f t="shared" si="4053"/>
        <v>Slowdown</v>
      </c>
      <c r="AX271" s="2">
        <v>98.495000000000005</v>
      </c>
      <c r="AY271" s="25">
        <f t="shared" ref="AY271" si="4293">((AX271-AX270)/AX270)*100</f>
        <v>-0.17391903643177933</v>
      </c>
      <c r="AZ271" s="22">
        <f t="shared" si="3614"/>
        <v>0.9982608096356822</v>
      </c>
      <c r="BA271" s="22">
        <f t="shared" si="4210"/>
        <v>-6.8505582085698347E-3</v>
      </c>
      <c r="BB271" s="35">
        <f t="shared" si="4211"/>
        <v>98.629888358286038</v>
      </c>
      <c r="BC271" s="36" t="str">
        <f t="shared" si="3615"/>
        <v>Slowdown</v>
      </c>
      <c r="BD271" s="2">
        <v>99.566400000000002</v>
      </c>
      <c r="BE271" s="25">
        <f t="shared" ref="BE271" si="4294">((BD271-BD270)/BD270)*100</f>
        <v>-0.33004291458825974</v>
      </c>
      <c r="BF271" s="22">
        <f t="shared" si="4085"/>
        <v>0.99669957085411742</v>
      </c>
      <c r="BG271" s="22">
        <f t="shared" si="4213"/>
        <v>-1.9932789586520117E-2</v>
      </c>
      <c r="BH271" s="35">
        <f t="shared" si="4214"/>
        <v>96.013442082695974</v>
      </c>
      <c r="BI271" s="36" t="str">
        <f t="shared" si="4056"/>
        <v>Slowdown</v>
      </c>
      <c r="BJ271" s="2">
        <v>101.9135</v>
      </c>
      <c r="BK271" s="25">
        <f t="shared" ref="BK271" si="4295">((BJ271-BJ270)/BJ270)*100</f>
        <v>0.11139478251985864</v>
      </c>
      <c r="BL271" s="22">
        <f t="shared" si="4087"/>
        <v>1.0011139478251987</v>
      </c>
      <c r="BM271" s="22">
        <f t="shared" si="4216"/>
        <v>1.1235230380269412E-2</v>
      </c>
      <c r="BN271" s="35">
        <f t="shared" si="4217"/>
        <v>102.24704607605388</v>
      </c>
      <c r="BO271" s="36" t="str">
        <f t="shared" si="4058"/>
        <v>Expansion</v>
      </c>
      <c r="BP271" s="2">
        <v>99.308499999999995</v>
      </c>
      <c r="BQ271" s="25">
        <f t="shared" ref="BQ271" si="4296">((BP271-BP270)/BP270)*100</f>
        <v>1.2083703816307596E-3</v>
      </c>
      <c r="BR271" s="22">
        <f t="shared" si="4089"/>
        <v>1.0000120837038162</v>
      </c>
      <c r="BS271" s="22">
        <f t="shared" si="4219"/>
        <v>-3.5519879593629566E-3</v>
      </c>
      <c r="BT271" s="35">
        <f t="shared" si="4220"/>
        <v>99.289602408127408</v>
      </c>
      <c r="BU271" s="36" t="str">
        <f t="shared" si="4060"/>
        <v>Slowdown</v>
      </c>
      <c r="BV271" s="2">
        <v>100.1845</v>
      </c>
      <c r="BW271" s="25">
        <f t="shared" ref="BW271" si="4297">((BV271-BV270)/BV270)*100</f>
        <v>-9.6926956762800026E-2</v>
      </c>
      <c r="BX271" s="22">
        <f t="shared" si="3260"/>
        <v>0.99903073043237201</v>
      </c>
      <c r="BY271" s="22">
        <f t="shared" si="4222"/>
        <v>-3.1393034825870636E-3</v>
      </c>
      <c r="BZ271" s="35">
        <f t="shared" si="4223"/>
        <v>99.372139303482584</v>
      </c>
      <c r="CA271" s="36" t="str">
        <f t="shared" si="3261"/>
        <v>Downturn</v>
      </c>
      <c r="CB271" s="2">
        <v>100.3192</v>
      </c>
      <c r="CC271" s="25">
        <f t="shared" ref="CC271" si="4298">((CB271-CB270)/CB270)*100</f>
        <v>8.6199327964496253E-2</v>
      </c>
      <c r="CD271" s="22">
        <f t="shared" si="4092"/>
        <v>1.000861993279645</v>
      </c>
      <c r="CE271" s="22">
        <f t="shared" si="4225"/>
        <v>3.8063294736379039E-3</v>
      </c>
      <c r="CF271" s="35">
        <f t="shared" si="4226"/>
        <v>100.76126589472759</v>
      </c>
      <c r="CG271" s="36" t="str">
        <f t="shared" si="4063"/>
        <v>Expansion</v>
      </c>
      <c r="CH271" s="2">
        <v>99.384399999999999</v>
      </c>
      <c r="CI271" s="25">
        <f t="shared" ref="CI271" si="4299">((CH271-CH270)/CH270)*100</f>
        <v>7.9495655411555635E-3</v>
      </c>
      <c r="CJ271" s="22">
        <f t="shared" si="3426"/>
        <v>1.0000794956554115</v>
      </c>
      <c r="CK271" s="22">
        <f t="shared" si="4228"/>
        <v>-2.9875037846749386E-4</v>
      </c>
      <c r="CL271" s="35">
        <f t="shared" si="4229"/>
        <v>99.940249924306499</v>
      </c>
      <c r="CM271" s="36" t="str">
        <f t="shared" si="3427"/>
        <v>Slowdown</v>
      </c>
      <c r="CN271" s="2">
        <v>98.013199999999998</v>
      </c>
      <c r="CO271" s="25">
        <f t="shared" ref="CO271" si="4300">((CN271-CN270)/CN270)*100</f>
        <v>-0.13825931823993945</v>
      </c>
      <c r="CP271" s="22">
        <f t="shared" si="4095"/>
        <v>0.99861740681760058</v>
      </c>
      <c r="CQ271" s="22">
        <f t="shared" si="4231"/>
        <v>-1.0447459817462312E-2</v>
      </c>
      <c r="CR271" s="35">
        <f t="shared" si="4232"/>
        <v>97.910508036507537</v>
      </c>
      <c r="CS271" s="36" t="str">
        <f t="shared" si="4066"/>
        <v>Slowdown</v>
      </c>
      <c r="CT271" s="2">
        <v>98.2697</v>
      </c>
      <c r="CU271" s="25">
        <f t="shared" ref="CU271" si="4301">((CT271-CT270)/CT270)*100</f>
        <v>-0.16701529246470537</v>
      </c>
      <c r="CV271" s="22">
        <f t="shared" si="4097"/>
        <v>0.99832984707535299</v>
      </c>
      <c r="CW271" s="22">
        <f t="shared" si="4234"/>
        <v>-9.3300885526719224E-3</v>
      </c>
      <c r="CX271" s="35">
        <f t="shared" si="4235"/>
        <v>98.133982289465621</v>
      </c>
      <c r="CY271" s="36" t="str">
        <f t="shared" si="4068"/>
        <v>Slowdown</v>
      </c>
      <c r="CZ271" s="2">
        <v>99.839500000000001</v>
      </c>
      <c r="DA271" s="25">
        <f t="shared" ref="DA271" si="4302">((CZ271-CZ270)/CZ270)*100</f>
        <v>-2.0128260077147658E-2</v>
      </c>
      <c r="DB271" s="22">
        <f t="shared" si="4118"/>
        <v>0.99979871739922854</v>
      </c>
      <c r="DC271" s="22">
        <f t="shared" si="4237"/>
        <v>-2.8813119207413695E-3</v>
      </c>
      <c r="DD271" s="35">
        <f t="shared" si="4238"/>
        <v>99.423737615851721</v>
      </c>
      <c r="DE271" s="36" t="str">
        <f t="shared" si="4099"/>
        <v>Slowdown</v>
      </c>
      <c r="DF271" s="2">
        <v>99.120099999999994</v>
      </c>
      <c r="DG271" s="25">
        <f t="shared" si="4119"/>
        <v>0.16461662213562367</v>
      </c>
      <c r="DH271" s="22">
        <f t="shared" si="3284"/>
        <v>1.0016461662213563</v>
      </c>
      <c r="DI271" s="22">
        <f t="shared" si="3267"/>
        <v>4.9823225896719059E-3</v>
      </c>
      <c r="DJ271" s="35">
        <f t="shared" si="3248"/>
        <v>100.99646451793438</v>
      </c>
      <c r="DK271" s="36" t="str">
        <f t="shared" si="4120"/>
        <v>Recovery</v>
      </c>
    </row>
    <row r="272" spans="1:115" x14ac:dyDescent="0.25">
      <c r="A272">
        <v>199605</v>
      </c>
      <c r="B272" s="1">
        <v>98.957700000000003</v>
      </c>
      <c r="C272" s="25">
        <f t="shared" si="4100"/>
        <v>2.4157567989905968E-2</v>
      </c>
      <c r="D272" s="22">
        <f t="shared" si="4070"/>
        <v>1.000241575679899</v>
      </c>
      <c r="E272" s="22">
        <f t="shared" si="4187"/>
        <v>-1.7479161404410082E-4</v>
      </c>
      <c r="F272" s="35">
        <f t="shared" si="4188"/>
        <v>99.965041677191181</v>
      </c>
      <c r="G272" s="36" t="str">
        <f t="shared" si="4041"/>
        <v>Slowdown</v>
      </c>
      <c r="H272" s="1">
        <v>98.987700000000004</v>
      </c>
      <c r="I272" s="25">
        <f t="shared" si="4101"/>
        <v>2.7687870792631075E-2</v>
      </c>
      <c r="J272" s="22">
        <f t="shared" si="4071"/>
        <v>1.0002768787079264</v>
      </c>
      <c r="K272" s="22">
        <f t="shared" si="4189"/>
        <v>-1.6862505030007524E-3</v>
      </c>
      <c r="L272" s="35">
        <f t="shared" si="4190"/>
        <v>99.662749899399856</v>
      </c>
      <c r="M272" s="36" t="str">
        <f t="shared" si="4042"/>
        <v>Slowdown</v>
      </c>
      <c r="N272" s="1">
        <v>99.356300000000005</v>
      </c>
      <c r="O272" s="25">
        <f t="shared" ref="O272" si="4303">((N272-N271)/N271)*100</f>
        <v>0.10357317374198591</v>
      </c>
      <c r="P272" s="22">
        <f t="shared" si="4073"/>
        <v>1.0010357317374199</v>
      </c>
      <c r="Q272" s="22">
        <f t="shared" si="4192"/>
        <v>2.2181559951743868E-3</v>
      </c>
      <c r="R272" s="35">
        <f t="shared" si="4193"/>
        <v>100.44363119903488</v>
      </c>
      <c r="S272" s="36" t="str">
        <f t="shared" si="4044"/>
        <v>Recovery</v>
      </c>
      <c r="T272" s="1">
        <v>99.075500000000005</v>
      </c>
      <c r="U272" s="25">
        <f t="shared" ref="U272" si="4304">((T272-T271)/T271)*100</f>
        <v>0.25398560073666426</v>
      </c>
      <c r="V272" s="22">
        <f t="shared" si="4075"/>
        <v>1.0025398560073666</v>
      </c>
      <c r="W272" s="22">
        <f t="shared" si="4195"/>
        <v>1.1771517971299605E-2</v>
      </c>
      <c r="X272" s="35">
        <f t="shared" si="4196"/>
        <v>102.35430359425992</v>
      </c>
      <c r="Y272" s="36" t="str">
        <f t="shared" si="4046"/>
        <v>Recovery</v>
      </c>
      <c r="Z272" s="1">
        <v>99.837800000000001</v>
      </c>
      <c r="AA272" s="25">
        <f t="shared" ref="AA272" si="4305">((Z272-Z271)/Z271)*100</f>
        <v>5.1409759837250206E-2</v>
      </c>
      <c r="AB272" s="22">
        <f t="shared" si="4077"/>
        <v>1.0005140975983724</v>
      </c>
      <c r="AC272" s="22">
        <f t="shared" si="4198"/>
        <v>7.8187807112639618E-4</v>
      </c>
      <c r="AD272" s="35">
        <f t="shared" si="4199"/>
        <v>100.15637561422528</v>
      </c>
      <c r="AE272" s="36" t="str">
        <f t="shared" si="4048"/>
        <v>Recovery</v>
      </c>
      <c r="AF272" s="1">
        <v>97.8583</v>
      </c>
      <c r="AG272" s="25">
        <f t="shared" ref="AG272" si="4306">((AF272-AF271)/AF271)*100</f>
        <v>0.38684382219340613</v>
      </c>
      <c r="AH272" s="22">
        <f t="shared" si="4158"/>
        <v>1.0038684382219341</v>
      </c>
      <c r="AI272" s="22">
        <f t="shared" si="4201"/>
        <v>-1.3542059985099941E-3</v>
      </c>
      <c r="AJ272" s="35">
        <f t="shared" si="4202"/>
        <v>99.729158800297995</v>
      </c>
      <c r="AK272" s="36" t="str">
        <f t="shared" si="4141"/>
        <v>Slowdown</v>
      </c>
      <c r="AL272" s="1">
        <v>98.614800000000002</v>
      </c>
      <c r="AM272" s="25">
        <f t="shared" ref="AM272" si="4307">((AL272-AL271)/AL271)*100</f>
        <v>-5.3209117914440641E-2</v>
      </c>
      <c r="AN272" s="22">
        <f t="shared" si="4080"/>
        <v>0.99946790882085557</v>
      </c>
      <c r="AO272" s="22">
        <f t="shared" si="4204"/>
        <v>-5.7217870527300763E-3</v>
      </c>
      <c r="AP272" s="35">
        <f t="shared" si="4205"/>
        <v>98.855642589453979</v>
      </c>
      <c r="AQ272" s="36" t="str">
        <f t="shared" si="4051"/>
        <v>Slowdown</v>
      </c>
      <c r="AR272" s="1">
        <v>99.363100000000003</v>
      </c>
      <c r="AS272" s="25">
        <f t="shared" ref="AS272" si="4308">((AR272-AR271)/AR271)*100</f>
        <v>5.4073431115288478E-2</v>
      </c>
      <c r="AT272" s="22">
        <f t="shared" si="4082"/>
        <v>1.000540734311153</v>
      </c>
      <c r="AU272" s="22">
        <f t="shared" si="4207"/>
        <v>-3.7059058864342687E-3</v>
      </c>
      <c r="AV272" s="35">
        <f t="shared" si="4208"/>
        <v>99.258818822713152</v>
      </c>
      <c r="AW272" s="36" t="str">
        <f t="shared" si="4053"/>
        <v>Slowdown</v>
      </c>
      <c r="AX272" s="1">
        <v>98.253500000000003</v>
      </c>
      <c r="AY272" s="25">
        <f t="shared" ref="AY272" si="4309">((AX272-AX271)/AX271)*100</f>
        <v>-0.24519011117315809</v>
      </c>
      <c r="AZ272" s="22">
        <f t="shared" si="3614"/>
        <v>0.99754809888826845</v>
      </c>
      <c r="BA272" s="22">
        <f t="shared" si="4210"/>
        <v>-7.4561882018271408E-3</v>
      </c>
      <c r="BB272" s="35">
        <f t="shared" si="4211"/>
        <v>98.508762359634574</v>
      </c>
      <c r="BC272" s="36" t="str">
        <f t="shared" si="3615"/>
        <v>Slowdown</v>
      </c>
      <c r="BD272" s="1">
        <v>99.305000000000007</v>
      </c>
      <c r="BE272" s="25">
        <f t="shared" ref="BE272" si="4310">((BD272-BD271)/BD271)*100</f>
        <v>-0.26253836635651662</v>
      </c>
      <c r="BF272" s="22">
        <f t="shared" si="4085"/>
        <v>0.99737461633643487</v>
      </c>
      <c r="BG272" s="22">
        <f t="shared" si="4213"/>
        <v>-2.0030631135601773E-2</v>
      </c>
      <c r="BH272" s="35">
        <f t="shared" si="4214"/>
        <v>95.993873772879653</v>
      </c>
      <c r="BI272" s="36" t="str">
        <f t="shared" si="4056"/>
        <v>Slowdown</v>
      </c>
      <c r="BJ272" s="1">
        <v>102.0029</v>
      </c>
      <c r="BK272" s="25">
        <f t="shared" ref="BK272" si="4311">((BJ272-BJ271)/BJ271)*100</f>
        <v>8.7721450053229164E-2</v>
      </c>
      <c r="BL272" s="22">
        <f t="shared" si="4087"/>
        <v>1.0008772145005322</v>
      </c>
      <c r="BM272" s="22">
        <f t="shared" si="4216"/>
        <v>9.3520737637271534E-3</v>
      </c>
      <c r="BN272" s="35">
        <f t="shared" si="4217"/>
        <v>101.87041475274543</v>
      </c>
      <c r="BO272" s="36" t="str">
        <f t="shared" si="4058"/>
        <v>Expansion</v>
      </c>
      <c r="BP272" s="1">
        <v>99.331100000000006</v>
      </c>
      <c r="BQ272" s="25">
        <f t="shared" ref="BQ272" si="4312">((BP272-BP271)/BP271)*100</f>
        <v>2.2757367194158887E-2</v>
      </c>
      <c r="BR272" s="22">
        <f t="shared" si="4089"/>
        <v>1.0002275736719415</v>
      </c>
      <c r="BS272" s="22">
        <f t="shared" si="4219"/>
        <v>-2.1517841625875445E-3</v>
      </c>
      <c r="BT272" s="35">
        <f t="shared" si="4220"/>
        <v>99.569643167482496</v>
      </c>
      <c r="BU272" s="36" t="str">
        <f t="shared" si="4060"/>
        <v>Slowdown</v>
      </c>
      <c r="BV272" s="1">
        <v>100.08280000000001</v>
      </c>
      <c r="BW272" s="25">
        <f t="shared" ref="BW272" si="4313">((BV272-BV271)/BV271)*100</f>
        <v>-0.10151270905179334</v>
      </c>
      <c r="BX272" s="22">
        <f t="shared" si="3260"/>
        <v>0.99898487290948201</v>
      </c>
      <c r="BY272" s="22">
        <f t="shared" si="4222"/>
        <v>-3.9421211816610402E-3</v>
      </c>
      <c r="BZ272" s="35">
        <f t="shared" si="4223"/>
        <v>99.211575763667796</v>
      </c>
      <c r="CA272" s="36" t="str">
        <f t="shared" si="3261"/>
        <v>Downturn</v>
      </c>
      <c r="CB272" s="1">
        <v>100.3882</v>
      </c>
      <c r="CC272" s="25">
        <f t="shared" ref="CC272" si="4314">((CB272-CB271)/CB271)*100</f>
        <v>6.8780452794681993E-2</v>
      </c>
      <c r="CD272" s="22">
        <f t="shared" si="4092"/>
        <v>1.0006878045279468</v>
      </c>
      <c r="CE272" s="22">
        <f t="shared" si="4225"/>
        <v>4.712897566287344E-3</v>
      </c>
      <c r="CF272" s="35">
        <f t="shared" si="4226"/>
        <v>100.94257951325747</v>
      </c>
      <c r="CG272" s="36" t="str">
        <f t="shared" si="4063"/>
        <v>Expansion</v>
      </c>
      <c r="CH272" s="1">
        <v>99.400599999999997</v>
      </c>
      <c r="CI272" s="25">
        <f t="shared" ref="CI272" si="4315">((CH272-CH271)/CH271)*100</f>
        <v>1.6300344923345887E-2</v>
      </c>
      <c r="CJ272" s="22">
        <f t="shared" si="3426"/>
        <v>1.0001630034492335</v>
      </c>
      <c r="CK272" s="22">
        <f t="shared" si="4228"/>
        <v>3.6218396933351826E-5</v>
      </c>
      <c r="CL272" s="35">
        <f t="shared" si="4229"/>
        <v>100.00724367938668</v>
      </c>
      <c r="CM272" s="36" t="str">
        <f t="shared" si="3427"/>
        <v>Recovery</v>
      </c>
      <c r="CN272" s="1">
        <v>97.932699999999997</v>
      </c>
      <c r="CO272" s="25">
        <f t="shared" ref="CO272" si="4316">((CN272-CN271)/CN271)*100</f>
        <v>-8.2131794492987367E-2</v>
      </c>
      <c r="CP272" s="22">
        <f t="shared" si="4095"/>
        <v>0.9991786820550701</v>
      </c>
      <c r="CQ272" s="22">
        <f t="shared" si="4231"/>
        <v>-9.5462424881115338E-3</v>
      </c>
      <c r="CR272" s="35">
        <f t="shared" si="4232"/>
        <v>98.090751502377699</v>
      </c>
      <c r="CS272" s="36" t="str">
        <f t="shared" si="4066"/>
        <v>Slowdown</v>
      </c>
      <c r="CT272" s="1">
        <v>98.112799999999993</v>
      </c>
      <c r="CU272" s="25">
        <f t="shared" ref="CU272" si="4317">((CT272-CT271)/CT271)*100</f>
        <v>-0.15966264270676248</v>
      </c>
      <c r="CV272" s="22">
        <f t="shared" si="4097"/>
        <v>0.99840337357293241</v>
      </c>
      <c r="CW272" s="22">
        <f t="shared" si="4234"/>
        <v>-9.3458698848122301E-3</v>
      </c>
      <c r="CX272" s="35">
        <f t="shared" si="4235"/>
        <v>98.130826023037557</v>
      </c>
      <c r="CY272" s="36" t="str">
        <f t="shared" si="4068"/>
        <v>Slowdown</v>
      </c>
      <c r="CZ272" s="1">
        <v>99.845600000000005</v>
      </c>
      <c r="DA272" s="25">
        <f t="shared" ref="DA272" si="4318">((CZ272-CZ271)/CZ271)*100</f>
        <v>6.1098062390171704E-3</v>
      </c>
      <c r="DB272" s="22">
        <f t="shared" si="4118"/>
        <v>1.0000610980623901</v>
      </c>
      <c r="DC272" s="22">
        <f t="shared" si="4237"/>
        <v>-1.8234894229616216E-3</v>
      </c>
      <c r="DD272" s="35">
        <f t="shared" si="4238"/>
        <v>99.635302115407683</v>
      </c>
      <c r="DE272" s="36" t="str">
        <f t="shared" si="4099"/>
        <v>Slowdown</v>
      </c>
      <c r="DF272" s="1">
        <v>99.275999999999996</v>
      </c>
      <c r="DG272" s="25">
        <f t="shared" si="4119"/>
        <v>0.1572839414003846</v>
      </c>
      <c r="DH272" s="22">
        <f t="shared" si="3284"/>
        <v>1.0015728394140038</v>
      </c>
      <c r="DI272" s="22">
        <f t="shared" si="3267"/>
        <v>6.7773611999872863E-3</v>
      </c>
      <c r="DJ272" s="35">
        <f t="shared" si="3248"/>
        <v>101.35547223999745</v>
      </c>
      <c r="DK272" s="36" t="str">
        <f t="shared" si="4120"/>
        <v>Recovery</v>
      </c>
    </row>
    <row r="273" spans="1:115" x14ac:dyDescent="0.25">
      <c r="A273">
        <v>199606</v>
      </c>
      <c r="B273" s="2">
        <v>99.000500000000002</v>
      </c>
      <c r="C273" s="25">
        <f t="shared" si="4100"/>
        <v>4.3250803120929174E-2</v>
      </c>
      <c r="D273" s="22">
        <f t="shared" si="4070"/>
        <v>1.0004325080312093</v>
      </c>
      <c r="E273" s="22">
        <f t="shared" si="4187"/>
        <v>6.2159512426829266E-4</v>
      </c>
      <c r="F273" s="35">
        <f t="shared" si="4188"/>
        <v>100.12431902485366</v>
      </c>
      <c r="G273" s="36" t="str">
        <f t="shared" si="4041"/>
        <v>Recovery</v>
      </c>
      <c r="H273" s="2">
        <v>99.030500000000004</v>
      </c>
      <c r="I273" s="25">
        <f t="shared" si="4101"/>
        <v>4.3237695188391816E-2</v>
      </c>
      <c r="J273" s="22">
        <f t="shared" si="4071"/>
        <v>1.0004323769518839</v>
      </c>
      <c r="K273" s="22">
        <f t="shared" si="4189"/>
        <v>-4.08797730920063E-4</v>
      </c>
      <c r="L273" s="35">
        <f t="shared" si="4190"/>
        <v>99.918240453815983</v>
      </c>
      <c r="M273" s="36" t="str">
        <f t="shared" si="4042"/>
        <v>Slowdown</v>
      </c>
      <c r="N273" s="2">
        <v>99.455299999999994</v>
      </c>
      <c r="O273" s="25">
        <f t="shared" ref="O273" si="4319">((N273-N272)/N272)*100</f>
        <v>9.9641391637963109E-2</v>
      </c>
      <c r="P273" s="22">
        <f t="shared" si="4073"/>
        <v>1.0009964139163796</v>
      </c>
      <c r="Q273" s="22">
        <f t="shared" si="4192"/>
        <v>3.8922092223958593E-3</v>
      </c>
      <c r="R273" s="35">
        <f t="shared" si="4193"/>
        <v>100.77844184447918</v>
      </c>
      <c r="S273" s="36" t="str">
        <f t="shared" si="4044"/>
        <v>Recovery</v>
      </c>
      <c r="T273" s="2">
        <v>99.311000000000007</v>
      </c>
      <c r="U273" s="25">
        <f t="shared" ref="U273" si="4320">((T273-T272)/T272)*100</f>
        <v>0.23769751351242416</v>
      </c>
      <c r="V273" s="22">
        <f t="shared" si="4075"/>
        <v>1.0023769751351241</v>
      </c>
      <c r="W273" s="22">
        <f t="shared" si="4195"/>
        <v>1.3332054479186395E-2</v>
      </c>
      <c r="X273" s="35">
        <f t="shared" si="4196"/>
        <v>102.66641089583727</v>
      </c>
      <c r="Y273" s="36" t="str">
        <f t="shared" si="4046"/>
        <v>Recovery</v>
      </c>
      <c r="Z273" s="2">
        <v>99.901600000000002</v>
      </c>
      <c r="AA273" s="25">
        <f t="shared" ref="AA273" si="4321">((Z273-Z272)/Z272)*100</f>
        <v>6.3903651723095381E-2</v>
      </c>
      <c r="AB273" s="22">
        <f t="shared" si="4077"/>
        <v>1.0006390365172309</v>
      </c>
      <c r="AC273" s="22">
        <f t="shared" si="4198"/>
        <v>1.9728217971228812E-3</v>
      </c>
      <c r="AD273" s="35">
        <f t="shared" si="4199"/>
        <v>100.39456435942458</v>
      </c>
      <c r="AE273" s="36" t="str">
        <f t="shared" si="4048"/>
        <v>Recovery</v>
      </c>
      <c r="AF273" s="2">
        <v>98.344700000000003</v>
      </c>
      <c r="AG273" s="25">
        <f t="shared" ref="AG273" si="4322">((AF273-AF272)/AF272)*100</f>
        <v>0.49704521742151997</v>
      </c>
      <c r="AH273" s="22">
        <f t="shared" si="4158"/>
        <v>1.0049704521742151</v>
      </c>
      <c r="AI273" s="22">
        <f t="shared" si="4201"/>
        <v>8.3357513505863956E-3</v>
      </c>
      <c r="AJ273" s="35">
        <f t="shared" si="4202"/>
        <v>101.66715027011728</v>
      </c>
      <c r="AK273" s="36" t="str">
        <f t="shared" si="4141"/>
        <v>Recovery</v>
      </c>
      <c r="AL273" s="2">
        <v>98.577699999999993</v>
      </c>
      <c r="AM273" s="25">
        <f t="shared" ref="AM273" si="4323">((AL273-AL272)/AL272)*100</f>
        <v>-3.7621127863170088E-2</v>
      </c>
      <c r="AN273" s="22">
        <f t="shared" si="4080"/>
        <v>0.99962378872136826</v>
      </c>
      <c r="AO273" s="22">
        <f t="shared" si="4204"/>
        <v>-4.3863370096554055E-3</v>
      </c>
      <c r="AP273" s="35">
        <f t="shared" si="4205"/>
        <v>99.122732598068922</v>
      </c>
      <c r="AQ273" s="36" t="str">
        <f t="shared" si="4051"/>
        <v>Slowdown</v>
      </c>
      <c r="AR273" s="2">
        <v>99.445800000000006</v>
      </c>
      <c r="AS273" s="25">
        <f t="shared" ref="AS273" si="4324">((AR273-AR272)/AR272)*100</f>
        <v>8.3230092458873223E-2</v>
      </c>
      <c r="AT273" s="22">
        <f t="shared" si="4082"/>
        <v>1.0008323009245887</v>
      </c>
      <c r="AU273" s="22">
        <f t="shared" si="4207"/>
        <v>-1.3035321906168518E-3</v>
      </c>
      <c r="AV273" s="35">
        <f t="shared" si="4208"/>
        <v>99.739293561876636</v>
      </c>
      <c r="AW273" s="36" t="str">
        <f t="shared" si="4053"/>
        <v>Slowdown</v>
      </c>
      <c r="AX273" s="2">
        <v>97.939400000000006</v>
      </c>
      <c r="AY273" s="25">
        <f t="shared" ref="AY273" si="4325">((AX273-AX272)/AX272)*100</f>
        <v>-0.31968326828051546</v>
      </c>
      <c r="AZ273" s="22">
        <f t="shared" si="3614"/>
        <v>0.99680316731719487</v>
      </c>
      <c r="BA273" s="22">
        <f t="shared" si="4210"/>
        <v>-9.4223786550149402E-3</v>
      </c>
      <c r="BB273" s="35">
        <f t="shared" si="4211"/>
        <v>98.115524268997007</v>
      </c>
      <c r="BC273" s="36" t="str">
        <f t="shared" si="3615"/>
        <v>Slowdown</v>
      </c>
      <c r="BD273" s="2">
        <v>99.114099999999993</v>
      </c>
      <c r="BE273" s="25">
        <f t="shared" ref="BE273" si="4326">((BD273-BD272)/BD272)*100</f>
        <v>-0.19223604048135881</v>
      </c>
      <c r="BF273" s="22">
        <f t="shared" si="4085"/>
        <v>0.99807763959518636</v>
      </c>
      <c r="BG273" s="22">
        <f t="shared" si="4213"/>
        <v>-1.8868503527017411E-2</v>
      </c>
      <c r="BH273" s="35">
        <f t="shared" si="4214"/>
        <v>96.226299294596515</v>
      </c>
      <c r="BI273" s="36" t="str">
        <f t="shared" si="4056"/>
        <v>Slowdown</v>
      </c>
      <c r="BJ273" s="2">
        <v>102.0707</v>
      </c>
      <c r="BK273" s="25">
        <f t="shared" ref="BK273" si="4327">((BJ273-BJ272)/BJ272)*100</f>
        <v>6.6468698438971255E-2</v>
      </c>
      <c r="BL273" s="22">
        <f t="shared" si="4087"/>
        <v>1.0006646869843898</v>
      </c>
      <c r="BM273" s="22">
        <f t="shared" si="4216"/>
        <v>7.4867587516607159E-3</v>
      </c>
      <c r="BN273" s="35">
        <f t="shared" si="4217"/>
        <v>101.49735175033214</v>
      </c>
      <c r="BO273" s="36" t="str">
        <f t="shared" si="4058"/>
        <v>Expansion</v>
      </c>
      <c r="BP273" s="2">
        <v>99.375200000000007</v>
      </c>
      <c r="BQ273" s="25">
        <f t="shared" ref="BQ273" si="4328">((BP273-BP272)/BP272)*100</f>
        <v>4.4396971341302216E-2</v>
      </c>
      <c r="BR273" s="22">
        <f t="shared" si="4089"/>
        <v>1.0004439697134131</v>
      </c>
      <c r="BS273" s="22">
        <f t="shared" si="4219"/>
        <v>-7.6921762021187057E-4</v>
      </c>
      <c r="BT273" s="35">
        <f t="shared" si="4220"/>
        <v>99.846156475957628</v>
      </c>
      <c r="BU273" s="36" t="str">
        <f t="shared" si="4060"/>
        <v>Slowdown</v>
      </c>
      <c r="BV273" s="2">
        <v>99.995000000000005</v>
      </c>
      <c r="BW273" s="25">
        <f t="shared" ref="BW273" si="4329">((BV273-BV272)/BV272)*100</f>
        <v>-8.7727361744476998E-2</v>
      </c>
      <c r="BX273" s="22">
        <f t="shared" si="3260"/>
        <v>0.99912272638255528</v>
      </c>
      <c r="BY273" s="22">
        <f t="shared" si="4222"/>
        <v>-4.6534776657956023E-3</v>
      </c>
      <c r="BZ273" s="35">
        <f t="shared" si="4223"/>
        <v>99.069304466840876</v>
      </c>
      <c r="CA273" s="36" t="str">
        <f t="shared" si="3261"/>
        <v>Slowdown</v>
      </c>
      <c r="CB273" s="2">
        <v>100.4439</v>
      </c>
      <c r="CC273" s="25">
        <f t="shared" ref="CC273" si="4330">((CB273-CB272)/CB272)*100</f>
        <v>5.5484608748838642E-2</v>
      </c>
      <c r="CD273" s="22">
        <f t="shared" si="4092"/>
        <v>1.0005548460874885</v>
      </c>
      <c r="CE273" s="22">
        <f t="shared" si="4225"/>
        <v>4.9344326753089085E-3</v>
      </c>
      <c r="CF273" s="35">
        <f t="shared" si="4226"/>
        <v>100.98688653506179</v>
      </c>
      <c r="CG273" s="36" t="str">
        <f t="shared" si="4063"/>
        <v>Expansion</v>
      </c>
      <c r="CH273" s="2">
        <v>99.4255</v>
      </c>
      <c r="CI273" s="25">
        <f t="shared" ref="CI273" si="4331">((CH273-CH272)/CH272)*100</f>
        <v>2.5050150602715038E-2</v>
      </c>
      <c r="CJ273" s="22">
        <f t="shared" si="3426"/>
        <v>1.0002505015060272</v>
      </c>
      <c r="CK273" s="22">
        <f t="shared" si="4228"/>
        <v>4.0247319780073454E-4</v>
      </c>
      <c r="CL273" s="35">
        <f t="shared" si="4229"/>
        <v>100.08049463956014</v>
      </c>
      <c r="CM273" s="36" t="str">
        <f t="shared" si="3427"/>
        <v>Recovery</v>
      </c>
      <c r="CN273" s="2">
        <v>97.927099999999996</v>
      </c>
      <c r="CO273" s="25">
        <f t="shared" ref="CO273" si="4332">((CN273-CN272)/CN272)*100</f>
        <v>-5.7182126092726535E-3</v>
      </c>
      <c r="CP273" s="22">
        <f t="shared" si="4095"/>
        <v>0.99994281787390726</v>
      </c>
      <c r="CQ273" s="22">
        <f t="shared" si="4231"/>
        <v>-7.8710082671421544E-3</v>
      </c>
      <c r="CR273" s="35">
        <f t="shared" si="4232"/>
        <v>98.425798346571568</v>
      </c>
      <c r="CS273" s="36" t="str">
        <f t="shared" si="4066"/>
        <v>Slowdown</v>
      </c>
      <c r="CT273" s="2">
        <v>97.96</v>
      </c>
      <c r="CU273" s="25">
        <f t="shared" ref="CU273" si="4333">((CT273-CT272)/CT272)*100</f>
        <v>-0.15573910845475736</v>
      </c>
      <c r="CV273" s="22">
        <f t="shared" si="4097"/>
        <v>0.99844260891545245</v>
      </c>
      <c r="CW273" s="22">
        <f t="shared" si="4234"/>
        <v>-9.3793452155226387E-3</v>
      </c>
      <c r="CX273" s="35">
        <f t="shared" si="4235"/>
        <v>98.12413095689547</v>
      </c>
      <c r="CY273" s="36" t="str">
        <f t="shared" si="4068"/>
        <v>Slowdown</v>
      </c>
      <c r="CZ273" s="2">
        <v>99.907700000000006</v>
      </c>
      <c r="DA273" s="25">
        <f t="shared" ref="DA273" si="4334">((CZ273-CZ272)/CZ272)*100</f>
        <v>6.2196030671357511E-2</v>
      </c>
      <c r="DB273" s="22">
        <f t="shared" si="4118"/>
        <v>1.0006219603067135</v>
      </c>
      <c r="DC273" s="22">
        <f t="shared" si="4237"/>
        <v>-4.4221270431077375E-4</v>
      </c>
      <c r="DD273" s="35">
        <f t="shared" si="4238"/>
        <v>99.911557459137839</v>
      </c>
      <c r="DE273" s="36" t="str">
        <f t="shared" si="4099"/>
        <v>Slowdown</v>
      </c>
      <c r="DF273" s="2">
        <v>99.404799999999994</v>
      </c>
      <c r="DG273" s="25">
        <f t="shared" si="4119"/>
        <v>0.12973931262339161</v>
      </c>
      <c r="DH273" s="22">
        <f t="shared" si="3284"/>
        <v>1.0012973931262339</v>
      </c>
      <c r="DI273" s="22">
        <f t="shared" si="3267"/>
        <v>7.9240909602495968E-3</v>
      </c>
      <c r="DJ273" s="35">
        <f t="shared" si="3248"/>
        <v>101.58481819204992</v>
      </c>
      <c r="DK273" s="36" t="str">
        <f t="shared" si="4120"/>
        <v>Recovery</v>
      </c>
    </row>
    <row r="274" spans="1:115" x14ac:dyDescent="0.25">
      <c r="A274">
        <v>199607</v>
      </c>
      <c r="B274" s="1">
        <v>99.067800000000005</v>
      </c>
      <c r="C274" s="25">
        <f t="shared" si="4100"/>
        <v>6.797945464922199E-2</v>
      </c>
      <c r="D274" s="22">
        <f t="shared" si="4070"/>
        <v>1.0006797945464923</v>
      </c>
      <c r="E274" s="22">
        <f t="shared" si="4187"/>
        <v>1.4769256897120275E-3</v>
      </c>
      <c r="F274" s="35">
        <f t="shared" si="4188"/>
        <v>100.2953851379424</v>
      </c>
      <c r="G274" s="36" t="str">
        <f t="shared" si="4041"/>
        <v>Recovery</v>
      </c>
      <c r="H274" s="1">
        <v>99.082300000000004</v>
      </c>
      <c r="I274" s="25">
        <f t="shared" si="4101"/>
        <v>5.2307117504203325E-2</v>
      </c>
      <c r="J274" s="22">
        <f t="shared" si="4071"/>
        <v>1.0005230711750421</v>
      </c>
      <c r="K274" s="22">
        <f t="shared" si="4189"/>
        <v>7.1607915856164439E-4</v>
      </c>
      <c r="L274" s="35">
        <f t="shared" si="4190"/>
        <v>100.14321583171233</v>
      </c>
      <c r="M274" s="36" t="str">
        <f t="shared" si="4042"/>
        <v>Recovery</v>
      </c>
      <c r="N274" s="1">
        <v>99.549300000000002</v>
      </c>
      <c r="O274" s="25">
        <f t="shared" ref="O274" si="4335">((N274-N273)/N273)*100</f>
        <v>9.4514822236731785E-2</v>
      </c>
      <c r="P274" s="22">
        <f t="shared" si="4073"/>
        <v>1.0009451482223672</v>
      </c>
      <c r="Q274" s="22">
        <f t="shared" si="4192"/>
        <v>5.0266831160388215E-3</v>
      </c>
      <c r="R274" s="35">
        <f t="shared" si="4193"/>
        <v>101.00533662320777</v>
      </c>
      <c r="S274" s="36" t="str">
        <f t="shared" si="4044"/>
        <v>Recovery</v>
      </c>
      <c r="T274" s="1">
        <v>99.518500000000003</v>
      </c>
      <c r="U274" s="25">
        <f t="shared" ref="U274" si="4336">((T274-T273)/T273)*100</f>
        <v>0.20893959380128688</v>
      </c>
      <c r="V274" s="22">
        <f t="shared" si="4075"/>
        <v>1.0020893959380128</v>
      </c>
      <c r="W274" s="22">
        <f t="shared" si="4195"/>
        <v>1.3871668726294306E-2</v>
      </c>
      <c r="X274" s="35">
        <f t="shared" si="4196"/>
        <v>102.77433374525886</v>
      </c>
      <c r="Y274" s="36" t="str">
        <f t="shared" si="4046"/>
        <v>Recovery</v>
      </c>
      <c r="Z274" s="1">
        <v>99.993399999999994</v>
      </c>
      <c r="AA274" s="25">
        <f t="shared" ref="AA274" si="4337">((Z274-Z273)/Z273)*100</f>
        <v>9.1890420173442774E-2</v>
      </c>
      <c r="AB274" s="22">
        <f t="shared" si="4077"/>
        <v>1.0009189042017343</v>
      </c>
      <c r="AC274" s="22">
        <f t="shared" si="4198"/>
        <v>3.1108520685001473E-3</v>
      </c>
      <c r="AD274" s="35">
        <f t="shared" si="4199"/>
        <v>100.62217041370003</v>
      </c>
      <c r="AE274" s="36" t="str">
        <f t="shared" si="4048"/>
        <v>Recovery</v>
      </c>
      <c r="AF274" s="1">
        <v>98.900499999999994</v>
      </c>
      <c r="AG274" s="25">
        <f t="shared" ref="AG274" si="4338">((AF274-AF273)/AF273)*100</f>
        <v>0.56515501089534126</v>
      </c>
      <c r="AH274" s="22">
        <f t="shared" si="4158"/>
        <v>1.0056515501089534</v>
      </c>
      <c r="AI274" s="22">
        <f t="shared" si="4201"/>
        <v>1.6921529837087279E-2</v>
      </c>
      <c r="AJ274" s="35">
        <f t="shared" si="4202"/>
        <v>103.38430596741746</v>
      </c>
      <c r="AK274" s="36" t="str">
        <f t="shared" si="4141"/>
        <v>Recovery</v>
      </c>
      <c r="AL274" s="1">
        <v>98.540999999999997</v>
      </c>
      <c r="AM274" s="25">
        <f t="shared" ref="AM274" si="4339">((AL274-AL273)/AL273)*100</f>
        <v>-3.722951539749475E-2</v>
      </c>
      <c r="AN274" s="22">
        <f t="shared" si="4080"/>
        <v>0.99962770484602503</v>
      </c>
      <c r="AO274" s="22">
        <f t="shared" si="4204"/>
        <v>-3.6561222859662346E-3</v>
      </c>
      <c r="AP274" s="35">
        <f t="shared" si="4205"/>
        <v>99.26877554280675</v>
      </c>
      <c r="AQ274" s="36" t="str">
        <f t="shared" si="4051"/>
        <v>Slowdown</v>
      </c>
      <c r="AR274" s="1">
        <v>99.5595</v>
      </c>
      <c r="AS274" s="25">
        <f t="shared" ref="AS274" si="4340">((AR274-AR273)/AR273)*100</f>
        <v>0.1143336370163389</v>
      </c>
      <c r="AT274" s="22">
        <f t="shared" si="4082"/>
        <v>1.0011433363701634</v>
      </c>
      <c r="AU274" s="22">
        <f t="shared" si="4207"/>
        <v>1.2369703277974597E-3</v>
      </c>
      <c r="AV274" s="35">
        <f t="shared" si="4208"/>
        <v>100.24739406555949</v>
      </c>
      <c r="AW274" s="36" t="str">
        <f t="shared" si="4053"/>
        <v>Recovery</v>
      </c>
      <c r="AX274" s="1">
        <v>97.5916</v>
      </c>
      <c r="AY274" s="25">
        <f t="shared" ref="AY274" si="4341">((AX274-AX273)/AX273)*100</f>
        <v>-0.35511755228233632</v>
      </c>
      <c r="AZ274" s="22">
        <f t="shared" si="3614"/>
        <v>0.99644882447717664</v>
      </c>
      <c r="BA274" s="22">
        <f t="shared" si="4210"/>
        <v>-1.2412693208336156E-2</v>
      </c>
      <c r="BB274" s="35">
        <f t="shared" si="4211"/>
        <v>97.517461358332767</v>
      </c>
      <c r="BC274" s="36" t="str">
        <f t="shared" si="3615"/>
        <v>Slowdown</v>
      </c>
      <c r="BD274" s="1">
        <v>98.983999999999995</v>
      </c>
      <c r="BE274" s="25">
        <f t="shared" ref="BE274" si="4342">((BD274-BD273)/BD273)*100</f>
        <v>-0.13126285765597304</v>
      </c>
      <c r="BF274" s="22">
        <f t="shared" si="4085"/>
        <v>0.99868737142344022</v>
      </c>
      <c r="BG274" s="22">
        <f t="shared" si="4213"/>
        <v>-1.6579767279201518E-2</v>
      </c>
      <c r="BH274" s="35">
        <f t="shared" si="4214"/>
        <v>96.684046544159699</v>
      </c>
      <c r="BI274" s="36" t="str">
        <f t="shared" si="4056"/>
        <v>Slowdown</v>
      </c>
      <c r="BJ274" s="1">
        <v>102.1343</v>
      </c>
      <c r="BK274" s="25">
        <f t="shared" ref="BK274" si="4343">((BJ274-BJ273)/BJ273)*100</f>
        <v>6.2309751966033229E-2</v>
      </c>
      <c r="BL274" s="22">
        <f t="shared" si="4087"/>
        <v>1.0006230975196604</v>
      </c>
      <c r="BM274" s="22">
        <f t="shared" si="4216"/>
        <v>6.0331869608303279E-3</v>
      </c>
      <c r="BN274" s="35">
        <f t="shared" si="4217"/>
        <v>101.20663739216607</v>
      </c>
      <c r="BO274" s="36" t="str">
        <f t="shared" si="4058"/>
        <v>Expansion</v>
      </c>
      <c r="BP274" s="1">
        <v>99.434399999999997</v>
      </c>
      <c r="BQ274" s="25">
        <f t="shared" ref="BQ274" si="4344">((BP274-BP273)/BP273)*100</f>
        <v>5.9572207150264782E-2</v>
      </c>
      <c r="BR274" s="22">
        <f t="shared" si="4089"/>
        <v>1.0005957220715027</v>
      </c>
      <c r="BS274" s="22">
        <f t="shared" si="4219"/>
        <v>5.9370830205462966E-4</v>
      </c>
      <c r="BT274" s="35">
        <f t="shared" si="4220"/>
        <v>100.11874166041093</v>
      </c>
      <c r="BU274" s="36" t="str">
        <f t="shared" si="4060"/>
        <v>Recovery</v>
      </c>
      <c r="BV274" s="1">
        <v>99.936899999999994</v>
      </c>
      <c r="BW274" s="25">
        <f t="shared" ref="BW274" si="4345">((BV274-BV273)/BV273)*100</f>
        <v>-5.8102905145267517E-2</v>
      </c>
      <c r="BX274" s="22">
        <f t="shared" si="3260"/>
        <v>0.99941897094854737</v>
      </c>
      <c r="BY274" s="22">
        <f t="shared" si="4222"/>
        <v>-4.8989882394409046E-3</v>
      </c>
      <c r="BZ274" s="35">
        <f t="shared" si="4223"/>
        <v>99.020202352111824</v>
      </c>
      <c r="CA274" s="36" t="str">
        <f t="shared" si="3261"/>
        <v>Slowdown</v>
      </c>
      <c r="CB274" s="1">
        <v>100.50060000000001</v>
      </c>
      <c r="CC274" s="25">
        <f t="shared" ref="CC274" si="4346">((CB274-CB273)/CB273)*100</f>
        <v>5.6449421020098194E-2</v>
      </c>
      <c r="CD274" s="22">
        <f t="shared" si="4092"/>
        <v>1.000564494210201</v>
      </c>
      <c r="CE274" s="22">
        <f t="shared" si="4225"/>
        <v>4.6744574290482621E-3</v>
      </c>
      <c r="CF274" s="35">
        <f t="shared" si="4226"/>
        <v>100.93489148580966</v>
      </c>
      <c r="CG274" s="36" t="str">
        <f t="shared" si="4063"/>
        <v>Expansion</v>
      </c>
      <c r="CH274" s="1">
        <v>99.460700000000003</v>
      </c>
      <c r="CI274" s="25">
        <f t="shared" ref="CI274" si="4347">((CH274-CH273)/CH273)*100</f>
        <v>3.5403392489857459E-2</v>
      </c>
      <c r="CJ274" s="22">
        <f t="shared" si="3426"/>
        <v>1.0003540339248986</v>
      </c>
      <c r="CK274" s="22">
        <f t="shared" si="4228"/>
        <v>8.3821874993739165E-4</v>
      </c>
      <c r="CL274" s="35">
        <f t="shared" si="4229"/>
        <v>100.16764374998748</v>
      </c>
      <c r="CM274" s="36" t="str">
        <f t="shared" si="3427"/>
        <v>Recovery</v>
      </c>
      <c r="CN274" s="1">
        <v>98.024199999999993</v>
      </c>
      <c r="CO274" s="25">
        <f t="shared" ref="CO274" si="4348">((CN274-CN273)/CN273)*100</f>
        <v>9.9155392123321862E-2</v>
      </c>
      <c r="CP274" s="22">
        <f t="shared" si="4095"/>
        <v>1.0009915539212333</v>
      </c>
      <c r="CQ274" s="22">
        <f t="shared" si="4231"/>
        <v>-5.0799444200287924E-3</v>
      </c>
      <c r="CR274" s="35">
        <f t="shared" si="4232"/>
        <v>98.984011115994235</v>
      </c>
      <c r="CS274" s="36" t="str">
        <f t="shared" si="4066"/>
        <v>Slowdown</v>
      </c>
      <c r="CT274" s="1">
        <v>97.835999999999999</v>
      </c>
      <c r="CU274" s="25">
        <f t="shared" ref="CU274" si="4349">((CT274-CT273)/CT273)*100</f>
        <v>-0.12658227848100778</v>
      </c>
      <c r="CV274" s="22">
        <f t="shared" si="4097"/>
        <v>0.99873417721518987</v>
      </c>
      <c r="CW274" s="22">
        <f t="shared" si="4234"/>
        <v>-9.1684026845907374E-3</v>
      </c>
      <c r="CX274" s="35">
        <f t="shared" si="4235"/>
        <v>98.166319463081848</v>
      </c>
      <c r="CY274" s="36" t="str">
        <f t="shared" si="4068"/>
        <v>Slowdown</v>
      </c>
      <c r="CZ274" s="1">
        <v>100.0153</v>
      </c>
      <c r="DA274" s="25">
        <f t="shared" ref="DA274" si="4350">((CZ274-CZ273)/CZ273)*100</f>
        <v>0.10769940655223852</v>
      </c>
      <c r="DB274" s="22">
        <f t="shared" si="4118"/>
        <v>1.0010769940655224</v>
      </c>
      <c r="DC274" s="22">
        <f t="shared" si="4237"/>
        <v>1.0359136758619769E-3</v>
      </c>
      <c r="DD274" s="35">
        <f t="shared" si="4238"/>
        <v>100.2071827351724</v>
      </c>
      <c r="DE274" s="36" t="str">
        <f t="shared" si="4099"/>
        <v>Expansion</v>
      </c>
      <c r="DF274" s="1">
        <v>99.495000000000005</v>
      </c>
      <c r="DG274" s="25">
        <f t="shared" si="4119"/>
        <v>9.0740084985845806E-2</v>
      </c>
      <c r="DH274" s="22">
        <f t="shared" si="3284"/>
        <v>1.0009074008498584</v>
      </c>
      <c r="DI274" s="22">
        <f t="shared" si="3267"/>
        <v>8.2038477829544654E-3</v>
      </c>
      <c r="DJ274" s="35">
        <f t="shared" ref="DJ274:DJ337" si="4351">(1+2*DI274)*100</f>
        <v>101.6407695565909</v>
      </c>
      <c r="DK274" s="36" t="str">
        <f t="shared" si="4120"/>
        <v>Recovery</v>
      </c>
    </row>
    <row r="275" spans="1:115" x14ac:dyDescent="0.25">
      <c r="A275">
        <v>199608</v>
      </c>
      <c r="B275" s="2">
        <v>99.152900000000002</v>
      </c>
      <c r="C275" s="25">
        <f t="shared" si="4100"/>
        <v>8.5900766949500301E-2</v>
      </c>
      <c r="D275" s="22">
        <f t="shared" si="4070"/>
        <v>1.000859007669495</v>
      </c>
      <c r="E275" s="22">
        <f t="shared" si="4187"/>
        <v>2.3686141938925598E-3</v>
      </c>
      <c r="F275" s="35">
        <f t="shared" si="4188"/>
        <v>100.47372283877851</v>
      </c>
      <c r="G275" s="36" t="str">
        <f t="shared" si="4041"/>
        <v>Recovery</v>
      </c>
      <c r="H275" s="2">
        <v>99.139300000000006</v>
      </c>
      <c r="I275" s="25">
        <f t="shared" si="4101"/>
        <v>5.7527933848933829E-2</v>
      </c>
      <c r="J275" s="22">
        <f t="shared" si="4071"/>
        <v>1.0005752793384894</v>
      </c>
      <c r="K275" s="22">
        <f t="shared" si="4189"/>
        <v>1.6417988862040822E-3</v>
      </c>
      <c r="L275" s="35">
        <f t="shared" si="4190"/>
        <v>100.32835977724082</v>
      </c>
      <c r="M275" s="36" t="str">
        <f t="shared" si="4042"/>
        <v>Recovery</v>
      </c>
      <c r="N275" s="2">
        <v>99.636899999999997</v>
      </c>
      <c r="O275" s="25">
        <f t="shared" ref="O275" si="4352">((N275-N274)/N274)*100</f>
        <v>8.7996600679256201E-2</v>
      </c>
      <c r="P275" s="22">
        <f t="shared" si="4073"/>
        <v>1.0008799660067926</v>
      </c>
      <c r="Q275" s="22">
        <f t="shared" si="4192"/>
        <v>5.4908126523822709E-3</v>
      </c>
      <c r="R275" s="35">
        <f t="shared" si="4193"/>
        <v>101.09816253047646</v>
      </c>
      <c r="S275" s="36" t="str">
        <f t="shared" si="4044"/>
        <v>Recovery</v>
      </c>
      <c r="T275" s="2">
        <v>99.700299999999999</v>
      </c>
      <c r="U275" s="25">
        <f t="shared" ref="U275" si="4353">((T275-T274)/T274)*100</f>
        <v>0.1826796022849978</v>
      </c>
      <c r="V275" s="22">
        <f t="shared" si="4075"/>
        <v>1.00182679602285</v>
      </c>
      <c r="W275" s="22">
        <f t="shared" si="4195"/>
        <v>1.3710984445632457E-2</v>
      </c>
      <c r="X275" s="35">
        <f t="shared" si="4196"/>
        <v>102.74219688912649</v>
      </c>
      <c r="Y275" s="36" t="str">
        <f t="shared" si="4046"/>
        <v>Recovery</v>
      </c>
      <c r="Z275" s="2">
        <v>100.1176</v>
      </c>
      <c r="AA275" s="25">
        <f t="shared" ref="AA275" si="4354">((Z275-Z274)/Z274)*100</f>
        <v>0.12420819774105278</v>
      </c>
      <c r="AB275" s="22">
        <f t="shared" si="4077"/>
        <v>1.0012420819774106</v>
      </c>
      <c r="AC275" s="22">
        <f t="shared" si="4198"/>
        <v>4.2882894088773771E-3</v>
      </c>
      <c r="AD275" s="35">
        <f t="shared" si="4199"/>
        <v>100.85765788177548</v>
      </c>
      <c r="AE275" s="36" t="str">
        <f t="shared" si="4048"/>
        <v>Expansion</v>
      </c>
      <c r="AF275" s="2">
        <v>99.461799999999997</v>
      </c>
      <c r="AG275" s="25">
        <f t="shared" ref="AG275" si="4355">((AF275-AF274)/AF274)*100</f>
        <v>0.567540103437296</v>
      </c>
      <c r="AH275" s="22">
        <f t="shared" si="4158"/>
        <v>1.0056754010343729</v>
      </c>
      <c r="AI275" s="22">
        <f t="shared" si="4201"/>
        <v>2.355597451138558E-2</v>
      </c>
      <c r="AJ275" s="35">
        <f t="shared" si="4202"/>
        <v>104.71119490227711</v>
      </c>
      <c r="AK275" s="36" t="str">
        <f t="shared" si="4141"/>
        <v>Recovery</v>
      </c>
      <c r="AL275" s="2">
        <v>98.505799999999994</v>
      </c>
      <c r="AM275" s="25">
        <f t="shared" ref="AM275" si="4356">((AL275-AL274)/AL274)*100</f>
        <v>-3.5721171897994973E-2</v>
      </c>
      <c r="AN275" s="22">
        <f t="shared" si="4080"/>
        <v>0.99964278828102004</v>
      </c>
      <c r="AO275" s="22">
        <f t="shared" si="4204"/>
        <v>-3.1310972401008552E-3</v>
      </c>
      <c r="AP275" s="35">
        <f t="shared" si="4205"/>
        <v>99.373780551979834</v>
      </c>
      <c r="AQ275" s="36" t="str">
        <f t="shared" si="4051"/>
        <v>Slowdown</v>
      </c>
      <c r="AR275" s="2">
        <v>99.694400000000002</v>
      </c>
      <c r="AS275" s="25">
        <f t="shared" ref="AS275" si="4357">((AR275-AR274)/AR274)*100</f>
        <v>0.13549686368453215</v>
      </c>
      <c r="AT275" s="22">
        <f t="shared" si="4082"/>
        <v>1.0013549686368453</v>
      </c>
      <c r="AU275" s="22">
        <f t="shared" si="4207"/>
        <v>3.6099774703579612E-3</v>
      </c>
      <c r="AV275" s="35">
        <f t="shared" si="4208"/>
        <v>100.72199549407159</v>
      </c>
      <c r="AW275" s="36" t="str">
        <f t="shared" si="4053"/>
        <v>Recovery</v>
      </c>
      <c r="AX275" s="2">
        <v>97.268600000000006</v>
      </c>
      <c r="AY275" s="25">
        <f t="shared" ref="AY275" si="4358">((AX275-AX274)/AX274)*100</f>
        <v>-0.33097110816913883</v>
      </c>
      <c r="AZ275" s="22">
        <f t="shared" si="3614"/>
        <v>0.99669028891830858</v>
      </c>
      <c r="BA275" s="22">
        <f t="shared" si="4210"/>
        <v>-1.5177041863931207E-2</v>
      </c>
      <c r="BB275" s="35">
        <f t="shared" si="4211"/>
        <v>96.964591627213764</v>
      </c>
      <c r="BC275" s="36" t="str">
        <f t="shared" si="3615"/>
        <v>Slowdown</v>
      </c>
      <c r="BD275" s="2">
        <v>98.903300000000002</v>
      </c>
      <c r="BE275" s="25">
        <f t="shared" ref="BE275" si="4359">((BD275-BD274)/BD274)*100</f>
        <v>-8.1528327810548279E-2</v>
      </c>
      <c r="BF275" s="22">
        <f t="shared" si="4085"/>
        <v>0.99918471672189457</v>
      </c>
      <c r="BG275" s="22">
        <f t="shared" si="4213"/>
        <v>-1.3615442536788702E-2</v>
      </c>
      <c r="BH275" s="35">
        <f t="shared" si="4214"/>
        <v>97.276911492642256</v>
      </c>
      <c r="BI275" s="36" t="str">
        <f t="shared" si="4056"/>
        <v>Slowdown</v>
      </c>
      <c r="BJ275" s="2">
        <v>102.1632</v>
      </c>
      <c r="BK275" s="25">
        <f t="shared" ref="BK275" si="4360">((BJ275-BJ274)/BJ274)*100</f>
        <v>2.8296076832178076E-2</v>
      </c>
      <c r="BL275" s="22">
        <f t="shared" si="4087"/>
        <v>1.0002829607683217</v>
      </c>
      <c r="BM275" s="22">
        <f t="shared" si="4216"/>
        <v>4.7580925929933127E-3</v>
      </c>
      <c r="BN275" s="35">
        <f t="shared" si="4217"/>
        <v>100.95161851859866</v>
      </c>
      <c r="BO275" s="36" t="str">
        <f t="shared" si="4058"/>
        <v>Expansion</v>
      </c>
      <c r="BP275" s="2">
        <v>99.508099999999999</v>
      </c>
      <c r="BQ275" s="25">
        <f t="shared" ref="BQ275" si="4361">((BP275-BP274)/BP274)*100</f>
        <v>7.411921829869976E-2</v>
      </c>
      <c r="BR275" s="22">
        <f t="shared" si="4089"/>
        <v>1.000741192182987</v>
      </c>
      <c r="BS275" s="22">
        <f t="shared" si="4219"/>
        <v>1.8555472102355086E-3</v>
      </c>
      <c r="BT275" s="35">
        <f t="shared" si="4220"/>
        <v>100.3711094420471</v>
      </c>
      <c r="BU275" s="36" t="str">
        <f t="shared" si="4060"/>
        <v>Recovery</v>
      </c>
      <c r="BV275" s="2">
        <v>99.918899999999994</v>
      </c>
      <c r="BW275" s="25">
        <f t="shared" ref="BW275" si="4362">((BV275-BV274)/BV274)*100</f>
        <v>-1.8011365171423852E-2</v>
      </c>
      <c r="BX275" s="22">
        <f t="shared" ref="BX275:BX338" si="4363">PRODUCT(1+BW275:BW286/100)</f>
        <v>0.99981988634828578</v>
      </c>
      <c r="BY275" s="22">
        <f t="shared" si="4222"/>
        <v>-4.458663457093226E-3</v>
      </c>
      <c r="BZ275" s="35">
        <f t="shared" si="4223"/>
        <v>99.108267308581361</v>
      </c>
      <c r="CA275" s="36" t="str">
        <f t="shared" ref="CA275:CA338" si="4364">IF((AND(BV275&gt;100, BZ275&gt;100)), "Expansion", IF((AND(BV275&gt;100, BZ275&lt;100)), "Downturn", IF((AND(BV275&lt;100, BZ275&lt;100)), "Slowdown", "Recovery")))</f>
        <v>Slowdown</v>
      </c>
      <c r="CB275" s="2">
        <v>100.5772</v>
      </c>
      <c r="CC275" s="25">
        <f t="shared" ref="CC275" si="4365">((CB275-CB274)/CB274)*100</f>
        <v>7.6218450437110924E-2</v>
      </c>
      <c r="CD275" s="22">
        <f t="shared" si="4092"/>
        <v>1.000762184504371</v>
      </c>
      <c r="CE275" s="22">
        <f t="shared" si="4225"/>
        <v>4.397983558491747E-3</v>
      </c>
      <c r="CF275" s="35">
        <f t="shared" si="4226"/>
        <v>100.87959671169835</v>
      </c>
      <c r="CG275" s="36" t="str">
        <f t="shared" si="4063"/>
        <v>Expansion</v>
      </c>
      <c r="CH275" s="2">
        <v>99.507400000000004</v>
      </c>
      <c r="CI275" s="25">
        <f t="shared" ref="CI275" si="4366">((CH275-CH274)/CH274)*100</f>
        <v>4.6953218708496218E-2</v>
      </c>
      <c r="CJ275" s="22">
        <f t="shared" si="3426"/>
        <v>1.0004695321870849</v>
      </c>
      <c r="CK275" s="22">
        <f t="shared" si="4228"/>
        <v>1.3383728606162215E-3</v>
      </c>
      <c r="CL275" s="35">
        <f t="shared" si="4229"/>
        <v>100.26767457212324</v>
      </c>
      <c r="CM275" s="36" t="str">
        <f t="shared" si="3427"/>
        <v>Recovery</v>
      </c>
      <c r="CN275" s="2">
        <v>98.216700000000003</v>
      </c>
      <c r="CO275" s="25">
        <f t="shared" ref="CO275" si="4367">((CN275-CN274)/CN274)*100</f>
        <v>0.19638007757269088</v>
      </c>
      <c r="CP275" s="22">
        <f t="shared" si="4095"/>
        <v>1.001963800775727</v>
      </c>
      <c r="CQ275" s="22">
        <f t="shared" si="4231"/>
        <v>-1.1177036529280704E-3</v>
      </c>
      <c r="CR275" s="35">
        <f t="shared" si="4232"/>
        <v>99.776459269414389</v>
      </c>
      <c r="CS275" s="36" t="str">
        <f t="shared" si="4066"/>
        <v>Slowdown</v>
      </c>
      <c r="CT275" s="2">
        <v>97.7744</v>
      </c>
      <c r="CU275" s="25">
        <f t="shared" ref="CU275" si="4368">((CT275-CT274)/CT274)*100</f>
        <v>-6.2962508688007013E-2</v>
      </c>
      <c r="CV275" s="22">
        <f t="shared" si="4097"/>
        <v>0.99937037491311997</v>
      </c>
      <c r="CW275" s="22">
        <f t="shared" si="4234"/>
        <v>-8.3038265355283025E-3</v>
      </c>
      <c r="CX275" s="35">
        <f t="shared" si="4235"/>
        <v>98.339234692894337</v>
      </c>
      <c r="CY275" s="36" t="str">
        <f t="shared" si="4068"/>
        <v>Slowdown</v>
      </c>
      <c r="CZ275" s="2">
        <v>100.1396</v>
      </c>
      <c r="DA275" s="25">
        <f t="shared" ref="DA275" si="4369">((CZ275-CZ274)/CZ274)*100</f>
        <v>0.12428098500929877</v>
      </c>
      <c r="DB275" s="22">
        <f t="shared" si="4118"/>
        <v>1.001242809850093</v>
      </c>
      <c r="DC275" s="22">
        <f t="shared" si="4237"/>
        <v>2.5388943395470154E-3</v>
      </c>
      <c r="DD275" s="35">
        <f t="shared" si="4238"/>
        <v>100.50777886790941</v>
      </c>
      <c r="DE275" s="36" t="str">
        <f t="shared" si="4099"/>
        <v>Expansion</v>
      </c>
      <c r="DF275" s="2">
        <v>99.567400000000006</v>
      </c>
      <c r="DG275" s="25">
        <f t="shared" si="4119"/>
        <v>7.2767475752552185E-2</v>
      </c>
      <c r="DH275" s="22">
        <f t="shared" si="3284"/>
        <v>1.0007276747575256</v>
      </c>
      <c r="DI275" s="22">
        <f t="shared" ref="DI275:DI338" si="4370">PRODUCT(DH270:DH275)-1</f>
        <v>7.74680674480277E-3</v>
      </c>
      <c r="DJ275" s="35">
        <f t="shared" si="4351"/>
        <v>101.54936134896056</v>
      </c>
      <c r="DK275" s="36" t="str">
        <f t="shared" si="4120"/>
        <v>Recovery</v>
      </c>
    </row>
    <row r="276" spans="1:115" x14ac:dyDescent="0.25">
      <c r="A276">
        <v>199609</v>
      </c>
      <c r="B276" s="1">
        <v>99.248000000000005</v>
      </c>
      <c r="C276" s="25">
        <f t="shared" si="4100"/>
        <v>9.591247457210246E-2</v>
      </c>
      <c r="D276" s="22">
        <f t="shared" si="4070"/>
        <v>1.000959124745721</v>
      </c>
      <c r="E276" s="22">
        <f t="shared" si="4187"/>
        <v>3.2924830902636426E-3</v>
      </c>
      <c r="F276" s="35">
        <f t="shared" si="4188"/>
        <v>100.65849661805272</v>
      </c>
      <c r="G276" s="36" t="str">
        <f t="shared" si="4041"/>
        <v>Recovery</v>
      </c>
      <c r="H276" s="1">
        <v>99.189800000000005</v>
      </c>
      <c r="I276" s="25">
        <f t="shared" si="4101"/>
        <v>5.0938427041546129E-2</v>
      </c>
      <c r="J276" s="22">
        <f t="shared" si="4071"/>
        <v>1.0005093842704154</v>
      </c>
      <c r="K276" s="22">
        <f t="shared" si="4189"/>
        <v>2.3292404048940174E-3</v>
      </c>
      <c r="L276" s="35">
        <f t="shared" si="4190"/>
        <v>100.4658480809788</v>
      </c>
      <c r="M276" s="36" t="str">
        <f t="shared" si="4042"/>
        <v>Recovery</v>
      </c>
      <c r="N276" s="1">
        <v>99.7286</v>
      </c>
      <c r="O276" s="25">
        <f t="shared" ref="O276" si="4371">((N276-N275)/N275)*100</f>
        <v>9.2034176093398132E-2</v>
      </c>
      <c r="P276" s="22">
        <f t="shared" si="4073"/>
        <v>1.000920341760934</v>
      </c>
      <c r="Q276" s="22">
        <f t="shared" si="4192"/>
        <v>5.6641883531702852E-3</v>
      </c>
      <c r="R276" s="35">
        <f t="shared" si="4193"/>
        <v>101.13283767063406</v>
      </c>
      <c r="S276" s="36" t="str">
        <f t="shared" si="4044"/>
        <v>Recovery</v>
      </c>
      <c r="T276" s="1">
        <v>99.864800000000002</v>
      </c>
      <c r="U276" s="25">
        <f t="shared" ref="U276" si="4372">((T276-T275)/T275)*100</f>
        <v>0.16499448848198436</v>
      </c>
      <c r="V276" s="22">
        <f t="shared" si="4075"/>
        <v>1.00164994488482</v>
      </c>
      <c r="W276" s="22">
        <f t="shared" si="4195"/>
        <v>1.3056705522648704E-2</v>
      </c>
      <c r="X276" s="35">
        <f t="shared" si="4196"/>
        <v>102.61134110452974</v>
      </c>
      <c r="Y276" s="36" t="str">
        <f t="shared" si="4046"/>
        <v>Recovery</v>
      </c>
      <c r="Z276" s="1">
        <v>100.2731</v>
      </c>
      <c r="AA276" s="25">
        <f t="shared" ref="AA276" si="4373">((Z276-Z275)/Z275)*100</f>
        <v>0.15531734680016654</v>
      </c>
      <c r="AB276" s="22">
        <f t="shared" si="4077"/>
        <v>1.0015531734680017</v>
      </c>
      <c r="AC276" s="22">
        <f t="shared" si="4198"/>
        <v>5.4174754945208736E-3</v>
      </c>
      <c r="AD276" s="35">
        <f t="shared" si="4199"/>
        <v>101.08349509890418</v>
      </c>
      <c r="AE276" s="36" t="str">
        <f t="shared" si="4048"/>
        <v>Expansion</v>
      </c>
      <c r="AF276" s="1">
        <v>99.964600000000004</v>
      </c>
      <c r="AG276" s="25">
        <f t="shared" ref="AG276" si="4374">((AF276-AF275)/AF275)*100</f>
        <v>0.50552071247454566</v>
      </c>
      <c r="AH276" s="22">
        <f t="shared" si="4158"/>
        <v>1.0050552071247454</v>
      </c>
      <c r="AI276" s="22">
        <f t="shared" si="4201"/>
        <v>2.7839641362574996E-2</v>
      </c>
      <c r="AJ276" s="35">
        <f t="shared" si="4202"/>
        <v>105.567928272515</v>
      </c>
      <c r="AK276" s="36" t="str">
        <f t="shared" si="4141"/>
        <v>Recovery</v>
      </c>
      <c r="AL276" s="1">
        <v>98.4589</v>
      </c>
      <c r="AM276" s="25">
        <f t="shared" ref="AM276" si="4375">((AL276-AL275)/AL275)*100</f>
        <v>-4.7611409683484353E-2</v>
      </c>
      <c r="AN276" s="22">
        <f t="shared" si="4080"/>
        <v>0.99952388590316521</v>
      </c>
      <c r="AO276" s="22">
        <f t="shared" si="4204"/>
        <v>-2.80344394175569E-3</v>
      </c>
      <c r="AP276" s="35">
        <f t="shared" si="4205"/>
        <v>99.439311211648857</v>
      </c>
      <c r="AQ276" s="36" t="str">
        <f t="shared" si="4051"/>
        <v>Slowdown</v>
      </c>
      <c r="AR276" s="1">
        <v>99.844800000000006</v>
      </c>
      <c r="AS276" s="25">
        <f t="shared" ref="AS276" si="4376">((AR276-AR275)/AR275)*100</f>
        <v>0.15086103131169329</v>
      </c>
      <c r="AT276" s="22">
        <f t="shared" si="4082"/>
        <v>1.001508610313117</v>
      </c>
      <c r="AU276" s="22">
        <f t="shared" si="4207"/>
        <v>5.528934758570303E-3</v>
      </c>
      <c r="AV276" s="35">
        <f t="shared" si="4208"/>
        <v>101.10578695171407</v>
      </c>
      <c r="AW276" s="36" t="str">
        <f t="shared" si="4053"/>
        <v>Recovery</v>
      </c>
      <c r="AX276" s="1">
        <v>96.997699999999995</v>
      </c>
      <c r="AY276" s="25">
        <f t="shared" ref="AY276" si="4377">((AX276-AX275)/AX275)*100</f>
        <v>-0.27850714413491268</v>
      </c>
      <c r="AZ276" s="22">
        <f t="shared" si="3614"/>
        <v>0.9972149285586509</v>
      </c>
      <c r="BA276" s="22">
        <f t="shared" si="4210"/>
        <v>-1.6914538455769179E-2</v>
      </c>
      <c r="BB276" s="35">
        <f t="shared" si="4211"/>
        <v>96.617092308846168</v>
      </c>
      <c r="BC276" s="36" t="str">
        <f t="shared" si="3615"/>
        <v>Slowdown</v>
      </c>
      <c r="BD276" s="1">
        <v>98.851100000000002</v>
      </c>
      <c r="BE276" s="25">
        <f t="shared" ref="BE276" si="4378">((BD276-BD275)/BD275)*100</f>
        <v>-5.2778825377918774E-2</v>
      </c>
      <c r="BF276" s="22">
        <f t="shared" si="4085"/>
        <v>0.99947221174622081</v>
      </c>
      <c r="BG276" s="22">
        <f t="shared" si="4213"/>
        <v>-1.0460868842727677E-2</v>
      </c>
      <c r="BH276" s="35">
        <f t="shared" si="4214"/>
        <v>97.907826231454465</v>
      </c>
      <c r="BI276" s="36" t="str">
        <f t="shared" si="4056"/>
        <v>Slowdown</v>
      </c>
      <c r="BJ276" s="1">
        <v>102.1644</v>
      </c>
      <c r="BK276" s="25">
        <f t="shared" ref="BK276" si="4379">((BJ276-BJ275)/BJ275)*100</f>
        <v>1.1745912422449604E-3</v>
      </c>
      <c r="BL276" s="22">
        <f t="shared" si="4087"/>
        <v>1.0000117459124225</v>
      </c>
      <c r="BM276" s="22">
        <f t="shared" si="4216"/>
        <v>3.5785819463833857E-3</v>
      </c>
      <c r="BN276" s="35">
        <f t="shared" si="4217"/>
        <v>100.71571638927668</v>
      </c>
      <c r="BO276" s="36" t="str">
        <f t="shared" si="4058"/>
        <v>Expansion</v>
      </c>
      <c r="BP276" s="1">
        <v>99.576300000000003</v>
      </c>
      <c r="BQ276" s="25">
        <f t="shared" ref="BQ276" si="4380">((BP276-BP275)/BP275)*100</f>
        <v>6.853713416295204E-2</v>
      </c>
      <c r="BR276" s="22">
        <f t="shared" si="4089"/>
        <v>1.0006853713416295</v>
      </c>
      <c r="BS276" s="22">
        <f t="shared" si="4219"/>
        <v>2.7087636054954345E-3</v>
      </c>
      <c r="BT276" s="35">
        <f t="shared" si="4220"/>
        <v>100.54175272109909</v>
      </c>
      <c r="BU276" s="36" t="str">
        <f t="shared" si="4060"/>
        <v>Recovery</v>
      </c>
      <c r="BV276" s="1">
        <v>99.935900000000004</v>
      </c>
      <c r="BW276" s="25">
        <f t="shared" ref="BW276" si="4381">((BV276-BV275)/BV275)*100</f>
        <v>1.7013798190342485E-2</v>
      </c>
      <c r="BX276" s="22">
        <f t="shared" si="4363"/>
        <v>1.0001701379819035</v>
      </c>
      <c r="BY276" s="22">
        <f t="shared" si="4222"/>
        <v>-3.448286177836879E-3</v>
      </c>
      <c r="BZ276" s="35">
        <f t="shared" si="4223"/>
        <v>99.310342764432619</v>
      </c>
      <c r="CA276" s="36" t="str">
        <f t="shared" si="4364"/>
        <v>Slowdown</v>
      </c>
      <c r="CB276" s="1">
        <v>100.6789</v>
      </c>
      <c r="CC276" s="25">
        <f t="shared" ref="CC276" si="4382">((CB276-CB275)/CB275)*100</f>
        <v>0.1011163563909056</v>
      </c>
      <c r="CD276" s="22">
        <f t="shared" si="4092"/>
        <v>1.001011163563909</v>
      </c>
      <c r="CE276" s="22">
        <f t="shared" si="4225"/>
        <v>4.4506389126113266E-3</v>
      </c>
      <c r="CF276" s="35">
        <f t="shared" si="4226"/>
        <v>100.89012778252227</v>
      </c>
      <c r="CG276" s="36" t="str">
        <f t="shared" si="4063"/>
        <v>Expansion</v>
      </c>
      <c r="CH276" s="1">
        <v>99.566900000000004</v>
      </c>
      <c r="CI276" s="25">
        <f t="shared" ref="CI276" si="4383">((CH276-CH275)/CH275)*100</f>
        <v>5.9794547943167929E-2</v>
      </c>
      <c r="CJ276" s="22">
        <f t="shared" si="3426"/>
        <v>1.0005979454794316</v>
      </c>
      <c r="CK276" s="22">
        <f t="shared" si="4228"/>
        <v>1.9159459228288434E-3</v>
      </c>
      <c r="CL276" s="35">
        <f t="shared" si="4229"/>
        <v>100.38318918456577</v>
      </c>
      <c r="CM276" s="36" t="str">
        <f t="shared" si="3427"/>
        <v>Recovery</v>
      </c>
      <c r="CN276" s="1">
        <v>98.484899999999996</v>
      </c>
      <c r="CO276" s="25">
        <f t="shared" ref="CO276" si="4384">((CN276-CN275)/CN275)*100</f>
        <v>0.27306965108784259</v>
      </c>
      <c r="CP276" s="22">
        <f t="shared" si="4095"/>
        <v>1.0027306965108784</v>
      </c>
      <c r="CQ276" s="22">
        <f t="shared" si="4231"/>
        <v>3.4233700021093494E-3</v>
      </c>
      <c r="CR276" s="35">
        <f t="shared" si="4232"/>
        <v>100.68467400042186</v>
      </c>
      <c r="CS276" s="36" t="str">
        <f t="shared" si="4066"/>
        <v>Recovery</v>
      </c>
      <c r="CT276" s="1">
        <v>97.771900000000002</v>
      </c>
      <c r="CU276" s="25">
        <f t="shared" ref="CU276" si="4385">((CT276-CT275)/CT275)*100</f>
        <v>-2.55690651131352E-3</v>
      </c>
      <c r="CV276" s="22">
        <f t="shared" si="4097"/>
        <v>0.99997443093488692</v>
      </c>
      <c r="CW276" s="22">
        <f t="shared" si="4234"/>
        <v>-6.7273434714187896E-3</v>
      </c>
      <c r="CX276" s="35">
        <f t="shared" si="4235"/>
        <v>98.654531305716247</v>
      </c>
      <c r="CY276" s="36" t="str">
        <f t="shared" si="4068"/>
        <v>Slowdown</v>
      </c>
      <c r="CZ276" s="1">
        <v>100.265</v>
      </c>
      <c r="DA276" s="25">
        <f t="shared" ref="DA276" si="4386">((CZ276-CZ275)/CZ275)*100</f>
        <v>0.12522518564084445</v>
      </c>
      <c r="DB276" s="22">
        <f t="shared" si="4118"/>
        <v>1.0012522518564084</v>
      </c>
      <c r="DC276" s="22">
        <f t="shared" si="4237"/>
        <v>4.0596998185451483E-3</v>
      </c>
      <c r="DD276" s="35">
        <f t="shared" si="4238"/>
        <v>100.81193996370902</v>
      </c>
      <c r="DE276" s="36" t="str">
        <f t="shared" si="4099"/>
        <v>Expansion</v>
      </c>
      <c r="DF276" s="1">
        <v>99.636600000000001</v>
      </c>
      <c r="DG276" s="25">
        <f t="shared" si="4119"/>
        <v>6.950065985452572E-2</v>
      </c>
      <c r="DH276" s="22">
        <f t="shared" ref="DH276:DH339" si="4387">PRODUCT(1+DG276:DG287/100)</f>
        <v>1.0006950065985452</v>
      </c>
      <c r="DI276" s="22">
        <f t="shared" si="4370"/>
        <v>6.8655944185969098E-3</v>
      </c>
      <c r="DJ276" s="35">
        <f t="shared" si="4351"/>
        <v>101.37311888371939</v>
      </c>
      <c r="DK276" s="36" t="str">
        <f t="shared" si="4120"/>
        <v>Recovery</v>
      </c>
    </row>
    <row r="277" spans="1:115" x14ac:dyDescent="0.25">
      <c r="A277">
        <v>199610</v>
      </c>
      <c r="B277" s="2">
        <v>99.348299999999995</v>
      </c>
      <c r="C277" s="25">
        <f t="shared" si="4100"/>
        <v>0.10105997098177298</v>
      </c>
      <c r="D277" s="22">
        <f t="shared" si="4070"/>
        <v>1.0010105997098178</v>
      </c>
      <c r="E277" s="22">
        <f t="shared" si="4187"/>
        <v>4.1896702643584582E-3</v>
      </c>
      <c r="F277" s="35">
        <f t="shared" si="4188"/>
        <v>100.83793405287169</v>
      </c>
      <c r="G277" s="36" t="str">
        <f t="shared" si="4041"/>
        <v>Recovery</v>
      </c>
      <c r="H277" s="2">
        <v>99.237200000000001</v>
      </c>
      <c r="I277" s="25">
        <f t="shared" si="4101"/>
        <v>4.7787171664824518E-2</v>
      </c>
      <c r="J277" s="22">
        <f t="shared" si="4071"/>
        <v>1.0004778717166483</v>
      </c>
      <c r="K277" s="22">
        <f t="shared" si="4189"/>
        <v>2.7980917600292088E-3</v>
      </c>
      <c r="L277" s="35">
        <f t="shared" si="4190"/>
        <v>100.55961835200584</v>
      </c>
      <c r="M277" s="36" t="str">
        <f t="shared" si="4042"/>
        <v>Recovery</v>
      </c>
      <c r="N277" s="2">
        <v>99.805999999999997</v>
      </c>
      <c r="O277" s="25">
        <f t="shared" ref="O277" si="4388">((N277-N276)/N276)*100</f>
        <v>7.7610635264104028E-2</v>
      </c>
      <c r="P277" s="22">
        <f t="shared" si="4073"/>
        <v>1.000776106352641</v>
      </c>
      <c r="Q277" s="22">
        <f t="shared" si="4192"/>
        <v>5.5665543280587482E-3</v>
      </c>
      <c r="R277" s="35">
        <f t="shared" si="4193"/>
        <v>101.11331086561175</v>
      </c>
      <c r="S277" s="36" t="str">
        <f t="shared" si="4044"/>
        <v>Recovery</v>
      </c>
      <c r="T277" s="2">
        <v>100.0243</v>
      </c>
      <c r="U277" s="25">
        <f t="shared" ref="U277" si="4389">((T277-T276)/T276)*100</f>
        <v>0.15971593594539238</v>
      </c>
      <c r="V277" s="22">
        <f t="shared" si="4075"/>
        <v>1.0015971593594539</v>
      </c>
      <c r="W277" s="22">
        <f t="shared" si="4195"/>
        <v>1.2140714094176941E-2</v>
      </c>
      <c r="X277" s="35">
        <f t="shared" si="4196"/>
        <v>102.42814281883538</v>
      </c>
      <c r="Y277" s="36" t="str">
        <f t="shared" si="4046"/>
        <v>Expansion</v>
      </c>
      <c r="Z277" s="2">
        <v>100.4359</v>
      </c>
      <c r="AA277" s="25">
        <f t="shared" ref="AA277" si="4390">((Z277-Z276)/Z276)*100</f>
        <v>0.16235660411416847</v>
      </c>
      <c r="AB277" s="22">
        <f t="shared" si="4077"/>
        <v>1.0016235660411417</v>
      </c>
      <c r="AC277" s="22">
        <f t="shared" si="4198"/>
        <v>6.5078943544465417E-3</v>
      </c>
      <c r="AD277" s="35">
        <f t="shared" si="4199"/>
        <v>101.3015788708893</v>
      </c>
      <c r="AE277" s="36" t="str">
        <f t="shared" si="4048"/>
        <v>Expansion</v>
      </c>
      <c r="AF277" s="2">
        <v>100.35809999999999</v>
      </c>
      <c r="AG277" s="25">
        <f t="shared" ref="AG277" si="4391">((AF277-AF276)/AF276)*100</f>
        <v>0.39363934832929742</v>
      </c>
      <c r="AH277" s="22">
        <f t="shared" si="4158"/>
        <v>1.003936393483293</v>
      </c>
      <c r="AI277" s="22">
        <f t="shared" si="4201"/>
        <v>2.9512357254526833E-2</v>
      </c>
      <c r="AJ277" s="35">
        <f t="shared" si="4202"/>
        <v>105.90247145090537</v>
      </c>
      <c r="AK277" s="36" t="str">
        <f t="shared" si="4141"/>
        <v>Expansion</v>
      </c>
      <c r="AL277" s="2">
        <v>98.409400000000005</v>
      </c>
      <c r="AM277" s="25">
        <f t="shared" ref="AM277" si="4392">((AL277-AL276)/AL276)*100</f>
        <v>-5.0274784707116139E-2</v>
      </c>
      <c r="AN277" s="22">
        <f t="shared" si="4080"/>
        <v>0.99949725215292884</v>
      </c>
      <c r="AO277" s="22">
        <f t="shared" si="4204"/>
        <v>-2.613834573359175E-3</v>
      </c>
      <c r="AP277" s="35">
        <f t="shared" si="4205"/>
        <v>99.477233085328166</v>
      </c>
      <c r="AQ277" s="36" t="str">
        <f t="shared" si="4051"/>
        <v>Slowdown</v>
      </c>
      <c r="AR277" s="2">
        <v>99.989400000000003</v>
      </c>
      <c r="AS277" s="25">
        <f t="shared" ref="AS277" si="4393">((AR277-AR276)/AR276)*100</f>
        <v>0.144824768039995</v>
      </c>
      <c r="AT277" s="22">
        <f t="shared" si="4082"/>
        <v>1.0014482476803999</v>
      </c>
      <c r="AU277" s="22">
        <f t="shared" si="4207"/>
        <v>6.8472873665534895E-3</v>
      </c>
      <c r="AV277" s="35">
        <f t="shared" si="4208"/>
        <v>101.3694574733107</v>
      </c>
      <c r="AW277" s="36" t="str">
        <f t="shared" si="4053"/>
        <v>Recovery</v>
      </c>
      <c r="AX277" s="2">
        <v>96.8048</v>
      </c>
      <c r="AY277" s="25">
        <f t="shared" ref="AY277" si="4394">((AX277-AX276)/AX276)*100</f>
        <v>-0.19887069487214082</v>
      </c>
      <c r="AZ277" s="22">
        <f t="shared" si="3614"/>
        <v>0.99801129305127856</v>
      </c>
      <c r="BA277" s="22">
        <f t="shared" si="4210"/>
        <v>-1.7160261942230637E-2</v>
      </c>
      <c r="BB277" s="35">
        <f t="shared" si="4211"/>
        <v>96.567947611553876</v>
      </c>
      <c r="BC277" s="36" t="str">
        <f t="shared" si="3615"/>
        <v>Slowdown</v>
      </c>
      <c r="BD277" s="2">
        <v>98.811599999999999</v>
      </c>
      <c r="BE277" s="25">
        <f t="shared" ref="BE277" si="4395">((BD277-BD276)/BD276)*100</f>
        <v>-3.9959089984839685E-2</v>
      </c>
      <c r="BF277" s="22">
        <f t="shared" si="4085"/>
        <v>0.99960040910015158</v>
      </c>
      <c r="BG277" s="22">
        <f t="shared" si="4213"/>
        <v>-7.5808706551607763E-3</v>
      </c>
      <c r="BH277" s="35">
        <f t="shared" si="4214"/>
        <v>98.483825868967841</v>
      </c>
      <c r="BI277" s="36" t="str">
        <f t="shared" si="4056"/>
        <v>Slowdown</v>
      </c>
      <c r="BJ277" s="2">
        <v>102.124</v>
      </c>
      <c r="BK277" s="25">
        <f t="shared" ref="BK277" si="4396">((BJ277-BJ276)/BJ276)*100</f>
        <v>-3.9544107340722723E-2</v>
      </c>
      <c r="BL277" s="22">
        <f t="shared" si="4087"/>
        <v>0.99960455892659272</v>
      </c>
      <c r="BM277" s="22">
        <f t="shared" si="4216"/>
        <v>2.0654770957722057E-3</v>
      </c>
      <c r="BN277" s="35">
        <f t="shared" si="4217"/>
        <v>100.41309541915444</v>
      </c>
      <c r="BO277" s="36" t="str">
        <f t="shared" si="4058"/>
        <v>Expansion</v>
      </c>
      <c r="BP277" s="2">
        <v>99.641999999999996</v>
      </c>
      <c r="BQ277" s="25">
        <f t="shared" ref="BQ277" si="4397">((BP277-BP276)/BP276)*100</f>
        <v>6.5979555376121157E-2</v>
      </c>
      <c r="BR277" s="22">
        <f t="shared" si="4089"/>
        <v>1.0006597955537613</v>
      </c>
      <c r="BS277" s="22">
        <f t="shared" si="4219"/>
        <v>3.3582221058621187E-3</v>
      </c>
      <c r="BT277" s="35">
        <f t="shared" si="4220"/>
        <v>100.67164442117243</v>
      </c>
      <c r="BU277" s="36" t="str">
        <f t="shared" si="4060"/>
        <v>Recovery</v>
      </c>
      <c r="BV277" s="2">
        <v>99.970100000000002</v>
      </c>
      <c r="BW277" s="25">
        <f t="shared" ref="BW277" si="4398">((BV277-BV276)/BV276)*100</f>
        <v>3.4221936261141846E-2</v>
      </c>
      <c r="BX277" s="22">
        <f t="shared" si="4363"/>
        <v>1.0003422193626115</v>
      </c>
      <c r="BY277" s="22">
        <f t="shared" si="4222"/>
        <v>-2.1400516047891394E-3</v>
      </c>
      <c r="BZ277" s="35">
        <f t="shared" si="4223"/>
        <v>99.571989679042176</v>
      </c>
      <c r="CA277" s="36" t="str">
        <f t="shared" si="4364"/>
        <v>Slowdown</v>
      </c>
      <c r="CB277" s="2">
        <v>100.8022</v>
      </c>
      <c r="CC277" s="25">
        <f t="shared" ref="CC277" si="4399">((CB277-CB276)/CB276)*100</f>
        <v>0.12246856093978024</v>
      </c>
      <c r="CD277" s="22">
        <f t="shared" si="4092"/>
        <v>1.0012246856093978</v>
      </c>
      <c r="CE277" s="22">
        <f t="shared" si="4225"/>
        <v>4.8146316956276802E-3</v>
      </c>
      <c r="CF277" s="35">
        <f t="shared" si="4226"/>
        <v>100.96292633912553</v>
      </c>
      <c r="CG277" s="36" t="str">
        <f t="shared" si="4063"/>
        <v>Expansion</v>
      </c>
      <c r="CH277" s="2">
        <v>99.637799999999999</v>
      </c>
      <c r="CI277" s="25">
        <f t="shared" ref="CI277" si="4400">((CH277-CH276)/CH276)*100</f>
        <v>7.1208403595968764E-2</v>
      </c>
      <c r="CJ277" s="22">
        <f t="shared" si="3426"/>
        <v>1.0007120840359598</v>
      </c>
      <c r="CK277" s="22">
        <f t="shared" si="4228"/>
        <v>2.5496959281336995E-3</v>
      </c>
      <c r="CL277" s="35">
        <f t="shared" si="4229"/>
        <v>100.50993918562673</v>
      </c>
      <c r="CM277" s="36" t="str">
        <f t="shared" si="3427"/>
        <v>Recovery</v>
      </c>
      <c r="CN277" s="2">
        <v>98.804100000000005</v>
      </c>
      <c r="CO277" s="25">
        <f t="shared" ref="CO277" si="4401">((CN277-CN276)/CN276)*100</f>
        <v>0.32411059969600342</v>
      </c>
      <c r="CP277" s="22">
        <f t="shared" si="4095"/>
        <v>1.0032411059969599</v>
      </c>
      <c r="CQ277" s="22">
        <f t="shared" si="4231"/>
        <v>8.0693212750937438E-3</v>
      </c>
      <c r="CR277" s="35">
        <f t="shared" si="4232"/>
        <v>101.61386425501875</v>
      </c>
      <c r="CS277" s="36" t="str">
        <f t="shared" si="4066"/>
        <v>Recovery</v>
      </c>
      <c r="CT277" s="2">
        <v>97.842100000000002</v>
      </c>
      <c r="CU277" s="25">
        <f t="shared" ref="CU277" si="4402">((CT277-CT276)/CT276)*100</f>
        <v>7.1799770690760656E-2</v>
      </c>
      <c r="CV277" s="22">
        <f t="shared" si="4097"/>
        <v>1.0007179977069076</v>
      </c>
      <c r="CW277" s="22">
        <f t="shared" si="4234"/>
        <v>-4.3512903774000078E-3</v>
      </c>
      <c r="CX277" s="35">
        <f t="shared" si="4235"/>
        <v>99.129741924520005</v>
      </c>
      <c r="CY277" s="36" t="str">
        <f t="shared" si="4068"/>
        <v>Slowdown</v>
      </c>
      <c r="CZ277" s="2">
        <v>100.3729</v>
      </c>
      <c r="DA277" s="25">
        <f t="shared" ref="DA277" si="4403">((CZ277-CZ276)/CZ276)*100</f>
        <v>0.10761482072507932</v>
      </c>
      <c r="DB277" s="22">
        <f t="shared" si="4118"/>
        <v>1.0010761482072508</v>
      </c>
      <c r="DC277" s="22">
        <f t="shared" si="4237"/>
        <v>5.3425748326061395E-3</v>
      </c>
      <c r="DD277" s="35">
        <f t="shared" si="4238"/>
        <v>101.06851496652124</v>
      </c>
      <c r="DE277" s="36" t="str">
        <f t="shared" si="4099"/>
        <v>Expansion</v>
      </c>
      <c r="DF277" s="2">
        <v>99.706900000000005</v>
      </c>
      <c r="DG277" s="25">
        <f t="shared" si="4119"/>
        <v>7.0556401964743012E-2</v>
      </c>
      <c r="DH277" s="22">
        <f t="shared" si="4387"/>
        <v>1.0007055640196474</v>
      </c>
      <c r="DI277" s="22">
        <f t="shared" si="4370"/>
        <v>5.9200908796497309E-3</v>
      </c>
      <c r="DJ277" s="35">
        <f t="shared" si="4351"/>
        <v>101.18401817592995</v>
      </c>
      <c r="DK277" s="36" t="str">
        <f t="shared" si="4120"/>
        <v>Recovery</v>
      </c>
    </row>
    <row r="278" spans="1:115" x14ac:dyDescent="0.25">
      <c r="A278">
        <v>199611</v>
      </c>
      <c r="B278" s="1">
        <v>99.433599999999998</v>
      </c>
      <c r="C278" s="25">
        <f t="shared" si="4100"/>
        <v>8.5859546665623579E-2</v>
      </c>
      <c r="D278" s="22">
        <f t="shared" si="4070"/>
        <v>1.0008585954666562</v>
      </c>
      <c r="E278" s="22">
        <f t="shared" si="4187"/>
        <v>4.8091255152451495E-3</v>
      </c>
      <c r="F278" s="35">
        <f t="shared" si="4188"/>
        <v>100.96182510304902</v>
      </c>
      <c r="G278" s="36" t="str">
        <f t="shared" si="4041"/>
        <v>Recovery</v>
      </c>
      <c r="H278" s="1">
        <v>99.293700000000001</v>
      </c>
      <c r="I278" s="25">
        <f t="shared" si="4101"/>
        <v>5.6934294800739818E-2</v>
      </c>
      <c r="J278" s="22">
        <f t="shared" si="4071"/>
        <v>1.0005693429480074</v>
      </c>
      <c r="K278" s="22">
        <f t="shared" si="4189"/>
        <v>3.0912931606654759E-3</v>
      </c>
      <c r="L278" s="35">
        <f t="shared" si="4190"/>
        <v>100.61825863213309</v>
      </c>
      <c r="M278" s="36" t="str">
        <f t="shared" si="4042"/>
        <v>Recovery</v>
      </c>
      <c r="N278" s="1">
        <v>99.852699999999999</v>
      </c>
      <c r="O278" s="25">
        <f t="shared" ref="O278" si="4404">((N278-N277)/N277)*100</f>
        <v>4.6790774101758706E-2</v>
      </c>
      <c r="P278" s="22">
        <f t="shared" si="4073"/>
        <v>1.0004679077410177</v>
      </c>
      <c r="Q278" s="22">
        <f t="shared" si="4192"/>
        <v>4.996160283746498E-3</v>
      </c>
      <c r="R278" s="35">
        <f t="shared" si="4193"/>
        <v>100.99923205674929</v>
      </c>
      <c r="S278" s="36" t="str">
        <f t="shared" si="4044"/>
        <v>Recovery</v>
      </c>
      <c r="T278" s="1">
        <v>100.1938</v>
      </c>
      <c r="U278" s="25">
        <f t="shared" ref="U278" si="4405">((T278-T277)/T277)*100</f>
        <v>0.16945882150637329</v>
      </c>
      <c r="V278" s="22">
        <f t="shared" si="4075"/>
        <v>1.0016945882150636</v>
      </c>
      <c r="W278" s="22">
        <f t="shared" si="4195"/>
        <v>1.1287351565220316E-2</v>
      </c>
      <c r="X278" s="35">
        <f t="shared" si="4196"/>
        <v>102.25747031304407</v>
      </c>
      <c r="Y278" s="36" t="str">
        <f t="shared" si="4046"/>
        <v>Expansion</v>
      </c>
      <c r="Z278" s="1">
        <v>100.5758</v>
      </c>
      <c r="AA278" s="25">
        <f t="shared" ref="AA278" si="4406">((Z278-Z277)/Z277)*100</f>
        <v>0.13929282258634337</v>
      </c>
      <c r="AB278" s="22">
        <f t="shared" si="4077"/>
        <v>1.0013929282258633</v>
      </c>
      <c r="AC278" s="22">
        <f t="shared" si="4198"/>
        <v>7.3919898074676915E-3</v>
      </c>
      <c r="AD278" s="35">
        <f t="shared" si="4199"/>
        <v>101.47839796149354</v>
      </c>
      <c r="AE278" s="36" t="str">
        <f t="shared" si="4048"/>
        <v>Expansion</v>
      </c>
      <c r="AF278" s="1">
        <v>100.6502</v>
      </c>
      <c r="AG278" s="25">
        <f t="shared" ref="AG278" si="4407">((AF278-AF277)/AF277)*100</f>
        <v>0.29105772229646132</v>
      </c>
      <c r="AH278" s="22">
        <f t="shared" si="4158"/>
        <v>1.0029105772229645</v>
      </c>
      <c r="AI278" s="22">
        <f t="shared" si="4201"/>
        <v>2.8530027601132879E-2</v>
      </c>
      <c r="AJ278" s="35">
        <f t="shared" si="4202"/>
        <v>105.70600552022657</v>
      </c>
      <c r="AK278" s="36" t="str">
        <f t="shared" si="4141"/>
        <v>Expansion</v>
      </c>
      <c r="AL278" s="1">
        <v>98.370999999999995</v>
      </c>
      <c r="AM278" s="25">
        <f t="shared" ref="AM278" si="4408">((AL278-AL277)/AL277)*100</f>
        <v>-3.9020662660284464E-2</v>
      </c>
      <c r="AN278" s="22">
        <f t="shared" si="4080"/>
        <v>0.99960979337339717</v>
      </c>
      <c r="AO278" s="22">
        <f t="shared" si="4204"/>
        <v>-2.4722455452934611E-3</v>
      </c>
      <c r="AP278" s="35">
        <f t="shared" si="4205"/>
        <v>99.505550890941308</v>
      </c>
      <c r="AQ278" s="36" t="str">
        <f t="shared" si="4051"/>
        <v>Slowdown</v>
      </c>
      <c r="AR278" s="1">
        <v>100.117</v>
      </c>
      <c r="AS278" s="25">
        <f t="shared" ref="AS278" si="4409">((AR278-AR277)/AR277)*100</f>
        <v>0.12761352703386664</v>
      </c>
      <c r="AT278" s="22">
        <f t="shared" si="4082"/>
        <v>1.0012761352703388</v>
      </c>
      <c r="AU278" s="22">
        <f t="shared" si="4207"/>
        <v>7.5873236644186104E-3</v>
      </c>
      <c r="AV278" s="35">
        <f t="shared" si="4208"/>
        <v>101.51746473288372</v>
      </c>
      <c r="AW278" s="36" t="str">
        <f t="shared" si="4053"/>
        <v>Expansion</v>
      </c>
      <c r="AX278" s="1">
        <v>96.719099999999997</v>
      </c>
      <c r="AY278" s="25">
        <f t="shared" ref="AY278" si="4410">((AX278-AX277)/AX277)*100</f>
        <v>-8.8528667999936764E-2</v>
      </c>
      <c r="AZ278" s="22">
        <f t="shared" si="3614"/>
        <v>0.99911471332000068</v>
      </c>
      <c r="BA278" s="22">
        <f t="shared" si="4210"/>
        <v>-1.5616746477224663E-2</v>
      </c>
      <c r="BB278" s="35">
        <f t="shared" si="4211"/>
        <v>96.876650704555061</v>
      </c>
      <c r="BC278" s="36" t="str">
        <f t="shared" si="3615"/>
        <v>Slowdown</v>
      </c>
      <c r="BD278" s="1">
        <v>98.788700000000006</v>
      </c>
      <c r="BE278" s="25">
        <f t="shared" ref="BE278" si="4411">((BD278-BD277)/BD277)*100</f>
        <v>-2.3175416651478993E-2</v>
      </c>
      <c r="BF278" s="22">
        <f t="shared" si="4085"/>
        <v>0.99976824583348523</v>
      </c>
      <c r="BG278" s="22">
        <f t="shared" si="4213"/>
        <v>-5.1991339811692239E-3</v>
      </c>
      <c r="BH278" s="35">
        <f t="shared" si="4214"/>
        <v>98.960173203766161</v>
      </c>
      <c r="BI278" s="36" t="str">
        <f t="shared" si="4056"/>
        <v>Slowdown</v>
      </c>
      <c r="BJ278" s="1">
        <v>102.0287</v>
      </c>
      <c r="BK278" s="25">
        <f t="shared" ref="BK278" si="4412">((BJ278-BJ277)/BJ277)*100</f>
        <v>-9.3317927225720312E-2</v>
      </c>
      <c r="BL278" s="22">
        <f t="shared" si="4087"/>
        <v>0.99906682072774278</v>
      </c>
      <c r="BM278" s="22">
        <f t="shared" si="4216"/>
        <v>2.5293398521020194E-4</v>
      </c>
      <c r="BN278" s="35">
        <f t="shared" si="4217"/>
        <v>100.05058679704204</v>
      </c>
      <c r="BO278" s="36" t="str">
        <f t="shared" si="4058"/>
        <v>Expansion</v>
      </c>
      <c r="BP278" s="1">
        <v>99.718199999999996</v>
      </c>
      <c r="BQ278" s="25">
        <f t="shared" ref="BQ278" si="4413">((BP278-BP277)/BP277)*100</f>
        <v>7.6473776118504297E-2</v>
      </c>
      <c r="BR278" s="22">
        <f t="shared" si="4089"/>
        <v>1.000764737761185</v>
      </c>
      <c r="BS278" s="22">
        <f t="shared" si="4219"/>
        <v>3.897067484403216E-3</v>
      </c>
      <c r="BT278" s="35">
        <f t="shared" si="4220"/>
        <v>100.77941349688064</v>
      </c>
      <c r="BU278" s="36" t="str">
        <f t="shared" si="4060"/>
        <v>Recovery</v>
      </c>
      <c r="BV278" s="1">
        <v>99.998199999999997</v>
      </c>
      <c r="BW278" s="25">
        <f t="shared" ref="BW278" si="4414">((BV278-BV277)/BV277)*100</f>
        <v>2.8108404412914366E-2</v>
      </c>
      <c r="BX278" s="22">
        <f t="shared" si="4363"/>
        <v>1.0002810840441292</v>
      </c>
      <c r="BY278" s="22">
        <f t="shared" si="4222"/>
        <v>-8.4530009152405938E-4</v>
      </c>
      <c r="BZ278" s="35">
        <f t="shared" si="4223"/>
        <v>99.830939981695195</v>
      </c>
      <c r="CA278" s="36" t="str">
        <f t="shared" si="4364"/>
        <v>Slowdown</v>
      </c>
      <c r="CB278" s="1">
        <v>100.92870000000001</v>
      </c>
      <c r="CC278" s="25">
        <f t="shared" ref="CC278" si="4415">((CB278-CB277)/CB277)*100</f>
        <v>0.12549329280512447</v>
      </c>
      <c r="CD278" s="22">
        <f t="shared" si="4092"/>
        <v>1.0012549329280513</v>
      </c>
      <c r="CE278" s="22">
        <f t="shared" si="4225"/>
        <v>5.3840989279618778E-3</v>
      </c>
      <c r="CF278" s="35">
        <f t="shared" si="4226"/>
        <v>101.07681978559238</v>
      </c>
      <c r="CG278" s="36" t="str">
        <f t="shared" si="4063"/>
        <v>Expansion</v>
      </c>
      <c r="CH278" s="1">
        <v>99.718599999999995</v>
      </c>
      <c r="CI278" s="25">
        <f t="shared" ref="CI278" si="4416">((CH278-CH277)/CH277)*100</f>
        <v>8.1093721459121373E-2</v>
      </c>
      <c r="CJ278" s="22">
        <f t="shared" si="3426"/>
        <v>1.0008109372145912</v>
      </c>
      <c r="CK278" s="22">
        <f t="shared" si="4228"/>
        <v>3.1991758601055409E-3</v>
      </c>
      <c r="CL278" s="35">
        <f t="shared" si="4229"/>
        <v>100.63983517202111</v>
      </c>
      <c r="CM278" s="36" t="str">
        <f t="shared" si="3427"/>
        <v>Recovery</v>
      </c>
      <c r="CN278" s="1">
        <v>99.143699999999995</v>
      </c>
      <c r="CO278" s="25">
        <f t="shared" ref="CO278" si="4417">((CN278-CN277)/CN277)*100</f>
        <v>0.34371043306906307</v>
      </c>
      <c r="CP278" s="22">
        <f t="shared" si="4095"/>
        <v>1.0034371043306907</v>
      </c>
      <c r="CQ278" s="22">
        <f t="shared" si="4231"/>
        <v>1.2365634767549816E-2</v>
      </c>
      <c r="CR278" s="35">
        <f t="shared" si="4232"/>
        <v>102.47312695350996</v>
      </c>
      <c r="CS278" s="36" t="str">
        <f t="shared" si="4066"/>
        <v>Recovery</v>
      </c>
      <c r="CT278" s="1">
        <v>97.981999999999999</v>
      </c>
      <c r="CU278" s="25">
        <f t="shared" ref="CU278" si="4418">((CT278-CT277)/CT277)*100</f>
        <v>0.14298548375392314</v>
      </c>
      <c r="CV278" s="22">
        <f t="shared" si="4097"/>
        <v>1.0014298548375393</v>
      </c>
      <c r="CW278" s="22">
        <f t="shared" si="4234"/>
        <v>-1.3331593838927791E-3</v>
      </c>
      <c r="CX278" s="35">
        <f t="shared" si="4235"/>
        <v>99.733368123221439</v>
      </c>
      <c r="CY278" s="36" t="str">
        <f t="shared" si="4068"/>
        <v>Slowdown</v>
      </c>
      <c r="CZ278" s="1">
        <v>100.4358</v>
      </c>
      <c r="DA278" s="25">
        <f t="shared" ref="DA278" si="4419">((CZ278-CZ277)/CZ277)*100</f>
        <v>6.2666317302777011E-2</v>
      </c>
      <c r="DB278" s="22">
        <f t="shared" si="4118"/>
        <v>1.0006266631730278</v>
      </c>
      <c r="DC278" s="22">
        <f t="shared" si="4237"/>
        <v>5.9111267797478106E-3</v>
      </c>
      <c r="DD278" s="35">
        <f t="shared" si="4238"/>
        <v>101.18222535594956</v>
      </c>
      <c r="DE278" s="36" t="str">
        <f t="shared" si="4099"/>
        <v>Expansion</v>
      </c>
      <c r="DF278" s="1">
        <v>99.7864</v>
      </c>
      <c r="DG278" s="25">
        <f t="shared" si="4119"/>
        <v>7.9733699473151717E-2</v>
      </c>
      <c r="DH278" s="22">
        <f t="shared" si="4387"/>
        <v>1.0007973369947316</v>
      </c>
      <c r="DI278" s="22">
        <f t="shared" si="4370"/>
        <v>5.141222450542049E-3</v>
      </c>
      <c r="DJ278" s="35">
        <f t="shared" si="4351"/>
        <v>101.02824449010841</v>
      </c>
      <c r="DK278" s="36" t="str">
        <f t="shared" si="4120"/>
        <v>Recovery</v>
      </c>
    </row>
    <row r="279" spans="1:115" x14ac:dyDescent="0.25">
      <c r="A279">
        <v>199612</v>
      </c>
      <c r="B279" s="2">
        <v>99.495199999999997</v>
      </c>
      <c r="C279" s="25">
        <f t="shared" si="4100"/>
        <v>6.1950889840052599E-2</v>
      </c>
      <c r="D279" s="22">
        <f t="shared" si="4070"/>
        <v>1.0006195088984005</v>
      </c>
      <c r="E279" s="22">
        <f t="shared" si="4187"/>
        <v>4.9969444598763069E-3</v>
      </c>
      <c r="F279" s="35">
        <f t="shared" si="4188"/>
        <v>100.99938889197526</v>
      </c>
      <c r="G279" s="36" t="str">
        <f t="shared" si="4041"/>
        <v>Recovery</v>
      </c>
      <c r="H279" s="2">
        <v>99.380399999999995</v>
      </c>
      <c r="I279" s="25">
        <f t="shared" si="4101"/>
        <v>8.7316717979079569E-2</v>
      </c>
      <c r="J279" s="22">
        <f t="shared" si="4071"/>
        <v>1.0008731671797908</v>
      </c>
      <c r="K279" s="22">
        <f t="shared" si="4189"/>
        <v>3.5332549063165075E-3</v>
      </c>
      <c r="L279" s="35">
        <f t="shared" si="4190"/>
        <v>100.70665098126329</v>
      </c>
      <c r="M279" s="36" t="str">
        <f t="shared" si="4042"/>
        <v>Recovery</v>
      </c>
      <c r="N279" s="2">
        <v>99.862799999999993</v>
      </c>
      <c r="O279" s="25">
        <f t="shared" ref="O279" si="4420">((N279-N278)/N278)*100</f>
        <v>1.0114899246584444E-2</v>
      </c>
      <c r="P279" s="22">
        <f t="shared" si="4073"/>
        <v>1.0001011489924658</v>
      </c>
      <c r="Q279" s="22">
        <f t="shared" si="4192"/>
        <v>4.0973180916452634E-3</v>
      </c>
      <c r="R279" s="35">
        <f t="shared" si="4193"/>
        <v>100.81946361832905</v>
      </c>
      <c r="S279" s="36" t="str">
        <f t="shared" si="4044"/>
        <v>Recovery</v>
      </c>
      <c r="T279" s="2">
        <v>100.3644</v>
      </c>
      <c r="U279" s="25">
        <f t="shared" ref="U279" si="4421">((T279-T278)/T278)*100</f>
        <v>0.17027001670762804</v>
      </c>
      <c r="V279" s="22">
        <f t="shared" si="4075"/>
        <v>1.0017027001670762</v>
      </c>
      <c r="W279" s="22">
        <f t="shared" si="4195"/>
        <v>1.060708280049516E-2</v>
      </c>
      <c r="X279" s="35">
        <f t="shared" si="4196"/>
        <v>102.12141656009904</v>
      </c>
      <c r="Y279" s="36" t="str">
        <f t="shared" si="4046"/>
        <v>Expansion</v>
      </c>
      <c r="Z279" s="2">
        <v>100.6837</v>
      </c>
      <c r="AA279" s="25">
        <f t="shared" ref="AA279" si="4422">((Z279-Z278)/Z278)*100</f>
        <v>0.10728226869684435</v>
      </c>
      <c r="AB279" s="22">
        <f t="shared" si="4077"/>
        <v>1.0010728226869685</v>
      </c>
      <c r="AC279" s="22">
        <f t="shared" si="4198"/>
        <v>7.8287034441890668E-3</v>
      </c>
      <c r="AD279" s="35">
        <f t="shared" si="4199"/>
        <v>101.56574068883782</v>
      </c>
      <c r="AE279" s="36" t="str">
        <f t="shared" si="4048"/>
        <v>Expansion</v>
      </c>
      <c r="AF279" s="2">
        <v>100.82850000000001</v>
      </c>
      <c r="AG279" s="25">
        <f t="shared" ref="AG279" si="4423">((AF279-AF278)/AF278)*100</f>
        <v>0.1771481825172799</v>
      </c>
      <c r="AH279" s="22">
        <f t="shared" si="4158"/>
        <v>1.0017714818251728</v>
      </c>
      <c r="AI279" s="22">
        <f t="shared" si="4201"/>
        <v>2.5256063621120095E-2</v>
      </c>
      <c r="AJ279" s="35">
        <f t="shared" si="4202"/>
        <v>105.05121272422402</v>
      </c>
      <c r="AK279" s="36" t="str">
        <f t="shared" si="4141"/>
        <v>Expansion</v>
      </c>
      <c r="AL279" s="2">
        <v>98.368399999999994</v>
      </c>
      <c r="AM279" s="25">
        <f t="shared" ref="AM279" si="4424">((AL279-AL278)/AL278)*100</f>
        <v>-2.6430553720111069E-3</v>
      </c>
      <c r="AN279" s="22">
        <f t="shared" si="4080"/>
        <v>0.99997356944627991</v>
      </c>
      <c r="AO279" s="22">
        <f t="shared" si="4204"/>
        <v>-2.1231982486911161E-3</v>
      </c>
      <c r="AP279" s="35">
        <f t="shared" si="4205"/>
        <v>99.575360350261775</v>
      </c>
      <c r="AQ279" s="36" t="str">
        <f t="shared" si="4051"/>
        <v>Slowdown</v>
      </c>
      <c r="AR279" s="2">
        <v>100.2418</v>
      </c>
      <c r="AS279" s="25">
        <f t="shared" ref="AS279" si="4425">((AR279-AR278)/AR278)*100</f>
        <v>0.12465415463906565</v>
      </c>
      <c r="AT279" s="22">
        <f t="shared" si="4082"/>
        <v>1.0012465415463907</v>
      </c>
      <c r="AU279" s="22">
        <f t="shared" si="4207"/>
        <v>8.0043601640289452E-3</v>
      </c>
      <c r="AV279" s="35">
        <f t="shared" si="4208"/>
        <v>101.6008720328058</v>
      </c>
      <c r="AW279" s="36" t="str">
        <f t="shared" si="4053"/>
        <v>Expansion</v>
      </c>
      <c r="AX279" s="2">
        <v>96.756500000000003</v>
      </c>
      <c r="AY279" s="25">
        <f t="shared" ref="AY279" si="4426">((AX279-AX278)/AX278)*100</f>
        <v>3.8668680746621102E-2</v>
      </c>
      <c r="AZ279" s="22">
        <f t="shared" si="3614"/>
        <v>1.0003866868074662</v>
      </c>
      <c r="BA279" s="22">
        <f t="shared" si="4210"/>
        <v>-1.207787672785432E-2</v>
      </c>
      <c r="BB279" s="35">
        <f t="shared" si="4211"/>
        <v>97.584424654429142</v>
      </c>
      <c r="BC279" s="36" t="str">
        <f t="shared" si="3615"/>
        <v>Slowdown</v>
      </c>
      <c r="BD279" s="2">
        <v>98.804199999999994</v>
      </c>
      <c r="BE279" s="25">
        <f t="shared" ref="BE279" si="4427">((BD279-BD278)/BD278)*100</f>
        <v>1.5690053619481524E-2</v>
      </c>
      <c r="BF279" s="22">
        <f t="shared" si="4085"/>
        <v>1.0001569005361948</v>
      </c>
      <c r="BG279" s="22">
        <f t="shared" si="4213"/>
        <v>-3.1266994302525664E-3</v>
      </c>
      <c r="BH279" s="35">
        <f t="shared" si="4214"/>
        <v>99.374660113949489</v>
      </c>
      <c r="BI279" s="36" t="str">
        <f t="shared" si="4056"/>
        <v>Slowdown</v>
      </c>
      <c r="BJ279" s="2">
        <v>101.89960000000001</v>
      </c>
      <c r="BK279" s="25">
        <f t="shared" ref="BK279" si="4428">((BJ279-BJ278)/BJ278)*100</f>
        <v>-0.12653302453132698</v>
      </c>
      <c r="BL279" s="22">
        <f t="shared" si="4087"/>
        <v>0.99873466975468672</v>
      </c>
      <c r="BM279" s="22">
        <f t="shared" si="4216"/>
        <v>-1.6762890819793652E-3</v>
      </c>
      <c r="BN279" s="35">
        <f t="shared" si="4217"/>
        <v>99.664742183604133</v>
      </c>
      <c r="BO279" s="36" t="str">
        <f t="shared" si="4058"/>
        <v>Downturn</v>
      </c>
      <c r="BP279" s="2">
        <v>99.801400000000001</v>
      </c>
      <c r="BQ279" s="25">
        <f t="shared" ref="BQ279" si="4429">((BP279-BP278)/BP278)*100</f>
        <v>8.3435120168640284E-2</v>
      </c>
      <c r="BR279" s="22">
        <f t="shared" si="4089"/>
        <v>1.0008343512016864</v>
      </c>
      <c r="BS279" s="22">
        <f t="shared" si="4219"/>
        <v>4.288796399906758E-3</v>
      </c>
      <c r="BT279" s="35">
        <f t="shared" si="4220"/>
        <v>100.85775927998135</v>
      </c>
      <c r="BU279" s="36" t="str">
        <f t="shared" si="4060"/>
        <v>Recovery</v>
      </c>
      <c r="BV279" s="2">
        <v>99.998099999999994</v>
      </c>
      <c r="BW279" s="25">
        <f t="shared" ref="BW279" si="4430">((BV279-BV278)/BV278)*100</f>
        <v>-1.000018000357203E-4</v>
      </c>
      <c r="BX279" s="22">
        <f t="shared" si="4363"/>
        <v>0.99999899998199959</v>
      </c>
      <c r="BY279" s="22">
        <f t="shared" si="4222"/>
        <v>3.100155007751404E-5</v>
      </c>
      <c r="BZ279" s="35">
        <f t="shared" si="4223"/>
        <v>100.0062003100155</v>
      </c>
      <c r="CA279" s="36" t="str">
        <f t="shared" si="4364"/>
        <v>Recovery</v>
      </c>
      <c r="CB279" s="2">
        <v>101.041</v>
      </c>
      <c r="CC279" s="25">
        <f t="shared" ref="CC279" si="4431">((CB279-CB278)/CB278)*100</f>
        <v>0.11126666646849757</v>
      </c>
      <c r="CD279" s="22">
        <f t="shared" si="4092"/>
        <v>1.001112666664685</v>
      </c>
      <c r="CE279" s="22">
        <f t="shared" si="4225"/>
        <v>5.9446118679180593E-3</v>
      </c>
      <c r="CF279" s="35">
        <f t="shared" si="4226"/>
        <v>101.18892237358361</v>
      </c>
      <c r="CG279" s="36" t="str">
        <f t="shared" si="4063"/>
        <v>Expansion</v>
      </c>
      <c r="CH279" s="2">
        <v>99.807900000000004</v>
      </c>
      <c r="CI279" s="25">
        <f t="shared" ref="CI279" si="4432">((CH279-CH278)/CH278)*100</f>
        <v>8.9551999326112283E-2</v>
      </c>
      <c r="CJ279" s="22">
        <f t="shared" si="3426"/>
        <v>1.0008955199932612</v>
      </c>
      <c r="CK279" s="22">
        <f t="shared" si="4228"/>
        <v>3.8460958204888929E-3</v>
      </c>
      <c r="CL279" s="35">
        <f t="shared" si="4229"/>
        <v>100.76921916409778</v>
      </c>
      <c r="CM279" s="36" t="str">
        <f t="shared" si="3427"/>
        <v>Recovery</v>
      </c>
      <c r="CN279" s="2">
        <v>99.483800000000002</v>
      </c>
      <c r="CO279" s="25">
        <f t="shared" ref="CO279" si="4433">((CN279-CN278)/CN278)*100</f>
        <v>0.34303742950889138</v>
      </c>
      <c r="CP279" s="22">
        <f t="shared" si="4095"/>
        <v>1.003430374295089</v>
      </c>
      <c r="CQ279" s="22">
        <f t="shared" si="4231"/>
        <v>1.5896518941131088E-2</v>
      </c>
      <c r="CR279" s="35">
        <f t="shared" si="4232"/>
        <v>103.17930378822622</v>
      </c>
      <c r="CS279" s="36" t="str">
        <f t="shared" si="4066"/>
        <v>Recovery</v>
      </c>
      <c r="CT279" s="2">
        <v>98.179699999999997</v>
      </c>
      <c r="CU279" s="25">
        <f t="shared" ref="CU279" si="4434">((CT279-CT278)/CT278)*100</f>
        <v>0.20177175399562933</v>
      </c>
      <c r="CV279" s="22">
        <f t="shared" si="4097"/>
        <v>1.0020177175399563</v>
      </c>
      <c r="CW279" s="22">
        <f t="shared" si="4234"/>
        <v>2.2427521437322628E-3</v>
      </c>
      <c r="CX279" s="35">
        <f t="shared" si="4235"/>
        <v>100.44855042874646</v>
      </c>
      <c r="CY279" s="36" t="str">
        <f t="shared" si="4068"/>
        <v>Recovery</v>
      </c>
      <c r="CZ279" s="2">
        <v>100.4575</v>
      </c>
      <c r="DA279" s="25">
        <f t="shared" ref="DA279" si="4435">((CZ279-CZ278)/CZ278)*100</f>
        <v>2.1605841741685349E-2</v>
      </c>
      <c r="DB279" s="22">
        <f t="shared" si="4118"/>
        <v>1.0002160584174169</v>
      </c>
      <c r="DC279" s="22">
        <f t="shared" si="4237"/>
        <v>5.5030793422330415E-3</v>
      </c>
      <c r="DD279" s="35">
        <f t="shared" si="4238"/>
        <v>101.10061586844661</v>
      </c>
      <c r="DE279" s="36" t="str">
        <f t="shared" si="4099"/>
        <v>Expansion</v>
      </c>
      <c r="DF279" s="2">
        <v>99.870400000000004</v>
      </c>
      <c r="DG279" s="25">
        <f t="shared" si="4119"/>
        <v>8.4179808070040787E-2</v>
      </c>
      <c r="DH279" s="22">
        <f t="shared" si="4387"/>
        <v>1.0008417980807005</v>
      </c>
      <c r="DI279" s="22">
        <f t="shared" si="4370"/>
        <v>4.683878444502021E-3</v>
      </c>
      <c r="DJ279" s="35">
        <f t="shared" si="4351"/>
        <v>100.93677568890041</v>
      </c>
      <c r="DK279" s="36" t="str">
        <f t="shared" si="4120"/>
        <v>Recovery</v>
      </c>
    </row>
    <row r="280" spans="1:115" x14ac:dyDescent="0.25">
      <c r="A280">
        <v>199701</v>
      </c>
      <c r="B280" s="1">
        <v>99.536500000000004</v>
      </c>
      <c r="C280" s="25">
        <f t="shared" si="4100"/>
        <v>4.1509540158728035E-2</v>
      </c>
      <c r="D280" s="22">
        <f t="shared" si="4070"/>
        <v>1.0004150954015874</v>
      </c>
      <c r="E280" s="22">
        <f t="shared" si="4187"/>
        <v>4.7311033453856233E-3</v>
      </c>
      <c r="F280" s="35">
        <f t="shared" si="4188"/>
        <v>100.94622066907712</v>
      </c>
      <c r="G280" s="36" t="str">
        <f t="shared" si="4041"/>
        <v>Recovery</v>
      </c>
      <c r="H280" s="1">
        <v>99.508600000000001</v>
      </c>
      <c r="I280" s="25">
        <f t="shared" si="4101"/>
        <v>0.1289992795360119</v>
      </c>
      <c r="J280" s="22">
        <f t="shared" si="4071"/>
        <v>1.00128999279536</v>
      </c>
      <c r="K280" s="22">
        <f t="shared" si="4189"/>
        <v>4.3024838947016697E-3</v>
      </c>
      <c r="L280" s="35">
        <f t="shared" si="4190"/>
        <v>100.86049677894033</v>
      </c>
      <c r="M280" s="36" t="str">
        <f t="shared" si="4042"/>
        <v>Recovery</v>
      </c>
      <c r="N280" s="1">
        <v>99.851799999999997</v>
      </c>
      <c r="O280" s="25">
        <f t="shared" ref="O280" si="4436">((N280-N279)/N279)*100</f>
        <v>-1.1015112734667643E-2</v>
      </c>
      <c r="P280" s="22">
        <f t="shared" si="4073"/>
        <v>0.99988984887265331</v>
      </c>
      <c r="Q280" s="22">
        <f t="shared" si="4192"/>
        <v>3.0386954001684341E-3</v>
      </c>
      <c r="R280" s="35">
        <f t="shared" si="4193"/>
        <v>100.60773908003368</v>
      </c>
      <c r="S280" s="36" t="str">
        <f t="shared" si="4044"/>
        <v>Recovery</v>
      </c>
      <c r="T280" s="1">
        <v>100.533</v>
      </c>
      <c r="U280" s="25">
        <f t="shared" ref="U280" si="4437">((T280-T279)/T279)*100</f>
        <v>0.1679878522663393</v>
      </c>
      <c r="V280" s="22">
        <f t="shared" si="4075"/>
        <v>1.0016798785226635</v>
      </c>
      <c r="W280" s="22">
        <f t="shared" si="4195"/>
        <v>1.0194084516949031E-2</v>
      </c>
      <c r="X280" s="35">
        <f t="shared" si="4196"/>
        <v>102.0388169033898</v>
      </c>
      <c r="Y280" s="36" t="str">
        <f t="shared" si="4046"/>
        <v>Expansion</v>
      </c>
      <c r="Z280" s="1">
        <v>100.7587</v>
      </c>
      <c r="AA280" s="25">
        <f t="shared" ref="AA280" si="4438">((Z280-Z279)/Z279)*100</f>
        <v>7.4490707035997722E-2</v>
      </c>
      <c r="AB280" s="22">
        <f t="shared" si="4077"/>
        <v>1.00074490707036</v>
      </c>
      <c r="AC280" s="22">
        <f t="shared" si="4198"/>
        <v>7.6535051313391111E-3</v>
      </c>
      <c r="AD280" s="35">
        <f t="shared" si="4199"/>
        <v>101.53070102626782</v>
      </c>
      <c r="AE280" s="36" t="str">
        <f t="shared" si="4048"/>
        <v>Expansion</v>
      </c>
      <c r="AF280" s="1">
        <v>100.9156</v>
      </c>
      <c r="AG280" s="25">
        <f t="shared" ref="AG280" si="4439">((AF280-AF279)/AF279)*100</f>
        <v>8.6384306024578764E-2</v>
      </c>
      <c r="AH280" s="22">
        <f t="shared" si="4158"/>
        <v>1.0008638430602459</v>
      </c>
      <c r="AI280" s="22">
        <f t="shared" si="4201"/>
        <v>2.0375023382085855E-2</v>
      </c>
      <c r="AJ280" s="35">
        <f t="shared" si="4202"/>
        <v>104.07500467641717</v>
      </c>
      <c r="AK280" s="36" t="str">
        <f t="shared" si="4141"/>
        <v>Expansion</v>
      </c>
      <c r="AL280" s="1">
        <v>98.4041</v>
      </c>
      <c r="AM280" s="25">
        <f t="shared" ref="AM280" si="4440">((AL280-AL279)/AL279)*100</f>
        <v>3.6292142598645112E-2</v>
      </c>
      <c r="AN280" s="22">
        <f t="shared" si="4080"/>
        <v>1.0003629214259864</v>
      </c>
      <c r="AO280" s="22">
        <f t="shared" si="4204"/>
        <v>-1.389269441146368E-3</v>
      </c>
      <c r="AP280" s="35">
        <f t="shared" si="4205"/>
        <v>99.722146111770726</v>
      </c>
      <c r="AQ280" s="36" t="str">
        <f t="shared" si="4051"/>
        <v>Slowdown</v>
      </c>
      <c r="AR280" s="1">
        <v>100.3729</v>
      </c>
      <c r="AS280" s="25">
        <f t="shared" ref="AS280" si="4441">((AR280-AR279)/AR279)*100</f>
        <v>0.13078376485658033</v>
      </c>
      <c r="AT280" s="22">
        <f t="shared" si="4082"/>
        <v>1.0013078376485658</v>
      </c>
      <c r="AU280" s="22">
        <f t="shared" si="4207"/>
        <v>8.1699888006669941E-3</v>
      </c>
      <c r="AV280" s="35">
        <f t="shared" si="4208"/>
        <v>101.6339977601334</v>
      </c>
      <c r="AW280" s="36" t="str">
        <f t="shared" si="4053"/>
        <v>Expansion</v>
      </c>
      <c r="AX280" s="1">
        <v>96.918999999999997</v>
      </c>
      <c r="AY280" s="25">
        <f t="shared" ref="AY280" si="4442">((AX280-AX279)/AX279)*100</f>
        <v>0.16794737304469912</v>
      </c>
      <c r="AZ280" s="22">
        <f t="shared" si="3614"/>
        <v>1.0016794737304471</v>
      </c>
      <c r="BA280" s="22">
        <f t="shared" si="4210"/>
        <v>-6.8919866054044654E-3</v>
      </c>
      <c r="BB280" s="35">
        <f t="shared" si="4211"/>
        <v>98.621602678919103</v>
      </c>
      <c r="BC280" s="36" t="str">
        <f t="shared" si="3615"/>
        <v>Slowdown</v>
      </c>
      <c r="BD280" s="1">
        <v>98.862799999999993</v>
      </c>
      <c r="BE280" s="25">
        <f t="shared" ref="BE280" si="4443">((BD280-BD279)/BD279)*100</f>
        <v>5.9309219648555865E-2</v>
      </c>
      <c r="BF280" s="22">
        <f t="shared" si="4085"/>
        <v>1.0005930921964856</v>
      </c>
      <c r="BG280" s="22">
        <f t="shared" si="4213"/>
        <v>-1.2244403135861504E-3</v>
      </c>
      <c r="BH280" s="35">
        <f t="shared" si="4214"/>
        <v>99.755111937282777</v>
      </c>
      <c r="BI280" s="36" t="str">
        <f t="shared" si="4056"/>
        <v>Slowdown</v>
      </c>
      <c r="BJ280" s="1">
        <v>101.7461</v>
      </c>
      <c r="BK280" s="25">
        <f t="shared" ref="BK280" si="4444">((BJ280-BJ279)/BJ279)*100</f>
        <v>-0.15063847159361585</v>
      </c>
      <c r="BL280" s="22">
        <f t="shared" si="4087"/>
        <v>0.99849361528406388</v>
      </c>
      <c r="BM280" s="22">
        <f t="shared" si="4216"/>
        <v>-3.8008778637539375E-3</v>
      </c>
      <c r="BN280" s="35">
        <f t="shared" si="4217"/>
        <v>99.239824427249218</v>
      </c>
      <c r="BO280" s="36" t="str">
        <f t="shared" si="4058"/>
        <v>Downturn</v>
      </c>
      <c r="BP280" s="1">
        <v>99.906899999999993</v>
      </c>
      <c r="BQ280" s="25">
        <f t="shared" ref="BQ280" si="4445">((BP280-BP279)/BP279)*100</f>
        <v>0.10570993994071443</v>
      </c>
      <c r="BR280" s="22">
        <f t="shared" si="4089"/>
        <v>1.0010570993994072</v>
      </c>
      <c r="BS280" s="22">
        <f t="shared" si="4219"/>
        <v>4.7518766141294577E-3</v>
      </c>
      <c r="BT280" s="35">
        <f t="shared" si="4220"/>
        <v>100.95037532282589</v>
      </c>
      <c r="BU280" s="36" t="str">
        <f t="shared" si="4060"/>
        <v>Recovery</v>
      </c>
      <c r="BV280" s="1">
        <v>99.962400000000002</v>
      </c>
      <c r="BW280" s="25">
        <f t="shared" ref="BW280" si="4446">((BV280-BV279)/BV279)*100</f>
        <v>-3.5700678312879354E-2</v>
      </c>
      <c r="BX280" s="22">
        <f t="shared" si="4363"/>
        <v>0.99964299321687122</v>
      </c>
      <c r="BY280" s="22">
        <f t="shared" si="4222"/>
        <v>2.5516100659528362E-4</v>
      </c>
      <c r="BZ280" s="35">
        <f t="shared" si="4223"/>
        <v>100.05103220131906</v>
      </c>
      <c r="CA280" s="36" t="str">
        <f t="shared" si="4364"/>
        <v>Recovery</v>
      </c>
      <c r="CB280" s="1">
        <v>101.13330000000001</v>
      </c>
      <c r="CC280" s="25">
        <f t="shared" ref="CC280" si="4447">((CB280-CB279)/CB279)*100</f>
        <v>9.134905632367922E-2</v>
      </c>
      <c r="CD280" s="22">
        <f t="shared" si="4092"/>
        <v>1.0009134905632369</v>
      </c>
      <c r="CE280" s="22">
        <f t="shared" si="4225"/>
        <v>6.2954848030758459E-3</v>
      </c>
      <c r="CF280" s="35">
        <f t="shared" si="4226"/>
        <v>101.25909696061517</v>
      </c>
      <c r="CG280" s="36" t="str">
        <f t="shared" si="4063"/>
        <v>Expansion</v>
      </c>
      <c r="CH280" s="1">
        <v>99.902500000000003</v>
      </c>
      <c r="CI280" s="25">
        <f t="shared" ref="CI280" si="4448">((CH280-CH279)/CH279)*100</f>
        <v>9.4782076368704074E-2</v>
      </c>
      <c r="CJ280" s="22">
        <f t="shared" si="3426"/>
        <v>1.000947820763687</v>
      </c>
      <c r="CK280" s="22">
        <f t="shared" si="4228"/>
        <v>4.4419554658272631E-3</v>
      </c>
      <c r="CL280" s="35">
        <f t="shared" si="4229"/>
        <v>100.88839109316545</v>
      </c>
      <c r="CM280" s="36" t="str">
        <f t="shared" si="3427"/>
        <v>Recovery</v>
      </c>
      <c r="CN280" s="1">
        <v>99.785899999999998</v>
      </c>
      <c r="CO280" s="25">
        <f t="shared" ref="CO280" si="4449">((CN280-CN279)/CN279)*100</f>
        <v>0.30366753179914302</v>
      </c>
      <c r="CP280" s="22">
        <f t="shared" si="4095"/>
        <v>1.0030366753179913</v>
      </c>
      <c r="CQ280" s="22">
        <f t="shared" si="4231"/>
        <v>1.7972092605703427E-2</v>
      </c>
      <c r="CR280" s="35">
        <f t="shared" si="4232"/>
        <v>103.59441852114068</v>
      </c>
      <c r="CS280" s="36" t="str">
        <f t="shared" si="4066"/>
        <v>Recovery</v>
      </c>
      <c r="CT280" s="1">
        <v>98.44</v>
      </c>
      <c r="CU280" s="25">
        <f t="shared" ref="CU280" si="4450">((CT280-CT279)/CT279)*100</f>
        <v>0.26512609022028061</v>
      </c>
      <c r="CV280" s="22">
        <f t="shared" si="4097"/>
        <v>1.0026512609022029</v>
      </c>
      <c r="CW280" s="22">
        <f t="shared" si="4234"/>
        <v>6.1735966310971779E-3</v>
      </c>
      <c r="CX280" s="35">
        <f t="shared" si="4235"/>
        <v>101.23471932621943</v>
      </c>
      <c r="CY280" s="36" t="str">
        <f t="shared" si="4068"/>
        <v>Recovery</v>
      </c>
      <c r="CZ280" s="1">
        <v>100.4742</v>
      </c>
      <c r="DA280" s="25">
        <f t="shared" ref="DA280" si="4451">((CZ280-CZ279)/CZ279)*100</f>
        <v>1.6623945449568384E-2</v>
      </c>
      <c r="DB280" s="22">
        <f t="shared" si="4118"/>
        <v>1.0001662394544957</v>
      </c>
      <c r="DC280" s="22">
        <f t="shared" si="4237"/>
        <v>4.5882979904074972E-3</v>
      </c>
      <c r="DD280" s="35">
        <f t="shared" si="4238"/>
        <v>100.9176595980815</v>
      </c>
      <c r="DE280" s="36" t="str">
        <f t="shared" si="4099"/>
        <v>Expansion</v>
      </c>
      <c r="DF280" s="1">
        <v>99.968199999999996</v>
      </c>
      <c r="DG280" s="25">
        <f t="shared" si="4119"/>
        <v>9.7926913279602706E-2</v>
      </c>
      <c r="DH280" s="22">
        <f t="shared" si="4387"/>
        <v>1.0009792691327961</v>
      </c>
      <c r="DI280" s="22">
        <f t="shared" si="4370"/>
        <v>4.7560178903460759E-3</v>
      </c>
      <c r="DJ280" s="35">
        <f t="shared" si="4351"/>
        <v>100.95120357806921</v>
      </c>
      <c r="DK280" s="36" t="str">
        <f t="shared" si="4120"/>
        <v>Recovery</v>
      </c>
    </row>
    <row r="281" spans="1:115" x14ac:dyDescent="0.25">
      <c r="A281">
        <v>199702</v>
      </c>
      <c r="B281" s="2">
        <v>99.563999999999993</v>
      </c>
      <c r="C281" s="25">
        <f t="shared" si="4100"/>
        <v>2.7628056039733364E-2</v>
      </c>
      <c r="D281" s="22">
        <f t="shared" si="4070"/>
        <v>1.0002762805603973</v>
      </c>
      <c r="E281" s="22">
        <f t="shared" si="4187"/>
        <v>4.1461217977487586E-3</v>
      </c>
      <c r="F281" s="35">
        <f t="shared" si="4188"/>
        <v>100.82922435954976</v>
      </c>
      <c r="G281" s="36" t="str">
        <f t="shared" si="4041"/>
        <v>Recovery</v>
      </c>
      <c r="H281" s="2">
        <v>99.663899999999998</v>
      </c>
      <c r="I281" s="25">
        <f t="shared" si="4101"/>
        <v>0.15606691280954299</v>
      </c>
      <c r="J281" s="22">
        <f t="shared" si="4071"/>
        <v>1.0015606691280954</v>
      </c>
      <c r="K281" s="22">
        <f t="shared" si="4189"/>
        <v>5.2915443219789804E-3</v>
      </c>
      <c r="L281" s="35">
        <f t="shared" si="4190"/>
        <v>101.0583088643958</v>
      </c>
      <c r="M281" s="36" t="str">
        <f t="shared" si="4042"/>
        <v>Recovery</v>
      </c>
      <c r="N281" s="2">
        <v>99.861400000000003</v>
      </c>
      <c r="O281" s="25">
        <f t="shared" ref="O281" si="4452">((N281-N280)/N280)*100</f>
        <v>9.6142483160103747E-3</v>
      </c>
      <c r="P281" s="22">
        <f t="shared" si="4073"/>
        <v>1.00009614248316</v>
      </c>
      <c r="Q281" s="22">
        <f t="shared" si="4192"/>
        <v>2.2531813013051405E-3</v>
      </c>
      <c r="R281" s="35">
        <f t="shared" si="4193"/>
        <v>100.45063626026104</v>
      </c>
      <c r="S281" s="36" t="str">
        <f t="shared" si="4044"/>
        <v>Recovery</v>
      </c>
      <c r="T281" s="2">
        <v>100.6908</v>
      </c>
      <c r="U281" s="25">
        <f t="shared" ref="U281" si="4453">((T281-T280)/T280)*100</f>
        <v>0.15696338515710723</v>
      </c>
      <c r="V281" s="22">
        <f t="shared" si="4075"/>
        <v>1.0015696338515712</v>
      </c>
      <c r="W281" s="22">
        <f t="shared" si="4195"/>
        <v>9.9347745192341907E-3</v>
      </c>
      <c r="X281" s="35">
        <f t="shared" si="4196"/>
        <v>101.98695490384684</v>
      </c>
      <c r="Y281" s="36" t="str">
        <f t="shared" si="4046"/>
        <v>Expansion</v>
      </c>
      <c r="Z281" s="2">
        <v>100.78749999999999</v>
      </c>
      <c r="AA281" s="25">
        <f t="shared" ref="AA281" si="4454">((Z281-Z280)/Z280)*100</f>
        <v>2.8583139718942108E-2</v>
      </c>
      <c r="AB281" s="22">
        <f t="shared" si="4077"/>
        <v>1.0002858313971894</v>
      </c>
      <c r="AC281" s="22">
        <f t="shared" si="4198"/>
        <v>6.6911312296735748E-3</v>
      </c>
      <c r="AD281" s="35">
        <f t="shared" si="4199"/>
        <v>101.33822624593472</v>
      </c>
      <c r="AE281" s="36" t="str">
        <f t="shared" si="4048"/>
        <v>Expansion</v>
      </c>
      <c r="AF281" s="2">
        <v>100.9752</v>
      </c>
      <c r="AG281" s="25">
        <f t="shared" ref="AG281" si="4455">((AF281-AF280)/AF280)*100</f>
        <v>5.9059253475184419E-2</v>
      </c>
      <c r="AH281" s="22">
        <f t="shared" si="4158"/>
        <v>1.0005905925347518</v>
      </c>
      <c r="AI281" s="22">
        <f t="shared" si="4201"/>
        <v>1.5215891930369319E-2</v>
      </c>
      <c r="AJ281" s="35">
        <f t="shared" si="4202"/>
        <v>103.04317838607386</v>
      </c>
      <c r="AK281" s="36" t="str">
        <f t="shared" si="4141"/>
        <v>Expansion</v>
      </c>
      <c r="AL281" s="2">
        <v>98.481200000000001</v>
      </c>
      <c r="AM281" s="25">
        <f t="shared" ref="AM281" si="4456">((AL281-AL280)/AL280)*100</f>
        <v>7.8350393936839513E-2</v>
      </c>
      <c r="AN281" s="22">
        <f t="shared" si="4080"/>
        <v>1.0007835039393684</v>
      </c>
      <c r="AO281" s="22">
        <f t="shared" si="4204"/>
        <v>-2.4973148789209088E-4</v>
      </c>
      <c r="AP281" s="35">
        <f t="shared" si="4205"/>
        <v>99.950053702421584</v>
      </c>
      <c r="AQ281" s="36" t="str">
        <f t="shared" si="4051"/>
        <v>Slowdown</v>
      </c>
      <c r="AR281" s="2">
        <v>100.5047</v>
      </c>
      <c r="AS281" s="25">
        <f t="shared" ref="AS281" si="4457">((AR281-AR280)/AR280)*100</f>
        <v>0.13131034372823577</v>
      </c>
      <c r="AT281" s="22">
        <f t="shared" si="4082"/>
        <v>1.0013131034372824</v>
      </c>
      <c r="AU281" s="22">
        <f t="shared" si="4207"/>
        <v>8.1278386749910059E-3</v>
      </c>
      <c r="AV281" s="35">
        <f t="shared" si="4208"/>
        <v>101.6255677349982</v>
      </c>
      <c r="AW281" s="36" t="str">
        <f t="shared" si="4053"/>
        <v>Expansion</v>
      </c>
      <c r="AX281" s="2">
        <v>97.2179</v>
      </c>
      <c r="AY281" s="25">
        <f t="shared" ref="AY281" si="4458">((AX281-AX280)/AX280)*100</f>
        <v>0.30840186134813946</v>
      </c>
      <c r="AZ281" s="22">
        <f t="shared" si="3614"/>
        <v>1.0030840186134813</v>
      </c>
      <c r="BA281" s="22">
        <f t="shared" si="4210"/>
        <v>-5.2123706931106462E-4</v>
      </c>
      <c r="BB281" s="35">
        <f t="shared" si="4211"/>
        <v>99.895752586137789</v>
      </c>
      <c r="BC281" s="36" t="str">
        <f t="shared" si="3615"/>
        <v>Slowdown</v>
      </c>
      <c r="BD281" s="2">
        <v>98.943100000000001</v>
      </c>
      <c r="BE281" s="25">
        <f t="shared" ref="BE281" si="4459">((BD281-BD280)/BD280)*100</f>
        <v>8.1223675639379281E-2</v>
      </c>
      <c r="BF281" s="22">
        <f t="shared" si="4085"/>
        <v>1.0008122367563939</v>
      </c>
      <c r="BG281" s="22">
        <f t="shared" si="4213"/>
        <v>4.0241326629142371E-4</v>
      </c>
      <c r="BH281" s="35">
        <f t="shared" si="4214"/>
        <v>100.08048265325829</v>
      </c>
      <c r="BI281" s="36" t="str">
        <f t="shared" si="4056"/>
        <v>Recovery</v>
      </c>
      <c r="BJ281" s="2">
        <v>101.5822</v>
      </c>
      <c r="BK281" s="25">
        <f t="shared" ref="BK281" si="4460">((BJ281-BJ280)/BJ280)*100</f>
        <v>-0.16108725543288455</v>
      </c>
      <c r="BL281" s="22">
        <f t="shared" si="4087"/>
        <v>0.99838912744567121</v>
      </c>
      <c r="BM281" s="22">
        <f t="shared" si="4216"/>
        <v>-5.6869792645491968E-3</v>
      </c>
      <c r="BN281" s="35">
        <f t="shared" si="4217"/>
        <v>98.862604147090167</v>
      </c>
      <c r="BO281" s="36" t="str">
        <f t="shared" si="4058"/>
        <v>Downturn</v>
      </c>
      <c r="BP281" s="2">
        <v>100.0389</v>
      </c>
      <c r="BQ281" s="25">
        <f t="shared" ref="BQ281" si="4461">((BP281-BP280)/BP280)*100</f>
        <v>0.13212300651907427</v>
      </c>
      <c r="BR281" s="22">
        <f t="shared" si="4089"/>
        <v>1.0013212300651908</v>
      </c>
      <c r="BS281" s="22">
        <f t="shared" si="4219"/>
        <v>5.3342391222424013E-3</v>
      </c>
      <c r="BT281" s="35">
        <f t="shared" si="4220"/>
        <v>101.06684782444847</v>
      </c>
      <c r="BU281" s="36" t="str">
        <f t="shared" si="4060"/>
        <v>Expansion</v>
      </c>
      <c r="BV281" s="2">
        <v>99.892899999999997</v>
      </c>
      <c r="BW281" s="25">
        <f t="shared" ref="BW281" si="4462">((BV281-BV280)/BV280)*100</f>
        <v>-6.9526141829332838E-2</v>
      </c>
      <c r="BX281" s="22">
        <f t="shared" si="4363"/>
        <v>0.99930473858170665</v>
      </c>
      <c r="BY281" s="22">
        <f t="shared" si="4222"/>
        <v>-2.6021103114615141E-4</v>
      </c>
      <c r="BZ281" s="35">
        <f t="shared" si="4223"/>
        <v>99.947957793770769</v>
      </c>
      <c r="CA281" s="36" t="str">
        <f t="shared" si="4364"/>
        <v>Slowdown</v>
      </c>
      <c r="CB281" s="2">
        <v>101.22450000000001</v>
      </c>
      <c r="CC281" s="25">
        <f t="shared" ref="CC281" si="4463">((CB281-CB280)/CB280)*100</f>
        <v>9.0178012583393016E-2</v>
      </c>
      <c r="CD281" s="22">
        <f t="shared" si="4092"/>
        <v>1.000901780125834</v>
      </c>
      <c r="CE281" s="22">
        <f t="shared" si="4225"/>
        <v>6.4358522607510515E-3</v>
      </c>
      <c r="CF281" s="35">
        <f t="shared" si="4226"/>
        <v>101.28717045215021</v>
      </c>
      <c r="CG281" s="36" t="str">
        <f t="shared" si="4063"/>
        <v>Expansion</v>
      </c>
      <c r="CH281" s="2">
        <v>100.0013</v>
      </c>
      <c r="CI281" s="25">
        <f t="shared" ref="CI281" si="4464">((CH281-CH280)/CH280)*100</f>
        <v>9.8896424013410172E-2</v>
      </c>
      <c r="CJ281" s="22">
        <f t="shared" si="3426"/>
        <v>1.0009889642401342</v>
      </c>
      <c r="CK281" s="22">
        <f t="shared" si="4228"/>
        <v>4.9634499544757293E-3</v>
      </c>
      <c r="CL281" s="35">
        <f t="shared" si="4229"/>
        <v>100.99268999089514</v>
      </c>
      <c r="CM281" s="36" t="str">
        <f t="shared" si="3427"/>
        <v>Expansion</v>
      </c>
      <c r="CN281" s="2">
        <v>100.0258</v>
      </c>
      <c r="CO281" s="25">
        <f t="shared" ref="CO281" si="4465">((CN281-CN280)/CN280)*100</f>
        <v>0.24041472793250926</v>
      </c>
      <c r="CP281" s="22">
        <f t="shared" si="4095"/>
        <v>1.002404147279325</v>
      </c>
      <c r="CQ281" s="22">
        <f t="shared" si="4231"/>
        <v>1.8419474488554188E-2</v>
      </c>
      <c r="CR281" s="35">
        <f t="shared" si="4232"/>
        <v>103.68389489771084</v>
      </c>
      <c r="CS281" s="36" t="str">
        <f t="shared" si="4066"/>
        <v>Expansion</v>
      </c>
      <c r="CT281" s="2">
        <v>98.753500000000003</v>
      </c>
      <c r="CU281" s="25">
        <f t="shared" ref="CU281" si="4466">((CT281-CT280)/CT280)*100</f>
        <v>0.31846810239740425</v>
      </c>
      <c r="CV281" s="22">
        <f t="shared" si="4097"/>
        <v>1.003184681023974</v>
      </c>
      <c r="CW281" s="22">
        <f t="shared" si="4234"/>
        <v>1.0013868660917469E-2</v>
      </c>
      <c r="CX281" s="35">
        <f t="shared" si="4235"/>
        <v>102.0027737321835</v>
      </c>
      <c r="CY281" s="36" t="str">
        <f t="shared" si="4068"/>
        <v>Recovery</v>
      </c>
      <c r="CZ281" s="2">
        <v>100.5033</v>
      </c>
      <c r="DA281" s="25">
        <f t="shared" ref="DA281" si="4467">((CZ281-CZ280)/CZ280)*100</f>
        <v>2.896265907068649E-2</v>
      </c>
      <c r="DB281" s="22">
        <f t="shared" si="4118"/>
        <v>1.0002896265907069</v>
      </c>
      <c r="DC281" s="22">
        <f t="shared" si="4237"/>
        <v>3.6319298259628319E-3</v>
      </c>
      <c r="DD281" s="35">
        <f t="shared" si="4238"/>
        <v>100.72638596519256</v>
      </c>
      <c r="DE281" s="36" t="str">
        <f t="shared" si="4099"/>
        <v>Expansion</v>
      </c>
      <c r="DF281" s="2">
        <v>100.0891</v>
      </c>
      <c r="DG281" s="25">
        <f t="shared" si="4119"/>
        <v>0.12093845842978668</v>
      </c>
      <c r="DH281" s="22">
        <f t="shared" si="4387"/>
        <v>1.0012093845842978</v>
      </c>
      <c r="DI281" s="22">
        <f t="shared" si="4370"/>
        <v>5.2396667985707968E-3</v>
      </c>
      <c r="DJ281" s="35">
        <f t="shared" si="4351"/>
        <v>101.04793335971416</v>
      </c>
      <c r="DK281" s="36" t="str">
        <f t="shared" si="4120"/>
        <v>Expansion</v>
      </c>
    </row>
    <row r="282" spans="1:115" x14ac:dyDescent="0.25">
      <c r="A282">
        <v>199703</v>
      </c>
      <c r="B282" s="1">
        <v>99.594300000000004</v>
      </c>
      <c r="C282" s="25">
        <f t="shared" si="4100"/>
        <v>3.0432686513208691E-2</v>
      </c>
      <c r="D282" s="22">
        <f t="shared" si="4070"/>
        <v>1.0003043268651322</v>
      </c>
      <c r="E282" s="22">
        <f t="shared" si="4187"/>
        <v>3.4892390778655802E-3</v>
      </c>
      <c r="F282" s="35">
        <f t="shared" si="4188"/>
        <v>100.69784781557311</v>
      </c>
      <c r="G282" s="36" t="str">
        <f t="shared" si="4041"/>
        <v>Recovery</v>
      </c>
      <c r="H282" s="1">
        <v>99.827200000000005</v>
      </c>
      <c r="I282" s="25">
        <f t="shared" si="4101"/>
        <v>0.16385070221013492</v>
      </c>
      <c r="J282" s="22">
        <f t="shared" si="4071"/>
        <v>1.0016385070221014</v>
      </c>
      <c r="K282" s="22">
        <f t="shared" si="4189"/>
        <v>6.4260639702871103E-3</v>
      </c>
      <c r="L282" s="35">
        <f t="shared" si="4190"/>
        <v>101.28521279405743</v>
      </c>
      <c r="M282" s="36" t="str">
        <f t="shared" si="4042"/>
        <v>Recovery</v>
      </c>
      <c r="N282" s="1">
        <v>99.903499999999994</v>
      </c>
      <c r="O282" s="25">
        <f t="shared" ref="O282" si="4468">((N282-N281)/N281)*100</f>
        <v>4.215843158616913E-2</v>
      </c>
      <c r="P282" s="22">
        <f t="shared" si="4073"/>
        <v>1.0004215843158617</v>
      </c>
      <c r="Q282" s="22">
        <f t="shared" si="4192"/>
        <v>1.7537597038361774E-3</v>
      </c>
      <c r="R282" s="35">
        <f t="shared" si="4193"/>
        <v>100.35075194076724</v>
      </c>
      <c r="S282" s="36" t="str">
        <f t="shared" si="4044"/>
        <v>Recovery</v>
      </c>
      <c r="T282" s="1">
        <v>100.8446</v>
      </c>
      <c r="U282" s="25">
        <f t="shared" ref="U282" si="4469">((T282-T281)/T281)*100</f>
        <v>0.15274483865457811</v>
      </c>
      <c r="V282" s="22">
        <f t="shared" si="4075"/>
        <v>1.0015274483865457</v>
      </c>
      <c r="W282" s="22">
        <f t="shared" si="4195"/>
        <v>9.811264830050126E-3</v>
      </c>
      <c r="X282" s="35">
        <f t="shared" si="4196"/>
        <v>101.96225296601003</v>
      </c>
      <c r="Y282" s="36" t="str">
        <f t="shared" si="4046"/>
        <v>Expansion</v>
      </c>
      <c r="Z282" s="1">
        <v>100.7761</v>
      </c>
      <c r="AA282" s="25">
        <f t="shared" ref="AA282" si="4470">((Z282-Z281)/Z281)*100</f>
        <v>-1.1310926454168174E-2</v>
      </c>
      <c r="AB282" s="22">
        <f t="shared" si="4077"/>
        <v>0.99988689073545833</v>
      </c>
      <c r="AC282" s="22">
        <f t="shared" si="4198"/>
        <v>5.0163004833798652E-3</v>
      </c>
      <c r="AD282" s="35">
        <f t="shared" si="4199"/>
        <v>101.00326009667597</v>
      </c>
      <c r="AE282" s="36" t="str">
        <f t="shared" si="4048"/>
        <v>Expansion</v>
      </c>
      <c r="AF282" s="1">
        <v>101.051</v>
      </c>
      <c r="AG282" s="25">
        <f t="shared" ref="AG282" si="4471">((AF282-AF281)/AF281)*100</f>
        <v>7.5067937473756896E-2</v>
      </c>
      <c r="AH282" s="22">
        <f t="shared" si="4158"/>
        <v>1.0007506793747376</v>
      </c>
      <c r="AI282" s="22">
        <f t="shared" si="4201"/>
        <v>1.0867847217915338E-2</v>
      </c>
      <c r="AJ282" s="35">
        <f t="shared" si="4202"/>
        <v>102.17356944358306</v>
      </c>
      <c r="AK282" s="36" t="str">
        <f t="shared" si="4141"/>
        <v>Expansion</v>
      </c>
      <c r="AL282" s="1">
        <v>98.582700000000003</v>
      </c>
      <c r="AM282" s="25">
        <f t="shared" ref="AM282" si="4472">((AL282-AL281)/AL281)*100</f>
        <v>0.10306535663659813</v>
      </c>
      <c r="AN282" s="22">
        <f t="shared" si="4080"/>
        <v>1.001030653566366</v>
      </c>
      <c r="AO282" s="22">
        <f t="shared" si="4204"/>
        <v>1.2573774437862895E-3</v>
      </c>
      <c r="AP282" s="35">
        <f t="shared" si="4205"/>
        <v>100.25147548875725</v>
      </c>
      <c r="AQ282" s="36" t="str">
        <f t="shared" si="4051"/>
        <v>Recovery</v>
      </c>
      <c r="AR282" s="1">
        <v>100.6339</v>
      </c>
      <c r="AS282" s="25">
        <f t="shared" ref="AS282" si="4473">((AR282-AR281)/AR281)*100</f>
        <v>0.12855120208308402</v>
      </c>
      <c r="AT282" s="22">
        <f t="shared" si="4082"/>
        <v>1.0012855120208308</v>
      </c>
      <c r="AU282" s="22">
        <f t="shared" si="4207"/>
        <v>7.9032658686279955E-3</v>
      </c>
      <c r="AV282" s="35">
        <f t="shared" si="4208"/>
        <v>101.58065317372559</v>
      </c>
      <c r="AW282" s="36" t="str">
        <f t="shared" si="4053"/>
        <v>Expansion</v>
      </c>
      <c r="AX282" s="1">
        <v>97.667900000000003</v>
      </c>
      <c r="AY282" s="25">
        <f t="shared" ref="AY282" si="4474">((AX282-AX281)/AX281)*100</f>
        <v>0.4628777210781172</v>
      </c>
      <c r="AZ282" s="22">
        <f t="shared" si="3614"/>
        <v>1.0046287772107811</v>
      </c>
      <c r="BA282" s="22">
        <f t="shared" si="4210"/>
        <v>6.909442182649661E-3</v>
      </c>
      <c r="BB282" s="35">
        <f t="shared" si="4211"/>
        <v>101.38188843652993</v>
      </c>
      <c r="BC282" s="36" t="str">
        <f t="shared" si="3615"/>
        <v>Recovery</v>
      </c>
      <c r="BD282" s="1">
        <v>99.043099999999995</v>
      </c>
      <c r="BE282" s="25">
        <f t="shared" ref="BE282" si="4475">((BD282-BD281)/BD281)*100</f>
        <v>0.10106818969690086</v>
      </c>
      <c r="BF282" s="22">
        <f t="shared" si="4085"/>
        <v>1.0010106818969691</v>
      </c>
      <c r="BG282" s="22">
        <f t="shared" si="4213"/>
        <v>1.9423152600226423E-3</v>
      </c>
      <c r="BH282" s="35">
        <f t="shared" si="4214"/>
        <v>100.38846305200452</v>
      </c>
      <c r="BI282" s="36" t="str">
        <f t="shared" si="4056"/>
        <v>Recovery</v>
      </c>
      <c r="BJ282" s="1">
        <v>101.4152</v>
      </c>
      <c r="BK282" s="25">
        <f t="shared" ref="BK282" si="4476">((BJ282-BJ281)/BJ281)*100</f>
        <v>-0.16439888090630209</v>
      </c>
      <c r="BL282" s="22">
        <f t="shared" si="4087"/>
        <v>0.99835601119093698</v>
      </c>
      <c r="BM282" s="22">
        <f t="shared" si="4216"/>
        <v>-7.3332785197193218E-3</v>
      </c>
      <c r="BN282" s="35">
        <f t="shared" si="4217"/>
        <v>98.533344296056129</v>
      </c>
      <c r="BO282" s="36" t="str">
        <f t="shared" si="4058"/>
        <v>Downturn</v>
      </c>
      <c r="BP282" s="1">
        <v>100.19119999999999</v>
      </c>
      <c r="BQ282" s="25">
        <f t="shared" ref="BQ282" si="4477">((BP282-BP281)/BP281)*100</f>
        <v>0.1522407783372236</v>
      </c>
      <c r="BR282" s="22">
        <f t="shared" si="4089"/>
        <v>1.0015224077833722</v>
      </c>
      <c r="BS282" s="22">
        <f t="shared" si="4219"/>
        <v>6.175164170590719E-3</v>
      </c>
      <c r="BT282" s="35">
        <f t="shared" si="4220"/>
        <v>101.23503283411814</v>
      </c>
      <c r="BU282" s="36" t="str">
        <f t="shared" si="4060"/>
        <v>Expansion</v>
      </c>
      <c r="BV282" s="1">
        <v>99.795599999999993</v>
      </c>
      <c r="BW282" s="25">
        <f t="shared" ref="BW282" si="4478">((BV282-BV281)/BV281)*100</f>
        <v>-9.7404320026752811E-2</v>
      </c>
      <c r="BX282" s="22">
        <f t="shared" si="4363"/>
        <v>0.9990259567997325</v>
      </c>
      <c r="BY282" s="22">
        <f t="shared" si="4222"/>
        <v>-1.4038998998359142E-3</v>
      </c>
      <c r="BZ282" s="35">
        <f t="shared" si="4223"/>
        <v>99.719220020032822</v>
      </c>
      <c r="CA282" s="36" t="str">
        <f t="shared" si="4364"/>
        <v>Slowdown</v>
      </c>
      <c r="CB282" s="1">
        <v>101.3192</v>
      </c>
      <c r="CC282" s="25">
        <f t="shared" ref="CC282" si="4479">((CB282-CB281)/CB281)*100</f>
        <v>9.3554426052970277E-2</v>
      </c>
      <c r="CD282" s="22">
        <f t="shared" si="4092"/>
        <v>1.0009355442605297</v>
      </c>
      <c r="CE282" s="22">
        <f t="shared" si="4225"/>
        <v>6.3598231605630495E-3</v>
      </c>
      <c r="CF282" s="35">
        <f t="shared" si="4226"/>
        <v>101.27196463211261</v>
      </c>
      <c r="CG282" s="36" t="str">
        <f t="shared" si="4063"/>
        <v>Expansion</v>
      </c>
      <c r="CH282" s="1">
        <v>100.1039</v>
      </c>
      <c r="CI282" s="25">
        <f t="shared" ref="CI282" si="4480">((CH282-CH281)/CH281)*100</f>
        <v>0.10259866621733454</v>
      </c>
      <c r="CJ282" s="22">
        <f t="shared" si="3426"/>
        <v>1.0010259866621734</v>
      </c>
      <c r="CK282" s="22">
        <f t="shared" si="4228"/>
        <v>5.3933586362537866E-3</v>
      </c>
      <c r="CL282" s="35">
        <f t="shared" si="4229"/>
        <v>101.07867172725076</v>
      </c>
      <c r="CM282" s="36" t="str">
        <f t="shared" si="3427"/>
        <v>Expansion</v>
      </c>
      <c r="CN282" s="1">
        <v>100.2315</v>
      </c>
      <c r="CO282" s="25">
        <f t="shared" ref="CO282" si="4481">((CN282-CN281)/CN281)*100</f>
        <v>0.2056469430886762</v>
      </c>
      <c r="CP282" s="22">
        <f t="shared" si="4095"/>
        <v>1.0020564694308867</v>
      </c>
      <c r="CQ282" s="22">
        <f t="shared" si="4231"/>
        <v>1.7734698415696082E-2</v>
      </c>
      <c r="CR282" s="35">
        <f t="shared" si="4232"/>
        <v>103.54693968313921</v>
      </c>
      <c r="CS282" s="36" t="str">
        <f t="shared" si="4066"/>
        <v>Expansion</v>
      </c>
      <c r="CT282" s="1">
        <v>99.091499999999996</v>
      </c>
      <c r="CU282" s="25">
        <f t="shared" ref="CU282" si="4482">((CT282-CT281)/CT281)*100</f>
        <v>0.34226635005340961</v>
      </c>
      <c r="CV282" s="22">
        <f t="shared" si="4097"/>
        <v>1.0034226635005341</v>
      </c>
      <c r="CW282" s="22">
        <f t="shared" si="4234"/>
        <v>1.3496720427852882E-2</v>
      </c>
      <c r="CX282" s="35">
        <f t="shared" si="4235"/>
        <v>102.69934408557057</v>
      </c>
      <c r="CY282" s="36" t="str">
        <f t="shared" si="4068"/>
        <v>Recovery</v>
      </c>
      <c r="CZ282" s="1">
        <v>100.5448</v>
      </c>
      <c r="DA282" s="25">
        <f t="shared" ref="DA282" si="4483">((CZ282-CZ281)/CZ281)*100</f>
        <v>4.1292176475796527E-2</v>
      </c>
      <c r="DB282" s="22">
        <f t="shared" si="4118"/>
        <v>1.0004129217647579</v>
      </c>
      <c r="DC282" s="22">
        <f t="shared" si="4237"/>
        <v>2.7906048970229858E-3</v>
      </c>
      <c r="DD282" s="35">
        <f t="shared" si="4238"/>
        <v>100.55812097940459</v>
      </c>
      <c r="DE282" s="36" t="str">
        <f t="shared" si="4099"/>
        <v>Expansion</v>
      </c>
      <c r="DF282" s="1">
        <v>100.22</v>
      </c>
      <c r="DG282" s="25">
        <f t="shared" si="4119"/>
        <v>0.13078347192651038</v>
      </c>
      <c r="DH282" s="22">
        <f t="shared" si="4387"/>
        <v>1.0013078347192652</v>
      </c>
      <c r="DI282" s="22">
        <f t="shared" si="4370"/>
        <v>5.8552780805447568E-3</v>
      </c>
      <c r="DJ282" s="35">
        <f t="shared" si="4351"/>
        <v>101.17105561610896</v>
      </c>
      <c r="DK282" s="36" t="str">
        <f t="shared" si="4120"/>
        <v>Expansion</v>
      </c>
    </row>
    <row r="283" spans="1:115" x14ac:dyDescent="0.25">
      <c r="A283">
        <v>199704</v>
      </c>
      <c r="B283" s="2">
        <v>99.651700000000005</v>
      </c>
      <c r="C283" s="25">
        <f t="shared" si="4100"/>
        <v>5.7633820409402167E-2</v>
      </c>
      <c r="D283" s="22">
        <f t="shared" si="4070"/>
        <v>1.000576338204094</v>
      </c>
      <c r="E283" s="22">
        <f t="shared" si="4187"/>
        <v>3.0539022811666428E-3</v>
      </c>
      <c r="F283" s="35">
        <f t="shared" si="4188"/>
        <v>100.61078045623333</v>
      </c>
      <c r="G283" s="36" t="str">
        <f t="shared" si="4041"/>
        <v>Recovery</v>
      </c>
      <c r="H283" s="2">
        <v>99.971699999999998</v>
      </c>
      <c r="I283" s="25">
        <f t="shared" si="4101"/>
        <v>0.14475012822156047</v>
      </c>
      <c r="J283" s="22">
        <f t="shared" si="4071"/>
        <v>1.0014475012822157</v>
      </c>
      <c r="K283" s="22">
        <f t="shared" si="4189"/>
        <v>7.4014583240962217E-3</v>
      </c>
      <c r="L283" s="35">
        <f t="shared" si="4190"/>
        <v>101.48029166481925</v>
      </c>
      <c r="M283" s="36" t="str">
        <f t="shared" si="4042"/>
        <v>Recovery</v>
      </c>
      <c r="N283" s="2">
        <v>99.992599999999996</v>
      </c>
      <c r="O283" s="25">
        <f t="shared" ref="O283" si="4484">((N283-N282)/N282)*100</f>
        <v>8.9186064552294927E-2</v>
      </c>
      <c r="P283" s="22">
        <f t="shared" si="4073"/>
        <v>1.000891860645523</v>
      </c>
      <c r="Q283" s="22">
        <f t="shared" si="4192"/>
        <v>1.8696270765286016E-3</v>
      </c>
      <c r="R283" s="35">
        <f t="shared" si="4193"/>
        <v>100.37392541530572</v>
      </c>
      <c r="S283" s="36" t="str">
        <f t="shared" si="4044"/>
        <v>Recovery</v>
      </c>
      <c r="T283" s="2">
        <v>101.0046</v>
      </c>
      <c r="U283" s="25">
        <f t="shared" ref="U283" si="4485">((T283-T282)/T282)*100</f>
        <v>0.15865995799477273</v>
      </c>
      <c r="V283" s="22">
        <f t="shared" si="4075"/>
        <v>1.0015865995799478</v>
      </c>
      <c r="W283" s="22">
        <f t="shared" si="4195"/>
        <v>9.8006184497165805E-3</v>
      </c>
      <c r="X283" s="35">
        <f t="shared" si="4196"/>
        <v>101.96012368994332</v>
      </c>
      <c r="Y283" s="36" t="str">
        <f t="shared" si="4046"/>
        <v>Expansion</v>
      </c>
      <c r="Z283" s="2">
        <v>100.7385</v>
      </c>
      <c r="AA283" s="25">
        <f t="shared" ref="AA283" si="4486">((Z283-Z282)/Z282)*100</f>
        <v>-3.7310433723866707E-2</v>
      </c>
      <c r="AB283" s="22">
        <f t="shared" si="4077"/>
        <v>0.99962689566276131</v>
      </c>
      <c r="AC283" s="22">
        <f t="shared" si="4198"/>
        <v>3.0128669131257446E-3</v>
      </c>
      <c r="AD283" s="35">
        <f t="shared" si="4199"/>
        <v>100.60257338262515</v>
      </c>
      <c r="AE283" s="36" t="str">
        <f t="shared" si="4048"/>
        <v>Expansion</v>
      </c>
      <c r="AF283" s="2">
        <v>101.1292</v>
      </c>
      <c r="AG283" s="25">
        <f t="shared" ref="AG283" si="4487">((AF283-AF282)/AF282)*100</f>
        <v>7.7386666138875806E-2</v>
      </c>
      <c r="AH283" s="22">
        <f t="shared" si="4158"/>
        <v>1.0007738666613888</v>
      </c>
      <c r="AI283" s="22">
        <f t="shared" si="4201"/>
        <v>7.6834854386442775E-3</v>
      </c>
      <c r="AJ283" s="35">
        <f t="shared" si="4202"/>
        <v>101.53669708772885</v>
      </c>
      <c r="AK283" s="36" t="str">
        <f t="shared" si="4141"/>
        <v>Expansion</v>
      </c>
      <c r="AL283" s="2">
        <v>98.714399999999998</v>
      </c>
      <c r="AM283" s="25">
        <f t="shared" ref="AM283" si="4488">((AL283-AL282)/AL282)*100</f>
        <v>0.13359341953506551</v>
      </c>
      <c r="AN283" s="22">
        <f t="shared" si="4080"/>
        <v>1.0013359341953507</v>
      </c>
      <c r="AO283" s="22">
        <f t="shared" si="4204"/>
        <v>3.0992974248393867E-3</v>
      </c>
      <c r="AP283" s="35">
        <f t="shared" si="4205"/>
        <v>100.61985948496788</v>
      </c>
      <c r="AQ283" s="36" t="str">
        <f t="shared" si="4051"/>
        <v>Recovery</v>
      </c>
      <c r="AR283" s="2">
        <v>100.75490000000001</v>
      </c>
      <c r="AS283" s="25">
        <f t="shared" ref="AS283" si="4489">((AR283-AR282)/AR282)*100</f>
        <v>0.12023781250653043</v>
      </c>
      <c r="AT283" s="22">
        <f t="shared" si="4082"/>
        <v>1.0012023781250654</v>
      </c>
      <c r="AU283" s="22">
        <f t="shared" si="4207"/>
        <v>7.655811516020794E-3</v>
      </c>
      <c r="AV283" s="35">
        <f t="shared" si="4208"/>
        <v>101.53116230320416</v>
      </c>
      <c r="AW283" s="36" t="str">
        <f t="shared" si="4053"/>
        <v>Expansion</v>
      </c>
      <c r="AX283" s="2">
        <v>98.233500000000006</v>
      </c>
      <c r="AY283" s="25">
        <f t="shared" ref="AY283" si="4490">((AX283-AX282)/AX282)*100</f>
        <v>0.57910531505233898</v>
      </c>
      <c r="AZ283" s="22">
        <f t="shared" si="3614"/>
        <v>1.0057910531505234</v>
      </c>
      <c r="BA283" s="22">
        <f t="shared" si="4210"/>
        <v>1.4758565690957903E-2</v>
      </c>
      <c r="BB283" s="35">
        <f t="shared" si="4211"/>
        <v>102.95171313819158</v>
      </c>
      <c r="BC283" s="36" t="str">
        <f t="shared" si="3615"/>
        <v>Recovery</v>
      </c>
      <c r="BD283" s="2">
        <v>99.168199999999999</v>
      </c>
      <c r="BE283" s="25">
        <f t="shared" ref="BE283" si="4491">((BD283-BD282)/BD282)*100</f>
        <v>0.12630864744742776</v>
      </c>
      <c r="BF283" s="22">
        <f t="shared" si="4085"/>
        <v>1.0012630864744743</v>
      </c>
      <c r="BG283" s="22">
        <f t="shared" si="4213"/>
        <v>3.6088880252924671E-3</v>
      </c>
      <c r="BH283" s="35">
        <f t="shared" si="4214"/>
        <v>100.72177760505849</v>
      </c>
      <c r="BI283" s="36" t="str">
        <f t="shared" si="4056"/>
        <v>Recovery</v>
      </c>
      <c r="BJ283" s="2">
        <v>101.2501</v>
      </c>
      <c r="BK283" s="25">
        <f t="shared" ref="BK283" si="4492">((BJ283-BJ282)/BJ282)*100</f>
        <v>-0.16279610945893255</v>
      </c>
      <c r="BL283" s="22">
        <f t="shared" si="4087"/>
        <v>0.99837203890541071</v>
      </c>
      <c r="BM283" s="22">
        <f t="shared" si="4216"/>
        <v>-8.5572441345812544E-3</v>
      </c>
      <c r="BN283" s="35">
        <f t="shared" si="4217"/>
        <v>98.288551173083746</v>
      </c>
      <c r="BO283" s="36" t="str">
        <f t="shared" si="4058"/>
        <v>Downturn</v>
      </c>
      <c r="BP283" s="2">
        <v>100.3486</v>
      </c>
      <c r="BQ283" s="25">
        <f t="shared" ref="BQ283" si="4493">((BP283-BP282)/BP282)*100</f>
        <v>0.15709962551602313</v>
      </c>
      <c r="BR283" s="22">
        <f t="shared" si="4089"/>
        <v>1.0015709962551602</v>
      </c>
      <c r="BS283" s="22">
        <f t="shared" si="4219"/>
        <v>7.0913871660547301E-3</v>
      </c>
      <c r="BT283" s="35">
        <f t="shared" si="4220"/>
        <v>101.41827743321095</v>
      </c>
      <c r="BU283" s="36" t="str">
        <f t="shared" si="4060"/>
        <v>Expansion</v>
      </c>
      <c r="BV283" s="2">
        <v>99.668700000000001</v>
      </c>
      <c r="BW283" s="25">
        <f t="shared" ref="BW283" si="4494">((BV283-BV282)/BV282)*100</f>
        <v>-0.12715991486597808</v>
      </c>
      <c r="BX283" s="22">
        <f t="shared" si="4363"/>
        <v>0.99872840085134018</v>
      </c>
      <c r="BY283" s="22">
        <f t="shared" si="4222"/>
        <v>-3.0149014555354015E-3</v>
      </c>
      <c r="BZ283" s="35">
        <f t="shared" si="4223"/>
        <v>99.397019708892913</v>
      </c>
      <c r="CA283" s="36" t="str">
        <f t="shared" si="4364"/>
        <v>Slowdown</v>
      </c>
      <c r="CB283" s="2">
        <v>101.4019</v>
      </c>
      <c r="CC283" s="25">
        <f t="shared" ref="CC283" si="4495">((CB283-CB282)/CB282)*100</f>
        <v>8.1623226397368576E-2</v>
      </c>
      <c r="CD283" s="22">
        <f t="shared" si="4092"/>
        <v>1.0008162322639738</v>
      </c>
      <c r="CE283" s="22">
        <f t="shared" si="4225"/>
        <v>5.9492749166194514E-3</v>
      </c>
      <c r="CF283" s="35">
        <f t="shared" si="4226"/>
        <v>101.1898549833239</v>
      </c>
      <c r="CG283" s="36" t="str">
        <f t="shared" si="4063"/>
        <v>Expansion</v>
      </c>
      <c r="CH283" s="2">
        <v>100.20780000000001</v>
      </c>
      <c r="CI283" s="25">
        <f t="shared" ref="CI283" si="4496">((CH283-CH282)/CH282)*100</f>
        <v>0.10379215994582638</v>
      </c>
      <c r="CJ283" s="22">
        <f t="shared" si="3426"/>
        <v>1.0010379215994583</v>
      </c>
      <c r="CK283" s="22">
        <f t="shared" si="4228"/>
        <v>5.7207204494680308E-3</v>
      </c>
      <c r="CL283" s="35">
        <f t="shared" si="4229"/>
        <v>101.1441440898936</v>
      </c>
      <c r="CM283" s="36" t="str">
        <f t="shared" si="3427"/>
        <v>Expansion</v>
      </c>
      <c r="CN283" s="2">
        <v>100.4166</v>
      </c>
      <c r="CO283" s="25">
        <f t="shared" ref="CO283" si="4497">((CN283-CN282)/CN282)*100</f>
        <v>0.18467248320139437</v>
      </c>
      <c r="CP283" s="22">
        <f t="shared" si="4095"/>
        <v>1.001846724832014</v>
      </c>
      <c r="CQ283" s="22">
        <f t="shared" si="4231"/>
        <v>1.6320172948288469E-2</v>
      </c>
      <c r="CR283" s="35">
        <f t="shared" si="4232"/>
        <v>103.2640345896577</v>
      </c>
      <c r="CS283" s="36" t="str">
        <f t="shared" si="4066"/>
        <v>Expansion</v>
      </c>
      <c r="CT283" s="2">
        <v>99.435299999999998</v>
      </c>
      <c r="CU283" s="25">
        <f t="shared" ref="CU283" si="4498">((CT283-CT282)/CT282)*100</f>
        <v>0.34695205946019758</v>
      </c>
      <c r="CV283" s="22">
        <f t="shared" si="4097"/>
        <v>1.003469520594602</v>
      </c>
      <c r="CW283" s="22">
        <f t="shared" si="4234"/>
        <v>1.6283379036222678E-2</v>
      </c>
      <c r="CX283" s="35">
        <f t="shared" si="4235"/>
        <v>103.25667580724453</v>
      </c>
      <c r="CY283" s="36" t="str">
        <f t="shared" si="4068"/>
        <v>Recovery</v>
      </c>
      <c r="CZ283" s="2">
        <v>100.596</v>
      </c>
      <c r="DA283" s="25">
        <f t="shared" ref="DA283" si="4499">((CZ283-CZ282)/CZ282)*100</f>
        <v>5.0922573817848933E-2</v>
      </c>
      <c r="DB283" s="22">
        <f t="shared" si="4118"/>
        <v>1.0005092257381785</v>
      </c>
      <c r="DC283" s="22">
        <f t="shared" si="4237"/>
        <v>2.2227115087838367E-3</v>
      </c>
      <c r="DD283" s="35">
        <f t="shared" si="4238"/>
        <v>100.44454230175677</v>
      </c>
      <c r="DE283" s="36" t="str">
        <f t="shared" si="4099"/>
        <v>Expansion</v>
      </c>
      <c r="DF283" s="2">
        <v>100.35420000000001</v>
      </c>
      <c r="DG283" s="25">
        <f t="shared" si="4119"/>
        <v>0.13390540810218218</v>
      </c>
      <c r="DH283" s="22">
        <f t="shared" si="4387"/>
        <v>1.0013390540810219</v>
      </c>
      <c r="DI283" s="22">
        <f t="shared" si="4370"/>
        <v>6.4920281344622577E-3</v>
      </c>
      <c r="DJ283" s="35">
        <f t="shared" si="4351"/>
        <v>101.29840562689245</v>
      </c>
      <c r="DK283" s="36" t="str">
        <f t="shared" si="4120"/>
        <v>Expansion</v>
      </c>
    </row>
    <row r="284" spans="1:115" x14ac:dyDescent="0.25">
      <c r="A284">
        <v>199705</v>
      </c>
      <c r="B284" s="1">
        <v>99.750600000000006</v>
      </c>
      <c r="C284" s="25">
        <f t="shared" si="4100"/>
        <v>9.9245672677937671E-2</v>
      </c>
      <c r="D284" s="22">
        <f t="shared" si="4070"/>
        <v>1.0009924567267794</v>
      </c>
      <c r="E284" s="22">
        <f t="shared" si="4187"/>
        <v>3.1880571557303394E-3</v>
      </c>
      <c r="F284" s="35">
        <f t="shared" si="4188"/>
        <v>100.63761143114607</v>
      </c>
      <c r="G284" s="36" t="str">
        <f t="shared" si="4041"/>
        <v>Recovery</v>
      </c>
      <c r="H284" s="1">
        <v>100.086</v>
      </c>
      <c r="I284" s="25">
        <f t="shared" si="4101"/>
        <v>0.11433235605676413</v>
      </c>
      <c r="J284" s="22">
        <f t="shared" si="4071"/>
        <v>1.0011433235605676</v>
      </c>
      <c r="K284" s="22">
        <f t="shared" si="4189"/>
        <v>7.9793582070162294E-3</v>
      </c>
      <c r="L284" s="35">
        <f t="shared" si="4190"/>
        <v>101.59587164140325</v>
      </c>
      <c r="M284" s="36" t="str">
        <f t="shared" si="4042"/>
        <v>Expansion</v>
      </c>
      <c r="N284" s="1">
        <v>100.1183</v>
      </c>
      <c r="O284" s="25">
        <f t="shared" ref="O284" si="4500">((N284-N283)/N283)*100</f>
        <v>0.12570930248839315</v>
      </c>
      <c r="P284" s="22">
        <f t="shared" si="4073"/>
        <v>1.0012570930248839</v>
      </c>
      <c r="Q284" s="22">
        <f t="shared" si="4192"/>
        <v>2.6599180593012139E-3</v>
      </c>
      <c r="R284" s="35">
        <f t="shared" si="4193"/>
        <v>100.53198361186024</v>
      </c>
      <c r="S284" s="36" t="str">
        <f t="shared" si="4044"/>
        <v>Expansion</v>
      </c>
      <c r="T284" s="1">
        <v>101.1583</v>
      </c>
      <c r="U284" s="25">
        <f t="shared" ref="U284" si="4501">((T284-T283)/T283)*100</f>
        <v>0.15217128724830414</v>
      </c>
      <c r="V284" s="22">
        <f t="shared" si="4075"/>
        <v>1.0015217128724831</v>
      </c>
      <c r="W284" s="22">
        <f t="shared" si="4195"/>
        <v>9.6263441450472609E-3</v>
      </c>
      <c r="X284" s="35">
        <f t="shared" si="4196"/>
        <v>101.92526882900945</v>
      </c>
      <c r="Y284" s="36" t="str">
        <f t="shared" si="4046"/>
        <v>Expansion</v>
      </c>
      <c r="Z284" s="1">
        <v>100.68210000000001</v>
      </c>
      <c r="AA284" s="25">
        <f t="shared" ref="AA284" si="4502">((Z284-Z283)/Z283)*100</f>
        <v>-5.5986539406479595E-2</v>
      </c>
      <c r="AB284" s="22">
        <f t="shared" si="4077"/>
        <v>0.99944013460593517</v>
      </c>
      <c r="AC284" s="22">
        <f t="shared" si="4198"/>
        <v>1.0569142875322957E-3</v>
      </c>
      <c r="AD284" s="35">
        <f t="shared" si="4199"/>
        <v>100.21138285750646</v>
      </c>
      <c r="AE284" s="36" t="str">
        <f t="shared" si="4048"/>
        <v>Expansion</v>
      </c>
      <c r="AF284" s="1">
        <v>101.2008</v>
      </c>
      <c r="AG284" s="25">
        <f t="shared" ref="AG284" si="4503">((AF284-AF283)/AF283)*100</f>
        <v>7.0800520522266236E-2</v>
      </c>
      <c r="AH284" s="22">
        <f t="shared" si="4158"/>
        <v>1.0007080052052226</v>
      </c>
      <c r="AI284" s="22">
        <f t="shared" si="4201"/>
        <v>5.4704312559739066E-3</v>
      </c>
      <c r="AJ284" s="35">
        <f t="shared" si="4202"/>
        <v>101.09408625119478</v>
      </c>
      <c r="AK284" s="36" t="str">
        <f t="shared" si="4141"/>
        <v>Expansion</v>
      </c>
      <c r="AL284" s="1">
        <v>98.885000000000005</v>
      </c>
      <c r="AM284" s="25">
        <f t="shared" ref="AM284" si="4504">((AL284-AL283)/AL283)*100</f>
        <v>0.17282179702252906</v>
      </c>
      <c r="AN284" s="22">
        <f t="shared" si="4080"/>
        <v>1.0017282179702254</v>
      </c>
      <c r="AO284" s="22">
        <f t="shared" si="4204"/>
        <v>5.2251171585122602E-3</v>
      </c>
      <c r="AP284" s="35">
        <f t="shared" si="4205"/>
        <v>101.04502343170245</v>
      </c>
      <c r="AQ284" s="36" t="str">
        <f t="shared" si="4051"/>
        <v>Recovery</v>
      </c>
      <c r="AR284" s="1">
        <v>100.8634</v>
      </c>
      <c r="AS284" s="25">
        <f t="shared" ref="AS284" si="4505">((AR284-AR283)/AR283)*100</f>
        <v>0.10768707030625038</v>
      </c>
      <c r="AT284" s="22">
        <f t="shared" si="4082"/>
        <v>1.0010768707030624</v>
      </c>
      <c r="AU284" s="22">
        <f t="shared" si="4207"/>
        <v>7.4552773255291971E-3</v>
      </c>
      <c r="AV284" s="35">
        <f t="shared" si="4208"/>
        <v>101.49105546510584</v>
      </c>
      <c r="AW284" s="36" t="str">
        <f t="shared" si="4053"/>
        <v>Expansion</v>
      </c>
      <c r="AX284" s="1">
        <v>98.836299999999994</v>
      </c>
      <c r="AY284" s="25">
        <f t="shared" ref="AY284" si="4506">((AX284-AX283)/AX283)*100</f>
        <v>0.61363994971164393</v>
      </c>
      <c r="AZ284" s="22">
        <f t="shared" si="3614"/>
        <v>1.0061363994971164</v>
      </c>
      <c r="BA284" s="22">
        <f t="shared" si="4210"/>
        <v>2.1890195421586656E-2</v>
      </c>
      <c r="BB284" s="35">
        <f t="shared" si="4211"/>
        <v>104.37803908431734</v>
      </c>
      <c r="BC284" s="36" t="str">
        <f t="shared" si="3615"/>
        <v>Recovery</v>
      </c>
      <c r="BD284" s="1">
        <v>99.320700000000002</v>
      </c>
      <c r="BE284" s="25">
        <f t="shared" ref="BE284" si="4507">((BD284-BD283)/BD283)*100</f>
        <v>0.15377913484363276</v>
      </c>
      <c r="BF284" s="22">
        <f t="shared" si="4085"/>
        <v>1.0015377913484362</v>
      </c>
      <c r="BG284" s="22">
        <f t="shared" si="4213"/>
        <v>5.3852313068194491E-3</v>
      </c>
      <c r="BH284" s="35">
        <f t="shared" si="4214"/>
        <v>101.07704626136389</v>
      </c>
      <c r="BI284" s="36" t="str">
        <f t="shared" si="4056"/>
        <v>Recovery</v>
      </c>
      <c r="BJ284" s="1">
        <v>101.0782</v>
      </c>
      <c r="BK284" s="25">
        <f t="shared" ref="BK284" si="4508">((BJ284-BJ283)/BJ283)*100</f>
        <v>-0.16977761009619538</v>
      </c>
      <c r="BL284" s="22">
        <f t="shared" si="4087"/>
        <v>0.998302223899038</v>
      </c>
      <c r="BM284" s="22">
        <f t="shared" si="4216"/>
        <v>-9.3160061825741103E-3</v>
      </c>
      <c r="BN284" s="35">
        <f t="shared" si="4217"/>
        <v>98.136798763485174</v>
      </c>
      <c r="BO284" s="36" t="str">
        <f t="shared" si="4058"/>
        <v>Downturn</v>
      </c>
      <c r="BP284" s="1">
        <v>100.5177</v>
      </c>
      <c r="BQ284" s="25">
        <f t="shared" ref="BQ284" si="4509">((BP284-BP283)/BP283)*100</f>
        <v>0.16851256519772098</v>
      </c>
      <c r="BR284" s="22">
        <f t="shared" si="4089"/>
        <v>1.0016851256519772</v>
      </c>
      <c r="BS284" s="22">
        <f t="shared" si="4219"/>
        <v>8.0175935787047958E-3</v>
      </c>
      <c r="BT284" s="35">
        <f t="shared" si="4220"/>
        <v>101.60351871574096</v>
      </c>
      <c r="BU284" s="36" t="str">
        <f t="shared" si="4060"/>
        <v>Expansion</v>
      </c>
      <c r="BV284" s="1">
        <v>99.506100000000004</v>
      </c>
      <c r="BW284" s="25">
        <f t="shared" ref="BW284" si="4510">((BV284-BV283)/BV283)*100</f>
        <v>-0.16314048442489731</v>
      </c>
      <c r="BX284" s="22">
        <f t="shared" si="4363"/>
        <v>0.99836859515575105</v>
      </c>
      <c r="BY284" s="22">
        <f t="shared" si="4222"/>
        <v>-4.9210885795945014E-3</v>
      </c>
      <c r="BZ284" s="35">
        <f t="shared" si="4223"/>
        <v>99.015782284081098</v>
      </c>
      <c r="CA284" s="36" t="str">
        <f t="shared" si="4364"/>
        <v>Slowdown</v>
      </c>
      <c r="CB284" s="1">
        <v>101.45480000000001</v>
      </c>
      <c r="CC284" s="25">
        <f t="shared" ref="CC284" si="4511">((CB284-CB283)/CB283)*100</f>
        <v>5.2168647727516115E-2</v>
      </c>
      <c r="CD284" s="22">
        <f t="shared" si="4092"/>
        <v>1.0005216864772752</v>
      </c>
      <c r="CE284" s="22">
        <f t="shared" si="4225"/>
        <v>5.212590670443884E-3</v>
      </c>
      <c r="CF284" s="35">
        <f t="shared" si="4226"/>
        <v>101.04251813408878</v>
      </c>
      <c r="CG284" s="36" t="str">
        <f t="shared" si="4063"/>
        <v>Expansion</v>
      </c>
      <c r="CH284" s="1">
        <v>100.3092</v>
      </c>
      <c r="CI284" s="25">
        <f t="shared" ref="CI284" si="4512">((CH284-CH283)/CH283)*100</f>
        <v>0.1011897277457425</v>
      </c>
      <c r="CJ284" s="22">
        <f t="shared" si="3426"/>
        <v>1.0010118972774573</v>
      </c>
      <c r="CK284" s="22">
        <f t="shared" si="4228"/>
        <v>5.9226663832023796E-3</v>
      </c>
      <c r="CL284" s="35">
        <f t="shared" si="4229"/>
        <v>101.18453327664048</v>
      </c>
      <c r="CM284" s="36" t="str">
        <f t="shared" si="3427"/>
        <v>Expansion</v>
      </c>
      <c r="CN284" s="1">
        <v>100.6163</v>
      </c>
      <c r="CO284" s="25">
        <f t="shared" ref="CO284" si="4513">((CN284-CN283)/CN283)*100</f>
        <v>0.19887150132547096</v>
      </c>
      <c r="CP284" s="22">
        <f t="shared" si="4095"/>
        <v>1.0019887150132547</v>
      </c>
      <c r="CQ284" s="22">
        <f t="shared" si="4231"/>
        <v>1.4853187847538196E-2</v>
      </c>
      <c r="CR284" s="35">
        <f t="shared" si="4232"/>
        <v>102.97063756950764</v>
      </c>
      <c r="CS284" s="36" t="str">
        <f t="shared" si="4066"/>
        <v>Expansion</v>
      </c>
      <c r="CT284" s="1">
        <v>99.798100000000005</v>
      </c>
      <c r="CU284" s="25">
        <f t="shared" ref="CU284" si="4514">((CT284-CT283)/CT283)*100</f>
        <v>0.36486036648957371</v>
      </c>
      <c r="CV284" s="22">
        <f t="shared" si="4097"/>
        <v>1.0036486036648957</v>
      </c>
      <c r="CW284" s="22">
        <f t="shared" si="4234"/>
        <v>1.8535037047620939E-2</v>
      </c>
      <c r="CX284" s="35">
        <f t="shared" si="4235"/>
        <v>103.70700740952418</v>
      </c>
      <c r="CY284" s="36" t="str">
        <f t="shared" si="4068"/>
        <v>Recovery</v>
      </c>
      <c r="CZ284" s="1">
        <v>100.6497</v>
      </c>
      <c r="DA284" s="25">
        <f t="shared" ref="DA284" si="4515">((CZ284-CZ283)/CZ283)*100</f>
        <v>5.3381844208509374E-2</v>
      </c>
      <c r="DB284" s="22">
        <f t="shared" si="4118"/>
        <v>1.0005338184420851</v>
      </c>
      <c r="DC284" s="22">
        <f t="shared" si="4237"/>
        <v>2.129718685966564E-3</v>
      </c>
      <c r="DD284" s="35">
        <f t="shared" si="4238"/>
        <v>100.42594373719331</v>
      </c>
      <c r="DE284" s="36" t="str">
        <f t="shared" si="4099"/>
        <v>Expansion</v>
      </c>
      <c r="DF284" s="1">
        <v>100.4879</v>
      </c>
      <c r="DG284" s="25">
        <f t="shared" si="4119"/>
        <v>0.13322810604836707</v>
      </c>
      <c r="DH284" s="22">
        <f t="shared" si="4387"/>
        <v>1.0013322810604837</v>
      </c>
      <c r="DI284" s="22">
        <f t="shared" si="4370"/>
        <v>7.0300161144203344E-3</v>
      </c>
      <c r="DJ284" s="35">
        <f t="shared" si="4351"/>
        <v>101.40600322288407</v>
      </c>
      <c r="DK284" s="36" t="str">
        <f t="shared" si="4120"/>
        <v>Expansion</v>
      </c>
    </row>
    <row r="285" spans="1:115" x14ac:dyDescent="0.25">
      <c r="A285">
        <v>199706</v>
      </c>
      <c r="B285" s="2">
        <v>99.892099999999999</v>
      </c>
      <c r="C285" s="25">
        <f t="shared" si="4100"/>
        <v>0.14185378333563259</v>
      </c>
      <c r="D285" s="22">
        <f t="shared" si="4070"/>
        <v>1.0014185378333562</v>
      </c>
      <c r="E285" s="22">
        <f t="shared" si="4187"/>
        <v>3.9891371644058538E-3</v>
      </c>
      <c r="F285" s="35">
        <f t="shared" si="4188"/>
        <v>100.79782743288118</v>
      </c>
      <c r="G285" s="36" t="str">
        <f t="shared" si="4041"/>
        <v>Recovery</v>
      </c>
      <c r="H285" s="2">
        <v>100.1758</v>
      </c>
      <c r="I285" s="25">
        <f t="shared" si="4101"/>
        <v>8.9722838359008031E-2</v>
      </c>
      <c r="J285" s="22">
        <f t="shared" si="4071"/>
        <v>1.0008972283835902</v>
      </c>
      <c r="K285" s="22">
        <f t="shared" si="4189"/>
        <v>8.0035902451589536E-3</v>
      </c>
      <c r="L285" s="35">
        <f t="shared" si="4190"/>
        <v>101.6007180490318</v>
      </c>
      <c r="M285" s="36" t="str">
        <f t="shared" si="4042"/>
        <v>Expansion</v>
      </c>
      <c r="N285" s="2">
        <v>100.26949999999999</v>
      </c>
      <c r="O285" s="25">
        <f t="shared" ref="O285" si="4516">((N285-N284)/N284)*100</f>
        <v>0.15102134175269524</v>
      </c>
      <c r="P285" s="22">
        <f t="shared" si="4073"/>
        <v>1.0015102134175269</v>
      </c>
      <c r="Q285" s="22">
        <f t="shared" si="4192"/>
        <v>4.072587590173482E-3</v>
      </c>
      <c r="R285" s="35">
        <f t="shared" si="4193"/>
        <v>100.81451751803469</v>
      </c>
      <c r="S285" s="36" t="str">
        <f t="shared" si="4044"/>
        <v>Expansion</v>
      </c>
      <c r="T285" s="2">
        <v>101.2854</v>
      </c>
      <c r="U285" s="25">
        <f t="shared" ref="U285" si="4517">((T285-T284)/T284)*100</f>
        <v>0.12564465792722759</v>
      </c>
      <c r="V285" s="22">
        <f t="shared" si="4075"/>
        <v>1.0012564465792724</v>
      </c>
      <c r="W285" s="22">
        <f t="shared" si="4195"/>
        <v>9.1765606131262167E-3</v>
      </c>
      <c r="X285" s="35">
        <f t="shared" si="4196"/>
        <v>101.83531212262524</v>
      </c>
      <c r="Y285" s="36" t="str">
        <f t="shared" si="4046"/>
        <v>Expansion</v>
      </c>
      <c r="Z285" s="2">
        <v>100.62949999999999</v>
      </c>
      <c r="AA285" s="25">
        <f t="shared" ref="AA285" si="4518">((Z285-Z284)/Z284)*100</f>
        <v>-5.2243646090032306E-2</v>
      </c>
      <c r="AB285" s="22">
        <f t="shared" si="4077"/>
        <v>0.99947756353909967</v>
      </c>
      <c r="AC285" s="22">
        <f t="shared" si="4198"/>
        <v>-5.3831950951355179E-4</v>
      </c>
      <c r="AD285" s="35">
        <f t="shared" si="4199"/>
        <v>99.892336098097289</v>
      </c>
      <c r="AE285" s="36" t="str">
        <f t="shared" si="4048"/>
        <v>Downturn</v>
      </c>
      <c r="AF285" s="2">
        <v>101.24299999999999</v>
      </c>
      <c r="AG285" s="25">
        <f t="shared" ref="AG285" si="4519">((AF285-AF284)/AF284)*100</f>
        <v>4.1699275104538719E-2</v>
      </c>
      <c r="AH285" s="22">
        <f t="shared" si="4158"/>
        <v>1.0004169927510453</v>
      </c>
      <c r="AI285" s="22">
        <f t="shared" si="4201"/>
        <v>4.1109408550161763E-3</v>
      </c>
      <c r="AJ285" s="35">
        <f t="shared" si="4202"/>
        <v>100.82218817100323</v>
      </c>
      <c r="AK285" s="36" t="str">
        <f t="shared" si="4141"/>
        <v>Expansion</v>
      </c>
      <c r="AL285" s="2">
        <v>99.083100000000002</v>
      </c>
      <c r="AM285" s="25">
        <f t="shared" ref="AM285" si="4520">((AL285-AL284)/AL284)*100</f>
        <v>0.20033372098902424</v>
      </c>
      <c r="AN285" s="22">
        <f t="shared" si="4080"/>
        <v>1.0020033372098902</v>
      </c>
      <c r="AO285" s="22">
        <f t="shared" si="4204"/>
        <v>7.2655446261200574E-3</v>
      </c>
      <c r="AP285" s="35">
        <f t="shared" si="4205"/>
        <v>101.45310892522402</v>
      </c>
      <c r="AQ285" s="36" t="str">
        <f t="shared" si="4051"/>
        <v>Recovery</v>
      </c>
      <c r="AR285" s="2">
        <v>100.9824</v>
      </c>
      <c r="AS285" s="25">
        <f t="shared" ref="AS285" si="4521">((AR285-AR284)/AR284)*100</f>
        <v>0.11798134903245358</v>
      </c>
      <c r="AT285" s="22">
        <f t="shared" si="4082"/>
        <v>1.0011798134903245</v>
      </c>
      <c r="AU285" s="22">
        <f t="shared" si="4207"/>
        <v>7.3881354883891248E-3</v>
      </c>
      <c r="AV285" s="35">
        <f t="shared" si="4208"/>
        <v>101.47762709767782</v>
      </c>
      <c r="AW285" s="36" t="str">
        <f t="shared" si="4053"/>
        <v>Expansion</v>
      </c>
      <c r="AX285" s="2">
        <v>99.387900000000002</v>
      </c>
      <c r="AY285" s="25">
        <f t="shared" ref="AY285" si="4522">((AX285-AX284)/AX284)*100</f>
        <v>0.55809454623453902</v>
      </c>
      <c r="AZ285" s="22">
        <f t="shared" si="3614"/>
        <v>1.0055809454623454</v>
      </c>
      <c r="BA285" s="22">
        <f t="shared" si="4210"/>
        <v>2.7196105687990135E-2</v>
      </c>
      <c r="BB285" s="35">
        <f t="shared" si="4211"/>
        <v>105.43922113759803</v>
      </c>
      <c r="BC285" s="36" t="str">
        <f t="shared" si="3615"/>
        <v>Recovery</v>
      </c>
      <c r="BD285" s="2">
        <v>99.510199999999998</v>
      </c>
      <c r="BE285" s="25">
        <f t="shared" ref="BE285" si="4523">((BD285-BD284)/BD284)*100</f>
        <v>0.19079607775619314</v>
      </c>
      <c r="BF285" s="22">
        <f t="shared" si="4085"/>
        <v>1.0019079607775618</v>
      </c>
      <c r="BG285" s="22">
        <f t="shared" si="4213"/>
        <v>7.1454452341095376E-3</v>
      </c>
      <c r="BH285" s="35">
        <f t="shared" si="4214"/>
        <v>101.4290890468219</v>
      </c>
      <c r="BI285" s="36" t="str">
        <f t="shared" si="4056"/>
        <v>Recovery</v>
      </c>
      <c r="BJ285" s="2">
        <v>100.876</v>
      </c>
      <c r="BK285" s="25">
        <f t="shared" ref="BK285" si="4524">((BJ285-BJ284)/BJ284)*100</f>
        <v>-0.20004313491929082</v>
      </c>
      <c r="BL285" s="22">
        <f t="shared" si="4087"/>
        <v>0.99799956865080708</v>
      </c>
      <c r="BM285" s="22">
        <f t="shared" si="4216"/>
        <v>-1.0045181727896813E-2</v>
      </c>
      <c r="BN285" s="35">
        <f t="shared" si="4217"/>
        <v>97.990963654420639</v>
      </c>
      <c r="BO285" s="36" t="str">
        <f t="shared" si="4058"/>
        <v>Downturn</v>
      </c>
      <c r="BP285" s="2">
        <v>100.67700000000001</v>
      </c>
      <c r="BQ285" s="25">
        <f t="shared" ref="BQ285" si="4525">((BP285-BP284)/BP284)*100</f>
        <v>0.15847955136259759</v>
      </c>
      <c r="BR285" s="22">
        <f t="shared" si="4089"/>
        <v>1.0015847955136259</v>
      </c>
      <c r="BS285" s="22">
        <f t="shared" si="4219"/>
        <v>8.7734240201040592E-3</v>
      </c>
      <c r="BT285" s="35">
        <f t="shared" si="4220"/>
        <v>101.75468480402081</v>
      </c>
      <c r="BU285" s="36" t="str">
        <f t="shared" si="4060"/>
        <v>Expansion</v>
      </c>
      <c r="BV285" s="2">
        <v>99.301599999999993</v>
      </c>
      <c r="BW285" s="25">
        <f t="shared" ref="BW285" si="4526">((BV285-BV284)/BV284)*100</f>
        <v>-0.20551503877652738</v>
      </c>
      <c r="BX285" s="22">
        <f t="shared" si="4363"/>
        <v>0.99794484961223473</v>
      </c>
      <c r="BY285" s="22">
        <f t="shared" si="4222"/>
        <v>-6.9651323375145013E-3</v>
      </c>
      <c r="BZ285" s="35">
        <f t="shared" si="4223"/>
        <v>98.606973532497094</v>
      </c>
      <c r="CA285" s="36" t="str">
        <f t="shared" si="4364"/>
        <v>Slowdown</v>
      </c>
      <c r="CB285" s="2">
        <v>101.4766</v>
      </c>
      <c r="CC285" s="25">
        <f t="shared" ref="CC285" si="4527">((CB285-CB284)/CB284)*100</f>
        <v>2.1487401286088906E-2</v>
      </c>
      <c r="CD285" s="22">
        <f t="shared" si="4092"/>
        <v>1.0002148740128609</v>
      </c>
      <c r="CE285" s="22">
        <f t="shared" si="4225"/>
        <v>4.31112122801669E-3</v>
      </c>
      <c r="CF285" s="35">
        <f t="shared" si="4226"/>
        <v>100.86222424560334</v>
      </c>
      <c r="CG285" s="36" t="str">
        <f t="shared" si="4063"/>
        <v>Expansion</v>
      </c>
      <c r="CH285" s="2">
        <v>100.4055</v>
      </c>
      <c r="CI285" s="25">
        <f t="shared" ref="CI285" si="4528">((CH285-CH284)/CH284)*100</f>
        <v>9.6003158234737568E-2</v>
      </c>
      <c r="CJ285" s="22">
        <f t="shared" ref="CJ285:CJ348" si="4529">PRODUCT(1+CI285:CI296/100)</f>
        <v>1.0009600315823475</v>
      </c>
      <c r="CK285" s="22">
        <f t="shared" si="4228"/>
        <v>5.9875019913255834E-3</v>
      </c>
      <c r="CL285" s="35">
        <f t="shared" si="4229"/>
        <v>101.19750039826512</v>
      </c>
      <c r="CM285" s="36" t="str">
        <f t="shared" ref="CM285:CM348" si="4530">IF((AND(CH285&gt;100, CL285&gt;100)), "Expansion", IF((AND(CH285&gt;100, CL285&lt;100)), "Downturn", IF((AND(CH285&lt;100, CL285&lt;100)), "Slowdown", "Recovery")))</f>
        <v>Expansion</v>
      </c>
      <c r="CN285" s="2">
        <v>100.8246</v>
      </c>
      <c r="CO285" s="25">
        <f t="shared" ref="CO285" si="4531">((CN285-CN284)/CN284)*100</f>
        <v>0.20702411040756658</v>
      </c>
      <c r="CP285" s="22">
        <f t="shared" si="4095"/>
        <v>1.0020702411040756</v>
      </c>
      <c r="CQ285" s="22">
        <f t="shared" si="4231"/>
        <v>1.3477571222650919E-2</v>
      </c>
      <c r="CR285" s="35">
        <f t="shared" si="4232"/>
        <v>102.69551424453019</v>
      </c>
      <c r="CS285" s="36" t="str">
        <f t="shared" si="4066"/>
        <v>Expansion</v>
      </c>
      <c r="CT285" s="2">
        <v>100.1387</v>
      </c>
      <c r="CU285" s="25">
        <f t="shared" ref="CU285" si="4532">((CT285-CT284)/CT284)*100</f>
        <v>0.34128906261741948</v>
      </c>
      <c r="CV285" s="22">
        <f t="shared" si="4097"/>
        <v>1.0034128906261741</v>
      </c>
      <c r="CW285" s="22">
        <f t="shared" si="4234"/>
        <v>1.9953208249770649E-2</v>
      </c>
      <c r="CX285" s="35">
        <f t="shared" si="4235"/>
        <v>103.99064164995413</v>
      </c>
      <c r="CY285" s="36" t="str">
        <f t="shared" si="4068"/>
        <v>Expansion</v>
      </c>
      <c r="CZ285" s="2">
        <v>100.7103</v>
      </c>
      <c r="DA285" s="25">
        <f t="shared" ref="DA285" si="4533">((CZ285-CZ284)/CZ284)*100</f>
        <v>6.0208823275189075E-2</v>
      </c>
      <c r="DB285" s="22">
        <f t="shared" si="4118"/>
        <v>1.000602088232752</v>
      </c>
      <c r="DC285" s="22">
        <f t="shared" si="4237"/>
        <v>2.516487071647644E-3</v>
      </c>
      <c r="DD285" s="35">
        <f t="shared" si="4238"/>
        <v>100.50329741432952</v>
      </c>
      <c r="DE285" s="36" t="str">
        <f t="shared" si="4099"/>
        <v>Expansion</v>
      </c>
      <c r="DF285" s="2">
        <v>100.61539999999999</v>
      </c>
      <c r="DG285" s="25">
        <f t="shared" si="4119"/>
        <v>0.12688094785541118</v>
      </c>
      <c r="DH285" s="22">
        <f t="shared" si="4387"/>
        <v>1.001268809478554</v>
      </c>
      <c r="DI285" s="22">
        <f t="shared" si="4370"/>
        <v>7.4596677293772284E-3</v>
      </c>
      <c r="DJ285" s="35">
        <f t="shared" si="4351"/>
        <v>101.49193354587544</v>
      </c>
      <c r="DK285" s="36" t="str">
        <f t="shared" si="4120"/>
        <v>Expansion</v>
      </c>
    </row>
    <row r="286" spans="1:115" x14ac:dyDescent="0.25">
      <c r="A286">
        <v>199707</v>
      </c>
      <c r="B286" s="1">
        <v>100.0611</v>
      </c>
      <c r="C286" s="25">
        <f t="shared" si="4100"/>
        <v>0.16918254796925578</v>
      </c>
      <c r="D286" s="22">
        <f t="shared" si="4070"/>
        <v>1.0016918254796925</v>
      </c>
      <c r="E286" s="22">
        <f t="shared" si="4187"/>
        <v>5.2704284357996123E-3</v>
      </c>
      <c r="F286" s="35">
        <f t="shared" si="4188"/>
        <v>101.05408568715993</v>
      </c>
      <c r="G286" s="36" t="str">
        <f t="shared" si="4041"/>
        <v>Expansion</v>
      </c>
      <c r="H286" s="1">
        <v>100.25839999999999</v>
      </c>
      <c r="I286" s="25">
        <f t="shared" si="4101"/>
        <v>8.2455044032590047E-2</v>
      </c>
      <c r="J286" s="22">
        <f t="shared" si="4071"/>
        <v>1.0008245504403259</v>
      </c>
      <c r="K286" s="22">
        <f t="shared" si="4189"/>
        <v>7.5350271232839106E-3</v>
      </c>
      <c r="L286" s="35">
        <f t="shared" si="4190"/>
        <v>101.50700542465678</v>
      </c>
      <c r="M286" s="36" t="str">
        <f t="shared" si="4042"/>
        <v>Expansion</v>
      </c>
      <c r="N286" s="1">
        <v>100.43259999999999</v>
      </c>
      <c r="O286" s="25">
        <f t="shared" ref="O286" si="4534">((N286-N285)/N285)*100</f>
        <v>0.16266162691546288</v>
      </c>
      <c r="P286" s="22">
        <f t="shared" si="4073"/>
        <v>1.0016266162691547</v>
      </c>
      <c r="Q286" s="22">
        <f t="shared" si="4192"/>
        <v>5.8166202311824566E-3</v>
      </c>
      <c r="R286" s="35">
        <f t="shared" si="4193"/>
        <v>101.1633240462365</v>
      </c>
      <c r="S286" s="36" t="str">
        <f t="shared" si="4044"/>
        <v>Expansion</v>
      </c>
      <c r="T286" s="1">
        <v>101.3651</v>
      </c>
      <c r="U286" s="25">
        <f t="shared" ref="U286" si="4535">((T286-T285)/T285)*100</f>
        <v>7.8688537538482886E-2</v>
      </c>
      <c r="V286" s="22">
        <f t="shared" si="4075"/>
        <v>1.0007868853753847</v>
      </c>
      <c r="W286" s="22">
        <f t="shared" si="4195"/>
        <v>8.2768842071758719E-3</v>
      </c>
      <c r="X286" s="35">
        <f t="shared" si="4196"/>
        <v>101.65537684143517</v>
      </c>
      <c r="Y286" s="36" t="str">
        <f t="shared" si="4046"/>
        <v>Expansion</v>
      </c>
      <c r="Z286" s="1">
        <v>100.60720000000001</v>
      </c>
      <c r="AA286" s="25">
        <f t="shared" ref="AA286" si="4536">((Z286-Z285)/Z285)*100</f>
        <v>-2.2160499654661017E-2</v>
      </c>
      <c r="AB286" s="22">
        <f t="shared" si="4077"/>
        <v>0.99977839500345334</v>
      </c>
      <c r="AC286" s="22">
        <f t="shared" si="4198"/>
        <v>-1.5035922456326789E-3</v>
      </c>
      <c r="AD286" s="35">
        <f t="shared" si="4199"/>
        <v>99.699281550873465</v>
      </c>
      <c r="AE286" s="36" t="str">
        <f t="shared" si="4048"/>
        <v>Downturn</v>
      </c>
      <c r="AF286" s="1">
        <v>101.24769999999999</v>
      </c>
      <c r="AG286" s="25">
        <f t="shared" ref="AG286" si="4537">((AF286-AF285)/AF285)*100</f>
        <v>4.6422962575187465E-3</v>
      </c>
      <c r="AH286" s="22">
        <f t="shared" si="4158"/>
        <v>1.0000464229625752</v>
      </c>
      <c r="AI286" s="22">
        <f t="shared" si="4201"/>
        <v>3.290868805219338E-3</v>
      </c>
      <c r="AJ286" s="35">
        <f t="shared" si="4202"/>
        <v>100.65817376104387</v>
      </c>
      <c r="AK286" s="36" t="str">
        <f t="shared" si="4141"/>
        <v>Expansion</v>
      </c>
      <c r="AL286" s="1">
        <v>99.273499999999999</v>
      </c>
      <c r="AM286" s="25">
        <f t="shared" ref="AM286" si="4538">((AL286-AL285)/AL285)*100</f>
        <v>0.19216193276148685</v>
      </c>
      <c r="AN286" s="22">
        <f t="shared" si="4080"/>
        <v>1.0019216193276148</v>
      </c>
      <c r="AO286" s="22">
        <f t="shared" si="4204"/>
        <v>8.83499772875318E-3</v>
      </c>
      <c r="AP286" s="35">
        <f t="shared" si="4205"/>
        <v>101.76699954575064</v>
      </c>
      <c r="AQ286" s="36" t="str">
        <f t="shared" si="4051"/>
        <v>Recovery</v>
      </c>
      <c r="AR286" s="1">
        <v>101.10469999999999</v>
      </c>
      <c r="AS286" s="25">
        <f t="shared" ref="AS286" si="4539">((AR286-AR285)/AR285)*100</f>
        <v>0.12111021326488144</v>
      </c>
      <c r="AT286" s="22">
        <f t="shared" si="4082"/>
        <v>1.0012111021326489</v>
      </c>
      <c r="AU286" s="22">
        <f t="shared" si="4207"/>
        <v>7.2908125599637774E-3</v>
      </c>
      <c r="AV286" s="35">
        <f t="shared" si="4208"/>
        <v>101.45816251199275</v>
      </c>
      <c r="AW286" s="36" t="str">
        <f t="shared" si="4053"/>
        <v>Expansion</v>
      </c>
      <c r="AX286" s="1">
        <v>99.851399999999998</v>
      </c>
      <c r="AY286" s="25">
        <f t="shared" ref="AY286" si="4540">((AX286-AX285)/AX285)*100</f>
        <v>0.46635455623873351</v>
      </c>
      <c r="AZ286" s="22">
        <f t="shared" si="3614"/>
        <v>1.0046635455623874</v>
      </c>
      <c r="BA286" s="22">
        <f t="shared" si="4210"/>
        <v>3.0256193316068103E-2</v>
      </c>
      <c r="BB286" s="35">
        <f t="shared" si="4211"/>
        <v>106.05123866321362</v>
      </c>
      <c r="BC286" s="36" t="str">
        <f t="shared" si="3615"/>
        <v>Recovery</v>
      </c>
      <c r="BD286" s="1">
        <v>99.740600000000001</v>
      </c>
      <c r="BE286" s="25">
        <f t="shared" ref="BE286" si="4541">((BD286-BD285)/BD285)*100</f>
        <v>0.23153405379549341</v>
      </c>
      <c r="BF286" s="22">
        <f t="shared" si="4085"/>
        <v>1.002315340537955</v>
      </c>
      <c r="BG286" s="22">
        <f t="shared" si="4213"/>
        <v>8.8789716657835527E-3</v>
      </c>
      <c r="BH286" s="35">
        <f t="shared" si="4214"/>
        <v>101.77579433315671</v>
      </c>
      <c r="BI286" s="36" t="str">
        <f t="shared" si="4056"/>
        <v>Recovery</v>
      </c>
      <c r="BJ286" s="1">
        <v>100.6309</v>
      </c>
      <c r="BK286" s="25">
        <f t="shared" ref="BK286" si="4542">((BJ286-BJ285)/BJ285)*100</f>
        <v>-0.2429715690550853</v>
      </c>
      <c r="BL286" s="22">
        <f t="shared" si="4087"/>
        <v>0.99757028430944916</v>
      </c>
      <c r="BM286" s="22">
        <f t="shared" si="4216"/>
        <v>-1.0960616672285206E-2</v>
      </c>
      <c r="BN286" s="35">
        <f t="shared" si="4217"/>
        <v>97.807876665542963</v>
      </c>
      <c r="BO286" s="36" t="str">
        <f t="shared" si="4058"/>
        <v>Downturn</v>
      </c>
      <c r="BP286" s="1">
        <v>100.81189999999999</v>
      </c>
      <c r="BQ286" s="25">
        <f t="shared" ref="BQ286" si="4543">((BP286-BP285)/BP285)*100</f>
        <v>0.13399286828172033</v>
      </c>
      <c r="BR286" s="22">
        <f t="shared" si="4089"/>
        <v>1.0013399286828173</v>
      </c>
      <c r="BS286" s="22">
        <f t="shared" si="4219"/>
        <v>9.0584334014969237E-3</v>
      </c>
      <c r="BT286" s="35">
        <f t="shared" si="4220"/>
        <v>101.81168668029939</v>
      </c>
      <c r="BU286" s="36" t="str">
        <f t="shared" si="4060"/>
        <v>Expansion</v>
      </c>
      <c r="BV286" s="1">
        <v>99.063400000000001</v>
      </c>
      <c r="BW286" s="25">
        <f t="shared" ref="BW286" si="4544">((BV286-BV285)/BV285)*100</f>
        <v>-0.2398752890184972</v>
      </c>
      <c r="BX286" s="22">
        <f t="shared" si="4363"/>
        <v>0.99760124710981501</v>
      </c>
      <c r="BY286" s="22">
        <f t="shared" si="4222"/>
        <v>-8.9933815114482396E-3</v>
      </c>
      <c r="BZ286" s="35">
        <f t="shared" si="4223"/>
        <v>98.20132369771035</v>
      </c>
      <c r="CA286" s="36" t="str">
        <f t="shared" si="4364"/>
        <v>Slowdown</v>
      </c>
      <c r="CB286" s="1">
        <v>101.48180000000001</v>
      </c>
      <c r="CC286" s="25">
        <f t="shared" ref="CC286" si="4545">((CB286-CB285)/CB285)*100</f>
        <v>5.1243340829334955E-3</v>
      </c>
      <c r="CD286" s="22">
        <f t="shared" si="4092"/>
        <v>1.0000512433408293</v>
      </c>
      <c r="CE286" s="22">
        <f t="shared" si="4225"/>
        <v>3.4459470817229665E-3</v>
      </c>
      <c r="CF286" s="35">
        <f t="shared" si="4226"/>
        <v>100.68918941634459</v>
      </c>
      <c r="CG286" s="36" t="str">
        <f t="shared" si="4063"/>
        <v>Expansion</v>
      </c>
      <c r="CH286" s="1">
        <v>100.49679999999999</v>
      </c>
      <c r="CI286" s="25">
        <f t="shared" ref="CI286" si="4546">((CH286-CH285)/CH285)*100</f>
        <v>9.0931273685196254E-2</v>
      </c>
      <c r="CJ286" s="22">
        <f t="shared" si="4529"/>
        <v>1.000909312736852</v>
      </c>
      <c r="CK286" s="22">
        <f t="shared" si="4228"/>
        <v>5.9488000800782537E-3</v>
      </c>
      <c r="CL286" s="35">
        <f t="shared" si="4229"/>
        <v>101.18976001601565</v>
      </c>
      <c r="CM286" s="36" t="str">
        <f t="shared" si="4530"/>
        <v>Expansion</v>
      </c>
      <c r="CN286" s="1">
        <v>100.98909999999999</v>
      </c>
      <c r="CO286" s="25">
        <f t="shared" ref="CO286" si="4547">((CN286-CN285)/CN285)*100</f>
        <v>0.16315462694619134</v>
      </c>
      <c r="CP286" s="22">
        <f t="shared" si="4095"/>
        <v>1.0016315462694618</v>
      </c>
      <c r="CQ286" s="22">
        <f t="shared" si="4231"/>
        <v>1.2057815783592218E-2</v>
      </c>
      <c r="CR286" s="35">
        <f t="shared" si="4232"/>
        <v>102.41156315671844</v>
      </c>
      <c r="CS286" s="36" t="str">
        <f t="shared" si="4066"/>
        <v>Expansion</v>
      </c>
      <c r="CT286" s="1">
        <v>100.4666</v>
      </c>
      <c r="CU286" s="25">
        <f t="shared" ref="CU286" si="4548">((CT286-CT285)/CT285)*100</f>
        <v>0.32744583263014165</v>
      </c>
      <c r="CV286" s="22">
        <f t="shared" si="4097"/>
        <v>1.0032744583263014</v>
      </c>
      <c r="CW286" s="22">
        <f t="shared" si="4234"/>
        <v>2.0587159691182411E-2</v>
      </c>
      <c r="CX286" s="35">
        <f t="shared" si="4235"/>
        <v>104.11743193823648</v>
      </c>
      <c r="CY286" s="36" t="str">
        <f t="shared" si="4068"/>
        <v>Expansion</v>
      </c>
      <c r="CZ286" s="1">
        <v>100.7861</v>
      </c>
      <c r="DA286" s="25">
        <f t="shared" ref="DA286" si="4549">((CZ286-CZ285)/CZ285)*100</f>
        <v>7.5265389935290611E-2</v>
      </c>
      <c r="DB286" s="22">
        <f t="shared" si="4118"/>
        <v>1.000752653899353</v>
      </c>
      <c r="DC286" s="22">
        <f t="shared" si="4237"/>
        <v>3.1042795065798767E-3</v>
      </c>
      <c r="DD286" s="35">
        <f t="shared" si="4238"/>
        <v>100.62085590131598</v>
      </c>
      <c r="DE286" s="36" t="str">
        <f t="shared" si="4099"/>
        <v>Expansion</v>
      </c>
      <c r="DF286" s="1">
        <v>100.7283</v>
      </c>
      <c r="DG286" s="25">
        <f t="shared" si="4119"/>
        <v>0.1122094629649243</v>
      </c>
      <c r="DH286" s="22">
        <f t="shared" si="4387"/>
        <v>1.0011220946296493</v>
      </c>
      <c r="DI286" s="22">
        <f t="shared" si="4370"/>
        <v>7.6034178868880087E-3</v>
      </c>
      <c r="DJ286" s="35">
        <f t="shared" si="4351"/>
        <v>101.5206835773776</v>
      </c>
      <c r="DK286" s="36" t="str">
        <f t="shared" si="4120"/>
        <v>Expansion</v>
      </c>
    </row>
    <row r="287" spans="1:115" x14ac:dyDescent="0.25">
      <c r="A287">
        <v>199708</v>
      </c>
      <c r="B287" s="2">
        <v>100.2295</v>
      </c>
      <c r="C287" s="25">
        <f t="shared" si="4100"/>
        <v>0.1682971704288734</v>
      </c>
      <c r="D287" s="22">
        <f t="shared" si="4070"/>
        <v>1.0016829717042888</v>
      </c>
      <c r="E287" s="22">
        <f t="shared" si="4187"/>
        <v>6.6841428628823252E-3</v>
      </c>
      <c r="F287" s="35">
        <f t="shared" si="4188"/>
        <v>101.33682857257647</v>
      </c>
      <c r="G287" s="36" t="str">
        <f t="shared" si="4041"/>
        <v>Expansion</v>
      </c>
      <c r="H287" s="2">
        <v>100.34229999999999</v>
      </c>
      <c r="I287" s="25">
        <f t="shared" si="4101"/>
        <v>8.3683761161159428E-2</v>
      </c>
      <c r="J287" s="22">
        <f t="shared" si="4071"/>
        <v>1.0008368376116117</v>
      </c>
      <c r="K287" s="22">
        <f t="shared" si="4189"/>
        <v>6.8068779166781113E-3</v>
      </c>
      <c r="L287" s="35">
        <f t="shared" si="4190"/>
        <v>101.36137558333562</v>
      </c>
      <c r="M287" s="36" t="str">
        <f t="shared" si="4042"/>
        <v>Expansion</v>
      </c>
      <c r="N287" s="2">
        <v>100.5936</v>
      </c>
      <c r="O287" s="25">
        <f t="shared" ref="O287" si="4550">((N287-N286)/N286)*100</f>
        <v>0.16030651402034934</v>
      </c>
      <c r="P287" s="22">
        <f t="shared" si="4073"/>
        <v>1.0016030651402035</v>
      </c>
      <c r="Q287" s="22">
        <f t="shared" si="4192"/>
        <v>7.3321623770543631E-3</v>
      </c>
      <c r="R287" s="35">
        <f t="shared" si="4193"/>
        <v>101.46643247541087</v>
      </c>
      <c r="S287" s="36" t="str">
        <f t="shared" si="4044"/>
        <v>Expansion</v>
      </c>
      <c r="T287" s="2">
        <v>101.36020000000001</v>
      </c>
      <c r="U287" s="25">
        <f t="shared" ref="U287" si="4551">((T287-T286)/T286)*100</f>
        <v>-4.834010916964648E-3</v>
      </c>
      <c r="V287" s="22">
        <f t="shared" si="4075"/>
        <v>0.99995165989083035</v>
      </c>
      <c r="W287" s="22">
        <f t="shared" si="4195"/>
        <v>6.648075097228423E-3</v>
      </c>
      <c r="X287" s="35">
        <f t="shared" si="4196"/>
        <v>101.32961501944568</v>
      </c>
      <c r="Y287" s="36" t="str">
        <f t="shared" si="4046"/>
        <v>Expansion</v>
      </c>
      <c r="Z287" s="2">
        <v>100.637</v>
      </c>
      <c r="AA287" s="25">
        <f t="shared" ref="AA287" si="4552">((Z287-Z286)/Z286)*100</f>
        <v>2.9620146470624865E-2</v>
      </c>
      <c r="AB287" s="22">
        <f t="shared" si="4077"/>
        <v>1.0002962014647063</v>
      </c>
      <c r="AC287" s="22">
        <f t="shared" si="4198"/>
        <v>-1.4932407292572725E-3</v>
      </c>
      <c r="AD287" s="35">
        <f t="shared" si="4199"/>
        <v>99.701351854148541</v>
      </c>
      <c r="AE287" s="36" t="str">
        <f t="shared" si="4048"/>
        <v>Downturn</v>
      </c>
      <c r="AF287" s="2">
        <v>101.1956</v>
      </c>
      <c r="AG287" s="25">
        <f t="shared" ref="AG287" si="4553">((AF287-AF286)/AF286)*100</f>
        <v>-5.145795904499146E-2</v>
      </c>
      <c r="AH287" s="22">
        <f t="shared" si="4158"/>
        <v>0.99948542040955013</v>
      </c>
      <c r="AI287" s="22">
        <f t="shared" si="4201"/>
        <v>2.1827141714005904E-3</v>
      </c>
      <c r="AJ287" s="35">
        <f t="shared" si="4202"/>
        <v>100.43654283428012</v>
      </c>
      <c r="AK287" s="36" t="str">
        <f t="shared" si="4141"/>
        <v>Expansion</v>
      </c>
      <c r="AL287" s="2">
        <v>99.436999999999998</v>
      </c>
      <c r="AM287" s="25">
        <f t="shared" ref="AM287" si="4554">((AL287-AL286)/AL286)*100</f>
        <v>0.16469652021939299</v>
      </c>
      <c r="AN287" s="22">
        <f t="shared" si="4080"/>
        <v>1.001646965202194</v>
      </c>
      <c r="AO287" s="22">
        <f t="shared" si="4204"/>
        <v>9.7054057017988971E-3</v>
      </c>
      <c r="AP287" s="35">
        <f t="shared" si="4205"/>
        <v>101.94108114035978</v>
      </c>
      <c r="AQ287" s="36" t="str">
        <f t="shared" si="4051"/>
        <v>Recovery</v>
      </c>
      <c r="AR287" s="2">
        <v>101.2212</v>
      </c>
      <c r="AS287" s="25">
        <f t="shared" ref="AS287" si="4555">((AR287-AR286)/AR286)*100</f>
        <v>0.11522708637679757</v>
      </c>
      <c r="AT287" s="22">
        <f t="shared" si="4082"/>
        <v>1.0011522708637679</v>
      </c>
      <c r="AU287" s="22">
        <f t="shared" si="4207"/>
        <v>7.1290198368831881E-3</v>
      </c>
      <c r="AV287" s="35">
        <f t="shared" si="4208"/>
        <v>101.42580396737664</v>
      </c>
      <c r="AW287" s="36" t="str">
        <f t="shared" si="4053"/>
        <v>Expansion</v>
      </c>
      <c r="AX287" s="2">
        <v>100.23699999999999</v>
      </c>
      <c r="AY287" s="25">
        <f t="shared" ref="AY287" si="4556">((AX287-AX286)/AX286)*100</f>
        <v>0.38617385434755708</v>
      </c>
      <c r="AZ287" s="22">
        <f t="shared" si="3614"/>
        <v>1.0038617385434756</v>
      </c>
      <c r="BA287" s="22">
        <f t="shared" si="4210"/>
        <v>3.1054980615709882E-2</v>
      </c>
      <c r="BB287" s="35">
        <f t="shared" si="4211"/>
        <v>106.21099612314198</v>
      </c>
      <c r="BC287" s="36" t="str">
        <f t="shared" si="3615"/>
        <v>Expansion</v>
      </c>
      <c r="BD287" s="2">
        <v>99.994699999999995</v>
      </c>
      <c r="BE287" s="25">
        <f t="shared" ref="BE287" si="4557">((BD287-BD286)/BD286)*100</f>
        <v>0.25476084964397044</v>
      </c>
      <c r="BF287" s="22">
        <f t="shared" si="4085"/>
        <v>1.0025476084964398</v>
      </c>
      <c r="BG287" s="22">
        <f t="shared" si="4213"/>
        <v>1.0628330828526655E-2</v>
      </c>
      <c r="BH287" s="35">
        <f t="shared" si="4214"/>
        <v>102.12566616570533</v>
      </c>
      <c r="BI287" s="36" t="str">
        <f t="shared" si="4056"/>
        <v>Recovery</v>
      </c>
      <c r="BJ287" s="2">
        <v>100.3365</v>
      </c>
      <c r="BK287" s="25">
        <f t="shared" ref="BK287" si="4558">((BJ287-BJ286)/BJ286)*100</f>
        <v>-0.29255427507852555</v>
      </c>
      <c r="BL287" s="22">
        <f t="shared" si="4087"/>
        <v>0.99707445724921473</v>
      </c>
      <c r="BM287" s="22">
        <f t="shared" si="4216"/>
        <v>-1.2262975206286164E-2</v>
      </c>
      <c r="BN287" s="35">
        <f t="shared" si="4217"/>
        <v>97.54740495874276</v>
      </c>
      <c r="BO287" s="36" t="str">
        <f t="shared" si="4058"/>
        <v>Downturn</v>
      </c>
      <c r="BP287" s="2">
        <v>100.9075</v>
      </c>
      <c r="BQ287" s="25">
        <f t="shared" ref="BQ287" si="4559">((BP287-BP286)/BP286)*100</f>
        <v>9.4830074624131261E-2</v>
      </c>
      <c r="BR287" s="22">
        <f t="shared" si="4089"/>
        <v>1.0009483007462414</v>
      </c>
      <c r="BS287" s="22">
        <f t="shared" si="4219"/>
        <v>8.6826224598630652E-3</v>
      </c>
      <c r="BT287" s="35">
        <f t="shared" si="4220"/>
        <v>101.73652449197262</v>
      </c>
      <c r="BU287" s="36" t="str">
        <f t="shared" si="4060"/>
        <v>Expansion</v>
      </c>
      <c r="BV287" s="2">
        <v>98.810599999999994</v>
      </c>
      <c r="BW287" s="25">
        <f t="shared" ref="BW287" si="4560">((BV287-BV286)/BV286)*100</f>
        <v>-0.25519011057565932</v>
      </c>
      <c r="BX287" s="22">
        <f t="shared" si="4363"/>
        <v>0.99744809889424335</v>
      </c>
      <c r="BY287" s="22">
        <f t="shared" si="4222"/>
        <v>-1.083460386073487E-2</v>
      </c>
      <c r="BZ287" s="35">
        <f t="shared" si="4223"/>
        <v>97.83307922785302</v>
      </c>
      <c r="CA287" s="36" t="str">
        <f t="shared" si="4364"/>
        <v>Slowdown</v>
      </c>
      <c r="CB287" s="2">
        <v>101.479</v>
      </c>
      <c r="CC287" s="25">
        <f t="shared" ref="CC287" si="4561">((CB287-CB286)/CB286)*100</f>
        <v>-2.7591154276014863E-3</v>
      </c>
      <c r="CD287" s="22">
        <f t="shared" si="4092"/>
        <v>0.99997240884572403</v>
      </c>
      <c r="CE287" s="22">
        <f t="shared" si="4225"/>
        <v>2.5142134562283758E-3</v>
      </c>
      <c r="CF287" s="35">
        <f t="shared" si="4226"/>
        <v>100.50284269124568</v>
      </c>
      <c r="CG287" s="36" t="str">
        <f t="shared" si="4063"/>
        <v>Expansion</v>
      </c>
      <c r="CH287" s="2">
        <v>100.586</v>
      </c>
      <c r="CI287" s="25">
        <f t="shared" ref="CI287" si="4562">((CH287-CH286)/CH286)*100</f>
        <v>8.8759045064126699E-2</v>
      </c>
      <c r="CJ287" s="22">
        <f t="shared" si="4529"/>
        <v>1.0008875904506414</v>
      </c>
      <c r="CK287" s="22">
        <f t="shared" si="4228"/>
        <v>5.8469239899883174E-3</v>
      </c>
      <c r="CL287" s="35">
        <f t="shared" si="4229"/>
        <v>101.16938479799767</v>
      </c>
      <c r="CM287" s="36" t="str">
        <f t="shared" si="4530"/>
        <v>Expansion</v>
      </c>
      <c r="CN287" s="2">
        <v>101.1</v>
      </c>
      <c r="CO287" s="25">
        <f t="shared" ref="CO287" si="4563">((CN287-CN286)/CN286)*100</f>
        <v>0.10981383139368595</v>
      </c>
      <c r="CP287" s="22">
        <f t="shared" si="4095"/>
        <v>1.0010981383139368</v>
      </c>
      <c r="CQ287" s="22">
        <f t="shared" si="4231"/>
        <v>1.0739229278845741E-2</v>
      </c>
      <c r="CR287" s="35">
        <f t="shared" si="4232"/>
        <v>102.14784585576915</v>
      </c>
      <c r="CS287" s="36" t="str">
        <f t="shared" si="4066"/>
        <v>Expansion</v>
      </c>
      <c r="CT287" s="2">
        <v>100.77330000000001</v>
      </c>
      <c r="CU287" s="25">
        <f t="shared" ref="CU287" si="4564">((CT287-CT286)/CT286)*100</f>
        <v>0.30527558412448158</v>
      </c>
      <c r="CV287" s="22">
        <f t="shared" si="4097"/>
        <v>1.0030527558412448</v>
      </c>
      <c r="CW287" s="22">
        <f t="shared" si="4234"/>
        <v>2.0452945971535241E-2</v>
      </c>
      <c r="CX287" s="35">
        <f t="shared" si="4235"/>
        <v>104.09058919430704</v>
      </c>
      <c r="CY287" s="36" t="str">
        <f t="shared" si="4068"/>
        <v>Expansion</v>
      </c>
      <c r="CZ287" s="2">
        <v>100.861</v>
      </c>
      <c r="DA287" s="25">
        <f t="shared" ref="DA287" si="4565">((CZ287-CZ286)/CZ286)*100</f>
        <v>7.4315803468930255E-2</v>
      </c>
      <c r="DB287" s="22">
        <f t="shared" si="4118"/>
        <v>1.0007431580346893</v>
      </c>
      <c r="DC287" s="22">
        <f t="shared" si="4237"/>
        <v>3.5590871145525504E-3</v>
      </c>
      <c r="DD287" s="35">
        <f t="shared" si="4238"/>
        <v>100.71181742291051</v>
      </c>
      <c r="DE287" s="36" t="str">
        <f t="shared" si="4099"/>
        <v>Expansion</v>
      </c>
      <c r="DF287" s="2">
        <v>100.8098</v>
      </c>
      <c r="DG287" s="25">
        <f t="shared" si="4119"/>
        <v>8.0910727173983121E-2</v>
      </c>
      <c r="DH287" s="22">
        <f t="shared" si="4387"/>
        <v>1.0008091072717398</v>
      </c>
      <c r="DI287" s="22">
        <f t="shared" si="4370"/>
        <v>7.2005842794069519E-3</v>
      </c>
      <c r="DJ287" s="35">
        <f t="shared" si="4351"/>
        <v>101.44011685588139</v>
      </c>
      <c r="DK287" s="36" t="str">
        <f t="shared" si="4120"/>
        <v>Expansion</v>
      </c>
    </row>
    <row r="288" spans="1:115" x14ac:dyDescent="0.25">
      <c r="A288">
        <v>199709</v>
      </c>
      <c r="B288" s="1">
        <v>100.36750000000001</v>
      </c>
      <c r="C288" s="25">
        <f t="shared" si="4100"/>
        <v>0.13768401518515527</v>
      </c>
      <c r="D288" s="22">
        <f t="shared" si="4070"/>
        <v>1.0013768401518515</v>
      </c>
      <c r="E288" s="22">
        <f t="shared" si="4187"/>
        <v>7.7634965053217098E-3</v>
      </c>
      <c r="F288" s="35">
        <f t="shared" si="4188"/>
        <v>101.55269930106434</v>
      </c>
      <c r="G288" s="36" t="str">
        <f t="shared" si="4041"/>
        <v>Expansion</v>
      </c>
      <c r="H288" s="1">
        <v>100.4205</v>
      </c>
      <c r="I288" s="25">
        <f t="shared" si="4101"/>
        <v>7.7933234538185403E-2</v>
      </c>
      <c r="J288" s="22">
        <f t="shared" si="4071"/>
        <v>1.0007793323453817</v>
      </c>
      <c r="K288" s="22">
        <f t="shared" si="4189"/>
        <v>5.9432699705090908E-3</v>
      </c>
      <c r="L288" s="35">
        <f t="shared" si="4190"/>
        <v>101.18865399410181</v>
      </c>
      <c r="M288" s="36" t="str">
        <f t="shared" si="4042"/>
        <v>Expansion</v>
      </c>
      <c r="N288" s="1">
        <v>100.7439</v>
      </c>
      <c r="O288" s="25">
        <f t="shared" ref="O288" si="4566">((N288-N287)/N287)*100</f>
        <v>0.14941308393377059</v>
      </c>
      <c r="P288" s="22">
        <f t="shared" si="4073"/>
        <v>1.0014941308393377</v>
      </c>
      <c r="Q288" s="22">
        <f t="shared" si="4192"/>
        <v>8.4121176935743058E-3</v>
      </c>
      <c r="R288" s="35">
        <f t="shared" si="4193"/>
        <v>101.68242353871486</v>
      </c>
      <c r="S288" s="36" t="str">
        <f t="shared" si="4044"/>
        <v>Expansion</v>
      </c>
      <c r="T288" s="1">
        <v>101.28360000000001</v>
      </c>
      <c r="U288" s="25">
        <f t="shared" ref="U288" si="4567">((T288-T287)/T287)*100</f>
        <v>-7.5572068721252633E-2</v>
      </c>
      <c r="V288" s="22">
        <f t="shared" si="4075"/>
        <v>0.99924427931278748</v>
      </c>
      <c r="W288" s="22">
        <f t="shared" si="4195"/>
        <v>4.353232597481993E-3</v>
      </c>
      <c r="X288" s="35">
        <f t="shared" si="4196"/>
        <v>100.8706465194964</v>
      </c>
      <c r="Y288" s="36" t="str">
        <f t="shared" si="4046"/>
        <v>Expansion</v>
      </c>
      <c r="Z288" s="1">
        <v>100.7122</v>
      </c>
      <c r="AA288" s="25">
        <f t="shared" ref="AA288" si="4568">((Z288-Z287)/Z287)*100</f>
        <v>7.4724008068598302E-2</v>
      </c>
      <c r="AB288" s="22">
        <f t="shared" si="4077"/>
        <v>1.0007472400806861</v>
      </c>
      <c r="AC288" s="22">
        <f t="shared" si="4198"/>
        <v>-6.3407891355193868E-4</v>
      </c>
      <c r="AD288" s="35">
        <f t="shared" si="4199"/>
        <v>99.873184217289605</v>
      </c>
      <c r="AE288" s="36" t="str">
        <f t="shared" si="4048"/>
        <v>Downturn</v>
      </c>
      <c r="AF288" s="1">
        <v>101.1052</v>
      </c>
      <c r="AG288" s="25">
        <f t="shared" ref="AG288" si="4569">((AF288-AF287)/AF287)*100</f>
        <v>-8.9331947238815212E-2</v>
      </c>
      <c r="AH288" s="22">
        <f t="shared" si="4158"/>
        <v>0.99910668052761187</v>
      </c>
      <c r="AI288" s="22">
        <f t="shared" si="4201"/>
        <v>5.3636282669144997E-4</v>
      </c>
      <c r="AJ288" s="35">
        <f t="shared" si="4202"/>
        <v>100.10727256533829</v>
      </c>
      <c r="AK288" s="36" t="str">
        <f t="shared" si="4141"/>
        <v>Expansion</v>
      </c>
      <c r="AL288" s="1">
        <v>99.569500000000005</v>
      </c>
      <c r="AM288" s="25">
        <f t="shared" ref="AM288" si="4570">((AL288-AL287)/AL287)*100</f>
        <v>0.13325019861822801</v>
      </c>
      <c r="AN288" s="22">
        <f t="shared" si="4080"/>
        <v>1.0013325019861823</v>
      </c>
      <c r="AO288" s="22">
        <f t="shared" si="4204"/>
        <v>1.000986988589303E-2</v>
      </c>
      <c r="AP288" s="35">
        <f t="shared" si="4205"/>
        <v>102.00197397717861</v>
      </c>
      <c r="AQ288" s="36" t="str">
        <f t="shared" si="4051"/>
        <v>Recovery</v>
      </c>
      <c r="AR288" s="1">
        <v>101.3163</v>
      </c>
      <c r="AS288" s="25">
        <f t="shared" ref="AS288" si="4571">((AR288-AR287)/AR287)*100</f>
        <v>9.3952650235328353E-2</v>
      </c>
      <c r="AT288" s="22">
        <f t="shared" si="4082"/>
        <v>1.0009395265023533</v>
      </c>
      <c r="AU288" s="22">
        <f t="shared" si="4207"/>
        <v>6.78101514499585E-3</v>
      </c>
      <c r="AV288" s="35">
        <f t="shared" si="4208"/>
        <v>101.35620302899918</v>
      </c>
      <c r="AW288" s="36" t="str">
        <f t="shared" si="4053"/>
        <v>Expansion</v>
      </c>
      <c r="AX288" s="1">
        <v>100.56140000000001</v>
      </c>
      <c r="AY288" s="25">
        <f t="shared" ref="AY288" si="4572">((AX288-AX287)/AX287)*100</f>
        <v>0.32363298981415184</v>
      </c>
      <c r="AZ288" s="22">
        <f t="shared" si="3614"/>
        <v>1.0032363298981415</v>
      </c>
      <c r="BA288" s="22">
        <f t="shared" si="4210"/>
        <v>2.9625905747947767E-2</v>
      </c>
      <c r="BB288" s="35">
        <f t="shared" si="4211"/>
        <v>105.92518114958955</v>
      </c>
      <c r="BC288" s="36" t="str">
        <f t="shared" si="3615"/>
        <v>Expansion</v>
      </c>
      <c r="BD288" s="1">
        <v>100.25620000000001</v>
      </c>
      <c r="BE288" s="25">
        <f t="shared" ref="BE288" si="4573">((BD288-BD287)/BD287)*100</f>
        <v>0.26151386023460471</v>
      </c>
      <c r="BF288" s="22">
        <f t="shared" si="4085"/>
        <v>1.0026151386023461</v>
      </c>
      <c r="BG288" s="22">
        <f t="shared" si="4213"/>
        <v>1.2248203055033713E-2</v>
      </c>
      <c r="BH288" s="35">
        <f t="shared" si="4214"/>
        <v>102.44964061100674</v>
      </c>
      <c r="BI288" s="36" t="str">
        <f t="shared" si="4056"/>
        <v>Expansion</v>
      </c>
      <c r="BJ288" s="1">
        <v>100.0048</v>
      </c>
      <c r="BK288" s="25">
        <f t="shared" ref="BK288" si="4574">((BJ288-BJ287)/BJ287)*100</f>
        <v>-0.33058757281746709</v>
      </c>
      <c r="BL288" s="22">
        <f t="shared" si="4087"/>
        <v>0.99669412427182535</v>
      </c>
      <c r="BM288" s="22">
        <f t="shared" si="4216"/>
        <v>-1.3907185510653175E-2</v>
      </c>
      <c r="BN288" s="35">
        <f t="shared" si="4217"/>
        <v>97.218562897869361</v>
      </c>
      <c r="BO288" s="36" t="str">
        <f t="shared" si="4058"/>
        <v>Downturn</v>
      </c>
      <c r="BP288" s="1">
        <v>100.9579</v>
      </c>
      <c r="BQ288" s="25">
        <f t="shared" ref="BQ288" si="4575">((BP288-BP287)/BP287)*100</f>
        <v>4.9946733394441667E-2</v>
      </c>
      <c r="BR288" s="22">
        <f t="shared" si="4089"/>
        <v>1.0004994673339445</v>
      </c>
      <c r="BS288" s="22">
        <f t="shared" si="4219"/>
        <v>7.652368671100751E-3</v>
      </c>
      <c r="BT288" s="35">
        <f t="shared" si="4220"/>
        <v>101.53047373422015</v>
      </c>
      <c r="BU288" s="36" t="str">
        <f t="shared" si="4060"/>
        <v>Expansion</v>
      </c>
      <c r="BV288" s="1">
        <v>98.5505</v>
      </c>
      <c r="BW288" s="25">
        <f t="shared" ref="BW288" si="4576">((BV288-BV287)/BV287)*100</f>
        <v>-0.26323086794331196</v>
      </c>
      <c r="BX288" s="22">
        <f t="shared" si="4363"/>
        <v>0.99736769132056691</v>
      </c>
      <c r="BY288" s="22">
        <f t="shared" si="4222"/>
        <v>-1.247650197002681E-2</v>
      </c>
      <c r="BZ288" s="35">
        <f t="shared" si="4223"/>
        <v>97.504699605994631</v>
      </c>
      <c r="CA288" s="36" t="str">
        <f t="shared" si="4364"/>
        <v>Slowdown</v>
      </c>
      <c r="CB288" s="1">
        <v>101.4624</v>
      </c>
      <c r="CC288" s="25">
        <f t="shared" ref="CC288" si="4577">((CB288-CB287)/CB287)*100</f>
        <v>-1.6358064230034625E-2</v>
      </c>
      <c r="CD288" s="22">
        <f t="shared" si="4092"/>
        <v>0.99983641935769962</v>
      </c>
      <c r="CE288" s="22">
        <f t="shared" si="4225"/>
        <v>1.4133550205688294E-3</v>
      </c>
      <c r="CF288" s="35">
        <f t="shared" si="4226"/>
        <v>100.28267100411377</v>
      </c>
      <c r="CG288" s="36" t="str">
        <f t="shared" si="4063"/>
        <v>Expansion</v>
      </c>
      <c r="CH288" s="1">
        <v>100.6767</v>
      </c>
      <c r="CI288" s="25">
        <f t="shared" ref="CI288" si="4578">((CH288-CH287)/CH287)*100</f>
        <v>9.0171594456483234E-2</v>
      </c>
      <c r="CJ288" s="22">
        <f t="shared" si="4529"/>
        <v>1.0009017159445648</v>
      </c>
      <c r="CK288" s="22">
        <f t="shared" si="4228"/>
        <v>5.7220547850784786E-3</v>
      </c>
      <c r="CL288" s="35">
        <f t="shared" si="4229"/>
        <v>101.14441095701569</v>
      </c>
      <c r="CM288" s="36" t="str">
        <f t="shared" si="4530"/>
        <v>Expansion</v>
      </c>
      <c r="CN288" s="1">
        <v>101.15519999999999</v>
      </c>
      <c r="CO288" s="25">
        <f t="shared" ref="CO288" si="4579">((CN288-CN287)/CN287)*100</f>
        <v>5.4599406528189169E-2</v>
      </c>
      <c r="CP288" s="22">
        <f t="shared" si="4095"/>
        <v>1.0005459940652819</v>
      </c>
      <c r="CQ288" s="22">
        <f t="shared" si="4231"/>
        <v>9.2156657338260395E-3</v>
      </c>
      <c r="CR288" s="35">
        <f t="shared" si="4232"/>
        <v>101.84313314676521</v>
      </c>
      <c r="CS288" s="36" t="str">
        <f t="shared" si="4066"/>
        <v>Expansion</v>
      </c>
      <c r="CT288" s="1">
        <v>101.05459999999999</v>
      </c>
      <c r="CU288" s="25">
        <f t="shared" ref="CU288" si="4580">((CT288-CT287)/CT287)*100</f>
        <v>0.27914139955721151</v>
      </c>
      <c r="CV288" s="22">
        <f t="shared" si="4097"/>
        <v>1.002791413995572</v>
      </c>
      <c r="CW288" s="22">
        <f t="shared" si="4234"/>
        <v>1.9810982778542874E-2</v>
      </c>
      <c r="CX288" s="35">
        <f t="shared" si="4235"/>
        <v>103.96219655570857</v>
      </c>
      <c r="CY288" s="36" t="str">
        <f t="shared" si="4068"/>
        <v>Expansion</v>
      </c>
      <c r="CZ288" s="1">
        <v>100.93389999999999</v>
      </c>
      <c r="DA288" s="25">
        <f t="shared" ref="DA288" si="4581">((CZ288-CZ287)/CZ287)*100</f>
        <v>7.2277689096865966E-2</v>
      </c>
      <c r="DB288" s="22">
        <f t="shared" si="4118"/>
        <v>1.0007227768909686</v>
      </c>
      <c r="DC288" s="22">
        <f t="shared" si="4237"/>
        <v>3.8699166938518381E-3</v>
      </c>
      <c r="DD288" s="35">
        <f t="shared" si="4238"/>
        <v>100.77398333877036</v>
      </c>
      <c r="DE288" s="36" t="str">
        <f t="shared" si="4099"/>
        <v>Expansion</v>
      </c>
      <c r="DF288" s="1">
        <v>100.8626</v>
      </c>
      <c r="DG288" s="25">
        <f t="shared" si="4119"/>
        <v>5.237586028342963E-2</v>
      </c>
      <c r="DH288" s="22">
        <f t="shared" si="4387"/>
        <v>1.0005237586028344</v>
      </c>
      <c r="DI288" s="22">
        <f t="shared" si="4370"/>
        <v>6.4118938335664399E-3</v>
      </c>
      <c r="DJ288" s="35">
        <f t="shared" si="4351"/>
        <v>101.28237876671329</v>
      </c>
      <c r="DK288" s="36" t="str">
        <f t="shared" si="4120"/>
        <v>Expansion</v>
      </c>
    </row>
    <row r="289" spans="1:115" x14ac:dyDescent="0.25">
      <c r="A289">
        <v>199710</v>
      </c>
      <c r="B289" s="2">
        <v>100.462</v>
      </c>
      <c r="C289" s="25">
        <f t="shared" si="4100"/>
        <v>9.4153984108398106E-2</v>
      </c>
      <c r="D289" s="22">
        <f t="shared" si="4070"/>
        <v>1.0009415398410839</v>
      </c>
      <c r="E289" s="22">
        <f t="shared" si="4187"/>
        <v>8.1313213924094629E-3</v>
      </c>
      <c r="F289" s="35">
        <f t="shared" si="4188"/>
        <v>101.6262642784819</v>
      </c>
      <c r="G289" s="36" t="str">
        <f t="shared" si="4041"/>
        <v>Expansion</v>
      </c>
      <c r="H289" s="2">
        <v>100.4833</v>
      </c>
      <c r="I289" s="25">
        <f t="shared" si="4101"/>
        <v>6.2537031781355154E-2</v>
      </c>
      <c r="J289" s="22">
        <f t="shared" si="4071"/>
        <v>1.0006253703178136</v>
      </c>
      <c r="K289" s="22">
        <f t="shared" si="4189"/>
        <v>5.1174482378515407E-3</v>
      </c>
      <c r="L289" s="35">
        <f t="shared" si="4190"/>
        <v>101.0234896475703</v>
      </c>
      <c r="M289" s="36" t="str">
        <f t="shared" si="4042"/>
        <v>Expansion</v>
      </c>
      <c r="N289" s="2">
        <v>100.8621</v>
      </c>
      <c r="O289" s="25">
        <f t="shared" ref="O289" si="4582">((N289-N288)/N288)*100</f>
        <v>0.11732720293735069</v>
      </c>
      <c r="P289" s="22">
        <f t="shared" si="4073"/>
        <v>1.0011732720293736</v>
      </c>
      <c r="Q289" s="22">
        <f t="shared" si="4192"/>
        <v>8.6956434776173097E-3</v>
      </c>
      <c r="R289" s="35">
        <f t="shared" si="4193"/>
        <v>101.73912869552346</v>
      </c>
      <c r="S289" s="36" t="str">
        <f t="shared" si="4044"/>
        <v>Expansion</v>
      </c>
      <c r="T289" s="2">
        <v>101.1553</v>
      </c>
      <c r="U289" s="25">
        <f t="shared" ref="U289" si="4583">((T289-T288)/T288)*100</f>
        <v>-0.12667401237713713</v>
      </c>
      <c r="V289" s="22">
        <f t="shared" si="4075"/>
        <v>0.99873325987622863</v>
      </c>
      <c r="W289" s="22">
        <f t="shared" si="4195"/>
        <v>1.4920112549332565E-3</v>
      </c>
      <c r="X289" s="35">
        <f t="shared" si="4196"/>
        <v>100.29840225098665</v>
      </c>
      <c r="Y289" s="36" t="str">
        <f t="shared" si="4046"/>
        <v>Expansion</v>
      </c>
      <c r="Z289" s="2">
        <v>100.8116</v>
      </c>
      <c r="AA289" s="25">
        <f t="shared" ref="AA289" si="4584">((Z289-Z288)/Z288)*100</f>
        <v>9.869707940051238E-2</v>
      </c>
      <c r="AB289" s="22">
        <f t="shared" si="4077"/>
        <v>1.0009869707940051</v>
      </c>
      <c r="AC289" s="22">
        <f t="shared" si="4198"/>
        <v>7.2564114017992232E-4</v>
      </c>
      <c r="AD289" s="35">
        <f t="shared" si="4199"/>
        <v>100.14512822803599</v>
      </c>
      <c r="AE289" s="36" t="str">
        <f t="shared" si="4048"/>
        <v>Expansion</v>
      </c>
      <c r="AF289" s="2">
        <v>100.9999</v>
      </c>
      <c r="AG289" s="25">
        <f t="shared" ref="AG289" si="4585">((AF289-AF288)/AF288)*100</f>
        <v>-0.10414894585046043</v>
      </c>
      <c r="AH289" s="22">
        <f t="shared" si="4158"/>
        <v>0.99895851054149543</v>
      </c>
      <c r="AI289" s="22">
        <f t="shared" si="4201"/>
        <v>-1.2785624725598632E-3</v>
      </c>
      <c r="AJ289" s="35">
        <f t="shared" si="4202"/>
        <v>99.744287505488032</v>
      </c>
      <c r="AK289" s="36" t="str">
        <f t="shared" si="4141"/>
        <v>Downturn</v>
      </c>
      <c r="AL289" s="2">
        <v>99.6691</v>
      </c>
      <c r="AM289" s="25">
        <f t="shared" ref="AM289" si="4586">((AL289-AL288)/AL288)*100</f>
        <v>0.10003063187019644</v>
      </c>
      <c r="AN289" s="22">
        <f t="shared" si="4080"/>
        <v>1.0010003063187021</v>
      </c>
      <c r="AO289" s="22">
        <f t="shared" si="4204"/>
        <v>9.6713346786283516E-3</v>
      </c>
      <c r="AP289" s="35">
        <f t="shared" si="4205"/>
        <v>101.93426693572567</v>
      </c>
      <c r="AQ289" s="36" t="str">
        <f t="shared" si="4051"/>
        <v>Recovery</v>
      </c>
      <c r="AR289" s="2">
        <v>101.3702</v>
      </c>
      <c r="AS289" s="25">
        <f t="shared" ref="AS289" si="4587">((AR289-AR288)/AR288)*100</f>
        <v>5.3199731928622276E-2</v>
      </c>
      <c r="AT289" s="22">
        <f t="shared" si="4082"/>
        <v>1.0005319973192863</v>
      </c>
      <c r="AU289" s="22">
        <f t="shared" si="4207"/>
        <v>6.1068990193029471E-3</v>
      </c>
      <c r="AV289" s="35">
        <f t="shared" si="4208"/>
        <v>101.22137980386059</v>
      </c>
      <c r="AW289" s="36" t="str">
        <f t="shared" si="4053"/>
        <v>Expansion</v>
      </c>
      <c r="AX289" s="2">
        <v>100.8476</v>
      </c>
      <c r="AY289" s="25">
        <f t="shared" ref="AY289" si="4588">((AX289-AX288)/AX288)*100</f>
        <v>0.28460224300774828</v>
      </c>
      <c r="AZ289" s="22">
        <f t="shared" si="3614"/>
        <v>1.0028460224300775</v>
      </c>
      <c r="BA289" s="22">
        <f t="shared" si="4210"/>
        <v>2.6611084813225716E-2</v>
      </c>
      <c r="BB289" s="35">
        <f t="shared" si="4211"/>
        <v>105.32221696264514</v>
      </c>
      <c r="BC289" s="36" t="str">
        <f t="shared" si="3615"/>
        <v>Expansion</v>
      </c>
      <c r="BD289" s="2">
        <v>100.4803</v>
      </c>
      <c r="BE289" s="25">
        <f t="shared" ref="BE289" si="4589">((BD289-BD288)/BD288)*100</f>
        <v>0.22352732299847078</v>
      </c>
      <c r="BF289" s="22">
        <f t="shared" si="4085"/>
        <v>1.0022352732299846</v>
      </c>
      <c r="BG289" s="22">
        <f t="shared" si="4213"/>
        <v>1.3231055923168755E-2</v>
      </c>
      <c r="BH289" s="35">
        <f t="shared" si="4214"/>
        <v>102.64621118463376</v>
      </c>
      <c r="BI289" s="36" t="str">
        <f t="shared" si="4056"/>
        <v>Expansion</v>
      </c>
      <c r="BJ289" s="2">
        <v>99.64</v>
      </c>
      <c r="BK289" s="25">
        <f t="shared" ref="BK289" si="4590">((BJ289-BJ288)/BJ288)*100</f>
        <v>-0.36478249044046129</v>
      </c>
      <c r="BL289" s="22">
        <f t="shared" si="4087"/>
        <v>0.99635217509559537</v>
      </c>
      <c r="BM289" s="22">
        <f t="shared" si="4216"/>
        <v>-1.5902206516339334E-2</v>
      </c>
      <c r="BN289" s="35">
        <f t="shared" si="4217"/>
        <v>96.81955869673213</v>
      </c>
      <c r="BO289" s="36" t="str">
        <f t="shared" si="4058"/>
        <v>Slowdown</v>
      </c>
      <c r="BP289" s="2">
        <v>100.97499999999999</v>
      </c>
      <c r="BQ289" s="25">
        <f t="shared" ref="BQ289" si="4591">((BP289-BP288)/BP288)*100</f>
        <v>1.693775326150725E-2</v>
      </c>
      <c r="BR289" s="22">
        <f t="shared" si="4089"/>
        <v>1.000169377532615</v>
      </c>
      <c r="BS289" s="22">
        <f t="shared" si="4219"/>
        <v>6.2422395529184715E-3</v>
      </c>
      <c r="BT289" s="35">
        <f t="shared" si="4220"/>
        <v>101.24844791058369</v>
      </c>
      <c r="BU289" s="36" t="str">
        <f t="shared" si="4060"/>
        <v>Expansion</v>
      </c>
      <c r="BV289" s="2">
        <v>98.265600000000006</v>
      </c>
      <c r="BW289" s="25">
        <f t="shared" ref="BW289" si="4592">((BV289-BV288)/BV288)*100</f>
        <v>-0.28909036483832479</v>
      </c>
      <c r="BX289" s="22">
        <f t="shared" si="4363"/>
        <v>0.99710909635161671</v>
      </c>
      <c r="BY289" s="22">
        <f t="shared" si="4222"/>
        <v>-1.4077639218731841E-2</v>
      </c>
      <c r="BZ289" s="35">
        <f t="shared" si="4223"/>
        <v>97.184472156253634</v>
      </c>
      <c r="CA289" s="36" t="str">
        <f t="shared" si="4364"/>
        <v>Slowdown</v>
      </c>
      <c r="CB289" s="2">
        <v>101.40860000000001</v>
      </c>
      <c r="CC289" s="25">
        <f t="shared" ref="CC289" si="4593">((CB289-CB288)/CB288)*100</f>
        <v>-5.3024568707221005E-2</v>
      </c>
      <c r="CD289" s="22">
        <f t="shared" si="4092"/>
        <v>0.99946975431292784</v>
      </c>
      <c r="CE289" s="22">
        <f t="shared" si="4225"/>
        <v>6.6073712622793934E-5</v>
      </c>
      <c r="CF289" s="35">
        <f t="shared" si="4226"/>
        <v>100.01321474252455</v>
      </c>
      <c r="CG289" s="36" t="str">
        <f t="shared" si="4063"/>
        <v>Expansion</v>
      </c>
      <c r="CH289" s="2">
        <v>100.7694</v>
      </c>
      <c r="CI289" s="25">
        <f t="shared" ref="CI289" si="4594">((CH289-CH288)/CH288)*100</f>
        <v>9.2076915512733115E-2</v>
      </c>
      <c r="CJ289" s="22">
        <f t="shared" si="4529"/>
        <v>1.0009207691551274</v>
      </c>
      <c r="CK289" s="22">
        <f t="shared" si="4228"/>
        <v>5.6043541520720552E-3</v>
      </c>
      <c r="CL289" s="35">
        <f t="shared" si="4229"/>
        <v>101.12087083041442</v>
      </c>
      <c r="CM289" s="36" t="str">
        <f t="shared" si="4530"/>
        <v>Expansion</v>
      </c>
      <c r="CN289" s="2">
        <v>101.1469</v>
      </c>
      <c r="CO289" s="25">
        <f t="shared" ref="CO289" si="4595">((CN289-CN288)/CN288)*100</f>
        <v>-8.2052133750823621E-3</v>
      </c>
      <c r="CP289" s="22">
        <f t="shared" si="4095"/>
        <v>0.99991794786624921</v>
      </c>
      <c r="CQ289" s="22">
        <f t="shared" si="4231"/>
        <v>7.272701923785263E-3</v>
      </c>
      <c r="CR289" s="35">
        <f t="shared" si="4232"/>
        <v>101.45454038475705</v>
      </c>
      <c r="CS289" s="36" t="str">
        <f t="shared" si="4066"/>
        <v>Expansion</v>
      </c>
      <c r="CT289" s="2">
        <v>101.2993</v>
      </c>
      <c r="CU289" s="25">
        <f t="shared" ref="CU289" si="4596">((CT289-CT288)/CT288)*100</f>
        <v>0.24214632485805576</v>
      </c>
      <c r="CV289" s="22">
        <f t="shared" si="4097"/>
        <v>1.0024214632485806</v>
      </c>
      <c r="CW289" s="22">
        <f t="shared" si="4234"/>
        <v>1.8745857859331361E-2</v>
      </c>
      <c r="CX289" s="35">
        <f t="shared" si="4235"/>
        <v>103.74917157186627</v>
      </c>
      <c r="CY289" s="36" t="str">
        <f t="shared" si="4068"/>
        <v>Expansion</v>
      </c>
      <c r="CZ289" s="2">
        <v>100.98690000000001</v>
      </c>
      <c r="DA289" s="25">
        <f t="shared" ref="DA289" si="4597">((CZ289-CZ288)/CZ288)*100</f>
        <v>5.2509612726756312E-2</v>
      </c>
      <c r="DB289" s="22">
        <f t="shared" si="4118"/>
        <v>1.0005250961272676</v>
      </c>
      <c r="DC289" s="22">
        <f t="shared" si="4237"/>
        <v>3.8858403912680473E-3</v>
      </c>
      <c r="DD289" s="35">
        <f t="shared" si="4238"/>
        <v>100.77716807825361</v>
      </c>
      <c r="DE289" s="36" t="str">
        <f t="shared" si="4099"/>
        <v>Expansion</v>
      </c>
      <c r="DF289" s="2">
        <v>100.8892</v>
      </c>
      <c r="DG289" s="25">
        <f t="shared" si="4119"/>
        <v>2.6372510722509585E-2</v>
      </c>
      <c r="DH289" s="22">
        <f t="shared" si="4387"/>
        <v>1.0002637251072251</v>
      </c>
      <c r="DI289" s="22">
        <f t="shared" si="4370"/>
        <v>5.3311171829377724E-3</v>
      </c>
      <c r="DJ289" s="35">
        <f t="shared" si="4351"/>
        <v>101.06622343658755</v>
      </c>
      <c r="DK289" s="36" t="str">
        <f t="shared" si="4120"/>
        <v>Expansion</v>
      </c>
    </row>
    <row r="290" spans="1:115" x14ac:dyDescent="0.25">
      <c r="A290">
        <v>199711</v>
      </c>
      <c r="B290" s="1">
        <v>100.5136</v>
      </c>
      <c r="C290" s="25">
        <f t="shared" si="4100"/>
        <v>5.1362704306099252E-2</v>
      </c>
      <c r="D290" s="22">
        <f t="shared" si="4070"/>
        <v>1.000513627043061</v>
      </c>
      <c r="E290" s="22">
        <f t="shared" si="4187"/>
        <v>7.6490767975327945E-3</v>
      </c>
      <c r="F290" s="35">
        <f t="shared" si="4188"/>
        <v>101.52981535950656</v>
      </c>
      <c r="G290" s="36" t="str">
        <f t="shared" si="4041"/>
        <v>Expansion</v>
      </c>
      <c r="H290" s="1">
        <v>100.53740000000001</v>
      </c>
      <c r="I290" s="25">
        <f t="shared" si="4101"/>
        <v>5.3839792283897292E-2</v>
      </c>
      <c r="J290" s="22">
        <f t="shared" si="4071"/>
        <v>1.0005383979228391</v>
      </c>
      <c r="K290" s="22">
        <f t="shared" si="4189"/>
        <v>4.5101212956859538E-3</v>
      </c>
      <c r="L290" s="35">
        <f t="shared" si="4190"/>
        <v>100.90202425913719</v>
      </c>
      <c r="M290" s="36" t="str">
        <f t="shared" si="4042"/>
        <v>Expansion</v>
      </c>
      <c r="N290" s="1">
        <v>100.90730000000001</v>
      </c>
      <c r="O290" s="25">
        <f t="shared" ref="O290" si="4598">((N290-N289)/N289)*100</f>
        <v>4.4813661424864593E-2</v>
      </c>
      <c r="P290" s="22">
        <f t="shared" si="4073"/>
        <v>1.0004481366142486</v>
      </c>
      <c r="Q290" s="22">
        <f t="shared" si="4192"/>
        <v>7.8806771589208235E-3</v>
      </c>
      <c r="R290" s="35">
        <f t="shared" si="4193"/>
        <v>101.57613543178417</v>
      </c>
      <c r="S290" s="36" t="str">
        <f t="shared" si="4044"/>
        <v>Expansion</v>
      </c>
      <c r="T290" s="1">
        <v>101.0063</v>
      </c>
      <c r="U290" s="25">
        <f t="shared" ref="U290" si="4599">((T290-T289)/T289)*100</f>
        <v>-0.14729826316564817</v>
      </c>
      <c r="V290" s="22">
        <f t="shared" si="4075"/>
        <v>0.99852701736834348</v>
      </c>
      <c r="W290" s="22">
        <f t="shared" si="4195"/>
        <v>-1.5025954370526673E-3</v>
      </c>
      <c r="X290" s="35">
        <f t="shared" si="4196"/>
        <v>99.699480912589465</v>
      </c>
      <c r="Y290" s="36" t="str">
        <f t="shared" si="4046"/>
        <v>Downturn</v>
      </c>
      <c r="Z290" s="1">
        <v>100.90560000000001</v>
      </c>
      <c r="AA290" s="25">
        <f t="shared" ref="AA290" si="4600">((Z290-Z289)/Z289)*100</f>
        <v>9.3243237881363156E-2</v>
      </c>
      <c r="AB290" s="22">
        <f t="shared" si="4077"/>
        <v>1.0009324323788136</v>
      </c>
      <c r="AC290" s="22">
        <f t="shared" si="4198"/>
        <v>2.2198583462205157E-3</v>
      </c>
      <c r="AD290" s="35">
        <f t="shared" si="4199"/>
        <v>100.44397166924411</v>
      </c>
      <c r="AE290" s="36" t="str">
        <f t="shared" si="4048"/>
        <v>Expansion</v>
      </c>
      <c r="AF290" s="1">
        <v>100.9025</v>
      </c>
      <c r="AG290" s="25">
        <f t="shared" ref="AG290" si="4601">((AF290-AF289)/AF289)*100</f>
        <v>-9.6435739045279523E-2</v>
      </c>
      <c r="AH290" s="22">
        <f t="shared" si="4158"/>
        <v>0.99903564260954725</v>
      </c>
      <c r="AI290" s="22">
        <f t="shared" si="4201"/>
        <v>-2.9476051572713269E-3</v>
      </c>
      <c r="AJ290" s="35">
        <f t="shared" si="4202"/>
        <v>99.410478968545732</v>
      </c>
      <c r="AK290" s="36" t="str">
        <f t="shared" si="4141"/>
        <v>Downturn</v>
      </c>
      <c r="AL290" s="1">
        <v>99.7517</v>
      </c>
      <c r="AM290" s="25">
        <f t="shared" ref="AM290" si="4602">((AL290-AL289)/AL289)*100</f>
        <v>8.2874230829815196E-2</v>
      </c>
      <c r="AN290" s="22">
        <f t="shared" si="4080"/>
        <v>1.0008287423082982</v>
      </c>
      <c r="AO290" s="22">
        <f t="shared" si="4204"/>
        <v>8.7647267027355369E-3</v>
      </c>
      <c r="AP290" s="35">
        <f t="shared" si="4205"/>
        <v>101.75294534054711</v>
      </c>
      <c r="AQ290" s="36" t="str">
        <f t="shared" si="4051"/>
        <v>Recovery</v>
      </c>
      <c r="AR290" s="1">
        <v>101.38679999999999</v>
      </c>
      <c r="AS290" s="25">
        <f t="shared" ref="AS290" si="4603">((AR290-AR289)/AR289)*100</f>
        <v>1.637562123779655E-2</v>
      </c>
      <c r="AT290" s="22">
        <f t="shared" si="4082"/>
        <v>1.000163756212378</v>
      </c>
      <c r="AU290" s="22">
        <f t="shared" si="4207"/>
        <v>5.189196477612068E-3</v>
      </c>
      <c r="AV290" s="35">
        <f t="shared" si="4208"/>
        <v>101.03783929552242</v>
      </c>
      <c r="AW290" s="36" t="str">
        <f t="shared" si="4053"/>
        <v>Expansion</v>
      </c>
      <c r="AX290" s="1">
        <v>101.0745</v>
      </c>
      <c r="AY290" s="25">
        <f t="shared" ref="AY290" si="4604">((AX290-AX289)/AX289)*100</f>
        <v>0.22499295967380539</v>
      </c>
      <c r="AZ290" s="22">
        <f t="shared" si="3614"/>
        <v>1.002249929596738</v>
      </c>
      <c r="BA290" s="22">
        <f t="shared" si="4210"/>
        <v>2.2645525985898196E-2</v>
      </c>
      <c r="BB290" s="35">
        <f t="shared" si="4211"/>
        <v>104.52910519717963</v>
      </c>
      <c r="BC290" s="36" t="str">
        <f t="shared" si="3615"/>
        <v>Expansion</v>
      </c>
      <c r="BD290" s="1">
        <v>100.6533</v>
      </c>
      <c r="BE290" s="25">
        <f t="shared" ref="BE290" si="4605">((BD290-BD289)/BD289)*100</f>
        <v>0.17217305282727244</v>
      </c>
      <c r="BF290" s="22">
        <f t="shared" si="4085"/>
        <v>1.0017217305282726</v>
      </c>
      <c r="BG290" s="22">
        <f t="shared" si="4213"/>
        <v>1.3417142650021363E-2</v>
      </c>
      <c r="BH290" s="35">
        <f t="shared" si="4214"/>
        <v>102.68342853000428</v>
      </c>
      <c r="BI290" s="36" t="str">
        <f t="shared" si="4056"/>
        <v>Expansion</v>
      </c>
      <c r="BJ290" s="1">
        <v>99.273600000000002</v>
      </c>
      <c r="BK290" s="25">
        <f t="shared" ref="BK290" si="4606">((BJ290-BJ289)/BJ289)*100</f>
        <v>-0.3677238057005206</v>
      </c>
      <c r="BL290" s="22">
        <f t="shared" si="4087"/>
        <v>0.99632276194299474</v>
      </c>
      <c r="BM290" s="22">
        <f t="shared" si="4216"/>
        <v>-1.7853503524993375E-2</v>
      </c>
      <c r="BN290" s="35">
        <f t="shared" si="4217"/>
        <v>96.429299295001329</v>
      </c>
      <c r="BO290" s="36" t="str">
        <f t="shared" si="4058"/>
        <v>Slowdown</v>
      </c>
      <c r="BP290" s="1">
        <v>100.9644</v>
      </c>
      <c r="BQ290" s="25">
        <f t="shared" ref="BQ290" si="4607">((BP290-BP289)/BP289)*100</f>
        <v>-1.0497647932653243E-2</v>
      </c>
      <c r="BR290" s="22">
        <f t="shared" si="4089"/>
        <v>0.9998950235206735</v>
      </c>
      <c r="BS290" s="22">
        <f t="shared" si="4219"/>
        <v>4.4439934459303831E-3</v>
      </c>
      <c r="BT290" s="35">
        <f t="shared" si="4220"/>
        <v>100.88879868918607</v>
      </c>
      <c r="BU290" s="36" t="str">
        <f t="shared" si="4060"/>
        <v>Expansion</v>
      </c>
      <c r="BV290" s="1">
        <v>97.934799999999996</v>
      </c>
      <c r="BW290" s="25">
        <f t="shared" ref="BW290" si="4608">((BV290-BV289)/BV289)*100</f>
        <v>-0.33663866093527195</v>
      </c>
      <c r="BX290" s="22">
        <f t="shared" si="4363"/>
        <v>0.99663361339064727</v>
      </c>
      <c r="BY290" s="22">
        <f t="shared" si="4222"/>
        <v>-1.5790991708046098E-2</v>
      </c>
      <c r="BZ290" s="35">
        <f t="shared" si="4223"/>
        <v>96.841801658390779</v>
      </c>
      <c r="CA290" s="36" t="str">
        <f t="shared" si="4364"/>
        <v>Slowdown</v>
      </c>
      <c r="CB290" s="1">
        <v>101.2929</v>
      </c>
      <c r="CC290" s="25">
        <f t="shared" ref="CC290" si="4609">((CB290-CB289)/CB289)*100</f>
        <v>-0.11409288758547489</v>
      </c>
      <c r="CD290" s="22">
        <f t="shared" si="4092"/>
        <v>0.99885907112414529</v>
      </c>
      <c r="CE290" s="22">
        <f t="shared" si="4225"/>
        <v>-1.5957845267057236E-3</v>
      </c>
      <c r="CF290" s="35">
        <f t="shared" si="4226"/>
        <v>99.680843094658854</v>
      </c>
      <c r="CG290" s="36" t="str">
        <f t="shared" si="4063"/>
        <v>Downturn</v>
      </c>
      <c r="CH290" s="1">
        <v>100.86199999999999</v>
      </c>
      <c r="CI290" s="25">
        <f t="shared" ref="CI290" si="4610">((CH290-CH289)/CH289)*100</f>
        <v>9.1892975446901781E-2</v>
      </c>
      <c r="CJ290" s="22">
        <f t="shared" si="4529"/>
        <v>1.0009189297544689</v>
      </c>
      <c r="CK290" s="22">
        <f t="shared" si="4228"/>
        <v>5.5109601113356721E-3</v>
      </c>
      <c r="CL290" s="35">
        <f t="shared" si="4229"/>
        <v>101.10219202226713</v>
      </c>
      <c r="CM290" s="36" t="str">
        <f t="shared" si="4530"/>
        <v>Expansion</v>
      </c>
      <c r="CN290" s="1">
        <v>101.0954</v>
      </c>
      <c r="CO290" s="25">
        <f t="shared" ref="CO290" si="4611">((CN290-CN289)/CN289)*100</f>
        <v>-5.0916043892600085E-2</v>
      </c>
      <c r="CP290" s="22">
        <f t="shared" si="4095"/>
        <v>0.99949083956107398</v>
      </c>
      <c r="CQ290" s="22">
        <f t="shared" si="4231"/>
        <v>4.7616539268484637E-3</v>
      </c>
      <c r="CR290" s="35">
        <f t="shared" si="4232"/>
        <v>100.9523307853697</v>
      </c>
      <c r="CS290" s="36" t="str">
        <f t="shared" si="4066"/>
        <v>Expansion</v>
      </c>
      <c r="CT290" s="1">
        <v>101.49290000000001</v>
      </c>
      <c r="CU290" s="25">
        <f t="shared" ref="CU290" si="4612">((CT290-CT289)/CT289)*100</f>
        <v>0.19111681916854661</v>
      </c>
      <c r="CV290" s="22">
        <f t="shared" si="4097"/>
        <v>1.0019111681916855</v>
      </c>
      <c r="CW290" s="22">
        <f t="shared" si="4234"/>
        <v>1.6982287237933269E-2</v>
      </c>
      <c r="CX290" s="35">
        <f t="shared" si="4235"/>
        <v>103.39645744758666</v>
      </c>
      <c r="CY290" s="36" t="str">
        <f t="shared" si="4068"/>
        <v>Expansion</v>
      </c>
      <c r="CZ290" s="1">
        <v>101.0055</v>
      </c>
      <c r="DA290" s="25">
        <f t="shared" ref="DA290" si="4613">((CZ290-CZ289)/CZ289)*100</f>
        <v>1.8418230483351977E-2</v>
      </c>
      <c r="DB290" s="22">
        <f t="shared" si="4118"/>
        <v>1.0001841823048334</v>
      </c>
      <c r="DC290" s="22">
        <f t="shared" si="4237"/>
        <v>3.5350328913050788E-3</v>
      </c>
      <c r="DD290" s="35">
        <f t="shared" si="4238"/>
        <v>100.70700657826102</v>
      </c>
      <c r="DE290" s="36" t="str">
        <f t="shared" si="4099"/>
        <v>Expansion</v>
      </c>
      <c r="DF290" s="1">
        <v>100.88500000000001</v>
      </c>
      <c r="DG290" s="25">
        <f t="shared" si="4119"/>
        <v>-4.1629827573192342E-3</v>
      </c>
      <c r="DH290" s="22">
        <f t="shared" si="4387"/>
        <v>0.99995837017242684</v>
      </c>
      <c r="DI290" s="22">
        <f t="shared" si="4370"/>
        <v>3.9517195602656319E-3</v>
      </c>
      <c r="DJ290" s="35">
        <f t="shared" si="4351"/>
        <v>100.79034391205313</v>
      </c>
      <c r="DK290" s="36" t="str">
        <f t="shared" si="4120"/>
        <v>Expansion</v>
      </c>
    </row>
    <row r="291" spans="1:115" x14ac:dyDescent="0.25">
      <c r="A291">
        <v>199712</v>
      </c>
      <c r="B291" s="2">
        <v>100.5274</v>
      </c>
      <c r="C291" s="25">
        <f t="shared" si="4100"/>
        <v>1.3729485363178084E-2</v>
      </c>
      <c r="D291" s="22">
        <f t="shared" si="4070"/>
        <v>1.0001372948536318</v>
      </c>
      <c r="E291" s="22">
        <f t="shared" si="4187"/>
        <v>6.3598622914122771E-3</v>
      </c>
      <c r="F291" s="35">
        <f t="shared" si="4188"/>
        <v>101.27197245828245</v>
      </c>
      <c r="G291" s="36" t="str">
        <f t="shared" si="4041"/>
        <v>Expansion</v>
      </c>
      <c r="H291" s="2">
        <v>100.5946</v>
      </c>
      <c r="I291" s="25">
        <f t="shared" si="4101"/>
        <v>5.6894250298888366E-2</v>
      </c>
      <c r="J291" s="22">
        <f t="shared" si="4071"/>
        <v>1.0005689425029889</v>
      </c>
      <c r="K291" s="22">
        <f t="shared" si="4189"/>
        <v>4.1806504165680103E-3</v>
      </c>
      <c r="L291" s="35">
        <f t="shared" si="4190"/>
        <v>100.83613008331361</v>
      </c>
      <c r="M291" s="36" t="str">
        <f t="shared" si="4042"/>
        <v>Expansion</v>
      </c>
      <c r="N291" s="2">
        <v>100.8836</v>
      </c>
      <c r="O291" s="25">
        <f t="shared" ref="O291" si="4614">((N291-N290)/N290)*100</f>
        <v>-2.3486903326127209E-2</v>
      </c>
      <c r="P291" s="22">
        <f t="shared" si="4073"/>
        <v>0.99976513096673869</v>
      </c>
      <c r="Q291" s="22">
        <f t="shared" si="4192"/>
        <v>6.1244944873568574E-3</v>
      </c>
      <c r="R291" s="35">
        <f t="shared" si="4193"/>
        <v>101.22489889747138</v>
      </c>
      <c r="S291" s="36" t="str">
        <f t="shared" si="4044"/>
        <v>Expansion</v>
      </c>
      <c r="T291" s="2">
        <v>100.8511</v>
      </c>
      <c r="U291" s="25">
        <f t="shared" ref="U291" si="4615">((T291-T290)/T290)*100</f>
        <v>-0.15365378199180998</v>
      </c>
      <c r="V291" s="22">
        <f t="shared" si="4075"/>
        <v>0.99846346218008186</v>
      </c>
      <c r="W291" s="22">
        <f t="shared" si="4195"/>
        <v>-4.2878835449138286E-3</v>
      </c>
      <c r="X291" s="35">
        <f t="shared" si="4196"/>
        <v>99.142423291017238</v>
      </c>
      <c r="Y291" s="36" t="str">
        <f t="shared" si="4046"/>
        <v>Downturn</v>
      </c>
      <c r="Z291" s="2">
        <v>100.9851</v>
      </c>
      <c r="AA291" s="25">
        <f t="shared" ref="AA291" si="4616">((Z291-Z290)/Z290)*100</f>
        <v>7.878650937113095E-2</v>
      </c>
      <c r="AB291" s="22">
        <f t="shared" si="4077"/>
        <v>1.0007878650937112</v>
      </c>
      <c r="AC291" s="22">
        <f t="shared" si="4198"/>
        <v>3.5337550121983252E-3</v>
      </c>
      <c r="AD291" s="35">
        <f t="shared" si="4199"/>
        <v>100.70675100243966</v>
      </c>
      <c r="AE291" s="36" t="str">
        <f t="shared" si="4048"/>
        <v>Expansion</v>
      </c>
      <c r="AF291" s="2">
        <v>100.828</v>
      </c>
      <c r="AG291" s="25">
        <f t="shared" ref="AG291" si="4617">((AF291-AF290)/AF290)*100</f>
        <v>-7.3833651297044625E-2</v>
      </c>
      <c r="AH291" s="22">
        <f t="shared" si="4158"/>
        <v>0.99926166348702961</v>
      </c>
      <c r="AI291" s="22">
        <f t="shared" si="4201"/>
        <v>-4.0990488231282818E-3</v>
      </c>
      <c r="AJ291" s="35">
        <f t="shared" si="4202"/>
        <v>99.18019023537434</v>
      </c>
      <c r="AK291" s="36" t="str">
        <f t="shared" si="4141"/>
        <v>Downturn</v>
      </c>
      <c r="AL291" s="2">
        <v>99.833600000000004</v>
      </c>
      <c r="AM291" s="25">
        <f t="shared" ref="AM291" si="4618">((AL291-AL290)/AL290)*100</f>
        <v>8.2103863894053455E-2</v>
      </c>
      <c r="AN291" s="22">
        <f t="shared" si="4080"/>
        <v>1.0008210386389405</v>
      </c>
      <c r="AO291" s="22">
        <f t="shared" si="4204"/>
        <v>7.5744501332719594E-3</v>
      </c>
      <c r="AP291" s="35">
        <f t="shared" si="4205"/>
        <v>101.5148900266544</v>
      </c>
      <c r="AQ291" s="36" t="str">
        <f t="shared" si="4051"/>
        <v>Recovery</v>
      </c>
      <c r="AR291" s="2">
        <v>101.3763</v>
      </c>
      <c r="AS291" s="25">
        <f t="shared" ref="AS291" si="4619">((AR291-AR290)/AR290)*100</f>
        <v>-1.0356377753310385E-2</v>
      </c>
      <c r="AT291" s="22">
        <f t="shared" si="4082"/>
        <v>0.99989643622246693</v>
      </c>
      <c r="AU291" s="22">
        <f t="shared" si="4207"/>
        <v>3.9006797224072631E-3</v>
      </c>
      <c r="AV291" s="35">
        <f t="shared" si="4208"/>
        <v>100.78013594448146</v>
      </c>
      <c r="AW291" s="36" t="str">
        <f t="shared" si="4053"/>
        <v>Expansion</v>
      </c>
      <c r="AX291" s="2">
        <v>101.2453</v>
      </c>
      <c r="AY291" s="25">
        <f t="shared" ref="AY291" si="4620">((AX291-AX290)/AX290)*100</f>
        <v>0.16898426408243408</v>
      </c>
      <c r="AZ291" s="22">
        <f t="shared" si="3614"/>
        <v>1.0016898426408243</v>
      </c>
      <c r="BA291" s="22">
        <f t="shared" si="4210"/>
        <v>1.8688391645260483E-2</v>
      </c>
      <c r="BB291" s="35">
        <f t="shared" si="4211"/>
        <v>103.7376783290521</v>
      </c>
      <c r="BC291" s="36" t="str">
        <f t="shared" si="3615"/>
        <v>Expansion</v>
      </c>
      <c r="BD291" s="2">
        <v>100.7666</v>
      </c>
      <c r="BE291" s="25">
        <f t="shared" ref="BE291" si="4621">((BD291-BD290)/BD290)*100</f>
        <v>0.11256461536779748</v>
      </c>
      <c r="BF291" s="22">
        <f t="shared" si="4085"/>
        <v>1.0011256461536779</v>
      </c>
      <c r="BG291" s="22">
        <f t="shared" si="4213"/>
        <v>1.2625841371035174E-2</v>
      </c>
      <c r="BH291" s="35">
        <f t="shared" si="4214"/>
        <v>102.52516827420703</v>
      </c>
      <c r="BI291" s="36" t="str">
        <f t="shared" si="4056"/>
        <v>Expansion</v>
      </c>
      <c r="BJ291" s="2">
        <v>98.939700000000002</v>
      </c>
      <c r="BK291" s="25">
        <f t="shared" ref="BK291" si="4622">((BJ291-BJ290)/BJ290)*100</f>
        <v>-0.33634319698288351</v>
      </c>
      <c r="BL291" s="22">
        <f t="shared" si="4087"/>
        <v>0.9966365680301712</v>
      </c>
      <c r="BM291" s="22">
        <f t="shared" si="4216"/>
        <v>-1.919485308695823E-2</v>
      </c>
      <c r="BN291" s="35">
        <f t="shared" si="4217"/>
        <v>96.161029382608348</v>
      </c>
      <c r="BO291" s="36" t="str">
        <f t="shared" si="4058"/>
        <v>Slowdown</v>
      </c>
      <c r="BP291" s="2">
        <v>100.93429999999999</v>
      </c>
      <c r="BQ291" s="25">
        <f t="shared" ref="BQ291" si="4623">((BP291-BP290)/BP290)*100</f>
        <v>-2.9812488362239025E-2</v>
      </c>
      <c r="BR291" s="22">
        <f t="shared" si="4089"/>
        <v>0.99970187511637765</v>
      </c>
      <c r="BS291" s="22">
        <f t="shared" si="4219"/>
        <v>2.5556979250473955E-3</v>
      </c>
      <c r="BT291" s="35">
        <f t="shared" si="4220"/>
        <v>100.51113958500947</v>
      </c>
      <c r="BU291" s="36" t="str">
        <f t="shared" si="4060"/>
        <v>Expansion</v>
      </c>
      <c r="BV291" s="2">
        <v>97.555300000000003</v>
      </c>
      <c r="BW291" s="25">
        <f t="shared" ref="BW291" si="4624">((BV291-BV290)/BV290)*100</f>
        <v>-0.38750270588186536</v>
      </c>
      <c r="BX291" s="22">
        <f t="shared" si="4363"/>
        <v>0.9961249729411813</v>
      </c>
      <c r="BY291" s="22">
        <f t="shared" si="4222"/>
        <v>-1.7585819362427202E-2</v>
      </c>
      <c r="BZ291" s="35">
        <f t="shared" si="4223"/>
        <v>96.48283612751456</v>
      </c>
      <c r="CA291" s="36" t="str">
        <f t="shared" si="4364"/>
        <v>Slowdown</v>
      </c>
      <c r="CB291" s="2">
        <v>101.1046</v>
      </c>
      <c r="CC291" s="25">
        <f t="shared" ref="CC291" si="4625">((CB291-CB290)/CB290)*100</f>
        <v>-0.18589654358794952</v>
      </c>
      <c r="CD291" s="22">
        <f t="shared" si="4092"/>
        <v>0.99814103456412051</v>
      </c>
      <c r="CE291" s="22">
        <f t="shared" si="4225"/>
        <v>-3.6658697670202134E-3</v>
      </c>
      <c r="CF291" s="35">
        <f t="shared" si="4226"/>
        <v>99.266826046595952</v>
      </c>
      <c r="CG291" s="36" t="str">
        <f t="shared" si="4063"/>
        <v>Downturn</v>
      </c>
      <c r="CH291" s="2">
        <v>100.9525</v>
      </c>
      <c r="CI291" s="25">
        <f t="shared" ref="CI291" si="4626">((CH291-CH290)/CH290)*100</f>
        <v>8.9726557077993499E-2</v>
      </c>
      <c r="CJ291" s="22">
        <f t="shared" si="4529"/>
        <v>1.00089726557078</v>
      </c>
      <c r="CK291" s="22">
        <f t="shared" si="4228"/>
        <v>5.4479087300993712E-3</v>
      </c>
      <c r="CL291" s="35">
        <f t="shared" si="4229"/>
        <v>101.08958174601987</v>
      </c>
      <c r="CM291" s="36" t="str">
        <f t="shared" si="4530"/>
        <v>Expansion</v>
      </c>
      <c r="CN291" s="2">
        <v>101.0303</v>
      </c>
      <c r="CO291" s="25">
        <f t="shared" ref="CO291" si="4627">((CN291-CN290)/CN290)*100</f>
        <v>-6.4394621318082768E-2</v>
      </c>
      <c r="CP291" s="22">
        <f t="shared" si="4095"/>
        <v>0.99935605378681913</v>
      </c>
      <c r="CQ291" s="22">
        <f t="shared" si="4231"/>
        <v>2.0401767029074591E-3</v>
      </c>
      <c r="CR291" s="35">
        <f t="shared" si="4232"/>
        <v>100.40803534058149</v>
      </c>
      <c r="CS291" s="36" t="str">
        <f t="shared" si="4066"/>
        <v>Expansion</v>
      </c>
      <c r="CT291" s="2">
        <v>101.6319</v>
      </c>
      <c r="CU291" s="25">
        <f t="shared" ref="CU291" si="4628">((CT291-CT290)/CT290)*100</f>
        <v>0.13695539293881226</v>
      </c>
      <c r="CV291" s="22">
        <f t="shared" si="4097"/>
        <v>1.0013695539293881</v>
      </c>
      <c r="CW291" s="22">
        <f t="shared" si="4234"/>
        <v>1.4911318001931351E-2</v>
      </c>
      <c r="CX291" s="35">
        <f t="shared" si="4235"/>
        <v>102.98226360038628</v>
      </c>
      <c r="CY291" s="36" t="str">
        <f t="shared" si="4068"/>
        <v>Expansion</v>
      </c>
      <c r="CZ291" s="2">
        <v>100.99550000000001</v>
      </c>
      <c r="DA291" s="25">
        <f t="shared" ref="DA291" si="4629">((CZ291-CZ290)/CZ290)*100</f>
        <v>-9.9004509655324768E-3</v>
      </c>
      <c r="DB291" s="22">
        <f t="shared" si="4118"/>
        <v>0.99990099549034472</v>
      </c>
      <c r="DC291" s="22">
        <f t="shared" si="4237"/>
        <v>2.8318851199926609E-3</v>
      </c>
      <c r="DD291" s="35">
        <f t="shared" si="4238"/>
        <v>100.56637702399853</v>
      </c>
      <c r="DE291" s="36" t="str">
        <f t="shared" si="4099"/>
        <v>Expansion</v>
      </c>
      <c r="DF291" s="2">
        <v>100.8488</v>
      </c>
      <c r="DG291" s="25">
        <f t="shared" si="4119"/>
        <v>-3.5882440402446349E-2</v>
      </c>
      <c r="DH291" s="22">
        <f t="shared" si="4387"/>
        <v>0.99964117559597554</v>
      </c>
      <c r="DI291" s="22">
        <f t="shared" si="4370"/>
        <v>2.319724415944302E-3</v>
      </c>
      <c r="DJ291" s="35">
        <f t="shared" si="4351"/>
        <v>100.46394488318886</v>
      </c>
      <c r="DK291" s="36" t="str">
        <f t="shared" si="4120"/>
        <v>Expansion</v>
      </c>
    </row>
    <row r="292" spans="1:115" x14ac:dyDescent="0.25">
      <c r="A292">
        <v>199801</v>
      </c>
      <c r="B292" s="1">
        <v>100.50700000000001</v>
      </c>
      <c r="C292" s="25">
        <f t="shared" si="4100"/>
        <v>-2.0292974850632851E-2</v>
      </c>
      <c r="D292" s="22">
        <f t="shared" si="4070"/>
        <v>0.99979707025149367</v>
      </c>
      <c r="E292" s="22">
        <f t="shared" si="4187"/>
        <v>4.4562772146217178E-3</v>
      </c>
      <c r="F292" s="35">
        <f t="shared" si="4188"/>
        <v>100.89125544292435</v>
      </c>
      <c r="G292" s="36" t="str">
        <f t="shared" si="4041"/>
        <v>Expansion</v>
      </c>
      <c r="H292" s="1">
        <v>100.6524</v>
      </c>
      <c r="I292" s="25">
        <f t="shared" si="4101"/>
        <v>5.7458352635231212E-2</v>
      </c>
      <c r="J292" s="22">
        <f t="shared" si="4071"/>
        <v>1.0005745835263522</v>
      </c>
      <c r="K292" s="22">
        <f t="shared" si="4189"/>
        <v>3.9298452797968952E-3</v>
      </c>
      <c r="L292" s="35">
        <f t="shared" si="4190"/>
        <v>100.78596905595938</v>
      </c>
      <c r="M292" s="36" t="str">
        <f t="shared" si="4042"/>
        <v>Expansion</v>
      </c>
      <c r="N292" s="1">
        <v>100.81910000000001</v>
      </c>
      <c r="O292" s="25">
        <f t="shared" ref="O292" si="4630">((N292-N291)/N291)*100</f>
        <v>-6.3935069723914828E-2</v>
      </c>
      <c r="P292" s="22">
        <f t="shared" si="4073"/>
        <v>0.99936064930276081</v>
      </c>
      <c r="Q292" s="22">
        <f t="shared" si="4192"/>
        <v>3.8483520291223705E-3</v>
      </c>
      <c r="R292" s="35">
        <f t="shared" si="4193"/>
        <v>100.76967040582447</v>
      </c>
      <c r="S292" s="36" t="str">
        <f t="shared" si="4044"/>
        <v>Expansion</v>
      </c>
      <c r="T292" s="1">
        <v>100.6861</v>
      </c>
      <c r="U292" s="25">
        <f t="shared" ref="U292" si="4631">((T292-T291)/T291)*100</f>
        <v>-0.1636075362589067</v>
      </c>
      <c r="V292" s="22">
        <f t="shared" si="4075"/>
        <v>0.99836392463741097</v>
      </c>
      <c r="W292" s="22">
        <f t="shared" si="4195"/>
        <v>-6.6985579849476728E-3</v>
      </c>
      <c r="X292" s="35">
        <f t="shared" si="4196"/>
        <v>98.660288403010469</v>
      </c>
      <c r="Y292" s="36" t="str">
        <f t="shared" si="4046"/>
        <v>Downturn</v>
      </c>
      <c r="Z292" s="1">
        <v>101.0317</v>
      </c>
      <c r="AA292" s="25">
        <f t="shared" ref="AA292" si="4632">((Z292-Z291)/Z291)*100</f>
        <v>4.6145421453261892E-2</v>
      </c>
      <c r="AB292" s="22">
        <f t="shared" si="4077"/>
        <v>1.0004614542145327</v>
      </c>
      <c r="AC292" s="22">
        <f t="shared" si="4198"/>
        <v>4.2193799250949127E-3</v>
      </c>
      <c r="AD292" s="35">
        <f t="shared" si="4199"/>
        <v>100.84387598501898</v>
      </c>
      <c r="AE292" s="36" t="str">
        <f t="shared" si="4048"/>
        <v>Expansion</v>
      </c>
      <c r="AF292" s="1">
        <v>100.7895</v>
      </c>
      <c r="AG292" s="25">
        <f t="shared" ref="AG292" si="4633">((AF292-AF291)/AF291)*100</f>
        <v>-3.818383782282609E-2</v>
      </c>
      <c r="AH292" s="22">
        <f t="shared" si="4158"/>
        <v>0.99961816162177175</v>
      </c>
      <c r="AI292" s="22">
        <f t="shared" si="4201"/>
        <v>-4.525534901039463E-3</v>
      </c>
      <c r="AJ292" s="35">
        <f t="shared" si="4202"/>
        <v>99.09489301979211</v>
      </c>
      <c r="AK292" s="36" t="str">
        <f t="shared" si="4141"/>
        <v>Downturn</v>
      </c>
      <c r="AL292" s="1">
        <v>99.920599999999993</v>
      </c>
      <c r="AM292" s="25">
        <f t="shared" ref="AM292" si="4634">((AL292-AL291)/AL291)*100</f>
        <v>8.7145009295456724E-2</v>
      </c>
      <c r="AN292" s="22">
        <f t="shared" si="4080"/>
        <v>1.0008714500929545</v>
      </c>
      <c r="AO292" s="22">
        <f t="shared" si="4204"/>
        <v>6.5183558552888154E-3</v>
      </c>
      <c r="AP292" s="35">
        <f t="shared" si="4205"/>
        <v>101.30367117105776</v>
      </c>
      <c r="AQ292" s="36" t="str">
        <f t="shared" si="4051"/>
        <v>Recovery</v>
      </c>
      <c r="AR292" s="1">
        <v>101.3305</v>
      </c>
      <c r="AS292" s="25">
        <f t="shared" ref="AS292" si="4635">((AR292-AR291)/AR291)*100</f>
        <v>-4.517821226460212E-2</v>
      </c>
      <c r="AT292" s="22">
        <f t="shared" si="4082"/>
        <v>0.99954821787735393</v>
      </c>
      <c r="AU292" s="22">
        <f t="shared" si="4207"/>
        <v>2.2333284209339332E-3</v>
      </c>
      <c r="AV292" s="35">
        <f t="shared" si="4208"/>
        <v>100.44666568418678</v>
      </c>
      <c r="AW292" s="36" t="str">
        <f t="shared" si="4053"/>
        <v>Expansion</v>
      </c>
      <c r="AX292" s="1">
        <v>101.3802</v>
      </c>
      <c r="AY292" s="25">
        <f t="shared" ref="AY292" si="4636">((AX292-AX291)/AX291)*100</f>
        <v>0.13324075290408718</v>
      </c>
      <c r="AZ292" s="22">
        <f t="shared" si="3614"/>
        <v>1.0013324075290408</v>
      </c>
      <c r="BA292" s="22">
        <f t="shared" si="4210"/>
        <v>1.5310751777140696E-2</v>
      </c>
      <c r="BB292" s="35">
        <f t="shared" si="4211"/>
        <v>103.06215035542814</v>
      </c>
      <c r="BC292" s="36" t="str">
        <f t="shared" si="3615"/>
        <v>Expansion</v>
      </c>
      <c r="BD292" s="1">
        <v>100.8283</v>
      </c>
      <c r="BE292" s="25">
        <f t="shared" ref="BE292" si="4637">((BD292-BD291)/BD291)*100</f>
        <v>6.1230606173079044E-2</v>
      </c>
      <c r="BF292" s="22">
        <f t="shared" si="4085"/>
        <v>1.0006123060617307</v>
      </c>
      <c r="BG292" s="22">
        <f t="shared" si="4213"/>
        <v>1.0905288317896389E-2</v>
      </c>
      <c r="BH292" s="35">
        <f t="shared" si="4214"/>
        <v>102.18105766357928</v>
      </c>
      <c r="BI292" s="36" t="str">
        <f t="shared" si="4056"/>
        <v>Expansion</v>
      </c>
      <c r="BJ292" s="1">
        <v>98.632599999999996</v>
      </c>
      <c r="BK292" s="25">
        <f t="shared" ref="BK292" si="4638">((BJ292-BJ291)/BJ291)*100</f>
        <v>-0.31039107658503662</v>
      </c>
      <c r="BL292" s="22">
        <f t="shared" si="4087"/>
        <v>0.99689608923414963</v>
      </c>
      <c r="BM292" s="22">
        <f t="shared" si="4216"/>
        <v>-1.9857717659287566E-2</v>
      </c>
      <c r="BN292" s="35">
        <f t="shared" si="4217"/>
        <v>96.02845646814248</v>
      </c>
      <c r="BO292" s="36" t="str">
        <f t="shared" si="4058"/>
        <v>Slowdown</v>
      </c>
      <c r="BP292" s="1">
        <v>100.8939</v>
      </c>
      <c r="BQ292" s="25">
        <f t="shared" ref="BQ292" si="4639">((BP292-BP291)/BP291)*100</f>
        <v>-4.0026036738741055E-2</v>
      </c>
      <c r="BR292" s="22">
        <f t="shared" si="4089"/>
        <v>0.99959973963261262</v>
      </c>
      <c r="BS292" s="22">
        <f t="shared" si="4219"/>
        <v>8.133960375713567E-4</v>
      </c>
      <c r="BT292" s="35">
        <f t="shared" si="4220"/>
        <v>100.16267920751427</v>
      </c>
      <c r="BU292" s="36" t="str">
        <f t="shared" si="4060"/>
        <v>Expansion</v>
      </c>
      <c r="BV292" s="1">
        <v>97.164299999999997</v>
      </c>
      <c r="BW292" s="25">
        <f t="shared" ref="BW292" si="4640">((BV292-BV291)/BV291)*100</f>
        <v>-0.40079831644206454</v>
      </c>
      <c r="BX292" s="22">
        <f t="shared" si="4363"/>
        <v>0.99599201683557936</v>
      </c>
      <c r="BY292" s="22">
        <f t="shared" si="4222"/>
        <v>-1.9170551384265155E-2</v>
      </c>
      <c r="BZ292" s="35">
        <f t="shared" si="4223"/>
        <v>96.165889723146975</v>
      </c>
      <c r="CA292" s="36" t="str">
        <f t="shared" si="4364"/>
        <v>Slowdown</v>
      </c>
      <c r="CB292" s="1">
        <v>100.8584</v>
      </c>
      <c r="CC292" s="25">
        <f t="shared" ref="CC292" si="4641">((CB292-CB291)/CB291)*100</f>
        <v>-0.24351018648014208</v>
      </c>
      <c r="CD292" s="22">
        <f t="shared" si="4092"/>
        <v>0.99756489813519855</v>
      </c>
      <c r="CE292" s="22">
        <f t="shared" si="4225"/>
        <v>-6.1429734198643615E-3</v>
      </c>
      <c r="CF292" s="35">
        <f t="shared" si="4226"/>
        <v>98.771405316027128</v>
      </c>
      <c r="CG292" s="36" t="str">
        <f t="shared" si="4063"/>
        <v>Downturn</v>
      </c>
      <c r="CH292" s="1">
        <v>101.03789999999999</v>
      </c>
      <c r="CI292" s="25">
        <f t="shared" ref="CI292" si="4642">((CH292-CH291)/CH291)*100</f>
        <v>8.4594239865276061E-2</v>
      </c>
      <c r="CJ292" s="22">
        <f t="shared" si="4529"/>
        <v>1.0008459423986527</v>
      </c>
      <c r="CK292" s="22">
        <f t="shared" si="4228"/>
        <v>5.384251040829291E-3</v>
      </c>
      <c r="CL292" s="35">
        <f t="shared" si="4229"/>
        <v>101.07685020816587</v>
      </c>
      <c r="CM292" s="36" t="str">
        <f t="shared" si="4530"/>
        <v>Expansion</v>
      </c>
      <c r="CN292" s="1">
        <v>100.961</v>
      </c>
      <c r="CO292" s="25">
        <f t="shared" ref="CO292" si="4643">((CN292-CN291)/CN291)*100</f>
        <v>-6.8593283401116659E-2</v>
      </c>
      <c r="CP292" s="22">
        <f t="shared" si="4095"/>
        <v>0.99931406716598881</v>
      </c>
      <c r="CQ292" s="22">
        <f t="shared" si="4231"/>
        <v>-2.7824785051056011E-4</v>
      </c>
      <c r="CR292" s="35">
        <f t="shared" si="4232"/>
        <v>99.944350429897895</v>
      </c>
      <c r="CS292" s="36" t="str">
        <f t="shared" si="4066"/>
        <v>Downturn</v>
      </c>
      <c r="CT292" s="1">
        <v>101.7133</v>
      </c>
      <c r="CU292" s="25">
        <f t="shared" ref="CU292" si="4644">((CT292-CT291)/CT291)*100</f>
        <v>8.0092962937819853E-2</v>
      </c>
      <c r="CV292" s="22">
        <f t="shared" si="4097"/>
        <v>1.0008009296293783</v>
      </c>
      <c r="CW292" s="22">
        <f t="shared" si="4234"/>
        <v>1.2409099143396718E-2</v>
      </c>
      <c r="CX292" s="35">
        <f t="shared" si="4235"/>
        <v>102.48181982867935</v>
      </c>
      <c r="CY292" s="36" t="str">
        <f t="shared" si="4068"/>
        <v>Expansion</v>
      </c>
      <c r="CZ292" s="1">
        <v>100.94670000000001</v>
      </c>
      <c r="DA292" s="25">
        <f t="shared" ref="DA292" si="4645">((CZ292-CZ291)/CZ291)*100</f>
        <v>-4.8318984509210759E-2</v>
      </c>
      <c r="DB292" s="22">
        <f t="shared" si="4118"/>
        <v>0.9995168101549079</v>
      </c>
      <c r="DC292" s="22">
        <f t="shared" si="4237"/>
        <v>1.5934737032190505E-3</v>
      </c>
      <c r="DD292" s="35">
        <f t="shared" si="4238"/>
        <v>100.31869474064381</v>
      </c>
      <c r="DE292" s="36" t="str">
        <f t="shared" si="4099"/>
        <v>Expansion</v>
      </c>
      <c r="DF292" s="1">
        <v>100.8009</v>
      </c>
      <c r="DG292" s="25">
        <f t="shared" si="4119"/>
        <v>-4.7496846764660067E-2</v>
      </c>
      <c r="DH292" s="22">
        <f t="shared" si="4387"/>
        <v>0.99952503153235339</v>
      </c>
      <c r="DI292" s="22">
        <f t="shared" si="4370"/>
        <v>7.2075077212652161E-4</v>
      </c>
      <c r="DJ292" s="35">
        <f t="shared" si="4351"/>
        <v>100.1441501544253</v>
      </c>
      <c r="DK292" s="36" t="str">
        <f t="shared" si="4120"/>
        <v>Expansion</v>
      </c>
    </row>
    <row r="293" spans="1:115" x14ac:dyDescent="0.25">
      <c r="A293">
        <v>199802</v>
      </c>
      <c r="B293" s="2">
        <v>100.4483</v>
      </c>
      <c r="C293" s="25">
        <f t="shared" si="4100"/>
        <v>-5.8403892266212044E-2</v>
      </c>
      <c r="D293" s="22">
        <f t="shared" si="4070"/>
        <v>0.99941596107733788</v>
      </c>
      <c r="E293" s="22">
        <f t="shared" si="4187"/>
        <v>2.1829900378629308E-3</v>
      </c>
      <c r="F293" s="35">
        <f t="shared" si="4188"/>
        <v>100.43659800757258</v>
      </c>
      <c r="G293" s="36" t="str">
        <f t="shared" si="4041"/>
        <v>Expansion</v>
      </c>
      <c r="H293" s="2">
        <v>100.6991</v>
      </c>
      <c r="I293" s="25">
        <f t="shared" si="4101"/>
        <v>4.6397303988778504E-2</v>
      </c>
      <c r="J293" s="22">
        <f t="shared" si="4071"/>
        <v>1.0004639730398879</v>
      </c>
      <c r="K293" s="22">
        <f t="shared" si="4189"/>
        <v>3.5558283993888384E-3</v>
      </c>
      <c r="L293" s="35">
        <f t="shared" si="4190"/>
        <v>100.71116567987777</v>
      </c>
      <c r="M293" s="36" t="str">
        <f t="shared" si="4042"/>
        <v>Expansion</v>
      </c>
      <c r="N293" s="2">
        <v>100.735</v>
      </c>
      <c r="O293" s="25">
        <f t="shared" ref="O293" si="4646">((N293-N292)/N292)*100</f>
        <v>-8.3416733535616266E-2</v>
      </c>
      <c r="P293" s="22">
        <f t="shared" si="4073"/>
        <v>0.99916583266464387</v>
      </c>
      <c r="Q293" s="22">
        <f t="shared" si="4192"/>
        <v>1.4056560258306483E-3</v>
      </c>
      <c r="R293" s="35">
        <f t="shared" si="4193"/>
        <v>100.28113120516613</v>
      </c>
      <c r="S293" s="36" t="str">
        <f t="shared" si="4044"/>
        <v>Expansion</v>
      </c>
      <c r="T293" s="2">
        <v>100.4995</v>
      </c>
      <c r="U293" s="25">
        <f t="shared" ref="U293" si="4647">((T293-T292)/T292)*100</f>
        <v>-0.18532846142615372</v>
      </c>
      <c r="V293" s="22">
        <f t="shared" si="4075"/>
        <v>0.99814671538573851</v>
      </c>
      <c r="W293" s="22">
        <f t="shared" si="4195"/>
        <v>-8.4914986355590916E-3</v>
      </c>
      <c r="X293" s="35">
        <f t="shared" si="4196"/>
        <v>98.301700272888183</v>
      </c>
      <c r="Y293" s="36" t="str">
        <f t="shared" si="4046"/>
        <v>Downturn</v>
      </c>
      <c r="Z293" s="2">
        <v>101.0181</v>
      </c>
      <c r="AA293" s="25">
        <f t="shared" ref="AA293" si="4648">((Z293-Z292)/Z292)*100</f>
        <v>-1.3461121608363241E-2</v>
      </c>
      <c r="AB293" s="22">
        <f t="shared" si="4077"/>
        <v>0.9998653887839164</v>
      </c>
      <c r="AC293" s="22">
        <f t="shared" si="4198"/>
        <v>3.786877589753157E-3</v>
      </c>
      <c r="AD293" s="35">
        <f t="shared" si="4199"/>
        <v>100.75737551795063</v>
      </c>
      <c r="AE293" s="36" t="str">
        <f t="shared" si="4048"/>
        <v>Expansion</v>
      </c>
      <c r="AF293" s="2">
        <v>100.7769</v>
      </c>
      <c r="AG293" s="25">
        <f t="shared" ref="AG293" si="4649">((AF293-AF292)/AF292)*100</f>
        <v>-1.2501302218987258E-2</v>
      </c>
      <c r="AH293" s="22">
        <f t="shared" si="4158"/>
        <v>0.99987498697781008</v>
      </c>
      <c r="AI293" s="22">
        <f t="shared" si="4201"/>
        <v>-4.1375316713373467E-3</v>
      </c>
      <c r="AJ293" s="35">
        <f t="shared" si="4202"/>
        <v>99.172493665732532</v>
      </c>
      <c r="AK293" s="36" t="str">
        <f t="shared" si="4141"/>
        <v>Downturn</v>
      </c>
      <c r="AL293" s="2">
        <v>100.02</v>
      </c>
      <c r="AM293" s="25">
        <f t="shared" ref="AM293" si="4650">((AL293-AL292)/AL292)*100</f>
        <v>9.9478986315137047E-2</v>
      </c>
      <c r="AN293" s="22">
        <f t="shared" si="4080"/>
        <v>1.0009947898631513</v>
      </c>
      <c r="AO293" s="22">
        <f t="shared" si="4204"/>
        <v>5.8630087392017582E-3</v>
      </c>
      <c r="AP293" s="35">
        <f t="shared" si="4205"/>
        <v>101.17260174784035</v>
      </c>
      <c r="AQ293" s="36" t="str">
        <f t="shared" si="4051"/>
        <v>Expansion</v>
      </c>
      <c r="AR293" s="2">
        <v>101.2457</v>
      </c>
      <c r="AS293" s="25">
        <f t="shared" ref="AS293" si="4651">((AR293-AR292)/AR292)*100</f>
        <v>-8.3686550446313124E-2</v>
      </c>
      <c r="AT293" s="22">
        <f t="shared" si="4082"/>
        <v>0.99916313449553684</v>
      </c>
      <c r="AU293" s="22">
        <f t="shared" si="4207"/>
        <v>2.4204415675788127E-4</v>
      </c>
      <c r="AV293" s="35">
        <f t="shared" si="4208"/>
        <v>100.04840883135158</v>
      </c>
      <c r="AW293" s="36" t="str">
        <f t="shared" si="4053"/>
        <v>Expansion</v>
      </c>
      <c r="AX293" s="2">
        <v>101.4222</v>
      </c>
      <c r="AY293" s="25">
        <f t="shared" ref="AY293" si="4652">((AX293-AX292)/AX292)*100</f>
        <v>4.1428207874912054E-2</v>
      </c>
      <c r="AZ293" s="22">
        <f t="shared" si="3614"/>
        <v>1.0004142820787492</v>
      </c>
      <c r="BA293" s="22">
        <f t="shared" si="4210"/>
        <v>1.1823977174097111E-2</v>
      </c>
      <c r="BB293" s="35">
        <f t="shared" si="4211"/>
        <v>102.36479543481943</v>
      </c>
      <c r="BC293" s="36" t="str">
        <f t="shared" si="3615"/>
        <v>Expansion</v>
      </c>
      <c r="BD293" s="2">
        <v>100.8403</v>
      </c>
      <c r="BE293" s="25">
        <f t="shared" ref="BE293" si="4653">((BD293-BD292)/BD292)*100</f>
        <v>1.1901420533719656E-2</v>
      </c>
      <c r="BF293" s="22">
        <f t="shared" si="4085"/>
        <v>1.0001190142053371</v>
      </c>
      <c r="BG293" s="22">
        <f t="shared" si="4213"/>
        <v>8.4564481917537293E-3</v>
      </c>
      <c r="BH293" s="35">
        <f t="shared" si="4214"/>
        <v>101.69128963835075</v>
      </c>
      <c r="BI293" s="36" t="str">
        <f t="shared" si="4056"/>
        <v>Expansion</v>
      </c>
      <c r="BJ293" s="2">
        <v>98.343800000000002</v>
      </c>
      <c r="BK293" s="25">
        <f t="shared" ref="BK293" si="4654">((BJ293-BJ292)/BJ292)*100</f>
        <v>-0.292803799149566</v>
      </c>
      <c r="BL293" s="22">
        <f t="shared" si="4087"/>
        <v>0.99707196200850434</v>
      </c>
      <c r="BM293" s="22">
        <f t="shared" si="4216"/>
        <v>-1.9860170526179388E-2</v>
      </c>
      <c r="BN293" s="35">
        <f t="shared" si="4217"/>
        <v>96.027965894764122</v>
      </c>
      <c r="BO293" s="36" t="str">
        <f t="shared" si="4058"/>
        <v>Slowdown</v>
      </c>
      <c r="BP293" s="2">
        <v>100.8672</v>
      </c>
      <c r="BQ293" s="25">
        <f t="shared" ref="BQ293" si="4655">((BP293-BP292)/BP292)*100</f>
        <v>-2.64634432805207E-2</v>
      </c>
      <c r="BR293" s="22">
        <f t="shared" si="4089"/>
        <v>0.99973536556719478</v>
      </c>
      <c r="BS293" s="22">
        <f t="shared" si="4219"/>
        <v>-3.9937566583259088E-4</v>
      </c>
      <c r="BT293" s="35">
        <f t="shared" si="4220"/>
        <v>99.920124866833476</v>
      </c>
      <c r="BU293" s="36" t="str">
        <f t="shared" si="4060"/>
        <v>Downturn</v>
      </c>
      <c r="BV293" s="2">
        <v>96.814499999999995</v>
      </c>
      <c r="BW293" s="25">
        <f t="shared" ref="BW293" si="4656">((BV293-BV292)/BV292)*100</f>
        <v>-0.36000876865268611</v>
      </c>
      <c r="BX293" s="22">
        <f t="shared" si="4363"/>
        <v>0.99639991231347314</v>
      </c>
      <c r="BY293" s="22">
        <f t="shared" si="4222"/>
        <v>-2.0201273952389687E-2</v>
      </c>
      <c r="BZ293" s="35">
        <f t="shared" si="4223"/>
        <v>95.959745209522069</v>
      </c>
      <c r="CA293" s="36" t="str">
        <f t="shared" si="4364"/>
        <v>Slowdown</v>
      </c>
      <c r="CB293" s="2">
        <v>100.5936</v>
      </c>
      <c r="CC293" s="25">
        <f t="shared" ref="CC293" si="4657">((CB293-CB292)/CB292)*100</f>
        <v>-0.26254630253901323</v>
      </c>
      <c r="CD293" s="22">
        <f t="shared" si="4092"/>
        <v>0.99737453697460987</v>
      </c>
      <c r="CE293" s="22">
        <f t="shared" si="4225"/>
        <v>-8.7249578730574928E-3</v>
      </c>
      <c r="CF293" s="35">
        <f t="shared" si="4226"/>
        <v>98.255008425388496</v>
      </c>
      <c r="CG293" s="36" t="str">
        <f t="shared" si="4063"/>
        <v>Downturn</v>
      </c>
      <c r="CH293" s="2">
        <v>101.11579999999999</v>
      </c>
      <c r="CI293" s="25">
        <f t="shared" ref="CI293" si="4658">((CH293-CH292)/CH292)*100</f>
        <v>7.7099781369169035E-2</v>
      </c>
      <c r="CJ293" s="22">
        <f t="shared" si="4529"/>
        <v>1.0007709978136916</v>
      </c>
      <c r="CK293" s="22">
        <f t="shared" si="4228"/>
        <v>5.2671345912949086E-3</v>
      </c>
      <c r="CL293" s="35">
        <f t="shared" si="4229"/>
        <v>101.05342691825898</v>
      </c>
      <c r="CM293" s="36" t="str">
        <f t="shared" si="4530"/>
        <v>Expansion</v>
      </c>
      <c r="CN293" s="2">
        <v>100.9111</v>
      </c>
      <c r="CO293" s="25">
        <f t="shared" ref="CO293" si="4659">((CN293-CN292)/CN292)*100</f>
        <v>-4.9425025504891827E-2</v>
      </c>
      <c r="CP293" s="22">
        <f t="shared" si="4095"/>
        <v>0.9995057497449511</v>
      </c>
      <c r="CQ293" s="22">
        <f t="shared" si="4231"/>
        <v>-1.8684470820968802E-3</v>
      </c>
      <c r="CR293" s="35">
        <f t="shared" si="4232"/>
        <v>99.626310583580619</v>
      </c>
      <c r="CS293" s="36" t="str">
        <f t="shared" si="4066"/>
        <v>Downturn</v>
      </c>
      <c r="CT293" s="2">
        <v>101.7264</v>
      </c>
      <c r="CU293" s="25">
        <f t="shared" ref="CU293" si="4660">((CT293-CT292)/CT292)*100</f>
        <v>1.2879338296952649E-2</v>
      </c>
      <c r="CV293" s="22">
        <f t="shared" si="4097"/>
        <v>1.0001287933829694</v>
      </c>
      <c r="CW293" s="22">
        <f t="shared" si="4234"/>
        <v>9.4578623504439907E-3</v>
      </c>
      <c r="CX293" s="35">
        <f t="shared" si="4235"/>
        <v>101.8915724700888</v>
      </c>
      <c r="CY293" s="36" t="str">
        <f t="shared" si="4068"/>
        <v>Expansion</v>
      </c>
      <c r="CZ293" s="2">
        <v>100.8592</v>
      </c>
      <c r="DA293" s="25">
        <f t="shared" ref="DA293" si="4661">((CZ293-CZ292)/CZ292)*100</f>
        <v>-8.6679406062809064E-2</v>
      </c>
      <c r="DB293" s="22">
        <f t="shared" si="4118"/>
        <v>0.99913320593937194</v>
      </c>
      <c r="DC293" s="22">
        <f t="shared" si="4237"/>
        <v>-1.7846342986960195E-5</v>
      </c>
      <c r="DD293" s="35">
        <f t="shared" si="4238"/>
        <v>99.996430731402612</v>
      </c>
      <c r="DE293" s="36" t="str">
        <f t="shared" si="4099"/>
        <v>Downturn</v>
      </c>
      <c r="DF293" s="2">
        <v>100.73860000000001</v>
      </c>
      <c r="DG293" s="25">
        <f t="shared" si="4119"/>
        <v>-6.1805003725158569E-2</v>
      </c>
      <c r="DH293" s="22">
        <f t="shared" si="4387"/>
        <v>0.99938194996274843</v>
      </c>
      <c r="DI293" s="22">
        <f t="shared" si="4370"/>
        <v>-7.0628054018539999E-4</v>
      </c>
      <c r="DJ293" s="35">
        <f t="shared" si="4351"/>
        <v>99.858743891962916</v>
      </c>
      <c r="DK293" s="36" t="str">
        <f t="shared" si="4120"/>
        <v>Downturn</v>
      </c>
    </row>
    <row r="294" spans="1:115" x14ac:dyDescent="0.25">
      <c r="A294">
        <v>199803</v>
      </c>
      <c r="B294" s="1">
        <v>100.351</v>
      </c>
      <c r="C294" s="25">
        <f t="shared" si="4100"/>
        <v>-9.6865750838992945E-2</v>
      </c>
      <c r="D294" s="22">
        <f t="shared" si="4070"/>
        <v>0.99903134249161007</v>
      </c>
      <c r="E294" s="22">
        <f t="shared" si="4187"/>
        <v>-1.6439584526894979E-4</v>
      </c>
      <c r="F294" s="35">
        <f t="shared" si="4188"/>
        <v>99.967120830946214</v>
      </c>
      <c r="G294" s="36" t="str">
        <f t="shared" si="4041"/>
        <v>Downturn</v>
      </c>
      <c r="H294" s="1">
        <v>100.71339999999999</v>
      </c>
      <c r="I294" s="25">
        <f t="shared" si="4101"/>
        <v>1.4200722747265408E-2</v>
      </c>
      <c r="J294" s="22">
        <f t="shared" si="4071"/>
        <v>1.0001420072274727</v>
      </c>
      <c r="K294" s="22">
        <f t="shared" si="4189"/>
        <v>2.916735128783543E-3</v>
      </c>
      <c r="L294" s="35">
        <f t="shared" si="4190"/>
        <v>100.58334702575671</v>
      </c>
      <c r="M294" s="36" t="str">
        <f t="shared" si="4042"/>
        <v>Expansion</v>
      </c>
      <c r="N294" s="1">
        <v>100.65089999999999</v>
      </c>
      <c r="O294" s="25">
        <f t="shared" ref="O294" si="4662">((N294-N293)/N293)*100</f>
        <v>-8.3486375142707597E-2</v>
      </c>
      <c r="P294" s="22">
        <f t="shared" si="4073"/>
        <v>0.99916513624857295</v>
      </c>
      <c r="Q294" s="22">
        <f t="shared" si="4192"/>
        <v>-9.2313281498923594E-4</v>
      </c>
      <c r="R294" s="35">
        <f t="shared" si="4193"/>
        <v>99.815373437002151</v>
      </c>
      <c r="S294" s="36" t="str">
        <f t="shared" si="4044"/>
        <v>Downturn</v>
      </c>
      <c r="T294" s="1">
        <v>100.2677</v>
      </c>
      <c r="U294" s="25">
        <f t="shared" ref="U294" si="4663">((T294-T293)/T293)*100</f>
        <v>-0.23064791367120502</v>
      </c>
      <c r="V294" s="22">
        <f t="shared" si="4075"/>
        <v>0.997693520863288</v>
      </c>
      <c r="W294" s="22">
        <f t="shared" si="4195"/>
        <v>-1.0030251689315928E-2</v>
      </c>
      <c r="X294" s="35">
        <f t="shared" si="4196"/>
        <v>97.993949662136814</v>
      </c>
      <c r="Y294" s="36" t="str">
        <f t="shared" si="4046"/>
        <v>Downturn</v>
      </c>
      <c r="Z294" s="1">
        <v>100.94329999999999</v>
      </c>
      <c r="AA294" s="25">
        <f t="shared" ref="AA294" si="4664">((Z294-Z293)/Z293)*100</f>
        <v>-7.4046136286477784E-2</v>
      </c>
      <c r="AB294" s="22">
        <f t="shared" si="4077"/>
        <v>0.99925953863713524</v>
      </c>
      <c r="AC294" s="22">
        <f t="shared" si="4198"/>
        <v>2.2946574496436334E-3</v>
      </c>
      <c r="AD294" s="35">
        <f t="shared" si="4199"/>
        <v>100.45893148992873</v>
      </c>
      <c r="AE294" s="36" t="str">
        <f t="shared" si="4048"/>
        <v>Expansion</v>
      </c>
      <c r="AF294" s="1">
        <v>100.7342</v>
      </c>
      <c r="AG294" s="25">
        <f t="shared" ref="AG294" si="4665">((AF294-AF293)/AF293)*100</f>
        <v>-4.237082109094089E-2</v>
      </c>
      <c r="AH294" s="22">
        <f t="shared" si="4158"/>
        <v>0.99957629178909058</v>
      </c>
      <c r="AI294" s="22">
        <f t="shared" si="4201"/>
        <v>-3.6694452906476105E-3</v>
      </c>
      <c r="AJ294" s="35">
        <f t="shared" si="4202"/>
        <v>99.26611094187048</v>
      </c>
      <c r="AK294" s="36" t="str">
        <f t="shared" si="4141"/>
        <v>Downturn</v>
      </c>
      <c r="AL294" s="1">
        <v>100.1339</v>
      </c>
      <c r="AM294" s="25">
        <f t="shared" ref="AM294" si="4666">((AL294-AL293)/AL293)*100</f>
        <v>0.11387722455508999</v>
      </c>
      <c r="AN294" s="22">
        <f t="shared" si="4080"/>
        <v>1.0011387722455509</v>
      </c>
      <c r="AO294" s="22">
        <f t="shared" si="4204"/>
        <v>5.6684024726445514E-3</v>
      </c>
      <c r="AP294" s="35">
        <f t="shared" si="4205"/>
        <v>101.1336804945289</v>
      </c>
      <c r="AQ294" s="36" t="str">
        <f t="shared" si="4051"/>
        <v>Expansion</v>
      </c>
      <c r="AR294" s="1">
        <v>101.1143</v>
      </c>
      <c r="AS294" s="25">
        <f t="shared" ref="AS294" si="4667">((AR294-AR293)/AR293)*100</f>
        <v>-0.12978328956192636</v>
      </c>
      <c r="AT294" s="22">
        <f t="shared" si="4082"/>
        <v>0.99870216710438076</v>
      </c>
      <c r="AU294" s="22">
        <f t="shared" si="4207"/>
        <v>-1.9937561873064613E-3</v>
      </c>
      <c r="AV294" s="35">
        <f t="shared" si="4208"/>
        <v>99.601248762538702</v>
      </c>
      <c r="AW294" s="36" t="str">
        <f t="shared" si="4053"/>
        <v>Downturn</v>
      </c>
      <c r="AX294" s="1">
        <v>101.39019999999999</v>
      </c>
      <c r="AY294" s="25">
        <f t="shared" ref="AY294" si="4668">((AX294-AX293)/AX293)*100</f>
        <v>-3.1551277728160784E-2</v>
      </c>
      <c r="AZ294" s="22">
        <f t="shared" si="3614"/>
        <v>0.99968448722271841</v>
      </c>
      <c r="BA294" s="22">
        <f t="shared" si="4210"/>
        <v>8.2417309226001656E-3</v>
      </c>
      <c r="BB294" s="35">
        <f t="shared" si="4211"/>
        <v>101.64834618452004</v>
      </c>
      <c r="BC294" s="36" t="str">
        <f t="shared" si="3615"/>
        <v>Expansion</v>
      </c>
      <c r="BD294" s="1">
        <v>100.79049999999999</v>
      </c>
      <c r="BE294" s="25">
        <f t="shared" ref="BE294" si="4669">((BD294-BD293)/BD293)*100</f>
        <v>-4.9385017696302699E-2</v>
      </c>
      <c r="BF294" s="22">
        <f t="shared" si="4085"/>
        <v>0.99950614982303698</v>
      </c>
      <c r="BG294" s="22">
        <f t="shared" si="4213"/>
        <v>5.3293462149965887E-3</v>
      </c>
      <c r="BH294" s="35">
        <f t="shared" si="4214"/>
        <v>101.06586924299931</v>
      </c>
      <c r="BI294" s="36" t="str">
        <f t="shared" si="4056"/>
        <v>Expansion</v>
      </c>
      <c r="BJ294" s="1">
        <v>98.0732</v>
      </c>
      <c r="BK294" s="25">
        <f t="shared" ref="BK294" si="4670">((BJ294-BJ293)/BJ293)*100</f>
        <v>-0.27515715276408043</v>
      </c>
      <c r="BL294" s="22">
        <f t="shared" si="4087"/>
        <v>0.99724842847235917</v>
      </c>
      <c r="BM294" s="22">
        <f t="shared" si="4216"/>
        <v>-1.9315072876502026E-2</v>
      </c>
      <c r="BN294" s="35">
        <f t="shared" si="4217"/>
        <v>96.136985424699589</v>
      </c>
      <c r="BO294" s="36" t="str">
        <f t="shared" si="4058"/>
        <v>Slowdown</v>
      </c>
      <c r="BP294" s="1">
        <v>100.8535</v>
      </c>
      <c r="BQ294" s="25">
        <f t="shared" ref="BQ294" si="4671">((BP294-BP293)/BP293)*100</f>
        <v>-1.3582215031249055E-2</v>
      </c>
      <c r="BR294" s="22">
        <f t="shared" si="4089"/>
        <v>0.99986417784968751</v>
      </c>
      <c r="BS294" s="22">
        <f t="shared" si="4219"/>
        <v>-1.034094409649855E-3</v>
      </c>
      <c r="BT294" s="35">
        <f t="shared" si="4220"/>
        <v>99.793181118070024</v>
      </c>
      <c r="BU294" s="36" t="str">
        <f t="shared" si="4060"/>
        <v>Downturn</v>
      </c>
      <c r="BV294" s="1">
        <v>96.56</v>
      </c>
      <c r="BW294" s="25">
        <f t="shared" ref="BW294" si="4672">((BV294-BV293)/BV293)*100</f>
        <v>-0.26287384637631045</v>
      </c>
      <c r="BX294" s="22">
        <f t="shared" si="4363"/>
        <v>0.9973712615362369</v>
      </c>
      <c r="BY294" s="22">
        <f t="shared" si="4222"/>
        <v>-2.0197766627262248E-2</v>
      </c>
      <c r="BZ294" s="35">
        <f t="shared" si="4223"/>
        <v>95.960446674547555</v>
      </c>
      <c r="CA294" s="36" t="str">
        <f t="shared" si="4364"/>
        <v>Slowdown</v>
      </c>
      <c r="CB294" s="1">
        <v>100.3419</v>
      </c>
      <c r="CC294" s="25">
        <f t="shared" ref="CC294" si="4673">((CB294-CB293)/CB293)*100</f>
        <v>-0.25021472539008405</v>
      </c>
      <c r="CD294" s="22">
        <f t="shared" si="4092"/>
        <v>0.99749785274609915</v>
      </c>
      <c r="CE294" s="22">
        <f t="shared" si="4225"/>
        <v>-1.1043499858075623E-2</v>
      </c>
      <c r="CF294" s="35">
        <f t="shared" si="4226"/>
        <v>97.791300028384882</v>
      </c>
      <c r="CG294" s="36" t="str">
        <f t="shared" si="4063"/>
        <v>Downturn</v>
      </c>
      <c r="CH294" s="1">
        <v>101.18170000000001</v>
      </c>
      <c r="CI294" s="25">
        <f t="shared" ref="CI294" si="4674">((CH294-CH293)/CH293)*100</f>
        <v>6.5172801876673472E-2</v>
      </c>
      <c r="CJ294" s="22">
        <f t="shared" si="4529"/>
        <v>1.0006517280187668</v>
      </c>
      <c r="CK294" s="22">
        <f t="shared" si="4228"/>
        <v>5.0160563467016583E-3</v>
      </c>
      <c r="CL294" s="35">
        <f t="shared" si="4229"/>
        <v>101.00321126934033</v>
      </c>
      <c r="CM294" s="36" t="str">
        <f t="shared" si="4530"/>
        <v>Expansion</v>
      </c>
      <c r="CN294" s="1">
        <v>100.8854</v>
      </c>
      <c r="CO294" s="25">
        <f t="shared" ref="CO294" si="4675">((CN294-CN293)/CN293)*100</f>
        <v>-2.5467961403651825E-2</v>
      </c>
      <c r="CP294" s="22">
        <f t="shared" si="4095"/>
        <v>0.99974532038596353</v>
      </c>
      <c r="CQ294" s="22">
        <f t="shared" si="4231"/>
        <v>-2.6671886368668796E-3</v>
      </c>
      <c r="CR294" s="35">
        <f t="shared" si="4232"/>
        <v>99.466562272626618</v>
      </c>
      <c r="CS294" s="36" t="str">
        <f t="shared" si="4066"/>
        <v>Downturn</v>
      </c>
      <c r="CT294" s="1">
        <v>101.6764</v>
      </c>
      <c r="CU294" s="25">
        <f t="shared" ref="CU294" si="4676">((CT294-CT293)/CT293)*100</f>
        <v>-4.915144937793646E-2</v>
      </c>
      <c r="CV294" s="22">
        <f t="shared" si="4097"/>
        <v>0.99950848550622062</v>
      </c>
      <c r="CW294" s="22">
        <f t="shared" si="4234"/>
        <v>6.1531093092248579E-3</v>
      </c>
      <c r="CX294" s="35">
        <f t="shared" si="4235"/>
        <v>101.23062186184497</v>
      </c>
      <c r="CY294" s="36" t="str">
        <f t="shared" si="4068"/>
        <v>Expansion</v>
      </c>
      <c r="CZ294" s="1">
        <v>100.7131</v>
      </c>
      <c r="DA294" s="25">
        <f t="shared" ref="DA294" si="4677">((CZ294-CZ293)/CZ293)*100</f>
        <v>-0.14485540238273167</v>
      </c>
      <c r="DB294" s="22">
        <f t="shared" si="4118"/>
        <v>0.99855144597617274</v>
      </c>
      <c r="DC294" s="22">
        <f t="shared" si="4237"/>
        <v>-2.1875702811441355E-3</v>
      </c>
      <c r="DD294" s="35">
        <f t="shared" si="4238"/>
        <v>99.562485943771179</v>
      </c>
      <c r="DE294" s="36" t="str">
        <f t="shared" si="4099"/>
        <v>Downturn</v>
      </c>
      <c r="DF294" s="1">
        <v>100.6447</v>
      </c>
      <c r="DG294" s="25">
        <f t="shared" si="4119"/>
        <v>-9.3211539568750182E-2</v>
      </c>
      <c r="DH294" s="22">
        <f t="shared" si="4387"/>
        <v>0.99906788460431251</v>
      </c>
      <c r="DI294" s="22">
        <f t="shared" si="4370"/>
        <v>-2.1603646941481536E-3</v>
      </c>
      <c r="DJ294" s="35">
        <f t="shared" si="4351"/>
        <v>99.567927061170366</v>
      </c>
      <c r="DK294" s="36" t="str">
        <f t="shared" si="4120"/>
        <v>Downturn</v>
      </c>
    </row>
    <row r="295" spans="1:115" x14ac:dyDescent="0.25">
      <c r="A295">
        <v>199804</v>
      </c>
      <c r="B295" s="2">
        <v>100.211</v>
      </c>
      <c r="C295" s="25">
        <f t="shared" si="4100"/>
        <v>-0.139510318781079</v>
      </c>
      <c r="D295" s="22">
        <f t="shared" si="4070"/>
        <v>0.99860489681218922</v>
      </c>
      <c r="E295" s="22">
        <f t="shared" si="4187"/>
        <v>-2.4984571280683987E-3</v>
      </c>
      <c r="F295" s="35">
        <f t="shared" si="4188"/>
        <v>99.500308574386324</v>
      </c>
      <c r="G295" s="36" t="str">
        <f t="shared" si="4041"/>
        <v>Downturn</v>
      </c>
      <c r="H295" s="2">
        <v>100.68049999999999</v>
      </c>
      <c r="I295" s="25">
        <f t="shared" si="4101"/>
        <v>-3.2666953950514964E-2</v>
      </c>
      <c r="J295" s="22">
        <f t="shared" si="4071"/>
        <v>0.99967333046049489</v>
      </c>
      <c r="K295" s="22">
        <f t="shared" si="4189"/>
        <v>1.9625151642117533E-3</v>
      </c>
      <c r="L295" s="35">
        <f t="shared" si="4190"/>
        <v>100.39250303284236</v>
      </c>
      <c r="M295" s="36" t="str">
        <f t="shared" si="4042"/>
        <v>Expansion</v>
      </c>
      <c r="N295" s="2">
        <v>100.5688</v>
      </c>
      <c r="O295" s="25">
        <f t="shared" ref="O295" si="4678">((N295-N294)/N294)*100</f>
        <v>-8.1569066943263255E-2</v>
      </c>
      <c r="P295" s="22">
        <f t="shared" si="4073"/>
        <v>0.99918430933056734</v>
      </c>
      <c r="Q295" s="22">
        <f t="shared" si="4192"/>
        <v>-2.9079307291839385E-3</v>
      </c>
      <c r="R295" s="35">
        <f t="shared" si="4193"/>
        <v>99.418413854163219</v>
      </c>
      <c r="S295" s="36" t="str">
        <f t="shared" si="4044"/>
        <v>Downturn</v>
      </c>
      <c r="T295" s="2">
        <v>99.973200000000006</v>
      </c>
      <c r="U295" s="25">
        <f t="shared" ref="U295" si="4679">((T295-T294)/T294)*100</f>
        <v>-0.29371372834920845</v>
      </c>
      <c r="V295" s="22">
        <f t="shared" si="4075"/>
        <v>0.9970628627165079</v>
      </c>
      <c r="W295" s="22">
        <f t="shared" si="4195"/>
        <v>-1.1685991737456991E-2</v>
      </c>
      <c r="X295" s="35">
        <f t="shared" si="4196"/>
        <v>97.662801652508605</v>
      </c>
      <c r="Y295" s="36" t="str">
        <f t="shared" si="4046"/>
        <v>Slowdown</v>
      </c>
      <c r="Z295" s="2">
        <v>100.7932</v>
      </c>
      <c r="AA295" s="25">
        <f t="shared" ref="AA295" si="4680">((Z295-Z294)/Z294)*100</f>
        <v>-0.14869733801054136</v>
      </c>
      <c r="AB295" s="22">
        <f t="shared" si="4077"/>
        <v>0.99851302661989461</v>
      </c>
      <c r="AC295" s="22">
        <f t="shared" si="4198"/>
        <v>-1.8251867840624048E-4</v>
      </c>
      <c r="AD295" s="35">
        <f t="shared" si="4199"/>
        <v>99.963496264318749</v>
      </c>
      <c r="AE295" s="36" t="str">
        <f t="shared" si="4048"/>
        <v>Downturn</v>
      </c>
      <c r="AF295" s="2">
        <v>100.6122</v>
      </c>
      <c r="AG295" s="25">
        <f t="shared" ref="AG295" si="4681">((AF295-AF294)/AF294)*100</f>
        <v>-0.12111080447355503</v>
      </c>
      <c r="AH295" s="22">
        <f t="shared" si="4158"/>
        <v>0.99878889195526444</v>
      </c>
      <c r="AI295" s="22">
        <f t="shared" si="4201"/>
        <v>-3.8386176619975565E-3</v>
      </c>
      <c r="AJ295" s="35">
        <f t="shared" si="4202"/>
        <v>99.232276467600485</v>
      </c>
      <c r="AK295" s="36" t="str">
        <f t="shared" si="4141"/>
        <v>Downturn</v>
      </c>
      <c r="AL295" s="2">
        <v>100.2525</v>
      </c>
      <c r="AM295" s="25">
        <f t="shared" ref="AM295" si="4682">((AL295-AL294)/AL294)*100</f>
        <v>0.1184414069560865</v>
      </c>
      <c r="AN295" s="22">
        <f t="shared" si="4080"/>
        <v>1.0011844140695609</v>
      </c>
      <c r="AO295" s="22">
        <f t="shared" si="4204"/>
        <v>5.8533687973503223E-3</v>
      </c>
      <c r="AP295" s="35">
        <f t="shared" si="4205"/>
        <v>101.17067375947006</v>
      </c>
      <c r="AQ295" s="36" t="str">
        <f t="shared" si="4051"/>
        <v>Expansion</v>
      </c>
      <c r="AR295" s="2">
        <v>100.92449999999999</v>
      </c>
      <c r="AS295" s="25">
        <f t="shared" ref="AS295" si="4683">((AR295-AR294)/AR294)*100</f>
        <v>-0.18770836568121949</v>
      </c>
      <c r="AT295" s="22">
        <f t="shared" si="4082"/>
        <v>0.99812291634318784</v>
      </c>
      <c r="AU295" s="22">
        <f t="shared" si="4207"/>
        <v>-4.396755654028528E-3</v>
      </c>
      <c r="AV295" s="35">
        <f t="shared" si="4208"/>
        <v>99.120648869194298</v>
      </c>
      <c r="AW295" s="36" t="str">
        <f t="shared" si="4053"/>
        <v>Downturn</v>
      </c>
      <c r="AX295" s="2">
        <v>101.2696</v>
      </c>
      <c r="AY295" s="25">
        <f t="shared" ref="AY295" si="4684">((AX295-AX294)/AX294)*100</f>
        <v>-0.11894640704919811</v>
      </c>
      <c r="AZ295" s="22">
        <f t="shared" si="3614"/>
        <v>0.99881053592950797</v>
      </c>
      <c r="BA295" s="22">
        <f t="shared" si="4210"/>
        <v>4.1845319075515253E-3</v>
      </c>
      <c r="BB295" s="35">
        <f t="shared" si="4211"/>
        <v>100.8369063815103</v>
      </c>
      <c r="BC295" s="36" t="str">
        <f t="shared" si="3615"/>
        <v>Expansion</v>
      </c>
      <c r="BD295" s="2">
        <v>100.682</v>
      </c>
      <c r="BE295" s="25">
        <f t="shared" ref="BE295" si="4685">((BD295-BD294)/BD294)*100</f>
        <v>-0.10764903438319313</v>
      </c>
      <c r="BF295" s="22">
        <f t="shared" si="4085"/>
        <v>0.99892350965616805</v>
      </c>
      <c r="BG295" s="22">
        <f t="shared" si="4213"/>
        <v>2.0073586563729151E-3</v>
      </c>
      <c r="BH295" s="35">
        <f t="shared" si="4214"/>
        <v>100.40147173127458</v>
      </c>
      <c r="BI295" s="36" t="str">
        <f t="shared" si="4056"/>
        <v>Expansion</v>
      </c>
      <c r="BJ295" s="2">
        <v>97.833600000000004</v>
      </c>
      <c r="BK295" s="25">
        <f t="shared" ref="BK295" si="4686">((BJ295-BJ294)/BJ294)*100</f>
        <v>-0.24430731331290895</v>
      </c>
      <c r="BL295" s="22">
        <f t="shared" si="4087"/>
        <v>0.99755692686687092</v>
      </c>
      <c r="BM295" s="22">
        <f t="shared" si="4216"/>
        <v>-1.8129265355279034E-2</v>
      </c>
      <c r="BN295" s="35">
        <f t="shared" si="4217"/>
        <v>96.374146928944199</v>
      </c>
      <c r="BO295" s="36" t="str">
        <f t="shared" si="4058"/>
        <v>Slowdown</v>
      </c>
      <c r="BP295" s="2">
        <v>100.8287</v>
      </c>
      <c r="BQ295" s="25">
        <f t="shared" ref="BQ295" si="4687">((BP295-BP294)/BP294)*100</f>
        <v>-2.459012329765357E-2</v>
      </c>
      <c r="BR295" s="22">
        <f t="shared" si="4089"/>
        <v>0.99975409876702348</v>
      </c>
      <c r="BS295" s="22">
        <f t="shared" si="4219"/>
        <v>-1.4488734835352846E-3</v>
      </c>
      <c r="BT295" s="35">
        <f t="shared" si="4220"/>
        <v>99.710225303292944</v>
      </c>
      <c r="BU295" s="36" t="str">
        <f t="shared" si="4060"/>
        <v>Downturn</v>
      </c>
      <c r="BV295" s="2">
        <v>96.446700000000007</v>
      </c>
      <c r="BW295" s="25">
        <f t="shared" ref="BW295" si="4688">((BV295-BV294)/BV294)*100</f>
        <v>-0.1173363711681807</v>
      </c>
      <c r="BX295" s="22">
        <f t="shared" si="4363"/>
        <v>0.99882663628831825</v>
      </c>
      <c r="BY295" s="22">
        <f t="shared" si="4222"/>
        <v>-1.8510038100820525E-2</v>
      </c>
      <c r="BZ295" s="35">
        <f t="shared" si="4223"/>
        <v>96.29799237983589</v>
      </c>
      <c r="CA295" s="36" t="str">
        <f t="shared" si="4364"/>
        <v>Slowdown</v>
      </c>
      <c r="CB295" s="2">
        <v>100.0843</v>
      </c>
      <c r="CC295" s="25">
        <f t="shared" ref="CC295" si="4689">((CB295-CB294)/CB294)*100</f>
        <v>-0.25672226657059166</v>
      </c>
      <c r="CD295" s="22">
        <f t="shared" si="4092"/>
        <v>0.99743277733429403</v>
      </c>
      <c r="CE295" s="22">
        <f t="shared" si="4225"/>
        <v>-1.3059050218620638E-2</v>
      </c>
      <c r="CF295" s="35">
        <f t="shared" si="4226"/>
        <v>97.388189956275866</v>
      </c>
      <c r="CG295" s="36" t="str">
        <f t="shared" si="4063"/>
        <v>Downturn</v>
      </c>
      <c r="CH295" s="2">
        <v>101.2316</v>
      </c>
      <c r="CI295" s="25">
        <f t="shared" ref="CI295" si="4690">((CH295-CH294)/CH294)*100</f>
        <v>4.9317218429808782E-2</v>
      </c>
      <c r="CJ295" s="22">
        <f t="shared" si="4529"/>
        <v>1.000493172184298</v>
      </c>
      <c r="CK295" s="22">
        <f t="shared" si="4228"/>
        <v>4.5867098543801443E-3</v>
      </c>
      <c r="CL295" s="35">
        <f t="shared" si="4229"/>
        <v>100.91734197087602</v>
      </c>
      <c r="CM295" s="36" t="str">
        <f t="shared" si="4530"/>
        <v>Expansion</v>
      </c>
      <c r="CN295" s="2">
        <v>100.87269999999999</v>
      </c>
      <c r="CO295" s="25">
        <f t="shared" ref="CO295" si="4691">((CN295-CN294)/CN294)*100</f>
        <v>-1.2588541057486496E-2</v>
      </c>
      <c r="CP295" s="22">
        <f t="shared" si="4095"/>
        <v>0.9998741145894251</v>
      </c>
      <c r="CQ295" s="22">
        <f t="shared" si="4231"/>
        <v>-2.7109085893883833E-3</v>
      </c>
      <c r="CR295" s="35">
        <f t="shared" si="4232"/>
        <v>99.457818282122318</v>
      </c>
      <c r="CS295" s="36" t="str">
        <f t="shared" si="4066"/>
        <v>Downturn</v>
      </c>
      <c r="CT295" s="2">
        <v>101.56319999999999</v>
      </c>
      <c r="CU295" s="25">
        <f t="shared" ref="CU295" si="4692">((CT295-CT294)/CT294)*100</f>
        <v>-0.11133360347141143</v>
      </c>
      <c r="CV295" s="22">
        <f t="shared" si="4097"/>
        <v>0.99888666396528591</v>
      </c>
      <c r="CW295" s="22">
        <f t="shared" si="4234"/>
        <v>2.6051512695544066E-3</v>
      </c>
      <c r="CX295" s="35">
        <f t="shared" si="4235"/>
        <v>100.52103025391088</v>
      </c>
      <c r="CY295" s="36" t="str">
        <f t="shared" si="4068"/>
        <v>Expansion</v>
      </c>
      <c r="CZ295" s="2">
        <v>100.492</v>
      </c>
      <c r="DA295" s="25">
        <f t="shared" ref="DA295" si="4693">((CZ295-CZ294)/CZ294)*100</f>
        <v>-0.21953449948417114</v>
      </c>
      <c r="DB295" s="22">
        <f t="shared" si="4118"/>
        <v>0.99780465500515825</v>
      </c>
      <c r="DC295" s="22">
        <f t="shared" si="4237"/>
        <v>-4.900635626997274E-3</v>
      </c>
      <c r="DD295" s="35">
        <f t="shared" si="4238"/>
        <v>99.019872874600551</v>
      </c>
      <c r="DE295" s="36" t="str">
        <f t="shared" si="4099"/>
        <v>Downturn</v>
      </c>
      <c r="DF295" s="2">
        <v>100.5154</v>
      </c>
      <c r="DG295" s="25">
        <f t="shared" si="4119"/>
        <v>-0.12847174267497508</v>
      </c>
      <c r="DH295" s="22">
        <f t="shared" si="4387"/>
        <v>0.99871528257325026</v>
      </c>
      <c r="DI295" s="22">
        <f t="shared" si="4370"/>
        <v>-3.705054654016493E-3</v>
      </c>
      <c r="DJ295" s="35">
        <f t="shared" si="4351"/>
        <v>99.258989069196701</v>
      </c>
      <c r="DK295" s="36" t="str">
        <f t="shared" si="4120"/>
        <v>Downturn</v>
      </c>
    </row>
    <row r="296" spans="1:115" x14ac:dyDescent="0.25">
      <c r="A296">
        <v>199805</v>
      </c>
      <c r="B296" s="1">
        <v>100.0468</v>
      </c>
      <c r="C296" s="25">
        <f t="shared" si="4100"/>
        <v>-0.16385426749557824</v>
      </c>
      <c r="D296" s="22">
        <f t="shared" si="4070"/>
        <v>0.99836145732504422</v>
      </c>
      <c r="E296" s="22">
        <f t="shared" si="4187"/>
        <v>-4.6441476576304375E-3</v>
      </c>
      <c r="F296" s="35">
        <f t="shared" si="4188"/>
        <v>99.071170468473909</v>
      </c>
      <c r="G296" s="36" t="str">
        <f t="shared" si="4041"/>
        <v>Downturn</v>
      </c>
      <c r="H296" s="1">
        <v>100.5946</v>
      </c>
      <c r="I296" s="25">
        <f t="shared" si="4101"/>
        <v>-8.5319401472971623E-2</v>
      </c>
      <c r="J296" s="22">
        <f t="shared" si="4071"/>
        <v>0.99914680598527028</v>
      </c>
      <c r="K296" s="22">
        <f t="shared" si="4189"/>
        <v>5.6894250298911153E-4</v>
      </c>
      <c r="L296" s="35">
        <f t="shared" si="4190"/>
        <v>100.11378850059782</v>
      </c>
      <c r="M296" s="36" t="str">
        <f t="shared" si="4042"/>
        <v>Expansion</v>
      </c>
      <c r="N296" s="1">
        <v>100.4671</v>
      </c>
      <c r="O296" s="25">
        <f t="shared" ref="O296" si="4694">((N296-N295)/N295)*100</f>
        <v>-0.10112480212550404</v>
      </c>
      <c r="P296" s="22">
        <f t="shared" si="4073"/>
        <v>0.99898875197874493</v>
      </c>
      <c r="Q296" s="22">
        <f t="shared" si="4192"/>
        <v>-4.3624197654680286E-3</v>
      </c>
      <c r="R296" s="35">
        <f t="shared" si="4193"/>
        <v>99.127516046906393</v>
      </c>
      <c r="S296" s="36" t="str">
        <f t="shared" si="4044"/>
        <v>Downturn</v>
      </c>
      <c r="T296" s="1">
        <v>99.629199999999997</v>
      </c>
      <c r="U296" s="25">
        <f t="shared" ref="U296" si="4695">((T296-T295)/T295)*100</f>
        <v>-0.34409221671408763</v>
      </c>
      <c r="V296" s="22">
        <f t="shared" si="4075"/>
        <v>0.99655907783285913</v>
      </c>
      <c r="W296" s="22">
        <f t="shared" si="4195"/>
        <v>-1.3633803040008385E-2</v>
      </c>
      <c r="X296" s="35">
        <f t="shared" si="4196"/>
        <v>97.273239391998317</v>
      </c>
      <c r="Y296" s="36" t="str">
        <f t="shared" si="4046"/>
        <v>Slowdown</v>
      </c>
      <c r="Z296" s="1">
        <v>100.5513</v>
      </c>
      <c r="AA296" s="25">
        <f t="shared" ref="AA296" si="4696">((Z296-Z295)/Z295)*100</f>
        <v>-0.23999634896005001</v>
      </c>
      <c r="AB296" s="22">
        <f t="shared" si="4077"/>
        <v>0.99760003651039952</v>
      </c>
      <c r="AC296" s="22">
        <f t="shared" si="4198"/>
        <v>-3.5112025497096022E-3</v>
      </c>
      <c r="AD296" s="35">
        <f t="shared" si="4199"/>
        <v>99.297759490058084</v>
      </c>
      <c r="AE296" s="36" t="str">
        <f t="shared" si="4048"/>
        <v>Downturn</v>
      </c>
      <c r="AF296" s="1">
        <v>100.387</v>
      </c>
      <c r="AG296" s="25">
        <f t="shared" ref="AG296" si="4697">((AF296-AF295)/AF295)*100</f>
        <v>-0.22382971448790598</v>
      </c>
      <c r="AH296" s="22">
        <f t="shared" si="4158"/>
        <v>0.99776170285512089</v>
      </c>
      <c r="AI296" s="22">
        <f t="shared" si="4201"/>
        <v>-5.1088922474668008E-3</v>
      </c>
      <c r="AJ296" s="35">
        <f t="shared" si="4202"/>
        <v>98.978221550506646</v>
      </c>
      <c r="AK296" s="36" t="str">
        <f t="shared" si="4141"/>
        <v>Downturn</v>
      </c>
      <c r="AL296" s="1">
        <v>100.37309999999999</v>
      </c>
      <c r="AM296" s="25">
        <f t="shared" ref="AM296" si="4698">((AL296-AL295)/AL295)*100</f>
        <v>0.12029625196378747</v>
      </c>
      <c r="AN296" s="22">
        <f t="shared" si="4080"/>
        <v>1.0012029625196379</v>
      </c>
      <c r="AO296" s="22">
        <f t="shared" si="4204"/>
        <v>6.2294677684691102E-3</v>
      </c>
      <c r="AP296" s="35">
        <f t="shared" si="4205"/>
        <v>101.24589355369382</v>
      </c>
      <c r="AQ296" s="36" t="str">
        <f t="shared" si="4051"/>
        <v>Expansion</v>
      </c>
      <c r="AR296" s="1">
        <v>100.6829</v>
      </c>
      <c r="AS296" s="25">
        <f t="shared" ref="AS296" si="4699">((AR296-AR295)/AR295)*100</f>
        <v>-0.23938686840161821</v>
      </c>
      <c r="AT296" s="22">
        <f t="shared" si="4082"/>
        <v>0.99760613131598386</v>
      </c>
      <c r="AU296" s="22">
        <f t="shared" si="4207"/>
        <v>-6.9427183814855242E-3</v>
      </c>
      <c r="AV296" s="35">
        <f t="shared" si="4208"/>
        <v>98.611456323702896</v>
      </c>
      <c r="AW296" s="36" t="str">
        <f t="shared" si="4053"/>
        <v>Downturn</v>
      </c>
      <c r="AX296" s="1">
        <v>101.0329</v>
      </c>
      <c r="AY296" s="25">
        <f t="shared" ref="AY296" si="4700">((AX296-AX295)/AX295)*100</f>
        <v>-0.23373253177656378</v>
      </c>
      <c r="AZ296" s="22">
        <f t="shared" si="3614"/>
        <v>0.99766267468223435</v>
      </c>
      <c r="BA296" s="22">
        <f t="shared" si="4210"/>
        <v>-4.1157759870225075E-4</v>
      </c>
      <c r="BB296" s="35">
        <f t="shared" si="4211"/>
        <v>99.917684480259553</v>
      </c>
      <c r="BC296" s="36" t="str">
        <f t="shared" si="3615"/>
        <v>Downturn</v>
      </c>
      <c r="BD296" s="1">
        <v>100.5329</v>
      </c>
      <c r="BE296" s="25">
        <f t="shared" ref="BE296" si="4701">((BD296-BD295)/BD295)*100</f>
        <v>-0.14809002602253057</v>
      </c>
      <c r="BF296" s="22">
        <f t="shared" si="4085"/>
        <v>0.99851909973977471</v>
      </c>
      <c r="BG296" s="22">
        <f t="shared" si="4213"/>
        <v>-1.1961853212960616E-3</v>
      </c>
      <c r="BH296" s="35">
        <f t="shared" si="4214"/>
        <v>99.760762935740786</v>
      </c>
      <c r="BI296" s="36" t="str">
        <f t="shared" si="4056"/>
        <v>Downturn</v>
      </c>
      <c r="BJ296" s="1">
        <v>97.636200000000002</v>
      </c>
      <c r="BK296" s="25">
        <f t="shared" ref="BK296" si="4702">((BJ296-BJ295)/BJ295)*100</f>
        <v>-0.20177117064076328</v>
      </c>
      <c r="BL296" s="22">
        <f t="shared" si="4087"/>
        <v>0.99798228829359237</v>
      </c>
      <c r="BM296" s="22">
        <f t="shared" si="4216"/>
        <v>-1.6493811043419404E-2</v>
      </c>
      <c r="BN296" s="35">
        <f t="shared" si="4217"/>
        <v>96.701237791316117</v>
      </c>
      <c r="BO296" s="36" t="str">
        <f t="shared" si="4058"/>
        <v>Slowdown</v>
      </c>
      <c r="BP296" s="1">
        <v>100.7787</v>
      </c>
      <c r="BQ296" s="25">
        <f t="shared" ref="BQ296" si="4703">((BP296-BP295)/BP295)*100</f>
        <v>-4.9589055497092756E-2</v>
      </c>
      <c r="BR296" s="22">
        <f t="shared" si="4089"/>
        <v>0.9995041094450291</v>
      </c>
      <c r="BS296" s="22">
        <f t="shared" si="4219"/>
        <v>-1.8392621557695721E-3</v>
      </c>
      <c r="BT296" s="35">
        <f t="shared" si="4220"/>
        <v>99.632147568846079</v>
      </c>
      <c r="BU296" s="36" t="str">
        <f t="shared" si="4060"/>
        <v>Downturn</v>
      </c>
      <c r="BV296" s="1">
        <v>96.509</v>
      </c>
      <c r="BW296" s="25">
        <f t="shared" ref="BW296" si="4704">((BV296-BV295)/BV295)*100</f>
        <v>6.4595263497862918E-2</v>
      </c>
      <c r="BX296" s="22">
        <f t="shared" si="4363"/>
        <v>1.0006459526349787</v>
      </c>
      <c r="BY296" s="22">
        <f t="shared" si="4222"/>
        <v>-1.4558665561169137E-2</v>
      </c>
      <c r="BZ296" s="35">
        <f t="shared" si="4223"/>
        <v>97.088266887766167</v>
      </c>
      <c r="CA296" s="36" t="str">
        <f t="shared" si="4364"/>
        <v>Slowdown</v>
      </c>
      <c r="CB296" s="1">
        <v>99.821899999999999</v>
      </c>
      <c r="CC296" s="25">
        <f t="shared" ref="CC296" si="4705">((CB296-CB295)/CB295)*100</f>
        <v>-0.2621789831172317</v>
      </c>
      <c r="CD296" s="22">
        <f t="shared" si="4092"/>
        <v>0.99737821016882766</v>
      </c>
      <c r="CE296" s="22">
        <f t="shared" si="4225"/>
        <v>-1.4522241934034952E-2</v>
      </c>
      <c r="CF296" s="35">
        <f t="shared" si="4226"/>
        <v>97.09555161319301</v>
      </c>
      <c r="CG296" s="36" t="str">
        <f t="shared" si="4063"/>
        <v>Slowdown</v>
      </c>
      <c r="CH296" s="1">
        <v>101.2638</v>
      </c>
      <c r="CI296" s="25">
        <f t="shared" ref="CI296" si="4706">((CH296-CH295)/CH295)*100</f>
        <v>3.1808249597954703E-2</v>
      </c>
      <c r="CJ296" s="22">
        <f t="shared" si="4529"/>
        <v>1.0003180824959796</v>
      </c>
      <c r="CK296" s="22">
        <f t="shared" si="4228"/>
        <v>3.9836608435286358E-3</v>
      </c>
      <c r="CL296" s="35">
        <f t="shared" si="4229"/>
        <v>100.79673216870573</v>
      </c>
      <c r="CM296" s="36" t="str">
        <f t="shared" si="4530"/>
        <v>Expansion</v>
      </c>
      <c r="CN296" s="1">
        <v>100.8429</v>
      </c>
      <c r="CO296" s="25">
        <f t="shared" ref="CO296" si="4707">((CN296-CN295)/CN295)*100</f>
        <v>-2.95421853484585E-2</v>
      </c>
      <c r="CP296" s="22">
        <f t="shared" si="4095"/>
        <v>0.99970457814651537</v>
      </c>
      <c r="CQ296" s="22">
        <f t="shared" si="4231"/>
        <v>-2.497640842214377E-3</v>
      </c>
      <c r="CR296" s="35">
        <f t="shared" si="4232"/>
        <v>99.500471831557121</v>
      </c>
      <c r="CS296" s="36" t="str">
        <f t="shared" si="4066"/>
        <v>Downturn</v>
      </c>
      <c r="CT296" s="1">
        <v>101.3858</v>
      </c>
      <c r="CU296" s="25">
        <f t="shared" ref="CU296" si="4708">((CT296-CT295)/CT295)*100</f>
        <v>-0.17466956535437203</v>
      </c>
      <c r="CV296" s="22">
        <f t="shared" si="4097"/>
        <v>0.99825330434645632</v>
      </c>
      <c r="CW296" s="22">
        <f t="shared" si="4234"/>
        <v>-1.0552462290468467E-3</v>
      </c>
      <c r="CX296" s="35">
        <f t="shared" si="4235"/>
        <v>99.788950754190637</v>
      </c>
      <c r="CY296" s="36" t="str">
        <f t="shared" si="4068"/>
        <v>Downturn</v>
      </c>
      <c r="CZ296" s="1">
        <v>100.1944</v>
      </c>
      <c r="DA296" s="25">
        <f t="shared" ref="DA296" si="4709">((CZ296-CZ295)/CZ295)*100</f>
        <v>-0.29614297655535038</v>
      </c>
      <c r="DB296" s="22">
        <f t="shared" si="4118"/>
        <v>0.99703857023444653</v>
      </c>
      <c r="DC296" s="22">
        <f t="shared" si="4237"/>
        <v>-8.0302557781504191E-3</v>
      </c>
      <c r="DD296" s="35">
        <f t="shared" si="4238"/>
        <v>98.393948844369916</v>
      </c>
      <c r="DE296" s="36" t="str">
        <f t="shared" si="4099"/>
        <v>Downturn</v>
      </c>
      <c r="DF296" s="1">
        <v>100.35039999999999</v>
      </c>
      <c r="DG296" s="25">
        <f t="shared" si="4119"/>
        <v>-0.16415395053892862</v>
      </c>
      <c r="DH296" s="22">
        <f t="shared" si="4387"/>
        <v>0.99835846049461074</v>
      </c>
      <c r="DI296" s="22">
        <f t="shared" si="4370"/>
        <v>-5.2991029389900524E-3</v>
      </c>
      <c r="DJ296" s="35">
        <f t="shared" si="4351"/>
        <v>98.940179412201985</v>
      </c>
      <c r="DK296" s="36" t="str">
        <f t="shared" si="4120"/>
        <v>Downturn</v>
      </c>
    </row>
    <row r="297" spans="1:115" x14ac:dyDescent="0.25">
      <c r="A297">
        <v>199806</v>
      </c>
      <c r="B297" s="2">
        <v>99.898099999999999</v>
      </c>
      <c r="C297" s="25">
        <f t="shared" si="4100"/>
        <v>-0.14863044095363884</v>
      </c>
      <c r="D297" s="22">
        <f t="shared" si="4070"/>
        <v>0.99851369559046366</v>
      </c>
      <c r="E297" s="22">
        <f t="shared" si="4187"/>
        <v>-6.259984839953936E-3</v>
      </c>
      <c r="F297" s="35">
        <f t="shared" si="4188"/>
        <v>98.748003032009208</v>
      </c>
      <c r="G297" s="36" t="str">
        <f t="shared" si="4041"/>
        <v>Slowdown</v>
      </c>
      <c r="H297" s="2">
        <v>100.464</v>
      </c>
      <c r="I297" s="25">
        <f t="shared" si="4101"/>
        <v>-0.12982804245953675</v>
      </c>
      <c r="J297" s="22">
        <f t="shared" si="4071"/>
        <v>0.99870171957540466</v>
      </c>
      <c r="K297" s="22">
        <f t="shared" si="4189"/>
        <v>-1.2982804245954549E-3</v>
      </c>
      <c r="L297" s="35">
        <f t="shared" si="4190"/>
        <v>99.740343915080913</v>
      </c>
      <c r="M297" s="36" t="str">
        <f t="shared" si="4042"/>
        <v>Downturn</v>
      </c>
      <c r="N297" s="2">
        <v>100.33839999999999</v>
      </c>
      <c r="O297" s="25">
        <f t="shared" ref="O297" si="4710">((N297-N296)/N296)*100</f>
        <v>-0.12810163725240317</v>
      </c>
      <c r="P297" s="22">
        <f t="shared" si="4073"/>
        <v>0.99871898362747602</v>
      </c>
      <c r="Q297" s="22">
        <f t="shared" si="4192"/>
        <v>-5.4042480641056656E-3</v>
      </c>
      <c r="R297" s="35">
        <f t="shared" si="4193"/>
        <v>98.91915038717886</v>
      </c>
      <c r="S297" s="36" t="str">
        <f t="shared" si="4044"/>
        <v>Downturn</v>
      </c>
      <c r="T297" s="2">
        <v>99.27</v>
      </c>
      <c r="U297" s="25">
        <f t="shared" ref="U297" si="4711">((T297-T296)/T296)*100</f>
        <v>-0.36053687071661855</v>
      </c>
      <c r="V297" s="22">
        <f t="shared" si="4075"/>
        <v>0.99639463129283379</v>
      </c>
      <c r="W297" s="22">
        <f t="shared" si="4195"/>
        <v>-1.5677568216905913E-2</v>
      </c>
      <c r="X297" s="35">
        <f t="shared" si="4196"/>
        <v>96.864486356618812</v>
      </c>
      <c r="Y297" s="36" t="str">
        <f t="shared" si="4046"/>
        <v>Slowdown</v>
      </c>
      <c r="Z297" s="2">
        <v>100.2623</v>
      </c>
      <c r="AA297" s="25">
        <f t="shared" ref="AA297" si="4712">((Z297-Z296)/Z296)*100</f>
        <v>-0.28741547846721177</v>
      </c>
      <c r="AB297" s="22">
        <f t="shared" si="4077"/>
        <v>0.99712584521532788</v>
      </c>
      <c r="AC297" s="22">
        <f t="shared" si="4198"/>
        <v>-7.1574915507336412E-3</v>
      </c>
      <c r="AD297" s="35">
        <f t="shared" si="4199"/>
        <v>98.568501689853278</v>
      </c>
      <c r="AE297" s="36" t="str">
        <f t="shared" si="4048"/>
        <v>Downturn</v>
      </c>
      <c r="AF297" s="2">
        <v>100.0831</v>
      </c>
      <c r="AG297" s="25">
        <f t="shared" ref="AG297" si="4713">((AF297-AF296)/AF296)*100</f>
        <v>-0.30272844093358575</v>
      </c>
      <c r="AH297" s="22">
        <f t="shared" si="4158"/>
        <v>0.99697271559066414</v>
      </c>
      <c r="AI297" s="22">
        <f t="shared" si="4201"/>
        <v>-7.3878287777204843E-3</v>
      </c>
      <c r="AJ297" s="35">
        <f t="shared" si="4202"/>
        <v>98.522434244455908</v>
      </c>
      <c r="AK297" s="36" t="str">
        <f t="shared" si="4141"/>
        <v>Downturn</v>
      </c>
      <c r="AL297" s="2">
        <v>100.48090000000001</v>
      </c>
      <c r="AM297" s="25">
        <f t="shared" ref="AM297" si="4714">((AL297-AL296)/AL296)*100</f>
        <v>0.10739929323694464</v>
      </c>
      <c r="AN297" s="22">
        <f t="shared" si="4080"/>
        <v>1.0010739929323695</v>
      </c>
      <c r="AO297" s="22">
        <f t="shared" si="4204"/>
        <v>6.4837890249376251E-3</v>
      </c>
      <c r="AP297" s="35">
        <f t="shared" si="4205"/>
        <v>101.29675780498752</v>
      </c>
      <c r="AQ297" s="36" t="str">
        <f t="shared" si="4051"/>
        <v>Expansion</v>
      </c>
      <c r="AR297" s="2">
        <v>100.4003</v>
      </c>
      <c r="AS297" s="25">
        <f t="shared" ref="AS297" si="4715">((AR297-AR296)/AR296)*100</f>
        <v>-0.28068321432934706</v>
      </c>
      <c r="AT297" s="22">
        <f t="shared" si="4082"/>
        <v>0.99719316785670653</v>
      </c>
      <c r="AU297" s="22">
        <f t="shared" si="4207"/>
        <v>-9.6274967620636476E-3</v>
      </c>
      <c r="AV297" s="35">
        <f t="shared" si="4208"/>
        <v>98.074500647587271</v>
      </c>
      <c r="AW297" s="36" t="str">
        <f t="shared" si="4053"/>
        <v>Downturn</v>
      </c>
      <c r="AX297" s="2">
        <v>100.6994</v>
      </c>
      <c r="AY297" s="25">
        <f t="shared" ref="AY297" si="4716">((AX297-AX296)/AX296)*100</f>
        <v>-0.33009049527431245</v>
      </c>
      <c r="AZ297" s="22">
        <f t="shared" ref="AZ297:AZ360" si="4717">PRODUCT(1+AY297:AY308/100)</f>
        <v>0.99669909504725684</v>
      </c>
      <c r="BA297" s="22">
        <f t="shared" si="4210"/>
        <v>-5.3918552268601427E-3</v>
      </c>
      <c r="BB297" s="35">
        <f t="shared" si="4211"/>
        <v>98.921628954627977</v>
      </c>
      <c r="BC297" s="36" t="str">
        <f t="shared" ref="BC297:BC360" si="4718">IF((AND(AX297&gt;100, BB297&gt;100)), "Expansion", IF((AND(AX297&gt;100, BB297&lt;100)), "Downturn", IF((AND(AX297&lt;100, BB297&lt;100)), "Slowdown", "Recovery")))</f>
        <v>Downturn</v>
      </c>
      <c r="BD297" s="2">
        <v>100.36279999999999</v>
      </c>
      <c r="BE297" s="25">
        <f t="shared" ref="BE297" si="4719">((BD297-BD296)/BD296)*100</f>
        <v>-0.1691983420352989</v>
      </c>
      <c r="BF297" s="22">
        <f t="shared" si="4085"/>
        <v>0.99830801657964696</v>
      </c>
      <c r="BG297" s="22">
        <f t="shared" si="4213"/>
        <v>-4.0072801900632449E-3</v>
      </c>
      <c r="BH297" s="35">
        <f t="shared" si="4214"/>
        <v>99.198543961987355</v>
      </c>
      <c r="BI297" s="36" t="str">
        <f t="shared" si="4056"/>
        <v>Downturn</v>
      </c>
      <c r="BJ297" s="2">
        <v>97.486199999999997</v>
      </c>
      <c r="BK297" s="25">
        <f t="shared" ref="BK297" si="4720">((BJ297-BJ296)/BJ296)*100</f>
        <v>-0.15363154239923887</v>
      </c>
      <c r="BL297" s="22">
        <f t="shared" si="4087"/>
        <v>0.99846368457600765</v>
      </c>
      <c r="BM297" s="22">
        <f t="shared" si="4216"/>
        <v>-1.4690766193954596E-2</v>
      </c>
      <c r="BN297" s="35">
        <f t="shared" si="4217"/>
        <v>97.061846761209083</v>
      </c>
      <c r="BO297" s="36" t="str">
        <f t="shared" si="4058"/>
        <v>Slowdown</v>
      </c>
      <c r="BP297" s="2">
        <v>100.67959999999999</v>
      </c>
      <c r="BQ297" s="25">
        <f t="shared" ref="BQ297" si="4721">((BP297-BP296)/BP296)*100</f>
        <v>-9.8334271031484899E-2</v>
      </c>
      <c r="BR297" s="22">
        <f t="shared" si="4089"/>
        <v>0.99901665728968514</v>
      </c>
      <c r="BS297" s="22">
        <f t="shared" si="4219"/>
        <v>-2.5234236528116627E-3</v>
      </c>
      <c r="BT297" s="35">
        <f t="shared" si="4220"/>
        <v>99.495315269437668</v>
      </c>
      <c r="BU297" s="36" t="str">
        <f t="shared" si="4060"/>
        <v>Downturn</v>
      </c>
      <c r="BV297" s="2">
        <v>96.757999999999996</v>
      </c>
      <c r="BW297" s="25">
        <f t="shared" ref="BW297" si="4722">((BV297-BV296)/BV296)*100</f>
        <v>0.25800702525152597</v>
      </c>
      <c r="BX297" s="22">
        <f t="shared" si="4363"/>
        <v>1.0025800702525152</v>
      </c>
      <c r="BY297" s="22">
        <f t="shared" si="4222"/>
        <v>-8.1728004526662179E-3</v>
      </c>
      <c r="BZ297" s="35">
        <f t="shared" si="4223"/>
        <v>98.365439909466758</v>
      </c>
      <c r="CA297" s="36" t="str">
        <f t="shared" si="4364"/>
        <v>Slowdown</v>
      </c>
      <c r="CB297" s="2">
        <v>99.544200000000004</v>
      </c>
      <c r="CC297" s="25">
        <f t="shared" ref="CC297" si="4723">((CB297-CB296)/CB296)*100</f>
        <v>-0.27819546612516477</v>
      </c>
      <c r="CD297" s="22">
        <f t="shared" si="4092"/>
        <v>0.99721804533874836</v>
      </c>
      <c r="CE297" s="22">
        <f t="shared" si="4225"/>
        <v>-1.5433521323461097E-2</v>
      </c>
      <c r="CF297" s="35">
        <f t="shared" si="4226"/>
        <v>96.913295735307784</v>
      </c>
      <c r="CG297" s="36" t="str">
        <f t="shared" si="4063"/>
        <v>Slowdown</v>
      </c>
      <c r="CH297" s="2">
        <v>101.2804</v>
      </c>
      <c r="CI297" s="25">
        <f t="shared" ref="CI297" si="4724">((CH297-CH296)/CH296)*100</f>
        <v>1.6392827446725128E-2</v>
      </c>
      <c r="CJ297" s="22">
        <f t="shared" si="4529"/>
        <v>1.0001639282744672</v>
      </c>
      <c r="CK297" s="22">
        <f t="shared" si="4228"/>
        <v>3.2480622074735344E-3</v>
      </c>
      <c r="CL297" s="35">
        <f t="shared" si="4229"/>
        <v>100.64961244149471</v>
      </c>
      <c r="CM297" s="36" t="str">
        <f t="shared" si="4530"/>
        <v>Expansion</v>
      </c>
      <c r="CN297" s="2">
        <v>100.7544</v>
      </c>
      <c r="CO297" s="25">
        <f t="shared" ref="CO297" si="4725">((CN297-CN296)/CN296)*100</f>
        <v>-8.7760268695164706E-2</v>
      </c>
      <c r="CP297" s="22">
        <f t="shared" si="4095"/>
        <v>0.9991223973130483</v>
      </c>
      <c r="CQ297" s="22">
        <f t="shared" si="4231"/>
        <v>-2.7308639091440101E-3</v>
      </c>
      <c r="CR297" s="35">
        <f t="shared" si="4232"/>
        <v>99.453827218171199</v>
      </c>
      <c r="CS297" s="36" t="str">
        <f t="shared" si="4066"/>
        <v>Downturn</v>
      </c>
      <c r="CT297" s="2">
        <v>101.1463</v>
      </c>
      <c r="CU297" s="25">
        <f t="shared" ref="CU297" si="4726">((CT297-CT296)/CT296)*100</f>
        <v>-0.23622637489668841</v>
      </c>
      <c r="CV297" s="22">
        <f t="shared" si="4097"/>
        <v>0.99763773625103314</v>
      </c>
      <c r="CW297" s="22">
        <f t="shared" si="4234"/>
        <v>-4.7780273713272647E-3</v>
      </c>
      <c r="CX297" s="35">
        <f t="shared" si="4235"/>
        <v>99.044394525734546</v>
      </c>
      <c r="CY297" s="36" t="str">
        <f t="shared" si="4068"/>
        <v>Downturn</v>
      </c>
      <c r="CZ297" s="2">
        <v>99.831599999999995</v>
      </c>
      <c r="DA297" s="25">
        <f t="shared" ref="DA297" si="4727">((CZ297-CZ296)/CZ296)*100</f>
        <v>-0.36209608521035819</v>
      </c>
      <c r="DB297" s="22">
        <f t="shared" si="4118"/>
        <v>0.99637903914789638</v>
      </c>
      <c r="DC297" s="22">
        <f t="shared" si="4237"/>
        <v>-1.1524275834071784E-2</v>
      </c>
      <c r="DD297" s="35">
        <f t="shared" si="4238"/>
        <v>97.695144833185637</v>
      </c>
      <c r="DE297" s="36" t="str">
        <f t="shared" si="4099"/>
        <v>Slowdown</v>
      </c>
      <c r="DF297" s="2">
        <v>100.1615</v>
      </c>
      <c r="DG297" s="25">
        <f t="shared" si="4119"/>
        <v>-0.1882404056187017</v>
      </c>
      <c r="DH297" s="22">
        <f t="shared" si="4387"/>
        <v>0.998117595943813</v>
      </c>
      <c r="DI297" s="22">
        <f t="shared" si="4370"/>
        <v>-6.8151529814930445E-3</v>
      </c>
      <c r="DJ297" s="35">
        <f t="shared" si="4351"/>
        <v>98.636969403701386</v>
      </c>
      <c r="DK297" s="36" t="str">
        <f t="shared" si="4120"/>
        <v>Downturn</v>
      </c>
    </row>
    <row r="298" spans="1:115" x14ac:dyDescent="0.25">
      <c r="A298">
        <v>199807</v>
      </c>
      <c r="B298" s="1">
        <v>99.796000000000006</v>
      </c>
      <c r="C298" s="25">
        <f t="shared" si="4100"/>
        <v>-0.10220414602479225</v>
      </c>
      <c r="D298" s="22">
        <f t="shared" si="4070"/>
        <v>0.99897795853975213</v>
      </c>
      <c r="E298" s="22">
        <f t="shared" si="4187"/>
        <v>-7.0741341399105373E-3</v>
      </c>
      <c r="F298" s="35">
        <f t="shared" si="4188"/>
        <v>98.585173172017889</v>
      </c>
      <c r="G298" s="36" t="str">
        <f t="shared" si="4041"/>
        <v>Slowdown</v>
      </c>
      <c r="H298" s="1">
        <v>100.2963</v>
      </c>
      <c r="I298" s="25">
        <f t="shared" si="4101"/>
        <v>-0.16692546583850573</v>
      </c>
      <c r="J298" s="22">
        <f t="shared" si="4071"/>
        <v>0.99833074534161492</v>
      </c>
      <c r="K298" s="22">
        <f t="shared" si="4189"/>
        <v>-3.5379186189299361E-3</v>
      </c>
      <c r="L298" s="35">
        <f t="shared" si="4190"/>
        <v>99.292416276214013</v>
      </c>
      <c r="M298" s="36" t="str">
        <f t="shared" si="4042"/>
        <v>Downturn</v>
      </c>
      <c r="N298" s="1">
        <v>100.18210000000001</v>
      </c>
      <c r="O298" s="25">
        <f t="shared" ref="O298" si="4728">((N298-N297)/N297)*100</f>
        <v>-0.15577286462609274</v>
      </c>
      <c r="P298" s="22">
        <f t="shared" si="4073"/>
        <v>0.99844227135373909</v>
      </c>
      <c r="Q298" s="22">
        <f t="shared" si="4192"/>
        <v>-6.3182472368825682E-3</v>
      </c>
      <c r="R298" s="35">
        <f t="shared" si="4193"/>
        <v>98.736350552623492</v>
      </c>
      <c r="S298" s="36" t="str">
        <f t="shared" si="4044"/>
        <v>Downturn</v>
      </c>
      <c r="T298" s="1">
        <v>98.952299999999994</v>
      </c>
      <c r="U298" s="25">
        <f t="shared" ref="U298" si="4729">((T298-T297)/T297)*100</f>
        <v>-0.3200362647325497</v>
      </c>
      <c r="V298" s="22">
        <f t="shared" si="4075"/>
        <v>0.99679963735267452</v>
      </c>
      <c r="W298" s="22">
        <f t="shared" si="4195"/>
        <v>-1.7219854577741889E-2</v>
      </c>
      <c r="X298" s="35">
        <f t="shared" si="4196"/>
        <v>96.556029084451623</v>
      </c>
      <c r="Y298" s="36" t="str">
        <f t="shared" si="4046"/>
        <v>Slowdown</v>
      </c>
      <c r="Z298" s="1">
        <v>99.944299999999998</v>
      </c>
      <c r="AA298" s="25">
        <f t="shared" ref="AA298" si="4730">((Z298-Z297)/Z297)*100</f>
        <v>-0.31716806815722143</v>
      </c>
      <c r="AB298" s="22">
        <f t="shared" si="4077"/>
        <v>0.99682831931842775</v>
      </c>
      <c r="AC298" s="22">
        <f t="shared" si="4198"/>
        <v>-1.0762958556571722E-2</v>
      </c>
      <c r="AD298" s="35">
        <f t="shared" si="4199"/>
        <v>97.847408288685656</v>
      </c>
      <c r="AE298" s="36" t="str">
        <f t="shared" si="4048"/>
        <v>Slowdown</v>
      </c>
      <c r="AF298" s="1">
        <v>99.706100000000006</v>
      </c>
      <c r="AG298" s="25">
        <f t="shared" ref="AG298" si="4731">((AF298-AF297)/AF297)*100</f>
        <v>-0.37668697312532817</v>
      </c>
      <c r="AH298" s="22">
        <f t="shared" si="4158"/>
        <v>0.99623313026874671</v>
      </c>
      <c r="AI298" s="22">
        <f t="shared" si="4201"/>
        <v>-1.0749135574638413E-2</v>
      </c>
      <c r="AJ298" s="35">
        <f t="shared" si="4202"/>
        <v>97.850172885072311</v>
      </c>
      <c r="AK298" s="36" t="str">
        <f t="shared" si="4141"/>
        <v>Slowdown</v>
      </c>
      <c r="AL298" s="1">
        <v>100.5639</v>
      </c>
      <c r="AM298" s="25">
        <f t="shared" ref="AM298" si="4732">((AL298-AL297)/AL297)*100</f>
        <v>8.2602763311234673E-2</v>
      </c>
      <c r="AN298" s="22">
        <f t="shared" si="4080"/>
        <v>1.0008260276331122</v>
      </c>
      <c r="AO298" s="22">
        <f t="shared" si="4204"/>
        <v>6.4381118608174415E-3</v>
      </c>
      <c r="AP298" s="35">
        <f t="shared" si="4205"/>
        <v>101.28762237216348</v>
      </c>
      <c r="AQ298" s="36" t="str">
        <f t="shared" si="4051"/>
        <v>Expansion</v>
      </c>
      <c r="AR298" s="1">
        <v>100.08410000000001</v>
      </c>
      <c r="AS298" s="25">
        <f t="shared" ref="AS298" si="4733">((AR298-AR297)/AR297)*100</f>
        <v>-0.31493929799014042</v>
      </c>
      <c r="AT298" s="22">
        <f t="shared" si="4082"/>
        <v>0.99685060702009864</v>
      </c>
      <c r="AU298" s="22">
        <f t="shared" si="4207"/>
        <v>-1.2300343924089852E-2</v>
      </c>
      <c r="AV298" s="35">
        <f t="shared" si="4208"/>
        <v>97.539931215182037</v>
      </c>
      <c r="AW298" s="36" t="str">
        <f t="shared" si="4053"/>
        <v>Downturn</v>
      </c>
      <c r="AX298" s="1">
        <v>100.2914</v>
      </c>
      <c r="AY298" s="25">
        <f t="shared" ref="AY298" si="4734">((AX298-AX297)/AX297)*100</f>
        <v>-0.40516626712771009</v>
      </c>
      <c r="AZ298" s="22">
        <f t="shared" si="4717"/>
        <v>0.9959483373287229</v>
      </c>
      <c r="BA298" s="22">
        <f t="shared" si="4210"/>
        <v>-1.0739769698619783E-2</v>
      </c>
      <c r="BB298" s="35">
        <f t="shared" si="4211"/>
        <v>97.852046060276038</v>
      </c>
      <c r="BC298" s="36" t="str">
        <f t="shared" si="4718"/>
        <v>Downturn</v>
      </c>
      <c r="BD298" s="1">
        <v>100.1965</v>
      </c>
      <c r="BE298" s="25">
        <f t="shared" ref="BE298" si="4735">((BD298-BD297)/BD297)*100</f>
        <v>-0.16569884459181347</v>
      </c>
      <c r="BF298" s="22">
        <f t="shared" si="4085"/>
        <v>0.99834301155408189</v>
      </c>
      <c r="BG298" s="22">
        <f t="shared" si="4213"/>
        <v>-6.2660979110032988E-3</v>
      </c>
      <c r="BH298" s="35">
        <f t="shared" si="4214"/>
        <v>98.746780417799343</v>
      </c>
      <c r="BI298" s="36" t="str">
        <f t="shared" si="4056"/>
        <v>Downturn</v>
      </c>
      <c r="BJ298" s="1">
        <v>97.382599999999996</v>
      </c>
      <c r="BK298" s="25">
        <f t="shared" ref="BK298" si="4736">((BJ298-BJ297)/BJ297)*100</f>
        <v>-0.10627145175419715</v>
      </c>
      <c r="BL298" s="22">
        <f t="shared" si="4087"/>
        <v>0.99893728548245808</v>
      </c>
      <c r="BM298" s="22">
        <f t="shared" si="4216"/>
        <v>-1.2673294630781262E-2</v>
      </c>
      <c r="BN298" s="35">
        <f t="shared" si="4217"/>
        <v>97.465341073843746</v>
      </c>
      <c r="BO298" s="36" t="str">
        <f t="shared" si="4058"/>
        <v>Slowdown</v>
      </c>
      <c r="BP298" s="1">
        <v>100.51990000000001</v>
      </c>
      <c r="BQ298" s="25">
        <f t="shared" ref="BQ298" si="4737">((BP298-BP297)/BP297)*100</f>
        <v>-0.15862200485499212</v>
      </c>
      <c r="BR298" s="22">
        <f t="shared" si="4089"/>
        <v>0.99841377995145009</v>
      </c>
      <c r="BS298" s="22">
        <f t="shared" si="4219"/>
        <v>-3.7068643396677148E-3</v>
      </c>
      <c r="BT298" s="35">
        <f t="shared" si="4220"/>
        <v>99.258627132066451</v>
      </c>
      <c r="BU298" s="36" t="str">
        <f t="shared" si="4060"/>
        <v>Downturn</v>
      </c>
      <c r="BV298" s="1">
        <v>97.170299999999997</v>
      </c>
      <c r="BW298" s="25">
        <f t="shared" ref="BW298" si="4738">((BV298-BV297)/BV297)*100</f>
        <v>0.42611463651584558</v>
      </c>
      <c r="BX298" s="22">
        <f t="shared" si="4363"/>
        <v>1.0042611463651585</v>
      </c>
      <c r="BY298" s="22">
        <f t="shared" si="4222"/>
        <v>6.1751075240534803E-5</v>
      </c>
      <c r="BZ298" s="35">
        <f t="shared" si="4223"/>
        <v>100.0123502150481</v>
      </c>
      <c r="CA298" s="36" t="str">
        <f t="shared" si="4364"/>
        <v>Recovery</v>
      </c>
      <c r="CB298" s="1">
        <v>99.240600000000001</v>
      </c>
      <c r="CC298" s="25">
        <f t="shared" ref="CC298" si="4739">((CB298-CB297)/CB297)*100</f>
        <v>-0.30499014508128341</v>
      </c>
      <c r="CD298" s="22">
        <f t="shared" si="4092"/>
        <v>0.99695009854918715</v>
      </c>
      <c r="CE298" s="22">
        <f t="shared" si="4225"/>
        <v>-1.6040309979139189E-2</v>
      </c>
      <c r="CF298" s="35">
        <f t="shared" si="4226"/>
        <v>96.791938004172167</v>
      </c>
      <c r="CG298" s="36" t="str">
        <f t="shared" si="4063"/>
        <v>Slowdown</v>
      </c>
      <c r="CH298" s="1">
        <v>101.2863</v>
      </c>
      <c r="CI298" s="25">
        <f t="shared" ref="CI298" si="4740">((CH298-CH297)/CH297)*100</f>
        <v>5.8254114320213067E-3</v>
      </c>
      <c r="CJ298" s="22">
        <f t="shared" si="4529"/>
        <v>1.0000582541143201</v>
      </c>
      <c r="CK298" s="22">
        <f t="shared" si="4228"/>
        <v>2.4584834007830292E-3</v>
      </c>
      <c r="CL298" s="35">
        <f t="shared" si="4229"/>
        <v>100.49169668015661</v>
      </c>
      <c r="CM298" s="36" t="str">
        <f t="shared" si="4530"/>
        <v>Expansion</v>
      </c>
      <c r="CN298" s="1">
        <v>100.56789999999999</v>
      </c>
      <c r="CO298" s="25">
        <f t="shared" ref="CO298" si="4741">((CN298-CN297)/CN297)*100</f>
        <v>-0.1851035786030282</v>
      </c>
      <c r="CP298" s="22">
        <f t="shared" si="4095"/>
        <v>0.9981489642139697</v>
      </c>
      <c r="CQ298" s="22">
        <f t="shared" si="4231"/>
        <v>-3.8935826705361887E-3</v>
      </c>
      <c r="CR298" s="35">
        <f t="shared" si="4232"/>
        <v>99.221283465892768</v>
      </c>
      <c r="CS298" s="36" t="str">
        <f t="shared" si="4066"/>
        <v>Downturn</v>
      </c>
      <c r="CT298" s="1">
        <v>100.8355</v>
      </c>
      <c r="CU298" s="25">
        <f t="shared" ref="CU298" si="4742">((CT298-CT297)/CT297)*100</f>
        <v>-0.30727767600001227</v>
      </c>
      <c r="CV298" s="22">
        <f t="shared" si="4097"/>
        <v>0.99692722323999983</v>
      </c>
      <c r="CW298" s="22">
        <f t="shared" si="4234"/>
        <v>-8.6301398145571806E-3</v>
      </c>
      <c r="CX298" s="35">
        <f t="shared" si="4235"/>
        <v>98.273972037088569</v>
      </c>
      <c r="CY298" s="36" t="str">
        <f t="shared" si="4068"/>
        <v>Downturn</v>
      </c>
      <c r="CZ298" s="1">
        <v>99.431700000000006</v>
      </c>
      <c r="DA298" s="25">
        <f t="shared" ref="DA298" si="4743">((CZ298-CZ297)/CZ297)*100</f>
        <v>-0.40057456757177906</v>
      </c>
      <c r="DB298" s="22">
        <f t="shared" si="4118"/>
        <v>0.99599425432428224</v>
      </c>
      <c r="DC298" s="22">
        <f t="shared" si="4237"/>
        <v>-1.5007920021159582E-2</v>
      </c>
      <c r="DD298" s="35">
        <f t="shared" si="4238"/>
        <v>96.998415995768084</v>
      </c>
      <c r="DE298" s="36" t="str">
        <f t="shared" si="4099"/>
        <v>Slowdown</v>
      </c>
      <c r="DF298" s="1">
        <v>99.979600000000005</v>
      </c>
      <c r="DG298" s="25">
        <f t="shared" si="4119"/>
        <v>-0.18160670517114744</v>
      </c>
      <c r="DH298" s="22">
        <f t="shared" si="4387"/>
        <v>0.99818393294828855</v>
      </c>
      <c r="DI298" s="22">
        <f t="shared" si="4370"/>
        <v>-8.1477447125968272E-3</v>
      </c>
      <c r="DJ298" s="35">
        <f t="shared" si="4351"/>
        <v>98.370451057480636</v>
      </c>
      <c r="DK298" s="36" t="str">
        <f t="shared" si="4120"/>
        <v>Slowdown</v>
      </c>
    </row>
    <row r="299" spans="1:115" x14ac:dyDescent="0.25">
      <c r="A299">
        <v>199808</v>
      </c>
      <c r="B299" s="2">
        <v>99.758399999999995</v>
      </c>
      <c r="C299" s="25">
        <f t="shared" si="4100"/>
        <v>-3.7676860796035758E-2</v>
      </c>
      <c r="D299" s="22">
        <f t="shared" si="4070"/>
        <v>0.99962323139203968</v>
      </c>
      <c r="E299" s="22">
        <f t="shared" si="4187"/>
        <v>-6.8682098153974858E-3</v>
      </c>
      <c r="F299" s="35">
        <f t="shared" si="4188"/>
        <v>98.626358036920507</v>
      </c>
      <c r="G299" s="36" t="str">
        <f t="shared" si="4041"/>
        <v>Slowdown</v>
      </c>
      <c r="H299" s="2">
        <v>100.0986</v>
      </c>
      <c r="I299" s="25">
        <f t="shared" si="4101"/>
        <v>-0.19711594545361849</v>
      </c>
      <c r="J299" s="22">
        <f t="shared" si="4071"/>
        <v>0.99802884054546381</v>
      </c>
      <c r="K299" s="22">
        <f t="shared" si="4189"/>
        <v>-5.9633104963200401E-3</v>
      </c>
      <c r="L299" s="35">
        <f t="shared" si="4190"/>
        <v>98.807337900735988</v>
      </c>
      <c r="M299" s="36" t="str">
        <f t="shared" si="4042"/>
        <v>Downturn</v>
      </c>
      <c r="N299" s="2">
        <v>99.9893</v>
      </c>
      <c r="O299" s="25">
        <f t="shared" ref="O299" si="4744">((N299-N298)/N298)*100</f>
        <v>-0.19244954937060155</v>
      </c>
      <c r="P299" s="22">
        <f t="shared" si="4073"/>
        <v>0.99807550450629401</v>
      </c>
      <c r="Q299" s="22">
        <f t="shared" si="4192"/>
        <v>-7.402590956470001E-3</v>
      </c>
      <c r="R299" s="35">
        <f t="shared" si="4193"/>
        <v>98.519481808706004</v>
      </c>
      <c r="S299" s="36" t="str">
        <f t="shared" si="4044"/>
        <v>Slowdown</v>
      </c>
      <c r="T299" s="2">
        <v>98.733199999999997</v>
      </c>
      <c r="U299" s="25">
        <f t="shared" ref="U299" si="4745">((T299-T298)/T298)*100</f>
        <v>-0.22141981540600614</v>
      </c>
      <c r="V299" s="22">
        <f t="shared" si="4075"/>
        <v>0.9977858018459399</v>
      </c>
      <c r="W299" s="22">
        <f t="shared" si="4195"/>
        <v>-1.7575211816974301E-2</v>
      </c>
      <c r="X299" s="35">
        <f t="shared" si="4196"/>
        <v>96.484957636605145</v>
      </c>
      <c r="Y299" s="36" t="str">
        <f t="shared" si="4046"/>
        <v>Slowdown</v>
      </c>
      <c r="Z299" s="2">
        <v>99.612700000000004</v>
      </c>
      <c r="AA299" s="25">
        <f t="shared" ref="AA299" si="4746">((Z299-Z298)/Z298)*100</f>
        <v>-0.33178480413589828</v>
      </c>
      <c r="AB299" s="22">
        <f t="shared" si="4077"/>
        <v>0.99668215195864107</v>
      </c>
      <c r="AC299" s="22">
        <f t="shared" si="4198"/>
        <v>-1.3912358280347759E-2</v>
      </c>
      <c r="AD299" s="35">
        <f t="shared" si="4199"/>
        <v>97.217528343930454</v>
      </c>
      <c r="AE299" s="36" t="str">
        <f t="shared" si="4048"/>
        <v>Slowdown</v>
      </c>
      <c r="AF299" s="2">
        <v>99.253100000000003</v>
      </c>
      <c r="AG299" s="25">
        <f t="shared" ref="AG299" si="4747">((AF299-AF298)/AF298)*100</f>
        <v>-0.45433529142149065</v>
      </c>
      <c r="AH299" s="22">
        <f t="shared" si="4158"/>
        <v>0.99545664708578507</v>
      </c>
      <c r="AI299" s="22">
        <f t="shared" si="4201"/>
        <v>-1.5120528613204232E-2</v>
      </c>
      <c r="AJ299" s="35">
        <f t="shared" si="4202"/>
        <v>96.97589427735916</v>
      </c>
      <c r="AK299" s="36" t="str">
        <f t="shared" si="4141"/>
        <v>Slowdown</v>
      </c>
      <c r="AL299" s="2">
        <v>100.59990000000001</v>
      </c>
      <c r="AM299" s="25">
        <f t="shared" ref="AM299" si="4748">((AL299-AL298)/AL298)*100</f>
        <v>3.5798134320567679E-2</v>
      </c>
      <c r="AN299" s="22">
        <f t="shared" si="4080"/>
        <v>1.0003579813432057</v>
      </c>
      <c r="AO299" s="22">
        <f t="shared" si="4204"/>
        <v>5.79784043191367E-3</v>
      </c>
      <c r="AP299" s="35">
        <f t="shared" si="4205"/>
        <v>101.15956808638273</v>
      </c>
      <c r="AQ299" s="36" t="str">
        <f t="shared" si="4051"/>
        <v>Expansion</v>
      </c>
      <c r="AR299" s="2">
        <v>99.750900000000001</v>
      </c>
      <c r="AS299" s="25">
        <f t="shared" ref="AS299" si="4749">((AR299-AR298)/AR298)*100</f>
        <v>-0.3329200142680056</v>
      </c>
      <c r="AT299" s="22">
        <f t="shared" si="4082"/>
        <v>0.99667079985731999</v>
      </c>
      <c r="AU299" s="22">
        <f t="shared" si="4207"/>
        <v>-1.4764083808003536E-2</v>
      </c>
      <c r="AV299" s="35">
        <f t="shared" si="4208"/>
        <v>97.047183238399299</v>
      </c>
      <c r="AW299" s="36" t="str">
        <f t="shared" si="4053"/>
        <v>Slowdown</v>
      </c>
      <c r="AX299" s="2">
        <v>99.829300000000003</v>
      </c>
      <c r="AY299" s="25">
        <f t="shared" ref="AY299" si="4750">((AX299-AX298)/AX298)*100</f>
        <v>-0.46075735307313731</v>
      </c>
      <c r="AZ299" s="22">
        <f t="shared" si="4717"/>
        <v>0.99539242646926862</v>
      </c>
      <c r="BA299" s="22">
        <f t="shared" si="4210"/>
        <v>-1.570563446661577E-2</v>
      </c>
      <c r="BB299" s="35">
        <f t="shared" si="4211"/>
        <v>96.858873106676839</v>
      </c>
      <c r="BC299" s="36" t="str">
        <f t="shared" si="4718"/>
        <v>Slowdown</v>
      </c>
      <c r="BD299" s="2">
        <v>100.0532</v>
      </c>
      <c r="BE299" s="25">
        <f t="shared" ref="BE299" si="4751">((BD299-BD298)/BD298)*100</f>
        <v>-0.14301896772841011</v>
      </c>
      <c r="BF299" s="22">
        <f t="shared" si="4085"/>
        <v>0.99856981032271586</v>
      </c>
      <c r="BG299" s="22">
        <f t="shared" si="4213"/>
        <v>-7.8054111302722218E-3</v>
      </c>
      <c r="BH299" s="35">
        <f t="shared" si="4214"/>
        <v>98.438917773945562</v>
      </c>
      <c r="BI299" s="36" t="str">
        <f t="shared" si="4056"/>
        <v>Downturn</v>
      </c>
      <c r="BJ299" s="2">
        <v>97.326300000000003</v>
      </c>
      <c r="BK299" s="25">
        <f t="shared" ref="BK299" si="4752">((BJ299-BJ298)/BJ298)*100</f>
        <v>-5.7813202769276172E-2</v>
      </c>
      <c r="BL299" s="22">
        <f t="shared" si="4087"/>
        <v>0.99942186797230725</v>
      </c>
      <c r="BM299" s="22">
        <f t="shared" si="4216"/>
        <v>-1.0346356353933883E-2</v>
      </c>
      <c r="BN299" s="35">
        <f t="shared" si="4217"/>
        <v>97.930728729213229</v>
      </c>
      <c r="BO299" s="36" t="str">
        <f t="shared" si="4058"/>
        <v>Slowdown</v>
      </c>
      <c r="BP299" s="2">
        <v>100.3008</v>
      </c>
      <c r="BQ299" s="25">
        <f t="shared" ref="BQ299" si="4753">((BP299-BP298)/BP298)*100</f>
        <v>-0.21796679065539423</v>
      </c>
      <c r="BR299" s="22">
        <f t="shared" si="4089"/>
        <v>0.99782033209344601</v>
      </c>
      <c r="BS299" s="22">
        <f t="shared" si="4219"/>
        <v>-5.6153040829922674E-3</v>
      </c>
      <c r="BT299" s="35">
        <f t="shared" si="4220"/>
        <v>98.876939183401547</v>
      </c>
      <c r="BU299" s="36" t="str">
        <f t="shared" si="4060"/>
        <v>Downturn</v>
      </c>
      <c r="BV299" s="2">
        <v>97.701800000000006</v>
      </c>
      <c r="BW299" s="25">
        <f t="shared" ref="BW299" si="4754">((BV299-BV298)/BV298)*100</f>
        <v>0.54697783170372871</v>
      </c>
      <c r="BX299" s="22">
        <f t="shared" si="4363"/>
        <v>1.0054697783170372</v>
      </c>
      <c r="BY299" s="22">
        <f t="shared" si="4222"/>
        <v>9.1649494652146224E-3</v>
      </c>
      <c r="BZ299" s="35">
        <f t="shared" si="4223"/>
        <v>101.83298989304292</v>
      </c>
      <c r="CA299" s="36" t="str">
        <f t="shared" si="4364"/>
        <v>Recovery</v>
      </c>
      <c r="CB299" s="2">
        <v>98.920599999999993</v>
      </c>
      <c r="CC299" s="25">
        <f t="shared" ref="CC299" si="4755">((CB299-CB298)/CB298)*100</f>
        <v>-0.32244867523977827</v>
      </c>
      <c r="CD299" s="22">
        <f t="shared" si="4092"/>
        <v>0.99677551324760216</v>
      </c>
      <c r="CE299" s="22">
        <f t="shared" si="4225"/>
        <v>-1.6631276741263967E-2</v>
      </c>
      <c r="CF299" s="35">
        <f t="shared" si="4226"/>
        <v>96.673744651747199</v>
      </c>
      <c r="CG299" s="36" t="str">
        <f t="shared" si="4063"/>
        <v>Slowdown</v>
      </c>
      <c r="CH299" s="2">
        <v>101.2885</v>
      </c>
      <c r="CI299" s="25">
        <f t="shared" ref="CI299" si="4756">((CH299-CH298)/CH298)*100</f>
        <v>2.1720607821610408E-3</v>
      </c>
      <c r="CJ299" s="22">
        <f t="shared" si="4529"/>
        <v>1.0000217206078217</v>
      </c>
      <c r="CK299" s="22">
        <f t="shared" si="4228"/>
        <v>1.7079427745219089E-3</v>
      </c>
      <c r="CL299" s="35">
        <f t="shared" si="4229"/>
        <v>100.34158855490438</v>
      </c>
      <c r="CM299" s="36" t="str">
        <f t="shared" si="4530"/>
        <v>Expansion</v>
      </c>
      <c r="CN299" s="2">
        <v>100.28570000000001</v>
      </c>
      <c r="CO299" s="25">
        <f t="shared" ref="CO299" si="4757">((CN299-CN298)/CN298)*100</f>
        <v>-0.28060643604966284</v>
      </c>
      <c r="CP299" s="22">
        <f t="shared" si="4095"/>
        <v>0.99719393563950343</v>
      </c>
      <c r="CQ299" s="22">
        <f t="shared" si="4231"/>
        <v>-6.1975342653087795E-3</v>
      </c>
      <c r="CR299" s="35">
        <f t="shared" si="4232"/>
        <v>98.760493146938245</v>
      </c>
      <c r="CS299" s="36" t="str">
        <f t="shared" si="4066"/>
        <v>Downturn</v>
      </c>
      <c r="CT299" s="2">
        <v>100.4474</v>
      </c>
      <c r="CU299" s="25">
        <f t="shared" ref="CU299" si="4758">((CT299-CT298)/CT298)*100</f>
        <v>-0.38488429174248584</v>
      </c>
      <c r="CV299" s="22">
        <f t="shared" si="4097"/>
        <v>0.99615115708257518</v>
      </c>
      <c r="CW299" s="22">
        <f t="shared" si="4234"/>
        <v>-1.2572940750876671E-2</v>
      </c>
      <c r="CX299" s="35">
        <f t="shared" si="4235"/>
        <v>97.485411849824672</v>
      </c>
      <c r="CY299" s="36" t="str">
        <f t="shared" si="4068"/>
        <v>Downturn</v>
      </c>
      <c r="CZ299" s="2">
        <v>99.039599999999993</v>
      </c>
      <c r="DA299" s="25">
        <f t="shared" ref="DA299" si="4759">((CZ299-CZ298)/CZ298)*100</f>
        <v>-0.39434104013107835</v>
      </c>
      <c r="DB299" s="22">
        <f t="shared" si="4118"/>
        <v>0.99605658959868926</v>
      </c>
      <c r="DC299" s="22">
        <f t="shared" si="4237"/>
        <v>-1.8040991798467521E-2</v>
      </c>
      <c r="DD299" s="35">
        <f t="shared" si="4238"/>
        <v>96.391801640306497</v>
      </c>
      <c r="DE299" s="36" t="str">
        <f t="shared" si="4099"/>
        <v>Slowdown</v>
      </c>
      <c r="DF299" s="2">
        <v>99.826999999999998</v>
      </c>
      <c r="DG299" s="25">
        <f t="shared" si="4119"/>
        <v>-0.1526311367519041</v>
      </c>
      <c r="DH299" s="22">
        <f t="shared" si="4387"/>
        <v>0.99847368863248098</v>
      </c>
      <c r="DI299" s="22">
        <f t="shared" si="4370"/>
        <v>-9.0491628829464377E-3</v>
      </c>
      <c r="DJ299" s="35">
        <f t="shared" si="4351"/>
        <v>98.190167423410713</v>
      </c>
      <c r="DK299" s="36" t="str">
        <f t="shared" si="4120"/>
        <v>Slowdown</v>
      </c>
    </row>
    <row r="300" spans="1:115" x14ac:dyDescent="0.25">
      <c r="A300">
        <v>199809</v>
      </c>
      <c r="B300" s="1">
        <v>99.798299999999998</v>
      </c>
      <c r="C300" s="25">
        <f t="shared" si="4100"/>
        <v>3.9996631862582933E-2</v>
      </c>
      <c r="D300" s="22">
        <f t="shared" si="4070"/>
        <v>1.0003999663186258</v>
      </c>
      <c r="E300" s="22">
        <f t="shared" si="4187"/>
        <v>-5.5076680850214554E-3</v>
      </c>
      <c r="F300" s="35">
        <f t="shared" si="4188"/>
        <v>98.898466382995707</v>
      </c>
      <c r="G300" s="36" t="str">
        <f t="shared" si="4041"/>
        <v>Slowdown</v>
      </c>
      <c r="H300" s="1">
        <v>99.900400000000005</v>
      </c>
      <c r="I300" s="25">
        <f t="shared" si="4101"/>
        <v>-0.19800476729944266</v>
      </c>
      <c r="J300" s="22">
        <f t="shared" si="4071"/>
        <v>0.99801995232700558</v>
      </c>
      <c r="K300" s="22">
        <f t="shared" si="4189"/>
        <v>-8.0724114169512529E-3</v>
      </c>
      <c r="L300" s="35">
        <f t="shared" si="4190"/>
        <v>98.385517716609755</v>
      </c>
      <c r="M300" s="36" t="str">
        <f t="shared" si="4042"/>
        <v>Slowdown</v>
      </c>
      <c r="N300" s="1">
        <v>99.767300000000006</v>
      </c>
      <c r="O300" s="25">
        <f t="shared" ref="O300" si="4760">((N300-N299)/N299)*100</f>
        <v>-0.2220237565419442</v>
      </c>
      <c r="P300" s="22">
        <f t="shared" si="4073"/>
        <v>0.99777976243458055</v>
      </c>
      <c r="Q300" s="22">
        <f t="shared" si="4192"/>
        <v>-8.778858410605328E-3</v>
      </c>
      <c r="R300" s="35">
        <f t="shared" si="4193"/>
        <v>98.244228317878935</v>
      </c>
      <c r="S300" s="36" t="str">
        <f t="shared" si="4044"/>
        <v>Slowdown</v>
      </c>
      <c r="T300" s="1">
        <v>98.641000000000005</v>
      </c>
      <c r="U300" s="25">
        <f t="shared" ref="U300" si="4761">((T300-T299)/T299)*100</f>
        <v>-9.3382975534056611E-2</v>
      </c>
      <c r="V300" s="22">
        <f t="shared" si="4075"/>
        <v>0.99906617024465938</v>
      </c>
      <c r="W300" s="22">
        <f t="shared" si="4195"/>
        <v>-1.6223569504436819E-2</v>
      </c>
      <c r="X300" s="35">
        <f t="shared" si="4196"/>
        <v>96.755286099112638</v>
      </c>
      <c r="Y300" s="36" t="str">
        <f t="shared" si="4046"/>
        <v>Slowdown</v>
      </c>
      <c r="Z300" s="1">
        <v>99.278800000000004</v>
      </c>
      <c r="AA300" s="25">
        <f t="shared" ref="AA300" si="4762">((Z300-Z299)/Z299)*100</f>
        <v>-0.33519822271658117</v>
      </c>
      <c r="AB300" s="22">
        <f t="shared" si="4077"/>
        <v>0.99664801777283418</v>
      </c>
      <c r="AC300" s="22">
        <f t="shared" si="4198"/>
        <v>-1.6489454971255979E-2</v>
      </c>
      <c r="AD300" s="35">
        <f t="shared" si="4199"/>
        <v>96.70210900574881</v>
      </c>
      <c r="AE300" s="36" t="str">
        <f t="shared" si="4048"/>
        <v>Slowdown</v>
      </c>
      <c r="AF300" s="1">
        <v>98.796700000000001</v>
      </c>
      <c r="AG300" s="25">
        <f t="shared" ref="AG300" si="4763">((AF300-AF299)/AF299)*100</f>
        <v>-0.45983450390970365</v>
      </c>
      <c r="AH300" s="22">
        <f t="shared" si="4158"/>
        <v>0.99540165496090294</v>
      </c>
      <c r="AI300" s="22">
        <f t="shared" si="4201"/>
        <v>-1.9233785546517557E-2</v>
      </c>
      <c r="AJ300" s="35">
        <f t="shared" si="4202"/>
        <v>96.15324289069649</v>
      </c>
      <c r="AK300" s="36" t="str">
        <f t="shared" si="4141"/>
        <v>Slowdown</v>
      </c>
      <c r="AL300" s="1">
        <v>100.57899999999999</v>
      </c>
      <c r="AM300" s="25">
        <f t="shared" ref="AM300" si="4764">((AL300-AL299)/AL299)*100</f>
        <v>-2.0775368563996272E-2</v>
      </c>
      <c r="AN300" s="22">
        <f t="shared" si="4080"/>
        <v>0.99979224631436003</v>
      </c>
      <c r="AO300" s="22">
        <f t="shared" si="4204"/>
        <v>4.4450480806201842E-3</v>
      </c>
      <c r="AP300" s="35">
        <f t="shared" si="4205"/>
        <v>100.88900961612404</v>
      </c>
      <c r="AQ300" s="36" t="str">
        <f t="shared" si="4051"/>
        <v>Expansion</v>
      </c>
      <c r="AR300" s="1">
        <v>99.424700000000001</v>
      </c>
      <c r="AS300" s="25">
        <f t="shared" ref="AS300" si="4765">((AR300-AR299)/AR299)*100</f>
        <v>-0.32701459335203997</v>
      </c>
      <c r="AT300" s="22">
        <f t="shared" si="4082"/>
        <v>0.99672985406647963</v>
      </c>
      <c r="AU300" s="22">
        <f t="shared" si="4207"/>
        <v>-1.6709802668860685E-2</v>
      </c>
      <c r="AV300" s="35">
        <f t="shared" si="4208"/>
        <v>96.658039466227862</v>
      </c>
      <c r="AW300" s="36" t="str">
        <f t="shared" si="4053"/>
        <v>Slowdown</v>
      </c>
      <c r="AX300" s="1">
        <v>99.426100000000005</v>
      </c>
      <c r="AY300" s="25">
        <f t="shared" ref="AY300" si="4766">((AX300-AX299)/AX299)*100</f>
        <v>-0.40388943927283694</v>
      </c>
      <c r="AZ300" s="22">
        <f t="shared" si="4717"/>
        <v>0.99596110560727158</v>
      </c>
      <c r="BA300" s="22">
        <f t="shared" si="4210"/>
        <v>-1.9371694700276776E-2</v>
      </c>
      <c r="BB300" s="35">
        <f t="shared" si="4211"/>
        <v>96.125661059944647</v>
      </c>
      <c r="BC300" s="36" t="str">
        <f t="shared" si="4718"/>
        <v>Slowdown</v>
      </c>
      <c r="BD300" s="1">
        <v>99.936700000000002</v>
      </c>
      <c r="BE300" s="25">
        <f t="shared" ref="BE300" si="4767">((BD300-BD299)/BD299)*100</f>
        <v>-0.11643805495476611</v>
      </c>
      <c r="BF300" s="22">
        <f t="shared" si="4085"/>
        <v>0.99883561945045229</v>
      </c>
      <c r="BG300" s="22">
        <f t="shared" si="4213"/>
        <v>-8.4710364568088004E-3</v>
      </c>
      <c r="BH300" s="35">
        <f t="shared" si="4214"/>
        <v>98.305792708638236</v>
      </c>
      <c r="BI300" s="36" t="str">
        <f t="shared" si="4056"/>
        <v>Slowdown</v>
      </c>
      <c r="BJ300" s="1">
        <v>97.331599999999995</v>
      </c>
      <c r="BK300" s="25">
        <f t="shared" ref="BK300" si="4768">((BJ300-BJ299)/BJ299)*100</f>
        <v>5.4455989799172483E-3</v>
      </c>
      <c r="BL300" s="22">
        <f t="shared" si="4087"/>
        <v>1.0000544559897993</v>
      </c>
      <c r="BM300" s="22">
        <f t="shared" si="4216"/>
        <v>-7.5616988127232831E-3</v>
      </c>
      <c r="BN300" s="35">
        <f t="shared" si="4217"/>
        <v>98.487660237455344</v>
      </c>
      <c r="BO300" s="36" t="str">
        <f t="shared" si="4058"/>
        <v>Slowdown</v>
      </c>
      <c r="BP300" s="1">
        <v>100.041</v>
      </c>
      <c r="BQ300" s="25">
        <f t="shared" ref="BQ300" si="4769">((BP300-BP299)/BP299)*100</f>
        <v>-0.25902086523736445</v>
      </c>
      <c r="BR300" s="22">
        <f t="shared" si="4089"/>
        <v>0.99740979134762631</v>
      </c>
      <c r="BS300" s="22">
        <f t="shared" si="4219"/>
        <v>-8.0562399916711547E-3</v>
      </c>
      <c r="BT300" s="35">
        <f t="shared" si="4220"/>
        <v>98.388752001665765</v>
      </c>
      <c r="BU300" s="36" t="str">
        <f t="shared" si="4060"/>
        <v>Downturn</v>
      </c>
      <c r="BV300" s="1">
        <v>98.305800000000005</v>
      </c>
      <c r="BW300" s="25">
        <f t="shared" ref="BW300" si="4770">((BV300-BV299)/BV299)*100</f>
        <v>0.61820764817024787</v>
      </c>
      <c r="BX300" s="22">
        <f t="shared" si="4363"/>
        <v>1.0061820764817024</v>
      </c>
      <c r="BY300" s="22">
        <f t="shared" si="4222"/>
        <v>1.8079950289974889E-2</v>
      </c>
      <c r="BZ300" s="35">
        <f t="shared" si="4223"/>
        <v>103.61599005799498</v>
      </c>
      <c r="CA300" s="36" t="str">
        <f t="shared" si="4364"/>
        <v>Recovery</v>
      </c>
      <c r="CB300" s="1">
        <v>98.625200000000007</v>
      </c>
      <c r="CC300" s="25">
        <f t="shared" ref="CC300" si="4771">((CB300-CB299)/CB299)*100</f>
        <v>-0.2986233403355687</v>
      </c>
      <c r="CD300" s="22">
        <f t="shared" si="4092"/>
        <v>0.99701376659664431</v>
      </c>
      <c r="CE300" s="22">
        <f t="shared" si="4225"/>
        <v>-1.7108506017924796E-2</v>
      </c>
      <c r="CF300" s="35">
        <f t="shared" si="4226"/>
        <v>96.578298796415041</v>
      </c>
      <c r="CG300" s="36" t="str">
        <f t="shared" si="4063"/>
        <v>Slowdown</v>
      </c>
      <c r="CH300" s="1">
        <v>101.2944</v>
      </c>
      <c r="CI300" s="25">
        <f t="shared" ref="CI300" si="4772">((CH300-CH299)/CH299)*100</f>
        <v>5.8249455762469657E-3</v>
      </c>
      <c r="CJ300" s="22">
        <f t="shared" si="4529"/>
        <v>1.0000582494557624</v>
      </c>
      <c r="CK300" s="22">
        <f t="shared" si="4228"/>
        <v>1.1138377789658982E-3</v>
      </c>
      <c r="CL300" s="35">
        <f t="shared" si="4229"/>
        <v>100.22276755579318</v>
      </c>
      <c r="CM300" s="36" t="str">
        <f t="shared" si="4530"/>
        <v>Expansion</v>
      </c>
      <c r="CN300" s="1">
        <v>99.973600000000005</v>
      </c>
      <c r="CO300" s="25">
        <f t="shared" ref="CO300" si="4773">((CN300-CN299)/CN299)*100</f>
        <v>-0.31121087054286001</v>
      </c>
      <c r="CP300" s="22">
        <f t="shared" si="4095"/>
        <v>0.99688789129457145</v>
      </c>
      <c r="CQ300" s="22">
        <f t="shared" si="4231"/>
        <v>-9.0379777450454446E-3</v>
      </c>
      <c r="CR300" s="35">
        <f t="shared" si="4232"/>
        <v>98.192404450990907</v>
      </c>
      <c r="CS300" s="36" t="str">
        <f t="shared" si="4066"/>
        <v>Slowdown</v>
      </c>
      <c r="CT300" s="1">
        <v>100.0381</v>
      </c>
      <c r="CU300" s="25">
        <f t="shared" ref="CU300" si="4774">((CT300-CT299)/CT299)*100</f>
        <v>-0.40747694813405</v>
      </c>
      <c r="CV300" s="22">
        <f t="shared" si="4097"/>
        <v>0.99592523051865955</v>
      </c>
      <c r="CW300" s="22">
        <f t="shared" si="4234"/>
        <v>-1.6112883619010754E-2</v>
      </c>
      <c r="CX300" s="35">
        <f t="shared" si="4235"/>
        <v>96.777423276197851</v>
      </c>
      <c r="CY300" s="36" t="str">
        <f t="shared" si="4068"/>
        <v>Downturn</v>
      </c>
      <c r="CZ300" s="1">
        <v>98.736800000000002</v>
      </c>
      <c r="DA300" s="25">
        <f t="shared" ref="DA300" si="4775">((CZ300-CZ299)/CZ299)*100</f>
        <v>-0.30573629134203961</v>
      </c>
      <c r="DB300" s="22">
        <f t="shared" si="4118"/>
        <v>0.9969426370865796</v>
      </c>
      <c r="DC300" s="22">
        <f t="shared" si="4237"/>
        <v>-1.9623067902785118E-2</v>
      </c>
      <c r="DD300" s="35">
        <f t="shared" si="4238"/>
        <v>96.075386419442978</v>
      </c>
      <c r="DE300" s="36" t="str">
        <f t="shared" si="4099"/>
        <v>Slowdown</v>
      </c>
      <c r="DF300" s="1">
        <v>99.731999999999999</v>
      </c>
      <c r="DG300" s="25">
        <f t="shared" si="4119"/>
        <v>-9.5164634818234409E-2</v>
      </c>
      <c r="DH300" s="22">
        <f t="shared" si="4387"/>
        <v>0.99904835365181766</v>
      </c>
      <c r="DI300" s="22">
        <f t="shared" si="4370"/>
        <v>-9.0685351538628556E-3</v>
      </c>
      <c r="DJ300" s="35">
        <f t="shared" si="4351"/>
        <v>98.186292969227424</v>
      </c>
      <c r="DK300" s="36" t="str">
        <f t="shared" si="4120"/>
        <v>Slowdown</v>
      </c>
    </row>
    <row r="301" spans="1:115" x14ac:dyDescent="0.25">
      <c r="A301">
        <v>199810</v>
      </c>
      <c r="B301" s="2">
        <v>99.905500000000004</v>
      </c>
      <c r="C301" s="25">
        <f t="shared" si="4100"/>
        <v>0.10741665940201983</v>
      </c>
      <c r="D301" s="22">
        <f t="shared" si="4070"/>
        <v>1.0010741665940202</v>
      </c>
      <c r="E301" s="22">
        <f t="shared" si="4187"/>
        <v>-3.0485675225273567E-3</v>
      </c>
      <c r="F301" s="35">
        <f t="shared" si="4188"/>
        <v>99.390286495494536</v>
      </c>
      <c r="G301" s="36" t="str">
        <f t="shared" si="4041"/>
        <v>Slowdown</v>
      </c>
      <c r="H301" s="2">
        <v>99.735699999999994</v>
      </c>
      <c r="I301" s="25">
        <f t="shared" si="4101"/>
        <v>-0.16486420474793945</v>
      </c>
      <c r="J301" s="22">
        <f t="shared" si="4071"/>
        <v>0.99835135795252061</v>
      </c>
      <c r="K301" s="22">
        <f t="shared" si="4189"/>
        <v>-9.3841409210323468E-3</v>
      </c>
      <c r="L301" s="35">
        <f t="shared" si="4190"/>
        <v>98.123171815793526</v>
      </c>
      <c r="M301" s="36" t="str">
        <f t="shared" si="4042"/>
        <v>Slowdown</v>
      </c>
      <c r="N301" s="2">
        <v>99.580100000000002</v>
      </c>
      <c r="O301" s="25">
        <f t="shared" ref="O301" si="4776">((N301-N300)/N300)*100</f>
        <v>-0.18763663043903589</v>
      </c>
      <c r="P301" s="22">
        <f t="shared" si="4073"/>
        <v>0.99812363369560964</v>
      </c>
      <c r="Q301" s="22">
        <f t="shared" si="4192"/>
        <v>-9.831080812339299E-3</v>
      </c>
      <c r="R301" s="35">
        <f t="shared" si="4193"/>
        <v>98.033783837532141</v>
      </c>
      <c r="S301" s="36" t="str">
        <f t="shared" si="4044"/>
        <v>Slowdown</v>
      </c>
      <c r="T301" s="2">
        <v>98.671499999999995</v>
      </c>
      <c r="U301" s="25">
        <f t="shared" ref="U301" si="4777">((T301-T300)/T300)*100</f>
        <v>3.0920205594011936E-2</v>
      </c>
      <c r="V301" s="22">
        <f t="shared" si="4075"/>
        <v>1.0003092020559401</v>
      </c>
      <c r="W301" s="22">
        <f t="shared" si="4195"/>
        <v>-1.302048949118384E-2</v>
      </c>
      <c r="X301" s="35">
        <f t="shared" si="4196"/>
        <v>97.395902101763227</v>
      </c>
      <c r="Y301" s="36" t="str">
        <f t="shared" si="4046"/>
        <v>Slowdown</v>
      </c>
      <c r="Z301" s="2">
        <v>98.985100000000003</v>
      </c>
      <c r="AA301" s="25">
        <f t="shared" ref="AA301" si="4778">((Z301-Z300)/Z300)*100</f>
        <v>-0.29583355157395252</v>
      </c>
      <c r="AB301" s="22">
        <f t="shared" si="4077"/>
        <v>0.99704166448426046</v>
      </c>
      <c r="AC301" s="22">
        <f t="shared" si="4198"/>
        <v>-1.7938710151081616E-2</v>
      </c>
      <c r="AD301" s="35">
        <f t="shared" si="4199"/>
        <v>96.412257969783681</v>
      </c>
      <c r="AE301" s="36" t="str">
        <f t="shared" si="4048"/>
        <v>Slowdown</v>
      </c>
      <c r="AF301" s="2">
        <v>98.471999999999994</v>
      </c>
      <c r="AG301" s="25">
        <f t="shared" ref="AG301" si="4779">((AF301-AF300)/AF300)*100</f>
        <v>-0.3286547020295284</v>
      </c>
      <c r="AH301" s="22">
        <f t="shared" si="4158"/>
        <v>0.99671345297970471</v>
      </c>
      <c r="AI301" s="22">
        <f t="shared" si="4201"/>
        <v>-2.1271774198357907E-2</v>
      </c>
      <c r="AJ301" s="35">
        <f t="shared" si="4202"/>
        <v>95.745645160328422</v>
      </c>
      <c r="AK301" s="36" t="str">
        <f t="shared" si="4141"/>
        <v>Slowdown</v>
      </c>
      <c r="AL301" s="2">
        <v>100.5003</v>
      </c>
      <c r="AM301" s="25">
        <f t="shared" ref="AM301" si="4780">((AL301-AL300)/AL300)*100</f>
        <v>-7.8246950158579603E-2</v>
      </c>
      <c r="AN301" s="22">
        <f t="shared" si="4080"/>
        <v>0.99921753049841422</v>
      </c>
      <c r="AO301" s="22">
        <f t="shared" si="4204"/>
        <v>2.4717588090070741E-3</v>
      </c>
      <c r="AP301" s="35">
        <f t="shared" si="4205"/>
        <v>100.49435176180141</v>
      </c>
      <c r="AQ301" s="36" t="str">
        <f t="shared" si="4051"/>
        <v>Expansion</v>
      </c>
      <c r="AR301" s="2">
        <v>99.127899999999997</v>
      </c>
      <c r="AS301" s="25">
        <f t="shared" ref="AS301" si="4781">((AR301-AR300)/AR300)*100</f>
        <v>-0.29851737043210047</v>
      </c>
      <c r="AT301" s="22">
        <f t="shared" si="4082"/>
        <v>0.99701482629567895</v>
      </c>
      <c r="AU301" s="22">
        <f t="shared" si="4207"/>
        <v>-1.7801425818309569E-2</v>
      </c>
      <c r="AV301" s="35">
        <f t="shared" si="4208"/>
        <v>96.439714836338084</v>
      </c>
      <c r="AW301" s="36" t="str">
        <f t="shared" si="4053"/>
        <v>Slowdown</v>
      </c>
      <c r="AX301" s="2">
        <v>99.210899999999995</v>
      </c>
      <c r="AY301" s="25">
        <f t="shared" ref="AY301" si="4782">((AX301-AX300)/AX300)*100</f>
        <v>-0.21644216156523291</v>
      </c>
      <c r="AZ301" s="22">
        <f t="shared" si="4717"/>
        <v>0.99783557838434767</v>
      </c>
      <c r="BA301" s="22">
        <f t="shared" si="4210"/>
        <v>-2.0328904231872169E-2</v>
      </c>
      <c r="BB301" s="35">
        <f t="shared" si="4211"/>
        <v>95.934219153625563</v>
      </c>
      <c r="BC301" s="36" t="str">
        <f t="shared" si="4718"/>
        <v>Slowdown</v>
      </c>
      <c r="BD301" s="2">
        <v>99.843900000000005</v>
      </c>
      <c r="BE301" s="25">
        <f t="shared" ref="BE301" si="4783">((BD301-BD300)/BD300)*100</f>
        <v>-9.2858779607488423E-2</v>
      </c>
      <c r="BF301" s="22">
        <f t="shared" si="4085"/>
        <v>0.99907141220392515</v>
      </c>
      <c r="BG301" s="22">
        <f t="shared" si="4213"/>
        <v>-8.3242287598578324E-3</v>
      </c>
      <c r="BH301" s="35">
        <f t="shared" si="4214"/>
        <v>98.335154248028431</v>
      </c>
      <c r="BI301" s="36" t="str">
        <f t="shared" si="4056"/>
        <v>Slowdown</v>
      </c>
      <c r="BJ301" s="2">
        <v>97.416799999999995</v>
      </c>
      <c r="BK301" s="25">
        <f t="shared" ref="BK301" si="4784">((BJ301-BJ300)/BJ300)*100</f>
        <v>8.7535805432151934E-2</v>
      </c>
      <c r="BL301" s="22">
        <f t="shared" si="4087"/>
        <v>1.0008753580543215</v>
      </c>
      <c r="BM301" s="22">
        <f t="shared" si="4216"/>
        <v>-4.2602950315636656E-3</v>
      </c>
      <c r="BN301" s="35">
        <f t="shared" si="4217"/>
        <v>99.147940993687271</v>
      </c>
      <c r="BO301" s="36" t="str">
        <f t="shared" si="4058"/>
        <v>Slowdown</v>
      </c>
      <c r="BP301" s="2">
        <v>99.795599999999993</v>
      </c>
      <c r="BQ301" s="25">
        <f t="shared" ref="BQ301" si="4785">((BP301-BP300)/BP300)*100</f>
        <v>-0.24529942723483736</v>
      </c>
      <c r="BR301" s="22">
        <f t="shared" si="4089"/>
        <v>0.99754700572765165</v>
      </c>
      <c r="BS301" s="22">
        <f t="shared" si="4219"/>
        <v>-1.0246090646810035E-2</v>
      </c>
      <c r="BT301" s="35">
        <f t="shared" si="4220"/>
        <v>97.950781870637996</v>
      </c>
      <c r="BU301" s="36" t="str">
        <f t="shared" si="4060"/>
        <v>Slowdown</v>
      </c>
      <c r="BV301" s="2">
        <v>98.934100000000001</v>
      </c>
      <c r="BW301" s="25">
        <f t="shared" ref="BW301" si="4786">((BV301-BV300)/BV300)*100</f>
        <v>0.63912810841272416</v>
      </c>
      <c r="BX301" s="22">
        <f t="shared" si="4363"/>
        <v>1.0063912810841273</v>
      </c>
      <c r="BY301" s="22">
        <f t="shared" si="4222"/>
        <v>2.5790410662054786E-2</v>
      </c>
      <c r="BZ301" s="35">
        <f t="shared" si="4223"/>
        <v>105.15808213241095</v>
      </c>
      <c r="CA301" s="36" t="str">
        <f t="shared" si="4364"/>
        <v>Recovery</v>
      </c>
      <c r="CB301" s="2">
        <v>98.381299999999996</v>
      </c>
      <c r="CC301" s="25">
        <f t="shared" ref="CC301" si="4787">((CB301-CB300)/CB300)*100</f>
        <v>-0.2472998787328296</v>
      </c>
      <c r="CD301" s="22">
        <f t="shared" si="4092"/>
        <v>0.99752700121267168</v>
      </c>
      <c r="CE301" s="22">
        <f t="shared" si="4225"/>
        <v>-1.7015655802158913E-2</v>
      </c>
      <c r="CF301" s="35">
        <f t="shared" si="4226"/>
        <v>96.596868839568216</v>
      </c>
      <c r="CG301" s="36" t="str">
        <f t="shared" si="4063"/>
        <v>Slowdown</v>
      </c>
      <c r="CH301" s="2">
        <v>101.3057</v>
      </c>
      <c r="CI301" s="25">
        <f t="shared" ref="CI301" si="4788">((CH301-CH300)/CH300)*100</f>
        <v>1.1155601889152449E-2</v>
      </c>
      <c r="CJ301" s="22">
        <f t="shared" si="4529"/>
        <v>1.0001115560188916</v>
      </c>
      <c r="CK301" s="22">
        <f t="shared" si="4228"/>
        <v>7.3198487428838277E-4</v>
      </c>
      <c r="CL301" s="35">
        <f t="shared" si="4229"/>
        <v>100.14639697485768</v>
      </c>
      <c r="CM301" s="36" t="str">
        <f t="shared" si="4530"/>
        <v>Expansion</v>
      </c>
      <c r="CN301" s="2">
        <v>99.699799999999996</v>
      </c>
      <c r="CO301" s="25">
        <f t="shared" ref="CO301" si="4789">((CN301-CN300)/CN300)*100</f>
        <v>-0.27387230228781245</v>
      </c>
      <c r="CP301" s="22">
        <f t="shared" si="4095"/>
        <v>0.99726127697712186</v>
      </c>
      <c r="CQ301" s="22">
        <f t="shared" si="4231"/>
        <v>-1.1627526575574865E-2</v>
      </c>
      <c r="CR301" s="35">
        <f t="shared" si="4232"/>
        <v>97.674494684885033</v>
      </c>
      <c r="CS301" s="36" t="str">
        <f t="shared" si="4066"/>
        <v>Slowdown</v>
      </c>
      <c r="CT301" s="2">
        <v>99.681799999999996</v>
      </c>
      <c r="CU301" s="25">
        <f t="shared" ref="CU301" si="4790">((CT301-CT300)/CT300)*100</f>
        <v>-0.35616430140117067</v>
      </c>
      <c r="CV301" s="22">
        <f t="shared" si="4097"/>
        <v>0.99643835698598826</v>
      </c>
      <c r="CW301" s="22">
        <f t="shared" si="4234"/>
        <v>-1.8524426170108854E-2</v>
      </c>
      <c r="CX301" s="35">
        <f t="shared" si="4235"/>
        <v>96.295114765978227</v>
      </c>
      <c r="CY301" s="36" t="str">
        <f t="shared" si="4068"/>
        <v>Slowdown</v>
      </c>
      <c r="CZ301" s="2">
        <v>98.566599999999994</v>
      </c>
      <c r="DA301" s="25">
        <f t="shared" ref="DA301" si="4791">((CZ301-CZ300)/CZ300)*100</f>
        <v>-0.17237747222920771</v>
      </c>
      <c r="DB301" s="22">
        <f t="shared" si="4118"/>
        <v>0.99827622527770787</v>
      </c>
      <c r="DC301" s="22">
        <f t="shared" si="4237"/>
        <v>-1.915973410818772E-2</v>
      </c>
      <c r="DD301" s="35">
        <f t="shared" si="4238"/>
        <v>96.168053178362456</v>
      </c>
      <c r="DE301" s="36" t="str">
        <f t="shared" si="4099"/>
        <v>Slowdown</v>
      </c>
      <c r="DF301" s="2">
        <v>99.728700000000003</v>
      </c>
      <c r="DG301" s="25">
        <f t="shared" si="4119"/>
        <v>-3.3088677656076902E-3</v>
      </c>
      <c r="DH301" s="22">
        <f t="shared" si="4387"/>
        <v>0.99996691132234394</v>
      </c>
      <c r="DI301" s="22">
        <f t="shared" si="4370"/>
        <v>-7.8266613872101098E-3</v>
      </c>
      <c r="DJ301" s="35">
        <f t="shared" si="4351"/>
        <v>98.434667722557975</v>
      </c>
      <c r="DK301" s="36" t="str">
        <f t="shared" si="4120"/>
        <v>Slowdown</v>
      </c>
    </row>
    <row r="302" spans="1:115" x14ac:dyDescent="0.25">
      <c r="A302">
        <v>199811</v>
      </c>
      <c r="B302" s="1">
        <v>100.05240000000001</v>
      </c>
      <c r="C302" s="25">
        <f t="shared" si="4100"/>
        <v>0.14703895180946219</v>
      </c>
      <c r="D302" s="22">
        <f t="shared" si="4070"/>
        <v>1.0014703895180945</v>
      </c>
      <c r="E302" s="22">
        <f t="shared" si="4187"/>
        <v>5.597380425959031E-5</v>
      </c>
      <c r="F302" s="35">
        <f t="shared" si="4188"/>
        <v>100.01119476085192</v>
      </c>
      <c r="G302" s="36" t="str">
        <f t="shared" si="4041"/>
        <v>Expansion</v>
      </c>
      <c r="H302" s="1">
        <v>99.617699999999999</v>
      </c>
      <c r="I302" s="25">
        <f t="shared" si="4101"/>
        <v>-0.11831270046733017</v>
      </c>
      <c r="J302" s="22">
        <f t="shared" si="4071"/>
        <v>0.99881687299532673</v>
      </c>
      <c r="K302" s="22">
        <f t="shared" si="4189"/>
        <v>-9.7112568666707366E-3</v>
      </c>
      <c r="L302" s="35">
        <f t="shared" si="4190"/>
        <v>98.057748626665855</v>
      </c>
      <c r="M302" s="36" t="str">
        <f t="shared" si="4042"/>
        <v>Slowdown</v>
      </c>
      <c r="N302" s="1">
        <v>99.466200000000001</v>
      </c>
      <c r="O302" s="25">
        <f t="shared" ref="O302" si="4792">((N302-N301)/N301)*100</f>
        <v>-0.11438028280750974</v>
      </c>
      <c r="P302" s="22">
        <f t="shared" si="4073"/>
        <v>0.99885619717192486</v>
      </c>
      <c r="Q302" s="22">
        <f t="shared" si="4192"/>
        <v>-9.9624653244693162E-3</v>
      </c>
      <c r="R302" s="35">
        <f t="shared" si="4193"/>
        <v>98.007506935106136</v>
      </c>
      <c r="S302" s="36" t="str">
        <f t="shared" si="4044"/>
        <v>Slowdown</v>
      </c>
      <c r="T302" s="1">
        <v>98.7971</v>
      </c>
      <c r="U302" s="25">
        <f t="shared" ref="U302" si="4793">((T302-T301)/T301)*100</f>
        <v>0.12729106175542654</v>
      </c>
      <c r="V302" s="22">
        <f t="shared" si="4075"/>
        <v>1.0012729106175542</v>
      </c>
      <c r="W302" s="22">
        <f t="shared" si="4195"/>
        <v>-8.3519691014283248E-3</v>
      </c>
      <c r="X302" s="35">
        <f t="shared" si="4196"/>
        <v>98.329606179714332</v>
      </c>
      <c r="Y302" s="36" t="str">
        <f t="shared" si="4046"/>
        <v>Slowdown</v>
      </c>
      <c r="Z302" s="1">
        <v>98.786299999999997</v>
      </c>
      <c r="AA302" s="25">
        <f t="shared" ref="AA302" si="4794">((Z302-Z301)/Z301)*100</f>
        <v>-0.20083830798777352</v>
      </c>
      <c r="AB302" s="22">
        <f t="shared" si="4077"/>
        <v>0.99799161692012228</v>
      </c>
      <c r="AC302" s="22">
        <f t="shared" si="4198"/>
        <v>-1.7553229048256846E-2</v>
      </c>
      <c r="AD302" s="35">
        <f t="shared" si="4199"/>
        <v>96.489354190348635</v>
      </c>
      <c r="AE302" s="36" t="str">
        <f t="shared" si="4048"/>
        <v>Slowdown</v>
      </c>
      <c r="AF302" s="1">
        <v>98.344499999999996</v>
      </c>
      <c r="AG302" s="25">
        <f t="shared" ref="AG302" si="4795">((AF302-AF301)/AF301)*100</f>
        <v>-0.12947843041676591</v>
      </c>
      <c r="AH302" s="22">
        <f t="shared" si="4158"/>
        <v>0.99870521569583237</v>
      </c>
      <c r="AI302" s="22">
        <f t="shared" si="4201"/>
        <v>-2.0346259973900938E-2</v>
      </c>
      <c r="AJ302" s="35">
        <f t="shared" si="4202"/>
        <v>95.930748005219812</v>
      </c>
      <c r="AK302" s="36" t="str">
        <f t="shared" si="4141"/>
        <v>Slowdown</v>
      </c>
      <c r="AL302" s="1">
        <v>100.3982</v>
      </c>
      <c r="AM302" s="25">
        <f t="shared" ref="AM302" si="4796">((AL302-AL301)/AL301)*100</f>
        <v>-0.10159173654207297</v>
      </c>
      <c r="AN302" s="22">
        <f t="shared" si="4080"/>
        <v>0.99898408263457927</v>
      </c>
      <c r="AO302" s="22">
        <f t="shared" si="4204"/>
        <v>2.5006700002294657E-4</v>
      </c>
      <c r="AP302" s="35">
        <f t="shared" si="4205"/>
        <v>100.05001340000459</v>
      </c>
      <c r="AQ302" s="36" t="str">
        <f t="shared" si="4051"/>
        <v>Expansion</v>
      </c>
      <c r="AR302" s="1">
        <v>98.896100000000004</v>
      </c>
      <c r="AS302" s="25">
        <f t="shared" ref="AS302" si="4797">((AR302-AR301)/AR301)*100</f>
        <v>-0.23383931264557475</v>
      </c>
      <c r="AT302" s="22">
        <f t="shared" si="4082"/>
        <v>0.99766160687354422</v>
      </c>
      <c r="AU302" s="22">
        <f t="shared" si="4207"/>
        <v>-1.7746807054624059E-2</v>
      </c>
      <c r="AV302" s="35">
        <f t="shared" si="4208"/>
        <v>96.450638589075183</v>
      </c>
      <c r="AW302" s="36" t="str">
        <f t="shared" si="4053"/>
        <v>Slowdown</v>
      </c>
      <c r="AX302" s="1">
        <v>99.195099999999996</v>
      </c>
      <c r="AY302" s="25">
        <f t="shared" ref="AY302" si="4798">((AX302-AX301)/AX301)*100</f>
        <v>-1.5925669457689331E-2</v>
      </c>
      <c r="AZ302" s="22">
        <f t="shared" si="4717"/>
        <v>0.99984074330542305</v>
      </c>
      <c r="BA302" s="22">
        <f t="shared" si="4210"/>
        <v>-1.819011430929951E-2</v>
      </c>
      <c r="BB302" s="35">
        <f t="shared" si="4211"/>
        <v>96.361977138140105</v>
      </c>
      <c r="BC302" s="36" t="str">
        <f t="shared" si="4718"/>
        <v>Slowdown</v>
      </c>
      <c r="BD302" s="1">
        <v>99.780600000000007</v>
      </c>
      <c r="BE302" s="25">
        <f t="shared" ref="BE302" si="4799">((BD302-BD301)/BD301)*100</f>
        <v>-6.3398965785589442E-2</v>
      </c>
      <c r="BF302" s="22">
        <f t="shared" si="4085"/>
        <v>0.99936601034214412</v>
      </c>
      <c r="BG302" s="22">
        <f t="shared" si="4213"/>
        <v>-7.4831224405144114E-3</v>
      </c>
      <c r="BH302" s="35">
        <f t="shared" si="4214"/>
        <v>98.503375511897119</v>
      </c>
      <c r="BI302" s="36" t="str">
        <f t="shared" si="4056"/>
        <v>Slowdown</v>
      </c>
      <c r="BJ302" s="1">
        <v>97.5989</v>
      </c>
      <c r="BK302" s="25">
        <f t="shared" ref="BK302" si="4800">((BJ302-BJ301)/BJ301)*100</f>
        <v>0.18692874329684972</v>
      </c>
      <c r="BL302" s="22">
        <f t="shared" si="4087"/>
        <v>1.0018692874329684</v>
      </c>
      <c r="BM302" s="22">
        <f t="shared" si="4216"/>
        <v>-3.8203043543272308E-4</v>
      </c>
      <c r="BN302" s="35">
        <f t="shared" si="4217"/>
        <v>99.923593912913461</v>
      </c>
      <c r="BO302" s="36" t="str">
        <f t="shared" si="4058"/>
        <v>Slowdown</v>
      </c>
      <c r="BP302" s="1">
        <v>99.619799999999998</v>
      </c>
      <c r="BQ302" s="25">
        <f t="shared" ref="BQ302" si="4801">((BP302-BP301)/BP301)*100</f>
        <v>-0.17616007118549845</v>
      </c>
      <c r="BR302" s="22">
        <f t="shared" si="4089"/>
        <v>0.99823839928814506</v>
      </c>
      <c r="BS302" s="22">
        <f t="shared" si="4219"/>
        <v>-1.1499453753620492E-2</v>
      </c>
      <c r="BT302" s="35">
        <f t="shared" si="4220"/>
        <v>97.700109249275897</v>
      </c>
      <c r="BU302" s="36" t="str">
        <f t="shared" si="4060"/>
        <v>Slowdown</v>
      </c>
      <c r="BV302" s="1">
        <v>99.544600000000003</v>
      </c>
      <c r="BW302" s="25">
        <f t="shared" ref="BW302" si="4802">((BV302-BV301)/BV301)*100</f>
        <v>0.61707742830834045</v>
      </c>
      <c r="BX302" s="22">
        <f t="shared" si="4363"/>
        <v>1.0061707742830834</v>
      </c>
      <c r="BY302" s="22">
        <f t="shared" si="4222"/>
        <v>3.1454061279259093E-2</v>
      </c>
      <c r="BZ302" s="35">
        <f t="shared" si="4223"/>
        <v>106.29081225585182</v>
      </c>
      <c r="CA302" s="36" t="str">
        <f t="shared" si="4364"/>
        <v>Recovery</v>
      </c>
      <c r="CB302" s="1">
        <v>98.224800000000002</v>
      </c>
      <c r="CC302" s="25">
        <f t="shared" ref="CC302" si="4803">((CB302-CB301)/CB301)*100</f>
        <v>-0.15907494615337883</v>
      </c>
      <c r="CD302" s="22">
        <f t="shared" si="4092"/>
        <v>0.99840925053846619</v>
      </c>
      <c r="CE302" s="22">
        <f t="shared" si="4225"/>
        <v>-1.5999495100774586E-2</v>
      </c>
      <c r="CF302" s="35">
        <f t="shared" si="4226"/>
        <v>96.800100979845084</v>
      </c>
      <c r="CG302" s="36" t="str">
        <f t="shared" si="4063"/>
        <v>Slowdown</v>
      </c>
      <c r="CH302" s="1">
        <v>101.3156</v>
      </c>
      <c r="CI302" s="25">
        <f t="shared" ref="CI302" si="4804">((CH302-CH301)/CH301)*100</f>
        <v>9.7724017503475081E-3</v>
      </c>
      <c r="CJ302" s="22">
        <f t="shared" si="4529"/>
        <v>1.0000977240175035</v>
      </c>
      <c r="CK302" s="22">
        <f t="shared" si="4228"/>
        <v>5.1153521791613699E-4</v>
      </c>
      <c r="CL302" s="35">
        <f t="shared" si="4229"/>
        <v>100.10230704358322</v>
      </c>
      <c r="CM302" s="36" t="str">
        <f t="shared" si="4530"/>
        <v>Expansion</v>
      </c>
      <c r="CN302" s="1">
        <v>99.512799999999999</v>
      </c>
      <c r="CO302" s="25">
        <f t="shared" ref="CO302" si="4805">((CN302-CN301)/CN301)*100</f>
        <v>-0.18756306431908351</v>
      </c>
      <c r="CP302" s="22">
        <f t="shared" si="4095"/>
        <v>0.99812436935680915</v>
      </c>
      <c r="CQ302" s="22">
        <f t="shared" si="4231"/>
        <v>-1.3189822982084043E-2</v>
      </c>
      <c r="CR302" s="35">
        <f t="shared" si="4232"/>
        <v>97.362035403583192</v>
      </c>
      <c r="CS302" s="36" t="str">
        <f t="shared" si="4066"/>
        <v>Slowdown</v>
      </c>
      <c r="CT302" s="1">
        <v>99.447199999999995</v>
      </c>
      <c r="CU302" s="25">
        <f t="shared" ref="CU302" si="4806">((CT302-CT301)/CT301)*100</f>
        <v>-0.235348880136595</v>
      </c>
      <c r="CV302" s="22">
        <f t="shared" si="4097"/>
        <v>0.99764651119863401</v>
      </c>
      <c r="CW302" s="22">
        <f t="shared" si="4234"/>
        <v>-1.9121020892472251E-2</v>
      </c>
      <c r="CX302" s="35">
        <f t="shared" si="4235"/>
        <v>96.175795821505545</v>
      </c>
      <c r="CY302" s="36" t="str">
        <f t="shared" si="4068"/>
        <v>Slowdown</v>
      </c>
      <c r="CZ302" s="1">
        <v>98.571600000000004</v>
      </c>
      <c r="DA302" s="25">
        <f t="shared" ref="DA302" si="4807">((CZ302-CZ301)/CZ301)*100</f>
        <v>5.0727122575087947E-3</v>
      </c>
      <c r="DB302" s="22">
        <f t="shared" si="4118"/>
        <v>1.0000507271225751</v>
      </c>
      <c r="DC302" s="22">
        <f t="shared" si="4237"/>
        <v>-1.6196513976828975E-2</v>
      </c>
      <c r="DD302" s="35">
        <f t="shared" si="4238"/>
        <v>96.760697204634198</v>
      </c>
      <c r="DE302" s="36" t="str">
        <f t="shared" si="4099"/>
        <v>Slowdown</v>
      </c>
      <c r="DF302" s="1">
        <v>99.820800000000006</v>
      </c>
      <c r="DG302" s="25">
        <f t="shared" si="4119"/>
        <v>9.2350547034105598E-2</v>
      </c>
      <c r="DH302" s="22">
        <f t="shared" si="4387"/>
        <v>1.0009235054703411</v>
      </c>
      <c r="DI302" s="22">
        <f t="shared" si="4370"/>
        <v>-5.277507613322574E-3</v>
      </c>
      <c r="DJ302" s="35">
        <f t="shared" si="4351"/>
        <v>98.944498477335486</v>
      </c>
      <c r="DK302" s="36" t="str">
        <f t="shared" si="4120"/>
        <v>Slowdown</v>
      </c>
    </row>
    <row r="303" spans="1:115" x14ac:dyDescent="0.25">
      <c r="A303">
        <v>199812</v>
      </c>
      <c r="B303" s="2">
        <v>100.2088</v>
      </c>
      <c r="C303" s="25">
        <f t="shared" si="4100"/>
        <v>0.15631808932118646</v>
      </c>
      <c r="D303" s="22">
        <f t="shared" si="4070"/>
        <v>1.0015631808932119</v>
      </c>
      <c r="E303" s="22">
        <f t="shared" si="4187"/>
        <v>3.1101692624784238E-3</v>
      </c>
      <c r="F303" s="35">
        <f t="shared" si="4188"/>
        <v>100.62203385249569</v>
      </c>
      <c r="G303" s="36" t="str">
        <f t="shared" si="4041"/>
        <v>Expansion</v>
      </c>
      <c r="H303" s="2">
        <v>99.556399999999996</v>
      </c>
      <c r="I303" s="25">
        <f t="shared" si="4101"/>
        <v>-6.1535249257915814E-2</v>
      </c>
      <c r="J303" s="22">
        <f t="shared" si="4071"/>
        <v>0.99938464750742084</v>
      </c>
      <c r="K303" s="22">
        <f t="shared" si="4189"/>
        <v>-9.0340818601688522E-3</v>
      </c>
      <c r="L303" s="35">
        <f t="shared" si="4190"/>
        <v>98.193183627966235</v>
      </c>
      <c r="M303" s="36" t="str">
        <f t="shared" si="4042"/>
        <v>Slowdown</v>
      </c>
      <c r="N303" s="2">
        <v>99.433800000000005</v>
      </c>
      <c r="O303" s="25">
        <f t="shared" ref="O303" si="4808">((N303-N302)/N302)*100</f>
        <v>-3.2573879368062261E-2</v>
      </c>
      <c r="P303" s="22">
        <f t="shared" si="4073"/>
        <v>0.99967426120631941</v>
      </c>
      <c r="Q303" s="22">
        <f t="shared" si="4192"/>
        <v>-9.0154915765049415E-3</v>
      </c>
      <c r="R303" s="35">
        <f t="shared" si="4193"/>
        <v>98.196901684699014</v>
      </c>
      <c r="S303" s="36" t="str">
        <f t="shared" si="4044"/>
        <v>Slowdown</v>
      </c>
      <c r="T303" s="2">
        <v>98.990799999999993</v>
      </c>
      <c r="U303" s="25">
        <f t="shared" ref="U303" si="4809">((T303-T302)/T302)*100</f>
        <v>0.19605838632914596</v>
      </c>
      <c r="V303" s="22">
        <f t="shared" si="4075"/>
        <v>1.0019605838632915</v>
      </c>
      <c r="W303" s="22">
        <f t="shared" si="4195"/>
        <v>-2.8125314798027601E-3</v>
      </c>
      <c r="X303" s="35">
        <f t="shared" si="4196"/>
        <v>99.437493704039454</v>
      </c>
      <c r="Y303" s="36" t="str">
        <f t="shared" si="4046"/>
        <v>Slowdown</v>
      </c>
      <c r="Z303" s="2">
        <v>98.727199999999996</v>
      </c>
      <c r="AA303" s="25">
        <f t="shared" ref="AA303" si="4810">((Z303-Z302)/Z302)*100</f>
        <v>-5.9826109490891774E-2</v>
      </c>
      <c r="AB303" s="22">
        <f t="shared" si="4077"/>
        <v>0.9994017389050911</v>
      </c>
      <c r="AC303" s="22">
        <f t="shared" si="4198"/>
        <v>-1.531083966755209E-2</v>
      </c>
      <c r="AD303" s="35">
        <f t="shared" si="4199"/>
        <v>96.937832066489577</v>
      </c>
      <c r="AE303" s="36" t="str">
        <f t="shared" si="4048"/>
        <v>Slowdown</v>
      </c>
      <c r="AF303" s="2">
        <v>98.432100000000005</v>
      </c>
      <c r="AG303" s="25">
        <f t="shared" ref="AG303" si="4811">((AF303-AF302)/AF302)*100</f>
        <v>8.9074630508070102E-2</v>
      </c>
      <c r="AH303" s="22">
        <f t="shared" si="4158"/>
        <v>1.0008907463050807</v>
      </c>
      <c r="AI303" s="22">
        <f t="shared" si="4201"/>
        <v>-1.6496291581695632E-2</v>
      </c>
      <c r="AJ303" s="35">
        <f t="shared" si="4202"/>
        <v>96.70074168366088</v>
      </c>
      <c r="AK303" s="36" t="str">
        <f t="shared" si="4141"/>
        <v>Slowdown</v>
      </c>
      <c r="AL303" s="2">
        <v>100.2868</v>
      </c>
      <c r="AM303" s="25">
        <f t="shared" ref="AM303" si="4812">((AL303-AL302)/AL302)*100</f>
        <v>-0.11095816458861142</v>
      </c>
      <c r="AN303" s="22">
        <f t="shared" si="4080"/>
        <v>0.99889041835411385</v>
      </c>
      <c r="AO303" s="22">
        <f t="shared" si="4204"/>
        <v>-1.9317104046639999E-3</v>
      </c>
      <c r="AP303" s="35">
        <f t="shared" si="4205"/>
        <v>99.613657919067194</v>
      </c>
      <c r="AQ303" s="36" t="str">
        <f t="shared" si="4051"/>
        <v>Downturn</v>
      </c>
      <c r="AR303" s="2">
        <v>98.738900000000001</v>
      </c>
      <c r="AS303" s="25">
        <f t="shared" ref="AS303" si="4813">((AR303-AR302)/AR302)*100</f>
        <v>-0.15895470094372083</v>
      </c>
      <c r="AT303" s="22">
        <f t="shared" si="4082"/>
        <v>0.99841045299056275</v>
      </c>
      <c r="AU303" s="22">
        <f t="shared" si="4207"/>
        <v>-1.65477593194443E-2</v>
      </c>
      <c r="AV303" s="35">
        <f t="shared" si="4208"/>
        <v>96.690448136111144</v>
      </c>
      <c r="AW303" s="36" t="str">
        <f t="shared" si="4053"/>
        <v>Slowdown</v>
      </c>
      <c r="AX303" s="2">
        <v>99.317499999999995</v>
      </c>
      <c r="AY303" s="25">
        <f t="shared" ref="AY303" si="4814">((AX303-AX302)/AX302)*100</f>
        <v>0.12339319180080363</v>
      </c>
      <c r="AZ303" s="22">
        <f t="shared" si="4717"/>
        <v>1.0012339319180081</v>
      </c>
      <c r="BA303" s="22">
        <f t="shared" si="4210"/>
        <v>-1.3723021189798623E-2</v>
      </c>
      <c r="BB303" s="35">
        <f t="shared" si="4211"/>
        <v>97.25539576204028</v>
      </c>
      <c r="BC303" s="36" t="str">
        <f t="shared" si="4718"/>
        <v>Slowdown</v>
      </c>
      <c r="BD303" s="2">
        <v>99.742400000000004</v>
      </c>
      <c r="BE303" s="25">
        <f t="shared" ref="BE303" si="4815">((BD303-BD302)/BD302)*100</f>
        <v>-3.8283995085220311E-2</v>
      </c>
      <c r="BF303" s="22">
        <f t="shared" si="4085"/>
        <v>0.9996171600491478</v>
      </c>
      <c r="BG303" s="22">
        <f t="shared" si="4213"/>
        <v>-6.1815732522408906E-3</v>
      </c>
      <c r="BH303" s="35">
        <f t="shared" si="4214"/>
        <v>98.763685349551821</v>
      </c>
      <c r="BI303" s="36" t="str">
        <f t="shared" si="4056"/>
        <v>Slowdown</v>
      </c>
      <c r="BJ303" s="2">
        <v>97.870900000000006</v>
      </c>
      <c r="BK303" s="25">
        <f t="shared" ref="BK303" si="4816">((BJ303-BJ302)/BJ302)*100</f>
        <v>0.27869166558230224</v>
      </c>
      <c r="BL303" s="22">
        <f t="shared" si="4087"/>
        <v>1.002786916655823</v>
      </c>
      <c r="BM303" s="22">
        <f t="shared" si="4216"/>
        <v>3.9461995646565828E-3</v>
      </c>
      <c r="BN303" s="35">
        <f t="shared" si="4217"/>
        <v>100.78923991293132</v>
      </c>
      <c r="BO303" s="36" t="str">
        <f t="shared" si="4058"/>
        <v>Recovery</v>
      </c>
      <c r="BP303" s="2">
        <v>99.513199999999998</v>
      </c>
      <c r="BQ303" s="25">
        <f t="shared" ref="BQ303" si="4817">((BP303-BP302)/BP302)*100</f>
        <v>-0.10700684000570194</v>
      </c>
      <c r="BR303" s="22">
        <f t="shared" si="4089"/>
        <v>0.99892993159994303</v>
      </c>
      <c r="BS303" s="22">
        <f t="shared" si="4219"/>
        <v>-1.1585266528671201E-2</v>
      </c>
      <c r="BT303" s="35">
        <f t="shared" si="4220"/>
        <v>97.682946694265766</v>
      </c>
      <c r="BU303" s="36" t="str">
        <f t="shared" si="4060"/>
        <v>Slowdown</v>
      </c>
      <c r="BV303" s="2">
        <v>100.1046</v>
      </c>
      <c r="BW303" s="25">
        <f t="shared" ref="BW303" si="4818">((BV303-BV302)/BV302)*100</f>
        <v>0.56256190692413477</v>
      </c>
      <c r="BX303" s="22">
        <f t="shared" si="4363"/>
        <v>1.0056256190692414</v>
      </c>
      <c r="BY303" s="22">
        <f t="shared" si="4222"/>
        <v>3.4587320945038469E-2</v>
      </c>
      <c r="BZ303" s="35">
        <f t="shared" si="4223"/>
        <v>106.91746418900769</v>
      </c>
      <c r="CA303" s="36" t="str">
        <f t="shared" si="4364"/>
        <v>Expansion</v>
      </c>
      <c r="CB303" s="2">
        <v>98.177499999999995</v>
      </c>
      <c r="CC303" s="25">
        <f t="shared" ref="CC303" si="4819">((CB303-CB302)/CB302)*100</f>
        <v>-4.8154844804985095E-2</v>
      </c>
      <c r="CD303" s="22">
        <f t="shared" si="4092"/>
        <v>0.99951845155195018</v>
      </c>
      <c r="CE303" s="22">
        <f t="shared" si="4225"/>
        <v>-1.372957942301023E-2</v>
      </c>
      <c r="CF303" s="35">
        <f t="shared" si="4226"/>
        <v>97.254084115397958</v>
      </c>
      <c r="CG303" s="36" t="str">
        <f t="shared" si="4063"/>
        <v>Slowdown</v>
      </c>
      <c r="CH303" s="2">
        <v>101.3163</v>
      </c>
      <c r="CI303" s="25">
        <f t="shared" ref="CI303" si="4820">((CH303-CH302)/CH302)*100</f>
        <v>6.9091038299611896E-4</v>
      </c>
      <c r="CJ303" s="22">
        <f t="shared" si="4529"/>
        <v>1.0000069091038299</v>
      </c>
      <c r="CK303" s="22">
        <f t="shared" si="4228"/>
        <v>3.5446147527040672E-4</v>
      </c>
      <c r="CL303" s="35">
        <f t="shared" si="4229"/>
        <v>100.07089229505408</v>
      </c>
      <c r="CM303" s="36" t="str">
        <f t="shared" si="4530"/>
        <v>Expansion</v>
      </c>
      <c r="CN303" s="2">
        <v>99.396900000000002</v>
      </c>
      <c r="CO303" s="25">
        <f t="shared" ref="CO303" si="4821">((CN303-CN302)/CN302)*100</f>
        <v>-0.11646742931562205</v>
      </c>
      <c r="CP303" s="22">
        <f t="shared" si="4095"/>
        <v>0.99883532570684375</v>
      </c>
      <c r="CQ303" s="22">
        <f t="shared" si="4231"/>
        <v>-1.3473356994830876E-2</v>
      </c>
      <c r="CR303" s="35">
        <f t="shared" si="4232"/>
        <v>97.305328601033821</v>
      </c>
      <c r="CS303" s="36" t="str">
        <f t="shared" si="4066"/>
        <v>Slowdown</v>
      </c>
      <c r="CT303" s="2">
        <v>99.352699999999999</v>
      </c>
      <c r="CU303" s="25">
        <f t="shared" ref="CU303" si="4822">((CT303-CT302)/CT302)*100</f>
        <v>-9.5025299857609338E-2</v>
      </c>
      <c r="CV303" s="22">
        <f t="shared" si="4097"/>
        <v>0.9990497470014239</v>
      </c>
      <c r="CW303" s="22">
        <f t="shared" si="4234"/>
        <v>-1.7732729719228457E-2</v>
      </c>
      <c r="CX303" s="35">
        <f t="shared" si="4235"/>
        <v>96.453454056154314</v>
      </c>
      <c r="CY303" s="36" t="str">
        <f t="shared" si="4068"/>
        <v>Slowdown</v>
      </c>
      <c r="CZ303" s="2">
        <v>98.728300000000004</v>
      </c>
      <c r="DA303" s="25">
        <f t="shared" ref="DA303" si="4823">((CZ303-CZ302)/CZ302)*100</f>
        <v>0.15897073802190562</v>
      </c>
      <c r="DB303" s="22">
        <f t="shared" si="4118"/>
        <v>1.0015897073802191</v>
      </c>
      <c r="DC303" s="22">
        <f t="shared" si="4237"/>
        <v>-1.1051610912776955E-2</v>
      </c>
      <c r="DD303" s="35">
        <f t="shared" si="4238"/>
        <v>97.789677817444613</v>
      </c>
      <c r="DE303" s="36" t="str">
        <f t="shared" si="4099"/>
        <v>Slowdown</v>
      </c>
      <c r="DF303" s="2">
        <v>99.9739</v>
      </c>
      <c r="DG303" s="25">
        <f t="shared" si="4119"/>
        <v>0.1533748477271219</v>
      </c>
      <c r="DH303" s="22">
        <f t="shared" si="4387"/>
        <v>1.0015337484772713</v>
      </c>
      <c r="DI303" s="22">
        <f t="shared" si="4370"/>
        <v>-1.8729751451403986E-3</v>
      </c>
      <c r="DJ303" s="35">
        <f t="shared" si="4351"/>
        <v>99.625404970971914</v>
      </c>
      <c r="DK303" s="36" t="str">
        <f t="shared" si="4120"/>
        <v>Slowdown</v>
      </c>
    </row>
    <row r="304" spans="1:115" x14ac:dyDescent="0.25">
      <c r="A304">
        <v>199901</v>
      </c>
      <c r="B304" s="1">
        <v>100.34990000000001</v>
      </c>
      <c r="C304" s="25">
        <f t="shared" si="4100"/>
        <v>0.14080599707810959</v>
      </c>
      <c r="D304" s="22">
        <f t="shared" si="4070"/>
        <v>1.0014080599707811</v>
      </c>
      <c r="E304" s="22">
        <f t="shared" si="4187"/>
        <v>5.5503226582227505E-3</v>
      </c>
      <c r="F304" s="35">
        <f t="shared" si="4188"/>
        <v>101.11006453164455</v>
      </c>
      <c r="G304" s="36" t="str">
        <f t="shared" si="4041"/>
        <v>Expansion</v>
      </c>
      <c r="H304" s="1">
        <v>99.553100000000001</v>
      </c>
      <c r="I304" s="25">
        <f t="shared" si="4101"/>
        <v>-3.3147040270598994E-3</v>
      </c>
      <c r="J304" s="22">
        <f t="shared" si="4071"/>
        <v>0.99996685295972942</v>
      </c>
      <c r="K304" s="22">
        <f t="shared" si="4189"/>
        <v>-7.4100440395108436E-3</v>
      </c>
      <c r="L304" s="35">
        <f t="shared" si="4190"/>
        <v>98.517991192097838</v>
      </c>
      <c r="M304" s="36" t="str">
        <f t="shared" si="4042"/>
        <v>Slowdown</v>
      </c>
      <c r="N304" s="1">
        <v>99.476100000000002</v>
      </c>
      <c r="O304" s="25">
        <f t="shared" ref="O304" si="4824">((N304-N303)/N303)*100</f>
        <v>4.254086638547188E-2</v>
      </c>
      <c r="P304" s="22">
        <f t="shared" si="4073"/>
        <v>1.0004254086638547</v>
      </c>
      <c r="Q304" s="22">
        <f t="shared" si="4192"/>
        <v>-7.0471671086951293E-3</v>
      </c>
      <c r="R304" s="35">
        <f t="shared" si="4193"/>
        <v>98.590566578260976</v>
      </c>
      <c r="S304" s="36" t="str">
        <f t="shared" si="4044"/>
        <v>Slowdown</v>
      </c>
      <c r="T304" s="1">
        <v>99.217699999999994</v>
      </c>
      <c r="U304" s="25">
        <f t="shared" ref="U304" si="4825">((T304-T303)/T303)*100</f>
        <v>0.22921321981436718</v>
      </c>
      <c r="V304" s="22">
        <f t="shared" si="4075"/>
        <v>1.0022921321981437</v>
      </c>
      <c r="W304" s="22">
        <f t="shared" si="4195"/>
        <v>2.6821003655295161E-3</v>
      </c>
      <c r="X304" s="35">
        <f t="shared" si="4196"/>
        <v>100.5364200731059</v>
      </c>
      <c r="Y304" s="36" t="str">
        <f t="shared" si="4046"/>
        <v>Recovery</v>
      </c>
      <c r="Z304" s="1">
        <v>98.825299999999999</v>
      </c>
      <c r="AA304" s="25">
        <f t="shared" ref="AA304" si="4826">((Z304-Z303)/Z303)*100</f>
        <v>9.9364714080823022E-2</v>
      </c>
      <c r="AB304" s="22">
        <f t="shared" si="4077"/>
        <v>1.0009936471408083</v>
      </c>
      <c r="AC304" s="22">
        <f t="shared" si="4198"/>
        <v>-1.1196236303620988E-2</v>
      </c>
      <c r="AD304" s="35">
        <f t="shared" si="4199"/>
        <v>97.760752739275802</v>
      </c>
      <c r="AE304" s="36" t="str">
        <f t="shared" si="4048"/>
        <v>Slowdown</v>
      </c>
      <c r="AF304" s="1">
        <v>98.686300000000003</v>
      </c>
      <c r="AG304" s="25">
        <f t="shared" ref="AG304" si="4827">((AF304-AF303)/AF303)*100</f>
        <v>0.25824908744200042</v>
      </c>
      <c r="AH304" s="22">
        <f t="shared" si="4158"/>
        <v>1.0025824908744201</v>
      </c>
      <c r="AI304" s="22">
        <f t="shared" si="4201"/>
        <v>-1.0228060269131034E-2</v>
      </c>
      <c r="AJ304" s="35">
        <f t="shared" si="4202"/>
        <v>97.954387946173796</v>
      </c>
      <c r="AK304" s="36" t="str">
        <f t="shared" si="4141"/>
        <v>Slowdown</v>
      </c>
      <c r="AL304" s="1">
        <v>100.18089999999999</v>
      </c>
      <c r="AM304" s="25">
        <f t="shared" ref="AM304" si="4828">((AL304-AL303)/AL303)*100</f>
        <v>-0.10559714738131581</v>
      </c>
      <c r="AN304" s="22">
        <f t="shared" si="4080"/>
        <v>0.9989440285261868</v>
      </c>
      <c r="AO304" s="22">
        <f t="shared" si="4204"/>
        <v>-3.8085237346603407E-3</v>
      </c>
      <c r="AP304" s="35">
        <f t="shared" si="4205"/>
        <v>99.238295253067932</v>
      </c>
      <c r="AQ304" s="36" t="str">
        <f t="shared" si="4051"/>
        <v>Downturn</v>
      </c>
      <c r="AR304" s="1">
        <v>98.655699999999996</v>
      </c>
      <c r="AS304" s="25">
        <f t="shared" ref="AS304" si="4829">((AR304-AR303)/AR303)*100</f>
        <v>-8.4262636103911465E-2</v>
      </c>
      <c r="AT304" s="22">
        <f t="shared" si="4082"/>
        <v>0.99915737363896084</v>
      </c>
      <c r="AU304" s="22">
        <f t="shared" si="4207"/>
        <v>-1.4271997250312585E-2</v>
      </c>
      <c r="AV304" s="35">
        <f t="shared" si="4208"/>
        <v>97.145600549937484</v>
      </c>
      <c r="AW304" s="36" t="str">
        <f t="shared" si="4053"/>
        <v>Slowdown</v>
      </c>
      <c r="AX304" s="1">
        <v>99.507999999999996</v>
      </c>
      <c r="AY304" s="25">
        <f t="shared" ref="AY304" si="4830">((AX304-AX303)/AX303)*100</f>
        <v>0.19180909708762314</v>
      </c>
      <c r="AZ304" s="22">
        <f t="shared" si="4717"/>
        <v>1.0019180909708763</v>
      </c>
      <c r="BA304" s="22">
        <f t="shared" si="4210"/>
        <v>-7.8112380523154279E-3</v>
      </c>
      <c r="BB304" s="35">
        <f t="shared" si="4211"/>
        <v>98.437752389536911</v>
      </c>
      <c r="BC304" s="36" t="str">
        <f t="shared" si="4718"/>
        <v>Slowdown</v>
      </c>
      <c r="BD304" s="1">
        <v>99.724000000000004</v>
      </c>
      <c r="BE304" s="25">
        <f t="shared" ref="BE304" si="4831">((BD304-BD303)/BD303)*100</f>
        <v>-1.8447520813615621E-2</v>
      </c>
      <c r="BF304" s="22">
        <f t="shared" si="4085"/>
        <v>0.99981552479186386</v>
      </c>
      <c r="BG304" s="22">
        <f t="shared" si="4213"/>
        <v>-4.715733583508297E-3</v>
      </c>
      <c r="BH304" s="35">
        <f t="shared" si="4214"/>
        <v>99.056853283298338</v>
      </c>
      <c r="BI304" s="36" t="str">
        <f t="shared" si="4056"/>
        <v>Slowdown</v>
      </c>
      <c r="BJ304" s="1">
        <v>98.211299999999994</v>
      </c>
      <c r="BK304" s="25">
        <f t="shared" ref="BK304" si="4832">((BJ304-BJ303)/BJ303)*100</f>
        <v>0.34780511878401882</v>
      </c>
      <c r="BL304" s="22">
        <f t="shared" si="4087"/>
        <v>1.0034780511878403</v>
      </c>
      <c r="BM304" s="22">
        <f t="shared" si="4216"/>
        <v>8.5097337717414678E-3</v>
      </c>
      <c r="BN304" s="35">
        <f t="shared" si="4217"/>
        <v>101.7019467543483</v>
      </c>
      <c r="BO304" s="36" t="str">
        <f t="shared" si="4058"/>
        <v>Recovery</v>
      </c>
      <c r="BP304" s="1">
        <v>99.460999999999999</v>
      </c>
      <c r="BQ304" s="25">
        <f t="shared" ref="BQ304" si="4833">((BP304-BP303)/BP303)*100</f>
        <v>-5.245535265673211E-2</v>
      </c>
      <c r="BR304" s="22">
        <f t="shared" si="4089"/>
        <v>0.99947544647343267</v>
      </c>
      <c r="BS304" s="22">
        <f t="shared" si="4219"/>
        <v>-1.0534232525101994E-2</v>
      </c>
      <c r="BT304" s="35">
        <f t="shared" si="4220"/>
        <v>97.8931534949796</v>
      </c>
      <c r="BU304" s="36" t="str">
        <f t="shared" si="4060"/>
        <v>Slowdown</v>
      </c>
      <c r="BV304" s="1">
        <v>100.5825</v>
      </c>
      <c r="BW304" s="25">
        <f t="shared" ref="BW304" si="4834">((BV304-BV303)/BV303)*100</f>
        <v>0.47740063893166856</v>
      </c>
      <c r="BX304" s="22">
        <f t="shared" si="4363"/>
        <v>1.0047740063893167</v>
      </c>
      <c r="BY304" s="22">
        <f t="shared" si="4222"/>
        <v>3.5115668059067628E-2</v>
      </c>
      <c r="BZ304" s="35">
        <f t="shared" si="4223"/>
        <v>107.02313361181352</v>
      </c>
      <c r="CA304" s="36" t="str">
        <f t="shared" si="4364"/>
        <v>Expansion</v>
      </c>
      <c r="CB304" s="1">
        <v>98.231099999999998</v>
      </c>
      <c r="CC304" s="25">
        <f t="shared" ref="CC304" si="4835">((CB304-CB303)/CB303)*100</f>
        <v>5.4594993761302724E-2</v>
      </c>
      <c r="CD304" s="22">
        <f t="shared" si="4092"/>
        <v>1.000545949937613</v>
      </c>
      <c r="CE304" s="22">
        <f t="shared" si="4225"/>
        <v>-1.0172248051704802E-2</v>
      </c>
      <c r="CF304" s="35">
        <f t="shared" si="4226"/>
        <v>97.965550389659043</v>
      </c>
      <c r="CG304" s="36" t="str">
        <f t="shared" si="4063"/>
        <v>Slowdown</v>
      </c>
      <c r="CH304" s="1">
        <v>101.30800000000001</v>
      </c>
      <c r="CI304" s="25">
        <f t="shared" ref="CI304" si="4836">((CH304-CH303)/CH303)*100</f>
        <v>-8.1921665121913404E-3</v>
      </c>
      <c r="CJ304" s="22">
        <f t="shared" si="4529"/>
        <v>0.99991807833487811</v>
      </c>
      <c r="CK304" s="22">
        <f t="shared" si="4228"/>
        <v>2.1424417714910327E-4</v>
      </c>
      <c r="CL304" s="35">
        <f t="shared" si="4229"/>
        <v>100.04284883542982</v>
      </c>
      <c r="CM304" s="36" t="str">
        <f t="shared" si="4530"/>
        <v>Expansion</v>
      </c>
      <c r="CN304" s="1">
        <v>99.345600000000005</v>
      </c>
      <c r="CO304" s="25">
        <f t="shared" ref="CO304" si="4837">((CN304-CN303)/CN303)*100</f>
        <v>-5.1611267554619589E-2</v>
      </c>
      <c r="CP304" s="22">
        <f t="shared" si="4095"/>
        <v>0.99948388732445381</v>
      </c>
      <c r="CQ304" s="22">
        <f t="shared" si="4231"/>
        <v>-1.2153977561428553E-2</v>
      </c>
      <c r="CR304" s="35">
        <f t="shared" si="4232"/>
        <v>97.569204487714288</v>
      </c>
      <c r="CS304" s="36" t="str">
        <f t="shared" si="4066"/>
        <v>Slowdown</v>
      </c>
      <c r="CT304" s="1">
        <v>99.3643</v>
      </c>
      <c r="CU304" s="25">
        <f t="shared" ref="CU304" si="4838">((CT304-CT303)/CT303)*100</f>
        <v>1.1675576003471862E-2</v>
      </c>
      <c r="CV304" s="22">
        <f t="shared" si="4097"/>
        <v>1.0001167557600348</v>
      </c>
      <c r="CW304" s="22">
        <f t="shared" si="4234"/>
        <v>-1.4590099716865423E-2</v>
      </c>
      <c r="CX304" s="35">
        <f t="shared" si="4235"/>
        <v>97.081980056626918</v>
      </c>
      <c r="CY304" s="36" t="str">
        <f t="shared" si="4068"/>
        <v>Slowdown</v>
      </c>
      <c r="CZ304" s="1">
        <v>98.968400000000003</v>
      </c>
      <c r="DA304" s="25">
        <f t="shared" ref="DA304" si="4839">((CZ304-CZ303)/CZ303)*100</f>
        <v>0.24319268132845215</v>
      </c>
      <c r="DB304" s="22">
        <f t="shared" si="4118"/>
        <v>1.0024319268132844</v>
      </c>
      <c r="DC304" s="22">
        <f t="shared" si="4237"/>
        <v>-4.6594798238389634E-3</v>
      </c>
      <c r="DD304" s="35">
        <f t="shared" si="4238"/>
        <v>99.06810403523221</v>
      </c>
      <c r="DE304" s="36" t="str">
        <f t="shared" si="4099"/>
        <v>Slowdown</v>
      </c>
      <c r="DF304" s="1">
        <v>100.1657</v>
      </c>
      <c r="DG304" s="25">
        <f t="shared" si="4119"/>
        <v>0.19185007286901945</v>
      </c>
      <c r="DH304" s="22">
        <f t="shared" si="4387"/>
        <v>1.0019185007286902</v>
      </c>
      <c r="DI304" s="22">
        <f t="shared" si="4370"/>
        <v>1.8613797214632744E-3</v>
      </c>
      <c r="DJ304" s="35">
        <f t="shared" si="4351"/>
        <v>100.37227594429265</v>
      </c>
      <c r="DK304" s="36" t="str">
        <f t="shared" si="4120"/>
        <v>Expansion</v>
      </c>
    </row>
    <row r="305" spans="1:115" x14ac:dyDescent="0.25">
      <c r="A305">
        <v>199902</v>
      </c>
      <c r="B305" s="2">
        <v>100.4683</v>
      </c>
      <c r="C305" s="25">
        <f t="shared" si="4100"/>
        <v>0.11798716291694766</v>
      </c>
      <c r="D305" s="22">
        <f t="shared" si="4070"/>
        <v>1.0011798716291695</v>
      </c>
      <c r="E305" s="22">
        <f t="shared" si="4187"/>
        <v>7.1161927216154552E-3</v>
      </c>
      <c r="F305" s="35">
        <f t="shared" si="4188"/>
        <v>101.42323854432308</v>
      </c>
      <c r="G305" s="36" t="str">
        <f t="shared" si="4041"/>
        <v>Expansion</v>
      </c>
      <c r="H305" s="2">
        <v>99.601600000000005</v>
      </c>
      <c r="I305" s="25">
        <f t="shared" si="4101"/>
        <v>4.8717719488397856E-2</v>
      </c>
      <c r="J305" s="22">
        <f t="shared" si="4071"/>
        <v>1.000487177194884</v>
      </c>
      <c r="K305" s="22">
        <f t="shared" si="4189"/>
        <v>-4.9651044070545547E-3</v>
      </c>
      <c r="L305" s="35">
        <f t="shared" si="4190"/>
        <v>99.006979118589086</v>
      </c>
      <c r="M305" s="36" t="str">
        <f t="shared" si="4042"/>
        <v>Slowdown</v>
      </c>
      <c r="N305" s="2">
        <v>99.554000000000002</v>
      </c>
      <c r="O305" s="25">
        <f t="shared" ref="O305" si="4840">((N305-N304)/N304)*100</f>
        <v>7.8310267491387003E-2</v>
      </c>
      <c r="P305" s="22">
        <f t="shared" si="4073"/>
        <v>1.0007831026749139</v>
      </c>
      <c r="Q305" s="22">
        <f t="shared" si="4192"/>
        <v>-4.353465820842839E-3</v>
      </c>
      <c r="R305" s="35">
        <f t="shared" si="4193"/>
        <v>99.129306835831429</v>
      </c>
      <c r="S305" s="36" t="str">
        <f t="shared" si="4044"/>
        <v>Slowdown</v>
      </c>
      <c r="T305" s="2">
        <v>99.427800000000005</v>
      </c>
      <c r="U305" s="25">
        <f t="shared" ref="U305" si="4841">((T305-T304)/T304)*100</f>
        <v>0.21175657166010833</v>
      </c>
      <c r="V305" s="22">
        <f t="shared" si="4075"/>
        <v>1.002117565716601</v>
      </c>
      <c r="W305" s="22">
        <f t="shared" si="4195"/>
        <v>7.035120911709436E-3</v>
      </c>
      <c r="X305" s="35">
        <f t="shared" si="4196"/>
        <v>101.40702418234189</v>
      </c>
      <c r="Y305" s="36" t="str">
        <f t="shared" si="4046"/>
        <v>Recovery</v>
      </c>
      <c r="Z305" s="2">
        <v>99.043300000000002</v>
      </c>
      <c r="AA305" s="25">
        <f t="shared" ref="AA305" si="4842">((Z305-Z304)/Z304)*100</f>
        <v>0.2205912858347038</v>
      </c>
      <c r="AB305" s="22">
        <f t="shared" si="4077"/>
        <v>1.0022059128583471</v>
      </c>
      <c r="AC305" s="22">
        <f t="shared" si="4198"/>
        <v>-5.7161386048162344E-3</v>
      </c>
      <c r="AD305" s="35">
        <f t="shared" si="4199"/>
        <v>98.856772279036747</v>
      </c>
      <c r="AE305" s="36" t="str">
        <f t="shared" si="4048"/>
        <v>Slowdown</v>
      </c>
      <c r="AF305" s="2">
        <v>99.047399999999996</v>
      </c>
      <c r="AG305" s="25">
        <f t="shared" ref="AG305" si="4843">((AF305-AF304)/AF304)*100</f>
        <v>0.36590691919749074</v>
      </c>
      <c r="AH305" s="22">
        <f t="shared" si="4158"/>
        <v>1.0036590691919749</v>
      </c>
      <c r="AI305" s="22">
        <f t="shared" si="4201"/>
        <v>-2.0724793482521653E-3</v>
      </c>
      <c r="AJ305" s="35">
        <f t="shared" si="4202"/>
        <v>99.585504130349563</v>
      </c>
      <c r="AK305" s="36" t="str">
        <f t="shared" si="4141"/>
        <v>Slowdown</v>
      </c>
      <c r="AL305" s="2">
        <v>100.0782</v>
      </c>
      <c r="AM305" s="25">
        <f t="shared" ref="AM305" si="4844">((AL305-AL304)/AL304)*100</f>
        <v>-0.10251455117691963</v>
      </c>
      <c r="AN305" s="22">
        <f t="shared" si="4080"/>
        <v>0.99897485448823076</v>
      </c>
      <c r="AO305" s="22">
        <f t="shared" si="4204"/>
        <v>-5.1858898468092329E-3</v>
      </c>
      <c r="AP305" s="35">
        <f t="shared" si="4205"/>
        <v>98.962822030638151</v>
      </c>
      <c r="AQ305" s="36" t="str">
        <f t="shared" si="4051"/>
        <v>Downturn</v>
      </c>
      <c r="AR305" s="2">
        <v>98.6511</v>
      </c>
      <c r="AS305" s="25">
        <f t="shared" ref="AS305" si="4845">((AR305-AR304)/AR304)*100</f>
        <v>-4.6626804127854601E-3</v>
      </c>
      <c r="AT305" s="22">
        <f t="shared" si="4082"/>
        <v>0.99995337319587219</v>
      </c>
      <c r="AU305" s="22">
        <f t="shared" si="4207"/>
        <v>-1.1025464431900112E-2</v>
      </c>
      <c r="AV305" s="35">
        <f t="shared" si="4208"/>
        <v>97.794907113619985</v>
      </c>
      <c r="AW305" s="36" t="str">
        <f t="shared" si="4053"/>
        <v>Slowdown</v>
      </c>
      <c r="AX305" s="2">
        <v>99.757499999999993</v>
      </c>
      <c r="AY305" s="25">
        <f t="shared" ref="AY305" si="4846">((AX305-AX304)/AX304)*100</f>
        <v>0.25073360935803918</v>
      </c>
      <c r="AZ305" s="22">
        <f t="shared" si="4717"/>
        <v>1.0025073360935803</v>
      </c>
      <c r="BA305" s="22">
        <f t="shared" si="4210"/>
        <v>-7.1922772172106075E-4</v>
      </c>
      <c r="BB305" s="35">
        <f t="shared" si="4211"/>
        <v>99.856154455655783</v>
      </c>
      <c r="BC305" s="36" t="str">
        <f t="shared" si="4718"/>
        <v>Slowdown</v>
      </c>
      <c r="BD305" s="2">
        <v>99.695899999999995</v>
      </c>
      <c r="BE305" s="25">
        <f t="shared" ref="BE305" si="4847">((BD305-BD304)/BD304)*100</f>
        <v>-2.8177770646994824E-2</v>
      </c>
      <c r="BF305" s="22">
        <f t="shared" si="4085"/>
        <v>0.99971822229353002</v>
      </c>
      <c r="BG305" s="22">
        <f t="shared" si="4213"/>
        <v>-3.5711001747071869E-3</v>
      </c>
      <c r="BH305" s="35">
        <f t="shared" si="4214"/>
        <v>99.285779965058566</v>
      </c>
      <c r="BI305" s="36" t="str">
        <f t="shared" si="4056"/>
        <v>Slowdown</v>
      </c>
      <c r="BJ305" s="2">
        <v>98.583500000000001</v>
      </c>
      <c r="BK305" s="25">
        <f t="shared" ref="BK305" si="4848">((BJ305-BJ304)/BJ304)*100</f>
        <v>0.37897879368260734</v>
      </c>
      <c r="BL305" s="22">
        <f t="shared" si="4087"/>
        <v>1.0037897879368261</v>
      </c>
      <c r="BM305" s="22">
        <f t="shared" si="4216"/>
        <v>1.291737176898744E-2</v>
      </c>
      <c r="BN305" s="35">
        <f t="shared" si="4217"/>
        <v>102.58347435379748</v>
      </c>
      <c r="BO305" s="36" t="str">
        <f t="shared" si="4058"/>
        <v>Recovery</v>
      </c>
      <c r="BP305" s="2">
        <v>99.458299999999994</v>
      </c>
      <c r="BQ305" s="25">
        <f t="shared" ref="BQ305" si="4849">((BP305-BP304)/BP304)*100</f>
        <v>-2.7146318657608162E-3</v>
      </c>
      <c r="BR305" s="22">
        <f t="shared" si="4089"/>
        <v>0.99997285368134237</v>
      </c>
      <c r="BS305" s="22">
        <f t="shared" si="4219"/>
        <v>-8.3997336013271751E-3</v>
      </c>
      <c r="BT305" s="35">
        <f t="shared" si="4220"/>
        <v>98.320053279734566</v>
      </c>
      <c r="BU305" s="36" t="str">
        <f t="shared" si="4060"/>
        <v>Slowdown</v>
      </c>
      <c r="BV305" s="2">
        <v>100.9571</v>
      </c>
      <c r="BW305" s="25">
        <f t="shared" ref="BW305" si="4850">((BV305-BV304)/BV304)*100</f>
        <v>0.37243059180274996</v>
      </c>
      <c r="BX305" s="22">
        <f t="shared" si="4363"/>
        <v>1.0037243059180274</v>
      </c>
      <c r="BY305" s="22">
        <f t="shared" si="4222"/>
        <v>3.3318731077626174E-2</v>
      </c>
      <c r="BZ305" s="35">
        <f t="shared" si="4223"/>
        <v>106.66374621552524</v>
      </c>
      <c r="CA305" s="36" t="str">
        <f t="shared" si="4364"/>
        <v>Expansion</v>
      </c>
      <c r="CB305" s="2">
        <v>98.347099999999998</v>
      </c>
      <c r="CC305" s="25">
        <f t="shared" ref="CC305" si="4851">((CB305-CB304)/CB304)*100</f>
        <v>0.11808887409384571</v>
      </c>
      <c r="CD305" s="22">
        <f t="shared" si="4092"/>
        <v>1.0011808887409384</v>
      </c>
      <c r="CE305" s="22">
        <f t="shared" si="4225"/>
        <v>-5.7975790684652306E-3</v>
      </c>
      <c r="CF305" s="35">
        <f t="shared" si="4226"/>
        <v>98.840484186306952</v>
      </c>
      <c r="CG305" s="36" t="str">
        <f t="shared" si="4063"/>
        <v>Slowdown</v>
      </c>
      <c r="CH305" s="2">
        <v>101.29640000000001</v>
      </c>
      <c r="CI305" s="25">
        <f t="shared" ref="CI305" si="4852">((CH305-CH304)/CH304)*100</f>
        <v>-1.1450230978798699E-2</v>
      </c>
      <c r="CJ305" s="22">
        <f t="shared" si="4529"/>
        <v>0.99988549769021207</v>
      </c>
      <c r="CK305" s="22">
        <f t="shared" si="4228"/>
        <v>7.7995033987532381E-5</v>
      </c>
      <c r="CL305" s="35">
        <f t="shared" si="4229"/>
        <v>100.0155990067975</v>
      </c>
      <c r="CM305" s="36" t="str">
        <f t="shared" si="4530"/>
        <v>Expansion</v>
      </c>
      <c r="CN305" s="2">
        <v>99.339100000000002</v>
      </c>
      <c r="CO305" s="25">
        <f t="shared" ref="CO305" si="4853">((CN305-CN304)/CN304)*100</f>
        <v>-6.5428161891443754E-3</v>
      </c>
      <c r="CP305" s="22">
        <f t="shared" si="4095"/>
        <v>0.99993457183810852</v>
      </c>
      <c r="CQ305" s="22">
        <f t="shared" si="4231"/>
        <v>-9.4390326836230054E-3</v>
      </c>
      <c r="CR305" s="35">
        <f t="shared" si="4232"/>
        <v>98.112193463275403</v>
      </c>
      <c r="CS305" s="36" t="str">
        <f t="shared" si="4066"/>
        <v>Slowdown</v>
      </c>
      <c r="CT305" s="2">
        <v>99.436499999999995</v>
      </c>
      <c r="CU305" s="25">
        <f t="shared" ref="CU305" si="4854">((CT305-CT304)/CT304)*100</f>
        <v>7.2661911773136981E-2</v>
      </c>
      <c r="CV305" s="22">
        <f t="shared" si="4097"/>
        <v>1.0007266191177313</v>
      </c>
      <c r="CW305" s="22">
        <f t="shared" si="4234"/>
        <v>-1.0063973781302527E-2</v>
      </c>
      <c r="CX305" s="35">
        <f t="shared" si="4235"/>
        <v>97.987205243739496</v>
      </c>
      <c r="CY305" s="36" t="str">
        <f t="shared" si="4068"/>
        <v>Slowdown</v>
      </c>
      <c r="CZ305" s="2">
        <v>99.255099999999999</v>
      </c>
      <c r="DA305" s="25">
        <f t="shared" ref="DA305" si="4855">((CZ305-CZ304)/CZ304)*100</f>
        <v>0.28968842580055471</v>
      </c>
      <c r="DB305" s="22">
        <f t="shared" si="4118"/>
        <v>1.0028968842580055</v>
      </c>
      <c r="DC305" s="22">
        <f t="shared" si="4237"/>
        <v>2.1758973178405139E-3</v>
      </c>
      <c r="DD305" s="35">
        <f t="shared" si="4238"/>
        <v>100.4351794635681</v>
      </c>
      <c r="DE305" s="36" t="str">
        <f t="shared" si="4099"/>
        <v>Recovery</v>
      </c>
      <c r="DF305" s="2">
        <v>100.3631</v>
      </c>
      <c r="DG305" s="25">
        <f t="shared" si="4119"/>
        <v>0.19707344929452078</v>
      </c>
      <c r="DH305" s="22">
        <f t="shared" si="4387"/>
        <v>1.0019707344929452</v>
      </c>
      <c r="DI305" s="22">
        <f t="shared" si="4370"/>
        <v>5.3702906027428554E-3</v>
      </c>
      <c r="DJ305" s="35">
        <f t="shared" si="4351"/>
        <v>101.07405812054857</v>
      </c>
      <c r="DK305" s="36" t="str">
        <f t="shared" si="4120"/>
        <v>Expansion</v>
      </c>
    </row>
    <row r="306" spans="1:115" x14ac:dyDescent="0.25">
      <c r="A306">
        <v>199903</v>
      </c>
      <c r="B306" s="1">
        <v>100.5642</v>
      </c>
      <c r="C306" s="25">
        <f t="shared" si="4100"/>
        <v>9.5452993630827154E-2</v>
      </c>
      <c r="D306" s="22">
        <f t="shared" si="4070"/>
        <v>1.0009545299363083</v>
      </c>
      <c r="E306" s="22">
        <f t="shared" si="4187"/>
        <v>7.6744794250001025E-3</v>
      </c>
      <c r="F306" s="35">
        <f t="shared" si="4188"/>
        <v>101.53489588500003</v>
      </c>
      <c r="G306" s="36" t="str">
        <f t="shared" si="4041"/>
        <v>Expansion</v>
      </c>
      <c r="H306" s="1">
        <v>99.706500000000005</v>
      </c>
      <c r="I306" s="25">
        <f t="shared" si="4101"/>
        <v>0.10531959325954668</v>
      </c>
      <c r="J306" s="22">
        <f t="shared" si="4071"/>
        <v>1.0010531959325955</v>
      </c>
      <c r="K306" s="22">
        <f t="shared" si="4189"/>
        <v>-1.9409331694366649E-3</v>
      </c>
      <c r="L306" s="35">
        <f t="shared" si="4190"/>
        <v>99.611813366112671</v>
      </c>
      <c r="M306" s="36" t="str">
        <f t="shared" si="4042"/>
        <v>Slowdown</v>
      </c>
      <c r="N306" s="1">
        <v>99.669899999999998</v>
      </c>
      <c r="O306" s="25">
        <f t="shared" ref="O306" si="4856">((N306-N305)/N305)*100</f>
        <v>0.1164192297647471</v>
      </c>
      <c r="P306" s="22">
        <f t="shared" si="4073"/>
        <v>1.0011641922976475</v>
      </c>
      <c r="Q306" s="22">
        <f t="shared" si="4192"/>
        <v>-9.7627178444237295E-4</v>
      </c>
      <c r="R306" s="35">
        <f t="shared" si="4193"/>
        <v>99.804745643111531</v>
      </c>
      <c r="S306" s="36" t="str">
        <f t="shared" si="4044"/>
        <v>Slowdown</v>
      </c>
      <c r="T306" s="1">
        <v>99.602800000000002</v>
      </c>
      <c r="U306" s="25">
        <f t="shared" ref="U306" si="4857">((T306-T305)/T305)*100</f>
        <v>0.17600711269886002</v>
      </c>
      <c r="V306" s="22">
        <f t="shared" si="4075"/>
        <v>1.0017600711269885</v>
      </c>
      <c r="W306" s="22">
        <f t="shared" si="4195"/>
        <v>9.7505094230592171E-3</v>
      </c>
      <c r="X306" s="35">
        <f t="shared" si="4196"/>
        <v>101.95010188461184</v>
      </c>
      <c r="Y306" s="36" t="str">
        <f t="shared" si="4046"/>
        <v>Recovery</v>
      </c>
      <c r="Z306" s="1">
        <v>99.317999999999998</v>
      </c>
      <c r="AA306" s="25">
        <f t="shared" ref="AA306" si="4858">((Z306-Z305)/Z305)*100</f>
        <v>0.2773534403639577</v>
      </c>
      <c r="AB306" s="22">
        <f t="shared" si="4077"/>
        <v>1.0027735344036395</v>
      </c>
      <c r="AC306" s="22">
        <f t="shared" si="4198"/>
        <v>3.9484764118813409E-4</v>
      </c>
      <c r="AD306" s="35">
        <f t="shared" si="4199"/>
        <v>100.07896952823762</v>
      </c>
      <c r="AE306" s="36" t="str">
        <f t="shared" si="4048"/>
        <v>Recovery</v>
      </c>
      <c r="AF306" s="1">
        <v>99.468900000000005</v>
      </c>
      <c r="AG306" s="25">
        <f t="shared" ref="AG306" si="4859">((AF306-AF305)/AF305)*100</f>
        <v>0.42555382574404671</v>
      </c>
      <c r="AH306" s="22">
        <f t="shared" si="4158"/>
        <v>1.0042555382574405</v>
      </c>
      <c r="AI306" s="22">
        <f t="shared" si="4201"/>
        <v>6.8038709794964181E-3</v>
      </c>
      <c r="AJ306" s="35">
        <f t="shared" si="4202"/>
        <v>101.36077419589928</v>
      </c>
      <c r="AK306" s="36" t="str">
        <f t="shared" si="4141"/>
        <v>Recovery</v>
      </c>
      <c r="AL306" s="1">
        <v>100.0064</v>
      </c>
      <c r="AM306" s="25">
        <f t="shared" ref="AM306" si="4860">((AL306-AL305)/AL305)*100</f>
        <v>-7.1743896273110522E-2</v>
      </c>
      <c r="AN306" s="22">
        <f t="shared" si="4080"/>
        <v>0.99928256103726887</v>
      </c>
      <c r="AO306" s="22">
        <f t="shared" si="4204"/>
        <v>-5.6930373139523205E-3</v>
      </c>
      <c r="AP306" s="35">
        <f t="shared" si="4205"/>
        <v>98.861392537209539</v>
      </c>
      <c r="AQ306" s="36" t="str">
        <f t="shared" si="4051"/>
        <v>Downturn</v>
      </c>
      <c r="AR306" s="1">
        <v>98.737099999999998</v>
      </c>
      <c r="AS306" s="25">
        <f t="shared" ref="AS306" si="4861">((AR306-AR305)/AR305)*100</f>
        <v>8.717591592997799E-2</v>
      </c>
      <c r="AT306" s="22">
        <f t="shared" si="4082"/>
        <v>1.0008717591592997</v>
      </c>
      <c r="AU306" s="22">
        <f t="shared" si="4207"/>
        <v>-6.915786519848921E-3</v>
      </c>
      <c r="AV306" s="35">
        <f t="shared" si="4208"/>
        <v>98.616842696030218</v>
      </c>
      <c r="AW306" s="36" t="str">
        <f t="shared" si="4053"/>
        <v>Slowdown</v>
      </c>
      <c r="AX306" s="1">
        <v>99.952100000000002</v>
      </c>
      <c r="AY306" s="25">
        <f t="shared" ref="AY306" si="4862">((AX306-AX305)/AX305)*100</f>
        <v>0.19507305215147566</v>
      </c>
      <c r="AZ306" s="22">
        <f t="shared" si="4717"/>
        <v>1.0019507305215147</v>
      </c>
      <c r="BA306" s="22">
        <f t="shared" si="4210"/>
        <v>5.2903613839825336E-3</v>
      </c>
      <c r="BB306" s="35">
        <f t="shared" si="4211"/>
        <v>101.05807227679651</v>
      </c>
      <c r="BC306" s="36" t="str">
        <f t="shared" si="4718"/>
        <v>Recovery</v>
      </c>
      <c r="BD306" s="1">
        <v>99.673100000000005</v>
      </c>
      <c r="BE306" s="25">
        <f t="shared" ref="BE306" si="4863">((BD306-BD305)/BD305)*100</f>
        <v>-2.2869546290258173E-2</v>
      </c>
      <c r="BF306" s="22">
        <f t="shared" si="4085"/>
        <v>0.99977130453709739</v>
      </c>
      <c r="BG306" s="22">
        <f t="shared" si="4213"/>
        <v>-2.6376696448850989E-3</v>
      </c>
      <c r="BH306" s="35">
        <f t="shared" si="4214"/>
        <v>99.472466071022978</v>
      </c>
      <c r="BI306" s="36" t="str">
        <f t="shared" si="4056"/>
        <v>Slowdown</v>
      </c>
      <c r="BJ306" s="1">
        <v>98.945499999999996</v>
      </c>
      <c r="BK306" s="25">
        <f t="shared" ref="BK306" si="4864">((BJ306-BJ305)/BJ305)*100</f>
        <v>0.36720140794351463</v>
      </c>
      <c r="BL306" s="22">
        <f t="shared" si="4087"/>
        <v>1.0036720140794351</v>
      </c>
      <c r="BM306" s="22">
        <f t="shared" si="4216"/>
        <v>1.6581459669829268E-2</v>
      </c>
      <c r="BN306" s="35">
        <f t="shared" si="4217"/>
        <v>103.31629193396586</v>
      </c>
      <c r="BO306" s="36" t="str">
        <f t="shared" si="4058"/>
        <v>Recovery</v>
      </c>
      <c r="BP306" s="1">
        <v>99.511799999999994</v>
      </c>
      <c r="BQ306" s="25">
        <f t="shared" ref="BQ306" si="4865">((BP306-BP305)/BP305)*100</f>
        <v>5.3791387948516775E-2</v>
      </c>
      <c r="BR306" s="22">
        <f t="shared" si="4089"/>
        <v>1.0005379138794852</v>
      </c>
      <c r="BS306" s="22">
        <f t="shared" si="4219"/>
        <v>-5.2898311692205491E-3</v>
      </c>
      <c r="BT306" s="35">
        <f t="shared" si="4220"/>
        <v>98.942033766155888</v>
      </c>
      <c r="BU306" s="36" t="str">
        <f t="shared" si="4060"/>
        <v>Slowdown</v>
      </c>
      <c r="BV306" s="1">
        <v>101.2209</v>
      </c>
      <c r="BW306" s="25">
        <f t="shared" ref="BW306" si="4866">((BV306-BV305)/BV305)*100</f>
        <v>0.2612991062540459</v>
      </c>
      <c r="BX306" s="22">
        <f t="shared" si="4363"/>
        <v>1.0026129910625405</v>
      </c>
      <c r="BY306" s="22">
        <f t="shared" si="4222"/>
        <v>2.9653387694317024E-2</v>
      </c>
      <c r="BZ306" s="35">
        <f t="shared" si="4223"/>
        <v>105.93067753886341</v>
      </c>
      <c r="CA306" s="36" t="str">
        <f t="shared" si="4364"/>
        <v>Expansion</v>
      </c>
      <c r="CB306" s="1">
        <v>98.488200000000006</v>
      </c>
      <c r="CC306" s="25">
        <f t="shared" ref="CC306" si="4867">((CB306-CB305)/CB305)*100</f>
        <v>0.14347143942221852</v>
      </c>
      <c r="CD306" s="22">
        <f t="shared" si="4092"/>
        <v>1.0014347143942222</v>
      </c>
      <c r="CE306" s="22">
        <f t="shared" si="4225"/>
        <v>-1.3890973098154014E-3</v>
      </c>
      <c r="CF306" s="35">
        <f t="shared" si="4226"/>
        <v>99.722180538036923</v>
      </c>
      <c r="CG306" s="36" t="str">
        <f t="shared" si="4063"/>
        <v>Slowdown</v>
      </c>
      <c r="CH306" s="1">
        <v>101.28700000000001</v>
      </c>
      <c r="CI306" s="25">
        <f t="shared" ref="CI306" si="4868">((CH306-CH305)/CH305)*100</f>
        <v>-9.2796979951897691E-3</v>
      </c>
      <c r="CJ306" s="22">
        <f t="shared" si="4529"/>
        <v>0.9999072030200481</v>
      </c>
      <c r="CK306" s="22">
        <f t="shared" si="4228"/>
        <v>-7.3054384052473331E-5</v>
      </c>
      <c r="CL306" s="35">
        <f t="shared" si="4229"/>
        <v>99.985389123189506</v>
      </c>
      <c r="CM306" s="36" t="str">
        <f t="shared" si="4530"/>
        <v>Downturn</v>
      </c>
      <c r="CN306" s="1">
        <v>99.355500000000006</v>
      </c>
      <c r="CO306" s="25">
        <f t="shared" ref="CO306" si="4869">((CN306-CN305)/CN305)*100</f>
        <v>1.6509108699398738E-2</v>
      </c>
      <c r="CP306" s="22">
        <f t="shared" si="4095"/>
        <v>1.0001650910869939</v>
      </c>
      <c r="CQ306" s="22">
        <f t="shared" si="4231"/>
        <v>-6.1826322149048929E-3</v>
      </c>
      <c r="CR306" s="35">
        <f t="shared" si="4232"/>
        <v>98.763473557019026</v>
      </c>
      <c r="CS306" s="36" t="str">
        <f t="shared" si="4066"/>
        <v>Slowdown</v>
      </c>
      <c r="CT306" s="1">
        <v>99.555899999999994</v>
      </c>
      <c r="CU306" s="25">
        <f t="shared" ref="CU306" si="4870">((CT306-CT305)/CT305)*100</f>
        <v>0.12007663182030627</v>
      </c>
      <c r="CV306" s="22">
        <f t="shared" si="4097"/>
        <v>1.001200766318203</v>
      </c>
      <c r="CW306" s="22">
        <f t="shared" si="4234"/>
        <v>-4.8201635176999824E-3</v>
      </c>
      <c r="CX306" s="35">
        <f t="shared" si="4235"/>
        <v>99.035967296460001</v>
      </c>
      <c r="CY306" s="36" t="str">
        <f t="shared" si="4068"/>
        <v>Slowdown</v>
      </c>
      <c r="CZ306" s="1">
        <v>99.570700000000002</v>
      </c>
      <c r="DA306" s="25">
        <f t="shared" ref="DA306" si="4871">((CZ306-CZ305)/CZ305)*100</f>
        <v>0.31796854771190947</v>
      </c>
      <c r="DB306" s="22">
        <f t="shared" si="4118"/>
        <v>1.0031796854771191</v>
      </c>
      <c r="DC306" s="22">
        <f t="shared" si="4237"/>
        <v>8.4456859043435806E-3</v>
      </c>
      <c r="DD306" s="35">
        <f t="shared" si="4238"/>
        <v>101.68913718086871</v>
      </c>
      <c r="DE306" s="36" t="str">
        <f t="shared" si="4099"/>
        <v>Recovery</v>
      </c>
      <c r="DF306" s="1">
        <v>100.54640000000001</v>
      </c>
      <c r="DG306" s="25">
        <f t="shared" si="4119"/>
        <v>0.18263684561357976</v>
      </c>
      <c r="DH306" s="22">
        <f t="shared" si="4387"/>
        <v>1.0018263684561357</v>
      </c>
      <c r="DI306" s="22">
        <f t="shared" si="4370"/>
        <v>8.1658845706493732E-3</v>
      </c>
      <c r="DJ306" s="35">
        <f t="shared" si="4351"/>
        <v>101.63317691412988</v>
      </c>
      <c r="DK306" s="36" t="str">
        <f t="shared" si="4120"/>
        <v>Expansion</v>
      </c>
    </row>
    <row r="307" spans="1:115" x14ac:dyDescent="0.25">
      <c r="A307">
        <v>199904</v>
      </c>
      <c r="B307" s="2">
        <v>100.6447</v>
      </c>
      <c r="C307" s="25">
        <f t="shared" si="4100"/>
        <v>8.004836711275054E-2</v>
      </c>
      <c r="D307" s="22">
        <f t="shared" si="4070"/>
        <v>1.0008004836711275</v>
      </c>
      <c r="E307" s="22">
        <f t="shared" si="4187"/>
        <v>7.3989920474848425E-3</v>
      </c>
      <c r="F307" s="35">
        <f t="shared" si="4188"/>
        <v>101.47979840949696</v>
      </c>
      <c r="G307" s="36" t="str">
        <f t="shared" si="4041"/>
        <v>Expansion</v>
      </c>
      <c r="H307" s="2">
        <v>99.871099999999998</v>
      </c>
      <c r="I307" s="25">
        <f t="shared" si="4101"/>
        <v>0.16508452307521873</v>
      </c>
      <c r="J307" s="22">
        <f t="shared" si="4071"/>
        <v>1.0016508452307522</v>
      </c>
      <c r="K307" s="22">
        <f t="shared" si="4189"/>
        <v>1.3575881053624617E-3</v>
      </c>
      <c r="L307" s="35">
        <f t="shared" si="4190"/>
        <v>100.27151762107249</v>
      </c>
      <c r="M307" s="36" t="str">
        <f t="shared" si="4042"/>
        <v>Recovery</v>
      </c>
      <c r="N307" s="2">
        <v>99.815100000000001</v>
      </c>
      <c r="O307" s="25">
        <f t="shared" ref="O307" si="4872">((N307-N306)/N306)*100</f>
        <v>0.14568089262656295</v>
      </c>
      <c r="P307" s="22">
        <f t="shared" si="4073"/>
        <v>1.0014568089262657</v>
      </c>
      <c r="Q307" s="22">
        <f t="shared" si="4192"/>
        <v>2.3599092589785542E-3</v>
      </c>
      <c r="R307" s="35">
        <f t="shared" si="4193"/>
        <v>100.4719818517957</v>
      </c>
      <c r="S307" s="36" t="str">
        <f t="shared" si="4044"/>
        <v>Recovery</v>
      </c>
      <c r="T307" s="2">
        <v>99.734300000000005</v>
      </c>
      <c r="U307" s="25">
        <f t="shared" ref="U307" si="4873">((T307-T306)/T306)*100</f>
        <v>0.13202440092045867</v>
      </c>
      <c r="V307" s="22">
        <f t="shared" si="4075"/>
        <v>1.0013202440092046</v>
      </c>
      <c r="W307" s="22">
        <f t="shared" si="4195"/>
        <v>1.0771093983571678E-2</v>
      </c>
      <c r="X307" s="35">
        <f t="shared" si="4196"/>
        <v>102.15421879671433</v>
      </c>
      <c r="Y307" s="36" t="str">
        <f t="shared" si="4046"/>
        <v>Recovery</v>
      </c>
      <c r="Z307" s="2">
        <v>99.585800000000006</v>
      </c>
      <c r="AA307" s="25">
        <f t="shared" ref="AA307" si="4874">((Z307-Z306)/Z306)*100</f>
        <v>0.26963893755412743</v>
      </c>
      <c r="AB307" s="22">
        <f t="shared" si="4077"/>
        <v>1.0026963893755412</v>
      </c>
      <c r="AC307" s="22">
        <f t="shared" si="4198"/>
        <v>6.0685901211394722E-3</v>
      </c>
      <c r="AD307" s="35">
        <f t="shared" si="4199"/>
        <v>101.21371802422789</v>
      </c>
      <c r="AE307" s="36" t="str">
        <f t="shared" si="4048"/>
        <v>Recovery</v>
      </c>
      <c r="AF307" s="2">
        <v>99.934700000000007</v>
      </c>
      <c r="AG307" s="25">
        <f t="shared" ref="AG307" si="4875">((AF307-AF306)/AF306)*100</f>
        <v>0.46828707264280744</v>
      </c>
      <c r="AH307" s="22">
        <f t="shared" si="4158"/>
        <v>1.0046828707264281</v>
      </c>
      <c r="AI307" s="22">
        <f t="shared" si="4201"/>
        <v>1.4853968640832216E-2</v>
      </c>
      <c r="AJ307" s="35">
        <f t="shared" si="4202"/>
        <v>102.97079372816644</v>
      </c>
      <c r="AK307" s="36" t="str">
        <f t="shared" si="4141"/>
        <v>Recovery</v>
      </c>
      <c r="AL307" s="2">
        <v>100.00320000000001</v>
      </c>
      <c r="AM307" s="25">
        <f t="shared" ref="AM307" si="4876">((AL307-AL306)/AL306)*100</f>
        <v>-3.199795213098904E-3</v>
      </c>
      <c r="AN307" s="22">
        <f t="shared" si="4080"/>
        <v>0.99996800204786906</v>
      </c>
      <c r="AO307" s="22">
        <f t="shared" si="4204"/>
        <v>-4.9462538917794951E-3</v>
      </c>
      <c r="AP307" s="35">
        <f t="shared" si="4205"/>
        <v>99.010749221644105</v>
      </c>
      <c r="AQ307" s="36" t="str">
        <f t="shared" si="4051"/>
        <v>Downturn</v>
      </c>
      <c r="AR307" s="2">
        <v>98.915599999999998</v>
      </c>
      <c r="AS307" s="25">
        <f t="shared" ref="AS307" si="4877">((AR307-AR306)/AR306)*100</f>
        <v>0.18078310989486188</v>
      </c>
      <c r="AT307" s="22">
        <f t="shared" si="4082"/>
        <v>1.0018078310989487</v>
      </c>
      <c r="AU307" s="22">
        <f t="shared" si="4207"/>
        <v>-2.1416775700888735E-3</v>
      </c>
      <c r="AV307" s="35">
        <f t="shared" si="4208"/>
        <v>99.571664485982225</v>
      </c>
      <c r="AW307" s="36" t="str">
        <f t="shared" si="4053"/>
        <v>Slowdown</v>
      </c>
      <c r="AX307" s="2">
        <v>100.092</v>
      </c>
      <c r="AY307" s="25">
        <f t="shared" ref="AY307" si="4878">((AX307-AX306)/AX306)*100</f>
        <v>0.13996704421417583</v>
      </c>
      <c r="AZ307" s="22">
        <f t="shared" si="4717"/>
        <v>1.0013996704421417</v>
      </c>
      <c r="BA307" s="22">
        <f t="shared" si="4210"/>
        <v>8.8810806070704906E-3</v>
      </c>
      <c r="BB307" s="35">
        <f t="shared" si="4211"/>
        <v>101.77621612141409</v>
      </c>
      <c r="BC307" s="36" t="str">
        <f t="shared" si="4718"/>
        <v>Expansion</v>
      </c>
      <c r="BD307" s="2">
        <v>99.656899999999993</v>
      </c>
      <c r="BE307" s="25">
        <f t="shared" ref="BE307" si="4879">((BD307-BD306)/BD306)*100</f>
        <v>-1.625313148684247E-2</v>
      </c>
      <c r="BF307" s="22">
        <f t="shared" si="4085"/>
        <v>0.99983746868513157</v>
      </c>
      <c r="BG307" s="22">
        <f t="shared" si="4213"/>
        <v>-1.8729236337924338E-3</v>
      </c>
      <c r="BH307" s="35">
        <f t="shared" si="4214"/>
        <v>99.625415273241515</v>
      </c>
      <c r="BI307" s="36" t="str">
        <f t="shared" si="4056"/>
        <v>Slowdown</v>
      </c>
      <c r="BJ307" s="2">
        <v>99.283299999999997</v>
      </c>
      <c r="BK307" s="25">
        <f t="shared" ref="BK307" si="4880">((BJ307-BJ306)/BJ306)*100</f>
        <v>0.34140006367141651</v>
      </c>
      <c r="BL307" s="22">
        <f t="shared" si="4087"/>
        <v>1.0034140006367143</v>
      </c>
      <c r="BM307" s="22">
        <f t="shared" si="4216"/>
        <v>1.9159939558679895E-2</v>
      </c>
      <c r="BN307" s="35">
        <f t="shared" si="4217"/>
        <v>103.83198791173598</v>
      </c>
      <c r="BO307" s="36" t="str">
        <f t="shared" si="4058"/>
        <v>Recovery</v>
      </c>
      <c r="BP307" s="2">
        <v>99.622399999999999</v>
      </c>
      <c r="BQ307" s="25">
        <f t="shared" ref="BQ307" si="4881">((BP307-BP306)/BP306)*100</f>
        <v>0.11114259816424298</v>
      </c>
      <c r="BR307" s="22">
        <f t="shared" si="4089"/>
        <v>1.0011114259816425</v>
      </c>
      <c r="BS307" s="22">
        <f t="shared" si="4219"/>
        <v>-1.7355474590060593E-3</v>
      </c>
      <c r="BT307" s="35">
        <f t="shared" si="4220"/>
        <v>99.652890508198794</v>
      </c>
      <c r="BU307" s="36" t="str">
        <f t="shared" si="4060"/>
        <v>Slowdown</v>
      </c>
      <c r="BV307" s="2">
        <v>101.4057</v>
      </c>
      <c r="BW307" s="25">
        <f t="shared" ref="BW307" si="4882">((BV307-BV306)/BV306)*100</f>
        <v>0.18257099077364025</v>
      </c>
      <c r="BX307" s="22">
        <f t="shared" si="4363"/>
        <v>1.0018257099077363</v>
      </c>
      <c r="BY307" s="22">
        <f t="shared" si="4222"/>
        <v>2.4982286188482972E-2</v>
      </c>
      <c r="BZ307" s="35">
        <f t="shared" si="4223"/>
        <v>104.99645723769659</v>
      </c>
      <c r="CA307" s="36" t="str">
        <f t="shared" si="4364"/>
        <v>Expansion</v>
      </c>
      <c r="CB307" s="2">
        <v>98.641599999999997</v>
      </c>
      <c r="CC307" s="25">
        <f t="shared" ref="CC307" si="4883">((CB307-CB306)/CB306)*100</f>
        <v>0.15575469954775359</v>
      </c>
      <c r="CD307" s="22">
        <f t="shared" si="4092"/>
        <v>1.0015575469954776</v>
      </c>
      <c r="CE307" s="22">
        <f t="shared" si="4225"/>
        <v>2.6458280181294036E-3</v>
      </c>
      <c r="CF307" s="35">
        <f t="shared" si="4226"/>
        <v>100.52916560362588</v>
      </c>
      <c r="CG307" s="36" t="str">
        <f t="shared" si="4063"/>
        <v>Recovery</v>
      </c>
      <c r="CH307" s="2">
        <v>101.2851</v>
      </c>
      <c r="CI307" s="25">
        <f t="shared" ref="CI307" si="4884">((CH307-CH306)/CH306)*100</f>
        <v>-1.8758577112622844E-3</v>
      </c>
      <c r="CJ307" s="22">
        <f t="shared" si="4529"/>
        <v>0.99998124142288736</v>
      </c>
      <c r="CK307" s="22">
        <f t="shared" si="4228"/>
        <v>-2.0334492530993398E-4</v>
      </c>
      <c r="CL307" s="35">
        <f t="shared" si="4229"/>
        <v>99.959331014938016</v>
      </c>
      <c r="CM307" s="36" t="str">
        <f t="shared" si="4530"/>
        <v>Downturn</v>
      </c>
      <c r="CN307" s="2">
        <v>99.405900000000003</v>
      </c>
      <c r="CO307" s="25">
        <f t="shared" ref="CO307" si="4885">((CN307-CN306)/CN306)*100</f>
        <v>5.0726935096694417E-2</v>
      </c>
      <c r="CP307" s="22">
        <f t="shared" si="4095"/>
        <v>1.0005072693509669</v>
      </c>
      <c r="CQ307" s="22">
        <f t="shared" si="4231"/>
        <v>-2.9478494440311476E-3</v>
      </c>
      <c r="CR307" s="35">
        <f t="shared" si="4232"/>
        <v>99.410430111193776</v>
      </c>
      <c r="CS307" s="36" t="str">
        <f t="shared" si="4066"/>
        <v>Slowdown</v>
      </c>
      <c r="CT307" s="2">
        <v>99.729200000000006</v>
      </c>
      <c r="CU307" s="25">
        <f t="shared" ref="CU307" si="4886">((CT307-CT306)/CT306)*100</f>
        <v>0.17407305845259979</v>
      </c>
      <c r="CV307" s="22">
        <f t="shared" si="4097"/>
        <v>1.0017407305845261</v>
      </c>
      <c r="CW307" s="22">
        <f t="shared" si="4234"/>
        <v>4.7551308262883119E-4</v>
      </c>
      <c r="CX307" s="35">
        <f t="shared" si="4235"/>
        <v>100.09510261652576</v>
      </c>
      <c r="CY307" s="36" t="str">
        <f t="shared" si="4068"/>
        <v>Recovery</v>
      </c>
      <c r="CZ307" s="2">
        <v>99.893600000000006</v>
      </c>
      <c r="DA307" s="25">
        <f t="shared" ref="DA307" si="4887">((CZ307-CZ306)/CZ306)*100</f>
        <v>0.32429218635603063</v>
      </c>
      <c r="DB307" s="22">
        <f t="shared" si="4118"/>
        <v>1.0032429218635603</v>
      </c>
      <c r="DC307" s="22">
        <f t="shared" si="4237"/>
        <v>1.346297833140242E-2</v>
      </c>
      <c r="DD307" s="35">
        <f t="shared" si="4238"/>
        <v>102.69259566628048</v>
      </c>
      <c r="DE307" s="36" t="str">
        <f t="shared" si="4099"/>
        <v>Recovery</v>
      </c>
      <c r="DF307" s="2">
        <v>100.7102</v>
      </c>
      <c r="DG307" s="25">
        <f t="shared" si="4119"/>
        <v>0.16290986052210207</v>
      </c>
      <c r="DH307" s="22">
        <f t="shared" si="4387"/>
        <v>1.001629098605221</v>
      </c>
      <c r="DI307" s="22">
        <f t="shared" si="4370"/>
        <v>9.8417005335476038E-3</v>
      </c>
      <c r="DJ307" s="35">
        <f t="shared" si="4351"/>
        <v>101.96834010670952</v>
      </c>
      <c r="DK307" s="36" t="str">
        <f t="shared" si="4120"/>
        <v>Expansion</v>
      </c>
    </row>
    <row r="308" spans="1:115" x14ac:dyDescent="0.25">
      <c r="A308">
        <v>199905</v>
      </c>
      <c r="B308" s="1">
        <v>100.71129999999999</v>
      </c>
      <c r="C308" s="25">
        <f t="shared" si="4100"/>
        <v>6.6173380217730296E-2</v>
      </c>
      <c r="D308" s="22">
        <f t="shared" si="4070"/>
        <v>1.0006617338021773</v>
      </c>
      <c r="E308" s="22">
        <f t="shared" si="4187"/>
        <v>6.5855491722337511E-3</v>
      </c>
      <c r="F308" s="35">
        <f t="shared" si="4188"/>
        <v>101.31710983444675</v>
      </c>
      <c r="G308" s="36" t="str">
        <f t="shared" si="4041"/>
        <v>Expansion</v>
      </c>
      <c r="H308" s="1">
        <v>100.09010000000001</v>
      </c>
      <c r="I308" s="25">
        <f t="shared" si="4101"/>
        <v>0.2192826553427451</v>
      </c>
      <c r="J308" s="22">
        <f t="shared" si="4071"/>
        <v>1.0021928265534275</v>
      </c>
      <c r="K308" s="22">
        <f t="shared" si="4189"/>
        <v>4.7421291597777859E-3</v>
      </c>
      <c r="L308" s="35">
        <f t="shared" si="4190"/>
        <v>100.94842583195556</v>
      </c>
      <c r="M308" s="36" t="str">
        <f t="shared" si="4042"/>
        <v>Expansion</v>
      </c>
      <c r="N308" s="1">
        <v>99.984399999999994</v>
      </c>
      <c r="O308" s="25">
        <f t="shared" ref="O308" si="4888">((N308-N307)/N307)*100</f>
        <v>0.1696136155751912</v>
      </c>
      <c r="P308" s="22">
        <f t="shared" si="4073"/>
        <v>1.0016961361557519</v>
      </c>
      <c r="Q308" s="22">
        <f t="shared" si="4192"/>
        <v>5.2098099655963903E-3</v>
      </c>
      <c r="R308" s="35">
        <f t="shared" si="4193"/>
        <v>101.04196199311927</v>
      </c>
      <c r="S308" s="36" t="str">
        <f t="shared" si="4044"/>
        <v>Recovery</v>
      </c>
      <c r="T308" s="1">
        <v>99.8292</v>
      </c>
      <c r="U308" s="25">
        <f t="shared" ref="U308" si="4889">((T308-T307)/T307)*100</f>
        <v>9.5152821045513467E-2</v>
      </c>
      <c r="V308" s="22">
        <f t="shared" si="4075"/>
        <v>1.0009515282104551</v>
      </c>
      <c r="W308" s="22">
        <f t="shared" si="4195"/>
        <v>1.0446662908121906E-2</v>
      </c>
      <c r="X308" s="35">
        <f t="shared" si="4196"/>
        <v>102.08933258162438</v>
      </c>
      <c r="Y308" s="36" t="str">
        <f t="shared" si="4046"/>
        <v>Recovery</v>
      </c>
      <c r="Z308" s="1">
        <v>99.822500000000005</v>
      </c>
      <c r="AA308" s="25">
        <f t="shared" ref="AA308" si="4890">((Z308-Z307)/Z307)*100</f>
        <v>0.23768448915407517</v>
      </c>
      <c r="AB308" s="22">
        <f t="shared" si="4077"/>
        <v>1.0023768448915407</v>
      </c>
      <c r="AC308" s="22">
        <f t="shared" si="4198"/>
        <v>1.0489308740179615E-2</v>
      </c>
      <c r="AD308" s="35">
        <f t="shared" si="4199"/>
        <v>102.09786174803592</v>
      </c>
      <c r="AE308" s="36" t="str">
        <f t="shared" si="4048"/>
        <v>Recovery</v>
      </c>
      <c r="AF308" s="1">
        <v>100.4229</v>
      </c>
      <c r="AG308" s="25">
        <f t="shared" ref="AG308" si="4891">((AF308-AF307)/AF307)*100</f>
        <v>0.48851900290889144</v>
      </c>
      <c r="AH308" s="22">
        <f t="shared" si="4158"/>
        <v>1.0048851900290889</v>
      </c>
      <c r="AI308" s="22">
        <f t="shared" si="4201"/>
        <v>2.1133871238351087E-2</v>
      </c>
      <c r="AJ308" s="35">
        <f t="shared" si="4202"/>
        <v>104.22677424767022</v>
      </c>
      <c r="AK308" s="36" t="str">
        <f t="shared" si="4141"/>
        <v>Expansion</v>
      </c>
      <c r="AL308" s="1">
        <v>100.08799999999999</v>
      </c>
      <c r="AM308" s="25">
        <f t="shared" ref="AM308" si="4892">((AL308-AL307)/AL307)*100</f>
        <v>8.4797286486819515E-2</v>
      </c>
      <c r="AN308" s="22">
        <f t="shared" si="4080"/>
        <v>1.0008479728648683</v>
      </c>
      <c r="AO308" s="22">
        <f t="shared" si="4204"/>
        <v>-3.0896968272341452E-3</v>
      </c>
      <c r="AP308" s="35">
        <f t="shared" si="4205"/>
        <v>99.38206063455317</v>
      </c>
      <c r="AQ308" s="36" t="str">
        <f t="shared" si="4051"/>
        <v>Downturn</v>
      </c>
      <c r="AR308" s="1">
        <v>99.184899999999999</v>
      </c>
      <c r="AS308" s="25">
        <f t="shared" ref="AS308" si="4893">((AR308-AR307)/AR307)*100</f>
        <v>0.27225230398440814</v>
      </c>
      <c r="AT308" s="22">
        <f t="shared" si="4082"/>
        <v>1.002722523039844</v>
      </c>
      <c r="AU308" s="22">
        <f t="shared" si="4207"/>
        <v>2.9202364906197875E-3</v>
      </c>
      <c r="AV308" s="35">
        <f t="shared" si="4208"/>
        <v>100.58404729812396</v>
      </c>
      <c r="AW308" s="36" t="str">
        <f t="shared" si="4053"/>
        <v>Recovery</v>
      </c>
      <c r="AX308" s="1">
        <v>100.1981</v>
      </c>
      <c r="AY308" s="25">
        <f t="shared" ref="AY308" si="4894">((AX308-AX307)/AX307)*100</f>
        <v>0.10600247772049501</v>
      </c>
      <c r="AZ308" s="22">
        <f t="shared" si="4717"/>
        <v>1.001060024777205</v>
      </c>
      <c r="BA308" s="22">
        <f t="shared" si="4210"/>
        <v>1.0111386550343937E-2</v>
      </c>
      <c r="BB308" s="35">
        <f t="shared" si="4211"/>
        <v>102.02227731006879</v>
      </c>
      <c r="BC308" s="36" t="str">
        <f t="shared" si="4718"/>
        <v>Expansion</v>
      </c>
      <c r="BD308" s="1">
        <v>99.688000000000002</v>
      </c>
      <c r="BE308" s="25">
        <f t="shared" ref="BE308" si="4895">((BD308-BD307)/BD307)*100</f>
        <v>3.1207071462196031E-2</v>
      </c>
      <c r="BF308" s="22">
        <f t="shared" si="4085"/>
        <v>1.000312070714622</v>
      </c>
      <c r="BG308" s="22">
        <f t="shared" si="4213"/>
        <v>-9.2803611122815877E-4</v>
      </c>
      <c r="BH308" s="35">
        <f t="shared" si="4214"/>
        <v>99.814392777754364</v>
      </c>
      <c r="BI308" s="36" t="str">
        <f t="shared" si="4056"/>
        <v>Slowdown</v>
      </c>
      <c r="BJ308" s="1">
        <v>99.581900000000005</v>
      </c>
      <c r="BK308" s="25">
        <f t="shared" ref="BK308" si="4896">((BJ308-BJ307)/BJ307)*100</f>
        <v>0.3007555147743956</v>
      </c>
      <c r="BL308" s="22">
        <f t="shared" si="4087"/>
        <v>1.003007555147744</v>
      </c>
      <c r="BM308" s="22">
        <f t="shared" si="4216"/>
        <v>2.0317851943003618E-2</v>
      </c>
      <c r="BN308" s="35">
        <f t="shared" si="4217"/>
        <v>104.06357038860072</v>
      </c>
      <c r="BO308" s="36" t="str">
        <f t="shared" si="4058"/>
        <v>Recovery</v>
      </c>
      <c r="BP308" s="1">
        <v>99.781400000000005</v>
      </c>
      <c r="BQ308" s="25">
        <f t="shared" ref="BQ308" si="4897">((BP308-BP307)/BP307)*100</f>
        <v>0.15960265964281731</v>
      </c>
      <c r="BR308" s="22">
        <f t="shared" si="4089"/>
        <v>1.0015960265964281</v>
      </c>
      <c r="BS308" s="22">
        <f t="shared" si="4219"/>
        <v>1.622167480761938E-3</v>
      </c>
      <c r="BT308" s="35">
        <f t="shared" si="4220"/>
        <v>100.32443349615238</v>
      </c>
      <c r="BU308" s="36" t="str">
        <f t="shared" si="4060"/>
        <v>Recovery</v>
      </c>
      <c r="BV308" s="1">
        <v>101.5594</v>
      </c>
      <c r="BW308" s="25">
        <f t="shared" ref="BW308" si="4898">((BV308-BV307)/BV307)*100</f>
        <v>0.15156938909745765</v>
      </c>
      <c r="BX308" s="22">
        <f t="shared" si="4363"/>
        <v>1.0015156938909746</v>
      </c>
      <c r="BY308" s="22">
        <f t="shared" si="4222"/>
        <v>2.0240173751262969E-2</v>
      </c>
      <c r="BZ308" s="35">
        <f t="shared" si="4223"/>
        <v>104.0480347502526</v>
      </c>
      <c r="CA308" s="36" t="str">
        <f t="shared" si="4364"/>
        <v>Expansion</v>
      </c>
      <c r="CB308" s="1">
        <v>98.807500000000005</v>
      </c>
      <c r="CC308" s="25">
        <f t="shared" ref="CC308" si="4899">((CB308-CB307)/CB307)*100</f>
        <v>0.16818461987640887</v>
      </c>
      <c r="CD308" s="22">
        <f t="shared" si="4092"/>
        <v>1.001681846198764</v>
      </c>
      <c r="CE308" s="22">
        <f t="shared" si="4225"/>
        <v>5.9323103737549676E-3</v>
      </c>
      <c r="CF308" s="35">
        <f t="shared" si="4226"/>
        <v>101.18646207475099</v>
      </c>
      <c r="CG308" s="36" t="str">
        <f t="shared" si="4063"/>
        <v>Recovery</v>
      </c>
      <c r="CH308" s="1">
        <v>101.29559999999999</v>
      </c>
      <c r="CI308" s="25">
        <f t="shared" ref="CI308" si="4900">((CH308-CH307)/CH307)*100</f>
        <v>1.0366776554491522E-2</v>
      </c>
      <c r="CJ308" s="22">
        <f t="shared" si="4529"/>
        <v>1.0001036677655448</v>
      </c>
      <c r="CK308" s="22">
        <f t="shared" si="4228"/>
        <v>-1.9740296657189127E-4</v>
      </c>
      <c r="CL308" s="35">
        <f t="shared" si="4229"/>
        <v>99.96051940668562</v>
      </c>
      <c r="CM308" s="36" t="str">
        <f t="shared" si="4530"/>
        <v>Downturn</v>
      </c>
      <c r="CN308" s="1">
        <v>99.478899999999996</v>
      </c>
      <c r="CO308" s="25">
        <f t="shared" ref="CO308" si="4901">((CN308-CN307)/CN307)*100</f>
        <v>7.3436284968994084E-2</v>
      </c>
      <c r="CP308" s="22">
        <f t="shared" si="4095"/>
        <v>1.0007343628496899</v>
      </c>
      <c r="CQ308" s="22">
        <f t="shared" si="4231"/>
        <v>-3.4065969402963248E-4</v>
      </c>
      <c r="CR308" s="35">
        <f t="shared" si="4232"/>
        <v>99.931868061194081</v>
      </c>
      <c r="CS308" s="36" t="str">
        <f t="shared" si="4066"/>
        <v>Slowdown</v>
      </c>
      <c r="CT308" s="1">
        <v>99.930199999999999</v>
      </c>
      <c r="CU308" s="25">
        <f t="shared" ref="CU308" si="4902">((CT308-CT307)/CT307)*100</f>
        <v>0.20154578598845013</v>
      </c>
      <c r="CV308" s="22">
        <f t="shared" si="4097"/>
        <v>1.0020154578598846</v>
      </c>
      <c r="CW308" s="22">
        <f t="shared" si="4234"/>
        <v>4.8568486593891791E-3</v>
      </c>
      <c r="CX308" s="35">
        <f t="shared" si="4235"/>
        <v>100.97136973187784</v>
      </c>
      <c r="CY308" s="36" t="str">
        <f t="shared" si="4068"/>
        <v>Recovery</v>
      </c>
      <c r="CZ308" s="1">
        <v>100.1812</v>
      </c>
      <c r="DA308" s="25">
        <f t="shared" ref="DA308" si="4903">((CZ308-CZ307)/CZ307)*100</f>
        <v>0.28790633233760482</v>
      </c>
      <c r="DB308" s="22">
        <f t="shared" si="4118"/>
        <v>1.002879063323376</v>
      </c>
      <c r="DC308" s="22">
        <f t="shared" si="4237"/>
        <v>1.6329246963628474E-2</v>
      </c>
      <c r="DD308" s="35">
        <f t="shared" si="4238"/>
        <v>103.2658493927257</v>
      </c>
      <c r="DE308" s="36" t="str">
        <f t="shared" si="4099"/>
        <v>Expansion</v>
      </c>
      <c r="DF308" s="1">
        <v>100.8507</v>
      </c>
      <c r="DG308" s="25">
        <f t="shared" si="4119"/>
        <v>0.13950920562167782</v>
      </c>
      <c r="DH308" s="22">
        <f t="shared" si="4387"/>
        <v>1.0013950920562167</v>
      </c>
      <c r="DI308" s="22">
        <f t="shared" si="4370"/>
        <v>1.0317488940180697E-2</v>
      </c>
      <c r="DJ308" s="35">
        <f t="shared" si="4351"/>
        <v>102.06349778803614</v>
      </c>
      <c r="DK308" s="36" t="str">
        <f t="shared" si="4120"/>
        <v>Expansion</v>
      </c>
    </row>
    <row r="309" spans="1:115" x14ac:dyDescent="0.25">
      <c r="A309">
        <v>199906</v>
      </c>
      <c r="B309" s="2">
        <v>100.7719</v>
      </c>
      <c r="C309" s="25">
        <f t="shared" si="4100"/>
        <v>6.0171996588275586E-2</v>
      </c>
      <c r="D309" s="22">
        <f t="shared" si="4070"/>
        <v>1.0006017199658828</v>
      </c>
      <c r="E309" s="22">
        <f t="shared" si="4187"/>
        <v>5.619266970565473E-3</v>
      </c>
      <c r="F309" s="35">
        <f t="shared" si="4188"/>
        <v>101.1238533941131</v>
      </c>
      <c r="G309" s="36" t="str">
        <f t="shared" si="4041"/>
        <v>Expansion</v>
      </c>
      <c r="H309" s="2">
        <v>100.355</v>
      </c>
      <c r="I309" s="25">
        <f t="shared" si="4101"/>
        <v>0.26466153995250002</v>
      </c>
      <c r="J309" s="22">
        <f t="shared" si="4071"/>
        <v>1.002646615399525</v>
      </c>
      <c r="K309" s="22">
        <f t="shared" si="4189"/>
        <v>8.0215837454953309E-3</v>
      </c>
      <c r="L309" s="35">
        <f t="shared" si="4190"/>
        <v>101.60431674909907</v>
      </c>
      <c r="M309" s="36" t="str">
        <f t="shared" si="4042"/>
        <v>Expansion</v>
      </c>
      <c r="N309" s="2">
        <v>100.1722</v>
      </c>
      <c r="O309" s="25">
        <f t="shared" ref="O309" si="4904">((N309-N308)/N308)*100</f>
        <v>0.18782930137102385</v>
      </c>
      <c r="P309" s="22">
        <f t="shared" si="4073"/>
        <v>1.0018782930137102</v>
      </c>
      <c r="Q309" s="22">
        <f t="shared" si="4192"/>
        <v>7.4260462740032285E-3</v>
      </c>
      <c r="R309" s="35">
        <f t="shared" si="4193"/>
        <v>101.48520925480065</v>
      </c>
      <c r="S309" s="36" t="str">
        <f t="shared" si="4044"/>
        <v>Expansion</v>
      </c>
      <c r="T309" s="2">
        <v>99.897999999999996</v>
      </c>
      <c r="U309" s="25">
        <f t="shared" ref="U309" si="4905">((T309-T308)/T308)*100</f>
        <v>6.8917711451154551E-2</v>
      </c>
      <c r="V309" s="22">
        <f t="shared" si="4075"/>
        <v>1.0006891771145114</v>
      </c>
      <c r="W309" s="22">
        <f t="shared" si="4195"/>
        <v>9.1644880130272721E-3</v>
      </c>
      <c r="X309" s="35">
        <f t="shared" si="4196"/>
        <v>101.83289760260546</v>
      </c>
      <c r="Y309" s="36" t="str">
        <f t="shared" si="4046"/>
        <v>Recovery</v>
      </c>
      <c r="Z309" s="2">
        <v>100.0299</v>
      </c>
      <c r="AA309" s="25">
        <f t="shared" ref="AA309" si="4906">((Z309-Z308)/Z308)*100</f>
        <v>0.20776878960153544</v>
      </c>
      <c r="AB309" s="22">
        <f t="shared" si="4077"/>
        <v>1.0020776878960154</v>
      </c>
      <c r="AC309" s="22">
        <f t="shared" si="4198"/>
        <v>1.3194945263311331E-2</v>
      </c>
      <c r="AD309" s="35">
        <f t="shared" si="4199"/>
        <v>102.63898905266227</v>
      </c>
      <c r="AE309" s="36" t="str">
        <f t="shared" si="4048"/>
        <v>Expansion</v>
      </c>
      <c r="AF309" s="2">
        <v>100.9183</v>
      </c>
      <c r="AG309" s="25">
        <f t="shared" ref="AG309" si="4907">((AF309-AF308)/AF308)*100</f>
        <v>0.4933137760411257</v>
      </c>
      <c r="AH309" s="22">
        <f t="shared" si="4158"/>
        <v>1.0049331377604112</v>
      </c>
      <c r="AI309" s="22">
        <f t="shared" si="4201"/>
        <v>2.5258020503474032E-2</v>
      </c>
      <c r="AJ309" s="35">
        <f t="shared" si="4202"/>
        <v>105.0516041006948</v>
      </c>
      <c r="AK309" s="36" t="str">
        <f t="shared" si="4141"/>
        <v>Expansion</v>
      </c>
      <c r="AL309" s="2">
        <v>100.2546</v>
      </c>
      <c r="AM309" s="25">
        <f t="shared" ref="AM309" si="4908">((AL309-AL308)/AL308)*100</f>
        <v>0.16645352090160911</v>
      </c>
      <c r="AN309" s="22">
        <f t="shared" si="4080"/>
        <v>1.0016645352090161</v>
      </c>
      <c r="AO309" s="22">
        <f t="shared" si="4204"/>
        <v>-3.2107914501222634E-4</v>
      </c>
      <c r="AP309" s="35">
        <f t="shared" si="4205"/>
        <v>99.93578417099755</v>
      </c>
      <c r="AQ309" s="36" t="str">
        <f t="shared" si="4051"/>
        <v>Downturn</v>
      </c>
      <c r="AR309" s="2">
        <v>99.513099999999994</v>
      </c>
      <c r="AS309" s="25">
        <f t="shared" ref="AS309" si="4909">((AR309-AR308)/AR308)*100</f>
        <v>0.33089714260940462</v>
      </c>
      <c r="AT309" s="22">
        <f t="shared" si="4082"/>
        <v>1.0033089714260941</v>
      </c>
      <c r="AU309" s="22">
        <f t="shared" si="4207"/>
        <v>7.8408813547647949E-3</v>
      </c>
      <c r="AV309" s="35">
        <f t="shared" si="4208"/>
        <v>101.56817627095296</v>
      </c>
      <c r="AW309" s="36" t="str">
        <f t="shared" si="4053"/>
        <v>Recovery</v>
      </c>
      <c r="AX309" s="2">
        <v>100.3263</v>
      </c>
      <c r="AY309" s="25">
        <f t="shared" ref="AY309" si="4910">((AX309-AX308)/AX308)*100</f>
        <v>0.12794653790841021</v>
      </c>
      <c r="AZ309" s="22">
        <f t="shared" si="4717"/>
        <v>1.0012794653790842</v>
      </c>
      <c r="BA309" s="22">
        <f t="shared" si="4210"/>
        <v>1.0157323734488299E-2</v>
      </c>
      <c r="BB309" s="35">
        <f t="shared" si="4211"/>
        <v>102.03146474689765</v>
      </c>
      <c r="BC309" s="36" t="str">
        <f t="shared" si="4718"/>
        <v>Expansion</v>
      </c>
      <c r="BD309" s="2">
        <v>99.77</v>
      </c>
      <c r="BE309" s="25">
        <f t="shared" ref="BE309" si="4911">((BD309-BD308)/BD308)*100</f>
        <v>8.2256640719037016E-2</v>
      </c>
      <c r="BF309" s="22">
        <f t="shared" si="4085"/>
        <v>1.0008225664071904</v>
      </c>
      <c r="BG309" s="22">
        <f t="shared" si="4213"/>
        <v>2.7671281220431609E-4</v>
      </c>
      <c r="BH309" s="35">
        <f t="shared" si="4214"/>
        <v>100.05534256244087</v>
      </c>
      <c r="BI309" s="36" t="str">
        <f t="shared" si="4056"/>
        <v>Recovery</v>
      </c>
      <c r="BJ309" s="2">
        <v>99.853399999999993</v>
      </c>
      <c r="BK309" s="25">
        <f t="shared" ref="BK309" si="4912">((BJ309-BJ308)/BJ308)*100</f>
        <v>0.27263990745305017</v>
      </c>
      <c r="BL309" s="22">
        <f t="shared" si="4087"/>
        <v>1.0027263990745305</v>
      </c>
      <c r="BM309" s="22">
        <f t="shared" si="4216"/>
        <v>2.0256276380415716E-2</v>
      </c>
      <c r="BN309" s="35">
        <f t="shared" si="4217"/>
        <v>104.05125527608314</v>
      </c>
      <c r="BO309" s="36" t="str">
        <f t="shared" si="4058"/>
        <v>Recovery</v>
      </c>
      <c r="BP309" s="2">
        <v>99.967799999999997</v>
      </c>
      <c r="BQ309" s="25">
        <f t="shared" ref="BQ309" si="4913">((BP309-BP308)/BP308)*100</f>
        <v>0.18680836308168847</v>
      </c>
      <c r="BR309" s="22">
        <f t="shared" si="4089"/>
        <v>1.0018680836308169</v>
      </c>
      <c r="BS309" s="22">
        <f t="shared" si="4219"/>
        <v>4.5682381834772912E-3</v>
      </c>
      <c r="BT309" s="35">
        <f t="shared" si="4220"/>
        <v>100.91364763669546</v>
      </c>
      <c r="BU309" s="36" t="str">
        <f t="shared" si="4060"/>
        <v>Recovery</v>
      </c>
      <c r="BV309" s="2">
        <v>101.71380000000001</v>
      </c>
      <c r="BW309" s="25">
        <f t="shared" ref="BW309" si="4914">((BV309-BV308)/BV308)*100</f>
        <v>0.15202925578529378</v>
      </c>
      <c r="BX309" s="22">
        <f t="shared" si="4363"/>
        <v>1.001520292557853</v>
      </c>
      <c r="BY309" s="22">
        <f t="shared" si="4222"/>
        <v>1.6075185356117627E-2</v>
      </c>
      <c r="BZ309" s="35">
        <f t="shared" si="4223"/>
        <v>103.21503707122352</v>
      </c>
      <c r="CA309" s="36" t="str">
        <f t="shared" si="4364"/>
        <v>Expansion</v>
      </c>
      <c r="CB309" s="2">
        <v>98.999099999999999</v>
      </c>
      <c r="CC309" s="25">
        <f t="shared" ref="CC309" si="4915">((CB309-CB308)/CB308)*100</f>
        <v>0.19391240543480404</v>
      </c>
      <c r="CD309" s="22">
        <f t="shared" si="4092"/>
        <v>1.001939124054348</v>
      </c>
      <c r="CE309" s="22">
        <f t="shared" si="4225"/>
        <v>8.3685162078888098E-3</v>
      </c>
      <c r="CF309" s="35">
        <f t="shared" si="4226"/>
        <v>101.67370324157775</v>
      </c>
      <c r="CG309" s="36" t="str">
        <f t="shared" si="4063"/>
        <v>Recovery</v>
      </c>
      <c r="CH309" s="2">
        <v>101.31870000000001</v>
      </c>
      <c r="CI309" s="25">
        <f t="shared" ref="CI309" si="4916">((CH309-CH308)/CH308)*100</f>
        <v>2.2804544323755095E-2</v>
      </c>
      <c r="CJ309" s="22">
        <f t="shared" si="4529"/>
        <v>1.0002280454432375</v>
      </c>
      <c r="CK309" s="22">
        <f t="shared" si="4228"/>
        <v>2.3688192324344826E-5</v>
      </c>
      <c r="CL309" s="35">
        <f t="shared" si="4229"/>
        <v>100.00473763846487</v>
      </c>
      <c r="CM309" s="36" t="str">
        <f t="shared" si="4530"/>
        <v>Expansion</v>
      </c>
      <c r="CN309" s="2">
        <v>99.541300000000007</v>
      </c>
      <c r="CO309" s="25">
        <f t="shared" ref="CO309" si="4917">((CN309-CN308)/CN308)*100</f>
        <v>6.2726869718111977E-2</v>
      </c>
      <c r="CP309" s="22">
        <f t="shared" si="4095"/>
        <v>1.0006272686971811</v>
      </c>
      <c r="CQ309" s="22">
        <f t="shared" si="4231"/>
        <v>1.4527616052411041E-3</v>
      </c>
      <c r="CR309" s="35">
        <f t="shared" si="4232"/>
        <v>100.29055232104822</v>
      </c>
      <c r="CS309" s="36" t="str">
        <f t="shared" si="4066"/>
        <v>Recovery</v>
      </c>
      <c r="CT309" s="2">
        <v>100.1662</v>
      </c>
      <c r="CU309" s="25">
        <f t="shared" ref="CU309" si="4918">((CT309-CT308)/CT308)*100</f>
        <v>0.2361648430604604</v>
      </c>
      <c r="CV309" s="22">
        <f t="shared" si="4097"/>
        <v>1.0023616484306046</v>
      </c>
      <c r="CW309" s="22">
        <f t="shared" si="4234"/>
        <v>8.188000930019923E-3</v>
      </c>
      <c r="CX309" s="35">
        <f t="shared" si="4235"/>
        <v>101.63760018600398</v>
      </c>
      <c r="CY309" s="36" t="str">
        <f t="shared" si="4068"/>
        <v>Expansion</v>
      </c>
      <c r="CZ309" s="2">
        <v>100.40560000000001</v>
      </c>
      <c r="DA309" s="25">
        <f t="shared" ref="DA309" si="4919">((CZ309-CZ308)/CZ308)*100</f>
        <v>0.22399412264976146</v>
      </c>
      <c r="DB309" s="22">
        <f t="shared" si="4118"/>
        <v>1.0022399412264975</v>
      </c>
      <c r="DC309" s="22">
        <f t="shared" si="4237"/>
        <v>1.6989049745614659E-2</v>
      </c>
      <c r="DD309" s="35">
        <f t="shared" si="4238"/>
        <v>103.39780994912293</v>
      </c>
      <c r="DE309" s="36" t="str">
        <f t="shared" si="4099"/>
        <v>Expansion</v>
      </c>
      <c r="DF309" s="2">
        <v>100.9584</v>
      </c>
      <c r="DG309" s="25">
        <f t="shared" si="4119"/>
        <v>0.10679152450106359</v>
      </c>
      <c r="DH309" s="22">
        <f t="shared" si="4387"/>
        <v>1.0010679152450106</v>
      </c>
      <c r="DI309" s="22">
        <f t="shared" si="4370"/>
        <v>9.8475702158262735E-3</v>
      </c>
      <c r="DJ309" s="35">
        <f t="shared" si="4351"/>
        <v>101.96951404316525</v>
      </c>
      <c r="DK309" s="36" t="str">
        <f t="shared" si="4120"/>
        <v>Expansion</v>
      </c>
    </row>
    <row r="310" spans="1:115" x14ac:dyDescent="0.25">
      <c r="A310">
        <v>199907</v>
      </c>
      <c r="B310" s="1">
        <v>100.81959999999999</v>
      </c>
      <c r="C310" s="25">
        <f t="shared" si="4100"/>
        <v>4.7334624037049869E-2</v>
      </c>
      <c r="D310" s="22">
        <f t="shared" si="4070"/>
        <v>1.0004733462403705</v>
      </c>
      <c r="E310" s="22">
        <f t="shared" si="4187"/>
        <v>4.6806225018658498E-3</v>
      </c>
      <c r="F310" s="35">
        <f t="shared" si="4188"/>
        <v>100.93612450037317</v>
      </c>
      <c r="G310" s="36" t="str">
        <f t="shared" si="4041"/>
        <v>Expansion</v>
      </c>
      <c r="H310" s="1">
        <v>100.6401</v>
      </c>
      <c r="I310" s="25">
        <f t="shared" si="4101"/>
        <v>0.28409147526281692</v>
      </c>
      <c r="J310" s="22">
        <f t="shared" si="4071"/>
        <v>1.0028409147526283</v>
      </c>
      <c r="K310" s="22">
        <f t="shared" si="4189"/>
        <v>1.0918796099769867E-2</v>
      </c>
      <c r="L310" s="35">
        <f t="shared" si="4190"/>
        <v>102.18375921995397</v>
      </c>
      <c r="M310" s="36" t="str">
        <f t="shared" si="4042"/>
        <v>Expansion</v>
      </c>
      <c r="N310" s="1">
        <v>100.3862</v>
      </c>
      <c r="O310" s="25">
        <f t="shared" ref="O310" si="4920">((N310-N309)/N309)*100</f>
        <v>0.21363212547992222</v>
      </c>
      <c r="P310" s="22">
        <f t="shared" si="4073"/>
        <v>1.0021363212547991</v>
      </c>
      <c r="Q310" s="22">
        <f t="shared" si="4192"/>
        <v>9.1489312508230558E-3</v>
      </c>
      <c r="R310" s="35">
        <f t="shared" si="4193"/>
        <v>101.82978625016462</v>
      </c>
      <c r="S310" s="36" t="str">
        <f t="shared" si="4044"/>
        <v>Expansion</v>
      </c>
      <c r="T310" s="1">
        <v>99.952299999999994</v>
      </c>
      <c r="U310" s="25">
        <f t="shared" ref="U310" si="4921">((T310-T309)/T309)*100</f>
        <v>5.4355442551400221E-2</v>
      </c>
      <c r="V310" s="22">
        <f t="shared" si="4075"/>
        <v>1.0005435544255139</v>
      </c>
      <c r="W310" s="22">
        <f t="shared" si="4195"/>
        <v>7.4039208729892447E-3</v>
      </c>
      <c r="X310" s="35">
        <f t="shared" si="4196"/>
        <v>101.48078417459784</v>
      </c>
      <c r="Y310" s="36" t="str">
        <f t="shared" si="4046"/>
        <v>Recovery</v>
      </c>
      <c r="Z310" s="1">
        <v>100.21299999999999</v>
      </c>
      <c r="AA310" s="25">
        <f t="shared" ref="AA310" si="4922">((Z310-Z309)/Z309)*100</f>
        <v>0.18304526946442617</v>
      </c>
      <c r="AB310" s="22">
        <f t="shared" si="4077"/>
        <v>1.0018304526946442</v>
      </c>
      <c r="AC310" s="22">
        <f t="shared" si="4198"/>
        <v>1.4041950796000346E-2</v>
      </c>
      <c r="AD310" s="35">
        <f t="shared" si="4199"/>
        <v>102.80839015920007</v>
      </c>
      <c r="AE310" s="36" t="str">
        <f t="shared" si="4048"/>
        <v>Expansion</v>
      </c>
      <c r="AF310" s="1">
        <v>101.404</v>
      </c>
      <c r="AG310" s="25">
        <f t="shared" ref="AG310" si="4923">((AF310-AF309)/AF309)*100</f>
        <v>0.48128040206780559</v>
      </c>
      <c r="AH310" s="22">
        <f t="shared" si="4158"/>
        <v>1.0048128040206781</v>
      </c>
      <c r="AI310" s="22">
        <f t="shared" si="4201"/>
        <v>2.7538776912297003E-2</v>
      </c>
      <c r="AJ310" s="35">
        <f t="shared" si="4202"/>
        <v>105.50775538245941</v>
      </c>
      <c r="AK310" s="36" t="str">
        <f t="shared" si="4141"/>
        <v>Expansion</v>
      </c>
      <c r="AL310" s="1">
        <v>100.4799</v>
      </c>
      <c r="AM310" s="25">
        <f t="shared" ref="AM310" si="4924">((AL310-AL309)/AL309)*100</f>
        <v>0.22472784291195044</v>
      </c>
      <c r="AN310" s="22">
        <f t="shared" si="4080"/>
        <v>1.0022472784291194</v>
      </c>
      <c r="AO310" s="22">
        <f t="shared" si="4204"/>
        <v>2.9846008570497684E-3</v>
      </c>
      <c r="AP310" s="35">
        <f t="shared" si="4205"/>
        <v>100.59692017140995</v>
      </c>
      <c r="AQ310" s="36" t="str">
        <f t="shared" si="4051"/>
        <v>Expansion</v>
      </c>
      <c r="AR310" s="1">
        <v>99.852800000000002</v>
      </c>
      <c r="AS310" s="25">
        <f t="shared" ref="AS310" si="4925">((AR310-AR309)/AR309)*100</f>
        <v>0.3413620920260827</v>
      </c>
      <c r="AT310" s="22">
        <f t="shared" si="4082"/>
        <v>1.0034136209202609</v>
      </c>
      <c r="AU310" s="22">
        <f t="shared" si="4207"/>
        <v>1.2134118961195428E-2</v>
      </c>
      <c r="AV310" s="35">
        <f t="shared" si="4208"/>
        <v>102.42682379223909</v>
      </c>
      <c r="AW310" s="36" t="str">
        <f t="shared" si="4053"/>
        <v>Recovery</v>
      </c>
      <c r="AX310" s="1">
        <v>100.53449999999999</v>
      </c>
      <c r="AY310" s="25">
        <f t="shared" ref="AY310" si="4926">((AX310-AX309)/AX309)*100</f>
        <v>0.20752285293087736</v>
      </c>
      <c r="AZ310" s="22">
        <f t="shared" si="4717"/>
        <v>1.0020752285293089</v>
      </c>
      <c r="BA310" s="22">
        <f t="shared" si="4210"/>
        <v>1.0315753507255554E-2</v>
      </c>
      <c r="BB310" s="35">
        <f t="shared" si="4211"/>
        <v>102.06315070145111</v>
      </c>
      <c r="BC310" s="36" t="str">
        <f t="shared" si="4718"/>
        <v>Expansion</v>
      </c>
      <c r="BD310" s="1">
        <v>99.886200000000002</v>
      </c>
      <c r="BE310" s="25">
        <f t="shared" ref="BE310" si="4927">((BD310-BD309)/BD309)*100</f>
        <v>0.11646787611507096</v>
      </c>
      <c r="BF310" s="22">
        <f t="shared" si="4085"/>
        <v>1.0011646787611508</v>
      </c>
      <c r="BG310" s="22">
        <f t="shared" si="4213"/>
        <v>1.626489109943563E-3</v>
      </c>
      <c r="BH310" s="35">
        <f t="shared" si="4214"/>
        <v>100.32529782198871</v>
      </c>
      <c r="BI310" s="36" t="str">
        <f t="shared" si="4056"/>
        <v>Recovery</v>
      </c>
      <c r="BJ310" s="1">
        <v>100.0956</v>
      </c>
      <c r="BK310" s="25">
        <f t="shared" ref="BK310" si="4928">((BJ310-BJ309)/BJ309)*100</f>
        <v>0.24255558648980513</v>
      </c>
      <c r="BL310" s="22">
        <f t="shared" si="4087"/>
        <v>1.002425555864898</v>
      </c>
      <c r="BM310" s="22">
        <f t="shared" si="4216"/>
        <v>1.9186183259971346E-2</v>
      </c>
      <c r="BN310" s="35">
        <f t="shared" si="4217"/>
        <v>103.83723665199427</v>
      </c>
      <c r="BO310" s="36" t="str">
        <f t="shared" si="4058"/>
        <v>Expansion</v>
      </c>
      <c r="BP310" s="1">
        <v>100.1687</v>
      </c>
      <c r="BQ310" s="25">
        <f t="shared" ref="BQ310" si="4929">((BP310-BP309)/BP309)*100</f>
        <v>0.20096471063682939</v>
      </c>
      <c r="BR310" s="22">
        <f t="shared" si="4089"/>
        <v>1.0020096471063682</v>
      </c>
      <c r="BS310" s="22">
        <f t="shared" si="4219"/>
        <v>7.115351745910381E-3</v>
      </c>
      <c r="BT310" s="35">
        <f t="shared" si="4220"/>
        <v>101.42307034918207</v>
      </c>
      <c r="BU310" s="36" t="str">
        <f t="shared" si="4060"/>
        <v>Expansion</v>
      </c>
      <c r="BV310" s="1">
        <v>101.8573</v>
      </c>
      <c r="BW310" s="25">
        <f t="shared" ref="BW310" si="4930">((BV310-BV309)/BV309)*100</f>
        <v>0.14108213438096784</v>
      </c>
      <c r="BX310" s="22">
        <f t="shared" si="4363"/>
        <v>1.0014108213438098</v>
      </c>
      <c r="BY310" s="22">
        <f t="shared" si="4222"/>
        <v>1.2674172942609419E-2</v>
      </c>
      <c r="BZ310" s="35">
        <f t="shared" si="4223"/>
        <v>102.53483458852189</v>
      </c>
      <c r="CA310" s="36" t="str">
        <f t="shared" si="4364"/>
        <v>Expansion</v>
      </c>
      <c r="CB310" s="1">
        <v>99.208399999999997</v>
      </c>
      <c r="CC310" s="25">
        <f t="shared" ref="CC310" si="4931">((CB310-CB309)/CB309)*100</f>
        <v>0.21141606337835286</v>
      </c>
      <c r="CD310" s="22">
        <f t="shared" si="4092"/>
        <v>1.0021141606337836</v>
      </c>
      <c r="CE310" s="22">
        <f t="shared" si="4225"/>
        <v>9.9489876424063706E-3</v>
      </c>
      <c r="CF310" s="35">
        <f t="shared" si="4226"/>
        <v>101.98979752848128</v>
      </c>
      <c r="CG310" s="36" t="str">
        <f t="shared" si="4063"/>
        <v>Recovery</v>
      </c>
      <c r="CH310" s="1">
        <v>101.35639999999999</v>
      </c>
      <c r="CI310" s="25">
        <f t="shared" ref="CI310" si="4932">((CH310-CH309)/CH309)*100</f>
        <v>3.7209320688073123E-2</v>
      </c>
      <c r="CJ310" s="22">
        <f t="shared" si="4529"/>
        <v>1.0003720932068807</v>
      </c>
      <c r="CK310" s="22">
        <f t="shared" si="4228"/>
        <v>4.777510167011112E-4</v>
      </c>
      <c r="CL310" s="35">
        <f t="shared" si="4229"/>
        <v>100.09555020334022</v>
      </c>
      <c r="CM310" s="36" t="str">
        <f t="shared" si="4530"/>
        <v>Expansion</v>
      </c>
      <c r="CN310" s="1">
        <v>99.630399999999995</v>
      </c>
      <c r="CO310" s="25">
        <f t="shared" ref="CO310" si="4933">((CN310-CN309)/CN309)*100</f>
        <v>8.951058505362873E-2</v>
      </c>
      <c r="CP310" s="22">
        <f t="shared" si="4095"/>
        <v>1.0008951058505362</v>
      </c>
      <c r="CQ310" s="22">
        <f t="shared" si="4231"/>
        <v>2.866760077949726E-3</v>
      </c>
      <c r="CR310" s="35">
        <f t="shared" si="4232"/>
        <v>100.57335201558995</v>
      </c>
      <c r="CS310" s="36" t="str">
        <f t="shared" si="4066"/>
        <v>Recovery</v>
      </c>
      <c r="CT310" s="1">
        <v>100.4443</v>
      </c>
      <c r="CU310" s="25">
        <f t="shared" ref="CU310" si="4934">((CT310-CT309)/CT309)*100</f>
        <v>0.27763856470545439</v>
      </c>
      <c r="CV310" s="22">
        <f t="shared" si="4097"/>
        <v>1.0027763856470546</v>
      </c>
      <c r="CW310" s="22">
        <f t="shared" si="4234"/>
        <v>1.0869094835871396E-2</v>
      </c>
      <c r="CX310" s="35">
        <f t="shared" si="4235"/>
        <v>102.17381896717428</v>
      </c>
      <c r="CY310" s="36" t="str">
        <f t="shared" si="4068"/>
        <v>Expansion</v>
      </c>
      <c r="CZ310" s="1">
        <v>100.5782</v>
      </c>
      <c r="DA310" s="25">
        <f t="shared" ref="DA310" si="4935">((CZ310-CZ309)/CZ309)*100</f>
        <v>0.17190276239571153</v>
      </c>
      <c r="DB310" s="22">
        <f t="shared" si="4118"/>
        <v>1.0017190276239571</v>
      </c>
      <c r="DC310" s="22">
        <f t="shared" si="4237"/>
        <v>1.626579797187766E-2</v>
      </c>
      <c r="DD310" s="35">
        <f t="shared" si="4238"/>
        <v>103.25315959437553</v>
      </c>
      <c r="DE310" s="36" t="str">
        <f t="shared" si="4099"/>
        <v>Expansion</v>
      </c>
      <c r="DF310" s="1">
        <v>101.038</v>
      </c>
      <c r="DG310" s="25">
        <f t="shared" si="4119"/>
        <v>7.8844355695018173E-2</v>
      </c>
      <c r="DH310" s="22">
        <f t="shared" si="4387"/>
        <v>1.0007884435569503</v>
      </c>
      <c r="DI310" s="22">
        <f t="shared" si="4370"/>
        <v>8.7085698996760552E-3</v>
      </c>
      <c r="DJ310" s="35">
        <f t="shared" si="4351"/>
        <v>101.74171397993521</v>
      </c>
      <c r="DK310" s="36" t="str">
        <f t="shared" si="4120"/>
        <v>Expansion</v>
      </c>
    </row>
    <row r="311" spans="1:115" x14ac:dyDescent="0.25">
      <c r="A311">
        <v>199908</v>
      </c>
      <c r="B311" s="2">
        <v>100.8498</v>
      </c>
      <c r="C311" s="25">
        <f t="shared" si="4100"/>
        <v>2.9954492975579925E-2</v>
      </c>
      <c r="D311" s="22">
        <f t="shared" si="4070"/>
        <v>1.0002995449297558</v>
      </c>
      <c r="E311" s="22">
        <f t="shared" si="4187"/>
        <v>3.7972176298397553E-3</v>
      </c>
      <c r="F311" s="35">
        <f t="shared" si="4188"/>
        <v>100.75944352596795</v>
      </c>
      <c r="G311" s="36" t="str">
        <f t="shared" si="4041"/>
        <v>Expansion</v>
      </c>
      <c r="H311" s="2">
        <v>100.9028</v>
      </c>
      <c r="I311" s="25">
        <f t="shared" si="4101"/>
        <v>0.26102915239551161</v>
      </c>
      <c r="J311" s="22">
        <f t="shared" si="4071"/>
        <v>1.0026102915239552</v>
      </c>
      <c r="K311" s="22">
        <f t="shared" si="4189"/>
        <v>1.3064047163901193E-2</v>
      </c>
      <c r="L311" s="35">
        <f t="shared" si="4190"/>
        <v>102.61280943278024</v>
      </c>
      <c r="M311" s="36" t="str">
        <f t="shared" si="4042"/>
        <v>Expansion</v>
      </c>
      <c r="N311" s="2">
        <v>100.6198</v>
      </c>
      <c r="O311" s="25">
        <f t="shared" ref="O311" si="4936">((N311-N310)/N310)*100</f>
        <v>0.23270130755023657</v>
      </c>
      <c r="P311" s="22">
        <f t="shared" si="4073"/>
        <v>1.0023270130755024</v>
      </c>
      <c r="Q311" s="22">
        <f t="shared" si="4192"/>
        <v>1.0705747634449869E-2</v>
      </c>
      <c r="R311" s="35">
        <f t="shared" si="4193"/>
        <v>102.14114952688998</v>
      </c>
      <c r="S311" s="36" t="str">
        <f t="shared" si="4044"/>
        <v>Expansion</v>
      </c>
      <c r="T311" s="2">
        <v>100.014</v>
      </c>
      <c r="U311" s="25">
        <f t="shared" ref="U311" si="4937">((T311-T310)/T310)*100</f>
        <v>6.1729444945240748E-2</v>
      </c>
      <c r="V311" s="22">
        <f t="shared" si="4075"/>
        <v>1.0006172944494525</v>
      </c>
      <c r="W311" s="22">
        <f t="shared" si="4195"/>
        <v>5.8957353979467442E-3</v>
      </c>
      <c r="X311" s="35">
        <f t="shared" si="4196"/>
        <v>101.17914707958934</v>
      </c>
      <c r="Y311" s="36" t="str">
        <f t="shared" si="4046"/>
        <v>Expansion</v>
      </c>
      <c r="Z311" s="2">
        <v>100.3523</v>
      </c>
      <c r="AA311" s="25">
        <f t="shared" ref="AA311" si="4938">((Z311-Z310)/Z310)*100</f>
        <v>0.13900392164689787</v>
      </c>
      <c r="AB311" s="22">
        <f t="shared" si="4077"/>
        <v>1.001390039216469</v>
      </c>
      <c r="AC311" s="22">
        <f t="shared" si="4198"/>
        <v>1.3216441697721848E-2</v>
      </c>
      <c r="AD311" s="35">
        <f t="shared" si="4199"/>
        <v>102.64328833954437</v>
      </c>
      <c r="AE311" s="36" t="str">
        <f t="shared" si="4048"/>
        <v>Expansion</v>
      </c>
      <c r="AF311" s="2">
        <v>101.8672</v>
      </c>
      <c r="AG311" s="25">
        <f t="shared" ref="AG311" si="4939">((AF311-AF310)/AF310)*100</f>
        <v>0.45678671452802699</v>
      </c>
      <c r="AH311" s="22">
        <f t="shared" si="4158"/>
        <v>1.0045678671452802</v>
      </c>
      <c r="AI311" s="22">
        <f t="shared" si="4201"/>
        <v>2.8469197576109995E-2</v>
      </c>
      <c r="AJ311" s="35">
        <f t="shared" si="4202"/>
        <v>105.693839515222</v>
      </c>
      <c r="AK311" s="36" t="str">
        <f t="shared" si="4141"/>
        <v>Expansion</v>
      </c>
      <c r="AL311" s="2">
        <v>100.7132</v>
      </c>
      <c r="AM311" s="25">
        <f t="shared" ref="AM311" si="4940">((AL311-AL310)/AL310)*100</f>
        <v>0.23218574063071304</v>
      </c>
      <c r="AN311" s="22">
        <f t="shared" si="4080"/>
        <v>1.0023218574063071</v>
      </c>
      <c r="AO311" s="22">
        <f t="shared" si="4204"/>
        <v>6.3450381801433142E-3</v>
      </c>
      <c r="AP311" s="35">
        <f t="shared" si="4205"/>
        <v>101.26900763602866</v>
      </c>
      <c r="AQ311" s="36" t="str">
        <f t="shared" si="4051"/>
        <v>Expansion</v>
      </c>
      <c r="AR311" s="2">
        <v>100.18170000000001</v>
      </c>
      <c r="AS311" s="25">
        <f t="shared" ref="AS311" si="4941">((AR311-AR310)/AR310)*100</f>
        <v>0.32938485450583699</v>
      </c>
      <c r="AT311" s="22">
        <f t="shared" si="4082"/>
        <v>1.0032938485450584</v>
      </c>
      <c r="AU311" s="22">
        <f t="shared" si="4207"/>
        <v>1.5515285688654457E-2</v>
      </c>
      <c r="AV311" s="35">
        <f t="shared" si="4208"/>
        <v>103.10305713773089</v>
      </c>
      <c r="AW311" s="36" t="str">
        <f t="shared" si="4053"/>
        <v>Expansion</v>
      </c>
      <c r="AX311" s="2">
        <v>100.8539</v>
      </c>
      <c r="AY311" s="25">
        <f t="shared" ref="AY311" si="4942">((AX311-AX310)/AX310)*100</f>
        <v>0.317701883433052</v>
      </c>
      <c r="AZ311" s="22">
        <f t="shared" si="4717"/>
        <v>1.0031770188343305</v>
      </c>
      <c r="BA311" s="22">
        <f t="shared" si="4210"/>
        <v>1.0990652331904993E-2</v>
      </c>
      <c r="BB311" s="35">
        <f t="shared" si="4211"/>
        <v>102.198130466381</v>
      </c>
      <c r="BC311" s="36" t="str">
        <f t="shared" si="4718"/>
        <v>Expansion</v>
      </c>
      <c r="BD311" s="2">
        <v>100.0291</v>
      </c>
      <c r="BE311" s="25">
        <f t="shared" ref="BE311" si="4943">((BD311-BD310)/BD310)*100</f>
        <v>0.1430628054726252</v>
      </c>
      <c r="BF311" s="22">
        <f t="shared" si="4085"/>
        <v>1.0014306280547263</v>
      </c>
      <c r="BG311" s="22">
        <f t="shared" si="4213"/>
        <v>3.3421635192623089E-3</v>
      </c>
      <c r="BH311" s="35">
        <f t="shared" si="4214"/>
        <v>100.66843270385246</v>
      </c>
      <c r="BI311" s="36" t="str">
        <f t="shared" si="4056"/>
        <v>Expansion</v>
      </c>
      <c r="BJ311" s="2">
        <v>100.3109</v>
      </c>
      <c r="BK311" s="25">
        <f t="shared" ref="BK311" si="4944">((BJ311-BJ310)/BJ310)*100</f>
        <v>0.21509436978248711</v>
      </c>
      <c r="BL311" s="22">
        <f t="shared" si="4087"/>
        <v>1.0021509436978249</v>
      </c>
      <c r="BM311" s="22">
        <f t="shared" si="4216"/>
        <v>1.7522201991205355E-2</v>
      </c>
      <c r="BN311" s="35">
        <f t="shared" si="4217"/>
        <v>103.50444039824107</v>
      </c>
      <c r="BO311" s="36" t="str">
        <f t="shared" si="4058"/>
        <v>Expansion</v>
      </c>
      <c r="BP311" s="2">
        <v>100.3884</v>
      </c>
      <c r="BQ311" s="25">
        <f t="shared" ref="BQ311" si="4945">((BP311-BP310)/BP310)*100</f>
        <v>0.21932999030635628</v>
      </c>
      <c r="BR311" s="22">
        <f t="shared" si="4089"/>
        <v>1.0021932999030636</v>
      </c>
      <c r="BS311" s="22">
        <f t="shared" si="4219"/>
        <v>9.351657931012225E-3</v>
      </c>
      <c r="BT311" s="35">
        <f t="shared" si="4220"/>
        <v>101.87033158620244</v>
      </c>
      <c r="BU311" s="36" t="str">
        <f t="shared" si="4060"/>
        <v>Expansion</v>
      </c>
      <c r="BV311" s="2">
        <v>101.9538</v>
      </c>
      <c r="BW311" s="25">
        <f t="shared" ref="BW311" si="4946">((BV311-BV310)/BV310)*100</f>
        <v>9.474038679604313E-2</v>
      </c>
      <c r="BX311" s="22">
        <f t="shared" si="4363"/>
        <v>1.0009474038679604</v>
      </c>
      <c r="BY311" s="22">
        <f t="shared" si="4222"/>
        <v>9.8725102048298208E-3</v>
      </c>
      <c r="BZ311" s="35">
        <f t="shared" si="4223"/>
        <v>101.97450204096596</v>
      </c>
      <c r="CA311" s="36" t="str">
        <f t="shared" si="4364"/>
        <v>Expansion</v>
      </c>
      <c r="CB311" s="2">
        <v>99.415899999999993</v>
      </c>
      <c r="CC311" s="25">
        <f t="shared" ref="CC311" si="4947">((CB311-CB310)/CB310)*100</f>
        <v>0.20915567633385482</v>
      </c>
      <c r="CD311" s="22">
        <f t="shared" si="4092"/>
        <v>1.0020915567633386</v>
      </c>
      <c r="CE311" s="22">
        <f t="shared" si="4225"/>
        <v>1.0867631074022555E-2</v>
      </c>
      <c r="CF311" s="35">
        <f t="shared" si="4226"/>
        <v>102.17352621480451</v>
      </c>
      <c r="CG311" s="36" t="str">
        <f t="shared" si="4063"/>
        <v>Recovery</v>
      </c>
      <c r="CH311" s="2">
        <v>101.4109</v>
      </c>
      <c r="CI311" s="25">
        <f t="shared" ref="CI311" si="4948">((CH311-CH310)/CH310)*100</f>
        <v>5.3770654837784725E-2</v>
      </c>
      <c r="CJ311" s="22">
        <f t="shared" si="4529"/>
        <v>1.0005377065483778</v>
      </c>
      <c r="CK311" s="22">
        <f t="shared" si="4228"/>
        <v>1.1303461919671687E-3</v>
      </c>
      <c r="CL311" s="35">
        <f t="shared" si="4229"/>
        <v>100.22606923839344</v>
      </c>
      <c r="CM311" s="36" t="str">
        <f t="shared" si="4530"/>
        <v>Expansion</v>
      </c>
      <c r="CN311" s="2">
        <v>99.782799999999995</v>
      </c>
      <c r="CO311" s="25">
        <f t="shared" ref="CO311" si="4949">((CN311-CN310)/CN310)*100</f>
        <v>0.15296535997045088</v>
      </c>
      <c r="CP311" s="22">
        <f t="shared" si="4095"/>
        <v>1.0015296535997045</v>
      </c>
      <c r="CQ311" s="22">
        <f t="shared" si="4231"/>
        <v>4.466519225561294E-3</v>
      </c>
      <c r="CR311" s="35">
        <f t="shared" si="4232"/>
        <v>100.89330384511226</v>
      </c>
      <c r="CS311" s="36" t="str">
        <f t="shared" si="4066"/>
        <v>Recovery</v>
      </c>
      <c r="CT311" s="2">
        <v>100.7496</v>
      </c>
      <c r="CU311" s="25">
        <f t="shared" ref="CU311" si="4950">((CT311-CT310)/CT310)*100</f>
        <v>0.30394955213984526</v>
      </c>
      <c r="CV311" s="22">
        <f t="shared" si="4097"/>
        <v>1.0030394955213984</v>
      </c>
      <c r="CW311" s="22">
        <f t="shared" si="4234"/>
        <v>1.3205412499434521E-2</v>
      </c>
      <c r="CX311" s="35">
        <f t="shared" si="4235"/>
        <v>102.64108249988691</v>
      </c>
      <c r="CY311" s="36" t="str">
        <f t="shared" si="4068"/>
        <v>Expansion</v>
      </c>
      <c r="CZ311" s="2">
        <v>100.7295</v>
      </c>
      <c r="DA311" s="25">
        <f t="shared" ref="DA311" si="4951">((CZ311-CZ310)/CZ310)*100</f>
        <v>0.15043021251126609</v>
      </c>
      <c r="DB311" s="22">
        <f t="shared" si="4118"/>
        <v>1.0015043021251127</v>
      </c>
      <c r="DC311" s="22">
        <f t="shared" si="4237"/>
        <v>1.4854652305019922E-2</v>
      </c>
      <c r="DD311" s="35">
        <f t="shared" si="4238"/>
        <v>102.97093046100399</v>
      </c>
      <c r="DE311" s="36" t="str">
        <f t="shared" si="4099"/>
        <v>Expansion</v>
      </c>
      <c r="DF311" s="2">
        <v>101.0986</v>
      </c>
      <c r="DG311" s="25">
        <f t="shared" si="4119"/>
        <v>5.9977434232672835E-2</v>
      </c>
      <c r="DH311" s="22">
        <f t="shared" si="4387"/>
        <v>1.0005997743423267</v>
      </c>
      <c r="DI311" s="22">
        <f t="shared" si="4370"/>
        <v>7.3283906136816235E-3</v>
      </c>
      <c r="DJ311" s="35">
        <f t="shared" si="4351"/>
        <v>101.46567812273632</v>
      </c>
      <c r="DK311" s="36" t="str">
        <f t="shared" si="4120"/>
        <v>Expansion</v>
      </c>
    </row>
    <row r="312" spans="1:115" x14ac:dyDescent="0.25">
      <c r="A312">
        <v>199909</v>
      </c>
      <c r="B312" s="1">
        <v>100.8601</v>
      </c>
      <c r="C312" s="25">
        <f t="shared" si="4100"/>
        <v>1.0213208157081981E-2</v>
      </c>
      <c r="D312" s="22">
        <f t="shared" si="4070"/>
        <v>1.0001021320815708</v>
      </c>
      <c r="E312" s="22">
        <f t="shared" si="4187"/>
        <v>2.9423989849273191E-3</v>
      </c>
      <c r="F312" s="35">
        <f t="shared" si="4188"/>
        <v>100.58847979698547</v>
      </c>
      <c r="G312" s="36" t="str">
        <f t="shared" si="4041"/>
        <v>Expansion</v>
      </c>
      <c r="H312" s="1">
        <v>101.1104</v>
      </c>
      <c r="I312" s="25">
        <f t="shared" si="4101"/>
        <v>0.20574255620260223</v>
      </c>
      <c r="J312" s="22">
        <f t="shared" si="4071"/>
        <v>1.002057425562026</v>
      </c>
      <c r="K312" s="22">
        <f t="shared" si="4189"/>
        <v>1.4080325756094414E-2</v>
      </c>
      <c r="L312" s="35">
        <f t="shared" si="4190"/>
        <v>102.81606515121888</v>
      </c>
      <c r="M312" s="36" t="str">
        <f t="shared" si="4042"/>
        <v>Expansion</v>
      </c>
      <c r="N312" s="1">
        <v>100.866</v>
      </c>
      <c r="O312" s="25">
        <f t="shared" ref="O312" si="4952">((N312-N311)/N311)*100</f>
        <v>0.24468345196472438</v>
      </c>
      <c r="P312" s="22">
        <f t="shared" si="4073"/>
        <v>1.0024468345196473</v>
      </c>
      <c r="Q312" s="22">
        <f t="shared" si="4192"/>
        <v>1.2000614026902889E-2</v>
      </c>
      <c r="R312" s="35">
        <f t="shared" si="4193"/>
        <v>102.40012280538058</v>
      </c>
      <c r="S312" s="36" t="str">
        <f t="shared" si="4044"/>
        <v>Expansion</v>
      </c>
      <c r="T312" s="1">
        <v>100.0913</v>
      </c>
      <c r="U312" s="25">
        <f t="shared" ref="U312" si="4953">((T312-T311)/T311)*100</f>
        <v>7.7289179514876058E-2</v>
      </c>
      <c r="V312" s="22">
        <f t="shared" si="4075"/>
        <v>1.0007728917951488</v>
      </c>
      <c r="W312" s="22">
        <f t="shared" si="4195"/>
        <v>4.904480596930938E-3</v>
      </c>
      <c r="X312" s="35">
        <f t="shared" si="4196"/>
        <v>100.98089611938619</v>
      </c>
      <c r="Y312" s="36" t="str">
        <f t="shared" si="4046"/>
        <v>Expansion</v>
      </c>
      <c r="Z312" s="1">
        <v>100.4335</v>
      </c>
      <c r="AA312" s="25">
        <f t="shared" ref="AA312" si="4954">((Z312-Z311)/Z311)*100</f>
        <v>8.0914936678078628E-2</v>
      </c>
      <c r="AB312" s="22">
        <f t="shared" si="4077"/>
        <v>1.0008091493667808</v>
      </c>
      <c r="AC312" s="22">
        <f t="shared" si="4198"/>
        <v>1.1231599508648715E-2</v>
      </c>
      <c r="AD312" s="35">
        <f t="shared" si="4199"/>
        <v>102.24631990172975</v>
      </c>
      <c r="AE312" s="36" t="str">
        <f t="shared" si="4048"/>
        <v>Expansion</v>
      </c>
      <c r="AF312" s="1">
        <v>102.3257</v>
      </c>
      <c r="AG312" s="25">
        <f t="shared" ref="AG312" si="4955">((AF312-AF311)/AF311)*100</f>
        <v>0.45009581101669704</v>
      </c>
      <c r="AH312" s="22">
        <f t="shared" si="4158"/>
        <v>1.0045009581101669</v>
      </c>
      <c r="AI312" s="22">
        <f t="shared" si="4201"/>
        <v>2.8720534760110716E-2</v>
      </c>
      <c r="AJ312" s="35">
        <f t="shared" si="4202"/>
        <v>105.74410695202215</v>
      </c>
      <c r="AK312" s="36" t="str">
        <f t="shared" si="4141"/>
        <v>Expansion</v>
      </c>
      <c r="AL312" s="1">
        <v>100.9246</v>
      </c>
      <c r="AM312" s="25">
        <f t="shared" ref="AM312" si="4956">((AL312-AL311)/AL311)*100</f>
        <v>0.20990297200366745</v>
      </c>
      <c r="AN312" s="22">
        <f t="shared" si="4080"/>
        <v>1.0020990297200367</v>
      </c>
      <c r="AO312" s="22">
        <f t="shared" si="4204"/>
        <v>9.1814123896070132E-3</v>
      </c>
      <c r="AP312" s="35">
        <f t="shared" si="4205"/>
        <v>101.8362824779214</v>
      </c>
      <c r="AQ312" s="36" t="str">
        <f t="shared" si="4051"/>
        <v>Expansion</v>
      </c>
      <c r="AR312" s="1">
        <v>100.4721</v>
      </c>
      <c r="AS312" s="25">
        <f t="shared" ref="AS312" si="4957">((AR312-AR311)/AR311)*100</f>
        <v>0.28987330021350316</v>
      </c>
      <c r="AT312" s="22">
        <f t="shared" si="4082"/>
        <v>1.0028987330021351</v>
      </c>
      <c r="AU312" s="22">
        <f t="shared" si="4207"/>
        <v>1.7571915723674225E-2</v>
      </c>
      <c r="AV312" s="35">
        <f t="shared" si="4208"/>
        <v>103.51438314473485</v>
      </c>
      <c r="AW312" s="36" t="str">
        <f t="shared" si="4053"/>
        <v>Expansion</v>
      </c>
      <c r="AX312" s="1">
        <v>101.2788</v>
      </c>
      <c r="AY312" s="25">
        <f t="shared" ref="AY312" si="4958">((AX312-AX311)/AX311)*100</f>
        <v>0.42130249796984354</v>
      </c>
      <c r="AZ312" s="22">
        <f t="shared" si="4717"/>
        <v>1.0042130249796983</v>
      </c>
      <c r="BA312" s="22">
        <f t="shared" si="4210"/>
        <v>1.3273357938452524E-2</v>
      </c>
      <c r="BB312" s="35">
        <f t="shared" si="4211"/>
        <v>102.6546715876905</v>
      </c>
      <c r="BC312" s="36" t="str">
        <f t="shared" si="4718"/>
        <v>Expansion</v>
      </c>
      <c r="BD312" s="1">
        <v>100.1926</v>
      </c>
      <c r="BE312" s="25">
        <f t="shared" ref="BE312" si="4959">((BD312-BD311)/BD311)*100</f>
        <v>0.16345243534131476</v>
      </c>
      <c r="BF312" s="22">
        <f t="shared" si="4085"/>
        <v>1.001634524353413</v>
      </c>
      <c r="BG312" s="22">
        <f t="shared" si="4213"/>
        <v>5.212038152721199E-3</v>
      </c>
      <c r="BH312" s="35">
        <f t="shared" si="4214"/>
        <v>101.04240763054423</v>
      </c>
      <c r="BI312" s="36" t="str">
        <f t="shared" si="4056"/>
        <v>Expansion</v>
      </c>
      <c r="BJ312" s="1">
        <v>100.4971</v>
      </c>
      <c r="BK312" s="25">
        <f t="shared" ref="BK312" si="4960">((BJ312-BJ311)/BJ311)*100</f>
        <v>0.18562289840884635</v>
      </c>
      <c r="BL312" s="22">
        <f t="shared" si="4087"/>
        <v>1.0018562289840884</v>
      </c>
      <c r="BM312" s="22">
        <f t="shared" si="4216"/>
        <v>1.5681359940573625E-2</v>
      </c>
      <c r="BN312" s="35">
        <f t="shared" si="4217"/>
        <v>103.13627198811473</v>
      </c>
      <c r="BO312" s="36" t="str">
        <f t="shared" si="4058"/>
        <v>Expansion</v>
      </c>
      <c r="BP312" s="1">
        <v>100.6163</v>
      </c>
      <c r="BQ312" s="25">
        <f t="shared" ref="BQ312" si="4961">((BP312-BP311)/BP311)*100</f>
        <v>0.22701826107397977</v>
      </c>
      <c r="BR312" s="22">
        <f t="shared" si="4089"/>
        <v>1.0022701826107399</v>
      </c>
      <c r="BS312" s="22">
        <f t="shared" si="4219"/>
        <v>1.1099186227160773E-2</v>
      </c>
      <c r="BT312" s="35">
        <f t="shared" si="4220"/>
        <v>102.21983724543216</v>
      </c>
      <c r="BU312" s="36" t="str">
        <f t="shared" si="4060"/>
        <v>Expansion</v>
      </c>
      <c r="BV312" s="1">
        <v>101.959</v>
      </c>
      <c r="BW312" s="25">
        <f t="shared" ref="BW312" si="4962">((BV312-BV311)/BV311)*100</f>
        <v>5.1003493739341663E-3</v>
      </c>
      <c r="BX312" s="22">
        <f t="shared" si="4363"/>
        <v>1.0000510034937393</v>
      </c>
      <c r="BY312" s="22">
        <f t="shared" si="4222"/>
        <v>7.291972310066841E-3</v>
      </c>
      <c r="BZ312" s="35">
        <f t="shared" si="4223"/>
        <v>101.45839446201337</v>
      </c>
      <c r="CA312" s="36" t="str">
        <f t="shared" si="4364"/>
        <v>Expansion</v>
      </c>
      <c r="CB312" s="1">
        <v>99.620599999999996</v>
      </c>
      <c r="CC312" s="25">
        <f t="shared" ref="CC312" si="4963">((CB312-CB311)/CB311)*100</f>
        <v>0.20590267753951086</v>
      </c>
      <c r="CD312" s="22">
        <f t="shared" si="4092"/>
        <v>1.002059026775395</v>
      </c>
      <c r="CE312" s="22">
        <f t="shared" si="4225"/>
        <v>1.1497824104816479E-2</v>
      </c>
      <c r="CF312" s="35">
        <f t="shared" si="4226"/>
        <v>102.2995648209633</v>
      </c>
      <c r="CG312" s="36" t="str">
        <f t="shared" si="4063"/>
        <v>Recovery</v>
      </c>
      <c r="CH312" s="1">
        <v>101.4804</v>
      </c>
      <c r="CI312" s="25">
        <f t="shared" ref="CI312" si="4964">((CH312-CH311)/CH311)*100</f>
        <v>6.8533066958290478E-2</v>
      </c>
      <c r="CJ312" s="22">
        <f t="shared" si="4529"/>
        <v>1.0006853306695829</v>
      </c>
      <c r="CK312" s="22">
        <f t="shared" si="4228"/>
        <v>1.9094256913518848E-3</v>
      </c>
      <c r="CL312" s="35">
        <f t="shared" si="4229"/>
        <v>100.38188513827038</v>
      </c>
      <c r="CM312" s="36" t="str">
        <f t="shared" si="4530"/>
        <v>Expansion</v>
      </c>
      <c r="CN312" s="1">
        <v>100.00579999999999</v>
      </c>
      <c r="CO312" s="25">
        <f t="shared" ref="CO312" si="4965">((CN312-CN311)/CN311)*100</f>
        <v>0.22348541031119493</v>
      </c>
      <c r="CP312" s="22">
        <f t="shared" si="4095"/>
        <v>1.0022348541031119</v>
      </c>
      <c r="CQ312" s="22">
        <f t="shared" si="4231"/>
        <v>6.5451837090040321E-3</v>
      </c>
      <c r="CR312" s="35">
        <f t="shared" si="4232"/>
        <v>101.30903674180081</v>
      </c>
      <c r="CS312" s="36" t="str">
        <f t="shared" si="4066"/>
        <v>Expansion</v>
      </c>
      <c r="CT312" s="1">
        <v>101.0789</v>
      </c>
      <c r="CU312" s="25">
        <f t="shared" ref="CU312" si="4966">((CT312-CT311)/CT311)*100</f>
        <v>0.32684993290296288</v>
      </c>
      <c r="CV312" s="22">
        <f t="shared" si="4097"/>
        <v>1.0032684993290297</v>
      </c>
      <c r="CW312" s="22">
        <f t="shared" si="4234"/>
        <v>1.529793814329472E-2</v>
      </c>
      <c r="CX312" s="35">
        <f t="shared" si="4235"/>
        <v>103.05958762865895</v>
      </c>
      <c r="CY312" s="36" t="str">
        <f t="shared" si="4068"/>
        <v>Expansion</v>
      </c>
      <c r="CZ312" s="1">
        <v>100.8442</v>
      </c>
      <c r="DA312" s="25">
        <f t="shared" ref="DA312" si="4967">((CZ312-CZ311)/CZ311)*100</f>
        <v>0.11386932328662322</v>
      </c>
      <c r="DB312" s="22">
        <f t="shared" si="4118"/>
        <v>1.0011386932328663</v>
      </c>
      <c r="DC312" s="22">
        <f t="shared" si="4237"/>
        <v>1.2789907071055984E-2</v>
      </c>
      <c r="DD312" s="35">
        <f t="shared" si="4238"/>
        <v>102.5579814142112</v>
      </c>
      <c r="DE312" s="36" t="str">
        <f t="shared" si="4099"/>
        <v>Expansion</v>
      </c>
      <c r="DF312" s="1">
        <v>101.1521</v>
      </c>
      <c r="DG312" s="25">
        <f t="shared" si="4119"/>
        <v>5.2918635866371695E-2</v>
      </c>
      <c r="DH312" s="22">
        <f t="shared" si="4387"/>
        <v>1.0005291863586636</v>
      </c>
      <c r="DI312" s="22">
        <f t="shared" si="4370"/>
        <v>6.0240844028227603E-3</v>
      </c>
      <c r="DJ312" s="35">
        <f t="shared" si="4351"/>
        <v>101.20481688056455</v>
      </c>
      <c r="DK312" s="36" t="str">
        <f t="shared" si="4120"/>
        <v>Expansion</v>
      </c>
    </row>
    <row r="313" spans="1:115" x14ac:dyDescent="0.25">
      <c r="A313">
        <v>199910</v>
      </c>
      <c r="B313" s="2">
        <v>100.8533</v>
      </c>
      <c r="C313" s="25">
        <f t="shared" si="4100"/>
        <v>-6.7420119551719285E-3</v>
      </c>
      <c r="D313" s="22">
        <f t="shared" si="4070"/>
        <v>0.99993257988044826</v>
      </c>
      <c r="E313" s="22">
        <f t="shared" si="4187"/>
        <v>2.0726377047175504E-3</v>
      </c>
      <c r="F313" s="35">
        <f t="shared" si="4188"/>
        <v>100.41452754094351</v>
      </c>
      <c r="G313" s="36" t="str">
        <f t="shared" si="4041"/>
        <v>Expansion</v>
      </c>
      <c r="H313" s="2">
        <v>101.2516</v>
      </c>
      <c r="I313" s="25">
        <f t="shared" si="4101"/>
        <v>0.13964933379751024</v>
      </c>
      <c r="J313" s="22">
        <f t="shared" si="4071"/>
        <v>1.0013964933379751</v>
      </c>
      <c r="K313" s="22">
        <f t="shared" si="4189"/>
        <v>1.3822817611902183E-2</v>
      </c>
      <c r="L313" s="35">
        <f t="shared" si="4190"/>
        <v>102.76456352238044</v>
      </c>
      <c r="M313" s="36" t="str">
        <f t="shared" si="4042"/>
        <v>Expansion</v>
      </c>
      <c r="N313" s="2">
        <v>101.12050000000001</v>
      </c>
      <c r="O313" s="25">
        <f t="shared" ref="O313" si="4968">((N313-N312)/N312)*100</f>
        <v>0.25231495251125974</v>
      </c>
      <c r="P313" s="22">
        <f t="shared" si="4073"/>
        <v>1.0025231495251126</v>
      </c>
      <c r="Q313" s="22">
        <f t="shared" si="4192"/>
        <v>1.3078181557700352E-2</v>
      </c>
      <c r="R313" s="35">
        <f t="shared" si="4193"/>
        <v>102.61563631154007</v>
      </c>
      <c r="S313" s="36" t="str">
        <f t="shared" si="4044"/>
        <v>Expansion</v>
      </c>
      <c r="T313" s="2">
        <v>100.1876</v>
      </c>
      <c r="U313" s="25">
        <f t="shared" ref="U313" si="4969">((T313-T312)/T312)*100</f>
        <v>9.6212158299471967E-2</v>
      </c>
      <c r="V313" s="22">
        <f t="shared" si="4075"/>
        <v>1.0009621215829947</v>
      </c>
      <c r="W313" s="22">
        <f t="shared" si="4195"/>
        <v>4.5450762676431111E-3</v>
      </c>
      <c r="X313" s="35">
        <f t="shared" si="4196"/>
        <v>100.90901525352862</v>
      </c>
      <c r="Y313" s="36" t="str">
        <f t="shared" si="4046"/>
        <v>Expansion</v>
      </c>
      <c r="Z313" s="2">
        <v>100.47880000000001</v>
      </c>
      <c r="AA313" s="25">
        <f t="shared" ref="AA313" si="4970">((Z313-Z312)/Z312)*100</f>
        <v>4.5104472113400074E-2</v>
      </c>
      <c r="AB313" s="22">
        <f t="shared" si="4077"/>
        <v>1.0004510447211341</v>
      </c>
      <c r="AC313" s="22">
        <f t="shared" si="4198"/>
        <v>8.9671419017571807E-3</v>
      </c>
      <c r="AD313" s="35">
        <f t="shared" si="4199"/>
        <v>101.79342838035143</v>
      </c>
      <c r="AE313" s="36" t="str">
        <f t="shared" si="4048"/>
        <v>Expansion</v>
      </c>
      <c r="AF313" s="2">
        <v>102.7925</v>
      </c>
      <c r="AG313" s="25">
        <f t="shared" ref="AG313" si="4971">((AF313-AF312)/AF312)*100</f>
        <v>0.45619038032479264</v>
      </c>
      <c r="AH313" s="22">
        <f t="shared" si="4158"/>
        <v>1.0045619038032478</v>
      </c>
      <c r="AI313" s="22">
        <f t="shared" si="4201"/>
        <v>2.8596673627878877E-2</v>
      </c>
      <c r="AJ313" s="35">
        <f t="shared" si="4202"/>
        <v>105.71933472557578</v>
      </c>
      <c r="AK313" s="36" t="str">
        <f t="shared" si="4141"/>
        <v>Expansion</v>
      </c>
      <c r="AL313" s="2">
        <v>101.1066</v>
      </c>
      <c r="AM313" s="25">
        <f t="shared" ref="AM313" si="4972">((AL313-AL312)/AL312)*100</f>
        <v>0.1803326443701557</v>
      </c>
      <c r="AN313" s="22">
        <f t="shared" si="4080"/>
        <v>1.0018033264437016</v>
      </c>
      <c r="AO313" s="22">
        <f t="shared" si="4204"/>
        <v>1.1033646923298557E-2</v>
      </c>
      <c r="AP313" s="35">
        <f t="shared" si="4205"/>
        <v>102.20672938465971</v>
      </c>
      <c r="AQ313" s="36" t="str">
        <f t="shared" si="4051"/>
        <v>Expansion</v>
      </c>
      <c r="AR313" s="2">
        <v>100.7196</v>
      </c>
      <c r="AS313" s="25">
        <f t="shared" ref="AS313" si="4973">((AR313-AR312)/AR312)*100</f>
        <v>0.24633704282084506</v>
      </c>
      <c r="AT313" s="22">
        <f t="shared" si="4082"/>
        <v>1.0024633704282084</v>
      </c>
      <c r="AU313" s="22">
        <f t="shared" si="4207"/>
        <v>1.8237770382022678E-2</v>
      </c>
      <c r="AV313" s="35">
        <f t="shared" si="4208"/>
        <v>103.64755407640453</v>
      </c>
      <c r="AW313" s="36" t="str">
        <f t="shared" si="4053"/>
        <v>Expansion</v>
      </c>
      <c r="AX313" s="2">
        <v>101.7693</v>
      </c>
      <c r="AY313" s="25">
        <f t="shared" ref="AY313" si="4974">((AX313-AX312)/AX312)*100</f>
        <v>0.48430668609817384</v>
      </c>
      <c r="AZ313" s="22">
        <f t="shared" si="4717"/>
        <v>1.0048430668609818</v>
      </c>
      <c r="BA313" s="22">
        <f t="shared" si="4210"/>
        <v>1.6757583023618405E-2</v>
      </c>
      <c r="BB313" s="35">
        <f t="shared" si="4211"/>
        <v>103.35151660472368</v>
      </c>
      <c r="BC313" s="36" t="str">
        <f t="shared" si="4718"/>
        <v>Expansion</v>
      </c>
      <c r="BD313" s="2">
        <v>100.35080000000001</v>
      </c>
      <c r="BE313" s="25">
        <f t="shared" ref="BE313" si="4975">((BD313-BD312)/BD312)*100</f>
        <v>0.15789589251103164</v>
      </c>
      <c r="BF313" s="22">
        <f t="shared" si="4085"/>
        <v>1.0015789589251103</v>
      </c>
      <c r="BG313" s="22">
        <f t="shared" si="4213"/>
        <v>6.9628896744733382E-3</v>
      </c>
      <c r="BH313" s="35">
        <f t="shared" si="4214"/>
        <v>101.39257793489466</v>
      </c>
      <c r="BI313" s="36" t="str">
        <f t="shared" si="4056"/>
        <v>Expansion</v>
      </c>
      <c r="BJ313" s="2">
        <v>100.6639</v>
      </c>
      <c r="BK313" s="25">
        <f t="shared" ref="BK313" si="4976">((BJ313-BJ312)/BJ312)*100</f>
        <v>0.1659749385803122</v>
      </c>
      <c r="BL313" s="22">
        <f t="shared" si="4087"/>
        <v>1.001659749385803</v>
      </c>
      <c r="BM313" s="22">
        <f t="shared" si="4216"/>
        <v>1.3905661878684139E-2</v>
      </c>
      <c r="BN313" s="35">
        <f t="shared" si="4217"/>
        <v>102.78113237573683</v>
      </c>
      <c r="BO313" s="36" t="str">
        <f t="shared" si="4058"/>
        <v>Expansion</v>
      </c>
      <c r="BP313" s="2">
        <v>100.83369999999999</v>
      </c>
      <c r="BQ313" s="25">
        <f t="shared" ref="BQ313" si="4977">((BP313-BP312)/BP312)*100</f>
        <v>0.21606837063179407</v>
      </c>
      <c r="BR313" s="22">
        <f t="shared" si="4089"/>
        <v>1.0021606837063179</v>
      </c>
      <c r="BS313" s="22">
        <f t="shared" si="4219"/>
        <v>1.2158912051907667E-2</v>
      </c>
      <c r="BT313" s="35">
        <f t="shared" si="4220"/>
        <v>102.43178241038153</v>
      </c>
      <c r="BU313" s="36" t="str">
        <f t="shared" si="4060"/>
        <v>Expansion</v>
      </c>
      <c r="BV313" s="2">
        <v>101.8373</v>
      </c>
      <c r="BW313" s="25">
        <f t="shared" ref="BW313" si="4978">((BV313-BV312)/BV312)*100</f>
        <v>-0.1193617042144432</v>
      </c>
      <c r="BX313" s="22">
        <f t="shared" si="4363"/>
        <v>0.99880638295785562</v>
      </c>
      <c r="BY313" s="22">
        <f t="shared" si="4222"/>
        <v>4.2561710041943979E-3</v>
      </c>
      <c r="BZ313" s="35">
        <f t="shared" si="4223"/>
        <v>100.85123420083887</v>
      </c>
      <c r="CA313" s="36" t="str">
        <f t="shared" si="4364"/>
        <v>Expansion</v>
      </c>
      <c r="CB313" s="2">
        <v>99.8095</v>
      </c>
      <c r="CC313" s="25">
        <f t="shared" ref="CC313" si="4979">((CB313-CB312)/CB312)*100</f>
        <v>0.18961941606455276</v>
      </c>
      <c r="CD313" s="22">
        <f t="shared" si="4092"/>
        <v>1.0018961941606455</v>
      </c>
      <c r="CE313" s="22">
        <f t="shared" si="4225"/>
        <v>1.1839832281714813E-2</v>
      </c>
      <c r="CF313" s="35">
        <f t="shared" si="4226"/>
        <v>102.36796645634297</v>
      </c>
      <c r="CG313" s="36" t="str">
        <f t="shared" si="4063"/>
        <v>Recovery</v>
      </c>
      <c r="CH313" s="2">
        <v>101.55500000000001</v>
      </c>
      <c r="CI313" s="25">
        <f t="shared" ref="CI313" si="4980">((CH313-CH312)/CH312)*100</f>
        <v>7.3511732314815253E-2</v>
      </c>
      <c r="CJ313" s="22">
        <f t="shared" si="4529"/>
        <v>1.0007351173231482</v>
      </c>
      <c r="CK313" s="22">
        <f t="shared" si="4228"/>
        <v>2.6647552305323341E-3</v>
      </c>
      <c r="CL313" s="35">
        <f t="shared" si="4229"/>
        <v>100.53295104610646</v>
      </c>
      <c r="CM313" s="36" t="str">
        <f t="shared" si="4530"/>
        <v>Expansion</v>
      </c>
      <c r="CN313" s="2">
        <v>100.3032</v>
      </c>
      <c r="CO313" s="25">
        <f t="shared" ref="CO313" si="4981">((CN313-CN312)/CN312)*100</f>
        <v>0.29738275180040591</v>
      </c>
      <c r="CP313" s="22">
        <f t="shared" si="4095"/>
        <v>1.002973827518004</v>
      </c>
      <c r="CQ313" s="22">
        <f t="shared" si="4231"/>
        <v>9.0266271921484176E-3</v>
      </c>
      <c r="CR313" s="35">
        <f t="shared" si="4232"/>
        <v>101.80532543842969</v>
      </c>
      <c r="CS313" s="36" t="str">
        <f t="shared" si="4066"/>
        <v>Expansion</v>
      </c>
      <c r="CT313" s="2">
        <v>101.3827</v>
      </c>
      <c r="CU313" s="25">
        <f t="shared" ref="CU313" si="4982">((CT313-CT312)/CT312)*100</f>
        <v>0.30055728742595672</v>
      </c>
      <c r="CV313" s="22">
        <f t="shared" si="4097"/>
        <v>1.0030055728742595</v>
      </c>
      <c r="CW313" s="22">
        <f t="shared" si="4234"/>
        <v>1.6579898364771806E-2</v>
      </c>
      <c r="CX313" s="35">
        <f t="shared" si="4235"/>
        <v>103.31597967295436</v>
      </c>
      <c r="CY313" s="36" t="str">
        <f t="shared" si="4068"/>
        <v>Expansion</v>
      </c>
      <c r="CZ313" s="2">
        <v>100.91630000000001</v>
      </c>
      <c r="DA313" s="25">
        <f t="shared" ref="DA313" si="4983">((CZ313-CZ312)/CZ312)*100</f>
        <v>7.149642716190524E-2</v>
      </c>
      <c r="DB313" s="22">
        <f t="shared" si="4118"/>
        <v>1.0007149642716191</v>
      </c>
      <c r="DC313" s="22">
        <f t="shared" si="4237"/>
        <v>1.023789311827783E-2</v>
      </c>
      <c r="DD313" s="35">
        <f t="shared" si="4238"/>
        <v>102.04757862365557</v>
      </c>
      <c r="DE313" s="36" t="str">
        <f t="shared" si="4099"/>
        <v>Expansion</v>
      </c>
      <c r="DF313" s="2">
        <v>101.2047</v>
      </c>
      <c r="DG313" s="25">
        <f t="shared" si="4119"/>
        <v>5.200089765807947E-2</v>
      </c>
      <c r="DH313" s="22">
        <f t="shared" si="4387"/>
        <v>1.0005200089765809</v>
      </c>
      <c r="DI313" s="22">
        <f t="shared" si="4370"/>
        <v>4.9101282690335868E-3</v>
      </c>
      <c r="DJ313" s="35">
        <f t="shared" si="4351"/>
        <v>100.98202565380672</v>
      </c>
      <c r="DK313" s="36" t="str">
        <f t="shared" si="4120"/>
        <v>Expansion</v>
      </c>
    </row>
    <row r="314" spans="1:115" x14ac:dyDescent="0.25">
      <c r="A314">
        <v>199911</v>
      </c>
      <c r="B314" s="1">
        <v>100.82850000000001</v>
      </c>
      <c r="C314" s="25">
        <f t="shared" si="4100"/>
        <v>-2.4590172061795743E-2</v>
      </c>
      <c r="D314" s="22">
        <f t="shared" si="4070"/>
        <v>0.999754098279382</v>
      </c>
      <c r="E314" s="22">
        <f t="shared" si="4187"/>
        <v>1.1637224422682557E-3</v>
      </c>
      <c r="F314" s="35">
        <f t="shared" si="4188"/>
        <v>100.23274448845365</v>
      </c>
      <c r="G314" s="36" t="str">
        <f t="shared" si="4041"/>
        <v>Expansion</v>
      </c>
      <c r="H314" s="1">
        <v>101.3425</v>
      </c>
      <c r="I314" s="25">
        <f t="shared" si="4101"/>
        <v>8.9776359089638949E-2</v>
      </c>
      <c r="J314" s="22">
        <f t="shared" si="4071"/>
        <v>1.0008977635908964</v>
      </c>
      <c r="K314" s="22">
        <f t="shared" si="4189"/>
        <v>1.2512726033843791E-2</v>
      </c>
      <c r="L314" s="35">
        <f t="shared" si="4190"/>
        <v>102.50254520676876</v>
      </c>
      <c r="M314" s="36" t="str">
        <f t="shared" si="4042"/>
        <v>Expansion</v>
      </c>
      <c r="N314" s="1">
        <v>101.36660000000001</v>
      </c>
      <c r="O314" s="25">
        <f t="shared" ref="O314" si="4984">((N314-N313)/N313)*100</f>
        <v>0.243373005473666</v>
      </c>
      <c r="P314" s="22">
        <f t="shared" si="4073"/>
        <v>1.0024337300547366</v>
      </c>
      <c r="Q314" s="22">
        <f t="shared" si="4192"/>
        <v>1.382415656842495E-2</v>
      </c>
      <c r="R314" s="35">
        <f t="shared" si="4193"/>
        <v>102.76483131368499</v>
      </c>
      <c r="S314" s="36" t="str">
        <f t="shared" si="4044"/>
        <v>Expansion</v>
      </c>
      <c r="T314" s="1">
        <v>100.2983</v>
      </c>
      <c r="U314" s="25">
        <f t="shared" ref="U314" si="4985">((T314-T313)/T313)*100</f>
        <v>0.11049271566540594</v>
      </c>
      <c r="V314" s="22">
        <f t="shared" si="4075"/>
        <v>1.0011049271566541</v>
      </c>
      <c r="W314" s="22">
        <f t="shared" si="4195"/>
        <v>4.6990259362991171E-3</v>
      </c>
      <c r="X314" s="35">
        <f t="shared" si="4196"/>
        <v>100.93980518725982</v>
      </c>
      <c r="Y314" s="36" t="str">
        <f t="shared" si="4046"/>
        <v>Expansion</v>
      </c>
      <c r="Z314" s="1">
        <v>100.5137</v>
      </c>
      <c r="AA314" s="25">
        <f t="shared" ref="AA314" si="4986">((Z314-Z313)/Z313)*100</f>
        <v>3.4733695068007643E-2</v>
      </c>
      <c r="AB314" s="22">
        <f t="shared" si="4077"/>
        <v>1.0003473369506801</v>
      </c>
      <c r="AC314" s="22">
        <f t="shared" si="4198"/>
        <v>6.9242906158428763E-3</v>
      </c>
      <c r="AD314" s="35">
        <f t="shared" si="4199"/>
        <v>101.38485812316857</v>
      </c>
      <c r="AE314" s="36" t="str">
        <f t="shared" si="4048"/>
        <v>Expansion</v>
      </c>
      <c r="AF314" s="1">
        <v>103.2544</v>
      </c>
      <c r="AG314" s="25">
        <f t="shared" ref="AG314" si="4987">((AF314-AF313)/AF313)*100</f>
        <v>0.44935184959992208</v>
      </c>
      <c r="AH314" s="22">
        <f t="shared" si="4158"/>
        <v>1.0044935184959993</v>
      </c>
      <c r="AI314" s="22">
        <f t="shared" si="4201"/>
        <v>2.8195760130408143E-2</v>
      </c>
      <c r="AJ314" s="35">
        <f t="shared" si="4202"/>
        <v>105.63915202608163</v>
      </c>
      <c r="AK314" s="36" t="str">
        <f t="shared" si="4141"/>
        <v>Expansion</v>
      </c>
      <c r="AL314" s="1">
        <v>101.2559</v>
      </c>
      <c r="AM314" s="25">
        <f t="shared" ref="AM314" si="4988">((AL314-AL313)/AL313)*100</f>
        <v>0.14766592883154675</v>
      </c>
      <c r="AN314" s="22">
        <f t="shared" si="4080"/>
        <v>1.0014766592883155</v>
      </c>
      <c r="AO314" s="22">
        <f t="shared" si="4204"/>
        <v>1.1668731516265796E-2</v>
      </c>
      <c r="AP314" s="35">
        <f t="shared" si="4205"/>
        <v>102.33374630325316</v>
      </c>
      <c r="AQ314" s="36" t="str">
        <f t="shared" si="4051"/>
        <v>Expansion</v>
      </c>
      <c r="AR314" s="1">
        <v>100.9323</v>
      </c>
      <c r="AS314" s="25">
        <f t="shared" ref="AS314" si="4989">((AR314-AR313)/AR313)*100</f>
        <v>0.21118034622853754</v>
      </c>
      <c r="AT314" s="22">
        <f t="shared" si="4082"/>
        <v>1.0021118034622853</v>
      </c>
      <c r="AU314" s="22">
        <f t="shared" si="4207"/>
        <v>1.7617601066291622E-2</v>
      </c>
      <c r="AV314" s="35">
        <f t="shared" si="4208"/>
        <v>103.52352021325832</v>
      </c>
      <c r="AW314" s="36" t="str">
        <f t="shared" si="4053"/>
        <v>Expansion</v>
      </c>
      <c r="AX314" s="1">
        <v>102.28789999999999</v>
      </c>
      <c r="AY314" s="25">
        <f t="shared" ref="AY314" si="4990">((AX314-AX313)/AX313)*100</f>
        <v>0.50958393149996339</v>
      </c>
      <c r="AZ314" s="22">
        <f t="shared" si="4717"/>
        <v>1.0050958393149996</v>
      </c>
      <c r="BA314" s="22">
        <f t="shared" si="4210"/>
        <v>2.0856682911153168E-2</v>
      </c>
      <c r="BB314" s="35">
        <f t="shared" si="4211"/>
        <v>104.17133658223064</v>
      </c>
      <c r="BC314" s="36" t="str">
        <f t="shared" si="4718"/>
        <v>Expansion</v>
      </c>
      <c r="BD314" s="1">
        <v>100.4879</v>
      </c>
      <c r="BE314" s="25">
        <f t="shared" ref="BE314" si="4991">((BD314-BD313)/BD313)*100</f>
        <v>0.13662073446349163</v>
      </c>
      <c r="BF314" s="22">
        <f t="shared" si="4085"/>
        <v>1.001366207344635</v>
      </c>
      <c r="BG314" s="22">
        <f t="shared" si="4213"/>
        <v>8.0240349891662621E-3</v>
      </c>
      <c r="BH314" s="35">
        <f t="shared" si="4214"/>
        <v>101.60480699783325</v>
      </c>
      <c r="BI314" s="36" t="str">
        <f t="shared" si="4056"/>
        <v>Expansion</v>
      </c>
      <c r="BJ314" s="1">
        <v>100.8197</v>
      </c>
      <c r="BK314" s="25">
        <f t="shared" ref="BK314" si="4992">((BJ314-BJ313)/BJ313)*100</f>
        <v>0.15477246560087507</v>
      </c>
      <c r="BL314" s="22">
        <f t="shared" si="4087"/>
        <v>1.0015477246560087</v>
      </c>
      <c r="BM314" s="22">
        <f t="shared" si="4216"/>
        <v>1.2429969703329435E-2</v>
      </c>
      <c r="BN314" s="35">
        <f t="shared" si="4217"/>
        <v>102.48599394066589</v>
      </c>
      <c r="BO314" s="36" t="str">
        <f t="shared" si="4058"/>
        <v>Expansion</v>
      </c>
      <c r="BP314" s="1">
        <v>101.0167</v>
      </c>
      <c r="BQ314" s="25">
        <f t="shared" ref="BQ314" si="4993">((BP314-BP313)/BP313)*100</f>
        <v>0.18148694335327073</v>
      </c>
      <c r="BR314" s="22">
        <f t="shared" si="4089"/>
        <v>1.0018148694335327</v>
      </c>
      <c r="BS314" s="22">
        <f t="shared" si="4219"/>
        <v>1.2380062817318738E-2</v>
      </c>
      <c r="BT314" s="35">
        <f t="shared" si="4220"/>
        <v>102.47601256346374</v>
      </c>
      <c r="BU314" s="36" t="str">
        <f t="shared" si="4060"/>
        <v>Expansion</v>
      </c>
      <c r="BV314" s="1">
        <v>101.569</v>
      </c>
      <c r="BW314" s="25">
        <f t="shared" ref="BW314" si="4994">((BV314-BV313)/BV313)*100</f>
        <v>-0.26345945935329829</v>
      </c>
      <c r="BX314" s="22">
        <f t="shared" si="4363"/>
        <v>0.99736540540646701</v>
      </c>
      <c r="BY314" s="22">
        <f t="shared" si="4222"/>
        <v>9.4525962146541076E-5</v>
      </c>
      <c r="BZ314" s="35">
        <f t="shared" si="4223"/>
        <v>100.01890519242932</v>
      </c>
      <c r="CA314" s="36" t="str">
        <f t="shared" si="4364"/>
        <v>Expansion</v>
      </c>
      <c r="CB314" s="1">
        <v>99.986699999999999</v>
      </c>
      <c r="CC314" s="25">
        <f t="shared" ref="CC314" si="4995">((CB314-CB313)/CB313)*100</f>
        <v>0.17753821029060274</v>
      </c>
      <c r="CD314" s="22">
        <f t="shared" si="4092"/>
        <v>1.0017753821029061</v>
      </c>
      <c r="CE314" s="22">
        <f t="shared" si="4225"/>
        <v>1.1934316726968985E-2</v>
      </c>
      <c r="CF314" s="35">
        <f t="shared" si="4226"/>
        <v>102.38686334539379</v>
      </c>
      <c r="CG314" s="36" t="str">
        <f t="shared" si="4063"/>
        <v>Recovery</v>
      </c>
      <c r="CH314" s="1">
        <v>101.6215</v>
      </c>
      <c r="CI314" s="25">
        <f t="shared" ref="CI314" si="4996">((CH314-CH313)/CH313)*100</f>
        <v>6.5481758652937497E-2</v>
      </c>
      <c r="CJ314" s="22">
        <f t="shared" si="4529"/>
        <v>1.0006548175865293</v>
      </c>
      <c r="CK314" s="22">
        <f t="shared" si="4228"/>
        <v>3.2173164480984173E-3</v>
      </c>
      <c r="CL314" s="35">
        <f t="shared" si="4229"/>
        <v>100.64346328961969</v>
      </c>
      <c r="CM314" s="36" t="str">
        <f t="shared" si="4530"/>
        <v>Expansion</v>
      </c>
      <c r="CN314" s="1">
        <v>100.66459999999999</v>
      </c>
      <c r="CO314" s="25">
        <f t="shared" ref="CO314" si="4997">((CN314-CN313)/CN313)*100</f>
        <v>0.36030754751592076</v>
      </c>
      <c r="CP314" s="22">
        <f t="shared" si="4095"/>
        <v>1.0036030754751593</v>
      </c>
      <c r="CQ314" s="22">
        <f t="shared" si="4231"/>
        <v>1.191911048473604E-2</v>
      </c>
      <c r="CR314" s="35">
        <f t="shared" si="4232"/>
        <v>102.38382209694721</v>
      </c>
      <c r="CS314" s="36" t="str">
        <f t="shared" si="4066"/>
        <v>Expansion</v>
      </c>
      <c r="CT314" s="1">
        <v>101.6379</v>
      </c>
      <c r="CU314" s="25">
        <f t="shared" ref="CU314" si="4998">((CT314-CT313)/CT313)*100</f>
        <v>0.25171947482164325</v>
      </c>
      <c r="CV314" s="22">
        <f t="shared" si="4097"/>
        <v>1.0025171947482163</v>
      </c>
      <c r="CW314" s="22">
        <f t="shared" si="4234"/>
        <v>1.7088928071794074E-2</v>
      </c>
      <c r="CX314" s="35">
        <f t="shared" si="4235"/>
        <v>103.41778561435882</v>
      </c>
      <c r="CY314" s="36" t="str">
        <f t="shared" si="4068"/>
        <v>Expansion</v>
      </c>
      <c r="CZ314" s="1">
        <v>100.9529</v>
      </c>
      <c r="DA314" s="25">
        <f t="shared" ref="DA314" si="4999">((CZ314-CZ313)/CZ313)*100</f>
        <v>3.6267679254979479E-2</v>
      </c>
      <c r="DB314" s="22">
        <f t="shared" si="4118"/>
        <v>1.0003626767925498</v>
      </c>
      <c r="DC314" s="22">
        <f t="shared" si="4237"/>
        <v>7.7030420877370887E-3</v>
      </c>
      <c r="DD314" s="35">
        <f t="shared" si="4238"/>
        <v>101.54060841754742</v>
      </c>
      <c r="DE314" s="36" t="str">
        <f t="shared" si="4099"/>
        <v>Expansion</v>
      </c>
      <c r="DF314" s="1">
        <v>101.2602</v>
      </c>
      <c r="DG314" s="25">
        <f t="shared" si="4119"/>
        <v>5.4839350346372252E-2</v>
      </c>
      <c r="DH314" s="22">
        <f t="shared" si="4387"/>
        <v>1.0005483935034638</v>
      </c>
      <c r="DI314" s="22">
        <f t="shared" si="4370"/>
        <v>4.0604576864613495E-3</v>
      </c>
      <c r="DJ314" s="35">
        <f t="shared" si="4351"/>
        <v>100.81209153729228</v>
      </c>
      <c r="DK314" s="36" t="str">
        <f t="shared" si="4120"/>
        <v>Expansion</v>
      </c>
    </row>
    <row r="315" spans="1:115" x14ac:dyDescent="0.25">
      <c r="A315">
        <v>199912</v>
      </c>
      <c r="B315" s="2">
        <v>100.77889999999999</v>
      </c>
      <c r="C315" s="25">
        <f t="shared" si="4100"/>
        <v>-4.9192440629397732E-2</v>
      </c>
      <c r="D315" s="22">
        <f t="shared" si="4070"/>
        <v>0.99950807559370602</v>
      </c>
      <c r="E315" s="22">
        <f t="shared" si="4187"/>
        <v>6.9463808859193676E-5</v>
      </c>
      <c r="F315" s="35">
        <f t="shared" si="4188"/>
        <v>100.01389276177184</v>
      </c>
      <c r="G315" s="36" t="str">
        <f t="shared" si="4041"/>
        <v>Expansion</v>
      </c>
      <c r="H315" s="2">
        <v>101.4033</v>
      </c>
      <c r="I315" s="25">
        <f t="shared" si="4101"/>
        <v>5.9994572859363458E-2</v>
      </c>
      <c r="J315" s="22">
        <f t="shared" si="4071"/>
        <v>1.0005999457285937</v>
      </c>
      <c r="K315" s="22">
        <f t="shared" si="4189"/>
        <v>1.0445916994668902E-2</v>
      </c>
      <c r="L315" s="35">
        <f t="shared" si="4190"/>
        <v>102.08918339893378</v>
      </c>
      <c r="M315" s="36" t="str">
        <f t="shared" si="4042"/>
        <v>Expansion</v>
      </c>
      <c r="N315" s="2">
        <v>101.5829</v>
      </c>
      <c r="O315" s="25">
        <f t="shared" ref="O315" si="5000">((N315-N314)/N314)*100</f>
        <v>0.2133838956816049</v>
      </c>
      <c r="P315" s="22">
        <f t="shared" si="4073"/>
        <v>1.002133838956816</v>
      </c>
      <c r="Q315" s="22">
        <f t="shared" si="4192"/>
        <v>1.408274950535171E-2</v>
      </c>
      <c r="R315" s="35">
        <f t="shared" si="4193"/>
        <v>102.81654990107035</v>
      </c>
      <c r="S315" s="36" t="str">
        <f t="shared" si="4044"/>
        <v>Expansion</v>
      </c>
      <c r="T315" s="2">
        <v>100.4059</v>
      </c>
      <c r="U315" s="25">
        <f t="shared" ref="U315" si="5001">((T315-T314)/T314)*100</f>
        <v>0.10727998380830486</v>
      </c>
      <c r="V315" s="22">
        <f t="shared" si="4075"/>
        <v>1.0010727998380831</v>
      </c>
      <c r="W315" s="22">
        <f t="shared" si="4195"/>
        <v>5.0841858695873654E-3</v>
      </c>
      <c r="X315" s="35">
        <f t="shared" si="4196"/>
        <v>101.01683717391748</v>
      </c>
      <c r="Y315" s="36" t="str">
        <f t="shared" si="4046"/>
        <v>Expansion</v>
      </c>
      <c r="Z315" s="2">
        <v>100.56140000000001</v>
      </c>
      <c r="AA315" s="25">
        <f t="shared" ref="AA315" si="5002">((Z315-Z314)/Z314)*100</f>
        <v>4.7456217411164917E-2</v>
      </c>
      <c r="AB315" s="22">
        <f t="shared" si="4077"/>
        <v>1.0004745621741116</v>
      </c>
      <c r="AC315" s="22">
        <f t="shared" si="4198"/>
        <v>5.3134112900241615E-3</v>
      </c>
      <c r="AD315" s="35">
        <f t="shared" si="4199"/>
        <v>101.06268225800483</v>
      </c>
      <c r="AE315" s="36" t="str">
        <f t="shared" si="4048"/>
        <v>Expansion</v>
      </c>
      <c r="AF315" s="2">
        <v>103.6764</v>
      </c>
      <c r="AG315" s="25">
        <f t="shared" ref="AG315" si="5003">((AF315-AF314)/AF314)*100</f>
        <v>0.40869929029658497</v>
      </c>
      <c r="AH315" s="22">
        <f t="shared" si="4158"/>
        <v>1.0040869929029659</v>
      </c>
      <c r="AI315" s="22">
        <f t="shared" si="4201"/>
        <v>2.7330028349664692E-2</v>
      </c>
      <c r="AJ315" s="35">
        <f t="shared" si="4202"/>
        <v>105.46600566993294</v>
      </c>
      <c r="AK315" s="36" t="str">
        <f t="shared" si="4141"/>
        <v>Expansion</v>
      </c>
      <c r="AL315" s="2">
        <v>101.37220000000001</v>
      </c>
      <c r="AM315" s="25">
        <f t="shared" ref="AM315" si="5004">((AL315-AL314)/AL314)*100</f>
        <v>0.11485750459974146</v>
      </c>
      <c r="AN315" s="22">
        <f t="shared" si="4080"/>
        <v>1.0011485750459974</v>
      </c>
      <c r="AO315" s="22">
        <f t="shared" si="4204"/>
        <v>1.1147618164154105E-2</v>
      </c>
      <c r="AP315" s="35">
        <f t="shared" si="4205"/>
        <v>102.22952363283082</v>
      </c>
      <c r="AQ315" s="36" t="str">
        <f t="shared" si="4051"/>
        <v>Expansion</v>
      </c>
      <c r="AR315" s="2">
        <v>101.1036</v>
      </c>
      <c r="AS315" s="25">
        <f t="shared" ref="AS315" si="5005">((AR315-AR314)/AR314)*100</f>
        <v>0.1697177216807724</v>
      </c>
      <c r="AT315" s="22">
        <f t="shared" si="4082"/>
        <v>1.0016971772168077</v>
      </c>
      <c r="AU315" s="22">
        <f t="shared" si="4207"/>
        <v>1.5982820352295146E-2</v>
      </c>
      <c r="AV315" s="35">
        <f t="shared" si="4208"/>
        <v>103.19656407045903</v>
      </c>
      <c r="AW315" s="36" t="str">
        <f t="shared" si="4053"/>
        <v>Expansion</v>
      </c>
      <c r="AX315" s="2">
        <v>102.78919999999999</v>
      </c>
      <c r="AY315" s="25">
        <f t="shared" ref="AY315" si="5006">((AX315-AX314)/AX314)*100</f>
        <v>0.49008729282740243</v>
      </c>
      <c r="AZ315" s="22">
        <f t="shared" si="4717"/>
        <v>1.004900872928274</v>
      </c>
      <c r="BA315" s="22">
        <f t="shared" si="4210"/>
        <v>2.4548896949254662E-2</v>
      </c>
      <c r="BB315" s="35">
        <f t="shared" si="4211"/>
        <v>104.90977938985094</v>
      </c>
      <c r="BC315" s="36" t="str">
        <f t="shared" si="4718"/>
        <v>Expansion</v>
      </c>
      <c r="BD315" s="2">
        <v>100.6045</v>
      </c>
      <c r="BE315" s="25">
        <f t="shared" ref="BE315" si="5007">((BD315-BD314)/BD314)*100</f>
        <v>0.11603387074464225</v>
      </c>
      <c r="BF315" s="22">
        <f t="shared" si="4085"/>
        <v>1.0011603387074464</v>
      </c>
      <c r="BG315" s="22">
        <f t="shared" si="4213"/>
        <v>8.3642377468178264E-3</v>
      </c>
      <c r="BH315" s="35">
        <f t="shared" si="4214"/>
        <v>101.67284754936357</v>
      </c>
      <c r="BI315" s="36" t="str">
        <f t="shared" si="4056"/>
        <v>Expansion</v>
      </c>
      <c r="BJ315" s="2">
        <v>100.95959999999999</v>
      </c>
      <c r="BK315" s="25">
        <f t="shared" ref="BK315" si="5008">((BJ315-BJ314)/BJ314)*100</f>
        <v>0.13876256326888223</v>
      </c>
      <c r="BL315" s="22">
        <f t="shared" si="4087"/>
        <v>1.0013876256326888</v>
      </c>
      <c r="BM315" s="22">
        <f t="shared" si="4216"/>
        <v>1.1078240700867381E-2</v>
      </c>
      <c r="BN315" s="35">
        <f t="shared" si="4217"/>
        <v>102.21564814017347</v>
      </c>
      <c r="BO315" s="36" t="str">
        <f t="shared" si="4058"/>
        <v>Expansion</v>
      </c>
      <c r="BP315" s="2">
        <v>101.154</v>
      </c>
      <c r="BQ315" s="25">
        <f t="shared" ref="BQ315" si="5009">((BP315-BP314)/BP314)*100</f>
        <v>0.135918120469186</v>
      </c>
      <c r="BR315" s="22">
        <f t="shared" si="4089"/>
        <v>1.0013591812046918</v>
      </c>
      <c r="BS315" s="22">
        <f t="shared" si="4219"/>
        <v>1.1865820794295656E-2</v>
      </c>
      <c r="BT315" s="35">
        <f t="shared" si="4220"/>
        <v>102.37316415885913</v>
      </c>
      <c r="BU315" s="36" t="str">
        <f t="shared" si="4060"/>
        <v>Expansion</v>
      </c>
      <c r="BV315" s="2">
        <v>101.1698</v>
      </c>
      <c r="BW315" s="25">
        <f t="shared" ref="BW315" si="5010">((BV315-BV314)/BV314)*100</f>
        <v>-0.39303330740679493</v>
      </c>
      <c r="BX315" s="22">
        <f t="shared" si="4363"/>
        <v>0.99606966692593202</v>
      </c>
      <c r="BY315" s="22">
        <f t="shared" si="4222"/>
        <v>-5.3483401465680425E-3</v>
      </c>
      <c r="BZ315" s="35">
        <f t="shared" si="4223"/>
        <v>98.930331970686396</v>
      </c>
      <c r="CA315" s="36" t="str">
        <f t="shared" si="4364"/>
        <v>Downturn</v>
      </c>
      <c r="CB315" s="2">
        <v>100.1533</v>
      </c>
      <c r="CC315" s="25">
        <f t="shared" ref="CC315" si="5011">((CB315-CB314)/CB314)*100</f>
        <v>0.16662216074738193</v>
      </c>
      <c r="CD315" s="22">
        <f t="shared" si="4092"/>
        <v>1.0016662216074739</v>
      </c>
      <c r="CE315" s="22">
        <f t="shared" si="4225"/>
        <v>1.1658691846693658E-2</v>
      </c>
      <c r="CF315" s="35">
        <f t="shared" si="4226"/>
        <v>102.33173836933874</v>
      </c>
      <c r="CG315" s="36" t="str">
        <f t="shared" si="4063"/>
        <v>Expansion</v>
      </c>
      <c r="CH315" s="2">
        <v>101.6664</v>
      </c>
      <c r="CI315" s="25">
        <f t="shared" ref="CI315" si="5012">((CH315-CH314)/CH314)*100</f>
        <v>4.4183563517561135E-2</v>
      </c>
      <c r="CJ315" s="22">
        <f t="shared" si="4529"/>
        <v>1.0004418356351756</v>
      </c>
      <c r="CK315" s="22">
        <f t="shared" si="4228"/>
        <v>3.4317455711529998E-3</v>
      </c>
      <c r="CL315" s="35">
        <f t="shared" si="4229"/>
        <v>100.68634911423059</v>
      </c>
      <c r="CM315" s="36" t="str">
        <f t="shared" si="4530"/>
        <v>Expansion</v>
      </c>
      <c r="CN315" s="2">
        <v>101.0566</v>
      </c>
      <c r="CO315" s="25">
        <f t="shared" ref="CO315" si="5013">((CN315-CN314)/CN314)*100</f>
        <v>0.3894119680602815</v>
      </c>
      <c r="CP315" s="22">
        <f t="shared" si="4095"/>
        <v>1.0038941196806028</v>
      </c>
      <c r="CQ315" s="22">
        <f t="shared" si="4231"/>
        <v>1.5222827107943759E-2</v>
      </c>
      <c r="CR315" s="35">
        <f t="shared" si="4232"/>
        <v>103.04456542158876</v>
      </c>
      <c r="CS315" s="36" t="str">
        <f t="shared" si="4066"/>
        <v>Expansion</v>
      </c>
      <c r="CT315" s="2">
        <v>101.8471</v>
      </c>
      <c r="CU315" s="25">
        <f t="shared" ref="CU315" si="5014">((CT315-CT314)/CT314)*100</f>
        <v>0.20582873121148273</v>
      </c>
      <c r="CV315" s="22">
        <f t="shared" si="4097"/>
        <v>1.0020582873121149</v>
      </c>
      <c r="CW315" s="22">
        <f t="shared" si="4234"/>
        <v>1.6781109795519722E-2</v>
      </c>
      <c r="CX315" s="35">
        <f t="shared" si="4235"/>
        <v>103.35622195910395</v>
      </c>
      <c r="CY315" s="36" t="str">
        <f t="shared" si="4068"/>
        <v>Expansion</v>
      </c>
      <c r="CZ315" s="2">
        <v>100.9546</v>
      </c>
      <c r="DA315" s="25">
        <f t="shared" ref="DA315" si="5015">((CZ315-CZ314)/CZ314)*100</f>
        <v>1.6839536060871858E-3</v>
      </c>
      <c r="DB315" s="22">
        <f t="shared" si="4118"/>
        <v>1.0000168395360609</v>
      </c>
      <c r="DC315" s="22">
        <f t="shared" si="4237"/>
        <v>5.4678225118920398E-3</v>
      </c>
      <c r="DD315" s="35">
        <f t="shared" si="4238"/>
        <v>101.09356450237841</v>
      </c>
      <c r="DE315" s="36" t="str">
        <f t="shared" si="4099"/>
        <v>Expansion</v>
      </c>
      <c r="DF315" s="2">
        <v>101.3058</v>
      </c>
      <c r="DG315" s="25">
        <f t="shared" si="4119"/>
        <v>4.5032500429593669E-2</v>
      </c>
      <c r="DH315" s="22">
        <f t="shared" si="4387"/>
        <v>1.000450325004296</v>
      </c>
      <c r="DI315" s="22">
        <f t="shared" si="4370"/>
        <v>3.441021252318377E-3</v>
      </c>
      <c r="DJ315" s="35">
        <f t="shared" si="4351"/>
        <v>100.68820425046367</v>
      </c>
      <c r="DK315" s="36" t="str">
        <f t="shared" si="4120"/>
        <v>Expansion</v>
      </c>
    </row>
    <row r="316" spans="1:115" x14ac:dyDescent="0.25">
      <c r="A316">
        <v>200001</v>
      </c>
      <c r="B316" s="1">
        <v>100.69499999999999</v>
      </c>
      <c r="C316" s="25">
        <f t="shared" si="4100"/>
        <v>-8.3251553648630683E-2</v>
      </c>
      <c r="D316" s="22">
        <f t="shared" si="4070"/>
        <v>0.99916748446351367</v>
      </c>
      <c r="E316" s="22">
        <f t="shared" si="4187"/>
        <v>-1.2358708028996634E-3</v>
      </c>
      <c r="F316" s="35">
        <f t="shared" si="4188"/>
        <v>99.752825839420069</v>
      </c>
      <c r="G316" s="36" t="str">
        <f t="shared" si="4041"/>
        <v>Downturn</v>
      </c>
      <c r="H316" s="1">
        <v>101.4466</v>
      </c>
      <c r="I316" s="25">
        <f t="shared" si="4101"/>
        <v>4.2700779954895074E-2</v>
      </c>
      <c r="J316" s="22">
        <f t="shared" si="4071"/>
        <v>1.000427007799549</v>
      </c>
      <c r="K316" s="22">
        <f t="shared" si="4189"/>
        <v>8.0137042789107937E-3</v>
      </c>
      <c r="L316" s="35">
        <f t="shared" si="4190"/>
        <v>101.60274085578216</v>
      </c>
      <c r="M316" s="36" t="str">
        <f t="shared" si="4042"/>
        <v>Expansion</v>
      </c>
      <c r="N316" s="1">
        <v>101.7432</v>
      </c>
      <c r="O316" s="25">
        <f t="shared" ref="O316" si="5016">((N316-N315)/N315)*100</f>
        <v>0.15780214977127702</v>
      </c>
      <c r="P316" s="22">
        <f t="shared" si="4073"/>
        <v>1.0015780214977128</v>
      </c>
      <c r="Q316" s="22">
        <f t="shared" si="4192"/>
        <v>1.3517794278496309E-2</v>
      </c>
      <c r="R316" s="35">
        <f t="shared" si="4193"/>
        <v>102.70355885569926</v>
      </c>
      <c r="S316" s="36" t="str">
        <f t="shared" si="4044"/>
        <v>Expansion</v>
      </c>
      <c r="T316" s="1">
        <v>100.4923</v>
      </c>
      <c r="U316" s="25">
        <f t="shared" ref="U316" si="5017">((T316-T315)/T315)*100</f>
        <v>8.6050720127002087E-2</v>
      </c>
      <c r="V316" s="22">
        <f t="shared" si="4075"/>
        <v>1.00086050720127</v>
      </c>
      <c r="W316" s="22">
        <f t="shared" si="4195"/>
        <v>5.4025770292431829E-3</v>
      </c>
      <c r="X316" s="35">
        <f t="shared" si="4196"/>
        <v>101.08051540584864</v>
      </c>
      <c r="Y316" s="36" t="str">
        <f t="shared" si="4046"/>
        <v>Expansion</v>
      </c>
      <c r="Z316" s="1">
        <v>100.62569999999999</v>
      </c>
      <c r="AA316" s="25">
        <f t="shared" ref="AA316" si="5018">((Z316-Z315)/Z315)*100</f>
        <v>6.3941035029334015E-2</v>
      </c>
      <c r="AB316" s="22">
        <f t="shared" si="4077"/>
        <v>1.0006394103502934</v>
      </c>
      <c r="AC316" s="22">
        <f t="shared" si="4198"/>
        <v>4.1182281739897686E-3</v>
      </c>
      <c r="AD316" s="35">
        <f t="shared" si="4199"/>
        <v>100.82364563479796</v>
      </c>
      <c r="AE316" s="36" t="str">
        <f t="shared" si="4048"/>
        <v>Expansion</v>
      </c>
      <c r="AF316" s="1">
        <v>103.982</v>
      </c>
      <c r="AG316" s="25">
        <f t="shared" ref="AG316" si="5019">((AF316-AF315)/AF315)*100</f>
        <v>0.29476332125729515</v>
      </c>
      <c r="AH316" s="22">
        <f t="shared" si="4158"/>
        <v>1.0029476332125729</v>
      </c>
      <c r="AI316" s="22">
        <f t="shared" si="4201"/>
        <v>2.542306023431018E-2</v>
      </c>
      <c r="AJ316" s="35">
        <f t="shared" si="4202"/>
        <v>105.08461204686203</v>
      </c>
      <c r="AK316" s="36" t="str">
        <f t="shared" si="4141"/>
        <v>Expansion</v>
      </c>
      <c r="AL316" s="1">
        <v>101.4739</v>
      </c>
      <c r="AM316" s="25">
        <f t="shared" ref="AM316" si="5020">((AL316-AL315)/AL315)*100</f>
        <v>0.10032336281544042</v>
      </c>
      <c r="AN316" s="22">
        <f t="shared" si="4080"/>
        <v>1.0010032336281545</v>
      </c>
      <c r="AO316" s="22">
        <f t="shared" si="4204"/>
        <v>9.8925257688355916E-3</v>
      </c>
      <c r="AP316" s="35">
        <f t="shared" si="4205"/>
        <v>101.97850515376712</v>
      </c>
      <c r="AQ316" s="36" t="str">
        <f t="shared" si="4051"/>
        <v>Expansion</v>
      </c>
      <c r="AR316" s="1">
        <v>101.24460000000001</v>
      </c>
      <c r="AS316" s="25">
        <f t="shared" ref="AS316" si="5021">((AR316-AR315)/AR315)*100</f>
        <v>0.13946090940382472</v>
      </c>
      <c r="AT316" s="22">
        <f t="shared" si="4082"/>
        <v>1.0013946090940382</v>
      </c>
      <c r="AU316" s="22">
        <f t="shared" si="4207"/>
        <v>1.3938517497756431E-2</v>
      </c>
      <c r="AV316" s="35">
        <f t="shared" si="4208"/>
        <v>102.78770349955128</v>
      </c>
      <c r="AW316" s="36" t="str">
        <f t="shared" si="4053"/>
        <v>Expansion</v>
      </c>
      <c r="AX316" s="1">
        <v>103.23260000000001</v>
      </c>
      <c r="AY316" s="25">
        <f t="shared" ref="AY316" si="5022">((AX316-AX315)/AX315)*100</f>
        <v>0.43136827604457584</v>
      </c>
      <c r="AZ316" s="22">
        <f t="shared" si="4717"/>
        <v>1.0043136827604457</v>
      </c>
      <c r="BA316" s="22">
        <f t="shared" si="4210"/>
        <v>2.6837553277730297E-2</v>
      </c>
      <c r="BB316" s="35">
        <f t="shared" si="4211"/>
        <v>105.36751065554606</v>
      </c>
      <c r="BC316" s="36" t="str">
        <f t="shared" si="4718"/>
        <v>Expansion</v>
      </c>
      <c r="BD316" s="1">
        <v>100.7114</v>
      </c>
      <c r="BE316" s="25">
        <f t="shared" ref="BE316" si="5023">((BD316-BD315)/BD315)*100</f>
        <v>0.10625767237051621</v>
      </c>
      <c r="BF316" s="22">
        <f t="shared" si="4085"/>
        <v>1.0010625767237051</v>
      </c>
      <c r="BG316" s="22">
        <f t="shared" si="4213"/>
        <v>8.2614014748780829E-3</v>
      </c>
      <c r="BH316" s="35">
        <f t="shared" si="4214"/>
        <v>101.65228029497561</v>
      </c>
      <c r="BI316" s="36" t="str">
        <f t="shared" si="4056"/>
        <v>Expansion</v>
      </c>
      <c r="BJ316" s="1">
        <v>101.0823</v>
      </c>
      <c r="BK316" s="25">
        <f t="shared" ref="BK316" si="5024">((BJ316-BJ315)/BJ315)*100</f>
        <v>0.12153376201966819</v>
      </c>
      <c r="BL316" s="22">
        <f t="shared" si="4087"/>
        <v>1.0012153376201967</v>
      </c>
      <c r="BM316" s="22">
        <f t="shared" si="4216"/>
        <v>9.857576157193515E-3</v>
      </c>
      <c r="BN316" s="35">
        <f t="shared" si="4217"/>
        <v>101.9715152314387</v>
      </c>
      <c r="BO316" s="36" t="str">
        <f t="shared" si="4058"/>
        <v>Expansion</v>
      </c>
      <c r="BP316" s="1">
        <v>101.24590000000001</v>
      </c>
      <c r="BQ316" s="25">
        <f t="shared" ref="BQ316" si="5025">((BP316-BP315)/BP315)*100</f>
        <v>9.0851572849328391E-2</v>
      </c>
      <c r="BR316" s="22">
        <f t="shared" si="4089"/>
        <v>1.0009085157284934</v>
      </c>
      <c r="BS316" s="22">
        <f t="shared" si="4219"/>
        <v>1.0753858241147274E-2</v>
      </c>
      <c r="BT316" s="35">
        <f t="shared" si="4220"/>
        <v>102.15077164822945</v>
      </c>
      <c r="BU316" s="36" t="str">
        <f t="shared" si="4060"/>
        <v>Expansion</v>
      </c>
      <c r="BV316" s="1">
        <v>100.6841</v>
      </c>
      <c r="BW316" s="25">
        <f t="shared" ref="BW316" si="5026">((BV316-BV315)/BV315)*100</f>
        <v>-0.48008397762968225</v>
      </c>
      <c r="BX316" s="22">
        <f t="shared" si="4363"/>
        <v>0.99519916022370314</v>
      </c>
      <c r="BY316" s="22">
        <f t="shared" si="4222"/>
        <v>-1.1518074796799005E-2</v>
      </c>
      <c r="BZ316" s="35">
        <f t="shared" si="4223"/>
        <v>97.696385040640195</v>
      </c>
      <c r="CA316" s="36" t="str">
        <f t="shared" si="4364"/>
        <v>Downturn</v>
      </c>
      <c r="CB316" s="1">
        <v>100.3057</v>
      </c>
      <c r="CC316" s="25">
        <f t="shared" ref="CC316" si="5027">((CB316-CB315)/CB315)*100</f>
        <v>0.15216672840535467</v>
      </c>
      <c r="CD316" s="22">
        <f t="shared" si="4092"/>
        <v>1.0015216672840535</v>
      </c>
      <c r="CE316" s="22">
        <f t="shared" si="4225"/>
        <v>1.1060555356199542E-2</v>
      </c>
      <c r="CF316" s="35">
        <f t="shared" si="4226"/>
        <v>102.2121110712399</v>
      </c>
      <c r="CG316" s="36" t="str">
        <f t="shared" si="4063"/>
        <v>Expansion</v>
      </c>
      <c r="CH316" s="1">
        <v>101.68340000000001</v>
      </c>
      <c r="CI316" s="25">
        <f t="shared" ref="CI316" si="5028">((CH316-CH315)/CH315)*100</f>
        <v>1.672135533471247E-2</v>
      </c>
      <c r="CJ316" s="22">
        <f t="shared" si="4529"/>
        <v>1.000167213553347</v>
      </c>
      <c r="CK316" s="22">
        <f t="shared" si="4228"/>
        <v>3.2262392902668857E-3</v>
      </c>
      <c r="CL316" s="35">
        <f t="shared" si="4229"/>
        <v>100.64524785805338</v>
      </c>
      <c r="CM316" s="36" t="str">
        <f t="shared" si="4530"/>
        <v>Expansion</v>
      </c>
      <c r="CN316" s="1">
        <v>101.4417</v>
      </c>
      <c r="CO316" s="25">
        <f t="shared" ref="CO316" si="5029">((CN316-CN315)/CN315)*100</f>
        <v>0.38107357658974694</v>
      </c>
      <c r="CP316" s="22">
        <f t="shared" si="4095"/>
        <v>1.0038107357658974</v>
      </c>
      <c r="CQ316" s="22">
        <f t="shared" si="4231"/>
        <v>1.8180193997012761E-2</v>
      </c>
      <c r="CR316" s="35">
        <f t="shared" si="4232"/>
        <v>103.63603879940256</v>
      </c>
      <c r="CS316" s="36" t="str">
        <f t="shared" si="4066"/>
        <v>Expansion</v>
      </c>
      <c r="CT316" s="1">
        <v>101.9987</v>
      </c>
      <c r="CU316" s="25">
        <f t="shared" ref="CU316" si="5030">((CT316-CT315)/CT315)*100</f>
        <v>0.14885058091983175</v>
      </c>
      <c r="CV316" s="22">
        <f t="shared" si="4097"/>
        <v>1.0014885058091982</v>
      </c>
      <c r="CW316" s="22">
        <f t="shared" si="4234"/>
        <v>1.5475243493159763E-2</v>
      </c>
      <c r="CX316" s="35">
        <f t="shared" si="4235"/>
        <v>103.09504869863196</v>
      </c>
      <c r="CY316" s="36" t="str">
        <f t="shared" si="4068"/>
        <v>Expansion</v>
      </c>
      <c r="CZ316" s="1">
        <v>100.90089999999999</v>
      </c>
      <c r="DA316" s="25">
        <f t="shared" ref="DA316" si="5031">((CZ316-CZ315)/CZ315)*100</f>
        <v>-5.3192227001054235E-2</v>
      </c>
      <c r="DB316" s="22">
        <f t="shared" si="4118"/>
        <v>0.99946807772998947</v>
      </c>
      <c r="DC316" s="22">
        <f t="shared" si="4237"/>
        <v>3.2084487493315716E-3</v>
      </c>
      <c r="DD316" s="35">
        <f t="shared" si="4238"/>
        <v>100.64168974986632</v>
      </c>
      <c r="DE316" s="36" t="str">
        <f t="shared" si="4099"/>
        <v>Expansion</v>
      </c>
      <c r="DF316" s="1">
        <v>101.3186</v>
      </c>
      <c r="DG316" s="25">
        <f t="shared" si="4119"/>
        <v>1.2635012013131124E-2</v>
      </c>
      <c r="DH316" s="22">
        <f t="shared" si="4387"/>
        <v>1.0001263501201314</v>
      </c>
      <c r="DI316" s="22">
        <f t="shared" si="4370"/>
        <v>2.7771729448329285E-3</v>
      </c>
      <c r="DJ316" s="35">
        <f t="shared" si="4351"/>
        <v>100.55543458896659</v>
      </c>
      <c r="DK316" s="36" t="str">
        <f t="shared" si="4120"/>
        <v>Expansion</v>
      </c>
    </row>
    <row r="317" spans="1:115" x14ac:dyDescent="0.25">
      <c r="A317">
        <v>200002</v>
      </c>
      <c r="B317" s="2">
        <v>100.57170000000001</v>
      </c>
      <c r="C317" s="25">
        <f t="shared" si="4100"/>
        <v>-0.12244897959182305</v>
      </c>
      <c r="D317" s="22">
        <f t="shared" si="4070"/>
        <v>0.99877551020408173</v>
      </c>
      <c r="E317" s="22">
        <f t="shared" si="4187"/>
        <v>-2.7575662024118541E-3</v>
      </c>
      <c r="F317" s="35">
        <f t="shared" si="4188"/>
        <v>99.448486759517635</v>
      </c>
      <c r="G317" s="36" t="str">
        <f t="shared" si="4041"/>
        <v>Downturn</v>
      </c>
      <c r="H317" s="2">
        <v>101.4716</v>
      </c>
      <c r="I317" s="25">
        <f t="shared" si="4101"/>
        <v>2.4643507027334057E-2</v>
      </c>
      <c r="J317" s="22">
        <f t="shared" si="4071"/>
        <v>1.0002464350702733</v>
      </c>
      <c r="K317" s="22">
        <f t="shared" si="4189"/>
        <v>5.6371081872854667E-3</v>
      </c>
      <c r="L317" s="35">
        <f t="shared" si="4190"/>
        <v>101.12742163745709</v>
      </c>
      <c r="M317" s="36" t="str">
        <f t="shared" si="4042"/>
        <v>Expansion</v>
      </c>
      <c r="N317" s="2">
        <v>101.83499999999999</v>
      </c>
      <c r="O317" s="25">
        <f t="shared" ref="O317" si="5032">((N317-N316)/N316)*100</f>
        <v>9.0227160144355709E-2</v>
      </c>
      <c r="P317" s="22">
        <f t="shared" si="4073"/>
        <v>1.0009022716014435</v>
      </c>
      <c r="Q317" s="22">
        <f t="shared" si="4192"/>
        <v>1.2077145850021287E-2</v>
      </c>
      <c r="R317" s="35">
        <f t="shared" si="4193"/>
        <v>102.41542917000426</v>
      </c>
      <c r="S317" s="36" t="str">
        <f t="shared" si="4044"/>
        <v>Expansion</v>
      </c>
      <c r="T317" s="2">
        <v>100.55589999999999</v>
      </c>
      <c r="U317" s="25">
        <f t="shared" ref="U317" si="5033">((T317-T316)/T316)*100</f>
        <v>6.3288431053915462E-2</v>
      </c>
      <c r="V317" s="22">
        <f t="shared" si="4075"/>
        <v>1.0006328843105392</v>
      </c>
      <c r="W317" s="22">
        <f t="shared" si="4195"/>
        <v>5.4182414461978468E-3</v>
      </c>
      <c r="X317" s="35">
        <f t="shared" si="4196"/>
        <v>101.08364828923956</v>
      </c>
      <c r="Y317" s="36" t="str">
        <f t="shared" si="4046"/>
        <v>Expansion</v>
      </c>
      <c r="Z317" s="2">
        <v>100.71080000000001</v>
      </c>
      <c r="AA317" s="25">
        <f t="shared" ref="AA317" si="5034">((Z317-Z316)/Z316)*100</f>
        <v>8.4570840252551072E-2</v>
      </c>
      <c r="AB317" s="22">
        <f t="shared" si="4077"/>
        <v>1.0008457084025255</v>
      </c>
      <c r="AC317" s="22">
        <f t="shared" si="4198"/>
        <v>3.5724143841249223E-3</v>
      </c>
      <c r="AD317" s="35">
        <f t="shared" si="4199"/>
        <v>100.71448287682499</v>
      </c>
      <c r="AE317" s="36" t="str">
        <f t="shared" si="4048"/>
        <v>Expansion</v>
      </c>
      <c r="AF317" s="2">
        <v>104.1092</v>
      </c>
      <c r="AG317" s="25">
        <f t="shared" ref="AG317" si="5035">((AF317-AF316)/AF316)*100</f>
        <v>0.1223288646111846</v>
      </c>
      <c r="AH317" s="22">
        <f t="shared" si="4158"/>
        <v>1.0012232886461119</v>
      </c>
      <c r="AI317" s="22">
        <f t="shared" si="4201"/>
        <v>2.2009047073051846E-2</v>
      </c>
      <c r="AJ317" s="35">
        <f t="shared" si="4202"/>
        <v>104.40180941461037</v>
      </c>
      <c r="AK317" s="36" t="str">
        <f t="shared" si="4141"/>
        <v>Expansion</v>
      </c>
      <c r="AL317" s="2">
        <v>101.5664</v>
      </c>
      <c r="AM317" s="25">
        <f t="shared" ref="AM317" si="5036">((AL317-AL316)/AL316)*100</f>
        <v>9.1156445154863611E-2</v>
      </c>
      <c r="AN317" s="22">
        <f t="shared" si="4080"/>
        <v>1.0009115644515487</v>
      </c>
      <c r="AO317" s="22">
        <f t="shared" si="4204"/>
        <v>8.4715806865443E-3</v>
      </c>
      <c r="AP317" s="35">
        <f t="shared" si="4205"/>
        <v>101.69431613730886</v>
      </c>
      <c r="AQ317" s="36" t="str">
        <f t="shared" si="4051"/>
        <v>Expansion</v>
      </c>
      <c r="AR317" s="2">
        <v>101.357</v>
      </c>
      <c r="AS317" s="25">
        <f t="shared" ref="AS317" si="5037">((AR317-AR316)/AR316)*100</f>
        <v>0.11101826665322777</v>
      </c>
      <c r="AT317" s="22">
        <f t="shared" si="4082"/>
        <v>1.0011101826665323</v>
      </c>
      <c r="AU317" s="22">
        <f t="shared" si="4207"/>
        <v>1.1731683531024162E-2</v>
      </c>
      <c r="AV317" s="35">
        <f t="shared" si="4208"/>
        <v>102.34633670620484</v>
      </c>
      <c r="AW317" s="36" t="str">
        <f t="shared" si="4053"/>
        <v>Expansion</v>
      </c>
      <c r="AX317" s="2">
        <v>103.5766</v>
      </c>
      <c r="AY317" s="25">
        <f t="shared" ref="AY317" si="5038">((AX317-AX316)/AX316)*100</f>
        <v>0.33322806942767508</v>
      </c>
      <c r="AZ317" s="22">
        <f t="shared" si="4717"/>
        <v>1.0033322806942768</v>
      </c>
      <c r="BA317" s="22">
        <f t="shared" si="4210"/>
        <v>2.6996477082194881E-2</v>
      </c>
      <c r="BB317" s="35">
        <f t="shared" si="4211"/>
        <v>105.39929541643897</v>
      </c>
      <c r="BC317" s="36" t="str">
        <f t="shared" si="4718"/>
        <v>Expansion</v>
      </c>
      <c r="BD317" s="2">
        <v>100.8253</v>
      </c>
      <c r="BE317" s="25">
        <f t="shared" ref="BE317" si="5039">((BD317-BD316)/BD316)*100</f>
        <v>0.11309543904662334</v>
      </c>
      <c r="BF317" s="22">
        <f t="shared" si="4085"/>
        <v>1.0011309543904663</v>
      </c>
      <c r="BG317" s="22">
        <f t="shared" si="4213"/>
        <v>7.9596837320337066E-3</v>
      </c>
      <c r="BH317" s="35">
        <f t="shared" si="4214"/>
        <v>101.59193674640674</v>
      </c>
      <c r="BI317" s="36" t="str">
        <f t="shared" si="4056"/>
        <v>Expansion</v>
      </c>
      <c r="BJ317" s="2">
        <v>101.16379999999999</v>
      </c>
      <c r="BK317" s="25">
        <f t="shared" ref="BK317" si="5040">((BJ317-BJ316)/BJ316)*100</f>
        <v>8.0627369974754476E-2</v>
      </c>
      <c r="BL317" s="22">
        <f t="shared" si="4087"/>
        <v>1.0008062736997476</v>
      </c>
      <c r="BM317" s="22">
        <f t="shared" si="4216"/>
        <v>8.5025655237862541E-3</v>
      </c>
      <c r="BN317" s="35">
        <f t="shared" si="4217"/>
        <v>101.70051310475725</v>
      </c>
      <c r="BO317" s="36" t="str">
        <f t="shared" si="4058"/>
        <v>Expansion</v>
      </c>
      <c r="BP317" s="2">
        <v>101.3165</v>
      </c>
      <c r="BQ317" s="25">
        <f t="shared" ref="BQ317" si="5041">((BP317-BP316)/BP316)*100</f>
        <v>6.9731218745646875E-2</v>
      </c>
      <c r="BR317" s="22">
        <f t="shared" si="4089"/>
        <v>1.0006973121874565</v>
      </c>
      <c r="BS317" s="22">
        <f t="shared" si="4219"/>
        <v>9.2450920624296273E-3</v>
      </c>
      <c r="BT317" s="35">
        <f t="shared" si="4220"/>
        <v>101.84901841248592</v>
      </c>
      <c r="BU317" s="36" t="str">
        <f t="shared" si="4060"/>
        <v>Expansion</v>
      </c>
      <c r="BV317" s="2">
        <v>100.1566</v>
      </c>
      <c r="BW317" s="25">
        <f t="shared" ref="BW317" si="5042">((BV317-BV316)/BV316)*100</f>
        <v>-0.52391589138702477</v>
      </c>
      <c r="BX317" s="22">
        <f t="shared" si="4363"/>
        <v>0.99476084108612972</v>
      </c>
      <c r="BY317" s="22">
        <f t="shared" si="4222"/>
        <v>-1.7627592105443957E-2</v>
      </c>
      <c r="BZ317" s="35">
        <f t="shared" si="4223"/>
        <v>96.47448157891121</v>
      </c>
      <c r="CA317" s="36" t="str">
        <f t="shared" si="4364"/>
        <v>Downturn</v>
      </c>
      <c r="CB317" s="2">
        <v>100.4427</v>
      </c>
      <c r="CC317" s="25">
        <f t="shared" ref="CC317" si="5043">((CB317-CB316)/CB316)*100</f>
        <v>0.13658246739716731</v>
      </c>
      <c r="CD317" s="22">
        <f t="shared" si="4092"/>
        <v>1.0013658246739716</v>
      </c>
      <c r="CE317" s="22">
        <f t="shared" si="4225"/>
        <v>1.0328327762460399E-2</v>
      </c>
      <c r="CF317" s="35">
        <f t="shared" si="4226"/>
        <v>102.06566555249208</v>
      </c>
      <c r="CG317" s="36" t="str">
        <f t="shared" si="4063"/>
        <v>Expansion</v>
      </c>
      <c r="CH317" s="2">
        <v>101.6695</v>
      </c>
      <c r="CI317" s="25">
        <f t="shared" ref="CI317" si="5044">((CH317-CH316)/CH316)*100</f>
        <v>-1.3669881219556668E-2</v>
      </c>
      <c r="CJ317" s="22">
        <f t="shared" si="4529"/>
        <v>0.99986330118780442</v>
      </c>
      <c r="CK317" s="22">
        <f t="shared" si="4228"/>
        <v>2.5500217432250505E-3</v>
      </c>
      <c r="CL317" s="35">
        <f t="shared" si="4229"/>
        <v>100.51000434864501</v>
      </c>
      <c r="CM317" s="36" t="str">
        <f t="shared" si="4530"/>
        <v>Expansion</v>
      </c>
      <c r="CN317" s="2">
        <v>101.78749999999999</v>
      </c>
      <c r="CO317" s="25">
        <f t="shared" ref="CO317" si="5045">((CN317-CN316)/CN316)*100</f>
        <v>0.34088545440385659</v>
      </c>
      <c r="CP317" s="22">
        <f t="shared" si="4095"/>
        <v>1.0034088545440385</v>
      </c>
      <c r="CQ317" s="22">
        <f t="shared" si="4231"/>
        <v>2.0090636863266953E-2</v>
      </c>
      <c r="CR317" s="35">
        <f t="shared" si="4232"/>
        <v>104.0181273726534</v>
      </c>
      <c r="CS317" s="36" t="str">
        <f t="shared" si="4066"/>
        <v>Expansion</v>
      </c>
      <c r="CT317" s="2">
        <v>102.1307</v>
      </c>
      <c r="CU317" s="25">
        <f t="shared" ref="CU317" si="5046">((CT317-CT316)/CT316)*100</f>
        <v>0.12941341409253745</v>
      </c>
      <c r="CV317" s="22">
        <f t="shared" si="4097"/>
        <v>1.0012941341409254</v>
      </c>
      <c r="CW317" s="22">
        <f t="shared" si="4234"/>
        <v>1.3708243010394083E-2</v>
      </c>
      <c r="CX317" s="35">
        <f t="shared" si="4235"/>
        <v>102.74164860207881</v>
      </c>
      <c r="CY317" s="36" t="str">
        <f t="shared" si="4068"/>
        <v>Expansion</v>
      </c>
      <c r="CZ317" s="2">
        <v>100.7902</v>
      </c>
      <c r="DA317" s="25">
        <f t="shared" ref="DA317" si="5047">((CZ317-CZ316)/CZ316)*100</f>
        <v>-0.10971160812241938</v>
      </c>
      <c r="DB317" s="22">
        <f t="shared" si="4118"/>
        <v>0.9989028839187758</v>
      </c>
      <c r="DC317" s="22">
        <f t="shared" si="4237"/>
        <v>6.0260400379230639E-4</v>
      </c>
      <c r="DD317" s="35">
        <f t="shared" si="4238"/>
        <v>100.12052080075846</v>
      </c>
      <c r="DE317" s="36" t="str">
        <f t="shared" si="4099"/>
        <v>Expansion</v>
      </c>
      <c r="DF317" s="2">
        <v>101.2803</v>
      </c>
      <c r="DG317" s="25">
        <f t="shared" si="4119"/>
        <v>-3.7801548777822297E-2</v>
      </c>
      <c r="DH317" s="22">
        <f t="shared" si="4387"/>
        <v>0.99962198451222173</v>
      </c>
      <c r="DI317" s="22">
        <f t="shared" si="4370"/>
        <v>1.7972553526954815E-3</v>
      </c>
      <c r="DJ317" s="35">
        <f t="shared" si="4351"/>
        <v>100.35945107053909</v>
      </c>
      <c r="DK317" s="36" t="str">
        <f t="shared" si="4120"/>
        <v>Expansion</v>
      </c>
    </row>
    <row r="318" spans="1:115" x14ac:dyDescent="0.25">
      <c r="A318">
        <v>200003</v>
      </c>
      <c r="B318" s="1">
        <v>100.4059</v>
      </c>
      <c r="C318" s="25">
        <f t="shared" si="4100"/>
        <v>-0.16485750961752102</v>
      </c>
      <c r="D318" s="22">
        <f t="shared" si="4070"/>
        <v>0.99835142490382478</v>
      </c>
      <c r="E318" s="22">
        <f t="shared" si="4187"/>
        <v>-4.503267397117483E-3</v>
      </c>
      <c r="F318" s="35">
        <f t="shared" si="4188"/>
        <v>99.099346520576503</v>
      </c>
      <c r="G318" s="36" t="str">
        <f t="shared" si="4041"/>
        <v>Downturn</v>
      </c>
      <c r="H318" s="1">
        <v>101.48869999999999</v>
      </c>
      <c r="I318" s="25">
        <f t="shared" si="4101"/>
        <v>1.6852005881447842E-2</v>
      </c>
      <c r="J318" s="22">
        <f t="shared" si="4071"/>
        <v>1.0001685200588144</v>
      </c>
      <c r="K318" s="22">
        <f t="shared" si="4189"/>
        <v>3.7414548849574736E-3</v>
      </c>
      <c r="L318" s="35">
        <f t="shared" si="4190"/>
        <v>100.7482909769915</v>
      </c>
      <c r="M318" s="36" t="str">
        <f t="shared" si="4042"/>
        <v>Expansion</v>
      </c>
      <c r="N318" s="1">
        <v>101.8733</v>
      </c>
      <c r="O318" s="25">
        <f t="shared" ref="O318" si="5048">((N318-N317)/N317)*100</f>
        <v>3.7609859085782557E-2</v>
      </c>
      <c r="P318" s="22">
        <f t="shared" si="4073"/>
        <v>1.0003760985908579</v>
      </c>
      <c r="Q318" s="22">
        <f t="shared" si="4192"/>
        <v>9.9865167648165443E-3</v>
      </c>
      <c r="R318" s="35">
        <f t="shared" si="4193"/>
        <v>101.99730335296331</v>
      </c>
      <c r="S318" s="36" t="str">
        <f t="shared" si="4044"/>
        <v>Expansion</v>
      </c>
      <c r="T318" s="1">
        <v>100.596</v>
      </c>
      <c r="U318" s="25">
        <f t="shared" ref="U318" si="5049">((T318-T317)/T317)*100</f>
        <v>3.9878316438925587E-2</v>
      </c>
      <c r="V318" s="22">
        <f t="shared" si="4075"/>
        <v>1.0003987831643892</v>
      </c>
      <c r="W318" s="22">
        <f t="shared" si="4195"/>
        <v>5.0423962921852805E-3</v>
      </c>
      <c r="X318" s="35">
        <f t="shared" si="4196"/>
        <v>101.00847925843706</v>
      </c>
      <c r="Y318" s="36" t="str">
        <f t="shared" si="4046"/>
        <v>Expansion</v>
      </c>
      <c r="Z318" s="1">
        <v>100.7902</v>
      </c>
      <c r="AA318" s="25">
        <f t="shared" ref="AA318" si="5050">((Z318-Z317)/Z317)*100</f>
        <v>7.8839608065860448E-2</v>
      </c>
      <c r="AB318" s="22">
        <f t="shared" si="4077"/>
        <v>1.0007883960806585</v>
      </c>
      <c r="AC318" s="22">
        <f t="shared" si="4198"/>
        <v>3.5516037975378278E-3</v>
      </c>
      <c r="AD318" s="35">
        <f t="shared" si="4199"/>
        <v>100.71032075950757</v>
      </c>
      <c r="AE318" s="36" t="str">
        <f t="shared" si="4048"/>
        <v>Expansion</v>
      </c>
      <c r="AF318" s="1">
        <v>104.057</v>
      </c>
      <c r="AG318" s="25">
        <f t="shared" ref="AG318" si="5051">((AF318-AF317)/AF317)*100</f>
        <v>-5.0139661048206247E-2</v>
      </c>
      <c r="AH318" s="22">
        <f t="shared" si="4158"/>
        <v>0.9994986033895179</v>
      </c>
      <c r="AI318" s="22">
        <f t="shared" si="4201"/>
        <v>1.6919503116030299E-2</v>
      </c>
      <c r="AJ318" s="35">
        <f t="shared" si="4202"/>
        <v>103.38390062320606</v>
      </c>
      <c r="AK318" s="36" t="str">
        <f t="shared" si="4141"/>
        <v>Expansion</v>
      </c>
      <c r="AL318" s="1">
        <v>101.6516</v>
      </c>
      <c r="AM318" s="25">
        <f t="shared" ref="AM318" si="5052">((AL318-AL317)/AL317)*100</f>
        <v>8.3886009546464566E-2</v>
      </c>
      <c r="AN318" s="22">
        <f t="shared" si="4080"/>
        <v>1.0008388600954647</v>
      </c>
      <c r="AO318" s="22">
        <f t="shared" si="4204"/>
        <v>7.2033973877534407E-3</v>
      </c>
      <c r="AP318" s="35">
        <f t="shared" si="4205"/>
        <v>101.44067947755069</v>
      </c>
      <c r="AQ318" s="36" t="str">
        <f t="shared" si="4051"/>
        <v>Expansion</v>
      </c>
      <c r="AR318" s="1">
        <v>101.4256</v>
      </c>
      <c r="AS318" s="25">
        <f t="shared" ref="AS318" si="5053">((AR318-AR317)/AR317)*100</f>
        <v>6.7681561214325156E-2</v>
      </c>
      <c r="AT318" s="22">
        <f t="shared" si="4082"/>
        <v>1.0006768156121433</v>
      </c>
      <c r="AU318" s="22">
        <f t="shared" si="4207"/>
        <v>9.4901967809968291E-3</v>
      </c>
      <c r="AV318" s="35">
        <f t="shared" si="4208"/>
        <v>101.89803935619936</v>
      </c>
      <c r="AW318" s="36" t="str">
        <f t="shared" si="4053"/>
        <v>Expansion</v>
      </c>
      <c r="AX318" s="1">
        <v>103.8083</v>
      </c>
      <c r="AY318" s="25">
        <f t="shared" ref="AY318" si="5054">((AX318-AX317)/AX317)*100</f>
        <v>0.22369917529635416</v>
      </c>
      <c r="AZ318" s="22">
        <f t="shared" si="4717"/>
        <v>1.0022369917529634</v>
      </c>
      <c r="BA318" s="22">
        <f t="shared" si="4210"/>
        <v>2.4975611875338144E-2</v>
      </c>
      <c r="BB318" s="35">
        <f t="shared" si="4211"/>
        <v>104.99512237506762</v>
      </c>
      <c r="BC318" s="36" t="str">
        <f t="shared" si="4718"/>
        <v>Expansion</v>
      </c>
      <c r="BD318" s="1">
        <v>100.94070000000001</v>
      </c>
      <c r="BE318" s="25">
        <f t="shared" ref="BE318" si="5055">((BD318-BD317)/BD317)*100</f>
        <v>0.11445539958721489</v>
      </c>
      <c r="BF318" s="22">
        <f t="shared" si="4085"/>
        <v>1.0011445539958721</v>
      </c>
      <c r="BG318" s="22">
        <f t="shared" si="4213"/>
        <v>7.4666192912451468E-3</v>
      </c>
      <c r="BH318" s="35">
        <f t="shared" si="4214"/>
        <v>101.49332385824903</v>
      </c>
      <c r="BI318" s="36" t="str">
        <f t="shared" si="4056"/>
        <v>Expansion</v>
      </c>
      <c r="BJ318" s="1">
        <v>101.203</v>
      </c>
      <c r="BK318" s="25">
        <f t="shared" ref="BK318" si="5056">((BJ318-BJ317)/BJ317)*100</f>
        <v>3.8749038687759967E-2</v>
      </c>
      <c r="BL318" s="22">
        <f t="shared" si="4087"/>
        <v>1.0003874903868777</v>
      </c>
      <c r="BM318" s="22">
        <f t="shared" si="4216"/>
        <v>7.0240832820052113E-3</v>
      </c>
      <c r="BN318" s="35">
        <f t="shared" si="4217"/>
        <v>101.40481665640104</v>
      </c>
      <c r="BO318" s="36" t="str">
        <f t="shared" si="4058"/>
        <v>Expansion</v>
      </c>
      <c r="BP318" s="1">
        <v>101.37909999999999</v>
      </c>
      <c r="BQ318" s="25">
        <f t="shared" ref="BQ318" si="5057">((BP318-BP317)/BP317)*100</f>
        <v>6.1786579678521372E-2</v>
      </c>
      <c r="BR318" s="22">
        <f t="shared" si="4089"/>
        <v>1.0006178657967852</v>
      </c>
      <c r="BS318" s="22">
        <f t="shared" si="4219"/>
        <v>7.5812765923612968E-3</v>
      </c>
      <c r="BT318" s="35">
        <f t="shared" si="4220"/>
        <v>101.51625531847226</v>
      </c>
      <c r="BU318" s="36" t="str">
        <f t="shared" si="4060"/>
        <v>Expansion</v>
      </c>
      <c r="BV318" s="1">
        <v>99.643699999999995</v>
      </c>
      <c r="BW318" s="25">
        <f t="shared" ref="BW318" si="5058">((BV318-BV317)/BV317)*100</f>
        <v>-0.51209805444673828</v>
      </c>
      <c r="BX318" s="22">
        <f t="shared" si="4363"/>
        <v>0.99487901945553259</v>
      </c>
      <c r="BY318" s="22">
        <f t="shared" si="4222"/>
        <v>-2.2708147392579647E-2</v>
      </c>
      <c r="BZ318" s="35">
        <f t="shared" si="4223"/>
        <v>95.458370521484071</v>
      </c>
      <c r="CA318" s="36" t="str">
        <f t="shared" si="4364"/>
        <v>Slowdown</v>
      </c>
      <c r="CB318" s="1">
        <v>100.57129999999999</v>
      </c>
      <c r="CC318" s="25">
        <f t="shared" ref="CC318" si="5059">((CB318-CB317)/CB317)*100</f>
        <v>0.12803319703671009</v>
      </c>
      <c r="CD318" s="22">
        <f t="shared" si="4092"/>
        <v>1.0012803319703671</v>
      </c>
      <c r="CE318" s="22">
        <f t="shared" si="4225"/>
        <v>9.5432069270811049E-3</v>
      </c>
      <c r="CF318" s="35">
        <f t="shared" si="4226"/>
        <v>101.90864138541622</v>
      </c>
      <c r="CG318" s="36" t="str">
        <f t="shared" si="4063"/>
        <v>Expansion</v>
      </c>
      <c r="CH318" s="1">
        <v>101.62479999999999</v>
      </c>
      <c r="CI318" s="25">
        <f t="shared" ref="CI318" si="5060">((CH318-CH317)/CH317)*100</f>
        <v>-4.3965987833131825E-2</v>
      </c>
      <c r="CJ318" s="22">
        <f t="shared" si="4529"/>
        <v>0.99956034012166872</v>
      </c>
      <c r="CK318" s="22">
        <f t="shared" si="4228"/>
        <v>1.4229348721528368E-3</v>
      </c>
      <c r="CL318" s="35">
        <f t="shared" si="4229"/>
        <v>100.28458697443057</v>
      </c>
      <c r="CM318" s="36" t="str">
        <f t="shared" si="4530"/>
        <v>Expansion</v>
      </c>
      <c r="CN318" s="1">
        <v>102.0641</v>
      </c>
      <c r="CO318" s="25">
        <f t="shared" ref="CO318" si="5061">((CN318-CN317)/CN317)*100</f>
        <v>0.27174260100700182</v>
      </c>
      <c r="CP318" s="22">
        <f t="shared" si="4095"/>
        <v>1.00271742601007</v>
      </c>
      <c r="CQ318" s="22">
        <f t="shared" si="4231"/>
        <v>2.0581806255236978E-2</v>
      </c>
      <c r="CR318" s="35">
        <f t="shared" si="4232"/>
        <v>104.11636125104739</v>
      </c>
      <c r="CS318" s="36" t="str">
        <f t="shared" si="4066"/>
        <v>Expansion</v>
      </c>
      <c r="CT318" s="1">
        <v>102.2542</v>
      </c>
      <c r="CU318" s="25">
        <f t="shared" ref="CU318" si="5062">((CT318-CT317)/CT317)*100</f>
        <v>0.12092348334045769</v>
      </c>
      <c r="CV318" s="22">
        <f t="shared" si="4097"/>
        <v>1.0012092348334045</v>
      </c>
      <c r="CW318" s="22">
        <f t="shared" si="4234"/>
        <v>1.162755035917451E-2</v>
      </c>
      <c r="CX318" s="35">
        <f t="shared" si="4235"/>
        <v>102.3255100718349</v>
      </c>
      <c r="CY318" s="36" t="str">
        <f t="shared" si="4068"/>
        <v>Expansion</v>
      </c>
      <c r="CZ318" s="1">
        <v>100.658</v>
      </c>
      <c r="DA318" s="25">
        <f t="shared" ref="DA318" si="5063">((CZ318-CZ317)/CZ317)*100</f>
        <v>-0.13116354566217492</v>
      </c>
      <c r="DB318" s="22">
        <f t="shared" si="4118"/>
        <v>0.99868836454337828</v>
      </c>
      <c r="DC318" s="22">
        <f t="shared" si="4237"/>
        <v>-1.8464125849579904E-3</v>
      </c>
      <c r="DD318" s="35">
        <f t="shared" si="4238"/>
        <v>99.630717483008397</v>
      </c>
      <c r="DE318" s="36" t="str">
        <f t="shared" si="4099"/>
        <v>Downturn</v>
      </c>
      <c r="DF318" s="1">
        <v>101.2136</v>
      </c>
      <c r="DG318" s="25">
        <f t="shared" si="4119"/>
        <v>-6.585683494223192E-2</v>
      </c>
      <c r="DH318" s="22">
        <f t="shared" si="4387"/>
        <v>0.99934143165057765</v>
      </c>
      <c r="DI318" s="22">
        <f t="shared" si="4370"/>
        <v>6.0799528630672839E-4</v>
      </c>
      <c r="DJ318" s="35">
        <f t="shared" si="4351"/>
        <v>100.12159905726135</v>
      </c>
      <c r="DK318" s="36" t="str">
        <f t="shared" si="4120"/>
        <v>Expansion</v>
      </c>
    </row>
    <row r="319" spans="1:115" x14ac:dyDescent="0.25">
      <c r="A319">
        <v>200004</v>
      </c>
      <c r="B319" s="2">
        <v>100.2069</v>
      </c>
      <c r="C319" s="25">
        <f t="shared" si="4100"/>
        <v>-0.19819552436659404</v>
      </c>
      <c r="D319" s="22">
        <f t="shared" si="4070"/>
        <v>0.99801804475633404</v>
      </c>
      <c r="E319" s="22">
        <f t="shared" si="4187"/>
        <v>-6.40930936320383E-3</v>
      </c>
      <c r="F319" s="35">
        <f t="shared" si="4188"/>
        <v>98.718138127359239</v>
      </c>
      <c r="G319" s="36" t="str">
        <f t="shared" si="4041"/>
        <v>Downturn</v>
      </c>
      <c r="H319" s="2">
        <v>101.497</v>
      </c>
      <c r="I319" s="25">
        <f t="shared" si="4101"/>
        <v>8.1782503865016759E-3</v>
      </c>
      <c r="J319" s="22">
        <f t="shared" si="4071"/>
        <v>1.000081782503865</v>
      </c>
      <c r="K319" s="22">
        <f t="shared" si="4189"/>
        <v>2.4236654038061189E-3</v>
      </c>
      <c r="L319" s="35">
        <f t="shared" si="4190"/>
        <v>100.48473308076123</v>
      </c>
      <c r="M319" s="36" t="str">
        <f t="shared" si="4042"/>
        <v>Expansion</v>
      </c>
      <c r="N319" s="2">
        <v>101.8527</v>
      </c>
      <c r="O319" s="25">
        <f t="shared" ref="O319" si="5064">((N319-N318)/N318)*100</f>
        <v>-2.0221196329167433E-2</v>
      </c>
      <c r="P319" s="22">
        <f t="shared" si="4073"/>
        <v>0.99979778803670838</v>
      </c>
      <c r="Q319" s="22">
        <f t="shared" si="4192"/>
        <v>7.2408660954008663E-3</v>
      </c>
      <c r="R319" s="35">
        <f t="shared" si="4193"/>
        <v>101.44817321908018</v>
      </c>
      <c r="S319" s="36" t="str">
        <f t="shared" si="4044"/>
        <v>Expansion</v>
      </c>
      <c r="T319" s="2">
        <v>100.6054</v>
      </c>
      <c r="U319" s="25">
        <f t="shared" ref="U319" si="5065">((T319-T318)/T318)*100</f>
        <v>9.3443079247677932E-3</v>
      </c>
      <c r="V319" s="22">
        <f t="shared" si="4075"/>
        <v>1.0000934430792476</v>
      </c>
      <c r="W319" s="22">
        <f t="shared" si="4195"/>
        <v>4.170176748419907E-3</v>
      </c>
      <c r="X319" s="35">
        <f t="shared" si="4196"/>
        <v>100.83403534968399</v>
      </c>
      <c r="Y319" s="36" t="str">
        <f t="shared" si="4046"/>
        <v>Expansion</v>
      </c>
      <c r="Z319" s="2">
        <v>100.8441</v>
      </c>
      <c r="AA319" s="25">
        <f t="shared" ref="AA319" si="5066">((Z319-Z318)/Z318)*100</f>
        <v>5.3477421415969735E-2</v>
      </c>
      <c r="AB319" s="22">
        <f t="shared" si="4077"/>
        <v>1.0005347742141597</v>
      </c>
      <c r="AC319" s="22">
        <f t="shared" si="4198"/>
        <v>3.6355927817606215E-3</v>
      </c>
      <c r="AD319" s="35">
        <f t="shared" si="4199"/>
        <v>100.72711855635212</v>
      </c>
      <c r="AE319" s="36" t="str">
        <f t="shared" si="4048"/>
        <v>Expansion</v>
      </c>
      <c r="AF319" s="2">
        <v>103.8715</v>
      </c>
      <c r="AG319" s="25">
        <f t="shared" ref="AG319" si="5067">((AF319-AF318)/AF318)*100</f>
        <v>-0.17826768021373349</v>
      </c>
      <c r="AH319" s="22">
        <f t="shared" si="4158"/>
        <v>0.99821732319786272</v>
      </c>
      <c r="AI319" s="22">
        <f t="shared" si="4201"/>
        <v>1.0496874771992015E-2</v>
      </c>
      <c r="AJ319" s="35">
        <f t="shared" si="4202"/>
        <v>102.0993749543984</v>
      </c>
      <c r="AK319" s="36" t="str">
        <f t="shared" si="4141"/>
        <v>Expansion</v>
      </c>
      <c r="AL319" s="2">
        <v>101.72880000000001</v>
      </c>
      <c r="AM319" s="25">
        <f t="shared" ref="AM319" si="5068">((AL319-AL318)/AL318)*100</f>
        <v>7.5945681130454232E-2</v>
      </c>
      <c r="AN319" s="22">
        <f t="shared" si="4080"/>
        <v>1.0007594568113045</v>
      </c>
      <c r="AO319" s="22">
        <f t="shared" si="4204"/>
        <v>6.1539009322835181E-3</v>
      </c>
      <c r="AP319" s="35">
        <f t="shared" si="4205"/>
        <v>101.2307801864567</v>
      </c>
      <c r="AQ319" s="36" t="str">
        <f t="shared" si="4051"/>
        <v>Expansion</v>
      </c>
      <c r="AR319" s="2">
        <v>101.462</v>
      </c>
      <c r="AS319" s="25">
        <f t="shared" ref="AS319" si="5069">((AR319-AR318)/AR318)*100</f>
        <v>3.5888375321418295E-2</v>
      </c>
      <c r="AT319" s="22">
        <f t="shared" si="4082"/>
        <v>1.0003588837532142</v>
      </c>
      <c r="AU319" s="22">
        <f t="shared" si="4207"/>
        <v>7.3709585820438406E-3</v>
      </c>
      <c r="AV319" s="35">
        <f t="shared" si="4208"/>
        <v>101.47419171640877</v>
      </c>
      <c r="AW319" s="36" t="str">
        <f t="shared" si="4053"/>
        <v>Expansion</v>
      </c>
      <c r="AX319" s="2">
        <v>103.96729999999999</v>
      </c>
      <c r="AY319" s="25">
        <f t="shared" ref="AY319" si="5070">((AX319-AX318)/AX318)*100</f>
        <v>0.15316694329836034</v>
      </c>
      <c r="AZ319" s="22">
        <f t="shared" si="4717"/>
        <v>1.0015316694329837</v>
      </c>
      <c r="BA319" s="22">
        <f t="shared" si="4210"/>
        <v>2.1597868905455675E-2</v>
      </c>
      <c r="BB319" s="35">
        <f t="shared" si="4211"/>
        <v>104.31957378109114</v>
      </c>
      <c r="BC319" s="36" t="str">
        <f t="shared" si="4718"/>
        <v>Expansion</v>
      </c>
      <c r="BD319" s="2">
        <v>101.0399</v>
      </c>
      <c r="BE319" s="25">
        <f t="shared" ref="BE319" si="5071">((BD319-BD318)/BD318)*100</f>
        <v>9.8275522163008736E-2</v>
      </c>
      <c r="BF319" s="22">
        <f t="shared" si="4085"/>
        <v>1.0009827552216302</v>
      </c>
      <c r="BG319" s="22">
        <f t="shared" si="4213"/>
        <v>6.8669108766448161E-3</v>
      </c>
      <c r="BH319" s="35">
        <f t="shared" si="4214"/>
        <v>101.37338217532897</v>
      </c>
      <c r="BI319" s="36" t="str">
        <f t="shared" si="4056"/>
        <v>Expansion</v>
      </c>
      <c r="BJ319" s="2">
        <v>101.2033</v>
      </c>
      <c r="BK319" s="25">
        <f t="shared" ref="BK319" si="5072">((BJ319-BJ318)/BJ318)*100</f>
        <v>2.9643390017662332E-4</v>
      </c>
      <c r="BL319" s="22">
        <f t="shared" si="4087"/>
        <v>1.0000029643390018</v>
      </c>
      <c r="BM319" s="22">
        <f t="shared" si="4216"/>
        <v>5.3584254136787024E-3</v>
      </c>
      <c r="BN319" s="35">
        <f t="shared" si="4217"/>
        <v>101.07168508273574</v>
      </c>
      <c r="BO319" s="36" t="str">
        <f t="shared" si="4058"/>
        <v>Expansion</v>
      </c>
      <c r="BP319" s="2">
        <v>101.41679999999999</v>
      </c>
      <c r="BQ319" s="25">
        <f t="shared" ref="BQ319" si="5073">((BP319-BP318)/BP318)*100</f>
        <v>3.7187151986948941E-2</v>
      </c>
      <c r="BR319" s="22">
        <f t="shared" si="4089"/>
        <v>1.0003718715198695</v>
      </c>
      <c r="BS319" s="22">
        <f t="shared" si="4219"/>
        <v>5.7827888890322754E-3</v>
      </c>
      <c r="BT319" s="35">
        <f t="shared" si="4220"/>
        <v>101.15655777780646</v>
      </c>
      <c r="BU319" s="36" t="str">
        <f t="shared" si="4060"/>
        <v>Expansion</v>
      </c>
      <c r="BV319" s="2">
        <v>99.187700000000007</v>
      </c>
      <c r="BW319" s="25">
        <f t="shared" ref="BW319" si="5074">((BV319-BV318)/BV318)*100</f>
        <v>-0.45763053760547717</v>
      </c>
      <c r="BX319" s="22">
        <f t="shared" si="4363"/>
        <v>0.9954236946239452</v>
      </c>
      <c r="BY319" s="22">
        <f t="shared" si="4222"/>
        <v>-2.6017971804044526E-2</v>
      </c>
      <c r="BZ319" s="35">
        <f t="shared" si="4223"/>
        <v>94.796405639191093</v>
      </c>
      <c r="CA319" s="36" t="str">
        <f t="shared" si="4364"/>
        <v>Slowdown</v>
      </c>
      <c r="CB319" s="2">
        <v>100.7002</v>
      </c>
      <c r="CC319" s="25">
        <f t="shared" ref="CC319" si="5075">((CB319-CB318)/CB318)*100</f>
        <v>0.12816777748721711</v>
      </c>
      <c r="CD319" s="22">
        <f t="shared" si="4092"/>
        <v>1.0012816777748721</v>
      </c>
      <c r="CE319" s="22">
        <f t="shared" si="4225"/>
        <v>8.9240002204196145E-3</v>
      </c>
      <c r="CF319" s="35">
        <f t="shared" si="4226"/>
        <v>101.78480004408392</v>
      </c>
      <c r="CG319" s="36" t="str">
        <f t="shared" si="4063"/>
        <v>Expansion</v>
      </c>
      <c r="CH319" s="2">
        <v>101.5528</v>
      </c>
      <c r="CI319" s="25">
        <f t="shared" ref="CI319" si="5076">((CH319-CH318)/CH318)*100</f>
        <v>-7.0848847919000604E-2</v>
      </c>
      <c r="CJ319" s="22">
        <f t="shared" si="4529"/>
        <v>0.99929151152080997</v>
      </c>
      <c r="CK319" s="22">
        <f t="shared" si="4228"/>
        <v>-2.1663138201177823E-5</v>
      </c>
      <c r="CL319" s="35">
        <f t="shared" si="4229"/>
        <v>99.995667372359762</v>
      </c>
      <c r="CM319" s="36" t="str">
        <f t="shared" si="4530"/>
        <v>Downturn</v>
      </c>
      <c r="CN319" s="2">
        <v>102.23399999999999</v>
      </c>
      <c r="CO319" s="25">
        <f t="shared" ref="CO319" si="5077">((CN319-CN318)/CN318)*100</f>
        <v>0.16646401624077259</v>
      </c>
      <c r="CP319" s="22">
        <f t="shared" si="4095"/>
        <v>1.0016646401624076</v>
      </c>
      <c r="CQ319" s="22">
        <f t="shared" si="4231"/>
        <v>1.9249635106357132E-2</v>
      </c>
      <c r="CR319" s="35">
        <f t="shared" si="4232"/>
        <v>103.84992702127143</v>
      </c>
      <c r="CS319" s="36" t="str">
        <f t="shared" si="4066"/>
        <v>Expansion</v>
      </c>
      <c r="CT319" s="2">
        <v>102.3344</v>
      </c>
      <c r="CU319" s="25">
        <f t="shared" ref="CU319" si="5078">((CT319-CT318)/CT318)*100</f>
        <v>7.8431986167810164E-2</v>
      </c>
      <c r="CV319" s="22">
        <f t="shared" si="4097"/>
        <v>1.0007843198616782</v>
      </c>
      <c r="CW319" s="22">
        <f t="shared" si="4234"/>
        <v>9.3872031421531332E-3</v>
      </c>
      <c r="CX319" s="35">
        <f t="shared" si="4235"/>
        <v>101.87744062843063</v>
      </c>
      <c r="CY319" s="36" t="str">
        <f t="shared" si="4068"/>
        <v>Expansion</v>
      </c>
      <c r="CZ319" s="2">
        <v>100.5234</v>
      </c>
      <c r="DA319" s="25">
        <f t="shared" ref="DA319" si="5079">((CZ319-CZ318)/CZ318)*100</f>
        <v>-0.13372012159987884</v>
      </c>
      <c r="DB319" s="22">
        <f t="shared" si="4118"/>
        <v>0.99866279878400122</v>
      </c>
      <c r="DC319" s="22">
        <f t="shared" si="4237"/>
        <v>-3.8933254588210398E-3</v>
      </c>
      <c r="DD319" s="35">
        <f t="shared" si="4238"/>
        <v>99.221334908235789</v>
      </c>
      <c r="DE319" s="36" t="str">
        <f t="shared" si="4099"/>
        <v>Downturn</v>
      </c>
      <c r="DF319" s="2">
        <v>101.1275</v>
      </c>
      <c r="DG319" s="25">
        <f t="shared" si="4119"/>
        <v>-8.5067619371311604E-2</v>
      </c>
      <c r="DH319" s="22">
        <f t="shared" si="4387"/>
        <v>0.99914932380628685</v>
      </c>
      <c r="DI319" s="22">
        <f t="shared" si="4370"/>
        <v>-7.628104228359911E-4</v>
      </c>
      <c r="DJ319" s="35">
        <f t="shared" si="4351"/>
        <v>99.847437915432806</v>
      </c>
      <c r="DK319" s="36" t="str">
        <f t="shared" si="4120"/>
        <v>Downturn</v>
      </c>
    </row>
    <row r="320" spans="1:115" x14ac:dyDescent="0.25">
      <c r="A320">
        <v>200005</v>
      </c>
      <c r="B320" s="1">
        <v>99.993700000000004</v>
      </c>
      <c r="C320" s="25">
        <f t="shared" si="4100"/>
        <v>-0.21275979997385461</v>
      </c>
      <c r="D320" s="22">
        <f t="shared" si="4070"/>
        <v>0.9978724020002615</v>
      </c>
      <c r="E320" s="22">
        <f t="shared" si="4187"/>
        <v>-8.2794051285103309E-3</v>
      </c>
      <c r="F320" s="35">
        <f t="shared" si="4188"/>
        <v>98.344118974297928</v>
      </c>
      <c r="G320" s="36" t="str">
        <f t="shared" si="4041"/>
        <v>Slowdown</v>
      </c>
      <c r="H320" s="1">
        <v>101.48739999999999</v>
      </c>
      <c r="I320" s="25">
        <f t="shared" si="4101"/>
        <v>-9.458407637670127E-3</v>
      </c>
      <c r="J320" s="22">
        <f t="shared" si="4071"/>
        <v>0.99990541592362325</v>
      </c>
      <c r="K320" s="22">
        <f t="shared" si="4189"/>
        <v>1.4298048696250731E-3</v>
      </c>
      <c r="L320" s="35">
        <f t="shared" si="4190"/>
        <v>100.28596097392501</v>
      </c>
      <c r="M320" s="36" t="str">
        <f t="shared" si="4042"/>
        <v>Expansion</v>
      </c>
      <c r="N320" s="1">
        <v>101.786</v>
      </c>
      <c r="O320" s="25">
        <f t="shared" ref="O320" si="5080">((N320-N319)/N319)*100</f>
        <v>-6.5486727401431008E-2</v>
      </c>
      <c r="P320" s="22">
        <f t="shared" si="4073"/>
        <v>0.99934513272598569</v>
      </c>
      <c r="Q320" s="22">
        <f t="shared" si="4192"/>
        <v>4.1374575057266938E-3</v>
      </c>
      <c r="R320" s="35">
        <f t="shared" si="4193"/>
        <v>100.82749150114535</v>
      </c>
      <c r="S320" s="36" t="str">
        <f t="shared" si="4044"/>
        <v>Expansion</v>
      </c>
      <c r="T320" s="1">
        <v>100.5852</v>
      </c>
      <c r="U320" s="25">
        <f t="shared" ref="U320" si="5081">((T320-T319)/T319)*100</f>
        <v>-2.0078445093407175E-2</v>
      </c>
      <c r="V320" s="22">
        <f t="shared" si="4075"/>
        <v>0.99979921554906592</v>
      </c>
      <c r="W320" s="22">
        <f t="shared" si="4195"/>
        <v>2.8604672262642072E-3</v>
      </c>
      <c r="X320" s="35">
        <f t="shared" si="4196"/>
        <v>100.57209344525285</v>
      </c>
      <c r="Y320" s="36" t="str">
        <f t="shared" si="4046"/>
        <v>Expansion</v>
      </c>
      <c r="Z320" s="1">
        <v>100.8601</v>
      </c>
      <c r="AA320" s="25">
        <f t="shared" ref="AA320" si="5082">((Z320-Z319)/Z319)*100</f>
        <v>1.5866074465442543E-2</v>
      </c>
      <c r="AB320" s="22">
        <f t="shared" si="4077"/>
        <v>1.0001586607446544</v>
      </c>
      <c r="AC320" s="22">
        <f t="shared" si="4198"/>
        <v>3.4462963755186315E-3</v>
      </c>
      <c r="AD320" s="35">
        <f t="shared" si="4199"/>
        <v>100.68925927510372</v>
      </c>
      <c r="AE320" s="36" t="str">
        <f t="shared" si="4048"/>
        <v>Expansion</v>
      </c>
      <c r="AF320" s="1">
        <v>103.6044</v>
      </c>
      <c r="AG320" s="25">
        <f t="shared" ref="AG320" si="5083">((AF320-AF319)/AF319)*100</f>
        <v>-0.257144645066259</v>
      </c>
      <c r="AH320" s="22">
        <f t="shared" si="4158"/>
        <v>0.99742855354933746</v>
      </c>
      <c r="AI320" s="22">
        <f t="shared" si="4201"/>
        <v>3.3896860569622156E-3</v>
      </c>
      <c r="AJ320" s="35">
        <f t="shared" si="4202"/>
        <v>100.67793721139245</v>
      </c>
      <c r="AK320" s="36" t="str">
        <f t="shared" si="4141"/>
        <v>Expansion</v>
      </c>
      <c r="AL320" s="1">
        <v>101.7899</v>
      </c>
      <c r="AM320" s="25">
        <f t="shared" ref="AM320" si="5084">((AL320-AL319)/AL319)*100</f>
        <v>6.0061654123508931E-2</v>
      </c>
      <c r="AN320" s="22">
        <f t="shared" si="4080"/>
        <v>1.0006006165412351</v>
      </c>
      <c r="AO320" s="22">
        <f t="shared" si="4204"/>
        <v>5.2737667632209995E-3</v>
      </c>
      <c r="AP320" s="35">
        <f t="shared" si="4205"/>
        <v>101.0547533526442</v>
      </c>
      <c r="AQ320" s="36" t="str">
        <f t="shared" si="4051"/>
        <v>Expansion</v>
      </c>
      <c r="AR320" s="1">
        <v>101.47580000000001</v>
      </c>
      <c r="AS320" s="25">
        <f t="shared" ref="AS320" si="5085">((AR320-AR319)/AR319)*100</f>
        <v>1.3601151169899435E-2</v>
      </c>
      <c r="AT320" s="22">
        <f t="shared" si="4082"/>
        <v>1.0001360115116991</v>
      </c>
      <c r="AU320" s="22">
        <f t="shared" si="4207"/>
        <v>5.3847975326037911E-3</v>
      </c>
      <c r="AV320" s="35">
        <f t="shared" si="4208"/>
        <v>101.07695950652075</v>
      </c>
      <c r="AW320" s="36" t="str">
        <f t="shared" si="4053"/>
        <v>Expansion</v>
      </c>
      <c r="AX320" s="1">
        <v>104.0716</v>
      </c>
      <c r="AY320" s="25">
        <f t="shared" ref="AY320" si="5086">((AX320-AX319)/AX319)*100</f>
        <v>0.10032000446295053</v>
      </c>
      <c r="AZ320" s="22">
        <f t="shared" si="4717"/>
        <v>1.0010032000446296</v>
      </c>
      <c r="BA320" s="22">
        <f t="shared" si="4210"/>
        <v>1.7438035192823387E-2</v>
      </c>
      <c r="BB320" s="35">
        <f t="shared" si="4211"/>
        <v>103.48760703856468</v>
      </c>
      <c r="BC320" s="36" t="str">
        <f t="shared" si="4718"/>
        <v>Expansion</v>
      </c>
      <c r="BD320" s="1">
        <v>101.1138</v>
      </c>
      <c r="BE320" s="25">
        <f t="shared" ref="BE320" si="5087">((BD320-BD319)/BD319)*100</f>
        <v>7.3139423138774626E-2</v>
      </c>
      <c r="BF320" s="22">
        <f t="shared" si="4085"/>
        <v>1.0007313942313878</v>
      </c>
      <c r="BG320" s="22">
        <f t="shared" si="4213"/>
        <v>6.2286106088393911E-3</v>
      </c>
      <c r="BH320" s="35">
        <f t="shared" si="4214"/>
        <v>101.24572212176788</v>
      </c>
      <c r="BI320" s="36" t="str">
        <f t="shared" si="4056"/>
        <v>Expansion</v>
      </c>
      <c r="BJ320" s="1">
        <v>101.1746</v>
      </c>
      <c r="BK320" s="25">
        <f t="shared" ref="BK320" si="5088">((BJ320-BJ319)/BJ319)*100</f>
        <v>-2.8358759052323997E-2</v>
      </c>
      <c r="BL320" s="22">
        <f t="shared" si="4087"/>
        <v>0.99971641240947673</v>
      </c>
      <c r="BM320" s="22">
        <f t="shared" si="4216"/>
        <v>3.5201453684150508E-3</v>
      </c>
      <c r="BN320" s="35">
        <f t="shared" si="4217"/>
        <v>100.70402907368302</v>
      </c>
      <c r="BO320" s="36" t="str">
        <f t="shared" si="4058"/>
        <v>Expansion</v>
      </c>
      <c r="BP320" s="1">
        <v>101.43819999999999</v>
      </c>
      <c r="BQ320" s="25">
        <f t="shared" ref="BQ320" si="5089">((BP320-BP319)/BP319)*100</f>
        <v>2.110104045877987E-2</v>
      </c>
      <c r="BR320" s="22">
        <f t="shared" si="4089"/>
        <v>1.0002110104045878</v>
      </c>
      <c r="BS320" s="22">
        <f t="shared" si="4219"/>
        <v>4.1725774055181297E-3</v>
      </c>
      <c r="BT320" s="35">
        <f t="shared" si="4220"/>
        <v>100.83451548110362</v>
      </c>
      <c r="BU320" s="36" t="str">
        <f t="shared" si="4060"/>
        <v>Expansion</v>
      </c>
      <c r="BV320" s="1">
        <v>98.819000000000003</v>
      </c>
      <c r="BW320" s="25">
        <f t="shared" ref="BW320" si="5090">((BV320-BV319)/BV319)*100</f>
        <v>-0.37171947731422744</v>
      </c>
      <c r="BX320" s="22">
        <f t="shared" si="4363"/>
        <v>0.99628280522685775</v>
      </c>
      <c r="BY320" s="22">
        <f t="shared" si="4222"/>
        <v>-2.7075190264746252E-2</v>
      </c>
      <c r="BZ320" s="35">
        <f t="shared" si="4223"/>
        <v>94.584961947050743</v>
      </c>
      <c r="CA320" s="36" t="str">
        <f t="shared" si="4364"/>
        <v>Slowdown</v>
      </c>
      <c r="CB320" s="1">
        <v>100.83969999999999</v>
      </c>
      <c r="CC320" s="25">
        <f t="shared" ref="CC320" si="5091">((CB320-CB319)/CB319)*100</f>
        <v>0.13853001285002234</v>
      </c>
      <c r="CD320" s="22">
        <f t="shared" si="4092"/>
        <v>1.0013853001285002</v>
      </c>
      <c r="CE320" s="22">
        <f t="shared" si="4225"/>
        <v>8.5311346409069344E-3</v>
      </c>
      <c r="CF320" s="35">
        <f t="shared" si="4226"/>
        <v>101.70622692818139</v>
      </c>
      <c r="CG320" s="36" t="str">
        <f t="shared" si="4063"/>
        <v>Expansion</v>
      </c>
      <c r="CH320" s="1">
        <v>101.45959999999999</v>
      </c>
      <c r="CI320" s="25">
        <f t="shared" ref="CI320" si="5092">((CH320-CH319)/CH319)*100</f>
        <v>-9.1774919056894694E-2</v>
      </c>
      <c r="CJ320" s="22">
        <f t="shared" si="4529"/>
        <v>0.99908225080943103</v>
      </c>
      <c r="CK320" s="22">
        <f t="shared" si="4228"/>
        <v>-1.5931668003326127E-3</v>
      </c>
      <c r="CL320" s="35">
        <f t="shared" si="4229"/>
        <v>99.681366639933472</v>
      </c>
      <c r="CM320" s="36" t="str">
        <f t="shared" si="4530"/>
        <v>Downturn</v>
      </c>
      <c r="CN320" s="1">
        <v>102.3117</v>
      </c>
      <c r="CO320" s="25">
        <f t="shared" ref="CO320" si="5093">((CN320-CN319)/CN319)*100</f>
        <v>7.6002112800054006E-2</v>
      </c>
      <c r="CP320" s="22">
        <f t="shared" si="4095"/>
        <v>1.0007600211280006</v>
      </c>
      <c r="CQ320" s="22">
        <f t="shared" si="4231"/>
        <v>1.6362256443675394E-2</v>
      </c>
      <c r="CR320" s="35">
        <f t="shared" si="4232"/>
        <v>103.27245128873508</v>
      </c>
      <c r="CS320" s="36" t="str">
        <f t="shared" si="4066"/>
        <v>Expansion</v>
      </c>
      <c r="CT320" s="1">
        <v>102.3848</v>
      </c>
      <c r="CU320" s="25">
        <f t="shared" ref="CU320" si="5094">((CT320-CT319)/CT319)*100</f>
        <v>4.9250300974057817E-2</v>
      </c>
      <c r="CV320" s="22">
        <f t="shared" si="4097"/>
        <v>1.0004925030097407</v>
      </c>
      <c r="CW320" s="22">
        <f t="shared" si="4234"/>
        <v>7.3486366798212188E-3</v>
      </c>
      <c r="CX320" s="35">
        <f t="shared" si="4235"/>
        <v>101.46972733596425</v>
      </c>
      <c r="CY320" s="36" t="str">
        <f t="shared" si="4068"/>
        <v>Expansion</v>
      </c>
      <c r="CZ320" s="1">
        <v>100.4149</v>
      </c>
      <c r="DA320" s="25">
        <f t="shared" ref="DA320" si="5095">((CZ320-CZ319)/CZ319)*100</f>
        <v>-0.10793506785484004</v>
      </c>
      <c r="DB320" s="22">
        <f t="shared" si="4118"/>
        <v>0.99892064932145164</v>
      </c>
      <c r="DC320" s="22">
        <f t="shared" si="4237"/>
        <v>-5.3292178827946124E-3</v>
      </c>
      <c r="DD320" s="35">
        <f t="shared" si="4238"/>
        <v>98.934156423441081</v>
      </c>
      <c r="DE320" s="36" t="str">
        <f t="shared" si="4099"/>
        <v>Downturn</v>
      </c>
      <c r="DF320" s="1">
        <v>101.01</v>
      </c>
      <c r="DG320" s="25">
        <f t="shared" si="4119"/>
        <v>-0.11618995822105027</v>
      </c>
      <c r="DH320" s="22">
        <f t="shared" si="4387"/>
        <v>0.99883810041778953</v>
      </c>
      <c r="DI320" s="22">
        <f t="shared" si="4370"/>
        <v>-2.4708621946231135E-3</v>
      </c>
      <c r="DJ320" s="35">
        <f t="shared" si="4351"/>
        <v>99.505827561075378</v>
      </c>
      <c r="DK320" s="36" t="str">
        <f t="shared" si="4120"/>
        <v>Downturn</v>
      </c>
    </row>
    <row r="321" spans="1:115" x14ac:dyDescent="0.25">
      <c r="A321">
        <v>200006</v>
      </c>
      <c r="B321" s="2">
        <v>99.7834</v>
      </c>
      <c r="C321" s="25">
        <f t="shared" si="4100"/>
        <v>-0.210313249734737</v>
      </c>
      <c r="D321" s="22">
        <f t="shared" si="4070"/>
        <v>0.99789686750265261</v>
      </c>
      <c r="E321" s="22">
        <f t="shared" si="4187"/>
        <v>-9.8780597922780711E-3</v>
      </c>
      <c r="F321" s="35">
        <f t="shared" si="4188"/>
        <v>98.024388041544384</v>
      </c>
      <c r="G321" s="36" t="str">
        <f t="shared" si="4041"/>
        <v>Slowdown</v>
      </c>
      <c r="H321" s="2">
        <v>101.4576</v>
      </c>
      <c r="I321" s="25">
        <f t="shared" si="4101"/>
        <v>-2.9363251004552785E-2</v>
      </c>
      <c r="J321" s="22">
        <f t="shared" si="4071"/>
        <v>0.99970636748995445</v>
      </c>
      <c r="K321" s="22">
        <f t="shared" si="4189"/>
        <v>5.3548553153603962E-4</v>
      </c>
      <c r="L321" s="35">
        <f t="shared" si="4190"/>
        <v>100.10709710630721</v>
      </c>
      <c r="M321" s="36" t="str">
        <f t="shared" si="4042"/>
        <v>Expansion</v>
      </c>
      <c r="N321" s="2">
        <v>101.6953</v>
      </c>
      <c r="O321" s="25">
        <f t="shared" ref="O321" si="5096">((N321-N320)/N320)*100</f>
        <v>-8.9108521800638815E-2</v>
      </c>
      <c r="P321" s="22">
        <f t="shared" si="4073"/>
        <v>0.9991089147819936</v>
      </c>
      <c r="Q321" s="22">
        <f t="shared" si="4192"/>
        <v>1.1064854419395864E-3</v>
      </c>
      <c r="R321" s="35">
        <f t="shared" si="4193"/>
        <v>100.22129708838791</v>
      </c>
      <c r="S321" s="36" t="str">
        <f t="shared" si="4044"/>
        <v>Expansion</v>
      </c>
      <c r="T321" s="2">
        <v>100.5351</v>
      </c>
      <c r="U321" s="25">
        <f t="shared" ref="U321" si="5097">((T321-T320)/T320)*100</f>
        <v>-4.9808520537813192E-2</v>
      </c>
      <c r="V321" s="22">
        <f t="shared" si="4075"/>
        <v>0.99950191479462192</v>
      </c>
      <c r="W321" s="22">
        <f t="shared" si="4195"/>
        <v>1.2867769722693101E-3</v>
      </c>
      <c r="X321" s="35">
        <f t="shared" si="4196"/>
        <v>100.25735539445387</v>
      </c>
      <c r="Y321" s="36" t="str">
        <f t="shared" si="4046"/>
        <v>Expansion</v>
      </c>
      <c r="Z321" s="2">
        <v>100.8279</v>
      </c>
      <c r="AA321" s="25">
        <f t="shared" ref="AA321" si="5098">((Z321-Z320)/Z320)*100</f>
        <v>-3.1925409552442552E-2</v>
      </c>
      <c r="AB321" s="22">
        <f t="shared" si="4077"/>
        <v>0.99968074590447553</v>
      </c>
      <c r="AC321" s="22">
        <f t="shared" si="4198"/>
        <v>2.6501222138910485E-3</v>
      </c>
      <c r="AD321" s="35">
        <f t="shared" si="4199"/>
        <v>100.53002444277821</v>
      </c>
      <c r="AE321" s="36" t="str">
        <f t="shared" si="4048"/>
        <v>Expansion</v>
      </c>
      <c r="AF321" s="2">
        <v>103.29519999999999</v>
      </c>
      <c r="AG321" s="25">
        <f t="shared" ref="AG321" si="5099">((AF321-AF320)/AF320)*100</f>
        <v>-0.29844292327353289</v>
      </c>
      <c r="AH321" s="22">
        <f t="shared" si="4158"/>
        <v>0.99701557076726466</v>
      </c>
      <c r="AI321" s="22">
        <f t="shared" si="4201"/>
        <v>-3.676825198406064E-3</v>
      </c>
      <c r="AJ321" s="35">
        <f t="shared" si="4202"/>
        <v>99.264634960318787</v>
      </c>
      <c r="AK321" s="36" t="str">
        <f t="shared" si="4141"/>
        <v>Downturn</v>
      </c>
      <c r="AL321" s="2">
        <v>101.8338</v>
      </c>
      <c r="AM321" s="25">
        <f t="shared" ref="AM321" si="5100">((AL321-AL320)/AL320)*100</f>
        <v>4.3128051014878301E-2</v>
      </c>
      <c r="AN321" s="22">
        <f t="shared" si="4080"/>
        <v>1.0004312805101487</v>
      </c>
      <c r="AO321" s="22">
        <f t="shared" si="4204"/>
        <v>4.5535166446029063E-3</v>
      </c>
      <c r="AP321" s="35">
        <f t="shared" si="4205"/>
        <v>100.91070332892058</v>
      </c>
      <c r="AQ321" s="36" t="str">
        <f t="shared" si="4051"/>
        <v>Expansion</v>
      </c>
      <c r="AR321" s="2">
        <v>101.4616</v>
      </c>
      <c r="AS321" s="25">
        <f t="shared" ref="AS321" si="5101">((AR321-AR320)/AR320)*100</f>
        <v>-1.3993484160757966E-2</v>
      </c>
      <c r="AT321" s="22">
        <f t="shared" si="4082"/>
        <v>0.99986006515839243</v>
      </c>
      <c r="AU321" s="22">
        <f t="shared" si="4207"/>
        <v>3.5409223806079915E-3</v>
      </c>
      <c r="AV321" s="35">
        <f t="shared" si="4208"/>
        <v>100.7081844761216</v>
      </c>
      <c r="AW321" s="36" t="str">
        <f t="shared" si="4053"/>
        <v>Expansion</v>
      </c>
      <c r="AX321" s="2">
        <v>104.11239999999999</v>
      </c>
      <c r="AY321" s="25">
        <f t="shared" ref="AY321" si="5102">((AX321-AX320)/AX320)*100</f>
        <v>3.9203778936799452E-2</v>
      </c>
      <c r="AZ321" s="22">
        <f t="shared" si="4717"/>
        <v>1.000392037789368</v>
      </c>
      <c r="BA321" s="22">
        <f t="shared" si="4210"/>
        <v>1.2872947741591867E-2</v>
      </c>
      <c r="BB321" s="35">
        <f t="shared" si="4211"/>
        <v>102.57458954831837</v>
      </c>
      <c r="BC321" s="36" t="str">
        <f t="shared" si="4718"/>
        <v>Expansion</v>
      </c>
      <c r="BD321" s="2">
        <v>101.172</v>
      </c>
      <c r="BE321" s="25">
        <f t="shared" ref="BE321" si="5103">((BD321-BD320)/BD320)*100</f>
        <v>5.75589088729722E-2</v>
      </c>
      <c r="BF321" s="22">
        <f t="shared" si="4085"/>
        <v>1.0005755890887298</v>
      </c>
      <c r="BG321" s="22">
        <f t="shared" si="4213"/>
        <v>5.6409007549362844E-3</v>
      </c>
      <c r="BH321" s="35">
        <f t="shared" si="4214"/>
        <v>101.12818015098726</v>
      </c>
      <c r="BI321" s="36" t="str">
        <f t="shared" si="4056"/>
        <v>Expansion</v>
      </c>
      <c r="BJ321" s="2">
        <v>101.1361</v>
      </c>
      <c r="BK321" s="25">
        <f t="shared" ref="BK321" si="5104">((BJ321-BJ320)/BJ320)*100</f>
        <v>-3.8053029119956082E-2</v>
      </c>
      <c r="BL321" s="22">
        <f t="shared" si="4087"/>
        <v>0.99961946970880045</v>
      </c>
      <c r="BM321" s="22">
        <f t="shared" si="4216"/>
        <v>1.7482240420925166E-3</v>
      </c>
      <c r="BN321" s="35">
        <f t="shared" si="4217"/>
        <v>100.3496448084185</v>
      </c>
      <c r="BO321" s="36" t="str">
        <f t="shared" si="4058"/>
        <v>Expansion</v>
      </c>
      <c r="BP321" s="2">
        <v>101.4439</v>
      </c>
      <c r="BQ321" s="25">
        <f t="shared" ref="BQ321" si="5105">((BP321-BP320)/BP320)*100</f>
        <v>5.6191848830169297E-3</v>
      </c>
      <c r="BR321" s="22">
        <f t="shared" si="4089"/>
        <v>1.0000561918488302</v>
      </c>
      <c r="BS321" s="22">
        <f t="shared" si="4219"/>
        <v>2.8659272001110292E-3</v>
      </c>
      <c r="BT321" s="35">
        <f t="shared" si="4220"/>
        <v>100.5731854400222</v>
      </c>
      <c r="BU321" s="36" t="str">
        <f t="shared" si="4060"/>
        <v>Expansion</v>
      </c>
      <c r="BV321" s="2">
        <v>98.584900000000005</v>
      </c>
      <c r="BW321" s="25">
        <f t="shared" ref="BW321" si="5106">((BV321-BV320)/BV320)*100</f>
        <v>-0.2368977625760208</v>
      </c>
      <c r="BX321" s="22">
        <f t="shared" si="4363"/>
        <v>0.99763102237423984</v>
      </c>
      <c r="BY321" s="22">
        <f t="shared" si="4222"/>
        <v>-2.5550114757565856E-2</v>
      </c>
      <c r="BZ321" s="35">
        <f t="shared" si="4223"/>
        <v>94.889977048486827</v>
      </c>
      <c r="CA321" s="36" t="str">
        <f t="shared" si="4364"/>
        <v>Slowdown</v>
      </c>
      <c r="CB321" s="2">
        <v>100.979</v>
      </c>
      <c r="CC321" s="25">
        <f t="shared" ref="CC321" si="5107">((CB321-CB320)/CB320)*100</f>
        <v>0.13814003810007938</v>
      </c>
      <c r="CD321" s="22">
        <f t="shared" si="4092"/>
        <v>1.0013814003810009</v>
      </c>
      <c r="CE321" s="22">
        <f t="shared" si="4225"/>
        <v>8.2443613939828797E-3</v>
      </c>
      <c r="CF321" s="35">
        <f t="shared" si="4226"/>
        <v>101.64887227879657</v>
      </c>
      <c r="CG321" s="36" t="str">
        <f t="shared" si="4063"/>
        <v>Expansion</v>
      </c>
      <c r="CH321" s="2">
        <v>101.354</v>
      </c>
      <c r="CI321" s="25">
        <f t="shared" ref="CI321" si="5108">((CH321-CH320)/CH320)*100</f>
        <v>-0.10408083611604568</v>
      </c>
      <c r="CJ321" s="22">
        <f t="shared" si="4529"/>
        <v>0.99895919163883951</v>
      </c>
      <c r="CK321" s="22">
        <f t="shared" si="4228"/>
        <v>-3.0727949450358727E-3</v>
      </c>
      <c r="CL321" s="35">
        <f t="shared" si="4229"/>
        <v>99.385441010992821</v>
      </c>
      <c r="CM321" s="36" t="str">
        <f t="shared" si="4530"/>
        <v>Downturn</v>
      </c>
      <c r="CN321" s="2">
        <v>102.31950000000001</v>
      </c>
      <c r="CO321" s="25">
        <f t="shared" ref="CO321" si="5109">((CN321-CN320)/CN320)*100</f>
        <v>7.6237615052854538E-3</v>
      </c>
      <c r="CP321" s="22">
        <f t="shared" si="4095"/>
        <v>1.0000762376150529</v>
      </c>
      <c r="CQ321" s="22">
        <f t="shared" si="4231"/>
        <v>1.2496957150744947E-2</v>
      </c>
      <c r="CR321" s="35">
        <f t="shared" si="4232"/>
        <v>102.49939143014899</v>
      </c>
      <c r="CS321" s="36" t="str">
        <f t="shared" si="4066"/>
        <v>Expansion</v>
      </c>
      <c r="CT321" s="2">
        <v>102.42359999999999</v>
      </c>
      <c r="CU321" s="25">
        <f t="shared" ref="CU321" si="5110">((CT321-CT320)/CT320)*100</f>
        <v>3.7896250224637683E-2</v>
      </c>
      <c r="CV321" s="22">
        <f t="shared" si="4097"/>
        <v>1.0003789625022463</v>
      </c>
      <c r="CW321" s="22">
        <f t="shared" si="4234"/>
        <v>5.6604459037123966E-3</v>
      </c>
      <c r="CX321" s="35">
        <f t="shared" si="4235"/>
        <v>101.13208918074248</v>
      </c>
      <c r="CY321" s="36" t="str">
        <f t="shared" si="4068"/>
        <v>Expansion</v>
      </c>
      <c r="CZ321" s="2">
        <v>100.3473</v>
      </c>
      <c r="DA321" s="25">
        <f t="shared" ref="DA321" si="5111">((CZ321-CZ320)/CZ320)*100</f>
        <v>-6.7320686471827151E-2</v>
      </c>
      <c r="DB321" s="22">
        <f t="shared" si="4118"/>
        <v>0.99932679313528172</v>
      </c>
      <c r="DC321" s="22">
        <f t="shared" si="4237"/>
        <v>-6.0155753180141103E-3</v>
      </c>
      <c r="DD321" s="35">
        <f t="shared" si="4238"/>
        <v>98.796884936397177</v>
      </c>
      <c r="DE321" s="36" t="str">
        <f t="shared" si="4099"/>
        <v>Downturn</v>
      </c>
      <c r="DF321" s="2">
        <v>100.85769999999999</v>
      </c>
      <c r="DG321" s="25">
        <f t="shared" si="4119"/>
        <v>-0.15077715077716164</v>
      </c>
      <c r="DH321" s="22">
        <f t="shared" si="4387"/>
        <v>0.99849222849222841</v>
      </c>
      <c r="DI321" s="22">
        <f t="shared" si="4370"/>
        <v>-4.4232413149101202E-3</v>
      </c>
      <c r="DJ321" s="35">
        <f t="shared" si="4351"/>
        <v>99.115351737017974</v>
      </c>
      <c r="DK321" s="36" t="str">
        <f t="shared" si="4120"/>
        <v>Downturn</v>
      </c>
    </row>
    <row r="322" spans="1:115" x14ac:dyDescent="0.25">
      <c r="A322">
        <v>200007</v>
      </c>
      <c r="B322" s="1">
        <v>99.589299999999994</v>
      </c>
      <c r="C322" s="25">
        <f t="shared" si="4100"/>
        <v>-0.19452133320773388</v>
      </c>
      <c r="D322" s="22">
        <f t="shared" si="4070"/>
        <v>0.99805478666792269</v>
      </c>
      <c r="E322" s="22">
        <f t="shared" si="4187"/>
        <v>-1.0980684244500716E-2</v>
      </c>
      <c r="F322" s="35">
        <f t="shared" si="4188"/>
        <v>97.803863151099861</v>
      </c>
      <c r="G322" s="36" t="str">
        <f t="shared" si="4041"/>
        <v>Slowdown</v>
      </c>
      <c r="H322" s="1">
        <v>101.4064</v>
      </c>
      <c r="I322" s="25">
        <f t="shared" si="4101"/>
        <v>-5.0464430461586274E-2</v>
      </c>
      <c r="J322" s="22">
        <f t="shared" si="4071"/>
        <v>0.99949535569538417</v>
      </c>
      <c r="K322" s="22">
        <f t="shared" si="4189"/>
        <v>-3.9626759299982162E-4</v>
      </c>
      <c r="L322" s="35">
        <f t="shared" si="4190"/>
        <v>99.92074648140003</v>
      </c>
      <c r="M322" s="36" t="str">
        <f t="shared" si="4042"/>
        <v>Downturn</v>
      </c>
      <c r="N322" s="1">
        <v>101.6035</v>
      </c>
      <c r="O322" s="25">
        <f t="shared" ref="O322" si="5112">((N322-N321)/N321)*100</f>
        <v>-9.0269658479798301E-2</v>
      </c>
      <c r="P322" s="22">
        <f t="shared" si="4073"/>
        <v>0.99909730341520198</v>
      </c>
      <c r="Q322" s="22">
        <f t="shared" si="4192"/>
        <v>-1.3730647355302272E-3</v>
      </c>
      <c r="R322" s="35">
        <f t="shared" si="4193"/>
        <v>99.72538705289395</v>
      </c>
      <c r="S322" s="36" t="str">
        <f t="shared" si="4044"/>
        <v>Downturn</v>
      </c>
      <c r="T322" s="1">
        <v>100.44499999999999</v>
      </c>
      <c r="U322" s="25">
        <f t="shared" ref="U322" si="5113">((T322-T321)/T321)*100</f>
        <v>-8.9620441020108133E-2</v>
      </c>
      <c r="V322" s="22">
        <f t="shared" si="4075"/>
        <v>0.99910379558979889</v>
      </c>
      <c r="W322" s="22">
        <f t="shared" si="4195"/>
        <v>-4.7068282843554243E-4</v>
      </c>
      <c r="X322" s="35">
        <f t="shared" si="4196"/>
        <v>99.905863434312892</v>
      </c>
      <c r="Y322" s="36" t="str">
        <f t="shared" si="4046"/>
        <v>Downturn</v>
      </c>
      <c r="Z322" s="1">
        <v>100.7617</v>
      </c>
      <c r="AA322" s="25">
        <f t="shared" ref="AA322" si="5114">((Z322-Z321)/Z321)*100</f>
        <v>-6.5656430412608949E-2</v>
      </c>
      <c r="AB322" s="22">
        <f t="shared" si="4077"/>
        <v>0.99934343569587392</v>
      </c>
      <c r="AC322" s="22">
        <f t="shared" si="4198"/>
        <v>1.351543392990262E-3</v>
      </c>
      <c r="AD322" s="35">
        <f t="shared" si="4199"/>
        <v>100.27030867859806</v>
      </c>
      <c r="AE322" s="36" t="str">
        <f t="shared" si="4048"/>
        <v>Expansion</v>
      </c>
      <c r="AF322" s="1">
        <v>102.9415</v>
      </c>
      <c r="AG322" s="25">
        <f t="shared" ref="AG322" si="5115">((AF322-AF321)/AF321)*100</f>
        <v>-0.34241668538324072</v>
      </c>
      <c r="AH322" s="22">
        <f t="shared" si="4158"/>
        <v>0.9965758331461676</v>
      </c>
      <c r="AI322" s="22">
        <f t="shared" si="4201"/>
        <v>-1.0006539593391039E-2</v>
      </c>
      <c r="AJ322" s="35">
        <f t="shared" si="4202"/>
        <v>97.998692081321792</v>
      </c>
      <c r="AK322" s="36" t="str">
        <f t="shared" si="4141"/>
        <v>Downturn</v>
      </c>
      <c r="AL322" s="1">
        <v>101.8582</v>
      </c>
      <c r="AM322" s="25">
        <f t="shared" ref="AM322" si="5116">((AL322-AL321)/AL321)*100</f>
        <v>2.3960610327808624E-2</v>
      </c>
      <c r="AN322" s="22">
        <f t="shared" si="4080"/>
        <v>1.0002396061032781</v>
      </c>
      <c r="AO322" s="22">
        <f t="shared" si="4204"/>
        <v>3.7871807430285287E-3</v>
      </c>
      <c r="AP322" s="35">
        <f t="shared" si="4205"/>
        <v>100.75743614860571</v>
      </c>
      <c r="AQ322" s="36" t="str">
        <f t="shared" si="4051"/>
        <v>Expansion</v>
      </c>
      <c r="AR322" s="1">
        <v>101.4264</v>
      </c>
      <c r="AS322" s="25">
        <f t="shared" ref="AS322" si="5117">((AR322-AR321)/AR321)*100</f>
        <v>-3.4692928161987616E-2</v>
      </c>
      <c r="AT322" s="22">
        <f t="shared" si="4082"/>
        <v>0.99965307071838017</v>
      </c>
      <c r="AU322" s="22">
        <f t="shared" si="4207"/>
        <v>1.7956513236265792E-3</v>
      </c>
      <c r="AV322" s="35">
        <f t="shared" si="4208"/>
        <v>100.35913026472531</v>
      </c>
      <c r="AW322" s="36" t="str">
        <f t="shared" si="4053"/>
        <v>Expansion</v>
      </c>
      <c r="AX322" s="1">
        <v>104.0919</v>
      </c>
      <c r="AY322" s="25">
        <f t="shared" ref="AY322" si="5118">((AX322-AX321)/AX321)*100</f>
        <v>-1.9690257836721091E-2</v>
      </c>
      <c r="AZ322" s="22">
        <f t="shared" si="4717"/>
        <v>0.99980309742163276</v>
      </c>
      <c r="BA322" s="22">
        <f t="shared" si="4210"/>
        <v>8.3239209319536656E-3</v>
      </c>
      <c r="BB322" s="35">
        <f t="shared" si="4211"/>
        <v>101.66478418639073</v>
      </c>
      <c r="BC322" s="36" t="str">
        <f t="shared" si="4718"/>
        <v>Expansion</v>
      </c>
      <c r="BD322" s="1">
        <v>101.22190000000001</v>
      </c>
      <c r="BE322" s="25">
        <f t="shared" ref="BE322" si="5119">((BD322-BD321)/BD321)*100</f>
        <v>4.9321946783703052E-2</v>
      </c>
      <c r="BF322" s="22">
        <f t="shared" si="4085"/>
        <v>1.0004932194678371</v>
      </c>
      <c r="BG322" s="22">
        <f t="shared" si="4213"/>
        <v>5.0689395639422763E-3</v>
      </c>
      <c r="BH322" s="35">
        <f t="shared" si="4214"/>
        <v>101.01378791278846</v>
      </c>
      <c r="BI322" s="36" t="str">
        <f t="shared" si="4056"/>
        <v>Expansion</v>
      </c>
      <c r="BJ322" s="1">
        <v>101.0903</v>
      </c>
      <c r="BK322" s="25">
        <f t="shared" ref="BK322" si="5120">((BJ322-BJ321)/BJ321)*100</f>
        <v>-4.5285511306051789E-2</v>
      </c>
      <c r="BL322" s="22">
        <f t="shared" si="4087"/>
        <v>0.99954714488693952</v>
      </c>
      <c r="BM322" s="22">
        <f t="shared" si="4216"/>
        <v>7.914343065018592E-5</v>
      </c>
      <c r="BN322" s="35">
        <f t="shared" si="4217"/>
        <v>100.01582868613004</v>
      </c>
      <c r="BO322" s="36" t="str">
        <f t="shared" si="4058"/>
        <v>Expansion</v>
      </c>
      <c r="BP322" s="1">
        <v>101.43940000000001</v>
      </c>
      <c r="BQ322" s="25">
        <f t="shared" ref="BQ322" si="5121">((BP322-BP321)/BP321)*100</f>
        <v>-4.4359493276511109E-3</v>
      </c>
      <c r="BR322" s="22">
        <f t="shared" si="4089"/>
        <v>0.99995564050672348</v>
      </c>
      <c r="BS322" s="22">
        <f t="shared" si="4219"/>
        <v>1.9111885024483133E-3</v>
      </c>
      <c r="BT322" s="35">
        <f t="shared" si="4220"/>
        <v>100.38223770048967</v>
      </c>
      <c r="BU322" s="36" t="str">
        <f t="shared" si="4060"/>
        <v>Expansion</v>
      </c>
      <c r="BV322" s="1">
        <v>98.498999999999995</v>
      </c>
      <c r="BW322" s="25">
        <f t="shared" ref="BW322" si="5122">((BV322-BV321)/BV321)*100</f>
        <v>-8.7133019356929325E-2</v>
      </c>
      <c r="BX322" s="22">
        <f t="shared" si="4363"/>
        <v>0.99912866980643067</v>
      </c>
      <c r="BY322" s="22">
        <f t="shared" si="4222"/>
        <v>-2.1702532971939137E-2</v>
      </c>
      <c r="BZ322" s="35">
        <f t="shared" si="4223"/>
        <v>95.659493405612167</v>
      </c>
      <c r="CA322" s="36" t="str">
        <f t="shared" si="4364"/>
        <v>Slowdown</v>
      </c>
      <c r="CB322" s="1">
        <v>101.10769999999999</v>
      </c>
      <c r="CC322" s="25">
        <f t="shared" ref="CC322" si="5123">((CB322-CB321)/CB321)*100</f>
        <v>0.12745224254547474</v>
      </c>
      <c r="CD322" s="22">
        <f t="shared" si="4092"/>
        <v>1.0012745224254547</v>
      </c>
      <c r="CE322" s="22">
        <f t="shared" si="4225"/>
        <v>7.9955575804766532E-3</v>
      </c>
      <c r="CF322" s="35">
        <f t="shared" si="4226"/>
        <v>101.59911151609533</v>
      </c>
      <c r="CG322" s="36" t="str">
        <f t="shared" si="4063"/>
        <v>Expansion</v>
      </c>
      <c r="CH322" s="1">
        <v>101.2461</v>
      </c>
      <c r="CI322" s="25">
        <f t="shared" ref="CI322" si="5124">((CH322-CH321)/CH321)*100</f>
        <v>-0.10645855121652896</v>
      </c>
      <c r="CJ322" s="22">
        <f t="shared" si="4529"/>
        <v>0.99893541448783474</v>
      </c>
      <c r="CK322" s="22">
        <f t="shared" si="4228"/>
        <v>-4.3006036383520518E-3</v>
      </c>
      <c r="CL322" s="35">
        <f t="shared" si="4229"/>
        <v>99.139879272329594</v>
      </c>
      <c r="CM322" s="36" t="str">
        <f t="shared" si="4530"/>
        <v>Downturn</v>
      </c>
      <c r="CN322" s="1">
        <v>102.2607</v>
      </c>
      <c r="CO322" s="25">
        <f t="shared" ref="CO322" si="5125">((CN322-CN321)/CN321)*100</f>
        <v>-5.746705173501148E-2</v>
      </c>
      <c r="CP322" s="22">
        <f t="shared" si="4095"/>
        <v>0.99942532948264984</v>
      </c>
      <c r="CQ322" s="22">
        <f t="shared" si="4231"/>
        <v>8.0736028674597282E-3</v>
      </c>
      <c r="CR322" s="35">
        <f t="shared" si="4232"/>
        <v>101.61472057349195</v>
      </c>
      <c r="CS322" s="36" t="str">
        <f t="shared" si="4066"/>
        <v>Expansion</v>
      </c>
      <c r="CT322" s="1">
        <v>102.4192</v>
      </c>
      <c r="CU322" s="25">
        <f t="shared" ref="CU322" si="5126">((CT322-CT321)/CT321)*100</f>
        <v>-4.2958849327593886E-3</v>
      </c>
      <c r="CV322" s="22">
        <f t="shared" si="4097"/>
        <v>0.99995704115067241</v>
      </c>
      <c r="CW322" s="22">
        <f t="shared" si="4234"/>
        <v>4.1226015625690504E-3</v>
      </c>
      <c r="CX322" s="35">
        <f t="shared" si="4235"/>
        <v>100.82452031251381</v>
      </c>
      <c r="CY322" s="36" t="str">
        <f t="shared" si="4068"/>
        <v>Expansion</v>
      </c>
      <c r="CZ322" s="1">
        <v>100.3292</v>
      </c>
      <c r="DA322" s="25">
        <f t="shared" ref="DA322" si="5127">((CZ322-CZ321)/CZ321)*100</f>
        <v>-1.8037356261707094E-2</v>
      </c>
      <c r="DB322" s="22">
        <f t="shared" si="4118"/>
        <v>0.99981962643738298</v>
      </c>
      <c r="DC322" s="22">
        <f t="shared" si="4237"/>
        <v>-5.6659554077315155E-3</v>
      </c>
      <c r="DD322" s="35">
        <f t="shared" si="4238"/>
        <v>98.8668089184537</v>
      </c>
      <c r="DE322" s="36" t="str">
        <f t="shared" si="4099"/>
        <v>Downturn</v>
      </c>
      <c r="DF322" s="1">
        <v>100.6551</v>
      </c>
      <c r="DG322" s="25">
        <f t="shared" si="4119"/>
        <v>-0.20087707730791965</v>
      </c>
      <c r="DH322" s="22">
        <f t="shared" si="4387"/>
        <v>0.99799122922692085</v>
      </c>
      <c r="DI322" s="22">
        <f t="shared" si="4370"/>
        <v>-6.5486495075928186E-3</v>
      </c>
      <c r="DJ322" s="35">
        <f t="shared" si="4351"/>
        <v>98.690270098481435</v>
      </c>
      <c r="DK322" s="36" t="str">
        <f t="shared" si="4120"/>
        <v>Downturn</v>
      </c>
    </row>
    <row r="323" spans="1:115" x14ac:dyDescent="0.25">
      <c r="A323">
        <v>200008</v>
      </c>
      <c r="B323" s="2">
        <v>99.417299999999997</v>
      </c>
      <c r="C323" s="25">
        <f t="shared" si="4100"/>
        <v>-0.17270931716559618</v>
      </c>
      <c r="D323" s="22">
        <f t="shared" si="4070"/>
        <v>0.99827290682834402</v>
      </c>
      <c r="E323" s="22">
        <f t="shared" si="4187"/>
        <v>-1.1478378112331877E-2</v>
      </c>
      <c r="F323" s="35">
        <f t="shared" si="4188"/>
        <v>97.704324377533624</v>
      </c>
      <c r="G323" s="36" t="str">
        <f t="shared" si="4041"/>
        <v>Slowdown</v>
      </c>
      <c r="H323" s="2">
        <v>101.3252</v>
      </c>
      <c r="I323" s="25">
        <f t="shared" si="4101"/>
        <v>-8.0073841493248657E-2</v>
      </c>
      <c r="J323" s="22">
        <f t="shared" si="4071"/>
        <v>0.99919926158506756</v>
      </c>
      <c r="K323" s="22">
        <f t="shared" si="4189"/>
        <v>-1.4427682228327354E-3</v>
      </c>
      <c r="L323" s="35">
        <f t="shared" si="4190"/>
        <v>99.711446355433452</v>
      </c>
      <c r="M323" s="36" t="str">
        <f t="shared" si="4042"/>
        <v>Downturn</v>
      </c>
      <c r="N323" s="2">
        <v>101.52630000000001</v>
      </c>
      <c r="O323" s="25">
        <f t="shared" ref="O323" si="5128">((N323-N322)/N322)*100</f>
        <v>-7.5981634490928582E-2</v>
      </c>
      <c r="P323" s="22">
        <f t="shared" si="4073"/>
        <v>0.99924018365509071</v>
      </c>
      <c r="Q323" s="22">
        <f t="shared" si="4192"/>
        <v>-3.0313742819265688E-3</v>
      </c>
      <c r="R323" s="35">
        <f t="shared" si="4193"/>
        <v>99.393725143614688</v>
      </c>
      <c r="S323" s="36" t="str">
        <f t="shared" si="4044"/>
        <v>Downturn</v>
      </c>
      <c r="T323" s="2">
        <v>100.3014</v>
      </c>
      <c r="U323" s="25">
        <f t="shared" ref="U323" si="5129">((T323-T322)/T322)*100</f>
        <v>-0.14296381104086037</v>
      </c>
      <c r="V323" s="22">
        <f t="shared" si="4075"/>
        <v>0.99857036188959136</v>
      </c>
      <c r="W323" s="22">
        <f t="shared" si="4195"/>
        <v>-2.5309305570334617E-3</v>
      </c>
      <c r="X323" s="35">
        <f t="shared" si="4196"/>
        <v>99.493813888593309</v>
      </c>
      <c r="Y323" s="36" t="str">
        <f t="shared" si="4046"/>
        <v>Downturn</v>
      </c>
      <c r="Z323" s="2">
        <v>100.64530000000001</v>
      </c>
      <c r="AA323" s="25">
        <f t="shared" ref="AA323" si="5130">((Z323-Z322)/Z322)*100</f>
        <v>-0.11552008352379796</v>
      </c>
      <c r="AB323" s="22">
        <f t="shared" si="4077"/>
        <v>0.99884479916476199</v>
      </c>
      <c r="AC323" s="22">
        <f t="shared" si="4198"/>
        <v>-6.5037711943505272E-4</v>
      </c>
      <c r="AD323" s="35">
        <f t="shared" si="4199"/>
        <v>99.869924576112993</v>
      </c>
      <c r="AE323" s="36" t="str">
        <f t="shared" si="4048"/>
        <v>Downturn</v>
      </c>
      <c r="AF323" s="2">
        <v>102.5296</v>
      </c>
      <c r="AG323" s="25">
        <f t="shared" ref="AG323" si="5131">((AF323-AF322)/AF322)*100</f>
        <v>-0.4001301710194653</v>
      </c>
      <c r="AH323" s="22">
        <f t="shared" si="4158"/>
        <v>0.99599869828980536</v>
      </c>
      <c r="AI323" s="22">
        <f t="shared" si="4201"/>
        <v>-1.5172530381560745E-2</v>
      </c>
      <c r="AJ323" s="35">
        <f t="shared" si="4202"/>
        <v>96.965493923687845</v>
      </c>
      <c r="AK323" s="36" t="str">
        <f t="shared" si="4141"/>
        <v>Downturn</v>
      </c>
      <c r="AL323" s="2">
        <v>101.86709999999999</v>
      </c>
      <c r="AM323" s="25">
        <f t="shared" ref="AM323" si="5132">((AL323-AL322)/AL322)*100</f>
        <v>8.7376372250805735E-3</v>
      </c>
      <c r="AN323" s="22">
        <f t="shared" si="4080"/>
        <v>1.0000873763722509</v>
      </c>
      <c r="AO323" s="22">
        <f t="shared" si="4204"/>
        <v>2.9606247735471936E-3</v>
      </c>
      <c r="AP323" s="35">
        <f t="shared" si="4205"/>
        <v>100.59212495470943</v>
      </c>
      <c r="AQ323" s="36" t="str">
        <f t="shared" si="4051"/>
        <v>Expansion</v>
      </c>
      <c r="AR323" s="2">
        <v>101.3617</v>
      </c>
      <c r="AS323" s="25">
        <f t="shared" ref="AS323" si="5133">((AR323-AR322)/AR322)*100</f>
        <v>-6.3790098041537485E-2</v>
      </c>
      <c r="AT323" s="22">
        <f t="shared" si="4082"/>
        <v>0.99936209901958462</v>
      </c>
      <c r="AU323" s="22">
        <f t="shared" si="4207"/>
        <v>4.6370748937318851E-5</v>
      </c>
      <c r="AV323" s="35">
        <f t="shared" si="4208"/>
        <v>100.00927414978746</v>
      </c>
      <c r="AW323" s="36" t="str">
        <f t="shared" si="4053"/>
        <v>Expansion</v>
      </c>
      <c r="AX323" s="2">
        <v>103.977</v>
      </c>
      <c r="AY323" s="25">
        <f t="shared" ref="AY323" si="5134">((AX323-AX322)/AX322)*100</f>
        <v>-0.11038322866619935</v>
      </c>
      <c r="AZ323" s="22">
        <f t="shared" si="4717"/>
        <v>0.998896167713338</v>
      </c>
      <c r="BA323" s="22">
        <f t="shared" si="4210"/>
        <v>3.8657380141846609E-3</v>
      </c>
      <c r="BB323" s="35">
        <f t="shared" si="4211"/>
        <v>100.77314760283693</v>
      </c>
      <c r="BC323" s="36" t="str">
        <f t="shared" si="4718"/>
        <v>Expansion</v>
      </c>
      <c r="BD323" s="2">
        <v>101.2535</v>
      </c>
      <c r="BE323" s="25">
        <f t="shared" ref="BE323" si="5135">((BD323-BD322)/BD322)*100</f>
        <v>3.1218540651773388E-2</v>
      </c>
      <c r="BF323" s="22">
        <f t="shared" si="4085"/>
        <v>1.0003121854065178</v>
      </c>
      <c r="BG323" s="22">
        <f t="shared" si="4213"/>
        <v>4.2469499222914653E-3</v>
      </c>
      <c r="BH323" s="35">
        <f t="shared" si="4214"/>
        <v>100.8493899844583</v>
      </c>
      <c r="BI323" s="36" t="str">
        <f t="shared" si="4056"/>
        <v>Expansion</v>
      </c>
      <c r="BJ323" s="2">
        <v>101.0498</v>
      </c>
      <c r="BK323" s="25">
        <f t="shared" ref="BK323" si="5136">((BJ323-BJ322)/BJ322)*100</f>
        <v>-4.0063191028213818E-2</v>
      </c>
      <c r="BL323" s="22">
        <f t="shared" si="4087"/>
        <v>0.99959936808971783</v>
      </c>
      <c r="BM323" s="22">
        <f t="shared" si="4216"/>
        <v>-1.1268853087761377E-3</v>
      </c>
      <c r="BN323" s="35">
        <f t="shared" si="4217"/>
        <v>99.774622938244775</v>
      </c>
      <c r="BO323" s="36" t="str">
        <f t="shared" si="4058"/>
        <v>Downturn</v>
      </c>
      <c r="BP323" s="2">
        <v>101.4516</v>
      </c>
      <c r="BQ323" s="25">
        <f t="shared" ref="BQ323" si="5137">((BP323-BP322)/BP322)*100</f>
        <v>1.2026885017057358E-2</v>
      </c>
      <c r="BR323" s="22">
        <f t="shared" si="4089"/>
        <v>1.0001202688501705</v>
      </c>
      <c r="BS323" s="22">
        <f t="shared" si="4219"/>
        <v>1.3334451940210101E-3</v>
      </c>
      <c r="BT323" s="35">
        <f t="shared" si="4220"/>
        <v>100.2666890388042</v>
      </c>
      <c r="BU323" s="36" t="str">
        <f t="shared" si="4060"/>
        <v>Expansion</v>
      </c>
      <c r="BV323" s="2">
        <v>98.535899999999998</v>
      </c>
      <c r="BW323" s="25">
        <f t="shared" ref="BW323" si="5138">((BV323-BV322)/BV322)*100</f>
        <v>3.7462309262025831E-2</v>
      </c>
      <c r="BX323" s="22">
        <f t="shared" si="4363"/>
        <v>1.0003746230926203</v>
      </c>
      <c r="BY323" s="22">
        <f t="shared" si="4222"/>
        <v>-1.6181659521189884E-2</v>
      </c>
      <c r="BZ323" s="35">
        <f t="shared" si="4223"/>
        <v>96.763668095762029</v>
      </c>
      <c r="CA323" s="36" t="str">
        <f t="shared" si="4364"/>
        <v>Slowdown</v>
      </c>
      <c r="CB323" s="2">
        <v>101.20180000000001</v>
      </c>
      <c r="CC323" s="25">
        <f t="shared" ref="CC323" si="5139">((CB323-CB322)/CB322)*100</f>
        <v>9.3069073868767282E-2</v>
      </c>
      <c r="CD323" s="22">
        <f t="shared" si="4092"/>
        <v>1.0009306907386877</v>
      </c>
      <c r="CE323" s="22">
        <f t="shared" si="4225"/>
        <v>7.5575427582095234E-3</v>
      </c>
      <c r="CF323" s="35">
        <f t="shared" si="4226"/>
        <v>101.51150855164191</v>
      </c>
      <c r="CG323" s="36" t="str">
        <f t="shared" si="4063"/>
        <v>Expansion</v>
      </c>
      <c r="CH323" s="2">
        <v>101.1468</v>
      </c>
      <c r="CI323" s="25">
        <f t="shared" ref="CI323" si="5140">((CH323-CH322)/CH322)*100</f>
        <v>-9.8077851887627771E-2</v>
      </c>
      <c r="CJ323" s="22">
        <f t="shared" si="4529"/>
        <v>0.99901922148112376</v>
      </c>
      <c r="CK323" s="22">
        <f t="shared" si="4228"/>
        <v>-5.141168196951873E-3</v>
      </c>
      <c r="CL323" s="35">
        <f t="shared" si="4229"/>
        <v>98.971766360609621</v>
      </c>
      <c r="CM323" s="36" t="str">
        <f t="shared" si="4530"/>
        <v>Downturn</v>
      </c>
      <c r="CN323" s="2">
        <v>102.14</v>
      </c>
      <c r="CO323" s="25">
        <f t="shared" ref="CO323" si="5141">((CN323-CN322)/CN322)*100</f>
        <v>-0.11803165830079332</v>
      </c>
      <c r="CP323" s="22">
        <f t="shared" si="4095"/>
        <v>0.99881968341699212</v>
      </c>
      <c r="CQ323" s="22">
        <f t="shared" si="4231"/>
        <v>3.4630971386466758E-3</v>
      </c>
      <c r="CR323" s="35">
        <f t="shared" si="4232"/>
        <v>100.69261942772934</v>
      </c>
      <c r="CS323" s="36" t="str">
        <f t="shared" si="4066"/>
        <v>Expansion</v>
      </c>
      <c r="CT323" s="2">
        <v>102.402</v>
      </c>
      <c r="CU323" s="25">
        <f t="shared" ref="CU323" si="5142">((CT323-CT322)/CT322)*100</f>
        <v>-1.6793726176344424E-2</v>
      </c>
      <c r="CV323" s="22">
        <f t="shared" si="4097"/>
        <v>0.99983206273823655</v>
      </c>
      <c r="CW323" s="22">
        <f t="shared" si="4234"/>
        <v>2.6564000834226054E-3</v>
      </c>
      <c r="CX323" s="35">
        <f t="shared" si="4235"/>
        <v>100.53128001668452</v>
      </c>
      <c r="CY323" s="36" t="str">
        <f t="shared" si="4068"/>
        <v>Expansion</v>
      </c>
      <c r="CZ323" s="2">
        <v>100.3597</v>
      </c>
      <c r="DA323" s="25">
        <f t="shared" ref="DA323" si="5143">((CZ323-CZ322)/CZ322)*100</f>
        <v>3.0399923451999544E-2</v>
      </c>
      <c r="DB323" s="22">
        <f t="shared" si="4118"/>
        <v>1.00030399923452</v>
      </c>
      <c r="DC323" s="22">
        <f t="shared" si="4237"/>
        <v>-4.2712485936130529E-3</v>
      </c>
      <c r="DD323" s="35">
        <f t="shared" si="4238"/>
        <v>99.145750281277387</v>
      </c>
      <c r="DE323" s="36" t="str">
        <f t="shared" si="4099"/>
        <v>Downturn</v>
      </c>
      <c r="DF323" s="2">
        <v>100.4068</v>
      </c>
      <c r="DG323" s="25">
        <f t="shared" si="4119"/>
        <v>-0.24668397329097122</v>
      </c>
      <c r="DH323" s="22">
        <f t="shared" si="4387"/>
        <v>0.99753316026709027</v>
      </c>
      <c r="DI323" s="22">
        <f t="shared" si="4370"/>
        <v>-8.6245795085519994E-3</v>
      </c>
      <c r="DJ323" s="35">
        <f t="shared" si="4351"/>
        <v>98.275084098289597</v>
      </c>
      <c r="DK323" s="36" t="str">
        <f t="shared" si="4120"/>
        <v>Downturn</v>
      </c>
    </row>
    <row r="324" spans="1:115" x14ac:dyDescent="0.25">
      <c r="A324">
        <v>200009</v>
      </c>
      <c r="B324" s="1">
        <v>99.260999999999996</v>
      </c>
      <c r="C324" s="25">
        <f t="shared" si="4100"/>
        <v>-0.15721609820423776</v>
      </c>
      <c r="D324" s="22">
        <f t="shared" si="4070"/>
        <v>0.99842783901795762</v>
      </c>
      <c r="E324" s="22">
        <f t="shared" si="4187"/>
        <v>-1.1402716374237176E-2</v>
      </c>
      <c r="F324" s="35">
        <f t="shared" si="4188"/>
        <v>97.719456725152568</v>
      </c>
      <c r="G324" s="36" t="str">
        <f t="shared" ref="G324:G387" si="5144">IF((AND(B324&gt;100, F324&gt;100)), "Expansion", IF((AND(B324&gt;100, F324&lt;100)), "Downturn", IF((AND(B324&lt;100, F324&lt;100)), "Slowdown", "Recovery")))</f>
        <v>Slowdown</v>
      </c>
      <c r="H324" s="1">
        <v>101.2197</v>
      </c>
      <c r="I324" s="25">
        <f t="shared" si="4101"/>
        <v>-0.10412019912123753</v>
      </c>
      <c r="J324" s="22">
        <f t="shared" si="4071"/>
        <v>0.99895879800878762</v>
      </c>
      <c r="K324" s="22">
        <f t="shared" si="4189"/>
        <v>-2.6505413903221697E-3</v>
      </c>
      <c r="L324" s="35">
        <f t="shared" si="4190"/>
        <v>99.469891721935568</v>
      </c>
      <c r="M324" s="36" t="str">
        <f t="shared" ref="M324:M387" si="5145">IF((AND(H324&gt;100, L324&gt;100)), "Expansion", IF((AND(H324&gt;100, L324&lt;100)), "Downturn", IF((AND(H324&lt;100, L324&lt;100)), "Slowdown", "Recovery")))</f>
        <v>Downturn</v>
      </c>
      <c r="N324" s="1">
        <v>101.45480000000001</v>
      </c>
      <c r="O324" s="25">
        <f t="shared" ref="O324" si="5146">((N324-N323)/N323)*100</f>
        <v>-7.0425101673162849E-2</v>
      </c>
      <c r="P324" s="22">
        <f t="shared" si="4073"/>
        <v>0.99929574898326834</v>
      </c>
      <c r="Q324" s="22">
        <f t="shared" si="4192"/>
        <v>-4.108044011532086E-3</v>
      </c>
      <c r="R324" s="35">
        <f t="shared" si="4193"/>
        <v>99.178391197693585</v>
      </c>
      <c r="S324" s="36" t="str">
        <f t="shared" ref="S324:S387" si="5147">IF((AND(N324&gt;100, R324&gt;100)), "Expansion", IF((AND(N324&gt;100, R324&lt;100)), "Downturn", IF((AND(N324&lt;100, R324&lt;100)), "Slowdown", "Recovery")))</f>
        <v>Downturn</v>
      </c>
      <c r="T324" s="1">
        <v>100.09699999999999</v>
      </c>
      <c r="U324" s="25">
        <f t="shared" ref="U324" si="5148">((T324-T323)/T323)*100</f>
        <v>-0.2037857896300618</v>
      </c>
      <c r="V324" s="22">
        <f t="shared" si="4075"/>
        <v>0.99796214210369938</v>
      </c>
      <c r="W324" s="22">
        <f t="shared" si="4195"/>
        <v>-4.9604358026166251E-3</v>
      </c>
      <c r="X324" s="35">
        <f t="shared" si="4196"/>
        <v>99.007912839476674</v>
      </c>
      <c r="Y324" s="36" t="str">
        <f t="shared" ref="Y324:Y387" si="5149">IF((AND(T324&gt;100, X324&gt;100)), "Expansion", IF((AND(T324&gt;100, X324&lt;100)), "Downturn", IF((AND(T324&lt;100, X324&lt;100)), "Slowdown", "Recovery")))</f>
        <v>Downturn</v>
      </c>
      <c r="Z324" s="1">
        <v>100.468</v>
      </c>
      <c r="AA324" s="25">
        <f t="shared" ref="AA324" si="5150">((Z324-Z323)/Z323)*100</f>
        <v>-0.17616321874941249</v>
      </c>
      <c r="AB324" s="22">
        <f t="shared" si="4077"/>
        <v>0.99823836781250586</v>
      </c>
      <c r="AC324" s="22">
        <f t="shared" si="4198"/>
        <v>-3.1967393655334408E-3</v>
      </c>
      <c r="AD324" s="35">
        <f t="shared" si="4199"/>
        <v>99.360652126893314</v>
      </c>
      <c r="AE324" s="36" t="str">
        <f t="shared" ref="AE324:AE387" si="5151">IF((AND(Z324&gt;100, AD324&gt;100)), "Expansion", IF((AND(Z324&gt;100, AD324&lt;100)), "Downturn", IF((AND(Z324&lt;100, AD324&lt;100)), "Slowdown", "Recovery")))</f>
        <v>Downturn</v>
      </c>
      <c r="AF324" s="1">
        <v>102.0932</v>
      </c>
      <c r="AG324" s="25">
        <f t="shared" ref="AG324" si="5152">((AF324-AF323)/AF323)*100</f>
        <v>-0.42563318300276809</v>
      </c>
      <c r="AH324" s="22">
        <f t="shared" si="4158"/>
        <v>0.99574366816997228</v>
      </c>
      <c r="AI324" s="22">
        <f t="shared" si="4201"/>
        <v>-1.8872348808825934E-2</v>
      </c>
      <c r="AJ324" s="35">
        <f t="shared" si="4202"/>
        <v>96.225530238234811</v>
      </c>
      <c r="AK324" s="36" t="str">
        <f t="shared" si="4141"/>
        <v>Downturn</v>
      </c>
      <c r="AL324" s="1">
        <v>101.877</v>
      </c>
      <c r="AM324" s="25">
        <f t="shared" ref="AM324" si="5153">((AL324-AL323)/AL323)*100</f>
        <v>9.7185450454580491E-3</v>
      </c>
      <c r="AN324" s="22">
        <f t="shared" si="4080"/>
        <v>1.0000971854504546</v>
      </c>
      <c r="AO324" s="22">
        <f t="shared" si="4204"/>
        <v>2.2173777884462176E-3</v>
      </c>
      <c r="AP324" s="35">
        <f t="shared" si="4205"/>
        <v>100.44347555768924</v>
      </c>
      <c r="AQ324" s="36" t="str">
        <f t="shared" ref="AQ324:AQ387" si="5154">IF((AND(AL324&gt;100, AP324&gt;100)), "Expansion", IF((AND(AL324&gt;100, AP324&lt;100)), "Downturn", IF((AND(AL324&lt;100, AP324&lt;100)), "Slowdown", "Recovery")))</f>
        <v>Expansion</v>
      </c>
      <c r="AR324" s="1">
        <v>101.2623</v>
      </c>
      <c r="AS324" s="25">
        <f t="shared" ref="AS324" si="5155">((AR324-AR323)/AR323)*100</f>
        <v>-9.806465361177133E-2</v>
      </c>
      <c r="AT324" s="22">
        <f t="shared" si="4082"/>
        <v>0.99901935346388226</v>
      </c>
      <c r="AU324" s="22">
        <f t="shared" si="4207"/>
        <v>-1.6100471675790651E-3</v>
      </c>
      <c r="AV324" s="35">
        <f t="shared" si="4208"/>
        <v>99.677990566484183</v>
      </c>
      <c r="AW324" s="36" t="str">
        <f t="shared" ref="AW324:AW387" si="5156">IF((AND(AR324&gt;100, AV324&gt;100)), "Expansion", IF((AND(AR324&gt;100, AV324&lt;100)), "Downturn", IF((AND(AR324&lt;100, AV324&lt;100)), "Slowdown", "Recovery")))</f>
        <v>Downturn</v>
      </c>
      <c r="AX324" s="1">
        <v>103.72790000000001</v>
      </c>
      <c r="AY324" s="25">
        <f t="shared" ref="AY324" si="5157">((AX324-AX323)/AX323)*100</f>
        <v>-0.23957221308558482</v>
      </c>
      <c r="AZ324" s="22">
        <f t="shared" si="4717"/>
        <v>0.99760427786914418</v>
      </c>
      <c r="BA324" s="22">
        <f t="shared" si="4210"/>
        <v>-7.7450454347072206E-4</v>
      </c>
      <c r="BB324" s="35">
        <f t="shared" si="4211"/>
        <v>99.845099091305855</v>
      </c>
      <c r="BC324" s="36" t="str">
        <f t="shared" si="4718"/>
        <v>Downturn</v>
      </c>
      <c r="BD324" s="1">
        <v>101.2423</v>
      </c>
      <c r="BE324" s="25">
        <f t="shared" ref="BE324" si="5158">((BD324-BD323)/BD323)*100</f>
        <v>-1.1061346027547016E-2</v>
      </c>
      <c r="BF324" s="22">
        <f t="shared" si="4085"/>
        <v>0.99988938653972448</v>
      </c>
      <c r="BG324" s="22">
        <f t="shared" si="4213"/>
        <v>2.9878928915691993E-3</v>
      </c>
      <c r="BH324" s="35">
        <f t="shared" si="4214"/>
        <v>100.59757857831384</v>
      </c>
      <c r="BI324" s="36" t="str">
        <f t="shared" ref="BI324:BI387" si="5159">IF((AND(BD324&gt;100, BH324&gt;100)), "Expansion", IF((AND(BD324&gt;100, BH324&lt;100)), "Downturn", IF((AND(BD324&lt;100, BH324&lt;100)), "Slowdown", "Recovery")))</f>
        <v>Expansion</v>
      </c>
      <c r="BJ324" s="1">
        <v>101.00360000000001</v>
      </c>
      <c r="BK324" s="25">
        <f t="shared" ref="BK324" si="5160">((BJ324-BJ323)/BJ323)*100</f>
        <v>-4.5720031113370738E-2</v>
      </c>
      <c r="BL324" s="22">
        <f t="shared" si="4087"/>
        <v>0.99954279968886628</v>
      </c>
      <c r="BM324" s="22">
        <f t="shared" si="4216"/>
        <v>-1.9702973232019749E-3</v>
      </c>
      <c r="BN324" s="35">
        <f t="shared" si="4217"/>
        <v>99.605940535359608</v>
      </c>
      <c r="BO324" s="36" t="str">
        <f t="shared" ref="BO324:BO387" si="5161">IF((AND(BJ324&gt;100, BN324&gt;100)), "Expansion", IF((AND(BJ324&gt;100, BN324&lt;100)), "Downturn", IF((AND(BJ324&lt;100, BN324&lt;100)), "Slowdown", "Recovery")))</f>
        <v>Downturn</v>
      </c>
      <c r="BP324" s="1">
        <v>101.44970000000001</v>
      </c>
      <c r="BQ324" s="25">
        <f t="shared" ref="BQ324" si="5162">((BP324-BP323)/BP323)*100</f>
        <v>-1.8728142286489511E-3</v>
      </c>
      <c r="BR324" s="22">
        <f t="shared" si="4089"/>
        <v>0.99998127185771346</v>
      </c>
      <c r="BS324" s="22">
        <f t="shared" si="4219"/>
        <v>6.9639600272664026E-4</v>
      </c>
      <c r="BT324" s="35">
        <f t="shared" si="4220"/>
        <v>100.13927920054533</v>
      </c>
      <c r="BU324" s="36" t="str">
        <f t="shared" ref="BU324:BU387" si="5163">IF((AND(BP324&gt;100, BT324&gt;100)), "Expansion", IF((AND(BP324&gt;100, BT324&lt;100)), "Downturn", IF((AND(BP324&lt;100, BT324&lt;100)), "Slowdown", "Recovery")))</f>
        <v>Expansion</v>
      </c>
      <c r="BV324" s="1">
        <v>98.672399999999996</v>
      </c>
      <c r="BW324" s="25">
        <f t="shared" ref="BW324" si="5164">((BV324-BV323)/BV323)*100</f>
        <v>0.13852819124806093</v>
      </c>
      <c r="BX324" s="22">
        <f t="shared" si="4363"/>
        <v>1.0013852819124807</v>
      </c>
      <c r="BY324" s="22">
        <f t="shared" si="4222"/>
        <v>-9.7477311661448018E-3</v>
      </c>
      <c r="BZ324" s="35">
        <f t="shared" si="4223"/>
        <v>98.050453766771042</v>
      </c>
      <c r="CA324" s="36" t="str">
        <f t="shared" si="4364"/>
        <v>Slowdown</v>
      </c>
      <c r="CB324" s="1">
        <v>101.2471</v>
      </c>
      <c r="CC324" s="25">
        <f t="shared" ref="CC324" si="5165">((CB324-CB323)/CB323)*100</f>
        <v>4.4762049686860761E-2</v>
      </c>
      <c r="CD324" s="22">
        <f t="shared" si="4092"/>
        <v>1.0004476204968686</v>
      </c>
      <c r="CE324" s="22">
        <f t="shared" si="4225"/>
        <v>6.7196108631388807E-3</v>
      </c>
      <c r="CF324" s="35">
        <f t="shared" si="4226"/>
        <v>101.34392217262777</v>
      </c>
      <c r="CG324" s="36" t="str">
        <f t="shared" ref="CG324:CG387" si="5166">IF((AND(CB324&gt;100, CF324&gt;100)), "Expansion", IF((AND(CB324&gt;100, CF324&lt;100)), "Downturn", IF((AND(CB324&lt;100, CF324&lt;100)), "Slowdown", "Recovery")))</f>
        <v>Expansion</v>
      </c>
      <c r="CH324" s="1">
        <v>101.06189999999999</v>
      </c>
      <c r="CI324" s="25">
        <f t="shared" ref="CI324" si="5167">((CH324-CH323)/CH323)*100</f>
        <v>-8.3937405829946798E-2</v>
      </c>
      <c r="CJ324" s="22">
        <f t="shared" si="4529"/>
        <v>0.99916062594170052</v>
      </c>
      <c r="CK324" s="22">
        <f t="shared" si="4228"/>
        <v>-5.5390022907794156E-3</v>
      </c>
      <c r="CL324" s="35">
        <f t="shared" si="4229"/>
        <v>98.892199541844121</v>
      </c>
      <c r="CM324" s="36" t="str">
        <f t="shared" si="4530"/>
        <v>Downturn</v>
      </c>
      <c r="CN324" s="1">
        <v>101.9513</v>
      </c>
      <c r="CO324" s="25">
        <f t="shared" ref="CO324" si="5168">((CN324-CN323)/CN323)*100</f>
        <v>-0.18474642647346504</v>
      </c>
      <c r="CP324" s="22">
        <f t="shared" si="4095"/>
        <v>0.9981525357352653</v>
      </c>
      <c r="CQ324" s="22">
        <f t="shared" si="4231"/>
        <v>-1.105187818243869E-3</v>
      </c>
      <c r="CR324" s="35">
        <f t="shared" si="4232"/>
        <v>99.778962436351222</v>
      </c>
      <c r="CS324" s="36" t="str">
        <f t="shared" ref="CS324:CS387" si="5169">IF((AND(CN324&gt;100, CR324&gt;100)), "Expansion", IF((AND(CN324&gt;100, CR324&lt;100)), "Downturn", IF((AND(CN324&lt;100, CR324&lt;100)), "Slowdown", "Recovery")))</f>
        <v>Downturn</v>
      </c>
      <c r="CT324" s="1">
        <v>102.3656</v>
      </c>
      <c r="CU324" s="25">
        <f t="shared" ref="CU324" si="5170">((CT324-CT323)/CT323)*100</f>
        <v>-3.5546180738657875E-2</v>
      </c>
      <c r="CV324" s="22">
        <f t="shared" si="4097"/>
        <v>0.99964453819261345</v>
      </c>
      <c r="CW324" s="22">
        <f t="shared" si="4234"/>
        <v>1.0894418028797315E-3</v>
      </c>
      <c r="CX324" s="35">
        <f t="shared" si="4235"/>
        <v>100.21788836057594</v>
      </c>
      <c r="CY324" s="36" t="str">
        <f t="shared" ref="CY324:CY387" si="5171">IF((AND(CT324&gt;100, CX324&gt;100)), "Expansion", IF((AND(CT324&gt;100, CX324&lt;100)), "Downturn", IF((AND(CT324&lt;100, CX324&lt;100)), "Slowdown", "Recovery")))</f>
        <v>Expansion</v>
      </c>
      <c r="CZ324" s="1">
        <v>100.4284</v>
      </c>
      <c r="DA324" s="25">
        <f t="shared" ref="DA324" si="5172">((CZ324-CZ323)/CZ323)*100</f>
        <v>6.8453771782889597E-2</v>
      </c>
      <c r="DB324" s="22">
        <f t="shared" si="4118"/>
        <v>1.0006845377178288</v>
      </c>
      <c r="DC324" s="22">
        <f t="shared" si="4237"/>
        <v>-2.2809910787022769E-3</v>
      </c>
      <c r="DD324" s="35">
        <f t="shared" si="4238"/>
        <v>99.543801784259543</v>
      </c>
      <c r="DE324" s="36" t="str">
        <f t="shared" si="4099"/>
        <v>Downturn</v>
      </c>
      <c r="DF324" s="1">
        <v>100.1228</v>
      </c>
      <c r="DG324" s="25">
        <f t="shared" si="4119"/>
        <v>-0.28284936876785838</v>
      </c>
      <c r="DH324" s="22">
        <f t="shared" si="4387"/>
        <v>0.99717150631232143</v>
      </c>
      <c r="DI324" s="22">
        <f t="shared" si="4370"/>
        <v>-1.0777207806065614E-2</v>
      </c>
      <c r="DJ324" s="35">
        <f t="shared" si="4351"/>
        <v>97.844558438786876</v>
      </c>
      <c r="DK324" s="36" t="str">
        <f t="shared" si="4120"/>
        <v>Downturn</v>
      </c>
    </row>
    <row r="325" spans="1:115" x14ac:dyDescent="0.25">
      <c r="A325">
        <v>200010</v>
      </c>
      <c r="B325" s="2">
        <v>99.111599999999996</v>
      </c>
      <c r="C325" s="25">
        <f t="shared" si="4100"/>
        <v>-0.15051228579200288</v>
      </c>
      <c r="D325" s="22">
        <f t="shared" ref="D325:D388" si="5173">PRODUCT(1+C325:C336/100)</f>
        <v>0.99849487714207996</v>
      </c>
      <c r="E325" s="22">
        <f t="shared" si="4187"/>
        <v>-1.0930385033366075E-2</v>
      </c>
      <c r="F325" s="35">
        <f t="shared" si="4188"/>
        <v>97.813922993326784</v>
      </c>
      <c r="G325" s="36" t="str">
        <f t="shared" si="5144"/>
        <v>Slowdown</v>
      </c>
      <c r="H325" s="2">
        <v>101.1</v>
      </c>
      <c r="I325" s="25">
        <f t="shared" si="4101"/>
        <v>-0.11825761190757214</v>
      </c>
      <c r="J325" s="22">
        <f t="shared" ref="J325:J388" si="5174">PRODUCT(1+I325:I336/100)</f>
        <v>0.99881742388092432</v>
      </c>
      <c r="K325" s="22">
        <f t="shared" si="4189"/>
        <v>-3.9114456584924406E-3</v>
      </c>
      <c r="L325" s="35">
        <f t="shared" si="4190"/>
        <v>99.217710868301509</v>
      </c>
      <c r="M325" s="36" t="str">
        <f t="shared" si="5145"/>
        <v>Downturn</v>
      </c>
      <c r="N325" s="2">
        <v>101.3639</v>
      </c>
      <c r="O325" s="25">
        <f t="shared" ref="O325" si="5175">((N325-N324)/N324)*100</f>
        <v>-8.9596549399343223E-2</v>
      </c>
      <c r="P325" s="22">
        <f t="shared" ref="P325:P388" si="5176">PRODUCT(1+O325:O336/100)</f>
        <v>0.9991040345060066</v>
      </c>
      <c r="Q325" s="22">
        <f t="shared" si="4192"/>
        <v>-4.7990873094184705E-3</v>
      </c>
      <c r="R325" s="35">
        <f t="shared" si="4193"/>
        <v>99.040182538116312</v>
      </c>
      <c r="S325" s="36" t="str">
        <f t="shared" si="5147"/>
        <v>Downturn</v>
      </c>
      <c r="T325" s="2">
        <v>99.840299999999999</v>
      </c>
      <c r="U325" s="25">
        <f t="shared" ref="U325" si="5177">((T325-T324)/T324)*100</f>
        <v>-0.25645124229496891</v>
      </c>
      <c r="V325" s="22">
        <f t="shared" ref="V325:V388" si="5178">PRODUCT(1+U325:U336/100)</f>
        <v>0.99743548757705036</v>
      </c>
      <c r="W325" s="22">
        <f t="shared" si="4195"/>
        <v>-7.6049595747345045E-3</v>
      </c>
      <c r="X325" s="35">
        <f t="shared" si="4196"/>
        <v>98.479008085053096</v>
      </c>
      <c r="Y325" s="36" t="str">
        <f t="shared" si="5149"/>
        <v>Slowdown</v>
      </c>
      <c r="Z325" s="2">
        <v>100.2269</v>
      </c>
      <c r="AA325" s="25">
        <f t="shared" ref="AA325" si="5179">((Z325-Z324)/Z324)*100</f>
        <v>-0.23997690807023428</v>
      </c>
      <c r="AB325" s="22">
        <f t="shared" ref="AB325:AB388" si="5180">PRODUCT(1+AA325:AA336/100)</f>
        <v>0.99760023091929761</v>
      </c>
      <c r="AC325" s="22">
        <f t="shared" si="4198"/>
        <v>-6.1203382250425431E-3</v>
      </c>
      <c r="AD325" s="35">
        <f t="shared" si="4199"/>
        <v>98.775932354991497</v>
      </c>
      <c r="AE325" s="36" t="str">
        <f t="shared" si="5151"/>
        <v>Downturn</v>
      </c>
      <c r="AF325" s="2">
        <v>101.6639</v>
      </c>
      <c r="AG325" s="25">
        <f t="shared" ref="AG325" si="5181">((AF325-AF324)/AF324)*100</f>
        <v>-0.42049813307840067</v>
      </c>
      <c r="AH325" s="22">
        <f t="shared" si="4158"/>
        <v>0.99579501866921605</v>
      </c>
      <c r="AI325" s="22">
        <f t="shared" si="4201"/>
        <v>-2.125318301940371E-2</v>
      </c>
      <c r="AJ325" s="35">
        <f t="shared" si="4202"/>
        <v>95.749363396119264</v>
      </c>
      <c r="AK325" s="36" t="str">
        <f t="shared" si="4141"/>
        <v>Downturn</v>
      </c>
      <c r="AL325" s="2">
        <v>101.8899</v>
      </c>
      <c r="AM325" s="25">
        <f t="shared" ref="AM325" si="5182">((AL325-AL324)/AL324)*100</f>
        <v>1.2662328101536077E-2</v>
      </c>
      <c r="AN325" s="22">
        <f t="shared" ref="AN325:AN388" si="5183">PRODUCT(1+AM325:AM336/100)</f>
        <v>1.0001266232810153</v>
      </c>
      <c r="AO325" s="22">
        <f t="shared" si="4204"/>
        <v>1.5836223370369051E-3</v>
      </c>
      <c r="AP325" s="35">
        <f t="shared" si="4205"/>
        <v>100.31672446740738</v>
      </c>
      <c r="AQ325" s="36" t="str">
        <f t="shared" si="5154"/>
        <v>Expansion</v>
      </c>
      <c r="AR325" s="2">
        <v>101.1143</v>
      </c>
      <c r="AS325" s="25">
        <f t="shared" ref="AS325" si="5184">((AR325-AR324)/AR324)*100</f>
        <v>-0.14615508436999369</v>
      </c>
      <c r="AT325" s="22">
        <f t="shared" ref="AT325:AT388" si="5185">PRODUCT(1+AS325:AS336/100)</f>
        <v>0.99853844915630008</v>
      </c>
      <c r="AU325" s="22">
        <f t="shared" si="4207"/>
        <v>-3.4268987404151297E-3</v>
      </c>
      <c r="AV325" s="35">
        <f t="shared" si="4208"/>
        <v>99.314620251916978</v>
      </c>
      <c r="AW325" s="36" t="str">
        <f t="shared" si="5156"/>
        <v>Downturn</v>
      </c>
      <c r="AX325" s="2">
        <v>103.3219</v>
      </c>
      <c r="AY325" s="25">
        <f t="shared" ref="AY325" si="5186">((AX325-AX324)/AX324)*100</f>
        <v>-0.39140867596857343</v>
      </c>
      <c r="AZ325" s="22">
        <f t="shared" si="4717"/>
        <v>0.99608591324031426</v>
      </c>
      <c r="BA325" s="22">
        <f t="shared" si="4210"/>
        <v>-6.2077210815322248E-3</v>
      </c>
      <c r="BB325" s="35">
        <f t="shared" si="4211"/>
        <v>98.758455783693549</v>
      </c>
      <c r="BC325" s="36" t="str">
        <f t="shared" si="4718"/>
        <v>Downturn</v>
      </c>
      <c r="BD325" s="2">
        <v>101.1998</v>
      </c>
      <c r="BE325" s="25">
        <f t="shared" ref="BE325" si="5187">((BD325-BD324)/BD324)*100</f>
        <v>-4.1978501081073802E-2</v>
      </c>
      <c r="BF325" s="22">
        <f t="shared" ref="BF325:BF388" si="5188">PRODUCT(1+BE325:BE336/100)</f>
        <v>0.99958021498918925</v>
      </c>
      <c r="BG325" s="22">
        <f t="shared" si="4213"/>
        <v>1.5825431339500096E-3</v>
      </c>
      <c r="BH325" s="35">
        <f t="shared" si="4214"/>
        <v>100.31650862679</v>
      </c>
      <c r="BI325" s="36" t="str">
        <f t="shared" si="5159"/>
        <v>Expansion</v>
      </c>
      <c r="BJ325" s="2">
        <v>100.93640000000001</v>
      </c>
      <c r="BK325" s="25">
        <f t="shared" ref="BK325" si="5189">((BJ325-BJ324)/BJ324)*100</f>
        <v>-6.6532282017670349E-2</v>
      </c>
      <c r="BL325" s="22">
        <f t="shared" ref="BL325:BL388" si="5190">PRODUCT(1+BK325:BK336/100)</f>
        <v>0.99933467717982327</v>
      </c>
      <c r="BM325" s="22">
        <f t="shared" si="4216"/>
        <v>-2.6372657808587663E-3</v>
      </c>
      <c r="BN325" s="35">
        <f t="shared" si="4217"/>
        <v>99.472546843828241</v>
      </c>
      <c r="BO325" s="36" t="str">
        <f t="shared" si="5161"/>
        <v>Downturn</v>
      </c>
      <c r="BP325" s="2">
        <v>101.4091</v>
      </c>
      <c r="BQ325" s="25">
        <f t="shared" ref="BQ325" si="5191">((BP325-BP324)/BP324)*100</f>
        <v>-4.0019832488427227E-2</v>
      </c>
      <c r="BR325" s="22">
        <f t="shared" ref="BR325:BR388" si="5192">PRODUCT(1+BQ325:BQ336/100)</f>
        <v>0.99959980167511575</v>
      </c>
      <c r="BS325" s="22">
        <f t="shared" si="4219"/>
        <v>-7.5924304454577651E-5</v>
      </c>
      <c r="BT325" s="35">
        <f t="shared" si="4220"/>
        <v>99.984815139109088</v>
      </c>
      <c r="BU325" s="36" t="str">
        <f t="shared" si="5163"/>
        <v>Downturn</v>
      </c>
      <c r="BV325" s="2">
        <v>98.879599999999996</v>
      </c>
      <c r="BW325" s="25">
        <f t="shared" ref="BW325" si="5193">((BV325-BV324)/BV324)*100</f>
        <v>0.20998779800633235</v>
      </c>
      <c r="BX325" s="22">
        <f t="shared" si="4363"/>
        <v>1.0020998779800634</v>
      </c>
      <c r="BY325" s="22">
        <f t="shared" si="4222"/>
        <v>-3.1062319219015144E-3</v>
      </c>
      <c r="BZ325" s="35">
        <f t="shared" si="4223"/>
        <v>99.378753615619701</v>
      </c>
      <c r="CA325" s="36" t="str">
        <f t="shared" si="4364"/>
        <v>Slowdown</v>
      </c>
      <c r="CB325" s="2">
        <v>101.23869999999999</v>
      </c>
      <c r="CC325" s="25">
        <f t="shared" ref="CC325" si="5194">((CB325-CB324)/CB324)*100</f>
        <v>-8.2965339254248704E-3</v>
      </c>
      <c r="CD325" s="22">
        <f t="shared" ref="CD325:CD388" si="5195">PRODUCT(1+CC325:CC336/100)</f>
        <v>0.99991703466074577</v>
      </c>
      <c r="CE325" s="22">
        <f t="shared" si="4225"/>
        <v>5.3475564100173845E-3</v>
      </c>
      <c r="CF325" s="35">
        <f t="shared" si="4226"/>
        <v>101.06951128200348</v>
      </c>
      <c r="CG325" s="36" t="str">
        <f t="shared" si="5166"/>
        <v>Expansion</v>
      </c>
      <c r="CH325" s="2">
        <v>100.9897</v>
      </c>
      <c r="CI325" s="25">
        <f t="shared" ref="CI325" si="5196">((CH325-CH324)/CH324)*100</f>
        <v>-7.1441364154043369E-2</v>
      </c>
      <c r="CJ325" s="22">
        <f t="shared" si="4529"/>
        <v>0.99928558635845954</v>
      </c>
      <c r="CK325" s="22">
        <f t="shared" si="4228"/>
        <v>-5.5448988112589692E-3</v>
      </c>
      <c r="CL325" s="35">
        <f t="shared" si="4229"/>
        <v>98.891020237748208</v>
      </c>
      <c r="CM325" s="36" t="str">
        <f t="shared" si="4530"/>
        <v>Downturn</v>
      </c>
      <c r="CN325" s="2">
        <v>101.69670000000001</v>
      </c>
      <c r="CO325" s="25">
        <f t="shared" ref="CO325" si="5197">((CN325-CN324)/CN324)*100</f>
        <v>-0.24972707557431476</v>
      </c>
      <c r="CP325" s="22">
        <f t="shared" ref="CP325:CP388" si="5198">PRODUCT(1+CO325:CO336/100)</f>
        <v>0.99750272924425687</v>
      </c>
      <c r="CQ325" s="22">
        <f t="shared" si="4231"/>
        <v>-5.2555901167906649E-3</v>
      </c>
      <c r="CR325" s="35">
        <f t="shared" si="4232"/>
        <v>98.948881976641871</v>
      </c>
      <c r="CS325" s="36" t="str">
        <f t="shared" si="5169"/>
        <v>Downturn</v>
      </c>
      <c r="CT325" s="2">
        <v>102.27930000000001</v>
      </c>
      <c r="CU325" s="25">
        <f t="shared" ref="CU325" si="5199">((CT325-CT324)/CT324)*100</f>
        <v>-8.4305665184392281E-2</v>
      </c>
      <c r="CV325" s="22">
        <f t="shared" ref="CV325:CV388" si="5200">PRODUCT(1+CU325:CU336/100)</f>
        <v>0.99915694334815608</v>
      </c>
      <c r="CW325" s="22">
        <f t="shared" si="4234"/>
        <v>-5.3843086977578558E-4</v>
      </c>
      <c r="CX325" s="35">
        <f t="shared" si="4235"/>
        <v>99.892313826044841</v>
      </c>
      <c r="CY325" s="36" t="str">
        <f t="shared" si="5171"/>
        <v>Downturn</v>
      </c>
      <c r="CZ325" s="2">
        <v>100.5193</v>
      </c>
      <c r="DA325" s="25">
        <f t="shared" ref="DA325" si="5201">((CZ325-CZ324)/CZ324)*100</f>
        <v>9.051224554011103E-2</v>
      </c>
      <c r="DB325" s="22">
        <f t="shared" si="4118"/>
        <v>1.0009051224554011</v>
      </c>
      <c r="DC325" s="22">
        <f t="shared" si="4237"/>
        <v>-4.0786523336833191E-5</v>
      </c>
      <c r="DD325" s="35">
        <f t="shared" si="4238"/>
        <v>99.991842695332636</v>
      </c>
      <c r="DE325" s="36" t="str">
        <f t="shared" ref="DE325:DE388" si="5202">IF((AND(CZ325&gt;100, DD325&gt;100)), "Expansion", IF((AND(CZ325&gt;100, DD325&lt;100)), "Downturn", IF((AND(CZ325&lt;100, DD325&lt;100)), "Slowdown", "Recovery")))</f>
        <v>Downturn</v>
      </c>
      <c r="DF325" s="2">
        <v>99.793199999999999</v>
      </c>
      <c r="DG325" s="25">
        <f t="shared" si="4119"/>
        <v>-0.3291957476219195</v>
      </c>
      <c r="DH325" s="22">
        <f t="shared" si="4387"/>
        <v>0.99670804252378076</v>
      </c>
      <c r="DI325" s="22">
        <f t="shared" si="4370"/>
        <v>-1.3194235000370647E-2</v>
      </c>
      <c r="DJ325" s="35">
        <f t="shared" si="4351"/>
        <v>97.361152999925878</v>
      </c>
      <c r="DK325" s="36" t="str">
        <f t="shared" si="4120"/>
        <v>Slowdown</v>
      </c>
    </row>
    <row r="326" spans="1:115" x14ac:dyDescent="0.25">
      <c r="A326">
        <v>200011</v>
      </c>
      <c r="B326" s="1">
        <v>98.974299999999999</v>
      </c>
      <c r="C326" s="25">
        <f t="shared" ref="C326:C389" si="5203">((B326-B325)/B325)*100</f>
        <v>-0.13853070679920029</v>
      </c>
      <c r="D326" s="22">
        <f t="shared" si="5173"/>
        <v>0.998614692932008</v>
      </c>
      <c r="E326" s="22">
        <f t="shared" si="4187"/>
        <v>-1.0194642262462694E-2</v>
      </c>
      <c r="F326" s="35">
        <f t="shared" si="4188"/>
        <v>97.961071547507458</v>
      </c>
      <c r="G326" s="36" t="str">
        <f t="shared" si="5144"/>
        <v>Slowdown</v>
      </c>
      <c r="H326" s="1">
        <v>100.9804</v>
      </c>
      <c r="I326" s="25">
        <f t="shared" ref="I326:I389" si="5204">((H326-H325)/H325)*100</f>
        <v>-0.11829871414440285</v>
      </c>
      <c r="J326" s="22">
        <f t="shared" si="5174"/>
        <v>0.99881701285855595</v>
      </c>
      <c r="K326" s="22">
        <f t="shared" si="4189"/>
        <v>-4.9956940467484889E-3</v>
      </c>
      <c r="L326" s="35">
        <f t="shared" si="4190"/>
        <v>99.000861190650298</v>
      </c>
      <c r="M326" s="36" t="str">
        <f t="shared" si="5145"/>
        <v>Downturn</v>
      </c>
      <c r="N326" s="1">
        <v>101.22969999999999</v>
      </c>
      <c r="O326" s="25">
        <f t="shared" ref="O326" si="5205">((N326-N325)/N325)*100</f>
        <v>-0.13239427449023466</v>
      </c>
      <c r="P326" s="22">
        <f t="shared" si="5176"/>
        <v>0.99867605725509767</v>
      </c>
      <c r="Q326" s="22">
        <f t="shared" si="4192"/>
        <v>-5.465388167331664E-3</v>
      </c>
      <c r="R326" s="35">
        <f t="shared" si="4193"/>
        <v>98.906922366533664</v>
      </c>
      <c r="S326" s="36" t="str">
        <f t="shared" si="5147"/>
        <v>Downturn</v>
      </c>
      <c r="T326" s="1">
        <v>99.561300000000003</v>
      </c>
      <c r="U326" s="25">
        <f t="shared" ref="U326" si="5206">((T326-T325)/T325)*100</f>
        <v>-0.27944627570229291</v>
      </c>
      <c r="V326" s="22">
        <f t="shared" si="5178"/>
        <v>0.99720553724297711</v>
      </c>
      <c r="W326" s="22">
        <f t="shared" si="4195"/>
        <v>-1.0179429975781584E-2</v>
      </c>
      <c r="X326" s="35">
        <f t="shared" si="4196"/>
        <v>97.96411400484368</v>
      </c>
      <c r="Y326" s="36" t="str">
        <f t="shared" si="5149"/>
        <v>Slowdown</v>
      </c>
      <c r="Z326" s="1">
        <v>99.947500000000005</v>
      </c>
      <c r="AA326" s="25">
        <f t="shared" ref="AA326" si="5207">((Z326-Z325)/Z325)*100</f>
        <v>-0.27876747659559997</v>
      </c>
      <c r="AB326" s="22">
        <f t="shared" si="5180"/>
        <v>0.99721232523404402</v>
      </c>
      <c r="AC326" s="22">
        <f t="shared" si="4198"/>
        <v>-9.0481766327816793E-3</v>
      </c>
      <c r="AD326" s="35">
        <f t="shared" si="4199"/>
        <v>98.190364673443668</v>
      </c>
      <c r="AE326" s="36" t="str">
        <f t="shared" si="5151"/>
        <v>Slowdown</v>
      </c>
      <c r="AF326" s="1">
        <v>101.21510000000001</v>
      </c>
      <c r="AG326" s="25">
        <f t="shared" ref="AG326" si="5208">((AF326-AF325)/AF325)*100</f>
        <v>-0.44145463630648779</v>
      </c>
      <c r="AH326" s="22">
        <f t="shared" si="4158"/>
        <v>0.99558545363693507</v>
      </c>
      <c r="AI326" s="22">
        <f t="shared" si="4201"/>
        <v>-2.306176185567399E-2</v>
      </c>
      <c r="AJ326" s="35">
        <f t="shared" si="4202"/>
        <v>95.387647628865196</v>
      </c>
      <c r="AK326" s="36" t="str">
        <f t="shared" si="4141"/>
        <v>Downturn</v>
      </c>
      <c r="AL326" s="1">
        <v>101.8895</v>
      </c>
      <c r="AM326" s="25">
        <f t="shared" ref="AM326" si="5209">((AL326-AL325)/AL325)*100</f>
        <v>-3.9258061888280168E-4</v>
      </c>
      <c r="AN326" s="22">
        <f t="shared" si="5183"/>
        <v>0.9999960741938112</v>
      </c>
      <c r="AO326" s="22">
        <f t="shared" si="4204"/>
        <v>9.7848607769512874E-4</v>
      </c>
      <c r="AP326" s="35">
        <f t="shared" si="4205"/>
        <v>100.19569721553903</v>
      </c>
      <c r="AQ326" s="36" t="str">
        <f t="shared" si="5154"/>
        <v>Expansion</v>
      </c>
      <c r="AR326" s="1">
        <v>100.91589999999999</v>
      </c>
      <c r="AS326" s="25">
        <f t="shared" ref="AS326" si="5210">((AR326-AR325)/AR325)*100</f>
        <v>-0.19621359194496382</v>
      </c>
      <c r="AT326" s="22">
        <f t="shared" si="5185"/>
        <v>0.9980378640805504</v>
      </c>
      <c r="AU326" s="22">
        <f t="shared" si="4207"/>
        <v>-5.5175716771882488E-3</v>
      </c>
      <c r="AV326" s="35">
        <f t="shared" si="4208"/>
        <v>98.896485664562348</v>
      </c>
      <c r="AW326" s="36" t="str">
        <f t="shared" si="5156"/>
        <v>Downturn</v>
      </c>
      <c r="AX326" s="1">
        <v>102.8049</v>
      </c>
      <c r="AY326" s="25">
        <f t="shared" ref="AY326" si="5211">((AX326-AX325)/AX325)*100</f>
        <v>-0.50037794504359279</v>
      </c>
      <c r="AZ326" s="22">
        <f t="shared" si="4717"/>
        <v>0.99499622054956405</v>
      </c>
      <c r="BA326" s="22">
        <f t="shared" si="4210"/>
        <v>-1.2171428132170536E-2</v>
      </c>
      <c r="BB326" s="35">
        <f t="shared" si="4211"/>
        <v>97.565714373565896</v>
      </c>
      <c r="BC326" s="36" t="str">
        <f t="shared" si="4718"/>
        <v>Downturn</v>
      </c>
      <c r="BD326" s="1">
        <v>101.12220000000001</v>
      </c>
      <c r="BE326" s="25">
        <f t="shared" ref="BE326" si="5212">((BD326-BD325)/BD325)*100</f>
        <v>-7.6679993438712013E-2</v>
      </c>
      <c r="BF326" s="22">
        <f t="shared" si="5188"/>
        <v>0.99923320006561289</v>
      </c>
      <c r="BG326" s="22">
        <f t="shared" si="4213"/>
        <v>8.3074713837394398E-5</v>
      </c>
      <c r="BH326" s="35">
        <f t="shared" si="4214"/>
        <v>100.01661494276748</v>
      </c>
      <c r="BI326" s="36" t="str">
        <f t="shared" si="5159"/>
        <v>Expansion</v>
      </c>
      <c r="BJ326" s="1">
        <v>100.8349</v>
      </c>
      <c r="BK326" s="25">
        <f t="shared" ref="BK326" si="5213">((BJ326-BJ325)/BJ325)*100</f>
        <v>-0.10055837141011714</v>
      </c>
      <c r="BL326" s="22">
        <f t="shared" si="5190"/>
        <v>0.9989944162858988</v>
      </c>
      <c r="BM326" s="22">
        <f t="shared" si="4216"/>
        <v>-3.3575620758569125E-3</v>
      </c>
      <c r="BN326" s="35">
        <f t="shared" si="4217"/>
        <v>99.328487584828622</v>
      </c>
      <c r="BO326" s="36" t="str">
        <f t="shared" si="5161"/>
        <v>Downturn</v>
      </c>
      <c r="BP326" s="1">
        <v>101.3066</v>
      </c>
      <c r="BQ326" s="25">
        <f t="shared" ref="BQ326" si="5214">((BP326-BP325)/BP325)*100</f>
        <v>-0.10107574172336807</v>
      </c>
      <c r="BR326" s="22">
        <f t="shared" si="5192"/>
        <v>0.99898924258276633</v>
      </c>
      <c r="BS326" s="22">
        <f t="shared" si="4219"/>
        <v>-1.2973416326395038E-3</v>
      </c>
      <c r="BT326" s="35">
        <f t="shared" si="4220"/>
        <v>99.740531673472105</v>
      </c>
      <c r="BU326" s="36" t="str">
        <f t="shared" si="5163"/>
        <v>Downturn</v>
      </c>
      <c r="BV326" s="1">
        <v>99.119</v>
      </c>
      <c r="BW326" s="25">
        <f t="shared" ref="BW326" si="5215">((BV326-BV325)/BV325)*100</f>
        <v>0.24211262990546423</v>
      </c>
      <c r="BX326" s="22">
        <f t="shared" si="4363"/>
        <v>1.0024211262990546</v>
      </c>
      <c r="BY326" s="22">
        <f t="shared" si="4222"/>
        <v>3.0358534289962602E-3</v>
      </c>
      <c r="BZ326" s="35">
        <f t="shared" si="4223"/>
        <v>100.60717068579925</v>
      </c>
      <c r="CA326" s="36" t="str">
        <f t="shared" si="4364"/>
        <v>Recovery</v>
      </c>
      <c r="CB326" s="1">
        <v>101.1717</v>
      </c>
      <c r="CC326" s="25">
        <f t="shared" ref="CC326" si="5216">((CB326-CB325)/CB325)*100</f>
        <v>-6.6180225546152868E-2</v>
      </c>
      <c r="CD326" s="22">
        <f t="shared" si="5195"/>
        <v>0.99933819774453847</v>
      </c>
      <c r="CE326" s="22">
        <f t="shared" si="4225"/>
        <v>3.2923541026006475E-3</v>
      </c>
      <c r="CF326" s="35">
        <f t="shared" si="4226"/>
        <v>100.65847082052014</v>
      </c>
      <c r="CG326" s="36" t="str">
        <f t="shared" si="5166"/>
        <v>Expansion</v>
      </c>
      <c r="CH326" s="1">
        <v>100.9278</v>
      </c>
      <c r="CI326" s="25">
        <f t="shared" ref="CI326" si="5217">((CH326-CH325)/CH325)*100</f>
        <v>-6.1293379423836579E-2</v>
      </c>
      <c r="CJ326" s="22">
        <f t="shared" si="4529"/>
        <v>0.99938706620576168</v>
      </c>
      <c r="CK326" s="22">
        <f t="shared" si="4228"/>
        <v>-5.2414951369804674E-3</v>
      </c>
      <c r="CL326" s="35">
        <f t="shared" si="4229"/>
        <v>98.951700972603902</v>
      </c>
      <c r="CM326" s="36" t="str">
        <f t="shared" si="4530"/>
        <v>Downturn</v>
      </c>
      <c r="CN326" s="1">
        <v>101.369</v>
      </c>
      <c r="CO326" s="25">
        <f t="shared" ref="CO326" si="5218">((CN326-CN325)/CN325)*100</f>
        <v>-0.32223267814983886</v>
      </c>
      <c r="CP326" s="22">
        <f t="shared" si="5198"/>
        <v>0.99677767321850164</v>
      </c>
      <c r="CQ326" s="22">
        <f t="shared" si="4231"/>
        <v>-9.2139999628584324E-3</v>
      </c>
      <c r="CR326" s="35">
        <f t="shared" si="4232"/>
        <v>98.157200007428315</v>
      </c>
      <c r="CS326" s="36" t="str">
        <f t="shared" si="5169"/>
        <v>Downturn</v>
      </c>
      <c r="CT326" s="1">
        <v>102.1354</v>
      </c>
      <c r="CU326" s="25">
        <f t="shared" ref="CU326" si="5219">((CT326-CT325)/CT325)*100</f>
        <v>-0.14069318034050107</v>
      </c>
      <c r="CV326" s="22">
        <f t="shared" si="5200"/>
        <v>0.99859306819659499</v>
      </c>
      <c r="CW326" s="22">
        <f t="shared" si="4234"/>
        <v>-2.4359084551611732E-3</v>
      </c>
      <c r="CX326" s="35">
        <f t="shared" si="4235"/>
        <v>99.512818308967766</v>
      </c>
      <c r="CY326" s="36" t="str">
        <f t="shared" si="5171"/>
        <v>Downturn</v>
      </c>
      <c r="CZ326" s="1">
        <v>100.5938</v>
      </c>
      <c r="DA326" s="25">
        <f t="shared" ref="DA326" si="5220">((CZ326-CZ325)/CZ325)*100</f>
        <v>7.4115120180901037E-2</v>
      </c>
      <c r="DB326" s="22">
        <f t="shared" ref="DB326:DB389" si="5221">PRODUCT(1+DA326:DA337/100)</f>
        <v>1.000741151201809</v>
      </c>
      <c r="DC326" s="22">
        <f t="shared" si="4237"/>
        <v>1.7816081079600199E-3</v>
      </c>
      <c r="DD326" s="35">
        <f t="shared" si="4238"/>
        <v>100.356321621592</v>
      </c>
      <c r="DE326" s="36" t="str">
        <f t="shared" si="5202"/>
        <v>Expansion</v>
      </c>
      <c r="DF326" s="1">
        <v>99.430999999999997</v>
      </c>
      <c r="DG326" s="25">
        <f t="shared" ref="DG326:DG389" si="5222">((DF326-DF325)/DF325)*100</f>
        <v>-0.36295058180317041</v>
      </c>
      <c r="DH326" s="22">
        <f t="shared" si="4387"/>
        <v>0.99637049418196832</v>
      </c>
      <c r="DI326" s="22">
        <f t="shared" si="4370"/>
        <v>-1.563211563211564E-2</v>
      </c>
      <c r="DJ326" s="35">
        <f t="shared" si="4351"/>
        <v>96.873576873576866</v>
      </c>
      <c r="DK326" s="36" t="str">
        <f t="shared" ref="DK326:DK389" si="5223">IF((AND(DF326&gt;100, DJ326&gt;100)), "Expansion", IF((AND(DF326&gt;100, DJ326&lt;100)), "Downturn", IF((AND(DF326&lt;100, DJ326&lt;100)), "Slowdown", "Recovery")))</f>
        <v>Slowdown</v>
      </c>
    </row>
    <row r="327" spans="1:115" x14ac:dyDescent="0.25">
      <c r="A327">
        <v>200012</v>
      </c>
      <c r="B327" s="2">
        <v>98.855400000000003</v>
      </c>
      <c r="C327" s="25">
        <f t="shared" si="5203"/>
        <v>-0.12013219593368829</v>
      </c>
      <c r="D327" s="22">
        <f t="shared" si="5173"/>
        <v>0.99879867804066313</v>
      </c>
      <c r="E327" s="22">
        <f t="shared" si="4187"/>
        <v>-9.3001441121468575E-3</v>
      </c>
      <c r="F327" s="35">
        <f t="shared" si="4188"/>
        <v>98.139971177570629</v>
      </c>
      <c r="G327" s="36" t="str">
        <f t="shared" si="5144"/>
        <v>Slowdown</v>
      </c>
      <c r="H327" s="2">
        <v>100.8642</v>
      </c>
      <c r="I327" s="25">
        <f t="shared" si="5204"/>
        <v>-0.1150718357225821</v>
      </c>
      <c r="J327" s="22">
        <f t="shared" si="5174"/>
        <v>0.9988492816427742</v>
      </c>
      <c r="K327" s="22">
        <f t="shared" si="4189"/>
        <v>-5.8487486398258737E-3</v>
      </c>
      <c r="L327" s="35">
        <f t="shared" si="4190"/>
        <v>98.830250272034831</v>
      </c>
      <c r="M327" s="36" t="str">
        <f t="shared" si="5145"/>
        <v>Downturn</v>
      </c>
      <c r="N327" s="2">
        <v>101.03570000000001</v>
      </c>
      <c r="O327" s="25">
        <f t="shared" ref="O327" si="5224">((N327-N326)/N326)*100</f>
        <v>-0.19164336158260711</v>
      </c>
      <c r="P327" s="22">
        <f t="shared" si="5176"/>
        <v>0.99808356638417395</v>
      </c>
      <c r="Q327" s="22">
        <f t="shared" si="4192"/>
        <v>-6.4860421278072344E-3</v>
      </c>
      <c r="R327" s="35">
        <f t="shared" si="4193"/>
        <v>98.70279157443855</v>
      </c>
      <c r="S327" s="36" t="str">
        <f t="shared" si="5147"/>
        <v>Downturn</v>
      </c>
      <c r="T327" s="2">
        <v>99.292400000000001</v>
      </c>
      <c r="U327" s="25">
        <f t="shared" ref="U327" si="5225">((T327-T326)/T326)*100</f>
        <v>-0.2700848622908722</v>
      </c>
      <c r="V327" s="22">
        <f t="shared" si="5178"/>
        <v>0.99729915137709124</v>
      </c>
      <c r="W327" s="22">
        <f t="shared" si="4195"/>
        <v>-1.2360857053904661E-2</v>
      </c>
      <c r="X327" s="35">
        <f t="shared" si="4196"/>
        <v>97.527828589219069</v>
      </c>
      <c r="Y327" s="36" t="str">
        <f t="shared" si="5149"/>
        <v>Slowdown</v>
      </c>
      <c r="Z327" s="2">
        <v>99.674800000000005</v>
      </c>
      <c r="AA327" s="25">
        <f t="shared" ref="AA327" si="5226">((Z327-Z326)/Z326)*100</f>
        <v>-0.27284324270241916</v>
      </c>
      <c r="AB327" s="22">
        <f t="shared" si="5180"/>
        <v>0.99727156757297586</v>
      </c>
      <c r="AC327" s="22">
        <f t="shared" si="4198"/>
        <v>-1.1436318717339078E-2</v>
      </c>
      <c r="AD327" s="35">
        <f t="shared" si="4199"/>
        <v>97.712736256532182</v>
      </c>
      <c r="AE327" s="36" t="str">
        <f t="shared" si="5151"/>
        <v>Slowdown</v>
      </c>
      <c r="AF327" s="2">
        <v>100.721</v>
      </c>
      <c r="AG327" s="25">
        <f t="shared" ref="AG327" si="5227">((AF327-AF326)/AF326)*100</f>
        <v>-0.48816826738303182</v>
      </c>
      <c r="AH327" s="22">
        <f t="shared" si="4158"/>
        <v>0.99511831732616973</v>
      </c>
      <c r="AI327" s="22">
        <f t="shared" si="4201"/>
        <v>-2.4920809485822981E-2</v>
      </c>
      <c r="AJ327" s="35">
        <f t="shared" si="4202"/>
        <v>95.015838102835403</v>
      </c>
      <c r="AK327" s="36" t="str">
        <f t="shared" si="4141"/>
        <v>Downturn</v>
      </c>
      <c r="AL327" s="2">
        <v>101.85550000000001</v>
      </c>
      <c r="AM327" s="25">
        <f t="shared" ref="AM327" si="5228">((AL327-AL326)/AL326)*100</f>
        <v>-3.3369483607233144E-2</v>
      </c>
      <c r="AN327" s="22">
        <f t="shared" si="5183"/>
        <v>0.99966630516392763</v>
      </c>
      <c r="AO327" s="22">
        <f t="shared" si="4204"/>
        <v>2.1309231316135602E-4</v>
      </c>
      <c r="AP327" s="35">
        <f t="shared" si="4205"/>
        <v>100.04261846263228</v>
      </c>
      <c r="AQ327" s="36" t="str">
        <f t="shared" si="5154"/>
        <v>Expansion</v>
      </c>
      <c r="AR327" s="2">
        <v>100.6673</v>
      </c>
      <c r="AS327" s="25">
        <f t="shared" ref="AS327" si="5229">((AR327-AR326)/AR326)*100</f>
        <v>-0.24634373770634374</v>
      </c>
      <c r="AT327" s="22">
        <f t="shared" si="5185"/>
        <v>0.99753656262293655</v>
      </c>
      <c r="AU327" s="22">
        <f t="shared" si="4207"/>
        <v>-7.8285775110978895E-3</v>
      </c>
      <c r="AV327" s="35">
        <f t="shared" si="4208"/>
        <v>98.434284497780425</v>
      </c>
      <c r="AW327" s="36" t="str">
        <f t="shared" si="5156"/>
        <v>Downturn</v>
      </c>
      <c r="AX327" s="2">
        <v>102.2602</v>
      </c>
      <c r="AY327" s="25">
        <f t="shared" ref="AY327" si="5230">((AX327-AX326)/AX326)*100</f>
        <v>-0.52983855827884274</v>
      </c>
      <c r="AZ327" s="22">
        <f t="shared" si="4717"/>
        <v>0.99470161441721161</v>
      </c>
      <c r="BA327" s="22">
        <f t="shared" si="4210"/>
        <v>-1.7790388080574426E-2</v>
      </c>
      <c r="BB327" s="35">
        <f t="shared" si="4211"/>
        <v>96.441922383885114</v>
      </c>
      <c r="BC327" s="36" t="str">
        <f t="shared" si="4718"/>
        <v>Downturn</v>
      </c>
      <c r="BD327" s="2">
        <v>101.0253</v>
      </c>
      <c r="BE327" s="25">
        <f t="shared" ref="BE327" si="5231">((BD327-BD326)/BD326)*100</f>
        <v>-9.5824655713587212E-2</v>
      </c>
      <c r="BF327" s="22">
        <f t="shared" si="5188"/>
        <v>0.99904175344286417</v>
      </c>
      <c r="BG327" s="22">
        <f t="shared" si="4213"/>
        <v>-1.4500059304946022E-3</v>
      </c>
      <c r="BH327" s="35">
        <f t="shared" si="4214"/>
        <v>99.70999881390108</v>
      </c>
      <c r="BI327" s="36" t="str">
        <f t="shared" si="5159"/>
        <v>Downturn</v>
      </c>
      <c r="BJ327" s="2">
        <v>100.68899999999999</v>
      </c>
      <c r="BK327" s="25">
        <f t="shared" ref="BK327" si="5232">((BJ327-BJ326)/BJ326)*100</f>
        <v>-0.14469196676945351</v>
      </c>
      <c r="BL327" s="22">
        <f t="shared" si="5190"/>
        <v>0.9985530803323055</v>
      </c>
      <c r="BM327" s="22">
        <f t="shared" si="4216"/>
        <v>-4.4207755687634132E-3</v>
      </c>
      <c r="BN327" s="35">
        <f t="shared" si="4217"/>
        <v>99.115844886247316</v>
      </c>
      <c r="BO327" s="36" t="str">
        <f t="shared" si="5161"/>
        <v>Downturn</v>
      </c>
      <c r="BP327" s="2">
        <v>101.12309999999999</v>
      </c>
      <c r="BQ327" s="25">
        <f t="shared" ref="BQ327" si="5233">((BP327-BP326)/BP326)*100</f>
        <v>-0.18113331214354181</v>
      </c>
      <c r="BR327" s="22">
        <f t="shared" si="5192"/>
        <v>0.99818866687856456</v>
      </c>
      <c r="BS327" s="22">
        <f t="shared" si="4219"/>
        <v>-3.1623389873616237E-3</v>
      </c>
      <c r="BT327" s="35">
        <f t="shared" si="4220"/>
        <v>99.36753220252767</v>
      </c>
      <c r="BU327" s="36" t="str">
        <f t="shared" si="5163"/>
        <v>Downturn</v>
      </c>
      <c r="BV327" s="2">
        <v>99.362099999999998</v>
      </c>
      <c r="BW327" s="25">
        <f t="shared" ref="BW327" si="5234">((BV327-BV326)/BV326)*100</f>
        <v>0.24526074718267771</v>
      </c>
      <c r="BX327" s="22">
        <f t="shared" si="4363"/>
        <v>1.0024526074718267</v>
      </c>
      <c r="BY327" s="22">
        <f t="shared" si="4222"/>
        <v>7.8835602612570277E-3</v>
      </c>
      <c r="BZ327" s="35">
        <f t="shared" si="4223"/>
        <v>101.57671205225141</v>
      </c>
      <c r="CA327" s="36" t="str">
        <f t="shared" si="4364"/>
        <v>Recovery</v>
      </c>
      <c r="CB327" s="2">
        <v>101.0391</v>
      </c>
      <c r="CC327" s="25">
        <f t="shared" ref="CC327" si="5235">((CB327-CB326)/CB326)*100</f>
        <v>-0.13106431936993893</v>
      </c>
      <c r="CD327" s="22">
        <f t="shared" si="5195"/>
        <v>0.99868935680630067</v>
      </c>
      <c r="CE327" s="22">
        <f t="shared" si="4225"/>
        <v>5.9517325384494946E-4</v>
      </c>
      <c r="CF327" s="35">
        <f t="shared" si="4226"/>
        <v>100.119034650769</v>
      </c>
      <c r="CG327" s="36" t="str">
        <f t="shared" si="5166"/>
        <v>Expansion</v>
      </c>
      <c r="CH327" s="2">
        <v>100.8725</v>
      </c>
      <c r="CI327" s="25">
        <f t="shared" ref="CI327" si="5236">((CH327-CH326)/CH326)*100</f>
        <v>-5.4791643134996071E-2</v>
      </c>
      <c r="CJ327" s="22">
        <f t="shared" si="4529"/>
        <v>0.99945208356865001</v>
      </c>
      <c r="CK327" s="22">
        <f t="shared" si="4228"/>
        <v>-4.7506758490043488E-3</v>
      </c>
      <c r="CL327" s="35">
        <f t="shared" si="4229"/>
        <v>99.049864830199127</v>
      </c>
      <c r="CM327" s="36" t="str">
        <f t="shared" si="4530"/>
        <v>Downturn</v>
      </c>
      <c r="CN327" s="2">
        <v>100.96769999999999</v>
      </c>
      <c r="CO327" s="25">
        <f t="shared" ref="CO327" si="5237">((CN327-CN326)/CN326)*100</f>
        <v>-0.39588039736014585</v>
      </c>
      <c r="CP327" s="22">
        <f t="shared" si="5198"/>
        <v>0.99604119602639851</v>
      </c>
      <c r="CQ327" s="22">
        <f t="shared" si="4231"/>
        <v>-1.3211557914180716E-2</v>
      </c>
      <c r="CR327" s="35">
        <f t="shared" si="4232"/>
        <v>97.357688417163857</v>
      </c>
      <c r="CS327" s="36" t="str">
        <f t="shared" si="5169"/>
        <v>Downturn</v>
      </c>
      <c r="CT327" s="2">
        <v>101.9264</v>
      </c>
      <c r="CU327" s="25">
        <f t="shared" ref="CU327" si="5238">((CT327-CT326)/CT326)*100</f>
        <v>-0.20463032406002538</v>
      </c>
      <c r="CV327" s="22">
        <f t="shared" si="5200"/>
        <v>0.99795369675939971</v>
      </c>
      <c r="CW327" s="22">
        <f t="shared" si="4234"/>
        <v>-4.8543499740292262E-3</v>
      </c>
      <c r="CX327" s="35">
        <f t="shared" si="4235"/>
        <v>99.029130005194162</v>
      </c>
      <c r="CY327" s="36" t="str">
        <f t="shared" si="5171"/>
        <v>Downturn</v>
      </c>
      <c r="CZ327" s="2">
        <v>100.62649999999999</v>
      </c>
      <c r="DA327" s="25">
        <f t="shared" ref="DA327" si="5239">((CZ327-CZ326)/CZ326)*100</f>
        <v>3.250697359080907E-2</v>
      </c>
      <c r="DB327" s="22">
        <f t="shared" si="5221"/>
        <v>1.0003250697359081</v>
      </c>
      <c r="DC327" s="22">
        <f t="shared" si="4237"/>
        <v>2.7823369437938172E-3</v>
      </c>
      <c r="DD327" s="35">
        <f t="shared" si="4238"/>
        <v>100.55646738875876</v>
      </c>
      <c r="DE327" s="36" t="str">
        <f t="shared" si="5202"/>
        <v>Expansion</v>
      </c>
      <c r="DF327" s="2">
        <v>99.0565</v>
      </c>
      <c r="DG327" s="25">
        <f t="shared" si="5222"/>
        <v>-0.37664309923464273</v>
      </c>
      <c r="DH327" s="22">
        <f t="shared" si="4387"/>
        <v>0.99623356900765359</v>
      </c>
      <c r="DI327" s="22">
        <f t="shared" si="4370"/>
        <v>-1.7858824859182776E-2</v>
      </c>
      <c r="DJ327" s="35">
        <f t="shared" si="4351"/>
        <v>96.428235028163442</v>
      </c>
      <c r="DK327" s="36" t="str">
        <f t="shared" si="5223"/>
        <v>Slowdown</v>
      </c>
    </row>
    <row r="328" spans="1:115" x14ac:dyDescent="0.25">
      <c r="A328">
        <v>200101</v>
      </c>
      <c r="B328" s="1">
        <v>98.769199999999998</v>
      </c>
      <c r="C328" s="25">
        <f t="shared" si="5203"/>
        <v>-8.7198069098911299E-2</v>
      </c>
      <c r="D328" s="22">
        <f t="shared" si="5173"/>
        <v>0.99912801930901085</v>
      </c>
      <c r="E328" s="22">
        <f t="shared" si="4187"/>
        <v>-8.2348204074133013E-3</v>
      </c>
      <c r="F328" s="35">
        <f t="shared" si="4188"/>
        <v>98.353035918517335</v>
      </c>
      <c r="G328" s="36" t="str">
        <f t="shared" si="5144"/>
        <v>Slowdown</v>
      </c>
      <c r="H328" s="1">
        <v>100.73860000000001</v>
      </c>
      <c r="I328" s="25">
        <f t="shared" si="5204"/>
        <v>-0.12452386476072927</v>
      </c>
      <c r="J328" s="22">
        <f t="shared" si="5174"/>
        <v>0.99875476135239272</v>
      </c>
      <c r="K328" s="22">
        <f t="shared" si="4189"/>
        <v>-6.5853831710818156E-3</v>
      </c>
      <c r="L328" s="35">
        <f t="shared" si="4190"/>
        <v>98.682923365783637</v>
      </c>
      <c r="M328" s="36" t="str">
        <f t="shared" si="5145"/>
        <v>Downturn</v>
      </c>
      <c r="N328" s="1">
        <v>100.7713</v>
      </c>
      <c r="O328" s="25">
        <f t="shared" ref="O328" si="5240">((N328-N327)/N327)*100</f>
        <v>-0.26168967998441051</v>
      </c>
      <c r="P328" s="22">
        <f t="shared" si="5176"/>
        <v>0.99738310320015588</v>
      </c>
      <c r="Q328" s="22">
        <f t="shared" si="4192"/>
        <v>-8.1906627232329887E-3</v>
      </c>
      <c r="R328" s="35">
        <f t="shared" si="4193"/>
        <v>98.361867455353405</v>
      </c>
      <c r="S328" s="36" t="str">
        <f t="shared" si="5147"/>
        <v>Downturn</v>
      </c>
      <c r="T328" s="1">
        <v>99.056200000000004</v>
      </c>
      <c r="U328" s="25">
        <f t="shared" ref="U328" si="5241">((T328-T327)/T327)*100</f>
        <v>-0.23788326196163717</v>
      </c>
      <c r="V328" s="22">
        <f t="shared" si="5178"/>
        <v>0.99762116738038364</v>
      </c>
      <c r="W328" s="22">
        <f t="shared" si="4195"/>
        <v>-1.3826472198715578E-2</v>
      </c>
      <c r="X328" s="35">
        <f t="shared" si="4196"/>
        <v>97.234705560256884</v>
      </c>
      <c r="Y328" s="36" t="str">
        <f t="shared" si="5149"/>
        <v>Slowdown</v>
      </c>
      <c r="Z328" s="1">
        <v>99.424199999999999</v>
      </c>
      <c r="AA328" s="25">
        <f t="shared" ref="AA328" si="5242">((Z328-Z327)/Z327)*100</f>
        <v>-0.25141761006794666</v>
      </c>
      <c r="AB328" s="22">
        <f t="shared" si="5180"/>
        <v>0.9974858238993205</v>
      </c>
      <c r="AC328" s="22">
        <f t="shared" si="4198"/>
        <v>-1.3273892758855932E-2</v>
      </c>
      <c r="AD328" s="35">
        <f t="shared" si="4199"/>
        <v>97.345221448228813</v>
      </c>
      <c r="AE328" s="36" t="str">
        <f t="shared" si="5151"/>
        <v>Slowdown</v>
      </c>
      <c r="AF328" s="1">
        <v>100.1597</v>
      </c>
      <c r="AG328" s="25">
        <f t="shared" ref="AG328" si="5243">((AF328-AF327)/AF327)*100</f>
        <v>-0.55728199680305279</v>
      </c>
      <c r="AH328" s="22">
        <f t="shared" si="4158"/>
        <v>0.9944271800319695</v>
      </c>
      <c r="AI328" s="22">
        <f t="shared" si="4201"/>
        <v>-2.7023115070209713E-2</v>
      </c>
      <c r="AJ328" s="35">
        <f t="shared" si="4202"/>
        <v>94.595376985958055</v>
      </c>
      <c r="AK328" s="36" t="str">
        <f t="shared" ref="AK328:AK391" si="5244">IF((AND(AF328&gt;100, AJ328&gt;100)), "Expansion", IF((AND(AF328&gt;100, AJ328&lt;100)), "Downturn", IF((AND(AF328&lt;100, AJ328&lt;100)), "Slowdown", "Recovery")))</f>
        <v>Downturn</v>
      </c>
      <c r="AL328" s="1">
        <v>101.7581</v>
      </c>
      <c r="AM328" s="25">
        <f t="shared" ref="AM328" si="5245">((AL328-AL327)/AL327)*100</f>
        <v>-9.5625665771615159E-2</v>
      </c>
      <c r="AN328" s="22">
        <f t="shared" si="5183"/>
        <v>0.99904374334228385</v>
      </c>
      <c r="AO328" s="22">
        <f t="shared" si="4204"/>
        <v>-9.8273874857424115E-4</v>
      </c>
      <c r="AP328" s="35">
        <f t="shared" si="4205"/>
        <v>99.803452250285147</v>
      </c>
      <c r="AQ328" s="36" t="str">
        <f t="shared" si="5154"/>
        <v>Downturn</v>
      </c>
      <c r="AR328" s="1">
        <v>100.3792</v>
      </c>
      <c r="AS328" s="25">
        <f t="shared" ref="AS328" si="5246">((AR328-AR327)/AR327)*100</f>
        <v>-0.28619025244543167</v>
      </c>
      <c r="AT328" s="22">
        <f t="shared" si="5185"/>
        <v>0.99713809747554571</v>
      </c>
      <c r="AU328" s="22">
        <f t="shared" si="4207"/>
        <v>-1.0324728078685563E-2</v>
      </c>
      <c r="AV328" s="35">
        <f t="shared" si="4208"/>
        <v>97.935054384262884</v>
      </c>
      <c r="AW328" s="36" t="str">
        <f t="shared" si="5156"/>
        <v>Downturn</v>
      </c>
      <c r="AX328" s="1">
        <v>101.80159999999999</v>
      </c>
      <c r="AY328" s="25">
        <f t="shared" ref="AY328" si="5247">((AX328-AX327)/AX327)*100</f>
        <v>-0.44846382072400032</v>
      </c>
      <c r="AZ328" s="22">
        <f t="shared" si="4717"/>
        <v>0.99551536179276001</v>
      </c>
      <c r="BA328" s="22">
        <f t="shared" si="4210"/>
        <v>-2.2002672638312792E-2</v>
      </c>
      <c r="BB328" s="35">
        <f t="shared" si="4211"/>
        <v>95.599465472337442</v>
      </c>
      <c r="BC328" s="36" t="str">
        <f t="shared" si="4718"/>
        <v>Downturn</v>
      </c>
      <c r="BD328" s="1">
        <v>100.899</v>
      </c>
      <c r="BE328" s="25">
        <f t="shared" ref="BE328" si="5248">((BD328-BD327)/BD327)*100</f>
        <v>-0.12501818851317492</v>
      </c>
      <c r="BF328" s="22">
        <f t="shared" si="5188"/>
        <v>0.99874981811486829</v>
      </c>
      <c r="BG328" s="22">
        <f t="shared" si="4213"/>
        <v>-3.1900211317905658E-3</v>
      </c>
      <c r="BH328" s="35">
        <f t="shared" si="4214"/>
        <v>99.361995773641894</v>
      </c>
      <c r="BI328" s="36" t="str">
        <f t="shared" si="5159"/>
        <v>Downturn</v>
      </c>
      <c r="BJ328" s="1">
        <v>100.488</v>
      </c>
      <c r="BK328" s="25">
        <f t="shared" ref="BK328" si="5249">((BJ328-BJ327)/BJ327)*100</f>
        <v>-0.19962458659833091</v>
      </c>
      <c r="BL328" s="22">
        <f t="shared" si="5190"/>
        <v>0.99800375413401665</v>
      </c>
      <c r="BM328" s="22">
        <f t="shared" si="4216"/>
        <v>-5.9580394953818727E-3</v>
      </c>
      <c r="BN328" s="35">
        <f t="shared" si="4217"/>
        <v>98.808392100923626</v>
      </c>
      <c r="BO328" s="36" t="str">
        <f t="shared" si="5161"/>
        <v>Downturn</v>
      </c>
      <c r="BP328" s="1">
        <v>100.8789</v>
      </c>
      <c r="BQ328" s="25">
        <f t="shared" ref="BQ328" si="5250">((BP328-BP327)/BP327)*100</f>
        <v>-0.24148784995712377</v>
      </c>
      <c r="BR328" s="22">
        <f t="shared" si="5192"/>
        <v>0.99758512150042877</v>
      </c>
      <c r="BS328" s="22">
        <f t="shared" si="4219"/>
        <v>-5.5254664361186201E-3</v>
      </c>
      <c r="BT328" s="35">
        <f t="shared" si="4220"/>
        <v>98.894906712776276</v>
      </c>
      <c r="BU328" s="36" t="str">
        <f t="shared" si="5163"/>
        <v>Downturn</v>
      </c>
      <c r="BV328" s="1">
        <v>99.597499999999997</v>
      </c>
      <c r="BW328" s="25">
        <f t="shared" ref="BW328" si="5251">((BV328-BV327)/BV327)*100</f>
        <v>0.23691125690781345</v>
      </c>
      <c r="BX328" s="22">
        <f t="shared" si="4363"/>
        <v>1.0023691125690781</v>
      </c>
      <c r="BY328" s="22">
        <f t="shared" si="4222"/>
        <v>1.1152397486268839E-2</v>
      </c>
      <c r="BZ328" s="35">
        <f t="shared" si="4223"/>
        <v>102.23047949725377</v>
      </c>
      <c r="CA328" s="36" t="str">
        <f t="shared" si="4364"/>
        <v>Recovery</v>
      </c>
      <c r="CB328" s="1">
        <v>100.857</v>
      </c>
      <c r="CC328" s="25">
        <f t="shared" ref="CC328" si="5252">((CB328-CB327)/CB327)*100</f>
        <v>-0.1802272585563465</v>
      </c>
      <c r="CD328" s="22">
        <f t="shared" si="5195"/>
        <v>0.99819772741443658</v>
      </c>
      <c r="CE328" s="22">
        <f t="shared" si="4225"/>
        <v>-2.4795341996702858E-3</v>
      </c>
      <c r="CF328" s="35">
        <f t="shared" si="4226"/>
        <v>99.504093160065949</v>
      </c>
      <c r="CG328" s="36" t="str">
        <f t="shared" si="5166"/>
        <v>Downturn</v>
      </c>
      <c r="CH328" s="1">
        <v>100.8219</v>
      </c>
      <c r="CI328" s="25">
        <f t="shared" ref="CI328" si="5253">((CH328-CH327)/CH327)*100</f>
        <v>-5.0162333639002563E-2</v>
      </c>
      <c r="CJ328" s="22">
        <f t="shared" si="4529"/>
        <v>0.99949837666360997</v>
      </c>
      <c r="CK328" s="22">
        <f t="shared" si="4228"/>
        <v>-4.1897910141722727E-3</v>
      </c>
      <c r="CL328" s="35">
        <f t="shared" si="4229"/>
        <v>99.162041797165543</v>
      </c>
      <c r="CM328" s="36" t="str">
        <f t="shared" si="4530"/>
        <v>Downturn</v>
      </c>
      <c r="CN328" s="1">
        <v>100.4954</v>
      </c>
      <c r="CO328" s="25">
        <f t="shared" ref="CO328" si="5254">((CN328-CN327)/CN327)*100</f>
        <v>-0.46777335722215124</v>
      </c>
      <c r="CP328" s="22">
        <f t="shared" si="5198"/>
        <v>0.99532226642777843</v>
      </c>
      <c r="CQ328" s="22">
        <f t="shared" si="4231"/>
        <v>-1.7262741209477461E-2</v>
      </c>
      <c r="CR328" s="35">
        <f t="shared" si="4232"/>
        <v>96.547451758104501</v>
      </c>
      <c r="CS328" s="36" t="str">
        <f t="shared" si="5169"/>
        <v>Downturn</v>
      </c>
      <c r="CT328" s="1">
        <v>101.64579999999999</v>
      </c>
      <c r="CU328" s="25">
        <f t="shared" ref="CU328" si="5255">((CT328-CT327)/CT327)*100</f>
        <v>-0.27529668466658969</v>
      </c>
      <c r="CV328" s="22">
        <f t="shared" si="5200"/>
        <v>0.99724703315333407</v>
      </c>
      <c r="CW328" s="22">
        <f t="shared" si="4234"/>
        <v>-7.5513185027807905E-3</v>
      </c>
      <c r="CX328" s="35">
        <f t="shared" si="4235"/>
        <v>98.489736299443848</v>
      </c>
      <c r="CY328" s="36" t="str">
        <f t="shared" si="5171"/>
        <v>Downturn</v>
      </c>
      <c r="CZ328" s="1">
        <v>100.60590000000001</v>
      </c>
      <c r="DA328" s="25">
        <f t="shared" ref="DA328" si="5256">((CZ328-CZ327)/CZ327)*100</f>
        <v>-2.047174452056617E-2</v>
      </c>
      <c r="DB328" s="22">
        <f t="shared" si="5221"/>
        <v>0.99979528255479433</v>
      </c>
      <c r="DC328" s="22">
        <f t="shared" si="4237"/>
        <v>2.7579209243169256E-3</v>
      </c>
      <c r="DD328" s="35">
        <f t="shared" si="4238"/>
        <v>100.55158418486339</v>
      </c>
      <c r="DE328" s="36" t="str">
        <f t="shared" si="5202"/>
        <v>Expansion</v>
      </c>
      <c r="DF328" s="1">
        <v>98.7346</v>
      </c>
      <c r="DG328" s="25">
        <f t="shared" si="5222"/>
        <v>-0.32496605472634243</v>
      </c>
      <c r="DH328" s="22">
        <f t="shared" si="4387"/>
        <v>0.99675033945273661</v>
      </c>
      <c r="DI328" s="22">
        <f t="shared" si="4370"/>
        <v>-1.9080006874962141E-2</v>
      </c>
      <c r="DJ328" s="35">
        <f t="shared" si="4351"/>
        <v>96.183998625007575</v>
      </c>
      <c r="DK328" s="36" t="str">
        <f t="shared" si="5223"/>
        <v>Slowdown</v>
      </c>
    </row>
    <row r="329" spans="1:115" x14ac:dyDescent="0.25">
      <c r="A329">
        <v>200102</v>
      </c>
      <c r="B329" s="2">
        <v>98.725099999999998</v>
      </c>
      <c r="C329" s="25">
        <f t="shared" si="5203"/>
        <v>-4.4649546619796712E-2</v>
      </c>
      <c r="D329" s="22">
        <f t="shared" si="5173"/>
        <v>0.99955350453380198</v>
      </c>
      <c r="E329" s="22">
        <f t="shared" si="4187"/>
        <v>-6.9625709006380099E-3</v>
      </c>
      <c r="F329" s="35">
        <f t="shared" si="4188"/>
        <v>98.607485819872394</v>
      </c>
      <c r="G329" s="36" t="str">
        <f t="shared" si="5144"/>
        <v>Slowdown</v>
      </c>
      <c r="H329" s="2">
        <v>100.5955</v>
      </c>
      <c r="I329" s="25">
        <f t="shared" si="5204"/>
        <v>-0.14205081269742084</v>
      </c>
      <c r="J329" s="22">
        <f t="shared" si="5174"/>
        <v>0.99857949187302575</v>
      </c>
      <c r="K329" s="22">
        <f t="shared" si="4189"/>
        <v>-7.201564862442944E-3</v>
      </c>
      <c r="L329" s="35">
        <f t="shared" si="4190"/>
        <v>98.559687027511416</v>
      </c>
      <c r="M329" s="36" t="str">
        <f t="shared" si="5145"/>
        <v>Downturn</v>
      </c>
      <c r="N329" s="2">
        <v>100.46639999999999</v>
      </c>
      <c r="O329" s="25">
        <f t="shared" ref="O329" si="5257">((N329-N328)/N328)*100</f>
        <v>-0.30256630608119922</v>
      </c>
      <c r="P329" s="22">
        <f t="shared" si="5176"/>
        <v>0.99697433693918802</v>
      </c>
      <c r="Q329" s="22">
        <f t="shared" si="4192"/>
        <v>-1.0439659477396557E-2</v>
      </c>
      <c r="R329" s="35">
        <f t="shared" si="4193"/>
        <v>97.912068104520685</v>
      </c>
      <c r="S329" s="36" t="str">
        <f t="shared" si="5147"/>
        <v>Downturn</v>
      </c>
      <c r="T329" s="2">
        <v>98.869100000000003</v>
      </c>
      <c r="U329" s="25">
        <f t="shared" ref="U329" si="5258">((T329-T328)/T328)*100</f>
        <v>-0.18888267468366537</v>
      </c>
      <c r="V329" s="22">
        <f t="shared" si="5178"/>
        <v>0.99811117325316334</v>
      </c>
      <c r="W329" s="22">
        <f t="shared" si="4195"/>
        <v>-1.4279960199957253E-2</v>
      </c>
      <c r="X329" s="35">
        <f t="shared" si="4196"/>
        <v>97.144007960008551</v>
      </c>
      <c r="Y329" s="36" t="str">
        <f t="shared" si="5149"/>
        <v>Slowdown</v>
      </c>
      <c r="Z329" s="2">
        <v>99.207899999999995</v>
      </c>
      <c r="AA329" s="25">
        <f t="shared" ref="AA329" si="5259">((Z329-Z328)/Z328)*100</f>
        <v>-0.21755266826386727</v>
      </c>
      <c r="AB329" s="22">
        <f t="shared" si="5180"/>
        <v>0.99782447331736135</v>
      </c>
      <c r="AC329" s="22">
        <f t="shared" si="4198"/>
        <v>-1.4281839291054865E-2</v>
      </c>
      <c r="AD329" s="35">
        <f t="shared" si="4199"/>
        <v>97.143632141789027</v>
      </c>
      <c r="AE329" s="36" t="str">
        <f t="shared" si="5151"/>
        <v>Slowdown</v>
      </c>
      <c r="AF329" s="2">
        <v>99.536199999999994</v>
      </c>
      <c r="AG329" s="25">
        <f t="shared" ref="AG329" si="5260">((AF329-AF328)/AF328)*100</f>
        <v>-0.62250585814455028</v>
      </c>
      <c r="AH329" s="22">
        <f t="shared" ref="AH329:AH392" si="5261">PRODUCT(1+AG329:AG340/100)</f>
        <v>0.99377494141855449</v>
      </c>
      <c r="AI329" s="22">
        <f t="shared" si="4201"/>
        <v>-2.9195471356564306E-2</v>
      </c>
      <c r="AJ329" s="35">
        <f t="shared" si="4202"/>
        <v>94.16090572868714</v>
      </c>
      <c r="AK329" s="36" t="str">
        <f t="shared" si="5244"/>
        <v>Slowdown</v>
      </c>
      <c r="AL329" s="2">
        <v>101.5772</v>
      </c>
      <c r="AM329" s="25">
        <f t="shared" ref="AM329" si="5262">((AL329-AL328)/AL328)*100</f>
        <v>-0.17777454571183429</v>
      </c>
      <c r="AN329" s="22">
        <f t="shared" si="5183"/>
        <v>0.9982222545428816</v>
      </c>
      <c r="AO329" s="22">
        <f t="shared" si="4204"/>
        <v>-2.8458648572501355E-3</v>
      </c>
      <c r="AP329" s="35">
        <f t="shared" si="4205"/>
        <v>99.43082702854997</v>
      </c>
      <c r="AQ329" s="36" t="str">
        <f t="shared" si="5154"/>
        <v>Downturn</v>
      </c>
      <c r="AR329" s="2">
        <v>100.0595</v>
      </c>
      <c r="AS329" s="25">
        <f t="shared" ref="AS329" si="5263">((AR329-AR328)/AR328)*100</f>
        <v>-0.3184922772845345</v>
      </c>
      <c r="AT329" s="22">
        <f t="shared" si="5185"/>
        <v>0.99681507722715468</v>
      </c>
      <c r="AU329" s="22">
        <f t="shared" si="4207"/>
        <v>-1.2847061562700546E-2</v>
      </c>
      <c r="AV329" s="35">
        <f t="shared" si="4208"/>
        <v>97.430587687459891</v>
      </c>
      <c r="AW329" s="36" t="str">
        <f t="shared" si="5156"/>
        <v>Downturn</v>
      </c>
      <c r="AX329" s="2">
        <v>101.5149</v>
      </c>
      <c r="AY329" s="25">
        <f t="shared" ref="AY329" si="5264">((AX329-AX328)/AX328)*100</f>
        <v>-0.28162622198471948</v>
      </c>
      <c r="AZ329" s="22">
        <f t="shared" si="4717"/>
        <v>0.99718373778015279</v>
      </c>
      <c r="BA329" s="22">
        <f t="shared" si="4210"/>
        <v>-2.3679275224328444E-2</v>
      </c>
      <c r="BB329" s="35">
        <f t="shared" si="4211"/>
        <v>95.264144955134313</v>
      </c>
      <c r="BC329" s="36" t="str">
        <f t="shared" si="4718"/>
        <v>Downturn</v>
      </c>
      <c r="BD329" s="2">
        <v>100.7745</v>
      </c>
      <c r="BE329" s="25">
        <f t="shared" ref="BE329" si="5265">((BD329-BD328)/BD328)*100</f>
        <v>-0.12339071745012102</v>
      </c>
      <c r="BF329" s="22">
        <f t="shared" si="5188"/>
        <v>0.99876609282549877</v>
      </c>
      <c r="BG329" s="22">
        <f t="shared" si="4213"/>
        <v>-4.730700667137433E-3</v>
      </c>
      <c r="BH329" s="35">
        <f t="shared" si="4214"/>
        <v>99.053859866572509</v>
      </c>
      <c r="BI329" s="36" t="str">
        <f t="shared" si="5159"/>
        <v>Downturn</v>
      </c>
      <c r="BJ329" s="2">
        <v>100.26390000000001</v>
      </c>
      <c r="BK329" s="25">
        <f t="shared" ref="BK329" si="5266">((BJ329-BJ328)/BJ328)*100</f>
        <v>-0.22301170288989022</v>
      </c>
      <c r="BL329" s="22">
        <f t="shared" si="5190"/>
        <v>0.99776988297110114</v>
      </c>
      <c r="BM329" s="22">
        <f t="shared" si="4216"/>
        <v>-7.7773533445884002E-3</v>
      </c>
      <c r="BN329" s="35">
        <f t="shared" si="4217"/>
        <v>98.444529331082322</v>
      </c>
      <c r="BO329" s="36" t="str">
        <f t="shared" si="5161"/>
        <v>Downturn</v>
      </c>
      <c r="BP329" s="2">
        <v>100.6087</v>
      </c>
      <c r="BQ329" s="25">
        <f t="shared" ref="BQ329" si="5267">((BP329-BP328)/BP328)*100</f>
        <v>-0.26784590236412437</v>
      </c>
      <c r="BR329" s="22">
        <f t="shared" si="5192"/>
        <v>0.99732154097635872</v>
      </c>
      <c r="BS329" s="22">
        <f t="shared" si="4219"/>
        <v>-8.3083953333412675E-3</v>
      </c>
      <c r="BT329" s="35">
        <f t="shared" si="4220"/>
        <v>98.338320933331744</v>
      </c>
      <c r="BU329" s="36" t="str">
        <f t="shared" si="5163"/>
        <v>Downturn</v>
      </c>
      <c r="BV329" s="2">
        <v>99.8125</v>
      </c>
      <c r="BW329" s="25">
        <f t="shared" ref="BW329" si="5268">((BV329-BV328)/BV328)*100</f>
        <v>0.21586887221065129</v>
      </c>
      <c r="BX329" s="22">
        <f t="shared" si="4363"/>
        <v>1.0021586887221066</v>
      </c>
      <c r="BY329" s="22">
        <f t="shared" si="4222"/>
        <v>1.2955684171961801E-2</v>
      </c>
      <c r="BZ329" s="35">
        <f t="shared" si="4223"/>
        <v>102.59113683439236</v>
      </c>
      <c r="CA329" s="36" t="str">
        <f t="shared" si="4364"/>
        <v>Recovery</v>
      </c>
      <c r="CB329" s="2">
        <v>100.6575</v>
      </c>
      <c r="CC329" s="25">
        <f t="shared" ref="CC329" si="5269">((CB329-CB328)/CB328)*100</f>
        <v>-0.19780481275469275</v>
      </c>
      <c r="CD329" s="22">
        <f t="shared" si="5195"/>
        <v>0.99802195187245313</v>
      </c>
      <c r="CE329" s="22">
        <f t="shared" si="4225"/>
        <v>-5.3783628354434621E-3</v>
      </c>
      <c r="CF329" s="35">
        <f t="shared" si="4226"/>
        <v>98.924327432911312</v>
      </c>
      <c r="CG329" s="36" t="str">
        <f t="shared" si="5166"/>
        <v>Downturn</v>
      </c>
      <c r="CH329" s="2">
        <v>100.76949999999999</v>
      </c>
      <c r="CI329" s="25">
        <f t="shared" ref="CI329" si="5270">((CH329-CH328)/CH328)*100</f>
        <v>-5.1972835266946744E-2</v>
      </c>
      <c r="CJ329" s="22">
        <f t="shared" si="4529"/>
        <v>0.99948027164733055</v>
      </c>
      <c r="CK329" s="22">
        <f t="shared" si="4228"/>
        <v>-3.7302218162117429E-3</v>
      </c>
      <c r="CL329" s="35">
        <f t="shared" si="4229"/>
        <v>99.253955636757652</v>
      </c>
      <c r="CM329" s="36" t="str">
        <f t="shared" si="4530"/>
        <v>Downturn</v>
      </c>
      <c r="CN329" s="2">
        <v>99.984399999999994</v>
      </c>
      <c r="CO329" s="25">
        <f t="shared" ref="CO329" si="5271">((CN329-CN328)/CN328)*100</f>
        <v>-0.50848098519933238</v>
      </c>
      <c r="CP329" s="22">
        <f t="shared" si="5198"/>
        <v>0.99491519014800667</v>
      </c>
      <c r="CQ329" s="22">
        <f t="shared" si="4231"/>
        <v>-2.1104366555708021E-2</v>
      </c>
      <c r="CR329" s="35">
        <f t="shared" si="4232"/>
        <v>95.779126688858398</v>
      </c>
      <c r="CS329" s="36" t="str">
        <f t="shared" si="5169"/>
        <v>Slowdown</v>
      </c>
      <c r="CT329" s="2">
        <v>101.303</v>
      </c>
      <c r="CU329" s="25">
        <f t="shared" ref="CU329" si="5272">((CT329-CT328)/CT328)*100</f>
        <v>-0.33724954695619191</v>
      </c>
      <c r="CV329" s="22">
        <f t="shared" si="5200"/>
        <v>0.99662750453043814</v>
      </c>
      <c r="CW329" s="22">
        <f t="shared" si="4234"/>
        <v>-1.0732212261479246E-2</v>
      </c>
      <c r="CX329" s="35">
        <f t="shared" si="4235"/>
        <v>97.853557547704156</v>
      </c>
      <c r="CY329" s="36" t="str">
        <f t="shared" si="5171"/>
        <v>Downturn</v>
      </c>
      <c r="CZ329" s="2">
        <v>100.523</v>
      </c>
      <c r="DA329" s="25">
        <f t="shared" ref="DA329" si="5273">((CZ329-CZ328)/CZ328)*100</f>
        <v>-8.2400733952988137E-2</v>
      </c>
      <c r="DB329" s="22">
        <f t="shared" si="5221"/>
        <v>0.99917599266047008</v>
      </c>
      <c r="DC329" s="22">
        <f t="shared" si="4237"/>
        <v>1.6271471516950964E-3</v>
      </c>
      <c r="DD329" s="35">
        <f t="shared" si="4238"/>
        <v>100.32542943033901</v>
      </c>
      <c r="DE329" s="36" t="str">
        <f t="shared" si="5202"/>
        <v>Expansion</v>
      </c>
      <c r="DF329" s="2">
        <v>98.499200000000002</v>
      </c>
      <c r="DG329" s="25">
        <f t="shared" si="5222"/>
        <v>-0.23841692780443582</v>
      </c>
      <c r="DH329" s="22">
        <f t="shared" si="4387"/>
        <v>0.99761583072195559</v>
      </c>
      <c r="DI329" s="22">
        <f t="shared" si="4370"/>
        <v>-1.8998713234561815E-2</v>
      </c>
      <c r="DJ329" s="35">
        <f t="shared" si="4351"/>
        <v>96.200257353087636</v>
      </c>
      <c r="DK329" s="36" t="str">
        <f t="shared" si="5223"/>
        <v>Slowdown</v>
      </c>
    </row>
    <row r="330" spans="1:115" x14ac:dyDescent="0.25">
      <c r="A330">
        <v>200103</v>
      </c>
      <c r="B330" s="1">
        <v>98.733599999999996</v>
      </c>
      <c r="C330" s="25">
        <f t="shared" si="5203"/>
        <v>8.6097659055275229E-3</v>
      </c>
      <c r="D330" s="22">
        <f t="shared" si="5173"/>
        <v>1.0000860976590553</v>
      </c>
      <c r="E330" s="22">
        <f t="shared" si="4187"/>
        <v>-5.3132650285612204E-3</v>
      </c>
      <c r="F330" s="35">
        <f t="shared" si="4188"/>
        <v>98.937346994287751</v>
      </c>
      <c r="G330" s="36" t="str">
        <f t="shared" si="5144"/>
        <v>Slowdown</v>
      </c>
      <c r="H330" s="1">
        <v>100.41719999999999</v>
      </c>
      <c r="I330" s="25">
        <f t="shared" si="5204"/>
        <v>-0.17724450894921467</v>
      </c>
      <c r="J330" s="22">
        <f t="shared" si="5174"/>
        <v>0.99822755491050785</v>
      </c>
      <c r="K330" s="22">
        <f t="shared" si="4189"/>
        <v>-7.9282985426750718E-3</v>
      </c>
      <c r="L330" s="35">
        <f t="shared" si="4190"/>
        <v>98.414340291464981</v>
      </c>
      <c r="M330" s="36" t="str">
        <f t="shared" si="5145"/>
        <v>Downturn</v>
      </c>
      <c r="N330" s="1">
        <v>100.1575</v>
      </c>
      <c r="O330" s="25">
        <f t="shared" ref="O330" si="5274">((N330-N329)/N329)*100</f>
        <v>-0.30746597867545189</v>
      </c>
      <c r="P330" s="22">
        <f t="shared" si="5176"/>
        <v>0.99692534021324553</v>
      </c>
      <c r="Q330" s="22">
        <f t="shared" si="4192"/>
        <v>-1.2786975086442331E-2</v>
      </c>
      <c r="R330" s="35">
        <f t="shared" si="4193"/>
        <v>97.442604982711529</v>
      </c>
      <c r="S330" s="36" t="str">
        <f t="shared" si="5147"/>
        <v>Downturn</v>
      </c>
      <c r="T330" s="1">
        <v>98.741500000000002</v>
      </c>
      <c r="U330" s="25">
        <f t="shared" ref="U330" si="5275">((T330-T329)/T329)*100</f>
        <v>-0.12905953427309547</v>
      </c>
      <c r="V330" s="22">
        <f t="shared" si="5178"/>
        <v>0.9987094046572691</v>
      </c>
      <c r="W330" s="22">
        <f t="shared" si="4195"/>
        <v>-1.3541864391540037E-2</v>
      </c>
      <c r="X330" s="35">
        <f t="shared" si="4196"/>
        <v>97.291627121691988</v>
      </c>
      <c r="Y330" s="36" t="str">
        <f t="shared" si="5149"/>
        <v>Slowdown</v>
      </c>
      <c r="Z330" s="1">
        <v>99.013900000000007</v>
      </c>
      <c r="AA330" s="25">
        <f t="shared" ref="AA330" si="5276">((Z330-Z329)/Z329)*100</f>
        <v>-0.19554894317890853</v>
      </c>
      <c r="AB330" s="22">
        <f t="shared" si="5180"/>
        <v>0.99804451056821086</v>
      </c>
      <c r="AC330" s="22">
        <f t="shared" si="4198"/>
        <v>-1.4473265119242074E-2</v>
      </c>
      <c r="AD330" s="35">
        <f t="shared" si="4199"/>
        <v>97.10534697615158</v>
      </c>
      <c r="AE330" s="36" t="str">
        <f t="shared" si="5151"/>
        <v>Slowdown</v>
      </c>
      <c r="AF330" s="1">
        <v>98.916200000000003</v>
      </c>
      <c r="AG330" s="25">
        <f t="shared" ref="AG330" si="5277">((AF330-AF329)/AF329)*100</f>
        <v>-0.62288895899179431</v>
      </c>
      <c r="AH330" s="22">
        <f t="shared" si="5261"/>
        <v>0.99377111041008204</v>
      </c>
      <c r="AI330" s="22">
        <f t="shared" si="4201"/>
        <v>-3.1118624942699347E-2</v>
      </c>
      <c r="AJ330" s="35">
        <f t="shared" si="4202"/>
        <v>93.776275011460129</v>
      </c>
      <c r="AK330" s="36" t="str">
        <f t="shared" si="5244"/>
        <v>Slowdown</v>
      </c>
      <c r="AL330" s="1">
        <v>101.312</v>
      </c>
      <c r="AM330" s="25">
        <f t="shared" ref="AM330" si="5278">((AL330-AL329)/AL329)*100</f>
        <v>-0.26108221136239945</v>
      </c>
      <c r="AN330" s="22">
        <f t="shared" si="5183"/>
        <v>0.99738917788637604</v>
      </c>
      <c r="AO330" s="22">
        <f t="shared" si="4204"/>
        <v>-5.5459033933075164E-3</v>
      </c>
      <c r="AP330" s="35">
        <f t="shared" si="4205"/>
        <v>98.890819321338498</v>
      </c>
      <c r="AQ330" s="36" t="str">
        <f t="shared" si="5154"/>
        <v>Downturn</v>
      </c>
      <c r="AR330" s="1">
        <v>99.722399999999993</v>
      </c>
      <c r="AS330" s="25">
        <f t="shared" ref="AS330" si="5279">((AR330-AR329)/AR329)*100</f>
        <v>-0.33689954477086798</v>
      </c>
      <c r="AT330" s="22">
        <f t="shared" si="5185"/>
        <v>0.99663100455229137</v>
      </c>
      <c r="AU330" s="22">
        <f t="shared" si="4207"/>
        <v>-1.5207041514956443E-2</v>
      </c>
      <c r="AV330" s="35">
        <f t="shared" si="4208"/>
        <v>96.958591697008714</v>
      </c>
      <c r="AW330" s="36" t="str">
        <f t="shared" si="5156"/>
        <v>Slowdown</v>
      </c>
      <c r="AX330" s="1">
        <v>101.39</v>
      </c>
      <c r="AY330" s="25">
        <f t="shared" ref="AY330" si="5280">((AX330-AX329)/AX329)*100</f>
        <v>-0.12303612573129333</v>
      </c>
      <c r="AZ330" s="22">
        <f t="shared" si="4717"/>
        <v>0.99876963874268709</v>
      </c>
      <c r="BA330" s="22">
        <f t="shared" si="4210"/>
        <v>-2.2538776934653004E-2</v>
      </c>
      <c r="BB330" s="35">
        <f t="shared" si="4211"/>
        <v>95.492244613069403</v>
      </c>
      <c r="BC330" s="36" t="str">
        <f t="shared" si="4718"/>
        <v>Downturn</v>
      </c>
      <c r="BD330" s="1">
        <v>100.658</v>
      </c>
      <c r="BE330" s="25">
        <f t="shared" ref="BE330" si="5281">((BD330-BD329)/BD329)*100</f>
        <v>-0.11560464204734536</v>
      </c>
      <c r="BF330" s="22">
        <f t="shared" si="5188"/>
        <v>0.9988439535795266</v>
      </c>
      <c r="BG330" s="22">
        <f t="shared" si="4213"/>
        <v>-5.7713031015690364E-3</v>
      </c>
      <c r="BH330" s="35">
        <f t="shared" si="4214"/>
        <v>98.845739379686194</v>
      </c>
      <c r="BI330" s="36" t="str">
        <f t="shared" si="5159"/>
        <v>Downturn</v>
      </c>
      <c r="BJ330" s="1">
        <v>100.0361</v>
      </c>
      <c r="BK330" s="25">
        <f t="shared" ref="BK330" si="5282">((BJ330-BJ329)/BJ329)*100</f>
        <v>-0.22720041809664496</v>
      </c>
      <c r="BL330" s="22">
        <f t="shared" si="5190"/>
        <v>0.9977279958190336</v>
      </c>
      <c r="BM330" s="22">
        <f t="shared" si="4216"/>
        <v>-9.5788664958476044E-3</v>
      </c>
      <c r="BN330" s="35">
        <f t="shared" si="4217"/>
        <v>98.084226700830484</v>
      </c>
      <c r="BO330" s="36" t="str">
        <f t="shared" si="5161"/>
        <v>Downturn</v>
      </c>
      <c r="BP330" s="1">
        <v>100.3276</v>
      </c>
      <c r="BQ330" s="25">
        <f t="shared" ref="BQ330" si="5283">((BP330-BP329)/BP329)*100</f>
        <v>-0.27939929648230721</v>
      </c>
      <c r="BR330" s="22">
        <f t="shared" si="5192"/>
        <v>0.99720600703517692</v>
      </c>
      <c r="BS330" s="22">
        <f t="shared" si="4219"/>
        <v>-1.1060653703263812E-2</v>
      </c>
      <c r="BT330" s="35">
        <f t="shared" si="4220"/>
        <v>97.787869259347232</v>
      </c>
      <c r="BU330" s="36" t="str">
        <f t="shared" si="5163"/>
        <v>Downturn</v>
      </c>
      <c r="BV330" s="1">
        <v>99.985100000000003</v>
      </c>
      <c r="BW330" s="25">
        <f t="shared" ref="BW330" si="5284">((BV330-BV329)/BV329)*100</f>
        <v>0.17292423293675918</v>
      </c>
      <c r="BX330" s="22">
        <f t="shared" si="4363"/>
        <v>1.0017292423293676</v>
      </c>
      <c r="BY330" s="22">
        <f t="shared" si="4222"/>
        <v>1.3303618843770071E-2</v>
      </c>
      <c r="BZ330" s="35">
        <f t="shared" si="4223"/>
        <v>102.66072376875401</v>
      </c>
      <c r="CA330" s="36" t="str">
        <f t="shared" si="4364"/>
        <v>Recovery</v>
      </c>
      <c r="CB330" s="1">
        <v>100.461</v>
      </c>
      <c r="CC330" s="25">
        <f t="shared" ref="CC330" si="5285">((CB330-CB329)/CB329)*100</f>
        <v>-0.1952164518292232</v>
      </c>
      <c r="CD330" s="22">
        <f t="shared" si="5195"/>
        <v>0.99804783548170772</v>
      </c>
      <c r="CE330" s="22">
        <f t="shared" si="4225"/>
        <v>-7.7641729985352681E-3</v>
      </c>
      <c r="CF330" s="35">
        <f t="shared" si="4226"/>
        <v>98.447165400292945</v>
      </c>
      <c r="CG330" s="36" t="str">
        <f t="shared" si="5166"/>
        <v>Downturn</v>
      </c>
      <c r="CH330" s="1">
        <v>100.7075</v>
      </c>
      <c r="CI330" s="25">
        <f t="shared" ref="CI330" si="5286">((CH330-CH329)/CH329)*100</f>
        <v>-6.1526553173328849E-2</v>
      </c>
      <c r="CJ330" s="22">
        <f t="shared" si="4529"/>
        <v>0.9993847344682667</v>
      </c>
      <c r="CK330" s="22">
        <f t="shared" si="4228"/>
        <v>-3.5067616975339444E-3</v>
      </c>
      <c r="CL330" s="35">
        <f t="shared" si="4229"/>
        <v>99.298647660493216</v>
      </c>
      <c r="CM330" s="36" t="str">
        <f t="shared" si="4530"/>
        <v>Downturn</v>
      </c>
      <c r="CN330" s="1">
        <v>99.460400000000007</v>
      </c>
      <c r="CO330" s="25">
        <f t="shared" ref="CO330" si="5287">((CN330-CN329)/CN329)*100</f>
        <v>-0.52408175675404034</v>
      </c>
      <c r="CP330" s="22">
        <f t="shared" si="5198"/>
        <v>0.99475918243245964</v>
      </c>
      <c r="CQ330" s="22">
        <f t="shared" si="4231"/>
        <v>-2.443225343865163E-2</v>
      </c>
      <c r="CR330" s="35">
        <f t="shared" si="4232"/>
        <v>95.113549312269669</v>
      </c>
      <c r="CS330" s="36" t="str">
        <f t="shared" si="5169"/>
        <v>Slowdown</v>
      </c>
      <c r="CT330" s="1">
        <v>100.89530000000001</v>
      </c>
      <c r="CU330" s="25">
        <f t="shared" ref="CU330" si="5288">((CT330-CT329)/CT329)*100</f>
        <v>-0.40245599834160029</v>
      </c>
      <c r="CV330" s="22">
        <f t="shared" si="5200"/>
        <v>0.995975440016584</v>
      </c>
      <c r="CW330" s="22">
        <f t="shared" si="4234"/>
        <v>-1.4363223582922413E-2</v>
      </c>
      <c r="CX330" s="35">
        <f t="shared" si="4235"/>
        <v>97.127355283415511</v>
      </c>
      <c r="CY330" s="36" t="str">
        <f t="shared" si="5171"/>
        <v>Downturn</v>
      </c>
      <c r="CZ330" s="1">
        <v>100.4182</v>
      </c>
      <c r="DA330" s="25">
        <f t="shared" ref="DA330" si="5289">((CZ330-CZ329)/CZ329)*100</f>
        <v>-0.10425474766968489</v>
      </c>
      <c r="DB330" s="22">
        <f t="shared" si="5221"/>
        <v>0.99895745252330315</v>
      </c>
      <c r="DC330" s="22">
        <f t="shared" si="4237"/>
        <v>-1.0156489598556195E-4</v>
      </c>
      <c r="DD330" s="35">
        <f t="shared" si="4238"/>
        <v>99.979687020802885</v>
      </c>
      <c r="DE330" s="36" t="str">
        <f t="shared" si="5202"/>
        <v>Downturn</v>
      </c>
      <c r="DF330" s="1">
        <v>98.355500000000006</v>
      </c>
      <c r="DG330" s="25">
        <f t="shared" si="5222"/>
        <v>-0.14588950976251125</v>
      </c>
      <c r="DH330" s="22">
        <f t="shared" si="4387"/>
        <v>0.99854110490237491</v>
      </c>
      <c r="DI330" s="22">
        <f t="shared" si="4370"/>
        <v>-1.7651324173914351E-2</v>
      </c>
      <c r="DJ330" s="35">
        <f t="shared" si="4351"/>
        <v>96.469735165217131</v>
      </c>
      <c r="DK330" s="36" t="str">
        <f t="shared" si="5223"/>
        <v>Slowdown</v>
      </c>
    </row>
    <row r="331" spans="1:115" x14ac:dyDescent="0.25">
      <c r="A331">
        <v>200104</v>
      </c>
      <c r="B331" s="2">
        <v>98.801100000000005</v>
      </c>
      <c r="C331" s="25">
        <f t="shared" si="5203"/>
        <v>6.8365784292287193E-2</v>
      </c>
      <c r="D331" s="22">
        <f t="shared" si="5173"/>
        <v>1.0006836578429228</v>
      </c>
      <c r="E331" s="22">
        <f t="shared" ref="E331:E394" si="5290">PRODUCT(D326:D331)-1</f>
        <v>-3.1328320802004317E-3</v>
      </c>
      <c r="F331" s="35">
        <f t="shared" ref="F331:F394" si="5291">(1+2*E331)*100</f>
        <v>99.373433583959908</v>
      </c>
      <c r="G331" s="36" t="str">
        <f t="shared" si="5144"/>
        <v>Slowdown</v>
      </c>
      <c r="H331" s="2">
        <v>100.1966</v>
      </c>
      <c r="I331" s="25">
        <f t="shared" si="5204"/>
        <v>-0.21968348051926401</v>
      </c>
      <c r="J331" s="22">
        <f t="shared" si="5174"/>
        <v>0.99780316519480738</v>
      </c>
      <c r="K331" s="22">
        <f t="shared" ref="K331:K394" si="5292">PRODUCT(J326:J331)-1</f>
        <v>-8.9357072205735744E-3</v>
      </c>
      <c r="L331" s="35">
        <f t="shared" ref="L331:L394" si="5293">(1+2*K331)*100</f>
        <v>98.21285855588529</v>
      </c>
      <c r="M331" s="36" t="str">
        <f t="shared" si="5145"/>
        <v>Downturn</v>
      </c>
      <c r="N331" s="2">
        <v>99.883499999999998</v>
      </c>
      <c r="O331" s="25">
        <f t="shared" ref="O331" si="5294">((N331-N330)/N330)*100</f>
        <v>-0.27356912862242061</v>
      </c>
      <c r="P331" s="22">
        <f t="shared" si="5176"/>
        <v>0.9972643087137758</v>
      </c>
      <c r="Q331" s="22">
        <f t="shared" ref="Q331:Q394" si="5295">PRODUCT(P326:P331)-1</f>
        <v>-1.4604805063735626E-2</v>
      </c>
      <c r="R331" s="35">
        <f t="shared" ref="R331:R394" si="5296">(1+2*Q331)*100</f>
        <v>97.079038987252872</v>
      </c>
      <c r="S331" s="36" t="str">
        <f t="shared" si="5147"/>
        <v>Slowdown</v>
      </c>
      <c r="T331" s="2">
        <v>98.664000000000001</v>
      </c>
      <c r="U331" s="25">
        <f t="shared" ref="U331" si="5297">((T331-T330)/T330)*100</f>
        <v>-7.8487768567421567E-2</v>
      </c>
      <c r="V331" s="22">
        <f t="shared" si="5178"/>
        <v>0.99921512231432574</v>
      </c>
      <c r="W331" s="22">
        <f t="shared" ref="W331:W394" si="5298">PRODUCT(V326:V331)-1</f>
        <v>-1.178181555944835E-2</v>
      </c>
      <c r="X331" s="35">
        <f t="shared" ref="X331:X394" si="5299">(1+2*W331)*100</f>
        <v>97.643636888110336</v>
      </c>
      <c r="Y331" s="36" t="str">
        <f t="shared" si="5149"/>
        <v>Slowdown</v>
      </c>
      <c r="Z331" s="2">
        <v>98.842600000000004</v>
      </c>
      <c r="AA331" s="25">
        <f t="shared" ref="AA331" si="5300">((Z331-Z330)/Z330)*100</f>
        <v>-0.17300601228716594</v>
      </c>
      <c r="AB331" s="22">
        <f t="shared" si="5180"/>
        <v>0.99826993987712831</v>
      </c>
      <c r="AC331" s="22">
        <f t="shared" ref="AC331:AC394" si="5301">PRODUCT(AB326:AB331)-1</f>
        <v>-1.3811661340418668E-2</v>
      </c>
      <c r="AD331" s="35">
        <f t="shared" ref="AD331:AD394" si="5302">(1+2*AC331)*100</f>
        <v>97.237667731916261</v>
      </c>
      <c r="AE331" s="36" t="str">
        <f t="shared" si="5151"/>
        <v>Slowdown</v>
      </c>
      <c r="AF331" s="2">
        <v>98.357299999999995</v>
      </c>
      <c r="AG331" s="25">
        <f t="shared" ref="AG331" si="5303">((AF331-AF330)/AF330)*100</f>
        <v>-0.56502372715491322</v>
      </c>
      <c r="AH331" s="22">
        <f t="shared" si="5261"/>
        <v>0.99434976272845088</v>
      </c>
      <c r="AI331" s="22">
        <f t="shared" ref="AI331:AI394" si="5304">PRODUCT(AH326:AH331)-1</f>
        <v>-3.252481952787567E-2</v>
      </c>
      <c r="AJ331" s="35">
        <f t="shared" ref="AJ331:AJ394" si="5305">(1+2*AI331)*100</f>
        <v>93.495036094424862</v>
      </c>
      <c r="AK331" s="36" t="str">
        <f t="shared" si="5244"/>
        <v>Slowdown</v>
      </c>
      <c r="AL331" s="2">
        <v>100.9866</v>
      </c>
      <c r="AM331" s="25">
        <f t="shared" ref="AM331" si="5306">((AL331-AL330)/AL330)*100</f>
        <v>-0.32118603916614213</v>
      </c>
      <c r="AN331" s="22">
        <f t="shared" si="5183"/>
        <v>0.99678813960833856</v>
      </c>
      <c r="AO331" s="22">
        <f t="shared" ref="AO331:AO394" si="5307">PRODUCT(AN326:AN331)-1</f>
        <v>-8.8654518259415616E-3</v>
      </c>
      <c r="AP331" s="35">
        <f t="shared" ref="AP331:AP394" si="5308">(1+2*AO331)*100</f>
        <v>98.22690963481169</v>
      </c>
      <c r="AQ331" s="36" t="str">
        <f t="shared" si="5154"/>
        <v>Downturn</v>
      </c>
      <c r="AR331" s="2">
        <v>99.389799999999994</v>
      </c>
      <c r="AS331" s="25">
        <f t="shared" ref="AS331" si="5309">((AR331-AR330)/AR330)*100</f>
        <v>-0.33352586780903726</v>
      </c>
      <c r="AT331" s="22">
        <f t="shared" si="5185"/>
        <v>0.99666474132190963</v>
      </c>
      <c r="AU331" s="22">
        <f t="shared" ref="AU331:AU394" si="5310">PRODUCT(AT326:AT331)-1</f>
        <v>-1.7054956618401174E-2</v>
      </c>
      <c r="AV331" s="35">
        <f t="shared" ref="AV331:AV394" si="5311">(1+2*AU331)*100</f>
        <v>96.589008676319764</v>
      </c>
      <c r="AW331" s="36" t="str">
        <f t="shared" si="5156"/>
        <v>Slowdown</v>
      </c>
      <c r="AX331" s="2">
        <v>101.4032</v>
      </c>
      <c r="AY331" s="25">
        <f t="shared" ref="AY331" si="5312">((AX331-AX330)/AX330)*100</f>
        <v>1.3019035407828837E-2</v>
      </c>
      <c r="AZ331" s="22">
        <f t="shared" si="4717"/>
        <v>1.0001301903540782</v>
      </c>
      <c r="BA331" s="22">
        <f t="shared" ref="BA331:BA394" si="5313">PRODUCT(AZ326:AZ331)-1</f>
        <v>-1.857011920996432E-2</v>
      </c>
      <c r="BB331" s="35">
        <f t="shared" ref="BB331:BB394" si="5314">(1+2*BA331)*100</f>
        <v>96.285976158007131</v>
      </c>
      <c r="BC331" s="36" t="str">
        <f t="shared" si="4718"/>
        <v>Downturn</v>
      </c>
      <c r="BD331" s="2">
        <v>100.5411</v>
      </c>
      <c r="BE331" s="25">
        <f t="shared" ref="BE331" si="5315">((BD331-BD330)/BD330)*100</f>
        <v>-0.11613582626318934</v>
      </c>
      <c r="BF331" s="22">
        <f t="shared" si="5188"/>
        <v>0.99883864173736814</v>
      </c>
      <c r="BG331" s="22">
        <f t="shared" ref="BG331:BG394" si="5316">PRODUCT(BF326:BF331)-1</f>
        <v>-6.5089061440831708E-3</v>
      </c>
      <c r="BH331" s="35">
        <f t="shared" ref="BH331:BH394" si="5317">(1+2*BG331)*100</f>
        <v>98.698218771183363</v>
      </c>
      <c r="BI331" s="36" t="str">
        <f t="shared" si="5159"/>
        <v>Downturn</v>
      </c>
      <c r="BJ331" s="2">
        <v>99.814999999999998</v>
      </c>
      <c r="BK331" s="25">
        <f t="shared" ref="BK331" si="5318">((BJ331-BJ330)/BJ330)*100</f>
        <v>-0.22102021170358194</v>
      </c>
      <c r="BL331" s="22">
        <f t="shared" si="5190"/>
        <v>0.99778979788296418</v>
      </c>
      <c r="BM331" s="22">
        <f t="shared" ref="BM331:BM394" si="5319">PRODUCT(BL326:BL331)-1</f>
        <v>-1.1109966275793526E-2</v>
      </c>
      <c r="BN331" s="35">
        <f t="shared" ref="BN331:BN394" si="5320">(1+2*BM331)*100</f>
        <v>97.778006744841292</v>
      </c>
      <c r="BO331" s="36" t="str">
        <f t="shared" si="5161"/>
        <v>Slowdown</v>
      </c>
      <c r="BP331" s="2">
        <v>100.0617</v>
      </c>
      <c r="BQ331" s="25">
        <f t="shared" ref="BQ331" si="5321">((BP331-BP330)/BP330)*100</f>
        <v>-0.26503175596745265</v>
      </c>
      <c r="BR331" s="22">
        <f t="shared" si="5192"/>
        <v>0.99734968244032551</v>
      </c>
      <c r="BS331" s="22">
        <f t="shared" ref="BS331:BS394" si="5322">PRODUCT(BR326:BR331)-1</f>
        <v>-1.3286776038836656E-2</v>
      </c>
      <c r="BT331" s="35">
        <f t="shared" ref="BT331:BT394" si="5323">(1+2*BS331)*100</f>
        <v>97.342644792232676</v>
      </c>
      <c r="BU331" s="36" t="str">
        <f t="shared" si="5163"/>
        <v>Downturn</v>
      </c>
      <c r="BV331" s="2">
        <v>100.0688</v>
      </c>
      <c r="BW331" s="25">
        <f t="shared" ref="BW331" si="5324">((BV331-BV330)/BV330)*100</f>
        <v>8.3712473158493839E-2</v>
      </c>
      <c r="BX331" s="22">
        <f t="shared" si="4363"/>
        <v>1.000837124731585</v>
      </c>
      <c r="BY331" s="22">
        <f t="shared" ref="BY331:BY394" si="5325">PRODUCT(BX326:BX331)-1</f>
        <v>1.2026747681018302E-2</v>
      </c>
      <c r="BZ331" s="35">
        <f t="shared" ref="BZ331:BZ394" si="5326">(1+2*BY331)*100</f>
        <v>102.40534953620366</v>
      </c>
      <c r="CA331" s="36" t="str">
        <f t="shared" si="4364"/>
        <v>Expansion</v>
      </c>
      <c r="CB331" s="2">
        <v>100.28489999999999</v>
      </c>
      <c r="CC331" s="25">
        <f t="shared" ref="CC331" si="5327">((CB331-CB330)/CB330)*100</f>
        <v>-0.17529190432108507</v>
      </c>
      <c r="CD331" s="22">
        <f t="shared" si="5195"/>
        <v>0.99824708095678916</v>
      </c>
      <c r="CE331" s="22">
        <f t="shared" ref="CE331:CE394" si="5328">PRODUCT(CD326:CD331)-1</f>
        <v>-9.4212983770038949E-3</v>
      </c>
      <c r="CF331" s="35">
        <f t="shared" ref="CF331:CF394" si="5329">(1+2*CE331)*100</f>
        <v>98.115740324599216</v>
      </c>
      <c r="CG331" s="36" t="str">
        <f t="shared" si="5166"/>
        <v>Downturn</v>
      </c>
      <c r="CH331" s="2">
        <v>100.6311</v>
      </c>
      <c r="CI331" s="25">
        <f t="shared" ref="CI331" si="5330">((CH331-CH330)/CH330)*100</f>
        <v>-7.5863267383255939E-2</v>
      </c>
      <c r="CJ331" s="22">
        <f t="shared" si="4529"/>
        <v>0.99924136732616742</v>
      </c>
      <c r="CK331" s="22">
        <f t="shared" ref="CK331:CK394" si="5331">PRODUCT(CJ326:CJ331)-1</f>
        <v>-3.5508571666219568E-3</v>
      </c>
      <c r="CL331" s="35">
        <f t="shared" ref="CL331:CL394" si="5332">(1+2*CK331)*100</f>
        <v>99.28982856667561</v>
      </c>
      <c r="CM331" s="36" t="str">
        <f t="shared" si="4530"/>
        <v>Downturn</v>
      </c>
      <c r="CN331" s="2">
        <v>98.966499999999996</v>
      </c>
      <c r="CO331" s="25">
        <f t="shared" ref="CO331" si="5333">((CN331-CN330)/CN330)*100</f>
        <v>-0.49657954321519987</v>
      </c>
      <c r="CP331" s="22">
        <f t="shared" si="5198"/>
        <v>0.99503420456784797</v>
      </c>
      <c r="CQ331" s="22">
        <f t="shared" ref="CQ331:CQ394" si="5334">PRODUCT(CP326:CP331)-1</f>
        <v>-2.6846495510670532E-2</v>
      </c>
      <c r="CR331" s="35">
        <f t="shared" ref="CR331:CR394" si="5335">(1+2*CQ331)*100</f>
        <v>94.630700897865893</v>
      </c>
      <c r="CS331" s="36" t="str">
        <f t="shared" si="5169"/>
        <v>Slowdown</v>
      </c>
      <c r="CT331" s="2">
        <v>100.4648</v>
      </c>
      <c r="CU331" s="25">
        <f t="shared" ref="CU331" si="5336">((CT331-CT330)/CT330)*100</f>
        <v>-0.42667993454601866</v>
      </c>
      <c r="CV331" s="22">
        <f t="shared" si="5200"/>
        <v>0.99573320065453985</v>
      </c>
      <c r="CW331" s="22">
        <f t="shared" ref="CW331:CW394" si="5337">PRODUCT(CV326:CV331)-1</f>
        <v>-1.7740637646131874E-2</v>
      </c>
      <c r="CX331" s="35">
        <f t="shared" ref="CX331:CX394" si="5338">(1+2*CW331)*100</f>
        <v>96.451872470773623</v>
      </c>
      <c r="CY331" s="36" t="str">
        <f t="shared" si="5171"/>
        <v>Downturn</v>
      </c>
      <c r="CZ331" s="2">
        <v>100.3122</v>
      </c>
      <c r="DA331" s="25">
        <f t="shared" ref="DA331" si="5339">((CZ331-CZ330)/CZ330)*100</f>
        <v>-0.10555855412663695</v>
      </c>
      <c r="DB331" s="22">
        <f t="shared" si="5221"/>
        <v>0.99894441445873361</v>
      </c>
      <c r="DC331" s="22">
        <f t="shared" ref="DC331:DC394" si="5340">PRODUCT(DB326:DB331)-1</f>
        <v>-2.0603008576463022E-3</v>
      </c>
      <c r="DD331" s="35">
        <f t="shared" ref="DD331:DD394" si="5341">(1+2*DC331)*100</f>
        <v>99.587939828470738</v>
      </c>
      <c r="DE331" s="36" t="str">
        <f t="shared" si="5202"/>
        <v>Downturn</v>
      </c>
      <c r="DF331" s="2">
        <v>98.288600000000002</v>
      </c>
      <c r="DG331" s="25">
        <f t="shared" si="5222"/>
        <v>-6.8018565306468826E-2</v>
      </c>
      <c r="DH331" s="22">
        <f t="shared" si="4387"/>
        <v>0.99931981434693529</v>
      </c>
      <c r="DI331" s="22">
        <f t="shared" si="4370"/>
        <v>-1.5077179607428048E-2</v>
      </c>
      <c r="DJ331" s="35">
        <f t="shared" si="4351"/>
        <v>96.984564078514396</v>
      </c>
      <c r="DK331" s="36" t="str">
        <f t="shared" si="5223"/>
        <v>Slowdown</v>
      </c>
    </row>
    <row r="332" spans="1:115" x14ac:dyDescent="0.25">
      <c r="A332">
        <v>200105</v>
      </c>
      <c r="B332" s="1">
        <v>98.929900000000004</v>
      </c>
      <c r="C332" s="25">
        <f t="shared" si="5203"/>
        <v>0.13036292106059369</v>
      </c>
      <c r="D332" s="22">
        <f t="shared" si="5173"/>
        <v>1.0013036292106059</v>
      </c>
      <c r="E332" s="22">
        <f t="shared" si="5290"/>
        <v>-4.4860130357071704E-4</v>
      </c>
      <c r="F332" s="35">
        <f t="shared" si="5291"/>
        <v>99.910279739285855</v>
      </c>
      <c r="G332" s="36" t="str">
        <f t="shared" si="5144"/>
        <v>Slowdown</v>
      </c>
      <c r="H332" s="1">
        <v>99.939599999999999</v>
      </c>
      <c r="I332" s="25">
        <f t="shared" si="5204"/>
        <v>-0.2564957293960124</v>
      </c>
      <c r="J332" s="22">
        <f t="shared" si="5174"/>
        <v>0.99743504270603989</v>
      </c>
      <c r="K332" s="22">
        <f t="shared" si="5292"/>
        <v>-1.0306950655770697E-2</v>
      </c>
      <c r="L332" s="35">
        <f t="shared" si="5293"/>
        <v>97.938609868845859</v>
      </c>
      <c r="M332" s="36" t="str">
        <f t="shared" si="5145"/>
        <v>Slowdown</v>
      </c>
      <c r="N332" s="1">
        <v>99.668099999999995</v>
      </c>
      <c r="O332" s="25">
        <f t="shared" ref="O332" si="5342">((N332-N331)/N331)*100</f>
        <v>-0.21565123368724815</v>
      </c>
      <c r="P332" s="22">
        <f t="shared" si="5176"/>
        <v>0.99784348766312747</v>
      </c>
      <c r="Q332" s="22">
        <f t="shared" si="5295"/>
        <v>-1.5426302755021437E-2</v>
      </c>
      <c r="R332" s="35">
        <f t="shared" si="5296"/>
        <v>96.914739448995718</v>
      </c>
      <c r="S332" s="36" t="str">
        <f t="shared" si="5147"/>
        <v>Slowdown</v>
      </c>
      <c r="T332" s="1">
        <v>98.614800000000002</v>
      </c>
      <c r="U332" s="25">
        <f t="shared" ref="U332" si="5343">((T332-T331)/T331)*100</f>
        <v>-4.9866212600339563E-2</v>
      </c>
      <c r="V332" s="22">
        <f t="shared" si="5178"/>
        <v>0.99950133787399664</v>
      </c>
      <c r="W332" s="22">
        <f t="shared" si="5298"/>
        <v>-9.506705918866154E-3</v>
      </c>
      <c r="X332" s="35">
        <f t="shared" si="5299"/>
        <v>98.098658816226774</v>
      </c>
      <c r="Y332" s="36" t="str">
        <f t="shared" si="5149"/>
        <v>Slowdown</v>
      </c>
      <c r="Z332" s="1">
        <v>98.703400000000002</v>
      </c>
      <c r="AA332" s="25">
        <f t="shared" ref="AA332" si="5344">((Z332-Z331)/Z331)*100</f>
        <v>-0.14082996602679657</v>
      </c>
      <c r="AB332" s="22">
        <f t="shared" si="5180"/>
        <v>0.99859170033973199</v>
      </c>
      <c r="AC332" s="22">
        <f t="shared" si="5301"/>
        <v>-1.2447534955851935E-2</v>
      </c>
      <c r="AD332" s="35">
        <f t="shared" si="5302"/>
        <v>97.510493008829613</v>
      </c>
      <c r="AE332" s="36" t="str">
        <f t="shared" si="5151"/>
        <v>Slowdown</v>
      </c>
      <c r="AF332" s="1">
        <v>97.878799999999998</v>
      </c>
      <c r="AG332" s="25">
        <f t="shared" ref="AG332" si="5345">((AF332-AF331)/AF331)*100</f>
        <v>-0.48649159747166393</v>
      </c>
      <c r="AH332" s="22">
        <f t="shared" si="5261"/>
        <v>0.99513508402528339</v>
      </c>
      <c r="AI332" s="22">
        <f t="shared" si="5304"/>
        <v>-3.2962472990690106E-2</v>
      </c>
      <c r="AJ332" s="35">
        <f t="shared" si="5305"/>
        <v>93.407505401861982</v>
      </c>
      <c r="AK332" s="36" t="str">
        <f t="shared" si="5244"/>
        <v>Slowdown</v>
      </c>
      <c r="AL332" s="1">
        <v>100.6272</v>
      </c>
      <c r="AM332" s="25">
        <f t="shared" ref="AM332" si="5346">((AL332-AL331)/AL331)*100</f>
        <v>-0.35588880108845505</v>
      </c>
      <c r="AN332" s="22">
        <f t="shared" si="5183"/>
        <v>0.99644111198911545</v>
      </c>
      <c r="AO332" s="22">
        <f t="shared" si="5307"/>
        <v>-1.2388911516888479E-2</v>
      </c>
      <c r="AP332" s="35">
        <f t="shared" si="5308"/>
        <v>97.522217696622306</v>
      </c>
      <c r="AQ332" s="36" t="str">
        <f t="shared" si="5154"/>
        <v>Downturn</v>
      </c>
      <c r="AR332" s="1">
        <v>99.085899999999995</v>
      </c>
      <c r="AS332" s="25">
        <f t="shared" ref="AS332" si="5347">((AR332-AR331)/AR331)*100</f>
        <v>-0.30576578280668515</v>
      </c>
      <c r="AT332" s="22">
        <f t="shared" si="5185"/>
        <v>0.99694234217193312</v>
      </c>
      <c r="AU332" s="22">
        <f t="shared" si="5310"/>
        <v>-1.813391150452992E-2</v>
      </c>
      <c r="AV332" s="35">
        <f t="shared" si="5311"/>
        <v>96.373217699094013</v>
      </c>
      <c r="AW332" s="36" t="str">
        <f t="shared" si="5156"/>
        <v>Slowdown</v>
      </c>
      <c r="AX332" s="1">
        <v>101.4426</v>
      </c>
      <c r="AY332" s="25">
        <f t="shared" ref="AY332" si="5348">((AX332-AX331)/AX331)*100</f>
        <v>3.8854789592439432E-2</v>
      </c>
      <c r="AZ332" s="22">
        <f t="shared" si="4717"/>
        <v>1.0003885478959245</v>
      </c>
      <c r="BA332" s="22">
        <f t="shared" si="5313"/>
        <v>-1.3251313896516681E-2</v>
      </c>
      <c r="BB332" s="35">
        <f t="shared" si="5314"/>
        <v>97.349737220696667</v>
      </c>
      <c r="BC332" s="36" t="str">
        <f t="shared" si="4718"/>
        <v>Downturn</v>
      </c>
      <c r="BD332" s="1">
        <v>100.4192</v>
      </c>
      <c r="BE332" s="25">
        <f t="shared" ref="BE332" si="5349">((BD332-BD331)/BD331)*100</f>
        <v>-0.12124394899200085</v>
      </c>
      <c r="BF332" s="22">
        <f t="shared" si="5188"/>
        <v>0.99878756051008</v>
      </c>
      <c r="BG332" s="22">
        <f t="shared" si="5316"/>
        <v>-6.9519848262792339E-3</v>
      </c>
      <c r="BH332" s="35">
        <f t="shared" si="5317"/>
        <v>98.609603034744154</v>
      </c>
      <c r="BI332" s="36" t="str">
        <f t="shared" si="5159"/>
        <v>Downturn</v>
      </c>
      <c r="BJ332" s="1">
        <v>99.602099999999993</v>
      </c>
      <c r="BK332" s="25">
        <f t="shared" ref="BK332" si="5350">((BJ332-BJ331)/BJ331)*100</f>
        <v>-0.21329459500075615</v>
      </c>
      <c r="BL332" s="22">
        <f t="shared" si="5190"/>
        <v>0.99786705404999243</v>
      </c>
      <c r="BM332" s="22">
        <f t="shared" si="5319"/>
        <v>-1.2225925745947164E-2</v>
      </c>
      <c r="BN332" s="35">
        <f t="shared" si="5320"/>
        <v>97.554814850810573</v>
      </c>
      <c r="BO332" s="36" t="str">
        <f t="shared" si="5161"/>
        <v>Slowdown</v>
      </c>
      <c r="BP332" s="1">
        <v>99.821799999999996</v>
      </c>
      <c r="BQ332" s="25">
        <f t="shared" ref="BQ332" si="5351">((BP332-BP331)/BP331)*100</f>
        <v>-0.23975207297098267</v>
      </c>
      <c r="BR332" s="22">
        <f t="shared" si="5192"/>
        <v>0.99760247927029022</v>
      </c>
      <c r="BS332" s="22">
        <f t="shared" si="5322"/>
        <v>-1.4656498194589584E-2</v>
      </c>
      <c r="BT332" s="35">
        <f t="shared" si="5323"/>
        <v>97.06870036108208</v>
      </c>
      <c r="BU332" s="36" t="str">
        <f t="shared" si="5163"/>
        <v>Slowdown</v>
      </c>
      <c r="BV332" s="1">
        <v>100.03660000000001</v>
      </c>
      <c r="BW332" s="25">
        <f t="shared" ref="BW332" si="5352">((BV332-BV331)/BV331)*100</f>
        <v>-3.2177861631186647E-2</v>
      </c>
      <c r="BX332" s="22">
        <f t="shared" si="4363"/>
        <v>0.99967822138368811</v>
      </c>
      <c r="BY332" s="22">
        <f t="shared" si="5325"/>
        <v>9.2575590956329723E-3</v>
      </c>
      <c r="BZ332" s="35">
        <f t="shared" si="5326"/>
        <v>101.8515118191266</v>
      </c>
      <c r="CA332" s="36" t="str">
        <f t="shared" si="4364"/>
        <v>Expansion</v>
      </c>
      <c r="CB332" s="1">
        <v>100.1306</v>
      </c>
      <c r="CC332" s="25">
        <f t="shared" ref="CC332" si="5353">((CB332-CB331)/CB331)*100</f>
        <v>-0.15386164816437181</v>
      </c>
      <c r="CD332" s="22">
        <f t="shared" si="5195"/>
        <v>0.99846138351835623</v>
      </c>
      <c r="CE332" s="22">
        <f t="shared" si="5328"/>
        <v>-1.0290427066066865E-2</v>
      </c>
      <c r="CF332" s="35">
        <f t="shared" si="5329"/>
        <v>97.941914586786623</v>
      </c>
      <c r="CG332" s="36" t="str">
        <f t="shared" si="5166"/>
        <v>Downturn</v>
      </c>
      <c r="CH332" s="1">
        <v>100.5376</v>
      </c>
      <c r="CI332" s="25">
        <f t="shared" ref="CI332" si="5354">((CH332-CH331)/CH331)*100</f>
        <v>-9.291362213073881E-2</v>
      </c>
      <c r="CJ332" s="22">
        <f t="shared" si="4529"/>
        <v>0.99907086377869259</v>
      </c>
      <c r="CK332" s="22">
        <f t="shared" si="5331"/>
        <v>-3.866130045438565E-3</v>
      </c>
      <c r="CL332" s="35">
        <f t="shared" si="5332"/>
        <v>99.226773990912292</v>
      </c>
      <c r="CM332" s="36" t="str">
        <f t="shared" si="4530"/>
        <v>Downturn</v>
      </c>
      <c r="CN332" s="1">
        <v>98.546000000000006</v>
      </c>
      <c r="CO332" s="25">
        <f t="shared" ref="CO332" si="5355">((CN332-CN331)/CN331)*100</f>
        <v>-0.42489125107990067</v>
      </c>
      <c r="CP332" s="22">
        <f t="shared" si="5198"/>
        <v>0.99575108748920105</v>
      </c>
      <c r="CQ332" s="22">
        <f t="shared" si="5334"/>
        <v>-2.784875060422809E-2</v>
      </c>
      <c r="CR332" s="35">
        <f t="shared" si="5335"/>
        <v>94.430249879154388</v>
      </c>
      <c r="CS332" s="36" t="str">
        <f t="shared" si="5169"/>
        <v>Slowdown</v>
      </c>
      <c r="CT332" s="1">
        <v>100.0363</v>
      </c>
      <c r="CU332" s="25">
        <f t="shared" ref="CU332" si="5356">((CT332-CT331)/CT331)*100</f>
        <v>-0.42651754644412743</v>
      </c>
      <c r="CV332" s="22">
        <f t="shared" si="5200"/>
        <v>0.99573482453555873</v>
      </c>
      <c r="CW332" s="22">
        <f t="shared" si="5337"/>
        <v>-2.0552129819827347E-2</v>
      </c>
      <c r="CX332" s="35">
        <f t="shared" si="5338"/>
        <v>95.889574036034531</v>
      </c>
      <c r="CY332" s="36" t="str">
        <f t="shared" si="5171"/>
        <v>Downturn</v>
      </c>
      <c r="CZ332" s="1">
        <v>100.1991</v>
      </c>
      <c r="DA332" s="25">
        <f t="shared" ref="DA332" si="5357">((CZ332-CZ331)/CZ331)*100</f>
        <v>-0.11274800074168731</v>
      </c>
      <c r="DB332" s="22">
        <f t="shared" si="5221"/>
        <v>0.99887251999258309</v>
      </c>
      <c r="DC332" s="22">
        <f t="shared" si="5340"/>
        <v>-3.9237010630874813E-3</v>
      </c>
      <c r="DD332" s="35">
        <f t="shared" si="5341"/>
        <v>99.215259787382507</v>
      </c>
      <c r="DE332" s="36" t="str">
        <f t="shared" si="5202"/>
        <v>Downturn</v>
      </c>
      <c r="DF332" s="1">
        <v>98.269599999999997</v>
      </c>
      <c r="DG332" s="25">
        <f t="shared" si="5222"/>
        <v>-1.933082778674786E-2</v>
      </c>
      <c r="DH332" s="22">
        <f t="shared" si="4387"/>
        <v>0.99980669172213255</v>
      </c>
      <c r="DI332" s="22">
        <f t="shared" si="4370"/>
        <v>-1.1680461827800137E-2</v>
      </c>
      <c r="DJ332" s="35">
        <f t="shared" si="4351"/>
        <v>97.663907634439965</v>
      </c>
      <c r="DK332" s="36" t="str">
        <f t="shared" si="5223"/>
        <v>Slowdown</v>
      </c>
    </row>
    <row r="333" spans="1:115" x14ac:dyDescent="0.25">
      <c r="A333">
        <v>200106</v>
      </c>
      <c r="B333" s="2">
        <v>99.110399999999998</v>
      </c>
      <c r="C333" s="25">
        <f t="shared" si="5203"/>
        <v>0.18245242338261233</v>
      </c>
      <c r="D333" s="22">
        <f t="shared" si="5173"/>
        <v>1.0018245242338262</v>
      </c>
      <c r="E333" s="22">
        <f t="shared" si="5290"/>
        <v>2.5795252459650531E-3</v>
      </c>
      <c r="F333" s="35">
        <f t="shared" si="5291"/>
        <v>100.51590504919301</v>
      </c>
      <c r="G333" s="36" t="str">
        <f t="shared" si="5144"/>
        <v>Recovery</v>
      </c>
      <c r="H333" s="2">
        <v>99.656700000000001</v>
      </c>
      <c r="I333" s="25">
        <f t="shared" si="5204"/>
        <v>-0.28307097486881866</v>
      </c>
      <c r="J333" s="22">
        <f t="shared" si="5174"/>
        <v>0.99716929025131185</v>
      </c>
      <c r="K333" s="22">
        <f t="shared" si="5292"/>
        <v>-1.1971541934601149E-2</v>
      </c>
      <c r="L333" s="35">
        <f t="shared" si="5293"/>
        <v>97.60569161307977</v>
      </c>
      <c r="M333" s="36" t="str">
        <f t="shared" si="5145"/>
        <v>Slowdown</v>
      </c>
      <c r="N333" s="2">
        <v>99.501999999999995</v>
      </c>
      <c r="O333" s="25">
        <f t="shared" ref="O333" si="5358">((N333-N332)/N332)*100</f>
        <v>-0.16665312171095881</v>
      </c>
      <c r="P333" s="22">
        <f t="shared" si="5176"/>
        <v>0.99833346878289042</v>
      </c>
      <c r="Q333" s="22">
        <f t="shared" si="5295"/>
        <v>-1.5179782987597479E-2</v>
      </c>
      <c r="R333" s="35">
        <f t="shared" si="5296"/>
        <v>96.964043402480499</v>
      </c>
      <c r="S333" s="36" t="str">
        <f t="shared" si="5147"/>
        <v>Slowdown</v>
      </c>
      <c r="T333" s="2">
        <v>98.5822</v>
      </c>
      <c r="U333" s="25">
        <f t="shared" ref="U333" si="5359">((T333-T332)/T332)*100</f>
        <v>-3.3057918284073166E-2</v>
      </c>
      <c r="V333" s="22">
        <f t="shared" si="5178"/>
        <v>0.99966942081715926</v>
      </c>
      <c r="W333" s="22">
        <f t="shared" si="5298"/>
        <v>-7.1526118816745976E-3</v>
      </c>
      <c r="X333" s="35">
        <f t="shared" si="5299"/>
        <v>98.56947762366508</v>
      </c>
      <c r="Y333" s="36" t="str">
        <f t="shared" si="5149"/>
        <v>Slowdown</v>
      </c>
      <c r="Z333" s="2">
        <v>98.596599999999995</v>
      </c>
      <c r="AA333" s="25">
        <f t="shared" ref="AA333" si="5360">((Z333-Z332)/Z332)*100</f>
        <v>-0.10820295957384132</v>
      </c>
      <c r="AB333" s="22">
        <f t="shared" si="5180"/>
        <v>0.99891797040426156</v>
      </c>
      <c r="AC333" s="22">
        <f t="shared" si="5301"/>
        <v>-1.0817177461103888E-2</v>
      </c>
      <c r="AD333" s="35">
        <f t="shared" si="5302"/>
        <v>97.836564507779229</v>
      </c>
      <c r="AE333" s="36" t="str">
        <f t="shared" si="5151"/>
        <v>Slowdown</v>
      </c>
      <c r="AF333" s="2">
        <v>97.512699999999995</v>
      </c>
      <c r="AG333" s="25">
        <f t="shared" ref="AG333" si="5361">((AF333-AF332)/AF332)*100</f>
        <v>-0.37403400940755605</v>
      </c>
      <c r="AH333" s="22">
        <f t="shared" si="5261"/>
        <v>0.99625965990592447</v>
      </c>
      <c r="AI333" s="22">
        <f t="shared" si="5304"/>
        <v>-3.1853337437078633E-2</v>
      </c>
      <c r="AJ333" s="35">
        <f t="shared" si="5305"/>
        <v>93.62933251258427</v>
      </c>
      <c r="AK333" s="36" t="str">
        <f t="shared" si="5244"/>
        <v>Slowdown</v>
      </c>
      <c r="AL333" s="2">
        <v>100.26430000000001</v>
      </c>
      <c r="AM333" s="25">
        <f t="shared" ref="AM333" si="5362">((AL333-AL332)/AL332)*100</f>
        <v>-0.36063807797493741</v>
      </c>
      <c r="AN333" s="22">
        <f t="shared" si="5183"/>
        <v>0.9963936192202506</v>
      </c>
      <c r="AO333" s="22">
        <f t="shared" si="5307"/>
        <v>-1.5622131352749813E-2</v>
      </c>
      <c r="AP333" s="35">
        <f t="shared" si="5308"/>
        <v>96.875573729450039</v>
      </c>
      <c r="AQ333" s="36" t="str">
        <f t="shared" si="5154"/>
        <v>Downturn</v>
      </c>
      <c r="AR333" s="2">
        <v>98.813900000000004</v>
      </c>
      <c r="AS333" s="25">
        <f t="shared" ref="AS333" si="5363">((AR333-AR332)/AR332)*100</f>
        <v>-0.27450928941452957</v>
      </c>
      <c r="AT333" s="22">
        <f t="shared" si="5185"/>
        <v>0.99725490710585474</v>
      </c>
      <c r="AU333" s="22">
        <f t="shared" si="5310"/>
        <v>-1.8411142446454587E-2</v>
      </c>
      <c r="AV333" s="35">
        <f t="shared" si="5311"/>
        <v>96.317771510709079</v>
      </c>
      <c r="AW333" s="36" t="str">
        <f t="shared" si="5156"/>
        <v>Slowdown</v>
      </c>
      <c r="AX333" s="2">
        <v>101.43389999999999</v>
      </c>
      <c r="AY333" s="25">
        <f t="shared" ref="AY333" si="5364">((AX333-AX332)/AX332)*100</f>
        <v>-8.5762786048510127E-3</v>
      </c>
      <c r="AZ333" s="22">
        <f t="shared" si="4717"/>
        <v>0.99991423721395145</v>
      </c>
      <c r="BA333" s="22">
        <f t="shared" si="5313"/>
        <v>-8.080367533018773E-3</v>
      </c>
      <c r="BB333" s="35">
        <f t="shared" si="5314"/>
        <v>98.383926493396245</v>
      </c>
      <c r="BC333" s="36" t="str">
        <f t="shared" si="4718"/>
        <v>Downturn</v>
      </c>
      <c r="BD333" s="2">
        <v>100.2741</v>
      </c>
      <c r="BE333" s="25">
        <f t="shared" ref="BE333" si="5365">((BD333-BD332)/BD332)*100</f>
        <v>-0.14449427997833017</v>
      </c>
      <c r="BF333" s="22">
        <f t="shared" si="5188"/>
        <v>0.99855505720021664</v>
      </c>
      <c r="BG333" s="22">
        <f t="shared" si="5316"/>
        <v>-7.4357611410210689E-3</v>
      </c>
      <c r="BH333" s="35">
        <f t="shared" si="5317"/>
        <v>98.512847771795791</v>
      </c>
      <c r="BI333" s="36" t="str">
        <f t="shared" si="5159"/>
        <v>Downturn</v>
      </c>
      <c r="BJ333" s="2">
        <v>99.3857</v>
      </c>
      <c r="BK333" s="25">
        <f t="shared" ref="BK333" si="5366">((BJ333-BJ332)/BJ332)*100</f>
        <v>-0.21726449542729828</v>
      </c>
      <c r="BL333" s="22">
        <f t="shared" si="5190"/>
        <v>0.99782735504572706</v>
      </c>
      <c r="BM333" s="22">
        <f t="shared" si="5319"/>
        <v>-1.2943817100179666E-2</v>
      </c>
      <c r="BN333" s="35">
        <f t="shared" si="5320"/>
        <v>97.411236579964068</v>
      </c>
      <c r="BO333" s="36" t="str">
        <f t="shared" si="5161"/>
        <v>Slowdown</v>
      </c>
      <c r="BP333" s="2">
        <v>99.599000000000004</v>
      </c>
      <c r="BQ333" s="25">
        <f t="shared" ref="BQ333" si="5367">((BP333-BP332)/BP332)*100</f>
        <v>-0.22319773836976725</v>
      </c>
      <c r="BR333" s="22">
        <f t="shared" si="5192"/>
        <v>0.99776802261630237</v>
      </c>
      <c r="BS333" s="22">
        <f t="shared" si="5322"/>
        <v>-1.507172940702961E-2</v>
      </c>
      <c r="BT333" s="35">
        <f t="shared" si="5323"/>
        <v>96.985654118594084</v>
      </c>
      <c r="BU333" s="36" t="str">
        <f t="shared" si="5163"/>
        <v>Slowdown</v>
      </c>
      <c r="BV333" s="2">
        <v>99.915099999999995</v>
      </c>
      <c r="BW333" s="25">
        <f t="shared" ref="BW333" si="5368">((BV333-BV332)/BV332)*100</f>
        <v>-0.121455547269711</v>
      </c>
      <c r="BX333" s="22">
        <f t="shared" si="4363"/>
        <v>0.99878544452730289</v>
      </c>
      <c r="BY333" s="22">
        <f t="shared" si="5325"/>
        <v>5.5655023394232117E-3</v>
      </c>
      <c r="BZ333" s="35">
        <f t="shared" si="5326"/>
        <v>101.11310046788464</v>
      </c>
      <c r="CA333" s="36" t="str">
        <f t="shared" si="4364"/>
        <v>Recovery</v>
      </c>
      <c r="CB333" s="2">
        <v>99.9846</v>
      </c>
      <c r="CC333" s="25">
        <f t="shared" ref="CC333" si="5369">((CB333-CB332)/CB332)*100</f>
        <v>-0.14580957269805714</v>
      </c>
      <c r="CD333" s="22">
        <f t="shared" si="5195"/>
        <v>0.99854190427301948</v>
      </c>
      <c r="CE333" s="22">
        <f t="shared" si="5328"/>
        <v>-1.0436553769778256E-2</v>
      </c>
      <c r="CF333" s="35">
        <f t="shared" si="5329"/>
        <v>97.912689246044351</v>
      </c>
      <c r="CG333" s="36" t="str">
        <f t="shared" si="5166"/>
        <v>Slowdown</v>
      </c>
      <c r="CH333" s="2">
        <v>100.42570000000001</v>
      </c>
      <c r="CI333" s="25">
        <f t="shared" ref="CI333" si="5370">((CH333-CH332)/CH332)*100</f>
        <v>-0.11130164237060708</v>
      </c>
      <c r="CJ333" s="22">
        <f t="shared" si="4529"/>
        <v>0.99888698357629391</v>
      </c>
      <c r="CK333" s="22">
        <f t="shared" si="5331"/>
        <v>-4.4293538873330096E-3</v>
      </c>
      <c r="CL333" s="35">
        <f t="shared" si="5332"/>
        <v>99.114129222533393</v>
      </c>
      <c r="CM333" s="36" t="str">
        <f t="shared" si="4530"/>
        <v>Downturn</v>
      </c>
      <c r="CN333" s="2">
        <v>98.220699999999994</v>
      </c>
      <c r="CO333" s="25">
        <f t="shared" ref="CO333" si="5371">((CN333-CN332)/CN332)*100</f>
        <v>-0.33009964889494531</v>
      </c>
      <c r="CP333" s="22">
        <f t="shared" si="5198"/>
        <v>0.99669900351105056</v>
      </c>
      <c r="CQ333" s="22">
        <f t="shared" si="5334"/>
        <v>-2.7206720565091547E-2</v>
      </c>
      <c r="CR333" s="35">
        <f t="shared" si="5335"/>
        <v>94.558655886981697</v>
      </c>
      <c r="CS333" s="36" t="str">
        <f t="shared" si="5169"/>
        <v>Slowdown</v>
      </c>
      <c r="CT333" s="2">
        <v>99.590800000000002</v>
      </c>
      <c r="CU333" s="25">
        <f t="shared" ref="CU333" si="5372">((CT333-CT332)/CT332)*100</f>
        <v>-0.44533834218178359</v>
      </c>
      <c r="CV333" s="22">
        <f t="shared" si="5200"/>
        <v>0.99554661657818211</v>
      </c>
      <c r="CW333" s="22">
        <f t="shared" si="5337"/>
        <v>-2.2914573653145864E-2</v>
      </c>
      <c r="CX333" s="35">
        <f t="shared" si="5338"/>
        <v>95.41708526937083</v>
      </c>
      <c r="CY333" s="36" t="str">
        <f t="shared" si="5171"/>
        <v>Slowdown</v>
      </c>
      <c r="CZ333" s="2">
        <v>100.07689999999999</v>
      </c>
      <c r="DA333" s="25">
        <f t="shared" ref="DA333" si="5373">((CZ333-CZ332)/CZ332)*100</f>
        <v>-0.12195718324815943</v>
      </c>
      <c r="DB333" s="22">
        <f t="shared" si="5221"/>
        <v>0.99878042816751844</v>
      </c>
      <c r="DC333" s="22">
        <f t="shared" si="5340"/>
        <v>-5.4617819361699738E-3</v>
      </c>
      <c r="DD333" s="35">
        <f t="shared" si="5341"/>
        <v>98.907643612766009</v>
      </c>
      <c r="DE333" s="36" t="str">
        <f t="shared" si="5202"/>
        <v>Downturn</v>
      </c>
      <c r="DF333" s="2">
        <v>98.248800000000003</v>
      </c>
      <c r="DG333" s="25">
        <f t="shared" si="5222"/>
        <v>-2.1166260979991938E-2</v>
      </c>
      <c r="DH333" s="22">
        <f t="shared" si="4387"/>
        <v>0.99978833739020012</v>
      </c>
      <c r="DI333" s="22">
        <f t="shared" si="4370"/>
        <v>-8.1539323517385576E-3</v>
      </c>
      <c r="DJ333" s="35">
        <f t="shared" si="4351"/>
        <v>98.369213529652285</v>
      </c>
      <c r="DK333" s="36" t="str">
        <f t="shared" si="5223"/>
        <v>Slowdown</v>
      </c>
    </row>
    <row r="334" spans="1:115" x14ac:dyDescent="0.25">
      <c r="A334">
        <v>200107</v>
      </c>
      <c r="B334" s="1">
        <v>99.328199999999995</v>
      </c>
      <c r="C334" s="25">
        <f t="shared" si="5203"/>
        <v>0.21975493994575429</v>
      </c>
      <c r="D334" s="22">
        <f t="shared" si="5173"/>
        <v>1.0021975493994575</v>
      </c>
      <c r="E334" s="22">
        <f t="shared" si="5290"/>
        <v>5.6596590840056749E-3</v>
      </c>
      <c r="F334" s="35">
        <f t="shared" si="5291"/>
        <v>101.13193181680114</v>
      </c>
      <c r="G334" s="36" t="str">
        <f t="shared" si="5144"/>
        <v>Recovery</v>
      </c>
      <c r="H334" s="1">
        <v>99.374600000000001</v>
      </c>
      <c r="I334" s="25">
        <f t="shared" si="5204"/>
        <v>-0.2830717854394133</v>
      </c>
      <c r="J334" s="22">
        <f t="shared" si="5174"/>
        <v>0.99716928214560585</v>
      </c>
      <c r="K334" s="22">
        <f t="shared" si="5292"/>
        <v>-1.3539993607217138E-2</v>
      </c>
      <c r="L334" s="35">
        <f t="shared" si="5293"/>
        <v>97.292001278556569</v>
      </c>
      <c r="M334" s="36" t="str">
        <f t="shared" si="5145"/>
        <v>Slowdown</v>
      </c>
      <c r="N334" s="1">
        <v>99.350800000000007</v>
      </c>
      <c r="O334" s="25">
        <f t="shared" ref="O334" si="5374">((N334-N333)/N333)*100</f>
        <v>-0.15195674458803712</v>
      </c>
      <c r="P334" s="22">
        <f t="shared" si="5176"/>
        <v>0.99848043255411967</v>
      </c>
      <c r="Q334" s="22">
        <f t="shared" si="5295"/>
        <v>-1.4096275427626481E-2</v>
      </c>
      <c r="R334" s="35">
        <f t="shared" si="5296"/>
        <v>97.180744914474701</v>
      </c>
      <c r="S334" s="36" t="str">
        <f t="shared" si="5147"/>
        <v>Slowdown</v>
      </c>
      <c r="T334" s="1">
        <v>98.576800000000006</v>
      </c>
      <c r="U334" s="25">
        <f t="shared" ref="U334" si="5375">((T334-T333)/T333)*100</f>
        <v>-5.4776622960275995E-3</v>
      </c>
      <c r="V334" s="22">
        <f t="shared" si="5178"/>
        <v>0.99994522337703973</v>
      </c>
      <c r="W334" s="22">
        <f t="shared" si="5298"/>
        <v>-4.8396768703017345E-3</v>
      </c>
      <c r="X334" s="35">
        <f t="shared" si="5299"/>
        <v>99.032064625939654</v>
      </c>
      <c r="Y334" s="36" t="str">
        <f t="shared" si="5149"/>
        <v>Slowdown</v>
      </c>
      <c r="Z334" s="1">
        <v>98.529200000000003</v>
      </c>
      <c r="AA334" s="25">
        <f t="shared" ref="AA334" si="5376">((Z334-Z333)/Z333)*100</f>
        <v>-6.8359355190738977E-2</v>
      </c>
      <c r="AB334" s="22">
        <f t="shared" si="5180"/>
        <v>0.99931640644809261</v>
      </c>
      <c r="AC334" s="22">
        <f t="shared" si="5301"/>
        <v>-9.0018325518335107E-3</v>
      </c>
      <c r="AD334" s="35">
        <f t="shared" si="5302"/>
        <v>98.1996334896333</v>
      </c>
      <c r="AE334" s="36" t="str">
        <f t="shared" si="5151"/>
        <v>Slowdown</v>
      </c>
      <c r="AF334" s="1">
        <v>97.275599999999997</v>
      </c>
      <c r="AG334" s="25">
        <f t="shared" ref="AG334" si="5377">((AF334-AF333)/AF333)*100</f>
        <v>-0.24314781561786117</v>
      </c>
      <c r="AH334" s="22">
        <f t="shared" si="5261"/>
        <v>0.99756852184382139</v>
      </c>
      <c r="AI334" s="22">
        <f t="shared" si="5304"/>
        <v>-2.8795014362063776E-2</v>
      </c>
      <c r="AJ334" s="35">
        <f t="shared" si="5305"/>
        <v>94.240997127587249</v>
      </c>
      <c r="AK334" s="36" t="str">
        <f t="shared" si="5244"/>
        <v>Slowdown</v>
      </c>
      <c r="AL334" s="1">
        <v>99.923100000000005</v>
      </c>
      <c r="AM334" s="25">
        <f t="shared" ref="AM334" si="5378">((AL334-AL333)/AL333)*100</f>
        <v>-0.34030058555238563</v>
      </c>
      <c r="AN334" s="22">
        <f t="shared" si="5183"/>
        <v>0.99659699414447611</v>
      </c>
      <c r="AO334" s="22">
        <f t="shared" si="5307"/>
        <v>-1.8032962486524418E-2</v>
      </c>
      <c r="AP334" s="35">
        <f t="shared" si="5308"/>
        <v>96.393407502695112</v>
      </c>
      <c r="AQ334" s="36" t="str">
        <f t="shared" si="5154"/>
        <v>Slowdown</v>
      </c>
      <c r="AR334" s="1">
        <v>98.577600000000004</v>
      </c>
      <c r="AS334" s="25">
        <f t="shared" ref="AS334" si="5379">((AR334-AR333)/AR333)*100</f>
        <v>-0.23913639680247406</v>
      </c>
      <c r="AT334" s="22">
        <f t="shared" si="5185"/>
        <v>0.99760863603197525</v>
      </c>
      <c r="AU334" s="22">
        <f t="shared" si="5310"/>
        <v>-1.7947941406187495E-2</v>
      </c>
      <c r="AV334" s="35">
        <f t="shared" si="5311"/>
        <v>96.410411718762504</v>
      </c>
      <c r="AW334" s="36" t="str">
        <f t="shared" si="5156"/>
        <v>Slowdown</v>
      </c>
      <c r="AX334" s="1">
        <v>101.3436</v>
      </c>
      <c r="AY334" s="25">
        <f t="shared" ref="AY334" si="5380">((AX334-AX333)/AX333)*100</f>
        <v>-8.9023492146116004E-2</v>
      </c>
      <c r="AZ334" s="22">
        <f t="shared" si="4717"/>
        <v>0.99910976507853888</v>
      </c>
      <c r="BA334" s="22">
        <f t="shared" si="5313"/>
        <v>-4.4989469713637709E-3</v>
      </c>
      <c r="BB334" s="35">
        <f t="shared" si="5314"/>
        <v>99.100210605727241</v>
      </c>
      <c r="BC334" s="36" t="str">
        <f t="shared" si="4718"/>
        <v>Downturn</v>
      </c>
      <c r="BD334" s="1">
        <v>100.1039</v>
      </c>
      <c r="BE334" s="25">
        <f t="shared" ref="BE334" si="5381">((BD334-BD333)/BD333)*100</f>
        <v>-0.16973475703098642</v>
      </c>
      <c r="BF334" s="22">
        <f t="shared" si="5188"/>
        <v>0.99830265242969018</v>
      </c>
      <c r="BG334" s="22">
        <f t="shared" si="5316"/>
        <v>-7.8801573851079443E-3</v>
      </c>
      <c r="BH334" s="35">
        <f t="shared" si="5317"/>
        <v>98.423968522978413</v>
      </c>
      <c r="BI334" s="36" t="str">
        <f t="shared" si="5159"/>
        <v>Downturn</v>
      </c>
      <c r="BJ334" s="1">
        <v>99.182900000000004</v>
      </c>
      <c r="BK334" s="25">
        <f t="shared" ref="BK334" si="5382">((BJ334-BJ333)/BJ333)*100</f>
        <v>-0.20405350065451702</v>
      </c>
      <c r="BL334" s="22">
        <f t="shared" si="5190"/>
        <v>0.99795946499345478</v>
      </c>
      <c r="BM334" s="22">
        <f t="shared" si="5319"/>
        <v>-1.2987620412387324E-2</v>
      </c>
      <c r="BN334" s="35">
        <f t="shared" si="5320"/>
        <v>97.402475917522537</v>
      </c>
      <c r="BO334" s="36" t="str">
        <f t="shared" si="5161"/>
        <v>Slowdown</v>
      </c>
      <c r="BP334" s="1">
        <v>99.389799999999994</v>
      </c>
      <c r="BQ334" s="25">
        <f t="shared" ref="BQ334" si="5383">((BP334-BP333)/BP333)*100</f>
        <v>-0.21004226950070765</v>
      </c>
      <c r="BR334" s="22">
        <f t="shared" si="5192"/>
        <v>0.9978995773049929</v>
      </c>
      <c r="BS334" s="22">
        <f t="shared" si="5322"/>
        <v>-1.476126325723226E-2</v>
      </c>
      <c r="BT334" s="35">
        <f t="shared" si="5323"/>
        <v>97.047747348553543</v>
      </c>
      <c r="BU334" s="36" t="str">
        <f t="shared" si="5163"/>
        <v>Slowdown</v>
      </c>
      <c r="BV334" s="1">
        <v>99.770799999999994</v>
      </c>
      <c r="BW334" s="25">
        <f t="shared" ref="BW334" si="5384">((BV334-BV333)/BV333)*100</f>
        <v>-0.14442261479996638</v>
      </c>
      <c r="BX334" s="22">
        <f t="shared" si="4363"/>
        <v>0.99855577385200034</v>
      </c>
      <c r="BY334" s="22">
        <f t="shared" si="5325"/>
        <v>1.7400035141446057E-3</v>
      </c>
      <c r="BZ334" s="35">
        <f t="shared" si="5326"/>
        <v>100.34800070282893</v>
      </c>
      <c r="CA334" s="36" t="str">
        <f t="shared" si="4364"/>
        <v>Recovery</v>
      </c>
      <c r="CB334" s="1">
        <v>99.845600000000005</v>
      </c>
      <c r="CC334" s="25">
        <f t="shared" ref="CC334" si="5385">((CB334-CB333)/CB333)*100</f>
        <v>-0.13902140929702755</v>
      </c>
      <c r="CD334" s="22">
        <f t="shared" si="5195"/>
        <v>0.99860978590702976</v>
      </c>
      <c r="CE334" s="22">
        <f t="shared" si="5328"/>
        <v>-1.0028059529829325E-2</v>
      </c>
      <c r="CF334" s="35">
        <f t="shared" si="5329"/>
        <v>97.994388094034136</v>
      </c>
      <c r="CG334" s="36" t="str">
        <f t="shared" si="5166"/>
        <v>Slowdown</v>
      </c>
      <c r="CH334" s="1">
        <v>100.30029999999999</v>
      </c>
      <c r="CI334" s="25">
        <f t="shared" ref="CI334" si="5386">((CH334-CH333)/CH333)*100</f>
        <v>-0.12486843507191214</v>
      </c>
      <c r="CJ334" s="22">
        <f t="shared" si="4529"/>
        <v>0.99875131564928088</v>
      </c>
      <c r="CK334" s="22">
        <f t="shared" si="5331"/>
        <v>-5.1734791746635977E-3</v>
      </c>
      <c r="CL334" s="35">
        <f t="shared" si="5332"/>
        <v>98.96530416506728</v>
      </c>
      <c r="CM334" s="36" t="str">
        <f t="shared" si="4530"/>
        <v>Downturn</v>
      </c>
      <c r="CN334" s="1">
        <v>97.996499999999997</v>
      </c>
      <c r="CO334" s="25">
        <f t="shared" ref="CO334" si="5387">((CN334-CN333)/CN333)*100</f>
        <v>-0.22826145608817305</v>
      </c>
      <c r="CP334" s="22">
        <f t="shared" si="5198"/>
        <v>0.99771738543911825</v>
      </c>
      <c r="CQ334" s="22">
        <f t="shared" si="5334"/>
        <v>-2.486581475371008E-2</v>
      </c>
      <c r="CR334" s="35">
        <f t="shared" si="5335"/>
        <v>95.026837049257978</v>
      </c>
      <c r="CS334" s="36" t="str">
        <f t="shared" si="5169"/>
        <v>Slowdown</v>
      </c>
      <c r="CT334" s="1">
        <v>99.109800000000007</v>
      </c>
      <c r="CU334" s="25">
        <f t="shared" ref="CU334" si="5388">((CT334-CT333)/CT333)*100</f>
        <v>-0.48297633917991878</v>
      </c>
      <c r="CV334" s="22">
        <f t="shared" si="5200"/>
        <v>0.99517023660820081</v>
      </c>
      <c r="CW334" s="22">
        <f t="shared" si="5337"/>
        <v>-2.494938305370209E-2</v>
      </c>
      <c r="CX334" s="35">
        <f t="shared" si="5338"/>
        <v>95.010123389259576</v>
      </c>
      <c r="CY334" s="36" t="str">
        <f t="shared" si="5171"/>
        <v>Slowdown</v>
      </c>
      <c r="CZ334" s="1">
        <v>99.929199999999994</v>
      </c>
      <c r="DA334" s="25">
        <f t="shared" ref="DA334" si="5389">((CZ334-CZ333)/CZ333)*100</f>
        <v>-0.14758650597690415</v>
      </c>
      <c r="DB334" s="22">
        <f t="shared" si="5221"/>
        <v>0.99852413494023096</v>
      </c>
      <c r="DC334" s="22">
        <f t="shared" si="5340"/>
        <v>-6.7262456774404011E-3</v>
      </c>
      <c r="DD334" s="35">
        <f t="shared" si="5341"/>
        <v>98.654750864511925</v>
      </c>
      <c r="DE334" s="36" t="str">
        <f t="shared" si="5202"/>
        <v>Slowdown</v>
      </c>
      <c r="DF334" s="1">
        <v>98.202600000000004</v>
      </c>
      <c r="DG334" s="25">
        <f t="shared" si="5222"/>
        <v>-4.7023475095877919E-2</v>
      </c>
      <c r="DH334" s="22">
        <f t="shared" si="4387"/>
        <v>0.99952976524904125</v>
      </c>
      <c r="DI334" s="22">
        <f t="shared" si="4370"/>
        <v>-5.3881820557331039E-3</v>
      </c>
      <c r="DJ334" s="35">
        <f t="shared" si="4351"/>
        <v>98.922363588853386</v>
      </c>
      <c r="DK334" s="36" t="str">
        <f t="shared" si="5223"/>
        <v>Slowdown</v>
      </c>
    </row>
    <row r="335" spans="1:115" x14ac:dyDescent="0.25">
      <c r="A335">
        <v>200108</v>
      </c>
      <c r="B335" s="2">
        <v>99.564400000000006</v>
      </c>
      <c r="C335" s="25">
        <f t="shared" si="5203"/>
        <v>0.23779752376466184</v>
      </c>
      <c r="D335" s="22">
        <f t="shared" si="5173"/>
        <v>1.0023779752376467</v>
      </c>
      <c r="E335" s="22">
        <f t="shared" si="5290"/>
        <v>8.5013841464833817E-3</v>
      </c>
      <c r="F335" s="35">
        <f t="shared" si="5291"/>
        <v>101.70027682929668</v>
      </c>
      <c r="G335" s="36" t="str">
        <f t="shared" si="5144"/>
        <v>Recovery</v>
      </c>
      <c r="H335" s="2">
        <v>99.125100000000003</v>
      </c>
      <c r="I335" s="25">
        <f t="shared" si="5204"/>
        <v>-0.25107019298693789</v>
      </c>
      <c r="J335" s="22">
        <f t="shared" si="5174"/>
        <v>0.99748929807013065</v>
      </c>
      <c r="K335" s="22">
        <f t="shared" si="5292"/>
        <v>-1.4616956026860084E-2</v>
      </c>
      <c r="L335" s="35">
        <f t="shared" si="5293"/>
        <v>97.076608794627987</v>
      </c>
      <c r="M335" s="36" t="str">
        <f t="shared" si="5145"/>
        <v>Slowdown</v>
      </c>
      <c r="N335" s="2">
        <v>99.195800000000006</v>
      </c>
      <c r="O335" s="25">
        <f t="shared" ref="O335" si="5390">((N335-N334)/N334)*100</f>
        <v>-0.15601283532694366</v>
      </c>
      <c r="P335" s="22">
        <f t="shared" si="5176"/>
        <v>0.99843987164673054</v>
      </c>
      <c r="Q335" s="22">
        <f t="shared" si="5295"/>
        <v>-1.2647014325187111E-2</v>
      </c>
      <c r="R335" s="35">
        <f t="shared" si="5296"/>
        <v>97.470597134962574</v>
      </c>
      <c r="S335" s="36" t="str">
        <f t="shared" si="5147"/>
        <v>Slowdown</v>
      </c>
      <c r="T335" s="2">
        <v>98.626099999999994</v>
      </c>
      <c r="U335" s="25">
        <f t="shared" ref="U335" si="5391">((T335-T334)/T334)*100</f>
        <v>5.0011767474687885E-2</v>
      </c>
      <c r="V335" s="22">
        <f t="shared" si="5178"/>
        <v>1.0005001176747468</v>
      </c>
      <c r="W335" s="22">
        <f t="shared" si="5298"/>
        <v>-2.4577952059846586E-3</v>
      </c>
      <c r="X335" s="35">
        <f t="shared" si="5299"/>
        <v>99.508440958803064</v>
      </c>
      <c r="Y335" s="36" t="str">
        <f t="shared" si="5149"/>
        <v>Slowdown</v>
      </c>
      <c r="Z335" s="2">
        <v>98.492099999999994</v>
      </c>
      <c r="AA335" s="25">
        <f t="shared" ref="AA335" si="5392">((Z335-Z334)/Z334)*100</f>
        <v>-3.7653812270889701E-2</v>
      </c>
      <c r="AB335" s="22">
        <f t="shared" si="5180"/>
        <v>0.99962346187729112</v>
      </c>
      <c r="AC335" s="22">
        <f t="shared" si="5301"/>
        <v>-7.2151512127563988E-3</v>
      </c>
      <c r="AD335" s="35">
        <f t="shared" si="5302"/>
        <v>98.556969757448726</v>
      </c>
      <c r="AE335" s="36" t="str">
        <f t="shared" si="5151"/>
        <v>Slowdown</v>
      </c>
      <c r="AF335" s="2">
        <v>97.206400000000002</v>
      </c>
      <c r="AG335" s="25">
        <f t="shared" ref="AG335" si="5393">((AF335-AF334)/AF334)*100</f>
        <v>-7.1138086015398561E-2</v>
      </c>
      <c r="AH335" s="22">
        <f t="shared" si="5261"/>
        <v>0.99928861913984601</v>
      </c>
      <c r="AI335" s="22">
        <f t="shared" si="5304"/>
        <v>-2.3406559623533774E-2</v>
      </c>
      <c r="AJ335" s="35">
        <f t="shared" si="5305"/>
        <v>95.318688075293238</v>
      </c>
      <c r="AK335" s="36" t="str">
        <f t="shared" si="5244"/>
        <v>Slowdown</v>
      </c>
      <c r="AL335" s="2">
        <v>99.626199999999997</v>
      </c>
      <c r="AM335" s="25">
        <f t="shared" ref="AM335" si="5394">((AL335-AL334)/AL334)*100</f>
        <v>-0.29712849181021</v>
      </c>
      <c r="AN335" s="22">
        <f t="shared" si="5183"/>
        <v>0.99702871508189794</v>
      </c>
      <c r="AO335" s="22">
        <f t="shared" si="5307"/>
        <v>-1.9207066152640562E-2</v>
      </c>
      <c r="AP335" s="35">
        <f t="shared" si="5308"/>
        <v>96.158586769471881</v>
      </c>
      <c r="AQ335" s="36" t="str">
        <f t="shared" si="5154"/>
        <v>Slowdown</v>
      </c>
      <c r="AR335" s="2">
        <v>98.379499999999993</v>
      </c>
      <c r="AS335" s="25">
        <f t="shared" ref="AS335" si="5395">((AR335-AR334)/AR334)*100</f>
        <v>-0.20095843274740999</v>
      </c>
      <c r="AT335" s="22">
        <f t="shared" si="5185"/>
        <v>0.99799041567252589</v>
      </c>
      <c r="AU335" s="22">
        <f t="shared" si="5310"/>
        <v>-1.6790009944083195E-2</v>
      </c>
      <c r="AV335" s="35">
        <f t="shared" si="5311"/>
        <v>96.641998011183361</v>
      </c>
      <c r="AW335" s="36" t="str">
        <f t="shared" si="5156"/>
        <v>Slowdown</v>
      </c>
      <c r="AX335" s="2">
        <v>101.1841</v>
      </c>
      <c r="AY335" s="25">
        <f t="shared" ref="AY335" si="5396">((AX335-AX334)/AX334)*100</f>
        <v>-0.15738537016643794</v>
      </c>
      <c r="AZ335" s="22">
        <f t="shared" si="4717"/>
        <v>0.99842614629833559</v>
      </c>
      <c r="BA335" s="22">
        <f t="shared" si="5313"/>
        <v>-3.25863493930445E-3</v>
      </c>
      <c r="BB335" s="35">
        <f t="shared" si="5314"/>
        <v>99.348273012139117</v>
      </c>
      <c r="BC335" s="36" t="str">
        <f t="shared" si="4718"/>
        <v>Downturn</v>
      </c>
      <c r="BD335" s="2">
        <v>99.922300000000007</v>
      </c>
      <c r="BE335" s="25">
        <f t="shared" ref="BE335" si="5397">((BD335-BD334)/BD334)*100</f>
        <v>-0.18141151343752729</v>
      </c>
      <c r="BF335" s="22">
        <f t="shared" si="5188"/>
        <v>0.99818588486562476</v>
      </c>
      <c r="BG335" s="22">
        <f t="shared" si="5316"/>
        <v>-8.4565043736262169E-3</v>
      </c>
      <c r="BH335" s="35">
        <f t="shared" si="5317"/>
        <v>98.308699125274757</v>
      </c>
      <c r="BI335" s="36" t="str">
        <f t="shared" si="5159"/>
        <v>Slowdown</v>
      </c>
      <c r="BJ335" s="2">
        <v>98.993700000000004</v>
      </c>
      <c r="BK335" s="25">
        <f t="shared" ref="BK335" si="5398">((BJ335-BJ334)/BJ334)*100</f>
        <v>-0.1907586892498602</v>
      </c>
      <c r="BL335" s="22">
        <f t="shared" si="5190"/>
        <v>0.99809241310750141</v>
      </c>
      <c r="BM335" s="22">
        <f t="shared" si="5319"/>
        <v>-1.2668567649971596E-2</v>
      </c>
      <c r="BN335" s="35">
        <f t="shared" si="5320"/>
        <v>97.466286470005684</v>
      </c>
      <c r="BO335" s="36" t="str">
        <f t="shared" si="5161"/>
        <v>Slowdown</v>
      </c>
      <c r="BP335" s="2">
        <v>99.208200000000005</v>
      </c>
      <c r="BQ335" s="25">
        <f t="shared" ref="BQ335" si="5399">((BP335-BP334)/BP334)*100</f>
        <v>-0.18271492648137827</v>
      </c>
      <c r="BR335" s="22">
        <f t="shared" si="5192"/>
        <v>0.99817285073518625</v>
      </c>
      <c r="BS335" s="22">
        <f t="shared" si="5322"/>
        <v>-1.3920267332745317E-2</v>
      </c>
      <c r="BT335" s="35">
        <f t="shared" si="5323"/>
        <v>97.215946533450932</v>
      </c>
      <c r="BU335" s="36" t="str">
        <f t="shared" si="5163"/>
        <v>Slowdown</v>
      </c>
      <c r="BV335" s="2">
        <v>99.6768</v>
      </c>
      <c r="BW335" s="25">
        <f t="shared" ref="BW335" si="5400">((BV335-BV334)/BV334)*100</f>
        <v>-9.4215942941215353E-2</v>
      </c>
      <c r="BX335" s="22">
        <f t="shared" si="4363"/>
        <v>0.99905784057058789</v>
      </c>
      <c r="BY335" s="22">
        <f t="shared" si="5325"/>
        <v>-1.3595491546648519E-3</v>
      </c>
      <c r="BZ335" s="35">
        <f t="shared" si="5326"/>
        <v>99.728090169067031</v>
      </c>
      <c r="CA335" s="36" t="str">
        <f t="shared" si="4364"/>
        <v>Slowdown</v>
      </c>
      <c r="CB335" s="2">
        <v>99.710999999999999</v>
      </c>
      <c r="CC335" s="25">
        <f t="shared" ref="CC335" si="5401">((CB335-CB334)/CB334)*100</f>
        <v>-0.13480814377399308</v>
      </c>
      <c r="CD335" s="22">
        <f t="shared" si="5195"/>
        <v>0.9986519185622601</v>
      </c>
      <c r="CE335" s="22">
        <f t="shared" si="5328"/>
        <v>-9.4031741300946159E-3</v>
      </c>
      <c r="CF335" s="35">
        <f t="shared" si="5329"/>
        <v>98.11936517398108</v>
      </c>
      <c r="CG335" s="36" t="str">
        <f t="shared" si="5166"/>
        <v>Slowdown</v>
      </c>
      <c r="CH335" s="2">
        <v>100.1711</v>
      </c>
      <c r="CI335" s="25">
        <f t="shared" ref="CI335" si="5402">((CH335-CH334)/CH334)*100</f>
        <v>-0.12881317403836012</v>
      </c>
      <c r="CJ335" s="22">
        <f t="shared" si="4529"/>
        <v>0.99871186825961644</v>
      </c>
      <c r="CK335" s="22">
        <f t="shared" si="5331"/>
        <v>-5.9383047449873549E-3</v>
      </c>
      <c r="CL335" s="35">
        <f t="shared" si="5332"/>
        <v>98.812339051002525</v>
      </c>
      <c r="CM335" s="36" t="str">
        <f t="shared" si="4530"/>
        <v>Downturn</v>
      </c>
      <c r="CN335" s="2">
        <v>97.869600000000005</v>
      </c>
      <c r="CO335" s="25">
        <f t="shared" ref="CO335" si="5403">((CN335-CN334)/CN334)*100</f>
        <v>-0.12949442071909917</v>
      </c>
      <c r="CP335" s="22">
        <f t="shared" si="5198"/>
        <v>0.99870505579280899</v>
      </c>
      <c r="CQ335" s="22">
        <f t="shared" si="5334"/>
        <v>-2.1151299602737761E-2</v>
      </c>
      <c r="CR335" s="35">
        <f t="shared" si="5335"/>
        <v>95.769740079452447</v>
      </c>
      <c r="CS335" s="36" t="str">
        <f t="shared" si="5169"/>
        <v>Slowdown</v>
      </c>
      <c r="CT335" s="2">
        <v>98.628600000000006</v>
      </c>
      <c r="CU335" s="25">
        <f t="shared" ref="CU335" si="5404">((CT335-CT334)/CT334)*100</f>
        <v>-0.48552211789348904</v>
      </c>
      <c r="CV335" s="22">
        <f t="shared" si="5200"/>
        <v>0.99514477882106511</v>
      </c>
      <c r="CW335" s="22">
        <f t="shared" si="5337"/>
        <v>-2.6400007897100619E-2</v>
      </c>
      <c r="CX335" s="35">
        <f t="shared" si="5338"/>
        <v>94.71999842057987</v>
      </c>
      <c r="CY335" s="36" t="str">
        <f t="shared" si="5171"/>
        <v>Slowdown</v>
      </c>
      <c r="CZ335" s="2">
        <v>99.768100000000004</v>
      </c>
      <c r="DA335" s="25">
        <f t="shared" ref="DA335" si="5405">((CZ335-CZ334)/CZ334)*100</f>
        <v>-0.16121413961083494</v>
      </c>
      <c r="DB335" s="22">
        <f t="shared" si="5221"/>
        <v>0.99838785860389168</v>
      </c>
      <c r="DC335" s="22">
        <f t="shared" si="5340"/>
        <v>-7.5097241427334316E-3</v>
      </c>
      <c r="DD335" s="35">
        <f t="shared" si="5341"/>
        <v>98.498055171453316</v>
      </c>
      <c r="DE335" s="36" t="str">
        <f t="shared" si="5202"/>
        <v>Slowdown</v>
      </c>
      <c r="DF335" s="2">
        <v>98.134799999999998</v>
      </c>
      <c r="DG335" s="25">
        <f t="shared" si="5222"/>
        <v>-6.9040941889527779E-2</v>
      </c>
      <c r="DH335" s="22">
        <f t="shared" si="4387"/>
        <v>0.99930959058110469</v>
      </c>
      <c r="DI335" s="22">
        <f t="shared" si="4370"/>
        <v>-3.6995224326694665E-3</v>
      </c>
      <c r="DJ335" s="35">
        <f t="shared" si="4351"/>
        <v>99.260095513466112</v>
      </c>
      <c r="DK335" s="36" t="str">
        <f t="shared" si="5223"/>
        <v>Slowdown</v>
      </c>
    </row>
    <row r="336" spans="1:115" x14ac:dyDescent="0.25">
      <c r="A336">
        <v>200109</v>
      </c>
      <c r="B336" s="1">
        <v>99.793400000000005</v>
      </c>
      <c r="C336" s="25">
        <f t="shared" si="5203"/>
        <v>0.23000188822510778</v>
      </c>
      <c r="D336" s="22">
        <f t="shared" si="5173"/>
        <v>1.0023000188822511</v>
      </c>
      <c r="E336" s="22">
        <f t="shared" si="5290"/>
        <v>1.0733934547104473E-2</v>
      </c>
      <c r="F336" s="35">
        <f t="shared" si="5291"/>
        <v>102.1467869094209</v>
      </c>
      <c r="G336" s="36" t="str">
        <f t="shared" si="5144"/>
        <v>Recovery</v>
      </c>
      <c r="H336" s="1">
        <v>98.944699999999997</v>
      </c>
      <c r="I336" s="25">
        <f t="shared" si="5204"/>
        <v>-0.18199225019697926</v>
      </c>
      <c r="J336" s="22">
        <f t="shared" si="5174"/>
        <v>0.99818007749803017</v>
      </c>
      <c r="K336" s="22">
        <f t="shared" si="5292"/>
        <v>-1.4663822532394732E-2</v>
      </c>
      <c r="L336" s="35">
        <f t="shared" si="5293"/>
        <v>97.067235493521054</v>
      </c>
      <c r="M336" s="36" t="str">
        <f t="shared" si="5145"/>
        <v>Slowdown</v>
      </c>
      <c r="N336" s="1">
        <v>99.055599999999998</v>
      </c>
      <c r="O336" s="25">
        <f t="shared" ref="O336" si="5406">((N336-N335)/N335)*100</f>
        <v>-0.14133662917180687</v>
      </c>
      <c r="P336" s="22">
        <f t="shared" si="5176"/>
        <v>0.99858663370828193</v>
      </c>
      <c r="Q336" s="22">
        <f t="shared" si="5295"/>
        <v>-1.1001672366023563E-2</v>
      </c>
      <c r="R336" s="35">
        <f t="shared" si="5296"/>
        <v>97.79966552679528</v>
      </c>
      <c r="S336" s="36" t="str">
        <f t="shared" si="5147"/>
        <v>Slowdown</v>
      </c>
      <c r="T336" s="1">
        <v>98.743799999999993</v>
      </c>
      <c r="U336" s="25">
        <f t="shared" ref="U336" si="5407">((T336-T335)/T335)*100</f>
        <v>0.11933960685862999</v>
      </c>
      <c r="V336" s="22">
        <f t="shared" si="5178"/>
        <v>1.0011933960685864</v>
      </c>
      <c r="W336" s="22">
        <f t="shared" si="5298"/>
        <v>2.3293144219893591E-5</v>
      </c>
      <c r="X336" s="35">
        <f t="shared" si="5299"/>
        <v>100.00465862884398</v>
      </c>
      <c r="Y336" s="36" t="str">
        <f t="shared" si="5149"/>
        <v>Recovery</v>
      </c>
      <c r="Z336" s="1">
        <v>98.455100000000002</v>
      </c>
      <c r="AA336" s="25">
        <f t="shared" ref="AA336" si="5408">((Z336-Z335)/Z335)*100</f>
        <v>-3.7566464721527852E-2</v>
      </c>
      <c r="AB336" s="22">
        <f t="shared" si="5180"/>
        <v>0.99962433535278472</v>
      </c>
      <c r="AC336" s="22">
        <f t="shared" si="5301"/>
        <v>-5.6436520528936329E-3</v>
      </c>
      <c r="AD336" s="35">
        <f t="shared" si="5302"/>
        <v>98.871269589421274</v>
      </c>
      <c r="AE336" s="36" t="str">
        <f t="shared" si="5151"/>
        <v>Slowdown</v>
      </c>
      <c r="AF336" s="1">
        <v>97.34</v>
      </c>
      <c r="AG336" s="25">
        <f t="shared" ref="AG336" si="5409">((AF336-AF335)/AF335)*100</f>
        <v>0.13743951015571121</v>
      </c>
      <c r="AH336" s="22">
        <f t="shared" si="5261"/>
        <v>1.001374395101557</v>
      </c>
      <c r="AI336" s="22">
        <f t="shared" si="5304"/>
        <v>-1.5934700281652447E-2</v>
      </c>
      <c r="AJ336" s="35">
        <f t="shared" si="5305"/>
        <v>96.813059943669515</v>
      </c>
      <c r="AK336" s="36" t="str">
        <f t="shared" si="5244"/>
        <v>Slowdown</v>
      </c>
      <c r="AL336" s="1">
        <v>99.394900000000007</v>
      </c>
      <c r="AM336" s="25">
        <f t="shared" ref="AM336" si="5410">((AL336-AL335)/AL335)*100</f>
        <v>-0.23216784339861432</v>
      </c>
      <c r="AN336" s="22">
        <f t="shared" si="5183"/>
        <v>0.99767832156601388</v>
      </c>
      <c r="AO336" s="22">
        <f t="shared" si="5307"/>
        <v>-1.8922733733417574E-2</v>
      </c>
      <c r="AP336" s="35">
        <f t="shared" si="5308"/>
        <v>96.215453253316483</v>
      </c>
      <c r="AQ336" s="36" t="str">
        <f t="shared" si="5154"/>
        <v>Slowdown</v>
      </c>
      <c r="AR336" s="1">
        <v>98.236599999999996</v>
      </c>
      <c r="AS336" s="25">
        <f t="shared" ref="AS336" si="5411">((AR336-AR335)/AR335)*100</f>
        <v>-0.1452538384521139</v>
      </c>
      <c r="AT336" s="22">
        <f t="shared" si="5185"/>
        <v>0.99854746161547892</v>
      </c>
      <c r="AU336" s="22">
        <f t="shared" si="5310"/>
        <v>-1.4899360625095226E-2</v>
      </c>
      <c r="AV336" s="35">
        <f t="shared" si="5311"/>
        <v>97.020127874980957</v>
      </c>
      <c r="AW336" s="36" t="str">
        <f t="shared" si="5156"/>
        <v>Slowdown</v>
      </c>
      <c r="AX336" s="1">
        <v>101.00230000000001</v>
      </c>
      <c r="AY336" s="25">
        <f t="shared" ref="AY336" si="5412">((AX336-AX335)/AX335)*100</f>
        <v>-0.17967249795174886</v>
      </c>
      <c r="AZ336" s="22">
        <f t="shared" si="4717"/>
        <v>0.99820327502048256</v>
      </c>
      <c r="BA336" s="22">
        <f t="shared" si="5313"/>
        <v>-3.823848505769667E-3</v>
      </c>
      <c r="BB336" s="35">
        <f t="shared" si="5314"/>
        <v>99.235230298846062</v>
      </c>
      <c r="BC336" s="36" t="str">
        <f t="shared" si="4718"/>
        <v>Downturn</v>
      </c>
      <c r="BD336" s="1">
        <v>99.745400000000004</v>
      </c>
      <c r="BE336" s="25">
        <f t="shared" ref="BE336" si="5413">((BD336-BD335)/BD335)*100</f>
        <v>-0.17703755818271133</v>
      </c>
      <c r="BF336" s="22">
        <f t="shared" si="5188"/>
        <v>0.99822962441817287</v>
      </c>
      <c r="BG336" s="22">
        <f t="shared" si="5316"/>
        <v>-9.0663434600329884E-3</v>
      </c>
      <c r="BH336" s="35">
        <f t="shared" si="5317"/>
        <v>98.186731307993398</v>
      </c>
      <c r="BI336" s="36" t="str">
        <f t="shared" si="5159"/>
        <v>Slowdown</v>
      </c>
      <c r="BJ336" s="1">
        <v>98.830799999999996</v>
      </c>
      <c r="BK336" s="25">
        <f t="shared" ref="BK336" si="5414">((BJ336-BJ335)/BJ335)*100</f>
        <v>-0.1645559262862259</v>
      </c>
      <c r="BL336" s="22">
        <f t="shared" si="5190"/>
        <v>0.99835444073713775</v>
      </c>
      <c r="BM336" s="22">
        <f t="shared" si="5319"/>
        <v>-1.2048650437192165E-2</v>
      </c>
      <c r="BN336" s="35">
        <f t="shared" si="5320"/>
        <v>97.590269912561567</v>
      </c>
      <c r="BO336" s="36" t="str">
        <f t="shared" si="5161"/>
        <v>Slowdown</v>
      </c>
      <c r="BP336" s="1">
        <v>99.057100000000005</v>
      </c>
      <c r="BQ336" s="25">
        <f t="shared" ref="BQ336" si="5415">((BP336-BP335)/BP335)*100</f>
        <v>-0.15230595858003629</v>
      </c>
      <c r="BR336" s="22">
        <f t="shared" si="5192"/>
        <v>0.99847694041419965</v>
      </c>
      <c r="BS336" s="22">
        <f t="shared" si="5322"/>
        <v>-1.2663514327064362E-2</v>
      </c>
      <c r="BT336" s="35">
        <f t="shared" si="5323"/>
        <v>97.467297134587128</v>
      </c>
      <c r="BU336" s="36" t="str">
        <f t="shared" si="5163"/>
        <v>Slowdown</v>
      </c>
      <c r="BV336" s="1">
        <v>99.689499999999995</v>
      </c>
      <c r="BW336" s="25">
        <f t="shared" ref="BW336" si="5416">((BV336-BV335)/BV335)*100</f>
        <v>1.2741179492113782E-2</v>
      </c>
      <c r="BX336" s="22">
        <f t="shared" si="4363"/>
        <v>1.000127411794921</v>
      </c>
      <c r="BY336" s="22">
        <f t="shared" si="5325"/>
        <v>-2.9564405096361712E-3</v>
      </c>
      <c r="BZ336" s="35">
        <f t="shared" si="5326"/>
        <v>99.408711898072767</v>
      </c>
      <c r="CA336" s="36" t="str">
        <f t="shared" si="4364"/>
        <v>Slowdown</v>
      </c>
      <c r="CB336" s="1">
        <v>99.596500000000006</v>
      </c>
      <c r="CC336" s="25">
        <f t="shared" ref="CC336" si="5417">((CB336-CB335)/CB335)*100</f>
        <v>-0.11483186408720453</v>
      </c>
      <c r="CD336" s="22">
        <f t="shared" si="5195"/>
        <v>0.99885168135912794</v>
      </c>
      <c r="CE336" s="22">
        <f t="shared" si="5328"/>
        <v>-8.6053294313214179E-3</v>
      </c>
      <c r="CF336" s="35">
        <f t="shared" si="5329"/>
        <v>98.278934113735716</v>
      </c>
      <c r="CG336" s="36" t="str">
        <f t="shared" si="5166"/>
        <v>Slowdown</v>
      </c>
      <c r="CH336" s="1">
        <v>100.04430000000001</v>
      </c>
      <c r="CI336" s="25">
        <f t="shared" ref="CI336" si="5418">((CH336-CH335)/CH335)*100</f>
        <v>-0.12658341577559667</v>
      </c>
      <c r="CJ336" s="22">
        <f t="shared" si="4529"/>
        <v>0.99873416584224406</v>
      </c>
      <c r="CK336" s="22">
        <f t="shared" si="5331"/>
        <v>-6.5854082367250433E-3</v>
      </c>
      <c r="CL336" s="35">
        <f t="shared" si="5332"/>
        <v>98.682918352654994</v>
      </c>
      <c r="CM336" s="36" t="str">
        <f t="shared" si="4530"/>
        <v>Downturn</v>
      </c>
      <c r="CN336" s="1">
        <v>97.798299999999998</v>
      </c>
      <c r="CO336" s="25">
        <f t="shared" ref="CO336" si="5419">((CN336-CN335)/CN335)*100</f>
        <v>-7.2852039857124073E-2</v>
      </c>
      <c r="CP336" s="22">
        <f t="shared" si="5198"/>
        <v>0.99927147960142881</v>
      </c>
      <c r="CQ336" s="22">
        <f t="shared" si="5334"/>
        <v>-1.6711173492163778E-2</v>
      </c>
      <c r="CR336" s="35">
        <f t="shared" si="5335"/>
        <v>96.657765301567238</v>
      </c>
      <c r="CS336" s="36" t="str">
        <f t="shared" si="5169"/>
        <v>Slowdown</v>
      </c>
      <c r="CT336" s="1">
        <v>98.185100000000006</v>
      </c>
      <c r="CU336" s="25">
        <f t="shared" ref="CU336" si="5420">((CT336-CT335)/CT335)*100</f>
        <v>-0.44966672952875758</v>
      </c>
      <c r="CV336" s="22">
        <f t="shared" si="5200"/>
        <v>0.99550333270471247</v>
      </c>
      <c r="CW336" s="22">
        <f t="shared" si="5337"/>
        <v>-2.6861508910722254E-2</v>
      </c>
      <c r="CX336" s="35">
        <f t="shared" si="5338"/>
        <v>94.627698217855553</v>
      </c>
      <c r="CY336" s="36" t="str">
        <f t="shared" si="5171"/>
        <v>Slowdown</v>
      </c>
      <c r="CZ336" s="1">
        <v>99.626099999999994</v>
      </c>
      <c r="DA336" s="25">
        <f t="shared" ref="DA336" si="5421">((CZ336-CZ335)/CZ335)*100</f>
        <v>-0.1423300634170743</v>
      </c>
      <c r="DB336" s="22">
        <f t="shared" si="5221"/>
        <v>0.99857669936582927</v>
      </c>
      <c r="DC336" s="22">
        <f t="shared" si="5340"/>
        <v>-7.8880123324257534E-3</v>
      </c>
      <c r="DD336" s="35">
        <f t="shared" si="5341"/>
        <v>98.422397533514854</v>
      </c>
      <c r="DE336" s="36" t="str">
        <f t="shared" si="5202"/>
        <v>Slowdown</v>
      </c>
      <c r="DF336" s="1">
        <v>98.085999999999999</v>
      </c>
      <c r="DG336" s="25">
        <f t="shared" si="5222"/>
        <v>-4.9727517659382763E-2</v>
      </c>
      <c r="DH336" s="22">
        <f t="shared" si="4387"/>
        <v>0.99950272482340619</v>
      </c>
      <c r="DI336" s="22">
        <f t="shared" si="4370"/>
        <v>-2.7400602914935401E-3</v>
      </c>
      <c r="DJ336" s="35">
        <f t="shared" si="4351"/>
        <v>99.45198794170129</v>
      </c>
      <c r="DK336" s="36" t="str">
        <f t="shared" si="5223"/>
        <v>Slowdown</v>
      </c>
    </row>
    <row r="337" spans="1:115" x14ac:dyDescent="0.25">
      <c r="A337">
        <v>200110</v>
      </c>
      <c r="B337" s="2">
        <v>100.0033</v>
      </c>
      <c r="C337" s="25">
        <f t="shared" si="5203"/>
        <v>0.21033455118273395</v>
      </c>
      <c r="D337" s="22">
        <f t="shared" si="5173"/>
        <v>1.0021033455118273</v>
      </c>
      <c r="E337" s="22">
        <f t="shared" si="5290"/>
        <v>1.2167880721975832E-2</v>
      </c>
      <c r="F337" s="35">
        <f t="shared" si="5291"/>
        <v>102.43357614439516</v>
      </c>
      <c r="G337" s="36" t="str">
        <f t="shared" si="5144"/>
        <v>Expansion</v>
      </c>
      <c r="H337" s="2">
        <v>98.867699999999999</v>
      </c>
      <c r="I337" s="25">
        <f t="shared" si="5204"/>
        <v>-7.7821247626197437E-2</v>
      </c>
      <c r="J337" s="22">
        <f t="shared" si="5174"/>
        <v>0.99922178752373803</v>
      </c>
      <c r="K337" s="22">
        <f t="shared" si="5292"/>
        <v>-1.3262925089274513E-2</v>
      </c>
      <c r="L337" s="35">
        <f t="shared" si="5293"/>
        <v>97.347414982145096</v>
      </c>
      <c r="M337" s="36" t="str">
        <f t="shared" si="5145"/>
        <v>Slowdown</v>
      </c>
      <c r="N337" s="2">
        <v>98.975099999999998</v>
      </c>
      <c r="O337" s="25">
        <f t="shared" ref="O337" si="5422">((N337-N336)/N336)*100</f>
        <v>-8.1267490177234489E-2</v>
      </c>
      <c r="P337" s="22">
        <f t="shared" si="5176"/>
        <v>0.99918732509822761</v>
      </c>
      <c r="Q337" s="22">
        <f t="shared" si="5295"/>
        <v>-9.0945952034121591E-3</v>
      </c>
      <c r="R337" s="35">
        <f t="shared" si="5296"/>
        <v>98.181080959317569</v>
      </c>
      <c r="S337" s="36" t="str">
        <f t="shared" si="5147"/>
        <v>Slowdown</v>
      </c>
      <c r="T337" s="2">
        <v>98.947800000000001</v>
      </c>
      <c r="U337" s="25">
        <f t="shared" ref="U337" si="5423">((T337-T336)/T336)*100</f>
        <v>0.20659524952453498</v>
      </c>
      <c r="V337" s="22">
        <f t="shared" si="5178"/>
        <v>1.0020659524952453</v>
      </c>
      <c r="W337" s="22">
        <f t="shared" si="5298"/>
        <v>2.8764290926781566E-3</v>
      </c>
      <c r="X337" s="35">
        <f t="shared" si="5299"/>
        <v>100.57528581853563</v>
      </c>
      <c r="Y337" s="36" t="str">
        <f t="shared" si="5149"/>
        <v>Recovery</v>
      </c>
      <c r="Z337" s="2">
        <v>98.448400000000007</v>
      </c>
      <c r="AA337" s="25">
        <f t="shared" ref="AA337" si="5424">((Z337-Z336)/Z336)*100</f>
        <v>-6.8051324918618162E-3</v>
      </c>
      <c r="AB337" s="22">
        <f t="shared" si="5180"/>
        <v>0.99993194867508139</v>
      </c>
      <c r="AC337" s="22">
        <f t="shared" si="5301"/>
        <v>-3.9881589517071214E-3</v>
      </c>
      <c r="AD337" s="35">
        <f t="shared" si="5302"/>
        <v>99.202368209658573</v>
      </c>
      <c r="AE337" s="36" t="str">
        <f t="shared" si="5151"/>
        <v>Slowdown</v>
      </c>
      <c r="AF337" s="2">
        <v>97.657700000000006</v>
      </c>
      <c r="AG337" s="25">
        <f t="shared" ref="AG337" si="5425">((AF337-AF336)/AF336)*100</f>
        <v>0.3263817546743395</v>
      </c>
      <c r="AH337" s="22">
        <f t="shared" si="5261"/>
        <v>1.0032638175467434</v>
      </c>
      <c r="AI337" s="22">
        <f t="shared" si="5304"/>
        <v>-7.1128426664822664E-3</v>
      </c>
      <c r="AJ337" s="35">
        <f t="shared" si="5305"/>
        <v>98.577431466703544</v>
      </c>
      <c r="AK337" s="36" t="str">
        <f t="shared" si="5244"/>
        <v>Slowdown</v>
      </c>
      <c r="AL337" s="2">
        <v>99.254499999999993</v>
      </c>
      <c r="AM337" s="25">
        <f t="shared" ref="AM337" si="5426">((AL337-AL336)/AL336)*100</f>
        <v>-0.14125473238567959</v>
      </c>
      <c r="AN337" s="22">
        <f t="shared" si="5183"/>
        <v>0.99858745267614324</v>
      </c>
      <c r="AO337" s="22">
        <f t="shared" si="5307"/>
        <v>-1.7151780533258831E-2</v>
      </c>
      <c r="AP337" s="35">
        <f t="shared" si="5308"/>
        <v>96.569643893348228</v>
      </c>
      <c r="AQ337" s="36" t="str">
        <f t="shared" si="5154"/>
        <v>Slowdown</v>
      </c>
      <c r="AR337" s="2">
        <v>98.1965</v>
      </c>
      <c r="AS337" s="25">
        <f t="shared" ref="AS337" si="5427">((AR337-AR336)/AR336)*100</f>
        <v>-4.0819816646744049E-2</v>
      </c>
      <c r="AT337" s="22">
        <f t="shared" si="5185"/>
        <v>0.99959180183353258</v>
      </c>
      <c r="AU337" s="22">
        <f t="shared" si="5310"/>
        <v>-1.2006262212017615E-2</v>
      </c>
      <c r="AV337" s="35">
        <f t="shared" si="5311"/>
        <v>97.598747557596482</v>
      </c>
      <c r="AW337" s="36" t="str">
        <f t="shared" si="5156"/>
        <v>Slowdown</v>
      </c>
      <c r="AX337" s="2">
        <v>100.8777</v>
      </c>
      <c r="AY337" s="25">
        <f t="shared" ref="AY337" si="5428">((AX337-AX336)/AX336)*100</f>
        <v>-0.12336352736521934</v>
      </c>
      <c r="AZ337" s="22">
        <f t="shared" si="4717"/>
        <v>0.99876636472634783</v>
      </c>
      <c r="BA337" s="22">
        <f t="shared" si="5313"/>
        <v>-5.1822822159456328E-3</v>
      </c>
      <c r="BB337" s="35">
        <f t="shared" si="5314"/>
        <v>98.963543556810876</v>
      </c>
      <c r="BC337" s="36" t="str">
        <f t="shared" si="4718"/>
        <v>Downturn</v>
      </c>
      <c r="BD337" s="2">
        <v>99.620699999999999</v>
      </c>
      <c r="BE337" s="25">
        <f t="shared" ref="BE337" si="5429">((BD337-BD336)/BD336)*100</f>
        <v>-0.12501829658310482</v>
      </c>
      <c r="BF337" s="22">
        <f t="shared" si="5188"/>
        <v>0.99874981703416899</v>
      </c>
      <c r="BG337" s="22">
        <f t="shared" si="5316"/>
        <v>-9.1544651888630924E-3</v>
      </c>
      <c r="BH337" s="35">
        <f t="shared" si="5317"/>
        <v>98.169106962227374</v>
      </c>
      <c r="BI337" s="36" t="str">
        <f t="shared" si="5159"/>
        <v>Slowdown</v>
      </c>
      <c r="BJ337" s="2">
        <v>98.721500000000006</v>
      </c>
      <c r="BK337" s="25">
        <f t="shared" ref="BK337" si="5430">((BJ337-BJ336)/BJ336)*100</f>
        <v>-0.11059305398720887</v>
      </c>
      <c r="BL337" s="22">
        <f t="shared" si="5190"/>
        <v>0.99889406946012793</v>
      </c>
      <c r="BM337" s="22">
        <f t="shared" si="5319"/>
        <v>-1.0955267244401989E-2</v>
      </c>
      <c r="BN337" s="35">
        <f t="shared" si="5320"/>
        <v>97.808946551119604</v>
      </c>
      <c r="BO337" s="36" t="str">
        <f t="shared" si="5161"/>
        <v>Slowdown</v>
      </c>
      <c r="BP337" s="2">
        <v>98.97</v>
      </c>
      <c r="BQ337" s="25">
        <f t="shared" ref="BQ337" si="5431">((BP337-BP336)/BP336)*100</f>
        <v>-8.792908332669401E-2</v>
      </c>
      <c r="BR337" s="22">
        <f t="shared" si="5192"/>
        <v>0.99912070916673301</v>
      </c>
      <c r="BS337" s="22">
        <f t="shared" si="5322"/>
        <v>-1.0910268364418996E-2</v>
      </c>
      <c r="BT337" s="35">
        <f t="shared" si="5323"/>
        <v>97.817946327116204</v>
      </c>
      <c r="BU337" s="36" t="str">
        <f t="shared" si="5163"/>
        <v>Slowdown</v>
      </c>
      <c r="BV337" s="2">
        <v>99.827100000000002</v>
      </c>
      <c r="BW337" s="25">
        <f t="shared" ref="BW337" si="5432">((BV337-BV336)/BV336)*100</f>
        <v>0.13802857873698451</v>
      </c>
      <c r="BX337" s="22">
        <f t="shared" si="4363"/>
        <v>1.0013802857873699</v>
      </c>
      <c r="BY337" s="22">
        <f t="shared" si="5325"/>
        <v>-2.4153382472857921E-3</v>
      </c>
      <c r="BZ337" s="35">
        <f t="shared" si="5326"/>
        <v>99.516932350542845</v>
      </c>
      <c r="CA337" s="36" t="str">
        <f t="shared" si="4364"/>
        <v>Slowdown</v>
      </c>
      <c r="CB337" s="2">
        <v>99.512799999999999</v>
      </c>
      <c r="CC337" s="25">
        <f t="shared" ref="CC337" si="5433">((CB337-CB336)/CB336)*100</f>
        <v>-8.4039097759466885E-2</v>
      </c>
      <c r="CD337" s="22">
        <f t="shared" si="5195"/>
        <v>0.9991596090224053</v>
      </c>
      <c r="CE337" s="22">
        <f t="shared" si="5328"/>
        <v>-7.6990653627813099E-3</v>
      </c>
      <c r="CF337" s="35">
        <f t="shared" si="5329"/>
        <v>98.460186927443743</v>
      </c>
      <c r="CG337" s="36" t="str">
        <f t="shared" si="5166"/>
        <v>Slowdown</v>
      </c>
      <c r="CH337" s="2">
        <v>99.918899999999994</v>
      </c>
      <c r="CI337" s="25">
        <f t="shared" ref="CI337" si="5434">((CH337-CH336)/CH336)*100</f>
        <v>-0.12534447239874064</v>
      </c>
      <c r="CJ337" s="22">
        <f t="shared" si="4529"/>
        <v>0.99874655527601264</v>
      </c>
      <c r="CK337" s="22">
        <f t="shared" si="5331"/>
        <v>-7.0773349391987095E-3</v>
      </c>
      <c r="CL337" s="35">
        <f t="shared" si="5332"/>
        <v>98.584533012160264</v>
      </c>
      <c r="CM337" s="36" t="str">
        <f t="shared" si="4530"/>
        <v>Slowdown</v>
      </c>
      <c r="CN337" s="2">
        <v>97.777600000000007</v>
      </c>
      <c r="CO337" s="25">
        <f t="shared" ref="CO337" si="5435">((CN337-CN336)/CN336)*100</f>
        <v>-2.1166012088135313E-2</v>
      </c>
      <c r="CP337" s="22">
        <f t="shared" si="5198"/>
        <v>0.99978833987911864</v>
      </c>
      <c r="CQ337" s="22">
        <f t="shared" si="5334"/>
        <v>-1.2013155966917988E-2</v>
      </c>
      <c r="CR337" s="35">
        <f t="shared" si="5335"/>
        <v>97.597368806616402</v>
      </c>
      <c r="CS337" s="36" t="str">
        <f t="shared" si="5169"/>
        <v>Slowdown</v>
      </c>
      <c r="CT337" s="2">
        <v>97.894900000000007</v>
      </c>
      <c r="CU337" s="25">
        <f t="shared" ref="CU337" si="5436">((CT337-CT336)/CT336)*100</f>
        <v>-0.29556419456719873</v>
      </c>
      <c r="CV337" s="22">
        <f t="shared" si="5200"/>
        <v>0.99704435805432801</v>
      </c>
      <c r="CW337" s="22">
        <f t="shared" si="5337"/>
        <v>-2.5580103678104149E-2</v>
      </c>
      <c r="CX337" s="35">
        <f t="shared" si="5338"/>
        <v>94.883979264379164</v>
      </c>
      <c r="CY337" s="36" t="str">
        <f t="shared" si="5171"/>
        <v>Slowdown</v>
      </c>
      <c r="CZ337" s="2">
        <v>99.522000000000006</v>
      </c>
      <c r="DA337" s="25">
        <f t="shared" ref="DA337" si="5437">((CZ337-CZ336)/CZ336)*100</f>
        <v>-0.10449069069248752</v>
      </c>
      <c r="DB337" s="22">
        <f t="shared" si="5221"/>
        <v>0.99895509309307517</v>
      </c>
      <c r="DC337" s="22">
        <f t="shared" si="5340"/>
        <v>-7.8774067361695455E-3</v>
      </c>
      <c r="DD337" s="35">
        <f t="shared" si="5341"/>
        <v>98.424518652766096</v>
      </c>
      <c r="DE337" s="36" t="str">
        <f t="shared" si="5202"/>
        <v>Slowdown</v>
      </c>
      <c r="DF337" s="2">
        <v>98.124799999999993</v>
      </c>
      <c r="DG337" s="25">
        <f t="shared" si="5222"/>
        <v>3.9557123340736536E-2</v>
      </c>
      <c r="DH337" s="22">
        <f t="shared" si="4387"/>
        <v>1.0003955712334074</v>
      </c>
      <c r="DI337" s="22">
        <f t="shared" si="4370"/>
        <v>-1.666520837614982E-3</v>
      </c>
      <c r="DJ337" s="35">
        <f t="shared" si="4351"/>
        <v>99.666695832477004</v>
      </c>
      <c r="DK337" s="36" t="str">
        <f t="shared" si="5223"/>
        <v>Slowdown</v>
      </c>
    </row>
    <row r="338" spans="1:115" x14ac:dyDescent="0.25">
      <c r="A338">
        <v>200111</v>
      </c>
      <c r="B338" s="1">
        <v>100.1823</v>
      </c>
      <c r="C338" s="25">
        <f t="shared" si="5203"/>
        <v>0.17899409319492662</v>
      </c>
      <c r="D338" s="22">
        <f t="shared" si="5173"/>
        <v>1.0017899409319493</v>
      </c>
      <c r="E338" s="22">
        <f t="shared" si="5290"/>
        <v>1.2659468977528565E-2</v>
      </c>
      <c r="F338" s="35">
        <f t="shared" si="5291"/>
        <v>102.53189379550571</v>
      </c>
      <c r="G338" s="36" t="str">
        <f t="shared" si="5144"/>
        <v>Expansion</v>
      </c>
      <c r="H338" s="1">
        <v>98.905600000000007</v>
      </c>
      <c r="I338" s="25">
        <f t="shared" si="5204"/>
        <v>3.833405652200627E-2</v>
      </c>
      <c r="J338" s="22">
        <f t="shared" si="5174"/>
        <v>1.00038334056522</v>
      </c>
      <c r="K338" s="22">
        <f t="shared" si="5292"/>
        <v>-1.0346249134477126E-2</v>
      </c>
      <c r="L338" s="35">
        <f t="shared" si="5293"/>
        <v>97.93075017310457</v>
      </c>
      <c r="M338" s="36" t="str">
        <f t="shared" si="5145"/>
        <v>Slowdown</v>
      </c>
      <c r="N338" s="1">
        <v>99.006500000000003</v>
      </c>
      <c r="O338" s="25">
        <f t="shared" ref="O338" si="5438">((N338-N337)/N337)*100</f>
        <v>3.1725151073355801E-2</v>
      </c>
      <c r="P338" s="22">
        <f t="shared" si="5176"/>
        <v>1.0003172515107335</v>
      </c>
      <c r="Q338" s="22">
        <f t="shared" si="5295"/>
        <v>-6.6380316269698536E-3</v>
      </c>
      <c r="R338" s="35">
        <f t="shared" si="5296"/>
        <v>98.672393674606028</v>
      </c>
      <c r="S338" s="36" t="str">
        <f t="shared" si="5147"/>
        <v>Slowdown</v>
      </c>
      <c r="T338" s="1">
        <v>99.248199999999997</v>
      </c>
      <c r="U338" s="25">
        <f t="shared" ref="U338" si="5439">((T338-T337)/T337)*100</f>
        <v>0.30359442049241747</v>
      </c>
      <c r="V338" s="22">
        <f t="shared" si="5178"/>
        <v>1.0030359442049241</v>
      </c>
      <c r="W338" s="22">
        <f t="shared" si="5298"/>
        <v>6.4229709942116298E-3</v>
      </c>
      <c r="X338" s="35">
        <f t="shared" si="5299"/>
        <v>101.28459419884233</v>
      </c>
      <c r="Y338" s="36" t="str">
        <f t="shared" si="5149"/>
        <v>Recovery</v>
      </c>
      <c r="Z338" s="1">
        <v>98.520300000000006</v>
      </c>
      <c r="AA338" s="25">
        <f t="shared" ref="AA338" si="5440">((Z338-Z337)/Z337)*100</f>
        <v>7.3033182865337998E-2</v>
      </c>
      <c r="AB338" s="22">
        <f t="shared" si="5180"/>
        <v>1.0007303318286533</v>
      </c>
      <c r="AC338" s="22">
        <f t="shared" si="5301"/>
        <v>-1.8550526121694499E-3</v>
      </c>
      <c r="AD338" s="35">
        <f t="shared" si="5302"/>
        <v>99.628989477566108</v>
      </c>
      <c r="AE338" s="36" t="str">
        <f t="shared" si="5151"/>
        <v>Slowdown</v>
      </c>
      <c r="AF338" s="1">
        <v>98.105199999999996</v>
      </c>
      <c r="AG338" s="25">
        <f t="shared" ref="AG338" si="5441">((AF338-AF337)/AF337)*100</f>
        <v>0.45823319615349412</v>
      </c>
      <c r="AH338" s="22">
        <f t="shared" si="5261"/>
        <v>1.004582331961535</v>
      </c>
      <c r="AI338" s="22">
        <f t="shared" si="5304"/>
        <v>2.3130647290323658E-3</v>
      </c>
      <c r="AJ338" s="35">
        <f t="shared" si="5305"/>
        <v>100.46261294580647</v>
      </c>
      <c r="AK338" s="36" t="str">
        <f t="shared" si="5244"/>
        <v>Recovery</v>
      </c>
      <c r="AL338" s="1">
        <v>99.212800000000001</v>
      </c>
      <c r="AM338" s="25">
        <f t="shared" ref="AM338" si="5442">((AL338-AL337)/AL337)*100</f>
        <v>-4.2013208469128996E-2</v>
      </c>
      <c r="AN338" s="22">
        <f t="shared" si="5183"/>
        <v>0.99957986791530873</v>
      </c>
      <c r="AO338" s="22">
        <f t="shared" si="5307"/>
        <v>-1.4055841760478138E-2</v>
      </c>
      <c r="AP338" s="35">
        <f t="shared" si="5308"/>
        <v>97.188831647904379</v>
      </c>
      <c r="AQ338" s="36" t="str">
        <f t="shared" si="5154"/>
        <v>Slowdown</v>
      </c>
      <c r="AR338" s="1">
        <v>98.275700000000001</v>
      </c>
      <c r="AS338" s="25">
        <f t="shared" ref="AS338" si="5443">((AR338-AR337)/AR337)*100</f>
        <v>8.0654605815889735E-2</v>
      </c>
      <c r="AT338" s="22">
        <f t="shared" si="5185"/>
        <v>1.000806546058159</v>
      </c>
      <c r="AU338" s="22">
        <f t="shared" si="5310"/>
        <v>-8.1767436133696192E-3</v>
      </c>
      <c r="AV338" s="35">
        <f t="shared" si="5311"/>
        <v>98.364651277326075</v>
      </c>
      <c r="AW338" s="36" t="str">
        <f t="shared" si="5156"/>
        <v>Slowdown</v>
      </c>
      <c r="AX338" s="1">
        <v>100.7775</v>
      </c>
      <c r="AY338" s="25">
        <f t="shared" ref="AY338" si="5444">((AX338-AX337)/AX337)*100</f>
        <v>-9.9328196420022413E-2</v>
      </c>
      <c r="AZ338" s="22">
        <f t="shared" si="4717"/>
        <v>0.99900671803579977</v>
      </c>
      <c r="BA338" s="22">
        <f t="shared" si="5313"/>
        <v>-6.5564171265326543E-3</v>
      </c>
      <c r="BB338" s="35">
        <f t="shared" si="5314"/>
        <v>98.688716574693473</v>
      </c>
      <c r="BC338" s="36" t="str">
        <f t="shared" si="4718"/>
        <v>Downturn</v>
      </c>
      <c r="BD338" s="1">
        <v>99.577799999999996</v>
      </c>
      <c r="BE338" s="25">
        <f t="shared" ref="BE338" si="5445">((BD338-BD337)/BD337)*100</f>
        <v>-4.3063339245762222E-2</v>
      </c>
      <c r="BF338" s="22">
        <f t="shared" si="5188"/>
        <v>0.99956936660754236</v>
      </c>
      <c r="BG338" s="22">
        <f t="shared" si="5316"/>
        <v>-8.3788757528441282E-3</v>
      </c>
      <c r="BH338" s="35">
        <f t="shared" si="5317"/>
        <v>98.324224849431175</v>
      </c>
      <c r="BI338" s="36" t="str">
        <f t="shared" si="5159"/>
        <v>Slowdown</v>
      </c>
      <c r="BJ338" s="1">
        <v>98.6768</v>
      </c>
      <c r="BK338" s="25">
        <f t="shared" ref="BK338" si="5446">((BJ338-BJ337)/BJ337)*100</f>
        <v>-4.5278890616538399E-2</v>
      </c>
      <c r="BL338" s="22">
        <f t="shared" si="5190"/>
        <v>0.9995472110938346</v>
      </c>
      <c r="BM338" s="22">
        <f t="shared" si="5319"/>
        <v>-9.2899647698190257E-3</v>
      </c>
      <c r="BN338" s="35">
        <f t="shared" si="5320"/>
        <v>98.142007046036198</v>
      </c>
      <c r="BO338" s="36" t="str">
        <f t="shared" si="5161"/>
        <v>Slowdown</v>
      </c>
      <c r="BP338" s="1">
        <v>98.977500000000006</v>
      </c>
      <c r="BQ338" s="25">
        <f t="shared" ref="BQ338" si="5447">((BP338-BP337)/BP337)*100</f>
        <v>7.578053955751631E-3</v>
      </c>
      <c r="BR338" s="22">
        <f t="shared" si="5192"/>
        <v>1.0000757805395575</v>
      </c>
      <c r="BS338" s="22">
        <f t="shared" si="5322"/>
        <v>-8.4580722848114354E-3</v>
      </c>
      <c r="BT338" s="35">
        <f t="shared" si="5323"/>
        <v>98.308385543037716</v>
      </c>
      <c r="BU338" s="36" t="str">
        <f t="shared" si="5163"/>
        <v>Slowdown</v>
      </c>
      <c r="BV338" s="1">
        <v>100.0735</v>
      </c>
      <c r="BW338" s="25">
        <f t="shared" ref="BW338" si="5448">((BV338-BV337)/BV337)*100</f>
        <v>0.24682676347404078</v>
      </c>
      <c r="BX338" s="22">
        <f t="shared" si="4363"/>
        <v>1.0024682676347405</v>
      </c>
      <c r="BY338" s="22">
        <f t="shared" si="5325"/>
        <v>3.6886499541166629E-4</v>
      </c>
      <c r="BZ338" s="35">
        <f t="shared" si="5326"/>
        <v>100.07377299908234</v>
      </c>
      <c r="CA338" s="36" t="str">
        <f t="shared" si="4364"/>
        <v>Expansion</v>
      </c>
      <c r="CB338" s="1">
        <v>99.464100000000002</v>
      </c>
      <c r="CC338" s="25">
        <f t="shared" ref="CC338" si="5449">((CB338-CB337)/CB337)*100</f>
        <v>-4.8938428021316489E-2</v>
      </c>
      <c r="CD338" s="22">
        <f t="shared" si="5195"/>
        <v>0.99951061571978683</v>
      </c>
      <c r="CE338" s="22">
        <f t="shared" si="5328"/>
        <v>-6.656306863236483E-3</v>
      </c>
      <c r="CF338" s="35">
        <f t="shared" si="5329"/>
        <v>98.66873862735271</v>
      </c>
      <c r="CG338" s="36" t="str">
        <f t="shared" si="5166"/>
        <v>Slowdown</v>
      </c>
      <c r="CH338" s="1">
        <v>99.7898</v>
      </c>
      <c r="CI338" s="25">
        <f t="shared" ref="CI338" si="5450">((CH338-CH337)/CH337)*100</f>
        <v>-0.12920478508069447</v>
      </c>
      <c r="CJ338" s="22">
        <f t="shared" si="4529"/>
        <v>0.99870795214919306</v>
      </c>
      <c r="CK338" s="22">
        <f t="shared" si="5331"/>
        <v>-7.4380132408171651E-3</v>
      </c>
      <c r="CL338" s="35">
        <f t="shared" si="5332"/>
        <v>98.512397351836569</v>
      </c>
      <c r="CM338" s="36" t="str">
        <f t="shared" si="4530"/>
        <v>Slowdown</v>
      </c>
      <c r="CN338" s="1">
        <v>97.817499999999995</v>
      </c>
      <c r="CO338" s="25">
        <f t="shared" ref="CO338" si="5451">((CN338-CN337)/CN337)*100</f>
        <v>4.0806892376156416E-2</v>
      </c>
      <c r="CP338" s="22">
        <f t="shared" si="5198"/>
        <v>1.0004080689237616</v>
      </c>
      <c r="CQ338" s="22">
        <f t="shared" si="5334"/>
        <v>-7.3924867574535202E-3</v>
      </c>
      <c r="CR338" s="35">
        <f t="shared" si="5335"/>
        <v>98.521502648509298</v>
      </c>
      <c r="CS338" s="36" t="str">
        <f t="shared" si="5169"/>
        <v>Slowdown</v>
      </c>
      <c r="CT338" s="1">
        <v>97.839500000000001</v>
      </c>
      <c r="CU338" s="25">
        <f t="shared" ref="CU338" si="5452">((CT338-CT337)/CT337)*100</f>
        <v>-5.6591303530629154E-2</v>
      </c>
      <c r="CV338" s="22">
        <f t="shared" si="5200"/>
        <v>0.99943408696469371</v>
      </c>
      <c r="CW338" s="22">
        <f t="shared" si="5337"/>
        <v>-2.1960028509650953E-2</v>
      </c>
      <c r="CX338" s="35">
        <f t="shared" si="5338"/>
        <v>95.607994298069812</v>
      </c>
      <c r="CY338" s="36" t="str">
        <f t="shared" si="5171"/>
        <v>Slowdown</v>
      </c>
      <c r="CZ338" s="1">
        <v>99.480800000000002</v>
      </c>
      <c r="DA338" s="25">
        <f t="shared" ref="DA338" si="5453">((CZ338-CZ337)/CZ337)*100</f>
        <v>-4.1397881875367713E-2</v>
      </c>
      <c r="DB338" s="22">
        <f t="shared" si="5221"/>
        <v>0.99958602118124629</v>
      </c>
      <c r="DC338" s="22">
        <f t="shared" si="5340"/>
        <v>-7.1687270644147372E-3</v>
      </c>
      <c r="DD338" s="35">
        <f t="shared" si="5341"/>
        <v>98.566254587117058</v>
      </c>
      <c r="DE338" s="36" t="str">
        <f t="shared" si="5202"/>
        <v>Slowdown</v>
      </c>
      <c r="DF338" s="1">
        <v>98.279399999999995</v>
      </c>
      <c r="DG338" s="25">
        <f t="shared" si="5222"/>
        <v>0.15755446125750278</v>
      </c>
      <c r="DH338" s="22">
        <f t="shared" si="4387"/>
        <v>1.0015755446125749</v>
      </c>
      <c r="DI338" s="22">
        <f t="shared" si="4370"/>
        <v>9.9725652694226952E-5</v>
      </c>
      <c r="DJ338" s="35">
        <f t="shared" ref="DJ338:DJ401" si="5454">(1+2*DI338)*100</f>
        <v>100.01994513053884</v>
      </c>
      <c r="DK338" s="36" t="str">
        <f t="shared" si="5223"/>
        <v>Recovery</v>
      </c>
    </row>
    <row r="339" spans="1:115" x14ac:dyDescent="0.25">
      <c r="A339">
        <v>200112</v>
      </c>
      <c r="B339" s="2">
        <v>100.3223</v>
      </c>
      <c r="C339" s="25">
        <f t="shared" si="5203"/>
        <v>0.13974524441942396</v>
      </c>
      <c r="D339" s="22">
        <f t="shared" si="5173"/>
        <v>1.0013974524441942</v>
      </c>
      <c r="E339" s="22">
        <f t="shared" si="5290"/>
        <v>1.2227778315897941E-2</v>
      </c>
      <c r="F339" s="35">
        <f t="shared" si="5291"/>
        <v>102.44555566317959</v>
      </c>
      <c r="G339" s="36" t="str">
        <f t="shared" si="5144"/>
        <v>Expansion</v>
      </c>
      <c r="H339" s="2">
        <v>99.033000000000001</v>
      </c>
      <c r="I339" s="25">
        <f t="shared" si="5204"/>
        <v>0.12880969328328667</v>
      </c>
      <c r="J339" s="22">
        <f t="shared" si="5174"/>
        <v>1.0012880969328328</v>
      </c>
      <c r="K339" s="22">
        <f t="shared" si="5292"/>
        <v>-6.2584853803105966E-3</v>
      </c>
      <c r="L339" s="35">
        <f t="shared" si="5293"/>
        <v>98.748302923937885</v>
      </c>
      <c r="M339" s="36" t="str">
        <f t="shared" si="5145"/>
        <v>Slowdown</v>
      </c>
      <c r="N339" s="2">
        <v>99.156599999999997</v>
      </c>
      <c r="O339" s="25">
        <f t="shared" ref="O339" si="5455">((N339-N338)/N338)*100</f>
        <v>0.15160620767322833</v>
      </c>
      <c r="P339" s="22">
        <f t="shared" si="5176"/>
        <v>1.0015160620767323</v>
      </c>
      <c r="Q339" s="22">
        <f t="shared" si="5295"/>
        <v>-3.4712870093064341E-3</v>
      </c>
      <c r="R339" s="35">
        <f t="shared" si="5296"/>
        <v>99.305742598138707</v>
      </c>
      <c r="S339" s="36" t="str">
        <f t="shared" si="5147"/>
        <v>Slowdown</v>
      </c>
      <c r="T339" s="2">
        <v>99.607299999999995</v>
      </c>
      <c r="U339" s="25">
        <f t="shared" ref="U339" si="5456">((T339-T338)/T338)*100</f>
        <v>0.36182016399289657</v>
      </c>
      <c r="V339" s="22">
        <f t="shared" si="5178"/>
        <v>1.0036182016399289</v>
      </c>
      <c r="W339" s="22">
        <f t="shared" si="5298"/>
        <v>1.0398428925302516E-2</v>
      </c>
      <c r="X339" s="35">
        <f t="shared" si="5299"/>
        <v>102.07968578506051</v>
      </c>
      <c r="Y339" s="36" t="str">
        <f t="shared" si="5149"/>
        <v>Recovery</v>
      </c>
      <c r="Z339" s="2">
        <v>98.693799999999996</v>
      </c>
      <c r="AA339" s="25">
        <f t="shared" ref="AA339" si="5457">((Z339-Z338)/Z338)*100</f>
        <v>0.17610583808615074</v>
      </c>
      <c r="AB339" s="22">
        <f t="shared" si="5180"/>
        <v>1.0017610583808616</v>
      </c>
      <c r="AC339" s="22">
        <f t="shared" si="5301"/>
        <v>9.858352113563118E-4</v>
      </c>
      <c r="AD339" s="35">
        <f t="shared" si="5302"/>
        <v>100.19716704227126</v>
      </c>
      <c r="AE339" s="36" t="str">
        <f t="shared" si="5151"/>
        <v>Recovery</v>
      </c>
      <c r="AF339" s="2">
        <v>98.591399999999993</v>
      </c>
      <c r="AG339" s="25">
        <f t="shared" ref="AG339" si="5458">((AF339-AF338)/AF338)*100</f>
        <v>0.49559044780500594</v>
      </c>
      <c r="AH339" s="22">
        <f t="shared" si="5261"/>
        <v>1.0049559044780501</v>
      </c>
      <c r="AI339" s="22">
        <f t="shared" si="5304"/>
        <v>1.106214882779355E-2</v>
      </c>
      <c r="AJ339" s="35">
        <f t="shared" si="5305"/>
        <v>102.21242976555871</v>
      </c>
      <c r="AK339" s="36" t="str">
        <f t="shared" si="5244"/>
        <v>Recovery</v>
      </c>
      <c r="AL339" s="2">
        <v>99.253299999999996</v>
      </c>
      <c r="AM339" s="25">
        <f t="shared" ref="AM339" si="5459">((AL339-AL338)/AL338)*100</f>
        <v>4.0821345632815954E-2</v>
      </c>
      <c r="AN339" s="22">
        <f t="shared" si="5183"/>
        <v>1.0004082134563281</v>
      </c>
      <c r="AO339" s="22">
        <f t="shared" si="5307"/>
        <v>-1.0083349706725087E-2</v>
      </c>
      <c r="AP339" s="35">
        <f t="shared" si="5308"/>
        <v>97.983330058654985</v>
      </c>
      <c r="AQ339" s="36" t="str">
        <f t="shared" si="5154"/>
        <v>Slowdown</v>
      </c>
      <c r="AR339" s="2">
        <v>98.460899999999995</v>
      </c>
      <c r="AS339" s="25">
        <f t="shared" ref="AS339" si="5460">((AR339-AR338)/AR338)*100</f>
        <v>0.18844943358327104</v>
      </c>
      <c r="AT339" s="22">
        <f t="shared" si="5185"/>
        <v>1.0018844943358327</v>
      </c>
      <c r="AU339" s="22">
        <f t="shared" si="5310"/>
        <v>-3.572371903143079E-3</v>
      </c>
      <c r="AV339" s="35">
        <f t="shared" si="5311"/>
        <v>99.285525619371384</v>
      </c>
      <c r="AW339" s="36" t="str">
        <f t="shared" si="5156"/>
        <v>Slowdown</v>
      </c>
      <c r="AX339" s="2">
        <v>100.6314</v>
      </c>
      <c r="AY339" s="25">
        <f t="shared" ref="AY339" si="5461">((AX339-AX338)/AX338)*100</f>
        <v>-0.1449728361985603</v>
      </c>
      <c r="AZ339" s="22">
        <f t="shared" si="4717"/>
        <v>0.99855027163801435</v>
      </c>
      <c r="BA339" s="22">
        <f t="shared" si="5313"/>
        <v>-7.9115561957096014E-3</v>
      </c>
      <c r="BB339" s="35">
        <f t="shared" si="5314"/>
        <v>98.417688760858084</v>
      </c>
      <c r="BC339" s="36" t="str">
        <f t="shared" si="4718"/>
        <v>Downturn</v>
      </c>
      <c r="BD339" s="2">
        <v>99.608400000000003</v>
      </c>
      <c r="BE339" s="25">
        <f t="shared" ref="BE339" si="5462">((BD339-BD338)/BD338)*100</f>
        <v>3.0729740966366843E-2</v>
      </c>
      <c r="BF339" s="22">
        <f t="shared" si="5188"/>
        <v>1.0003072974096636</v>
      </c>
      <c r="BG339" s="22">
        <f t="shared" si="5316"/>
        <v>-6.638803040864949E-3</v>
      </c>
      <c r="BH339" s="35">
        <f t="shared" si="5317"/>
        <v>98.672239391827006</v>
      </c>
      <c r="BI339" s="36" t="str">
        <f t="shared" si="5159"/>
        <v>Slowdown</v>
      </c>
      <c r="BJ339" s="2">
        <v>98.701700000000002</v>
      </c>
      <c r="BK339" s="25">
        <f t="shared" ref="BK339" si="5463">((BJ339-BJ338)/BJ338)*100</f>
        <v>2.523389489728322E-2</v>
      </c>
      <c r="BL339" s="22">
        <f t="shared" si="5190"/>
        <v>1.0002523389489728</v>
      </c>
      <c r="BM339" s="22">
        <f t="shared" si="5319"/>
        <v>-6.8822778327264356E-3</v>
      </c>
      <c r="BN339" s="35">
        <f t="shared" si="5320"/>
        <v>98.623544433454711</v>
      </c>
      <c r="BO339" s="36" t="str">
        <f t="shared" si="5161"/>
        <v>Slowdown</v>
      </c>
      <c r="BP339" s="2">
        <v>99.063299999999998</v>
      </c>
      <c r="BQ339" s="25">
        <f t="shared" ref="BQ339" si="5464">((BP339-BP338)/BP338)*100</f>
        <v>8.6686368113957094E-2</v>
      </c>
      <c r="BR339" s="22">
        <f t="shared" si="5192"/>
        <v>1.0008668636811395</v>
      </c>
      <c r="BS339" s="22">
        <f t="shared" si="5322"/>
        <v>-5.3785680579124806E-3</v>
      </c>
      <c r="BT339" s="35">
        <f t="shared" si="5323"/>
        <v>98.924286388417499</v>
      </c>
      <c r="BU339" s="36" t="str">
        <f t="shared" si="5163"/>
        <v>Slowdown</v>
      </c>
      <c r="BV339" s="2">
        <v>100.3848</v>
      </c>
      <c r="BW339" s="25">
        <f t="shared" ref="BW339" si="5465">((BV339-BV338)/BV338)*100</f>
        <v>0.31107136254852963</v>
      </c>
      <c r="BX339" s="22">
        <f t="shared" ref="BX339:BX402" si="5466">PRODUCT(1+BW339:BW350/100)</f>
        <v>1.0031107136254853</v>
      </c>
      <c r="BY339" s="22">
        <f t="shared" si="5325"/>
        <v>4.7009911414792604E-3</v>
      </c>
      <c r="BZ339" s="35">
        <f t="shared" si="5326"/>
        <v>100.94019822829586</v>
      </c>
      <c r="CA339" s="36" t="str">
        <f t="shared" ref="CA339:CA402" si="5467">IF((AND(BV339&gt;100, BZ339&gt;100)), "Expansion", IF((AND(BV339&gt;100, BZ339&lt;100)), "Downturn", IF((AND(BV339&lt;100, BZ339&lt;100)), "Slowdown", "Recovery")))</f>
        <v>Expansion</v>
      </c>
      <c r="CB339" s="2">
        <v>99.44</v>
      </c>
      <c r="CC339" s="25">
        <f t="shared" ref="CC339" si="5468">((CB339-CB338)/CB338)*100</f>
        <v>-2.4229847754118551E-2</v>
      </c>
      <c r="CD339" s="22">
        <f t="shared" si="5195"/>
        <v>0.9997577015224588</v>
      </c>
      <c r="CE339" s="22">
        <f t="shared" si="5328"/>
        <v>-5.4468388131773127E-3</v>
      </c>
      <c r="CF339" s="35">
        <f t="shared" si="5329"/>
        <v>98.910632237364538</v>
      </c>
      <c r="CG339" s="36" t="str">
        <f t="shared" si="5166"/>
        <v>Slowdown</v>
      </c>
      <c r="CH339" s="2">
        <v>99.653099999999995</v>
      </c>
      <c r="CI339" s="25">
        <f t="shared" ref="CI339" si="5469">((CH339-CH338)/CH338)*100</f>
        <v>-0.13698794866810504</v>
      </c>
      <c r="CJ339" s="22">
        <f t="shared" si="4529"/>
        <v>0.9986301205133189</v>
      </c>
      <c r="CK339" s="22">
        <f t="shared" si="5331"/>
        <v>-7.6932498354506107E-3</v>
      </c>
      <c r="CL339" s="35">
        <f t="shared" si="5332"/>
        <v>98.461350032909877</v>
      </c>
      <c r="CM339" s="36" t="str">
        <f t="shared" si="4530"/>
        <v>Slowdown</v>
      </c>
      <c r="CN339" s="2">
        <v>97.8994</v>
      </c>
      <c r="CO339" s="25">
        <f t="shared" ref="CO339" si="5470">((CN339-CN338)/CN338)*100</f>
        <v>8.372734940067425E-2</v>
      </c>
      <c r="CP339" s="22">
        <f t="shared" si="5198"/>
        <v>1.0008372734940068</v>
      </c>
      <c r="CQ339" s="22">
        <f t="shared" si="5334"/>
        <v>-3.271204542423245E-3</v>
      </c>
      <c r="CR339" s="35">
        <f t="shared" si="5335"/>
        <v>99.345759091515347</v>
      </c>
      <c r="CS339" s="36" t="str">
        <f t="shared" si="5169"/>
        <v>Slowdown</v>
      </c>
      <c r="CT339" s="2">
        <v>98.007400000000004</v>
      </c>
      <c r="CU339" s="25">
        <f t="shared" ref="CU339" si="5471">((CT339-CT338)/CT338)*100</f>
        <v>0.17160758180489788</v>
      </c>
      <c r="CV339" s="22">
        <f t="shared" si="5200"/>
        <v>1.001716075818049</v>
      </c>
      <c r="CW339" s="22">
        <f t="shared" si="5337"/>
        <v>-1.5899058949220279E-2</v>
      </c>
      <c r="CX339" s="35">
        <f t="shared" si="5338"/>
        <v>96.820188210155948</v>
      </c>
      <c r="CY339" s="36" t="str">
        <f t="shared" si="5171"/>
        <v>Slowdown</v>
      </c>
      <c r="CZ339" s="2">
        <v>99.519599999999997</v>
      </c>
      <c r="DA339" s="25">
        <f t="shared" ref="DA339" si="5472">((CZ339-CZ338)/CZ338)*100</f>
        <v>3.9002500985109524E-2</v>
      </c>
      <c r="DB339" s="22">
        <f t="shared" si="5221"/>
        <v>1.0003900250098512</v>
      </c>
      <c r="DC339" s="22">
        <f t="shared" si="5340"/>
        <v>-5.5687176561223239E-3</v>
      </c>
      <c r="DD339" s="35">
        <f t="shared" si="5341"/>
        <v>98.886256468775542</v>
      </c>
      <c r="DE339" s="36" t="str">
        <f t="shared" si="5202"/>
        <v>Slowdown</v>
      </c>
      <c r="DF339" s="2">
        <v>98.531099999999995</v>
      </c>
      <c r="DG339" s="25">
        <f t="shared" si="5222"/>
        <v>0.25610656963717687</v>
      </c>
      <c r="DH339" s="22">
        <f t="shared" si="4387"/>
        <v>1.0025610656963717</v>
      </c>
      <c r="DI339" s="22">
        <f t="shared" ref="DI339:DI402" si="5473">PRODUCT(DH334:DH339)-1</f>
        <v>2.8733175367026131E-3</v>
      </c>
      <c r="DJ339" s="35">
        <f t="shared" si="5454"/>
        <v>100.57466350734052</v>
      </c>
      <c r="DK339" s="36" t="str">
        <f t="shared" si="5223"/>
        <v>Recovery</v>
      </c>
    </row>
    <row r="340" spans="1:115" x14ac:dyDescent="0.25">
      <c r="A340">
        <v>200201</v>
      </c>
      <c r="B340" s="1">
        <v>100.4226</v>
      </c>
      <c r="C340" s="25">
        <f t="shared" si="5203"/>
        <v>9.9977771642002111E-2</v>
      </c>
      <c r="D340" s="22">
        <f t="shared" si="5173"/>
        <v>1.0009997777164201</v>
      </c>
      <c r="E340" s="22">
        <f t="shared" si="5290"/>
        <v>1.1018019051991512E-2</v>
      </c>
      <c r="F340" s="35">
        <f t="shared" si="5291"/>
        <v>102.20360381039831</v>
      </c>
      <c r="G340" s="36" t="str">
        <f t="shared" si="5144"/>
        <v>Expansion</v>
      </c>
      <c r="H340" s="1">
        <v>99.214399999999998</v>
      </c>
      <c r="I340" s="25">
        <f t="shared" si="5204"/>
        <v>0.18317126614360513</v>
      </c>
      <c r="J340" s="22">
        <f t="shared" si="5174"/>
        <v>1.001831712661436</v>
      </c>
      <c r="K340" s="22">
        <f t="shared" si="5292"/>
        <v>-1.6120819605814907E-3</v>
      </c>
      <c r="L340" s="35">
        <f t="shared" si="5293"/>
        <v>99.677583607883705</v>
      </c>
      <c r="M340" s="36" t="str">
        <f t="shared" si="5145"/>
        <v>Slowdown</v>
      </c>
      <c r="N340" s="1">
        <v>99.393100000000004</v>
      </c>
      <c r="O340" s="25">
        <f t="shared" ref="O340" si="5474">((N340-N339)/N339)*100</f>
        <v>0.23851160689253828</v>
      </c>
      <c r="P340" s="22">
        <f t="shared" si="5176"/>
        <v>1.0023851160689254</v>
      </c>
      <c r="Q340" s="22">
        <f t="shared" si="5295"/>
        <v>4.2576406027916569E-4</v>
      </c>
      <c r="R340" s="35">
        <f t="shared" si="5296"/>
        <v>100.08515281205584</v>
      </c>
      <c r="S340" s="36" t="str">
        <f t="shared" si="5147"/>
        <v>Recovery</v>
      </c>
      <c r="T340" s="1">
        <v>99.979699999999994</v>
      </c>
      <c r="U340" s="25">
        <f t="shared" ref="U340" si="5475">((T340-T339)/T339)*100</f>
        <v>0.37386818034421071</v>
      </c>
      <c r="V340" s="22">
        <f t="shared" si="5178"/>
        <v>1.0037386818034422</v>
      </c>
      <c r="W340" s="22">
        <f t="shared" si="5298"/>
        <v>1.4231543324595419E-2</v>
      </c>
      <c r="X340" s="35">
        <f t="shared" si="5299"/>
        <v>102.84630866491908</v>
      </c>
      <c r="Y340" s="36" t="str">
        <f t="shared" si="5149"/>
        <v>Recovery</v>
      </c>
      <c r="Z340" s="1">
        <v>98.943899999999999</v>
      </c>
      <c r="AA340" s="25">
        <f t="shared" ref="AA340" si="5476">((Z340-Z339)/Z339)*100</f>
        <v>0.25341004196819183</v>
      </c>
      <c r="AB340" s="22">
        <f t="shared" si="5180"/>
        <v>1.0025341004196819</v>
      </c>
      <c r="AC340" s="22">
        <f t="shared" si="5301"/>
        <v>4.2089045683919579E-3</v>
      </c>
      <c r="AD340" s="35">
        <f t="shared" si="5302"/>
        <v>100.84178091367839</v>
      </c>
      <c r="AE340" s="36" t="str">
        <f t="shared" si="5151"/>
        <v>Recovery</v>
      </c>
      <c r="AF340" s="1">
        <v>99.020899999999997</v>
      </c>
      <c r="AG340" s="25">
        <f t="shared" ref="AG340" si="5477">((AF340-AF339)/AF339)*100</f>
        <v>0.43563637396365651</v>
      </c>
      <c r="AH340" s="22">
        <f t="shared" si="5261"/>
        <v>1.0043563637396367</v>
      </c>
      <c r="AI340" s="22">
        <f t="shared" si="5304"/>
        <v>1.7941806578422481E-2</v>
      </c>
      <c r="AJ340" s="35">
        <f t="shared" si="5305"/>
        <v>103.58836131568449</v>
      </c>
      <c r="AK340" s="36" t="str">
        <f t="shared" si="5244"/>
        <v>Recovery</v>
      </c>
      <c r="AL340" s="1">
        <v>99.338099999999997</v>
      </c>
      <c r="AM340" s="25">
        <f t="shared" ref="AM340" si="5478">((AL340-AL339)/AL339)*100</f>
        <v>8.543796528679784E-2</v>
      </c>
      <c r="AN340" s="22">
        <f t="shared" si="5183"/>
        <v>1.0008543796528679</v>
      </c>
      <c r="AO340" s="22">
        <f t="shared" si="5307"/>
        <v>-5.854502112124127E-3</v>
      </c>
      <c r="AP340" s="35">
        <f t="shared" si="5308"/>
        <v>98.829099577575178</v>
      </c>
      <c r="AQ340" s="36" t="str">
        <f t="shared" si="5154"/>
        <v>Slowdown</v>
      </c>
      <c r="AR340" s="1">
        <v>98.714299999999994</v>
      </c>
      <c r="AS340" s="25">
        <f t="shared" ref="AS340" si="5479">((AR340-AR339)/AR339)*100</f>
        <v>0.25736104382551772</v>
      </c>
      <c r="AT340" s="22">
        <f t="shared" si="5185"/>
        <v>1.0025736104382552</v>
      </c>
      <c r="AU340" s="22">
        <f t="shared" si="5310"/>
        <v>1.3867247731735866E-3</v>
      </c>
      <c r="AV340" s="35">
        <f t="shared" si="5311"/>
        <v>100.27734495463471</v>
      </c>
      <c r="AW340" s="36" t="str">
        <f t="shared" si="5156"/>
        <v>Recovery</v>
      </c>
      <c r="AX340" s="1">
        <v>100.4478</v>
      </c>
      <c r="AY340" s="25">
        <f t="shared" ref="AY340" si="5480">((AX340-AX339)/AX339)*100</f>
        <v>-0.18244802318162961</v>
      </c>
      <c r="AZ340" s="22">
        <f t="shared" si="4717"/>
        <v>0.99817551976818375</v>
      </c>
      <c r="BA340" s="22">
        <f t="shared" si="5313"/>
        <v>-8.8392360247711022E-3</v>
      </c>
      <c r="BB340" s="35">
        <f t="shared" si="5314"/>
        <v>98.232152795045778</v>
      </c>
      <c r="BC340" s="36" t="str">
        <f t="shared" si="4718"/>
        <v>Downturn</v>
      </c>
      <c r="BD340" s="1">
        <v>99.685100000000006</v>
      </c>
      <c r="BE340" s="25">
        <f t="shared" ref="BE340" si="5481">((BD340-BD339)/BD339)*100</f>
        <v>7.7001538022900107E-2</v>
      </c>
      <c r="BF340" s="22">
        <f t="shared" si="5188"/>
        <v>1.000770015380229</v>
      </c>
      <c r="BG340" s="22">
        <f t="shared" si="5316"/>
        <v>-4.1836531843413294E-3</v>
      </c>
      <c r="BH340" s="35">
        <f t="shared" si="5317"/>
        <v>99.163269363131732</v>
      </c>
      <c r="BI340" s="36" t="str">
        <f t="shared" si="5159"/>
        <v>Slowdown</v>
      </c>
      <c r="BJ340" s="1">
        <v>98.801699999999997</v>
      </c>
      <c r="BK340" s="25">
        <f t="shared" ref="BK340" si="5482">((BJ340-BJ339)/BJ339)*100</f>
        <v>0.10131537754668289</v>
      </c>
      <c r="BL340" s="22">
        <f t="shared" si="5190"/>
        <v>1.0010131537754667</v>
      </c>
      <c r="BM340" s="22">
        <f t="shared" si="5319"/>
        <v>-3.8434044578249393E-3</v>
      </c>
      <c r="BN340" s="35">
        <f t="shared" si="5320"/>
        <v>99.231319108435017</v>
      </c>
      <c r="BO340" s="36" t="str">
        <f t="shared" si="5161"/>
        <v>Slowdown</v>
      </c>
      <c r="BP340" s="1">
        <v>99.213399999999993</v>
      </c>
      <c r="BQ340" s="25">
        <f t="shared" ref="BQ340" si="5483">((BP340-BP339)/BP339)*100</f>
        <v>0.15151928110611579</v>
      </c>
      <c r="BR340" s="22">
        <f t="shared" si="5192"/>
        <v>1.0015151928110611</v>
      </c>
      <c r="BS340" s="22">
        <f t="shared" si="5322"/>
        <v>-1.7748300127379268E-3</v>
      </c>
      <c r="BT340" s="35">
        <f t="shared" si="5323"/>
        <v>99.645033997452416</v>
      </c>
      <c r="BU340" s="36" t="str">
        <f t="shared" si="5163"/>
        <v>Slowdown</v>
      </c>
      <c r="BV340" s="1">
        <v>100.6939</v>
      </c>
      <c r="BW340" s="25">
        <f t="shared" ref="BW340" si="5484">((BV340-BV339)/BV339)*100</f>
        <v>0.30791514253153945</v>
      </c>
      <c r="BX340" s="22">
        <f t="shared" si="5466"/>
        <v>1.0030791514253155</v>
      </c>
      <c r="BY340" s="22">
        <f t="shared" si="5325"/>
        <v>9.252206056281187E-3</v>
      </c>
      <c r="BZ340" s="35">
        <f t="shared" si="5326"/>
        <v>101.85044121125624</v>
      </c>
      <c r="CA340" s="36" t="str">
        <f t="shared" si="5467"/>
        <v>Expansion</v>
      </c>
      <c r="CB340" s="1">
        <v>99.436999999999998</v>
      </c>
      <c r="CC340" s="25">
        <f t="shared" ref="CC340" si="5485">((CB340-CB339)/CB339)*100</f>
        <v>-3.0168946098150782E-3</v>
      </c>
      <c r="CD340" s="22">
        <f t="shared" si="5195"/>
        <v>0.9999698310539018</v>
      </c>
      <c r="CE340" s="22">
        <f t="shared" si="5328"/>
        <v>-4.0923185398256123E-3</v>
      </c>
      <c r="CF340" s="35">
        <f t="shared" si="5329"/>
        <v>99.181536292034878</v>
      </c>
      <c r="CG340" s="36" t="str">
        <f t="shared" si="5166"/>
        <v>Slowdown</v>
      </c>
      <c r="CH340" s="1">
        <v>99.511200000000002</v>
      </c>
      <c r="CI340" s="25">
        <f t="shared" ref="CI340" si="5486">((CH340-CH339)/CH339)*100</f>
        <v>-0.14239396466340998</v>
      </c>
      <c r="CJ340" s="22">
        <f t="shared" si="4529"/>
        <v>0.99857606035336588</v>
      </c>
      <c r="CK340" s="22">
        <f t="shared" si="5331"/>
        <v>-7.8673742750519082E-3</v>
      </c>
      <c r="CL340" s="35">
        <f t="shared" si="5332"/>
        <v>98.426525144989625</v>
      </c>
      <c r="CM340" s="36" t="str">
        <f t="shared" si="4530"/>
        <v>Slowdown</v>
      </c>
      <c r="CN340" s="1">
        <v>98.013300000000001</v>
      </c>
      <c r="CO340" s="25">
        <f t="shared" ref="CO340" si="5487">((CN340-CN339)/CN339)*100</f>
        <v>0.11634392039175009</v>
      </c>
      <c r="CP340" s="22">
        <f t="shared" si="5198"/>
        <v>1.0011634392039175</v>
      </c>
      <c r="CQ340" s="22">
        <f t="shared" si="5334"/>
        <v>1.7143469409619527E-4</v>
      </c>
      <c r="CR340" s="35">
        <f t="shared" si="5335"/>
        <v>100.03428693881924</v>
      </c>
      <c r="CS340" s="36" t="str">
        <f t="shared" si="5169"/>
        <v>Recovery</v>
      </c>
      <c r="CT340" s="1">
        <v>98.340699999999998</v>
      </c>
      <c r="CU340" s="25">
        <f t="shared" ref="CU340" si="5488">((CT340-CT339)/CT339)*100</f>
        <v>0.34007636158085425</v>
      </c>
      <c r="CV340" s="22">
        <f t="shared" si="5200"/>
        <v>1.0034007636158084</v>
      </c>
      <c r="CW340" s="22">
        <f t="shared" si="5337"/>
        <v>-7.7600802342454589E-3</v>
      </c>
      <c r="CX340" s="35">
        <f t="shared" si="5338"/>
        <v>98.44798395315091</v>
      </c>
      <c r="CY340" s="36" t="str">
        <f t="shared" si="5171"/>
        <v>Slowdown</v>
      </c>
      <c r="CZ340" s="1">
        <v>99.665000000000006</v>
      </c>
      <c r="DA340" s="25">
        <f t="shared" ref="DA340" si="5489">((CZ340-CZ339)/CZ339)*100</f>
        <v>0.14610187339982203</v>
      </c>
      <c r="DB340" s="22">
        <f t="shared" si="5221"/>
        <v>1.0014610187339983</v>
      </c>
      <c r="DC340" s="22">
        <f t="shared" si="5340"/>
        <v>-2.6438718612773471E-3</v>
      </c>
      <c r="DD340" s="35">
        <f t="shared" si="5341"/>
        <v>99.471225627744531</v>
      </c>
      <c r="DE340" s="36" t="str">
        <f t="shared" si="5202"/>
        <v>Slowdown</v>
      </c>
      <c r="DF340" s="1">
        <v>98.827600000000004</v>
      </c>
      <c r="DG340" s="25">
        <f t="shared" si="5222"/>
        <v>0.30092021706852851</v>
      </c>
      <c r="DH340" s="22">
        <f t="shared" ref="DH340:DH403" si="5490">PRODUCT(1+DG340:DG351/100)</f>
        <v>1.0030092021706853</v>
      </c>
      <c r="DI340" s="22">
        <f t="shared" si="5473"/>
        <v>6.3643936107595778E-3</v>
      </c>
      <c r="DJ340" s="35">
        <f t="shared" si="5454"/>
        <v>101.27287872215192</v>
      </c>
      <c r="DK340" s="36" t="str">
        <f t="shared" si="5223"/>
        <v>Recovery</v>
      </c>
    </row>
    <row r="341" spans="1:115" x14ac:dyDescent="0.25">
      <c r="A341">
        <v>200202</v>
      </c>
      <c r="B341" s="2">
        <v>100.4811</v>
      </c>
      <c r="C341" s="25">
        <f t="shared" si="5203"/>
        <v>5.8253819359382356E-2</v>
      </c>
      <c r="D341" s="22">
        <f t="shared" si="5173"/>
        <v>1.0005825381935938</v>
      </c>
      <c r="E341" s="22">
        <f t="shared" si="5290"/>
        <v>9.2071061544083399E-3</v>
      </c>
      <c r="F341" s="35">
        <f t="shared" si="5291"/>
        <v>101.84142123088166</v>
      </c>
      <c r="G341" s="36" t="str">
        <f t="shared" si="5144"/>
        <v>Expansion</v>
      </c>
      <c r="H341" s="2">
        <v>99.408100000000005</v>
      </c>
      <c r="I341" s="25">
        <f t="shared" si="5204"/>
        <v>0.19523375639020835</v>
      </c>
      <c r="J341" s="22">
        <f t="shared" si="5174"/>
        <v>1.0019523375639021</v>
      </c>
      <c r="K341" s="22">
        <f t="shared" si="5292"/>
        <v>2.8549782043094662E-3</v>
      </c>
      <c r="L341" s="35">
        <f t="shared" si="5293"/>
        <v>100.5709956408619</v>
      </c>
      <c r="M341" s="36" t="str">
        <f t="shared" si="5145"/>
        <v>Recovery</v>
      </c>
      <c r="N341" s="2">
        <v>99.664500000000004</v>
      </c>
      <c r="O341" s="25">
        <f t="shared" ref="O341" si="5491">((N341-N340)/N340)*100</f>
        <v>0.27305718404999929</v>
      </c>
      <c r="P341" s="22">
        <f t="shared" si="5176"/>
        <v>1.0027305718405</v>
      </c>
      <c r="Q341" s="22">
        <f t="shared" si="5295"/>
        <v>4.7249984374335696E-3</v>
      </c>
      <c r="R341" s="35">
        <f t="shared" si="5296"/>
        <v>100.94499968748671</v>
      </c>
      <c r="S341" s="36" t="str">
        <f t="shared" si="5147"/>
        <v>Recovery</v>
      </c>
      <c r="T341" s="2">
        <v>100.3078</v>
      </c>
      <c r="U341" s="25">
        <f t="shared" ref="U341" si="5492">((T341-T340)/T340)*100</f>
        <v>0.32816661782342443</v>
      </c>
      <c r="V341" s="22">
        <f t="shared" si="5178"/>
        <v>1.0032816661782342</v>
      </c>
      <c r="W341" s="22">
        <f t="shared" si="5298"/>
        <v>1.7051267362290456E-2</v>
      </c>
      <c r="X341" s="35">
        <f t="shared" si="5299"/>
        <v>103.41025347245809</v>
      </c>
      <c r="Y341" s="36" t="str">
        <f t="shared" si="5149"/>
        <v>Expansion</v>
      </c>
      <c r="Z341" s="2">
        <v>99.207099999999997</v>
      </c>
      <c r="AA341" s="25">
        <f t="shared" ref="AA341" si="5493">((Z341-Z340)/Z340)*100</f>
        <v>0.2660093244757864</v>
      </c>
      <c r="AB341" s="22">
        <f t="shared" si="5180"/>
        <v>1.0026600932447578</v>
      </c>
      <c r="AC341" s="22">
        <f t="shared" si="5301"/>
        <v>7.2594654799724712E-3</v>
      </c>
      <c r="AD341" s="35">
        <f t="shared" si="5302"/>
        <v>101.45189309599449</v>
      </c>
      <c r="AE341" s="36" t="str">
        <f t="shared" si="5151"/>
        <v>Recovery</v>
      </c>
      <c r="AF341" s="2">
        <v>99.322699999999998</v>
      </c>
      <c r="AG341" s="25">
        <f t="shared" ref="AG341" si="5494">((AF341-AF340)/AF340)*100</f>
        <v>0.30478414152971756</v>
      </c>
      <c r="AH341" s="22">
        <f t="shared" si="5261"/>
        <v>1.0030478414152972</v>
      </c>
      <c r="AI341" s="22">
        <f t="shared" si="5304"/>
        <v>2.1771200250189526E-2</v>
      </c>
      <c r="AJ341" s="35">
        <f t="shared" si="5305"/>
        <v>104.3542400500379</v>
      </c>
      <c r="AK341" s="36" t="str">
        <f t="shared" si="5244"/>
        <v>Recovery</v>
      </c>
      <c r="AL341" s="2">
        <v>99.441000000000003</v>
      </c>
      <c r="AM341" s="25">
        <f t="shared" ref="AM341" si="5495">((AL341-AL340)/AL340)*100</f>
        <v>0.10358563330686345</v>
      </c>
      <c r="AN341" s="22">
        <f t="shared" si="5183"/>
        <v>1.0010358563330686</v>
      </c>
      <c r="AO341" s="22">
        <f t="shared" si="5307"/>
        <v>-1.8589487504291347E-3</v>
      </c>
      <c r="AP341" s="35">
        <f t="shared" si="5308"/>
        <v>99.628210249914176</v>
      </c>
      <c r="AQ341" s="36" t="str">
        <f t="shared" si="5154"/>
        <v>Slowdown</v>
      </c>
      <c r="AR341" s="2">
        <v>99.017499999999998</v>
      </c>
      <c r="AS341" s="25">
        <f t="shared" ref="AS341" si="5496">((AR341-AR340)/AR340)*100</f>
        <v>0.3071490148843723</v>
      </c>
      <c r="AT341" s="22">
        <f t="shared" si="5185"/>
        <v>1.0030714901488438</v>
      </c>
      <c r="AU341" s="22">
        <f t="shared" si="5310"/>
        <v>6.4850908980023103E-3</v>
      </c>
      <c r="AV341" s="35">
        <f t="shared" si="5311"/>
        <v>101.29701817960046</v>
      </c>
      <c r="AW341" s="36" t="str">
        <f t="shared" si="5156"/>
        <v>Recovery</v>
      </c>
      <c r="AX341" s="2">
        <v>100.23180000000001</v>
      </c>
      <c r="AY341" s="25">
        <f t="shared" ref="AY341" si="5497">((AX341-AX340)/AX340)*100</f>
        <v>-0.21503706402727982</v>
      </c>
      <c r="AZ341" s="22">
        <f t="shared" si="4717"/>
        <v>0.99784962935972721</v>
      </c>
      <c r="BA341" s="22">
        <f t="shared" si="5313"/>
        <v>-9.4115577447443366E-3</v>
      </c>
      <c r="BB341" s="35">
        <f t="shared" si="5314"/>
        <v>98.117688451051137</v>
      </c>
      <c r="BC341" s="36" t="str">
        <f t="shared" si="4718"/>
        <v>Downturn</v>
      </c>
      <c r="BD341" s="2">
        <v>99.777100000000004</v>
      </c>
      <c r="BE341" s="25">
        <f t="shared" ref="BE341" si="5498">((BD341-BD340)/BD340)*100</f>
        <v>9.2290623172368524E-2</v>
      </c>
      <c r="BF341" s="22">
        <f t="shared" si="5188"/>
        <v>1.0009229062317238</v>
      </c>
      <c r="BG341" s="22">
        <f t="shared" si="5316"/>
        <v>-1.4531290812960229E-3</v>
      </c>
      <c r="BH341" s="35">
        <f t="shared" si="5317"/>
        <v>99.709374183740792</v>
      </c>
      <c r="BI341" s="36" t="str">
        <f t="shared" si="5159"/>
        <v>Slowdown</v>
      </c>
      <c r="BJ341" s="2">
        <v>98.956699999999998</v>
      </c>
      <c r="BK341" s="25">
        <f t="shared" ref="BK341" si="5499">((BJ341-BJ340)/BJ340)*100</f>
        <v>0.15687989174275457</v>
      </c>
      <c r="BL341" s="22">
        <f t="shared" si="5190"/>
        <v>1.0015687989174276</v>
      </c>
      <c r="BM341" s="22">
        <f t="shared" si="5319"/>
        <v>-3.737611585383771E-4</v>
      </c>
      <c r="BN341" s="35">
        <f t="shared" si="5320"/>
        <v>99.925247768292323</v>
      </c>
      <c r="BO341" s="36" t="str">
        <f t="shared" si="5161"/>
        <v>Slowdown</v>
      </c>
      <c r="BP341" s="2">
        <v>99.389399999999995</v>
      </c>
      <c r="BQ341" s="25">
        <f t="shared" ref="BQ341" si="5500">((BP341-BP340)/BP340)*100</f>
        <v>0.17739539215469075</v>
      </c>
      <c r="BR341" s="22">
        <f t="shared" si="5192"/>
        <v>1.0017739539215469</v>
      </c>
      <c r="BS341" s="22">
        <f t="shared" si="5322"/>
        <v>1.8264619255259351E-3</v>
      </c>
      <c r="BT341" s="35">
        <f t="shared" si="5323"/>
        <v>100.36529238510519</v>
      </c>
      <c r="BU341" s="36" t="str">
        <f t="shared" si="5163"/>
        <v>Recovery</v>
      </c>
      <c r="BV341" s="2">
        <v>100.9414</v>
      </c>
      <c r="BW341" s="25">
        <f t="shared" ref="BW341" si="5501">((BV341-BV340)/BV340)*100</f>
        <v>0.24579443243334728</v>
      </c>
      <c r="BX341" s="22">
        <f t="shared" si="5466"/>
        <v>1.0024579443243335</v>
      </c>
      <c r="BY341" s="22">
        <f t="shared" si="5325"/>
        <v>1.268700439821524E-2</v>
      </c>
      <c r="BZ341" s="35">
        <f t="shared" si="5326"/>
        <v>102.53740087964304</v>
      </c>
      <c r="CA341" s="36" t="str">
        <f t="shared" si="5467"/>
        <v>Expansion</v>
      </c>
      <c r="CB341" s="2">
        <v>99.441100000000006</v>
      </c>
      <c r="CC341" s="25">
        <f t="shared" ref="CC341" si="5502">((CB341-CB340)/CB340)*100</f>
        <v>4.1232136931003633E-3</v>
      </c>
      <c r="CD341" s="22">
        <f t="shared" si="5195"/>
        <v>1.000041232136931</v>
      </c>
      <c r="CE341" s="22">
        <f t="shared" si="5328"/>
        <v>-2.7068227176541004E-3</v>
      </c>
      <c r="CF341" s="35">
        <f t="shared" si="5329"/>
        <v>99.458635456469182</v>
      </c>
      <c r="CG341" s="36" t="str">
        <f t="shared" si="5166"/>
        <v>Slowdown</v>
      </c>
      <c r="CH341" s="2">
        <v>99.371600000000001</v>
      </c>
      <c r="CI341" s="25">
        <f t="shared" ref="CI341" si="5503">((CH341-CH340)/CH340)*100</f>
        <v>-0.14028571658265754</v>
      </c>
      <c r="CJ341" s="22">
        <f t="shared" si="4529"/>
        <v>0.99859714283417345</v>
      </c>
      <c r="CK341" s="22">
        <f t="shared" si="5331"/>
        <v>-7.98134392055172E-3</v>
      </c>
      <c r="CL341" s="35">
        <f t="shared" si="5332"/>
        <v>98.40373121588965</v>
      </c>
      <c r="CM341" s="36" t="str">
        <f t="shared" si="4530"/>
        <v>Slowdown</v>
      </c>
      <c r="CN341" s="2">
        <v>98.134299999999996</v>
      </c>
      <c r="CO341" s="25">
        <f t="shared" ref="CO341" si="5504">((CN341-CN340)/CN340)*100</f>
        <v>0.12345263346912624</v>
      </c>
      <c r="CP341" s="22">
        <f t="shared" si="5198"/>
        <v>1.0012345263346913</v>
      </c>
      <c r="CQ341" s="22">
        <f t="shared" si="5334"/>
        <v>2.7046192075985687E-3</v>
      </c>
      <c r="CR341" s="35">
        <f t="shared" si="5335"/>
        <v>100.54092384151971</v>
      </c>
      <c r="CS341" s="36" t="str">
        <f t="shared" si="5169"/>
        <v>Recovery</v>
      </c>
      <c r="CT341" s="2">
        <v>98.744900000000001</v>
      </c>
      <c r="CU341" s="25">
        <f t="shared" ref="CU341" si="5505">((CT341-CT340)/CT340)*100</f>
        <v>0.41102005578565437</v>
      </c>
      <c r="CV341" s="22">
        <f t="shared" si="5200"/>
        <v>1.0041102005578566</v>
      </c>
      <c r="CW341" s="22">
        <f t="shared" si="5337"/>
        <v>1.1791711531947691E-3</v>
      </c>
      <c r="CX341" s="35">
        <f t="shared" si="5338"/>
        <v>100.23583423063896</v>
      </c>
      <c r="CY341" s="36" t="str">
        <f t="shared" si="5171"/>
        <v>Recovery</v>
      </c>
      <c r="CZ341" s="2">
        <v>99.861400000000003</v>
      </c>
      <c r="DA341" s="25">
        <f t="shared" ref="DA341" si="5506">((CZ341-CZ340)/CZ340)*100</f>
        <v>0.1970601515075473</v>
      </c>
      <c r="DB341" s="22">
        <f t="shared" si="5221"/>
        <v>1.0019706015150756</v>
      </c>
      <c r="DC341" s="22">
        <f t="shared" si="5340"/>
        <v>9.3516865611387168E-4</v>
      </c>
      <c r="DD341" s="35">
        <f t="shared" si="5341"/>
        <v>100.18703373122277</v>
      </c>
      <c r="DE341" s="36" t="str">
        <f t="shared" si="5202"/>
        <v>Recovery</v>
      </c>
      <c r="DF341" s="2">
        <v>99.115499999999997</v>
      </c>
      <c r="DG341" s="25">
        <f t="shared" si="5222"/>
        <v>0.29131538153308728</v>
      </c>
      <c r="DH341" s="22">
        <f t="shared" si="5490"/>
        <v>1.0029131538153309</v>
      </c>
      <c r="DI341" s="22">
        <f t="shared" si="5473"/>
        <v>9.9933968378189686E-3</v>
      </c>
      <c r="DJ341" s="35">
        <f t="shared" si="5454"/>
        <v>101.9986793675638</v>
      </c>
      <c r="DK341" s="36" t="str">
        <f t="shared" si="5223"/>
        <v>Recovery</v>
      </c>
    </row>
    <row r="342" spans="1:115" x14ac:dyDescent="0.25">
      <c r="A342">
        <v>200203</v>
      </c>
      <c r="B342" s="1">
        <v>100.4948</v>
      </c>
      <c r="C342" s="25">
        <f t="shared" si="5203"/>
        <v>1.3634404878131357E-2</v>
      </c>
      <c r="D342" s="22">
        <f t="shared" si="5173"/>
        <v>1.0001363440487814</v>
      </c>
      <c r="E342" s="22">
        <f t="shared" si="5290"/>
        <v>7.0285209242293423E-3</v>
      </c>
      <c r="F342" s="35">
        <f t="shared" si="5291"/>
        <v>101.40570418484587</v>
      </c>
      <c r="G342" s="36" t="str">
        <f t="shared" si="5144"/>
        <v>Expansion</v>
      </c>
      <c r="H342" s="1">
        <v>99.569199999999995</v>
      </c>
      <c r="I342" s="25">
        <f t="shared" si="5204"/>
        <v>0.16205922857391949</v>
      </c>
      <c r="J342" s="22">
        <f t="shared" si="5174"/>
        <v>1.0016205922857393</v>
      </c>
      <c r="K342" s="22">
        <f t="shared" si="5292"/>
        <v>6.3116063821508916E-3</v>
      </c>
      <c r="L342" s="35">
        <f t="shared" si="5293"/>
        <v>101.26232127643019</v>
      </c>
      <c r="M342" s="36" t="str">
        <f t="shared" si="5145"/>
        <v>Recovery</v>
      </c>
      <c r="N342" s="1">
        <v>99.910200000000003</v>
      </c>
      <c r="O342" s="25">
        <f t="shared" ref="O342" si="5507">((N342-N341)/N341)*100</f>
        <v>0.24652709841518228</v>
      </c>
      <c r="P342" s="22">
        <f t="shared" si="5176"/>
        <v>1.0024652709841517</v>
      </c>
      <c r="Q342" s="22">
        <f t="shared" si="5295"/>
        <v>8.627477901299585E-3</v>
      </c>
      <c r="R342" s="35">
        <f t="shared" si="5296"/>
        <v>101.72549558025992</v>
      </c>
      <c r="S342" s="36" t="str">
        <f t="shared" si="5147"/>
        <v>Recovery</v>
      </c>
      <c r="T342" s="1">
        <v>100.5429</v>
      </c>
      <c r="U342" s="25">
        <f t="shared" ref="U342" si="5508">((T342-T341)/T341)*100</f>
        <v>0.23437858272238327</v>
      </c>
      <c r="V342" s="22">
        <f t="shared" si="5178"/>
        <v>1.0023437858272239</v>
      </c>
      <c r="W342" s="22">
        <f t="shared" si="5298"/>
        <v>1.8219878108802767E-2</v>
      </c>
      <c r="X342" s="35">
        <f t="shared" si="5299"/>
        <v>103.64397562176055</v>
      </c>
      <c r="Y342" s="36" t="str">
        <f t="shared" si="5149"/>
        <v>Expansion</v>
      </c>
      <c r="Z342" s="1">
        <v>99.440399999999997</v>
      </c>
      <c r="AA342" s="25">
        <f t="shared" ref="AA342" si="5509">((Z342-Z341)/Z341)*100</f>
        <v>0.23516462027415361</v>
      </c>
      <c r="AB342" s="22">
        <f t="shared" si="5180"/>
        <v>1.0023516462027415</v>
      </c>
      <c r="AC342" s="22">
        <f t="shared" si="5301"/>
        <v>1.0007607528710993E-2</v>
      </c>
      <c r="AD342" s="35">
        <f t="shared" si="5302"/>
        <v>102.0015215057422</v>
      </c>
      <c r="AE342" s="36" t="str">
        <f t="shared" si="5151"/>
        <v>Recovery</v>
      </c>
      <c r="AF342" s="1">
        <v>99.484300000000005</v>
      </c>
      <c r="AG342" s="25">
        <f t="shared" ref="AG342" si="5510">((AF342-AF341)/AF341)*100</f>
        <v>0.16270198051402859</v>
      </c>
      <c r="AH342" s="22">
        <f t="shared" si="5261"/>
        <v>1.0016270198051402</v>
      </c>
      <c r="AI342" s="22">
        <f t="shared" si="5304"/>
        <v>2.2028970618450883E-2</v>
      </c>
      <c r="AJ342" s="35">
        <f t="shared" si="5305"/>
        <v>104.40579412369017</v>
      </c>
      <c r="AK342" s="36" t="str">
        <f t="shared" si="5244"/>
        <v>Recovery</v>
      </c>
      <c r="AL342" s="1">
        <v>99.541799999999995</v>
      </c>
      <c r="AM342" s="25">
        <f t="shared" ref="AM342" si="5511">((AL342-AL341)/AL341)*100</f>
        <v>0.10136663951488063</v>
      </c>
      <c r="AN342" s="22">
        <f t="shared" si="5183"/>
        <v>1.0010136663951488</v>
      </c>
      <c r="AO342" s="22">
        <f t="shared" si="5307"/>
        <v>1.4779430332942933E-3</v>
      </c>
      <c r="AP342" s="35">
        <f t="shared" si="5308"/>
        <v>100.29558860665885</v>
      </c>
      <c r="AQ342" s="36" t="str">
        <f t="shared" si="5154"/>
        <v>Recovery</v>
      </c>
      <c r="AR342" s="1">
        <v>99.326700000000002</v>
      </c>
      <c r="AS342" s="25">
        <f t="shared" ref="AS342" si="5512">((AR342-AR341)/AR341)*100</f>
        <v>0.31226803342843856</v>
      </c>
      <c r="AT342" s="22">
        <f t="shared" si="5185"/>
        <v>1.0031226803342843</v>
      </c>
      <c r="AU342" s="22">
        <f t="shared" si="5310"/>
        <v>1.1096678834568996E-2</v>
      </c>
      <c r="AV342" s="35">
        <f t="shared" si="5311"/>
        <v>102.2193357669138</v>
      </c>
      <c r="AW342" s="36" t="str">
        <f t="shared" si="5156"/>
        <v>Recovery</v>
      </c>
      <c r="AX342" s="1">
        <v>99.987200000000001</v>
      </c>
      <c r="AY342" s="25">
        <f t="shared" ref="AY342" si="5513">((AX342-AX341)/AX341)*100</f>
        <v>-0.24403432842671235</v>
      </c>
      <c r="AZ342" s="22">
        <f t="shared" si="4717"/>
        <v>0.99755965671573288</v>
      </c>
      <c r="BA342" s="22">
        <f t="shared" si="5313"/>
        <v>-1.0050266182057288E-2</v>
      </c>
      <c r="BB342" s="35">
        <f t="shared" si="5314"/>
        <v>97.989946763588549</v>
      </c>
      <c r="BC342" s="36" t="str">
        <f t="shared" si="4718"/>
        <v>Slowdown</v>
      </c>
      <c r="BD342" s="1">
        <v>99.858599999999996</v>
      </c>
      <c r="BE342" s="25">
        <f t="shared" ref="BE342" si="5514">((BD342-BD341)/BD341)*100</f>
        <v>8.1682069332533469E-2</v>
      </c>
      <c r="BF342" s="22">
        <f t="shared" si="5188"/>
        <v>1.0008168206933252</v>
      </c>
      <c r="BG342" s="22">
        <f t="shared" si="5316"/>
        <v>1.134889428484831E-3</v>
      </c>
      <c r="BH342" s="35">
        <f t="shared" si="5317"/>
        <v>100.22697788569697</v>
      </c>
      <c r="BI342" s="36" t="str">
        <f t="shared" si="5159"/>
        <v>Recovery</v>
      </c>
      <c r="BJ342" s="1">
        <v>99.130099999999999</v>
      </c>
      <c r="BK342" s="25">
        <f t="shared" ref="BK342" si="5515">((BJ342-BJ341)/BJ341)*100</f>
        <v>0.17522815534471228</v>
      </c>
      <c r="BL342" s="22">
        <f t="shared" si="5190"/>
        <v>1.0017522815534472</v>
      </c>
      <c r="BM342" s="22">
        <f t="shared" si="5319"/>
        <v>3.0284081480671521E-3</v>
      </c>
      <c r="BN342" s="35">
        <f t="shared" si="5320"/>
        <v>100.60568162961343</v>
      </c>
      <c r="BO342" s="36" t="str">
        <f t="shared" si="5161"/>
        <v>Recovery</v>
      </c>
      <c r="BP342" s="1">
        <v>99.546000000000006</v>
      </c>
      <c r="BQ342" s="25">
        <f t="shared" ref="BQ342" si="5516">((BP342-BP341)/BP341)*100</f>
        <v>0.15756207402400219</v>
      </c>
      <c r="BR342" s="22">
        <f t="shared" si="5192"/>
        <v>1.00157562074024</v>
      </c>
      <c r="BS342" s="22">
        <f t="shared" si="5322"/>
        <v>4.9355371800707815E-3</v>
      </c>
      <c r="BT342" s="35">
        <f t="shared" si="5323"/>
        <v>100.98710743601416</v>
      </c>
      <c r="BU342" s="36" t="str">
        <f t="shared" si="5163"/>
        <v>Recovery</v>
      </c>
      <c r="BV342" s="1">
        <v>101.0896</v>
      </c>
      <c r="BW342" s="25">
        <f t="shared" ref="BW342" si="5517">((BV342-BV341)/BV341)*100</f>
        <v>0.14681785669705669</v>
      </c>
      <c r="BX342" s="22">
        <f t="shared" si="5466"/>
        <v>1.0014681785669706</v>
      </c>
      <c r="BY342" s="22">
        <f t="shared" si="5325"/>
        <v>1.4044608509422352E-2</v>
      </c>
      <c r="BZ342" s="35">
        <f t="shared" si="5326"/>
        <v>102.80892170188447</v>
      </c>
      <c r="CA342" s="36" t="str">
        <f t="shared" si="5467"/>
        <v>Expansion</v>
      </c>
      <c r="CB342" s="1">
        <v>99.436000000000007</v>
      </c>
      <c r="CC342" s="25">
        <f t="shared" ref="CC342" si="5518">((CB342-CB341)/CB341)*100</f>
        <v>-5.128664103674207E-3</v>
      </c>
      <c r="CD342" s="22">
        <f t="shared" si="5195"/>
        <v>0.99994871335896329</v>
      </c>
      <c r="CE342" s="22">
        <f t="shared" si="5328"/>
        <v>-1.611502412233401E-3</v>
      </c>
      <c r="CF342" s="35">
        <f t="shared" si="5329"/>
        <v>99.677699517553322</v>
      </c>
      <c r="CG342" s="36" t="str">
        <f t="shared" si="5166"/>
        <v>Slowdown</v>
      </c>
      <c r="CH342" s="1">
        <v>99.2423</v>
      </c>
      <c r="CI342" s="25">
        <f t="shared" ref="CI342" si="5519">((CH342-CH341)/CH341)*100</f>
        <v>-0.13011765937149108</v>
      </c>
      <c r="CJ342" s="22">
        <f t="shared" si="4529"/>
        <v>0.99869882340628513</v>
      </c>
      <c r="CK342" s="22">
        <f t="shared" si="5331"/>
        <v>-8.0164487132200479E-3</v>
      </c>
      <c r="CL342" s="35">
        <f t="shared" si="5332"/>
        <v>98.396710257355991</v>
      </c>
      <c r="CM342" s="36" t="str">
        <f t="shared" si="4530"/>
        <v>Slowdown</v>
      </c>
      <c r="CN342" s="1">
        <v>98.244</v>
      </c>
      <c r="CO342" s="25">
        <f t="shared" ref="CO342" si="5520">((CN342-CN341)/CN341)*100</f>
        <v>0.11178558363386062</v>
      </c>
      <c r="CP342" s="22">
        <f t="shared" si="5198"/>
        <v>1.0011178558363385</v>
      </c>
      <c r="CQ342" s="22">
        <f t="shared" si="5334"/>
        <v>4.5573389312494328E-3</v>
      </c>
      <c r="CR342" s="35">
        <f t="shared" si="5335"/>
        <v>100.91146778624989</v>
      </c>
      <c r="CS342" s="36" t="str">
        <f t="shared" si="5169"/>
        <v>Recovery</v>
      </c>
      <c r="CT342" s="1">
        <v>99.121700000000004</v>
      </c>
      <c r="CU342" s="25">
        <f t="shared" ref="CU342" si="5521">((CT342-CT341)/CT341)*100</f>
        <v>0.38158932765135506</v>
      </c>
      <c r="CV342" s="22">
        <f t="shared" si="5200"/>
        <v>1.0038158932765135</v>
      </c>
      <c r="CW342" s="22">
        <f t="shared" si="5337"/>
        <v>9.5391255903392036E-3</v>
      </c>
      <c r="CX342" s="35">
        <f t="shared" si="5338"/>
        <v>101.90782511806785</v>
      </c>
      <c r="CY342" s="36" t="str">
        <f t="shared" si="5171"/>
        <v>Recovery</v>
      </c>
      <c r="CZ342" s="1">
        <v>100.05249999999999</v>
      </c>
      <c r="DA342" s="25">
        <f t="shared" ref="DA342" si="5522">((CZ342-CZ341)/CZ341)*100</f>
        <v>0.19136523221183721</v>
      </c>
      <c r="DB342" s="22">
        <f t="shared" si="5221"/>
        <v>1.0019136523221184</v>
      </c>
      <c r="DC342" s="22">
        <f t="shared" si="5340"/>
        <v>4.2800029309590926E-3</v>
      </c>
      <c r="DD342" s="35">
        <f t="shared" si="5341"/>
        <v>100.85600058619181</v>
      </c>
      <c r="DE342" s="36" t="str">
        <f t="shared" si="5202"/>
        <v>Expansion</v>
      </c>
      <c r="DF342" s="1">
        <v>99.334500000000006</v>
      </c>
      <c r="DG342" s="25">
        <f t="shared" si="5222"/>
        <v>0.22095434114745757</v>
      </c>
      <c r="DH342" s="22">
        <f t="shared" si="5490"/>
        <v>1.0022095434114746</v>
      </c>
      <c r="DI342" s="22">
        <f t="shared" si="5473"/>
        <v>1.2728625899720569E-2</v>
      </c>
      <c r="DJ342" s="35">
        <f t="shared" si="5454"/>
        <v>102.54572517994411</v>
      </c>
      <c r="DK342" s="36" t="str">
        <f t="shared" si="5223"/>
        <v>Recovery</v>
      </c>
    </row>
    <row r="343" spans="1:115" x14ac:dyDescent="0.25">
      <c r="A343">
        <v>200204</v>
      </c>
      <c r="B343" s="2">
        <v>100.4666</v>
      </c>
      <c r="C343" s="25">
        <f t="shared" si="5203"/>
        <v>-2.8061153412911145E-2</v>
      </c>
      <c r="D343" s="22">
        <f t="shared" si="5173"/>
        <v>0.99971938846587094</v>
      </c>
      <c r="E343" s="22">
        <f t="shared" si="5290"/>
        <v>4.63284711604528E-3</v>
      </c>
      <c r="F343" s="35">
        <f t="shared" si="5291"/>
        <v>100.92656942320906</v>
      </c>
      <c r="G343" s="36" t="str">
        <f t="shared" si="5144"/>
        <v>Expansion</v>
      </c>
      <c r="H343" s="2">
        <v>99.669700000000006</v>
      </c>
      <c r="I343" s="25">
        <f t="shared" si="5204"/>
        <v>0.1009348272357425</v>
      </c>
      <c r="J343" s="22">
        <f t="shared" si="5174"/>
        <v>1.0010093482723574</v>
      </c>
      <c r="K343" s="22">
        <f t="shared" si="5292"/>
        <v>8.1118504830195448E-3</v>
      </c>
      <c r="L343" s="35">
        <f t="shared" si="5293"/>
        <v>101.6223700966039</v>
      </c>
      <c r="M343" s="36" t="str">
        <f t="shared" si="5145"/>
        <v>Recovery</v>
      </c>
      <c r="N343" s="2">
        <v>100.0891</v>
      </c>
      <c r="O343" s="25">
        <f t="shared" ref="O343" si="5523">((N343-N342)/N342)*100</f>
        <v>0.17906079659534135</v>
      </c>
      <c r="P343" s="22">
        <f t="shared" si="5176"/>
        <v>1.0017906079659533</v>
      </c>
      <c r="Q343" s="22">
        <f t="shared" si="5295"/>
        <v>1.1255356145130957E-2</v>
      </c>
      <c r="R343" s="35">
        <f t="shared" si="5296"/>
        <v>102.25107122902619</v>
      </c>
      <c r="S343" s="36" t="str">
        <f t="shared" si="5147"/>
        <v>Expansion</v>
      </c>
      <c r="T343" s="2">
        <v>100.6558</v>
      </c>
      <c r="U343" s="25">
        <f t="shared" ref="U343" si="5524">((T343-T342)/T342)*100</f>
        <v>0.11229037555112915</v>
      </c>
      <c r="V343" s="22">
        <f t="shared" si="5178"/>
        <v>1.0011229037555114</v>
      </c>
      <c r="W343" s="22">
        <f t="shared" si="5298"/>
        <v>1.7261626837585142E-2</v>
      </c>
      <c r="X343" s="35">
        <f t="shared" si="5299"/>
        <v>103.45232536751703</v>
      </c>
      <c r="Y343" s="36" t="str">
        <f t="shared" si="5149"/>
        <v>Expansion</v>
      </c>
      <c r="Z343" s="2">
        <v>99.606700000000004</v>
      </c>
      <c r="AA343" s="25">
        <f t="shared" ref="AA343" si="5525">((Z343-Z342)/Z342)*100</f>
        <v>0.16723585182682973</v>
      </c>
      <c r="AB343" s="22">
        <f t="shared" si="5180"/>
        <v>1.0016723585182683</v>
      </c>
      <c r="AC343" s="22">
        <f t="shared" si="5301"/>
        <v>1.1765554341157225E-2</v>
      </c>
      <c r="AD343" s="35">
        <f t="shared" si="5302"/>
        <v>102.35311086823144</v>
      </c>
      <c r="AE343" s="36" t="str">
        <f t="shared" si="5151"/>
        <v>Recovery</v>
      </c>
      <c r="AF343" s="2">
        <v>99.496700000000004</v>
      </c>
      <c r="AG343" s="25">
        <f t="shared" ref="AG343" si="5526">((AF343-AF342)/AF342)*100</f>
        <v>1.2464278283105498E-2</v>
      </c>
      <c r="AH343" s="22">
        <f t="shared" si="5261"/>
        <v>1.000124642782831</v>
      </c>
      <c r="AI343" s="22">
        <f t="shared" si="5304"/>
        <v>1.8831080396118249E-2</v>
      </c>
      <c r="AJ343" s="35">
        <f t="shared" si="5305"/>
        <v>103.76621607922365</v>
      </c>
      <c r="AK343" s="36" t="str">
        <f t="shared" si="5244"/>
        <v>Recovery</v>
      </c>
      <c r="AL343" s="2">
        <v>99.610100000000003</v>
      </c>
      <c r="AM343" s="25">
        <f t="shared" ref="AM343" si="5527">((AL343-AL342)/AL342)*100</f>
        <v>6.8614391140212255E-2</v>
      </c>
      <c r="AN343" s="22">
        <f t="shared" si="5183"/>
        <v>1.0006861439114021</v>
      </c>
      <c r="AO343" s="22">
        <f t="shared" si="5307"/>
        <v>3.5827090963127528E-3</v>
      </c>
      <c r="AP343" s="35">
        <f t="shared" si="5308"/>
        <v>100.71654181926255</v>
      </c>
      <c r="AQ343" s="36" t="str">
        <f t="shared" si="5154"/>
        <v>Recovery</v>
      </c>
      <c r="AR343" s="2">
        <v>99.579499999999996</v>
      </c>
      <c r="AS343" s="25">
        <f t="shared" ref="AS343" si="5528">((AR343-AR342)/AR342)*100</f>
        <v>0.25451364034040541</v>
      </c>
      <c r="AT343" s="22">
        <f t="shared" si="5185"/>
        <v>1.0025451364034041</v>
      </c>
      <c r="AU343" s="22">
        <f t="shared" si="5310"/>
        <v>1.4084005030729152E-2</v>
      </c>
      <c r="AV343" s="35">
        <f t="shared" si="5311"/>
        <v>102.81680100614582</v>
      </c>
      <c r="AW343" s="36" t="str">
        <f t="shared" si="5156"/>
        <v>Recovery</v>
      </c>
      <c r="AX343" s="2">
        <v>99.695899999999995</v>
      </c>
      <c r="AY343" s="25">
        <f t="shared" ref="AY343" si="5529">((AX343-AX342)/AX342)*100</f>
        <v>-0.29133729117327695</v>
      </c>
      <c r="AZ343" s="22">
        <f t="shared" si="4717"/>
        <v>0.99708662708826723</v>
      </c>
      <c r="BA343" s="22">
        <f t="shared" si="5313"/>
        <v>-1.1715175901115926E-2</v>
      </c>
      <c r="BB343" s="35">
        <f t="shared" si="5314"/>
        <v>97.656964819776817</v>
      </c>
      <c r="BC343" s="36" t="str">
        <f t="shared" si="4718"/>
        <v>Slowdown</v>
      </c>
      <c r="BD343" s="2">
        <v>99.914699999999996</v>
      </c>
      <c r="BE343" s="25">
        <f t="shared" ref="BE343" si="5530">((BD343-BD342)/BD342)*100</f>
        <v>5.6179437724943777E-2</v>
      </c>
      <c r="BF343" s="22">
        <f t="shared" si="5188"/>
        <v>1.0005617943772493</v>
      </c>
      <c r="BG343" s="22">
        <f t="shared" si="5316"/>
        <v>2.9511938783806091E-3</v>
      </c>
      <c r="BH343" s="35">
        <f t="shared" si="5317"/>
        <v>100.59023877567613</v>
      </c>
      <c r="BI343" s="36" t="str">
        <f t="shared" si="5159"/>
        <v>Recovery</v>
      </c>
      <c r="BJ343" s="2">
        <v>99.294300000000007</v>
      </c>
      <c r="BK343" s="25">
        <f t="shared" ref="BK343" si="5531">((BJ343-BJ342)/BJ342)*100</f>
        <v>0.16564091027852099</v>
      </c>
      <c r="BL343" s="22">
        <f t="shared" si="5190"/>
        <v>1.0016564091027853</v>
      </c>
      <c r="BM343" s="22">
        <f t="shared" si="5319"/>
        <v>5.802180882583885E-3</v>
      </c>
      <c r="BN343" s="35">
        <f t="shared" si="5320"/>
        <v>101.16043617651678</v>
      </c>
      <c r="BO343" s="36" t="str">
        <f t="shared" si="5161"/>
        <v>Recovery</v>
      </c>
      <c r="BP343" s="2">
        <v>99.653599999999997</v>
      </c>
      <c r="BQ343" s="25">
        <f t="shared" ref="BQ343" si="5532">((BP343-BP342)/BP342)*100</f>
        <v>0.10809073192292087</v>
      </c>
      <c r="BR343" s="22">
        <f t="shared" si="5192"/>
        <v>1.0010809073192293</v>
      </c>
      <c r="BS343" s="22">
        <f t="shared" si="5322"/>
        <v>6.9071435788619073E-3</v>
      </c>
      <c r="BT343" s="35">
        <f t="shared" si="5323"/>
        <v>101.38142871577239</v>
      </c>
      <c r="BU343" s="36" t="str">
        <f t="shared" si="5163"/>
        <v>Recovery</v>
      </c>
      <c r="BV343" s="2">
        <v>101.1318</v>
      </c>
      <c r="BW343" s="25">
        <f t="shared" ref="BW343" si="5533">((BV343-BV342)/BV342)*100</f>
        <v>4.1745144901151075E-2</v>
      </c>
      <c r="BX343" s="22">
        <f t="shared" si="5466"/>
        <v>1.0004174514490116</v>
      </c>
      <c r="BY343" s="22">
        <f t="shared" si="5325"/>
        <v>1.306959733379065E-2</v>
      </c>
      <c r="BZ343" s="35">
        <f t="shared" si="5326"/>
        <v>102.61391946675813</v>
      </c>
      <c r="CA343" s="36" t="str">
        <f t="shared" si="5467"/>
        <v>Expansion</v>
      </c>
      <c r="CB343" s="2">
        <v>99.391000000000005</v>
      </c>
      <c r="CC343" s="25">
        <f t="shared" ref="CC343" si="5534">((CB343-CB342)/CB342)*100</f>
        <v>-4.5255239551069741E-2</v>
      </c>
      <c r="CD343" s="22">
        <f t="shared" si="5195"/>
        <v>0.99954744760448933</v>
      </c>
      <c r="CE343" s="22">
        <f t="shared" si="5328"/>
        <v>-1.223963148459295E-3</v>
      </c>
      <c r="CF343" s="35">
        <f t="shared" si="5329"/>
        <v>99.755207370308142</v>
      </c>
      <c r="CG343" s="36" t="str">
        <f t="shared" si="5166"/>
        <v>Slowdown</v>
      </c>
      <c r="CH343" s="2">
        <v>99.131399999999999</v>
      </c>
      <c r="CI343" s="25">
        <f t="shared" ref="CI343" si="5535">((CH343-CH342)/CH342)*100</f>
        <v>-0.11174670478213512</v>
      </c>
      <c r="CJ343" s="22">
        <f t="shared" si="4529"/>
        <v>0.99888253295217866</v>
      </c>
      <c r="CK343" s="22">
        <f t="shared" si="5331"/>
        <v>-7.8813918087566881E-3</v>
      </c>
      <c r="CL343" s="35">
        <f t="shared" si="5332"/>
        <v>98.423721638248665</v>
      </c>
      <c r="CM343" s="36" t="str">
        <f t="shared" si="4530"/>
        <v>Slowdown</v>
      </c>
      <c r="CN343" s="2">
        <v>98.307299999999998</v>
      </c>
      <c r="CO343" s="25">
        <f t="shared" ref="CO343" si="5536">((CN343-CN342)/CN342)*100</f>
        <v>6.4431415658969635E-2</v>
      </c>
      <c r="CP343" s="22">
        <f t="shared" si="5198"/>
        <v>1.0006443141565897</v>
      </c>
      <c r="CQ343" s="22">
        <f t="shared" si="5334"/>
        <v>5.4173962134476117E-3</v>
      </c>
      <c r="CR343" s="35">
        <f t="shared" si="5335"/>
        <v>101.08347924268952</v>
      </c>
      <c r="CS343" s="36" t="str">
        <f t="shared" si="5169"/>
        <v>Recovery</v>
      </c>
      <c r="CT343" s="2">
        <v>99.396900000000002</v>
      </c>
      <c r="CU343" s="25">
        <f t="shared" ref="CU343" si="5537">((CT343-CT342)/CT342)*100</f>
        <v>0.27763849893615433</v>
      </c>
      <c r="CV343" s="22">
        <f t="shared" si="5200"/>
        <v>1.0027763849893616</v>
      </c>
      <c r="CW343" s="22">
        <f t="shared" si="5337"/>
        <v>1.5342985181046043E-2</v>
      </c>
      <c r="CX343" s="35">
        <f t="shared" si="5338"/>
        <v>103.06859703620921</v>
      </c>
      <c r="CY343" s="36" t="str">
        <f t="shared" si="5171"/>
        <v>Recovery</v>
      </c>
      <c r="CZ343" s="2">
        <v>100.20269999999999</v>
      </c>
      <c r="DA343" s="25">
        <f t="shared" ref="DA343" si="5538">((CZ343-CZ342)/CZ342)*100</f>
        <v>0.15012118637715011</v>
      </c>
      <c r="DB343" s="22">
        <f t="shared" si="5221"/>
        <v>1.0015012118637716</v>
      </c>
      <c r="DC343" s="22">
        <f t="shared" si="5340"/>
        <v>6.8396937360586385E-3</v>
      </c>
      <c r="DD343" s="35">
        <f t="shared" si="5341"/>
        <v>101.36793874721172</v>
      </c>
      <c r="DE343" s="36" t="str">
        <f t="shared" si="5202"/>
        <v>Expansion</v>
      </c>
      <c r="DF343" s="2">
        <v>99.426900000000003</v>
      </c>
      <c r="DG343" s="25">
        <f t="shared" si="5222"/>
        <v>9.3019041722662135E-2</v>
      </c>
      <c r="DH343" s="22">
        <f t="shared" si="5490"/>
        <v>1.0009301904172265</v>
      </c>
      <c r="DI343" s="22">
        <f t="shared" si="5473"/>
        <v>1.3269835963996668E-2</v>
      </c>
      <c r="DJ343" s="35">
        <f t="shared" si="5454"/>
        <v>102.65396719279933</v>
      </c>
      <c r="DK343" s="36" t="str">
        <f t="shared" si="5223"/>
        <v>Recovery</v>
      </c>
    </row>
    <row r="344" spans="1:115" x14ac:dyDescent="0.25">
      <c r="A344">
        <v>200205</v>
      </c>
      <c r="B344" s="1">
        <v>100.3994</v>
      </c>
      <c r="C344" s="25">
        <f t="shared" si="5203"/>
        <v>-6.6887901053683224E-2</v>
      </c>
      <c r="D344" s="22">
        <f t="shared" si="5173"/>
        <v>0.9993311209894632</v>
      </c>
      <c r="E344" s="22">
        <f t="shared" si="5290"/>
        <v>2.167049468818405E-3</v>
      </c>
      <c r="F344" s="35">
        <f t="shared" si="5291"/>
        <v>100.43340989376368</v>
      </c>
      <c r="G344" s="36" t="str">
        <f t="shared" si="5144"/>
        <v>Expansion</v>
      </c>
      <c r="H344" s="1">
        <v>99.705200000000005</v>
      </c>
      <c r="I344" s="25">
        <f t="shared" si="5204"/>
        <v>3.5617645081703841E-2</v>
      </c>
      <c r="J344" s="22">
        <f t="shared" si="5174"/>
        <v>1.0003561764508171</v>
      </c>
      <c r="K344" s="22">
        <f t="shared" si="5292"/>
        <v>8.0844765109358008E-3</v>
      </c>
      <c r="L344" s="35">
        <f t="shared" si="5293"/>
        <v>101.61689530218716</v>
      </c>
      <c r="M344" s="36" t="str">
        <f t="shared" si="5145"/>
        <v>Recovery</v>
      </c>
      <c r="N344" s="1">
        <v>100.1737</v>
      </c>
      <c r="O344" s="25">
        <f t="shared" ref="O344" si="5539">((N344-N343)/N343)*100</f>
        <v>8.4524688502538914E-2</v>
      </c>
      <c r="P344" s="22">
        <f t="shared" si="5176"/>
        <v>1.0008452468850253</v>
      </c>
      <c r="Q344" s="22">
        <f t="shared" si="5295"/>
        <v>1.1789124956442132E-2</v>
      </c>
      <c r="R344" s="35">
        <f t="shared" si="5296"/>
        <v>102.35782499128842</v>
      </c>
      <c r="S344" s="36" t="str">
        <f t="shared" si="5147"/>
        <v>Expansion</v>
      </c>
      <c r="T344" s="1">
        <v>100.6469</v>
      </c>
      <c r="U344" s="25">
        <f t="shared" ref="U344" si="5540">((T344-T343)/T343)*100</f>
        <v>-8.8420140717147162E-3</v>
      </c>
      <c r="V344" s="22">
        <f t="shared" si="5178"/>
        <v>0.99991157985928281</v>
      </c>
      <c r="W344" s="22">
        <f t="shared" si="5298"/>
        <v>1.4092950804145632E-2</v>
      </c>
      <c r="X344" s="35">
        <f t="shared" si="5299"/>
        <v>102.81859016082913</v>
      </c>
      <c r="Y344" s="36" t="str">
        <f t="shared" si="5149"/>
        <v>Expansion</v>
      </c>
      <c r="Z344" s="1">
        <v>99.687399999999997</v>
      </c>
      <c r="AA344" s="25">
        <f t="shared" ref="AA344" si="5541">((Z344-Z343)/Z343)*100</f>
        <v>8.1018646336032729E-2</v>
      </c>
      <c r="AB344" s="22">
        <f t="shared" si="5180"/>
        <v>1.0008101864633603</v>
      </c>
      <c r="AC344" s="22">
        <f t="shared" si="5301"/>
        <v>1.1846289546418198E-2</v>
      </c>
      <c r="AD344" s="35">
        <f t="shared" si="5302"/>
        <v>102.36925790928365</v>
      </c>
      <c r="AE344" s="36" t="str">
        <f t="shared" si="5151"/>
        <v>Recovery</v>
      </c>
      <c r="AF344" s="1">
        <v>99.393199999999993</v>
      </c>
      <c r="AG344" s="25">
        <f t="shared" ref="AG344" si="5542">((AF344-AF343)/AF343)*100</f>
        <v>-0.10402355052982766</v>
      </c>
      <c r="AH344" s="22">
        <f t="shared" si="5261"/>
        <v>0.9989597644947017</v>
      </c>
      <c r="AI344" s="22">
        <f t="shared" si="5304"/>
        <v>1.3128763816800726E-2</v>
      </c>
      <c r="AJ344" s="35">
        <f t="shared" si="5305"/>
        <v>102.62575276336014</v>
      </c>
      <c r="AK344" s="36" t="str">
        <f t="shared" si="5244"/>
        <v>Recovery</v>
      </c>
      <c r="AL344" s="1">
        <v>99.620900000000006</v>
      </c>
      <c r="AM344" s="25">
        <f t="shared" ref="AM344" si="5543">((AL344-AL343)/AL343)*100</f>
        <v>1.084227402643231E-2</v>
      </c>
      <c r="AN344" s="22">
        <f t="shared" si="5183"/>
        <v>1.0001084227402643</v>
      </c>
      <c r="AO344" s="22">
        <f t="shared" si="5307"/>
        <v>4.1133805315438643E-3</v>
      </c>
      <c r="AP344" s="35">
        <f t="shared" si="5308"/>
        <v>100.82267610630878</v>
      </c>
      <c r="AQ344" s="36" t="str">
        <f t="shared" si="5154"/>
        <v>Recovery</v>
      </c>
      <c r="AR344" s="1">
        <v>99.737899999999996</v>
      </c>
      <c r="AS344" s="25">
        <f t="shared" ref="AS344" si="5544">((AR344-AR343)/AR343)*100</f>
        <v>0.15906888465999561</v>
      </c>
      <c r="AT344" s="22">
        <f t="shared" si="5185"/>
        <v>1.0015906888466</v>
      </c>
      <c r="AU344" s="22">
        <f t="shared" si="5310"/>
        <v>1.4878550852347017E-2</v>
      </c>
      <c r="AV344" s="35">
        <f t="shared" si="5311"/>
        <v>102.9757101704694</v>
      </c>
      <c r="AW344" s="36" t="str">
        <f t="shared" si="5156"/>
        <v>Recovery</v>
      </c>
      <c r="AX344" s="1">
        <v>99.364000000000004</v>
      </c>
      <c r="AY344" s="25">
        <f t="shared" ref="AY344" si="5545">((AX344-AX343)/AX343)*100</f>
        <v>-0.33291238656754224</v>
      </c>
      <c r="AZ344" s="22">
        <f t="shared" si="4717"/>
        <v>0.99667087613432459</v>
      </c>
      <c r="BA344" s="22">
        <f t="shared" si="5313"/>
        <v>-1.4025948252337939E-2</v>
      </c>
      <c r="BB344" s="35">
        <f t="shared" si="5314"/>
        <v>97.194810349532418</v>
      </c>
      <c r="BC344" s="36" t="str">
        <f t="shared" si="4718"/>
        <v>Slowdown</v>
      </c>
      <c r="BD344" s="1">
        <v>99.943600000000004</v>
      </c>
      <c r="BE344" s="25">
        <f t="shared" ref="BE344" si="5546">((BD344-BD343)/BD343)*100</f>
        <v>2.8924672745859473E-2</v>
      </c>
      <c r="BF344" s="22">
        <f t="shared" si="5188"/>
        <v>1.0002892467274587</v>
      </c>
      <c r="BG344" s="22">
        <f t="shared" si="5316"/>
        <v>3.67350955735124E-3</v>
      </c>
      <c r="BH344" s="35">
        <f t="shared" si="5317"/>
        <v>100.73470191147025</v>
      </c>
      <c r="BI344" s="36" t="str">
        <f t="shared" si="5159"/>
        <v>Recovery</v>
      </c>
      <c r="BJ344" s="1">
        <v>99.419399999999996</v>
      </c>
      <c r="BK344" s="25">
        <f t="shared" ref="BK344" si="5547">((BJ344-BJ343)/BJ343)*100</f>
        <v>0.12598910511478414</v>
      </c>
      <c r="BL344" s="22">
        <f t="shared" si="5190"/>
        <v>1.0012598910511479</v>
      </c>
      <c r="BM344" s="22">
        <f t="shared" si="5319"/>
        <v>7.5255784541050641E-3</v>
      </c>
      <c r="BN344" s="35">
        <f t="shared" si="5320"/>
        <v>101.50511569082101</v>
      </c>
      <c r="BO344" s="36" t="str">
        <f t="shared" si="5161"/>
        <v>Recovery</v>
      </c>
      <c r="BP344" s="1">
        <v>99.688299999999998</v>
      </c>
      <c r="BQ344" s="25">
        <f t="shared" ref="BQ344" si="5548">((BP344-BP343)/BP343)*100</f>
        <v>3.4820618622910603E-2</v>
      </c>
      <c r="BR344" s="22">
        <f t="shared" si="5192"/>
        <v>1.0003482061862292</v>
      </c>
      <c r="BS344" s="22">
        <f t="shared" si="5322"/>
        <v>7.1814301230077593E-3</v>
      </c>
      <c r="BT344" s="35">
        <f t="shared" si="5323"/>
        <v>101.43628602460156</v>
      </c>
      <c r="BU344" s="36" t="str">
        <f t="shared" si="5163"/>
        <v>Recovery</v>
      </c>
      <c r="BV344" s="1">
        <v>101.0793</v>
      </c>
      <c r="BW344" s="25">
        <f t="shared" ref="BW344" si="5549">((BV344-BV343)/BV343)*100</f>
        <v>-5.1912454836159236E-2</v>
      </c>
      <c r="BX344" s="22">
        <f t="shared" si="5466"/>
        <v>0.99948087545163844</v>
      </c>
      <c r="BY344" s="22">
        <f t="shared" si="5325"/>
        <v>1.005061279959274E-2</v>
      </c>
      <c r="BZ344" s="35">
        <f t="shared" si="5326"/>
        <v>102.01012255991854</v>
      </c>
      <c r="CA344" s="36" t="str">
        <f t="shared" si="5467"/>
        <v>Expansion</v>
      </c>
      <c r="CB344" s="1">
        <v>99.281599999999997</v>
      </c>
      <c r="CC344" s="25">
        <f t="shared" ref="CC344" si="5550">((CB344-CB343)/CB343)*100</f>
        <v>-0.11007032829935097</v>
      </c>
      <c r="CD344" s="22">
        <f t="shared" si="5195"/>
        <v>0.9988992967170065</v>
      </c>
      <c r="CE344" s="22">
        <f t="shared" si="5328"/>
        <v>-1.8348328693470473E-3</v>
      </c>
      <c r="CF344" s="35">
        <f t="shared" si="5329"/>
        <v>99.633033426130595</v>
      </c>
      <c r="CG344" s="36" t="str">
        <f t="shared" si="5166"/>
        <v>Slowdown</v>
      </c>
      <c r="CH344" s="1">
        <v>99.043999999999997</v>
      </c>
      <c r="CI344" s="25">
        <f t="shared" ref="CI344" si="5551">((CH344-CH343)/CH343)*100</f>
        <v>-8.8165808210115437E-2</v>
      </c>
      <c r="CJ344" s="22">
        <f t="shared" si="4529"/>
        <v>0.99911834191789883</v>
      </c>
      <c r="CK344" s="22">
        <f t="shared" si="5331"/>
        <v>-7.4737097378690942E-3</v>
      </c>
      <c r="CL344" s="35">
        <f t="shared" si="5332"/>
        <v>98.505258052426186</v>
      </c>
      <c r="CM344" s="36" t="str">
        <f t="shared" si="4530"/>
        <v>Slowdown</v>
      </c>
      <c r="CN344" s="1">
        <v>98.296499999999995</v>
      </c>
      <c r="CO344" s="25">
        <f t="shared" ref="CO344" si="5552">((CN344-CN343)/CN343)*100</f>
        <v>-1.098595933364384E-2</v>
      </c>
      <c r="CP344" s="22">
        <f t="shared" si="5198"/>
        <v>0.99989014040666357</v>
      </c>
      <c r="CQ344" s="22">
        <f t="shared" si="5334"/>
        <v>4.8968742811865695E-3</v>
      </c>
      <c r="CR344" s="35">
        <f t="shared" si="5335"/>
        <v>100.97937485623731</v>
      </c>
      <c r="CS344" s="36" t="str">
        <f t="shared" si="5169"/>
        <v>Recovery</v>
      </c>
      <c r="CT344" s="1">
        <v>99.500399999999999</v>
      </c>
      <c r="CU344" s="25">
        <f t="shared" ref="CU344" si="5553">((CT344-CT343)/CT343)*100</f>
        <v>0.10412799594353227</v>
      </c>
      <c r="CV344" s="22">
        <f t="shared" si="5200"/>
        <v>1.0010412799594353</v>
      </c>
      <c r="CW344" s="22">
        <f t="shared" si="5337"/>
        <v>1.6975761323391847E-2</v>
      </c>
      <c r="CX344" s="35">
        <f t="shared" si="5338"/>
        <v>103.39515226467837</v>
      </c>
      <c r="CY344" s="36" t="str">
        <f t="shared" si="5171"/>
        <v>Recovery</v>
      </c>
      <c r="CZ344" s="1">
        <v>100.2852</v>
      </c>
      <c r="DA344" s="25">
        <f t="shared" ref="DA344" si="5554">((CZ344-CZ343)/CZ343)*100</f>
        <v>8.2333110784450159E-2</v>
      </c>
      <c r="DB344" s="22">
        <f t="shared" si="5221"/>
        <v>1.0008233311078445</v>
      </c>
      <c r="DC344" s="22">
        <f t="shared" si="5340"/>
        <v>8.0859824207286657E-3</v>
      </c>
      <c r="DD344" s="35">
        <f t="shared" si="5341"/>
        <v>101.61719648414574</v>
      </c>
      <c r="DE344" s="36" t="str">
        <f t="shared" si="5202"/>
        <v>Expansion</v>
      </c>
      <c r="DF344" s="1">
        <v>99.373699999999999</v>
      </c>
      <c r="DG344" s="25">
        <f t="shared" si="5222"/>
        <v>-5.3506646591620487E-2</v>
      </c>
      <c r="DH344" s="22">
        <f t="shared" si="5490"/>
        <v>0.99946493353408383</v>
      </c>
      <c r="DI344" s="22">
        <f t="shared" si="5473"/>
        <v>1.113458161120251E-2</v>
      </c>
      <c r="DJ344" s="35">
        <f t="shared" si="5454"/>
        <v>102.2269163222405</v>
      </c>
      <c r="DK344" s="36" t="str">
        <f t="shared" si="5223"/>
        <v>Recovery</v>
      </c>
    </row>
    <row r="345" spans="1:115" x14ac:dyDescent="0.25">
      <c r="A345">
        <v>200206</v>
      </c>
      <c r="B345" s="2">
        <v>100.3122</v>
      </c>
      <c r="C345" s="25">
        <f t="shared" si="5203"/>
        <v>-8.6853108683912175E-2</v>
      </c>
      <c r="D345" s="22">
        <f t="shared" si="5173"/>
        <v>0.99913146891316085</v>
      </c>
      <c r="E345" s="22">
        <f t="shared" si="5290"/>
        <v>-1.0067552278991698E-4</v>
      </c>
      <c r="F345" s="35">
        <f t="shared" si="5291"/>
        <v>99.97986489544202</v>
      </c>
      <c r="G345" s="36" t="str">
        <f t="shared" si="5144"/>
        <v>Downturn</v>
      </c>
      <c r="H345" s="2">
        <v>99.685100000000006</v>
      </c>
      <c r="I345" s="25">
        <f t="shared" si="5204"/>
        <v>-2.0159429999638271E-2</v>
      </c>
      <c r="J345" s="22">
        <f t="shared" si="5174"/>
        <v>0.99979840570000367</v>
      </c>
      <c r="K345" s="22">
        <f t="shared" si="5292"/>
        <v>6.5846737956036794E-3</v>
      </c>
      <c r="L345" s="35">
        <f t="shared" si="5293"/>
        <v>101.31693475912074</v>
      </c>
      <c r="M345" s="36" t="str">
        <f t="shared" si="5145"/>
        <v>Recovery</v>
      </c>
      <c r="N345" s="2">
        <v>100.15989999999999</v>
      </c>
      <c r="O345" s="25">
        <f t="shared" ref="O345" si="5555">((N345-N344)/N344)*100</f>
        <v>-1.3776070964737616E-2</v>
      </c>
      <c r="P345" s="22">
        <f t="shared" si="5176"/>
        <v>0.99986223929035267</v>
      </c>
      <c r="Q345" s="22">
        <f t="shared" si="5295"/>
        <v>1.0118338063225041E-2</v>
      </c>
      <c r="R345" s="35">
        <f t="shared" si="5296"/>
        <v>102.02366761264501</v>
      </c>
      <c r="S345" s="36" t="str">
        <f t="shared" si="5147"/>
        <v>Expansion</v>
      </c>
      <c r="T345" s="2">
        <v>100.5309</v>
      </c>
      <c r="U345" s="25">
        <f t="shared" ref="U345" si="5556">((T345-T344)/T344)*100</f>
        <v>-0.11525441916243784</v>
      </c>
      <c r="V345" s="22">
        <f t="shared" si="5178"/>
        <v>0.99884745580837564</v>
      </c>
      <c r="W345" s="22">
        <f t="shared" si="5298"/>
        <v>9.272412764927962E-3</v>
      </c>
      <c r="X345" s="35">
        <f t="shared" si="5299"/>
        <v>101.85448255298559</v>
      </c>
      <c r="Y345" s="36" t="str">
        <f t="shared" si="5149"/>
        <v>Expansion</v>
      </c>
      <c r="Z345" s="2">
        <v>99.686899999999994</v>
      </c>
      <c r="AA345" s="25">
        <f t="shared" ref="AA345" si="5557">((Z345-Z344)/Z344)*100</f>
        <v>-5.0156790126173166E-4</v>
      </c>
      <c r="AB345" s="22">
        <f t="shared" si="5180"/>
        <v>0.99999498432098743</v>
      </c>
      <c r="AC345" s="22">
        <f t="shared" si="5301"/>
        <v>1.0062435532930847E-2</v>
      </c>
      <c r="AD345" s="35">
        <f t="shared" si="5302"/>
        <v>102.01248710658616</v>
      </c>
      <c r="AE345" s="36" t="str">
        <f t="shared" si="5151"/>
        <v>Recovery</v>
      </c>
      <c r="AF345" s="2">
        <v>99.222700000000003</v>
      </c>
      <c r="AG345" s="25">
        <f t="shared" ref="AG345" si="5558">((AF345-AF344)/AF344)*100</f>
        <v>-0.1715409102433465</v>
      </c>
      <c r="AH345" s="22">
        <f t="shared" si="5261"/>
        <v>0.99828459089756649</v>
      </c>
      <c r="AI345" s="22">
        <f t="shared" si="5304"/>
        <v>6.4031954105527866E-3</v>
      </c>
      <c r="AJ345" s="35">
        <f t="shared" si="5305"/>
        <v>101.28063908211055</v>
      </c>
      <c r="AK345" s="36" t="str">
        <f t="shared" si="5244"/>
        <v>Recovery</v>
      </c>
      <c r="AL345" s="2">
        <v>99.564099999999996</v>
      </c>
      <c r="AM345" s="25">
        <f t="shared" ref="AM345" si="5559">((AL345-AL344)/AL344)*100</f>
        <v>-5.7016148217903802E-2</v>
      </c>
      <c r="AN345" s="22">
        <f t="shared" si="5183"/>
        <v>0.99942983851782097</v>
      </c>
      <c r="AO345" s="22">
        <f t="shared" si="5307"/>
        <v>3.1313820296150485E-3</v>
      </c>
      <c r="AP345" s="35">
        <f t="shared" si="5308"/>
        <v>100.62627640592301</v>
      </c>
      <c r="AQ345" s="36" t="str">
        <f t="shared" si="5154"/>
        <v>Recovery</v>
      </c>
      <c r="AR345" s="2">
        <v>99.793400000000005</v>
      </c>
      <c r="AS345" s="25">
        <f t="shared" ref="AS345" si="5560">((AR345-AR344)/AR344)*100</f>
        <v>5.5645847767006533E-2</v>
      </c>
      <c r="AT345" s="22">
        <f t="shared" si="5185"/>
        <v>1.0005564584776701</v>
      </c>
      <c r="AU345" s="22">
        <f t="shared" si="5310"/>
        <v>1.3533290879933491E-2</v>
      </c>
      <c r="AV345" s="35">
        <f t="shared" si="5311"/>
        <v>102.7066581759867</v>
      </c>
      <c r="AW345" s="36" t="str">
        <f t="shared" si="5156"/>
        <v>Recovery</v>
      </c>
      <c r="AX345" s="2">
        <v>99.012100000000004</v>
      </c>
      <c r="AY345" s="25">
        <f t="shared" ref="AY345" si="5561">((AX345-AX344)/AX344)*100</f>
        <v>-0.35415240932329667</v>
      </c>
      <c r="AZ345" s="22">
        <f t="shared" si="4717"/>
        <v>0.99645847590676706</v>
      </c>
      <c r="BA345" s="22">
        <f t="shared" si="5313"/>
        <v>-1.609139890729927E-2</v>
      </c>
      <c r="BB345" s="35">
        <f t="shared" si="5314"/>
        <v>96.781720218540144</v>
      </c>
      <c r="BC345" s="36" t="str">
        <f t="shared" si="4718"/>
        <v>Slowdown</v>
      </c>
      <c r="BD345" s="2">
        <v>99.9422</v>
      </c>
      <c r="BE345" s="25">
        <f t="shared" ref="BE345" si="5562">((BD345-BD344)/BD344)*100</f>
        <v>-1.400790045589555E-3</v>
      </c>
      <c r="BF345" s="22">
        <f t="shared" si="5188"/>
        <v>0.99998599209954409</v>
      </c>
      <c r="BG345" s="22">
        <f t="shared" si="5316"/>
        <v>3.3511229976588286E-3</v>
      </c>
      <c r="BH345" s="35">
        <f t="shared" si="5317"/>
        <v>100.67022459953176</v>
      </c>
      <c r="BI345" s="36" t="str">
        <f t="shared" si="5159"/>
        <v>Recovery</v>
      </c>
      <c r="BJ345" s="2">
        <v>99.478700000000003</v>
      </c>
      <c r="BK345" s="25">
        <f t="shared" ref="BK345" si="5563">((BJ345-BJ344)/BJ344)*100</f>
        <v>5.964630645528686E-2</v>
      </c>
      <c r="BL345" s="22">
        <f t="shared" si="5190"/>
        <v>1.000596463064553</v>
      </c>
      <c r="BM345" s="22">
        <f t="shared" si="5319"/>
        <v>7.8722048353778717E-3</v>
      </c>
      <c r="BN345" s="35">
        <f t="shared" si="5320"/>
        <v>101.57444096707557</v>
      </c>
      <c r="BO345" s="36" t="str">
        <f t="shared" si="5161"/>
        <v>Recovery</v>
      </c>
      <c r="BP345" s="2">
        <v>99.652699999999996</v>
      </c>
      <c r="BQ345" s="25">
        <f t="shared" ref="BQ345" si="5564">((BP345-BP344)/BP344)*100</f>
        <v>-3.5711312160005032E-2</v>
      </c>
      <c r="BR345" s="22">
        <f t="shared" si="5192"/>
        <v>0.99964288687839997</v>
      </c>
      <c r="BS345" s="22">
        <f t="shared" si="5322"/>
        <v>5.949731131508651E-3</v>
      </c>
      <c r="BT345" s="35">
        <f t="shared" si="5323"/>
        <v>101.18994622630173</v>
      </c>
      <c r="BU345" s="36" t="str">
        <f t="shared" si="5163"/>
        <v>Recovery</v>
      </c>
      <c r="BV345" s="2">
        <v>100.9481</v>
      </c>
      <c r="BW345" s="25">
        <f t="shared" ref="BW345" si="5565">((BV345-BV344)/BV344)*100</f>
        <v>-0.12979907854526779</v>
      </c>
      <c r="BX345" s="22">
        <f t="shared" si="5466"/>
        <v>0.99870200921454733</v>
      </c>
      <c r="BY345" s="22">
        <f t="shared" si="5325"/>
        <v>5.6114073046917845E-3</v>
      </c>
      <c r="BZ345" s="35">
        <f t="shared" si="5326"/>
        <v>101.12228146093835</v>
      </c>
      <c r="CA345" s="36" t="str">
        <f t="shared" si="5467"/>
        <v>Expansion</v>
      </c>
      <c r="CB345" s="2">
        <v>99.1113</v>
      </c>
      <c r="CC345" s="25">
        <f t="shared" ref="CC345" si="5566">((CB345-CB344)/CB344)*100</f>
        <v>-0.17153228795667824</v>
      </c>
      <c r="CD345" s="22">
        <f t="shared" si="5195"/>
        <v>0.99828467712043323</v>
      </c>
      <c r="CE345" s="22">
        <f t="shared" si="5328"/>
        <v>-3.3055108608205375E-3</v>
      </c>
      <c r="CF345" s="35">
        <f t="shared" si="5329"/>
        <v>99.338897827835893</v>
      </c>
      <c r="CG345" s="36" t="str">
        <f t="shared" si="5166"/>
        <v>Slowdown</v>
      </c>
      <c r="CH345" s="2">
        <v>98.982500000000002</v>
      </c>
      <c r="CI345" s="25">
        <f t="shared" ref="CI345" si="5567">((CH345-CH344)/CH344)*100</f>
        <v>-6.2093614959003299E-2</v>
      </c>
      <c r="CJ345" s="22">
        <f t="shared" si="4529"/>
        <v>0.99937906385040998</v>
      </c>
      <c r="CK345" s="22">
        <f t="shared" si="5331"/>
        <v>-6.7293440946643024E-3</v>
      </c>
      <c r="CL345" s="35">
        <f t="shared" si="5332"/>
        <v>98.654131181067143</v>
      </c>
      <c r="CM345" s="36" t="str">
        <f t="shared" si="4530"/>
        <v>Slowdown</v>
      </c>
      <c r="CN345" s="2">
        <v>98.207800000000006</v>
      </c>
      <c r="CO345" s="25">
        <f t="shared" ref="CO345" si="5568">((CN345-CN344)/CN344)*100</f>
        <v>-9.0237190540852094E-2</v>
      </c>
      <c r="CP345" s="22">
        <f t="shared" si="5198"/>
        <v>0.99909762809459146</v>
      </c>
      <c r="CQ345" s="22">
        <f t="shared" si="5334"/>
        <v>3.1501725240399292E-3</v>
      </c>
      <c r="CR345" s="35">
        <f t="shared" si="5335"/>
        <v>100.63003450480798</v>
      </c>
      <c r="CS345" s="36" t="str">
        <f t="shared" si="5169"/>
        <v>Recovery</v>
      </c>
      <c r="CT345" s="2">
        <v>99.382900000000006</v>
      </c>
      <c r="CU345" s="25">
        <f t="shared" ref="CU345" si="5569">((CT345-CT344)/CT344)*100</f>
        <v>-0.11808997752772112</v>
      </c>
      <c r="CV345" s="22">
        <f t="shared" si="5200"/>
        <v>0.99881910022472276</v>
      </c>
      <c r="CW345" s="22">
        <f t="shared" si="5337"/>
        <v>1.4034654526086765E-2</v>
      </c>
      <c r="CX345" s="35">
        <f t="shared" si="5338"/>
        <v>102.80693090521736</v>
      </c>
      <c r="CY345" s="36" t="str">
        <f t="shared" si="5171"/>
        <v>Recovery</v>
      </c>
      <c r="CZ345" s="2">
        <v>100.31619999999999</v>
      </c>
      <c r="DA345" s="25">
        <f t="shared" ref="DA345" si="5570">((CZ345-CZ344)/CZ344)*100</f>
        <v>3.0911839433926142E-2</v>
      </c>
      <c r="DB345" s="22">
        <f t="shared" si="5221"/>
        <v>1.0003091183943393</v>
      </c>
      <c r="DC345" s="22">
        <f t="shared" si="5340"/>
        <v>8.004453394105715E-3</v>
      </c>
      <c r="DD345" s="35">
        <f t="shared" si="5341"/>
        <v>101.60089067882114</v>
      </c>
      <c r="DE345" s="36" t="str">
        <f t="shared" si="5202"/>
        <v>Expansion</v>
      </c>
      <c r="DF345" s="2">
        <v>99.18</v>
      </c>
      <c r="DG345" s="25">
        <f t="shared" si="5222"/>
        <v>-0.19492078890087886</v>
      </c>
      <c r="DH345" s="22">
        <f t="shared" si="5490"/>
        <v>0.99805079211099124</v>
      </c>
      <c r="DI345" s="22">
        <f t="shared" si="5473"/>
        <v>6.5857379040732411E-3</v>
      </c>
      <c r="DJ345" s="35">
        <f t="shared" si="5454"/>
        <v>101.31714758081465</v>
      </c>
      <c r="DK345" s="36" t="str">
        <f t="shared" si="5223"/>
        <v>Recovery</v>
      </c>
    </row>
    <row r="346" spans="1:115" x14ac:dyDescent="0.25">
      <c r="A346">
        <v>200207</v>
      </c>
      <c r="B346" s="1">
        <v>100.2208</v>
      </c>
      <c r="C346" s="25">
        <f t="shared" si="5203"/>
        <v>-9.1115537292579818E-2</v>
      </c>
      <c r="D346" s="22">
        <f t="shared" si="5173"/>
        <v>0.99908884462707426</v>
      </c>
      <c r="E346" s="22">
        <f t="shared" si="5290"/>
        <v>-2.0095078199527938E-3</v>
      </c>
      <c r="F346" s="35">
        <f t="shared" si="5291"/>
        <v>99.598098436009437</v>
      </c>
      <c r="G346" s="36" t="str">
        <f t="shared" si="5144"/>
        <v>Downturn</v>
      </c>
      <c r="H346" s="1">
        <v>99.630700000000004</v>
      </c>
      <c r="I346" s="25">
        <f t="shared" si="5204"/>
        <v>-5.4571846745402379E-2</v>
      </c>
      <c r="J346" s="22">
        <f t="shared" si="5174"/>
        <v>0.99945428153254601</v>
      </c>
      <c r="K346" s="22">
        <f t="shared" si="5292"/>
        <v>4.1959634891712838E-3</v>
      </c>
      <c r="L346" s="35">
        <f t="shared" si="5293"/>
        <v>100.83919269783425</v>
      </c>
      <c r="M346" s="36" t="str">
        <f t="shared" si="5145"/>
        <v>Recovery</v>
      </c>
      <c r="N346" s="1">
        <v>100.0647</v>
      </c>
      <c r="O346" s="25">
        <f t="shared" ref="O346" si="5571">((N346-N345)/N345)*100</f>
        <v>-9.5048018218859345E-2</v>
      </c>
      <c r="P346" s="22">
        <f t="shared" si="5176"/>
        <v>0.99904951981781143</v>
      </c>
      <c r="Q346" s="22">
        <f t="shared" si="5295"/>
        <v>6.75700828327086E-3</v>
      </c>
      <c r="R346" s="35">
        <f t="shared" si="5296"/>
        <v>101.35140165665418</v>
      </c>
      <c r="S346" s="36" t="str">
        <f t="shared" si="5147"/>
        <v>Expansion</v>
      </c>
      <c r="T346" s="1">
        <v>100.3349</v>
      </c>
      <c r="U346" s="25">
        <f t="shared" ref="U346" si="5572">((T346-T345)/T345)*100</f>
        <v>-0.1949649311803614</v>
      </c>
      <c r="V346" s="22">
        <f t="shared" si="5178"/>
        <v>0.99805035068819636</v>
      </c>
      <c r="W346" s="22">
        <f t="shared" si="5298"/>
        <v>3.552721202404463E-3</v>
      </c>
      <c r="X346" s="35">
        <f t="shared" si="5299"/>
        <v>100.71054424048089</v>
      </c>
      <c r="Y346" s="36" t="str">
        <f t="shared" si="5149"/>
        <v>Expansion</v>
      </c>
      <c r="Z346" s="1">
        <v>99.63</v>
      </c>
      <c r="AA346" s="25">
        <f t="shared" ref="AA346" si="5573">((Z346-Z345)/Z345)*100</f>
        <v>-5.7078713451816483E-2</v>
      </c>
      <c r="AB346" s="22">
        <f t="shared" si="5180"/>
        <v>0.99942921286548181</v>
      </c>
      <c r="AC346" s="22">
        <f t="shared" si="5301"/>
        <v>6.9342324286789658E-3</v>
      </c>
      <c r="AD346" s="35">
        <f t="shared" si="5302"/>
        <v>101.38684648573579</v>
      </c>
      <c r="AE346" s="36" t="str">
        <f t="shared" si="5151"/>
        <v>Recovery</v>
      </c>
      <c r="AF346" s="1">
        <v>99.025899999999993</v>
      </c>
      <c r="AG346" s="25">
        <f t="shared" ref="AG346" si="5574">((AF346-AF345)/AF345)*100</f>
        <v>-0.19834171011271642</v>
      </c>
      <c r="AH346" s="22">
        <f t="shared" si="5261"/>
        <v>0.99801658289887285</v>
      </c>
      <c r="AI346" s="22">
        <f t="shared" si="5304"/>
        <v>5.0494390577915382E-5</v>
      </c>
      <c r="AJ346" s="35">
        <f t="shared" si="5305"/>
        <v>100.01009887811558</v>
      </c>
      <c r="AK346" s="36" t="str">
        <f t="shared" si="5244"/>
        <v>Recovery</v>
      </c>
      <c r="AL346" s="1">
        <v>99.456299999999999</v>
      </c>
      <c r="AM346" s="25">
        <f t="shared" ref="AM346" si="5575">((AL346-AL345)/AL345)*100</f>
        <v>-0.10827195746257681</v>
      </c>
      <c r="AN346" s="22">
        <f t="shared" si="5183"/>
        <v>0.9989172804253742</v>
      </c>
      <c r="AO346" s="22">
        <f t="shared" si="5307"/>
        <v>1.1898757878394672E-3</v>
      </c>
      <c r="AP346" s="35">
        <f t="shared" si="5308"/>
        <v>100.23797515756789</v>
      </c>
      <c r="AQ346" s="36" t="str">
        <f t="shared" si="5154"/>
        <v>Recovery</v>
      </c>
      <c r="AR346" s="1">
        <v>99.769400000000005</v>
      </c>
      <c r="AS346" s="25">
        <f t="shared" ref="AS346" si="5576">((AR346-AR345)/AR345)*100</f>
        <v>-2.4049686652625232E-2</v>
      </c>
      <c r="AT346" s="22">
        <f t="shared" si="5185"/>
        <v>0.99975950313347373</v>
      </c>
      <c r="AU346" s="22">
        <f t="shared" si="5310"/>
        <v>1.0688421029172224E-2</v>
      </c>
      <c r="AV346" s="35">
        <f t="shared" si="5311"/>
        <v>102.13768420583445</v>
      </c>
      <c r="AW346" s="36" t="str">
        <f t="shared" si="5156"/>
        <v>Recovery</v>
      </c>
      <c r="AX346" s="1">
        <v>98.697900000000004</v>
      </c>
      <c r="AY346" s="25">
        <f t="shared" ref="AY346" si="5577">((AX346-AX345)/AX345)*100</f>
        <v>-0.31733495199071587</v>
      </c>
      <c r="AZ346" s="22">
        <f t="shared" si="4717"/>
        <v>0.99682665048009289</v>
      </c>
      <c r="BA346" s="22">
        <f t="shared" si="5313"/>
        <v>-1.7420988812099192E-2</v>
      </c>
      <c r="BB346" s="35">
        <f t="shared" si="5314"/>
        <v>96.515802237580161</v>
      </c>
      <c r="BC346" s="36" t="str">
        <f t="shared" si="4718"/>
        <v>Slowdown</v>
      </c>
      <c r="BD346" s="1">
        <v>99.915599999999998</v>
      </c>
      <c r="BE346" s="25">
        <f t="shared" ref="BE346" si="5578">((BD346-BD345)/BD345)*100</f>
        <v>-2.6615383691775799E-2</v>
      </c>
      <c r="BF346" s="22">
        <f t="shared" si="5188"/>
        <v>0.99973384616308225</v>
      </c>
      <c r="BG346" s="22">
        <f t="shared" si="5316"/>
        <v>2.3122813740465986E-3</v>
      </c>
      <c r="BH346" s="35">
        <f t="shared" si="5317"/>
        <v>100.46245627480931</v>
      </c>
      <c r="BI346" s="36" t="str">
        <f t="shared" si="5159"/>
        <v>Recovery</v>
      </c>
      <c r="BJ346" s="1">
        <v>99.489599999999996</v>
      </c>
      <c r="BK346" s="25">
        <f t="shared" ref="BK346" si="5579">((BJ346-BJ345)/BJ345)*100</f>
        <v>1.0957119463756925E-2</v>
      </c>
      <c r="BL346" s="22">
        <f t="shared" si="5190"/>
        <v>1.0001095711946375</v>
      </c>
      <c r="BM346" s="22">
        <f t="shared" si="5319"/>
        <v>6.9624308083768849E-3</v>
      </c>
      <c r="BN346" s="35">
        <f t="shared" si="5320"/>
        <v>101.39248616167538</v>
      </c>
      <c r="BO346" s="36" t="str">
        <f t="shared" si="5161"/>
        <v>Recovery</v>
      </c>
      <c r="BP346" s="1">
        <v>99.575500000000005</v>
      </c>
      <c r="BQ346" s="25">
        <f t="shared" ref="BQ346" si="5580">((BP346-BP345)/BP345)*100</f>
        <v>-7.7469050010677692E-2</v>
      </c>
      <c r="BR346" s="22">
        <f t="shared" si="5192"/>
        <v>0.99922530949989319</v>
      </c>
      <c r="BS346" s="22">
        <f t="shared" si="5322"/>
        <v>3.6497086079099184E-3</v>
      </c>
      <c r="BT346" s="35">
        <f t="shared" si="5323"/>
        <v>100.72994172158198</v>
      </c>
      <c r="BU346" s="36" t="str">
        <f t="shared" si="5163"/>
        <v>Recovery</v>
      </c>
      <c r="BV346" s="1">
        <v>100.76009999999999</v>
      </c>
      <c r="BW346" s="25">
        <f t="shared" ref="BW346" si="5581">((BV346-BV345)/BV345)*100</f>
        <v>-0.18623431248334779</v>
      </c>
      <c r="BX346" s="22">
        <f t="shared" si="5466"/>
        <v>0.99813765687516653</v>
      </c>
      <c r="BY346" s="22">
        <f t="shared" si="5325"/>
        <v>6.5743803745821339E-4</v>
      </c>
      <c r="BZ346" s="35">
        <f t="shared" si="5326"/>
        <v>100.13148760749164</v>
      </c>
      <c r="CA346" s="36" t="str">
        <f t="shared" si="5467"/>
        <v>Expansion</v>
      </c>
      <c r="CB346" s="1">
        <v>98.887</v>
      </c>
      <c r="CC346" s="25">
        <f t="shared" ref="CC346" si="5582">((CB346-CB345)/CB345)*100</f>
        <v>-0.22631122788218852</v>
      </c>
      <c r="CD346" s="22">
        <f t="shared" si="5195"/>
        <v>0.99773688772117808</v>
      </c>
      <c r="CE346" s="22">
        <f t="shared" si="5328"/>
        <v>-5.5311403200015707E-3</v>
      </c>
      <c r="CF346" s="35">
        <f t="shared" si="5329"/>
        <v>98.893771935999681</v>
      </c>
      <c r="CG346" s="36" t="str">
        <f t="shared" si="5166"/>
        <v>Slowdown</v>
      </c>
      <c r="CH346" s="1">
        <v>98.949100000000001</v>
      </c>
      <c r="CI346" s="25">
        <f t="shared" ref="CI346" si="5583">((CH346-CH345)/CH345)*100</f>
        <v>-3.3743338468921594E-2</v>
      </c>
      <c r="CJ346" s="22">
        <f t="shared" si="4529"/>
        <v>0.99966256661531083</v>
      </c>
      <c r="CK346" s="22">
        <f t="shared" si="5331"/>
        <v>-5.6486104076727273E-3</v>
      </c>
      <c r="CL346" s="35">
        <f t="shared" si="5332"/>
        <v>98.870277918465462</v>
      </c>
      <c r="CM346" s="36" t="str">
        <f t="shared" si="4530"/>
        <v>Slowdown</v>
      </c>
      <c r="CN346" s="1">
        <v>98.084400000000002</v>
      </c>
      <c r="CO346" s="25">
        <f t="shared" ref="CO346" si="5584">((CN346-CN345)/CN345)*100</f>
        <v>-0.12565193396044277</v>
      </c>
      <c r="CP346" s="22">
        <f t="shared" si="5198"/>
        <v>0.99874348066039553</v>
      </c>
      <c r="CQ346" s="22">
        <f t="shared" si="5334"/>
        <v>7.2541175534301949E-4</v>
      </c>
      <c r="CR346" s="35">
        <f t="shared" si="5335"/>
        <v>100.14508235106861</v>
      </c>
      <c r="CS346" s="36" t="str">
        <f t="shared" si="5169"/>
        <v>Recovery</v>
      </c>
      <c r="CT346" s="1">
        <v>99.110799999999998</v>
      </c>
      <c r="CU346" s="25">
        <f t="shared" ref="CU346" si="5585">((CT346-CT345)/CT345)*100</f>
        <v>-0.27378955534604932</v>
      </c>
      <c r="CV346" s="22">
        <f t="shared" si="5200"/>
        <v>0.99726210444653951</v>
      </c>
      <c r="CW346" s="22">
        <f t="shared" si="5337"/>
        <v>7.8309387669601715E-3</v>
      </c>
      <c r="CX346" s="35">
        <f t="shared" si="5338"/>
        <v>101.56618775339203</v>
      </c>
      <c r="CY346" s="36" t="str">
        <f t="shared" si="5171"/>
        <v>Recovery</v>
      </c>
      <c r="CZ346" s="1">
        <v>100.3156</v>
      </c>
      <c r="DA346" s="25">
        <f t="shared" ref="DA346" si="5586">((CZ346-CZ345)/CZ345)*100</f>
        <v>-5.9810878002904437E-4</v>
      </c>
      <c r="DB346" s="22">
        <f t="shared" si="5221"/>
        <v>0.99999401891219974</v>
      </c>
      <c r="DC346" s="22">
        <f t="shared" si="5340"/>
        <v>6.5278683590030973E-3</v>
      </c>
      <c r="DD346" s="35">
        <f t="shared" si="5341"/>
        <v>101.30557367180062</v>
      </c>
      <c r="DE346" s="36" t="str">
        <f t="shared" si="5202"/>
        <v>Expansion</v>
      </c>
      <c r="DF346" s="1">
        <v>98.894999999999996</v>
      </c>
      <c r="DG346" s="25">
        <f t="shared" si="5222"/>
        <v>-0.28735632183909132</v>
      </c>
      <c r="DH346" s="22">
        <f t="shared" si="5490"/>
        <v>0.99712643678160906</v>
      </c>
      <c r="DI346" s="22">
        <f t="shared" si="5473"/>
        <v>6.8199571779548052E-4</v>
      </c>
      <c r="DJ346" s="35">
        <f t="shared" si="5454"/>
        <v>100.13639914355909</v>
      </c>
      <c r="DK346" s="36" t="str">
        <f t="shared" si="5223"/>
        <v>Recovery</v>
      </c>
    </row>
    <row r="347" spans="1:115" x14ac:dyDescent="0.25">
      <c r="A347">
        <v>200208</v>
      </c>
      <c r="B347" s="2">
        <v>100.1413</v>
      </c>
      <c r="C347" s="25">
        <f t="shared" si="5203"/>
        <v>-7.9324850729584978E-2</v>
      </c>
      <c r="D347" s="22">
        <f t="shared" si="5173"/>
        <v>0.9992067514927041</v>
      </c>
      <c r="E347" s="22">
        <f t="shared" si="5290"/>
        <v>-3.3817304945903404E-3</v>
      </c>
      <c r="F347" s="35">
        <f t="shared" si="5291"/>
        <v>99.323653901081926</v>
      </c>
      <c r="G347" s="36" t="str">
        <f t="shared" si="5144"/>
        <v>Downturn</v>
      </c>
      <c r="H347" s="2">
        <v>99.580699999999993</v>
      </c>
      <c r="I347" s="25">
        <f t="shared" si="5204"/>
        <v>-5.018533444009865E-2</v>
      </c>
      <c r="J347" s="22">
        <f t="shared" si="5174"/>
        <v>0.999498146655599</v>
      </c>
      <c r="K347" s="22">
        <f t="shared" si="5292"/>
        <v>1.7362770237032699E-3</v>
      </c>
      <c r="L347" s="35">
        <f t="shared" si="5293"/>
        <v>100.34725540474065</v>
      </c>
      <c r="M347" s="36" t="str">
        <f t="shared" si="5145"/>
        <v>Recovery</v>
      </c>
      <c r="N347" s="2">
        <v>99.918099999999995</v>
      </c>
      <c r="O347" s="25">
        <f t="shared" ref="O347" si="5587">((N347-N346)/N346)*100</f>
        <v>-0.14650521112840642</v>
      </c>
      <c r="P347" s="22">
        <f t="shared" si="5176"/>
        <v>0.99853494788871588</v>
      </c>
      <c r="Q347" s="22">
        <f t="shared" si="5295"/>
        <v>2.5445369213707991E-3</v>
      </c>
      <c r="R347" s="35">
        <f t="shared" si="5296"/>
        <v>100.50890738427415</v>
      </c>
      <c r="S347" s="36" t="str">
        <f t="shared" si="5147"/>
        <v>Recovery</v>
      </c>
      <c r="T347" s="2">
        <v>100.1099</v>
      </c>
      <c r="U347" s="25">
        <f t="shared" ref="U347" si="5588">((T347-T346)/T346)*100</f>
        <v>-0.22424899013205626</v>
      </c>
      <c r="V347" s="22">
        <f t="shared" si="5178"/>
        <v>0.99775751009867941</v>
      </c>
      <c r="W347" s="22">
        <f t="shared" si="5298"/>
        <v>-1.9729273296790195E-3</v>
      </c>
      <c r="X347" s="35">
        <f t="shared" si="5299"/>
        <v>99.605414534064195</v>
      </c>
      <c r="Y347" s="36" t="str">
        <f t="shared" si="5149"/>
        <v>Downturn</v>
      </c>
      <c r="Z347" s="2">
        <v>99.521900000000002</v>
      </c>
      <c r="AA347" s="25">
        <f t="shared" ref="AA347" si="5589">((Z347-Z346)/Z346)*100</f>
        <v>-0.1085014553849174</v>
      </c>
      <c r="AB347" s="22">
        <f t="shared" si="5180"/>
        <v>0.99891498544615087</v>
      </c>
      <c r="AC347" s="22">
        <f t="shared" si="5301"/>
        <v>3.1731599855253645E-3</v>
      </c>
      <c r="AD347" s="35">
        <f t="shared" si="5302"/>
        <v>100.63463199710507</v>
      </c>
      <c r="AE347" s="36" t="str">
        <f t="shared" si="5151"/>
        <v>Recovery</v>
      </c>
      <c r="AF347" s="2">
        <v>98.830799999999996</v>
      </c>
      <c r="AG347" s="25">
        <f t="shared" ref="AG347" si="5590">((AF347-AF346)/AF346)*100</f>
        <v>-0.19701916367333849</v>
      </c>
      <c r="AH347" s="22">
        <f t="shared" si="5261"/>
        <v>0.9980298083632666</v>
      </c>
      <c r="AI347" s="22">
        <f t="shared" si="5304"/>
        <v>-4.9525435776516247E-3</v>
      </c>
      <c r="AJ347" s="35">
        <f t="shared" si="5305"/>
        <v>99.009491284469675</v>
      </c>
      <c r="AK347" s="36" t="str">
        <f t="shared" si="5244"/>
        <v>Slowdown</v>
      </c>
      <c r="AL347" s="2">
        <v>99.317700000000002</v>
      </c>
      <c r="AM347" s="25">
        <f t="shared" ref="AM347" si="5591">((AL347-AL346)/AL346)*100</f>
        <v>-0.13935768774828414</v>
      </c>
      <c r="AN347" s="22">
        <f t="shared" si="5183"/>
        <v>0.99860642312251713</v>
      </c>
      <c r="AO347" s="22">
        <f t="shared" si="5307"/>
        <v>-1.2399312154949271E-3</v>
      </c>
      <c r="AP347" s="35">
        <f t="shared" si="5308"/>
        <v>99.752013756901022</v>
      </c>
      <c r="AQ347" s="36" t="str">
        <f t="shared" si="5154"/>
        <v>Slowdown</v>
      </c>
      <c r="AR347" s="2">
        <v>99.693100000000001</v>
      </c>
      <c r="AS347" s="25">
        <f t="shared" ref="AS347" si="5592">((AR347-AR346)/AR346)*100</f>
        <v>-7.6476354473419064E-2</v>
      </c>
      <c r="AT347" s="22">
        <f t="shared" si="5185"/>
        <v>0.9992352364552658</v>
      </c>
      <c r="AU347" s="22">
        <f t="shared" si="5310"/>
        <v>6.8230363319614629E-3</v>
      </c>
      <c r="AV347" s="35">
        <f t="shared" si="5311"/>
        <v>101.3646072663923</v>
      </c>
      <c r="AW347" s="36" t="str">
        <f t="shared" si="5156"/>
        <v>Recovery</v>
      </c>
      <c r="AX347" s="2">
        <v>98.449600000000004</v>
      </c>
      <c r="AY347" s="25">
        <f t="shared" ref="AY347" si="5593">((AX347-AX346)/AX346)*100</f>
        <v>-0.25157576807611959</v>
      </c>
      <c r="AZ347" s="22">
        <f t="shared" si="4717"/>
        <v>0.99748424231923882</v>
      </c>
      <c r="BA347" s="22">
        <f t="shared" si="5313"/>
        <v>-1.7780784142357953E-2</v>
      </c>
      <c r="BB347" s="35">
        <f t="shared" si="5314"/>
        <v>96.443843171528414</v>
      </c>
      <c r="BC347" s="36" t="str">
        <f t="shared" si="4718"/>
        <v>Slowdown</v>
      </c>
      <c r="BD347" s="2">
        <v>99.876099999999994</v>
      </c>
      <c r="BE347" s="25">
        <f t="shared" ref="BE347" si="5594">((BD347-BD346)/BD346)*100</f>
        <v>-3.953336616104379E-2</v>
      </c>
      <c r="BF347" s="22">
        <f t="shared" si="5188"/>
        <v>0.99960466633838951</v>
      </c>
      <c r="BG347" s="22">
        <f t="shared" si="5316"/>
        <v>9.9221163974472226E-4</v>
      </c>
      <c r="BH347" s="35">
        <f t="shared" si="5317"/>
        <v>100.19844232794894</v>
      </c>
      <c r="BI347" s="36" t="str">
        <f t="shared" si="5159"/>
        <v>Recovery</v>
      </c>
      <c r="BJ347" s="2">
        <v>99.4636</v>
      </c>
      <c r="BK347" s="25">
        <f t="shared" ref="BK347" si="5595">((BJ347-BJ346)/BJ346)*100</f>
        <v>-2.6133384795995009E-2</v>
      </c>
      <c r="BL347" s="22">
        <f t="shared" si="5190"/>
        <v>0.9997386661520401</v>
      </c>
      <c r="BM347" s="22">
        <f t="shared" si="5319"/>
        <v>5.1224424419975545E-3</v>
      </c>
      <c r="BN347" s="35">
        <f t="shared" si="5320"/>
        <v>101.02448848839951</v>
      </c>
      <c r="BO347" s="36" t="str">
        <f t="shared" si="5161"/>
        <v>Recovery</v>
      </c>
      <c r="BP347" s="2">
        <v>99.487200000000001</v>
      </c>
      <c r="BQ347" s="25">
        <f t="shared" ref="BQ347" si="5596">((BP347-BP346)/BP346)*100</f>
        <v>-8.8676431451515492E-2</v>
      </c>
      <c r="BR347" s="22">
        <f t="shared" si="5192"/>
        <v>0.99911323568548482</v>
      </c>
      <c r="BS347" s="22">
        <f t="shared" si="5322"/>
        <v>9.8400835501610828E-4</v>
      </c>
      <c r="BT347" s="35">
        <f t="shared" si="5323"/>
        <v>100.19680167100321</v>
      </c>
      <c r="BU347" s="36" t="str">
        <f t="shared" si="5163"/>
        <v>Recovery</v>
      </c>
      <c r="BV347" s="2">
        <v>100.5501</v>
      </c>
      <c r="BW347" s="25">
        <f t="shared" ref="BW347" si="5597">((BV347-BV346)/BV346)*100</f>
        <v>-0.20841583126653679</v>
      </c>
      <c r="BX347" s="22">
        <f t="shared" si="5466"/>
        <v>0.9979158416873346</v>
      </c>
      <c r="BY347" s="22">
        <f t="shared" si="5325"/>
        <v>-3.8765065671765297E-3</v>
      </c>
      <c r="BZ347" s="35">
        <f t="shared" si="5326"/>
        <v>99.224698686564693</v>
      </c>
      <c r="CA347" s="36" t="str">
        <f t="shared" si="5467"/>
        <v>Downturn</v>
      </c>
      <c r="CB347" s="2">
        <v>98.624799999999993</v>
      </c>
      <c r="CC347" s="25">
        <f t="shared" ref="CC347" si="5598">((CB347-CB346)/CB346)*100</f>
        <v>-0.26515113210028324</v>
      </c>
      <c r="CD347" s="22">
        <f t="shared" si="5195"/>
        <v>0.99734848867899717</v>
      </c>
      <c r="CE347" s="22">
        <f t="shared" si="5328"/>
        <v>-8.2088794271182319E-3</v>
      </c>
      <c r="CF347" s="35">
        <f t="shared" si="5329"/>
        <v>98.358224114576359</v>
      </c>
      <c r="CG347" s="36" t="str">
        <f t="shared" si="5166"/>
        <v>Slowdown</v>
      </c>
      <c r="CH347" s="2">
        <v>98.942599999999999</v>
      </c>
      <c r="CI347" s="25">
        <f t="shared" ref="CI347" si="5599">((CH347-CH346)/CH346)*100</f>
        <v>-6.5690339780782384E-3</v>
      </c>
      <c r="CJ347" s="22">
        <f t="shared" si="4529"/>
        <v>0.99993430966021923</v>
      </c>
      <c r="CK347" s="22">
        <f t="shared" si="5331"/>
        <v>-4.3171288376154804E-3</v>
      </c>
      <c r="CL347" s="35">
        <f t="shared" si="5332"/>
        <v>99.136574232476903</v>
      </c>
      <c r="CM347" s="36" t="str">
        <f t="shared" si="4530"/>
        <v>Slowdown</v>
      </c>
      <c r="CN347" s="2">
        <v>97.997299999999996</v>
      </c>
      <c r="CO347" s="25">
        <f t="shared" ref="CO347" si="5600">((CN347-CN346)/CN346)*100</f>
        <v>-8.8801073361315985E-2</v>
      </c>
      <c r="CP347" s="22">
        <f t="shared" si="5198"/>
        <v>0.99911198926638689</v>
      </c>
      <c r="CQ347" s="22">
        <f t="shared" si="5334"/>
        <v>-1.3960460307965716E-3</v>
      </c>
      <c r="CR347" s="35">
        <f t="shared" si="5335"/>
        <v>99.720790793840692</v>
      </c>
      <c r="CS347" s="36" t="str">
        <f t="shared" si="5169"/>
        <v>Slowdown</v>
      </c>
      <c r="CT347" s="2">
        <v>98.774699999999996</v>
      </c>
      <c r="CU347" s="25">
        <f t="shared" ref="CU347" si="5601">((CT347-CT346)/CT346)*100</f>
        <v>-0.33911541426363406</v>
      </c>
      <c r="CV347" s="22">
        <f t="shared" si="5200"/>
        <v>0.99660884585736365</v>
      </c>
      <c r="CW347" s="22">
        <f t="shared" si="5337"/>
        <v>3.0178773789857338E-4</v>
      </c>
      <c r="CX347" s="35">
        <f t="shared" si="5338"/>
        <v>100.06035754757971</v>
      </c>
      <c r="CY347" s="36" t="str">
        <f t="shared" si="5171"/>
        <v>Recovery</v>
      </c>
      <c r="CZ347" s="2">
        <v>100.2731</v>
      </c>
      <c r="DA347" s="25">
        <f t="shared" ref="DA347" si="5602">((CZ347-CZ346)/CZ346)*100</f>
        <v>-4.2366291982507187E-2</v>
      </c>
      <c r="DB347" s="22">
        <f t="shared" si="5221"/>
        <v>0.9995763370801749</v>
      </c>
      <c r="DC347" s="22">
        <f t="shared" si="5340"/>
        <v>4.1227140817174934E-3</v>
      </c>
      <c r="DD347" s="35">
        <f t="shared" si="5341"/>
        <v>100.8245428163435</v>
      </c>
      <c r="DE347" s="36" t="str">
        <f t="shared" si="5202"/>
        <v>Expansion</v>
      </c>
      <c r="DF347" s="2">
        <v>98.586100000000002</v>
      </c>
      <c r="DG347" s="25">
        <f t="shared" si="5222"/>
        <v>-0.31235148389705664</v>
      </c>
      <c r="DH347" s="22">
        <f t="shared" si="5490"/>
        <v>0.99687648516102945</v>
      </c>
      <c r="DI347" s="22">
        <f t="shared" si="5473"/>
        <v>-5.3412432969615065E-3</v>
      </c>
      <c r="DJ347" s="35">
        <f t="shared" si="5454"/>
        <v>98.931751340607704</v>
      </c>
      <c r="DK347" s="36" t="str">
        <f t="shared" si="5223"/>
        <v>Slowdown</v>
      </c>
    </row>
    <row r="348" spans="1:115" x14ac:dyDescent="0.25">
      <c r="A348">
        <v>200209</v>
      </c>
      <c r="B348" s="1">
        <v>100.0776</v>
      </c>
      <c r="C348" s="25">
        <f t="shared" si="5203"/>
        <v>-6.3610118901988685E-2</v>
      </c>
      <c r="D348" s="22">
        <f t="shared" si="5173"/>
        <v>0.99936389881098009</v>
      </c>
      <c r="E348" s="22">
        <f t="shared" si="5290"/>
        <v>-4.1514585829315331E-3</v>
      </c>
      <c r="F348" s="35">
        <f t="shared" si="5291"/>
        <v>99.169708283413698</v>
      </c>
      <c r="G348" s="36" t="str">
        <f t="shared" si="5144"/>
        <v>Downturn</v>
      </c>
      <c r="H348" s="1">
        <v>99.561599999999999</v>
      </c>
      <c r="I348" s="25">
        <f t="shared" si="5204"/>
        <v>-1.91804235157963E-2</v>
      </c>
      <c r="J348" s="22">
        <f t="shared" si="5174"/>
        <v>0.99980819576484203</v>
      </c>
      <c r="K348" s="22">
        <f t="shared" si="5292"/>
        <v>-7.6328824576199494E-5</v>
      </c>
      <c r="L348" s="35">
        <f t="shared" si="5293"/>
        <v>99.984734235084758</v>
      </c>
      <c r="M348" s="36" t="str">
        <f t="shared" si="5145"/>
        <v>Slowdown</v>
      </c>
      <c r="N348" s="1">
        <v>99.738</v>
      </c>
      <c r="O348" s="25">
        <f t="shared" ref="O348" si="5603">((N348-N347)/N347)*100</f>
        <v>-0.18024762280307166</v>
      </c>
      <c r="P348" s="22">
        <f t="shared" si="5176"/>
        <v>0.99819752377196924</v>
      </c>
      <c r="Q348" s="22">
        <f t="shared" si="5295"/>
        <v>-1.7235477458760196E-3</v>
      </c>
      <c r="R348" s="35">
        <f t="shared" si="5296"/>
        <v>99.655290450824793</v>
      </c>
      <c r="S348" s="36" t="str">
        <f t="shared" si="5147"/>
        <v>Slowdown</v>
      </c>
      <c r="T348" s="1">
        <v>99.886700000000005</v>
      </c>
      <c r="U348" s="25">
        <f t="shared" ref="U348" si="5604">((T348-T347)/T347)*100</f>
        <v>-0.22295497248523014</v>
      </c>
      <c r="V348" s="22">
        <f t="shared" si="5178"/>
        <v>0.99777045027514766</v>
      </c>
      <c r="W348" s="22">
        <f t="shared" si="5298"/>
        <v>-6.5265672663112895E-3</v>
      </c>
      <c r="X348" s="35">
        <f t="shared" si="5299"/>
        <v>98.694686546737742</v>
      </c>
      <c r="Y348" s="36" t="str">
        <f t="shared" si="5149"/>
        <v>Slowdown</v>
      </c>
      <c r="Z348" s="1">
        <v>99.361500000000007</v>
      </c>
      <c r="AA348" s="25">
        <f t="shared" ref="AA348" si="5605">((Z348-Z347)/Z347)*100</f>
        <v>-0.16117055643028885</v>
      </c>
      <c r="AB348" s="22">
        <f t="shared" si="5180"/>
        <v>0.9983882944356971</v>
      </c>
      <c r="AC348" s="22">
        <f t="shared" si="5301"/>
        <v>-7.9344009074799882E-4</v>
      </c>
      <c r="AD348" s="35">
        <f t="shared" si="5302"/>
        <v>99.841311981850396</v>
      </c>
      <c r="AE348" s="36" t="str">
        <f t="shared" si="5151"/>
        <v>Slowdown</v>
      </c>
      <c r="AF348" s="1">
        <v>98.687600000000003</v>
      </c>
      <c r="AG348" s="25">
        <f t="shared" ref="AG348" si="5606">((AF348-AF347)/AF347)*100</f>
        <v>-0.14489410183869109</v>
      </c>
      <c r="AH348" s="22">
        <f t="shared" si="5261"/>
        <v>0.99855105898161312</v>
      </c>
      <c r="AI348" s="22">
        <f t="shared" si="5304"/>
        <v>-8.0082987968956854E-3</v>
      </c>
      <c r="AJ348" s="35">
        <f t="shared" si="5305"/>
        <v>98.398340240620868</v>
      </c>
      <c r="AK348" s="36" t="str">
        <f t="shared" si="5244"/>
        <v>Slowdown</v>
      </c>
      <c r="AL348" s="1">
        <v>99.163600000000002</v>
      </c>
      <c r="AM348" s="25">
        <f t="shared" ref="AM348" si="5607">((AL348-AL347)/AL347)*100</f>
        <v>-0.15515864745156169</v>
      </c>
      <c r="AN348" s="22">
        <f t="shared" si="5183"/>
        <v>0.99844841352548441</v>
      </c>
      <c r="AO348" s="22">
        <f t="shared" si="5307"/>
        <v>-3.7994088915410673E-3</v>
      </c>
      <c r="AP348" s="35">
        <f t="shared" si="5308"/>
        <v>99.240118221691787</v>
      </c>
      <c r="AQ348" s="36" t="str">
        <f t="shared" si="5154"/>
        <v>Slowdown</v>
      </c>
      <c r="AR348" s="1">
        <v>99.593500000000006</v>
      </c>
      <c r="AS348" s="25">
        <f t="shared" ref="AS348" si="5608">((AR348-AR347)/AR347)*100</f>
        <v>-9.9906613396509122E-2</v>
      </c>
      <c r="AT348" s="22">
        <f t="shared" si="5185"/>
        <v>0.99900093386603495</v>
      </c>
      <c r="AU348" s="22">
        <f t="shared" si="5310"/>
        <v>2.6860854130865697E-3</v>
      </c>
      <c r="AV348" s="35">
        <f t="shared" si="5311"/>
        <v>100.53721708261732</v>
      </c>
      <c r="AW348" s="36" t="str">
        <f t="shared" si="5156"/>
        <v>Recovery</v>
      </c>
      <c r="AX348" s="1">
        <v>98.247699999999995</v>
      </c>
      <c r="AY348" s="25">
        <f t="shared" ref="AY348" si="5609">((AX348-AX347)/AX347)*100</f>
        <v>-0.20507955339585845</v>
      </c>
      <c r="AZ348" s="22">
        <f t="shared" si="4717"/>
        <v>0.99794920446604141</v>
      </c>
      <c r="BA348" s="22">
        <f t="shared" si="5313"/>
        <v>-1.7397226845036196E-2</v>
      </c>
      <c r="BB348" s="35">
        <f t="shared" si="5314"/>
        <v>96.520554630992763</v>
      </c>
      <c r="BC348" s="36" t="str">
        <f t="shared" si="4718"/>
        <v>Slowdown</v>
      </c>
      <c r="BD348" s="1">
        <v>99.824100000000001</v>
      </c>
      <c r="BE348" s="25">
        <f t="shared" ref="BE348" si="5610">((BD348-BD347)/BD347)*100</f>
        <v>-5.2064507925311962E-2</v>
      </c>
      <c r="BF348" s="22">
        <f t="shared" si="5188"/>
        <v>0.99947935492074691</v>
      </c>
      <c r="BG348" s="22">
        <f t="shared" si="5316"/>
        <v>-3.4548852076843328E-4</v>
      </c>
      <c r="BH348" s="35">
        <f t="shared" si="5317"/>
        <v>99.930902295846309</v>
      </c>
      <c r="BI348" s="36" t="str">
        <f t="shared" si="5159"/>
        <v>Slowdown</v>
      </c>
      <c r="BJ348" s="1">
        <v>99.417000000000002</v>
      </c>
      <c r="BK348" s="25">
        <f t="shared" ref="BK348" si="5611">((BJ348-BJ347)/BJ347)*100</f>
        <v>-4.6851310429139884E-2</v>
      </c>
      <c r="BL348" s="22">
        <f t="shared" si="5190"/>
        <v>0.99953148689570859</v>
      </c>
      <c r="BM348" s="22">
        <f t="shared" si="5319"/>
        <v>2.8941764408592086E-3</v>
      </c>
      <c r="BN348" s="35">
        <f t="shared" si="5320"/>
        <v>100.57883528817185</v>
      </c>
      <c r="BO348" s="36" t="str">
        <f t="shared" si="5161"/>
        <v>Recovery</v>
      </c>
      <c r="BP348" s="1">
        <v>99.374700000000004</v>
      </c>
      <c r="BQ348" s="25">
        <f t="shared" ref="BQ348" si="5612">((BP348-BP347)/BP347)*100</f>
        <v>-0.11307987359177579</v>
      </c>
      <c r="BR348" s="22">
        <f t="shared" si="5192"/>
        <v>0.9988692012640823</v>
      </c>
      <c r="BS348" s="22">
        <f t="shared" si="5322"/>
        <v>-1.7208124886983756E-3</v>
      </c>
      <c r="BT348" s="35">
        <f t="shared" si="5323"/>
        <v>99.655837502260326</v>
      </c>
      <c r="BU348" s="36" t="str">
        <f t="shared" si="5163"/>
        <v>Slowdown</v>
      </c>
      <c r="BV348" s="1">
        <v>100.345</v>
      </c>
      <c r="BW348" s="25">
        <f t="shared" ref="BW348" si="5613">((BV348-BV347)/BV347)*100</f>
        <v>-0.2039779174759663</v>
      </c>
      <c r="BX348" s="22">
        <f t="shared" si="5466"/>
        <v>0.99796022082524038</v>
      </c>
      <c r="BY348" s="22">
        <f t="shared" si="5325"/>
        <v>-7.3657428657347701E-3</v>
      </c>
      <c r="BZ348" s="35">
        <f t="shared" si="5326"/>
        <v>98.526851426853042</v>
      </c>
      <c r="CA348" s="36" t="str">
        <f t="shared" si="5467"/>
        <v>Downturn</v>
      </c>
      <c r="CB348" s="1">
        <v>98.3416</v>
      </c>
      <c r="CC348" s="25">
        <f t="shared" ref="CC348" si="5614">((CB348-CB347)/CB347)*100</f>
        <v>-0.28714887127780608</v>
      </c>
      <c r="CD348" s="22">
        <f t="shared" si="5195"/>
        <v>0.99712851128722191</v>
      </c>
      <c r="CE348" s="22">
        <f t="shared" si="5328"/>
        <v>-1.1006074258819831E-2</v>
      </c>
      <c r="CF348" s="35">
        <f t="shared" si="5329"/>
        <v>97.798785148236036</v>
      </c>
      <c r="CG348" s="36" t="str">
        <f t="shared" si="5166"/>
        <v>Slowdown</v>
      </c>
      <c r="CH348" s="1">
        <v>98.958399999999997</v>
      </c>
      <c r="CI348" s="25">
        <f t="shared" ref="CI348" si="5615">((CH348-CH347)/CH347)*100</f>
        <v>1.596885466927158E-2</v>
      </c>
      <c r="CJ348" s="22">
        <f t="shared" si="4529"/>
        <v>1.0001596885466928</v>
      </c>
      <c r="CK348" s="22">
        <f t="shared" si="5331"/>
        <v>-2.8606753370286064E-3</v>
      </c>
      <c r="CL348" s="35">
        <f t="shared" si="5332"/>
        <v>99.427864932594275</v>
      </c>
      <c r="CM348" s="36" t="str">
        <f t="shared" si="4530"/>
        <v>Slowdown</v>
      </c>
      <c r="CN348" s="1">
        <v>97.985200000000006</v>
      </c>
      <c r="CO348" s="25">
        <f t="shared" ref="CO348" si="5616">((CN348-CN347)/CN347)*100</f>
        <v>-1.2347278955634046E-2</v>
      </c>
      <c r="CP348" s="22">
        <f t="shared" si="5198"/>
        <v>0.99987652721044362</v>
      </c>
      <c r="CQ348" s="22">
        <f t="shared" si="5334"/>
        <v>-2.6342575628027776E-3</v>
      </c>
      <c r="CR348" s="35">
        <f t="shared" si="5335"/>
        <v>99.473148487439445</v>
      </c>
      <c r="CS348" s="36" t="str">
        <f t="shared" si="5169"/>
        <v>Slowdown</v>
      </c>
      <c r="CT348" s="1">
        <v>98.428299999999993</v>
      </c>
      <c r="CU348" s="25">
        <f t="shared" ref="CU348" si="5617">((CT348-CT347)/CT347)*100</f>
        <v>-0.35069709146168271</v>
      </c>
      <c r="CV348" s="22">
        <f t="shared" si="5200"/>
        <v>0.99649302908538318</v>
      </c>
      <c r="CW348" s="22">
        <f t="shared" si="5337"/>
        <v>-6.9954409579336962E-3</v>
      </c>
      <c r="CX348" s="35">
        <f t="shared" si="5338"/>
        <v>98.600911808413258</v>
      </c>
      <c r="CY348" s="36" t="str">
        <f t="shared" si="5171"/>
        <v>Slowdown</v>
      </c>
      <c r="CZ348" s="1">
        <v>100.1802</v>
      </c>
      <c r="DA348" s="25">
        <f t="shared" ref="DA348" si="5618">((CZ348-CZ347)/CZ347)*100</f>
        <v>-9.2646981094630765E-2</v>
      </c>
      <c r="DB348" s="22">
        <f t="shared" si="5221"/>
        <v>0.99907353018905365</v>
      </c>
      <c r="DC348" s="22">
        <f t="shared" si="5340"/>
        <v>1.2763299267883887E-3</v>
      </c>
      <c r="DD348" s="35">
        <f t="shared" si="5341"/>
        <v>100.25526598535768</v>
      </c>
      <c r="DE348" s="36" t="str">
        <f t="shared" si="5202"/>
        <v>Expansion</v>
      </c>
      <c r="DF348" s="1">
        <v>98.294600000000003</v>
      </c>
      <c r="DG348" s="25">
        <f t="shared" si="5222"/>
        <v>-0.29568062840501774</v>
      </c>
      <c r="DH348" s="22">
        <f t="shared" si="5490"/>
        <v>0.99704319371594985</v>
      </c>
      <c r="DI348" s="22">
        <f t="shared" si="5473"/>
        <v>-1.0468668992142938E-2</v>
      </c>
      <c r="DJ348" s="35">
        <f t="shared" si="5454"/>
        <v>97.906266201571412</v>
      </c>
      <c r="DK348" s="36" t="str">
        <f t="shared" si="5223"/>
        <v>Slowdown</v>
      </c>
    </row>
    <row r="349" spans="1:115" x14ac:dyDescent="0.25">
      <c r="A349">
        <v>200210</v>
      </c>
      <c r="B349" s="2">
        <v>100.0425</v>
      </c>
      <c r="C349" s="25">
        <f t="shared" si="5203"/>
        <v>-3.5072783519988396E-2</v>
      </c>
      <c r="D349" s="22">
        <f t="shared" si="5173"/>
        <v>0.99964927216480015</v>
      </c>
      <c r="E349" s="22">
        <f t="shared" si="5290"/>
        <v>-4.2213033983432569E-3</v>
      </c>
      <c r="F349" s="35">
        <f t="shared" si="5291"/>
        <v>99.15573932033135</v>
      </c>
      <c r="G349" s="36" t="str">
        <f t="shared" si="5144"/>
        <v>Downturn</v>
      </c>
      <c r="H349" s="2">
        <v>99.562700000000007</v>
      </c>
      <c r="I349" s="25">
        <f t="shared" si="5204"/>
        <v>1.1048436345017501E-3</v>
      </c>
      <c r="J349" s="22">
        <f t="shared" si="5174"/>
        <v>1.0000110484363449</v>
      </c>
      <c r="K349" s="22">
        <f t="shared" si="5292"/>
        <v>-1.0735459221807853E-3</v>
      </c>
      <c r="L349" s="35">
        <f t="shared" si="5293"/>
        <v>99.78529081556384</v>
      </c>
      <c r="M349" s="36" t="str">
        <f t="shared" si="5145"/>
        <v>Slowdown</v>
      </c>
      <c r="N349" s="2">
        <v>99.525300000000001</v>
      </c>
      <c r="O349" s="25">
        <f t="shared" ref="O349" si="5619">((N349-N348)/N348)*100</f>
        <v>-0.21325873789327848</v>
      </c>
      <c r="P349" s="22">
        <f t="shared" si="5176"/>
        <v>0.99786741262106726</v>
      </c>
      <c r="Q349" s="22">
        <f t="shared" si="5295"/>
        <v>-5.632981013916516E-3</v>
      </c>
      <c r="R349" s="35">
        <f t="shared" si="5296"/>
        <v>98.873403797216696</v>
      </c>
      <c r="S349" s="36" t="str">
        <f t="shared" si="5147"/>
        <v>Slowdown</v>
      </c>
      <c r="T349" s="2">
        <v>99.678399999999996</v>
      </c>
      <c r="U349" s="25">
        <f t="shared" ref="U349" si="5620">((T349-T348)/T348)*100</f>
        <v>-0.2085362715957263</v>
      </c>
      <c r="V349" s="22">
        <f t="shared" si="5178"/>
        <v>0.99791463728404273</v>
      </c>
      <c r="W349" s="22">
        <f t="shared" si="5298"/>
        <v>-9.7103197232550897E-3</v>
      </c>
      <c r="X349" s="35">
        <f t="shared" si="5299"/>
        <v>98.057936055348989</v>
      </c>
      <c r="Y349" s="36" t="str">
        <f t="shared" si="5149"/>
        <v>Slowdown</v>
      </c>
      <c r="Z349" s="2">
        <v>99.162300000000002</v>
      </c>
      <c r="AA349" s="25">
        <f t="shared" ref="AA349" si="5621">((Z349-Z348)/Z348)*100</f>
        <v>-0.20048006521641148</v>
      </c>
      <c r="AB349" s="22">
        <f t="shared" si="5180"/>
        <v>0.99799519934783587</v>
      </c>
      <c r="AC349" s="22">
        <f t="shared" si="5301"/>
        <v>-4.4615472653948274E-3</v>
      </c>
      <c r="AD349" s="35">
        <f t="shared" si="5302"/>
        <v>99.107690546921035</v>
      </c>
      <c r="AE349" s="36" t="str">
        <f t="shared" si="5151"/>
        <v>Slowdown</v>
      </c>
      <c r="AF349" s="2">
        <v>98.588099999999997</v>
      </c>
      <c r="AG349" s="25">
        <f t="shared" ref="AG349" si="5622">((AF349-AF348)/AF348)*100</f>
        <v>-0.10082320372570225</v>
      </c>
      <c r="AH349" s="22">
        <f t="shared" si="5261"/>
        <v>0.99899176796274303</v>
      </c>
      <c r="AI349" s="22">
        <f t="shared" si="5304"/>
        <v>-9.1319611605210627E-3</v>
      </c>
      <c r="AJ349" s="35">
        <f t="shared" si="5305"/>
        <v>98.173607767895788</v>
      </c>
      <c r="AK349" s="36" t="str">
        <f t="shared" si="5244"/>
        <v>Slowdown</v>
      </c>
      <c r="AL349" s="2">
        <v>99.009100000000004</v>
      </c>
      <c r="AM349" s="25">
        <f t="shared" ref="AM349" si="5623">((AL349-AL348)/AL348)*100</f>
        <v>-0.15580313744155996</v>
      </c>
      <c r="AN349" s="22">
        <f t="shared" si="5183"/>
        <v>0.99844196862558443</v>
      </c>
      <c r="AO349" s="22">
        <f t="shared" si="5307"/>
        <v>-6.0335247128554537E-3</v>
      </c>
      <c r="AP349" s="35">
        <f t="shared" si="5308"/>
        <v>98.793295057428907</v>
      </c>
      <c r="AQ349" s="36" t="str">
        <f t="shared" si="5154"/>
        <v>Slowdown</v>
      </c>
      <c r="AR349" s="2">
        <v>99.498999999999995</v>
      </c>
      <c r="AS349" s="25">
        <f t="shared" ref="AS349" si="5624">((AR349-AR348)/AR348)*100</f>
        <v>-9.4885710412838872E-2</v>
      </c>
      <c r="AT349" s="22">
        <f t="shared" si="5185"/>
        <v>0.9990511428958716</v>
      </c>
      <c r="AU349" s="22">
        <f t="shared" si="5310"/>
        <v>-8.0839931913678775E-4</v>
      </c>
      <c r="AV349" s="35">
        <f t="shared" si="5311"/>
        <v>99.838320136172641</v>
      </c>
      <c r="AW349" s="36" t="str">
        <f t="shared" si="5156"/>
        <v>Slowdown</v>
      </c>
      <c r="AX349" s="2">
        <v>98.045400000000001</v>
      </c>
      <c r="AY349" s="25">
        <f t="shared" ref="AY349" si="5625">((AX349-AX348)/AX348)*100</f>
        <v>-0.20590812812920195</v>
      </c>
      <c r="AZ349" s="22">
        <f t="shared" si="4717"/>
        <v>0.99794091871870794</v>
      </c>
      <c r="BA349" s="22">
        <f t="shared" si="5313"/>
        <v>-1.6555344803547478E-2</v>
      </c>
      <c r="BB349" s="35">
        <f t="shared" si="5314"/>
        <v>96.688931039290509</v>
      </c>
      <c r="BC349" s="36" t="str">
        <f t="shared" si="4718"/>
        <v>Slowdown</v>
      </c>
      <c r="BD349" s="2">
        <v>99.744299999999996</v>
      </c>
      <c r="BE349" s="25">
        <f t="shared" ref="BE349" si="5626">((BD349-BD348)/BD348)*100</f>
        <v>-7.9940615542745549E-2</v>
      </c>
      <c r="BF349" s="22">
        <f t="shared" si="5188"/>
        <v>0.99920059384457249</v>
      </c>
      <c r="BG349" s="22">
        <f t="shared" si="5316"/>
        <v>-1.7054547529042896E-3</v>
      </c>
      <c r="BH349" s="35">
        <f t="shared" si="5317"/>
        <v>99.658909049419137</v>
      </c>
      <c r="BI349" s="36" t="str">
        <f t="shared" si="5159"/>
        <v>Slowdown</v>
      </c>
      <c r="BJ349" s="2">
        <v>99.364199999999997</v>
      </c>
      <c r="BK349" s="25">
        <f t="shared" ref="BK349" si="5627">((BJ349-BJ348)/BJ348)*100</f>
        <v>-5.3109629137878679E-2</v>
      </c>
      <c r="BL349" s="22">
        <f t="shared" si="5190"/>
        <v>0.99946890370862118</v>
      </c>
      <c r="BM349" s="22">
        <f t="shared" si="5319"/>
        <v>7.0396790148086197E-4</v>
      </c>
      <c r="BN349" s="35">
        <f t="shared" si="5320"/>
        <v>100.14079358029618</v>
      </c>
      <c r="BO349" s="36" t="str">
        <f t="shared" si="5161"/>
        <v>Recovery</v>
      </c>
      <c r="BP349" s="2">
        <v>99.241200000000006</v>
      </c>
      <c r="BQ349" s="25">
        <f t="shared" ref="BQ349" si="5628">((BP349-BP348)/BP348)*100</f>
        <v>-0.13434002819630947</v>
      </c>
      <c r="BR349" s="22">
        <f t="shared" si="5192"/>
        <v>0.99865659971803689</v>
      </c>
      <c r="BS349" s="22">
        <f t="shared" si="5322"/>
        <v>-4.1383351931087997E-3</v>
      </c>
      <c r="BT349" s="35">
        <f t="shared" si="5323"/>
        <v>99.172332961378245</v>
      </c>
      <c r="BU349" s="36" t="str">
        <f t="shared" si="5163"/>
        <v>Slowdown</v>
      </c>
      <c r="BV349" s="2">
        <v>100.15770000000001</v>
      </c>
      <c r="BW349" s="25">
        <f t="shared" ref="BW349" si="5629">((BV349-BV348)/BV348)*100</f>
        <v>-0.18665603667346989</v>
      </c>
      <c r="BX349" s="22">
        <f t="shared" si="5466"/>
        <v>0.99813343963326528</v>
      </c>
      <c r="BY349" s="22">
        <f t="shared" si="5325"/>
        <v>-9.6319851916013555E-3</v>
      </c>
      <c r="BZ349" s="35">
        <f t="shared" si="5326"/>
        <v>98.073602961679725</v>
      </c>
      <c r="CA349" s="36" t="str">
        <f t="shared" si="5467"/>
        <v>Downturn</v>
      </c>
      <c r="CB349" s="2">
        <v>98.064700000000002</v>
      </c>
      <c r="CC349" s="25">
        <f t="shared" ref="CC349" si="5630">((CB349-CB348)/CB348)*100</f>
        <v>-0.2815695494073695</v>
      </c>
      <c r="CD349" s="22">
        <f t="shared" si="5195"/>
        <v>0.99718430450592632</v>
      </c>
      <c r="CE349" s="22">
        <f t="shared" si="5328"/>
        <v>-1.3344266583493525E-2</v>
      </c>
      <c r="CF349" s="35">
        <f t="shared" si="5329"/>
        <v>97.331146683301299</v>
      </c>
      <c r="CG349" s="36" t="str">
        <f t="shared" si="5166"/>
        <v>Slowdown</v>
      </c>
      <c r="CH349" s="2">
        <v>98.986599999999996</v>
      </c>
      <c r="CI349" s="25">
        <f t="shared" ref="CI349" si="5631">((CH349-CH348)/CH348)*100</f>
        <v>2.8496822907401721E-2</v>
      </c>
      <c r="CJ349" s="22">
        <f t="shared" ref="CJ349:CJ412" si="5632">PRODUCT(1+CI349:CI360/100)</f>
        <v>1.000284968229074</v>
      </c>
      <c r="CK349" s="22">
        <f t="shared" si="5331"/>
        <v>-1.460687531902094E-3</v>
      </c>
      <c r="CL349" s="35">
        <f t="shared" si="5332"/>
        <v>99.707862493619587</v>
      </c>
      <c r="CM349" s="36" t="str">
        <f t="shared" ref="CM349:CM412" si="5633">IF((AND(CH349&gt;100, CL349&gt;100)), "Expansion", IF((AND(CH349&gt;100, CL349&lt;100)), "Downturn", IF((AND(CH349&lt;100, CL349&lt;100)), "Slowdown", "Recovery")))</f>
        <v>Slowdown</v>
      </c>
      <c r="CN349" s="2">
        <v>98.051299999999998</v>
      </c>
      <c r="CO349" s="25">
        <f t="shared" ref="CO349" si="5634">((CN349-CN348)/CN348)*100</f>
        <v>6.7459167302808598E-2</v>
      </c>
      <c r="CP349" s="22">
        <f t="shared" si="5198"/>
        <v>1.0006745916730282</v>
      </c>
      <c r="CQ349" s="22">
        <f t="shared" si="5334"/>
        <v>-2.6040792494553822E-3</v>
      </c>
      <c r="CR349" s="35">
        <f t="shared" si="5335"/>
        <v>99.479184150108921</v>
      </c>
      <c r="CS349" s="36" t="str">
        <f t="shared" si="5169"/>
        <v>Slowdown</v>
      </c>
      <c r="CT349" s="2">
        <v>98.100899999999996</v>
      </c>
      <c r="CU349" s="25">
        <f t="shared" ref="CU349" si="5635">((CT349-CT348)/CT348)*100</f>
        <v>-0.3326279129071591</v>
      </c>
      <c r="CV349" s="22">
        <f t="shared" si="5200"/>
        <v>0.99667372087092843</v>
      </c>
      <c r="CW349" s="22">
        <f t="shared" si="5337"/>
        <v>-1.3038636013799287E-2</v>
      </c>
      <c r="CX349" s="35">
        <f t="shared" si="5338"/>
        <v>97.392272797240139</v>
      </c>
      <c r="CY349" s="36" t="str">
        <f t="shared" si="5171"/>
        <v>Slowdown</v>
      </c>
      <c r="CZ349" s="2">
        <v>100.056</v>
      </c>
      <c r="DA349" s="25">
        <f t="shared" ref="DA349" si="5636">((CZ349-CZ348)/CZ348)*100</f>
        <v>-0.12397659417729438</v>
      </c>
      <c r="DB349" s="22">
        <f t="shared" si="5221"/>
        <v>0.998760234058227</v>
      </c>
      <c r="DC349" s="22">
        <f t="shared" si="5340"/>
        <v>-1.4640324063123211E-3</v>
      </c>
      <c r="DD349" s="35">
        <f t="shared" si="5341"/>
        <v>99.70719351873754</v>
      </c>
      <c r="DE349" s="36" t="str">
        <f t="shared" si="5202"/>
        <v>Downturn</v>
      </c>
      <c r="DF349" s="2">
        <v>98.060599999999994</v>
      </c>
      <c r="DG349" s="25">
        <f t="shared" si="5222"/>
        <v>-0.23805987307543736</v>
      </c>
      <c r="DH349" s="22">
        <f t="shared" si="5490"/>
        <v>0.99761940126924564</v>
      </c>
      <c r="DI349" s="22">
        <f t="shared" si="5473"/>
        <v>-1.3741753992128847E-2</v>
      </c>
      <c r="DJ349" s="35">
        <f t="shared" si="5454"/>
        <v>97.251649201574224</v>
      </c>
      <c r="DK349" s="36" t="str">
        <f t="shared" si="5223"/>
        <v>Slowdown</v>
      </c>
    </row>
    <row r="350" spans="1:115" x14ac:dyDescent="0.25">
      <c r="A350">
        <v>200211</v>
      </c>
      <c r="B350" s="1">
        <v>100.026</v>
      </c>
      <c r="C350" s="25">
        <f t="shared" si="5203"/>
        <v>-1.6492990479054132E-2</v>
      </c>
      <c r="D350" s="22">
        <f t="shared" si="5173"/>
        <v>0.99983507009520944</v>
      </c>
      <c r="E350" s="22">
        <f t="shared" si="5290"/>
        <v>-3.7191457319466492E-3</v>
      </c>
      <c r="F350" s="35">
        <f t="shared" si="5291"/>
        <v>99.256170853610669</v>
      </c>
      <c r="G350" s="36" t="str">
        <f t="shared" si="5144"/>
        <v>Downturn</v>
      </c>
      <c r="H350" s="1">
        <v>99.558599999999998</v>
      </c>
      <c r="I350" s="25">
        <f t="shared" si="5204"/>
        <v>-4.1180080492073919E-3</v>
      </c>
      <c r="J350" s="22">
        <f t="shared" si="5174"/>
        <v>0.99995881991950797</v>
      </c>
      <c r="K350" s="22">
        <f t="shared" si="5292"/>
        <v>-1.4703345462424577E-3</v>
      </c>
      <c r="L350" s="35">
        <f t="shared" si="5293"/>
        <v>99.705933090751515</v>
      </c>
      <c r="M350" s="36" t="str">
        <f t="shared" si="5145"/>
        <v>Slowdown</v>
      </c>
      <c r="N350" s="1">
        <v>99.294300000000007</v>
      </c>
      <c r="O350" s="25">
        <f t="shared" ref="O350" si="5637">((N350-N349)/N349)*100</f>
        <v>-0.23210178718375582</v>
      </c>
      <c r="P350" s="22">
        <f t="shared" si="5176"/>
        <v>0.99767898212816242</v>
      </c>
      <c r="Q350" s="22">
        <f t="shared" si="5295"/>
        <v>-8.778751308976096E-3</v>
      </c>
      <c r="R350" s="35">
        <f t="shared" si="5296"/>
        <v>98.244249738204786</v>
      </c>
      <c r="S350" s="36" t="str">
        <f t="shared" si="5147"/>
        <v>Slowdown</v>
      </c>
      <c r="T350" s="1">
        <v>99.498400000000004</v>
      </c>
      <c r="U350" s="25">
        <f t="shared" ref="U350" si="5638">((T350-T349)/T349)*100</f>
        <v>-0.1805807476845461</v>
      </c>
      <c r="V350" s="22">
        <f t="shared" si="5178"/>
        <v>0.99819419252315456</v>
      </c>
      <c r="W350" s="22">
        <f t="shared" si="5298"/>
        <v>-1.1411181069660437E-2</v>
      </c>
      <c r="X350" s="35">
        <f t="shared" si="5299"/>
        <v>97.717763786067906</v>
      </c>
      <c r="Y350" s="36" t="str">
        <f t="shared" si="5149"/>
        <v>Slowdown</v>
      </c>
      <c r="Z350" s="1">
        <v>98.961299999999994</v>
      </c>
      <c r="AA350" s="25">
        <f t="shared" ref="AA350" si="5639">((Z350-Z349)/Z349)*100</f>
        <v>-0.20269800115568881</v>
      </c>
      <c r="AB350" s="22">
        <f t="shared" si="5180"/>
        <v>0.99797301998844312</v>
      </c>
      <c r="AC350" s="22">
        <f t="shared" si="5301"/>
        <v>-7.2837690620880524E-3</v>
      </c>
      <c r="AD350" s="35">
        <f t="shared" si="5302"/>
        <v>98.543246187582383</v>
      </c>
      <c r="AE350" s="36" t="str">
        <f t="shared" si="5151"/>
        <v>Slowdown</v>
      </c>
      <c r="AF350" s="1">
        <v>98.528599999999997</v>
      </c>
      <c r="AG350" s="25">
        <f t="shared" ref="AG350" si="5640">((AF350-AF349)/AF349)*100</f>
        <v>-6.0352111461728031E-2</v>
      </c>
      <c r="AH350" s="22">
        <f t="shared" si="5261"/>
        <v>0.99939647888538274</v>
      </c>
      <c r="AI350" s="22">
        <f t="shared" si="5304"/>
        <v>-8.6987842226630141E-3</v>
      </c>
      <c r="AJ350" s="35">
        <f t="shared" si="5305"/>
        <v>98.260243155467393</v>
      </c>
      <c r="AK350" s="36" t="str">
        <f t="shared" si="5244"/>
        <v>Slowdown</v>
      </c>
      <c r="AL350" s="1">
        <v>98.849900000000005</v>
      </c>
      <c r="AM350" s="25">
        <f t="shared" ref="AM350" si="5641">((AL350-AL349)/AL349)*100</f>
        <v>-0.16079330081780205</v>
      </c>
      <c r="AN350" s="22">
        <f t="shared" si="5183"/>
        <v>0.99839206699182192</v>
      </c>
      <c r="AO350" s="22">
        <f t="shared" si="5307"/>
        <v>-7.7393398373234445E-3</v>
      </c>
      <c r="AP350" s="35">
        <f t="shared" si="5308"/>
        <v>98.452132032535317</v>
      </c>
      <c r="AQ350" s="36" t="str">
        <f t="shared" si="5154"/>
        <v>Slowdown</v>
      </c>
      <c r="AR350" s="1">
        <v>99.402699999999996</v>
      </c>
      <c r="AS350" s="25">
        <f t="shared" ref="AS350" si="5642">((AR350-AR349)/AR349)*100</f>
        <v>-9.6784892310474865E-2</v>
      </c>
      <c r="AT350" s="22">
        <f t="shared" si="5185"/>
        <v>0.99903215107689525</v>
      </c>
      <c r="AU350" s="22">
        <f t="shared" si="5310"/>
        <v>-3.3608086795491321E-3</v>
      </c>
      <c r="AV350" s="35">
        <f t="shared" si="5311"/>
        <v>99.327838264090175</v>
      </c>
      <c r="AW350" s="36" t="str">
        <f t="shared" si="5156"/>
        <v>Slowdown</v>
      </c>
      <c r="AX350" s="1">
        <v>97.829899999999995</v>
      </c>
      <c r="AY350" s="25">
        <f t="shared" ref="AY350" si="5643">((AX350-AX349)/AX349)*100</f>
        <v>-0.21979613525979375</v>
      </c>
      <c r="AZ350" s="22">
        <f t="shared" si="4717"/>
        <v>0.99780203864740202</v>
      </c>
      <c r="BA350" s="22">
        <f t="shared" si="5313"/>
        <v>-1.5439193269192186E-2</v>
      </c>
      <c r="BB350" s="35">
        <f t="shared" si="5314"/>
        <v>96.912161346161568</v>
      </c>
      <c r="BC350" s="36" t="str">
        <f t="shared" si="4718"/>
        <v>Slowdown</v>
      </c>
      <c r="BD350" s="1">
        <v>99.647900000000007</v>
      </c>
      <c r="BE350" s="25">
        <f t="shared" ref="BE350" si="5644">((BD350-BD349)/BD349)*100</f>
        <v>-9.6647126702967989E-2</v>
      </c>
      <c r="BF350" s="22">
        <f t="shared" si="5188"/>
        <v>0.99903352873297036</v>
      </c>
      <c r="BG350" s="22">
        <f t="shared" si="5316"/>
        <v>-2.9586686891406311E-3</v>
      </c>
      <c r="BH350" s="35">
        <f t="shared" si="5317"/>
        <v>99.408266262171878</v>
      </c>
      <c r="BI350" s="36" t="str">
        <f t="shared" si="5159"/>
        <v>Slowdown</v>
      </c>
      <c r="BJ350" s="1">
        <v>99.323999999999998</v>
      </c>
      <c r="BK350" s="25">
        <f t="shared" ref="BK350" si="5645">((BJ350-BJ349)/BJ349)*100</f>
        <v>-4.0457227049579908E-2</v>
      </c>
      <c r="BL350" s="22">
        <f t="shared" si="5190"/>
        <v>0.99959542772950416</v>
      </c>
      <c r="BM350" s="22">
        <f t="shared" si="5319"/>
        <v>-9.5957127079804305E-4</v>
      </c>
      <c r="BN350" s="35">
        <f t="shared" si="5320"/>
        <v>99.808085745840387</v>
      </c>
      <c r="BO350" s="36" t="str">
        <f t="shared" si="5161"/>
        <v>Slowdown</v>
      </c>
      <c r="BP350" s="1">
        <v>99.086399999999998</v>
      </c>
      <c r="BQ350" s="25">
        <f t="shared" ref="BQ350" si="5646">((BP350-BP349)/BP349)*100</f>
        <v>-0.15598360358400412</v>
      </c>
      <c r="BR350" s="22">
        <f t="shared" si="5192"/>
        <v>0.99844016396415991</v>
      </c>
      <c r="BS350" s="22">
        <f t="shared" si="5322"/>
        <v>-6.0378198845801867E-3</v>
      </c>
      <c r="BT350" s="35">
        <f t="shared" si="5323"/>
        <v>98.792436023083965</v>
      </c>
      <c r="BU350" s="36" t="str">
        <f t="shared" si="5163"/>
        <v>Slowdown</v>
      </c>
      <c r="BV350" s="1">
        <v>99.9983</v>
      </c>
      <c r="BW350" s="25">
        <f t="shared" ref="BW350" si="5647">((BV350-BV349)/BV349)*100</f>
        <v>-0.1591490219923232</v>
      </c>
      <c r="BX350" s="22">
        <f t="shared" si="5466"/>
        <v>0.99840850978007678</v>
      </c>
      <c r="BY350" s="22">
        <f t="shared" si="5325"/>
        <v>-1.0694573468553958E-2</v>
      </c>
      <c r="BZ350" s="35">
        <f t="shared" si="5326"/>
        <v>97.861085306289212</v>
      </c>
      <c r="CA350" s="36" t="str">
        <f t="shared" si="5467"/>
        <v>Slowdown</v>
      </c>
      <c r="CB350" s="1">
        <v>97.833100000000002</v>
      </c>
      <c r="CC350" s="25">
        <f t="shared" ref="CC350" si="5648">((CB350-CB349)/CB349)*100</f>
        <v>-0.23617060981168578</v>
      </c>
      <c r="CD350" s="22">
        <f t="shared" si="5195"/>
        <v>0.99763829390188319</v>
      </c>
      <c r="CE350" s="22">
        <f t="shared" si="5328"/>
        <v>-1.4589813218159109E-2</v>
      </c>
      <c r="CF350" s="35">
        <f t="shared" si="5329"/>
        <v>97.082037356368176</v>
      </c>
      <c r="CG350" s="36" t="str">
        <f t="shared" si="5166"/>
        <v>Slowdown</v>
      </c>
      <c r="CH350" s="1">
        <v>99.017300000000006</v>
      </c>
      <c r="CI350" s="25">
        <f t="shared" ref="CI350" si="5649">((CH350-CH349)/CH349)*100</f>
        <v>3.1014298905114597E-2</v>
      </c>
      <c r="CJ350" s="22">
        <f t="shared" si="5632"/>
        <v>1.0003101429890511</v>
      </c>
      <c r="CK350" s="22">
        <f t="shared" si="5331"/>
        <v>-2.6957715762676582E-4</v>
      </c>
      <c r="CL350" s="35">
        <f t="shared" si="5332"/>
        <v>99.946084568474646</v>
      </c>
      <c r="CM350" s="36" t="str">
        <f t="shared" si="5633"/>
        <v>Slowdown</v>
      </c>
      <c r="CN350" s="1">
        <v>98.182400000000001</v>
      </c>
      <c r="CO350" s="25">
        <f t="shared" ref="CO350" si="5650">((CN350-CN349)/CN349)*100</f>
        <v>0.13370551945767528</v>
      </c>
      <c r="CP350" s="22">
        <f t="shared" si="5198"/>
        <v>1.0013370551945768</v>
      </c>
      <c r="CQ350" s="22">
        <f t="shared" si="5334"/>
        <v>-1.1607737813653651E-3</v>
      </c>
      <c r="CR350" s="35">
        <f t="shared" si="5335"/>
        <v>99.767845243726924</v>
      </c>
      <c r="CS350" s="36" t="str">
        <f t="shared" si="5169"/>
        <v>Slowdown</v>
      </c>
      <c r="CT350" s="1">
        <v>97.793700000000001</v>
      </c>
      <c r="CU350" s="25">
        <f t="shared" ref="CU350" si="5651">((CT350-CT349)/CT349)*100</f>
        <v>-0.31314697418677567</v>
      </c>
      <c r="CV350" s="22">
        <f t="shared" si="5200"/>
        <v>0.99686853025813227</v>
      </c>
      <c r="CW350" s="22">
        <f t="shared" si="5337"/>
        <v>-1.7152694863538209E-2</v>
      </c>
      <c r="CX350" s="35">
        <f t="shared" si="5338"/>
        <v>96.569461027292363</v>
      </c>
      <c r="CY350" s="36" t="str">
        <f t="shared" si="5171"/>
        <v>Slowdown</v>
      </c>
      <c r="CZ350" s="1">
        <v>99.895700000000005</v>
      </c>
      <c r="DA350" s="25">
        <f t="shared" ref="DA350" si="5652">((CZ350-CZ349)/CZ349)*100</f>
        <v>-0.16021028224193684</v>
      </c>
      <c r="DB350" s="22">
        <f t="shared" si="5221"/>
        <v>0.99839789717758065</v>
      </c>
      <c r="DC350" s="22">
        <f t="shared" si="5340"/>
        <v>-3.8839230514572387E-3</v>
      </c>
      <c r="DD350" s="35">
        <f t="shared" si="5341"/>
        <v>99.223215389708557</v>
      </c>
      <c r="DE350" s="36" t="str">
        <f t="shared" si="5202"/>
        <v>Slowdown</v>
      </c>
      <c r="DF350" s="1">
        <v>97.904399999999995</v>
      </c>
      <c r="DG350" s="25">
        <f t="shared" si="5222"/>
        <v>-0.15928925582751721</v>
      </c>
      <c r="DH350" s="22">
        <f t="shared" si="5490"/>
        <v>0.99840710744172478</v>
      </c>
      <c r="DI350" s="22">
        <f t="shared" si="5473"/>
        <v>-1.4785602226746186E-2</v>
      </c>
      <c r="DJ350" s="35">
        <f t="shared" si="5454"/>
        <v>97.042879554650767</v>
      </c>
      <c r="DK350" s="36" t="str">
        <f t="shared" si="5223"/>
        <v>Slowdown</v>
      </c>
    </row>
    <row r="351" spans="1:115" x14ac:dyDescent="0.25">
      <c r="A351">
        <v>200212</v>
      </c>
      <c r="B351" s="2">
        <v>100.0248</v>
      </c>
      <c r="C351" s="25">
        <f t="shared" si="5203"/>
        <v>-1.1996880810961185E-3</v>
      </c>
      <c r="D351" s="22">
        <f t="shared" si="5173"/>
        <v>0.99998800311918901</v>
      </c>
      <c r="E351" s="22">
        <f t="shared" si="5290"/>
        <v>-2.8650552973616961E-3</v>
      </c>
      <c r="F351" s="35">
        <f t="shared" si="5291"/>
        <v>99.426988940527664</v>
      </c>
      <c r="G351" s="36" t="str">
        <f t="shared" si="5144"/>
        <v>Downturn</v>
      </c>
      <c r="H351" s="2">
        <v>99.533199999999994</v>
      </c>
      <c r="I351" s="25">
        <f t="shared" si="5204"/>
        <v>-2.5512612672340462E-2</v>
      </c>
      <c r="J351" s="22">
        <f t="shared" si="5174"/>
        <v>0.9997448738732766</v>
      </c>
      <c r="K351" s="22">
        <f t="shared" si="5292"/>
        <v>-1.5237984412919126E-3</v>
      </c>
      <c r="L351" s="35">
        <f t="shared" si="5293"/>
        <v>99.695240311741614</v>
      </c>
      <c r="M351" s="36" t="str">
        <f t="shared" si="5145"/>
        <v>Slowdown</v>
      </c>
      <c r="N351" s="2">
        <v>99.054699999999997</v>
      </c>
      <c r="O351" s="25">
        <f t="shared" ref="O351" si="5653">((N351-N350)/N350)*100</f>
        <v>-0.24130287438454173</v>
      </c>
      <c r="P351" s="22">
        <f t="shared" si="5176"/>
        <v>0.99758697125615459</v>
      </c>
      <c r="Q351" s="22">
        <f t="shared" si="5295"/>
        <v>-1.1034356064652751E-2</v>
      </c>
      <c r="R351" s="35">
        <f t="shared" si="5296"/>
        <v>97.793128787069449</v>
      </c>
      <c r="S351" s="36" t="str">
        <f t="shared" si="5147"/>
        <v>Slowdown</v>
      </c>
      <c r="T351" s="2">
        <v>99.344899999999996</v>
      </c>
      <c r="U351" s="25">
        <f t="shared" ref="U351" si="5654">((T351-T350)/T350)*100</f>
        <v>-0.15427383756925558</v>
      </c>
      <c r="V351" s="22">
        <f t="shared" si="5178"/>
        <v>0.99845726162430748</v>
      </c>
      <c r="W351" s="22">
        <f t="shared" si="5298"/>
        <v>-1.1797367774485368E-2</v>
      </c>
      <c r="X351" s="35">
        <f t="shared" si="5299"/>
        <v>97.640526445102921</v>
      </c>
      <c r="Y351" s="36" t="str">
        <f t="shared" si="5149"/>
        <v>Slowdown</v>
      </c>
      <c r="Z351" s="2">
        <v>98.798699999999997</v>
      </c>
      <c r="AA351" s="25">
        <f t="shared" ref="AA351" si="5655">((Z351-Z350)/Z350)*100</f>
        <v>-0.16430665320685728</v>
      </c>
      <c r="AB351" s="22">
        <f t="shared" si="5180"/>
        <v>0.99835693346793142</v>
      </c>
      <c r="AC351" s="22">
        <f t="shared" si="5301"/>
        <v>-8.9098968871536011E-3</v>
      </c>
      <c r="AD351" s="35">
        <f t="shared" si="5302"/>
        <v>98.218020622569284</v>
      </c>
      <c r="AE351" s="36" t="str">
        <f t="shared" si="5151"/>
        <v>Slowdown</v>
      </c>
      <c r="AF351" s="2">
        <v>98.438900000000004</v>
      </c>
      <c r="AG351" s="25">
        <f t="shared" ref="AG351" si="5656">((AF351-AF350)/AF350)*100</f>
        <v>-9.1039556027380328E-2</v>
      </c>
      <c r="AH351" s="22">
        <f t="shared" si="5261"/>
        <v>0.99908960443972616</v>
      </c>
      <c r="AI351" s="22">
        <f t="shared" si="5304"/>
        <v>-7.8994020521513386E-3</v>
      </c>
      <c r="AJ351" s="35">
        <f t="shared" si="5305"/>
        <v>98.420119589569737</v>
      </c>
      <c r="AK351" s="36" t="str">
        <f t="shared" si="5244"/>
        <v>Slowdown</v>
      </c>
      <c r="AL351" s="2">
        <v>98.668499999999995</v>
      </c>
      <c r="AM351" s="25">
        <f t="shared" ref="AM351" si="5657">((AL351-AL350)/AL350)*100</f>
        <v>-0.1835105548918215</v>
      </c>
      <c r="AN351" s="22">
        <f t="shared" si="5183"/>
        <v>0.99816489445108181</v>
      </c>
      <c r="AO351" s="22">
        <f t="shared" si="5307"/>
        <v>-8.9952101209169744E-3</v>
      </c>
      <c r="AP351" s="35">
        <f t="shared" si="5308"/>
        <v>98.200957975816607</v>
      </c>
      <c r="AQ351" s="36" t="str">
        <f t="shared" si="5154"/>
        <v>Slowdown</v>
      </c>
      <c r="AR351" s="2">
        <v>99.298699999999997</v>
      </c>
      <c r="AS351" s="25">
        <f t="shared" ref="AS351" si="5658">((AR351-AR350)/AR350)*100</f>
        <v>-0.10462492467508348</v>
      </c>
      <c r="AT351" s="22">
        <f t="shared" si="5185"/>
        <v>0.99895375075324921</v>
      </c>
      <c r="AU351" s="22">
        <f t="shared" si="5310"/>
        <v>-4.9572416612723158E-3</v>
      </c>
      <c r="AV351" s="35">
        <f t="shared" si="5311"/>
        <v>99.008551667745536</v>
      </c>
      <c r="AW351" s="36" t="str">
        <f t="shared" si="5156"/>
        <v>Slowdown</v>
      </c>
      <c r="AX351" s="2">
        <v>97.572599999999994</v>
      </c>
      <c r="AY351" s="25">
        <f t="shared" ref="AY351" si="5659">((AX351-AX350)/AX350)*100</f>
        <v>-0.26300752632886343</v>
      </c>
      <c r="AZ351" s="22">
        <f t="shared" si="4717"/>
        <v>0.99736992473671138</v>
      </c>
      <c r="BA351" s="22">
        <f t="shared" si="5313"/>
        <v>-1.4538627097092194E-2</v>
      </c>
      <c r="BB351" s="35">
        <f t="shared" si="5314"/>
        <v>97.092274580581559</v>
      </c>
      <c r="BC351" s="36" t="str">
        <f t="shared" si="4718"/>
        <v>Slowdown</v>
      </c>
      <c r="BD351" s="2">
        <v>99.540400000000005</v>
      </c>
      <c r="BE351" s="25">
        <f t="shared" ref="BE351" si="5660">((BD351-BD350)/BD350)*100</f>
        <v>-0.10787984493401435</v>
      </c>
      <c r="BF351" s="22">
        <f t="shared" si="5188"/>
        <v>0.99892120155065989</v>
      </c>
      <c r="BG351" s="22">
        <f t="shared" si="5316"/>
        <v>-4.020323747125687E-3</v>
      </c>
      <c r="BH351" s="35">
        <f t="shared" si="5317"/>
        <v>99.195935250574863</v>
      </c>
      <c r="BI351" s="36" t="str">
        <f t="shared" si="5159"/>
        <v>Slowdown</v>
      </c>
      <c r="BJ351" s="2">
        <v>99.310299999999998</v>
      </c>
      <c r="BK351" s="25">
        <f t="shared" ref="BK351" si="5661">((BJ351-BJ350)/BJ350)*100</f>
        <v>-1.3793242318070199E-2</v>
      </c>
      <c r="BL351" s="22">
        <f t="shared" si="5190"/>
        <v>0.99986206757681928</v>
      </c>
      <c r="BM351" s="22">
        <f t="shared" si="5319"/>
        <v>-1.692824695135986E-3</v>
      </c>
      <c r="BN351" s="35">
        <f t="shared" si="5320"/>
        <v>99.661435060972806</v>
      </c>
      <c r="BO351" s="36" t="str">
        <f t="shared" si="5161"/>
        <v>Slowdown</v>
      </c>
      <c r="BP351" s="2">
        <v>98.880899999999997</v>
      </c>
      <c r="BQ351" s="25">
        <f t="shared" ref="BQ351" si="5662">((BP351-BP350)/BP350)*100</f>
        <v>-0.20739475851378261</v>
      </c>
      <c r="BR351" s="22">
        <f t="shared" si="5192"/>
        <v>0.99792605241486221</v>
      </c>
      <c r="BS351" s="22">
        <f t="shared" si="5322"/>
        <v>-7.7448980308612025E-3</v>
      </c>
      <c r="BT351" s="35">
        <f t="shared" si="5323"/>
        <v>98.451020393827761</v>
      </c>
      <c r="BU351" s="36" t="str">
        <f t="shared" si="5163"/>
        <v>Slowdown</v>
      </c>
      <c r="BV351" s="2">
        <v>99.869699999999995</v>
      </c>
      <c r="BW351" s="25">
        <f t="shared" ref="BW351" si="5663">((BV351-BV350)/BV350)*100</f>
        <v>-0.12860218623717184</v>
      </c>
      <c r="BX351" s="22">
        <f t="shared" si="5466"/>
        <v>0.9987139781376283</v>
      </c>
      <c r="BY351" s="22">
        <f t="shared" si="5325"/>
        <v>-1.0682717158619015E-2</v>
      </c>
      <c r="BZ351" s="35">
        <f t="shared" si="5326"/>
        <v>97.863456568276192</v>
      </c>
      <c r="CA351" s="36" t="str">
        <f t="shared" si="5467"/>
        <v>Slowdown</v>
      </c>
      <c r="CB351" s="2">
        <v>97.656099999999995</v>
      </c>
      <c r="CC351" s="25">
        <f t="shared" ref="CC351" si="5664">((CB351-CB350)/CB350)*100</f>
        <v>-0.180920363353514</v>
      </c>
      <c r="CD351" s="22">
        <f t="shared" si="5195"/>
        <v>0.99819079636646491</v>
      </c>
      <c r="CE351" s="22">
        <f t="shared" si="5328"/>
        <v>-1.4682483228451226E-2</v>
      </c>
      <c r="CF351" s="35">
        <f t="shared" si="5329"/>
        <v>97.063503354309759</v>
      </c>
      <c r="CG351" s="36" t="str">
        <f t="shared" si="5166"/>
        <v>Slowdown</v>
      </c>
      <c r="CH351" s="2">
        <v>99.042699999999996</v>
      </c>
      <c r="CI351" s="25">
        <f t="shared" ref="CI351" si="5665">((CH351-CH350)/CH350)*100</f>
        <v>2.5652083019826376E-2</v>
      </c>
      <c r="CJ351" s="22">
        <f t="shared" si="5632"/>
        <v>1.0002565208301983</v>
      </c>
      <c r="CK351" s="22">
        <f t="shared" si="5331"/>
        <v>6.0818831611664237E-4</v>
      </c>
      <c r="CL351" s="35">
        <f t="shared" si="5332"/>
        <v>100.12163766322332</v>
      </c>
      <c r="CM351" s="36" t="str">
        <f t="shared" si="5633"/>
        <v>Recovery</v>
      </c>
      <c r="CN351" s="2">
        <v>98.334199999999996</v>
      </c>
      <c r="CO351" s="25">
        <f t="shared" ref="CO351" si="5666">((CN351-CN350)/CN350)*100</f>
        <v>0.15461019490254302</v>
      </c>
      <c r="CP351" s="22">
        <f t="shared" si="5198"/>
        <v>1.0015461019490255</v>
      </c>
      <c r="CQ351" s="22">
        <f t="shared" si="5334"/>
        <v>1.2870668113940109E-3</v>
      </c>
      <c r="CR351" s="35">
        <f t="shared" si="5335"/>
        <v>100.2574133622788</v>
      </c>
      <c r="CS351" s="36" t="str">
        <f t="shared" si="5169"/>
        <v>Recovery</v>
      </c>
      <c r="CT351" s="2">
        <v>97.496799999999993</v>
      </c>
      <c r="CU351" s="25">
        <f t="shared" ref="CU351" si="5667">((CT351-CT350)/CT350)*100</f>
        <v>-0.30359828905134778</v>
      </c>
      <c r="CV351" s="22">
        <f t="shared" si="5200"/>
        <v>0.99696401710948657</v>
      </c>
      <c r="CW351" s="22">
        <f t="shared" si="5337"/>
        <v>-1.8978113941130692E-2</v>
      </c>
      <c r="CX351" s="35">
        <f t="shared" si="5338"/>
        <v>96.20437721177386</v>
      </c>
      <c r="CY351" s="36" t="str">
        <f t="shared" si="5171"/>
        <v>Slowdown</v>
      </c>
      <c r="CZ351" s="2">
        <v>99.701099999999997</v>
      </c>
      <c r="DA351" s="25">
        <f t="shared" ref="DA351" si="5668">((CZ351-CZ350)/CZ350)*100</f>
        <v>-0.19480317971645258</v>
      </c>
      <c r="DB351" s="22">
        <f t="shared" si="5221"/>
        <v>0.99805196820283548</v>
      </c>
      <c r="DC351" s="22">
        <f t="shared" si="5340"/>
        <v>-6.1316118433514255E-3</v>
      </c>
      <c r="DD351" s="35">
        <f t="shared" si="5341"/>
        <v>98.773677631329718</v>
      </c>
      <c r="DE351" s="36" t="str">
        <f t="shared" si="5202"/>
        <v>Slowdown</v>
      </c>
      <c r="DF351" s="2">
        <v>97.798500000000004</v>
      </c>
      <c r="DG351" s="25">
        <f t="shared" si="5222"/>
        <v>-0.10816674225059468</v>
      </c>
      <c r="DH351" s="22">
        <f t="shared" si="5490"/>
        <v>0.99891833257749407</v>
      </c>
      <c r="DI351" s="22">
        <f t="shared" si="5473"/>
        <v>-1.3929219600725906E-2</v>
      </c>
      <c r="DJ351" s="35">
        <f t="shared" si="5454"/>
        <v>97.214156079854817</v>
      </c>
      <c r="DK351" s="36" t="str">
        <f t="shared" si="5223"/>
        <v>Slowdown</v>
      </c>
    </row>
    <row r="352" spans="1:115" x14ac:dyDescent="0.25">
      <c r="A352">
        <v>200301</v>
      </c>
      <c r="B352" s="1">
        <v>100.02719999999999</v>
      </c>
      <c r="C352" s="25">
        <f t="shared" si="5203"/>
        <v>2.3994049475674099E-3</v>
      </c>
      <c r="D352" s="22">
        <f t="shared" si="5173"/>
        <v>1.0000239940494757</v>
      </c>
      <c r="E352" s="22">
        <f t="shared" si="5290"/>
        <v>-1.9317347297168608E-3</v>
      </c>
      <c r="F352" s="35">
        <f t="shared" si="5291"/>
        <v>99.613653054056627</v>
      </c>
      <c r="G352" s="36" t="str">
        <f t="shared" si="5144"/>
        <v>Downturn</v>
      </c>
      <c r="H352" s="1">
        <v>99.478399999999993</v>
      </c>
      <c r="I352" s="25">
        <f t="shared" si="5204"/>
        <v>-5.5057006104495966E-2</v>
      </c>
      <c r="J352" s="22">
        <f t="shared" si="5174"/>
        <v>0.99944942993895503</v>
      </c>
      <c r="K352" s="22">
        <f t="shared" si="5292"/>
        <v>-1.5286452870452161E-3</v>
      </c>
      <c r="L352" s="35">
        <f t="shared" si="5293"/>
        <v>99.694270942590961</v>
      </c>
      <c r="M352" s="36" t="str">
        <f t="shared" si="5145"/>
        <v>Slowdown</v>
      </c>
      <c r="N352" s="1">
        <v>98.828000000000003</v>
      </c>
      <c r="O352" s="25">
        <f t="shared" ref="O352" si="5669">((N352-N351)/N351)*100</f>
        <v>-0.22886344615651141</v>
      </c>
      <c r="P352" s="22">
        <f t="shared" si="5176"/>
        <v>0.99771136553843487</v>
      </c>
      <c r="Q352" s="22">
        <f t="shared" si="5295"/>
        <v>-1.2359003724590201E-2</v>
      </c>
      <c r="R352" s="35">
        <f t="shared" si="5296"/>
        <v>97.528199255081958</v>
      </c>
      <c r="S352" s="36" t="str">
        <f t="shared" si="5147"/>
        <v>Slowdown</v>
      </c>
      <c r="T352" s="1">
        <v>99.208500000000001</v>
      </c>
      <c r="U352" s="25">
        <f t="shared" ref="U352" si="5670">((T352-T351)/T351)*100</f>
        <v>-0.13729944868835214</v>
      </c>
      <c r="V352" s="22">
        <f t="shared" si="5178"/>
        <v>0.99862700551311645</v>
      </c>
      <c r="W352" s="22">
        <f t="shared" si="5298"/>
        <v>-1.122640277709952E-2</v>
      </c>
      <c r="X352" s="35">
        <f t="shared" si="5299"/>
        <v>97.75471944458009</v>
      </c>
      <c r="Y352" s="36" t="str">
        <f t="shared" si="5149"/>
        <v>Slowdown</v>
      </c>
      <c r="Z352" s="1">
        <v>98.681600000000003</v>
      </c>
      <c r="AA352" s="25">
        <f t="shared" ref="AA352" si="5671">((Z352-Z351)/Z351)*100</f>
        <v>-0.11852382673050713</v>
      </c>
      <c r="AB352" s="22">
        <f t="shared" si="5180"/>
        <v>0.9988147617326949</v>
      </c>
      <c r="AC352" s="22">
        <f t="shared" si="5301"/>
        <v>-9.5192211181369668E-3</v>
      </c>
      <c r="AD352" s="35">
        <f t="shared" si="5302"/>
        <v>98.096155776372612</v>
      </c>
      <c r="AE352" s="36" t="str">
        <f t="shared" si="5151"/>
        <v>Slowdown</v>
      </c>
      <c r="AF352" s="1">
        <v>98.353200000000001</v>
      </c>
      <c r="AG352" s="25">
        <f t="shared" ref="AG352" si="5672">((AF352-AF351)/AF351)*100</f>
        <v>-8.7059079286748192E-2</v>
      </c>
      <c r="AH352" s="22">
        <f t="shared" si="5261"/>
        <v>0.99912940920713256</v>
      </c>
      <c r="AI352" s="22">
        <f t="shared" si="5304"/>
        <v>-6.7931722912891734E-3</v>
      </c>
      <c r="AJ352" s="35">
        <f t="shared" si="5305"/>
        <v>98.641365541742161</v>
      </c>
      <c r="AK352" s="36" t="str">
        <f t="shared" si="5244"/>
        <v>Slowdown</v>
      </c>
      <c r="AL352" s="1">
        <v>98.463300000000004</v>
      </c>
      <c r="AM352" s="25">
        <f t="shared" ref="AM352" si="5673">((AL352-AL351)/AL351)*100</f>
        <v>-0.20796910868209278</v>
      </c>
      <c r="AN352" s="22">
        <f t="shared" si="5183"/>
        <v>0.99792030891317907</v>
      </c>
      <c r="AO352" s="22">
        <f t="shared" si="5307"/>
        <v>-9.9842845551261217E-3</v>
      </c>
      <c r="AP352" s="35">
        <f t="shared" si="5308"/>
        <v>98.003143088974781</v>
      </c>
      <c r="AQ352" s="36" t="str">
        <f t="shared" si="5154"/>
        <v>Slowdown</v>
      </c>
      <c r="AR352" s="1">
        <v>99.188199999999995</v>
      </c>
      <c r="AS352" s="25">
        <f t="shared" ref="AS352" si="5674">((AR352-AR351)/AR351)*100</f>
        <v>-0.11128040951190885</v>
      </c>
      <c r="AT352" s="22">
        <f t="shared" si="5185"/>
        <v>0.99888719590488095</v>
      </c>
      <c r="AU352" s="22">
        <f t="shared" si="5310"/>
        <v>-5.8254334495346782E-3</v>
      </c>
      <c r="AV352" s="35">
        <f t="shared" si="5311"/>
        <v>98.834913310093071</v>
      </c>
      <c r="AW352" s="36" t="str">
        <f t="shared" si="5156"/>
        <v>Slowdown</v>
      </c>
      <c r="AX352" s="1">
        <v>97.279700000000005</v>
      </c>
      <c r="AY352" s="25">
        <f t="shared" ref="AY352" si="5675">((AX352-AX351)/AX351)*100</f>
        <v>-0.30018673275078128</v>
      </c>
      <c r="AZ352" s="22">
        <f t="shared" si="4717"/>
        <v>0.99699813267249215</v>
      </c>
      <c r="BA352" s="22">
        <f t="shared" si="5313"/>
        <v>-1.4369100051774275E-2</v>
      </c>
      <c r="BB352" s="35">
        <f t="shared" si="5314"/>
        <v>97.126179989645152</v>
      </c>
      <c r="BC352" s="36" t="str">
        <f t="shared" si="4718"/>
        <v>Slowdown</v>
      </c>
      <c r="BD352" s="1">
        <v>99.444199999999995</v>
      </c>
      <c r="BE352" s="25">
        <f t="shared" ref="BE352" si="5676">((BD352-BD351)/BD351)*100</f>
        <v>-9.6644176635828541E-2</v>
      </c>
      <c r="BF352" s="22">
        <f t="shared" si="5188"/>
        <v>0.99903355823364171</v>
      </c>
      <c r="BG352" s="22">
        <f t="shared" si="5316"/>
        <v>-4.7179819767884101E-3</v>
      </c>
      <c r="BH352" s="35">
        <f t="shared" si="5317"/>
        <v>99.056403604642313</v>
      </c>
      <c r="BI352" s="36" t="str">
        <f t="shared" si="5159"/>
        <v>Slowdown</v>
      </c>
      <c r="BJ352" s="1">
        <v>99.324700000000007</v>
      </c>
      <c r="BK352" s="25">
        <f t="shared" ref="BK352" si="5677">((BJ352-BJ351)/BJ351)*100</f>
        <v>1.4500006545150979E-2</v>
      </c>
      <c r="BL352" s="22">
        <f t="shared" si="5190"/>
        <v>1.0001450000654515</v>
      </c>
      <c r="BM352" s="22">
        <f t="shared" si="5319"/>
        <v>-1.6574596741770753E-3</v>
      </c>
      <c r="BN352" s="35">
        <f t="shared" si="5320"/>
        <v>99.668508065164588</v>
      </c>
      <c r="BO352" s="36" t="str">
        <f t="shared" si="5161"/>
        <v>Slowdown</v>
      </c>
      <c r="BP352" s="1">
        <v>98.636600000000001</v>
      </c>
      <c r="BQ352" s="25">
        <f t="shared" ref="BQ352" si="5678">((BP352-BP351)/BP351)*100</f>
        <v>-0.24706490333319736</v>
      </c>
      <c r="BR352" s="22">
        <f t="shared" si="5192"/>
        <v>0.99752935096666806</v>
      </c>
      <c r="BS352" s="22">
        <f t="shared" si="5322"/>
        <v>-9.4290262162881611E-3</v>
      </c>
      <c r="BT352" s="35">
        <f t="shared" si="5323"/>
        <v>98.114194756742364</v>
      </c>
      <c r="BU352" s="36" t="str">
        <f t="shared" si="5163"/>
        <v>Slowdown</v>
      </c>
      <c r="BV352" s="1">
        <v>99.776700000000005</v>
      </c>
      <c r="BW352" s="25">
        <f t="shared" ref="BW352" si="5679">((BV352-BV351)/BV351)*100</f>
        <v>-9.3121337102233526E-2</v>
      </c>
      <c r="BX352" s="22">
        <f t="shared" si="5466"/>
        <v>0.99906878662897769</v>
      </c>
      <c r="BY352" s="22">
        <f t="shared" si="5325"/>
        <v>-9.7598156413103432E-3</v>
      </c>
      <c r="BZ352" s="35">
        <f t="shared" si="5326"/>
        <v>98.048036871737935</v>
      </c>
      <c r="CA352" s="36" t="str">
        <f t="shared" si="5467"/>
        <v>Slowdown</v>
      </c>
      <c r="CB352" s="1">
        <v>97.5304</v>
      </c>
      <c r="CC352" s="25">
        <f t="shared" ref="CC352" si="5680">((CB352-CB351)/CB351)*100</f>
        <v>-0.12871699770930317</v>
      </c>
      <c r="CD352" s="22">
        <f t="shared" si="5195"/>
        <v>0.99871283002290701</v>
      </c>
      <c r="CE352" s="22">
        <f t="shared" si="5328"/>
        <v>-1.3718689008666352E-2</v>
      </c>
      <c r="CF352" s="35">
        <f t="shared" si="5329"/>
        <v>97.256262198266725</v>
      </c>
      <c r="CG352" s="36" t="str">
        <f t="shared" si="5166"/>
        <v>Slowdown</v>
      </c>
      <c r="CH352" s="1">
        <v>99.061700000000002</v>
      </c>
      <c r="CI352" s="25">
        <f t="shared" ref="CI352" si="5681">((CH352-CH351)/CH351)*100</f>
        <v>1.9183645033915127E-2</v>
      </c>
      <c r="CJ352" s="22">
        <f t="shared" si="5632"/>
        <v>1.000191836450339</v>
      </c>
      <c r="CK352" s="22">
        <f t="shared" si="5331"/>
        <v>1.1379588091249282E-3</v>
      </c>
      <c r="CL352" s="35">
        <f t="shared" si="5332"/>
        <v>100.22759176182498</v>
      </c>
      <c r="CM352" s="36" t="str">
        <f t="shared" si="5633"/>
        <v>Recovery</v>
      </c>
      <c r="CN352" s="1">
        <v>98.448800000000006</v>
      </c>
      <c r="CO352" s="25">
        <f t="shared" ref="CO352" si="5682">((CN352-CN351)/CN351)*100</f>
        <v>0.116541345737302</v>
      </c>
      <c r="CP352" s="22">
        <f t="shared" si="5198"/>
        <v>1.0011654134573731</v>
      </c>
      <c r="CQ352" s="22">
        <f t="shared" si="5334"/>
        <v>3.7151677534863481E-3</v>
      </c>
      <c r="CR352" s="35">
        <f t="shared" si="5335"/>
        <v>100.74303355069728</v>
      </c>
      <c r="CS352" s="36" t="str">
        <f t="shared" si="5169"/>
        <v>Recovery</v>
      </c>
      <c r="CT352" s="1">
        <v>97.231800000000007</v>
      </c>
      <c r="CU352" s="25">
        <f t="shared" ref="CU352" si="5683">((CT352-CT351)/CT351)*100</f>
        <v>-0.27180379253471537</v>
      </c>
      <c r="CV352" s="22">
        <f t="shared" si="5200"/>
        <v>0.99728196207465281</v>
      </c>
      <c r="CW352" s="22">
        <f t="shared" si="5337"/>
        <v>-1.8958579690608879E-2</v>
      </c>
      <c r="CX352" s="35">
        <f t="shared" si="5338"/>
        <v>96.208284061878231</v>
      </c>
      <c r="CY352" s="36" t="str">
        <f t="shared" si="5171"/>
        <v>Slowdown</v>
      </c>
      <c r="CZ352" s="1">
        <v>99.511499999999998</v>
      </c>
      <c r="DA352" s="25">
        <f t="shared" ref="DA352" si="5684">((CZ352-CZ351)/CZ351)*100</f>
        <v>-0.19016841338761425</v>
      </c>
      <c r="DB352" s="22">
        <f t="shared" si="5221"/>
        <v>0.99809831586612385</v>
      </c>
      <c r="DC352" s="22">
        <f t="shared" si="5340"/>
        <v>-8.0157024430898005E-3</v>
      </c>
      <c r="DD352" s="35">
        <f t="shared" si="5341"/>
        <v>98.396859511382047</v>
      </c>
      <c r="DE352" s="36" t="str">
        <f t="shared" si="5202"/>
        <v>Slowdown</v>
      </c>
      <c r="DF352" s="1">
        <v>97.724400000000003</v>
      </c>
      <c r="DG352" s="25">
        <f t="shared" si="5222"/>
        <v>-7.5768033252045161E-2</v>
      </c>
      <c r="DH352" s="22">
        <f t="shared" si="5490"/>
        <v>0.99924231966747956</v>
      </c>
      <c r="DI352" s="22">
        <f t="shared" si="5473"/>
        <v>-1.1836796602456956E-2</v>
      </c>
      <c r="DJ352" s="35">
        <f t="shared" si="5454"/>
        <v>97.632640679508611</v>
      </c>
      <c r="DK352" s="36" t="str">
        <f t="shared" si="5223"/>
        <v>Slowdown</v>
      </c>
    </row>
    <row r="353" spans="1:115" x14ac:dyDescent="0.25">
      <c r="A353">
        <v>200302</v>
      </c>
      <c r="B353" s="2">
        <v>100.0227</v>
      </c>
      <c r="C353" s="25">
        <f t="shared" si="5203"/>
        <v>-4.498776332830536E-3</v>
      </c>
      <c r="D353" s="22">
        <f t="shared" si="5173"/>
        <v>0.99995501223667171</v>
      </c>
      <c r="E353" s="22">
        <f t="shared" si="5290"/>
        <v>-1.1843265465896202E-3</v>
      </c>
      <c r="F353" s="35">
        <f t="shared" si="5291"/>
        <v>99.76313469068208</v>
      </c>
      <c r="G353" s="36" t="str">
        <f t="shared" si="5144"/>
        <v>Downturn</v>
      </c>
      <c r="H353" s="2">
        <v>99.4</v>
      </c>
      <c r="I353" s="25">
        <f t="shared" si="5204"/>
        <v>-7.8811078585891828E-2</v>
      </c>
      <c r="J353" s="22">
        <f t="shared" si="5174"/>
        <v>0.99921188921414106</v>
      </c>
      <c r="K353" s="22">
        <f t="shared" si="5292"/>
        <v>-1.814608654086447E-3</v>
      </c>
      <c r="L353" s="35">
        <f t="shared" si="5293"/>
        <v>99.637078269182709</v>
      </c>
      <c r="M353" s="36" t="str">
        <f t="shared" si="5145"/>
        <v>Slowdown</v>
      </c>
      <c r="N353" s="2">
        <v>98.625900000000001</v>
      </c>
      <c r="O353" s="25">
        <f t="shared" ref="O353" si="5685">((N353-N352)/N352)*100</f>
        <v>-0.20449670133970282</v>
      </c>
      <c r="P353" s="22">
        <f t="shared" si="5176"/>
        <v>0.99795503298660293</v>
      </c>
      <c r="Q353" s="22">
        <f t="shared" si="5295"/>
        <v>-1.293259179267825E-2</v>
      </c>
      <c r="R353" s="35">
        <f t="shared" si="5296"/>
        <v>97.413481641464344</v>
      </c>
      <c r="S353" s="36" t="str">
        <f t="shared" si="5147"/>
        <v>Slowdown</v>
      </c>
      <c r="T353" s="2">
        <v>99.083600000000004</v>
      </c>
      <c r="U353" s="25">
        <f t="shared" ref="U353" si="5686">((T353-T352)/T352)*100</f>
        <v>-0.12589647056451483</v>
      </c>
      <c r="V353" s="22">
        <f t="shared" si="5178"/>
        <v>0.99874103529435487</v>
      </c>
      <c r="W353" s="22">
        <f t="shared" si="5298"/>
        <v>-1.0251733345053804E-2</v>
      </c>
      <c r="X353" s="35">
        <f t="shared" si="5299"/>
        <v>97.949653330989236</v>
      </c>
      <c r="Y353" s="36" t="str">
        <f t="shared" si="5149"/>
        <v>Slowdown</v>
      </c>
      <c r="Z353" s="2">
        <v>98.5946</v>
      </c>
      <c r="AA353" s="25">
        <f t="shared" ref="AA353" si="5687">((Z353-Z352)/Z352)*100</f>
        <v>-8.8162332187564141E-2</v>
      </c>
      <c r="AB353" s="22">
        <f t="shared" si="5180"/>
        <v>0.99911837667812431</v>
      </c>
      <c r="AC353" s="22">
        <f t="shared" si="5301"/>
        <v>-9.3175471931304932E-3</v>
      </c>
      <c r="AD353" s="35">
        <f t="shared" si="5302"/>
        <v>98.136490561373904</v>
      </c>
      <c r="AE353" s="36" t="str">
        <f t="shared" si="5151"/>
        <v>Slowdown</v>
      </c>
      <c r="AF353" s="2">
        <v>98.273099999999999</v>
      </c>
      <c r="AG353" s="25">
        <f t="shared" ref="AG353" si="5688">((AF353-AF352)/AF352)*100</f>
        <v>-8.1441173240933307E-2</v>
      </c>
      <c r="AH353" s="22">
        <f t="shared" si="5261"/>
        <v>0.99918558826759063</v>
      </c>
      <c r="AI353" s="22">
        <f t="shared" si="5304"/>
        <v>-5.6429776952123811E-3</v>
      </c>
      <c r="AJ353" s="35">
        <f t="shared" si="5305"/>
        <v>98.871404460957521</v>
      </c>
      <c r="AK353" s="36" t="str">
        <f t="shared" si="5244"/>
        <v>Slowdown</v>
      </c>
      <c r="AL353" s="2">
        <v>98.261600000000001</v>
      </c>
      <c r="AM353" s="25">
        <f t="shared" ref="AM353" si="5689">((AL353-AL352)/AL352)*100</f>
        <v>-0.2048478976430837</v>
      </c>
      <c r="AN353" s="22">
        <f t="shared" si="5183"/>
        <v>0.99795152102356921</v>
      </c>
      <c r="AO353" s="22">
        <f t="shared" si="5307"/>
        <v>-1.0633552730278661E-2</v>
      </c>
      <c r="AP353" s="35">
        <f t="shared" si="5308"/>
        <v>97.873289453944267</v>
      </c>
      <c r="AQ353" s="36" t="str">
        <f t="shared" si="5154"/>
        <v>Slowdown</v>
      </c>
      <c r="AR353" s="2">
        <v>99.076599999999999</v>
      </c>
      <c r="AS353" s="25">
        <f t="shared" ref="AS353" si="5690">((AR353-AR352)/AR352)*100</f>
        <v>-0.11251338364845385</v>
      </c>
      <c r="AT353" s="22">
        <f t="shared" si="5185"/>
        <v>0.99887486616351551</v>
      </c>
      <c r="AU353" s="22">
        <f t="shared" si="5310"/>
        <v>-6.1839786304166422E-3</v>
      </c>
      <c r="AV353" s="35">
        <f t="shared" si="5311"/>
        <v>98.763204273916671</v>
      </c>
      <c r="AW353" s="36" t="str">
        <f t="shared" si="5156"/>
        <v>Slowdown</v>
      </c>
      <c r="AX353" s="2">
        <v>96.992400000000004</v>
      </c>
      <c r="AY353" s="25">
        <f t="shared" ref="AY353" si="5691">((AX353-AX352)/AX352)*100</f>
        <v>-0.29533396998551792</v>
      </c>
      <c r="AZ353" s="22">
        <f t="shared" si="4717"/>
        <v>0.99704666030014477</v>
      </c>
      <c r="BA353" s="22">
        <f t="shared" si="5313"/>
        <v>-1.4801482179714442E-2</v>
      </c>
      <c r="BB353" s="35">
        <f t="shared" si="5314"/>
        <v>97.039703564057106</v>
      </c>
      <c r="BC353" s="36" t="str">
        <f t="shared" si="4718"/>
        <v>Slowdown</v>
      </c>
      <c r="BD353" s="2">
        <v>99.356999999999999</v>
      </c>
      <c r="BE353" s="25">
        <f t="shared" ref="BE353" si="5692">((BD353-BD352)/BD352)*100</f>
        <v>-8.7687366382348822E-2</v>
      </c>
      <c r="BF353" s="22">
        <f t="shared" si="5188"/>
        <v>0.9991231263361765</v>
      </c>
      <c r="BG353" s="22">
        <f t="shared" si="5316"/>
        <v>-5.1974396276985857E-3</v>
      </c>
      <c r="BH353" s="35">
        <f t="shared" si="5317"/>
        <v>98.960512074460283</v>
      </c>
      <c r="BI353" s="36" t="str">
        <f t="shared" si="5159"/>
        <v>Slowdown</v>
      </c>
      <c r="BJ353" s="2">
        <v>99.361400000000003</v>
      </c>
      <c r="BK353" s="25">
        <f t="shared" ref="BK353" si="5693">((BJ353-BJ352)/BJ352)*100</f>
        <v>3.6949520109294247E-2</v>
      </c>
      <c r="BL353" s="22">
        <f t="shared" si="5190"/>
        <v>1.0003694952010929</v>
      </c>
      <c r="BM353" s="22">
        <f t="shared" si="5319"/>
        <v>-1.0275115720729255E-3</v>
      </c>
      <c r="BN353" s="35">
        <f t="shared" si="5320"/>
        <v>99.794497685585412</v>
      </c>
      <c r="BO353" s="36" t="str">
        <f t="shared" si="5161"/>
        <v>Slowdown</v>
      </c>
      <c r="BP353" s="2">
        <v>98.391999999999996</v>
      </c>
      <c r="BQ353" s="25">
        <f t="shared" ref="BQ353" si="5694">((BP353-BP352)/BP352)*100</f>
        <v>-0.24798097258016344</v>
      </c>
      <c r="BR353" s="22">
        <f t="shared" si="5192"/>
        <v>0.99752019027419836</v>
      </c>
      <c r="BS353" s="22">
        <f t="shared" si="5322"/>
        <v>-1.1008451338463732E-2</v>
      </c>
      <c r="BT353" s="35">
        <f t="shared" si="5323"/>
        <v>97.79830973230726</v>
      </c>
      <c r="BU353" s="36" t="str">
        <f t="shared" si="5163"/>
        <v>Slowdown</v>
      </c>
      <c r="BV353" s="2">
        <v>99.729100000000003</v>
      </c>
      <c r="BW353" s="25">
        <f t="shared" ref="BW353" si="5695">((BV353-BV352)/BV352)*100</f>
        <v>-4.7706528678541936E-2</v>
      </c>
      <c r="BX353" s="22">
        <f t="shared" si="5466"/>
        <v>0.99952293471321463</v>
      </c>
      <c r="BY353" s="22">
        <f t="shared" si="5325"/>
        <v>-8.1650838736111453E-3</v>
      </c>
      <c r="BZ353" s="35">
        <f t="shared" si="5326"/>
        <v>98.366983225277778</v>
      </c>
      <c r="CA353" s="36" t="str">
        <f t="shared" si="5467"/>
        <v>Slowdown</v>
      </c>
      <c r="CB353" s="2">
        <v>97.474999999999994</v>
      </c>
      <c r="CC353" s="25">
        <f t="shared" ref="CC353" si="5696">((CB353-CB352)/CB352)*100</f>
        <v>-5.6802801998152255E-2</v>
      </c>
      <c r="CD353" s="22">
        <f t="shared" si="5195"/>
        <v>0.99943197198001843</v>
      </c>
      <c r="CE353" s="22">
        <f t="shared" si="5328"/>
        <v>-1.1658325289379601E-2</v>
      </c>
      <c r="CF353" s="35">
        <f t="shared" si="5329"/>
        <v>97.668334942124076</v>
      </c>
      <c r="CG353" s="36" t="str">
        <f t="shared" si="5166"/>
        <v>Slowdown</v>
      </c>
      <c r="CH353" s="2">
        <v>99.081000000000003</v>
      </c>
      <c r="CI353" s="25">
        <f t="shared" ref="CI353" si="5697">((CH353-CH352)/CH352)*100</f>
        <v>1.9482807179768979E-2</v>
      </c>
      <c r="CJ353" s="22">
        <f t="shared" si="5632"/>
        <v>1.0001948280717976</v>
      </c>
      <c r="CK353" s="22">
        <f t="shared" si="5331"/>
        <v>1.3987908140680183E-3</v>
      </c>
      <c r="CL353" s="35">
        <f t="shared" si="5332"/>
        <v>100.27975816281361</v>
      </c>
      <c r="CM353" s="36" t="str">
        <f t="shared" si="5633"/>
        <v>Recovery</v>
      </c>
      <c r="CN353" s="2">
        <v>98.501199999999997</v>
      </c>
      <c r="CO353" s="25">
        <f t="shared" ref="CO353" si="5698">((CN353-CN352)/CN352)*100</f>
        <v>5.3225636066657554E-2</v>
      </c>
      <c r="CP353" s="22">
        <f t="shared" si="5198"/>
        <v>1.0005322563606667</v>
      </c>
      <c r="CQ353" s="22">
        <f t="shared" si="5334"/>
        <v>5.1419784014461456E-3</v>
      </c>
      <c r="CR353" s="35">
        <f t="shared" si="5335"/>
        <v>101.02839568028924</v>
      </c>
      <c r="CS353" s="36" t="str">
        <f t="shared" si="5169"/>
        <v>Recovery</v>
      </c>
      <c r="CT353" s="2">
        <v>97.013000000000005</v>
      </c>
      <c r="CU353" s="25">
        <f t="shared" ref="CU353" si="5699">((CT353-CT352)/CT352)*100</f>
        <v>-0.22502925997461903</v>
      </c>
      <c r="CV353" s="22">
        <f t="shared" si="5200"/>
        <v>0.99774970740025382</v>
      </c>
      <c r="CW353" s="22">
        <f t="shared" si="5337"/>
        <v>-1.7835538857622346E-2</v>
      </c>
      <c r="CX353" s="35">
        <f t="shared" si="5338"/>
        <v>96.432892228475538</v>
      </c>
      <c r="CY353" s="36" t="str">
        <f t="shared" si="5171"/>
        <v>Slowdown</v>
      </c>
      <c r="CZ353" s="2">
        <v>99.368499999999997</v>
      </c>
      <c r="DA353" s="25">
        <f t="shared" ref="DA353" si="5700">((CZ353-CZ352)/CZ352)*100</f>
        <v>-0.14370198419278243</v>
      </c>
      <c r="DB353" s="22">
        <f t="shared" si="5221"/>
        <v>0.99856298015807221</v>
      </c>
      <c r="DC353" s="22">
        <f t="shared" si="5340"/>
        <v>-9.021362658579557E-3</v>
      </c>
      <c r="DD353" s="35">
        <f t="shared" si="5341"/>
        <v>98.19572746828409</v>
      </c>
      <c r="DE353" s="36" t="str">
        <f t="shared" si="5202"/>
        <v>Slowdown</v>
      </c>
      <c r="DF353" s="2">
        <v>97.694999999999993</v>
      </c>
      <c r="DG353" s="25">
        <f t="shared" si="5222"/>
        <v>-3.0084605277709189E-2</v>
      </c>
      <c r="DH353" s="22">
        <f t="shared" si="5490"/>
        <v>0.99969915394722286</v>
      </c>
      <c r="DI353" s="22">
        <f t="shared" si="5473"/>
        <v>-9.0387995873659754E-3</v>
      </c>
      <c r="DJ353" s="35">
        <f t="shared" si="5454"/>
        <v>98.192240082526808</v>
      </c>
      <c r="DK353" s="36" t="str">
        <f t="shared" si="5223"/>
        <v>Slowdown</v>
      </c>
    </row>
    <row r="354" spans="1:115" x14ac:dyDescent="0.25">
      <c r="A354">
        <v>200303</v>
      </c>
      <c r="B354" s="1">
        <v>100.01220000000001</v>
      </c>
      <c r="C354" s="25">
        <f t="shared" si="5203"/>
        <v>-1.0497617040925004E-2</v>
      </c>
      <c r="D354" s="22">
        <f t="shared" si="5173"/>
        <v>0.99989502382959072</v>
      </c>
      <c r="E354" s="22">
        <f t="shared" si="5290"/>
        <v>-6.5349288951765949E-4</v>
      </c>
      <c r="F354" s="35">
        <f t="shared" si="5291"/>
        <v>99.86930142209647</v>
      </c>
      <c r="G354" s="36" t="str">
        <f t="shared" si="5144"/>
        <v>Downturn</v>
      </c>
      <c r="H354" s="1">
        <v>99.317899999999995</v>
      </c>
      <c r="I354" s="25">
        <f t="shared" si="5204"/>
        <v>-8.2595573440655101E-2</v>
      </c>
      <c r="J354" s="22">
        <f t="shared" si="5174"/>
        <v>0.99917404426559342</v>
      </c>
      <c r="K354" s="22">
        <f t="shared" si="5292"/>
        <v>-2.4477308520555185E-3</v>
      </c>
      <c r="L354" s="35">
        <f t="shared" si="5293"/>
        <v>99.510453829588897</v>
      </c>
      <c r="M354" s="36" t="str">
        <f t="shared" si="5145"/>
        <v>Slowdown</v>
      </c>
      <c r="N354" s="1">
        <v>98.449799999999996</v>
      </c>
      <c r="O354" s="25">
        <f t="shared" ref="O354" si="5701">((N354-N353)/N353)*100</f>
        <v>-0.1785535036942682</v>
      </c>
      <c r="P354" s="22">
        <f t="shared" si="5176"/>
        <v>0.99821446496305732</v>
      </c>
      <c r="Q354" s="22">
        <f t="shared" si="5295"/>
        <v>-1.2915839499488713E-2</v>
      </c>
      <c r="R354" s="35">
        <f t="shared" si="5296"/>
        <v>97.416832100102255</v>
      </c>
      <c r="S354" s="36" t="str">
        <f t="shared" si="5147"/>
        <v>Slowdown</v>
      </c>
      <c r="T354" s="1">
        <v>99.000100000000003</v>
      </c>
      <c r="U354" s="25">
        <f t="shared" ref="U354" si="5702">((T354-T353)/T353)*100</f>
        <v>-8.4272271092290546E-2</v>
      </c>
      <c r="V354" s="22">
        <f t="shared" si="5178"/>
        <v>0.99915727728907711</v>
      </c>
      <c r="W354" s="22">
        <f t="shared" si="5298"/>
        <v>-8.8760565720961138E-3</v>
      </c>
      <c r="X354" s="35">
        <f t="shared" si="5299"/>
        <v>98.224788685580776</v>
      </c>
      <c r="Y354" s="36" t="str">
        <f t="shared" si="5149"/>
        <v>Slowdown</v>
      </c>
      <c r="Z354" s="1">
        <v>98.523200000000003</v>
      </c>
      <c r="AA354" s="25">
        <f t="shared" ref="AA354" si="5703">((Z354-Z353)/Z353)*100</f>
        <v>-7.2417759187619835E-2</v>
      </c>
      <c r="AB354" s="22">
        <f t="shared" si="5180"/>
        <v>0.99927582240812385</v>
      </c>
      <c r="AC354" s="22">
        <f t="shared" si="5301"/>
        <v>-8.4368694111905951E-3</v>
      </c>
      <c r="AD354" s="35">
        <f t="shared" si="5302"/>
        <v>98.31262611776188</v>
      </c>
      <c r="AE354" s="36" t="str">
        <f t="shared" si="5151"/>
        <v>Slowdown</v>
      </c>
      <c r="AF354" s="1">
        <v>98.263099999999994</v>
      </c>
      <c r="AG354" s="25">
        <f t="shared" ref="AG354" si="5704">((AF354-AF353)/AF353)*100</f>
        <v>-1.01757245879138E-2</v>
      </c>
      <c r="AH354" s="22">
        <f t="shared" si="5261"/>
        <v>0.99989824275412087</v>
      </c>
      <c r="AI354" s="22">
        <f t="shared" si="5304"/>
        <v>-4.3014522594531091E-3</v>
      </c>
      <c r="AJ354" s="35">
        <f t="shared" si="5305"/>
        <v>99.13970954810938</v>
      </c>
      <c r="AK354" s="36" t="str">
        <f t="shared" si="5244"/>
        <v>Slowdown</v>
      </c>
      <c r="AL354" s="1">
        <v>98.116100000000003</v>
      </c>
      <c r="AM354" s="25">
        <f t="shared" ref="AM354" si="5705">((AL354-AL353)/AL353)*100</f>
        <v>-0.14807412051096094</v>
      </c>
      <c r="AN354" s="22">
        <f t="shared" si="5183"/>
        <v>0.99851925879489034</v>
      </c>
      <c r="AO354" s="22">
        <f t="shared" si="5307"/>
        <v>-1.056335187508306E-2</v>
      </c>
      <c r="AP354" s="35">
        <f t="shared" si="5308"/>
        <v>97.887329624983394</v>
      </c>
      <c r="AQ354" s="36" t="str">
        <f t="shared" si="5154"/>
        <v>Slowdown</v>
      </c>
      <c r="AR354" s="1">
        <v>98.977000000000004</v>
      </c>
      <c r="AS354" s="25">
        <f t="shared" ref="AS354" si="5706">((AR354-AR353)/AR353)*100</f>
        <v>-0.10052827812015677</v>
      </c>
      <c r="AT354" s="22">
        <f t="shared" si="5185"/>
        <v>0.9989947172187984</v>
      </c>
      <c r="AU354" s="22">
        <f t="shared" si="5310"/>
        <v>-6.1901630126464102E-3</v>
      </c>
      <c r="AV354" s="35">
        <f t="shared" si="5311"/>
        <v>98.761967397470713</v>
      </c>
      <c r="AW354" s="36" t="str">
        <f t="shared" si="5156"/>
        <v>Slowdown</v>
      </c>
      <c r="AX354" s="1">
        <v>96.7483</v>
      </c>
      <c r="AY354" s="25">
        <f t="shared" ref="AY354" si="5707">((AX354-AX353)/AX353)*100</f>
        <v>-0.25166920294786299</v>
      </c>
      <c r="AZ354" s="22">
        <f t="shared" si="4717"/>
        <v>0.99748330797052132</v>
      </c>
      <c r="BA354" s="22">
        <f t="shared" si="5313"/>
        <v>-1.5261425967223796E-2</v>
      </c>
      <c r="BB354" s="35">
        <f t="shared" si="5314"/>
        <v>96.94771480655524</v>
      </c>
      <c r="BC354" s="36" t="str">
        <f t="shared" si="4718"/>
        <v>Slowdown</v>
      </c>
      <c r="BD354" s="1">
        <v>99.289000000000001</v>
      </c>
      <c r="BE354" s="25">
        <f t="shared" ref="BE354" si="5708">((BD354-BD353)/BD353)*100</f>
        <v>-6.8440069647833418E-2</v>
      </c>
      <c r="BF354" s="22">
        <f t="shared" si="5188"/>
        <v>0.99931559930352165</v>
      </c>
      <c r="BG354" s="22">
        <f t="shared" si="5316"/>
        <v>-5.3604289946015404E-3</v>
      </c>
      <c r="BH354" s="35">
        <f t="shared" si="5317"/>
        <v>98.927914201079687</v>
      </c>
      <c r="BI354" s="36" t="str">
        <f t="shared" si="5159"/>
        <v>Slowdown</v>
      </c>
      <c r="BJ354" s="1">
        <v>99.419799999999995</v>
      </c>
      <c r="BK354" s="25">
        <f t="shared" ref="BK354" si="5709">((BJ354-BJ353)/BJ353)*100</f>
        <v>5.8775339316869311E-2</v>
      </c>
      <c r="BL354" s="22">
        <f t="shared" si="5190"/>
        <v>1.0005877533931686</v>
      </c>
      <c r="BM354" s="22">
        <f t="shared" si="5319"/>
        <v>2.8164197269697766E-5</v>
      </c>
      <c r="BN354" s="35">
        <f t="shared" si="5320"/>
        <v>100.00563283945394</v>
      </c>
      <c r="BO354" s="36" t="str">
        <f t="shared" si="5161"/>
        <v>Recovery</v>
      </c>
      <c r="BP354" s="1">
        <v>98.197699999999998</v>
      </c>
      <c r="BQ354" s="25">
        <f t="shared" ref="BQ354" si="5710">((BP354-BP353)/BP353)*100</f>
        <v>-0.1974754045044296</v>
      </c>
      <c r="BR354" s="22">
        <f t="shared" si="5192"/>
        <v>0.99802524595495568</v>
      </c>
      <c r="BS354" s="22">
        <f t="shared" si="5322"/>
        <v>-1.1844060912888366E-2</v>
      </c>
      <c r="BT354" s="35">
        <f t="shared" si="5323"/>
        <v>97.63118781742233</v>
      </c>
      <c r="BU354" s="36" t="str">
        <f t="shared" si="5163"/>
        <v>Slowdown</v>
      </c>
      <c r="BV354" s="1">
        <v>99.741200000000006</v>
      </c>
      <c r="BW354" s="25">
        <f t="shared" ref="BW354" si="5711">((BV354-BV353)/BV353)*100</f>
        <v>1.2132867939251207E-2</v>
      </c>
      <c r="BX354" s="22">
        <f t="shared" si="5466"/>
        <v>1.0001213286793924</v>
      </c>
      <c r="BY354" s="22">
        <f t="shared" si="5325"/>
        <v>-6.017240520205136E-3</v>
      </c>
      <c r="BZ354" s="35">
        <f t="shared" si="5326"/>
        <v>98.79655189595897</v>
      </c>
      <c r="CA354" s="36" t="str">
        <f t="shared" si="5467"/>
        <v>Slowdown</v>
      </c>
      <c r="CB354" s="1">
        <v>97.498900000000006</v>
      </c>
      <c r="CC354" s="25">
        <f t="shared" ref="CC354" si="5712">((CB354-CB353)/CB353)*100</f>
        <v>2.4519107463464279E-2</v>
      </c>
      <c r="CD354" s="22">
        <f t="shared" si="5195"/>
        <v>1.0002451910746346</v>
      </c>
      <c r="CE354" s="22">
        <f t="shared" si="5328"/>
        <v>-8.5691101222674648E-3</v>
      </c>
      <c r="CF354" s="35">
        <f t="shared" si="5329"/>
        <v>98.286177975546508</v>
      </c>
      <c r="CG354" s="36" t="str">
        <f t="shared" si="5166"/>
        <v>Slowdown</v>
      </c>
      <c r="CH354" s="1">
        <v>99.11</v>
      </c>
      <c r="CI354" s="25">
        <f t="shared" ref="CI354" si="5713">((CH354-CH353)/CH353)*100</f>
        <v>2.9268981944062293E-2</v>
      </c>
      <c r="CJ354" s="22">
        <f t="shared" si="5632"/>
        <v>1.0002926898194406</v>
      </c>
      <c r="CK354" s="22">
        <f t="shared" si="5331"/>
        <v>1.5319568626817048E-3</v>
      </c>
      <c r="CL354" s="35">
        <f t="shared" si="5332"/>
        <v>100.30639137253634</v>
      </c>
      <c r="CM354" s="36" t="str">
        <f t="shared" si="5633"/>
        <v>Recovery</v>
      </c>
      <c r="CN354" s="1">
        <v>98.505200000000002</v>
      </c>
      <c r="CO354" s="25">
        <f t="shared" ref="CO354" si="5714">((CN354-CN353)/CN353)*100</f>
        <v>4.060864233131057E-3</v>
      </c>
      <c r="CP354" s="22">
        <f t="shared" si="5198"/>
        <v>1.0000406086423312</v>
      </c>
      <c r="CQ354" s="22">
        <f t="shared" si="5334"/>
        <v>5.3069239027938586E-3</v>
      </c>
      <c r="CR354" s="35">
        <f t="shared" si="5335"/>
        <v>101.06138478055877</v>
      </c>
      <c r="CS354" s="36" t="str">
        <f t="shared" si="5169"/>
        <v>Recovery</v>
      </c>
      <c r="CT354" s="1">
        <v>96.889200000000002</v>
      </c>
      <c r="CU354" s="25">
        <f t="shared" ref="CU354" si="5715">((CT354-CT353)/CT353)*100</f>
        <v>-0.12761176337192209</v>
      </c>
      <c r="CV354" s="22">
        <f t="shared" si="5200"/>
        <v>0.99872388236628074</v>
      </c>
      <c r="CW354" s="22">
        <f t="shared" si="5337"/>
        <v>-1.5636763004135967E-2</v>
      </c>
      <c r="CX354" s="35">
        <f t="shared" si="5338"/>
        <v>96.872647399172806</v>
      </c>
      <c r="CY354" s="36" t="str">
        <f t="shared" si="5171"/>
        <v>Slowdown</v>
      </c>
      <c r="CZ354" s="1">
        <v>99.28</v>
      </c>
      <c r="DA354" s="25">
        <f t="shared" ref="DA354" si="5716">((CZ354-CZ353)/CZ353)*100</f>
        <v>-8.9062429240650956E-2</v>
      </c>
      <c r="DB354" s="22">
        <f t="shared" si="5221"/>
        <v>0.99910937570759351</v>
      </c>
      <c r="DC354" s="22">
        <f t="shared" si="5340"/>
        <v>-8.9858075747502042E-3</v>
      </c>
      <c r="DD354" s="35">
        <f t="shared" si="5341"/>
        <v>98.202838485049966</v>
      </c>
      <c r="DE354" s="36" t="str">
        <f t="shared" si="5202"/>
        <v>Slowdown</v>
      </c>
      <c r="DF354" s="1">
        <v>97.742999999999995</v>
      </c>
      <c r="DG354" s="25">
        <f t="shared" si="5222"/>
        <v>4.9132504222326449E-2</v>
      </c>
      <c r="DH354" s="22">
        <f t="shared" si="5490"/>
        <v>1.0004913250422232</v>
      </c>
      <c r="DI354" s="22">
        <f t="shared" si="5473"/>
        <v>-5.6117019653166844E-3</v>
      </c>
      <c r="DJ354" s="35">
        <f t="shared" si="5454"/>
        <v>98.87765960693666</v>
      </c>
      <c r="DK354" s="36" t="str">
        <f t="shared" si="5223"/>
        <v>Slowdown</v>
      </c>
    </row>
    <row r="355" spans="1:115" x14ac:dyDescent="0.25">
      <c r="A355">
        <v>200304</v>
      </c>
      <c r="B355" s="2">
        <v>99.998800000000003</v>
      </c>
      <c r="C355" s="25">
        <f t="shared" si="5203"/>
        <v>-1.3398365399425568E-2</v>
      </c>
      <c r="D355" s="22">
        <f t="shared" si="5173"/>
        <v>0.99986601634600569</v>
      </c>
      <c r="E355" s="22">
        <f t="shared" si="5290"/>
        <v>-4.3681435389963941E-4</v>
      </c>
      <c r="F355" s="35">
        <f t="shared" si="5291"/>
        <v>99.912637129220073</v>
      </c>
      <c r="G355" s="36" t="str">
        <f t="shared" si="5144"/>
        <v>Slowdown</v>
      </c>
      <c r="H355" s="2">
        <v>99.2654</v>
      </c>
      <c r="I355" s="25">
        <f t="shared" si="5204"/>
        <v>-5.2860561892664748E-2</v>
      </c>
      <c r="J355" s="22">
        <f t="shared" si="5174"/>
        <v>0.99947139438107335</v>
      </c>
      <c r="K355" s="22">
        <f t="shared" si="5292"/>
        <v>-2.9860580317730978E-3</v>
      </c>
      <c r="L355" s="35">
        <f t="shared" si="5293"/>
        <v>99.40278839364538</v>
      </c>
      <c r="M355" s="36" t="str">
        <f t="shared" si="5145"/>
        <v>Slowdown</v>
      </c>
      <c r="N355" s="2">
        <v>98.3386</v>
      </c>
      <c r="O355" s="25">
        <f t="shared" ref="O355" si="5717">((N355-N354)/N354)*100</f>
        <v>-0.11295096587295925</v>
      </c>
      <c r="P355" s="22">
        <f t="shared" si="5176"/>
        <v>0.9988704903412704</v>
      </c>
      <c r="Q355" s="22">
        <f t="shared" si="5295"/>
        <v>-1.1923601335539935E-2</v>
      </c>
      <c r="R355" s="35">
        <f t="shared" si="5296"/>
        <v>97.61527973289202</v>
      </c>
      <c r="S355" s="36" t="str">
        <f t="shared" si="5147"/>
        <v>Slowdown</v>
      </c>
      <c r="T355" s="2">
        <v>98.987399999999994</v>
      </c>
      <c r="U355" s="25">
        <f t="shared" ref="U355" si="5718">((T355-T354)/T354)*100</f>
        <v>-1.2828269870444052E-2</v>
      </c>
      <c r="V355" s="22">
        <f t="shared" si="5178"/>
        <v>0.99987171730129554</v>
      </c>
      <c r="W355" s="22">
        <f t="shared" si="5298"/>
        <v>-6.932294258334748E-3</v>
      </c>
      <c r="X355" s="35">
        <f t="shared" si="5299"/>
        <v>98.613541148333056</v>
      </c>
      <c r="Y355" s="36" t="str">
        <f t="shared" si="5149"/>
        <v>Slowdown</v>
      </c>
      <c r="Z355" s="2">
        <v>98.480699999999999</v>
      </c>
      <c r="AA355" s="25">
        <f t="shared" ref="AA355" si="5719">((Z355-Z354)/Z354)*100</f>
        <v>-4.3137047923741796E-2</v>
      </c>
      <c r="AB355" s="22">
        <f t="shared" si="5180"/>
        <v>0.99956862952076253</v>
      </c>
      <c r="AC355" s="22">
        <f t="shared" si="5301"/>
        <v>-6.8735799794882313E-3</v>
      </c>
      <c r="AD355" s="35">
        <f t="shared" si="5302"/>
        <v>98.625284004102355</v>
      </c>
      <c r="AE355" s="36" t="str">
        <f t="shared" si="5151"/>
        <v>Slowdown</v>
      </c>
      <c r="AF355" s="2">
        <v>98.360100000000003</v>
      </c>
      <c r="AG355" s="25">
        <f t="shared" ref="AG355" si="5720">((AF355-AF354)/AF354)*100</f>
        <v>9.8714573425841862E-2</v>
      </c>
      <c r="AH355" s="22">
        <f t="shared" si="5261"/>
        <v>1.0009871457342585</v>
      </c>
      <c r="AI355" s="22">
        <f t="shared" si="5304"/>
        <v>-2.3126523383654174E-3</v>
      </c>
      <c r="AJ355" s="35">
        <f t="shared" si="5305"/>
        <v>99.537469532326924</v>
      </c>
      <c r="AK355" s="36" t="str">
        <f t="shared" si="5244"/>
        <v>Slowdown</v>
      </c>
      <c r="AL355" s="2">
        <v>98.062399999999997</v>
      </c>
      <c r="AM355" s="25">
        <f t="shared" ref="AM355" si="5721">((AL355-AL354)/AL354)*100</f>
        <v>-5.4731078793395067E-2</v>
      </c>
      <c r="AN355" s="22">
        <f t="shared" si="5183"/>
        <v>0.99945268921206609</v>
      </c>
      <c r="AO355" s="22">
        <f t="shared" si="5307"/>
        <v>-9.5617473545361875E-3</v>
      </c>
      <c r="AP355" s="35">
        <f t="shared" si="5308"/>
        <v>98.08765052909277</v>
      </c>
      <c r="AQ355" s="36" t="str">
        <f t="shared" si="5154"/>
        <v>Slowdown</v>
      </c>
      <c r="AR355" s="2">
        <v>98.920400000000001</v>
      </c>
      <c r="AS355" s="25">
        <f t="shared" ref="AS355" si="5722">((AR355-AR354)/AR354)*100</f>
        <v>-5.7185002576359251E-2</v>
      </c>
      <c r="AT355" s="22">
        <f t="shared" si="5185"/>
        <v>0.99942814997423646</v>
      </c>
      <c r="AU355" s="22">
        <f t="shared" si="5310"/>
        <v>-5.8151338204400771E-3</v>
      </c>
      <c r="AV355" s="35">
        <f t="shared" si="5311"/>
        <v>98.836973235911984</v>
      </c>
      <c r="AW355" s="36" t="str">
        <f t="shared" si="5156"/>
        <v>Slowdown</v>
      </c>
      <c r="AX355" s="2">
        <v>96.5702</v>
      </c>
      <c r="AY355" s="25">
        <f t="shared" ref="AY355" si="5723">((AX355-AX354)/AX354)*100</f>
        <v>-0.18408592192317652</v>
      </c>
      <c r="AZ355" s="22">
        <f t="shared" si="4717"/>
        <v>0.99815914078076828</v>
      </c>
      <c r="BA355" s="22">
        <f t="shared" si="5313"/>
        <v>-1.5046090892586572E-2</v>
      </c>
      <c r="BB355" s="35">
        <f t="shared" si="5314"/>
        <v>96.990781821482685</v>
      </c>
      <c r="BC355" s="36" t="str">
        <f t="shared" si="4718"/>
        <v>Slowdown</v>
      </c>
      <c r="BD355" s="2">
        <v>99.253200000000007</v>
      </c>
      <c r="BE355" s="25">
        <f t="shared" ref="BE355" si="5724">((BD355-BD354)/BD354)*100</f>
        <v>-3.6056360724747681E-2</v>
      </c>
      <c r="BF355" s="22">
        <f t="shared" si="5188"/>
        <v>0.99963943639275255</v>
      </c>
      <c r="BG355" s="22">
        <f t="shared" si="5316"/>
        <v>-4.923589618654689E-3</v>
      </c>
      <c r="BH355" s="35">
        <f t="shared" si="5317"/>
        <v>99.01528207626906</v>
      </c>
      <c r="BI355" s="36" t="str">
        <f t="shared" si="5159"/>
        <v>Slowdown</v>
      </c>
      <c r="BJ355" s="2">
        <v>99.510099999999994</v>
      </c>
      <c r="BK355" s="25">
        <f t="shared" ref="BK355" si="5725">((BJ355-BJ354)/BJ354)*100</f>
        <v>9.0826978127092547E-2</v>
      </c>
      <c r="BL355" s="22">
        <f t="shared" si="5190"/>
        <v>1.000908269781271</v>
      </c>
      <c r="BM355" s="22">
        <f t="shared" si="5319"/>
        <v>1.4683356782421164E-3</v>
      </c>
      <c r="BN355" s="35">
        <f t="shared" si="5320"/>
        <v>100.29366713564842</v>
      </c>
      <c r="BO355" s="36" t="str">
        <f t="shared" si="5161"/>
        <v>Recovery</v>
      </c>
      <c r="BP355" s="2">
        <v>98.085300000000004</v>
      </c>
      <c r="BQ355" s="25">
        <f t="shared" ref="BQ355" si="5726">((BP355-BP354)/BP354)*100</f>
        <v>-0.11446296603687647</v>
      </c>
      <c r="BR355" s="22">
        <f t="shared" si="5192"/>
        <v>0.99885537033963123</v>
      </c>
      <c r="BS355" s="22">
        <f t="shared" si="5322"/>
        <v>-1.1647380321882506E-2</v>
      </c>
      <c r="BT355" s="35">
        <f t="shared" si="5323"/>
        <v>97.670523935623493</v>
      </c>
      <c r="BU355" s="36" t="str">
        <f t="shared" si="5163"/>
        <v>Slowdown</v>
      </c>
      <c r="BV355" s="2">
        <v>99.835300000000004</v>
      </c>
      <c r="BW355" s="25">
        <f t="shared" ref="BW355" si="5727">((BV355-BV354)/BV354)*100</f>
        <v>9.4344162693047004E-2</v>
      </c>
      <c r="BX355" s="22">
        <f t="shared" si="5466"/>
        <v>1.0009434416269305</v>
      </c>
      <c r="BY355" s="22">
        <f t="shared" si="5325"/>
        <v>-3.2189237572347595E-3</v>
      </c>
      <c r="BZ355" s="35">
        <f t="shared" si="5326"/>
        <v>99.356215248553042</v>
      </c>
      <c r="CA355" s="36" t="str">
        <f t="shared" si="5467"/>
        <v>Slowdown</v>
      </c>
      <c r="CB355" s="2">
        <v>97.593699999999998</v>
      </c>
      <c r="CC355" s="25">
        <f t="shared" ref="CC355" si="5728">((CB355-CB354)/CB354)*100</f>
        <v>9.7231866205662029E-2</v>
      </c>
      <c r="CD355" s="22">
        <f t="shared" si="5195"/>
        <v>1.0009723186620567</v>
      </c>
      <c r="CE355" s="22">
        <f t="shared" si="5328"/>
        <v>-4.8029515207816953E-3</v>
      </c>
      <c r="CF355" s="35">
        <f t="shared" si="5329"/>
        <v>99.039409695843659</v>
      </c>
      <c r="CG355" s="36" t="str">
        <f t="shared" si="5166"/>
        <v>Slowdown</v>
      </c>
      <c r="CH355" s="2">
        <v>99.156599999999997</v>
      </c>
      <c r="CI355" s="25">
        <f t="shared" ref="CI355" si="5729">((CH355-CH354)/CH354)*100</f>
        <v>4.7018464332557741E-2</v>
      </c>
      <c r="CJ355" s="22">
        <f t="shared" si="5632"/>
        <v>1.0004701846433255</v>
      </c>
      <c r="CK355" s="22">
        <f t="shared" si="5331"/>
        <v>1.7174041738980961E-3</v>
      </c>
      <c r="CL355" s="35">
        <f t="shared" si="5332"/>
        <v>100.34348083477963</v>
      </c>
      <c r="CM355" s="36" t="str">
        <f t="shared" si="5633"/>
        <v>Recovery</v>
      </c>
      <c r="CN355" s="2">
        <v>98.4773</v>
      </c>
      <c r="CO355" s="25">
        <f t="shared" ref="CO355" si="5730">((CN355-CN354)/CN354)*100</f>
        <v>-2.8323377852136209E-2</v>
      </c>
      <c r="CP355" s="22">
        <f t="shared" si="5198"/>
        <v>0.99971676622147865</v>
      </c>
      <c r="CQ355" s="22">
        <f t="shared" si="5334"/>
        <v>4.3446644766567122E-3</v>
      </c>
      <c r="CR355" s="35">
        <f t="shared" si="5335"/>
        <v>100.86893289533134</v>
      </c>
      <c r="CS355" s="36" t="str">
        <f t="shared" si="5169"/>
        <v>Recovery</v>
      </c>
      <c r="CT355" s="2">
        <v>96.892200000000003</v>
      </c>
      <c r="CU355" s="25">
        <f t="shared" ref="CU355" si="5731">((CT355-CT354)/CT354)*100</f>
        <v>3.0963203329164792E-3</v>
      </c>
      <c r="CV355" s="22">
        <f t="shared" si="5200"/>
        <v>1.0000309632033291</v>
      </c>
      <c r="CW355" s="22">
        <f t="shared" si="5337"/>
        <v>-1.2320987880845125E-2</v>
      </c>
      <c r="CX355" s="35">
        <f t="shared" si="5338"/>
        <v>97.535802423830972</v>
      </c>
      <c r="CY355" s="36" t="str">
        <f t="shared" si="5171"/>
        <v>Slowdown</v>
      </c>
      <c r="CZ355" s="2">
        <v>99.254300000000001</v>
      </c>
      <c r="DA355" s="25">
        <f t="shared" ref="DA355" si="5732">((CZ355-CZ354)/CZ354)*100</f>
        <v>-2.5886381950040793E-2</v>
      </c>
      <c r="DB355" s="22">
        <f t="shared" si="5221"/>
        <v>0.99974113618049965</v>
      </c>
      <c r="DC355" s="22">
        <f t="shared" si="5340"/>
        <v>-8.0125129927239858E-3</v>
      </c>
      <c r="DD355" s="35">
        <f t="shared" si="5341"/>
        <v>98.397497401455198</v>
      </c>
      <c r="DE355" s="36" t="str">
        <f t="shared" si="5202"/>
        <v>Slowdown</v>
      </c>
      <c r="DF355" s="2">
        <v>97.890299999999996</v>
      </c>
      <c r="DG355" s="25">
        <f t="shared" si="5222"/>
        <v>0.15070132899542815</v>
      </c>
      <c r="DH355" s="22">
        <f t="shared" si="5490"/>
        <v>1.0015070132899542</v>
      </c>
      <c r="DI355" s="22">
        <f t="shared" si="5473"/>
        <v>-1.7366811950980665E-3</v>
      </c>
      <c r="DJ355" s="35">
        <f t="shared" si="5454"/>
        <v>99.652663760980388</v>
      </c>
      <c r="DK355" s="36" t="str">
        <f t="shared" si="5223"/>
        <v>Slowdown</v>
      </c>
    </row>
    <row r="356" spans="1:115" x14ac:dyDescent="0.25">
      <c r="A356">
        <v>200305</v>
      </c>
      <c r="B356" s="1">
        <v>99.985600000000005</v>
      </c>
      <c r="C356" s="25">
        <f t="shared" si="5203"/>
        <v>-1.3200158401898482E-2</v>
      </c>
      <c r="D356" s="22">
        <f t="shared" si="5173"/>
        <v>0.99986799841598106</v>
      </c>
      <c r="E356" s="22">
        <f t="shared" si="5290"/>
        <v>-4.0389498730319939E-4</v>
      </c>
      <c r="F356" s="35">
        <f t="shared" si="5291"/>
        <v>99.919221002539359</v>
      </c>
      <c r="G356" s="36" t="str">
        <f t="shared" si="5144"/>
        <v>Slowdown</v>
      </c>
      <c r="H356" s="1">
        <v>99.2637</v>
      </c>
      <c r="I356" s="25">
        <f t="shared" si="5204"/>
        <v>-1.7125806172136422E-3</v>
      </c>
      <c r="J356" s="22">
        <f t="shared" si="5174"/>
        <v>0.99998287419382781</v>
      </c>
      <c r="K356" s="22">
        <f t="shared" si="5292"/>
        <v>-2.9620745972726015E-3</v>
      </c>
      <c r="L356" s="35">
        <f t="shared" si="5293"/>
        <v>99.407585080545473</v>
      </c>
      <c r="M356" s="36" t="str">
        <f t="shared" si="5145"/>
        <v>Slowdown</v>
      </c>
      <c r="N356" s="1">
        <v>98.326599999999999</v>
      </c>
      <c r="O356" s="25">
        <f t="shared" ref="O356" si="5733">((N356-N355)/N355)*100</f>
        <v>-1.2202736260227881E-2</v>
      </c>
      <c r="P356" s="22">
        <f t="shared" si="5176"/>
        <v>0.99987797263739775</v>
      </c>
      <c r="Q356" s="22">
        <f t="shared" si="5295"/>
        <v>-9.7457759408144939E-3</v>
      </c>
      <c r="R356" s="35">
        <f t="shared" si="5296"/>
        <v>98.050844811837095</v>
      </c>
      <c r="S356" s="36" t="str">
        <f t="shared" si="5147"/>
        <v>Slowdown</v>
      </c>
      <c r="T356" s="1">
        <v>99.049300000000002</v>
      </c>
      <c r="U356" s="25">
        <f t="shared" ref="U356" si="5734">((T356-T355)/T355)*100</f>
        <v>6.2533211297608082E-2</v>
      </c>
      <c r="V356" s="22">
        <f t="shared" si="5178"/>
        <v>1.0006253321129761</v>
      </c>
      <c r="W356" s="22">
        <f t="shared" si="5298"/>
        <v>-4.5136404203485192E-3</v>
      </c>
      <c r="X356" s="35">
        <f t="shared" si="5299"/>
        <v>99.097271915930293</v>
      </c>
      <c r="Y356" s="36" t="str">
        <f t="shared" si="5149"/>
        <v>Slowdown</v>
      </c>
      <c r="Z356" s="1">
        <v>98.469700000000003</v>
      </c>
      <c r="AA356" s="25">
        <f t="shared" ref="AA356" si="5735">((Z356-Z355)/Z355)*100</f>
        <v>-1.1169701271412246E-2</v>
      </c>
      <c r="AB356" s="22">
        <f t="shared" si="5180"/>
        <v>0.99988830298728593</v>
      </c>
      <c r="AC356" s="22">
        <f t="shared" si="5301"/>
        <v>-4.9675984450485711E-3</v>
      </c>
      <c r="AD356" s="35">
        <f t="shared" si="5302"/>
        <v>99.006480310990284</v>
      </c>
      <c r="AE356" s="36" t="str">
        <f t="shared" si="5151"/>
        <v>Slowdown</v>
      </c>
      <c r="AF356" s="1">
        <v>98.538499999999999</v>
      </c>
      <c r="AG356" s="25">
        <f t="shared" ref="AG356" si="5736">((AF356-AF355)/AF355)*100</f>
        <v>0.18137435809845284</v>
      </c>
      <c r="AH356" s="22">
        <f t="shared" si="5261"/>
        <v>1.0018137435809846</v>
      </c>
      <c r="AI356" s="22">
        <f t="shared" si="5304"/>
        <v>1.0047843976268567E-4</v>
      </c>
      <c r="AJ356" s="35">
        <f t="shared" si="5305"/>
        <v>100.02009568795253</v>
      </c>
      <c r="AK356" s="36" t="str">
        <f t="shared" si="5244"/>
        <v>Recovery</v>
      </c>
      <c r="AL356" s="1">
        <v>98.092799999999997</v>
      </c>
      <c r="AM356" s="25">
        <f t="shared" ref="AM356" si="5737">((AL356-AL355)/AL355)*100</f>
        <v>3.1000668961804121E-2</v>
      </c>
      <c r="AN356" s="22">
        <f t="shared" si="5183"/>
        <v>1.000310006689618</v>
      </c>
      <c r="AO356" s="22">
        <f t="shared" si="5307"/>
        <v>-7.6590871614438116E-3</v>
      </c>
      <c r="AP356" s="35">
        <f t="shared" si="5308"/>
        <v>98.468182567711239</v>
      </c>
      <c r="AQ356" s="36" t="str">
        <f t="shared" si="5154"/>
        <v>Slowdown</v>
      </c>
      <c r="AR356" s="1">
        <v>98.935100000000006</v>
      </c>
      <c r="AS356" s="25">
        <f t="shared" ref="AS356" si="5738">((AR356-AR355)/AR355)*100</f>
        <v>1.4860433237233997E-2</v>
      </c>
      <c r="AT356" s="22">
        <f t="shared" si="5185"/>
        <v>1.0001486043323724</v>
      </c>
      <c r="AU356" s="22">
        <f t="shared" si="5310"/>
        <v>-4.7040975748141589E-3</v>
      </c>
      <c r="AV356" s="35">
        <f t="shared" si="5311"/>
        <v>99.059180485037174</v>
      </c>
      <c r="AW356" s="36" t="str">
        <f t="shared" si="5156"/>
        <v>Slowdown</v>
      </c>
      <c r="AX356" s="1">
        <v>96.454899999999995</v>
      </c>
      <c r="AY356" s="25">
        <f t="shared" ref="AY356" si="5739">((AX356-AX355)/AX355)*100</f>
        <v>-0.11939501005486666</v>
      </c>
      <c r="AZ356" s="22">
        <f t="shared" si="4717"/>
        <v>0.99880604989945132</v>
      </c>
      <c r="BA356" s="22">
        <f t="shared" si="5313"/>
        <v>-1.4055007722588053E-2</v>
      </c>
      <c r="BB356" s="35">
        <f t="shared" si="5314"/>
        <v>97.188998455482391</v>
      </c>
      <c r="BC356" s="36" t="str">
        <f t="shared" si="4718"/>
        <v>Slowdown</v>
      </c>
      <c r="BD356" s="1">
        <v>99.237200000000001</v>
      </c>
      <c r="BE356" s="25">
        <f t="shared" ref="BE356" si="5740">((BD356-BD355)/BD355)*100</f>
        <v>-1.6120387050498463E-2</v>
      </c>
      <c r="BF356" s="22">
        <f t="shared" si="5188"/>
        <v>0.999838796129495</v>
      </c>
      <c r="BG356" s="22">
        <f t="shared" si="5316"/>
        <v>-4.1215118431999764E-3</v>
      </c>
      <c r="BH356" s="35">
        <f t="shared" si="5317"/>
        <v>99.175697631360009</v>
      </c>
      <c r="BI356" s="36" t="str">
        <f t="shared" si="5159"/>
        <v>Slowdown</v>
      </c>
      <c r="BJ356" s="1">
        <v>99.6297</v>
      </c>
      <c r="BK356" s="25">
        <f t="shared" ref="BK356" si="5741">((BJ356-BJ355)/BJ355)*100</f>
        <v>0.1201888049554824</v>
      </c>
      <c r="BL356" s="22">
        <f t="shared" si="5190"/>
        <v>1.0012018880495548</v>
      </c>
      <c r="BM356" s="22">
        <f t="shared" si="5319"/>
        <v>3.077805968345837E-3</v>
      </c>
      <c r="BN356" s="35">
        <f t="shared" si="5320"/>
        <v>100.61556119366917</v>
      </c>
      <c r="BO356" s="36" t="str">
        <f t="shared" si="5161"/>
        <v>Recovery</v>
      </c>
      <c r="BP356" s="1">
        <v>98.070400000000006</v>
      </c>
      <c r="BQ356" s="25">
        <f t="shared" ref="BQ356" si="5742">((BP356-BP355)/BP355)*100</f>
        <v>-1.5190859384634853E-2</v>
      </c>
      <c r="BR356" s="22">
        <f t="shared" si="5192"/>
        <v>0.99984809140615361</v>
      </c>
      <c r="BS356" s="22">
        <f t="shared" si="5322"/>
        <v>-1.0253677598540234E-2</v>
      </c>
      <c r="BT356" s="35">
        <f t="shared" si="5323"/>
        <v>97.949264480291959</v>
      </c>
      <c r="BU356" s="36" t="str">
        <f t="shared" si="5163"/>
        <v>Slowdown</v>
      </c>
      <c r="BV356" s="1">
        <v>100.01900000000001</v>
      </c>
      <c r="BW356" s="25">
        <f t="shared" ref="BW356" si="5743">((BV356-BV355)/BV355)*100</f>
        <v>0.18400305302833941</v>
      </c>
      <c r="BX356" s="22">
        <f t="shared" si="5466"/>
        <v>1.0018400305302835</v>
      </c>
      <c r="BY356" s="22">
        <f t="shared" si="5325"/>
        <v>2.0700351906000058E-4</v>
      </c>
      <c r="BZ356" s="35">
        <f t="shared" si="5326"/>
        <v>100.041400703812</v>
      </c>
      <c r="CA356" s="36" t="str">
        <f t="shared" si="5467"/>
        <v>Expansion</v>
      </c>
      <c r="CB356" s="1">
        <v>97.745099999999994</v>
      </c>
      <c r="CC356" s="25">
        <f t="shared" ref="CC356" si="5744">((CB356-CB355)/CB355)*100</f>
        <v>0.15513296452536929</v>
      </c>
      <c r="CD356" s="22">
        <f t="shared" si="5195"/>
        <v>1.0015513296452536</v>
      </c>
      <c r="CE356" s="22">
        <f t="shared" si="5328"/>
        <v>-8.9949107204012613E-4</v>
      </c>
      <c r="CF356" s="35">
        <f t="shared" si="5329"/>
        <v>99.820101785591973</v>
      </c>
      <c r="CG356" s="36" t="str">
        <f t="shared" si="5166"/>
        <v>Slowdown</v>
      </c>
      <c r="CH356" s="1">
        <v>99.224400000000003</v>
      </c>
      <c r="CI356" s="25">
        <f t="shared" ref="CI356" si="5745">((CH356-CH355)/CH355)*100</f>
        <v>6.8376688994989152E-2</v>
      </c>
      <c r="CJ356" s="22">
        <f t="shared" si="5632"/>
        <v>1.00068376688995</v>
      </c>
      <c r="CK356" s="22">
        <f t="shared" si="5331"/>
        <v>2.09155369819225E-3</v>
      </c>
      <c r="CL356" s="35">
        <f t="shared" si="5332"/>
        <v>100.41831073963846</v>
      </c>
      <c r="CM356" s="36" t="str">
        <f t="shared" si="5633"/>
        <v>Recovery</v>
      </c>
      <c r="CN356" s="1">
        <v>98.429900000000004</v>
      </c>
      <c r="CO356" s="25">
        <f t="shared" ref="CO356" si="5746">((CN356-CN355)/CN355)*100</f>
        <v>-4.8132919972416095E-2</v>
      </c>
      <c r="CP356" s="22">
        <f t="shared" si="5198"/>
        <v>0.99951867080027579</v>
      </c>
      <c r="CQ356" s="22">
        <f t="shared" si="5334"/>
        <v>2.5208183951501706E-3</v>
      </c>
      <c r="CR356" s="35">
        <f t="shared" si="5335"/>
        <v>100.50416367903003</v>
      </c>
      <c r="CS356" s="36" t="str">
        <f t="shared" si="5169"/>
        <v>Recovery</v>
      </c>
      <c r="CT356" s="1">
        <v>97.039900000000003</v>
      </c>
      <c r="CU356" s="25">
        <f t="shared" ref="CU356" si="5747">((CT356-CT355)/CT355)*100</f>
        <v>0.15243745110545573</v>
      </c>
      <c r="CV356" s="22">
        <f t="shared" si="5200"/>
        <v>1.0015243745110545</v>
      </c>
      <c r="CW356" s="22">
        <f t="shared" si="5337"/>
        <v>-7.7080629938330869E-3</v>
      </c>
      <c r="CX356" s="35">
        <f t="shared" si="5338"/>
        <v>98.458387401233381</v>
      </c>
      <c r="CY356" s="36" t="str">
        <f t="shared" si="5171"/>
        <v>Slowdown</v>
      </c>
      <c r="CZ356" s="1">
        <v>99.291899999999998</v>
      </c>
      <c r="DA356" s="25">
        <f t="shared" ref="DA356" si="5748">((CZ356-CZ355)/CZ355)*100</f>
        <v>3.7882489725883546E-2</v>
      </c>
      <c r="DB356" s="22">
        <f t="shared" si="5221"/>
        <v>1.0003788248972589</v>
      </c>
      <c r="DC356" s="22">
        <f t="shared" si="5340"/>
        <v>-6.0443042092901411E-3</v>
      </c>
      <c r="DD356" s="35">
        <f t="shared" si="5341"/>
        <v>98.791139158141974</v>
      </c>
      <c r="DE356" s="36" t="str">
        <f t="shared" si="5202"/>
        <v>Slowdown</v>
      </c>
      <c r="DF356" s="1">
        <v>98.127899999999997</v>
      </c>
      <c r="DG356" s="25">
        <f t="shared" si="5222"/>
        <v>0.24272067814686488</v>
      </c>
      <c r="DH356" s="22">
        <f t="shared" si="5490"/>
        <v>1.0024272067814686</v>
      </c>
      <c r="DI356" s="22">
        <f t="shared" si="5473"/>
        <v>2.2828391778100254E-3</v>
      </c>
      <c r="DJ356" s="35">
        <f t="shared" si="5454"/>
        <v>100.456567835562</v>
      </c>
      <c r="DK356" s="36" t="str">
        <f t="shared" si="5223"/>
        <v>Recovery</v>
      </c>
    </row>
    <row r="357" spans="1:115" x14ac:dyDescent="0.25">
      <c r="A357">
        <v>200306</v>
      </c>
      <c r="B357" s="2">
        <v>99.971999999999994</v>
      </c>
      <c r="C357" s="25">
        <f t="shared" si="5203"/>
        <v>-1.3601958682061153E-2</v>
      </c>
      <c r="D357" s="22">
        <f t="shared" si="5173"/>
        <v>0.99986398041317937</v>
      </c>
      <c r="E357" s="22">
        <f t="shared" si="5290"/>
        <v>-5.2786908846602643E-4</v>
      </c>
      <c r="F357" s="35">
        <f t="shared" si="5291"/>
        <v>99.894426182306802</v>
      </c>
      <c r="G357" s="36" t="str">
        <f t="shared" si="5144"/>
        <v>Slowdown</v>
      </c>
      <c r="H357" s="2">
        <v>99.336100000000002</v>
      </c>
      <c r="I357" s="25">
        <f t="shared" si="5204"/>
        <v>7.2937035391590077E-2</v>
      </c>
      <c r="J357" s="22">
        <f t="shared" si="5174"/>
        <v>1.000729370353916</v>
      </c>
      <c r="K357" s="22">
        <f t="shared" si="5292"/>
        <v>-1.9802437779554705E-3</v>
      </c>
      <c r="L357" s="35">
        <f t="shared" si="5293"/>
        <v>99.603951244408904</v>
      </c>
      <c r="M357" s="36" t="str">
        <f t="shared" si="5145"/>
        <v>Slowdown</v>
      </c>
      <c r="N357" s="2">
        <v>98.414000000000001</v>
      </c>
      <c r="O357" s="25">
        <f t="shared" ref="O357" si="5749">((N357-N356)/N356)*100</f>
        <v>8.8887442462164221E-2</v>
      </c>
      <c r="P357" s="22">
        <f t="shared" si="5176"/>
        <v>1.0008888744246216</v>
      </c>
      <c r="Q357" s="22">
        <f t="shared" si="5295"/>
        <v>-6.4681433591743387E-3</v>
      </c>
      <c r="R357" s="35">
        <f t="shared" si="5296"/>
        <v>98.706371328165133</v>
      </c>
      <c r="S357" s="36" t="str">
        <f t="shared" si="5147"/>
        <v>Slowdown</v>
      </c>
      <c r="T357" s="2">
        <v>99.180700000000002</v>
      </c>
      <c r="U357" s="25">
        <f t="shared" ref="U357" si="5750">((T357-T356)/T356)*100</f>
        <v>0.13266121012465437</v>
      </c>
      <c r="V357" s="22">
        <f t="shared" si="5178"/>
        <v>1.0013266121012465</v>
      </c>
      <c r="W357" s="22">
        <f t="shared" si="5298"/>
        <v>-1.652827674092916E-3</v>
      </c>
      <c r="X357" s="35">
        <f t="shared" si="5299"/>
        <v>99.669434465181411</v>
      </c>
      <c r="Y357" s="36" t="str">
        <f t="shared" si="5149"/>
        <v>Slowdown</v>
      </c>
      <c r="Z357" s="2">
        <v>98.485500000000002</v>
      </c>
      <c r="AA357" s="25">
        <f t="shared" ref="AA357" si="5751">((Z357-Z356)/Z356)*100</f>
        <v>1.604554497474726E-2</v>
      </c>
      <c r="AB357" s="22">
        <f t="shared" si="5180"/>
        <v>1.0001604554497474</v>
      </c>
      <c r="AC357" s="22">
        <f t="shared" si="5301"/>
        <v>-3.1700821974377513E-3</v>
      </c>
      <c r="AD357" s="35">
        <f t="shared" si="5302"/>
        <v>99.365983560512447</v>
      </c>
      <c r="AE357" s="36" t="str">
        <f t="shared" si="5151"/>
        <v>Slowdown</v>
      </c>
      <c r="AF357" s="2">
        <v>98.8005</v>
      </c>
      <c r="AG357" s="25">
        <f t="shared" ref="AG357" si="5752">((AF357-AF356)/AF356)*100</f>
        <v>0.26588592276115475</v>
      </c>
      <c r="AH357" s="22">
        <f t="shared" si="5261"/>
        <v>1.0026588592276116</v>
      </c>
      <c r="AI357" s="22">
        <f t="shared" si="5304"/>
        <v>3.6733445822740851E-3</v>
      </c>
      <c r="AJ357" s="35">
        <f t="shared" si="5305"/>
        <v>100.73466891645482</v>
      </c>
      <c r="AK357" s="36" t="str">
        <f t="shared" si="5244"/>
        <v>Recovery</v>
      </c>
      <c r="AL357" s="2">
        <v>98.183499999999995</v>
      </c>
      <c r="AM357" s="25">
        <f t="shared" ref="AM357" si="5753">((AL357-AL356)/AL356)*100</f>
        <v>9.246346316956823E-2</v>
      </c>
      <c r="AN357" s="22">
        <f t="shared" si="5183"/>
        <v>1.0009246346316958</v>
      </c>
      <c r="AO357" s="22">
        <f t="shared" si="5307"/>
        <v>-4.9154492061801447E-3</v>
      </c>
      <c r="AP357" s="35">
        <f t="shared" si="5308"/>
        <v>99.016910158763977</v>
      </c>
      <c r="AQ357" s="36" t="str">
        <f t="shared" si="5154"/>
        <v>Slowdown</v>
      </c>
      <c r="AR357" s="2">
        <v>99.044200000000004</v>
      </c>
      <c r="AS357" s="25">
        <f t="shared" ref="AS357" si="5754">((AR357-AR356)/AR356)*100</f>
        <v>0.11027431113932058</v>
      </c>
      <c r="AT357" s="22">
        <f t="shared" si="5185"/>
        <v>1.0011027431113932</v>
      </c>
      <c r="AU357" s="22">
        <f t="shared" si="5310"/>
        <v>-2.56297413762685E-3</v>
      </c>
      <c r="AV357" s="35">
        <f t="shared" si="5311"/>
        <v>99.487405172474624</v>
      </c>
      <c r="AW357" s="36" t="str">
        <f t="shared" si="5156"/>
        <v>Slowdown</v>
      </c>
      <c r="AX357" s="2">
        <v>96.416499999999999</v>
      </c>
      <c r="AY357" s="25">
        <f t="shared" ref="AY357" si="5755">((AX357-AX356)/AX356)*100</f>
        <v>-3.9811352248559452E-2</v>
      </c>
      <c r="AZ357" s="22">
        <f t="shared" si="4717"/>
        <v>0.99960188647751436</v>
      </c>
      <c r="BA357" s="22">
        <f t="shared" si="5313"/>
        <v>-1.1848613237732786E-2</v>
      </c>
      <c r="BB357" s="35">
        <f t="shared" si="5314"/>
        <v>97.630277352453447</v>
      </c>
      <c r="BC357" s="36" t="str">
        <f t="shared" si="4718"/>
        <v>Slowdown</v>
      </c>
      <c r="BD357" s="2">
        <v>99.242000000000004</v>
      </c>
      <c r="BE357" s="25">
        <f t="shared" ref="BE357" si="5756">((BD357-BD356)/BD356)*100</f>
        <v>4.8368958414818477E-3</v>
      </c>
      <c r="BF357" s="22">
        <f t="shared" si="5188"/>
        <v>1.0000483689584148</v>
      </c>
      <c r="BG357" s="22">
        <f t="shared" si="5316"/>
        <v>-2.9977777867078448E-3</v>
      </c>
      <c r="BH357" s="35">
        <f t="shared" si="5317"/>
        <v>99.400444442658426</v>
      </c>
      <c r="BI357" s="36" t="str">
        <f t="shared" si="5159"/>
        <v>Slowdown</v>
      </c>
      <c r="BJ357" s="2">
        <v>99.768500000000003</v>
      </c>
      <c r="BK357" s="25">
        <f t="shared" ref="BK357" si="5757">((BJ357-BJ356)/BJ356)*100</f>
        <v>0.13931588672855921</v>
      </c>
      <c r="BL357" s="22">
        <f t="shared" si="5190"/>
        <v>1.0013931588672855</v>
      </c>
      <c r="BM357" s="22">
        <f t="shared" si="5319"/>
        <v>4.6138215270721261E-3</v>
      </c>
      <c r="BN357" s="35">
        <f t="shared" si="5320"/>
        <v>100.92276430541443</v>
      </c>
      <c r="BO357" s="36" t="str">
        <f t="shared" si="5161"/>
        <v>Recovery</v>
      </c>
      <c r="BP357" s="2">
        <v>98.138400000000004</v>
      </c>
      <c r="BQ357" s="25">
        <f t="shared" ref="BQ357" si="5758">((BP357-BP356)/BP356)*100</f>
        <v>6.9337944986456498E-2</v>
      </c>
      <c r="BR357" s="22">
        <f t="shared" si="5192"/>
        <v>1.0006933794498645</v>
      </c>
      <c r="BS357" s="22">
        <f t="shared" si="5322"/>
        <v>-7.5090335949614673E-3</v>
      </c>
      <c r="BT357" s="35">
        <f t="shared" si="5323"/>
        <v>98.498193281007701</v>
      </c>
      <c r="BU357" s="36" t="str">
        <f t="shared" si="5163"/>
        <v>Slowdown</v>
      </c>
      <c r="BV357" s="2">
        <v>100.28149999999999</v>
      </c>
      <c r="BW357" s="25">
        <f t="shared" ref="BW357" si="5759">((BV357-BV356)/BV356)*100</f>
        <v>0.26245013447443849</v>
      </c>
      <c r="BX357" s="22">
        <f t="shared" si="5466"/>
        <v>1.0026245013447443</v>
      </c>
      <c r="BY357" s="22">
        <f t="shared" si="5325"/>
        <v>4.1233727546994281E-3</v>
      </c>
      <c r="BZ357" s="35">
        <f t="shared" si="5326"/>
        <v>100.82467455093989</v>
      </c>
      <c r="CA357" s="36" t="str">
        <f t="shared" si="5467"/>
        <v>Expansion</v>
      </c>
      <c r="CB357" s="2">
        <v>97.939400000000006</v>
      </c>
      <c r="CC357" s="25">
        <f t="shared" ref="CC357" si="5760">((CB357-CB356)/CB356)*100</f>
        <v>0.19878234305352654</v>
      </c>
      <c r="CD357" s="22">
        <f t="shared" si="5195"/>
        <v>1.0019878234305353</v>
      </c>
      <c r="CE357" s="22">
        <f t="shared" si="5328"/>
        <v>2.9009964559305601E-3</v>
      </c>
      <c r="CF357" s="35">
        <f t="shared" si="5329"/>
        <v>100.58019929118612</v>
      </c>
      <c r="CG357" s="36" t="str">
        <f t="shared" si="5166"/>
        <v>Recovery</v>
      </c>
      <c r="CH357" s="2">
        <v>99.313199999999995</v>
      </c>
      <c r="CI357" s="25">
        <f t="shared" ref="CI357" si="5761">((CH357-CH356)/CH356)*100</f>
        <v>8.9494116366530804E-2</v>
      </c>
      <c r="CJ357" s="22">
        <f t="shared" si="5632"/>
        <v>1.0008949411636654</v>
      </c>
      <c r="CK357" s="22">
        <f t="shared" si="5331"/>
        <v>2.731145253511702E-3</v>
      </c>
      <c r="CL357" s="35">
        <f t="shared" si="5332"/>
        <v>100.54622905070234</v>
      </c>
      <c r="CM357" s="36" t="str">
        <f t="shared" si="5633"/>
        <v>Recovery</v>
      </c>
      <c r="CN357" s="2">
        <v>98.360900000000001</v>
      </c>
      <c r="CO357" s="25">
        <f t="shared" ref="CO357" si="5762">((CN357-CN356)/CN356)*100</f>
        <v>-7.0100650310528215E-2</v>
      </c>
      <c r="CP357" s="22">
        <f t="shared" si="5198"/>
        <v>0.99929899349689477</v>
      </c>
      <c r="CQ357" s="22">
        <f t="shared" si="5334"/>
        <v>2.7152303064448269E-4</v>
      </c>
      <c r="CR357" s="35">
        <f t="shared" si="5335"/>
        <v>100.05430460612889</v>
      </c>
      <c r="CS357" s="36" t="str">
        <f t="shared" si="5169"/>
        <v>Recovery</v>
      </c>
      <c r="CT357" s="2">
        <v>97.316400000000002</v>
      </c>
      <c r="CU357" s="25">
        <f t="shared" ref="CU357" si="5763">((CT357-CT356)/CT356)*100</f>
        <v>0.28493434144099344</v>
      </c>
      <c r="CV357" s="22">
        <f t="shared" si="5200"/>
        <v>1.0028493434144099</v>
      </c>
      <c r="CW357" s="22">
        <f t="shared" si="5337"/>
        <v>-1.8503171386140549E-3</v>
      </c>
      <c r="CX357" s="35">
        <f t="shared" si="5338"/>
        <v>99.629936572277188</v>
      </c>
      <c r="CY357" s="36" t="str">
        <f t="shared" si="5171"/>
        <v>Slowdown</v>
      </c>
      <c r="CZ357" s="2">
        <v>99.380899999999997</v>
      </c>
      <c r="DA357" s="25">
        <f t="shared" ref="DA357" si="5764">((CZ357-CZ356)/CZ356)*100</f>
        <v>8.9634703334308868E-2</v>
      </c>
      <c r="DB357" s="22">
        <f t="shared" si="5221"/>
        <v>1.0008963470333432</v>
      </c>
      <c r="DC357" s="22">
        <f t="shared" si="5340"/>
        <v>-3.2115994708179496E-3</v>
      </c>
      <c r="DD357" s="35">
        <f t="shared" si="5341"/>
        <v>99.357680105836408</v>
      </c>
      <c r="DE357" s="36" t="str">
        <f t="shared" si="5202"/>
        <v>Slowdown</v>
      </c>
      <c r="DF357" s="2">
        <v>98.4255</v>
      </c>
      <c r="DG357" s="25">
        <f t="shared" si="5222"/>
        <v>0.30327766109333099</v>
      </c>
      <c r="DH357" s="22">
        <f t="shared" si="5490"/>
        <v>1.0030327766109333</v>
      </c>
      <c r="DI357" s="22">
        <f t="shared" si="5473"/>
        <v>6.411141275172616E-3</v>
      </c>
      <c r="DJ357" s="35">
        <f t="shared" si="5454"/>
        <v>101.28222825503452</v>
      </c>
      <c r="DK357" s="36" t="str">
        <f t="shared" si="5223"/>
        <v>Recovery</v>
      </c>
    </row>
    <row r="358" spans="1:115" x14ac:dyDescent="0.25">
      <c r="A358">
        <v>200307</v>
      </c>
      <c r="B358" s="1">
        <v>99.952500000000001</v>
      </c>
      <c r="C358" s="25">
        <f t="shared" si="5203"/>
        <v>-1.9505461529221817E-2</v>
      </c>
      <c r="D358" s="22">
        <f t="shared" si="5173"/>
        <v>0.99980494538470777</v>
      </c>
      <c r="E358" s="22">
        <f t="shared" si="5290"/>
        <v>-7.4679687125112082E-4</v>
      </c>
      <c r="F358" s="35">
        <f t="shared" si="5291"/>
        <v>99.850640625749776</v>
      </c>
      <c r="G358" s="36" t="str">
        <f t="shared" si="5144"/>
        <v>Slowdown</v>
      </c>
      <c r="H358" s="1">
        <v>99.477400000000003</v>
      </c>
      <c r="I358" s="25">
        <f t="shared" si="5204"/>
        <v>0.14224436030808649</v>
      </c>
      <c r="J358" s="22">
        <f t="shared" si="5174"/>
        <v>1.001422443603081</v>
      </c>
      <c r="K358" s="22">
        <f t="shared" si="5292"/>
        <v>-1.0052433492946378E-5</v>
      </c>
      <c r="L358" s="35">
        <f t="shared" si="5293"/>
        <v>99.997989513301405</v>
      </c>
      <c r="M358" s="36" t="str">
        <f t="shared" si="5145"/>
        <v>Slowdown</v>
      </c>
      <c r="N358" s="1">
        <v>98.601799999999997</v>
      </c>
      <c r="O358" s="25">
        <f t="shared" ref="O358" si="5765">((N358-N357)/N357)*100</f>
        <v>0.19082650842359394</v>
      </c>
      <c r="P358" s="22">
        <f t="shared" si="5176"/>
        <v>1.0019082650842359</v>
      </c>
      <c r="Q358" s="22">
        <f t="shared" si="5295"/>
        <v>-2.2888250293440215E-3</v>
      </c>
      <c r="R358" s="35">
        <f t="shared" si="5296"/>
        <v>99.542234994131192</v>
      </c>
      <c r="S358" s="36" t="str">
        <f t="shared" si="5147"/>
        <v>Slowdown</v>
      </c>
      <c r="T358" s="1">
        <v>99.375100000000003</v>
      </c>
      <c r="U358" s="25">
        <f t="shared" ref="U358" si="5766">((T358-T357)/T357)*100</f>
        <v>0.1960058761432433</v>
      </c>
      <c r="V358" s="22">
        <f t="shared" si="5178"/>
        <v>1.0019600587614323</v>
      </c>
      <c r="W358" s="22">
        <f t="shared" si="5298"/>
        <v>1.6792915929582097E-3</v>
      </c>
      <c r="X358" s="35">
        <f t="shared" si="5299"/>
        <v>100.33585831859165</v>
      </c>
      <c r="Y358" s="36" t="str">
        <f t="shared" si="5149"/>
        <v>Recovery</v>
      </c>
      <c r="Z358" s="1">
        <v>98.519499999999994</v>
      </c>
      <c r="AA358" s="25">
        <f t="shared" ref="AA358" si="5767">((Z358-Z357)/Z357)*100</f>
        <v>3.4522848541147497E-2</v>
      </c>
      <c r="AB358" s="22">
        <f t="shared" si="5180"/>
        <v>1.0003452284854115</v>
      </c>
      <c r="AC358" s="22">
        <f t="shared" si="5301"/>
        <v>-1.6426567870809761E-3</v>
      </c>
      <c r="AD358" s="35">
        <f t="shared" si="5302"/>
        <v>99.671468642583804</v>
      </c>
      <c r="AE358" s="36" t="str">
        <f t="shared" si="5151"/>
        <v>Slowdown</v>
      </c>
      <c r="AF358" s="1">
        <v>99.156800000000004</v>
      </c>
      <c r="AG358" s="25">
        <f t="shared" ref="AG358" si="5768">((AF358-AF357)/AF357)*100</f>
        <v>0.36062570533550387</v>
      </c>
      <c r="AH358" s="22">
        <f t="shared" si="5261"/>
        <v>1.003606257053355</v>
      </c>
      <c r="AI358" s="22">
        <f t="shared" si="5304"/>
        <v>8.1705526612252388E-3</v>
      </c>
      <c r="AJ358" s="35">
        <f t="shared" si="5305"/>
        <v>101.63411053224505</v>
      </c>
      <c r="AK358" s="36" t="str">
        <f t="shared" si="5244"/>
        <v>Recovery</v>
      </c>
      <c r="AL358" s="1">
        <v>98.311999999999998</v>
      </c>
      <c r="AM358" s="25">
        <f t="shared" ref="AM358" si="5769">((AL358-AL357)/AL357)*100</f>
        <v>0.13087738774845314</v>
      </c>
      <c r="AN358" s="22">
        <f t="shared" si="5183"/>
        <v>1.0013087738774846</v>
      </c>
      <c r="AO358" s="22">
        <f t="shared" si="5307"/>
        <v>-1.5366131340306399E-3</v>
      </c>
      <c r="AP358" s="35">
        <f t="shared" si="5308"/>
        <v>99.692677373193874</v>
      </c>
      <c r="AQ358" s="36" t="str">
        <f t="shared" si="5154"/>
        <v>Slowdown</v>
      </c>
      <c r="AR358" s="1">
        <v>99.240200000000002</v>
      </c>
      <c r="AS358" s="25">
        <f t="shared" ref="AS358" si="5770">((AR358-AR357)/AR357)*100</f>
        <v>0.19789144644512041</v>
      </c>
      <c r="AT358" s="22">
        <f t="shared" si="5185"/>
        <v>1.0019789144644513</v>
      </c>
      <c r="AU358" s="22">
        <f t="shared" si="5310"/>
        <v>5.2425590947358103E-4</v>
      </c>
      <c r="AV358" s="35">
        <f t="shared" si="5311"/>
        <v>100.10485118189472</v>
      </c>
      <c r="AW358" s="36" t="str">
        <f t="shared" si="5156"/>
        <v>Recovery</v>
      </c>
      <c r="AX358" s="1">
        <v>96.434899999999999</v>
      </c>
      <c r="AY358" s="25">
        <f t="shared" ref="AY358" si="5771">((AX358-AX357)/AX357)*100</f>
        <v>1.9083870499343732E-2</v>
      </c>
      <c r="AZ358" s="22">
        <f t="shared" si="4717"/>
        <v>1.0001908387049934</v>
      </c>
      <c r="BA358" s="22">
        <f t="shared" si="5313"/>
        <v>-8.6842373074754731E-3</v>
      </c>
      <c r="BB358" s="35">
        <f t="shared" si="5314"/>
        <v>98.263152538504912</v>
      </c>
      <c r="BC358" s="36" t="str">
        <f t="shared" si="4718"/>
        <v>Slowdown</v>
      </c>
      <c r="BD358" s="1">
        <v>99.277000000000001</v>
      </c>
      <c r="BE358" s="25">
        <f t="shared" ref="BE358" si="5772">((BD358-BD357)/BD357)*100</f>
        <v>3.5267326333605319E-2</v>
      </c>
      <c r="BF358" s="22">
        <f t="shared" si="5188"/>
        <v>1.0003526732633361</v>
      </c>
      <c r="BG358" s="22">
        <f t="shared" si="5316"/>
        <v>-1.6813449150376858E-3</v>
      </c>
      <c r="BH358" s="35">
        <f t="shared" si="5317"/>
        <v>99.663731016992458</v>
      </c>
      <c r="BI358" s="36" t="str">
        <f t="shared" si="5159"/>
        <v>Slowdown</v>
      </c>
      <c r="BJ358" s="1">
        <v>99.915300000000002</v>
      </c>
      <c r="BK358" s="25">
        <f t="shared" ref="BK358" si="5773">((BJ358-BJ357)/BJ357)*100</f>
        <v>0.14714063055974472</v>
      </c>
      <c r="BL358" s="22">
        <f t="shared" si="5190"/>
        <v>1.0014714063055974</v>
      </c>
      <c r="BM358" s="22">
        <f t="shared" si="5319"/>
        <v>5.9461543805316985E-3</v>
      </c>
      <c r="BN358" s="35">
        <f t="shared" si="5320"/>
        <v>101.18923087610634</v>
      </c>
      <c r="BO358" s="36" t="str">
        <f t="shared" si="5161"/>
        <v>Recovery</v>
      </c>
      <c r="BP358" s="1">
        <v>98.291300000000007</v>
      </c>
      <c r="BQ358" s="25">
        <f t="shared" ref="BQ358" si="5774">((BP358-BP357)/BP357)*100</f>
        <v>0.15580037987169393</v>
      </c>
      <c r="BR358" s="22">
        <f t="shared" si="5192"/>
        <v>1.0015580037987168</v>
      </c>
      <c r="BS358" s="22">
        <f t="shared" si="5322"/>
        <v>-3.5007289383456319E-3</v>
      </c>
      <c r="BT358" s="35">
        <f t="shared" si="5323"/>
        <v>99.299854212330871</v>
      </c>
      <c r="BU358" s="36" t="str">
        <f t="shared" si="5163"/>
        <v>Slowdown</v>
      </c>
      <c r="BV358" s="1">
        <v>100.59739999999999</v>
      </c>
      <c r="BW358" s="25">
        <f t="shared" ref="BW358" si="5775">((BV358-BV357)/BV357)*100</f>
        <v>0.315013237735773</v>
      </c>
      <c r="BX358" s="22">
        <f t="shared" si="5466"/>
        <v>1.0031501323773577</v>
      </c>
      <c r="BY358" s="22">
        <f t="shared" si="5325"/>
        <v>8.2253672450580684E-3</v>
      </c>
      <c r="BZ358" s="35">
        <f t="shared" si="5326"/>
        <v>101.64507344901162</v>
      </c>
      <c r="CA358" s="36" t="str">
        <f t="shared" si="5467"/>
        <v>Expansion</v>
      </c>
      <c r="CB358" s="1">
        <v>98.162000000000006</v>
      </c>
      <c r="CC358" s="25">
        <f t="shared" ref="CC358" si="5776">((CB358-CB357)/CB357)*100</f>
        <v>0.22728340177701711</v>
      </c>
      <c r="CD358" s="22">
        <f t="shared" si="5195"/>
        <v>1.0022728340177702</v>
      </c>
      <c r="CE358" s="22">
        <f t="shared" si="5328"/>
        <v>6.4759295563230346E-3</v>
      </c>
      <c r="CF358" s="35">
        <f t="shared" si="5329"/>
        <v>101.29518591126461</v>
      </c>
      <c r="CG358" s="36" t="str">
        <f t="shared" si="5166"/>
        <v>Recovery</v>
      </c>
      <c r="CH358" s="1">
        <v>99.418300000000002</v>
      </c>
      <c r="CI358" s="25">
        <f t="shared" ref="CI358" si="5777">((CH358-CH357)/CH357)*100</f>
        <v>0.10582681859008401</v>
      </c>
      <c r="CJ358" s="22">
        <f t="shared" si="5632"/>
        <v>1.0010582681859008</v>
      </c>
      <c r="CK358" s="22">
        <f t="shared" si="5331"/>
        <v>3.5997767048214779E-3</v>
      </c>
      <c r="CL358" s="35">
        <f t="shared" si="5332"/>
        <v>100.71995534096429</v>
      </c>
      <c r="CM358" s="36" t="str">
        <f t="shared" si="5633"/>
        <v>Recovery</v>
      </c>
      <c r="CN358" s="1">
        <v>98.281000000000006</v>
      </c>
      <c r="CO358" s="25">
        <f t="shared" ref="CO358" si="5778">((CN358-CN357)/CN357)*100</f>
        <v>-8.1231464941856957E-2</v>
      </c>
      <c r="CP358" s="22">
        <f t="shared" si="5198"/>
        <v>0.99918768535058144</v>
      </c>
      <c r="CQ358" s="22">
        <f t="shared" si="5334"/>
        <v>-1.7044392618295046E-3</v>
      </c>
      <c r="CR358" s="35">
        <f t="shared" si="5335"/>
        <v>99.659112147634104</v>
      </c>
      <c r="CS358" s="36" t="str">
        <f t="shared" si="5169"/>
        <v>Slowdown</v>
      </c>
      <c r="CT358" s="1">
        <v>97.712000000000003</v>
      </c>
      <c r="CU358" s="25">
        <f t="shared" ref="CU358" si="5779">((CT358-CT357)/CT357)*100</f>
        <v>0.40650907760665389</v>
      </c>
      <c r="CV358" s="22">
        <f t="shared" si="5200"/>
        <v>1.0040650907760666</v>
      </c>
      <c r="CW358" s="22">
        <f t="shared" si="5337"/>
        <v>4.9387134661704746E-3</v>
      </c>
      <c r="CX358" s="35">
        <f t="shared" si="5338"/>
        <v>100.9877426932341</v>
      </c>
      <c r="CY358" s="36" t="str">
        <f t="shared" si="5171"/>
        <v>Recovery</v>
      </c>
      <c r="CZ358" s="1">
        <v>99.501099999999994</v>
      </c>
      <c r="DA358" s="25">
        <f t="shared" ref="DA358" si="5780">((CZ358-CZ357)/CZ357)*100</f>
        <v>0.12094879398354913</v>
      </c>
      <c r="DB358" s="22">
        <f t="shared" si="5221"/>
        <v>1.0012094879398354</v>
      </c>
      <c r="DC358" s="22">
        <f t="shared" si="5340"/>
        <v>-1.0451053395821308E-4</v>
      </c>
      <c r="DD358" s="35">
        <f t="shared" si="5341"/>
        <v>99.979097893208362</v>
      </c>
      <c r="DE358" s="36" t="str">
        <f t="shared" si="5202"/>
        <v>Slowdown</v>
      </c>
      <c r="DF358" s="1">
        <v>98.765900000000002</v>
      </c>
      <c r="DG358" s="25">
        <f t="shared" si="5222"/>
        <v>0.34584533479637136</v>
      </c>
      <c r="DH358" s="22">
        <f t="shared" si="5490"/>
        <v>1.0034584533479638</v>
      </c>
      <c r="DI358" s="22">
        <f t="shared" si="5473"/>
        <v>1.0657522583919388E-2</v>
      </c>
      <c r="DJ358" s="35">
        <f t="shared" si="5454"/>
        <v>102.13150451678388</v>
      </c>
      <c r="DK358" s="36" t="str">
        <f t="shared" si="5223"/>
        <v>Recovery</v>
      </c>
    </row>
    <row r="359" spans="1:115" x14ac:dyDescent="0.25">
      <c r="A359">
        <v>200308</v>
      </c>
      <c r="B359" s="2">
        <v>99.929500000000004</v>
      </c>
      <c r="C359" s="25">
        <f t="shared" si="5203"/>
        <v>-2.3010930191837257E-2</v>
      </c>
      <c r="D359" s="22">
        <f t="shared" si="5173"/>
        <v>0.99976989069808164</v>
      </c>
      <c r="E359" s="22">
        <f t="shared" si="5290"/>
        <v>-9.3178848401409553E-4</v>
      </c>
      <c r="F359" s="35">
        <f t="shared" si="5291"/>
        <v>99.813642303197184</v>
      </c>
      <c r="G359" s="36" t="str">
        <f t="shared" si="5144"/>
        <v>Slowdown</v>
      </c>
      <c r="H359" s="2">
        <v>99.670299999999997</v>
      </c>
      <c r="I359" s="25">
        <f t="shared" si="5204"/>
        <v>0.193913391383364</v>
      </c>
      <c r="J359" s="22">
        <f t="shared" si="5174"/>
        <v>1.0019391339138337</v>
      </c>
      <c r="K359" s="22">
        <f t="shared" si="5292"/>
        <v>2.7193158953722207E-3</v>
      </c>
      <c r="L359" s="35">
        <f t="shared" si="5293"/>
        <v>100.54386317907445</v>
      </c>
      <c r="M359" s="36" t="str">
        <f t="shared" si="5145"/>
        <v>Recovery</v>
      </c>
      <c r="N359" s="2">
        <v>98.860900000000001</v>
      </c>
      <c r="O359" s="25">
        <f t="shared" ref="O359" si="5781">((N359-N358)/N358)*100</f>
        <v>0.26277410757207648</v>
      </c>
      <c r="P359" s="22">
        <f t="shared" si="5176"/>
        <v>1.0026277410757207</v>
      </c>
      <c r="Q359" s="22">
        <f t="shared" si="5295"/>
        <v>2.3827412474815013E-3</v>
      </c>
      <c r="R359" s="35">
        <f t="shared" si="5296"/>
        <v>100.4765482494963</v>
      </c>
      <c r="S359" s="36" t="str">
        <f t="shared" si="5147"/>
        <v>Recovery</v>
      </c>
      <c r="T359" s="2">
        <v>99.605500000000006</v>
      </c>
      <c r="U359" s="25">
        <f t="shared" ref="U359" si="5782">((T359-T358)/T358)*100</f>
        <v>0.23184882329678463</v>
      </c>
      <c r="V359" s="22">
        <f t="shared" si="5178"/>
        <v>1.0023184882329679</v>
      </c>
      <c r="W359" s="22">
        <f t="shared" si="5298"/>
        <v>5.2672692554569522E-3</v>
      </c>
      <c r="X359" s="35">
        <f t="shared" si="5299"/>
        <v>101.05345385109139</v>
      </c>
      <c r="Y359" s="36" t="str">
        <f t="shared" si="5149"/>
        <v>Recovery</v>
      </c>
      <c r="Z359" s="2">
        <v>98.554400000000001</v>
      </c>
      <c r="AA359" s="25">
        <f t="shared" ref="AA359" si="5783">((Z359-Z358)/Z358)*100</f>
        <v>3.5424459117238197E-2</v>
      </c>
      <c r="AB359" s="22">
        <f t="shared" si="5180"/>
        <v>1.0003542445911724</v>
      </c>
      <c r="AC359" s="22">
        <f t="shared" si="5301"/>
        <v>-4.0773024080420495E-4</v>
      </c>
      <c r="AD359" s="35">
        <f t="shared" si="5302"/>
        <v>99.918453951839155</v>
      </c>
      <c r="AE359" s="36" t="str">
        <f t="shared" si="5151"/>
        <v>Slowdown</v>
      </c>
      <c r="AF359" s="2">
        <v>99.589399999999998</v>
      </c>
      <c r="AG359" s="25">
        <f t="shared" ref="AG359" si="5784">((AF359-AF358)/AF358)*100</f>
        <v>0.43627870201538743</v>
      </c>
      <c r="AH359" s="22">
        <f t="shared" si="5261"/>
        <v>1.0043627870201539</v>
      </c>
      <c r="AI359" s="22">
        <f t="shared" si="5304"/>
        <v>1.3394306275064105E-2</v>
      </c>
      <c r="AJ359" s="35">
        <f t="shared" si="5305"/>
        <v>102.67886125501282</v>
      </c>
      <c r="AK359" s="36" t="str">
        <f t="shared" si="5244"/>
        <v>Recovery</v>
      </c>
      <c r="AL359" s="2">
        <v>98.451400000000007</v>
      </c>
      <c r="AM359" s="25">
        <f t="shared" ref="AM359" si="5785">((AL359-AL358)/AL358)*100</f>
        <v>0.1417934738384013</v>
      </c>
      <c r="AN359" s="22">
        <f t="shared" si="5183"/>
        <v>1.001417934738384</v>
      </c>
      <c r="AO359" s="22">
        <f t="shared" si="5307"/>
        <v>1.9315785617171066E-3</v>
      </c>
      <c r="AP359" s="35">
        <f t="shared" si="5308"/>
        <v>100.38631571234342</v>
      </c>
      <c r="AQ359" s="36" t="str">
        <f t="shared" si="5154"/>
        <v>Recovery</v>
      </c>
      <c r="AR359" s="2">
        <v>99.503900000000002</v>
      </c>
      <c r="AS359" s="25">
        <f t="shared" ref="AS359" si="5786">((AR359-AR358)/AR358)*100</f>
        <v>0.26571893244874562</v>
      </c>
      <c r="AT359" s="22">
        <f t="shared" si="5185"/>
        <v>1.0026571893244876</v>
      </c>
      <c r="AU359" s="22">
        <f t="shared" si="5310"/>
        <v>4.3128246225649924E-3</v>
      </c>
      <c r="AV359" s="35">
        <f t="shared" si="5311"/>
        <v>100.86256492451299</v>
      </c>
      <c r="AW359" s="36" t="str">
        <f t="shared" si="5156"/>
        <v>Recovery</v>
      </c>
      <c r="AX359" s="2">
        <v>96.495400000000004</v>
      </c>
      <c r="AY359" s="25">
        <f t="shared" ref="AY359" si="5787">((AX359-AX358)/AX358)*100</f>
        <v>6.2736623359390287E-2</v>
      </c>
      <c r="AZ359" s="22">
        <f t="shared" si="4717"/>
        <v>1.0006273662335938</v>
      </c>
      <c r="BA359" s="22">
        <f t="shared" si="5313"/>
        <v>-5.1241128170870232E-3</v>
      </c>
      <c r="BB359" s="35">
        <f t="shared" si="5314"/>
        <v>98.975177436582598</v>
      </c>
      <c r="BC359" s="36" t="str">
        <f t="shared" si="4718"/>
        <v>Slowdown</v>
      </c>
      <c r="BD359" s="2">
        <v>99.352000000000004</v>
      </c>
      <c r="BE359" s="25">
        <f t="shared" ref="BE359" si="5788">((BD359-BD358)/BD358)*100</f>
        <v>7.5546199018909563E-2</v>
      </c>
      <c r="BF359" s="22">
        <f t="shared" si="5188"/>
        <v>1.0007554619901891</v>
      </c>
      <c r="BG359" s="22">
        <f t="shared" si="5316"/>
        <v>-5.0323580623401476E-5</v>
      </c>
      <c r="BH359" s="35">
        <f t="shared" si="5317"/>
        <v>99.989935283875326</v>
      </c>
      <c r="BI359" s="36" t="str">
        <f t="shared" si="5159"/>
        <v>Slowdown</v>
      </c>
      <c r="BJ359" s="2">
        <v>100.06910000000001</v>
      </c>
      <c r="BK359" s="25">
        <f t="shared" ref="BK359" si="5789">((BJ359-BJ358)/BJ358)*100</f>
        <v>0.15393037903104323</v>
      </c>
      <c r="BL359" s="22">
        <f t="shared" si="5190"/>
        <v>1.0015393037903104</v>
      </c>
      <c r="BM359" s="22">
        <f t="shared" si="5319"/>
        <v>7.1224841839989672E-3</v>
      </c>
      <c r="BN359" s="35">
        <f t="shared" si="5320"/>
        <v>101.42449683679979</v>
      </c>
      <c r="BO359" s="36" t="str">
        <f t="shared" si="5161"/>
        <v>Expansion</v>
      </c>
      <c r="BP359" s="2">
        <v>98.515600000000006</v>
      </c>
      <c r="BQ359" s="25">
        <f t="shared" ref="BQ359" si="5790">((BP359-BP358)/BP358)*100</f>
        <v>0.2281992404210744</v>
      </c>
      <c r="BR359" s="22">
        <f t="shared" si="5192"/>
        <v>1.0022819924042108</v>
      </c>
      <c r="BS359" s="22">
        <f t="shared" si="5322"/>
        <v>1.2561996910316342E-3</v>
      </c>
      <c r="BT359" s="35">
        <f t="shared" si="5323"/>
        <v>100.25123993820633</v>
      </c>
      <c r="BU359" s="36" t="str">
        <f t="shared" si="5163"/>
        <v>Recovery</v>
      </c>
      <c r="BV359" s="2">
        <v>100.9221</v>
      </c>
      <c r="BW359" s="25">
        <f t="shared" ref="BW359" si="5791">((BV359-BV358)/BV358)*100</f>
        <v>0.32277176149682507</v>
      </c>
      <c r="BX359" s="22">
        <f t="shared" si="5466"/>
        <v>1.0032277176149682</v>
      </c>
      <c r="BY359" s="22">
        <f t="shared" si="5325"/>
        <v>1.196240615828259E-2</v>
      </c>
      <c r="BZ359" s="35">
        <f t="shared" si="5326"/>
        <v>102.39248123165652</v>
      </c>
      <c r="CA359" s="36" t="str">
        <f t="shared" si="5467"/>
        <v>Expansion</v>
      </c>
      <c r="CB359" s="2">
        <v>98.390500000000003</v>
      </c>
      <c r="CC359" s="25">
        <f t="shared" ref="CC359" si="5792">((CB359-CB358)/CB358)*100</f>
        <v>0.232778468246365</v>
      </c>
      <c r="CD359" s="22">
        <f t="shared" si="5195"/>
        <v>1.0023277846824636</v>
      </c>
      <c r="CE359" s="22">
        <f t="shared" si="5328"/>
        <v>9.392151833803597E-3</v>
      </c>
      <c r="CF359" s="35">
        <f t="shared" si="5329"/>
        <v>101.87843036676072</v>
      </c>
      <c r="CG359" s="36" t="str">
        <f t="shared" si="5166"/>
        <v>Recovery</v>
      </c>
      <c r="CH359" s="2">
        <v>99.534899999999993</v>
      </c>
      <c r="CI359" s="25">
        <f t="shared" ref="CI359" si="5793">((CH359-CH358)/CH358)*100</f>
        <v>0.11728223073618352</v>
      </c>
      <c r="CJ359" s="22">
        <f t="shared" si="5632"/>
        <v>1.0011728223073619</v>
      </c>
      <c r="CK359" s="22">
        <f t="shared" si="5331"/>
        <v>4.5811003118663152E-3</v>
      </c>
      <c r="CL359" s="35">
        <f t="shared" si="5332"/>
        <v>100.91622006237327</v>
      </c>
      <c r="CM359" s="36" t="str">
        <f t="shared" si="5633"/>
        <v>Recovery</v>
      </c>
      <c r="CN359" s="2">
        <v>98.208100000000002</v>
      </c>
      <c r="CO359" s="25">
        <f t="shared" ref="CO359" si="5794">((CN359-CN358)/CN358)*100</f>
        <v>-7.4175069443742109E-2</v>
      </c>
      <c r="CP359" s="22">
        <f t="shared" si="5198"/>
        <v>0.99925824930556262</v>
      </c>
      <c r="CQ359" s="22">
        <f t="shared" si="5334"/>
        <v>-2.9755982668230319E-3</v>
      </c>
      <c r="CR359" s="35">
        <f t="shared" si="5335"/>
        <v>99.404880346635395</v>
      </c>
      <c r="CS359" s="36" t="str">
        <f t="shared" si="5169"/>
        <v>Slowdown</v>
      </c>
      <c r="CT359" s="2">
        <v>98.173400000000001</v>
      </c>
      <c r="CU359" s="25">
        <f t="shared" ref="CU359" si="5795">((CT359-CT358)/CT358)*100</f>
        <v>0.47220402816439905</v>
      </c>
      <c r="CV359" s="22">
        <f t="shared" si="5200"/>
        <v>1.0047220402816439</v>
      </c>
      <c r="CW359" s="22">
        <f t="shared" si="5337"/>
        <v>1.1961283539319245E-2</v>
      </c>
      <c r="CX359" s="35">
        <f t="shared" si="5338"/>
        <v>102.39225670786385</v>
      </c>
      <c r="CY359" s="36" t="str">
        <f t="shared" si="5171"/>
        <v>Recovery</v>
      </c>
      <c r="CZ359" s="2">
        <v>99.644999999999996</v>
      </c>
      <c r="DA359" s="25">
        <f t="shared" ref="DA359" si="5796">((CZ359-CZ358)/CZ358)*100</f>
        <v>0.14462151674705317</v>
      </c>
      <c r="DB359" s="22">
        <f t="shared" si="5221"/>
        <v>1.0014462151674706</v>
      </c>
      <c r="DC359" s="22">
        <f t="shared" si="5340"/>
        <v>2.7825719418126393E-3</v>
      </c>
      <c r="DD359" s="35">
        <f t="shared" si="5341"/>
        <v>100.55651438836253</v>
      </c>
      <c r="DE359" s="36" t="str">
        <f t="shared" si="5202"/>
        <v>Recovery</v>
      </c>
      <c r="DF359" s="2">
        <v>99.140100000000004</v>
      </c>
      <c r="DG359" s="25">
        <f t="shared" si="5222"/>
        <v>0.3788757050763491</v>
      </c>
      <c r="DH359" s="22">
        <f t="shared" si="5490"/>
        <v>1.0037887570507635</v>
      </c>
      <c r="DI359" s="22">
        <f t="shared" si="5473"/>
        <v>1.4791954552433539E-2</v>
      </c>
      <c r="DJ359" s="35">
        <f t="shared" si="5454"/>
        <v>102.95839091048671</v>
      </c>
      <c r="DK359" s="36" t="str">
        <f t="shared" si="5223"/>
        <v>Recovery</v>
      </c>
    </row>
    <row r="360" spans="1:115" x14ac:dyDescent="0.25">
      <c r="A360">
        <v>200309</v>
      </c>
      <c r="B360" s="1">
        <v>99.904899999999998</v>
      </c>
      <c r="C360" s="25">
        <f t="shared" si="5203"/>
        <v>-2.4617355235447603E-2</v>
      </c>
      <c r="D360" s="22">
        <f t="shared" si="5173"/>
        <v>0.99975382644764554</v>
      </c>
      <c r="E360" s="22">
        <f t="shared" si="5290"/>
        <v>-1.0728691099687326E-3</v>
      </c>
      <c r="F360" s="35">
        <f t="shared" si="5291"/>
        <v>99.785426178006247</v>
      </c>
      <c r="G360" s="36" t="str">
        <f t="shared" si="5144"/>
        <v>Slowdown</v>
      </c>
      <c r="H360" s="1">
        <v>99.883099999999999</v>
      </c>
      <c r="I360" s="25">
        <f t="shared" si="5204"/>
        <v>0.2135039224322606</v>
      </c>
      <c r="J360" s="22">
        <f t="shared" si="5174"/>
        <v>1.0021350392243227</v>
      </c>
      <c r="K360" s="22">
        <f t="shared" si="5292"/>
        <v>5.6908170631881916E-3</v>
      </c>
      <c r="L360" s="35">
        <f t="shared" si="5293"/>
        <v>101.13816341263764</v>
      </c>
      <c r="M360" s="36" t="str">
        <f t="shared" si="5145"/>
        <v>Recovery</v>
      </c>
      <c r="N360" s="1">
        <v>99.1511</v>
      </c>
      <c r="O360" s="25">
        <f t="shared" ref="O360" si="5797">((N360-N359)/N359)*100</f>
        <v>0.29354375693524809</v>
      </c>
      <c r="P360" s="22">
        <f t="shared" si="5176"/>
        <v>1.0029354375693524</v>
      </c>
      <c r="Q360" s="22">
        <f t="shared" si="5295"/>
        <v>7.1234273711069385E-3</v>
      </c>
      <c r="R360" s="35">
        <f t="shared" si="5296"/>
        <v>101.42468547422139</v>
      </c>
      <c r="S360" s="36" t="str">
        <f t="shared" si="5147"/>
        <v>Recovery</v>
      </c>
      <c r="T360" s="1">
        <v>99.854799999999997</v>
      </c>
      <c r="U360" s="25">
        <f t="shared" ref="U360" si="5798">((T360-T359)/T359)*100</f>
        <v>0.25028738372880105</v>
      </c>
      <c r="V360" s="22">
        <f t="shared" si="5178"/>
        <v>1.0025028738372881</v>
      </c>
      <c r="W360" s="22">
        <f t="shared" si="5298"/>
        <v>8.6333246128034169E-3</v>
      </c>
      <c r="X360" s="35">
        <f t="shared" si="5299"/>
        <v>101.72666492256069</v>
      </c>
      <c r="Y360" s="36" t="str">
        <f t="shared" si="5149"/>
        <v>Recovery</v>
      </c>
      <c r="Z360" s="1">
        <v>98.572500000000005</v>
      </c>
      <c r="AA360" s="25">
        <f t="shared" ref="AA360" si="5799">((Z360-Z359)/Z359)*100</f>
        <v>1.8365491545789939E-2</v>
      </c>
      <c r="AB360" s="22">
        <f t="shared" si="5180"/>
        <v>1.0001836549154579</v>
      </c>
      <c r="AC360" s="22">
        <f t="shared" si="5301"/>
        <v>5.0038975591548684E-4</v>
      </c>
      <c r="AD360" s="35">
        <f t="shared" si="5302"/>
        <v>100.1000779511831</v>
      </c>
      <c r="AE360" s="36" t="str">
        <f t="shared" si="5151"/>
        <v>Recovery</v>
      </c>
      <c r="AF360" s="1">
        <v>100.057</v>
      </c>
      <c r="AG360" s="25">
        <f t="shared" ref="AG360" si="5800">((AF360-AF359)/AF359)*100</f>
        <v>0.46952788148136693</v>
      </c>
      <c r="AH360" s="22">
        <f t="shared" si="5261"/>
        <v>1.0046952788148136</v>
      </c>
      <c r="AI360" s="22">
        <f t="shared" si="5304"/>
        <v>1.825609002769113E-2</v>
      </c>
      <c r="AJ360" s="35">
        <f t="shared" si="5305"/>
        <v>103.65121800553823</v>
      </c>
      <c r="AK360" s="36" t="str">
        <f t="shared" si="5244"/>
        <v>Expansion</v>
      </c>
      <c r="AL360" s="1">
        <v>98.593000000000004</v>
      </c>
      <c r="AM360" s="25">
        <f t="shared" ref="AM360" si="5801">((AL360-AL359)/AL359)*100</f>
        <v>0.14382730971829435</v>
      </c>
      <c r="AN360" s="22">
        <f t="shared" si="5183"/>
        <v>1.0014382730971829</v>
      </c>
      <c r="AO360" s="22">
        <f t="shared" si="5307"/>
        <v>4.8605682451707821E-3</v>
      </c>
      <c r="AP360" s="35">
        <f t="shared" si="5308"/>
        <v>100.97211364903416</v>
      </c>
      <c r="AQ360" s="36" t="str">
        <f t="shared" si="5154"/>
        <v>Recovery</v>
      </c>
      <c r="AR360" s="1">
        <v>99.799000000000007</v>
      </c>
      <c r="AS360" s="25">
        <f t="shared" ref="AS360" si="5802">((AR360-AR359)/AR359)*100</f>
        <v>0.29657129017054107</v>
      </c>
      <c r="AT360" s="22">
        <f t="shared" si="5185"/>
        <v>1.0029657129017053</v>
      </c>
      <c r="AU360" s="22">
        <f t="shared" si="5310"/>
        <v>8.304959738121287E-3</v>
      </c>
      <c r="AV360" s="35">
        <f t="shared" si="5311"/>
        <v>101.66099194762425</v>
      </c>
      <c r="AW360" s="36" t="str">
        <f t="shared" si="5156"/>
        <v>Recovery</v>
      </c>
      <c r="AX360" s="1">
        <v>96.563400000000001</v>
      </c>
      <c r="AY360" s="25">
        <f t="shared" ref="AY360" si="5803">((AX360-AX359)/AX359)*100</f>
        <v>7.0469680419997044E-2</v>
      </c>
      <c r="AZ360" s="22">
        <f t="shared" si="4717"/>
        <v>1.0007046968041999</v>
      </c>
      <c r="BA360" s="22">
        <f t="shared" si="5313"/>
        <v>-1.9111446919481967E-3</v>
      </c>
      <c r="BB360" s="35">
        <f t="shared" si="5314"/>
        <v>99.617771061610355</v>
      </c>
      <c r="BC360" s="36" t="str">
        <f t="shared" si="4718"/>
        <v>Slowdown</v>
      </c>
      <c r="BD360" s="1">
        <v>99.461100000000002</v>
      </c>
      <c r="BE360" s="25">
        <f t="shared" ref="BE360" si="5804">((BD360-BD359)/BD359)*100</f>
        <v>0.10981157903212616</v>
      </c>
      <c r="BF360" s="22">
        <f t="shared" si="5188"/>
        <v>1.0010981157903212</v>
      </c>
      <c r="BG360" s="22">
        <f t="shared" si="5316"/>
        <v>1.733323933164721E-3</v>
      </c>
      <c r="BH360" s="35">
        <f t="shared" si="5317"/>
        <v>100.34666478663294</v>
      </c>
      <c r="BI360" s="36" t="str">
        <f t="shared" si="5159"/>
        <v>Recovery</v>
      </c>
      <c r="BJ360" s="1">
        <v>100.22539999999999</v>
      </c>
      <c r="BK360" s="25">
        <f t="shared" ref="BK360" si="5805">((BJ360-BJ359)/BJ359)*100</f>
        <v>0.15619207127873383</v>
      </c>
      <c r="BL360" s="22">
        <f t="shared" si="5190"/>
        <v>1.0015619207127873</v>
      </c>
      <c r="BM360" s="22">
        <f t="shared" si="5319"/>
        <v>8.1030136854023382E-3</v>
      </c>
      <c r="BN360" s="35">
        <f t="shared" si="5320"/>
        <v>101.62060273708047</v>
      </c>
      <c r="BO360" s="36" t="str">
        <f t="shared" si="5161"/>
        <v>Expansion</v>
      </c>
      <c r="BP360" s="1">
        <v>98.783100000000005</v>
      </c>
      <c r="BQ360" s="25">
        <f t="shared" ref="BQ360" si="5806">((BP360-BP359)/BP359)*100</f>
        <v>0.27153060022980957</v>
      </c>
      <c r="BR360" s="22">
        <f t="shared" si="5192"/>
        <v>1.0027153060022982</v>
      </c>
      <c r="BS360" s="22">
        <f t="shared" si="5322"/>
        <v>5.9614430887890979E-3</v>
      </c>
      <c r="BT360" s="35">
        <f t="shared" si="5323"/>
        <v>101.19228861775782</v>
      </c>
      <c r="BU360" s="36" t="str">
        <f t="shared" si="5163"/>
        <v>Recovery</v>
      </c>
      <c r="BV360" s="1">
        <v>101.2072</v>
      </c>
      <c r="BW360" s="25">
        <f t="shared" ref="BW360" si="5807">((BV360-BV359)/BV359)*100</f>
        <v>0.28249511256701942</v>
      </c>
      <c r="BX360" s="22">
        <f t="shared" si="5466"/>
        <v>1.0028249511256702</v>
      </c>
      <c r="BY360" s="22">
        <f t="shared" si="5325"/>
        <v>1.4698038523699442E-2</v>
      </c>
      <c r="BZ360" s="35">
        <f t="shared" si="5326"/>
        <v>102.93960770473988</v>
      </c>
      <c r="CA360" s="36" t="str">
        <f t="shared" si="5467"/>
        <v>Expansion</v>
      </c>
      <c r="CB360" s="1">
        <v>98.623400000000004</v>
      </c>
      <c r="CC360" s="25">
        <f t="shared" ref="CC360" si="5808">((CB360-CB359)/CB359)*100</f>
        <v>0.23670984495454414</v>
      </c>
      <c r="CD360" s="22">
        <f t="shared" si="5195"/>
        <v>1.0023670984495454</v>
      </c>
      <c r="CE360" s="22">
        <f t="shared" si="5328"/>
        <v>1.1533463454459492E-2</v>
      </c>
      <c r="CF360" s="35">
        <f t="shared" si="5329"/>
        <v>102.30669269089189</v>
      </c>
      <c r="CG360" s="36" t="str">
        <f t="shared" si="5166"/>
        <v>Recovery</v>
      </c>
      <c r="CH360" s="1">
        <v>99.655699999999996</v>
      </c>
      <c r="CI360" s="25">
        <f t="shared" ref="CI360" si="5809">((CH360-CH359)/CH359)*100</f>
        <v>0.12136446613198254</v>
      </c>
      <c r="CJ360" s="22">
        <f t="shared" si="5632"/>
        <v>1.0012136446613198</v>
      </c>
      <c r="CK360" s="22">
        <f t="shared" si="5331"/>
        <v>5.5060034305318695E-3</v>
      </c>
      <c r="CL360" s="35">
        <f t="shared" si="5332"/>
        <v>101.10120068610638</v>
      </c>
      <c r="CM360" s="36" t="str">
        <f t="shared" si="5633"/>
        <v>Recovery</v>
      </c>
      <c r="CN360" s="1">
        <v>98.171499999999995</v>
      </c>
      <c r="CO360" s="25">
        <f t="shared" ref="CO360" si="5810">((CN360-CN359)/CN359)*100</f>
        <v>-3.7267801739374933E-2</v>
      </c>
      <c r="CP360" s="22">
        <f t="shared" si="5198"/>
        <v>0.99962732198260629</v>
      </c>
      <c r="CQ360" s="22">
        <f t="shared" si="5334"/>
        <v>-3.3876384190884012E-3</v>
      </c>
      <c r="CR360" s="35">
        <f t="shared" si="5335"/>
        <v>99.322472316182314</v>
      </c>
      <c r="CS360" s="36" t="str">
        <f t="shared" si="5169"/>
        <v>Slowdown</v>
      </c>
      <c r="CT360" s="1">
        <v>98.6524</v>
      </c>
      <c r="CU360" s="25">
        <f t="shared" ref="CU360" si="5811">((CT360-CT359)/CT359)*100</f>
        <v>0.4879122043241847</v>
      </c>
      <c r="CV360" s="22">
        <f t="shared" si="5200"/>
        <v>1.0048791220432418</v>
      </c>
      <c r="CW360" s="22">
        <f t="shared" si="5337"/>
        <v>1.8198106703326777E-2</v>
      </c>
      <c r="CX360" s="35">
        <f t="shared" si="5338"/>
        <v>103.63962134066536</v>
      </c>
      <c r="CY360" s="36" t="str">
        <f t="shared" si="5171"/>
        <v>Recovery</v>
      </c>
      <c r="CZ360" s="1">
        <v>99.811400000000006</v>
      </c>
      <c r="DA360" s="25">
        <f t="shared" ref="DA360" si="5812">((CZ360-CZ359)/CZ359)*100</f>
        <v>0.16699282452708122</v>
      </c>
      <c r="DB360" s="22">
        <f t="shared" si="5221"/>
        <v>1.0016699282452708</v>
      </c>
      <c r="DC360" s="22">
        <f t="shared" si="5340"/>
        <v>5.3525382755843509E-3</v>
      </c>
      <c r="DD360" s="35">
        <f t="shared" si="5341"/>
        <v>101.07050765511687</v>
      </c>
      <c r="DE360" s="36" t="str">
        <f t="shared" si="5202"/>
        <v>Recovery</v>
      </c>
      <c r="DF360" s="1">
        <v>99.536000000000001</v>
      </c>
      <c r="DG360" s="25">
        <f t="shared" si="5222"/>
        <v>0.39933387196502473</v>
      </c>
      <c r="DH360" s="22">
        <f t="shared" si="5490"/>
        <v>1.0039933387196502</v>
      </c>
      <c r="DI360" s="22">
        <f t="shared" si="5473"/>
        <v>1.8344024636034906E-2</v>
      </c>
      <c r="DJ360" s="35">
        <f t="shared" si="5454"/>
        <v>103.66880492720698</v>
      </c>
      <c r="DK360" s="36" t="str">
        <f t="shared" si="5223"/>
        <v>Recovery</v>
      </c>
    </row>
    <row r="361" spans="1:115" x14ac:dyDescent="0.25">
      <c r="A361">
        <v>200310</v>
      </c>
      <c r="B361" s="2">
        <v>99.873900000000006</v>
      </c>
      <c r="C361" s="25">
        <f t="shared" si="5203"/>
        <v>-3.1029509063110722E-2</v>
      </c>
      <c r="D361" s="22">
        <f t="shared" si="5173"/>
        <v>0.99968970490936893</v>
      </c>
      <c r="E361" s="22">
        <f t="shared" si="5290"/>
        <v>-1.249014988179753E-3</v>
      </c>
      <c r="F361" s="35">
        <f t="shared" si="5291"/>
        <v>99.750197002364047</v>
      </c>
      <c r="G361" s="36" t="str">
        <f t="shared" si="5144"/>
        <v>Slowdown</v>
      </c>
      <c r="H361" s="2">
        <v>100.07210000000001</v>
      </c>
      <c r="I361" s="25">
        <f t="shared" si="5204"/>
        <v>0.18922119958231889</v>
      </c>
      <c r="J361" s="22">
        <f t="shared" si="5174"/>
        <v>1.0018922119958231</v>
      </c>
      <c r="K361" s="22">
        <f t="shared" si="5292"/>
        <v>8.1266987288621806E-3</v>
      </c>
      <c r="L361" s="35">
        <f t="shared" si="5293"/>
        <v>101.62533974577244</v>
      </c>
      <c r="M361" s="36" t="str">
        <f t="shared" si="5145"/>
        <v>Expansion</v>
      </c>
      <c r="N361" s="2">
        <v>99.444500000000005</v>
      </c>
      <c r="O361" s="25">
        <f t="shared" ref="O361" si="5813">((N361-N360)/N360)*100</f>
        <v>0.29591199694204645</v>
      </c>
      <c r="P361" s="22">
        <f t="shared" si="5176"/>
        <v>1.0029591199694206</v>
      </c>
      <c r="Q361" s="22">
        <f t="shared" si="5295"/>
        <v>1.1245838358487914E-2</v>
      </c>
      <c r="R361" s="35">
        <f t="shared" si="5296"/>
        <v>102.24916767169758</v>
      </c>
      <c r="S361" s="36" t="str">
        <f t="shared" si="5147"/>
        <v>Recovery</v>
      </c>
      <c r="T361" s="2">
        <v>100.09829999999999</v>
      </c>
      <c r="U361" s="25">
        <f t="shared" ref="U361" si="5814">((T361-T360)/T360)*100</f>
        <v>0.2438540761185215</v>
      </c>
      <c r="V361" s="22">
        <f t="shared" si="5178"/>
        <v>1.0024385407611853</v>
      </c>
      <c r="W361" s="22">
        <f t="shared" si="5298"/>
        <v>1.1222640457270394E-2</v>
      </c>
      <c r="X361" s="35">
        <f t="shared" si="5299"/>
        <v>102.24452809145407</v>
      </c>
      <c r="Y361" s="36" t="str">
        <f t="shared" si="5149"/>
        <v>Expansion</v>
      </c>
      <c r="Z361" s="2">
        <v>98.5869</v>
      </c>
      <c r="AA361" s="25">
        <f t="shared" ref="AA361" si="5815">((Z361-Z360)/Z360)*100</f>
        <v>1.4608536863724528E-2</v>
      </c>
      <c r="AB361" s="22">
        <f t="shared" si="5180"/>
        <v>1.0001460853686372</v>
      </c>
      <c r="AC361" s="22">
        <f t="shared" si="5301"/>
        <v>1.0783838863861472E-3</v>
      </c>
      <c r="AD361" s="35">
        <f t="shared" si="5302"/>
        <v>100.21567677727722</v>
      </c>
      <c r="AE361" s="36" t="str">
        <f t="shared" si="5151"/>
        <v>Recovery</v>
      </c>
      <c r="AF361" s="2">
        <v>100.4982</v>
      </c>
      <c r="AG361" s="25">
        <f t="shared" ref="AG361" si="5816">((AF361-AF360)/AF360)*100</f>
        <v>0.44094865926421434</v>
      </c>
      <c r="AH361" s="22">
        <f t="shared" si="5261"/>
        <v>1.0044094865926421</v>
      </c>
      <c r="AI361" s="22">
        <f t="shared" si="5304"/>
        <v>2.1737472816721448E-2</v>
      </c>
      <c r="AJ361" s="35">
        <f t="shared" si="5305"/>
        <v>104.34749456334428</v>
      </c>
      <c r="AK361" s="36" t="str">
        <f t="shared" si="5244"/>
        <v>Expansion</v>
      </c>
      <c r="AL361" s="2">
        <v>98.7376</v>
      </c>
      <c r="AM361" s="25">
        <f t="shared" ref="AM361" si="5817">((AL361-AL360)/AL360)*100</f>
        <v>0.14666355623624086</v>
      </c>
      <c r="AN361" s="22">
        <f t="shared" si="5183"/>
        <v>1.0014666355623625</v>
      </c>
      <c r="AO361" s="22">
        <f t="shared" si="5307"/>
        <v>6.8854117378325252E-3</v>
      </c>
      <c r="AP361" s="35">
        <f t="shared" si="5308"/>
        <v>101.3770823475665</v>
      </c>
      <c r="AQ361" s="36" t="str">
        <f t="shared" si="5154"/>
        <v>Recovery</v>
      </c>
      <c r="AR361" s="2">
        <v>100.0973</v>
      </c>
      <c r="AS361" s="25">
        <f t="shared" ref="AS361" si="5818">((AR361-AR360)/AR360)*100</f>
        <v>0.29890079058908159</v>
      </c>
      <c r="AT361" s="22">
        <f t="shared" si="5185"/>
        <v>1.0029890079058907</v>
      </c>
      <c r="AU361" s="22">
        <f t="shared" si="5310"/>
        <v>1.1897444814214397E-2</v>
      </c>
      <c r="AV361" s="35">
        <f t="shared" si="5311"/>
        <v>102.37948896284288</v>
      </c>
      <c r="AW361" s="36" t="str">
        <f t="shared" si="5156"/>
        <v>Expansion</v>
      </c>
      <c r="AX361" s="2">
        <v>96.612300000000005</v>
      </c>
      <c r="AY361" s="25">
        <f t="shared" ref="AY361" si="5819">((AX361-AX360)/AX360)*100</f>
        <v>5.064030471172646E-2</v>
      </c>
      <c r="AZ361" s="22">
        <f t="shared" ref="AZ361:AZ424" si="5820">PRODUCT(1+AY361:AY372/100)</f>
        <v>1.0005064030471174</v>
      </c>
      <c r="BA361" s="22">
        <f t="shared" si="5313"/>
        <v>4.3595229170056982E-4</v>
      </c>
      <c r="BB361" s="35">
        <f t="shared" si="5314"/>
        <v>100.08719045834012</v>
      </c>
      <c r="BC361" s="36" t="str">
        <f t="shared" ref="BC361:BC424" si="5821">IF((AND(AX361&gt;100, BB361&gt;100)), "Expansion", IF((AND(AX361&gt;100, BB361&lt;100)), "Downturn", IF((AND(AX361&lt;100, BB361&lt;100)), "Slowdown", "Recovery")))</f>
        <v>Recovery</v>
      </c>
      <c r="BD361" s="2">
        <v>99.567999999999998</v>
      </c>
      <c r="BE361" s="25">
        <f t="shared" ref="BE361" si="5822">((BD361-BD360)/BD360)*100</f>
        <v>0.10747920543810192</v>
      </c>
      <c r="BF361" s="22">
        <f t="shared" si="5188"/>
        <v>1.001074792054381</v>
      </c>
      <c r="BG361" s="22">
        <f t="shared" si="5316"/>
        <v>3.1716861521844386E-3</v>
      </c>
      <c r="BH361" s="35">
        <f t="shared" si="5317"/>
        <v>100.63433723043688</v>
      </c>
      <c r="BI361" s="36" t="str">
        <f t="shared" si="5159"/>
        <v>Recovery</v>
      </c>
      <c r="BJ361" s="2">
        <v>100.3541</v>
      </c>
      <c r="BK361" s="25">
        <f t="shared" ref="BK361" si="5823">((BJ361-BJ360)/BJ360)*100</f>
        <v>0.12841056259192696</v>
      </c>
      <c r="BL361" s="22">
        <f t="shared" si="5190"/>
        <v>1.0012841056259192</v>
      </c>
      <c r="BM361" s="22">
        <f t="shared" si="5319"/>
        <v>8.4815511189313408E-3</v>
      </c>
      <c r="BN361" s="35">
        <f t="shared" si="5320"/>
        <v>101.69631022378627</v>
      </c>
      <c r="BO361" s="36" t="str">
        <f t="shared" si="5161"/>
        <v>Expansion</v>
      </c>
      <c r="BP361" s="2">
        <v>99.067400000000006</v>
      </c>
      <c r="BQ361" s="25">
        <f t="shared" ref="BQ361" si="5824">((BP361-BP360)/BP360)*100</f>
        <v>0.28780226577218343</v>
      </c>
      <c r="BR361" s="22">
        <f t="shared" si="5192"/>
        <v>1.0028780226577219</v>
      </c>
      <c r="BS361" s="22">
        <f t="shared" si="5322"/>
        <v>1.0012713423928066E-2</v>
      </c>
      <c r="BT361" s="35">
        <f t="shared" si="5323"/>
        <v>102.00254268478561</v>
      </c>
      <c r="BU361" s="36" t="str">
        <f t="shared" si="5163"/>
        <v>Recovery</v>
      </c>
      <c r="BV361" s="2">
        <v>101.41379999999999</v>
      </c>
      <c r="BW361" s="25">
        <f t="shared" ref="BW361" si="5825">((BV361-BV360)/BV360)*100</f>
        <v>0.20413567414175529</v>
      </c>
      <c r="BX361" s="22">
        <f t="shared" si="5466"/>
        <v>1.0020413567414175</v>
      </c>
      <c r="BY361" s="22">
        <f t="shared" si="5325"/>
        <v>1.5811040784171171E-2</v>
      </c>
      <c r="BZ361" s="35">
        <f t="shared" si="5326"/>
        <v>103.16220815683424</v>
      </c>
      <c r="CA361" s="36" t="str">
        <f t="shared" si="5467"/>
        <v>Expansion</v>
      </c>
      <c r="CB361" s="2">
        <v>98.8673</v>
      </c>
      <c r="CC361" s="25">
        <f t="shared" ref="CC361" si="5826">((CB361-CB360)/CB360)*100</f>
        <v>0.24730439226390133</v>
      </c>
      <c r="CD361" s="22">
        <f t="shared" si="5195"/>
        <v>1.002473043922639</v>
      </c>
      <c r="CE361" s="22">
        <f t="shared" si="5328"/>
        <v>1.3050022696137198E-2</v>
      </c>
      <c r="CF361" s="35">
        <f t="shared" si="5329"/>
        <v>102.61000453922745</v>
      </c>
      <c r="CG361" s="36" t="str">
        <f t="shared" si="5166"/>
        <v>Recovery</v>
      </c>
      <c r="CH361" s="2">
        <v>99.769099999999995</v>
      </c>
      <c r="CI361" s="25">
        <f t="shared" ref="CI361" si="5827">((CH361-CH360)/CH360)*100</f>
        <v>0.11379178511615354</v>
      </c>
      <c r="CJ361" s="22">
        <f t="shared" si="5632"/>
        <v>1.0011379178511615</v>
      </c>
      <c r="CK361" s="22">
        <f t="shared" si="5331"/>
        <v>6.1770976415085332E-3</v>
      </c>
      <c r="CL361" s="35">
        <f t="shared" si="5332"/>
        <v>101.2354195283017</v>
      </c>
      <c r="CM361" s="36" t="str">
        <f t="shared" si="5633"/>
        <v>Recovery</v>
      </c>
      <c r="CN361" s="2">
        <v>98.196399999999997</v>
      </c>
      <c r="CO361" s="25">
        <f t="shared" ref="CO361" si="5828">((CN361-CN360)/CN360)*100</f>
        <v>2.5363776656160259E-2</v>
      </c>
      <c r="CP361" s="22">
        <f t="shared" si="5198"/>
        <v>1.0002536377665616</v>
      </c>
      <c r="CQ361" s="22">
        <f t="shared" si="5334"/>
        <v>-2.8524340127115133E-3</v>
      </c>
      <c r="CR361" s="35">
        <f t="shared" si="5335"/>
        <v>99.429513197457695</v>
      </c>
      <c r="CS361" s="36" t="str">
        <f t="shared" si="5169"/>
        <v>Slowdown</v>
      </c>
      <c r="CT361" s="2">
        <v>99.135900000000007</v>
      </c>
      <c r="CU361" s="25">
        <f t="shared" ref="CU361" si="5829">((CT361-CT360)/CT360)*100</f>
        <v>0.49010465026700462</v>
      </c>
      <c r="CV361" s="22">
        <f t="shared" si="5200"/>
        <v>1.00490104650267</v>
      </c>
      <c r="CW361" s="22">
        <f t="shared" si="5337"/>
        <v>2.315666276542383E-2</v>
      </c>
      <c r="CX361" s="35">
        <f t="shared" si="5338"/>
        <v>104.63133255308476</v>
      </c>
      <c r="CY361" s="36" t="str">
        <f t="shared" si="5171"/>
        <v>Recovery</v>
      </c>
      <c r="CZ361" s="2">
        <v>100.0183</v>
      </c>
      <c r="DA361" s="25">
        <f t="shared" ref="DA361" si="5830">((CZ361-CZ360)/CZ360)*100</f>
        <v>0.20729095073307285</v>
      </c>
      <c r="DB361" s="22">
        <f t="shared" si="5221"/>
        <v>1.0020729095073306</v>
      </c>
      <c r="DC361" s="22">
        <f t="shared" si="5340"/>
        <v>7.6973995081321966E-3</v>
      </c>
      <c r="DD361" s="35">
        <f t="shared" si="5341"/>
        <v>101.53947990162644</v>
      </c>
      <c r="DE361" s="36" t="str">
        <f t="shared" si="5202"/>
        <v>Expansion</v>
      </c>
      <c r="DF361" s="2">
        <v>99.9358</v>
      </c>
      <c r="DG361" s="25">
        <f t="shared" si="5222"/>
        <v>0.40166371965921782</v>
      </c>
      <c r="DH361" s="22">
        <f t="shared" si="5490"/>
        <v>1.0040166371965922</v>
      </c>
      <c r="DI361" s="22">
        <f t="shared" si="5473"/>
        <v>2.0895839526490434E-2</v>
      </c>
      <c r="DJ361" s="35">
        <f t="shared" si="5454"/>
        <v>104.17916790529809</v>
      </c>
      <c r="DK361" s="36" t="str">
        <f t="shared" si="5223"/>
        <v>Recovery</v>
      </c>
    </row>
    <row r="362" spans="1:115" x14ac:dyDescent="0.25">
      <c r="A362">
        <v>200311</v>
      </c>
      <c r="B362" s="1">
        <v>99.842500000000001</v>
      </c>
      <c r="C362" s="25">
        <f t="shared" si="5203"/>
        <v>-3.1439645392845356E-2</v>
      </c>
      <c r="D362" s="22">
        <f t="shared" si="5173"/>
        <v>0.9996856035460715</v>
      </c>
      <c r="E362" s="22">
        <f t="shared" si="5290"/>
        <v>-1.4312060936774174E-3</v>
      </c>
      <c r="F362" s="35">
        <f t="shared" si="5291"/>
        <v>99.713758781264517</v>
      </c>
      <c r="G362" s="36" t="str">
        <f t="shared" si="5144"/>
        <v>Slowdown</v>
      </c>
      <c r="H362" s="1">
        <v>100.2204</v>
      </c>
      <c r="I362" s="25">
        <f t="shared" si="5204"/>
        <v>0.14819315273686859</v>
      </c>
      <c r="J362" s="22">
        <f t="shared" si="5174"/>
        <v>1.0014819315273686</v>
      </c>
      <c r="K362" s="22">
        <f t="shared" si="5292"/>
        <v>9.6379643313722063E-3</v>
      </c>
      <c r="L362" s="35">
        <f t="shared" si="5293"/>
        <v>101.92759286627444</v>
      </c>
      <c r="M362" s="36" t="str">
        <f t="shared" si="5145"/>
        <v>Expansion</v>
      </c>
      <c r="N362" s="1">
        <v>99.734899999999996</v>
      </c>
      <c r="O362" s="25">
        <f t="shared" ref="O362" si="5831">((N362-N361)/N361)*100</f>
        <v>0.29202218322782164</v>
      </c>
      <c r="P362" s="22">
        <f t="shared" si="5176"/>
        <v>1.0029202218322781</v>
      </c>
      <c r="Q362" s="22">
        <f t="shared" si="5295"/>
        <v>1.4322675654400374E-2</v>
      </c>
      <c r="R362" s="35">
        <f t="shared" si="5296"/>
        <v>102.86453513088007</v>
      </c>
      <c r="S362" s="36" t="str">
        <f t="shared" si="5147"/>
        <v>Recovery</v>
      </c>
      <c r="T362" s="1">
        <v>100.32129999999999</v>
      </c>
      <c r="U362" s="25">
        <f t="shared" ref="U362" si="5832">((T362-T361)/T361)*100</f>
        <v>0.22278100627083475</v>
      </c>
      <c r="V362" s="22">
        <f t="shared" si="5178"/>
        <v>1.0022278100627084</v>
      </c>
      <c r="W362" s="22">
        <f t="shared" si="5298"/>
        <v>1.2842089747227226E-2</v>
      </c>
      <c r="X362" s="35">
        <f t="shared" si="5299"/>
        <v>102.56841794944545</v>
      </c>
      <c r="Y362" s="36" t="str">
        <f t="shared" si="5149"/>
        <v>Expansion</v>
      </c>
      <c r="Z362" s="1">
        <v>98.618200000000002</v>
      </c>
      <c r="AA362" s="25">
        <f t="shared" ref="AA362" si="5833">((Z362-Z361)/Z361)*100</f>
        <v>3.1748640032298062E-2</v>
      </c>
      <c r="AB362" s="22">
        <f t="shared" si="5180"/>
        <v>1.000317486400323</v>
      </c>
      <c r="AC362" s="22">
        <f t="shared" si="5301"/>
        <v>1.5080781194622972E-3</v>
      </c>
      <c r="AD362" s="35">
        <f t="shared" si="5302"/>
        <v>100.30161562389246</v>
      </c>
      <c r="AE362" s="36" t="str">
        <f t="shared" si="5151"/>
        <v>Recovery</v>
      </c>
      <c r="AF362" s="1">
        <v>100.8466</v>
      </c>
      <c r="AG362" s="25">
        <f t="shared" ref="AG362" si="5834">((AF362-AF361)/AF361)*100</f>
        <v>0.34667287573309574</v>
      </c>
      <c r="AH362" s="22">
        <f t="shared" si="5261"/>
        <v>1.0034667287573309</v>
      </c>
      <c r="AI362" s="22">
        <f t="shared" si="5304"/>
        <v>2.3423331997137975E-2</v>
      </c>
      <c r="AJ362" s="35">
        <f t="shared" si="5305"/>
        <v>104.6846663994276</v>
      </c>
      <c r="AK362" s="36" t="str">
        <f t="shared" si="5244"/>
        <v>Expansion</v>
      </c>
      <c r="AL362" s="1">
        <v>98.885000000000005</v>
      </c>
      <c r="AM362" s="25">
        <f t="shared" ref="AM362" si="5835">((AL362-AL361)/AL361)*100</f>
        <v>0.14928456839137738</v>
      </c>
      <c r="AN362" s="22">
        <f t="shared" si="5183"/>
        <v>1.0014928456839138</v>
      </c>
      <c r="AO362" s="22">
        <f t="shared" si="5307"/>
        <v>8.0760259672476575E-3</v>
      </c>
      <c r="AP362" s="35">
        <f t="shared" si="5308"/>
        <v>101.61520519344953</v>
      </c>
      <c r="AQ362" s="36" t="str">
        <f t="shared" si="5154"/>
        <v>Recovery</v>
      </c>
      <c r="AR362" s="1">
        <v>100.3522</v>
      </c>
      <c r="AS362" s="25">
        <f t="shared" ref="AS362" si="5836">((AR362-AR361)/AR361)*100</f>
        <v>0.2546522233866369</v>
      </c>
      <c r="AT362" s="22">
        <f t="shared" si="5185"/>
        <v>1.0025465222338663</v>
      </c>
      <c r="AU362" s="22">
        <f t="shared" si="5310"/>
        <v>1.4323531284650359E-2</v>
      </c>
      <c r="AV362" s="35">
        <f t="shared" si="5311"/>
        <v>102.86470625693008</v>
      </c>
      <c r="AW362" s="36" t="str">
        <f t="shared" si="5156"/>
        <v>Expansion</v>
      </c>
      <c r="AX362" s="1">
        <v>96.645200000000003</v>
      </c>
      <c r="AY362" s="25">
        <f t="shared" ref="AY362" si="5837">((AX362-AX361)/AX361)*100</f>
        <v>3.4053634992643723E-2</v>
      </c>
      <c r="AZ362" s="22">
        <f t="shared" si="5820"/>
        <v>1.0003405363499265</v>
      </c>
      <c r="BA362" s="22">
        <f t="shared" si="5313"/>
        <v>1.9729427950265777E-3</v>
      </c>
      <c r="BB362" s="35">
        <f t="shared" si="5314"/>
        <v>100.39458855900531</v>
      </c>
      <c r="BC362" s="36" t="str">
        <f t="shared" si="5821"/>
        <v>Recovery</v>
      </c>
      <c r="BD362" s="1">
        <v>99.644900000000007</v>
      </c>
      <c r="BE362" s="25">
        <f t="shared" ref="BE362" si="5838">((BD362-BD361)/BD361)*100</f>
        <v>7.7233649365267026E-2</v>
      </c>
      <c r="BF362" s="22">
        <f t="shared" si="5188"/>
        <v>1.0007723364936527</v>
      </c>
      <c r="BG362" s="22">
        <f t="shared" si="5316"/>
        <v>4.1083384053561822E-3</v>
      </c>
      <c r="BH362" s="35">
        <f t="shared" si="5317"/>
        <v>100.82166768107123</v>
      </c>
      <c r="BI362" s="36" t="str">
        <f t="shared" si="5159"/>
        <v>Recovery</v>
      </c>
      <c r="BJ362" s="1">
        <v>100.45189999999999</v>
      </c>
      <c r="BK362" s="25">
        <f t="shared" ref="BK362" si="5839">((BJ362-BJ361)/BJ361)*100</f>
        <v>9.7454912156047777E-2</v>
      </c>
      <c r="BL362" s="22">
        <f t="shared" si="5190"/>
        <v>1.0009745491215605</v>
      </c>
      <c r="BM362" s="22">
        <f t="shared" si="5319"/>
        <v>8.2525592268165582E-3</v>
      </c>
      <c r="BN362" s="35">
        <f t="shared" si="5320"/>
        <v>101.65051184536331</v>
      </c>
      <c r="BO362" s="36" t="str">
        <f t="shared" si="5161"/>
        <v>Expansion</v>
      </c>
      <c r="BP362" s="1">
        <v>99.337999999999994</v>
      </c>
      <c r="BQ362" s="25">
        <f t="shared" ref="BQ362" si="5840">((BP362-BP361)/BP361)*100</f>
        <v>0.27314737239494274</v>
      </c>
      <c r="BR362" s="22">
        <f t="shared" si="5192"/>
        <v>1.0027314737239494</v>
      </c>
      <c r="BS362" s="22">
        <f t="shared" si="5322"/>
        <v>1.2925408686004669E-2</v>
      </c>
      <c r="BT362" s="35">
        <f t="shared" si="5323"/>
        <v>102.58508173720094</v>
      </c>
      <c r="BU362" s="36" t="str">
        <f t="shared" si="5163"/>
        <v>Recovery</v>
      </c>
      <c r="BV362" s="1">
        <v>101.5197</v>
      </c>
      <c r="BW362" s="25">
        <f t="shared" ref="BW362" si="5841">((BV362-BV361)/BV361)*100</f>
        <v>0.10442365831869571</v>
      </c>
      <c r="BX362" s="22">
        <f t="shared" si="5466"/>
        <v>1.0010442365831869</v>
      </c>
      <c r="BY362" s="22">
        <f t="shared" si="5325"/>
        <v>1.5004149211649276E-2</v>
      </c>
      <c r="BZ362" s="35">
        <f t="shared" si="5326"/>
        <v>103.00082984232985</v>
      </c>
      <c r="CA362" s="36" t="str">
        <f t="shared" si="5467"/>
        <v>Expansion</v>
      </c>
      <c r="CB362" s="1">
        <v>99.113</v>
      </c>
      <c r="CC362" s="25">
        <f t="shared" ref="CC362" si="5842">((CB362-CB361)/CB361)*100</f>
        <v>0.24851492859620863</v>
      </c>
      <c r="CD362" s="22">
        <f t="shared" si="5195"/>
        <v>1.0024851492859621</v>
      </c>
      <c r="CE362" s="22">
        <f t="shared" si="5328"/>
        <v>1.3994563410339778E-2</v>
      </c>
      <c r="CF362" s="35">
        <f t="shared" si="5329"/>
        <v>102.79891268206795</v>
      </c>
      <c r="CG362" s="36" t="str">
        <f t="shared" si="5166"/>
        <v>Recovery</v>
      </c>
      <c r="CH362" s="1">
        <v>99.864699999999999</v>
      </c>
      <c r="CI362" s="25">
        <f t="shared" ref="CI362" si="5843">((CH362-CH361)/CH361)*100</f>
        <v>9.5821251269185129E-2</v>
      </c>
      <c r="CJ362" s="22">
        <f t="shared" si="5632"/>
        <v>1.0009582125126919</v>
      </c>
      <c r="CK362" s="22">
        <f t="shared" si="5331"/>
        <v>6.4530498546728765E-3</v>
      </c>
      <c r="CL362" s="35">
        <f t="shared" si="5332"/>
        <v>101.29060997093458</v>
      </c>
      <c r="CM362" s="36" t="str">
        <f t="shared" si="5633"/>
        <v>Recovery</v>
      </c>
      <c r="CN362" s="1">
        <v>98.295699999999997</v>
      </c>
      <c r="CO362" s="25">
        <f t="shared" ref="CO362" si="5844">((CN362-CN361)/CN361)*100</f>
        <v>0.10112387012151107</v>
      </c>
      <c r="CP362" s="22">
        <f t="shared" si="5198"/>
        <v>1.0010112387012151</v>
      </c>
      <c r="CQ362" s="22">
        <f t="shared" si="5334"/>
        <v>-1.3634068509669195E-3</v>
      </c>
      <c r="CR362" s="35">
        <f t="shared" si="5335"/>
        <v>99.727318629806618</v>
      </c>
      <c r="CS362" s="36" t="str">
        <f t="shared" si="5169"/>
        <v>Slowdown</v>
      </c>
      <c r="CT362" s="1">
        <v>99.572599999999994</v>
      </c>
      <c r="CU362" s="25">
        <f t="shared" ref="CU362" si="5845">((CT362-CT361)/CT361)*100</f>
        <v>0.44050641594012624</v>
      </c>
      <c r="CV362" s="22">
        <f t="shared" si="5200"/>
        <v>1.0044050641594013</v>
      </c>
      <c r="CW362" s="22">
        <f t="shared" si="5337"/>
        <v>2.6099573474416271E-2</v>
      </c>
      <c r="CX362" s="35">
        <f t="shared" si="5338"/>
        <v>105.21991469488326</v>
      </c>
      <c r="CY362" s="36" t="str">
        <f t="shared" si="5171"/>
        <v>Recovery</v>
      </c>
      <c r="CZ362" s="1">
        <v>100.2539</v>
      </c>
      <c r="DA362" s="25">
        <f t="shared" ref="DA362" si="5846">((CZ362-CZ361)/CZ361)*100</f>
        <v>0.23555689308856995</v>
      </c>
      <c r="DB362" s="22">
        <f t="shared" si="5221"/>
        <v>1.0023555689308856</v>
      </c>
      <c r="DC362" s="22">
        <f t="shared" si="5340"/>
        <v>9.6886050120905676E-3</v>
      </c>
      <c r="DD362" s="35">
        <f t="shared" si="5341"/>
        <v>101.93772100241812</v>
      </c>
      <c r="DE362" s="36" t="str">
        <f t="shared" si="5202"/>
        <v>Expansion</v>
      </c>
      <c r="DF362" s="1">
        <v>100.30759999999999</v>
      </c>
      <c r="DG362" s="25">
        <f t="shared" si="5222"/>
        <v>0.37203884894101336</v>
      </c>
      <c r="DH362" s="22">
        <f t="shared" si="5490"/>
        <v>1.0037203884894101</v>
      </c>
      <c r="DI362" s="22">
        <f t="shared" si="5473"/>
        <v>2.2212846703129063E-2</v>
      </c>
      <c r="DJ362" s="35">
        <f t="shared" si="5454"/>
        <v>104.44256934062581</v>
      </c>
      <c r="DK362" s="36" t="str">
        <f t="shared" si="5223"/>
        <v>Expansion</v>
      </c>
    </row>
    <row r="363" spans="1:115" x14ac:dyDescent="0.25">
      <c r="A363">
        <v>200312</v>
      </c>
      <c r="B363" s="2">
        <v>99.824700000000007</v>
      </c>
      <c r="C363" s="25">
        <f t="shared" si="5203"/>
        <v>-1.7828079224773061E-2</v>
      </c>
      <c r="D363" s="22">
        <f t="shared" si="5173"/>
        <v>0.99982171920775231</v>
      </c>
      <c r="E363" s="22">
        <f t="shared" si="5290"/>
        <v>-1.4734125555152522E-3</v>
      </c>
      <c r="F363" s="35">
        <f t="shared" si="5291"/>
        <v>99.705317488896952</v>
      </c>
      <c r="G363" s="36" t="str">
        <f t="shared" si="5144"/>
        <v>Slowdown</v>
      </c>
      <c r="H363" s="2">
        <v>100.3194</v>
      </c>
      <c r="I363" s="25">
        <f t="shared" si="5204"/>
        <v>9.8782283846406263E-2</v>
      </c>
      <c r="J363" s="22">
        <f t="shared" si="5174"/>
        <v>1.0009878228384641</v>
      </c>
      <c r="K363" s="22">
        <f t="shared" si="5292"/>
        <v>9.8987175860538734E-3</v>
      </c>
      <c r="L363" s="35">
        <f t="shared" si="5293"/>
        <v>101.97974351721078</v>
      </c>
      <c r="M363" s="36" t="str">
        <f t="shared" si="5145"/>
        <v>Expansion</v>
      </c>
      <c r="N363" s="2">
        <v>99.998099999999994</v>
      </c>
      <c r="O363" s="25">
        <f t="shared" ref="O363" si="5847">((N363-N362)/N362)*100</f>
        <v>0.26389959783385519</v>
      </c>
      <c r="P363" s="22">
        <f t="shared" si="5176"/>
        <v>1.0026389959783386</v>
      </c>
      <c r="Q363" s="22">
        <f t="shared" si="5295"/>
        <v>1.6096287113621877E-2</v>
      </c>
      <c r="R363" s="35">
        <f t="shared" si="5296"/>
        <v>103.21925742272438</v>
      </c>
      <c r="S363" s="36" t="str">
        <f t="shared" si="5147"/>
        <v>Recovery</v>
      </c>
      <c r="T363" s="2">
        <v>100.50920000000001</v>
      </c>
      <c r="U363" s="25">
        <f t="shared" ref="U363" si="5848">((T363-T362)/T362)*100</f>
        <v>0.18729821084855688</v>
      </c>
      <c r="V363" s="22">
        <f t="shared" si="5178"/>
        <v>1.0018729821084855</v>
      </c>
      <c r="W363" s="22">
        <f t="shared" si="5298"/>
        <v>1.3394743130468179E-2</v>
      </c>
      <c r="X363" s="35">
        <f t="shared" si="5299"/>
        <v>102.67894862609364</v>
      </c>
      <c r="Y363" s="36" t="str">
        <f t="shared" si="5149"/>
        <v>Expansion</v>
      </c>
      <c r="Z363" s="2">
        <v>98.689499999999995</v>
      </c>
      <c r="AA363" s="25">
        <f t="shared" ref="AA363" si="5849">((Z363-Z362)/Z362)*100</f>
        <v>7.229902796846191E-2</v>
      </c>
      <c r="AB363" s="22">
        <f t="shared" si="5180"/>
        <v>1.0007229902796846</v>
      </c>
      <c r="AC363" s="22">
        <f t="shared" si="5301"/>
        <v>2.0713709124693391E-3</v>
      </c>
      <c r="AD363" s="35">
        <f t="shared" si="5302"/>
        <v>100.41427418249387</v>
      </c>
      <c r="AE363" s="36" t="str">
        <f t="shared" si="5151"/>
        <v>Recovery</v>
      </c>
      <c r="AF363" s="2">
        <v>101.07680000000001</v>
      </c>
      <c r="AG363" s="25">
        <f t="shared" ref="AG363" si="5850">((AF363-AF362)/AF362)*100</f>
        <v>0.22826748745124834</v>
      </c>
      <c r="AH363" s="22">
        <f t="shared" si="5261"/>
        <v>1.0022826748745124</v>
      </c>
      <c r="AI363" s="22">
        <f t="shared" si="5304"/>
        <v>2.3039357088273649E-2</v>
      </c>
      <c r="AJ363" s="35">
        <f t="shared" si="5305"/>
        <v>104.60787141765474</v>
      </c>
      <c r="AK363" s="36" t="str">
        <f t="shared" si="5244"/>
        <v>Expansion</v>
      </c>
      <c r="AL363" s="2">
        <v>99.025099999999995</v>
      </c>
      <c r="AM363" s="25">
        <f t="shared" ref="AM363" si="5851">((AL363-AL362)/AL362)*100</f>
        <v>0.14167972897809541</v>
      </c>
      <c r="AN363" s="22">
        <f t="shared" si="5183"/>
        <v>1.0014167972897809</v>
      </c>
      <c r="AO363" s="22">
        <f t="shared" si="5307"/>
        <v>8.5717050217197777E-3</v>
      </c>
      <c r="AP363" s="35">
        <f t="shared" si="5308"/>
        <v>101.71434100434395</v>
      </c>
      <c r="AQ363" s="36" t="str">
        <f t="shared" si="5154"/>
        <v>Recovery</v>
      </c>
      <c r="AR363" s="2">
        <v>100.536</v>
      </c>
      <c r="AS363" s="25">
        <f t="shared" ref="AS363" si="5852">((AR363-AR362)/AR362)*100</f>
        <v>0.1831549283423832</v>
      </c>
      <c r="AT363" s="22">
        <f t="shared" si="5185"/>
        <v>1.0018315492834238</v>
      </c>
      <c r="AU363" s="22">
        <f t="shared" si="5310"/>
        <v>1.5061962235042303E-2</v>
      </c>
      <c r="AV363" s="35">
        <f t="shared" si="5311"/>
        <v>103.01239244700847</v>
      </c>
      <c r="AW363" s="36" t="str">
        <f t="shared" si="5156"/>
        <v>Expansion</v>
      </c>
      <c r="AX363" s="2">
        <v>96.7059</v>
      </c>
      <c r="AY363" s="25">
        <f t="shared" ref="AY363" si="5853">((AX363-AX362)/AX362)*100</f>
        <v>6.2807050945103415E-2</v>
      </c>
      <c r="AZ363" s="22">
        <f t="shared" si="5820"/>
        <v>1.000628070509451</v>
      </c>
      <c r="BA363" s="22">
        <f t="shared" si="5313"/>
        <v>3.0015609361466744E-3</v>
      </c>
      <c r="BB363" s="35">
        <f t="shared" si="5314"/>
        <v>100.60031218722933</v>
      </c>
      <c r="BC363" s="36" t="str">
        <f t="shared" si="5821"/>
        <v>Recovery</v>
      </c>
      <c r="BD363" s="2">
        <v>99.682000000000002</v>
      </c>
      <c r="BE363" s="25">
        <f t="shared" ref="BE363" si="5854">((BD363-BD362)/BD362)*100</f>
        <v>3.7232211583327644E-2</v>
      </c>
      <c r="BF363" s="22">
        <f t="shared" si="5188"/>
        <v>1.0003723221158334</v>
      </c>
      <c r="BG363" s="22">
        <f t="shared" si="5316"/>
        <v>4.4336067390824407E-3</v>
      </c>
      <c r="BH363" s="35">
        <f t="shared" si="5317"/>
        <v>100.88672134781649</v>
      </c>
      <c r="BI363" s="36" t="str">
        <f t="shared" si="5159"/>
        <v>Recovery</v>
      </c>
      <c r="BJ363" s="2">
        <v>100.5346</v>
      </c>
      <c r="BK363" s="25">
        <f t="shared" ref="BK363" si="5855">((BJ363-BJ362)/BJ362)*100</f>
        <v>8.2327959948993168E-2</v>
      </c>
      <c r="BL363" s="22">
        <f t="shared" si="5190"/>
        <v>1.00082327959949</v>
      </c>
      <c r="BM363" s="22">
        <f t="shared" si="5319"/>
        <v>7.6787763672900855E-3</v>
      </c>
      <c r="BN363" s="35">
        <f t="shared" si="5320"/>
        <v>101.53575527345802</v>
      </c>
      <c r="BO363" s="36" t="str">
        <f t="shared" si="5161"/>
        <v>Expansion</v>
      </c>
      <c r="BP363" s="2">
        <v>99.558000000000007</v>
      </c>
      <c r="BQ363" s="25">
        <f t="shared" ref="BQ363" si="5856">((BP363-BP362)/BP362)*100</f>
        <v>0.22146610561921226</v>
      </c>
      <c r="BR363" s="22">
        <f t="shared" si="5192"/>
        <v>1.0022146610561922</v>
      </c>
      <c r="BS363" s="22">
        <f t="shared" si="5322"/>
        <v>1.446528575970274E-2</v>
      </c>
      <c r="BT363" s="35">
        <f t="shared" si="5323"/>
        <v>102.89305715194055</v>
      </c>
      <c r="BU363" s="36" t="str">
        <f t="shared" si="5163"/>
        <v>Recovery</v>
      </c>
      <c r="BV363" s="2">
        <v>101.5342</v>
      </c>
      <c r="BW363" s="25">
        <f t="shared" ref="BW363" si="5857">((BV363-BV362)/BV362)*100</f>
        <v>1.4282942128471796E-2</v>
      </c>
      <c r="BX363" s="22">
        <f t="shared" si="5466"/>
        <v>1.0001428294212846</v>
      </c>
      <c r="BY363" s="22">
        <f t="shared" si="5325"/>
        <v>1.24918354831145E-2</v>
      </c>
      <c r="BZ363" s="35">
        <f t="shared" si="5326"/>
        <v>102.4983670966229</v>
      </c>
      <c r="CA363" s="36" t="str">
        <f t="shared" si="5467"/>
        <v>Expansion</v>
      </c>
      <c r="CB363" s="2">
        <v>99.358800000000002</v>
      </c>
      <c r="CC363" s="25">
        <f t="shared" ref="CC363" si="5858">((CB363-CB362)/CB362)*100</f>
        <v>0.24799975785215125</v>
      </c>
      <c r="CD363" s="22">
        <f t="shared" si="5195"/>
        <v>1.0024799975785215</v>
      </c>
      <c r="CE363" s="22">
        <f t="shared" si="5328"/>
        <v>1.4492635241792451E-2</v>
      </c>
      <c r="CF363" s="35">
        <f t="shared" si="5329"/>
        <v>102.89852704835849</v>
      </c>
      <c r="CG363" s="36" t="str">
        <f t="shared" si="5166"/>
        <v>Recovery</v>
      </c>
      <c r="CH363" s="2">
        <v>99.934799999999996</v>
      </c>
      <c r="CI363" s="25">
        <f t="shared" ref="CI363" si="5859">((CH363-CH362)/CH362)*100</f>
        <v>7.0194973799547283E-2</v>
      </c>
      <c r="CJ363" s="22">
        <f t="shared" si="5632"/>
        <v>1.0007019497379954</v>
      </c>
      <c r="CK363" s="22">
        <f t="shared" si="5331"/>
        <v>6.2589867207984984E-3</v>
      </c>
      <c r="CL363" s="35">
        <f t="shared" si="5332"/>
        <v>101.2517973441597</v>
      </c>
      <c r="CM363" s="36" t="str">
        <f t="shared" si="5633"/>
        <v>Recovery</v>
      </c>
      <c r="CN363" s="2">
        <v>98.471400000000003</v>
      </c>
      <c r="CO363" s="25">
        <f t="shared" ref="CO363" si="5860">((CN363-CN362)/CN362)*100</f>
        <v>0.17874637445992672</v>
      </c>
      <c r="CP363" s="22">
        <f t="shared" si="5198"/>
        <v>1.0017874637445994</v>
      </c>
      <c r="CQ363" s="22">
        <f t="shared" si="5334"/>
        <v>1.1234138768556612E-3</v>
      </c>
      <c r="CR363" s="35">
        <f t="shared" si="5335"/>
        <v>100.22468277537114</v>
      </c>
      <c r="CS363" s="36" t="str">
        <f t="shared" si="5169"/>
        <v>Recovery</v>
      </c>
      <c r="CT363" s="2">
        <v>99.927000000000007</v>
      </c>
      <c r="CU363" s="25">
        <f t="shared" ref="CU363" si="5861">((CT363-CT362)/CT362)*100</f>
        <v>0.35592120723975523</v>
      </c>
      <c r="CV363" s="22">
        <f t="shared" si="5200"/>
        <v>1.0035592120723975</v>
      </c>
      <c r="CW363" s="22">
        <f t="shared" si="5337"/>
        <v>2.6825899848329948E-2</v>
      </c>
      <c r="CX363" s="35">
        <f t="shared" si="5338"/>
        <v>105.36517996966599</v>
      </c>
      <c r="CY363" s="36" t="str">
        <f t="shared" si="5171"/>
        <v>Recovery</v>
      </c>
      <c r="CZ363" s="2">
        <v>100.4774</v>
      </c>
      <c r="DA363" s="25">
        <f t="shared" ref="DA363" si="5862">((CZ363-CZ362)/CZ362)*100</f>
        <v>0.22293397064852474</v>
      </c>
      <c r="DB363" s="22">
        <f t="shared" si="5221"/>
        <v>1.0022293397064852</v>
      </c>
      <c r="DC363" s="22">
        <f t="shared" si="5340"/>
        <v>1.1033307204905363E-2</v>
      </c>
      <c r="DD363" s="35">
        <f t="shared" si="5341"/>
        <v>102.20666144098107</v>
      </c>
      <c r="DE363" s="36" t="str">
        <f t="shared" si="5202"/>
        <v>Expansion</v>
      </c>
      <c r="DF363" s="2">
        <v>100.6172</v>
      </c>
      <c r="DG363" s="25">
        <f t="shared" si="5222"/>
        <v>0.30865059078275547</v>
      </c>
      <c r="DH363" s="22">
        <f t="shared" si="5490"/>
        <v>1.0030865059078276</v>
      </c>
      <c r="DI363" s="22">
        <f t="shared" si="5473"/>
        <v>2.2267603415781601E-2</v>
      </c>
      <c r="DJ363" s="35">
        <f t="shared" si="5454"/>
        <v>104.45352068315631</v>
      </c>
      <c r="DK363" s="36" t="str">
        <f t="shared" si="5223"/>
        <v>Expansion</v>
      </c>
    </row>
    <row r="364" spans="1:115" x14ac:dyDescent="0.25">
      <c r="A364">
        <v>200401</v>
      </c>
      <c r="B364" s="1">
        <v>99.824100000000001</v>
      </c>
      <c r="C364" s="25">
        <f t="shared" si="5203"/>
        <v>-6.0105364704898388E-4</v>
      </c>
      <c r="D364" s="22">
        <f t="shared" si="5173"/>
        <v>0.99999398946352946</v>
      </c>
      <c r="E364" s="22">
        <f t="shared" si="5290"/>
        <v>-1.284610189840274E-3</v>
      </c>
      <c r="F364" s="35">
        <f t="shared" si="5291"/>
        <v>99.743077962031947</v>
      </c>
      <c r="G364" s="36" t="str">
        <f t="shared" si="5144"/>
        <v>Slowdown</v>
      </c>
      <c r="H364" s="1">
        <v>100.3818</v>
      </c>
      <c r="I364" s="25">
        <f t="shared" si="5204"/>
        <v>6.2201328955313412E-2</v>
      </c>
      <c r="J364" s="22">
        <f t="shared" si="5174"/>
        <v>1.0006220132895531</v>
      </c>
      <c r="K364" s="22">
        <f t="shared" si="5292"/>
        <v>9.0915122429819917E-3</v>
      </c>
      <c r="L364" s="35">
        <f t="shared" si="5293"/>
        <v>101.8183024485964</v>
      </c>
      <c r="M364" s="36" t="str">
        <f t="shared" si="5145"/>
        <v>Expansion</v>
      </c>
      <c r="N364" s="1">
        <v>100.2137</v>
      </c>
      <c r="O364" s="25">
        <f t="shared" ref="O364" si="5863">((N364-N363)/N363)*100</f>
        <v>0.21560409647784223</v>
      </c>
      <c r="P364" s="22">
        <f t="shared" si="5176"/>
        <v>1.0021560409647785</v>
      </c>
      <c r="Q364" s="22">
        <f t="shared" si="5295"/>
        <v>1.6347571748183132E-2</v>
      </c>
      <c r="R364" s="35">
        <f t="shared" si="5296"/>
        <v>103.26951434963662</v>
      </c>
      <c r="S364" s="36" t="str">
        <f t="shared" si="5147"/>
        <v>Expansion</v>
      </c>
      <c r="T364" s="1">
        <v>100.6554</v>
      </c>
      <c r="U364" s="25">
        <f t="shared" ref="U364" si="5864">((T364-T363)/T363)*100</f>
        <v>0.14545932113676482</v>
      </c>
      <c r="V364" s="22">
        <f t="shared" si="5178"/>
        <v>1.0014545932113676</v>
      </c>
      <c r="W364" s="22">
        <f t="shared" si="5298"/>
        <v>1.2883509048041475E-2</v>
      </c>
      <c r="X364" s="35">
        <f t="shared" si="5299"/>
        <v>102.57670180960829</v>
      </c>
      <c r="Y364" s="36" t="str">
        <f t="shared" si="5149"/>
        <v>Expansion</v>
      </c>
      <c r="Z364" s="1">
        <v>98.825999999999993</v>
      </c>
      <c r="AA364" s="25">
        <f t="shared" ref="AA364" si="5865">((Z364-Z363)/Z363)*100</f>
        <v>0.13831258644536459</v>
      </c>
      <c r="AB364" s="22">
        <f t="shared" si="5180"/>
        <v>1.0013831258644537</v>
      </c>
      <c r="AC364" s="22">
        <f t="shared" si="5301"/>
        <v>3.1110592319290031E-3</v>
      </c>
      <c r="AD364" s="35">
        <f t="shared" si="5302"/>
        <v>100.6222118463858</v>
      </c>
      <c r="AE364" s="36" t="str">
        <f t="shared" si="5151"/>
        <v>Recovery</v>
      </c>
      <c r="AF364" s="1">
        <v>101.1772</v>
      </c>
      <c r="AG364" s="25">
        <f t="shared" ref="AG364" si="5866">((AF364-AF363)/AF363)*100</f>
        <v>9.9330410143567444E-2</v>
      </c>
      <c r="AH364" s="22">
        <f t="shared" si="5261"/>
        <v>1.0009933041014356</v>
      </c>
      <c r="AI364" s="22">
        <f t="shared" si="5304"/>
        <v>2.0375808819969699E-2</v>
      </c>
      <c r="AJ364" s="35">
        <f t="shared" si="5305"/>
        <v>104.07516176399395</v>
      </c>
      <c r="AK364" s="36" t="str">
        <f t="shared" si="5244"/>
        <v>Expansion</v>
      </c>
      <c r="AL364" s="1">
        <v>99.152699999999996</v>
      </c>
      <c r="AM364" s="25">
        <f t="shared" ref="AM364" si="5867">((AL364-AL363)/AL363)*100</f>
        <v>0.12885621928177909</v>
      </c>
      <c r="AN364" s="22">
        <f t="shared" si="5183"/>
        <v>1.0012885621928178</v>
      </c>
      <c r="AO364" s="22">
        <f t="shared" si="5307"/>
        <v>8.5513467328508508E-3</v>
      </c>
      <c r="AP364" s="35">
        <f t="shared" si="5308"/>
        <v>101.71026934657017</v>
      </c>
      <c r="AQ364" s="36" t="str">
        <f t="shared" si="5154"/>
        <v>Recovery</v>
      </c>
      <c r="AR364" s="1">
        <v>100.65130000000001</v>
      </c>
      <c r="AS364" s="25">
        <f t="shared" ref="AS364" si="5868">((AR364-AR363)/AR363)*100</f>
        <v>0.11468528686242226</v>
      </c>
      <c r="AT364" s="22">
        <f t="shared" si="5185"/>
        <v>1.0011468528686243</v>
      </c>
      <c r="AU364" s="22">
        <f t="shared" si="5310"/>
        <v>1.4219036237331117E-2</v>
      </c>
      <c r="AV364" s="35">
        <f t="shared" si="5311"/>
        <v>102.84380724746623</v>
      </c>
      <c r="AW364" s="36" t="str">
        <f t="shared" si="5156"/>
        <v>Expansion</v>
      </c>
      <c r="AX364" s="1">
        <v>96.825100000000006</v>
      </c>
      <c r="AY364" s="25">
        <f t="shared" ref="AY364" si="5869">((AX364-AX363)/AX363)*100</f>
        <v>0.12326031813985126</v>
      </c>
      <c r="AZ364" s="22">
        <f t="shared" si="5820"/>
        <v>1.0012326031813985</v>
      </c>
      <c r="BA364" s="22">
        <f t="shared" si="5313"/>
        <v>4.0462529644349488E-3</v>
      </c>
      <c r="BB364" s="35">
        <f t="shared" si="5314"/>
        <v>100.809250592887</v>
      </c>
      <c r="BC364" s="36" t="str">
        <f t="shared" si="5821"/>
        <v>Recovery</v>
      </c>
      <c r="BD364" s="1">
        <v>99.676100000000005</v>
      </c>
      <c r="BE364" s="25">
        <f t="shared" ref="BE364" si="5870">((BD364-BD363)/BD363)*100</f>
        <v>-5.9188218534910091E-3</v>
      </c>
      <c r="BF364" s="22">
        <f t="shared" si="5188"/>
        <v>0.9999408117814651</v>
      </c>
      <c r="BG364" s="22">
        <f t="shared" si="5316"/>
        <v>4.0200650704595997E-3</v>
      </c>
      <c r="BH364" s="35">
        <f t="shared" si="5317"/>
        <v>100.80401301409192</v>
      </c>
      <c r="BI364" s="36" t="str">
        <f t="shared" si="5159"/>
        <v>Recovery</v>
      </c>
      <c r="BJ364" s="1">
        <v>100.6019</v>
      </c>
      <c r="BK364" s="25">
        <f t="shared" ref="BK364" si="5871">((BJ364-BJ363)/BJ363)*100</f>
        <v>6.6942127386992165E-2</v>
      </c>
      <c r="BL364" s="22">
        <f t="shared" si="5190"/>
        <v>1.0006694212738698</v>
      </c>
      <c r="BM364" s="22">
        <f t="shared" si="5319"/>
        <v>6.8718204319058174E-3</v>
      </c>
      <c r="BN364" s="35">
        <f t="shared" si="5320"/>
        <v>101.37436408638116</v>
      </c>
      <c r="BO364" s="36" t="str">
        <f t="shared" si="5161"/>
        <v>Expansion</v>
      </c>
      <c r="BP364" s="1">
        <v>99.724599999999995</v>
      </c>
      <c r="BQ364" s="25">
        <f t="shared" ref="BQ364" si="5872">((BP364-BP363)/BP363)*100</f>
        <v>0.16733964121415487</v>
      </c>
      <c r="BR364" s="22">
        <f t="shared" si="5192"/>
        <v>1.0016733964121416</v>
      </c>
      <c r="BS364" s="22">
        <f t="shared" si="5322"/>
        <v>1.4582165461236363E-2</v>
      </c>
      <c r="BT364" s="35">
        <f t="shared" si="5323"/>
        <v>102.91643309224727</v>
      </c>
      <c r="BU364" s="36" t="str">
        <f t="shared" si="5163"/>
        <v>Recovery</v>
      </c>
      <c r="BV364" s="1">
        <v>101.4999</v>
      </c>
      <c r="BW364" s="25">
        <f t="shared" ref="BW364" si="5873">((BV364-BV363)/BV363)*100</f>
        <v>-3.3781720838891506E-2</v>
      </c>
      <c r="BX364" s="22">
        <f t="shared" si="5466"/>
        <v>0.99966218279161112</v>
      </c>
      <c r="BY364" s="22">
        <f t="shared" si="5325"/>
        <v>8.9714048275595371E-3</v>
      </c>
      <c r="BZ364" s="35">
        <f t="shared" si="5326"/>
        <v>101.7942809655119</v>
      </c>
      <c r="CA364" s="36" t="str">
        <f t="shared" si="5467"/>
        <v>Expansion</v>
      </c>
      <c r="CB364" s="1">
        <v>99.584199999999996</v>
      </c>
      <c r="CC364" s="25">
        <f t="shared" ref="CC364" si="5874">((CB364-CB363)/CB363)*100</f>
        <v>0.22685459164159932</v>
      </c>
      <c r="CD364" s="22">
        <f t="shared" si="5195"/>
        <v>1.002268545916416</v>
      </c>
      <c r="CE364" s="22">
        <f t="shared" si="5328"/>
        <v>1.4488294859517969E-2</v>
      </c>
      <c r="CF364" s="35">
        <f t="shared" si="5329"/>
        <v>102.8976589719036</v>
      </c>
      <c r="CG364" s="36" t="str">
        <f t="shared" si="5166"/>
        <v>Recovery</v>
      </c>
      <c r="CH364" s="1">
        <v>99.977900000000005</v>
      </c>
      <c r="CI364" s="25">
        <f t="shared" ref="CI364" si="5875">((CH364-CH363)/CH363)*100</f>
        <v>4.3128119533945818E-2</v>
      </c>
      <c r="CJ364" s="22">
        <f t="shared" si="5632"/>
        <v>1.0004312811953395</v>
      </c>
      <c r="CK364" s="22">
        <f t="shared" si="5331"/>
        <v>5.6287423945089454E-3</v>
      </c>
      <c r="CL364" s="35">
        <f t="shared" si="5332"/>
        <v>101.12574847890178</v>
      </c>
      <c r="CM364" s="36" t="str">
        <f t="shared" si="5633"/>
        <v>Recovery</v>
      </c>
      <c r="CN364" s="1">
        <v>98.681399999999996</v>
      </c>
      <c r="CO364" s="25">
        <f t="shared" ref="CO364" si="5876">((CN364-CN363)/CN363)*100</f>
        <v>0.21325989068906684</v>
      </c>
      <c r="CP364" s="22">
        <f t="shared" si="5198"/>
        <v>1.0021325989068908</v>
      </c>
      <c r="CQ364" s="22">
        <f t="shared" si="5334"/>
        <v>4.0740326207509003E-3</v>
      </c>
      <c r="CR364" s="35">
        <f t="shared" si="5335"/>
        <v>100.81480652415019</v>
      </c>
      <c r="CS364" s="36" t="str">
        <f t="shared" si="5169"/>
        <v>Recovery</v>
      </c>
      <c r="CT364" s="1">
        <v>100.1926</v>
      </c>
      <c r="CU364" s="25">
        <f t="shared" ref="CU364" si="5877">((CT364-CT363)/CT363)*100</f>
        <v>0.26579402964163046</v>
      </c>
      <c r="CV364" s="22">
        <f t="shared" si="5200"/>
        <v>1.0026579402964162</v>
      </c>
      <c r="CW364" s="22">
        <f t="shared" si="5337"/>
        <v>2.5386851154412637E-2</v>
      </c>
      <c r="CX364" s="35">
        <f t="shared" si="5338"/>
        <v>105.07737023088252</v>
      </c>
      <c r="CY364" s="36" t="str">
        <f t="shared" si="5171"/>
        <v>Expansion</v>
      </c>
      <c r="CZ364" s="1">
        <v>100.66</v>
      </c>
      <c r="DA364" s="25">
        <f t="shared" ref="DA364" si="5878">((CZ364-CZ363)/CZ363)*100</f>
        <v>0.18173240947714975</v>
      </c>
      <c r="DB364" s="22">
        <f t="shared" si="5221"/>
        <v>1.0018173240947714</v>
      </c>
      <c r="DC364" s="22">
        <f t="shared" si="5340"/>
        <v>1.1647107418912617E-2</v>
      </c>
      <c r="DD364" s="35">
        <f t="shared" si="5341"/>
        <v>102.32942148378253</v>
      </c>
      <c r="DE364" s="36" t="str">
        <f t="shared" si="5202"/>
        <v>Expansion</v>
      </c>
      <c r="DF364" s="1">
        <v>100.8498</v>
      </c>
      <c r="DG364" s="25">
        <f t="shared" si="5222"/>
        <v>0.23117319901568026</v>
      </c>
      <c r="DH364" s="22">
        <f t="shared" si="5490"/>
        <v>1.0023117319901569</v>
      </c>
      <c r="DI364" s="22">
        <f t="shared" si="5473"/>
        <v>2.1099387541651637E-2</v>
      </c>
      <c r="DJ364" s="35">
        <f t="shared" si="5454"/>
        <v>104.21987750833033</v>
      </c>
      <c r="DK364" s="36" t="str">
        <f t="shared" si="5223"/>
        <v>Expansion</v>
      </c>
    </row>
    <row r="365" spans="1:115" x14ac:dyDescent="0.25">
      <c r="A365">
        <v>200402</v>
      </c>
      <c r="B365" s="2">
        <v>99.838200000000001</v>
      </c>
      <c r="C365" s="25">
        <f t="shared" si="5203"/>
        <v>1.4124845603415523E-2</v>
      </c>
      <c r="D365" s="22">
        <f t="shared" si="5173"/>
        <v>1.0001412484560341</v>
      </c>
      <c r="E365" s="22">
        <f t="shared" si="5290"/>
        <v>-9.136441191041067E-4</v>
      </c>
      <c r="F365" s="35">
        <f t="shared" si="5291"/>
        <v>99.817271176179176</v>
      </c>
      <c r="G365" s="36" t="str">
        <f t="shared" si="5144"/>
        <v>Slowdown</v>
      </c>
      <c r="H365" s="2">
        <v>100.4276</v>
      </c>
      <c r="I365" s="25">
        <f t="shared" si="5204"/>
        <v>4.5625800692954147E-2</v>
      </c>
      <c r="J365" s="22">
        <f t="shared" si="5174"/>
        <v>1.0004562580069296</v>
      </c>
      <c r="K365" s="22">
        <f t="shared" si="5292"/>
        <v>7.5980507733999225E-3</v>
      </c>
      <c r="L365" s="35">
        <f t="shared" si="5293"/>
        <v>101.51961015467998</v>
      </c>
      <c r="M365" s="36" t="str">
        <f t="shared" si="5145"/>
        <v>Expansion</v>
      </c>
      <c r="N365" s="2">
        <v>100.3976</v>
      </c>
      <c r="O365" s="25">
        <f t="shared" ref="O365" si="5879">((N365-N364)/N364)*100</f>
        <v>0.18350784373792622</v>
      </c>
      <c r="P365" s="22">
        <f t="shared" si="5176"/>
        <v>1.0018350784373793</v>
      </c>
      <c r="Q365" s="22">
        <f t="shared" si="5295"/>
        <v>1.5544062414968751E-2</v>
      </c>
      <c r="R365" s="35">
        <f t="shared" si="5296"/>
        <v>103.10881248299376</v>
      </c>
      <c r="S365" s="36" t="str">
        <f t="shared" si="5147"/>
        <v>Expansion</v>
      </c>
      <c r="T365" s="2">
        <v>100.7486</v>
      </c>
      <c r="U365" s="25">
        <f t="shared" ref="U365" si="5880">((T365-T364)/T364)*100</f>
        <v>9.2593144530741467E-2</v>
      </c>
      <c r="V365" s="22">
        <f t="shared" si="5178"/>
        <v>1.0009259314453074</v>
      </c>
      <c r="W365" s="22">
        <f t="shared" si="5298"/>
        <v>1.1476273900537848E-2</v>
      </c>
      <c r="X365" s="35">
        <f t="shared" si="5299"/>
        <v>102.29525478010757</v>
      </c>
      <c r="Y365" s="36" t="str">
        <f t="shared" si="5149"/>
        <v>Expansion</v>
      </c>
      <c r="Z365" s="2">
        <v>99.012</v>
      </c>
      <c r="AA365" s="25">
        <f t="shared" ref="AA365" si="5881">((Z365-Z364)/Z364)*100</f>
        <v>0.18820958047478098</v>
      </c>
      <c r="AB365" s="22">
        <f t="shared" si="5180"/>
        <v>1.0018820958047479</v>
      </c>
      <c r="AC365" s="22">
        <f t="shared" si="5301"/>
        <v>4.6431209565482856E-3</v>
      </c>
      <c r="AD365" s="35">
        <f t="shared" si="5302"/>
        <v>100.92862419130965</v>
      </c>
      <c r="AE365" s="36" t="str">
        <f t="shared" si="5151"/>
        <v>Recovery</v>
      </c>
      <c r="AF365" s="2">
        <v>101.1914</v>
      </c>
      <c r="AG365" s="25">
        <f t="shared" ref="AG365" si="5882">((AF365-AF364)/AF364)*100</f>
        <v>1.4034782539942234E-2</v>
      </c>
      <c r="AH365" s="22">
        <f t="shared" si="5261"/>
        <v>1.0001403478253994</v>
      </c>
      <c r="AI365" s="22">
        <f t="shared" si="5304"/>
        <v>1.6086049318501106E-2</v>
      </c>
      <c r="AJ365" s="35">
        <f t="shared" si="5305"/>
        <v>103.21720986370022</v>
      </c>
      <c r="AK365" s="36" t="str">
        <f t="shared" si="5244"/>
        <v>Expansion</v>
      </c>
      <c r="AL365" s="2">
        <v>99.263599999999997</v>
      </c>
      <c r="AM365" s="25">
        <f t="shared" ref="AM365" si="5883">((AL365-AL364)/AL364)*100</f>
        <v>0.1118476854387232</v>
      </c>
      <c r="AN365" s="22">
        <f t="shared" si="5183"/>
        <v>1.0011184768543873</v>
      </c>
      <c r="AO365" s="22">
        <f t="shared" si="5307"/>
        <v>8.249755717034013E-3</v>
      </c>
      <c r="AP365" s="35">
        <f t="shared" si="5308"/>
        <v>101.64995114340681</v>
      </c>
      <c r="AQ365" s="36" t="str">
        <f t="shared" si="5154"/>
        <v>Recovery</v>
      </c>
      <c r="AR365" s="2">
        <v>100.7169</v>
      </c>
      <c r="AS365" s="25">
        <f t="shared" ref="AS365" si="5884">((AR365-AR364)/AR364)*100</f>
        <v>6.5175511891042856E-2</v>
      </c>
      <c r="AT365" s="22">
        <f t="shared" si="5185"/>
        <v>1.0006517551189105</v>
      </c>
      <c r="AU365" s="22">
        <f t="shared" si="5310"/>
        <v>1.2190476956179364E-2</v>
      </c>
      <c r="AV365" s="35">
        <f t="shared" si="5311"/>
        <v>102.43809539123588</v>
      </c>
      <c r="AW365" s="36" t="str">
        <f t="shared" si="5156"/>
        <v>Expansion</v>
      </c>
      <c r="AX365" s="2">
        <v>96.980900000000005</v>
      </c>
      <c r="AY365" s="25">
        <f t="shared" ref="AY365" si="5885">((AX365-AX364)/AX364)*100</f>
        <v>0.16090868999877023</v>
      </c>
      <c r="AZ365" s="22">
        <f t="shared" si="5820"/>
        <v>1.0016090868999876</v>
      </c>
      <c r="BA365" s="22">
        <f t="shared" si="5313"/>
        <v>5.0313279182219173E-3</v>
      </c>
      <c r="BB365" s="35">
        <f t="shared" si="5314"/>
        <v>101.00626558364438</v>
      </c>
      <c r="BC365" s="36" t="str">
        <f t="shared" si="5821"/>
        <v>Recovery</v>
      </c>
      <c r="BD365" s="2">
        <v>99.648600000000002</v>
      </c>
      <c r="BE365" s="25">
        <f t="shared" ref="BE365" si="5886">((BD365-BD364)/BD364)*100</f>
        <v>-2.758936194333788E-2</v>
      </c>
      <c r="BF365" s="22">
        <f t="shared" si="5188"/>
        <v>0.99972410638056664</v>
      </c>
      <c r="BG365" s="22">
        <f t="shared" si="5316"/>
        <v>2.9853450358321432E-3</v>
      </c>
      <c r="BH365" s="35">
        <f t="shared" si="5317"/>
        <v>100.59706900716643</v>
      </c>
      <c r="BI365" s="36" t="str">
        <f t="shared" si="5159"/>
        <v>Recovery</v>
      </c>
      <c r="BJ365" s="2">
        <v>100.6559</v>
      </c>
      <c r="BK365" s="25">
        <f t="shared" ref="BK365" si="5887">((BJ365-BJ364)/BJ364)*100</f>
        <v>5.3676918626787418E-2</v>
      </c>
      <c r="BL365" s="22">
        <f t="shared" si="5190"/>
        <v>1.0005367691862679</v>
      </c>
      <c r="BM365" s="22">
        <f t="shared" si="5319"/>
        <v>5.8639480119235809E-3</v>
      </c>
      <c r="BN365" s="35">
        <f t="shared" si="5320"/>
        <v>101.17278960238471</v>
      </c>
      <c r="BO365" s="36" t="str">
        <f t="shared" si="5161"/>
        <v>Expansion</v>
      </c>
      <c r="BP365" s="2">
        <v>99.839299999999994</v>
      </c>
      <c r="BQ365" s="25">
        <f t="shared" ref="BQ365" si="5888">((BP365-BP364)/BP364)*100</f>
        <v>0.11501675614642641</v>
      </c>
      <c r="BR365" s="22">
        <f t="shared" si="5192"/>
        <v>1.0011501675614642</v>
      </c>
      <c r="BS365" s="22">
        <f t="shared" si="5322"/>
        <v>1.343645067380228E-2</v>
      </c>
      <c r="BT365" s="35">
        <f t="shared" si="5323"/>
        <v>102.68729013476046</v>
      </c>
      <c r="BU365" s="36" t="str">
        <f t="shared" si="5163"/>
        <v>Recovery</v>
      </c>
      <c r="BV365" s="2">
        <v>101.4496</v>
      </c>
      <c r="BW365" s="25">
        <f t="shared" ref="BW365" si="5889">((BV365-BV364)/BV364)*100</f>
        <v>-4.9556699070632496E-2</v>
      </c>
      <c r="BX365" s="22">
        <f t="shared" si="5466"/>
        <v>0.9995044330092937</v>
      </c>
      <c r="BY365" s="22">
        <f t="shared" si="5325"/>
        <v>5.2268036436020626E-3</v>
      </c>
      <c r="BZ365" s="35">
        <f t="shared" si="5326"/>
        <v>101.04536072872041</v>
      </c>
      <c r="CA365" s="36" t="str">
        <f t="shared" si="5467"/>
        <v>Expansion</v>
      </c>
      <c r="CB365" s="2">
        <v>99.767099999999999</v>
      </c>
      <c r="CC365" s="25">
        <f t="shared" ref="CC365" si="5890">((CB365-CB364)/CB364)*100</f>
        <v>0.18366367355464383</v>
      </c>
      <c r="CD365" s="22">
        <f t="shared" si="5195"/>
        <v>1.0018366367355465</v>
      </c>
      <c r="CE365" s="22">
        <f t="shared" si="5328"/>
        <v>1.3991188173655189E-2</v>
      </c>
      <c r="CF365" s="35">
        <f t="shared" si="5329"/>
        <v>102.79823763473104</v>
      </c>
      <c r="CG365" s="36" t="str">
        <f t="shared" si="5166"/>
        <v>Recovery</v>
      </c>
      <c r="CH365" s="2">
        <v>99.998500000000007</v>
      </c>
      <c r="CI365" s="25">
        <f t="shared" ref="CI365" si="5891">((CH365-CH364)/CH364)*100</f>
        <v>2.0604553606348729E-2</v>
      </c>
      <c r="CJ365" s="22">
        <f t="shared" si="5632"/>
        <v>1.0002060455360635</v>
      </c>
      <c r="CK365" s="22">
        <f t="shared" si="5331"/>
        <v>4.6576627896346423E-3</v>
      </c>
      <c r="CL365" s="35">
        <f t="shared" si="5332"/>
        <v>100.93153255792693</v>
      </c>
      <c r="CM365" s="36" t="str">
        <f t="shared" si="5633"/>
        <v>Recovery</v>
      </c>
      <c r="CN365" s="2">
        <v>98.881399999999999</v>
      </c>
      <c r="CO365" s="25">
        <f t="shared" ref="CO365" si="5892">((CN365-CN364)/CN364)*100</f>
        <v>0.20267243877772592</v>
      </c>
      <c r="CP365" s="22">
        <f t="shared" si="5198"/>
        <v>1.0020267243877772</v>
      </c>
      <c r="CQ365" s="22">
        <f t="shared" si="5334"/>
        <v>6.8558499757149782E-3</v>
      </c>
      <c r="CR365" s="35">
        <f t="shared" si="5335"/>
        <v>101.37116999514299</v>
      </c>
      <c r="CS365" s="36" t="str">
        <f t="shared" si="5169"/>
        <v>Recovery</v>
      </c>
      <c r="CT365" s="2">
        <v>100.38809999999999</v>
      </c>
      <c r="CU365" s="25">
        <f t="shared" ref="CU365" si="5893">((CT365-CT364)/CT364)*100</f>
        <v>0.19512419080849841</v>
      </c>
      <c r="CV365" s="22">
        <f t="shared" si="5200"/>
        <v>1.0019512419080849</v>
      </c>
      <c r="CW365" s="22">
        <f t="shared" si="5337"/>
        <v>2.2559063860475126E-2</v>
      </c>
      <c r="CX365" s="35">
        <f t="shared" si="5338"/>
        <v>104.51181277209503</v>
      </c>
      <c r="CY365" s="36" t="str">
        <f t="shared" si="5171"/>
        <v>Expansion</v>
      </c>
      <c r="CZ365" s="2">
        <v>100.77589999999999</v>
      </c>
      <c r="DA365" s="25">
        <f t="shared" ref="DA365" si="5894">((CZ365-CZ364)/CZ364)*100</f>
        <v>0.11514007550168522</v>
      </c>
      <c r="DB365" s="22">
        <f t="shared" si="5221"/>
        <v>1.0011514007550169</v>
      </c>
      <c r="DC365" s="22">
        <f t="shared" si="5340"/>
        <v>1.1349289979426525E-2</v>
      </c>
      <c r="DD365" s="35">
        <f t="shared" si="5341"/>
        <v>102.2698579958853</v>
      </c>
      <c r="DE365" s="36" t="str">
        <f t="shared" si="5202"/>
        <v>Expansion</v>
      </c>
      <c r="DF365" s="2">
        <v>100.9876</v>
      </c>
      <c r="DG365" s="25">
        <f t="shared" si="5222"/>
        <v>0.13663884311123928</v>
      </c>
      <c r="DH365" s="22">
        <f t="shared" si="5490"/>
        <v>1.0013663884311124</v>
      </c>
      <c r="DI365" s="22">
        <f t="shared" si="5473"/>
        <v>1.8635244467173351E-2</v>
      </c>
      <c r="DJ365" s="35">
        <f t="shared" si="5454"/>
        <v>103.72704889343467</v>
      </c>
      <c r="DK365" s="36" t="str">
        <f t="shared" si="5223"/>
        <v>Expansion</v>
      </c>
    </row>
    <row r="366" spans="1:115" x14ac:dyDescent="0.25">
      <c r="A366">
        <v>200403</v>
      </c>
      <c r="B366" s="1">
        <v>99.861900000000006</v>
      </c>
      <c r="C366" s="25">
        <f t="shared" si="5203"/>
        <v>2.3738408745355148E-2</v>
      </c>
      <c r="D366" s="22">
        <f t="shared" si="5173"/>
        <v>1.0002373840874534</v>
      </c>
      <c r="E366" s="22">
        <f t="shared" si="5290"/>
        <v>-4.3040931926263681E-4</v>
      </c>
      <c r="F366" s="35">
        <f t="shared" si="5291"/>
        <v>99.913918136147473</v>
      </c>
      <c r="G366" s="36" t="str">
        <f t="shared" si="5144"/>
        <v>Slowdown</v>
      </c>
      <c r="H366" s="1">
        <v>100.46939999999999</v>
      </c>
      <c r="I366" s="25">
        <f t="shared" si="5204"/>
        <v>4.1622024224411365E-2</v>
      </c>
      <c r="J366" s="22">
        <f t="shared" si="5174"/>
        <v>1.0004162202422442</v>
      </c>
      <c r="K366" s="22">
        <f t="shared" si="5292"/>
        <v>5.8698618685242288E-3</v>
      </c>
      <c r="L366" s="35">
        <f t="shared" si="5293"/>
        <v>101.17397237370484</v>
      </c>
      <c r="M366" s="36" t="str">
        <f t="shared" si="5145"/>
        <v>Expansion</v>
      </c>
      <c r="N366" s="1">
        <v>100.5382</v>
      </c>
      <c r="O366" s="25">
        <f t="shared" ref="O366" si="5895">((N366-N365)/N365)*100</f>
        <v>0.14004318828339152</v>
      </c>
      <c r="P366" s="22">
        <f t="shared" si="5176"/>
        <v>1.001400431882834</v>
      </c>
      <c r="Q366" s="22">
        <f t="shared" si="5295"/>
        <v>1.3989759064700458E-2</v>
      </c>
      <c r="R366" s="35">
        <f t="shared" si="5296"/>
        <v>102.79795181294008</v>
      </c>
      <c r="S366" s="36" t="str">
        <f t="shared" si="5147"/>
        <v>Expansion</v>
      </c>
      <c r="T366" s="1">
        <v>100.7867</v>
      </c>
      <c r="U366" s="25">
        <f t="shared" ref="U366" si="5896">((T366-T365)/T365)*100</f>
        <v>3.7816902666637571E-2</v>
      </c>
      <c r="V366" s="22">
        <f t="shared" si="5178"/>
        <v>1.0003781690266664</v>
      </c>
      <c r="W366" s="22">
        <f t="shared" si="5298"/>
        <v>9.3325508638542054E-3</v>
      </c>
      <c r="X366" s="35">
        <f t="shared" si="5299"/>
        <v>101.86651017277084</v>
      </c>
      <c r="Y366" s="36" t="str">
        <f t="shared" si="5149"/>
        <v>Expansion</v>
      </c>
      <c r="Z366" s="1">
        <v>99.231200000000001</v>
      </c>
      <c r="AA366" s="25">
        <f t="shared" ref="AA366" si="5897">((Z366-Z365)/Z365)*100</f>
        <v>0.22138730658910105</v>
      </c>
      <c r="AB366" s="22">
        <f t="shared" si="5180"/>
        <v>1.0022138730658909</v>
      </c>
      <c r="AC366" s="22">
        <f t="shared" si="5301"/>
        <v>6.6823911334294994E-3</v>
      </c>
      <c r="AD366" s="35">
        <f t="shared" si="5302"/>
        <v>101.3364782266859</v>
      </c>
      <c r="AE366" s="36" t="str">
        <f t="shared" si="5151"/>
        <v>Recovery</v>
      </c>
      <c r="AF366" s="1">
        <v>101.16289999999999</v>
      </c>
      <c r="AG366" s="25">
        <f t="shared" ref="AG366" si="5898">((AF366-AF365)/AF365)*100</f>
        <v>-2.8164448757511194E-2</v>
      </c>
      <c r="AH366" s="22">
        <f t="shared" si="5261"/>
        <v>0.99971835551242494</v>
      </c>
      <c r="AI366" s="22">
        <f t="shared" si="5304"/>
        <v>1.1052699961021872E-2</v>
      </c>
      <c r="AJ366" s="35">
        <f t="shared" si="5305"/>
        <v>102.21053999220437</v>
      </c>
      <c r="AK366" s="36" t="str">
        <f t="shared" si="5244"/>
        <v>Expansion</v>
      </c>
      <c r="AL366" s="1">
        <v>99.357299999999995</v>
      </c>
      <c r="AM366" s="25">
        <f t="shared" ref="AM366" si="5899">((AL366-AL365)/AL365)*100</f>
        <v>9.4395125705695082E-2</v>
      </c>
      <c r="AN366" s="22">
        <f t="shared" si="5183"/>
        <v>1.000943951257057</v>
      </c>
      <c r="AO366" s="22">
        <f t="shared" si="5307"/>
        <v>7.7520716480887764E-3</v>
      </c>
      <c r="AP366" s="35">
        <f t="shared" si="5308"/>
        <v>101.55041432961775</v>
      </c>
      <c r="AQ366" s="36" t="str">
        <f t="shared" si="5154"/>
        <v>Recovery</v>
      </c>
      <c r="AR366" s="1">
        <v>100.7561</v>
      </c>
      <c r="AS366" s="25">
        <f t="shared" ref="AS366" si="5900">((AR366-AR365)/AR365)*100</f>
        <v>3.8920975526458935E-2</v>
      </c>
      <c r="AT366" s="22">
        <f t="shared" si="5185"/>
        <v>1.0003892097552647</v>
      </c>
      <c r="AU366" s="22">
        <f t="shared" si="5310"/>
        <v>9.5902764556758946E-3</v>
      </c>
      <c r="AV366" s="35">
        <f t="shared" si="5311"/>
        <v>101.91805529113518</v>
      </c>
      <c r="AW366" s="36" t="str">
        <f t="shared" si="5156"/>
        <v>Expansion</v>
      </c>
      <c r="AX366" s="1">
        <v>97.136700000000005</v>
      </c>
      <c r="AY366" s="25">
        <f t="shared" ref="AY366" si="5901">((AX366-AX365)/AX365)*100</f>
        <v>0.16065018988274934</v>
      </c>
      <c r="AZ366" s="22">
        <f t="shared" si="5820"/>
        <v>1.0016065018988274</v>
      </c>
      <c r="BA366" s="22">
        <f t="shared" si="5313"/>
        <v>5.9370320431966217E-3</v>
      </c>
      <c r="BB366" s="35">
        <f t="shared" si="5314"/>
        <v>101.18740640863932</v>
      </c>
      <c r="BC366" s="36" t="str">
        <f t="shared" si="5821"/>
        <v>Recovery</v>
      </c>
      <c r="BD366" s="1">
        <v>99.613399999999999</v>
      </c>
      <c r="BE366" s="25">
        <f t="shared" ref="BE366" si="5902">((BD366-BD365)/BD365)*100</f>
        <v>-3.5324128989271529E-2</v>
      </c>
      <c r="BF366" s="22">
        <f t="shared" si="5188"/>
        <v>0.99964675871010733</v>
      </c>
      <c r="BG366" s="22">
        <f t="shared" si="5316"/>
        <v>1.5312519165784355E-3</v>
      </c>
      <c r="BH366" s="35">
        <f t="shared" si="5317"/>
        <v>100.30625038331569</v>
      </c>
      <c r="BI366" s="36" t="str">
        <f t="shared" si="5159"/>
        <v>Recovery</v>
      </c>
      <c r="BJ366" s="1">
        <v>100.7084</v>
      </c>
      <c r="BK366" s="25">
        <f t="shared" ref="BK366" si="5903">((BJ366-BJ365)/BJ365)*100</f>
        <v>5.2157896357784173E-2</v>
      </c>
      <c r="BL366" s="22">
        <f t="shared" si="5190"/>
        <v>1.0005215789635777</v>
      </c>
      <c r="BM366" s="22">
        <f t="shared" si="5319"/>
        <v>4.8191376637056749E-3</v>
      </c>
      <c r="BN366" s="35">
        <f t="shared" si="5320"/>
        <v>100.96382753274113</v>
      </c>
      <c r="BO366" s="36" t="str">
        <f t="shared" si="5161"/>
        <v>Expansion</v>
      </c>
      <c r="BP366" s="1">
        <v>99.9208</v>
      </c>
      <c r="BQ366" s="25">
        <f t="shared" ref="BQ366" si="5904">((BP366-BP365)/BP365)*100</f>
        <v>8.1631181308368009E-2</v>
      </c>
      <c r="BR366" s="22">
        <f t="shared" si="5192"/>
        <v>1.0008163118130837</v>
      </c>
      <c r="BS366" s="22">
        <f t="shared" si="5322"/>
        <v>1.1517152225431371E-2</v>
      </c>
      <c r="BT366" s="35">
        <f t="shared" si="5323"/>
        <v>102.30343044508628</v>
      </c>
      <c r="BU366" s="36" t="str">
        <f t="shared" si="5163"/>
        <v>Recovery</v>
      </c>
      <c r="BV366" s="1">
        <v>101.4161</v>
      </c>
      <c r="BW366" s="25">
        <f t="shared" ref="BW366" si="5905">((BV366-BV365)/BV365)*100</f>
        <v>-3.3021322903198869E-2</v>
      </c>
      <c r="BX366" s="22">
        <f t="shared" si="5466"/>
        <v>0.99966978677096796</v>
      </c>
      <c r="BY366" s="22">
        <f t="shared" si="5325"/>
        <v>2.0640823972994937E-3</v>
      </c>
      <c r="BZ366" s="35">
        <f t="shared" si="5326"/>
        <v>100.41281647945991</v>
      </c>
      <c r="CA366" s="36" t="str">
        <f t="shared" si="5467"/>
        <v>Expansion</v>
      </c>
      <c r="CB366" s="1">
        <v>99.888400000000004</v>
      </c>
      <c r="CC366" s="25">
        <f t="shared" ref="CC366" si="5906">((CB366-CB365)/CB365)*100</f>
        <v>0.12158316719640551</v>
      </c>
      <c r="CD366" s="22">
        <f t="shared" si="5195"/>
        <v>1.0012158316719642</v>
      </c>
      <c r="CE366" s="22">
        <f t="shared" si="5328"/>
        <v>1.2826570570473317E-2</v>
      </c>
      <c r="CF366" s="35">
        <f t="shared" si="5329"/>
        <v>102.56531411409466</v>
      </c>
      <c r="CG366" s="36" t="str">
        <f t="shared" si="5166"/>
        <v>Recovery</v>
      </c>
      <c r="CH366" s="1">
        <v>100.0025</v>
      </c>
      <c r="CI366" s="25">
        <f t="shared" ref="CI366" si="5907">((CH366-CH365)/CH365)*100</f>
        <v>4.0000600008906909E-3</v>
      </c>
      <c r="CJ366" s="22">
        <f t="shared" si="5632"/>
        <v>1.000040000600009</v>
      </c>
      <c r="CK366" s="22">
        <f t="shared" si="5331"/>
        <v>3.4799815765682585E-3</v>
      </c>
      <c r="CL366" s="35">
        <f t="shared" si="5332"/>
        <v>100.69599631531365</v>
      </c>
      <c r="CM366" s="36" t="str">
        <f t="shared" si="5633"/>
        <v>Expansion</v>
      </c>
      <c r="CN366" s="1">
        <v>99.058099999999996</v>
      </c>
      <c r="CO366" s="25">
        <f t="shared" ref="CO366" si="5908">((CN366-CN365)/CN365)*100</f>
        <v>0.17869892618833952</v>
      </c>
      <c r="CP366" s="22">
        <f t="shared" si="5198"/>
        <v>1.0017869892618834</v>
      </c>
      <c r="CQ366" s="22">
        <f t="shared" si="5334"/>
        <v>9.0311342905020631E-3</v>
      </c>
      <c r="CR366" s="35">
        <f t="shared" si="5335"/>
        <v>101.80622685810042</v>
      </c>
      <c r="CS366" s="36" t="str">
        <f t="shared" si="5169"/>
        <v>Recovery</v>
      </c>
      <c r="CT366" s="1">
        <v>100.5056</v>
      </c>
      <c r="CU366" s="25">
        <f t="shared" ref="CU366" si="5909">((CT366-CT365)/CT365)*100</f>
        <v>0.11704574546186931</v>
      </c>
      <c r="CV366" s="22">
        <f t="shared" si="5200"/>
        <v>1.0011704574546187</v>
      </c>
      <c r="CW366" s="22">
        <f t="shared" si="5337"/>
        <v>1.8785148663387652E-2</v>
      </c>
      <c r="CX366" s="35">
        <f t="shared" si="5338"/>
        <v>103.75702973267752</v>
      </c>
      <c r="CY366" s="36" t="str">
        <f t="shared" si="5171"/>
        <v>Expansion</v>
      </c>
      <c r="CZ366" s="1">
        <v>100.82899999999999</v>
      </c>
      <c r="DA366" s="25">
        <f t="shared" ref="DA366" si="5910">((CZ366-CZ365)/CZ365)*100</f>
        <v>5.2691169218037834E-2</v>
      </c>
      <c r="DB366" s="22">
        <f t="shared" si="5221"/>
        <v>1.0005269116921804</v>
      </c>
      <c r="DC366" s="22">
        <f t="shared" si="5340"/>
        <v>1.0195228200385431E-2</v>
      </c>
      <c r="DD366" s="35">
        <f t="shared" si="5341"/>
        <v>102.03904564007709</v>
      </c>
      <c r="DE366" s="36" t="str">
        <f t="shared" si="5202"/>
        <v>Expansion</v>
      </c>
      <c r="DF366" s="1">
        <v>101.0461</v>
      </c>
      <c r="DG366" s="25">
        <f t="shared" si="5222"/>
        <v>5.792790401989463E-2</v>
      </c>
      <c r="DH366" s="22">
        <f t="shared" si="5490"/>
        <v>1.0005792790401991</v>
      </c>
      <c r="DI366" s="22">
        <f t="shared" si="5473"/>
        <v>1.5171395274071742E-2</v>
      </c>
      <c r="DJ366" s="35">
        <f t="shared" si="5454"/>
        <v>103.03427905481435</v>
      </c>
      <c r="DK366" s="36" t="str">
        <f t="shared" si="5223"/>
        <v>Expansion</v>
      </c>
    </row>
    <row r="367" spans="1:115" x14ac:dyDescent="0.25">
      <c r="A367">
        <v>200404</v>
      </c>
      <c r="B367" s="2">
        <v>99.890199999999993</v>
      </c>
      <c r="C367" s="25">
        <f t="shared" si="5203"/>
        <v>2.8339136347282932E-2</v>
      </c>
      <c r="D367" s="22">
        <f t="shared" si="5173"/>
        <v>1.0002833913634728</v>
      </c>
      <c r="E367" s="22">
        <f t="shared" si="5290"/>
        <v>1.632058025164973E-4</v>
      </c>
      <c r="F367" s="35">
        <f t="shared" si="5291"/>
        <v>100.0326411605033</v>
      </c>
      <c r="G367" s="36" t="str">
        <f t="shared" si="5144"/>
        <v>Recovery</v>
      </c>
      <c r="H367" s="2">
        <v>100.51439999999999</v>
      </c>
      <c r="I367" s="25">
        <f t="shared" si="5204"/>
        <v>4.4789756881201348E-2</v>
      </c>
      <c r="J367" s="22">
        <f t="shared" si="5174"/>
        <v>1.000447897568812</v>
      </c>
      <c r="K367" s="22">
        <f t="shared" si="5292"/>
        <v>4.4198133146002849E-3</v>
      </c>
      <c r="L367" s="35">
        <f t="shared" si="5293"/>
        <v>100.88396266292006</v>
      </c>
      <c r="M367" s="36" t="str">
        <f t="shared" si="5145"/>
        <v>Expansion</v>
      </c>
      <c r="N367" s="2">
        <v>100.62730000000001</v>
      </c>
      <c r="O367" s="25">
        <f t="shared" ref="O367" si="5911">((N367-N366)/N366)*100</f>
        <v>8.8623030847978138E-2</v>
      </c>
      <c r="P367" s="22">
        <f t="shared" si="5176"/>
        <v>1.0008862303084798</v>
      </c>
      <c r="Q367" s="22">
        <f t="shared" si="5295"/>
        <v>1.1894071567557951E-2</v>
      </c>
      <c r="R367" s="35">
        <f t="shared" si="5296"/>
        <v>102.37881431351158</v>
      </c>
      <c r="S367" s="36" t="str">
        <f t="shared" si="5147"/>
        <v>Expansion</v>
      </c>
      <c r="T367" s="2">
        <v>100.7681</v>
      </c>
      <c r="U367" s="25">
        <f t="shared" ref="U367" si="5912">((T367-T366)/T366)*100</f>
        <v>-1.8454815962812732E-2</v>
      </c>
      <c r="V367" s="22">
        <f t="shared" si="5178"/>
        <v>0.9998154518403719</v>
      </c>
      <c r="W367" s="22">
        <f t="shared" si="5298"/>
        <v>6.6914223318481625E-3</v>
      </c>
      <c r="X367" s="35">
        <f t="shared" si="5299"/>
        <v>101.33828446636963</v>
      </c>
      <c r="Y367" s="36" t="str">
        <f t="shared" si="5149"/>
        <v>Expansion</v>
      </c>
      <c r="Z367" s="2">
        <v>99.453199999999995</v>
      </c>
      <c r="AA367" s="25">
        <f t="shared" ref="AA367" si="5913">((Z367-Z366)/Z366)*100</f>
        <v>0.2237199590451332</v>
      </c>
      <c r="AB367" s="22">
        <f t="shared" si="5180"/>
        <v>1.0022371995904513</v>
      </c>
      <c r="AC367" s="22">
        <f t="shared" si="5301"/>
        <v>8.7871715207599177E-3</v>
      </c>
      <c r="AD367" s="35">
        <f t="shared" si="5302"/>
        <v>101.75743430415199</v>
      </c>
      <c r="AE367" s="36" t="str">
        <f t="shared" si="5151"/>
        <v>Recovery</v>
      </c>
      <c r="AF367" s="2">
        <v>101.114</v>
      </c>
      <c r="AG367" s="25">
        <f t="shared" ref="AG367" si="5914">((AF367-AF366)/AF366)*100</f>
        <v>-4.833787880733853E-2</v>
      </c>
      <c r="AH367" s="22">
        <f t="shared" si="5261"/>
        <v>0.99951662121192664</v>
      </c>
      <c r="AI367" s="22">
        <f t="shared" si="5304"/>
        <v>6.1274729298632646E-3</v>
      </c>
      <c r="AJ367" s="35">
        <f t="shared" si="5305"/>
        <v>101.22549458597265</v>
      </c>
      <c r="AK367" s="36" t="str">
        <f t="shared" si="5244"/>
        <v>Expansion</v>
      </c>
      <c r="AL367" s="2">
        <v>99.436800000000005</v>
      </c>
      <c r="AM367" s="25">
        <f t="shared" ref="AM367" si="5915">((AL367-AL366)/AL366)*100</f>
        <v>8.0014251595011257E-2</v>
      </c>
      <c r="AN367" s="22">
        <f t="shared" si="5183"/>
        <v>1.0008001425159501</v>
      </c>
      <c r="AO367" s="22">
        <f t="shared" si="5307"/>
        <v>7.0813955372623916E-3</v>
      </c>
      <c r="AP367" s="35">
        <f t="shared" si="5308"/>
        <v>101.41627910745248</v>
      </c>
      <c r="AQ367" s="36" t="str">
        <f t="shared" si="5154"/>
        <v>Recovery</v>
      </c>
      <c r="AR367" s="2">
        <v>100.7821</v>
      </c>
      <c r="AS367" s="25">
        <f t="shared" ref="AS367" si="5916">((AR367-AR366)/AR366)*100</f>
        <v>2.5804889232509242E-2</v>
      </c>
      <c r="AT367" s="22">
        <f t="shared" si="5185"/>
        <v>1.0002580488923252</v>
      </c>
      <c r="AU367" s="22">
        <f t="shared" si="5310"/>
        <v>6.8413433728984341E-3</v>
      </c>
      <c r="AV367" s="35">
        <f t="shared" si="5311"/>
        <v>101.36826867457968</v>
      </c>
      <c r="AW367" s="36" t="str">
        <f t="shared" si="5156"/>
        <v>Expansion</v>
      </c>
      <c r="AX367" s="2">
        <v>97.292299999999997</v>
      </c>
      <c r="AY367" s="25">
        <f t="shared" ref="AY367" si="5917">((AX367-AX366)/AX366)*100</f>
        <v>0.16018662359334077</v>
      </c>
      <c r="AZ367" s="22">
        <f t="shared" si="5820"/>
        <v>1.0016018662359334</v>
      </c>
      <c r="BA367" s="22">
        <f t="shared" si="5313"/>
        <v>7.0384412750754688E-3</v>
      </c>
      <c r="BB367" s="35">
        <f t="shared" si="5314"/>
        <v>101.40768825501509</v>
      </c>
      <c r="BC367" s="36" t="str">
        <f t="shared" si="5821"/>
        <v>Recovery</v>
      </c>
      <c r="BD367" s="2">
        <v>99.593299999999999</v>
      </c>
      <c r="BE367" s="25">
        <f t="shared" ref="BE367" si="5918">((BD367-BD366)/BD366)*100</f>
        <v>-2.0178008179621759E-2</v>
      </c>
      <c r="BF367" s="22">
        <f t="shared" si="5188"/>
        <v>0.99979821991820383</v>
      </c>
      <c r="BG367" s="22">
        <f t="shared" si="5316"/>
        <v>2.5409770207351912E-4</v>
      </c>
      <c r="BH367" s="35">
        <f t="shared" si="5317"/>
        <v>100.05081954041471</v>
      </c>
      <c r="BI367" s="36" t="str">
        <f t="shared" si="5159"/>
        <v>Recovery</v>
      </c>
      <c r="BJ367" s="2">
        <v>100.7505</v>
      </c>
      <c r="BK367" s="25">
        <f t="shared" ref="BK367" si="5919">((BJ367-BJ366)/BJ366)*100</f>
        <v>4.1803861445524816E-2</v>
      </c>
      <c r="BL367" s="22">
        <f t="shared" si="5190"/>
        <v>1.0004180386144552</v>
      </c>
      <c r="BM367" s="22">
        <f t="shared" si="5319"/>
        <v>3.9500130039529235E-3</v>
      </c>
      <c r="BN367" s="35">
        <f t="shared" si="5320"/>
        <v>100.79000260079059</v>
      </c>
      <c r="BO367" s="36" t="str">
        <f t="shared" si="5161"/>
        <v>Expansion</v>
      </c>
      <c r="BP367" s="2">
        <v>99.986599999999996</v>
      </c>
      <c r="BQ367" s="25">
        <f t="shared" ref="BQ367" si="5920">((BP367-BP366)/BP366)*100</f>
        <v>6.5852154906681962E-2</v>
      </c>
      <c r="BR367" s="22">
        <f t="shared" si="5192"/>
        <v>1.0006585215490669</v>
      </c>
      <c r="BS367" s="22">
        <f t="shared" si="5322"/>
        <v>9.2785315855672401E-3</v>
      </c>
      <c r="BT367" s="35">
        <f t="shared" si="5323"/>
        <v>101.85570631711344</v>
      </c>
      <c r="BU367" s="36" t="str">
        <f t="shared" si="5163"/>
        <v>Recovery</v>
      </c>
      <c r="BV367" s="2">
        <v>101.41249999999999</v>
      </c>
      <c r="BW367" s="25">
        <f t="shared" ref="BW367" si="5921">((BV367-BV366)/BV366)*100</f>
        <v>-3.5497322417306731E-3</v>
      </c>
      <c r="BX367" s="22">
        <f t="shared" si="5466"/>
        <v>0.99996450267758274</v>
      </c>
      <c r="BY367" s="22">
        <f t="shared" si="5325"/>
        <v>-1.2818768254319046E-5</v>
      </c>
      <c r="BZ367" s="35">
        <f t="shared" si="5326"/>
        <v>99.997436246349139</v>
      </c>
      <c r="CA367" s="36" t="str">
        <f t="shared" si="5467"/>
        <v>Downturn</v>
      </c>
      <c r="CB367" s="2">
        <v>99.950800000000001</v>
      </c>
      <c r="CC367" s="25">
        <f t="shared" ref="CC367" si="5922">((CB367-CB366)/CB366)*100</f>
        <v>6.2469716203279541E-2</v>
      </c>
      <c r="CD367" s="22">
        <f t="shared" si="5195"/>
        <v>1.0006246971620327</v>
      </c>
      <c r="CE367" s="22">
        <f t="shared" si="5328"/>
        <v>1.0959134112087821E-2</v>
      </c>
      <c r="CF367" s="35">
        <f t="shared" si="5329"/>
        <v>102.19182682241757</v>
      </c>
      <c r="CG367" s="36" t="str">
        <f t="shared" si="5166"/>
        <v>Recovery</v>
      </c>
      <c r="CH367" s="2">
        <v>99.999300000000005</v>
      </c>
      <c r="CI367" s="25">
        <f t="shared" ref="CI367" si="5923">((CH367-CH366)/CH366)*100</f>
        <v>-3.1999200019924923E-3</v>
      </c>
      <c r="CJ367" s="22">
        <f t="shared" si="5632"/>
        <v>0.99996800079998005</v>
      </c>
      <c r="CK367" s="22">
        <f t="shared" si="5331"/>
        <v>2.3073276194733872E-3</v>
      </c>
      <c r="CL367" s="35">
        <f t="shared" si="5332"/>
        <v>100.46146552389467</v>
      </c>
      <c r="CM367" s="36" t="str">
        <f t="shared" si="5633"/>
        <v>Recovery</v>
      </c>
      <c r="CN367" s="2">
        <v>99.213300000000004</v>
      </c>
      <c r="CO367" s="25">
        <f t="shared" ref="CO367" si="5924">((CN367-CN366)/CN366)*100</f>
        <v>0.156675728688525</v>
      </c>
      <c r="CP367" s="22">
        <f t="shared" si="5198"/>
        <v>1.0015667572868852</v>
      </c>
      <c r="CQ367" s="22">
        <f t="shared" si="5334"/>
        <v>1.0355776790187843E-2</v>
      </c>
      <c r="CR367" s="35">
        <f t="shared" si="5335"/>
        <v>102.07115535803757</v>
      </c>
      <c r="CS367" s="36" t="str">
        <f t="shared" si="5169"/>
        <v>Recovery</v>
      </c>
      <c r="CT367" s="2">
        <v>100.5303</v>
      </c>
      <c r="CU367" s="25">
        <f t="shared" ref="CU367" si="5925">((CT367-CT366)/CT366)*100</f>
        <v>2.4575745033108328E-2</v>
      </c>
      <c r="CV367" s="22">
        <f t="shared" si="5200"/>
        <v>1.0002457574503312</v>
      </c>
      <c r="CW367" s="22">
        <f t="shared" si="5337"/>
        <v>1.4065540334026183E-2</v>
      </c>
      <c r="CX367" s="35">
        <f t="shared" si="5338"/>
        <v>102.81310806680524</v>
      </c>
      <c r="CY367" s="36" t="str">
        <f t="shared" si="5171"/>
        <v>Expansion</v>
      </c>
      <c r="CZ367" s="2">
        <v>100.82210000000001</v>
      </c>
      <c r="DA367" s="25">
        <f t="shared" ref="DA367" si="5926">((CZ367-CZ366)/CZ366)*100</f>
        <v>-6.8432692975111051E-3</v>
      </c>
      <c r="DB367" s="22">
        <f t="shared" si="5221"/>
        <v>0.99993156730702493</v>
      </c>
      <c r="DC367" s="22">
        <f t="shared" si="5340"/>
        <v>8.0365293151354322E-3</v>
      </c>
      <c r="DD367" s="35">
        <f t="shared" si="5341"/>
        <v>101.60730586302708</v>
      </c>
      <c r="DE367" s="36" t="str">
        <f t="shared" si="5202"/>
        <v>Expansion</v>
      </c>
      <c r="DF367" s="2">
        <v>101.0406</v>
      </c>
      <c r="DG367" s="25">
        <f t="shared" si="5222"/>
        <v>-5.4430601477917897E-3</v>
      </c>
      <c r="DH367" s="22">
        <f t="shared" si="5490"/>
        <v>0.99994556939852208</v>
      </c>
      <c r="DI367" s="22">
        <f t="shared" si="5473"/>
        <v>1.1055097372513201E-2</v>
      </c>
      <c r="DJ367" s="35">
        <f t="shared" si="5454"/>
        <v>102.21101947450263</v>
      </c>
      <c r="DK367" s="36" t="str">
        <f t="shared" si="5223"/>
        <v>Expansion</v>
      </c>
    </row>
    <row r="368" spans="1:115" x14ac:dyDescent="0.25">
      <c r="A368">
        <v>200405</v>
      </c>
      <c r="B368" s="1">
        <v>99.9255</v>
      </c>
      <c r="C368" s="25">
        <f t="shared" si="5203"/>
        <v>3.5338802004607615E-2</v>
      </c>
      <c r="D368" s="22">
        <f t="shared" si="5173"/>
        <v>1.0003533880200461</v>
      </c>
      <c r="E368" s="22">
        <f t="shared" si="5290"/>
        <v>8.3130931216635062E-4</v>
      </c>
      <c r="F368" s="35">
        <f t="shared" si="5291"/>
        <v>100.16626186243327</v>
      </c>
      <c r="G368" s="36" t="str">
        <f t="shared" si="5144"/>
        <v>Recovery</v>
      </c>
      <c r="H368" s="1">
        <v>100.55719999999999</v>
      </c>
      <c r="I368" s="25">
        <f t="shared" si="5204"/>
        <v>4.2580963523634156E-2</v>
      </c>
      <c r="J368" s="22">
        <f t="shared" si="5174"/>
        <v>1.0004258096352363</v>
      </c>
      <c r="K368" s="22">
        <f t="shared" si="5292"/>
        <v>3.360593252471844E-3</v>
      </c>
      <c r="L368" s="35">
        <f t="shared" si="5293"/>
        <v>100.67211865049437</v>
      </c>
      <c r="M368" s="36" t="str">
        <f t="shared" si="5145"/>
        <v>Expansion</v>
      </c>
      <c r="N368" s="1">
        <v>100.6658</v>
      </c>
      <c r="O368" s="25">
        <f t="shared" ref="O368" si="5927">((N368-N367)/N367)*100</f>
        <v>3.8259995051043889E-2</v>
      </c>
      <c r="P368" s="22">
        <f t="shared" si="5176"/>
        <v>1.0003825999505105</v>
      </c>
      <c r="Q368" s="22">
        <f t="shared" si="5295"/>
        <v>9.3337437546943125E-3</v>
      </c>
      <c r="R368" s="35">
        <f t="shared" si="5296"/>
        <v>101.86674875093887</v>
      </c>
      <c r="S368" s="36" t="str">
        <f t="shared" si="5147"/>
        <v>Expansion</v>
      </c>
      <c r="T368" s="1">
        <v>100.7002</v>
      </c>
      <c r="U368" s="25">
        <f t="shared" ref="U368" si="5928">((T368-T367)/T367)*100</f>
        <v>-6.7382435512834654E-2</v>
      </c>
      <c r="V368" s="22">
        <f t="shared" si="5178"/>
        <v>0.99932617564487169</v>
      </c>
      <c r="W368" s="22">
        <f t="shared" si="5298"/>
        <v>3.7768649329705806E-3</v>
      </c>
      <c r="X368" s="35">
        <f t="shared" si="5299"/>
        <v>100.75537298659411</v>
      </c>
      <c r="Y368" s="36" t="str">
        <f t="shared" si="5149"/>
        <v>Expansion</v>
      </c>
      <c r="Z368" s="1">
        <v>99.639799999999994</v>
      </c>
      <c r="AA368" s="25">
        <f t="shared" ref="AA368" si="5929">((Z368-Z367)/Z367)*100</f>
        <v>0.18762593863244076</v>
      </c>
      <c r="AB368" s="22">
        <f t="shared" si="5180"/>
        <v>1.0018762593863244</v>
      </c>
      <c r="AC368" s="22">
        <f t="shared" si="5301"/>
        <v>1.0359142632901275E-2</v>
      </c>
      <c r="AD368" s="35">
        <f t="shared" si="5302"/>
        <v>102.07182852658025</v>
      </c>
      <c r="AE368" s="36" t="str">
        <f t="shared" si="5151"/>
        <v>Recovery</v>
      </c>
      <c r="AF368" s="1">
        <v>101.0453</v>
      </c>
      <c r="AG368" s="25">
        <f t="shared" ref="AG368" si="5930">((AF368-AF367)/AF367)*100</f>
        <v>-6.7943113713241354E-2</v>
      </c>
      <c r="AH368" s="22">
        <f t="shared" si="5261"/>
        <v>0.99932056886286758</v>
      </c>
      <c r="AI368" s="22">
        <f t="shared" si="5304"/>
        <v>1.9703192770006428E-3</v>
      </c>
      <c r="AJ368" s="35">
        <f t="shared" si="5305"/>
        <v>100.39406385540013</v>
      </c>
      <c r="AK368" s="36" t="str">
        <f t="shared" si="5244"/>
        <v>Expansion</v>
      </c>
      <c r="AL368" s="1">
        <v>99.509900000000002</v>
      </c>
      <c r="AM368" s="25">
        <f t="shared" ref="AM368" si="5931">((AL368-AL367)/AL367)*100</f>
        <v>7.3514031022716544E-2</v>
      </c>
      <c r="AN368" s="22">
        <f t="shared" si="5183"/>
        <v>1.0007351403102271</v>
      </c>
      <c r="AO368" s="22">
        <f t="shared" si="5307"/>
        <v>6.319462001314502E-3</v>
      </c>
      <c r="AP368" s="35">
        <f t="shared" si="5308"/>
        <v>101.2638924002629</v>
      </c>
      <c r="AQ368" s="36" t="str">
        <f t="shared" si="5154"/>
        <v>Recovery</v>
      </c>
      <c r="AR368" s="1">
        <v>100.7903</v>
      </c>
      <c r="AS368" s="25">
        <f t="shared" ref="AS368" si="5932">((AR368-AR367)/AR367)*100</f>
        <v>8.1363654855397989E-3</v>
      </c>
      <c r="AT368" s="22">
        <f t="shared" si="5185"/>
        <v>1.0000813636548553</v>
      </c>
      <c r="AU368" s="22">
        <f t="shared" si="5310"/>
        <v>4.3656242713165927E-3</v>
      </c>
      <c r="AV368" s="35">
        <f t="shared" si="5311"/>
        <v>100.87312485426332</v>
      </c>
      <c r="AW368" s="36" t="str">
        <f t="shared" si="5156"/>
        <v>Expansion</v>
      </c>
      <c r="AX368" s="1">
        <v>97.467500000000001</v>
      </c>
      <c r="AY368" s="25">
        <f t="shared" ref="AY368" si="5933">((AX368-AX367)/AX367)*100</f>
        <v>0.18007591556577837</v>
      </c>
      <c r="AZ368" s="22">
        <f t="shared" si="5820"/>
        <v>1.0018007591556577</v>
      </c>
      <c r="BA368" s="22">
        <f t="shared" si="5313"/>
        <v>8.5084411848697084E-3</v>
      </c>
      <c r="BB368" s="35">
        <f t="shared" si="5314"/>
        <v>101.70168823697394</v>
      </c>
      <c r="BC368" s="36" t="str">
        <f t="shared" si="5821"/>
        <v>Recovery</v>
      </c>
      <c r="BD368" s="1">
        <v>99.593900000000005</v>
      </c>
      <c r="BE368" s="25">
        <f t="shared" ref="BE368" si="5934">((BD368-BD367)/BD367)*100</f>
        <v>6.0245016482605464E-4</v>
      </c>
      <c r="BF368" s="22">
        <f t="shared" si="5188"/>
        <v>1.0000060245016482</v>
      </c>
      <c r="BG368" s="22">
        <f t="shared" si="5316"/>
        <v>-5.1181746381379067E-4</v>
      </c>
      <c r="BH368" s="35">
        <f t="shared" si="5317"/>
        <v>99.897636507237237</v>
      </c>
      <c r="BI368" s="36" t="str">
        <f t="shared" si="5159"/>
        <v>Slowdown</v>
      </c>
      <c r="BJ368" s="1">
        <v>100.7886</v>
      </c>
      <c r="BK368" s="25">
        <f t="shared" ref="BK368" si="5935">((BJ368-BJ367)/BJ367)*100</f>
        <v>3.781618949781889E-2</v>
      </c>
      <c r="BL368" s="22">
        <f t="shared" si="5190"/>
        <v>1.0003781618949781</v>
      </c>
      <c r="BM368" s="22">
        <f t="shared" si="5319"/>
        <v>3.3518529763996163E-3</v>
      </c>
      <c r="BN368" s="35">
        <f t="shared" si="5320"/>
        <v>100.67037059527992</v>
      </c>
      <c r="BO368" s="36" t="str">
        <f t="shared" si="5161"/>
        <v>Expansion</v>
      </c>
      <c r="BP368" s="1">
        <v>100.0369</v>
      </c>
      <c r="BQ368" s="25">
        <f t="shared" ref="BQ368" si="5936">((BP368-BP367)/BP367)*100</f>
        <v>5.0306741103314963E-2</v>
      </c>
      <c r="BR368" s="22">
        <f t="shared" si="5192"/>
        <v>1.0005030674110331</v>
      </c>
      <c r="BS368" s="22">
        <f t="shared" si="5322"/>
        <v>7.0355755098756578E-3</v>
      </c>
      <c r="BT368" s="35">
        <f t="shared" si="5323"/>
        <v>101.40711510197514</v>
      </c>
      <c r="BU368" s="36" t="str">
        <f t="shared" si="5163"/>
        <v>Expansion</v>
      </c>
      <c r="BV368" s="1">
        <v>101.4237</v>
      </c>
      <c r="BW368" s="25">
        <f t="shared" ref="BW368" si="5937">((BV368-BV367)/BV367)*100</f>
        <v>1.1044003451253366E-2</v>
      </c>
      <c r="BX368" s="22">
        <f t="shared" si="5466"/>
        <v>1.0001104400345124</v>
      </c>
      <c r="BY368" s="22">
        <f t="shared" si="5325"/>
        <v>-9.4562927195418478E-4</v>
      </c>
      <c r="BZ368" s="35">
        <f t="shared" si="5326"/>
        <v>99.810874145609162</v>
      </c>
      <c r="CA368" s="36" t="str">
        <f t="shared" si="5467"/>
        <v>Downturn</v>
      </c>
      <c r="CB368" s="1">
        <v>99.983000000000004</v>
      </c>
      <c r="CC368" s="25">
        <f t="shared" ref="CC368" si="5938">((CB368-CB367)/CB367)*100</f>
        <v>3.2215850198300679E-2</v>
      </c>
      <c r="CD368" s="22">
        <f t="shared" si="5195"/>
        <v>1.000322158501983</v>
      </c>
      <c r="CE368" s="22">
        <f t="shared" si="5328"/>
        <v>8.7778596147831678E-3</v>
      </c>
      <c r="CF368" s="35">
        <f t="shared" si="5329"/>
        <v>101.75557192295663</v>
      </c>
      <c r="CG368" s="36" t="str">
        <f t="shared" si="5166"/>
        <v>Recovery</v>
      </c>
      <c r="CH368" s="1">
        <v>99.999499999999998</v>
      </c>
      <c r="CI368" s="25">
        <f t="shared" ref="CI368" si="5939">((CH368-CH367)/CH367)*100</f>
        <v>2.0000140000222844E-4</v>
      </c>
      <c r="CJ368" s="22">
        <f t="shared" si="5632"/>
        <v>1.000002000014</v>
      </c>
      <c r="CK368" s="22">
        <f t="shared" si="5331"/>
        <v>1.3498263150042433E-3</v>
      </c>
      <c r="CL368" s="35">
        <f t="shared" si="5332"/>
        <v>100.26996526300084</v>
      </c>
      <c r="CM368" s="36" t="str">
        <f t="shared" si="5633"/>
        <v>Recovery</v>
      </c>
      <c r="CN368" s="1">
        <v>99.343999999999994</v>
      </c>
      <c r="CO368" s="25">
        <f t="shared" ref="CO368" si="5940">((CN368-CN367)/CN367)*100</f>
        <v>0.1317363700229609</v>
      </c>
      <c r="CP368" s="22">
        <f t="shared" si="5198"/>
        <v>1.0013173637002295</v>
      </c>
      <c r="CQ368" s="22">
        <f t="shared" si="5334"/>
        <v>1.0664759496092024E-2</v>
      </c>
      <c r="CR368" s="35">
        <f t="shared" si="5335"/>
        <v>102.1329518992184</v>
      </c>
      <c r="CS368" s="36" t="str">
        <f t="shared" si="5169"/>
        <v>Recovery</v>
      </c>
      <c r="CT368" s="1">
        <v>100.4815</v>
      </c>
      <c r="CU368" s="25">
        <f t="shared" ref="CU368" si="5941">((CT368-CT367)/CT367)*100</f>
        <v>-4.8542578705126668E-2</v>
      </c>
      <c r="CV368" s="22">
        <f t="shared" si="5200"/>
        <v>0.99951457421294876</v>
      </c>
      <c r="CW368" s="22">
        <f t="shared" si="5337"/>
        <v>9.1280131281095134E-3</v>
      </c>
      <c r="CX368" s="35">
        <f t="shared" si="5338"/>
        <v>101.8256026256219</v>
      </c>
      <c r="CY368" s="36" t="str">
        <f t="shared" si="5171"/>
        <v>Expansion</v>
      </c>
      <c r="CZ368" s="1">
        <v>100.78279999999999</v>
      </c>
      <c r="DA368" s="25">
        <f t="shared" ref="DA368" si="5942">((CZ368-CZ367)/CZ367)*100</f>
        <v>-3.8979549126641318E-2</v>
      </c>
      <c r="DB368" s="22">
        <f t="shared" si="5221"/>
        <v>0.99961020450873361</v>
      </c>
      <c r="DC368" s="22">
        <f t="shared" si="5340"/>
        <v>5.2756052382996188E-3</v>
      </c>
      <c r="DD368" s="35">
        <f t="shared" si="5341"/>
        <v>101.05512104765992</v>
      </c>
      <c r="DE368" s="36" t="str">
        <f t="shared" si="5202"/>
        <v>Expansion</v>
      </c>
      <c r="DF368" s="1">
        <v>100.9944</v>
      </c>
      <c r="DG368" s="25">
        <f t="shared" si="5222"/>
        <v>-4.5724194036851434E-2</v>
      </c>
      <c r="DH368" s="22">
        <f t="shared" si="5490"/>
        <v>0.99954275805963144</v>
      </c>
      <c r="DI368" s="22">
        <f t="shared" si="5473"/>
        <v>6.8469388162015754E-3</v>
      </c>
      <c r="DJ368" s="35">
        <f t="shared" si="5454"/>
        <v>101.36938776324031</v>
      </c>
      <c r="DK368" s="36" t="str">
        <f t="shared" si="5223"/>
        <v>Expansion</v>
      </c>
    </row>
    <row r="369" spans="1:115" x14ac:dyDescent="0.25">
      <c r="A369">
        <v>200406</v>
      </c>
      <c r="B369" s="2">
        <v>99.967399999999998</v>
      </c>
      <c r="C369" s="25">
        <f t="shared" si="5203"/>
        <v>4.1931238772884072E-2</v>
      </c>
      <c r="D369" s="22">
        <f t="shared" si="5173"/>
        <v>1.0004193123877287</v>
      </c>
      <c r="E369" s="22">
        <f t="shared" si="5290"/>
        <v>1.4295059238844665E-3</v>
      </c>
      <c r="F369" s="35">
        <f t="shared" si="5291"/>
        <v>100.28590118477689</v>
      </c>
      <c r="G369" s="36" t="str">
        <f t="shared" si="5144"/>
        <v>Recovery</v>
      </c>
      <c r="H369" s="2">
        <v>100.572</v>
      </c>
      <c r="I369" s="25">
        <f t="shared" si="5204"/>
        <v>1.4717991352193718E-2</v>
      </c>
      <c r="J369" s="22">
        <f t="shared" si="5174"/>
        <v>1.000147179913522</v>
      </c>
      <c r="K369" s="22">
        <f t="shared" si="5292"/>
        <v>2.5179576432876605E-3</v>
      </c>
      <c r="L369" s="35">
        <f t="shared" si="5293"/>
        <v>100.50359152865754</v>
      </c>
      <c r="M369" s="36" t="str">
        <f t="shared" si="5145"/>
        <v>Expansion</v>
      </c>
      <c r="N369" s="2">
        <v>100.67100000000001</v>
      </c>
      <c r="O369" s="25">
        <f t="shared" ref="O369" si="5943">((N369-N368)/N368)*100</f>
        <v>5.1656073860259309E-3</v>
      </c>
      <c r="P369" s="22">
        <f t="shared" si="5176"/>
        <v>1.0000516560738602</v>
      </c>
      <c r="Q369" s="22">
        <f t="shared" si="5295"/>
        <v>6.7291278534296062E-3</v>
      </c>
      <c r="R369" s="35">
        <f t="shared" si="5296"/>
        <v>101.34582557068592</v>
      </c>
      <c r="S369" s="36" t="str">
        <f t="shared" si="5147"/>
        <v>Expansion</v>
      </c>
      <c r="T369" s="2">
        <v>100.608</v>
      </c>
      <c r="U369" s="25">
        <f t="shared" ref="U369" si="5944">((T369-T368)/T368)*100</f>
        <v>-9.1558904550329764E-2</v>
      </c>
      <c r="V369" s="22">
        <f t="shared" si="5178"/>
        <v>0.99908441095449674</v>
      </c>
      <c r="W369" s="22">
        <f t="shared" si="5298"/>
        <v>9.8299459154005397E-4</v>
      </c>
      <c r="X369" s="35">
        <f t="shared" si="5299"/>
        <v>100.19659891830801</v>
      </c>
      <c r="Y369" s="36" t="str">
        <f t="shared" si="5149"/>
        <v>Expansion</v>
      </c>
      <c r="Z369" s="2">
        <v>99.803600000000003</v>
      </c>
      <c r="AA369" s="25">
        <f t="shared" ref="AA369" si="5945">((Z369-Z368)/Z368)*100</f>
        <v>0.16439214049005424</v>
      </c>
      <c r="AB369" s="22">
        <f t="shared" si="5180"/>
        <v>1.0016439214049004</v>
      </c>
      <c r="AC369" s="22">
        <f t="shared" si="5301"/>
        <v>1.1288941579398193E-2</v>
      </c>
      <c r="AD369" s="35">
        <f t="shared" si="5302"/>
        <v>102.25778831587964</v>
      </c>
      <c r="AE369" s="36" t="str">
        <f t="shared" si="5151"/>
        <v>Recovery</v>
      </c>
      <c r="AF369" s="2">
        <v>100.962</v>
      </c>
      <c r="AG369" s="25">
        <f t="shared" ref="AG369" si="5946">((AF369-AF368)/AF368)*100</f>
        <v>-8.2438272735094215E-2</v>
      </c>
      <c r="AH369" s="22">
        <f t="shared" si="5261"/>
        <v>0.99917561727264903</v>
      </c>
      <c r="AI369" s="22">
        <f t="shared" si="5304"/>
        <v>-1.1357700283349814E-3</v>
      </c>
      <c r="AJ369" s="35">
        <f t="shared" si="5305"/>
        <v>99.772845994333011</v>
      </c>
      <c r="AK369" s="36" t="str">
        <f t="shared" si="5244"/>
        <v>Downturn</v>
      </c>
      <c r="AL369" s="2">
        <v>99.589399999999998</v>
      </c>
      <c r="AM369" s="25">
        <f t="shared" ref="AM369" si="5947">((AL369-AL368)/AL368)*100</f>
        <v>7.9891548479091939E-2</v>
      </c>
      <c r="AN369" s="22">
        <f t="shared" si="5183"/>
        <v>1.0007989154847909</v>
      </c>
      <c r="AO369" s="22">
        <f t="shared" si="5307"/>
        <v>5.698555214789236E-3</v>
      </c>
      <c r="AP369" s="35">
        <f t="shared" si="5308"/>
        <v>101.13971104295784</v>
      </c>
      <c r="AQ369" s="36" t="str">
        <f t="shared" si="5154"/>
        <v>Recovery</v>
      </c>
      <c r="AR369" s="2">
        <v>100.7822</v>
      </c>
      <c r="AS369" s="25">
        <f t="shared" ref="AS369" si="5948">((AR369-AR368)/AR368)*100</f>
        <v>-8.0364876381942354E-3</v>
      </c>
      <c r="AT369" s="22">
        <f t="shared" si="5185"/>
        <v>0.99991963512361803</v>
      </c>
      <c r="AU369" s="22">
        <f t="shared" si="5310"/>
        <v>2.4488740351715776E-3</v>
      </c>
      <c r="AV369" s="35">
        <f t="shared" si="5311"/>
        <v>100.48977480703431</v>
      </c>
      <c r="AW369" s="36" t="str">
        <f t="shared" si="5156"/>
        <v>Expansion</v>
      </c>
      <c r="AX369" s="2">
        <v>97.643500000000003</v>
      </c>
      <c r="AY369" s="25">
        <f t="shared" ref="AY369" si="5949">((AX369-AX368)/AX368)*100</f>
        <v>0.18057301151666139</v>
      </c>
      <c r="AZ369" s="22">
        <f t="shared" si="5820"/>
        <v>1.0018057301151666</v>
      </c>
      <c r="BA369" s="22">
        <f t="shared" si="5313"/>
        <v>9.695375359724423E-3</v>
      </c>
      <c r="BB369" s="35">
        <f t="shared" si="5314"/>
        <v>101.93907507194488</v>
      </c>
      <c r="BC369" s="36" t="str">
        <f t="shared" si="5821"/>
        <v>Recovery</v>
      </c>
      <c r="BD369" s="2">
        <v>99.626599999999996</v>
      </c>
      <c r="BE369" s="25">
        <f t="shared" ref="BE369" si="5950">((BD369-BD368)/BD368)*100</f>
        <v>3.2833336178211006E-2</v>
      </c>
      <c r="BF369" s="22">
        <f t="shared" si="5188"/>
        <v>1.0003283333617821</v>
      </c>
      <c r="BG369" s="22">
        <f t="shared" si="5316"/>
        <v>-5.5576734014162188E-4</v>
      </c>
      <c r="BH369" s="35">
        <f t="shared" si="5317"/>
        <v>99.88884653197168</v>
      </c>
      <c r="BI369" s="36" t="str">
        <f t="shared" si="5159"/>
        <v>Slowdown</v>
      </c>
      <c r="BJ369" s="2">
        <v>100.82470000000001</v>
      </c>
      <c r="BK369" s="25">
        <f t="shared" ref="BK369" si="5951">((BJ369-BJ368)/BJ368)*100</f>
        <v>3.5817542857034111E-2</v>
      </c>
      <c r="BL369" s="22">
        <f t="shared" si="5190"/>
        <v>1.0003581754285704</v>
      </c>
      <c r="BM369" s="22">
        <f t="shared" si="5319"/>
        <v>2.8855737228772327E-3</v>
      </c>
      <c r="BN369" s="35">
        <f t="shared" si="5320"/>
        <v>100.57711474457545</v>
      </c>
      <c r="BO369" s="36" t="str">
        <f t="shared" si="5161"/>
        <v>Expansion</v>
      </c>
      <c r="BP369" s="2">
        <v>100.0609</v>
      </c>
      <c r="BQ369" s="25">
        <f t="shared" ref="BQ369" si="5952">((BP369-BP368)/BP368)*100</f>
        <v>2.3991147266659511E-2</v>
      </c>
      <c r="BR369" s="22">
        <f t="shared" si="5192"/>
        <v>1.0002399114726666</v>
      </c>
      <c r="BS369" s="22">
        <f t="shared" si="5322"/>
        <v>5.0513268647420784E-3</v>
      </c>
      <c r="BT369" s="35">
        <f t="shared" si="5323"/>
        <v>101.01026537294841</v>
      </c>
      <c r="BU369" s="36" t="str">
        <f t="shared" si="5163"/>
        <v>Expansion</v>
      </c>
      <c r="BV369" s="2">
        <v>101.4314</v>
      </c>
      <c r="BW369" s="25">
        <f t="shared" ref="BW369" si="5953">((BV369-BV368)/BV368)*100</f>
        <v>7.5919139214994311E-3</v>
      </c>
      <c r="BX369" s="22">
        <f t="shared" si="5466"/>
        <v>1.000075919139215</v>
      </c>
      <c r="BY369" s="22">
        <f t="shared" si="5325"/>
        <v>-1.0124667353462735E-3</v>
      </c>
      <c r="BZ369" s="35">
        <f t="shared" si="5326"/>
        <v>99.79750665293075</v>
      </c>
      <c r="CA369" s="36" t="str">
        <f t="shared" si="5467"/>
        <v>Downturn</v>
      </c>
      <c r="CB369" s="2">
        <v>100.02209999999999</v>
      </c>
      <c r="CC369" s="25">
        <f t="shared" ref="CC369" si="5954">((CB369-CB368)/CB368)*100</f>
        <v>3.9106648130172714E-2</v>
      </c>
      <c r="CD369" s="22">
        <f t="shared" si="5195"/>
        <v>1.0003910664813018</v>
      </c>
      <c r="CE369" s="22">
        <f t="shared" si="5328"/>
        <v>6.6758052633488774E-3</v>
      </c>
      <c r="CF369" s="35">
        <f t="shared" si="5329"/>
        <v>101.33516105266978</v>
      </c>
      <c r="CG369" s="36" t="str">
        <f t="shared" si="5166"/>
        <v>Expansion</v>
      </c>
      <c r="CH369" s="2">
        <v>100.0082</v>
      </c>
      <c r="CI369" s="25">
        <f t="shared" ref="CI369" si="5955">((CH369-CH368)/CH368)*100</f>
        <v>8.700043500222094E-3</v>
      </c>
      <c r="CJ369" s="22">
        <f t="shared" si="5632"/>
        <v>1.0000870004350022</v>
      </c>
      <c r="CK369" s="22">
        <f t="shared" si="5331"/>
        <v>7.3447888023037144E-4</v>
      </c>
      <c r="CL369" s="35">
        <f t="shared" si="5332"/>
        <v>100.14689577604608</v>
      </c>
      <c r="CM369" s="36" t="str">
        <f t="shared" si="5633"/>
        <v>Expansion</v>
      </c>
      <c r="CN369" s="2">
        <v>99.4589</v>
      </c>
      <c r="CO369" s="25">
        <f t="shared" ref="CO369" si="5956">((CN369-CN368)/CN368)*100</f>
        <v>0.11565872121115092</v>
      </c>
      <c r="CP369" s="22">
        <f t="shared" si="5198"/>
        <v>1.0011565872121115</v>
      </c>
      <c r="CQ369" s="22">
        <f t="shared" si="5334"/>
        <v>1.0028292478831302E-2</v>
      </c>
      <c r="CR369" s="35">
        <f t="shared" si="5335"/>
        <v>102.00565849576626</v>
      </c>
      <c r="CS369" s="36" t="str">
        <f t="shared" si="5169"/>
        <v>Recovery</v>
      </c>
      <c r="CT369" s="2">
        <v>100.3888</v>
      </c>
      <c r="CU369" s="25">
        <f t="shared" ref="CU369" si="5957">((CT369-CT368)/CT368)*100</f>
        <v>-9.2255788378948919E-2</v>
      </c>
      <c r="CV369" s="22">
        <f t="shared" si="5200"/>
        <v>0.99907744211621052</v>
      </c>
      <c r="CW369" s="22">
        <f t="shared" si="5337"/>
        <v>4.6213736027300722E-3</v>
      </c>
      <c r="CX369" s="35">
        <f t="shared" si="5338"/>
        <v>100.92427472054601</v>
      </c>
      <c r="CY369" s="36" t="str">
        <f t="shared" si="5171"/>
        <v>Expansion</v>
      </c>
      <c r="CZ369" s="2">
        <v>100.7167</v>
      </c>
      <c r="DA369" s="25">
        <f t="shared" ref="DA369" si="5958">((CZ369-CZ368)/CZ368)*100</f>
        <v>-6.5586588187658626E-2</v>
      </c>
      <c r="DB369" s="22">
        <f t="shared" si="5221"/>
        <v>0.9993441341181234</v>
      </c>
      <c r="DC369" s="22">
        <f t="shared" si="5340"/>
        <v>2.3816300979127014E-3</v>
      </c>
      <c r="DD369" s="35">
        <f t="shared" si="5341"/>
        <v>100.47632601958254</v>
      </c>
      <c r="DE369" s="36" t="str">
        <f t="shared" si="5202"/>
        <v>Expansion</v>
      </c>
      <c r="DF369" s="2">
        <v>100.92</v>
      </c>
      <c r="DG369" s="25">
        <f t="shared" si="5222"/>
        <v>-7.3667450868560178E-2</v>
      </c>
      <c r="DH369" s="22">
        <f t="shared" si="5490"/>
        <v>0.99926332549131436</v>
      </c>
      <c r="DI369" s="22">
        <f t="shared" si="5473"/>
        <v>3.0094258238153593E-3</v>
      </c>
      <c r="DJ369" s="35">
        <f t="shared" si="5454"/>
        <v>100.60188516476308</v>
      </c>
      <c r="DK369" s="36" t="str">
        <f t="shared" si="5223"/>
        <v>Expansion</v>
      </c>
    </row>
    <row r="370" spans="1:115" x14ac:dyDescent="0.25">
      <c r="A370">
        <v>200407</v>
      </c>
      <c r="B370" s="1">
        <v>100.0147</v>
      </c>
      <c r="C370" s="25">
        <f t="shared" si="5203"/>
        <v>4.7315424828501096E-2</v>
      </c>
      <c r="D370" s="22">
        <f t="shared" si="5173"/>
        <v>1.000473154248285</v>
      </c>
      <c r="E370" s="22">
        <f t="shared" si="5290"/>
        <v>1.9093585617098174E-3</v>
      </c>
      <c r="F370" s="35">
        <f t="shared" si="5291"/>
        <v>100.38187171234196</v>
      </c>
      <c r="G370" s="36" t="str">
        <f t="shared" si="5144"/>
        <v>Expansion</v>
      </c>
      <c r="H370" s="1">
        <v>100.55159999999999</v>
      </c>
      <c r="I370" s="25">
        <f t="shared" si="5204"/>
        <v>-2.0283975659238455E-2</v>
      </c>
      <c r="J370" s="22">
        <f t="shared" si="5174"/>
        <v>0.99979716024340759</v>
      </c>
      <c r="K370" s="22">
        <f t="shared" si="5292"/>
        <v>1.6915416938132477E-3</v>
      </c>
      <c r="L370" s="35">
        <f t="shared" si="5293"/>
        <v>100.33830833876264</v>
      </c>
      <c r="M370" s="36" t="str">
        <f t="shared" si="5145"/>
        <v>Expansion</v>
      </c>
      <c r="N370" s="1">
        <v>100.6491</v>
      </c>
      <c r="O370" s="25">
        <f t="shared" ref="O370" si="5959">((N370-N369)/N369)*100</f>
        <v>-2.1754030455644873E-2</v>
      </c>
      <c r="P370" s="22">
        <f t="shared" si="5176"/>
        <v>0.99978245969544355</v>
      </c>
      <c r="Q370" s="22">
        <f t="shared" si="5295"/>
        <v>4.3447153433111563E-3</v>
      </c>
      <c r="R370" s="35">
        <f t="shared" si="5296"/>
        <v>100.86894306866223</v>
      </c>
      <c r="S370" s="36" t="str">
        <f t="shared" si="5147"/>
        <v>Expansion</v>
      </c>
      <c r="T370" s="1">
        <v>100.50490000000001</v>
      </c>
      <c r="U370" s="25">
        <f t="shared" ref="U370" si="5960">((T370-T369)/T369)*100</f>
        <v>-0.1024769402035601</v>
      </c>
      <c r="V370" s="22">
        <f t="shared" si="5178"/>
        <v>0.99897523059796445</v>
      </c>
      <c r="W370" s="22">
        <f t="shared" si="5298"/>
        <v>-1.4952004562098775E-3</v>
      </c>
      <c r="X370" s="35">
        <f t="shared" si="5299"/>
        <v>99.700959908758023</v>
      </c>
      <c r="Y370" s="36" t="str">
        <f t="shared" si="5149"/>
        <v>Downturn</v>
      </c>
      <c r="Z370" s="1">
        <v>99.948999999999998</v>
      </c>
      <c r="AA370" s="25">
        <f t="shared" ref="AA370" si="5961">((Z370-Z369)/Z369)*100</f>
        <v>0.14568612755451216</v>
      </c>
      <c r="AB370" s="22">
        <f t="shared" si="5180"/>
        <v>1.0014568612755452</v>
      </c>
      <c r="AC370" s="22">
        <f t="shared" si="5301"/>
        <v>1.1363406391030617E-2</v>
      </c>
      <c r="AD370" s="35">
        <f t="shared" si="5302"/>
        <v>102.27268127820612</v>
      </c>
      <c r="AE370" s="36" t="str">
        <f t="shared" si="5151"/>
        <v>Recovery</v>
      </c>
      <c r="AF370" s="1">
        <v>100.8721</v>
      </c>
      <c r="AG370" s="25">
        <f t="shared" ref="AG370" si="5962">((AF370-AF369)/AF369)*100</f>
        <v>-8.904340246825547E-2</v>
      </c>
      <c r="AH370" s="22">
        <f t="shared" si="5261"/>
        <v>0.99910956597531742</v>
      </c>
      <c r="AI370" s="22">
        <f t="shared" si="5304"/>
        <v>-3.0155015161518195E-3</v>
      </c>
      <c r="AJ370" s="35">
        <f t="shared" si="5305"/>
        <v>99.396899696769637</v>
      </c>
      <c r="AK370" s="36" t="str">
        <f t="shared" si="5244"/>
        <v>Downturn</v>
      </c>
      <c r="AL370" s="1">
        <v>99.676199999999994</v>
      </c>
      <c r="AM370" s="25">
        <f t="shared" ref="AM370" si="5963">((AL370-AL369)/AL369)*100</f>
        <v>8.7157870215099867E-2</v>
      </c>
      <c r="AN370" s="22">
        <f t="shared" si="5183"/>
        <v>1.0008715787021509</v>
      </c>
      <c r="AO370" s="22">
        <f t="shared" si="5307"/>
        <v>5.2797351963185246E-3</v>
      </c>
      <c r="AP370" s="35">
        <f t="shared" si="5308"/>
        <v>101.0559470392637</v>
      </c>
      <c r="AQ370" s="36" t="str">
        <f t="shared" si="5154"/>
        <v>Recovery</v>
      </c>
      <c r="AR370" s="1">
        <v>100.76049999999999</v>
      </c>
      <c r="AS370" s="25">
        <f t="shared" ref="AS370" si="5964">((AR370-AR369)/AR369)*100</f>
        <v>-2.1531579981395349E-2</v>
      </c>
      <c r="AT370" s="22">
        <f t="shared" si="5185"/>
        <v>0.99978468420018607</v>
      </c>
      <c r="AU370" s="22">
        <f t="shared" si="5310"/>
        <v>1.0849338259915076E-3</v>
      </c>
      <c r="AV370" s="35">
        <f t="shared" si="5311"/>
        <v>100.2169867651983</v>
      </c>
      <c r="AW370" s="36" t="str">
        <f t="shared" si="5156"/>
        <v>Expansion</v>
      </c>
      <c r="AX370" s="1">
        <v>97.800799999999995</v>
      </c>
      <c r="AY370" s="25">
        <f t="shared" ref="AY370" si="5965">((AX370-AX369)/AX369)*100</f>
        <v>0.16109623272413651</v>
      </c>
      <c r="AZ370" s="22">
        <f t="shared" si="5820"/>
        <v>1.0016109623272413</v>
      </c>
      <c r="BA370" s="22">
        <f t="shared" si="5313"/>
        <v>1.0076932530923788E-2</v>
      </c>
      <c r="BB370" s="35">
        <f t="shared" si="5314"/>
        <v>102.01538650618475</v>
      </c>
      <c r="BC370" s="36" t="str">
        <f t="shared" si="5821"/>
        <v>Recovery</v>
      </c>
      <c r="BD370" s="1">
        <v>99.684600000000003</v>
      </c>
      <c r="BE370" s="25">
        <f t="shared" ref="BE370" si="5966">((BD370-BD369)/BD369)*100</f>
        <v>5.8217383710783006E-2</v>
      </c>
      <c r="BF370" s="22">
        <f t="shared" si="5188"/>
        <v>1.0005821738371079</v>
      </c>
      <c r="BG370" s="22">
        <f t="shared" si="5316"/>
        <v>8.5276209643270207E-5</v>
      </c>
      <c r="BH370" s="35">
        <f t="shared" si="5317"/>
        <v>100.01705524192866</v>
      </c>
      <c r="BI370" s="36" t="str">
        <f t="shared" si="5159"/>
        <v>Recovery</v>
      </c>
      <c r="BJ370" s="1">
        <v>100.83799999999999</v>
      </c>
      <c r="BK370" s="25">
        <f t="shared" ref="BK370" si="5967">((BJ370-BJ369)/BJ369)*100</f>
        <v>1.3191212074012386E-2</v>
      </c>
      <c r="BL370" s="22">
        <f t="shared" si="5190"/>
        <v>1.0001319121207402</v>
      </c>
      <c r="BM370" s="22">
        <f t="shared" si="5319"/>
        <v>2.3468741644041557E-3</v>
      </c>
      <c r="BN370" s="35">
        <f t="shared" si="5320"/>
        <v>100.46937483288083</v>
      </c>
      <c r="BO370" s="36" t="str">
        <f t="shared" si="5161"/>
        <v>Expansion</v>
      </c>
      <c r="BP370" s="1">
        <v>100.06</v>
      </c>
      <c r="BQ370" s="25">
        <f t="shared" ref="BQ370" si="5968">((BP370-BP369)/BP369)*100</f>
        <v>-8.9945223359119816E-4</v>
      </c>
      <c r="BR370" s="22">
        <f t="shared" si="5192"/>
        <v>0.99999100547766406</v>
      </c>
      <c r="BS370" s="22">
        <f t="shared" si="5322"/>
        <v>3.363262424717739E-3</v>
      </c>
      <c r="BT370" s="35">
        <f t="shared" si="5323"/>
        <v>100.67265248494354</v>
      </c>
      <c r="BU370" s="36" t="str">
        <f t="shared" si="5163"/>
        <v>Expansion</v>
      </c>
      <c r="BV370" s="1">
        <v>101.42489999999999</v>
      </c>
      <c r="BW370" s="25">
        <f t="shared" ref="BW370" si="5969">((BV370-BV369)/BV369)*100</f>
        <v>-6.4082719946708952E-3</v>
      </c>
      <c r="BX370" s="22">
        <f t="shared" si="5466"/>
        <v>0.99993591728005327</v>
      </c>
      <c r="BY370" s="22">
        <f t="shared" si="5325"/>
        <v>-7.3891698415473606E-4</v>
      </c>
      <c r="BZ370" s="35">
        <f t="shared" si="5326"/>
        <v>99.852216603169055</v>
      </c>
      <c r="CA370" s="36" t="str">
        <f t="shared" si="5467"/>
        <v>Downturn</v>
      </c>
      <c r="CB370" s="1">
        <v>100.081</v>
      </c>
      <c r="CC370" s="25">
        <f t="shared" ref="CC370" si="5970">((CB370-CB369)/CB369)*100</f>
        <v>5.8886985976107677E-2</v>
      </c>
      <c r="CD370" s="22">
        <f t="shared" si="5195"/>
        <v>1.0005888698597611</v>
      </c>
      <c r="CE370" s="22">
        <f t="shared" si="5328"/>
        <v>4.988743194201728E-3</v>
      </c>
      <c r="CF370" s="35">
        <f t="shared" si="5329"/>
        <v>100.99774863884035</v>
      </c>
      <c r="CG370" s="36" t="str">
        <f t="shared" si="5166"/>
        <v>Expansion</v>
      </c>
      <c r="CH370" s="1">
        <v>100.0304</v>
      </c>
      <c r="CI370" s="25">
        <f t="shared" ref="CI370" si="5971">((CH370-CH369)/CH369)*100</f>
        <v>2.219817974925856E-2</v>
      </c>
      <c r="CJ370" s="22">
        <f t="shared" si="5632"/>
        <v>1.0002219817974927</v>
      </c>
      <c r="CK370" s="22">
        <f t="shared" si="5331"/>
        <v>5.2511605064720079E-4</v>
      </c>
      <c r="CL370" s="35">
        <f t="shared" si="5332"/>
        <v>100.10502321012945</v>
      </c>
      <c r="CM370" s="36" t="str">
        <f t="shared" si="5633"/>
        <v>Expansion</v>
      </c>
      <c r="CN370" s="1">
        <v>99.572900000000004</v>
      </c>
      <c r="CO370" s="25">
        <f t="shared" ref="CO370" si="5972">((CN370-CN369)/CN369)*100</f>
        <v>0.11462020995607666</v>
      </c>
      <c r="CP370" s="22">
        <f t="shared" si="5198"/>
        <v>1.0011462020995607</v>
      </c>
      <c r="CQ370" s="22">
        <f t="shared" si="5334"/>
        <v>9.0341239585165489E-3</v>
      </c>
      <c r="CR370" s="35">
        <f t="shared" si="5335"/>
        <v>101.80682479170331</v>
      </c>
      <c r="CS370" s="36" t="str">
        <f t="shared" si="5169"/>
        <v>Recovery</v>
      </c>
      <c r="CT370" s="1">
        <v>100.26300000000001</v>
      </c>
      <c r="CU370" s="25">
        <f t="shared" ref="CU370" si="5973">((CT370-CT369)/CT369)*100</f>
        <v>-0.12531278389620967</v>
      </c>
      <c r="CV370" s="22">
        <f t="shared" si="5200"/>
        <v>0.99874687216103786</v>
      </c>
      <c r="CW370" s="22">
        <f t="shared" si="5337"/>
        <v>7.0264670245112626E-4</v>
      </c>
      <c r="CX370" s="35">
        <f t="shared" si="5338"/>
        <v>100.14052934049022</v>
      </c>
      <c r="CY370" s="36" t="str">
        <f t="shared" si="5171"/>
        <v>Expansion</v>
      </c>
      <c r="CZ370" s="1">
        <v>100.6446</v>
      </c>
      <c r="DA370" s="25">
        <f t="shared" ref="DA370" si="5974">((CZ370-CZ369)/CZ369)*100</f>
        <v>-7.1586936426636341E-2</v>
      </c>
      <c r="DB370" s="22">
        <f t="shared" si="5221"/>
        <v>0.99928413063573363</v>
      </c>
      <c r="DC370" s="22">
        <f t="shared" si="5340"/>
        <v>-1.5299026425585893E-4</v>
      </c>
      <c r="DD370" s="35">
        <f t="shared" si="5341"/>
        <v>99.969401947148825</v>
      </c>
      <c r="DE370" s="36" t="str">
        <f t="shared" si="5202"/>
        <v>Downturn</v>
      </c>
      <c r="DF370" s="1">
        <v>100.8236</v>
      </c>
      <c r="DG370" s="25">
        <f t="shared" si="5222"/>
        <v>-9.5521204914786662E-2</v>
      </c>
      <c r="DH370" s="22">
        <f t="shared" si="5490"/>
        <v>0.99904478795085216</v>
      </c>
      <c r="DI370" s="22">
        <f t="shared" si="5473"/>
        <v>-2.5979228516048725E-4</v>
      </c>
      <c r="DJ370" s="35">
        <f t="shared" si="5454"/>
        <v>99.9480415429679</v>
      </c>
      <c r="DK370" s="36" t="str">
        <f t="shared" si="5223"/>
        <v>Downturn</v>
      </c>
    </row>
    <row r="371" spans="1:115" x14ac:dyDescent="0.25">
      <c r="A371">
        <v>200408</v>
      </c>
      <c r="B371" s="2">
        <v>100.0686</v>
      </c>
      <c r="C371" s="25">
        <f t="shared" si="5203"/>
        <v>5.3892077864552634E-2</v>
      </c>
      <c r="D371" s="22">
        <f t="shared" si="5173"/>
        <v>1.0005389207786455</v>
      </c>
      <c r="E371" s="22">
        <f t="shared" si="5290"/>
        <v>2.3077339134716102E-3</v>
      </c>
      <c r="F371" s="35">
        <f t="shared" si="5291"/>
        <v>100.46154678269433</v>
      </c>
      <c r="G371" s="36" t="str">
        <f t="shared" si="5144"/>
        <v>Expansion</v>
      </c>
      <c r="H371" s="2">
        <v>100.50360000000001</v>
      </c>
      <c r="I371" s="25">
        <f t="shared" si="5204"/>
        <v>-4.7736684448569301E-2</v>
      </c>
      <c r="J371" s="22">
        <f t="shared" si="5174"/>
        <v>0.99952263315551426</v>
      </c>
      <c r="K371" s="22">
        <f t="shared" si="5292"/>
        <v>7.5676407680780322E-4</v>
      </c>
      <c r="L371" s="35">
        <f t="shared" si="5293"/>
        <v>100.15135281536156</v>
      </c>
      <c r="M371" s="36" t="str">
        <f t="shared" si="5145"/>
        <v>Expansion</v>
      </c>
      <c r="N371" s="2">
        <v>100.59699999999999</v>
      </c>
      <c r="O371" s="25">
        <f t="shared" ref="O371" si="5975">((N371-N370)/N370)*100</f>
        <v>-5.1763999876809651E-2</v>
      </c>
      <c r="P371" s="22">
        <f t="shared" si="5176"/>
        <v>0.99948236000123192</v>
      </c>
      <c r="Q371" s="22">
        <f t="shared" si="5295"/>
        <v>1.9861032534640444E-3</v>
      </c>
      <c r="R371" s="35">
        <f t="shared" si="5296"/>
        <v>100.39722065069282</v>
      </c>
      <c r="S371" s="36" t="str">
        <f t="shared" si="5147"/>
        <v>Expansion</v>
      </c>
      <c r="T371" s="2">
        <v>100.3991</v>
      </c>
      <c r="U371" s="25">
        <f t="shared" ref="U371" si="5976">((T371-T370)/T370)*100</f>
        <v>-0.10526849934680012</v>
      </c>
      <c r="V371" s="22">
        <f t="shared" si="5178"/>
        <v>0.998947315006532</v>
      </c>
      <c r="W371" s="22">
        <f t="shared" si="5298"/>
        <v>-3.4690308351675858E-3</v>
      </c>
      <c r="X371" s="35">
        <f t="shared" si="5299"/>
        <v>99.306193832966486</v>
      </c>
      <c r="Y371" s="36" t="str">
        <f t="shared" si="5149"/>
        <v>Downturn</v>
      </c>
      <c r="Z371" s="2">
        <v>100.0735</v>
      </c>
      <c r="AA371" s="25">
        <f t="shared" ref="AA371" si="5977">((Z371-Z370)/Z370)*100</f>
        <v>0.12456352739897109</v>
      </c>
      <c r="AB371" s="22">
        <f t="shared" si="5180"/>
        <v>1.0012456352739898</v>
      </c>
      <c r="AC371" s="22">
        <f t="shared" si="5301"/>
        <v>1.0720922716438208E-2</v>
      </c>
      <c r="AD371" s="35">
        <f t="shared" si="5302"/>
        <v>102.14418454328764</v>
      </c>
      <c r="AE371" s="36" t="str">
        <f t="shared" si="5151"/>
        <v>Expansion</v>
      </c>
      <c r="AF371" s="2">
        <v>100.8044</v>
      </c>
      <c r="AG371" s="25">
        <f t="shared" ref="AG371" si="5978">((AF371-AF370)/AF370)*100</f>
        <v>-6.7114692764403724E-2</v>
      </c>
      <c r="AH371" s="22">
        <f t="shared" si="5261"/>
        <v>0.99932885307235597</v>
      </c>
      <c r="AI371" s="22">
        <f t="shared" si="5304"/>
        <v>-3.8244356733873053E-3</v>
      </c>
      <c r="AJ371" s="35">
        <f t="shared" si="5305"/>
        <v>99.235112865322535</v>
      </c>
      <c r="AK371" s="36" t="str">
        <f t="shared" si="5244"/>
        <v>Downturn</v>
      </c>
      <c r="AL371" s="2">
        <v>99.759200000000007</v>
      </c>
      <c r="AM371" s="25">
        <f t="shared" ref="AM371" si="5979">((AL371-AL370)/AL370)*100</f>
        <v>8.3269627052408327E-2</v>
      </c>
      <c r="AN371" s="22">
        <f t="shared" si="5183"/>
        <v>1.0008326962705241</v>
      </c>
      <c r="AO371" s="22">
        <f t="shared" si="5307"/>
        <v>4.9927667342308801E-3</v>
      </c>
      <c r="AP371" s="35">
        <f t="shared" si="5308"/>
        <v>100.99855334684618</v>
      </c>
      <c r="AQ371" s="36" t="str">
        <f t="shared" si="5154"/>
        <v>Recovery</v>
      </c>
      <c r="AR371" s="2">
        <v>100.7068</v>
      </c>
      <c r="AS371" s="25">
        <f t="shared" ref="AS371" si="5980">((AR371-AR370)/AR370)*100</f>
        <v>-5.3294693853238206E-2</v>
      </c>
      <c r="AT371" s="22">
        <f t="shared" si="5185"/>
        <v>0.99946705306146766</v>
      </c>
      <c r="AU371" s="22">
        <f t="shared" si="5310"/>
        <v>-1.0028108490223175E-4</v>
      </c>
      <c r="AV371" s="35">
        <f t="shared" si="5311"/>
        <v>99.97994378301955</v>
      </c>
      <c r="AW371" s="36" t="str">
        <f t="shared" si="5156"/>
        <v>Downturn</v>
      </c>
      <c r="AX371" s="2">
        <v>97.926000000000002</v>
      </c>
      <c r="AY371" s="25">
        <f t="shared" ref="AY371" si="5981">((AX371-AX370)/AX370)*100</f>
        <v>0.12801531275818465</v>
      </c>
      <c r="AZ371" s="22">
        <f t="shared" si="5820"/>
        <v>1.0012801531275819</v>
      </c>
      <c r="BA371" s="22">
        <f t="shared" si="5313"/>
        <v>9.7452178727974736E-3</v>
      </c>
      <c r="BB371" s="35">
        <f t="shared" si="5314"/>
        <v>101.9490435745595</v>
      </c>
      <c r="BC371" s="36" t="str">
        <f t="shared" si="5821"/>
        <v>Recovery</v>
      </c>
      <c r="BD371" s="2">
        <v>99.768799999999999</v>
      </c>
      <c r="BE371" s="25">
        <f t="shared" ref="BE371" si="5982">((BD371-BD370)/BD370)*100</f>
        <v>8.4466407047824446E-2</v>
      </c>
      <c r="BF371" s="22">
        <f t="shared" si="5188"/>
        <v>1.0008446640704782</v>
      </c>
      <c r="BG371" s="22">
        <f t="shared" si="5316"/>
        <v>1.2062387228721771E-3</v>
      </c>
      <c r="BH371" s="35">
        <f t="shared" si="5317"/>
        <v>100.24124774457444</v>
      </c>
      <c r="BI371" s="36" t="str">
        <f t="shared" si="5159"/>
        <v>Recovery</v>
      </c>
      <c r="BJ371" s="2">
        <v>100.8223</v>
      </c>
      <c r="BK371" s="25">
        <f t="shared" ref="BK371" si="5983">((BJ371-BJ370)/BJ370)*100</f>
        <v>-1.5569527360712612E-2</v>
      </c>
      <c r="BL371" s="22">
        <f t="shared" si="5190"/>
        <v>0.99984430472639285</v>
      </c>
      <c r="BM371" s="22">
        <f t="shared" si="5319"/>
        <v>1.6531569436066818E-3</v>
      </c>
      <c r="BN371" s="35">
        <f t="shared" si="5320"/>
        <v>100.33063138872134</v>
      </c>
      <c r="BO371" s="36" t="str">
        <f t="shared" si="5161"/>
        <v>Expansion</v>
      </c>
      <c r="BP371" s="2">
        <v>100.02889999999999</v>
      </c>
      <c r="BQ371" s="25">
        <f t="shared" ref="BQ371" si="5984">((BP371-BP370)/BP370)*100</f>
        <v>-3.1081351189295652E-2</v>
      </c>
      <c r="BR371" s="22">
        <f t="shared" si="5192"/>
        <v>0.99968918648810701</v>
      </c>
      <c r="BS371" s="22">
        <f t="shared" si="5322"/>
        <v>1.899051776204308E-3</v>
      </c>
      <c r="BT371" s="35">
        <f t="shared" si="5323"/>
        <v>100.37981035524086</v>
      </c>
      <c r="BU371" s="36" t="str">
        <f t="shared" si="5163"/>
        <v>Expansion</v>
      </c>
      <c r="BV371" s="2">
        <v>101.4053</v>
      </c>
      <c r="BW371" s="25">
        <f t="shared" ref="BW371" si="5985">((BV371-BV370)/BV370)*100</f>
        <v>-1.9324643159615591E-2</v>
      </c>
      <c r="BX371" s="22">
        <f t="shared" si="5466"/>
        <v>0.99980675356840387</v>
      </c>
      <c r="BY371" s="22">
        <f t="shared" si="5325"/>
        <v>-4.3667003122738191E-4</v>
      </c>
      <c r="BZ371" s="35">
        <f t="shared" si="5326"/>
        <v>99.91266599375453</v>
      </c>
      <c r="CA371" s="36" t="str">
        <f t="shared" si="5467"/>
        <v>Downturn</v>
      </c>
      <c r="CB371" s="2">
        <v>100.1632</v>
      </c>
      <c r="CC371" s="25">
        <f t="shared" ref="CC371" si="5986">((CB371-CB370)/CB370)*100</f>
        <v>8.2133471887771176E-2</v>
      </c>
      <c r="CD371" s="22">
        <f t="shared" si="5195"/>
        <v>1.0008213347188777</v>
      </c>
      <c r="CE371" s="22">
        <f t="shared" si="5328"/>
        <v>3.97024670457502E-3</v>
      </c>
      <c r="CF371" s="35">
        <f t="shared" si="5329"/>
        <v>100.79404934091501</v>
      </c>
      <c r="CG371" s="36" t="str">
        <f t="shared" si="5166"/>
        <v>Expansion</v>
      </c>
      <c r="CH371" s="2">
        <v>100.0706</v>
      </c>
      <c r="CI371" s="25">
        <f t="shared" ref="CI371" si="5987">((CH371-CH370)/CH370)*100</f>
        <v>4.0187782913992831E-2</v>
      </c>
      <c r="CJ371" s="22">
        <f t="shared" si="5632"/>
        <v>1.0004018778291399</v>
      </c>
      <c r="CK371" s="22">
        <f t="shared" si="5331"/>
        <v>7.2101081516207088E-4</v>
      </c>
      <c r="CL371" s="35">
        <f t="shared" si="5332"/>
        <v>100.14420216303242</v>
      </c>
      <c r="CM371" s="36" t="str">
        <f t="shared" si="5633"/>
        <v>Expansion</v>
      </c>
      <c r="CN371" s="2">
        <v>99.674700000000001</v>
      </c>
      <c r="CO371" s="25">
        <f t="shared" ref="CO371" si="5988">((CN371-CN370)/CN370)*100</f>
        <v>0.10223665274386627</v>
      </c>
      <c r="CP371" s="22">
        <f t="shared" si="5198"/>
        <v>1.0010223665274387</v>
      </c>
      <c r="CQ371" s="22">
        <f t="shared" si="5334"/>
        <v>8.0227423964467359E-3</v>
      </c>
      <c r="CR371" s="35">
        <f t="shared" si="5335"/>
        <v>101.60454847928935</v>
      </c>
      <c r="CS371" s="36" t="str">
        <f t="shared" si="5169"/>
        <v>Recovery</v>
      </c>
      <c r="CT371" s="2">
        <v>100.0975</v>
      </c>
      <c r="CU371" s="25">
        <f t="shared" ref="CU371" si="5989">((CT371-CT370)/CT370)*100</f>
        <v>-0.16506587674417145</v>
      </c>
      <c r="CV371" s="22">
        <f t="shared" si="5200"/>
        <v>0.99834934123255825</v>
      </c>
      <c r="CW371" s="22">
        <f t="shared" si="5337"/>
        <v>-2.8947654154227731E-3</v>
      </c>
      <c r="CX371" s="35">
        <f t="shared" si="5338"/>
        <v>99.421046916915444</v>
      </c>
      <c r="CY371" s="36" t="str">
        <f t="shared" si="5171"/>
        <v>Downturn</v>
      </c>
      <c r="CZ371" s="2">
        <v>100.5973</v>
      </c>
      <c r="DA371" s="25">
        <f t="shared" ref="DA371" si="5990">((CZ371-CZ370)/CZ370)*100</f>
        <v>-4.6997056970759281E-2</v>
      </c>
      <c r="DB371" s="22">
        <f t="shared" si="5221"/>
        <v>0.99953002943029245</v>
      </c>
      <c r="DC371" s="22">
        <f t="shared" si="5340"/>
        <v>-1.7722491190846901E-3</v>
      </c>
      <c r="DD371" s="35">
        <f t="shared" si="5341"/>
        <v>99.645550176183065</v>
      </c>
      <c r="DE371" s="36" t="str">
        <f t="shared" si="5202"/>
        <v>Downturn</v>
      </c>
      <c r="DF371" s="2">
        <v>100.7148</v>
      </c>
      <c r="DG371" s="25">
        <f t="shared" si="5222"/>
        <v>-0.10791124300263255</v>
      </c>
      <c r="DH371" s="22">
        <f t="shared" si="5490"/>
        <v>0.99892088756997366</v>
      </c>
      <c r="DI371" s="22">
        <f t="shared" si="5473"/>
        <v>-2.7013217464321171E-3</v>
      </c>
      <c r="DJ371" s="35">
        <f t="shared" si="5454"/>
        <v>99.459735650713583</v>
      </c>
      <c r="DK371" s="36" t="str">
        <f t="shared" si="5223"/>
        <v>Downturn</v>
      </c>
    </row>
    <row r="372" spans="1:115" x14ac:dyDescent="0.25">
      <c r="A372">
        <v>200409</v>
      </c>
      <c r="B372" s="1">
        <v>100.1298</v>
      </c>
      <c r="C372" s="25">
        <f t="shared" si="5203"/>
        <v>6.1158045580731096E-2</v>
      </c>
      <c r="D372" s="22">
        <f t="shared" si="5173"/>
        <v>1.0006115804558073</v>
      </c>
      <c r="E372" s="22">
        <f t="shared" si="5290"/>
        <v>2.6827048153497124E-3</v>
      </c>
      <c r="F372" s="35">
        <f t="shared" si="5291"/>
        <v>100.53654096306994</v>
      </c>
      <c r="G372" s="36" t="str">
        <f t="shared" si="5144"/>
        <v>Expansion</v>
      </c>
      <c r="H372" s="1">
        <v>100.43680000000001</v>
      </c>
      <c r="I372" s="25">
        <f t="shared" si="5204"/>
        <v>-6.6465280845661875E-2</v>
      </c>
      <c r="J372" s="22">
        <f t="shared" si="5174"/>
        <v>0.99933534719154338</v>
      </c>
      <c r="K372" s="22">
        <f t="shared" si="5292"/>
        <v>-3.2447690540615692E-4</v>
      </c>
      <c r="L372" s="35">
        <f t="shared" si="5293"/>
        <v>99.935104618918771</v>
      </c>
      <c r="M372" s="36" t="str">
        <f t="shared" si="5145"/>
        <v>Downturn</v>
      </c>
      <c r="N372" s="1">
        <v>100.50369999999999</v>
      </c>
      <c r="O372" s="25">
        <f t="shared" ref="O372" si="5991">((N372-N371)/N371)*100</f>
        <v>-9.2746304561765538E-2</v>
      </c>
      <c r="P372" s="22">
        <f t="shared" si="5176"/>
        <v>0.99907253695438236</v>
      </c>
      <c r="Q372" s="22">
        <f t="shared" si="5295"/>
        <v>-3.4315314974819877E-4</v>
      </c>
      <c r="R372" s="35">
        <f t="shared" si="5296"/>
        <v>99.931369370050362</v>
      </c>
      <c r="S372" s="36" t="str">
        <f t="shared" si="5147"/>
        <v>Downturn</v>
      </c>
      <c r="T372" s="1">
        <v>100.30370000000001</v>
      </c>
      <c r="U372" s="25">
        <f t="shared" ref="U372" si="5992">((T372-T371)/T371)*100</f>
        <v>-9.50207720985526E-2</v>
      </c>
      <c r="V372" s="22">
        <f t="shared" si="5178"/>
        <v>0.99904979227901447</v>
      </c>
      <c r="W372" s="22">
        <f t="shared" si="5298"/>
        <v>-4.7922989838935504E-3</v>
      </c>
      <c r="X372" s="35">
        <f t="shared" si="5299"/>
        <v>99.041540203221288</v>
      </c>
      <c r="Y372" s="36" t="str">
        <f t="shared" si="5149"/>
        <v>Downturn</v>
      </c>
      <c r="Z372" s="1">
        <v>100.19240000000001</v>
      </c>
      <c r="AA372" s="25">
        <f t="shared" ref="AA372" si="5993">((Z372-Z371)/Z371)*100</f>
        <v>0.11881267268558676</v>
      </c>
      <c r="AB372" s="22">
        <f t="shared" si="5180"/>
        <v>1.0011881267268559</v>
      </c>
      <c r="AC372" s="22">
        <f t="shared" si="5301"/>
        <v>9.6864695781166965E-3</v>
      </c>
      <c r="AD372" s="35">
        <f t="shared" si="5302"/>
        <v>101.93729391562334</v>
      </c>
      <c r="AE372" s="36" t="str">
        <f t="shared" si="5151"/>
        <v>Expansion</v>
      </c>
      <c r="AF372" s="1">
        <v>100.7587</v>
      </c>
      <c r="AG372" s="25">
        <f t="shared" ref="AG372" si="5994">((AF372-AF371)/AF371)*100</f>
        <v>-4.5335322664483417E-2</v>
      </c>
      <c r="AH372" s="22">
        <f t="shared" si="5261"/>
        <v>0.99954664677335514</v>
      </c>
      <c r="AI372" s="22">
        <f t="shared" si="5304"/>
        <v>-3.9955359128691637E-3</v>
      </c>
      <c r="AJ372" s="35">
        <f t="shared" si="5305"/>
        <v>99.200892817426165</v>
      </c>
      <c r="AK372" s="36" t="str">
        <f t="shared" si="5244"/>
        <v>Downturn</v>
      </c>
      <c r="AL372" s="1">
        <v>99.828400000000002</v>
      </c>
      <c r="AM372" s="25">
        <f t="shared" ref="AM372" si="5995">((AL372-AL371)/AL371)*100</f>
        <v>6.9367035822255035E-2</v>
      </c>
      <c r="AN372" s="22">
        <f t="shared" si="5183"/>
        <v>1.0006936703582225</v>
      </c>
      <c r="AO372" s="22">
        <f t="shared" si="5307"/>
        <v>4.7414734498623101E-3</v>
      </c>
      <c r="AP372" s="35">
        <f t="shared" si="5308"/>
        <v>100.94829468997246</v>
      </c>
      <c r="AQ372" s="36" t="str">
        <f t="shared" si="5154"/>
        <v>Recovery</v>
      </c>
      <c r="AR372" s="1">
        <v>100.622</v>
      </c>
      <c r="AS372" s="25">
        <f t="shared" ref="AS372" si="5996">((AR372-AR371)/AR371)*100</f>
        <v>-8.4204840189541635E-2</v>
      </c>
      <c r="AT372" s="22">
        <f t="shared" si="5185"/>
        <v>0.99915795159810461</v>
      </c>
      <c r="AU372" s="22">
        <f t="shared" si="5310"/>
        <v>-1.3309367869535071E-3</v>
      </c>
      <c r="AV372" s="35">
        <f t="shared" si="5311"/>
        <v>99.733812642609294</v>
      </c>
      <c r="AW372" s="36" t="str">
        <f t="shared" si="5156"/>
        <v>Downturn</v>
      </c>
      <c r="AX372" s="1">
        <v>98.020300000000006</v>
      </c>
      <c r="AY372" s="25">
        <f t="shared" ref="AY372" si="5997">((AX372-AX371)/AX371)*100</f>
        <v>9.629720401119625E-2</v>
      </c>
      <c r="AZ372" s="22">
        <f t="shared" si="5820"/>
        <v>1.0009629720401119</v>
      </c>
      <c r="BA372" s="22">
        <f t="shared" si="5313"/>
        <v>9.0964589079101099E-3</v>
      </c>
      <c r="BB372" s="35">
        <f t="shared" si="5314"/>
        <v>101.81929178158202</v>
      </c>
      <c r="BC372" s="36" t="str">
        <f t="shared" si="5821"/>
        <v>Recovery</v>
      </c>
      <c r="BD372" s="1">
        <v>99.873400000000004</v>
      </c>
      <c r="BE372" s="25">
        <f t="shared" ref="BE372" si="5998">((BD372-BD371)/BD371)*100</f>
        <v>0.1048423956186753</v>
      </c>
      <c r="BF372" s="22">
        <f t="shared" si="5188"/>
        <v>1.0010484239561868</v>
      </c>
      <c r="BG372" s="22">
        <f t="shared" si="5316"/>
        <v>2.610090610299709E-3</v>
      </c>
      <c r="BH372" s="35">
        <f t="shared" si="5317"/>
        <v>100.52201812205995</v>
      </c>
      <c r="BI372" s="36" t="str">
        <f t="shared" si="5159"/>
        <v>Recovery</v>
      </c>
      <c r="BJ372" s="1">
        <v>100.7955</v>
      </c>
      <c r="BK372" s="25">
        <f t="shared" ref="BK372" si="5999">((BJ372-BJ371)/BJ371)*100</f>
        <v>-2.6581420975314372E-2</v>
      </c>
      <c r="BL372" s="22">
        <f t="shared" si="5190"/>
        <v>0.99973418579024687</v>
      </c>
      <c r="BM372" s="22">
        <f t="shared" si="5319"/>
        <v>8.6487323798234428E-4</v>
      </c>
      <c r="BN372" s="35">
        <f t="shared" si="5320"/>
        <v>100.17297464759648</v>
      </c>
      <c r="BO372" s="36" t="str">
        <f t="shared" si="5161"/>
        <v>Expansion</v>
      </c>
      <c r="BP372" s="1">
        <v>99.979200000000006</v>
      </c>
      <c r="BQ372" s="25">
        <f t="shared" ref="BQ372" si="6000">((BP372-BP371)/BP371)*100</f>
        <v>-4.9685640849781616E-2</v>
      </c>
      <c r="BR372" s="22">
        <f t="shared" si="5192"/>
        <v>0.99950314359150216</v>
      </c>
      <c r="BS372" s="22">
        <f t="shared" si="5322"/>
        <v>5.8446289461255851E-4</v>
      </c>
      <c r="BT372" s="35">
        <f t="shared" si="5323"/>
        <v>100.11689257892252</v>
      </c>
      <c r="BU372" s="36" t="str">
        <f t="shared" si="5163"/>
        <v>Recovery</v>
      </c>
      <c r="BV372" s="1">
        <v>101.38160000000001</v>
      </c>
      <c r="BW372" s="25">
        <f t="shared" ref="BW372" si="6001">((BV372-BV371)/BV371)*100</f>
        <v>-2.3371559474693087E-2</v>
      </c>
      <c r="BX372" s="22">
        <f t="shared" si="5466"/>
        <v>0.99976628440525306</v>
      </c>
      <c r="BY372" s="22">
        <f t="shared" si="5325"/>
        <v>-3.4018267316526796E-4</v>
      </c>
      <c r="BZ372" s="35">
        <f t="shared" si="5326"/>
        <v>99.931963465366948</v>
      </c>
      <c r="CA372" s="36" t="str">
        <f t="shared" si="5467"/>
        <v>Downturn</v>
      </c>
      <c r="CB372" s="1">
        <v>100.27030000000001</v>
      </c>
      <c r="CC372" s="25">
        <f t="shared" ref="CC372" si="6002">((CB372-CB371)/CB371)*100</f>
        <v>0.10692549758793911</v>
      </c>
      <c r="CD372" s="22">
        <f t="shared" si="5195"/>
        <v>1.0010692549758793</v>
      </c>
      <c r="CE372" s="22">
        <f t="shared" si="5328"/>
        <v>3.8232667657105424E-3</v>
      </c>
      <c r="CF372" s="35">
        <f t="shared" si="5329"/>
        <v>100.76465335314211</v>
      </c>
      <c r="CG372" s="36" t="str">
        <f t="shared" si="5166"/>
        <v>Expansion</v>
      </c>
      <c r="CH372" s="1">
        <v>100.13</v>
      </c>
      <c r="CI372" s="25">
        <f t="shared" ref="CI372" si="6003">((CH372-CH371)/CH371)*100</f>
        <v>5.9358093186207106E-2</v>
      </c>
      <c r="CJ372" s="22">
        <f t="shared" si="5632"/>
        <v>1.000593580931862</v>
      </c>
      <c r="CK372" s="22">
        <f t="shared" si="5331"/>
        <v>1.2749681257966383E-3</v>
      </c>
      <c r="CL372" s="35">
        <f t="shared" si="5332"/>
        <v>100.25499362515933</v>
      </c>
      <c r="CM372" s="36" t="str">
        <f t="shared" si="5633"/>
        <v>Expansion</v>
      </c>
      <c r="CN372" s="1">
        <v>99.764499999999998</v>
      </c>
      <c r="CO372" s="25">
        <f t="shared" ref="CO372" si="6004">((CN372-CN371)/CN371)*100</f>
        <v>9.0093072765703608E-2</v>
      </c>
      <c r="CP372" s="22">
        <f t="shared" si="5198"/>
        <v>1.0009009307276571</v>
      </c>
      <c r="CQ372" s="22">
        <f t="shared" si="5334"/>
        <v>7.1311684758741389E-3</v>
      </c>
      <c r="CR372" s="35">
        <f t="shared" si="5335"/>
        <v>101.42623369517483</v>
      </c>
      <c r="CS372" s="36" t="str">
        <f t="shared" si="5169"/>
        <v>Recovery</v>
      </c>
      <c r="CT372" s="1">
        <v>99.907600000000002</v>
      </c>
      <c r="CU372" s="25">
        <f t="shared" ref="CU372" si="6005">((CT372-CT371)/CT371)*100</f>
        <v>-0.18971502784784275</v>
      </c>
      <c r="CV372" s="22">
        <f t="shared" si="5200"/>
        <v>0.99810284972152152</v>
      </c>
      <c r="CW372" s="22">
        <f t="shared" si="5337"/>
        <v>-5.9499172185429883E-3</v>
      </c>
      <c r="CX372" s="35">
        <f t="shared" si="5338"/>
        <v>98.810016556291401</v>
      </c>
      <c r="CY372" s="36" t="str">
        <f t="shared" si="5171"/>
        <v>Slowdown</v>
      </c>
      <c r="CZ372" s="1">
        <v>100.57769999999999</v>
      </c>
      <c r="DA372" s="25">
        <f t="shared" ref="DA372" si="6006">((CZ372-CZ371)/CZ371)*100</f>
        <v>-1.9483624311995611E-2</v>
      </c>
      <c r="DB372" s="22">
        <f t="shared" si="5221"/>
        <v>0.99980516375688</v>
      </c>
      <c r="DC372" s="22">
        <f t="shared" si="5340"/>
        <v>-2.492338513721104E-3</v>
      </c>
      <c r="DD372" s="35">
        <f t="shared" si="5341"/>
        <v>99.501532297255778</v>
      </c>
      <c r="DE372" s="36" t="str">
        <f t="shared" si="5202"/>
        <v>Downturn</v>
      </c>
      <c r="DF372" s="1">
        <v>100.6142</v>
      </c>
      <c r="DG372" s="25">
        <f t="shared" si="5222"/>
        <v>-9.9886014766449441E-2</v>
      </c>
      <c r="DH372" s="22">
        <f t="shared" si="5490"/>
        <v>0.99900113985233552</v>
      </c>
      <c r="DI372" s="22">
        <f t="shared" si="5473"/>
        <v>-4.2742866869676099E-3</v>
      </c>
      <c r="DJ372" s="35">
        <f t="shared" si="5454"/>
        <v>99.145142662606474</v>
      </c>
      <c r="DK372" s="36" t="str">
        <f t="shared" si="5223"/>
        <v>Downturn</v>
      </c>
    </row>
    <row r="373" spans="1:115" x14ac:dyDescent="0.25">
      <c r="A373">
        <v>200410</v>
      </c>
      <c r="B373" s="2">
        <v>100.19450000000001</v>
      </c>
      <c r="C373" s="25">
        <f t="shared" si="5203"/>
        <v>6.4616128265513342E-2</v>
      </c>
      <c r="D373" s="22">
        <f t="shared" si="5173"/>
        <v>1.0006461612826552</v>
      </c>
      <c r="E373" s="22">
        <f t="shared" si="5290"/>
        <v>3.046344886685759E-3</v>
      </c>
      <c r="F373" s="35">
        <f t="shared" si="5291"/>
        <v>100.60926897733715</v>
      </c>
      <c r="G373" s="36" t="str">
        <f t="shared" si="5144"/>
        <v>Expansion</v>
      </c>
      <c r="H373" s="2">
        <v>100.3459</v>
      </c>
      <c r="I373" s="25">
        <f t="shared" si="5204"/>
        <v>-9.0504675577084165E-2</v>
      </c>
      <c r="J373" s="22">
        <f t="shared" si="5174"/>
        <v>0.99909495324422914</v>
      </c>
      <c r="K373" s="22">
        <f t="shared" si="5292"/>
        <v>-1.6763767181616762E-3</v>
      </c>
      <c r="L373" s="35">
        <f t="shared" si="5293"/>
        <v>99.664724656367667</v>
      </c>
      <c r="M373" s="36" t="str">
        <f t="shared" si="5145"/>
        <v>Downturn</v>
      </c>
      <c r="N373" s="2">
        <v>100.3717</v>
      </c>
      <c r="O373" s="25">
        <f t="shared" ref="O373" si="6007">((N373-N372)/N372)*100</f>
        <v>-0.13133844823622493</v>
      </c>
      <c r="P373" s="22">
        <f t="shared" si="5176"/>
        <v>0.99868661551763771</v>
      </c>
      <c r="Q373" s="22">
        <f t="shared" si="5295"/>
        <v>-2.5400661649476186E-3</v>
      </c>
      <c r="R373" s="35">
        <f t="shared" si="5296"/>
        <v>99.491986767010474</v>
      </c>
      <c r="S373" s="36" t="str">
        <f t="shared" si="5147"/>
        <v>Downturn</v>
      </c>
      <c r="T373" s="2">
        <v>100.227</v>
      </c>
      <c r="U373" s="25">
        <f t="shared" ref="U373" si="6008">((T373-T372)/T372)*100</f>
        <v>-7.6467767390437674E-2</v>
      </c>
      <c r="V373" s="22">
        <f t="shared" si="5178"/>
        <v>0.99923532232609558</v>
      </c>
      <c r="W373" s="22">
        <f t="shared" si="5298"/>
        <v>-5.3697549125168997E-3</v>
      </c>
      <c r="X373" s="35">
        <f t="shared" si="5299"/>
        <v>98.926049017496624</v>
      </c>
      <c r="Y373" s="36" t="str">
        <f t="shared" si="5149"/>
        <v>Downturn</v>
      </c>
      <c r="Z373" s="2">
        <v>100.313</v>
      </c>
      <c r="AA373" s="25">
        <f t="shared" ref="AA373" si="6009">((Z373-Z372)/Z372)*100</f>
        <v>0.1203684111768917</v>
      </c>
      <c r="AB373" s="22">
        <f t="shared" si="5180"/>
        <v>1.0012036841117689</v>
      </c>
      <c r="AC373" s="22">
        <f t="shared" si="5301"/>
        <v>8.6452723492058681E-3</v>
      </c>
      <c r="AD373" s="35">
        <f t="shared" si="5302"/>
        <v>101.72905446984117</v>
      </c>
      <c r="AE373" s="36" t="str">
        <f t="shared" si="5151"/>
        <v>Expansion</v>
      </c>
      <c r="AF373" s="2">
        <v>100.75109999999999</v>
      </c>
      <c r="AG373" s="25">
        <f t="shared" ref="AG373" si="6010">((AF373-AF372)/AF372)*100</f>
        <v>-7.5427729814008214E-3</v>
      </c>
      <c r="AH373" s="22">
        <f t="shared" si="5261"/>
        <v>0.99992457227018594</v>
      </c>
      <c r="AI373" s="22">
        <f t="shared" si="5304"/>
        <v>-3.5890183357401018E-3</v>
      </c>
      <c r="AJ373" s="35">
        <f t="shared" si="5305"/>
        <v>99.282196332851981</v>
      </c>
      <c r="AK373" s="36" t="str">
        <f t="shared" si="5244"/>
        <v>Downturn</v>
      </c>
      <c r="AL373" s="2">
        <v>99.873000000000005</v>
      </c>
      <c r="AM373" s="25">
        <f t="shared" ref="AM373" si="6011">((AL373-AL372)/AL372)*100</f>
        <v>4.4676665157412761E-2</v>
      </c>
      <c r="AN373" s="22">
        <f t="shared" si="5183"/>
        <v>1.0004467666515742</v>
      </c>
      <c r="AO373" s="22">
        <f t="shared" si="5307"/>
        <v>4.3867059277851173E-3</v>
      </c>
      <c r="AP373" s="35">
        <f t="shared" si="5308"/>
        <v>100.87734118555703</v>
      </c>
      <c r="AQ373" s="36" t="str">
        <f t="shared" si="5154"/>
        <v>Recovery</v>
      </c>
      <c r="AR373" s="2">
        <v>100.5073</v>
      </c>
      <c r="AS373" s="25">
        <f t="shared" ref="AS373" si="6012">((AR373-AR372)/AR372)*100</f>
        <v>-0.11399097612847998</v>
      </c>
      <c r="AT373" s="22">
        <f t="shared" si="5185"/>
        <v>0.99886009023871525</v>
      </c>
      <c r="AU373" s="22">
        <f t="shared" si="5310"/>
        <v>-2.7266746773483286E-3</v>
      </c>
      <c r="AV373" s="35">
        <f t="shared" si="5311"/>
        <v>99.454665064530332</v>
      </c>
      <c r="AW373" s="36" t="str">
        <f t="shared" si="5156"/>
        <v>Downturn</v>
      </c>
      <c r="AX373" s="2">
        <v>98.114099999999993</v>
      </c>
      <c r="AY373" s="25">
        <f t="shared" ref="AY373" si="6013">((AX373-AX372)/AX372)*100</f>
        <v>9.5694463289734313E-2</v>
      </c>
      <c r="AZ373" s="22">
        <f t="shared" si="5820"/>
        <v>1.0009569446328974</v>
      </c>
      <c r="BA373" s="22">
        <f t="shared" si="5313"/>
        <v>8.4467116102713291E-3</v>
      </c>
      <c r="BB373" s="35">
        <f t="shared" si="5314"/>
        <v>101.68934232205427</v>
      </c>
      <c r="BC373" s="36" t="str">
        <f t="shared" si="5821"/>
        <v>Recovery</v>
      </c>
      <c r="BD373" s="2">
        <v>99.966200000000001</v>
      </c>
      <c r="BE373" s="25">
        <f t="shared" ref="BE373" si="6014">((BD373-BD372)/BD372)*100</f>
        <v>9.2917633724291834E-2</v>
      </c>
      <c r="BF373" s="22">
        <f t="shared" si="5188"/>
        <v>1.000929176337243</v>
      </c>
      <c r="BG373" s="22">
        <f t="shared" si="5316"/>
        <v>3.7442277743582331E-3</v>
      </c>
      <c r="BH373" s="35">
        <f t="shared" si="5317"/>
        <v>100.74884555487165</v>
      </c>
      <c r="BI373" s="36" t="str">
        <f t="shared" si="5159"/>
        <v>Recovery</v>
      </c>
      <c r="BJ373" s="2">
        <v>100.758</v>
      </c>
      <c r="BK373" s="25">
        <f t="shared" ref="BK373" si="6015">((BJ373-BJ372)/BJ372)*100</f>
        <v>-3.7204041847114733E-2</v>
      </c>
      <c r="BL373" s="22">
        <f t="shared" si="5190"/>
        <v>0.99962795958152884</v>
      </c>
      <c r="BM373" s="22">
        <f t="shared" si="5319"/>
        <v>7.4441317909013094E-5</v>
      </c>
      <c r="BN373" s="35">
        <f t="shared" si="5320"/>
        <v>100.01488826358181</v>
      </c>
      <c r="BO373" s="36" t="str">
        <f t="shared" si="5161"/>
        <v>Expansion</v>
      </c>
      <c r="BP373" s="2">
        <v>99.916899999999998</v>
      </c>
      <c r="BQ373" s="25">
        <f t="shared" ref="BQ373" si="6016">((BP373-BP372)/BP372)*100</f>
        <v>-6.2312961095915519E-2</v>
      </c>
      <c r="BR373" s="22">
        <f t="shared" si="5192"/>
        <v>0.99937687038904088</v>
      </c>
      <c r="BS373" s="22">
        <f t="shared" si="5322"/>
        <v>-6.9709341051726881E-4</v>
      </c>
      <c r="BT373" s="35">
        <f t="shared" si="5323"/>
        <v>99.860581317896546</v>
      </c>
      <c r="BU373" s="36" t="str">
        <f t="shared" si="5163"/>
        <v>Slowdown</v>
      </c>
      <c r="BV373" s="2">
        <v>101.3599</v>
      </c>
      <c r="BW373" s="25">
        <f t="shared" ref="BW373" si="6017">((BV373-BV372)/BV372)*100</f>
        <v>-2.1404278488413895E-2</v>
      </c>
      <c r="BX373" s="22">
        <f t="shared" si="5466"/>
        <v>0.99978595721511587</v>
      </c>
      <c r="BY373" s="22">
        <f t="shared" si="5325"/>
        <v>-5.1867373351399682E-4</v>
      </c>
      <c r="BZ373" s="35">
        <f t="shared" si="5326"/>
        <v>99.896265253297202</v>
      </c>
      <c r="CA373" s="36" t="str">
        <f t="shared" si="5467"/>
        <v>Downturn</v>
      </c>
      <c r="CB373" s="2">
        <v>100.3841</v>
      </c>
      <c r="CC373" s="25">
        <f t="shared" ref="CC373" si="6018">((CB373-CB372)/CB372)*100</f>
        <v>0.11349322780524011</v>
      </c>
      <c r="CD373" s="22">
        <f t="shared" si="5195"/>
        <v>1.0011349322780525</v>
      </c>
      <c r="CE373" s="22">
        <f t="shared" si="5328"/>
        <v>4.3351328853800108E-3</v>
      </c>
      <c r="CF373" s="35">
        <f t="shared" si="5329"/>
        <v>100.867026577076</v>
      </c>
      <c r="CG373" s="36" t="str">
        <f t="shared" si="5166"/>
        <v>Expansion</v>
      </c>
      <c r="CH373" s="2">
        <v>100.2025</v>
      </c>
      <c r="CI373" s="25">
        <f t="shared" ref="CI373" si="6019">((CH373-CH372)/CH372)*100</f>
        <v>7.2405872365929408E-2</v>
      </c>
      <c r="CJ373" s="22">
        <f t="shared" si="5632"/>
        <v>1.0007240587236592</v>
      </c>
      <c r="CK373" s="22">
        <f t="shared" si="5331"/>
        <v>2.0320142240994876E-3</v>
      </c>
      <c r="CL373" s="35">
        <f t="shared" si="5332"/>
        <v>100.40640284481989</v>
      </c>
      <c r="CM373" s="36" t="str">
        <f t="shared" si="5633"/>
        <v>Expansion</v>
      </c>
      <c r="CN373" s="2">
        <v>99.832099999999997</v>
      </c>
      <c r="CO373" s="25">
        <f t="shared" ref="CO373" si="6020">((CN373-CN372)/CN372)*100</f>
        <v>6.7759573796289038E-2</v>
      </c>
      <c r="CP373" s="22">
        <f t="shared" si="5198"/>
        <v>1.000677595737963</v>
      </c>
      <c r="CQ373" s="22">
        <f t="shared" si="5334"/>
        <v>6.2370670061373534E-3</v>
      </c>
      <c r="CR373" s="35">
        <f t="shared" si="5335"/>
        <v>101.24741340122748</v>
      </c>
      <c r="CS373" s="36" t="str">
        <f t="shared" si="5169"/>
        <v>Recovery</v>
      </c>
      <c r="CT373" s="2">
        <v>99.698300000000003</v>
      </c>
      <c r="CU373" s="25">
        <f t="shared" ref="CU373" si="6021">((CT373-CT372)/CT372)*100</f>
        <v>-0.20949357206058289</v>
      </c>
      <c r="CV373" s="22">
        <f t="shared" si="5200"/>
        <v>0.99790506427939418</v>
      </c>
      <c r="CW373" s="22">
        <f t="shared" si="5337"/>
        <v>-8.2761117792347072E-3</v>
      </c>
      <c r="CX373" s="35">
        <f t="shared" si="5338"/>
        <v>98.344777644153055</v>
      </c>
      <c r="CY373" s="36" t="str">
        <f t="shared" si="5171"/>
        <v>Slowdown</v>
      </c>
      <c r="CZ373" s="2">
        <v>100.59059999999999</v>
      </c>
      <c r="DA373" s="25">
        <f t="shared" ref="DA373" si="6022">((CZ373-CZ372)/CZ372)*100</f>
        <v>1.2825904748271149E-2</v>
      </c>
      <c r="DB373" s="22">
        <f t="shared" si="5221"/>
        <v>1.0001282590474827</v>
      </c>
      <c r="DC373" s="22">
        <f t="shared" si="5340"/>
        <v>-2.2961235681464576E-3</v>
      </c>
      <c r="DD373" s="35">
        <f t="shared" si="5341"/>
        <v>99.540775286370703</v>
      </c>
      <c r="DE373" s="36" t="str">
        <f t="shared" si="5202"/>
        <v>Downturn</v>
      </c>
      <c r="DF373" s="2">
        <v>100.5372</v>
      </c>
      <c r="DG373" s="25">
        <f t="shared" si="5222"/>
        <v>-7.6529953028497147E-2</v>
      </c>
      <c r="DH373" s="22">
        <f t="shared" si="5490"/>
        <v>0.99923470046971508</v>
      </c>
      <c r="DI373" s="22">
        <f t="shared" si="5473"/>
        <v>-4.9821556879114937E-3</v>
      </c>
      <c r="DJ373" s="35">
        <f t="shared" si="5454"/>
        <v>99.003568862417694</v>
      </c>
      <c r="DK373" s="36" t="str">
        <f t="shared" si="5223"/>
        <v>Downturn</v>
      </c>
    </row>
    <row r="374" spans="1:115" x14ac:dyDescent="0.25">
      <c r="A374">
        <v>200411</v>
      </c>
      <c r="B374" s="1">
        <v>100.2495</v>
      </c>
      <c r="C374" s="25">
        <f t="shared" si="5203"/>
        <v>5.4893232662464118E-2</v>
      </c>
      <c r="D374" s="22">
        <f t="shared" si="5173"/>
        <v>1.0005489323266246</v>
      </c>
      <c r="E374" s="22">
        <f t="shared" si="5290"/>
        <v>3.2424155996213511E-3</v>
      </c>
      <c r="F374" s="35">
        <f t="shared" si="5291"/>
        <v>100.64848311992426</v>
      </c>
      <c r="G374" s="36" t="str">
        <f t="shared" si="5144"/>
        <v>Expansion</v>
      </c>
      <c r="H374" s="1">
        <v>100.2346</v>
      </c>
      <c r="I374" s="25">
        <f t="shared" si="5204"/>
        <v>-0.11091634037863028</v>
      </c>
      <c r="J374" s="22">
        <f t="shared" si="5174"/>
        <v>0.99889083659621369</v>
      </c>
      <c r="K374" s="22">
        <f t="shared" si="5292"/>
        <v>-3.208124331226414E-3</v>
      </c>
      <c r="L374" s="35">
        <f t="shared" si="5293"/>
        <v>99.35837513375472</v>
      </c>
      <c r="M374" s="36" t="str">
        <f t="shared" si="5145"/>
        <v>Downturn</v>
      </c>
      <c r="N374" s="1">
        <v>100.1964</v>
      </c>
      <c r="O374" s="25">
        <f t="shared" ref="O374" si="6023">((N374-N373)/N373)*100</f>
        <v>-0.17465082289132008</v>
      </c>
      <c r="P374" s="22">
        <f t="shared" si="5176"/>
        <v>0.9982534917710868</v>
      </c>
      <c r="Q374" s="22">
        <f t="shared" si="5295"/>
        <v>-4.6629540519225188E-3</v>
      </c>
      <c r="R374" s="35">
        <f t="shared" si="5296"/>
        <v>99.067409189615489</v>
      </c>
      <c r="S374" s="36" t="str">
        <f t="shared" si="5147"/>
        <v>Downturn</v>
      </c>
      <c r="T374" s="1">
        <v>100.17359999999999</v>
      </c>
      <c r="U374" s="25">
        <f t="shared" ref="U374" si="6024">((T374-T373)/T373)*100</f>
        <v>-5.3279056541660978E-2</v>
      </c>
      <c r="V374" s="22">
        <f t="shared" si="5178"/>
        <v>0.99946720943458334</v>
      </c>
      <c r="W374" s="22">
        <f t="shared" si="5298"/>
        <v>-5.2293838542525339E-3</v>
      </c>
      <c r="X374" s="35">
        <f t="shared" si="5299"/>
        <v>98.954123229149488</v>
      </c>
      <c r="Y374" s="36" t="str">
        <f t="shared" si="5149"/>
        <v>Downturn</v>
      </c>
      <c r="Z374" s="1">
        <v>100.4186</v>
      </c>
      <c r="AA374" s="25">
        <f t="shared" ref="AA374" si="6025">((Z374-Z373)/Z373)*100</f>
        <v>0.10527050332458951</v>
      </c>
      <c r="AB374" s="22">
        <f t="shared" si="5180"/>
        <v>1.0010527050332458</v>
      </c>
      <c r="AC374" s="22">
        <f t="shared" si="5301"/>
        <v>7.816153785936919E-3</v>
      </c>
      <c r="AD374" s="35">
        <f t="shared" si="5302"/>
        <v>101.56323075718738</v>
      </c>
      <c r="AE374" s="36" t="str">
        <f t="shared" si="5151"/>
        <v>Expansion</v>
      </c>
      <c r="AF374" s="1">
        <v>100.7756</v>
      </c>
      <c r="AG374" s="25">
        <f t="shared" ref="AG374" si="6026">((AF374-AF373)/AF373)*100</f>
        <v>2.4317352366379424E-2</v>
      </c>
      <c r="AH374" s="22">
        <f t="shared" si="5261"/>
        <v>1.0002431735236639</v>
      </c>
      <c r="AI374" s="22">
        <f t="shared" si="5304"/>
        <v>-2.6690998987582981E-3</v>
      </c>
      <c r="AJ374" s="35">
        <f t="shared" si="5305"/>
        <v>99.466180020248345</v>
      </c>
      <c r="AK374" s="36" t="str">
        <f t="shared" si="5244"/>
        <v>Downturn</v>
      </c>
      <c r="AL374" s="1">
        <v>99.891499999999994</v>
      </c>
      <c r="AM374" s="25">
        <f t="shared" ref="AM374" si="6027">((AL374-AL373)/AL373)*100</f>
        <v>1.8523524876582115E-2</v>
      </c>
      <c r="AN374" s="22">
        <f t="shared" si="5183"/>
        <v>1.0001852352487659</v>
      </c>
      <c r="AO374" s="22">
        <f t="shared" si="5307"/>
        <v>3.8347943269965157E-3</v>
      </c>
      <c r="AP374" s="35">
        <f t="shared" si="5308"/>
        <v>100.7669588653993</v>
      </c>
      <c r="AQ374" s="36" t="str">
        <f t="shared" si="5154"/>
        <v>Recovery</v>
      </c>
      <c r="AR374" s="1">
        <v>100.36799999999999</v>
      </c>
      <c r="AS374" s="25">
        <f t="shared" ref="AS374" si="6028">((AR374-AR373)/AR373)*100</f>
        <v>-0.13859689793677249</v>
      </c>
      <c r="AT374" s="22">
        <f t="shared" si="5185"/>
        <v>0.99861403102063229</v>
      </c>
      <c r="AU374" s="22">
        <f t="shared" si="5310"/>
        <v>-4.1898873205060694E-3</v>
      </c>
      <c r="AV374" s="35">
        <f t="shared" si="5311"/>
        <v>99.162022535898785</v>
      </c>
      <c r="AW374" s="36" t="str">
        <f t="shared" si="5156"/>
        <v>Downturn</v>
      </c>
      <c r="AX374" s="1">
        <v>98.237399999999994</v>
      </c>
      <c r="AY374" s="25">
        <f t="shared" ref="AY374" si="6029">((AX374-AX373)/AX373)*100</f>
        <v>0.1256700107324028</v>
      </c>
      <c r="AZ374" s="22">
        <f t="shared" si="5820"/>
        <v>1.001256700107324</v>
      </c>
      <c r="BA374" s="22">
        <f t="shared" si="5313"/>
        <v>7.8990432708339053E-3</v>
      </c>
      <c r="BB374" s="35">
        <f t="shared" si="5314"/>
        <v>101.57980865416678</v>
      </c>
      <c r="BC374" s="36" t="str">
        <f t="shared" si="5821"/>
        <v>Recovery</v>
      </c>
      <c r="BD374" s="1">
        <v>100.01390000000001</v>
      </c>
      <c r="BE374" s="25">
        <f t="shared" ref="BE374" si="6030">((BD374-BD373)/BD373)*100</f>
        <v>4.7716128051287401E-2</v>
      </c>
      <c r="BF374" s="22">
        <f t="shared" si="5188"/>
        <v>1.0004771612805128</v>
      </c>
      <c r="BG374" s="22">
        <f t="shared" si="5316"/>
        <v>4.21712574766131E-3</v>
      </c>
      <c r="BH374" s="35">
        <f t="shared" si="5317"/>
        <v>100.84342514953227</v>
      </c>
      <c r="BI374" s="36" t="str">
        <f t="shared" si="5159"/>
        <v>Expansion</v>
      </c>
      <c r="BJ374" s="1">
        <v>100.7213</v>
      </c>
      <c r="BK374" s="25">
        <f t="shared" ref="BK374" si="6031">((BJ374-BJ373)/BJ373)*100</f>
        <v>-3.6423906786554106E-2</v>
      </c>
      <c r="BL374" s="22">
        <f t="shared" si="5190"/>
        <v>0.99963576093213447</v>
      </c>
      <c r="BM374" s="22">
        <f t="shared" si="5319"/>
        <v>-6.6773424772215151E-4</v>
      </c>
      <c r="BN374" s="35">
        <f t="shared" si="5320"/>
        <v>99.86645315045557</v>
      </c>
      <c r="BO374" s="36" t="str">
        <f t="shared" si="5161"/>
        <v>Downturn</v>
      </c>
      <c r="BP374" s="1">
        <v>99.846800000000002</v>
      </c>
      <c r="BQ374" s="25">
        <f t="shared" ref="BQ374" si="6032">((BP374-BP373)/BP373)*100</f>
        <v>-7.0158301548583379E-2</v>
      </c>
      <c r="BR374" s="22">
        <f t="shared" si="5192"/>
        <v>0.99929841698451416</v>
      </c>
      <c r="BS374" s="22">
        <f t="shared" si="5322"/>
        <v>-1.9002987897466239E-3</v>
      </c>
      <c r="BT374" s="35">
        <f t="shared" si="5323"/>
        <v>99.619940242050674</v>
      </c>
      <c r="BU374" s="36" t="str">
        <f t="shared" si="5163"/>
        <v>Slowdown</v>
      </c>
      <c r="BV374" s="1">
        <v>101.3309</v>
      </c>
      <c r="BW374" s="25">
        <f t="shared" ref="BW374" si="6033">((BV374-BV373)/BV373)*100</f>
        <v>-2.8610920097589244E-2</v>
      </c>
      <c r="BX374" s="22">
        <f t="shared" si="5466"/>
        <v>0.99971389079902406</v>
      </c>
      <c r="BY374" s="22">
        <f t="shared" si="5325"/>
        <v>-9.1497352196767689E-4</v>
      </c>
      <c r="BZ374" s="35">
        <f t="shared" si="5326"/>
        <v>99.817005295606464</v>
      </c>
      <c r="CA374" s="36" t="str">
        <f t="shared" si="5467"/>
        <v>Downturn</v>
      </c>
      <c r="CB374" s="1">
        <v>100.4842</v>
      </c>
      <c r="CC374" s="25">
        <f t="shared" ref="CC374" si="6034">((CB374-CB373)/CB373)*100</f>
        <v>9.9716987052728107E-2</v>
      </c>
      <c r="CD374" s="22">
        <f t="shared" si="5195"/>
        <v>1.0009971698705273</v>
      </c>
      <c r="CE374" s="22">
        <f t="shared" si="5328"/>
        <v>5.0128521848713525E-3</v>
      </c>
      <c r="CF374" s="35">
        <f t="shared" si="5329"/>
        <v>101.00257043697427</v>
      </c>
      <c r="CG374" s="36" t="str">
        <f t="shared" si="5166"/>
        <v>Expansion</v>
      </c>
      <c r="CH374" s="1">
        <v>100.2796</v>
      </c>
      <c r="CI374" s="25">
        <f t="shared" ref="CI374" si="6035">((CH374-CH373)/CH373)*100</f>
        <v>7.6944188019262491E-2</v>
      </c>
      <c r="CJ374" s="22">
        <f t="shared" si="5632"/>
        <v>1.0007694418801927</v>
      </c>
      <c r="CK374" s="22">
        <f t="shared" si="5331"/>
        <v>2.801014005069824E-3</v>
      </c>
      <c r="CL374" s="35">
        <f t="shared" si="5332"/>
        <v>100.56020280101396</v>
      </c>
      <c r="CM374" s="36" t="str">
        <f t="shared" si="5633"/>
        <v>Expansion</v>
      </c>
      <c r="CN374" s="1">
        <v>99.874300000000005</v>
      </c>
      <c r="CO374" s="25">
        <f t="shared" ref="CO374" si="6036">((CN374-CN373)/CN373)*100</f>
        <v>4.2270972963614137E-2</v>
      </c>
      <c r="CP374" s="22">
        <f t="shared" si="5198"/>
        <v>1.0004227097296361</v>
      </c>
      <c r="CQ374" s="22">
        <f t="shared" si="5334"/>
        <v>5.3380173941055542E-3</v>
      </c>
      <c r="CR374" s="35">
        <f t="shared" si="5335"/>
        <v>101.06760347882111</v>
      </c>
      <c r="CS374" s="36" t="str">
        <f t="shared" si="5169"/>
        <v>Recovery</v>
      </c>
      <c r="CT374" s="1">
        <v>99.514200000000002</v>
      </c>
      <c r="CU374" s="25">
        <f t="shared" ref="CU374" si="6037">((CT374-CT373)/CT373)*100</f>
        <v>-0.18465711050238653</v>
      </c>
      <c r="CV374" s="22">
        <f t="shared" si="5200"/>
        <v>0.99815342889497616</v>
      </c>
      <c r="CW374" s="22">
        <f t="shared" si="5337"/>
        <v>-9.6266476913661192E-3</v>
      </c>
      <c r="CX374" s="35">
        <f t="shared" si="5338"/>
        <v>98.074670461726782</v>
      </c>
      <c r="CY374" s="36" t="str">
        <f t="shared" si="5171"/>
        <v>Slowdown</v>
      </c>
      <c r="CZ374" s="1">
        <v>100.61579999999999</v>
      </c>
      <c r="DA374" s="25">
        <f t="shared" ref="DA374" si="6038">((CZ374-CZ373)/CZ373)*100</f>
        <v>2.5052042636188779E-2</v>
      </c>
      <c r="DB374" s="22">
        <f t="shared" si="5221"/>
        <v>1.0002505204263619</v>
      </c>
      <c r="DC374" s="22">
        <f t="shared" si="5340"/>
        <v>-1.6570287787202043E-3</v>
      </c>
      <c r="DD374" s="35">
        <f t="shared" si="5341"/>
        <v>99.668594244255956</v>
      </c>
      <c r="DE374" s="36" t="str">
        <f t="shared" si="5202"/>
        <v>Downturn</v>
      </c>
      <c r="DF374" s="1">
        <v>100.4935</v>
      </c>
      <c r="DG374" s="25">
        <f t="shared" si="5222"/>
        <v>-4.3466497972890816E-2</v>
      </c>
      <c r="DH374" s="22">
        <f t="shared" si="5490"/>
        <v>0.99956533502027112</v>
      </c>
      <c r="DI374" s="22">
        <f t="shared" si="5473"/>
        <v>-4.9596809328041891E-3</v>
      </c>
      <c r="DJ374" s="35">
        <f t="shared" si="5454"/>
        <v>99.008063813439165</v>
      </c>
      <c r="DK374" s="36" t="str">
        <f t="shared" si="5223"/>
        <v>Downturn</v>
      </c>
    </row>
    <row r="375" spans="1:115" x14ac:dyDescent="0.25">
      <c r="A375">
        <v>200412</v>
      </c>
      <c r="B375" s="2">
        <v>100.2777</v>
      </c>
      <c r="C375" s="25">
        <f t="shared" si="5203"/>
        <v>2.8129816108806757E-2</v>
      </c>
      <c r="D375" s="22">
        <f t="shared" si="5173"/>
        <v>1.000281298161088</v>
      </c>
      <c r="E375" s="22">
        <f t="shared" si="5290"/>
        <v>3.1040119078817874E-3</v>
      </c>
      <c r="F375" s="35">
        <f t="shared" si="5291"/>
        <v>100.62080238157635</v>
      </c>
      <c r="G375" s="36" t="str">
        <f t="shared" si="5144"/>
        <v>Expansion</v>
      </c>
      <c r="H375" s="2">
        <v>100.1138</v>
      </c>
      <c r="I375" s="25">
        <f t="shared" si="5204"/>
        <v>-0.12051726649281054</v>
      </c>
      <c r="J375" s="22">
        <f t="shared" si="5174"/>
        <v>0.99879482733507186</v>
      </c>
      <c r="K375" s="22">
        <f t="shared" si="5292"/>
        <v>-4.5559400230682501E-3</v>
      </c>
      <c r="L375" s="35">
        <f t="shared" si="5293"/>
        <v>99.088811995386351</v>
      </c>
      <c r="M375" s="36" t="str">
        <f t="shared" si="5145"/>
        <v>Downturn</v>
      </c>
      <c r="N375" s="2">
        <v>99.996300000000005</v>
      </c>
      <c r="O375" s="25">
        <f t="shared" ref="O375" si="6039">((N375-N374)/N374)*100</f>
        <v>-0.19970777393198952</v>
      </c>
      <c r="P375" s="22">
        <f t="shared" si="5176"/>
        <v>0.9980029222606801</v>
      </c>
      <c r="Q375" s="22">
        <f t="shared" si="5295"/>
        <v>-6.7020293828412569E-3</v>
      </c>
      <c r="R375" s="35">
        <f t="shared" si="5296"/>
        <v>98.659594123431745</v>
      </c>
      <c r="S375" s="36" t="str">
        <f t="shared" si="5147"/>
        <v>Slowdown</v>
      </c>
      <c r="T375" s="2">
        <v>100.1408</v>
      </c>
      <c r="U375" s="25">
        <f t="shared" ref="U375" si="6040">((T375-T374)/T374)*100</f>
        <v>-3.2743157877918545E-2</v>
      </c>
      <c r="V375" s="22">
        <f t="shared" si="5178"/>
        <v>0.99967256842122076</v>
      </c>
      <c r="W375" s="22">
        <f t="shared" si="5298"/>
        <v>-4.6437659033081724E-3</v>
      </c>
      <c r="X375" s="35">
        <f t="shared" si="5299"/>
        <v>99.07124681933837</v>
      </c>
      <c r="Y375" s="36" t="str">
        <f t="shared" si="5149"/>
        <v>Downturn</v>
      </c>
      <c r="Z375" s="2">
        <v>100.5046</v>
      </c>
      <c r="AA375" s="25">
        <f t="shared" ref="AA375" si="6041">((Z375-Z374)/Z374)*100</f>
        <v>8.564150466148554E-2</v>
      </c>
      <c r="AB375" s="22">
        <f t="shared" si="5180"/>
        <v>1.0008564150466148</v>
      </c>
      <c r="AC375" s="22">
        <f t="shared" si="5301"/>
        <v>7.0237947328553041E-3</v>
      </c>
      <c r="AD375" s="35">
        <f t="shared" si="5302"/>
        <v>101.40475894657106</v>
      </c>
      <c r="AE375" s="36" t="str">
        <f t="shared" si="5151"/>
        <v>Expansion</v>
      </c>
      <c r="AF375" s="2">
        <v>100.7962</v>
      </c>
      <c r="AG375" s="25">
        <f t="shared" ref="AG375" si="6042">((AF375-AF374)/AF374)*100</f>
        <v>2.0441456066748031E-2</v>
      </c>
      <c r="AH375" s="22">
        <f t="shared" si="5261"/>
        <v>1.0002044145606674</v>
      </c>
      <c r="AI375" s="22">
        <f t="shared" si="5304"/>
        <v>-1.6422020166004803E-3</v>
      </c>
      <c r="AJ375" s="35">
        <f t="shared" si="5305"/>
        <v>99.671559596679899</v>
      </c>
      <c r="AK375" s="36" t="str">
        <f t="shared" si="5244"/>
        <v>Downturn</v>
      </c>
      <c r="AL375" s="2">
        <v>99.881900000000002</v>
      </c>
      <c r="AM375" s="25">
        <f t="shared" ref="AM375" si="6043">((AL375-AL374)/AL374)*100</f>
        <v>-9.6104273136271238E-3</v>
      </c>
      <c r="AN375" s="22">
        <f t="shared" si="5183"/>
        <v>0.99990389572686378</v>
      </c>
      <c r="AO375" s="22">
        <f t="shared" si="5307"/>
        <v>2.9370595665803023E-3</v>
      </c>
      <c r="AP375" s="35">
        <f t="shared" si="5308"/>
        <v>100.58741191331606</v>
      </c>
      <c r="AQ375" s="36" t="str">
        <f t="shared" si="5154"/>
        <v>Recovery</v>
      </c>
      <c r="AR375" s="2">
        <v>100.2122</v>
      </c>
      <c r="AS375" s="25">
        <f t="shared" ref="AS375" si="6044">((AR375-AR374)/AR374)*100</f>
        <v>-0.15522875816993392</v>
      </c>
      <c r="AT375" s="22">
        <f t="shared" si="5185"/>
        <v>0.99844771241830066</v>
      </c>
      <c r="AU375" s="22">
        <f t="shared" si="5310"/>
        <v>-5.6557606402717342E-3</v>
      </c>
      <c r="AV375" s="35">
        <f t="shared" si="5311"/>
        <v>98.868847871945647</v>
      </c>
      <c r="AW375" s="36" t="str">
        <f t="shared" si="5156"/>
        <v>Downturn</v>
      </c>
      <c r="AX375" s="2">
        <v>98.406499999999994</v>
      </c>
      <c r="AY375" s="25">
        <f t="shared" ref="AY375" si="6045">((AX375-AX374)/AX374)*100</f>
        <v>0.17213403449195547</v>
      </c>
      <c r="AZ375" s="22">
        <f t="shared" si="5820"/>
        <v>1.0017213403449197</v>
      </c>
      <c r="BA375" s="22">
        <f t="shared" si="5313"/>
        <v>7.8141402141460592E-3</v>
      </c>
      <c r="BB375" s="35">
        <f t="shared" si="5314"/>
        <v>101.56282804282921</v>
      </c>
      <c r="BC375" s="36" t="str">
        <f t="shared" si="5821"/>
        <v>Recovery</v>
      </c>
      <c r="BD375" s="2">
        <v>100.002</v>
      </c>
      <c r="BE375" s="25">
        <f t="shared" ref="BE375" si="6046">((BD375-BD374)/BD374)*100</f>
        <v>-1.189834612989929E-2</v>
      </c>
      <c r="BF375" s="22">
        <f t="shared" si="5188"/>
        <v>0.99988101653870098</v>
      </c>
      <c r="BG375" s="22">
        <f t="shared" si="5316"/>
        <v>3.7680699732804968E-3</v>
      </c>
      <c r="BH375" s="35">
        <f t="shared" si="5317"/>
        <v>100.75361399465609</v>
      </c>
      <c r="BI375" s="36" t="str">
        <f t="shared" si="5159"/>
        <v>Expansion</v>
      </c>
      <c r="BJ375" s="2">
        <v>100.6861</v>
      </c>
      <c r="BK375" s="25">
        <f t="shared" ref="BK375" si="6047">((BJ375-BJ374)/BJ374)*100</f>
        <v>-3.4947920648366562E-2</v>
      </c>
      <c r="BL375" s="22">
        <f t="shared" si="5190"/>
        <v>0.99965052079351635</v>
      </c>
      <c r="BM375" s="22">
        <f t="shared" si="5319"/>
        <v>-1.3746631529776288E-3</v>
      </c>
      <c r="BN375" s="35">
        <f t="shared" si="5320"/>
        <v>99.725067369404471</v>
      </c>
      <c r="BO375" s="36" t="str">
        <f t="shared" si="5161"/>
        <v>Downturn</v>
      </c>
      <c r="BP375" s="2">
        <v>99.771000000000001</v>
      </c>
      <c r="BQ375" s="25">
        <f t="shared" ref="BQ375" si="6048">((BP375-BP374)/BP374)*100</f>
        <v>-7.5916303777387936E-2</v>
      </c>
      <c r="BR375" s="22">
        <f t="shared" si="5192"/>
        <v>0.9992408369622261</v>
      </c>
      <c r="BS375" s="22">
        <f t="shared" si="5322"/>
        <v>-2.8972355835298336E-3</v>
      </c>
      <c r="BT375" s="35">
        <f t="shared" si="5323"/>
        <v>99.420552883294036</v>
      </c>
      <c r="BU375" s="36" t="str">
        <f t="shared" si="5163"/>
        <v>Slowdown</v>
      </c>
      <c r="BV375" s="2">
        <v>101.2856</v>
      </c>
      <c r="BW375" s="25">
        <f t="shared" ref="BW375" si="6049">((BV375-BV374)/BV374)*100</f>
        <v>-4.470502087714355E-2</v>
      </c>
      <c r="BX375" s="22">
        <f t="shared" si="5466"/>
        <v>0.99955294979122855</v>
      </c>
      <c r="BY375" s="22">
        <f t="shared" si="5325"/>
        <v>-1.4374247028041687E-3</v>
      </c>
      <c r="BZ375" s="35">
        <f t="shared" si="5326"/>
        <v>99.71251505943917</v>
      </c>
      <c r="CA375" s="36" t="str">
        <f t="shared" si="5467"/>
        <v>Downturn</v>
      </c>
      <c r="CB375" s="2">
        <v>100.56610000000001</v>
      </c>
      <c r="CC375" s="25">
        <f t="shared" ref="CC375" si="6050">((CB375-CB374)/CB374)*100</f>
        <v>8.1505351090026615E-2</v>
      </c>
      <c r="CD375" s="22">
        <f t="shared" si="5195"/>
        <v>1.0008150535109002</v>
      </c>
      <c r="CE375" s="22">
        <f t="shared" si="5328"/>
        <v>5.4387980256360713E-3</v>
      </c>
      <c r="CF375" s="35">
        <f t="shared" si="5329"/>
        <v>101.08775960512722</v>
      </c>
      <c r="CG375" s="36" t="str">
        <f t="shared" si="5166"/>
        <v>Expansion</v>
      </c>
      <c r="CH375" s="2">
        <v>100.35420000000001</v>
      </c>
      <c r="CI375" s="25">
        <f t="shared" ref="CI375" si="6051">((CH375-CH374)/CH374)*100</f>
        <v>7.4391999968092981E-2</v>
      </c>
      <c r="CJ375" s="22">
        <f t="shared" si="5632"/>
        <v>1.0007439199996808</v>
      </c>
      <c r="CK375" s="22">
        <f t="shared" si="5331"/>
        <v>3.4597163032628053E-3</v>
      </c>
      <c r="CL375" s="35">
        <f t="shared" si="5332"/>
        <v>100.69194326065256</v>
      </c>
      <c r="CM375" s="36" t="str">
        <f t="shared" si="5633"/>
        <v>Expansion</v>
      </c>
      <c r="CN375" s="2">
        <v>99.885000000000005</v>
      </c>
      <c r="CO375" s="25">
        <f t="shared" ref="CO375" si="6052">((CN375-CN374)/CN374)*100</f>
        <v>1.0713466827802479E-2</v>
      </c>
      <c r="CP375" s="22">
        <f t="shared" si="5198"/>
        <v>1.0001071346682779</v>
      </c>
      <c r="CQ375" s="22">
        <f t="shared" si="5334"/>
        <v>4.2841817072178934E-3</v>
      </c>
      <c r="CR375" s="35">
        <f t="shared" si="5335"/>
        <v>100.85683634144358</v>
      </c>
      <c r="CS375" s="36" t="str">
        <f t="shared" si="5169"/>
        <v>Recovery</v>
      </c>
      <c r="CT375" s="2">
        <v>99.384799999999998</v>
      </c>
      <c r="CU375" s="25">
        <f t="shared" ref="CU375" si="6053">((CT375-CT374)/CT374)*100</f>
        <v>-0.13003169396930686</v>
      </c>
      <c r="CV375" s="22">
        <f t="shared" si="5200"/>
        <v>0.99869968306030699</v>
      </c>
      <c r="CW375" s="22">
        <f t="shared" si="5337"/>
        <v>-1.0001115662304993E-2</v>
      </c>
      <c r="CX375" s="35">
        <f t="shared" si="5338"/>
        <v>97.999776867538998</v>
      </c>
      <c r="CY375" s="36" t="str">
        <f t="shared" si="5171"/>
        <v>Slowdown</v>
      </c>
      <c r="CZ375" s="2">
        <v>100.62949999999999</v>
      </c>
      <c r="DA375" s="25">
        <f t="shared" ref="DA375" si="6054">((CZ375-CZ374)/CZ374)*100</f>
        <v>1.3616151737599906E-2</v>
      </c>
      <c r="DB375" s="22">
        <f t="shared" si="5221"/>
        <v>1.0001361615173761</v>
      </c>
      <c r="DC375" s="22">
        <f t="shared" si="5340"/>
        <v>-8.6579484832216558E-4</v>
      </c>
      <c r="DD375" s="35">
        <f t="shared" si="5341"/>
        <v>99.826841030335572</v>
      </c>
      <c r="DE375" s="36" t="str">
        <f t="shared" si="5202"/>
        <v>Downturn</v>
      </c>
      <c r="DF375" s="2">
        <v>100.4622</v>
      </c>
      <c r="DG375" s="25">
        <f t="shared" si="5222"/>
        <v>-3.1146293043830358E-2</v>
      </c>
      <c r="DH375" s="22">
        <f t="shared" si="5490"/>
        <v>0.99968853706956173</v>
      </c>
      <c r="DI375" s="22">
        <f t="shared" si="5473"/>
        <v>-4.5362663495837063E-3</v>
      </c>
      <c r="DJ375" s="35">
        <f t="shared" si="5454"/>
        <v>99.092746730083263</v>
      </c>
      <c r="DK375" s="36" t="str">
        <f t="shared" si="5223"/>
        <v>Downturn</v>
      </c>
    </row>
    <row r="376" spans="1:115" x14ac:dyDescent="0.25">
      <c r="A376">
        <v>200501</v>
      </c>
      <c r="B376" s="1">
        <v>100.265</v>
      </c>
      <c r="C376" s="25">
        <f t="shared" si="5203"/>
        <v>-1.2664829767730285E-2</v>
      </c>
      <c r="D376" s="22">
        <f t="shared" si="5173"/>
        <v>0.99987335170232272</v>
      </c>
      <c r="E376" s="22">
        <f t="shared" si="5290"/>
        <v>2.5026321130792173E-3</v>
      </c>
      <c r="F376" s="35">
        <f t="shared" si="5291"/>
        <v>100.50052642261585</v>
      </c>
      <c r="G376" s="36" t="str">
        <f t="shared" si="5144"/>
        <v>Expansion</v>
      </c>
      <c r="H376" s="1">
        <v>99.996700000000004</v>
      </c>
      <c r="I376" s="25">
        <f t="shared" si="5204"/>
        <v>-0.11696689167726483</v>
      </c>
      <c r="J376" s="22">
        <f t="shared" si="5174"/>
        <v>0.99883033108322739</v>
      </c>
      <c r="K376" s="22">
        <f t="shared" si="5292"/>
        <v>-5.5185596251078328E-3</v>
      </c>
      <c r="L376" s="35">
        <f t="shared" si="5293"/>
        <v>98.896288074978429</v>
      </c>
      <c r="M376" s="36" t="str">
        <f t="shared" si="5145"/>
        <v>Slowdown</v>
      </c>
      <c r="N376" s="1">
        <v>99.780199999999994</v>
      </c>
      <c r="O376" s="25">
        <f t="shared" ref="O376" si="6055">((N376-N375)/N375)*100</f>
        <v>-0.21610799599586333</v>
      </c>
      <c r="P376" s="22">
        <f t="shared" si="5176"/>
        <v>0.99783892004004138</v>
      </c>
      <c r="Q376" s="22">
        <f t="shared" si="5295"/>
        <v>-8.6329634343476069E-3</v>
      </c>
      <c r="R376" s="35">
        <f t="shared" si="5296"/>
        <v>98.273407313130477</v>
      </c>
      <c r="S376" s="36" t="str">
        <f t="shared" si="5147"/>
        <v>Slowdown</v>
      </c>
      <c r="T376" s="1">
        <v>100.111</v>
      </c>
      <c r="U376" s="25">
        <f t="shared" ref="U376" si="6056">((T376-T375)/T375)*100</f>
        <v>-2.9758100594357642E-2</v>
      </c>
      <c r="V376" s="22">
        <f t="shared" si="5178"/>
        <v>0.99970241899405643</v>
      </c>
      <c r="W376" s="22">
        <f t="shared" si="5298"/>
        <v>-3.9192118991215885E-3</v>
      </c>
      <c r="X376" s="35">
        <f t="shared" si="5299"/>
        <v>99.216157620175679</v>
      </c>
      <c r="Y376" s="36" t="str">
        <f t="shared" si="5149"/>
        <v>Downturn</v>
      </c>
      <c r="Z376" s="1">
        <v>100.5759</v>
      </c>
      <c r="AA376" s="25">
        <f t="shared" ref="AA376" si="6057">((Z376-Z375)/Z375)*100</f>
        <v>7.094202653411677E-2</v>
      </c>
      <c r="AB376" s="22">
        <f t="shared" si="5180"/>
        <v>1.0007094202653413</v>
      </c>
      <c r="AC376" s="22">
        <f t="shared" si="5301"/>
        <v>6.2721988213989555E-3</v>
      </c>
      <c r="AD376" s="35">
        <f t="shared" si="5302"/>
        <v>101.25443976427979</v>
      </c>
      <c r="AE376" s="36" t="str">
        <f t="shared" si="5151"/>
        <v>Expansion</v>
      </c>
      <c r="AF376" s="1">
        <v>100.759</v>
      </c>
      <c r="AG376" s="25">
        <f t="shared" ref="AG376" si="6058">((AF376-AF375)/AF375)*100</f>
        <v>-3.690615320815524E-2</v>
      </c>
      <c r="AH376" s="22">
        <f t="shared" si="5261"/>
        <v>0.9996309384679184</v>
      </c>
      <c r="AI376" s="22">
        <f t="shared" si="5304"/>
        <v>-1.1212218244688321E-3</v>
      </c>
      <c r="AJ376" s="35">
        <f t="shared" si="5305"/>
        <v>99.775755635106236</v>
      </c>
      <c r="AK376" s="36" t="str">
        <f t="shared" si="5244"/>
        <v>Downturn</v>
      </c>
      <c r="AL376" s="1">
        <v>99.849900000000005</v>
      </c>
      <c r="AM376" s="25">
        <f t="shared" ref="AM376" si="6059">((AL376-AL375)/AL375)*100</f>
        <v>-3.2037836685121605E-2</v>
      </c>
      <c r="AN376" s="22">
        <f t="shared" si="5183"/>
        <v>0.99967962163314883</v>
      </c>
      <c r="AO376" s="22">
        <f t="shared" si="5307"/>
        <v>1.7426426769882042E-3</v>
      </c>
      <c r="AP376" s="35">
        <f t="shared" si="5308"/>
        <v>100.34852853539763</v>
      </c>
      <c r="AQ376" s="36" t="str">
        <f t="shared" si="5154"/>
        <v>Recovery</v>
      </c>
      <c r="AR376" s="1">
        <v>100.02979999999999</v>
      </c>
      <c r="AS376" s="25">
        <f t="shared" ref="AS376" si="6060">((AR376-AR375)/AR375)*100</f>
        <v>-0.1820137667868795</v>
      </c>
      <c r="AT376" s="22">
        <f t="shared" si="5185"/>
        <v>0.99817986233213118</v>
      </c>
      <c r="AU376" s="22">
        <f t="shared" si="5310"/>
        <v>-7.2518496831593948E-3</v>
      </c>
      <c r="AV376" s="35">
        <f t="shared" si="5311"/>
        <v>98.549630063368127</v>
      </c>
      <c r="AW376" s="36" t="str">
        <f t="shared" si="5156"/>
        <v>Downturn</v>
      </c>
      <c r="AX376" s="1">
        <v>98.618700000000004</v>
      </c>
      <c r="AY376" s="25">
        <f t="shared" ref="AY376" si="6061">((AX376-AX375)/AX375)*100</f>
        <v>0.21563616224539026</v>
      </c>
      <c r="AZ376" s="22">
        <f t="shared" si="5820"/>
        <v>1.0021563616224538</v>
      </c>
      <c r="BA376" s="22">
        <f t="shared" si="5313"/>
        <v>8.3629172767503146E-3</v>
      </c>
      <c r="BB376" s="35">
        <f t="shared" si="5314"/>
        <v>101.67258345535006</v>
      </c>
      <c r="BC376" s="36" t="str">
        <f t="shared" si="5821"/>
        <v>Recovery</v>
      </c>
      <c r="BD376" s="1">
        <v>99.930700000000002</v>
      </c>
      <c r="BE376" s="25">
        <f t="shared" ref="BE376" si="6062">((BD376-BD375)/BD375)*100</f>
        <v>-7.129857402851314E-2</v>
      </c>
      <c r="BF376" s="22">
        <f t="shared" si="5188"/>
        <v>0.99928701425971489</v>
      </c>
      <c r="BG376" s="22">
        <f t="shared" si="5316"/>
        <v>2.468786552787483E-3</v>
      </c>
      <c r="BH376" s="35">
        <f t="shared" si="5317"/>
        <v>100.4937573105575</v>
      </c>
      <c r="BI376" s="36" t="str">
        <f t="shared" si="5159"/>
        <v>Recovery</v>
      </c>
      <c r="BJ376" s="1">
        <v>100.64870000000001</v>
      </c>
      <c r="BK376" s="25">
        <f t="shared" ref="BK376" si="6063">((BJ376-BJ375)/BJ375)*100</f>
        <v>-3.7145147145426223E-2</v>
      </c>
      <c r="BL376" s="22">
        <f t="shared" si="5190"/>
        <v>0.99962854852854577</v>
      </c>
      <c r="BM376" s="22">
        <f t="shared" si="5319"/>
        <v>-1.8772684900532077E-3</v>
      </c>
      <c r="BN376" s="35">
        <f t="shared" si="5320"/>
        <v>99.624546301989355</v>
      </c>
      <c r="BO376" s="36" t="str">
        <f t="shared" si="5161"/>
        <v>Downturn</v>
      </c>
      <c r="BP376" s="1">
        <v>99.687299999999993</v>
      </c>
      <c r="BQ376" s="25">
        <f t="shared" ref="BQ376" si="6064">((BP376-BP375)/BP375)*100</f>
        <v>-8.3892112938636909E-2</v>
      </c>
      <c r="BR376" s="22">
        <f t="shared" si="5192"/>
        <v>0.99916107887061367</v>
      </c>
      <c r="BS376" s="22">
        <f t="shared" si="5322"/>
        <v>-3.7247651409155758E-3</v>
      </c>
      <c r="BT376" s="35">
        <f t="shared" si="5323"/>
        <v>99.255046971816881</v>
      </c>
      <c r="BU376" s="36" t="str">
        <f t="shared" si="5163"/>
        <v>Slowdown</v>
      </c>
      <c r="BV376" s="1">
        <v>101.2259</v>
      </c>
      <c r="BW376" s="25">
        <f t="shared" ref="BW376" si="6065">((BV376-BV375)/BV375)*100</f>
        <v>-5.8942238580811608E-2</v>
      </c>
      <c r="BX376" s="22">
        <f t="shared" si="5466"/>
        <v>0.99941057761419183</v>
      </c>
      <c r="BY376" s="22">
        <f t="shared" si="5325"/>
        <v>-1.9620428514103283E-3</v>
      </c>
      <c r="BZ376" s="35">
        <f t="shared" si="5326"/>
        <v>99.607591429717928</v>
      </c>
      <c r="CA376" s="36" t="str">
        <f t="shared" si="5467"/>
        <v>Downturn</v>
      </c>
      <c r="CB376" s="1">
        <v>100.6337</v>
      </c>
      <c r="CC376" s="25">
        <f t="shared" ref="CC376" si="6066">((CB376-CB375)/CB375)*100</f>
        <v>6.7219470577062027E-2</v>
      </c>
      <c r="CD376" s="22">
        <f t="shared" si="5195"/>
        <v>1.0006721947057706</v>
      </c>
      <c r="CE376" s="22">
        <f t="shared" si="5328"/>
        <v>5.5225267533300926E-3</v>
      </c>
      <c r="CF376" s="35">
        <f t="shared" si="5329"/>
        <v>101.10450535066602</v>
      </c>
      <c r="CG376" s="36" t="str">
        <f t="shared" si="5166"/>
        <v>Expansion</v>
      </c>
      <c r="CH376" s="1">
        <v>100.42400000000001</v>
      </c>
      <c r="CI376" s="25">
        <f t="shared" ref="CI376" si="6067">((CH376-CH375)/CH375)*100</f>
        <v>6.9553641003566119E-2</v>
      </c>
      <c r="CJ376" s="22">
        <f t="shared" si="5632"/>
        <v>1.0006955364100356</v>
      </c>
      <c r="CK376" s="22">
        <f t="shared" si="5331"/>
        <v>3.9348038196385104E-3</v>
      </c>
      <c r="CL376" s="35">
        <f t="shared" si="5332"/>
        <v>100.78696076392771</v>
      </c>
      <c r="CM376" s="36" t="str">
        <f t="shared" si="5633"/>
        <v>Expansion</v>
      </c>
      <c r="CN376" s="1">
        <v>99.875399999999999</v>
      </c>
      <c r="CO376" s="25">
        <f t="shared" ref="CO376" si="6068">((CN376-CN375)/CN375)*100</f>
        <v>-9.6110527106232652E-3</v>
      </c>
      <c r="CP376" s="22">
        <f t="shared" si="5198"/>
        <v>0.99990388947289377</v>
      </c>
      <c r="CQ376" s="22">
        <f t="shared" si="5334"/>
        <v>3.0379751920452946E-3</v>
      </c>
      <c r="CR376" s="35">
        <f t="shared" si="5335"/>
        <v>100.60759503840906</v>
      </c>
      <c r="CS376" s="36" t="str">
        <f t="shared" si="5169"/>
        <v>Recovery</v>
      </c>
      <c r="CT376" s="1">
        <v>99.310100000000006</v>
      </c>
      <c r="CU376" s="25">
        <f t="shared" ref="CU376" si="6069">((CT376-CT375)/CT375)*100</f>
        <v>-7.5162399079127681E-2</v>
      </c>
      <c r="CV376" s="22">
        <f t="shared" si="5200"/>
        <v>0.99924837600920868</v>
      </c>
      <c r="CW376" s="22">
        <f t="shared" si="5337"/>
        <v>-9.5040044682485059E-3</v>
      </c>
      <c r="CX376" s="35">
        <f t="shared" si="5338"/>
        <v>98.099199106350298</v>
      </c>
      <c r="CY376" s="36" t="str">
        <f t="shared" si="5171"/>
        <v>Slowdown</v>
      </c>
      <c r="CZ376" s="1">
        <v>100.6069</v>
      </c>
      <c r="DA376" s="25">
        <f t="shared" ref="DA376" si="6070">((CZ376-CZ375)/CZ375)*100</f>
        <v>-2.2458622968410922E-2</v>
      </c>
      <c r="DB376" s="22">
        <f t="shared" si="5221"/>
        <v>0.99977541377031587</v>
      </c>
      <c r="DC376" s="22">
        <f t="shared" si="5340"/>
        <v>-3.7458542236745718E-4</v>
      </c>
      <c r="DD376" s="35">
        <f t="shared" si="5341"/>
        <v>99.925082915526502</v>
      </c>
      <c r="DE376" s="36" t="str">
        <f t="shared" si="5202"/>
        <v>Downturn</v>
      </c>
      <c r="DF376" s="1">
        <v>100.4145</v>
      </c>
      <c r="DG376" s="25">
        <f t="shared" si="5222"/>
        <v>-4.748054492136531E-2</v>
      </c>
      <c r="DH376" s="22">
        <f t="shared" si="5490"/>
        <v>0.99952519455078637</v>
      </c>
      <c r="DI376" s="22">
        <f t="shared" si="5473"/>
        <v>-4.0575817566520511E-3</v>
      </c>
      <c r="DJ376" s="35">
        <f t="shared" si="5454"/>
        <v>99.188483648669589</v>
      </c>
      <c r="DK376" s="36" t="str">
        <f t="shared" si="5223"/>
        <v>Downturn</v>
      </c>
    </row>
    <row r="377" spans="1:115" x14ac:dyDescent="0.25">
      <c r="A377">
        <v>200502</v>
      </c>
      <c r="B377" s="2">
        <v>100.22150000000001</v>
      </c>
      <c r="C377" s="25">
        <f t="shared" si="5203"/>
        <v>-4.3385029671365427E-2</v>
      </c>
      <c r="D377" s="22">
        <f t="shared" si="5173"/>
        <v>0.99956614970328639</v>
      </c>
      <c r="E377" s="22">
        <f t="shared" si="5290"/>
        <v>1.5279518250479462E-3</v>
      </c>
      <c r="F377" s="35">
        <f t="shared" si="5291"/>
        <v>100.30559036500959</v>
      </c>
      <c r="G377" s="36" t="str">
        <f t="shared" si="5144"/>
        <v>Expansion</v>
      </c>
      <c r="H377" s="2">
        <v>99.881500000000003</v>
      </c>
      <c r="I377" s="25">
        <f t="shared" si="5204"/>
        <v>-0.11520380172545847</v>
      </c>
      <c r="J377" s="22">
        <f t="shared" si="5174"/>
        <v>0.99884796198274539</v>
      </c>
      <c r="K377" s="22">
        <f t="shared" si="5292"/>
        <v>-6.1898280260609395E-3</v>
      </c>
      <c r="L377" s="35">
        <f t="shared" si="5293"/>
        <v>98.762034394787818</v>
      </c>
      <c r="M377" s="36" t="str">
        <f t="shared" si="5145"/>
        <v>Slowdown</v>
      </c>
      <c r="N377" s="2">
        <v>99.571799999999996</v>
      </c>
      <c r="O377" s="25">
        <f t="shared" ref="O377" si="6071">((N377-N376)/N376)*100</f>
        <v>-0.20885907224078271</v>
      </c>
      <c r="P377" s="22">
        <f t="shared" si="5176"/>
        <v>0.99791140927759214</v>
      </c>
      <c r="Q377" s="22">
        <f t="shared" si="5295"/>
        <v>-1.0191158782071108E-2</v>
      </c>
      <c r="R377" s="35">
        <f t="shared" si="5296"/>
        <v>97.96176824358578</v>
      </c>
      <c r="S377" s="36" t="str">
        <f t="shared" si="5147"/>
        <v>Slowdown</v>
      </c>
      <c r="T377" s="2">
        <v>100.0673</v>
      </c>
      <c r="U377" s="25">
        <f t="shared" ref="U377" si="6072">((T377-T376)/T376)*100</f>
        <v>-4.3651546783071968E-2</v>
      </c>
      <c r="V377" s="22">
        <f t="shared" si="5178"/>
        <v>0.99956348453216926</v>
      </c>
      <c r="W377" s="22">
        <f t="shared" si="5298"/>
        <v>-3.3048105012895013E-3</v>
      </c>
      <c r="X377" s="35">
        <f t="shared" si="5299"/>
        <v>99.339037899742095</v>
      </c>
      <c r="Y377" s="36" t="str">
        <f t="shared" si="5149"/>
        <v>Downturn</v>
      </c>
      <c r="Z377" s="2">
        <v>100.6446</v>
      </c>
      <c r="AA377" s="25">
        <f t="shared" ref="AA377" si="6073">((Z377-Z376)/Z376)*100</f>
        <v>6.8306622162956188E-2</v>
      </c>
      <c r="AB377" s="22">
        <f t="shared" si="5180"/>
        <v>1.0006830662216295</v>
      </c>
      <c r="AC377" s="22">
        <f t="shared" si="5301"/>
        <v>5.7068054979589888E-3</v>
      </c>
      <c r="AD377" s="35">
        <f t="shared" si="5302"/>
        <v>101.14136109959179</v>
      </c>
      <c r="AE377" s="36" t="str">
        <f t="shared" si="5151"/>
        <v>Expansion</v>
      </c>
      <c r="AF377" s="2">
        <v>100.6691</v>
      </c>
      <c r="AG377" s="25">
        <f t="shared" ref="AG377" si="6074">((AF377-AF376)/AF376)*100</f>
        <v>-8.9222798955924623E-2</v>
      </c>
      <c r="AH377" s="22">
        <f t="shared" si="5261"/>
        <v>0.99910777201044076</v>
      </c>
      <c r="AI377" s="22">
        <f t="shared" si="5304"/>
        <v>-1.3422033165219061E-3</v>
      </c>
      <c r="AJ377" s="35">
        <f t="shared" si="5305"/>
        <v>99.731559336695625</v>
      </c>
      <c r="AK377" s="36" t="str">
        <f t="shared" si="5244"/>
        <v>Downturn</v>
      </c>
      <c r="AL377" s="2">
        <v>99.797499999999999</v>
      </c>
      <c r="AM377" s="25">
        <f t="shared" ref="AM377" si="6075">((AL377-AL376)/AL376)*100</f>
        <v>-5.24787706347285E-2</v>
      </c>
      <c r="AN377" s="22">
        <f t="shared" si="5183"/>
        <v>0.99947521229365277</v>
      </c>
      <c r="AO377" s="22">
        <f t="shared" si="5307"/>
        <v>3.8392449017266017E-4</v>
      </c>
      <c r="AP377" s="35">
        <f t="shared" si="5308"/>
        <v>100.07678489803453</v>
      </c>
      <c r="AQ377" s="36" t="str">
        <f t="shared" si="5154"/>
        <v>Recovery</v>
      </c>
      <c r="AR377" s="2">
        <v>99.841499999999996</v>
      </c>
      <c r="AS377" s="25">
        <f t="shared" ref="AS377" si="6076">((AR377-AR376)/AR376)*100</f>
        <v>-0.18824390331680974</v>
      </c>
      <c r="AT377" s="22">
        <f t="shared" si="5185"/>
        <v>0.99811756096683191</v>
      </c>
      <c r="AU377" s="22">
        <f t="shared" si="5310"/>
        <v>-8.5922698367936201E-3</v>
      </c>
      <c r="AV377" s="35">
        <f t="shared" si="5311"/>
        <v>98.281546032641273</v>
      </c>
      <c r="AW377" s="36" t="str">
        <f t="shared" si="5156"/>
        <v>Slowdown</v>
      </c>
      <c r="AX377" s="2">
        <v>98.851900000000001</v>
      </c>
      <c r="AY377" s="25">
        <f t="shared" ref="AY377" si="6077">((AX377-AX376)/AX376)*100</f>
        <v>0.23646630912798131</v>
      </c>
      <c r="AZ377" s="22">
        <f t="shared" si="5820"/>
        <v>1.0023646630912799</v>
      </c>
      <c r="BA377" s="22">
        <f t="shared" si="5313"/>
        <v>9.4550987480341853E-3</v>
      </c>
      <c r="BB377" s="35">
        <f t="shared" si="5314"/>
        <v>101.89101974960684</v>
      </c>
      <c r="BC377" s="36" t="str">
        <f t="shared" si="5821"/>
        <v>Recovery</v>
      </c>
      <c r="BD377" s="2">
        <v>99.824100000000001</v>
      </c>
      <c r="BE377" s="25">
        <f t="shared" ref="BE377" si="6078">((BD377-BD376)/BD376)*100</f>
        <v>-0.10667392503004607</v>
      </c>
      <c r="BF377" s="22">
        <f t="shared" si="5188"/>
        <v>0.99893326074969957</v>
      </c>
      <c r="BG377" s="22">
        <f t="shared" si="5316"/>
        <v>5.542814988253042E-4</v>
      </c>
      <c r="BH377" s="35">
        <f t="shared" si="5317"/>
        <v>100.11085629976506</v>
      </c>
      <c r="BI377" s="36" t="str">
        <f t="shared" si="5159"/>
        <v>Recovery</v>
      </c>
      <c r="BJ377" s="2">
        <v>100.60429999999999</v>
      </c>
      <c r="BK377" s="25">
        <f t="shared" ref="BK377" si="6079">((BJ377-BJ376)/BJ376)*100</f>
        <v>-4.4113833561695487E-2</v>
      </c>
      <c r="BL377" s="22">
        <f t="shared" si="5190"/>
        <v>0.99955886166438301</v>
      </c>
      <c r="BM377" s="22">
        <f t="shared" si="5319"/>
        <v>-2.1622200644103584E-3</v>
      </c>
      <c r="BN377" s="35">
        <f t="shared" si="5320"/>
        <v>99.567555987117927</v>
      </c>
      <c r="BO377" s="36" t="str">
        <f t="shared" si="5161"/>
        <v>Downturn</v>
      </c>
      <c r="BP377" s="2">
        <v>99.599000000000004</v>
      </c>
      <c r="BQ377" s="25">
        <f t="shared" ref="BQ377" si="6080">((BP377-BP376)/BP376)*100</f>
        <v>-8.8576980217128579E-2</v>
      </c>
      <c r="BR377" s="22">
        <f t="shared" si="5192"/>
        <v>0.99911423019782875</v>
      </c>
      <c r="BS377" s="22">
        <f t="shared" si="5322"/>
        <v>-4.2977579479527295E-3</v>
      </c>
      <c r="BT377" s="35">
        <f t="shared" si="5323"/>
        <v>99.140448410409448</v>
      </c>
      <c r="BU377" s="36" t="str">
        <f t="shared" si="5163"/>
        <v>Slowdown</v>
      </c>
      <c r="BV377" s="2">
        <v>101.1567</v>
      </c>
      <c r="BW377" s="25">
        <f t="shared" ref="BW377" si="6081">((BV377-BV376)/BV376)*100</f>
        <v>-6.8361950844591207E-2</v>
      </c>
      <c r="BX377" s="22">
        <f t="shared" si="5466"/>
        <v>0.99931638049155413</v>
      </c>
      <c r="BY377" s="22">
        <f t="shared" si="5325"/>
        <v>-2.451548390468794E-3</v>
      </c>
      <c r="BZ377" s="35">
        <f t="shared" si="5326"/>
        <v>99.509690321906248</v>
      </c>
      <c r="CA377" s="36" t="str">
        <f t="shared" si="5467"/>
        <v>Downturn</v>
      </c>
      <c r="CB377" s="2">
        <v>100.68259999999999</v>
      </c>
      <c r="CC377" s="25">
        <f t="shared" ref="CC377" si="6082">((CB377-CB376)/CB376)*100</f>
        <v>4.8592072039474909E-2</v>
      </c>
      <c r="CD377" s="22">
        <f t="shared" si="5195"/>
        <v>1.0004859207203947</v>
      </c>
      <c r="CE377" s="22">
        <f t="shared" si="5328"/>
        <v>5.185537203283852E-3</v>
      </c>
      <c r="CF377" s="35">
        <f t="shared" si="5329"/>
        <v>101.03710744065677</v>
      </c>
      <c r="CG377" s="36" t="str">
        <f t="shared" si="5166"/>
        <v>Expansion</v>
      </c>
      <c r="CH377" s="2">
        <v>100.48820000000001</v>
      </c>
      <c r="CI377" s="25">
        <f t="shared" ref="CI377" si="6083">((CH377-CH376)/CH376)*100</f>
        <v>6.3928941288934504E-2</v>
      </c>
      <c r="CJ377" s="22">
        <f t="shared" si="5632"/>
        <v>1.0006392894128893</v>
      </c>
      <c r="CK377" s="22">
        <f t="shared" si="5331"/>
        <v>4.173053823999906E-3</v>
      </c>
      <c r="CL377" s="35">
        <f t="shared" si="5332"/>
        <v>100.83461076479998</v>
      </c>
      <c r="CM377" s="36" t="str">
        <f t="shared" si="5633"/>
        <v>Expansion</v>
      </c>
      <c r="CN377" s="2">
        <v>99.840199999999996</v>
      </c>
      <c r="CO377" s="25">
        <f t="shared" ref="CO377" si="6084">((CN377-CN376)/CN376)*100</f>
        <v>-3.5243913916743488E-2</v>
      </c>
      <c r="CP377" s="22">
        <f t="shared" si="5198"/>
        <v>0.99964756086083262</v>
      </c>
      <c r="CQ377" s="22">
        <f t="shared" si="5334"/>
        <v>1.6604012853813632E-3</v>
      </c>
      <c r="CR377" s="35">
        <f t="shared" si="5335"/>
        <v>100.33208025707627</v>
      </c>
      <c r="CS377" s="36" t="str">
        <f t="shared" si="5169"/>
        <v>Recovery</v>
      </c>
      <c r="CT377" s="2">
        <v>99.263999999999996</v>
      </c>
      <c r="CU377" s="25">
        <f t="shared" ref="CU377" si="6085">((CT377-CT376)/CT376)*100</f>
        <v>-4.6420253327717723E-2</v>
      </c>
      <c r="CV377" s="22">
        <f t="shared" si="5200"/>
        <v>0.99953579746672283</v>
      </c>
      <c r="CW377" s="22">
        <f t="shared" si="5337"/>
        <v>-8.3268812907415501E-3</v>
      </c>
      <c r="CX377" s="35">
        <f t="shared" si="5338"/>
        <v>98.334623741851686</v>
      </c>
      <c r="CY377" s="36" t="str">
        <f t="shared" si="5171"/>
        <v>Slowdown</v>
      </c>
      <c r="CZ377" s="2">
        <v>100.5223</v>
      </c>
      <c r="DA377" s="25">
        <f t="shared" ref="DA377" si="6086">((CZ377-CZ376)/CZ376)*100</f>
        <v>-8.4089659854338694E-2</v>
      </c>
      <c r="DB377" s="22">
        <f t="shared" si="5221"/>
        <v>0.99915910340145664</v>
      </c>
      <c r="DC377" s="22">
        <f t="shared" si="5340"/>
        <v>-7.4554684867289556E-4</v>
      </c>
      <c r="DD377" s="35">
        <f t="shared" si="5341"/>
        <v>99.850890630265425</v>
      </c>
      <c r="DE377" s="36" t="str">
        <f t="shared" si="5202"/>
        <v>Downturn</v>
      </c>
      <c r="DF377" s="2">
        <v>100.3494</v>
      </c>
      <c r="DG377" s="25">
        <f t="shared" si="5222"/>
        <v>-6.483127436774673E-2</v>
      </c>
      <c r="DH377" s="22">
        <f t="shared" si="5490"/>
        <v>0.99935168725632251</v>
      </c>
      <c r="DI377" s="22">
        <f t="shared" si="5473"/>
        <v>-3.6280665800852985E-3</v>
      </c>
      <c r="DJ377" s="35">
        <f t="shared" si="5454"/>
        <v>99.274386683982939</v>
      </c>
      <c r="DK377" s="36" t="str">
        <f t="shared" si="5223"/>
        <v>Downturn</v>
      </c>
    </row>
    <row r="378" spans="1:115" x14ac:dyDescent="0.25">
      <c r="A378">
        <v>200503</v>
      </c>
      <c r="B378" s="1">
        <v>100.1724</v>
      </c>
      <c r="C378" s="25">
        <f t="shared" si="5203"/>
        <v>-4.8991483863252805E-2</v>
      </c>
      <c r="D378" s="22">
        <f t="shared" si="5173"/>
        <v>0.99951008516136752</v>
      </c>
      <c r="E378" s="22">
        <f t="shared" si="5290"/>
        <v>4.2544776879616109E-4</v>
      </c>
      <c r="F378" s="35">
        <f t="shared" si="5291"/>
        <v>100.08508955375923</v>
      </c>
      <c r="G378" s="36" t="str">
        <f t="shared" si="5144"/>
        <v>Expansion</v>
      </c>
      <c r="H378" s="1">
        <v>99.770799999999994</v>
      </c>
      <c r="I378" s="25">
        <f t="shared" si="5204"/>
        <v>-0.11083133513214005</v>
      </c>
      <c r="J378" s="22">
        <f t="shared" si="5174"/>
        <v>0.99889168664867856</v>
      </c>
      <c r="K378" s="22">
        <f t="shared" si="5292"/>
        <v>-6.6310356363407097E-3</v>
      </c>
      <c r="L378" s="35">
        <f t="shared" si="5293"/>
        <v>98.673792872731852</v>
      </c>
      <c r="M378" s="36" t="str">
        <f t="shared" si="5145"/>
        <v>Slowdown</v>
      </c>
      <c r="N378" s="1">
        <v>99.399299999999997</v>
      </c>
      <c r="O378" s="25">
        <f t="shared" ref="O378" si="6087">((N378-N377)/N377)*100</f>
        <v>-0.17324182147957498</v>
      </c>
      <c r="P378" s="22">
        <f t="shared" si="5176"/>
        <v>0.99826758178520425</v>
      </c>
      <c r="Q378" s="22">
        <f t="shared" si="5295"/>
        <v>-1.0988650169098335E-2</v>
      </c>
      <c r="R378" s="35">
        <f t="shared" si="5296"/>
        <v>97.802269966180333</v>
      </c>
      <c r="S378" s="36" t="str">
        <f t="shared" si="5147"/>
        <v>Slowdown</v>
      </c>
      <c r="T378" s="1">
        <v>100.009</v>
      </c>
      <c r="U378" s="25">
        <f t="shared" ref="U378" si="6088">((T378-T377)/T377)*100</f>
        <v>-5.8260790488004248E-2</v>
      </c>
      <c r="V378" s="22">
        <f t="shared" si="5178"/>
        <v>0.99941739209511993</v>
      </c>
      <c r="W378" s="22">
        <f t="shared" si="5298"/>
        <v>-2.9380770599690686E-3</v>
      </c>
      <c r="X378" s="35">
        <f t="shared" si="5299"/>
        <v>99.412384588006191</v>
      </c>
      <c r="Y378" s="36" t="str">
        <f t="shared" si="5149"/>
        <v>Downturn</v>
      </c>
      <c r="Z378" s="1">
        <v>100.7192</v>
      </c>
      <c r="AA378" s="25">
        <f t="shared" ref="AA378" si="6089">((Z378-Z377)/Z377)*100</f>
        <v>7.4122208245652299E-2</v>
      </c>
      <c r="AB378" s="22">
        <f t="shared" si="5180"/>
        <v>1.0007412220824565</v>
      </c>
      <c r="AC378" s="22">
        <f t="shared" si="5301"/>
        <v>5.2578838315080478E-3</v>
      </c>
      <c r="AD378" s="35">
        <f t="shared" si="5302"/>
        <v>101.05157676630161</v>
      </c>
      <c r="AE378" s="36" t="str">
        <f t="shared" si="5151"/>
        <v>Expansion</v>
      </c>
      <c r="AF378" s="1">
        <v>100.52460000000001</v>
      </c>
      <c r="AG378" s="25">
        <f t="shared" ref="AG378" si="6090">((AF378-AF377)/AF377)*100</f>
        <v>-0.14353957669234516</v>
      </c>
      <c r="AH378" s="22">
        <f t="shared" si="5261"/>
        <v>0.99856460423307658</v>
      </c>
      <c r="AI378" s="22">
        <f t="shared" si="5304"/>
        <v>-2.3233725722939802E-3</v>
      </c>
      <c r="AJ378" s="35">
        <f t="shared" si="5305"/>
        <v>99.535325485541208</v>
      </c>
      <c r="AK378" s="36" t="str">
        <f t="shared" si="5244"/>
        <v>Downturn</v>
      </c>
      <c r="AL378" s="1">
        <v>99.738399999999999</v>
      </c>
      <c r="AM378" s="25">
        <f t="shared" ref="AM378" si="6091">((AL378-AL377)/AL377)*100</f>
        <v>-5.9219920338686657E-2</v>
      </c>
      <c r="AN378" s="22">
        <f t="shared" si="5183"/>
        <v>0.99940780079661318</v>
      </c>
      <c r="AO378" s="22">
        <f t="shared" si="5307"/>
        <v>-9.0154705474587704E-4</v>
      </c>
      <c r="AP378" s="35">
        <f t="shared" si="5308"/>
        <v>99.819690589050822</v>
      </c>
      <c r="AQ378" s="36" t="str">
        <f t="shared" si="5154"/>
        <v>Slowdown</v>
      </c>
      <c r="AR378" s="1">
        <v>99.675700000000006</v>
      </c>
      <c r="AS378" s="25">
        <f t="shared" ref="AS378" si="6092">((AR378-AR377)/AR377)*100</f>
        <v>-0.16606321018813838</v>
      </c>
      <c r="AT378" s="22">
        <f t="shared" si="5185"/>
        <v>0.99833936789811861</v>
      </c>
      <c r="AU378" s="22">
        <f t="shared" si="5310"/>
        <v>-9.404503985211865E-3</v>
      </c>
      <c r="AV378" s="35">
        <f t="shared" si="5311"/>
        <v>98.119099202957628</v>
      </c>
      <c r="AW378" s="36" t="str">
        <f t="shared" si="5156"/>
        <v>Slowdown</v>
      </c>
      <c r="AX378" s="1">
        <v>99.060299999999998</v>
      </c>
      <c r="AY378" s="25">
        <f t="shared" ref="AY378" si="6093">((AX378-AX377)/AX377)*100</f>
        <v>0.21082042934935744</v>
      </c>
      <c r="AZ378" s="22">
        <f t="shared" si="5820"/>
        <v>1.0021082042934937</v>
      </c>
      <c r="BA378" s="22">
        <f t="shared" si="5313"/>
        <v>1.061004710248814E-2</v>
      </c>
      <c r="BB378" s="35">
        <f t="shared" si="5314"/>
        <v>102.12200942049763</v>
      </c>
      <c r="BC378" s="36" t="str">
        <f t="shared" si="5821"/>
        <v>Recovery</v>
      </c>
      <c r="BD378" s="1">
        <v>99.714799999999997</v>
      </c>
      <c r="BE378" s="25">
        <f t="shared" ref="BE378" si="6094">((BD378-BD377)/BD377)*100</f>
        <v>-0.10949259747897012</v>
      </c>
      <c r="BF378" s="22">
        <f t="shared" si="5188"/>
        <v>0.99890507402521034</v>
      </c>
      <c r="BG378" s="22">
        <f t="shared" si="5316"/>
        <v>-1.5880104211931645E-3</v>
      </c>
      <c r="BH378" s="35">
        <f t="shared" si="5317"/>
        <v>99.682397915761371</v>
      </c>
      <c r="BI378" s="36" t="str">
        <f t="shared" si="5159"/>
        <v>Slowdown</v>
      </c>
      <c r="BJ378" s="1">
        <v>100.56529999999999</v>
      </c>
      <c r="BK378" s="25">
        <f t="shared" ref="BK378" si="6095">((BJ378-BJ377)/BJ377)*100</f>
        <v>-3.8765738641391552E-2</v>
      </c>
      <c r="BL378" s="22">
        <f t="shared" si="5190"/>
        <v>0.99961234261358611</v>
      </c>
      <c r="BM378" s="22">
        <f t="shared" si="5319"/>
        <v>-2.2838321155210783E-3</v>
      </c>
      <c r="BN378" s="35">
        <f t="shared" si="5320"/>
        <v>99.543233576895787</v>
      </c>
      <c r="BO378" s="36" t="str">
        <f t="shared" si="5161"/>
        <v>Downturn</v>
      </c>
      <c r="BP378" s="1">
        <v>99.522800000000004</v>
      </c>
      <c r="BQ378" s="25">
        <f t="shared" ref="BQ378" si="6096">((BP378-BP377)/BP377)*100</f>
        <v>-7.6506792236869889E-2</v>
      </c>
      <c r="BR378" s="22">
        <f t="shared" si="5192"/>
        <v>0.99923493207763125</v>
      </c>
      <c r="BS378" s="22">
        <f t="shared" si="5322"/>
        <v>-4.5649495094980397E-3</v>
      </c>
      <c r="BT378" s="35">
        <f t="shared" si="5323"/>
        <v>99.087010098100393</v>
      </c>
      <c r="BU378" s="36" t="str">
        <f t="shared" si="5163"/>
        <v>Slowdown</v>
      </c>
      <c r="BV378" s="1">
        <v>101.0891</v>
      </c>
      <c r="BW378" s="25">
        <f t="shared" ref="BW378" si="6097">((BV378-BV377)/BV377)*100</f>
        <v>-6.6827011952741405E-2</v>
      </c>
      <c r="BX378" s="22">
        <f t="shared" si="5466"/>
        <v>0.99933172988047259</v>
      </c>
      <c r="BY378" s="22">
        <f t="shared" si="5325"/>
        <v>-2.8851389206721034E-3</v>
      </c>
      <c r="BZ378" s="35">
        <f t="shared" si="5326"/>
        <v>99.422972215865585</v>
      </c>
      <c r="CA378" s="36" t="str">
        <f t="shared" si="5467"/>
        <v>Downturn</v>
      </c>
      <c r="CB378" s="1">
        <v>100.7214</v>
      </c>
      <c r="CC378" s="25">
        <f t="shared" ref="CC378" si="6098">((CB378-CB377)/CB377)*100</f>
        <v>3.8536946801144445E-2</v>
      </c>
      <c r="CD378" s="22">
        <f t="shared" si="5195"/>
        <v>1.0003853694680114</v>
      </c>
      <c r="CE378" s="22">
        <f t="shared" si="5328"/>
        <v>4.4988396364626926E-3</v>
      </c>
      <c r="CF378" s="35">
        <f t="shared" si="5329"/>
        <v>100.89976792729254</v>
      </c>
      <c r="CG378" s="36" t="str">
        <f t="shared" si="5166"/>
        <v>Expansion</v>
      </c>
      <c r="CH378" s="1">
        <v>100.54949999999999</v>
      </c>
      <c r="CI378" s="25">
        <f t="shared" ref="CI378" si="6099">((CH378-CH377)/CH377)*100</f>
        <v>6.1002187321485088E-2</v>
      </c>
      <c r="CJ378" s="22">
        <f t="shared" si="5632"/>
        <v>1.0006100218732148</v>
      </c>
      <c r="CK378" s="22">
        <f t="shared" si="5331"/>
        <v>4.1895535803451178E-3</v>
      </c>
      <c r="CL378" s="35">
        <f t="shared" si="5332"/>
        <v>100.83791071606902</v>
      </c>
      <c r="CM378" s="36" t="str">
        <f t="shared" si="5633"/>
        <v>Expansion</v>
      </c>
      <c r="CN378" s="1">
        <v>99.780600000000007</v>
      </c>
      <c r="CO378" s="25">
        <f t="shared" ref="CO378" si="6100">((CN378-CN377)/CN377)*100</f>
        <v>-5.969539323838393E-2</v>
      </c>
      <c r="CP378" s="22">
        <f t="shared" si="5198"/>
        <v>0.99940304606761621</v>
      </c>
      <c r="CQ378" s="22">
        <f t="shared" si="5334"/>
        <v>1.6138005001775646E-4</v>
      </c>
      <c r="CR378" s="35">
        <f t="shared" si="5335"/>
        <v>100.03227601000356</v>
      </c>
      <c r="CS378" s="36" t="str">
        <f t="shared" si="5169"/>
        <v>Recovery</v>
      </c>
      <c r="CT378" s="1">
        <v>99.2453</v>
      </c>
      <c r="CU378" s="25">
        <f t="shared" ref="CU378" si="6101">((CT378-CT377)/CT377)*100</f>
        <v>-1.8838652482264968E-2</v>
      </c>
      <c r="CV378" s="22">
        <f t="shared" si="5200"/>
        <v>0.99981161347517733</v>
      </c>
      <c r="CW378" s="22">
        <f t="shared" si="5337"/>
        <v>-6.6291253117881643E-3</v>
      </c>
      <c r="CX378" s="35">
        <f t="shared" si="5338"/>
        <v>98.674174937642363</v>
      </c>
      <c r="CY378" s="36" t="str">
        <f t="shared" si="5171"/>
        <v>Slowdown</v>
      </c>
      <c r="CZ378" s="1">
        <v>100.3852</v>
      </c>
      <c r="DA378" s="25">
        <f t="shared" ref="DA378" si="6102">((CZ378-CZ377)/CZ377)*100</f>
        <v>-0.13638764731806152</v>
      </c>
      <c r="DB378" s="22">
        <f t="shared" si="5221"/>
        <v>0.99863612352681941</v>
      </c>
      <c r="DC378" s="22">
        <f t="shared" si="5340"/>
        <v>-1.9139431504199278E-3</v>
      </c>
      <c r="DD378" s="35">
        <f t="shared" si="5341"/>
        <v>99.617211369916021</v>
      </c>
      <c r="DE378" s="36" t="str">
        <f t="shared" si="5202"/>
        <v>Downturn</v>
      </c>
      <c r="DF378" s="1">
        <v>100.2796</v>
      </c>
      <c r="DG378" s="25">
        <f t="shared" si="5222"/>
        <v>-6.9556967953969581E-2</v>
      </c>
      <c r="DH378" s="22">
        <f t="shared" si="5490"/>
        <v>0.99930443032046035</v>
      </c>
      <c r="DI378" s="22">
        <f t="shared" si="5473"/>
        <v>-3.3255743225107937E-3</v>
      </c>
      <c r="DJ378" s="35">
        <f t="shared" si="5454"/>
        <v>99.334885135497842</v>
      </c>
      <c r="DK378" s="36" t="str">
        <f t="shared" si="5223"/>
        <v>Downturn</v>
      </c>
    </row>
    <row r="379" spans="1:115" x14ac:dyDescent="0.25">
      <c r="A379">
        <v>200504</v>
      </c>
      <c r="B379" s="2">
        <v>100.14100000000001</v>
      </c>
      <c r="C379" s="25">
        <f t="shared" si="5203"/>
        <v>-3.1345959565699508E-2</v>
      </c>
      <c r="D379" s="22">
        <f t="shared" si="5173"/>
        <v>0.99968654040434302</v>
      </c>
      <c r="E379" s="22">
        <f t="shared" si="5290"/>
        <v>-5.339614449894059E-4</v>
      </c>
      <c r="F379" s="35">
        <f t="shared" si="5291"/>
        <v>99.89320771100212</v>
      </c>
      <c r="G379" s="36" t="str">
        <f t="shared" si="5144"/>
        <v>Downturn</v>
      </c>
      <c r="H379" s="2">
        <v>99.660499999999999</v>
      </c>
      <c r="I379" s="25">
        <f t="shared" si="5204"/>
        <v>-0.11055338836613035</v>
      </c>
      <c r="J379" s="22">
        <f t="shared" si="5174"/>
        <v>0.9988944661163387</v>
      </c>
      <c r="K379" s="22">
        <f t="shared" si="5292"/>
        <v>-6.8303737372429341E-3</v>
      </c>
      <c r="L379" s="35">
        <f t="shared" si="5293"/>
        <v>98.633925252551407</v>
      </c>
      <c r="M379" s="36" t="str">
        <f t="shared" si="5145"/>
        <v>Slowdown</v>
      </c>
      <c r="N379" s="2">
        <v>99.271100000000004</v>
      </c>
      <c r="O379" s="25">
        <f t="shared" ref="O379" si="6103">((N379-N378)/N378)*100</f>
        <v>-0.12897475133123928</v>
      </c>
      <c r="P379" s="22">
        <f t="shared" si="5176"/>
        <v>0.99871025248668766</v>
      </c>
      <c r="Q379" s="22">
        <f t="shared" si="5295"/>
        <v>-1.0965242194761915E-2</v>
      </c>
      <c r="R379" s="35">
        <f t="shared" si="5296"/>
        <v>97.806951561047612</v>
      </c>
      <c r="S379" s="36" t="str">
        <f t="shared" si="5147"/>
        <v>Slowdown</v>
      </c>
      <c r="T379" s="2">
        <v>99.944999999999993</v>
      </c>
      <c r="U379" s="25">
        <f t="shared" ref="U379" si="6104">((T379-T378)/T378)*100</f>
        <v>-6.3994240518360515E-2</v>
      </c>
      <c r="V379" s="22">
        <f t="shared" si="5178"/>
        <v>0.99936005759481639</v>
      </c>
      <c r="W379" s="22">
        <f t="shared" si="5298"/>
        <v>-2.8136130982671093E-3</v>
      </c>
      <c r="X379" s="35">
        <f t="shared" si="5299"/>
        <v>99.437277380346572</v>
      </c>
      <c r="Y379" s="36" t="str">
        <f t="shared" si="5149"/>
        <v>Slowdown</v>
      </c>
      <c r="Z379" s="2">
        <v>100.7901</v>
      </c>
      <c r="AA379" s="25">
        <f t="shared" ref="AA379" si="6105">((Z379-Z378)/Z378)*100</f>
        <v>7.0393728306017755E-2</v>
      </c>
      <c r="AB379" s="22">
        <f t="shared" si="5180"/>
        <v>1.0007039372830602</v>
      </c>
      <c r="AC379" s="22">
        <f t="shared" si="5301"/>
        <v>4.756113365166792E-3</v>
      </c>
      <c r="AD379" s="35">
        <f t="shared" si="5302"/>
        <v>100.95122267303336</v>
      </c>
      <c r="AE379" s="36" t="str">
        <f t="shared" si="5151"/>
        <v>Expansion</v>
      </c>
      <c r="AF379" s="2">
        <v>100.3784</v>
      </c>
      <c r="AG379" s="25">
        <f t="shared" ref="AG379" si="6106">((AF379-AF378)/AF378)*100</f>
        <v>-0.14543703730231947</v>
      </c>
      <c r="AH379" s="22">
        <f t="shared" si="5261"/>
        <v>0.99854562962697679</v>
      </c>
      <c r="AI379" s="22">
        <f t="shared" si="5304"/>
        <v>-3.6992151946726448E-3</v>
      </c>
      <c r="AJ379" s="35">
        <f t="shared" si="5305"/>
        <v>99.260156961065476</v>
      </c>
      <c r="AK379" s="36" t="str">
        <f t="shared" si="5244"/>
        <v>Downturn</v>
      </c>
      <c r="AL379" s="2">
        <v>99.6905</v>
      </c>
      <c r="AM379" s="25">
        <f t="shared" ref="AM379" si="6107">((AL379-AL378)/AL378)*100</f>
        <v>-4.8025635061318912E-2</v>
      </c>
      <c r="AN379" s="22">
        <f t="shared" si="5183"/>
        <v>0.99951974364938678</v>
      </c>
      <c r="AO379" s="22">
        <f t="shared" si="5307"/>
        <v>-1.8273206972851952E-3</v>
      </c>
      <c r="AP379" s="35">
        <f t="shared" si="5308"/>
        <v>99.634535860542968</v>
      </c>
      <c r="AQ379" s="36" t="str">
        <f t="shared" si="5154"/>
        <v>Slowdown</v>
      </c>
      <c r="AR379" s="2">
        <v>99.565899999999999</v>
      </c>
      <c r="AS379" s="25">
        <f t="shared" ref="AS379" si="6108">((AR379-AR378)/AR378)*100</f>
        <v>-0.11015723992909707</v>
      </c>
      <c r="AT379" s="22">
        <f t="shared" si="5185"/>
        <v>0.99889842760070902</v>
      </c>
      <c r="AU379" s="22">
        <f t="shared" si="5310"/>
        <v>-9.3664838275429041E-3</v>
      </c>
      <c r="AV379" s="35">
        <f t="shared" si="5311"/>
        <v>98.126703234491416</v>
      </c>
      <c r="AW379" s="36" t="str">
        <f t="shared" si="5156"/>
        <v>Slowdown</v>
      </c>
      <c r="AX379" s="2">
        <v>99.265100000000004</v>
      </c>
      <c r="AY379" s="25">
        <f t="shared" ref="AY379" si="6109">((AX379-AX378)/AX378)*100</f>
        <v>0.20674276173200146</v>
      </c>
      <c r="AZ379" s="22">
        <f t="shared" si="5820"/>
        <v>1.00206742761732</v>
      </c>
      <c r="BA379" s="22">
        <f t="shared" si="5313"/>
        <v>1.1731239444687791E-2</v>
      </c>
      <c r="BB379" s="35">
        <f t="shared" si="5314"/>
        <v>102.34624788893755</v>
      </c>
      <c r="BC379" s="36" t="str">
        <f t="shared" si="5821"/>
        <v>Recovery</v>
      </c>
      <c r="BD379" s="2">
        <v>99.605199999999996</v>
      </c>
      <c r="BE379" s="25">
        <f t="shared" ref="BE379" si="6110">((BD379-BD378)/BD378)*100</f>
        <v>-0.10991347322563988</v>
      </c>
      <c r="BF379" s="22">
        <f t="shared" si="5188"/>
        <v>0.99890086526774358</v>
      </c>
      <c r="BG379" s="22">
        <f t="shared" si="5316"/>
        <v>-3.6112205925602492E-3</v>
      </c>
      <c r="BH379" s="35">
        <f t="shared" si="5317"/>
        <v>99.277755881487948</v>
      </c>
      <c r="BI379" s="36" t="str">
        <f t="shared" si="5159"/>
        <v>Slowdown</v>
      </c>
      <c r="BJ379" s="2">
        <v>100.5401</v>
      </c>
      <c r="BK379" s="25">
        <f t="shared" ref="BK379" si="6111">((BJ379-BJ378)/BJ378)*100</f>
        <v>-2.5058345174725393E-2</v>
      </c>
      <c r="BL379" s="22">
        <f t="shared" si="5190"/>
        <v>0.99974941654825278</v>
      </c>
      <c r="BM379" s="22">
        <f t="shared" si="5319"/>
        <v>-2.1626074356378977E-3</v>
      </c>
      <c r="BN379" s="35">
        <f t="shared" si="5320"/>
        <v>99.567478512872427</v>
      </c>
      <c r="BO379" s="36" t="str">
        <f t="shared" si="5161"/>
        <v>Downturn</v>
      </c>
      <c r="BP379" s="2">
        <v>99.475399999999993</v>
      </c>
      <c r="BQ379" s="25">
        <f t="shared" ref="BQ379" si="6112">((BP379-BP378)/BP378)*100</f>
        <v>-4.762727736760855E-2</v>
      </c>
      <c r="BR379" s="22">
        <f t="shared" si="5192"/>
        <v>0.99952372722632388</v>
      </c>
      <c r="BS379" s="22">
        <f t="shared" si="5322"/>
        <v>-4.4186719163626931E-3</v>
      </c>
      <c r="BT379" s="35">
        <f t="shared" si="5323"/>
        <v>99.11626561672746</v>
      </c>
      <c r="BU379" s="36" t="str">
        <f t="shared" si="5163"/>
        <v>Slowdown</v>
      </c>
      <c r="BV379" s="2">
        <v>101.0356</v>
      </c>
      <c r="BW379" s="25">
        <f t="shared" ref="BW379" si="6113">((BV379-BV378)/BV378)*100</f>
        <v>-5.2923608974656672E-2</v>
      </c>
      <c r="BX379" s="22">
        <f t="shared" si="5466"/>
        <v>0.99947076391025347</v>
      </c>
      <c r="BY379" s="22">
        <f t="shared" si="5325"/>
        <v>-3.199490133672156E-3</v>
      </c>
      <c r="BZ379" s="35">
        <f t="shared" si="5326"/>
        <v>99.360101973265571</v>
      </c>
      <c r="CA379" s="36" t="str">
        <f t="shared" si="5467"/>
        <v>Downturn</v>
      </c>
      <c r="CB379" s="2">
        <v>100.75</v>
      </c>
      <c r="CC379" s="25">
        <f t="shared" ref="CC379" si="6114">((CB379-CB378)/CB378)*100</f>
        <v>2.8395157334982726E-2</v>
      </c>
      <c r="CD379" s="22">
        <f t="shared" si="5195"/>
        <v>1.0002839515733499</v>
      </c>
      <c r="CE379" s="22">
        <f t="shared" si="5328"/>
        <v>3.6449995567024995E-3</v>
      </c>
      <c r="CF379" s="35">
        <f t="shared" si="5329"/>
        <v>100.72899991134049</v>
      </c>
      <c r="CG379" s="36" t="str">
        <f t="shared" si="5166"/>
        <v>Expansion</v>
      </c>
      <c r="CH379" s="2">
        <v>100.6134</v>
      </c>
      <c r="CI379" s="25">
        <f t="shared" ref="CI379" si="6115">((CH379-CH378)/CH378)*100</f>
        <v>6.3550788417648871E-2</v>
      </c>
      <c r="CJ379" s="22">
        <f t="shared" si="5632"/>
        <v>1.0006355078841764</v>
      </c>
      <c r="CK379" s="22">
        <f t="shared" si="5331"/>
        <v>4.1006960904166334E-3</v>
      </c>
      <c r="CL379" s="35">
        <f t="shared" si="5332"/>
        <v>100.82013921808333</v>
      </c>
      <c r="CM379" s="36" t="str">
        <f t="shared" si="5633"/>
        <v>Expansion</v>
      </c>
      <c r="CN379" s="2">
        <v>99.724299999999999</v>
      </c>
      <c r="CO379" s="25">
        <f t="shared" ref="CO379" si="6116">((CN379-CN378)/CN378)*100</f>
        <v>-5.6423793803612468E-2</v>
      </c>
      <c r="CP379" s="22">
        <f t="shared" si="5198"/>
        <v>0.99943576206196383</v>
      </c>
      <c r="CQ379" s="22">
        <f t="shared" si="5334"/>
        <v>-1.0798130060373223E-3</v>
      </c>
      <c r="CR379" s="35">
        <f t="shared" si="5335"/>
        <v>99.784037398792535</v>
      </c>
      <c r="CS379" s="36" t="str">
        <f t="shared" si="5169"/>
        <v>Slowdown</v>
      </c>
      <c r="CT379" s="2">
        <v>99.251300000000001</v>
      </c>
      <c r="CU379" s="25">
        <f t="shared" ref="CU379" si="6117">((CT379-CT378)/CT378)*100</f>
        <v>6.045626342003326E-3</v>
      </c>
      <c r="CV379" s="22">
        <f t="shared" si="5200"/>
        <v>1.0000604562634201</v>
      </c>
      <c r="CW379" s="22">
        <f t="shared" si="5337"/>
        <v>-4.4835268003565742E-3</v>
      </c>
      <c r="CX379" s="35">
        <f t="shared" si="5338"/>
        <v>99.103294639928691</v>
      </c>
      <c r="CY379" s="36" t="str">
        <f t="shared" si="5171"/>
        <v>Slowdown</v>
      </c>
      <c r="CZ379" s="2">
        <v>100.2239</v>
      </c>
      <c r="DA379" s="25">
        <f t="shared" ref="DA379" si="6118">((CZ379-CZ378)/CZ378)*100</f>
        <v>-0.16068105657008913</v>
      </c>
      <c r="DB379" s="22">
        <f t="shared" si="5221"/>
        <v>0.99839318943429911</v>
      </c>
      <c r="DC379" s="22">
        <f t="shared" si="5340"/>
        <v>-3.6454698550361098E-3</v>
      </c>
      <c r="DD379" s="35">
        <f t="shared" si="5341"/>
        <v>99.270906028992783</v>
      </c>
      <c r="DE379" s="36" t="str">
        <f t="shared" si="5202"/>
        <v>Downturn</v>
      </c>
      <c r="DF379" s="2">
        <v>100.2337</v>
      </c>
      <c r="DG379" s="25">
        <f t="shared" si="5222"/>
        <v>-4.5772021428090219E-2</v>
      </c>
      <c r="DH379" s="22">
        <f t="shared" si="5490"/>
        <v>0.99954227978571908</v>
      </c>
      <c r="DI379" s="22">
        <f t="shared" si="5473"/>
        <v>-3.018783097201827E-3</v>
      </c>
      <c r="DJ379" s="35">
        <f t="shared" si="5454"/>
        <v>99.396243380559639</v>
      </c>
      <c r="DK379" s="36" t="str">
        <f t="shared" si="5223"/>
        <v>Downturn</v>
      </c>
    </row>
    <row r="380" spans="1:115" x14ac:dyDescent="0.25">
      <c r="A380">
        <v>200505</v>
      </c>
      <c r="B380" s="1">
        <v>100.1182</v>
      </c>
      <c r="C380" s="25">
        <f t="shared" si="5203"/>
        <v>-2.2767897264860251E-2</v>
      </c>
      <c r="D380" s="22">
        <f t="shared" si="5173"/>
        <v>0.99977232102735136</v>
      </c>
      <c r="E380" s="22">
        <f t="shared" si="5290"/>
        <v>-1.3097322181157001E-3</v>
      </c>
      <c r="F380" s="35">
        <f t="shared" si="5291"/>
        <v>99.738053556376855</v>
      </c>
      <c r="G380" s="36" t="str">
        <f t="shared" si="5144"/>
        <v>Downturn</v>
      </c>
      <c r="H380" s="1">
        <v>99.558099999999996</v>
      </c>
      <c r="I380" s="25">
        <f t="shared" si="5204"/>
        <v>-0.1027488322856126</v>
      </c>
      <c r="J380" s="22">
        <f t="shared" si="5174"/>
        <v>0.99897251167714385</v>
      </c>
      <c r="K380" s="22">
        <f t="shared" si="5292"/>
        <v>-6.7491664554953923E-3</v>
      </c>
      <c r="L380" s="35">
        <f t="shared" si="5293"/>
        <v>98.650166708900926</v>
      </c>
      <c r="M380" s="36" t="str">
        <f t="shared" si="5145"/>
        <v>Slowdown</v>
      </c>
      <c r="N380" s="1">
        <v>99.200299999999999</v>
      </c>
      <c r="O380" s="25">
        <f t="shared" ref="O380" si="6119">((N380-N379)/N379)*100</f>
        <v>-7.1319850389494552E-2</v>
      </c>
      <c r="P380" s="22">
        <f t="shared" si="5176"/>
        <v>0.99928680149610505</v>
      </c>
      <c r="Q380" s="22">
        <f t="shared" si="5295"/>
        <v>-9.9414749432115146E-3</v>
      </c>
      <c r="R380" s="35">
        <f t="shared" si="5296"/>
        <v>98.011705011357691</v>
      </c>
      <c r="S380" s="36" t="str">
        <f t="shared" si="5147"/>
        <v>Slowdown</v>
      </c>
      <c r="T380" s="1">
        <v>99.890299999999996</v>
      </c>
      <c r="U380" s="25">
        <f t="shared" ref="U380" si="6120">((T380-T379)/T379)*100</f>
        <v>-5.4730101555852589E-2</v>
      </c>
      <c r="V380" s="22">
        <f t="shared" si="5178"/>
        <v>0.99945269898444145</v>
      </c>
      <c r="W380" s="22">
        <f t="shared" si="5298"/>
        <v>-2.8280904350049818E-3</v>
      </c>
      <c r="X380" s="35">
        <f t="shared" si="5299"/>
        <v>99.434381912999001</v>
      </c>
      <c r="Y380" s="36" t="str">
        <f t="shared" si="5149"/>
        <v>Slowdown</v>
      </c>
      <c r="Z380" s="1">
        <v>100.8526</v>
      </c>
      <c r="AA380" s="25">
        <f t="shared" ref="AA380" si="6121">((Z380-Z379)/Z379)*100</f>
        <v>6.2010058527573644E-2</v>
      </c>
      <c r="AB380" s="22">
        <f t="shared" si="5180"/>
        <v>1.0006201005852757</v>
      </c>
      <c r="AC380" s="22">
        <f t="shared" si="5301"/>
        <v>4.3219084910564032E-3</v>
      </c>
      <c r="AD380" s="35">
        <f t="shared" si="5302"/>
        <v>100.86438169821128</v>
      </c>
      <c r="AE380" s="36" t="str">
        <f t="shared" si="5151"/>
        <v>Expansion</v>
      </c>
      <c r="AF380" s="1">
        <v>100.27760000000001</v>
      </c>
      <c r="AG380" s="25">
        <f t="shared" ref="AG380" si="6122">((AF380-AF379)/AF379)*100</f>
        <v>-0.10042001067958092</v>
      </c>
      <c r="AH380" s="22">
        <f t="shared" si="5261"/>
        <v>0.99899579989320419</v>
      </c>
      <c r="AI380" s="22">
        <f t="shared" si="5304"/>
        <v>-4.9416723889512681E-3</v>
      </c>
      <c r="AJ380" s="35">
        <f t="shared" si="5305"/>
        <v>99.011665522209739</v>
      </c>
      <c r="AK380" s="36" t="str">
        <f t="shared" si="5244"/>
        <v>Downturn</v>
      </c>
      <c r="AL380" s="1">
        <v>99.670599999999993</v>
      </c>
      <c r="AM380" s="25">
        <f t="shared" ref="AM380" si="6123">((AL380-AL379)/AL379)*100</f>
        <v>-1.9961781714413023E-2</v>
      </c>
      <c r="AN380" s="22">
        <f t="shared" si="5183"/>
        <v>0.99980038218285583</v>
      </c>
      <c r="AO380" s="22">
        <f t="shared" si="5307"/>
        <v>-2.2113993683144928E-3</v>
      </c>
      <c r="AP380" s="35">
        <f t="shared" si="5308"/>
        <v>99.557720126337102</v>
      </c>
      <c r="AQ380" s="36" t="str">
        <f t="shared" si="5154"/>
        <v>Slowdown</v>
      </c>
      <c r="AR380" s="1">
        <v>99.534499999999994</v>
      </c>
      <c r="AS380" s="25">
        <f t="shared" ref="AS380" si="6124">((AR380-AR379)/AR379)*100</f>
        <v>-3.1536901690242321E-2</v>
      </c>
      <c r="AT380" s="22">
        <f t="shared" si="5185"/>
        <v>0.99968463098309757</v>
      </c>
      <c r="AU380" s="22">
        <f t="shared" si="5310"/>
        <v>-8.3044396620437499E-3</v>
      </c>
      <c r="AV380" s="35">
        <f t="shared" si="5311"/>
        <v>98.339112067591245</v>
      </c>
      <c r="AW380" s="36" t="str">
        <f t="shared" si="5156"/>
        <v>Slowdown</v>
      </c>
      <c r="AX380" s="1">
        <v>99.467799999999997</v>
      </c>
      <c r="AY380" s="25">
        <f t="shared" ref="AY380" si="6125">((AX380-AX379)/AX379)*100</f>
        <v>0.20420067072918174</v>
      </c>
      <c r="AZ380" s="22">
        <f t="shared" si="5820"/>
        <v>1.0020420067072917</v>
      </c>
      <c r="BA380" s="22">
        <f t="shared" si="5313"/>
        <v>1.2524761445233734E-2</v>
      </c>
      <c r="BB380" s="35">
        <f t="shared" si="5314"/>
        <v>102.50495228904674</v>
      </c>
      <c r="BC380" s="36" t="str">
        <f t="shared" si="5821"/>
        <v>Recovery</v>
      </c>
      <c r="BD380" s="1">
        <v>99.513099999999994</v>
      </c>
      <c r="BE380" s="25">
        <f t="shared" ref="BE380" si="6126">((BD380-BD379)/BD379)*100</f>
        <v>-9.2465052025398342E-2</v>
      </c>
      <c r="BF380" s="22">
        <f t="shared" si="5188"/>
        <v>0.99907534947974597</v>
      </c>
      <c r="BG380" s="22">
        <f t="shared" si="5316"/>
        <v>-5.0073039847461365E-3</v>
      </c>
      <c r="BH380" s="35">
        <f t="shared" si="5317"/>
        <v>98.998539203050768</v>
      </c>
      <c r="BI380" s="36" t="str">
        <f t="shared" si="5159"/>
        <v>Slowdown</v>
      </c>
      <c r="BJ380" s="1">
        <v>100.5446</v>
      </c>
      <c r="BK380" s="25">
        <f t="shared" ref="BK380" si="6127">((BJ380-BJ379)/BJ379)*100</f>
        <v>4.4758260634386446E-3</v>
      </c>
      <c r="BL380" s="22">
        <f t="shared" si="5190"/>
        <v>1.0000447582606344</v>
      </c>
      <c r="BM380" s="22">
        <f t="shared" si="5319"/>
        <v>-1.7543459030013864E-3</v>
      </c>
      <c r="BN380" s="35">
        <f t="shared" si="5320"/>
        <v>99.649130819399716</v>
      </c>
      <c r="BO380" s="36" t="str">
        <f t="shared" si="5161"/>
        <v>Downturn</v>
      </c>
      <c r="BP380" s="1">
        <v>99.472899999999996</v>
      </c>
      <c r="BQ380" s="25">
        <f t="shared" ref="BQ380" si="6128">((BP380-BP379)/BP379)*100</f>
        <v>-2.513184164122714E-3</v>
      </c>
      <c r="BR380" s="22">
        <f t="shared" si="5192"/>
        <v>0.99997486815835879</v>
      </c>
      <c r="BS380" s="22">
        <f t="shared" si="5322"/>
        <v>-3.7447369369874028E-3</v>
      </c>
      <c r="BT380" s="35">
        <f t="shared" si="5323"/>
        <v>99.251052612602521</v>
      </c>
      <c r="BU380" s="36" t="str">
        <f t="shared" si="5163"/>
        <v>Slowdown</v>
      </c>
      <c r="BV380" s="1">
        <v>101.0063</v>
      </c>
      <c r="BW380" s="25">
        <f t="shared" ref="BW380" si="6129">((BV380-BV379)/BV379)*100</f>
        <v>-2.8999679320958476E-2</v>
      </c>
      <c r="BX380" s="22">
        <f t="shared" si="5466"/>
        <v>0.99971000320679038</v>
      </c>
      <c r="BY380" s="22">
        <f t="shared" si="5325"/>
        <v>-3.2033663966275494E-3</v>
      </c>
      <c r="BZ380" s="35">
        <f t="shared" si="5326"/>
        <v>99.359326720674488</v>
      </c>
      <c r="CA380" s="36" t="str">
        <f t="shared" si="5467"/>
        <v>Downturn</v>
      </c>
      <c r="CB380" s="1">
        <v>100.785</v>
      </c>
      <c r="CC380" s="25">
        <f t="shared" ref="CC380" si="6130">((CB380-CB379)/CB379)*100</f>
        <v>3.4739454094289419E-2</v>
      </c>
      <c r="CD380" s="22">
        <f t="shared" si="5195"/>
        <v>1.0003473945409429</v>
      </c>
      <c r="CE380" s="22">
        <f t="shared" si="5328"/>
        <v>2.9935054466270206E-3</v>
      </c>
      <c r="CF380" s="35">
        <f t="shared" si="5329"/>
        <v>100.5987010893254</v>
      </c>
      <c r="CG380" s="36" t="str">
        <f t="shared" si="5166"/>
        <v>Expansion</v>
      </c>
      <c r="CH380" s="1">
        <v>100.6799</v>
      </c>
      <c r="CI380" s="25">
        <f t="shared" ref="CI380" si="6131">((CH380-CH379)/CH379)*100</f>
        <v>6.6094575871608441E-2</v>
      </c>
      <c r="CJ380" s="22">
        <f t="shared" si="5632"/>
        <v>1.0006609457587161</v>
      </c>
      <c r="CK380" s="22">
        <f t="shared" si="5331"/>
        <v>3.9918388186628295E-3</v>
      </c>
      <c r="CL380" s="35">
        <f t="shared" si="5332"/>
        <v>100.79836776373257</v>
      </c>
      <c r="CM380" s="36" t="str">
        <f t="shared" si="5633"/>
        <v>Expansion</v>
      </c>
      <c r="CN380" s="1">
        <v>99.701499999999996</v>
      </c>
      <c r="CO380" s="25">
        <f t="shared" ref="CO380" si="6132">((CN380-CN379)/CN379)*100</f>
        <v>-2.286303338304075E-2</v>
      </c>
      <c r="CP380" s="22">
        <f t="shared" si="5198"/>
        <v>0.99977136966616964</v>
      </c>
      <c r="CQ380" s="22">
        <f t="shared" si="5334"/>
        <v>-1.7301748297610109E-3</v>
      </c>
      <c r="CR380" s="35">
        <f t="shared" si="5335"/>
        <v>99.6539650340478</v>
      </c>
      <c r="CS380" s="36" t="str">
        <f t="shared" si="5169"/>
        <v>Slowdown</v>
      </c>
      <c r="CT380" s="1">
        <v>99.280799999999999</v>
      </c>
      <c r="CU380" s="25">
        <f t="shared" ref="CU380" si="6133">((CT380-CT379)/CT379)*100</f>
        <v>2.9722532601586832E-2</v>
      </c>
      <c r="CV380" s="22">
        <f t="shared" si="5200"/>
        <v>1.0002972253260158</v>
      </c>
      <c r="CW380" s="22">
        <f t="shared" si="5337"/>
        <v>-2.3453939236813826E-3</v>
      </c>
      <c r="CX380" s="35">
        <f t="shared" si="5338"/>
        <v>99.530921215263717</v>
      </c>
      <c r="CY380" s="36" t="str">
        <f t="shared" si="5171"/>
        <v>Slowdown</v>
      </c>
      <c r="CZ380" s="1">
        <v>100.07940000000001</v>
      </c>
      <c r="DA380" s="25">
        <f t="shared" ref="DA380" si="6134">((CZ380-CZ379)/CZ379)*100</f>
        <v>-0.14417718727767892</v>
      </c>
      <c r="DB380" s="22">
        <f t="shared" si="5221"/>
        <v>0.99855822812722317</v>
      </c>
      <c r="DC380" s="22">
        <f t="shared" si="5340"/>
        <v>-5.3311706511302015E-3</v>
      </c>
      <c r="DD380" s="35">
        <f t="shared" si="5341"/>
        <v>98.933765869773964</v>
      </c>
      <c r="DE380" s="36" t="str">
        <f t="shared" si="5202"/>
        <v>Downturn</v>
      </c>
      <c r="DF380" s="1">
        <v>100.2319</v>
      </c>
      <c r="DG380" s="25">
        <f t="shared" si="5222"/>
        <v>-1.7958032079060341E-3</v>
      </c>
      <c r="DH380" s="22">
        <f t="shared" si="5490"/>
        <v>0.99998204196792095</v>
      </c>
      <c r="DI380" s="22">
        <f t="shared" si="5473"/>
        <v>-2.6031534377846111E-3</v>
      </c>
      <c r="DJ380" s="35">
        <f t="shared" si="5454"/>
        <v>99.479369312443083</v>
      </c>
      <c r="DK380" s="36" t="str">
        <f t="shared" si="5223"/>
        <v>Downturn</v>
      </c>
    </row>
    <row r="381" spans="1:115" x14ac:dyDescent="0.25">
      <c r="A381">
        <v>200506</v>
      </c>
      <c r="B381" s="2">
        <v>100.0902</v>
      </c>
      <c r="C381" s="25">
        <f t="shared" si="5203"/>
        <v>-2.7966943073293164E-2</v>
      </c>
      <c r="D381" s="22">
        <f t="shared" si="5173"/>
        <v>0.99972033056926712</v>
      </c>
      <c r="E381" s="22">
        <f t="shared" si="5290"/>
        <v>-1.869807544448987E-3</v>
      </c>
      <c r="F381" s="35">
        <f t="shared" si="5291"/>
        <v>99.626038491110208</v>
      </c>
      <c r="G381" s="36" t="str">
        <f t="shared" si="5144"/>
        <v>Downturn</v>
      </c>
      <c r="H381" s="2">
        <v>99.480199999999996</v>
      </c>
      <c r="I381" s="25">
        <f t="shared" si="5204"/>
        <v>-7.8245768049008207E-2</v>
      </c>
      <c r="J381" s="22">
        <f t="shared" si="5174"/>
        <v>0.99921754231950988</v>
      </c>
      <c r="K381" s="22">
        <f t="shared" si="5292"/>
        <v>-6.3287978280717194E-3</v>
      </c>
      <c r="L381" s="35">
        <f t="shared" si="5293"/>
        <v>98.734240434385654</v>
      </c>
      <c r="M381" s="36" t="str">
        <f t="shared" si="5145"/>
        <v>Slowdown</v>
      </c>
      <c r="N381" s="2">
        <v>99.201300000000003</v>
      </c>
      <c r="O381" s="25">
        <f t="shared" ref="O381" si="6135">((N381-N380)/N380)*100</f>
        <v>1.0080614675608592E-3</v>
      </c>
      <c r="P381" s="22">
        <f t="shared" si="5176"/>
        <v>1.0000100806146757</v>
      </c>
      <c r="Q381" s="22">
        <f t="shared" si="5295"/>
        <v>-7.9502941608838862E-3</v>
      </c>
      <c r="R381" s="35">
        <f t="shared" si="5296"/>
        <v>98.40994116782322</v>
      </c>
      <c r="S381" s="36" t="str">
        <f t="shared" si="5147"/>
        <v>Slowdown</v>
      </c>
      <c r="T381" s="2">
        <v>99.852800000000002</v>
      </c>
      <c r="U381" s="25">
        <f t="shared" ref="U381" si="6136">((T381-T380)/T380)*100</f>
        <v>-3.754118267739142E-2</v>
      </c>
      <c r="V381" s="22">
        <f t="shared" si="5178"/>
        <v>0.99962458817322608</v>
      </c>
      <c r="W381" s="22">
        <f t="shared" si="5298"/>
        <v>-2.8759506614687291E-3</v>
      </c>
      <c r="X381" s="35">
        <f t="shared" si="5299"/>
        <v>99.424809867706259</v>
      </c>
      <c r="Y381" s="36" t="str">
        <f t="shared" si="5149"/>
        <v>Slowdown</v>
      </c>
      <c r="Z381" s="2">
        <v>100.9301</v>
      </c>
      <c r="AA381" s="25">
        <f t="shared" ref="AA381" si="6137">((Z381-Z380)/Z380)*100</f>
        <v>7.6844821055679843E-2</v>
      </c>
      <c r="AB381" s="22">
        <f t="shared" si="5180"/>
        <v>1.0007684482105568</v>
      </c>
      <c r="AC381" s="22">
        <f t="shared" si="5301"/>
        <v>4.2336370673581314E-3</v>
      </c>
      <c r="AD381" s="35">
        <f t="shared" si="5302"/>
        <v>100.84672741347163</v>
      </c>
      <c r="AE381" s="36" t="str">
        <f t="shared" si="5151"/>
        <v>Expansion</v>
      </c>
      <c r="AF381" s="2">
        <v>100.2483</v>
      </c>
      <c r="AG381" s="25">
        <f t="shared" ref="AG381" si="6138">((AF381-AF380)/AF380)*100</f>
        <v>-2.9218888365902574E-2</v>
      </c>
      <c r="AH381" s="22">
        <f t="shared" si="5261"/>
        <v>0.99970781111634099</v>
      </c>
      <c r="AI381" s="22">
        <f t="shared" si="5304"/>
        <v>-5.4357207910614713E-3</v>
      </c>
      <c r="AJ381" s="35">
        <f t="shared" si="5305"/>
        <v>98.912855841787703</v>
      </c>
      <c r="AK381" s="36" t="str">
        <f t="shared" si="5244"/>
        <v>Downturn</v>
      </c>
      <c r="AL381" s="2">
        <v>99.688199999999995</v>
      </c>
      <c r="AM381" s="25">
        <f t="shared" ref="AM381" si="6139">((AL381-AL380)/AL380)*100</f>
        <v>1.765816599880167E-2</v>
      </c>
      <c r="AN381" s="22">
        <f t="shared" si="5183"/>
        <v>1.0001765816599879</v>
      </c>
      <c r="AO381" s="22">
        <f t="shared" si="5307"/>
        <v>-1.9392903018465857E-3</v>
      </c>
      <c r="AP381" s="35">
        <f t="shared" si="5308"/>
        <v>99.612141939630689</v>
      </c>
      <c r="AQ381" s="36" t="str">
        <f t="shared" si="5154"/>
        <v>Slowdown</v>
      </c>
      <c r="AR381" s="2">
        <v>99.594300000000004</v>
      </c>
      <c r="AS381" s="25">
        <f t="shared" ref="AS381" si="6140">((AR381-AR380)/AR380)*100</f>
        <v>6.007967086789992E-2</v>
      </c>
      <c r="AT381" s="22">
        <f t="shared" si="5185"/>
        <v>1.000600796708679</v>
      </c>
      <c r="AU381" s="22">
        <f t="shared" si="5310"/>
        <v>-6.1659159264040309E-3</v>
      </c>
      <c r="AV381" s="35">
        <f t="shared" si="5311"/>
        <v>98.766816814719192</v>
      </c>
      <c r="AW381" s="36" t="str">
        <f t="shared" si="5156"/>
        <v>Slowdown</v>
      </c>
      <c r="AX381" s="2">
        <v>99.6815</v>
      </c>
      <c r="AY381" s="25">
        <f t="shared" ref="AY381" si="6141">((AX381-AX380)/AX380)*100</f>
        <v>0.21484339655647647</v>
      </c>
      <c r="AZ381" s="22">
        <f t="shared" si="5820"/>
        <v>1.0021484339655649</v>
      </c>
      <c r="BA381" s="22">
        <f t="shared" si="5313"/>
        <v>1.2956461209371328E-2</v>
      </c>
      <c r="BB381" s="35">
        <f t="shared" si="5314"/>
        <v>102.59129224187427</v>
      </c>
      <c r="BC381" s="36" t="str">
        <f t="shared" si="5821"/>
        <v>Recovery</v>
      </c>
      <c r="BD381" s="2">
        <v>99.458799999999997</v>
      </c>
      <c r="BE381" s="25">
        <f t="shared" ref="BE381" si="6142">((BD381-BD380)/BD380)*100</f>
        <v>-5.4565680297365672E-2</v>
      </c>
      <c r="BF381" s="22">
        <f t="shared" si="5188"/>
        <v>0.99945434319702631</v>
      </c>
      <c r="BG381" s="22">
        <f t="shared" si="5316"/>
        <v>-5.4318913621727027E-3</v>
      </c>
      <c r="BH381" s="35">
        <f t="shared" si="5317"/>
        <v>98.913621727565456</v>
      </c>
      <c r="BI381" s="36" t="str">
        <f t="shared" si="5159"/>
        <v>Slowdown</v>
      </c>
      <c r="BJ381" s="2">
        <v>100.5883</v>
      </c>
      <c r="BK381" s="25">
        <f t="shared" ref="BK381" si="6143">((BJ381-BJ380)/BJ380)*100</f>
        <v>4.346329887433157E-2</v>
      </c>
      <c r="BL381" s="22">
        <f t="shared" si="5190"/>
        <v>1.0004346329887432</v>
      </c>
      <c r="BM381" s="22">
        <f t="shared" si="5319"/>
        <v>-9.7133566599560961E-4</v>
      </c>
      <c r="BN381" s="35">
        <f t="shared" si="5320"/>
        <v>99.805732866800881</v>
      </c>
      <c r="BO381" s="36" t="str">
        <f t="shared" si="5161"/>
        <v>Downturn</v>
      </c>
      <c r="BP381" s="2">
        <v>99.525199999999998</v>
      </c>
      <c r="BQ381" s="25">
        <f t="shared" ref="BQ381" si="6144">((BP381-BP380)/BP380)*100</f>
        <v>5.2577134073704956E-2</v>
      </c>
      <c r="BR381" s="22">
        <f t="shared" si="5192"/>
        <v>1.0005257713407369</v>
      </c>
      <c r="BS381" s="22">
        <f t="shared" si="5322"/>
        <v>-2.4636417395836885E-3</v>
      </c>
      <c r="BT381" s="35">
        <f t="shared" si="5323"/>
        <v>99.507271652083261</v>
      </c>
      <c r="BU381" s="36" t="str">
        <f t="shared" si="5163"/>
        <v>Slowdown</v>
      </c>
      <c r="BV381" s="2">
        <v>100.9961</v>
      </c>
      <c r="BW381" s="25">
        <f t="shared" ref="BW381" si="6145">((BV381-BV380)/BV380)*100</f>
        <v>-1.0098380002037046E-2</v>
      </c>
      <c r="BX381" s="22">
        <f t="shared" si="5466"/>
        <v>0.99989901619997967</v>
      </c>
      <c r="BY381" s="22">
        <f t="shared" si="5325"/>
        <v>-2.8582542829387325E-3</v>
      </c>
      <c r="BZ381" s="35">
        <f t="shared" si="5326"/>
        <v>99.428349143412248</v>
      </c>
      <c r="CA381" s="36" t="str">
        <f t="shared" si="5467"/>
        <v>Downturn</v>
      </c>
      <c r="CB381" s="2">
        <v>100.8473</v>
      </c>
      <c r="CC381" s="25">
        <f t="shared" ref="CC381" si="6146">((CB381-CB380)/CB380)*100</f>
        <v>6.1814754179696944E-2</v>
      </c>
      <c r="CD381" s="22">
        <f t="shared" si="5195"/>
        <v>1.000618147541797</v>
      </c>
      <c r="CE381" s="22">
        <f t="shared" si="5328"/>
        <v>2.796170876667281E-3</v>
      </c>
      <c r="CF381" s="35">
        <f t="shared" si="5329"/>
        <v>100.55923417533346</v>
      </c>
      <c r="CG381" s="36" t="str">
        <f t="shared" si="5166"/>
        <v>Expansion</v>
      </c>
      <c r="CH381" s="2">
        <v>100.74930000000001</v>
      </c>
      <c r="CI381" s="25">
        <f t="shared" ref="CI381" si="6147">((CH381-CH380)/CH380)*100</f>
        <v>6.8931335847574035E-2</v>
      </c>
      <c r="CJ381" s="22">
        <f t="shared" si="5632"/>
        <v>1.0006893133584758</v>
      </c>
      <c r="CK381" s="22">
        <f t="shared" si="5331"/>
        <v>3.9370549513619846E-3</v>
      </c>
      <c r="CL381" s="35">
        <f t="shared" si="5332"/>
        <v>100.78741099027239</v>
      </c>
      <c r="CM381" s="36" t="str">
        <f t="shared" si="5633"/>
        <v>Expansion</v>
      </c>
      <c r="CN381" s="2">
        <v>99.715400000000002</v>
      </c>
      <c r="CO381" s="25">
        <f t="shared" ref="CO381" si="6148">((CN381-CN380)/CN380)*100</f>
        <v>1.394161572293966E-2</v>
      </c>
      <c r="CP381" s="22">
        <f t="shared" si="5198"/>
        <v>1.0001394161572295</v>
      </c>
      <c r="CQ381" s="22">
        <f t="shared" si="5334"/>
        <v>-1.6979526455422889E-3</v>
      </c>
      <c r="CR381" s="35">
        <f t="shared" si="5335"/>
        <v>99.660409470891537</v>
      </c>
      <c r="CS381" s="36" t="str">
        <f t="shared" si="5169"/>
        <v>Slowdown</v>
      </c>
      <c r="CT381" s="2">
        <v>99.328299999999999</v>
      </c>
      <c r="CU381" s="25">
        <f t="shared" ref="CU381" si="6149">((CT381-CT380)/CT380)*100</f>
        <v>4.7844094729292505E-2</v>
      </c>
      <c r="CV381" s="22">
        <f t="shared" si="5200"/>
        <v>1.0004784409472929</v>
      </c>
      <c r="CW381" s="22">
        <f t="shared" si="5337"/>
        <v>-5.684973959800832E-4</v>
      </c>
      <c r="CX381" s="35">
        <f t="shared" si="5338"/>
        <v>99.886300520803985</v>
      </c>
      <c r="CY381" s="36" t="str">
        <f t="shared" si="5171"/>
        <v>Slowdown</v>
      </c>
      <c r="CZ381" s="2">
        <v>99.988900000000001</v>
      </c>
      <c r="DA381" s="25">
        <f t="shared" ref="DA381" si="6150">((CZ381-CZ380)/CZ380)*100</f>
        <v>-9.0428200009198489E-2</v>
      </c>
      <c r="DB381" s="22">
        <f t="shared" si="5221"/>
        <v>0.99909571799990804</v>
      </c>
      <c r="DC381" s="22">
        <f t="shared" si="5340"/>
        <v>-6.3659264927281578E-3</v>
      </c>
      <c r="DD381" s="35">
        <f t="shared" si="5341"/>
        <v>98.726814701454373</v>
      </c>
      <c r="DE381" s="36" t="str">
        <f t="shared" si="5202"/>
        <v>Slowdown</v>
      </c>
      <c r="DF381" s="2">
        <v>100.2693</v>
      </c>
      <c r="DG381" s="25">
        <f t="shared" si="5222"/>
        <v>3.7313470062929274E-2</v>
      </c>
      <c r="DH381" s="22">
        <f t="shared" si="5490"/>
        <v>1.0003731347006293</v>
      </c>
      <c r="DI381" s="22">
        <f t="shared" si="5473"/>
        <v>-1.9201251814114917E-3</v>
      </c>
      <c r="DJ381" s="35">
        <f t="shared" si="5454"/>
        <v>99.615974963717704</v>
      </c>
      <c r="DK381" s="36" t="str">
        <f t="shared" si="5223"/>
        <v>Downturn</v>
      </c>
    </row>
    <row r="382" spans="1:115" x14ac:dyDescent="0.25">
      <c r="A382">
        <v>200507</v>
      </c>
      <c r="B382" s="1">
        <v>100.05329999999999</v>
      </c>
      <c r="C382" s="25">
        <f t="shared" si="5203"/>
        <v>-3.6866746194934991E-2</v>
      </c>
      <c r="D382" s="22">
        <f t="shared" si="5173"/>
        <v>0.9996313325380507</v>
      </c>
      <c r="E382" s="22">
        <f t="shared" si="5290"/>
        <v>-2.1114047773399536E-3</v>
      </c>
      <c r="F382" s="35">
        <f t="shared" si="5291"/>
        <v>99.577719044532003</v>
      </c>
      <c r="G382" s="36" t="str">
        <f t="shared" si="5144"/>
        <v>Downturn</v>
      </c>
      <c r="H382" s="1">
        <v>99.443700000000007</v>
      </c>
      <c r="I382" s="25">
        <f t="shared" si="5204"/>
        <v>-3.6690718353993602E-2</v>
      </c>
      <c r="J382" s="22">
        <f t="shared" si="5174"/>
        <v>0.99963309281646007</v>
      </c>
      <c r="K382" s="22">
        <f t="shared" si="5292"/>
        <v>-5.5301824960224399E-3</v>
      </c>
      <c r="L382" s="35">
        <f t="shared" si="5293"/>
        <v>98.893963500795508</v>
      </c>
      <c r="M382" s="36" t="str">
        <f t="shared" si="5145"/>
        <v>Slowdown</v>
      </c>
      <c r="N382" s="1">
        <v>99.271900000000002</v>
      </c>
      <c r="O382" s="25">
        <f t="shared" ref="O382" si="6151">((N382-N381)/N381)*100</f>
        <v>7.1168422188014557E-2</v>
      </c>
      <c r="P382" s="22">
        <f t="shared" si="5176"/>
        <v>1.0007116842218802</v>
      </c>
      <c r="Q382" s="22">
        <f t="shared" si="5295"/>
        <v>-5.0941970451049423E-3</v>
      </c>
      <c r="R382" s="35">
        <f t="shared" si="5296"/>
        <v>98.981160590979016</v>
      </c>
      <c r="S382" s="36" t="str">
        <f t="shared" si="5147"/>
        <v>Slowdown</v>
      </c>
      <c r="T382" s="1">
        <v>99.833200000000005</v>
      </c>
      <c r="U382" s="25">
        <f t="shared" ref="U382" si="6152">((T382-T381)/T381)*100</f>
        <v>-1.9628893731569824E-2</v>
      </c>
      <c r="V382" s="22">
        <f t="shared" si="5178"/>
        <v>0.99980371106268429</v>
      </c>
      <c r="W382" s="22">
        <f t="shared" si="5298"/>
        <v>-2.7749198389787066E-3</v>
      </c>
      <c r="X382" s="35">
        <f t="shared" si="5299"/>
        <v>99.445016032204265</v>
      </c>
      <c r="Y382" s="36" t="str">
        <f t="shared" si="5149"/>
        <v>Slowdown</v>
      </c>
      <c r="Z382" s="1">
        <v>101.0277</v>
      </c>
      <c r="AA382" s="25">
        <f t="shared" ref="AA382" si="6153">((Z382-Z381)/Z381)*100</f>
        <v>9.6700587832569185E-2</v>
      </c>
      <c r="AB382" s="22">
        <f t="shared" si="5180"/>
        <v>1.0009670058783258</v>
      </c>
      <c r="AC382" s="22">
        <f t="shared" si="5301"/>
        <v>4.4921298243414398E-3</v>
      </c>
      <c r="AD382" s="35">
        <f t="shared" si="5302"/>
        <v>100.8984259648683</v>
      </c>
      <c r="AE382" s="36" t="str">
        <f t="shared" si="5151"/>
        <v>Expansion</v>
      </c>
      <c r="AF382" s="1">
        <v>100.2941</v>
      </c>
      <c r="AG382" s="25">
        <f t="shared" ref="AG382" si="6154">((AF382-AF381)/AF381)*100</f>
        <v>4.5686560270847332E-2</v>
      </c>
      <c r="AH382" s="22">
        <f t="shared" si="5261"/>
        <v>1.0004568656027084</v>
      </c>
      <c r="AI382" s="22">
        <f t="shared" si="5304"/>
        <v>-4.6139798926151387E-3</v>
      </c>
      <c r="AJ382" s="35">
        <f t="shared" si="5305"/>
        <v>99.077204021476973</v>
      </c>
      <c r="AK382" s="36" t="str">
        <f t="shared" si="5244"/>
        <v>Downturn</v>
      </c>
      <c r="AL382" s="1">
        <v>99.7316</v>
      </c>
      <c r="AM382" s="25">
        <f t="shared" ref="AM382" si="6155">((AL382-AL381)/AL381)*100</f>
        <v>4.353574445120429E-2</v>
      </c>
      <c r="AN382" s="22">
        <f t="shared" si="5183"/>
        <v>1.000435357444512</v>
      </c>
      <c r="AO382" s="22">
        <f t="shared" si="5307"/>
        <v>-1.1847783523070143E-3</v>
      </c>
      <c r="AP382" s="35">
        <f t="shared" si="5308"/>
        <v>99.763044329538602</v>
      </c>
      <c r="AQ382" s="36" t="str">
        <f t="shared" si="5154"/>
        <v>Slowdown</v>
      </c>
      <c r="AR382" s="1">
        <v>99.729900000000001</v>
      </c>
      <c r="AS382" s="25">
        <f t="shared" ref="AS382" si="6156">((AR382-AR381)/AR381)*100</f>
        <v>0.1361523701657591</v>
      </c>
      <c r="AT382" s="22">
        <f t="shared" si="5185"/>
        <v>1.0013615237016575</v>
      </c>
      <c r="AU382" s="22">
        <f t="shared" si="5310"/>
        <v>-2.9981065642439297E-3</v>
      </c>
      <c r="AV382" s="35">
        <f t="shared" si="5311"/>
        <v>99.400378687151218</v>
      </c>
      <c r="AW382" s="36" t="str">
        <f t="shared" si="5156"/>
        <v>Slowdown</v>
      </c>
      <c r="AX382" s="1">
        <v>99.919700000000006</v>
      </c>
      <c r="AY382" s="25">
        <f t="shared" ref="AY382" si="6157">((AX382-AX381)/AX381)*100</f>
        <v>0.23896109107508032</v>
      </c>
      <c r="AZ382" s="22">
        <f t="shared" si="5820"/>
        <v>1.0023896109107509</v>
      </c>
      <c r="BA382" s="22">
        <f t="shared" si="5313"/>
        <v>1.3192224192774882E-2</v>
      </c>
      <c r="BB382" s="35">
        <f t="shared" si="5314"/>
        <v>102.63844483855497</v>
      </c>
      <c r="BC382" s="36" t="str">
        <f t="shared" si="5821"/>
        <v>Recovery</v>
      </c>
      <c r="BD382" s="1">
        <v>99.453100000000006</v>
      </c>
      <c r="BE382" s="25">
        <f t="shared" ref="BE382" si="6158">((BD382-BD381)/BD381)*100</f>
        <v>-5.7310162599893306E-3</v>
      </c>
      <c r="BF382" s="22">
        <f t="shared" si="5188"/>
        <v>0.99994268983740009</v>
      </c>
      <c r="BG382" s="22">
        <f t="shared" si="5316"/>
        <v>-4.7793120632597663E-3</v>
      </c>
      <c r="BH382" s="35">
        <f t="shared" si="5317"/>
        <v>99.044137587348047</v>
      </c>
      <c r="BI382" s="36" t="str">
        <f t="shared" si="5159"/>
        <v>Slowdown</v>
      </c>
      <c r="BJ382" s="1">
        <v>100.66930000000001</v>
      </c>
      <c r="BK382" s="25">
        <f t="shared" ref="BK382" si="6159">((BJ382-BJ381)/BJ381)*100</f>
        <v>8.0526263988956029E-2</v>
      </c>
      <c r="BL382" s="22">
        <f t="shared" si="5190"/>
        <v>1.0008052626398896</v>
      </c>
      <c r="BM382" s="22">
        <f t="shared" si="5319"/>
        <v>2.0467229084908389E-4</v>
      </c>
      <c r="BN382" s="35">
        <f t="shared" si="5320"/>
        <v>100.04093445816982</v>
      </c>
      <c r="BO382" s="36" t="str">
        <f t="shared" si="5161"/>
        <v>Expansion</v>
      </c>
      <c r="BP382" s="1">
        <v>99.640900000000002</v>
      </c>
      <c r="BQ382" s="25">
        <f t="shared" ref="BQ382" si="6160">((BP382-BP381)/BP381)*100</f>
        <v>0.11625196432662674</v>
      </c>
      <c r="BR382" s="22">
        <f t="shared" si="5192"/>
        <v>1.0011625196432663</v>
      </c>
      <c r="BS382" s="22">
        <f t="shared" si="5322"/>
        <v>-4.6545547928389386E-4</v>
      </c>
      <c r="BT382" s="35">
        <f t="shared" si="5323"/>
        <v>99.906908904143222</v>
      </c>
      <c r="BU382" s="36" t="str">
        <f t="shared" si="5163"/>
        <v>Slowdown</v>
      </c>
      <c r="BV382" s="1">
        <v>100.9599</v>
      </c>
      <c r="BW382" s="25">
        <f t="shared" ref="BW382" si="6161">((BV382-BV381)/BV381)*100</f>
        <v>-3.5842968193815203E-2</v>
      </c>
      <c r="BX382" s="22">
        <f t="shared" si="5466"/>
        <v>0.99964157031806189</v>
      </c>
      <c r="BY382" s="22">
        <f t="shared" si="5325"/>
        <v>-2.6277859717718233E-3</v>
      </c>
      <c r="BZ382" s="35">
        <f t="shared" si="5326"/>
        <v>99.474442805645637</v>
      </c>
      <c r="CA382" s="36" t="str">
        <f t="shared" si="5467"/>
        <v>Downturn</v>
      </c>
      <c r="CB382" s="1">
        <v>100.9462</v>
      </c>
      <c r="CC382" s="25">
        <f t="shared" ref="CC382" si="6162">((CB382-CB381)/CB381)*100</f>
        <v>9.8069060847440062E-2</v>
      </c>
      <c r="CD382" s="22">
        <f t="shared" si="5195"/>
        <v>1.0009806906084744</v>
      </c>
      <c r="CE382" s="22">
        <f t="shared" si="5328"/>
        <v>3.1053215771654763E-3</v>
      </c>
      <c r="CF382" s="35">
        <f t="shared" si="5329"/>
        <v>100.6210643154331</v>
      </c>
      <c r="CG382" s="36" t="str">
        <f t="shared" si="5166"/>
        <v>Expansion</v>
      </c>
      <c r="CH382" s="1">
        <v>100.8224</v>
      </c>
      <c r="CI382" s="25">
        <f t="shared" ref="CI382" si="6163">((CH382-CH381)/CH381)*100</f>
        <v>7.2556335379001746E-2</v>
      </c>
      <c r="CJ382" s="22">
        <f t="shared" si="5632"/>
        <v>1.0007255633537899</v>
      </c>
      <c r="CK382" s="22">
        <f t="shared" si="5331"/>
        <v>3.9671791603597129E-3</v>
      </c>
      <c r="CL382" s="35">
        <f t="shared" si="5332"/>
        <v>100.79343583207194</v>
      </c>
      <c r="CM382" s="36" t="str">
        <f t="shared" si="5633"/>
        <v>Expansion</v>
      </c>
      <c r="CN382" s="1">
        <v>99.752600000000001</v>
      </c>
      <c r="CO382" s="25">
        <f t="shared" ref="CO382" si="6164">((CN382-CN381)/CN381)*100</f>
        <v>3.7306173369407898E-2</v>
      </c>
      <c r="CP382" s="22">
        <f t="shared" si="5198"/>
        <v>1.0003730617336941</v>
      </c>
      <c r="CQ382" s="22">
        <f t="shared" si="5334"/>
        <v>-1.2295319968679275E-3</v>
      </c>
      <c r="CR382" s="35">
        <f t="shared" si="5335"/>
        <v>99.754093600626419</v>
      </c>
      <c r="CS382" s="36" t="str">
        <f t="shared" si="5169"/>
        <v>Slowdown</v>
      </c>
      <c r="CT382" s="1">
        <v>99.414199999999994</v>
      </c>
      <c r="CU382" s="25">
        <f t="shared" ref="CU382" si="6165">((CT382-CT381)/CT381)*100</f>
        <v>8.6480892152584116E-2</v>
      </c>
      <c r="CV382" s="22">
        <f t="shared" si="5200"/>
        <v>1.0008648089215257</v>
      </c>
      <c r="CW382" s="22">
        <f t="shared" si="5337"/>
        <v>1.0482317508488936E-3</v>
      </c>
      <c r="CX382" s="35">
        <f t="shared" si="5338"/>
        <v>100.20964635016978</v>
      </c>
      <c r="CY382" s="36" t="str">
        <f t="shared" si="5171"/>
        <v>Recovery</v>
      </c>
      <c r="CZ382" s="1">
        <v>99.9602</v>
      </c>
      <c r="DA382" s="25">
        <f t="shared" ref="DA382" si="6166">((CZ382-CZ381)/CZ381)*100</f>
        <v>-2.8703186053652571E-2</v>
      </c>
      <c r="DB382" s="22">
        <f t="shared" si="5221"/>
        <v>0.99971296813946342</v>
      </c>
      <c r="DC382" s="22">
        <f t="shared" si="5340"/>
        <v>-6.4279885375654322E-3</v>
      </c>
      <c r="DD382" s="35">
        <f t="shared" si="5341"/>
        <v>98.714402292486909</v>
      </c>
      <c r="DE382" s="36" t="str">
        <f t="shared" si="5202"/>
        <v>Slowdown</v>
      </c>
      <c r="DF382" s="1">
        <v>100.319</v>
      </c>
      <c r="DG382" s="25">
        <f t="shared" si="5222"/>
        <v>4.9566517368727428E-2</v>
      </c>
      <c r="DH382" s="22">
        <f t="shared" si="5490"/>
        <v>1.0004956651736874</v>
      </c>
      <c r="DI382" s="22">
        <f t="shared" si="5473"/>
        <v>-9.5105786514881885E-4</v>
      </c>
      <c r="DJ382" s="35">
        <f t="shared" si="5454"/>
        <v>99.809788426970243</v>
      </c>
      <c r="DK382" s="36" t="str">
        <f t="shared" si="5223"/>
        <v>Downturn</v>
      </c>
    </row>
    <row r="383" spans="1:115" x14ac:dyDescent="0.25">
      <c r="A383">
        <v>200508</v>
      </c>
      <c r="B383" s="2">
        <v>100.0164</v>
      </c>
      <c r="C383" s="25">
        <f t="shared" si="5203"/>
        <v>-3.6880342777288314E-2</v>
      </c>
      <c r="D383" s="22">
        <f t="shared" si="5173"/>
        <v>0.9996311965722271</v>
      </c>
      <c r="E383" s="22">
        <f t="shared" si="5290"/>
        <v>-2.0464670754278824E-3</v>
      </c>
      <c r="F383" s="35">
        <f t="shared" si="5291"/>
        <v>99.590706584914429</v>
      </c>
      <c r="G383" s="36" t="str">
        <f t="shared" si="5144"/>
        <v>Downturn</v>
      </c>
      <c r="H383" s="2">
        <v>99.458699999999993</v>
      </c>
      <c r="I383" s="25">
        <f t="shared" si="5204"/>
        <v>1.5083911801337196E-2</v>
      </c>
      <c r="J383" s="22">
        <f t="shared" si="5174"/>
        <v>1.0001508391180134</v>
      </c>
      <c r="K383" s="22">
        <f t="shared" si="5292"/>
        <v>-4.2330161241072028E-3</v>
      </c>
      <c r="L383" s="35">
        <f t="shared" si="5293"/>
        <v>99.153396775178564</v>
      </c>
      <c r="M383" s="36" t="str">
        <f t="shared" si="5145"/>
        <v>Slowdown</v>
      </c>
      <c r="N383" s="2">
        <v>99.411900000000003</v>
      </c>
      <c r="O383" s="25">
        <f t="shared" ref="O383" si="6167">((N383-N382)/N382)*100</f>
        <v>0.14102681624911034</v>
      </c>
      <c r="P383" s="22">
        <f t="shared" si="5176"/>
        <v>1.001410268162491</v>
      </c>
      <c r="Q383" s="22">
        <f t="shared" si="5295"/>
        <v>-1.6058763625844685E-3</v>
      </c>
      <c r="R383" s="35">
        <f t="shared" si="5296"/>
        <v>99.678824727483104</v>
      </c>
      <c r="S383" s="36" t="str">
        <f t="shared" si="5147"/>
        <v>Slowdown</v>
      </c>
      <c r="T383" s="2">
        <v>99.835999999999999</v>
      </c>
      <c r="U383" s="25">
        <f t="shared" ref="U383" si="6168">((T383-T382)/T382)*100</f>
        <v>2.8046782032364729E-3</v>
      </c>
      <c r="V383" s="22">
        <f t="shared" si="5178"/>
        <v>1.0000280467820324</v>
      </c>
      <c r="W383" s="22">
        <f t="shared" si="5298"/>
        <v>-2.3114443979204147E-3</v>
      </c>
      <c r="X383" s="35">
        <f t="shared" si="5299"/>
        <v>99.537711120415921</v>
      </c>
      <c r="Y383" s="36" t="str">
        <f t="shared" si="5149"/>
        <v>Slowdown</v>
      </c>
      <c r="Z383" s="2">
        <v>101.14879999999999</v>
      </c>
      <c r="AA383" s="25">
        <f t="shared" ref="AA383" si="6169">((Z383-Z382)/Z382)*100</f>
        <v>0.11986811537825609</v>
      </c>
      <c r="AB383" s="22">
        <f t="shared" si="5180"/>
        <v>1.0011986811537825</v>
      </c>
      <c r="AC383" s="22">
        <f t="shared" si="5301"/>
        <v>5.0097074259323193E-3</v>
      </c>
      <c r="AD383" s="35">
        <f t="shared" si="5302"/>
        <v>101.00194148518646</v>
      </c>
      <c r="AE383" s="36" t="str">
        <f t="shared" si="5151"/>
        <v>Expansion</v>
      </c>
      <c r="AF383" s="2">
        <v>100.3783</v>
      </c>
      <c r="AG383" s="25">
        <f t="shared" ref="AG383" si="6170">((AF383-AF382)/AF382)*100</f>
        <v>8.3953093950686647E-2</v>
      </c>
      <c r="AH383" s="22">
        <f t="shared" si="5261"/>
        <v>1.0008395309395068</v>
      </c>
      <c r="AI383" s="22">
        <f t="shared" si="5304"/>
        <v>-2.8886718963417879E-3</v>
      </c>
      <c r="AJ383" s="35">
        <f t="shared" si="5305"/>
        <v>99.422265620731636</v>
      </c>
      <c r="AK383" s="36" t="str">
        <f t="shared" si="5244"/>
        <v>Downturn</v>
      </c>
      <c r="AL383" s="2">
        <v>99.792299999999997</v>
      </c>
      <c r="AM383" s="25">
        <f t="shared" ref="AM383" si="6171">((AL383-AL382)/AL382)*100</f>
        <v>6.0863357250858396E-2</v>
      </c>
      <c r="AN383" s="22">
        <f t="shared" si="5183"/>
        <v>1.0006086335725086</v>
      </c>
      <c r="AO383" s="22">
        <f t="shared" si="5307"/>
        <v>-5.2105513665301473E-5</v>
      </c>
      <c r="AP383" s="35">
        <f t="shared" si="5308"/>
        <v>99.989578897266938</v>
      </c>
      <c r="AQ383" s="36" t="str">
        <f t="shared" si="5154"/>
        <v>Slowdown</v>
      </c>
      <c r="AR383" s="2">
        <v>99.910700000000006</v>
      </c>
      <c r="AS383" s="25">
        <f t="shared" ref="AS383" si="6172">((AR383-AR382)/AR382)*100</f>
        <v>0.1812896633807965</v>
      </c>
      <c r="AT383" s="22">
        <f t="shared" si="5185"/>
        <v>1.001812896633808</v>
      </c>
      <c r="AU383" s="22">
        <f t="shared" si="5310"/>
        <v>6.9309856121946289E-4</v>
      </c>
      <c r="AV383" s="35">
        <f t="shared" si="5311"/>
        <v>100.13861971224389</v>
      </c>
      <c r="AW383" s="36" t="str">
        <f t="shared" si="5156"/>
        <v>Recovery</v>
      </c>
      <c r="AX383" s="2">
        <v>100.2206</v>
      </c>
      <c r="AY383" s="25">
        <f t="shared" ref="AY383" si="6173">((AX383-AX382)/AX382)*100</f>
        <v>0.30114181687895242</v>
      </c>
      <c r="AZ383" s="22">
        <f t="shared" si="5820"/>
        <v>1.0030114181687895</v>
      </c>
      <c r="BA383" s="22">
        <f t="shared" si="5313"/>
        <v>1.3845965530252968E-2</v>
      </c>
      <c r="BB383" s="35">
        <f t="shared" si="5314"/>
        <v>102.76919310605059</v>
      </c>
      <c r="BC383" s="36" t="str">
        <f t="shared" si="5821"/>
        <v>Expansion</v>
      </c>
      <c r="BD383" s="2">
        <v>99.491399999999999</v>
      </c>
      <c r="BE383" s="25">
        <f t="shared" ref="BE383" si="6174">((BD383-BD382)/BD382)*100</f>
        <v>3.8510614550971711E-2</v>
      </c>
      <c r="BF383" s="22">
        <f t="shared" si="5188"/>
        <v>1.0003851061455098</v>
      </c>
      <c r="BG383" s="22">
        <f t="shared" si="5316"/>
        <v>-3.3328625051466387E-3</v>
      </c>
      <c r="BH383" s="35">
        <f t="shared" si="5317"/>
        <v>99.333427498970678</v>
      </c>
      <c r="BI383" s="36" t="str">
        <f t="shared" si="5159"/>
        <v>Slowdown</v>
      </c>
      <c r="BJ383" s="2">
        <v>100.7788</v>
      </c>
      <c r="BK383" s="25">
        <f t="shared" ref="BK383" si="6175">((BJ383-BJ382)/BJ382)*100</f>
        <v>0.10877198907710399</v>
      </c>
      <c r="BL383" s="22">
        <f t="shared" si="5190"/>
        <v>1.0010877198907711</v>
      </c>
      <c r="BM383" s="22">
        <f t="shared" si="5319"/>
        <v>1.7345183058776747E-3</v>
      </c>
      <c r="BN383" s="35">
        <f t="shared" si="5320"/>
        <v>100.34690366117553</v>
      </c>
      <c r="BO383" s="36" t="str">
        <f t="shared" si="5161"/>
        <v>Expansion</v>
      </c>
      <c r="BP383" s="2">
        <v>99.807699999999997</v>
      </c>
      <c r="BQ383" s="25">
        <f t="shared" ref="BQ383" si="6176">((BP383-BP382)/BP382)*100</f>
        <v>0.16740113748470251</v>
      </c>
      <c r="BR383" s="22">
        <f t="shared" si="5192"/>
        <v>1.001674011374847</v>
      </c>
      <c r="BS383" s="22">
        <f t="shared" si="5322"/>
        <v>2.0954025642825336E-3</v>
      </c>
      <c r="BT383" s="35">
        <f t="shared" si="5323"/>
        <v>100.41908051285651</v>
      </c>
      <c r="BU383" s="36" t="str">
        <f t="shared" si="5163"/>
        <v>Recovery</v>
      </c>
      <c r="BV383" s="2">
        <v>100.8467</v>
      </c>
      <c r="BW383" s="25">
        <f t="shared" ref="BW383" si="6177">((BV383-BV382)/BV382)*100</f>
        <v>-0.11212372436978064</v>
      </c>
      <c r="BX383" s="22">
        <f t="shared" si="5466"/>
        <v>0.99887876275630216</v>
      </c>
      <c r="BY383" s="22">
        <f t="shared" si="5325"/>
        <v>-3.0645523232766259E-3</v>
      </c>
      <c r="BZ383" s="35">
        <f t="shared" si="5326"/>
        <v>99.387089535344671</v>
      </c>
      <c r="CA383" s="36" t="str">
        <f t="shared" si="5467"/>
        <v>Downturn</v>
      </c>
      <c r="CB383" s="2">
        <v>101.0582</v>
      </c>
      <c r="CC383" s="25">
        <f t="shared" ref="CC383" si="6178">((CB383-CB382)/CB382)*100</f>
        <v>0.11095018930875533</v>
      </c>
      <c r="CD383" s="22">
        <f t="shared" si="5195"/>
        <v>1.0011095018930876</v>
      </c>
      <c r="CE383" s="22">
        <f t="shared" si="5328"/>
        <v>3.7305353655945339E-3</v>
      </c>
      <c r="CF383" s="35">
        <f t="shared" si="5329"/>
        <v>100.74610707311891</v>
      </c>
      <c r="CG383" s="36" t="str">
        <f t="shared" si="5166"/>
        <v>Expansion</v>
      </c>
      <c r="CH383" s="2">
        <v>100.8994</v>
      </c>
      <c r="CI383" s="25">
        <f t="shared" ref="CI383" si="6179">((CH383-CH382)/CH382)*100</f>
        <v>7.6371917351697821E-2</v>
      </c>
      <c r="CJ383" s="22">
        <f t="shared" si="5632"/>
        <v>1.000763719173517</v>
      </c>
      <c r="CK383" s="22">
        <f t="shared" si="5331"/>
        <v>4.0920227449592339E-3</v>
      </c>
      <c r="CL383" s="35">
        <f t="shared" si="5332"/>
        <v>100.81840454899185</v>
      </c>
      <c r="CM383" s="36" t="str">
        <f t="shared" si="5633"/>
        <v>Expansion</v>
      </c>
      <c r="CN383" s="2">
        <v>99.790599999999998</v>
      </c>
      <c r="CO383" s="25">
        <f t="shared" ref="CO383" si="6180">((CN383-CN382)/CN382)*100</f>
        <v>3.8094245162528802E-2</v>
      </c>
      <c r="CP383" s="22">
        <f t="shared" si="5198"/>
        <v>1.0003809424516252</v>
      </c>
      <c r="CQ383" s="22">
        <f t="shared" si="5334"/>
        <v>-4.9679387661483165E-4</v>
      </c>
      <c r="CR383" s="35">
        <f t="shared" si="5335"/>
        <v>99.900641224677031</v>
      </c>
      <c r="CS383" s="36" t="str">
        <f t="shared" si="5169"/>
        <v>Slowdown</v>
      </c>
      <c r="CT383" s="2">
        <v>99.543499999999995</v>
      </c>
      <c r="CU383" s="25">
        <f t="shared" ref="CU383" si="6181">((CT383-CT382)/CT382)*100</f>
        <v>0.13006190262558132</v>
      </c>
      <c r="CV383" s="22">
        <f t="shared" si="5200"/>
        <v>1.0013006190262559</v>
      </c>
      <c r="CW383" s="22">
        <f t="shared" si="5337"/>
        <v>2.8157237266279722E-3</v>
      </c>
      <c r="CX383" s="35">
        <f t="shared" si="5338"/>
        <v>100.56314474532559</v>
      </c>
      <c r="CY383" s="36" t="str">
        <f t="shared" si="5171"/>
        <v>Recovery</v>
      </c>
      <c r="CZ383" s="2">
        <v>99.956299999999999</v>
      </c>
      <c r="DA383" s="25">
        <f t="shared" ref="DA383" si="6182">((CZ383-CZ382)/CZ382)*100</f>
        <v>-3.9015528180231423E-3</v>
      </c>
      <c r="DB383" s="22">
        <f t="shared" si="5221"/>
        <v>0.9999609844718198</v>
      </c>
      <c r="DC383" s="22">
        <f t="shared" si="5340"/>
        <v>-5.6305914210079688E-3</v>
      </c>
      <c r="DD383" s="35">
        <f t="shared" si="5341"/>
        <v>98.873881715798404</v>
      </c>
      <c r="DE383" s="36" t="str">
        <f t="shared" si="5202"/>
        <v>Slowdown</v>
      </c>
      <c r="DF383" s="2">
        <v>100.37779999999999</v>
      </c>
      <c r="DG383" s="25">
        <f t="shared" si="5222"/>
        <v>5.8613024451989015E-2</v>
      </c>
      <c r="DH383" s="22">
        <f t="shared" si="5490"/>
        <v>1.0005861302445198</v>
      </c>
      <c r="DI383" s="22">
        <f t="shared" si="5473"/>
        <v>2.8301115901041562E-4</v>
      </c>
      <c r="DJ383" s="35">
        <f t="shared" si="5454"/>
        <v>100.05660223180209</v>
      </c>
      <c r="DK383" s="36" t="str">
        <f t="shared" si="5223"/>
        <v>Expansion</v>
      </c>
    </row>
    <row r="384" spans="1:115" x14ac:dyDescent="0.25">
      <c r="A384">
        <v>200509</v>
      </c>
      <c r="B384" s="1">
        <v>99.989000000000004</v>
      </c>
      <c r="C384" s="25">
        <f t="shared" si="5203"/>
        <v>-2.7395507136829651E-2</v>
      </c>
      <c r="D384" s="22">
        <f t="shared" si="5173"/>
        <v>0.99972604492863171</v>
      </c>
      <c r="E384" s="22">
        <f t="shared" si="5290"/>
        <v>-1.8308436255892735E-3</v>
      </c>
      <c r="F384" s="35">
        <f t="shared" si="5291"/>
        <v>99.633831274882141</v>
      </c>
      <c r="G384" s="36" t="str">
        <f t="shared" si="5144"/>
        <v>Slowdown</v>
      </c>
      <c r="H384" s="1">
        <v>99.520300000000006</v>
      </c>
      <c r="I384" s="25">
        <f t="shared" si="5204"/>
        <v>6.1935255538241259E-2</v>
      </c>
      <c r="J384" s="22">
        <f t="shared" si="5174"/>
        <v>1.0006193525553824</v>
      </c>
      <c r="K384" s="22">
        <f t="shared" si="5292"/>
        <v>-2.5107546496569988E-3</v>
      </c>
      <c r="L384" s="35">
        <f t="shared" si="5293"/>
        <v>99.497849070068597</v>
      </c>
      <c r="M384" s="36" t="str">
        <f t="shared" si="5145"/>
        <v>Slowdown</v>
      </c>
      <c r="N384" s="1">
        <v>99.603399999999993</v>
      </c>
      <c r="O384" s="25">
        <f t="shared" ref="O384" si="6183">((N384-N383)/N383)*100</f>
        <v>0.19263287393158232</v>
      </c>
      <c r="P384" s="22">
        <f t="shared" si="5176"/>
        <v>1.0019263287393159</v>
      </c>
      <c r="Q384" s="22">
        <f t="shared" si="5295"/>
        <v>2.0533343796185211E-3</v>
      </c>
      <c r="R384" s="35">
        <f t="shared" si="5296"/>
        <v>100.41066687592371</v>
      </c>
      <c r="S384" s="36" t="str">
        <f t="shared" si="5147"/>
        <v>Recovery</v>
      </c>
      <c r="T384" s="1">
        <v>99.874700000000004</v>
      </c>
      <c r="U384" s="25">
        <f t="shared" ref="U384" si="6184">((T384-T383)/T383)*100</f>
        <v>3.8763572258509682E-2</v>
      </c>
      <c r="V384" s="22">
        <f t="shared" si="5178"/>
        <v>1.0003876357225852</v>
      </c>
      <c r="W384" s="22">
        <f t="shared" si="5298"/>
        <v>-1.3428791408772733E-3</v>
      </c>
      <c r="X384" s="35">
        <f t="shared" si="5299"/>
        <v>99.731424171824543</v>
      </c>
      <c r="Y384" s="36" t="str">
        <f t="shared" si="5149"/>
        <v>Slowdown</v>
      </c>
      <c r="Z384" s="1">
        <v>101.2779</v>
      </c>
      <c r="AA384" s="25">
        <f t="shared" ref="AA384" si="6185">((Z384-Z383)/Z383)*100</f>
        <v>0.12763374355405918</v>
      </c>
      <c r="AB384" s="22">
        <f t="shared" si="5180"/>
        <v>1.0012763374355407</v>
      </c>
      <c r="AC384" s="22">
        <f t="shared" si="5301"/>
        <v>5.5471052192632708E-3</v>
      </c>
      <c r="AD384" s="35">
        <f t="shared" si="5302"/>
        <v>101.10942104385265</v>
      </c>
      <c r="AE384" s="36" t="str">
        <f t="shared" si="5151"/>
        <v>Expansion</v>
      </c>
      <c r="AF384" s="1">
        <v>100.50369999999999</v>
      </c>
      <c r="AG384" s="25">
        <f t="shared" ref="AG384" si="6186">((AF384-AF383)/AF383)*100</f>
        <v>0.12492739964713397</v>
      </c>
      <c r="AH384" s="22">
        <f t="shared" si="5261"/>
        <v>1.0012492739964713</v>
      </c>
      <c r="AI384" s="22">
        <f t="shared" si="5304"/>
        <v>-2.0790930777170313E-4</v>
      </c>
      <c r="AJ384" s="35">
        <f t="shared" si="5305"/>
        <v>99.958418138445666</v>
      </c>
      <c r="AK384" s="36" t="str">
        <f t="shared" si="5244"/>
        <v>Downturn</v>
      </c>
      <c r="AL384" s="1">
        <v>99.866399999999999</v>
      </c>
      <c r="AM384" s="25">
        <f t="shared" ref="AM384" si="6187">((AL384-AL383)/AL383)*100</f>
        <v>7.4254226027460429E-2</v>
      </c>
      <c r="AN384" s="22">
        <f t="shared" si="5183"/>
        <v>1.0007425422602747</v>
      </c>
      <c r="AO384" s="22">
        <f t="shared" si="5307"/>
        <v>1.283357262598761E-3</v>
      </c>
      <c r="AP384" s="35">
        <f t="shared" si="5308"/>
        <v>100.25667145251975</v>
      </c>
      <c r="AQ384" s="36" t="str">
        <f t="shared" si="5154"/>
        <v>Recovery</v>
      </c>
      <c r="AR384" s="1">
        <v>100.1238</v>
      </c>
      <c r="AS384" s="25">
        <f t="shared" ref="AS384" si="6188">((AR384-AR383)/AR383)*100</f>
        <v>0.2132904683882679</v>
      </c>
      <c r="AT384" s="22">
        <f t="shared" si="5185"/>
        <v>1.0021329046838827</v>
      </c>
      <c r="AU384" s="22">
        <f t="shared" si="5310"/>
        <v>4.4955791632261821E-3</v>
      </c>
      <c r="AV384" s="35">
        <f t="shared" si="5311"/>
        <v>100.89911583264524</v>
      </c>
      <c r="AW384" s="36" t="str">
        <f t="shared" si="5156"/>
        <v>Expansion</v>
      </c>
      <c r="AX384" s="1">
        <v>100.589</v>
      </c>
      <c r="AY384" s="25">
        <f t="shared" ref="AY384" si="6189">((AX384-AX383)/AX383)*100</f>
        <v>0.36758909844881599</v>
      </c>
      <c r="AZ384" s="22">
        <f t="shared" si="5820"/>
        <v>1.0036758909844881</v>
      </c>
      <c r="BA384" s="22">
        <f t="shared" si="5313"/>
        <v>1.5432014641587166E-2</v>
      </c>
      <c r="BB384" s="35">
        <f t="shared" si="5314"/>
        <v>103.08640292831743</v>
      </c>
      <c r="BC384" s="36" t="str">
        <f t="shared" si="5821"/>
        <v>Expansion</v>
      </c>
      <c r="BD384" s="1">
        <v>99.562899999999999</v>
      </c>
      <c r="BE384" s="25">
        <f t="shared" ref="BE384" si="6190">((BD384-BD383)/BD383)*100</f>
        <v>7.1865507973553844E-2</v>
      </c>
      <c r="BF384" s="22">
        <f t="shared" si="5188"/>
        <v>1.0007186550797356</v>
      </c>
      <c r="BG384" s="22">
        <f t="shared" si="5316"/>
        <v>-1.5233445787385946E-3</v>
      </c>
      <c r="BH384" s="35">
        <f t="shared" si="5317"/>
        <v>99.695331084252274</v>
      </c>
      <c r="BI384" s="36" t="str">
        <f t="shared" si="5159"/>
        <v>Slowdown</v>
      </c>
      <c r="BJ384" s="1">
        <v>100.905</v>
      </c>
      <c r="BK384" s="25">
        <f t="shared" ref="BK384" si="6191">((BJ384-BJ383)/BJ383)*100</f>
        <v>0.12522474964972516</v>
      </c>
      <c r="BL384" s="22">
        <f t="shared" si="5190"/>
        <v>1.0012522474964973</v>
      </c>
      <c r="BM384" s="22">
        <f t="shared" si="5319"/>
        <v>3.3779047047042265E-3</v>
      </c>
      <c r="BN384" s="35">
        <f t="shared" si="5320"/>
        <v>100.67558094094085</v>
      </c>
      <c r="BO384" s="36" t="str">
        <f t="shared" si="5161"/>
        <v>Expansion</v>
      </c>
      <c r="BP384" s="1">
        <v>100.00749999999999</v>
      </c>
      <c r="BQ384" s="25">
        <f t="shared" ref="BQ384" si="6192">((BP384-BP383)/BP383)*100</f>
        <v>0.20018495566974914</v>
      </c>
      <c r="BR384" s="22">
        <f t="shared" si="5192"/>
        <v>1.0020018495566976</v>
      </c>
      <c r="BS384" s="22">
        <f t="shared" si="5322"/>
        <v>4.8702407890452992E-3</v>
      </c>
      <c r="BT384" s="35">
        <f t="shared" si="5323"/>
        <v>100.97404815780907</v>
      </c>
      <c r="BU384" s="36" t="str">
        <f t="shared" si="5163"/>
        <v>Expansion</v>
      </c>
      <c r="BV384" s="1">
        <v>100.6246</v>
      </c>
      <c r="BW384" s="25">
        <f t="shared" ref="BW384" si="6193">((BV384-BV383)/BV383)*100</f>
        <v>-0.22023526798596038</v>
      </c>
      <c r="BX384" s="22">
        <f t="shared" si="5466"/>
        <v>0.99779764732014042</v>
      </c>
      <c r="BY384" s="22">
        <f t="shared" si="5325"/>
        <v>-4.5949563306033614E-3</v>
      </c>
      <c r="BZ384" s="35">
        <f t="shared" si="5326"/>
        <v>99.081008733879329</v>
      </c>
      <c r="CA384" s="36" t="str">
        <f t="shared" si="5467"/>
        <v>Downturn</v>
      </c>
      <c r="CB384" s="1">
        <v>101.16079999999999</v>
      </c>
      <c r="CC384" s="25">
        <f t="shared" ref="CC384" si="6194">((CB384-CB383)/CB383)*100</f>
        <v>0.10152565551335307</v>
      </c>
      <c r="CD384" s="22">
        <f t="shared" si="5195"/>
        <v>1.0010152565551336</v>
      </c>
      <c r="CE384" s="22">
        <f t="shared" si="5328"/>
        <v>4.3625287178297167E-3</v>
      </c>
      <c r="CF384" s="35">
        <f t="shared" si="5329"/>
        <v>100.87250574356594</v>
      </c>
      <c r="CG384" s="36" t="str">
        <f t="shared" si="5166"/>
        <v>Expansion</v>
      </c>
      <c r="CH384" s="1">
        <v>100.97750000000001</v>
      </c>
      <c r="CI384" s="25">
        <f t="shared" ref="CI384" si="6195">((CH384-CH383)/CH383)*100</f>
        <v>7.7403829953405348E-2</v>
      </c>
      <c r="CJ384" s="22">
        <f t="shared" si="5632"/>
        <v>1.000774038299534</v>
      </c>
      <c r="CK384" s="22">
        <f t="shared" si="5331"/>
        <v>4.2566099284433445E-3</v>
      </c>
      <c r="CL384" s="35">
        <f t="shared" si="5332"/>
        <v>100.85132198568867</v>
      </c>
      <c r="CM384" s="36" t="str">
        <f t="shared" si="5633"/>
        <v>Expansion</v>
      </c>
      <c r="CN384" s="1">
        <v>99.808999999999997</v>
      </c>
      <c r="CO384" s="25">
        <f t="shared" ref="CO384" si="6196">((CN384-CN383)/CN383)*100</f>
        <v>1.8438610450282642E-2</v>
      </c>
      <c r="CP384" s="22">
        <f t="shared" si="5198"/>
        <v>1.0001843861045028</v>
      </c>
      <c r="CQ384" s="22">
        <f t="shared" si="5334"/>
        <v>2.8462446607857572E-4</v>
      </c>
      <c r="CR384" s="35">
        <f t="shared" si="5335"/>
        <v>100.05692489321572</v>
      </c>
      <c r="CS384" s="36" t="str">
        <f t="shared" si="5169"/>
        <v>Recovery</v>
      </c>
      <c r="CT384" s="1">
        <v>99.755899999999997</v>
      </c>
      <c r="CU384" s="25">
        <f t="shared" ref="CU384" si="6197">((CT384-CT383)/CT383)*100</f>
        <v>0.21337405254989264</v>
      </c>
      <c r="CV384" s="22">
        <f t="shared" si="5200"/>
        <v>1.0021337405254989</v>
      </c>
      <c r="CW384" s="22">
        <f t="shared" si="5337"/>
        <v>5.1448280170445226E-3</v>
      </c>
      <c r="CX384" s="35">
        <f t="shared" si="5338"/>
        <v>101.02896560340891</v>
      </c>
      <c r="CY384" s="36" t="str">
        <f t="shared" si="5171"/>
        <v>Recovery</v>
      </c>
      <c r="CZ384" s="1">
        <v>99.962199999999996</v>
      </c>
      <c r="DA384" s="25">
        <f t="shared" ref="DA384" si="6198">((CZ384-CZ383)/CZ383)*100</f>
        <v>5.9025794272065972E-3</v>
      </c>
      <c r="DB384" s="22">
        <f t="shared" si="5221"/>
        <v>1.0000590257942721</v>
      </c>
      <c r="DC384" s="22">
        <f t="shared" si="5340"/>
        <v>-4.2137685634934252E-3</v>
      </c>
      <c r="DD384" s="35">
        <f t="shared" si="5341"/>
        <v>99.157246287301319</v>
      </c>
      <c r="DE384" s="36" t="str">
        <f t="shared" si="5202"/>
        <v>Slowdown</v>
      </c>
      <c r="DF384" s="1">
        <v>100.465</v>
      </c>
      <c r="DG384" s="25">
        <f t="shared" si="5222"/>
        <v>8.6871798345859286E-2</v>
      </c>
      <c r="DH384" s="22">
        <f t="shared" si="5490"/>
        <v>1.0008687179834586</v>
      </c>
      <c r="DI384" s="22">
        <f t="shared" si="5473"/>
        <v>1.8488306694481871E-3</v>
      </c>
      <c r="DJ384" s="35">
        <f t="shared" si="5454"/>
        <v>100.36976613388964</v>
      </c>
      <c r="DK384" s="36" t="str">
        <f t="shared" si="5223"/>
        <v>Expansion</v>
      </c>
    </row>
    <row r="385" spans="1:115" x14ac:dyDescent="0.25">
      <c r="A385">
        <v>200510</v>
      </c>
      <c r="B385" s="2">
        <v>99.975399999999993</v>
      </c>
      <c r="C385" s="25">
        <f t="shared" si="5203"/>
        <v>-1.3601496164589041E-2</v>
      </c>
      <c r="D385" s="22">
        <f t="shared" si="5173"/>
        <v>0.99986398503835416</v>
      </c>
      <c r="E385" s="22">
        <f t="shared" si="5290"/>
        <v>-1.6536683276581199E-3</v>
      </c>
      <c r="F385" s="35">
        <f t="shared" si="5291"/>
        <v>99.669266334468375</v>
      </c>
      <c r="G385" s="36" t="str">
        <f t="shared" si="5144"/>
        <v>Slowdown</v>
      </c>
      <c r="H385" s="2">
        <v>99.613299999999995</v>
      </c>
      <c r="I385" s="25">
        <f t="shared" si="5204"/>
        <v>9.3448271357692153E-2</v>
      </c>
      <c r="J385" s="22">
        <f t="shared" si="5174"/>
        <v>1.0009344827135769</v>
      </c>
      <c r="K385" s="22">
        <f t="shared" si="5292"/>
        <v>-4.7360789881667475E-4</v>
      </c>
      <c r="L385" s="35">
        <f t="shared" si="5293"/>
        <v>99.905278420236669</v>
      </c>
      <c r="M385" s="36" t="str">
        <f t="shared" si="5145"/>
        <v>Slowdown</v>
      </c>
      <c r="N385" s="2">
        <v>99.835899999999995</v>
      </c>
      <c r="O385" s="25">
        <f t="shared" ref="O385" si="6199">((N385-N384)/N384)*100</f>
        <v>0.23342576659029884</v>
      </c>
      <c r="P385" s="22">
        <f t="shared" si="5176"/>
        <v>1.0023342576659029</v>
      </c>
      <c r="Q385" s="22">
        <f t="shared" si="5295"/>
        <v>5.6894705508447885E-3</v>
      </c>
      <c r="R385" s="35">
        <f t="shared" si="5296"/>
        <v>101.13789411016896</v>
      </c>
      <c r="S385" s="36" t="str">
        <f t="shared" si="5147"/>
        <v>Recovery</v>
      </c>
      <c r="T385" s="2">
        <v>99.951099999999997</v>
      </c>
      <c r="U385" s="25">
        <f t="shared" ref="U385" si="6200">((T385-T384)/T384)*100</f>
        <v>7.6495849299164323E-2</v>
      </c>
      <c r="V385" s="22">
        <f t="shared" si="5178"/>
        <v>1.0007649584929916</v>
      </c>
      <c r="W385" s="22">
        <f t="shared" si="5298"/>
        <v>6.1033568462764975E-5</v>
      </c>
      <c r="X385" s="35">
        <f t="shared" si="5299"/>
        <v>100.01220671369255</v>
      </c>
      <c r="Y385" s="36" t="str">
        <f t="shared" si="5149"/>
        <v>Recovery</v>
      </c>
      <c r="Z385" s="2">
        <v>101.4147</v>
      </c>
      <c r="AA385" s="25">
        <f t="shared" ref="AA385" si="6201">((Z385-Z384)/Z384)*100</f>
        <v>0.13507389075009829</v>
      </c>
      <c r="AB385" s="22">
        <f t="shared" si="5180"/>
        <v>1.0013507389075009</v>
      </c>
      <c r="AC385" s="22">
        <f t="shared" si="5301"/>
        <v>6.1970372090116577E-3</v>
      </c>
      <c r="AD385" s="35">
        <f t="shared" si="5302"/>
        <v>101.23940744180233</v>
      </c>
      <c r="AE385" s="36" t="str">
        <f t="shared" si="5151"/>
        <v>Expansion</v>
      </c>
      <c r="AF385" s="2">
        <v>100.6799</v>
      </c>
      <c r="AG385" s="25">
        <f t="shared" ref="AG385" si="6202">((AF385-AF384)/AF384)*100</f>
        <v>0.17531692863049678</v>
      </c>
      <c r="AH385" s="22">
        <f t="shared" si="5261"/>
        <v>1.0017531692863049</v>
      </c>
      <c r="AI385" s="22">
        <f t="shared" si="5304"/>
        <v>3.0036342480053158E-3</v>
      </c>
      <c r="AJ385" s="35">
        <f t="shared" si="5305"/>
        <v>100.60072684960106</v>
      </c>
      <c r="AK385" s="36" t="str">
        <f t="shared" si="5244"/>
        <v>Expansion</v>
      </c>
      <c r="AL385" s="2">
        <v>99.957999999999998</v>
      </c>
      <c r="AM385" s="25">
        <f t="shared" ref="AM385" si="6203">((AL385-AL384)/AL384)*100</f>
        <v>9.172254131519679E-2</v>
      </c>
      <c r="AN385" s="22">
        <f t="shared" si="5183"/>
        <v>1.000917225413152</v>
      </c>
      <c r="AO385" s="22">
        <f t="shared" si="5307"/>
        <v>2.683304828443811E-3</v>
      </c>
      <c r="AP385" s="35">
        <f t="shared" si="5308"/>
        <v>100.53666096568877</v>
      </c>
      <c r="AQ385" s="36" t="str">
        <f t="shared" si="5154"/>
        <v>Recovery</v>
      </c>
      <c r="AR385" s="2">
        <v>100.3445</v>
      </c>
      <c r="AS385" s="25">
        <f t="shared" ref="AS385" si="6204">((AR385-AR384)/AR384)*100</f>
        <v>0.22042711123628317</v>
      </c>
      <c r="AT385" s="22">
        <f t="shared" si="5185"/>
        <v>1.0022042711123629</v>
      </c>
      <c r="AU385" s="22">
        <f t="shared" si="5310"/>
        <v>7.8199463872672403E-3</v>
      </c>
      <c r="AV385" s="35">
        <f t="shared" si="5311"/>
        <v>101.56398927745344</v>
      </c>
      <c r="AW385" s="36" t="str">
        <f t="shared" si="5156"/>
        <v>Expansion</v>
      </c>
      <c r="AX385" s="2">
        <v>101.01990000000001</v>
      </c>
      <c r="AY385" s="25">
        <f t="shared" ref="AY385" si="6205">((AX385-AX384)/AX384)*100</f>
        <v>0.42837686029288324</v>
      </c>
      <c r="AZ385" s="22">
        <f t="shared" si="5820"/>
        <v>1.0042837686029289</v>
      </c>
      <c r="BA385" s="22">
        <f t="shared" si="5313"/>
        <v>1.7677914997315192E-2</v>
      </c>
      <c r="BB385" s="35">
        <f t="shared" si="5314"/>
        <v>103.53558299946303</v>
      </c>
      <c r="BC385" s="36" t="str">
        <f t="shared" si="5821"/>
        <v>Expansion</v>
      </c>
      <c r="BD385" s="2">
        <v>99.662499999999994</v>
      </c>
      <c r="BE385" s="25">
        <f t="shared" ref="BE385" si="6206">((BD385-BD384)/BD384)*100</f>
        <v>0.10003726287602635</v>
      </c>
      <c r="BF385" s="22">
        <f t="shared" si="5188"/>
        <v>1.0010003726287602</v>
      </c>
      <c r="BG385" s="22">
        <f t="shared" si="5316"/>
        <v>5.7527117058131516E-4</v>
      </c>
      <c r="BH385" s="35">
        <f t="shared" si="5317"/>
        <v>100.11505423411626</v>
      </c>
      <c r="BI385" s="36" t="str">
        <f t="shared" si="5159"/>
        <v>Recovery</v>
      </c>
      <c r="BJ385" s="2">
        <v>101.0398</v>
      </c>
      <c r="BK385" s="25">
        <f t="shared" ref="BK385" si="6207">((BJ385-BJ384)/BJ384)*100</f>
        <v>0.13359100143699371</v>
      </c>
      <c r="BL385" s="22">
        <f t="shared" si="5190"/>
        <v>1.0013359100143699</v>
      </c>
      <c r="BM385" s="22">
        <f t="shared" si="5319"/>
        <v>4.9701561864372579E-3</v>
      </c>
      <c r="BN385" s="35">
        <f t="shared" si="5320"/>
        <v>100.99403123728746</v>
      </c>
      <c r="BO385" s="36" t="str">
        <f t="shared" si="5161"/>
        <v>Expansion</v>
      </c>
      <c r="BP385" s="2">
        <v>100.21120000000001</v>
      </c>
      <c r="BQ385" s="25">
        <f t="shared" ref="BQ385" si="6208">((BP385-BP384)/BP384)*100</f>
        <v>0.20368472364573859</v>
      </c>
      <c r="BR385" s="22">
        <f t="shared" si="5192"/>
        <v>1.0020368472364574</v>
      </c>
      <c r="BS385" s="22">
        <f t="shared" si="5322"/>
        <v>7.3968036318527997E-3</v>
      </c>
      <c r="BT385" s="35">
        <f t="shared" si="5323"/>
        <v>101.47936072637056</v>
      </c>
      <c r="BU385" s="36" t="str">
        <f t="shared" si="5163"/>
        <v>Expansion</v>
      </c>
      <c r="BV385" s="2">
        <v>100.3229</v>
      </c>
      <c r="BW385" s="25">
        <f t="shared" ref="BW385" si="6209">((BV385-BV384)/BV384)*100</f>
        <v>-0.29982727881650884</v>
      </c>
      <c r="BX385" s="22">
        <f t="shared" si="5466"/>
        <v>0.99700172721183489</v>
      </c>
      <c r="BY385" s="22">
        <f t="shared" si="5325"/>
        <v>-7.0539493010383092E-3</v>
      </c>
      <c r="BZ385" s="35">
        <f t="shared" si="5326"/>
        <v>98.589210139792343</v>
      </c>
      <c r="CA385" s="36" t="str">
        <f t="shared" si="5467"/>
        <v>Downturn</v>
      </c>
      <c r="CB385" s="2">
        <v>101.24890000000001</v>
      </c>
      <c r="CC385" s="25">
        <f t="shared" ref="CC385" si="6210">((CB385-CB384)/CB384)*100</f>
        <v>8.7089070074585606E-2</v>
      </c>
      <c r="CD385" s="22">
        <f t="shared" si="5195"/>
        <v>1.0008708907007458</v>
      </c>
      <c r="CE385" s="22">
        <f t="shared" si="5328"/>
        <v>4.9518610421837028E-3</v>
      </c>
      <c r="CF385" s="35">
        <f t="shared" si="5329"/>
        <v>100.99037220843674</v>
      </c>
      <c r="CG385" s="36" t="str">
        <f t="shared" si="5166"/>
        <v>Expansion</v>
      </c>
      <c r="CH385" s="2">
        <v>101.04989999999999</v>
      </c>
      <c r="CI385" s="25">
        <f t="shared" ref="CI385" si="6211">((CH385-CH384)/CH384)*100</f>
        <v>7.1699140897712441E-2</v>
      </c>
      <c r="CJ385" s="22">
        <f t="shared" si="5632"/>
        <v>1.0007169914089771</v>
      </c>
      <c r="CK385" s="22">
        <f t="shared" si="5331"/>
        <v>4.3383883260079692E-3</v>
      </c>
      <c r="CL385" s="35">
        <f t="shared" si="5332"/>
        <v>100.8676776652016</v>
      </c>
      <c r="CM385" s="36" t="str">
        <f t="shared" si="5633"/>
        <v>Expansion</v>
      </c>
      <c r="CN385" s="2">
        <v>99.831500000000005</v>
      </c>
      <c r="CO385" s="25">
        <f t="shared" ref="CO385" si="6212">((CN385-CN384)/CN384)*100</f>
        <v>2.2543057239335088E-2</v>
      </c>
      <c r="CP385" s="22">
        <f t="shared" si="5198"/>
        <v>1.0002254305723934</v>
      </c>
      <c r="CQ385" s="22">
        <f t="shared" si="5334"/>
        <v>1.0749636748517144E-3</v>
      </c>
      <c r="CR385" s="35">
        <f t="shared" si="5335"/>
        <v>100.21499273497034</v>
      </c>
      <c r="CS385" s="36" t="str">
        <f t="shared" si="5169"/>
        <v>Recovery</v>
      </c>
      <c r="CT385" s="2">
        <v>100.0518</v>
      </c>
      <c r="CU385" s="25">
        <f t="shared" ref="CU385" si="6213">((CT385-CT384)/CT384)*100</f>
        <v>0.2966240593288248</v>
      </c>
      <c r="CV385" s="22">
        <f t="shared" si="5200"/>
        <v>1.0029662405932882</v>
      </c>
      <c r="CW385" s="22">
        <f t="shared" si="5337"/>
        <v>8.0653855415491194E-3</v>
      </c>
      <c r="CX385" s="35">
        <f t="shared" si="5338"/>
        <v>101.61307710830982</v>
      </c>
      <c r="CY385" s="36" t="str">
        <f t="shared" si="5171"/>
        <v>Expansion</v>
      </c>
      <c r="CZ385" s="2">
        <v>99.954300000000003</v>
      </c>
      <c r="DA385" s="25">
        <f t="shared" ref="DA385" si="6214">((CZ385-CZ384)/CZ384)*100</f>
        <v>-7.9029873292026862E-3</v>
      </c>
      <c r="DB385" s="22">
        <f t="shared" si="5221"/>
        <v>0.999920970126708</v>
      </c>
      <c r="DC385" s="22">
        <f t="shared" si="5340"/>
        <v>-2.6899771411807993E-3</v>
      </c>
      <c r="DD385" s="35">
        <f t="shared" si="5341"/>
        <v>99.462004571763842</v>
      </c>
      <c r="DE385" s="36" t="str">
        <f t="shared" si="5202"/>
        <v>Slowdown</v>
      </c>
      <c r="DF385" s="2">
        <v>100.59529999999999</v>
      </c>
      <c r="DG385" s="25">
        <f t="shared" si="5222"/>
        <v>0.12969690937141412</v>
      </c>
      <c r="DH385" s="22">
        <f t="shared" si="5490"/>
        <v>1.0012969690937141</v>
      </c>
      <c r="DI385" s="22">
        <f t="shared" si="5473"/>
        <v>3.6075691109875851E-3</v>
      </c>
      <c r="DJ385" s="35">
        <f t="shared" si="5454"/>
        <v>100.72151382219752</v>
      </c>
      <c r="DK385" s="36" t="str">
        <f t="shared" si="5223"/>
        <v>Expansion</v>
      </c>
    </row>
    <row r="386" spans="1:115" x14ac:dyDescent="0.25">
      <c r="A386">
        <v>200511</v>
      </c>
      <c r="B386" s="1">
        <v>99.975999999999999</v>
      </c>
      <c r="C386" s="25">
        <f t="shared" si="5203"/>
        <v>6.0014763632424285E-4</v>
      </c>
      <c r="D386" s="22">
        <f t="shared" si="5173"/>
        <v>1.0000060014763632</v>
      </c>
      <c r="E386" s="22">
        <f t="shared" si="5290"/>
        <v>-1.4203211803648363E-3</v>
      </c>
      <c r="F386" s="35">
        <f t="shared" si="5291"/>
        <v>99.715935763927035</v>
      </c>
      <c r="G386" s="36" t="str">
        <f t="shared" si="5144"/>
        <v>Slowdown</v>
      </c>
      <c r="H386" s="1">
        <v>99.733999999999995</v>
      </c>
      <c r="I386" s="25">
        <f t="shared" si="5204"/>
        <v>0.12116855881694449</v>
      </c>
      <c r="J386" s="22">
        <f t="shared" si="5174"/>
        <v>1.0012116855881694</v>
      </c>
      <c r="K386" s="22">
        <f t="shared" si="5292"/>
        <v>1.7668075224415158E-3</v>
      </c>
      <c r="L386" s="35">
        <f t="shared" si="5293"/>
        <v>100.3533615044883</v>
      </c>
      <c r="M386" s="36" t="str">
        <f t="shared" si="5145"/>
        <v>Recovery</v>
      </c>
      <c r="N386" s="1">
        <v>100.09820000000001</v>
      </c>
      <c r="O386" s="25">
        <f t="shared" ref="O386" si="6215">((N386-N385)/N385)*100</f>
        <v>0.26273114180371032</v>
      </c>
      <c r="P386" s="22">
        <f t="shared" si="5176"/>
        <v>1.0026273114180371</v>
      </c>
      <c r="Q386" s="22">
        <f t="shared" si="5295"/>
        <v>9.0513839171852961E-3</v>
      </c>
      <c r="R386" s="35">
        <f t="shared" si="5296"/>
        <v>101.81027678343706</v>
      </c>
      <c r="S386" s="36" t="str">
        <f t="shared" si="5147"/>
        <v>Expansion</v>
      </c>
      <c r="T386" s="1">
        <v>100.0526</v>
      </c>
      <c r="U386" s="25">
        <f t="shared" ref="U386" si="6216">((T386-T385)/T385)*100</f>
        <v>0.1015496577826572</v>
      </c>
      <c r="V386" s="22">
        <f t="shared" si="5178"/>
        <v>1.0010154965778266</v>
      </c>
      <c r="W386" s="22">
        <f t="shared" si="5298"/>
        <v>1.6247823862778343E-3</v>
      </c>
      <c r="X386" s="35">
        <f t="shared" si="5299"/>
        <v>100.32495647725557</v>
      </c>
      <c r="Y386" s="36" t="str">
        <f t="shared" si="5149"/>
        <v>Expansion</v>
      </c>
      <c r="Z386" s="1">
        <v>101.551</v>
      </c>
      <c r="AA386" s="25">
        <f t="shared" ref="AA386" si="6217">((Z386-Z385)/Z385)*100</f>
        <v>0.13439866212689644</v>
      </c>
      <c r="AB386" s="22">
        <f t="shared" si="5180"/>
        <v>1.001343986621269</v>
      </c>
      <c r="AC386" s="22">
        <f t="shared" si="5301"/>
        <v>6.9249578097143605E-3</v>
      </c>
      <c r="AD386" s="35">
        <f t="shared" si="5302"/>
        <v>101.38499156194287</v>
      </c>
      <c r="AE386" s="36" t="str">
        <f t="shared" si="5151"/>
        <v>Expansion</v>
      </c>
      <c r="AF386" s="1">
        <v>100.86409999999999</v>
      </c>
      <c r="AG386" s="25">
        <f t="shared" ref="AG386" si="6218">((AF386-AF385)/AF385)*100</f>
        <v>0.18295608160118348</v>
      </c>
      <c r="AH386" s="22">
        <f t="shared" si="5261"/>
        <v>1.0018295608160119</v>
      </c>
      <c r="AI386" s="22">
        <f t="shared" si="5304"/>
        <v>5.8487638316033763E-3</v>
      </c>
      <c r="AJ386" s="35">
        <f t="shared" si="5305"/>
        <v>101.16975276632067</v>
      </c>
      <c r="AK386" s="36" t="str">
        <f t="shared" si="5244"/>
        <v>Expansion</v>
      </c>
      <c r="AL386" s="1">
        <v>100.0716</v>
      </c>
      <c r="AM386" s="25">
        <f t="shared" ref="AM386" si="6219">((AL386-AL385)/AL385)*100</f>
        <v>0.11364773204746519</v>
      </c>
      <c r="AN386" s="22">
        <f t="shared" si="5183"/>
        <v>1.0011364773204747</v>
      </c>
      <c r="AO386" s="22">
        <f t="shared" si="5307"/>
        <v>4.0232525940449015E-3</v>
      </c>
      <c r="AP386" s="35">
        <f t="shared" si="5308"/>
        <v>100.80465051880898</v>
      </c>
      <c r="AQ386" s="36" t="str">
        <f t="shared" si="5154"/>
        <v>Expansion</v>
      </c>
      <c r="AR386" s="1">
        <v>100.55329999999999</v>
      </c>
      <c r="AS386" s="25">
        <f t="shared" ref="AS386" si="6220">((AR386-AR385)/AR385)*100</f>
        <v>0.20808315353606482</v>
      </c>
      <c r="AT386" s="22">
        <f t="shared" si="5185"/>
        <v>1.0020808315353606</v>
      </c>
      <c r="AU386" s="22">
        <f t="shared" si="5310"/>
        <v>1.0235646936489706E-2</v>
      </c>
      <c r="AV386" s="35">
        <f t="shared" si="5311"/>
        <v>102.04712938729794</v>
      </c>
      <c r="AW386" s="36" t="str">
        <f t="shared" si="5156"/>
        <v>Expansion</v>
      </c>
      <c r="AX386" s="1">
        <v>101.47110000000001</v>
      </c>
      <c r="AY386" s="25">
        <f t="shared" ref="AY386" si="6221">((AX386-AX385)/AX385)*100</f>
        <v>0.44664467100046623</v>
      </c>
      <c r="AZ386" s="22">
        <f t="shared" si="5820"/>
        <v>1.0044664467100046</v>
      </c>
      <c r="BA386" s="22">
        <f t="shared" si="5313"/>
        <v>2.0140186070266131E-2</v>
      </c>
      <c r="BB386" s="35">
        <f t="shared" si="5314"/>
        <v>104.02803721405323</v>
      </c>
      <c r="BC386" s="36" t="str">
        <f t="shared" si="5821"/>
        <v>Expansion</v>
      </c>
      <c r="BD386" s="1">
        <v>99.794899999999998</v>
      </c>
      <c r="BE386" s="25">
        <f t="shared" ref="BE386" si="6222">((BD386-BD385)/BD385)*100</f>
        <v>0.13284836322589147</v>
      </c>
      <c r="BF386" s="22">
        <f t="shared" si="5188"/>
        <v>1.0013284836322589</v>
      </c>
      <c r="BG386" s="22">
        <f t="shared" si="5316"/>
        <v>2.8317879756534214E-3</v>
      </c>
      <c r="BH386" s="35">
        <f t="shared" si="5317"/>
        <v>100.56635759513068</v>
      </c>
      <c r="BI386" s="36" t="str">
        <f t="shared" si="5159"/>
        <v>Recovery</v>
      </c>
      <c r="BJ386" s="1">
        <v>101.167</v>
      </c>
      <c r="BK386" s="25">
        <f t="shared" ref="BK386" si="6223">((BJ386-BJ385)/BJ385)*100</f>
        <v>0.12589098553243569</v>
      </c>
      <c r="BL386" s="22">
        <f t="shared" si="5190"/>
        <v>1.0012589098553244</v>
      </c>
      <c r="BM386" s="22">
        <f t="shared" si="5319"/>
        <v>6.19028769322294E-3</v>
      </c>
      <c r="BN386" s="35">
        <f t="shared" si="5320"/>
        <v>101.23805753864458</v>
      </c>
      <c r="BO386" s="36" t="str">
        <f t="shared" si="5161"/>
        <v>Expansion</v>
      </c>
      <c r="BP386" s="1">
        <v>100.393</v>
      </c>
      <c r="BQ386" s="25">
        <f t="shared" ref="BQ386" si="6224">((BP386-BP385)/BP385)*100</f>
        <v>0.18141684761782667</v>
      </c>
      <c r="BR386" s="22">
        <f t="shared" si="5192"/>
        <v>1.0018141684761783</v>
      </c>
      <c r="BS386" s="22">
        <f t="shared" si="5322"/>
        <v>9.2497554610353472E-3</v>
      </c>
      <c r="BT386" s="35">
        <f t="shared" si="5323"/>
        <v>101.84995109220706</v>
      </c>
      <c r="BU386" s="36" t="str">
        <f t="shared" si="5163"/>
        <v>Expansion</v>
      </c>
      <c r="BV386" s="1">
        <v>100.0211</v>
      </c>
      <c r="BW386" s="25">
        <f t="shared" ref="BW386" si="6225">((BV386-BV385)/BV385)*100</f>
        <v>-0.30082862437190316</v>
      </c>
      <c r="BX386" s="22">
        <f t="shared" si="5466"/>
        <v>0.99699171375628093</v>
      </c>
      <c r="BY386" s="22">
        <f t="shared" si="5325"/>
        <v>-9.7538470372640074E-3</v>
      </c>
      <c r="BZ386" s="35">
        <f t="shared" si="5326"/>
        <v>98.049230592547204</v>
      </c>
      <c r="CA386" s="36" t="str">
        <f t="shared" si="5467"/>
        <v>Downturn</v>
      </c>
      <c r="CB386" s="1">
        <v>101.32389999999999</v>
      </c>
      <c r="CC386" s="25">
        <f t="shared" ref="CC386" si="6226">((CB386-CB385)/CB385)*100</f>
        <v>7.4074878838178607E-2</v>
      </c>
      <c r="CD386" s="22">
        <f t="shared" si="5195"/>
        <v>1.0007407487883817</v>
      </c>
      <c r="CE386" s="22">
        <f t="shared" si="5328"/>
        <v>5.3470258471000065E-3</v>
      </c>
      <c r="CF386" s="35">
        <f t="shared" si="5329"/>
        <v>101.06940516942001</v>
      </c>
      <c r="CG386" s="36" t="str">
        <f t="shared" si="5166"/>
        <v>Expansion</v>
      </c>
      <c r="CH386" s="1">
        <v>101.114</v>
      </c>
      <c r="CI386" s="25">
        <f t="shared" ref="CI386" si="6227">((CH386-CH385)/CH385)*100</f>
        <v>6.3434006367161649E-2</v>
      </c>
      <c r="CJ386" s="22">
        <f t="shared" si="5632"/>
        <v>1.0006343400636717</v>
      </c>
      <c r="CK386" s="22">
        <f t="shared" si="5331"/>
        <v>4.3116848546729258E-3</v>
      </c>
      <c r="CL386" s="35">
        <f t="shared" si="5332"/>
        <v>100.86233697093459</v>
      </c>
      <c r="CM386" s="36" t="str">
        <f t="shared" si="5633"/>
        <v>Expansion</v>
      </c>
      <c r="CN386" s="1">
        <v>99.884299999999996</v>
      </c>
      <c r="CO386" s="25">
        <f t="shared" ref="CO386" si="6228">((CN386-CN385)/CN385)*100</f>
        <v>5.2889118164097131E-2</v>
      </c>
      <c r="CP386" s="22">
        <f t="shared" si="5198"/>
        <v>1.000528891181641</v>
      </c>
      <c r="CQ386" s="22">
        <f t="shared" si="5334"/>
        <v>1.8334729166564756E-3</v>
      </c>
      <c r="CR386" s="35">
        <f t="shared" si="5335"/>
        <v>100.3666945833313</v>
      </c>
      <c r="CS386" s="36" t="str">
        <f t="shared" si="5169"/>
        <v>Recovery</v>
      </c>
      <c r="CT386" s="1">
        <v>100.4037</v>
      </c>
      <c r="CU386" s="25">
        <f t="shared" ref="CU386" si="6229">((CT386-CT385)/CT385)*100</f>
        <v>0.35171781017433024</v>
      </c>
      <c r="CV386" s="22">
        <f t="shared" si="5200"/>
        <v>1.0035171781017433</v>
      </c>
      <c r="CW386" s="22">
        <f t="shared" si="5337"/>
        <v>1.1310343994004768E-2</v>
      </c>
      <c r="CX386" s="35">
        <f t="shared" si="5338"/>
        <v>102.26206879880095</v>
      </c>
      <c r="CY386" s="36" t="str">
        <f t="shared" si="5171"/>
        <v>Expansion</v>
      </c>
      <c r="CZ386" s="1">
        <v>99.952200000000005</v>
      </c>
      <c r="DA386" s="25">
        <f t="shared" ref="DA386" si="6230">((CZ386-CZ385)/CZ385)*100</f>
        <v>-2.1009601387820816E-3</v>
      </c>
      <c r="DB386" s="22">
        <f t="shared" si="5221"/>
        <v>0.99997899039861216</v>
      </c>
      <c r="DC386" s="22">
        <f t="shared" si="5340"/>
        <v>-1.2709908332783071E-3</v>
      </c>
      <c r="DD386" s="35">
        <f t="shared" si="5341"/>
        <v>99.745801833344345</v>
      </c>
      <c r="DE386" s="36" t="str">
        <f t="shared" si="5202"/>
        <v>Slowdown</v>
      </c>
      <c r="DF386" s="1">
        <v>100.7559</v>
      </c>
      <c r="DG386" s="25">
        <f t="shared" si="5222"/>
        <v>0.1596496058961028</v>
      </c>
      <c r="DH386" s="22">
        <f t="shared" si="5490"/>
        <v>1.001596496058961</v>
      </c>
      <c r="DI386" s="22">
        <f t="shared" si="5473"/>
        <v>5.2278765542705941E-3</v>
      </c>
      <c r="DJ386" s="35">
        <f t="shared" si="5454"/>
        <v>101.04557531085412</v>
      </c>
      <c r="DK386" s="36" t="str">
        <f t="shared" si="5223"/>
        <v>Expansion</v>
      </c>
    </row>
    <row r="387" spans="1:115" x14ac:dyDescent="0.25">
      <c r="A387">
        <v>200512</v>
      </c>
      <c r="B387" s="2">
        <v>99.980099999999993</v>
      </c>
      <c r="C387" s="25">
        <f t="shared" si="5203"/>
        <v>4.1009842362106884E-3</v>
      </c>
      <c r="D387" s="22">
        <f t="shared" si="5173"/>
        <v>1.0000410098423622</v>
      </c>
      <c r="E387" s="22">
        <f t="shared" si="5290"/>
        <v>-1.100007792970592E-3</v>
      </c>
      <c r="F387" s="35">
        <f t="shared" si="5291"/>
        <v>99.77999844140588</v>
      </c>
      <c r="G387" s="36" t="str">
        <f t="shared" si="5144"/>
        <v>Slowdown</v>
      </c>
      <c r="H387" s="2">
        <v>99.885999999999996</v>
      </c>
      <c r="I387" s="25">
        <f t="shared" si="5204"/>
        <v>0.15240539835963768</v>
      </c>
      <c r="J387" s="22">
        <f t="shared" si="5174"/>
        <v>1.0015240539835963</v>
      </c>
      <c r="K387" s="22">
        <f t="shared" si="5292"/>
        <v>4.0792037008368087E-3</v>
      </c>
      <c r="L387" s="35">
        <f t="shared" si="5293"/>
        <v>100.81584074016736</v>
      </c>
      <c r="M387" s="36" t="str">
        <f t="shared" si="5145"/>
        <v>Recovery</v>
      </c>
      <c r="N387" s="2">
        <v>100.3767</v>
      </c>
      <c r="O387" s="25">
        <f t="shared" ref="O387" si="6231">((N387-N386)/N386)*100</f>
        <v>0.27822678130075662</v>
      </c>
      <c r="P387" s="22">
        <f t="shared" si="5176"/>
        <v>1.0027822678130076</v>
      </c>
      <c r="Q387" s="22">
        <f t="shared" si="5295"/>
        <v>1.1848635048129497E-2</v>
      </c>
      <c r="R387" s="35">
        <f t="shared" si="5296"/>
        <v>102.3697270096259</v>
      </c>
      <c r="S387" s="36" t="str">
        <f t="shared" si="5147"/>
        <v>Expansion</v>
      </c>
      <c r="T387" s="2">
        <v>100.157</v>
      </c>
      <c r="U387" s="25">
        <f t="shared" ref="U387" si="6232">((T387-T386)/T386)*100</f>
        <v>0.10434511446978717</v>
      </c>
      <c r="V387" s="22">
        <f t="shared" si="5178"/>
        <v>1.0010434511446979</v>
      </c>
      <c r="W387" s="22">
        <f t="shared" si="5298"/>
        <v>3.0464844250737144E-3</v>
      </c>
      <c r="X387" s="35">
        <f t="shared" si="5299"/>
        <v>100.60929688501474</v>
      </c>
      <c r="Y387" s="36" t="str">
        <f t="shared" si="5149"/>
        <v>Expansion</v>
      </c>
      <c r="Z387" s="2">
        <v>101.6795</v>
      </c>
      <c r="AA387" s="25">
        <f t="shared" ref="AA387" si="6233">((Z387-Z386)/Z386)*100</f>
        <v>0.12653740485076712</v>
      </c>
      <c r="AB387" s="22">
        <f t="shared" si="5180"/>
        <v>1.0012653740485076</v>
      </c>
      <c r="AC387" s="22">
        <f t="shared" si="5301"/>
        <v>7.4249406272264284E-3</v>
      </c>
      <c r="AD387" s="35">
        <f t="shared" si="5302"/>
        <v>101.48498812544528</v>
      </c>
      <c r="AE387" s="36" t="str">
        <f t="shared" si="5151"/>
        <v>Expansion</v>
      </c>
      <c r="AF387" s="2">
        <v>101.0376</v>
      </c>
      <c r="AG387" s="25">
        <f t="shared" ref="AG387" si="6234">((AF387-AF386)/AF386)*100</f>
        <v>0.17201363022126229</v>
      </c>
      <c r="AH387" s="22">
        <f t="shared" si="5261"/>
        <v>1.0017201363022126</v>
      </c>
      <c r="AI387" s="22">
        <f t="shared" si="5304"/>
        <v>7.8734502230959347E-3</v>
      </c>
      <c r="AJ387" s="35">
        <f t="shared" si="5305"/>
        <v>101.57469004461919</v>
      </c>
      <c r="AK387" s="36" t="str">
        <f t="shared" si="5244"/>
        <v>Expansion</v>
      </c>
      <c r="AL387" s="2">
        <v>100.1913</v>
      </c>
      <c r="AM387" s="25">
        <f t="shared" ref="AM387" si="6235">((AL387-AL386)/AL386)*100</f>
        <v>0.11961435612101194</v>
      </c>
      <c r="AN387" s="22">
        <f t="shared" si="5183"/>
        <v>1.0011961435612102</v>
      </c>
      <c r="AO387" s="22">
        <f t="shared" si="5307"/>
        <v>5.0467357219812214E-3</v>
      </c>
      <c r="AP387" s="35">
        <f t="shared" si="5308"/>
        <v>101.00934714439624</v>
      </c>
      <c r="AQ387" s="36" t="str">
        <f t="shared" si="5154"/>
        <v>Expansion</v>
      </c>
      <c r="AR387" s="2">
        <v>100.7457</v>
      </c>
      <c r="AS387" s="25">
        <f t="shared" ref="AS387" si="6236">((AR387-AR386)/AR386)*100</f>
        <v>0.19134130853985534</v>
      </c>
      <c r="AT387" s="22">
        <f t="shared" si="5185"/>
        <v>1.0019134130853986</v>
      </c>
      <c r="AU387" s="22">
        <f t="shared" si="5310"/>
        <v>1.1560902581774224E-2</v>
      </c>
      <c r="AV387" s="35">
        <f t="shared" si="5311"/>
        <v>102.31218051635484</v>
      </c>
      <c r="AW387" s="36" t="str">
        <f t="shared" si="5156"/>
        <v>Expansion</v>
      </c>
      <c r="AX387" s="2">
        <v>101.9207</v>
      </c>
      <c r="AY387" s="25">
        <f t="shared" ref="AY387" si="6237">((AX387-AX386)/AX386)*100</f>
        <v>0.4430818232974606</v>
      </c>
      <c r="AZ387" s="22">
        <f t="shared" si="5820"/>
        <v>1.0044308182329746</v>
      </c>
      <c r="BA387" s="22">
        <f t="shared" si="5313"/>
        <v>2.246354639526893E-2</v>
      </c>
      <c r="BB387" s="35">
        <f t="shared" si="5314"/>
        <v>104.49270927905378</v>
      </c>
      <c r="BC387" s="36" t="str">
        <f t="shared" si="5821"/>
        <v>Expansion</v>
      </c>
      <c r="BD387" s="2">
        <v>99.9542</v>
      </c>
      <c r="BE387" s="25">
        <f t="shared" ref="BE387" si="6238">((BD387-BD386)/BD386)*100</f>
        <v>0.15962739578876453</v>
      </c>
      <c r="BF387" s="22">
        <f t="shared" si="5188"/>
        <v>1.0015962739578876</v>
      </c>
      <c r="BG387" s="22">
        <f t="shared" si="5316"/>
        <v>4.9809569389536179E-3</v>
      </c>
      <c r="BH387" s="35">
        <f t="shared" si="5317"/>
        <v>100.99619138779073</v>
      </c>
      <c r="BI387" s="36" t="str">
        <f t="shared" si="5159"/>
        <v>Recovery</v>
      </c>
      <c r="BJ387" s="2">
        <v>101.2783</v>
      </c>
      <c r="BK387" s="25">
        <f t="shared" ref="BK387" si="6239">((BJ387-BJ386)/BJ386)*100</f>
        <v>0.11001611197327187</v>
      </c>
      <c r="BL387" s="22">
        <f t="shared" si="5190"/>
        <v>1.0011001611197328</v>
      </c>
      <c r="BM387" s="22">
        <f t="shared" si="5319"/>
        <v>6.8596447101700875E-3</v>
      </c>
      <c r="BN387" s="35">
        <f t="shared" si="5320"/>
        <v>101.37192894203402</v>
      </c>
      <c r="BO387" s="36" t="str">
        <f t="shared" si="5161"/>
        <v>Expansion</v>
      </c>
      <c r="BP387" s="2">
        <v>100.5746</v>
      </c>
      <c r="BQ387" s="25">
        <f t="shared" ref="BQ387" si="6240">((BP387-BP386)/BP386)*100</f>
        <v>0.18088910581415346</v>
      </c>
      <c r="BR387" s="22">
        <f t="shared" si="5192"/>
        <v>1.0018088910581415</v>
      </c>
      <c r="BS387" s="22">
        <f t="shared" si="5322"/>
        <v>1.0544063212131416E-2</v>
      </c>
      <c r="BT387" s="35">
        <f t="shared" si="5323"/>
        <v>102.10881264242629</v>
      </c>
      <c r="BU387" s="36" t="str">
        <f t="shared" si="5163"/>
        <v>Expansion</v>
      </c>
      <c r="BV387" s="2">
        <v>99.797499999999999</v>
      </c>
      <c r="BW387" s="25">
        <f t="shared" ref="BW387" si="6241">((BV387-BV386)/BV386)*100</f>
        <v>-0.22355283035280024</v>
      </c>
      <c r="BX387" s="22">
        <f t="shared" si="5466"/>
        <v>0.99776447169647198</v>
      </c>
      <c r="BY387" s="22">
        <f t="shared" si="5325"/>
        <v>-1.1867784993678021E-2</v>
      </c>
      <c r="BZ387" s="35">
        <f t="shared" si="5326"/>
        <v>97.626443001264391</v>
      </c>
      <c r="CA387" s="36" t="str">
        <f t="shared" si="5467"/>
        <v>Slowdown</v>
      </c>
      <c r="CB387" s="2">
        <v>101.3917</v>
      </c>
      <c r="CC387" s="25">
        <f t="shared" ref="CC387" si="6242">((CB387-CB386)/CB386)*100</f>
        <v>6.6914123913514409E-2</v>
      </c>
      <c r="CD387" s="22">
        <f t="shared" si="5195"/>
        <v>1.0006691412391351</v>
      </c>
      <c r="CE387" s="22">
        <f t="shared" si="5328"/>
        <v>5.3982605384577109E-3</v>
      </c>
      <c r="CF387" s="35">
        <f t="shared" si="5329"/>
        <v>101.07965210769154</v>
      </c>
      <c r="CG387" s="36" t="str">
        <f t="shared" si="5166"/>
        <v>Expansion</v>
      </c>
      <c r="CH387" s="2">
        <v>101.1665</v>
      </c>
      <c r="CI387" s="25">
        <f t="shared" ref="CI387" si="6243">((CH387-CH386)/CH386)*100</f>
        <v>5.1921593448973319E-2</v>
      </c>
      <c r="CJ387" s="22">
        <f t="shared" si="5632"/>
        <v>1.0005192159344898</v>
      </c>
      <c r="CK387" s="22">
        <f t="shared" si="5331"/>
        <v>4.1409716990585821E-3</v>
      </c>
      <c r="CL387" s="35">
        <f t="shared" si="5332"/>
        <v>100.82819433981172</v>
      </c>
      <c r="CM387" s="36" t="str">
        <f t="shared" si="5633"/>
        <v>Expansion</v>
      </c>
      <c r="CN387" s="2">
        <v>100.012</v>
      </c>
      <c r="CO387" s="25">
        <f t="shared" ref="CO387" si="6244">((CN387-CN386)/CN386)*100</f>
        <v>0.12784792004349468</v>
      </c>
      <c r="CP387" s="22">
        <f t="shared" si="5198"/>
        <v>1.001278479200435</v>
      </c>
      <c r="CQ387" s="22">
        <f t="shared" si="5334"/>
        <v>2.9744653283243494E-3</v>
      </c>
      <c r="CR387" s="35">
        <f t="shared" si="5335"/>
        <v>100.59489306566488</v>
      </c>
      <c r="CS387" s="36" t="str">
        <f t="shared" si="5169"/>
        <v>Expansion</v>
      </c>
      <c r="CT387" s="2">
        <v>100.7855</v>
      </c>
      <c r="CU387" s="25">
        <f t="shared" ref="CU387" si="6245">((CT387-CT386)/CT386)*100</f>
        <v>0.38026487071691417</v>
      </c>
      <c r="CV387" s="22">
        <f t="shared" si="5200"/>
        <v>1.0038026487071692</v>
      </c>
      <c r="CW387" s="22">
        <f t="shared" si="5337"/>
        <v>1.4670542030820855E-2</v>
      </c>
      <c r="CX387" s="35">
        <f t="shared" si="5338"/>
        <v>102.93410840616417</v>
      </c>
      <c r="CY387" s="36" t="str">
        <f t="shared" si="5171"/>
        <v>Expansion</v>
      </c>
      <c r="CZ387" s="2">
        <v>99.977699999999999</v>
      </c>
      <c r="DA387" s="25">
        <f t="shared" ref="DA387" si="6246">((CZ387-CZ386)/CZ386)*100</f>
        <v>2.5512194829122179E-2</v>
      </c>
      <c r="DB387" s="22">
        <f t="shared" si="5221"/>
        <v>1.0002551219482911</v>
      </c>
      <c r="DC387" s="22">
        <f t="shared" si="5340"/>
        <v>-1.1201243338021527E-4</v>
      </c>
      <c r="DD387" s="35">
        <f t="shared" si="5341"/>
        <v>99.977597513323957</v>
      </c>
      <c r="DE387" s="36" t="str">
        <f t="shared" si="5202"/>
        <v>Slowdown</v>
      </c>
      <c r="DF387" s="2">
        <v>100.9115</v>
      </c>
      <c r="DG387" s="25">
        <f t="shared" si="5222"/>
        <v>0.15443264364668158</v>
      </c>
      <c r="DH387" s="22">
        <f t="shared" si="5490"/>
        <v>1.0015443264364667</v>
      </c>
      <c r="DI387" s="22">
        <f t="shared" si="5473"/>
        <v>6.4047520028562843E-3</v>
      </c>
      <c r="DJ387" s="35">
        <f t="shared" si="5454"/>
        <v>101.28095040057126</v>
      </c>
      <c r="DK387" s="36" t="str">
        <f t="shared" si="5223"/>
        <v>Expansion</v>
      </c>
    </row>
    <row r="388" spans="1:115" x14ac:dyDescent="0.25">
      <c r="A388">
        <v>200601</v>
      </c>
      <c r="B388" s="1">
        <v>99.976900000000001</v>
      </c>
      <c r="C388" s="25">
        <f t="shared" si="5203"/>
        <v>-3.2006369267409637E-3</v>
      </c>
      <c r="D388" s="22">
        <f t="shared" si="5173"/>
        <v>0.99996799363073263</v>
      </c>
      <c r="E388" s="22">
        <f t="shared" si="5290"/>
        <v>-7.6359300492823134E-4</v>
      </c>
      <c r="F388" s="35">
        <f t="shared" si="5291"/>
        <v>99.847281399014349</v>
      </c>
      <c r="G388" s="36" t="str">
        <f t="shared" ref="G388:G451" si="6247">IF((AND(B388&gt;100, F388&gt;100)), "Expansion", IF((AND(B388&gt;100, F388&lt;100)), "Downturn", IF((AND(B388&lt;100, F388&lt;100)), "Slowdown", "Recovery")))</f>
        <v>Slowdown</v>
      </c>
      <c r="H388" s="1">
        <v>100.0759</v>
      </c>
      <c r="I388" s="25">
        <f t="shared" si="5204"/>
        <v>0.19011673307571494</v>
      </c>
      <c r="J388" s="22">
        <f t="shared" si="5174"/>
        <v>1.0019011673307572</v>
      </c>
      <c r="K388" s="22">
        <f t="shared" si="5292"/>
        <v>6.3573660272093768E-3</v>
      </c>
      <c r="L388" s="35">
        <f t="shared" si="5293"/>
        <v>101.27147320544188</v>
      </c>
      <c r="M388" s="36" t="str">
        <f t="shared" ref="M388:M451" si="6248">IF((AND(H388&gt;100, L388&gt;100)), "Expansion", IF((AND(H388&gt;100, L388&lt;100)), "Downturn", IF((AND(H388&lt;100, L388&lt;100)), "Slowdown", "Recovery")))</f>
        <v>Expansion</v>
      </c>
      <c r="N388" s="1">
        <v>100.65819999999999</v>
      </c>
      <c r="O388" s="25">
        <f t="shared" ref="O388" si="6249">((N388-N387)/N387)*100</f>
        <v>0.28044356907528745</v>
      </c>
      <c r="P388" s="22">
        <f t="shared" si="5176"/>
        <v>1.0028044356907528</v>
      </c>
      <c r="Q388" s="22">
        <f t="shared" si="5295"/>
        <v>1.3964676811866861E-2</v>
      </c>
      <c r="R388" s="35">
        <f t="shared" si="5296"/>
        <v>102.79293536237337</v>
      </c>
      <c r="S388" s="36" t="str">
        <f t="shared" ref="S388:S451" si="6250">IF((AND(N388&gt;100, R388&gt;100)), "Expansion", IF((AND(N388&gt;100, R388&lt;100)), "Downturn", IF((AND(N388&lt;100, R388&lt;100)), "Slowdown", "Recovery")))</f>
        <v>Expansion</v>
      </c>
      <c r="T388" s="1">
        <v>100.2449</v>
      </c>
      <c r="U388" s="25">
        <f t="shared" ref="U388" si="6251">((T388-T387)/T387)*100</f>
        <v>8.7762213325084368E-2</v>
      </c>
      <c r="V388" s="22">
        <f t="shared" si="5178"/>
        <v>1.0008776221332509</v>
      </c>
      <c r="W388" s="22">
        <f t="shared" si="5298"/>
        <v>4.1238786295543228E-3</v>
      </c>
      <c r="X388" s="35">
        <f t="shared" si="5299"/>
        <v>100.82477572591087</v>
      </c>
      <c r="Y388" s="36" t="str">
        <f t="shared" ref="Y388:Y451" si="6252">IF((AND(T388&gt;100, X388&gt;100)), "Expansion", IF((AND(T388&gt;100, X388&lt;100)), "Downturn", IF((AND(T388&lt;100, X388&lt;100)), "Slowdown", "Recovery")))</f>
        <v>Expansion</v>
      </c>
      <c r="Z388" s="1">
        <v>101.7869</v>
      </c>
      <c r="AA388" s="25">
        <f t="shared" ref="AA388" si="6253">((Z388-Z387)/Z387)*100</f>
        <v>0.10562601114285414</v>
      </c>
      <c r="AB388" s="22">
        <f t="shared" si="5180"/>
        <v>1.0010562601114286</v>
      </c>
      <c r="AC388" s="22">
        <f t="shared" si="5301"/>
        <v>7.5147707015006393E-3</v>
      </c>
      <c r="AD388" s="35">
        <f t="shared" si="5302"/>
        <v>101.50295414030013</v>
      </c>
      <c r="AE388" s="36" t="str">
        <f t="shared" ref="AE388:AE451" si="6254">IF((AND(Z388&gt;100, AD388&gt;100)), "Expansion", IF((AND(Z388&gt;100, AD388&lt;100)), "Downturn", IF((AND(Z388&lt;100, AD388&lt;100)), "Slowdown", "Recovery")))</f>
        <v>Expansion</v>
      </c>
      <c r="AF388" s="1">
        <v>101.18810000000001</v>
      </c>
      <c r="AG388" s="25">
        <f t="shared" ref="AG388" si="6255">((AF388-AF387)/AF387)*100</f>
        <v>0.14895444864090998</v>
      </c>
      <c r="AH388" s="22">
        <f t="shared" si="5261"/>
        <v>1.0014895444864091</v>
      </c>
      <c r="AI388" s="22">
        <f t="shared" si="5304"/>
        <v>8.9137845596103382E-3</v>
      </c>
      <c r="AJ388" s="35">
        <f t="shared" si="5305"/>
        <v>101.78275691192206</v>
      </c>
      <c r="AK388" s="36" t="str">
        <f t="shared" si="5244"/>
        <v>Expansion</v>
      </c>
      <c r="AL388" s="1">
        <v>100.2984</v>
      </c>
      <c r="AM388" s="25">
        <f t="shared" ref="AM388" si="6256">((AL388-AL387)/AL387)*100</f>
        <v>0.10689550889149321</v>
      </c>
      <c r="AN388" s="22">
        <f t="shared" si="5183"/>
        <v>1.0010689550889149</v>
      </c>
      <c r="AO388" s="22">
        <f t="shared" si="5307"/>
        <v>5.6832538533426735E-3</v>
      </c>
      <c r="AP388" s="35">
        <f t="shared" si="5308"/>
        <v>101.13665077066854</v>
      </c>
      <c r="AQ388" s="36" t="str">
        <f t="shared" ref="AQ388:AQ451" si="6257">IF((AND(AL388&gt;100, AP388&gt;100)), "Expansion", IF((AND(AL388&gt;100, AP388&lt;100)), "Downturn", IF((AND(AL388&lt;100, AP388&lt;100)), "Slowdown", "Recovery")))</f>
        <v>Expansion</v>
      </c>
      <c r="AR388" s="1">
        <v>100.9191</v>
      </c>
      <c r="AS388" s="25">
        <f t="shared" ref="AS388" si="6258">((AR388-AR387)/AR387)*100</f>
        <v>0.17211652705773137</v>
      </c>
      <c r="AT388" s="22">
        <f t="shared" si="5185"/>
        <v>1.0017211652705773</v>
      </c>
      <c r="AU388" s="22">
        <f t="shared" si="5310"/>
        <v>1.1924207283874111E-2</v>
      </c>
      <c r="AV388" s="35">
        <f t="shared" si="5311"/>
        <v>102.38484145677482</v>
      </c>
      <c r="AW388" s="36" t="str">
        <f t="shared" ref="AW388:AW451" si="6259">IF((AND(AR388&gt;100, AV388&gt;100)), "Expansion", IF((AND(AR388&gt;100, AV388&lt;100)), "Downturn", IF((AND(AR388&lt;100, AV388&lt;100)), "Slowdown", "Recovery")))</f>
        <v>Expansion</v>
      </c>
      <c r="AX388" s="1">
        <v>102.32</v>
      </c>
      <c r="AY388" s="25">
        <f t="shared" ref="AY388" si="6260">((AX388-AX387)/AX387)*100</f>
        <v>0.39177517422858815</v>
      </c>
      <c r="AZ388" s="22">
        <f t="shared" si="5820"/>
        <v>1.0039177517422859</v>
      </c>
      <c r="BA388" s="22">
        <f t="shared" si="5313"/>
        <v>2.402228989878874E-2</v>
      </c>
      <c r="BB388" s="35">
        <f t="shared" si="5314"/>
        <v>104.80445797975774</v>
      </c>
      <c r="BC388" s="36" t="str">
        <f t="shared" si="5821"/>
        <v>Expansion</v>
      </c>
      <c r="BD388" s="1">
        <v>100.1285</v>
      </c>
      <c r="BE388" s="25">
        <f t="shared" ref="BE388" si="6261">((BD388-BD387)/BD387)*100</f>
        <v>0.17437986597862054</v>
      </c>
      <c r="BF388" s="22">
        <f t="shared" si="5188"/>
        <v>1.0017437986597861</v>
      </c>
      <c r="BG388" s="22">
        <f t="shared" si="5316"/>
        <v>6.7911407487546427E-3</v>
      </c>
      <c r="BH388" s="35">
        <f t="shared" si="5317"/>
        <v>101.35822814975093</v>
      </c>
      <c r="BI388" s="36" t="str">
        <f t="shared" ref="BI388:BI451" si="6262">IF((AND(BD388&gt;100, BH388&gt;100)), "Expansion", IF((AND(BD388&gt;100, BH388&lt;100)), "Downturn", IF((AND(BD388&lt;100, BH388&lt;100)), "Slowdown", "Recovery")))</f>
        <v>Expansion</v>
      </c>
      <c r="BJ388" s="1">
        <v>101.376</v>
      </c>
      <c r="BK388" s="25">
        <f t="shared" ref="BK388" si="6263">((BJ388-BJ387)/BJ387)*100</f>
        <v>9.6466864076513156E-2</v>
      </c>
      <c r="BL388" s="22">
        <f t="shared" si="5190"/>
        <v>1.0009646686407652</v>
      </c>
      <c r="BM388" s="22">
        <f t="shared" si="5319"/>
        <v>7.0200150393420202E-3</v>
      </c>
      <c r="BN388" s="35">
        <f t="shared" si="5320"/>
        <v>101.4040030078684</v>
      </c>
      <c r="BO388" s="36" t="str">
        <f t="shared" ref="BO388:BO451" si="6264">IF((AND(BJ388&gt;100, BN388&gt;100)), "Expansion", IF((AND(BJ388&gt;100, BN388&lt;100)), "Downturn", IF((AND(BJ388&lt;100, BN388&lt;100)), "Slowdown", "Recovery")))</f>
        <v>Expansion</v>
      </c>
      <c r="BP388" s="1">
        <v>100.74930000000001</v>
      </c>
      <c r="BQ388" s="25">
        <f t="shared" ref="BQ388" si="6265">((BP388-BP387)/BP387)*100</f>
        <v>0.17370190883185357</v>
      </c>
      <c r="BR388" s="22">
        <f t="shared" si="5192"/>
        <v>1.0017370190883186</v>
      </c>
      <c r="BS388" s="22">
        <f t="shared" si="5322"/>
        <v>1.1123946090410897E-2</v>
      </c>
      <c r="BT388" s="35">
        <f t="shared" si="5323"/>
        <v>102.22478921808218</v>
      </c>
      <c r="BU388" s="36" t="str">
        <f t="shared" ref="BU388:BU451" si="6266">IF((AND(BP388&gt;100, BT388&gt;100)), "Expansion", IF((AND(BP388&gt;100, BT388&lt;100)), "Downturn", IF((AND(BP388&lt;100, BT388&lt;100)), "Slowdown", "Recovery")))</f>
        <v>Expansion</v>
      </c>
      <c r="BV388" s="1">
        <v>99.697000000000003</v>
      </c>
      <c r="BW388" s="25">
        <f t="shared" ref="BW388" si="6267">((BV388-BV387)/BV387)*100</f>
        <v>-0.10070392544903098</v>
      </c>
      <c r="BX388" s="22">
        <f t="shared" si="5466"/>
        <v>0.99899296074550969</v>
      </c>
      <c r="BY388" s="22">
        <f t="shared" si="5325"/>
        <v>-1.2508926811536258E-2</v>
      </c>
      <c r="BZ388" s="35">
        <f t="shared" si="5326"/>
        <v>97.498214637692755</v>
      </c>
      <c r="CA388" s="36" t="str">
        <f t="shared" si="5467"/>
        <v>Slowdown</v>
      </c>
      <c r="CB388" s="1">
        <v>101.4405</v>
      </c>
      <c r="CC388" s="25">
        <f t="shared" ref="CC388" si="6268">((CB388-CB387)/CB387)*100</f>
        <v>4.8130172390836681E-2</v>
      </c>
      <c r="CD388" s="22">
        <f t="shared" si="5195"/>
        <v>1.0004813017239083</v>
      </c>
      <c r="CE388" s="22">
        <f t="shared" si="5328"/>
        <v>4.8966677299386863E-3</v>
      </c>
      <c r="CF388" s="35">
        <f t="shared" si="5329"/>
        <v>100.97933354598774</v>
      </c>
      <c r="CG388" s="36" t="str">
        <f t="shared" ref="CG388:CG451" si="6269">IF((AND(CB388&gt;100, CF388&gt;100)), "Expansion", IF((AND(CB388&gt;100, CF388&lt;100)), "Downturn", IF((AND(CB388&lt;100, CF388&lt;100)), "Slowdown", "Recovery")))</f>
        <v>Expansion</v>
      </c>
      <c r="CH388" s="1">
        <v>101.20699999999999</v>
      </c>
      <c r="CI388" s="25">
        <f t="shared" ref="CI388" si="6270">((CH388-CH387)/CH387)*100</f>
        <v>4.0033014881402866E-2</v>
      </c>
      <c r="CJ388" s="22">
        <f t="shared" si="5632"/>
        <v>1.000400330148814</v>
      </c>
      <c r="CK388" s="22">
        <f t="shared" si="5331"/>
        <v>3.8146284952549347E-3</v>
      </c>
      <c r="CL388" s="35">
        <f t="shared" si="5332"/>
        <v>100.76292569905098</v>
      </c>
      <c r="CM388" s="36" t="str">
        <f t="shared" si="5633"/>
        <v>Expansion</v>
      </c>
      <c r="CN388" s="1">
        <v>100.2176</v>
      </c>
      <c r="CO388" s="25">
        <f t="shared" ref="CO388" si="6271">((CN388-CN387)/CN387)*100</f>
        <v>0.20557533096028877</v>
      </c>
      <c r="CP388" s="22">
        <f t="shared" si="5198"/>
        <v>1.0020557533096028</v>
      </c>
      <c r="CQ388" s="22">
        <f t="shared" si="5334"/>
        <v>4.6615326317311911E-3</v>
      </c>
      <c r="CR388" s="35">
        <f t="shared" si="5335"/>
        <v>100.93230652634624</v>
      </c>
      <c r="CS388" s="36" t="str">
        <f t="shared" ref="CS388:CS451" si="6272">IF((AND(CN388&gt;100, CR388&gt;100)), "Expansion", IF((AND(CN388&gt;100, CR388&lt;100)), "Downturn", IF((AND(CN388&lt;100, CR388&lt;100)), "Slowdown", "Recovery")))</f>
        <v>Expansion</v>
      </c>
      <c r="CT388" s="1">
        <v>101.13939999999999</v>
      </c>
      <c r="CU388" s="25">
        <f t="shared" ref="CU388" si="6273">((CT388-CT387)/CT387)*100</f>
        <v>0.35114178130782298</v>
      </c>
      <c r="CV388" s="22">
        <f t="shared" si="5200"/>
        <v>1.0035114178130782</v>
      </c>
      <c r="CW388" s="22">
        <f t="shared" si="5337"/>
        <v>1.7353657726964622E-2</v>
      </c>
      <c r="CX388" s="35">
        <f t="shared" si="5338"/>
        <v>103.47073154539292</v>
      </c>
      <c r="CY388" s="36" t="str">
        <f t="shared" ref="CY388:CY451" si="6274">IF((AND(CT388&gt;100, CX388&gt;100)), "Expansion", IF((AND(CT388&gt;100, CX388&lt;100)), "Downturn", IF((AND(CT388&lt;100, CX388&lt;100)), "Slowdown", "Recovery")))</f>
        <v>Expansion</v>
      </c>
      <c r="CZ388" s="1">
        <v>100.0446</v>
      </c>
      <c r="DA388" s="25">
        <f t="shared" ref="DA388" si="6275">((CZ388-CZ387)/CZ387)*100</f>
        <v>6.6914922027616119E-2</v>
      </c>
      <c r="DB388" s="22">
        <f t="shared" si="5221"/>
        <v>1.0006691492202762</v>
      </c>
      <c r="DC388" s="22">
        <f t="shared" si="5340"/>
        <v>8.443360457461857E-4</v>
      </c>
      <c r="DD388" s="35">
        <f t="shared" si="5341"/>
        <v>100.16886720914924</v>
      </c>
      <c r="DE388" s="36" t="str">
        <f t="shared" si="5202"/>
        <v>Expansion</v>
      </c>
      <c r="DF388" s="1">
        <v>101.03530000000001</v>
      </c>
      <c r="DG388" s="25">
        <f t="shared" si="5222"/>
        <v>0.12268175579592294</v>
      </c>
      <c r="DH388" s="22">
        <f t="shared" si="5490"/>
        <v>1.0012268175579593</v>
      </c>
      <c r="DI388" s="22">
        <f t="shared" si="5473"/>
        <v>7.1402226896197796E-3</v>
      </c>
      <c r="DJ388" s="35">
        <f t="shared" si="5454"/>
        <v>101.42804453792395</v>
      </c>
      <c r="DK388" s="36" t="str">
        <f t="shared" si="5223"/>
        <v>Expansion</v>
      </c>
    </row>
    <row r="389" spans="1:115" x14ac:dyDescent="0.25">
      <c r="A389">
        <v>200602</v>
      </c>
      <c r="B389" s="2">
        <v>99.960099999999997</v>
      </c>
      <c r="C389" s="25">
        <f t="shared" si="5203"/>
        <v>-1.6803881696675411E-2</v>
      </c>
      <c r="D389" s="22">
        <f t="shared" ref="D389:D452" si="6276">PRODUCT(1+C389:C400/100)</f>
        <v>0.99983196118303319</v>
      </c>
      <c r="E389" s="22">
        <f t="shared" si="5290"/>
        <v>-5.6290768313993489E-4</v>
      </c>
      <c r="F389" s="35">
        <f t="shared" si="5291"/>
        <v>99.887418463372015</v>
      </c>
      <c r="G389" s="36" t="str">
        <f t="shared" si="6247"/>
        <v>Slowdown</v>
      </c>
      <c r="H389" s="2">
        <v>100.28149999999999</v>
      </c>
      <c r="I389" s="25">
        <f t="shared" si="5204"/>
        <v>0.20544406795241391</v>
      </c>
      <c r="J389" s="22">
        <f t="shared" ref="J389:J452" si="6277">PRODUCT(1+I389:I400/100)</f>
        <v>1.0020544406795242</v>
      </c>
      <c r="K389" s="22">
        <f t="shared" si="5292"/>
        <v>8.2727805611775285E-3</v>
      </c>
      <c r="L389" s="35">
        <f t="shared" si="5293"/>
        <v>101.65455611223551</v>
      </c>
      <c r="M389" s="36" t="str">
        <f t="shared" si="6248"/>
        <v>Expansion</v>
      </c>
      <c r="N389" s="2">
        <v>100.9102</v>
      </c>
      <c r="O389" s="25">
        <f t="shared" ref="O389" si="6278">((N389-N388)/N388)*100</f>
        <v>0.25035218193849046</v>
      </c>
      <c r="P389" s="22">
        <f t="shared" ref="P389:P452" si="6279">PRODUCT(1+O389:O400/100)</f>
        <v>1.002503521819385</v>
      </c>
      <c r="Q389" s="22">
        <f t="shared" si="5295"/>
        <v>1.5071636293039425E-2</v>
      </c>
      <c r="R389" s="35">
        <f t="shared" si="5296"/>
        <v>103.01432725860789</v>
      </c>
      <c r="S389" s="36" t="str">
        <f t="shared" si="6250"/>
        <v>Expansion</v>
      </c>
      <c r="T389" s="2">
        <v>100.2942</v>
      </c>
      <c r="U389" s="25">
        <f t="shared" ref="U389" si="6280">((T389-T388)/T388)*100</f>
        <v>4.9179559259376136E-2</v>
      </c>
      <c r="V389" s="22">
        <f t="shared" ref="V389:V452" si="6281">PRODUCT(1+U389:U400/100)</f>
        <v>1.0004917955925938</v>
      </c>
      <c r="W389" s="22">
        <f t="shared" si="5298"/>
        <v>4.5895268239917186E-3</v>
      </c>
      <c r="X389" s="35">
        <f t="shared" si="5299"/>
        <v>100.91790536479834</v>
      </c>
      <c r="Y389" s="36" t="str">
        <f t="shared" si="6252"/>
        <v>Expansion</v>
      </c>
      <c r="Z389" s="2">
        <v>101.8604</v>
      </c>
      <c r="AA389" s="25">
        <f t="shared" ref="AA389" si="6282">((Z389-Z388)/Z388)*100</f>
        <v>7.2209685136295221E-2</v>
      </c>
      <c r="AB389" s="22">
        <f t="shared" ref="AB389:AB452" si="6283">PRODUCT(1+AA389:AA400/100)</f>
        <v>1.000722096851363</v>
      </c>
      <c r="AC389" s="22">
        <f t="shared" si="5301"/>
        <v>7.0351798538390575E-3</v>
      </c>
      <c r="AD389" s="35">
        <f t="shared" si="5302"/>
        <v>101.40703597076781</v>
      </c>
      <c r="AE389" s="36" t="str">
        <f t="shared" si="6254"/>
        <v>Expansion</v>
      </c>
      <c r="AF389" s="2">
        <v>101.3265</v>
      </c>
      <c r="AG389" s="25">
        <f t="shared" ref="AG389" si="6284">((AF389-AF388)/AF388)*100</f>
        <v>0.13677497650414433</v>
      </c>
      <c r="AH389" s="22">
        <f t="shared" si="5261"/>
        <v>1.0013677497650415</v>
      </c>
      <c r="AI389" s="22">
        <f t="shared" si="5304"/>
        <v>9.4462647803361666E-3</v>
      </c>
      <c r="AJ389" s="35">
        <f t="shared" si="5305"/>
        <v>101.88925295606724</v>
      </c>
      <c r="AK389" s="36" t="str">
        <f t="shared" si="5244"/>
        <v>Expansion</v>
      </c>
      <c r="AL389" s="2">
        <v>100.37730000000001</v>
      </c>
      <c r="AM389" s="25">
        <f t="shared" ref="AM389" si="6285">((AL389-AL388)/AL388)*100</f>
        <v>7.8665262855643167E-2</v>
      </c>
      <c r="AN389" s="22">
        <f t="shared" ref="AN389:AN452" si="6286">PRODUCT(1+AM389:AM400/100)</f>
        <v>1.0007866526285565</v>
      </c>
      <c r="AO389" s="22">
        <f t="shared" si="5307"/>
        <v>5.8621757390102669E-3</v>
      </c>
      <c r="AP389" s="35">
        <f t="shared" si="5308"/>
        <v>101.17243514780205</v>
      </c>
      <c r="AQ389" s="36" t="str">
        <f t="shared" si="6257"/>
        <v>Expansion</v>
      </c>
      <c r="AR389" s="2">
        <v>101.0733</v>
      </c>
      <c r="AS389" s="25">
        <f t="shared" ref="AS389" si="6287">((AR389-AR388)/AR388)*100</f>
        <v>0.15279565513366944</v>
      </c>
      <c r="AT389" s="22">
        <f t="shared" ref="AT389:AT452" si="6288">PRODUCT(1+AS389:AS400/100)</f>
        <v>1.0015279565513366</v>
      </c>
      <c r="AU389" s="22">
        <f t="shared" si="5310"/>
        <v>1.1636391297428661E-2</v>
      </c>
      <c r="AV389" s="35">
        <f t="shared" si="5311"/>
        <v>102.32727825948574</v>
      </c>
      <c r="AW389" s="36" t="str">
        <f t="shared" si="6259"/>
        <v>Expansion</v>
      </c>
      <c r="AX389" s="2">
        <v>102.6283</v>
      </c>
      <c r="AY389" s="25">
        <f t="shared" ref="AY389" si="6289">((AX389-AX388)/AX388)*100</f>
        <v>0.30130961688819657</v>
      </c>
      <c r="AZ389" s="22">
        <f t="shared" si="5820"/>
        <v>1.0030130961688819</v>
      </c>
      <c r="BA389" s="22">
        <f t="shared" si="5313"/>
        <v>2.402400304927288E-2</v>
      </c>
      <c r="BB389" s="35">
        <f t="shared" si="5314"/>
        <v>104.80480060985458</v>
      </c>
      <c r="BC389" s="36" t="str">
        <f t="shared" si="5821"/>
        <v>Expansion</v>
      </c>
      <c r="BD389" s="2">
        <v>100.29989999999999</v>
      </c>
      <c r="BE389" s="25">
        <f t="shared" ref="BE389" si="6290">((BD389-BD388)/BD388)*100</f>
        <v>0.17118003365674242</v>
      </c>
      <c r="BF389" s="22">
        <f t="shared" ref="BF389:BF452" si="6291">PRODUCT(1+BE389:BE400/100)</f>
        <v>1.0017118003365675</v>
      </c>
      <c r="BG389" s="22">
        <f t="shared" si="5316"/>
        <v>8.1263305170093947E-3</v>
      </c>
      <c r="BH389" s="35">
        <f t="shared" si="5317"/>
        <v>101.62526610340188</v>
      </c>
      <c r="BI389" s="36" t="str">
        <f t="shared" si="6262"/>
        <v>Expansion</v>
      </c>
      <c r="BJ389" s="2">
        <v>101.45099999999999</v>
      </c>
      <c r="BK389" s="25">
        <f t="shared" ref="BK389" si="6292">((BJ389-BJ388)/BJ388)*100</f>
        <v>7.3982007575746356E-2</v>
      </c>
      <c r="BL389" s="22">
        <f t="shared" ref="BL389:BL452" si="6293">PRODUCT(1+BK389:BK400/100)</f>
        <v>1.0007398200757576</v>
      </c>
      <c r="BM389" s="22">
        <f t="shared" si="5319"/>
        <v>6.6700536223891493E-3</v>
      </c>
      <c r="BN389" s="35">
        <f t="shared" si="5320"/>
        <v>101.33401072447784</v>
      </c>
      <c r="BO389" s="36" t="str">
        <f t="shared" si="6264"/>
        <v>Expansion</v>
      </c>
      <c r="BP389" s="2">
        <v>100.91589999999999</v>
      </c>
      <c r="BQ389" s="25">
        <f t="shared" ref="BQ389" si="6294">((BP389-BP388)/BP388)*100</f>
        <v>0.1653609503986512</v>
      </c>
      <c r="BR389" s="22">
        <f t="shared" ref="BR389:BR452" si="6295">PRODUCT(1+BQ389:BQ400/100)</f>
        <v>1.0016536095039865</v>
      </c>
      <c r="BS389" s="22">
        <f t="shared" si="5322"/>
        <v>1.1103351745406442E-2</v>
      </c>
      <c r="BT389" s="35">
        <f t="shared" si="5323"/>
        <v>102.22067034908129</v>
      </c>
      <c r="BU389" s="36" t="str">
        <f t="shared" si="6266"/>
        <v>Expansion</v>
      </c>
      <c r="BV389" s="2">
        <v>99.738799999999998</v>
      </c>
      <c r="BW389" s="25">
        <f t="shared" ref="BW389" si="6296">((BV389-BV388)/BV388)*100</f>
        <v>4.1927038927946629E-2</v>
      </c>
      <c r="BX389" s="22">
        <f t="shared" si="5466"/>
        <v>1.0004192703892794</v>
      </c>
      <c r="BY389" s="22">
        <f t="shared" si="5325"/>
        <v>-1.0985981693005464E-2</v>
      </c>
      <c r="BZ389" s="35">
        <f t="shared" si="5326"/>
        <v>97.802803661398912</v>
      </c>
      <c r="CA389" s="36" t="str">
        <f t="shared" si="5467"/>
        <v>Slowdown</v>
      </c>
      <c r="CB389" s="2">
        <v>101.4599</v>
      </c>
      <c r="CC389" s="25">
        <f t="shared" ref="CC389" si="6297">((CB389-CB388)/CB388)*100</f>
        <v>1.9124511413098837E-2</v>
      </c>
      <c r="CD389" s="22">
        <f t="shared" ref="CD389:CD452" si="6298">PRODUCT(1+CC389:CC400/100)</f>
        <v>1.000191245114131</v>
      </c>
      <c r="CE389" s="22">
        <f t="shared" si="5328"/>
        <v>3.9749372143971229E-3</v>
      </c>
      <c r="CF389" s="35">
        <f t="shared" si="5329"/>
        <v>100.79498744287943</v>
      </c>
      <c r="CG389" s="36" t="str">
        <f t="shared" si="6269"/>
        <v>Expansion</v>
      </c>
      <c r="CH389" s="2">
        <v>101.2398</v>
      </c>
      <c r="CI389" s="25">
        <f t="shared" ref="CI389" si="6299">((CH389-CH388)/CH388)*100</f>
        <v>3.2408825476507377E-2</v>
      </c>
      <c r="CJ389" s="22">
        <f t="shared" si="5632"/>
        <v>1.000324088254765</v>
      </c>
      <c r="CK389" s="22">
        <f t="shared" si="5331"/>
        <v>3.3736573260099156E-3</v>
      </c>
      <c r="CL389" s="35">
        <f t="shared" si="5332"/>
        <v>100.67473146520199</v>
      </c>
      <c r="CM389" s="36" t="str">
        <f t="shared" si="5633"/>
        <v>Expansion</v>
      </c>
      <c r="CN389" s="2">
        <v>100.4521</v>
      </c>
      <c r="CO389" s="25">
        <f t="shared" ref="CO389" si="6300">((CN389-CN388)/CN388)*100</f>
        <v>0.23399083594098946</v>
      </c>
      <c r="CP389" s="22">
        <f t="shared" ref="CP389:CP452" si="6301">PRODUCT(1+CO389:CO400/100)</f>
        <v>1.00233990835941</v>
      </c>
      <c r="CQ389" s="22">
        <f t="shared" si="5334"/>
        <v>6.6288808765557761E-3</v>
      </c>
      <c r="CR389" s="35">
        <f t="shared" si="5335"/>
        <v>101.32577617531115</v>
      </c>
      <c r="CS389" s="36" t="str">
        <f t="shared" si="6272"/>
        <v>Expansion</v>
      </c>
      <c r="CT389" s="2">
        <v>101.435</v>
      </c>
      <c r="CU389" s="25">
        <f t="shared" ref="CU389" si="6302">((CT389-CT388)/CT388)*100</f>
        <v>0.29226987702122753</v>
      </c>
      <c r="CV389" s="22">
        <f t="shared" ref="CV389:CV452" si="6303">PRODUCT(1+CU389:CU400/100)</f>
        <v>1.0029226987702122</v>
      </c>
      <c r="CW389" s="22">
        <f t="shared" si="5337"/>
        <v>1.9001742956596956E-2</v>
      </c>
      <c r="CX389" s="35">
        <f t="shared" si="5338"/>
        <v>103.80034859131939</v>
      </c>
      <c r="CY389" s="36" t="str">
        <f t="shared" si="6274"/>
        <v>Expansion</v>
      </c>
      <c r="CZ389" s="2">
        <v>100.18510000000001</v>
      </c>
      <c r="DA389" s="25">
        <f t="shared" ref="DA389" si="6304">((CZ389-CZ388)/CZ388)*100</f>
        <v>0.14043736493524184</v>
      </c>
      <c r="DB389" s="22">
        <f t="shared" si="5221"/>
        <v>1.0014043736493523</v>
      </c>
      <c r="DC389" s="22">
        <f t="shared" si="5340"/>
        <v>2.2890002931281739E-3</v>
      </c>
      <c r="DD389" s="35">
        <f t="shared" si="5341"/>
        <v>100.45780005862564</v>
      </c>
      <c r="DE389" s="36" t="str">
        <f t="shared" ref="DE389:DE452" si="6305">IF((AND(CZ389&gt;100, DD389&gt;100)), "Expansion", IF((AND(CZ389&gt;100, DD389&lt;100)), "Downturn", IF((AND(CZ389&lt;100, DD389&lt;100)), "Slowdown", "Recovery")))</f>
        <v>Expansion</v>
      </c>
      <c r="DF389" s="2">
        <v>101.12</v>
      </c>
      <c r="DG389" s="25">
        <f t="shared" si="5222"/>
        <v>8.3832086409401457E-2</v>
      </c>
      <c r="DH389" s="22">
        <f t="shared" si="5490"/>
        <v>1.0008383208640941</v>
      </c>
      <c r="DI389" s="22">
        <f t="shared" si="5473"/>
        <v>7.3940652215926939E-3</v>
      </c>
      <c r="DJ389" s="35">
        <f t="shared" si="5454"/>
        <v>101.47881304431854</v>
      </c>
      <c r="DK389" s="36" t="str">
        <f t="shared" si="5223"/>
        <v>Expansion</v>
      </c>
    </row>
    <row r="390" spans="1:115" x14ac:dyDescent="0.25">
      <c r="A390">
        <v>200603</v>
      </c>
      <c r="B390" s="1">
        <v>99.932599999999994</v>
      </c>
      <c r="C390" s="25">
        <f t="shared" ref="C390:C453" si="6306">((B390-B389)/B389)*100</f>
        <v>-2.7510976879778444E-2</v>
      </c>
      <c r="D390" s="22">
        <f t="shared" si="6276"/>
        <v>0.99972489023120226</v>
      </c>
      <c r="E390" s="22">
        <f t="shared" si="5290"/>
        <v>-5.6406204682513117E-4</v>
      </c>
      <c r="F390" s="35">
        <f t="shared" si="5291"/>
        <v>99.88718759063498</v>
      </c>
      <c r="G390" s="36" t="str">
        <f t="shared" si="6247"/>
        <v>Slowdown</v>
      </c>
      <c r="H390" s="1">
        <v>100.4926</v>
      </c>
      <c r="I390" s="25">
        <f t="shared" ref="I390:I453" si="6307">((H390-H389)/H389)*100</f>
        <v>0.21050742160817487</v>
      </c>
      <c r="J390" s="22">
        <f t="shared" si="6277"/>
        <v>1.0021050742160817</v>
      </c>
      <c r="K390" s="22">
        <f t="shared" si="5292"/>
        <v>9.7698660474294652E-3</v>
      </c>
      <c r="L390" s="35">
        <f t="shared" si="5293"/>
        <v>101.95397320948589</v>
      </c>
      <c r="M390" s="36" t="str">
        <f t="shared" si="6248"/>
        <v>Expansion</v>
      </c>
      <c r="N390" s="1">
        <v>101.1039</v>
      </c>
      <c r="O390" s="25">
        <f t="shared" ref="O390" si="6308">((N390-N389)/N389)*100</f>
        <v>0.19195284520295536</v>
      </c>
      <c r="P390" s="22">
        <f t="shared" si="6279"/>
        <v>1.0019195284520295</v>
      </c>
      <c r="Q390" s="22">
        <f t="shared" si="5295"/>
        <v>1.5064746785752092E-2</v>
      </c>
      <c r="R390" s="35">
        <f t="shared" si="5296"/>
        <v>103.01294935715042</v>
      </c>
      <c r="S390" s="36" t="str">
        <f t="shared" si="6250"/>
        <v>Expansion</v>
      </c>
      <c r="T390" s="1">
        <v>100.3043</v>
      </c>
      <c r="U390" s="25">
        <f t="shared" ref="U390" si="6309">((T390-T389)/T389)*100</f>
        <v>1.0070372962737849E-2</v>
      </c>
      <c r="V390" s="22">
        <f t="shared" si="6281"/>
        <v>1.0001007037296274</v>
      </c>
      <c r="W390" s="22">
        <f t="shared" si="5298"/>
        <v>4.301389641220954E-3</v>
      </c>
      <c r="X390" s="35">
        <f t="shared" si="5299"/>
        <v>100.86027792824419</v>
      </c>
      <c r="Y390" s="36" t="str">
        <f t="shared" si="6252"/>
        <v>Expansion</v>
      </c>
      <c r="Z390" s="1">
        <v>101.90779999999999</v>
      </c>
      <c r="AA390" s="25">
        <f t="shared" ref="AA390" si="6310">((Z390-Z389)/Z389)*100</f>
        <v>4.6534276323277848E-2</v>
      </c>
      <c r="AB390" s="22">
        <f t="shared" si="6283"/>
        <v>1.0004653427632328</v>
      </c>
      <c r="AC390" s="22">
        <f t="shared" si="5301"/>
        <v>6.2195207444075695E-3</v>
      </c>
      <c r="AD390" s="35">
        <f t="shared" si="5302"/>
        <v>101.24390414888151</v>
      </c>
      <c r="AE390" s="36" t="str">
        <f t="shared" si="6254"/>
        <v>Expansion</v>
      </c>
      <c r="AF390" s="1">
        <v>101.4328</v>
      </c>
      <c r="AG390" s="25">
        <f t="shared" ref="AG390" si="6311">((AF390-AF389)/AF389)*100</f>
        <v>0.10490839020394913</v>
      </c>
      <c r="AH390" s="22">
        <f t="shared" si="5261"/>
        <v>1.0010490839020394</v>
      </c>
      <c r="AI390" s="22">
        <f t="shared" si="5304"/>
        <v>9.2444357769911889E-3</v>
      </c>
      <c r="AJ390" s="35">
        <f t="shared" si="5305"/>
        <v>101.84888715539824</v>
      </c>
      <c r="AK390" s="36" t="str">
        <f t="shared" si="5244"/>
        <v>Expansion</v>
      </c>
      <c r="AL390" s="1">
        <v>100.4273</v>
      </c>
      <c r="AM390" s="25">
        <f t="shared" ref="AM390" si="6312">((AL390-AL389)/AL389)*100</f>
        <v>4.9812059101009047E-2</v>
      </c>
      <c r="AN390" s="22">
        <f t="shared" si="6286"/>
        <v>1.0004981205910102</v>
      </c>
      <c r="AO390" s="22">
        <f t="shared" si="5307"/>
        <v>5.6165036488753373E-3</v>
      </c>
      <c r="AP390" s="35">
        <f t="shared" si="5308"/>
        <v>101.12330072977507</v>
      </c>
      <c r="AQ390" s="36" t="str">
        <f t="shared" si="6257"/>
        <v>Expansion</v>
      </c>
      <c r="AR390" s="1">
        <v>101.2034</v>
      </c>
      <c r="AS390" s="25">
        <f t="shared" ref="AS390" si="6313">((AR390-AR389)/AR389)*100</f>
        <v>0.12871846471817855</v>
      </c>
      <c r="AT390" s="22">
        <f t="shared" si="6288"/>
        <v>1.0012871846471818</v>
      </c>
      <c r="AU390" s="22">
        <f t="shared" si="5310"/>
        <v>1.0782651077965388E-2</v>
      </c>
      <c r="AV390" s="35">
        <f t="shared" si="5311"/>
        <v>102.15653021559308</v>
      </c>
      <c r="AW390" s="36" t="str">
        <f t="shared" si="6259"/>
        <v>Expansion</v>
      </c>
      <c r="AX390" s="1">
        <v>102.8122</v>
      </c>
      <c r="AY390" s="25">
        <f t="shared" ref="AY390" si="6314">((AX390-AX389)/AX389)*100</f>
        <v>0.17919034028626449</v>
      </c>
      <c r="AZ390" s="22">
        <f t="shared" si="5820"/>
        <v>1.0017919034028626</v>
      </c>
      <c r="BA390" s="22">
        <f t="shared" si="5313"/>
        <v>2.2101820278559448E-2</v>
      </c>
      <c r="BB390" s="35">
        <f t="shared" si="5314"/>
        <v>104.42036405571189</v>
      </c>
      <c r="BC390" s="36" t="str">
        <f t="shared" si="5821"/>
        <v>Expansion</v>
      </c>
      <c r="BD390" s="1">
        <v>100.4688</v>
      </c>
      <c r="BE390" s="25">
        <f t="shared" ref="BE390" si="6315">((BD390-BD389)/BD389)*100</f>
        <v>0.16839498344465728</v>
      </c>
      <c r="BF390" s="22">
        <f t="shared" si="6291"/>
        <v>1.0016839498344465</v>
      </c>
      <c r="BG390" s="22">
        <f t="shared" si="5316"/>
        <v>9.0987707268472828E-3</v>
      </c>
      <c r="BH390" s="35">
        <f t="shared" si="5317"/>
        <v>101.81975414536946</v>
      </c>
      <c r="BI390" s="36" t="str">
        <f t="shared" si="6262"/>
        <v>Expansion</v>
      </c>
      <c r="BJ390" s="1">
        <v>101.4956</v>
      </c>
      <c r="BK390" s="25">
        <f t="shared" ref="BK390" si="6316">((BJ390-BJ389)/BJ389)*100</f>
        <v>4.3962109786993366E-2</v>
      </c>
      <c r="BL390" s="22">
        <f t="shared" si="6293"/>
        <v>1.0004396210978699</v>
      </c>
      <c r="BM390" s="22">
        <f t="shared" si="5319"/>
        <v>5.8530300777961397E-3</v>
      </c>
      <c r="BN390" s="35">
        <f t="shared" si="5320"/>
        <v>101.17060601555923</v>
      </c>
      <c r="BO390" s="36" t="str">
        <f t="shared" si="6264"/>
        <v>Expansion</v>
      </c>
      <c r="BP390" s="1">
        <v>101.0753</v>
      </c>
      <c r="BQ390" s="25">
        <f t="shared" ref="BQ390" si="6317">((BP390-BP389)/BP389)*100</f>
        <v>0.15795330567334295</v>
      </c>
      <c r="BR390" s="22">
        <f t="shared" si="6295"/>
        <v>1.0015795330567334</v>
      </c>
      <c r="BS390" s="22">
        <f t="shared" si="5322"/>
        <v>1.0677199210059385E-2</v>
      </c>
      <c r="BT390" s="35">
        <f t="shared" si="5323"/>
        <v>102.13543984201188</v>
      </c>
      <c r="BU390" s="36" t="str">
        <f t="shared" si="6266"/>
        <v>Expansion</v>
      </c>
      <c r="BV390" s="1">
        <v>99.911600000000007</v>
      </c>
      <c r="BW390" s="25">
        <f t="shared" ref="BW390" si="6318">((BV390-BV389)/BV389)*100</f>
        <v>0.17325253562305681</v>
      </c>
      <c r="BX390" s="22">
        <f t="shared" si="5466"/>
        <v>1.0017325253562306</v>
      </c>
      <c r="BY390" s="22">
        <f t="shared" si="5325"/>
        <v>-7.0857424526409307E-3</v>
      </c>
      <c r="BZ390" s="35">
        <f t="shared" si="5326"/>
        <v>98.582851509471809</v>
      </c>
      <c r="CA390" s="36" t="str">
        <f t="shared" si="5467"/>
        <v>Slowdown</v>
      </c>
      <c r="CB390" s="1">
        <v>101.465</v>
      </c>
      <c r="CC390" s="25">
        <f t="shared" ref="CC390" si="6319">((CB390-CB389)/CB389)*100</f>
        <v>5.0266164267841499E-3</v>
      </c>
      <c r="CD390" s="22">
        <f t="shared" si="6298"/>
        <v>1.0000502661642678</v>
      </c>
      <c r="CE390" s="22">
        <f t="shared" si="5328"/>
        <v>3.0070936568311613E-3</v>
      </c>
      <c r="CF390" s="35">
        <f t="shared" si="5329"/>
        <v>100.60141873136624</v>
      </c>
      <c r="CG390" s="36" t="str">
        <f t="shared" si="6269"/>
        <v>Expansion</v>
      </c>
      <c r="CH390" s="1">
        <v>101.2702</v>
      </c>
      <c r="CI390" s="25">
        <f t="shared" ref="CI390" si="6320">((CH390-CH389)/CH389)*100</f>
        <v>3.0027716372415001E-2</v>
      </c>
      <c r="CJ390" s="22">
        <f t="shared" si="5632"/>
        <v>1.0003002771637242</v>
      </c>
      <c r="CK390" s="22">
        <f t="shared" si="5331"/>
        <v>2.8986655443046239E-3</v>
      </c>
      <c r="CL390" s="35">
        <f t="shared" si="5332"/>
        <v>100.57973310886092</v>
      </c>
      <c r="CM390" s="36" t="str">
        <f t="shared" si="5633"/>
        <v>Expansion</v>
      </c>
      <c r="CN390" s="1">
        <v>100.6863</v>
      </c>
      <c r="CO390" s="25">
        <f t="shared" ref="CO390" si="6321">((CN390-CN389)/CN389)*100</f>
        <v>0.23314594717283293</v>
      </c>
      <c r="CP390" s="22">
        <f t="shared" si="6301"/>
        <v>1.0023314594717283</v>
      </c>
      <c r="CQ390" s="22">
        <f t="shared" si="5334"/>
        <v>8.7897884960275174E-3</v>
      </c>
      <c r="CR390" s="35">
        <f t="shared" si="5335"/>
        <v>101.75795769920551</v>
      </c>
      <c r="CS390" s="36" t="str">
        <f t="shared" si="6272"/>
        <v>Expansion</v>
      </c>
      <c r="CT390" s="1">
        <v>101.6572</v>
      </c>
      <c r="CU390" s="25">
        <f t="shared" ref="CU390" si="6322">((CT390-CT389)/CT389)*100</f>
        <v>0.21905653867008512</v>
      </c>
      <c r="CV390" s="22">
        <f t="shared" si="6303"/>
        <v>1.0021905653867009</v>
      </c>
      <c r="CW390" s="22">
        <f t="shared" si="5337"/>
        <v>1.9059524298813413E-2</v>
      </c>
      <c r="CX390" s="35">
        <f t="shared" si="5338"/>
        <v>103.81190485976268</v>
      </c>
      <c r="CY390" s="36" t="str">
        <f t="shared" si="6274"/>
        <v>Expansion</v>
      </c>
      <c r="CZ390" s="1">
        <v>100.3617</v>
      </c>
      <c r="DA390" s="25">
        <f t="shared" ref="DA390" si="6323">((CZ390-CZ389)/CZ389)*100</f>
        <v>0.1762737173491801</v>
      </c>
      <c r="DB390" s="22">
        <f t="shared" ref="DB390:DB453" si="6324">PRODUCT(1+DA390:DA401/100)</f>
        <v>1.0017627371734918</v>
      </c>
      <c r="DC390" s="22">
        <f t="shared" si="5340"/>
        <v>3.9965106810371243E-3</v>
      </c>
      <c r="DD390" s="35">
        <f t="shared" si="5341"/>
        <v>100.79930213620743</v>
      </c>
      <c r="DE390" s="36" t="str">
        <f t="shared" si="6305"/>
        <v>Expansion</v>
      </c>
      <c r="DF390" s="1">
        <v>101.1613</v>
      </c>
      <c r="DG390" s="25">
        <f t="shared" ref="DG390:DG453" si="6325">((DF390-DF389)/DF389)*100</f>
        <v>4.0842563291131888E-2</v>
      </c>
      <c r="DH390" s="22">
        <f t="shared" si="5490"/>
        <v>1.0004084256329113</v>
      </c>
      <c r="DI390" s="22">
        <f t="shared" si="5473"/>
        <v>6.9307719106153076E-3</v>
      </c>
      <c r="DJ390" s="35">
        <f t="shared" si="5454"/>
        <v>101.38615438212307</v>
      </c>
      <c r="DK390" s="36" t="str">
        <f t="shared" ref="DK390:DK453" si="6326">IF((AND(DF390&gt;100, DJ390&gt;100)), "Expansion", IF((AND(DF390&gt;100, DJ390&lt;100)), "Downturn", IF((AND(DF390&lt;100, DJ390&lt;100)), "Slowdown", "Recovery")))</f>
        <v>Expansion</v>
      </c>
    </row>
    <row r="391" spans="1:115" x14ac:dyDescent="0.25">
      <c r="A391">
        <v>200604</v>
      </c>
      <c r="B391" s="2">
        <v>99.905699999999996</v>
      </c>
      <c r="C391" s="25">
        <f t="shared" si="6306"/>
        <v>-2.6918142828263956E-2</v>
      </c>
      <c r="D391" s="22">
        <f t="shared" si="6276"/>
        <v>0.99973081857171731</v>
      </c>
      <c r="E391" s="22">
        <f t="shared" si="5290"/>
        <v>-6.971715041900195E-4</v>
      </c>
      <c r="F391" s="35">
        <f t="shared" si="5291"/>
        <v>99.860565699161995</v>
      </c>
      <c r="G391" s="36" t="str">
        <f t="shared" si="6247"/>
        <v>Slowdown</v>
      </c>
      <c r="H391" s="2">
        <v>100.69199999999999</v>
      </c>
      <c r="I391" s="25">
        <f t="shared" si="6307"/>
        <v>0.19842257041811748</v>
      </c>
      <c r="J391" s="22">
        <f t="shared" si="6277"/>
        <v>1.0019842257041811</v>
      </c>
      <c r="K391" s="22">
        <f t="shared" si="5292"/>
        <v>1.0828875260632698E-2</v>
      </c>
      <c r="L391" s="35">
        <f t="shared" si="5293"/>
        <v>102.16577505212653</v>
      </c>
      <c r="M391" s="36" t="str">
        <f t="shared" si="6248"/>
        <v>Expansion</v>
      </c>
      <c r="N391" s="2">
        <v>101.24460000000001</v>
      </c>
      <c r="O391" s="25">
        <f t="shared" ref="O391" si="6327">((N391-N390)/N390)*100</f>
        <v>0.13916377113050002</v>
      </c>
      <c r="P391" s="22">
        <f t="shared" si="6279"/>
        <v>1.001391637711305</v>
      </c>
      <c r="Q391" s="22">
        <f t="shared" si="5295"/>
        <v>1.411015476396793E-2</v>
      </c>
      <c r="R391" s="35">
        <f t="shared" si="5296"/>
        <v>102.82203095279358</v>
      </c>
      <c r="S391" s="36" t="str">
        <f t="shared" si="6250"/>
        <v>Expansion</v>
      </c>
      <c r="T391" s="2">
        <v>100.2803</v>
      </c>
      <c r="U391" s="25">
        <f t="shared" ref="U391" si="6328">((T391-T390)/T390)*100</f>
        <v>-2.3927189562163245E-2</v>
      </c>
      <c r="V391" s="22">
        <f t="shared" si="6281"/>
        <v>0.99976072810437833</v>
      </c>
      <c r="W391" s="22">
        <f t="shared" si="5298"/>
        <v>3.2936105755718703E-3</v>
      </c>
      <c r="X391" s="35">
        <f t="shared" si="5299"/>
        <v>100.65872211511437</v>
      </c>
      <c r="Y391" s="36" t="str">
        <f t="shared" si="6252"/>
        <v>Expansion</v>
      </c>
      <c r="Z391" s="2">
        <v>101.92230000000001</v>
      </c>
      <c r="AA391" s="25">
        <f t="shared" ref="AA391" si="6329">((Z391-Z390)/Z390)*100</f>
        <v>1.4228547765737648E-2</v>
      </c>
      <c r="AB391" s="22">
        <f t="shared" si="6283"/>
        <v>1.0001422854776574</v>
      </c>
      <c r="AC391" s="22">
        <f t="shared" si="5301"/>
        <v>5.0051915550708426E-3</v>
      </c>
      <c r="AD391" s="35">
        <f t="shared" si="5302"/>
        <v>101.00103831101417</v>
      </c>
      <c r="AE391" s="36" t="str">
        <f t="shared" si="6254"/>
        <v>Expansion</v>
      </c>
      <c r="AF391" s="2">
        <v>101.499</v>
      </c>
      <c r="AG391" s="25">
        <f t="shared" ref="AG391" si="6330">((AF391-AF390)/AF390)*100</f>
        <v>6.5264884731561126E-2</v>
      </c>
      <c r="AH391" s="22">
        <f t="shared" si="5261"/>
        <v>1.0006526488473155</v>
      </c>
      <c r="AI391" s="22">
        <f t="shared" si="5304"/>
        <v>8.1356854744589757E-3</v>
      </c>
      <c r="AJ391" s="35">
        <f t="shared" si="5305"/>
        <v>101.62713709489179</v>
      </c>
      <c r="AK391" s="36" t="str">
        <f t="shared" si="5244"/>
        <v>Expansion</v>
      </c>
      <c r="AL391" s="2">
        <v>100.46850000000001</v>
      </c>
      <c r="AM391" s="25">
        <f t="shared" ref="AM391" si="6331">((AL391-AL390)/AL390)*100</f>
        <v>4.1024701450704595E-2</v>
      </c>
      <c r="AN391" s="22">
        <f t="shared" si="6286"/>
        <v>1.0004102470145071</v>
      </c>
      <c r="AO391" s="22">
        <f t="shared" si="5307"/>
        <v>5.1071450009010366E-3</v>
      </c>
      <c r="AP391" s="35">
        <f t="shared" si="5308"/>
        <v>101.02142900018021</v>
      </c>
      <c r="AQ391" s="36" t="str">
        <f t="shared" si="6257"/>
        <v>Expansion</v>
      </c>
      <c r="AR391" s="2">
        <v>101.3064</v>
      </c>
      <c r="AS391" s="25">
        <f t="shared" ref="AS391" si="6332">((AR391-AR390)/AR390)*100</f>
        <v>0.10177523680033915</v>
      </c>
      <c r="AT391" s="22">
        <f t="shared" si="6288"/>
        <v>1.0010177523680035</v>
      </c>
      <c r="AU391" s="22">
        <f t="shared" si="5310"/>
        <v>9.5859763116068475E-3</v>
      </c>
      <c r="AV391" s="35">
        <f t="shared" si="5311"/>
        <v>101.91719526232137</v>
      </c>
      <c r="AW391" s="36" t="str">
        <f t="shared" si="6259"/>
        <v>Expansion</v>
      </c>
      <c r="AX391" s="2">
        <v>102.9063</v>
      </c>
      <c r="AY391" s="25">
        <f t="shared" ref="AY391" si="6333">((AX391-AX390)/AX390)*100</f>
        <v>9.1526102933306958E-2</v>
      </c>
      <c r="AZ391" s="22">
        <f t="shared" si="5820"/>
        <v>1.000915261029333</v>
      </c>
      <c r="BA391" s="22">
        <f t="shared" si="5313"/>
        <v>1.8673548479061886E-2</v>
      </c>
      <c r="BB391" s="35">
        <f t="shared" si="5314"/>
        <v>103.73470969581237</v>
      </c>
      <c r="BC391" s="36" t="str">
        <f t="shared" si="5821"/>
        <v>Expansion</v>
      </c>
      <c r="BD391" s="2">
        <v>100.64409999999999</v>
      </c>
      <c r="BE391" s="25">
        <f t="shared" ref="BE391" si="6334">((BD391-BD390)/BD390)*100</f>
        <v>0.17448202825154965</v>
      </c>
      <c r="BF391" s="22">
        <f t="shared" si="6291"/>
        <v>1.0017448202825154</v>
      </c>
      <c r="BG391" s="22">
        <f t="shared" si="5316"/>
        <v>9.8492411890127585E-3</v>
      </c>
      <c r="BH391" s="35">
        <f t="shared" si="5317"/>
        <v>101.96984823780255</v>
      </c>
      <c r="BI391" s="36" t="str">
        <f t="shared" si="6262"/>
        <v>Expansion</v>
      </c>
      <c r="BJ391" s="2">
        <v>101.5051</v>
      </c>
      <c r="BK391" s="25">
        <f t="shared" ref="BK391" si="6335">((BJ391-BJ390)/BJ390)*100</f>
        <v>9.3600116655330173E-3</v>
      </c>
      <c r="BL391" s="22">
        <f t="shared" si="6293"/>
        <v>1.0000936001166554</v>
      </c>
      <c r="BM391" s="22">
        <f t="shared" si="5319"/>
        <v>4.605116003792542E-3</v>
      </c>
      <c r="BN391" s="35">
        <f t="shared" si="5320"/>
        <v>100.92102320075851</v>
      </c>
      <c r="BO391" s="36" t="str">
        <f t="shared" si="6264"/>
        <v>Expansion</v>
      </c>
      <c r="BP391" s="2">
        <v>101.2183</v>
      </c>
      <c r="BQ391" s="25">
        <f t="shared" ref="BQ391" si="6336">((BP391-BP390)/BP390)*100</f>
        <v>0.14147867975657819</v>
      </c>
      <c r="BR391" s="22">
        <f t="shared" si="6295"/>
        <v>1.0014147867975658</v>
      </c>
      <c r="BS391" s="22">
        <f t="shared" si="5322"/>
        <v>1.0049774875463102E-2</v>
      </c>
      <c r="BT391" s="35">
        <f t="shared" si="5323"/>
        <v>102.00995497509263</v>
      </c>
      <c r="BU391" s="36" t="str">
        <f t="shared" si="6266"/>
        <v>Expansion</v>
      </c>
      <c r="BV391" s="2">
        <v>100.1751</v>
      </c>
      <c r="BW391" s="25">
        <f t="shared" ref="BW391" si="6337">((BV391-BV390)/BV390)*100</f>
        <v>0.26373314009583815</v>
      </c>
      <c r="BX391" s="22">
        <f t="shared" si="5466"/>
        <v>1.0026373314009585</v>
      </c>
      <c r="BY391" s="22">
        <f t="shared" si="5325"/>
        <v>-1.473242898680116E-3</v>
      </c>
      <c r="BZ391" s="35">
        <f t="shared" si="5326"/>
        <v>99.70535142026398</v>
      </c>
      <c r="CA391" s="36" t="str">
        <f t="shared" si="5467"/>
        <v>Downturn</v>
      </c>
      <c r="CB391" s="2">
        <v>101.45569999999999</v>
      </c>
      <c r="CC391" s="25">
        <f t="shared" ref="CC391" si="6338">((CB391-CB390)/CB390)*100</f>
        <v>-9.1657221702166267E-3</v>
      </c>
      <c r="CD391" s="22">
        <f t="shared" si="6298"/>
        <v>0.99990834277829788</v>
      </c>
      <c r="CE391" s="22">
        <f t="shared" si="5328"/>
        <v>2.0424913258314525E-3</v>
      </c>
      <c r="CF391" s="35">
        <f t="shared" si="5329"/>
        <v>100.40849826516629</v>
      </c>
      <c r="CG391" s="36" t="str">
        <f t="shared" si="6269"/>
        <v>Expansion</v>
      </c>
      <c r="CH391" s="2">
        <v>101.3038</v>
      </c>
      <c r="CI391" s="25">
        <f t="shared" ref="CI391" si="6339">((CH391-CH390)/CH390)*100</f>
        <v>3.317856585648369E-2</v>
      </c>
      <c r="CJ391" s="22">
        <f t="shared" si="5632"/>
        <v>1.0003317856585647</v>
      </c>
      <c r="CK391" s="22">
        <f t="shared" si="5331"/>
        <v>2.5126200025926693E-3</v>
      </c>
      <c r="CL391" s="35">
        <f t="shared" si="5332"/>
        <v>100.50252400051853</v>
      </c>
      <c r="CM391" s="36" t="str">
        <f t="shared" si="5633"/>
        <v>Expansion</v>
      </c>
      <c r="CN391" s="2">
        <v>100.8997</v>
      </c>
      <c r="CO391" s="25">
        <f t="shared" ref="CO391" si="6340">((CN391-CN390)/CN390)*100</f>
        <v>0.21194541859219468</v>
      </c>
      <c r="CP391" s="22">
        <f t="shared" si="6301"/>
        <v>1.002119454185922</v>
      </c>
      <c r="CQ391" s="22">
        <f t="shared" si="5334"/>
        <v>1.0700029549791656E-2</v>
      </c>
      <c r="CR391" s="35">
        <f t="shared" si="5335"/>
        <v>102.14000590995833</v>
      </c>
      <c r="CS391" s="36" t="str">
        <f t="shared" si="6272"/>
        <v>Expansion</v>
      </c>
      <c r="CT391" s="2">
        <v>101.7933</v>
      </c>
      <c r="CU391" s="25">
        <f t="shared" ref="CU391" si="6341">((CT391-CT390)/CT390)*100</f>
        <v>0.13388131878509243</v>
      </c>
      <c r="CV391" s="22">
        <f t="shared" si="6303"/>
        <v>1.0013388131878509</v>
      </c>
      <c r="CW391" s="22">
        <f t="shared" si="5337"/>
        <v>1.7405983700443439E-2</v>
      </c>
      <c r="CX391" s="35">
        <f t="shared" si="5338"/>
        <v>103.48119674008869</v>
      </c>
      <c r="CY391" s="36" t="str">
        <f t="shared" si="6274"/>
        <v>Expansion</v>
      </c>
      <c r="CZ391" s="2">
        <v>100.53749999999999</v>
      </c>
      <c r="DA391" s="25">
        <f t="shared" ref="DA391" si="6342">((CZ391-CZ390)/CZ390)*100</f>
        <v>0.17516642304783128</v>
      </c>
      <c r="DB391" s="22">
        <f t="shared" si="6324"/>
        <v>1.0017516642304782</v>
      </c>
      <c r="DC391" s="22">
        <f t="shared" si="5340"/>
        <v>5.8346664425636963E-3</v>
      </c>
      <c r="DD391" s="35">
        <f t="shared" si="5341"/>
        <v>101.16693328851274</v>
      </c>
      <c r="DE391" s="36" t="str">
        <f t="shared" si="6305"/>
        <v>Expansion</v>
      </c>
      <c r="DF391" s="2">
        <v>101.1516</v>
      </c>
      <c r="DG391" s="25">
        <f t="shared" si="6325"/>
        <v>-9.5886470418976005E-3</v>
      </c>
      <c r="DH391" s="22">
        <f t="shared" si="5490"/>
        <v>0.99990411352958097</v>
      </c>
      <c r="DI391" s="22">
        <f t="shared" si="5473"/>
        <v>5.530079437110702E-3</v>
      </c>
      <c r="DJ391" s="35">
        <f t="shared" si="5454"/>
        <v>101.10601588742215</v>
      </c>
      <c r="DK391" s="36" t="str">
        <f t="shared" si="6326"/>
        <v>Expansion</v>
      </c>
    </row>
    <row r="392" spans="1:115" x14ac:dyDescent="0.25">
      <c r="A392">
        <v>200605</v>
      </c>
      <c r="B392" s="1">
        <v>99.901499999999999</v>
      </c>
      <c r="C392" s="25">
        <f t="shared" si="6306"/>
        <v>-4.2039643383683985E-3</v>
      </c>
      <c r="D392" s="22">
        <f t="shared" si="6276"/>
        <v>0.99995796035661633</v>
      </c>
      <c r="E392" s="22">
        <f t="shared" si="5290"/>
        <v>-7.4517884292213399E-4</v>
      </c>
      <c r="F392" s="35">
        <f t="shared" si="5291"/>
        <v>99.850964231415574</v>
      </c>
      <c r="G392" s="36" t="str">
        <f t="shared" si="6247"/>
        <v>Slowdown</v>
      </c>
      <c r="H392" s="1">
        <v>100.8642</v>
      </c>
      <c r="I392" s="25">
        <f t="shared" si="6307"/>
        <v>0.1710165653676595</v>
      </c>
      <c r="J392" s="22">
        <f t="shared" si="6277"/>
        <v>1.0017101656536767</v>
      </c>
      <c r="K392" s="22">
        <f t="shared" si="5292"/>
        <v>1.1332143501714409E-2</v>
      </c>
      <c r="L392" s="35">
        <f t="shared" si="5293"/>
        <v>102.26642870034289</v>
      </c>
      <c r="M392" s="36" t="str">
        <f t="shared" si="6248"/>
        <v>Expansion</v>
      </c>
      <c r="N392" s="1">
        <v>101.3223</v>
      </c>
      <c r="O392" s="25">
        <f t="shared" ref="O392" si="6343">((N392-N391)/N391)*100</f>
        <v>7.6744833798536416E-2</v>
      </c>
      <c r="P392" s="22">
        <f t="shared" si="6279"/>
        <v>1.0007674483379854</v>
      </c>
      <c r="Q392" s="22">
        <f t="shared" si="5295"/>
        <v>1.222899113070941E-2</v>
      </c>
      <c r="R392" s="35">
        <f t="shared" si="5296"/>
        <v>102.44579822614187</v>
      </c>
      <c r="S392" s="36" t="str">
        <f t="shared" si="6250"/>
        <v>Expansion</v>
      </c>
      <c r="T392" s="1">
        <v>100.2291</v>
      </c>
      <c r="U392" s="25">
        <f t="shared" ref="U392" si="6344">((T392-T391)/T391)*100</f>
        <v>-5.1056887544207952E-2</v>
      </c>
      <c r="V392" s="22">
        <f t="shared" si="6281"/>
        <v>0.9994894311245579</v>
      </c>
      <c r="W392" s="22">
        <f t="shared" si="5298"/>
        <v>1.7640720980767188E-3</v>
      </c>
      <c r="X392" s="35">
        <f t="shared" si="5299"/>
        <v>100.35281441961534</v>
      </c>
      <c r="Y392" s="36" t="str">
        <f t="shared" si="6252"/>
        <v>Expansion</v>
      </c>
      <c r="Z392" s="1">
        <v>101.89579999999999</v>
      </c>
      <c r="AA392" s="25">
        <f t="shared" ref="AA392" si="6345">((Z392-Z391)/Z391)*100</f>
        <v>-2.6000198190202582E-2</v>
      </c>
      <c r="AB392" s="22">
        <f t="shared" si="6283"/>
        <v>0.99973999801809799</v>
      </c>
      <c r="AC392" s="22">
        <f t="shared" si="5301"/>
        <v>3.3953383029217132E-3</v>
      </c>
      <c r="AD392" s="35">
        <f t="shared" si="5302"/>
        <v>100.67906766058434</v>
      </c>
      <c r="AE392" s="36" t="str">
        <f t="shared" si="6254"/>
        <v>Expansion</v>
      </c>
      <c r="AF392" s="1">
        <v>101.5324</v>
      </c>
      <c r="AG392" s="25">
        <f t="shared" ref="AG392" si="6346">((AF392-AF391)/AF391)*100</f>
        <v>3.2906728145105195E-2</v>
      </c>
      <c r="AH392" s="22">
        <f t="shared" si="5261"/>
        <v>1.0003290672814511</v>
      </c>
      <c r="AI392" s="22">
        <f t="shared" si="5304"/>
        <v>6.6257469208568232E-3</v>
      </c>
      <c r="AJ392" s="35">
        <f t="shared" si="5305"/>
        <v>101.32514938417137</v>
      </c>
      <c r="AK392" s="36" t="str">
        <f t="shared" ref="AK392:AK455" si="6347">IF((AND(AF392&gt;100, AJ392&gt;100)), "Expansion", IF((AND(AF392&gt;100, AJ392&lt;100)), "Downturn", IF((AND(AF392&lt;100, AJ392&lt;100)), "Slowdown", "Recovery")))</f>
        <v>Expansion</v>
      </c>
      <c r="AL392" s="1">
        <v>100.5149</v>
      </c>
      <c r="AM392" s="25">
        <f t="shared" ref="AM392" si="6348">((AL392-AL391)/AL391)*100</f>
        <v>4.6183629694870866E-2</v>
      </c>
      <c r="AN392" s="22">
        <f t="shared" si="6286"/>
        <v>1.0004618362969486</v>
      </c>
      <c r="AO392" s="22">
        <f t="shared" si="5307"/>
        <v>4.4298282429784397E-3</v>
      </c>
      <c r="AP392" s="35">
        <f t="shared" si="5308"/>
        <v>100.88596564859569</v>
      </c>
      <c r="AQ392" s="36" t="str">
        <f t="shared" si="6257"/>
        <v>Expansion</v>
      </c>
      <c r="AR392" s="1">
        <v>101.3827</v>
      </c>
      <c r="AS392" s="25">
        <f t="shared" ref="AS392" si="6349">((AR392-AR391)/AR391)*100</f>
        <v>7.5316070850413572E-2</v>
      </c>
      <c r="AT392" s="22">
        <f t="shared" si="6288"/>
        <v>1.0007531607085041</v>
      </c>
      <c r="AU392" s="22">
        <f t="shared" si="5310"/>
        <v>8.2483618140829496E-3</v>
      </c>
      <c r="AV392" s="35">
        <f t="shared" si="5311"/>
        <v>101.64967236281659</v>
      </c>
      <c r="AW392" s="36" t="str">
        <f t="shared" si="6259"/>
        <v>Expansion</v>
      </c>
      <c r="AX392" s="1">
        <v>102.9569</v>
      </c>
      <c r="AY392" s="25">
        <f t="shared" ref="AY392" si="6350">((AX392-AX391)/AX391)*100</f>
        <v>4.9170944830397037E-2</v>
      </c>
      <c r="AZ392" s="22">
        <f t="shared" si="5820"/>
        <v>1.0004917094483039</v>
      </c>
      <c r="BA392" s="22">
        <f t="shared" si="5313"/>
        <v>1.4642592817067923E-2</v>
      </c>
      <c r="BB392" s="35">
        <f t="shared" si="5314"/>
        <v>102.92851856341359</v>
      </c>
      <c r="BC392" s="36" t="str">
        <f t="shared" si="5821"/>
        <v>Expansion</v>
      </c>
      <c r="BD392" s="1">
        <v>100.80889999999999</v>
      </c>
      <c r="BE392" s="25">
        <f t="shared" ref="BE392" si="6351">((BD392-BD391)/BD391)*100</f>
        <v>0.163745316416958</v>
      </c>
      <c r="BF392" s="22">
        <f t="shared" si="6291"/>
        <v>1.0016374531641696</v>
      </c>
      <c r="BG392" s="22">
        <f t="shared" si="5316"/>
        <v>1.0160839882599193E-2</v>
      </c>
      <c r="BH392" s="35">
        <f t="shared" si="5317"/>
        <v>102.03216797651984</v>
      </c>
      <c r="BI392" s="36" t="str">
        <f t="shared" si="6262"/>
        <v>Expansion</v>
      </c>
      <c r="BJ392" s="1">
        <v>101.46680000000001</v>
      </c>
      <c r="BK392" s="25">
        <f t="shared" ref="BK392" si="6352">((BJ392-BJ391)/BJ391)*100</f>
        <v>-3.773209424944407E-2</v>
      </c>
      <c r="BL392" s="22">
        <f t="shared" si="6293"/>
        <v>0.99962267905750557</v>
      </c>
      <c r="BM392" s="22">
        <f t="shared" si="5319"/>
        <v>2.9634169244914244E-3</v>
      </c>
      <c r="BN392" s="35">
        <f t="shared" si="5320"/>
        <v>100.59268338489828</v>
      </c>
      <c r="BO392" s="36" t="str">
        <f t="shared" si="6264"/>
        <v>Expansion</v>
      </c>
      <c r="BP392" s="1">
        <v>101.3369</v>
      </c>
      <c r="BQ392" s="25">
        <f t="shared" ref="BQ392" si="6353">((BP392-BP391)/BP391)*100</f>
        <v>0.11717248758376765</v>
      </c>
      <c r="BR392" s="22">
        <f t="shared" si="6295"/>
        <v>1.0011717248758376</v>
      </c>
      <c r="BS392" s="22">
        <f t="shared" si="5322"/>
        <v>9.4020499437210692E-3</v>
      </c>
      <c r="BT392" s="35">
        <f t="shared" si="5323"/>
        <v>101.88040998874422</v>
      </c>
      <c r="BU392" s="36" t="str">
        <f t="shared" si="6266"/>
        <v>Expansion</v>
      </c>
      <c r="BV392" s="1">
        <v>100.48820000000001</v>
      </c>
      <c r="BW392" s="25">
        <f t="shared" ref="BW392" si="6354">((BV392-BV391)/BV391)*100</f>
        <v>0.31255272018695834</v>
      </c>
      <c r="BX392" s="22">
        <f t="shared" si="5466"/>
        <v>1.0031255272018695</v>
      </c>
      <c r="BY392" s="22">
        <f t="shared" si="5325"/>
        <v>4.6700146269138543E-3</v>
      </c>
      <c r="BZ392" s="35">
        <f t="shared" si="5326"/>
        <v>100.93400292538277</v>
      </c>
      <c r="CA392" s="36" t="str">
        <f t="shared" si="5467"/>
        <v>Expansion</v>
      </c>
      <c r="CB392" s="1">
        <v>101.4487</v>
      </c>
      <c r="CC392" s="25">
        <f t="shared" ref="CC392" si="6355">((CB392-CB391)/CB391)*100</f>
        <v>-6.89956306051882E-3</v>
      </c>
      <c r="CD392" s="22">
        <f t="shared" si="6298"/>
        <v>0.99993100436939486</v>
      </c>
      <c r="CE392" s="22">
        <f t="shared" si="5328"/>
        <v>1.2316936083194285E-3</v>
      </c>
      <c r="CF392" s="35">
        <f t="shared" si="5329"/>
        <v>100.24633872166389</v>
      </c>
      <c r="CG392" s="36" t="str">
        <f t="shared" si="6269"/>
        <v>Expansion</v>
      </c>
      <c r="CH392" s="1">
        <v>101.3466</v>
      </c>
      <c r="CI392" s="25">
        <f t="shared" ref="CI392" si="6356">((CH392-CH391)/CH391)*100</f>
        <v>4.2249155510454425E-2</v>
      </c>
      <c r="CJ392" s="22">
        <f t="shared" si="5632"/>
        <v>1.0004224915551045</v>
      </c>
      <c r="CK392" s="22">
        <f t="shared" si="5331"/>
        <v>2.3003738354727687E-3</v>
      </c>
      <c r="CL392" s="35">
        <f t="shared" si="5332"/>
        <v>100.46007476709455</v>
      </c>
      <c r="CM392" s="36" t="str">
        <f t="shared" si="5633"/>
        <v>Expansion</v>
      </c>
      <c r="CN392" s="1">
        <v>101.0736</v>
      </c>
      <c r="CO392" s="25">
        <f t="shared" ref="CO392" si="6357">((CN392-CN391)/CN391)*100</f>
        <v>0.17234937269387648</v>
      </c>
      <c r="CP392" s="22">
        <f t="shared" si="6301"/>
        <v>1.0017234937269388</v>
      </c>
      <c r="CQ392" s="22">
        <f t="shared" si="5334"/>
        <v>1.1906776139994024E-2</v>
      </c>
      <c r="CR392" s="35">
        <f t="shared" si="5335"/>
        <v>102.38135522799881</v>
      </c>
      <c r="CS392" s="36" t="str">
        <f t="shared" si="6272"/>
        <v>Expansion</v>
      </c>
      <c r="CT392" s="1">
        <v>101.8463</v>
      </c>
      <c r="CU392" s="25">
        <f t="shared" ref="CU392" si="6358">((CT392-CT391)/CT391)*100</f>
        <v>5.2066295129441005E-2</v>
      </c>
      <c r="CV392" s="22">
        <f t="shared" si="6303"/>
        <v>1.0005206629512944</v>
      </c>
      <c r="CW392" s="22">
        <f t="shared" si="5337"/>
        <v>1.4367996398538807E-2</v>
      </c>
      <c r="CX392" s="35">
        <f t="shared" si="5338"/>
        <v>102.87359927970776</v>
      </c>
      <c r="CY392" s="36" t="str">
        <f t="shared" si="6274"/>
        <v>Expansion</v>
      </c>
      <c r="CZ392" s="1">
        <v>100.6585</v>
      </c>
      <c r="DA392" s="25">
        <f t="shared" ref="DA392" si="6359">((CZ392-CZ391)/CZ391)*100</f>
        <v>0.12035310207634896</v>
      </c>
      <c r="DB392" s="22">
        <f t="shared" si="6324"/>
        <v>1.0012035310207634</v>
      </c>
      <c r="DC392" s="22">
        <f t="shared" si="5340"/>
        <v>7.0663777285540075E-3</v>
      </c>
      <c r="DD392" s="35">
        <f t="shared" si="5341"/>
        <v>101.4132755457108</v>
      </c>
      <c r="DE392" s="36" t="str">
        <f t="shared" si="6305"/>
        <v>Expansion</v>
      </c>
      <c r="DF392" s="1">
        <v>101.10769999999999</v>
      </c>
      <c r="DG392" s="25">
        <f t="shared" si="6325"/>
        <v>-4.3400203259274017E-2</v>
      </c>
      <c r="DH392" s="22">
        <f t="shared" si="5490"/>
        <v>0.9995659979674073</v>
      </c>
      <c r="DI392" s="22">
        <f t="shared" si="5473"/>
        <v>3.4916069431170094E-3</v>
      </c>
      <c r="DJ392" s="35">
        <f t="shared" si="5454"/>
        <v>100.6983213886234</v>
      </c>
      <c r="DK392" s="36" t="str">
        <f t="shared" si="6326"/>
        <v>Expansion</v>
      </c>
    </row>
    <row r="393" spans="1:115" x14ac:dyDescent="0.25">
      <c r="A393">
        <v>200606</v>
      </c>
      <c r="B393" s="2">
        <v>99.935100000000006</v>
      </c>
      <c r="C393" s="25">
        <f t="shared" si="6306"/>
        <v>3.363312863170919E-2</v>
      </c>
      <c r="D393" s="22">
        <f t="shared" si="6276"/>
        <v>1.0003363312863172</v>
      </c>
      <c r="E393" s="22">
        <f t="shared" si="5290"/>
        <v>-4.5008956782377485E-4</v>
      </c>
      <c r="F393" s="35">
        <f t="shared" si="5291"/>
        <v>99.909982086435249</v>
      </c>
      <c r="G393" s="36" t="str">
        <f t="shared" si="6247"/>
        <v>Slowdown</v>
      </c>
      <c r="H393" s="2">
        <v>101.00539999999999</v>
      </c>
      <c r="I393" s="25">
        <f t="shared" si="6307"/>
        <v>0.13999020465140039</v>
      </c>
      <c r="J393" s="22">
        <f t="shared" si="6277"/>
        <v>1.0013999020465141</v>
      </c>
      <c r="K393" s="22">
        <f t="shared" si="5292"/>
        <v>1.1206775724325713E-2</v>
      </c>
      <c r="L393" s="35">
        <f t="shared" si="5293"/>
        <v>102.24135514486514</v>
      </c>
      <c r="M393" s="36" t="str">
        <f t="shared" si="6248"/>
        <v>Expansion</v>
      </c>
      <c r="N393" s="2">
        <v>101.352</v>
      </c>
      <c r="O393" s="25">
        <f t="shared" ref="O393" si="6360">((N393-N392)/N392)*100</f>
        <v>2.9312402106945253E-2</v>
      </c>
      <c r="P393" s="22">
        <f t="shared" si="6279"/>
        <v>1.0002931240210695</v>
      </c>
      <c r="Q393" s="22">
        <f t="shared" si="5295"/>
        <v>9.7163983275003751E-3</v>
      </c>
      <c r="R393" s="35">
        <f t="shared" si="5296"/>
        <v>101.94327966550007</v>
      </c>
      <c r="S393" s="36" t="str">
        <f t="shared" si="6250"/>
        <v>Expansion</v>
      </c>
      <c r="T393" s="2">
        <v>100.1764</v>
      </c>
      <c r="U393" s="25">
        <f t="shared" ref="U393" si="6361">((T393-T392)/T392)*100</f>
        <v>-5.2579540273235539E-2</v>
      </c>
      <c r="V393" s="22">
        <f t="shared" si="6281"/>
        <v>0.99947420459726766</v>
      </c>
      <c r="W393" s="22">
        <f t="shared" si="5298"/>
        <v>1.9369589744133719E-4</v>
      </c>
      <c r="X393" s="35">
        <f t="shared" si="5299"/>
        <v>100.03873917948826</v>
      </c>
      <c r="Y393" s="36" t="str">
        <f t="shared" si="6252"/>
        <v>Expansion</v>
      </c>
      <c r="Z393" s="2">
        <v>101.8138</v>
      </c>
      <c r="AA393" s="25">
        <f t="shared" ref="AA393" si="6362">((Z393-Z392)/Z392)*100</f>
        <v>-8.0474366951330326E-2</v>
      </c>
      <c r="AB393" s="22">
        <f t="shared" si="6283"/>
        <v>0.99919525633048667</v>
      </c>
      <c r="AC393" s="22">
        <f t="shared" si="5301"/>
        <v>1.3208168804921261E-3</v>
      </c>
      <c r="AD393" s="35">
        <f t="shared" si="5302"/>
        <v>100.26416337609842</v>
      </c>
      <c r="AE393" s="36" t="str">
        <f t="shared" si="6254"/>
        <v>Expansion</v>
      </c>
      <c r="AF393" s="2">
        <v>101.5273</v>
      </c>
      <c r="AG393" s="25">
        <f t="shared" ref="AG393" si="6363">((AF393-AF392)/AF392)*100</f>
        <v>-5.0230271322245631E-3</v>
      </c>
      <c r="AH393" s="22">
        <f t="shared" ref="AH393:AH456" si="6364">PRODUCT(1+AG393:AG404/100)</f>
        <v>0.99994976972867777</v>
      </c>
      <c r="AI393" s="22">
        <f t="shared" si="5304"/>
        <v>4.846710531525078E-3</v>
      </c>
      <c r="AJ393" s="35">
        <f t="shared" si="5305"/>
        <v>100.96934210630502</v>
      </c>
      <c r="AK393" s="36" t="str">
        <f t="shared" si="6347"/>
        <v>Expansion</v>
      </c>
      <c r="AL393" s="2">
        <v>100.5826</v>
      </c>
      <c r="AM393" s="25">
        <f t="shared" ref="AM393" si="6365">((AL393-AL392)/AL392)*100</f>
        <v>6.735319838153557E-2</v>
      </c>
      <c r="AN393" s="22">
        <f t="shared" si="6286"/>
        <v>1.0006735319838154</v>
      </c>
      <c r="AO393" s="22">
        <f t="shared" si="5307"/>
        <v>3.9055287235520986E-3</v>
      </c>
      <c r="AP393" s="35">
        <f t="shared" si="5308"/>
        <v>100.78110574471042</v>
      </c>
      <c r="AQ393" s="36" t="str">
        <f t="shared" si="6257"/>
        <v>Expansion</v>
      </c>
      <c r="AR393" s="2">
        <v>101.4425</v>
      </c>
      <c r="AS393" s="25">
        <f t="shared" ref="AS393" si="6366">((AR393-AR392)/AR392)*100</f>
        <v>5.898442239158716E-2</v>
      </c>
      <c r="AT393" s="22">
        <f t="shared" si="6288"/>
        <v>1.0005898442239158</v>
      </c>
      <c r="AU393" s="22">
        <f t="shared" si="5310"/>
        <v>6.9164242245571828E-3</v>
      </c>
      <c r="AV393" s="35">
        <f t="shared" si="5311"/>
        <v>101.38328484491143</v>
      </c>
      <c r="AW393" s="36" t="str">
        <f t="shared" si="6259"/>
        <v>Expansion</v>
      </c>
      <c r="AX393" s="2">
        <v>103.0067</v>
      </c>
      <c r="AY393" s="25">
        <f t="shared" ref="AY393" si="6367">((AX393-AX392)/AX392)*100</f>
        <v>4.836975472259801E-2</v>
      </c>
      <c r="AZ393" s="22">
        <f t="shared" si="5820"/>
        <v>1.000483697547226</v>
      </c>
      <c r="BA393" s="22">
        <f t="shared" si="5313"/>
        <v>1.0655342830259151E-2</v>
      </c>
      <c r="BB393" s="35">
        <f t="shared" si="5314"/>
        <v>102.13106856605182</v>
      </c>
      <c r="BC393" s="36" t="str">
        <f t="shared" si="5821"/>
        <v>Expansion</v>
      </c>
      <c r="BD393" s="2">
        <v>100.9494</v>
      </c>
      <c r="BE393" s="25">
        <f t="shared" ref="BE393" si="6368">((BD393-BD392)/BD392)*100</f>
        <v>0.13937261491793182</v>
      </c>
      <c r="BF393" s="22">
        <f t="shared" si="6291"/>
        <v>1.0013937261491792</v>
      </c>
      <c r="BG393" s="22">
        <f t="shared" si="5316"/>
        <v>9.956560104527501E-3</v>
      </c>
      <c r="BH393" s="35">
        <f t="shared" si="5317"/>
        <v>101.9913120209055</v>
      </c>
      <c r="BI393" s="36" t="str">
        <f t="shared" si="6262"/>
        <v>Expansion</v>
      </c>
      <c r="BJ393" s="2">
        <v>101.4036</v>
      </c>
      <c r="BK393" s="25">
        <f t="shared" ref="BK393" si="6369">((BJ393-BJ392)/BJ392)*100</f>
        <v>-6.2286383329334345E-2</v>
      </c>
      <c r="BL393" s="22">
        <f t="shared" si="6293"/>
        <v>0.99937713616670665</v>
      </c>
      <c r="BM393" s="22">
        <f t="shared" si="5319"/>
        <v>1.2371850633354775E-3</v>
      </c>
      <c r="BN393" s="35">
        <f t="shared" si="5320"/>
        <v>100.24743701266709</v>
      </c>
      <c r="BO393" s="36" t="str">
        <f t="shared" si="6264"/>
        <v>Expansion</v>
      </c>
      <c r="BP393" s="2">
        <v>101.4539</v>
      </c>
      <c r="BQ393" s="25">
        <f t="shared" ref="BQ393" si="6370">((BP393-BP392)/BP392)*100</f>
        <v>0.11545646255214481</v>
      </c>
      <c r="BR393" s="22">
        <f t="shared" si="6295"/>
        <v>1.0011545646255215</v>
      </c>
      <c r="BS393" s="22">
        <f t="shared" si="5322"/>
        <v>8.742764077610321E-3</v>
      </c>
      <c r="BT393" s="35">
        <f t="shared" si="5323"/>
        <v>101.74855281552206</v>
      </c>
      <c r="BU393" s="36" t="str">
        <f t="shared" si="6266"/>
        <v>Expansion</v>
      </c>
      <c r="BV393" s="2">
        <v>100.809</v>
      </c>
      <c r="BW393" s="25">
        <f t="shared" ref="BW393" si="6371">((BV393-BV392)/BV392)*100</f>
        <v>0.31924146317676233</v>
      </c>
      <c r="BX393" s="22">
        <f t="shared" si="5466"/>
        <v>1.0031924146317677</v>
      </c>
      <c r="BY393" s="22">
        <f t="shared" si="5325"/>
        <v>1.0135524436984733E-2</v>
      </c>
      <c r="BZ393" s="35">
        <f t="shared" si="5326"/>
        <v>102.02710488739694</v>
      </c>
      <c r="CA393" s="36" t="str">
        <f t="shared" si="5467"/>
        <v>Expansion</v>
      </c>
      <c r="CB393" s="2">
        <v>101.4509</v>
      </c>
      <c r="CC393" s="25">
        <f t="shared" ref="CC393" si="6372">((CB393-CB392)/CB392)*100</f>
        <v>2.1685837275410903E-3</v>
      </c>
      <c r="CD393" s="22">
        <f t="shared" si="6298"/>
        <v>1.0000216858372755</v>
      </c>
      <c r="CE393" s="22">
        <f t="shared" si="5328"/>
        <v>5.8387422244665643E-4</v>
      </c>
      <c r="CF393" s="35">
        <f t="shared" si="5329"/>
        <v>100.11677484448933</v>
      </c>
      <c r="CG393" s="36" t="str">
        <f t="shared" si="6269"/>
        <v>Expansion</v>
      </c>
      <c r="CH393" s="2">
        <v>101.40179999999999</v>
      </c>
      <c r="CI393" s="25">
        <f t="shared" ref="CI393" si="6373">((CH393-CH392)/CH392)*100</f>
        <v>5.4466553392022277E-2</v>
      </c>
      <c r="CJ393" s="22">
        <f t="shared" si="5632"/>
        <v>1.0005446655339203</v>
      </c>
      <c r="CK393" s="22">
        <f t="shared" si="5331"/>
        <v>2.3258687411344958E-3</v>
      </c>
      <c r="CL393" s="35">
        <f t="shared" si="5332"/>
        <v>100.4651737482269</v>
      </c>
      <c r="CM393" s="36" t="str">
        <f t="shared" si="5633"/>
        <v>Expansion</v>
      </c>
      <c r="CN393" s="2">
        <v>101.2235</v>
      </c>
      <c r="CO393" s="25">
        <f t="shared" ref="CO393" si="6374">((CN393-CN392)/CN392)*100</f>
        <v>0.1483077678048495</v>
      </c>
      <c r="CP393" s="22">
        <f t="shared" si="6301"/>
        <v>1.0014830776780486</v>
      </c>
      <c r="CQ393" s="22">
        <f t="shared" si="5334"/>
        <v>1.2113546374435069E-2</v>
      </c>
      <c r="CR393" s="35">
        <f t="shared" si="5335"/>
        <v>102.42270927488701</v>
      </c>
      <c r="CS393" s="36" t="str">
        <f t="shared" si="6272"/>
        <v>Expansion</v>
      </c>
      <c r="CT393" s="2">
        <v>101.85680000000001</v>
      </c>
      <c r="CU393" s="25">
        <f t="shared" ref="CU393" si="6375">((CT393-CT392)/CT392)*100</f>
        <v>1.0309652878904294E-2</v>
      </c>
      <c r="CV393" s="22">
        <f t="shared" si="6303"/>
        <v>1.0001030965287891</v>
      </c>
      <c r="CW393" s="22">
        <f t="shared" si="5337"/>
        <v>1.0629505236368297E-2</v>
      </c>
      <c r="CX393" s="35">
        <f t="shared" si="5338"/>
        <v>102.12590104727366</v>
      </c>
      <c r="CY393" s="36" t="str">
        <f t="shared" si="6274"/>
        <v>Expansion</v>
      </c>
      <c r="CZ393" s="2">
        <v>100.72839999999999</v>
      </c>
      <c r="DA393" s="25">
        <f t="shared" ref="DA393" si="6376">((CZ393-CZ392)/CZ392)*100</f>
        <v>6.9442719690825772E-2</v>
      </c>
      <c r="DB393" s="22">
        <f t="shared" si="6324"/>
        <v>1.0006944271969083</v>
      </c>
      <c r="DC393" s="22">
        <f t="shared" si="5340"/>
        <v>7.5086744343986211E-3</v>
      </c>
      <c r="DD393" s="35">
        <f t="shared" si="5341"/>
        <v>101.50173488687972</v>
      </c>
      <c r="DE393" s="36" t="str">
        <f t="shared" si="6305"/>
        <v>Expansion</v>
      </c>
      <c r="DF393" s="2">
        <v>101.0686</v>
      </c>
      <c r="DG393" s="25">
        <f t="shared" si="6325"/>
        <v>-3.8671634306774449E-2</v>
      </c>
      <c r="DH393" s="22">
        <f t="shared" si="5490"/>
        <v>0.99961328365693225</v>
      </c>
      <c r="DI393" s="22">
        <f t="shared" si="5473"/>
        <v>1.5568096797689002E-3</v>
      </c>
      <c r="DJ393" s="35">
        <f t="shared" si="5454"/>
        <v>100.31136193595378</v>
      </c>
      <c r="DK393" s="36" t="str">
        <f t="shared" si="6326"/>
        <v>Expansion</v>
      </c>
    </row>
    <row r="394" spans="1:115" x14ac:dyDescent="0.25">
      <c r="A394">
        <v>200607</v>
      </c>
      <c r="B394" s="1">
        <v>100.018</v>
      </c>
      <c r="C394" s="25">
        <f t="shared" si="6306"/>
        <v>8.2953837040234193E-2</v>
      </c>
      <c r="D394" s="22">
        <f t="shared" si="6276"/>
        <v>1.0008295383704024</v>
      </c>
      <c r="E394" s="22">
        <f t="shared" si="5290"/>
        <v>4.1109496293656456E-4</v>
      </c>
      <c r="F394" s="35">
        <f t="shared" si="5291"/>
        <v>100.08221899258731</v>
      </c>
      <c r="G394" s="36" t="str">
        <f t="shared" si="6247"/>
        <v>Expansion</v>
      </c>
      <c r="H394" s="1">
        <v>101.11960000000001</v>
      </c>
      <c r="I394" s="25">
        <f t="shared" si="6307"/>
        <v>0.11306326196422267</v>
      </c>
      <c r="J394" s="22">
        <f t="shared" si="6277"/>
        <v>1.0011306326196423</v>
      </c>
      <c r="K394" s="22">
        <f t="shared" si="5292"/>
        <v>1.0429084324997451E-2</v>
      </c>
      <c r="L394" s="35">
        <f t="shared" si="5293"/>
        <v>102.08581686499949</v>
      </c>
      <c r="M394" s="36" t="str">
        <f t="shared" si="6248"/>
        <v>Expansion</v>
      </c>
      <c r="N394" s="1">
        <v>101.34690000000001</v>
      </c>
      <c r="O394" s="25">
        <f t="shared" ref="O394" si="6377">((N394-N393)/N393)*100</f>
        <v>-5.0319677954048974E-3</v>
      </c>
      <c r="P394" s="22">
        <f t="shared" si="6279"/>
        <v>0.9999496803220459</v>
      </c>
      <c r="Q394" s="22">
        <f t="shared" si="5295"/>
        <v>6.8419661786125463E-3</v>
      </c>
      <c r="R394" s="35">
        <f t="shared" si="5296"/>
        <v>101.36839323572251</v>
      </c>
      <c r="S394" s="36" t="str">
        <f t="shared" si="6250"/>
        <v>Expansion</v>
      </c>
      <c r="T394" s="1">
        <v>100.1318</v>
      </c>
      <c r="U394" s="25">
        <f t="shared" ref="U394" si="6378">((T394-T393)/T393)*100</f>
        <v>-4.4521464137264502E-2</v>
      </c>
      <c r="V394" s="22">
        <f t="shared" si="6281"/>
        <v>0.99955478535862741</v>
      </c>
      <c r="W394" s="22">
        <f t="shared" si="5298"/>
        <v>-1.1282369477149112E-3</v>
      </c>
      <c r="X394" s="35">
        <f t="shared" si="5299"/>
        <v>99.774352610457015</v>
      </c>
      <c r="Y394" s="36" t="str">
        <f t="shared" si="6252"/>
        <v>Downturn</v>
      </c>
      <c r="Z394" s="1">
        <v>101.6952</v>
      </c>
      <c r="AA394" s="25">
        <f t="shared" ref="AA394" si="6379">((Z394-Z393)/Z393)*100</f>
        <v>-0.11648715596510563</v>
      </c>
      <c r="AB394" s="22">
        <f t="shared" si="6283"/>
        <v>0.99883512844034894</v>
      </c>
      <c r="AC394" s="22">
        <f t="shared" si="5301"/>
        <v>-9.0090178598600801E-4</v>
      </c>
      <c r="AD394" s="35">
        <f t="shared" si="5302"/>
        <v>99.819819642802798</v>
      </c>
      <c r="AE394" s="36" t="str">
        <f t="shared" si="6254"/>
        <v>Downturn</v>
      </c>
      <c r="AF394" s="1">
        <v>101.4795</v>
      </c>
      <c r="AG394" s="25">
        <f t="shared" ref="AG394" si="6380">((AF394-AF393)/AF393)*100</f>
        <v>-4.7080932911635766E-2</v>
      </c>
      <c r="AH394" s="22">
        <f t="shared" si="6364"/>
        <v>0.99952919067088364</v>
      </c>
      <c r="AI394" s="22">
        <f t="shared" si="5304"/>
        <v>2.8797852711930361E-3</v>
      </c>
      <c r="AJ394" s="35">
        <f t="shared" si="5305"/>
        <v>100.57595705423861</v>
      </c>
      <c r="AK394" s="36" t="str">
        <f t="shared" si="6347"/>
        <v>Expansion</v>
      </c>
      <c r="AL394" s="1">
        <v>100.6785</v>
      </c>
      <c r="AM394" s="25">
        <f t="shared" ref="AM394" si="6381">((AL394-AL393)/AL393)*100</f>
        <v>9.534452281010862E-2</v>
      </c>
      <c r="AN394" s="22">
        <f t="shared" si="6286"/>
        <v>1.000953445228101</v>
      </c>
      <c r="AO394" s="22">
        <f t="shared" si="5307"/>
        <v>3.7896915603836678E-3</v>
      </c>
      <c r="AP394" s="35">
        <f t="shared" si="5308"/>
        <v>100.75793831207673</v>
      </c>
      <c r="AQ394" s="36" t="str">
        <f t="shared" si="6257"/>
        <v>Expansion</v>
      </c>
      <c r="AR394" s="1">
        <v>101.4897</v>
      </c>
      <c r="AS394" s="25">
        <f t="shared" ref="AS394" si="6382">((AR394-AR393)/AR393)*100</f>
        <v>4.652882174631312E-2</v>
      </c>
      <c r="AT394" s="22">
        <f t="shared" si="6288"/>
        <v>1.0004652882174632</v>
      </c>
      <c r="AU394" s="22">
        <f t="shared" si="5310"/>
        <v>5.6540337755688341E-3</v>
      </c>
      <c r="AV394" s="35">
        <f t="shared" si="5311"/>
        <v>101.13080675511377</v>
      </c>
      <c r="AW394" s="36" t="str">
        <f t="shared" si="6259"/>
        <v>Expansion</v>
      </c>
      <c r="AX394" s="1">
        <v>103.1037</v>
      </c>
      <c r="AY394" s="25">
        <f t="shared" ref="AY394" si="6383">((AX394-AX393)/AX393)*100</f>
        <v>9.4168631749205076E-2</v>
      </c>
      <c r="AZ394" s="22">
        <f t="shared" si="5820"/>
        <v>1.000941686317492</v>
      </c>
      <c r="BA394" s="22">
        <f t="shared" si="5313"/>
        <v>7.6593041438623999E-3</v>
      </c>
      <c r="BB394" s="35">
        <f t="shared" si="5314"/>
        <v>101.53186082877248</v>
      </c>
      <c r="BC394" s="36" t="str">
        <f t="shared" si="5821"/>
        <v>Expansion</v>
      </c>
      <c r="BD394" s="1">
        <v>101.07299999999999</v>
      </c>
      <c r="BE394" s="25">
        <f t="shared" ref="BE394" si="6384">((BD394-BD393)/BD393)*100</f>
        <v>0.12243757763790192</v>
      </c>
      <c r="BF394" s="22">
        <f t="shared" si="6291"/>
        <v>1.001224375776379</v>
      </c>
      <c r="BG394" s="22">
        <f t="shared" si="5316"/>
        <v>9.4328787508048961E-3</v>
      </c>
      <c r="BH394" s="35">
        <f t="shared" si="5317"/>
        <v>101.88657575016097</v>
      </c>
      <c r="BI394" s="36" t="str">
        <f t="shared" si="6262"/>
        <v>Expansion</v>
      </c>
      <c r="BJ394" s="1">
        <v>101.3468</v>
      </c>
      <c r="BK394" s="25">
        <f t="shared" ref="BK394" si="6385">((BJ394-BJ393)/BJ393)*100</f>
        <v>-5.6013790437415951E-2</v>
      </c>
      <c r="BL394" s="22">
        <f t="shared" si="6293"/>
        <v>0.99943986209562585</v>
      </c>
      <c r="BM394" s="22">
        <f t="shared" si="5319"/>
        <v>-2.8803661616183529E-4</v>
      </c>
      <c r="BN394" s="35">
        <f t="shared" si="5320"/>
        <v>99.942392676767639</v>
      </c>
      <c r="BO394" s="36" t="str">
        <f t="shared" si="6264"/>
        <v>Downturn</v>
      </c>
      <c r="BP394" s="1">
        <v>101.562</v>
      </c>
      <c r="BQ394" s="25">
        <f t="shared" ref="BQ394" si="6386">((BP394-BP393)/BP393)*100</f>
        <v>0.10655085708877943</v>
      </c>
      <c r="BR394" s="22">
        <f t="shared" si="6295"/>
        <v>1.0010655085708877</v>
      </c>
      <c r="BS394" s="22">
        <f t="shared" si="5322"/>
        <v>8.0665572862541612E-3</v>
      </c>
      <c r="BT394" s="35">
        <f t="shared" si="5323"/>
        <v>101.61331145725083</v>
      </c>
      <c r="BU394" s="36" t="str">
        <f t="shared" si="6266"/>
        <v>Expansion</v>
      </c>
      <c r="BV394" s="1">
        <v>101.1058</v>
      </c>
      <c r="BW394" s="25">
        <f t="shared" ref="BW394" si="6387">((BV394-BV393)/BV393)*100</f>
        <v>0.29441815710899283</v>
      </c>
      <c r="BX394" s="22">
        <f t="shared" si="5466"/>
        <v>1.00294418157109</v>
      </c>
      <c r="BY394" s="22">
        <f t="shared" si="5325"/>
        <v>1.4130816373612021E-2</v>
      </c>
      <c r="BZ394" s="35">
        <f t="shared" si="5326"/>
        <v>102.8261632747224</v>
      </c>
      <c r="CA394" s="36" t="str">
        <f t="shared" si="5467"/>
        <v>Expansion</v>
      </c>
      <c r="CB394" s="1">
        <v>101.4679</v>
      </c>
      <c r="CC394" s="25">
        <f t="shared" ref="CC394" si="6388">((CB394-CB393)/CB393)*100</f>
        <v>1.6756874507762778E-2</v>
      </c>
      <c r="CD394" s="22">
        <f t="shared" si="6298"/>
        <v>1.0001675687450777</v>
      </c>
      <c r="CE394" s="22">
        <f t="shared" si="5328"/>
        <v>2.7010907872138112E-4</v>
      </c>
      <c r="CF394" s="35">
        <f t="shared" si="5329"/>
        <v>100.05402181574428</v>
      </c>
      <c r="CG394" s="36" t="str">
        <f t="shared" si="6269"/>
        <v>Expansion</v>
      </c>
      <c r="CH394" s="1">
        <v>101.4752</v>
      </c>
      <c r="CI394" s="25">
        <f t="shared" ref="CI394" si="6389">((CH394-CH393)/CH393)*100</f>
        <v>7.2385302825005646E-2</v>
      </c>
      <c r="CJ394" s="22">
        <f t="shared" si="5632"/>
        <v>1.0007238530282501</v>
      </c>
      <c r="CK394" s="22">
        <f t="shared" si="5331"/>
        <v>2.6500143270724585E-3</v>
      </c>
      <c r="CL394" s="35">
        <f t="shared" si="5332"/>
        <v>100.53000286541449</v>
      </c>
      <c r="CM394" s="36" t="str">
        <f t="shared" si="5633"/>
        <v>Expansion</v>
      </c>
      <c r="CN394" s="1">
        <v>101.35509999999999</v>
      </c>
      <c r="CO394" s="25">
        <f t="shared" ref="CO394" si="6390">((CN394-CN393)/CN393)*100</f>
        <v>0.13000933577676302</v>
      </c>
      <c r="CP394" s="22">
        <f t="shared" si="6301"/>
        <v>1.0013000933577676</v>
      </c>
      <c r="CQ394" s="22">
        <f t="shared" si="5334"/>
        <v>1.1350301743406233E-2</v>
      </c>
      <c r="CR394" s="35">
        <f t="shared" si="5335"/>
        <v>102.27006034868124</v>
      </c>
      <c r="CS394" s="36" t="str">
        <f t="shared" si="6272"/>
        <v>Expansion</v>
      </c>
      <c r="CT394" s="1">
        <v>101.8642</v>
      </c>
      <c r="CU394" s="25">
        <f t="shared" ref="CU394" si="6391">((CT394-CT393)/CT393)*100</f>
        <v>7.2651015935998962E-3</v>
      </c>
      <c r="CV394" s="22">
        <f t="shared" si="6303"/>
        <v>1.0000726510159359</v>
      </c>
      <c r="CW394" s="22">
        <f t="shared" si="5337"/>
        <v>7.166346646311883E-3</v>
      </c>
      <c r="CX394" s="35">
        <f t="shared" si="5338"/>
        <v>101.43326932926237</v>
      </c>
      <c r="CY394" s="36" t="str">
        <f t="shared" si="6274"/>
        <v>Expansion</v>
      </c>
      <c r="CZ394" s="1">
        <v>100.7684</v>
      </c>
      <c r="DA394" s="25">
        <f t="shared" ref="DA394" si="6392">((CZ394-CZ393)/CZ393)*100</f>
        <v>3.9710746919445018E-2</v>
      </c>
      <c r="DB394" s="22">
        <f t="shared" si="6324"/>
        <v>1.0003971074691944</v>
      </c>
      <c r="DC394" s="22">
        <f t="shared" si="5340"/>
        <v>7.2347732911117735E-3</v>
      </c>
      <c r="DD394" s="35">
        <f t="shared" si="5341"/>
        <v>101.44695465822235</v>
      </c>
      <c r="DE394" s="36" t="str">
        <f t="shared" si="6305"/>
        <v>Expansion</v>
      </c>
      <c r="DF394" s="1">
        <v>101.04949999999999</v>
      </c>
      <c r="DG394" s="25">
        <f t="shared" si="6325"/>
        <v>-1.889805538021579E-2</v>
      </c>
      <c r="DH394" s="22">
        <f t="shared" si="5490"/>
        <v>0.99981101944619788</v>
      </c>
      <c r="DI394" s="22">
        <f t="shared" si="5473"/>
        <v>1.4054493825432779E-4</v>
      </c>
      <c r="DJ394" s="35">
        <f t="shared" si="5454"/>
        <v>100.02810898765087</v>
      </c>
      <c r="DK394" s="36" t="str">
        <f t="shared" si="6326"/>
        <v>Expansion</v>
      </c>
    </row>
    <row r="395" spans="1:115" x14ac:dyDescent="0.25">
      <c r="A395">
        <v>200608</v>
      </c>
      <c r="B395" s="2">
        <v>100.13720000000001</v>
      </c>
      <c r="C395" s="25">
        <f t="shared" si="6306"/>
        <v>0.11917854786139136</v>
      </c>
      <c r="D395" s="22">
        <f t="shared" si="6276"/>
        <v>1.0011917854786139</v>
      </c>
      <c r="E395" s="22">
        <f t="shared" ref="E395:E458" si="6393">PRODUCT(D390:D395)-1</f>
        <v>1.7717069110576578E-3</v>
      </c>
      <c r="F395" s="35">
        <f t="shared" ref="F395:F458" si="6394">(1+2*E395)*100</f>
        <v>100.35434138221153</v>
      </c>
      <c r="G395" s="36" t="str">
        <f t="shared" si="6247"/>
        <v>Expansion</v>
      </c>
      <c r="H395" s="2">
        <v>101.2073</v>
      </c>
      <c r="I395" s="25">
        <f t="shared" si="6307"/>
        <v>8.6728982314010453E-2</v>
      </c>
      <c r="J395" s="22">
        <f t="shared" si="6277"/>
        <v>1.0008672898231401</v>
      </c>
      <c r="K395" s="22">
        <f t="shared" ref="K395:K458" si="6395">PRODUCT(J390:J395)-1</f>
        <v>9.2320118865394374E-3</v>
      </c>
      <c r="L395" s="35">
        <f t="shared" ref="L395:L458" si="6396">(1+2*K395)*100</f>
        <v>101.84640237730788</v>
      </c>
      <c r="M395" s="36" t="str">
        <f t="shared" si="6248"/>
        <v>Expansion</v>
      </c>
      <c r="N395" s="2">
        <v>101.3192</v>
      </c>
      <c r="O395" s="25">
        <f t="shared" ref="O395" si="6397">((N395-N394)/N394)*100</f>
        <v>-2.7331867082278836E-2</v>
      </c>
      <c r="P395" s="22">
        <f t="shared" si="6279"/>
        <v>0.99972668132917719</v>
      </c>
      <c r="Q395" s="22">
        <f t="shared" ref="Q395:Q458" si="6398">PRODUCT(P390:P395)-1</f>
        <v>4.0531086054726995E-3</v>
      </c>
      <c r="R395" s="35">
        <f t="shared" ref="R395:R458" si="6399">(1+2*Q395)*100</f>
        <v>100.81062172109453</v>
      </c>
      <c r="S395" s="36" t="str">
        <f t="shared" si="6250"/>
        <v>Expansion</v>
      </c>
      <c r="T395" s="2">
        <v>100.1073</v>
      </c>
      <c r="U395" s="25">
        <f t="shared" ref="U395" si="6400">((T395-T394)/T394)*100</f>
        <v>-2.4467751503521658E-2</v>
      </c>
      <c r="V395" s="22">
        <f t="shared" si="6281"/>
        <v>0.99975532248496479</v>
      </c>
      <c r="W395" s="22">
        <f t="shared" ref="W395:W458" si="6401">PRODUCT(V390:V395)-1</f>
        <v>-1.8635175314226649E-3</v>
      </c>
      <c r="X395" s="35">
        <f t="shared" ref="X395:X458" si="6402">(1+2*W395)*100</f>
        <v>99.627296493715463</v>
      </c>
      <c r="Y395" s="36" t="str">
        <f t="shared" si="6252"/>
        <v>Downturn</v>
      </c>
      <c r="Z395" s="2">
        <v>101.5771</v>
      </c>
      <c r="AA395" s="25">
        <f t="shared" ref="AA395" si="6403">((Z395-Z394)/Z394)*100</f>
        <v>-0.11613134149890882</v>
      </c>
      <c r="AB395" s="22">
        <f t="shared" si="6283"/>
        <v>0.99883868658501096</v>
      </c>
      <c r="AC395" s="22">
        <f t="shared" ref="AC395:AC458" si="6404">PRODUCT(AB390:AB395)-1</f>
        <v>-2.7812574857352113E-3</v>
      </c>
      <c r="AD395" s="35">
        <f t="shared" ref="AD395:AD458" si="6405">(1+2*AC395)*100</f>
        <v>99.443748502852955</v>
      </c>
      <c r="AE395" s="36" t="str">
        <f t="shared" si="6254"/>
        <v>Downturn</v>
      </c>
      <c r="AF395" s="2">
        <v>101.43810000000001</v>
      </c>
      <c r="AG395" s="25">
        <f t="shared" ref="AG395" si="6406">((AF395-AF394)/AF394)*100</f>
        <v>-4.079641701032808E-2</v>
      </c>
      <c r="AH395" s="22">
        <f t="shared" si="6364"/>
        <v>0.99959203582989675</v>
      </c>
      <c r="AI395" s="22">
        <f t="shared" ref="AI395:AI458" si="6407">PRODUCT(AH390:AH395)-1</f>
        <v>1.1013900608427551E-3</v>
      </c>
      <c r="AJ395" s="35">
        <f t="shared" ref="AJ395:AJ458" si="6408">(1+2*AI395)*100</f>
        <v>100.22027801216855</v>
      </c>
      <c r="AK395" s="36" t="str">
        <f t="shared" si="6347"/>
        <v>Expansion</v>
      </c>
      <c r="AL395" s="2">
        <v>100.7984</v>
      </c>
      <c r="AM395" s="25">
        <f t="shared" ref="AM395" si="6409">((AL395-AL394)/AL394)*100</f>
        <v>0.11909196104431556</v>
      </c>
      <c r="AN395" s="22">
        <f t="shared" si="6286"/>
        <v>1.0011909196104432</v>
      </c>
      <c r="AO395" s="22">
        <f t="shared" ref="AO395:AO458" si="6410">PRODUCT(AN390:AN395)-1</f>
        <v>4.1951716174872811E-3</v>
      </c>
      <c r="AP395" s="35">
        <f t="shared" ref="AP395:AP458" si="6411">(1+2*AO395)*100</f>
        <v>100.83903432349746</v>
      </c>
      <c r="AQ395" s="36" t="str">
        <f t="shared" si="6257"/>
        <v>Expansion</v>
      </c>
      <c r="AR395" s="2">
        <v>101.53959999999999</v>
      </c>
      <c r="AS395" s="25">
        <f t="shared" ref="AS395" si="6412">((AR395-AR394)/AR394)*100</f>
        <v>4.9167550992853304E-2</v>
      </c>
      <c r="AT395" s="22">
        <f t="shared" si="6288"/>
        <v>1.0004916755099285</v>
      </c>
      <c r="AU395" s="22">
        <f t="shared" ref="AU395:AU458" si="6413">PRODUCT(AT390:AT395)-1</f>
        <v>4.6134834817899151E-3</v>
      </c>
      <c r="AV395" s="35">
        <f t="shared" ref="AV395:AV458" si="6414">(1+2*AU395)*100</f>
        <v>100.92269669635799</v>
      </c>
      <c r="AW395" s="36" t="str">
        <f t="shared" si="6259"/>
        <v>Expansion</v>
      </c>
      <c r="AX395" s="2">
        <v>103.2422</v>
      </c>
      <c r="AY395" s="25">
        <f t="shared" ref="AY395" si="6415">((AX395-AX394)/AX394)*100</f>
        <v>0.13433077571415325</v>
      </c>
      <c r="AZ395" s="22">
        <f t="shared" si="5820"/>
        <v>1.0013433077571416</v>
      </c>
      <c r="BA395" s="22">
        <f t="shared" ref="BA395:BA458" si="6416">PRODUCT(AZ390:AZ395)-1</f>
        <v>5.9817808538189521E-3</v>
      </c>
      <c r="BB395" s="35">
        <f t="shared" ref="BB395:BB458" si="6417">(1+2*BA395)*100</f>
        <v>101.19635617076379</v>
      </c>
      <c r="BC395" s="36" t="str">
        <f t="shared" si="5821"/>
        <v>Expansion</v>
      </c>
      <c r="BD395" s="2">
        <v>101.18519999999999</v>
      </c>
      <c r="BE395" s="25">
        <f t="shared" ref="BE395" si="6418">((BD395-BD394)/BD394)*100</f>
        <v>0.11100887477367982</v>
      </c>
      <c r="BF395" s="22">
        <f t="shared" si="6291"/>
        <v>1.0011100887477369</v>
      </c>
      <c r="BG395" s="22">
        <f t="shared" ref="BG395:BG458" si="6419">PRODUCT(BF390:BF395)-1</f>
        <v>8.8265292388129968E-3</v>
      </c>
      <c r="BH395" s="35">
        <f t="shared" ref="BH395:BH458" si="6420">(1+2*BG395)*100</f>
        <v>101.7653058477626</v>
      </c>
      <c r="BI395" s="36" t="str">
        <f t="shared" si="6262"/>
        <v>Expansion</v>
      </c>
      <c r="BJ395" s="2">
        <v>101.31870000000001</v>
      </c>
      <c r="BK395" s="25">
        <f t="shared" ref="BK395" si="6421">((BJ395-BJ394)/BJ394)*100</f>
        <v>-2.7726578441544188E-2</v>
      </c>
      <c r="BL395" s="22">
        <f t="shared" si="6293"/>
        <v>0.99972273421558455</v>
      </c>
      <c r="BM395" s="22">
        <f t="shared" ref="BM395:BM458" si="6422">PRODUCT(BL390:BL395)-1</f>
        <v>-1.3040778306766532E-3</v>
      </c>
      <c r="BN395" s="35">
        <f t="shared" ref="BN395:BN458" si="6423">(1+2*BM395)*100</f>
        <v>99.739184433864665</v>
      </c>
      <c r="BO395" s="36" t="str">
        <f t="shared" si="6264"/>
        <v>Downturn</v>
      </c>
      <c r="BP395" s="2">
        <v>101.66</v>
      </c>
      <c r="BQ395" s="25">
        <f t="shared" ref="BQ395" si="6424">((BP395-BP394)/BP394)*100</f>
        <v>9.6492782733698615E-2</v>
      </c>
      <c r="BR395" s="22">
        <f t="shared" si="6295"/>
        <v>1.0009649278273369</v>
      </c>
      <c r="BS395" s="22">
        <f t="shared" ref="BS395:BS458" si="6425">PRODUCT(BR390:BR395)-1</f>
        <v>7.3734664210496348E-3</v>
      </c>
      <c r="BT395" s="35">
        <f t="shared" ref="BT395:BT458" si="6426">(1+2*BS395)*100</f>
        <v>101.47469328420993</v>
      </c>
      <c r="BU395" s="36" t="str">
        <f t="shared" si="6266"/>
        <v>Expansion</v>
      </c>
      <c r="BV395" s="2">
        <v>101.3793</v>
      </c>
      <c r="BW395" s="25">
        <f t="shared" ref="BW395" si="6427">((BV395-BV394)/BV394)*100</f>
        <v>0.27050871463358039</v>
      </c>
      <c r="BX395" s="22">
        <f t="shared" si="5466"/>
        <v>1.0027050871463359</v>
      </c>
      <c r="BY395" s="22">
        <f t="shared" ref="BY395:BY458" si="6428">PRODUCT(BX390:BX395)-1</f>
        <v>1.64479620769451E-2</v>
      </c>
      <c r="BZ395" s="35">
        <f t="shared" ref="BZ395:BZ458" si="6429">(1+2*BY395)*100</f>
        <v>103.28959241538902</v>
      </c>
      <c r="CA395" s="36" t="str">
        <f t="shared" si="5467"/>
        <v>Expansion</v>
      </c>
      <c r="CB395" s="2">
        <v>101.5001</v>
      </c>
      <c r="CC395" s="25">
        <f t="shared" ref="CC395" si="6430">((CB395-CB394)/CB394)*100</f>
        <v>3.1734174058991184E-2</v>
      </c>
      <c r="CD395" s="22">
        <f t="shared" si="6298"/>
        <v>1.0003173417405899</v>
      </c>
      <c r="CE395" s="22">
        <f t="shared" ref="CE395:CE458" si="6431">PRODUCT(CD390:CD395)-1</f>
        <v>3.9621564775860207E-4</v>
      </c>
      <c r="CF395" s="35">
        <f t="shared" ref="CF395:CF458" si="6432">(1+2*CE395)*100</f>
        <v>100.07924312955171</v>
      </c>
      <c r="CG395" s="36" t="str">
        <f t="shared" si="6269"/>
        <v>Expansion</v>
      </c>
      <c r="CH395" s="2">
        <v>101.5712</v>
      </c>
      <c r="CI395" s="25">
        <f t="shared" ref="CI395" si="6433">((CH395-CH394)/CH394)*100</f>
        <v>9.4604395950935435E-2</v>
      </c>
      <c r="CJ395" s="22">
        <f t="shared" si="5632"/>
        <v>1.0009460439595093</v>
      </c>
      <c r="CK395" s="22">
        <f t="shared" ref="CK395:CK458" si="6434">PRODUCT(CJ390:CJ395)-1</f>
        <v>3.2734161861243116E-3</v>
      </c>
      <c r="CL395" s="35">
        <f t="shared" ref="CL395:CL458" si="6435">(1+2*CK395)*100</f>
        <v>100.65468323722486</v>
      </c>
      <c r="CM395" s="36" t="str">
        <f t="shared" si="5633"/>
        <v>Expansion</v>
      </c>
      <c r="CN395" s="2">
        <v>101.4958</v>
      </c>
      <c r="CO395" s="25">
        <f t="shared" ref="CO395" si="6436">((CN395-CN394)/CN394)*100</f>
        <v>0.13881886555290221</v>
      </c>
      <c r="CP395" s="22">
        <f t="shared" si="6301"/>
        <v>1.0013881886555289</v>
      </c>
      <c r="CQ395" s="22">
        <f t="shared" ref="CQ395:CQ458" si="6437">PRODUCT(CP390:CP395)-1</f>
        <v>1.0390026689337306E-2</v>
      </c>
      <c r="CR395" s="35">
        <f t="shared" ref="CR395:CR458" si="6438">(1+2*CQ395)*100</f>
        <v>102.07800533786747</v>
      </c>
      <c r="CS395" s="36" t="str">
        <f t="shared" si="6272"/>
        <v>Expansion</v>
      </c>
      <c r="CT395" s="2">
        <v>101.92789999999999</v>
      </c>
      <c r="CU395" s="25">
        <f t="shared" ref="CU395" si="6439">((CT395-CT394)/CT394)*100</f>
        <v>6.2534236758348072E-2</v>
      </c>
      <c r="CV395" s="22">
        <f t="shared" si="6303"/>
        <v>1.0006253423675835</v>
      </c>
      <c r="CW395" s="22">
        <f t="shared" ref="CW395:CW458" si="6440">PRODUCT(CV390:CV395)-1</f>
        <v>4.8592694829201477E-3</v>
      </c>
      <c r="CX395" s="35">
        <f t="shared" ref="CX395:CX458" si="6441">(1+2*CW395)*100</f>
        <v>100.97185389658404</v>
      </c>
      <c r="CY395" s="36" t="str">
        <f t="shared" si="6274"/>
        <v>Expansion</v>
      </c>
      <c r="CZ395" s="2">
        <v>100.80119999999999</v>
      </c>
      <c r="DA395" s="25">
        <f t="shared" ref="DA395" si="6442">((CZ395-CZ394)/CZ394)*100</f>
        <v>3.2549886670816063E-2</v>
      </c>
      <c r="DB395" s="22">
        <f t="shared" si="6324"/>
        <v>1.0003254988667081</v>
      </c>
      <c r="DC395" s="22">
        <f t="shared" ref="DC395:DC458" si="6443">PRODUCT(DB390:DB395)-1</f>
        <v>6.1496170588237753E-3</v>
      </c>
      <c r="DD395" s="35">
        <f t="shared" ref="DD395:DD458" si="6444">(1+2*DC395)*100</f>
        <v>101.22992341176476</v>
      </c>
      <c r="DE395" s="36" t="str">
        <f t="shared" si="6305"/>
        <v>Expansion</v>
      </c>
      <c r="DF395" s="2">
        <v>101.06359999999999</v>
      </c>
      <c r="DG395" s="25">
        <f t="shared" si="6325"/>
        <v>1.3953557414929431E-2</v>
      </c>
      <c r="DH395" s="22">
        <f t="shared" si="5490"/>
        <v>1.0001395355741494</v>
      </c>
      <c r="DI395" s="22">
        <f t="shared" si="5473"/>
        <v>-5.5775316455697332E-4</v>
      </c>
      <c r="DJ395" s="35">
        <f t="shared" si="5454"/>
        <v>99.888449367088612</v>
      </c>
      <c r="DK395" s="36" t="str">
        <f t="shared" si="6326"/>
        <v>Downturn</v>
      </c>
    </row>
    <row r="396" spans="1:115" x14ac:dyDescent="0.25">
      <c r="A396">
        <v>200609</v>
      </c>
      <c r="B396" s="1">
        <v>100.2749</v>
      </c>
      <c r="C396" s="25">
        <f t="shared" si="6306"/>
        <v>0.13751133444913105</v>
      </c>
      <c r="D396" s="22">
        <f t="shared" si="6276"/>
        <v>1.0013751133444913</v>
      </c>
      <c r="E396" s="22">
        <f t="shared" si="6393"/>
        <v>3.4253086580358083E-3</v>
      </c>
      <c r="F396" s="35">
        <f t="shared" si="6394"/>
        <v>100.68506173160716</v>
      </c>
      <c r="G396" s="36" t="str">
        <f t="shared" si="6247"/>
        <v>Expansion</v>
      </c>
      <c r="H396" s="1">
        <v>101.2799</v>
      </c>
      <c r="I396" s="25">
        <f t="shared" si="6307"/>
        <v>7.1733955949812148E-2</v>
      </c>
      <c r="J396" s="22">
        <f t="shared" si="6277"/>
        <v>1.0007173395594982</v>
      </c>
      <c r="K396" s="22">
        <f t="shared" si="6395"/>
        <v>7.8344077076324403E-3</v>
      </c>
      <c r="L396" s="35">
        <f t="shared" si="6396"/>
        <v>101.56688154152648</v>
      </c>
      <c r="M396" s="36" t="str">
        <f t="shared" si="6248"/>
        <v>Expansion</v>
      </c>
      <c r="N396" s="1">
        <v>101.28449999999999</v>
      </c>
      <c r="O396" s="25">
        <f t="shared" ref="O396" si="6445">((N396-N395)/N395)*100</f>
        <v>-3.4248197774953658E-2</v>
      </c>
      <c r="P396" s="22">
        <f t="shared" si="6279"/>
        <v>0.99965751802225045</v>
      </c>
      <c r="Q396" s="22">
        <f t="shared" si="6398"/>
        <v>1.786281241376475E-3</v>
      </c>
      <c r="R396" s="35">
        <f t="shared" si="6399"/>
        <v>100.35725624827529</v>
      </c>
      <c r="S396" s="36" t="str">
        <f t="shared" si="6250"/>
        <v>Expansion</v>
      </c>
      <c r="T396" s="1">
        <v>100.1116</v>
      </c>
      <c r="U396" s="25">
        <f t="shared" ref="U396" si="6446">((T396-T395)/T395)*100</f>
        <v>4.2953910454089127E-3</v>
      </c>
      <c r="V396" s="22">
        <f t="shared" si="6281"/>
        <v>1.0000429539104541</v>
      </c>
      <c r="W396" s="22">
        <f t="shared" si="6401"/>
        <v>-1.921153928595376E-3</v>
      </c>
      <c r="X396" s="35">
        <f t="shared" si="6402"/>
        <v>99.615769214280931</v>
      </c>
      <c r="Y396" s="36" t="str">
        <f t="shared" si="6252"/>
        <v>Downturn</v>
      </c>
      <c r="Z396" s="1">
        <v>101.4843</v>
      </c>
      <c r="AA396" s="25">
        <f t="shared" ref="AA396" si="6447">((Z396-Z395)/Z395)*100</f>
        <v>-9.1359174459594614E-2</v>
      </c>
      <c r="AB396" s="22">
        <f t="shared" si="6283"/>
        <v>0.99908640825540407</v>
      </c>
      <c r="AC396" s="22">
        <f t="shared" si="6404"/>
        <v>-4.1557172267480125E-3</v>
      </c>
      <c r="AD396" s="35">
        <f t="shared" si="6405"/>
        <v>99.168856554650404</v>
      </c>
      <c r="AE396" s="36" t="str">
        <f t="shared" si="6254"/>
        <v>Downturn</v>
      </c>
      <c r="AF396" s="1">
        <v>101.4498</v>
      </c>
      <c r="AG396" s="25">
        <f t="shared" ref="AG396" si="6448">((AF396-AF395)/AF395)*100</f>
        <v>1.1534127709401591E-2</v>
      </c>
      <c r="AH396" s="22">
        <f t="shared" si="6364"/>
        <v>1.000115341277094</v>
      </c>
      <c r="AI396" s="22">
        <f t="shared" si="6407"/>
        <v>1.6759864659166013E-4</v>
      </c>
      <c r="AJ396" s="35">
        <f t="shared" si="6408"/>
        <v>100.03351972931833</v>
      </c>
      <c r="AK396" s="36" t="str">
        <f t="shared" si="6347"/>
        <v>Expansion</v>
      </c>
      <c r="AL396" s="1">
        <v>100.9312</v>
      </c>
      <c r="AM396" s="25">
        <f t="shared" ref="AM396" si="6449">((AL396-AL395)/AL395)*100</f>
        <v>0.13174812298608227</v>
      </c>
      <c r="AN396" s="22">
        <f t="shared" si="6286"/>
        <v>1.0013174812298609</v>
      </c>
      <c r="AO396" s="22">
        <f t="shared" si="6410"/>
        <v>5.0175599662642956E-3</v>
      </c>
      <c r="AP396" s="35">
        <f t="shared" si="6411"/>
        <v>101.00351199325286</v>
      </c>
      <c r="AQ396" s="36" t="str">
        <f t="shared" si="6257"/>
        <v>Expansion</v>
      </c>
      <c r="AR396" s="1">
        <v>101.59690000000001</v>
      </c>
      <c r="AS396" s="25">
        <f t="shared" ref="AS396" si="6450">((AR396-AR395)/AR395)*100</f>
        <v>5.6431185468538501E-2</v>
      </c>
      <c r="AT396" s="22">
        <f t="shared" si="6288"/>
        <v>1.0005643118546854</v>
      </c>
      <c r="AU396" s="22">
        <f t="shared" si="6413"/>
        <v>3.8882092894112485E-3</v>
      </c>
      <c r="AV396" s="35">
        <f t="shared" si="6414"/>
        <v>100.77764185788224</v>
      </c>
      <c r="AW396" s="36" t="str">
        <f t="shared" si="6259"/>
        <v>Expansion</v>
      </c>
      <c r="AX396" s="1">
        <v>103.4358</v>
      </c>
      <c r="AY396" s="25">
        <f t="shared" ref="AY396" si="6451">((AX396-AX395)/AX395)*100</f>
        <v>0.18752021944515282</v>
      </c>
      <c r="AZ396" s="22">
        <f t="shared" si="5820"/>
        <v>1.0018752021944515</v>
      </c>
      <c r="BA396" s="22">
        <f t="shared" si="6416"/>
        <v>6.0654280328595878E-3</v>
      </c>
      <c r="BB396" s="35">
        <f t="shared" si="6417"/>
        <v>101.21308560657192</v>
      </c>
      <c r="BC396" s="36" t="str">
        <f t="shared" si="5821"/>
        <v>Expansion</v>
      </c>
      <c r="BD396" s="1">
        <v>101.27970000000001</v>
      </c>
      <c r="BE396" s="25">
        <f t="shared" ref="BE396" si="6452">((BD396-BD395)/BD395)*100</f>
        <v>9.3393104920493006E-2</v>
      </c>
      <c r="BF396" s="22">
        <f t="shared" si="6291"/>
        <v>1.0009339310492049</v>
      </c>
      <c r="BG396" s="22">
        <f t="shared" si="6419"/>
        <v>8.071162390712372E-3</v>
      </c>
      <c r="BH396" s="35">
        <f t="shared" si="6420"/>
        <v>101.61423247814247</v>
      </c>
      <c r="BI396" s="36" t="str">
        <f t="shared" si="6262"/>
        <v>Expansion</v>
      </c>
      <c r="BJ396" s="1">
        <v>101.31480000000001</v>
      </c>
      <c r="BK396" s="25">
        <f t="shared" ref="BK396" si="6453">((BJ396-BJ395)/BJ395)*100</f>
        <v>-3.8492400711828802E-3</v>
      </c>
      <c r="BL396" s="22">
        <f t="shared" si="6293"/>
        <v>0.99996150759928815</v>
      </c>
      <c r="BM396" s="22">
        <f t="shared" si="6422"/>
        <v>-1.7813580096082138E-3</v>
      </c>
      <c r="BN396" s="35">
        <f t="shared" si="6423"/>
        <v>99.643728398078352</v>
      </c>
      <c r="BO396" s="36" t="str">
        <f t="shared" si="6264"/>
        <v>Downturn</v>
      </c>
      <c r="BP396" s="1">
        <v>101.75530000000001</v>
      </c>
      <c r="BQ396" s="25">
        <f t="shared" ref="BQ396" si="6454">((BP396-BP395)/BP395)*100</f>
        <v>9.3743852055881191E-2</v>
      </c>
      <c r="BR396" s="22">
        <f t="shared" si="6295"/>
        <v>1.0009374385205587</v>
      </c>
      <c r="BS396" s="22">
        <f t="shared" si="6425"/>
        <v>6.7276574989139082E-3</v>
      </c>
      <c r="BT396" s="35">
        <f t="shared" si="6426"/>
        <v>101.34553149978278</v>
      </c>
      <c r="BU396" s="36" t="str">
        <f t="shared" si="6266"/>
        <v>Expansion</v>
      </c>
      <c r="BV396" s="1">
        <v>101.64239999999999</v>
      </c>
      <c r="BW396" s="25">
        <f t="shared" ref="BW396" si="6455">((BV396-BV395)/BV395)*100</f>
        <v>0.25952043464493674</v>
      </c>
      <c r="BX396" s="22">
        <f t="shared" si="5466"/>
        <v>1.0025952043464494</v>
      </c>
      <c r="BY396" s="22">
        <f t="shared" si="6428"/>
        <v>1.7323313809407548E-2</v>
      </c>
      <c r="BZ396" s="35">
        <f t="shared" si="6429"/>
        <v>103.46466276188151</v>
      </c>
      <c r="CA396" s="36" t="str">
        <f t="shared" si="5467"/>
        <v>Expansion</v>
      </c>
      <c r="CB396" s="1">
        <v>101.5528</v>
      </c>
      <c r="CC396" s="25">
        <f t="shared" ref="CC396" si="6456">((CB396-CB395)/CB395)*100</f>
        <v>5.1921131112187602E-2</v>
      </c>
      <c r="CD396" s="22">
        <f t="shared" si="6298"/>
        <v>1.0005192113111219</v>
      </c>
      <c r="CE396" s="22">
        <f t="shared" si="6431"/>
        <v>8.6532301778974308E-4</v>
      </c>
      <c r="CF396" s="35">
        <f t="shared" si="6432"/>
        <v>100.17306460355795</v>
      </c>
      <c r="CG396" s="36" t="str">
        <f t="shared" si="6269"/>
        <v>Expansion</v>
      </c>
      <c r="CH396" s="1">
        <v>101.6885</v>
      </c>
      <c r="CI396" s="25">
        <f t="shared" ref="CI396" si="6457">((CH396-CH395)/CH395)*100</f>
        <v>0.11548549195047432</v>
      </c>
      <c r="CJ396" s="22">
        <f t="shared" si="5632"/>
        <v>1.0011548549195048</v>
      </c>
      <c r="CK396" s="22">
        <f t="shared" si="6434"/>
        <v>4.1305339576698241E-3</v>
      </c>
      <c r="CL396" s="35">
        <f t="shared" si="6435"/>
        <v>100.82610679153396</v>
      </c>
      <c r="CM396" s="36" t="str">
        <f t="shared" si="5633"/>
        <v>Expansion</v>
      </c>
      <c r="CN396" s="1">
        <v>101.63979999999999</v>
      </c>
      <c r="CO396" s="25">
        <f t="shared" ref="CO396" si="6458">((CN396-CN395)/CN395)*100</f>
        <v>0.14187779198744307</v>
      </c>
      <c r="CP396" s="22">
        <f t="shared" si="6301"/>
        <v>1.0014187779198744</v>
      </c>
      <c r="CQ396" s="22">
        <f t="shared" si="6437"/>
        <v>9.4700073396281059E-3</v>
      </c>
      <c r="CR396" s="35">
        <f t="shared" si="6438"/>
        <v>101.89400146792562</v>
      </c>
      <c r="CS396" s="36" t="str">
        <f t="shared" si="6272"/>
        <v>Expansion</v>
      </c>
      <c r="CT396" s="1">
        <v>102.0414</v>
      </c>
      <c r="CU396" s="25">
        <f t="shared" ref="CU396" si="6459">((CT396-CT395)/CT395)*100</f>
        <v>0.11135322124757004</v>
      </c>
      <c r="CV396" s="22">
        <f t="shared" si="6303"/>
        <v>1.0011135322124758</v>
      </c>
      <c r="CW396" s="22">
        <f t="shared" si="6440"/>
        <v>3.7793683083933161E-3</v>
      </c>
      <c r="CX396" s="35">
        <f t="shared" si="6441"/>
        <v>100.75587366167866</v>
      </c>
      <c r="CY396" s="36" t="str">
        <f t="shared" si="6274"/>
        <v>Expansion</v>
      </c>
      <c r="CZ396" s="1">
        <v>100.85250000000001</v>
      </c>
      <c r="DA396" s="25">
        <f t="shared" ref="DA396" si="6460">((CZ396-CZ395)/CZ395)*100</f>
        <v>5.089225128273462E-2</v>
      </c>
      <c r="DB396" s="22">
        <f t="shared" si="6324"/>
        <v>1.0005089225128274</v>
      </c>
      <c r="DC396" s="22">
        <f t="shared" si="6443"/>
        <v>4.8903117424274889E-3</v>
      </c>
      <c r="DD396" s="35">
        <f t="shared" si="6444"/>
        <v>100.97806234848549</v>
      </c>
      <c r="DE396" s="36" t="str">
        <f t="shared" si="6305"/>
        <v>Expansion</v>
      </c>
      <c r="DF396" s="1">
        <v>101.121</v>
      </c>
      <c r="DG396" s="25">
        <f t="shared" si="6325"/>
        <v>5.6795918609668788E-2</v>
      </c>
      <c r="DH396" s="22">
        <f t="shared" si="5490"/>
        <v>1.0005679591860968</v>
      </c>
      <c r="DI396" s="22">
        <f t="shared" si="5473"/>
        <v>-3.9837368637996029E-4</v>
      </c>
      <c r="DJ396" s="35">
        <f t="shared" si="5454"/>
        <v>99.920325262724006</v>
      </c>
      <c r="DK396" s="36" t="str">
        <f t="shared" si="6326"/>
        <v>Downturn</v>
      </c>
    </row>
    <row r="397" spans="1:115" x14ac:dyDescent="0.25">
      <c r="A397">
        <v>200610</v>
      </c>
      <c r="B397" s="2">
        <v>100.40770000000001</v>
      </c>
      <c r="C397" s="25">
        <f t="shared" si="6306"/>
        <v>0.13243593361848593</v>
      </c>
      <c r="D397" s="22">
        <f t="shared" si="6276"/>
        <v>1.0013243593361849</v>
      </c>
      <c r="E397" s="22">
        <f t="shared" si="6393"/>
        <v>5.0247383282437941E-3</v>
      </c>
      <c r="F397" s="35">
        <f t="shared" si="6394"/>
        <v>101.00494766564876</v>
      </c>
      <c r="G397" s="36" t="str">
        <f t="shared" si="6247"/>
        <v>Expansion</v>
      </c>
      <c r="H397" s="2">
        <v>101.3501</v>
      </c>
      <c r="I397" s="25">
        <f t="shared" si="6307"/>
        <v>6.9312864645403302E-2</v>
      </c>
      <c r="J397" s="22">
        <f t="shared" si="6277"/>
        <v>1.000693128646454</v>
      </c>
      <c r="K397" s="22">
        <f t="shared" si="6395"/>
        <v>6.5357724546144524E-3</v>
      </c>
      <c r="L397" s="35">
        <f t="shared" si="6396"/>
        <v>101.3071544909229</v>
      </c>
      <c r="M397" s="36" t="str">
        <f t="shared" si="6248"/>
        <v>Expansion</v>
      </c>
      <c r="N397" s="2">
        <v>101.2444</v>
      </c>
      <c r="O397" s="25">
        <f t="shared" ref="O397" si="6461">((N397-N396)/N396)*100</f>
        <v>-3.9591447852332158E-2</v>
      </c>
      <c r="P397" s="22">
        <f t="shared" si="6279"/>
        <v>0.99960408552147673</v>
      </c>
      <c r="Q397" s="22">
        <f t="shared" si="6398"/>
        <v>-1.9754139974903495E-6</v>
      </c>
      <c r="R397" s="35">
        <f t="shared" si="6399"/>
        <v>99.9996049172005</v>
      </c>
      <c r="S397" s="36" t="str">
        <f t="shared" si="6250"/>
        <v>Downturn</v>
      </c>
      <c r="T397" s="2">
        <v>100.1542</v>
      </c>
      <c r="U397" s="25">
        <f t="shared" ref="U397" si="6462">((T397-T396)/T396)*100</f>
        <v>4.2552511397287926E-2</v>
      </c>
      <c r="V397" s="22">
        <f t="shared" si="6281"/>
        <v>1.0004255251139729</v>
      </c>
      <c r="W397" s="22">
        <f t="shared" si="6401"/>
        <v>-1.257475296743138E-3</v>
      </c>
      <c r="X397" s="35">
        <f t="shared" si="6402"/>
        <v>99.748504940651372</v>
      </c>
      <c r="Y397" s="36" t="str">
        <f t="shared" si="6252"/>
        <v>Downturn</v>
      </c>
      <c r="Z397" s="2">
        <v>101.44410000000001</v>
      </c>
      <c r="AA397" s="25">
        <f t="shared" ref="AA397" si="6463">((Z397-Z396)/Z396)*100</f>
        <v>-3.9612038512359726E-2</v>
      </c>
      <c r="AB397" s="22">
        <f t="shared" si="6283"/>
        <v>0.9996038796148764</v>
      </c>
      <c r="AC397" s="22">
        <f t="shared" si="6404"/>
        <v>-4.6918093488862445E-3</v>
      </c>
      <c r="AD397" s="35">
        <f t="shared" si="6405"/>
        <v>99.061638130222747</v>
      </c>
      <c r="AE397" s="36" t="str">
        <f t="shared" si="6254"/>
        <v>Downturn</v>
      </c>
      <c r="AF397" s="2">
        <v>101.5209</v>
      </c>
      <c r="AG397" s="25">
        <f t="shared" ref="AG397" si="6464">((AF397-AF396)/AF396)*100</f>
        <v>7.0083923280283719E-2</v>
      </c>
      <c r="AH397" s="22">
        <f t="shared" si="6364"/>
        <v>1.0007008392328027</v>
      </c>
      <c r="AI397" s="22">
        <f t="shared" si="6407"/>
        <v>2.1576567256831325E-4</v>
      </c>
      <c r="AJ397" s="35">
        <f t="shared" si="6408"/>
        <v>100.04315313451366</v>
      </c>
      <c r="AK397" s="36" t="str">
        <f t="shared" si="6347"/>
        <v>Expansion</v>
      </c>
      <c r="AL397" s="2">
        <v>101.0702</v>
      </c>
      <c r="AM397" s="25">
        <f t="shared" ref="AM397" si="6465">((AL397-AL396)/AL396)*100</f>
        <v>0.13771757395136072</v>
      </c>
      <c r="AN397" s="22">
        <f t="shared" si="6286"/>
        <v>1.0013771757395136</v>
      </c>
      <c r="AO397" s="22">
        <f t="shared" si="6410"/>
        <v>5.9889418076310985E-3</v>
      </c>
      <c r="AP397" s="35">
        <f t="shared" si="6411"/>
        <v>101.19778836152622</v>
      </c>
      <c r="AQ397" s="36" t="str">
        <f t="shared" si="6257"/>
        <v>Expansion</v>
      </c>
      <c r="AR397" s="2">
        <v>101.66070000000001</v>
      </c>
      <c r="AS397" s="25">
        <f t="shared" ref="AS397" si="6466">((AR397-AR396)/AR396)*100</f>
        <v>6.2797191646596029E-2</v>
      </c>
      <c r="AT397" s="22">
        <f t="shared" si="6288"/>
        <v>1.0006279719164659</v>
      </c>
      <c r="AU397" s="22">
        <f t="shared" si="6413"/>
        <v>3.4973111274312352E-3</v>
      </c>
      <c r="AV397" s="35">
        <f t="shared" si="6414"/>
        <v>100.69946222548624</v>
      </c>
      <c r="AW397" s="36" t="str">
        <f t="shared" si="6259"/>
        <v>Expansion</v>
      </c>
      <c r="AX397" s="2">
        <v>103.6944</v>
      </c>
      <c r="AY397" s="25">
        <f t="shared" ref="AY397" si="6467">((AX397-AX396)/AX396)*100</f>
        <v>0.25001015122423892</v>
      </c>
      <c r="AZ397" s="22">
        <f t="shared" si="5820"/>
        <v>1.0025001015122423</v>
      </c>
      <c r="BA397" s="22">
        <f t="shared" si="6416"/>
        <v>7.6584232452241441E-3</v>
      </c>
      <c r="BB397" s="35">
        <f t="shared" si="6417"/>
        <v>101.53168464904483</v>
      </c>
      <c r="BC397" s="36" t="str">
        <f t="shared" si="5821"/>
        <v>Expansion</v>
      </c>
      <c r="BD397" s="2">
        <v>101.37009999999999</v>
      </c>
      <c r="BE397" s="25">
        <f t="shared" ref="BE397" si="6468">((BD397-BD396)/BD396)*100</f>
        <v>8.9257768338559709E-2</v>
      </c>
      <c r="BF397" s="22">
        <f t="shared" si="6291"/>
        <v>1.0008925776833857</v>
      </c>
      <c r="BG397" s="22">
        <f t="shared" si="6419"/>
        <v>7.2135376042909982E-3</v>
      </c>
      <c r="BH397" s="35">
        <f t="shared" si="6420"/>
        <v>101.44270752085819</v>
      </c>
      <c r="BI397" s="36" t="str">
        <f t="shared" si="6262"/>
        <v>Expansion</v>
      </c>
      <c r="BJ397" s="2">
        <v>101.3293</v>
      </c>
      <c r="BK397" s="25">
        <f t="shared" ref="BK397" si="6469">((BJ397-BJ396)/BJ396)*100</f>
        <v>1.4311828084345208E-2</v>
      </c>
      <c r="BL397" s="22">
        <f t="shared" si="6293"/>
        <v>1.0001431182808433</v>
      </c>
      <c r="BM397" s="22">
        <f t="shared" si="6422"/>
        <v>-1.731932681215187E-3</v>
      </c>
      <c r="BN397" s="35">
        <f t="shared" si="6423"/>
        <v>99.653613463756969</v>
      </c>
      <c r="BO397" s="36" t="str">
        <f t="shared" si="6264"/>
        <v>Downturn</v>
      </c>
      <c r="BP397" s="2">
        <v>101.8357</v>
      </c>
      <c r="BQ397" s="25">
        <f t="shared" ref="BQ397" si="6470">((BP397-BP396)/BP396)*100</f>
        <v>7.9013083347990093E-2</v>
      </c>
      <c r="BR397" s="22">
        <f t="shared" si="6295"/>
        <v>1.0007901308334799</v>
      </c>
      <c r="BS397" s="22">
        <f t="shared" si="6425"/>
        <v>6.0996875071008816E-3</v>
      </c>
      <c r="BT397" s="35">
        <f t="shared" si="6426"/>
        <v>101.21993750142018</v>
      </c>
      <c r="BU397" s="36" t="str">
        <f t="shared" si="6266"/>
        <v>Expansion</v>
      </c>
      <c r="BV397" s="2">
        <v>101.87520000000001</v>
      </c>
      <c r="BW397" s="25">
        <f t="shared" ref="BW397" si="6471">((BV397-BV396)/BV396)*100</f>
        <v>0.22903827536541019</v>
      </c>
      <c r="BX397" s="22">
        <f t="shared" si="5466"/>
        <v>1.002290382753654</v>
      </c>
      <c r="BY397" s="22">
        <f t="shared" si="6428"/>
        <v>1.6971283282971594E-2</v>
      </c>
      <c r="BZ397" s="35">
        <f t="shared" si="6429"/>
        <v>103.39425665659432</v>
      </c>
      <c r="CA397" s="36" t="str">
        <f t="shared" si="5467"/>
        <v>Expansion</v>
      </c>
      <c r="CB397" s="2">
        <v>101.6437</v>
      </c>
      <c r="CC397" s="25">
        <f t="shared" ref="CC397" si="6472">((CB397-CB396)/CB396)*100</f>
        <v>8.9510087363411595E-2</v>
      </c>
      <c r="CD397" s="22">
        <f t="shared" si="6298"/>
        <v>1.0008951008736342</v>
      </c>
      <c r="CE397" s="22">
        <f t="shared" si="6431"/>
        <v>1.8530255076849578E-3</v>
      </c>
      <c r="CF397" s="35">
        <f t="shared" si="6432"/>
        <v>100.370605101537</v>
      </c>
      <c r="CG397" s="36" t="str">
        <f t="shared" si="6269"/>
        <v>Expansion</v>
      </c>
      <c r="CH397" s="2">
        <v>101.81570000000001</v>
      </c>
      <c r="CI397" s="25">
        <f t="shared" ref="CI397" si="6473">((CH397-CH396)/CH396)*100</f>
        <v>0.12508789096112338</v>
      </c>
      <c r="CJ397" s="22">
        <f t="shared" si="5632"/>
        <v>1.0012508789096113</v>
      </c>
      <c r="CK397" s="22">
        <f t="shared" si="6434"/>
        <v>5.0531174546266655E-3</v>
      </c>
      <c r="CL397" s="35">
        <f t="shared" si="6435"/>
        <v>101.01062349092533</v>
      </c>
      <c r="CM397" s="36" t="str">
        <f t="shared" si="5633"/>
        <v>Expansion</v>
      </c>
      <c r="CN397" s="2">
        <v>101.7784</v>
      </c>
      <c r="CO397" s="25">
        <f t="shared" ref="CO397" si="6474">((CN397-CN396)/CN396)*100</f>
        <v>0.13636390469088974</v>
      </c>
      <c r="CP397" s="22">
        <f t="shared" si="6301"/>
        <v>1.0013636390469089</v>
      </c>
      <c r="CQ397" s="22">
        <f t="shared" si="6437"/>
        <v>8.7086482913230068E-3</v>
      </c>
      <c r="CR397" s="35">
        <f t="shared" si="6438"/>
        <v>101.7417296582646</v>
      </c>
      <c r="CS397" s="36" t="str">
        <f t="shared" si="6272"/>
        <v>Expansion</v>
      </c>
      <c r="CT397" s="2">
        <v>102.18170000000001</v>
      </c>
      <c r="CU397" s="25">
        <f t="shared" ref="CU397" si="6475">((CT397-CT396)/CT396)*100</f>
        <v>0.13749321353882887</v>
      </c>
      <c r="CV397" s="22">
        <f t="shared" si="6303"/>
        <v>1.0013749321353882</v>
      </c>
      <c r="CW397" s="22">
        <f t="shared" si="6440"/>
        <v>3.8155752883539673E-3</v>
      </c>
      <c r="CX397" s="35">
        <f t="shared" si="6441"/>
        <v>100.76311505767079</v>
      </c>
      <c r="CY397" s="36" t="str">
        <f t="shared" si="6274"/>
        <v>Expansion</v>
      </c>
      <c r="CZ397" s="2">
        <v>100.913</v>
      </c>
      <c r="DA397" s="25">
        <f t="shared" ref="DA397" si="6476">((CZ397-CZ396)/CZ396)*100</f>
        <v>5.9988597208785549E-2</v>
      </c>
      <c r="DB397" s="22">
        <f t="shared" si="6324"/>
        <v>1.0005998859720879</v>
      </c>
      <c r="DC397" s="22">
        <f t="shared" si="6443"/>
        <v>3.734924779311255E-3</v>
      </c>
      <c r="DD397" s="35">
        <f t="shared" si="6444"/>
        <v>100.74698495586225</v>
      </c>
      <c r="DE397" s="36" t="str">
        <f t="shared" si="6305"/>
        <v>Expansion</v>
      </c>
      <c r="DF397" s="2">
        <v>101.20359999999999</v>
      </c>
      <c r="DG397" s="25">
        <f t="shared" si="6325"/>
        <v>8.1684318786403767E-2</v>
      </c>
      <c r="DH397" s="22">
        <f t="shared" si="5490"/>
        <v>1.0008168431878641</v>
      </c>
      <c r="DI397" s="22">
        <f t="shared" si="5473"/>
        <v>5.1407985637430542E-4</v>
      </c>
      <c r="DJ397" s="35">
        <f t="shared" si="5454"/>
        <v>100.10281597127486</v>
      </c>
      <c r="DK397" s="36" t="str">
        <f t="shared" si="6326"/>
        <v>Expansion</v>
      </c>
    </row>
    <row r="398" spans="1:115" x14ac:dyDescent="0.25">
      <c r="A398">
        <v>200611</v>
      </c>
      <c r="B398" s="1">
        <v>100.5241</v>
      </c>
      <c r="C398" s="25">
        <f t="shared" si="6306"/>
        <v>0.11592736413641455</v>
      </c>
      <c r="D398" s="22">
        <f t="shared" si="6276"/>
        <v>1.0011592736413641</v>
      </c>
      <c r="E398" s="22">
        <f t="shared" si="6393"/>
        <v>6.2321386565766801E-3</v>
      </c>
      <c r="F398" s="35">
        <f t="shared" si="6394"/>
        <v>101.24642773131534</v>
      </c>
      <c r="G398" s="36" t="str">
        <f t="shared" si="6247"/>
        <v>Expansion</v>
      </c>
      <c r="H398" s="1">
        <v>101.4288</v>
      </c>
      <c r="I398" s="25">
        <f t="shared" si="6307"/>
        <v>7.765162540539948E-2</v>
      </c>
      <c r="J398" s="22">
        <f t="shared" si="6277"/>
        <v>1.0007765162540541</v>
      </c>
      <c r="K398" s="22">
        <f t="shared" si="6395"/>
        <v>5.5976253219676142E-3</v>
      </c>
      <c r="L398" s="35">
        <f t="shared" si="6396"/>
        <v>101.11952506439353</v>
      </c>
      <c r="M398" s="36" t="str">
        <f t="shared" si="6248"/>
        <v>Expansion</v>
      </c>
      <c r="N398" s="1">
        <v>101.1932</v>
      </c>
      <c r="O398" s="25">
        <f t="shared" ref="O398" si="6477">((N398-N397)/N397)*100</f>
        <v>-5.057069823120524E-2</v>
      </c>
      <c r="P398" s="22">
        <f t="shared" si="6279"/>
        <v>0.999494293017688</v>
      </c>
      <c r="Q398" s="22">
        <f t="shared" si="6398"/>
        <v>-1.2741518895641457E-3</v>
      </c>
      <c r="R398" s="35">
        <f t="shared" si="6399"/>
        <v>99.745169622087175</v>
      </c>
      <c r="S398" s="36" t="str">
        <f t="shared" si="6250"/>
        <v>Downturn</v>
      </c>
      <c r="T398" s="1">
        <v>100.23099999999999</v>
      </c>
      <c r="U398" s="25">
        <f t="shared" ref="U398" si="6478">((T398-T397)/T397)*100</f>
        <v>7.6681756731112161E-2</v>
      </c>
      <c r="V398" s="22">
        <f t="shared" si="6281"/>
        <v>1.0007668175673112</v>
      </c>
      <c r="W398" s="22">
        <f t="shared" si="6401"/>
        <v>1.8956570497108416E-5</v>
      </c>
      <c r="X398" s="35">
        <f t="shared" si="6402"/>
        <v>100.00379131409942</v>
      </c>
      <c r="Y398" s="36" t="str">
        <f t="shared" si="6252"/>
        <v>Expansion</v>
      </c>
      <c r="Z398" s="1">
        <v>101.42959999999999</v>
      </c>
      <c r="AA398" s="25">
        <f t="shared" ref="AA398" si="6479">((Z398-Z397)/Z397)*100</f>
        <v>-1.4293586319965766E-2</v>
      </c>
      <c r="AB398" s="22">
        <f t="shared" si="6283"/>
        <v>0.99985706413680031</v>
      </c>
      <c r="AC398" s="22">
        <f t="shared" si="6404"/>
        <v>-4.5752621795991377E-3</v>
      </c>
      <c r="AD398" s="35">
        <f t="shared" si="6405"/>
        <v>99.084947564080167</v>
      </c>
      <c r="AE398" s="36" t="str">
        <f t="shared" si="6254"/>
        <v>Downturn</v>
      </c>
      <c r="AF398" s="1">
        <v>101.6489</v>
      </c>
      <c r="AG398" s="25">
        <f t="shared" ref="AG398" si="6480">((AF398-AF397)/AF397)*100</f>
        <v>0.12608241258696495</v>
      </c>
      <c r="AH398" s="22">
        <f t="shared" si="6364"/>
        <v>1.0012608241258696</v>
      </c>
      <c r="AI398" s="22">
        <f t="shared" si="6407"/>
        <v>1.1474169821650282E-3</v>
      </c>
      <c r="AJ398" s="35">
        <f t="shared" si="6408"/>
        <v>100.22948339643301</v>
      </c>
      <c r="AK398" s="36" t="str">
        <f t="shared" si="6347"/>
        <v>Expansion</v>
      </c>
      <c r="AL398" s="1">
        <v>101.2045</v>
      </c>
      <c r="AM398" s="25">
        <f t="shared" ref="AM398" si="6481">((AL398-AL397)/AL397)*100</f>
        <v>0.1328779402830865</v>
      </c>
      <c r="AN398" s="22">
        <f t="shared" si="6286"/>
        <v>1.0013287794028309</v>
      </c>
      <c r="AO398" s="22">
        <f t="shared" si="6410"/>
        <v>6.8606743875783138E-3</v>
      </c>
      <c r="AP398" s="35">
        <f t="shared" si="6411"/>
        <v>101.37213487751566</v>
      </c>
      <c r="AQ398" s="36" t="str">
        <f t="shared" si="6257"/>
        <v>Expansion</v>
      </c>
      <c r="AR398" s="1">
        <v>101.7204</v>
      </c>
      <c r="AS398" s="25">
        <f t="shared" ref="AS398" si="6482">((AR398-AR397)/AR397)*100</f>
        <v>5.8724757944802967E-2</v>
      </c>
      <c r="AT398" s="22">
        <f t="shared" si="6288"/>
        <v>1.0005872475794479</v>
      </c>
      <c r="AU398" s="22">
        <f t="shared" si="6413"/>
        <v>3.3309430504413484E-3</v>
      </c>
      <c r="AV398" s="35">
        <f t="shared" si="6414"/>
        <v>100.66618861008827</v>
      </c>
      <c r="AW398" s="36" t="str">
        <f t="shared" si="6259"/>
        <v>Expansion</v>
      </c>
      <c r="AX398" s="1">
        <v>104.00530000000001</v>
      </c>
      <c r="AY398" s="25">
        <f t="shared" ref="AY398" si="6483">((AX398-AX397)/AX397)*100</f>
        <v>0.29982332700705511</v>
      </c>
      <c r="AZ398" s="22">
        <f t="shared" si="5820"/>
        <v>1.0029982332700706</v>
      </c>
      <c r="BA398" s="22">
        <f t="shared" si="6416"/>
        <v>1.0182901777345599E-2</v>
      </c>
      <c r="BB398" s="35">
        <f t="shared" si="6417"/>
        <v>102.03658035546911</v>
      </c>
      <c r="BC398" s="36" t="str">
        <f t="shared" si="5821"/>
        <v>Expansion</v>
      </c>
      <c r="BD398" s="1">
        <v>101.4661</v>
      </c>
      <c r="BE398" s="25">
        <f t="shared" ref="BE398" si="6484">((BD398-BD397)/BD397)*100</f>
        <v>9.470248130366217E-2</v>
      </c>
      <c r="BF398" s="22">
        <f t="shared" si="6291"/>
        <v>1.0009470248130365</v>
      </c>
      <c r="BG398" s="22">
        <f t="shared" si="6419"/>
        <v>6.5192656600754351E-3</v>
      </c>
      <c r="BH398" s="35">
        <f t="shared" si="6420"/>
        <v>101.30385313201509</v>
      </c>
      <c r="BI398" s="36" t="str">
        <f t="shared" si="6262"/>
        <v>Expansion</v>
      </c>
      <c r="BJ398" s="1">
        <v>101.35169999999999</v>
      </c>
      <c r="BK398" s="25">
        <f t="shared" ref="BK398" si="6485">((BJ398-BJ397)/BJ397)*100</f>
        <v>2.2106143040552362E-2</v>
      </c>
      <c r="BL398" s="22">
        <f t="shared" si="6293"/>
        <v>1.0002210614304055</v>
      </c>
      <c r="BM398" s="22">
        <f t="shared" si="6422"/>
        <v>-1.1343611900643813E-3</v>
      </c>
      <c r="BN398" s="35">
        <f t="shared" si="6423"/>
        <v>99.773127761987126</v>
      </c>
      <c r="BO398" s="36" t="str">
        <f t="shared" si="6264"/>
        <v>Downturn</v>
      </c>
      <c r="BP398" s="1">
        <v>101.8909</v>
      </c>
      <c r="BQ398" s="25">
        <f t="shared" ref="BQ398" si="6486">((BP398-BP397)/BP397)*100</f>
        <v>5.4204959557403981E-2</v>
      </c>
      <c r="BR398" s="22">
        <f t="shared" si="6295"/>
        <v>1.0005420495955741</v>
      </c>
      <c r="BS398" s="22">
        <f t="shared" si="6425"/>
        <v>5.4669128422124569E-3</v>
      </c>
      <c r="BT398" s="35">
        <f t="shared" si="6426"/>
        <v>101.09338256844249</v>
      </c>
      <c r="BU398" s="36" t="str">
        <f t="shared" si="6266"/>
        <v>Expansion</v>
      </c>
      <c r="BV398" s="1">
        <v>102.0432</v>
      </c>
      <c r="BW398" s="25">
        <f t="shared" ref="BW398" si="6487">((BV398-BV397)/BV397)*100</f>
        <v>0.16490765171503186</v>
      </c>
      <c r="BX398" s="22">
        <f t="shared" si="5466"/>
        <v>1.0016490765171504</v>
      </c>
      <c r="BY398" s="22">
        <f t="shared" si="6428"/>
        <v>1.5474453716953995E-2</v>
      </c>
      <c r="BZ398" s="35">
        <f t="shared" si="6429"/>
        <v>103.09489074339081</v>
      </c>
      <c r="CA398" s="36" t="str">
        <f t="shared" si="5467"/>
        <v>Expansion</v>
      </c>
      <c r="CB398" s="1">
        <v>101.7556</v>
      </c>
      <c r="CC398" s="25">
        <f t="shared" ref="CC398" si="6488">((CB398-CB397)/CB397)*100</f>
        <v>0.11009044338213354</v>
      </c>
      <c r="CD398" s="22">
        <f t="shared" si="6298"/>
        <v>1.0011009044338213</v>
      </c>
      <c r="CE398" s="22">
        <f t="shared" si="6431"/>
        <v>3.0251742999172215E-3</v>
      </c>
      <c r="CF398" s="35">
        <f t="shared" si="6432"/>
        <v>100.60503485998345</v>
      </c>
      <c r="CG398" s="36" t="str">
        <f t="shared" si="6269"/>
        <v>Expansion</v>
      </c>
      <c r="CH398" s="1">
        <v>101.9385</v>
      </c>
      <c r="CI398" s="25">
        <f t="shared" ref="CI398" si="6489">((CH398-CH397)/CH397)*100</f>
        <v>0.12061008272790739</v>
      </c>
      <c r="CJ398" s="22">
        <f t="shared" si="5632"/>
        <v>1.001206100827279</v>
      </c>
      <c r="CK398" s="22">
        <f t="shared" si="6434"/>
        <v>5.8403537957860685E-3</v>
      </c>
      <c r="CL398" s="35">
        <f t="shared" si="6435"/>
        <v>101.16807075915722</v>
      </c>
      <c r="CM398" s="36" t="str">
        <f t="shared" si="5633"/>
        <v>Expansion</v>
      </c>
      <c r="CN398" s="1">
        <v>101.8884</v>
      </c>
      <c r="CO398" s="25">
        <f t="shared" ref="CO398" si="6490">((CN398-CN397)/CN397)*100</f>
        <v>0.10807794188157746</v>
      </c>
      <c r="CP398" s="22">
        <f t="shared" si="6301"/>
        <v>1.0010807794188157</v>
      </c>
      <c r="CQ398" s="22">
        <f t="shared" si="6437"/>
        <v>8.0614522486583962E-3</v>
      </c>
      <c r="CR398" s="35">
        <f t="shared" si="6438"/>
        <v>101.61229044973167</v>
      </c>
      <c r="CS398" s="36" t="str">
        <f t="shared" si="6272"/>
        <v>Expansion</v>
      </c>
      <c r="CT398" s="1">
        <v>102.3216</v>
      </c>
      <c r="CU398" s="25">
        <f t="shared" ref="CU398" si="6491">((CT398-CT397)/CT397)*100</f>
        <v>0.13691296973919717</v>
      </c>
      <c r="CV398" s="22">
        <f t="shared" si="6303"/>
        <v>1.0013691296973919</v>
      </c>
      <c r="CW398" s="22">
        <f t="shared" si="6440"/>
        <v>4.6668362031807575E-3</v>
      </c>
      <c r="CX398" s="35">
        <f t="shared" si="6441"/>
        <v>100.93336724063616</v>
      </c>
      <c r="CY398" s="36" t="str">
        <f t="shared" si="6274"/>
        <v>Expansion</v>
      </c>
      <c r="CZ398" s="1">
        <v>100.9939</v>
      </c>
      <c r="DA398" s="25">
        <f t="shared" ref="DA398" si="6492">((CZ398-CZ397)/CZ397)*100</f>
        <v>8.0168065561423946E-2</v>
      </c>
      <c r="DB398" s="22">
        <f t="shared" si="6324"/>
        <v>1.0008016806556141</v>
      </c>
      <c r="DC398" s="22">
        <f t="shared" si="6443"/>
        <v>3.3320583954656868E-3</v>
      </c>
      <c r="DD398" s="35">
        <f t="shared" si="6444"/>
        <v>100.66641167909313</v>
      </c>
      <c r="DE398" s="36" t="str">
        <f t="shared" si="6305"/>
        <v>Expansion</v>
      </c>
      <c r="DF398" s="1">
        <v>101.2991</v>
      </c>
      <c r="DG398" s="25">
        <f t="shared" si="6325"/>
        <v>9.4364232102416568E-2</v>
      </c>
      <c r="DH398" s="22">
        <f t="shared" si="5490"/>
        <v>1.0009436423210241</v>
      </c>
      <c r="DI398" s="22">
        <f t="shared" si="5473"/>
        <v>1.8930308967566312E-3</v>
      </c>
      <c r="DJ398" s="35">
        <f t="shared" si="5454"/>
        <v>100.37860617935132</v>
      </c>
      <c r="DK398" s="36" t="str">
        <f t="shared" si="6326"/>
        <v>Expansion</v>
      </c>
    </row>
    <row r="399" spans="1:115" x14ac:dyDescent="0.25">
      <c r="A399">
        <v>200612</v>
      </c>
      <c r="B399" s="2">
        <v>100.6151</v>
      </c>
      <c r="C399" s="25">
        <f t="shared" si="6306"/>
        <v>9.0525555563286786E-2</v>
      </c>
      <c r="D399" s="22">
        <f t="shared" si="6276"/>
        <v>1.0009052555556328</v>
      </c>
      <c r="E399" s="22">
        <f t="shared" si="6393"/>
        <v>6.804416066026775E-3</v>
      </c>
      <c r="F399" s="35">
        <f t="shared" si="6394"/>
        <v>101.36088321320535</v>
      </c>
      <c r="G399" s="36" t="str">
        <f t="shared" si="6247"/>
        <v>Expansion</v>
      </c>
      <c r="H399" s="2">
        <v>101.51900000000001</v>
      </c>
      <c r="I399" s="25">
        <f t="shared" si="6307"/>
        <v>8.8929377060568651E-2</v>
      </c>
      <c r="J399" s="22">
        <f t="shared" si="6277"/>
        <v>1.0008892937706058</v>
      </c>
      <c r="K399" s="22">
        <f t="shared" si="6395"/>
        <v>5.0848766501596643E-3</v>
      </c>
      <c r="L399" s="35">
        <f t="shared" si="6396"/>
        <v>101.01697533003193</v>
      </c>
      <c r="M399" s="36" t="str">
        <f t="shared" si="6248"/>
        <v>Expansion</v>
      </c>
      <c r="N399" s="2">
        <v>101.1375</v>
      </c>
      <c r="O399" s="25">
        <f t="shared" ref="O399" si="6493">((N399-N398)/N398)*100</f>
        <v>-5.5043224248271259E-2</v>
      </c>
      <c r="P399" s="22">
        <f t="shared" si="6279"/>
        <v>0.99944956775751725</v>
      </c>
      <c r="Q399" s="22">
        <f t="shared" si="6398"/>
        <v>-2.1163864551266842E-3</v>
      </c>
      <c r="R399" s="35">
        <f t="shared" si="6399"/>
        <v>99.576722708974657</v>
      </c>
      <c r="S399" s="36" t="str">
        <f t="shared" si="6250"/>
        <v>Downturn</v>
      </c>
      <c r="T399" s="2">
        <v>100.3252</v>
      </c>
      <c r="U399" s="25">
        <f t="shared" ref="U399" si="6494">((T399-T398)/T398)*100</f>
        <v>9.398289950215076E-2</v>
      </c>
      <c r="V399" s="22">
        <f t="shared" si="6281"/>
        <v>1.0009398289950215</v>
      </c>
      <c r="W399" s="22">
        <f t="shared" si="6401"/>
        <v>1.4853797900504784E-3</v>
      </c>
      <c r="X399" s="35">
        <f t="shared" si="6402"/>
        <v>100.2970759580101</v>
      </c>
      <c r="Y399" s="36" t="str">
        <f t="shared" si="6252"/>
        <v>Expansion</v>
      </c>
      <c r="Z399" s="2">
        <v>101.40170000000001</v>
      </c>
      <c r="AA399" s="25">
        <f t="shared" ref="AA399" si="6495">((Z399-Z398)/Z398)*100</f>
        <v>-2.7506763311684432E-2</v>
      </c>
      <c r="AB399" s="22">
        <f t="shared" si="6283"/>
        <v>0.9997249323668832</v>
      </c>
      <c r="AC399" s="22">
        <f t="shared" si="6404"/>
        <v>-4.047584904993129E-3</v>
      </c>
      <c r="AD399" s="35">
        <f t="shared" si="6405"/>
        <v>99.190483019001377</v>
      </c>
      <c r="AE399" s="36" t="str">
        <f t="shared" si="6254"/>
        <v>Downturn</v>
      </c>
      <c r="AF399" s="2">
        <v>101.8192</v>
      </c>
      <c r="AG399" s="25">
        <f t="shared" ref="AG399" si="6496">((AF399-AF398)/AF398)*100</f>
        <v>0.1675374745816211</v>
      </c>
      <c r="AH399" s="22">
        <f t="shared" si="6364"/>
        <v>1.0016753747458162</v>
      </c>
      <c r="AI399" s="22">
        <f t="shared" si="6407"/>
        <v>2.8750887692274851E-3</v>
      </c>
      <c r="AJ399" s="35">
        <f t="shared" si="6408"/>
        <v>100.5750177538455</v>
      </c>
      <c r="AK399" s="36" t="str">
        <f t="shared" si="6347"/>
        <v>Expansion</v>
      </c>
      <c r="AL399" s="2">
        <v>101.3379</v>
      </c>
      <c r="AM399" s="25">
        <f t="shared" ref="AM399" si="6497">((AL399-AL398)/AL398)*100</f>
        <v>0.13181232059840112</v>
      </c>
      <c r="AN399" s="22">
        <f t="shared" si="6286"/>
        <v>1.001318123205984</v>
      </c>
      <c r="AO399" s="22">
        <f t="shared" si="6410"/>
        <v>7.5092511030734332E-3</v>
      </c>
      <c r="AP399" s="35">
        <f t="shared" si="6411"/>
        <v>101.50185022061468</v>
      </c>
      <c r="AQ399" s="36" t="str">
        <f t="shared" si="6257"/>
        <v>Expansion</v>
      </c>
      <c r="AR399" s="2">
        <v>101.762</v>
      </c>
      <c r="AS399" s="25">
        <f t="shared" ref="AS399" si="6498">((AR399-AR398)/AR398)*100</f>
        <v>4.0896418024312257E-2</v>
      </c>
      <c r="AT399" s="22">
        <f t="shared" si="6288"/>
        <v>1.0004089641802432</v>
      </c>
      <c r="AU399" s="22">
        <f t="shared" si="6413"/>
        <v>3.1495674889716607E-3</v>
      </c>
      <c r="AV399" s="35">
        <f t="shared" si="6414"/>
        <v>100.62991349779433</v>
      </c>
      <c r="AW399" s="36" t="str">
        <f t="shared" si="6259"/>
        <v>Expansion</v>
      </c>
      <c r="AX399" s="2">
        <v>104.34310000000001</v>
      </c>
      <c r="AY399" s="25">
        <f t="shared" ref="AY399" si="6499">((AX399-AX398)/AX398)*100</f>
        <v>0.3247911404514976</v>
      </c>
      <c r="AZ399" s="22">
        <f t="shared" si="5820"/>
        <v>1.003247911404515</v>
      </c>
      <c r="BA399" s="22">
        <f t="shared" si="6416"/>
        <v>1.2973913347384514E-2</v>
      </c>
      <c r="BB399" s="35">
        <f t="shared" si="6417"/>
        <v>102.5947826694769</v>
      </c>
      <c r="BC399" s="36" t="str">
        <f t="shared" si="5821"/>
        <v>Expansion</v>
      </c>
      <c r="BD399" s="2">
        <v>101.5699</v>
      </c>
      <c r="BE399" s="25">
        <f t="shared" ref="BE399" si="6500">((BD399-BD398)/BD398)*100</f>
        <v>0.10230017710349247</v>
      </c>
      <c r="BF399" s="22">
        <f t="shared" si="6291"/>
        <v>1.0010230017710349</v>
      </c>
      <c r="BG399" s="22">
        <f t="shared" si="6419"/>
        <v>6.1466437641035654E-3</v>
      </c>
      <c r="BH399" s="35">
        <f t="shared" si="6420"/>
        <v>101.22932875282072</v>
      </c>
      <c r="BI399" s="36" t="str">
        <f t="shared" si="6262"/>
        <v>Expansion</v>
      </c>
      <c r="BJ399" s="2">
        <v>101.37520000000001</v>
      </c>
      <c r="BK399" s="25">
        <f t="shared" ref="BK399" si="6501">((BJ399-BJ398)/BJ398)*100</f>
        <v>2.3186586904820276E-2</v>
      </c>
      <c r="BL399" s="22">
        <f t="shared" si="6293"/>
        <v>1.0002318658690481</v>
      </c>
      <c r="BM399" s="22">
        <f t="shared" si="6422"/>
        <v>-2.8006895218746219E-4</v>
      </c>
      <c r="BN399" s="35">
        <f t="shared" si="6423"/>
        <v>99.94398620956251</v>
      </c>
      <c r="BO399" s="36" t="str">
        <f t="shared" si="6264"/>
        <v>Downturn</v>
      </c>
      <c r="BP399" s="2">
        <v>101.9258</v>
      </c>
      <c r="BQ399" s="25">
        <f t="shared" ref="BQ399" si="6502">((BP399-BP398)/BP398)*100</f>
        <v>3.4252322827645329E-2</v>
      </c>
      <c r="BR399" s="22">
        <f t="shared" si="6295"/>
        <v>1.0003425232282765</v>
      </c>
      <c r="BS399" s="22">
        <f t="shared" si="6425"/>
        <v>4.6513736780939841E-3</v>
      </c>
      <c r="BT399" s="35">
        <f t="shared" si="6426"/>
        <v>100.9302747356188</v>
      </c>
      <c r="BU399" s="36" t="str">
        <f t="shared" si="6266"/>
        <v>Expansion</v>
      </c>
      <c r="BV399" s="2">
        <v>102.1165</v>
      </c>
      <c r="BW399" s="25">
        <f t="shared" ref="BW399" si="6503">((BV399-BV398)/BV398)*100</f>
        <v>7.1832321996961337E-2</v>
      </c>
      <c r="BX399" s="22">
        <f t="shared" si="5466"/>
        <v>1.0007183232199697</v>
      </c>
      <c r="BY399" s="22">
        <f t="shared" si="6428"/>
        <v>1.297007211657708E-2</v>
      </c>
      <c r="BZ399" s="35">
        <f t="shared" si="6429"/>
        <v>102.59401442331541</v>
      </c>
      <c r="CA399" s="36" t="str">
        <f t="shared" si="5467"/>
        <v>Expansion</v>
      </c>
      <c r="CB399" s="2">
        <v>101.8574</v>
      </c>
      <c r="CC399" s="25">
        <f t="shared" ref="CC399" si="6504">((CB399-CB398)/CB398)*100</f>
        <v>0.10004363396215758</v>
      </c>
      <c r="CD399" s="22">
        <f t="shared" si="6298"/>
        <v>1.0010004363396217</v>
      </c>
      <c r="CE399" s="22">
        <f t="shared" si="6431"/>
        <v>4.0068644043573798E-3</v>
      </c>
      <c r="CF399" s="35">
        <f t="shared" si="6432"/>
        <v>100.80137288087147</v>
      </c>
      <c r="CG399" s="36" t="str">
        <f t="shared" si="6269"/>
        <v>Expansion</v>
      </c>
      <c r="CH399" s="2">
        <v>102.0432</v>
      </c>
      <c r="CI399" s="25">
        <f t="shared" ref="CI399" si="6505">((CH399-CH398)/CH398)*100</f>
        <v>0.10270898630055771</v>
      </c>
      <c r="CJ399" s="22">
        <f t="shared" si="5632"/>
        <v>1.0010270898630056</v>
      </c>
      <c r="CK399" s="22">
        <f t="shared" si="6434"/>
        <v>6.3253315029911938E-3</v>
      </c>
      <c r="CL399" s="35">
        <f t="shared" si="6435"/>
        <v>101.26506630059824</v>
      </c>
      <c r="CM399" s="36" t="str">
        <f t="shared" si="5633"/>
        <v>Expansion</v>
      </c>
      <c r="CN399" s="2">
        <v>101.97069999999999</v>
      </c>
      <c r="CO399" s="25">
        <f t="shared" ref="CO399" si="6506">((CN399-CN398)/CN398)*100</f>
        <v>8.0774651481414356E-2</v>
      </c>
      <c r="CP399" s="22">
        <f t="shared" si="6301"/>
        <v>1.0008077465148142</v>
      </c>
      <c r="CQ399" s="22">
        <f t="shared" si="6437"/>
        <v>7.3816850830092928E-3</v>
      </c>
      <c r="CR399" s="35">
        <f t="shared" si="6438"/>
        <v>101.47633701660186</v>
      </c>
      <c r="CS399" s="36" t="str">
        <f t="shared" si="6272"/>
        <v>Expansion</v>
      </c>
      <c r="CT399" s="2">
        <v>102.4276</v>
      </c>
      <c r="CU399" s="25">
        <f t="shared" ref="CU399" si="6507">((CT399-CT398)/CT398)*100</f>
        <v>0.10359493987583711</v>
      </c>
      <c r="CV399" s="22">
        <f t="shared" si="6303"/>
        <v>1.0010359493987584</v>
      </c>
      <c r="CW399" s="22">
        <f t="shared" si="6440"/>
        <v>5.6039459319356943E-3</v>
      </c>
      <c r="CX399" s="35">
        <f t="shared" si="6441"/>
        <v>101.12078918638714</v>
      </c>
      <c r="CY399" s="36" t="str">
        <f t="shared" si="6274"/>
        <v>Expansion</v>
      </c>
      <c r="CZ399" s="2">
        <v>101.07899999999999</v>
      </c>
      <c r="DA399" s="25">
        <f t="shared" ref="DA399" si="6508">((CZ399-CZ398)/CZ398)*100</f>
        <v>8.4262514864756249E-2</v>
      </c>
      <c r="DB399" s="22">
        <f t="shared" si="6324"/>
        <v>1.0008426251486475</v>
      </c>
      <c r="DC399" s="22">
        <f t="shared" si="6443"/>
        <v>3.4806469674886209E-3</v>
      </c>
      <c r="DD399" s="35">
        <f t="shared" si="6444"/>
        <v>100.69612939349773</v>
      </c>
      <c r="DE399" s="36" t="str">
        <f t="shared" si="6305"/>
        <v>Expansion</v>
      </c>
      <c r="DF399" s="2">
        <v>101.4004</v>
      </c>
      <c r="DG399" s="25">
        <f t="shared" si="6325"/>
        <v>0.10000088845805051</v>
      </c>
      <c r="DH399" s="22">
        <f t="shared" si="5490"/>
        <v>1.0010000088845805</v>
      </c>
      <c r="DI399" s="22">
        <f t="shared" si="5473"/>
        <v>3.2829187304466156E-3</v>
      </c>
      <c r="DJ399" s="35">
        <f t="shared" si="5454"/>
        <v>100.65658374608932</v>
      </c>
      <c r="DK399" s="36" t="str">
        <f t="shared" si="6326"/>
        <v>Expansion</v>
      </c>
    </row>
    <row r="400" spans="1:115" x14ac:dyDescent="0.25">
      <c r="A400">
        <v>200701</v>
      </c>
      <c r="B400" s="1">
        <v>100.6798</v>
      </c>
      <c r="C400" s="25">
        <f t="shared" si="6306"/>
        <v>6.430446324657231E-2</v>
      </c>
      <c r="D400" s="22">
        <f t="shared" si="6276"/>
        <v>1.0006430446324657</v>
      </c>
      <c r="E400" s="22">
        <f t="shared" si="6393"/>
        <v>6.6168089743845471E-3</v>
      </c>
      <c r="F400" s="35">
        <f t="shared" si="6394"/>
        <v>101.32336179487692</v>
      </c>
      <c r="G400" s="36" t="str">
        <f t="shared" si="6247"/>
        <v>Expansion</v>
      </c>
      <c r="H400" s="1">
        <v>101.6112</v>
      </c>
      <c r="I400" s="25">
        <f t="shared" si="6307"/>
        <v>9.0820437553552708E-2</v>
      </c>
      <c r="J400" s="22">
        <f t="shared" si="6277"/>
        <v>1.0009082043755355</v>
      </c>
      <c r="K400" s="22">
        <f t="shared" si="6395"/>
        <v>4.8615698638048155E-3</v>
      </c>
      <c r="L400" s="35">
        <f t="shared" si="6396"/>
        <v>100.97231397276096</v>
      </c>
      <c r="M400" s="36" t="str">
        <f t="shared" si="6248"/>
        <v>Expansion</v>
      </c>
      <c r="N400" s="1">
        <v>101.10469999999999</v>
      </c>
      <c r="O400" s="25">
        <f t="shared" ref="O400" si="6509">((N400-N399)/N399)*100</f>
        <v>-3.2431096279825801E-2</v>
      </c>
      <c r="P400" s="22">
        <f t="shared" si="6279"/>
        <v>0.99967568903720172</v>
      </c>
      <c r="Q400" s="22">
        <f t="shared" si="6398"/>
        <v>-2.3898116271933167E-3</v>
      </c>
      <c r="R400" s="35">
        <f t="shared" si="6399"/>
        <v>99.522037674561332</v>
      </c>
      <c r="S400" s="36" t="str">
        <f t="shared" si="6250"/>
        <v>Downturn</v>
      </c>
      <c r="T400" s="1">
        <v>100.4074</v>
      </c>
      <c r="U400" s="25">
        <f t="shared" ref="U400" si="6510">((T400-T399)/T399)*100</f>
        <v>8.1933552088608128E-2</v>
      </c>
      <c r="V400" s="22">
        <f t="shared" si="6281"/>
        <v>1.0008193355208861</v>
      </c>
      <c r="W400" s="22">
        <f t="shared" si="6401"/>
        <v>2.7523723732123528E-3</v>
      </c>
      <c r="X400" s="35">
        <f t="shared" si="6402"/>
        <v>100.55047447464247</v>
      </c>
      <c r="Y400" s="36" t="str">
        <f t="shared" si="6252"/>
        <v>Expansion</v>
      </c>
      <c r="Z400" s="1">
        <v>101.35599999999999</v>
      </c>
      <c r="AA400" s="25">
        <f t="shared" ref="AA400" si="6511">((Z400-Z399)/Z399)*100</f>
        <v>-4.5068277948013422E-2</v>
      </c>
      <c r="AB400" s="22">
        <f t="shared" si="6283"/>
        <v>0.99954931722051987</v>
      </c>
      <c r="AC400" s="22">
        <f t="shared" si="6404"/>
        <v>-3.3354573273862709E-3</v>
      </c>
      <c r="AD400" s="35">
        <f t="shared" si="6405"/>
        <v>99.332908534522744</v>
      </c>
      <c r="AE400" s="36" t="str">
        <f t="shared" si="6254"/>
        <v>Downturn</v>
      </c>
      <c r="AF400" s="1">
        <v>101.9931</v>
      </c>
      <c r="AG400" s="25">
        <f t="shared" ref="AG400" si="6512">((AF400-AF399)/AF399)*100</f>
        <v>0.17079293492779679</v>
      </c>
      <c r="AH400" s="22">
        <f t="shared" si="6364"/>
        <v>1.0017079293492779</v>
      </c>
      <c r="AI400" s="22">
        <f t="shared" si="6407"/>
        <v>5.0611207189628082E-3</v>
      </c>
      <c r="AJ400" s="35">
        <f t="shared" si="6408"/>
        <v>101.01222414379257</v>
      </c>
      <c r="AK400" s="36" t="str">
        <f t="shared" si="6347"/>
        <v>Expansion</v>
      </c>
      <c r="AL400" s="1">
        <v>101.47539999999999</v>
      </c>
      <c r="AM400" s="25">
        <f t="shared" ref="AM400" si="6513">((AL400-AL399)/AL399)*100</f>
        <v>0.13568467473668649</v>
      </c>
      <c r="AN400" s="22">
        <f t="shared" si="6286"/>
        <v>1.0013568467473668</v>
      </c>
      <c r="AO400" s="22">
        <f t="shared" si="6410"/>
        <v>7.9152947252889572E-3</v>
      </c>
      <c r="AP400" s="35">
        <f t="shared" si="6411"/>
        <v>101.58305894505779</v>
      </c>
      <c r="AQ400" s="36" t="str">
        <f t="shared" si="6257"/>
        <v>Expansion</v>
      </c>
      <c r="AR400" s="1">
        <v>101.77849999999999</v>
      </c>
      <c r="AS400" s="25">
        <f t="shared" ref="AS400" si="6514">((AR400-AR399)/AR399)*100</f>
        <v>1.621430396414528E-2</v>
      </c>
      <c r="AT400" s="22">
        <f t="shared" si="6288"/>
        <v>1.0001621430396415</v>
      </c>
      <c r="AU400" s="22">
        <f t="shared" si="6413"/>
        <v>2.8456089632740156E-3</v>
      </c>
      <c r="AV400" s="35">
        <f t="shared" si="6414"/>
        <v>100.5691217926548</v>
      </c>
      <c r="AW400" s="36" t="str">
        <f t="shared" si="6259"/>
        <v>Expansion</v>
      </c>
      <c r="AX400" s="1">
        <v>104.654</v>
      </c>
      <c r="AY400" s="25">
        <f t="shared" ref="AY400" si="6515">((AX400-AX399)/AX399)*100</f>
        <v>0.29795932840790573</v>
      </c>
      <c r="AZ400" s="22">
        <f t="shared" si="5820"/>
        <v>1.002979593284079</v>
      </c>
      <c r="BA400" s="22">
        <f t="shared" si="6416"/>
        <v>1.5036317804307586E-2</v>
      </c>
      <c r="BB400" s="35">
        <f t="shared" si="6417"/>
        <v>103.00726356086152</v>
      </c>
      <c r="BC400" s="36" t="str">
        <f t="shared" si="5821"/>
        <v>Expansion</v>
      </c>
      <c r="BD400" s="1">
        <v>101.66249999999999</v>
      </c>
      <c r="BE400" s="25">
        <f t="shared" ref="BE400" si="6516">((BD400-BD399)/BD399)*100</f>
        <v>9.1168741920579069E-2</v>
      </c>
      <c r="BF400" s="22">
        <f t="shared" si="6291"/>
        <v>1.0009116874192059</v>
      </c>
      <c r="BG400" s="22">
        <f t="shared" si="6419"/>
        <v>5.8324181532163344E-3</v>
      </c>
      <c r="BH400" s="35">
        <f t="shared" si="6420"/>
        <v>101.16648363064327</v>
      </c>
      <c r="BI400" s="36" t="str">
        <f t="shared" si="6262"/>
        <v>Expansion</v>
      </c>
      <c r="BJ400" s="1">
        <v>101.38679999999999</v>
      </c>
      <c r="BK400" s="25">
        <f t="shared" ref="BK400" si="6517">((BJ400-BJ399)/BJ399)*100</f>
        <v>1.1442640803655308E-2</v>
      </c>
      <c r="BL400" s="22">
        <f t="shared" si="6293"/>
        <v>1.0001144264080366</v>
      </c>
      <c r="BM400" s="22">
        <f t="shared" si="6422"/>
        <v>3.9468439062662064E-4</v>
      </c>
      <c r="BN400" s="35">
        <f t="shared" si="6423"/>
        <v>100.07893687812532</v>
      </c>
      <c r="BO400" s="36" t="str">
        <f t="shared" si="6264"/>
        <v>Expansion</v>
      </c>
      <c r="BP400" s="1">
        <v>101.9387</v>
      </c>
      <c r="BQ400" s="25">
        <f t="shared" ref="BQ400" si="6518">((BP400-BP399)/BP399)*100</f>
        <v>1.2656265636376571E-2</v>
      </c>
      <c r="BR400" s="22">
        <f t="shared" si="6295"/>
        <v>1.0001265626563638</v>
      </c>
      <c r="BS400" s="22">
        <f t="shared" si="6425"/>
        <v>3.7090644138555451E-3</v>
      </c>
      <c r="BT400" s="35">
        <f t="shared" si="6426"/>
        <v>100.74181288277111</v>
      </c>
      <c r="BU400" s="36" t="str">
        <f t="shared" si="6266"/>
        <v>Expansion</v>
      </c>
      <c r="BV400" s="1">
        <v>102.0971</v>
      </c>
      <c r="BW400" s="25">
        <f t="shared" ref="BW400" si="6519">((BV400-BV399)/BV399)*100</f>
        <v>-1.899790925071318E-2</v>
      </c>
      <c r="BX400" s="22">
        <f t="shared" si="5466"/>
        <v>0.99981002090749282</v>
      </c>
      <c r="BY400" s="22">
        <f t="shared" si="6428"/>
        <v>9.8045809439222253E-3</v>
      </c>
      <c r="BZ400" s="35">
        <f t="shared" si="6429"/>
        <v>101.96091618878444</v>
      </c>
      <c r="CA400" s="36" t="str">
        <f t="shared" si="5467"/>
        <v>Expansion</v>
      </c>
      <c r="CB400" s="1">
        <v>101.93510000000001</v>
      </c>
      <c r="CC400" s="25">
        <f t="shared" ref="CC400" si="6520">((CB400-CB399)/CB399)*100</f>
        <v>7.6283117377831375E-2</v>
      </c>
      <c r="CD400" s="22">
        <f t="shared" si="6298"/>
        <v>1.0007628311737784</v>
      </c>
      <c r="CE400" s="22">
        <f t="shared" si="6431"/>
        <v>4.6044118386214805E-3</v>
      </c>
      <c r="CF400" s="35">
        <f t="shared" si="6432"/>
        <v>100.92088236772429</v>
      </c>
      <c r="CG400" s="36" t="str">
        <f t="shared" si="6269"/>
        <v>Expansion</v>
      </c>
      <c r="CH400" s="1">
        <v>102.12390000000001</v>
      </c>
      <c r="CI400" s="25">
        <f t="shared" ref="CI400" si="6521">((CH400-CH399)/CH399)*100</f>
        <v>7.9084152594202581E-2</v>
      </c>
      <c r="CJ400" s="22">
        <f t="shared" si="5632"/>
        <v>1.0007908415259421</v>
      </c>
      <c r="CK400" s="22">
        <f t="shared" si="6434"/>
        <v>6.392694963892831E-3</v>
      </c>
      <c r="CL400" s="35">
        <f t="shared" si="6435"/>
        <v>101.27853899277856</v>
      </c>
      <c r="CM400" s="36" t="str">
        <f t="shared" si="5633"/>
        <v>Expansion</v>
      </c>
      <c r="CN400" s="1">
        <v>102.056</v>
      </c>
      <c r="CO400" s="25">
        <f t="shared" ref="CO400" si="6522">((CN400-CN399)/CN399)*100</f>
        <v>8.3651480278161966E-2</v>
      </c>
      <c r="CP400" s="22">
        <f t="shared" si="6301"/>
        <v>1.0008365148027816</v>
      </c>
      <c r="CQ400" s="22">
        <f t="shared" si="6437"/>
        <v>6.9152908931071622E-3</v>
      </c>
      <c r="CR400" s="35">
        <f t="shared" si="6438"/>
        <v>101.38305817862144</v>
      </c>
      <c r="CS400" s="36" t="str">
        <f t="shared" si="6272"/>
        <v>Expansion</v>
      </c>
      <c r="CT400" s="1">
        <v>102.48569999999999</v>
      </c>
      <c r="CU400" s="25">
        <f t="shared" ref="CU400" si="6523">((CT400-CT399)/CT399)*100</f>
        <v>5.6722992630888598E-2</v>
      </c>
      <c r="CV400" s="22">
        <f t="shared" si="6303"/>
        <v>1.0005672299263089</v>
      </c>
      <c r="CW400" s="22">
        <f t="shared" si="6440"/>
        <v>6.1012603053869352E-3</v>
      </c>
      <c r="CX400" s="35">
        <f t="shared" si="6441"/>
        <v>101.22025206107739</v>
      </c>
      <c r="CY400" s="36" t="str">
        <f t="shared" si="6274"/>
        <v>Expansion</v>
      </c>
      <c r="CZ400" s="1">
        <v>101.1644</v>
      </c>
      <c r="DA400" s="25">
        <f t="shared" ref="DA400" si="6524">((CZ400-CZ399)/CZ399)*100</f>
        <v>8.4488370482500852E-2</v>
      </c>
      <c r="DB400" s="22">
        <f t="shared" si="6324"/>
        <v>1.0008448837048249</v>
      </c>
      <c r="DC400" s="22">
        <f t="shared" si="6443"/>
        <v>3.9298033907455565E-3</v>
      </c>
      <c r="DD400" s="35">
        <f t="shared" si="6444"/>
        <v>100.78596067814911</v>
      </c>
      <c r="DE400" s="36" t="str">
        <f t="shared" si="6305"/>
        <v>Expansion</v>
      </c>
      <c r="DF400" s="1">
        <v>101.49850000000001</v>
      </c>
      <c r="DG400" s="25">
        <f t="shared" si="6325"/>
        <v>9.6745180492386895E-2</v>
      </c>
      <c r="DH400" s="22">
        <f t="shared" si="5490"/>
        <v>1.0009674518049239</v>
      </c>
      <c r="DI400" s="22">
        <f t="shared" si="5473"/>
        <v>4.4433668647547719E-3</v>
      </c>
      <c r="DJ400" s="35">
        <f t="shared" si="5454"/>
        <v>100.88867337295096</v>
      </c>
      <c r="DK400" s="36" t="str">
        <f t="shared" si="6326"/>
        <v>Expansion</v>
      </c>
    </row>
    <row r="401" spans="1:115" x14ac:dyDescent="0.25">
      <c r="A401">
        <v>200702</v>
      </c>
      <c r="B401" s="2">
        <v>100.7217</v>
      </c>
      <c r="C401" s="25">
        <f t="shared" si="6306"/>
        <v>4.1617087042284819E-2</v>
      </c>
      <c r="D401" s="22">
        <f t="shared" si="6276"/>
        <v>1.0004161708704229</v>
      </c>
      <c r="E401" s="22">
        <f t="shared" si="6393"/>
        <v>5.836991647459655E-3</v>
      </c>
      <c r="F401" s="35">
        <f t="shared" si="6394"/>
        <v>101.16739832949193</v>
      </c>
      <c r="G401" s="36" t="str">
        <f t="shared" si="6247"/>
        <v>Expansion</v>
      </c>
      <c r="H401" s="2">
        <v>101.69499999999999</v>
      </c>
      <c r="I401" s="25">
        <f t="shared" si="6307"/>
        <v>8.2471223644634203E-2</v>
      </c>
      <c r="J401" s="22">
        <f t="shared" si="6277"/>
        <v>1.0008247122364464</v>
      </c>
      <c r="K401" s="22">
        <f t="shared" si="6395"/>
        <v>4.8188223576757228E-3</v>
      </c>
      <c r="L401" s="35">
        <f t="shared" si="6396"/>
        <v>100.96376447153514</v>
      </c>
      <c r="M401" s="36" t="str">
        <f t="shared" si="6248"/>
        <v>Expansion</v>
      </c>
      <c r="N401" s="2">
        <v>101.1009</v>
      </c>
      <c r="O401" s="25">
        <f t="shared" ref="O401" si="6525">((N401-N400)/N400)*100</f>
        <v>-3.7584800706576939E-3</v>
      </c>
      <c r="P401" s="22">
        <f t="shared" si="6279"/>
        <v>0.99996241519929341</v>
      </c>
      <c r="Q401" s="22">
        <f t="shared" si="6398"/>
        <v>-2.1545768225568196E-3</v>
      </c>
      <c r="R401" s="35">
        <f t="shared" si="6399"/>
        <v>99.569084635488636</v>
      </c>
      <c r="S401" s="36" t="str">
        <f t="shared" si="6250"/>
        <v>Downturn</v>
      </c>
      <c r="T401" s="2">
        <v>100.47490000000001</v>
      </c>
      <c r="U401" s="25">
        <f t="shared" ref="U401" si="6526">((T401-T400)/T400)*100</f>
        <v>6.7226120783935903E-2</v>
      </c>
      <c r="V401" s="22">
        <f t="shared" si="6281"/>
        <v>1.0006722612078394</v>
      </c>
      <c r="W401" s="22">
        <f t="shared" si="6401"/>
        <v>3.6720598797492787E-3</v>
      </c>
      <c r="X401" s="35">
        <f t="shared" si="6402"/>
        <v>100.73441197594985</v>
      </c>
      <c r="Y401" s="36" t="str">
        <f t="shared" si="6252"/>
        <v>Expansion</v>
      </c>
      <c r="Z401" s="2">
        <v>101.30800000000001</v>
      </c>
      <c r="AA401" s="25">
        <f t="shared" ref="AA401" si="6527">((Z401-Z400)/Z400)*100</f>
        <v>-4.7357827854283531E-2</v>
      </c>
      <c r="AB401" s="22">
        <f t="shared" si="6283"/>
        <v>0.99952642172145711</v>
      </c>
      <c r="AC401" s="22">
        <f t="shared" si="6404"/>
        <v>-2.6492191645557384E-3</v>
      </c>
      <c r="AD401" s="35">
        <f t="shared" si="6405"/>
        <v>99.470156167088845</v>
      </c>
      <c r="AE401" s="36" t="str">
        <f t="shared" si="6254"/>
        <v>Downturn</v>
      </c>
      <c r="AF401" s="2">
        <v>102.14830000000001</v>
      </c>
      <c r="AG401" s="25">
        <f t="shared" ref="AG401" si="6528">((AF401-AF400)/AF400)*100</f>
        <v>0.15216715640568604</v>
      </c>
      <c r="AH401" s="22">
        <f t="shared" si="6364"/>
        <v>1.0015216715640569</v>
      </c>
      <c r="AI401" s="22">
        <f t="shared" si="6407"/>
        <v>7.0013141019005243E-3</v>
      </c>
      <c r="AJ401" s="35">
        <f t="shared" si="6408"/>
        <v>101.40026282038011</v>
      </c>
      <c r="AK401" s="36" t="str">
        <f t="shared" si="6347"/>
        <v>Expansion</v>
      </c>
      <c r="AL401" s="2">
        <v>101.602</v>
      </c>
      <c r="AM401" s="25">
        <f t="shared" ref="AM401" si="6529">((AL401-AL400)/AL400)*100</f>
        <v>0.1247593012690864</v>
      </c>
      <c r="AN401" s="22">
        <f t="shared" si="6286"/>
        <v>1.001247593012691</v>
      </c>
      <c r="AO401" s="22">
        <f t="shared" si="6410"/>
        <v>7.9723487674407956E-3</v>
      </c>
      <c r="AP401" s="35">
        <f t="shared" si="6411"/>
        <v>101.59446975348816</v>
      </c>
      <c r="AQ401" s="36" t="str">
        <f t="shared" si="6257"/>
        <v>Expansion</v>
      </c>
      <c r="AR401" s="2">
        <v>101.7787</v>
      </c>
      <c r="AS401" s="25">
        <f t="shared" ref="AS401" si="6530">((AR401-AR400)/AR400)*100</f>
        <v>1.9650515581054871E-4</v>
      </c>
      <c r="AT401" s="22">
        <f t="shared" si="6288"/>
        <v>1.0000019650515581</v>
      </c>
      <c r="AU401" s="22">
        <f t="shared" si="6413"/>
        <v>2.3547463255715329E-3</v>
      </c>
      <c r="AV401" s="35">
        <f t="shared" si="6414"/>
        <v>100.47094926511431</v>
      </c>
      <c r="AW401" s="36" t="str">
        <f t="shared" si="6259"/>
        <v>Expansion</v>
      </c>
      <c r="AX401" s="2">
        <v>104.9175</v>
      </c>
      <c r="AY401" s="25">
        <f t="shared" ref="AY401" si="6531">((AX401-AX400)/AX400)*100</f>
        <v>0.25178206279741588</v>
      </c>
      <c r="AZ401" s="22">
        <f t="shared" si="5820"/>
        <v>1.0025178206279741</v>
      </c>
      <c r="BA401" s="22">
        <f t="shared" si="6416"/>
        <v>1.6226891716759173E-2</v>
      </c>
      <c r="BB401" s="35">
        <f t="shared" si="6417"/>
        <v>103.24537834335183</v>
      </c>
      <c r="BC401" s="36" t="str">
        <f t="shared" si="5821"/>
        <v>Expansion</v>
      </c>
      <c r="BD401" s="2">
        <v>101.7595</v>
      </c>
      <c r="BE401" s="25">
        <f t="shared" ref="BE401" si="6532">((BD401-BD400)/BD400)*100</f>
        <v>9.5413746465027344E-2</v>
      </c>
      <c r="BF401" s="22">
        <f t="shared" si="6291"/>
        <v>1.0009541374646502</v>
      </c>
      <c r="BG401" s="22">
        <f t="shared" si="6419"/>
        <v>5.675731233421466E-3</v>
      </c>
      <c r="BH401" s="35">
        <f t="shared" si="6420"/>
        <v>101.13514624668429</v>
      </c>
      <c r="BI401" s="36" t="str">
        <f t="shared" si="6262"/>
        <v>Expansion</v>
      </c>
      <c r="BJ401" s="2">
        <v>101.3732</v>
      </c>
      <c r="BK401" s="25">
        <f t="shared" ref="BK401" si="6533">((BJ401-BJ400)/BJ400)*100</f>
        <v>-1.3413974994769267E-2</v>
      </c>
      <c r="BL401" s="22">
        <f t="shared" si="6293"/>
        <v>0.99986586025005231</v>
      </c>
      <c r="BM401" s="22">
        <f t="shared" si="6422"/>
        <v>5.3790662533126365E-4</v>
      </c>
      <c r="BN401" s="35">
        <f t="shared" si="6423"/>
        <v>100.10758132506625</v>
      </c>
      <c r="BO401" s="36" t="str">
        <f t="shared" si="6264"/>
        <v>Expansion</v>
      </c>
      <c r="BP401" s="2">
        <v>101.93940000000001</v>
      </c>
      <c r="BQ401" s="25">
        <f t="shared" ref="BQ401" si="6534">((BP401-BP400)/BP400)*100</f>
        <v>6.8668719535272353E-4</v>
      </c>
      <c r="BR401" s="22">
        <f t="shared" si="6295"/>
        <v>1.0000068668719535</v>
      </c>
      <c r="BS401" s="22">
        <f t="shared" si="6425"/>
        <v>2.7483769427505411E-3</v>
      </c>
      <c r="BT401" s="35">
        <f t="shared" si="6426"/>
        <v>100.54967538855011</v>
      </c>
      <c r="BU401" s="36" t="str">
        <f t="shared" si="6266"/>
        <v>Expansion</v>
      </c>
      <c r="BV401" s="2">
        <v>101.9973</v>
      </c>
      <c r="BW401" s="25">
        <f t="shared" ref="BW401" si="6535">((BV401-BV400)/BV400)*100</f>
        <v>-9.775008300921563E-2</v>
      </c>
      <c r="BX401" s="22">
        <f t="shared" si="5466"/>
        <v>0.99902249916990782</v>
      </c>
      <c r="BY401" s="22">
        <f t="shared" si="6428"/>
        <v>6.0959189893794452E-3</v>
      </c>
      <c r="BZ401" s="35">
        <f t="shared" si="6429"/>
        <v>101.21918379787589</v>
      </c>
      <c r="CA401" s="36" t="str">
        <f t="shared" si="5467"/>
        <v>Expansion</v>
      </c>
      <c r="CB401" s="2">
        <v>101.9875</v>
      </c>
      <c r="CC401" s="25">
        <f t="shared" ref="CC401" si="6536">((CB401-CB400)/CB400)*100</f>
        <v>5.1405256874218562E-2</v>
      </c>
      <c r="CD401" s="22">
        <f t="shared" si="6298"/>
        <v>1.0005140525687422</v>
      </c>
      <c r="CE401" s="22">
        <f t="shared" si="6431"/>
        <v>4.8019657123490322E-3</v>
      </c>
      <c r="CF401" s="35">
        <f t="shared" si="6432"/>
        <v>100.96039314246981</v>
      </c>
      <c r="CG401" s="36" t="str">
        <f t="shared" si="6269"/>
        <v>Expansion</v>
      </c>
      <c r="CH401" s="2">
        <v>102.1824</v>
      </c>
      <c r="CI401" s="25">
        <f t="shared" ref="CI401" si="6537">((CH401-CH400)/CH400)*100</f>
        <v>5.7283358743638962E-2</v>
      </c>
      <c r="CJ401" s="22">
        <f t="shared" si="5632"/>
        <v>1.0005728335874364</v>
      </c>
      <c r="CK401" s="22">
        <f t="shared" si="6434"/>
        <v>6.0174537664221539E-3</v>
      </c>
      <c r="CL401" s="35">
        <f t="shared" si="6435"/>
        <v>101.20349075328443</v>
      </c>
      <c r="CM401" s="36" t="str">
        <f t="shared" si="5633"/>
        <v>Expansion</v>
      </c>
      <c r="CN401" s="2">
        <v>102.1494</v>
      </c>
      <c r="CO401" s="25">
        <f t="shared" ref="CO401" si="6538">((CN401-CN400)/CN400)*100</f>
        <v>9.1518382064751311E-2</v>
      </c>
      <c r="CP401" s="22">
        <f t="shared" si="6301"/>
        <v>1.0009151838206476</v>
      </c>
      <c r="CQ401" s="22">
        <f t="shared" si="6437"/>
        <v>6.4396753363193948E-3</v>
      </c>
      <c r="CR401" s="35">
        <f t="shared" si="6438"/>
        <v>101.28793506726387</v>
      </c>
      <c r="CS401" s="36" t="str">
        <f t="shared" si="6272"/>
        <v>Expansion</v>
      </c>
      <c r="CT401" s="2">
        <v>102.4937</v>
      </c>
      <c r="CU401" s="25">
        <f t="shared" ref="CU401" si="6539">((CT401-CT400)/CT400)*100</f>
        <v>7.8059670763919037E-3</v>
      </c>
      <c r="CV401" s="22">
        <f t="shared" si="6303"/>
        <v>1.0000780596707639</v>
      </c>
      <c r="CW401" s="22">
        <f t="shared" si="6440"/>
        <v>5.5509826063324663E-3</v>
      </c>
      <c r="CX401" s="35">
        <f t="shared" si="6441"/>
        <v>101.11019652126649</v>
      </c>
      <c r="CY401" s="36" t="str">
        <f t="shared" si="6274"/>
        <v>Expansion</v>
      </c>
      <c r="CZ401" s="2">
        <v>101.2559</v>
      </c>
      <c r="DA401" s="25">
        <f t="shared" ref="DA401" si="6540">((CZ401-CZ400)/CZ400)*100</f>
        <v>9.0446837029623431E-2</v>
      </c>
      <c r="DB401" s="22">
        <f t="shared" si="6324"/>
        <v>1.0009044683702963</v>
      </c>
      <c r="DC401" s="22">
        <f t="shared" si="6443"/>
        <v>4.5108589977103097E-3</v>
      </c>
      <c r="DD401" s="35">
        <f t="shared" si="6444"/>
        <v>100.90217179954206</v>
      </c>
      <c r="DE401" s="36" t="str">
        <f t="shared" si="6305"/>
        <v>Expansion</v>
      </c>
      <c r="DF401" s="2">
        <v>101.5985</v>
      </c>
      <c r="DG401" s="25">
        <f t="shared" si="6325"/>
        <v>9.8523623501819549E-2</v>
      </c>
      <c r="DH401" s="22">
        <f t="shared" si="5490"/>
        <v>1.0009852362350182</v>
      </c>
      <c r="DI401" s="22">
        <f t="shared" si="5473"/>
        <v>5.292706770786193E-3</v>
      </c>
      <c r="DJ401" s="35">
        <f t="shared" si="5454"/>
        <v>101.05854135415724</v>
      </c>
      <c r="DK401" s="36" t="str">
        <f t="shared" si="6326"/>
        <v>Expansion</v>
      </c>
    </row>
    <row r="402" spans="1:115" x14ac:dyDescent="0.25">
      <c r="A402">
        <v>200703</v>
      </c>
      <c r="B402" s="1">
        <v>100.7398</v>
      </c>
      <c r="C402" s="25">
        <f t="shared" si="6306"/>
        <v>1.797030828511036E-2</v>
      </c>
      <c r="D402" s="22">
        <f t="shared" si="6276"/>
        <v>1.0001797030828512</v>
      </c>
      <c r="E402" s="22">
        <f t="shared" si="6393"/>
        <v>4.6362549351832705E-3</v>
      </c>
      <c r="F402" s="35">
        <f t="shared" si="6394"/>
        <v>100.92725098703666</v>
      </c>
      <c r="G402" s="36" t="str">
        <f t="shared" si="6247"/>
        <v>Expansion</v>
      </c>
      <c r="H402" s="1">
        <v>101.7522</v>
      </c>
      <c r="I402" s="25">
        <f t="shared" si="6307"/>
        <v>5.6246619794492157E-2</v>
      </c>
      <c r="J402" s="22">
        <f t="shared" si="6277"/>
        <v>1.0005624661979449</v>
      </c>
      <c r="K402" s="22">
        <f t="shared" si="6395"/>
        <v>4.6633142410292816E-3</v>
      </c>
      <c r="L402" s="35">
        <f t="shared" si="6396"/>
        <v>100.93266284820585</v>
      </c>
      <c r="M402" s="36" t="str">
        <f t="shared" si="6248"/>
        <v>Expansion</v>
      </c>
      <c r="N402" s="1">
        <v>101.1289</v>
      </c>
      <c r="O402" s="25">
        <f t="shared" ref="O402" si="6541">((N402-N401)/N401)*100</f>
        <v>2.7695104593535566E-2</v>
      </c>
      <c r="P402" s="22">
        <f t="shared" si="6279"/>
        <v>1.0002769510459353</v>
      </c>
      <c r="Q402" s="22">
        <f t="shared" si="6398"/>
        <v>-1.5362666548187631E-3</v>
      </c>
      <c r="R402" s="35">
        <f t="shared" si="6399"/>
        <v>99.692746669036254</v>
      </c>
      <c r="S402" s="36" t="str">
        <f t="shared" si="6250"/>
        <v>Downturn</v>
      </c>
      <c r="T402" s="1">
        <v>100.5314</v>
      </c>
      <c r="U402" s="25">
        <f t="shared" ref="U402" si="6542">((T402-T401)/T401)*100</f>
        <v>5.6232949721771078E-2</v>
      </c>
      <c r="V402" s="22">
        <f t="shared" si="6281"/>
        <v>1.0005623294972177</v>
      </c>
      <c r="W402" s="22">
        <f t="shared" si="6401"/>
        <v>4.1933202545958448E-3</v>
      </c>
      <c r="X402" s="35">
        <f t="shared" si="6402"/>
        <v>100.83866405091916</v>
      </c>
      <c r="Y402" s="36" t="str">
        <f t="shared" si="6252"/>
        <v>Expansion</v>
      </c>
      <c r="Z402" s="1">
        <v>101.27419999999999</v>
      </c>
      <c r="AA402" s="25">
        <f t="shared" ref="AA402" si="6543">((Z402-Z401)/Z401)*100</f>
        <v>-3.3363604058922879E-2</v>
      </c>
      <c r="AB402" s="22">
        <f t="shared" si="6283"/>
        <v>0.99966636395941078</v>
      </c>
      <c r="AC402" s="22">
        <f t="shared" si="6404"/>
        <v>-2.0702709680218145E-3</v>
      </c>
      <c r="AD402" s="35">
        <f t="shared" si="6405"/>
        <v>99.585945806395642</v>
      </c>
      <c r="AE402" s="36" t="str">
        <f t="shared" si="6254"/>
        <v>Downturn</v>
      </c>
      <c r="AF402" s="1">
        <v>102.27</v>
      </c>
      <c r="AG402" s="25">
        <f t="shared" ref="AG402" si="6544">((AF402-AF401)/AF401)*100</f>
        <v>0.11914050454093696</v>
      </c>
      <c r="AH402" s="22">
        <f t="shared" si="6364"/>
        <v>1.0011914050454094</v>
      </c>
      <c r="AI402" s="22">
        <f t="shared" si="6407"/>
        <v>8.0847867615312374E-3</v>
      </c>
      <c r="AJ402" s="35">
        <f t="shared" si="6408"/>
        <v>101.61695735230624</v>
      </c>
      <c r="AK402" s="36" t="str">
        <f t="shared" si="6347"/>
        <v>Expansion</v>
      </c>
      <c r="AL402" s="1">
        <v>101.7176</v>
      </c>
      <c r="AM402" s="25">
        <f t="shared" ref="AM402" si="6545">((AL402-AL401)/AL401)*100</f>
        <v>0.11377728784866498</v>
      </c>
      <c r="AN402" s="22">
        <f t="shared" si="6286"/>
        <v>1.0011377728784867</v>
      </c>
      <c r="AO402" s="22">
        <f t="shared" si="6410"/>
        <v>7.7914460543420105E-3</v>
      </c>
      <c r="AP402" s="35">
        <f t="shared" si="6411"/>
        <v>101.5582892108684</v>
      </c>
      <c r="AQ402" s="36" t="str">
        <f t="shared" si="6257"/>
        <v>Expansion</v>
      </c>
      <c r="AR402" s="1">
        <v>101.7701</v>
      </c>
      <c r="AS402" s="25">
        <f t="shared" ref="AS402" si="6546">((AR402-AR401)/AR401)*100</f>
        <v>-8.449705095468182E-3</v>
      </c>
      <c r="AT402" s="22">
        <f t="shared" si="6288"/>
        <v>0.9999155029490453</v>
      </c>
      <c r="AU402" s="22">
        <f t="shared" si="6413"/>
        <v>1.7047764252646758E-3</v>
      </c>
      <c r="AV402" s="35">
        <f t="shared" si="6414"/>
        <v>100.34095528505293</v>
      </c>
      <c r="AW402" s="36" t="str">
        <f t="shared" si="6259"/>
        <v>Expansion</v>
      </c>
      <c r="AX402" s="1">
        <v>105.1362</v>
      </c>
      <c r="AY402" s="25">
        <f t="shared" ref="AY402" si="6547">((AX402-AX401)/AX401)*100</f>
        <v>0.20844949603259547</v>
      </c>
      <c r="AZ402" s="22">
        <f t="shared" si="5820"/>
        <v>1.002084494960326</v>
      </c>
      <c r="BA402" s="22">
        <f t="shared" si="6416"/>
        <v>1.6439182565417321E-2</v>
      </c>
      <c r="BB402" s="35">
        <f t="shared" si="6417"/>
        <v>103.28783651308346</v>
      </c>
      <c r="BC402" s="36" t="str">
        <f t="shared" si="5821"/>
        <v>Expansion</v>
      </c>
      <c r="BD402" s="1">
        <v>101.8506</v>
      </c>
      <c r="BE402" s="25">
        <f t="shared" ref="BE402" si="6548">((BD402-BD401)/BD401)*100</f>
        <v>8.9524810951309014E-2</v>
      </c>
      <c r="BF402" s="22">
        <f t="shared" si="6291"/>
        <v>1.000895248109513</v>
      </c>
      <c r="BG402" s="22">
        <f t="shared" si="6419"/>
        <v>5.6368650381073415E-3</v>
      </c>
      <c r="BH402" s="35">
        <f t="shared" si="6420"/>
        <v>101.12737300762147</v>
      </c>
      <c r="BI402" s="36" t="str">
        <f t="shared" si="6262"/>
        <v>Expansion</v>
      </c>
      <c r="BJ402" s="1">
        <v>101.31140000000001</v>
      </c>
      <c r="BK402" s="25">
        <f t="shared" ref="BK402" si="6549">((BJ402-BJ401)/BJ401)*100</f>
        <v>-6.0962858033475287E-2</v>
      </c>
      <c r="BL402" s="22">
        <f t="shared" si="6293"/>
        <v>0.99939037141966525</v>
      </c>
      <c r="BM402" s="22">
        <f t="shared" si="6422"/>
        <v>-3.3558769301555991E-5</v>
      </c>
      <c r="BN402" s="35">
        <f t="shared" si="6423"/>
        <v>99.993288246139684</v>
      </c>
      <c r="BO402" s="36" t="str">
        <f t="shared" si="6264"/>
        <v>Downturn</v>
      </c>
      <c r="BP402" s="1">
        <v>101.9319</v>
      </c>
      <c r="BQ402" s="25">
        <f t="shared" ref="BQ402" si="6550">((BP402-BP401)/BP401)*100</f>
        <v>-7.3573122855415951E-3</v>
      </c>
      <c r="BR402" s="22">
        <f t="shared" si="6295"/>
        <v>0.99992642687714461</v>
      </c>
      <c r="BS402" s="22">
        <f t="shared" si="6425"/>
        <v>1.7355361342359377E-3</v>
      </c>
      <c r="BT402" s="35">
        <f t="shared" si="6426"/>
        <v>100.34710722684719</v>
      </c>
      <c r="BU402" s="36" t="str">
        <f t="shared" si="6266"/>
        <v>Expansion</v>
      </c>
      <c r="BV402" s="1">
        <v>101.834</v>
      </c>
      <c r="BW402" s="25">
        <f t="shared" ref="BW402" si="6551">((BV402-BV401)/BV401)*100</f>
        <v>-0.16010227721713463</v>
      </c>
      <c r="BX402" s="22">
        <f t="shared" si="5466"/>
        <v>0.99839897722782867</v>
      </c>
      <c r="BY402" s="22">
        <f t="shared" si="6428"/>
        <v>1.885040101375024E-3</v>
      </c>
      <c r="BZ402" s="35">
        <f t="shared" si="6429"/>
        <v>100.377008020275</v>
      </c>
      <c r="CA402" s="36" t="str">
        <f t="shared" si="5467"/>
        <v>Expansion</v>
      </c>
      <c r="CB402" s="1">
        <v>102.0266</v>
      </c>
      <c r="CC402" s="25">
        <f t="shared" ref="CC402" si="6552">((CB402-CB401)/CB401)*100</f>
        <v>3.833803162152695E-2</v>
      </c>
      <c r="CD402" s="22">
        <f t="shared" si="6298"/>
        <v>1.0003833803162152</v>
      </c>
      <c r="CE402" s="22">
        <f t="shared" si="6431"/>
        <v>4.6655532885357953E-3</v>
      </c>
      <c r="CF402" s="35">
        <f t="shared" si="6432"/>
        <v>100.93311065770716</v>
      </c>
      <c r="CG402" s="36" t="str">
        <f t="shared" si="6269"/>
        <v>Expansion</v>
      </c>
      <c r="CH402" s="1">
        <v>102.2244</v>
      </c>
      <c r="CI402" s="25">
        <f t="shared" ref="CI402" si="6553">((CH402-CH401)/CH401)*100</f>
        <v>4.1102968808720088E-2</v>
      </c>
      <c r="CJ402" s="22">
        <f t="shared" si="5632"/>
        <v>1.0004110296880873</v>
      </c>
      <c r="CK402" s="22">
        <f t="shared" si="6434"/>
        <v>5.2700157834957295E-3</v>
      </c>
      <c r="CL402" s="35">
        <f t="shared" si="6435"/>
        <v>101.05400315669914</v>
      </c>
      <c r="CM402" s="36" t="str">
        <f t="shared" si="5633"/>
        <v>Expansion</v>
      </c>
      <c r="CN402" s="1">
        <v>102.23099999999999</v>
      </c>
      <c r="CO402" s="25">
        <f t="shared" ref="CO402" si="6554">((CN402-CN401)/CN401)*100</f>
        <v>7.988299490745375E-2</v>
      </c>
      <c r="CP402" s="22">
        <f t="shared" si="6301"/>
        <v>1.0007988299490744</v>
      </c>
      <c r="CQ402" s="22">
        <f t="shared" si="6437"/>
        <v>5.8166190803206064E-3</v>
      </c>
      <c r="CR402" s="35">
        <f t="shared" si="6438"/>
        <v>101.16332381606412</v>
      </c>
      <c r="CS402" s="36" t="str">
        <f t="shared" si="6272"/>
        <v>Expansion</v>
      </c>
      <c r="CT402" s="1">
        <v>102.4308</v>
      </c>
      <c r="CU402" s="25">
        <f t="shared" ref="CU402" si="6555">((CT402-CT401)/CT401)*100</f>
        <v>-6.1369625645282651E-2</v>
      </c>
      <c r="CV402" s="22">
        <f t="shared" si="6303"/>
        <v>0.9993863037435472</v>
      </c>
      <c r="CW402" s="22">
        <f t="shared" si="6440"/>
        <v>3.8160981719184139E-3</v>
      </c>
      <c r="CX402" s="35">
        <f t="shared" si="6441"/>
        <v>100.76321963438369</v>
      </c>
      <c r="CY402" s="36" t="str">
        <f t="shared" si="6274"/>
        <v>Expansion</v>
      </c>
      <c r="CZ402" s="1">
        <v>101.349</v>
      </c>
      <c r="DA402" s="25">
        <f t="shared" ref="DA402" si="6556">((CZ402-CZ401)/CZ401)*100</f>
        <v>9.1945259486120659E-2</v>
      </c>
      <c r="DB402" s="22">
        <f t="shared" si="6324"/>
        <v>1.0009194525948613</v>
      </c>
      <c r="DC402" s="22">
        <f t="shared" si="6443"/>
        <v>4.9230311593664311E-3</v>
      </c>
      <c r="DD402" s="35">
        <f t="shared" si="6444"/>
        <v>100.98460623187329</v>
      </c>
      <c r="DE402" s="36" t="str">
        <f t="shared" si="6305"/>
        <v>Expansion</v>
      </c>
      <c r="DF402" s="1">
        <v>101.70569999999999</v>
      </c>
      <c r="DG402" s="25">
        <f t="shared" si="6325"/>
        <v>0.10551336879972809</v>
      </c>
      <c r="DH402" s="22">
        <f t="shared" si="5490"/>
        <v>1.0010551336879974</v>
      </c>
      <c r="DI402" s="22">
        <f t="shared" si="5473"/>
        <v>5.7821817426648714E-3</v>
      </c>
      <c r="DJ402" s="35">
        <f t="shared" ref="DJ402:DJ465" si="6557">(1+2*DI402)*100</f>
        <v>101.15643634853298</v>
      </c>
      <c r="DK402" s="36" t="str">
        <f t="shared" si="6326"/>
        <v>Expansion</v>
      </c>
    </row>
    <row r="403" spans="1:115" x14ac:dyDescent="0.25">
      <c r="A403">
        <v>200704</v>
      </c>
      <c r="B403" s="2">
        <v>100.74760000000001</v>
      </c>
      <c r="C403" s="25">
        <f t="shared" si="6306"/>
        <v>7.7427193621618642E-3</v>
      </c>
      <c r="D403" s="22">
        <f t="shared" si="6276"/>
        <v>1.0000774271936217</v>
      </c>
      <c r="E403" s="22">
        <f t="shared" si="6393"/>
        <v>3.3851985455302103E-3</v>
      </c>
      <c r="F403" s="35">
        <f t="shared" si="6394"/>
        <v>100.67703970910604</v>
      </c>
      <c r="G403" s="36" t="str">
        <f t="shared" si="6247"/>
        <v>Expansion</v>
      </c>
      <c r="H403" s="2">
        <v>101.7804</v>
      </c>
      <c r="I403" s="25">
        <f t="shared" si="6307"/>
        <v>2.7714388484964679E-2</v>
      </c>
      <c r="J403" s="22">
        <f t="shared" si="6277"/>
        <v>1.0002771438848497</v>
      </c>
      <c r="K403" s="22">
        <f t="shared" si="6395"/>
        <v>4.2456790866511884E-3</v>
      </c>
      <c r="L403" s="35">
        <f t="shared" si="6396"/>
        <v>100.84913581733024</v>
      </c>
      <c r="M403" s="36" t="str">
        <f t="shared" si="6248"/>
        <v>Expansion</v>
      </c>
      <c r="N403" s="2">
        <v>101.1879</v>
      </c>
      <c r="O403" s="25">
        <f t="shared" ref="O403" si="6558">((N403-N402)/N402)*100</f>
        <v>5.8341384114726356E-2</v>
      </c>
      <c r="P403" s="22">
        <f t="shared" si="6279"/>
        <v>1.0005834138411474</v>
      </c>
      <c r="Q403" s="22">
        <f t="shared" si="6398"/>
        <v>-5.5805555665311424E-4</v>
      </c>
      <c r="R403" s="35">
        <f t="shared" si="6399"/>
        <v>99.888388888669382</v>
      </c>
      <c r="S403" s="36" t="str">
        <f t="shared" si="6250"/>
        <v>Downturn</v>
      </c>
      <c r="T403" s="2">
        <v>100.57729999999999</v>
      </c>
      <c r="U403" s="25">
        <f t="shared" ref="U403" si="6559">((T403-T402)/T402)*100</f>
        <v>4.5657376700204068E-2</v>
      </c>
      <c r="V403" s="22">
        <f t="shared" si="6281"/>
        <v>1.0004565737670021</v>
      </c>
      <c r="W403" s="22">
        <f t="shared" si="6401"/>
        <v>4.2244858428304166E-3</v>
      </c>
      <c r="X403" s="35">
        <f t="shared" si="6402"/>
        <v>100.84489716856608</v>
      </c>
      <c r="Y403" s="36" t="str">
        <f t="shared" si="6252"/>
        <v>Expansion</v>
      </c>
      <c r="Z403" s="2">
        <v>101.2568</v>
      </c>
      <c r="AA403" s="25">
        <f t="shared" ref="AA403" si="6560">((Z403-Z402)/Z402)*100</f>
        <v>-1.7181078695259974E-2</v>
      </c>
      <c r="AB403" s="22">
        <f t="shared" si="6283"/>
        <v>0.99982818921304739</v>
      </c>
      <c r="AC403" s="22">
        <f t="shared" si="6404"/>
        <v>-1.8463370467085571E-3</v>
      </c>
      <c r="AD403" s="35">
        <f t="shared" si="6405"/>
        <v>99.630732590658283</v>
      </c>
      <c r="AE403" s="36" t="str">
        <f t="shared" si="6254"/>
        <v>Downturn</v>
      </c>
      <c r="AF403" s="2">
        <v>102.36879999999999</v>
      </c>
      <c r="AG403" s="25">
        <f t="shared" ref="AG403" si="6561">((AF403-AF402)/AF402)*100</f>
        <v>9.6607020631658463E-2</v>
      </c>
      <c r="AH403" s="22">
        <f t="shared" si="6364"/>
        <v>1.0009660702063166</v>
      </c>
      <c r="AI403" s="22">
        <f t="shared" si="6407"/>
        <v>8.3519748150380213E-3</v>
      </c>
      <c r="AJ403" s="35">
        <f t="shared" si="6408"/>
        <v>101.67039496300761</v>
      </c>
      <c r="AK403" s="36" t="str">
        <f t="shared" si="6347"/>
        <v>Expansion</v>
      </c>
      <c r="AL403" s="2">
        <v>101.8271</v>
      </c>
      <c r="AM403" s="25">
        <f t="shared" ref="AM403" si="6562">((AL403-AL402)/AL402)*100</f>
        <v>0.10765098665324097</v>
      </c>
      <c r="AN403" s="22">
        <f t="shared" si="6286"/>
        <v>1.0010765098665324</v>
      </c>
      <c r="AO403" s="22">
        <f t="shared" si="6410"/>
        <v>7.4888542814797177E-3</v>
      </c>
      <c r="AP403" s="35">
        <f t="shared" si="6411"/>
        <v>101.49777085629594</v>
      </c>
      <c r="AQ403" s="36" t="str">
        <f t="shared" si="6257"/>
        <v>Expansion</v>
      </c>
      <c r="AR403" s="2">
        <v>101.7552</v>
      </c>
      <c r="AS403" s="25">
        <f t="shared" ref="AS403" si="6563">((AR403-AR402)/AR402)*100</f>
        <v>-1.4640842447828241E-2</v>
      </c>
      <c r="AT403" s="22">
        <f t="shared" si="6288"/>
        <v>0.99985359157552167</v>
      </c>
      <c r="AU403" s="22">
        <f t="shared" si="6413"/>
        <v>9.2956275138744715E-4</v>
      </c>
      <c r="AV403" s="35">
        <f t="shared" si="6414"/>
        <v>100.18591255027749</v>
      </c>
      <c r="AW403" s="36" t="str">
        <f t="shared" si="6259"/>
        <v>Expansion</v>
      </c>
      <c r="AX403" s="2">
        <v>105.315</v>
      </c>
      <c r="AY403" s="25">
        <f t="shared" ref="AY403" si="6564">((AX403-AX402)/AX402)*100</f>
        <v>0.17006511553584341</v>
      </c>
      <c r="AZ403" s="22">
        <f t="shared" si="5820"/>
        <v>1.0017006511553583</v>
      </c>
      <c r="BA403" s="22">
        <f t="shared" si="6416"/>
        <v>1.5628616395870987E-2</v>
      </c>
      <c r="BB403" s="35">
        <f t="shared" si="6417"/>
        <v>103.1257232791742</v>
      </c>
      <c r="BC403" s="36" t="str">
        <f t="shared" si="5821"/>
        <v>Expansion</v>
      </c>
      <c r="BD403" s="2">
        <v>101.91370000000001</v>
      </c>
      <c r="BE403" s="25">
        <f t="shared" ref="BE403" si="6565">((BD403-BD402)/BD402)*100</f>
        <v>6.1953488737430805E-2</v>
      </c>
      <c r="BF403" s="22">
        <f t="shared" si="6291"/>
        <v>1.0006195348873743</v>
      </c>
      <c r="BG403" s="22">
        <f t="shared" si="6419"/>
        <v>5.3625280038196443E-3</v>
      </c>
      <c r="BH403" s="35">
        <f t="shared" si="6420"/>
        <v>101.07250560076393</v>
      </c>
      <c r="BI403" s="36" t="str">
        <f t="shared" si="6262"/>
        <v>Expansion</v>
      </c>
      <c r="BJ403" s="2">
        <v>101.19240000000001</v>
      </c>
      <c r="BK403" s="25">
        <f t="shared" ref="BK403" si="6566">((BJ403-BJ402)/BJ402)*100</f>
        <v>-0.11745963435506743</v>
      </c>
      <c r="BL403" s="22">
        <f t="shared" si="6293"/>
        <v>0.99882540365644934</v>
      </c>
      <c r="BM403" s="22">
        <f t="shared" si="6422"/>
        <v>-1.3510406170773592E-3</v>
      </c>
      <c r="BN403" s="35">
        <f t="shared" si="6423"/>
        <v>99.729791876584528</v>
      </c>
      <c r="BO403" s="36" t="str">
        <f t="shared" si="6264"/>
        <v>Downturn</v>
      </c>
      <c r="BP403" s="2">
        <v>101.92310000000001</v>
      </c>
      <c r="BQ403" s="25">
        <f t="shared" ref="BQ403" si="6567">((BP403-BP402)/BP402)*100</f>
        <v>-8.6332149209361365E-3</v>
      </c>
      <c r="BR403" s="22">
        <f t="shared" si="6295"/>
        <v>0.99991366785079061</v>
      </c>
      <c r="BS403" s="22">
        <f t="shared" si="6425"/>
        <v>8.5824519299237956E-4</v>
      </c>
      <c r="BT403" s="35">
        <f t="shared" si="6426"/>
        <v>100.17164903859847</v>
      </c>
      <c r="BU403" s="36" t="str">
        <f t="shared" si="6266"/>
        <v>Expansion</v>
      </c>
      <c r="BV403" s="2">
        <v>101.6294</v>
      </c>
      <c r="BW403" s="25">
        <f t="shared" ref="BW403" si="6568">((BV403-BV402)/BV402)*100</f>
        <v>-0.20091521495767545</v>
      </c>
      <c r="BX403" s="22">
        <f t="shared" ref="BX403:BX466" si="6569">PRODUCT(1+BW403:BW414/100)</f>
        <v>0.99799084785042325</v>
      </c>
      <c r="BY403" s="22">
        <f t="shared" si="6428"/>
        <v>-2.41275599949764E-3</v>
      </c>
      <c r="BZ403" s="35">
        <f t="shared" si="6429"/>
        <v>99.517448800100468</v>
      </c>
      <c r="CA403" s="36" t="str">
        <f t="shared" ref="CA403:CA466" si="6570">IF((AND(BV403&gt;100, BZ403&gt;100)), "Expansion", IF((AND(BV403&gt;100, BZ403&lt;100)), "Downturn", IF((AND(BV403&lt;100, BZ403&lt;100)), "Slowdown", "Recovery")))</f>
        <v>Downturn</v>
      </c>
      <c r="CB403" s="2">
        <v>102.0564</v>
      </c>
      <c r="CC403" s="25">
        <f t="shared" ref="CC403" si="6571">((CB403-CB402)/CB402)*100</f>
        <v>2.9208069268205052E-2</v>
      </c>
      <c r="CD403" s="22">
        <f t="shared" si="6298"/>
        <v>1.0002920806926821</v>
      </c>
      <c r="CE403" s="22">
        <f t="shared" si="6431"/>
        <v>4.0602614820199889E-3</v>
      </c>
      <c r="CF403" s="35">
        <f t="shared" si="6432"/>
        <v>100.812052296404</v>
      </c>
      <c r="CG403" s="36" t="str">
        <f t="shared" si="6269"/>
        <v>Expansion</v>
      </c>
      <c r="CH403" s="2">
        <v>102.2563</v>
      </c>
      <c r="CI403" s="25">
        <f t="shared" ref="CI403" si="6572">((CH403-CH402)/CH402)*100</f>
        <v>3.1205856918693733E-2</v>
      </c>
      <c r="CJ403" s="22">
        <f t="shared" si="5632"/>
        <v>1.0003120585691869</v>
      </c>
      <c r="CK403" s="22">
        <f t="shared" si="6434"/>
        <v>4.3274269096023055E-3</v>
      </c>
      <c r="CL403" s="35">
        <f t="shared" si="6435"/>
        <v>100.86548538192046</v>
      </c>
      <c r="CM403" s="36" t="str">
        <f t="shared" si="5633"/>
        <v>Expansion</v>
      </c>
      <c r="CN403" s="2">
        <v>102.2868</v>
      </c>
      <c r="CO403" s="25">
        <f t="shared" ref="CO403" si="6573">((CN403-CN402)/CN402)*100</f>
        <v>5.4582269565987773E-2</v>
      </c>
      <c r="CP403" s="22">
        <f t="shared" si="6301"/>
        <v>1.0005458226956598</v>
      </c>
      <c r="CQ403" s="22">
        <f t="shared" si="6437"/>
        <v>4.9951659684173144E-3</v>
      </c>
      <c r="CR403" s="35">
        <f t="shared" si="6438"/>
        <v>100.99903319368346</v>
      </c>
      <c r="CS403" s="36" t="str">
        <f t="shared" si="6272"/>
        <v>Expansion</v>
      </c>
      <c r="CT403" s="2">
        <v>102.31910000000001</v>
      </c>
      <c r="CU403" s="25">
        <f t="shared" ref="CU403" si="6574">((CT403-CT402)/CT402)*100</f>
        <v>-0.10904923128590133</v>
      </c>
      <c r="CV403" s="22">
        <f t="shared" si="6303"/>
        <v>0.99890950768714104</v>
      </c>
      <c r="CW403" s="22">
        <f t="shared" si="6440"/>
        <v>1.3446634769238575E-3</v>
      </c>
      <c r="CX403" s="35">
        <f t="shared" si="6441"/>
        <v>100.26893269538478</v>
      </c>
      <c r="CY403" s="36" t="str">
        <f t="shared" si="6274"/>
        <v>Expansion</v>
      </c>
      <c r="CZ403" s="2">
        <v>101.4312</v>
      </c>
      <c r="DA403" s="25">
        <f t="shared" ref="DA403" si="6575">((CZ403-CZ402)/CZ402)*100</f>
        <v>8.1105881656454687E-2</v>
      </c>
      <c r="DB403" s="22">
        <f t="shared" si="6324"/>
        <v>1.0008110588165646</v>
      </c>
      <c r="DC403" s="22">
        <f t="shared" si="6443"/>
        <v>5.1351163873831762E-3</v>
      </c>
      <c r="DD403" s="35">
        <f t="shared" si="6444"/>
        <v>101.02702327747663</v>
      </c>
      <c r="DE403" s="36" t="str">
        <f t="shared" si="6305"/>
        <v>Expansion</v>
      </c>
      <c r="DF403" s="2">
        <v>101.8091</v>
      </c>
      <c r="DG403" s="25">
        <f t="shared" si="6325"/>
        <v>0.10166588499957005</v>
      </c>
      <c r="DH403" s="22">
        <f t="shared" si="5490"/>
        <v>1.0010166588499958</v>
      </c>
      <c r="DI403" s="22">
        <f t="shared" ref="DI403:DI466" si="6576">PRODUCT(DH398:DH403)-1</f>
        <v>5.9829887474360799E-3</v>
      </c>
      <c r="DJ403" s="35">
        <f t="shared" si="6557"/>
        <v>101.19659774948721</v>
      </c>
      <c r="DK403" s="36" t="str">
        <f t="shared" si="6326"/>
        <v>Expansion</v>
      </c>
    </row>
    <row r="404" spans="1:115" x14ac:dyDescent="0.25">
      <c r="A404">
        <v>200705</v>
      </c>
      <c r="B404" s="1">
        <v>100.7509</v>
      </c>
      <c r="C404" s="25">
        <f t="shared" si="6306"/>
        <v>3.2755122702633724E-3</v>
      </c>
      <c r="D404" s="22">
        <f t="shared" si="6276"/>
        <v>1.0000327551227026</v>
      </c>
      <c r="E404" s="22">
        <f t="shared" si="6393"/>
        <v>2.2561753848082677E-3</v>
      </c>
      <c r="F404" s="35">
        <f t="shared" si="6394"/>
        <v>100.45123507696165</v>
      </c>
      <c r="G404" s="36" t="str">
        <f t="shared" si="6247"/>
        <v>Expansion</v>
      </c>
      <c r="H404" s="1">
        <v>101.7805</v>
      </c>
      <c r="I404" s="25">
        <f t="shared" si="6307"/>
        <v>9.8250743761391833E-5</v>
      </c>
      <c r="J404" s="22">
        <f t="shared" si="6277"/>
        <v>1.0000009825074376</v>
      </c>
      <c r="K404" s="22">
        <f t="shared" si="6395"/>
        <v>3.4674569747450423E-3</v>
      </c>
      <c r="L404" s="35">
        <f t="shared" si="6396"/>
        <v>100.69349139494901</v>
      </c>
      <c r="M404" s="36" t="str">
        <f t="shared" si="6248"/>
        <v>Expansion</v>
      </c>
      <c r="N404" s="1">
        <v>101.2576</v>
      </c>
      <c r="O404" s="25">
        <f t="shared" ref="O404" si="6577">((N404-N403)/N403)*100</f>
        <v>6.8881753648407998E-2</v>
      </c>
      <c r="P404" s="22">
        <f t="shared" si="6279"/>
        <v>1.0006888175364841</v>
      </c>
      <c r="Q404" s="22">
        <f t="shared" si="6398"/>
        <v>6.3640639884887662E-4</v>
      </c>
      <c r="R404" s="35">
        <f t="shared" si="6399"/>
        <v>100.12728127976978</v>
      </c>
      <c r="S404" s="36" t="str">
        <f t="shared" si="6250"/>
        <v>Expansion</v>
      </c>
      <c r="T404" s="1">
        <v>100.6103</v>
      </c>
      <c r="U404" s="25">
        <f t="shared" ref="U404" si="6578">((T404-T403)/T403)*100</f>
        <v>3.2810584495707534E-2</v>
      </c>
      <c r="V404" s="22">
        <f t="shared" si="6281"/>
        <v>1.0003281058449571</v>
      </c>
      <c r="W404" s="22">
        <f t="shared" si="6401"/>
        <v>3.7842583631813032E-3</v>
      </c>
      <c r="X404" s="35">
        <f t="shared" si="6402"/>
        <v>100.75685167263626</v>
      </c>
      <c r="Y404" s="36" t="str">
        <f t="shared" si="6252"/>
        <v>Expansion</v>
      </c>
      <c r="Z404" s="1">
        <v>101.2791</v>
      </c>
      <c r="AA404" s="25">
        <f t="shared" ref="AA404" si="6579">((Z404-Z403)/Z403)*100</f>
        <v>2.2023212268214402E-2</v>
      </c>
      <c r="AB404" s="22">
        <f t="shared" si="6283"/>
        <v>1.0002202321226821</v>
      </c>
      <c r="AC404" s="22">
        <f t="shared" si="6404"/>
        <v>-1.4837877700395463E-3</v>
      </c>
      <c r="AD404" s="35">
        <f t="shared" si="6405"/>
        <v>99.703242445992089</v>
      </c>
      <c r="AE404" s="36" t="str">
        <f t="shared" si="6254"/>
        <v>Downturn</v>
      </c>
      <c r="AF404" s="1">
        <v>102.40649999999999</v>
      </c>
      <c r="AG404" s="25">
        <f t="shared" ref="AG404" si="6580">((AF404-AF403)/AF403)*100</f>
        <v>3.682762716765358E-2</v>
      </c>
      <c r="AH404" s="22">
        <f t="shared" si="6364"/>
        <v>1.0003682762716766</v>
      </c>
      <c r="AI404" s="22">
        <f t="shared" si="6407"/>
        <v>7.4531057394620071E-3</v>
      </c>
      <c r="AJ404" s="35">
        <f t="shared" si="6408"/>
        <v>101.4906211478924</v>
      </c>
      <c r="AK404" s="36" t="str">
        <f t="shared" si="6347"/>
        <v>Expansion</v>
      </c>
      <c r="AL404" s="1">
        <v>101.91930000000001</v>
      </c>
      <c r="AM404" s="25">
        <f t="shared" ref="AM404" si="6581">((AL404-AL403)/AL403)*100</f>
        <v>9.0545640600591976E-2</v>
      </c>
      <c r="AN404" s="22">
        <f t="shared" si="6286"/>
        <v>1.0009054564060058</v>
      </c>
      <c r="AO404" s="22">
        <f t="shared" si="6410"/>
        <v>7.0629270437581049E-3</v>
      </c>
      <c r="AP404" s="35">
        <f t="shared" si="6411"/>
        <v>101.41258540875162</v>
      </c>
      <c r="AQ404" s="36" t="str">
        <f t="shared" si="6257"/>
        <v>Expansion</v>
      </c>
      <c r="AR404" s="1">
        <v>101.7347</v>
      </c>
      <c r="AS404" s="25">
        <f t="shared" ref="AS404" si="6582">((AR404-AR403)/AR403)*100</f>
        <v>-2.0146390553011942E-2</v>
      </c>
      <c r="AT404" s="22">
        <f t="shared" si="6288"/>
        <v>0.99979853609446989</v>
      </c>
      <c r="AU404" s="22">
        <f t="shared" si="6413"/>
        <v>1.4058143695905301E-4</v>
      </c>
      <c r="AV404" s="35">
        <f t="shared" si="6414"/>
        <v>100.02811628739181</v>
      </c>
      <c r="AW404" s="36" t="str">
        <f t="shared" si="6259"/>
        <v>Expansion</v>
      </c>
      <c r="AX404" s="1">
        <v>105.44159999999999</v>
      </c>
      <c r="AY404" s="25">
        <f t="shared" ref="AY404" si="6583">((AX404-AX403)/AX403)*100</f>
        <v>0.1202107961828764</v>
      </c>
      <c r="AZ404" s="22">
        <f t="shared" si="5820"/>
        <v>1.0012021079618287</v>
      </c>
      <c r="BA404" s="22">
        <f t="shared" si="6416"/>
        <v>1.3809873150694818E-2</v>
      </c>
      <c r="BB404" s="35">
        <f t="shared" si="6417"/>
        <v>102.76197463013897</v>
      </c>
      <c r="BC404" s="36" t="str">
        <f t="shared" si="5821"/>
        <v>Expansion</v>
      </c>
      <c r="BD404" s="1">
        <v>101.9421</v>
      </c>
      <c r="BE404" s="25">
        <f t="shared" ref="BE404" si="6584">((BD404-BD403)/BD403)*100</f>
        <v>2.786671468113772E-2</v>
      </c>
      <c r="BF404" s="22">
        <f t="shared" si="6291"/>
        <v>1.0002786671468114</v>
      </c>
      <c r="BG404" s="22">
        <f t="shared" si="6419"/>
        <v>4.6912219943406885E-3</v>
      </c>
      <c r="BH404" s="35">
        <f t="shared" si="6420"/>
        <v>100.93824439886814</v>
      </c>
      <c r="BI404" s="36" t="str">
        <f t="shared" si="6262"/>
        <v>Expansion</v>
      </c>
      <c r="BJ404" s="1">
        <v>101.0134</v>
      </c>
      <c r="BK404" s="25">
        <f t="shared" ref="BK404" si="6585">((BJ404-BJ403)/BJ403)*100</f>
        <v>-0.17689075464165496</v>
      </c>
      <c r="BL404" s="22">
        <f t="shared" si="6293"/>
        <v>0.99823109245358344</v>
      </c>
      <c r="BM404" s="22">
        <f t="shared" si="6422"/>
        <v>-3.3378818510197972E-3</v>
      </c>
      <c r="BN404" s="35">
        <f t="shared" si="6423"/>
        <v>99.33242362979604</v>
      </c>
      <c r="BO404" s="36" t="str">
        <f t="shared" si="6264"/>
        <v>Downturn</v>
      </c>
      <c r="BP404" s="1">
        <v>101.9174</v>
      </c>
      <c r="BQ404" s="25">
        <f t="shared" ref="BQ404" si="6586">((BP404-BP403)/BP403)*100</f>
        <v>-5.592451563977625E-3</v>
      </c>
      <c r="BR404" s="22">
        <f t="shared" si="6295"/>
        <v>0.99994407548436026</v>
      </c>
      <c r="BS404" s="22">
        <f t="shared" si="6425"/>
        <v>2.6008210743078131E-4</v>
      </c>
      <c r="BT404" s="35">
        <f t="shared" si="6426"/>
        <v>100.05201642148616</v>
      </c>
      <c r="BU404" s="36" t="str">
        <f t="shared" si="6266"/>
        <v>Expansion</v>
      </c>
      <c r="BV404" s="1">
        <v>101.3943</v>
      </c>
      <c r="BW404" s="25">
        <f t="shared" ref="BW404" si="6587">((BV404-BV403)/BV403)*100</f>
        <v>-0.23133069761309497</v>
      </c>
      <c r="BX404" s="22">
        <f t="shared" si="6569"/>
        <v>0.99768669302386903</v>
      </c>
      <c r="BY404" s="22">
        <f t="shared" si="6428"/>
        <v>-6.3590714520908032E-3</v>
      </c>
      <c r="BZ404" s="35">
        <f t="shared" si="6429"/>
        <v>98.728185709581837</v>
      </c>
      <c r="CA404" s="36" t="str">
        <f t="shared" si="6570"/>
        <v>Downturn</v>
      </c>
      <c r="CB404" s="1">
        <v>102.0783</v>
      </c>
      <c r="CC404" s="25">
        <f t="shared" ref="CC404" si="6588">((CB404-CB403)/CB403)*100</f>
        <v>2.1458722823852548E-2</v>
      </c>
      <c r="CD404" s="22">
        <f t="shared" si="6298"/>
        <v>1.0002145872282384</v>
      </c>
      <c r="CE404" s="22">
        <f t="shared" si="6431"/>
        <v>3.1713242317865653E-3</v>
      </c>
      <c r="CF404" s="35">
        <f t="shared" si="6432"/>
        <v>100.63426484635731</v>
      </c>
      <c r="CG404" s="36" t="str">
        <f t="shared" si="6269"/>
        <v>Expansion</v>
      </c>
      <c r="CH404" s="1">
        <v>102.28400000000001</v>
      </c>
      <c r="CI404" s="25">
        <f t="shared" ref="CI404" si="6589">((CH404-CH403)/CH403)*100</f>
        <v>2.7088795506985928E-2</v>
      </c>
      <c r="CJ404" s="22">
        <f t="shared" si="5632"/>
        <v>1.0002708879550699</v>
      </c>
      <c r="CK404" s="22">
        <f t="shared" si="6434"/>
        <v>3.3892984495556E-3</v>
      </c>
      <c r="CL404" s="35">
        <f t="shared" si="6435"/>
        <v>100.67785968991112</v>
      </c>
      <c r="CM404" s="36" t="str">
        <f t="shared" si="5633"/>
        <v>Expansion</v>
      </c>
      <c r="CN404" s="1">
        <v>102.28879999999999</v>
      </c>
      <c r="CO404" s="25">
        <f t="shared" ref="CO404" si="6590">((CN404-CN403)/CN403)*100</f>
        <v>1.9552865081274799E-3</v>
      </c>
      <c r="CP404" s="22">
        <f t="shared" si="6301"/>
        <v>1.0000195528650813</v>
      </c>
      <c r="CQ404" s="22">
        <f t="shared" si="6437"/>
        <v>3.9297898485008975E-3</v>
      </c>
      <c r="CR404" s="35">
        <f t="shared" si="6438"/>
        <v>100.78595796970018</v>
      </c>
      <c r="CS404" s="36" t="str">
        <f t="shared" si="6272"/>
        <v>Expansion</v>
      </c>
      <c r="CT404" s="1">
        <v>102.19970000000001</v>
      </c>
      <c r="CU404" s="25">
        <f t="shared" ref="CU404" si="6591">((CT404-CT403)/CT403)*100</f>
        <v>-0.11669375512489734</v>
      </c>
      <c r="CV404" s="22">
        <f t="shared" si="6303"/>
        <v>0.99883306244875103</v>
      </c>
      <c r="CW404" s="22">
        <f t="shared" si="6440"/>
        <v>-1.1913418085720551E-3</v>
      </c>
      <c r="CX404" s="35">
        <f t="shared" si="6441"/>
        <v>99.761731638285596</v>
      </c>
      <c r="CY404" s="36" t="str">
        <f t="shared" si="6274"/>
        <v>Downturn</v>
      </c>
      <c r="CZ404" s="1">
        <v>101.5</v>
      </c>
      <c r="DA404" s="25">
        <f t="shared" ref="DA404" si="6592">((CZ404-CZ403)/CZ403)*100</f>
        <v>6.782922808760615E-2</v>
      </c>
      <c r="DB404" s="22">
        <f t="shared" si="6324"/>
        <v>1.0006782922808761</v>
      </c>
      <c r="DC404" s="22">
        <f t="shared" si="6443"/>
        <v>5.0111937453651834E-3</v>
      </c>
      <c r="DD404" s="35">
        <f t="shared" si="6444"/>
        <v>101.00223874907303</v>
      </c>
      <c r="DE404" s="36" t="str">
        <f t="shared" si="6305"/>
        <v>Expansion</v>
      </c>
      <c r="DF404" s="1">
        <v>101.8887</v>
      </c>
      <c r="DG404" s="25">
        <f t="shared" si="6325"/>
        <v>7.818554529997733E-2</v>
      </c>
      <c r="DH404" s="22">
        <f t="shared" ref="DH404:DH467" si="6593">PRODUCT(1+DG404:DG415/100)</f>
        <v>1.0007818554529997</v>
      </c>
      <c r="DI404" s="22">
        <f t="shared" si="6576"/>
        <v>5.8203873479627521E-3</v>
      </c>
      <c r="DJ404" s="35">
        <f t="shared" si="6557"/>
        <v>101.16407746959256</v>
      </c>
      <c r="DK404" s="36" t="str">
        <f t="shared" si="6326"/>
        <v>Expansion</v>
      </c>
    </row>
    <row r="405" spans="1:115" x14ac:dyDescent="0.25">
      <c r="A405">
        <v>200706</v>
      </c>
      <c r="B405" s="2">
        <v>100.75320000000001</v>
      </c>
      <c r="C405" s="25">
        <f t="shared" si="6306"/>
        <v>2.2828580191395788E-3</v>
      </c>
      <c r="D405" s="22">
        <f t="shared" si="6276"/>
        <v>1.0000228285801913</v>
      </c>
      <c r="E405" s="22">
        <f t="shared" si="6393"/>
        <v>1.3725573994360918E-3</v>
      </c>
      <c r="F405" s="35">
        <f t="shared" si="6394"/>
        <v>100.27451147988722</v>
      </c>
      <c r="G405" s="36" t="str">
        <f t="shared" si="6247"/>
        <v>Expansion</v>
      </c>
      <c r="H405" s="2">
        <v>101.74460000000001</v>
      </c>
      <c r="I405" s="25">
        <f t="shared" si="6307"/>
        <v>-3.5271982354181837E-2</v>
      </c>
      <c r="J405" s="22">
        <f t="shared" si="6277"/>
        <v>0.99964728017645821</v>
      </c>
      <c r="K405" s="22">
        <f t="shared" si="6395"/>
        <v>2.2222441119399416E-3</v>
      </c>
      <c r="L405" s="35">
        <f t="shared" si="6396"/>
        <v>100.44444882238798</v>
      </c>
      <c r="M405" s="36" t="str">
        <f t="shared" si="6248"/>
        <v>Expansion</v>
      </c>
      <c r="N405" s="2">
        <v>101.31019999999999</v>
      </c>
      <c r="O405" s="25">
        <f t="shared" ref="O405" si="6594">((N405-N404)/N404)*100</f>
        <v>5.1946718073505802E-2</v>
      </c>
      <c r="P405" s="22">
        <f t="shared" si="6279"/>
        <v>1.0005194671807351</v>
      </c>
      <c r="Q405" s="22">
        <f t="shared" si="6398"/>
        <v>1.7075763193672433E-3</v>
      </c>
      <c r="R405" s="35">
        <f t="shared" si="6399"/>
        <v>100.34151526387345</v>
      </c>
      <c r="S405" s="36" t="str">
        <f t="shared" si="6250"/>
        <v>Expansion</v>
      </c>
      <c r="T405" s="2">
        <v>100.62820000000001</v>
      </c>
      <c r="U405" s="25">
        <f t="shared" ref="U405" si="6595">((T405-T404)/T404)*100</f>
        <v>1.7791418970037436E-2</v>
      </c>
      <c r="V405" s="22">
        <f t="shared" si="6281"/>
        <v>1.0001779141897005</v>
      </c>
      <c r="W405" s="22">
        <f t="shared" si="6401"/>
        <v>3.0201783799088666E-3</v>
      </c>
      <c r="X405" s="35">
        <f t="shared" si="6402"/>
        <v>100.60403567598178</v>
      </c>
      <c r="Y405" s="36" t="str">
        <f t="shared" si="6252"/>
        <v>Expansion</v>
      </c>
      <c r="Z405" s="2">
        <v>101.3455</v>
      </c>
      <c r="AA405" s="25">
        <f t="shared" ref="AA405" si="6596">((Z405-Z404)/Z404)*100</f>
        <v>6.5561404080409058E-2</v>
      </c>
      <c r="AB405" s="22">
        <f t="shared" si="6283"/>
        <v>1.0006556140408041</v>
      </c>
      <c r="AC405" s="22">
        <f t="shared" si="6404"/>
        <v>-5.5423133931697954E-4</v>
      </c>
      <c r="AD405" s="35">
        <f t="shared" si="6405"/>
        <v>99.889153732136606</v>
      </c>
      <c r="AE405" s="36" t="str">
        <f t="shared" si="6254"/>
        <v>Downturn</v>
      </c>
      <c r="AF405" s="2">
        <v>102.34480000000001</v>
      </c>
      <c r="AG405" s="25">
        <f t="shared" ref="AG405" si="6597">((AF405-AF404)/AF404)*100</f>
        <v>-6.0250081781906092E-2</v>
      </c>
      <c r="AH405" s="22">
        <f t="shared" si="6364"/>
        <v>0.9993974991821809</v>
      </c>
      <c r="AI405" s="22">
        <f t="shared" si="6407"/>
        <v>5.1620912362306814E-3</v>
      </c>
      <c r="AJ405" s="35">
        <f t="shared" si="6408"/>
        <v>101.03241824724614</v>
      </c>
      <c r="AK405" s="36" t="str">
        <f t="shared" si="6347"/>
        <v>Expansion</v>
      </c>
      <c r="AL405" s="2">
        <v>101.9692</v>
      </c>
      <c r="AM405" s="25">
        <f t="shared" ref="AM405" si="6598">((AL405-AL404)/AL404)*100</f>
        <v>4.8960304868649843E-2</v>
      </c>
      <c r="AN405" s="22">
        <f t="shared" si="6286"/>
        <v>1.0004896030486865</v>
      </c>
      <c r="AO405" s="22">
        <f t="shared" si="6410"/>
        <v>6.2296534662746872E-3</v>
      </c>
      <c r="AP405" s="35">
        <f t="shared" si="6411"/>
        <v>101.24593069325493</v>
      </c>
      <c r="AQ405" s="36" t="str">
        <f t="shared" si="6257"/>
        <v>Expansion</v>
      </c>
      <c r="AR405" s="2">
        <v>101.6952</v>
      </c>
      <c r="AS405" s="25">
        <f t="shared" ref="AS405" si="6599">((AR405-AR404)/AR404)*100</f>
        <v>-3.8826477101720318E-2</v>
      </c>
      <c r="AT405" s="22">
        <f t="shared" si="6288"/>
        <v>0.99961173522898283</v>
      </c>
      <c r="AU405" s="22">
        <f t="shared" si="6413"/>
        <v>-6.564336392759218E-4</v>
      </c>
      <c r="AV405" s="35">
        <f t="shared" si="6414"/>
        <v>99.868713272144817</v>
      </c>
      <c r="AW405" s="36" t="str">
        <f t="shared" si="6259"/>
        <v>Downturn</v>
      </c>
      <c r="AX405" s="2">
        <v>105.5059</v>
      </c>
      <c r="AY405" s="25">
        <f t="shared" ref="AY405" si="6600">((AX405-AX404)/AX404)*100</f>
        <v>6.09816239510809E-2</v>
      </c>
      <c r="AZ405" s="22">
        <f t="shared" si="5820"/>
        <v>1.0006098162395107</v>
      </c>
      <c r="BA405" s="22">
        <f t="shared" si="6416"/>
        <v>1.114400473054733E-2</v>
      </c>
      <c r="BB405" s="35">
        <f t="shared" si="6417"/>
        <v>102.22880094610946</v>
      </c>
      <c r="BC405" s="36" t="str">
        <f t="shared" si="5821"/>
        <v>Expansion</v>
      </c>
      <c r="BD405" s="2">
        <v>101.92789999999999</v>
      </c>
      <c r="BE405" s="25">
        <f t="shared" ref="BE405" si="6601">((BD405-BD404)/BD404)*100</f>
        <v>-1.3929475653338939E-2</v>
      </c>
      <c r="BF405" s="22">
        <f t="shared" si="6291"/>
        <v>0.9998607052434666</v>
      </c>
      <c r="BG405" s="22">
        <f t="shared" si="6419"/>
        <v>3.5246662643164672E-3</v>
      </c>
      <c r="BH405" s="35">
        <f t="shared" si="6420"/>
        <v>100.7049332528633</v>
      </c>
      <c r="BI405" s="36" t="str">
        <f t="shared" si="6262"/>
        <v>Expansion</v>
      </c>
      <c r="BJ405" s="2">
        <v>100.78270000000001</v>
      </c>
      <c r="BK405" s="25">
        <f t="shared" ref="BK405" si="6602">((BJ405-BJ404)/BJ404)*100</f>
        <v>-0.22838554092823207</v>
      </c>
      <c r="BL405" s="22">
        <f t="shared" si="6293"/>
        <v>0.99771614459071767</v>
      </c>
      <c r="BM405" s="22">
        <f t="shared" si="6422"/>
        <v>-5.8446247208390201E-3</v>
      </c>
      <c r="BN405" s="35">
        <f t="shared" si="6423"/>
        <v>98.831075055832201</v>
      </c>
      <c r="BO405" s="36" t="str">
        <f t="shared" si="6264"/>
        <v>Downturn</v>
      </c>
      <c r="BP405" s="2">
        <v>101.92359999999999</v>
      </c>
      <c r="BQ405" s="25">
        <f t="shared" ref="BQ405" si="6603">((BP405-BP404)/BP404)*100</f>
        <v>6.0833576994631499E-3</v>
      </c>
      <c r="BR405" s="22">
        <f t="shared" si="6295"/>
        <v>1.0000608335769947</v>
      </c>
      <c r="BS405" s="22">
        <f t="shared" si="6425"/>
        <v>-2.1584328992352297E-5</v>
      </c>
      <c r="BT405" s="35">
        <f t="shared" si="6426"/>
        <v>99.995683134201528</v>
      </c>
      <c r="BU405" s="36" t="str">
        <f t="shared" si="6266"/>
        <v>Downturn</v>
      </c>
      <c r="BV405" s="2">
        <v>101.14100000000001</v>
      </c>
      <c r="BW405" s="25">
        <f t="shared" ref="BW405" si="6604">((BV405-BV404)/BV404)*100</f>
        <v>-0.24981680429767339</v>
      </c>
      <c r="BX405" s="22">
        <f t="shared" si="6569"/>
        <v>0.99750183195702324</v>
      </c>
      <c r="BY405" s="22">
        <f t="shared" si="6428"/>
        <v>-9.5528146773539158E-3</v>
      </c>
      <c r="BZ405" s="35">
        <f t="shared" si="6429"/>
        <v>98.089437064529221</v>
      </c>
      <c r="CA405" s="36" t="str">
        <f t="shared" si="6570"/>
        <v>Downturn</v>
      </c>
      <c r="CB405" s="2">
        <v>102.1125</v>
      </c>
      <c r="CC405" s="25">
        <f t="shared" ref="CC405" si="6605">((CB405-CB404)/CB404)*100</f>
        <v>3.3503692753502415E-2</v>
      </c>
      <c r="CD405" s="22">
        <f t="shared" si="6298"/>
        <v>1.000335036927535</v>
      </c>
      <c r="CE405" s="22">
        <f t="shared" si="6431"/>
        <v>2.5044817558661503E-3</v>
      </c>
      <c r="CF405" s="35">
        <f t="shared" si="6432"/>
        <v>100.50089635117322</v>
      </c>
      <c r="CG405" s="36" t="str">
        <f t="shared" si="6269"/>
        <v>Expansion</v>
      </c>
      <c r="CH405" s="2">
        <v>102.30710000000001</v>
      </c>
      <c r="CI405" s="25">
        <f t="shared" ref="CI405" si="6606">((CH405-CH404)/CH404)*100</f>
        <v>2.2584177388447316E-2</v>
      </c>
      <c r="CJ405" s="22">
        <f t="shared" si="5632"/>
        <v>1.0002258417738845</v>
      </c>
      <c r="CK405" s="22">
        <f t="shared" si="6434"/>
        <v>2.5861595873122312E-3</v>
      </c>
      <c r="CL405" s="35">
        <f t="shared" si="6435"/>
        <v>100.51723191746245</v>
      </c>
      <c r="CM405" s="36" t="str">
        <f t="shared" si="5633"/>
        <v>Expansion</v>
      </c>
      <c r="CN405" s="2">
        <v>102.2136</v>
      </c>
      <c r="CO405" s="25">
        <f t="shared" ref="CO405" si="6607">((CN405-CN404)/CN404)*100</f>
        <v>-7.3517335231223044E-2</v>
      </c>
      <c r="CP405" s="22">
        <f t="shared" si="6301"/>
        <v>0.99926482664768779</v>
      </c>
      <c r="CQ405" s="22">
        <f t="shared" si="6437"/>
        <v>2.3820568065140435E-3</v>
      </c>
      <c r="CR405" s="35">
        <f t="shared" si="6438"/>
        <v>100.47641136130281</v>
      </c>
      <c r="CS405" s="36" t="str">
        <f t="shared" si="6272"/>
        <v>Expansion</v>
      </c>
      <c r="CT405" s="2">
        <v>102.0779</v>
      </c>
      <c r="CU405" s="25">
        <f t="shared" ref="CU405" si="6608">((CT405-CT404)/CT404)*100</f>
        <v>-0.11917843203062969</v>
      </c>
      <c r="CV405" s="22">
        <f t="shared" si="6303"/>
        <v>0.99880821567969369</v>
      </c>
      <c r="CW405" s="22">
        <f t="shared" si="6440"/>
        <v>-3.4141188507783582E-3</v>
      </c>
      <c r="CX405" s="35">
        <f t="shared" si="6441"/>
        <v>99.317176229844335</v>
      </c>
      <c r="CY405" s="36" t="str">
        <f t="shared" si="6274"/>
        <v>Downturn</v>
      </c>
      <c r="CZ405" s="2">
        <v>101.5273</v>
      </c>
      <c r="DA405" s="25">
        <f t="shared" ref="DA405" si="6609">((CZ405-CZ404)/CZ404)*100</f>
        <v>2.689655172413475E-2</v>
      </c>
      <c r="DB405" s="22">
        <f t="shared" si="6324"/>
        <v>1.0002689655172414</v>
      </c>
      <c r="DC405" s="22">
        <f t="shared" si="6443"/>
        <v>4.4351447877406525E-3</v>
      </c>
      <c r="DD405" s="35">
        <f t="shared" si="6444"/>
        <v>100.88702895754813</v>
      </c>
      <c r="DE405" s="36" t="str">
        <f t="shared" si="6305"/>
        <v>Expansion</v>
      </c>
      <c r="DF405" s="2">
        <v>101.9333</v>
      </c>
      <c r="DG405" s="25">
        <f t="shared" si="6325"/>
        <v>4.3773254541477749E-2</v>
      </c>
      <c r="DH405" s="22">
        <f t="shared" si="6593"/>
        <v>1.0004377325454148</v>
      </c>
      <c r="DI405" s="22">
        <f t="shared" si="6576"/>
        <v>5.2554033317424587E-3</v>
      </c>
      <c r="DJ405" s="35">
        <f t="shared" si="6557"/>
        <v>101.0510806663485</v>
      </c>
      <c r="DK405" s="36" t="str">
        <f t="shared" si="6326"/>
        <v>Expansion</v>
      </c>
    </row>
    <row r="406" spans="1:115" x14ac:dyDescent="0.25">
      <c r="A406">
        <v>200707</v>
      </c>
      <c r="B406" s="1">
        <v>100.759</v>
      </c>
      <c r="C406" s="25">
        <f t="shared" si="6306"/>
        <v>5.7566409801312387E-3</v>
      </c>
      <c r="D406" s="22">
        <f t="shared" si="6276"/>
        <v>1.0000575664098013</v>
      </c>
      <c r="E406" s="22">
        <f t="shared" si="6393"/>
        <v>7.8665233741048723E-4</v>
      </c>
      <c r="F406" s="35">
        <f t="shared" si="6394"/>
        <v>100.1573304674821</v>
      </c>
      <c r="G406" s="36" t="str">
        <f t="shared" si="6247"/>
        <v>Expansion</v>
      </c>
      <c r="H406" s="1">
        <v>101.66719999999999</v>
      </c>
      <c r="I406" s="25">
        <f t="shared" si="6307"/>
        <v>-7.6072833349397864E-2</v>
      </c>
      <c r="J406" s="22">
        <f t="shared" si="6277"/>
        <v>0.99923927166650606</v>
      </c>
      <c r="K406" s="22">
        <f t="shared" si="6395"/>
        <v>5.5112034893789463E-4</v>
      </c>
      <c r="L406" s="35">
        <f t="shared" si="6396"/>
        <v>100.11022406978758</v>
      </c>
      <c r="M406" s="36" t="str">
        <f t="shared" si="6248"/>
        <v>Expansion</v>
      </c>
      <c r="N406" s="1">
        <v>101.32129999999999</v>
      </c>
      <c r="O406" s="25">
        <f t="shared" ref="O406" si="6610">((N406-N405)/N405)*100</f>
        <v>1.0956448610306761E-2</v>
      </c>
      <c r="P406" s="22">
        <f t="shared" si="6279"/>
        <v>1.0001095644861031</v>
      </c>
      <c r="Q406" s="22">
        <f t="shared" si="6398"/>
        <v>2.1423336402759396E-3</v>
      </c>
      <c r="R406" s="35">
        <f t="shared" si="6399"/>
        <v>100.42846672805518</v>
      </c>
      <c r="S406" s="36" t="str">
        <f t="shared" si="6250"/>
        <v>Expansion</v>
      </c>
      <c r="T406" s="1">
        <v>100.628</v>
      </c>
      <c r="U406" s="25">
        <f t="shared" ref="U406" si="6611">((T406-T405)/T405)*100</f>
        <v>-1.9875144343895577E-4</v>
      </c>
      <c r="V406" s="22">
        <f t="shared" si="6281"/>
        <v>0.99999801248556563</v>
      </c>
      <c r="W406" s="22">
        <f t="shared" si="6401"/>
        <v>2.1970492214722359E-3</v>
      </c>
      <c r="X406" s="35">
        <f t="shared" si="6402"/>
        <v>100.43940984429445</v>
      </c>
      <c r="Y406" s="36" t="str">
        <f t="shared" si="6252"/>
        <v>Expansion</v>
      </c>
      <c r="Z406" s="1">
        <v>101.42910000000001</v>
      </c>
      <c r="AA406" s="25">
        <f t="shared" ref="AA406" si="6612">((Z406-Z405)/Z405)*100</f>
        <v>8.2490095761532697E-2</v>
      </c>
      <c r="AB406" s="22">
        <f t="shared" si="6283"/>
        <v>1.0008249009576153</v>
      </c>
      <c r="AC406" s="22">
        <f t="shared" si="6404"/>
        <v>7.2122025336440743E-4</v>
      </c>
      <c r="AD406" s="35">
        <f t="shared" si="6405"/>
        <v>100.14424405067288</v>
      </c>
      <c r="AE406" s="36" t="str">
        <f t="shared" si="6254"/>
        <v>Expansion</v>
      </c>
      <c r="AF406" s="1">
        <v>102.1486</v>
      </c>
      <c r="AG406" s="25">
        <f t="shared" ref="AG406" si="6613">((AF406-AF405)/AF405)*100</f>
        <v>-0.19170490342450675</v>
      </c>
      <c r="AH406" s="22">
        <f t="shared" si="6364"/>
        <v>0.99808295096575494</v>
      </c>
      <c r="AI406" s="22">
        <f t="shared" si="6407"/>
        <v>1.5246129395027896E-3</v>
      </c>
      <c r="AJ406" s="35">
        <f t="shared" si="6408"/>
        <v>100.30492258790056</v>
      </c>
      <c r="AK406" s="36" t="str">
        <f t="shared" si="6347"/>
        <v>Expansion</v>
      </c>
      <c r="AL406" s="1">
        <v>101.9529</v>
      </c>
      <c r="AM406" s="25">
        <f t="shared" ref="AM406" si="6614">((AL406-AL405)/AL405)*100</f>
        <v>-1.5985219066150455E-2</v>
      </c>
      <c r="AN406" s="22">
        <f t="shared" si="6286"/>
        <v>0.9998401478093385</v>
      </c>
      <c r="AO406" s="22">
        <f t="shared" si="6410"/>
        <v>4.7055739617680725E-3</v>
      </c>
      <c r="AP406" s="35">
        <f t="shared" si="6411"/>
        <v>100.94111479235362</v>
      </c>
      <c r="AQ406" s="36" t="str">
        <f t="shared" si="6257"/>
        <v>Expansion</v>
      </c>
      <c r="AR406" s="1">
        <v>101.6294</v>
      </c>
      <c r="AS406" s="25">
        <f t="shared" ref="AS406" si="6615">((AR406-AR405)/AR405)*100</f>
        <v>-6.4703152164503203E-2</v>
      </c>
      <c r="AT406" s="22">
        <f t="shared" si="6288"/>
        <v>0.99935296847835497</v>
      </c>
      <c r="AU406" s="22">
        <f t="shared" si="6413"/>
        <v>-1.4649459365189132E-3</v>
      </c>
      <c r="AV406" s="35">
        <f t="shared" si="6414"/>
        <v>99.707010812696211</v>
      </c>
      <c r="AW406" s="36" t="str">
        <f t="shared" si="6259"/>
        <v>Downturn</v>
      </c>
      <c r="AX406" s="1">
        <v>105.508</v>
      </c>
      <c r="AY406" s="25">
        <f t="shared" ref="AY406" si="6616">((AX406-AX405)/AX405)*100</f>
        <v>1.9904100149836725E-3</v>
      </c>
      <c r="AZ406" s="22">
        <f t="shared" si="5820"/>
        <v>1.0000199041001498</v>
      </c>
      <c r="BA406" s="22">
        <f t="shared" si="6416"/>
        <v>8.1602232117259366E-3</v>
      </c>
      <c r="BB406" s="35">
        <f t="shared" si="6417"/>
        <v>101.63204464234519</v>
      </c>
      <c r="BC406" s="36" t="str">
        <f t="shared" si="5821"/>
        <v>Expansion</v>
      </c>
      <c r="BD406" s="1">
        <v>101.8755</v>
      </c>
      <c r="BE406" s="25">
        <f t="shared" ref="BE406" si="6617">((BD406-BD405)/BD405)*100</f>
        <v>-5.1408888047327142E-2</v>
      </c>
      <c r="BF406" s="22">
        <f t="shared" si="6291"/>
        <v>0.99948591111952678</v>
      </c>
      <c r="BG406" s="22">
        <f t="shared" si="6419"/>
        <v>2.0951678347471692E-3</v>
      </c>
      <c r="BH406" s="35">
        <f t="shared" si="6420"/>
        <v>100.41903356694944</v>
      </c>
      <c r="BI406" s="36" t="str">
        <f t="shared" si="6262"/>
        <v>Expansion</v>
      </c>
      <c r="BJ406" s="1">
        <v>100.5427</v>
      </c>
      <c r="BK406" s="25">
        <f t="shared" ref="BK406" si="6618">((BJ406-BJ405)/BJ405)*100</f>
        <v>-0.23813610867739113</v>
      </c>
      <c r="BL406" s="22">
        <f t="shared" si="6293"/>
        <v>0.99761863891322611</v>
      </c>
      <c r="BM406" s="22">
        <f t="shared" si="6422"/>
        <v>-8.3255413919759436E-3</v>
      </c>
      <c r="BN406" s="35">
        <f t="shared" si="6423"/>
        <v>98.334891721604805</v>
      </c>
      <c r="BO406" s="36" t="str">
        <f t="shared" si="6264"/>
        <v>Downturn</v>
      </c>
      <c r="BP406" s="1">
        <v>101.9332</v>
      </c>
      <c r="BQ406" s="25">
        <f t="shared" ref="BQ406" si="6619">((BP406-BP405)/BP405)*100</f>
        <v>9.4188195864412655E-3</v>
      </c>
      <c r="BR406" s="22">
        <f t="shared" si="6295"/>
        <v>1.0000941881958645</v>
      </c>
      <c r="BS406" s="22">
        <f t="shared" si="6425"/>
        <v>-5.3953993919608756E-5</v>
      </c>
      <c r="BT406" s="35">
        <f t="shared" si="6426"/>
        <v>99.989209201216084</v>
      </c>
      <c r="BU406" s="36" t="str">
        <f t="shared" si="6266"/>
        <v>Downturn</v>
      </c>
      <c r="BV406" s="1">
        <v>100.9016</v>
      </c>
      <c r="BW406" s="25">
        <f t="shared" ref="BW406" si="6620">((BV406-BV405)/BV405)*100</f>
        <v>-0.23669926142711994</v>
      </c>
      <c r="BX406" s="22">
        <f t="shared" si="6569"/>
        <v>0.9976330073857288</v>
      </c>
      <c r="BY406" s="22">
        <f t="shared" si="6428"/>
        <v>-1.1709441306364199E-2</v>
      </c>
      <c r="BZ406" s="35">
        <f t="shared" si="6429"/>
        <v>97.658111738727158</v>
      </c>
      <c r="CA406" s="36" t="str">
        <f t="shared" si="6570"/>
        <v>Downturn</v>
      </c>
      <c r="CB406" s="1">
        <v>102.1704</v>
      </c>
      <c r="CC406" s="25">
        <f t="shared" ref="CC406" si="6621">((CB406-CB405)/CB405)*100</f>
        <v>5.6702166727877208E-2</v>
      </c>
      <c r="CD406" s="22">
        <f t="shared" si="6298"/>
        <v>1.0005670216672788</v>
      </c>
      <c r="CE406" s="22">
        <f t="shared" si="6431"/>
        <v>2.3083314775771413E-3</v>
      </c>
      <c r="CF406" s="35">
        <f t="shared" si="6432"/>
        <v>100.46166629551543</v>
      </c>
      <c r="CG406" s="36" t="str">
        <f t="shared" si="6269"/>
        <v>Expansion</v>
      </c>
      <c r="CH406" s="1">
        <v>102.3244</v>
      </c>
      <c r="CI406" s="25">
        <f t="shared" ref="CI406" si="6622">((CH406-CH405)/CH405)*100</f>
        <v>1.6909872335342958E-2</v>
      </c>
      <c r="CJ406" s="22">
        <f t="shared" si="5632"/>
        <v>1.0001690987233534</v>
      </c>
      <c r="CK406" s="22">
        <f t="shared" si="6434"/>
        <v>1.9633014407012261E-3</v>
      </c>
      <c r="CL406" s="35">
        <f t="shared" si="6435"/>
        <v>100.39266028814025</v>
      </c>
      <c r="CM406" s="36" t="str">
        <f t="shared" si="5633"/>
        <v>Expansion</v>
      </c>
      <c r="CN406" s="1">
        <v>102.0741</v>
      </c>
      <c r="CO406" s="25">
        <f t="shared" ref="CO406" si="6623">((CN406-CN405)/CN405)*100</f>
        <v>-0.1364789030031211</v>
      </c>
      <c r="CP406" s="22">
        <f t="shared" si="6301"/>
        <v>0.99863521096996877</v>
      </c>
      <c r="CQ406" s="22">
        <f t="shared" si="6437"/>
        <v>1.7735360978266002E-4</v>
      </c>
      <c r="CR406" s="35">
        <f t="shared" si="6438"/>
        <v>100.03547072195653</v>
      </c>
      <c r="CS406" s="36" t="str">
        <f t="shared" si="6272"/>
        <v>Expansion</v>
      </c>
      <c r="CT406" s="1">
        <v>101.9448</v>
      </c>
      <c r="CU406" s="25">
        <f t="shared" ref="CU406" si="6624">((CT406-CT405)/CT405)*100</f>
        <v>-0.13039061344326136</v>
      </c>
      <c r="CV406" s="22">
        <f t="shared" si="6303"/>
        <v>0.99869609386556735</v>
      </c>
      <c r="CW406" s="22">
        <f t="shared" si="6440"/>
        <v>-5.2778094895188365E-3</v>
      </c>
      <c r="CX406" s="35">
        <f t="shared" si="6441"/>
        <v>98.944438102096228</v>
      </c>
      <c r="CY406" s="36" t="str">
        <f t="shared" si="6274"/>
        <v>Downturn</v>
      </c>
      <c r="CZ406" s="1">
        <v>101.4961</v>
      </c>
      <c r="DA406" s="25">
        <f t="shared" ref="DA406" si="6625">((CZ406-CZ405)/CZ405)*100</f>
        <v>-3.0730650770776274E-2</v>
      </c>
      <c r="DB406" s="22">
        <f t="shared" si="6324"/>
        <v>0.99969269349229228</v>
      </c>
      <c r="DC406" s="22">
        <f t="shared" si="6443"/>
        <v>3.2788214035768259E-3</v>
      </c>
      <c r="DD406" s="35">
        <f t="shared" si="6444"/>
        <v>100.65576428071536</v>
      </c>
      <c r="DE406" s="36" t="str">
        <f t="shared" si="6305"/>
        <v>Expansion</v>
      </c>
      <c r="DF406" s="1">
        <v>101.9255</v>
      </c>
      <c r="DG406" s="25">
        <f t="shared" si="6325"/>
        <v>-7.6520626723584314E-3</v>
      </c>
      <c r="DH406" s="22">
        <f t="shared" si="6593"/>
        <v>0.99992347937327641</v>
      </c>
      <c r="DI406" s="22">
        <f t="shared" si="6576"/>
        <v>4.2069587235282757E-3</v>
      </c>
      <c r="DJ406" s="35">
        <f t="shared" si="6557"/>
        <v>100.84139174470566</v>
      </c>
      <c r="DK406" s="36" t="str">
        <f t="shared" si="6326"/>
        <v>Expansion</v>
      </c>
    </row>
    <row r="407" spans="1:115" x14ac:dyDescent="0.25">
      <c r="A407">
        <v>200708</v>
      </c>
      <c r="B407" s="2">
        <v>100.7723</v>
      </c>
      <c r="C407" s="25">
        <f t="shared" si="6306"/>
        <v>1.319981341617223E-2</v>
      </c>
      <c r="D407" s="22">
        <f t="shared" si="6276"/>
        <v>1.0001319981341616</v>
      </c>
      <c r="E407" s="22">
        <f t="shared" si="6393"/>
        <v>5.0237436421340931E-4</v>
      </c>
      <c r="F407" s="35">
        <f t="shared" si="6394"/>
        <v>100.10047487284268</v>
      </c>
      <c r="G407" s="36" t="str">
        <f t="shared" si="6247"/>
        <v>Expansion</v>
      </c>
      <c r="H407" s="2">
        <v>101.553</v>
      </c>
      <c r="I407" s="25">
        <f t="shared" si="6307"/>
        <v>-0.11232727959459565</v>
      </c>
      <c r="J407" s="22">
        <f t="shared" si="6277"/>
        <v>0.99887672720405407</v>
      </c>
      <c r="K407" s="22">
        <f t="shared" si="6395"/>
        <v>-1.3963321697231246E-3</v>
      </c>
      <c r="L407" s="35">
        <f t="shared" si="6396"/>
        <v>99.720733566055372</v>
      </c>
      <c r="M407" s="36" t="str">
        <f t="shared" si="6248"/>
        <v>Downturn</v>
      </c>
      <c r="N407" s="2">
        <v>101.2899</v>
      </c>
      <c r="O407" s="25">
        <f t="shared" ref="O407" si="6626">((N407-N406)/N406)*100</f>
        <v>-3.0990522229768835E-2</v>
      </c>
      <c r="P407" s="22">
        <f t="shared" si="6279"/>
        <v>0.99969009477770232</v>
      </c>
      <c r="Q407" s="22">
        <f t="shared" si="6398"/>
        <v>1.8694195600634789E-3</v>
      </c>
      <c r="R407" s="35">
        <f t="shared" si="6399"/>
        <v>100.3738839120127</v>
      </c>
      <c r="S407" s="36" t="str">
        <f t="shared" si="6250"/>
        <v>Expansion</v>
      </c>
      <c r="T407" s="2">
        <v>100.60590000000001</v>
      </c>
      <c r="U407" s="25">
        <f t="shared" ref="U407" si="6627">((T407-T406)/T406)*100</f>
        <v>-2.1962078149217593E-2</v>
      </c>
      <c r="V407" s="22">
        <f t="shared" si="6281"/>
        <v>0.99978037921850782</v>
      </c>
      <c r="W407" s="22">
        <f t="shared" si="6401"/>
        <v>1.3038082147882601E-3</v>
      </c>
      <c r="X407" s="35">
        <f t="shared" si="6402"/>
        <v>100.26076164295765</v>
      </c>
      <c r="Y407" s="36" t="str">
        <f t="shared" si="6252"/>
        <v>Expansion</v>
      </c>
      <c r="Z407" s="2">
        <v>101.50149999999999</v>
      </c>
      <c r="AA407" s="25">
        <f t="shared" ref="AA407" si="6628">((Z407-Z406)/Z406)*100</f>
        <v>7.1379909710317435E-2</v>
      </c>
      <c r="AB407" s="22">
        <f t="shared" si="6283"/>
        <v>1.0007137990971031</v>
      </c>
      <c r="AC407" s="22">
        <f t="shared" si="6404"/>
        <v>1.9100169779284748E-3</v>
      </c>
      <c r="AD407" s="35">
        <f t="shared" si="6405"/>
        <v>100.3820033955857</v>
      </c>
      <c r="AE407" s="36" t="str">
        <f t="shared" si="6254"/>
        <v>Expansion</v>
      </c>
      <c r="AF407" s="2">
        <v>101.8142</v>
      </c>
      <c r="AG407" s="25">
        <f t="shared" ref="AG407" si="6629">((AF407-AF406)/AF406)*100</f>
        <v>-0.32736620962010465</v>
      </c>
      <c r="AH407" s="22">
        <f t="shared" si="6364"/>
        <v>0.99672633790379894</v>
      </c>
      <c r="AI407" s="22">
        <f t="shared" si="6407"/>
        <v>-3.2707348042011475E-3</v>
      </c>
      <c r="AJ407" s="35">
        <f t="shared" si="6408"/>
        <v>99.345853039159778</v>
      </c>
      <c r="AK407" s="36" t="str">
        <f t="shared" si="6347"/>
        <v>Downturn</v>
      </c>
      <c r="AL407" s="2">
        <v>101.86239999999999</v>
      </c>
      <c r="AM407" s="25">
        <f t="shared" ref="AM407" si="6630">((AL407-AL406)/AL406)*100</f>
        <v>-8.8766479423347255E-2</v>
      </c>
      <c r="AN407" s="22">
        <f t="shared" si="6286"/>
        <v>0.99911233520576648</v>
      </c>
      <c r="AO407" s="22">
        <f t="shared" si="6410"/>
        <v>2.5629416743762068E-3</v>
      </c>
      <c r="AP407" s="35">
        <f t="shared" si="6411"/>
        <v>100.51258833487525</v>
      </c>
      <c r="AQ407" s="36" t="str">
        <f t="shared" si="6257"/>
        <v>Expansion</v>
      </c>
      <c r="AR407" s="2">
        <v>101.5577</v>
      </c>
      <c r="AS407" s="25">
        <f t="shared" ref="AS407" si="6631">((AR407-AR406)/AR406)*100</f>
        <v>-7.0550450952191965E-2</v>
      </c>
      <c r="AT407" s="22">
        <f t="shared" si="6288"/>
        <v>0.99929449549047811</v>
      </c>
      <c r="AU407" s="22">
        <f t="shared" si="6413"/>
        <v>-2.1713777047653871E-3</v>
      </c>
      <c r="AV407" s="35">
        <f t="shared" si="6414"/>
        <v>99.565724459046919</v>
      </c>
      <c r="AW407" s="36" t="str">
        <f t="shared" si="6259"/>
        <v>Downturn</v>
      </c>
      <c r="AX407" s="2">
        <v>105.4345</v>
      </c>
      <c r="AY407" s="25">
        <f t="shared" ref="AY407" si="6632">((AX407-AX406)/AX406)*100</f>
        <v>-6.9662963945857831E-2</v>
      </c>
      <c r="AZ407" s="22">
        <f t="shared" si="5820"/>
        <v>0.9993033703605414</v>
      </c>
      <c r="BA407" s="22">
        <f t="shared" si="6416"/>
        <v>4.9276812733811681E-3</v>
      </c>
      <c r="BB407" s="35">
        <f t="shared" si="6417"/>
        <v>100.98553625467623</v>
      </c>
      <c r="BC407" s="36" t="str">
        <f t="shared" si="5821"/>
        <v>Expansion</v>
      </c>
      <c r="BD407" s="2">
        <v>101.8061</v>
      </c>
      <c r="BE407" s="25">
        <f t="shared" ref="BE407" si="6633">((BD407-BD406)/BD406)*100</f>
        <v>-6.8122365043608801E-2</v>
      </c>
      <c r="BF407" s="22">
        <f t="shared" si="6291"/>
        <v>0.9993187763495639</v>
      </c>
      <c r="BG407" s="22">
        <f t="shared" si="6419"/>
        <v>4.5794250168285089E-4</v>
      </c>
      <c r="BH407" s="35">
        <f t="shared" si="6420"/>
        <v>100.09158850033657</v>
      </c>
      <c r="BI407" s="36" t="str">
        <f t="shared" si="6262"/>
        <v>Expansion</v>
      </c>
      <c r="BJ407" s="2">
        <v>100.348</v>
      </c>
      <c r="BK407" s="25">
        <f t="shared" ref="BK407" si="6634">((BJ407-BJ406)/BJ406)*100</f>
        <v>-0.19364906651601502</v>
      </c>
      <c r="BL407" s="22">
        <f t="shared" si="6293"/>
        <v>0.99806350933483989</v>
      </c>
      <c r="BM407" s="22">
        <f t="shared" si="6422"/>
        <v>-1.0113126546266504E-2</v>
      </c>
      <c r="BN407" s="35">
        <f t="shared" si="6423"/>
        <v>97.9773746907467</v>
      </c>
      <c r="BO407" s="36" t="str">
        <f t="shared" si="6264"/>
        <v>Downturn</v>
      </c>
      <c r="BP407" s="2">
        <v>101.94029999999999</v>
      </c>
      <c r="BQ407" s="25">
        <f t="shared" ref="BQ407" si="6635">((BP407-BP406)/BP406)*100</f>
        <v>6.9653459324284057E-3</v>
      </c>
      <c r="BR407" s="22">
        <f t="shared" si="6295"/>
        <v>1.0000696534593243</v>
      </c>
      <c r="BS407" s="22">
        <f t="shared" si="6425"/>
        <v>8.8287747426196717E-6</v>
      </c>
      <c r="BT407" s="35">
        <f t="shared" si="6426"/>
        <v>100.00176575494852</v>
      </c>
      <c r="BU407" s="36" t="str">
        <f t="shared" si="6266"/>
        <v>Expansion</v>
      </c>
      <c r="BV407" s="2">
        <v>100.71080000000001</v>
      </c>
      <c r="BW407" s="25">
        <f t="shared" ref="BW407" si="6636">((BV407-BV406)/BV406)*100</f>
        <v>-0.18909511841238974</v>
      </c>
      <c r="BX407" s="22">
        <f t="shared" si="6569"/>
        <v>0.99810904881587614</v>
      </c>
      <c r="BY407" s="22">
        <f t="shared" si="6428"/>
        <v>-1.2613078973658931E-2</v>
      </c>
      <c r="BZ407" s="35">
        <f t="shared" si="6429"/>
        <v>97.477384205268208</v>
      </c>
      <c r="CA407" s="36" t="str">
        <f t="shared" si="6570"/>
        <v>Downturn</v>
      </c>
      <c r="CB407" s="2">
        <v>102.2272</v>
      </c>
      <c r="CC407" s="25">
        <f t="shared" ref="CC407" si="6637">((CB407-CB406)/CB406)*100</f>
        <v>5.5593400828415594E-2</v>
      </c>
      <c r="CD407" s="22">
        <f t="shared" si="6298"/>
        <v>1.0005559340082841</v>
      </c>
      <c r="CE407" s="22">
        <f t="shared" si="6431"/>
        <v>2.3502880254928638E-3</v>
      </c>
      <c r="CF407" s="35">
        <f t="shared" si="6432"/>
        <v>100.47005760509857</v>
      </c>
      <c r="CG407" s="36" t="str">
        <f t="shared" si="6269"/>
        <v>Expansion</v>
      </c>
      <c r="CH407" s="2">
        <v>102.3353</v>
      </c>
      <c r="CI407" s="25">
        <f t="shared" ref="CI407" si="6638">((CH407-CH406)/CH406)*100</f>
        <v>1.0652395714029666E-2</v>
      </c>
      <c r="CJ407" s="22">
        <f t="shared" si="5632"/>
        <v>1.0001065239571403</v>
      </c>
      <c r="CK407" s="22">
        <f t="shared" si="6434"/>
        <v>1.4963437930601842E-3</v>
      </c>
      <c r="CL407" s="35">
        <f t="shared" si="6435"/>
        <v>100.29926875861204</v>
      </c>
      <c r="CM407" s="36" t="str">
        <f t="shared" si="5633"/>
        <v>Expansion</v>
      </c>
      <c r="CN407" s="2">
        <v>101.9028</v>
      </c>
      <c r="CO407" s="25">
        <f t="shared" ref="CO407" si="6639">((CN407-CN406)/CN406)*100</f>
        <v>-0.16781926071354264</v>
      </c>
      <c r="CP407" s="22">
        <f t="shared" si="6301"/>
        <v>0.99832180739286458</v>
      </c>
      <c r="CQ407" s="22">
        <f t="shared" si="6437"/>
        <v>-2.4141110961004575E-3</v>
      </c>
      <c r="CR407" s="35">
        <f t="shared" si="6438"/>
        <v>99.517177780779903</v>
      </c>
      <c r="CS407" s="36" t="str">
        <f t="shared" si="6272"/>
        <v>Downturn</v>
      </c>
      <c r="CT407" s="2">
        <v>101.8194</v>
      </c>
      <c r="CU407" s="25">
        <f t="shared" ref="CU407" si="6640">((CT407-CT406)/CT406)*100</f>
        <v>-0.12300774536808062</v>
      </c>
      <c r="CV407" s="22">
        <f t="shared" si="6303"/>
        <v>0.99876992254631924</v>
      </c>
      <c r="CW407" s="22">
        <f t="shared" si="6440"/>
        <v>-6.5789409495411455E-3</v>
      </c>
      <c r="CX407" s="35">
        <f t="shared" si="6441"/>
        <v>98.684211810091767</v>
      </c>
      <c r="CY407" s="36" t="str">
        <f t="shared" si="6274"/>
        <v>Downturn</v>
      </c>
      <c r="CZ407" s="2">
        <v>101.4315</v>
      </c>
      <c r="DA407" s="25">
        <f t="shared" ref="DA407" si="6641">((CZ407-CZ406)/CZ406)*100</f>
        <v>-6.3647765776220624E-2</v>
      </c>
      <c r="DB407" s="22">
        <f t="shared" si="6324"/>
        <v>0.9993635223422378</v>
      </c>
      <c r="DC407" s="22">
        <f t="shared" si="6443"/>
        <v>1.7342199318757245E-3</v>
      </c>
      <c r="DD407" s="35">
        <f t="shared" si="6444"/>
        <v>100.34684398637515</v>
      </c>
      <c r="DE407" s="36" t="str">
        <f t="shared" si="6305"/>
        <v>Expansion</v>
      </c>
      <c r="DF407" s="2">
        <v>101.8563</v>
      </c>
      <c r="DG407" s="25">
        <f t="shared" si="6325"/>
        <v>-6.7892725569160844E-2</v>
      </c>
      <c r="DH407" s="22">
        <f t="shared" si="6593"/>
        <v>0.99932107274430837</v>
      </c>
      <c r="DI407" s="22">
        <f t="shared" si="6576"/>
        <v>2.5374390369938826E-3</v>
      </c>
      <c r="DJ407" s="35">
        <f t="shared" si="6557"/>
        <v>100.50748780739877</v>
      </c>
      <c r="DK407" s="36" t="str">
        <f t="shared" si="6326"/>
        <v>Expansion</v>
      </c>
    </row>
    <row r="408" spans="1:115" x14ac:dyDescent="0.25">
      <c r="A408">
        <v>200709</v>
      </c>
      <c r="B408" s="1">
        <v>100.7915</v>
      </c>
      <c r="C408" s="25">
        <f t="shared" si="6306"/>
        <v>1.9052854802359267E-2</v>
      </c>
      <c r="D408" s="22">
        <f t="shared" si="6276"/>
        <v>1.0001905285480235</v>
      </c>
      <c r="E408" s="22">
        <f t="shared" si="6393"/>
        <v>5.1320332182491768E-4</v>
      </c>
      <c r="F408" s="35">
        <f t="shared" si="6394"/>
        <v>100.10264066436498</v>
      </c>
      <c r="G408" s="36" t="str">
        <f t="shared" si="6247"/>
        <v>Expansion</v>
      </c>
      <c r="H408" s="1">
        <v>101.41670000000001</v>
      </c>
      <c r="I408" s="25">
        <f t="shared" si="6307"/>
        <v>-0.13421563124672972</v>
      </c>
      <c r="J408" s="22">
        <f t="shared" si="6277"/>
        <v>0.99865784368753274</v>
      </c>
      <c r="K408" s="22">
        <f t="shared" si="6395"/>
        <v>-3.29722600592397E-3</v>
      </c>
      <c r="L408" s="35">
        <f t="shared" si="6396"/>
        <v>99.340554798815205</v>
      </c>
      <c r="M408" s="36" t="str">
        <f t="shared" si="6248"/>
        <v>Downturn</v>
      </c>
      <c r="N408" s="1">
        <v>101.2351</v>
      </c>
      <c r="O408" s="25">
        <f t="shared" ref="O408" si="6642">((N408-N407)/N407)*100</f>
        <v>-5.4102136540760903E-2</v>
      </c>
      <c r="P408" s="22">
        <f t="shared" si="6279"/>
        <v>0.99945897863459243</v>
      </c>
      <c r="Q408" s="22">
        <f t="shared" si="6398"/>
        <v>1.0501449140654096E-3</v>
      </c>
      <c r="R408" s="35">
        <f t="shared" si="6399"/>
        <v>100.21002898281309</v>
      </c>
      <c r="S408" s="36" t="str">
        <f t="shared" si="6250"/>
        <v>Expansion</v>
      </c>
      <c r="T408" s="1">
        <v>100.5621</v>
      </c>
      <c r="U408" s="25">
        <f t="shared" ref="U408" si="6643">((T408-T407)/T407)*100</f>
        <v>-4.3536214078900445E-2</v>
      </c>
      <c r="V408" s="22">
        <f t="shared" si="6281"/>
        <v>0.99956463785921101</v>
      </c>
      <c r="W408" s="22">
        <f t="shared" si="6401"/>
        <v>3.0537722542467449E-4</v>
      </c>
      <c r="X408" s="35">
        <f t="shared" si="6402"/>
        <v>100.06107544508494</v>
      </c>
      <c r="Y408" s="36" t="str">
        <f t="shared" si="6252"/>
        <v>Expansion</v>
      </c>
      <c r="Z408" s="1">
        <v>101.5476</v>
      </c>
      <c r="AA408" s="25">
        <f t="shared" ref="AA408" si="6644">((Z408-Z407)/Z407)*100</f>
        <v>4.5418048009152383E-2</v>
      </c>
      <c r="AB408" s="22">
        <f t="shared" si="6283"/>
        <v>1.0004541804800915</v>
      </c>
      <c r="AC408" s="22">
        <f t="shared" si="6404"/>
        <v>2.6996016754514685E-3</v>
      </c>
      <c r="AD408" s="35">
        <f t="shared" si="6405"/>
        <v>100.5399203350903</v>
      </c>
      <c r="AE408" s="36" t="str">
        <f t="shared" si="6254"/>
        <v>Expansion</v>
      </c>
      <c r="AF408" s="1">
        <v>101.3642</v>
      </c>
      <c r="AG408" s="25">
        <f t="shared" ref="AG408" si="6645">((AF408-AF407)/AF407)*100</f>
        <v>-0.4419815703507004</v>
      </c>
      <c r="AH408" s="22">
        <f t="shared" si="6364"/>
        <v>0.99558018429649298</v>
      </c>
      <c r="AI408" s="22">
        <f t="shared" si="6407"/>
        <v>-8.8569472963724305E-3</v>
      </c>
      <c r="AJ408" s="35">
        <f t="shared" si="6408"/>
        <v>98.228610540725512</v>
      </c>
      <c r="AK408" s="36" t="str">
        <f t="shared" si="6347"/>
        <v>Downturn</v>
      </c>
      <c r="AL408" s="1">
        <v>101.7162</v>
      </c>
      <c r="AM408" s="25">
        <f t="shared" ref="AM408" si="6646">((AL408-AL407)/AL407)*100</f>
        <v>-0.14352695400853821</v>
      </c>
      <c r="AN408" s="22">
        <f t="shared" si="6286"/>
        <v>0.99856473045991456</v>
      </c>
      <c r="AO408" s="22">
        <f t="shared" si="6410"/>
        <v>-1.3763596467653016E-5</v>
      </c>
      <c r="AP408" s="35">
        <f t="shared" si="6411"/>
        <v>99.997247280706475</v>
      </c>
      <c r="AQ408" s="36" t="str">
        <f t="shared" si="6257"/>
        <v>Downturn</v>
      </c>
      <c r="AR408" s="1">
        <v>101.49890000000001</v>
      </c>
      <c r="AS408" s="25">
        <f t="shared" ref="AS408" si="6647">((AR408-AR407)/AR407)*100</f>
        <v>-5.789812096964668E-2</v>
      </c>
      <c r="AT408" s="22">
        <f t="shared" si="6288"/>
        <v>0.99942101879030354</v>
      </c>
      <c r="AU408" s="22">
        <f t="shared" si="6413"/>
        <v>-2.6648298468803233E-3</v>
      </c>
      <c r="AV408" s="35">
        <f t="shared" si="6414"/>
        <v>99.467034030623935</v>
      </c>
      <c r="AW408" s="36" t="str">
        <f t="shared" si="6259"/>
        <v>Downturn</v>
      </c>
      <c r="AX408" s="1">
        <v>105.2894</v>
      </c>
      <c r="AY408" s="25">
        <f t="shared" ref="AY408" si="6648">((AX408-AX407)/AX407)*100</f>
        <v>-0.13762098743769766</v>
      </c>
      <c r="AZ408" s="22">
        <f t="shared" si="5820"/>
        <v>0.99862379012562308</v>
      </c>
      <c r="BA408" s="22">
        <f t="shared" si="6416"/>
        <v>1.4571574776338636E-3</v>
      </c>
      <c r="BB408" s="35">
        <f t="shared" si="6417"/>
        <v>100.29143149552678</v>
      </c>
      <c r="BC408" s="36" t="str">
        <f t="shared" si="5821"/>
        <v>Expansion</v>
      </c>
      <c r="BD408" s="1">
        <v>101.7349</v>
      </c>
      <c r="BE408" s="25">
        <f t="shared" ref="BE408" si="6649">((BD408-BD407)/BD407)*100</f>
        <v>-6.9936870187547295E-2</v>
      </c>
      <c r="BF408" s="22">
        <f t="shared" si="6291"/>
        <v>0.99930063129812452</v>
      </c>
      <c r="BG408" s="22">
        <f t="shared" si="6419"/>
        <v>-1.1359775985609888E-3</v>
      </c>
      <c r="BH408" s="35">
        <f t="shared" si="6420"/>
        <v>99.772804480287803</v>
      </c>
      <c r="BI408" s="36" t="str">
        <f t="shared" si="6262"/>
        <v>Downturn</v>
      </c>
      <c r="BJ408" s="1">
        <v>100.2577</v>
      </c>
      <c r="BK408" s="25">
        <f t="shared" ref="BK408" si="6650">((BJ408-BJ407)/BJ407)*100</f>
        <v>-8.9986845776696259E-2</v>
      </c>
      <c r="BL408" s="22">
        <f t="shared" si="6293"/>
        <v>0.99910013154223298</v>
      </c>
      <c r="BM408" s="22">
        <f t="shared" si="6422"/>
        <v>-1.0400606447053429E-2</v>
      </c>
      <c r="BN408" s="35">
        <f t="shared" si="6423"/>
        <v>97.919878710589316</v>
      </c>
      <c r="BO408" s="36" t="str">
        <f t="shared" si="6264"/>
        <v>Downturn</v>
      </c>
      <c r="BP408" s="1">
        <v>101.9452</v>
      </c>
      <c r="BQ408" s="25">
        <f t="shared" ref="BQ408" si="6651">((BP408-BP407)/BP407)*100</f>
        <v>4.8067349223087866E-3</v>
      </c>
      <c r="BR408" s="22">
        <f t="shared" si="6295"/>
        <v>1.0000480673492231</v>
      </c>
      <c r="BS408" s="22">
        <f t="shared" si="6425"/>
        <v>1.3047927096443424E-4</v>
      </c>
      <c r="BT408" s="35">
        <f t="shared" si="6426"/>
        <v>100.02609585419289</v>
      </c>
      <c r="BU408" s="36" t="str">
        <f t="shared" si="6266"/>
        <v>Expansion</v>
      </c>
      <c r="BV408" s="1">
        <v>100.56959999999999</v>
      </c>
      <c r="BW408" s="25">
        <f t="shared" ref="BW408" si="6652">((BV408-BV407)/BV407)*100</f>
        <v>-0.1402034339912025</v>
      </c>
      <c r="BX408" s="22">
        <f t="shared" si="6569"/>
        <v>0.99859796566008796</v>
      </c>
      <c r="BY408" s="22">
        <f t="shared" si="6428"/>
        <v>-1.2416285327101151E-2</v>
      </c>
      <c r="BZ408" s="35">
        <f t="shared" si="6429"/>
        <v>97.516742934579767</v>
      </c>
      <c r="CA408" s="36" t="str">
        <f t="shared" si="6570"/>
        <v>Downturn</v>
      </c>
      <c r="CB408" s="1">
        <v>102.2568</v>
      </c>
      <c r="CC408" s="25">
        <f t="shared" ref="CC408" si="6653">((CB408-CB407)/CB407)*100</f>
        <v>2.8955111751081973E-2</v>
      </c>
      <c r="CD408" s="22">
        <f t="shared" si="6298"/>
        <v>1.0002895511175107</v>
      </c>
      <c r="CE408" s="22">
        <f t="shared" si="6431"/>
        <v>2.2562743441414401E-3</v>
      </c>
      <c r="CF408" s="35">
        <f t="shared" si="6432"/>
        <v>100.45125486882829</v>
      </c>
      <c r="CG408" s="36" t="str">
        <f t="shared" si="6269"/>
        <v>Expansion</v>
      </c>
      <c r="CH408" s="1">
        <v>102.3347</v>
      </c>
      <c r="CI408" s="25">
        <f t="shared" ref="CI408" si="6654">((CH408-CH407)/CH407)*100</f>
        <v>-5.8630795043910263E-4</v>
      </c>
      <c r="CJ408" s="22">
        <f t="shared" si="5632"/>
        <v>0.99999413692049566</v>
      </c>
      <c r="CK408" s="22">
        <f t="shared" si="6434"/>
        <v>1.0789987517656474E-3</v>
      </c>
      <c r="CL408" s="35">
        <f t="shared" si="6435"/>
        <v>100.21579975035313</v>
      </c>
      <c r="CM408" s="36" t="str">
        <f t="shared" si="5633"/>
        <v>Expansion</v>
      </c>
      <c r="CN408" s="1">
        <v>101.7358</v>
      </c>
      <c r="CO408" s="25">
        <f t="shared" ref="CO408" si="6655">((CN408-CN407)/CN407)*100</f>
        <v>-0.16388165977775057</v>
      </c>
      <c r="CP408" s="22">
        <f t="shared" si="6301"/>
        <v>0.99836118340222246</v>
      </c>
      <c r="CQ408" s="22">
        <f t="shared" si="6437"/>
        <v>-4.8439318797623976E-3</v>
      </c>
      <c r="CR408" s="35">
        <f t="shared" si="6438"/>
        <v>99.031213624047524</v>
      </c>
      <c r="CS408" s="36" t="str">
        <f t="shared" si="6272"/>
        <v>Downturn</v>
      </c>
      <c r="CT408" s="1">
        <v>101.6972</v>
      </c>
      <c r="CU408" s="25">
        <f t="shared" ref="CU408" si="6656">((CT408-CT407)/CT407)*100</f>
        <v>-0.12001642123210952</v>
      </c>
      <c r="CV408" s="22">
        <f t="shared" si="6303"/>
        <v>0.99879983578767895</v>
      </c>
      <c r="CW408" s="22">
        <f t="shared" si="6440"/>
        <v>-7.1619083322593813E-3</v>
      </c>
      <c r="CX408" s="35">
        <f t="shared" si="6441"/>
        <v>98.567618333548126</v>
      </c>
      <c r="CY408" s="36" t="str">
        <f t="shared" si="6274"/>
        <v>Downturn</v>
      </c>
      <c r="CZ408" s="1">
        <v>101.3575</v>
      </c>
      <c r="DA408" s="25">
        <f t="shared" ref="DA408" si="6657">((CZ408-CZ407)/CZ407)*100</f>
        <v>-7.2955640013208978E-2</v>
      </c>
      <c r="DB408" s="22">
        <f t="shared" si="6324"/>
        <v>0.99927044359986794</v>
      </c>
      <c r="DC408" s="22">
        <f t="shared" si="6443"/>
        <v>8.3868612418713795E-5</v>
      </c>
      <c r="DD408" s="35">
        <f t="shared" si="6444"/>
        <v>100.01677372248375</v>
      </c>
      <c r="DE408" s="36" t="str">
        <f t="shared" si="6305"/>
        <v>Expansion</v>
      </c>
      <c r="DF408" s="1">
        <v>101.7538</v>
      </c>
      <c r="DG408" s="25">
        <f t="shared" si="6325"/>
        <v>-0.10063196876384302</v>
      </c>
      <c r="DH408" s="22">
        <f t="shared" si="6593"/>
        <v>0.99899368031236158</v>
      </c>
      <c r="DI408" s="22">
        <f t="shared" si="6576"/>
        <v>4.7293317876961893E-4</v>
      </c>
      <c r="DJ408" s="35">
        <f t="shared" si="6557"/>
        <v>100.09458663575393</v>
      </c>
      <c r="DK408" s="36" t="str">
        <f t="shared" si="6326"/>
        <v>Expansion</v>
      </c>
    </row>
    <row r="409" spans="1:115" x14ac:dyDescent="0.25">
      <c r="A409">
        <v>200710</v>
      </c>
      <c r="B409" s="2">
        <v>100.8044</v>
      </c>
      <c r="C409" s="25">
        <f t="shared" si="6306"/>
        <v>1.2798698302934187E-2</v>
      </c>
      <c r="D409" s="22">
        <f t="shared" si="6276"/>
        <v>1.0001279869830293</v>
      </c>
      <c r="E409" s="22">
        <f t="shared" si="6393"/>
        <v>5.6378514227595211E-4</v>
      </c>
      <c r="F409" s="35">
        <f t="shared" si="6394"/>
        <v>100.11275702845519</v>
      </c>
      <c r="G409" s="36" t="str">
        <f t="shared" si="6247"/>
        <v>Expansion</v>
      </c>
      <c r="H409" s="2">
        <v>101.2757</v>
      </c>
      <c r="I409" s="25">
        <f t="shared" si="6307"/>
        <v>-0.13903035693333085</v>
      </c>
      <c r="J409" s="22">
        <f t="shared" si="6277"/>
        <v>0.99860969643066666</v>
      </c>
      <c r="K409" s="22">
        <f t="shared" si="6395"/>
        <v>-4.9587150374728051E-3</v>
      </c>
      <c r="L409" s="35">
        <f t="shared" si="6396"/>
        <v>99.008256992505437</v>
      </c>
      <c r="M409" s="36" t="str">
        <f t="shared" si="6248"/>
        <v>Downturn</v>
      </c>
      <c r="N409" s="2">
        <v>101.1609</v>
      </c>
      <c r="O409" s="25">
        <f t="shared" ref="O409" si="6658">((N409-N408)/N408)*100</f>
        <v>-7.3294736706937327E-2</v>
      </c>
      <c r="P409" s="22">
        <f t="shared" si="6279"/>
        <v>0.99926705263293059</v>
      </c>
      <c r="Q409" s="22">
        <f t="shared" si="6398"/>
        <v>-2.6683032259766648E-4</v>
      </c>
      <c r="R409" s="35">
        <f t="shared" si="6399"/>
        <v>99.946633935480463</v>
      </c>
      <c r="S409" s="36" t="str">
        <f t="shared" si="6250"/>
        <v>Downturn</v>
      </c>
      <c r="T409" s="2">
        <v>100.49379999999999</v>
      </c>
      <c r="U409" s="25">
        <f t="shared" ref="U409" si="6659">((T409-T408)/T408)*100</f>
        <v>-6.7918231620071379E-2</v>
      </c>
      <c r="V409" s="22">
        <f t="shared" si="6281"/>
        <v>0.99932081768379932</v>
      </c>
      <c r="W409" s="22">
        <f t="shared" si="6401"/>
        <v>-8.3020721375481887E-4</v>
      </c>
      <c r="X409" s="35">
        <f t="shared" si="6402"/>
        <v>99.833958557249034</v>
      </c>
      <c r="Y409" s="36" t="str">
        <f t="shared" si="6252"/>
        <v>Downturn</v>
      </c>
      <c r="Z409" s="2">
        <v>101.5551</v>
      </c>
      <c r="AA409" s="25">
        <f t="shared" ref="AA409" si="6660">((Z409-Z408)/Z408)*100</f>
        <v>7.3856989234538078E-3</v>
      </c>
      <c r="AB409" s="22">
        <f t="shared" si="6283"/>
        <v>1.0000738569892345</v>
      </c>
      <c r="AC409" s="22">
        <f t="shared" si="6404"/>
        <v>2.9459749863711693E-3</v>
      </c>
      <c r="AD409" s="35">
        <f t="shared" si="6405"/>
        <v>100.58919499727423</v>
      </c>
      <c r="AE409" s="36" t="str">
        <f t="shared" si="6254"/>
        <v>Expansion</v>
      </c>
      <c r="AF409" s="2">
        <v>100.8464</v>
      </c>
      <c r="AG409" s="25">
        <f t="shared" ref="AG409" si="6661">((AF409-AF408)/AF408)*100</f>
        <v>-0.51083124022090054</v>
      </c>
      <c r="AH409" s="22">
        <f t="shared" si="6364"/>
        <v>0.99489168759779101</v>
      </c>
      <c r="AI409" s="22">
        <f t="shared" si="6407"/>
        <v>-1.4871718726799599E-2</v>
      </c>
      <c r="AJ409" s="35">
        <f t="shared" si="6408"/>
        <v>97.025656254640083</v>
      </c>
      <c r="AK409" s="36" t="str">
        <f t="shared" si="6347"/>
        <v>Downturn</v>
      </c>
      <c r="AL409" s="2">
        <v>101.5339</v>
      </c>
      <c r="AM409" s="25">
        <f t="shared" ref="AM409" si="6662">((AL409-AL408)/AL408)*100</f>
        <v>-0.17922415505101241</v>
      </c>
      <c r="AN409" s="22">
        <f t="shared" si="6286"/>
        <v>0.99820775844948983</v>
      </c>
      <c r="AO409" s="22">
        <f t="shared" si="6410"/>
        <v>-2.8793906533723934E-3</v>
      </c>
      <c r="AP409" s="35">
        <f t="shared" si="6411"/>
        <v>99.424121869325518</v>
      </c>
      <c r="AQ409" s="36" t="str">
        <f t="shared" si="6257"/>
        <v>Downturn</v>
      </c>
      <c r="AR409" s="2">
        <v>101.4597</v>
      </c>
      <c r="AS409" s="25">
        <f t="shared" ref="AS409" si="6663">((AR409-AR408)/AR408)*100</f>
        <v>-3.8621108209062477E-2</v>
      </c>
      <c r="AT409" s="22">
        <f t="shared" si="6288"/>
        <v>0.99961378891790942</v>
      </c>
      <c r="AU409" s="22">
        <f t="shared" si="6413"/>
        <v>-2.9040284919098491E-3</v>
      </c>
      <c r="AV409" s="35">
        <f t="shared" si="6414"/>
        <v>99.419194301618035</v>
      </c>
      <c r="AW409" s="36" t="str">
        <f t="shared" si="6259"/>
        <v>Downturn</v>
      </c>
      <c r="AX409" s="2">
        <v>105.0682</v>
      </c>
      <c r="AY409" s="25">
        <f t="shared" ref="AY409" si="6664">((AX409-AX408)/AX408)*100</f>
        <v>-0.21008762515504512</v>
      </c>
      <c r="AZ409" s="22">
        <f t="shared" si="5820"/>
        <v>0.99789912374844958</v>
      </c>
      <c r="BA409" s="22">
        <f t="shared" si="6416"/>
        <v>-2.3434458529174584E-3</v>
      </c>
      <c r="BB409" s="35">
        <f t="shared" si="6417"/>
        <v>99.531310829416512</v>
      </c>
      <c r="BC409" s="36" t="str">
        <f t="shared" si="5821"/>
        <v>Downturn</v>
      </c>
      <c r="BD409" s="2">
        <v>101.6675</v>
      </c>
      <c r="BE409" s="25">
        <f t="shared" ref="BE409" si="6665">((BD409-BD408)/BD408)*100</f>
        <v>-6.6250618027827363E-2</v>
      </c>
      <c r="BF409" s="22">
        <f t="shared" si="6291"/>
        <v>0.9993374938197217</v>
      </c>
      <c r="BG409" s="22">
        <f t="shared" si="6419"/>
        <v>-2.4157694205979574E-3</v>
      </c>
      <c r="BH409" s="35">
        <f t="shared" si="6420"/>
        <v>99.516846115880412</v>
      </c>
      <c r="BI409" s="36" t="str">
        <f t="shared" si="6262"/>
        <v>Downturn</v>
      </c>
      <c r="BJ409" s="2">
        <v>100.28060000000001</v>
      </c>
      <c r="BK409" s="25">
        <f t="shared" ref="BK409" si="6666">((BJ409-BJ408)/BJ408)*100</f>
        <v>2.2841138386385313E-2</v>
      </c>
      <c r="BL409" s="22">
        <f t="shared" si="6293"/>
        <v>1.0002284113838638</v>
      </c>
      <c r="BM409" s="22">
        <f t="shared" si="6422"/>
        <v>-9.010558105154276E-3</v>
      </c>
      <c r="BN409" s="35">
        <f t="shared" si="6423"/>
        <v>98.197888378969139</v>
      </c>
      <c r="BO409" s="36" t="str">
        <f t="shared" si="6264"/>
        <v>Downturn</v>
      </c>
      <c r="BP409" s="2">
        <v>101.94970000000001</v>
      </c>
      <c r="BQ409" s="25">
        <f t="shared" ref="BQ409" si="6667">((BP409-BP408)/BP408)*100</f>
        <v>4.4141362222127924E-3</v>
      </c>
      <c r="BR409" s="22">
        <f t="shared" si="6295"/>
        <v>1.0000441413622221</v>
      </c>
      <c r="BS409" s="22">
        <f t="shared" si="6425"/>
        <v>2.6098107298566653E-4</v>
      </c>
      <c r="BT409" s="35">
        <f t="shared" si="6426"/>
        <v>100.05219621459713</v>
      </c>
      <c r="BU409" s="36" t="str">
        <f t="shared" si="6266"/>
        <v>Expansion</v>
      </c>
      <c r="BV409" s="2">
        <v>100.43089999999999</v>
      </c>
      <c r="BW409" s="25">
        <f t="shared" ref="BW409" si="6668">((BV409-BV408)/BV408)*100</f>
        <v>-0.13791443935344286</v>
      </c>
      <c r="BX409" s="22">
        <f t="shared" si="6569"/>
        <v>0.99862085560646552</v>
      </c>
      <c r="BY409" s="22">
        <f t="shared" si="6428"/>
        <v>-1.1792847345354907E-2</v>
      </c>
      <c r="BZ409" s="35">
        <f t="shared" si="6429"/>
        <v>97.641430530929014</v>
      </c>
      <c r="CA409" s="36" t="str">
        <f t="shared" si="6570"/>
        <v>Downturn</v>
      </c>
      <c r="CB409" s="2">
        <v>102.2418</v>
      </c>
      <c r="CC409" s="25">
        <f t="shared" ref="CC409" si="6669">((CB409-CB408)/CB408)*100</f>
        <v>-1.4668951111320293E-2</v>
      </c>
      <c r="CD409" s="22">
        <f t="shared" si="6298"/>
        <v>0.99985331048888682</v>
      </c>
      <c r="CE409" s="22">
        <f t="shared" si="6431"/>
        <v>1.8166425623475924E-3</v>
      </c>
      <c r="CF409" s="35">
        <f t="shared" si="6432"/>
        <v>100.36332851246952</v>
      </c>
      <c r="CG409" s="36" t="str">
        <f t="shared" si="6269"/>
        <v>Expansion</v>
      </c>
      <c r="CH409" s="2">
        <v>102.3103</v>
      </c>
      <c r="CI409" s="25">
        <f t="shared" ref="CI409" si="6670">((CH409-CH408)/CH408)*100</f>
        <v>-2.3843329779634843E-2</v>
      </c>
      <c r="CJ409" s="22">
        <f t="shared" si="5632"/>
        <v>0.99976156670220362</v>
      </c>
      <c r="CK409" s="22">
        <f t="shared" si="6434"/>
        <v>5.2808482215760399E-4</v>
      </c>
      <c r="CL409" s="35">
        <f t="shared" si="6435"/>
        <v>100.10561696443152</v>
      </c>
      <c r="CM409" s="36" t="str">
        <f t="shared" si="5633"/>
        <v>Expansion</v>
      </c>
      <c r="CN409" s="2">
        <v>101.5874</v>
      </c>
      <c r="CO409" s="25">
        <f t="shared" ref="CO409" si="6671">((CN409-CN408)/CN408)*100</f>
        <v>-0.14586802285920514</v>
      </c>
      <c r="CP409" s="22">
        <f t="shared" si="6301"/>
        <v>0.99854131977140792</v>
      </c>
      <c r="CQ409" s="22">
        <f t="shared" si="6437"/>
        <v>-6.837636918937795E-3</v>
      </c>
      <c r="CR409" s="35">
        <f t="shared" si="6438"/>
        <v>98.632472616212439</v>
      </c>
      <c r="CS409" s="36" t="str">
        <f t="shared" si="6272"/>
        <v>Downturn</v>
      </c>
      <c r="CT409" s="2">
        <v>101.55880000000001</v>
      </c>
      <c r="CU409" s="25">
        <f t="shared" ref="CU409" si="6672">((CT409-CT408)/CT408)*100</f>
        <v>-0.13609027583845976</v>
      </c>
      <c r="CV409" s="22">
        <f t="shared" si="6303"/>
        <v>0.99863909724161537</v>
      </c>
      <c r="CW409" s="22">
        <f t="shared" si="6440"/>
        <v>-7.4306752111776841E-3</v>
      </c>
      <c r="CX409" s="35">
        <f t="shared" si="6441"/>
        <v>98.513864957764468</v>
      </c>
      <c r="CY409" s="36" t="str">
        <f t="shared" si="6274"/>
        <v>Downturn</v>
      </c>
      <c r="CZ409" s="2">
        <v>101.2593</v>
      </c>
      <c r="DA409" s="25">
        <f t="shared" ref="DA409" si="6673">((CZ409-CZ408)/CZ408)*100</f>
        <v>-9.6884788989473516E-2</v>
      </c>
      <c r="DB409" s="22">
        <f t="shared" si="6324"/>
        <v>0.99903115211010529</v>
      </c>
      <c r="DC409" s="22">
        <f t="shared" si="6443"/>
        <v>-1.6947448122469622E-3</v>
      </c>
      <c r="DD409" s="35">
        <f t="shared" si="6444"/>
        <v>99.661051037550607</v>
      </c>
      <c r="DE409" s="36" t="str">
        <f t="shared" si="6305"/>
        <v>Downturn</v>
      </c>
      <c r="DF409" s="2">
        <v>101.63630000000001</v>
      </c>
      <c r="DG409" s="25">
        <f t="shared" si="6325"/>
        <v>-0.11547480290661637</v>
      </c>
      <c r="DH409" s="22">
        <f t="shared" si="6593"/>
        <v>0.99884525197093388</v>
      </c>
      <c r="DI409" s="22">
        <f t="shared" si="6576"/>
        <v>-1.6972942497281984E-3</v>
      </c>
      <c r="DJ409" s="35">
        <f t="shared" si="6557"/>
        <v>99.660541150054357</v>
      </c>
      <c r="DK409" s="36" t="str">
        <f t="shared" si="6326"/>
        <v>Downturn</v>
      </c>
    </row>
    <row r="410" spans="1:115" x14ac:dyDescent="0.25">
      <c r="A410">
        <v>200711</v>
      </c>
      <c r="B410" s="1">
        <v>100.79770000000001</v>
      </c>
      <c r="C410" s="25">
        <f t="shared" si="6306"/>
        <v>-6.6465352702809039E-3</v>
      </c>
      <c r="D410" s="22">
        <f t="shared" si="6276"/>
        <v>0.99993353464729717</v>
      </c>
      <c r="E410" s="22">
        <f t="shared" si="6393"/>
        <v>4.6451197954544554E-4</v>
      </c>
      <c r="F410" s="35">
        <f t="shared" si="6394"/>
        <v>100.09290239590909</v>
      </c>
      <c r="G410" s="36" t="str">
        <f t="shared" si="6247"/>
        <v>Expansion</v>
      </c>
      <c r="H410" s="1">
        <v>101.1344</v>
      </c>
      <c r="I410" s="25">
        <f t="shared" si="6307"/>
        <v>-0.13952014155419423</v>
      </c>
      <c r="J410" s="22">
        <f t="shared" si="6277"/>
        <v>0.99860479858445805</v>
      </c>
      <c r="K410" s="22">
        <f t="shared" si="6395"/>
        <v>-6.3479743172806247E-3</v>
      </c>
      <c r="L410" s="35">
        <f t="shared" si="6396"/>
        <v>98.73040513654388</v>
      </c>
      <c r="M410" s="36" t="str">
        <f t="shared" si="6248"/>
        <v>Downturn</v>
      </c>
      <c r="N410" s="1">
        <v>101.08929999999999</v>
      </c>
      <c r="O410" s="25">
        <f t="shared" ref="O410" si="6674">((N410-N409)/N409)*100</f>
        <v>-7.0778334316918559E-2</v>
      </c>
      <c r="P410" s="22">
        <f t="shared" si="6279"/>
        <v>0.99929221665683077</v>
      </c>
      <c r="Q410" s="22">
        <f t="shared" si="6398"/>
        <v>-1.6620974623137164E-3</v>
      </c>
      <c r="R410" s="35">
        <f t="shared" si="6399"/>
        <v>99.667580507537252</v>
      </c>
      <c r="S410" s="36" t="str">
        <f t="shared" si="6250"/>
        <v>Downturn</v>
      </c>
      <c r="T410" s="1">
        <v>100.4089</v>
      </c>
      <c r="U410" s="25">
        <f t="shared" ref="U410" si="6675">((T410-T409)/T409)*100</f>
        <v>-8.4482823815987096E-2</v>
      </c>
      <c r="V410" s="22">
        <f t="shared" si="6281"/>
        <v>0.9991551717618401</v>
      </c>
      <c r="W410" s="22">
        <f t="shared" si="6401"/>
        <v>-2.0017831176327716E-3</v>
      </c>
      <c r="X410" s="35">
        <f t="shared" si="6402"/>
        <v>99.599643376473452</v>
      </c>
      <c r="Y410" s="36" t="str">
        <f t="shared" si="6252"/>
        <v>Downturn</v>
      </c>
      <c r="Z410" s="1">
        <v>101.5198</v>
      </c>
      <c r="AA410" s="25">
        <f t="shared" ref="AA410" si="6676">((Z410-Z409)/Z409)*100</f>
        <v>-3.4759455704334238E-2</v>
      </c>
      <c r="AB410" s="22">
        <f t="shared" si="6283"/>
        <v>0.99965240544295664</v>
      </c>
      <c r="AC410" s="22">
        <f t="shared" si="6404"/>
        <v>2.3766008979144715E-3</v>
      </c>
      <c r="AD410" s="35">
        <f t="shared" si="6405"/>
        <v>100.47532017958289</v>
      </c>
      <c r="AE410" s="36" t="str">
        <f t="shared" si="6254"/>
        <v>Expansion</v>
      </c>
      <c r="AF410" s="1">
        <v>100.31019999999999</v>
      </c>
      <c r="AG410" s="25">
        <f t="shared" ref="AG410" si="6677">((AF410-AF409)/AF409)*100</f>
        <v>-0.53169969379175452</v>
      </c>
      <c r="AH410" s="22">
        <f t="shared" si="6364"/>
        <v>0.99468300306208246</v>
      </c>
      <c r="AI410" s="22">
        <f t="shared" si="6407"/>
        <v>-2.0470380298125646E-2</v>
      </c>
      <c r="AJ410" s="35">
        <f t="shared" si="6408"/>
        <v>95.905923940374876</v>
      </c>
      <c r="AK410" s="36" t="str">
        <f t="shared" si="6347"/>
        <v>Downturn</v>
      </c>
      <c r="AL410" s="1">
        <v>101.3261</v>
      </c>
      <c r="AM410" s="25">
        <f t="shared" ref="AM410" si="6678">((AL410-AL409)/AL409)*100</f>
        <v>-0.2046607093788439</v>
      </c>
      <c r="AN410" s="22">
        <f t="shared" si="6286"/>
        <v>0.99795339290621154</v>
      </c>
      <c r="AO410" s="22">
        <f t="shared" si="6410"/>
        <v>-5.8202911519215084E-3</v>
      </c>
      <c r="AP410" s="35">
        <f t="shared" si="6411"/>
        <v>98.835941769615701</v>
      </c>
      <c r="AQ410" s="36" t="str">
        <f t="shared" si="6257"/>
        <v>Downturn</v>
      </c>
      <c r="AR410" s="1">
        <v>101.4248</v>
      </c>
      <c r="AS410" s="25">
        <f t="shared" ref="AS410" si="6679">((AR410-AR409)/AR409)*100</f>
        <v>-3.4397893942120145E-2</v>
      </c>
      <c r="AT410" s="22">
        <f t="shared" si="6288"/>
        <v>0.99965602106057883</v>
      </c>
      <c r="AU410" s="22">
        <f t="shared" si="6413"/>
        <v>-3.0461582921067487E-3</v>
      </c>
      <c r="AV410" s="35">
        <f t="shared" si="6414"/>
        <v>99.390768341578649</v>
      </c>
      <c r="AW410" s="36" t="str">
        <f t="shared" si="6259"/>
        <v>Downturn</v>
      </c>
      <c r="AX410" s="1">
        <v>104.7552</v>
      </c>
      <c r="AY410" s="25">
        <f t="shared" ref="AY410" si="6680">((AX410-AX409)/AX409)*100</f>
        <v>-0.29790174381973078</v>
      </c>
      <c r="AZ410" s="22">
        <f t="shared" si="5820"/>
        <v>0.99702098256180272</v>
      </c>
      <c r="BA410" s="22">
        <f t="shared" si="6416"/>
        <v>-6.5097646469703951E-3</v>
      </c>
      <c r="BB410" s="35">
        <f t="shared" si="6417"/>
        <v>98.698047070605924</v>
      </c>
      <c r="BC410" s="36" t="str">
        <f t="shared" si="5821"/>
        <v>Downturn</v>
      </c>
      <c r="BD410" s="1">
        <v>101.59350000000001</v>
      </c>
      <c r="BE410" s="25">
        <f t="shared" ref="BE410" si="6681">((BD410-BD409)/BD409)*100</f>
        <v>-7.2786288636976476E-2</v>
      </c>
      <c r="BF410" s="22">
        <f t="shared" si="6291"/>
        <v>0.99927213711363028</v>
      </c>
      <c r="BG410" s="22">
        <f t="shared" si="6419"/>
        <v>-3.4195881779949255E-3</v>
      </c>
      <c r="BH410" s="35">
        <f t="shared" si="6420"/>
        <v>99.316082364401012</v>
      </c>
      <c r="BI410" s="36" t="str">
        <f t="shared" si="6262"/>
        <v>Downturn</v>
      </c>
      <c r="BJ410" s="1">
        <v>100.3699</v>
      </c>
      <c r="BK410" s="25">
        <f t="shared" ref="BK410" si="6682">((BJ410-BJ409)/BJ409)*100</f>
        <v>8.9050125348267145E-2</v>
      </c>
      <c r="BL410" s="22">
        <f t="shared" si="6293"/>
        <v>1.0008905012534828</v>
      </c>
      <c r="BM410" s="22">
        <f t="shared" si="6422"/>
        <v>-6.3704419413661562E-3</v>
      </c>
      <c r="BN410" s="35">
        <f t="shared" si="6423"/>
        <v>98.725911611726772</v>
      </c>
      <c r="BO410" s="36" t="str">
        <f t="shared" si="6264"/>
        <v>Downturn</v>
      </c>
      <c r="BP410" s="1">
        <v>101.9413</v>
      </c>
      <c r="BQ410" s="25">
        <f t="shared" ref="BQ410" si="6683">((BP410-BP409)/BP409)*100</f>
        <v>-8.2393572516729768E-3</v>
      </c>
      <c r="BR410" s="22">
        <f t="shared" si="6295"/>
        <v>0.99991760642748329</v>
      </c>
      <c r="BS410" s="22">
        <f t="shared" si="6425"/>
        <v>2.3450362744736886E-4</v>
      </c>
      <c r="BT410" s="35">
        <f t="shared" si="6426"/>
        <v>100.04690072548948</v>
      </c>
      <c r="BU410" s="36" t="str">
        <f t="shared" si="6266"/>
        <v>Expansion</v>
      </c>
      <c r="BV410" s="1">
        <v>100.242</v>
      </c>
      <c r="BW410" s="25">
        <f t="shared" ref="BW410" si="6684">((BV410-BV409)/BV409)*100</f>
        <v>-0.18808952224862033</v>
      </c>
      <c r="BX410" s="22">
        <f t="shared" si="6569"/>
        <v>0.99811910477751375</v>
      </c>
      <c r="BY410" s="22">
        <f t="shared" si="6428"/>
        <v>-1.1364544160766377E-2</v>
      </c>
      <c r="BZ410" s="35">
        <f t="shared" si="6429"/>
        <v>97.727091167846723</v>
      </c>
      <c r="CA410" s="36" t="str">
        <f t="shared" si="6570"/>
        <v>Downturn</v>
      </c>
      <c r="CB410" s="1">
        <v>102.1733</v>
      </c>
      <c r="CC410" s="25">
        <f t="shared" ref="CC410" si="6685">((CB410-CB409)/CB409)*100</f>
        <v>-6.6998037984464506E-2</v>
      </c>
      <c r="CD410" s="22">
        <f t="shared" si="6298"/>
        <v>0.99933001962015533</v>
      </c>
      <c r="CE410" s="22">
        <f t="shared" si="6431"/>
        <v>9.3065813204162851E-4</v>
      </c>
      <c r="CF410" s="35">
        <f t="shared" si="6432"/>
        <v>100.18613162640833</v>
      </c>
      <c r="CG410" s="36" t="str">
        <f t="shared" si="6269"/>
        <v>Expansion</v>
      </c>
      <c r="CH410" s="1">
        <v>102.24890000000001</v>
      </c>
      <c r="CI410" s="25">
        <f t="shared" ref="CI410" si="6686">((CH410-CH409)/CH409)*100</f>
        <v>-6.0013507926369003E-2</v>
      </c>
      <c r="CJ410" s="22">
        <f t="shared" si="5632"/>
        <v>0.99939986492073629</v>
      </c>
      <c r="CK410" s="22">
        <f t="shared" si="6434"/>
        <v>-3.4316217590246723E-4</v>
      </c>
      <c r="CL410" s="35">
        <f t="shared" si="6435"/>
        <v>99.93136756481951</v>
      </c>
      <c r="CM410" s="36" t="str">
        <f t="shared" si="5633"/>
        <v>Downturn</v>
      </c>
      <c r="CN410" s="1">
        <v>101.44589999999999</v>
      </c>
      <c r="CO410" s="25">
        <f t="shared" ref="CO410" si="6687">((CN410-CN409)/CN409)*100</f>
        <v>-0.13928892756385902</v>
      </c>
      <c r="CP410" s="22">
        <f t="shared" si="6301"/>
        <v>0.99860711072436137</v>
      </c>
      <c r="CQ410" s="22">
        <f t="shared" si="6437"/>
        <v>-8.2403938652131359E-3</v>
      </c>
      <c r="CR410" s="35">
        <f t="shared" si="6438"/>
        <v>98.351921226957373</v>
      </c>
      <c r="CS410" s="36" t="str">
        <f t="shared" si="6272"/>
        <v>Downturn</v>
      </c>
      <c r="CT410" s="1">
        <v>101.4246</v>
      </c>
      <c r="CU410" s="25">
        <f t="shared" ref="CU410" si="6688">((CT410-CT409)/CT409)*100</f>
        <v>-0.13214019858447223</v>
      </c>
      <c r="CV410" s="22">
        <f t="shared" si="6303"/>
        <v>0.99867859801415526</v>
      </c>
      <c r="CW410" s="22">
        <f t="shared" si="6440"/>
        <v>-7.5841709907172872E-3</v>
      </c>
      <c r="CX410" s="35">
        <f t="shared" si="6441"/>
        <v>98.483165801856543</v>
      </c>
      <c r="CY410" s="36" t="str">
        <f t="shared" si="6274"/>
        <v>Downturn</v>
      </c>
      <c r="CZ410" s="1">
        <v>101.1324</v>
      </c>
      <c r="DA410" s="25">
        <f t="shared" ref="DA410" si="6689">((CZ410-CZ409)/CZ409)*100</f>
        <v>-0.1253218222918705</v>
      </c>
      <c r="DB410" s="22">
        <f t="shared" si="6324"/>
        <v>0.99874678177708132</v>
      </c>
      <c r="DC410" s="22">
        <f t="shared" si="6443"/>
        <v>-3.6216748768471696E-3</v>
      </c>
      <c r="DD410" s="35">
        <f t="shared" si="6444"/>
        <v>99.27566502463057</v>
      </c>
      <c r="DE410" s="36" t="str">
        <f t="shared" si="6305"/>
        <v>Downturn</v>
      </c>
      <c r="DF410" s="1">
        <v>101.5117</v>
      </c>
      <c r="DG410" s="25">
        <f t="shared" si="6325"/>
        <v>-0.12259399446851264</v>
      </c>
      <c r="DH410" s="22">
        <f t="shared" si="6593"/>
        <v>0.99877406005531488</v>
      </c>
      <c r="DI410" s="22">
        <f t="shared" si="6576"/>
        <v>-3.7001159107927784E-3</v>
      </c>
      <c r="DJ410" s="35">
        <f t="shared" si="6557"/>
        <v>99.259976817841448</v>
      </c>
      <c r="DK410" s="36" t="str">
        <f t="shared" si="6326"/>
        <v>Downturn</v>
      </c>
    </row>
    <row r="411" spans="1:115" x14ac:dyDescent="0.25">
      <c r="A411">
        <v>200712</v>
      </c>
      <c r="B411" s="2">
        <v>100.7638</v>
      </c>
      <c r="C411" s="25">
        <f t="shared" si="6306"/>
        <v>-3.3631719771386355E-2</v>
      </c>
      <c r="D411" s="22">
        <f t="shared" si="6276"/>
        <v>0.99966368280228612</v>
      </c>
      <c r="E411" s="22">
        <f t="shared" si="6393"/>
        <v>1.0520757653287305E-4</v>
      </c>
      <c r="F411" s="35">
        <f t="shared" si="6394"/>
        <v>100.02104151530658</v>
      </c>
      <c r="G411" s="36" t="str">
        <f t="shared" si="6247"/>
        <v>Expansion</v>
      </c>
      <c r="H411" s="2">
        <v>100.99339999999999</v>
      </c>
      <c r="I411" s="25">
        <f t="shared" si="6307"/>
        <v>-0.13941843724786554</v>
      </c>
      <c r="J411" s="22">
        <f t="shared" si="6277"/>
        <v>0.99860581562752138</v>
      </c>
      <c r="K411" s="22">
        <f t="shared" si="6395"/>
        <v>-7.3831928180955186E-3</v>
      </c>
      <c r="L411" s="35">
        <f t="shared" si="6396"/>
        <v>98.523361436380895</v>
      </c>
      <c r="M411" s="36" t="str">
        <f t="shared" si="6248"/>
        <v>Downturn</v>
      </c>
      <c r="N411" s="2">
        <v>101.029</v>
      </c>
      <c r="O411" s="25">
        <f t="shared" ref="O411" si="6690">((N411-N410)/N410)*100</f>
        <v>-5.9650230044127346E-2</v>
      </c>
      <c r="P411" s="22">
        <f t="shared" si="6279"/>
        <v>0.99940349769955872</v>
      </c>
      <c r="Q411" s="22">
        <f t="shared" si="6398"/>
        <v>-2.775633647944753E-3</v>
      </c>
      <c r="R411" s="35">
        <f t="shared" si="6399"/>
        <v>99.444873270411051</v>
      </c>
      <c r="S411" s="36" t="str">
        <f t="shared" si="6250"/>
        <v>Downturn</v>
      </c>
      <c r="T411" s="2">
        <v>100.31959999999999</v>
      </c>
      <c r="U411" s="25">
        <f t="shared" ref="U411" si="6691">((T411-T410)/T410)*100</f>
        <v>-8.8936339308575835E-2</v>
      </c>
      <c r="V411" s="22">
        <f t="shared" si="6281"/>
        <v>0.99911063660691424</v>
      </c>
      <c r="W411" s="22">
        <f t="shared" si="6401"/>
        <v>-3.0667347721613503E-3</v>
      </c>
      <c r="X411" s="35">
        <f t="shared" si="6402"/>
        <v>99.386653045567726</v>
      </c>
      <c r="Y411" s="36" t="str">
        <f t="shared" si="6252"/>
        <v>Downturn</v>
      </c>
      <c r="Z411" s="2">
        <v>101.4371</v>
      </c>
      <c r="AA411" s="25">
        <f t="shared" ref="AA411" si="6692">((Z411-Z410)/Z410)*100</f>
        <v>-8.1461941414386813E-2</v>
      </c>
      <c r="AB411" s="22">
        <f t="shared" si="6283"/>
        <v>0.99918538058585615</v>
      </c>
      <c r="AC411" s="22">
        <f t="shared" si="6404"/>
        <v>9.0383884829603467E-4</v>
      </c>
      <c r="AD411" s="35">
        <f t="shared" si="6405"/>
        <v>100.18076776965921</v>
      </c>
      <c r="AE411" s="36" t="str">
        <f t="shared" si="6254"/>
        <v>Expansion</v>
      </c>
      <c r="AF411" s="2">
        <v>99.798400000000001</v>
      </c>
      <c r="AG411" s="25">
        <f t="shared" ref="AG411" si="6693">((AF411-AF410)/AF410)*100</f>
        <v>-0.51021730591703918</v>
      </c>
      <c r="AH411" s="22">
        <f t="shared" si="6364"/>
        <v>0.99489782694082962</v>
      </c>
      <c r="AI411" s="22">
        <f t="shared" si="6407"/>
        <v>-2.4880599698274941E-2</v>
      </c>
      <c r="AJ411" s="35">
        <f t="shared" si="6408"/>
        <v>95.023880060345007</v>
      </c>
      <c r="AK411" s="36" t="str">
        <f t="shared" si="6347"/>
        <v>Slowdown</v>
      </c>
      <c r="AL411" s="2">
        <v>101.10809999999999</v>
      </c>
      <c r="AM411" s="25">
        <f t="shared" ref="AM411" si="6694">((AL411-AL410)/AL410)*100</f>
        <v>-0.21514693647540323</v>
      </c>
      <c r="AN411" s="22">
        <f t="shared" si="6286"/>
        <v>0.99784853063524592</v>
      </c>
      <c r="AO411" s="22">
        <f t="shared" si="6410"/>
        <v>-8.4447068330439912E-3</v>
      </c>
      <c r="AP411" s="35">
        <f t="shared" si="6411"/>
        <v>98.311058633391198</v>
      </c>
      <c r="AQ411" s="36" t="str">
        <f t="shared" si="6257"/>
        <v>Downturn</v>
      </c>
      <c r="AR411" s="2">
        <v>101.37390000000001</v>
      </c>
      <c r="AS411" s="25">
        <f t="shared" ref="AS411" si="6695">((AR411-AR410)/AR410)*100</f>
        <v>-5.018496462403535E-2</v>
      </c>
      <c r="AT411" s="22">
        <f t="shared" si="6288"/>
        <v>0.99949815035375966</v>
      </c>
      <c r="AU411" s="22">
        <f t="shared" si="6413"/>
        <v>-3.1594411535645905E-3</v>
      </c>
      <c r="AV411" s="35">
        <f t="shared" si="6414"/>
        <v>99.368111769287083</v>
      </c>
      <c r="AW411" s="36" t="str">
        <f t="shared" si="6259"/>
        <v>Downturn</v>
      </c>
      <c r="AX411" s="2">
        <v>104.395</v>
      </c>
      <c r="AY411" s="25">
        <f t="shared" ref="AY411" si="6696">((AX411-AX410)/AX410)*100</f>
        <v>-0.34384927908113971</v>
      </c>
      <c r="AZ411" s="22">
        <f t="shared" si="5820"/>
        <v>0.99656150720918857</v>
      </c>
      <c r="BA411" s="22">
        <f t="shared" si="6416"/>
        <v>-1.0529268979270201E-2</v>
      </c>
      <c r="BB411" s="35">
        <f t="shared" si="6417"/>
        <v>97.894146204145954</v>
      </c>
      <c r="BC411" s="36" t="str">
        <f t="shared" si="5821"/>
        <v>Downturn</v>
      </c>
      <c r="BD411" s="2">
        <v>101.51909999999999</v>
      </c>
      <c r="BE411" s="25">
        <f t="shared" ref="BE411" si="6697">((BD411-BD410)/BD410)*100</f>
        <v>-7.3233031640814961E-2</v>
      </c>
      <c r="BF411" s="22">
        <f t="shared" si="6291"/>
        <v>0.99926766968359182</v>
      </c>
      <c r="BG411" s="22">
        <f t="shared" si="6419"/>
        <v>-4.0106781362119204E-3</v>
      </c>
      <c r="BH411" s="35">
        <f t="shared" si="6420"/>
        <v>99.197864372757621</v>
      </c>
      <c r="BI411" s="36" t="str">
        <f t="shared" si="6262"/>
        <v>Downturn</v>
      </c>
      <c r="BJ411" s="2">
        <v>100.4851</v>
      </c>
      <c r="BK411" s="25">
        <f t="shared" ref="BK411" si="6698">((BJ411-BJ410)/BJ410)*100</f>
        <v>0.11477544562662863</v>
      </c>
      <c r="BL411" s="22">
        <f t="shared" si="6293"/>
        <v>1.0011477544562664</v>
      </c>
      <c r="BM411" s="22">
        <f t="shared" si="6422"/>
        <v>-2.9528877475993864E-3</v>
      </c>
      <c r="BN411" s="35">
        <f t="shared" si="6423"/>
        <v>99.409422450480122</v>
      </c>
      <c r="BO411" s="36" t="str">
        <f t="shared" si="6264"/>
        <v>Downturn</v>
      </c>
      <c r="BP411" s="2">
        <v>101.9079</v>
      </c>
      <c r="BQ411" s="25">
        <f t="shared" ref="BQ411" si="6699">((BP411-BP410)/BP410)*100</f>
        <v>-3.2763953373167023E-2</v>
      </c>
      <c r="BR411" s="22">
        <f t="shared" si="6295"/>
        <v>0.99967236046626828</v>
      </c>
      <c r="BS411" s="22">
        <f t="shared" si="6425"/>
        <v>-1.5403694531979095E-4</v>
      </c>
      <c r="BT411" s="35">
        <f t="shared" si="6426"/>
        <v>99.969192610936048</v>
      </c>
      <c r="BU411" s="36" t="str">
        <f t="shared" si="6266"/>
        <v>Downturn</v>
      </c>
      <c r="BV411" s="2">
        <v>99.977500000000006</v>
      </c>
      <c r="BW411" s="25">
        <f t="shared" ref="BW411" si="6700">((BV411-BV410)/BV410)*100</f>
        <v>-0.26386145527822491</v>
      </c>
      <c r="BX411" s="22">
        <f t="shared" si="6569"/>
        <v>0.99736138544721775</v>
      </c>
      <c r="BY411" s="22">
        <f t="shared" si="6428"/>
        <v>-1.1503742300353004E-2</v>
      </c>
      <c r="BZ411" s="35">
        <f t="shared" si="6429"/>
        <v>97.699251539929406</v>
      </c>
      <c r="CA411" s="36" t="str">
        <f t="shared" si="6570"/>
        <v>Slowdown</v>
      </c>
      <c r="CB411" s="2">
        <v>102.06910000000001</v>
      </c>
      <c r="CC411" s="25">
        <f t="shared" ref="CC411" si="6701">((CB411-CB410)/CB410)*100</f>
        <v>-0.10198359062493982</v>
      </c>
      <c r="CD411" s="22">
        <f t="shared" si="6298"/>
        <v>0.99898016409375057</v>
      </c>
      <c r="CE411" s="22">
        <f t="shared" si="6431"/>
        <v>-4.2502142245048891E-4</v>
      </c>
      <c r="CF411" s="35">
        <f t="shared" si="6432"/>
        <v>99.914995715509903</v>
      </c>
      <c r="CG411" s="36" t="str">
        <f t="shared" si="6269"/>
        <v>Downturn</v>
      </c>
      <c r="CH411" s="2">
        <v>102.1408</v>
      </c>
      <c r="CI411" s="25">
        <f t="shared" ref="CI411" si="6702">((CH411-CH410)/CH410)*100</f>
        <v>-0.10572240874963683</v>
      </c>
      <c r="CJ411" s="22">
        <f t="shared" si="5632"/>
        <v>0.99894277591250358</v>
      </c>
      <c r="CK411" s="22">
        <f t="shared" si="6434"/>
        <v>-1.6254981325831697E-3</v>
      </c>
      <c r="CL411" s="35">
        <f t="shared" si="6435"/>
        <v>99.674900373483368</v>
      </c>
      <c r="CM411" s="36" t="str">
        <f t="shared" si="5633"/>
        <v>Downturn</v>
      </c>
      <c r="CN411" s="2">
        <v>101.2991</v>
      </c>
      <c r="CO411" s="25">
        <f t="shared" ref="CO411" si="6703">((CN411-CN410)/CN410)*100</f>
        <v>-0.14470767177382127</v>
      </c>
      <c r="CP411" s="22">
        <f t="shared" si="6301"/>
        <v>0.99855292328226175</v>
      </c>
      <c r="CQ411" s="22">
        <f t="shared" si="6437"/>
        <v>-8.9469503079826485E-3</v>
      </c>
      <c r="CR411" s="35">
        <f t="shared" si="6438"/>
        <v>98.210609938403465</v>
      </c>
      <c r="CS411" s="36" t="str">
        <f t="shared" si="6272"/>
        <v>Downturn</v>
      </c>
      <c r="CT411" s="2">
        <v>101.254</v>
      </c>
      <c r="CU411" s="25">
        <f t="shared" ref="CU411" si="6704">((CT411-CT410)/CT410)*100</f>
        <v>-0.16820376910531884</v>
      </c>
      <c r="CV411" s="22">
        <f t="shared" si="6303"/>
        <v>0.99831796230894676</v>
      </c>
      <c r="CW411" s="22">
        <f t="shared" si="6440"/>
        <v>-8.0712867329754134E-3</v>
      </c>
      <c r="CX411" s="35">
        <f t="shared" si="6441"/>
        <v>98.385742653404918</v>
      </c>
      <c r="CY411" s="36" t="str">
        <f t="shared" si="6274"/>
        <v>Downturn</v>
      </c>
      <c r="CZ411" s="2">
        <v>100.9881</v>
      </c>
      <c r="DA411" s="25">
        <f t="shared" ref="DA411" si="6705">((CZ411-CZ410)/CZ410)*100</f>
        <v>-0.14268424362518956</v>
      </c>
      <c r="DB411" s="22">
        <f t="shared" si="6324"/>
        <v>0.99857315756374809</v>
      </c>
      <c r="DC411" s="22">
        <f t="shared" si="6443"/>
        <v>-5.3108868255137276E-3</v>
      </c>
      <c r="DD411" s="35">
        <f t="shared" si="6444"/>
        <v>98.937822634897259</v>
      </c>
      <c r="DE411" s="36" t="str">
        <f t="shared" si="6305"/>
        <v>Downturn</v>
      </c>
      <c r="DF411" s="2">
        <v>101.38849999999999</v>
      </c>
      <c r="DG411" s="25">
        <f t="shared" si="6325"/>
        <v>-0.12136532045075719</v>
      </c>
      <c r="DH411" s="22">
        <f t="shared" si="6593"/>
        <v>0.99878634679549239</v>
      </c>
      <c r="DI411" s="22">
        <f t="shared" si="6576"/>
        <v>-5.3446714665376094E-3</v>
      </c>
      <c r="DJ411" s="35">
        <f t="shared" si="6557"/>
        <v>98.931065706692479</v>
      </c>
      <c r="DK411" s="36" t="str">
        <f t="shared" si="6326"/>
        <v>Downturn</v>
      </c>
    </row>
    <row r="412" spans="1:115" x14ac:dyDescent="0.25">
      <c r="A412">
        <v>200801</v>
      </c>
      <c r="B412" s="1">
        <v>100.71</v>
      </c>
      <c r="C412" s="25">
        <f t="shared" si="6306"/>
        <v>-5.3392190449357425E-2</v>
      </c>
      <c r="D412" s="22">
        <f t="shared" si="6276"/>
        <v>0.99946607809550647</v>
      </c>
      <c r="E412" s="22">
        <f t="shared" si="6393"/>
        <v>-4.8630891533318898E-4</v>
      </c>
      <c r="F412" s="35">
        <f t="shared" si="6394"/>
        <v>99.902738216933358</v>
      </c>
      <c r="G412" s="36" t="str">
        <f t="shared" si="6247"/>
        <v>Downturn</v>
      </c>
      <c r="H412" s="1">
        <v>100.85890000000001</v>
      </c>
      <c r="I412" s="25">
        <f t="shared" si="6307"/>
        <v>-0.13317701948839084</v>
      </c>
      <c r="J412" s="22">
        <f t="shared" si="6277"/>
        <v>0.99866822980511605</v>
      </c>
      <c r="K412" s="22">
        <f t="shared" si="6395"/>
        <v>-7.9504500959993729E-3</v>
      </c>
      <c r="L412" s="35">
        <f t="shared" si="6396"/>
        <v>98.409909980800123</v>
      </c>
      <c r="M412" s="36" t="str">
        <f t="shared" si="6248"/>
        <v>Downturn</v>
      </c>
      <c r="N412" s="1">
        <v>100.9657</v>
      </c>
      <c r="O412" s="25">
        <f t="shared" ref="O412" si="6706">((N412-N411)/N411)*100</f>
        <v>-6.2655277197634474E-2</v>
      </c>
      <c r="P412" s="22">
        <f t="shared" si="6279"/>
        <v>0.99937344722802368</v>
      </c>
      <c r="Q412" s="22">
        <f t="shared" si="6398"/>
        <v>-3.5096272945569496E-3</v>
      </c>
      <c r="R412" s="35">
        <f t="shared" si="6399"/>
        <v>99.29807454108861</v>
      </c>
      <c r="S412" s="36" t="str">
        <f t="shared" si="6250"/>
        <v>Downturn</v>
      </c>
      <c r="T412" s="1">
        <v>100.2452</v>
      </c>
      <c r="U412" s="25">
        <f t="shared" ref="U412" si="6707">((T412-T411)/T411)*100</f>
        <v>-7.4162975131476933E-2</v>
      </c>
      <c r="V412" s="22">
        <f t="shared" si="6281"/>
        <v>0.99925837024868525</v>
      </c>
      <c r="W412" s="22">
        <f t="shared" si="6401"/>
        <v>-3.804110188019183E-3</v>
      </c>
      <c r="X412" s="35">
        <f t="shared" si="6402"/>
        <v>99.23917796239617</v>
      </c>
      <c r="Y412" s="36" t="str">
        <f t="shared" si="6252"/>
        <v>Downturn</v>
      </c>
      <c r="Z412" s="1">
        <v>101.3113</v>
      </c>
      <c r="AA412" s="25">
        <f t="shared" ref="AA412" si="6708">((Z412-Z411)/Z411)*100</f>
        <v>-0.12401774104346254</v>
      </c>
      <c r="AB412" s="22">
        <f t="shared" si="6283"/>
        <v>0.99875982258956542</v>
      </c>
      <c r="AC412" s="22">
        <f t="shared" si="6404"/>
        <v>-1.1614023983255173E-3</v>
      </c>
      <c r="AD412" s="35">
        <f t="shared" si="6405"/>
        <v>99.767719520334893</v>
      </c>
      <c r="AE412" s="36" t="str">
        <f t="shared" si="6254"/>
        <v>Downturn</v>
      </c>
      <c r="AF412" s="1">
        <v>99.314599999999999</v>
      </c>
      <c r="AG412" s="25">
        <f t="shared" ref="AG412" si="6709">((AF412-AF411)/AF411)*100</f>
        <v>-0.48477731105909738</v>
      </c>
      <c r="AH412" s="22">
        <f t="shared" si="6364"/>
        <v>0.99515222688940908</v>
      </c>
      <c r="AI412" s="22">
        <f t="shared" si="6407"/>
        <v>-2.7743894678928571E-2</v>
      </c>
      <c r="AJ412" s="35">
        <f t="shared" si="6408"/>
        <v>94.45122106421428</v>
      </c>
      <c r="AK412" s="36" t="str">
        <f t="shared" si="6347"/>
        <v>Slowdown</v>
      </c>
      <c r="AL412" s="1">
        <v>100.8767</v>
      </c>
      <c r="AM412" s="25">
        <f t="shared" ref="AM412" si="6710">((AL412-AL411)/AL411)*100</f>
        <v>-0.22886395847611973</v>
      </c>
      <c r="AN412" s="22">
        <f t="shared" si="6286"/>
        <v>0.99771136041523878</v>
      </c>
      <c r="AO412" s="22">
        <f t="shared" si="6410"/>
        <v>-1.0555854713304003E-2</v>
      </c>
      <c r="AP412" s="35">
        <f t="shared" si="6411"/>
        <v>97.888829057339194</v>
      </c>
      <c r="AQ412" s="36" t="str">
        <f t="shared" si="6257"/>
        <v>Downturn</v>
      </c>
      <c r="AR412" s="1">
        <v>101.3018</v>
      </c>
      <c r="AS412" s="25">
        <f t="shared" ref="AS412" si="6711">((AR412-AR411)/AR411)*100</f>
        <v>-7.112284325650492E-2</v>
      </c>
      <c r="AT412" s="22">
        <f t="shared" si="6288"/>
        <v>0.9992887715674349</v>
      </c>
      <c r="AU412" s="22">
        <f t="shared" si="6413"/>
        <v>-3.223476671120773E-3</v>
      </c>
      <c r="AV412" s="35">
        <f t="shared" si="6414"/>
        <v>99.355304665775847</v>
      </c>
      <c r="AW412" s="36" t="str">
        <f t="shared" si="6259"/>
        <v>Downturn</v>
      </c>
      <c r="AX412" s="1">
        <v>104.0103</v>
      </c>
      <c r="AY412" s="25">
        <f t="shared" ref="AY412" si="6712">((AX412-AX411)/AX411)*100</f>
        <v>-0.36850423870874577</v>
      </c>
      <c r="AZ412" s="22">
        <f t="shared" si="5820"/>
        <v>0.99631495761291256</v>
      </c>
      <c r="BA412" s="22">
        <f t="shared" si="6416"/>
        <v>-1.419513212268253E-2</v>
      </c>
      <c r="BB412" s="35">
        <f t="shared" si="6417"/>
        <v>97.160973575463487</v>
      </c>
      <c r="BC412" s="36" t="str">
        <f t="shared" si="5821"/>
        <v>Downturn</v>
      </c>
      <c r="BD412" s="1">
        <v>101.4692</v>
      </c>
      <c r="BE412" s="25">
        <f t="shared" ref="BE412" si="6713">((BD412-BD411)/BD411)*100</f>
        <v>-4.9153312036842166E-2</v>
      </c>
      <c r="BF412" s="22">
        <f t="shared" si="6291"/>
        <v>0.99950846687963157</v>
      </c>
      <c r="BG412" s="22">
        <f t="shared" si="6419"/>
        <v>-3.9882012849016268E-3</v>
      </c>
      <c r="BH412" s="35">
        <f t="shared" si="6420"/>
        <v>99.20235974301967</v>
      </c>
      <c r="BI412" s="36" t="str">
        <f t="shared" si="6262"/>
        <v>Downturn</v>
      </c>
      <c r="BJ412" s="1">
        <v>100.5976</v>
      </c>
      <c r="BK412" s="25">
        <f t="shared" ref="BK412" si="6714">((BJ412-BJ411)/BJ411)*100</f>
        <v>0.11195689709220288</v>
      </c>
      <c r="BL412" s="22">
        <f t="shared" si="6293"/>
        <v>1.001119568970922</v>
      </c>
      <c r="BM412" s="22">
        <f t="shared" si="6422"/>
        <v>5.4603665905128551E-4</v>
      </c>
      <c r="BN412" s="35">
        <f t="shared" si="6423"/>
        <v>100.10920733181025</v>
      </c>
      <c r="BO412" s="36" t="str">
        <f t="shared" si="6264"/>
        <v>Expansion</v>
      </c>
      <c r="BP412" s="1">
        <v>101.8614</v>
      </c>
      <c r="BQ412" s="25">
        <f t="shared" ref="BQ412" si="6715">((BP412-BP411)/BP411)*100</f>
        <v>-4.5629435990727565E-2</v>
      </c>
      <c r="BR412" s="22">
        <f t="shared" si="6295"/>
        <v>0.99954370564009276</v>
      </c>
      <c r="BS412" s="22">
        <f t="shared" si="6425"/>
        <v>-7.0438287035035074E-4</v>
      </c>
      <c r="BT412" s="35">
        <f t="shared" si="6426"/>
        <v>99.859123425929937</v>
      </c>
      <c r="BU412" s="36" t="str">
        <f t="shared" si="6266"/>
        <v>Downturn</v>
      </c>
      <c r="BV412" s="1">
        <v>99.6571</v>
      </c>
      <c r="BW412" s="25">
        <f t="shared" ref="BW412" si="6716">((BV412-BV411)/BV411)*100</f>
        <v>-0.32047210622390682</v>
      </c>
      <c r="BX412" s="22">
        <f t="shared" si="6569"/>
        <v>0.99679527893776099</v>
      </c>
      <c r="BY412" s="22">
        <f t="shared" si="6428"/>
        <v>-1.2333798472967783E-2</v>
      </c>
      <c r="BZ412" s="35">
        <f t="shared" si="6429"/>
        <v>97.533240305406437</v>
      </c>
      <c r="CA412" s="36" t="str">
        <f t="shared" si="6570"/>
        <v>Slowdown</v>
      </c>
      <c r="CB412" s="1">
        <v>101.9434</v>
      </c>
      <c r="CC412" s="25">
        <f t="shared" ref="CC412" si="6717">((CB412-CB411)/CB411)*100</f>
        <v>-0.12315186476613295</v>
      </c>
      <c r="CD412" s="22">
        <f t="shared" si="6298"/>
        <v>0.99876848135233864</v>
      </c>
      <c r="CE412" s="22">
        <f t="shared" si="6431"/>
        <v>-2.2217785190232764E-3</v>
      </c>
      <c r="CF412" s="35">
        <f t="shared" si="6432"/>
        <v>99.555644296195339</v>
      </c>
      <c r="CG412" s="36" t="str">
        <f t="shared" si="6269"/>
        <v>Downturn</v>
      </c>
      <c r="CH412" s="1">
        <v>101.9816</v>
      </c>
      <c r="CI412" s="25">
        <f t="shared" ref="CI412" si="6718">((CH412-CH411)/CH411)*100</f>
        <v>-0.15586327892477683</v>
      </c>
      <c r="CJ412" s="22">
        <f t="shared" si="5632"/>
        <v>0.99844136721075227</v>
      </c>
      <c r="CK412" s="22">
        <f t="shared" si="6434"/>
        <v>-3.3501295878597404E-3</v>
      </c>
      <c r="CL412" s="35">
        <f t="shared" si="6435"/>
        <v>99.329974082428052</v>
      </c>
      <c r="CM412" s="36" t="str">
        <f t="shared" si="5633"/>
        <v>Downturn</v>
      </c>
      <c r="CN412" s="1">
        <v>101.1318</v>
      </c>
      <c r="CO412" s="25">
        <f t="shared" ref="CO412" si="6719">((CN412-CN411)/CN411)*100</f>
        <v>-0.16515447817403842</v>
      </c>
      <c r="CP412" s="22">
        <f t="shared" si="6301"/>
        <v>0.99834845521825966</v>
      </c>
      <c r="CQ412" s="22">
        <f t="shared" si="6437"/>
        <v>-9.2315288599166268E-3</v>
      </c>
      <c r="CR412" s="35">
        <f t="shared" si="6438"/>
        <v>98.153694228016676</v>
      </c>
      <c r="CS412" s="36" t="str">
        <f t="shared" si="6272"/>
        <v>Downturn</v>
      </c>
      <c r="CT412" s="1">
        <v>101.0522</v>
      </c>
      <c r="CU412" s="25">
        <f t="shared" ref="CU412" si="6720">((CT412-CT411)/CT411)*100</f>
        <v>-0.19930076836471225</v>
      </c>
      <c r="CV412" s="22">
        <f t="shared" si="6303"/>
        <v>0.99800699231635293</v>
      </c>
      <c r="CW412" s="22">
        <f t="shared" si="6440"/>
        <v>-8.7557187811443393E-3</v>
      </c>
      <c r="CX412" s="35">
        <f t="shared" si="6441"/>
        <v>98.248856243771129</v>
      </c>
      <c r="CY412" s="36" t="str">
        <f t="shared" si="6274"/>
        <v>Downturn</v>
      </c>
      <c r="CZ412" s="1">
        <v>100.8188</v>
      </c>
      <c r="DA412" s="25">
        <f t="shared" ref="DA412" si="6721">((CZ412-CZ411)/CZ411)*100</f>
        <v>-0.16764351443388567</v>
      </c>
      <c r="DB412" s="22">
        <f t="shared" si="6324"/>
        <v>0.99832356485566109</v>
      </c>
      <c r="DC412" s="22">
        <f t="shared" si="6443"/>
        <v>-6.6731628111817987E-3</v>
      </c>
      <c r="DD412" s="35">
        <f t="shared" si="6444"/>
        <v>98.665367437763635</v>
      </c>
      <c r="DE412" s="36" t="str">
        <f t="shared" si="6305"/>
        <v>Downturn</v>
      </c>
      <c r="DF412" s="1">
        <v>101.2642</v>
      </c>
      <c r="DG412" s="25">
        <f t="shared" si="6325"/>
        <v>-0.12259773051183417</v>
      </c>
      <c r="DH412" s="22">
        <f t="shared" si="6593"/>
        <v>0.99877402269488169</v>
      </c>
      <c r="DI412" s="22">
        <f t="shared" si="6576"/>
        <v>-6.4880721703597377E-3</v>
      </c>
      <c r="DJ412" s="35">
        <f t="shared" si="6557"/>
        <v>98.702385565928054</v>
      </c>
      <c r="DK412" s="36" t="str">
        <f t="shared" si="6326"/>
        <v>Downturn</v>
      </c>
    </row>
    <row r="413" spans="1:115" x14ac:dyDescent="0.25">
      <c r="A413">
        <v>200802</v>
      </c>
      <c r="B413" s="2">
        <v>100.6551</v>
      </c>
      <c r="C413" s="25">
        <f t="shared" si="6306"/>
        <v>-5.4512957998202063E-2</v>
      </c>
      <c r="D413" s="22">
        <f t="shared" si="6276"/>
        <v>0.99945487042001802</v>
      </c>
      <c r="E413" s="22">
        <f t="shared" si="6393"/>
        <v>-1.1630180118942235E-3</v>
      </c>
      <c r="F413" s="35">
        <f t="shared" si="6394"/>
        <v>99.767396397621155</v>
      </c>
      <c r="G413" s="36" t="str">
        <f t="shared" si="6247"/>
        <v>Downturn</v>
      </c>
      <c r="H413" s="2">
        <v>100.72490000000001</v>
      </c>
      <c r="I413" s="25">
        <f t="shared" si="6307"/>
        <v>-0.13285887512158109</v>
      </c>
      <c r="J413" s="22">
        <f t="shared" si="6277"/>
        <v>0.99867141124878422</v>
      </c>
      <c r="K413" s="22">
        <f t="shared" si="6395"/>
        <v>-8.1543627465460178E-3</v>
      </c>
      <c r="L413" s="35">
        <f t="shared" si="6396"/>
        <v>98.369127450690797</v>
      </c>
      <c r="M413" s="36" t="str">
        <f t="shared" si="6248"/>
        <v>Downturn</v>
      </c>
      <c r="N413" s="2">
        <v>100.88800000000001</v>
      </c>
      <c r="O413" s="25">
        <f t="shared" ref="O413" si="6722">((N413-N412)/N412)*100</f>
        <v>-7.6956827912838713E-2</v>
      </c>
      <c r="P413" s="22">
        <f t="shared" si="6279"/>
        <v>0.99923043172087156</v>
      </c>
      <c r="Q413" s="22">
        <f t="shared" si="6398"/>
        <v>-3.9678191014109743E-3</v>
      </c>
      <c r="R413" s="35">
        <f t="shared" si="6399"/>
        <v>99.206436179717798</v>
      </c>
      <c r="S413" s="36" t="str">
        <f t="shared" si="6250"/>
        <v>Downturn</v>
      </c>
      <c r="T413" s="2">
        <v>100.1795</v>
      </c>
      <c r="U413" s="25">
        <f t="shared" ref="U413" si="6723">((T413-T412)/T412)*100</f>
        <v>-6.5539297642173935E-2</v>
      </c>
      <c r="V413" s="22">
        <f t="shared" si="6281"/>
        <v>0.9993446070235783</v>
      </c>
      <c r="W413" s="22">
        <f t="shared" si="6401"/>
        <v>-4.2383200190048154E-3</v>
      </c>
      <c r="X413" s="35">
        <f t="shared" si="6402"/>
        <v>99.152335996199042</v>
      </c>
      <c r="Y413" s="36" t="str">
        <f t="shared" si="6252"/>
        <v>Downturn</v>
      </c>
      <c r="Z413" s="2">
        <v>101.1417</v>
      </c>
      <c r="AA413" s="25">
        <f t="shared" ref="AA413" si="6724">((Z413-Z412)/Z412)*100</f>
        <v>-0.16740482058763695</v>
      </c>
      <c r="AB413" s="22">
        <f t="shared" si="6283"/>
        <v>0.99832595179412364</v>
      </c>
      <c r="AC413" s="22">
        <f t="shared" si="6404"/>
        <v>-3.5447752003665567E-3</v>
      </c>
      <c r="AD413" s="35">
        <f t="shared" si="6405"/>
        <v>99.291044959926694</v>
      </c>
      <c r="AE413" s="36" t="str">
        <f t="shared" si="6254"/>
        <v>Downturn</v>
      </c>
      <c r="AF413" s="2">
        <v>98.874700000000004</v>
      </c>
      <c r="AG413" s="25">
        <f t="shared" ref="AG413" si="6725">((AF413-AF412)/AF412)*100</f>
        <v>-0.44293588253891614</v>
      </c>
      <c r="AH413" s="22">
        <f t="shared" si="6364"/>
        <v>0.9955706411746108</v>
      </c>
      <c r="AI413" s="22">
        <f t="shared" si="6407"/>
        <v>-2.8871218356574802E-2</v>
      </c>
      <c r="AJ413" s="35">
        <f t="shared" si="6408"/>
        <v>94.225756328685037</v>
      </c>
      <c r="AK413" s="36" t="str">
        <f t="shared" si="6347"/>
        <v>Slowdown</v>
      </c>
      <c r="AL413" s="2">
        <v>100.64149999999999</v>
      </c>
      <c r="AM413" s="25">
        <f t="shared" ref="AM413" si="6726">((AL413-AL412)/AL412)*100</f>
        <v>-0.23315592203155544</v>
      </c>
      <c r="AN413" s="22">
        <f t="shared" si="6286"/>
        <v>0.99766844077968442</v>
      </c>
      <c r="AO413" s="22">
        <f t="shared" si="6410"/>
        <v>-1.1985776891178967E-2</v>
      </c>
      <c r="AP413" s="35">
        <f t="shared" si="6411"/>
        <v>97.602844621764206</v>
      </c>
      <c r="AQ413" s="36" t="str">
        <f t="shared" si="6257"/>
        <v>Downturn</v>
      </c>
      <c r="AR413" s="2">
        <v>101.1926</v>
      </c>
      <c r="AS413" s="25">
        <f t="shared" ref="AS413" si="6727">((AR413-AR412)/AR412)*100</f>
        <v>-0.10779670252651118</v>
      </c>
      <c r="AT413" s="22">
        <f t="shared" si="6288"/>
        <v>0.99892203297473492</v>
      </c>
      <c r="AU413" s="22">
        <f t="shared" si="6413"/>
        <v>-3.5950006744933649E-3</v>
      </c>
      <c r="AV413" s="35">
        <f t="shared" si="6414"/>
        <v>99.280999865101322</v>
      </c>
      <c r="AW413" s="36" t="str">
        <f t="shared" si="6259"/>
        <v>Downturn</v>
      </c>
      <c r="AX413" s="2">
        <v>103.5742</v>
      </c>
      <c r="AY413" s="25">
        <f t="shared" ref="AY413" si="6728">((AX413-AX412)/AX412)*100</f>
        <v>-0.419285397696186</v>
      </c>
      <c r="AZ413" s="22">
        <f t="shared" si="5820"/>
        <v>0.9958071460230381</v>
      </c>
      <c r="BA413" s="22">
        <f t="shared" si="6416"/>
        <v>-1.7644129767770411E-2</v>
      </c>
      <c r="BB413" s="35">
        <f t="shared" si="6417"/>
        <v>96.471174046445924</v>
      </c>
      <c r="BC413" s="36" t="str">
        <f t="shared" si="5821"/>
        <v>Downturn</v>
      </c>
      <c r="BD413" s="2">
        <v>101.4173</v>
      </c>
      <c r="BE413" s="25">
        <f t="shared" ref="BE413" si="6729">((BD413-BD412)/BD412)*100</f>
        <v>-5.114852585809624E-2</v>
      </c>
      <c r="BF413" s="22">
        <f t="shared" si="6291"/>
        <v>0.99948851474141909</v>
      </c>
      <c r="BG413" s="22">
        <f t="shared" si="6419"/>
        <v>-3.8190245967579806E-3</v>
      </c>
      <c r="BH413" s="35">
        <f t="shared" si="6420"/>
        <v>99.2361950806484</v>
      </c>
      <c r="BI413" s="36" t="str">
        <f t="shared" si="6262"/>
        <v>Downturn</v>
      </c>
      <c r="BJ413" s="2">
        <v>100.6878</v>
      </c>
      <c r="BK413" s="25">
        <f t="shared" ref="BK413" si="6730">((BJ413-BJ412)/BJ412)*100</f>
        <v>8.9664166938372133E-2</v>
      </c>
      <c r="BL413" s="22">
        <f t="shared" si="6293"/>
        <v>1.0008966416693836</v>
      </c>
      <c r="BM413" s="22">
        <f t="shared" si="6422"/>
        <v>3.3862159684296955E-3</v>
      </c>
      <c r="BN413" s="35">
        <f t="shared" si="6423"/>
        <v>100.67724319368594</v>
      </c>
      <c r="BO413" s="36" t="str">
        <f t="shared" si="6264"/>
        <v>Expansion</v>
      </c>
      <c r="BP413" s="2">
        <v>101.8004</v>
      </c>
      <c r="BQ413" s="25">
        <f t="shared" ref="BQ413" si="6731">((BP413-BP412)/BP412)*100</f>
        <v>-5.98852951167047E-2</v>
      </c>
      <c r="BR413" s="22">
        <f t="shared" si="6295"/>
        <v>0.99940114704883298</v>
      </c>
      <c r="BS413" s="22">
        <f t="shared" si="6425"/>
        <v>-1.3723718686328157E-3</v>
      </c>
      <c r="BT413" s="35">
        <f t="shared" si="6426"/>
        <v>99.725525626273438</v>
      </c>
      <c r="BU413" s="36" t="str">
        <f t="shared" si="6266"/>
        <v>Downturn</v>
      </c>
      <c r="BV413" s="2">
        <v>99.322500000000005</v>
      </c>
      <c r="BW413" s="25">
        <f t="shared" ref="BW413" si="6732">((BV413-BV412)/BV412)*100</f>
        <v>-0.33575129117744212</v>
      </c>
      <c r="BX413" s="22">
        <f t="shared" si="6569"/>
        <v>0.99664248708822556</v>
      </c>
      <c r="BY413" s="22">
        <f t="shared" si="6428"/>
        <v>-1.3785016105522074E-2</v>
      </c>
      <c r="BZ413" s="35">
        <f t="shared" si="6429"/>
        <v>97.242996778895588</v>
      </c>
      <c r="CA413" s="36" t="str">
        <f t="shared" si="6570"/>
        <v>Slowdown</v>
      </c>
      <c r="CB413" s="2">
        <v>101.8062</v>
      </c>
      <c r="CC413" s="25">
        <f t="shared" ref="CC413" si="6733">((CB413-CB412)/CB412)*100</f>
        <v>-0.1345844851162438</v>
      </c>
      <c r="CD413" s="22">
        <f t="shared" si="6298"/>
        <v>0.9986541551488376</v>
      </c>
      <c r="CE413" s="22">
        <f t="shared" si="6431"/>
        <v>-4.1182777186502539E-3</v>
      </c>
      <c r="CF413" s="35">
        <f t="shared" si="6432"/>
        <v>99.176344456269945</v>
      </c>
      <c r="CG413" s="36" t="str">
        <f t="shared" si="6269"/>
        <v>Downturn</v>
      </c>
      <c r="CH413" s="2">
        <v>101.777</v>
      </c>
      <c r="CI413" s="25">
        <f t="shared" ref="CI413" si="6734">((CH413-CH412)/CH412)*100</f>
        <v>-0.20062442636710862</v>
      </c>
      <c r="CJ413" s="22">
        <f t="shared" ref="CJ413:CJ476" si="6735">PRODUCT(1+CI413:CI424/100)</f>
        <v>0.99799375573632887</v>
      </c>
      <c r="CK413" s="22">
        <f t="shared" si="6434"/>
        <v>-5.4555954787839367E-3</v>
      </c>
      <c r="CL413" s="35">
        <f t="shared" si="6435"/>
        <v>98.908880904243219</v>
      </c>
      <c r="CM413" s="36" t="str">
        <f t="shared" ref="CM413:CM476" si="6736">IF((AND(CH413&gt;100, CL413&gt;100)), "Expansion", IF((AND(CH413&gt;100, CL413&lt;100)), "Downturn", IF((AND(CH413&lt;100, CL413&lt;100)), "Slowdown", "Recovery")))</f>
        <v>Downturn</v>
      </c>
      <c r="CN413" s="2">
        <v>100.9503</v>
      </c>
      <c r="CO413" s="25">
        <f t="shared" ref="CO413" si="6737">((CN413-CN412)/CN412)*100</f>
        <v>-0.17946877243359632</v>
      </c>
      <c r="CP413" s="22">
        <f t="shared" si="6301"/>
        <v>0.998205312275664</v>
      </c>
      <c r="CQ413" s="22">
        <f t="shared" si="6437"/>
        <v>-9.3471425711562084E-3</v>
      </c>
      <c r="CR413" s="35">
        <f t="shared" si="6438"/>
        <v>98.130571485768755</v>
      </c>
      <c r="CS413" s="36" t="str">
        <f t="shared" si="6272"/>
        <v>Downturn</v>
      </c>
      <c r="CT413" s="2">
        <v>100.8308</v>
      </c>
      <c r="CU413" s="25">
        <f t="shared" ref="CU413" si="6738">((CT413-CT412)/CT412)*100</f>
        <v>-0.21909468571688959</v>
      </c>
      <c r="CV413" s="22">
        <f t="shared" si="6303"/>
        <v>0.99780905314283108</v>
      </c>
      <c r="CW413" s="22">
        <f t="shared" si="6440"/>
        <v>-9.7093481202994436E-3</v>
      </c>
      <c r="CX413" s="35">
        <f t="shared" si="6441"/>
        <v>98.05813037594011</v>
      </c>
      <c r="CY413" s="36" t="str">
        <f t="shared" si="6274"/>
        <v>Downturn</v>
      </c>
      <c r="CZ413" s="2">
        <v>100.5992</v>
      </c>
      <c r="DA413" s="25">
        <f t="shared" ref="DA413" si="6739">((CZ413-CZ412)/CZ412)*100</f>
        <v>-0.21781651834776827</v>
      </c>
      <c r="DB413" s="22">
        <f t="shared" si="6324"/>
        <v>0.99782183481652231</v>
      </c>
      <c r="DC413" s="22">
        <f t="shared" si="6443"/>
        <v>-8.2055377274317109E-3</v>
      </c>
      <c r="DD413" s="35">
        <f t="shared" si="6444"/>
        <v>98.358892454513665</v>
      </c>
      <c r="DE413" s="36" t="str">
        <f t="shared" si="6305"/>
        <v>Downturn</v>
      </c>
      <c r="DF413" s="2">
        <v>101.1328</v>
      </c>
      <c r="DG413" s="25">
        <f t="shared" si="6325"/>
        <v>-0.12975957939725913</v>
      </c>
      <c r="DH413" s="22">
        <f t="shared" si="6593"/>
        <v>0.99870240420602741</v>
      </c>
      <c r="DI413" s="22">
        <f t="shared" si="6576"/>
        <v>-7.1031443317692844E-3</v>
      </c>
      <c r="DJ413" s="35">
        <f t="shared" si="6557"/>
        <v>98.579371133646148</v>
      </c>
      <c r="DK413" s="36" t="str">
        <f t="shared" si="6326"/>
        <v>Downturn</v>
      </c>
    </row>
    <row r="414" spans="1:115" x14ac:dyDescent="0.25">
      <c r="A414">
        <v>200803</v>
      </c>
      <c r="B414" s="1">
        <v>100.6177</v>
      </c>
      <c r="C414" s="25">
        <f t="shared" si="6306"/>
        <v>-3.7156587197275853E-2</v>
      </c>
      <c r="D414" s="22">
        <f t="shared" si="6276"/>
        <v>0.99962843412802727</v>
      </c>
      <c r="E414" s="22">
        <f t="shared" si="6393"/>
        <v>-1.7243517558522825E-3</v>
      </c>
      <c r="F414" s="35">
        <f t="shared" si="6394"/>
        <v>99.655129648829543</v>
      </c>
      <c r="G414" s="36" t="str">
        <f t="shared" si="6247"/>
        <v>Downturn</v>
      </c>
      <c r="H414" s="1">
        <v>100.58069999999999</v>
      </c>
      <c r="I414" s="25">
        <f t="shared" si="6307"/>
        <v>-0.14316221708833873</v>
      </c>
      <c r="J414" s="22">
        <f t="shared" si="6277"/>
        <v>0.99856837782911656</v>
      </c>
      <c r="K414" s="22">
        <f t="shared" si="6395"/>
        <v>-8.2432183259760761E-3</v>
      </c>
      <c r="L414" s="35">
        <f t="shared" si="6396"/>
        <v>98.351356334804791</v>
      </c>
      <c r="M414" s="36" t="str">
        <f t="shared" si="6248"/>
        <v>Downturn</v>
      </c>
      <c r="N414" s="1">
        <v>100.7825</v>
      </c>
      <c r="O414" s="25">
        <f t="shared" ref="O414" si="6740">((N414-N413)/N413)*100</f>
        <v>-0.10457140591547692</v>
      </c>
      <c r="P414" s="22">
        <f t="shared" si="6279"/>
        <v>0.99895428594084523</v>
      </c>
      <c r="Q414" s="22">
        <f t="shared" si="6398"/>
        <v>-4.4707813791858841E-3</v>
      </c>
      <c r="R414" s="35">
        <f t="shared" si="6399"/>
        <v>99.105843724162824</v>
      </c>
      <c r="S414" s="36" t="str">
        <f t="shared" si="6250"/>
        <v>Downturn</v>
      </c>
      <c r="T414" s="1">
        <v>100.1018</v>
      </c>
      <c r="U414" s="25">
        <f t="shared" ref="U414" si="6741">((T414-T413)/T413)*100</f>
        <v>-7.7560778402774228E-2</v>
      </c>
      <c r="V414" s="22">
        <f t="shared" si="6281"/>
        <v>0.99922439221597226</v>
      </c>
      <c r="W414" s="22">
        <f t="shared" si="6401"/>
        <v>-4.5772711588162318E-3</v>
      </c>
      <c r="X414" s="35">
        <f t="shared" si="6402"/>
        <v>99.084545768236751</v>
      </c>
      <c r="Y414" s="36" t="str">
        <f t="shared" si="6252"/>
        <v>Downturn</v>
      </c>
      <c r="Z414" s="1">
        <v>100.9307</v>
      </c>
      <c r="AA414" s="25">
        <f t="shared" ref="AA414" si="6742">((Z414-Z413)/Z413)*100</f>
        <v>-0.20861820594275013</v>
      </c>
      <c r="AB414" s="22">
        <f t="shared" si="6283"/>
        <v>0.99791381794057255</v>
      </c>
      <c r="AC414" s="22">
        <f t="shared" si="6404"/>
        <v>-6.0749835545103048E-3</v>
      </c>
      <c r="AD414" s="35">
        <f t="shared" si="6405"/>
        <v>98.785003289097943</v>
      </c>
      <c r="AE414" s="36" t="str">
        <f t="shared" si="6254"/>
        <v>Downturn</v>
      </c>
      <c r="AF414" s="1">
        <v>98.4709</v>
      </c>
      <c r="AG414" s="25">
        <f t="shared" ref="AG414" si="6743">((AF414-AF413)/AF413)*100</f>
        <v>-0.4083956765482008</v>
      </c>
      <c r="AH414" s="22">
        <f t="shared" si="6364"/>
        <v>0.99591604323451799</v>
      </c>
      <c r="AI414" s="22">
        <f t="shared" si="6407"/>
        <v>-2.8543608098322681E-2</v>
      </c>
      <c r="AJ414" s="35">
        <f t="shared" si="6408"/>
        <v>94.29127838033547</v>
      </c>
      <c r="AK414" s="36" t="str">
        <f t="shared" si="6347"/>
        <v>Slowdown</v>
      </c>
      <c r="AL414" s="1">
        <v>100.3974</v>
      </c>
      <c r="AM414" s="25">
        <f t="shared" ref="AM414" si="6744">((AL414-AL413)/AL413)*100</f>
        <v>-0.24254407972853037</v>
      </c>
      <c r="AN414" s="22">
        <f t="shared" si="6286"/>
        <v>0.99757455920271465</v>
      </c>
      <c r="AO414" s="22">
        <f t="shared" si="6410"/>
        <v>-1.2965486323712638E-2</v>
      </c>
      <c r="AP414" s="35">
        <f t="shared" si="6411"/>
        <v>97.406902735257475</v>
      </c>
      <c r="AQ414" s="36" t="str">
        <f t="shared" si="6257"/>
        <v>Downturn</v>
      </c>
      <c r="AR414" s="1">
        <v>101.02290000000001</v>
      </c>
      <c r="AS414" s="25">
        <f t="shared" ref="AS414" si="6745">((AR414-AR413)/AR413)*100</f>
        <v>-0.16770000968449447</v>
      </c>
      <c r="AT414" s="22">
        <f t="shared" si="6288"/>
        <v>0.99832299990315509</v>
      </c>
      <c r="AU414" s="22">
        <f t="shared" si="6413"/>
        <v>-4.6897059968136201E-3</v>
      </c>
      <c r="AV414" s="35">
        <f t="shared" si="6414"/>
        <v>99.062058800637274</v>
      </c>
      <c r="AW414" s="36" t="str">
        <f t="shared" si="6259"/>
        <v>Downturn</v>
      </c>
      <c r="AX414" s="1">
        <v>103.11490000000001</v>
      </c>
      <c r="AY414" s="25">
        <f t="shared" ref="AY414" si="6746">((AX414-AX413)/AX413)*100</f>
        <v>-0.44345020284974335</v>
      </c>
      <c r="AZ414" s="22">
        <f t="shared" si="5820"/>
        <v>0.99556549797150251</v>
      </c>
      <c r="BA414" s="22">
        <f t="shared" si="6416"/>
        <v>-2.0652601306494267E-2</v>
      </c>
      <c r="BB414" s="35">
        <f t="shared" si="6417"/>
        <v>95.869479738701145</v>
      </c>
      <c r="BC414" s="36" t="str">
        <f t="shared" si="5821"/>
        <v>Downturn</v>
      </c>
      <c r="BD414" s="1">
        <v>101.33929999999999</v>
      </c>
      <c r="BE414" s="25">
        <f t="shared" ref="BE414" si="6747">((BD414-BD413)/BD413)*100</f>
        <v>-7.690995520488414E-2</v>
      </c>
      <c r="BF414" s="22">
        <f t="shared" si="6291"/>
        <v>0.99923090044795115</v>
      </c>
      <c r="BG414" s="22">
        <f t="shared" si="6419"/>
        <v>-3.8885377584289005E-3</v>
      </c>
      <c r="BH414" s="35">
        <f t="shared" si="6420"/>
        <v>99.222292448314221</v>
      </c>
      <c r="BI414" s="36" t="str">
        <f t="shared" si="6262"/>
        <v>Downturn</v>
      </c>
      <c r="BJ414" s="1">
        <v>100.7403</v>
      </c>
      <c r="BK414" s="25">
        <f t="shared" ref="BK414" si="6748">((BJ414-BJ413)/BJ413)*100</f>
        <v>5.214137164582909E-2</v>
      </c>
      <c r="BL414" s="22">
        <f t="shared" si="6293"/>
        <v>1.0005214137164582</v>
      </c>
      <c r="BM414" s="22">
        <f t="shared" si="6422"/>
        <v>4.8135953647450158E-3</v>
      </c>
      <c r="BN414" s="35">
        <f t="shared" si="6423"/>
        <v>100.962719072949</v>
      </c>
      <c r="BO414" s="36" t="str">
        <f t="shared" si="6264"/>
        <v>Expansion</v>
      </c>
      <c r="BP414" s="1">
        <v>101.6987</v>
      </c>
      <c r="BQ414" s="25">
        <f t="shared" ref="BQ414" si="6749">((BP414-BP413)/BP413)*100</f>
        <v>-9.990137563309566E-2</v>
      </c>
      <c r="BR414" s="22">
        <f t="shared" si="6295"/>
        <v>0.99900098624366906</v>
      </c>
      <c r="BS414" s="22">
        <f t="shared" si="6425"/>
        <v>-2.4179657306081515E-3</v>
      </c>
      <c r="BT414" s="35">
        <f t="shared" si="6426"/>
        <v>99.516406853878365</v>
      </c>
      <c r="BU414" s="36" t="str">
        <f t="shared" si="6266"/>
        <v>Downturn</v>
      </c>
      <c r="BV414" s="1">
        <v>99.033900000000003</v>
      </c>
      <c r="BW414" s="25">
        <f t="shared" ref="BW414" si="6750">((BV414-BV413)/BV413)*100</f>
        <v>-0.29056860228045245</v>
      </c>
      <c r="BX414" s="22">
        <f t="shared" si="6569"/>
        <v>0.9970943139771955</v>
      </c>
      <c r="BY414" s="22">
        <f t="shared" si="6428"/>
        <v>-1.5270021954944535E-2</v>
      </c>
      <c r="BZ414" s="35">
        <f t="shared" si="6429"/>
        <v>96.945995609011092</v>
      </c>
      <c r="CA414" s="36" t="str">
        <f t="shared" si="6570"/>
        <v>Slowdown</v>
      </c>
      <c r="CB414" s="1">
        <v>101.6623</v>
      </c>
      <c r="CC414" s="25">
        <f t="shared" ref="CC414" si="6751">((CB414-CB413)/CB413)*100</f>
        <v>-0.14134699065479522</v>
      </c>
      <c r="CD414" s="22">
        <f t="shared" si="6298"/>
        <v>0.998586530093452</v>
      </c>
      <c r="CE414" s="22">
        <f t="shared" si="6431"/>
        <v>-5.8137942904529227E-3</v>
      </c>
      <c r="CF414" s="35">
        <f t="shared" si="6432"/>
        <v>98.837241141909416</v>
      </c>
      <c r="CG414" s="36" t="str">
        <f t="shared" si="6269"/>
        <v>Downturn</v>
      </c>
      <c r="CH414" s="1">
        <v>101.53189999999999</v>
      </c>
      <c r="CI414" s="25">
        <f t="shared" ref="CI414" si="6752">((CH414-CH413)/CH413)*100</f>
        <v>-0.24082061762481488</v>
      </c>
      <c r="CJ414" s="22">
        <f t="shared" si="6735"/>
        <v>0.99759179382375185</v>
      </c>
      <c r="CK414" s="22">
        <f t="shared" si="6434"/>
        <v>-7.8448463717586403E-3</v>
      </c>
      <c r="CL414" s="35">
        <f t="shared" si="6435"/>
        <v>98.43103072564827</v>
      </c>
      <c r="CM414" s="36" t="str">
        <f t="shared" si="6736"/>
        <v>Downturn</v>
      </c>
      <c r="CN414" s="1">
        <v>100.73869999999999</v>
      </c>
      <c r="CO414" s="25">
        <f t="shared" ref="CO414" si="6753">((CN414-CN413)/CN413)*100</f>
        <v>-0.2096080942800608</v>
      </c>
      <c r="CP414" s="22">
        <f t="shared" si="6301"/>
        <v>0.99790391905719944</v>
      </c>
      <c r="CQ414" s="22">
        <f t="shared" si="6437"/>
        <v>-9.8008763876629157E-3</v>
      </c>
      <c r="CR414" s="35">
        <f t="shared" si="6438"/>
        <v>98.039824722467415</v>
      </c>
      <c r="CS414" s="36" t="str">
        <f t="shared" si="6272"/>
        <v>Downturn</v>
      </c>
      <c r="CT414" s="1">
        <v>100.58</v>
      </c>
      <c r="CU414" s="25">
        <f t="shared" ref="CU414" si="6754">((CT414-CT413)/CT413)*100</f>
        <v>-0.24873352190005249</v>
      </c>
      <c r="CV414" s="22">
        <f t="shared" si="6303"/>
        <v>0.99751266478099943</v>
      </c>
      <c r="CW414" s="22">
        <f t="shared" si="6440"/>
        <v>-1.0985553191238506E-2</v>
      </c>
      <c r="CX414" s="35">
        <f t="shared" si="6441"/>
        <v>97.802889361752293</v>
      </c>
      <c r="CY414" s="36" t="str">
        <f t="shared" si="6274"/>
        <v>Downturn</v>
      </c>
      <c r="CZ414" s="1">
        <v>100.3319</v>
      </c>
      <c r="DA414" s="25">
        <f t="shared" ref="DA414" si="6755">((CZ414-CZ413)/CZ413)*100</f>
        <v>-0.2657078783926628</v>
      </c>
      <c r="DB414" s="22">
        <f t="shared" si="6324"/>
        <v>0.99734292121607337</v>
      </c>
      <c r="DC414" s="22">
        <f t="shared" si="6443"/>
        <v>-1.0118639469205659E-2</v>
      </c>
      <c r="DD414" s="35">
        <f t="shared" si="6444"/>
        <v>97.976272106158873</v>
      </c>
      <c r="DE414" s="36" t="str">
        <f t="shared" si="6305"/>
        <v>Downturn</v>
      </c>
      <c r="DF414" s="1">
        <v>100.9876</v>
      </c>
      <c r="DG414" s="25">
        <f t="shared" si="6325"/>
        <v>-0.14357359827870153</v>
      </c>
      <c r="DH414" s="22">
        <f t="shared" si="6593"/>
        <v>0.99856426401721299</v>
      </c>
      <c r="DI414" s="22">
        <f t="shared" si="6576"/>
        <v>-7.5299399137918055E-3</v>
      </c>
      <c r="DJ414" s="35">
        <f t="shared" si="6557"/>
        <v>98.494012017241644</v>
      </c>
      <c r="DK414" s="36" t="str">
        <f t="shared" si="6326"/>
        <v>Downturn</v>
      </c>
    </row>
    <row r="415" spans="1:115" x14ac:dyDescent="0.25">
      <c r="A415">
        <v>200804</v>
      </c>
      <c r="B415" s="2">
        <v>100.6009</v>
      </c>
      <c r="C415" s="25">
        <f t="shared" si="6306"/>
        <v>-1.6696863474322591E-2</v>
      </c>
      <c r="D415" s="22">
        <f t="shared" si="6276"/>
        <v>0.99983303136525681</v>
      </c>
      <c r="E415" s="22">
        <f t="shared" si="6393"/>
        <v>-2.0187610858255489E-3</v>
      </c>
      <c r="F415" s="35">
        <f t="shared" si="6394"/>
        <v>99.596247782834894</v>
      </c>
      <c r="G415" s="36" t="str">
        <f t="shared" si="6247"/>
        <v>Downturn</v>
      </c>
      <c r="H415" s="2">
        <v>100.4051</v>
      </c>
      <c r="I415" s="25">
        <f t="shared" si="6307"/>
        <v>-0.17458617806397117</v>
      </c>
      <c r="J415" s="22">
        <f t="shared" si="6277"/>
        <v>0.99825413821936027</v>
      </c>
      <c r="K415" s="22">
        <f t="shared" si="6395"/>
        <v>-8.5963365348251664E-3</v>
      </c>
      <c r="L415" s="35">
        <f t="shared" si="6396"/>
        <v>98.280732693034963</v>
      </c>
      <c r="M415" s="36" t="str">
        <f t="shared" si="6248"/>
        <v>Downturn</v>
      </c>
      <c r="N415" s="2">
        <v>100.63460000000001</v>
      </c>
      <c r="O415" s="25">
        <f t="shared" ref="O415" si="6756">((N415-N414)/N414)*100</f>
        <v>-0.14675166819635632</v>
      </c>
      <c r="P415" s="22">
        <f t="shared" si="6279"/>
        <v>0.99853248331803646</v>
      </c>
      <c r="Q415" s="22">
        <f t="shared" si="6398"/>
        <v>-5.2026029819821629E-3</v>
      </c>
      <c r="R415" s="35">
        <f t="shared" si="6399"/>
        <v>98.959479403603567</v>
      </c>
      <c r="S415" s="36" t="str">
        <f t="shared" si="6250"/>
        <v>Downturn</v>
      </c>
      <c r="T415" s="2">
        <v>99.995599999999996</v>
      </c>
      <c r="U415" s="25">
        <f t="shared" ref="U415" si="6757">((T415-T414)/T414)*100</f>
        <v>-0.10609199834568528</v>
      </c>
      <c r="V415" s="22">
        <f t="shared" si="6281"/>
        <v>0.99893908001654319</v>
      </c>
      <c r="W415" s="22">
        <f t="shared" si="6401"/>
        <v>-4.9575197673886739E-3</v>
      </c>
      <c r="X415" s="35">
        <f t="shared" si="6402"/>
        <v>99.008496046522268</v>
      </c>
      <c r="Y415" s="36" t="str">
        <f t="shared" si="6252"/>
        <v>Slowdown</v>
      </c>
      <c r="Z415" s="2">
        <v>100.6716</v>
      </c>
      <c r="AA415" s="25">
        <f t="shared" ref="AA415" si="6758">((Z415-Z414)/Z414)*100</f>
        <v>-0.25671079265278418</v>
      </c>
      <c r="AB415" s="22">
        <f t="shared" si="6283"/>
        <v>0.99743289207347219</v>
      </c>
      <c r="AC415" s="22">
        <f t="shared" si="6404"/>
        <v>-8.6997107973896259E-3</v>
      </c>
      <c r="AD415" s="35">
        <f t="shared" si="6405"/>
        <v>98.26005784052208</v>
      </c>
      <c r="AE415" s="36" t="str">
        <f t="shared" si="6254"/>
        <v>Downturn</v>
      </c>
      <c r="AF415" s="2">
        <v>98.064999999999998</v>
      </c>
      <c r="AG415" s="25">
        <f t="shared" ref="AG415" si="6759">((AF415-AF414)/AF414)*100</f>
        <v>-0.41220299601202237</v>
      </c>
      <c r="AH415" s="22">
        <f t="shared" si="6364"/>
        <v>0.99587797003987977</v>
      </c>
      <c r="AI415" s="22">
        <f t="shared" si="6407"/>
        <v>-2.7580558155769541E-2</v>
      </c>
      <c r="AJ415" s="35">
        <f t="shared" si="6408"/>
        <v>94.483888368846095</v>
      </c>
      <c r="AK415" s="36" t="str">
        <f t="shared" si="6347"/>
        <v>Slowdown</v>
      </c>
      <c r="AL415" s="2">
        <v>100.1408</v>
      </c>
      <c r="AM415" s="25">
        <f t="shared" ref="AM415" si="6760">((AL415-AL414)/AL414)*100</f>
        <v>-0.25558430796017217</v>
      </c>
      <c r="AN415" s="22">
        <f t="shared" si="6286"/>
        <v>0.99744415692039823</v>
      </c>
      <c r="AO415" s="22">
        <f t="shared" si="6410"/>
        <v>-1.3720540627317868E-2</v>
      </c>
      <c r="AP415" s="35">
        <f t="shared" si="6411"/>
        <v>97.255891874536431</v>
      </c>
      <c r="AQ415" s="36" t="str">
        <f t="shared" si="6257"/>
        <v>Downturn</v>
      </c>
      <c r="AR415" s="2">
        <v>100.7679</v>
      </c>
      <c r="AS415" s="25">
        <f t="shared" ref="AS415" si="6761">((AR415-AR414)/AR414)*100</f>
        <v>-0.25241801611318787</v>
      </c>
      <c r="AT415" s="22">
        <f t="shared" si="6288"/>
        <v>0.99747581983886813</v>
      </c>
      <c r="AU415" s="22">
        <f t="shared" si="6413"/>
        <v>-6.8184707819951562E-3</v>
      </c>
      <c r="AV415" s="35">
        <f t="shared" si="6414"/>
        <v>98.636305843600965</v>
      </c>
      <c r="AW415" s="36" t="str">
        <f t="shared" si="6259"/>
        <v>Downturn</v>
      </c>
      <c r="AX415" s="2">
        <v>102.6472</v>
      </c>
      <c r="AY415" s="25">
        <f t="shared" ref="AY415" si="6762">((AX415-AX414)/AX414)*100</f>
        <v>-0.45357169526422253</v>
      </c>
      <c r="AZ415" s="22">
        <f t="shared" si="5820"/>
        <v>0.99546428304735779</v>
      </c>
      <c r="BA415" s="22">
        <f t="shared" si="6416"/>
        <v>-2.304217641493822E-2</v>
      </c>
      <c r="BB415" s="35">
        <f t="shared" si="6417"/>
        <v>95.391564717012358</v>
      </c>
      <c r="BC415" s="36" t="str">
        <f t="shared" si="5821"/>
        <v>Downturn</v>
      </c>
      <c r="BD415" s="2">
        <v>101.2264</v>
      </c>
      <c r="BE415" s="25">
        <f t="shared" ref="BE415" si="6763">((BD415-BD414)/BD414)*100</f>
        <v>-0.11140791381033444</v>
      </c>
      <c r="BF415" s="22">
        <f t="shared" si="6291"/>
        <v>0.99888592086189665</v>
      </c>
      <c r="BG415" s="22">
        <f t="shared" si="6419"/>
        <v>-4.3386529618609782E-3</v>
      </c>
      <c r="BH415" s="35">
        <f t="shared" si="6420"/>
        <v>99.132269407627803</v>
      </c>
      <c r="BI415" s="36" t="str">
        <f t="shared" si="6262"/>
        <v>Downturn</v>
      </c>
      <c r="BJ415" s="2">
        <v>100.7508</v>
      </c>
      <c r="BK415" s="25">
        <f t="shared" ref="BK415" si="6764">((BJ415-BJ414)/BJ414)*100</f>
        <v>1.0422839717564166E-2</v>
      </c>
      <c r="BL415" s="22">
        <f t="shared" si="6293"/>
        <v>1.0001042283971757</v>
      </c>
      <c r="BM415" s="22">
        <f t="shared" si="6422"/>
        <v>4.6888431062439562E-3</v>
      </c>
      <c r="BN415" s="35">
        <f t="shared" si="6423"/>
        <v>100.93776862124879</v>
      </c>
      <c r="BO415" s="36" t="str">
        <f t="shared" si="6264"/>
        <v>Expansion</v>
      </c>
      <c r="BP415" s="2">
        <v>101.55110000000001</v>
      </c>
      <c r="BQ415" s="25">
        <f t="shared" ref="BQ415" si="6765">((BP415-BP414)/BP414)*100</f>
        <v>-0.1451345985740202</v>
      </c>
      <c r="BR415" s="22">
        <f t="shared" si="6295"/>
        <v>0.99854865401425985</v>
      </c>
      <c r="BS415" s="22">
        <f t="shared" si="6425"/>
        <v>-3.9097711910872635E-3</v>
      </c>
      <c r="BT415" s="35">
        <f t="shared" si="6426"/>
        <v>99.218045761782548</v>
      </c>
      <c r="BU415" s="36" t="str">
        <f t="shared" si="6266"/>
        <v>Downturn</v>
      </c>
      <c r="BV415" s="2">
        <v>98.84</v>
      </c>
      <c r="BW415" s="25">
        <f t="shared" ref="BW415" si="6766">((BV415-BV414)/BV414)*100</f>
        <v>-0.19579154208811253</v>
      </c>
      <c r="BX415" s="22">
        <f t="shared" si="6569"/>
        <v>0.99804208457911892</v>
      </c>
      <c r="BY415" s="22">
        <f t="shared" si="6428"/>
        <v>-1.5840742241680528E-2</v>
      </c>
      <c r="BZ415" s="35">
        <f t="shared" si="6429"/>
        <v>96.831851551663888</v>
      </c>
      <c r="CA415" s="36" t="str">
        <f t="shared" si="6570"/>
        <v>Slowdown</v>
      </c>
      <c r="CB415" s="2">
        <v>101.4726</v>
      </c>
      <c r="CC415" s="25">
        <f t="shared" ref="CC415" si="6767">((CB415-CB414)/CB414)*100</f>
        <v>-0.18659817847914317</v>
      </c>
      <c r="CD415" s="22">
        <f t="shared" si="6298"/>
        <v>0.99813401821520853</v>
      </c>
      <c r="CE415" s="22">
        <f t="shared" si="6431"/>
        <v>-7.5233417252045243E-3</v>
      </c>
      <c r="CF415" s="35">
        <f t="shared" si="6432"/>
        <v>98.495331654959102</v>
      </c>
      <c r="CG415" s="36" t="str">
        <f t="shared" si="6269"/>
        <v>Downturn</v>
      </c>
      <c r="CH415" s="2">
        <v>101.2547</v>
      </c>
      <c r="CI415" s="25">
        <f t="shared" ref="CI415" si="6768">((CH415-CH414)/CH414)*100</f>
        <v>-0.27301764273099732</v>
      </c>
      <c r="CJ415" s="22">
        <f t="shared" si="6735"/>
        <v>0.99726982357269001</v>
      </c>
      <c r="CK415" s="22">
        <f t="shared" si="6434"/>
        <v>-1.031763175359679E-2</v>
      </c>
      <c r="CL415" s="35">
        <f t="shared" si="6435"/>
        <v>97.936473649280643</v>
      </c>
      <c r="CM415" s="36" t="str">
        <f t="shared" si="6736"/>
        <v>Downturn</v>
      </c>
      <c r="CN415" s="2">
        <v>100.4678</v>
      </c>
      <c r="CO415" s="25">
        <f t="shared" ref="CO415" si="6769">((CN415-CN414)/CN414)*100</f>
        <v>-0.26891353571169518</v>
      </c>
      <c r="CP415" s="22">
        <f t="shared" si="6301"/>
        <v>0.9973108646428831</v>
      </c>
      <c r="CQ415" s="22">
        <f t="shared" si="6437"/>
        <v>-1.1021051823356109E-2</v>
      </c>
      <c r="CR415" s="35">
        <f t="shared" si="6438"/>
        <v>97.795789635328774</v>
      </c>
      <c r="CS415" s="36" t="str">
        <f t="shared" si="6272"/>
        <v>Downturn</v>
      </c>
      <c r="CT415" s="2">
        <v>100.30889999999999</v>
      </c>
      <c r="CU415" s="25">
        <f t="shared" ref="CU415" si="6770">((CT415-CT414)/CT414)*100</f>
        <v>-0.26953668721416196</v>
      </c>
      <c r="CV415" s="22">
        <f t="shared" si="6303"/>
        <v>0.99730463312785833</v>
      </c>
      <c r="CW415" s="22">
        <f t="shared" si="6440"/>
        <v>-1.2307156051469925E-2</v>
      </c>
      <c r="CX415" s="35">
        <f t="shared" si="6441"/>
        <v>97.538568789706019</v>
      </c>
      <c r="CY415" s="36" t="str">
        <f t="shared" si="6274"/>
        <v>Downturn</v>
      </c>
      <c r="CZ415" s="2">
        <v>99.978399999999993</v>
      </c>
      <c r="DA415" s="25">
        <f t="shared" ref="DA415" si="6771">((CZ415-CZ414)/CZ414)*100</f>
        <v>-0.35233061468985538</v>
      </c>
      <c r="DB415" s="22">
        <f t="shared" si="6324"/>
        <v>0.99647669385310145</v>
      </c>
      <c r="DC415" s="22">
        <f t="shared" si="6443"/>
        <v>-1.2649702298949461E-2</v>
      </c>
      <c r="DD415" s="35">
        <f t="shared" si="6444"/>
        <v>97.470059540210102</v>
      </c>
      <c r="DE415" s="36" t="str">
        <f t="shared" si="6305"/>
        <v>Slowdown</v>
      </c>
      <c r="DF415" s="2">
        <v>100.8108</v>
      </c>
      <c r="DG415" s="25">
        <f t="shared" si="6325"/>
        <v>-0.17507099881569627</v>
      </c>
      <c r="DH415" s="22">
        <f t="shared" si="6593"/>
        <v>0.99824929001184304</v>
      </c>
      <c r="DI415" s="22">
        <f t="shared" si="6576"/>
        <v>-8.122098108648057E-3</v>
      </c>
      <c r="DJ415" s="35">
        <f t="shared" si="6557"/>
        <v>98.375580378270385</v>
      </c>
      <c r="DK415" s="36" t="str">
        <f t="shared" si="6326"/>
        <v>Downturn</v>
      </c>
    </row>
    <row r="416" spans="1:115" x14ac:dyDescent="0.25">
      <c r="A416">
        <v>200805</v>
      </c>
      <c r="B416" s="1">
        <v>100.5694</v>
      </c>
      <c r="C416" s="25">
        <f t="shared" si="6306"/>
        <v>-3.1311847110705858E-2</v>
      </c>
      <c r="D416" s="22">
        <f t="shared" si="6276"/>
        <v>0.99968688152889296</v>
      </c>
      <c r="E416" s="22">
        <f t="shared" si="6393"/>
        <v>-2.2649326323913588E-3</v>
      </c>
      <c r="F416" s="35">
        <f t="shared" si="6394"/>
        <v>99.54701347352173</v>
      </c>
      <c r="G416" s="36" t="str">
        <f t="shared" si="6247"/>
        <v>Downturn</v>
      </c>
      <c r="H416" s="1">
        <v>100.1758</v>
      </c>
      <c r="I416" s="25">
        <f t="shared" si="6307"/>
        <v>-0.22837485346860784</v>
      </c>
      <c r="J416" s="22">
        <f t="shared" si="6277"/>
        <v>0.99771625146531395</v>
      </c>
      <c r="K416" s="22">
        <f t="shared" si="6395"/>
        <v>-9.4784761663688766E-3</v>
      </c>
      <c r="L416" s="35">
        <f t="shared" si="6396"/>
        <v>98.10430476672623</v>
      </c>
      <c r="M416" s="36" t="str">
        <f t="shared" si="6248"/>
        <v>Downturn</v>
      </c>
      <c r="N416" s="1">
        <v>100.4402</v>
      </c>
      <c r="O416" s="25">
        <f t="shared" ref="O416" si="6772">((N416-N415)/N415)*100</f>
        <v>-0.19317411705318219</v>
      </c>
      <c r="P416" s="22">
        <f t="shared" si="6279"/>
        <v>0.99806825882946815</v>
      </c>
      <c r="Q416" s="22">
        <f t="shared" si="6398"/>
        <v>-6.4210554430585987E-3</v>
      </c>
      <c r="R416" s="35">
        <f t="shared" si="6399"/>
        <v>98.715788911388273</v>
      </c>
      <c r="S416" s="36" t="str">
        <f t="shared" si="6250"/>
        <v>Downturn</v>
      </c>
      <c r="T416" s="1">
        <v>99.835400000000007</v>
      </c>
      <c r="U416" s="25">
        <f t="shared" ref="U416" si="6773">((T416-T415)/T415)*100</f>
        <v>-0.16020704911014988</v>
      </c>
      <c r="V416" s="22">
        <f t="shared" si="6281"/>
        <v>0.9983979295088985</v>
      </c>
      <c r="W416" s="22">
        <f t="shared" si="6401"/>
        <v>-5.7116450832545018E-3</v>
      </c>
      <c r="X416" s="35">
        <f t="shared" si="6402"/>
        <v>98.857670983349095</v>
      </c>
      <c r="Y416" s="36" t="str">
        <f t="shared" si="6252"/>
        <v>Slowdown</v>
      </c>
      <c r="Z416" s="1">
        <v>100.3366</v>
      </c>
      <c r="AA416" s="25">
        <f t="shared" ref="AA416" si="6774">((Z416-Z415)/Z415)*100</f>
        <v>-0.33276514925757983</v>
      </c>
      <c r="AB416" s="22">
        <f t="shared" si="6283"/>
        <v>0.99667234850742426</v>
      </c>
      <c r="AC416" s="22">
        <f t="shared" si="6404"/>
        <v>-1.1654869296432668E-2</v>
      </c>
      <c r="AD416" s="35">
        <f t="shared" si="6405"/>
        <v>97.66902614071347</v>
      </c>
      <c r="AE416" s="36" t="str">
        <f t="shared" si="6254"/>
        <v>Downturn</v>
      </c>
      <c r="AF416" s="1">
        <v>97.608099999999993</v>
      </c>
      <c r="AG416" s="25">
        <f t="shared" ref="AG416" si="6775">((AF416-AF415)/AF415)*100</f>
        <v>-0.46591546423291141</v>
      </c>
      <c r="AH416" s="22">
        <f t="shared" si="6364"/>
        <v>0.99534084535767087</v>
      </c>
      <c r="AI416" s="22">
        <f t="shared" si="6407"/>
        <v>-2.6937440060931017E-2</v>
      </c>
      <c r="AJ416" s="35">
        <f t="shared" si="6408"/>
        <v>94.612511987813804</v>
      </c>
      <c r="AK416" s="36" t="str">
        <f t="shared" si="6347"/>
        <v>Slowdown</v>
      </c>
      <c r="AL416" s="1">
        <v>99.860100000000003</v>
      </c>
      <c r="AM416" s="25">
        <f t="shared" ref="AM416" si="6776">((AL416-AL415)/AL415)*100</f>
        <v>-0.28030533009522185</v>
      </c>
      <c r="AN416" s="22">
        <f t="shared" si="6286"/>
        <v>0.99719694669904779</v>
      </c>
      <c r="AO416" s="22">
        <f t="shared" si="6410"/>
        <v>-1.4468138021694443E-2</v>
      </c>
      <c r="AP416" s="35">
        <f t="shared" si="6411"/>
        <v>97.106372395661111</v>
      </c>
      <c r="AQ416" s="36" t="str">
        <f t="shared" si="6257"/>
        <v>Slowdown</v>
      </c>
      <c r="AR416" s="1">
        <v>100.4042</v>
      </c>
      <c r="AS416" s="25">
        <f t="shared" ref="AS416" si="6777">((AR416-AR415)/AR415)*100</f>
        <v>-0.3609284305815586</v>
      </c>
      <c r="AT416" s="22">
        <f t="shared" si="6288"/>
        <v>0.99639071569418436</v>
      </c>
      <c r="AU416" s="22">
        <f t="shared" si="6413"/>
        <v>-1.0062627680803904E-2</v>
      </c>
      <c r="AV416" s="35">
        <f t="shared" si="6414"/>
        <v>97.98747446383922</v>
      </c>
      <c r="AW416" s="36" t="str">
        <f t="shared" si="6259"/>
        <v>Downturn</v>
      </c>
      <c r="AX416" s="1">
        <v>102.16679999999999</v>
      </c>
      <c r="AY416" s="25">
        <f t="shared" ref="AY416" si="6778">((AX416-AX415)/AX415)*100</f>
        <v>-0.46801081763555463</v>
      </c>
      <c r="AZ416" s="22">
        <f t="shared" si="5820"/>
        <v>0.99531989182364444</v>
      </c>
      <c r="BA416" s="22">
        <f t="shared" si="6416"/>
        <v>-2.4709035923753842E-2</v>
      </c>
      <c r="BB416" s="35">
        <f t="shared" si="6417"/>
        <v>95.058192815249228</v>
      </c>
      <c r="BC416" s="36" t="str">
        <f t="shared" si="5821"/>
        <v>Downturn</v>
      </c>
      <c r="BD416" s="1">
        <v>101.0423</v>
      </c>
      <c r="BE416" s="25">
        <f t="shared" ref="BE416" si="6779">((BD416-BD415)/BD415)*100</f>
        <v>-0.18186955181652298</v>
      </c>
      <c r="BF416" s="22">
        <f t="shared" si="6291"/>
        <v>0.99818130448183473</v>
      </c>
      <c r="BG416" s="22">
        <f t="shared" si="6419"/>
        <v>-5.4255439570446429E-3</v>
      </c>
      <c r="BH416" s="35">
        <f t="shared" si="6420"/>
        <v>98.914891208591072</v>
      </c>
      <c r="BI416" s="36" t="str">
        <f t="shared" si="6262"/>
        <v>Downturn</v>
      </c>
      <c r="BJ416" s="1">
        <v>100.68129999999999</v>
      </c>
      <c r="BK416" s="25">
        <f t="shared" ref="BK416" si="6780">((BJ416-BJ415)/BJ415)*100</f>
        <v>-6.8982082524411723E-2</v>
      </c>
      <c r="BL416" s="22">
        <f t="shared" si="6293"/>
        <v>0.99931017917475584</v>
      </c>
      <c r="BM416" s="22">
        <f t="shared" si="6422"/>
        <v>3.1025237645947445E-3</v>
      </c>
      <c r="BN416" s="35">
        <f t="shared" si="6423"/>
        <v>100.62050475291895</v>
      </c>
      <c r="BO416" s="36" t="str">
        <f t="shared" si="6264"/>
        <v>Expansion</v>
      </c>
      <c r="BP416" s="1">
        <v>101.34480000000001</v>
      </c>
      <c r="BQ416" s="25">
        <f t="shared" ref="BQ416" si="6781">((BP416-BP415)/BP415)*100</f>
        <v>-0.20314895653518161</v>
      </c>
      <c r="BR416" s="22">
        <f t="shared" si="6295"/>
        <v>0.99796851043464818</v>
      </c>
      <c r="BS416" s="22">
        <f t="shared" si="6425"/>
        <v>-5.8514066428423384E-3</v>
      </c>
      <c r="BT416" s="35">
        <f t="shared" si="6426"/>
        <v>98.829718671431536</v>
      </c>
      <c r="BU416" s="36" t="str">
        <f t="shared" si="6266"/>
        <v>Downturn</v>
      </c>
      <c r="BV416" s="1">
        <v>98.745800000000003</v>
      </c>
      <c r="BW416" s="25">
        <f t="shared" ref="BW416" si="6782">((BV416-BV415)/BV415)*100</f>
        <v>-9.530554431404363E-2</v>
      </c>
      <c r="BX416" s="22">
        <f t="shared" si="6569"/>
        <v>0.99904694455685961</v>
      </c>
      <c r="BY416" s="22">
        <f t="shared" si="6428"/>
        <v>-1.4925879371919915E-2</v>
      </c>
      <c r="BZ416" s="35">
        <f t="shared" si="6429"/>
        <v>97.014824125616016</v>
      </c>
      <c r="CA416" s="36" t="str">
        <f t="shared" si="6570"/>
        <v>Slowdown</v>
      </c>
      <c r="CB416" s="1">
        <v>101.1969</v>
      </c>
      <c r="CC416" s="25">
        <f t="shared" ref="CC416" si="6783">((CB416-CB415)/CB415)*100</f>
        <v>-0.27169896109885872</v>
      </c>
      <c r="CD416" s="22">
        <f t="shared" si="6298"/>
        <v>0.99728301038901146</v>
      </c>
      <c r="CE416" s="22">
        <f t="shared" si="6431"/>
        <v>-9.5563126570248347E-3</v>
      </c>
      <c r="CF416" s="35">
        <f t="shared" si="6432"/>
        <v>98.088737468595028</v>
      </c>
      <c r="CG416" s="36" t="str">
        <f t="shared" si="6269"/>
        <v>Downturn</v>
      </c>
      <c r="CH416" s="1">
        <v>100.94799999999999</v>
      </c>
      <c r="CI416" s="25">
        <f t="shared" ref="CI416" si="6784">((CH416-CH415)/CH415)*100</f>
        <v>-0.30289951972600426</v>
      </c>
      <c r="CJ416" s="22">
        <f t="shared" si="6735"/>
        <v>0.99697100480273992</v>
      </c>
      <c r="CK416" s="22">
        <f t="shared" si="6434"/>
        <v>-1.2722875258315947E-2</v>
      </c>
      <c r="CL416" s="35">
        <f t="shared" si="6435"/>
        <v>97.455424948336812</v>
      </c>
      <c r="CM416" s="36" t="str">
        <f t="shared" si="6736"/>
        <v>Downturn</v>
      </c>
      <c r="CN416" s="1">
        <v>100.1112</v>
      </c>
      <c r="CO416" s="25">
        <f t="shared" ref="CO416" si="6785">((CN416-CN415)/CN415)*100</f>
        <v>-0.35493959258588348</v>
      </c>
      <c r="CP416" s="22">
        <f t="shared" si="6301"/>
        <v>0.99645060407414121</v>
      </c>
      <c r="CQ416" s="22">
        <f t="shared" si="6437"/>
        <v>-1.3156766315839175E-2</v>
      </c>
      <c r="CR416" s="35">
        <f t="shared" si="6438"/>
        <v>97.368646736832162</v>
      </c>
      <c r="CS416" s="36" t="str">
        <f t="shared" si="6272"/>
        <v>Downturn</v>
      </c>
      <c r="CT416" s="1">
        <v>100.0076</v>
      </c>
      <c r="CU416" s="25">
        <f t="shared" ref="CU416" si="6786">((CT416-CT415)/CT415)*100</f>
        <v>-0.30037215042732768</v>
      </c>
      <c r="CV416" s="22">
        <f t="shared" si="6303"/>
        <v>0.9969962784957267</v>
      </c>
      <c r="CW416" s="22">
        <f t="shared" si="6440"/>
        <v>-1.3970969567540958E-2</v>
      </c>
      <c r="CX416" s="35">
        <f t="shared" si="6441"/>
        <v>97.205806086491805</v>
      </c>
      <c r="CY416" s="36" t="str">
        <f t="shared" si="6274"/>
        <v>Downturn</v>
      </c>
      <c r="CZ416" s="1">
        <v>99.5364</v>
      </c>
      <c r="DA416" s="25">
        <f t="shared" ref="DA416" si="6787">((CZ416-CZ415)/CZ415)*100</f>
        <v>-0.44209549262640041</v>
      </c>
      <c r="DB416" s="22">
        <f t="shared" si="6324"/>
        <v>0.99557904507373596</v>
      </c>
      <c r="DC416" s="22">
        <f t="shared" si="6443"/>
        <v>-1.5781292642120803E-2</v>
      </c>
      <c r="DD416" s="35">
        <f t="shared" si="6444"/>
        <v>96.843741471575839</v>
      </c>
      <c r="DE416" s="36" t="str">
        <f t="shared" si="6305"/>
        <v>Slowdown</v>
      </c>
      <c r="DF416" s="1">
        <v>100.57510000000001</v>
      </c>
      <c r="DG416" s="25">
        <f t="shared" si="6325"/>
        <v>-0.23380431461707896</v>
      </c>
      <c r="DH416" s="22">
        <f t="shared" si="6593"/>
        <v>0.99766195685382919</v>
      </c>
      <c r="DI416" s="22">
        <f t="shared" si="6576"/>
        <v>-9.2265226569943071E-3</v>
      </c>
      <c r="DJ416" s="35">
        <f t="shared" si="6557"/>
        <v>98.154695468601133</v>
      </c>
      <c r="DK416" s="36" t="str">
        <f t="shared" si="6326"/>
        <v>Downturn</v>
      </c>
    </row>
    <row r="417" spans="1:115" x14ac:dyDescent="0.25">
      <c r="A417">
        <v>200806</v>
      </c>
      <c r="B417" s="2">
        <v>100.4922</v>
      </c>
      <c r="C417" s="25">
        <f t="shared" si="6306"/>
        <v>-7.676291197919527E-2</v>
      </c>
      <c r="D417" s="22">
        <f t="shared" si="6276"/>
        <v>0.999232370880208</v>
      </c>
      <c r="E417" s="22">
        <f t="shared" si="6393"/>
        <v>-2.6954124397848833E-3</v>
      </c>
      <c r="F417" s="35">
        <f t="shared" si="6394"/>
        <v>99.460917512043025</v>
      </c>
      <c r="G417" s="36" t="str">
        <f t="shared" si="6247"/>
        <v>Downturn</v>
      </c>
      <c r="H417" s="2">
        <v>99.872600000000006</v>
      </c>
      <c r="I417" s="25">
        <f t="shared" si="6307"/>
        <v>-0.30266790981453578</v>
      </c>
      <c r="J417" s="22">
        <f t="shared" si="6277"/>
        <v>0.99697332090185464</v>
      </c>
      <c r="K417" s="22">
        <f t="shared" si="6395"/>
        <v>-1.109775490279552E-2</v>
      </c>
      <c r="L417" s="35">
        <f t="shared" si="6396"/>
        <v>97.780449019440894</v>
      </c>
      <c r="M417" s="36" t="str">
        <f t="shared" si="6248"/>
        <v>Slowdown</v>
      </c>
      <c r="N417" s="2">
        <v>100.1799</v>
      </c>
      <c r="O417" s="25">
        <f t="shared" ref="O417" si="6788">((N417-N416)/N416)*100</f>
        <v>-0.25915918128398874</v>
      </c>
      <c r="P417" s="22">
        <f t="shared" si="6279"/>
        <v>0.99740840818716014</v>
      </c>
      <c r="Q417" s="22">
        <f t="shared" si="6398"/>
        <v>-8.4045175147730022E-3</v>
      </c>
      <c r="R417" s="35">
        <f t="shared" si="6399"/>
        <v>98.319096497045393</v>
      </c>
      <c r="S417" s="36" t="str">
        <f t="shared" si="6250"/>
        <v>Downturn</v>
      </c>
      <c r="T417" s="2">
        <v>99.594499999999996</v>
      </c>
      <c r="U417" s="25">
        <f t="shared" ref="U417" si="6789">((T417-T416)/T416)*100</f>
        <v>-0.24129717515030794</v>
      </c>
      <c r="V417" s="22">
        <f t="shared" si="6281"/>
        <v>0.99758702824849688</v>
      </c>
      <c r="W417" s="22">
        <f t="shared" si="6401"/>
        <v>-7.2278996327735934E-3</v>
      </c>
      <c r="X417" s="35">
        <f t="shared" si="6402"/>
        <v>98.554420073445286</v>
      </c>
      <c r="Y417" s="36" t="str">
        <f t="shared" si="6252"/>
        <v>Slowdown</v>
      </c>
      <c r="Z417" s="2">
        <v>99.914100000000005</v>
      </c>
      <c r="AA417" s="25">
        <f t="shared" ref="AA417" si="6790">((Z417-Z416)/Z416)*100</f>
        <v>-0.42108263584773598</v>
      </c>
      <c r="AB417" s="22">
        <f t="shared" si="6283"/>
        <v>0.99578917364152264</v>
      </c>
      <c r="AC417" s="22">
        <f t="shared" si="6404"/>
        <v>-1.5014230493576641E-2</v>
      </c>
      <c r="AD417" s="35">
        <f t="shared" si="6405"/>
        <v>96.997153901284676</v>
      </c>
      <c r="AE417" s="36" t="str">
        <f t="shared" si="6254"/>
        <v>Slowdown</v>
      </c>
      <c r="AF417" s="2">
        <v>97.083200000000005</v>
      </c>
      <c r="AG417" s="25">
        <f t="shared" ref="AG417" si="6791">((AF417-AF416)/AF416)*100</f>
        <v>-0.53776274714904626</v>
      </c>
      <c r="AH417" s="22">
        <f t="shared" si="6364"/>
        <v>0.99462237252850949</v>
      </c>
      <c r="AI417" s="22">
        <f t="shared" si="6407"/>
        <v>-2.7206849007599399E-2</v>
      </c>
      <c r="AJ417" s="35">
        <f t="shared" si="6408"/>
        <v>94.558630198480117</v>
      </c>
      <c r="AK417" s="36" t="str">
        <f t="shared" si="6347"/>
        <v>Slowdown</v>
      </c>
      <c r="AL417" s="2">
        <v>99.557100000000005</v>
      </c>
      <c r="AM417" s="25">
        <f t="shared" ref="AM417" si="6792">((AL417-AL416)/AL416)*100</f>
        <v>-0.30342449086271422</v>
      </c>
      <c r="AN417" s="22">
        <f t="shared" si="6286"/>
        <v>0.99696575509137286</v>
      </c>
      <c r="AO417" s="22">
        <f t="shared" si="6410"/>
        <v>-1.5340017268646089E-2</v>
      </c>
      <c r="AP417" s="35">
        <f t="shared" si="6411"/>
        <v>96.931996546270781</v>
      </c>
      <c r="AQ417" s="36" t="str">
        <f t="shared" si="6257"/>
        <v>Slowdown</v>
      </c>
      <c r="AR417" s="2">
        <v>99.893600000000006</v>
      </c>
      <c r="AS417" s="25">
        <f t="shared" ref="AS417" si="6793">((AR417-AR416)/AR416)*100</f>
        <v>-0.50854446327942116</v>
      </c>
      <c r="AT417" s="22">
        <f t="shared" si="6288"/>
        <v>0.99491455536720574</v>
      </c>
      <c r="AU417" s="22">
        <f t="shared" si="6413"/>
        <v>-1.4602377929624932E-2</v>
      </c>
      <c r="AV417" s="35">
        <f t="shared" si="6414"/>
        <v>97.07952441407501</v>
      </c>
      <c r="AW417" s="36" t="str">
        <f t="shared" si="6259"/>
        <v>Slowdown</v>
      </c>
      <c r="AX417" s="2">
        <v>101.6726</v>
      </c>
      <c r="AY417" s="25">
        <f t="shared" ref="AY417" si="6794">((AX417-AX416)/AX416)*100</f>
        <v>-0.48371878144367081</v>
      </c>
      <c r="AZ417" s="22">
        <f t="shared" si="5820"/>
        <v>0.99516281218556324</v>
      </c>
      <c r="BA417" s="22">
        <f t="shared" si="6416"/>
        <v>-2.6077877292973839E-2</v>
      </c>
      <c r="BB417" s="35">
        <f t="shared" si="6417"/>
        <v>94.78442454140523</v>
      </c>
      <c r="BC417" s="36" t="str">
        <f t="shared" si="5821"/>
        <v>Downturn</v>
      </c>
      <c r="BD417" s="2">
        <v>100.7646</v>
      </c>
      <c r="BE417" s="25">
        <f t="shared" ref="BE417" si="6795">((BD417-BD416)/BD416)*100</f>
        <v>-0.2748353907224953</v>
      </c>
      <c r="BF417" s="22">
        <f t="shared" si="6291"/>
        <v>0.99725164609277506</v>
      </c>
      <c r="BG417" s="22">
        <f t="shared" si="6419"/>
        <v>-7.4320989843290608E-3</v>
      </c>
      <c r="BH417" s="35">
        <f t="shared" si="6420"/>
        <v>98.513580203134183</v>
      </c>
      <c r="BI417" s="36" t="str">
        <f t="shared" si="6262"/>
        <v>Downturn</v>
      </c>
      <c r="BJ417" s="2">
        <v>100.5056</v>
      </c>
      <c r="BK417" s="25">
        <f t="shared" ref="BK417" si="6796">((BJ417-BJ416)/BJ416)*100</f>
        <v>-0.17451105617427665</v>
      </c>
      <c r="BL417" s="22">
        <f t="shared" si="6293"/>
        <v>0.99825488943825724</v>
      </c>
      <c r="BM417" s="22">
        <f t="shared" si="6422"/>
        <v>2.0401034581207789E-4</v>
      </c>
      <c r="BN417" s="35">
        <f t="shared" si="6423"/>
        <v>100.04080206916241</v>
      </c>
      <c r="BO417" s="36" t="str">
        <f t="shared" si="6264"/>
        <v>Expansion</v>
      </c>
      <c r="BP417" s="2">
        <v>101.02249999999999</v>
      </c>
      <c r="BQ417" s="25">
        <f t="shared" ref="BQ417" si="6797">((BP417-BP416)/BP416)*100</f>
        <v>-0.31802322368785835</v>
      </c>
      <c r="BR417" s="22">
        <f t="shared" si="6295"/>
        <v>0.99681976776312142</v>
      </c>
      <c r="BS417" s="22">
        <f t="shared" si="6425"/>
        <v>-8.6882371239127565E-3</v>
      </c>
      <c r="BT417" s="35">
        <f t="shared" si="6426"/>
        <v>98.262352575217449</v>
      </c>
      <c r="BU417" s="36" t="str">
        <f t="shared" si="6266"/>
        <v>Downturn</v>
      </c>
      <c r="BV417" s="2">
        <v>98.719399999999993</v>
      </c>
      <c r="BW417" s="25">
        <f t="shared" ref="BW417" si="6798">((BV417-BV416)/BV416)*100</f>
        <v>-2.6735314312112034E-2</v>
      </c>
      <c r="BX417" s="22">
        <f t="shared" si="6569"/>
        <v>0.9997326468568789</v>
      </c>
      <c r="BY417" s="22">
        <f t="shared" si="6428"/>
        <v>-1.2583831362056319E-2</v>
      </c>
      <c r="BZ417" s="35">
        <f t="shared" si="6429"/>
        <v>97.48323372758874</v>
      </c>
      <c r="CA417" s="36" t="str">
        <f t="shared" si="6570"/>
        <v>Slowdown</v>
      </c>
      <c r="CB417" s="2">
        <v>100.7996</v>
      </c>
      <c r="CC417" s="25">
        <f t="shared" ref="CC417" si="6799">((CB417-CB416)/CB416)*100</f>
        <v>-0.39260095912029053</v>
      </c>
      <c r="CD417" s="22">
        <f t="shared" si="6298"/>
        <v>0.99607399040879707</v>
      </c>
      <c r="CE417" s="22">
        <f t="shared" si="6431"/>
        <v>-1.2437652531471555E-2</v>
      </c>
      <c r="CF417" s="35">
        <f t="shared" si="6432"/>
        <v>97.512469493705694</v>
      </c>
      <c r="CG417" s="36" t="str">
        <f t="shared" si="6269"/>
        <v>Downturn</v>
      </c>
      <c r="CH417" s="2">
        <v>100.61790000000001</v>
      </c>
      <c r="CI417" s="25">
        <f t="shared" ref="CI417" si="6800">((CH417-CH416)/CH416)*100</f>
        <v>-0.32700003962434859</v>
      </c>
      <c r="CJ417" s="22">
        <f t="shared" si="6735"/>
        <v>0.99672999960375652</v>
      </c>
      <c r="CK417" s="22">
        <f t="shared" si="6434"/>
        <v>-1.4909810771014165E-2</v>
      </c>
      <c r="CL417" s="35">
        <f t="shared" si="6435"/>
        <v>97.018037845797167</v>
      </c>
      <c r="CM417" s="36" t="str">
        <f t="shared" si="6736"/>
        <v>Downturn</v>
      </c>
      <c r="CN417" s="2">
        <v>99.667400000000001</v>
      </c>
      <c r="CO417" s="25">
        <f t="shared" ref="CO417" si="6801">((CN417-CN416)/CN416)*100</f>
        <v>-0.4433070425686596</v>
      </c>
      <c r="CP417" s="22">
        <f t="shared" si="6301"/>
        <v>0.99556692957431336</v>
      </c>
      <c r="CQ417" s="22">
        <f t="shared" si="6437"/>
        <v>-1.6107744293878179E-2</v>
      </c>
      <c r="CR417" s="35">
        <f t="shared" si="6438"/>
        <v>96.778451141224366</v>
      </c>
      <c r="CS417" s="36" t="str">
        <f t="shared" si="6272"/>
        <v>Slowdown</v>
      </c>
      <c r="CT417" s="2">
        <v>99.584199999999996</v>
      </c>
      <c r="CU417" s="25">
        <f t="shared" ref="CU417" si="6802">((CT417-CT416)/CT416)*100</f>
        <v>-0.42336782404537343</v>
      </c>
      <c r="CV417" s="22">
        <f t="shared" si="6303"/>
        <v>0.99576632175954627</v>
      </c>
      <c r="CW417" s="22">
        <f t="shared" si="6440"/>
        <v>-1.6491200347640733E-2</v>
      </c>
      <c r="CX417" s="35">
        <f t="shared" si="6441"/>
        <v>96.701759930471852</v>
      </c>
      <c r="CY417" s="36" t="str">
        <f t="shared" si="6274"/>
        <v>Slowdown</v>
      </c>
      <c r="CZ417" s="2">
        <v>99.019000000000005</v>
      </c>
      <c r="DA417" s="25">
        <f t="shared" ref="DA417" si="6803">((CZ417-CZ416)/CZ416)*100</f>
        <v>-0.51980983841086781</v>
      </c>
      <c r="DB417" s="22">
        <f t="shared" si="6324"/>
        <v>0.99480190161589133</v>
      </c>
      <c r="DC417" s="22">
        <f t="shared" si="6443"/>
        <v>-1.9498336932767368E-2</v>
      </c>
      <c r="DD417" s="35">
        <f t="shared" si="6444"/>
        <v>96.100332613446525</v>
      </c>
      <c r="DE417" s="36" t="str">
        <f t="shared" si="6305"/>
        <v>Slowdown</v>
      </c>
      <c r="DF417" s="2">
        <v>100.23650000000001</v>
      </c>
      <c r="DG417" s="25">
        <f t="shared" si="6325"/>
        <v>-0.33666384622038609</v>
      </c>
      <c r="DH417" s="22">
        <f t="shared" si="6593"/>
        <v>0.99663336153779614</v>
      </c>
      <c r="DI417" s="22">
        <f t="shared" si="6576"/>
        <v>-1.136223536199843E-2</v>
      </c>
      <c r="DJ417" s="35">
        <f t="shared" si="6557"/>
        <v>97.727552927600314</v>
      </c>
      <c r="DK417" s="36" t="str">
        <f t="shared" si="6326"/>
        <v>Downturn</v>
      </c>
    </row>
    <row r="418" spans="1:115" x14ac:dyDescent="0.25">
      <c r="A418">
        <v>200807</v>
      </c>
      <c r="B418" s="1">
        <v>100.35209999999999</v>
      </c>
      <c r="C418" s="25">
        <f t="shared" si="6306"/>
        <v>-0.13941380525056063</v>
      </c>
      <c r="D418" s="22">
        <f t="shared" si="6276"/>
        <v>0.99860586194749434</v>
      </c>
      <c r="E418" s="22">
        <f t="shared" si="6393"/>
        <v>-3.5537682454572783E-3</v>
      </c>
      <c r="F418" s="35">
        <f t="shared" si="6394"/>
        <v>99.289246350908542</v>
      </c>
      <c r="G418" s="36" t="str">
        <f t="shared" si="6247"/>
        <v>Downturn</v>
      </c>
      <c r="H418" s="1">
        <v>99.4893</v>
      </c>
      <c r="I418" s="25">
        <f t="shared" si="6307"/>
        <v>-0.38378894711863465</v>
      </c>
      <c r="J418" s="22">
        <f t="shared" si="6277"/>
        <v>0.99616211052881365</v>
      </c>
      <c r="K418" s="22">
        <f t="shared" si="6395"/>
        <v>-1.3579366818396887E-2</v>
      </c>
      <c r="L418" s="35">
        <f t="shared" si="6396"/>
        <v>97.284126636320622</v>
      </c>
      <c r="M418" s="36" t="str">
        <f t="shared" si="6248"/>
        <v>Slowdown</v>
      </c>
      <c r="N418" s="1">
        <v>99.8399</v>
      </c>
      <c r="O418" s="25">
        <f t="shared" ref="O418" si="6804">((N418-N417)/N417)*100</f>
        <v>-0.33938943840032121</v>
      </c>
      <c r="P418" s="22">
        <f t="shared" si="6279"/>
        <v>0.99660610561599683</v>
      </c>
      <c r="Q418" s="22">
        <f t="shared" si="6398"/>
        <v>-1.1150321346754422E-2</v>
      </c>
      <c r="R418" s="35">
        <f t="shared" si="6399"/>
        <v>97.769935730649109</v>
      </c>
      <c r="S418" s="36" t="str">
        <f t="shared" si="6250"/>
        <v>Slowdown</v>
      </c>
      <c r="T418" s="1">
        <v>99.253200000000007</v>
      </c>
      <c r="U418" s="25">
        <f t="shared" ref="U418" si="6805">((T418-T417)/T417)*100</f>
        <v>-0.34268960635375423</v>
      </c>
      <c r="V418" s="22">
        <f t="shared" si="6281"/>
        <v>0.99657310393646248</v>
      </c>
      <c r="W418" s="22">
        <f t="shared" si="6401"/>
        <v>-9.8957356561708565E-3</v>
      </c>
      <c r="X418" s="35">
        <f t="shared" si="6402"/>
        <v>98.020852868765829</v>
      </c>
      <c r="Y418" s="36" t="str">
        <f t="shared" si="6252"/>
        <v>Slowdown</v>
      </c>
      <c r="Z418" s="1">
        <v>99.418000000000006</v>
      </c>
      <c r="AA418" s="25">
        <f t="shared" ref="AA418" si="6806">((Z418-Z417)/Z417)*100</f>
        <v>-0.49652651627748073</v>
      </c>
      <c r="AB418" s="22">
        <f t="shared" si="6283"/>
        <v>0.99503473483722515</v>
      </c>
      <c r="AC418" s="22">
        <f t="shared" si="6404"/>
        <v>-1.8687944977509807E-2</v>
      </c>
      <c r="AD418" s="35">
        <f t="shared" si="6405"/>
        <v>96.262411004498034</v>
      </c>
      <c r="AE418" s="36" t="str">
        <f t="shared" si="6254"/>
        <v>Slowdown</v>
      </c>
      <c r="AF418" s="1">
        <v>96.508700000000005</v>
      </c>
      <c r="AG418" s="25">
        <f t="shared" ref="AG418" si="6807">((AF418-AF417)/AF417)*100</f>
        <v>-0.59176046937060212</v>
      </c>
      <c r="AH418" s="22">
        <f t="shared" si="6364"/>
        <v>0.99408239530629394</v>
      </c>
      <c r="AI418" s="22">
        <f t="shared" si="6407"/>
        <v>-2.825264361936719E-2</v>
      </c>
      <c r="AJ418" s="35">
        <f t="shared" si="6408"/>
        <v>94.349471276126565</v>
      </c>
      <c r="AK418" s="36" t="str">
        <f t="shared" si="6347"/>
        <v>Slowdown</v>
      </c>
      <c r="AL418" s="1">
        <v>99.233599999999996</v>
      </c>
      <c r="AM418" s="25">
        <f t="shared" ref="AM418" si="6808">((AL418-AL417)/AL417)*100</f>
        <v>-0.32493915551980712</v>
      </c>
      <c r="AN418" s="22">
        <f t="shared" si="6286"/>
        <v>0.9967506084448019</v>
      </c>
      <c r="AO418" s="22">
        <f t="shared" si="6410"/>
        <v>-1.6288201338862329E-2</v>
      </c>
      <c r="AP418" s="35">
        <f t="shared" si="6411"/>
        <v>96.742359732227527</v>
      </c>
      <c r="AQ418" s="36" t="str">
        <f t="shared" si="6257"/>
        <v>Slowdown</v>
      </c>
      <c r="AR418" s="1">
        <v>99.2179</v>
      </c>
      <c r="AS418" s="25">
        <f t="shared" ref="AS418" si="6809">((AR418-AR417)/AR417)*100</f>
        <v>-0.67641971057205486</v>
      </c>
      <c r="AT418" s="22">
        <f t="shared" si="6288"/>
        <v>0.99323580289427948</v>
      </c>
      <c r="AU418" s="22">
        <f t="shared" si="6413"/>
        <v>-2.0571204065475746E-2</v>
      </c>
      <c r="AV418" s="35">
        <f t="shared" si="6414"/>
        <v>95.885759186904849</v>
      </c>
      <c r="AW418" s="36" t="str">
        <f t="shared" si="6259"/>
        <v>Slowdown</v>
      </c>
      <c r="AX418" s="1">
        <v>101.1407</v>
      </c>
      <c r="AY418" s="25">
        <f t="shared" ref="AY418" si="6810">((AX418-AX417)/AX417)*100</f>
        <v>-0.52314979650368676</v>
      </c>
      <c r="AZ418" s="22">
        <f t="shared" si="5820"/>
        <v>0.99476850203496314</v>
      </c>
      <c r="BA418" s="22">
        <f t="shared" si="6416"/>
        <v>-2.7589575263219257E-2</v>
      </c>
      <c r="BB418" s="35">
        <f t="shared" si="6417"/>
        <v>94.482084947356142</v>
      </c>
      <c r="BC418" s="36" t="str">
        <f t="shared" si="5821"/>
        <v>Downturn</v>
      </c>
      <c r="BD418" s="1">
        <v>100.3848</v>
      </c>
      <c r="BE418" s="25">
        <f t="shared" ref="BE418" si="6811">((BD418-BD417)/BD417)*100</f>
        <v>-0.37691808432723695</v>
      </c>
      <c r="BF418" s="22">
        <f t="shared" si="6291"/>
        <v>0.99623081915672762</v>
      </c>
      <c r="BG418" s="22">
        <f t="shared" si="6419"/>
        <v>-1.0686986790080288E-2</v>
      </c>
      <c r="BH418" s="35">
        <f t="shared" si="6420"/>
        <v>97.862602641983941</v>
      </c>
      <c r="BI418" s="36" t="str">
        <f t="shared" si="6262"/>
        <v>Downturn</v>
      </c>
      <c r="BJ418" s="1">
        <v>100.2154</v>
      </c>
      <c r="BK418" s="25">
        <f t="shared" ref="BK418" si="6812">((BJ418-BJ417)/BJ417)*100</f>
        <v>-0.28874012990320808</v>
      </c>
      <c r="BL418" s="22">
        <f t="shared" si="6293"/>
        <v>0.99711259870096791</v>
      </c>
      <c r="BM418" s="22">
        <f t="shared" si="6422"/>
        <v>-3.799295410626069E-3</v>
      </c>
      <c r="BN418" s="35">
        <f t="shared" si="6423"/>
        <v>99.240140917874783</v>
      </c>
      <c r="BO418" s="36" t="str">
        <f t="shared" si="6264"/>
        <v>Downturn</v>
      </c>
      <c r="BP418" s="1">
        <v>100.53449999999999</v>
      </c>
      <c r="BQ418" s="25">
        <f t="shared" ref="BQ418" si="6813">((BP418-BP417)/BP417)*100</f>
        <v>-0.48306070429854692</v>
      </c>
      <c r="BR418" s="22">
        <f t="shared" si="6295"/>
        <v>0.99516939295701456</v>
      </c>
      <c r="BS418" s="22">
        <f t="shared" si="6425"/>
        <v>-1.3026524277105822E-2</v>
      </c>
      <c r="BT418" s="35">
        <f t="shared" si="6426"/>
        <v>97.394695144578833</v>
      </c>
      <c r="BU418" s="36" t="str">
        <f t="shared" si="6266"/>
        <v>Downturn</v>
      </c>
      <c r="BV418" s="1">
        <v>98.693899999999999</v>
      </c>
      <c r="BW418" s="25">
        <f t="shared" ref="BW418" si="6814">((BV418-BV417)/BV417)*100</f>
        <v>-2.5830789085016587E-2</v>
      </c>
      <c r="BX418" s="22">
        <f t="shared" si="6569"/>
        <v>0.99974169210914987</v>
      </c>
      <c r="BY418" s="22">
        <f t="shared" si="6428"/>
        <v>-9.665141771132868E-3</v>
      </c>
      <c r="BZ418" s="35">
        <f t="shared" si="6429"/>
        <v>98.066971645773421</v>
      </c>
      <c r="CA418" s="36" t="str">
        <f t="shared" si="6570"/>
        <v>Slowdown</v>
      </c>
      <c r="CB418" s="1">
        <v>100.26600000000001</v>
      </c>
      <c r="CC418" s="25">
        <f t="shared" ref="CC418" si="6815">((CB418-CB417)/CB417)*100</f>
        <v>-0.52936718002848504</v>
      </c>
      <c r="CD418" s="22">
        <f t="shared" si="6298"/>
        <v>0.99470632819971516</v>
      </c>
      <c r="CE418" s="22">
        <f t="shared" si="6431"/>
        <v>-1.6454228522886138E-2</v>
      </c>
      <c r="CF418" s="35">
        <f t="shared" si="6432"/>
        <v>96.709154295422778</v>
      </c>
      <c r="CG418" s="36" t="str">
        <f t="shared" si="6269"/>
        <v>Downturn</v>
      </c>
      <c r="CH418" s="1">
        <v>100.2766</v>
      </c>
      <c r="CI418" s="25">
        <f t="shared" ref="CI418" si="6816">((CH418-CH417)/CH417)*100</f>
        <v>-0.33920405812485044</v>
      </c>
      <c r="CJ418" s="22">
        <f t="shared" si="6735"/>
        <v>0.99660795941875147</v>
      </c>
      <c r="CK418" s="22">
        <f t="shared" si="6434"/>
        <v>-1.6718702197259128E-2</v>
      </c>
      <c r="CL418" s="35">
        <f t="shared" si="6435"/>
        <v>96.656259560548179</v>
      </c>
      <c r="CM418" s="36" t="str">
        <f t="shared" si="6736"/>
        <v>Downturn</v>
      </c>
      <c r="CN418" s="1">
        <v>99.155799999999999</v>
      </c>
      <c r="CO418" s="25">
        <f t="shared" ref="CO418" si="6817">((CN418-CN417)/CN417)*100</f>
        <v>-0.51330725994658366</v>
      </c>
      <c r="CP418" s="22">
        <f t="shared" si="6301"/>
        <v>0.99486692740053417</v>
      </c>
      <c r="CQ418" s="22">
        <f t="shared" si="6437"/>
        <v>-1.9538859191668645E-2</v>
      </c>
      <c r="CR418" s="35">
        <f t="shared" si="6438"/>
        <v>96.09222816166627</v>
      </c>
      <c r="CS418" s="36" t="str">
        <f t="shared" si="6272"/>
        <v>Slowdown</v>
      </c>
      <c r="CT418" s="1">
        <v>99.023700000000005</v>
      </c>
      <c r="CU418" s="25">
        <f t="shared" ref="CU418" si="6818">((CT418-CT417)/CT417)*100</f>
        <v>-0.56284028992550073</v>
      </c>
      <c r="CV418" s="22">
        <f t="shared" si="6303"/>
        <v>0.99437159710074496</v>
      </c>
      <c r="CW418" s="22">
        <f t="shared" si="6440"/>
        <v>-2.0073783648451027E-2</v>
      </c>
      <c r="CX418" s="35">
        <f t="shared" si="6441"/>
        <v>95.985243270309795</v>
      </c>
      <c r="CY418" s="36" t="str">
        <f t="shared" si="6274"/>
        <v>Slowdown</v>
      </c>
      <c r="CZ418" s="1">
        <v>98.436099999999996</v>
      </c>
      <c r="DA418" s="25">
        <f t="shared" ref="DA418" si="6819">((CZ418-CZ417)/CZ417)*100</f>
        <v>-0.58867490077662799</v>
      </c>
      <c r="DB418" s="22">
        <f t="shared" si="6324"/>
        <v>0.99411325099223369</v>
      </c>
      <c r="DC418" s="22">
        <f t="shared" si="6443"/>
        <v>-2.3633488992132468E-2</v>
      </c>
      <c r="DD418" s="35">
        <f t="shared" si="6444"/>
        <v>95.2733022015735</v>
      </c>
      <c r="DE418" s="36" t="str">
        <f t="shared" si="6305"/>
        <v>Slowdown</v>
      </c>
      <c r="DF418" s="1">
        <v>99.759699999999995</v>
      </c>
      <c r="DG418" s="25">
        <f t="shared" si="6325"/>
        <v>-0.47567502855747301</v>
      </c>
      <c r="DH418" s="22">
        <f t="shared" si="6593"/>
        <v>0.99524324971442524</v>
      </c>
      <c r="DI418" s="22">
        <f t="shared" si="6576"/>
        <v>-1.4857175586238891E-2</v>
      </c>
      <c r="DJ418" s="35">
        <f t="shared" si="6557"/>
        <v>97.028564882752221</v>
      </c>
      <c r="DK418" s="36" t="str">
        <f t="shared" si="6326"/>
        <v>Slowdown</v>
      </c>
    </row>
    <row r="419" spans="1:115" x14ac:dyDescent="0.25">
      <c r="A419">
        <v>200808</v>
      </c>
      <c r="B419" s="2">
        <v>100.14109999999999</v>
      </c>
      <c r="C419" s="25">
        <f t="shared" si="6306"/>
        <v>-0.2102596756819225</v>
      </c>
      <c r="D419" s="22">
        <f t="shared" si="6276"/>
        <v>0.99789740324318077</v>
      </c>
      <c r="E419" s="22">
        <f t="shared" si="6393"/>
        <v>-5.1065470105341459E-3</v>
      </c>
      <c r="F419" s="35">
        <f t="shared" si="6394"/>
        <v>98.978690597893177</v>
      </c>
      <c r="G419" s="36" t="str">
        <f t="shared" si="6247"/>
        <v>Downturn</v>
      </c>
      <c r="H419" s="2">
        <v>99.037899999999993</v>
      </c>
      <c r="I419" s="25">
        <f t="shared" si="6307"/>
        <v>-0.45371713340028191</v>
      </c>
      <c r="J419" s="22">
        <f t="shared" si="6277"/>
        <v>0.99546282866599722</v>
      </c>
      <c r="K419" s="22">
        <f t="shared" si="6395"/>
        <v>-1.6748589474896658E-2</v>
      </c>
      <c r="L419" s="35">
        <f t="shared" si="6396"/>
        <v>96.650282105020665</v>
      </c>
      <c r="M419" s="36" t="str">
        <f t="shared" si="6248"/>
        <v>Slowdown</v>
      </c>
      <c r="N419" s="2">
        <v>99.413300000000007</v>
      </c>
      <c r="O419" s="25">
        <f t="shared" ref="O419" si="6820">((N419-N418)/N418)*100</f>
        <v>-0.42728408181497918</v>
      </c>
      <c r="P419" s="22">
        <f t="shared" si="6279"/>
        <v>0.99572715918185017</v>
      </c>
      <c r="Q419" s="22">
        <f t="shared" si="6398"/>
        <v>-1.461719927047811E-2</v>
      </c>
      <c r="R419" s="35">
        <f t="shared" si="6399"/>
        <v>97.076560145904381</v>
      </c>
      <c r="S419" s="36" t="str">
        <f t="shared" si="6250"/>
        <v>Slowdown</v>
      </c>
      <c r="T419" s="2">
        <v>98.793099999999995</v>
      </c>
      <c r="U419" s="25">
        <f t="shared" ref="U419" si="6821">((T419-T418)/T418)*100</f>
        <v>-0.463561880120753</v>
      </c>
      <c r="V419" s="22">
        <f t="shared" si="6281"/>
        <v>0.99536438119879245</v>
      </c>
      <c r="W419" s="22">
        <f t="shared" si="6401"/>
        <v>-1.383915871011554E-2</v>
      </c>
      <c r="X419" s="35">
        <f t="shared" si="6402"/>
        <v>97.232168257976895</v>
      </c>
      <c r="Y419" s="36" t="str">
        <f t="shared" si="6252"/>
        <v>Slowdown</v>
      </c>
      <c r="Z419" s="2">
        <v>98.871200000000002</v>
      </c>
      <c r="AA419" s="25">
        <f t="shared" ref="AA419" si="6822">((Z419-Z418)/Z418)*100</f>
        <v>-0.5500010058540753</v>
      </c>
      <c r="AB419" s="22">
        <f t="shared" si="6283"/>
        <v>0.99449998994145927</v>
      </c>
      <c r="AC419" s="22">
        <f t="shared" si="6404"/>
        <v>-2.2448703156067062E-2</v>
      </c>
      <c r="AD419" s="35">
        <f t="shared" si="6405"/>
        <v>95.510259368786592</v>
      </c>
      <c r="AE419" s="36" t="str">
        <f t="shared" si="6254"/>
        <v>Slowdown</v>
      </c>
      <c r="AF419" s="2">
        <v>95.935400000000001</v>
      </c>
      <c r="AG419" s="25">
        <f t="shared" ref="AG419" si="6823">((AF419-AF418)/AF418)*100</f>
        <v>-0.59403970833717912</v>
      </c>
      <c r="AH419" s="22">
        <f t="shared" si="6364"/>
        <v>0.9940596029166282</v>
      </c>
      <c r="AI419" s="22">
        <f t="shared" si="6407"/>
        <v>-2.9727523825609725E-2</v>
      </c>
      <c r="AJ419" s="35">
        <f t="shared" si="6408"/>
        <v>94.054495234878061</v>
      </c>
      <c r="AK419" s="36" t="str">
        <f t="shared" si="6347"/>
        <v>Slowdown</v>
      </c>
      <c r="AL419" s="2">
        <v>98.883399999999995</v>
      </c>
      <c r="AM419" s="25">
        <f t="shared" ref="AM419" si="6824">((AL419-AL418)/AL418)*100</f>
        <v>-0.35290466132439108</v>
      </c>
      <c r="AN419" s="22">
        <f t="shared" si="6286"/>
        <v>0.99647095338675606</v>
      </c>
      <c r="AO419" s="22">
        <f t="shared" si="6410"/>
        <v>-1.7468936770616561E-2</v>
      </c>
      <c r="AP419" s="35">
        <f t="shared" si="6411"/>
        <v>96.506212645876687</v>
      </c>
      <c r="AQ419" s="36" t="str">
        <f t="shared" si="6257"/>
        <v>Slowdown</v>
      </c>
      <c r="AR419" s="2">
        <v>98.375399999999999</v>
      </c>
      <c r="AS419" s="25">
        <f t="shared" ref="AS419" si="6825">((AR419-AR418)/AR418)*100</f>
        <v>-0.849141132799627</v>
      </c>
      <c r="AT419" s="22">
        <f t="shared" si="6288"/>
        <v>0.99150858867200375</v>
      </c>
      <c r="AU419" s="22">
        <f t="shared" si="6413"/>
        <v>-2.7839980393823294E-2</v>
      </c>
      <c r="AV419" s="35">
        <f t="shared" si="6414"/>
        <v>94.432003921235335</v>
      </c>
      <c r="AW419" s="36" t="str">
        <f t="shared" si="6259"/>
        <v>Slowdown</v>
      </c>
      <c r="AX419" s="2">
        <v>100.4802</v>
      </c>
      <c r="AY419" s="25">
        <f t="shared" ref="AY419" si="6826">((AX419-AX418)/AX418)*100</f>
        <v>-0.65305065122151518</v>
      </c>
      <c r="AZ419" s="22">
        <f t="shared" si="5820"/>
        <v>0.99346949348778479</v>
      </c>
      <c r="BA419" s="22">
        <f t="shared" si="6416"/>
        <v>-2.987230410662145E-2</v>
      </c>
      <c r="BB419" s="35">
        <f t="shared" si="6417"/>
        <v>94.025539178675714</v>
      </c>
      <c r="BC419" s="36" t="str">
        <f t="shared" si="5821"/>
        <v>Downturn</v>
      </c>
      <c r="BD419" s="2">
        <v>99.900499999999994</v>
      </c>
      <c r="BE419" s="25">
        <f t="shared" ref="BE419" si="6827">((BD419-BD418)/BD418)*100</f>
        <v>-0.48244355719193011</v>
      </c>
      <c r="BF419" s="22">
        <f t="shared" si="6291"/>
        <v>0.99517556442808075</v>
      </c>
      <c r="BG419" s="22">
        <f t="shared" si="6419"/>
        <v>-1.4956028212149253E-2</v>
      </c>
      <c r="BH419" s="35">
        <f t="shared" si="6420"/>
        <v>97.008794357570153</v>
      </c>
      <c r="BI419" s="36" t="str">
        <f t="shared" si="6262"/>
        <v>Slowdown</v>
      </c>
      <c r="BJ419" s="2">
        <v>99.813199999999995</v>
      </c>
      <c r="BK419" s="25">
        <f t="shared" ref="BK419" si="6828">((BJ419-BJ418)/BJ418)*100</f>
        <v>-0.40133552328285632</v>
      </c>
      <c r="BL419" s="22">
        <f t="shared" si="6293"/>
        <v>0.99598664476717147</v>
      </c>
      <c r="BM419" s="22">
        <f t="shared" si="6422"/>
        <v>-8.6862559317019139E-3</v>
      </c>
      <c r="BN419" s="35">
        <f t="shared" si="6423"/>
        <v>98.262748813659613</v>
      </c>
      <c r="BO419" s="36" t="str">
        <f t="shared" si="6264"/>
        <v>Slowdown</v>
      </c>
      <c r="BP419" s="2">
        <v>99.8583</v>
      </c>
      <c r="BQ419" s="25">
        <f t="shared" ref="BQ419" si="6829">((BP419-BP418)/BP418)*100</f>
        <v>-0.67260492666695948</v>
      </c>
      <c r="BR419" s="22">
        <f t="shared" si="6295"/>
        <v>0.99327395073333036</v>
      </c>
      <c r="BS419" s="22">
        <f t="shared" si="6425"/>
        <v>-1.9077528182600223E-2</v>
      </c>
      <c r="BT419" s="35">
        <f t="shared" si="6426"/>
        <v>96.184494363479956</v>
      </c>
      <c r="BU419" s="36" t="str">
        <f t="shared" si="6266"/>
        <v>Slowdown</v>
      </c>
      <c r="BV419" s="2">
        <v>98.6023</v>
      </c>
      <c r="BW419" s="25">
        <f t="shared" ref="BW419" si="6830">((BV419-BV418)/BV418)*100</f>
        <v>-9.2812220410784935E-2</v>
      </c>
      <c r="BX419" s="22">
        <f t="shared" si="6569"/>
        <v>0.99907187779589213</v>
      </c>
      <c r="BY419" s="22">
        <f t="shared" si="6428"/>
        <v>-7.2511263812325977E-3</v>
      </c>
      <c r="BZ419" s="35">
        <f t="shared" si="6429"/>
        <v>98.549774723753487</v>
      </c>
      <c r="CA419" s="36" t="str">
        <f t="shared" si="6570"/>
        <v>Slowdown</v>
      </c>
      <c r="CB419" s="2">
        <v>99.601699999999994</v>
      </c>
      <c r="CC419" s="25">
        <f t="shared" ref="CC419" si="6831">((CB419-CB418)/CB418)*100</f>
        <v>-0.66253764985140662</v>
      </c>
      <c r="CD419" s="22">
        <f t="shared" si="6298"/>
        <v>0.99337462350148598</v>
      </c>
      <c r="CE419" s="22">
        <f t="shared" si="6431"/>
        <v>-2.1653887484259449E-2</v>
      </c>
      <c r="CF419" s="35">
        <f t="shared" si="6432"/>
        <v>95.669222503148106</v>
      </c>
      <c r="CG419" s="36" t="str">
        <f t="shared" si="6269"/>
        <v>Slowdown</v>
      </c>
      <c r="CH419" s="2">
        <v>99.936899999999994</v>
      </c>
      <c r="CI419" s="25">
        <f t="shared" ref="CI419" si="6832">((CH419-CH418)/CH418)*100</f>
        <v>-0.33876298159292162</v>
      </c>
      <c r="CJ419" s="22">
        <f t="shared" si="6735"/>
        <v>0.99661237018407078</v>
      </c>
      <c r="CK419" s="22">
        <f t="shared" si="6434"/>
        <v>-1.8079723316662966E-2</v>
      </c>
      <c r="CL419" s="35">
        <f t="shared" si="6435"/>
        <v>96.384055336667402</v>
      </c>
      <c r="CM419" s="36" t="str">
        <f t="shared" si="6736"/>
        <v>Slowdown</v>
      </c>
      <c r="CN419" s="2">
        <v>98.592799999999997</v>
      </c>
      <c r="CO419" s="25">
        <f t="shared" ref="CO419" si="6833">((CN419-CN418)/CN418)*100</f>
        <v>-0.56779331113258369</v>
      </c>
      <c r="CP419" s="22">
        <f t="shared" si="6301"/>
        <v>0.99432206688867419</v>
      </c>
      <c r="CQ419" s="22">
        <f t="shared" si="6437"/>
        <v>-2.3353075721419314E-2</v>
      </c>
      <c r="CR419" s="35">
        <f t="shared" si="6438"/>
        <v>95.329384855716143</v>
      </c>
      <c r="CS419" s="36" t="str">
        <f t="shared" si="6272"/>
        <v>Slowdown</v>
      </c>
      <c r="CT419" s="2">
        <v>98.325800000000001</v>
      </c>
      <c r="CU419" s="25">
        <f t="shared" ref="CU419" si="6834">((CT419-CT418)/CT418)*100</f>
        <v>-0.70478077470343381</v>
      </c>
      <c r="CV419" s="22">
        <f t="shared" si="6303"/>
        <v>0.99295219225296572</v>
      </c>
      <c r="CW419" s="22">
        <f t="shared" si="6440"/>
        <v>-2.4843599376381142E-2</v>
      </c>
      <c r="CX419" s="35">
        <f t="shared" si="6441"/>
        <v>95.031280124723764</v>
      </c>
      <c r="CY419" s="36" t="str">
        <f t="shared" si="6274"/>
        <v>Slowdown</v>
      </c>
      <c r="CZ419" s="2">
        <v>97.822699999999998</v>
      </c>
      <c r="DA419" s="25">
        <f t="shared" ref="DA419" si="6835">((CZ419-CZ418)/CZ418)*100</f>
        <v>-0.62314537044844187</v>
      </c>
      <c r="DB419" s="22">
        <f t="shared" si="6324"/>
        <v>0.99376854629551559</v>
      </c>
      <c r="DC419" s="22">
        <f t="shared" si="6443"/>
        <v>-2.7599623058632838E-2</v>
      </c>
      <c r="DD419" s="35">
        <f t="shared" si="6444"/>
        <v>94.480075388273434</v>
      </c>
      <c r="DE419" s="36" t="str">
        <f t="shared" si="6305"/>
        <v>Slowdown</v>
      </c>
      <c r="DF419" s="2">
        <v>99.115399999999994</v>
      </c>
      <c r="DG419" s="25">
        <f t="shared" si="6325"/>
        <v>-0.64585198231350061</v>
      </c>
      <c r="DH419" s="22">
        <f t="shared" si="6593"/>
        <v>0.99354148017686494</v>
      </c>
      <c r="DI419" s="22">
        <f t="shared" si="6576"/>
        <v>-1.994802873054069E-2</v>
      </c>
      <c r="DJ419" s="35">
        <f t="shared" si="6557"/>
        <v>96.01039425389186</v>
      </c>
      <c r="DK419" s="36" t="str">
        <f t="shared" si="6326"/>
        <v>Slowdown</v>
      </c>
    </row>
    <row r="420" spans="1:115" x14ac:dyDescent="0.25">
      <c r="A420">
        <v>200809</v>
      </c>
      <c r="B420" s="1">
        <v>99.849299999999999</v>
      </c>
      <c r="C420" s="25">
        <f t="shared" si="6306"/>
        <v>-0.29138885033217626</v>
      </c>
      <c r="D420" s="22">
        <f t="shared" si="6276"/>
        <v>0.99708611149667825</v>
      </c>
      <c r="E420" s="22">
        <f t="shared" si="6393"/>
        <v>-7.6368273176588009E-3</v>
      </c>
      <c r="F420" s="35">
        <f t="shared" si="6394"/>
        <v>98.472634536468235</v>
      </c>
      <c r="G420" s="36" t="str">
        <f t="shared" si="6247"/>
        <v>Slowdown</v>
      </c>
      <c r="H420" s="1">
        <v>98.543300000000002</v>
      </c>
      <c r="I420" s="25">
        <f t="shared" si="6307"/>
        <v>-0.4994047733241429</v>
      </c>
      <c r="J420" s="22">
        <f t="shared" si="6277"/>
        <v>0.99500595226675859</v>
      </c>
      <c r="K420" s="22">
        <f t="shared" si="6395"/>
        <v>-2.025637125213875E-2</v>
      </c>
      <c r="L420" s="35">
        <f t="shared" si="6396"/>
        <v>95.948725749572247</v>
      </c>
      <c r="M420" s="36" t="str">
        <f t="shared" si="6248"/>
        <v>Slowdown</v>
      </c>
      <c r="N420" s="1">
        <v>98.880099999999999</v>
      </c>
      <c r="O420" s="25">
        <f t="shared" ref="O420" si="6836">((N420-N419)/N419)*100</f>
        <v>-0.53634674636090729</v>
      </c>
      <c r="P420" s="22">
        <f t="shared" si="6279"/>
        <v>0.99463653253639095</v>
      </c>
      <c r="Q420" s="22">
        <f t="shared" si="6398"/>
        <v>-1.8876293007218603E-2</v>
      </c>
      <c r="R420" s="35">
        <f t="shared" si="6399"/>
        <v>96.224741398556276</v>
      </c>
      <c r="S420" s="36" t="str">
        <f t="shared" si="6250"/>
        <v>Slowdown</v>
      </c>
      <c r="T420" s="1">
        <v>98.218000000000004</v>
      </c>
      <c r="U420" s="25">
        <f t="shared" ref="U420" si="6837">((T420-T419)/T419)*100</f>
        <v>-0.58212567476877641</v>
      </c>
      <c r="V420" s="22">
        <f t="shared" si="6281"/>
        <v>0.99417874325231226</v>
      </c>
      <c r="W420" s="22">
        <f t="shared" si="6401"/>
        <v>-1.8818842418418025E-2</v>
      </c>
      <c r="X420" s="35">
        <f t="shared" si="6402"/>
        <v>96.236231516316394</v>
      </c>
      <c r="Y420" s="36" t="str">
        <f t="shared" si="6252"/>
        <v>Slowdown</v>
      </c>
      <c r="Z420" s="1">
        <v>98.298100000000005</v>
      </c>
      <c r="AA420" s="25">
        <f t="shared" ref="AA420" si="6838">((Z420-Z419)/Z419)*100</f>
        <v>-0.57964301030026599</v>
      </c>
      <c r="AB420" s="22">
        <f t="shared" si="6283"/>
        <v>0.99420356989699732</v>
      </c>
      <c r="AC420" s="22">
        <f t="shared" si="6404"/>
        <v>-2.6083243255025423E-2</v>
      </c>
      <c r="AD420" s="35">
        <f t="shared" si="6405"/>
        <v>94.783351348994913</v>
      </c>
      <c r="AE420" s="36" t="str">
        <f t="shared" si="6254"/>
        <v>Slowdown</v>
      </c>
      <c r="AF420" s="1">
        <v>95.397999999999996</v>
      </c>
      <c r="AG420" s="25">
        <f t="shared" ref="AG420" si="6839">((AF420-AF419)/AF419)*100</f>
        <v>-0.56016861346281477</v>
      </c>
      <c r="AH420" s="22">
        <f t="shared" si="6364"/>
        <v>0.99439831386537181</v>
      </c>
      <c r="AI420" s="22">
        <f t="shared" si="6407"/>
        <v>-3.1206173600525799E-2</v>
      </c>
      <c r="AJ420" s="35">
        <f t="shared" si="6408"/>
        <v>93.758765279894845</v>
      </c>
      <c r="AK420" s="36" t="str">
        <f t="shared" si="6347"/>
        <v>Slowdown</v>
      </c>
      <c r="AL420" s="1">
        <v>98.499499999999998</v>
      </c>
      <c r="AM420" s="25">
        <f t="shared" ref="AM420" si="6840">((AL420-AL419)/AL419)*100</f>
        <v>-0.38823503237145673</v>
      </c>
      <c r="AN420" s="22">
        <f t="shared" si="6286"/>
        <v>0.99611764967628547</v>
      </c>
      <c r="AO420" s="22">
        <f t="shared" si="6410"/>
        <v>-1.8903875996788999E-2</v>
      </c>
      <c r="AP420" s="35">
        <f t="shared" si="6411"/>
        <v>96.219224800642195</v>
      </c>
      <c r="AQ420" s="36" t="str">
        <f t="shared" si="6257"/>
        <v>Slowdown</v>
      </c>
      <c r="AR420" s="1">
        <v>97.392099999999999</v>
      </c>
      <c r="AS420" s="25">
        <f t="shared" ref="AS420" si="6841">((AR420-AR419)/AR419)*100</f>
        <v>-0.99953850251180665</v>
      </c>
      <c r="AT420" s="22">
        <f t="shared" si="6288"/>
        <v>0.9900046149748819</v>
      </c>
      <c r="AU420" s="22">
        <f t="shared" si="6413"/>
        <v>-3.5940365996224632E-2</v>
      </c>
      <c r="AV420" s="35">
        <f t="shared" si="6414"/>
        <v>92.811926800755074</v>
      </c>
      <c r="AW420" s="36" t="str">
        <f t="shared" si="6259"/>
        <v>Slowdown</v>
      </c>
      <c r="AX420" s="1">
        <v>99.690200000000004</v>
      </c>
      <c r="AY420" s="25">
        <f t="shared" ref="AY420" si="6842">((AX420-AX419)/AX419)*100</f>
        <v>-0.78622454971227373</v>
      </c>
      <c r="AZ420" s="22">
        <f t="shared" si="5820"/>
        <v>0.99213775450287722</v>
      </c>
      <c r="BA420" s="22">
        <f t="shared" si="6416"/>
        <v>-3.3212464929898822E-2</v>
      </c>
      <c r="BB420" s="35">
        <f t="shared" si="6417"/>
        <v>93.357507014020229</v>
      </c>
      <c r="BC420" s="36" t="str">
        <f t="shared" si="5821"/>
        <v>Slowdown</v>
      </c>
      <c r="BD420" s="1">
        <v>99.323099999999997</v>
      </c>
      <c r="BE420" s="25">
        <f t="shared" ref="BE420" si="6843">((BD420-BD419)/BD419)*100</f>
        <v>-0.57797508520978103</v>
      </c>
      <c r="BF420" s="22">
        <f t="shared" si="6291"/>
        <v>0.99422024914790219</v>
      </c>
      <c r="BG420" s="22">
        <f t="shared" si="6419"/>
        <v>-1.9895539045562849E-2</v>
      </c>
      <c r="BH420" s="35">
        <f t="shared" si="6420"/>
        <v>96.020892190887423</v>
      </c>
      <c r="BI420" s="36" t="str">
        <f t="shared" si="6262"/>
        <v>Slowdown</v>
      </c>
      <c r="BJ420" s="1">
        <v>99.309899999999999</v>
      </c>
      <c r="BK420" s="25">
        <f t="shared" ref="BK420" si="6844">((BJ420-BJ419)/BJ419)*100</f>
        <v>-0.50424192391386702</v>
      </c>
      <c r="BL420" s="22">
        <f t="shared" si="6293"/>
        <v>0.99495758076086138</v>
      </c>
      <c r="BM420" s="22">
        <f t="shared" si="6422"/>
        <v>-1.4198885649536419E-2</v>
      </c>
      <c r="BN420" s="35">
        <f t="shared" si="6423"/>
        <v>97.16022287009271</v>
      </c>
      <c r="BO420" s="36" t="str">
        <f t="shared" si="6264"/>
        <v>Slowdown</v>
      </c>
      <c r="BP420" s="1">
        <v>98.996499999999997</v>
      </c>
      <c r="BQ420" s="25">
        <f t="shared" ref="BQ420" si="6845">((BP420-BP419)/BP419)*100</f>
        <v>-0.86302290345419697</v>
      </c>
      <c r="BR420" s="22">
        <f t="shared" si="6295"/>
        <v>0.99136977096545809</v>
      </c>
      <c r="BS420" s="22">
        <f t="shared" si="6425"/>
        <v>-2.6570644462515225E-2</v>
      </c>
      <c r="BT420" s="35">
        <f t="shared" si="6426"/>
        <v>94.685871107496951</v>
      </c>
      <c r="BU420" s="36" t="str">
        <f t="shared" si="6266"/>
        <v>Slowdown</v>
      </c>
      <c r="BV420" s="1">
        <v>98.420900000000003</v>
      </c>
      <c r="BW420" s="25">
        <f t="shared" ref="BW420" si="6846">((BV420-BV419)/BV419)*100</f>
        <v>-0.18397136780784673</v>
      </c>
      <c r="BX420" s="22">
        <f t="shared" si="6569"/>
        <v>0.99816028632192155</v>
      </c>
      <c r="BY420" s="22">
        <f t="shared" si="6428"/>
        <v>-6.1897996544617584E-3</v>
      </c>
      <c r="BZ420" s="35">
        <f t="shared" si="6429"/>
        <v>98.762040069107655</v>
      </c>
      <c r="CA420" s="36" t="str">
        <f t="shared" si="6570"/>
        <v>Slowdown</v>
      </c>
      <c r="CB420" s="1">
        <v>98.847399999999993</v>
      </c>
      <c r="CC420" s="25">
        <f t="shared" ref="CC420" si="6847">((CB420-CB419)/CB419)*100</f>
        <v>-0.75731639118609484</v>
      </c>
      <c r="CD420" s="22">
        <f t="shared" si="6298"/>
        <v>0.99242683608813909</v>
      </c>
      <c r="CE420" s="22">
        <f t="shared" si="6431"/>
        <v>-2.7688730237266035E-2</v>
      </c>
      <c r="CF420" s="35">
        <f t="shared" si="6432"/>
        <v>94.462253952546789</v>
      </c>
      <c r="CG420" s="36" t="str">
        <f t="shared" si="6269"/>
        <v>Slowdown</v>
      </c>
      <c r="CH420" s="1">
        <v>99.609300000000005</v>
      </c>
      <c r="CI420" s="25">
        <f t="shared" ref="CI420" si="6848">((CH420-CH419)/CH419)*100</f>
        <v>-0.32780684611989136</v>
      </c>
      <c r="CJ420" s="22">
        <f t="shared" si="6735"/>
        <v>0.99672193153880106</v>
      </c>
      <c r="CK420" s="22">
        <f t="shared" si="6434"/>
        <v>-1.8935920631840797E-2</v>
      </c>
      <c r="CL420" s="35">
        <f t="shared" si="6435"/>
        <v>96.21281587363184</v>
      </c>
      <c r="CM420" s="36" t="str">
        <f t="shared" si="6736"/>
        <v>Slowdown</v>
      </c>
      <c r="CN420" s="1">
        <v>97.978999999999999</v>
      </c>
      <c r="CO420" s="25">
        <f t="shared" ref="CO420" si="6849">((CN420-CN419)/CN419)*100</f>
        <v>-0.62256067380173574</v>
      </c>
      <c r="CP420" s="22">
        <f t="shared" si="6301"/>
        <v>0.99377439326198269</v>
      </c>
      <c r="CQ420" s="22">
        <f t="shared" si="6437"/>
        <v>-2.739463582515933E-2</v>
      </c>
      <c r="CR420" s="35">
        <f t="shared" si="6438"/>
        <v>94.521072834968137</v>
      </c>
      <c r="CS420" s="36" t="str">
        <f t="shared" si="6272"/>
        <v>Slowdown</v>
      </c>
      <c r="CT420" s="1">
        <v>97.5197</v>
      </c>
      <c r="CU420" s="25">
        <f t="shared" ref="CU420" si="6850">((CT420-CT419)/CT419)*100</f>
        <v>-0.81982551883635901</v>
      </c>
      <c r="CV420" s="22">
        <f t="shared" si="6303"/>
        <v>0.99180174481163641</v>
      </c>
      <c r="CW420" s="22">
        <f t="shared" si="6440"/>
        <v>-3.0426526148339628E-2</v>
      </c>
      <c r="CX420" s="35">
        <f t="shared" si="6441"/>
        <v>93.914694770332076</v>
      </c>
      <c r="CY420" s="36" t="str">
        <f t="shared" si="6274"/>
        <v>Slowdown</v>
      </c>
      <c r="CZ420" s="1">
        <v>97.207800000000006</v>
      </c>
      <c r="DA420" s="25">
        <f t="shared" ref="DA420" si="6851">((CZ420-CZ419)/CZ419)*100</f>
        <v>-0.62858620749579763</v>
      </c>
      <c r="DB420" s="22">
        <f t="shared" si="6324"/>
        <v>0.99371413792504204</v>
      </c>
      <c r="DC420" s="22">
        <f t="shared" si="6443"/>
        <v>-3.1137654125955927E-2</v>
      </c>
      <c r="DD420" s="35">
        <f t="shared" si="6444"/>
        <v>93.772469174808819</v>
      </c>
      <c r="DE420" s="36" t="str">
        <f t="shared" si="6305"/>
        <v>Slowdown</v>
      </c>
      <c r="DF420" s="1">
        <v>98.302800000000005</v>
      </c>
      <c r="DG420" s="25">
        <f t="shared" si="6325"/>
        <v>-0.81985241445828727</v>
      </c>
      <c r="DH420" s="22">
        <f t="shared" si="6593"/>
        <v>0.99180147585541711</v>
      </c>
      <c r="DI420" s="22">
        <f t="shared" si="6576"/>
        <v>-2.658544217309855E-2</v>
      </c>
      <c r="DJ420" s="35">
        <f t="shared" si="6557"/>
        <v>94.682911565380294</v>
      </c>
      <c r="DK420" s="36" t="str">
        <f t="shared" si="6326"/>
        <v>Slowdown</v>
      </c>
    </row>
    <row r="421" spans="1:115" x14ac:dyDescent="0.25">
      <c r="A421">
        <v>200810</v>
      </c>
      <c r="B421" s="2">
        <v>99.489199999999997</v>
      </c>
      <c r="C421" s="25">
        <f t="shared" si="6306"/>
        <v>-0.36064348973903948</v>
      </c>
      <c r="D421" s="22">
        <f t="shared" si="6276"/>
        <v>0.99639356510260957</v>
      </c>
      <c r="E421" s="22">
        <f t="shared" si="6393"/>
        <v>-1.1050596962850379E-2</v>
      </c>
      <c r="F421" s="35">
        <f t="shared" si="6394"/>
        <v>97.789880607429922</v>
      </c>
      <c r="G421" s="36" t="str">
        <f t="shared" si="6247"/>
        <v>Slowdown</v>
      </c>
      <c r="H421" s="2">
        <v>98.037300000000002</v>
      </c>
      <c r="I421" s="25">
        <f t="shared" si="6307"/>
        <v>-0.51347986113718558</v>
      </c>
      <c r="J421" s="22">
        <f t="shared" si="6277"/>
        <v>0.99486520138862811</v>
      </c>
      <c r="K421" s="22">
        <f t="shared" si="6395"/>
        <v>-2.358246742446346E-2</v>
      </c>
      <c r="L421" s="35">
        <f t="shared" si="6396"/>
        <v>95.283506515107305</v>
      </c>
      <c r="M421" s="36" t="str">
        <f t="shared" si="6248"/>
        <v>Slowdown</v>
      </c>
      <c r="N421" s="2">
        <v>98.263000000000005</v>
      </c>
      <c r="O421" s="25">
        <f t="shared" ref="O421" si="6852">((N421-N420)/N420)*100</f>
        <v>-0.62408917466709035</v>
      </c>
      <c r="P421" s="22">
        <f t="shared" si="6279"/>
        <v>0.99375910825332914</v>
      </c>
      <c r="Q421" s="22">
        <f t="shared" si="6398"/>
        <v>-2.3566447325273687E-2</v>
      </c>
      <c r="R421" s="35">
        <f t="shared" si="6399"/>
        <v>95.286710534945257</v>
      </c>
      <c r="S421" s="36" t="str">
        <f t="shared" si="6250"/>
        <v>Slowdown</v>
      </c>
      <c r="T421" s="2">
        <v>97.569900000000004</v>
      </c>
      <c r="U421" s="25">
        <f t="shared" ref="U421" si="6853">((T421-T420)/T420)*100</f>
        <v>-0.65985868170803663</v>
      </c>
      <c r="V421" s="22">
        <f t="shared" si="6281"/>
        <v>0.99340141318291963</v>
      </c>
      <c r="W421" s="22">
        <f t="shared" si="6401"/>
        <v>-2.4258067354963608E-2</v>
      </c>
      <c r="X421" s="35">
        <f t="shared" si="6402"/>
        <v>95.148386529007283</v>
      </c>
      <c r="Y421" s="36" t="str">
        <f t="shared" si="6252"/>
        <v>Slowdown</v>
      </c>
      <c r="Z421" s="2">
        <v>97.725099999999998</v>
      </c>
      <c r="AA421" s="25">
        <f t="shared" ref="AA421" si="6854">((Z421-Z420)/Z420)*100</f>
        <v>-0.58292072786758597</v>
      </c>
      <c r="AB421" s="22">
        <f t="shared" si="6283"/>
        <v>0.99417079272132414</v>
      </c>
      <c r="AC421" s="22">
        <f t="shared" si="6404"/>
        <v>-2.9268433202611299E-2</v>
      </c>
      <c r="AD421" s="35">
        <f t="shared" si="6405"/>
        <v>94.146313359477745</v>
      </c>
      <c r="AE421" s="36" t="str">
        <f t="shared" si="6254"/>
        <v>Slowdown</v>
      </c>
      <c r="AF421" s="2">
        <v>94.959199999999996</v>
      </c>
      <c r="AG421" s="25">
        <f t="shared" ref="AG421" si="6855">((AF421-AF420)/AF420)*100</f>
        <v>-0.45996771420784555</v>
      </c>
      <c r="AH421" s="22">
        <f t="shared" si="6364"/>
        <v>0.99540032285792157</v>
      </c>
      <c r="AI421" s="22">
        <f t="shared" si="6407"/>
        <v>-3.1670830571559727E-2</v>
      </c>
      <c r="AJ421" s="35">
        <f t="shared" si="6408"/>
        <v>93.665833885688059</v>
      </c>
      <c r="AK421" s="36" t="str">
        <f t="shared" si="6347"/>
        <v>Slowdown</v>
      </c>
      <c r="AL421" s="2">
        <v>98.099100000000007</v>
      </c>
      <c r="AM421" s="25">
        <f t="shared" ref="AM421" si="6856">((AL421-AL420)/AL420)*100</f>
        <v>-0.40649952537829181</v>
      </c>
      <c r="AN421" s="22">
        <f t="shared" si="6286"/>
        <v>0.9959350047462171</v>
      </c>
      <c r="AO421" s="22">
        <f t="shared" si="6410"/>
        <v>-2.0388293283057357E-2</v>
      </c>
      <c r="AP421" s="35">
        <f t="shared" si="6411"/>
        <v>95.922341343388524</v>
      </c>
      <c r="AQ421" s="36" t="str">
        <f t="shared" si="6257"/>
        <v>Slowdown</v>
      </c>
      <c r="AR421" s="2">
        <v>96.344499999999996</v>
      </c>
      <c r="AS421" s="25">
        <f t="shared" ref="AS421" si="6857">((AR421-AR420)/AR420)*100</f>
        <v>-1.0756519265936384</v>
      </c>
      <c r="AT421" s="22">
        <f t="shared" si="6288"/>
        <v>0.98924348073406365</v>
      </c>
      <c r="AU421" s="22">
        <f t="shared" si="6413"/>
        <v>-4.389691558522113E-2</v>
      </c>
      <c r="AV421" s="35">
        <f t="shared" si="6414"/>
        <v>91.220616882955767</v>
      </c>
      <c r="AW421" s="36" t="str">
        <f t="shared" si="6259"/>
        <v>Slowdown</v>
      </c>
      <c r="AX421" s="2">
        <v>98.802899999999994</v>
      </c>
      <c r="AY421" s="25">
        <f t="shared" ref="AY421" si="6858">((AX421-AX420)/AX420)*100</f>
        <v>-0.89005739781845195</v>
      </c>
      <c r="AZ421" s="22">
        <f t="shared" si="5820"/>
        <v>0.99109942602181544</v>
      </c>
      <c r="BA421" s="22">
        <f t="shared" si="6416"/>
        <v>-3.745158172848384E-2</v>
      </c>
      <c r="BB421" s="35">
        <f t="shared" si="6417"/>
        <v>92.509683654303231</v>
      </c>
      <c r="BC421" s="36" t="str">
        <f t="shared" si="5821"/>
        <v>Slowdown</v>
      </c>
      <c r="BD421" s="2">
        <v>98.676000000000002</v>
      </c>
      <c r="BE421" s="25">
        <f t="shared" ref="BE421" si="6859">((BD421-BD420)/BD420)*100</f>
        <v>-0.65151007167516395</v>
      </c>
      <c r="BF421" s="22">
        <f t="shared" si="6291"/>
        <v>0.99348489928324835</v>
      </c>
      <c r="BG421" s="22">
        <f t="shared" si="6419"/>
        <v>-2.5195008416776576E-2</v>
      </c>
      <c r="BH421" s="35">
        <f t="shared" si="6420"/>
        <v>94.960998316644691</v>
      </c>
      <c r="BI421" s="36" t="str">
        <f t="shared" si="6262"/>
        <v>Slowdown</v>
      </c>
      <c r="BJ421" s="2">
        <v>98.722200000000001</v>
      </c>
      <c r="BK421" s="25">
        <f t="shared" ref="BK421" si="6860">((BJ421-BJ420)/BJ420)*100</f>
        <v>-0.59178390069872</v>
      </c>
      <c r="BL421" s="22">
        <f t="shared" si="6293"/>
        <v>0.99408216099301283</v>
      </c>
      <c r="BM421" s="22">
        <f t="shared" si="6422"/>
        <v>-2.0134827713526815E-2</v>
      </c>
      <c r="BN421" s="35">
        <f t="shared" si="6423"/>
        <v>95.973034457294631</v>
      </c>
      <c r="BO421" s="36" t="str">
        <f t="shared" si="6264"/>
        <v>Slowdown</v>
      </c>
      <c r="BP421" s="2">
        <v>98.017300000000006</v>
      </c>
      <c r="BQ421" s="25">
        <f t="shared" ref="BQ421" si="6861">((BP421-BP420)/BP420)*100</f>
        <v>-0.98912587818760433</v>
      </c>
      <c r="BR421" s="22">
        <f t="shared" si="6295"/>
        <v>0.99010874121812398</v>
      </c>
      <c r="BS421" s="22">
        <f t="shared" si="6425"/>
        <v>-3.4798244430636283E-2</v>
      </c>
      <c r="BT421" s="35">
        <f t="shared" si="6426"/>
        <v>93.040351113872745</v>
      </c>
      <c r="BU421" s="36" t="str">
        <f t="shared" si="6266"/>
        <v>Slowdown</v>
      </c>
      <c r="BV421" s="2">
        <v>98.218800000000002</v>
      </c>
      <c r="BW421" s="25">
        <f t="shared" ref="BW421" si="6862">((BV421-BV420)/BV420)*100</f>
        <v>-0.20534256443499446</v>
      </c>
      <c r="BX421" s="22">
        <f t="shared" si="6569"/>
        <v>0.99794657435565004</v>
      </c>
      <c r="BY421" s="22">
        <f t="shared" si="6428"/>
        <v>-6.2849048968027788E-3</v>
      </c>
      <c r="BZ421" s="35">
        <f t="shared" si="6429"/>
        <v>98.743019020639451</v>
      </c>
      <c r="CA421" s="36" t="str">
        <f t="shared" si="6570"/>
        <v>Slowdown</v>
      </c>
      <c r="CB421" s="2">
        <v>98.088300000000004</v>
      </c>
      <c r="CC421" s="25">
        <f t="shared" ref="CC421" si="6863">((CB421-CB420)/CB420)*100</f>
        <v>-0.76795140792776484</v>
      </c>
      <c r="CD421" s="22">
        <f t="shared" si="6298"/>
        <v>0.99232048592072231</v>
      </c>
      <c r="CE421" s="22">
        <f t="shared" si="6431"/>
        <v>-3.3351860502243813E-2</v>
      </c>
      <c r="CF421" s="35">
        <f t="shared" si="6432"/>
        <v>93.329627899551241</v>
      </c>
      <c r="CG421" s="36" t="str">
        <f t="shared" si="6269"/>
        <v>Slowdown</v>
      </c>
      <c r="CH421" s="2">
        <v>99.300600000000003</v>
      </c>
      <c r="CI421" s="25">
        <f t="shared" ref="CI421" si="6864">((CH421-CH420)/CH420)*100</f>
        <v>-0.30991082157991445</v>
      </c>
      <c r="CJ421" s="22">
        <f t="shared" si="6735"/>
        <v>0.99690089178420083</v>
      </c>
      <c r="CK421" s="22">
        <f t="shared" si="6434"/>
        <v>-1.9298857238232103E-2</v>
      </c>
      <c r="CL421" s="35">
        <f t="shared" si="6435"/>
        <v>96.140228552353577</v>
      </c>
      <c r="CM421" s="36" t="str">
        <f t="shared" si="6736"/>
        <v>Slowdown</v>
      </c>
      <c r="CN421" s="2">
        <v>97.335400000000007</v>
      </c>
      <c r="CO421" s="25">
        <f t="shared" ref="CO421" si="6865">((CN421-CN420)/CN420)*100</f>
        <v>-0.65687545290316518</v>
      </c>
      <c r="CP421" s="22">
        <f t="shared" si="6301"/>
        <v>0.99343124547096839</v>
      </c>
      <c r="CQ421" s="22">
        <f t="shared" si="6437"/>
        <v>-3.1178148620751744E-2</v>
      </c>
      <c r="CR421" s="35">
        <f t="shared" si="6438"/>
        <v>93.764370275849657</v>
      </c>
      <c r="CS421" s="36" t="str">
        <f t="shared" si="6272"/>
        <v>Slowdown</v>
      </c>
      <c r="CT421" s="2">
        <v>96.686800000000005</v>
      </c>
      <c r="CU421" s="25">
        <f t="shared" ref="CU421" si="6866">((CT421-CT420)/CT420)*100</f>
        <v>-0.8540838415212465</v>
      </c>
      <c r="CV421" s="22">
        <f t="shared" si="6303"/>
        <v>0.99145916158478753</v>
      </c>
      <c r="CW421" s="22">
        <f t="shared" si="6440"/>
        <v>-3.6109457884594409E-2</v>
      </c>
      <c r="CX421" s="35">
        <f t="shared" si="6441"/>
        <v>92.778108423081122</v>
      </c>
      <c r="CY421" s="36" t="str">
        <f t="shared" si="6274"/>
        <v>Slowdown</v>
      </c>
      <c r="CZ421" s="2">
        <v>96.648799999999994</v>
      </c>
      <c r="DA421" s="25">
        <f t="shared" ref="DA421" si="6867">((CZ421-CZ420)/CZ420)*100</f>
        <v>-0.5750567341304007</v>
      </c>
      <c r="DB421" s="22">
        <f t="shared" si="6324"/>
        <v>0.99424943265869603</v>
      </c>
      <c r="DC421" s="22">
        <f t="shared" si="6443"/>
        <v>-3.3303193489793825E-2</v>
      </c>
      <c r="DD421" s="35">
        <f t="shared" si="6444"/>
        <v>93.33936130204124</v>
      </c>
      <c r="DE421" s="36" t="str">
        <f t="shared" si="6305"/>
        <v>Slowdown</v>
      </c>
      <c r="DF421" s="2">
        <v>97.375399999999999</v>
      </c>
      <c r="DG421" s="25">
        <f t="shared" si="6325"/>
        <v>-0.94341158135882786</v>
      </c>
      <c r="DH421" s="22">
        <f t="shared" si="6593"/>
        <v>0.99056588418641167</v>
      </c>
      <c r="DI421" s="22">
        <f t="shared" si="6576"/>
        <v>-3.4077698024418179E-2</v>
      </c>
      <c r="DJ421" s="35">
        <f t="shared" si="6557"/>
        <v>93.184460395116361</v>
      </c>
      <c r="DK421" s="36" t="str">
        <f t="shared" si="6326"/>
        <v>Slowdown</v>
      </c>
    </row>
    <row r="422" spans="1:115" x14ac:dyDescent="0.25">
      <c r="A422">
        <v>200811</v>
      </c>
      <c r="B422" s="1">
        <v>99.0916</v>
      </c>
      <c r="C422" s="25">
        <f t="shared" si="6306"/>
        <v>-0.39964136810829426</v>
      </c>
      <c r="D422" s="22">
        <f t="shared" si="6276"/>
        <v>0.99600358631891706</v>
      </c>
      <c r="E422" s="22">
        <f t="shared" si="6393"/>
        <v>-1.469433048223423E-2</v>
      </c>
      <c r="F422" s="35">
        <f t="shared" si="6394"/>
        <v>97.061133903553156</v>
      </c>
      <c r="G422" s="36" t="str">
        <f t="shared" si="6247"/>
        <v>Slowdown</v>
      </c>
      <c r="H422" s="1">
        <v>97.578299999999999</v>
      </c>
      <c r="I422" s="25">
        <f t="shared" si="6307"/>
        <v>-0.46818914841596332</v>
      </c>
      <c r="J422" s="22">
        <f t="shared" si="6277"/>
        <v>0.99531810851584035</v>
      </c>
      <c r="K422" s="22">
        <f t="shared" si="6395"/>
        <v>-2.5929416086519885E-2</v>
      </c>
      <c r="L422" s="35">
        <f t="shared" si="6396"/>
        <v>94.814116782696019</v>
      </c>
      <c r="M422" s="36" t="str">
        <f t="shared" si="6248"/>
        <v>Slowdown</v>
      </c>
      <c r="N422" s="1">
        <v>97.631399999999999</v>
      </c>
      <c r="O422" s="25">
        <f t="shared" ref="O422" si="6868">((N422-N421)/N421)*100</f>
        <v>-0.64276482501043719</v>
      </c>
      <c r="P422" s="22">
        <f t="shared" si="6279"/>
        <v>0.99357235174989567</v>
      </c>
      <c r="Q422" s="22">
        <f t="shared" si="6398"/>
        <v>-2.7964898516729231E-2</v>
      </c>
      <c r="R422" s="35">
        <f t="shared" si="6399"/>
        <v>94.407020296654153</v>
      </c>
      <c r="S422" s="36" t="str">
        <f t="shared" si="6250"/>
        <v>Slowdown</v>
      </c>
      <c r="T422" s="1">
        <v>96.947699999999998</v>
      </c>
      <c r="U422" s="25">
        <f t="shared" ref="U422" si="6869">((T422-T421)/T421)*100</f>
        <v>-0.63769666669742053</v>
      </c>
      <c r="V422" s="22">
        <f t="shared" si="6281"/>
        <v>0.99362303333302582</v>
      </c>
      <c r="W422" s="22">
        <f t="shared" si="6401"/>
        <v>-2.8924609907908461E-2</v>
      </c>
      <c r="X422" s="35">
        <f t="shared" si="6402"/>
        <v>94.215078018418311</v>
      </c>
      <c r="Y422" s="36" t="str">
        <f t="shared" si="6252"/>
        <v>Slowdown</v>
      </c>
      <c r="Z422" s="1">
        <v>97.203000000000003</v>
      </c>
      <c r="AA422" s="25">
        <f t="shared" ref="AA422" si="6870">((Z422-Z421)/Z421)*100</f>
        <v>-0.53425373829240874</v>
      </c>
      <c r="AB422" s="22">
        <f t="shared" si="6283"/>
        <v>0.99465746261707588</v>
      </c>
      <c r="AC422" s="22">
        <f t="shared" si="6404"/>
        <v>-3.1230876868460711E-2</v>
      </c>
      <c r="AD422" s="35">
        <f t="shared" si="6405"/>
        <v>93.753824626307861</v>
      </c>
      <c r="AE422" s="36" t="str">
        <f t="shared" si="6254"/>
        <v>Slowdown</v>
      </c>
      <c r="AF422" s="1">
        <v>94.71</v>
      </c>
      <c r="AG422" s="25">
        <f t="shared" ref="AG422" si="6871">((AF422-AF421)/AF421)*100</f>
        <v>-0.26242849560653614</v>
      </c>
      <c r="AH422" s="22">
        <f t="shared" si="6364"/>
        <v>0.99737571504393463</v>
      </c>
      <c r="AI422" s="22">
        <f t="shared" si="6407"/>
        <v>-2.9691183416130529E-2</v>
      </c>
      <c r="AJ422" s="35">
        <f t="shared" si="6408"/>
        <v>94.061763316773892</v>
      </c>
      <c r="AK422" s="36" t="str">
        <f t="shared" si="6347"/>
        <v>Slowdown</v>
      </c>
      <c r="AL422" s="1">
        <v>97.734899999999996</v>
      </c>
      <c r="AM422" s="25">
        <f t="shared" ref="AM422" si="6872">((AL422-AL421)/AL421)*100</f>
        <v>-0.37125722865960131</v>
      </c>
      <c r="AN422" s="22">
        <f t="shared" si="6286"/>
        <v>0.99628742771340395</v>
      </c>
      <c r="AO422" s="22">
        <f t="shared" si="6410"/>
        <v>-2.128177320070801E-2</v>
      </c>
      <c r="AP422" s="35">
        <f t="shared" si="6411"/>
        <v>95.743645359858391</v>
      </c>
      <c r="AQ422" s="36" t="str">
        <f t="shared" si="6257"/>
        <v>Slowdown</v>
      </c>
      <c r="AR422" s="1">
        <v>95.360100000000003</v>
      </c>
      <c r="AS422" s="25">
        <f t="shared" ref="AS422" si="6873">((AR422-AR421)/AR421)*100</f>
        <v>-1.0217500739533587</v>
      </c>
      <c r="AT422" s="22">
        <f t="shared" si="6288"/>
        <v>0.98978249926046646</v>
      </c>
      <c r="AU422" s="22">
        <f t="shared" si="6413"/>
        <v>-5.0237938253578918E-2</v>
      </c>
      <c r="AV422" s="35">
        <f t="shared" si="6414"/>
        <v>89.952412349284216</v>
      </c>
      <c r="AW422" s="36" t="str">
        <f t="shared" si="6259"/>
        <v>Slowdown</v>
      </c>
      <c r="AX422" s="1">
        <v>97.921599999999998</v>
      </c>
      <c r="AY422" s="25">
        <f t="shared" ref="AY422" si="6874">((AX422-AX421)/AX421)*100</f>
        <v>-0.89197786704640847</v>
      </c>
      <c r="AZ422" s="22">
        <f t="shared" si="5820"/>
        <v>0.99108022132953588</v>
      </c>
      <c r="BA422" s="22">
        <f t="shared" si="6416"/>
        <v>-4.1551658660152091E-2</v>
      </c>
      <c r="BB422" s="35">
        <f t="shared" si="6417"/>
        <v>91.68966826796958</v>
      </c>
      <c r="BC422" s="36" t="str">
        <f t="shared" si="5821"/>
        <v>Slowdown</v>
      </c>
      <c r="BD422" s="1">
        <v>98.028300000000002</v>
      </c>
      <c r="BE422" s="25">
        <f t="shared" ref="BE422" si="6875">((BD422-BD421)/BD421)*100</f>
        <v>-0.65639061169889368</v>
      </c>
      <c r="BF422" s="22">
        <f t="shared" si="6291"/>
        <v>0.99343609388301102</v>
      </c>
      <c r="BG422" s="22">
        <f t="shared" si="6419"/>
        <v>-2.9829091380540573E-2</v>
      </c>
      <c r="BH422" s="35">
        <f t="shared" si="6420"/>
        <v>94.034181723891891</v>
      </c>
      <c r="BI422" s="36" t="str">
        <f t="shared" si="6262"/>
        <v>Slowdown</v>
      </c>
      <c r="BJ422" s="1">
        <v>98.095100000000002</v>
      </c>
      <c r="BK422" s="25">
        <f t="shared" ref="BK422" si="6876">((BJ422-BJ421)/BJ421)*100</f>
        <v>-0.63521680027389849</v>
      </c>
      <c r="BL422" s="22">
        <f t="shared" si="6293"/>
        <v>0.99364783199726103</v>
      </c>
      <c r="BM422" s="22">
        <f t="shared" si="6422"/>
        <v>-2.5686994506427419E-2</v>
      </c>
      <c r="BN422" s="35">
        <f t="shared" si="6423"/>
        <v>94.862601098714521</v>
      </c>
      <c r="BO422" s="36" t="str">
        <f t="shared" si="6264"/>
        <v>Slowdown</v>
      </c>
      <c r="BP422" s="1">
        <v>97.033699999999996</v>
      </c>
      <c r="BQ422" s="25">
        <f t="shared" ref="BQ422" si="6877">((BP422-BP421)/BP421)*100</f>
        <v>-1.0034963215677331</v>
      </c>
      <c r="BR422" s="22">
        <f t="shared" si="6295"/>
        <v>0.98996503678432268</v>
      </c>
      <c r="BS422" s="22">
        <f t="shared" si="6425"/>
        <v>-4.2538936383514581E-2</v>
      </c>
      <c r="BT422" s="35">
        <f t="shared" si="6426"/>
        <v>91.492212723297087</v>
      </c>
      <c r="BU422" s="36" t="str">
        <f t="shared" si="6266"/>
        <v>Slowdown</v>
      </c>
      <c r="BV422" s="1">
        <v>98.088499999999996</v>
      </c>
      <c r="BW422" s="25">
        <f t="shared" ref="BW422" si="6878">((BV422-BV421)/BV421)*100</f>
        <v>-0.13266299323551645</v>
      </c>
      <c r="BX422" s="22">
        <f t="shared" si="6569"/>
        <v>0.99867337006764478</v>
      </c>
      <c r="BY422" s="22">
        <f t="shared" si="6428"/>
        <v>-6.6564856429337516E-3</v>
      </c>
      <c r="BZ422" s="35">
        <f t="shared" si="6429"/>
        <v>98.668702871413245</v>
      </c>
      <c r="CA422" s="36" t="str">
        <f t="shared" si="6570"/>
        <v>Slowdown</v>
      </c>
      <c r="CB422" s="1">
        <v>97.4114</v>
      </c>
      <c r="CC422" s="25">
        <f t="shared" ref="CC422" si="6879">((CB422-CB421)/CB421)*100</f>
        <v>-0.69009249828980967</v>
      </c>
      <c r="CD422" s="22">
        <f t="shared" si="6298"/>
        <v>0.99309907501710193</v>
      </c>
      <c r="CE422" s="22">
        <f t="shared" si="6431"/>
        <v>-3.7407272357157129E-2</v>
      </c>
      <c r="CF422" s="35">
        <f t="shared" si="6432"/>
        <v>92.51854552856858</v>
      </c>
      <c r="CG422" s="36" t="str">
        <f t="shared" si="6269"/>
        <v>Slowdown</v>
      </c>
      <c r="CH422" s="1">
        <v>99.017499999999998</v>
      </c>
      <c r="CI422" s="25">
        <f t="shared" ref="CI422" si="6880">((CH422-CH421)/CH421)*100</f>
        <v>-0.28509394706578262</v>
      </c>
      <c r="CJ422" s="22">
        <f t="shared" si="6735"/>
        <v>0.99714906052934216</v>
      </c>
      <c r="CK422" s="22">
        <f t="shared" si="6434"/>
        <v>-1.9123707255220501E-2</v>
      </c>
      <c r="CL422" s="35">
        <f t="shared" si="6435"/>
        <v>96.175258548955895</v>
      </c>
      <c r="CM422" s="36" t="str">
        <f t="shared" si="6736"/>
        <v>Slowdown</v>
      </c>
      <c r="CN422" s="1">
        <v>96.703299999999999</v>
      </c>
      <c r="CO422" s="25">
        <f t="shared" ref="CO422" si="6881">((CN422-CN421)/CN421)*100</f>
        <v>-0.64940401950370397</v>
      </c>
      <c r="CP422" s="22">
        <f t="shared" si="6301"/>
        <v>0.99350595980496292</v>
      </c>
      <c r="CQ422" s="22">
        <f t="shared" si="6437"/>
        <v>-3.404114624537502E-2</v>
      </c>
      <c r="CR422" s="35">
        <f t="shared" si="6438"/>
        <v>93.191770750925002</v>
      </c>
      <c r="CS422" s="36" t="str">
        <f t="shared" si="6272"/>
        <v>Slowdown</v>
      </c>
      <c r="CT422" s="1">
        <v>95.911199999999994</v>
      </c>
      <c r="CU422" s="25">
        <f t="shared" ref="CU422" si="6882">((CT422-CT421)/CT421)*100</f>
        <v>-0.8021777533231127</v>
      </c>
      <c r="CV422" s="22">
        <f t="shared" si="6303"/>
        <v>0.99197822246676892</v>
      </c>
      <c r="CW422" s="22">
        <f t="shared" si="6440"/>
        <v>-4.0960886972590038E-2</v>
      </c>
      <c r="CX422" s="35">
        <f t="shared" si="6441"/>
        <v>91.807822605481988</v>
      </c>
      <c r="CY422" s="36" t="str">
        <f t="shared" si="6274"/>
        <v>Slowdown</v>
      </c>
      <c r="CZ422" s="1">
        <v>96.215199999999996</v>
      </c>
      <c r="DA422" s="25">
        <f t="shared" ref="DA422" si="6883">((CZ422-CZ421)/CZ421)*100</f>
        <v>-0.448634644196305</v>
      </c>
      <c r="DB422" s="22">
        <f t="shared" si="6324"/>
        <v>0.995513653558037</v>
      </c>
      <c r="DC422" s="22">
        <f t="shared" si="6443"/>
        <v>-3.3366687965407649E-2</v>
      </c>
      <c r="DD422" s="35">
        <f t="shared" si="6444"/>
        <v>93.326662406918473</v>
      </c>
      <c r="DE422" s="36" t="str">
        <f t="shared" si="6305"/>
        <v>Slowdown</v>
      </c>
      <c r="DF422" s="1">
        <v>96.451400000000007</v>
      </c>
      <c r="DG422" s="25">
        <f t="shared" si="6325"/>
        <v>-0.94890495956883614</v>
      </c>
      <c r="DH422" s="22">
        <f t="shared" si="6593"/>
        <v>0.99051095040431159</v>
      </c>
      <c r="DI422" s="22">
        <f t="shared" si="6576"/>
        <v>-4.1001202086798916E-2</v>
      </c>
      <c r="DJ422" s="35">
        <f t="shared" si="6557"/>
        <v>91.79975958264022</v>
      </c>
      <c r="DK422" s="36" t="str">
        <f t="shared" si="6326"/>
        <v>Slowdown</v>
      </c>
    </row>
    <row r="423" spans="1:115" x14ac:dyDescent="0.25">
      <c r="A423">
        <v>200812</v>
      </c>
      <c r="B423" s="2">
        <v>98.698700000000002</v>
      </c>
      <c r="C423" s="25">
        <f t="shared" si="6306"/>
        <v>-0.39650182255609701</v>
      </c>
      <c r="D423" s="22">
        <f t="shared" si="6276"/>
        <v>0.99603498177443905</v>
      </c>
      <c r="E423" s="22">
        <f t="shared" si="6393"/>
        <v>-1.7847156296707523E-2</v>
      </c>
      <c r="F423" s="35">
        <f t="shared" si="6394"/>
        <v>96.430568740658501</v>
      </c>
      <c r="G423" s="36" t="str">
        <f t="shared" si="6247"/>
        <v>Slowdown</v>
      </c>
      <c r="H423" s="2">
        <v>97.218800000000002</v>
      </c>
      <c r="I423" s="25">
        <f t="shared" si="6307"/>
        <v>-0.36842207744959388</v>
      </c>
      <c r="J423" s="22">
        <f t="shared" si="6277"/>
        <v>0.99631577922550407</v>
      </c>
      <c r="K423" s="22">
        <f t="shared" si="6395"/>
        <v>-2.6571852540136165E-2</v>
      </c>
      <c r="L423" s="35">
        <f t="shared" si="6396"/>
        <v>94.685629491972762</v>
      </c>
      <c r="M423" s="36" t="str">
        <f t="shared" si="6248"/>
        <v>Slowdown</v>
      </c>
      <c r="N423" s="2">
        <v>97.079899999999995</v>
      </c>
      <c r="O423" s="25">
        <f t="shared" ref="O423" si="6884">((N423-N422)/N422)*100</f>
        <v>-0.56487974155856036</v>
      </c>
      <c r="P423" s="22">
        <f t="shared" si="6279"/>
        <v>0.99435120258441445</v>
      </c>
      <c r="Q423" s="22">
        <f t="shared" si="6398"/>
        <v>-3.0944331148264226E-2</v>
      </c>
      <c r="R423" s="35">
        <f t="shared" si="6399"/>
        <v>93.811133770347155</v>
      </c>
      <c r="S423" s="36" t="str">
        <f t="shared" si="6250"/>
        <v>Slowdown</v>
      </c>
      <c r="T423" s="2">
        <v>96.446799999999996</v>
      </c>
      <c r="U423" s="25">
        <f t="shared" ref="U423" si="6885">((T423-T422)/T422)*100</f>
        <v>-0.51667032843481742</v>
      </c>
      <c r="V423" s="22">
        <f t="shared" si="6281"/>
        <v>0.99483329671565179</v>
      </c>
      <c r="W423" s="22">
        <f t="shared" si="6401"/>
        <v>-3.1605158919418175E-2</v>
      </c>
      <c r="X423" s="35">
        <f t="shared" si="6402"/>
        <v>93.67896821611636</v>
      </c>
      <c r="Y423" s="36" t="str">
        <f t="shared" si="6252"/>
        <v>Slowdown</v>
      </c>
      <c r="Z423" s="2">
        <v>96.789400000000001</v>
      </c>
      <c r="AA423" s="25">
        <f t="shared" ref="AA423" si="6886">((Z423-Z422)/Z422)*100</f>
        <v>-0.42550127053692005</v>
      </c>
      <c r="AB423" s="22">
        <f t="shared" si="6283"/>
        <v>0.99574498729463079</v>
      </c>
      <c r="AC423" s="22">
        <f t="shared" si="6404"/>
        <v>-3.1273864249390382E-2</v>
      </c>
      <c r="AD423" s="35">
        <f t="shared" si="6405"/>
        <v>93.74522715012192</v>
      </c>
      <c r="AE423" s="36" t="str">
        <f t="shared" si="6254"/>
        <v>Slowdown</v>
      </c>
      <c r="AF423" s="2">
        <v>94.698300000000003</v>
      </c>
      <c r="AG423" s="25">
        <f t="shared" ref="AG423" si="6887">((AF423-AF422)/AF422)*100</f>
        <v>-1.2353500158368173E-2</v>
      </c>
      <c r="AH423" s="22">
        <f t="shared" si="6364"/>
        <v>0.99987646499841631</v>
      </c>
      <c r="AI423" s="22">
        <f t="shared" si="6407"/>
        <v>-2.4565527300295154E-2</v>
      </c>
      <c r="AJ423" s="35">
        <f t="shared" si="6408"/>
        <v>95.086894539940971</v>
      </c>
      <c r="AK423" s="36" t="str">
        <f t="shared" si="6347"/>
        <v>Slowdown</v>
      </c>
      <c r="AL423" s="2">
        <v>97.443799999999996</v>
      </c>
      <c r="AM423" s="25">
        <f t="shared" ref="AM423" si="6888">((AL423-AL422)/AL422)*100</f>
        <v>-0.29784652155985236</v>
      </c>
      <c r="AN423" s="22">
        <f t="shared" si="6286"/>
        <v>0.99702153478440148</v>
      </c>
      <c r="AO423" s="22">
        <f t="shared" si="6410"/>
        <v>-2.1227014446985937E-2</v>
      </c>
      <c r="AP423" s="35">
        <f t="shared" si="6411"/>
        <v>95.754597110602816</v>
      </c>
      <c r="AQ423" s="36" t="str">
        <f t="shared" si="6257"/>
        <v>Slowdown</v>
      </c>
      <c r="AR423" s="2">
        <v>94.581000000000003</v>
      </c>
      <c r="AS423" s="25">
        <f t="shared" ref="AS423" si="6889">((AR423-AR422)/AR422)*100</f>
        <v>-0.81700837142578475</v>
      </c>
      <c r="AT423" s="22">
        <f t="shared" si="6288"/>
        <v>0.99182991628574213</v>
      </c>
      <c r="AU423" s="22">
        <f t="shared" si="6413"/>
        <v>-5.3182586271793175E-2</v>
      </c>
      <c r="AV423" s="35">
        <f t="shared" si="6414"/>
        <v>89.363482745641363</v>
      </c>
      <c r="AW423" s="36" t="str">
        <f t="shared" si="6259"/>
        <v>Slowdown</v>
      </c>
      <c r="AX423" s="2">
        <v>97.141400000000004</v>
      </c>
      <c r="AY423" s="25">
        <f t="shared" ref="AY423" si="6890">((AX423-AX422)/AX422)*100</f>
        <v>-0.79675985686507733</v>
      </c>
      <c r="AZ423" s="22">
        <f t="shared" si="5820"/>
        <v>0.99203240143134919</v>
      </c>
      <c r="BA423" s="22">
        <f t="shared" si="6416"/>
        <v>-4.4566579393071626E-2</v>
      </c>
      <c r="BB423" s="35">
        <f t="shared" si="6417"/>
        <v>91.086684121385673</v>
      </c>
      <c r="BC423" s="36" t="str">
        <f t="shared" si="5821"/>
        <v>Slowdown</v>
      </c>
      <c r="BD423" s="2">
        <v>97.476500000000001</v>
      </c>
      <c r="BE423" s="25">
        <f t="shared" ref="BE423" si="6891">((BD423-BD422)/BD422)*100</f>
        <v>-0.56289867313826736</v>
      </c>
      <c r="BF423" s="22">
        <f t="shared" si="6291"/>
        <v>0.99437101326861732</v>
      </c>
      <c r="BG423" s="22">
        <f t="shared" si="6419"/>
        <v>-3.2631499554407029E-2</v>
      </c>
      <c r="BH423" s="35">
        <f t="shared" si="6420"/>
        <v>93.473700089118594</v>
      </c>
      <c r="BI423" s="36" t="str">
        <f t="shared" si="6262"/>
        <v>Slowdown</v>
      </c>
      <c r="BJ423" s="2">
        <v>97.506900000000002</v>
      </c>
      <c r="BK423" s="25">
        <f t="shared" ref="BK423" si="6892">((BJ423-BJ422)/BJ422)*100</f>
        <v>-0.59962220335164607</v>
      </c>
      <c r="BL423" s="22">
        <f t="shared" si="6293"/>
        <v>0.99400377796648354</v>
      </c>
      <c r="BM423" s="22">
        <f t="shared" si="6422"/>
        <v>-2.9836148433519893E-2</v>
      </c>
      <c r="BN423" s="35">
        <f t="shared" si="6423"/>
        <v>94.032770313296027</v>
      </c>
      <c r="BO423" s="36" t="str">
        <f t="shared" si="6264"/>
        <v>Slowdown</v>
      </c>
      <c r="BP423" s="2">
        <v>96.146500000000003</v>
      </c>
      <c r="BQ423" s="25">
        <f t="shared" ref="BQ423" si="6893">((BP423-BP422)/BP422)*100</f>
        <v>-0.9143215192247568</v>
      </c>
      <c r="BR423" s="22">
        <f t="shared" si="6295"/>
        <v>0.99085678480775241</v>
      </c>
      <c r="BS423" s="22">
        <f t="shared" si="6425"/>
        <v>-4.826647529015804E-2</v>
      </c>
      <c r="BT423" s="35">
        <f t="shared" si="6426"/>
        <v>90.346704941968397</v>
      </c>
      <c r="BU423" s="36" t="str">
        <f t="shared" si="6266"/>
        <v>Slowdown</v>
      </c>
      <c r="BV423" s="2">
        <v>98.082400000000007</v>
      </c>
      <c r="BW423" s="25">
        <f t="shared" ref="BW423" si="6894">((BV423-BV422)/BV422)*100</f>
        <v>-6.218873772143866E-3</v>
      </c>
      <c r="BX423" s="22">
        <f t="shared" si="6569"/>
        <v>0.99993781126227854</v>
      </c>
      <c r="BY423" s="22">
        <f t="shared" si="6428"/>
        <v>-6.4526324106506383E-3</v>
      </c>
      <c r="BZ423" s="35">
        <f t="shared" si="6429"/>
        <v>98.709473517869867</v>
      </c>
      <c r="CA423" s="36" t="str">
        <f t="shared" si="6570"/>
        <v>Slowdown</v>
      </c>
      <c r="CB423" s="2">
        <v>96.874899999999997</v>
      </c>
      <c r="CC423" s="25">
        <f t="shared" ref="CC423" si="6895">((CB423-CB422)/CB422)*100</f>
        <v>-0.55075689293040009</v>
      </c>
      <c r="CD423" s="22">
        <f t="shared" si="6298"/>
        <v>0.99449243107069596</v>
      </c>
      <c r="CE423" s="22">
        <f t="shared" si="6431"/>
        <v>-3.8935670379644405E-2</v>
      </c>
      <c r="CF423" s="35">
        <f t="shared" si="6432"/>
        <v>92.212865924071124</v>
      </c>
      <c r="CG423" s="36" t="str">
        <f t="shared" si="6269"/>
        <v>Slowdown</v>
      </c>
      <c r="CH423" s="2">
        <v>98.766900000000007</v>
      </c>
      <c r="CI423" s="25">
        <f t="shared" ref="CI423" si="6896">((CH423-CH422)/CH422)*100</f>
        <v>-0.25308657560531367</v>
      </c>
      <c r="CJ423" s="22">
        <f t="shared" si="6735"/>
        <v>0.9974691342439469</v>
      </c>
      <c r="CK423" s="22">
        <f t="shared" si="6434"/>
        <v>-1.8396329082598695E-2</v>
      </c>
      <c r="CL423" s="35">
        <f t="shared" si="6435"/>
        <v>96.320734183480255</v>
      </c>
      <c r="CM423" s="36" t="str">
        <f t="shared" si="6736"/>
        <v>Slowdown</v>
      </c>
      <c r="CN423" s="2">
        <v>96.136899999999997</v>
      </c>
      <c r="CO423" s="25">
        <f t="shared" ref="CO423" si="6897">((CN423-CN422)/CN422)*100</f>
        <v>-0.58570907094173785</v>
      </c>
      <c r="CP423" s="22">
        <f t="shared" si="6301"/>
        <v>0.99414290929058258</v>
      </c>
      <c r="CQ423" s="22">
        <f t="shared" si="6437"/>
        <v>-3.5422816286970527E-2</v>
      </c>
      <c r="CR423" s="35">
        <f t="shared" si="6438"/>
        <v>92.915436742605891</v>
      </c>
      <c r="CS423" s="36" t="str">
        <f t="shared" si="6272"/>
        <v>Slowdown</v>
      </c>
      <c r="CT423" s="2">
        <v>95.270700000000005</v>
      </c>
      <c r="CU423" s="25">
        <f t="shared" ref="CU423" si="6898">((CT423-CT422)/CT422)*100</f>
        <v>-0.66780521982832952</v>
      </c>
      <c r="CV423" s="22">
        <f t="shared" si="6303"/>
        <v>0.99332194780171668</v>
      </c>
      <c r="CW423" s="22">
        <f t="shared" si="6440"/>
        <v>-4.3315104203277111E-2</v>
      </c>
      <c r="CX423" s="35">
        <f t="shared" si="6441"/>
        <v>91.33697915934458</v>
      </c>
      <c r="CY423" s="36" t="str">
        <f t="shared" si="6274"/>
        <v>Slowdown</v>
      </c>
      <c r="CZ423" s="2">
        <v>95.941400000000002</v>
      </c>
      <c r="DA423" s="25">
        <f t="shared" ref="DA423" si="6899">((CZ423-CZ422)/CZ422)*100</f>
        <v>-0.28457042130556737</v>
      </c>
      <c r="DB423" s="22">
        <f t="shared" si="6324"/>
        <v>0.99715429578694437</v>
      </c>
      <c r="DC423" s="22">
        <f t="shared" si="6443"/>
        <v>-3.1080903664953086E-2</v>
      </c>
      <c r="DD423" s="35">
        <f t="shared" si="6444"/>
        <v>93.783819267009378</v>
      </c>
      <c r="DE423" s="36" t="str">
        <f t="shared" si="6305"/>
        <v>Slowdown</v>
      </c>
      <c r="DF423" s="2">
        <v>95.6374</v>
      </c>
      <c r="DG423" s="25">
        <f t="shared" si="6325"/>
        <v>-0.84394835119034772</v>
      </c>
      <c r="DH423" s="22">
        <f t="shared" si="6593"/>
        <v>0.99156051648809651</v>
      </c>
      <c r="DI423" s="22">
        <f t="shared" si="6576"/>
        <v>-4.588248791607874E-2</v>
      </c>
      <c r="DJ423" s="35">
        <f t="shared" si="6557"/>
        <v>90.823502416784251</v>
      </c>
      <c r="DK423" s="36" t="str">
        <f t="shared" si="6326"/>
        <v>Slowdown</v>
      </c>
    </row>
    <row r="424" spans="1:115" x14ac:dyDescent="0.25">
      <c r="A424">
        <v>200901</v>
      </c>
      <c r="B424" s="1">
        <v>98.343900000000005</v>
      </c>
      <c r="C424" s="25">
        <f t="shared" si="6306"/>
        <v>-0.35947788572696227</v>
      </c>
      <c r="D424" s="22">
        <f t="shared" si="6276"/>
        <v>0.99640522114273034</v>
      </c>
      <c r="E424" s="22">
        <f t="shared" si="6393"/>
        <v>-2.0011539369878539E-2</v>
      </c>
      <c r="F424" s="35">
        <f t="shared" si="6394"/>
        <v>95.99769212602429</v>
      </c>
      <c r="G424" s="36" t="str">
        <f t="shared" si="6247"/>
        <v>Slowdown</v>
      </c>
      <c r="H424" s="1">
        <v>96.974299999999999</v>
      </c>
      <c r="I424" s="25">
        <f t="shared" si="6307"/>
        <v>-0.25149456689447119</v>
      </c>
      <c r="J424" s="22">
        <f t="shared" si="6277"/>
        <v>0.99748505433105528</v>
      </c>
      <c r="K424" s="22">
        <f t="shared" si="6395"/>
        <v>-2.5279100365566909E-2</v>
      </c>
      <c r="L424" s="35">
        <f t="shared" si="6396"/>
        <v>94.944179926886619</v>
      </c>
      <c r="M424" s="36" t="str">
        <f t="shared" si="6248"/>
        <v>Slowdown</v>
      </c>
      <c r="N424" s="1">
        <v>96.693399999999997</v>
      </c>
      <c r="O424" s="25">
        <f t="shared" ref="O424" si="6900">((N424-N423)/N423)*100</f>
        <v>-0.39812566762017482</v>
      </c>
      <c r="P424" s="22">
        <f t="shared" si="6279"/>
        <v>0.99601874332379825</v>
      </c>
      <c r="Q424" s="22">
        <f t="shared" si="6398"/>
        <v>-3.1515456245448825E-2</v>
      </c>
      <c r="R424" s="35">
        <f t="shared" si="6399"/>
        <v>93.696908750910239</v>
      </c>
      <c r="S424" s="36" t="str">
        <f t="shared" si="6250"/>
        <v>Slowdown</v>
      </c>
      <c r="T424" s="1">
        <v>96.143900000000002</v>
      </c>
      <c r="U424" s="25">
        <f t="shared" ref="U424" si="6901">((T424-T423)/T423)*100</f>
        <v>-0.31405914970739723</v>
      </c>
      <c r="V424" s="22">
        <f t="shared" si="6281"/>
        <v>0.99685940850292598</v>
      </c>
      <c r="W424" s="22">
        <f t="shared" si="6401"/>
        <v>-3.1326949660061443E-2</v>
      </c>
      <c r="X424" s="35">
        <f t="shared" si="6402"/>
        <v>93.734610067987717</v>
      </c>
      <c r="Y424" s="36" t="str">
        <f t="shared" si="6252"/>
        <v>Slowdown</v>
      </c>
      <c r="Z424" s="1">
        <v>96.525999999999996</v>
      </c>
      <c r="AA424" s="25">
        <f t="shared" ref="AA424" si="6902">((Z424-Z423)/Z423)*100</f>
        <v>-0.27213723816864688</v>
      </c>
      <c r="AB424" s="22">
        <f t="shared" si="6283"/>
        <v>0.99727862761831354</v>
      </c>
      <c r="AC424" s="22">
        <f t="shared" si="6404"/>
        <v>-2.9089299724396112E-2</v>
      </c>
      <c r="AD424" s="35">
        <f t="shared" si="6405"/>
        <v>94.182140055120783</v>
      </c>
      <c r="AE424" s="36" t="str">
        <f t="shared" si="6254"/>
        <v>Slowdown</v>
      </c>
      <c r="AF424" s="1">
        <v>94.938599999999994</v>
      </c>
      <c r="AG424" s="25">
        <f t="shared" ref="AG424" si="6903">((AF424-AF423)/AF423)*100</f>
        <v>0.25375323527454097</v>
      </c>
      <c r="AH424" s="22">
        <f t="shared" si="6364"/>
        <v>1.0025375323527455</v>
      </c>
      <c r="AI424" s="22">
        <f t="shared" si="6407"/>
        <v>-1.6268999582421229E-2</v>
      </c>
      <c r="AJ424" s="35">
        <f t="shared" si="6408"/>
        <v>96.74620008351576</v>
      </c>
      <c r="AK424" s="36" t="str">
        <f t="shared" si="6347"/>
        <v>Slowdown</v>
      </c>
      <c r="AL424" s="1">
        <v>97.257999999999996</v>
      </c>
      <c r="AM424" s="25">
        <f t="shared" ref="AM424" si="6904">((AL424-AL423)/AL423)*100</f>
        <v>-0.19067400901853213</v>
      </c>
      <c r="AN424" s="22">
        <f t="shared" si="6286"/>
        <v>0.99809325990981468</v>
      </c>
      <c r="AO424" s="22">
        <f t="shared" si="6410"/>
        <v>-1.9908579352154954E-2</v>
      </c>
      <c r="AP424" s="35">
        <f t="shared" si="6411"/>
        <v>96.018284129569011</v>
      </c>
      <c r="AQ424" s="36" t="str">
        <f t="shared" si="6257"/>
        <v>Slowdown</v>
      </c>
      <c r="AR424" s="1">
        <v>94.111400000000003</v>
      </c>
      <c r="AS424" s="25">
        <f t="shared" ref="AS424" si="6905">((AR424-AR423)/AR423)*100</f>
        <v>-0.49650564066778718</v>
      </c>
      <c r="AT424" s="22">
        <f t="shared" si="6288"/>
        <v>0.99503494359332212</v>
      </c>
      <c r="AU424" s="22">
        <f t="shared" si="6413"/>
        <v>-5.1467527532834234E-2</v>
      </c>
      <c r="AV424" s="35">
        <f t="shared" si="6414"/>
        <v>89.706494493433155</v>
      </c>
      <c r="AW424" s="36" t="str">
        <f t="shared" si="6259"/>
        <v>Slowdown</v>
      </c>
      <c r="AX424" s="1">
        <v>96.530799999999999</v>
      </c>
      <c r="AY424" s="25">
        <f t="shared" ref="AY424" si="6906">((AX424-AX423)/AX423)*100</f>
        <v>-0.62856825205319788</v>
      </c>
      <c r="AZ424" s="22">
        <f t="shared" si="5820"/>
        <v>0.99371431747946803</v>
      </c>
      <c r="BA424" s="22">
        <f t="shared" si="6416"/>
        <v>-4.5579079440818848E-2</v>
      </c>
      <c r="BB424" s="35">
        <f t="shared" si="6417"/>
        <v>90.884184111836234</v>
      </c>
      <c r="BC424" s="36" t="str">
        <f t="shared" si="5821"/>
        <v>Slowdown</v>
      </c>
      <c r="BD424" s="1">
        <v>97.085599999999999</v>
      </c>
      <c r="BE424" s="25">
        <f t="shared" ref="BE424" si="6907">((BD424-BD423)/BD423)*100</f>
        <v>-0.40101973296127991</v>
      </c>
      <c r="BF424" s="22">
        <f t="shared" si="6291"/>
        <v>0.99598980267038717</v>
      </c>
      <c r="BG424" s="22">
        <f t="shared" si="6419"/>
        <v>-3.2865533427371418E-2</v>
      </c>
      <c r="BH424" s="35">
        <f t="shared" si="6420"/>
        <v>93.426893314525714</v>
      </c>
      <c r="BI424" s="36" t="str">
        <f t="shared" si="6262"/>
        <v>Slowdown</v>
      </c>
      <c r="BJ424" s="1">
        <v>97.024799999999999</v>
      </c>
      <c r="BK424" s="25">
        <f t="shared" ref="BK424" si="6908">((BJ424-BJ423)/BJ423)*100</f>
        <v>-0.49442654827504784</v>
      </c>
      <c r="BL424" s="22">
        <f t="shared" si="6293"/>
        <v>0.99505573451724949</v>
      </c>
      <c r="BM424" s="22">
        <f t="shared" si="6422"/>
        <v>-3.183742219259722E-2</v>
      </c>
      <c r="BN424" s="35">
        <f t="shared" si="6423"/>
        <v>93.63251556148056</v>
      </c>
      <c r="BO424" s="36" t="str">
        <f t="shared" si="6264"/>
        <v>Slowdown</v>
      </c>
      <c r="BP424" s="1">
        <v>95.467100000000002</v>
      </c>
      <c r="BQ424" s="25">
        <f t="shared" ref="BQ424" si="6909">((BP424-BP423)/BP423)*100</f>
        <v>-0.70662998653097209</v>
      </c>
      <c r="BR424" s="22">
        <f t="shared" si="6295"/>
        <v>0.99293370013469029</v>
      </c>
      <c r="BS424" s="22">
        <f t="shared" si="6425"/>
        <v>-5.0404587479919827E-2</v>
      </c>
      <c r="BT424" s="35">
        <f t="shared" si="6426"/>
        <v>89.919082504016032</v>
      </c>
      <c r="BU424" s="36" t="str">
        <f t="shared" si="6266"/>
        <v>Slowdown</v>
      </c>
      <c r="BV424" s="1">
        <v>98.199600000000004</v>
      </c>
      <c r="BW424" s="25">
        <f t="shared" ref="BW424" si="6910">((BV424-BV423)/BV423)*100</f>
        <v>0.11949136644290603</v>
      </c>
      <c r="BX424" s="22">
        <f t="shared" si="6569"/>
        <v>1.0011949136644291</v>
      </c>
      <c r="BY424" s="22">
        <f t="shared" si="6428"/>
        <v>-5.0084149071015771E-3</v>
      </c>
      <c r="BZ424" s="35">
        <f t="shared" si="6429"/>
        <v>98.998317018579684</v>
      </c>
      <c r="CA424" s="36" t="str">
        <f t="shared" si="6570"/>
        <v>Slowdown</v>
      </c>
      <c r="CB424" s="1">
        <v>96.503</v>
      </c>
      <c r="CC424" s="25">
        <f t="shared" ref="CC424" si="6911">((CB424-CB423)/CB423)*100</f>
        <v>-0.38389717047449506</v>
      </c>
      <c r="CD424" s="22">
        <f t="shared" si="6298"/>
        <v>0.9961610282952551</v>
      </c>
      <c r="CE424" s="22">
        <f t="shared" si="6431"/>
        <v>-3.7530169748469011E-2</v>
      </c>
      <c r="CF424" s="35">
        <f t="shared" si="6432"/>
        <v>92.493966050306199</v>
      </c>
      <c r="CG424" s="36" t="str">
        <f t="shared" si="6269"/>
        <v>Slowdown</v>
      </c>
      <c r="CH424" s="1">
        <v>98.558000000000007</v>
      </c>
      <c r="CI424" s="25">
        <f t="shared" ref="CI424" si="6912">((CH424-CH423)/CH423)*100</f>
        <v>-0.21150810646076756</v>
      </c>
      <c r="CJ424" s="22">
        <f t="shared" si="6735"/>
        <v>0.99788491893539233</v>
      </c>
      <c r="CK424" s="22">
        <f t="shared" si="6434"/>
        <v>-1.7138594647205796E-2</v>
      </c>
      <c r="CL424" s="35">
        <f t="shared" si="6435"/>
        <v>96.572281070558844</v>
      </c>
      <c r="CM424" s="36" t="str">
        <f t="shared" si="6736"/>
        <v>Slowdown</v>
      </c>
      <c r="CN424" s="1">
        <v>95.680599999999998</v>
      </c>
      <c r="CO424" s="25">
        <f t="shared" ref="CO424" si="6913">((CN424-CN423)/CN423)*100</f>
        <v>-0.47463564978691725</v>
      </c>
      <c r="CP424" s="22">
        <f t="shared" si="6301"/>
        <v>0.99525364350213086</v>
      </c>
      <c r="CQ424" s="22">
        <f t="shared" si="6437"/>
        <v>-3.5047874153604774E-2</v>
      </c>
      <c r="CR424" s="35">
        <f t="shared" si="6438"/>
        <v>92.99042516927905</v>
      </c>
      <c r="CS424" s="36" t="str">
        <f t="shared" si="6272"/>
        <v>Slowdown</v>
      </c>
      <c r="CT424" s="1">
        <v>94.819100000000006</v>
      </c>
      <c r="CU424" s="25">
        <f t="shared" ref="CU424" si="6914">((CT424-CT423)/CT423)*100</f>
        <v>-0.47401772003354559</v>
      </c>
      <c r="CV424" s="22">
        <f t="shared" si="6303"/>
        <v>0.99525982279966452</v>
      </c>
      <c r="CW424" s="22">
        <f t="shared" si="6440"/>
        <v>-4.2460542274223245E-2</v>
      </c>
      <c r="CX424" s="35">
        <f t="shared" si="6441"/>
        <v>91.507891545155346</v>
      </c>
      <c r="CY424" s="36" t="str">
        <f t="shared" si="6274"/>
        <v>Slowdown</v>
      </c>
      <c r="CZ424" s="1">
        <v>95.831299999999999</v>
      </c>
      <c r="DA424" s="25">
        <f t="shared" ref="DA424" si="6915">((CZ424-CZ423)/CZ423)*100</f>
        <v>-0.11475754992110053</v>
      </c>
      <c r="DB424" s="22">
        <f t="shared" si="6324"/>
        <v>0.99885242450078904</v>
      </c>
      <c r="DC424" s="22">
        <f t="shared" si="6443"/>
        <v>-2.6461836663581706E-2</v>
      </c>
      <c r="DD424" s="35">
        <f t="shared" si="6444"/>
        <v>94.707632667283661</v>
      </c>
      <c r="DE424" s="36" t="str">
        <f t="shared" si="6305"/>
        <v>Slowdown</v>
      </c>
      <c r="DF424" s="1">
        <v>95.019400000000005</v>
      </c>
      <c r="DG424" s="25">
        <f t="shared" si="6325"/>
        <v>-0.64619071618424906</v>
      </c>
      <c r="DH424" s="22">
        <f t="shared" si="6593"/>
        <v>0.99353809283815753</v>
      </c>
      <c r="DI424" s="22">
        <f t="shared" si="6576"/>
        <v>-4.7517183792653794E-2</v>
      </c>
      <c r="DJ424" s="35">
        <f t="shared" si="6557"/>
        <v>90.496563241469246</v>
      </c>
      <c r="DK424" s="36" t="str">
        <f t="shared" si="6326"/>
        <v>Slowdown</v>
      </c>
    </row>
    <row r="425" spans="1:115" x14ac:dyDescent="0.25">
      <c r="A425">
        <v>200902</v>
      </c>
      <c r="B425" s="2">
        <v>98.061400000000006</v>
      </c>
      <c r="C425" s="25">
        <f t="shared" si="6306"/>
        <v>-0.28725726760886933</v>
      </c>
      <c r="D425" s="22">
        <f t="shared" si="6276"/>
        <v>0.99712742732391135</v>
      </c>
      <c r="E425" s="22">
        <f t="shared" si="6393"/>
        <v>-2.0767696779843581E-2</v>
      </c>
      <c r="F425" s="35">
        <f t="shared" si="6394"/>
        <v>95.846460644031282</v>
      </c>
      <c r="G425" s="36" t="str">
        <f t="shared" si="6247"/>
        <v>Slowdown</v>
      </c>
      <c r="H425" s="2">
        <v>96.846599999999995</v>
      </c>
      <c r="I425" s="25">
        <f t="shared" si="6307"/>
        <v>-0.1316843741073711</v>
      </c>
      <c r="J425" s="22">
        <f t="shared" si="6277"/>
        <v>0.99868315625892634</v>
      </c>
      <c r="K425" s="22">
        <f t="shared" si="6395"/>
        <v>-2.2125873024367415E-2</v>
      </c>
      <c r="L425" s="35">
        <f t="shared" si="6396"/>
        <v>95.57482539512651</v>
      </c>
      <c r="M425" s="36" t="str">
        <f t="shared" si="6248"/>
        <v>Slowdown</v>
      </c>
      <c r="N425" s="2">
        <v>96.499700000000004</v>
      </c>
      <c r="O425" s="25">
        <f t="shared" ref="O425" si="6916">((N425-N424)/N424)*100</f>
        <v>-0.20032391042200676</v>
      </c>
      <c r="P425" s="22">
        <f t="shared" si="6279"/>
        <v>0.99799676089577993</v>
      </c>
      <c r="Q425" s="22">
        <f t="shared" si="6398"/>
        <v>-2.9307949741131267E-2</v>
      </c>
      <c r="R425" s="35">
        <f t="shared" si="6399"/>
        <v>94.138410051773747</v>
      </c>
      <c r="S425" s="36" t="str">
        <f t="shared" si="6250"/>
        <v>Slowdown</v>
      </c>
      <c r="T425" s="2">
        <v>96.062899999999999</v>
      </c>
      <c r="U425" s="25">
        <f t="shared" ref="U425" si="6917">((T425-T424)/T424)*100</f>
        <v>-8.4248714687050419E-2</v>
      </c>
      <c r="V425" s="22">
        <f t="shared" si="6281"/>
        <v>0.99915751285312948</v>
      </c>
      <c r="W425" s="22">
        <f t="shared" si="6401"/>
        <v>-2.7635533250804034E-2</v>
      </c>
      <c r="X425" s="35">
        <f t="shared" si="6402"/>
        <v>94.472893349839197</v>
      </c>
      <c r="Y425" s="36" t="str">
        <f t="shared" si="6252"/>
        <v>Slowdown</v>
      </c>
      <c r="Z425" s="2">
        <v>96.433599999999998</v>
      </c>
      <c r="AA425" s="25">
        <f t="shared" ref="AA425" si="6918">((Z425-Z424)/Z424)*100</f>
        <v>-9.5725504009280218E-2</v>
      </c>
      <c r="AB425" s="22">
        <f t="shared" si="6283"/>
        <v>0.99904274495990719</v>
      </c>
      <c r="AC425" s="22">
        <f t="shared" si="6404"/>
        <v>-2.4654297712579654E-2</v>
      </c>
      <c r="AD425" s="35">
        <f t="shared" si="6405"/>
        <v>95.069140457484067</v>
      </c>
      <c r="AE425" s="36" t="str">
        <f t="shared" si="6254"/>
        <v>Slowdown</v>
      </c>
      <c r="AF425" s="2">
        <v>95.400800000000004</v>
      </c>
      <c r="AG425" s="25">
        <f t="shared" ref="AG425" si="6919">((AF425-AF424)/AF424)*100</f>
        <v>0.48684096879457878</v>
      </c>
      <c r="AH425" s="22">
        <f t="shared" si="6364"/>
        <v>1.0048684096879459</v>
      </c>
      <c r="AI425" s="22">
        <f t="shared" si="6407"/>
        <v>-5.5724998280091143E-3</v>
      </c>
      <c r="AJ425" s="35">
        <f t="shared" si="6408"/>
        <v>98.885500034398177</v>
      </c>
      <c r="AK425" s="36" t="str">
        <f t="shared" si="6347"/>
        <v>Slowdown</v>
      </c>
      <c r="AL425" s="2">
        <v>97.186400000000006</v>
      </c>
      <c r="AM425" s="25">
        <f t="shared" ref="AM425" si="6920">((AL425-AL424)/AL424)*100</f>
        <v>-7.361862263257464E-2</v>
      </c>
      <c r="AN425" s="22">
        <f t="shared" si="6286"/>
        <v>0.99926381377367424</v>
      </c>
      <c r="AO425" s="22">
        <f t="shared" si="6410"/>
        <v>-1.7161626724000123E-2</v>
      </c>
      <c r="AP425" s="35">
        <f t="shared" si="6411"/>
        <v>96.56767465519998</v>
      </c>
      <c r="AQ425" s="36" t="str">
        <f t="shared" si="6257"/>
        <v>Slowdown</v>
      </c>
      <c r="AR425" s="2">
        <v>93.979699999999994</v>
      </c>
      <c r="AS425" s="25">
        <f t="shared" ref="AS425" si="6921">((AR425-AR424)/AR424)*100</f>
        <v>-0.13994053855325631</v>
      </c>
      <c r="AT425" s="22">
        <f t="shared" si="6288"/>
        <v>0.99860059461446748</v>
      </c>
      <c r="AU425" s="22">
        <f t="shared" si="6413"/>
        <v>-4.4682918697154017E-2</v>
      </c>
      <c r="AV425" s="35">
        <f t="shared" si="6414"/>
        <v>91.063416260569198</v>
      </c>
      <c r="AW425" s="36" t="str">
        <f t="shared" si="6259"/>
        <v>Slowdown</v>
      </c>
      <c r="AX425" s="2">
        <v>96.091399999999993</v>
      </c>
      <c r="AY425" s="25">
        <f t="shared" ref="AY425" si="6922">((AX425-AX424)/AX424)*100</f>
        <v>-0.45519150364443911</v>
      </c>
      <c r="AZ425" s="22">
        <f t="shared" ref="AZ425:AZ484" si="6923">PRODUCT(1+AY425:AY436/100)</f>
        <v>0.99544808496355563</v>
      </c>
      <c r="BA425" s="22">
        <f t="shared" si="6416"/>
        <v>-4.3678257009838961E-2</v>
      </c>
      <c r="BB425" s="35">
        <f t="shared" si="6417"/>
        <v>91.264348598032214</v>
      </c>
      <c r="BC425" s="36" t="str">
        <f t="shared" ref="BC425:BC488" si="6924">IF((AND(AX425&gt;100, BB425&gt;100)), "Expansion", IF((AND(AX425&gt;100, BB425&lt;100)), "Downturn", IF((AND(AX425&lt;100, BB425&lt;100)), "Slowdown", "Recovery")))</f>
        <v>Slowdown</v>
      </c>
      <c r="BD425" s="2">
        <v>96.863299999999995</v>
      </c>
      <c r="BE425" s="25">
        <f t="shared" ref="BE425" si="6925">((BD425-BD424)/BD424)*100</f>
        <v>-0.22897319478893283</v>
      </c>
      <c r="BF425" s="22">
        <f t="shared" si="6291"/>
        <v>0.99771026805211072</v>
      </c>
      <c r="BG425" s="22">
        <f t="shared" si="6419"/>
        <v>-3.0402250238987905E-2</v>
      </c>
      <c r="BH425" s="35">
        <f t="shared" si="6420"/>
        <v>93.919549952202416</v>
      </c>
      <c r="BI425" s="36" t="str">
        <f t="shared" si="6262"/>
        <v>Slowdown</v>
      </c>
      <c r="BJ425" s="2">
        <v>96.707300000000004</v>
      </c>
      <c r="BK425" s="25">
        <f t="shared" ref="BK425" si="6926">((BJ425-BJ424)/BJ424)*100</f>
        <v>-0.32723592318664452</v>
      </c>
      <c r="BL425" s="22">
        <f t="shared" si="6293"/>
        <v>0.99672764076813358</v>
      </c>
      <c r="BM425" s="22">
        <f t="shared" si="6422"/>
        <v>-3.1117126792848726E-2</v>
      </c>
      <c r="BN425" s="35">
        <f t="shared" si="6423"/>
        <v>93.776574641430258</v>
      </c>
      <c r="BO425" s="36" t="str">
        <f t="shared" si="6264"/>
        <v>Slowdown</v>
      </c>
      <c r="BP425" s="2">
        <v>95.037999999999997</v>
      </c>
      <c r="BQ425" s="25">
        <f t="shared" ref="BQ425" si="6927">((BP425-BP424)/BP424)*100</f>
        <v>-0.44947421677206634</v>
      </c>
      <c r="BR425" s="22">
        <f t="shared" si="6295"/>
        <v>0.99550525783227939</v>
      </c>
      <c r="BS425" s="22">
        <f t="shared" si="6425"/>
        <v>-4.8271400574614098E-2</v>
      </c>
      <c r="BT425" s="35">
        <f t="shared" si="6426"/>
        <v>90.345719885077187</v>
      </c>
      <c r="BU425" s="36" t="str">
        <f t="shared" si="6266"/>
        <v>Slowdown</v>
      </c>
      <c r="BV425" s="2">
        <v>98.414100000000005</v>
      </c>
      <c r="BW425" s="25">
        <f t="shared" ref="BW425" si="6928">((BV425-BV424)/BV424)*100</f>
        <v>0.21843266164017064</v>
      </c>
      <c r="BX425" s="22">
        <f t="shared" si="6569"/>
        <v>1.0021843266164017</v>
      </c>
      <c r="BY425" s="22">
        <f t="shared" si="6428"/>
        <v>-1.9086775866281602E-3</v>
      </c>
      <c r="BZ425" s="35">
        <f t="shared" si="6429"/>
        <v>99.618264482674363</v>
      </c>
      <c r="CA425" s="36" t="str">
        <f t="shared" si="6570"/>
        <v>Slowdown</v>
      </c>
      <c r="CB425" s="2">
        <v>96.296099999999996</v>
      </c>
      <c r="CC425" s="25">
        <f t="shared" ref="CC425" si="6929">((CB425-CB424)/CB424)*100</f>
        <v>-0.21439747987109678</v>
      </c>
      <c r="CD425" s="22">
        <f t="shared" si="6298"/>
        <v>0.99785602520128902</v>
      </c>
      <c r="CE425" s="22">
        <f t="shared" si="6431"/>
        <v>-3.3188188555014708E-2</v>
      </c>
      <c r="CF425" s="35">
        <f t="shared" si="6432"/>
        <v>93.362362288997062</v>
      </c>
      <c r="CG425" s="36" t="str">
        <f t="shared" si="6269"/>
        <v>Slowdown</v>
      </c>
      <c r="CH425" s="2">
        <v>98.403099999999995</v>
      </c>
      <c r="CI425" s="25">
        <f t="shared" ref="CI425" si="6930">((CH425-CH424)/CH424)*100</f>
        <v>-0.15716633860266241</v>
      </c>
      <c r="CJ425" s="22">
        <f t="shared" si="6735"/>
        <v>0.99842833661397334</v>
      </c>
      <c r="CK425" s="22">
        <f t="shared" si="6434"/>
        <v>-1.5347684388849592E-2</v>
      </c>
      <c r="CL425" s="35">
        <f t="shared" si="6435"/>
        <v>96.93046312223008</v>
      </c>
      <c r="CM425" s="36" t="str">
        <f t="shared" si="6736"/>
        <v>Slowdown</v>
      </c>
      <c r="CN425" s="2">
        <v>95.363299999999995</v>
      </c>
      <c r="CO425" s="25">
        <f t="shared" ref="CO425" si="6931">((CN425-CN424)/CN424)*100</f>
        <v>-0.33162417459757049</v>
      </c>
      <c r="CP425" s="22">
        <f t="shared" si="6301"/>
        <v>0.99668375825402433</v>
      </c>
      <c r="CQ425" s="22">
        <f t="shared" si="6437"/>
        <v>-3.2755941610340678E-2</v>
      </c>
      <c r="CR425" s="35">
        <f t="shared" si="6438"/>
        <v>93.448811677931872</v>
      </c>
      <c r="CS425" s="36" t="str">
        <f t="shared" si="6272"/>
        <v>Slowdown</v>
      </c>
      <c r="CT425" s="2">
        <v>94.554199999999994</v>
      </c>
      <c r="CU425" s="25">
        <f t="shared" ref="CU425" si="6932">((CT425-CT424)/CT424)*100</f>
        <v>-0.2793740923506039</v>
      </c>
      <c r="CV425" s="22">
        <f t="shared" si="6303"/>
        <v>0.99720625907649396</v>
      </c>
      <c r="CW425" s="22">
        <f t="shared" si="6440"/>
        <v>-3.8358192864945018E-2</v>
      </c>
      <c r="CX425" s="35">
        <f t="shared" si="6441"/>
        <v>92.328361427011004</v>
      </c>
      <c r="CY425" s="36" t="str">
        <f t="shared" si="6274"/>
        <v>Slowdown</v>
      </c>
      <c r="CZ425" s="2">
        <v>95.899600000000007</v>
      </c>
      <c r="DA425" s="25">
        <f t="shared" ref="DA425" si="6933">((CZ425-CZ424)/CZ424)*100</f>
        <v>7.1271077403737393E-2</v>
      </c>
      <c r="DB425" s="22">
        <f t="shared" si="6324"/>
        <v>1.0007127107740375</v>
      </c>
      <c r="DC425" s="22">
        <f t="shared" si="6443"/>
        <v>-1.965903619507503E-2</v>
      </c>
      <c r="DD425" s="35">
        <f t="shared" si="6444"/>
        <v>96.068192760984999</v>
      </c>
      <c r="DE425" s="36" t="str">
        <f t="shared" si="6305"/>
        <v>Slowdown</v>
      </c>
      <c r="DF425" s="2">
        <v>94.656199999999998</v>
      </c>
      <c r="DG425" s="25">
        <f t="shared" si="6325"/>
        <v>-0.38223773250515808</v>
      </c>
      <c r="DH425" s="22">
        <f t="shared" si="6593"/>
        <v>0.99617762267494847</v>
      </c>
      <c r="DI425" s="22">
        <f t="shared" si="6576"/>
        <v>-4.4989981375245569E-2</v>
      </c>
      <c r="DJ425" s="35">
        <f t="shared" si="6557"/>
        <v>91.002003724950882</v>
      </c>
      <c r="DK425" s="36" t="str">
        <f t="shared" si="6326"/>
        <v>Slowdown</v>
      </c>
    </row>
    <row r="426" spans="1:115" x14ac:dyDescent="0.25">
      <c r="A426">
        <v>200903</v>
      </c>
      <c r="B426" s="1">
        <v>97.880700000000004</v>
      </c>
      <c r="C426" s="25">
        <f t="shared" si="6306"/>
        <v>-0.18427230286330976</v>
      </c>
      <c r="D426" s="22">
        <f t="shared" si="6276"/>
        <v>0.99815727697136691</v>
      </c>
      <c r="E426" s="22">
        <f t="shared" si="6393"/>
        <v>-1.9715711577347084E-2</v>
      </c>
      <c r="F426" s="35">
        <f t="shared" si="6394"/>
        <v>96.056857684530584</v>
      </c>
      <c r="G426" s="36" t="str">
        <f t="shared" si="6247"/>
        <v>Slowdown</v>
      </c>
      <c r="H426" s="1">
        <v>96.847700000000003</v>
      </c>
      <c r="I426" s="25">
        <f t="shared" si="6307"/>
        <v>1.1358168485089766E-3</v>
      </c>
      <c r="J426" s="22">
        <f t="shared" si="6277"/>
        <v>1.0000113581684851</v>
      </c>
      <c r="K426" s="22">
        <f t="shared" si="6395"/>
        <v>-1.7206649259767004E-2</v>
      </c>
      <c r="L426" s="35">
        <f t="shared" si="6396"/>
        <v>96.558670148046602</v>
      </c>
      <c r="M426" s="36" t="str">
        <f t="shared" si="6248"/>
        <v>Slowdown</v>
      </c>
      <c r="N426" s="1">
        <v>96.509399999999999</v>
      </c>
      <c r="O426" s="25">
        <f t="shared" ref="O426" si="6934">((N426-N425)/N425)*100</f>
        <v>1.005184472075577E-2</v>
      </c>
      <c r="P426" s="22">
        <f t="shared" si="6279"/>
        <v>1.0001005184472076</v>
      </c>
      <c r="Q426" s="22">
        <f t="shared" si="6398"/>
        <v>-2.3975501642898744E-2</v>
      </c>
      <c r="R426" s="35">
        <f t="shared" si="6399"/>
        <v>95.20489967142025</v>
      </c>
      <c r="S426" s="36" t="str">
        <f t="shared" si="6250"/>
        <v>Slowdown</v>
      </c>
      <c r="T426" s="1">
        <v>96.203800000000001</v>
      </c>
      <c r="U426" s="25">
        <f t="shared" ref="U426" si="6935">((T426-T425)/T425)*100</f>
        <v>0.1466747308274079</v>
      </c>
      <c r="V426" s="22">
        <f t="shared" si="6281"/>
        <v>1.0014667473082741</v>
      </c>
      <c r="W426" s="22">
        <f t="shared" si="6401"/>
        <v>-2.0507442627624384E-2</v>
      </c>
      <c r="X426" s="35">
        <f t="shared" si="6402"/>
        <v>95.898511474475129</v>
      </c>
      <c r="Y426" s="36" t="str">
        <f t="shared" si="6252"/>
        <v>Slowdown</v>
      </c>
      <c r="Z426" s="1">
        <v>96.545900000000003</v>
      </c>
      <c r="AA426" s="25">
        <f t="shared" ref="AA426" si="6936">((Z426-Z425)/Z425)*100</f>
        <v>0.1164531864412453</v>
      </c>
      <c r="AB426" s="22">
        <f t="shared" si="6283"/>
        <v>1.0011645318644125</v>
      </c>
      <c r="AC426" s="22">
        <f t="shared" si="6404"/>
        <v>-1.7825369971545824E-2</v>
      </c>
      <c r="AD426" s="35">
        <f t="shared" si="6405"/>
        <v>96.434926005690841</v>
      </c>
      <c r="AE426" s="36" t="str">
        <f t="shared" si="6254"/>
        <v>Slowdown</v>
      </c>
      <c r="AF426" s="1">
        <v>96.057199999999995</v>
      </c>
      <c r="AG426" s="25">
        <f t="shared" ref="AG426" si="6937">((AF426-AF425)/AF425)*100</f>
        <v>0.68804454469982512</v>
      </c>
      <c r="AH426" s="22">
        <f t="shared" si="6364"/>
        <v>1.0068804454469982</v>
      </c>
      <c r="AI426" s="22">
        <f t="shared" si="6407"/>
        <v>6.9099981131681698E-3</v>
      </c>
      <c r="AJ426" s="35">
        <f t="shared" si="6408"/>
        <v>101.38199962263363</v>
      </c>
      <c r="AK426" s="36" t="str">
        <f t="shared" si="6347"/>
        <v>Recovery</v>
      </c>
      <c r="AL426" s="1">
        <v>97.244100000000003</v>
      </c>
      <c r="AM426" s="25">
        <f t="shared" ref="AM426" si="6938">((AL426-AL425)/AL425)*100</f>
        <v>5.9370446893800957E-2</v>
      </c>
      <c r="AN426" s="22">
        <f t="shared" si="6286"/>
        <v>1.0005937044689379</v>
      </c>
      <c r="AO426" s="22">
        <f t="shared" si="6410"/>
        <v>-1.2745242361636322E-2</v>
      </c>
      <c r="AP426" s="35">
        <f t="shared" si="6411"/>
        <v>97.450951527672743</v>
      </c>
      <c r="AQ426" s="36" t="str">
        <f t="shared" si="6257"/>
        <v>Slowdown</v>
      </c>
      <c r="AR426" s="1">
        <v>94.186800000000005</v>
      </c>
      <c r="AS426" s="25">
        <f t="shared" ref="AS426" si="6939">((AR426-AR425)/AR425)*100</f>
        <v>0.22036673877444934</v>
      </c>
      <c r="AT426" s="22">
        <f t="shared" si="6288"/>
        <v>1.0022036673877446</v>
      </c>
      <c r="AU426" s="22">
        <f t="shared" si="6413"/>
        <v>-3.2911293626484817E-2</v>
      </c>
      <c r="AV426" s="35">
        <f t="shared" si="6414"/>
        <v>93.417741274703033</v>
      </c>
      <c r="AW426" s="36" t="str">
        <f t="shared" si="6259"/>
        <v>Slowdown</v>
      </c>
      <c r="AX426" s="1">
        <v>95.813800000000001</v>
      </c>
      <c r="AY426" s="25">
        <f t="shared" ref="AY426" si="6940">((AX426-AX425)/AX425)*100</f>
        <v>-0.28889161777223826</v>
      </c>
      <c r="AZ426" s="22">
        <f t="shared" si="6923"/>
        <v>0.99711108382227764</v>
      </c>
      <c r="BA426" s="22">
        <f t="shared" si="6416"/>
        <v>-3.888446406968793E-2</v>
      </c>
      <c r="BB426" s="35">
        <f t="shared" si="6417"/>
        <v>92.223107186062407</v>
      </c>
      <c r="BC426" s="36" t="str">
        <f t="shared" si="6924"/>
        <v>Slowdown</v>
      </c>
      <c r="BD426" s="1">
        <v>96.829300000000003</v>
      </c>
      <c r="BE426" s="25">
        <f t="shared" ref="BE426" si="6941">((BD426-BD425)/BD425)*100</f>
        <v>-3.5101013490136945E-2</v>
      </c>
      <c r="BF426" s="22">
        <f t="shared" si="6291"/>
        <v>0.99964898986509865</v>
      </c>
      <c r="BG426" s="22">
        <f t="shared" si="6419"/>
        <v>-2.5107955752488476E-2</v>
      </c>
      <c r="BH426" s="35">
        <f t="shared" si="6420"/>
        <v>94.978408849502301</v>
      </c>
      <c r="BI426" s="36" t="str">
        <f t="shared" si="6262"/>
        <v>Slowdown</v>
      </c>
      <c r="BJ426" s="1">
        <v>96.611500000000007</v>
      </c>
      <c r="BK426" s="25">
        <f t="shared" ref="BK426" si="6942">((BJ426-BJ425)/BJ425)*100</f>
        <v>-9.9061808157188749E-2</v>
      </c>
      <c r="BL426" s="22">
        <f t="shared" si="6293"/>
        <v>0.99900938191842814</v>
      </c>
      <c r="BM426" s="22">
        <f t="shared" si="6422"/>
        <v>-2.7171510594613424E-2</v>
      </c>
      <c r="BN426" s="35">
        <f t="shared" si="6423"/>
        <v>94.565697881077313</v>
      </c>
      <c r="BO426" s="36" t="str">
        <f t="shared" si="6264"/>
        <v>Slowdown</v>
      </c>
      <c r="BP426" s="1">
        <v>94.889700000000005</v>
      </c>
      <c r="BQ426" s="25">
        <f t="shared" ref="BQ426" si="6943">((BP426-BP425)/BP425)*100</f>
        <v>-0.1560428460194784</v>
      </c>
      <c r="BR426" s="22">
        <f t="shared" si="6295"/>
        <v>0.99843957153980523</v>
      </c>
      <c r="BS426" s="22">
        <f t="shared" si="6425"/>
        <v>-4.14842948993146E-2</v>
      </c>
      <c r="BT426" s="35">
        <f t="shared" si="6426"/>
        <v>91.703141020137082</v>
      </c>
      <c r="BU426" s="36" t="str">
        <f t="shared" si="6266"/>
        <v>Slowdown</v>
      </c>
      <c r="BV426" s="1">
        <v>98.679299999999998</v>
      </c>
      <c r="BW426" s="25">
        <f t="shared" ref="BW426" si="6944">((BV426-BV425)/BV425)*100</f>
        <v>0.26947358152946882</v>
      </c>
      <c r="BX426" s="22">
        <f t="shared" si="6569"/>
        <v>1.0026947358152947</v>
      </c>
      <c r="BY426" s="22">
        <f t="shared" si="6428"/>
        <v>2.6254586170213479E-3</v>
      </c>
      <c r="BZ426" s="35">
        <f t="shared" si="6429"/>
        <v>100.52509172340427</v>
      </c>
      <c r="CA426" s="36" t="str">
        <f t="shared" si="6570"/>
        <v>Recovery</v>
      </c>
      <c r="CB426" s="1">
        <v>96.251400000000004</v>
      </c>
      <c r="CC426" s="25">
        <f t="shared" ref="CC426" si="6945">((CB426-CB425)/CB425)*100</f>
        <v>-4.6419325393231653E-2</v>
      </c>
      <c r="CD426" s="22">
        <f t="shared" si="6298"/>
        <v>0.99953580674606768</v>
      </c>
      <c r="CE426" s="22">
        <f t="shared" si="6431"/>
        <v>-2.6262703925444719E-2</v>
      </c>
      <c r="CF426" s="35">
        <f t="shared" si="6432"/>
        <v>94.747459214911061</v>
      </c>
      <c r="CG426" s="36" t="str">
        <f t="shared" si="6269"/>
        <v>Slowdown</v>
      </c>
      <c r="CH426" s="1">
        <v>98.318399999999997</v>
      </c>
      <c r="CI426" s="25">
        <f t="shared" ref="CI426" si="6946">((CH426-CH425)/CH425)*100</f>
        <v>-8.6074524074950892E-2</v>
      </c>
      <c r="CJ426" s="22">
        <f t="shared" si="6735"/>
        <v>0.99913925475925047</v>
      </c>
      <c r="CK426" s="22">
        <f t="shared" si="6434"/>
        <v>-1.2959633287253358E-2</v>
      </c>
      <c r="CL426" s="35">
        <f t="shared" si="6435"/>
        <v>97.408073342549329</v>
      </c>
      <c r="CM426" s="36" t="str">
        <f t="shared" si="6736"/>
        <v>Slowdown</v>
      </c>
      <c r="CN426" s="1">
        <v>95.1999</v>
      </c>
      <c r="CO426" s="25">
        <f t="shared" ref="CO426" si="6947">((CN426-CN425)/CN425)*100</f>
        <v>-0.17134474163540458</v>
      </c>
      <c r="CP426" s="22">
        <f t="shared" si="6301"/>
        <v>0.99828655258364596</v>
      </c>
      <c r="CQ426" s="22">
        <f t="shared" si="6437"/>
        <v>-2.8364241317016869E-2</v>
      </c>
      <c r="CR426" s="35">
        <f t="shared" si="6438"/>
        <v>94.327151736596619</v>
      </c>
      <c r="CS426" s="36" t="str">
        <f t="shared" si="6272"/>
        <v>Slowdown</v>
      </c>
      <c r="CT426" s="1">
        <v>94.512799999999999</v>
      </c>
      <c r="CU426" s="25">
        <f t="shared" ref="CU426" si="6948">((CT426-CT425)/CT425)*100</f>
        <v>-4.3784411480395254E-2</v>
      </c>
      <c r="CV426" s="22">
        <f t="shared" si="6303"/>
        <v>0.99956215588519604</v>
      </c>
      <c r="CW426" s="22">
        <f t="shared" si="6440"/>
        <v>-3.0833769997241522E-2</v>
      </c>
      <c r="CX426" s="35">
        <f t="shared" si="6441"/>
        <v>93.833246000551696</v>
      </c>
      <c r="CY426" s="36" t="str">
        <f t="shared" si="6274"/>
        <v>Slowdown</v>
      </c>
      <c r="CZ426" s="1">
        <v>96.172200000000004</v>
      </c>
      <c r="DA426" s="25">
        <f t="shared" ref="DA426" si="6949">((CZ426-CZ425)/CZ425)*100</f>
        <v>0.28425561733312449</v>
      </c>
      <c r="DB426" s="22">
        <f t="shared" si="6324"/>
        <v>1.0028425561733312</v>
      </c>
      <c r="DC426" s="22">
        <f t="shared" si="6443"/>
        <v>-1.0653466079882268E-2</v>
      </c>
      <c r="DD426" s="35">
        <f t="shared" si="6444"/>
        <v>97.86930678402355</v>
      </c>
      <c r="DE426" s="36" t="str">
        <f t="shared" si="6305"/>
        <v>Slowdown</v>
      </c>
      <c r="DF426" s="1">
        <v>94.587900000000005</v>
      </c>
      <c r="DG426" s="25">
        <f t="shared" si="6325"/>
        <v>-7.2155865120291734E-2</v>
      </c>
      <c r="DH426" s="22">
        <f t="shared" si="6593"/>
        <v>0.99927844134879706</v>
      </c>
      <c r="DI426" s="22">
        <f t="shared" si="6576"/>
        <v>-3.7790378300516347E-2</v>
      </c>
      <c r="DJ426" s="35">
        <f t="shared" si="6557"/>
        <v>92.44192433989673</v>
      </c>
      <c r="DK426" s="36" t="str">
        <f t="shared" si="6326"/>
        <v>Slowdown</v>
      </c>
    </row>
    <row r="427" spans="1:115" x14ac:dyDescent="0.25">
      <c r="A427">
        <v>200904</v>
      </c>
      <c r="B427" s="2">
        <v>97.825599999999994</v>
      </c>
      <c r="C427" s="25">
        <f t="shared" si="6306"/>
        <v>-5.6293017928978992E-2</v>
      </c>
      <c r="D427" s="22">
        <f t="shared" si="6276"/>
        <v>0.99943706982071023</v>
      </c>
      <c r="E427" s="22">
        <f t="shared" si="6393"/>
        <v>-1.672141297748897E-2</v>
      </c>
      <c r="F427" s="35">
        <f t="shared" si="6394"/>
        <v>96.655717404502212</v>
      </c>
      <c r="G427" s="36" t="str">
        <f t="shared" si="6247"/>
        <v>Slowdown</v>
      </c>
      <c r="H427" s="2">
        <v>96.9846</v>
      </c>
      <c r="I427" s="25">
        <f t="shared" si="6307"/>
        <v>0.14135596405489972</v>
      </c>
      <c r="J427" s="22">
        <f t="shared" si="6277"/>
        <v>1.0014135596405489</v>
      </c>
      <c r="K427" s="22">
        <f t="shared" si="6395"/>
        <v>-1.073774981563147E-2</v>
      </c>
      <c r="L427" s="35">
        <f t="shared" si="6396"/>
        <v>97.852450036873705</v>
      </c>
      <c r="M427" s="36" t="str">
        <f t="shared" si="6248"/>
        <v>Slowdown</v>
      </c>
      <c r="N427" s="2">
        <v>96.710499999999996</v>
      </c>
      <c r="O427" s="25">
        <f t="shared" ref="O427" si="6950">((N427-N426)/N426)*100</f>
        <v>0.20837348486261101</v>
      </c>
      <c r="P427" s="22">
        <f t="shared" si="6279"/>
        <v>1.002083734848626</v>
      </c>
      <c r="Q427" s="22">
        <f t="shared" si="6398"/>
        <v>-1.5799436206914264E-2</v>
      </c>
      <c r="R427" s="35">
        <f t="shared" si="6399"/>
        <v>96.840112758617153</v>
      </c>
      <c r="S427" s="36" t="str">
        <f t="shared" si="6250"/>
        <v>Slowdown</v>
      </c>
      <c r="T427" s="2">
        <v>96.544300000000007</v>
      </c>
      <c r="U427" s="25">
        <f t="shared" ref="U427" si="6951">((T427-T426)/T426)*100</f>
        <v>0.35393612310533035</v>
      </c>
      <c r="V427" s="22">
        <f t="shared" si="6281"/>
        <v>1.0035393612310533</v>
      </c>
      <c r="W427" s="22">
        <f t="shared" si="6401"/>
        <v>-1.0511438466166312E-2</v>
      </c>
      <c r="X427" s="35">
        <f t="shared" si="6402"/>
        <v>97.897712306766735</v>
      </c>
      <c r="Y427" s="36" t="str">
        <f t="shared" si="6252"/>
        <v>Slowdown</v>
      </c>
      <c r="Z427" s="2">
        <v>96.840299999999999</v>
      </c>
      <c r="AA427" s="25">
        <f t="shared" ref="AA427" si="6952">((Z427-Z426)/Z426)*100</f>
        <v>0.30493267968913851</v>
      </c>
      <c r="AB427" s="22">
        <f t="shared" si="6283"/>
        <v>1.0030493267968914</v>
      </c>
      <c r="AC427" s="22">
        <f t="shared" si="6404"/>
        <v>-9.0539687347468423E-3</v>
      </c>
      <c r="AD427" s="35">
        <f t="shared" si="6405"/>
        <v>98.189206253050628</v>
      </c>
      <c r="AE427" s="36" t="str">
        <f t="shared" si="6254"/>
        <v>Slowdown</v>
      </c>
      <c r="AF427" s="2">
        <v>96.864099999999993</v>
      </c>
      <c r="AG427" s="25">
        <f t="shared" ref="AG427" si="6953">((AF427-AF426)/AF426)*100</f>
        <v>0.84002032122526882</v>
      </c>
      <c r="AH427" s="22">
        <f t="shared" si="6364"/>
        <v>1.0084002032122528</v>
      </c>
      <c r="AI427" s="22">
        <f t="shared" si="6407"/>
        <v>2.0060194272908838E-2</v>
      </c>
      <c r="AJ427" s="35">
        <f t="shared" si="6408"/>
        <v>104.01203885458176</v>
      </c>
      <c r="AK427" s="36" t="str">
        <f t="shared" si="6347"/>
        <v>Recovery</v>
      </c>
      <c r="AL427" s="2">
        <v>97.4221</v>
      </c>
      <c r="AM427" s="25">
        <f t="shared" ref="AM427" si="6954">((AL427-AL426)/AL426)*100</f>
        <v>0.18304452403795937</v>
      </c>
      <c r="AN427" s="22">
        <f t="shared" si="6286"/>
        <v>1.0018304452403797</v>
      </c>
      <c r="AO427" s="22">
        <f t="shared" si="6410"/>
        <v>-6.9011846184114933E-3</v>
      </c>
      <c r="AP427" s="35">
        <f t="shared" si="6411"/>
        <v>98.619763076317696</v>
      </c>
      <c r="AQ427" s="36" t="str">
        <f t="shared" si="6257"/>
        <v>Slowdown</v>
      </c>
      <c r="AR427" s="2">
        <v>94.689800000000005</v>
      </c>
      <c r="AS427" s="25">
        <f t="shared" ref="AS427" si="6955">((AR427-AR426)/AR426)*100</f>
        <v>0.53404511035516655</v>
      </c>
      <c r="AT427" s="22">
        <f t="shared" si="6288"/>
        <v>1.0053404511035517</v>
      </c>
      <c r="AU427" s="22">
        <f t="shared" si="6413"/>
        <v>-1.7174825755491674E-2</v>
      </c>
      <c r="AV427" s="35">
        <f t="shared" si="6414"/>
        <v>96.565034848901661</v>
      </c>
      <c r="AW427" s="36" t="str">
        <f t="shared" si="6259"/>
        <v>Slowdown</v>
      </c>
      <c r="AX427" s="2">
        <v>95.697699999999998</v>
      </c>
      <c r="AY427" s="25">
        <f t="shared" ref="AY427" si="6956">((AX427-AX426)/AX426)*100</f>
        <v>-0.12117252420841568</v>
      </c>
      <c r="AZ427" s="22">
        <f t="shared" si="6923"/>
        <v>0.99878827475791587</v>
      </c>
      <c r="BA427" s="22">
        <f t="shared" si="6416"/>
        <v>-3.1428227309117429E-2</v>
      </c>
      <c r="BB427" s="35">
        <f t="shared" si="6417"/>
        <v>93.714354538176508</v>
      </c>
      <c r="BC427" s="36" t="str">
        <f t="shared" si="6924"/>
        <v>Slowdown</v>
      </c>
      <c r="BD427" s="2">
        <v>96.990200000000002</v>
      </c>
      <c r="BE427" s="25">
        <f t="shared" ref="BE427" si="6957">((BD427-BD426)/BD426)*100</f>
        <v>0.16616871133014288</v>
      </c>
      <c r="BF427" s="22">
        <f t="shared" si="6291"/>
        <v>1.0016616871133015</v>
      </c>
      <c r="BG427" s="22">
        <f t="shared" si="6419"/>
        <v>-1.7084194738335556E-2</v>
      </c>
      <c r="BH427" s="35">
        <f t="shared" si="6420"/>
        <v>96.583161052332883</v>
      </c>
      <c r="BI427" s="36" t="str">
        <f t="shared" si="6262"/>
        <v>Slowdown</v>
      </c>
      <c r="BJ427" s="2">
        <v>96.720100000000002</v>
      </c>
      <c r="BK427" s="25">
        <f t="shared" ref="BK427" si="6958">((BJ427-BJ426)/BJ426)*100</f>
        <v>0.11240897822722511</v>
      </c>
      <c r="BL427" s="22">
        <f t="shared" si="6293"/>
        <v>1.0011240897822722</v>
      </c>
      <c r="BM427" s="22">
        <f t="shared" si="6422"/>
        <v>-2.0280139624117011E-2</v>
      </c>
      <c r="BN427" s="35">
        <f t="shared" si="6423"/>
        <v>95.943972075176603</v>
      </c>
      <c r="BO427" s="36" t="str">
        <f t="shared" si="6264"/>
        <v>Slowdown</v>
      </c>
      <c r="BP427" s="2">
        <v>95.023499999999999</v>
      </c>
      <c r="BQ427" s="25">
        <f t="shared" ref="BQ427" si="6959">((BP427-BP426)/BP426)*100</f>
        <v>0.14100582044204343</v>
      </c>
      <c r="BR427" s="22">
        <f t="shared" si="6295"/>
        <v>1.0014100582044205</v>
      </c>
      <c r="BS427" s="22">
        <f t="shared" si="6425"/>
        <v>-3.0543587713597331E-2</v>
      </c>
      <c r="BT427" s="35">
        <f t="shared" si="6426"/>
        <v>93.891282457280539</v>
      </c>
      <c r="BU427" s="36" t="str">
        <f t="shared" si="6266"/>
        <v>Slowdown</v>
      </c>
      <c r="BV427" s="2">
        <v>98.962000000000003</v>
      </c>
      <c r="BW427" s="25">
        <f t="shared" ref="BW427" si="6960">((BV427-BV426)/BV426)*100</f>
        <v>0.28648358875671542</v>
      </c>
      <c r="BX427" s="22">
        <f t="shared" si="6569"/>
        <v>1.0028648358875671</v>
      </c>
      <c r="BY427" s="22">
        <f t="shared" si="6428"/>
        <v>7.5667794760270191E-3</v>
      </c>
      <c r="BZ427" s="35">
        <f t="shared" si="6429"/>
        <v>101.51335589520541</v>
      </c>
      <c r="CA427" s="36" t="str">
        <f t="shared" si="6570"/>
        <v>Recovery</v>
      </c>
      <c r="CB427" s="2">
        <v>96.341700000000003</v>
      </c>
      <c r="CC427" s="25">
        <f t="shared" ref="CC427" si="6961">((CB427-CB426)/CB426)*100</f>
        <v>9.3816817209930611E-2</v>
      </c>
      <c r="CD427" s="22">
        <f t="shared" si="6298"/>
        <v>1.0009381681720992</v>
      </c>
      <c r="CE427" s="22">
        <f t="shared" si="6431"/>
        <v>-1.7806405045250107E-2</v>
      </c>
      <c r="CF427" s="35">
        <f t="shared" si="6432"/>
        <v>96.43871899094998</v>
      </c>
      <c r="CG427" s="36" t="str">
        <f t="shared" si="6269"/>
        <v>Slowdown</v>
      </c>
      <c r="CH427" s="2">
        <v>98.316199999999995</v>
      </c>
      <c r="CI427" s="25">
        <f t="shared" ref="CI427" si="6962">((CH427-CH426)/CH426)*100</f>
        <v>-2.2376279516367011E-3</v>
      </c>
      <c r="CJ427" s="22">
        <f t="shared" si="6735"/>
        <v>0.9999776237204836</v>
      </c>
      <c r="CK427" s="22">
        <f t="shared" si="6434"/>
        <v>-9.9133338569959983E-3</v>
      </c>
      <c r="CL427" s="35">
        <f t="shared" si="6435"/>
        <v>98.017333228600805</v>
      </c>
      <c r="CM427" s="36" t="str">
        <f t="shared" si="6736"/>
        <v>Slowdown</v>
      </c>
      <c r="CN427" s="2">
        <v>95.193799999999996</v>
      </c>
      <c r="CO427" s="25">
        <f t="shared" ref="CO427" si="6963">((CN427-CN426)/CN426)*100</f>
        <v>-6.4075697558543098E-3</v>
      </c>
      <c r="CP427" s="22">
        <f t="shared" si="6301"/>
        <v>0.99993592430244149</v>
      </c>
      <c r="CQ427" s="22">
        <f t="shared" si="6437"/>
        <v>-2.2002272554486835E-2</v>
      </c>
      <c r="CR427" s="35">
        <f t="shared" si="6438"/>
        <v>95.599545489102638</v>
      </c>
      <c r="CS427" s="36" t="str">
        <f t="shared" si="6272"/>
        <v>Slowdown</v>
      </c>
      <c r="CT427" s="2">
        <v>94.720299999999995</v>
      </c>
      <c r="CU427" s="25">
        <f t="shared" ref="CU427" si="6964">((CT427-CT426)/CT426)*100</f>
        <v>0.21954698199608522</v>
      </c>
      <c r="CV427" s="22">
        <f t="shared" si="6303"/>
        <v>1.0021954698199609</v>
      </c>
      <c r="CW427" s="22">
        <f t="shared" si="6440"/>
        <v>-2.0338867353144496E-2</v>
      </c>
      <c r="CX427" s="35">
        <f t="shared" si="6441"/>
        <v>95.932226529371107</v>
      </c>
      <c r="CY427" s="36" t="str">
        <f t="shared" si="6274"/>
        <v>Slowdown</v>
      </c>
      <c r="CZ427" s="2">
        <v>96.657799999999995</v>
      </c>
      <c r="DA427" s="25">
        <f t="shared" ref="DA427" si="6965">((CZ427-CZ426)/CZ426)*100</f>
        <v>0.5049276194159964</v>
      </c>
      <c r="DB427" s="22">
        <f t="shared" si="6324"/>
        <v>1.0050492761941601</v>
      </c>
      <c r="DC427" s="22">
        <f t="shared" si="6443"/>
        <v>9.3120659542922368E-5</v>
      </c>
      <c r="DD427" s="35">
        <f t="shared" si="6444"/>
        <v>100.01862413190858</v>
      </c>
      <c r="DE427" s="36" t="str">
        <f t="shared" si="6305"/>
        <v>Recovery</v>
      </c>
      <c r="DF427" s="2">
        <v>94.805300000000003</v>
      </c>
      <c r="DG427" s="25">
        <f t="shared" si="6325"/>
        <v>0.22983912318594429</v>
      </c>
      <c r="DH427" s="22">
        <f t="shared" si="6593"/>
        <v>1.0022983912318595</v>
      </c>
      <c r="DI427" s="22">
        <f t="shared" si="6576"/>
        <v>-2.6393729833202206E-2</v>
      </c>
      <c r="DJ427" s="35">
        <f t="shared" si="6557"/>
        <v>94.721254033359557</v>
      </c>
      <c r="DK427" s="36" t="str">
        <f t="shared" si="6326"/>
        <v>Slowdown</v>
      </c>
    </row>
    <row r="428" spans="1:115" x14ac:dyDescent="0.25">
      <c r="A428">
        <v>200905</v>
      </c>
      <c r="B428" s="1">
        <v>97.893600000000006</v>
      </c>
      <c r="C428" s="25">
        <f t="shared" si="6306"/>
        <v>6.9511457123710013E-2</v>
      </c>
      <c r="D428" s="22">
        <f t="shared" si="6276"/>
        <v>1.0006951145712371</v>
      </c>
      <c r="E428" s="22">
        <f t="shared" si="6393"/>
        <v>-1.2089823960860335E-2</v>
      </c>
      <c r="F428" s="35">
        <f t="shared" si="6394"/>
        <v>97.582035207827929</v>
      </c>
      <c r="G428" s="36" t="str">
        <f t="shared" si="6247"/>
        <v>Slowdown</v>
      </c>
      <c r="H428" s="1">
        <v>97.2376</v>
      </c>
      <c r="I428" s="25">
        <f t="shared" si="6307"/>
        <v>0.26086615813232217</v>
      </c>
      <c r="J428" s="22">
        <f t="shared" si="6277"/>
        <v>1.0026086615813232</v>
      </c>
      <c r="K428" s="22">
        <f t="shared" si="6395"/>
        <v>-3.4915549871232798E-3</v>
      </c>
      <c r="L428" s="35">
        <f t="shared" si="6396"/>
        <v>99.301689002575344</v>
      </c>
      <c r="M428" s="36" t="str">
        <f t="shared" si="6248"/>
        <v>Slowdown</v>
      </c>
      <c r="N428" s="1">
        <v>97.064400000000006</v>
      </c>
      <c r="O428" s="25">
        <f t="shared" ref="O428" si="6966">((N428-N427)/N427)*100</f>
        <v>0.36593751454083073</v>
      </c>
      <c r="P428" s="22">
        <f t="shared" si="6279"/>
        <v>1.0036593751454084</v>
      </c>
      <c r="Q428" s="22">
        <f t="shared" si="6398"/>
        <v>-5.8075578143914619E-3</v>
      </c>
      <c r="R428" s="35">
        <f t="shared" si="6399"/>
        <v>98.838488437121711</v>
      </c>
      <c r="S428" s="36" t="str">
        <f t="shared" si="6250"/>
        <v>Slowdown</v>
      </c>
      <c r="T428" s="1">
        <v>97.028899999999993</v>
      </c>
      <c r="U428" s="25">
        <f t="shared" ref="U428" si="6967">((T428-T427)/T427)*100</f>
        <v>0.50194573889912308</v>
      </c>
      <c r="V428" s="22">
        <f t="shared" si="6281"/>
        <v>1.0050194573889912</v>
      </c>
      <c r="W428" s="22">
        <f t="shared" si="6401"/>
        <v>8.3756499638432125E-4</v>
      </c>
      <c r="X428" s="35">
        <f t="shared" si="6402"/>
        <v>100.16751299927687</v>
      </c>
      <c r="Y428" s="36" t="str">
        <f t="shared" si="6252"/>
        <v>Recovery</v>
      </c>
      <c r="Z428" s="1">
        <v>97.257900000000006</v>
      </c>
      <c r="AA428" s="25">
        <f t="shared" ref="AA428" si="6968">((Z428-Z427)/Z427)*100</f>
        <v>0.43122542990883683</v>
      </c>
      <c r="AB428" s="22">
        <f t="shared" si="6283"/>
        <v>1.0043122542990883</v>
      </c>
      <c r="AC428" s="22">
        <f t="shared" si="6404"/>
        <v>5.6479738279691105E-4</v>
      </c>
      <c r="AD428" s="35">
        <f t="shared" si="6405"/>
        <v>100.11295947655938</v>
      </c>
      <c r="AE428" s="36" t="str">
        <f t="shared" si="6254"/>
        <v>Recovery</v>
      </c>
      <c r="AF428" s="1">
        <v>97.759200000000007</v>
      </c>
      <c r="AG428" s="25">
        <f t="shared" ref="AG428" si="6969">((AF428-AF427)/AF427)*100</f>
        <v>0.924078167246703</v>
      </c>
      <c r="AH428" s="22">
        <f t="shared" si="6364"/>
        <v>1.0092407816724671</v>
      </c>
      <c r="AI428" s="22">
        <f t="shared" si="6407"/>
        <v>3.2195121951219763E-2</v>
      </c>
      <c r="AJ428" s="35">
        <f t="shared" si="6408"/>
        <v>106.43902439024396</v>
      </c>
      <c r="AK428" s="36" t="str">
        <f t="shared" si="6347"/>
        <v>Recovery</v>
      </c>
      <c r="AL428" s="1">
        <v>97.682699999999997</v>
      </c>
      <c r="AM428" s="25">
        <f t="shared" ref="AM428" si="6970">((AL428-AL427)/AL427)*100</f>
        <v>0.26749577354624526</v>
      </c>
      <c r="AN428" s="22">
        <f t="shared" si="6286"/>
        <v>1.0026749577354626</v>
      </c>
      <c r="AO428" s="22">
        <f t="shared" si="6410"/>
        <v>-5.3409785040947622E-4</v>
      </c>
      <c r="AP428" s="35">
        <f t="shared" si="6411"/>
        <v>99.893180429918104</v>
      </c>
      <c r="AQ428" s="36" t="str">
        <f t="shared" si="6257"/>
        <v>Slowdown</v>
      </c>
      <c r="AR428" s="1">
        <v>95.410399999999996</v>
      </c>
      <c r="AS428" s="25">
        <f t="shared" ref="AS428" si="6971">((AR428-AR427)/AR427)*100</f>
        <v>0.76101121768130287</v>
      </c>
      <c r="AT428" s="22">
        <f t="shared" si="6288"/>
        <v>1.0076101121768131</v>
      </c>
      <c r="AU428" s="22">
        <f t="shared" si="6413"/>
        <v>5.2747427907484656E-4</v>
      </c>
      <c r="AV428" s="35">
        <f t="shared" si="6414"/>
        <v>100.10549485581497</v>
      </c>
      <c r="AW428" s="36" t="str">
        <f t="shared" si="6259"/>
        <v>Recovery</v>
      </c>
      <c r="AX428" s="1">
        <v>95.712699999999998</v>
      </c>
      <c r="AY428" s="25">
        <f t="shared" ref="AY428" si="6972">((AX428-AX427)/AX427)*100</f>
        <v>1.5674357899929225E-2</v>
      </c>
      <c r="AZ428" s="22">
        <f t="shared" si="6923"/>
        <v>1.0001567435789993</v>
      </c>
      <c r="BA428" s="22">
        <f t="shared" si="6416"/>
        <v>-2.2557842192121091E-2</v>
      </c>
      <c r="BB428" s="35">
        <f t="shared" si="6417"/>
        <v>95.48843156157578</v>
      </c>
      <c r="BC428" s="36" t="str">
        <f t="shared" si="6924"/>
        <v>Slowdown</v>
      </c>
      <c r="BD428" s="1">
        <v>97.309799999999996</v>
      </c>
      <c r="BE428" s="25">
        <f t="shared" ref="BE428" si="6973">((BD428-BD427)/BD427)*100</f>
        <v>0.32951782757432618</v>
      </c>
      <c r="BF428" s="22">
        <f t="shared" si="6291"/>
        <v>1.0032951782757433</v>
      </c>
      <c r="BG428" s="22">
        <f t="shared" si="6419"/>
        <v>-7.3295160683189975E-3</v>
      </c>
      <c r="BH428" s="35">
        <f t="shared" si="6420"/>
        <v>98.534096786336207</v>
      </c>
      <c r="BI428" s="36" t="str">
        <f t="shared" si="6262"/>
        <v>Slowdown</v>
      </c>
      <c r="BJ428" s="1">
        <v>96.98</v>
      </c>
      <c r="BK428" s="25">
        <f t="shared" ref="BK428" si="6974">((BJ428-BJ427)/BJ427)*100</f>
        <v>0.26871353524241787</v>
      </c>
      <c r="BL428" s="22">
        <f t="shared" si="6293"/>
        <v>1.0026871353524243</v>
      </c>
      <c r="BM428" s="22">
        <f t="shared" si="6422"/>
        <v>-1.1367540274692667E-2</v>
      </c>
      <c r="BN428" s="35">
        <f t="shared" si="6423"/>
        <v>97.726491945061468</v>
      </c>
      <c r="BO428" s="36" t="str">
        <f t="shared" si="6264"/>
        <v>Slowdown</v>
      </c>
      <c r="BP428" s="1">
        <v>95.383300000000006</v>
      </c>
      <c r="BQ428" s="25">
        <f t="shared" ref="BQ428" si="6975">((BP428-BP427)/BP427)*100</f>
        <v>0.37864317774025058</v>
      </c>
      <c r="BR428" s="22">
        <f t="shared" si="6295"/>
        <v>1.0037864317774026</v>
      </c>
      <c r="BS428" s="22">
        <f t="shared" si="6425"/>
        <v>-1.7008523842747203E-2</v>
      </c>
      <c r="BT428" s="35">
        <f t="shared" si="6426"/>
        <v>96.598295231450564</v>
      </c>
      <c r="BU428" s="36" t="str">
        <f t="shared" si="6266"/>
        <v>Slowdown</v>
      </c>
      <c r="BV428" s="1">
        <v>99.256399999999999</v>
      </c>
      <c r="BW428" s="25">
        <f t="shared" ref="BW428" si="6976">((BV428-BV427)/BV427)*100</f>
        <v>0.29748792465794544</v>
      </c>
      <c r="BX428" s="22">
        <f t="shared" si="6569"/>
        <v>1.0029748792465794</v>
      </c>
      <c r="BY428" s="22">
        <f t="shared" si="6428"/>
        <v>1.1906594554917049E-2</v>
      </c>
      <c r="BZ428" s="35">
        <f t="shared" si="6429"/>
        <v>102.38131891098341</v>
      </c>
      <c r="CA428" s="36" t="str">
        <f t="shared" si="6570"/>
        <v>Recovery</v>
      </c>
      <c r="CB428" s="1">
        <v>96.550600000000003</v>
      </c>
      <c r="CC428" s="25">
        <f t="shared" ref="CC428" si="6977">((CB428-CB427)/CB427)*100</f>
        <v>0.21683237891795543</v>
      </c>
      <c r="CD428" s="22">
        <f t="shared" si="6298"/>
        <v>1.0021683237891796</v>
      </c>
      <c r="CE428" s="22">
        <f t="shared" si="6431"/>
        <v>-8.8367480602884463E-3</v>
      </c>
      <c r="CF428" s="35">
        <f t="shared" si="6432"/>
        <v>98.232650387942314</v>
      </c>
      <c r="CG428" s="36" t="str">
        <f t="shared" si="6269"/>
        <v>Slowdown</v>
      </c>
      <c r="CH428" s="1">
        <v>98.3964</v>
      </c>
      <c r="CI428" s="25">
        <f t="shared" ref="CI428" si="6978">((CH428-CH427)/CH427)*100</f>
        <v>8.157353518545768E-2</v>
      </c>
      <c r="CJ428" s="22">
        <f t="shared" si="6735"/>
        <v>1.0008157353518545</v>
      </c>
      <c r="CK428" s="22">
        <f t="shared" si="6434"/>
        <v>-6.2726285757568334E-3</v>
      </c>
      <c r="CL428" s="35">
        <f t="shared" si="6435"/>
        <v>98.745474284848626</v>
      </c>
      <c r="CM428" s="36" t="str">
        <f t="shared" si="6736"/>
        <v>Slowdown</v>
      </c>
      <c r="CN428" s="1">
        <v>95.343800000000002</v>
      </c>
      <c r="CO428" s="25">
        <f t="shared" ref="CO428" si="6979">((CN428-CN427)/CN427)*100</f>
        <v>0.15757328733594592</v>
      </c>
      <c r="CP428" s="22">
        <f t="shared" si="6301"/>
        <v>1.0015757328733594</v>
      </c>
      <c r="CQ428" s="22">
        <f t="shared" si="6437"/>
        <v>-1.4058465429824918E-2</v>
      </c>
      <c r="CR428" s="35">
        <f t="shared" si="6438"/>
        <v>97.18830691403501</v>
      </c>
      <c r="CS428" s="36" t="str">
        <f t="shared" si="6272"/>
        <v>Slowdown</v>
      </c>
      <c r="CT428" s="1">
        <v>95.161299999999997</v>
      </c>
      <c r="CU428" s="25">
        <f t="shared" ref="CU428" si="6980">((CT428-CT427)/CT427)*100</f>
        <v>0.46558129566735168</v>
      </c>
      <c r="CV428" s="22">
        <f t="shared" si="6303"/>
        <v>1.0046558129566736</v>
      </c>
      <c r="CW428" s="22">
        <f t="shared" si="6440"/>
        <v>-7.818690622158786E-3</v>
      </c>
      <c r="CX428" s="35">
        <f t="shared" si="6441"/>
        <v>98.436261875568249</v>
      </c>
      <c r="CY428" s="36" t="str">
        <f t="shared" si="6274"/>
        <v>Slowdown</v>
      </c>
      <c r="CZ428" s="1">
        <v>97.308099999999996</v>
      </c>
      <c r="DA428" s="25">
        <f t="shared" ref="DA428" si="6981">((CZ428-CZ427)/CZ427)*100</f>
        <v>0.67278584863301405</v>
      </c>
      <c r="DB428" s="22">
        <f t="shared" si="6324"/>
        <v>1.0067278584863302</v>
      </c>
      <c r="DC428" s="22">
        <f t="shared" si="6443"/>
        <v>1.1358912105364105E-2</v>
      </c>
      <c r="DD428" s="35">
        <f t="shared" si="6444"/>
        <v>102.27178242107283</v>
      </c>
      <c r="DE428" s="36" t="str">
        <f t="shared" si="6305"/>
        <v>Recovery</v>
      </c>
      <c r="DF428" s="1">
        <v>95.224100000000007</v>
      </c>
      <c r="DG428" s="25">
        <f t="shared" si="6325"/>
        <v>0.44174745504734919</v>
      </c>
      <c r="DH428" s="22">
        <f t="shared" si="6593"/>
        <v>1.0044174745504735</v>
      </c>
      <c r="DI428" s="22">
        <f t="shared" si="6576"/>
        <v>-1.272454313778737E-2</v>
      </c>
      <c r="DJ428" s="35">
        <f t="shared" si="6557"/>
        <v>97.455091372442524</v>
      </c>
      <c r="DK428" s="36" t="str">
        <f t="shared" si="6326"/>
        <v>Slowdown</v>
      </c>
    </row>
    <row r="429" spans="1:115" x14ac:dyDescent="0.25">
      <c r="A429">
        <v>200906</v>
      </c>
      <c r="B429" s="2">
        <v>98.078299999999999</v>
      </c>
      <c r="C429" s="25">
        <f t="shared" si="6306"/>
        <v>0.18867423406636624</v>
      </c>
      <c r="D429" s="22">
        <f t="shared" si="6276"/>
        <v>1.0018867423406637</v>
      </c>
      <c r="E429" s="22">
        <f t="shared" si="6393"/>
        <v>-6.2857970773678717E-3</v>
      </c>
      <c r="F429" s="35">
        <f t="shared" si="6394"/>
        <v>98.742840584526419</v>
      </c>
      <c r="G429" s="36" t="str">
        <f t="shared" si="6247"/>
        <v>Slowdown</v>
      </c>
      <c r="H429" s="2">
        <v>97.583799999999997</v>
      </c>
      <c r="I429" s="25">
        <f t="shared" si="6307"/>
        <v>0.35603511398882332</v>
      </c>
      <c r="J429" s="22">
        <f t="shared" si="6277"/>
        <v>1.0035603511398883</v>
      </c>
      <c r="K429" s="22">
        <f t="shared" si="6395"/>
        <v>3.7544178697945796E-3</v>
      </c>
      <c r="L429" s="35">
        <f t="shared" si="6396"/>
        <v>100.75088357395892</v>
      </c>
      <c r="M429" s="36" t="str">
        <f t="shared" si="6248"/>
        <v>Recovery</v>
      </c>
      <c r="N429" s="2">
        <v>97.517300000000006</v>
      </c>
      <c r="O429" s="25">
        <f t="shared" ref="O429" si="6982">((N429-N428)/N428)*100</f>
        <v>0.46659743428074513</v>
      </c>
      <c r="P429" s="22">
        <f t="shared" si="6279"/>
        <v>1.0046659743428075</v>
      </c>
      <c r="Q429" s="22">
        <f t="shared" si="6398"/>
        <v>4.5055670638309842E-3</v>
      </c>
      <c r="R429" s="35">
        <f t="shared" si="6399"/>
        <v>100.90111341276619</v>
      </c>
      <c r="S429" s="36" t="str">
        <f t="shared" si="6250"/>
        <v>Recovery</v>
      </c>
      <c r="T429" s="2">
        <v>97.605599999999995</v>
      </c>
      <c r="U429" s="25">
        <f t="shared" ref="U429" si="6983">((T429-T428)/T428)*100</f>
        <v>0.59435900025662713</v>
      </c>
      <c r="V429" s="22">
        <f t="shared" si="6281"/>
        <v>1.0059435900025662</v>
      </c>
      <c r="W429" s="22">
        <f t="shared" si="6401"/>
        <v>1.2014913921457149E-2</v>
      </c>
      <c r="X429" s="35">
        <f t="shared" si="6402"/>
        <v>102.40298278429142</v>
      </c>
      <c r="Y429" s="36" t="str">
        <f t="shared" si="6252"/>
        <v>Recovery</v>
      </c>
      <c r="Z429" s="2">
        <v>97.7273</v>
      </c>
      <c r="AA429" s="25">
        <f t="shared" ref="AA429" si="6984">((Z429-Z428)/Z428)*100</f>
        <v>0.48263431556716024</v>
      </c>
      <c r="AB429" s="22">
        <f t="shared" si="6283"/>
        <v>1.0048263431556717</v>
      </c>
      <c r="AC429" s="22">
        <f t="shared" si="6404"/>
        <v>9.6901106939395465E-3</v>
      </c>
      <c r="AD429" s="35">
        <f t="shared" si="6405"/>
        <v>101.93802213878791</v>
      </c>
      <c r="AE429" s="36" t="str">
        <f t="shared" si="6254"/>
        <v>Recovery</v>
      </c>
      <c r="AF429" s="2">
        <v>98.688299999999998</v>
      </c>
      <c r="AG429" s="25">
        <f t="shared" ref="AG429" si="6985">((AF429-AF428)/AF428)*100</f>
        <v>0.95039648442294034</v>
      </c>
      <c r="AH429" s="22">
        <f t="shared" si="6364"/>
        <v>1.0095039648442294</v>
      </c>
      <c r="AI429" s="22">
        <f t="shared" si="6407"/>
        <v>4.2133808104263926E-2</v>
      </c>
      <c r="AJ429" s="35">
        <f t="shared" si="6408"/>
        <v>108.42676162085279</v>
      </c>
      <c r="AK429" s="36" t="str">
        <f t="shared" si="6347"/>
        <v>Recovery</v>
      </c>
      <c r="AL429" s="2">
        <v>97.983599999999996</v>
      </c>
      <c r="AM429" s="25">
        <f t="shared" ref="AM429" si="6986">((AL429-AL428)/AL428)*100</f>
        <v>0.30803816847814258</v>
      </c>
      <c r="AN429" s="22">
        <f t="shared" si="6286"/>
        <v>1.0030803816847815</v>
      </c>
      <c r="AO429" s="22">
        <f t="shared" si="6410"/>
        <v>5.5396033405925582E-3</v>
      </c>
      <c r="AP429" s="35">
        <f t="shared" si="6411"/>
        <v>101.10792066811851</v>
      </c>
      <c r="AQ429" s="36" t="str">
        <f t="shared" si="6257"/>
        <v>Recovery</v>
      </c>
      <c r="AR429" s="2">
        <v>96.254099999999994</v>
      </c>
      <c r="AS429" s="25">
        <f t="shared" ref="AS429" si="6987">((AR429-AR428)/AR428)*100</f>
        <v>0.88428515130425867</v>
      </c>
      <c r="AT429" s="22">
        <f t="shared" si="6288"/>
        <v>1.0088428515130425</v>
      </c>
      <c r="AU429" s="22">
        <f t="shared" si="6413"/>
        <v>1.7689599390998456E-2</v>
      </c>
      <c r="AV429" s="35">
        <f t="shared" si="6414"/>
        <v>103.53791987819969</v>
      </c>
      <c r="AW429" s="36" t="str">
        <f t="shared" si="6259"/>
        <v>Recovery</v>
      </c>
      <c r="AX429" s="2">
        <v>95.785300000000007</v>
      </c>
      <c r="AY429" s="25">
        <f t="shared" ref="AY429" si="6988">((AX429-AX428)/AX428)*100</f>
        <v>7.5852002921251244E-2</v>
      </c>
      <c r="AZ429" s="22">
        <f t="shared" si="6923"/>
        <v>1.0007585200292126</v>
      </c>
      <c r="BA429" s="22">
        <f t="shared" si="6416"/>
        <v>-1.3960062342111446E-2</v>
      </c>
      <c r="BB429" s="35">
        <f t="shared" si="6417"/>
        <v>97.207987531577714</v>
      </c>
      <c r="BC429" s="36" t="str">
        <f t="shared" si="6924"/>
        <v>Slowdown</v>
      </c>
      <c r="BD429" s="2">
        <v>97.731200000000001</v>
      </c>
      <c r="BE429" s="25">
        <f t="shared" ref="BE429" si="6989">((BD429-BD428)/BD428)*100</f>
        <v>0.43304990864230075</v>
      </c>
      <c r="BF429" s="22">
        <f t="shared" si="6291"/>
        <v>1.004330499086423</v>
      </c>
      <c r="BG429" s="22">
        <f t="shared" si="6419"/>
        <v>2.6129374772383418E-3</v>
      </c>
      <c r="BH429" s="35">
        <f t="shared" si="6420"/>
        <v>100.52258749544767</v>
      </c>
      <c r="BI429" s="36" t="str">
        <f t="shared" si="6262"/>
        <v>Recovery</v>
      </c>
      <c r="BJ429" s="2">
        <v>97.3292</v>
      </c>
      <c r="BK429" s="25">
        <f t="shared" ref="BK429" si="6990">((BJ429-BJ428)/BJ428)*100</f>
        <v>0.36007424211177169</v>
      </c>
      <c r="BL429" s="22">
        <f t="shared" si="6293"/>
        <v>1.0036007424211177</v>
      </c>
      <c r="BM429" s="22">
        <f t="shared" si="6422"/>
        <v>-1.8224351302316144E-3</v>
      </c>
      <c r="BN429" s="35">
        <f t="shared" si="6423"/>
        <v>99.635512973953681</v>
      </c>
      <c r="BO429" s="36" t="str">
        <f t="shared" si="6264"/>
        <v>Slowdown</v>
      </c>
      <c r="BP429" s="2">
        <v>95.8904</v>
      </c>
      <c r="BQ429" s="25">
        <f t="shared" ref="BQ429" si="6991">((BP429-BP428)/BP428)*100</f>
        <v>0.53164442832235215</v>
      </c>
      <c r="BR429" s="22">
        <f t="shared" si="6295"/>
        <v>1.0053164442832234</v>
      </c>
      <c r="BS429" s="22">
        <f t="shared" si="6425"/>
        <v>-2.6636435023634775E-3</v>
      </c>
      <c r="BT429" s="35">
        <f t="shared" si="6426"/>
        <v>99.467271299527312</v>
      </c>
      <c r="BU429" s="36" t="str">
        <f t="shared" si="6266"/>
        <v>Slowdown</v>
      </c>
      <c r="BV429" s="2">
        <v>99.554100000000005</v>
      </c>
      <c r="BW429" s="25">
        <f t="shared" ref="BW429" si="6992">((BV429-BV428)/BV428)*100</f>
        <v>0.29993028157378876</v>
      </c>
      <c r="BX429" s="22">
        <f t="shared" si="6569"/>
        <v>1.0029993028157378</v>
      </c>
      <c r="BY429" s="22">
        <f t="shared" si="6428"/>
        <v>1.5004730716213777E-2</v>
      </c>
      <c r="BZ429" s="35">
        <f t="shared" si="6429"/>
        <v>103.00094614324276</v>
      </c>
      <c r="CA429" s="36" t="str">
        <f t="shared" si="6570"/>
        <v>Recovery</v>
      </c>
      <c r="CB429" s="2">
        <v>96.838300000000004</v>
      </c>
      <c r="CC429" s="25">
        <f t="shared" ref="CC429" si="6993">((CB429-CB428)/CB428)*100</f>
        <v>0.29797846932075095</v>
      </c>
      <c r="CD429" s="22">
        <f t="shared" si="6298"/>
        <v>1.0029797846932076</v>
      </c>
      <c r="CE429" s="22">
        <f t="shared" si="6431"/>
        <v>-3.7780684160693134E-4</v>
      </c>
      <c r="CF429" s="35">
        <f t="shared" si="6432"/>
        <v>99.924438631678612</v>
      </c>
      <c r="CG429" s="36" t="str">
        <f t="shared" si="6269"/>
        <v>Slowdown</v>
      </c>
      <c r="CH429" s="2">
        <v>98.549099999999996</v>
      </c>
      <c r="CI429" s="25">
        <f t="shared" ref="CI429" si="6994">((CH429-CH428)/CH428)*100</f>
        <v>0.15518860446113461</v>
      </c>
      <c r="CJ429" s="22">
        <f t="shared" si="6735"/>
        <v>1.0015518860446113</v>
      </c>
      <c r="CK429" s="22">
        <f t="shared" si="6434"/>
        <v>-2.2051922253308875E-3</v>
      </c>
      <c r="CL429" s="35">
        <f t="shared" si="6435"/>
        <v>99.558961554933816</v>
      </c>
      <c r="CM429" s="36" t="str">
        <f t="shared" si="6736"/>
        <v>Slowdown</v>
      </c>
      <c r="CN429" s="2">
        <v>95.631100000000004</v>
      </c>
      <c r="CO429" s="25">
        <f t="shared" ref="CO429" si="6995">((CN429-CN428)/CN428)*100</f>
        <v>0.30133055321898422</v>
      </c>
      <c r="CP429" s="22">
        <f t="shared" si="6301"/>
        <v>1.0030133055321899</v>
      </c>
      <c r="CQ429" s="22">
        <f t="shared" si="6437"/>
        <v>-5.2612472422136625E-3</v>
      </c>
      <c r="CR429" s="35">
        <f t="shared" si="6438"/>
        <v>98.947750551557263</v>
      </c>
      <c r="CS429" s="36" t="str">
        <f t="shared" si="6272"/>
        <v>Slowdown</v>
      </c>
      <c r="CT429" s="2">
        <v>95.786299999999997</v>
      </c>
      <c r="CU429" s="25">
        <f t="shared" ref="CU429" si="6996">((CT429-CT428)/CT428)*100</f>
        <v>0.65677959422580401</v>
      </c>
      <c r="CV429" s="22">
        <f t="shared" si="6303"/>
        <v>1.0065677959422581</v>
      </c>
      <c r="CW429" s="22">
        <f t="shared" si="6440"/>
        <v>5.411947219869484E-3</v>
      </c>
      <c r="CX429" s="35">
        <f t="shared" si="6441"/>
        <v>101.0823894439739</v>
      </c>
      <c r="CY429" s="36" t="str">
        <f t="shared" si="6274"/>
        <v>Recovery</v>
      </c>
      <c r="CZ429" s="2">
        <v>98.0702</v>
      </c>
      <c r="DA429" s="25">
        <f t="shared" ref="DA429" si="6997">((CZ429-CZ428)/CZ428)*100</f>
        <v>0.78318248943305224</v>
      </c>
      <c r="DB429" s="22">
        <f t="shared" si="6324"/>
        <v>1.0078318248943305</v>
      </c>
      <c r="DC429" s="22">
        <f t="shared" si="6443"/>
        <v>2.2188544257224052E-2</v>
      </c>
      <c r="DD429" s="35">
        <f t="shared" si="6444"/>
        <v>104.43770885144481</v>
      </c>
      <c r="DE429" s="36" t="str">
        <f t="shared" si="6305"/>
        <v>Recovery</v>
      </c>
      <c r="DF429" s="2">
        <v>95.758899999999997</v>
      </c>
      <c r="DG429" s="25">
        <f t="shared" si="6325"/>
        <v>0.56162253043083621</v>
      </c>
      <c r="DH429" s="22">
        <f t="shared" si="6593"/>
        <v>1.0056162253043084</v>
      </c>
      <c r="DI429" s="22">
        <f t="shared" si="6576"/>
        <v>1.270423495410844E-3</v>
      </c>
      <c r="DJ429" s="35">
        <f t="shared" si="6557"/>
        <v>100.25408469908217</v>
      </c>
      <c r="DK429" s="36" t="str">
        <f t="shared" si="6326"/>
        <v>Recovery</v>
      </c>
    </row>
    <row r="430" spans="1:115" x14ac:dyDescent="0.25">
      <c r="A430">
        <v>200907</v>
      </c>
      <c r="B430" s="1">
        <v>98.360100000000003</v>
      </c>
      <c r="C430" s="25">
        <f t="shared" si="6306"/>
        <v>0.28732145642818446</v>
      </c>
      <c r="D430" s="22">
        <f t="shared" si="6276"/>
        <v>1.0028732145642818</v>
      </c>
      <c r="E430" s="22">
        <f t="shared" si="6393"/>
        <v>1.6472806142520113E-4</v>
      </c>
      <c r="F430" s="35">
        <f t="shared" si="6394"/>
        <v>100.03294561228503</v>
      </c>
      <c r="G430" s="36" t="str">
        <f t="shared" si="6247"/>
        <v>Recovery</v>
      </c>
      <c r="H430" s="1">
        <v>97.978999999999999</v>
      </c>
      <c r="I430" s="25">
        <f t="shared" si="6307"/>
        <v>0.40498525369989963</v>
      </c>
      <c r="J430" s="22">
        <f t="shared" si="6277"/>
        <v>1.004049852536999</v>
      </c>
      <c r="K430" s="22">
        <f t="shared" si="6395"/>
        <v>1.0360476951109643E-2</v>
      </c>
      <c r="L430" s="35">
        <f t="shared" si="6396"/>
        <v>102.07209539022193</v>
      </c>
      <c r="M430" s="36" t="str">
        <f t="shared" si="6248"/>
        <v>Recovery</v>
      </c>
      <c r="N430" s="1">
        <v>98.011799999999994</v>
      </c>
      <c r="O430" s="25">
        <f t="shared" ref="O430" si="6998">((N430-N429)/N429)*100</f>
        <v>0.50708951129695745</v>
      </c>
      <c r="P430" s="22">
        <f t="shared" si="6279"/>
        <v>1.0050708951129697</v>
      </c>
      <c r="Q430" s="22">
        <f t="shared" si="6398"/>
        <v>1.3634849948393812E-2</v>
      </c>
      <c r="R430" s="35">
        <f t="shared" si="6399"/>
        <v>102.72696998967876</v>
      </c>
      <c r="S430" s="36" t="str">
        <f t="shared" si="6250"/>
        <v>Recovery</v>
      </c>
      <c r="T430" s="1">
        <v>98.221500000000006</v>
      </c>
      <c r="U430" s="25">
        <f t="shared" ref="U430" si="6999">((T430-T429)/T429)*100</f>
        <v>0.63100887653988147</v>
      </c>
      <c r="V430" s="22">
        <f t="shared" si="6281"/>
        <v>1.0063100887653988</v>
      </c>
      <c r="W430" s="22">
        <f t="shared" si="6401"/>
        <v>2.1609275263433148E-2</v>
      </c>
      <c r="X430" s="35">
        <f t="shared" si="6402"/>
        <v>104.32185505268663</v>
      </c>
      <c r="Y430" s="36" t="str">
        <f t="shared" si="6252"/>
        <v>Recovery</v>
      </c>
      <c r="Z430" s="1">
        <v>98.181200000000004</v>
      </c>
      <c r="AA430" s="25">
        <f t="shared" ref="AA430" si="7000">((Z430-Z429)/Z429)*100</f>
        <v>0.46445568433795303</v>
      </c>
      <c r="AB430" s="22">
        <f t="shared" si="6283"/>
        <v>1.0046445568433795</v>
      </c>
      <c r="AC430" s="22">
        <f t="shared" si="6404"/>
        <v>1.7147711497420559E-2</v>
      </c>
      <c r="AD430" s="35">
        <f t="shared" si="6405"/>
        <v>103.42954229948411</v>
      </c>
      <c r="AE430" s="36" t="str">
        <f t="shared" si="6254"/>
        <v>Recovery</v>
      </c>
      <c r="AF430" s="1">
        <v>99.626900000000006</v>
      </c>
      <c r="AG430" s="25">
        <f t="shared" ref="AG430" si="7001">((AF430-AF429)/AF429)*100</f>
        <v>0.95107525410814464</v>
      </c>
      <c r="AH430" s="22">
        <f t="shared" si="6364"/>
        <v>1.0095107525410814</v>
      </c>
      <c r="AI430" s="22">
        <f t="shared" si="6407"/>
        <v>4.9382442968402662E-2</v>
      </c>
      <c r="AJ430" s="35">
        <f t="shared" si="6408"/>
        <v>109.87648859368053</v>
      </c>
      <c r="AK430" s="36" t="str">
        <f t="shared" si="6347"/>
        <v>Recovery</v>
      </c>
      <c r="AL430" s="1">
        <v>98.318299999999994</v>
      </c>
      <c r="AM430" s="25">
        <f t="shared" ref="AM430" si="7002">((AL430-AL429)/AL429)*100</f>
        <v>0.34158777591351819</v>
      </c>
      <c r="AN430" s="22">
        <f t="shared" si="6286"/>
        <v>1.0034158777591351</v>
      </c>
      <c r="AO430" s="22">
        <f t="shared" si="6410"/>
        <v>1.0901930946554561E-2</v>
      </c>
      <c r="AP430" s="35">
        <f t="shared" si="6411"/>
        <v>102.18038618931091</v>
      </c>
      <c r="AQ430" s="36" t="str">
        <f t="shared" si="6257"/>
        <v>Recovery</v>
      </c>
      <c r="AR430" s="1">
        <v>97.125799999999998</v>
      </c>
      <c r="AS430" s="25">
        <f t="shared" ref="AS430" si="7003">((AR430-AR429)/AR429)*100</f>
        <v>0.90562376044241666</v>
      </c>
      <c r="AT430" s="22">
        <f t="shared" si="6288"/>
        <v>1.0090562376044241</v>
      </c>
      <c r="AU430" s="22">
        <f t="shared" si="6413"/>
        <v>3.2030125999613412E-2</v>
      </c>
      <c r="AV430" s="35">
        <f t="shared" si="6414"/>
        <v>106.40602519992268</v>
      </c>
      <c r="AW430" s="36" t="str">
        <f t="shared" si="6259"/>
        <v>Recovery</v>
      </c>
      <c r="AX430" s="1">
        <v>95.847800000000007</v>
      </c>
      <c r="AY430" s="25">
        <f t="shared" ref="AY430" si="7004">((AX430-AX429)/AX429)*100</f>
        <v>6.5250095787140611E-2</v>
      </c>
      <c r="AZ430" s="22">
        <f t="shared" si="6923"/>
        <v>1.0006525009578715</v>
      </c>
      <c r="BA430" s="22">
        <f t="shared" si="6416"/>
        <v>-7.0754619251053308E-3</v>
      </c>
      <c r="BB430" s="35">
        <f t="shared" si="6417"/>
        <v>98.584907614978931</v>
      </c>
      <c r="BC430" s="36" t="str">
        <f t="shared" si="6924"/>
        <v>Slowdown</v>
      </c>
      <c r="BD430" s="1">
        <v>98.18</v>
      </c>
      <c r="BE430" s="25">
        <f t="shared" ref="BE430" si="7005">((BD430-BD429)/BD429)*100</f>
        <v>0.45921875511607924</v>
      </c>
      <c r="BF430" s="22">
        <f t="shared" si="6291"/>
        <v>1.0045921875511608</v>
      </c>
      <c r="BG430" s="22">
        <f t="shared" si="6419"/>
        <v>1.1272526512686065E-2</v>
      </c>
      <c r="BH430" s="35">
        <f t="shared" si="6420"/>
        <v>102.25450530253721</v>
      </c>
      <c r="BI430" s="36" t="str">
        <f t="shared" si="6262"/>
        <v>Recovery</v>
      </c>
      <c r="BJ430" s="1">
        <v>97.706400000000002</v>
      </c>
      <c r="BK430" s="25">
        <f t="shared" ref="BK430" si="7006">((BJ430-BJ429)/BJ429)*100</f>
        <v>0.38755070420798893</v>
      </c>
      <c r="BL430" s="22">
        <f t="shared" si="6293"/>
        <v>1.00387550704208</v>
      </c>
      <c r="BM430" s="22">
        <f t="shared" si="6422"/>
        <v>7.0250080391818237E-3</v>
      </c>
      <c r="BN430" s="35">
        <f t="shared" si="6423"/>
        <v>101.40500160783637</v>
      </c>
      <c r="BO430" s="36" t="str">
        <f t="shared" si="6264"/>
        <v>Recovery</v>
      </c>
      <c r="BP430" s="1">
        <v>96.486800000000002</v>
      </c>
      <c r="BQ430" s="25">
        <f t="shared" ref="BQ430" si="7007">((BP430-BP429)/BP429)*100</f>
        <v>0.62196007108115381</v>
      </c>
      <c r="BR430" s="22">
        <f t="shared" si="6295"/>
        <v>1.0062196007108115</v>
      </c>
      <c r="BS430" s="22">
        <f t="shared" si="6425"/>
        <v>1.0681166600850167E-2</v>
      </c>
      <c r="BT430" s="35">
        <f t="shared" si="6426"/>
        <v>102.13623332017004</v>
      </c>
      <c r="BU430" s="36" t="str">
        <f t="shared" si="6266"/>
        <v>Recovery</v>
      </c>
      <c r="BV430" s="1">
        <v>99.834299999999999</v>
      </c>
      <c r="BW430" s="25">
        <f t="shared" ref="BW430" si="7008">((BV430-BV429)/BV429)*100</f>
        <v>0.28145500788013106</v>
      </c>
      <c r="BX430" s="22">
        <f t="shared" si="6569"/>
        <v>1.0028145500788013</v>
      </c>
      <c r="BY430" s="22">
        <f t="shared" si="6428"/>
        <v>1.6646707318562992E-2</v>
      </c>
      <c r="BZ430" s="35">
        <f t="shared" si="6429"/>
        <v>103.32934146371259</v>
      </c>
      <c r="CA430" s="36" t="str">
        <f t="shared" si="6570"/>
        <v>Recovery</v>
      </c>
      <c r="CB430" s="1">
        <v>97.174099999999996</v>
      </c>
      <c r="CC430" s="25">
        <f t="shared" ref="CC430" si="7009">((CB430-CB429)/CB429)*100</f>
        <v>0.34676362554897378</v>
      </c>
      <c r="CD430" s="22">
        <f t="shared" si="6298"/>
        <v>1.0034676362554897</v>
      </c>
      <c r="CE430" s="22">
        <f t="shared" si="6431"/>
        <v>6.9541879527061923E-3</v>
      </c>
      <c r="CF430" s="35">
        <f t="shared" si="6432"/>
        <v>101.39083759054124</v>
      </c>
      <c r="CG430" s="36" t="str">
        <f t="shared" si="6269"/>
        <v>Recovery</v>
      </c>
      <c r="CH430" s="1">
        <v>98.756900000000002</v>
      </c>
      <c r="CI430" s="25">
        <f t="shared" ref="CI430" si="7010">((CH430-CH429)/CH429)*100</f>
        <v>0.21085935843148845</v>
      </c>
      <c r="CJ430" s="22">
        <f t="shared" si="6735"/>
        <v>1.0021085935843148</v>
      </c>
      <c r="CK430" s="22">
        <f t="shared" si="6434"/>
        <v>2.0181010166600011E-3</v>
      </c>
      <c r="CL430" s="35">
        <f t="shared" si="6435"/>
        <v>100.403620203332</v>
      </c>
      <c r="CM430" s="36" t="str">
        <f t="shared" si="6736"/>
        <v>Recovery</v>
      </c>
      <c r="CN430" s="1">
        <v>96.015299999999996</v>
      </c>
      <c r="CO430" s="25">
        <f t="shared" ref="CO430" si="7011">((CN430-CN429)/CN429)*100</f>
        <v>0.40175214966678485</v>
      </c>
      <c r="CP430" s="22">
        <f t="shared" si="6301"/>
        <v>1.0040175214966678</v>
      </c>
      <c r="CQ430" s="22">
        <f t="shared" si="6437"/>
        <v>3.4980967928712747E-3</v>
      </c>
      <c r="CR430" s="35">
        <f t="shared" si="6438"/>
        <v>100.69961935857425</v>
      </c>
      <c r="CS430" s="36" t="str">
        <f t="shared" si="6272"/>
        <v>Recovery</v>
      </c>
      <c r="CT430" s="1">
        <v>96.561599999999999</v>
      </c>
      <c r="CU430" s="25">
        <f t="shared" ref="CU430" si="7012">((CT430-CT429)/CT429)*100</f>
        <v>0.80940593800992566</v>
      </c>
      <c r="CV430" s="22">
        <f t="shared" si="6303"/>
        <v>1.0080940593800993</v>
      </c>
      <c r="CW430" s="22">
        <f t="shared" si="6440"/>
        <v>1.8377099128762397E-2</v>
      </c>
      <c r="CX430" s="35">
        <f t="shared" si="6441"/>
        <v>103.67541982575248</v>
      </c>
      <c r="CY430" s="36" t="str">
        <f t="shared" si="6274"/>
        <v>Recovery</v>
      </c>
      <c r="CZ430" s="1">
        <v>98.906300000000002</v>
      </c>
      <c r="DA430" s="25">
        <f t="shared" ref="DA430" si="7013">((CZ430-CZ429)/CZ429)*100</f>
        <v>0.85255255928916407</v>
      </c>
      <c r="DB430" s="22">
        <f t="shared" si="6324"/>
        <v>1.0085255255928915</v>
      </c>
      <c r="DC430" s="22">
        <f t="shared" si="6443"/>
        <v>3.2087637337696595E-2</v>
      </c>
      <c r="DD430" s="35">
        <f t="shared" si="6444"/>
        <v>106.41752746753932</v>
      </c>
      <c r="DE430" s="36" t="str">
        <f t="shared" si="6305"/>
        <v>Recovery</v>
      </c>
      <c r="DF430" s="1">
        <v>96.341899999999995</v>
      </c>
      <c r="DG430" s="25">
        <f t="shared" si="6325"/>
        <v>0.60882069447330578</v>
      </c>
      <c r="DH430" s="22">
        <f t="shared" si="6593"/>
        <v>1.006088206944733</v>
      </c>
      <c r="DI430" s="22">
        <f t="shared" si="6576"/>
        <v>1.3918210386510532E-2</v>
      </c>
      <c r="DJ430" s="35">
        <f t="shared" si="6557"/>
        <v>102.7836420773021</v>
      </c>
      <c r="DK430" s="36" t="str">
        <f t="shared" si="6326"/>
        <v>Recovery</v>
      </c>
    </row>
    <row r="431" spans="1:115" x14ac:dyDescent="0.25">
      <c r="A431">
        <v>200908</v>
      </c>
      <c r="B431" s="2">
        <v>98.706299999999999</v>
      </c>
      <c r="C431" s="25">
        <f t="shared" si="6306"/>
        <v>0.35197198864173179</v>
      </c>
      <c r="D431" s="22">
        <f t="shared" si="6276"/>
        <v>1.0035197198864174</v>
      </c>
      <c r="E431" s="22">
        <f t="shared" si="6393"/>
        <v>6.5764918714190657E-3</v>
      </c>
      <c r="F431" s="35">
        <f t="shared" si="6394"/>
        <v>101.31529837428381</v>
      </c>
      <c r="G431" s="36" t="str">
        <f t="shared" si="6247"/>
        <v>Recovery</v>
      </c>
      <c r="H431" s="2">
        <v>98.381100000000004</v>
      </c>
      <c r="I431" s="25">
        <f t="shared" si="6307"/>
        <v>0.4103940640341342</v>
      </c>
      <c r="J431" s="22">
        <f t="shared" si="6277"/>
        <v>1.0041039406403414</v>
      </c>
      <c r="K431" s="22">
        <f t="shared" si="6395"/>
        <v>1.5844645036583449E-2</v>
      </c>
      <c r="L431" s="35">
        <f t="shared" si="6396"/>
        <v>103.16892900731669</v>
      </c>
      <c r="M431" s="36" t="str">
        <f t="shared" si="6248"/>
        <v>Recovery</v>
      </c>
      <c r="N431" s="2">
        <v>98.5077</v>
      </c>
      <c r="O431" s="25">
        <f t="shared" ref="O431" si="7014">((N431-N430)/N430)*100</f>
        <v>0.50595948651081402</v>
      </c>
      <c r="P431" s="22">
        <f t="shared" si="6279"/>
        <v>1.0050595948651082</v>
      </c>
      <c r="Q431" s="22">
        <f t="shared" si="6398"/>
        <v>2.0808354844626731E-2</v>
      </c>
      <c r="R431" s="35">
        <f t="shared" si="6399"/>
        <v>104.16167096892535</v>
      </c>
      <c r="S431" s="36" t="str">
        <f t="shared" si="6250"/>
        <v>Recovery</v>
      </c>
      <c r="T431" s="2">
        <v>98.820499999999996</v>
      </c>
      <c r="U431" s="25">
        <f t="shared" ref="U431" si="7015">((T431-T430)/T430)*100</f>
        <v>0.60984611312186177</v>
      </c>
      <c r="V431" s="22">
        <f t="shared" si="6281"/>
        <v>1.0060984611312187</v>
      </c>
      <c r="W431" s="22">
        <f t="shared" si="6401"/>
        <v>2.8706191464134445E-2</v>
      </c>
      <c r="X431" s="35">
        <f t="shared" si="6402"/>
        <v>105.74123829282689</v>
      </c>
      <c r="Y431" s="36" t="str">
        <f t="shared" si="6252"/>
        <v>Recovery</v>
      </c>
      <c r="Z431" s="2">
        <v>98.566000000000003</v>
      </c>
      <c r="AA431" s="25">
        <f t="shared" ref="AA431" si="7016">((Z431-Z430)/Z430)*100</f>
        <v>0.39192839362321752</v>
      </c>
      <c r="AB431" s="22">
        <f t="shared" si="6283"/>
        <v>1.0039192839362321</v>
      </c>
      <c r="AC431" s="22">
        <f t="shared" si="6404"/>
        <v>2.2112624645351575E-2</v>
      </c>
      <c r="AD431" s="35">
        <f t="shared" si="6405"/>
        <v>104.42252492907032</v>
      </c>
      <c r="AE431" s="36" t="str">
        <f t="shared" si="6254"/>
        <v>Recovery</v>
      </c>
      <c r="AF431" s="2">
        <v>100.51909999999999</v>
      </c>
      <c r="AG431" s="25">
        <f t="shared" ref="AG431" si="7017">((AF431-AF430)/AF430)*100</f>
        <v>0.8955412644576799</v>
      </c>
      <c r="AH431" s="22">
        <f t="shared" si="6364"/>
        <v>1.0089554126445768</v>
      </c>
      <c r="AI431" s="22">
        <f t="shared" si="6407"/>
        <v>5.3650493496909757E-2</v>
      </c>
      <c r="AJ431" s="35">
        <f t="shared" si="6408"/>
        <v>110.73009869938195</v>
      </c>
      <c r="AK431" s="36" t="str">
        <f t="shared" si="6347"/>
        <v>Expansion</v>
      </c>
      <c r="AL431" s="2">
        <v>98.675600000000003</v>
      </c>
      <c r="AM431" s="25">
        <f t="shared" ref="AM431" si="7018">((AL431-AL430)/AL430)*100</f>
        <v>0.36341149104491155</v>
      </c>
      <c r="AN431" s="22">
        <f t="shared" si="6286"/>
        <v>1.0036341149104491</v>
      </c>
      <c r="AO431" s="22">
        <f t="shared" si="6410"/>
        <v>1.5323131631586495E-2</v>
      </c>
      <c r="AP431" s="35">
        <f t="shared" si="6411"/>
        <v>103.0646263263173</v>
      </c>
      <c r="AQ431" s="36" t="str">
        <f t="shared" si="6257"/>
        <v>Recovery</v>
      </c>
      <c r="AR431" s="2">
        <v>97.9435</v>
      </c>
      <c r="AS431" s="25">
        <f t="shared" ref="AS431" si="7019">((AR431-AR430)/AR430)*100</f>
        <v>0.84189782735380525</v>
      </c>
      <c r="AT431" s="22">
        <f t="shared" si="6288"/>
        <v>1.008418978273538</v>
      </c>
      <c r="AU431" s="22">
        <f t="shared" si="6413"/>
        <v>4.21771935854236E-2</v>
      </c>
      <c r="AV431" s="35">
        <f t="shared" si="6414"/>
        <v>108.43543871708472</v>
      </c>
      <c r="AW431" s="36" t="str">
        <f t="shared" si="6259"/>
        <v>Recovery</v>
      </c>
      <c r="AX431" s="2">
        <v>95.895600000000002</v>
      </c>
      <c r="AY431" s="25">
        <f t="shared" ref="AY431" si="7020">((AX431-AX430)/AX430)*100</f>
        <v>4.9870732557236758E-2</v>
      </c>
      <c r="AZ431" s="22">
        <f t="shared" si="6923"/>
        <v>1.0004987073255724</v>
      </c>
      <c r="BA431" s="22">
        <f t="shared" si="6416"/>
        <v>-2.037643327081784E-3</v>
      </c>
      <c r="BB431" s="35">
        <f t="shared" si="6417"/>
        <v>99.592471334583649</v>
      </c>
      <c r="BC431" s="36" t="str">
        <f t="shared" si="6924"/>
        <v>Slowdown</v>
      </c>
      <c r="BD431" s="2">
        <v>98.607600000000005</v>
      </c>
      <c r="BE431" s="25">
        <f t="shared" ref="BE431" si="7021">((BD431-BD430)/BD430)*100</f>
        <v>0.43552658382562454</v>
      </c>
      <c r="BF431" s="22">
        <f t="shared" si="6291"/>
        <v>1.0043552658382562</v>
      </c>
      <c r="BG431" s="22">
        <f t="shared" si="6419"/>
        <v>1.8007852303194349E-2</v>
      </c>
      <c r="BH431" s="35">
        <f t="shared" si="6420"/>
        <v>103.60157046063887</v>
      </c>
      <c r="BI431" s="36" t="str">
        <f t="shared" si="6262"/>
        <v>Recovery</v>
      </c>
      <c r="BJ431" s="2">
        <v>98.072800000000001</v>
      </c>
      <c r="BK431" s="25">
        <f t="shared" ref="BK431" si="7022">((BJ431-BJ430)/BJ430)*100</f>
        <v>0.37500102347440772</v>
      </c>
      <c r="BL431" s="22">
        <f t="shared" si="6293"/>
        <v>1.0037500102347441</v>
      </c>
      <c r="BM431" s="22">
        <f t="shared" si="6422"/>
        <v>1.4119926830756357E-2</v>
      </c>
      <c r="BN431" s="35">
        <f t="shared" si="6423"/>
        <v>102.82398536615128</v>
      </c>
      <c r="BO431" s="36" t="str">
        <f t="shared" si="6264"/>
        <v>Recovery</v>
      </c>
      <c r="BP431" s="2">
        <v>97.125399999999999</v>
      </c>
      <c r="BQ431" s="25">
        <f t="shared" ref="BQ431" si="7023">((BP431-BP430)/BP430)*100</f>
        <v>0.66185219118055183</v>
      </c>
      <c r="BR431" s="22">
        <f t="shared" si="6295"/>
        <v>1.0066185219118056</v>
      </c>
      <c r="BS431" s="22">
        <f t="shared" si="6425"/>
        <v>2.1963846040531143E-2</v>
      </c>
      <c r="BT431" s="35">
        <f t="shared" si="6426"/>
        <v>104.39276920810623</v>
      </c>
      <c r="BU431" s="36" t="str">
        <f t="shared" si="6266"/>
        <v>Recovery</v>
      </c>
      <c r="BV431" s="2">
        <v>100.06699999999999</v>
      </c>
      <c r="BW431" s="25">
        <f t="shared" ref="BW431" si="7024">((BV431-BV430)/BV430)*100</f>
        <v>0.23308622387295161</v>
      </c>
      <c r="BX431" s="22">
        <f t="shared" si="6569"/>
        <v>1.0023308622387295</v>
      </c>
      <c r="BY431" s="22">
        <f t="shared" si="6428"/>
        <v>1.6795357575794201E-2</v>
      </c>
      <c r="BZ431" s="35">
        <f t="shared" si="6429"/>
        <v>103.35907151515885</v>
      </c>
      <c r="CA431" s="36" t="str">
        <f t="shared" si="6570"/>
        <v>Expansion</v>
      </c>
      <c r="CB431" s="2">
        <v>97.520799999999994</v>
      </c>
      <c r="CC431" s="25">
        <f t="shared" ref="CC431" si="7025">((CB431-CB430)/CB430)*100</f>
        <v>0.35678231133604371</v>
      </c>
      <c r="CD431" s="22">
        <f t="shared" si="6298"/>
        <v>1.0035678231133605</v>
      </c>
      <c r="CE431" s="22">
        <f t="shared" si="6431"/>
        <v>1.2718064386823658E-2</v>
      </c>
      <c r="CF431" s="35">
        <f t="shared" si="6432"/>
        <v>102.54361287736474</v>
      </c>
      <c r="CG431" s="36" t="str">
        <f t="shared" si="6269"/>
        <v>Recovery</v>
      </c>
      <c r="CH431" s="2">
        <v>99.001400000000004</v>
      </c>
      <c r="CI431" s="25">
        <f t="shared" ref="CI431" si="7026">((CH431-CH430)/CH430)*100</f>
        <v>0.2475776376131715</v>
      </c>
      <c r="CJ431" s="22">
        <f t="shared" si="6735"/>
        <v>1.0024757763761316</v>
      </c>
      <c r="CK431" s="22">
        <f t="shared" si="6434"/>
        <v>6.0800930052000712E-3</v>
      </c>
      <c r="CL431" s="35">
        <f t="shared" si="6435"/>
        <v>101.21601860104002</v>
      </c>
      <c r="CM431" s="36" t="str">
        <f t="shared" si="6736"/>
        <v>Recovery</v>
      </c>
      <c r="CN431" s="2">
        <v>96.413899999999998</v>
      </c>
      <c r="CO431" s="25">
        <f t="shared" ref="CO431" si="7027">((CN431-CN430)/CN430)*100</f>
        <v>0.41514217004998361</v>
      </c>
      <c r="CP431" s="22">
        <f t="shared" si="6301"/>
        <v>1.0041514217004999</v>
      </c>
      <c r="CQ431" s="22">
        <f t="shared" si="6437"/>
        <v>1.1016816741870494E-2</v>
      </c>
      <c r="CR431" s="35">
        <f t="shared" si="6438"/>
        <v>102.2033633483741</v>
      </c>
      <c r="CS431" s="36" t="str">
        <f t="shared" si="6272"/>
        <v>Recovery</v>
      </c>
      <c r="CT431" s="2">
        <v>97.413899999999998</v>
      </c>
      <c r="CU431" s="25">
        <f t="shared" ref="CU431" si="7028">((CT431-CT430)/CT430)*100</f>
        <v>0.88264900333051599</v>
      </c>
      <c r="CV431" s="22">
        <f t="shared" si="6303"/>
        <v>1.0088264900333053</v>
      </c>
      <c r="CW431" s="22">
        <f t="shared" si="6440"/>
        <v>3.02440293503623E-2</v>
      </c>
      <c r="CX431" s="35">
        <f t="shared" si="6441"/>
        <v>106.04880587007246</v>
      </c>
      <c r="CY431" s="36" t="str">
        <f t="shared" si="6274"/>
        <v>Recovery</v>
      </c>
      <c r="CZ431" s="2">
        <v>99.759500000000003</v>
      </c>
      <c r="DA431" s="25">
        <f t="shared" ref="DA431" si="7029">((CZ431-CZ430)/CZ430)*100</f>
        <v>0.86263463500302917</v>
      </c>
      <c r="DB431" s="22">
        <f t="shared" si="6324"/>
        <v>1.0086263463500302</v>
      </c>
      <c r="DC431" s="22">
        <f t="shared" si="6443"/>
        <v>4.0249385815999128E-2</v>
      </c>
      <c r="DD431" s="35">
        <f t="shared" si="6444"/>
        <v>108.04987716319982</v>
      </c>
      <c r="DE431" s="36" t="str">
        <f t="shared" si="6305"/>
        <v>Recovery</v>
      </c>
      <c r="DF431" s="2">
        <v>96.923400000000001</v>
      </c>
      <c r="DG431" s="25">
        <f t="shared" si="6325"/>
        <v>0.60357954327245511</v>
      </c>
      <c r="DH431" s="22">
        <f t="shared" si="6593"/>
        <v>1.0060357954327246</v>
      </c>
      <c r="DI431" s="22">
        <f t="shared" si="6576"/>
        <v>2.3951943982539081E-2</v>
      </c>
      <c r="DJ431" s="35">
        <f t="shared" si="6557"/>
        <v>104.79038879650781</v>
      </c>
      <c r="DK431" s="36" t="str">
        <f t="shared" si="6326"/>
        <v>Recovery</v>
      </c>
    </row>
    <row r="432" spans="1:115" x14ac:dyDescent="0.25">
      <c r="A432">
        <v>200909</v>
      </c>
      <c r="B432" s="1">
        <v>99.078100000000006</v>
      </c>
      <c r="C432" s="25">
        <f t="shared" si="6306"/>
        <v>0.37667301884480264</v>
      </c>
      <c r="D432" s="22">
        <f t="shared" si="6276"/>
        <v>1.0037667301884481</v>
      </c>
      <c r="E432" s="22">
        <f t="shared" si="6393"/>
        <v>1.2233259467903324E-2</v>
      </c>
      <c r="F432" s="35">
        <f t="shared" si="6394"/>
        <v>102.44665189358066</v>
      </c>
      <c r="G432" s="36" t="str">
        <f t="shared" si="6247"/>
        <v>Recovery</v>
      </c>
      <c r="H432" s="1">
        <v>98.756100000000004</v>
      </c>
      <c r="I432" s="25">
        <f t="shared" si="6307"/>
        <v>0.38117077365469587</v>
      </c>
      <c r="J432" s="22">
        <f t="shared" si="6277"/>
        <v>1.0038117077365469</v>
      </c>
      <c r="K432" s="22">
        <f t="shared" si="6395"/>
        <v>1.9705165946119596E-2</v>
      </c>
      <c r="L432" s="35">
        <f t="shared" si="6396"/>
        <v>103.94103318922392</v>
      </c>
      <c r="M432" s="36" t="str">
        <f t="shared" si="6248"/>
        <v>Recovery</v>
      </c>
      <c r="N432" s="1">
        <v>98.9876</v>
      </c>
      <c r="O432" s="25">
        <f t="shared" ref="O432" si="7030">((N432-N431)/N431)*100</f>
        <v>0.4871700384843019</v>
      </c>
      <c r="P432" s="22">
        <f t="shared" si="6279"/>
        <v>1.0048717003848431</v>
      </c>
      <c r="Q432" s="22">
        <f t="shared" si="6398"/>
        <v>2.5678327706938786E-2</v>
      </c>
      <c r="R432" s="35">
        <f t="shared" si="6399"/>
        <v>105.13566554138775</v>
      </c>
      <c r="S432" s="36" t="str">
        <f t="shared" si="6250"/>
        <v>Recovery</v>
      </c>
      <c r="T432" s="1">
        <v>99.361999999999995</v>
      </c>
      <c r="U432" s="25">
        <f t="shared" ref="U432" si="7031">((T432-T431)/T431)*100</f>
        <v>0.54796322625366112</v>
      </c>
      <c r="V432" s="22">
        <f t="shared" si="6281"/>
        <v>1.0054796322625366</v>
      </c>
      <c r="W432" s="22">
        <f t="shared" si="6401"/>
        <v>3.2828225080506312E-2</v>
      </c>
      <c r="X432" s="35">
        <f t="shared" si="6402"/>
        <v>106.56564501610126</v>
      </c>
      <c r="Y432" s="36" t="str">
        <f t="shared" si="6252"/>
        <v>Recovery</v>
      </c>
      <c r="Z432" s="1">
        <v>98.881399999999999</v>
      </c>
      <c r="AA432" s="25">
        <f t="shared" ref="AA432" si="7032">((Z432-Z431)/Z431)*100</f>
        <v>0.31998863705537078</v>
      </c>
      <c r="AB432" s="22">
        <f t="shared" si="6283"/>
        <v>1.0031998863705538</v>
      </c>
      <c r="AC432" s="22">
        <f t="shared" si="6404"/>
        <v>2.4190566352377374E-2</v>
      </c>
      <c r="AD432" s="35">
        <f t="shared" si="6405"/>
        <v>104.83811327047547</v>
      </c>
      <c r="AE432" s="36" t="str">
        <f t="shared" si="6254"/>
        <v>Recovery</v>
      </c>
      <c r="AF432" s="1">
        <v>101.32940000000001</v>
      </c>
      <c r="AG432" s="25">
        <f t="shared" ref="AG432" si="7033">((AF432-AF431)/AF431)*100</f>
        <v>0.80611545467479528</v>
      </c>
      <c r="AH432" s="22">
        <f t="shared" si="6364"/>
        <v>1.0080611545467479</v>
      </c>
      <c r="AI432" s="22">
        <f t="shared" si="6407"/>
        <v>5.4886047063624765E-2</v>
      </c>
      <c r="AJ432" s="35">
        <f t="shared" si="6408"/>
        <v>110.97720941272496</v>
      </c>
      <c r="AK432" s="36" t="str">
        <f t="shared" si="6347"/>
        <v>Expansion</v>
      </c>
      <c r="AL432" s="1">
        <v>99.038799999999995</v>
      </c>
      <c r="AM432" s="25">
        <f t="shared" ref="AM432" si="7034">((AL432-AL431)/AL431)*100</f>
        <v>0.36807478241834046</v>
      </c>
      <c r="AN432" s="22">
        <f t="shared" si="6286"/>
        <v>1.0036807478241834</v>
      </c>
      <c r="AO432" s="22">
        <f t="shared" si="6410"/>
        <v>1.8455618387130945E-2</v>
      </c>
      <c r="AP432" s="35">
        <f t="shared" si="6411"/>
        <v>103.69112367742619</v>
      </c>
      <c r="AQ432" s="36" t="str">
        <f t="shared" si="6257"/>
        <v>Recovery</v>
      </c>
      <c r="AR432" s="1">
        <v>98.6554</v>
      </c>
      <c r="AS432" s="25">
        <f t="shared" ref="AS432" si="7035">((AR432-AR431)/AR431)*100</f>
        <v>0.72684762133270708</v>
      </c>
      <c r="AT432" s="22">
        <f t="shared" si="6288"/>
        <v>1.007268476213327</v>
      </c>
      <c r="AU432" s="22">
        <f t="shared" si="6413"/>
        <v>4.7444015509604087E-2</v>
      </c>
      <c r="AV432" s="35">
        <f t="shared" si="6414"/>
        <v>109.48880310192082</v>
      </c>
      <c r="AW432" s="36" t="str">
        <f t="shared" si="6259"/>
        <v>Recovery</v>
      </c>
      <c r="AX432" s="1">
        <v>95.941599999999994</v>
      </c>
      <c r="AY432" s="25">
        <f t="shared" ref="AY432" si="7036">((AX432-AX431)/AX431)*100</f>
        <v>4.7968832772298485E-2</v>
      </c>
      <c r="AZ432" s="22">
        <f t="shared" si="6923"/>
        <v>1.0004796883277229</v>
      </c>
      <c r="BA432" s="22">
        <f t="shared" si="6416"/>
        <v>1.3338370881859074E-3</v>
      </c>
      <c r="BB432" s="35">
        <f t="shared" si="6417"/>
        <v>100.26676741763718</v>
      </c>
      <c r="BC432" s="36" t="str">
        <f t="shared" si="6924"/>
        <v>Recovery</v>
      </c>
      <c r="BD432" s="1">
        <v>99.008799999999994</v>
      </c>
      <c r="BE432" s="25">
        <f t="shared" ref="BE432" si="7037">((BD432-BD431)/BD431)*100</f>
        <v>0.40686519091833556</v>
      </c>
      <c r="BF432" s="22">
        <f t="shared" si="6291"/>
        <v>1.0040686519091833</v>
      </c>
      <c r="BG432" s="22">
        <f t="shared" si="6419"/>
        <v>2.2508682805720825E-2</v>
      </c>
      <c r="BH432" s="35">
        <f t="shared" si="6420"/>
        <v>104.50173656114417</v>
      </c>
      <c r="BI432" s="36" t="str">
        <f t="shared" si="6262"/>
        <v>Recovery</v>
      </c>
      <c r="BJ432" s="1">
        <v>98.424000000000007</v>
      </c>
      <c r="BK432" s="25">
        <f t="shared" ref="BK432" si="7038">((BJ432-BJ431)/BJ431)*100</f>
        <v>0.35810132880880907</v>
      </c>
      <c r="BL432" s="22">
        <f t="shared" si="6293"/>
        <v>1.003581013288088</v>
      </c>
      <c r="BM432" s="22">
        <f t="shared" si="6422"/>
        <v>1.8760706541146588E-2</v>
      </c>
      <c r="BN432" s="35">
        <f t="shared" si="6423"/>
        <v>103.75214130822931</v>
      </c>
      <c r="BO432" s="36" t="str">
        <f t="shared" si="6264"/>
        <v>Recovery</v>
      </c>
      <c r="BP432" s="1">
        <v>97.7547</v>
      </c>
      <c r="BQ432" s="25">
        <f t="shared" ref="BQ432" si="7039">((BP432-BP431)/BP431)*100</f>
        <v>0.64792525950987134</v>
      </c>
      <c r="BR432" s="22">
        <f t="shared" si="6295"/>
        <v>1.0064792525950987</v>
      </c>
      <c r="BS432" s="22">
        <f t="shared" si="6425"/>
        <v>3.0192950341291214E-2</v>
      </c>
      <c r="BT432" s="35">
        <f t="shared" si="6426"/>
        <v>106.03859006825824</v>
      </c>
      <c r="BU432" s="36" t="str">
        <f t="shared" si="6266"/>
        <v>Recovery</v>
      </c>
      <c r="BV432" s="1">
        <v>100.23099999999999</v>
      </c>
      <c r="BW432" s="25">
        <f t="shared" ref="BW432" si="7040">((BV432-BV431)/BV431)*100</f>
        <v>0.1638901935703094</v>
      </c>
      <c r="BX432" s="22">
        <f t="shared" si="6569"/>
        <v>1.001638901935703</v>
      </c>
      <c r="BY432" s="22">
        <f t="shared" si="6428"/>
        <v>1.572467579320036E-2</v>
      </c>
      <c r="BZ432" s="35">
        <f t="shared" si="6429"/>
        <v>103.14493515864007</v>
      </c>
      <c r="CA432" s="36" t="str">
        <f t="shared" si="6570"/>
        <v>Expansion</v>
      </c>
      <c r="CB432" s="1">
        <v>97.851699999999994</v>
      </c>
      <c r="CC432" s="25">
        <f t="shared" ref="CC432" si="7041">((CB432-CB431)/CB431)*100</f>
        <v>0.33931222877580963</v>
      </c>
      <c r="CD432" s="22">
        <f t="shared" si="6298"/>
        <v>1.0033931222877581</v>
      </c>
      <c r="CE432" s="22">
        <f t="shared" si="6431"/>
        <v>1.6626251670105674E-2</v>
      </c>
      <c r="CF432" s="35">
        <f t="shared" si="6432"/>
        <v>103.32525033402113</v>
      </c>
      <c r="CG432" s="36" t="str">
        <f t="shared" si="6269"/>
        <v>Recovery</v>
      </c>
      <c r="CH432" s="1">
        <v>99.260599999999997</v>
      </c>
      <c r="CI432" s="25">
        <f t="shared" ref="CI432" si="7042">((CH432-CH431)/CH431)*100</f>
        <v>0.26181447939119318</v>
      </c>
      <c r="CJ432" s="22">
        <f t="shared" si="6735"/>
        <v>1.002618144793912</v>
      </c>
      <c r="CK432" s="22">
        <f t="shared" si="6434"/>
        <v>9.583150254682149E-3</v>
      </c>
      <c r="CL432" s="35">
        <f t="shared" si="6435"/>
        <v>101.91663005093643</v>
      </c>
      <c r="CM432" s="36" t="str">
        <f t="shared" si="6736"/>
        <v>Recovery</v>
      </c>
      <c r="CN432" s="1">
        <v>96.829499999999996</v>
      </c>
      <c r="CO432" s="25">
        <f t="shared" ref="CO432" si="7043">((CN432-CN431)/CN431)*100</f>
        <v>0.43105817729600993</v>
      </c>
      <c r="CP432" s="22">
        <f t="shared" si="6301"/>
        <v>1.0043105817729601</v>
      </c>
      <c r="CQ432" s="22">
        <f t="shared" si="6437"/>
        <v>1.7117665039564134E-2</v>
      </c>
      <c r="CR432" s="35">
        <f t="shared" si="6438"/>
        <v>103.42353300791282</v>
      </c>
      <c r="CS432" s="36" t="str">
        <f t="shared" si="6272"/>
        <v>Recovery</v>
      </c>
      <c r="CT432" s="1">
        <v>98.270399999999995</v>
      </c>
      <c r="CU432" s="25">
        <f t="shared" ref="CU432" si="7044">((CT432-CT431)/CT431)*100</f>
        <v>0.87923797322558372</v>
      </c>
      <c r="CV432" s="22">
        <f t="shared" si="6303"/>
        <v>1.0087923797322558</v>
      </c>
      <c r="CW432" s="22">
        <f t="shared" si="6440"/>
        <v>3.9757577809566902E-2</v>
      </c>
      <c r="CX432" s="35">
        <f t="shared" si="6441"/>
        <v>107.95151556191338</v>
      </c>
      <c r="CY432" s="36" t="str">
        <f t="shared" si="6274"/>
        <v>Recovery</v>
      </c>
      <c r="CZ432" s="1">
        <v>100.5458</v>
      </c>
      <c r="DA432" s="25">
        <f t="shared" ref="DA432" si="7045">((CZ432-CZ431)/CZ431)*100</f>
        <v>0.78819561044311282</v>
      </c>
      <c r="DB432" s="22">
        <f t="shared" si="6324"/>
        <v>1.0078819561044312</v>
      </c>
      <c r="DC432" s="22">
        <f t="shared" si="6443"/>
        <v>4.5476759396166688E-2</v>
      </c>
      <c r="DD432" s="35">
        <f t="shared" si="6444"/>
        <v>109.09535187923333</v>
      </c>
      <c r="DE432" s="36" t="str">
        <f t="shared" si="6305"/>
        <v>Expansion</v>
      </c>
      <c r="DF432" s="1">
        <v>97.470100000000002</v>
      </c>
      <c r="DG432" s="25">
        <f t="shared" si="6325"/>
        <v>0.56405367537663897</v>
      </c>
      <c r="DH432" s="22">
        <f t="shared" si="6593"/>
        <v>1.0056405367537664</v>
      </c>
      <c r="DI432" s="22">
        <f t="shared" si="6576"/>
        <v>3.0471127913824336E-2</v>
      </c>
      <c r="DJ432" s="35">
        <f t="shared" si="6557"/>
        <v>106.09422558276486</v>
      </c>
      <c r="DK432" s="36" t="str">
        <f t="shared" si="6326"/>
        <v>Recovery</v>
      </c>
    </row>
    <row r="433" spans="1:115" x14ac:dyDescent="0.25">
      <c r="A433">
        <v>200910</v>
      </c>
      <c r="B433" s="2">
        <v>99.435900000000004</v>
      </c>
      <c r="C433" s="25">
        <f t="shared" si="6306"/>
        <v>0.36112925056091855</v>
      </c>
      <c r="D433" s="22">
        <f t="shared" si="6276"/>
        <v>1.0036112925056091</v>
      </c>
      <c r="E433" s="22">
        <f t="shared" si="6393"/>
        <v>1.6460926383278229E-2</v>
      </c>
      <c r="F433" s="35">
        <f t="shared" si="6394"/>
        <v>103.29218527665564</v>
      </c>
      <c r="G433" s="36" t="str">
        <f t="shared" si="6247"/>
        <v>Recovery</v>
      </c>
      <c r="H433" s="2">
        <v>99.087599999999995</v>
      </c>
      <c r="I433" s="25">
        <f t="shared" si="6307"/>
        <v>0.33567546713569207</v>
      </c>
      <c r="J433" s="22">
        <f t="shared" si="6277"/>
        <v>1.0033567546713569</v>
      </c>
      <c r="K433" s="22">
        <f t="shared" si="6395"/>
        <v>2.1683854962539995E-2</v>
      </c>
      <c r="L433" s="35">
        <f t="shared" si="6396"/>
        <v>104.33677099250799</v>
      </c>
      <c r="M433" s="36" t="str">
        <f t="shared" si="6248"/>
        <v>Recovery</v>
      </c>
      <c r="N433" s="2">
        <v>99.436499999999995</v>
      </c>
      <c r="O433" s="25">
        <f t="shared" ref="O433" si="7046">((N433-N432)/N432)*100</f>
        <v>0.45349114434534699</v>
      </c>
      <c r="P433" s="22">
        <f t="shared" si="6279"/>
        <v>1.0045349114434534</v>
      </c>
      <c r="Q433" s="22">
        <f t="shared" si="6398"/>
        <v>2.8187218554345694E-2</v>
      </c>
      <c r="R433" s="35">
        <f t="shared" si="6399"/>
        <v>105.63744371086914</v>
      </c>
      <c r="S433" s="36" t="str">
        <f t="shared" si="6250"/>
        <v>Recovery</v>
      </c>
      <c r="T433" s="2">
        <v>99.825900000000004</v>
      </c>
      <c r="U433" s="25">
        <f t="shared" ref="U433" si="7047">((T433-T432)/T432)*100</f>
        <v>0.46687868601679677</v>
      </c>
      <c r="V433" s="22">
        <f t="shared" si="6281"/>
        <v>1.004668786860168</v>
      </c>
      <c r="W433" s="22">
        <f t="shared" si="6401"/>
        <v>3.3990613635398459E-2</v>
      </c>
      <c r="X433" s="35">
        <f t="shared" si="6402"/>
        <v>106.79812272707969</v>
      </c>
      <c r="Y433" s="36" t="str">
        <f t="shared" si="6252"/>
        <v>Recovery</v>
      </c>
      <c r="Z433" s="2">
        <v>99.153199999999998</v>
      </c>
      <c r="AA433" s="25">
        <f t="shared" ref="AA433" si="7048">((Z433-Z432)/Z432)*100</f>
        <v>0.27487474894166031</v>
      </c>
      <c r="AB433" s="22">
        <f t="shared" si="6283"/>
        <v>1.0027487474894166</v>
      </c>
      <c r="AC433" s="22">
        <f t="shared" si="6404"/>
        <v>2.3883651744160295E-2</v>
      </c>
      <c r="AD433" s="35">
        <f t="shared" si="6405"/>
        <v>104.77673034883206</v>
      </c>
      <c r="AE433" s="36" t="str">
        <f t="shared" si="6254"/>
        <v>Recovery</v>
      </c>
      <c r="AF433" s="2">
        <v>101.99160000000001</v>
      </c>
      <c r="AG433" s="25">
        <f t="shared" ref="AG433" si="7049">((AF433-AF432)/AF432)*100</f>
        <v>0.65351220869757298</v>
      </c>
      <c r="AH433" s="22">
        <f t="shared" si="6364"/>
        <v>1.0065351220869758</v>
      </c>
      <c r="AI433" s="22">
        <f t="shared" si="6407"/>
        <v>5.2934988298038554E-2</v>
      </c>
      <c r="AJ433" s="35">
        <f t="shared" si="6408"/>
        <v>110.5869976596077</v>
      </c>
      <c r="AK433" s="36" t="str">
        <f t="shared" si="6347"/>
        <v>Expansion</v>
      </c>
      <c r="AL433" s="2">
        <v>99.365200000000002</v>
      </c>
      <c r="AM433" s="25">
        <f t="shared" ref="AM433" si="7050">((AL433-AL432)/AL432)*100</f>
        <v>0.32956780574886479</v>
      </c>
      <c r="AN433" s="22">
        <f t="shared" si="6286"/>
        <v>1.0032956780574886</v>
      </c>
      <c r="AO433" s="22">
        <f t="shared" si="6410"/>
        <v>1.9945166445806795E-2</v>
      </c>
      <c r="AP433" s="35">
        <f t="shared" si="6411"/>
        <v>103.98903328916136</v>
      </c>
      <c r="AQ433" s="36" t="str">
        <f t="shared" si="6257"/>
        <v>Recovery</v>
      </c>
      <c r="AR433" s="2">
        <v>99.248400000000004</v>
      </c>
      <c r="AS433" s="25">
        <f t="shared" ref="AS433" si="7051">((AR433-AR432)/AR432)*100</f>
        <v>0.60108215059692982</v>
      </c>
      <c r="AT433" s="22">
        <f t="shared" si="6288"/>
        <v>1.0060108215059693</v>
      </c>
      <c r="AU433" s="22">
        <f t="shared" si="6413"/>
        <v>4.814246096200403E-2</v>
      </c>
      <c r="AV433" s="35">
        <f t="shared" si="6414"/>
        <v>109.62849219240081</v>
      </c>
      <c r="AW433" s="36" t="str">
        <f t="shared" si="6259"/>
        <v>Recovery</v>
      </c>
      <c r="AX433" s="2">
        <v>96.013999999999996</v>
      </c>
      <c r="AY433" s="25">
        <f t="shared" ref="AY433" si="7052">((AX433-AX432)/AX432)*100</f>
        <v>7.5462573065283256E-2</v>
      </c>
      <c r="AZ433" s="22">
        <f t="shared" si="6923"/>
        <v>1.0007546257306528</v>
      </c>
      <c r="BA433" s="22">
        <f t="shared" si="6416"/>
        <v>3.305199602498643E-3</v>
      </c>
      <c r="BB433" s="35">
        <f t="shared" si="6417"/>
        <v>100.66103992049973</v>
      </c>
      <c r="BC433" s="36" t="str">
        <f t="shared" si="6924"/>
        <v>Recovery</v>
      </c>
      <c r="BD433" s="2">
        <v>99.362099999999998</v>
      </c>
      <c r="BE433" s="25">
        <f t="shared" ref="BE433" si="7053">((BD433-BD432)/BD432)*100</f>
        <v>0.35683696802708892</v>
      </c>
      <c r="BF433" s="22">
        <f t="shared" si="6291"/>
        <v>1.0035683696802709</v>
      </c>
      <c r="BG433" s="22">
        <f t="shared" si="6419"/>
        <v>2.445504803578058E-2</v>
      </c>
      <c r="BH433" s="35">
        <f t="shared" si="6420"/>
        <v>104.89100960715612</v>
      </c>
      <c r="BI433" s="36" t="str">
        <f t="shared" si="6262"/>
        <v>Recovery</v>
      </c>
      <c r="BJ433" s="2">
        <v>98.7423</v>
      </c>
      <c r="BK433" s="25">
        <f t="shared" ref="BK433" si="7054">((BJ433-BJ432)/BJ432)*100</f>
        <v>0.32339673250426071</v>
      </c>
      <c r="BL433" s="22">
        <f t="shared" si="6293"/>
        <v>1.0032339673250426</v>
      </c>
      <c r="BM433" s="22">
        <f t="shared" si="6422"/>
        <v>2.0907753403894613E-2</v>
      </c>
      <c r="BN433" s="35">
        <f t="shared" si="6423"/>
        <v>104.18155068077893</v>
      </c>
      <c r="BO433" s="36" t="str">
        <f t="shared" si="6264"/>
        <v>Recovery</v>
      </c>
      <c r="BP433" s="2">
        <v>98.358400000000003</v>
      </c>
      <c r="BQ433" s="25">
        <f t="shared" ref="BQ433" si="7055">((BP433-BP432)/BP432)*100</f>
        <v>0.61756621420760693</v>
      </c>
      <c r="BR433" s="22">
        <f t="shared" si="6295"/>
        <v>1.0061756621420761</v>
      </c>
      <c r="BS433" s="22">
        <f t="shared" si="6425"/>
        <v>3.5095529000720882E-2</v>
      </c>
      <c r="BT433" s="35">
        <f t="shared" si="6426"/>
        <v>107.01910580014417</v>
      </c>
      <c r="BU433" s="36" t="str">
        <f t="shared" si="6266"/>
        <v>Recovery</v>
      </c>
      <c r="BV433" s="2">
        <v>100.35429999999999</v>
      </c>
      <c r="BW433" s="25">
        <f t="shared" ref="BW433" si="7056">((BV433-BV432)/BV432)*100</f>
        <v>0.12301583342478915</v>
      </c>
      <c r="BX433" s="22">
        <f t="shared" si="6569"/>
        <v>1.001230158334248</v>
      </c>
      <c r="BY433" s="22">
        <f t="shared" si="6428"/>
        <v>1.406903659990677E-2</v>
      </c>
      <c r="BZ433" s="35">
        <f t="shared" si="6429"/>
        <v>102.81380731998135</v>
      </c>
      <c r="CA433" s="36" t="str">
        <f t="shared" si="6570"/>
        <v>Expansion</v>
      </c>
      <c r="CB433" s="2">
        <v>98.1511</v>
      </c>
      <c r="CC433" s="25">
        <f t="shared" ref="CC433" si="7057">((CB433-CB432)/CB432)*100</f>
        <v>0.30597322274421973</v>
      </c>
      <c r="CD433" s="22">
        <f t="shared" si="6298"/>
        <v>1.0030597322274422</v>
      </c>
      <c r="CE433" s="22">
        <f t="shared" si="6431"/>
        <v>1.8781067803453899E-2</v>
      </c>
      <c r="CF433" s="35">
        <f t="shared" si="6432"/>
        <v>103.75621356069078</v>
      </c>
      <c r="CG433" s="36" t="str">
        <f t="shared" si="6269"/>
        <v>Recovery</v>
      </c>
      <c r="CH433" s="2">
        <v>99.506600000000006</v>
      </c>
      <c r="CI433" s="25">
        <f t="shared" ref="CI433" si="7058">((CH433-CH432)/CH432)*100</f>
        <v>0.24783247330764607</v>
      </c>
      <c r="CJ433" s="22">
        <f t="shared" si="6735"/>
        <v>1.0024783247330764</v>
      </c>
      <c r="CK433" s="22">
        <f t="shared" si="6434"/>
        <v>1.2107872354708338E-2</v>
      </c>
      <c r="CL433" s="35">
        <f t="shared" si="6435"/>
        <v>102.42157447094166</v>
      </c>
      <c r="CM433" s="36" t="str">
        <f t="shared" si="6736"/>
        <v>Recovery</v>
      </c>
      <c r="CN433" s="2">
        <v>97.264099999999999</v>
      </c>
      <c r="CO433" s="25">
        <f t="shared" ref="CO433" si="7059">((CN433-CN432)/CN432)*100</f>
        <v>0.44883016023009853</v>
      </c>
      <c r="CP433" s="22">
        <f t="shared" si="6301"/>
        <v>1.004488301602301</v>
      </c>
      <c r="CQ433" s="22">
        <f t="shared" si="6437"/>
        <v>2.1748265118106458E-2</v>
      </c>
      <c r="CR433" s="35">
        <f t="shared" si="6438"/>
        <v>104.34965302362129</v>
      </c>
      <c r="CS433" s="36" t="str">
        <f t="shared" si="6272"/>
        <v>Recovery</v>
      </c>
      <c r="CT433" s="2">
        <v>99.063400000000001</v>
      </c>
      <c r="CU433" s="25">
        <f t="shared" ref="CU433" si="7060">((CT433-CT432)/CT432)*100</f>
        <v>0.80695713052964713</v>
      </c>
      <c r="CV433" s="22">
        <f t="shared" si="6303"/>
        <v>1.0080695713052965</v>
      </c>
      <c r="CW433" s="22">
        <f t="shared" si="6440"/>
        <v>4.5851839573988196E-2</v>
      </c>
      <c r="CX433" s="35">
        <f t="shared" si="6441"/>
        <v>109.17036791479764</v>
      </c>
      <c r="CY433" s="36" t="str">
        <f t="shared" si="6274"/>
        <v>Recovery</v>
      </c>
      <c r="CZ433" s="2">
        <v>101.2139</v>
      </c>
      <c r="DA433" s="25">
        <f t="shared" ref="DA433" si="7061">((CZ433-CZ432)/CZ432)*100</f>
        <v>0.66447330470292698</v>
      </c>
      <c r="DB433" s="22">
        <f t="shared" si="6324"/>
        <v>1.0066447330470292</v>
      </c>
      <c r="DC433" s="22">
        <f t="shared" si="6443"/>
        <v>4.7136392510485292E-2</v>
      </c>
      <c r="DD433" s="35">
        <f t="shared" si="6444"/>
        <v>109.42727850209705</v>
      </c>
      <c r="DE433" s="36" t="str">
        <f t="shared" si="6305"/>
        <v>Expansion</v>
      </c>
      <c r="DF433" s="2">
        <v>97.969099999999997</v>
      </c>
      <c r="DG433" s="25">
        <f t="shared" si="6325"/>
        <v>0.51195187036844658</v>
      </c>
      <c r="DH433" s="22">
        <f t="shared" si="6593"/>
        <v>1.0051195187036845</v>
      </c>
      <c r="DI433" s="22">
        <f t="shared" si="6576"/>
        <v>3.3371552012387395E-2</v>
      </c>
      <c r="DJ433" s="35">
        <f t="shared" si="6557"/>
        <v>106.67431040247747</v>
      </c>
      <c r="DK433" s="36" t="str">
        <f t="shared" si="6326"/>
        <v>Recovery</v>
      </c>
    </row>
    <row r="434" spans="1:115" x14ac:dyDescent="0.25">
      <c r="A434">
        <v>200911</v>
      </c>
      <c r="B434" s="1">
        <v>99.757499999999993</v>
      </c>
      <c r="C434" s="25">
        <f t="shared" si="6306"/>
        <v>0.32342443725051961</v>
      </c>
      <c r="D434" s="22">
        <f t="shared" si="6276"/>
        <v>1.0032342443725053</v>
      </c>
      <c r="E434" s="22">
        <f t="shared" si="6393"/>
        <v>1.9040059820049526E-2</v>
      </c>
      <c r="F434" s="35">
        <f t="shared" si="6394"/>
        <v>103.80801196400991</v>
      </c>
      <c r="G434" s="36" t="str">
        <f t="shared" si="6247"/>
        <v>Recovery</v>
      </c>
      <c r="H434" s="1">
        <v>99.374099999999999</v>
      </c>
      <c r="I434" s="25">
        <f t="shared" si="6307"/>
        <v>0.28913809598779644</v>
      </c>
      <c r="J434" s="22">
        <f t="shared" si="6277"/>
        <v>1.0028913809598781</v>
      </c>
      <c r="K434" s="22">
        <f t="shared" si="6395"/>
        <v>2.1971953236196828E-2</v>
      </c>
      <c r="L434" s="35">
        <f t="shared" si="6396"/>
        <v>104.39439064723936</v>
      </c>
      <c r="M434" s="36" t="str">
        <f t="shared" si="6248"/>
        <v>Recovery</v>
      </c>
      <c r="N434" s="1">
        <v>99.828800000000001</v>
      </c>
      <c r="O434" s="25">
        <f t="shared" ref="O434" si="7062">((N434-N433)/N433)*100</f>
        <v>0.3945231378819708</v>
      </c>
      <c r="P434" s="22">
        <f t="shared" si="6279"/>
        <v>1.0039452313788197</v>
      </c>
      <c r="Q434" s="22">
        <f t="shared" si="6398"/>
        <v>2.8480060660757589E-2</v>
      </c>
      <c r="R434" s="35">
        <f t="shared" si="6399"/>
        <v>105.69601213215152</v>
      </c>
      <c r="S434" s="36" t="str">
        <f t="shared" si="6250"/>
        <v>Recovery</v>
      </c>
      <c r="T434" s="1">
        <v>100.2163</v>
      </c>
      <c r="U434" s="25">
        <f t="shared" ref="U434" si="7063">((T434-T433)/T433)*100</f>
        <v>0.39108087179779955</v>
      </c>
      <c r="V434" s="22">
        <f t="shared" si="6281"/>
        <v>1.003910808717978</v>
      </c>
      <c r="W434" s="22">
        <f t="shared" si="6401"/>
        <v>3.2850006544442145E-2</v>
      </c>
      <c r="X434" s="35">
        <f t="shared" si="6402"/>
        <v>106.57000130888844</v>
      </c>
      <c r="Y434" s="36" t="str">
        <f t="shared" si="6252"/>
        <v>Expansion</v>
      </c>
      <c r="Z434" s="1">
        <v>99.414699999999996</v>
      </c>
      <c r="AA434" s="25">
        <f t="shared" ref="AA434" si="7064">((Z434-Z433)/Z433)*100</f>
        <v>0.26373329352960678</v>
      </c>
      <c r="AB434" s="22">
        <f t="shared" si="6283"/>
        <v>1.002637332935296</v>
      </c>
      <c r="AC434" s="22">
        <f t="shared" si="6404"/>
        <v>2.2176090579788088E-2</v>
      </c>
      <c r="AD434" s="35">
        <f t="shared" si="6405"/>
        <v>104.43521811595761</v>
      </c>
      <c r="AE434" s="36" t="str">
        <f t="shared" si="6254"/>
        <v>Recovery</v>
      </c>
      <c r="AF434" s="1">
        <v>102.48869999999999</v>
      </c>
      <c r="AG434" s="25">
        <f t="shared" ref="AG434" si="7065">((AF434-AF433)/AF433)*100</f>
        <v>0.48739307943005988</v>
      </c>
      <c r="AH434" s="22">
        <f t="shared" si="6364"/>
        <v>1.0048739307943007</v>
      </c>
      <c r="AI434" s="22">
        <f t="shared" si="6407"/>
        <v>4.8379078388530061E-2</v>
      </c>
      <c r="AJ434" s="35">
        <f t="shared" si="6408"/>
        <v>109.67581567770601</v>
      </c>
      <c r="AK434" s="36" t="str">
        <f t="shared" si="6347"/>
        <v>Expansion</v>
      </c>
      <c r="AL434" s="1">
        <v>99.6173</v>
      </c>
      <c r="AM434" s="25">
        <f t="shared" ref="AM434" si="7066">((AL434-AL433)/AL433)*100</f>
        <v>0.25371055460060327</v>
      </c>
      <c r="AN434" s="22">
        <f t="shared" si="6286"/>
        <v>1.0025371055460059</v>
      </c>
      <c r="AO434" s="22">
        <f t="shared" si="6410"/>
        <v>1.9804939871645333E-2</v>
      </c>
      <c r="AP434" s="35">
        <f t="shared" si="6411"/>
        <v>103.96098797432907</v>
      </c>
      <c r="AQ434" s="36" t="str">
        <f t="shared" si="6257"/>
        <v>Recovery</v>
      </c>
      <c r="AR434" s="1">
        <v>99.747600000000006</v>
      </c>
      <c r="AS434" s="25">
        <f t="shared" ref="AS434" si="7067">((AR434-AR433)/AR433)*100</f>
        <v>0.50298040069159988</v>
      </c>
      <c r="AT434" s="22">
        <f t="shared" si="6288"/>
        <v>1.0050298040069161</v>
      </c>
      <c r="AU434" s="22">
        <f t="shared" si="6413"/>
        <v>4.5458356740984307E-2</v>
      </c>
      <c r="AV434" s="35">
        <f t="shared" si="6414"/>
        <v>109.09167134819685</v>
      </c>
      <c r="AW434" s="36" t="str">
        <f t="shared" si="6259"/>
        <v>Recovery</v>
      </c>
      <c r="AX434" s="1">
        <v>96.160600000000002</v>
      </c>
      <c r="AY434" s="25">
        <f t="shared" ref="AY434" si="7068">((AX434-AX433)/AX433)*100</f>
        <v>0.15268606661529205</v>
      </c>
      <c r="AZ434" s="22">
        <f t="shared" si="6923"/>
        <v>1.0015268606661529</v>
      </c>
      <c r="BA434" s="22">
        <f t="shared" si="6416"/>
        <v>4.6796297670008702E-3</v>
      </c>
      <c r="BB434" s="35">
        <f t="shared" si="6417"/>
        <v>100.93592595340017</v>
      </c>
      <c r="BC434" s="36" t="str">
        <f t="shared" si="6924"/>
        <v>Recovery</v>
      </c>
      <c r="BD434" s="1">
        <v>99.657399999999996</v>
      </c>
      <c r="BE434" s="25">
        <f t="shared" ref="BE434" si="7069">((BD434-BD433)/BD433)*100</f>
        <v>0.2971958120852895</v>
      </c>
      <c r="BF434" s="22">
        <f t="shared" si="6291"/>
        <v>1.0029719581208529</v>
      </c>
      <c r="BG434" s="22">
        <f t="shared" si="6419"/>
        <v>2.4125011047191558E-2</v>
      </c>
      <c r="BH434" s="35">
        <f t="shared" si="6420"/>
        <v>104.82500220943831</v>
      </c>
      <c r="BI434" s="36" t="str">
        <f t="shared" si="6262"/>
        <v>Recovery</v>
      </c>
      <c r="BJ434" s="1">
        <v>99.031099999999995</v>
      </c>
      <c r="BK434" s="25">
        <f t="shared" ref="BK434" si="7070">((BJ434-BJ433)/BJ433)*100</f>
        <v>0.29247850212117282</v>
      </c>
      <c r="BL434" s="22">
        <f t="shared" si="6293"/>
        <v>1.0029247850212117</v>
      </c>
      <c r="BM434" s="22">
        <f t="shared" si="6422"/>
        <v>2.1149721592080617E-2</v>
      </c>
      <c r="BN434" s="35">
        <f t="shared" si="6423"/>
        <v>104.22994431841613</v>
      </c>
      <c r="BO434" s="36" t="str">
        <f t="shared" si="6264"/>
        <v>Recovery</v>
      </c>
      <c r="BP434" s="1">
        <v>98.920299999999997</v>
      </c>
      <c r="BQ434" s="25">
        <f t="shared" ref="BQ434" si="7071">((BP434-BP433)/BP433)*100</f>
        <v>0.57127810131111756</v>
      </c>
      <c r="BR434" s="22">
        <f t="shared" si="6295"/>
        <v>1.0057127810131112</v>
      </c>
      <c r="BS434" s="22">
        <f t="shared" si="6425"/>
        <v>3.7081962985134664E-2</v>
      </c>
      <c r="BT434" s="35">
        <f t="shared" si="6426"/>
        <v>107.41639259702693</v>
      </c>
      <c r="BU434" s="36" t="str">
        <f t="shared" si="6266"/>
        <v>Recovery</v>
      </c>
      <c r="BV434" s="1">
        <v>100.4783</v>
      </c>
      <c r="BW434" s="25">
        <f t="shared" ref="BW434" si="7072">((BV434-BV433)/BV433)*100</f>
        <v>0.12356221905788735</v>
      </c>
      <c r="BX434" s="22">
        <f t="shared" si="6569"/>
        <v>1.0012356221905789</v>
      </c>
      <c r="BY434" s="22">
        <f t="shared" si="6428"/>
        <v>1.2310541184246127E-2</v>
      </c>
      <c r="BZ434" s="35">
        <f t="shared" si="6429"/>
        <v>102.46210823684922</v>
      </c>
      <c r="CA434" s="36" t="str">
        <f t="shared" si="6570"/>
        <v>Expansion</v>
      </c>
      <c r="CB434" s="1">
        <v>98.395700000000005</v>
      </c>
      <c r="CC434" s="25">
        <f t="shared" ref="CC434" si="7073">((CB434-CB433)/CB433)*100</f>
        <v>0.2492075993035284</v>
      </c>
      <c r="CD434" s="22">
        <f t="shared" si="6298"/>
        <v>1.0024920759930354</v>
      </c>
      <c r="CE434" s="22">
        <f t="shared" si="6431"/>
        <v>1.9110186782889116E-2</v>
      </c>
      <c r="CF434" s="35">
        <f t="shared" si="6432"/>
        <v>103.82203735657782</v>
      </c>
      <c r="CG434" s="36" t="str">
        <f t="shared" si="6269"/>
        <v>Recovery</v>
      </c>
      <c r="CH434" s="1">
        <v>99.717399999999998</v>
      </c>
      <c r="CI434" s="25">
        <f t="shared" ref="CI434" si="7074">((CH434-CH433)/CH433)*100</f>
        <v>0.2118452444360393</v>
      </c>
      <c r="CJ434" s="22">
        <f t="shared" si="6735"/>
        <v>1.0021184524443605</v>
      </c>
      <c r="CK434" s="22">
        <f t="shared" si="6434"/>
        <v>1.3425287917037343E-2</v>
      </c>
      <c r="CL434" s="35">
        <f t="shared" si="6435"/>
        <v>102.68505758340747</v>
      </c>
      <c r="CM434" s="36" t="str">
        <f t="shared" si="6736"/>
        <v>Recovery</v>
      </c>
      <c r="CN434" s="1">
        <v>97.720600000000005</v>
      </c>
      <c r="CO434" s="25">
        <f t="shared" ref="CO434" si="7075">((CN434-CN433)/CN433)*100</f>
        <v>0.46934069199222062</v>
      </c>
      <c r="CP434" s="22">
        <f t="shared" si="6301"/>
        <v>1.0046934069199223</v>
      </c>
      <c r="CQ434" s="22">
        <f t="shared" si="6437"/>
        <v>2.4928731600796228E-2</v>
      </c>
      <c r="CR434" s="35">
        <f t="shared" si="6438"/>
        <v>104.98574632015925</v>
      </c>
      <c r="CS434" s="36" t="str">
        <f t="shared" si="6272"/>
        <v>Recovery</v>
      </c>
      <c r="CT434" s="1">
        <v>99.752799999999993</v>
      </c>
      <c r="CU434" s="25">
        <f t="shared" ref="CU434" si="7076">((CT434-CT433)/CT433)*100</f>
        <v>0.69591796768533276</v>
      </c>
      <c r="CV434" s="22">
        <f t="shared" si="6303"/>
        <v>1.0069591796768533</v>
      </c>
      <c r="CW434" s="22">
        <f t="shared" si="6440"/>
        <v>4.8249656110204597E-2</v>
      </c>
      <c r="CX434" s="35">
        <f t="shared" si="6441"/>
        <v>109.64993122204092</v>
      </c>
      <c r="CY434" s="36" t="str">
        <f t="shared" si="6274"/>
        <v>Recovery</v>
      </c>
      <c r="CZ434" s="1">
        <v>101.7114</v>
      </c>
      <c r="DA434" s="25">
        <f t="shared" ref="DA434" si="7077">((CZ434-CZ433)/CZ433)*100</f>
        <v>0.49153327754389697</v>
      </c>
      <c r="DB434" s="22">
        <f t="shared" si="6324"/>
        <v>1.004915332775439</v>
      </c>
      <c r="DC434" s="22">
        <f t="shared" si="6443"/>
        <v>4.5251114758175115E-2</v>
      </c>
      <c r="DD434" s="35">
        <f t="shared" si="6444"/>
        <v>109.05022295163502</v>
      </c>
      <c r="DE434" s="36" t="str">
        <f t="shared" si="6305"/>
        <v>Expansion</v>
      </c>
      <c r="DF434" s="1">
        <v>98.420100000000005</v>
      </c>
      <c r="DG434" s="25">
        <f t="shared" si="6325"/>
        <v>0.460349232564153</v>
      </c>
      <c r="DH434" s="22">
        <f t="shared" si="6593"/>
        <v>1.0046034923256415</v>
      </c>
      <c r="DI434" s="22">
        <f t="shared" si="6576"/>
        <v>3.3562932072868312E-2</v>
      </c>
      <c r="DJ434" s="35">
        <f t="shared" si="6557"/>
        <v>106.71258641457366</v>
      </c>
      <c r="DK434" s="36" t="str">
        <f t="shared" si="6326"/>
        <v>Recovery</v>
      </c>
    </row>
    <row r="435" spans="1:115" x14ac:dyDescent="0.25">
      <c r="A435">
        <v>200912</v>
      </c>
      <c r="B435" s="2">
        <v>100.029</v>
      </c>
      <c r="C435" s="25">
        <f t="shared" si="6306"/>
        <v>0.27215998797083246</v>
      </c>
      <c r="D435" s="22">
        <f t="shared" si="6276"/>
        <v>1.0027215998797083</v>
      </c>
      <c r="E435" s="22">
        <f t="shared" si="6393"/>
        <v>1.9889210967156012E-2</v>
      </c>
      <c r="F435" s="35">
        <f t="shared" si="6394"/>
        <v>103.9778421934312</v>
      </c>
      <c r="G435" s="36" t="str">
        <f t="shared" si="6247"/>
        <v>Expansion</v>
      </c>
      <c r="H435" s="2">
        <v>99.628100000000003</v>
      </c>
      <c r="I435" s="25">
        <f t="shared" si="6307"/>
        <v>0.25559979914283992</v>
      </c>
      <c r="J435" s="22">
        <f t="shared" si="6277"/>
        <v>1.0025559979914285</v>
      </c>
      <c r="K435" s="22">
        <f t="shared" si="6395"/>
        <v>2.0949173940757015E-2</v>
      </c>
      <c r="L435" s="35">
        <f t="shared" si="6396"/>
        <v>104.1898347881514</v>
      </c>
      <c r="M435" s="36" t="str">
        <f t="shared" si="6248"/>
        <v>Recovery</v>
      </c>
      <c r="N435" s="2">
        <v>100.14700000000001</v>
      </c>
      <c r="O435" s="25">
        <f t="shared" ref="O435" si="7078">((N435-N434)/N434)*100</f>
        <v>0.31874569262577984</v>
      </c>
      <c r="P435" s="22">
        <f t="shared" si="6279"/>
        <v>1.0031874569262578</v>
      </c>
      <c r="Q435" s="22">
        <f t="shared" si="6398"/>
        <v>2.6966497226646347E-2</v>
      </c>
      <c r="R435" s="35">
        <f t="shared" si="6399"/>
        <v>105.39329944532926</v>
      </c>
      <c r="S435" s="36" t="str">
        <f t="shared" si="6250"/>
        <v>Expansion</v>
      </c>
      <c r="T435" s="2">
        <v>100.5488</v>
      </c>
      <c r="U435" s="25">
        <f t="shared" ref="U435" si="7079">((T435-T434)/T434)*100</f>
        <v>0.33178235476663576</v>
      </c>
      <c r="V435" s="22">
        <f t="shared" si="6281"/>
        <v>1.0033178235476663</v>
      </c>
      <c r="W435" s="22">
        <f t="shared" si="6401"/>
        <v>3.0154007556943752E-2</v>
      </c>
      <c r="X435" s="35">
        <f t="shared" si="6402"/>
        <v>106.03080151138874</v>
      </c>
      <c r="Y435" s="36" t="str">
        <f t="shared" si="6252"/>
        <v>Expansion</v>
      </c>
      <c r="Z435" s="2">
        <v>99.700900000000004</v>
      </c>
      <c r="AA435" s="25">
        <f t="shared" ref="AA435" si="7080">((Z435-Z434)/Z434)*100</f>
        <v>0.28788499085146163</v>
      </c>
      <c r="AB435" s="22">
        <f t="shared" si="6283"/>
        <v>1.0028788499085146</v>
      </c>
      <c r="AC435" s="22">
        <f t="shared" si="6404"/>
        <v>2.0194971108379756E-2</v>
      </c>
      <c r="AD435" s="35">
        <f t="shared" si="6405"/>
        <v>104.03899422167595</v>
      </c>
      <c r="AE435" s="36" t="str">
        <f t="shared" si="6254"/>
        <v>Recovery</v>
      </c>
      <c r="AF435" s="2">
        <v>102.85720000000001</v>
      </c>
      <c r="AG435" s="25">
        <f t="shared" ref="AG435" si="7081">((AF435-AF434)/AF434)*100</f>
        <v>0.35955183351921882</v>
      </c>
      <c r="AH435" s="22">
        <f t="shared" si="6364"/>
        <v>1.0035955183351921</v>
      </c>
      <c r="AI435" s="22">
        <f t="shared" si="6407"/>
        <v>4.2243102779154107E-2</v>
      </c>
      <c r="AJ435" s="35">
        <f t="shared" si="6408"/>
        <v>108.44862055583081</v>
      </c>
      <c r="AK435" s="36" t="str">
        <f t="shared" si="6347"/>
        <v>Expansion</v>
      </c>
      <c r="AL435" s="2">
        <v>99.77</v>
      </c>
      <c r="AM435" s="25">
        <f t="shared" ref="AM435" si="7082">((AL435-AL434)/AL434)*100</f>
        <v>0.15328662792506506</v>
      </c>
      <c r="AN435" s="22">
        <f t="shared" si="6286"/>
        <v>1.0015328662792506</v>
      </c>
      <c r="AO435" s="22">
        <f t="shared" si="6410"/>
        <v>1.8231622434774497E-2</v>
      </c>
      <c r="AP435" s="35">
        <f t="shared" si="6411"/>
        <v>103.6463244869549</v>
      </c>
      <c r="AQ435" s="36" t="str">
        <f t="shared" si="6257"/>
        <v>Recovery</v>
      </c>
      <c r="AR435" s="2">
        <v>100.178</v>
      </c>
      <c r="AS435" s="25">
        <f t="shared" ref="AS435" si="7083">((AR435-AR434)/AR434)*100</f>
        <v>0.43148907843395901</v>
      </c>
      <c r="AT435" s="22">
        <f t="shared" si="6288"/>
        <v>1.0043148907843396</v>
      </c>
      <c r="AU435" s="22">
        <f t="shared" si="6413"/>
        <v>4.0766055679706259E-2</v>
      </c>
      <c r="AV435" s="35">
        <f t="shared" si="6414"/>
        <v>108.15321113594125</v>
      </c>
      <c r="AW435" s="36" t="str">
        <f t="shared" si="6259"/>
        <v>Expansion</v>
      </c>
      <c r="AX435" s="2">
        <v>96.409599999999998</v>
      </c>
      <c r="AY435" s="25">
        <f t="shared" ref="AY435" si="7084">((AX435-AX434)/AX434)*100</f>
        <v>0.25894181192712529</v>
      </c>
      <c r="AZ435" s="22">
        <f t="shared" si="6923"/>
        <v>1.0025894181192712</v>
      </c>
      <c r="BA435" s="22">
        <f t="shared" si="6416"/>
        <v>6.5177015679858119E-3</v>
      </c>
      <c r="BB435" s="35">
        <f t="shared" si="6417"/>
        <v>101.30354031359717</v>
      </c>
      <c r="BC435" s="36" t="str">
        <f t="shared" si="6924"/>
        <v>Recovery</v>
      </c>
      <c r="BD435" s="2">
        <v>99.884399999999999</v>
      </c>
      <c r="BE435" s="25">
        <f t="shared" ref="BE435" si="7085">((BD435-BD434)/BD434)*100</f>
        <v>0.22778037556669536</v>
      </c>
      <c r="BF435" s="22">
        <f t="shared" si="6291"/>
        <v>1.002277803755667</v>
      </c>
      <c r="BG435" s="22">
        <f t="shared" si="6419"/>
        <v>2.2031858812743721E-2</v>
      </c>
      <c r="BH435" s="35">
        <f t="shared" si="6420"/>
        <v>104.40637176254874</v>
      </c>
      <c r="BI435" s="36" t="str">
        <f t="shared" si="6262"/>
        <v>Recovery</v>
      </c>
      <c r="BJ435" s="2">
        <v>99.292000000000002</v>
      </c>
      <c r="BK435" s="25">
        <f t="shared" ref="BK435" si="7086">((BJ435-BJ434)/BJ434)*100</f>
        <v>0.2634525921654981</v>
      </c>
      <c r="BL435" s="22">
        <f t="shared" si="6293"/>
        <v>1.0026345259216549</v>
      </c>
      <c r="BM435" s="22">
        <f t="shared" si="6422"/>
        <v>2.0166609814937342E-2</v>
      </c>
      <c r="BN435" s="35">
        <f t="shared" si="6423"/>
        <v>104.03332196298747</v>
      </c>
      <c r="BO435" s="36" t="str">
        <f t="shared" si="6264"/>
        <v>Recovery</v>
      </c>
      <c r="BP435" s="2">
        <v>99.418099999999995</v>
      </c>
      <c r="BQ435" s="25">
        <f t="shared" ref="BQ435" si="7087">((BP435-BP434)/BP434)*100</f>
        <v>0.50323341114007747</v>
      </c>
      <c r="BR435" s="22">
        <f t="shared" si="6295"/>
        <v>1.0050323341114007</v>
      </c>
      <c r="BS435" s="22">
        <f t="shared" si="6425"/>
        <v>3.6788875633014362E-2</v>
      </c>
      <c r="BT435" s="35">
        <f t="shared" si="6426"/>
        <v>107.35777512660287</v>
      </c>
      <c r="BU435" s="36" t="str">
        <f t="shared" si="6266"/>
        <v>Recovery</v>
      </c>
      <c r="BV435" s="2">
        <v>100.6193</v>
      </c>
      <c r="BW435" s="25">
        <f t="shared" ref="BW435" si="7088">((BV435-BV434)/BV434)*100</f>
        <v>0.14032880731460537</v>
      </c>
      <c r="BX435" s="22">
        <f t="shared" si="6569"/>
        <v>1.001403288073146</v>
      </c>
      <c r="BY435" s="22">
        <f t="shared" si="6428"/>
        <v>1.0699710006920826E-2</v>
      </c>
      <c r="BZ435" s="35">
        <f t="shared" si="6429"/>
        <v>102.13994200138417</v>
      </c>
      <c r="CA435" s="36" t="str">
        <f t="shared" si="6570"/>
        <v>Expansion</v>
      </c>
      <c r="CB435" s="2">
        <v>98.578100000000006</v>
      </c>
      <c r="CC435" s="25">
        <f t="shared" ref="CC435" si="7089">((CB435-CB434)/CB434)*100</f>
        <v>0.18537395434963239</v>
      </c>
      <c r="CD435" s="22">
        <f t="shared" si="6298"/>
        <v>1.0018537395434963</v>
      </c>
      <c r="CE435" s="22">
        <f t="shared" si="6431"/>
        <v>1.7966032034845814E-2</v>
      </c>
      <c r="CF435" s="35">
        <f t="shared" si="6432"/>
        <v>103.59320640696916</v>
      </c>
      <c r="CG435" s="36" t="str">
        <f t="shared" si="6269"/>
        <v>Recovery</v>
      </c>
      <c r="CH435" s="2">
        <v>99.880899999999997</v>
      </c>
      <c r="CI435" s="25">
        <f t="shared" ref="CI435" si="7090">((CH435-CH434)/CH434)*100</f>
        <v>0.16396336045664958</v>
      </c>
      <c r="CJ435" s="22">
        <f t="shared" si="6735"/>
        <v>1.0016396336045665</v>
      </c>
      <c r="CK435" s="22">
        <f t="shared" si="6434"/>
        <v>1.3514075724689434E-2</v>
      </c>
      <c r="CL435" s="35">
        <f t="shared" si="6435"/>
        <v>102.70281514493789</v>
      </c>
      <c r="CM435" s="36" t="str">
        <f t="shared" si="6736"/>
        <v>Recovery</v>
      </c>
      <c r="CN435" s="2">
        <v>98.189800000000005</v>
      </c>
      <c r="CO435" s="25">
        <f t="shared" ref="CO435" si="7091">((CN435-CN434)/CN434)*100</f>
        <v>0.48014441172076378</v>
      </c>
      <c r="CP435" s="22">
        <f t="shared" si="6301"/>
        <v>1.0048014441172077</v>
      </c>
      <c r="CQ435" s="22">
        <f t="shared" si="6437"/>
        <v>2.6755940274659773E-2</v>
      </c>
      <c r="CR435" s="35">
        <f t="shared" si="6438"/>
        <v>105.35118805493195</v>
      </c>
      <c r="CS435" s="36" t="str">
        <f t="shared" si="6272"/>
        <v>Recovery</v>
      </c>
      <c r="CT435" s="2">
        <v>100.32470000000001</v>
      </c>
      <c r="CU435" s="25">
        <f t="shared" ref="CU435" si="7092">((CT435-CT434)/CT434)*100</f>
        <v>0.57331724021783215</v>
      </c>
      <c r="CV435" s="22">
        <f t="shared" si="6303"/>
        <v>1.0057331724021783</v>
      </c>
      <c r="CW435" s="22">
        <f t="shared" si="6440"/>
        <v>4.7380470902415261E-2</v>
      </c>
      <c r="CX435" s="35">
        <f t="shared" si="6441"/>
        <v>109.47609418048305</v>
      </c>
      <c r="CY435" s="36" t="str">
        <f t="shared" si="6274"/>
        <v>Expansion</v>
      </c>
      <c r="CZ435" s="2">
        <v>102.0502</v>
      </c>
      <c r="DA435" s="25">
        <f t="shared" ref="DA435" si="7093">((CZ435-CZ434)/CZ434)*100</f>
        <v>0.33309933793066088</v>
      </c>
      <c r="DB435" s="22">
        <f t="shared" si="6324"/>
        <v>1.0033309933793066</v>
      </c>
      <c r="DC435" s="22">
        <f t="shared" si="6443"/>
        <v>4.0583174093659302E-2</v>
      </c>
      <c r="DD435" s="35">
        <f t="shared" si="6444"/>
        <v>108.11663481873185</v>
      </c>
      <c r="DE435" s="36" t="str">
        <f t="shared" si="6305"/>
        <v>Expansion</v>
      </c>
      <c r="DF435" s="2">
        <v>98.829899999999995</v>
      </c>
      <c r="DG435" s="25">
        <f t="shared" si="6325"/>
        <v>0.41637836173707393</v>
      </c>
      <c r="DH435" s="22">
        <f t="shared" si="6593"/>
        <v>1.0041637836173707</v>
      </c>
      <c r="DI435" s="22">
        <f t="shared" si="6576"/>
        <v>3.2070126118825426E-2</v>
      </c>
      <c r="DJ435" s="35">
        <f t="shared" si="6557"/>
        <v>106.41402522376508</v>
      </c>
      <c r="DK435" s="36" t="str">
        <f t="shared" si="6326"/>
        <v>Recovery</v>
      </c>
    </row>
    <row r="436" spans="1:115" x14ac:dyDescent="0.25">
      <c r="A436">
        <v>201001</v>
      </c>
      <c r="B436" s="1">
        <v>100.2469</v>
      </c>
      <c r="C436" s="25">
        <f t="shared" si="6306"/>
        <v>0.21783682732007739</v>
      </c>
      <c r="D436" s="22">
        <f t="shared" si="6276"/>
        <v>1.0021783682732008</v>
      </c>
      <c r="E436" s="22">
        <f t="shared" si="6393"/>
        <v>1.9182575048215744E-2</v>
      </c>
      <c r="F436" s="35">
        <f t="shared" si="6394"/>
        <v>103.83651500964315</v>
      </c>
      <c r="G436" s="36" t="str">
        <f t="shared" si="6247"/>
        <v>Expansion</v>
      </c>
      <c r="H436" s="1">
        <v>99.87</v>
      </c>
      <c r="I436" s="25">
        <f t="shared" si="6307"/>
        <v>0.24280298429860764</v>
      </c>
      <c r="J436" s="22">
        <f t="shared" si="6277"/>
        <v>1.0024280298429862</v>
      </c>
      <c r="K436" s="22">
        <f t="shared" si="6395"/>
        <v>1.9300054093224217E-2</v>
      </c>
      <c r="L436" s="35">
        <f t="shared" si="6396"/>
        <v>103.86001081864484</v>
      </c>
      <c r="M436" s="36" t="str">
        <f t="shared" si="6248"/>
        <v>Recovery</v>
      </c>
      <c r="N436" s="1">
        <v>100.4147</v>
      </c>
      <c r="O436" s="25">
        <f t="shared" ref="O436" si="7094">((N436-N435)/N435)*100</f>
        <v>0.26730705862381371</v>
      </c>
      <c r="P436" s="22">
        <f t="shared" si="6279"/>
        <v>1.0026730705862381</v>
      </c>
      <c r="Q436" s="22">
        <f t="shared" si="6398"/>
        <v>2.451643577610052E-2</v>
      </c>
      <c r="R436" s="35">
        <f t="shared" si="6399"/>
        <v>104.9032871552201</v>
      </c>
      <c r="S436" s="36" t="str">
        <f t="shared" si="6250"/>
        <v>Expansion</v>
      </c>
      <c r="T436" s="1">
        <v>100.8163</v>
      </c>
      <c r="U436" s="25">
        <f t="shared" ref="U436" si="7095">((T436-T435)/T435)*100</f>
        <v>0.26603997263020374</v>
      </c>
      <c r="V436" s="22">
        <f t="shared" si="6281"/>
        <v>1.0026603997263019</v>
      </c>
      <c r="W436" s="22">
        <f t="shared" si="6401"/>
        <v>2.6417841307656342E-2</v>
      </c>
      <c r="X436" s="35">
        <f t="shared" si="6402"/>
        <v>105.28356826153127</v>
      </c>
      <c r="Y436" s="36" t="str">
        <f t="shared" si="6252"/>
        <v>Expansion</v>
      </c>
      <c r="Z436" s="1">
        <v>100.00839999999999</v>
      </c>
      <c r="AA436" s="25">
        <f t="shared" ref="AA436" si="7096">((Z436-Z435)/Z435)*100</f>
        <v>0.30842249167258301</v>
      </c>
      <c r="AB436" s="22">
        <f t="shared" si="6283"/>
        <v>1.0030842249167258</v>
      </c>
      <c r="AC436" s="22">
        <f t="shared" si="6404"/>
        <v>1.8610487547513932E-2</v>
      </c>
      <c r="AD436" s="35">
        <f t="shared" si="6405"/>
        <v>103.72209750950279</v>
      </c>
      <c r="AE436" s="36" t="str">
        <f t="shared" si="6254"/>
        <v>Expansion</v>
      </c>
      <c r="AF436" s="1">
        <v>103.113</v>
      </c>
      <c r="AG436" s="25">
        <f t="shared" ref="AG436" si="7097">((AF436-AF435)/AF435)*100</f>
        <v>0.24869430628093472</v>
      </c>
      <c r="AH436" s="22">
        <f t="shared" si="6364"/>
        <v>1.0024869430628094</v>
      </c>
      <c r="AI436" s="22">
        <f t="shared" si="6407"/>
        <v>3.4991553486056315E-2</v>
      </c>
      <c r="AJ436" s="35">
        <f t="shared" si="6408"/>
        <v>106.99831069721127</v>
      </c>
      <c r="AK436" s="36" t="str">
        <f t="shared" si="6347"/>
        <v>Expansion</v>
      </c>
      <c r="AL436" s="1">
        <v>99.831500000000005</v>
      </c>
      <c r="AM436" s="25">
        <f t="shared" ref="AM436" si="7098">((AL436-AL435)/AL435)*100</f>
        <v>6.164177608500495E-2</v>
      </c>
      <c r="AN436" s="22">
        <f t="shared" si="6286"/>
        <v>1.0006164177608501</v>
      </c>
      <c r="AO436" s="22">
        <f t="shared" si="6410"/>
        <v>1.5390827546855279E-2</v>
      </c>
      <c r="AP436" s="35">
        <f t="shared" si="6411"/>
        <v>103.07816550937106</v>
      </c>
      <c r="AQ436" s="36" t="str">
        <f t="shared" si="6257"/>
        <v>Recovery</v>
      </c>
      <c r="AR436" s="1">
        <v>100.5737</v>
      </c>
      <c r="AS436" s="25">
        <f t="shared" ref="AS436" si="7099">((AR436-AR435)/AR435)*100</f>
        <v>0.39499690550820044</v>
      </c>
      <c r="AT436" s="22">
        <f t="shared" si="6288"/>
        <v>1.0039499690550819</v>
      </c>
      <c r="AU436" s="22">
        <f t="shared" si="6413"/>
        <v>3.5499321498509984E-2</v>
      </c>
      <c r="AV436" s="35">
        <f t="shared" si="6414"/>
        <v>107.09986429970199</v>
      </c>
      <c r="AW436" s="36" t="str">
        <f t="shared" si="6259"/>
        <v>Expansion</v>
      </c>
      <c r="AX436" s="1">
        <v>96.7791</v>
      </c>
      <c r="AY436" s="25">
        <f t="shared" ref="AY436" si="7100">((AX436-AX435)/AX435)*100</f>
        <v>0.38326058815719821</v>
      </c>
      <c r="AZ436" s="22">
        <f t="shared" si="6923"/>
        <v>1.0038326058815721</v>
      </c>
      <c r="BA436" s="22">
        <f t="shared" si="6416"/>
        <v>9.7164462825436448E-3</v>
      </c>
      <c r="BB436" s="35">
        <f t="shared" si="6417"/>
        <v>101.94328925650873</v>
      </c>
      <c r="BC436" s="36" t="str">
        <f t="shared" si="6924"/>
        <v>Recovery</v>
      </c>
      <c r="BD436" s="1">
        <v>100.0485</v>
      </c>
      <c r="BE436" s="25">
        <f t="shared" ref="BE436" si="7101">((BD436-BD435)/BD435)*100</f>
        <v>0.1642899191465382</v>
      </c>
      <c r="BF436" s="22">
        <f t="shared" si="6291"/>
        <v>1.0016428991914654</v>
      </c>
      <c r="BG436" s="22">
        <f t="shared" si="6419"/>
        <v>1.9031370951313908E-2</v>
      </c>
      <c r="BH436" s="35">
        <f t="shared" si="6420"/>
        <v>103.80627419026278</v>
      </c>
      <c r="BI436" s="36" t="str">
        <f t="shared" si="6262"/>
        <v>Expansion</v>
      </c>
      <c r="BJ436" s="1">
        <v>99.5184</v>
      </c>
      <c r="BK436" s="25">
        <f t="shared" ref="BK436" si="7102">((BJ436-BJ435)/BJ435)*100</f>
        <v>0.22801434153808783</v>
      </c>
      <c r="BL436" s="22">
        <f t="shared" si="6293"/>
        <v>1.002280143415381</v>
      </c>
      <c r="BM436" s="22">
        <f t="shared" si="6422"/>
        <v>1.8545356291911119E-2</v>
      </c>
      <c r="BN436" s="35">
        <f t="shared" si="6423"/>
        <v>103.70907125838222</v>
      </c>
      <c r="BO436" s="36" t="str">
        <f t="shared" si="6264"/>
        <v>Recovery</v>
      </c>
      <c r="BP436" s="1">
        <v>99.835899999999995</v>
      </c>
      <c r="BQ436" s="25">
        <f t="shared" ref="BQ436" si="7103">((BP436-BP435)/BP435)*100</f>
        <v>0.42024540802932236</v>
      </c>
      <c r="BR436" s="22">
        <f t="shared" si="6295"/>
        <v>1.0042024540802932</v>
      </c>
      <c r="BS436" s="22">
        <f t="shared" si="6425"/>
        <v>3.4710447439442405E-2</v>
      </c>
      <c r="BT436" s="35">
        <f t="shared" si="6426"/>
        <v>106.94208948788848</v>
      </c>
      <c r="BU436" s="36" t="str">
        <f t="shared" si="6266"/>
        <v>Recovery</v>
      </c>
      <c r="BV436" s="1">
        <v>100.7343</v>
      </c>
      <c r="BW436" s="25">
        <f t="shared" ref="BW436" si="7104">((BV436-BV435)/BV435)*100</f>
        <v>0.11429218847677244</v>
      </c>
      <c r="BX436" s="22">
        <f t="shared" si="6569"/>
        <v>1.0011429218847678</v>
      </c>
      <c r="BY436" s="22">
        <f t="shared" si="6428"/>
        <v>9.0149377518549123E-3</v>
      </c>
      <c r="BZ436" s="35">
        <f t="shared" si="6429"/>
        <v>101.80298755037099</v>
      </c>
      <c r="CA436" s="36" t="str">
        <f t="shared" si="6570"/>
        <v>Expansion</v>
      </c>
      <c r="CB436" s="1">
        <v>98.701599999999999</v>
      </c>
      <c r="CC436" s="25">
        <f t="shared" ref="CC436" si="7105">((CB436-CB435)/CB435)*100</f>
        <v>0.12528137588368291</v>
      </c>
      <c r="CD436" s="22">
        <f t="shared" si="6298"/>
        <v>1.0012528137588368</v>
      </c>
      <c r="CE436" s="22">
        <f t="shared" si="6431"/>
        <v>1.5719209130828471E-2</v>
      </c>
      <c r="CF436" s="35">
        <f t="shared" si="6432"/>
        <v>103.1438418261657</v>
      </c>
      <c r="CG436" s="36" t="str">
        <f t="shared" si="6269"/>
        <v>Recovery</v>
      </c>
      <c r="CH436" s="1">
        <v>99.994900000000001</v>
      </c>
      <c r="CI436" s="25">
        <f t="shared" ref="CI436" si="7106">((CH436-CH435)/CH435)*100</f>
        <v>0.11413593589966083</v>
      </c>
      <c r="CJ436" s="22">
        <f t="shared" si="6735"/>
        <v>1.0011413593589966</v>
      </c>
      <c r="CK436" s="22">
        <f t="shared" si="6434"/>
        <v>1.2535832939268188E-2</v>
      </c>
      <c r="CL436" s="35">
        <f t="shared" si="6435"/>
        <v>102.50716658785363</v>
      </c>
      <c r="CM436" s="36" t="str">
        <f t="shared" si="6736"/>
        <v>Recovery</v>
      </c>
      <c r="CN436" s="1">
        <v>98.6571</v>
      </c>
      <c r="CO436" s="25">
        <f t="shared" ref="CO436" si="7107">((CN436-CN435)/CN435)*100</f>
        <v>0.47591501357574256</v>
      </c>
      <c r="CP436" s="22">
        <f t="shared" si="6301"/>
        <v>1.0047591501357573</v>
      </c>
      <c r="CQ436" s="22">
        <f t="shared" si="6437"/>
        <v>2.7514364898094446E-2</v>
      </c>
      <c r="CR436" s="35">
        <f t="shared" si="6438"/>
        <v>105.50287297961889</v>
      </c>
      <c r="CS436" s="36" t="str">
        <f t="shared" si="6272"/>
        <v>Recovery</v>
      </c>
      <c r="CT436" s="1">
        <v>100.7805</v>
      </c>
      <c r="CU436" s="25">
        <f t="shared" ref="CU436" si="7108">((CT436-CT435)/CT435)*100</f>
        <v>0.45432480735052927</v>
      </c>
      <c r="CV436" s="22">
        <f t="shared" si="6303"/>
        <v>1.0045432480735053</v>
      </c>
      <c r="CW436" s="22">
        <f t="shared" si="6440"/>
        <v>4.3691281006114302E-2</v>
      </c>
      <c r="CX436" s="35">
        <f t="shared" si="6441"/>
        <v>108.73825620122287</v>
      </c>
      <c r="CY436" s="36" t="str">
        <f t="shared" si="6274"/>
        <v>Expansion</v>
      </c>
      <c r="CZ436" s="1">
        <v>102.26300000000001</v>
      </c>
      <c r="DA436" s="25">
        <f t="shared" ref="DA436" si="7109">((CZ436-CZ435)/CZ435)*100</f>
        <v>0.20852482405718109</v>
      </c>
      <c r="DB436" s="22">
        <f t="shared" si="6324"/>
        <v>1.0020852482405718</v>
      </c>
      <c r="DC436" s="22">
        <f t="shared" si="6443"/>
        <v>3.3938181895389663E-2</v>
      </c>
      <c r="DD436" s="35">
        <f t="shared" si="6444"/>
        <v>106.78763637907794</v>
      </c>
      <c r="DE436" s="36" t="str">
        <f t="shared" si="6305"/>
        <v>Expansion</v>
      </c>
      <c r="DF436" s="1">
        <v>99.184600000000003</v>
      </c>
      <c r="DG436" s="25">
        <f t="shared" si="6325"/>
        <v>0.35889948284882234</v>
      </c>
      <c r="DH436" s="22">
        <f t="shared" si="6593"/>
        <v>1.0035889948284882</v>
      </c>
      <c r="DI436" s="22">
        <f t="shared" si="6576"/>
        <v>2.9506372616691312E-2</v>
      </c>
      <c r="DJ436" s="35">
        <f t="shared" si="6557"/>
        <v>105.90127452333826</v>
      </c>
      <c r="DK436" s="36" t="str">
        <f t="shared" si="6326"/>
        <v>Recovery</v>
      </c>
    </row>
    <row r="437" spans="1:115" x14ac:dyDescent="0.25">
      <c r="A437">
        <v>201002</v>
      </c>
      <c r="B437" s="2">
        <v>100.41</v>
      </c>
      <c r="C437" s="25">
        <f t="shared" si="6306"/>
        <v>0.16269829790247881</v>
      </c>
      <c r="D437" s="22">
        <f t="shared" si="6276"/>
        <v>1.0016269829790247</v>
      </c>
      <c r="E437" s="22">
        <f t="shared" si="6393"/>
        <v>1.7260296455241297E-2</v>
      </c>
      <c r="F437" s="35">
        <f t="shared" si="6394"/>
        <v>103.45205929104826</v>
      </c>
      <c r="G437" s="36" t="str">
        <f t="shared" si="6247"/>
        <v>Expansion</v>
      </c>
      <c r="H437" s="2">
        <v>100.1039</v>
      </c>
      <c r="I437" s="25">
        <f t="shared" si="6307"/>
        <v>0.2342044658055385</v>
      </c>
      <c r="J437" s="22">
        <f t="shared" si="6277"/>
        <v>1.0023420446580553</v>
      </c>
      <c r="K437" s="22">
        <f t="shared" si="6395"/>
        <v>1.7511493569395187E-2</v>
      </c>
      <c r="L437" s="35">
        <f t="shared" si="6396"/>
        <v>103.50229871387904</v>
      </c>
      <c r="M437" s="36" t="str">
        <f t="shared" si="6248"/>
        <v>Expansion</v>
      </c>
      <c r="N437" s="2">
        <v>100.6504</v>
      </c>
      <c r="O437" s="25">
        <f t="shared" ref="O437" si="7110">((N437-N436)/N436)*100</f>
        <v>0.23472658883610512</v>
      </c>
      <c r="P437" s="22">
        <f t="shared" si="6279"/>
        <v>1.002347265888361</v>
      </c>
      <c r="Q437" s="22">
        <f t="shared" si="6398"/>
        <v>2.1751599113571718E-2</v>
      </c>
      <c r="R437" s="35">
        <f t="shared" si="6399"/>
        <v>104.35031982271434</v>
      </c>
      <c r="S437" s="36" t="str">
        <f t="shared" si="6250"/>
        <v>Expansion</v>
      </c>
      <c r="T437" s="2">
        <v>100.99979999999999</v>
      </c>
      <c r="U437" s="25">
        <f t="shared" ref="U437" si="7111">((T437-T436)/T436)*100</f>
        <v>0.18201421793895939</v>
      </c>
      <c r="V437" s="22">
        <f t="shared" si="6281"/>
        <v>1.0018201421793895</v>
      </c>
      <c r="W437" s="22">
        <f t="shared" si="6401"/>
        <v>2.2053116509226145E-2</v>
      </c>
      <c r="X437" s="35">
        <f t="shared" si="6402"/>
        <v>104.41062330184523</v>
      </c>
      <c r="Y437" s="36" t="str">
        <f t="shared" si="6252"/>
        <v>Expansion</v>
      </c>
      <c r="Z437" s="2">
        <v>100.3143</v>
      </c>
      <c r="AA437" s="25">
        <f t="shared" ref="AA437" si="7112">((Z437-Z436)/Z436)*100</f>
        <v>0.30587430655825742</v>
      </c>
      <c r="AB437" s="22">
        <f t="shared" si="6283"/>
        <v>1.0030587430655826</v>
      </c>
      <c r="AC437" s="22">
        <f t="shared" si="6404"/>
        <v>1.7737353651360532E-2</v>
      </c>
      <c r="AD437" s="35">
        <f t="shared" si="6405"/>
        <v>103.54747073027211</v>
      </c>
      <c r="AE437" s="36" t="str">
        <f t="shared" si="6254"/>
        <v>Expansion</v>
      </c>
      <c r="AF437" s="2">
        <v>103.29949999999999</v>
      </c>
      <c r="AG437" s="25">
        <f t="shared" ref="AG437" si="7113">((AF437-AF436)/AF436)*100</f>
        <v>0.1808695314848712</v>
      </c>
      <c r="AH437" s="22">
        <f t="shared" si="6364"/>
        <v>1.0018086953148486</v>
      </c>
      <c r="AI437" s="22">
        <f t="shared" si="6407"/>
        <v>2.7660414786841558E-2</v>
      </c>
      <c r="AJ437" s="35">
        <f t="shared" si="6408"/>
        <v>105.53208295736832</v>
      </c>
      <c r="AK437" s="36" t="str">
        <f t="shared" si="6347"/>
        <v>Expansion</v>
      </c>
      <c r="AL437" s="2">
        <v>99.821700000000007</v>
      </c>
      <c r="AM437" s="25">
        <f t="shared" ref="AM437" si="7114">((AL437-AL436)/AL436)*100</f>
        <v>-9.8165408713667291E-3</v>
      </c>
      <c r="AN437" s="22">
        <f t="shared" si="6286"/>
        <v>0.99990183459128634</v>
      </c>
      <c r="AO437" s="22">
        <f t="shared" si="6410"/>
        <v>1.1614826765684594E-2</v>
      </c>
      <c r="AP437" s="35">
        <f t="shared" si="6411"/>
        <v>102.32296535313692</v>
      </c>
      <c r="AQ437" s="36" t="str">
        <f t="shared" si="6257"/>
        <v>Recovery</v>
      </c>
      <c r="AR437" s="2">
        <v>100.9526</v>
      </c>
      <c r="AS437" s="25">
        <f t="shared" ref="AS437" si="7115">((AR437-AR436)/AR436)*100</f>
        <v>0.3767386503628698</v>
      </c>
      <c r="AT437" s="22">
        <f t="shared" si="6288"/>
        <v>1.0037673865036287</v>
      </c>
      <c r="AU437" s="22">
        <f t="shared" si="6413"/>
        <v>3.0722814683975974E-2</v>
      </c>
      <c r="AV437" s="35">
        <f t="shared" si="6414"/>
        <v>106.1445629367952</v>
      </c>
      <c r="AW437" s="36" t="str">
        <f t="shared" si="6259"/>
        <v>Expansion</v>
      </c>
      <c r="AX437" s="2">
        <v>97.233999999999995</v>
      </c>
      <c r="AY437" s="25">
        <f t="shared" ref="AY437" si="7116">((AX437-AX436)/AX436)*100</f>
        <v>0.47003950233056002</v>
      </c>
      <c r="AZ437" s="22">
        <f t="shared" si="6923"/>
        <v>1.0047003950233055</v>
      </c>
      <c r="BA437" s="22">
        <f t="shared" si="6416"/>
        <v>1.3956844735316221E-2</v>
      </c>
      <c r="BB437" s="35">
        <f t="shared" si="6417"/>
        <v>102.79136894706325</v>
      </c>
      <c r="BC437" s="36" t="str">
        <f t="shared" si="6924"/>
        <v>Recovery</v>
      </c>
      <c r="BD437" s="2">
        <v>100.1652</v>
      </c>
      <c r="BE437" s="25">
        <f t="shared" ref="BE437" si="7117">((BD437-BD436)/BD436)*100</f>
        <v>0.11664342793744481</v>
      </c>
      <c r="BF437" s="22">
        <f t="shared" si="6291"/>
        <v>1.0011664342793745</v>
      </c>
      <c r="BG437" s="22">
        <f t="shared" si="6419"/>
        <v>1.5795942706241517E-2</v>
      </c>
      <c r="BH437" s="35">
        <f t="shared" si="6420"/>
        <v>103.1591885412483</v>
      </c>
      <c r="BI437" s="36" t="str">
        <f t="shared" si="6262"/>
        <v>Expansion</v>
      </c>
      <c r="BJ437" s="2">
        <v>99.7089</v>
      </c>
      <c r="BK437" s="25">
        <f t="shared" ref="BK437" si="7118">((BJ437-BJ436)/BJ436)*100</f>
        <v>0.19142188781170127</v>
      </c>
      <c r="BL437" s="22">
        <f t="shared" si="6293"/>
        <v>1.0019142188781169</v>
      </c>
      <c r="BM437" s="22">
        <f t="shared" si="6422"/>
        <v>1.6682505241004675E-2</v>
      </c>
      <c r="BN437" s="35">
        <f t="shared" si="6423"/>
        <v>103.33650104820093</v>
      </c>
      <c r="BO437" s="36" t="str">
        <f t="shared" si="6264"/>
        <v>Recovery</v>
      </c>
      <c r="BP437" s="2">
        <v>100.1827</v>
      </c>
      <c r="BQ437" s="25">
        <f t="shared" ref="BQ437" si="7119">((BP437-BP436)/BP436)*100</f>
        <v>0.34737003422616691</v>
      </c>
      <c r="BR437" s="22">
        <f t="shared" si="6295"/>
        <v>1.0034737003422616</v>
      </c>
      <c r="BS437" s="22">
        <f t="shared" si="6425"/>
        <v>3.1477862639433196E-2</v>
      </c>
      <c r="BT437" s="35">
        <f t="shared" si="6426"/>
        <v>106.29557252788663</v>
      </c>
      <c r="BU437" s="36" t="str">
        <f t="shared" si="6266"/>
        <v>Expansion</v>
      </c>
      <c r="BV437" s="2">
        <v>100.7599</v>
      </c>
      <c r="BW437" s="25">
        <f t="shared" ref="BW437" si="7120">((BV437-BV436)/BV436)*100</f>
        <v>2.5413389481037919E-2</v>
      </c>
      <c r="BX437" s="22">
        <f t="shared" si="6569"/>
        <v>1.0002541338948103</v>
      </c>
      <c r="BY437" s="22">
        <f t="shared" si="6428"/>
        <v>6.9243606783455647E-3</v>
      </c>
      <c r="BZ437" s="35">
        <f t="shared" si="6429"/>
        <v>101.38487213566911</v>
      </c>
      <c r="CA437" s="36" t="str">
        <f t="shared" si="6570"/>
        <v>Expansion</v>
      </c>
      <c r="CB437" s="2">
        <v>98.773300000000006</v>
      </c>
      <c r="CC437" s="25">
        <f t="shared" ref="CC437" si="7121">((CB437-CB436)/CB436)*100</f>
        <v>7.2643199299714467E-2</v>
      </c>
      <c r="CD437" s="22">
        <f t="shared" si="6298"/>
        <v>1.0007264319929972</v>
      </c>
      <c r="CE437" s="22">
        <f t="shared" si="6431"/>
        <v>1.2843413917851265E-2</v>
      </c>
      <c r="CF437" s="35">
        <f t="shared" si="6432"/>
        <v>102.56868278357025</v>
      </c>
      <c r="CG437" s="36" t="str">
        <f t="shared" si="6269"/>
        <v>Recovery</v>
      </c>
      <c r="CH437" s="2">
        <v>100.059</v>
      </c>
      <c r="CI437" s="25">
        <f t="shared" ref="CI437" si="7122">((CH437-CH436)/CH436)*100</f>
        <v>6.4103269266728866E-2</v>
      </c>
      <c r="CJ437" s="22">
        <f t="shared" si="6735"/>
        <v>1.0006410326926674</v>
      </c>
      <c r="CK437" s="22">
        <f t="shared" si="6434"/>
        <v>1.0682677214665981E-2</v>
      </c>
      <c r="CL437" s="35">
        <f t="shared" si="6435"/>
        <v>102.13653544293319</v>
      </c>
      <c r="CM437" s="36" t="str">
        <f t="shared" si="6736"/>
        <v>Expansion</v>
      </c>
      <c r="CN437" s="2">
        <v>99.118799999999993</v>
      </c>
      <c r="CO437" s="25">
        <f t="shared" ref="CO437" si="7123">((CN437-CN436)/CN436)*100</f>
        <v>0.46798456471961303</v>
      </c>
      <c r="CP437" s="22">
        <f t="shared" si="6301"/>
        <v>1.0046798456471961</v>
      </c>
      <c r="CQ437" s="22">
        <f t="shared" si="6437"/>
        <v>2.8055083343791365E-2</v>
      </c>
      <c r="CR437" s="35">
        <f t="shared" si="6438"/>
        <v>105.61101666875827</v>
      </c>
      <c r="CS437" s="36" t="str">
        <f t="shared" si="6272"/>
        <v>Recovery</v>
      </c>
      <c r="CT437" s="2">
        <v>101.12560000000001</v>
      </c>
      <c r="CU437" s="25">
        <f t="shared" ref="CU437" si="7124">((CT437-CT436)/CT436)*100</f>
        <v>0.34242735449814415</v>
      </c>
      <c r="CV437" s="22">
        <f t="shared" si="6303"/>
        <v>1.0034242735449814</v>
      </c>
      <c r="CW437" s="22">
        <f t="shared" si="6440"/>
        <v>3.8102365268200877E-2</v>
      </c>
      <c r="CX437" s="35">
        <f t="shared" si="6441"/>
        <v>107.62047305364018</v>
      </c>
      <c r="CY437" s="36" t="str">
        <f t="shared" si="6274"/>
        <v>Expansion</v>
      </c>
      <c r="CZ437" s="2">
        <v>102.36369999999999</v>
      </c>
      <c r="DA437" s="25">
        <f t="shared" ref="DA437" si="7125">((CZ437-CZ436)/CZ436)*100</f>
        <v>9.8471587964355761E-2</v>
      </c>
      <c r="DB437" s="22">
        <f t="shared" si="6324"/>
        <v>1.0009847158796437</v>
      </c>
      <c r="DC437" s="22">
        <f t="shared" si="6443"/>
        <v>2.6104782000711646E-2</v>
      </c>
      <c r="DD437" s="35">
        <f t="shared" si="6444"/>
        <v>105.22095640014233</v>
      </c>
      <c r="DE437" s="36" t="str">
        <f t="shared" si="6305"/>
        <v>Expansion</v>
      </c>
      <c r="DF437" s="2">
        <v>99.450900000000004</v>
      </c>
      <c r="DG437" s="25">
        <f t="shared" si="6325"/>
        <v>0.26848926143776464</v>
      </c>
      <c r="DH437" s="22">
        <f t="shared" si="6593"/>
        <v>1.0026848926143777</v>
      </c>
      <c r="DI437" s="22">
        <f t="shared" si="6576"/>
        <v>2.6077294028067799E-2</v>
      </c>
      <c r="DJ437" s="35">
        <f t="shared" si="6557"/>
        <v>105.21545880561357</v>
      </c>
      <c r="DK437" s="36" t="str">
        <f t="shared" si="6326"/>
        <v>Recovery</v>
      </c>
    </row>
    <row r="438" spans="1:115" x14ac:dyDescent="0.25">
      <c r="A438">
        <v>201003</v>
      </c>
      <c r="B438" s="1">
        <v>100.526</v>
      </c>
      <c r="C438" s="25">
        <f t="shared" si="6306"/>
        <v>0.11552634199780865</v>
      </c>
      <c r="D438" s="22">
        <f t="shared" si="6276"/>
        <v>1.0011552634199781</v>
      </c>
      <c r="E438" s="22">
        <f t="shared" si="6393"/>
        <v>1.4613723920825938E-2</v>
      </c>
      <c r="F438" s="35">
        <f t="shared" si="6394"/>
        <v>102.92274478416519</v>
      </c>
      <c r="G438" s="36" t="str">
        <f t="shared" si="6247"/>
        <v>Expansion</v>
      </c>
      <c r="H438" s="1">
        <v>100.3308</v>
      </c>
      <c r="I438" s="25">
        <f t="shared" si="6307"/>
        <v>0.22666449558908353</v>
      </c>
      <c r="J438" s="22">
        <f t="shared" si="6277"/>
        <v>1.0022666449558908</v>
      </c>
      <c r="K438" s="22">
        <f t="shared" si="6395"/>
        <v>1.5945344135704032E-2</v>
      </c>
      <c r="L438" s="35">
        <f t="shared" si="6396"/>
        <v>103.1890688271408</v>
      </c>
      <c r="M438" s="36" t="str">
        <f t="shared" si="6248"/>
        <v>Expansion</v>
      </c>
      <c r="N438" s="1">
        <v>100.86969999999999</v>
      </c>
      <c r="O438" s="25">
        <f t="shared" ref="O438" si="7126">((N438-N437)/N437)*100</f>
        <v>0.21788288968547548</v>
      </c>
      <c r="P438" s="22">
        <f t="shared" si="6279"/>
        <v>1.0021788288968547</v>
      </c>
      <c r="Q438" s="22">
        <f t="shared" si="6398"/>
        <v>1.9013492599072812E-2</v>
      </c>
      <c r="R438" s="35">
        <f t="shared" si="6399"/>
        <v>103.80269851981456</v>
      </c>
      <c r="S438" s="36" t="str">
        <f t="shared" si="6250"/>
        <v>Expansion</v>
      </c>
      <c r="T438" s="1">
        <v>101.1035</v>
      </c>
      <c r="U438" s="25">
        <f t="shared" ref="U438" si="7127">((T438-T437)/T437)*100</f>
        <v>0.10267347064053935</v>
      </c>
      <c r="V438" s="22">
        <f t="shared" si="6281"/>
        <v>1.0010267347064055</v>
      </c>
      <c r="W438" s="22">
        <f t="shared" si="6401"/>
        <v>1.7526821118737379E-2</v>
      </c>
      <c r="X438" s="35">
        <f t="shared" si="6402"/>
        <v>103.50536422374748</v>
      </c>
      <c r="Y438" s="36" t="str">
        <f t="shared" si="6252"/>
        <v>Expansion</v>
      </c>
      <c r="Z438" s="1">
        <v>100.6041</v>
      </c>
      <c r="AA438" s="25">
        <f t="shared" ref="AA438" si="7128">((Z438-Z437)/Z437)*100</f>
        <v>0.28889201240501067</v>
      </c>
      <c r="AB438" s="22">
        <f t="shared" si="6283"/>
        <v>1.0028889201240501</v>
      </c>
      <c r="AC438" s="22">
        <f t="shared" si="6404"/>
        <v>1.7421881162685837E-2</v>
      </c>
      <c r="AD438" s="35">
        <f t="shared" si="6405"/>
        <v>103.48437623253717</v>
      </c>
      <c r="AE438" s="36" t="str">
        <f t="shared" si="6254"/>
        <v>Expansion</v>
      </c>
      <c r="AF438" s="1">
        <v>103.4379</v>
      </c>
      <c r="AG438" s="25">
        <f t="shared" ref="AG438" si="7129">((AF438-AF437)/AF437)*100</f>
        <v>0.13397935130373748</v>
      </c>
      <c r="AH438" s="22">
        <f t="shared" si="6364"/>
        <v>1.0013397935130375</v>
      </c>
      <c r="AI438" s="22">
        <f t="shared" si="6407"/>
        <v>2.0808373482918308E-2</v>
      </c>
      <c r="AJ438" s="35">
        <f t="shared" si="6408"/>
        <v>104.16167469658366</v>
      </c>
      <c r="AK438" s="36" t="str">
        <f t="shared" si="6347"/>
        <v>Expansion</v>
      </c>
      <c r="AL438" s="1">
        <v>99.778999999999996</v>
      </c>
      <c r="AM438" s="25">
        <f t="shared" ref="AM438" si="7130">((AL438-AL437)/AL437)*100</f>
        <v>-4.2776270089580334E-2</v>
      </c>
      <c r="AN438" s="22">
        <f t="shared" si="6286"/>
        <v>0.99957223729910416</v>
      </c>
      <c r="AO438" s="22">
        <f t="shared" si="6410"/>
        <v>7.4738385360082482E-3</v>
      </c>
      <c r="AP438" s="35">
        <f t="shared" si="6411"/>
        <v>101.49476770720165</v>
      </c>
      <c r="AQ438" s="36" t="str">
        <f t="shared" si="6257"/>
        <v>Recovery</v>
      </c>
      <c r="AR438" s="1">
        <v>101.3151</v>
      </c>
      <c r="AS438" s="25">
        <f t="shared" ref="AS438" si="7131">((AR438-AR437)/AR437)*100</f>
        <v>0.35907940954467454</v>
      </c>
      <c r="AT438" s="22">
        <f t="shared" si="6288"/>
        <v>1.0035907940954467</v>
      </c>
      <c r="AU438" s="22">
        <f t="shared" si="6413"/>
        <v>2.6959497402068378E-2</v>
      </c>
      <c r="AV438" s="35">
        <f t="shared" si="6414"/>
        <v>105.39189948041367</v>
      </c>
      <c r="AW438" s="36" t="str">
        <f t="shared" si="6259"/>
        <v>Expansion</v>
      </c>
      <c r="AX438" s="1">
        <v>97.718400000000003</v>
      </c>
      <c r="AY438" s="25">
        <f t="shared" ref="AY438" si="7132">((AX438-AX437)/AX437)*100</f>
        <v>0.49817964909394652</v>
      </c>
      <c r="AZ438" s="22">
        <f t="shared" si="6923"/>
        <v>1.0049817964909395</v>
      </c>
      <c r="BA438" s="22">
        <f t="shared" si="6416"/>
        <v>1.8519599422982314E-2</v>
      </c>
      <c r="BB438" s="35">
        <f t="shared" si="6417"/>
        <v>103.70391988459646</v>
      </c>
      <c r="BC438" s="36" t="str">
        <f t="shared" si="6924"/>
        <v>Recovery</v>
      </c>
      <c r="BD438" s="1">
        <v>100.2581</v>
      </c>
      <c r="BE438" s="25">
        <f t="shared" ref="BE438" si="7133">((BD438-BD437)/BD437)*100</f>
        <v>9.2746782315614812E-2</v>
      </c>
      <c r="BF438" s="22">
        <f t="shared" si="6291"/>
        <v>1.0009274678231561</v>
      </c>
      <c r="BG438" s="22">
        <f t="shared" si="6419"/>
        <v>1.2618070312941931E-2</v>
      </c>
      <c r="BH438" s="35">
        <f t="shared" si="6420"/>
        <v>102.52361406258839</v>
      </c>
      <c r="BI438" s="36" t="str">
        <f t="shared" si="6262"/>
        <v>Expansion</v>
      </c>
      <c r="BJ438" s="1">
        <v>99.864699999999999</v>
      </c>
      <c r="BK438" s="25">
        <f t="shared" ref="BK438" si="7134">((BJ438-BJ437)/BJ437)*100</f>
        <v>0.1562548578913209</v>
      </c>
      <c r="BL438" s="22">
        <f t="shared" si="6293"/>
        <v>1.0015625485789132</v>
      </c>
      <c r="BM438" s="22">
        <f t="shared" si="6422"/>
        <v>1.4637689994310144E-2</v>
      </c>
      <c r="BN438" s="35">
        <f t="shared" si="6423"/>
        <v>102.92753799886202</v>
      </c>
      <c r="BO438" s="36" t="str">
        <f t="shared" si="6264"/>
        <v>Recovery</v>
      </c>
      <c r="BP438" s="1">
        <v>100.471</v>
      </c>
      <c r="BQ438" s="25">
        <f t="shared" ref="BQ438" si="7135">((BP438-BP437)/BP437)*100</f>
        <v>0.28777423646997602</v>
      </c>
      <c r="BR438" s="22">
        <f t="shared" si="6295"/>
        <v>1.0028777423646997</v>
      </c>
      <c r="BS438" s="22">
        <f t="shared" si="6425"/>
        <v>2.7786899248833707E-2</v>
      </c>
      <c r="BT438" s="35">
        <f t="shared" si="6426"/>
        <v>105.55737984976675</v>
      </c>
      <c r="BU438" s="36" t="str">
        <f t="shared" si="6266"/>
        <v>Expansion</v>
      </c>
      <c r="BV438" s="1">
        <v>100.6473</v>
      </c>
      <c r="BW438" s="25">
        <f t="shared" ref="BW438" si="7136">((BV438-BV437)/BV437)*100</f>
        <v>-0.11175080562803305</v>
      </c>
      <c r="BX438" s="22">
        <f t="shared" si="6569"/>
        <v>0.9988824919437197</v>
      </c>
      <c r="BY438" s="22">
        <f t="shared" si="6428"/>
        <v>4.1534056329883828E-3</v>
      </c>
      <c r="BZ438" s="35">
        <f t="shared" si="6429"/>
        <v>100.83068112659768</v>
      </c>
      <c r="CA438" s="36" t="str">
        <f t="shared" si="6570"/>
        <v>Expansion</v>
      </c>
      <c r="CB438" s="1">
        <v>98.824200000000005</v>
      </c>
      <c r="CC438" s="25">
        <f t="shared" ref="CC438" si="7137">((CB438-CB437)/CB437)*100</f>
        <v>5.1532144820511834E-2</v>
      </c>
      <c r="CD438" s="22">
        <f t="shared" si="6298"/>
        <v>1.0005153214482052</v>
      </c>
      <c r="CE438" s="22">
        <f t="shared" si="6431"/>
        <v>9.9385089886026012E-3</v>
      </c>
      <c r="CF438" s="35">
        <f t="shared" si="6432"/>
        <v>101.98770179772052</v>
      </c>
      <c r="CG438" s="36" t="str">
        <f t="shared" si="6269"/>
        <v>Recovery</v>
      </c>
      <c r="CH438" s="1">
        <v>100.0759</v>
      </c>
      <c r="CI438" s="25">
        <f t="shared" ref="CI438" si="7138">((CH438-CH437)/CH437)*100</f>
        <v>1.6890034879427935E-2</v>
      </c>
      <c r="CJ438" s="22">
        <f t="shared" si="6735"/>
        <v>1.0001689003487944</v>
      </c>
      <c r="CK438" s="22">
        <f t="shared" si="6434"/>
        <v>8.2137323368993709E-3</v>
      </c>
      <c r="CL438" s="35">
        <f t="shared" si="6435"/>
        <v>101.64274646737988</v>
      </c>
      <c r="CM438" s="36" t="str">
        <f t="shared" si="6736"/>
        <v>Expansion</v>
      </c>
      <c r="CN438" s="1">
        <v>99.551500000000004</v>
      </c>
      <c r="CO438" s="25">
        <f t="shared" ref="CO438" si="7139">((CN438-CN437)/CN437)*100</f>
        <v>0.43654685084969874</v>
      </c>
      <c r="CP438" s="22">
        <f t="shared" si="6301"/>
        <v>1.0043654685084971</v>
      </c>
      <c r="CQ438" s="22">
        <f t="shared" si="6437"/>
        <v>2.8111267743817558E-2</v>
      </c>
      <c r="CR438" s="35">
        <f t="shared" si="6438"/>
        <v>105.62225354876351</v>
      </c>
      <c r="CS438" s="36" t="str">
        <f t="shared" si="6272"/>
        <v>Recovery</v>
      </c>
      <c r="CT438" s="1">
        <v>101.37260000000001</v>
      </c>
      <c r="CU438" s="25">
        <f t="shared" ref="CU438" si="7140">((CT438-CT437)/CT437)*100</f>
        <v>0.2442507139636253</v>
      </c>
      <c r="CV438" s="22">
        <f t="shared" si="6303"/>
        <v>1.0024425071396363</v>
      </c>
      <c r="CW438" s="22">
        <f t="shared" si="6440"/>
        <v>3.156800013025296E-2</v>
      </c>
      <c r="CX438" s="35">
        <f t="shared" si="6441"/>
        <v>106.31360002605059</v>
      </c>
      <c r="CY438" s="36" t="str">
        <f t="shared" si="6274"/>
        <v>Expansion</v>
      </c>
      <c r="CZ438" s="1">
        <v>102.34910000000001</v>
      </c>
      <c r="DA438" s="25">
        <f t="shared" ref="DA438" si="7141">((CZ438-CZ437)/CZ437)*100</f>
        <v>-1.4262868575468931E-2</v>
      </c>
      <c r="DB438" s="22">
        <f t="shared" si="6324"/>
        <v>0.99985737131424535</v>
      </c>
      <c r="DC438" s="22">
        <f t="shared" si="6443"/>
        <v>1.7935110168699309E-2</v>
      </c>
      <c r="DD438" s="35">
        <f t="shared" si="6444"/>
        <v>103.58702203373986</v>
      </c>
      <c r="DE438" s="36" t="str">
        <f t="shared" si="6305"/>
        <v>Expansion</v>
      </c>
      <c r="DF438" s="1">
        <v>99.637100000000004</v>
      </c>
      <c r="DG438" s="25">
        <f t="shared" si="6325"/>
        <v>0.18722806932868327</v>
      </c>
      <c r="DH438" s="22">
        <f t="shared" si="6593"/>
        <v>1.0018722806932869</v>
      </c>
      <c r="DI438" s="22">
        <f t="shared" si="6576"/>
        <v>2.2232458979728253E-2</v>
      </c>
      <c r="DJ438" s="35">
        <f t="shared" si="6557"/>
        <v>104.44649179594565</v>
      </c>
      <c r="DK438" s="36" t="str">
        <f t="shared" si="6326"/>
        <v>Recovery</v>
      </c>
    </row>
    <row r="439" spans="1:115" x14ac:dyDescent="0.25">
      <c r="A439">
        <v>201004</v>
      </c>
      <c r="B439" s="2">
        <v>100.5959</v>
      </c>
      <c r="C439" s="25">
        <f t="shared" si="6306"/>
        <v>6.9534249845815091E-2</v>
      </c>
      <c r="D439" s="22">
        <f t="shared" si="6276"/>
        <v>1.0006953424984582</v>
      </c>
      <c r="E439" s="22">
        <f t="shared" si="6393"/>
        <v>1.1665806816250512E-2</v>
      </c>
      <c r="F439" s="35">
        <f t="shared" si="6394"/>
        <v>102.3331613632501</v>
      </c>
      <c r="G439" s="36" t="str">
        <f t="shared" si="6247"/>
        <v>Expansion</v>
      </c>
      <c r="H439" s="2">
        <v>100.5528</v>
      </c>
      <c r="I439" s="25">
        <f t="shared" si="6307"/>
        <v>0.22126804530613575</v>
      </c>
      <c r="J439" s="22">
        <f t="shared" si="6277"/>
        <v>1.0022126804530613</v>
      </c>
      <c r="K439" s="22">
        <f t="shared" si="6395"/>
        <v>1.4786915819941404E-2</v>
      </c>
      <c r="L439" s="35">
        <f t="shared" si="6396"/>
        <v>102.95738316398828</v>
      </c>
      <c r="M439" s="36" t="str">
        <f t="shared" si="6248"/>
        <v>Expansion</v>
      </c>
      <c r="N439" s="2">
        <v>101.0466</v>
      </c>
      <c r="O439" s="25">
        <f t="shared" ref="O439" si="7142">((N439-N438)/N438)*100</f>
        <v>0.17537476566303201</v>
      </c>
      <c r="P439" s="22">
        <f t="shared" si="6279"/>
        <v>1.0017537476566303</v>
      </c>
      <c r="Q439" s="22">
        <f t="shared" si="6398"/>
        <v>1.6192243290944264E-2</v>
      </c>
      <c r="R439" s="35">
        <f t="shared" si="6399"/>
        <v>103.23844865818886</v>
      </c>
      <c r="S439" s="36" t="str">
        <f t="shared" si="6250"/>
        <v>Expansion</v>
      </c>
      <c r="T439" s="2">
        <v>101.1208</v>
      </c>
      <c r="U439" s="25">
        <f t="shared" ref="U439" si="7143">((T439-T438)/T438)*100</f>
        <v>1.7111178149130213E-2</v>
      </c>
      <c r="V439" s="22">
        <f t="shared" si="6281"/>
        <v>1.0001711117814913</v>
      </c>
      <c r="W439" s="22">
        <f t="shared" si="6401"/>
        <v>1.2971583526920183E-2</v>
      </c>
      <c r="X439" s="35">
        <f t="shared" si="6402"/>
        <v>102.59431670538403</v>
      </c>
      <c r="Y439" s="36" t="str">
        <f t="shared" si="6252"/>
        <v>Expansion</v>
      </c>
      <c r="Z439" s="2">
        <v>100.82769999999999</v>
      </c>
      <c r="AA439" s="25">
        <f t="shared" ref="AA439" si="7144">((Z439-Z438)/Z438)*100</f>
        <v>0.22225734338858003</v>
      </c>
      <c r="AB439" s="22">
        <f t="shared" si="6283"/>
        <v>1.0022225734338859</v>
      </c>
      <c r="AC439" s="22">
        <f t="shared" si="6404"/>
        <v>1.6888007648769632E-2</v>
      </c>
      <c r="AD439" s="35">
        <f t="shared" si="6405"/>
        <v>103.37760152975393</v>
      </c>
      <c r="AE439" s="36" t="str">
        <f t="shared" si="6254"/>
        <v>Expansion</v>
      </c>
      <c r="AF439" s="2">
        <v>103.52209999999999</v>
      </c>
      <c r="AG439" s="25">
        <f t="shared" ref="AG439" si="7145">((AF439-AF438)/AF438)*100</f>
        <v>8.140149790356882E-2</v>
      </c>
      <c r="AH439" s="22">
        <f t="shared" si="6364"/>
        <v>1.0008140149790357</v>
      </c>
      <c r="AI439" s="22">
        <f t="shared" si="6407"/>
        <v>1.5006137760364524E-2</v>
      </c>
      <c r="AJ439" s="35">
        <f t="shared" si="6408"/>
        <v>103.0012275520729</v>
      </c>
      <c r="AK439" s="36" t="str">
        <f t="shared" si="6347"/>
        <v>Expansion</v>
      </c>
      <c r="AL439" s="2">
        <v>99.740600000000001</v>
      </c>
      <c r="AM439" s="25">
        <f t="shared" ref="AM439" si="7146">((AL439-AL438)/AL438)*100</f>
        <v>-3.8485051964838063E-2</v>
      </c>
      <c r="AN439" s="22">
        <f t="shared" si="6286"/>
        <v>0.99961514948035157</v>
      </c>
      <c r="AO439" s="22">
        <f t="shared" si="6410"/>
        <v>3.7779826337589473E-3</v>
      </c>
      <c r="AP439" s="35">
        <f t="shared" si="6411"/>
        <v>100.75559652675179</v>
      </c>
      <c r="AQ439" s="36" t="str">
        <f t="shared" si="6257"/>
        <v>Recovery</v>
      </c>
      <c r="AR439" s="2">
        <v>101.63800000000001</v>
      </c>
      <c r="AS439" s="25">
        <f t="shared" ref="AS439" si="7147">((AR439-AR438)/AR438)*100</f>
        <v>0.31870866238103124</v>
      </c>
      <c r="AT439" s="22">
        <f t="shared" si="6288"/>
        <v>1.0031870866238104</v>
      </c>
      <c r="AU439" s="22">
        <f t="shared" si="6413"/>
        <v>2.4076962449772532E-2</v>
      </c>
      <c r="AV439" s="35">
        <f t="shared" si="6414"/>
        <v>104.8153924899545</v>
      </c>
      <c r="AW439" s="36" t="str">
        <f t="shared" si="6259"/>
        <v>Expansion</v>
      </c>
      <c r="AX439" s="2">
        <v>98.186800000000005</v>
      </c>
      <c r="AY439" s="25">
        <f t="shared" ref="AY439" si="7148">((AX439-AX438)/AX438)*100</f>
        <v>0.47933654255493596</v>
      </c>
      <c r="AZ439" s="22">
        <f t="shared" si="6923"/>
        <v>1.0047933654255494</v>
      </c>
      <c r="BA439" s="22">
        <f t="shared" si="6416"/>
        <v>2.263003312017009E-2</v>
      </c>
      <c r="BB439" s="35">
        <f t="shared" si="6417"/>
        <v>104.52600662403401</v>
      </c>
      <c r="BC439" s="36" t="str">
        <f t="shared" si="6924"/>
        <v>Recovery</v>
      </c>
      <c r="BD439" s="2">
        <v>100.35850000000001</v>
      </c>
      <c r="BE439" s="25">
        <f t="shared" ref="BE439" si="7149">((BD439-BD438)/BD438)*100</f>
        <v>0.1001415346989496</v>
      </c>
      <c r="BF439" s="22">
        <f t="shared" si="6291"/>
        <v>1.0010014153469895</v>
      </c>
      <c r="BG439" s="22">
        <f t="shared" si="6419"/>
        <v>1.0027968410490473E-2</v>
      </c>
      <c r="BH439" s="35">
        <f t="shared" si="6420"/>
        <v>102.00559368209809</v>
      </c>
      <c r="BI439" s="36" t="str">
        <f t="shared" si="6262"/>
        <v>Expansion</v>
      </c>
      <c r="BJ439" s="2">
        <v>99.974199999999996</v>
      </c>
      <c r="BK439" s="25">
        <f t="shared" ref="BK439" si="7150">((BJ439-BJ438)/BJ438)*100</f>
        <v>0.10964835422326111</v>
      </c>
      <c r="BL439" s="22">
        <f t="shared" si="6293"/>
        <v>1.0010964835422327</v>
      </c>
      <c r="BM439" s="22">
        <f t="shared" si="6422"/>
        <v>1.2475909513957051E-2</v>
      </c>
      <c r="BN439" s="35">
        <f t="shared" si="6423"/>
        <v>102.49518190279142</v>
      </c>
      <c r="BO439" s="36" t="str">
        <f t="shared" si="6264"/>
        <v>Recovery</v>
      </c>
      <c r="BP439" s="2">
        <v>100.7008</v>
      </c>
      <c r="BQ439" s="25">
        <f t="shared" ref="BQ439" si="7151">((BP439-BP438)/BP438)*100</f>
        <v>0.22872271600760152</v>
      </c>
      <c r="BR439" s="22">
        <f t="shared" si="6295"/>
        <v>1.002287227160076</v>
      </c>
      <c r="BS439" s="22">
        <f t="shared" si="6425"/>
        <v>2.381494615609836E-2</v>
      </c>
      <c r="BT439" s="35">
        <f t="shared" si="6426"/>
        <v>104.76298923121968</v>
      </c>
      <c r="BU439" s="36" t="str">
        <f t="shared" si="6266"/>
        <v>Expansion</v>
      </c>
      <c r="BV439" s="2">
        <v>100.39660000000001</v>
      </c>
      <c r="BW439" s="25">
        <f t="shared" ref="BW439" si="7152">((BV439-BV438)/BV438)*100</f>
        <v>-0.24908765560526197</v>
      </c>
      <c r="BX439" s="22">
        <f t="shared" si="6569"/>
        <v>0.99750912344394738</v>
      </c>
      <c r="BY439" s="22">
        <f t="shared" si="6428"/>
        <v>4.215066021089342E-4</v>
      </c>
      <c r="BZ439" s="35">
        <f t="shared" si="6429"/>
        <v>100.08430132042179</v>
      </c>
      <c r="CA439" s="36" t="str">
        <f t="shared" si="6570"/>
        <v>Expansion</v>
      </c>
      <c r="CB439" s="2">
        <v>98.886600000000001</v>
      </c>
      <c r="CC439" s="25">
        <f t="shared" ref="CC439" si="7153">((CB439-CB438)/CB438)*100</f>
        <v>6.3142428676373472E-2</v>
      </c>
      <c r="CD439" s="22">
        <f t="shared" si="6298"/>
        <v>1.0006314242867638</v>
      </c>
      <c r="CE439" s="22">
        <f t="shared" si="6431"/>
        <v>7.4935482129085962E-3</v>
      </c>
      <c r="CF439" s="35">
        <f t="shared" si="6432"/>
        <v>101.49870964258172</v>
      </c>
      <c r="CG439" s="36" t="str">
        <f t="shared" si="6269"/>
        <v>Recovery</v>
      </c>
      <c r="CH439" s="2">
        <v>100.04940000000001</v>
      </c>
      <c r="CI439" s="25">
        <f t="shared" ref="CI439" si="7154">((CH439-CH438)/CH438)*100</f>
        <v>-2.6479901754566919E-2</v>
      </c>
      <c r="CJ439" s="22">
        <f t="shared" si="6735"/>
        <v>0.99973520098245439</v>
      </c>
      <c r="CK439" s="22">
        <f t="shared" si="6434"/>
        <v>5.4549145483819839E-3</v>
      </c>
      <c r="CL439" s="35">
        <f t="shared" si="6435"/>
        <v>101.0909829096764</v>
      </c>
      <c r="CM439" s="36" t="str">
        <f t="shared" si="6736"/>
        <v>Expansion</v>
      </c>
      <c r="CN439" s="2">
        <v>99.944100000000006</v>
      </c>
      <c r="CO439" s="25">
        <f t="shared" ref="CO439" si="7155">((CN439-CN438)/CN438)*100</f>
        <v>0.39436874381601639</v>
      </c>
      <c r="CP439" s="22">
        <f t="shared" si="6301"/>
        <v>1.0039436874381602</v>
      </c>
      <c r="CQ439" s="22">
        <f t="shared" si="6437"/>
        <v>2.755384566350827E-2</v>
      </c>
      <c r="CR439" s="35">
        <f t="shared" si="6438"/>
        <v>105.51076913270165</v>
      </c>
      <c r="CS439" s="36" t="str">
        <f t="shared" si="6272"/>
        <v>Recovery</v>
      </c>
      <c r="CT439" s="2">
        <v>101.54040000000001</v>
      </c>
      <c r="CU439" s="25">
        <f t="shared" ref="CU439" si="7156">((CT439-CT438)/CT438)*100</f>
        <v>0.16552796317742638</v>
      </c>
      <c r="CV439" s="22">
        <f t="shared" si="6303"/>
        <v>1.0016552796317744</v>
      </c>
      <c r="CW439" s="22">
        <f t="shared" si="6440"/>
        <v>2.5004189236388363E-2</v>
      </c>
      <c r="CX439" s="35">
        <f t="shared" si="6441"/>
        <v>105.00083784727767</v>
      </c>
      <c r="CY439" s="36" t="str">
        <f t="shared" si="6274"/>
        <v>Expansion</v>
      </c>
      <c r="CZ439" s="2">
        <v>102.2253</v>
      </c>
      <c r="DA439" s="25">
        <f t="shared" ref="DA439" si="7157">((CZ439-CZ438)/CZ438)*100</f>
        <v>-0.12095856241041963</v>
      </c>
      <c r="DB439" s="22">
        <f t="shared" si="6324"/>
        <v>0.99879041437589577</v>
      </c>
      <c r="DC439" s="22">
        <f t="shared" si="6443"/>
        <v>9.9926986313148003E-3</v>
      </c>
      <c r="DD439" s="35">
        <f t="shared" si="6444"/>
        <v>101.99853972626296</v>
      </c>
      <c r="DE439" s="36" t="str">
        <f t="shared" si="6305"/>
        <v>Expansion</v>
      </c>
      <c r="DF439" s="2">
        <v>99.724199999999996</v>
      </c>
      <c r="DG439" s="25">
        <f t="shared" si="6325"/>
        <v>8.7417237153622901E-2</v>
      </c>
      <c r="DH439" s="22">
        <f t="shared" si="6593"/>
        <v>1.0008741723715362</v>
      </c>
      <c r="DI439" s="22">
        <f t="shared" si="6576"/>
        <v>1.7914832329785524E-2</v>
      </c>
      <c r="DJ439" s="35">
        <f t="shared" si="6557"/>
        <v>103.5829664659571</v>
      </c>
      <c r="DK439" s="36" t="str">
        <f t="shared" si="6326"/>
        <v>Recovery</v>
      </c>
    </row>
    <row r="440" spans="1:115" x14ac:dyDescent="0.25">
      <c r="A440">
        <v>201005</v>
      </c>
      <c r="B440" s="1">
        <v>100.6284</v>
      </c>
      <c r="C440" s="25">
        <f t="shared" si="6306"/>
        <v>3.2307479728297936E-2</v>
      </c>
      <c r="D440" s="22">
        <f t="shared" si="6276"/>
        <v>1.0003230747972829</v>
      </c>
      <c r="E440" s="22">
        <f t="shared" si="6393"/>
        <v>8.7301706638596155E-3</v>
      </c>
      <c r="F440" s="35">
        <f t="shared" si="6394"/>
        <v>101.74603413277192</v>
      </c>
      <c r="G440" s="36" t="str">
        <f t="shared" si="6247"/>
        <v>Expansion</v>
      </c>
      <c r="H440" s="1">
        <v>100.76519999999999</v>
      </c>
      <c r="I440" s="25">
        <f t="shared" si="6307"/>
        <v>0.21123230780245617</v>
      </c>
      <c r="J440" s="22">
        <f t="shared" si="6277"/>
        <v>1.0021123230780247</v>
      </c>
      <c r="K440" s="22">
        <f t="shared" si="6395"/>
        <v>1.3998617345968301E-2</v>
      </c>
      <c r="L440" s="35">
        <f t="shared" si="6396"/>
        <v>102.79972346919367</v>
      </c>
      <c r="M440" s="36" t="str">
        <f t="shared" si="6248"/>
        <v>Expansion</v>
      </c>
      <c r="N440" s="1">
        <v>101.1615</v>
      </c>
      <c r="O440" s="25">
        <f t="shared" ref="O440" si="7158">((N440-N439)/N439)*100</f>
        <v>0.11370991206038183</v>
      </c>
      <c r="P440" s="22">
        <f t="shared" si="6279"/>
        <v>1.0011370991206039</v>
      </c>
      <c r="Q440" s="22">
        <f t="shared" si="6398"/>
        <v>1.3349854951677287E-2</v>
      </c>
      <c r="R440" s="35">
        <f t="shared" si="6399"/>
        <v>102.66997099033546</v>
      </c>
      <c r="S440" s="36" t="str">
        <f t="shared" si="6250"/>
        <v>Expansion</v>
      </c>
      <c r="T440" s="1">
        <v>101.06659999999999</v>
      </c>
      <c r="U440" s="25">
        <f t="shared" ref="U440" si="7159">((T440-T439)/T439)*100</f>
        <v>-5.3599259499537859E-2</v>
      </c>
      <c r="V440" s="22">
        <f t="shared" si="6281"/>
        <v>0.99946400740500463</v>
      </c>
      <c r="W440" s="22">
        <f t="shared" si="6401"/>
        <v>8.4846477070092963E-3</v>
      </c>
      <c r="X440" s="35">
        <f t="shared" si="6402"/>
        <v>101.69692954140186</v>
      </c>
      <c r="Y440" s="36" t="str">
        <f t="shared" si="6252"/>
        <v>Expansion</v>
      </c>
      <c r="Z440" s="1">
        <v>100.9601</v>
      </c>
      <c r="AA440" s="25">
        <f t="shared" ref="AA440" si="7160">((Z440-Z439)/Z439)*100</f>
        <v>0.13131312129504499</v>
      </c>
      <c r="AB440" s="22">
        <f t="shared" si="6283"/>
        <v>1.0013131312129504</v>
      </c>
      <c r="AC440" s="22">
        <f t="shared" si="6404"/>
        <v>1.5544984796011185E-2</v>
      </c>
      <c r="AD440" s="35">
        <f t="shared" si="6405"/>
        <v>103.10899695920224</v>
      </c>
      <c r="AE440" s="36" t="str">
        <f t="shared" si="6254"/>
        <v>Expansion</v>
      </c>
      <c r="AF440" s="1">
        <v>103.5487</v>
      </c>
      <c r="AG440" s="25">
        <f t="shared" ref="AG440" si="7161">((AF440-AF439)/AF439)*100</f>
        <v>2.5694996527313451E-2</v>
      </c>
      <c r="AH440" s="22">
        <f t="shared" si="6364"/>
        <v>1.0002569499652731</v>
      </c>
      <c r="AI440" s="22">
        <f t="shared" si="6407"/>
        <v>1.034260362361894E-2</v>
      </c>
      <c r="AJ440" s="35">
        <f t="shared" si="6408"/>
        <v>102.06852072472378</v>
      </c>
      <c r="AK440" s="36" t="str">
        <f t="shared" si="6347"/>
        <v>Expansion</v>
      </c>
      <c r="AL440" s="1">
        <v>99.747200000000007</v>
      </c>
      <c r="AM440" s="25">
        <f t="shared" ref="AM440" si="7162">((AL440-AL439)/AL439)*100</f>
        <v>6.6171649258235203E-3</v>
      </c>
      <c r="AN440" s="22">
        <f t="shared" si="6286"/>
        <v>1.0000661716492583</v>
      </c>
      <c r="AO440" s="22">
        <f t="shared" si="6410"/>
        <v>1.3039903711504763E-3</v>
      </c>
      <c r="AP440" s="35">
        <f t="shared" si="6411"/>
        <v>100.2607980742301</v>
      </c>
      <c r="AQ440" s="36" t="str">
        <f t="shared" si="6257"/>
        <v>Recovery</v>
      </c>
      <c r="AR440" s="1">
        <v>101.8968</v>
      </c>
      <c r="AS440" s="25">
        <f t="shared" ref="AS440" si="7163">((AR440-AR439)/AR439)*100</f>
        <v>0.25462917412778063</v>
      </c>
      <c r="AT440" s="22">
        <f t="shared" si="6288"/>
        <v>1.0025462917412777</v>
      </c>
      <c r="AU440" s="22">
        <f t="shared" si="6413"/>
        <v>2.1546383070870867E-2</v>
      </c>
      <c r="AV440" s="35">
        <f t="shared" si="6414"/>
        <v>104.30927661417417</v>
      </c>
      <c r="AW440" s="36" t="str">
        <f t="shared" si="6259"/>
        <v>Expansion</v>
      </c>
      <c r="AX440" s="1">
        <v>98.616100000000003</v>
      </c>
      <c r="AY440" s="25">
        <f t="shared" ref="AY440" si="7164">((AX440-AX439)/AX439)*100</f>
        <v>0.43722781473680555</v>
      </c>
      <c r="AZ440" s="22">
        <f t="shared" si="6923"/>
        <v>1.0043722781473681</v>
      </c>
      <c r="BA440" s="22">
        <f t="shared" si="6416"/>
        <v>2.5535406393055071E-2</v>
      </c>
      <c r="BB440" s="35">
        <f t="shared" si="6417"/>
        <v>105.10708127861102</v>
      </c>
      <c r="BC440" s="36" t="str">
        <f t="shared" si="6924"/>
        <v>Recovery</v>
      </c>
      <c r="BD440" s="1">
        <v>100.4776</v>
      </c>
      <c r="BE440" s="25">
        <f t="shared" ref="BE440" si="7165">((BD440-BD439)/BD439)*100</f>
        <v>0.11867455173202954</v>
      </c>
      <c r="BF440" s="22">
        <f t="shared" si="6291"/>
        <v>1.0011867455173202</v>
      </c>
      <c r="BG440" s="22">
        <f t="shared" si="6419"/>
        <v>8.2301966537356996E-3</v>
      </c>
      <c r="BH440" s="35">
        <f t="shared" si="6420"/>
        <v>101.64603933074714</v>
      </c>
      <c r="BI440" s="36" t="str">
        <f t="shared" si="6262"/>
        <v>Expansion</v>
      </c>
      <c r="BJ440" s="1">
        <v>100.03530000000001</v>
      </c>
      <c r="BK440" s="25">
        <f t="shared" ref="BK440" si="7166">((BJ440-BJ439)/BJ439)*100</f>
        <v>6.1115767868120341E-2</v>
      </c>
      <c r="BL440" s="22">
        <f t="shared" si="6293"/>
        <v>1.0006111576786811</v>
      </c>
      <c r="BM440" s="22">
        <f t="shared" si="6422"/>
        <v>1.0140248871314261E-2</v>
      </c>
      <c r="BN440" s="35">
        <f t="shared" si="6423"/>
        <v>102.02804977426285</v>
      </c>
      <c r="BO440" s="36" t="str">
        <f t="shared" si="6264"/>
        <v>Expansion</v>
      </c>
      <c r="BP440" s="1">
        <v>100.8678</v>
      </c>
      <c r="BQ440" s="25">
        <f t="shared" ref="BQ440" si="7167">((BP440-BP439)/BP439)*100</f>
        <v>0.16583780863707298</v>
      </c>
      <c r="BR440" s="22">
        <f t="shared" si="6295"/>
        <v>1.0016583780863708</v>
      </c>
      <c r="BS440" s="22">
        <f t="shared" si="6425"/>
        <v>1.9687566657197619E-2</v>
      </c>
      <c r="BT440" s="35">
        <f t="shared" si="6426"/>
        <v>103.93751333143952</v>
      </c>
      <c r="BU440" s="36" t="str">
        <f t="shared" si="6266"/>
        <v>Expansion</v>
      </c>
      <c r="BV440" s="1">
        <v>100.04649999999999</v>
      </c>
      <c r="BW440" s="25">
        <f t="shared" ref="BW440" si="7168">((BV440-BV439)/BV439)*100</f>
        <v>-0.34871698842392251</v>
      </c>
      <c r="BX440" s="22">
        <f t="shared" si="6569"/>
        <v>0.99651283011576075</v>
      </c>
      <c r="BY440" s="22">
        <f t="shared" si="6428"/>
        <v>-4.2974453190391948E-3</v>
      </c>
      <c r="BZ440" s="35">
        <f t="shared" si="6429"/>
        <v>99.140510936192157</v>
      </c>
      <c r="CA440" s="36" t="str">
        <f t="shared" si="6570"/>
        <v>Downturn</v>
      </c>
      <c r="CB440" s="1">
        <v>98.988699999999994</v>
      </c>
      <c r="CC440" s="25">
        <f t="shared" ref="CC440" si="7169">((CB440-CB439)/CB439)*100</f>
        <v>0.10324958083298746</v>
      </c>
      <c r="CD440" s="22">
        <f t="shared" si="6298"/>
        <v>1.0010324958083299</v>
      </c>
      <c r="CE440" s="22">
        <f t="shared" si="6431"/>
        <v>6.0266861255116044E-3</v>
      </c>
      <c r="CF440" s="35">
        <f t="shared" si="6432"/>
        <v>101.20533722510233</v>
      </c>
      <c r="CG440" s="36" t="str">
        <f t="shared" si="6269"/>
        <v>Recovery</v>
      </c>
      <c r="CH440" s="1">
        <v>99.9893</v>
      </c>
      <c r="CI440" s="25">
        <f t="shared" ref="CI440" si="7170">((CH440-CH439)/CH439)*100</f>
        <v>-6.0070325259327484E-2</v>
      </c>
      <c r="CJ440" s="22">
        <f t="shared" si="6735"/>
        <v>0.99939929674740668</v>
      </c>
      <c r="CK440" s="22">
        <f t="shared" si="6434"/>
        <v>2.7267056702240389E-3</v>
      </c>
      <c r="CL440" s="35">
        <f t="shared" si="6435"/>
        <v>100.5453411340448</v>
      </c>
      <c r="CM440" s="36" t="str">
        <f t="shared" si="6736"/>
        <v>Recovery</v>
      </c>
      <c r="CN440" s="1">
        <v>100.315</v>
      </c>
      <c r="CO440" s="25">
        <f t="shared" ref="CO440" si="7171">((CN440-CN439)/CN439)*100</f>
        <v>0.37110744906401855</v>
      </c>
      <c r="CP440" s="22">
        <f t="shared" si="6301"/>
        <v>1.0037110744906401</v>
      </c>
      <c r="CQ440" s="22">
        <f t="shared" si="6437"/>
        <v>2.654916158926568E-2</v>
      </c>
      <c r="CR440" s="35">
        <f t="shared" si="6438"/>
        <v>105.30983231785314</v>
      </c>
      <c r="CS440" s="36" t="str">
        <f t="shared" si="6272"/>
        <v>Expansion</v>
      </c>
      <c r="CT440" s="1">
        <v>101.6358</v>
      </c>
      <c r="CU440" s="25">
        <f t="shared" ref="CU440" si="7172">((CT440-CT439)/CT439)*100</f>
        <v>9.3952751811099744E-2</v>
      </c>
      <c r="CV440" s="22">
        <f t="shared" si="6303"/>
        <v>1.000939527518111</v>
      </c>
      <c r="CW440" s="22">
        <f t="shared" si="6440"/>
        <v>1.8876663111211167E-2</v>
      </c>
      <c r="CX440" s="35">
        <f t="shared" si="6441"/>
        <v>103.77533262224223</v>
      </c>
      <c r="CY440" s="36" t="str">
        <f t="shared" si="6274"/>
        <v>Expansion</v>
      </c>
      <c r="CZ440" s="1">
        <v>102.02460000000001</v>
      </c>
      <c r="DA440" s="25">
        <f t="shared" ref="DA440" si="7173">((CZ440-CZ439)/CZ439)*100</f>
        <v>-0.1963310452500483</v>
      </c>
      <c r="DB440" s="22">
        <f t="shared" si="6324"/>
        <v>0.99803668954749947</v>
      </c>
      <c r="DC440" s="22">
        <f t="shared" si="6443"/>
        <v>3.0793008453331439E-3</v>
      </c>
      <c r="DD440" s="35">
        <f t="shared" si="6444"/>
        <v>100.61586016906662</v>
      </c>
      <c r="DE440" s="36" t="str">
        <f t="shared" si="6305"/>
        <v>Expansion</v>
      </c>
      <c r="DF440" s="1">
        <v>99.716099999999997</v>
      </c>
      <c r="DG440" s="25">
        <f t="shared" si="6325"/>
        <v>-8.1224015835663632E-3</v>
      </c>
      <c r="DH440" s="22">
        <f t="shared" si="6593"/>
        <v>0.99991877598416434</v>
      </c>
      <c r="DI440" s="22">
        <f t="shared" si="6576"/>
        <v>1.3168041893881322E-2</v>
      </c>
      <c r="DJ440" s="35">
        <f t="shared" si="6557"/>
        <v>102.63360837877626</v>
      </c>
      <c r="DK440" s="36" t="str">
        <f t="shared" si="6326"/>
        <v>Recovery</v>
      </c>
    </row>
    <row r="441" spans="1:115" x14ac:dyDescent="0.25">
      <c r="A441">
        <v>201006</v>
      </c>
      <c r="B441" s="2">
        <v>100.6332</v>
      </c>
      <c r="C441" s="25">
        <f t="shared" si="6306"/>
        <v>4.7700251618857346E-3</v>
      </c>
      <c r="D441" s="22">
        <f t="shared" si="6276"/>
        <v>1.0000477002516188</v>
      </c>
      <c r="E441" s="22">
        <f t="shared" si="6393"/>
        <v>6.0402483279848873E-3</v>
      </c>
      <c r="F441" s="35">
        <f t="shared" si="6394"/>
        <v>101.20804966559697</v>
      </c>
      <c r="G441" s="36" t="str">
        <f t="shared" si="6247"/>
        <v>Expansion</v>
      </c>
      <c r="H441" s="2">
        <v>100.97329999999999</v>
      </c>
      <c r="I441" s="25">
        <f t="shared" si="6307"/>
        <v>0.20651971117012793</v>
      </c>
      <c r="J441" s="22">
        <f t="shared" si="6277"/>
        <v>1.0020651971117014</v>
      </c>
      <c r="K441" s="22">
        <f t="shared" si="6395"/>
        <v>1.3502214736605511E-2</v>
      </c>
      <c r="L441" s="35">
        <f t="shared" si="6396"/>
        <v>102.70044294732111</v>
      </c>
      <c r="M441" s="36" t="str">
        <f t="shared" si="6248"/>
        <v>Expansion</v>
      </c>
      <c r="N441" s="2">
        <v>101.2436</v>
      </c>
      <c r="O441" s="25">
        <f t="shared" ref="O441" si="7174">((N441-N440)/N440)*100</f>
        <v>8.1157357295015345E-2</v>
      </c>
      <c r="P441" s="22">
        <f t="shared" si="6279"/>
        <v>1.0008115735729501</v>
      </c>
      <c r="Q441" s="22">
        <f t="shared" si="6398"/>
        <v>1.0949903641646497E-2</v>
      </c>
      <c r="R441" s="35">
        <f t="shared" si="6399"/>
        <v>102.1899807283293</v>
      </c>
      <c r="S441" s="36" t="str">
        <f t="shared" si="6250"/>
        <v>Expansion</v>
      </c>
      <c r="T441" s="2">
        <v>100.9623</v>
      </c>
      <c r="U441" s="25">
        <f t="shared" ref="U441" si="7175">((T441-T440)/T440)*100</f>
        <v>-0.10319927651666817</v>
      </c>
      <c r="V441" s="22">
        <f t="shared" si="6281"/>
        <v>0.99896800723483337</v>
      </c>
      <c r="W441" s="22">
        <f t="shared" si="6401"/>
        <v>4.1124309787885505E-3</v>
      </c>
      <c r="X441" s="35">
        <f t="shared" si="6402"/>
        <v>100.8224861957577</v>
      </c>
      <c r="Y441" s="36" t="str">
        <f t="shared" si="6252"/>
        <v>Expansion</v>
      </c>
      <c r="Z441" s="2">
        <v>101.01349999999999</v>
      </c>
      <c r="AA441" s="25">
        <f t="shared" ref="AA441" si="7176">((Z441-Z440)/Z440)*100</f>
        <v>5.2892182159086948E-2</v>
      </c>
      <c r="AB441" s="22">
        <f t="shared" si="6283"/>
        <v>1.0005289218215909</v>
      </c>
      <c r="AC441" s="22">
        <f t="shared" si="6404"/>
        <v>1.3165377644534848E-2</v>
      </c>
      <c r="AD441" s="35">
        <f t="shared" si="6405"/>
        <v>102.63307552890697</v>
      </c>
      <c r="AE441" s="36" t="str">
        <f t="shared" si="6254"/>
        <v>Expansion</v>
      </c>
      <c r="AF441" s="2">
        <v>103.5445</v>
      </c>
      <c r="AG441" s="25">
        <f t="shared" ref="AG441" si="7177">((AF441-AF440)/AF440)*100</f>
        <v>-4.0560625097150584E-3</v>
      </c>
      <c r="AH441" s="22">
        <f t="shared" si="6364"/>
        <v>0.99995943937490284</v>
      </c>
      <c r="AI441" s="22">
        <f t="shared" si="6407"/>
        <v>6.6820796210667055E-3</v>
      </c>
      <c r="AJ441" s="35">
        <f t="shared" si="6408"/>
        <v>101.33641592421334</v>
      </c>
      <c r="AK441" s="36" t="str">
        <f t="shared" si="6347"/>
        <v>Expansion</v>
      </c>
      <c r="AL441" s="2">
        <v>99.825500000000005</v>
      </c>
      <c r="AM441" s="25">
        <f t="shared" ref="AM441" si="7178">((AL441-AL440)/AL440)*100</f>
        <v>7.849844406659906E-2</v>
      </c>
      <c r="AN441" s="22">
        <f t="shared" si="6286"/>
        <v>1.000784984440666</v>
      </c>
      <c r="AO441" s="22">
        <f t="shared" si="6410"/>
        <v>5.5627944271852137E-4</v>
      </c>
      <c r="AP441" s="35">
        <f t="shared" si="6411"/>
        <v>100.11125588854371</v>
      </c>
      <c r="AQ441" s="36" t="str">
        <f t="shared" si="6257"/>
        <v>Recovery</v>
      </c>
      <c r="AR441" s="2">
        <v>102.0915</v>
      </c>
      <c r="AS441" s="25">
        <f t="shared" ref="AS441" si="7179">((AR441-AR440)/AR440)*100</f>
        <v>0.19107567656687691</v>
      </c>
      <c r="AT441" s="22">
        <f t="shared" si="6288"/>
        <v>1.0019107567656689</v>
      </c>
      <c r="AU441" s="22">
        <f t="shared" si="6413"/>
        <v>1.9101000219609254E-2</v>
      </c>
      <c r="AV441" s="35">
        <f t="shared" si="6414"/>
        <v>103.82020004392186</v>
      </c>
      <c r="AW441" s="36" t="str">
        <f t="shared" si="6259"/>
        <v>Expansion</v>
      </c>
      <c r="AX441" s="2">
        <v>98.994900000000001</v>
      </c>
      <c r="AY441" s="25">
        <f t="shared" ref="AY441" si="7180">((AX441-AX440)/AX440)*100</f>
        <v>0.38411577825527299</v>
      </c>
      <c r="AZ441" s="22">
        <f t="shared" si="6923"/>
        <v>1.0038411577825528</v>
      </c>
      <c r="BA441" s="22">
        <f t="shared" si="6416"/>
        <v>2.6815794277748495E-2</v>
      </c>
      <c r="BB441" s="35">
        <f t="shared" si="6417"/>
        <v>105.3631588555497</v>
      </c>
      <c r="BC441" s="36" t="str">
        <f t="shared" si="6924"/>
        <v>Recovery</v>
      </c>
      <c r="BD441" s="2">
        <v>100.6296</v>
      </c>
      <c r="BE441" s="25">
        <f t="shared" ref="BE441" si="7181">((BD441-BD440)/BD440)*100</f>
        <v>0.15127749866637044</v>
      </c>
      <c r="BF441" s="22">
        <f t="shared" si="6291"/>
        <v>1.0015127749866637</v>
      </c>
      <c r="BG441" s="22">
        <f t="shared" si="6419"/>
        <v>7.4606244819006573E-3</v>
      </c>
      <c r="BH441" s="35">
        <f t="shared" si="6420"/>
        <v>101.49212489638013</v>
      </c>
      <c r="BI441" s="36" t="str">
        <f t="shared" si="6262"/>
        <v>Expansion</v>
      </c>
      <c r="BJ441" s="2">
        <v>100.0647</v>
      </c>
      <c r="BK441" s="25">
        <f t="shared" ref="BK441" si="7182">((BJ441-BJ440)/BJ440)*100</f>
        <v>2.9389625462207272E-2</v>
      </c>
      <c r="BL441" s="22">
        <f t="shared" si="6293"/>
        <v>1.0002938962546222</v>
      </c>
      <c r="BM441" s="22">
        <f t="shared" si="6422"/>
        <v>7.7820972485198592E-3</v>
      </c>
      <c r="BN441" s="35">
        <f t="shared" si="6423"/>
        <v>101.55641944970397</v>
      </c>
      <c r="BO441" s="36" t="str">
        <f t="shared" si="6264"/>
        <v>Expansion</v>
      </c>
      <c r="BP441" s="2">
        <v>100.9757</v>
      </c>
      <c r="BQ441" s="25">
        <f t="shared" ref="BQ441" si="7183">((BP441-BP440)/BP440)*100</f>
        <v>0.10697169959095051</v>
      </c>
      <c r="BR441" s="22">
        <f t="shared" si="6295"/>
        <v>1.0010697169959095</v>
      </c>
      <c r="BS441" s="22">
        <f t="shared" si="6425"/>
        <v>1.5667167246205871E-2</v>
      </c>
      <c r="BT441" s="35">
        <f t="shared" si="6426"/>
        <v>103.13343344924118</v>
      </c>
      <c r="BU441" s="36" t="str">
        <f t="shared" si="6266"/>
        <v>Expansion</v>
      </c>
      <c r="BV441" s="2">
        <v>99.659700000000001</v>
      </c>
      <c r="BW441" s="25">
        <f t="shared" ref="BW441" si="7184">((BV441-BV440)/BV440)*100</f>
        <v>-0.38662022159695125</v>
      </c>
      <c r="BX441" s="22">
        <f t="shared" si="6569"/>
        <v>0.99613379778403044</v>
      </c>
      <c r="BY441" s="22">
        <f t="shared" si="6428"/>
        <v>-9.5369377445480019E-3</v>
      </c>
      <c r="BZ441" s="35">
        <f t="shared" si="6429"/>
        <v>98.092612451090403</v>
      </c>
      <c r="CA441" s="36" t="str">
        <f t="shared" si="6570"/>
        <v>Slowdown</v>
      </c>
      <c r="CB441" s="2">
        <v>99.141000000000005</v>
      </c>
      <c r="CC441" s="25">
        <f t="shared" ref="CC441" si="7185">((CB441-CB440)/CB440)*100</f>
        <v>0.15385594517355111</v>
      </c>
      <c r="CD441" s="22">
        <f t="shared" si="6298"/>
        <v>1.0015385594517354</v>
      </c>
      <c r="CE441" s="22">
        <f t="shared" si="6431"/>
        <v>5.7101932376462106E-3</v>
      </c>
      <c r="CF441" s="35">
        <f t="shared" si="6432"/>
        <v>101.14203864752925</v>
      </c>
      <c r="CG441" s="36" t="str">
        <f t="shared" si="6269"/>
        <v>Recovery</v>
      </c>
      <c r="CH441" s="2">
        <v>99.907600000000002</v>
      </c>
      <c r="CI441" s="25">
        <f t="shared" ref="CI441" si="7186">((CH441-CH440)/CH440)*100</f>
        <v>-8.1708742835481282E-2</v>
      </c>
      <c r="CJ441" s="22">
        <f t="shared" si="6735"/>
        <v>0.99918291257164515</v>
      </c>
      <c r="CK441" s="22">
        <f t="shared" si="6434"/>
        <v>2.6731837618609866E-4</v>
      </c>
      <c r="CL441" s="35">
        <f t="shared" si="6435"/>
        <v>100.05346367523723</v>
      </c>
      <c r="CM441" s="36" t="str">
        <f t="shared" si="6736"/>
        <v>Recovery</v>
      </c>
      <c r="CN441" s="2">
        <v>100.6431</v>
      </c>
      <c r="CO441" s="25">
        <f t="shared" ref="CO441" si="7187">((CN441-CN440)/CN440)*100</f>
        <v>0.32706973034940567</v>
      </c>
      <c r="CP441" s="22">
        <f t="shared" si="6301"/>
        <v>1.0032706973034942</v>
      </c>
      <c r="CQ441" s="22">
        <f t="shared" si="6437"/>
        <v>2.4985283603796038E-2</v>
      </c>
      <c r="CR441" s="35">
        <f t="shared" si="6438"/>
        <v>104.9970567207592</v>
      </c>
      <c r="CS441" s="36" t="str">
        <f t="shared" si="6272"/>
        <v>Expansion</v>
      </c>
      <c r="CT441" s="2">
        <v>101.68559999999999</v>
      </c>
      <c r="CU441" s="25">
        <f t="shared" ref="CU441" si="7188">((CT441-CT440)/CT440)*100</f>
        <v>4.8998482818052809E-2</v>
      </c>
      <c r="CV441" s="22">
        <f t="shared" si="6303"/>
        <v>1.0004899848281805</v>
      </c>
      <c r="CW441" s="22">
        <f t="shared" si="6440"/>
        <v>1.3564954592438117E-2</v>
      </c>
      <c r="CX441" s="35">
        <f t="shared" si="6441"/>
        <v>102.71299091848762</v>
      </c>
      <c r="CY441" s="36" t="str">
        <f t="shared" si="6274"/>
        <v>Expansion</v>
      </c>
      <c r="CZ441" s="2">
        <v>101.8043</v>
      </c>
      <c r="DA441" s="25">
        <f t="shared" ref="DA441" si="7189">((CZ441-CZ440)/CZ440)*100</f>
        <v>-0.21592831532788057</v>
      </c>
      <c r="DB441" s="22">
        <f t="shared" si="6324"/>
        <v>0.99784071684672115</v>
      </c>
      <c r="DC441" s="22">
        <f t="shared" si="6443"/>
        <v>-2.4095984133299941E-3</v>
      </c>
      <c r="DD441" s="35">
        <f t="shared" si="6444"/>
        <v>99.518080317333997</v>
      </c>
      <c r="DE441" s="36" t="str">
        <f t="shared" si="6305"/>
        <v>Downturn</v>
      </c>
      <c r="DF441" s="2">
        <v>99.654700000000005</v>
      </c>
      <c r="DG441" s="25">
        <f t="shared" si="6325"/>
        <v>-6.157481088810323E-2</v>
      </c>
      <c r="DH441" s="22">
        <f t="shared" si="6593"/>
        <v>0.99938425189111901</v>
      </c>
      <c r="DI441" s="22">
        <f t="shared" si="6576"/>
        <v>8.345652479664567E-3</v>
      </c>
      <c r="DJ441" s="35">
        <f t="shared" si="6557"/>
        <v>101.66913049593292</v>
      </c>
      <c r="DK441" s="36" t="str">
        <f t="shared" si="6326"/>
        <v>Recovery</v>
      </c>
    </row>
    <row r="442" spans="1:115" x14ac:dyDescent="0.25">
      <c r="A442">
        <v>201007</v>
      </c>
      <c r="B442" s="1">
        <v>100.6253</v>
      </c>
      <c r="C442" s="25">
        <f t="shared" si="6306"/>
        <v>-7.8502919513703806E-3</v>
      </c>
      <c r="D442" s="22">
        <f t="shared" si="6276"/>
        <v>0.99992149708048628</v>
      </c>
      <c r="E442" s="22">
        <f t="shared" si="6393"/>
        <v>3.7746803143035024E-3</v>
      </c>
      <c r="F442" s="35">
        <f t="shared" si="6394"/>
        <v>100.75493606286071</v>
      </c>
      <c r="G442" s="36" t="str">
        <f t="shared" si="6247"/>
        <v>Expansion</v>
      </c>
      <c r="H442" s="1">
        <v>101.1643</v>
      </c>
      <c r="I442" s="25">
        <f t="shared" si="6307"/>
        <v>0.18915891626796638</v>
      </c>
      <c r="J442" s="22">
        <f t="shared" si="6277"/>
        <v>1.0018915891626796</v>
      </c>
      <c r="K442" s="22">
        <f t="shared" si="6395"/>
        <v>1.2959847802142654E-2</v>
      </c>
      <c r="L442" s="35">
        <f t="shared" si="6396"/>
        <v>102.59196956042854</v>
      </c>
      <c r="M442" s="36" t="str">
        <f t="shared" si="6248"/>
        <v>Expansion</v>
      </c>
      <c r="N442" s="1">
        <v>101.3312</v>
      </c>
      <c r="O442" s="25">
        <f t="shared" ref="O442" si="7190">((N442-N441)/N441)*100</f>
        <v>8.6523987689093237E-2</v>
      </c>
      <c r="P442" s="22">
        <f t="shared" si="6279"/>
        <v>1.0008652398768909</v>
      </c>
      <c r="Q442" s="22">
        <f t="shared" si="6398"/>
        <v>9.1271497101519383E-3</v>
      </c>
      <c r="R442" s="35">
        <f t="shared" si="6399"/>
        <v>101.82542994203038</v>
      </c>
      <c r="S442" s="36" t="str">
        <f t="shared" si="6250"/>
        <v>Expansion</v>
      </c>
      <c r="T442" s="1">
        <v>100.8501</v>
      </c>
      <c r="U442" s="25">
        <f t="shared" ref="U442" si="7191">((T442-T441)/T441)*100</f>
        <v>-0.11113059032926292</v>
      </c>
      <c r="V442" s="22">
        <f t="shared" si="6281"/>
        <v>0.99888869409670733</v>
      </c>
      <c r="W442" s="22">
        <f t="shared" si="6401"/>
        <v>3.3526324612198621E-4</v>
      </c>
      <c r="X442" s="35">
        <f t="shared" si="6402"/>
        <v>100.06705264922439</v>
      </c>
      <c r="Y442" s="36" t="str">
        <f t="shared" si="6252"/>
        <v>Expansion</v>
      </c>
      <c r="Z442" s="1">
        <v>101.0133</v>
      </c>
      <c r="AA442" s="25">
        <f t="shared" ref="AA442" si="7192">((Z442-Z441)/Z441)*100</f>
        <v>-1.9799333751669676E-4</v>
      </c>
      <c r="AB442" s="22">
        <f t="shared" si="6283"/>
        <v>0.99999802006662486</v>
      </c>
      <c r="AC442" s="22">
        <f t="shared" si="6404"/>
        <v>1.004815595489994E-2</v>
      </c>
      <c r="AD442" s="35">
        <f t="shared" si="6405"/>
        <v>102.00963119097999</v>
      </c>
      <c r="AE442" s="36" t="str">
        <f t="shared" si="6254"/>
        <v>Expansion</v>
      </c>
      <c r="AF442" s="1">
        <v>103.5314</v>
      </c>
      <c r="AG442" s="25">
        <f t="shared" ref="AG442" si="7193">((AF442-AF441)/AF441)*100</f>
        <v>-1.2651565269033448E-2</v>
      </c>
      <c r="AH442" s="22">
        <f t="shared" si="6364"/>
        <v>0.99987348434730972</v>
      </c>
      <c r="AI442" s="22">
        <f t="shared" si="6407"/>
        <v>4.0576842881112629E-3</v>
      </c>
      <c r="AJ442" s="35">
        <f t="shared" si="6408"/>
        <v>100.81153685762226</v>
      </c>
      <c r="AK442" s="36" t="str">
        <f t="shared" si="6347"/>
        <v>Expansion</v>
      </c>
      <c r="AL442" s="1">
        <v>99.986500000000007</v>
      </c>
      <c r="AM442" s="25">
        <f t="shared" ref="AM442" si="7194">((AL442-AL441)/AL441)*100</f>
        <v>0.16128143610600634</v>
      </c>
      <c r="AN442" s="22">
        <f t="shared" si="6286"/>
        <v>1.0016128143610601</v>
      </c>
      <c r="AO442" s="22">
        <f t="shared" si="6410"/>
        <v>1.5526161582266607E-3</v>
      </c>
      <c r="AP442" s="35">
        <f t="shared" si="6411"/>
        <v>100.31052323164533</v>
      </c>
      <c r="AQ442" s="36" t="str">
        <f t="shared" si="6257"/>
        <v>Recovery</v>
      </c>
      <c r="AR442" s="1">
        <v>102.2345</v>
      </c>
      <c r="AS442" s="25">
        <f t="shared" ref="AS442" si="7195">((AR442-AR441)/AR441)*100</f>
        <v>0.14007042701890038</v>
      </c>
      <c r="AT442" s="22">
        <f t="shared" si="6288"/>
        <v>1.0014007042701889</v>
      </c>
      <c r="AU442" s="22">
        <f t="shared" si="6413"/>
        <v>1.6513263407829326E-2</v>
      </c>
      <c r="AV442" s="35">
        <f t="shared" si="6414"/>
        <v>103.30265268156586</v>
      </c>
      <c r="AW442" s="36" t="str">
        <f t="shared" si="6259"/>
        <v>Expansion</v>
      </c>
      <c r="AX442" s="1">
        <v>99.334699999999998</v>
      </c>
      <c r="AY442" s="25">
        <f t="shared" ref="AY442" si="7196">((AX442-AX441)/AX441)*100</f>
        <v>0.34325000580837678</v>
      </c>
      <c r="AZ442" s="22">
        <f t="shared" si="6923"/>
        <v>1.0034325000580837</v>
      </c>
      <c r="BA442" s="22">
        <f t="shared" si="6416"/>
        <v>2.6406527855704631E-2</v>
      </c>
      <c r="BB442" s="35">
        <f t="shared" si="6417"/>
        <v>105.28130557114093</v>
      </c>
      <c r="BC442" s="36" t="str">
        <f t="shared" si="6924"/>
        <v>Recovery</v>
      </c>
      <c r="BD442" s="1">
        <v>100.8129</v>
      </c>
      <c r="BE442" s="25">
        <f t="shared" ref="BE442" si="7197">((BD442-BD441)/BD441)*100</f>
        <v>0.1821531636814642</v>
      </c>
      <c r="BF442" s="22">
        <f t="shared" si="6291"/>
        <v>1.0018215316368146</v>
      </c>
      <c r="BG442" s="22">
        <f t="shared" si="6419"/>
        <v>7.6402944571882792E-3</v>
      </c>
      <c r="BH442" s="35">
        <f t="shared" si="6420"/>
        <v>101.52805889143765</v>
      </c>
      <c r="BI442" s="36" t="str">
        <f t="shared" si="6262"/>
        <v>Expansion</v>
      </c>
      <c r="BJ442" s="1">
        <v>100.0736</v>
      </c>
      <c r="BK442" s="25">
        <f t="shared" ref="BK442" si="7198">((BJ442-BJ441)/BJ441)*100</f>
        <v>8.8942454232082066E-3</v>
      </c>
      <c r="BL442" s="22">
        <f t="shared" si="6293"/>
        <v>1.0000889424542321</v>
      </c>
      <c r="BM442" s="22">
        <f t="shared" si="6422"/>
        <v>5.5788678274568682E-3</v>
      </c>
      <c r="BN442" s="35">
        <f t="shared" si="6423"/>
        <v>101.11577356549137</v>
      </c>
      <c r="BO442" s="36" t="str">
        <f t="shared" si="6264"/>
        <v>Expansion</v>
      </c>
      <c r="BP442" s="1">
        <v>101.0564</v>
      </c>
      <c r="BQ442" s="25">
        <f t="shared" ref="BQ442" si="7199">((BP442-BP441)/BP441)*100</f>
        <v>7.9920218428783468E-2</v>
      </c>
      <c r="BR442" s="22">
        <f t="shared" si="6295"/>
        <v>1.0007992021842878</v>
      </c>
      <c r="BS442" s="22">
        <f t="shared" si="6425"/>
        <v>1.2225061325635167E-2</v>
      </c>
      <c r="BT442" s="35">
        <f t="shared" si="6426"/>
        <v>102.44501226512703</v>
      </c>
      <c r="BU442" s="36" t="str">
        <f t="shared" si="6266"/>
        <v>Expansion</v>
      </c>
      <c r="BV442" s="1">
        <v>99.3018</v>
      </c>
      <c r="BW442" s="25">
        <f t="shared" ref="BW442" si="7200">((BV442-BV441)/BV441)*100</f>
        <v>-0.35912209248071264</v>
      </c>
      <c r="BX442" s="22">
        <f t="shared" si="6569"/>
        <v>0.99640877907519287</v>
      </c>
      <c r="BY442" s="22">
        <f t="shared" si="6428"/>
        <v>-1.4220578293590358E-2</v>
      </c>
      <c r="BZ442" s="35">
        <f t="shared" si="6429"/>
        <v>97.155884341281933</v>
      </c>
      <c r="CA442" s="36" t="str">
        <f t="shared" si="6570"/>
        <v>Slowdown</v>
      </c>
      <c r="CB442" s="1">
        <v>99.343100000000007</v>
      </c>
      <c r="CC442" s="25">
        <f t="shared" ref="CC442" si="7201">((CB442-CB441)/CB441)*100</f>
        <v>0.20385108078393549</v>
      </c>
      <c r="CD442" s="22">
        <f t="shared" si="6298"/>
        <v>1.0020385108078393</v>
      </c>
      <c r="CE442" s="22">
        <f t="shared" si="6431"/>
        <v>6.4993880544998994E-3</v>
      </c>
      <c r="CF442" s="35">
        <f t="shared" si="6432"/>
        <v>101.29987761089998</v>
      </c>
      <c r="CG442" s="36" t="str">
        <f t="shared" si="6269"/>
        <v>Recovery</v>
      </c>
      <c r="CH442" s="1">
        <v>99.822400000000002</v>
      </c>
      <c r="CI442" s="25">
        <f t="shared" ref="CI442" si="7202">((CH442-CH441)/CH441)*100</f>
        <v>-8.5278797608991097E-2</v>
      </c>
      <c r="CJ442" s="22">
        <f t="shared" si="6735"/>
        <v>0.9991472120239101</v>
      </c>
      <c r="CK442" s="22">
        <f t="shared" si="6434"/>
        <v>-1.7250879794867835E-3</v>
      </c>
      <c r="CL442" s="35">
        <f t="shared" si="6435"/>
        <v>99.65498240410264</v>
      </c>
      <c r="CM442" s="36" t="str">
        <f t="shared" si="6736"/>
        <v>Slowdown</v>
      </c>
      <c r="CN442" s="1">
        <v>100.9162</v>
      </c>
      <c r="CO442" s="25">
        <f t="shared" ref="CO442" si="7203">((CN442-CN441)/CN441)*100</f>
        <v>0.27135491653178356</v>
      </c>
      <c r="CP442" s="22">
        <f t="shared" si="6301"/>
        <v>1.0027135491653179</v>
      </c>
      <c r="CQ442" s="22">
        <f t="shared" si="6437"/>
        <v>2.2898504010355758E-2</v>
      </c>
      <c r="CR442" s="35">
        <f t="shared" si="6438"/>
        <v>104.57970080207116</v>
      </c>
      <c r="CS442" s="36" t="str">
        <f t="shared" si="6272"/>
        <v>Expansion</v>
      </c>
      <c r="CT442" s="1">
        <v>101.726</v>
      </c>
      <c r="CU442" s="25">
        <f t="shared" ref="CU442" si="7204">((CT442-CT441)/CT441)*100</f>
        <v>3.9730305962698081E-2</v>
      </c>
      <c r="CV442" s="22">
        <f t="shared" si="6303"/>
        <v>1.0003973030596269</v>
      </c>
      <c r="CW442" s="22">
        <f t="shared" si="6440"/>
        <v>9.381775244218904E-3</v>
      </c>
      <c r="CX442" s="35">
        <f t="shared" si="6441"/>
        <v>101.87635504884378</v>
      </c>
      <c r="CY442" s="36" t="str">
        <f t="shared" si="6274"/>
        <v>Expansion</v>
      </c>
      <c r="CZ442" s="1">
        <v>101.6229</v>
      </c>
      <c r="DA442" s="25">
        <f t="shared" ref="DA442" si="7205">((CZ442-CZ441)/CZ441)*100</f>
        <v>-0.17818500790241323</v>
      </c>
      <c r="DB442" s="22">
        <f t="shared" si="6324"/>
        <v>0.99821814992097591</v>
      </c>
      <c r="DC442" s="22">
        <f t="shared" si="6443"/>
        <v>-6.2593508893733496E-3</v>
      </c>
      <c r="DD442" s="35">
        <f t="shared" si="6444"/>
        <v>98.748129822125335</v>
      </c>
      <c r="DE442" s="36" t="str">
        <f t="shared" si="6305"/>
        <v>Downturn</v>
      </c>
      <c r="DF442" s="1">
        <v>99.603899999999996</v>
      </c>
      <c r="DG442" s="25">
        <f t="shared" si="6325"/>
        <v>-5.0976020197752339E-2</v>
      </c>
      <c r="DH442" s="22">
        <f t="shared" si="6593"/>
        <v>0.99949023979802243</v>
      </c>
      <c r="DI442" s="22">
        <f t="shared" si="6576"/>
        <v>4.2274707968776859E-3</v>
      </c>
      <c r="DJ442" s="35">
        <f t="shared" si="6557"/>
        <v>100.84549415937553</v>
      </c>
      <c r="DK442" s="36" t="str">
        <f t="shared" si="6326"/>
        <v>Recovery</v>
      </c>
    </row>
    <row r="443" spans="1:115" x14ac:dyDescent="0.25">
      <c r="A443">
        <v>201008</v>
      </c>
      <c r="B443" s="2">
        <v>100.62179999999999</v>
      </c>
      <c r="C443" s="25">
        <f t="shared" si="6306"/>
        <v>-3.4782504996283253E-3</v>
      </c>
      <c r="D443" s="22">
        <f t="shared" si="6276"/>
        <v>0.99996521749500367</v>
      </c>
      <c r="E443" s="22">
        <f t="shared" si="6393"/>
        <v>2.1093516582011418E-3</v>
      </c>
      <c r="F443" s="35">
        <f t="shared" si="6394"/>
        <v>100.42187033164024</v>
      </c>
      <c r="G443" s="36" t="str">
        <f t="shared" si="6247"/>
        <v>Expansion</v>
      </c>
      <c r="H443" s="2">
        <v>101.3402</v>
      </c>
      <c r="I443" s="25">
        <f t="shared" si="6307"/>
        <v>0.17387556677602536</v>
      </c>
      <c r="J443" s="22">
        <f t="shared" si="6277"/>
        <v>1.0017387556677602</v>
      </c>
      <c r="K443" s="22">
        <f t="shared" si="6395"/>
        <v>1.2350168175265797E-2</v>
      </c>
      <c r="L443" s="35">
        <f t="shared" si="6396"/>
        <v>102.47003363505316</v>
      </c>
      <c r="M443" s="36" t="str">
        <f t="shared" si="6248"/>
        <v>Expansion</v>
      </c>
      <c r="N443" s="2">
        <v>101.4371</v>
      </c>
      <c r="O443" s="25">
        <f t="shared" ref="O443" si="7206">((N443-N442)/N442)*100</f>
        <v>0.10450877913219761</v>
      </c>
      <c r="P443" s="22">
        <f t="shared" si="6279"/>
        <v>1.001045087791322</v>
      </c>
      <c r="Q443" s="22">
        <f t="shared" si="6398"/>
        <v>7.816163671480636E-3</v>
      </c>
      <c r="R443" s="35">
        <f t="shared" si="6399"/>
        <v>101.56323273429612</v>
      </c>
      <c r="S443" s="36" t="str">
        <f t="shared" si="6250"/>
        <v>Expansion</v>
      </c>
      <c r="T443" s="2">
        <v>100.7711</v>
      </c>
      <c r="U443" s="25">
        <f t="shared" ref="U443" si="7207">((T443-T442)/T442)*100</f>
        <v>-7.8334081969173575E-2</v>
      </c>
      <c r="V443" s="22">
        <f t="shared" si="6281"/>
        <v>0.99921665918030822</v>
      </c>
      <c r="W443" s="22">
        <f t="shared" si="6401"/>
        <v>-2.2643609195264203E-3</v>
      </c>
      <c r="X443" s="35">
        <f t="shared" si="6402"/>
        <v>99.547127816094715</v>
      </c>
      <c r="Y443" s="36" t="str">
        <f t="shared" si="6252"/>
        <v>Downturn</v>
      </c>
      <c r="Z443" s="2">
        <v>100.97150000000001</v>
      </c>
      <c r="AA443" s="25">
        <f t="shared" ref="AA443" si="7208">((Z443-Z442)/Z442)*100</f>
        <v>-4.1380689473559371E-2</v>
      </c>
      <c r="AB443" s="22">
        <f t="shared" si="6283"/>
        <v>0.99958619310526442</v>
      </c>
      <c r="AC443" s="22">
        <f t="shared" si="6404"/>
        <v>6.5514089217590943E-3</v>
      </c>
      <c r="AD443" s="35">
        <f t="shared" si="6405"/>
        <v>101.31028178435182</v>
      </c>
      <c r="AE443" s="36" t="str">
        <f t="shared" si="6254"/>
        <v>Expansion</v>
      </c>
      <c r="AF443" s="2">
        <v>103.5132</v>
      </c>
      <c r="AG443" s="25">
        <f t="shared" ref="AG443" si="7209">((AF443-AF442)/AF442)*100</f>
        <v>-1.7579207853856239E-2</v>
      </c>
      <c r="AH443" s="22">
        <f t="shared" si="6364"/>
        <v>0.99982420792146143</v>
      </c>
      <c r="AI443" s="22">
        <f t="shared" si="6407"/>
        <v>2.0687418622551412E-3</v>
      </c>
      <c r="AJ443" s="35">
        <f t="shared" si="6408"/>
        <v>100.41374837245102</v>
      </c>
      <c r="AK443" s="36" t="str">
        <f t="shared" si="6347"/>
        <v>Expansion</v>
      </c>
      <c r="AL443" s="2">
        <v>100.2102</v>
      </c>
      <c r="AM443" s="25">
        <f t="shared" ref="AM443" si="7210">((AL443-AL442)/AL442)*100</f>
        <v>0.22373020357747672</v>
      </c>
      <c r="AN443" s="22">
        <f t="shared" si="6286"/>
        <v>1.0022373020357747</v>
      </c>
      <c r="AO443" s="22">
        <f t="shared" si="6410"/>
        <v>3.8919393278213921E-3</v>
      </c>
      <c r="AP443" s="35">
        <f t="shared" si="6411"/>
        <v>100.77838786556428</v>
      </c>
      <c r="AQ443" s="36" t="str">
        <f t="shared" si="6257"/>
        <v>Expansion</v>
      </c>
      <c r="AR443" s="2">
        <v>102.3424</v>
      </c>
      <c r="AS443" s="25">
        <f t="shared" ref="AS443" si="7211">((AR443-AR442)/AR442)*100</f>
        <v>0.1055416713536045</v>
      </c>
      <c r="AT443" s="22">
        <f t="shared" si="6288"/>
        <v>1.0010554167135362</v>
      </c>
      <c r="AU443" s="22">
        <f t="shared" si="6413"/>
        <v>1.3766856920970794E-2</v>
      </c>
      <c r="AV443" s="35">
        <f t="shared" si="6414"/>
        <v>102.75337138419415</v>
      </c>
      <c r="AW443" s="36" t="str">
        <f t="shared" si="6259"/>
        <v>Expansion</v>
      </c>
      <c r="AX443" s="2">
        <v>99.663499999999999</v>
      </c>
      <c r="AY443" s="25">
        <f t="shared" ref="AY443" si="7212">((AX443-AX442)/AX442)*100</f>
        <v>0.33100215735286975</v>
      </c>
      <c r="AZ443" s="22">
        <f t="shared" si="6923"/>
        <v>1.0033100215735287</v>
      </c>
      <c r="BA443" s="22">
        <f t="shared" si="6416"/>
        <v>2.4986115967665867E-2</v>
      </c>
      <c r="BB443" s="35">
        <f t="shared" si="6417"/>
        <v>104.99722319353317</v>
      </c>
      <c r="BC443" s="36" t="str">
        <f t="shared" si="6924"/>
        <v>Recovery</v>
      </c>
      <c r="BD443" s="2">
        <v>101.0248</v>
      </c>
      <c r="BE443" s="25">
        <f t="shared" ref="BE443" si="7213">((BD443-BD442)/BD442)*100</f>
        <v>0.21019135447943663</v>
      </c>
      <c r="BF443" s="22">
        <f t="shared" si="6291"/>
        <v>1.0021019135447944</v>
      </c>
      <c r="BG443" s="22">
        <f t="shared" si="6419"/>
        <v>8.5818228286871356E-3</v>
      </c>
      <c r="BH443" s="35">
        <f t="shared" si="6420"/>
        <v>101.71636456573742</v>
      </c>
      <c r="BI443" s="36" t="str">
        <f t="shared" si="6262"/>
        <v>Expansion</v>
      </c>
      <c r="BJ443" s="2">
        <v>100.0774</v>
      </c>
      <c r="BK443" s="25">
        <f t="shared" ref="BK443" si="7214">((BJ443-BJ442)/BJ442)*100</f>
        <v>3.7972052569291491E-3</v>
      </c>
      <c r="BL443" s="22">
        <f t="shared" si="6293"/>
        <v>1.0000379720525694</v>
      </c>
      <c r="BM443" s="22">
        <f t="shared" si="6422"/>
        <v>3.6957583525643045E-3</v>
      </c>
      <c r="BN443" s="35">
        <f t="shared" si="6423"/>
        <v>100.73915167051285</v>
      </c>
      <c r="BO443" s="36" t="str">
        <f t="shared" si="6264"/>
        <v>Expansion</v>
      </c>
      <c r="BP443" s="2">
        <v>101.1405</v>
      </c>
      <c r="BQ443" s="25">
        <f t="shared" ref="BQ443" si="7215">((BP443-BP442)/BP442)*100</f>
        <v>8.3220854888959542E-2</v>
      </c>
      <c r="BR443" s="22">
        <f t="shared" si="6295"/>
        <v>1.0008322085488897</v>
      </c>
      <c r="BS443" s="22">
        <f t="shared" si="6425"/>
        <v>9.5605329063801481E-3</v>
      </c>
      <c r="BT443" s="35">
        <f t="shared" si="6426"/>
        <v>101.91210658127603</v>
      </c>
      <c r="BU443" s="36" t="str">
        <f t="shared" si="6266"/>
        <v>Expansion</v>
      </c>
      <c r="BV443" s="2">
        <v>99.022900000000007</v>
      </c>
      <c r="BW443" s="25">
        <f t="shared" ref="BW443" si="7216">((BV443-BV442)/BV442)*100</f>
        <v>-0.28086097130162097</v>
      </c>
      <c r="BX443" s="22">
        <f t="shared" si="6569"/>
        <v>0.99719139028698378</v>
      </c>
      <c r="BY443" s="22">
        <f t="shared" si="6428"/>
        <v>-1.7239000832672602E-2</v>
      </c>
      <c r="BZ443" s="35">
        <f t="shared" si="6429"/>
        <v>96.55219983346548</v>
      </c>
      <c r="CA443" s="36" t="str">
        <f t="shared" si="6570"/>
        <v>Slowdown</v>
      </c>
      <c r="CB443" s="2">
        <v>99.577100000000002</v>
      </c>
      <c r="CC443" s="25">
        <f t="shared" ref="CC443" si="7217">((CB443-CB442)/CB442)*100</f>
        <v>0.23554731028123205</v>
      </c>
      <c r="CD443" s="22">
        <f t="shared" si="6298"/>
        <v>1.0023554731028124</v>
      </c>
      <c r="CE443" s="22">
        <f t="shared" si="6431"/>
        <v>8.1378267203791044E-3</v>
      </c>
      <c r="CF443" s="35">
        <f t="shared" si="6432"/>
        <v>101.62756534407582</v>
      </c>
      <c r="CG443" s="36" t="str">
        <f t="shared" si="6269"/>
        <v>Recovery</v>
      </c>
      <c r="CH443" s="2">
        <v>99.758899999999997</v>
      </c>
      <c r="CI443" s="25">
        <f t="shared" ref="CI443" si="7218">((CH443-CH442)/CH442)*100</f>
        <v>-6.3612976646529013E-2</v>
      </c>
      <c r="CJ443" s="22">
        <f t="shared" si="6735"/>
        <v>0.99936387023353468</v>
      </c>
      <c r="CK443" s="22">
        <f t="shared" si="6434"/>
        <v>-2.9992304540320536E-3</v>
      </c>
      <c r="CL443" s="35">
        <f t="shared" si="6435"/>
        <v>99.400153909193591</v>
      </c>
      <c r="CM443" s="36" t="str">
        <f t="shared" si="6736"/>
        <v>Slowdown</v>
      </c>
      <c r="CN443" s="2">
        <v>101.1341</v>
      </c>
      <c r="CO443" s="25">
        <f t="shared" ref="CO443" si="7219">((CN443-CN442)/CN442)*100</f>
        <v>0.21592172515413799</v>
      </c>
      <c r="CP443" s="22">
        <f t="shared" si="6301"/>
        <v>1.0021592172515414</v>
      </c>
      <c r="CQ443" s="22">
        <f t="shared" si="6437"/>
        <v>2.0332167056098527E-2</v>
      </c>
      <c r="CR443" s="35">
        <f t="shared" si="6438"/>
        <v>104.06643341121971</v>
      </c>
      <c r="CS443" s="36" t="str">
        <f t="shared" si="6272"/>
        <v>Expansion</v>
      </c>
      <c r="CT443" s="2">
        <v>101.78449999999999</v>
      </c>
      <c r="CU443" s="25">
        <f t="shared" ref="CU443" si="7220">((CT443-CT442)/CT442)*100</f>
        <v>5.7507421898035031E-2</v>
      </c>
      <c r="CV443" s="22">
        <f t="shared" si="6303"/>
        <v>1.0005750742189803</v>
      </c>
      <c r="CW443" s="22">
        <f t="shared" si="6440"/>
        <v>6.5156597340338962E-3</v>
      </c>
      <c r="CX443" s="35">
        <f t="shared" si="6441"/>
        <v>101.30313194680679</v>
      </c>
      <c r="CY443" s="36" t="str">
        <f t="shared" si="6274"/>
        <v>Expansion</v>
      </c>
      <c r="CZ443" s="2">
        <v>101.5047</v>
      </c>
      <c r="DA443" s="25">
        <f t="shared" ref="DA443" si="7221">((CZ443-CZ442)/CZ442)*100</f>
        <v>-0.11631236660241112</v>
      </c>
      <c r="DB443" s="22">
        <f t="shared" si="6324"/>
        <v>0.99883687633397589</v>
      </c>
      <c r="DC443" s="22">
        <f t="shared" si="6443"/>
        <v>-8.3916466481770424E-3</v>
      </c>
      <c r="DD443" s="35">
        <f t="shared" si="6444"/>
        <v>98.321670670364597</v>
      </c>
      <c r="DE443" s="36" t="str">
        <f t="shared" si="6305"/>
        <v>Downturn</v>
      </c>
      <c r="DF443" s="2">
        <v>99.613399999999999</v>
      </c>
      <c r="DG443" s="25">
        <f t="shared" si="6325"/>
        <v>9.5377791431888997E-3</v>
      </c>
      <c r="DH443" s="22">
        <f t="shared" si="6593"/>
        <v>1.0000953777914319</v>
      </c>
      <c r="DI443" s="22">
        <f t="shared" si="6576"/>
        <v>1.6339721410263408E-3</v>
      </c>
      <c r="DJ443" s="35">
        <f t="shared" si="6557"/>
        <v>100.32679442820526</v>
      </c>
      <c r="DK443" s="36" t="str">
        <f t="shared" si="6326"/>
        <v>Recovery</v>
      </c>
    </row>
    <row r="444" spans="1:115" x14ac:dyDescent="0.25">
      <c r="A444">
        <v>201009</v>
      </c>
      <c r="B444" s="1">
        <v>100.63460000000001</v>
      </c>
      <c r="C444" s="25">
        <f t="shared" si="6306"/>
        <v>1.2720901434890651E-2</v>
      </c>
      <c r="D444" s="22">
        <f t="shared" si="6276"/>
        <v>1.0001272090143489</v>
      </c>
      <c r="E444" s="22">
        <f t="shared" si="6393"/>
        <v>1.0803175297933176E-3</v>
      </c>
      <c r="F444" s="35">
        <f t="shared" si="6394"/>
        <v>100.21606350595866</v>
      </c>
      <c r="G444" s="36" t="str">
        <f t="shared" si="6247"/>
        <v>Expansion</v>
      </c>
      <c r="H444" s="1">
        <v>101.51349999999999</v>
      </c>
      <c r="I444" s="25">
        <f t="shared" si="6307"/>
        <v>0.17100814878991513</v>
      </c>
      <c r="J444" s="22">
        <f t="shared" si="6277"/>
        <v>1.0017100814878992</v>
      </c>
      <c r="K444" s="22">
        <f t="shared" si="6395"/>
        <v>1.1788005278538849E-2</v>
      </c>
      <c r="L444" s="35">
        <f t="shared" si="6396"/>
        <v>102.35760105570778</v>
      </c>
      <c r="M444" s="36" t="str">
        <f t="shared" si="6248"/>
        <v>Expansion</v>
      </c>
      <c r="N444" s="1">
        <v>101.55710000000001</v>
      </c>
      <c r="O444" s="25">
        <f t="shared" ref="O444" si="7222">((N444-N443)/N443)*100</f>
        <v>0.11829991196515334</v>
      </c>
      <c r="P444" s="22">
        <f t="shared" si="6279"/>
        <v>1.0011829991196515</v>
      </c>
      <c r="Q444" s="22">
        <f t="shared" si="6398"/>
        <v>6.8147322734180005E-3</v>
      </c>
      <c r="R444" s="35">
        <f t="shared" si="6399"/>
        <v>101.36294645468359</v>
      </c>
      <c r="S444" s="36" t="str">
        <f t="shared" si="6250"/>
        <v>Expansion</v>
      </c>
      <c r="T444" s="1">
        <v>100.7457</v>
      </c>
      <c r="U444" s="25">
        <f t="shared" ref="U444" si="7223">((T444-T443)/T443)*100</f>
        <v>-2.5205639315244898E-2</v>
      </c>
      <c r="V444" s="22">
        <f t="shared" si="6281"/>
        <v>0.9997479436068476</v>
      </c>
      <c r="W444" s="22">
        <f t="shared" si="6401"/>
        <v>-3.5389477119980306E-3</v>
      </c>
      <c r="X444" s="35">
        <f t="shared" si="6402"/>
        <v>99.29221045760039</v>
      </c>
      <c r="Y444" s="36" t="str">
        <f t="shared" si="6252"/>
        <v>Downturn</v>
      </c>
      <c r="Z444" s="1">
        <v>100.9218</v>
      </c>
      <c r="AA444" s="25">
        <f t="shared" ref="AA444" si="7224">((Z444-Z443)/Z443)*100</f>
        <v>-4.9221810114736739E-2</v>
      </c>
      <c r="AB444" s="22">
        <f t="shared" si="6283"/>
        <v>0.99950778189885259</v>
      </c>
      <c r="AC444" s="22">
        <f t="shared" si="6404"/>
        <v>3.157922987234052E-3</v>
      </c>
      <c r="AD444" s="35">
        <f t="shared" si="6405"/>
        <v>100.63158459744682</v>
      </c>
      <c r="AE444" s="36" t="str">
        <f t="shared" si="6254"/>
        <v>Expansion</v>
      </c>
      <c r="AF444" s="1">
        <v>103.48739999999999</v>
      </c>
      <c r="AG444" s="25">
        <f t="shared" ref="AG444" si="7225">((AF444-AF443)/AF443)*100</f>
        <v>-2.4924357473253479E-2</v>
      </c>
      <c r="AH444" s="22">
        <f t="shared" si="6364"/>
        <v>0.99975075642526745</v>
      </c>
      <c r="AI444" s="22">
        <f t="shared" si="6407"/>
        <v>4.7854799836422046E-4</v>
      </c>
      <c r="AJ444" s="35">
        <f t="shared" si="6408"/>
        <v>100.09570959967284</v>
      </c>
      <c r="AK444" s="36" t="str">
        <f t="shared" si="6347"/>
        <v>Expansion</v>
      </c>
      <c r="AL444" s="1">
        <v>100.4691</v>
      </c>
      <c r="AM444" s="25">
        <f t="shared" ref="AM444" si="7226">((AL444-AL443)/AL443)*100</f>
        <v>0.25835693372530644</v>
      </c>
      <c r="AN444" s="22">
        <f t="shared" si="6286"/>
        <v>1.0025835693372531</v>
      </c>
      <c r="AO444" s="22">
        <f t="shared" si="6410"/>
        <v>6.916284989827437E-3</v>
      </c>
      <c r="AP444" s="35">
        <f t="shared" si="6411"/>
        <v>101.38325699796549</v>
      </c>
      <c r="AQ444" s="36" t="str">
        <f t="shared" si="6257"/>
        <v>Expansion</v>
      </c>
      <c r="AR444" s="1">
        <v>102.4336</v>
      </c>
      <c r="AS444" s="25">
        <f t="shared" ref="AS444" si="7227">((AR444-AR443)/AR443)*100</f>
        <v>8.9112625852042368E-2</v>
      </c>
      <c r="AT444" s="22">
        <f t="shared" si="6288"/>
        <v>1.0008911262585205</v>
      </c>
      <c r="AU444" s="22">
        <f t="shared" si="6413"/>
        <v>1.103981538783505E-2</v>
      </c>
      <c r="AV444" s="35">
        <f t="shared" si="6414"/>
        <v>102.20796307756702</v>
      </c>
      <c r="AW444" s="36" t="str">
        <f t="shared" si="6259"/>
        <v>Expansion</v>
      </c>
      <c r="AX444" s="1">
        <v>99.949700000000007</v>
      </c>
      <c r="AY444" s="25">
        <f t="shared" ref="AY444" si="7228">((AX444-AX443)/AX443)*100</f>
        <v>0.28716631464880121</v>
      </c>
      <c r="AZ444" s="22">
        <f t="shared" si="6923"/>
        <v>1.002871663146488</v>
      </c>
      <c r="BA444" s="22">
        <f t="shared" si="6416"/>
        <v>2.2833980089727257E-2</v>
      </c>
      <c r="BB444" s="35">
        <f t="shared" si="6417"/>
        <v>104.56679601794545</v>
      </c>
      <c r="BC444" s="36" t="str">
        <f t="shared" si="6924"/>
        <v>Recovery</v>
      </c>
      <c r="BD444" s="1">
        <v>101.2526</v>
      </c>
      <c r="BE444" s="25">
        <f t="shared" ref="BE444" si="7229">((BD444-BD443)/BD443)*100</f>
        <v>0.22548918681353688</v>
      </c>
      <c r="BF444" s="22">
        <f t="shared" si="6291"/>
        <v>1.0022548918681353</v>
      </c>
      <c r="BG444" s="22">
        <f t="shared" si="6419"/>
        <v>9.9193980336749199E-3</v>
      </c>
      <c r="BH444" s="35">
        <f t="shared" si="6420"/>
        <v>101.98387960673499</v>
      </c>
      <c r="BI444" s="36" t="str">
        <f t="shared" si="6262"/>
        <v>Expansion</v>
      </c>
      <c r="BJ444" s="1">
        <v>100.08110000000001</v>
      </c>
      <c r="BK444" s="25">
        <f t="shared" ref="BK444" si="7230">((BJ444-BJ443)/BJ443)*100</f>
        <v>3.6971384148760263E-3</v>
      </c>
      <c r="BL444" s="22">
        <f t="shared" si="6293"/>
        <v>1.0000369713841488</v>
      </c>
      <c r="BM444" s="22">
        <f t="shared" si="6422"/>
        <v>2.1669318588055653E-3</v>
      </c>
      <c r="BN444" s="35">
        <f t="shared" si="6423"/>
        <v>100.43338637176112</v>
      </c>
      <c r="BO444" s="36" t="str">
        <f t="shared" si="6264"/>
        <v>Expansion</v>
      </c>
      <c r="BP444" s="1">
        <v>101.2509</v>
      </c>
      <c r="BQ444" s="25">
        <f t="shared" ref="BQ444" si="7231">((BP444-BP443)/BP443)*100</f>
        <v>0.10915508624141515</v>
      </c>
      <c r="BR444" s="22">
        <f t="shared" si="6295"/>
        <v>1.0010915508624141</v>
      </c>
      <c r="BS444" s="22">
        <f t="shared" si="6425"/>
        <v>7.7624389127211035E-3</v>
      </c>
      <c r="BT444" s="35">
        <f t="shared" si="6426"/>
        <v>101.55248778254422</v>
      </c>
      <c r="BU444" s="36" t="str">
        <f t="shared" si="6266"/>
        <v>Expansion</v>
      </c>
      <c r="BV444" s="1">
        <v>98.843800000000002</v>
      </c>
      <c r="BW444" s="25">
        <f t="shared" ref="BW444" si="7232">((BV444-BV443)/BV443)*100</f>
        <v>-0.18086725393823586</v>
      </c>
      <c r="BX444" s="22">
        <f t="shared" si="6569"/>
        <v>0.99819132746061767</v>
      </c>
      <c r="BY444" s="22">
        <f t="shared" si="6428"/>
        <v>-1.7919010246673417E-2</v>
      </c>
      <c r="BZ444" s="35">
        <f t="shared" si="6429"/>
        <v>96.416197950665321</v>
      </c>
      <c r="CA444" s="36" t="str">
        <f t="shared" si="6570"/>
        <v>Slowdown</v>
      </c>
      <c r="CB444" s="1">
        <v>99.831100000000006</v>
      </c>
      <c r="CC444" s="25">
        <f t="shared" ref="CC444" si="7233">((CB444-CB443)/CB443)*100</f>
        <v>0.2550787279404651</v>
      </c>
      <c r="CD444" s="22">
        <f t="shared" si="6298"/>
        <v>1.0025507872794046</v>
      </c>
      <c r="CE444" s="22">
        <f t="shared" si="6431"/>
        <v>1.0188799909333968E-2</v>
      </c>
      <c r="CF444" s="35">
        <f t="shared" si="6432"/>
        <v>102.0377599818668</v>
      </c>
      <c r="CG444" s="36" t="str">
        <f t="shared" si="6269"/>
        <v>Recovery</v>
      </c>
      <c r="CH444" s="1">
        <v>99.726399999999998</v>
      </c>
      <c r="CI444" s="25">
        <f t="shared" ref="CI444" si="7234">((CH444-CH443)/CH443)*100</f>
        <v>-3.257854687651815E-2</v>
      </c>
      <c r="CJ444" s="22">
        <f t="shared" si="6735"/>
        <v>0.99967421453123484</v>
      </c>
      <c r="CK444" s="22">
        <f t="shared" si="6434"/>
        <v>-3.4923493068761413E-3</v>
      </c>
      <c r="CL444" s="35">
        <f t="shared" si="6435"/>
        <v>99.30153013862477</v>
      </c>
      <c r="CM444" s="36" t="str">
        <f t="shared" si="6736"/>
        <v>Slowdown</v>
      </c>
      <c r="CN444" s="1">
        <v>101.3045</v>
      </c>
      <c r="CO444" s="25">
        <f t="shared" ref="CO444" si="7235">((CN444-CN443)/CN443)*100</f>
        <v>0.16848916438669129</v>
      </c>
      <c r="CP444" s="22">
        <f t="shared" si="6301"/>
        <v>1.001684891643867</v>
      </c>
      <c r="CQ444" s="22">
        <f t="shared" si="6437"/>
        <v>1.7608976258519649E-2</v>
      </c>
      <c r="CR444" s="35">
        <f t="shared" si="6438"/>
        <v>103.52179525170394</v>
      </c>
      <c r="CS444" s="36" t="str">
        <f t="shared" si="6272"/>
        <v>Expansion</v>
      </c>
      <c r="CT444" s="1">
        <v>101.8772</v>
      </c>
      <c r="CU444" s="25">
        <f t="shared" ref="CU444" si="7236">((CT444-CT443)/CT443)*100</f>
        <v>9.107477071657058E-2</v>
      </c>
      <c r="CV444" s="22">
        <f t="shared" si="6303"/>
        <v>1.0009107477071657</v>
      </c>
      <c r="CW444" s="22">
        <f t="shared" si="6440"/>
        <v>4.977676413547405E-3</v>
      </c>
      <c r="CX444" s="35">
        <f t="shared" si="6441"/>
        <v>100.99553528270948</v>
      </c>
      <c r="CY444" s="36" t="str">
        <f t="shared" si="6274"/>
        <v>Expansion</v>
      </c>
      <c r="CZ444" s="1">
        <v>101.4452</v>
      </c>
      <c r="DA444" s="25">
        <f t="shared" ref="DA444" si="7237">((CZ444-CZ443)/CZ443)*100</f>
        <v>-5.8617975325280389E-2</v>
      </c>
      <c r="DB444" s="22">
        <f t="shared" si="6324"/>
        <v>0.99941382024674719</v>
      </c>
      <c r="DC444" s="22">
        <f t="shared" si="6443"/>
        <v>-8.8315383330191954E-3</v>
      </c>
      <c r="DD444" s="35">
        <f t="shared" si="6444"/>
        <v>98.233692333396164</v>
      </c>
      <c r="DE444" s="36" t="str">
        <f t="shared" si="6305"/>
        <v>Downturn</v>
      </c>
      <c r="DF444" s="1">
        <v>99.6935</v>
      </c>
      <c r="DG444" s="25">
        <f t="shared" si="6325"/>
        <v>8.0410868417302911E-2</v>
      </c>
      <c r="DH444" s="22">
        <f t="shared" si="6593"/>
        <v>1.000804108684173</v>
      </c>
      <c r="DI444" s="22">
        <f t="shared" si="6576"/>
        <v>5.6605421073063766E-4</v>
      </c>
      <c r="DJ444" s="35">
        <f t="shared" si="6557"/>
        <v>100.11321084214613</v>
      </c>
      <c r="DK444" s="36" t="str">
        <f t="shared" si="6326"/>
        <v>Recovery</v>
      </c>
    </row>
    <row r="445" spans="1:115" x14ac:dyDescent="0.25">
      <c r="A445">
        <v>201010</v>
      </c>
      <c r="B445" s="2">
        <v>100.6699</v>
      </c>
      <c r="C445" s="25">
        <f t="shared" si="6306"/>
        <v>3.507739882703597E-2</v>
      </c>
      <c r="D445" s="22">
        <f t="shared" si="6276"/>
        <v>1.0003507739882704</v>
      </c>
      <c r="E445" s="22">
        <f t="shared" si="6393"/>
        <v>7.3561646150577253E-4</v>
      </c>
      <c r="F445" s="35">
        <f t="shared" si="6394"/>
        <v>100.14712329230116</v>
      </c>
      <c r="G445" s="36" t="str">
        <f t="shared" si="6247"/>
        <v>Expansion</v>
      </c>
      <c r="H445" s="2">
        <v>101.69450000000001</v>
      </c>
      <c r="I445" s="25">
        <f t="shared" si="6307"/>
        <v>0.17830140818709986</v>
      </c>
      <c r="J445" s="22">
        <f t="shared" si="6277"/>
        <v>1.0017830140818711</v>
      </c>
      <c r="K445" s="22">
        <f t="shared" si="6395"/>
        <v>1.1354233795578317E-2</v>
      </c>
      <c r="L445" s="35">
        <f t="shared" si="6396"/>
        <v>102.27084675911567</v>
      </c>
      <c r="M445" s="36" t="str">
        <f t="shared" si="6248"/>
        <v>Expansion</v>
      </c>
      <c r="N445" s="2">
        <v>101.6986</v>
      </c>
      <c r="O445" s="25">
        <f t="shared" ref="O445" si="7238">((N445-N444)/N444)*100</f>
        <v>0.13933048501778164</v>
      </c>
      <c r="P445" s="22">
        <f t="shared" si="6279"/>
        <v>1.0013933048501777</v>
      </c>
      <c r="Q445" s="22">
        <f t="shared" si="6398"/>
        <v>6.4524684650446584E-3</v>
      </c>
      <c r="R445" s="35">
        <f t="shared" si="6399"/>
        <v>101.29049369300893</v>
      </c>
      <c r="S445" s="36" t="str">
        <f t="shared" si="6250"/>
        <v>Expansion</v>
      </c>
      <c r="T445" s="2">
        <v>100.77079999999999</v>
      </c>
      <c r="U445" s="25">
        <f t="shared" ref="U445" si="7239">((T445-T444)/T444)*100</f>
        <v>2.4914214700969661E-2</v>
      </c>
      <c r="V445" s="22">
        <f t="shared" si="6281"/>
        <v>1.0002491421470097</v>
      </c>
      <c r="W445" s="22">
        <f t="shared" si="6401"/>
        <v>-3.4612067942501046E-3</v>
      </c>
      <c r="X445" s="35">
        <f t="shared" si="6402"/>
        <v>99.307758641149974</v>
      </c>
      <c r="Y445" s="36" t="str">
        <f t="shared" si="6252"/>
        <v>Downturn</v>
      </c>
      <c r="Z445" s="2">
        <v>100.8631</v>
      </c>
      <c r="AA445" s="25">
        <f t="shared" ref="AA445" si="7240">((Z445-Z444)/Z444)*100</f>
        <v>-5.8163845670610066E-2</v>
      </c>
      <c r="AB445" s="22">
        <f t="shared" si="6283"/>
        <v>0.99941836154329389</v>
      </c>
      <c r="AC445" s="22">
        <f t="shared" si="6404"/>
        <v>3.5109399500354854E-4</v>
      </c>
      <c r="AD445" s="35">
        <f t="shared" si="6405"/>
        <v>100.07021879900071</v>
      </c>
      <c r="AE445" s="36" t="str">
        <f t="shared" si="6254"/>
        <v>Expansion</v>
      </c>
      <c r="AF445" s="2">
        <v>103.4682</v>
      </c>
      <c r="AG445" s="25">
        <f t="shared" ref="AG445" si="7241">((AF445-AF444)/AF444)*100</f>
        <v>-1.855298326172837E-2</v>
      </c>
      <c r="AH445" s="22">
        <f t="shared" si="6364"/>
        <v>0.99981447016738267</v>
      </c>
      <c r="AI445" s="22">
        <f t="shared" si="6407"/>
        <v>-5.2066177173759609E-4</v>
      </c>
      <c r="AJ445" s="35">
        <f t="shared" si="6408"/>
        <v>99.895867645652487</v>
      </c>
      <c r="AK445" s="36" t="str">
        <f t="shared" si="6347"/>
        <v>Downturn</v>
      </c>
      <c r="AL445" s="2">
        <v>100.7286</v>
      </c>
      <c r="AM445" s="25">
        <f t="shared" ref="AM445" si="7242">((AL445-AL444)/AL444)*100</f>
        <v>0.25828836925980497</v>
      </c>
      <c r="AN445" s="22">
        <f t="shared" si="6286"/>
        <v>1.0025828836925981</v>
      </c>
      <c r="AO445" s="22">
        <f t="shared" si="6410"/>
        <v>9.9056953737997055E-3</v>
      </c>
      <c r="AP445" s="35">
        <f t="shared" si="6411"/>
        <v>101.98113907475994</v>
      </c>
      <c r="AQ445" s="36" t="str">
        <f t="shared" si="6257"/>
        <v>Expansion</v>
      </c>
      <c r="AR445" s="2">
        <v>102.5185</v>
      </c>
      <c r="AS445" s="25">
        <f t="shared" ref="AS445" si="7243">((AR445-AR444)/AR444)*100</f>
        <v>8.2882960278663098E-2</v>
      </c>
      <c r="AT445" s="22">
        <f t="shared" si="6288"/>
        <v>1.0008288296027867</v>
      </c>
      <c r="AU445" s="22">
        <f t="shared" si="6413"/>
        <v>8.6630984474314054E-3</v>
      </c>
      <c r="AV445" s="35">
        <f t="shared" si="6414"/>
        <v>101.73261968948628</v>
      </c>
      <c r="AW445" s="36" t="str">
        <f t="shared" si="6259"/>
        <v>Expansion</v>
      </c>
      <c r="AX445" s="2">
        <v>100.19329999999999</v>
      </c>
      <c r="AY445" s="25">
        <f t="shared" ref="AY445" si="7244">((AX445-AX444)/AX444)*100</f>
        <v>0.24372259246399586</v>
      </c>
      <c r="AZ445" s="22">
        <f t="shared" si="6923"/>
        <v>1.0024372259246399</v>
      </c>
      <c r="BA445" s="22">
        <f t="shared" si="6416"/>
        <v>2.0435537159780859E-2</v>
      </c>
      <c r="BB445" s="35">
        <f t="shared" si="6417"/>
        <v>104.08710743195617</v>
      </c>
      <c r="BC445" s="36" t="str">
        <f t="shared" si="6924"/>
        <v>Expansion</v>
      </c>
      <c r="BD445" s="2">
        <v>101.47580000000001</v>
      </c>
      <c r="BE445" s="25">
        <f t="shared" ref="BE445" si="7245">((BD445-BD444)/BD444)*100</f>
        <v>0.22043878379419948</v>
      </c>
      <c r="BF445" s="22">
        <f t="shared" si="6291"/>
        <v>1.0022043878379421</v>
      </c>
      <c r="BG445" s="22">
        <f t="shared" si="6419"/>
        <v>1.1133087879950265E-2</v>
      </c>
      <c r="BH445" s="35">
        <f t="shared" si="6420"/>
        <v>102.22661757599005</v>
      </c>
      <c r="BI445" s="36" t="str">
        <f t="shared" si="6262"/>
        <v>Expansion</v>
      </c>
      <c r="BJ445" s="2">
        <v>100.1026</v>
      </c>
      <c r="BK445" s="25">
        <f t="shared" ref="BK445" si="7246">((BJ445-BJ444)/BJ444)*100</f>
        <v>2.1482577629531423E-2</v>
      </c>
      <c r="BL445" s="22">
        <f t="shared" si="6293"/>
        <v>1.0002148257762953</v>
      </c>
      <c r="BM445" s="22">
        <f t="shared" si="6422"/>
        <v>1.2843313574903981E-3</v>
      </c>
      <c r="BN445" s="35">
        <f t="shared" si="6423"/>
        <v>100.25686627149808</v>
      </c>
      <c r="BO445" s="36" t="str">
        <f t="shared" si="6264"/>
        <v>Expansion</v>
      </c>
      <c r="BP445" s="2">
        <v>101.4011</v>
      </c>
      <c r="BQ445" s="25">
        <f t="shared" ref="BQ445" si="7247">((BP445-BP444)/BP444)*100</f>
        <v>0.14834436039580695</v>
      </c>
      <c r="BR445" s="22">
        <f t="shared" si="6295"/>
        <v>1.0014834436039581</v>
      </c>
      <c r="BS445" s="22">
        <f t="shared" si="6425"/>
        <v>6.9542645142839365E-3</v>
      </c>
      <c r="BT445" s="35">
        <f t="shared" si="6426"/>
        <v>101.39085290285679</v>
      </c>
      <c r="BU445" s="36" t="str">
        <f t="shared" si="6266"/>
        <v>Expansion</v>
      </c>
      <c r="BV445" s="2">
        <v>98.741600000000005</v>
      </c>
      <c r="BW445" s="25">
        <f t="shared" ref="BW445" si="7248">((BV445-BV444)/BV444)*100</f>
        <v>-0.1033954582887306</v>
      </c>
      <c r="BX445" s="22">
        <f t="shared" si="6569"/>
        <v>0.99896604541711265</v>
      </c>
      <c r="BY445" s="22">
        <f t="shared" si="6428"/>
        <v>-1.6484621989190873E-2</v>
      </c>
      <c r="BZ445" s="35">
        <f t="shared" si="6429"/>
        <v>96.703075602161832</v>
      </c>
      <c r="CA445" s="36" t="str">
        <f t="shared" si="6570"/>
        <v>Slowdown</v>
      </c>
      <c r="CB445" s="2">
        <v>100.0879</v>
      </c>
      <c r="CC445" s="25">
        <f t="shared" ref="CC445" si="7249">((CB445-CB444)/CB444)*100</f>
        <v>0.25723446901817004</v>
      </c>
      <c r="CD445" s="22">
        <f t="shared" si="6298"/>
        <v>1.0025723446901817</v>
      </c>
      <c r="CE445" s="22">
        <f t="shared" si="6431"/>
        <v>1.2148258712505022E-2</v>
      </c>
      <c r="CF445" s="35">
        <f t="shared" si="6432"/>
        <v>102.42965174250101</v>
      </c>
      <c r="CG445" s="36" t="str">
        <f t="shared" si="6269"/>
        <v>Expansion</v>
      </c>
      <c r="CH445" s="2">
        <v>99.719899999999996</v>
      </c>
      <c r="CI445" s="25">
        <f t="shared" ref="CI445" si="7250">((CH445-CH444)/CH444)*100</f>
        <v>-6.5178327905174712E-3</v>
      </c>
      <c r="CJ445" s="22">
        <f t="shared" si="6735"/>
        <v>0.9999348216720948</v>
      </c>
      <c r="CK445" s="22">
        <f t="shared" si="6434"/>
        <v>-3.2933730737018108E-3</v>
      </c>
      <c r="CL445" s="35">
        <f t="shared" si="6435"/>
        <v>99.341325385259637</v>
      </c>
      <c r="CM445" s="36" t="str">
        <f t="shared" si="6736"/>
        <v>Slowdown</v>
      </c>
      <c r="CN445" s="2">
        <v>101.4059</v>
      </c>
      <c r="CO445" s="25">
        <f t="shared" ref="CO445" si="7251">((CN445-CN444)/CN444)*100</f>
        <v>0.10009427024465661</v>
      </c>
      <c r="CP445" s="22">
        <f t="shared" si="6301"/>
        <v>1.0010009427024467</v>
      </c>
      <c r="CQ445" s="22">
        <f t="shared" si="6437"/>
        <v>1.462617603240246E-2</v>
      </c>
      <c r="CR445" s="35">
        <f t="shared" si="6438"/>
        <v>102.92523520648049</v>
      </c>
      <c r="CS445" s="36" t="str">
        <f t="shared" si="6272"/>
        <v>Expansion</v>
      </c>
      <c r="CT445" s="2">
        <v>102.00230000000001</v>
      </c>
      <c r="CU445" s="25">
        <f t="shared" ref="CU445" si="7252">((CT445-CT444)/CT444)*100</f>
        <v>0.12279489424523182</v>
      </c>
      <c r="CV445" s="22">
        <f t="shared" si="6303"/>
        <v>1.0012279489424523</v>
      </c>
      <c r="CW445" s="22">
        <f t="shared" si="6440"/>
        <v>4.5489283083381959E-3</v>
      </c>
      <c r="CX445" s="35">
        <f t="shared" si="6441"/>
        <v>100.90978566166764</v>
      </c>
      <c r="CY445" s="36" t="str">
        <f t="shared" si="6274"/>
        <v>Expansion</v>
      </c>
      <c r="CZ445" s="2">
        <v>101.4302</v>
      </c>
      <c r="DA445" s="25">
        <f t="shared" ref="DA445" si="7253">((CZ445-CZ444)/CZ444)*100</f>
        <v>-1.4786308272841464E-2</v>
      </c>
      <c r="DB445" s="22">
        <f t="shared" si="6324"/>
        <v>0.99985213691727159</v>
      </c>
      <c r="DC445" s="22">
        <f t="shared" si="6443"/>
        <v>-7.7779179909475138E-3</v>
      </c>
      <c r="DD445" s="35">
        <f t="shared" si="6444"/>
        <v>98.4444164018105</v>
      </c>
      <c r="DE445" s="36" t="str">
        <f t="shared" si="6305"/>
        <v>Downturn</v>
      </c>
      <c r="DF445" s="2">
        <v>99.831100000000006</v>
      </c>
      <c r="DG445" s="25">
        <f t="shared" si="6325"/>
        <v>0.13802304061950493</v>
      </c>
      <c r="DH445" s="22">
        <f t="shared" si="6593"/>
        <v>1.0013802304061949</v>
      </c>
      <c r="DI445" s="22">
        <f t="shared" si="6576"/>
        <v>1.0719564559051875E-3</v>
      </c>
      <c r="DJ445" s="35">
        <f t="shared" si="6557"/>
        <v>100.21439129118104</v>
      </c>
      <c r="DK445" s="36" t="str">
        <f t="shared" si="6326"/>
        <v>Recovery</v>
      </c>
    </row>
    <row r="446" spans="1:115" x14ac:dyDescent="0.25">
      <c r="A446">
        <v>201011</v>
      </c>
      <c r="B446" s="1">
        <v>100.71080000000001</v>
      </c>
      <c r="C446" s="25">
        <f t="shared" si="6306"/>
        <v>4.0627834139109809E-2</v>
      </c>
      <c r="D446" s="22">
        <f t="shared" si="6276"/>
        <v>1.0004062783413912</v>
      </c>
      <c r="E446" s="22">
        <f t="shared" si="6393"/>
        <v>8.1885431945649678E-4</v>
      </c>
      <c r="F446" s="35">
        <f t="shared" si="6394"/>
        <v>100.1637708638913</v>
      </c>
      <c r="G446" s="36" t="str">
        <f t="shared" si="6247"/>
        <v>Expansion</v>
      </c>
      <c r="H446" s="1">
        <v>101.8702</v>
      </c>
      <c r="I446" s="25">
        <f t="shared" si="6307"/>
        <v>0.17277237215384506</v>
      </c>
      <c r="J446" s="22">
        <f t="shared" si="6277"/>
        <v>1.0017277237215385</v>
      </c>
      <c r="K446" s="22">
        <f t="shared" si="6395"/>
        <v>1.0966087498462063E-2</v>
      </c>
      <c r="L446" s="35">
        <f t="shared" si="6396"/>
        <v>102.19321749969241</v>
      </c>
      <c r="M446" s="36" t="str">
        <f t="shared" si="6248"/>
        <v>Expansion</v>
      </c>
      <c r="N446" s="1">
        <v>101.84699999999999</v>
      </c>
      <c r="O446" s="25">
        <f t="shared" ref="O446" si="7254">((N446-N445)/N445)*100</f>
        <v>0.14592137944867992</v>
      </c>
      <c r="P446" s="22">
        <f t="shared" si="6279"/>
        <v>1.0014592137944869</v>
      </c>
      <c r="Q446" s="22">
        <f t="shared" si="6398"/>
        <v>6.7762933527080182E-3</v>
      </c>
      <c r="R446" s="35">
        <f t="shared" si="6399"/>
        <v>101.3552586705416</v>
      </c>
      <c r="S446" s="36" t="str">
        <f t="shared" si="6250"/>
        <v>Expansion</v>
      </c>
      <c r="T446" s="1">
        <v>100.82680000000001</v>
      </c>
      <c r="U446" s="25">
        <f t="shared" ref="U446" si="7255">((T446-T445)/T445)*100</f>
        <v>5.5571653693343312E-2</v>
      </c>
      <c r="V446" s="22">
        <f t="shared" si="6281"/>
        <v>1.0005557165369334</v>
      </c>
      <c r="W446" s="22">
        <f t="shared" si="6401"/>
        <v>-2.3726928579768103E-3</v>
      </c>
      <c r="X446" s="35">
        <f t="shared" si="6402"/>
        <v>99.52546142840464</v>
      </c>
      <c r="Y446" s="36" t="str">
        <f t="shared" si="6252"/>
        <v>Downturn</v>
      </c>
      <c r="Z446" s="1">
        <v>100.8154</v>
      </c>
      <c r="AA446" s="25">
        <f t="shared" ref="AA446" si="7256">((Z446-Z445)/Z445)*100</f>
        <v>-4.729182426477678E-2</v>
      </c>
      <c r="AB446" s="22">
        <f t="shared" si="6283"/>
        <v>0.99952708175735228</v>
      </c>
      <c r="AC446" s="22">
        <f t="shared" si="6404"/>
        <v>-1.4332394678689964E-3</v>
      </c>
      <c r="AD446" s="35">
        <f t="shared" si="6405"/>
        <v>99.7133521064262</v>
      </c>
      <c r="AE446" s="36" t="str">
        <f t="shared" si="6254"/>
        <v>Downturn</v>
      </c>
      <c r="AF446" s="1">
        <v>103.4269</v>
      </c>
      <c r="AG446" s="25">
        <f t="shared" ref="AG446" si="7257">((AF446-AF445)/AF445)*100</f>
        <v>-3.991564557998744E-2</v>
      </c>
      <c r="AH446" s="22">
        <f t="shared" si="6364"/>
        <v>0.99960084354420009</v>
      </c>
      <c r="AI446" s="22">
        <f t="shared" si="6407"/>
        <v>-1.1762581278181861E-3</v>
      </c>
      <c r="AJ446" s="35">
        <f t="shared" si="6408"/>
        <v>99.764748374436365</v>
      </c>
      <c r="AK446" s="36" t="str">
        <f t="shared" si="6347"/>
        <v>Downturn</v>
      </c>
      <c r="AL446" s="1">
        <v>100.9597</v>
      </c>
      <c r="AM446" s="25">
        <f t="shared" ref="AM446" si="7258">((AL446-AL445)/AL445)*100</f>
        <v>0.22942838478842939</v>
      </c>
      <c r="AN446" s="22">
        <f t="shared" si="6286"/>
        <v>1.0022942838478843</v>
      </c>
      <c r="AO446" s="22">
        <f t="shared" si="6410"/>
        <v>1.2155729684642402E-2</v>
      </c>
      <c r="AP446" s="35">
        <f t="shared" si="6411"/>
        <v>102.43114593692849</v>
      </c>
      <c r="AQ446" s="36" t="str">
        <f t="shared" si="6257"/>
        <v>Expansion</v>
      </c>
      <c r="AR446" s="1">
        <v>102.59650000000001</v>
      </c>
      <c r="AS446" s="25">
        <f t="shared" ref="AS446" si="7259">((AR446-AR445)/AR445)*100</f>
        <v>7.6083828772370798E-2</v>
      </c>
      <c r="AT446" s="22">
        <f t="shared" si="6288"/>
        <v>1.0007608382877238</v>
      </c>
      <c r="AU446" s="22">
        <f t="shared" si="6413"/>
        <v>6.8667514583387046E-3</v>
      </c>
      <c r="AV446" s="35">
        <f t="shared" si="6414"/>
        <v>101.37335029166775</v>
      </c>
      <c r="AW446" s="36" t="str">
        <f t="shared" si="6259"/>
        <v>Expansion</v>
      </c>
      <c r="AX446" s="1">
        <v>100.387</v>
      </c>
      <c r="AY446" s="25">
        <f t="shared" ref="AY446" si="7260">((AX446-AX445)/AX445)*100</f>
        <v>0.19332630026160119</v>
      </c>
      <c r="AZ446" s="22">
        <f t="shared" si="6923"/>
        <v>1.0019332630026161</v>
      </c>
      <c r="BA446" s="22">
        <f t="shared" si="6416"/>
        <v>1.7957514036754496E-2</v>
      </c>
      <c r="BB446" s="35">
        <f t="shared" si="6417"/>
        <v>103.59150280735091</v>
      </c>
      <c r="BC446" s="36" t="str">
        <f t="shared" si="6924"/>
        <v>Expansion</v>
      </c>
      <c r="BD446" s="1">
        <v>101.6696</v>
      </c>
      <c r="BE446" s="25">
        <f t="shared" ref="BE446" si="7261">((BD446-BD445)/BD445)*100</f>
        <v>0.19098149509537837</v>
      </c>
      <c r="BF446" s="22">
        <f t="shared" si="6291"/>
        <v>1.0019098149509538</v>
      </c>
      <c r="BG446" s="22">
        <f t="shared" si="6419"/>
        <v>1.1863340684888923E-2</v>
      </c>
      <c r="BH446" s="35">
        <f t="shared" si="6420"/>
        <v>102.37266813697778</v>
      </c>
      <c r="BI446" s="36" t="str">
        <f t="shared" si="6262"/>
        <v>Expansion</v>
      </c>
      <c r="BJ446" s="1">
        <v>100.15600000000001</v>
      </c>
      <c r="BK446" s="25">
        <f t="shared" ref="BK446" si="7262">((BJ446-BJ445)/BJ445)*100</f>
        <v>5.3345267755293621E-2</v>
      </c>
      <c r="BL446" s="22">
        <f t="shared" si="6293"/>
        <v>1.0005334526775529</v>
      </c>
      <c r="BM446" s="22">
        <f t="shared" si="6422"/>
        <v>1.2065740793500979E-3</v>
      </c>
      <c r="BN446" s="35">
        <f t="shared" si="6423"/>
        <v>100.24131481587003</v>
      </c>
      <c r="BO446" s="36" t="str">
        <f t="shared" si="6264"/>
        <v>Expansion</v>
      </c>
      <c r="BP446" s="1">
        <v>101.5883</v>
      </c>
      <c r="BQ446" s="25">
        <f t="shared" ref="BQ446" si="7263">((BP446-BP445)/BP445)*100</f>
        <v>0.18461338190611765</v>
      </c>
      <c r="BR446" s="22">
        <f t="shared" si="6295"/>
        <v>1.0018461338190612</v>
      </c>
      <c r="BS446" s="22">
        <f t="shared" si="6425"/>
        <v>7.1430129337608506E-3</v>
      </c>
      <c r="BT446" s="35">
        <f t="shared" si="6426"/>
        <v>101.42860258675216</v>
      </c>
      <c r="BU446" s="36" t="str">
        <f t="shared" si="6266"/>
        <v>Expansion</v>
      </c>
      <c r="BV446" s="1">
        <v>98.697199999999995</v>
      </c>
      <c r="BW446" s="25">
        <f t="shared" ref="BW446" si="7264">((BV446-BV445)/BV445)*100</f>
        <v>-4.4965850259677989E-2</v>
      </c>
      <c r="BX446" s="22">
        <f t="shared" si="6569"/>
        <v>0.99955034149740318</v>
      </c>
      <c r="BY446" s="22">
        <f t="shared" si="6428"/>
        <v>-1.3486728671167958E-2</v>
      </c>
      <c r="BZ446" s="35">
        <f t="shared" si="6429"/>
        <v>97.302654265766407</v>
      </c>
      <c r="CA446" s="36" t="str">
        <f t="shared" si="6570"/>
        <v>Slowdown</v>
      </c>
      <c r="CB446" s="1">
        <v>100.3215</v>
      </c>
      <c r="CC446" s="25">
        <f t="shared" ref="CC446" si="7265">((CB446-CB445)/CB445)*100</f>
        <v>0.23339484593042273</v>
      </c>
      <c r="CD446" s="22">
        <f t="shared" si="6298"/>
        <v>1.0023339484593041</v>
      </c>
      <c r="CE446" s="22">
        <f t="shared" si="6431"/>
        <v>1.3464163081240432E-2</v>
      </c>
      <c r="CF446" s="35">
        <f t="shared" si="6432"/>
        <v>102.69283261624808</v>
      </c>
      <c r="CG446" s="36" t="str">
        <f t="shared" si="6269"/>
        <v>Expansion</v>
      </c>
      <c r="CH446" s="1">
        <v>99.730900000000005</v>
      </c>
      <c r="CI446" s="25">
        <f t="shared" ref="CI446" si="7266">((CH446-CH445)/CH445)*100</f>
        <v>1.1030897544030721E-2</v>
      </c>
      <c r="CJ446" s="22">
        <f t="shared" si="6735"/>
        <v>1.0001103089754404</v>
      </c>
      <c r="CK446" s="22">
        <f t="shared" si="6434"/>
        <v>-2.5842765175873028E-3</v>
      </c>
      <c r="CL446" s="35">
        <f t="shared" si="6435"/>
        <v>99.48314469648254</v>
      </c>
      <c r="CM446" s="36" t="str">
        <f t="shared" si="6736"/>
        <v>Slowdown</v>
      </c>
      <c r="CN446" s="1">
        <v>101.4431</v>
      </c>
      <c r="CO446" s="25">
        <f t="shared" ref="CO446" si="7267">((CN446-CN445)/CN445)*100</f>
        <v>3.6684256044272147E-2</v>
      </c>
      <c r="CP446" s="22">
        <f t="shared" si="6301"/>
        <v>1.0003668425604426</v>
      </c>
      <c r="CQ446" s="22">
        <f t="shared" si="6437"/>
        <v>1.124557643423274E-2</v>
      </c>
      <c r="CR446" s="35">
        <f t="shared" si="6438"/>
        <v>102.24911528684655</v>
      </c>
      <c r="CS446" s="36" t="str">
        <f t="shared" si="6272"/>
        <v>Expansion</v>
      </c>
      <c r="CT446" s="1">
        <v>102.151</v>
      </c>
      <c r="CU446" s="25">
        <f t="shared" ref="CU446" si="7268">((CT446-CT445)/CT445)*100</f>
        <v>0.14578102650625616</v>
      </c>
      <c r="CV446" s="22">
        <f t="shared" si="6303"/>
        <v>1.0014578102650626</v>
      </c>
      <c r="CW446" s="22">
        <f t="shared" si="6440"/>
        <v>5.069079989530989E-3</v>
      </c>
      <c r="CX446" s="35">
        <f t="shared" si="6441"/>
        <v>101.01381599790619</v>
      </c>
      <c r="CY446" s="36" t="str">
        <f t="shared" si="6274"/>
        <v>Expansion</v>
      </c>
      <c r="CZ446" s="1">
        <v>101.4348</v>
      </c>
      <c r="DA446" s="25">
        <f t="shared" ref="DA446" si="7269">((CZ446-CZ445)/CZ445)*100</f>
        <v>4.5351384498861138E-3</v>
      </c>
      <c r="DB446" s="22">
        <f t="shared" si="6324"/>
        <v>1.0000453513844989</v>
      </c>
      <c r="DC446" s="22">
        <f t="shared" si="6443"/>
        <v>-5.7809587099583171E-3</v>
      </c>
      <c r="DD446" s="35">
        <f t="shared" si="6444"/>
        <v>98.843808258008337</v>
      </c>
      <c r="DE446" s="36" t="str">
        <f t="shared" si="6305"/>
        <v>Downturn</v>
      </c>
      <c r="DF446" s="1">
        <v>100.0106</v>
      </c>
      <c r="DG446" s="25">
        <f t="shared" si="6325"/>
        <v>0.17980368842974806</v>
      </c>
      <c r="DH446" s="22">
        <f t="shared" si="6593"/>
        <v>1.0017980368842976</v>
      </c>
      <c r="DI446" s="22">
        <f t="shared" si="6576"/>
        <v>2.9533846590470425E-3</v>
      </c>
      <c r="DJ446" s="35">
        <f t="shared" si="6557"/>
        <v>100.59067693180941</v>
      </c>
      <c r="DK446" s="36" t="str">
        <f t="shared" si="6326"/>
        <v>Expansion</v>
      </c>
    </row>
    <row r="447" spans="1:115" x14ac:dyDescent="0.25">
      <c r="A447">
        <v>201012</v>
      </c>
      <c r="B447" s="2">
        <v>100.74590000000001</v>
      </c>
      <c r="C447" s="25">
        <f t="shared" si="6306"/>
        <v>3.4852270064382275E-2</v>
      </c>
      <c r="D447" s="22">
        <f t="shared" si="6276"/>
        <v>1.0003485227006439</v>
      </c>
      <c r="E447" s="22">
        <f t="shared" si="6393"/>
        <v>1.119908737871711E-3</v>
      </c>
      <c r="F447" s="35">
        <f t="shared" si="6394"/>
        <v>100.22398174757434</v>
      </c>
      <c r="G447" s="36" t="str">
        <f t="shared" si="6247"/>
        <v>Expansion</v>
      </c>
      <c r="H447" s="2">
        <v>102.0202</v>
      </c>
      <c r="I447" s="25">
        <f t="shared" si="6307"/>
        <v>0.14724620153882656</v>
      </c>
      <c r="J447" s="22">
        <f t="shared" si="6277"/>
        <v>1.0014724620153883</v>
      </c>
      <c r="K447" s="22">
        <f t="shared" si="6395"/>
        <v>1.0368087405284721E-2</v>
      </c>
      <c r="L447" s="35">
        <f t="shared" si="6396"/>
        <v>102.07361748105694</v>
      </c>
      <c r="M447" s="36" t="str">
        <f t="shared" si="6248"/>
        <v>Expansion</v>
      </c>
      <c r="N447" s="2">
        <v>101.98350000000001</v>
      </c>
      <c r="O447" s="25">
        <f t="shared" ref="O447" si="7270">((N447-N446)/N446)*100</f>
        <v>0.13402456626116852</v>
      </c>
      <c r="P447" s="22">
        <f t="shared" si="6279"/>
        <v>1.0013402456626117</v>
      </c>
      <c r="Q447" s="22">
        <f t="shared" si="6398"/>
        <v>7.3081162661143839E-3</v>
      </c>
      <c r="R447" s="35">
        <f t="shared" si="6399"/>
        <v>101.46162325322288</v>
      </c>
      <c r="S447" s="36" t="str">
        <f t="shared" si="6250"/>
        <v>Expansion</v>
      </c>
      <c r="T447" s="2">
        <v>100.8879</v>
      </c>
      <c r="U447" s="25">
        <f t="shared" ref="U447" si="7271">((T447-T446)/T446)*100</f>
        <v>6.059896773476512E-2</v>
      </c>
      <c r="V447" s="22">
        <f t="shared" si="6281"/>
        <v>1.0006059896773476</v>
      </c>
      <c r="W447" s="22">
        <f t="shared" si="6401"/>
        <v>-7.3690872731713153E-4</v>
      </c>
      <c r="X447" s="35">
        <f t="shared" si="6402"/>
        <v>99.85261825453658</v>
      </c>
      <c r="Y447" s="36" t="str">
        <f t="shared" si="6252"/>
        <v>Downturn</v>
      </c>
      <c r="Z447" s="2">
        <v>100.80119999999999</v>
      </c>
      <c r="AA447" s="25">
        <f t="shared" ref="AA447" si="7272">((Z447-Z446)/Z446)*100</f>
        <v>-1.4085149689434782E-2</v>
      </c>
      <c r="AB447" s="22">
        <f t="shared" si="6283"/>
        <v>0.99985914850310564</v>
      </c>
      <c r="AC447" s="22">
        <f t="shared" si="6404"/>
        <v>-2.1016992778193355E-3</v>
      </c>
      <c r="AD447" s="35">
        <f t="shared" si="6405"/>
        <v>99.579660144436133</v>
      </c>
      <c r="AE447" s="36" t="str">
        <f t="shared" si="6254"/>
        <v>Downturn</v>
      </c>
      <c r="AF447" s="2">
        <v>103.3272</v>
      </c>
      <c r="AG447" s="25">
        <f t="shared" ref="AG447" si="7273">((AF447-AF446)/AF446)*100</f>
        <v>-9.6396585414431413E-2</v>
      </c>
      <c r="AH447" s="22">
        <f t="shared" si="6364"/>
        <v>0.99903603414585573</v>
      </c>
      <c r="AI447" s="22">
        <f t="shared" si="6407"/>
        <v>-2.0986146053144639E-3</v>
      </c>
      <c r="AJ447" s="35">
        <f t="shared" si="6408"/>
        <v>99.580277078937101</v>
      </c>
      <c r="AK447" s="36" t="str">
        <f t="shared" si="6347"/>
        <v>Downturn</v>
      </c>
      <c r="AL447" s="2">
        <v>101.1353</v>
      </c>
      <c r="AM447" s="25">
        <f t="shared" ref="AM447" si="7274">((AL447-AL446)/AL446)*100</f>
        <v>0.17393078624441521</v>
      </c>
      <c r="AN447" s="22">
        <f t="shared" si="6286"/>
        <v>1.0017393078624441</v>
      </c>
      <c r="AO447" s="22">
        <f t="shared" si="6410"/>
        <v>1.3120895963456336E-2</v>
      </c>
      <c r="AP447" s="35">
        <f t="shared" si="6411"/>
        <v>102.62417919269127</v>
      </c>
      <c r="AQ447" s="36" t="str">
        <f t="shared" si="6257"/>
        <v>Expansion</v>
      </c>
      <c r="AR447" s="2">
        <v>102.657</v>
      </c>
      <c r="AS447" s="25">
        <f t="shared" ref="AS447" si="7275">((AR447-AR446)/AR446)*100</f>
        <v>5.8968873207166372E-2</v>
      </c>
      <c r="AT447" s="22">
        <f t="shared" si="6288"/>
        <v>1.0005896887320718</v>
      </c>
      <c r="AU447" s="22">
        <f t="shared" si="6413"/>
        <v>5.5391487048388477E-3</v>
      </c>
      <c r="AV447" s="35">
        <f t="shared" si="6414"/>
        <v>101.10782974096777</v>
      </c>
      <c r="AW447" s="36" t="str">
        <f t="shared" si="6259"/>
        <v>Expansion</v>
      </c>
      <c r="AX447" s="2">
        <v>100.4966</v>
      </c>
      <c r="AY447" s="25">
        <f t="shared" ref="AY447" si="7276">((AX447-AX446)/AX446)*100</f>
        <v>0.1091774831402476</v>
      </c>
      <c r="AZ447" s="22">
        <f t="shared" si="6923"/>
        <v>1.0010917748314025</v>
      </c>
      <c r="BA447" s="22">
        <f t="shared" si="6416"/>
        <v>1.5169468326146296E-2</v>
      </c>
      <c r="BB447" s="35">
        <f t="shared" si="6417"/>
        <v>103.03389366522926</v>
      </c>
      <c r="BC447" s="36" t="str">
        <f t="shared" si="6924"/>
        <v>Expansion</v>
      </c>
      <c r="BD447" s="2">
        <v>101.8202</v>
      </c>
      <c r="BE447" s="25">
        <f t="shared" ref="BE447" si="7277">((BD447-BD446)/BD446)*100</f>
        <v>0.14812687371642771</v>
      </c>
      <c r="BF447" s="22">
        <f t="shared" si="6291"/>
        <v>1.0014812687371644</v>
      </c>
      <c r="BG447" s="22">
        <f t="shared" si="6419"/>
        <v>1.1831508820466352E-2</v>
      </c>
      <c r="BH447" s="35">
        <f t="shared" si="6420"/>
        <v>102.36630176409327</v>
      </c>
      <c r="BI447" s="36" t="str">
        <f t="shared" si="6262"/>
        <v>Expansion</v>
      </c>
      <c r="BJ447" s="2">
        <v>100.2174</v>
      </c>
      <c r="BK447" s="25">
        <f t="shared" ref="BK447" si="7278">((BJ447-BJ446)/BJ446)*100</f>
        <v>6.1304365190295043E-2</v>
      </c>
      <c r="BL447" s="22">
        <f t="shared" si="6293"/>
        <v>1.000613043651903</v>
      </c>
      <c r="BM447" s="22">
        <f t="shared" si="6422"/>
        <v>1.5260126698026788E-3</v>
      </c>
      <c r="BN447" s="35">
        <f t="shared" si="6423"/>
        <v>100.30520253396054</v>
      </c>
      <c r="BO447" s="36" t="str">
        <f t="shared" si="6264"/>
        <v>Expansion</v>
      </c>
      <c r="BP447" s="2">
        <v>101.78959999999999</v>
      </c>
      <c r="BQ447" s="25">
        <f t="shared" ref="BQ447" si="7279">((BP447-BP446)/BP446)*100</f>
        <v>0.1981527400300912</v>
      </c>
      <c r="BR447" s="22">
        <f t="shared" si="6295"/>
        <v>1.001981527400301</v>
      </c>
      <c r="BS447" s="22">
        <f t="shared" si="6425"/>
        <v>8.060355115141693E-3</v>
      </c>
      <c r="BT447" s="35">
        <f t="shared" si="6426"/>
        <v>101.61207102302834</v>
      </c>
      <c r="BU447" s="36" t="str">
        <f t="shared" si="6266"/>
        <v>Expansion</v>
      </c>
      <c r="BV447" s="2">
        <v>98.7256</v>
      </c>
      <c r="BW447" s="25">
        <f t="shared" ref="BW447" si="7280">((BV447-BV446)/BV446)*100</f>
        <v>2.8774879125248606E-2</v>
      </c>
      <c r="BX447" s="22">
        <f t="shared" si="6569"/>
        <v>1.0002877487912525</v>
      </c>
      <c r="BY447" s="22">
        <f t="shared" si="6428"/>
        <v>-9.3728959649688193E-3</v>
      </c>
      <c r="BZ447" s="35">
        <f t="shared" si="6429"/>
        <v>98.125420807006236</v>
      </c>
      <c r="CA447" s="36" t="str">
        <f t="shared" si="6570"/>
        <v>Slowdown</v>
      </c>
      <c r="CB447" s="2">
        <v>100.512</v>
      </c>
      <c r="CC447" s="25">
        <f t="shared" ref="CC447" si="7281">((CB447-CB446)/CB446)*100</f>
        <v>0.18988950524065143</v>
      </c>
      <c r="CD447" s="22">
        <f t="shared" si="6298"/>
        <v>1.0018988950524066</v>
      </c>
      <c r="CE447" s="22">
        <f t="shared" si="6431"/>
        <v>1.3828789300087685E-2</v>
      </c>
      <c r="CF447" s="35">
        <f t="shared" si="6432"/>
        <v>102.76575786001754</v>
      </c>
      <c r="CG447" s="36" t="str">
        <f t="shared" si="6269"/>
        <v>Expansion</v>
      </c>
      <c r="CH447" s="2">
        <v>99.750699999999995</v>
      </c>
      <c r="CI447" s="25">
        <f t="shared" ref="CI447" si="7282">((CH447-CH446)/CH446)*100</f>
        <v>1.9853425568193389E-2</v>
      </c>
      <c r="CJ447" s="22">
        <f t="shared" si="6735"/>
        <v>1.0001985342556818</v>
      </c>
      <c r="CK447" s="22">
        <f t="shared" si="6434"/>
        <v>-1.5704510968136409E-3</v>
      </c>
      <c r="CL447" s="35">
        <f t="shared" si="6435"/>
        <v>99.685909780637274</v>
      </c>
      <c r="CM447" s="36" t="str">
        <f t="shared" si="6736"/>
        <v>Slowdown</v>
      </c>
      <c r="CN447" s="2">
        <v>101.4293</v>
      </c>
      <c r="CO447" s="25">
        <f t="shared" ref="CO447" si="7283">((CN447-CN446)/CN446)*100</f>
        <v>-1.3603685218613553E-2</v>
      </c>
      <c r="CP447" s="22">
        <f t="shared" si="6301"/>
        <v>0.99986396314781389</v>
      </c>
      <c r="CQ447" s="22">
        <f t="shared" si="6437"/>
        <v>7.8117625550084835E-3</v>
      </c>
      <c r="CR447" s="35">
        <f t="shared" si="6438"/>
        <v>101.56235251100169</v>
      </c>
      <c r="CS447" s="36" t="str">
        <f t="shared" si="6272"/>
        <v>Expansion</v>
      </c>
      <c r="CT447" s="2">
        <v>102.29510000000001</v>
      </c>
      <c r="CU447" s="25">
        <f t="shared" ref="CU447" si="7284">((CT447-CT446)/CT446)*100</f>
        <v>0.14106567728167985</v>
      </c>
      <c r="CV447" s="22">
        <f t="shared" si="6303"/>
        <v>1.0014106567728167</v>
      </c>
      <c r="CW447" s="22">
        <f t="shared" si="6440"/>
        <v>5.9939657139260749E-3</v>
      </c>
      <c r="CX447" s="35">
        <f t="shared" si="6441"/>
        <v>101.19879314278522</v>
      </c>
      <c r="CY447" s="36" t="str">
        <f t="shared" si="6274"/>
        <v>Expansion</v>
      </c>
      <c r="CZ447" s="2">
        <v>101.44199999999999</v>
      </c>
      <c r="DA447" s="25">
        <f t="shared" ref="DA447" si="7285">((CZ447-CZ446)/CZ446)*100</f>
        <v>7.0981556625511477E-3</v>
      </c>
      <c r="DB447" s="22">
        <f t="shared" si="6324"/>
        <v>1.0000709815566255</v>
      </c>
      <c r="DC447" s="22">
        <f t="shared" si="6443"/>
        <v>-3.5587887741479474E-3</v>
      </c>
      <c r="DD447" s="35">
        <f t="shared" si="6444"/>
        <v>99.288242245170409</v>
      </c>
      <c r="DE447" s="36" t="str">
        <f t="shared" si="6305"/>
        <v>Downturn</v>
      </c>
      <c r="DF447" s="2">
        <v>100.19710000000001</v>
      </c>
      <c r="DG447" s="25">
        <f t="shared" si="6325"/>
        <v>0.18648023309530132</v>
      </c>
      <c r="DH447" s="22">
        <f t="shared" si="6593"/>
        <v>1.0018648023309531</v>
      </c>
      <c r="DI447" s="22">
        <f t="shared" si="6576"/>
        <v>5.442793967570303E-3</v>
      </c>
      <c r="DJ447" s="35">
        <f t="shared" si="6557"/>
        <v>101.08855879351407</v>
      </c>
      <c r="DK447" s="36" t="str">
        <f t="shared" si="6326"/>
        <v>Expansion</v>
      </c>
    </row>
    <row r="448" spans="1:115" x14ac:dyDescent="0.25">
      <c r="A448">
        <v>201101</v>
      </c>
      <c r="B448" s="1">
        <v>100.75409999999999</v>
      </c>
      <c r="C448" s="25">
        <f t="shared" si="6306"/>
        <v>8.1392890430161367E-3</v>
      </c>
      <c r="D448" s="22">
        <f t="shared" si="6276"/>
        <v>1.0000813928904302</v>
      </c>
      <c r="E448" s="22">
        <f t="shared" si="6393"/>
        <v>1.2799961838625418E-3</v>
      </c>
      <c r="F448" s="35">
        <f t="shared" si="6394"/>
        <v>100.25599923677251</v>
      </c>
      <c r="G448" s="36" t="str">
        <f t="shared" si="6247"/>
        <v>Expansion</v>
      </c>
      <c r="H448" s="1">
        <v>102.1139</v>
      </c>
      <c r="I448" s="25">
        <f t="shared" si="6307"/>
        <v>9.1844556274148004E-2</v>
      </c>
      <c r="J448" s="22">
        <f t="shared" si="6277"/>
        <v>1.0009184455627416</v>
      </c>
      <c r="K448" s="22">
        <f t="shared" si="6395"/>
        <v>9.386710529307507E-3</v>
      </c>
      <c r="L448" s="35">
        <f t="shared" si="6396"/>
        <v>101.8773421058615</v>
      </c>
      <c r="M448" s="36" t="str">
        <f t="shared" si="6248"/>
        <v>Expansion</v>
      </c>
      <c r="N448" s="1">
        <v>102.07599999999999</v>
      </c>
      <c r="O448" s="25">
        <f t="shared" ref="O448" si="7286">((N448-N447)/N447)*100</f>
        <v>9.0700946721760795E-2</v>
      </c>
      <c r="P448" s="22">
        <f t="shared" si="6279"/>
        <v>1.0009070094672177</v>
      </c>
      <c r="Q448" s="22">
        <f t="shared" si="6398"/>
        <v>7.3501547400998124E-3</v>
      </c>
      <c r="R448" s="35">
        <f t="shared" si="6399"/>
        <v>101.47003094801997</v>
      </c>
      <c r="S448" s="36" t="str">
        <f t="shared" si="6250"/>
        <v>Expansion</v>
      </c>
      <c r="T448" s="1">
        <v>100.92100000000001</v>
      </c>
      <c r="U448" s="25">
        <f t="shared" ref="U448" si="7287">((T448-T447)/T447)*100</f>
        <v>3.2808691627048012E-2</v>
      </c>
      <c r="V448" s="22">
        <f t="shared" si="6281"/>
        <v>1.0003280869162705</v>
      </c>
      <c r="W448" s="22">
        <f t="shared" si="6401"/>
        <v>7.0302359640694867E-4</v>
      </c>
      <c r="X448" s="35">
        <f t="shared" si="6402"/>
        <v>100.14060471928138</v>
      </c>
      <c r="Y448" s="36" t="str">
        <f t="shared" si="6252"/>
        <v>Expansion</v>
      </c>
      <c r="Z448" s="1">
        <v>100.8036</v>
      </c>
      <c r="AA448" s="25">
        <f t="shared" ref="AA448" si="7288">((Z448-Z447)/Z447)*100</f>
        <v>2.3809240366271609E-3</v>
      </c>
      <c r="AB448" s="22">
        <f t="shared" si="6283"/>
        <v>1.0000238092403664</v>
      </c>
      <c r="AC448" s="22">
        <f t="shared" si="6404"/>
        <v>-2.0759642542119705E-3</v>
      </c>
      <c r="AD448" s="35">
        <f t="shared" si="6405"/>
        <v>99.584807149157612</v>
      </c>
      <c r="AE448" s="36" t="str">
        <f t="shared" si="6254"/>
        <v>Downturn</v>
      </c>
      <c r="AF448" s="1">
        <v>103.1558</v>
      </c>
      <c r="AG448" s="25">
        <f t="shared" ref="AG448" si="7289">((AF448-AF447)/AF447)*100</f>
        <v>-0.16588081357087539</v>
      </c>
      <c r="AH448" s="22">
        <f t="shared" si="6364"/>
        <v>0.99834119186429127</v>
      </c>
      <c r="AI448" s="22">
        <f t="shared" si="6407"/>
        <v>-3.6278848735746827E-3</v>
      </c>
      <c r="AJ448" s="35">
        <f t="shared" si="6408"/>
        <v>99.27442302528506</v>
      </c>
      <c r="AK448" s="36" t="str">
        <f t="shared" si="6347"/>
        <v>Downturn</v>
      </c>
      <c r="AL448" s="1">
        <v>101.2406</v>
      </c>
      <c r="AM448" s="25">
        <f t="shared" ref="AM448" si="7290">((AL448-AL447)/AL447)*100</f>
        <v>0.10411794892584463</v>
      </c>
      <c r="AN448" s="22">
        <f t="shared" si="6286"/>
        <v>1.0010411794892584</v>
      </c>
      <c r="AO448" s="22">
        <f t="shared" si="6410"/>
        <v>1.2542693263590587E-2</v>
      </c>
      <c r="AP448" s="35">
        <f t="shared" si="6411"/>
        <v>102.50853865271812</v>
      </c>
      <c r="AQ448" s="36" t="str">
        <f t="shared" si="6257"/>
        <v>Expansion</v>
      </c>
      <c r="AR448" s="1">
        <v>102.6835</v>
      </c>
      <c r="AS448" s="25">
        <f t="shared" ref="AS448" si="7291">((AR448-AR447)/AR447)*100</f>
        <v>2.5814118861839562E-2</v>
      </c>
      <c r="AT448" s="22">
        <f t="shared" si="6288"/>
        <v>1.0002581411886184</v>
      </c>
      <c r="AU448" s="22">
        <f t="shared" si="6413"/>
        <v>4.3918638033153545E-3</v>
      </c>
      <c r="AV448" s="35">
        <f t="shared" si="6414"/>
        <v>100.87837276066307</v>
      </c>
      <c r="AW448" s="36" t="str">
        <f t="shared" si="6259"/>
        <v>Expansion</v>
      </c>
      <c r="AX448" s="1">
        <v>100.5624</v>
      </c>
      <c r="AY448" s="25">
        <f t="shared" ref="AY448" si="7292">((AX448-AX447)/AX447)*100</f>
        <v>6.5474851885532315E-2</v>
      </c>
      <c r="AZ448" s="22">
        <f t="shared" si="6923"/>
        <v>1.0006547485188553</v>
      </c>
      <c r="BA448" s="22">
        <f t="shared" si="6416"/>
        <v>1.2359225930113071E-2</v>
      </c>
      <c r="BB448" s="35">
        <f t="shared" si="6417"/>
        <v>102.47184518602262</v>
      </c>
      <c r="BC448" s="36" t="str">
        <f t="shared" si="6924"/>
        <v>Expansion</v>
      </c>
      <c r="BD448" s="1">
        <v>101.91330000000001</v>
      </c>
      <c r="BE448" s="25">
        <f t="shared" ref="BE448" si="7293">((BD448-BD447)/BD447)*100</f>
        <v>9.1435687614055794E-2</v>
      </c>
      <c r="BF448" s="22">
        <f t="shared" si="6291"/>
        <v>1.0009143568761405</v>
      </c>
      <c r="BG448" s="22">
        <f t="shared" si="6419"/>
        <v>1.0915269772023173E-2</v>
      </c>
      <c r="BH448" s="35">
        <f t="shared" si="6420"/>
        <v>102.18305395440464</v>
      </c>
      <c r="BI448" s="36" t="str">
        <f t="shared" si="6262"/>
        <v>Expansion</v>
      </c>
      <c r="BJ448" s="1">
        <v>100.262</v>
      </c>
      <c r="BK448" s="25">
        <f t="shared" ref="BK448" si="7294">((BJ448-BJ447)/BJ447)*100</f>
        <v>4.4503249934644724E-2</v>
      </c>
      <c r="BL448" s="22">
        <f t="shared" si="6293"/>
        <v>1.0004450324993464</v>
      </c>
      <c r="BM448" s="22">
        <f t="shared" si="6422"/>
        <v>1.882614395804616E-3</v>
      </c>
      <c r="BN448" s="35">
        <f t="shared" si="6423"/>
        <v>100.37652287916092</v>
      </c>
      <c r="BO448" s="36" t="str">
        <f t="shared" si="6264"/>
        <v>Expansion</v>
      </c>
      <c r="BP448" s="1">
        <v>101.9499</v>
      </c>
      <c r="BQ448" s="25">
        <f t="shared" ref="BQ448" si="7295">((BP448-BP447)/BP447)*100</f>
        <v>0.15748170736500247</v>
      </c>
      <c r="BR448" s="22">
        <f t="shared" si="6295"/>
        <v>1.00157481707365</v>
      </c>
      <c r="BS448" s="22">
        <f t="shared" si="6425"/>
        <v>8.8415973654318858E-3</v>
      </c>
      <c r="BT448" s="35">
        <f t="shared" si="6426"/>
        <v>101.76831947308638</v>
      </c>
      <c r="BU448" s="36" t="str">
        <f t="shared" si="6266"/>
        <v>Expansion</v>
      </c>
      <c r="BV448" s="1">
        <v>98.845799999999997</v>
      </c>
      <c r="BW448" s="25">
        <f t="shared" ref="BW448" si="7296">((BV448-BV447)/BV447)*100</f>
        <v>0.12175160242125342</v>
      </c>
      <c r="BX448" s="22">
        <f t="shared" si="6569"/>
        <v>1.0012175160242125</v>
      </c>
      <c r="BY448" s="22">
        <f t="shared" si="6428"/>
        <v>-4.5920617753153481E-3</v>
      </c>
      <c r="BZ448" s="35">
        <f t="shared" si="6429"/>
        <v>99.081587644936931</v>
      </c>
      <c r="CA448" s="36" t="str">
        <f t="shared" si="6570"/>
        <v>Slowdown</v>
      </c>
      <c r="CB448" s="1">
        <v>100.6418</v>
      </c>
      <c r="CC448" s="25">
        <f t="shared" ref="CC448" si="7297">((CB448-CB447)/CB447)*100</f>
        <v>0.12913880929640542</v>
      </c>
      <c r="CD448" s="22">
        <f t="shared" si="6298"/>
        <v>1.0012913880929641</v>
      </c>
      <c r="CE448" s="22">
        <f t="shared" si="6431"/>
        <v>1.3072875720608668E-2</v>
      </c>
      <c r="CF448" s="35">
        <f t="shared" si="6432"/>
        <v>102.61457514412173</v>
      </c>
      <c r="CG448" s="36" t="str">
        <f t="shared" si="6269"/>
        <v>Expansion</v>
      </c>
      <c r="CH448" s="1">
        <v>99.773799999999994</v>
      </c>
      <c r="CI448" s="25">
        <f t="shared" ref="CI448" si="7298">((CH448-CH447)/CH447)*100</f>
        <v>2.3157732226439968E-2</v>
      </c>
      <c r="CJ448" s="22">
        <f t="shared" si="6735"/>
        <v>1.0002315773222643</v>
      </c>
      <c r="CK448" s="22">
        <f t="shared" si="6434"/>
        <v>-4.8686467165715008E-4</v>
      </c>
      <c r="CL448" s="35">
        <f t="shared" si="6435"/>
        <v>99.902627065668568</v>
      </c>
      <c r="CM448" s="36" t="str">
        <f t="shared" si="6736"/>
        <v>Slowdown</v>
      </c>
      <c r="CN448" s="1">
        <v>101.3887</v>
      </c>
      <c r="CO448" s="25">
        <f t="shared" ref="CO448" si="7299">((CN448-CN447)/CN447)*100</f>
        <v>-4.0027881489863137E-2</v>
      </c>
      <c r="CP448" s="22">
        <f t="shared" si="6301"/>
        <v>0.99959972118510132</v>
      </c>
      <c r="CQ448" s="22">
        <f t="shared" si="6437"/>
        <v>4.6821025761969448E-3</v>
      </c>
      <c r="CR448" s="35">
        <f t="shared" si="6438"/>
        <v>100.93642051523939</v>
      </c>
      <c r="CS448" s="36" t="str">
        <f t="shared" si="6272"/>
        <v>Expansion</v>
      </c>
      <c r="CT448" s="1">
        <v>102.3674</v>
      </c>
      <c r="CU448" s="25">
        <f t="shared" ref="CU448" si="7300">((CT448-CT447)/CT447)*100</f>
        <v>7.0677872156142837E-2</v>
      </c>
      <c r="CV448" s="22">
        <f t="shared" si="6303"/>
        <v>1.0007067787215613</v>
      </c>
      <c r="CW448" s="22">
        <f t="shared" si="6440"/>
        <v>6.3051727188720985E-3</v>
      </c>
      <c r="CX448" s="35">
        <f t="shared" si="6441"/>
        <v>101.26103454377441</v>
      </c>
      <c r="CY448" s="36" t="str">
        <f t="shared" si="6274"/>
        <v>Expansion</v>
      </c>
      <c r="CZ448" s="1">
        <v>101.4235</v>
      </c>
      <c r="DA448" s="25">
        <f t="shared" ref="DA448" si="7301">((CZ448-CZ447)/CZ447)*100</f>
        <v>-1.8237022140719684E-2</v>
      </c>
      <c r="DB448" s="22">
        <f t="shared" si="6324"/>
        <v>0.99981762977859279</v>
      </c>
      <c r="DC448" s="22">
        <f t="shared" si="6443"/>
        <v>-1.9621561675565724E-3</v>
      </c>
      <c r="DD448" s="35">
        <f t="shared" si="6444"/>
        <v>99.607568766488683</v>
      </c>
      <c r="DE448" s="36" t="str">
        <f t="shared" si="6305"/>
        <v>Downturn</v>
      </c>
      <c r="DF448" s="1">
        <v>100.3505</v>
      </c>
      <c r="DG448" s="25">
        <f t="shared" si="6325"/>
        <v>0.15309824336232353</v>
      </c>
      <c r="DH448" s="22">
        <f t="shared" si="6593"/>
        <v>1.0015309824336232</v>
      </c>
      <c r="DI448" s="22">
        <f t="shared" si="6576"/>
        <v>7.4956904297924787E-3</v>
      </c>
      <c r="DJ448" s="35">
        <f t="shared" si="6557"/>
        <v>101.49913808595849</v>
      </c>
      <c r="DK448" s="36" t="str">
        <f t="shared" si="6326"/>
        <v>Expansion</v>
      </c>
    </row>
    <row r="449" spans="1:115" x14ac:dyDescent="0.25">
      <c r="A449">
        <v>201102</v>
      </c>
      <c r="B449" s="2">
        <v>100.72490000000001</v>
      </c>
      <c r="C449" s="25">
        <f t="shared" si="6306"/>
        <v>-2.8981450878910926E-2</v>
      </c>
      <c r="D449" s="22">
        <f t="shared" si="6276"/>
        <v>0.99971018549121093</v>
      </c>
      <c r="E449" s="22">
        <f t="shared" si="6393"/>
        <v>1.0246288577628881E-3</v>
      </c>
      <c r="F449" s="35">
        <f t="shared" si="6394"/>
        <v>100.20492577155258</v>
      </c>
      <c r="G449" s="36" t="str">
        <f t="shared" si="6247"/>
        <v>Expansion</v>
      </c>
      <c r="H449" s="2">
        <v>102.1225</v>
      </c>
      <c r="I449" s="25">
        <f t="shared" si="6307"/>
        <v>8.4219680180673481E-3</v>
      </c>
      <c r="J449" s="22">
        <f t="shared" si="6277"/>
        <v>1.0000842196801807</v>
      </c>
      <c r="K449" s="22">
        <f t="shared" si="6395"/>
        <v>7.7195426888840846E-3</v>
      </c>
      <c r="L449" s="35">
        <f t="shared" si="6396"/>
        <v>101.54390853777682</v>
      </c>
      <c r="M449" s="36" t="str">
        <f t="shared" si="6248"/>
        <v>Expansion</v>
      </c>
      <c r="N449" s="2">
        <v>102.09910000000001</v>
      </c>
      <c r="O449" s="25">
        <f t="shared" ref="O449" si="7302">((N449-N448)/N448)*100</f>
        <v>2.2630197108050538E-2</v>
      </c>
      <c r="P449" s="22">
        <f t="shared" si="6279"/>
        <v>1.0002263019710804</v>
      </c>
      <c r="Q449" s="22">
        <f t="shared" si="6398"/>
        <v>6.526211810077287E-3</v>
      </c>
      <c r="R449" s="35">
        <f t="shared" si="6399"/>
        <v>101.30524236201546</v>
      </c>
      <c r="S449" s="36" t="str">
        <f t="shared" si="6250"/>
        <v>Expansion</v>
      </c>
      <c r="T449" s="2">
        <v>100.8873</v>
      </c>
      <c r="U449" s="25">
        <f t="shared" ref="U449" si="7303">((T449-T448)/T448)*100</f>
        <v>-3.3392455484993484E-2</v>
      </c>
      <c r="V449" s="22">
        <f t="shared" si="6281"/>
        <v>0.99966607544515007</v>
      </c>
      <c r="W449" s="22">
        <f t="shared" si="6401"/>
        <v>1.1531083812719167E-3</v>
      </c>
      <c r="X449" s="35">
        <f t="shared" si="6402"/>
        <v>100.23062167625439</v>
      </c>
      <c r="Y449" s="36" t="str">
        <f t="shared" si="6252"/>
        <v>Expansion</v>
      </c>
      <c r="Z449" s="2">
        <v>100.807</v>
      </c>
      <c r="AA449" s="25">
        <f t="shared" ref="AA449" si="7304">((Z449-Z448)/Z448)*100</f>
        <v>3.3728954124646157E-3</v>
      </c>
      <c r="AB449" s="22">
        <f t="shared" si="6283"/>
        <v>1.0000337289541246</v>
      </c>
      <c r="AC449" s="22">
        <f t="shared" si="6404"/>
        <v>-1.6291725883046393E-3</v>
      </c>
      <c r="AD449" s="35">
        <f t="shared" si="6405"/>
        <v>99.674165482339077</v>
      </c>
      <c r="AE449" s="36" t="str">
        <f t="shared" si="6254"/>
        <v>Downturn</v>
      </c>
      <c r="AF449" s="2">
        <v>102.8755</v>
      </c>
      <c r="AG449" s="25">
        <f t="shared" ref="AG449" si="7305">((AF449-AF448)/AF448)*100</f>
        <v>-0.27172490543430122</v>
      </c>
      <c r="AH449" s="22">
        <f t="shared" si="6364"/>
        <v>0.99728275094565699</v>
      </c>
      <c r="AI449" s="22">
        <f t="shared" si="6407"/>
        <v>-6.1605669615082403E-3</v>
      </c>
      <c r="AJ449" s="35">
        <f t="shared" si="6408"/>
        <v>98.767886607698358</v>
      </c>
      <c r="AK449" s="36" t="str">
        <f t="shared" si="6347"/>
        <v>Downturn</v>
      </c>
      <c r="AL449" s="2">
        <v>101.2599</v>
      </c>
      <c r="AM449" s="25">
        <f t="shared" ref="AM449" si="7306">((AL449-AL448)/AL448)*100</f>
        <v>1.9063498240825524E-2</v>
      </c>
      <c r="AN449" s="22">
        <f t="shared" si="6286"/>
        <v>1.0001906349824083</v>
      </c>
      <c r="AO449" s="22">
        <f t="shared" si="6410"/>
        <v>1.0474981588700416E-2</v>
      </c>
      <c r="AP449" s="35">
        <f t="shared" si="6411"/>
        <v>102.09499631774008</v>
      </c>
      <c r="AQ449" s="36" t="str">
        <f t="shared" si="6257"/>
        <v>Expansion</v>
      </c>
      <c r="AR449" s="2">
        <v>102.6521</v>
      </c>
      <c r="AS449" s="25">
        <f t="shared" ref="AS449" si="7307">((AR449-AR448)/AR448)*100</f>
        <v>-3.0579401753924217E-2</v>
      </c>
      <c r="AT449" s="22">
        <f t="shared" si="6288"/>
        <v>0.99969420598246073</v>
      </c>
      <c r="AU449" s="22">
        <f t="shared" si="6413"/>
        <v>3.0261162528926189E-3</v>
      </c>
      <c r="AV449" s="35">
        <f t="shared" si="6414"/>
        <v>100.60522325057852</v>
      </c>
      <c r="AW449" s="36" t="str">
        <f t="shared" si="6259"/>
        <v>Expansion</v>
      </c>
      <c r="AX449" s="2">
        <v>100.56529999999999</v>
      </c>
      <c r="AY449" s="25">
        <f t="shared" ref="AY449" si="7308">((AX449-AX448)/AX448)*100</f>
        <v>2.8837816122097267E-3</v>
      </c>
      <c r="AZ449" s="22">
        <f t="shared" si="6923"/>
        <v>1.0000288378161222</v>
      </c>
      <c r="BA449" s="22">
        <f t="shared" si="6416"/>
        <v>9.0484480276131762E-3</v>
      </c>
      <c r="BB449" s="35">
        <f t="shared" si="6417"/>
        <v>101.80968960552264</v>
      </c>
      <c r="BC449" s="36" t="str">
        <f t="shared" si="6924"/>
        <v>Expansion</v>
      </c>
      <c r="BD449" s="2">
        <v>101.94710000000001</v>
      </c>
      <c r="BE449" s="25">
        <f t="shared" ref="BE449" si="7309">((BD449-BD448)/BD448)*100</f>
        <v>3.3165445530661239E-2</v>
      </c>
      <c r="BF449" s="22">
        <f t="shared" si="6291"/>
        <v>1.0003316544553067</v>
      </c>
      <c r="BG449" s="22">
        <f t="shared" si="6419"/>
        <v>9.12944148367556E-3</v>
      </c>
      <c r="BH449" s="35">
        <f t="shared" si="6420"/>
        <v>101.82588829673512</v>
      </c>
      <c r="BI449" s="36" t="str">
        <f t="shared" si="6262"/>
        <v>Expansion</v>
      </c>
      <c r="BJ449" s="2">
        <v>100.26860000000001</v>
      </c>
      <c r="BK449" s="25">
        <f t="shared" ref="BK449" si="7310">((BJ449-BJ448)/BJ448)*100</f>
        <v>6.5827531866568941E-3</v>
      </c>
      <c r="BL449" s="22">
        <f t="shared" si="6293"/>
        <v>1.0000658275318666</v>
      </c>
      <c r="BM449" s="22">
        <f t="shared" si="6422"/>
        <v>1.9105212565473373E-3</v>
      </c>
      <c r="BN449" s="35">
        <f t="shared" si="6423"/>
        <v>100.38210425130947</v>
      </c>
      <c r="BO449" s="36" t="str">
        <f t="shared" si="6264"/>
        <v>Expansion</v>
      </c>
      <c r="BP449" s="2">
        <v>102.02809999999999</v>
      </c>
      <c r="BQ449" s="25">
        <f t="shared" ref="BQ449" si="7311">((BP449-BP448)/BP448)*100</f>
        <v>7.6704342034661518E-2</v>
      </c>
      <c r="BR449" s="22">
        <f t="shared" si="6295"/>
        <v>1.0007670434203466</v>
      </c>
      <c r="BS449" s="22">
        <f t="shared" si="6425"/>
        <v>8.7759107380327439E-3</v>
      </c>
      <c r="BT449" s="35">
        <f t="shared" si="6426"/>
        <v>101.75518214760655</v>
      </c>
      <c r="BU449" s="36" t="str">
        <f t="shared" si="6266"/>
        <v>Expansion</v>
      </c>
      <c r="BV449" s="2">
        <v>99.063999999999993</v>
      </c>
      <c r="BW449" s="25">
        <f t="shared" ref="BW449" si="7312">((BV449-BV448)/BV448)*100</f>
        <v>0.22074787193790321</v>
      </c>
      <c r="BX449" s="22">
        <f t="shared" si="6569"/>
        <v>1.0022074787193791</v>
      </c>
      <c r="BY449" s="22">
        <f t="shared" si="6428"/>
        <v>4.1505550736231633E-4</v>
      </c>
      <c r="BZ449" s="35">
        <f t="shared" si="6429"/>
        <v>100.08301110147247</v>
      </c>
      <c r="CA449" s="36" t="str">
        <f t="shared" si="6570"/>
        <v>Recovery</v>
      </c>
      <c r="CB449" s="2">
        <v>100.7056</v>
      </c>
      <c r="CC449" s="25">
        <f t="shared" ref="CC449" si="7313">((CB449-CB448)/CB448)*100</f>
        <v>6.3393142809449479E-2</v>
      </c>
      <c r="CD449" s="22">
        <f t="shared" si="6298"/>
        <v>1.0006339314280945</v>
      </c>
      <c r="CE449" s="22">
        <f t="shared" si="6431"/>
        <v>1.1332926948063538E-2</v>
      </c>
      <c r="CF449" s="35">
        <f t="shared" si="6432"/>
        <v>102.26658538961271</v>
      </c>
      <c r="CG449" s="36" t="str">
        <f t="shared" si="6269"/>
        <v>Expansion</v>
      </c>
      <c r="CH449" s="2">
        <v>99.794300000000007</v>
      </c>
      <c r="CI449" s="25">
        <f t="shared" ref="CI449" si="7314">((CH449-CH448)/CH448)*100</f>
        <v>2.0546476129016455E-2</v>
      </c>
      <c r="CJ449" s="22">
        <f t="shared" si="6735"/>
        <v>1.0002054647612901</v>
      </c>
      <c r="CK449" s="22">
        <f t="shared" si="6434"/>
        <v>3.548555567474132E-4</v>
      </c>
      <c r="CL449" s="35">
        <f t="shared" si="6435"/>
        <v>100.07097111134948</v>
      </c>
      <c r="CM449" s="36" t="str">
        <f t="shared" si="6736"/>
        <v>Recovery</v>
      </c>
      <c r="CN449" s="2">
        <v>101.3232</v>
      </c>
      <c r="CO449" s="25">
        <f t="shared" ref="CO449" si="7315">((CN449-CN448)/CN448)*100</f>
        <v>-6.4602860082040817E-2</v>
      </c>
      <c r="CP449" s="22">
        <f t="shared" si="6301"/>
        <v>0.99935397139917959</v>
      </c>
      <c r="CQ449" s="22">
        <f t="shared" si="6437"/>
        <v>1.8697946587751257E-3</v>
      </c>
      <c r="CR449" s="35">
        <f t="shared" si="6438"/>
        <v>100.37395893175503</v>
      </c>
      <c r="CS449" s="36" t="str">
        <f t="shared" si="6272"/>
        <v>Expansion</v>
      </c>
      <c r="CT449" s="2">
        <v>102.3419</v>
      </c>
      <c r="CU449" s="25">
        <f t="shared" ref="CU449" si="7316">((CT449-CT448)/CT448)*100</f>
        <v>-2.4910274169323506E-2</v>
      </c>
      <c r="CV449" s="22">
        <f t="shared" si="6303"/>
        <v>0.99975089725830679</v>
      </c>
      <c r="CW449" s="22">
        <f t="shared" si="6440"/>
        <v>5.4762758573259074E-3</v>
      </c>
      <c r="CX449" s="35">
        <f t="shared" si="6441"/>
        <v>101.09525517146518</v>
      </c>
      <c r="CY449" s="36" t="str">
        <f t="shared" si="6274"/>
        <v>Expansion</v>
      </c>
      <c r="CZ449" s="2">
        <v>101.3699</v>
      </c>
      <c r="DA449" s="25">
        <f t="shared" ref="DA449" si="7317">((CZ449-CZ448)/CZ448)*100</f>
        <v>-5.2847712808178557E-2</v>
      </c>
      <c r="DB449" s="22">
        <f t="shared" si="6324"/>
        <v>0.99947152287191821</v>
      </c>
      <c r="DC449" s="22">
        <f t="shared" si="6443"/>
        <v>-1.3280173233356507E-3</v>
      </c>
      <c r="DD449" s="35">
        <f t="shared" si="6444"/>
        <v>99.734396535332877</v>
      </c>
      <c r="DE449" s="36" t="str">
        <f t="shared" si="6305"/>
        <v>Downturn</v>
      </c>
      <c r="DF449" s="2">
        <v>100.43429999999999</v>
      </c>
      <c r="DG449" s="25">
        <f t="shared" si="6325"/>
        <v>8.3507306889349375E-2</v>
      </c>
      <c r="DH449" s="22">
        <f t="shared" si="6593"/>
        <v>1.0008350730688935</v>
      </c>
      <c r="DI449" s="22">
        <f t="shared" si="6576"/>
        <v>8.240859161518177E-3</v>
      </c>
      <c r="DJ449" s="35">
        <f t="shared" si="6557"/>
        <v>101.64817183230363</v>
      </c>
      <c r="DK449" s="36" t="str">
        <f t="shared" si="6326"/>
        <v>Expansion</v>
      </c>
    </row>
    <row r="450" spans="1:115" x14ac:dyDescent="0.25">
      <c r="A450">
        <v>201103</v>
      </c>
      <c r="B450" s="1">
        <v>100.65349999999999</v>
      </c>
      <c r="C450" s="25">
        <f t="shared" si="6306"/>
        <v>-7.0886146325299132E-2</v>
      </c>
      <c r="D450" s="22">
        <f t="shared" si="6276"/>
        <v>0.999291138536747</v>
      </c>
      <c r="E450" s="22">
        <f t="shared" si="6393"/>
        <v>1.8780816935737299E-4</v>
      </c>
      <c r="F450" s="35">
        <f t="shared" si="6394"/>
        <v>100.03756163387148</v>
      </c>
      <c r="G450" s="36" t="str">
        <f t="shared" si="6247"/>
        <v>Expansion</v>
      </c>
      <c r="H450" s="1">
        <v>102.03189999999999</v>
      </c>
      <c r="I450" s="25">
        <f t="shared" si="6307"/>
        <v>-8.8716982055873209E-2</v>
      </c>
      <c r="J450" s="22">
        <f t="shared" si="6277"/>
        <v>0.9991128301794413</v>
      </c>
      <c r="K450" s="22">
        <f t="shared" si="6395"/>
        <v>5.1067099449830788E-3</v>
      </c>
      <c r="L450" s="35">
        <f t="shared" si="6396"/>
        <v>101.02134198899661</v>
      </c>
      <c r="M450" s="36" t="str">
        <f t="shared" si="6248"/>
        <v>Expansion</v>
      </c>
      <c r="N450" s="1">
        <v>102.0363</v>
      </c>
      <c r="O450" s="25">
        <f t="shared" ref="O450" si="7318">((N450-N449)/N449)*100</f>
        <v>-6.1508867365148136E-2</v>
      </c>
      <c r="P450" s="22">
        <f t="shared" si="6279"/>
        <v>0.99938491132634855</v>
      </c>
      <c r="Q450" s="22">
        <f t="shared" si="6398"/>
        <v>4.7185278035706268E-3</v>
      </c>
      <c r="R450" s="35">
        <f t="shared" si="6399"/>
        <v>100.94370556071412</v>
      </c>
      <c r="S450" s="36" t="str">
        <f t="shared" si="6250"/>
        <v>Expansion</v>
      </c>
      <c r="T450" s="1">
        <v>100.77549999999999</v>
      </c>
      <c r="U450" s="25">
        <f t="shared" ref="U450" si="7319">((T450-T449)/T449)*100</f>
        <v>-0.1108167232149164</v>
      </c>
      <c r="V450" s="22">
        <f t="shared" si="6281"/>
        <v>0.99889183276785087</v>
      </c>
      <c r="W450" s="22">
        <f t="shared" si="6401"/>
        <v>2.9579426218662164E-4</v>
      </c>
      <c r="X450" s="35">
        <f t="shared" si="6402"/>
        <v>100.05915885243732</v>
      </c>
      <c r="Y450" s="36" t="str">
        <f t="shared" si="6252"/>
        <v>Expansion</v>
      </c>
      <c r="Z450" s="1">
        <v>100.79949999999999</v>
      </c>
      <c r="AA450" s="25">
        <f t="shared" ref="AA450" si="7320">((Z450-Z449)/Z449)*100</f>
        <v>-7.439959526627505E-3</v>
      </c>
      <c r="AB450" s="22">
        <f t="shared" si="6283"/>
        <v>0.99992560040473377</v>
      </c>
      <c r="AC450" s="22">
        <f t="shared" si="6404"/>
        <v>-1.2118293569872707E-3</v>
      </c>
      <c r="AD450" s="35">
        <f t="shared" si="6405"/>
        <v>99.757634128602547</v>
      </c>
      <c r="AE450" s="36" t="str">
        <f t="shared" si="6254"/>
        <v>Downturn</v>
      </c>
      <c r="AF450" s="1">
        <v>102.46850000000001</v>
      </c>
      <c r="AG450" s="25">
        <f t="shared" ref="AG450" si="7321">((AF450-AF449)/AF449)*100</f>
        <v>-0.39562383657916261</v>
      </c>
      <c r="AH450" s="22">
        <f t="shared" si="6364"/>
        <v>0.99604376163420838</v>
      </c>
      <c r="AI450" s="22">
        <f t="shared" si="6407"/>
        <v>-9.8456430444670007E-3</v>
      </c>
      <c r="AJ450" s="35">
        <f t="shared" si="6408"/>
        <v>98.030871391106601</v>
      </c>
      <c r="AK450" s="36" t="str">
        <f t="shared" si="6347"/>
        <v>Downturn</v>
      </c>
      <c r="AL450" s="1">
        <v>101.2024</v>
      </c>
      <c r="AM450" s="25">
        <f t="shared" ref="AM450" si="7322">((AL450-AL449)/AL449)*100</f>
        <v>-5.6784571187611828E-2</v>
      </c>
      <c r="AN450" s="22">
        <f t="shared" si="6286"/>
        <v>0.99943215428812393</v>
      </c>
      <c r="AO450" s="22">
        <f t="shared" si="6410"/>
        <v>7.298761509757945E-3</v>
      </c>
      <c r="AP450" s="35">
        <f t="shared" si="6411"/>
        <v>101.4597523019516</v>
      </c>
      <c r="AQ450" s="36" t="str">
        <f t="shared" si="6257"/>
        <v>Expansion</v>
      </c>
      <c r="AR450" s="1">
        <v>102.54</v>
      </c>
      <c r="AS450" s="25">
        <f t="shared" ref="AS450" si="7323">((AR450-AR449)/AR449)*100</f>
        <v>-0.10920380586466141</v>
      </c>
      <c r="AT450" s="22">
        <f t="shared" si="6288"/>
        <v>0.99890796194135334</v>
      </c>
      <c r="AU450" s="22">
        <f t="shared" si="6413"/>
        <v>1.0387216694525137E-3</v>
      </c>
      <c r="AV450" s="35">
        <f t="shared" si="6414"/>
        <v>100.2077443338905</v>
      </c>
      <c r="AW450" s="36" t="str">
        <f t="shared" si="6259"/>
        <v>Expansion</v>
      </c>
      <c r="AX450" s="1">
        <v>100.49679999999999</v>
      </c>
      <c r="AY450" s="25">
        <f t="shared" ref="AY450" si="7324">((AX450-AX449)/AX449)*100</f>
        <v>-6.8114946209080304E-2</v>
      </c>
      <c r="AZ450" s="22">
        <f t="shared" si="6923"/>
        <v>0.99931885053790914</v>
      </c>
      <c r="BA450" s="22">
        <f t="shared" si="6416"/>
        <v>5.4737532979087788E-3</v>
      </c>
      <c r="BB450" s="35">
        <f t="shared" si="6417"/>
        <v>101.09475065958176</v>
      </c>
      <c r="BC450" s="36" t="str">
        <f t="shared" si="6924"/>
        <v>Expansion</v>
      </c>
      <c r="BD450" s="1">
        <v>101.9178</v>
      </c>
      <c r="BE450" s="25">
        <f t="shared" ref="BE450" si="7325">((BD450-BD449)/BD449)*100</f>
        <v>-2.8740395754274835E-2</v>
      </c>
      <c r="BF450" s="22">
        <f t="shared" si="6291"/>
        <v>0.99971259604245721</v>
      </c>
      <c r="BG450" s="22">
        <f t="shared" si="6419"/>
        <v>6.5697078396012021E-3</v>
      </c>
      <c r="BH450" s="35">
        <f t="shared" si="6420"/>
        <v>101.31394156792024</v>
      </c>
      <c r="BI450" s="36" t="str">
        <f t="shared" si="6262"/>
        <v>Expansion</v>
      </c>
      <c r="BJ450" s="1">
        <v>100.24039999999999</v>
      </c>
      <c r="BK450" s="25">
        <f t="shared" ref="BK450" si="7326">((BJ450-BJ449)/BJ449)*100</f>
        <v>-2.8124457706612475E-2</v>
      </c>
      <c r="BL450" s="22">
        <f t="shared" si="6293"/>
        <v>0.99971875542293387</v>
      </c>
      <c r="BM450" s="22">
        <f t="shared" si="6422"/>
        <v>1.5917091239001646E-3</v>
      </c>
      <c r="BN450" s="35">
        <f t="shared" si="6423"/>
        <v>100.31834182478003</v>
      </c>
      <c r="BO450" s="36" t="str">
        <f t="shared" si="6264"/>
        <v>Expansion</v>
      </c>
      <c r="BP450" s="1">
        <v>101.989</v>
      </c>
      <c r="BQ450" s="25">
        <f t="shared" ref="BQ450" si="7327">((BP450-BP449)/BP449)*100</f>
        <v>-3.8322775784309017E-2</v>
      </c>
      <c r="BR450" s="22">
        <f t="shared" si="6295"/>
        <v>0.99961677224215695</v>
      </c>
      <c r="BS450" s="22">
        <f t="shared" si="6425"/>
        <v>7.2898117448834121E-3</v>
      </c>
      <c r="BT450" s="35">
        <f t="shared" si="6426"/>
        <v>101.45796234897668</v>
      </c>
      <c r="BU450" s="36" t="str">
        <f t="shared" si="6266"/>
        <v>Expansion</v>
      </c>
      <c r="BV450" s="1">
        <v>99.375900000000001</v>
      </c>
      <c r="BW450" s="25">
        <f t="shared" ref="BW450" si="7328">((BV450-BV449)/BV449)*100</f>
        <v>0.31484696761690273</v>
      </c>
      <c r="BX450" s="22">
        <f t="shared" si="6569"/>
        <v>1.003148469676169</v>
      </c>
      <c r="BY450" s="22">
        <f t="shared" si="6428"/>
        <v>5.3832410328213953E-3</v>
      </c>
      <c r="BZ450" s="35">
        <f t="shared" si="6429"/>
        <v>101.07664820656427</v>
      </c>
      <c r="CA450" s="36" t="str">
        <f t="shared" si="6570"/>
        <v>Recovery</v>
      </c>
      <c r="CB450" s="1">
        <v>100.7071</v>
      </c>
      <c r="CC450" s="25">
        <f t="shared" ref="CC450" si="7329">((CB450-CB449)/CB449)*100</f>
        <v>1.4894901574420403E-3</v>
      </c>
      <c r="CD450" s="22">
        <f t="shared" si="6298"/>
        <v>1.0000148949015744</v>
      </c>
      <c r="CE450" s="22">
        <f t="shared" si="6431"/>
        <v>8.7748206721149913E-3</v>
      </c>
      <c r="CF450" s="35">
        <f t="shared" si="6432"/>
        <v>101.75496413442301</v>
      </c>
      <c r="CG450" s="36" t="str">
        <f t="shared" si="6269"/>
        <v>Expansion</v>
      </c>
      <c r="CH450" s="1">
        <v>99.805899999999994</v>
      </c>
      <c r="CI450" s="25">
        <f t="shared" ref="CI450" si="7330">((CH450-CH449)/CH449)*100</f>
        <v>1.1623910383646336E-2</v>
      </c>
      <c r="CJ450" s="22">
        <f t="shared" si="6735"/>
        <v>1.0001162391038365</v>
      </c>
      <c r="CK450" s="22">
        <f t="shared" si="6434"/>
        <v>7.9718108745496785E-4</v>
      </c>
      <c r="CL450" s="35">
        <f t="shared" si="6435"/>
        <v>100.15943621749099</v>
      </c>
      <c r="CM450" s="36" t="str">
        <f t="shared" si="6736"/>
        <v>Recovery</v>
      </c>
      <c r="CN450" s="1">
        <v>101.2462</v>
      </c>
      <c r="CO450" s="25">
        <f t="shared" ref="CO450" si="7331">((CN450-CN449)/CN449)*100</f>
        <v>-7.5994441549416314E-2</v>
      </c>
      <c r="CP450" s="22">
        <f t="shared" si="6301"/>
        <v>0.99924005558450579</v>
      </c>
      <c r="CQ450" s="22">
        <f t="shared" si="6437"/>
        <v>-5.7549269775758471E-4</v>
      </c>
      <c r="CR450" s="35">
        <f t="shared" si="6438"/>
        <v>99.884901460448489</v>
      </c>
      <c r="CS450" s="36" t="str">
        <f t="shared" si="6272"/>
        <v>Downturn</v>
      </c>
      <c r="CT450" s="1">
        <v>102.1871</v>
      </c>
      <c r="CU450" s="25">
        <f t="shared" ref="CU450" si="7332">((CT450-CT449)/CT449)*100</f>
        <v>-0.151257696016973</v>
      </c>
      <c r="CV450" s="22">
        <f t="shared" si="6303"/>
        <v>0.99848742303983029</v>
      </c>
      <c r="CW450" s="22">
        <f t="shared" si="6440"/>
        <v>3.0418975001271775E-3</v>
      </c>
      <c r="CX450" s="35">
        <f t="shared" si="6441"/>
        <v>100.60837950002544</v>
      </c>
      <c r="CY450" s="36" t="str">
        <f t="shared" si="6274"/>
        <v>Expansion</v>
      </c>
      <c r="CZ450" s="1">
        <v>101.2608</v>
      </c>
      <c r="DA450" s="25">
        <f t="shared" ref="DA450" si="7333">((CZ450-CZ449)/CZ449)*100</f>
        <v>-0.10762563640686039</v>
      </c>
      <c r="DB450" s="22">
        <f t="shared" si="6324"/>
        <v>0.99892374363593139</v>
      </c>
      <c r="DC450" s="22">
        <f t="shared" si="6443"/>
        <v>-1.8177301636742582E-3</v>
      </c>
      <c r="DD450" s="35">
        <f t="shared" si="6444"/>
        <v>99.636453967265155</v>
      </c>
      <c r="DE450" s="36" t="str">
        <f t="shared" si="6305"/>
        <v>Downturn</v>
      </c>
      <c r="DF450" s="1">
        <v>100.4188</v>
      </c>
      <c r="DG450" s="25">
        <f t="shared" si="6325"/>
        <v>-1.5432974591338562E-2</v>
      </c>
      <c r="DH450" s="22">
        <f t="shared" si="6593"/>
        <v>0.99984567025408666</v>
      </c>
      <c r="DI450" s="22">
        <f t="shared" si="6576"/>
        <v>7.275298790794027E-3</v>
      </c>
      <c r="DJ450" s="35">
        <f t="shared" si="6557"/>
        <v>101.45505975815881</v>
      </c>
      <c r="DK450" s="36" t="str">
        <f t="shared" si="6326"/>
        <v>Expansion</v>
      </c>
    </row>
    <row r="451" spans="1:115" x14ac:dyDescent="0.25">
      <c r="A451">
        <v>201104</v>
      </c>
      <c r="B451" s="2">
        <v>100.53740000000001</v>
      </c>
      <c r="C451" s="25">
        <f t="shared" si="6306"/>
        <v>-0.11534621250129283</v>
      </c>
      <c r="D451" s="22">
        <f t="shared" si="6276"/>
        <v>0.99884653787498712</v>
      </c>
      <c r="E451" s="22">
        <f t="shared" si="6393"/>
        <v>-1.3161828908141437E-3</v>
      </c>
      <c r="F451" s="35">
        <f t="shared" si="6394"/>
        <v>99.736763421837168</v>
      </c>
      <c r="G451" s="36" t="str">
        <f t="shared" si="6247"/>
        <v>Downturn</v>
      </c>
      <c r="H451" s="2">
        <v>101.8479</v>
      </c>
      <c r="I451" s="25">
        <f t="shared" si="6307"/>
        <v>-0.18033575773850874</v>
      </c>
      <c r="J451" s="22">
        <f t="shared" si="6277"/>
        <v>0.99819664242261497</v>
      </c>
      <c r="K451" s="22">
        <f t="shared" si="6395"/>
        <v>1.5084394927948885E-3</v>
      </c>
      <c r="L451" s="35">
        <f t="shared" si="6396"/>
        <v>100.30168789855898</v>
      </c>
      <c r="M451" s="36" t="str">
        <f t="shared" si="6248"/>
        <v>Expansion</v>
      </c>
      <c r="N451" s="2">
        <v>101.89360000000001</v>
      </c>
      <c r="O451" s="25">
        <f t="shared" ref="O451" si="7334">((N451-N450)/N450)*100</f>
        <v>-0.13985218985791401</v>
      </c>
      <c r="P451" s="22">
        <f t="shared" si="6279"/>
        <v>0.99860147810142086</v>
      </c>
      <c r="Q451" s="22">
        <f t="shared" si="6398"/>
        <v>1.9174305251008494E-3</v>
      </c>
      <c r="R451" s="35">
        <f t="shared" si="6399"/>
        <v>100.38348610502017</v>
      </c>
      <c r="S451" s="36" t="str">
        <f t="shared" si="6250"/>
        <v>Expansion</v>
      </c>
      <c r="T451" s="2">
        <v>100.60250000000001</v>
      </c>
      <c r="U451" s="25">
        <f t="shared" ref="U451" si="7335">((T451-T450)/T450)*100</f>
        <v>-0.17166870916044835</v>
      </c>
      <c r="V451" s="22">
        <f t="shared" si="6281"/>
        <v>0.99828331290839556</v>
      </c>
      <c r="W451" s="22">
        <f t="shared" si="6401"/>
        <v>-1.6701266636761636E-3</v>
      </c>
      <c r="X451" s="35">
        <f t="shared" si="6402"/>
        <v>99.665974667264763</v>
      </c>
      <c r="Y451" s="36" t="str">
        <f t="shared" si="6252"/>
        <v>Downturn</v>
      </c>
      <c r="Z451" s="2">
        <v>100.7617</v>
      </c>
      <c r="AA451" s="25">
        <f t="shared" ref="AA451" si="7336">((Z451-Z450)/Z450)*100</f>
        <v>-3.7500186012817592E-2</v>
      </c>
      <c r="AB451" s="22">
        <f t="shared" si="6283"/>
        <v>0.99962499813987182</v>
      </c>
      <c r="AC451" s="22">
        <f t="shared" si="6404"/>
        <v>-1.005323056697538E-3</v>
      </c>
      <c r="AD451" s="35">
        <f t="shared" si="6405"/>
        <v>99.798935388660496</v>
      </c>
      <c r="AE451" s="36" t="str">
        <f t="shared" si="6254"/>
        <v>Downturn</v>
      </c>
      <c r="AF451" s="2">
        <v>101.9235</v>
      </c>
      <c r="AG451" s="25">
        <f t="shared" ref="AG451" si="7337">((AF451-AF450)/AF450)*100</f>
        <v>-0.5318707700415265</v>
      </c>
      <c r="AH451" s="22">
        <f t="shared" si="6364"/>
        <v>0.99468129229958469</v>
      </c>
      <c r="AI451" s="22">
        <f t="shared" si="6407"/>
        <v>-1.4929224631335947E-2</v>
      </c>
      <c r="AJ451" s="35">
        <f t="shared" si="6408"/>
        <v>97.014155073732809</v>
      </c>
      <c r="AK451" s="36" t="str">
        <f t="shared" si="6347"/>
        <v>Downturn</v>
      </c>
      <c r="AL451" s="2">
        <v>101.0959</v>
      </c>
      <c r="AM451" s="25">
        <f t="shared" ref="AM451" si="7338">((AL451-AL450)/AL450)*100</f>
        <v>-0.1052346584665946</v>
      </c>
      <c r="AN451" s="22">
        <f t="shared" si="6286"/>
        <v>0.99894765341533409</v>
      </c>
      <c r="AO451" s="22">
        <f t="shared" si="6410"/>
        <v>3.6464320957503293E-3</v>
      </c>
      <c r="AP451" s="35">
        <f t="shared" si="6411"/>
        <v>100.72928641915007</v>
      </c>
      <c r="AQ451" s="36" t="str">
        <f t="shared" si="6257"/>
        <v>Expansion</v>
      </c>
      <c r="AR451" s="2">
        <v>102.33499999999999</v>
      </c>
      <c r="AS451" s="25">
        <f t="shared" ref="AS451" si="7339">((AR451-AR450)/AR450)*100</f>
        <v>-0.19992198166570363</v>
      </c>
      <c r="AT451" s="22">
        <f t="shared" si="6288"/>
        <v>0.99800078018334293</v>
      </c>
      <c r="AU451" s="22">
        <f t="shared" si="6413"/>
        <v>-1.789920843555115E-3</v>
      </c>
      <c r="AV451" s="35">
        <f t="shared" si="6414"/>
        <v>99.642015831288973</v>
      </c>
      <c r="AW451" s="36" t="str">
        <f t="shared" si="6259"/>
        <v>Downturn</v>
      </c>
      <c r="AX451" s="2">
        <v>100.3783</v>
      </c>
      <c r="AY451" s="25">
        <f t="shared" ref="AY451" si="7340">((AX451-AX450)/AX450)*100</f>
        <v>-0.11791420224325291</v>
      </c>
      <c r="AZ451" s="22">
        <f t="shared" si="6923"/>
        <v>0.99882085797756748</v>
      </c>
      <c r="BA451" s="22">
        <f t="shared" si="6416"/>
        <v>1.8464308491688008E-3</v>
      </c>
      <c r="BB451" s="35">
        <f t="shared" si="6417"/>
        <v>100.36928616983376</v>
      </c>
      <c r="BC451" s="36" t="str">
        <f t="shared" si="6924"/>
        <v>Expansion</v>
      </c>
      <c r="BD451" s="2">
        <v>101.8198</v>
      </c>
      <c r="BE451" s="25">
        <f t="shared" ref="BE451" si="7341">((BD451-BD450)/BD450)*100</f>
        <v>-9.6155921733003441E-2</v>
      </c>
      <c r="BF451" s="22">
        <f t="shared" si="6291"/>
        <v>0.99903844078267001</v>
      </c>
      <c r="BG451" s="22">
        <f t="shared" si="6419"/>
        <v>3.389970810774523E-3</v>
      </c>
      <c r="BH451" s="35">
        <f t="shared" si="6420"/>
        <v>100.6779941621549</v>
      </c>
      <c r="BI451" s="36" t="str">
        <f t="shared" si="6262"/>
        <v>Expansion</v>
      </c>
      <c r="BJ451" s="2">
        <v>100.191</v>
      </c>
      <c r="BK451" s="25">
        <f t="shared" ref="BK451" si="7342">((BJ451-BJ450)/BJ450)*100</f>
        <v>-4.9281527208582018E-2</v>
      </c>
      <c r="BL451" s="22">
        <f t="shared" si="6293"/>
        <v>0.99950718472791422</v>
      </c>
      <c r="BM451" s="22">
        <f t="shared" si="6422"/>
        <v>8.8309394561170151E-4</v>
      </c>
      <c r="BN451" s="35">
        <f t="shared" si="6423"/>
        <v>100.17661878912234</v>
      </c>
      <c r="BO451" s="36" t="str">
        <f t="shared" si="6264"/>
        <v>Expansion</v>
      </c>
      <c r="BP451" s="2">
        <v>101.80249999999999</v>
      </c>
      <c r="BQ451" s="25">
        <f t="shared" ref="BQ451" si="7343">((BP451-BP450)/BP450)*100</f>
        <v>-0.18286285775917935</v>
      </c>
      <c r="BR451" s="22">
        <f t="shared" si="6295"/>
        <v>0.99817137142240819</v>
      </c>
      <c r="BS451" s="22">
        <f t="shared" si="6425"/>
        <v>3.9585369389487646E-3</v>
      </c>
      <c r="BT451" s="35">
        <f t="shared" si="6426"/>
        <v>100.79170738778976</v>
      </c>
      <c r="BU451" s="36" t="str">
        <f t="shared" si="6266"/>
        <v>Expansion</v>
      </c>
      <c r="BV451" s="2">
        <v>99.730999999999995</v>
      </c>
      <c r="BW451" s="25">
        <f t="shared" ref="BW451" si="7344">((BV451-BV450)/BV450)*100</f>
        <v>0.35733009713622021</v>
      </c>
      <c r="BX451" s="22">
        <f t="shared" si="6569"/>
        <v>1.0035733009713621</v>
      </c>
      <c r="BY451" s="22">
        <f t="shared" si="6428"/>
        <v>1.0020092848403994E-2</v>
      </c>
      <c r="BZ451" s="35">
        <f t="shared" si="6429"/>
        <v>102.0040185696808</v>
      </c>
      <c r="CA451" s="36" t="str">
        <f t="shared" si="6570"/>
        <v>Recovery</v>
      </c>
      <c r="CB451" s="2">
        <v>100.6559</v>
      </c>
      <c r="CC451" s="25">
        <f t="shared" ref="CC451" si="7345">((CB451-CB450)/CB450)*100</f>
        <v>-5.0840506776577178E-2</v>
      </c>
      <c r="CD451" s="22">
        <f t="shared" si="6298"/>
        <v>0.99949159493223427</v>
      </c>
      <c r="CE451" s="22">
        <f t="shared" si="6431"/>
        <v>5.6750116647468207E-3</v>
      </c>
      <c r="CF451" s="35">
        <f t="shared" si="6432"/>
        <v>101.13500233294937</v>
      </c>
      <c r="CG451" s="36" t="str">
        <f t="shared" si="6269"/>
        <v>Expansion</v>
      </c>
      <c r="CH451" s="2">
        <v>99.804900000000004</v>
      </c>
      <c r="CI451" s="25">
        <f t="shared" ref="CI451" si="7346">((CH451-CH450)/CH450)*100</f>
        <v>-1.0019447747984479E-3</v>
      </c>
      <c r="CJ451" s="22">
        <f t="shared" si="6735"/>
        <v>0.99998998055225197</v>
      </c>
      <c r="CK451" s="22">
        <f t="shared" si="6434"/>
        <v>8.5238753749261598E-4</v>
      </c>
      <c r="CL451" s="35">
        <f t="shared" si="6435"/>
        <v>100.17047750749852</v>
      </c>
      <c r="CM451" s="36" t="str">
        <f t="shared" si="6736"/>
        <v>Recovery</v>
      </c>
      <c r="CN451" s="2">
        <v>101.1563</v>
      </c>
      <c r="CO451" s="25">
        <f t="shared" ref="CO451" si="7347">((CN451-CN450)/CN450)*100</f>
        <v>-8.8793455951927169E-2</v>
      </c>
      <c r="CP451" s="22">
        <f t="shared" si="6301"/>
        <v>0.9991120654404807</v>
      </c>
      <c r="CQ451" s="22">
        <f t="shared" si="6437"/>
        <v>-2.4613952442609222E-3</v>
      </c>
      <c r="CR451" s="35">
        <f t="shared" si="6438"/>
        <v>99.507720951147817</v>
      </c>
      <c r="CS451" s="36" t="str">
        <f t="shared" si="6272"/>
        <v>Downturn</v>
      </c>
      <c r="CT451" s="2">
        <v>101.8699</v>
      </c>
      <c r="CU451" s="25">
        <f t="shared" ref="CU451" si="7348">((CT451-CT450)/CT450)*100</f>
        <v>-0.31041100099719016</v>
      </c>
      <c r="CV451" s="22">
        <f t="shared" si="6303"/>
        <v>0.99689588999002809</v>
      </c>
      <c r="CW451" s="22">
        <f t="shared" si="6440"/>
        <v>-1.2980099468343775E-3</v>
      </c>
      <c r="CX451" s="35">
        <f t="shared" si="6441"/>
        <v>99.740398010633129</v>
      </c>
      <c r="CY451" s="36" t="str">
        <f t="shared" si="6274"/>
        <v>Downturn</v>
      </c>
      <c r="CZ451" s="2">
        <v>101.08029999999999</v>
      </c>
      <c r="DA451" s="25">
        <f t="shared" ref="DA451" si="7349">((CZ451-CZ450)/CZ450)*100</f>
        <v>-0.17825259132853899</v>
      </c>
      <c r="DB451" s="22">
        <f t="shared" si="6324"/>
        <v>0.99821747408671457</v>
      </c>
      <c r="DC451" s="22">
        <f t="shared" si="6443"/>
        <v>-3.4496629209053165E-3</v>
      </c>
      <c r="DD451" s="35">
        <f t="shared" si="6444"/>
        <v>99.310067415818935</v>
      </c>
      <c r="DE451" s="36" t="str">
        <f t="shared" si="6305"/>
        <v>Downturn</v>
      </c>
      <c r="DF451" s="2">
        <v>100.3034</v>
      </c>
      <c r="DG451" s="25">
        <f t="shared" si="6325"/>
        <v>-0.11491872039897724</v>
      </c>
      <c r="DH451" s="22">
        <f t="shared" si="6593"/>
        <v>0.99885081279601018</v>
      </c>
      <c r="DI451" s="22">
        <f t="shared" si="6576"/>
        <v>4.7309906431962645E-3</v>
      </c>
      <c r="DJ451" s="35">
        <f t="shared" si="6557"/>
        <v>100.94619812863925</v>
      </c>
      <c r="DK451" s="36" t="str">
        <f t="shared" si="6326"/>
        <v>Expansion</v>
      </c>
    </row>
    <row r="452" spans="1:115" x14ac:dyDescent="0.25">
      <c r="A452">
        <v>201105</v>
      </c>
      <c r="B452" s="1">
        <v>100.38930000000001</v>
      </c>
      <c r="C452" s="25">
        <f t="shared" si="6306"/>
        <v>-0.14730836484731002</v>
      </c>
      <c r="D452" s="22">
        <f t="shared" si="6276"/>
        <v>0.99852691635152691</v>
      </c>
      <c r="E452" s="22">
        <f t="shared" si="6393"/>
        <v>-3.1923090671504006E-3</v>
      </c>
      <c r="F452" s="35">
        <f t="shared" si="6394"/>
        <v>99.361538186569916</v>
      </c>
      <c r="G452" s="36" t="str">
        <f t="shared" ref="G452:G495" si="7350">IF((AND(B452&gt;100, F452&gt;100)), "Expansion", IF((AND(B452&gt;100, F452&lt;100)), "Downturn", IF((AND(B452&lt;100, F452&lt;100)), "Slowdown", "Recovery")))</f>
        <v>Downturn</v>
      </c>
      <c r="H452" s="1">
        <v>101.5831</v>
      </c>
      <c r="I452" s="25">
        <f t="shared" si="6307"/>
        <v>-0.25999554237249262</v>
      </c>
      <c r="J452" s="22">
        <f t="shared" si="6277"/>
        <v>0.99740004457627507</v>
      </c>
      <c r="K452" s="22">
        <f t="shared" si="6395"/>
        <v>-2.8182922974527846E-3</v>
      </c>
      <c r="L452" s="35">
        <f t="shared" si="6396"/>
        <v>99.436341540509446</v>
      </c>
      <c r="M452" s="36" t="str">
        <f t="shared" ref="M452:M495" si="7351">IF((AND(H452&gt;100, L452&gt;100)), "Expansion", IF((AND(H452&gt;100, L452&lt;100)), "Downturn", IF((AND(H452&lt;100, L452&lt;100)), "Slowdown", "Recovery")))</f>
        <v>Downturn</v>
      </c>
      <c r="N452" s="1">
        <v>101.6777</v>
      </c>
      <c r="O452" s="25">
        <f t="shared" ref="O452" si="7352">((N452-N451)/N451)*100</f>
        <v>-0.21188769461477938</v>
      </c>
      <c r="P452" s="22">
        <f t="shared" si="6279"/>
        <v>0.99788112305385224</v>
      </c>
      <c r="Q452" s="22">
        <f t="shared" si="6398"/>
        <v>-1.6622973676198027E-3</v>
      </c>
      <c r="R452" s="35">
        <f t="shared" si="6399"/>
        <v>99.667540526476046</v>
      </c>
      <c r="S452" s="36" t="str">
        <f t="shared" ref="S452:S495" si="7353">IF((AND(N452&gt;100, R452&gt;100)), "Expansion", IF((AND(N452&gt;100, R452&lt;100)), "Downturn", IF((AND(N452&lt;100, R452&lt;100)), "Slowdown", "Recovery")))</f>
        <v>Downturn</v>
      </c>
      <c r="T452" s="1">
        <v>100.3968</v>
      </c>
      <c r="U452" s="25">
        <f t="shared" ref="U452" si="7354">((T452-T451)/T451)*100</f>
        <v>-0.20446807981909726</v>
      </c>
      <c r="V452" s="22">
        <f t="shared" si="6281"/>
        <v>0.99795531920180902</v>
      </c>
      <c r="W452" s="22">
        <f t="shared" si="6401"/>
        <v>-4.2647391368166865E-3</v>
      </c>
      <c r="X452" s="35">
        <f t="shared" si="6402"/>
        <v>99.147052172636663</v>
      </c>
      <c r="Y452" s="36" t="str">
        <f t="shared" ref="Y452:Y495" si="7355">IF((AND(T452&gt;100, X452&gt;100)), "Expansion", IF((AND(T452&gt;100, X452&lt;100)), "Downturn", IF((AND(T452&lt;100, X452&lt;100)), "Slowdown", "Recovery")))</f>
        <v>Downturn</v>
      </c>
      <c r="Z452" s="1">
        <v>100.6589</v>
      </c>
      <c r="AA452" s="25">
        <f t="shared" ref="AA452" si="7356">((Z452-Z451)/Z451)*100</f>
        <v>-0.1020228916344226</v>
      </c>
      <c r="AB452" s="22">
        <f t="shared" si="6283"/>
        <v>0.99897977108365577</v>
      </c>
      <c r="AC452" s="22">
        <f t="shared" si="6404"/>
        <v>-1.5523422016873178E-3</v>
      </c>
      <c r="AD452" s="35">
        <f t="shared" si="6405"/>
        <v>99.689531559662541</v>
      </c>
      <c r="AE452" s="36" t="str">
        <f t="shared" ref="AE452:AE495" si="7357">IF((AND(Z452&gt;100, AD452&gt;100)), "Expansion", IF((AND(Z452&gt;100, AD452&lt;100)), "Downturn", IF((AND(Z452&lt;100, AD452&lt;100)), "Slowdown", "Recovery")))</f>
        <v>Downturn</v>
      </c>
      <c r="AF452" s="1">
        <v>101.2427</v>
      </c>
      <c r="AG452" s="25">
        <f t="shared" ref="AG452" si="7358">((AF452-AF451)/AF451)*100</f>
        <v>-0.6679519443504246</v>
      </c>
      <c r="AH452" s="22">
        <f t="shared" si="6364"/>
        <v>0.9933204805564958</v>
      </c>
      <c r="AI452" s="22">
        <f t="shared" si="6407"/>
        <v>-2.1118297077452608E-2</v>
      </c>
      <c r="AJ452" s="35">
        <f t="shared" si="6408"/>
        <v>95.776340584509484</v>
      </c>
      <c r="AK452" s="36" t="str">
        <f t="shared" si="6347"/>
        <v>Downturn</v>
      </c>
      <c r="AL452" s="1">
        <v>100.9746</v>
      </c>
      <c r="AM452" s="25">
        <f t="shared" ref="AM452" si="7359">((AL452-AL451)/AL451)*100</f>
        <v>-0.11998508347025455</v>
      </c>
      <c r="AN452" s="22">
        <f t="shared" si="6286"/>
        <v>0.99880014916529747</v>
      </c>
      <c r="AO452" s="22">
        <f t="shared" si="6410"/>
        <v>1.4758363980882372E-4</v>
      </c>
      <c r="AP452" s="35">
        <f t="shared" si="6411"/>
        <v>100.02951672796176</v>
      </c>
      <c r="AQ452" s="36" t="str">
        <f t="shared" ref="AQ452:AQ495" si="7360">IF((AND(AL452&gt;100, AP452&gt;100)), "Expansion", IF((AND(AL452&gt;100, AP452&lt;100)), "Downturn", IF((AND(AL452&lt;100, AP452&lt;100)), "Slowdown", "Recovery")))</f>
        <v>Expansion</v>
      </c>
      <c r="AR452" s="1">
        <v>102.03619999999999</v>
      </c>
      <c r="AS452" s="25">
        <f t="shared" ref="AS452" si="7361">((AR452-AR451)/AR451)*100</f>
        <v>-0.29198221527336687</v>
      </c>
      <c r="AT452" s="22">
        <f t="shared" si="6288"/>
        <v>0.99708017784726632</v>
      </c>
      <c r="AU452" s="22">
        <f t="shared" si="6413"/>
        <v>-5.4611999434678316E-3</v>
      </c>
      <c r="AV452" s="35">
        <f t="shared" si="6414"/>
        <v>98.907760011306436</v>
      </c>
      <c r="AW452" s="36" t="str">
        <f t="shared" ref="AW452:AW495" si="7362">IF((AND(AR452&gt;100, AV452&gt;100)), "Expansion", IF((AND(AR452&gt;100, AV452&lt;100)), "Downturn", IF((AND(AR452&lt;100, AV452&lt;100)), "Slowdown", "Recovery")))</f>
        <v>Downturn</v>
      </c>
      <c r="AX452" s="1">
        <v>100.1872</v>
      </c>
      <c r="AY452" s="25">
        <f t="shared" ref="AY452" si="7363">((AX452-AX451)/AX451)*100</f>
        <v>-0.19037979324215654</v>
      </c>
      <c r="AZ452" s="22">
        <f t="shared" si="6923"/>
        <v>0.99809620206757843</v>
      </c>
      <c r="BA452" s="22">
        <f t="shared" si="6416"/>
        <v>-1.9902975484872298E-3</v>
      </c>
      <c r="BB452" s="35">
        <f t="shared" si="6417"/>
        <v>99.601940490302553</v>
      </c>
      <c r="BC452" s="36" t="str">
        <f t="shared" si="6924"/>
        <v>Downturn</v>
      </c>
      <c r="BD452" s="1">
        <v>101.66370000000001</v>
      </c>
      <c r="BE452" s="25">
        <f t="shared" ref="BE452" si="7364">((BD452-BD451)/BD451)*100</f>
        <v>-0.15331006346505791</v>
      </c>
      <c r="BF452" s="22">
        <f t="shared" si="6291"/>
        <v>0.99846689936534938</v>
      </c>
      <c r="BG452" s="22">
        <f t="shared" si="6419"/>
        <v>-5.8031112544876251E-5</v>
      </c>
      <c r="BH452" s="35">
        <f t="shared" si="6420"/>
        <v>99.988393777491027</v>
      </c>
      <c r="BI452" s="36" t="str">
        <f t="shared" ref="BI452:BI495" si="7365">IF((AND(BD452&gt;100, BH452&gt;100)), "Expansion", IF((AND(BD452&gt;100, BH452&lt;100)), "Downturn", IF((AND(BD452&lt;100, BH452&lt;100)), "Slowdown", "Recovery")))</f>
        <v>Downturn</v>
      </c>
      <c r="BJ452" s="1">
        <v>100.1339</v>
      </c>
      <c r="BK452" s="25">
        <f t="shared" ref="BK452" si="7366">((BJ452-BJ451)/BJ451)*100</f>
        <v>-5.6991146909408506E-2</v>
      </c>
      <c r="BL452" s="22">
        <f t="shared" si="6293"/>
        <v>0.99943008853090587</v>
      </c>
      <c r="BM452" s="22">
        <f t="shared" si="6422"/>
        <v>-2.2065577698804351E-4</v>
      </c>
      <c r="BN452" s="35">
        <f t="shared" si="6423"/>
        <v>99.955868844602392</v>
      </c>
      <c r="BO452" s="36" t="str">
        <f t="shared" ref="BO452:BO495" si="7367">IF((AND(BJ452&gt;100, BN452&gt;100)), "Expansion", IF((AND(BJ452&gt;100, BN452&lt;100)), "Downturn", IF((AND(BJ452&lt;100, BN452&lt;100)), "Slowdown", "Recovery")))</f>
        <v>Downturn</v>
      </c>
      <c r="BP452" s="1">
        <v>101.4816</v>
      </c>
      <c r="BQ452" s="25">
        <f t="shared" ref="BQ452" si="7368">((BP452-BP451)/BP451)*100</f>
        <v>-0.31521819208761542</v>
      </c>
      <c r="BR452" s="22">
        <f t="shared" si="6295"/>
        <v>0.99684781807912382</v>
      </c>
      <c r="BS452" s="22">
        <f t="shared" si="6425"/>
        <v>-1.0503178023452131E-3</v>
      </c>
      <c r="BT452" s="35">
        <f t="shared" si="6426"/>
        <v>99.789936439530962</v>
      </c>
      <c r="BU452" s="36" t="str">
        <f t="shared" ref="BU452:BU495" si="7369">IF((AND(BP452&gt;100, BT452&gt;100)), "Expansion", IF((AND(BP452&gt;100, BT452&lt;100)), "Downturn", IF((AND(BP452&lt;100, BT452&lt;100)), "Slowdown", "Recovery")))</f>
        <v>Downturn</v>
      </c>
      <c r="BV452" s="1">
        <v>100.0701</v>
      </c>
      <c r="BW452" s="25">
        <f t="shared" ref="BW452" si="7370">((BV452-BV451)/BV451)*100</f>
        <v>0.34001463937993404</v>
      </c>
      <c r="BX452" s="22">
        <f t="shared" si="6569"/>
        <v>1.0034001463937994</v>
      </c>
      <c r="BY452" s="22">
        <f t="shared" si="6428"/>
        <v>1.3910222377129022E-2</v>
      </c>
      <c r="BZ452" s="35">
        <f t="shared" si="6429"/>
        <v>102.78204447542581</v>
      </c>
      <c r="CA452" s="36" t="str">
        <f t="shared" si="6570"/>
        <v>Expansion</v>
      </c>
      <c r="CB452" s="1">
        <v>100.5736</v>
      </c>
      <c r="CC452" s="25">
        <f t="shared" ref="CC452" si="7371">((CB452-CB451)/CB451)*100</f>
        <v>-8.1763711814214171E-2</v>
      </c>
      <c r="CD452" s="22">
        <f t="shared" si="6298"/>
        <v>0.99918236288185791</v>
      </c>
      <c r="CE452" s="22">
        <f t="shared" si="6431"/>
        <v>2.5129209591168156E-3</v>
      </c>
      <c r="CF452" s="35">
        <f t="shared" si="6432"/>
        <v>100.50258419182336</v>
      </c>
      <c r="CG452" s="36" t="str">
        <f t="shared" ref="CG452:CG495" si="7372">IF((AND(CB452&gt;100, CF452&gt;100)), "Expansion", IF((AND(CB452&gt;100, CF452&lt;100)), "Downturn", IF((AND(CB452&lt;100, CF452&lt;100)), "Slowdown", "Recovery")))</f>
        <v>Expansion</v>
      </c>
      <c r="CH452" s="1">
        <v>99.786900000000003</v>
      </c>
      <c r="CI452" s="25">
        <f t="shared" ref="CI452" si="7373">((CH452-CH451)/CH451)*100</f>
        <v>-1.8035186649153181E-2</v>
      </c>
      <c r="CJ452" s="22">
        <f t="shared" si="6735"/>
        <v>0.99981964813350843</v>
      </c>
      <c r="CK452" s="22">
        <f t="shared" si="6434"/>
        <v>5.6151102617074677E-4</v>
      </c>
      <c r="CL452" s="35">
        <f t="shared" si="6435"/>
        <v>100.11230220523414</v>
      </c>
      <c r="CM452" s="36" t="str">
        <f t="shared" si="6736"/>
        <v>Recovery</v>
      </c>
      <c r="CN452" s="1">
        <v>101.0333</v>
      </c>
      <c r="CO452" s="25">
        <f t="shared" ref="CO452" si="7374">((CN452-CN451)/CN451)*100</f>
        <v>-0.12159400847995099</v>
      </c>
      <c r="CP452" s="22">
        <f t="shared" si="6301"/>
        <v>0.99878405991520047</v>
      </c>
      <c r="CQ452" s="22">
        <f t="shared" si="6437"/>
        <v>-4.0397030453526162E-3</v>
      </c>
      <c r="CR452" s="35">
        <f t="shared" si="6438"/>
        <v>99.192059390929472</v>
      </c>
      <c r="CS452" s="36" t="str">
        <f t="shared" ref="CS452:CS495" si="7375">IF((AND(CN452&gt;100, CR452&gt;100)), "Expansion", IF((AND(CN452&gt;100, CR452&lt;100)), "Downturn", IF((AND(CN452&lt;100, CR452&lt;100)), "Slowdown", "Recovery")))</f>
        <v>Downturn</v>
      </c>
      <c r="CT452" s="1">
        <v>101.38500000000001</v>
      </c>
      <c r="CU452" s="25">
        <f t="shared" ref="CU452" si="7376">((CT452-CT451)/CT451)*100</f>
        <v>-0.47599928928957047</v>
      </c>
      <c r="CV452" s="22">
        <f t="shared" si="6303"/>
        <v>0.99524000710710425</v>
      </c>
      <c r="CW452" s="22">
        <f t="shared" si="6440"/>
        <v>-7.4987029006079453E-3</v>
      </c>
      <c r="CX452" s="35">
        <f t="shared" si="6441"/>
        <v>98.500259419878404</v>
      </c>
      <c r="CY452" s="36" t="str">
        <f t="shared" ref="CY452:CY495" si="7377">IF((AND(CT452&gt;100, CX452&gt;100)), "Expansion", IF((AND(CT452&gt;100, CX452&lt;100)), "Downturn", IF((AND(CT452&lt;100, CX452&lt;100)), "Slowdown", "Recovery")))</f>
        <v>Downturn</v>
      </c>
      <c r="CZ452" s="1">
        <v>100.82340000000001</v>
      </c>
      <c r="DA452" s="25">
        <f t="shared" ref="DA452" si="7378">((CZ452-CZ451)/CZ451)*100</f>
        <v>-0.25415437033723431</v>
      </c>
      <c r="DB452" s="22">
        <f t="shared" si="6324"/>
        <v>0.99745845629662766</v>
      </c>
      <c r="DC452" s="22">
        <f t="shared" si="6443"/>
        <v>-6.0275171834518471E-3</v>
      </c>
      <c r="DD452" s="35">
        <f t="shared" si="6444"/>
        <v>98.794496563309636</v>
      </c>
      <c r="DE452" s="36" t="str">
        <f t="shared" si="6305"/>
        <v>Downturn</v>
      </c>
      <c r="DF452" s="1">
        <v>100.101</v>
      </c>
      <c r="DG452" s="25">
        <f t="shared" si="6325"/>
        <v>-0.20178777588795321</v>
      </c>
      <c r="DH452" s="22">
        <f t="shared" si="6593"/>
        <v>0.99798212224112048</v>
      </c>
      <c r="DI452" s="22">
        <f t="shared" si="6576"/>
        <v>9.0390418615649004E-4</v>
      </c>
      <c r="DJ452" s="35">
        <f t="shared" si="6557"/>
        <v>100.1807808372313</v>
      </c>
      <c r="DK452" s="36" t="str">
        <f t="shared" si="6326"/>
        <v>Expansion</v>
      </c>
    </row>
    <row r="453" spans="1:115" x14ac:dyDescent="0.25">
      <c r="A453">
        <v>201106</v>
      </c>
      <c r="B453" s="2">
        <v>100.2313</v>
      </c>
      <c r="C453" s="25">
        <f t="shared" si="6306"/>
        <v>-0.1573872912750674</v>
      </c>
      <c r="D453" s="22">
        <f t="shared" ref="D453:D484" si="7379">PRODUCT(1+C453:C464/100)</f>
        <v>0.99842612708724932</v>
      </c>
      <c r="E453" s="22">
        <f t="shared" si="6393"/>
        <v>-5.1079001726124229E-3</v>
      </c>
      <c r="F453" s="35">
        <f t="shared" si="6394"/>
        <v>98.978419965477514</v>
      </c>
      <c r="G453" s="36" t="str">
        <f t="shared" si="7350"/>
        <v>Downturn</v>
      </c>
      <c r="H453" s="2">
        <v>101.2649</v>
      </c>
      <c r="I453" s="25">
        <f t="shared" si="6307"/>
        <v>-0.31324108045531635</v>
      </c>
      <c r="J453" s="22">
        <f t="shared" ref="J453:J484" si="7380">PRODUCT(1+I453:I464/100)</f>
        <v>0.99686758919544682</v>
      </c>
      <c r="K453" s="22">
        <f t="shared" si="6395"/>
        <v>-7.4034357901668901E-3</v>
      </c>
      <c r="L453" s="35">
        <f t="shared" si="6396"/>
        <v>98.519312841966624</v>
      </c>
      <c r="M453" s="36" t="str">
        <f t="shared" si="7351"/>
        <v>Downturn</v>
      </c>
      <c r="N453" s="2">
        <v>101.386</v>
      </c>
      <c r="O453" s="25">
        <f t="shared" ref="O453" si="7381">((N453-N452)/N452)*100</f>
        <v>-0.28688689850380744</v>
      </c>
      <c r="P453" s="22">
        <f t="shared" ref="P453:P484" si="7382">PRODUCT(1+O453:O464/100)</f>
        <v>0.99713113101496198</v>
      </c>
      <c r="Q453" s="22">
        <f t="shared" si="6398"/>
        <v>-5.8587908828390267E-3</v>
      </c>
      <c r="R453" s="35">
        <f t="shared" si="6399"/>
        <v>98.828241823432194</v>
      </c>
      <c r="S453" s="36" t="str">
        <f t="shared" si="7353"/>
        <v>Downturn</v>
      </c>
      <c r="T453" s="2">
        <v>100.2015</v>
      </c>
      <c r="U453" s="25">
        <f t="shared" ref="U453" si="7383">((T453-T452)/T452)*100</f>
        <v>-0.19452811244980234</v>
      </c>
      <c r="V453" s="22">
        <f t="shared" ref="V453:V484" si="7384">PRODUCT(1+U453:U464/100)</f>
        <v>0.99805471887550201</v>
      </c>
      <c r="W453" s="22">
        <f t="shared" si="6401"/>
        <v>-6.8035909162544872E-3</v>
      </c>
      <c r="X453" s="35">
        <f t="shared" si="6402"/>
        <v>98.639281816749104</v>
      </c>
      <c r="Y453" s="36" t="str">
        <f t="shared" si="7355"/>
        <v>Downturn</v>
      </c>
      <c r="Z453" s="2">
        <v>100.4752</v>
      </c>
      <c r="AA453" s="25">
        <f t="shared" ref="AA453" si="7385">((Z453-Z452)/Z452)*100</f>
        <v>-0.18249752381558088</v>
      </c>
      <c r="AB453" s="22">
        <f t="shared" ref="AB453:AB484" si="7386">PRODUCT(1+AA453:AA464/100)</f>
        <v>0.99817502476184417</v>
      </c>
      <c r="AC453" s="22">
        <f t="shared" si="6404"/>
        <v>-3.2340884830734939E-3</v>
      </c>
      <c r="AD453" s="35">
        <f t="shared" si="6405"/>
        <v>99.353182303385296</v>
      </c>
      <c r="AE453" s="36" t="str">
        <f t="shared" si="7357"/>
        <v>Downturn</v>
      </c>
      <c r="AF453" s="2">
        <v>100.45189999999999</v>
      </c>
      <c r="AG453" s="25">
        <f t="shared" ref="AG453" si="7387">((AF453-AF452)/AF452)*100</f>
        <v>-0.78109335290347293</v>
      </c>
      <c r="AH453" s="22">
        <f t="shared" si="6364"/>
        <v>0.99218906647096528</v>
      </c>
      <c r="AI453" s="22">
        <f t="shared" si="6407"/>
        <v>-2.7827135546109827E-2</v>
      </c>
      <c r="AJ453" s="35">
        <f t="shared" si="6408"/>
        <v>94.434572890778028</v>
      </c>
      <c r="AK453" s="36" t="str">
        <f t="shared" si="6347"/>
        <v>Downturn</v>
      </c>
      <c r="AL453" s="2">
        <v>100.83669999999999</v>
      </c>
      <c r="AM453" s="25">
        <f t="shared" ref="AM453" si="7388">((AL453-AL452)/AL452)*100</f>
        <v>-0.13656899854022883</v>
      </c>
      <c r="AN453" s="22">
        <f t="shared" ref="AN453:AN484" si="7389">PRODUCT(1+AM453:AM464/100)</f>
        <v>0.99863431001459768</v>
      </c>
      <c r="AO453" s="22">
        <f t="shared" si="6410"/>
        <v>-2.9524804890084244E-3</v>
      </c>
      <c r="AP453" s="35">
        <f t="shared" si="6411"/>
        <v>99.40950390219831</v>
      </c>
      <c r="AQ453" s="36" t="str">
        <f t="shared" si="7360"/>
        <v>Downturn</v>
      </c>
      <c r="AR453" s="2">
        <v>101.6508</v>
      </c>
      <c r="AS453" s="25">
        <f t="shared" ref="AS453" si="7390">((AR453-AR452)/AR452)*100</f>
        <v>-0.37770908755911137</v>
      </c>
      <c r="AT453" s="22">
        <f t="shared" ref="AT453:AT484" si="7391">PRODUCT(1+AS453:AS464/100)</f>
        <v>0.99622290912440892</v>
      </c>
      <c r="AU453" s="22">
        <f t="shared" si="6413"/>
        <v>-9.8015722259562343E-3</v>
      </c>
      <c r="AV453" s="35">
        <f t="shared" si="6414"/>
        <v>98.039685554808756</v>
      </c>
      <c r="AW453" s="36" t="str">
        <f t="shared" si="7362"/>
        <v>Downturn</v>
      </c>
      <c r="AX453" s="2">
        <v>99.921400000000006</v>
      </c>
      <c r="AY453" s="25">
        <f t="shared" ref="AY453" si="7392">((AX453-AX452)/AX452)*100</f>
        <v>-0.26530335212482103</v>
      </c>
      <c r="AZ453" s="22">
        <f t="shared" si="6923"/>
        <v>0.99734696647875176</v>
      </c>
      <c r="BA453" s="22">
        <f t="shared" si="6416"/>
        <v>-5.723576718018375E-3</v>
      </c>
      <c r="BB453" s="35">
        <f t="shared" si="6417"/>
        <v>98.855284656396321</v>
      </c>
      <c r="BC453" s="36" t="str">
        <f t="shared" si="6924"/>
        <v>Slowdown</v>
      </c>
      <c r="BD453" s="2">
        <v>101.4468</v>
      </c>
      <c r="BE453" s="25">
        <f t="shared" ref="BE453" si="7393">((BD453-BD452)/BD452)*100</f>
        <v>-0.21335048793228029</v>
      </c>
      <c r="BF453" s="22">
        <f t="shared" ref="BF453:BF484" si="7394">PRODUCT(1+BE453:BE464/100)</f>
        <v>0.99786649512067715</v>
      </c>
      <c r="BG453" s="22">
        <f t="shared" si="6419"/>
        <v>-3.6672487384624697E-3</v>
      </c>
      <c r="BH453" s="35">
        <f t="shared" si="6420"/>
        <v>99.266550252307511</v>
      </c>
      <c r="BI453" s="36" t="str">
        <f t="shared" si="7365"/>
        <v>Downturn</v>
      </c>
      <c r="BJ453" s="2">
        <v>100.09050000000001</v>
      </c>
      <c r="BK453" s="25">
        <f t="shared" ref="BK453" si="7395">((BJ453-BJ452)/BJ452)*100</f>
        <v>-4.3341965108710662E-2</v>
      </c>
      <c r="BL453" s="22">
        <f t="shared" ref="BL453:BL484" si="7396">PRODUCT(1+BK453:BK464/100)</f>
        <v>0.99956658034891288</v>
      </c>
      <c r="BM453" s="22">
        <f t="shared" si="6422"/>
        <v>-1.2662471786337726E-3</v>
      </c>
      <c r="BN453" s="35">
        <f t="shared" si="6423"/>
        <v>99.746750564273242</v>
      </c>
      <c r="BO453" s="36" t="str">
        <f t="shared" si="7367"/>
        <v>Downturn</v>
      </c>
      <c r="BP453" s="2">
        <v>101.0735</v>
      </c>
      <c r="BQ453" s="25">
        <f t="shared" ref="BQ453" si="7397">((BP453-BP452)/BP452)*100</f>
        <v>-0.40214186611169367</v>
      </c>
      <c r="BR453" s="22">
        <f t="shared" ref="BR453:BR484" si="7398">PRODUCT(1+BQ453:BQ464/100)</f>
        <v>0.99597858133888306</v>
      </c>
      <c r="BS453" s="22">
        <f t="shared" si="6425"/>
        <v>-7.0350998530301911E-3</v>
      </c>
      <c r="BT453" s="35">
        <f t="shared" si="6426"/>
        <v>98.592980029393956</v>
      </c>
      <c r="BU453" s="36" t="str">
        <f t="shared" si="7369"/>
        <v>Downturn</v>
      </c>
      <c r="BV453" s="2">
        <v>100.346</v>
      </c>
      <c r="BW453" s="25">
        <f t="shared" ref="BW453" si="7399">((BV453-BV452)/BV452)*100</f>
        <v>0.27570672958256975</v>
      </c>
      <c r="BX453" s="22">
        <f t="shared" si="6569"/>
        <v>1.0027570672958257</v>
      </c>
      <c r="BY453" s="22">
        <f t="shared" si="6428"/>
        <v>1.6413169431231722E-2</v>
      </c>
      <c r="BZ453" s="35">
        <f t="shared" si="6429"/>
        <v>103.28263388624634</v>
      </c>
      <c r="CA453" s="36" t="str">
        <f t="shared" si="6570"/>
        <v>Expansion</v>
      </c>
      <c r="CB453" s="2">
        <v>100.48990000000001</v>
      </c>
      <c r="CC453" s="25">
        <f t="shared" ref="CC453" si="7400">((CB453-CB452)/CB452)*100</f>
        <v>-8.3222634965829226E-2</v>
      </c>
      <c r="CD453" s="22">
        <f t="shared" ref="CD453:CD484" si="7401">PRODUCT(1+CC453:CC464/100)</f>
        <v>0.99916777365034171</v>
      </c>
      <c r="CE453" s="22">
        <f t="shared" si="6431"/>
        <v>-2.1987424387148735E-4</v>
      </c>
      <c r="CF453" s="35">
        <f t="shared" si="6432"/>
        <v>99.956025151225703</v>
      </c>
      <c r="CG453" s="36" t="str">
        <f t="shared" si="7372"/>
        <v>Downturn</v>
      </c>
      <c r="CH453" s="2">
        <v>99.751000000000005</v>
      </c>
      <c r="CI453" s="25">
        <f t="shared" ref="CI453" si="7402">((CH453-CH452)/CH452)*100</f>
        <v>-3.5976666275831841E-2</v>
      </c>
      <c r="CJ453" s="22">
        <f t="shared" si="6735"/>
        <v>0.99964023333724172</v>
      </c>
      <c r="CK453" s="22">
        <f t="shared" si="6434"/>
        <v>3.0074976915539509E-6</v>
      </c>
      <c r="CL453" s="35">
        <f t="shared" si="6435"/>
        <v>100.00060149953831</v>
      </c>
      <c r="CM453" s="36" t="str">
        <f t="shared" si="6736"/>
        <v>Recovery</v>
      </c>
      <c r="CN453" s="2">
        <v>100.8693</v>
      </c>
      <c r="CO453" s="25">
        <f t="shared" ref="CO453" si="7403">((CN453-CN452)/CN452)*100</f>
        <v>-0.16232271934105041</v>
      </c>
      <c r="CP453" s="22">
        <f t="shared" ref="CP453:CP484" si="7404">PRODUCT(1+CO453:CO464/100)</f>
        <v>0.99837677280658954</v>
      </c>
      <c r="CQ453" s="22">
        <f t="shared" si="6437"/>
        <v>-5.5210871020505703E-3</v>
      </c>
      <c r="CR453" s="35">
        <f t="shared" si="6438"/>
        <v>98.895782579589891</v>
      </c>
      <c r="CS453" s="36" t="str">
        <f t="shared" si="7375"/>
        <v>Downturn</v>
      </c>
      <c r="CT453" s="2">
        <v>100.7927</v>
      </c>
      <c r="CU453" s="25">
        <f t="shared" ref="CU453" si="7405">((CT453-CT452)/CT452)*100</f>
        <v>-0.58420870937516267</v>
      </c>
      <c r="CV453" s="22">
        <f t="shared" ref="CV453:CV484" si="7406">PRODUCT(1+CU453:CU464/100)</f>
        <v>0.99415791290624833</v>
      </c>
      <c r="CW453" s="22">
        <f t="shared" si="6440"/>
        <v>-1.4686920487883004E-2</v>
      </c>
      <c r="CX453" s="35">
        <f t="shared" si="6441"/>
        <v>97.062615902423403</v>
      </c>
      <c r="CY453" s="36" t="str">
        <f t="shared" si="7377"/>
        <v>Downturn</v>
      </c>
      <c r="CZ453" s="2">
        <v>100.485</v>
      </c>
      <c r="DA453" s="25">
        <f t="shared" ref="DA453" si="7407">((CZ453-CZ452)/CZ452)*100</f>
        <v>-0.33563637012837011</v>
      </c>
      <c r="DB453" s="22">
        <f t="shared" si="6324"/>
        <v>0.99664363629871633</v>
      </c>
      <c r="DC453" s="22">
        <f t="shared" si="6443"/>
        <v>-9.4339622641509413E-3</v>
      </c>
      <c r="DD453" s="35">
        <f t="shared" si="6444"/>
        <v>98.113207547169807</v>
      </c>
      <c r="DE453" s="36" t="str">
        <f t="shared" ref="DE453:DE495" si="7408">IF((AND(CZ453&gt;100, DD453&gt;100)), "Expansion", IF((AND(CZ453&gt;100, DD453&lt;100)), "Downturn", IF((AND(CZ453&lt;100, DD453&lt;100)), "Slowdown", "Recovery")))</f>
        <v>Downturn</v>
      </c>
      <c r="DF453" s="2">
        <v>99.839100000000002</v>
      </c>
      <c r="DG453" s="25">
        <f t="shared" si="6325"/>
        <v>-0.26163574789462357</v>
      </c>
      <c r="DH453" s="22">
        <f t="shared" si="6593"/>
        <v>0.99738364252105371</v>
      </c>
      <c r="DI453" s="22">
        <f t="shared" si="6576"/>
        <v>-3.572957700372803E-3</v>
      </c>
      <c r="DJ453" s="35">
        <f t="shared" si="6557"/>
        <v>99.285408459925435</v>
      </c>
      <c r="DK453" s="36" t="str">
        <f t="shared" si="6326"/>
        <v>Slowdown</v>
      </c>
    </row>
    <row r="454" spans="1:115" x14ac:dyDescent="0.25">
      <c r="A454">
        <v>201107</v>
      </c>
      <c r="B454" s="1">
        <v>100.0795</v>
      </c>
      <c r="C454" s="25">
        <f t="shared" ref="C454:C495" si="7409">((B454-B453)/B453)*100</f>
        <v>-0.15144969685119178</v>
      </c>
      <c r="D454" s="22">
        <f t="shared" si="7379"/>
        <v>0.99848550303148809</v>
      </c>
      <c r="E454" s="22">
        <f t="shared" si="6393"/>
        <v>-6.6955091653836396E-3</v>
      </c>
      <c r="F454" s="35">
        <f t="shared" si="6394"/>
        <v>98.660898166923275</v>
      </c>
      <c r="G454" s="36" t="str">
        <f t="shared" si="7350"/>
        <v>Downturn</v>
      </c>
      <c r="H454" s="1">
        <v>100.9147</v>
      </c>
      <c r="I454" s="25">
        <f t="shared" ref="I454:I495" si="7410">((H454-H453)/H453)*100</f>
        <v>-0.34582565133624871</v>
      </c>
      <c r="J454" s="22">
        <f t="shared" si="7380"/>
        <v>0.99654174348663749</v>
      </c>
      <c r="K454" s="22">
        <f t="shared" si="6395"/>
        <v>-1.1743748892168338E-2</v>
      </c>
      <c r="L454" s="35">
        <f t="shared" si="6396"/>
        <v>97.651250221566329</v>
      </c>
      <c r="M454" s="36" t="str">
        <f t="shared" si="7351"/>
        <v>Downturn</v>
      </c>
      <c r="N454" s="1">
        <v>101.04730000000001</v>
      </c>
      <c r="O454" s="25">
        <f t="shared" ref="O454" si="7411">((N454-N453)/N453)*100</f>
        <v>-0.33406979267353354</v>
      </c>
      <c r="P454" s="22">
        <f t="shared" si="7382"/>
        <v>0.9966593020732647</v>
      </c>
      <c r="Q454" s="22">
        <f t="shared" si="6398"/>
        <v>-1.007778517966984E-2</v>
      </c>
      <c r="R454" s="35">
        <f t="shared" si="6399"/>
        <v>97.984442964066034</v>
      </c>
      <c r="S454" s="36" t="str">
        <f t="shared" si="7353"/>
        <v>Downturn</v>
      </c>
      <c r="T454" s="1">
        <v>100.03870000000001</v>
      </c>
      <c r="U454" s="25">
        <f t="shared" ref="U454" si="7412">((T454-T453)/T453)*100</f>
        <v>-0.16247261767537421</v>
      </c>
      <c r="V454" s="22">
        <f t="shared" si="7384"/>
        <v>0.99837527382324631</v>
      </c>
      <c r="W454" s="22">
        <f t="shared" si="6401"/>
        <v>-8.7424817431456248E-3</v>
      </c>
      <c r="X454" s="35">
        <f t="shared" si="6402"/>
        <v>98.251503651370882</v>
      </c>
      <c r="Y454" s="36" t="str">
        <f t="shared" si="7355"/>
        <v>Downturn</v>
      </c>
      <c r="Z454" s="1">
        <v>100.21850000000001</v>
      </c>
      <c r="AA454" s="25">
        <f t="shared" ref="AA454" si="7413">((Z454-Z453)/Z453)*100</f>
        <v>-0.25548593085656468</v>
      </c>
      <c r="AB454" s="22">
        <f t="shared" si="7386"/>
        <v>0.99744514069143431</v>
      </c>
      <c r="AC454" s="22">
        <f t="shared" si="6404"/>
        <v>-5.8043561936281796E-3</v>
      </c>
      <c r="AD454" s="35">
        <f t="shared" si="6405"/>
        <v>98.839128761274367</v>
      </c>
      <c r="AE454" s="36" t="str">
        <f t="shared" si="7357"/>
        <v>Downturn</v>
      </c>
      <c r="AF454" s="1">
        <v>99.625299999999996</v>
      </c>
      <c r="AG454" s="25">
        <f t="shared" ref="AG454" si="7414">((AF454-AF453)/AF453)*100</f>
        <v>-0.82288139895810752</v>
      </c>
      <c r="AH454" s="22">
        <f t="shared" si="6364"/>
        <v>0.99177118601041891</v>
      </c>
      <c r="AI454" s="22">
        <f t="shared" si="6407"/>
        <v>-3.4224929669490312E-2</v>
      </c>
      <c r="AJ454" s="35">
        <f t="shared" si="6408"/>
        <v>93.155014066101941</v>
      </c>
      <c r="AK454" s="36" t="str">
        <f t="shared" si="6347"/>
        <v>Slowdown</v>
      </c>
      <c r="AL454" s="1">
        <v>100.6818</v>
      </c>
      <c r="AM454" s="25">
        <f t="shared" ref="AM454" si="7415">((AL454-AL453)/AL453)*100</f>
        <v>-0.15361470575692959</v>
      </c>
      <c r="AN454" s="22">
        <f t="shared" si="7389"/>
        <v>0.99846385294243067</v>
      </c>
      <c r="AO454" s="22">
        <f t="shared" si="6410"/>
        <v>-5.5195247756334442E-3</v>
      </c>
      <c r="AP454" s="35">
        <f t="shared" si="6411"/>
        <v>98.896095044873306</v>
      </c>
      <c r="AQ454" s="36" t="str">
        <f t="shared" si="7360"/>
        <v>Downturn</v>
      </c>
      <c r="AR454" s="1">
        <v>101.2103</v>
      </c>
      <c r="AS454" s="25">
        <f t="shared" ref="AS454" si="7416">((AR454-AR453)/AR453)*100</f>
        <v>-0.43334631896650111</v>
      </c>
      <c r="AT454" s="22">
        <f t="shared" si="7391"/>
        <v>0.99566653681033501</v>
      </c>
      <c r="AU454" s="22">
        <f t="shared" si="6413"/>
        <v>-1.4346998300603264E-2</v>
      </c>
      <c r="AV454" s="35">
        <f t="shared" si="6414"/>
        <v>97.130600339879351</v>
      </c>
      <c r="AW454" s="36" t="str">
        <f t="shared" si="7362"/>
        <v>Downturn</v>
      </c>
      <c r="AX454" s="1">
        <v>99.601399999999998</v>
      </c>
      <c r="AY454" s="25">
        <f t="shared" ref="AY454" si="7417">((AX454-AX453)/AX453)*100</f>
        <v>-0.32025171785023765</v>
      </c>
      <c r="AZ454" s="22">
        <f t="shared" si="6923"/>
        <v>0.9967974828214976</v>
      </c>
      <c r="BA454" s="22">
        <f t="shared" si="6416"/>
        <v>-9.5562556184020098E-3</v>
      </c>
      <c r="BB454" s="35">
        <f t="shared" si="6417"/>
        <v>98.088748876319599</v>
      </c>
      <c r="BC454" s="36" t="str">
        <f t="shared" si="6924"/>
        <v>Slowdown</v>
      </c>
      <c r="BD454" s="1">
        <v>101.1763</v>
      </c>
      <c r="BE454" s="25">
        <f t="shared" ref="BE454" si="7418">((BD454-BD453)/BD453)*100</f>
        <v>-0.26664222035588941</v>
      </c>
      <c r="BF454" s="22">
        <f t="shared" si="7394"/>
        <v>0.99733357779644105</v>
      </c>
      <c r="BG454" s="22">
        <f t="shared" si="6419"/>
        <v>-7.2316370876029934E-3</v>
      </c>
      <c r="BH454" s="35">
        <f t="shared" si="6420"/>
        <v>98.553672582479408</v>
      </c>
      <c r="BI454" s="36" t="str">
        <f t="shared" si="7365"/>
        <v>Downturn</v>
      </c>
      <c r="BJ454" s="1">
        <v>100.0521</v>
      </c>
      <c r="BK454" s="25">
        <f t="shared" ref="BK454" si="7419">((BJ454-BJ453)/BJ453)*100</f>
        <v>-3.8365279422132949E-2</v>
      </c>
      <c r="BL454" s="22">
        <f t="shared" si="7396"/>
        <v>0.99961634720577863</v>
      </c>
      <c r="BM454" s="22">
        <f t="shared" si="6422"/>
        <v>-2.093514990724521E-3</v>
      </c>
      <c r="BN454" s="35">
        <f t="shared" si="6423"/>
        <v>99.581297001855091</v>
      </c>
      <c r="BO454" s="36" t="str">
        <f t="shared" si="7367"/>
        <v>Downturn</v>
      </c>
      <c r="BP454" s="1">
        <v>100.63720000000001</v>
      </c>
      <c r="BQ454" s="25">
        <f t="shared" ref="BQ454" si="7420">((BP454-BP453)/BP453)*100</f>
        <v>-0.43166606479442049</v>
      </c>
      <c r="BR454" s="22">
        <f t="shared" si="7398"/>
        <v>0.99568333935205577</v>
      </c>
      <c r="BS454" s="22">
        <f t="shared" si="6425"/>
        <v>-1.2875932198069928E-2</v>
      </c>
      <c r="BT454" s="35">
        <f t="shared" si="6426"/>
        <v>97.424813560386013</v>
      </c>
      <c r="BU454" s="36" t="str">
        <f t="shared" si="7369"/>
        <v>Downturn</v>
      </c>
      <c r="BV454" s="1">
        <v>100.5286</v>
      </c>
      <c r="BW454" s="25">
        <f t="shared" ref="BW454" si="7421">((BV454-BV453)/BV453)*100</f>
        <v>0.18197038247662453</v>
      </c>
      <c r="BX454" s="22">
        <f t="shared" si="6569"/>
        <v>1.0018197038247663</v>
      </c>
      <c r="BY454" s="22">
        <f t="shared" si="6428"/>
        <v>1.7024496741389061E-2</v>
      </c>
      <c r="BZ454" s="35">
        <f t="shared" si="6429"/>
        <v>103.40489934827781</v>
      </c>
      <c r="CA454" s="36" t="str">
        <f t="shared" si="6570"/>
        <v>Expansion</v>
      </c>
      <c r="CB454" s="1">
        <v>100.4178</v>
      </c>
      <c r="CC454" s="25">
        <f t="shared" ref="CC454" si="7422">((CB454-CB453)/CB453)*100</f>
        <v>-7.1748504078525344E-2</v>
      </c>
      <c r="CD454" s="22">
        <f t="shared" si="7401"/>
        <v>0.99928251495921472</v>
      </c>
      <c r="CE454" s="22">
        <f t="shared" si="6431"/>
        <v>-2.2257153588269851E-3</v>
      </c>
      <c r="CF454" s="35">
        <f t="shared" si="6432"/>
        <v>99.554856928234599</v>
      </c>
      <c r="CG454" s="36" t="str">
        <f t="shared" si="7372"/>
        <v>Downturn</v>
      </c>
      <c r="CH454" s="1">
        <v>99.7042</v>
      </c>
      <c r="CI454" s="25">
        <f t="shared" ref="CI454" si="7423">((CH454-CH453)/CH453)*100</f>
        <v>-4.6916822888998219E-2</v>
      </c>
      <c r="CJ454" s="22">
        <f t="shared" si="6735"/>
        <v>0.99953083177111002</v>
      </c>
      <c r="CK454" s="22">
        <f t="shared" si="6434"/>
        <v>-6.975779212580191E-4</v>
      </c>
      <c r="CL454" s="35">
        <f t="shared" si="6435"/>
        <v>99.860484415748402</v>
      </c>
      <c r="CM454" s="36" t="str">
        <f t="shared" si="6736"/>
        <v>Slowdown</v>
      </c>
      <c r="CN454" s="1">
        <v>100.67700000000001</v>
      </c>
      <c r="CO454" s="25">
        <f t="shared" ref="CO454" si="7424">((CN454-CN453)/CN453)*100</f>
        <v>-0.19064274263823466</v>
      </c>
      <c r="CP454" s="22">
        <f t="shared" si="7404"/>
        <v>0.99809357257361764</v>
      </c>
      <c r="CQ454" s="22">
        <f t="shared" si="6437"/>
        <v>-7.0195199267768515E-3</v>
      </c>
      <c r="CR454" s="35">
        <f t="shared" si="6438"/>
        <v>98.59609601464463</v>
      </c>
      <c r="CS454" s="36" t="str">
        <f t="shared" si="7375"/>
        <v>Downturn</v>
      </c>
      <c r="CT454" s="1">
        <v>100.1514</v>
      </c>
      <c r="CU454" s="25">
        <f t="shared" ref="CU454" si="7425">((CT454-CT453)/CT453)*100</f>
        <v>-0.63625639555245683</v>
      </c>
      <c r="CV454" s="22">
        <f t="shared" si="7406"/>
        <v>0.99363743604447541</v>
      </c>
      <c r="CW454" s="22">
        <f t="shared" si="6440"/>
        <v>-2.164751668988385E-2</v>
      </c>
      <c r="CX454" s="35">
        <f t="shared" si="6441"/>
        <v>95.670496662023226</v>
      </c>
      <c r="CY454" s="36" t="str">
        <f t="shared" si="7377"/>
        <v>Downturn</v>
      </c>
      <c r="CZ454" s="1">
        <v>100.0849</v>
      </c>
      <c r="DA454" s="25">
        <f t="shared" ref="DA454" si="7426">((CZ454-CZ453)/CZ453)*100</f>
        <v>-0.39816888092749647</v>
      </c>
      <c r="DB454" s="22">
        <f t="shared" ref="DB454:DB484" si="7427">PRODUCT(1+DA454:DA465/100)</f>
        <v>0.99601831119072504</v>
      </c>
      <c r="DC454" s="22">
        <f t="shared" si="6443"/>
        <v>-1.3198124694967173E-2</v>
      </c>
      <c r="DD454" s="35">
        <f t="shared" si="6444"/>
        <v>97.360375061006565</v>
      </c>
      <c r="DE454" s="36" t="str">
        <f t="shared" si="7408"/>
        <v>Downturn</v>
      </c>
      <c r="DF454" s="1">
        <v>99.570499999999996</v>
      </c>
      <c r="DG454" s="25">
        <f t="shared" ref="DG454:DG495" si="7428">((DF454-DF453)/DF453)*100</f>
        <v>-0.26903287389410202</v>
      </c>
      <c r="DH454" s="22">
        <f t="shared" si="6593"/>
        <v>0.99730967126105896</v>
      </c>
      <c r="DI454" s="22">
        <f t="shared" si="6576"/>
        <v>-7.7727564885079481E-3</v>
      </c>
      <c r="DJ454" s="35">
        <f t="shared" si="6557"/>
        <v>98.445448702298407</v>
      </c>
      <c r="DK454" s="36" t="str">
        <f t="shared" ref="DK454:DK495" si="7429">IF((AND(DF454&gt;100, DJ454&gt;100)), "Expansion", IF((AND(DF454&gt;100, DJ454&lt;100)), "Downturn", IF((AND(DF454&lt;100, DJ454&lt;100)), "Slowdown", "Recovery")))</f>
        <v>Slowdown</v>
      </c>
    </row>
    <row r="455" spans="1:115" x14ac:dyDescent="0.25">
      <c r="A455">
        <v>201108</v>
      </c>
      <c r="B455" s="2">
        <v>99.937200000000004</v>
      </c>
      <c r="C455" s="25">
        <f t="shared" si="7409"/>
        <v>-0.14218696136570594</v>
      </c>
      <c r="D455" s="22">
        <f t="shared" si="7379"/>
        <v>0.99857813038634291</v>
      </c>
      <c r="E455" s="22">
        <f t="shared" si="6393"/>
        <v>-7.820310568687594E-3</v>
      </c>
      <c r="F455" s="35">
        <f t="shared" si="6394"/>
        <v>98.435937886262479</v>
      </c>
      <c r="G455" s="36" t="str">
        <f t="shared" si="7350"/>
        <v>Slowdown</v>
      </c>
      <c r="H455" s="2">
        <v>100.56529999999999</v>
      </c>
      <c r="I455" s="25">
        <f t="shared" si="7410"/>
        <v>-0.34623300668782925</v>
      </c>
      <c r="J455" s="22">
        <f t="shared" si="7380"/>
        <v>0.99653766993312176</v>
      </c>
      <c r="K455" s="22">
        <f t="shared" si="6395"/>
        <v>-1.5248353692868921E-2</v>
      </c>
      <c r="L455" s="35">
        <f t="shared" si="6396"/>
        <v>96.950329261426219</v>
      </c>
      <c r="M455" s="36" t="str">
        <f t="shared" si="7351"/>
        <v>Downturn</v>
      </c>
      <c r="N455" s="2">
        <v>100.6996</v>
      </c>
      <c r="O455" s="25">
        <f t="shared" ref="O455" si="7430">((N455-N454)/N454)*100</f>
        <v>-0.34409627966309164</v>
      </c>
      <c r="P455" s="22">
        <f t="shared" si="7382"/>
        <v>0.99655903720336914</v>
      </c>
      <c r="Q455" s="22">
        <f t="shared" si="6398"/>
        <v>-1.3707270681132089E-2</v>
      </c>
      <c r="R455" s="35">
        <f t="shared" si="6399"/>
        <v>97.258545863773577</v>
      </c>
      <c r="S455" s="36" t="str">
        <f t="shared" si="7353"/>
        <v>Downturn</v>
      </c>
      <c r="T455" s="2">
        <v>99.917299999999997</v>
      </c>
      <c r="U455" s="25">
        <f t="shared" ref="U455" si="7431">((T455-T454)/T454)*100</f>
        <v>-0.12135303637493128</v>
      </c>
      <c r="V455" s="22">
        <f t="shared" si="7384"/>
        <v>0.99878646963625073</v>
      </c>
      <c r="W455" s="22">
        <f t="shared" si="6401"/>
        <v>-9.6146888656944984E-3</v>
      </c>
      <c r="X455" s="35">
        <f t="shared" si="6402"/>
        <v>98.077062226861102</v>
      </c>
      <c r="Y455" s="36" t="str">
        <f t="shared" si="7355"/>
        <v>Slowdown</v>
      </c>
      <c r="Z455" s="2">
        <v>99.929299999999998</v>
      </c>
      <c r="AA455" s="25">
        <f t="shared" ref="AA455" si="7432">((Z455-Z454)/Z454)*100</f>
        <v>-0.2885694756956132</v>
      </c>
      <c r="AB455" s="22">
        <f t="shared" si="7386"/>
        <v>0.9971143052430439</v>
      </c>
      <c r="AC455" s="22">
        <f t="shared" si="6404"/>
        <v>-8.7067366353525966E-3</v>
      </c>
      <c r="AD455" s="35">
        <f t="shared" si="6405"/>
        <v>98.258652672929486</v>
      </c>
      <c r="AE455" s="36" t="str">
        <f t="shared" si="7357"/>
        <v>Slowdown</v>
      </c>
      <c r="AF455" s="2">
        <v>98.857600000000005</v>
      </c>
      <c r="AG455" s="25">
        <f t="shared" ref="AG455" si="7433">((AF455-AF454)/AF454)*100</f>
        <v>-0.77058739095389495</v>
      </c>
      <c r="AH455" s="22">
        <f t="shared" si="6364"/>
        <v>0.99229412609046108</v>
      </c>
      <c r="AI455" s="22">
        <f t="shared" si="6407"/>
        <v>-3.9055946265145636E-2</v>
      </c>
      <c r="AJ455" s="35">
        <f t="shared" si="6408"/>
        <v>92.188810746970873</v>
      </c>
      <c r="AK455" s="36" t="str">
        <f t="shared" si="6347"/>
        <v>Slowdown</v>
      </c>
      <c r="AL455" s="2">
        <v>100.5067</v>
      </c>
      <c r="AM455" s="25">
        <f t="shared" ref="AM455" si="7434">((AL455-AL454)/AL454)*100</f>
        <v>-0.17391425262559915</v>
      </c>
      <c r="AN455" s="22">
        <f t="shared" si="7389"/>
        <v>0.99826085747374405</v>
      </c>
      <c r="AO455" s="22">
        <f t="shared" si="6410"/>
        <v>-7.4382850466966355E-3</v>
      </c>
      <c r="AP455" s="35">
        <f t="shared" si="6411"/>
        <v>98.51234299066067</v>
      </c>
      <c r="AQ455" s="36" t="str">
        <f t="shared" si="7360"/>
        <v>Downturn</v>
      </c>
      <c r="AR455" s="2">
        <v>100.7593</v>
      </c>
      <c r="AS455" s="25">
        <f t="shared" ref="AS455" si="7435">((AR455-AR454)/AR454)*100</f>
        <v>-0.44560682064968443</v>
      </c>
      <c r="AT455" s="22">
        <f t="shared" si="7391"/>
        <v>0.9955439317935032</v>
      </c>
      <c r="AU455" s="22">
        <f t="shared" si="6413"/>
        <v>-1.8438979816292167E-2</v>
      </c>
      <c r="AV455" s="35">
        <f t="shared" si="6414"/>
        <v>96.312204036741562</v>
      </c>
      <c r="AW455" s="36" t="str">
        <f t="shared" si="7362"/>
        <v>Downturn</v>
      </c>
      <c r="AX455" s="2">
        <v>99.291799999999995</v>
      </c>
      <c r="AY455" s="25">
        <f t="shared" ref="AY455" si="7436">((AX455-AX454)/AX454)*100</f>
        <v>-0.31083900427102751</v>
      </c>
      <c r="AZ455" s="22">
        <f t="shared" si="6923"/>
        <v>0.99689160995728976</v>
      </c>
      <c r="BA455" s="22">
        <f t="shared" si="6416"/>
        <v>-1.2663413722228234E-2</v>
      </c>
      <c r="BB455" s="35">
        <f t="shared" si="6417"/>
        <v>97.467317255554349</v>
      </c>
      <c r="BC455" s="36" t="str">
        <f t="shared" si="6924"/>
        <v>Slowdown</v>
      </c>
      <c r="BD455" s="2">
        <v>100.86799999999999</v>
      </c>
      <c r="BE455" s="25">
        <f t="shared" ref="BE455" si="7437">((BD455-BD454)/BD454)*100</f>
        <v>-0.30471563004379748</v>
      </c>
      <c r="BF455" s="22">
        <f t="shared" si="7394"/>
        <v>0.99695284369956205</v>
      </c>
      <c r="BG455" s="22">
        <f t="shared" si="6419"/>
        <v>-1.0584901385130352E-2</v>
      </c>
      <c r="BH455" s="35">
        <f t="shared" si="6420"/>
        <v>97.883019722973927</v>
      </c>
      <c r="BI455" s="36" t="str">
        <f t="shared" si="7365"/>
        <v>Downturn</v>
      </c>
      <c r="BJ455" s="2">
        <v>100.0022</v>
      </c>
      <c r="BK455" s="25">
        <f t="shared" ref="BK455" si="7438">((BJ455-BJ454)/BJ454)*100</f>
        <v>-4.9874015637846519E-2</v>
      </c>
      <c r="BL455" s="22">
        <f t="shared" si="7396"/>
        <v>0.99950125984362148</v>
      </c>
      <c r="BM455" s="22">
        <f t="shared" si="6422"/>
        <v>-2.6568636641981502E-3</v>
      </c>
      <c r="BN455" s="35">
        <f t="shared" si="6423"/>
        <v>99.468627267160372</v>
      </c>
      <c r="BO455" s="36" t="str">
        <f t="shared" si="7367"/>
        <v>Downturn</v>
      </c>
      <c r="BP455" s="2">
        <v>100.23569999999999</v>
      </c>
      <c r="BQ455" s="25">
        <f t="shared" ref="BQ455" si="7439">((BP455-BP454)/BP454)*100</f>
        <v>-0.39895784063945816</v>
      </c>
      <c r="BR455" s="22">
        <f t="shared" si="7398"/>
        <v>0.99601042159360542</v>
      </c>
      <c r="BS455" s="22">
        <f t="shared" si="6425"/>
        <v>-1.7567709287931499E-2</v>
      </c>
      <c r="BT455" s="35">
        <f t="shared" si="6426"/>
        <v>96.486458142413696</v>
      </c>
      <c r="BU455" s="36" t="str">
        <f t="shared" si="7369"/>
        <v>Downturn</v>
      </c>
      <c r="BV455" s="2">
        <v>100.58969999999999</v>
      </c>
      <c r="BW455" s="25">
        <f t="shared" ref="BW455" si="7440">((BV455-BV454)/BV454)*100</f>
        <v>6.0778723666694012E-2</v>
      </c>
      <c r="BX455" s="22">
        <f t="shared" si="6569"/>
        <v>1.000607787236667</v>
      </c>
      <c r="BY455" s="22">
        <f t="shared" si="6428"/>
        <v>1.5401154809012496E-2</v>
      </c>
      <c r="BZ455" s="35">
        <f t="shared" si="6429"/>
        <v>103.0802309618025</v>
      </c>
      <c r="CA455" s="36" t="str">
        <f t="shared" si="6570"/>
        <v>Expansion</v>
      </c>
      <c r="CB455" s="2">
        <v>100.3644</v>
      </c>
      <c r="CC455" s="25">
        <f t="shared" ref="CC455" si="7441">((CB455-CB454)/CB454)*100</f>
        <v>-5.3177823055271418E-2</v>
      </c>
      <c r="CD455" s="22">
        <f t="shared" si="7401"/>
        <v>0.99946822176944727</v>
      </c>
      <c r="CE455" s="22">
        <f t="shared" si="6431"/>
        <v>-3.3880936114772942E-3</v>
      </c>
      <c r="CF455" s="35">
        <f t="shared" si="6432"/>
        <v>99.322381277704537</v>
      </c>
      <c r="CG455" s="36" t="str">
        <f t="shared" si="7372"/>
        <v>Downturn</v>
      </c>
      <c r="CH455" s="2">
        <v>99.654700000000005</v>
      </c>
      <c r="CI455" s="25">
        <f t="shared" ref="CI455" si="7442">((CH455-CH454)/CH454)*100</f>
        <v>-4.9646855398262836E-2</v>
      </c>
      <c r="CJ455" s="22">
        <f t="shared" si="6735"/>
        <v>0.99950353144601733</v>
      </c>
      <c r="CK455" s="22">
        <f t="shared" si="6434"/>
        <v>-1.3988774909990953E-3</v>
      </c>
      <c r="CL455" s="35">
        <f t="shared" si="6435"/>
        <v>99.720224501800175</v>
      </c>
      <c r="CM455" s="36" t="str">
        <f t="shared" si="6736"/>
        <v>Slowdown</v>
      </c>
      <c r="CN455" s="2">
        <v>100.4829</v>
      </c>
      <c r="CO455" s="25">
        <f t="shared" ref="CO455" si="7443">((CN455-CN454)/CN454)*100</f>
        <v>-0.19279477934384806</v>
      </c>
      <c r="CP455" s="22">
        <f t="shared" si="7404"/>
        <v>0.99807205220656148</v>
      </c>
      <c r="CQ455" s="22">
        <f t="shared" si="6437"/>
        <v>-8.2932635368800911E-3</v>
      </c>
      <c r="CR455" s="35">
        <f t="shared" si="6438"/>
        <v>98.341347292623979</v>
      </c>
      <c r="CS455" s="36" t="str">
        <f t="shared" si="7375"/>
        <v>Downturn</v>
      </c>
      <c r="CT455" s="2">
        <v>99.577799999999996</v>
      </c>
      <c r="CU455" s="25">
        <f t="shared" ref="CU455" si="7444">((CT455-CT454)/CT454)*100</f>
        <v>-0.57273288241602116</v>
      </c>
      <c r="CV455" s="22">
        <f t="shared" si="7406"/>
        <v>0.99427267117583984</v>
      </c>
      <c r="CW455" s="22">
        <f t="shared" si="6440"/>
        <v>-2.7008488214504633E-2</v>
      </c>
      <c r="CX455" s="35">
        <f t="shared" si="6441"/>
        <v>94.598302357099072</v>
      </c>
      <c r="CY455" s="36" t="str">
        <f t="shared" si="7377"/>
        <v>Slowdown</v>
      </c>
      <c r="CZ455" s="2">
        <v>99.664400000000001</v>
      </c>
      <c r="DA455" s="25">
        <f t="shared" ref="DA455" si="7445">((CZ455-CZ454)/CZ454)*100</f>
        <v>-0.4201432983397137</v>
      </c>
      <c r="DB455" s="22">
        <f t="shared" si="7427"/>
        <v>0.99579856701660285</v>
      </c>
      <c r="DC455" s="22">
        <f t="shared" si="6443"/>
        <v>-1.6824520888350403E-2</v>
      </c>
      <c r="DD455" s="35">
        <f t="shared" si="6444"/>
        <v>96.635095822329916</v>
      </c>
      <c r="DE455" s="36" t="str">
        <f t="shared" si="7408"/>
        <v>Slowdown</v>
      </c>
      <c r="DF455" s="2">
        <v>99.350700000000003</v>
      </c>
      <c r="DG455" s="25">
        <f t="shared" si="7428"/>
        <v>-0.22074811314595411</v>
      </c>
      <c r="DH455" s="22">
        <f t="shared" si="6593"/>
        <v>0.99779251886854048</v>
      </c>
      <c r="DI455" s="22">
        <f t="shared" si="6576"/>
        <v>-1.0789142753023562E-2</v>
      </c>
      <c r="DJ455" s="35">
        <f t="shared" si="6557"/>
        <v>97.842171449395295</v>
      </c>
      <c r="DK455" s="36" t="str">
        <f t="shared" si="7429"/>
        <v>Slowdown</v>
      </c>
    </row>
    <row r="456" spans="1:115" x14ac:dyDescent="0.25">
      <c r="A456">
        <v>201109</v>
      </c>
      <c r="B456" s="1">
        <v>99.804400000000001</v>
      </c>
      <c r="C456" s="25">
        <f t="shared" si="7409"/>
        <v>-0.13288345080711</v>
      </c>
      <c r="D456" s="22">
        <f t="shared" si="7379"/>
        <v>0.99867116549192891</v>
      </c>
      <c r="E456" s="22">
        <f t="shared" si="6393"/>
        <v>-8.4358715792295369E-3</v>
      </c>
      <c r="F456" s="35">
        <f t="shared" si="6394"/>
        <v>98.312825684154092</v>
      </c>
      <c r="G456" s="36" t="str">
        <f t="shared" si="7350"/>
        <v>Slowdown</v>
      </c>
      <c r="H456" s="1">
        <v>100.2711</v>
      </c>
      <c r="I456" s="25">
        <f t="shared" si="7410"/>
        <v>-0.29254623612716252</v>
      </c>
      <c r="J456" s="22">
        <f t="shared" si="7380"/>
        <v>0.99707453763872833</v>
      </c>
      <c r="K456" s="22">
        <f t="shared" si="6395"/>
        <v>-1.7257347947063462E-2</v>
      </c>
      <c r="L456" s="35">
        <f t="shared" si="6396"/>
        <v>96.548530410587304</v>
      </c>
      <c r="M456" s="36" t="str">
        <f t="shared" si="7351"/>
        <v>Downturn</v>
      </c>
      <c r="N456" s="1">
        <v>100.37860000000001</v>
      </c>
      <c r="O456" s="25">
        <f t="shared" ref="O456" si="7446">((N456-N455)/N455)*100</f>
        <v>-0.31876988587839267</v>
      </c>
      <c r="P456" s="22">
        <f t="shared" si="7382"/>
        <v>0.99681230114121611</v>
      </c>
      <c r="Q456" s="22">
        <f t="shared" si="6398"/>
        <v>-1.6246179055884657E-2</v>
      </c>
      <c r="R456" s="35">
        <f t="shared" si="6399"/>
        <v>96.750764188823069</v>
      </c>
      <c r="S456" s="36" t="str">
        <f t="shared" si="7353"/>
        <v>Downturn</v>
      </c>
      <c r="T456" s="1">
        <v>99.846599999999995</v>
      </c>
      <c r="U456" s="25">
        <f t="shared" ref="U456" si="7447">((T456-T455)/T455)*100</f>
        <v>-7.0758517293804182E-2</v>
      </c>
      <c r="V456" s="22">
        <f t="shared" si="7384"/>
        <v>0.99929241482706199</v>
      </c>
      <c r="W456" s="22">
        <f t="shared" si="6401"/>
        <v>-9.2175181467715195E-3</v>
      </c>
      <c r="X456" s="35">
        <f t="shared" si="6402"/>
        <v>98.156496370645698</v>
      </c>
      <c r="Y456" s="36" t="str">
        <f t="shared" si="7355"/>
        <v>Slowdown</v>
      </c>
      <c r="Z456" s="1">
        <v>99.646299999999997</v>
      </c>
      <c r="AA456" s="25">
        <f t="shared" ref="AA456" si="7448">((Z456-Z455)/Z455)*100</f>
        <v>-0.28320022255734933</v>
      </c>
      <c r="AB456" s="22">
        <f t="shared" si="7386"/>
        <v>0.99716799777442655</v>
      </c>
      <c r="AC456" s="22">
        <f t="shared" si="6404"/>
        <v>-1.1440532939151482E-2</v>
      </c>
      <c r="AD456" s="35">
        <f t="shared" si="6405"/>
        <v>97.711893412169701</v>
      </c>
      <c r="AE456" s="36" t="str">
        <f t="shared" si="7357"/>
        <v>Slowdown</v>
      </c>
      <c r="AF456" s="1">
        <v>98.274500000000003</v>
      </c>
      <c r="AG456" s="25">
        <f t="shared" ref="AG456" si="7449">((AF456-AF455)/AF455)*100</f>
        <v>-0.58983831288641608</v>
      </c>
      <c r="AH456" s="22">
        <f t="shared" si="6364"/>
        <v>0.99410161687113585</v>
      </c>
      <c r="AI456" s="22">
        <f t="shared" si="6407"/>
        <v>-4.092965155145234E-2</v>
      </c>
      <c r="AJ456" s="35">
        <f t="shared" si="6408"/>
        <v>91.814069689709527</v>
      </c>
      <c r="AK456" s="36" t="str">
        <f t="shared" ref="AK456:AK495" si="7450">IF((AND(AF456&gt;100, AJ456&gt;100)), "Expansion", IF((AND(AF456&gt;100, AJ456&lt;100)), "Downturn", IF((AND(AF456&lt;100, AJ456&lt;100)), "Slowdown", "Recovery")))</f>
        <v>Slowdown</v>
      </c>
      <c r="AL456" s="1">
        <v>100.3383</v>
      </c>
      <c r="AM456" s="25">
        <f t="shared" ref="AM456" si="7451">((AL456-AL455)/AL455)*100</f>
        <v>-0.16755101898678521</v>
      </c>
      <c r="AN456" s="22">
        <f t="shared" si="7389"/>
        <v>0.99832448981013211</v>
      </c>
      <c r="AO456" s="22">
        <f t="shared" si="6410"/>
        <v>-8.5383350592477258E-3</v>
      </c>
      <c r="AP456" s="35">
        <f t="shared" si="6411"/>
        <v>98.292332988150449</v>
      </c>
      <c r="AQ456" s="36" t="str">
        <f t="shared" si="7360"/>
        <v>Downturn</v>
      </c>
      <c r="AR456" s="1">
        <v>100.3537</v>
      </c>
      <c r="AS456" s="25">
        <f t="shared" ref="AS456" si="7452">((AR456-AR455)/AR455)*100</f>
        <v>-0.40254348730091682</v>
      </c>
      <c r="AT456" s="22">
        <f t="shared" si="7391"/>
        <v>0.99597456512699079</v>
      </c>
      <c r="AU456" s="22">
        <f t="shared" si="6413"/>
        <v>-2.132143553735133E-2</v>
      </c>
      <c r="AV456" s="35">
        <f t="shared" si="6414"/>
        <v>95.735712892529733</v>
      </c>
      <c r="AW456" s="36" t="str">
        <f t="shared" si="7362"/>
        <v>Downturn</v>
      </c>
      <c r="AX456" s="1">
        <v>99.093500000000006</v>
      </c>
      <c r="AY456" s="25">
        <f t="shared" ref="AY456" si="7453">((AX456-AX455)/AX455)*100</f>
        <v>-0.19971437721945726</v>
      </c>
      <c r="AZ456" s="22">
        <f t="shared" si="6923"/>
        <v>0.99800285622780538</v>
      </c>
      <c r="BA456" s="22">
        <f t="shared" si="6416"/>
        <v>-1.3963628692654773E-2</v>
      </c>
      <c r="BB456" s="35">
        <f t="shared" si="6417"/>
        <v>97.207274261469053</v>
      </c>
      <c r="BC456" s="36" t="str">
        <f t="shared" si="6924"/>
        <v>Slowdown</v>
      </c>
      <c r="BD456" s="1">
        <v>100.5411</v>
      </c>
      <c r="BE456" s="25">
        <f t="shared" ref="BE456" si="7454">((BD456-BD455)/BD455)*100</f>
        <v>-0.32408692548676971</v>
      </c>
      <c r="BF456" s="22">
        <f t="shared" si="7394"/>
        <v>0.99675913074513234</v>
      </c>
      <c r="BG456" s="22">
        <f t="shared" si="6419"/>
        <v>-1.3507944637737634E-2</v>
      </c>
      <c r="BH456" s="35">
        <f t="shared" si="6420"/>
        <v>97.298411072452467</v>
      </c>
      <c r="BI456" s="36" t="str">
        <f t="shared" si="7365"/>
        <v>Downturn</v>
      </c>
      <c r="BJ456" s="1">
        <v>99.950100000000006</v>
      </c>
      <c r="BK456" s="25">
        <f t="shared" ref="BK456" si="7455">((BJ456-BJ455)/BJ455)*100</f>
        <v>-5.2098853825211663E-2</v>
      </c>
      <c r="BL456" s="22">
        <f t="shared" si="7396"/>
        <v>0.99947901146174789</v>
      </c>
      <c r="BM456" s="22">
        <f t="shared" si="6422"/>
        <v>-2.8960379248287316E-3</v>
      </c>
      <c r="BN456" s="35">
        <f t="shared" si="6423"/>
        <v>99.420792415034256</v>
      </c>
      <c r="BO456" s="36" t="str">
        <f t="shared" si="7367"/>
        <v>Slowdown</v>
      </c>
      <c r="BP456" s="1">
        <v>99.924099999999996</v>
      </c>
      <c r="BQ456" s="25">
        <f t="shared" ref="BQ456" si="7456">((BP456-BP455)/BP455)*100</f>
        <v>-0.31086728580735062</v>
      </c>
      <c r="BR456" s="22">
        <f t="shared" si="7398"/>
        <v>0.99689132714192652</v>
      </c>
      <c r="BS456" s="22">
        <f t="shared" si="6425"/>
        <v>-2.0246301071684347E-2</v>
      </c>
      <c r="BT456" s="35">
        <f t="shared" si="6426"/>
        <v>95.950739785663131</v>
      </c>
      <c r="BU456" s="36" t="str">
        <f t="shared" si="7369"/>
        <v>Slowdown</v>
      </c>
      <c r="BV456" s="1">
        <v>100.5112</v>
      </c>
      <c r="BW456" s="25">
        <f t="shared" ref="BW456" si="7457">((BV456-BV455)/BV455)*100</f>
        <v>-7.80397993034984E-2</v>
      </c>
      <c r="BX456" s="22">
        <f t="shared" si="6569"/>
        <v>0.99921960200696502</v>
      </c>
      <c r="BY456" s="22">
        <f t="shared" si="6428"/>
        <v>1.1424299050373676E-2</v>
      </c>
      <c r="BZ456" s="35">
        <f t="shared" si="6429"/>
        <v>102.28485981007474</v>
      </c>
      <c r="CA456" s="36" t="str">
        <f t="shared" si="6570"/>
        <v>Expansion</v>
      </c>
      <c r="CB456" s="1">
        <v>100.345</v>
      </c>
      <c r="CC456" s="25">
        <f t="shared" ref="CC456" si="7458">((CB456-CB455)/CB455)*100</f>
        <v>-1.9329563072169535E-2</v>
      </c>
      <c r="CD456" s="22">
        <f t="shared" si="7401"/>
        <v>0.99980670436927832</v>
      </c>
      <c r="CE456" s="22">
        <f t="shared" si="6431"/>
        <v>-3.5955756843359943E-3</v>
      </c>
      <c r="CF456" s="35">
        <f t="shared" si="6432"/>
        <v>99.280884863132798</v>
      </c>
      <c r="CG456" s="36" t="str">
        <f t="shared" si="7372"/>
        <v>Downturn</v>
      </c>
      <c r="CH456" s="1">
        <v>99.611199999999997</v>
      </c>
      <c r="CI456" s="25">
        <f t="shared" ref="CI456" si="7459">((CH456-CH455)/CH455)*100</f>
        <v>-4.3650725956737364E-2</v>
      </c>
      <c r="CJ456" s="22">
        <f t="shared" si="6735"/>
        <v>0.99956349274043266</v>
      </c>
      <c r="CK456" s="22">
        <f t="shared" si="6434"/>
        <v>-1.950786476551003E-3</v>
      </c>
      <c r="CL456" s="35">
        <f t="shared" si="6435"/>
        <v>99.609842704689797</v>
      </c>
      <c r="CM456" s="36" t="str">
        <f t="shared" si="6736"/>
        <v>Slowdown</v>
      </c>
      <c r="CN456" s="1">
        <v>100.2842</v>
      </c>
      <c r="CO456" s="25">
        <f t="shared" ref="CO456" si="7460">((CN456-CN455)/CN455)*100</f>
        <v>-0.19774508896538845</v>
      </c>
      <c r="CP456" s="22">
        <f t="shared" si="7404"/>
        <v>0.99802254911034616</v>
      </c>
      <c r="CQ456" s="22">
        <f t="shared" si="6437"/>
        <v>-9.50159117082916E-3</v>
      </c>
      <c r="CR456" s="35">
        <f t="shared" si="6438"/>
        <v>98.099681765834163</v>
      </c>
      <c r="CS456" s="36" t="str">
        <f t="shared" si="7375"/>
        <v>Downturn</v>
      </c>
      <c r="CT456" s="1">
        <v>99.132800000000003</v>
      </c>
      <c r="CU456" s="25">
        <f t="shared" ref="CU456" si="7461">((CT456-CT455)/CT455)*100</f>
        <v>-0.44688675588333265</v>
      </c>
      <c r="CV456" s="22">
        <f t="shared" si="7406"/>
        <v>0.99553113244116664</v>
      </c>
      <c r="CW456" s="22">
        <f t="shared" si="6440"/>
        <v>-2.9889291309764143E-2</v>
      </c>
      <c r="CX456" s="35">
        <f t="shared" si="6441"/>
        <v>94.022141738047168</v>
      </c>
      <c r="CY456" s="36" t="str">
        <f t="shared" si="7377"/>
        <v>Slowdown</v>
      </c>
      <c r="CZ456" s="1">
        <v>99.278499999999994</v>
      </c>
      <c r="DA456" s="25">
        <f t="shared" ref="DA456" si="7462">((CZ456-CZ455)/CZ455)*100</f>
        <v>-0.3871994413250936</v>
      </c>
      <c r="DB456" s="22">
        <f t="shared" si="7427"/>
        <v>0.99612800558674908</v>
      </c>
      <c r="DC456" s="22">
        <f t="shared" si="6443"/>
        <v>-1.9576183478700604E-2</v>
      </c>
      <c r="DD456" s="35">
        <f t="shared" si="6444"/>
        <v>96.08476330425988</v>
      </c>
      <c r="DE456" s="36" t="str">
        <f t="shared" si="7408"/>
        <v>Slowdown</v>
      </c>
      <c r="DF456" s="1">
        <v>99.245000000000005</v>
      </c>
      <c r="DG456" s="25">
        <f t="shared" si="7428"/>
        <v>-0.10639079543475667</v>
      </c>
      <c r="DH456" s="22">
        <f t="shared" si="6593"/>
        <v>0.99893609204565248</v>
      </c>
      <c r="DI456" s="22">
        <f t="shared" si="6576"/>
        <v>-1.1689046274203752E-2</v>
      </c>
      <c r="DJ456" s="35">
        <f t="shared" si="6557"/>
        <v>97.662190745159251</v>
      </c>
      <c r="DK456" s="36" t="str">
        <f t="shared" si="7429"/>
        <v>Slowdown</v>
      </c>
    </row>
    <row r="457" spans="1:115" x14ac:dyDescent="0.25">
      <c r="A457">
        <v>201110</v>
      </c>
      <c r="B457" s="2">
        <v>99.698099999999997</v>
      </c>
      <c r="C457" s="25">
        <f t="shared" si="7409"/>
        <v>-0.10650833029405968</v>
      </c>
      <c r="D457" s="22">
        <f t="shared" si="7379"/>
        <v>0.99893491669705936</v>
      </c>
      <c r="E457" s="22">
        <f t="shared" si="6393"/>
        <v>-8.3481371111647773E-3</v>
      </c>
      <c r="F457" s="35">
        <f t="shared" si="6394"/>
        <v>98.330372577767051</v>
      </c>
      <c r="G457" s="36" t="str">
        <f t="shared" si="7350"/>
        <v>Slowdown</v>
      </c>
      <c r="H457" s="2">
        <v>100.08320000000001</v>
      </c>
      <c r="I457" s="25">
        <f t="shared" si="7410"/>
        <v>-0.18739198034129381</v>
      </c>
      <c r="J457" s="22">
        <f t="shared" si="7380"/>
        <v>0.99812608019658711</v>
      </c>
      <c r="K457" s="22">
        <f t="shared" si="6395"/>
        <v>-1.7326817735073385E-2</v>
      </c>
      <c r="L457" s="35">
        <f t="shared" si="6396"/>
        <v>96.534636452985325</v>
      </c>
      <c r="M457" s="36" t="str">
        <f t="shared" si="7351"/>
        <v>Downturn</v>
      </c>
      <c r="N457" s="2">
        <v>100.0946</v>
      </c>
      <c r="O457" s="25">
        <f t="shared" ref="O457" si="7463">((N457-N456)/N456)*100</f>
        <v>-0.28292883144415842</v>
      </c>
      <c r="P457" s="22">
        <f t="shared" si="7382"/>
        <v>0.99717071168555838</v>
      </c>
      <c r="Q457" s="22">
        <f t="shared" si="6398"/>
        <v>-1.7655672191383864E-2</v>
      </c>
      <c r="R457" s="35">
        <f t="shared" si="6399"/>
        <v>96.46886556172322</v>
      </c>
      <c r="S457" s="36" t="str">
        <f t="shared" si="7353"/>
        <v>Downturn</v>
      </c>
      <c r="T457" s="2">
        <v>99.816900000000004</v>
      </c>
      <c r="U457" s="25">
        <f t="shared" ref="U457" si="7464">((T457-T456)/T456)*100</f>
        <v>-2.9745629796098395E-2</v>
      </c>
      <c r="V457" s="22">
        <f t="shared" si="7384"/>
        <v>0.99970254370203904</v>
      </c>
      <c r="W457" s="22">
        <f t="shared" si="6401"/>
        <v>-7.8089510698042819E-3</v>
      </c>
      <c r="X457" s="35">
        <f t="shared" si="6402"/>
        <v>98.438209786039138</v>
      </c>
      <c r="Y457" s="36" t="str">
        <f t="shared" si="7355"/>
        <v>Slowdown</v>
      </c>
      <c r="Z457" s="2">
        <v>99.422399999999996</v>
      </c>
      <c r="AA457" s="25">
        <f t="shared" ref="AA457" si="7465">((Z457-Z456)/Z456)*100</f>
        <v>-0.22469474531417669</v>
      </c>
      <c r="AB457" s="22">
        <f t="shared" si="7386"/>
        <v>0.9977530525468582</v>
      </c>
      <c r="AC457" s="22">
        <f t="shared" si="6404"/>
        <v>-1.3291756689297718E-2</v>
      </c>
      <c r="AD457" s="35">
        <f t="shared" si="6405"/>
        <v>97.341648662140457</v>
      </c>
      <c r="AE457" s="36" t="str">
        <f t="shared" si="7357"/>
        <v>Slowdown</v>
      </c>
      <c r="AF457" s="2">
        <v>97.9435</v>
      </c>
      <c r="AG457" s="25">
        <f t="shared" ref="AG457" si="7466">((AF457-AF456)/AF456)*100</f>
        <v>-0.33681168563564612</v>
      </c>
      <c r="AH457" s="22">
        <f t="shared" ref="AH457:AH484" si="7467">PRODUCT(1+AG457:AG468/100)</f>
        <v>0.99663188314364359</v>
      </c>
      <c r="AI457" s="22">
        <f t="shared" si="6407"/>
        <v>-3.9048894514022825E-2</v>
      </c>
      <c r="AJ457" s="35">
        <f t="shared" si="6408"/>
        <v>92.190221097195433</v>
      </c>
      <c r="AK457" s="36" t="str">
        <f t="shared" si="7450"/>
        <v>Slowdown</v>
      </c>
      <c r="AL457" s="2">
        <v>100.1947</v>
      </c>
      <c r="AM457" s="25">
        <f t="shared" ref="AM457" si="7468">((AL457-AL456)/AL456)*100</f>
        <v>-0.14311583911627601</v>
      </c>
      <c r="AN457" s="22">
        <f t="shared" si="7389"/>
        <v>0.99856884160883719</v>
      </c>
      <c r="AO457" s="22">
        <f t="shared" si="6410"/>
        <v>-8.9143080975589983E-3</v>
      </c>
      <c r="AP457" s="35">
        <f t="shared" si="6411"/>
        <v>98.217138380488194</v>
      </c>
      <c r="AQ457" s="36" t="str">
        <f t="shared" si="7360"/>
        <v>Downturn</v>
      </c>
      <c r="AR457" s="2">
        <v>100.04170000000001</v>
      </c>
      <c r="AS457" s="25">
        <f t="shared" ref="AS457" si="7469">((AR457-AR456)/AR456)*100</f>
        <v>-0.3109003454780418</v>
      </c>
      <c r="AT457" s="22">
        <f t="shared" si="7391"/>
        <v>0.99689099654521962</v>
      </c>
      <c r="AU457" s="22">
        <f t="shared" si="6413"/>
        <v>-2.2409732740508836E-2</v>
      </c>
      <c r="AV457" s="35">
        <f t="shared" si="6414"/>
        <v>95.518053451898226</v>
      </c>
      <c r="AW457" s="36" t="str">
        <f t="shared" si="7362"/>
        <v>Downturn</v>
      </c>
      <c r="AX457" s="2">
        <v>99.049899999999994</v>
      </c>
      <c r="AY457" s="25">
        <f t="shared" ref="AY457" si="7470">((AX457-AX456)/AX456)*100</f>
        <v>-4.3998849571376598E-2</v>
      </c>
      <c r="AZ457" s="22">
        <f t="shared" si="6923"/>
        <v>0.99956001150428619</v>
      </c>
      <c r="BA457" s="22">
        <f t="shared" si="6416"/>
        <v>-1.3233936020036308E-2</v>
      </c>
      <c r="BB457" s="35">
        <f t="shared" si="6417"/>
        <v>97.353212795992732</v>
      </c>
      <c r="BC457" s="36" t="str">
        <f t="shared" si="6924"/>
        <v>Slowdown</v>
      </c>
      <c r="BD457" s="2">
        <v>100.2384</v>
      </c>
      <c r="BE457" s="25">
        <f t="shared" ref="BE457" si="7471">((BD457-BD456)/BD456)*100</f>
        <v>-0.30107090533125408</v>
      </c>
      <c r="BF457" s="22">
        <f t="shared" si="7394"/>
        <v>0.99698929094668742</v>
      </c>
      <c r="BG457" s="22">
        <f t="shared" si="6419"/>
        <v>-1.5531360305166775E-2</v>
      </c>
      <c r="BH457" s="35">
        <f t="shared" si="6420"/>
        <v>96.893727938966649</v>
      </c>
      <c r="BI457" s="36" t="str">
        <f t="shared" si="7365"/>
        <v>Downturn</v>
      </c>
      <c r="BJ457" s="2">
        <v>99.929299999999998</v>
      </c>
      <c r="BK457" s="25">
        <f t="shared" ref="BK457" si="7472">((BJ457-BJ456)/BJ456)*100</f>
        <v>-2.081038438181489E-2</v>
      </c>
      <c r="BL457" s="22">
        <f t="shared" si="7396"/>
        <v>0.9997918961561818</v>
      </c>
      <c r="BM457" s="22">
        <f t="shared" si="6422"/>
        <v>-2.6120110588777612E-3</v>
      </c>
      <c r="BN457" s="35">
        <f t="shared" si="6423"/>
        <v>99.477597788224443</v>
      </c>
      <c r="BO457" s="36" t="str">
        <f t="shared" si="7367"/>
        <v>Slowdown</v>
      </c>
      <c r="BP457" s="2">
        <v>99.707499999999996</v>
      </c>
      <c r="BQ457" s="25">
        <f t="shared" ref="BQ457" si="7473">((BP457-BP456)/BP456)*100</f>
        <v>-0.21676452427392359</v>
      </c>
      <c r="BR457" s="22">
        <f t="shared" si="7398"/>
        <v>0.99783235475726073</v>
      </c>
      <c r="BS457" s="22">
        <f t="shared" si="6425"/>
        <v>-2.057906240023577E-2</v>
      </c>
      <c r="BT457" s="35">
        <f t="shared" si="6426"/>
        <v>95.884187519952846</v>
      </c>
      <c r="BU457" s="36" t="str">
        <f t="shared" si="7369"/>
        <v>Slowdown</v>
      </c>
      <c r="BV457" s="2">
        <v>100.30970000000001</v>
      </c>
      <c r="BW457" s="25">
        <f t="shared" ref="BW457" si="7474">((BV457-BV456)/BV456)*100</f>
        <v>-0.20047517092622097</v>
      </c>
      <c r="BX457" s="22">
        <f t="shared" si="6569"/>
        <v>0.99799524829073782</v>
      </c>
      <c r="BY457" s="22">
        <f t="shared" si="6428"/>
        <v>5.8026090182592416E-3</v>
      </c>
      <c r="BZ457" s="35">
        <f t="shared" si="6429"/>
        <v>101.16052180365185</v>
      </c>
      <c r="CA457" s="36" t="str">
        <f t="shared" si="6570"/>
        <v>Expansion</v>
      </c>
      <c r="CB457" s="2">
        <v>100.36920000000001</v>
      </c>
      <c r="CC457" s="25">
        <f t="shared" ref="CC457" si="7475">((CB457-CB456)/CB456)*100</f>
        <v>2.4116797050184411E-2</v>
      </c>
      <c r="CD457" s="22">
        <f t="shared" si="7401"/>
        <v>1.0002411679705019</v>
      </c>
      <c r="CE457" s="22">
        <f t="shared" si="6431"/>
        <v>-2.8483178830052136E-3</v>
      </c>
      <c r="CF457" s="35">
        <f t="shared" si="6432"/>
        <v>99.430336423398956</v>
      </c>
      <c r="CG457" s="36" t="str">
        <f t="shared" si="7372"/>
        <v>Downturn</v>
      </c>
      <c r="CH457" s="2">
        <v>99.5715</v>
      </c>
      <c r="CI457" s="25">
        <f t="shared" ref="CI457" si="7476">((CH457-CH456)/CH456)*100</f>
        <v>-3.9854956069193322E-2</v>
      </c>
      <c r="CJ457" s="22">
        <f t="shared" si="6735"/>
        <v>0.99960145043930804</v>
      </c>
      <c r="CK457" s="22">
        <f t="shared" si="6434"/>
        <v>-2.338562535506794E-3</v>
      </c>
      <c r="CL457" s="35">
        <f t="shared" si="6435"/>
        <v>99.532287492898647</v>
      </c>
      <c r="CM457" s="36" t="str">
        <f t="shared" si="6736"/>
        <v>Slowdown</v>
      </c>
      <c r="CN457" s="2">
        <v>100.0924</v>
      </c>
      <c r="CO457" s="25">
        <f t="shared" ref="CO457" si="7477">((CN457-CN456)/CN456)*100</f>
        <v>-0.19125644917145537</v>
      </c>
      <c r="CP457" s="22">
        <f t="shared" si="7404"/>
        <v>0.99808743550828549</v>
      </c>
      <c r="CQ457" s="22">
        <f t="shared" si="6437"/>
        <v>-1.0517387448928051E-2</v>
      </c>
      <c r="CR457" s="35">
        <f t="shared" si="6438"/>
        <v>97.896522510214396</v>
      </c>
      <c r="CS457" s="36" t="str">
        <f t="shared" si="7375"/>
        <v>Downturn</v>
      </c>
      <c r="CT457" s="2">
        <v>98.855900000000005</v>
      </c>
      <c r="CU457" s="25">
        <f t="shared" ref="CU457" si="7478">((CT457-CT456)/CT456)*100</f>
        <v>-0.27932228283675803</v>
      </c>
      <c r="CV457" s="22">
        <f t="shared" si="7406"/>
        <v>0.99720677717163242</v>
      </c>
      <c r="CW457" s="22">
        <f t="shared" si="6440"/>
        <v>-2.9586757226619409E-2</v>
      </c>
      <c r="CX457" s="35">
        <f t="shared" si="6441"/>
        <v>94.082648554676112</v>
      </c>
      <c r="CY457" s="36" t="str">
        <f t="shared" si="7377"/>
        <v>Slowdown</v>
      </c>
      <c r="CZ457" s="2">
        <v>98.984300000000005</v>
      </c>
      <c r="DA457" s="25">
        <f t="shared" ref="DA457" si="7479">((CZ457-CZ456)/CZ456)*100</f>
        <v>-0.2963380792417184</v>
      </c>
      <c r="DB457" s="22">
        <f t="shared" si="7427"/>
        <v>0.9970366192075828</v>
      </c>
      <c r="DC457" s="22">
        <f t="shared" si="6443"/>
        <v>-2.0735989109648245E-2</v>
      </c>
      <c r="DD457" s="35">
        <f t="shared" si="6444"/>
        <v>95.852802178070348</v>
      </c>
      <c r="DE457" s="36" t="str">
        <f t="shared" si="7408"/>
        <v>Slowdown</v>
      </c>
      <c r="DF457" s="2">
        <v>99.278400000000005</v>
      </c>
      <c r="DG457" s="25">
        <f t="shared" si="7428"/>
        <v>3.3654088367172472E-2</v>
      </c>
      <c r="DH457" s="22">
        <f t="shared" si="6593"/>
        <v>1.0003365408836717</v>
      </c>
      <c r="DI457" s="22">
        <f t="shared" si="6576"/>
        <v>-1.0218995567448097E-2</v>
      </c>
      <c r="DJ457" s="35">
        <f t="shared" si="6557"/>
        <v>97.956200886510373</v>
      </c>
      <c r="DK457" s="36" t="str">
        <f t="shared" si="7429"/>
        <v>Slowdown</v>
      </c>
    </row>
    <row r="458" spans="1:115" x14ac:dyDescent="0.25">
      <c r="A458">
        <v>201111</v>
      </c>
      <c r="B458" s="1">
        <v>99.631600000000006</v>
      </c>
      <c r="C458" s="25">
        <f t="shared" si="7409"/>
        <v>-6.6701371440369153E-2</v>
      </c>
      <c r="D458" s="22">
        <f t="shared" si="7379"/>
        <v>0.9993329862855963</v>
      </c>
      <c r="E458" s="22">
        <f t="shared" si="6393"/>
        <v>-7.5476171265265179E-3</v>
      </c>
      <c r="F458" s="35">
        <f t="shared" si="6394"/>
        <v>98.490476574694696</v>
      </c>
      <c r="G458" s="36" t="str">
        <f t="shared" si="7350"/>
        <v>Slowdown</v>
      </c>
      <c r="H458" s="1">
        <v>100.01819999999999</v>
      </c>
      <c r="I458" s="25">
        <f t="shared" si="7410"/>
        <v>-6.4945964957167562E-2</v>
      </c>
      <c r="J458" s="22">
        <f t="shared" si="7380"/>
        <v>0.99935054035042836</v>
      </c>
      <c r="K458" s="22">
        <f t="shared" si="6395"/>
        <v>-1.5405121521197884E-2</v>
      </c>
      <c r="L458" s="35">
        <f t="shared" si="6396"/>
        <v>96.918975695760423</v>
      </c>
      <c r="M458" s="36" t="str">
        <f t="shared" si="7351"/>
        <v>Downturn</v>
      </c>
      <c r="N458" s="1">
        <v>99.8553</v>
      </c>
      <c r="O458" s="25">
        <f t="shared" ref="O458" si="7480">((N458-N457)/N457)*100</f>
        <v>-0.23907383615100122</v>
      </c>
      <c r="P458" s="22">
        <f t="shared" si="7382"/>
        <v>0.99760926163848995</v>
      </c>
      <c r="Q458" s="22">
        <f t="shared" si="6398"/>
        <v>-1.7923300782767493E-2</v>
      </c>
      <c r="R458" s="35">
        <f t="shared" si="6399"/>
        <v>96.415339843446503</v>
      </c>
      <c r="S458" s="36" t="str">
        <f t="shared" si="7353"/>
        <v>Slowdown</v>
      </c>
      <c r="T458" s="1">
        <v>99.823499999999996</v>
      </c>
      <c r="U458" s="25">
        <f t="shared" ref="U458" si="7481">((T458-T457)/T457)*100</f>
        <v>6.6121067674829847E-3</v>
      </c>
      <c r="V458" s="22">
        <f t="shared" si="7384"/>
        <v>1.0000661210676749</v>
      </c>
      <c r="W458" s="22">
        <f t="shared" si="6401"/>
        <v>-5.7103413654615576E-3</v>
      </c>
      <c r="X458" s="35">
        <f t="shared" si="6402"/>
        <v>98.857931726907694</v>
      </c>
      <c r="Y458" s="36" t="str">
        <f t="shared" si="7355"/>
        <v>Slowdown</v>
      </c>
      <c r="Z458" s="1">
        <v>99.293800000000005</v>
      </c>
      <c r="AA458" s="25">
        <f t="shared" ref="AA458" si="7482">((Z458-Z457)/Z457)*100</f>
        <v>-0.12934710890100382</v>
      </c>
      <c r="AB458" s="22">
        <f t="shared" si="7386"/>
        <v>0.99870652891098999</v>
      </c>
      <c r="AC458" s="22">
        <f t="shared" si="6404"/>
        <v>-1.3561642338630775E-2</v>
      </c>
      <c r="AD458" s="35">
        <f t="shared" si="6405"/>
        <v>97.287671532273848</v>
      </c>
      <c r="AE458" s="36" t="str">
        <f t="shared" si="7357"/>
        <v>Slowdown</v>
      </c>
      <c r="AF458" s="1">
        <v>97.857500000000002</v>
      </c>
      <c r="AG458" s="25">
        <f t="shared" ref="AG458" si="7483">((AF458-AF457)/AF457)*100</f>
        <v>-8.7805724729051474E-2</v>
      </c>
      <c r="AH458" s="22">
        <f t="shared" si="7467"/>
        <v>0.99912194275270949</v>
      </c>
      <c r="AI458" s="22">
        <f t="shared" si="6407"/>
        <v>-3.3436484803348598E-2</v>
      </c>
      <c r="AJ458" s="35">
        <f t="shared" si="6408"/>
        <v>93.312703039330273</v>
      </c>
      <c r="AK458" s="36" t="str">
        <f t="shared" si="7450"/>
        <v>Slowdown</v>
      </c>
      <c r="AL458" s="1">
        <v>100.0791</v>
      </c>
      <c r="AM458" s="25">
        <f t="shared" ref="AM458" si="7484">((AL458-AL457)/AL457)*100</f>
        <v>-0.11537536416596945</v>
      </c>
      <c r="AN458" s="22">
        <f t="shared" si="7389"/>
        <v>0.9988462463583403</v>
      </c>
      <c r="AO458" s="22">
        <f t="shared" si="6410"/>
        <v>-8.868566946539147E-3</v>
      </c>
      <c r="AP458" s="35">
        <f t="shared" si="6411"/>
        <v>98.226286610692171</v>
      </c>
      <c r="AQ458" s="36" t="str">
        <f t="shared" si="7360"/>
        <v>Downturn</v>
      </c>
      <c r="AR458" s="1">
        <v>99.830399999999997</v>
      </c>
      <c r="AS458" s="25">
        <f t="shared" ref="AS458" si="7485">((AR458-AR457)/AR457)*100</f>
        <v>-0.21121192462743885</v>
      </c>
      <c r="AT458" s="22">
        <f t="shared" si="7391"/>
        <v>0.99788788075372559</v>
      </c>
      <c r="AU458" s="22">
        <f t="shared" si="6413"/>
        <v>-2.1617817990085775E-2</v>
      </c>
      <c r="AV458" s="35">
        <f t="shared" si="6414"/>
        <v>95.676436401982841</v>
      </c>
      <c r="AW458" s="36" t="str">
        <f t="shared" si="7362"/>
        <v>Slowdown</v>
      </c>
      <c r="AX458" s="1">
        <v>99.137900000000002</v>
      </c>
      <c r="AY458" s="25">
        <f t="shared" ref="AY458" si="7486">((AX458-AX457)/AX457)*100</f>
        <v>8.8844107868870217E-2</v>
      </c>
      <c r="AZ458" s="22">
        <f t="shared" si="6923"/>
        <v>1.0008884410786887</v>
      </c>
      <c r="BA458" s="22">
        <f t="shared" si="6416"/>
        <v>-1.0473393806793796E-2</v>
      </c>
      <c r="BB458" s="35">
        <f t="shared" si="6417"/>
        <v>97.905321238641235</v>
      </c>
      <c r="BC458" s="36" t="str">
        <f t="shared" si="6924"/>
        <v>Slowdown</v>
      </c>
      <c r="BD458" s="1">
        <v>99.972200000000001</v>
      </c>
      <c r="BE458" s="25">
        <f t="shared" ref="BE458" si="7487">((BD458-BD457)/BD457)*100</f>
        <v>-0.26556688853772387</v>
      </c>
      <c r="BF458" s="22">
        <f t="shared" si="7394"/>
        <v>0.99734433111462273</v>
      </c>
      <c r="BG458" s="22">
        <f t="shared" si="6419"/>
        <v>-1.6638190425884769E-2</v>
      </c>
      <c r="BH458" s="35">
        <f t="shared" si="6420"/>
        <v>96.672361914823043</v>
      </c>
      <c r="BI458" s="36" t="str">
        <f t="shared" si="7365"/>
        <v>Slowdown</v>
      </c>
      <c r="BJ458" s="1">
        <v>99.935400000000001</v>
      </c>
      <c r="BK458" s="25">
        <f t="shared" ref="BK458" si="7488">((BJ458-BJ457)/BJ457)*100</f>
        <v>6.1043157512396737E-3</v>
      </c>
      <c r="BL458" s="22">
        <f t="shared" si="7396"/>
        <v>1.0000610431575123</v>
      </c>
      <c r="BM458" s="22">
        <f t="shared" si="6422"/>
        <v>-1.9823456391893091E-3</v>
      </c>
      <c r="BN458" s="35">
        <f t="shared" si="6423"/>
        <v>99.603530872162139</v>
      </c>
      <c r="BO458" s="36" t="str">
        <f t="shared" si="7367"/>
        <v>Slowdown</v>
      </c>
      <c r="BP458" s="1">
        <v>99.566299999999998</v>
      </c>
      <c r="BQ458" s="25">
        <f t="shared" ref="BQ458" si="7489">((BP458-BP457)/BP457)*100</f>
        <v>-0.14161422159817244</v>
      </c>
      <c r="BR458" s="22">
        <f t="shared" si="7398"/>
        <v>0.99858385778401826</v>
      </c>
      <c r="BS458" s="22">
        <f t="shared" si="6425"/>
        <v>-1.8873372118689558E-2</v>
      </c>
      <c r="BT458" s="35">
        <f t="shared" si="6426"/>
        <v>96.225325576262094</v>
      </c>
      <c r="BU458" s="36" t="str">
        <f t="shared" si="7369"/>
        <v>Slowdown</v>
      </c>
      <c r="BV458" s="1">
        <v>100.0245</v>
      </c>
      <c r="BW458" s="25">
        <f t="shared" ref="BW458" si="7490">((BV458-BV457)/BV457)*100</f>
        <v>-0.28431946262425589</v>
      </c>
      <c r="BX458" s="22">
        <f t="shared" si="6569"/>
        <v>0.99715680537375739</v>
      </c>
      <c r="BY458" s="22">
        <f t="shared" si="6428"/>
        <v>-4.5568056792177902E-4</v>
      </c>
      <c r="BZ458" s="35">
        <f t="shared" si="6429"/>
        <v>99.908863886415645</v>
      </c>
      <c r="CA458" s="36" t="str">
        <f t="shared" si="6570"/>
        <v>Downturn</v>
      </c>
      <c r="CB458" s="1">
        <v>100.4255</v>
      </c>
      <c r="CC458" s="25">
        <f t="shared" ref="CC458" si="7491">((CB458-CB457)/CB457)*100</f>
        <v>5.6092904994752502E-2</v>
      </c>
      <c r="CD458" s="22">
        <f t="shared" si="7401"/>
        <v>1.0005609290499475</v>
      </c>
      <c r="CE458" s="22">
        <f t="shared" si="6431"/>
        <v>-1.4725534335052748E-3</v>
      </c>
      <c r="CF458" s="35">
        <f t="shared" si="6432"/>
        <v>99.705489313298941</v>
      </c>
      <c r="CG458" s="36" t="str">
        <f t="shared" si="7372"/>
        <v>Downturn</v>
      </c>
      <c r="CH458" s="1">
        <v>99.531599999999997</v>
      </c>
      <c r="CI458" s="25">
        <f t="shared" ref="CI458" si="7492">((CH458-CH457)/CH457)*100</f>
        <v>-4.0071707265636185E-2</v>
      </c>
      <c r="CJ458" s="22">
        <f t="shared" si="6735"/>
        <v>0.99959928292734368</v>
      </c>
      <c r="CK458" s="22">
        <f t="shared" si="6434"/>
        <v>-2.558452061342642E-3</v>
      </c>
      <c r="CL458" s="35">
        <f t="shared" si="6435"/>
        <v>99.488309587731464</v>
      </c>
      <c r="CM458" s="36" t="str">
        <f t="shared" si="6736"/>
        <v>Slowdown</v>
      </c>
      <c r="CN458" s="1">
        <v>99.924199999999999</v>
      </c>
      <c r="CO458" s="25">
        <f t="shared" ref="CO458" si="7493">((CN458-CN457)/CN457)*100</f>
        <v>-0.16804472667255335</v>
      </c>
      <c r="CP458" s="22">
        <f t="shared" si="7404"/>
        <v>0.99831955273327444</v>
      </c>
      <c r="CQ458" s="22">
        <f t="shared" si="6437"/>
        <v>-1.0977568781777691E-2</v>
      </c>
      <c r="CR458" s="35">
        <f t="shared" si="6438"/>
        <v>97.804486243644462</v>
      </c>
      <c r="CS458" s="36" t="str">
        <f t="shared" si="7375"/>
        <v>Slowdown</v>
      </c>
      <c r="CT458" s="1">
        <v>98.748199999999997</v>
      </c>
      <c r="CU458" s="25">
        <f t="shared" ref="CU458" si="7494">((CT458-CT457)/CT457)*100</f>
        <v>-0.10894645640776963</v>
      </c>
      <c r="CV458" s="22">
        <f t="shared" si="7406"/>
        <v>0.99891053543592234</v>
      </c>
      <c r="CW458" s="22">
        <f t="shared" si="6440"/>
        <v>-2.6007792079696279E-2</v>
      </c>
      <c r="CX458" s="35">
        <f t="shared" si="6441"/>
        <v>94.79844158406074</v>
      </c>
      <c r="CY458" s="36" t="str">
        <f t="shared" si="7377"/>
        <v>Slowdown</v>
      </c>
      <c r="CZ458" s="1">
        <v>98.814599999999999</v>
      </c>
      <c r="DA458" s="25">
        <f t="shared" ref="DA458" si="7495">((CZ458-CZ457)/CZ457)*100</f>
        <v>-0.17144132958459671</v>
      </c>
      <c r="DB458" s="22">
        <f t="shared" si="7427"/>
        <v>0.99828558670415402</v>
      </c>
      <c r="DC458" s="22">
        <f t="shared" si="6443"/>
        <v>-1.9923946226768852E-2</v>
      </c>
      <c r="DD458" s="35">
        <f t="shared" si="6444"/>
        <v>96.015210754646233</v>
      </c>
      <c r="DE458" s="36" t="str">
        <f t="shared" si="7408"/>
        <v>Slowdown</v>
      </c>
      <c r="DF458" s="1">
        <v>99.43</v>
      </c>
      <c r="DG458" s="25">
        <f t="shared" si="7428"/>
        <v>0.15270189688794536</v>
      </c>
      <c r="DH458" s="22">
        <f t="shared" si="6593"/>
        <v>1.0015270189688794</v>
      </c>
      <c r="DI458" s="22">
        <f t="shared" si="6576"/>
        <v>-6.7032297379645556E-3</v>
      </c>
      <c r="DJ458" s="35">
        <f t="shared" si="6557"/>
        <v>98.659354052407082</v>
      </c>
      <c r="DK458" s="36" t="str">
        <f t="shared" si="7429"/>
        <v>Slowdown</v>
      </c>
    </row>
    <row r="459" spans="1:115" x14ac:dyDescent="0.25">
      <c r="A459">
        <v>201112</v>
      </c>
      <c r="B459" s="2">
        <v>99.604699999999994</v>
      </c>
      <c r="C459" s="25">
        <f t="shared" si="7409"/>
        <v>-2.6999466032877031E-2</v>
      </c>
      <c r="D459" s="22">
        <f t="shared" si="7379"/>
        <v>0.99973000533967127</v>
      </c>
      <c r="E459" s="22">
        <f t="shared" ref="E459:E495" si="7496">PRODUCT(D454:D459)-1</f>
        <v>-6.2515401875463672E-3</v>
      </c>
      <c r="F459" s="35">
        <f t="shared" ref="F459:F495" si="7497">(1+2*E459)*100</f>
        <v>98.749691962490729</v>
      </c>
      <c r="G459" s="36" t="str">
        <f t="shared" si="7350"/>
        <v>Slowdown</v>
      </c>
      <c r="H459" s="2">
        <v>100.0523</v>
      </c>
      <c r="I459" s="25">
        <f t="shared" si="7410"/>
        <v>3.4093794929332212E-2</v>
      </c>
      <c r="J459" s="22">
        <f t="shared" si="7380"/>
        <v>1.0003409379492934</v>
      </c>
      <c r="K459" s="22">
        <f t="shared" ref="K459:K495" si="7498">PRODUCT(J454:J459)-1</f>
        <v>-1.1974534117941915E-2</v>
      </c>
      <c r="L459" s="35">
        <f t="shared" ref="L459:L495" si="7499">(1+2*K459)*100</f>
        <v>97.605093176411614</v>
      </c>
      <c r="M459" s="36" t="str">
        <f t="shared" si="7351"/>
        <v>Downturn</v>
      </c>
      <c r="N459" s="2">
        <v>99.681600000000003</v>
      </c>
      <c r="O459" s="25">
        <f t="shared" ref="O459" si="7500">((N459-N458)/N458)*100</f>
        <v>-0.17395170812164865</v>
      </c>
      <c r="P459" s="22">
        <f t="shared" si="7382"/>
        <v>0.99826048291878355</v>
      </c>
      <c r="Q459" s="22">
        <f t="shared" ref="Q459:Q495" si="7501">PRODUCT(P454:P459)-1</f>
        <v>-1.6810999546288174E-2</v>
      </c>
      <c r="R459" s="35">
        <f t="shared" ref="R459:R495" si="7502">(1+2*Q459)*100</f>
        <v>96.63780009074236</v>
      </c>
      <c r="S459" s="36" t="str">
        <f t="shared" si="7353"/>
        <v>Slowdown</v>
      </c>
      <c r="T459" s="2">
        <v>99.849000000000004</v>
      </c>
      <c r="U459" s="25">
        <f t="shared" ref="U459" si="7503">((T459-T458)/T458)*100</f>
        <v>2.554508707870198E-2</v>
      </c>
      <c r="V459" s="22">
        <f t="shared" si="7384"/>
        <v>1.000255450870787</v>
      </c>
      <c r="W459" s="22">
        <f t="shared" ref="W459:W495" si="7504">PRODUCT(V454:V459)-1</f>
        <v>-3.5179114085114316E-3</v>
      </c>
      <c r="X459" s="35">
        <f t="shared" ref="X459:X495" si="7505">(1+2*W459)*100</f>
        <v>99.296417718297718</v>
      </c>
      <c r="Y459" s="36" t="str">
        <f t="shared" si="7355"/>
        <v>Slowdown</v>
      </c>
      <c r="Z459" s="2">
        <v>99.261700000000005</v>
      </c>
      <c r="AA459" s="25">
        <f t="shared" ref="AA459" si="7506">((Z459-Z458)/Z458)*100</f>
        <v>-3.2328302472057466E-2</v>
      </c>
      <c r="AB459" s="22">
        <f t="shared" si="7386"/>
        <v>0.99967671697527938</v>
      </c>
      <c r="AC459" s="22">
        <f t="shared" ref="AC459:AC495" si="7507">PRODUCT(AB454:AB459)-1</f>
        <v>-1.2077607210535413E-2</v>
      </c>
      <c r="AD459" s="35">
        <f t="shared" ref="AD459:AD495" si="7508">(1+2*AC459)*100</f>
        <v>97.584478557892922</v>
      </c>
      <c r="AE459" s="36" t="str">
        <f t="shared" si="7357"/>
        <v>Slowdown</v>
      </c>
      <c r="AF459" s="2">
        <v>97.9452</v>
      </c>
      <c r="AG459" s="25">
        <f t="shared" ref="AG459" si="7509">((AF459-AF458)/AF458)*100</f>
        <v>8.9620110875505823E-2</v>
      </c>
      <c r="AH459" s="22">
        <f t="shared" si="7467"/>
        <v>1.000896201108755</v>
      </c>
      <c r="AI459" s="22">
        <f t="shared" ref="AI459:AI495" si="7510">PRODUCT(AH454:AH459)-1</f>
        <v>-2.4954231826376572E-2</v>
      </c>
      <c r="AJ459" s="35">
        <f t="shared" ref="AJ459:AJ495" si="7511">(1+2*AI459)*100</f>
        <v>95.009153634724683</v>
      </c>
      <c r="AK459" s="36" t="str">
        <f t="shared" si="7450"/>
        <v>Slowdown</v>
      </c>
      <c r="AL459" s="2">
        <v>100.0027</v>
      </c>
      <c r="AM459" s="25">
        <f t="shared" ref="AM459" si="7512">((AL459-AL458)/AL458)*100</f>
        <v>-7.6339615364239374E-2</v>
      </c>
      <c r="AN459" s="22">
        <f t="shared" si="7389"/>
        <v>0.9992366038463576</v>
      </c>
      <c r="AO459" s="22">
        <f t="shared" ref="AO459:AO495" si="7513">PRODUCT(AN454:AN459)-1</f>
        <v>-8.2707982311994721E-3</v>
      </c>
      <c r="AP459" s="35">
        <f t="shared" ref="AP459:AP495" si="7514">(1+2*AO459)*100</f>
        <v>98.34584035376011</v>
      </c>
      <c r="AQ459" s="36" t="str">
        <f t="shared" si="7360"/>
        <v>Downturn</v>
      </c>
      <c r="AR459" s="2">
        <v>99.720500000000001</v>
      </c>
      <c r="AS459" s="25">
        <f t="shared" ref="AS459" si="7515">((AR459-AR458)/AR458)*100</f>
        <v>-0.11008670705516169</v>
      </c>
      <c r="AT459" s="22">
        <f t="shared" si="7391"/>
        <v>0.99889913292944843</v>
      </c>
      <c r="AU459" s="22">
        <f t="shared" ref="AU459:AU495" si="7516">PRODUCT(AT454:AT459)-1</f>
        <v>-1.8989520987537589E-2</v>
      </c>
      <c r="AV459" s="35">
        <f t="shared" ref="AV459:AV495" si="7517">(1+2*AU459)*100</f>
        <v>96.202095802492479</v>
      </c>
      <c r="AW459" s="36" t="str">
        <f t="shared" si="7362"/>
        <v>Slowdown</v>
      </c>
      <c r="AX459" s="2">
        <v>99.32</v>
      </c>
      <c r="AY459" s="25">
        <f t="shared" ref="AY459" si="7518">((AX459-AX458)/AX458)*100</f>
        <v>0.18368353576179369</v>
      </c>
      <c r="AZ459" s="22">
        <f t="shared" si="6923"/>
        <v>1.0018368353576179</v>
      </c>
      <c r="BA459" s="22">
        <f t="shared" ref="BA459:BA495" si="7519">PRODUCT(AZ454:AZ459)-1</f>
        <v>-6.0187307223479314E-3</v>
      </c>
      <c r="BB459" s="35">
        <f t="shared" ref="BB459:BB495" si="7520">(1+2*BA459)*100</f>
        <v>98.796253855530409</v>
      </c>
      <c r="BC459" s="36" t="str">
        <f t="shared" si="6924"/>
        <v>Slowdown</v>
      </c>
      <c r="BD459" s="2">
        <v>99.719399999999993</v>
      </c>
      <c r="BE459" s="25">
        <f t="shared" ref="BE459" si="7521">((BD459-BD458)/BD458)*100</f>
        <v>-0.25287029794283578</v>
      </c>
      <c r="BF459" s="22">
        <f t="shared" si="7394"/>
        <v>0.99747129702057169</v>
      </c>
      <c r="BG459" s="22">
        <f t="shared" ref="BG459:BG495" si="7522">PRODUCT(BF454:BF459)-1</f>
        <v>-1.7027644045943258E-2</v>
      </c>
      <c r="BH459" s="35">
        <f t="shared" ref="BH459:BH495" si="7523">(1+2*BG459)*100</f>
        <v>96.594471190811348</v>
      </c>
      <c r="BI459" s="36" t="str">
        <f t="shared" si="7365"/>
        <v>Slowdown</v>
      </c>
      <c r="BJ459" s="2">
        <v>99.956999999999994</v>
      </c>
      <c r="BK459" s="25">
        <f t="shared" ref="BK459" si="7524">((BJ459-BJ458)/BJ458)*100</f>
        <v>2.1613962619844711E-2</v>
      </c>
      <c r="BL459" s="22">
        <f t="shared" si="7396"/>
        <v>1.0002161396261984</v>
      </c>
      <c r="BM459" s="22">
        <f t="shared" ref="BM459:BM495" si="7525">PRODUCT(BL454:BL459)-1</f>
        <v>-1.3337929174100926E-3</v>
      </c>
      <c r="BN459" s="35">
        <f t="shared" ref="BN459:BN495" si="7526">(1+2*BM459)*100</f>
        <v>99.733241416517984</v>
      </c>
      <c r="BO459" s="36" t="str">
        <f t="shared" si="7367"/>
        <v>Slowdown</v>
      </c>
      <c r="BP459" s="2">
        <v>99.543999999999997</v>
      </c>
      <c r="BQ459" s="25">
        <f t="shared" ref="BQ459" si="7527">((BP459-BP458)/BP458)*100</f>
        <v>-2.2397136380483476E-2</v>
      </c>
      <c r="BR459" s="22">
        <f t="shared" si="7398"/>
        <v>0.99977602863619519</v>
      </c>
      <c r="BS459" s="22">
        <f t="shared" ref="BS459:BS495" si="7528">PRODUCT(BR454:BR459)-1</f>
        <v>-1.5132552053703341E-2</v>
      </c>
      <c r="BT459" s="35">
        <f t="shared" ref="BT459:BT495" si="7529">(1+2*BS459)*100</f>
        <v>96.97348958925933</v>
      </c>
      <c r="BU459" s="36" t="str">
        <f t="shared" si="7369"/>
        <v>Slowdown</v>
      </c>
      <c r="BV459" s="2">
        <v>99.703699999999998</v>
      </c>
      <c r="BW459" s="25">
        <f t="shared" ref="BW459" si="7530">((BV459-BV458)/BV458)*100</f>
        <v>-0.32072142325130892</v>
      </c>
      <c r="BX459" s="22">
        <f t="shared" si="6569"/>
        <v>0.99679278576748687</v>
      </c>
      <c r="BY459" s="22">
        <f t="shared" ref="BY459:BY495" si="7531">PRODUCT(BX454:BX459)-1</f>
        <v>-6.4008530484523929E-3</v>
      </c>
      <c r="BZ459" s="35">
        <f t="shared" ref="BZ459:BZ495" si="7532">(1+2*BY459)*100</f>
        <v>98.719829390309528</v>
      </c>
      <c r="CA459" s="36" t="str">
        <f t="shared" si="6570"/>
        <v>Slowdown</v>
      </c>
      <c r="CB459" s="2">
        <v>100.4838</v>
      </c>
      <c r="CC459" s="25">
        <f t="shared" ref="CC459" si="7533">((CB459-CB458)/CB458)*100</f>
        <v>5.8052984550739289E-2</v>
      </c>
      <c r="CD459" s="22">
        <f t="shared" si="7401"/>
        <v>1.0005805298455075</v>
      </c>
      <c r="CE459" s="22">
        <f t="shared" ref="CE459:CE495" si="7534">PRODUCT(CD454:CD459)-1</f>
        <v>-6.0702617874830445E-5</v>
      </c>
      <c r="CF459" s="35">
        <f t="shared" ref="CF459:CF495" si="7535">(1+2*CE459)*100</f>
        <v>99.987859476425029</v>
      </c>
      <c r="CG459" s="36" t="str">
        <f t="shared" si="7372"/>
        <v>Downturn</v>
      </c>
      <c r="CH459" s="2">
        <v>99.485900000000001</v>
      </c>
      <c r="CI459" s="25">
        <f t="shared" ref="CI459" si="7536">((CH459-CH458)/CH458)*100</f>
        <v>-4.59150661699365E-2</v>
      </c>
      <c r="CJ459" s="22">
        <f t="shared" si="6735"/>
        <v>0.99954084933830067</v>
      </c>
      <c r="CK459" s="22">
        <f t="shared" ref="CK459:CK495" si="7537">PRODUCT(CJ454:CJ459)-1</f>
        <v>-2.6576174674941555E-3</v>
      </c>
      <c r="CL459" s="35">
        <f t="shared" ref="CL459:CL495" si="7538">(1+2*CK459)*100</f>
        <v>99.468476506501162</v>
      </c>
      <c r="CM459" s="36" t="str">
        <f t="shared" si="6736"/>
        <v>Slowdown</v>
      </c>
      <c r="CN459" s="2">
        <v>99.784599999999998</v>
      </c>
      <c r="CO459" s="25">
        <f t="shared" ref="CO459" si="7539">((CN459-CN458)/CN458)*100</f>
        <v>-0.13970589706998054</v>
      </c>
      <c r="CP459" s="22">
        <f t="shared" si="7404"/>
        <v>0.99860294102930014</v>
      </c>
      <c r="CQ459" s="22">
        <f t="shared" ref="CQ459:CQ495" si="7540">PRODUCT(CP454:CP459)-1</f>
        <v>-1.0753519653650789E-2</v>
      </c>
      <c r="CR459" s="35">
        <f t="shared" ref="CR459:CR495" si="7541">(1+2*CQ459)*100</f>
        <v>97.84929606926984</v>
      </c>
      <c r="CS459" s="36" t="str">
        <f t="shared" si="7375"/>
        <v>Slowdown</v>
      </c>
      <c r="CT459" s="2">
        <v>98.805199999999999</v>
      </c>
      <c r="CU459" s="25">
        <f t="shared" ref="CU459" si="7542">((CT459-CT458)/CT458)*100</f>
        <v>5.7722571145602822E-2</v>
      </c>
      <c r="CV459" s="22">
        <f t="shared" si="7406"/>
        <v>1.000577225711456</v>
      </c>
      <c r="CW459" s="22">
        <f t="shared" ref="CW459:CW495" si="7543">PRODUCT(CV454:CV459)-1</f>
        <v>-1.9718689944807521E-2</v>
      </c>
      <c r="CX459" s="35">
        <f t="shared" ref="CX459:CX495" si="7544">(1+2*CW459)*100</f>
        <v>96.056262011038498</v>
      </c>
      <c r="CY459" s="36" t="str">
        <f t="shared" si="7377"/>
        <v>Slowdown</v>
      </c>
      <c r="CZ459" s="2">
        <v>98.756699999999995</v>
      </c>
      <c r="DA459" s="25">
        <f t="shared" ref="DA459" si="7545">((CZ459-CZ458)/CZ458)*100</f>
        <v>-5.8594580153138925E-2</v>
      </c>
      <c r="DB459" s="22">
        <f t="shared" si="7427"/>
        <v>0.99941405419846863</v>
      </c>
      <c r="DC459" s="22">
        <f t="shared" ref="DC459:DC495" si="7546">PRODUCT(DB454:DB459)-1</f>
        <v>-1.7199582027168203E-2</v>
      </c>
      <c r="DD459" s="35">
        <f t="shared" ref="DD459:DD495" si="7547">(1+2*DC459)*100</f>
        <v>96.560083594566365</v>
      </c>
      <c r="DE459" s="36" t="str">
        <f t="shared" si="7408"/>
        <v>Slowdown</v>
      </c>
      <c r="DF459" s="2">
        <v>99.646100000000004</v>
      </c>
      <c r="DG459" s="25">
        <f t="shared" si="7428"/>
        <v>0.21733883133862744</v>
      </c>
      <c r="DH459" s="22">
        <f t="shared" si="6593"/>
        <v>1.0021733883133863</v>
      </c>
      <c r="DI459" s="22">
        <f t="shared" si="6576"/>
        <v>-1.9331103745926503E-3</v>
      </c>
      <c r="DJ459" s="35">
        <f t="shared" si="6557"/>
        <v>99.613377925081465</v>
      </c>
      <c r="DK459" s="36" t="str">
        <f t="shared" si="7429"/>
        <v>Slowdown</v>
      </c>
    </row>
    <row r="460" spans="1:115" x14ac:dyDescent="0.25">
      <c r="A460">
        <v>201201</v>
      </c>
      <c r="B460" s="1">
        <v>99.614500000000007</v>
      </c>
      <c r="C460" s="25">
        <f t="shared" si="7409"/>
        <v>9.8388931446133452E-3</v>
      </c>
      <c r="D460" s="22">
        <f t="shared" si="7379"/>
        <v>1.0000983889314461</v>
      </c>
      <c r="E460" s="22">
        <f t="shared" si="7496"/>
        <v>-4.6463061865815725E-3</v>
      </c>
      <c r="F460" s="35">
        <f t="shared" si="7497"/>
        <v>99.070738762683689</v>
      </c>
      <c r="G460" s="36" t="str">
        <f t="shared" si="7350"/>
        <v>Slowdown</v>
      </c>
      <c r="H460" s="1">
        <v>100.1373</v>
      </c>
      <c r="I460" s="25">
        <f t="shared" si="7410"/>
        <v>8.4955568237805368E-2</v>
      </c>
      <c r="J460" s="22">
        <f t="shared" si="7380"/>
        <v>1.000849555682378</v>
      </c>
      <c r="K460" s="22">
        <f t="shared" si="7498"/>
        <v>-7.7035357584177566E-3</v>
      </c>
      <c r="L460" s="35">
        <f t="shared" si="7499"/>
        <v>98.459292848316451</v>
      </c>
      <c r="M460" s="36" t="str">
        <f t="shared" si="7351"/>
        <v>Downturn</v>
      </c>
      <c r="N460" s="1">
        <v>99.591499999999996</v>
      </c>
      <c r="O460" s="25">
        <f t="shared" ref="O460" si="7548">((N460-N459)/N459)*100</f>
        <v>-9.0387794738453958E-2</v>
      </c>
      <c r="P460" s="22">
        <f t="shared" si="7382"/>
        <v>0.99909612205261544</v>
      </c>
      <c r="Q460" s="22">
        <f t="shared" si="7501"/>
        <v>-1.4407114292019685E-2</v>
      </c>
      <c r="R460" s="35">
        <f t="shared" si="7502"/>
        <v>97.118577141596063</v>
      </c>
      <c r="S460" s="36" t="str">
        <f t="shared" si="7353"/>
        <v>Slowdown</v>
      </c>
      <c r="T460" s="1">
        <v>99.878</v>
      </c>
      <c r="U460" s="25">
        <f t="shared" ref="U460" si="7549">((T460-T459)/T459)*100</f>
        <v>2.9043856222892926E-2</v>
      </c>
      <c r="V460" s="22">
        <f t="shared" si="7384"/>
        <v>1.0002904385622289</v>
      </c>
      <c r="W460" s="22">
        <f t="shared" si="7504"/>
        <v>-1.6063783315856117E-3</v>
      </c>
      <c r="X460" s="35">
        <f t="shared" si="7505"/>
        <v>99.678724333682879</v>
      </c>
      <c r="Y460" s="36" t="str">
        <f t="shared" si="7355"/>
        <v>Slowdown</v>
      </c>
      <c r="Z460" s="1">
        <v>99.289699999999996</v>
      </c>
      <c r="AA460" s="25">
        <f t="shared" ref="AA460" si="7550">((Z460-Z459)/Z459)*100</f>
        <v>2.8208261595350056E-2</v>
      </c>
      <c r="AB460" s="22">
        <f t="shared" si="7386"/>
        <v>1.0002820826159535</v>
      </c>
      <c r="AC460" s="22">
        <f t="shared" si="7507"/>
        <v>-9.267749966323735E-3</v>
      </c>
      <c r="AD460" s="35">
        <f t="shared" si="7508"/>
        <v>98.14645000673525</v>
      </c>
      <c r="AE460" s="36" t="str">
        <f t="shared" si="7357"/>
        <v>Slowdown</v>
      </c>
      <c r="AF460" s="1">
        <v>98.114000000000004</v>
      </c>
      <c r="AG460" s="25">
        <f t="shared" ref="AG460" si="7551">((AF460-AF459)/AF459)*100</f>
        <v>0.17234126838273292</v>
      </c>
      <c r="AH460" s="22">
        <f t="shared" si="7467"/>
        <v>1.0017234126838273</v>
      </c>
      <c r="AI460" s="22">
        <f t="shared" si="7510"/>
        <v>-1.516984139570976E-2</v>
      </c>
      <c r="AJ460" s="35">
        <f t="shared" si="7511"/>
        <v>96.966031720858041</v>
      </c>
      <c r="AK460" s="36" t="str">
        <f t="shared" si="7450"/>
        <v>Slowdown</v>
      </c>
      <c r="AL460" s="1">
        <v>99.965699999999998</v>
      </c>
      <c r="AM460" s="25">
        <f t="shared" ref="AM460" si="7552">((AL460-AL459)/AL459)*100</f>
        <v>-3.6999001026978409E-2</v>
      </c>
      <c r="AN460" s="22">
        <f t="shared" si="7389"/>
        <v>0.99963000998973017</v>
      </c>
      <c r="AO460" s="22">
        <f t="shared" si="7513"/>
        <v>-7.1125069277666597E-3</v>
      </c>
      <c r="AP460" s="35">
        <f t="shared" si="7514"/>
        <v>98.577498614446668</v>
      </c>
      <c r="AQ460" s="36" t="str">
        <f t="shared" si="7360"/>
        <v>Slowdown</v>
      </c>
      <c r="AR460" s="1">
        <v>99.6738</v>
      </c>
      <c r="AS460" s="25">
        <f t="shared" ref="AS460" si="7553">((AR460-AR459)/AR459)*100</f>
        <v>-4.6830892344103064E-2</v>
      </c>
      <c r="AT460" s="22">
        <f t="shared" si="7391"/>
        <v>0.99953169107655893</v>
      </c>
      <c r="AU460" s="22">
        <f t="shared" si="7516"/>
        <v>-1.5181261195747919E-2</v>
      </c>
      <c r="AV460" s="35">
        <f t="shared" si="7517"/>
        <v>96.96374776085041</v>
      </c>
      <c r="AW460" s="36" t="str">
        <f t="shared" si="7362"/>
        <v>Slowdown</v>
      </c>
      <c r="AX460" s="1">
        <v>99.511600000000001</v>
      </c>
      <c r="AY460" s="25">
        <f t="shared" ref="AY460" si="7554">((AX460-AX459)/AX459)*100</f>
        <v>0.19291180024165144</v>
      </c>
      <c r="AZ460" s="22">
        <f t="shared" si="6923"/>
        <v>1.0019291180024166</v>
      </c>
      <c r="BA460" s="22">
        <f t="shared" si="7519"/>
        <v>-9.0159375269827091E-4</v>
      </c>
      <c r="BB460" s="35">
        <f t="shared" si="7520"/>
        <v>99.819681249460345</v>
      </c>
      <c r="BC460" s="36" t="str">
        <f t="shared" si="6924"/>
        <v>Slowdown</v>
      </c>
      <c r="BD460" s="1">
        <v>99.474100000000007</v>
      </c>
      <c r="BE460" s="25">
        <f t="shared" ref="BE460" si="7555">((BD460-BD459)/BD459)*100</f>
        <v>-0.24599024863766339</v>
      </c>
      <c r="BF460" s="22">
        <f t="shared" si="7394"/>
        <v>0.99754009751362338</v>
      </c>
      <c r="BG460" s="22">
        <f t="shared" si="7522"/>
        <v>-1.6824098133653709E-2</v>
      </c>
      <c r="BH460" s="35">
        <f t="shared" si="7523"/>
        <v>96.635180373269264</v>
      </c>
      <c r="BI460" s="36" t="str">
        <f t="shared" si="7365"/>
        <v>Slowdown</v>
      </c>
      <c r="BJ460" s="1">
        <v>99.988</v>
      </c>
      <c r="BK460" s="25">
        <f t="shared" ref="BK460" si="7556">((BJ460-BJ459)/BJ459)*100</f>
        <v>3.1013335734371695E-2</v>
      </c>
      <c r="BL460" s="22">
        <f t="shared" si="7396"/>
        <v>1.0003101333573436</v>
      </c>
      <c r="BM460" s="22">
        <f t="shared" si="7525"/>
        <v>-6.4066621290337356E-4</v>
      </c>
      <c r="BN460" s="35">
        <f t="shared" si="7526"/>
        <v>99.871866757419326</v>
      </c>
      <c r="BO460" s="36" t="str">
        <f t="shared" si="7367"/>
        <v>Slowdown</v>
      </c>
      <c r="BP460" s="1">
        <v>99.537099999999995</v>
      </c>
      <c r="BQ460" s="25">
        <f t="shared" ref="BQ460" si="7557">((BP460-BP459)/BP459)*100</f>
        <v>-6.9316081330885668E-3</v>
      </c>
      <c r="BR460" s="22">
        <f t="shared" si="7398"/>
        <v>0.99993068391866913</v>
      </c>
      <c r="BS460" s="22">
        <f t="shared" si="7528"/>
        <v>-1.0931345466686282E-2</v>
      </c>
      <c r="BT460" s="35">
        <f t="shared" si="7529"/>
        <v>97.813730906662741</v>
      </c>
      <c r="BU460" s="36" t="str">
        <f t="shared" si="7369"/>
        <v>Slowdown</v>
      </c>
      <c r="BV460" s="1">
        <v>99.384399999999999</v>
      </c>
      <c r="BW460" s="25">
        <f t="shared" ref="BW460" si="7558">((BV460-BV459)/BV459)*100</f>
        <v>-0.3202488974832412</v>
      </c>
      <c r="BX460" s="22">
        <f t="shared" si="6569"/>
        <v>0.99679751102516756</v>
      </c>
      <c r="BY460" s="22">
        <f t="shared" si="7531"/>
        <v>-1.1381835616928848E-2</v>
      </c>
      <c r="BZ460" s="35">
        <f t="shared" si="7532"/>
        <v>97.723632876614232</v>
      </c>
      <c r="CA460" s="36" t="str">
        <f t="shared" si="6570"/>
        <v>Slowdown</v>
      </c>
      <c r="CB460" s="1">
        <v>100.5197</v>
      </c>
      <c r="CC460" s="25">
        <f t="shared" ref="CC460" si="7559">((CB460-CB459)/CB459)*100</f>
        <v>3.5727152038436093E-2</v>
      </c>
      <c r="CD460" s="22">
        <f t="shared" si="7401"/>
        <v>1.0003572715203843</v>
      </c>
      <c r="CE460" s="22">
        <f t="shared" si="7534"/>
        <v>1.0147603313359621E-3</v>
      </c>
      <c r="CF460" s="35">
        <f t="shared" si="7535"/>
        <v>100.20295206626719</v>
      </c>
      <c r="CG460" s="36" t="str">
        <f t="shared" si="7372"/>
        <v>Expansion</v>
      </c>
      <c r="CH460" s="1">
        <v>99.423199999999994</v>
      </c>
      <c r="CI460" s="25">
        <f t="shared" ref="CI460" si="7560">((CH460-CH459)/CH459)*100</f>
        <v>-6.3024006416996417E-2</v>
      </c>
      <c r="CJ460" s="22">
        <f t="shared" si="6735"/>
        <v>0.99936975993582999</v>
      </c>
      <c r="CK460" s="22">
        <f t="shared" si="7537"/>
        <v>-2.8183366397804832E-3</v>
      </c>
      <c r="CL460" s="35">
        <f t="shared" si="7538"/>
        <v>99.436332672043903</v>
      </c>
      <c r="CM460" s="36" t="str">
        <f t="shared" si="6736"/>
        <v>Slowdown</v>
      </c>
      <c r="CN460" s="1">
        <v>99.687600000000003</v>
      </c>
      <c r="CO460" s="25">
        <f t="shared" ref="CO460" si="7561">((CN460-CN459)/CN459)*100</f>
        <v>-9.7209389023951806E-2</v>
      </c>
      <c r="CP460" s="22">
        <f t="shared" si="7404"/>
        <v>0.99902790610976044</v>
      </c>
      <c r="CQ460" s="22">
        <f t="shared" si="7540"/>
        <v>-9.8274680413600324E-3</v>
      </c>
      <c r="CR460" s="35">
        <f t="shared" si="7541"/>
        <v>98.034506391727987</v>
      </c>
      <c r="CS460" s="36" t="str">
        <f t="shared" si="7375"/>
        <v>Slowdown</v>
      </c>
      <c r="CT460" s="1">
        <v>98.961799999999997</v>
      </c>
      <c r="CU460" s="25">
        <f t="shared" ref="CU460" si="7562">((CT460-CT459)/CT459)*100</f>
        <v>0.15849368251873119</v>
      </c>
      <c r="CV460" s="22">
        <f t="shared" si="7406"/>
        <v>1.0015849368251872</v>
      </c>
      <c r="CW460" s="22">
        <f t="shared" si="7543"/>
        <v>-1.1878016682742243E-2</v>
      </c>
      <c r="CX460" s="35">
        <f t="shared" si="7544"/>
        <v>97.624396663451549</v>
      </c>
      <c r="CY460" s="36" t="str">
        <f t="shared" si="7377"/>
        <v>Slowdown</v>
      </c>
      <c r="CZ460" s="1">
        <v>98.777500000000003</v>
      </c>
      <c r="DA460" s="25">
        <f t="shared" ref="DA460" si="7563">((CZ460-CZ459)/CZ459)*100</f>
        <v>2.1061862131894208E-2</v>
      </c>
      <c r="DB460" s="22">
        <f t="shared" si="7427"/>
        <v>1.0002106186213189</v>
      </c>
      <c r="DC460" s="22">
        <f t="shared" si="7546"/>
        <v>-1.3062909589758309E-2</v>
      </c>
      <c r="DD460" s="35">
        <f t="shared" si="7547"/>
        <v>97.387418082048342</v>
      </c>
      <c r="DE460" s="36" t="str">
        <f t="shared" si="7408"/>
        <v>Slowdown</v>
      </c>
      <c r="DF460" s="1">
        <v>99.855199999999996</v>
      </c>
      <c r="DG460" s="25">
        <f t="shared" si="7428"/>
        <v>0.20984263307845694</v>
      </c>
      <c r="DH460" s="22">
        <f t="shared" si="6593"/>
        <v>1.0020984263307846</v>
      </c>
      <c r="DI460" s="22">
        <f t="shared" si="6576"/>
        <v>2.8592806102210044E-3</v>
      </c>
      <c r="DJ460" s="35">
        <f t="shared" si="6557"/>
        <v>100.5718561220442</v>
      </c>
      <c r="DK460" s="36" t="str">
        <f t="shared" si="7429"/>
        <v>Recovery</v>
      </c>
    </row>
    <row r="461" spans="1:115" x14ac:dyDescent="0.25">
      <c r="A461">
        <v>201202</v>
      </c>
      <c r="B461" s="2">
        <v>99.662499999999994</v>
      </c>
      <c r="C461" s="25">
        <f t="shared" si="7409"/>
        <v>4.8185756089713448E-2</v>
      </c>
      <c r="D461" s="22">
        <f t="shared" si="7379"/>
        <v>1.0004818575608971</v>
      </c>
      <c r="E461" s="22">
        <f t="shared" si="7496"/>
        <v>-2.7487262000538415E-3</v>
      </c>
      <c r="F461" s="35">
        <f t="shared" si="7497"/>
        <v>99.450254759989235</v>
      </c>
      <c r="G461" s="36" t="str">
        <f t="shared" si="7350"/>
        <v>Slowdown</v>
      </c>
      <c r="H461" s="2">
        <v>100.2208</v>
      </c>
      <c r="I461" s="25">
        <f t="shared" si="7410"/>
        <v>8.3385511692447067E-2</v>
      </c>
      <c r="J461" s="22">
        <f t="shared" si="7380"/>
        <v>1.0008338551169245</v>
      </c>
      <c r="K461" s="22">
        <f t="shared" si="7498"/>
        <v>-3.4256348859895702E-3</v>
      </c>
      <c r="L461" s="35">
        <f t="shared" si="7499"/>
        <v>99.31487302280209</v>
      </c>
      <c r="M461" s="36" t="str">
        <f t="shared" si="7351"/>
        <v>Downturn</v>
      </c>
      <c r="N461" s="2">
        <v>99.5869</v>
      </c>
      <c r="O461" s="25">
        <f t="shared" ref="O461" si="7564">((N461-N460)/N460)*100</f>
        <v>-4.6188680760872007E-3</v>
      </c>
      <c r="P461" s="22">
        <f t="shared" si="7382"/>
        <v>0.99995381131923911</v>
      </c>
      <c r="Q461" s="22">
        <f t="shared" si="7501"/>
        <v>-1.1049696324513691E-2</v>
      </c>
      <c r="R461" s="35">
        <f t="shared" si="7502"/>
        <v>97.790060735097256</v>
      </c>
      <c r="S461" s="36" t="str">
        <f t="shared" si="7353"/>
        <v>Slowdown</v>
      </c>
      <c r="T461" s="2">
        <v>99.894400000000005</v>
      </c>
      <c r="U461" s="25">
        <f t="shared" ref="U461" si="7565">((T461-T460)/T460)*100</f>
        <v>1.6420032439580699E-2</v>
      </c>
      <c r="V461" s="22">
        <f t="shared" si="7384"/>
        <v>1.0001642003243958</v>
      </c>
      <c r="W461" s="22">
        <f t="shared" si="7504"/>
        <v>-2.2918953974915279E-4</v>
      </c>
      <c r="X461" s="35">
        <f t="shared" si="7505"/>
        <v>99.954162092050169</v>
      </c>
      <c r="Y461" s="36" t="str">
        <f t="shared" si="7355"/>
        <v>Slowdown</v>
      </c>
      <c r="Z461" s="2">
        <v>99.341099999999997</v>
      </c>
      <c r="AA461" s="25">
        <f t="shared" ref="AA461" si="7566">((Z461-Z460)/Z460)*100</f>
        <v>5.1767706015831458E-2</v>
      </c>
      <c r="AB461" s="22">
        <f t="shared" si="7386"/>
        <v>1.0005176770601583</v>
      </c>
      <c r="AC461" s="22">
        <f t="shared" si="7507"/>
        <v>-5.8861615161920344E-3</v>
      </c>
      <c r="AD461" s="35">
        <f t="shared" si="7508"/>
        <v>98.822767696761588</v>
      </c>
      <c r="AE461" s="36" t="str">
        <f t="shared" si="7357"/>
        <v>Slowdown</v>
      </c>
      <c r="AF461" s="2">
        <v>98.295400000000001</v>
      </c>
      <c r="AG461" s="25">
        <f t="shared" ref="AG461" si="7567">((AF461-AF460)/AF460)*100</f>
        <v>0.18488696822063766</v>
      </c>
      <c r="AH461" s="22">
        <f t="shared" si="7467"/>
        <v>1.0018488696822063</v>
      </c>
      <c r="AI461" s="22">
        <f t="shared" si="7510"/>
        <v>-5.6869679215357793E-3</v>
      </c>
      <c r="AJ461" s="35">
        <f t="shared" si="7511"/>
        <v>98.862606415692838</v>
      </c>
      <c r="AK461" s="36" t="str">
        <f t="shared" si="7450"/>
        <v>Slowdown</v>
      </c>
      <c r="AL461" s="2">
        <v>99.953500000000005</v>
      </c>
      <c r="AM461" s="25">
        <f t="shared" ref="AM461" si="7568">((AL461-AL460)/AL460)*100</f>
        <v>-1.2204186035803163E-2</v>
      </c>
      <c r="AN461" s="22">
        <f t="shared" si="7389"/>
        <v>0.99987795813964198</v>
      </c>
      <c r="AO461" s="22">
        <f t="shared" si="7513"/>
        <v>-5.5041106712289123E-3</v>
      </c>
      <c r="AP461" s="35">
        <f t="shared" si="7514"/>
        <v>98.899177865754211</v>
      </c>
      <c r="AQ461" s="36" t="str">
        <f t="shared" si="7360"/>
        <v>Slowdown</v>
      </c>
      <c r="AR461" s="2">
        <v>99.644099999999995</v>
      </c>
      <c r="AS461" s="25">
        <f t="shared" ref="AS461" si="7569">((AR461-AR460)/AR460)*100</f>
        <v>-2.9797198461386429E-2</v>
      </c>
      <c r="AT461" s="22">
        <f t="shared" si="7391"/>
        <v>0.9997020280153861</v>
      </c>
      <c r="AU461" s="22">
        <f t="shared" si="7516"/>
        <v>-1.1067960972337199E-2</v>
      </c>
      <c r="AV461" s="35">
        <f t="shared" si="7517"/>
        <v>97.786407805532562</v>
      </c>
      <c r="AW461" s="36" t="str">
        <f t="shared" si="7362"/>
        <v>Slowdown</v>
      </c>
      <c r="AX461" s="2">
        <v>99.646199999999993</v>
      </c>
      <c r="AY461" s="25">
        <f t="shared" ref="AY461" si="7570">((AX461-AX460)/AX460)*100</f>
        <v>0.13526061283306853</v>
      </c>
      <c r="AZ461" s="22">
        <f t="shared" si="6923"/>
        <v>1.0013526061283307</v>
      </c>
      <c r="BA461" s="22">
        <f t="shared" si="7519"/>
        <v>3.5692776241340596E-3</v>
      </c>
      <c r="BB461" s="35">
        <f t="shared" si="7520"/>
        <v>100.71385552482681</v>
      </c>
      <c r="BC461" s="36" t="str">
        <f t="shared" si="6924"/>
        <v>Recovery</v>
      </c>
      <c r="BD461" s="2">
        <v>99.2423</v>
      </c>
      <c r="BE461" s="25">
        <f t="shared" ref="BE461" si="7571">((BD461-BD460)/BD460)*100</f>
        <v>-0.23302548100461012</v>
      </c>
      <c r="BF461" s="22">
        <f t="shared" si="7394"/>
        <v>0.99766974518995388</v>
      </c>
      <c r="BG461" s="22">
        <f t="shared" si="7522"/>
        <v>-1.6117103541261835E-2</v>
      </c>
      <c r="BH461" s="35">
        <f t="shared" si="7523"/>
        <v>96.776579291747638</v>
      </c>
      <c r="BI461" s="36" t="str">
        <f t="shared" si="7365"/>
        <v>Slowdown</v>
      </c>
      <c r="BJ461" s="2">
        <v>100.0064</v>
      </c>
      <c r="BK461" s="25">
        <f t="shared" ref="BK461" si="7572">((BJ461-BJ460)/BJ460)*100</f>
        <v>1.8402208264991549E-2</v>
      </c>
      <c r="BL461" s="22">
        <f t="shared" si="7396"/>
        <v>1.0001840220826499</v>
      </c>
      <c r="BM461" s="22">
        <f t="shared" si="7525"/>
        <v>4.199907601987185E-5</v>
      </c>
      <c r="BN461" s="35">
        <f t="shared" si="7526"/>
        <v>100.00839981520397</v>
      </c>
      <c r="BO461" s="36" t="str">
        <f t="shared" si="7367"/>
        <v>Expansion</v>
      </c>
      <c r="BP461" s="2">
        <v>99.5124</v>
      </c>
      <c r="BQ461" s="25">
        <f t="shared" ref="BQ461" si="7573">((BP461-BP460)/BP460)*100</f>
        <v>-2.4814868024079187E-2</v>
      </c>
      <c r="BR461" s="22">
        <f t="shared" si="7398"/>
        <v>0.99975185131975919</v>
      </c>
      <c r="BS461" s="22">
        <f t="shared" si="7528"/>
        <v>-7.2159919070748924E-3</v>
      </c>
      <c r="BT461" s="35">
        <f t="shared" si="7529"/>
        <v>98.556801618585027</v>
      </c>
      <c r="BU461" s="36" t="str">
        <f t="shared" si="7369"/>
        <v>Slowdown</v>
      </c>
      <c r="BV461" s="2">
        <v>99.097700000000003</v>
      </c>
      <c r="BW461" s="25">
        <f t="shared" ref="BW461" si="7574">((BV461-BV460)/BV460)*100</f>
        <v>-0.28847585737801523</v>
      </c>
      <c r="BX461" s="22">
        <f t="shared" si="6569"/>
        <v>0.99711524142621988</v>
      </c>
      <c r="BY461" s="22">
        <f t="shared" si="7531"/>
        <v>-1.4832532555520195E-2</v>
      </c>
      <c r="BZ461" s="35">
        <f t="shared" si="7532"/>
        <v>97.033493488895957</v>
      </c>
      <c r="CA461" s="36" t="str">
        <f t="shared" si="6570"/>
        <v>Slowdown</v>
      </c>
      <c r="CB461" s="2">
        <v>100.5145</v>
      </c>
      <c r="CC461" s="25">
        <f t="shared" ref="CC461" si="7575">((CB461-CB460)/CB460)*100</f>
        <v>-5.1731153196856857E-3</v>
      </c>
      <c r="CD461" s="22">
        <f t="shared" si="7401"/>
        <v>0.9999482688468031</v>
      </c>
      <c r="CE461" s="22">
        <f t="shared" si="7534"/>
        <v>1.4955502150166833E-3</v>
      </c>
      <c r="CF461" s="35">
        <f t="shared" si="7535"/>
        <v>100.29911004300334</v>
      </c>
      <c r="CG461" s="36" t="str">
        <f t="shared" si="7372"/>
        <v>Expansion</v>
      </c>
      <c r="CH461" s="2">
        <v>99.334100000000007</v>
      </c>
      <c r="CI461" s="25">
        <f t="shared" ref="CI461" si="7576">((CH461-CH460)/CH460)*100</f>
        <v>-8.9616910338822076E-2</v>
      </c>
      <c r="CJ461" s="22">
        <f t="shared" si="6735"/>
        <v>0.99910383089661181</v>
      </c>
      <c r="CK461" s="22">
        <f t="shared" si="7537"/>
        <v>-3.2171086762590173E-3</v>
      </c>
      <c r="CL461" s="35">
        <f t="shared" si="7538"/>
        <v>99.356578264748194</v>
      </c>
      <c r="CM461" s="36" t="str">
        <f t="shared" si="6736"/>
        <v>Slowdown</v>
      </c>
      <c r="CN461" s="2">
        <v>99.641300000000001</v>
      </c>
      <c r="CO461" s="25">
        <f t="shared" ref="CO461" si="7577">((CN461-CN460)/CN460)*100</f>
        <v>-4.644509447514257E-2</v>
      </c>
      <c r="CP461" s="22">
        <f t="shared" si="7404"/>
        <v>0.99953554905524855</v>
      </c>
      <c r="CQ461" s="22">
        <f t="shared" si="7540"/>
        <v>-8.3755544475728749E-3</v>
      </c>
      <c r="CR461" s="35">
        <f t="shared" si="7541"/>
        <v>98.324889110485429</v>
      </c>
      <c r="CS461" s="36" t="str">
        <f t="shared" si="7375"/>
        <v>Slowdown</v>
      </c>
      <c r="CT461" s="2">
        <v>99.157899999999998</v>
      </c>
      <c r="CU461" s="25">
        <f t="shared" ref="CU461" si="7578">((CT461-CT460)/CT460)*100</f>
        <v>0.19815726876431239</v>
      </c>
      <c r="CV461" s="22">
        <f t="shared" si="7406"/>
        <v>1.0019815726876431</v>
      </c>
      <c r="CW461" s="22">
        <f t="shared" si="7543"/>
        <v>-4.2168033437172125E-3</v>
      </c>
      <c r="CX461" s="35">
        <f t="shared" si="7544"/>
        <v>99.156639331256557</v>
      </c>
      <c r="CY461" s="36" t="str">
        <f t="shared" si="7377"/>
        <v>Slowdown</v>
      </c>
      <c r="CZ461" s="2">
        <v>98.820700000000002</v>
      </c>
      <c r="DA461" s="25">
        <f t="shared" ref="DA461" si="7579">((CZ461-CZ460)/CZ460)*100</f>
        <v>4.3734656171697799E-2</v>
      </c>
      <c r="DB461" s="22">
        <f t="shared" si="7427"/>
        <v>1.0004373465617169</v>
      </c>
      <c r="DC461" s="22">
        <f t="shared" si="7546"/>
        <v>-8.4654099156772356E-3</v>
      </c>
      <c r="DD461" s="35">
        <f t="shared" si="7547"/>
        <v>98.306918016864557</v>
      </c>
      <c r="DE461" s="36" t="str">
        <f t="shared" si="7408"/>
        <v>Slowdown</v>
      </c>
      <c r="DF461" s="2">
        <v>99.996899999999997</v>
      </c>
      <c r="DG461" s="25">
        <f t="shared" si="7428"/>
        <v>0.14190547913378587</v>
      </c>
      <c r="DH461" s="22">
        <f t="shared" si="6593"/>
        <v>1.0014190547913377</v>
      </c>
      <c r="DI461" s="22">
        <f t="shared" si="6576"/>
        <v>6.5042319782346869E-3</v>
      </c>
      <c r="DJ461" s="35">
        <f t="shared" si="6557"/>
        <v>101.30084639564694</v>
      </c>
      <c r="DK461" s="36" t="str">
        <f t="shared" si="7429"/>
        <v>Recovery</v>
      </c>
    </row>
    <row r="462" spans="1:115" x14ac:dyDescent="0.25">
      <c r="A462">
        <v>201203</v>
      </c>
      <c r="B462" s="1">
        <v>99.750699999999995</v>
      </c>
      <c r="C462" s="25">
        <f t="shared" si="7409"/>
        <v>8.8498683055312194E-2</v>
      </c>
      <c r="D462" s="22">
        <f t="shared" si="7379"/>
        <v>1.0008849868305532</v>
      </c>
      <c r="E462" s="22">
        <f t="shared" si="7496"/>
        <v>-5.3805243055415897E-4</v>
      </c>
      <c r="F462" s="35">
        <f t="shared" si="7497"/>
        <v>99.892389513889171</v>
      </c>
      <c r="G462" s="36" t="str">
        <f t="shared" si="7350"/>
        <v>Slowdown</v>
      </c>
      <c r="H462" s="1">
        <v>100.2612</v>
      </c>
      <c r="I462" s="25">
        <f t="shared" si="7410"/>
        <v>4.0310993326739882E-2</v>
      </c>
      <c r="J462" s="22">
        <f t="shared" si="7380"/>
        <v>1.0004031099332673</v>
      </c>
      <c r="K462" s="22">
        <f t="shared" si="7498"/>
        <v>-9.8732336635487528E-5</v>
      </c>
      <c r="L462" s="35">
        <f t="shared" si="7499"/>
        <v>99.980253532672904</v>
      </c>
      <c r="M462" s="36" t="str">
        <f t="shared" si="7351"/>
        <v>Downturn</v>
      </c>
      <c r="N462" s="1">
        <v>99.624399999999994</v>
      </c>
      <c r="O462" s="25">
        <f t="shared" ref="O462" si="7580">((N462-N461)/N461)*100</f>
        <v>3.7655555098104587E-2</v>
      </c>
      <c r="P462" s="22">
        <f t="shared" si="7382"/>
        <v>1.0003765555509812</v>
      </c>
      <c r="Q462" s="22">
        <f t="shared" si="7501"/>
        <v>-7.5135536857460217E-3</v>
      </c>
      <c r="R462" s="35">
        <f t="shared" si="7502"/>
        <v>98.497289262850799</v>
      </c>
      <c r="S462" s="36" t="str">
        <f t="shared" si="7353"/>
        <v>Slowdown</v>
      </c>
      <c r="T462" s="1">
        <v>99.895200000000003</v>
      </c>
      <c r="U462" s="25">
        <f t="shared" ref="U462" si="7581">((T462-T461)/T461)*100</f>
        <v>8.0084569304999631E-4</v>
      </c>
      <c r="V462" s="22">
        <f t="shared" si="7384"/>
        <v>1.0000080084569305</v>
      </c>
      <c r="W462" s="22">
        <f t="shared" si="7504"/>
        <v>4.8674666939096944E-4</v>
      </c>
      <c r="X462" s="35">
        <f t="shared" si="7505"/>
        <v>100.0973493338782</v>
      </c>
      <c r="Y462" s="36" t="str">
        <f t="shared" si="7355"/>
        <v>Recovery</v>
      </c>
      <c r="Z462" s="1">
        <v>99.375799999999998</v>
      </c>
      <c r="AA462" s="25">
        <f t="shared" ref="AA462" si="7582">((Z462-Z461)/Z461)*100</f>
        <v>3.4930154789911572E-2</v>
      </c>
      <c r="AB462" s="22">
        <f t="shared" si="7386"/>
        <v>1.000349301547899</v>
      </c>
      <c r="AC462" s="22">
        <f t="shared" si="7507"/>
        <v>-2.7146015456672723E-3</v>
      </c>
      <c r="AD462" s="35">
        <f t="shared" si="7508"/>
        <v>99.45707969086655</v>
      </c>
      <c r="AE462" s="36" t="str">
        <f t="shared" si="7357"/>
        <v>Slowdown</v>
      </c>
      <c r="AF462" s="1">
        <v>98.435500000000005</v>
      </c>
      <c r="AG462" s="25">
        <f t="shared" ref="AG462" si="7583">((AF462-AF461)/AF461)*100</f>
        <v>0.14252955886033719</v>
      </c>
      <c r="AH462" s="22">
        <f t="shared" si="7467"/>
        <v>1.0014252955886034</v>
      </c>
      <c r="AI462" s="22">
        <f t="shared" si="7510"/>
        <v>1.6382683198590264E-3</v>
      </c>
      <c r="AJ462" s="35">
        <f t="shared" si="7511"/>
        <v>100.3276536639718</v>
      </c>
      <c r="AK462" s="36" t="str">
        <f t="shared" si="7450"/>
        <v>Recovery</v>
      </c>
      <c r="AL462" s="1">
        <v>99.941599999999994</v>
      </c>
      <c r="AM462" s="25">
        <f t="shared" ref="AM462" si="7584">((AL462-AL461)/AL461)*100</f>
        <v>-1.1905536074285889E-2</v>
      </c>
      <c r="AN462" s="22">
        <f t="shared" si="7389"/>
        <v>0.99988094463925714</v>
      </c>
      <c r="AO462" s="22">
        <f t="shared" si="7513"/>
        <v>-3.9536248870074564E-3</v>
      </c>
      <c r="AP462" s="35">
        <f t="shared" si="7514"/>
        <v>99.209275022598504</v>
      </c>
      <c r="AQ462" s="36" t="str">
        <f t="shared" si="7360"/>
        <v>Slowdown</v>
      </c>
      <c r="AR462" s="1">
        <v>99.587299999999999</v>
      </c>
      <c r="AS462" s="25">
        <f t="shared" ref="AS462" si="7585">((AR462-AR461)/AR461)*100</f>
        <v>-5.7002873225806168E-2</v>
      </c>
      <c r="AT462" s="22">
        <f t="shared" si="7391"/>
        <v>0.99942997126774191</v>
      </c>
      <c r="AU462" s="22">
        <f t="shared" si="7516"/>
        <v>-7.6369879735376234E-3</v>
      </c>
      <c r="AV462" s="35">
        <f t="shared" si="7517"/>
        <v>98.472602405292477</v>
      </c>
      <c r="AW462" s="36" t="str">
        <f t="shared" si="7362"/>
        <v>Slowdown</v>
      </c>
      <c r="AX462" s="1">
        <v>99.709199999999996</v>
      </c>
      <c r="AY462" s="25">
        <f t="shared" ref="AY462" si="7586">((AX462-AX461)/AX461)*100</f>
        <v>6.3223685398943852E-2</v>
      </c>
      <c r="AZ462" s="22">
        <f t="shared" si="6923"/>
        <v>1.0006322368539895</v>
      </c>
      <c r="BA462" s="22">
        <f t="shared" si="7519"/>
        <v>6.2133237800661156E-3</v>
      </c>
      <c r="BB462" s="35">
        <f t="shared" si="7520"/>
        <v>101.24266475601323</v>
      </c>
      <c r="BC462" s="36" t="str">
        <f t="shared" si="6924"/>
        <v>Recovery</v>
      </c>
      <c r="BD462" s="1">
        <v>99.001000000000005</v>
      </c>
      <c r="BE462" s="25">
        <f t="shared" ref="BE462" si="7587">((BD462-BD461)/BD461)*100</f>
        <v>-0.24314228912469321</v>
      </c>
      <c r="BF462" s="22">
        <f t="shared" si="7394"/>
        <v>0.99756857710875302</v>
      </c>
      <c r="BG462" s="22">
        <f t="shared" si="7522"/>
        <v>-1.531811368684044E-2</v>
      </c>
      <c r="BH462" s="35">
        <f t="shared" si="7523"/>
        <v>96.936377262631908</v>
      </c>
      <c r="BI462" s="36" t="str">
        <f t="shared" si="7365"/>
        <v>Slowdown</v>
      </c>
      <c r="BJ462" s="1">
        <v>99.996200000000002</v>
      </c>
      <c r="BK462" s="25">
        <f t="shared" ref="BK462" si="7588">((BJ462-BJ461)/BJ461)*100</f>
        <v>-1.019934724177407E-2</v>
      </c>
      <c r="BL462" s="22">
        <f t="shared" si="7396"/>
        <v>0.99989800652758221</v>
      </c>
      <c r="BM462" s="22">
        <f t="shared" si="7525"/>
        <v>4.6123015384624821E-4</v>
      </c>
      <c r="BN462" s="35">
        <f t="shared" si="7526"/>
        <v>100.09224603076925</v>
      </c>
      <c r="BO462" s="36" t="str">
        <f t="shared" si="7367"/>
        <v>Recovery</v>
      </c>
      <c r="BP462" s="1">
        <v>99.445899999999995</v>
      </c>
      <c r="BQ462" s="25">
        <f t="shared" ref="BQ462" si="7589">((BP462-BP461)/BP461)*100</f>
        <v>-6.682584280954422E-2</v>
      </c>
      <c r="BR462" s="22">
        <f t="shared" si="7398"/>
        <v>0.99933174157190452</v>
      </c>
      <c r="BS462" s="22">
        <f t="shared" si="7528"/>
        <v>-4.7856322949120234E-3</v>
      </c>
      <c r="BT462" s="35">
        <f t="shared" si="7529"/>
        <v>99.042873541017599</v>
      </c>
      <c r="BU462" s="36" t="str">
        <f t="shared" si="7369"/>
        <v>Slowdown</v>
      </c>
      <c r="BV462" s="1">
        <v>98.872500000000002</v>
      </c>
      <c r="BW462" s="25">
        <f t="shared" ref="BW462" si="7590">((BV462-BV461)/BV461)*100</f>
        <v>-0.227250481090884</v>
      </c>
      <c r="BX462" s="22">
        <f t="shared" si="6569"/>
        <v>0.99772749518909121</v>
      </c>
      <c r="BY462" s="22">
        <f t="shared" si="7531"/>
        <v>-1.630365571200032E-2</v>
      </c>
      <c r="BZ462" s="35">
        <f t="shared" si="7532"/>
        <v>96.739268857599939</v>
      </c>
      <c r="CA462" s="36" t="str">
        <f t="shared" si="6570"/>
        <v>Slowdown</v>
      </c>
      <c r="CB462" s="1">
        <v>100.4644</v>
      </c>
      <c r="CC462" s="25">
        <f t="shared" ref="CC462" si="7591">((CB462-CB461)/CB461)*100</f>
        <v>-4.984355490998859E-2</v>
      </c>
      <c r="CD462" s="22">
        <f t="shared" si="7401"/>
        <v>0.9995015644509001</v>
      </c>
      <c r="CE462" s="22">
        <f t="shared" si="7534"/>
        <v>1.1898948627233619E-3</v>
      </c>
      <c r="CF462" s="35">
        <f t="shared" si="7535"/>
        <v>100.23797897254467</v>
      </c>
      <c r="CG462" s="36" t="str">
        <f t="shared" si="7372"/>
        <v>Expansion</v>
      </c>
      <c r="CH462" s="1">
        <v>99.217699999999994</v>
      </c>
      <c r="CI462" s="25">
        <f t="shared" ref="CI462" si="7592">((CH462-CH461)/CH461)*100</f>
        <v>-0.11718030364196479</v>
      </c>
      <c r="CJ462" s="22">
        <f t="shared" si="6735"/>
        <v>0.99882819696358038</v>
      </c>
      <c r="CK462" s="22">
        <f t="shared" si="7537"/>
        <v>-3.9503589957753382E-3</v>
      </c>
      <c r="CL462" s="35">
        <f t="shared" si="7538"/>
        <v>99.209928200844928</v>
      </c>
      <c r="CM462" s="36" t="str">
        <f t="shared" si="6736"/>
        <v>Slowdown</v>
      </c>
      <c r="CN462" s="1">
        <v>99.644099999999995</v>
      </c>
      <c r="CO462" s="25">
        <f t="shared" ref="CO462" si="7593">((CN462-CN461)/CN461)*100</f>
        <v>2.810079756078528E-3</v>
      </c>
      <c r="CP462" s="22">
        <f t="shared" si="7404"/>
        <v>1.0000281007975609</v>
      </c>
      <c r="CQ462" s="22">
        <f t="shared" si="7540"/>
        <v>-6.3828599121298346E-3</v>
      </c>
      <c r="CR462" s="35">
        <f t="shared" si="7541"/>
        <v>98.723428017574037</v>
      </c>
      <c r="CS462" s="36" t="str">
        <f t="shared" si="7375"/>
        <v>Slowdown</v>
      </c>
      <c r="CT462" s="1">
        <v>99.343500000000006</v>
      </c>
      <c r="CU462" s="25">
        <f t="shared" ref="CU462" si="7594">((CT462-CT461)/CT461)*100</f>
        <v>0.18717621087175906</v>
      </c>
      <c r="CV462" s="22">
        <f t="shared" si="7406"/>
        <v>1.0018717621087176</v>
      </c>
      <c r="CW462" s="22">
        <f t="shared" si="7543"/>
        <v>2.1254317440848602E-3</v>
      </c>
      <c r="CX462" s="35">
        <f t="shared" si="7544"/>
        <v>100.42508634881698</v>
      </c>
      <c r="CY462" s="36" t="str">
        <f t="shared" si="7377"/>
        <v>Recovery</v>
      </c>
      <c r="CZ462" s="1">
        <v>98.854600000000005</v>
      </c>
      <c r="DA462" s="25">
        <f t="shared" ref="DA462" si="7595">((CZ462-CZ461)/CZ461)*100</f>
        <v>3.4304553600614754E-2</v>
      </c>
      <c r="DB462" s="22">
        <f t="shared" si="7427"/>
        <v>1.0003430455360061</v>
      </c>
      <c r="DC462" s="22">
        <f t="shared" si="7546"/>
        <v>-4.269806655016084E-3</v>
      </c>
      <c r="DD462" s="35">
        <f t="shared" si="7547"/>
        <v>99.146038668996781</v>
      </c>
      <c r="DE462" s="36" t="str">
        <f t="shared" si="7408"/>
        <v>Slowdown</v>
      </c>
      <c r="DF462" s="1">
        <v>100.0497</v>
      </c>
      <c r="DG462" s="25">
        <f t="shared" si="7428"/>
        <v>5.2801636850747222E-2</v>
      </c>
      <c r="DH462" s="22">
        <f t="shared" si="6593"/>
        <v>1.0005280163685075</v>
      </c>
      <c r="DI462" s="22">
        <f t="shared" si="6576"/>
        <v>8.1082170386415076E-3</v>
      </c>
      <c r="DJ462" s="35">
        <f t="shared" si="6557"/>
        <v>101.6216434077283</v>
      </c>
      <c r="DK462" s="36" t="str">
        <f t="shared" si="7429"/>
        <v>Expansion</v>
      </c>
    </row>
    <row r="463" spans="1:115" x14ac:dyDescent="0.25">
      <c r="A463">
        <v>201204</v>
      </c>
      <c r="B463" s="2">
        <v>99.877600000000001</v>
      </c>
      <c r="C463" s="25">
        <f t="shared" si="7409"/>
        <v>0.12721715236084183</v>
      </c>
      <c r="D463" s="22">
        <f t="shared" si="7379"/>
        <v>1.0012721715236084</v>
      </c>
      <c r="E463" s="22">
        <f t="shared" si="7496"/>
        <v>1.8004355148193429E-3</v>
      </c>
      <c r="F463" s="35">
        <f t="shared" si="7497"/>
        <v>100.36008710296387</v>
      </c>
      <c r="G463" s="36" t="str">
        <f t="shared" si="7350"/>
        <v>Recovery</v>
      </c>
      <c r="H463" s="2">
        <v>100.23269999999999</v>
      </c>
      <c r="I463" s="25">
        <f t="shared" si="7410"/>
        <v>-2.8425751935951482E-2</v>
      </c>
      <c r="J463" s="22">
        <f t="shared" si="7380"/>
        <v>0.99971574248064043</v>
      </c>
      <c r="K463" s="22">
        <f t="shared" si="7498"/>
        <v>1.4937571940145666E-3</v>
      </c>
      <c r="L463" s="35">
        <f t="shared" si="7499"/>
        <v>100.29875143880291</v>
      </c>
      <c r="M463" s="36" t="str">
        <f t="shared" si="7351"/>
        <v>Expansion</v>
      </c>
      <c r="N463" s="2">
        <v>99.638300000000001</v>
      </c>
      <c r="O463" s="25">
        <f t="shared" ref="O463" si="7596">((N463-N462)/N462)*100</f>
        <v>1.3952405234065837E-2</v>
      </c>
      <c r="P463" s="22">
        <f t="shared" si="7382"/>
        <v>1.0001395240523407</v>
      </c>
      <c r="Q463" s="22">
        <f t="shared" si="7501"/>
        <v>-4.5586874816422318E-3</v>
      </c>
      <c r="R463" s="35">
        <f t="shared" si="7502"/>
        <v>99.088262503671558</v>
      </c>
      <c r="S463" s="36" t="str">
        <f t="shared" si="7353"/>
        <v>Slowdown</v>
      </c>
      <c r="T463" s="2">
        <v>99.869699999999995</v>
      </c>
      <c r="U463" s="25">
        <f t="shared" ref="U463" si="7597">((T463-T462)/T462)*100</f>
        <v>-2.5526752036141947E-2</v>
      </c>
      <c r="V463" s="22">
        <f t="shared" si="7384"/>
        <v>0.99974473247963858</v>
      </c>
      <c r="W463" s="22">
        <f t="shared" si="7504"/>
        <v>5.2896854139961036E-4</v>
      </c>
      <c r="X463" s="35">
        <f t="shared" si="7505"/>
        <v>100.10579370827992</v>
      </c>
      <c r="Y463" s="36" t="str">
        <f t="shared" si="7355"/>
        <v>Recovery</v>
      </c>
      <c r="Z463" s="2">
        <v>99.391999999999996</v>
      </c>
      <c r="AA463" s="25">
        <f t="shared" ref="AA463" si="7598">((Z463-Z462)/Z462)*100</f>
        <v>1.6301755558192008E-2</v>
      </c>
      <c r="AB463" s="22">
        <f t="shared" si="7386"/>
        <v>1.000163017555582</v>
      </c>
      <c r="AC463" s="22">
        <f t="shared" si="7507"/>
        <v>-3.0576610502264234E-4</v>
      </c>
      <c r="AD463" s="35">
        <f t="shared" si="7508"/>
        <v>99.938846778995469</v>
      </c>
      <c r="AE463" s="36" t="str">
        <f t="shared" si="7357"/>
        <v>Slowdown</v>
      </c>
      <c r="AF463" s="2">
        <v>98.496799999999993</v>
      </c>
      <c r="AG463" s="25">
        <f t="shared" ref="AG463" si="7599">((AF463-AF462)/AF462)*100</f>
        <v>6.2274281128239892E-2</v>
      </c>
      <c r="AH463" s="22">
        <f t="shared" si="7467"/>
        <v>1.0006227428112824</v>
      </c>
      <c r="AI463" s="22">
        <f t="shared" si="7510"/>
        <v>5.6491752898351066E-3</v>
      </c>
      <c r="AJ463" s="35">
        <f t="shared" si="7511"/>
        <v>101.12983505796703</v>
      </c>
      <c r="AK463" s="36" t="str">
        <f t="shared" si="7450"/>
        <v>Recovery</v>
      </c>
      <c r="AL463" s="2">
        <v>99.911500000000004</v>
      </c>
      <c r="AM463" s="25">
        <f t="shared" ref="AM463" si="7600">((AL463-AL462)/AL462)*100</f>
        <v>-3.0117588671774567E-2</v>
      </c>
      <c r="AN463" s="22">
        <f t="shared" si="7389"/>
        <v>0.99969882411328226</v>
      </c>
      <c r="AO463" s="22">
        <f t="shared" si="7513"/>
        <v>-2.8264968107095667E-3</v>
      </c>
      <c r="AP463" s="35">
        <f t="shared" si="7514"/>
        <v>99.434700637858086</v>
      </c>
      <c r="AQ463" s="36" t="str">
        <f t="shared" si="7360"/>
        <v>Slowdown</v>
      </c>
      <c r="AR463" s="2">
        <v>99.476399999999998</v>
      </c>
      <c r="AS463" s="25">
        <f t="shared" ref="AS463" si="7601">((AR463-AR462)/AR462)*100</f>
        <v>-0.11135958099074972</v>
      </c>
      <c r="AT463" s="22">
        <f t="shared" si="7391"/>
        <v>0.99888640419009245</v>
      </c>
      <c r="AU463" s="22">
        <f t="shared" si="7516"/>
        <v>-5.6506436815850769E-3</v>
      </c>
      <c r="AV463" s="35">
        <f t="shared" si="7517"/>
        <v>98.869871263682981</v>
      </c>
      <c r="AW463" s="36" t="str">
        <f t="shared" si="7362"/>
        <v>Slowdown</v>
      </c>
      <c r="AX463" s="2">
        <v>99.713700000000003</v>
      </c>
      <c r="AY463" s="25">
        <f t="shared" ref="AY463" si="7602">((AX463-AX462)/AX462)*100</f>
        <v>4.5131241650793264E-3</v>
      </c>
      <c r="AZ463" s="22">
        <f t="shared" si="6923"/>
        <v>1.0000451312416507</v>
      </c>
      <c r="BA463" s="22">
        <f t="shared" si="7519"/>
        <v>6.7016725912898423E-3</v>
      </c>
      <c r="BB463" s="35">
        <f t="shared" si="7520"/>
        <v>101.34033451825798</v>
      </c>
      <c r="BC463" s="36" t="str">
        <f t="shared" si="6924"/>
        <v>Recovery</v>
      </c>
      <c r="BD463" s="2">
        <v>98.744500000000002</v>
      </c>
      <c r="BE463" s="25">
        <f t="shared" ref="BE463" si="7603">((BD463-BD462)/BD462)*100</f>
        <v>-0.25908829203745681</v>
      </c>
      <c r="BF463" s="22">
        <f t="shared" si="7394"/>
        <v>0.99740911707962543</v>
      </c>
      <c r="BG463" s="22">
        <f t="shared" si="7522"/>
        <v>-1.49034701272166E-2</v>
      </c>
      <c r="BH463" s="35">
        <f t="shared" si="7523"/>
        <v>97.019305974556687</v>
      </c>
      <c r="BI463" s="36" t="str">
        <f t="shared" si="7365"/>
        <v>Slowdown</v>
      </c>
      <c r="BJ463" s="2">
        <v>99.947500000000005</v>
      </c>
      <c r="BK463" s="25">
        <f t="shared" ref="BK463" si="7604">((BJ463-BJ462)/BJ462)*100</f>
        <v>-4.8701850670322108E-2</v>
      </c>
      <c r="BL463" s="22">
        <f t="shared" si="7396"/>
        <v>0.99951298149329681</v>
      </c>
      <c r="BM463" s="22">
        <f t="shared" si="7525"/>
        <v>1.8212876503675979E-4</v>
      </c>
      <c r="BN463" s="35">
        <f t="shared" si="7526"/>
        <v>100.03642575300735</v>
      </c>
      <c r="BO463" s="36" t="str">
        <f t="shared" si="7367"/>
        <v>Recovery</v>
      </c>
      <c r="BP463" s="2">
        <v>99.3352</v>
      </c>
      <c r="BQ463" s="25">
        <f t="shared" ref="BQ463" si="7605">((BP463-BP462)/BP462)*100</f>
        <v>-0.1113168064243918</v>
      </c>
      <c r="BR463" s="22">
        <f t="shared" si="7398"/>
        <v>0.99888683193575611</v>
      </c>
      <c r="BS463" s="22">
        <f t="shared" si="7528"/>
        <v>-3.7339217210339282E-3</v>
      </c>
      <c r="BT463" s="35">
        <f t="shared" si="7529"/>
        <v>99.253215655793213</v>
      </c>
      <c r="BU463" s="36" t="str">
        <f t="shared" si="7369"/>
        <v>Slowdown</v>
      </c>
      <c r="BV463" s="2">
        <v>98.720699999999994</v>
      </c>
      <c r="BW463" s="25">
        <f t="shared" ref="BW463" si="7606">((BV463-BV462)/BV462)*100</f>
        <v>-0.15353106273231543</v>
      </c>
      <c r="BX463" s="22">
        <f t="shared" si="6569"/>
        <v>0.99846468937267685</v>
      </c>
      <c r="BY463" s="22">
        <f t="shared" si="7531"/>
        <v>-1.5840940606940412E-2</v>
      </c>
      <c r="BZ463" s="35">
        <f t="shared" si="7532"/>
        <v>96.831811878611916</v>
      </c>
      <c r="CA463" s="36" t="str">
        <f t="shared" si="6570"/>
        <v>Slowdown</v>
      </c>
      <c r="CB463" s="2">
        <v>100.3867</v>
      </c>
      <c r="CC463" s="25">
        <f t="shared" ref="CC463" si="7607">((CB463-CB462)/CB462)*100</f>
        <v>-7.7340829189238181E-2</v>
      </c>
      <c r="CD463" s="22">
        <f t="shared" si="7401"/>
        <v>0.99922659170810757</v>
      </c>
      <c r="CE463" s="22">
        <f t="shared" si="7534"/>
        <v>1.7435627662654163E-4</v>
      </c>
      <c r="CF463" s="35">
        <f t="shared" si="7535"/>
        <v>100.03487125532531</v>
      </c>
      <c r="CG463" s="36" t="str">
        <f t="shared" si="7372"/>
        <v>Expansion</v>
      </c>
      <c r="CH463" s="2">
        <v>99.079700000000003</v>
      </c>
      <c r="CI463" s="25">
        <f t="shared" ref="CI463" si="7608">((CH463-CH462)/CH462)*100</f>
        <v>-0.13908808609753204</v>
      </c>
      <c r="CJ463" s="22">
        <f t="shared" si="6735"/>
        <v>0.99860911913902473</v>
      </c>
      <c r="CK463" s="22">
        <f t="shared" si="7537"/>
        <v>-4.9391643191071255E-3</v>
      </c>
      <c r="CL463" s="35">
        <f t="shared" si="7538"/>
        <v>99.012167136178576</v>
      </c>
      <c r="CM463" s="36" t="str">
        <f t="shared" si="6736"/>
        <v>Slowdown</v>
      </c>
      <c r="CN463" s="2">
        <v>99.662099999999995</v>
      </c>
      <c r="CO463" s="25">
        <f t="shared" ref="CO463" si="7609">((CN463-CN462)/CN462)*100</f>
        <v>1.806429081099702E-2</v>
      </c>
      <c r="CP463" s="22">
        <f t="shared" si="7404"/>
        <v>1.0001806429081099</v>
      </c>
      <c r="CQ463" s="22">
        <f t="shared" si="7540"/>
        <v>-4.2990276984066211E-3</v>
      </c>
      <c r="CR463" s="35">
        <f t="shared" si="7541"/>
        <v>99.140194460318682</v>
      </c>
      <c r="CS463" s="36" t="str">
        <f t="shared" si="7375"/>
        <v>Slowdown</v>
      </c>
      <c r="CT463" s="2">
        <v>99.487200000000001</v>
      </c>
      <c r="CU463" s="25">
        <f t="shared" ref="CU463" si="7610">((CT463-CT462)/CT462)*100</f>
        <v>0.1446496247867203</v>
      </c>
      <c r="CV463" s="22">
        <f t="shared" si="7406"/>
        <v>1.0014464962478673</v>
      </c>
      <c r="CW463" s="22">
        <f t="shared" si="7543"/>
        <v>6.3860629461669483E-3</v>
      </c>
      <c r="CX463" s="35">
        <f t="shared" si="7544"/>
        <v>101.27721258923339</v>
      </c>
      <c r="CY463" s="36" t="str">
        <f t="shared" si="7377"/>
        <v>Recovery</v>
      </c>
      <c r="CZ463" s="2">
        <v>98.878699999999995</v>
      </c>
      <c r="DA463" s="25">
        <f t="shared" ref="DA463" si="7611">((CZ463-CZ462)/CZ462)*100</f>
        <v>2.4379239812805896E-2</v>
      </c>
      <c r="DB463" s="22">
        <f t="shared" si="7427"/>
        <v>1.000243792398128</v>
      </c>
      <c r="DC463" s="22">
        <f t="shared" si="7546"/>
        <v>-1.0668358517466059E-3</v>
      </c>
      <c r="DD463" s="35">
        <f t="shared" si="7547"/>
        <v>99.786632829650685</v>
      </c>
      <c r="DE463" s="36" t="str">
        <f t="shared" si="7408"/>
        <v>Slowdown</v>
      </c>
      <c r="DF463" s="2">
        <v>100.018</v>
      </c>
      <c r="DG463" s="25">
        <f t="shared" si="7428"/>
        <v>-3.1684252926296362E-2</v>
      </c>
      <c r="DH463" s="22">
        <f t="shared" si="6593"/>
        <v>0.99968315747073699</v>
      </c>
      <c r="DI463" s="22">
        <f t="shared" si="6576"/>
        <v>7.4497574497571772E-3</v>
      </c>
      <c r="DJ463" s="35">
        <f t="shared" si="6557"/>
        <v>101.48995148995144</v>
      </c>
      <c r="DK463" s="36" t="str">
        <f t="shared" si="7429"/>
        <v>Expansion</v>
      </c>
    </row>
    <row r="464" spans="1:115" x14ac:dyDescent="0.25">
      <c r="A464">
        <v>201205</v>
      </c>
      <c r="B464" s="1">
        <v>100.0249</v>
      </c>
      <c r="C464" s="25">
        <f t="shared" si="7409"/>
        <v>0.1474805161517711</v>
      </c>
      <c r="D464" s="22">
        <f t="shared" si="7379"/>
        <v>1.0014748051615177</v>
      </c>
      <c r="E464" s="22">
        <f t="shared" si="7496"/>
        <v>3.9475427474815472E-3</v>
      </c>
      <c r="F464" s="35">
        <f t="shared" si="7497"/>
        <v>100.7895085494963</v>
      </c>
      <c r="G464" s="36" t="str">
        <f t="shared" si="7350"/>
        <v>Expansion</v>
      </c>
      <c r="H464" s="1">
        <v>100.13039999999999</v>
      </c>
      <c r="I464" s="25">
        <f t="shared" si="7410"/>
        <v>-0.10206250056119372</v>
      </c>
      <c r="J464" s="22">
        <f t="shared" si="7380"/>
        <v>0.99897937499438805</v>
      </c>
      <c r="K464" s="22">
        <f t="shared" si="7498"/>
        <v>1.1217958331584121E-3</v>
      </c>
      <c r="L464" s="35">
        <f t="shared" si="7499"/>
        <v>100.22435916663169</v>
      </c>
      <c r="M464" s="36" t="str">
        <f t="shared" si="7351"/>
        <v>Expansion</v>
      </c>
      <c r="N464" s="1">
        <v>99.624200000000002</v>
      </c>
      <c r="O464" s="25">
        <f t="shared" ref="O464" si="7612">((N464-N463)/N463)*100</f>
        <v>-1.4151184835549295E-2</v>
      </c>
      <c r="P464" s="22">
        <f t="shared" si="7382"/>
        <v>0.99985848815164446</v>
      </c>
      <c r="Q464" s="22">
        <f t="shared" si="7501"/>
        <v>-2.3143488628043496E-3</v>
      </c>
      <c r="R464" s="35">
        <f t="shared" si="7502"/>
        <v>99.537130227439135</v>
      </c>
      <c r="S464" s="36" t="str">
        <f t="shared" si="7353"/>
        <v>Slowdown</v>
      </c>
      <c r="T464" s="1">
        <v>99.824600000000004</v>
      </c>
      <c r="U464" s="25">
        <f t="shared" ref="U464" si="7613">((T464-T463)/T463)*100</f>
        <v>-4.5158841971079132E-2</v>
      </c>
      <c r="V464" s="22">
        <f t="shared" si="7384"/>
        <v>0.99954841158028918</v>
      </c>
      <c r="W464" s="22">
        <f t="shared" si="7504"/>
        <v>1.1019449328131259E-5</v>
      </c>
      <c r="X464" s="35">
        <f t="shared" si="7505"/>
        <v>100.00220388986563</v>
      </c>
      <c r="Y464" s="36" t="str">
        <f t="shared" si="7355"/>
        <v>Recovery</v>
      </c>
      <c r="Z464" s="1">
        <v>99.375799999999998</v>
      </c>
      <c r="AA464" s="25">
        <f t="shared" ref="AA464" si="7614">((Z464-Z463)/Z463)*100</f>
        <v>-1.6299098518993253E-2</v>
      </c>
      <c r="AB464" s="22">
        <f t="shared" si="7386"/>
        <v>0.9998370090148101</v>
      </c>
      <c r="AC464" s="22">
        <f t="shared" si="7507"/>
        <v>8.2583202576591574E-4</v>
      </c>
      <c r="AD464" s="35">
        <f t="shared" si="7508"/>
        <v>100.16516640515319</v>
      </c>
      <c r="AE464" s="36" t="str">
        <f t="shared" si="7357"/>
        <v>Recovery</v>
      </c>
      <c r="AF464" s="1">
        <v>98.466200000000001</v>
      </c>
      <c r="AG464" s="25">
        <f t="shared" ref="AG464" si="7615">((AF464-AF463)/AF463)*100</f>
        <v>-3.1066999130928755E-2</v>
      </c>
      <c r="AH464" s="22">
        <f t="shared" si="7467"/>
        <v>0.99968933000869076</v>
      </c>
      <c r="AI464" s="22">
        <f t="shared" si="7510"/>
        <v>6.2202692690902506E-3</v>
      </c>
      <c r="AJ464" s="35">
        <f t="shared" si="7511"/>
        <v>101.24405385381804</v>
      </c>
      <c r="AK464" s="36" t="str">
        <f t="shared" si="7450"/>
        <v>Recovery</v>
      </c>
      <c r="AL464" s="1">
        <v>99.854600000000005</v>
      </c>
      <c r="AM464" s="25">
        <f t="shared" ref="AM464" si="7616">((AL464-AL463)/AL463)*100</f>
        <v>-5.695040110497674E-2</v>
      </c>
      <c r="AN464" s="22">
        <f t="shared" si="7389"/>
        <v>0.99943049598895028</v>
      </c>
      <c r="AO464" s="22">
        <f t="shared" si="7513"/>
        <v>-2.2432256085436197E-3</v>
      </c>
      <c r="AP464" s="35">
        <f t="shared" si="7514"/>
        <v>99.551354878291278</v>
      </c>
      <c r="AQ464" s="36" t="str">
        <f t="shared" si="7360"/>
        <v>Slowdown</v>
      </c>
      <c r="AR464" s="1">
        <v>99.308599999999998</v>
      </c>
      <c r="AS464" s="25">
        <f t="shared" ref="AS464" si="7617">((AR464-AR463)/AR463)*100</f>
        <v>-0.16868322536802671</v>
      </c>
      <c r="AT464" s="22">
        <f t="shared" si="7391"/>
        <v>0.99831316774631973</v>
      </c>
      <c r="AU464" s="22">
        <f t="shared" si="7516"/>
        <v>-5.2268647626375619E-3</v>
      </c>
      <c r="AV464" s="35">
        <f t="shared" si="7517"/>
        <v>98.954627047472485</v>
      </c>
      <c r="AW464" s="36" t="str">
        <f t="shared" si="7362"/>
        <v>Slowdown</v>
      </c>
      <c r="AX464" s="1">
        <v>99.684899999999999</v>
      </c>
      <c r="AY464" s="25">
        <f t="shared" ref="AY464" si="7618">((AX464-AX463)/AX463)*100</f>
        <v>-2.8882691144751355E-2</v>
      </c>
      <c r="AZ464" s="22">
        <f t="shared" si="6923"/>
        <v>0.99971117308855251</v>
      </c>
      <c r="BA464" s="22">
        <f t="shared" si="7519"/>
        <v>5.5175669446294595E-3</v>
      </c>
      <c r="BB464" s="35">
        <f t="shared" si="7520"/>
        <v>101.10351338892589</v>
      </c>
      <c r="BC464" s="36" t="str">
        <f t="shared" si="6924"/>
        <v>Recovery</v>
      </c>
      <c r="BD464" s="1">
        <v>98.508099999999999</v>
      </c>
      <c r="BE464" s="25">
        <f t="shared" ref="BE464" si="7619">((BD464-BD463)/BD463)*100</f>
        <v>-0.23940573905382403</v>
      </c>
      <c r="BF464" s="22">
        <f t="shared" si="7394"/>
        <v>0.99760594260946178</v>
      </c>
      <c r="BG464" s="22">
        <f t="shared" si="7522"/>
        <v>-1.4645071329829618E-2</v>
      </c>
      <c r="BH464" s="35">
        <f t="shared" si="7523"/>
        <v>97.070985734034082</v>
      </c>
      <c r="BI464" s="36" t="str">
        <f t="shared" si="7365"/>
        <v>Slowdown</v>
      </c>
      <c r="BJ464" s="1">
        <v>99.856099999999998</v>
      </c>
      <c r="BK464" s="25">
        <f t="shared" ref="BK464" si="7620">((BJ464-BJ463)/BJ463)*100</f>
        <v>-9.1448010205365068E-2</v>
      </c>
      <c r="BL464" s="22">
        <f t="shared" si="7396"/>
        <v>0.99908551989794636</v>
      </c>
      <c r="BM464" s="22">
        <f t="shared" si="7525"/>
        <v>-7.9351260914573007E-4</v>
      </c>
      <c r="BN464" s="35">
        <f t="shared" si="7526"/>
        <v>99.841297478170858</v>
      </c>
      <c r="BO464" s="36" t="str">
        <f t="shared" si="7367"/>
        <v>Slowdown</v>
      </c>
      <c r="BP464" s="1">
        <v>99.199100000000001</v>
      </c>
      <c r="BQ464" s="25">
        <f t="shared" ref="BQ464" si="7621">((BP464-BP463)/BP463)*100</f>
        <v>-0.1370108481182894</v>
      </c>
      <c r="BR464" s="22">
        <f t="shared" si="7398"/>
        <v>0.99862989151881709</v>
      </c>
      <c r="BS464" s="22">
        <f t="shared" si="7528"/>
        <v>-3.6879948335931667E-3</v>
      </c>
      <c r="BT464" s="35">
        <f t="shared" si="7529"/>
        <v>99.262401033281364</v>
      </c>
      <c r="BU464" s="36" t="str">
        <f t="shared" si="7369"/>
        <v>Slowdown</v>
      </c>
      <c r="BV464" s="1">
        <v>98.627200000000002</v>
      </c>
      <c r="BW464" s="25">
        <f t="shared" ref="BW464" si="7622">((BV464-BV463)/BV463)*100</f>
        <v>-9.4711646088400617E-2</v>
      </c>
      <c r="BX464" s="22">
        <f t="shared" si="6569"/>
        <v>0.99905288353911603</v>
      </c>
      <c r="BY464" s="22">
        <f t="shared" si="7531"/>
        <v>-1.3969577453523785E-2</v>
      </c>
      <c r="BZ464" s="35">
        <f t="shared" si="7532"/>
        <v>97.206084509295238</v>
      </c>
      <c r="CA464" s="36" t="str">
        <f t="shared" si="6570"/>
        <v>Slowdown</v>
      </c>
      <c r="CB464" s="1">
        <v>100.3077</v>
      </c>
      <c r="CC464" s="25">
        <f t="shared" ref="CC464" si="7623">((CB464-CB463)/CB463)*100</f>
        <v>-7.8695683790788756E-2</v>
      </c>
      <c r="CD464" s="22">
        <f t="shared" si="7401"/>
        <v>0.99921304316209214</v>
      </c>
      <c r="CE464" s="22">
        <f t="shared" si="7534"/>
        <v>-1.1730088473544953E-3</v>
      </c>
      <c r="CF464" s="35">
        <f t="shared" si="7535"/>
        <v>99.765398230529101</v>
      </c>
      <c r="CG464" s="36" t="str">
        <f t="shared" si="7372"/>
        <v>Downturn</v>
      </c>
      <c r="CH464" s="1">
        <v>98.932599999999994</v>
      </c>
      <c r="CI464" s="25">
        <f t="shared" ref="CI464" si="7624">((CH464-CH463)/CH463)*100</f>
        <v>-0.14846633568733947</v>
      </c>
      <c r="CJ464" s="22">
        <f t="shared" si="6735"/>
        <v>0.99851533664312664</v>
      </c>
      <c r="CK464" s="22">
        <f t="shared" si="7537"/>
        <v>-6.0181891982042934E-3</v>
      </c>
      <c r="CL464" s="35">
        <f t="shared" si="7538"/>
        <v>98.796362160359138</v>
      </c>
      <c r="CM464" s="36" t="str">
        <f t="shared" si="6736"/>
        <v>Slowdown</v>
      </c>
      <c r="CN464" s="1">
        <v>99.664400000000001</v>
      </c>
      <c r="CO464" s="25">
        <f t="shared" ref="CO464" si="7625">((CN464-CN463)/CN463)*100</f>
        <v>2.3077980496149469E-3</v>
      </c>
      <c r="CP464" s="22">
        <f t="shared" si="7404"/>
        <v>1.0000230779804962</v>
      </c>
      <c r="CQ464" s="22">
        <f t="shared" si="7540"/>
        <v>-2.5999707778496806E-3</v>
      </c>
      <c r="CR464" s="35">
        <f t="shared" si="7541"/>
        <v>99.480005844430067</v>
      </c>
      <c r="CS464" s="36" t="str">
        <f t="shared" si="7375"/>
        <v>Slowdown</v>
      </c>
      <c r="CT464" s="1">
        <v>99.604699999999994</v>
      </c>
      <c r="CU464" s="25">
        <f t="shared" ref="CU464" si="7626">((CT464-CT463)/CT463)*100</f>
        <v>0.11810564575140581</v>
      </c>
      <c r="CV464" s="22">
        <f t="shared" si="7406"/>
        <v>1.0011810564575141</v>
      </c>
      <c r="CW464" s="22">
        <f t="shared" si="7543"/>
        <v>8.6735758221414549E-3</v>
      </c>
      <c r="CX464" s="35">
        <f t="shared" si="7544"/>
        <v>101.73471516442829</v>
      </c>
      <c r="CY464" s="36" t="str">
        <f t="shared" si="7377"/>
        <v>Recovery</v>
      </c>
      <c r="CZ464" s="1">
        <v>98.908299999999997</v>
      </c>
      <c r="DA464" s="25">
        <f t="shared" ref="DA464" si="7627">((CZ464-CZ463)/CZ463)*100</f>
        <v>2.9935668652603716E-2</v>
      </c>
      <c r="DB464" s="22">
        <f t="shared" si="7427"/>
        <v>1.0002993566865261</v>
      </c>
      <c r="DC464" s="22">
        <f t="shared" si="7546"/>
        <v>9.4824044220165327E-4</v>
      </c>
      <c r="DD464" s="35">
        <f t="shared" si="7547"/>
        <v>100.18964808844034</v>
      </c>
      <c r="DE464" s="36" t="str">
        <f t="shared" si="7408"/>
        <v>Recovery</v>
      </c>
      <c r="DF464" s="1">
        <v>99.924899999999994</v>
      </c>
      <c r="DG464" s="25">
        <f t="shared" si="7428"/>
        <v>-9.3083245015903981E-2</v>
      </c>
      <c r="DH464" s="22">
        <f t="shared" si="6593"/>
        <v>0.99906916754984099</v>
      </c>
      <c r="DI464" s="22">
        <f t="shared" si="6576"/>
        <v>4.9773710147840156E-3</v>
      </c>
      <c r="DJ464" s="35">
        <f t="shared" si="6557"/>
        <v>100.9954742029568</v>
      </c>
      <c r="DK464" s="36" t="str">
        <f t="shared" si="7429"/>
        <v>Recovery</v>
      </c>
    </row>
    <row r="465" spans="1:115" x14ac:dyDescent="0.25">
      <c r="A465">
        <v>201206</v>
      </c>
      <c r="B465" s="2">
        <v>100.1461</v>
      </c>
      <c r="C465" s="25">
        <f t="shared" si="7409"/>
        <v>0.12116982871265231</v>
      </c>
      <c r="D465" s="22">
        <f t="shared" si="7379"/>
        <v>1.0012116982871264</v>
      </c>
      <c r="E465" s="22">
        <f t="shared" si="7496"/>
        <v>5.4354864780477019E-3</v>
      </c>
      <c r="F465" s="35">
        <f t="shared" si="7497"/>
        <v>101.08709729560954</v>
      </c>
      <c r="G465" s="36" t="str">
        <f t="shared" si="7350"/>
        <v>Expansion</v>
      </c>
      <c r="H465" s="2">
        <v>99.967699999999994</v>
      </c>
      <c r="I465" s="25">
        <f t="shared" si="7410"/>
        <v>-0.16248811549739237</v>
      </c>
      <c r="J465" s="22">
        <f t="shared" si="7380"/>
        <v>0.99837511884502605</v>
      </c>
      <c r="K465" s="22">
        <f t="shared" si="7498"/>
        <v>-8.4555777328498838E-4</v>
      </c>
      <c r="L465" s="35">
        <f t="shared" si="7499"/>
        <v>99.830888445343007</v>
      </c>
      <c r="M465" s="36" t="str">
        <f t="shared" si="7351"/>
        <v>Slowdown</v>
      </c>
      <c r="N465" s="2">
        <v>99.579099999999997</v>
      </c>
      <c r="O465" s="25">
        <f t="shared" ref="O465" si="7628">((N465-N464)/N464)*100</f>
        <v>-4.5270125130244483E-2</v>
      </c>
      <c r="P465" s="22">
        <f t="shared" si="7382"/>
        <v>0.99954729874869752</v>
      </c>
      <c r="Q465" s="22">
        <f t="shared" si="7501"/>
        <v>-1.0282740244939026E-3</v>
      </c>
      <c r="R465" s="35">
        <f t="shared" si="7502"/>
        <v>99.794345195101215</v>
      </c>
      <c r="S465" s="36" t="str">
        <f t="shared" si="7353"/>
        <v>Slowdown</v>
      </c>
      <c r="T465" s="2">
        <v>99.768299999999996</v>
      </c>
      <c r="U465" s="25">
        <f t="shared" ref="U465" si="7629">((T465-T464)/T464)*100</f>
        <v>-5.6398923712198533E-2</v>
      </c>
      <c r="V465" s="22">
        <f t="shared" si="7384"/>
        <v>0.99943601076287802</v>
      </c>
      <c r="W465" s="22">
        <f t="shared" si="7504"/>
        <v>-8.0822041282346824E-4</v>
      </c>
      <c r="X465" s="35">
        <f t="shared" si="7505"/>
        <v>99.838355917435308</v>
      </c>
      <c r="Y465" s="36" t="str">
        <f t="shared" si="7355"/>
        <v>Slowdown</v>
      </c>
      <c r="Z465" s="2">
        <v>99.335700000000003</v>
      </c>
      <c r="AA465" s="25">
        <f t="shared" ref="AA465" si="7630">((Z465-Z464)/Z464)*100</f>
        <v>-4.0351876412562576E-2</v>
      </c>
      <c r="AB465" s="22">
        <f t="shared" si="7386"/>
        <v>0.99959648123587441</v>
      </c>
      <c r="AC465" s="22">
        <f t="shared" si="7507"/>
        <v>7.4550405644857598E-4</v>
      </c>
      <c r="AD465" s="35">
        <f t="shared" si="7508"/>
        <v>100.14910081128971</v>
      </c>
      <c r="AE465" s="36" t="str">
        <f t="shared" si="7357"/>
        <v>Recovery</v>
      </c>
      <c r="AF465" s="2">
        <v>98.372500000000002</v>
      </c>
      <c r="AG465" s="25">
        <f t="shared" ref="AG465" si="7631">((AF465-AF464)/AF464)*100</f>
        <v>-9.5159557289707875E-2</v>
      </c>
      <c r="AH465" s="22">
        <f t="shared" si="7467"/>
        <v>0.99904840442710297</v>
      </c>
      <c r="AI465" s="22">
        <f t="shared" si="7510"/>
        <v>4.3626436007073721E-3</v>
      </c>
      <c r="AJ465" s="35">
        <f t="shared" si="7511"/>
        <v>100.87252872014147</v>
      </c>
      <c r="AK465" s="36" t="str">
        <f t="shared" si="7450"/>
        <v>Recovery</v>
      </c>
      <c r="AL465" s="2">
        <v>99.757400000000004</v>
      </c>
      <c r="AM465" s="25">
        <f t="shared" ref="AM465" si="7632">((AL465-AL464)/AL464)*100</f>
        <v>-9.7341534591296588E-2</v>
      </c>
      <c r="AN465" s="22">
        <f t="shared" si="7389"/>
        <v>0.999026584654087</v>
      </c>
      <c r="AO465" s="22">
        <f t="shared" si="7513"/>
        <v>-2.452933770788146E-3</v>
      </c>
      <c r="AP465" s="35">
        <f t="shared" si="7514"/>
        <v>99.509413245842367</v>
      </c>
      <c r="AQ465" s="36" t="str">
        <f t="shared" si="7360"/>
        <v>Slowdown</v>
      </c>
      <c r="AR465" s="2">
        <v>99.1023</v>
      </c>
      <c r="AS465" s="25">
        <f t="shared" ref="AS465" si="7633">((AR465-AR464)/AR464)*100</f>
        <v>-0.20773628870007113</v>
      </c>
      <c r="AT465" s="22">
        <f t="shared" si="7391"/>
        <v>0.99792263711299933</v>
      </c>
      <c r="AU465" s="22">
        <f t="shared" si="7516"/>
        <v>-6.1993271192986033E-3</v>
      </c>
      <c r="AV465" s="35">
        <f t="shared" si="7517"/>
        <v>98.760134576140274</v>
      </c>
      <c r="AW465" s="36" t="str">
        <f t="shared" si="7362"/>
        <v>Slowdown</v>
      </c>
      <c r="AX465" s="2">
        <v>99.660300000000007</v>
      </c>
      <c r="AY465" s="25">
        <f t="shared" ref="AY465" si="7634">((AX465-AX464)/AX464)*100</f>
        <v>-2.4677759620556784E-2</v>
      </c>
      <c r="AZ465" s="22">
        <f t="shared" si="6923"/>
        <v>0.99975322240379438</v>
      </c>
      <c r="BA465" s="22">
        <f t="shared" si="7519"/>
        <v>3.4262988320581389E-3</v>
      </c>
      <c r="BB465" s="35">
        <f t="shared" si="7520"/>
        <v>100.68525976641163</v>
      </c>
      <c r="BC465" s="36" t="str">
        <f t="shared" si="6924"/>
        <v>Recovery</v>
      </c>
      <c r="BD465" s="2">
        <v>98.316199999999995</v>
      </c>
      <c r="BE465" s="25">
        <f t="shared" ref="BE465" si="7635">((BD465-BD464)/BD464)*100</f>
        <v>-0.19480631541975124</v>
      </c>
      <c r="BF465" s="22">
        <f t="shared" si="7394"/>
        <v>0.99805193684580251</v>
      </c>
      <c r="BG465" s="22">
        <f t="shared" si="7522"/>
        <v>-1.4071484585747696E-2</v>
      </c>
      <c r="BH465" s="35">
        <f t="shared" si="7523"/>
        <v>97.185703082850466</v>
      </c>
      <c r="BI465" s="36" t="str">
        <f t="shared" si="7365"/>
        <v>Slowdown</v>
      </c>
      <c r="BJ465" s="2">
        <v>99.736800000000002</v>
      </c>
      <c r="BK465" s="25">
        <f t="shared" ref="BK465" si="7636">((BJ465-BJ464)/BJ464)*100</f>
        <v>-0.11947192009300936</v>
      </c>
      <c r="BL465" s="22">
        <f t="shared" si="7396"/>
        <v>0.99880528079906994</v>
      </c>
      <c r="BM465" s="22">
        <f t="shared" si="7525"/>
        <v>-2.2029472673249506E-3</v>
      </c>
      <c r="BN465" s="35">
        <f t="shared" si="7526"/>
        <v>99.559410546535005</v>
      </c>
      <c r="BO465" s="36" t="str">
        <f t="shared" si="7367"/>
        <v>Slowdown</v>
      </c>
      <c r="BP465" s="2">
        <v>99.066000000000003</v>
      </c>
      <c r="BQ465" s="25">
        <f t="shared" ref="BQ465" si="7637">((BP465-BP464)/BP464)*100</f>
        <v>-0.1341746044066921</v>
      </c>
      <c r="BR465" s="22">
        <f t="shared" si="7398"/>
        <v>0.99865825395593311</v>
      </c>
      <c r="BS465" s="22">
        <f t="shared" si="7528"/>
        <v>-4.801896648718107E-3</v>
      </c>
      <c r="BT465" s="35">
        <f t="shared" si="7529"/>
        <v>99.039620670256383</v>
      </c>
      <c r="BU465" s="36" t="str">
        <f t="shared" si="7369"/>
        <v>Slowdown</v>
      </c>
      <c r="BV465" s="2">
        <v>98.570999999999998</v>
      </c>
      <c r="BW465" s="25">
        <f t="shared" ref="BW465" si="7638">((BV465-BV464)/BV464)*100</f>
        <v>-5.6982252360407701E-2</v>
      </c>
      <c r="BX465" s="22">
        <f t="shared" si="6569"/>
        <v>0.99943017747639595</v>
      </c>
      <c r="BY465" s="22">
        <f t="shared" si="7531"/>
        <v>-1.1360661640440584E-2</v>
      </c>
      <c r="BZ465" s="35">
        <f t="shared" si="7532"/>
        <v>97.727867671911881</v>
      </c>
      <c r="CA465" s="36" t="str">
        <f t="shared" si="6570"/>
        <v>Slowdown</v>
      </c>
      <c r="CB465" s="2">
        <v>100.245</v>
      </c>
      <c r="CC465" s="25">
        <f t="shared" ref="CC465" si="7639">((CB465-CB464)/CB464)*100</f>
        <v>-6.250766391811638E-2</v>
      </c>
      <c r="CD465" s="22">
        <f t="shared" si="7401"/>
        <v>0.99937492336081879</v>
      </c>
      <c r="CE465" s="22">
        <f t="shared" si="7534"/>
        <v>-2.376502480996967E-3</v>
      </c>
      <c r="CF465" s="35">
        <f t="shared" si="7535"/>
        <v>99.524699503800605</v>
      </c>
      <c r="CG465" s="36" t="str">
        <f t="shared" si="7372"/>
        <v>Downturn</v>
      </c>
      <c r="CH465" s="2">
        <v>98.785600000000002</v>
      </c>
      <c r="CI465" s="25">
        <f t="shared" ref="CI465" si="7640">((CH465-CH464)/CH464)*100</f>
        <v>-0.14858600703912703</v>
      </c>
      <c r="CJ465" s="22">
        <f t="shared" si="6735"/>
        <v>0.99851413992960869</v>
      </c>
      <c r="CK465" s="22">
        <f t="shared" si="7537"/>
        <v>-7.0391884679135153E-3</v>
      </c>
      <c r="CL465" s="35">
        <f t="shared" si="7538"/>
        <v>98.592162306417293</v>
      </c>
      <c r="CM465" s="36" t="str">
        <f t="shared" si="6736"/>
        <v>Slowdown</v>
      </c>
      <c r="CN465" s="2">
        <v>99.630499999999998</v>
      </c>
      <c r="CO465" s="25">
        <f t="shared" ref="CO465" si="7641">((CN465-CN464)/CN464)*100</f>
        <v>-3.4014151492411236E-2</v>
      </c>
      <c r="CP465" s="22">
        <f t="shared" si="7404"/>
        <v>0.99965985848507588</v>
      </c>
      <c r="CQ465" s="22">
        <f t="shared" si="7540"/>
        <v>-1.5443264792363021E-3</v>
      </c>
      <c r="CR465" s="35">
        <f t="shared" si="7541"/>
        <v>99.691134704152745</v>
      </c>
      <c r="CS465" s="36" t="str">
        <f t="shared" si="7375"/>
        <v>Slowdown</v>
      </c>
      <c r="CT465" s="2">
        <v>99.74</v>
      </c>
      <c r="CU465" s="25">
        <f t="shared" ref="CU465" si="7642">((CT465-CT464)/CT464)*100</f>
        <v>0.1358369635167827</v>
      </c>
      <c r="CV465" s="22">
        <f t="shared" si="7406"/>
        <v>1.0013583696351678</v>
      </c>
      <c r="CW465" s="22">
        <f t="shared" si="7543"/>
        <v>9.4610405120378882E-3</v>
      </c>
      <c r="CX465" s="35">
        <f t="shared" si="7544"/>
        <v>101.89220810240758</v>
      </c>
      <c r="CY465" s="36" t="str">
        <f t="shared" si="7377"/>
        <v>Recovery</v>
      </c>
      <c r="CZ465" s="2">
        <v>98.9863</v>
      </c>
      <c r="DA465" s="25">
        <f t="shared" ref="DA465" si="7643">((CZ465-CZ464)/CZ464)*100</f>
        <v>7.8860924715117894E-2</v>
      </c>
      <c r="DB465" s="22">
        <f t="shared" si="7427"/>
        <v>1.0007886092471512</v>
      </c>
      <c r="DC465" s="22">
        <f t="shared" si="7546"/>
        <v>2.3249055507119643E-3</v>
      </c>
      <c r="DD465" s="35">
        <f t="shared" si="7547"/>
        <v>100.46498111014239</v>
      </c>
      <c r="DE465" s="36" t="str">
        <f t="shared" si="7408"/>
        <v>Recovery</v>
      </c>
      <c r="DF465" s="2">
        <v>99.813199999999995</v>
      </c>
      <c r="DG465" s="25">
        <f t="shared" si="7428"/>
        <v>-0.11178394974625847</v>
      </c>
      <c r="DH465" s="22">
        <f t="shared" si="6593"/>
        <v>0.99888216050253742</v>
      </c>
      <c r="DI465" s="22">
        <f t="shared" si="6576"/>
        <v>1.6769346718032985E-3</v>
      </c>
      <c r="DJ465" s="35">
        <f t="shared" si="6557"/>
        <v>100.33538693436066</v>
      </c>
      <c r="DK465" s="36" t="str">
        <f t="shared" si="7429"/>
        <v>Recovery</v>
      </c>
    </row>
    <row r="466" spans="1:115" x14ac:dyDescent="0.25">
      <c r="A466">
        <v>201207</v>
      </c>
      <c r="B466" s="1">
        <v>100.21169999999999</v>
      </c>
      <c r="C466" s="25">
        <f t="shared" si="7409"/>
        <v>6.5504298220289373E-2</v>
      </c>
      <c r="D466" s="22">
        <f t="shared" si="7379"/>
        <v>1.000655042982203</v>
      </c>
      <c r="E466" s="22">
        <f t="shared" si="7496"/>
        <v>5.9951111534968238E-3</v>
      </c>
      <c r="F466" s="35">
        <f t="shared" si="7497"/>
        <v>101.19902223069937</v>
      </c>
      <c r="G466" s="36" t="str">
        <f t="shared" si="7350"/>
        <v>Expansion</v>
      </c>
      <c r="H466" s="1">
        <v>99.784700000000001</v>
      </c>
      <c r="I466" s="25">
        <f t="shared" si="7410"/>
        <v>-0.1830591280983685</v>
      </c>
      <c r="J466" s="22">
        <f t="shared" si="7380"/>
        <v>0.99816940871901627</v>
      </c>
      <c r="K466" s="22">
        <f t="shared" si="7498"/>
        <v>-3.5211654398512593E-3</v>
      </c>
      <c r="L466" s="35">
        <f t="shared" si="7499"/>
        <v>99.295766912029748</v>
      </c>
      <c r="M466" s="36" t="str">
        <f t="shared" si="7351"/>
        <v>Slowdown</v>
      </c>
      <c r="N466" s="1">
        <v>99.493200000000002</v>
      </c>
      <c r="O466" s="25">
        <f t="shared" ref="O466" si="7644">((N466-N465)/N465)*100</f>
        <v>-8.6263081309225734E-2</v>
      </c>
      <c r="P466" s="22">
        <f t="shared" si="7382"/>
        <v>0.99913736918690776</v>
      </c>
      <c r="Q466" s="22">
        <f t="shared" si="7501"/>
        <v>-9.8703202582539618E-4</v>
      </c>
      <c r="R466" s="35">
        <f t="shared" si="7502"/>
        <v>99.802593594834917</v>
      </c>
      <c r="S466" s="36" t="str">
        <f t="shared" si="7353"/>
        <v>Slowdown</v>
      </c>
      <c r="T466" s="1">
        <v>99.7136</v>
      </c>
      <c r="U466" s="25">
        <f t="shared" ref="U466" si="7645">((T466-T465)/T465)*100</f>
        <v>-5.482703423832707E-2</v>
      </c>
      <c r="V466" s="22">
        <f t="shared" si="7384"/>
        <v>0.99945172965761675</v>
      </c>
      <c r="W466" s="22">
        <f t="shared" si="7504"/>
        <v>-1.6460081299185525E-3</v>
      </c>
      <c r="X466" s="35">
        <f t="shared" si="7505"/>
        <v>99.670798374016286</v>
      </c>
      <c r="Y466" s="36" t="str">
        <f t="shared" si="7355"/>
        <v>Slowdown</v>
      </c>
      <c r="Z466" s="1">
        <v>99.279700000000005</v>
      </c>
      <c r="AA466" s="25">
        <f t="shared" ref="AA466" si="7646">((Z466-Z465)/Z465)*100</f>
        <v>-5.6374495775433596E-2</v>
      </c>
      <c r="AB466" s="22">
        <f t="shared" si="7386"/>
        <v>0.99943625504224565</v>
      </c>
      <c r="AC466" s="22">
        <f t="shared" si="7507"/>
        <v>-1.0071538135381086E-4</v>
      </c>
      <c r="AD466" s="35">
        <f t="shared" si="7508"/>
        <v>99.979856923729244</v>
      </c>
      <c r="AE466" s="36" t="str">
        <f t="shared" si="7357"/>
        <v>Slowdown</v>
      </c>
      <c r="AF466" s="1">
        <v>98.253299999999996</v>
      </c>
      <c r="AG466" s="25">
        <f t="shared" ref="AG466" si="7647">((AF466-AF465)/AF465)*100</f>
        <v>-0.12117207552924487</v>
      </c>
      <c r="AH466" s="22">
        <f t="shared" si="7467"/>
        <v>0.99878827924470759</v>
      </c>
      <c r="AI466" s="22">
        <f t="shared" si="7510"/>
        <v>1.41977699410889E-3</v>
      </c>
      <c r="AJ466" s="35">
        <f t="shared" si="7511"/>
        <v>100.28395539882177</v>
      </c>
      <c r="AK466" s="36" t="str">
        <f t="shared" si="7450"/>
        <v>Recovery</v>
      </c>
      <c r="AL466" s="1">
        <v>99.625900000000001</v>
      </c>
      <c r="AM466" s="25">
        <f t="shared" ref="AM466" si="7648">((AL466-AL465)/AL465)*100</f>
        <v>-0.13181979482224138</v>
      </c>
      <c r="AN466" s="22">
        <f t="shared" si="7389"/>
        <v>0.99868180205177759</v>
      </c>
      <c r="AO466" s="22">
        <f t="shared" si="7513"/>
        <v>-3.3991659139082087E-3</v>
      </c>
      <c r="AP466" s="35">
        <f t="shared" si="7514"/>
        <v>99.320166817218364</v>
      </c>
      <c r="AQ466" s="36" t="str">
        <f t="shared" si="7360"/>
        <v>Slowdown</v>
      </c>
      <c r="AR466" s="1">
        <v>98.900099999999995</v>
      </c>
      <c r="AS466" s="25">
        <f t="shared" ref="AS466" si="7649">((AR466-AR465)/AR465)*100</f>
        <v>-0.20403159159777806</v>
      </c>
      <c r="AT466" s="22">
        <f t="shared" si="7391"/>
        <v>0.99795968408402225</v>
      </c>
      <c r="AU466" s="22">
        <f t="shared" si="7516"/>
        <v>-7.7623206900911956E-3</v>
      </c>
      <c r="AV466" s="35">
        <f t="shared" si="7517"/>
        <v>98.447535861981763</v>
      </c>
      <c r="AW466" s="36" t="str">
        <f t="shared" si="7362"/>
        <v>Slowdown</v>
      </c>
      <c r="AX466" s="1">
        <v>99.680300000000003</v>
      </c>
      <c r="AY466" s="25">
        <f t="shared" ref="AY466" si="7650">((AX466-AX465)/AX465)*100</f>
        <v>2.006817157884937E-2</v>
      </c>
      <c r="AZ466" s="22">
        <f t="shared" si="6923"/>
        <v>1.0002006817157885</v>
      </c>
      <c r="BA466" s="22">
        <f t="shared" si="7519"/>
        <v>1.695279746281031E-3</v>
      </c>
      <c r="BB466" s="35">
        <f t="shared" si="7520"/>
        <v>100.33905594925621</v>
      </c>
      <c r="BC466" s="36" t="str">
        <f t="shared" si="6924"/>
        <v>Recovery</v>
      </c>
      <c r="BD466" s="1">
        <v>98.179500000000004</v>
      </c>
      <c r="BE466" s="25">
        <f t="shared" ref="BE466" si="7651">((BD466-BD465)/BD465)*100</f>
        <v>-0.13904117530985791</v>
      </c>
      <c r="BF466" s="22">
        <f t="shared" si="7394"/>
        <v>0.99860958824690138</v>
      </c>
      <c r="BG466" s="22">
        <f t="shared" si="7522"/>
        <v>-1.3014442955503025E-2</v>
      </c>
      <c r="BH466" s="35">
        <f t="shared" si="7523"/>
        <v>97.397111408899391</v>
      </c>
      <c r="BI466" s="36" t="str">
        <f t="shared" si="7365"/>
        <v>Slowdown</v>
      </c>
      <c r="BJ466" s="1">
        <v>99.615300000000005</v>
      </c>
      <c r="BK466" s="25">
        <f t="shared" ref="BK466" si="7652">((BJ466-BJ465)/BJ465)*100</f>
        <v>-0.12182063190316662</v>
      </c>
      <c r="BL466" s="22">
        <f t="shared" si="7396"/>
        <v>0.99878179368096831</v>
      </c>
      <c r="BM466" s="22">
        <f t="shared" si="7525"/>
        <v>-3.7274472936752456E-3</v>
      </c>
      <c r="BN466" s="35">
        <f t="shared" si="7526"/>
        <v>99.254510541264949</v>
      </c>
      <c r="BO466" s="36" t="str">
        <f t="shared" si="7367"/>
        <v>Slowdown</v>
      </c>
      <c r="BP466" s="1">
        <v>98.954300000000003</v>
      </c>
      <c r="BQ466" s="25">
        <f t="shared" ref="BQ466" si="7653">((BP466-BP465)/BP465)*100</f>
        <v>-0.11275311408555813</v>
      </c>
      <c r="BR466" s="22">
        <f t="shared" si="7398"/>
        <v>0.99887246885914438</v>
      </c>
      <c r="BS466" s="22">
        <f t="shared" si="7528"/>
        <v>-5.8551032730509434E-3</v>
      </c>
      <c r="BT466" s="35">
        <f t="shared" si="7529"/>
        <v>98.828979345389811</v>
      </c>
      <c r="BU466" s="36" t="str">
        <f t="shared" si="7369"/>
        <v>Slowdown</v>
      </c>
      <c r="BV466" s="1">
        <v>98.554100000000005</v>
      </c>
      <c r="BW466" s="25">
        <f t="shared" ref="BW466" si="7654">((BV466-BV465)/BV465)*100</f>
        <v>-1.7145002079711667E-2</v>
      </c>
      <c r="BX466" s="22">
        <f t="shared" si="6569"/>
        <v>0.9998285499792029</v>
      </c>
      <c r="BY466" s="22">
        <f t="shared" si="7531"/>
        <v>-8.3544298702812325E-3</v>
      </c>
      <c r="BZ466" s="35">
        <f t="shared" si="7532"/>
        <v>98.329114025943753</v>
      </c>
      <c r="CA466" s="36" t="str">
        <f t="shared" si="6570"/>
        <v>Slowdown</v>
      </c>
      <c r="CB466" s="1">
        <v>100.20950000000001</v>
      </c>
      <c r="CC466" s="25">
        <f t="shared" ref="CC466" si="7655">((CB466-CB465)/CB465)*100</f>
        <v>-3.541323756795748E-2</v>
      </c>
      <c r="CD466" s="22">
        <f t="shared" si="7401"/>
        <v>0.99964586762432039</v>
      </c>
      <c r="CE466" s="22">
        <f t="shared" si="7534"/>
        <v>-3.0859622541652421E-3</v>
      </c>
      <c r="CF466" s="35">
        <f t="shared" si="7535"/>
        <v>99.382807549166955</v>
      </c>
      <c r="CG466" s="36" t="str">
        <f t="shared" si="7372"/>
        <v>Downturn</v>
      </c>
      <c r="CH466" s="1">
        <v>98.648899999999998</v>
      </c>
      <c r="CI466" s="25">
        <f t="shared" ref="CI466" si="7656">((CH466-CH465)/CH465)*100</f>
        <v>-0.13838049270339473</v>
      </c>
      <c r="CJ466" s="22">
        <f t="shared" si="6735"/>
        <v>0.99861619507296606</v>
      </c>
      <c r="CK466" s="22">
        <f t="shared" si="7537"/>
        <v>-7.7879207267517181E-3</v>
      </c>
      <c r="CL466" s="35">
        <f t="shared" si="7538"/>
        <v>98.442415854649653</v>
      </c>
      <c r="CM466" s="36" t="str">
        <f t="shared" si="6736"/>
        <v>Slowdown</v>
      </c>
      <c r="CN466" s="1">
        <v>99.560699999999997</v>
      </c>
      <c r="CO466" s="25">
        <f t="shared" ref="CO466" si="7657">((CN466-CN465)/CN465)*100</f>
        <v>-7.0058867515470413E-2</v>
      </c>
      <c r="CP466" s="22">
        <f t="shared" si="7404"/>
        <v>0.99929941132484534</v>
      </c>
      <c r="CQ466" s="22">
        <f t="shared" si="7540"/>
        <v>-1.2729767794590341E-3</v>
      </c>
      <c r="CR466" s="35">
        <f t="shared" si="7541"/>
        <v>99.745404644108191</v>
      </c>
      <c r="CS466" s="36" t="str">
        <f t="shared" si="7375"/>
        <v>Slowdown</v>
      </c>
      <c r="CT466" s="1">
        <v>99.874700000000004</v>
      </c>
      <c r="CU466" s="25">
        <f t="shared" ref="CU466" si="7658">((CT466-CT465)/CT465)*100</f>
        <v>0.13505113294566812</v>
      </c>
      <c r="CV466" s="22">
        <f t="shared" si="7406"/>
        <v>1.0013505113294567</v>
      </c>
      <c r="CW466" s="22">
        <f t="shared" si="7543"/>
        <v>9.2247715785285234E-3</v>
      </c>
      <c r="CX466" s="35">
        <f t="shared" si="7544"/>
        <v>101.84495431570571</v>
      </c>
      <c r="CY466" s="36" t="str">
        <f t="shared" si="7377"/>
        <v>Recovery</v>
      </c>
      <c r="CZ466" s="1">
        <v>99.120099999999994</v>
      </c>
      <c r="DA466" s="25">
        <f t="shared" ref="DA466" si="7659">((CZ466-CZ465)/CZ465)*100</f>
        <v>0.13517022052546029</v>
      </c>
      <c r="DB466" s="22">
        <f t="shared" si="7427"/>
        <v>1.0013517022052547</v>
      </c>
      <c r="DC466" s="22">
        <f t="shared" si="7546"/>
        <v>3.4684012047276891E-3</v>
      </c>
      <c r="DD466" s="35">
        <f t="shared" si="7547"/>
        <v>100.69368024094554</v>
      </c>
      <c r="DE466" s="36" t="str">
        <f t="shared" si="7408"/>
        <v>Recovery</v>
      </c>
      <c r="DF466" s="1">
        <v>99.728200000000001</v>
      </c>
      <c r="DG466" s="25">
        <f t="shared" si="7428"/>
        <v>-8.5159077156121379E-2</v>
      </c>
      <c r="DH466" s="22">
        <f t="shared" si="6593"/>
        <v>0.99914840922843884</v>
      </c>
      <c r="DI466" s="22">
        <f t="shared" si="6576"/>
        <v>-1.2718416266755961E-3</v>
      </c>
      <c r="DJ466" s="35">
        <f t="shared" ref="DJ466:DJ495" si="7660">(1+2*DI466)*100</f>
        <v>99.745631674664878</v>
      </c>
      <c r="DK466" s="36" t="str">
        <f t="shared" si="7429"/>
        <v>Slowdown</v>
      </c>
    </row>
    <row r="467" spans="1:115" x14ac:dyDescent="0.25">
      <c r="A467">
        <v>201208</v>
      </c>
      <c r="B467" s="2">
        <v>100.2221</v>
      </c>
      <c r="C467" s="25">
        <f t="shared" si="7409"/>
        <v>1.0378029711105774E-2</v>
      </c>
      <c r="D467" s="22">
        <f t="shared" si="7379"/>
        <v>1.0001037802971111</v>
      </c>
      <c r="E467" s="22">
        <f t="shared" si="7496"/>
        <v>5.6149504577949205E-3</v>
      </c>
      <c r="F467" s="35">
        <f t="shared" si="7497"/>
        <v>101.12299009155899</v>
      </c>
      <c r="G467" s="36" t="str">
        <f t="shared" si="7350"/>
        <v>Expansion</v>
      </c>
      <c r="H467" s="2">
        <v>99.615700000000004</v>
      </c>
      <c r="I467" s="25">
        <f t="shared" si="7410"/>
        <v>-0.16936464207438306</v>
      </c>
      <c r="J467" s="22">
        <f t="shared" si="7380"/>
        <v>0.99830635357925612</v>
      </c>
      <c r="K467" s="22">
        <f t="shared" si="7498"/>
        <v>-6.0376688272296697E-3</v>
      </c>
      <c r="L467" s="35">
        <f t="shared" si="7499"/>
        <v>98.79246623455407</v>
      </c>
      <c r="M467" s="36" t="str">
        <f t="shared" si="7351"/>
        <v>Slowdown</v>
      </c>
      <c r="N467" s="2">
        <v>99.368099999999998</v>
      </c>
      <c r="O467" s="25">
        <f t="shared" ref="O467" si="7661">((N467-N466)/N466)*100</f>
        <v>-0.12573723631364084</v>
      </c>
      <c r="P467" s="22">
        <f t="shared" si="7382"/>
        <v>0.99874262763686361</v>
      </c>
      <c r="Q467" s="22">
        <f t="shared" si="7501"/>
        <v>-2.1970761214574752E-3</v>
      </c>
      <c r="R467" s="35">
        <f t="shared" si="7502"/>
        <v>99.560584775708506</v>
      </c>
      <c r="S467" s="36" t="str">
        <f t="shared" si="7353"/>
        <v>Slowdown</v>
      </c>
      <c r="T467" s="2">
        <v>99.667400000000001</v>
      </c>
      <c r="U467" s="25">
        <f t="shared" ref="U467" si="7662">((T467-T466)/T466)*100</f>
        <v>-4.6332696843759437E-2</v>
      </c>
      <c r="V467" s="22">
        <f t="shared" si="7384"/>
        <v>0.99953667303156235</v>
      </c>
      <c r="W467" s="22">
        <f t="shared" si="7504"/>
        <v>-2.2723996540348068E-3</v>
      </c>
      <c r="X467" s="35">
        <f t="shared" si="7505"/>
        <v>99.545520069193032</v>
      </c>
      <c r="Y467" s="36" t="str">
        <f t="shared" si="7355"/>
        <v>Slowdown</v>
      </c>
      <c r="Z467" s="2">
        <v>99.207899999999995</v>
      </c>
      <c r="AA467" s="25">
        <f t="shared" ref="AA467" si="7663">((Z467-Z466)/Z466)*100</f>
        <v>-7.2320927641814289E-2</v>
      </c>
      <c r="AB467" s="22">
        <f t="shared" si="7386"/>
        <v>0.99927679072358189</v>
      </c>
      <c r="AC467" s="22">
        <f t="shared" si="7507"/>
        <v>-1.3408347602351656E-3</v>
      </c>
      <c r="AD467" s="35">
        <f t="shared" si="7508"/>
        <v>99.731833047952961</v>
      </c>
      <c r="AE467" s="36" t="str">
        <f t="shared" si="7357"/>
        <v>Slowdown</v>
      </c>
      <c r="AF467" s="2">
        <v>98.170599999999993</v>
      </c>
      <c r="AG467" s="25">
        <f t="shared" ref="AG467" si="7664">((AF467-AF466)/AF466)*100</f>
        <v>-8.4170200899107372E-2</v>
      </c>
      <c r="AH467" s="22">
        <f t="shared" si="7467"/>
        <v>0.99915829799100897</v>
      </c>
      <c r="AI467" s="22">
        <f t="shared" si="7510"/>
        <v>-1.2696423230383891E-3</v>
      </c>
      <c r="AJ467" s="35">
        <f t="shared" si="7511"/>
        <v>99.746071535392318</v>
      </c>
      <c r="AK467" s="36" t="str">
        <f t="shared" si="7450"/>
        <v>Slowdown</v>
      </c>
      <c r="AL467" s="2">
        <v>99.484099999999998</v>
      </c>
      <c r="AM467" s="25">
        <f t="shared" ref="AM467" si="7665">((AL467-AL466)/AL466)*100</f>
        <v>-0.14233246575439065</v>
      </c>
      <c r="AN467" s="22">
        <f t="shared" si="7389"/>
        <v>0.99857667534245609</v>
      </c>
      <c r="AO467" s="22">
        <f t="shared" si="7513"/>
        <v>-4.6961837254323457E-3</v>
      </c>
      <c r="AP467" s="35">
        <f t="shared" si="7514"/>
        <v>99.060763254913525</v>
      </c>
      <c r="AQ467" s="36" t="str">
        <f t="shared" si="7360"/>
        <v>Slowdown</v>
      </c>
      <c r="AR467" s="2">
        <v>98.750600000000006</v>
      </c>
      <c r="AS467" s="25">
        <f t="shared" ref="AS467" si="7666">((AR467-AR466)/AR466)*100</f>
        <v>-0.15116263785374243</v>
      </c>
      <c r="AT467" s="22">
        <f t="shared" si="7391"/>
        <v>0.99848837362146259</v>
      </c>
      <c r="AU467" s="22">
        <f t="shared" si="7516"/>
        <v>-8.9669132442361521E-3</v>
      </c>
      <c r="AV467" s="35">
        <f t="shared" si="7517"/>
        <v>98.206617351152772</v>
      </c>
      <c r="AW467" s="36" t="str">
        <f t="shared" si="7362"/>
        <v>Slowdown</v>
      </c>
      <c r="AX467" s="2">
        <v>99.726900000000001</v>
      </c>
      <c r="AY467" s="25">
        <f t="shared" ref="AY467" si="7667">((AX467-AX466)/AX466)*100</f>
        <v>4.674945801727922E-2</v>
      </c>
      <c r="AZ467" s="22">
        <f t="shared" si="6923"/>
        <v>1.0004674945801728</v>
      </c>
      <c r="BA467" s="22">
        <f t="shared" si="7519"/>
        <v>8.0986530344384633E-4</v>
      </c>
      <c r="BB467" s="35">
        <f t="shared" si="7520"/>
        <v>100.16197306068877</v>
      </c>
      <c r="BC467" s="36" t="str">
        <f t="shared" si="6924"/>
        <v>Recovery</v>
      </c>
      <c r="BD467" s="2">
        <v>98.087900000000005</v>
      </c>
      <c r="BE467" s="25">
        <f t="shared" ref="BE467" si="7668">((BD467-BD466)/BD466)*100</f>
        <v>-9.3298499177526556E-2</v>
      </c>
      <c r="BF467" s="22">
        <f t="shared" si="7394"/>
        <v>0.9990670150082247</v>
      </c>
      <c r="BG467" s="22">
        <f t="shared" si="7522"/>
        <v>-1.1632136699774254E-2</v>
      </c>
      <c r="BH467" s="35">
        <f t="shared" si="7523"/>
        <v>97.673572660045153</v>
      </c>
      <c r="BI467" s="36" t="str">
        <f t="shared" si="7365"/>
        <v>Slowdown</v>
      </c>
      <c r="BJ467" s="2">
        <v>99.5077</v>
      </c>
      <c r="BK467" s="25">
        <f t="shared" ref="BK467" si="7669">((BJ467-BJ466)/BJ466)*100</f>
        <v>-0.1080155357660972</v>
      </c>
      <c r="BL467" s="22">
        <f t="shared" si="7396"/>
        <v>0.99891984464233907</v>
      </c>
      <c r="BM467" s="22">
        <f t="shared" si="7525"/>
        <v>-4.9866808524254846E-3</v>
      </c>
      <c r="BN467" s="35">
        <f t="shared" si="7526"/>
        <v>99.002663829514901</v>
      </c>
      <c r="BO467" s="36" t="str">
        <f t="shared" si="7367"/>
        <v>Slowdown</v>
      </c>
      <c r="BP467" s="2">
        <v>98.866799999999998</v>
      </c>
      <c r="BQ467" s="25">
        <f t="shared" ref="BQ467" si="7670">((BP467-BP466)/BP466)*100</f>
        <v>-8.8424656634431942E-2</v>
      </c>
      <c r="BR467" s="22">
        <f t="shared" si="7398"/>
        <v>0.99911575343365566</v>
      </c>
      <c r="BS467" s="22">
        <f t="shared" si="7528"/>
        <v>-6.4876337019307284E-3</v>
      </c>
      <c r="BT467" s="35">
        <f t="shared" si="7529"/>
        <v>98.702473259613853</v>
      </c>
      <c r="BU467" s="36" t="str">
        <f t="shared" si="7369"/>
        <v>Slowdown</v>
      </c>
      <c r="BV467" s="2">
        <v>98.604600000000005</v>
      </c>
      <c r="BW467" s="25">
        <f t="shared" ref="BW467" si="7671">((BV467-BV466)/BV466)*100</f>
        <v>5.1240892058270066E-2</v>
      </c>
      <c r="BX467" s="22">
        <f t="shared" ref="BX467:BX484" si="7672">PRODUCT(1+BW467:BW478/100)</f>
        <v>1.0005124089205828</v>
      </c>
      <c r="BY467" s="22">
        <f t="shared" si="7531"/>
        <v>-4.9758975233530345E-3</v>
      </c>
      <c r="BZ467" s="35">
        <f t="shared" si="7532"/>
        <v>99.004820495329398</v>
      </c>
      <c r="CA467" s="36" t="str">
        <f t="shared" ref="CA467:CA495" si="7673">IF((AND(BV467&gt;100, BZ467&gt;100)), "Expansion", IF((AND(BV467&gt;100, BZ467&lt;100)), "Downturn", IF((AND(BV467&lt;100, BZ467&lt;100)), "Slowdown", "Recovery")))</f>
        <v>Slowdown</v>
      </c>
      <c r="CB467" s="2">
        <v>100.19119999999999</v>
      </c>
      <c r="CC467" s="25">
        <f t="shared" ref="CC467" si="7674">((CB467-CB466)/CB466)*100</f>
        <v>-1.8261741651251266E-2</v>
      </c>
      <c r="CD467" s="22">
        <f t="shared" si="7401"/>
        <v>0.99981738258348751</v>
      </c>
      <c r="CE467" s="22">
        <f t="shared" si="7534"/>
        <v>-3.2164513577643827E-3</v>
      </c>
      <c r="CF467" s="35">
        <f t="shared" si="7535"/>
        <v>99.356709728447129</v>
      </c>
      <c r="CG467" s="36" t="str">
        <f t="shared" si="7372"/>
        <v>Downturn</v>
      </c>
      <c r="CH467" s="2">
        <v>98.533699999999996</v>
      </c>
      <c r="CI467" s="25">
        <f t="shared" ref="CI467" si="7675">((CH467-CH466)/CH466)*100</f>
        <v>-0.11677778464838587</v>
      </c>
      <c r="CJ467" s="22">
        <f t="shared" si="6735"/>
        <v>0.99883222215351619</v>
      </c>
      <c r="CK467" s="22">
        <f t="shared" si="7537"/>
        <v>-8.0576559308435103E-3</v>
      </c>
      <c r="CL467" s="35">
        <f t="shared" si="7538"/>
        <v>98.388468813831295</v>
      </c>
      <c r="CM467" s="36" t="str">
        <f t="shared" si="6736"/>
        <v>Slowdown</v>
      </c>
      <c r="CN467" s="2">
        <v>99.472300000000004</v>
      </c>
      <c r="CO467" s="25">
        <f t="shared" ref="CO467" si="7676">((CN467-CN466)/CN466)*100</f>
        <v>-8.8790054710335437E-2</v>
      </c>
      <c r="CP467" s="22">
        <f t="shared" si="7404"/>
        <v>0.9991120994528967</v>
      </c>
      <c r="CQ467" s="22">
        <f t="shared" si="7540"/>
        <v>-1.6960838527795286E-3</v>
      </c>
      <c r="CR467" s="35">
        <f t="shared" si="7541"/>
        <v>99.660783229444093</v>
      </c>
      <c r="CS467" s="36" t="str">
        <f t="shared" si="7375"/>
        <v>Slowdown</v>
      </c>
      <c r="CT467" s="2">
        <v>99.993200000000002</v>
      </c>
      <c r="CU467" s="25">
        <f t="shared" ref="CU467" si="7677">((CT467-CT466)/CT466)*100</f>
        <v>0.11864866677947206</v>
      </c>
      <c r="CV467" s="22">
        <f t="shared" si="7406"/>
        <v>1.0011864866677946</v>
      </c>
      <c r="CW467" s="22">
        <f t="shared" si="7543"/>
        <v>8.4239379817443449E-3</v>
      </c>
      <c r="CX467" s="35">
        <f t="shared" si="7544"/>
        <v>101.68478759634887</v>
      </c>
      <c r="CY467" s="36" t="str">
        <f t="shared" si="7377"/>
        <v>Recovery</v>
      </c>
      <c r="CZ467" s="2">
        <v>99.280100000000004</v>
      </c>
      <c r="DA467" s="25">
        <f t="shared" ref="DA467" si="7678">((CZ467-CZ466)/CZ466)*100</f>
        <v>0.16142033755011426</v>
      </c>
      <c r="DB467" s="22">
        <f t="shared" si="7427"/>
        <v>1.0016142033755011</v>
      </c>
      <c r="DC467" s="22">
        <f t="shared" si="7546"/>
        <v>4.6488235764370334E-3</v>
      </c>
      <c r="DD467" s="35">
        <f t="shared" si="7547"/>
        <v>100.9297647152874</v>
      </c>
      <c r="DE467" s="36" t="str">
        <f t="shared" si="7408"/>
        <v>Recovery</v>
      </c>
      <c r="DF467" s="2">
        <v>99.687899999999999</v>
      </c>
      <c r="DG467" s="25">
        <f t="shared" si="7428"/>
        <v>-4.0409833928619993E-2</v>
      </c>
      <c r="DH467" s="22">
        <f t="shared" si="6593"/>
        <v>0.99959590166071377</v>
      </c>
      <c r="DI467" s="22">
        <f t="shared" ref="DI467:DI495" si="7679">PRODUCT(DH462:DH467)-1</f>
        <v>-3.0900957929694828E-3</v>
      </c>
      <c r="DJ467" s="35">
        <f t="shared" si="7660"/>
        <v>99.381980841406104</v>
      </c>
      <c r="DK467" s="36" t="str">
        <f t="shared" si="7429"/>
        <v>Slowdown</v>
      </c>
    </row>
    <row r="468" spans="1:115" x14ac:dyDescent="0.25">
      <c r="A468">
        <v>201209</v>
      </c>
      <c r="B468" s="1">
        <v>100.1944</v>
      </c>
      <c r="C468" s="25">
        <f t="shared" si="7409"/>
        <v>-2.7638614636887313E-2</v>
      </c>
      <c r="D468" s="22">
        <f t="shared" si="7379"/>
        <v>0.99972361385363118</v>
      </c>
      <c r="E468" s="22">
        <f t="shared" si="7496"/>
        <v>4.4480890860916222E-3</v>
      </c>
      <c r="F468" s="35">
        <f t="shared" si="7497"/>
        <v>100.88961781721832</v>
      </c>
      <c r="G468" s="36" t="str">
        <f t="shared" si="7350"/>
        <v>Expansion</v>
      </c>
      <c r="H468" s="1">
        <v>99.486900000000006</v>
      </c>
      <c r="I468" s="25">
        <f t="shared" si="7410"/>
        <v>-0.12929688794035302</v>
      </c>
      <c r="J468" s="22">
        <f t="shared" si="7380"/>
        <v>0.99870703112059644</v>
      </c>
      <c r="K468" s="22">
        <f t="shared" si="7498"/>
        <v>-7.7228279733337901E-3</v>
      </c>
      <c r="L468" s="35">
        <f t="shared" si="7499"/>
        <v>98.455434405333236</v>
      </c>
      <c r="M468" s="36" t="str">
        <f t="shared" si="7351"/>
        <v>Slowdown</v>
      </c>
      <c r="N468" s="1">
        <v>99.221299999999999</v>
      </c>
      <c r="O468" s="25">
        <f t="shared" ref="O468" si="7680">((N468-N467)/N467)*100</f>
        <v>-0.14773352816447022</v>
      </c>
      <c r="P468" s="22">
        <f t="shared" si="7382"/>
        <v>0.99852266471835527</v>
      </c>
      <c r="Q468" s="22">
        <f t="shared" si="7501"/>
        <v>-4.0461975178770482E-3</v>
      </c>
      <c r="R468" s="35">
        <f t="shared" si="7502"/>
        <v>99.190760496424588</v>
      </c>
      <c r="S468" s="36" t="str">
        <f t="shared" si="7353"/>
        <v>Slowdown</v>
      </c>
      <c r="T468" s="1">
        <v>99.629900000000006</v>
      </c>
      <c r="U468" s="25">
        <f t="shared" ref="U468" si="7681">((T468-T467)/T467)*100</f>
        <v>-3.7625141219691009E-2</v>
      </c>
      <c r="V468" s="22">
        <f t="shared" si="7384"/>
        <v>0.99962374858780312</v>
      </c>
      <c r="W468" s="22">
        <f t="shared" si="7504"/>
        <v>-2.6557832608574694E-3</v>
      </c>
      <c r="X468" s="35">
        <f t="shared" si="7505"/>
        <v>99.468843347828511</v>
      </c>
      <c r="Y468" s="36" t="str">
        <f t="shared" si="7355"/>
        <v>Slowdown</v>
      </c>
      <c r="Z468" s="1">
        <v>99.148600000000002</v>
      </c>
      <c r="AA468" s="25">
        <f t="shared" ref="AA468" si="7682">((Z468-Z467)/Z467)*100</f>
        <v>-5.9773465621178599E-2</v>
      </c>
      <c r="AB468" s="22">
        <f t="shared" si="7386"/>
        <v>0.99940226534378818</v>
      </c>
      <c r="AC468" s="22">
        <f t="shared" si="7507"/>
        <v>-2.2862709029760619E-3</v>
      </c>
      <c r="AD468" s="35">
        <f t="shared" si="7508"/>
        <v>99.542745819404786</v>
      </c>
      <c r="AE468" s="36" t="str">
        <f t="shared" si="7357"/>
        <v>Slowdown</v>
      </c>
      <c r="AF468" s="1">
        <v>98.141400000000004</v>
      </c>
      <c r="AG468" s="25">
        <f t="shared" ref="AG468" si="7683">((AF468-AF467)/AF467)*100</f>
        <v>-2.9744139284051226E-2</v>
      </c>
      <c r="AH468" s="22">
        <f t="shared" si="7467"/>
        <v>0.99970255860715951</v>
      </c>
      <c r="AI468" s="22">
        <f t="shared" si="7510"/>
        <v>-2.9877432430370776E-3</v>
      </c>
      <c r="AJ468" s="35">
        <f t="shared" si="7511"/>
        <v>99.402451351392585</v>
      </c>
      <c r="AK468" s="36" t="str">
        <f t="shared" si="7450"/>
        <v>Slowdown</v>
      </c>
      <c r="AL468" s="1">
        <v>99.353999999999999</v>
      </c>
      <c r="AM468" s="25">
        <f t="shared" ref="AM468" si="7684">((AL468-AL467)/AL467)*100</f>
        <v>-0.13077466650449546</v>
      </c>
      <c r="AN468" s="22">
        <f t="shared" si="7389"/>
        <v>0.99869225333495504</v>
      </c>
      <c r="AO468" s="22">
        <f t="shared" si="7513"/>
        <v>-5.8794335892159433E-3</v>
      </c>
      <c r="AP468" s="35">
        <f t="shared" si="7514"/>
        <v>98.824113282156816</v>
      </c>
      <c r="AQ468" s="36" t="str">
        <f t="shared" si="7360"/>
        <v>Slowdown</v>
      </c>
      <c r="AR468" s="1">
        <v>98.6828</v>
      </c>
      <c r="AS468" s="25">
        <f t="shared" ref="AS468" si="7685">((AR468-AR467)/AR467)*100</f>
        <v>-6.8657810686725357E-2</v>
      </c>
      <c r="AT468" s="22">
        <f t="shared" si="7391"/>
        <v>0.99931342189313277</v>
      </c>
      <c r="AU468" s="22">
        <f t="shared" si="7516"/>
        <v>-9.0824834090289519E-3</v>
      </c>
      <c r="AV468" s="35">
        <f t="shared" si="7517"/>
        <v>98.183503318194212</v>
      </c>
      <c r="AW468" s="36" t="str">
        <f t="shared" si="7362"/>
        <v>Slowdown</v>
      </c>
      <c r="AX468" s="1">
        <v>99.780199999999994</v>
      </c>
      <c r="AY468" s="25">
        <f t="shared" ref="AY468" si="7686">((AX468-AX467)/AX467)*100</f>
        <v>5.3445960919263527E-2</v>
      </c>
      <c r="AZ468" s="22">
        <f t="shared" si="6923"/>
        <v>1.0005344596091927</v>
      </c>
      <c r="BA468" s="22">
        <f t="shared" si="7519"/>
        <v>7.1207070160039798E-4</v>
      </c>
      <c r="BB468" s="35">
        <f t="shared" si="7520"/>
        <v>100.14241414032008</v>
      </c>
      <c r="BC468" s="36" t="str">
        <f t="shared" si="6924"/>
        <v>Recovery</v>
      </c>
      <c r="BD468" s="1">
        <v>98.040599999999998</v>
      </c>
      <c r="BE468" s="25">
        <f t="shared" ref="BE468" si="7687">((BD468-BD467)/BD467)*100</f>
        <v>-4.8222053892485212E-2</v>
      </c>
      <c r="BF468" s="22">
        <f t="shared" si="7394"/>
        <v>0.99951777946107512</v>
      </c>
      <c r="BG468" s="22">
        <f t="shared" si="7522"/>
        <v>-9.7009121119988606E-3</v>
      </c>
      <c r="BH468" s="35">
        <f t="shared" si="7523"/>
        <v>98.059817577600228</v>
      </c>
      <c r="BI468" s="36" t="str">
        <f t="shared" si="7365"/>
        <v>Slowdown</v>
      </c>
      <c r="BJ468" s="1">
        <v>99.427300000000002</v>
      </c>
      <c r="BK468" s="25">
        <f t="shared" ref="BK468" si="7688">((BJ468-BJ467)/BJ467)*100</f>
        <v>-8.0797767408951629E-2</v>
      </c>
      <c r="BL468" s="22">
        <f t="shared" si="7396"/>
        <v>0.99919202232591053</v>
      </c>
      <c r="BM468" s="22">
        <f t="shared" si="7525"/>
        <v>-5.6892161902151184E-3</v>
      </c>
      <c r="BN468" s="35">
        <f t="shared" si="7526"/>
        <v>98.862156761956982</v>
      </c>
      <c r="BO468" s="36" t="str">
        <f t="shared" si="7367"/>
        <v>Slowdown</v>
      </c>
      <c r="BP468" s="1">
        <v>98.798599999999993</v>
      </c>
      <c r="BQ468" s="25">
        <f t="shared" ref="BQ468" si="7689">((BP468-BP467)/BP467)*100</f>
        <v>-6.8981700631561324E-2</v>
      </c>
      <c r="BR468" s="22">
        <f t="shared" si="7398"/>
        <v>0.99931018299368435</v>
      </c>
      <c r="BS468" s="22">
        <f t="shared" si="7528"/>
        <v>-6.5090667387998069E-3</v>
      </c>
      <c r="BT468" s="35">
        <f t="shared" si="7529"/>
        <v>98.69818665224004</v>
      </c>
      <c r="BU468" s="36" t="str">
        <f t="shared" si="7369"/>
        <v>Slowdown</v>
      </c>
      <c r="BV468" s="1">
        <v>98.764499999999998</v>
      </c>
      <c r="BW468" s="25">
        <f t="shared" ref="BW468" si="7690">((BV468-BV467)/BV467)*100</f>
        <v>0.1621628199901356</v>
      </c>
      <c r="BX468" s="22">
        <f t="shared" si="7672"/>
        <v>1.0016216281999013</v>
      </c>
      <c r="BY468" s="22">
        <f t="shared" si="7531"/>
        <v>-1.0923158613366235E-3</v>
      </c>
      <c r="BZ468" s="35">
        <f t="shared" si="7532"/>
        <v>99.78153682773268</v>
      </c>
      <c r="CA468" s="36" t="str">
        <f t="shared" si="7673"/>
        <v>Slowdown</v>
      </c>
      <c r="CB468" s="1">
        <v>100.18040000000001</v>
      </c>
      <c r="CC468" s="25">
        <f t="shared" ref="CC468" si="7691">((CB468-CB467)/CB467)*100</f>
        <v>-1.077938980667867E-2</v>
      </c>
      <c r="CD468" s="22">
        <f t="shared" si="7401"/>
        <v>0.99989220610193319</v>
      </c>
      <c r="CE468" s="22">
        <f t="shared" si="7534"/>
        <v>-2.8268720064024144E-3</v>
      </c>
      <c r="CF468" s="35">
        <f t="shared" si="7535"/>
        <v>99.434625598719521</v>
      </c>
      <c r="CG468" s="36" t="str">
        <f t="shared" si="7372"/>
        <v>Downturn</v>
      </c>
      <c r="CH468" s="1">
        <v>98.445099999999996</v>
      </c>
      <c r="CI468" s="25">
        <f t="shared" ref="CI468" si="7692">((CH468-CH467)/CH467)*100</f>
        <v>-8.9918474592956085E-2</v>
      </c>
      <c r="CJ468" s="22">
        <f t="shared" si="6735"/>
        <v>0.99910081525407046</v>
      </c>
      <c r="CK468" s="22">
        <f t="shared" si="7537"/>
        <v>-7.78691705209833E-3</v>
      </c>
      <c r="CL468" s="35">
        <f t="shared" si="7538"/>
        <v>98.442616589580339</v>
      </c>
      <c r="CM468" s="36" t="str">
        <f t="shared" si="6736"/>
        <v>Slowdown</v>
      </c>
      <c r="CN468" s="1">
        <v>99.375100000000003</v>
      </c>
      <c r="CO468" s="25">
        <f t="shared" ref="CO468" si="7693">((CN468-CN467)/CN467)*100</f>
        <v>-9.7715645461099065E-2</v>
      </c>
      <c r="CP468" s="22">
        <f t="shared" si="7404"/>
        <v>0.99902284354538906</v>
      </c>
      <c r="CQ468" s="22">
        <f t="shared" si="7540"/>
        <v>-2.6996079045320531E-3</v>
      </c>
      <c r="CR468" s="35">
        <f t="shared" si="7541"/>
        <v>99.460078419093591</v>
      </c>
      <c r="CS468" s="36" t="str">
        <f t="shared" si="7375"/>
        <v>Slowdown</v>
      </c>
      <c r="CT468" s="1">
        <v>100.0707</v>
      </c>
      <c r="CU468" s="25">
        <f t="shared" ref="CU468" si="7694">((CT468-CT467)/CT467)*100</f>
        <v>7.7505270358384948E-2</v>
      </c>
      <c r="CV468" s="22">
        <f t="shared" si="7406"/>
        <v>1.0007750527035839</v>
      </c>
      <c r="CW468" s="22">
        <f t="shared" si="7543"/>
        <v>7.3200561687478682E-3</v>
      </c>
      <c r="CX468" s="35">
        <f t="shared" si="7544"/>
        <v>101.46401123374957</v>
      </c>
      <c r="CY468" s="36" t="str">
        <f t="shared" si="7377"/>
        <v>Expansion</v>
      </c>
      <c r="CZ468" s="1">
        <v>99.460400000000007</v>
      </c>
      <c r="DA468" s="25">
        <f t="shared" ref="DA468" si="7695">((CZ468-CZ467)/CZ467)*100</f>
        <v>0.18160739161221892</v>
      </c>
      <c r="DB468" s="22">
        <f t="shared" si="7427"/>
        <v>1.0018160739161222</v>
      </c>
      <c r="DC468" s="22">
        <f t="shared" si="7546"/>
        <v>6.1281923147733508E-3</v>
      </c>
      <c r="DD468" s="35">
        <f t="shared" si="7547"/>
        <v>101.22563846295466</v>
      </c>
      <c r="DE468" s="36" t="str">
        <f t="shared" si="7408"/>
        <v>Recovery</v>
      </c>
      <c r="DF468" s="1">
        <v>99.704499999999996</v>
      </c>
      <c r="DG468" s="25">
        <f t="shared" si="7428"/>
        <v>1.6651970800866344E-2</v>
      </c>
      <c r="DH468" s="22">
        <f t="shared" ref="DH468:DH483" si="7696">PRODUCT(1+DG468:DG479/100)</f>
        <v>1.0001665197080087</v>
      </c>
      <c r="DI468" s="22">
        <f t="shared" si="7679"/>
        <v>-3.4502852082515245E-3</v>
      </c>
      <c r="DJ468" s="35">
        <f t="shared" si="7660"/>
        <v>99.309942958349694</v>
      </c>
      <c r="DK468" s="36" t="str">
        <f t="shared" si="7429"/>
        <v>Slowdown</v>
      </c>
    </row>
    <row r="469" spans="1:115" x14ac:dyDescent="0.25">
      <c r="A469">
        <v>201210</v>
      </c>
      <c r="B469" s="2">
        <v>100.1305</v>
      </c>
      <c r="C469" s="25">
        <f t="shared" si="7409"/>
        <v>-6.3776019418254754E-2</v>
      </c>
      <c r="D469" s="22">
        <f t="shared" si="7379"/>
        <v>0.9993622398058174</v>
      </c>
      <c r="E469" s="22">
        <f t="shared" si="7496"/>
        <v>2.532099289530354E-3</v>
      </c>
      <c r="F469" s="35">
        <f t="shared" si="7497"/>
        <v>100.50641985790607</v>
      </c>
      <c r="G469" s="36" t="str">
        <f t="shared" si="7350"/>
        <v>Expansion</v>
      </c>
      <c r="H469" s="2">
        <v>99.418800000000005</v>
      </c>
      <c r="I469" s="25">
        <f t="shared" si="7410"/>
        <v>-6.8451223226375688E-2</v>
      </c>
      <c r="J469" s="22">
        <f t="shared" si="7380"/>
        <v>0.99931548776773627</v>
      </c>
      <c r="K469" s="22">
        <f t="shared" si="7498"/>
        <v>-8.1201045167894614E-3</v>
      </c>
      <c r="L469" s="35">
        <f t="shared" si="7499"/>
        <v>98.375979096642112</v>
      </c>
      <c r="M469" s="36" t="str">
        <f t="shared" si="7351"/>
        <v>Slowdown</v>
      </c>
      <c r="N469" s="2">
        <v>99.061700000000002</v>
      </c>
      <c r="O469" s="25">
        <f t="shared" ref="O469" si="7697">((N469-N468)/N468)*100</f>
        <v>-0.16085255887596467</v>
      </c>
      <c r="P469" s="22">
        <f t="shared" si="7382"/>
        <v>0.99839147441124032</v>
      </c>
      <c r="Q469" s="22">
        <f t="shared" si="7501"/>
        <v>-5.7869313306230241E-3</v>
      </c>
      <c r="R469" s="35">
        <f t="shared" si="7502"/>
        <v>98.842613733875396</v>
      </c>
      <c r="S469" s="36" t="str">
        <f t="shared" si="7353"/>
        <v>Slowdown</v>
      </c>
      <c r="T469" s="2">
        <v>99.594999999999999</v>
      </c>
      <c r="U469" s="25">
        <f t="shared" ref="U469" si="7698">((T469-T468)/T468)*100</f>
        <v>-3.5029644715098056E-2</v>
      </c>
      <c r="V469" s="22">
        <f t="shared" si="7384"/>
        <v>0.99964970355284899</v>
      </c>
      <c r="W469" s="22">
        <f t="shared" si="7504"/>
        <v>-2.7505840109662838E-3</v>
      </c>
      <c r="X469" s="35">
        <f t="shared" si="7505"/>
        <v>99.449883197806741</v>
      </c>
      <c r="Y469" s="36" t="str">
        <f t="shared" si="7355"/>
        <v>Slowdown</v>
      </c>
      <c r="Z469" s="2">
        <v>99.135599999999997</v>
      </c>
      <c r="AA469" s="25">
        <f t="shared" ref="AA469" si="7699">((Z469-Z468)/Z468)*100</f>
        <v>-1.3111632438587362E-2</v>
      </c>
      <c r="AB469" s="22">
        <f t="shared" si="7386"/>
        <v>0.99986888367561411</v>
      </c>
      <c r="AC469" s="22">
        <f t="shared" si="7507"/>
        <v>-2.5796844816483588E-3</v>
      </c>
      <c r="AD469" s="35">
        <f t="shared" si="7508"/>
        <v>99.484063103670323</v>
      </c>
      <c r="AE469" s="36" t="str">
        <f t="shared" si="7357"/>
        <v>Slowdown</v>
      </c>
      <c r="AF469" s="2">
        <v>98.163799999999995</v>
      </c>
      <c r="AG469" s="25">
        <f t="shared" ref="AG469" si="7700">((AF469-AF468)/AF468)*100</f>
        <v>2.2824210781576815E-2</v>
      </c>
      <c r="AH469" s="22">
        <f t="shared" si="7467"/>
        <v>1.0002282421078157</v>
      </c>
      <c r="AI469" s="22">
        <f t="shared" si="7510"/>
        <v>-3.380820493660508E-3</v>
      </c>
      <c r="AJ469" s="35">
        <f t="shared" si="7511"/>
        <v>99.323835901267898</v>
      </c>
      <c r="AK469" s="36" t="str">
        <f t="shared" si="7450"/>
        <v>Slowdown</v>
      </c>
      <c r="AL469" s="2">
        <v>99.249200000000002</v>
      </c>
      <c r="AM469" s="25">
        <f t="shared" ref="AM469" si="7701">((AL469-AL468)/AL468)*100</f>
        <v>-0.10548140990800305</v>
      </c>
      <c r="AN469" s="22">
        <f t="shared" si="7389"/>
        <v>0.99894518590091996</v>
      </c>
      <c r="AO469" s="22">
        <f t="shared" si="7513"/>
        <v>-6.6288665468940966E-3</v>
      </c>
      <c r="AP469" s="35">
        <f t="shared" si="7514"/>
        <v>98.674226690621182</v>
      </c>
      <c r="AQ469" s="36" t="str">
        <f t="shared" si="7360"/>
        <v>Slowdown</v>
      </c>
      <c r="AR469" s="2">
        <v>98.716899999999995</v>
      </c>
      <c r="AS469" s="25">
        <f t="shared" ref="AS469" si="7702">((AR469-AR468)/AR468)*100</f>
        <v>3.455516057509022E-2</v>
      </c>
      <c r="AT469" s="22">
        <f t="shared" si="7391"/>
        <v>1.0003455516057509</v>
      </c>
      <c r="AU469" s="22">
        <f t="shared" si="7516"/>
        <v>-7.6349767382011269E-3</v>
      </c>
      <c r="AV469" s="35">
        <f t="shared" si="7517"/>
        <v>98.473004652359776</v>
      </c>
      <c r="AW469" s="36" t="str">
        <f t="shared" si="7362"/>
        <v>Slowdown</v>
      </c>
      <c r="AX469" s="2">
        <v>99.821600000000004</v>
      </c>
      <c r="AY469" s="25">
        <f t="shared" ref="AY469" si="7703">((AX469-AX468)/AX468)*100</f>
        <v>4.1491197652450185E-2</v>
      </c>
      <c r="AZ469" s="22">
        <f t="shared" si="6923"/>
        <v>1.0004149119765244</v>
      </c>
      <c r="BA469" s="22">
        <f t="shared" si="7519"/>
        <v>1.0820980467076691E-3</v>
      </c>
      <c r="BB469" s="35">
        <f t="shared" si="7520"/>
        <v>100.21641960934153</v>
      </c>
      <c r="BC469" s="36" t="str">
        <f t="shared" si="6924"/>
        <v>Recovery</v>
      </c>
      <c r="BD469" s="2">
        <v>98.045500000000004</v>
      </c>
      <c r="BE469" s="25">
        <f t="shared" ref="BE469" si="7704">((BD469-BD468)/BD468)*100</f>
        <v>4.9979294292429293E-3</v>
      </c>
      <c r="BF469" s="22">
        <f t="shared" si="7394"/>
        <v>1.0000499792942925</v>
      </c>
      <c r="BG469" s="22">
        <f t="shared" si="7522"/>
        <v>-7.0788752791294263E-3</v>
      </c>
      <c r="BH469" s="35">
        <f t="shared" si="7523"/>
        <v>98.58422494417411</v>
      </c>
      <c r="BI469" s="36" t="str">
        <f t="shared" si="7365"/>
        <v>Slowdown</v>
      </c>
      <c r="BJ469" s="2">
        <v>99.396000000000001</v>
      </c>
      <c r="BK469" s="25">
        <f t="shared" ref="BK469" si="7705">((BJ469-BJ468)/BJ468)*100</f>
        <v>-3.1480287607127684E-2</v>
      </c>
      <c r="BL469" s="22">
        <f t="shared" si="7396"/>
        <v>0.99968519712392867</v>
      </c>
      <c r="BM469" s="22">
        <f t="shared" si="7525"/>
        <v>-5.5178968958703445E-3</v>
      </c>
      <c r="BN469" s="35">
        <f t="shared" si="7526"/>
        <v>98.896420620825936</v>
      </c>
      <c r="BO469" s="36" t="str">
        <f t="shared" si="7367"/>
        <v>Slowdown</v>
      </c>
      <c r="BP469" s="2">
        <v>98.757199999999997</v>
      </c>
      <c r="BQ469" s="25">
        <f t="shared" ref="BQ469" si="7706">((BP469-BP468)/BP468)*100</f>
        <v>-4.1903427781361163E-2</v>
      </c>
      <c r="BR469" s="22">
        <f t="shared" si="7398"/>
        <v>0.99958096572218635</v>
      </c>
      <c r="BS469" s="22">
        <f t="shared" si="7528"/>
        <v>-5.8186826019378524E-3</v>
      </c>
      <c r="BT469" s="35">
        <f t="shared" si="7529"/>
        <v>98.836263479612427</v>
      </c>
      <c r="BU469" s="36" t="str">
        <f t="shared" si="7369"/>
        <v>Slowdown</v>
      </c>
      <c r="BV469" s="2">
        <v>99.039400000000001</v>
      </c>
      <c r="BW469" s="25">
        <f t="shared" ref="BW469" si="7707">((BV469-BV468)/BV468)*100</f>
        <v>0.27833887682315245</v>
      </c>
      <c r="BX469" s="22">
        <f t="shared" si="7672"/>
        <v>1.0027833887682316</v>
      </c>
      <c r="BY469" s="22">
        <f t="shared" si="7531"/>
        <v>3.2282996372596795E-3</v>
      </c>
      <c r="BZ469" s="35">
        <f t="shared" si="7532"/>
        <v>100.64565992745193</v>
      </c>
      <c r="CA469" s="36" t="str">
        <f t="shared" si="7673"/>
        <v>Recovery</v>
      </c>
      <c r="CB469" s="2">
        <v>100.1772</v>
      </c>
      <c r="CC469" s="25">
        <f t="shared" ref="CC469" si="7708">((CB469-CB468)/CB468)*100</f>
        <v>-3.194237595384679E-3</v>
      </c>
      <c r="CD469" s="22">
        <f t="shared" si="7401"/>
        <v>0.99996805762404617</v>
      </c>
      <c r="CE469" s="22">
        <f t="shared" si="7534"/>
        <v>-2.0869298422999671E-3</v>
      </c>
      <c r="CF469" s="35">
        <f t="shared" si="7535"/>
        <v>99.582614031540004</v>
      </c>
      <c r="CG469" s="36" t="str">
        <f t="shared" si="7372"/>
        <v>Downturn</v>
      </c>
      <c r="CH469" s="2">
        <v>98.392300000000006</v>
      </c>
      <c r="CI469" s="25">
        <f t="shared" ref="CI469" si="7709">((CH469-CH468)/CH468)*100</f>
        <v>-5.3633954356276374E-2</v>
      </c>
      <c r="CJ469" s="22">
        <f t="shared" si="6735"/>
        <v>0.9994636604564372</v>
      </c>
      <c r="CK469" s="22">
        <f t="shared" si="7537"/>
        <v>-6.9378490245730617E-3</v>
      </c>
      <c r="CL469" s="35">
        <f t="shared" si="7538"/>
        <v>98.612430195085381</v>
      </c>
      <c r="CM469" s="36" t="str">
        <f t="shared" si="6736"/>
        <v>Slowdown</v>
      </c>
      <c r="CN469" s="2">
        <v>99.264399999999995</v>
      </c>
      <c r="CO469" s="25">
        <f t="shared" ref="CO469" si="7710">((CN469-CN468)/CN468)*100</f>
        <v>-0.11139611431838403</v>
      </c>
      <c r="CP469" s="22">
        <f t="shared" si="7404"/>
        <v>0.99888603885681615</v>
      </c>
      <c r="CQ469" s="22">
        <f t="shared" si="7540"/>
        <v>-3.9904838449117408E-3</v>
      </c>
      <c r="CR469" s="35">
        <f t="shared" si="7541"/>
        <v>99.201903231017653</v>
      </c>
      <c r="CS469" s="36" t="str">
        <f t="shared" si="7375"/>
        <v>Slowdown</v>
      </c>
      <c r="CT469" s="2">
        <v>100.11060000000001</v>
      </c>
      <c r="CU469" s="25">
        <f t="shared" ref="CU469" si="7711">((CT469-CT468)/CT468)*100</f>
        <v>3.9871810629887601E-2</v>
      </c>
      <c r="CV469" s="22">
        <f t="shared" si="7406"/>
        <v>1.0003987181062988</v>
      </c>
      <c r="CW469" s="22">
        <f t="shared" si="7543"/>
        <v>6.26613272863219E-3</v>
      </c>
      <c r="CX469" s="35">
        <f t="shared" si="7544"/>
        <v>101.25322654572643</v>
      </c>
      <c r="CY469" s="36" t="str">
        <f t="shared" si="7377"/>
        <v>Expansion</v>
      </c>
      <c r="CZ469" s="2">
        <v>99.632800000000003</v>
      </c>
      <c r="DA469" s="25">
        <f t="shared" ref="DA469" si="7712">((CZ469-CZ468)/CZ468)*100</f>
        <v>0.17333531737253832</v>
      </c>
      <c r="DB469" s="22">
        <f t="shared" si="7427"/>
        <v>1.0017333531737254</v>
      </c>
      <c r="DC469" s="22">
        <f t="shared" si="7546"/>
        <v>7.6265161253132874E-3</v>
      </c>
      <c r="DD469" s="35">
        <f t="shared" si="7547"/>
        <v>101.52530322506266</v>
      </c>
      <c r="DE469" s="36" t="str">
        <f t="shared" si="7408"/>
        <v>Recovery</v>
      </c>
      <c r="DF469" s="2">
        <v>99.752300000000005</v>
      </c>
      <c r="DG469" s="25">
        <f t="shared" si="7428"/>
        <v>4.7941667627849689E-2</v>
      </c>
      <c r="DH469" s="22">
        <f t="shared" si="7696"/>
        <v>1.0004794166762785</v>
      </c>
      <c r="DI469" s="22">
        <f t="shared" si="7679"/>
        <v>-2.6565218260711232E-3</v>
      </c>
      <c r="DJ469" s="35">
        <f t="shared" si="7660"/>
        <v>99.468695634785774</v>
      </c>
      <c r="DK469" s="36" t="str">
        <f t="shared" si="7429"/>
        <v>Slowdown</v>
      </c>
    </row>
    <row r="470" spans="1:115" x14ac:dyDescent="0.25">
      <c r="A470">
        <v>201211</v>
      </c>
      <c r="B470" s="1">
        <v>100.03919999999999</v>
      </c>
      <c r="C470" s="25">
        <f t="shared" si="7409"/>
        <v>-9.118100878354142E-2</v>
      </c>
      <c r="D470" s="22">
        <f t="shared" si="7379"/>
        <v>0.99908818991216464</v>
      </c>
      <c r="E470" s="22">
        <f t="shared" si="7496"/>
        <v>1.4296440186378767E-4</v>
      </c>
      <c r="F470" s="35">
        <f t="shared" si="7497"/>
        <v>100.02859288037276</v>
      </c>
      <c r="G470" s="36" t="str">
        <f t="shared" si="7350"/>
        <v>Expansion</v>
      </c>
      <c r="H470" s="1">
        <v>99.416399999999996</v>
      </c>
      <c r="I470" s="25">
        <f t="shared" si="7410"/>
        <v>-2.414030344370096E-3</v>
      </c>
      <c r="J470" s="22">
        <f t="shared" si="7380"/>
        <v>0.99997585969655634</v>
      </c>
      <c r="K470" s="22">
        <f t="shared" si="7498"/>
        <v>-7.1307015651591588E-3</v>
      </c>
      <c r="L470" s="35">
        <f t="shared" si="7499"/>
        <v>98.573859686968163</v>
      </c>
      <c r="M470" s="36" t="str">
        <f t="shared" si="7351"/>
        <v>Slowdown</v>
      </c>
      <c r="N470" s="1">
        <v>98.925600000000003</v>
      </c>
      <c r="O470" s="25">
        <f t="shared" ref="O470" si="7713">((N470-N469)/N469)*100</f>
        <v>-0.13738912213297269</v>
      </c>
      <c r="P470" s="22">
        <f t="shared" si="7382"/>
        <v>0.99862610877867031</v>
      </c>
      <c r="Q470" s="22">
        <f t="shared" si="7501"/>
        <v>-7.0123524203957732E-3</v>
      </c>
      <c r="R470" s="35">
        <f t="shared" si="7502"/>
        <v>98.59752951592084</v>
      </c>
      <c r="S470" s="36" t="str">
        <f t="shared" si="7353"/>
        <v>Slowdown</v>
      </c>
      <c r="T470" s="1">
        <v>99.568200000000004</v>
      </c>
      <c r="U470" s="25">
        <f t="shared" ref="U470" si="7714">((T470-T469)/T469)*100</f>
        <v>-2.6908981374561356E-2</v>
      </c>
      <c r="V470" s="22">
        <f t="shared" si="7384"/>
        <v>0.99973091018625437</v>
      </c>
      <c r="W470" s="22">
        <f t="shared" si="7504"/>
        <v>-2.5685051580471852E-3</v>
      </c>
      <c r="X470" s="35">
        <f t="shared" si="7505"/>
        <v>99.486298968390557</v>
      </c>
      <c r="Y470" s="36" t="str">
        <f t="shared" si="7355"/>
        <v>Slowdown</v>
      </c>
      <c r="Z470" s="1">
        <v>99.142600000000002</v>
      </c>
      <c r="AA470" s="25">
        <f t="shared" ref="AA470" si="7715">((Z470-Z469)/Z469)*100</f>
        <v>7.0610355916593051E-3</v>
      </c>
      <c r="AB470" s="22">
        <f t="shared" si="7386"/>
        <v>1.0000706103559165</v>
      </c>
      <c r="AC470" s="22">
        <f t="shared" si="7507"/>
        <v>-2.3466477754141568E-3</v>
      </c>
      <c r="AD470" s="35">
        <f t="shared" si="7508"/>
        <v>99.530670444917163</v>
      </c>
      <c r="AE470" s="36" t="str">
        <f t="shared" si="7357"/>
        <v>Slowdown</v>
      </c>
      <c r="AF470" s="1">
        <v>98.246399999999994</v>
      </c>
      <c r="AG470" s="25">
        <f t="shared" ref="AG470" si="7716">((AF470-AF469)/AF469)*100</f>
        <v>8.4145071808547897E-2</v>
      </c>
      <c r="AH470" s="22">
        <f t="shared" si="7467"/>
        <v>1.0008414507180854</v>
      </c>
      <c r="AI470" s="22">
        <f t="shared" si="7510"/>
        <v>-2.2322380674790754E-3</v>
      </c>
      <c r="AJ470" s="35">
        <f t="shared" si="7511"/>
        <v>99.55355238650418</v>
      </c>
      <c r="AK470" s="36" t="str">
        <f t="shared" si="7450"/>
        <v>Slowdown</v>
      </c>
      <c r="AL470" s="1">
        <v>99.177300000000002</v>
      </c>
      <c r="AM470" s="25">
        <f t="shared" ref="AM470" si="7717">((AL470-AL469)/AL469)*100</f>
        <v>-7.2443908867778697E-2</v>
      </c>
      <c r="AN470" s="22">
        <f t="shared" si="7389"/>
        <v>0.99927556091132219</v>
      </c>
      <c r="AO470" s="22">
        <f t="shared" si="7513"/>
        <v>-6.7828622817577289E-3</v>
      </c>
      <c r="AP470" s="35">
        <f t="shared" si="7514"/>
        <v>98.643427543648457</v>
      </c>
      <c r="AQ470" s="36" t="str">
        <f t="shared" si="7360"/>
        <v>Slowdown</v>
      </c>
      <c r="AR470" s="1">
        <v>98.840599999999995</v>
      </c>
      <c r="AS470" s="25">
        <f t="shared" ref="AS470" si="7718">((AR470-AR469)/AR469)*100</f>
        <v>0.1253078246987086</v>
      </c>
      <c r="AT470" s="22">
        <f t="shared" si="7391"/>
        <v>1.0012530782469871</v>
      </c>
      <c r="AU470" s="22">
        <f t="shared" si="7516"/>
        <v>-4.712582797461673E-3</v>
      </c>
      <c r="AV470" s="35">
        <f t="shared" si="7517"/>
        <v>99.057483440507667</v>
      </c>
      <c r="AW470" s="36" t="str">
        <f t="shared" si="7362"/>
        <v>Slowdown</v>
      </c>
      <c r="AX470" s="1">
        <v>99.839600000000004</v>
      </c>
      <c r="AY470" s="25">
        <f t="shared" ref="AY470" si="7719">((AX470-AX469)/AX469)*100</f>
        <v>1.8032169390192785E-2</v>
      </c>
      <c r="AZ470" s="22">
        <f t="shared" si="6923"/>
        <v>1.000180321693902</v>
      </c>
      <c r="BA470" s="22">
        <f t="shared" si="7519"/>
        <v>1.5518900054072304E-3</v>
      </c>
      <c r="BB470" s="35">
        <f t="shared" si="7520"/>
        <v>100.31037800108145</v>
      </c>
      <c r="BC470" s="36" t="str">
        <f t="shared" si="6924"/>
        <v>Recovery</v>
      </c>
      <c r="BD470" s="1">
        <v>98.095600000000005</v>
      </c>
      <c r="BE470" s="25">
        <f t="shared" ref="BE470" si="7720">((BD470-BD469)/BD469)*100</f>
        <v>5.1098724571755433E-2</v>
      </c>
      <c r="BF470" s="22">
        <f t="shared" si="7394"/>
        <v>1.0005109872457176</v>
      </c>
      <c r="BG470" s="22">
        <f t="shared" si="7522"/>
        <v>-4.187472908319001E-3</v>
      </c>
      <c r="BH470" s="35">
        <f t="shared" si="7523"/>
        <v>99.162505418336195</v>
      </c>
      <c r="BI470" s="36" t="str">
        <f t="shared" si="7365"/>
        <v>Slowdown</v>
      </c>
      <c r="BJ470" s="1">
        <v>99.422200000000004</v>
      </c>
      <c r="BK470" s="25">
        <f t="shared" ref="BK470" si="7721">((BJ470-BJ469)/BJ469)*100</f>
        <v>2.6359209626144804E-2</v>
      </c>
      <c r="BL470" s="22">
        <f t="shared" si="7396"/>
        <v>1.0002635920962615</v>
      </c>
      <c r="BM470" s="22">
        <f t="shared" si="7525"/>
        <v>-4.3452528188061557E-3</v>
      </c>
      <c r="BN470" s="35">
        <f t="shared" si="7526"/>
        <v>99.130949436238765</v>
      </c>
      <c r="BO470" s="36" t="str">
        <f t="shared" si="7367"/>
        <v>Slowdown</v>
      </c>
      <c r="BP470" s="1">
        <v>98.750799999999998</v>
      </c>
      <c r="BQ470" s="25">
        <f t="shared" ref="BQ470" si="7722">((BP470-BP469)/BP469)*100</f>
        <v>-6.4805401530210411E-3</v>
      </c>
      <c r="BR470" s="22">
        <f t="shared" si="7398"/>
        <v>0.9999351945984698</v>
      </c>
      <c r="BS470" s="22">
        <f t="shared" si="7528"/>
        <v>-4.5191942265606633E-3</v>
      </c>
      <c r="BT470" s="35">
        <f t="shared" si="7529"/>
        <v>99.096161154687863</v>
      </c>
      <c r="BU470" s="36" t="str">
        <f t="shared" si="7369"/>
        <v>Slowdown</v>
      </c>
      <c r="BV470" s="1">
        <v>99.400899999999993</v>
      </c>
      <c r="BW470" s="25">
        <f t="shared" ref="BW470" si="7723">((BV470-BV469)/BV469)*100</f>
        <v>0.36500625003785603</v>
      </c>
      <c r="BX470" s="22">
        <f t="shared" si="7672"/>
        <v>1.0036500625003786</v>
      </c>
      <c r="BY470" s="22">
        <f t="shared" si="7531"/>
        <v>7.8446919308263752E-3</v>
      </c>
      <c r="BZ470" s="35">
        <f t="shared" si="7532"/>
        <v>101.56893838616527</v>
      </c>
      <c r="CA470" s="36" t="str">
        <f t="shared" si="7673"/>
        <v>Recovery</v>
      </c>
      <c r="CB470" s="1">
        <v>100.17100000000001</v>
      </c>
      <c r="CC470" s="25">
        <f t="shared" ref="CC470" si="7724">((CB470-CB469)/CB469)*100</f>
        <v>-6.1890330334573689E-3</v>
      </c>
      <c r="CD470" s="22">
        <f t="shared" si="7401"/>
        <v>0.99993810966966545</v>
      </c>
      <c r="CE470" s="22">
        <f t="shared" si="7534"/>
        <v>-1.3628066439564934E-3</v>
      </c>
      <c r="CF470" s="35">
        <f t="shared" si="7535"/>
        <v>99.727438671208702</v>
      </c>
      <c r="CG470" s="36" t="str">
        <f t="shared" si="7372"/>
        <v>Downturn</v>
      </c>
      <c r="CH470" s="1">
        <v>98.375900000000001</v>
      </c>
      <c r="CI470" s="25">
        <f t="shared" ref="CI470" si="7725">((CH470-CH469)/CH469)*100</f>
        <v>-1.6667970969277485E-2</v>
      </c>
      <c r="CJ470" s="22">
        <f t="shared" si="6735"/>
        <v>0.99983332029030725</v>
      </c>
      <c r="CK470" s="22">
        <f t="shared" si="7537"/>
        <v>-5.6270632733799175E-3</v>
      </c>
      <c r="CL470" s="35">
        <f t="shared" si="7538"/>
        <v>98.874587345324016</v>
      </c>
      <c r="CM470" s="36" t="str">
        <f t="shared" si="6736"/>
        <v>Slowdown</v>
      </c>
      <c r="CN470" s="1">
        <v>99.155799999999999</v>
      </c>
      <c r="CO470" s="25">
        <f t="shared" ref="CO470" si="7726">((CN470-CN469)/CN469)*100</f>
        <v>-0.1094047815732484</v>
      </c>
      <c r="CP470" s="22">
        <f t="shared" si="7404"/>
        <v>0.99890595218426748</v>
      </c>
      <c r="CQ470" s="22">
        <f t="shared" si="7540"/>
        <v>-5.1031260911618137E-3</v>
      </c>
      <c r="CR470" s="35">
        <f t="shared" si="7541"/>
        <v>98.979374781767632</v>
      </c>
      <c r="CS470" s="36" t="str">
        <f t="shared" si="7375"/>
        <v>Slowdown</v>
      </c>
      <c r="CT470" s="1">
        <v>100.14700000000001</v>
      </c>
      <c r="CU470" s="25">
        <f t="shared" ref="CU470" si="7727">((CT470-CT469)/CT469)*100</f>
        <v>3.6359786076599711E-2</v>
      </c>
      <c r="CV470" s="22">
        <f t="shared" si="7406"/>
        <v>1.0003635978607659</v>
      </c>
      <c r="CW470" s="22">
        <f t="shared" si="7543"/>
        <v>5.4445221962418078E-3</v>
      </c>
      <c r="CX470" s="35">
        <f t="shared" si="7544"/>
        <v>101.08890443924837</v>
      </c>
      <c r="CY470" s="36" t="str">
        <f t="shared" si="7377"/>
        <v>Expansion</v>
      </c>
      <c r="CZ470" s="1">
        <v>99.754199999999997</v>
      </c>
      <c r="DA470" s="25">
        <f t="shared" ref="DA470" si="7728">((CZ470-CZ469)/CZ469)*100</f>
        <v>0.12184742373996732</v>
      </c>
      <c r="DB470" s="22">
        <f t="shared" si="7427"/>
        <v>1.0012184742373997</v>
      </c>
      <c r="DC470" s="22">
        <f t="shared" si="7546"/>
        <v>8.5523661816044871E-3</v>
      </c>
      <c r="DD470" s="35">
        <f t="shared" si="7547"/>
        <v>101.71047323632089</v>
      </c>
      <c r="DE470" s="36" t="str">
        <f t="shared" si="7408"/>
        <v>Recovery</v>
      </c>
      <c r="DF470" s="1">
        <v>99.810500000000005</v>
      </c>
      <c r="DG470" s="25">
        <f t="shared" si="7428"/>
        <v>5.8344519374489971E-2</v>
      </c>
      <c r="DH470" s="22">
        <f t="shared" si="7696"/>
        <v>1.000583445193745</v>
      </c>
      <c r="DI470" s="22">
        <f t="shared" si="7679"/>
        <v>-1.144859789701802E-3</v>
      </c>
      <c r="DJ470" s="35">
        <f t="shared" si="7660"/>
        <v>99.77102804205964</v>
      </c>
      <c r="DK470" s="36" t="str">
        <f t="shared" si="7429"/>
        <v>Slowdown</v>
      </c>
    </row>
    <row r="471" spans="1:115" x14ac:dyDescent="0.25">
      <c r="A471">
        <v>201212</v>
      </c>
      <c r="B471" s="2">
        <v>99.933400000000006</v>
      </c>
      <c r="C471" s="25">
        <f t="shared" si="7409"/>
        <v>-0.10575854265126861</v>
      </c>
      <c r="D471" s="22">
        <f t="shared" si="7379"/>
        <v>0.99894241457348731</v>
      </c>
      <c r="E471" s="22">
        <f t="shared" si="7496"/>
        <v>-2.1238969865023938E-3</v>
      </c>
      <c r="F471" s="35">
        <f t="shared" si="7497"/>
        <v>99.575220602699517</v>
      </c>
      <c r="G471" s="36" t="str">
        <f t="shared" si="7350"/>
        <v>Slowdown</v>
      </c>
      <c r="H471" s="2">
        <v>99.476200000000006</v>
      </c>
      <c r="I471" s="25">
        <f t="shared" si="7410"/>
        <v>6.0151041478075901E-2</v>
      </c>
      <c r="J471" s="22">
        <f t="shared" si="7380"/>
        <v>1.0006015104147807</v>
      </c>
      <c r="K471" s="22">
        <f t="shared" si="7498"/>
        <v>-4.9165880579425947E-3</v>
      </c>
      <c r="L471" s="35">
        <f t="shared" si="7499"/>
        <v>99.016682388411482</v>
      </c>
      <c r="M471" s="36" t="str">
        <f t="shared" si="7351"/>
        <v>Slowdown</v>
      </c>
      <c r="N471" s="2">
        <v>98.837500000000006</v>
      </c>
      <c r="O471" s="25">
        <f t="shared" ref="O471" si="7729">((N471-N470)/N470)*100</f>
        <v>-8.9056826544390108E-2</v>
      </c>
      <c r="P471" s="22">
        <f t="shared" si="7382"/>
        <v>0.99910943173455613</v>
      </c>
      <c r="Q471" s="22">
        <f t="shared" si="7501"/>
        <v>-7.4473458788036906E-3</v>
      </c>
      <c r="R471" s="35">
        <f t="shared" si="7502"/>
        <v>98.510530824239268</v>
      </c>
      <c r="S471" s="36" t="str">
        <f t="shared" si="7353"/>
        <v>Slowdown</v>
      </c>
      <c r="T471" s="2">
        <v>99.547700000000006</v>
      </c>
      <c r="U471" s="25">
        <f t="shared" ref="U471" si="7730">((T471-T470)/T470)*100</f>
        <v>-2.0588902882645671E-2</v>
      </c>
      <c r="V471" s="22">
        <f t="shared" si="7384"/>
        <v>0.99979411097117354</v>
      </c>
      <c r="W471" s="22">
        <f t="shared" si="7504"/>
        <v>-2.2111231723902502E-3</v>
      </c>
      <c r="X471" s="35">
        <f t="shared" si="7505"/>
        <v>99.557775365521948</v>
      </c>
      <c r="Y471" s="36" t="str">
        <f t="shared" si="7355"/>
        <v>Slowdown</v>
      </c>
      <c r="Z471" s="2">
        <v>99.138400000000004</v>
      </c>
      <c r="AA471" s="25">
        <f t="shared" ref="AA471" si="7731">((Z471-Z470)/Z470)*100</f>
        <v>-4.2363222267696394E-3</v>
      </c>
      <c r="AB471" s="22">
        <f t="shared" si="7386"/>
        <v>0.99995763677773231</v>
      </c>
      <c r="AC471" s="22">
        <f t="shared" si="7507"/>
        <v>-1.9861942886597594E-3</v>
      </c>
      <c r="AD471" s="35">
        <f t="shared" si="7508"/>
        <v>99.602761142268051</v>
      </c>
      <c r="AE471" s="36" t="str">
        <f t="shared" si="7357"/>
        <v>Slowdown</v>
      </c>
      <c r="AF471" s="2">
        <v>98.381100000000004</v>
      </c>
      <c r="AG471" s="25">
        <f t="shared" ref="AG471" si="7732">((AF471-AF470)/AF470)*100</f>
        <v>0.1371042603087842</v>
      </c>
      <c r="AH471" s="22">
        <f t="shared" si="7467"/>
        <v>1.0013710426030877</v>
      </c>
      <c r="AI471" s="22">
        <f t="shared" si="7510"/>
        <v>8.7422806170245337E-5</v>
      </c>
      <c r="AJ471" s="35">
        <f t="shared" si="7511"/>
        <v>100.01748456123406</v>
      </c>
      <c r="AK471" s="36" t="str">
        <f t="shared" si="7450"/>
        <v>Recovery</v>
      </c>
      <c r="AL471" s="2">
        <v>99.122900000000001</v>
      </c>
      <c r="AM471" s="25">
        <f t="shared" ref="AM471" si="7733">((AL471-AL470)/AL470)*100</f>
        <v>-5.4851261326937836E-2</v>
      </c>
      <c r="AN471" s="22">
        <f t="shared" si="7389"/>
        <v>0.99945148738673062</v>
      </c>
      <c r="AO471" s="22">
        <f t="shared" si="7513"/>
        <v>-6.3604304041606774E-3</v>
      </c>
      <c r="AP471" s="35">
        <f t="shared" si="7514"/>
        <v>98.727913919167861</v>
      </c>
      <c r="AQ471" s="36" t="str">
        <f t="shared" si="7360"/>
        <v>Slowdown</v>
      </c>
      <c r="AR471" s="2">
        <v>99.017300000000006</v>
      </c>
      <c r="AS471" s="25">
        <f t="shared" ref="AS471" si="7734">((AR471-AR470)/AR470)*100</f>
        <v>0.1787726905745321</v>
      </c>
      <c r="AT471" s="22">
        <f t="shared" si="7391"/>
        <v>1.0017877269057454</v>
      </c>
      <c r="AU471" s="22">
        <f t="shared" si="7516"/>
        <v>-8.5769956903114508E-4</v>
      </c>
      <c r="AV471" s="35">
        <f t="shared" si="7517"/>
        <v>99.828460086193772</v>
      </c>
      <c r="AW471" s="36" t="str">
        <f t="shared" si="7362"/>
        <v>Slowdown</v>
      </c>
      <c r="AX471" s="2">
        <v>99.823599999999999</v>
      </c>
      <c r="AY471" s="25">
        <f t="shared" ref="AY471" si="7735">((AX471-AX470)/AX470)*100</f>
        <v>-1.6025705231196181E-2</v>
      </c>
      <c r="AZ471" s="22">
        <f t="shared" si="6923"/>
        <v>0.99983974294768807</v>
      </c>
      <c r="BA471" s="22">
        <f t="shared" si="7519"/>
        <v>1.6385662094136055E-3</v>
      </c>
      <c r="BB471" s="35">
        <f t="shared" si="7520"/>
        <v>100.32771324188272</v>
      </c>
      <c r="BC471" s="36" t="str">
        <f t="shared" si="6924"/>
        <v>Recovery</v>
      </c>
      <c r="BD471" s="2">
        <v>98.183499999999995</v>
      </c>
      <c r="BE471" s="25">
        <f t="shared" ref="BE471" si="7736">((BD471-BD470)/BD470)*100</f>
        <v>8.9606465529534995E-2</v>
      </c>
      <c r="BF471" s="22">
        <f t="shared" si="7394"/>
        <v>1.0008960646552953</v>
      </c>
      <c r="BG471" s="22">
        <f t="shared" si="7522"/>
        <v>-1.349726698143261E-3</v>
      </c>
      <c r="BH471" s="35">
        <f t="shared" si="7523"/>
        <v>99.730054660371351</v>
      </c>
      <c r="BI471" s="36" t="str">
        <f t="shared" si="7365"/>
        <v>Slowdown</v>
      </c>
      <c r="BJ471" s="2">
        <v>99.517499999999998</v>
      </c>
      <c r="BK471" s="25">
        <f t="shared" ref="BK471" si="7737">((BJ471-BJ470)/BJ470)*100</f>
        <v>9.5853843507782574E-2</v>
      </c>
      <c r="BL471" s="22">
        <f t="shared" si="7396"/>
        <v>1.0009585384350779</v>
      </c>
      <c r="BM471" s="22">
        <f t="shared" si="7525"/>
        <v>-2.1987872079313187E-3</v>
      </c>
      <c r="BN471" s="35">
        <f t="shared" si="7526"/>
        <v>99.560242558413734</v>
      </c>
      <c r="BO471" s="36" t="str">
        <f t="shared" si="7367"/>
        <v>Slowdown</v>
      </c>
      <c r="BP471" s="2">
        <v>98.778499999999994</v>
      </c>
      <c r="BQ471" s="25">
        <f t="shared" ref="BQ471" si="7738">((BP471-BP470)/BP470)*100</f>
        <v>2.8050405667595441E-2</v>
      </c>
      <c r="BR471" s="22">
        <f t="shared" si="7398"/>
        <v>1.000280504056676</v>
      </c>
      <c r="BS471" s="22">
        <f t="shared" si="7528"/>
        <v>-2.9021056669292777E-3</v>
      </c>
      <c r="BT471" s="35">
        <f t="shared" si="7529"/>
        <v>99.419578866614145</v>
      </c>
      <c r="BU471" s="36" t="str">
        <f t="shared" si="7369"/>
        <v>Slowdown</v>
      </c>
      <c r="BV471" s="2">
        <v>99.805700000000002</v>
      </c>
      <c r="BW471" s="25">
        <f t="shared" ref="BW471" si="7739">((BV471-BV470)/BV470)*100</f>
        <v>0.4072397734829451</v>
      </c>
      <c r="BX471" s="22">
        <f t="shared" si="7672"/>
        <v>1.0040723977348294</v>
      </c>
      <c r="BY471" s="22">
        <f t="shared" si="7531"/>
        <v>1.2525996489839653E-2</v>
      </c>
      <c r="BZ471" s="35">
        <f t="shared" si="7532"/>
        <v>102.50519929796793</v>
      </c>
      <c r="CA471" s="36" t="str">
        <f t="shared" si="7673"/>
        <v>Recovery</v>
      </c>
      <c r="CB471" s="2">
        <v>100.1572</v>
      </c>
      <c r="CC471" s="25">
        <f t="shared" ref="CC471" si="7740">((CB471-CB470)/CB470)*100</f>
        <v>-1.377644228369824E-2</v>
      </c>
      <c r="CD471" s="22">
        <f t="shared" si="7401"/>
        <v>0.99986223557716303</v>
      </c>
      <c r="CE471" s="22">
        <f t="shared" si="7534"/>
        <v>-8.7585415731461502E-4</v>
      </c>
      <c r="CF471" s="35">
        <f t="shared" si="7535"/>
        <v>99.824829168537079</v>
      </c>
      <c r="CG471" s="36" t="str">
        <f t="shared" si="7372"/>
        <v>Downturn</v>
      </c>
      <c r="CH471" s="2">
        <v>98.393199999999993</v>
      </c>
      <c r="CI471" s="25">
        <f t="shared" ref="CI471" si="7741">((CH471-CH470)/CH470)*100</f>
        <v>1.7585607857200449E-2</v>
      </c>
      <c r="CJ471" s="22">
        <f t="shared" si="6735"/>
        <v>1.0001758560785721</v>
      </c>
      <c r="CK471" s="22">
        <f t="shared" si="7537"/>
        <v>-3.9722388688229193E-3</v>
      </c>
      <c r="CL471" s="35">
        <f t="shared" si="7538"/>
        <v>99.205552226235412</v>
      </c>
      <c r="CM471" s="36" t="str">
        <f t="shared" si="6736"/>
        <v>Slowdown</v>
      </c>
      <c r="CN471" s="2">
        <v>99.087800000000001</v>
      </c>
      <c r="CO471" s="25">
        <f t="shared" ref="CO471" si="7742">((CN471-CN470)/CN470)*100</f>
        <v>-6.8578943440522733E-2</v>
      </c>
      <c r="CP471" s="22">
        <f t="shared" si="7404"/>
        <v>0.99931421056559477</v>
      </c>
      <c r="CQ471" s="22">
        <f t="shared" si="7540"/>
        <v>-5.4471271347629191E-3</v>
      </c>
      <c r="CR471" s="35">
        <f t="shared" si="7541"/>
        <v>98.910574573047413</v>
      </c>
      <c r="CS471" s="36" t="str">
        <f t="shared" si="7375"/>
        <v>Slowdown</v>
      </c>
      <c r="CT471" s="2">
        <v>100.17740000000001</v>
      </c>
      <c r="CU471" s="25">
        <f t="shared" ref="CU471" si="7743">((CT471-CT470)/CT470)*100</f>
        <v>3.0355377594935649E-2</v>
      </c>
      <c r="CV471" s="22">
        <f t="shared" si="7406"/>
        <v>1.0003035537759493</v>
      </c>
      <c r="CW471" s="22">
        <f t="shared" si="7543"/>
        <v>4.3854020453175657E-3</v>
      </c>
      <c r="CX471" s="35">
        <f t="shared" si="7544"/>
        <v>100.87708040906351</v>
      </c>
      <c r="CY471" s="36" t="str">
        <f t="shared" si="7377"/>
        <v>Expansion</v>
      </c>
      <c r="CZ471" s="2">
        <v>99.822100000000006</v>
      </c>
      <c r="DA471" s="25">
        <f t="shared" ref="DA471" si="7744">((CZ471-CZ470)/CZ470)*100</f>
        <v>6.8067309446628546E-2</v>
      </c>
      <c r="DB471" s="22">
        <f t="shared" si="7427"/>
        <v>1.0006806730944662</v>
      </c>
      <c r="DC471" s="22">
        <f t="shared" si="7546"/>
        <v>8.4435926991919263E-3</v>
      </c>
      <c r="DD471" s="35">
        <f t="shared" si="7547"/>
        <v>101.68871853983839</v>
      </c>
      <c r="DE471" s="36" t="str">
        <f t="shared" si="7408"/>
        <v>Recovery</v>
      </c>
      <c r="DF471" s="2">
        <v>99.881500000000003</v>
      </c>
      <c r="DG471" s="25">
        <f t="shared" si="7428"/>
        <v>7.1134800446844726E-2</v>
      </c>
      <c r="DH471" s="22">
        <f t="shared" si="7696"/>
        <v>1.0007113480044685</v>
      </c>
      <c r="DI471" s="22">
        <f t="shared" si="7679"/>
        <v>6.8427823173733415E-4</v>
      </c>
      <c r="DJ471" s="35">
        <f t="shared" si="7660"/>
        <v>100.13685564634747</v>
      </c>
      <c r="DK471" s="36" t="str">
        <f t="shared" si="7429"/>
        <v>Recovery</v>
      </c>
    </row>
    <row r="472" spans="1:115" x14ac:dyDescent="0.25">
      <c r="A472">
        <v>201301</v>
      </c>
      <c r="B472" s="1">
        <v>99.824200000000005</v>
      </c>
      <c r="C472" s="25">
        <f t="shared" si="7409"/>
        <v>-0.10927277566859658</v>
      </c>
      <c r="D472" s="22">
        <f t="shared" si="7379"/>
        <v>0.99890727224331399</v>
      </c>
      <c r="E472" s="22">
        <f t="shared" si="7496"/>
        <v>-3.8668139548573288E-3</v>
      </c>
      <c r="F472" s="35">
        <f t="shared" si="7497"/>
        <v>99.226637209028539</v>
      </c>
      <c r="G472" s="36" t="str">
        <f t="shared" si="7350"/>
        <v>Slowdown</v>
      </c>
      <c r="H472" s="1">
        <v>99.570700000000002</v>
      </c>
      <c r="I472" s="25">
        <f t="shared" si="7410"/>
        <v>9.4997597415257595E-2</v>
      </c>
      <c r="J472" s="22">
        <f t="shared" si="7380"/>
        <v>1.0009499759741525</v>
      </c>
      <c r="K472" s="22">
        <f t="shared" si="7498"/>
        <v>-2.1446173611786579E-3</v>
      </c>
      <c r="L472" s="35">
        <f t="shared" si="7499"/>
        <v>99.571076527764262</v>
      </c>
      <c r="M472" s="36" t="str">
        <f t="shared" si="7351"/>
        <v>Slowdown</v>
      </c>
      <c r="N472" s="1">
        <v>98.811700000000002</v>
      </c>
      <c r="O472" s="25">
        <f t="shared" ref="O472" si="7745">((N472-N471)/N471)*100</f>
        <v>-2.6103452636907873E-2</v>
      </c>
      <c r="P472" s="22">
        <f t="shared" si="7382"/>
        <v>0.99973896547363095</v>
      </c>
      <c r="Q472" s="22">
        <f t="shared" si="7501"/>
        <v>-6.8497143523374993E-3</v>
      </c>
      <c r="R472" s="35">
        <f t="shared" si="7502"/>
        <v>98.630057129532503</v>
      </c>
      <c r="S472" s="36" t="str">
        <f t="shared" si="7353"/>
        <v>Slowdown</v>
      </c>
      <c r="T472" s="1">
        <v>99.528599999999997</v>
      </c>
      <c r="U472" s="25">
        <f t="shared" ref="U472" si="7746">((T472-T471)/T471)*100</f>
        <v>-1.9186781814154195E-2</v>
      </c>
      <c r="V472" s="22">
        <f t="shared" si="7384"/>
        <v>0.99980813218185849</v>
      </c>
      <c r="W472" s="22">
        <f t="shared" si="7504"/>
        <v>-1.8553136182026808E-3</v>
      </c>
      <c r="X472" s="35">
        <f t="shared" si="7505"/>
        <v>99.628937276359466</v>
      </c>
      <c r="Y472" s="36" t="str">
        <f t="shared" si="7355"/>
        <v>Slowdown</v>
      </c>
      <c r="Z472" s="1">
        <v>99.132800000000003</v>
      </c>
      <c r="AA472" s="25">
        <f t="shared" ref="AA472" si="7747">((Z472-Z471)/Z471)*100</f>
        <v>-5.6486689315150933E-3</v>
      </c>
      <c r="AB472" s="22">
        <f t="shared" si="7386"/>
        <v>0.99994351331068487</v>
      </c>
      <c r="AC472" s="22">
        <f t="shared" si="7507"/>
        <v>-1.4796579764040363E-3</v>
      </c>
      <c r="AD472" s="35">
        <f t="shared" si="7508"/>
        <v>99.704068404719195</v>
      </c>
      <c r="AE472" s="36" t="str">
        <f t="shared" si="7357"/>
        <v>Slowdown</v>
      </c>
      <c r="AF472" s="1">
        <v>98.561700000000002</v>
      </c>
      <c r="AG472" s="25">
        <f t="shared" ref="AG472" si="7748">((AF472-AF471)/AF471)*100</f>
        <v>0.1835718445920998</v>
      </c>
      <c r="AH472" s="22">
        <f t="shared" si="7467"/>
        <v>1.001835718445921</v>
      </c>
      <c r="AI472" s="22">
        <f t="shared" si="7510"/>
        <v>3.138825871497275E-3</v>
      </c>
      <c r="AJ472" s="35">
        <f t="shared" si="7511"/>
        <v>100.62776517429945</v>
      </c>
      <c r="AK472" s="36" t="str">
        <f t="shared" si="7450"/>
        <v>Recovery</v>
      </c>
      <c r="AL472" s="1">
        <v>99.069800000000001</v>
      </c>
      <c r="AM472" s="25">
        <f t="shared" ref="AM472" si="7749">((AL472-AL471)/AL471)*100</f>
        <v>-5.3569861253051104E-2</v>
      </c>
      <c r="AN472" s="22">
        <f t="shared" si="7389"/>
        <v>0.99946430138746944</v>
      </c>
      <c r="AO472" s="22">
        <f t="shared" si="7513"/>
        <v>-5.5818818198882791E-3</v>
      </c>
      <c r="AP472" s="35">
        <f t="shared" si="7514"/>
        <v>98.88362363602235</v>
      </c>
      <c r="AQ472" s="36" t="str">
        <f t="shared" si="7360"/>
        <v>Slowdown</v>
      </c>
      <c r="AR472" s="1">
        <v>99.209599999999995</v>
      </c>
      <c r="AS472" s="25">
        <f t="shared" ref="AS472" si="7750">((AR472-AR471)/AR471)*100</f>
        <v>0.19420848679977015</v>
      </c>
      <c r="AT472" s="22">
        <f t="shared" si="7391"/>
        <v>1.0019420848679976</v>
      </c>
      <c r="AU472" s="22">
        <f t="shared" si="7516"/>
        <v>3.1294204960359284E-3</v>
      </c>
      <c r="AV472" s="35">
        <f t="shared" si="7517"/>
        <v>100.62588409920718</v>
      </c>
      <c r="AW472" s="36" t="str">
        <f t="shared" si="7362"/>
        <v>Recovery</v>
      </c>
      <c r="AX472" s="1">
        <v>99.770700000000005</v>
      </c>
      <c r="AY472" s="25">
        <f t="shared" ref="AY472" si="7751">((AX472-AX471)/AX471)*100</f>
        <v>-5.2993480499595243E-2</v>
      </c>
      <c r="AZ472" s="22">
        <f t="shared" si="6923"/>
        <v>0.99947006519500403</v>
      </c>
      <c r="BA472" s="22">
        <f t="shared" si="7519"/>
        <v>9.0689935724519444E-4</v>
      </c>
      <c r="BB472" s="35">
        <f t="shared" si="7520"/>
        <v>100.18137987144904</v>
      </c>
      <c r="BC472" s="36" t="str">
        <f t="shared" si="6924"/>
        <v>Recovery</v>
      </c>
      <c r="BD472" s="1">
        <v>98.293999999999997</v>
      </c>
      <c r="BE472" s="25">
        <f t="shared" ref="BE472" si="7752">((BD472-BD471)/BD471)*100</f>
        <v>0.11254436845294966</v>
      </c>
      <c r="BF472" s="22">
        <f t="shared" si="7394"/>
        <v>1.0011254436845296</v>
      </c>
      <c r="BG472" s="22">
        <f t="shared" si="7522"/>
        <v>1.166231239719151E-3</v>
      </c>
      <c r="BH472" s="35">
        <f t="shared" si="7523"/>
        <v>100.23324624794382</v>
      </c>
      <c r="BI472" s="36" t="str">
        <f t="shared" si="7365"/>
        <v>Recovery</v>
      </c>
      <c r="BJ472" s="1">
        <v>99.673900000000003</v>
      </c>
      <c r="BK472" s="25">
        <f t="shared" ref="BK472" si="7753">((BJ472-BJ471)/BJ471)*100</f>
        <v>0.15715828874319088</v>
      </c>
      <c r="BL472" s="22">
        <f t="shared" si="7396"/>
        <v>1.0015715828874319</v>
      </c>
      <c r="BM472" s="22">
        <f t="shared" si="7525"/>
        <v>5.8826304794545869E-4</v>
      </c>
      <c r="BN472" s="35">
        <f t="shared" si="7526"/>
        <v>100.11765260958909</v>
      </c>
      <c r="BO472" s="36" t="str">
        <f t="shared" si="7367"/>
        <v>Recovery</v>
      </c>
      <c r="BP472" s="1">
        <v>98.828900000000004</v>
      </c>
      <c r="BQ472" s="25">
        <f t="shared" ref="BQ472" si="7754">((BP472-BP471)/BP471)*100</f>
        <v>5.1023248986379062E-2</v>
      </c>
      <c r="BR472" s="22">
        <f t="shared" si="7398"/>
        <v>1.0005102324898638</v>
      </c>
      <c r="BS472" s="22">
        <f t="shared" si="7528"/>
        <v>-1.2672516505094489E-3</v>
      </c>
      <c r="BT472" s="35">
        <f t="shared" si="7529"/>
        <v>99.746549669898116</v>
      </c>
      <c r="BU472" s="36" t="str">
        <f t="shared" si="7369"/>
        <v>Slowdown</v>
      </c>
      <c r="BV472" s="1">
        <v>100.2038</v>
      </c>
      <c r="BW472" s="25">
        <f t="shared" ref="BW472" si="7755">((BV472-BV471)/BV471)*100</f>
        <v>0.39887501415249776</v>
      </c>
      <c r="BX472" s="22">
        <f t="shared" si="7672"/>
        <v>1.003988750141525</v>
      </c>
      <c r="BY472" s="22">
        <f t="shared" si="7531"/>
        <v>1.6739029629411872E-2</v>
      </c>
      <c r="BZ472" s="35">
        <f t="shared" si="7532"/>
        <v>103.34780592588237</v>
      </c>
      <c r="CA472" s="36" t="str">
        <f t="shared" si="7673"/>
        <v>Expansion</v>
      </c>
      <c r="CB472" s="1">
        <v>100.1362</v>
      </c>
      <c r="CC472" s="25">
        <f t="shared" ref="CC472" si="7756">((CB472-CB471)/CB471)*100</f>
        <v>-2.0967039813414107E-2</v>
      </c>
      <c r="CD472" s="22">
        <f t="shared" si="7401"/>
        <v>0.99979032960186587</v>
      </c>
      <c r="CE472" s="22">
        <f t="shared" si="7534"/>
        <v>-7.3146757542952301E-4</v>
      </c>
      <c r="CF472" s="35">
        <f t="shared" si="7535"/>
        <v>99.853706484914099</v>
      </c>
      <c r="CG472" s="36" t="str">
        <f t="shared" si="7372"/>
        <v>Downturn</v>
      </c>
      <c r="CH472" s="1">
        <v>98.444999999999993</v>
      </c>
      <c r="CI472" s="25">
        <f t="shared" ref="CI472" si="7757">((CH472-CH471)/CH471)*100</f>
        <v>5.2645914555070956E-2</v>
      </c>
      <c r="CJ472" s="22">
        <f t="shared" si="6735"/>
        <v>1.0005264591455507</v>
      </c>
      <c r="CK472" s="22">
        <f t="shared" si="7537"/>
        <v>-2.0669262404344746E-3</v>
      </c>
      <c r="CL472" s="35">
        <f t="shared" si="7538"/>
        <v>99.586614751913103</v>
      </c>
      <c r="CM472" s="36" t="str">
        <f t="shared" si="6736"/>
        <v>Slowdown</v>
      </c>
      <c r="CN472" s="1">
        <v>99.052400000000006</v>
      </c>
      <c r="CO472" s="25">
        <f t="shared" ref="CO472" si="7758">((CN472-CN471)/CN471)*100</f>
        <v>-3.572589158301593E-2</v>
      </c>
      <c r="CP472" s="22">
        <f t="shared" si="7404"/>
        <v>0.99964274108416984</v>
      </c>
      <c r="CQ472" s="22">
        <f t="shared" si="7540"/>
        <v>-5.1054281458445816E-3</v>
      </c>
      <c r="CR472" s="35">
        <f t="shared" si="7541"/>
        <v>98.978914370831077</v>
      </c>
      <c r="CS472" s="36" t="str">
        <f t="shared" si="7375"/>
        <v>Slowdown</v>
      </c>
      <c r="CT472" s="1">
        <v>100.2056</v>
      </c>
      <c r="CU472" s="25">
        <f t="shared" ref="CU472" si="7759">((CT472-CT471)/CT471)*100</f>
        <v>2.815006179038209E-2</v>
      </c>
      <c r="CV472" s="22">
        <f t="shared" si="7406"/>
        <v>1.0002815006179038</v>
      </c>
      <c r="CW472" s="22">
        <f t="shared" si="7543"/>
        <v>3.3131513786772704E-3</v>
      </c>
      <c r="CX472" s="35">
        <f t="shared" si="7544"/>
        <v>100.66263027573545</v>
      </c>
      <c r="CY472" s="36" t="str">
        <f t="shared" si="7377"/>
        <v>Expansion</v>
      </c>
      <c r="CZ472" s="1">
        <v>99.850300000000004</v>
      </c>
      <c r="DA472" s="25">
        <f t="shared" ref="DA472" si="7760">((CZ472-CZ471)/CZ471)*100</f>
        <v>2.8250257207570489E-2</v>
      </c>
      <c r="DB472" s="22">
        <f t="shared" si="7427"/>
        <v>1.0002825025720756</v>
      </c>
      <c r="DC472" s="22">
        <f t="shared" si="7546"/>
        <v>7.3668206549426518E-3</v>
      </c>
      <c r="DD472" s="35">
        <f t="shared" si="7547"/>
        <v>101.47336413098853</v>
      </c>
      <c r="DE472" s="36" t="str">
        <f t="shared" si="7408"/>
        <v>Recovery</v>
      </c>
      <c r="DF472" s="1">
        <v>99.965500000000006</v>
      </c>
      <c r="DG472" s="25">
        <f t="shared" si="7428"/>
        <v>8.409965809484557E-2</v>
      </c>
      <c r="DH472" s="22">
        <f t="shared" si="7696"/>
        <v>1.0008409965809484</v>
      </c>
      <c r="DI472" s="22">
        <f t="shared" si="7679"/>
        <v>2.3794673923724918E-3</v>
      </c>
      <c r="DJ472" s="35">
        <f t="shared" si="7660"/>
        <v>100.4758934784745</v>
      </c>
      <c r="DK472" s="36" t="str">
        <f t="shared" si="7429"/>
        <v>Recovery</v>
      </c>
    </row>
    <row r="473" spans="1:115" x14ac:dyDescent="0.25">
      <c r="A473">
        <v>201302</v>
      </c>
      <c r="B473" s="2">
        <v>99.728200000000001</v>
      </c>
      <c r="C473" s="25">
        <f t="shared" si="7409"/>
        <v>-9.6169065216654512E-2</v>
      </c>
      <c r="D473" s="22">
        <f t="shared" si="7379"/>
        <v>0.99903830934783344</v>
      </c>
      <c r="E473" s="22">
        <f t="shared" si="7496"/>
        <v>-4.9280547903106653E-3</v>
      </c>
      <c r="F473" s="35">
        <f t="shared" si="7497"/>
        <v>99.014389041937861</v>
      </c>
      <c r="G473" s="36" t="str">
        <f t="shared" si="7350"/>
        <v>Slowdown</v>
      </c>
      <c r="H473" s="2">
        <v>99.661900000000003</v>
      </c>
      <c r="I473" s="25">
        <f t="shared" si="7410"/>
        <v>9.1593209649023871E-2</v>
      </c>
      <c r="J473" s="22">
        <f t="shared" si="7380"/>
        <v>1.0009159320964902</v>
      </c>
      <c r="K473" s="22">
        <f t="shared" si="7498"/>
        <v>4.6378231543808823E-4</v>
      </c>
      <c r="L473" s="35">
        <f t="shared" si="7499"/>
        <v>100.09275646308762</v>
      </c>
      <c r="M473" s="36" t="str">
        <f t="shared" si="7351"/>
        <v>Recovery</v>
      </c>
      <c r="N473" s="2">
        <v>98.846800000000002</v>
      </c>
      <c r="O473" s="25">
        <f t="shared" ref="O473" si="7761">((N473-N472)/N472)*100</f>
        <v>3.5522109223907604E-2</v>
      </c>
      <c r="P473" s="22">
        <f t="shared" si="7382"/>
        <v>1.0003552210922391</v>
      </c>
      <c r="Q473" s="22">
        <f t="shared" si="7501"/>
        <v>-5.2461504245325807E-3</v>
      </c>
      <c r="R473" s="35">
        <f t="shared" si="7502"/>
        <v>98.950769915093488</v>
      </c>
      <c r="S473" s="36" t="str">
        <f t="shared" si="7353"/>
        <v>Slowdown</v>
      </c>
      <c r="T473" s="2">
        <v>99.502799999999993</v>
      </c>
      <c r="U473" s="25">
        <f t="shared" ref="U473" si="7762">((T473-T472)/T472)*100</f>
        <v>-2.5922197237782732E-2</v>
      </c>
      <c r="V473" s="22">
        <f t="shared" si="7384"/>
        <v>0.99974077802762218</v>
      </c>
      <c r="W473" s="22">
        <f t="shared" si="7504"/>
        <v>-1.6514928652698879E-3</v>
      </c>
      <c r="X473" s="35">
        <f t="shared" si="7505"/>
        <v>99.66970142694602</v>
      </c>
      <c r="Y473" s="36" t="str">
        <f t="shared" si="7355"/>
        <v>Slowdown</v>
      </c>
      <c r="Z473" s="2">
        <v>99.142700000000005</v>
      </c>
      <c r="AA473" s="25">
        <f t="shared" ref="AA473" si="7763">((Z473-Z472)/Z472)*100</f>
        <v>9.9866038284016963E-3</v>
      </c>
      <c r="AB473" s="22">
        <f t="shared" si="7386"/>
        <v>1.000099866038284</v>
      </c>
      <c r="AC473" s="22">
        <f t="shared" si="7507"/>
        <v>-6.5720572656013942E-4</v>
      </c>
      <c r="AD473" s="35">
        <f t="shared" si="7508"/>
        <v>99.868558854687976</v>
      </c>
      <c r="AE473" s="36" t="str">
        <f t="shared" si="7357"/>
        <v>Slowdown</v>
      </c>
      <c r="AF473" s="2">
        <v>98.764700000000005</v>
      </c>
      <c r="AG473" s="25">
        <f t="shared" ref="AG473" si="7764">((AF473-AF472)/AF472)*100</f>
        <v>0.20596235657461565</v>
      </c>
      <c r="AH473" s="22">
        <f t="shared" si="7467"/>
        <v>1.0020596235657462</v>
      </c>
      <c r="AI473" s="22">
        <f t="shared" si="7510"/>
        <v>6.0517099824182186E-3</v>
      </c>
      <c r="AJ473" s="35">
        <f t="shared" si="7511"/>
        <v>101.21034199648365</v>
      </c>
      <c r="AK473" s="36" t="str">
        <f t="shared" si="7450"/>
        <v>Recovery</v>
      </c>
      <c r="AL473" s="2">
        <v>99.018500000000003</v>
      </c>
      <c r="AM473" s="25">
        <f t="shared" ref="AM473" si="7765">((AL473-AL472)/AL472)*100</f>
        <v>-5.1781673123391471E-2</v>
      </c>
      <c r="AN473" s="22">
        <f t="shared" si="7389"/>
        <v>0.99948218326876603</v>
      </c>
      <c r="AO473" s="22">
        <f t="shared" si="7513"/>
        <v>-4.6801448673707835E-3</v>
      </c>
      <c r="AP473" s="35">
        <f t="shared" si="7514"/>
        <v>99.063971026525849</v>
      </c>
      <c r="AQ473" s="36" t="str">
        <f t="shared" si="7360"/>
        <v>Slowdown</v>
      </c>
      <c r="AR473" s="2">
        <v>99.382400000000004</v>
      </c>
      <c r="AS473" s="25">
        <f t="shared" ref="AS473" si="7766">((AR473-AR472)/AR472)*100</f>
        <v>0.17417669257814705</v>
      </c>
      <c r="AT473" s="22">
        <f t="shared" si="7391"/>
        <v>1.0017417669257815</v>
      </c>
      <c r="AU473" s="22">
        <f t="shared" si="7516"/>
        <v>6.3979358100103578E-3</v>
      </c>
      <c r="AV473" s="35">
        <f t="shared" si="7517"/>
        <v>101.27958716200207</v>
      </c>
      <c r="AW473" s="36" t="str">
        <f t="shared" si="7362"/>
        <v>Recovery</v>
      </c>
      <c r="AX473" s="2">
        <v>99.766400000000004</v>
      </c>
      <c r="AY473" s="25">
        <f t="shared" ref="AY473" si="7767">((AX473-AX472)/AX472)*100</f>
        <v>-4.3098825607123499E-3</v>
      </c>
      <c r="AZ473" s="22">
        <f t="shared" si="6923"/>
        <v>0.99995690117439284</v>
      </c>
      <c r="BA473" s="22">
        <f t="shared" si="7519"/>
        <v>3.9608169912042079E-4</v>
      </c>
      <c r="BB473" s="35">
        <f t="shared" si="7520"/>
        <v>100.07921633982409</v>
      </c>
      <c r="BC473" s="36" t="str">
        <f t="shared" si="6924"/>
        <v>Recovery</v>
      </c>
      <c r="BD473" s="2">
        <v>98.417500000000004</v>
      </c>
      <c r="BE473" s="25">
        <f t="shared" ref="BE473" si="7768">((BD473-BD472)/BD472)*100</f>
        <v>0.12564347773008225</v>
      </c>
      <c r="BF473" s="22">
        <f t="shared" si="7394"/>
        <v>1.0012564347773008</v>
      </c>
      <c r="BG473" s="22">
        <f t="shared" si="7522"/>
        <v>3.360251366376632E-3</v>
      </c>
      <c r="BH473" s="35">
        <f t="shared" si="7523"/>
        <v>100.67205027327533</v>
      </c>
      <c r="BI473" s="36" t="str">
        <f t="shared" si="7365"/>
        <v>Recovery</v>
      </c>
      <c r="BJ473" s="2">
        <v>99.882499999999993</v>
      </c>
      <c r="BK473" s="25">
        <f t="shared" ref="BK473" si="7769">((BJ473-BJ472)/BJ472)*100</f>
        <v>0.20928247013510046</v>
      </c>
      <c r="BL473" s="22">
        <f t="shared" si="7396"/>
        <v>1.002092824701351</v>
      </c>
      <c r="BM473" s="22">
        <f t="shared" si="7525"/>
        <v>3.7665426896609233E-3</v>
      </c>
      <c r="BN473" s="35">
        <f t="shared" si="7526"/>
        <v>100.75330853793218</v>
      </c>
      <c r="BO473" s="36" t="str">
        <f t="shared" si="7367"/>
        <v>Recovery</v>
      </c>
      <c r="BP473" s="2">
        <v>98.889399999999995</v>
      </c>
      <c r="BQ473" s="25">
        <f t="shared" ref="BQ473" si="7770">((BP473-BP472)/BP472)*100</f>
        <v>6.1216911247611229E-2</v>
      </c>
      <c r="BR473" s="22">
        <f t="shared" si="7398"/>
        <v>1.0006121691124761</v>
      </c>
      <c r="BS473" s="22">
        <f t="shared" si="7528"/>
        <v>2.2859038625688832E-4</v>
      </c>
      <c r="BT473" s="35">
        <f t="shared" si="7529"/>
        <v>100.04571807725138</v>
      </c>
      <c r="BU473" s="36" t="str">
        <f t="shared" si="7369"/>
        <v>Recovery</v>
      </c>
      <c r="BV473" s="2">
        <v>100.5491</v>
      </c>
      <c r="BW473" s="25">
        <f t="shared" ref="BW473" si="7771">((BV473-BV472)/BV472)*100</f>
        <v>0.34459770986728511</v>
      </c>
      <c r="BX473" s="22">
        <f t="shared" si="7672"/>
        <v>1.0034459770986728</v>
      </c>
      <c r="BY473" s="22">
        <f t="shared" si="7531"/>
        <v>1.972017532650594E-2</v>
      </c>
      <c r="BZ473" s="35">
        <f t="shared" si="7532"/>
        <v>103.94403506530119</v>
      </c>
      <c r="CA473" s="36" t="str">
        <f t="shared" si="7673"/>
        <v>Expansion</v>
      </c>
      <c r="CB473" s="2">
        <v>100.1033</v>
      </c>
      <c r="CC473" s="25">
        <f t="shared" ref="CC473" si="7772">((CB473-CB472)/CB472)*100</f>
        <v>-3.2855251147934444E-2</v>
      </c>
      <c r="CD473" s="22">
        <f t="shared" si="7401"/>
        <v>0.99967144748852066</v>
      </c>
      <c r="CE473" s="22">
        <f t="shared" si="7534"/>
        <v>-8.7732255926664671E-4</v>
      </c>
      <c r="CF473" s="35">
        <f t="shared" si="7535"/>
        <v>99.824535488146665</v>
      </c>
      <c r="CG473" s="36" t="str">
        <f t="shared" si="7372"/>
        <v>Downturn</v>
      </c>
      <c r="CH473" s="2">
        <v>98.533199999999994</v>
      </c>
      <c r="CI473" s="25">
        <f t="shared" ref="CI473" si="7773">((CH473-CH472)/CH472)*100</f>
        <v>8.9593173853421207E-2</v>
      </c>
      <c r="CJ473" s="22">
        <f t="shared" si="6735"/>
        <v>1.0008959317385342</v>
      </c>
      <c r="CK473" s="22">
        <f t="shared" si="7537"/>
        <v>-5.0744060153817827E-6</v>
      </c>
      <c r="CL473" s="35">
        <f t="shared" si="7538"/>
        <v>99.998985118796924</v>
      </c>
      <c r="CM473" s="36" t="str">
        <f t="shared" si="6736"/>
        <v>Slowdown</v>
      </c>
      <c r="CN473" s="2">
        <v>99.0471</v>
      </c>
      <c r="CO473" s="25">
        <f t="shared" ref="CO473" si="7774">((CN473-CN472)/CN472)*100</f>
        <v>-5.3507032641363673E-3</v>
      </c>
      <c r="CP473" s="22">
        <f t="shared" si="7404"/>
        <v>0.9999464929673586</v>
      </c>
      <c r="CQ473" s="22">
        <f t="shared" si="7540"/>
        <v>-4.2745568364258579E-3</v>
      </c>
      <c r="CR473" s="35">
        <f t="shared" si="7541"/>
        <v>99.145088632714831</v>
      </c>
      <c r="CS473" s="36" t="str">
        <f t="shared" si="7375"/>
        <v>Slowdown</v>
      </c>
      <c r="CT473" s="2">
        <v>100.2131</v>
      </c>
      <c r="CU473" s="25">
        <f t="shared" ref="CU473" si="7775">((CT473-CT472)/CT472)*100</f>
        <v>7.4846116384644961E-3</v>
      </c>
      <c r="CV473" s="22">
        <f t="shared" si="7406"/>
        <v>1.0000748461163846</v>
      </c>
      <c r="CW473" s="22">
        <f t="shared" si="7543"/>
        <v>2.1991495421687102E-3</v>
      </c>
      <c r="CX473" s="35">
        <f t="shared" si="7544"/>
        <v>100.43982990843374</v>
      </c>
      <c r="CY473" s="36" t="str">
        <f t="shared" si="7377"/>
        <v>Expansion</v>
      </c>
      <c r="CZ473" s="2">
        <v>99.866100000000003</v>
      </c>
      <c r="DA473" s="25">
        <f t="shared" ref="DA473" si="7776">((CZ473-CZ472)/CZ472)*100</f>
        <v>1.5823688061026058E-2</v>
      </c>
      <c r="DB473" s="22">
        <f t="shared" si="7427"/>
        <v>1.0001582368806103</v>
      </c>
      <c r="DC473" s="22">
        <f t="shared" si="7546"/>
        <v>5.9024920401973269E-3</v>
      </c>
      <c r="DD473" s="35">
        <f t="shared" si="7547"/>
        <v>101.18049840803947</v>
      </c>
      <c r="DE473" s="36" t="str">
        <f t="shared" si="7408"/>
        <v>Recovery</v>
      </c>
      <c r="DF473" s="2">
        <v>100.0545</v>
      </c>
      <c r="DG473" s="25">
        <f t="shared" si="7428"/>
        <v>8.9030715596879556E-2</v>
      </c>
      <c r="DH473" s="22">
        <f t="shared" si="7696"/>
        <v>1.0008903071559687</v>
      </c>
      <c r="DI473" s="22">
        <f t="shared" si="7679"/>
        <v>3.6774774069874283E-3</v>
      </c>
      <c r="DJ473" s="35">
        <f t="shared" si="7660"/>
        <v>100.73549548139749</v>
      </c>
      <c r="DK473" s="36" t="str">
        <f t="shared" si="7429"/>
        <v>Expansion</v>
      </c>
    </row>
    <row r="474" spans="1:115" x14ac:dyDescent="0.25">
      <c r="A474">
        <v>201303</v>
      </c>
      <c r="B474" s="1">
        <v>99.650800000000004</v>
      </c>
      <c r="C474" s="25">
        <f t="shared" si="7409"/>
        <v>-7.7610946552727558E-2</v>
      </c>
      <c r="D474" s="22">
        <f t="shared" si="7379"/>
        <v>0.99922389053447269</v>
      </c>
      <c r="E474" s="22">
        <f t="shared" si="7496"/>
        <v>-5.4254529195244539E-3</v>
      </c>
      <c r="F474" s="35">
        <f t="shared" si="7497"/>
        <v>98.914909416095114</v>
      </c>
      <c r="G474" s="36" t="str">
        <f t="shared" si="7350"/>
        <v>Slowdown</v>
      </c>
      <c r="H474" s="1">
        <v>99.722099999999998</v>
      </c>
      <c r="I474" s="25">
        <f t="shared" si="7410"/>
        <v>6.0404226690435055E-2</v>
      </c>
      <c r="J474" s="22">
        <f t="shared" si="7380"/>
        <v>1.0006040422669042</v>
      </c>
      <c r="K474" s="22">
        <f t="shared" si="7498"/>
        <v>2.3641303528403323E-3</v>
      </c>
      <c r="L474" s="35">
        <f t="shared" si="7499"/>
        <v>100.47282607056806</v>
      </c>
      <c r="M474" s="36" t="str">
        <f t="shared" si="7351"/>
        <v>Recovery</v>
      </c>
      <c r="N474" s="1">
        <v>98.921700000000001</v>
      </c>
      <c r="O474" s="25">
        <f t="shared" ref="O474" si="7777">((N474-N473)/N473)*100</f>
        <v>7.5773823735315174E-2</v>
      </c>
      <c r="P474" s="22">
        <f t="shared" si="7382"/>
        <v>1.0007577382373531</v>
      </c>
      <c r="Q474" s="22">
        <f t="shared" si="7501"/>
        <v>-3.0195129473207238E-3</v>
      </c>
      <c r="R474" s="35">
        <f t="shared" si="7502"/>
        <v>99.396097410535859</v>
      </c>
      <c r="S474" s="36" t="str">
        <f t="shared" si="7353"/>
        <v>Slowdown</v>
      </c>
      <c r="T474" s="1">
        <v>99.472300000000004</v>
      </c>
      <c r="U474" s="25">
        <f t="shared" ref="U474" si="7778">((T474-T473)/T473)*100</f>
        <v>-3.0652403751441484E-2</v>
      </c>
      <c r="V474" s="22">
        <f t="shared" si="7384"/>
        <v>0.99969347596248559</v>
      </c>
      <c r="W474" s="22">
        <f t="shared" si="7504"/>
        <v>-1.5818544432947279E-3</v>
      </c>
      <c r="X474" s="35">
        <f t="shared" si="7505"/>
        <v>99.683629111341048</v>
      </c>
      <c r="Y474" s="36" t="str">
        <f t="shared" si="7355"/>
        <v>Slowdown</v>
      </c>
      <c r="Z474" s="1">
        <v>99.185400000000001</v>
      </c>
      <c r="AA474" s="25">
        <f t="shared" ref="AA474" si="7779">((Z474-Z473)/Z473)*100</f>
        <v>4.3069232530480214E-2</v>
      </c>
      <c r="AB474" s="22">
        <f t="shared" si="7386"/>
        <v>1.0004306923253048</v>
      </c>
      <c r="AC474" s="22">
        <f t="shared" si="7507"/>
        <v>3.7116005672288566E-4</v>
      </c>
      <c r="AD474" s="35">
        <f t="shared" si="7508"/>
        <v>100.07423201134458</v>
      </c>
      <c r="AE474" s="36" t="str">
        <f t="shared" si="7357"/>
        <v>Recovery</v>
      </c>
      <c r="AF474" s="1">
        <v>98.9589</v>
      </c>
      <c r="AG474" s="25">
        <f t="shared" ref="AG474" si="7780">((AF474-AF473)/AF473)*100</f>
        <v>0.19662895751214252</v>
      </c>
      <c r="AH474" s="22">
        <f t="shared" si="7467"/>
        <v>1.0019662895751213</v>
      </c>
      <c r="AI474" s="22">
        <f t="shared" si="7510"/>
        <v>8.3298179972972619E-3</v>
      </c>
      <c r="AJ474" s="35">
        <f t="shared" si="7511"/>
        <v>101.66596359945945</v>
      </c>
      <c r="AK474" s="36" t="str">
        <f t="shared" si="7450"/>
        <v>Recovery</v>
      </c>
      <c r="AL474" s="1">
        <v>98.970600000000005</v>
      </c>
      <c r="AM474" s="25">
        <f t="shared" ref="AM474" si="7781">((AL474-AL473)/AL473)*100</f>
        <v>-4.8374798648735839E-2</v>
      </c>
      <c r="AN474" s="22">
        <f t="shared" si="7389"/>
        <v>0.99951625201351268</v>
      </c>
      <c r="AO474" s="22">
        <f t="shared" si="7513"/>
        <v>-3.858928679268181E-3</v>
      </c>
      <c r="AP474" s="35">
        <f t="shared" si="7514"/>
        <v>99.228214264146359</v>
      </c>
      <c r="AQ474" s="36" t="str">
        <f t="shared" si="7360"/>
        <v>Slowdown</v>
      </c>
      <c r="AR474" s="1">
        <v>99.520200000000003</v>
      </c>
      <c r="AS474" s="25">
        <f t="shared" ref="AS474" si="7782">((AR474-AR473)/AR473)*100</f>
        <v>0.13865634156550716</v>
      </c>
      <c r="AT474" s="22">
        <f t="shared" si="7391"/>
        <v>1.0013865634156551</v>
      </c>
      <c r="AU474" s="22">
        <f t="shared" si="7516"/>
        <v>8.4857746233386599E-3</v>
      </c>
      <c r="AV474" s="35">
        <f t="shared" si="7517"/>
        <v>101.69715492466773</v>
      </c>
      <c r="AW474" s="36" t="str">
        <f t="shared" si="7362"/>
        <v>Recovery</v>
      </c>
      <c r="AX474" s="1">
        <v>99.815799999999996</v>
      </c>
      <c r="AY474" s="25">
        <f t="shared" ref="AY474" si="7783">((AX474-AX473)/AX473)*100</f>
        <v>4.9515668601845357E-2</v>
      </c>
      <c r="AZ474" s="22">
        <f t="shared" si="6923"/>
        <v>1.0004951566860185</v>
      </c>
      <c r="BA474" s="22">
        <f t="shared" si="7519"/>
        <v>3.5678421169760277E-4</v>
      </c>
      <c r="BB474" s="35">
        <f t="shared" si="7520"/>
        <v>100.07135684233953</v>
      </c>
      <c r="BC474" s="36" t="str">
        <f t="shared" si="6924"/>
        <v>Recovery</v>
      </c>
      <c r="BD474" s="1">
        <v>98.558400000000006</v>
      </c>
      <c r="BE474" s="25">
        <f t="shared" ref="BE474" si="7784">((BD474-BD473)/BD473)*100</f>
        <v>0.14316559554957403</v>
      </c>
      <c r="BF474" s="22">
        <f t="shared" si="7394"/>
        <v>1.0014316559554957</v>
      </c>
      <c r="BG474" s="22">
        <f t="shared" si="7522"/>
        <v>5.2814854254259469E-3</v>
      </c>
      <c r="BH474" s="35">
        <f t="shared" si="7523"/>
        <v>101.05629708508519</v>
      </c>
      <c r="BI474" s="36" t="str">
        <f t="shared" si="7365"/>
        <v>Recovery</v>
      </c>
      <c r="BJ474" s="1">
        <v>100.1123</v>
      </c>
      <c r="BK474" s="25">
        <f t="shared" ref="BK474" si="7785">((BJ474-BJ473)/BJ473)*100</f>
        <v>0.23007033264086457</v>
      </c>
      <c r="BL474" s="22">
        <f t="shared" si="7396"/>
        <v>1.0023007033264086</v>
      </c>
      <c r="BM474" s="22">
        <f t="shared" si="7525"/>
        <v>6.889455914019571E-3</v>
      </c>
      <c r="BN474" s="35">
        <f t="shared" si="7526"/>
        <v>101.37789118280392</v>
      </c>
      <c r="BO474" s="36" t="str">
        <f t="shared" si="7367"/>
        <v>Expansion</v>
      </c>
      <c r="BP474" s="1">
        <v>98.9435</v>
      </c>
      <c r="BQ474" s="25">
        <f t="shared" ref="BQ474" si="7786">((BP474-BP473)/BP473)*100</f>
        <v>5.4707582410253648E-2</v>
      </c>
      <c r="BR474" s="22">
        <f t="shared" si="7398"/>
        <v>1.0005470758241026</v>
      </c>
      <c r="BS474" s="22">
        <f t="shared" si="7528"/>
        <v>1.4666199723478712E-3</v>
      </c>
      <c r="BT474" s="35">
        <f t="shared" si="7529"/>
        <v>100.29332399446957</v>
      </c>
      <c r="BU474" s="36" t="str">
        <f t="shared" si="7369"/>
        <v>Recovery</v>
      </c>
      <c r="BV474" s="1">
        <v>100.81570000000001</v>
      </c>
      <c r="BW474" s="25">
        <f t="shared" ref="BW474" si="7787">((BV474-BV473)/BV473)*100</f>
        <v>0.2651440937810593</v>
      </c>
      <c r="BX474" s="22">
        <f t="shared" si="7672"/>
        <v>1.0026514409378107</v>
      </c>
      <c r="BY474" s="22">
        <f t="shared" si="7531"/>
        <v>2.0768596003625017E-2</v>
      </c>
      <c r="BZ474" s="35">
        <f t="shared" si="7532"/>
        <v>104.15371920072501</v>
      </c>
      <c r="CA474" s="36" t="str">
        <f t="shared" si="7673"/>
        <v>Expansion</v>
      </c>
      <c r="CB474" s="1">
        <v>100.0656</v>
      </c>
      <c r="CC474" s="25">
        <f t="shared" ref="CC474" si="7788">((CB474-CB473)/CB473)*100</f>
        <v>-3.7661096087742311E-2</v>
      </c>
      <c r="CD474" s="22">
        <f t="shared" si="7401"/>
        <v>0.99962338903912262</v>
      </c>
      <c r="CE474" s="22">
        <f t="shared" si="7534"/>
        <v>-1.1459327373416484E-3</v>
      </c>
      <c r="CF474" s="35">
        <f t="shared" si="7535"/>
        <v>99.770813452531669</v>
      </c>
      <c r="CG474" s="36" t="str">
        <f t="shared" si="7372"/>
        <v>Downturn</v>
      </c>
      <c r="CH474" s="1">
        <v>98.661199999999994</v>
      </c>
      <c r="CI474" s="25">
        <f t="shared" ref="CI474" si="7789">((CH474-CH473)/CH473)*100</f>
        <v>0.12990545318735219</v>
      </c>
      <c r="CJ474" s="22">
        <f t="shared" si="6735"/>
        <v>1.0012990545318736</v>
      </c>
      <c r="CK474" s="22">
        <f t="shared" si="7537"/>
        <v>2.195132109165554E-3</v>
      </c>
      <c r="CL474" s="35">
        <f t="shared" si="7538"/>
        <v>100.43902642183311</v>
      </c>
      <c r="CM474" s="36" t="str">
        <f t="shared" si="6736"/>
        <v>Recovery</v>
      </c>
      <c r="CN474" s="1">
        <v>99.036500000000004</v>
      </c>
      <c r="CO474" s="25">
        <f t="shared" ref="CO474" si="7790">((CN474-CN473)/CN473)*100</f>
        <v>-1.0701979159406598E-2</v>
      </c>
      <c r="CP474" s="22">
        <f t="shared" si="7404"/>
        <v>0.99989298020840589</v>
      </c>
      <c r="CQ474" s="22">
        <f t="shared" si="7540"/>
        <v>-3.4072921687626767E-3</v>
      </c>
      <c r="CR474" s="35">
        <f t="shared" si="7541"/>
        <v>99.318541566247461</v>
      </c>
      <c r="CS474" s="36" t="str">
        <f t="shared" si="7375"/>
        <v>Slowdown</v>
      </c>
      <c r="CT474" s="1">
        <v>100.19159999999999</v>
      </c>
      <c r="CU474" s="25">
        <f t="shared" ref="CU474" si="7791">((CT474-CT473)/CT473)*100</f>
        <v>-2.1454280927347007E-2</v>
      </c>
      <c r="CV474" s="22">
        <f t="shared" si="7406"/>
        <v>0.99978545719072653</v>
      </c>
      <c r="CW474" s="22">
        <f t="shared" si="7543"/>
        <v>1.2081458408899071E-3</v>
      </c>
      <c r="CX474" s="35">
        <f t="shared" si="7544"/>
        <v>100.24162916817798</v>
      </c>
      <c r="CY474" s="36" t="str">
        <f t="shared" si="7377"/>
        <v>Expansion</v>
      </c>
      <c r="CZ474" s="1">
        <v>99.889399999999995</v>
      </c>
      <c r="DA474" s="25">
        <f t="shared" ref="DA474" si="7792">((CZ474-CZ473)/CZ473)*100</f>
        <v>2.3331240531062978E-2</v>
      </c>
      <c r="DB474" s="22">
        <f t="shared" si="7427"/>
        <v>1.0002333124053107</v>
      </c>
      <c r="DC474" s="22">
        <f t="shared" si="7546"/>
        <v>4.3132744288176816E-3</v>
      </c>
      <c r="DD474" s="35">
        <f t="shared" si="7547"/>
        <v>100.86265488576353</v>
      </c>
      <c r="DE474" s="36" t="str">
        <f t="shared" si="7408"/>
        <v>Recovery</v>
      </c>
      <c r="DF474" s="1">
        <v>100.13290000000001</v>
      </c>
      <c r="DG474" s="25">
        <f t="shared" si="7428"/>
        <v>7.8357295274077657E-2</v>
      </c>
      <c r="DH474" s="22">
        <f t="shared" si="7696"/>
        <v>1.0007835729527408</v>
      </c>
      <c r="DI474" s="22">
        <f t="shared" si="7679"/>
        <v>4.2966967388635702E-3</v>
      </c>
      <c r="DJ474" s="35">
        <f t="shared" si="7660"/>
        <v>100.85933934777272</v>
      </c>
      <c r="DK474" s="36" t="str">
        <f t="shared" si="7429"/>
        <v>Expansion</v>
      </c>
    </row>
    <row r="475" spans="1:115" x14ac:dyDescent="0.25">
      <c r="A475">
        <v>201304</v>
      </c>
      <c r="B475" s="2">
        <v>99.592200000000005</v>
      </c>
      <c r="C475" s="25">
        <f t="shared" si="7409"/>
        <v>-5.8805348276178851E-2</v>
      </c>
      <c r="D475" s="22">
        <f t="shared" si="7379"/>
        <v>0.99941194651723819</v>
      </c>
      <c r="E475" s="22">
        <f t="shared" si="7496"/>
        <v>-5.3759843404356245E-3</v>
      </c>
      <c r="F475" s="35">
        <f t="shared" si="7497"/>
        <v>98.924803131912881</v>
      </c>
      <c r="G475" s="36" t="str">
        <f t="shared" si="7350"/>
        <v>Slowdown</v>
      </c>
      <c r="H475" s="2">
        <v>99.760400000000004</v>
      </c>
      <c r="I475" s="25">
        <f t="shared" si="7410"/>
        <v>3.8406732309093639E-2</v>
      </c>
      <c r="J475" s="22">
        <f t="shared" si="7380"/>
        <v>1.000384067323091</v>
      </c>
      <c r="K475" s="22">
        <f t="shared" si="7498"/>
        <v>3.435969856807608E-3</v>
      </c>
      <c r="L475" s="35">
        <f t="shared" si="7499"/>
        <v>100.68719397136152</v>
      </c>
      <c r="M475" s="36" t="str">
        <f t="shared" si="7351"/>
        <v>Recovery</v>
      </c>
      <c r="N475" s="2">
        <v>99.042699999999996</v>
      </c>
      <c r="O475" s="25">
        <f t="shared" ref="O475" si="7793">((N475-N474)/N474)*100</f>
        <v>0.12231896540394586</v>
      </c>
      <c r="P475" s="22">
        <f t="shared" si="7382"/>
        <v>1.0012231896540396</v>
      </c>
      <c r="Q475" s="22">
        <f t="shared" si="7501"/>
        <v>-1.917996561738855E-4</v>
      </c>
      <c r="R475" s="35">
        <f t="shared" si="7502"/>
        <v>99.96164006876522</v>
      </c>
      <c r="S475" s="36" t="str">
        <f t="shared" si="7353"/>
        <v>Slowdown</v>
      </c>
      <c r="T475" s="2">
        <v>99.457499999999996</v>
      </c>
      <c r="U475" s="25">
        <f t="shared" ref="U475" si="7794">((T475-T474)/T474)*100</f>
        <v>-1.4878513917953176E-2</v>
      </c>
      <c r="V475" s="22">
        <f t="shared" si="7384"/>
        <v>0.99985121486082051</v>
      </c>
      <c r="W475" s="22">
        <f t="shared" si="7504"/>
        <v>-1.3805913951504545E-3</v>
      </c>
      <c r="X475" s="35">
        <f t="shared" si="7505"/>
        <v>99.723881720969914</v>
      </c>
      <c r="Y475" s="36" t="str">
        <f t="shared" si="7355"/>
        <v>Slowdown</v>
      </c>
      <c r="Z475" s="2">
        <v>99.274799999999999</v>
      </c>
      <c r="AA475" s="25">
        <f t="shared" ref="AA475" si="7795">((Z475-Z474)/Z474)*100</f>
        <v>9.0134233465810204E-2</v>
      </c>
      <c r="AB475" s="22">
        <f t="shared" si="7386"/>
        <v>1.000901342334658</v>
      </c>
      <c r="AC475" s="22">
        <f t="shared" si="7507"/>
        <v>1.4041373633690846E-3</v>
      </c>
      <c r="AD475" s="35">
        <f t="shared" si="7508"/>
        <v>100.28082747267382</v>
      </c>
      <c r="AE475" s="36" t="str">
        <f t="shared" si="7357"/>
        <v>Recovery</v>
      </c>
      <c r="AF475" s="2">
        <v>99.150499999999994</v>
      </c>
      <c r="AG475" s="25">
        <f t="shared" ref="AG475" si="7796">((AF475-AF474)/AF474)*100</f>
        <v>0.19361573340042582</v>
      </c>
      <c r="AH475" s="22">
        <f t="shared" si="7467"/>
        <v>1.0019361573340042</v>
      </c>
      <c r="AI475" s="22">
        <f t="shared" si="7510"/>
        <v>1.0051566870882711E-2</v>
      </c>
      <c r="AJ475" s="35">
        <f t="shared" si="7511"/>
        <v>102.01031337417655</v>
      </c>
      <c r="AK475" s="36" t="str">
        <f t="shared" si="7450"/>
        <v>Recovery</v>
      </c>
      <c r="AL475" s="2">
        <v>98.9559</v>
      </c>
      <c r="AM475" s="25">
        <f t="shared" ref="AM475" si="7797">((AL475-AL474)/AL474)*100</f>
        <v>-1.4852895708427372E-2</v>
      </c>
      <c r="AN475" s="22">
        <f t="shared" si="7389"/>
        <v>0.99985147104291572</v>
      </c>
      <c r="AO475" s="22">
        <f t="shared" si="7513"/>
        <v>-2.9551875481111933E-3</v>
      </c>
      <c r="AP475" s="35">
        <f t="shared" si="7514"/>
        <v>99.40896249037776</v>
      </c>
      <c r="AQ475" s="36" t="str">
        <f t="shared" si="7360"/>
        <v>Slowdown</v>
      </c>
      <c r="AR475" s="2">
        <v>99.650199999999998</v>
      </c>
      <c r="AS475" s="25">
        <f t="shared" ref="AS475" si="7798">((AR475-AR474)/AR474)*100</f>
        <v>0.13062674713273831</v>
      </c>
      <c r="AT475" s="22">
        <f t="shared" si="7391"/>
        <v>1.0013062674713273</v>
      </c>
      <c r="AU475" s="22">
        <f t="shared" si="7516"/>
        <v>9.4543082288851554E-3</v>
      </c>
      <c r="AV475" s="35">
        <f t="shared" si="7517"/>
        <v>101.89086164577704</v>
      </c>
      <c r="AW475" s="36" t="str">
        <f t="shared" si="7362"/>
        <v>Recovery</v>
      </c>
      <c r="AX475" s="2">
        <v>99.867699999999999</v>
      </c>
      <c r="AY475" s="25">
        <f t="shared" ref="AY475" si="7799">((AX475-AX474)/AX474)*100</f>
        <v>5.1995776219800269E-2</v>
      </c>
      <c r="AZ475" s="22">
        <f t="shared" si="6923"/>
        <v>1.0005199577621979</v>
      </c>
      <c r="BA475" s="22">
        <f t="shared" si="7519"/>
        <v>4.6182389382654065E-4</v>
      </c>
      <c r="BB475" s="35">
        <f t="shared" si="7520"/>
        <v>100.0923647787653</v>
      </c>
      <c r="BC475" s="36" t="str">
        <f t="shared" si="6924"/>
        <v>Recovery</v>
      </c>
      <c r="BD475" s="2">
        <v>98.724999999999994</v>
      </c>
      <c r="BE475" s="25">
        <f t="shared" ref="BE475" si="7800">((BD475-BD474)/BD474)*100</f>
        <v>0.16903683501354355</v>
      </c>
      <c r="BF475" s="22">
        <f t="shared" si="7394"/>
        <v>1.0016903683501355</v>
      </c>
      <c r="BG475" s="22">
        <f t="shared" si="7522"/>
        <v>6.9304557577858361E-3</v>
      </c>
      <c r="BH475" s="35">
        <f t="shared" si="7523"/>
        <v>101.38609115155717</v>
      </c>
      <c r="BI475" s="36" t="str">
        <f t="shared" si="7365"/>
        <v>Recovery</v>
      </c>
      <c r="BJ475" s="2">
        <v>100.3402</v>
      </c>
      <c r="BK475" s="25">
        <f t="shared" ref="BK475" si="7801">((BJ475-BJ474)/BJ474)*100</f>
        <v>0.22764435538888939</v>
      </c>
      <c r="BL475" s="22">
        <f t="shared" si="7396"/>
        <v>1.0022764435538889</v>
      </c>
      <c r="BM475" s="22">
        <f t="shared" si="7525"/>
        <v>9.4993762324440123E-3</v>
      </c>
      <c r="BN475" s="35">
        <f t="shared" si="7526"/>
        <v>101.8998752464888</v>
      </c>
      <c r="BO475" s="36" t="str">
        <f t="shared" si="7367"/>
        <v>Expansion</v>
      </c>
      <c r="BP475" s="2">
        <v>99.004999999999995</v>
      </c>
      <c r="BQ475" s="25">
        <f t="shared" ref="BQ475" si="7802">((BP475-BP474)/BP474)*100</f>
        <v>6.2156685381045976E-2</v>
      </c>
      <c r="BR475" s="22">
        <f t="shared" si="7398"/>
        <v>1.0006215668538105</v>
      </c>
      <c r="BS475" s="22">
        <f t="shared" si="7528"/>
        <v>2.5091841404982773E-3</v>
      </c>
      <c r="BT475" s="35">
        <f t="shared" si="7529"/>
        <v>100.50183682809966</v>
      </c>
      <c r="BU475" s="36" t="str">
        <f t="shared" si="7369"/>
        <v>Recovery</v>
      </c>
      <c r="BV475" s="2">
        <v>101.01300000000001</v>
      </c>
      <c r="BW475" s="25">
        <f t="shared" ref="BW475" si="7803">((BV475-BV474)/BV474)*100</f>
        <v>0.19570364536475815</v>
      </c>
      <c r="BX475" s="22">
        <f t="shared" si="7672"/>
        <v>1.0019570364536476</v>
      </c>
      <c r="BY475" s="22">
        <f t="shared" si="7531"/>
        <v>1.9927422823643903E-2</v>
      </c>
      <c r="BZ475" s="35">
        <f t="shared" si="7532"/>
        <v>103.98548456472878</v>
      </c>
      <c r="CA475" s="36" t="str">
        <f t="shared" si="7673"/>
        <v>Expansion</v>
      </c>
      <c r="CB475" s="2">
        <v>100.0393</v>
      </c>
      <c r="CC475" s="25">
        <f t="shared" ref="CC475" si="7804">((CB475-CB474)/CB474)*100</f>
        <v>-2.628275851042337E-2</v>
      </c>
      <c r="CD475" s="22">
        <f t="shared" si="7401"/>
        <v>0.99973717241489579</v>
      </c>
      <c r="CE475" s="22">
        <f t="shared" si="7534"/>
        <v>-1.3765607343785291E-3</v>
      </c>
      <c r="CF475" s="35">
        <f t="shared" si="7535"/>
        <v>99.724687853124294</v>
      </c>
      <c r="CG475" s="36" t="str">
        <f t="shared" si="7372"/>
        <v>Downturn</v>
      </c>
      <c r="CH475" s="2">
        <v>98.827799999999996</v>
      </c>
      <c r="CI475" s="25">
        <f t="shared" ref="CI475" si="7805">((CH475-CH474)/CH474)*100</f>
        <v>0.16886070714729046</v>
      </c>
      <c r="CJ475" s="22">
        <f t="shared" si="6735"/>
        <v>1.001688607071473</v>
      </c>
      <c r="CK475" s="22">
        <f t="shared" si="7537"/>
        <v>4.4261593640966268E-3</v>
      </c>
      <c r="CL475" s="35">
        <f t="shared" si="7538"/>
        <v>100.88523187281933</v>
      </c>
      <c r="CM475" s="36" t="str">
        <f t="shared" si="6736"/>
        <v>Recovery</v>
      </c>
      <c r="CN475" s="2">
        <v>99.006200000000007</v>
      </c>
      <c r="CO475" s="25">
        <f t="shared" ref="CO475" si="7806">((CN475-CN474)/CN474)*100</f>
        <v>-3.0594780712158532E-2</v>
      </c>
      <c r="CP475" s="22">
        <f t="shared" si="7404"/>
        <v>0.99969405219287844</v>
      </c>
      <c r="CQ475" s="22">
        <f t="shared" si="7540"/>
        <v>-2.601133941272038E-3</v>
      </c>
      <c r="CR475" s="35">
        <f t="shared" si="7541"/>
        <v>99.479773211745595</v>
      </c>
      <c r="CS475" s="36" t="str">
        <f t="shared" si="7375"/>
        <v>Slowdown</v>
      </c>
      <c r="CT475" s="2">
        <v>100.16670000000001</v>
      </c>
      <c r="CU475" s="25">
        <f t="shared" ref="CU475" si="7807">((CT475-CT474)/CT474)*100</f>
        <v>-2.4852382834477299E-2</v>
      </c>
      <c r="CV475" s="22">
        <f t="shared" si="7406"/>
        <v>0.99975147617165527</v>
      </c>
      <c r="CW475" s="22">
        <f t="shared" si="7543"/>
        <v>5.6038021947690808E-4</v>
      </c>
      <c r="CX475" s="35">
        <f t="shared" si="7544"/>
        <v>100.11207604389539</v>
      </c>
      <c r="CY475" s="36" t="str">
        <f t="shared" si="7377"/>
        <v>Expansion</v>
      </c>
      <c r="CZ475" s="2">
        <v>99.939899999999994</v>
      </c>
      <c r="DA475" s="25">
        <f t="shared" ref="DA475" si="7808">((CZ475-CZ474)/CZ474)*100</f>
        <v>5.0555914841814598E-2</v>
      </c>
      <c r="DB475" s="22">
        <f t="shared" si="7427"/>
        <v>1.0005055591484182</v>
      </c>
      <c r="DC475" s="22">
        <f t="shared" si="7546"/>
        <v>3.0823182726973375E-3</v>
      </c>
      <c r="DD475" s="35">
        <f t="shared" si="7547"/>
        <v>100.61646365453947</v>
      </c>
      <c r="DE475" s="36" t="str">
        <f t="shared" si="7408"/>
        <v>Recovery</v>
      </c>
      <c r="DF475" s="2">
        <v>100.21469999999999</v>
      </c>
      <c r="DG475" s="25">
        <f t="shared" si="7428"/>
        <v>8.1691432086743704E-2</v>
      </c>
      <c r="DH475" s="22">
        <f t="shared" si="7696"/>
        <v>1.0008169143208674</v>
      </c>
      <c r="DI475" s="22">
        <f t="shared" si="7679"/>
        <v>4.6354820891345572E-3</v>
      </c>
      <c r="DJ475" s="35">
        <f t="shared" si="7660"/>
        <v>100.92709641782692</v>
      </c>
      <c r="DK475" s="36" t="str">
        <f t="shared" si="7429"/>
        <v>Expansion</v>
      </c>
    </row>
    <row r="476" spans="1:115" x14ac:dyDescent="0.25">
      <c r="A476">
        <v>201305</v>
      </c>
      <c r="B476" s="1">
        <v>99.539400000000001</v>
      </c>
      <c r="C476" s="25">
        <f t="shared" si="7409"/>
        <v>-5.3016200063865281E-2</v>
      </c>
      <c r="D476" s="22">
        <f t="shared" si="7379"/>
        <v>0.9994698379993614</v>
      </c>
      <c r="E476" s="22">
        <f t="shared" si="7496"/>
        <v>-4.9960415517116274E-3</v>
      </c>
      <c r="F476" s="35">
        <f t="shared" si="7497"/>
        <v>99.000791689657675</v>
      </c>
      <c r="G476" s="36" t="str">
        <f t="shared" si="7350"/>
        <v>Slowdown</v>
      </c>
      <c r="H476" s="1">
        <v>99.808400000000006</v>
      </c>
      <c r="I476" s="25">
        <f t="shared" si="7410"/>
        <v>4.8115284220995327E-2</v>
      </c>
      <c r="J476" s="22">
        <f t="shared" si="7380"/>
        <v>1.00048115284221</v>
      </c>
      <c r="K476" s="22">
        <f t="shared" si="7498"/>
        <v>3.9430114146155049E-3</v>
      </c>
      <c r="L476" s="35">
        <f t="shared" si="7499"/>
        <v>100.78860228292311</v>
      </c>
      <c r="M476" s="36" t="str">
        <f t="shared" si="7351"/>
        <v>Recovery</v>
      </c>
      <c r="N476" s="1">
        <v>99.204599999999999</v>
      </c>
      <c r="O476" s="25">
        <f t="shared" ref="O476" si="7809">((N476-N475)/N475)*100</f>
        <v>0.1634648489994748</v>
      </c>
      <c r="P476" s="22">
        <f t="shared" si="7382"/>
        <v>1.0016346484899947</v>
      </c>
      <c r="Q476" s="22">
        <f t="shared" si="7501"/>
        <v>2.8203013173535574E-3</v>
      </c>
      <c r="R476" s="35">
        <f t="shared" si="7502"/>
        <v>100.56406026347071</v>
      </c>
      <c r="S476" s="36" t="str">
        <f t="shared" si="7353"/>
        <v>Recovery</v>
      </c>
      <c r="T476" s="1">
        <v>99.487899999999996</v>
      </c>
      <c r="U476" s="25">
        <f t="shared" ref="U476" si="7810">((T476-T475)/T475)*100</f>
        <v>3.0565819571173825E-2</v>
      </c>
      <c r="V476" s="22">
        <f t="shared" si="7384"/>
        <v>1.0003056581957117</v>
      </c>
      <c r="W476" s="22">
        <f t="shared" si="7504"/>
        <v>-8.0648239096425822E-4</v>
      </c>
      <c r="X476" s="35">
        <f t="shared" si="7505"/>
        <v>99.838703521807147</v>
      </c>
      <c r="Y476" s="36" t="str">
        <f t="shared" si="7355"/>
        <v>Slowdown</v>
      </c>
      <c r="Z476" s="1">
        <v>99.403000000000006</v>
      </c>
      <c r="AA476" s="25">
        <f t="shared" ref="AA476" si="7811">((Z476-Z475)/Z475)*100</f>
        <v>0.12913649788265175</v>
      </c>
      <c r="AB476" s="22">
        <f t="shared" si="7386"/>
        <v>1.0012913649788264</v>
      </c>
      <c r="AC476" s="22">
        <f t="shared" si="7507"/>
        <v>2.6265197805985796E-3</v>
      </c>
      <c r="AD476" s="35">
        <f t="shared" si="7508"/>
        <v>100.52530395611971</v>
      </c>
      <c r="AE476" s="36" t="str">
        <f t="shared" si="7357"/>
        <v>Recovery</v>
      </c>
      <c r="AF476" s="1">
        <v>99.3536</v>
      </c>
      <c r="AG476" s="25">
        <f t="shared" ref="AG476" si="7812">((AF476-AF475)/AF475)*100</f>
        <v>0.20484011679215564</v>
      </c>
      <c r="AH476" s="22">
        <f t="shared" si="7467"/>
        <v>1.0020484011679216</v>
      </c>
      <c r="AI476" s="22">
        <f t="shared" si="7510"/>
        <v>1.1269624128720901E-2</v>
      </c>
      <c r="AJ476" s="35">
        <f t="shared" si="7511"/>
        <v>102.25392482574418</v>
      </c>
      <c r="AK476" s="36" t="str">
        <f t="shared" si="7450"/>
        <v>Recovery</v>
      </c>
      <c r="AL476" s="1">
        <v>98.991699999999994</v>
      </c>
      <c r="AM476" s="25">
        <f t="shared" ref="AM476" si="7813">((AL476-AL475)/AL475)*100</f>
        <v>3.6177731696639334E-2</v>
      </c>
      <c r="AN476" s="22">
        <f t="shared" si="7389"/>
        <v>1.0003617773169664</v>
      </c>
      <c r="AO476" s="22">
        <f t="shared" si="7513"/>
        <v>-1.8713959746838871E-3</v>
      </c>
      <c r="AP476" s="35">
        <f t="shared" si="7514"/>
        <v>99.625720805063224</v>
      </c>
      <c r="AQ476" s="36" t="str">
        <f t="shared" si="7360"/>
        <v>Slowdown</v>
      </c>
      <c r="AR476" s="1">
        <v>99.807199999999995</v>
      </c>
      <c r="AS476" s="25">
        <f t="shared" ref="AS476" si="7814">((AR476-AR475)/AR475)*100</f>
        <v>0.15755111379605508</v>
      </c>
      <c r="AT476" s="22">
        <f t="shared" si="7391"/>
        <v>1.0015755111379605</v>
      </c>
      <c r="AU476" s="22">
        <f t="shared" si="7516"/>
        <v>9.779382156724914E-3</v>
      </c>
      <c r="AV476" s="35">
        <f t="shared" si="7517"/>
        <v>101.95587643134499</v>
      </c>
      <c r="AW476" s="36" t="str">
        <f t="shared" si="7362"/>
        <v>Recovery</v>
      </c>
      <c r="AX476" s="1">
        <v>99.930199999999999</v>
      </c>
      <c r="AY476" s="25">
        <f t="shared" ref="AY476" si="7815">((AX476-AX475)/AX475)*100</f>
        <v>6.2582797040484556E-2</v>
      </c>
      <c r="AZ476" s="22">
        <f t="shared" si="6923"/>
        <v>1.0006258279704048</v>
      </c>
      <c r="BA476" s="22">
        <f t="shared" si="7519"/>
        <v>9.0745555871607486E-4</v>
      </c>
      <c r="BB476" s="35">
        <f t="shared" si="7520"/>
        <v>100.18149111174321</v>
      </c>
      <c r="BC476" s="36" t="str">
        <f t="shared" si="6924"/>
        <v>Recovery</v>
      </c>
      <c r="BD476" s="1">
        <v>98.932500000000005</v>
      </c>
      <c r="BE476" s="25">
        <f t="shared" ref="BE476" si="7816">((BD476-BD475)/BD475)*100</f>
        <v>0.21017979235250467</v>
      </c>
      <c r="BF476" s="22">
        <f t="shared" si="7394"/>
        <v>1.0021017979235249</v>
      </c>
      <c r="BG476" s="22">
        <f t="shared" si="7522"/>
        <v>8.5314733790300412E-3</v>
      </c>
      <c r="BH476" s="35">
        <f t="shared" si="7523"/>
        <v>101.70629467580601</v>
      </c>
      <c r="BI476" s="36" t="str">
        <f t="shared" si="7365"/>
        <v>Recovery</v>
      </c>
      <c r="BJ476" s="1">
        <v>100.542</v>
      </c>
      <c r="BK476" s="25">
        <f t="shared" ref="BK476" si="7817">((BJ476-BJ475)/BJ475)*100</f>
        <v>0.20111580403467977</v>
      </c>
      <c r="BL476" s="22">
        <f t="shared" si="7396"/>
        <v>1.0020111580403468</v>
      </c>
      <c r="BM476" s="22">
        <f t="shared" si="7525"/>
        <v>1.1263078065059995E-2</v>
      </c>
      <c r="BN476" s="35">
        <f t="shared" si="7526"/>
        <v>102.252615613012</v>
      </c>
      <c r="BO476" s="36" t="str">
        <f t="shared" si="7367"/>
        <v>Expansion</v>
      </c>
      <c r="BP476" s="1">
        <v>99.093000000000004</v>
      </c>
      <c r="BQ476" s="25">
        <f t="shared" ref="BQ476" si="7818">((BP476-BP475)/BP475)*100</f>
        <v>8.8884399777797163E-2</v>
      </c>
      <c r="BR476" s="22">
        <f t="shared" si="7398"/>
        <v>1.0008888439977779</v>
      </c>
      <c r="BS476" s="22">
        <f t="shared" si="7528"/>
        <v>3.4652883824741743E-3</v>
      </c>
      <c r="BT476" s="35">
        <f t="shared" si="7529"/>
        <v>100.69305767649483</v>
      </c>
      <c r="BU476" s="36" t="str">
        <f t="shared" si="7369"/>
        <v>Recovery</v>
      </c>
      <c r="BV476" s="1">
        <v>101.16679999999999</v>
      </c>
      <c r="BW476" s="25">
        <f t="shared" ref="BW476" si="7819">((BV476-BV475)/BV475)*100</f>
        <v>0.15225763020600289</v>
      </c>
      <c r="BX476" s="22">
        <f t="shared" si="7672"/>
        <v>1.0015225763020601</v>
      </c>
      <c r="BY476" s="22">
        <f t="shared" si="7531"/>
        <v>1.776543270734976E-2</v>
      </c>
      <c r="BZ476" s="35">
        <f t="shared" si="7532"/>
        <v>103.55308654146995</v>
      </c>
      <c r="CA476" s="36" t="str">
        <f t="shared" si="7673"/>
        <v>Expansion</v>
      </c>
      <c r="CB476" s="1">
        <v>100.05070000000001</v>
      </c>
      <c r="CC476" s="25">
        <f t="shared" ref="CC476" si="7820">((CB476-CB475)/CB475)*100</f>
        <v>1.1395521560035864E-2</v>
      </c>
      <c r="CD476" s="22">
        <f t="shared" si="7401"/>
        <v>1.0001139552156004</v>
      </c>
      <c r="CE476" s="22">
        <f t="shared" si="7534"/>
        <v>-1.2009463816872179E-3</v>
      </c>
      <c r="CF476" s="35">
        <f t="shared" si="7535"/>
        <v>99.759810723662554</v>
      </c>
      <c r="CG476" s="36" t="str">
        <f t="shared" si="7372"/>
        <v>Downturn</v>
      </c>
      <c r="CH476" s="1">
        <v>99.026399999999995</v>
      </c>
      <c r="CI476" s="25">
        <f t="shared" ref="CI476" si="7821">((CH476-CH475)/CH475)*100</f>
        <v>0.20095560156150294</v>
      </c>
      <c r="CJ476" s="22">
        <f t="shared" si="6735"/>
        <v>1.002009556015615</v>
      </c>
      <c r="CK476" s="22">
        <f t="shared" si="7537"/>
        <v>6.6123918561356021E-3</v>
      </c>
      <c r="CL476" s="35">
        <f t="shared" si="7538"/>
        <v>101.32247837122712</v>
      </c>
      <c r="CM476" s="36" t="str">
        <f t="shared" si="6736"/>
        <v>Recovery</v>
      </c>
      <c r="CN476" s="1">
        <v>98.978399999999993</v>
      </c>
      <c r="CO476" s="25">
        <f t="shared" ref="CO476" si="7822">((CN476-CN475)/CN475)*100</f>
        <v>-2.807904959488736E-2</v>
      </c>
      <c r="CP476" s="22">
        <f t="shared" si="7404"/>
        <v>0.99971920950405113</v>
      </c>
      <c r="CQ476" s="22">
        <f t="shared" si="7540"/>
        <v>-1.7891036126984616E-3</v>
      </c>
      <c r="CR476" s="35">
        <f t="shared" si="7541"/>
        <v>99.642179277460315</v>
      </c>
      <c r="CS476" s="36" t="str">
        <f t="shared" si="7375"/>
        <v>Slowdown</v>
      </c>
      <c r="CT476" s="1">
        <v>100.16930000000001</v>
      </c>
      <c r="CU476" s="25">
        <f t="shared" ref="CU476" si="7823">((CT476-CT475)/CT475)*100</f>
        <v>2.5956730130882277E-3</v>
      </c>
      <c r="CV476" s="22">
        <f t="shared" si="7406"/>
        <v>1.0000259567301308</v>
      </c>
      <c r="CW476" s="22">
        <f t="shared" si="7543"/>
        <v>2.2267267117337397E-4</v>
      </c>
      <c r="CX476" s="35">
        <f t="shared" si="7544"/>
        <v>100.04453453423467</v>
      </c>
      <c r="CY476" s="36" t="str">
        <f t="shared" si="7377"/>
        <v>Expansion</v>
      </c>
      <c r="CZ476" s="1">
        <v>100.0273</v>
      </c>
      <c r="DA476" s="25">
        <f t="shared" ref="DA476" si="7824">((CZ476-CZ475)/CZ475)*100</f>
        <v>8.7452558987954135E-2</v>
      </c>
      <c r="DB476" s="22">
        <f t="shared" si="7427"/>
        <v>1.0008745255898794</v>
      </c>
      <c r="DC476" s="22">
        <f t="shared" si="7546"/>
        <v>2.737729338714523E-3</v>
      </c>
      <c r="DD476" s="35">
        <f t="shared" si="7547"/>
        <v>100.54754586774291</v>
      </c>
      <c r="DE476" s="36" t="str">
        <f t="shared" si="7408"/>
        <v>Expansion</v>
      </c>
      <c r="DF476" s="1">
        <v>100.3052</v>
      </c>
      <c r="DG476" s="25">
        <f t="shared" si="7428"/>
        <v>9.0306112775875996E-2</v>
      </c>
      <c r="DH476" s="22">
        <f t="shared" si="7696"/>
        <v>1.0009030611277587</v>
      </c>
      <c r="DI476" s="22">
        <f t="shared" si="7679"/>
        <v>4.9563923635285168E-3</v>
      </c>
      <c r="DJ476" s="35">
        <f t="shared" si="7660"/>
        <v>100.9912784727057</v>
      </c>
      <c r="DK476" s="36" t="str">
        <f t="shared" si="7429"/>
        <v>Expansion</v>
      </c>
    </row>
    <row r="477" spans="1:115" x14ac:dyDescent="0.25">
      <c r="A477">
        <v>201306</v>
      </c>
      <c r="B477" s="2">
        <v>99.498400000000004</v>
      </c>
      <c r="C477" s="25">
        <f t="shared" si="7409"/>
        <v>-4.1189719849624183E-2</v>
      </c>
      <c r="D477" s="22">
        <f t="shared" si="7379"/>
        <v>0.99958810280150379</v>
      </c>
      <c r="E477" s="22">
        <f t="shared" si="7496"/>
        <v>-4.3528990307545312E-3</v>
      </c>
      <c r="F477" s="35">
        <f t="shared" si="7497"/>
        <v>99.1294201938491</v>
      </c>
      <c r="G477" s="36" t="str">
        <f t="shared" si="7350"/>
        <v>Slowdown</v>
      </c>
      <c r="H477" s="2">
        <v>99.888999999999996</v>
      </c>
      <c r="I477" s="25">
        <f t="shared" si="7410"/>
        <v>8.0754726055111387E-2</v>
      </c>
      <c r="J477" s="22">
        <f t="shared" si="7380"/>
        <v>1.0008075472605511</v>
      </c>
      <c r="K477" s="22">
        <f t="shared" si="7498"/>
        <v>4.14973631883786E-3</v>
      </c>
      <c r="L477" s="35">
        <f t="shared" si="7499"/>
        <v>100.82994726376756</v>
      </c>
      <c r="M477" s="36" t="str">
        <f t="shared" si="7351"/>
        <v>Recovery</v>
      </c>
      <c r="N477" s="2">
        <v>99.394599999999997</v>
      </c>
      <c r="O477" s="25">
        <f t="shared" ref="O477" si="7825">((N477-N476)/N476)*100</f>
        <v>0.1915233769401799</v>
      </c>
      <c r="P477" s="22">
        <f t="shared" si="7382"/>
        <v>1.0019152337694017</v>
      </c>
      <c r="Q477" s="22">
        <f t="shared" si="7501"/>
        <v>5.6365245984570933E-3</v>
      </c>
      <c r="R477" s="35">
        <f t="shared" si="7502"/>
        <v>101.12730491969143</v>
      </c>
      <c r="S477" s="36" t="str">
        <f t="shared" si="7353"/>
        <v>Recovery</v>
      </c>
      <c r="T477" s="2">
        <v>99.563699999999997</v>
      </c>
      <c r="U477" s="25">
        <f t="shared" ref="U477" si="7826">((T477-T476)/T476)*100</f>
        <v>7.6190169859853288E-2</v>
      </c>
      <c r="V477" s="22">
        <f t="shared" si="7384"/>
        <v>1.0007619016985985</v>
      </c>
      <c r="W477" s="22">
        <f t="shared" si="7504"/>
        <v>1.6072696807656328E-4</v>
      </c>
      <c r="X477" s="35">
        <f t="shared" si="7505"/>
        <v>100.03214539361531</v>
      </c>
      <c r="Y477" s="36" t="str">
        <f t="shared" si="7355"/>
        <v>Recovery</v>
      </c>
      <c r="Z477" s="2">
        <v>99.568799999999996</v>
      </c>
      <c r="AA477" s="25">
        <f t="shared" ref="AA477" si="7827">((Z477-Z476)/Z476)*100</f>
        <v>0.16679577075137589</v>
      </c>
      <c r="AB477" s="22">
        <f t="shared" si="7386"/>
        <v>1.0016679577075138</v>
      </c>
      <c r="AC477" s="22">
        <f t="shared" si="7507"/>
        <v>4.3414055502206672E-3</v>
      </c>
      <c r="AD477" s="35">
        <f t="shared" si="7508"/>
        <v>100.86828111004414</v>
      </c>
      <c r="AE477" s="36" t="str">
        <f t="shared" si="7357"/>
        <v>Recovery</v>
      </c>
      <c r="AF477" s="2">
        <v>99.557299999999998</v>
      </c>
      <c r="AG477" s="25">
        <f t="shared" ref="AG477" si="7828">((AF477-AF476)/AF476)*100</f>
        <v>0.20502528343210288</v>
      </c>
      <c r="AH477" s="22">
        <f t="shared" si="7467"/>
        <v>1.0020502528343209</v>
      </c>
      <c r="AI477" s="22">
        <f t="shared" si="7510"/>
        <v>1.1955548372603708E-2</v>
      </c>
      <c r="AJ477" s="35">
        <f t="shared" si="7511"/>
        <v>102.39110967452075</v>
      </c>
      <c r="AK477" s="36" t="str">
        <f t="shared" si="7450"/>
        <v>Recovery</v>
      </c>
      <c r="AL477" s="2">
        <v>99.086299999999994</v>
      </c>
      <c r="AM477" s="25">
        <f t="shared" ref="AM477" si="7829">((AL477-AL476)/AL476)*100</f>
        <v>9.5563567450604237E-2</v>
      </c>
      <c r="AN477" s="22">
        <f t="shared" si="7389"/>
        <v>1.000955635674506</v>
      </c>
      <c r="AO477" s="22">
        <f t="shared" si="7513"/>
        <v>-3.6923859168791484E-4</v>
      </c>
      <c r="AP477" s="35">
        <f t="shared" si="7514"/>
        <v>99.926152281662411</v>
      </c>
      <c r="AQ477" s="36" t="str">
        <f t="shared" si="7360"/>
        <v>Slowdown</v>
      </c>
      <c r="AR477" s="2">
        <v>100.0014</v>
      </c>
      <c r="AS477" s="25">
        <f t="shared" ref="AS477" si="7830">((AR477-AR476)/AR476)*100</f>
        <v>0.19457514087160974</v>
      </c>
      <c r="AT477" s="22">
        <f t="shared" si="7391"/>
        <v>1.001945751408716</v>
      </c>
      <c r="AU477" s="22">
        <f t="shared" si="7516"/>
        <v>9.938667283393432E-3</v>
      </c>
      <c r="AV477" s="35">
        <f t="shared" si="7517"/>
        <v>101.98773345667868</v>
      </c>
      <c r="AW477" s="36" t="str">
        <f t="shared" si="7362"/>
        <v>Expansion</v>
      </c>
      <c r="AX477" s="2">
        <v>100.0046</v>
      </c>
      <c r="AY477" s="25">
        <f t="shared" ref="AY477" si="7831">((AX477-AX476)/AX476)*100</f>
        <v>7.4451967473293496E-2</v>
      </c>
      <c r="AZ477" s="22">
        <f t="shared" si="6923"/>
        <v>1.0007445196747329</v>
      </c>
      <c r="BA477" s="22">
        <f t="shared" si="7519"/>
        <v>1.8131984821223579E-3</v>
      </c>
      <c r="BB477" s="35">
        <f t="shared" si="7520"/>
        <v>100.36263969642447</v>
      </c>
      <c r="BC477" s="36" t="str">
        <f t="shared" si="6924"/>
        <v>Expansion</v>
      </c>
      <c r="BD477" s="2">
        <v>99.167900000000003</v>
      </c>
      <c r="BE477" s="25">
        <f t="shared" ref="BE477" si="7832">((BD477-BD476)/BD476)*100</f>
        <v>0.23794000960250522</v>
      </c>
      <c r="BF477" s="22">
        <f t="shared" si="7394"/>
        <v>1.0023794000960251</v>
      </c>
      <c r="BG477" s="22">
        <f t="shared" si="7522"/>
        <v>1.0026124552495963E-2</v>
      </c>
      <c r="BH477" s="35">
        <f t="shared" si="7523"/>
        <v>102.00522491049919</v>
      </c>
      <c r="BI477" s="36" t="str">
        <f t="shared" si="7365"/>
        <v>Recovery</v>
      </c>
      <c r="BJ477" s="2">
        <v>100.7071</v>
      </c>
      <c r="BK477" s="25">
        <f t="shared" ref="BK477" si="7833">((BJ477-BJ476)/BJ476)*100</f>
        <v>0.16420998189810762</v>
      </c>
      <c r="BL477" s="22">
        <f t="shared" si="7396"/>
        <v>1.001642099818981</v>
      </c>
      <c r="BM477" s="22">
        <f t="shared" si="7525"/>
        <v>1.1953676489059317E-2</v>
      </c>
      <c r="BN477" s="35">
        <f t="shared" si="7526"/>
        <v>102.39073529781186</v>
      </c>
      <c r="BO477" s="36" t="str">
        <f t="shared" si="7367"/>
        <v>Expansion</v>
      </c>
      <c r="BP477" s="2">
        <v>99.210400000000007</v>
      </c>
      <c r="BQ477" s="25">
        <f t="shared" ref="BQ477" si="7834">((BP477-BP476)/BP476)*100</f>
        <v>0.11847456429818808</v>
      </c>
      <c r="BR477" s="22">
        <f t="shared" si="7398"/>
        <v>1.0011847456429819</v>
      </c>
      <c r="BS477" s="22">
        <f t="shared" si="7528"/>
        <v>4.3724089756376205E-3</v>
      </c>
      <c r="BT477" s="35">
        <f t="shared" si="7529"/>
        <v>100.87448179512752</v>
      </c>
      <c r="BU477" s="36" t="str">
        <f t="shared" si="7369"/>
        <v>Recovery</v>
      </c>
      <c r="BV477" s="2">
        <v>101.304</v>
      </c>
      <c r="BW477" s="25">
        <f t="shared" ref="BW477" si="7835">((BV477-BV476)/BV476)*100</f>
        <v>0.13561761368354747</v>
      </c>
      <c r="BX477" s="22">
        <f t="shared" si="7672"/>
        <v>1.0013561761368355</v>
      </c>
      <c r="BY477" s="22">
        <f t="shared" si="7531"/>
        <v>1.501216864367505E-2</v>
      </c>
      <c r="BZ477" s="35">
        <f t="shared" si="7532"/>
        <v>103.00243372873501</v>
      </c>
      <c r="CA477" s="36" t="str">
        <f t="shared" si="7673"/>
        <v>Expansion</v>
      </c>
      <c r="CB477" s="2">
        <v>100.1189</v>
      </c>
      <c r="CC477" s="25">
        <f t="shared" ref="CC477" si="7836">((CB477-CB476)/CB476)*100</f>
        <v>6.8165440121848483E-2</v>
      </c>
      <c r="CD477" s="22">
        <f t="shared" si="7401"/>
        <v>1.0006816544012185</v>
      </c>
      <c r="CE477" s="22">
        <f t="shared" si="7534"/>
        <v>-3.8239886897806219E-4</v>
      </c>
      <c r="CF477" s="35">
        <f t="shared" si="7535"/>
        <v>99.923520226204388</v>
      </c>
      <c r="CG477" s="36" t="str">
        <f t="shared" si="7372"/>
        <v>Downturn</v>
      </c>
      <c r="CH477" s="2">
        <v>99.245099999999994</v>
      </c>
      <c r="CI477" s="25">
        <f t="shared" ref="CI477" si="7837">((CH477-CH476)/CH476)*100</f>
        <v>0.22085019752308307</v>
      </c>
      <c r="CJ477" s="22">
        <f t="shared" ref="CJ477:CJ484" si="7838">PRODUCT(1+CI477:CI488/100)</f>
        <v>1.0022085019752309</v>
      </c>
      <c r="CK477" s="22">
        <f t="shared" si="7537"/>
        <v>8.6581186504763874E-3</v>
      </c>
      <c r="CL477" s="35">
        <f t="shared" si="7538"/>
        <v>101.73162373009528</v>
      </c>
      <c r="CM477" s="36" t="str">
        <f t="shared" ref="CM477:CM495" si="7839">IF((AND(CH477&gt;100, CL477&gt;100)), "Expansion", IF((AND(CH477&gt;100, CL477&lt;100)), "Downturn", IF((AND(CH477&lt;100, CL477&lt;100)), "Slowdown", "Recovery")))</f>
        <v>Recovery</v>
      </c>
      <c r="CN477" s="2">
        <v>98.984499999999997</v>
      </c>
      <c r="CO477" s="25">
        <f t="shared" ref="CO477" si="7840">((CN477-CN476)/CN476)*100</f>
        <v>6.1629608076141339E-3</v>
      </c>
      <c r="CP477" s="22">
        <f t="shared" si="7404"/>
        <v>1.0000616296080762</v>
      </c>
      <c r="CQ477" s="22">
        <f t="shared" si="7540"/>
        <v>-1.0425097741598721E-3</v>
      </c>
      <c r="CR477" s="35">
        <f t="shared" si="7541"/>
        <v>99.791498045168026</v>
      </c>
      <c r="CS477" s="36" t="str">
        <f t="shared" si="7375"/>
        <v>Slowdown</v>
      </c>
      <c r="CT477" s="2">
        <v>100.2106</v>
      </c>
      <c r="CU477" s="25">
        <f t="shared" ref="CU477" si="7841">((CT477-CT476)/CT476)*100</f>
        <v>4.1230197276004285E-2</v>
      </c>
      <c r="CV477" s="22">
        <f t="shared" si="7406"/>
        <v>1.00041230197276</v>
      </c>
      <c r="CW477" s="22">
        <f t="shared" si="7543"/>
        <v>3.3141207497866532E-4</v>
      </c>
      <c r="CX477" s="35">
        <f t="shared" si="7544"/>
        <v>100.06628241499573</v>
      </c>
      <c r="CY477" s="36" t="str">
        <f t="shared" si="7377"/>
        <v>Expansion</v>
      </c>
      <c r="CZ477" s="2">
        <v>100.1673</v>
      </c>
      <c r="DA477" s="25">
        <f t="shared" ref="DA477" si="7842">((CZ477-CZ476)/CZ476)*100</f>
        <v>0.13996179043121285</v>
      </c>
      <c r="DB477" s="22">
        <f t="shared" si="7427"/>
        <v>1.0013996179043121</v>
      </c>
      <c r="DC477" s="22">
        <f t="shared" si="7546"/>
        <v>3.4581520525014398E-3</v>
      </c>
      <c r="DD477" s="35">
        <f t="shared" si="7547"/>
        <v>100.6916304105003</v>
      </c>
      <c r="DE477" s="36" t="str">
        <f t="shared" si="7408"/>
        <v>Expansion</v>
      </c>
      <c r="DF477" s="2">
        <v>100.3789</v>
      </c>
      <c r="DG477" s="25">
        <f t="shared" si="7428"/>
        <v>7.3475752004883418E-2</v>
      </c>
      <c r="DH477" s="22">
        <f t="shared" si="7696"/>
        <v>1.0007347575200489</v>
      </c>
      <c r="DI477" s="22">
        <f t="shared" si="7679"/>
        <v>4.9799011829014805E-3</v>
      </c>
      <c r="DJ477" s="35">
        <f t="shared" si="7660"/>
        <v>100.99598023658029</v>
      </c>
      <c r="DK477" s="36" t="str">
        <f t="shared" si="7429"/>
        <v>Expansion</v>
      </c>
    </row>
    <row r="478" spans="1:115" x14ac:dyDescent="0.25">
      <c r="A478">
        <v>201307</v>
      </c>
      <c r="B478" s="1">
        <v>99.487899999999996</v>
      </c>
      <c r="C478" s="25">
        <f t="shared" si="7409"/>
        <v>-1.0552933514516317E-2</v>
      </c>
      <c r="D478" s="22">
        <f t="shared" si="7379"/>
        <v>0.99989447066485482</v>
      </c>
      <c r="E478" s="22">
        <f t="shared" si="7496"/>
        <v>-3.3689225658709576E-3</v>
      </c>
      <c r="F478" s="35">
        <f t="shared" si="7497"/>
        <v>99.326215486825802</v>
      </c>
      <c r="G478" s="36" t="str">
        <f t="shared" si="7350"/>
        <v>Slowdown</v>
      </c>
      <c r="H478" s="1">
        <v>100.01049999999999</v>
      </c>
      <c r="I478" s="25">
        <f t="shared" si="7410"/>
        <v>0.12163501486649933</v>
      </c>
      <c r="J478" s="22">
        <f t="shared" si="7380"/>
        <v>1.0012163501486651</v>
      </c>
      <c r="K478" s="22">
        <f t="shared" si="7498"/>
        <v>4.4169620179428382E-3</v>
      </c>
      <c r="L478" s="35">
        <f t="shared" si="7499"/>
        <v>100.88339240358857</v>
      </c>
      <c r="M478" s="36" t="str">
        <f t="shared" si="7351"/>
        <v>Expansion</v>
      </c>
      <c r="N478" s="1">
        <v>99.606499999999997</v>
      </c>
      <c r="O478" s="25">
        <f t="shared" ref="O478" si="7843">((N478-N477)/N477)*100</f>
        <v>0.21319065623283356</v>
      </c>
      <c r="P478" s="22">
        <f t="shared" si="7382"/>
        <v>1.0021319065623284</v>
      </c>
      <c r="Q478" s="22">
        <f t="shared" si="7501"/>
        <v>8.0435818835220552E-3</v>
      </c>
      <c r="R478" s="35">
        <f t="shared" si="7502"/>
        <v>101.60871637670441</v>
      </c>
      <c r="S478" s="36" t="str">
        <f t="shared" si="7353"/>
        <v>Recovery</v>
      </c>
      <c r="T478" s="1">
        <v>99.671800000000005</v>
      </c>
      <c r="U478" s="25">
        <f t="shared" ref="U478" si="7844">((T478-T477)/T477)*100</f>
        <v>0.10857370708401498</v>
      </c>
      <c r="V478" s="22">
        <f t="shared" si="7384"/>
        <v>1.0010857370708401</v>
      </c>
      <c r="W478" s="22">
        <f t="shared" si="7504"/>
        <v>1.4387824203294652E-3</v>
      </c>
      <c r="X478" s="35">
        <f t="shared" si="7505"/>
        <v>100.28775648406589</v>
      </c>
      <c r="Y478" s="36" t="str">
        <f t="shared" si="7355"/>
        <v>Recovery</v>
      </c>
      <c r="Z478" s="1">
        <v>99.763499999999993</v>
      </c>
      <c r="AA478" s="25">
        <f t="shared" ref="AA478" si="7845">((Z478-Z477)/Z477)*100</f>
        <v>0.19554318220165096</v>
      </c>
      <c r="AB478" s="22">
        <f t="shared" si="7386"/>
        <v>1.0019554318220165</v>
      </c>
      <c r="AC478" s="22">
        <f t="shared" si="7507"/>
        <v>6.3621727621934188E-3</v>
      </c>
      <c r="AD478" s="35">
        <f t="shared" si="7508"/>
        <v>101.27243455243868</v>
      </c>
      <c r="AE478" s="36" t="str">
        <f t="shared" si="7357"/>
        <v>Recovery</v>
      </c>
      <c r="AF478" s="1">
        <v>99.731300000000005</v>
      </c>
      <c r="AG478" s="25">
        <f t="shared" ref="AG478" si="7846">((AF478-AF477)/AF477)*100</f>
        <v>0.17477372327293589</v>
      </c>
      <c r="AH478" s="22">
        <f t="shared" si="7467"/>
        <v>1.0017477372327293</v>
      </c>
      <c r="AI478" s="22">
        <f t="shared" si="7510"/>
        <v>1.1866678435944022E-2</v>
      </c>
      <c r="AJ478" s="35">
        <f t="shared" si="7511"/>
        <v>102.3733356871888</v>
      </c>
      <c r="AK478" s="36" t="str">
        <f t="shared" si="7450"/>
        <v>Recovery</v>
      </c>
      <c r="AL478" s="1">
        <v>99.233800000000002</v>
      </c>
      <c r="AM478" s="25">
        <f t="shared" ref="AM478" si="7847">((AL478-AL477)/AL477)*100</f>
        <v>0.14886013505399634</v>
      </c>
      <c r="AN478" s="22">
        <f t="shared" si="7389"/>
        <v>1.00148860135054</v>
      </c>
      <c r="AO478" s="22">
        <f t="shared" si="7513"/>
        <v>1.6553985170049135E-3</v>
      </c>
      <c r="AP478" s="35">
        <f t="shared" si="7514"/>
        <v>100.33107970340099</v>
      </c>
      <c r="AQ478" s="36" t="str">
        <f t="shared" si="7360"/>
        <v>Recovery</v>
      </c>
      <c r="AR478" s="1">
        <v>100.2191</v>
      </c>
      <c r="AS478" s="25">
        <f t="shared" ref="AS478" si="7848">((AR478-AR477)/AR477)*100</f>
        <v>0.21769695224266214</v>
      </c>
      <c r="AT478" s="22">
        <f t="shared" si="7391"/>
        <v>1.0021769695224265</v>
      </c>
      <c r="AU478" s="22">
        <f t="shared" si="7516"/>
        <v>1.017542657162207E-2</v>
      </c>
      <c r="AV478" s="35">
        <f t="shared" si="7517"/>
        <v>102.03508531432442</v>
      </c>
      <c r="AW478" s="36" t="str">
        <f t="shared" si="7362"/>
        <v>Expansion</v>
      </c>
      <c r="AX478" s="1">
        <v>100.0789</v>
      </c>
      <c r="AY478" s="25">
        <f t="shared" ref="AY478" si="7849">((AX478-AX477)/AX477)*100</f>
        <v>7.4296582357219601E-2</v>
      </c>
      <c r="AZ478" s="22">
        <f t="shared" si="6923"/>
        <v>1.0007429658235723</v>
      </c>
      <c r="BA478" s="22">
        <f t="shared" si="7519"/>
        <v>3.0890832679335567E-3</v>
      </c>
      <c r="BB478" s="35">
        <f t="shared" si="7520"/>
        <v>100.61781665358671</v>
      </c>
      <c r="BC478" s="36" t="str">
        <f t="shared" si="6924"/>
        <v>Expansion</v>
      </c>
      <c r="BD478" s="1">
        <v>99.406800000000004</v>
      </c>
      <c r="BE478" s="25">
        <f t="shared" ref="BE478" si="7850">((BD478-BD477)/BD477)*100</f>
        <v>0.24090456690118575</v>
      </c>
      <c r="BF478" s="22">
        <f t="shared" si="7394"/>
        <v>1.0024090456690118</v>
      </c>
      <c r="BG478" s="22">
        <f t="shared" si="7522"/>
        <v>1.1321138624941218E-2</v>
      </c>
      <c r="BH478" s="35">
        <f t="shared" si="7523"/>
        <v>102.26422772498825</v>
      </c>
      <c r="BI478" s="36" t="str">
        <f t="shared" si="7365"/>
        <v>Recovery</v>
      </c>
      <c r="BJ478" s="1">
        <v>100.85890000000001</v>
      </c>
      <c r="BK478" s="25">
        <f t="shared" ref="BK478" si="7851">((BJ478-BJ477)/BJ477)*100</f>
        <v>0.15073415876339263</v>
      </c>
      <c r="BL478" s="22">
        <f t="shared" si="7396"/>
        <v>1.0015073415876339</v>
      </c>
      <c r="BM478" s="22">
        <f t="shared" si="7525"/>
        <v>1.1888769276610756E-2</v>
      </c>
      <c r="BN478" s="35">
        <f t="shared" si="7526"/>
        <v>102.37775385532215</v>
      </c>
      <c r="BO478" s="36" t="str">
        <f t="shared" si="7367"/>
        <v>Expansion</v>
      </c>
      <c r="BP478" s="1">
        <v>99.358500000000006</v>
      </c>
      <c r="BQ478" s="25">
        <f t="shared" ref="BQ478" si="7852">((BP478-BP477)/BP477)*100</f>
        <v>0.1492787046519311</v>
      </c>
      <c r="BR478" s="22">
        <f t="shared" si="7398"/>
        <v>1.0014927870465193</v>
      </c>
      <c r="BS478" s="22">
        <f t="shared" si="7528"/>
        <v>5.3587563961552398E-3</v>
      </c>
      <c r="BT478" s="35">
        <f t="shared" si="7529"/>
        <v>101.07175127923105</v>
      </c>
      <c r="BU478" s="36" t="str">
        <f t="shared" si="7369"/>
        <v>Recovery</v>
      </c>
      <c r="BV478" s="1">
        <v>101.43210000000001</v>
      </c>
      <c r="BW478" s="25">
        <f t="shared" ref="BW478" si="7853">((BV478-BV477)/BV477)*100</f>
        <v>0.12645107794361865</v>
      </c>
      <c r="BX478" s="22">
        <f t="shared" si="7672"/>
        <v>1.0012645107794362</v>
      </c>
      <c r="BY478" s="22">
        <f t="shared" si="7531"/>
        <v>1.225801815899219E-2</v>
      </c>
      <c r="BZ478" s="35">
        <f t="shared" si="7532"/>
        <v>102.45160363179843</v>
      </c>
      <c r="CA478" s="36" t="str">
        <f t="shared" si="7673"/>
        <v>Expansion</v>
      </c>
      <c r="CB478" s="1">
        <v>100.22880000000001</v>
      </c>
      <c r="CC478" s="25">
        <f t="shared" ref="CC478" si="7854">((CB478-CB477)/CB477)*100</f>
        <v>0.10976948408343511</v>
      </c>
      <c r="CD478" s="22">
        <f t="shared" si="7401"/>
        <v>1.0010976948408343</v>
      </c>
      <c r="CE478" s="22">
        <f t="shared" si="7534"/>
        <v>9.2474050343471781E-4</v>
      </c>
      <c r="CF478" s="35">
        <f t="shared" si="7535"/>
        <v>100.18494810068694</v>
      </c>
      <c r="CG478" s="36" t="str">
        <f t="shared" si="7372"/>
        <v>Expansion</v>
      </c>
      <c r="CH478" s="1">
        <v>99.475999999999999</v>
      </c>
      <c r="CI478" s="25">
        <f t="shared" ref="CI478" si="7855">((CH478-CH477)/CH477)*100</f>
        <v>0.2326563225791555</v>
      </c>
      <c r="CJ478" s="22">
        <f t="shared" si="7838"/>
        <v>1.0023265632257916</v>
      </c>
      <c r="CK478" s="22">
        <f t="shared" si="7537"/>
        <v>1.0472852862004833E-2</v>
      </c>
      <c r="CL478" s="35">
        <f t="shared" si="7538"/>
        <v>102.09457057240097</v>
      </c>
      <c r="CM478" s="36" t="str">
        <f t="shared" si="7839"/>
        <v>Recovery</v>
      </c>
      <c r="CN478" s="1">
        <v>99.018699999999995</v>
      </c>
      <c r="CO478" s="25">
        <f t="shared" ref="CO478" si="7856">((CN478-CN477)/CN477)*100</f>
        <v>3.4550864024163838E-2</v>
      </c>
      <c r="CP478" s="22">
        <f t="shared" si="7404"/>
        <v>1.0003455086402417</v>
      </c>
      <c r="CQ478" s="22">
        <f t="shared" si="7540"/>
        <v>-3.4022396226640605E-4</v>
      </c>
      <c r="CR478" s="35">
        <f t="shared" si="7541"/>
        <v>99.931955207546721</v>
      </c>
      <c r="CS478" s="36" t="str">
        <f t="shared" si="7375"/>
        <v>Slowdown</v>
      </c>
      <c r="CT478" s="1">
        <v>100.31310000000001</v>
      </c>
      <c r="CU478" s="25">
        <f t="shared" ref="CU478" si="7857">((CT478-CT477)/CT477)*100</f>
        <v>0.1022845886562961</v>
      </c>
      <c r="CV478" s="22">
        <f t="shared" si="7406"/>
        <v>1.0010228458865629</v>
      </c>
      <c r="CW478" s="22">
        <f t="shared" si="7543"/>
        <v>1.0727943348474156E-3</v>
      </c>
      <c r="CX478" s="35">
        <f t="shared" si="7544"/>
        <v>100.21455886696948</v>
      </c>
      <c r="CY478" s="36" t="str">
        <f t="shared" si="7377"/>
        <v>Expansion</v>
      </c>
      <c r="CZ478" s="1">
        <v>100.3724</v>
      </c>
      <c r="DA478" s="25">
        <f t="shared" ref="DA478" si="7858">((CZ478-CZ477)/CZ477)*100</f>
        <v>0.20475744080154065</v>
      </c>
      <c r="DB478" s="22">
        <f t="shared" si="7427"/>
        <v>1.0020475744080155</v>
      </c>
      <c r="DC478" s="22">
        <f t="shared" si="7546"/>
        <v>5.2288275548497687E-3</v>
      </c>
      <c r="DD478" s="35">
        <f t="shared" si="7547"/>
        <v>101.04576551096996</v>
      </c>
      <c r="DE478" s="36" t="str">
        <f t="shared" si="7408"/>
        <v>Expansion</v>
      </c>
      <c r="DF478" s="1">
        <v>100.41759999999999</v>
      </c>
      <c r="DG478" s="25">
        <f t="shared" si="7428"/>
        <v>3.855391920014218E-2</v>
      </c>
      <c r="DH478" s="22">
        <f t="shared" si="7696"/>
        <v>1.0003855391920013</v>
      </c>
      <c r="DI478" s="22">
        <f t="shared" si="7679"/>
        <v>4.5225602832974499E-3</v>
      </c>
      <c r="DJ478" s="35">
        <f t="shared" si="7660"/>
        <v>100.90451205665948</v>
      </c>
      <c r="DK478" s="36" t="str">
        <f t="shared" si="7429"/>
        <v>Expansion</v>
      </c>
    </row>
    <row r="479" spans="1:115" x14ac:dyDescent="0.25">
      <c r="A479">
        <v>201308</v>
      </c>
      <c r="B479" s="2">
        <v>99.512799999999999</v>
      </c>
      <c r="C479" s="25">
        <f t="shared" si="7409"/>
        <v>2.5028169254755969E-2</v>
      </c>
      <c r="D479" s="22">
        <f t="shared" si="7379"/>
        <v>1.0002502816925476</v>
      </c>
      <c r="E479" s="22">
        <f t="shared" si="7496"/>
        <v>-2.1598705280951869E-3</v>
      </c>
      <c r="F479" s="35">
        <f t="shared" si="7497"/>
        <v>99.568025894380966</v>
      </c>
      <c r="G479" s="36" t="str">
        <f t="shared" si="7350"/>
        <v>Slowdown</v>
      </c>
      <c r="H479" s="2">
        <v>100.1691</v>
      </c>
      <c r="I479" s="25">
        <f t="shared" si="7410"/>
        <v>0.15858334874838839</v>
      </c>
      <c r="J479" s="22">
        <f t="shared" si="7380"/>
        <v>1.0015858334874839</v>
      </c>
      <c r="K479" s="22">
        <f t="shared" si="7498"/>
        <v>5.0892066075400866E-3</v>
      </c>
      <c r="L479" s="35">
        <f t="shared" si="7499"/>
        <v>101.01784132150802</v>
      </c>
      <c r="M479" s="36" t="str">
        <f t="shared" si="7351"/>
        <v>Expansion</v>
      </c>
      <c r="N479" s="2">
        <v>99.839299999999994</v>
      </c>
      <c r="O479" s="25">
        <f t="shared" ref="O479" si="7859">((N479-N478)/N478)*100</f>
        <v>0.2337196869682174</v>
      </c>
      <c r="P479" s="22">
        <f t="shared" si="7382"/>
        <v>1.0023371968696821</v>
      </c>
      <c r="Q479" s="22">
        <f t="shared" si="7501"/>
        <v>1.0040790394833188E-2</v>
      </c>
      <c r="R479" s="35">
        <f t="shared" si="7502"/>
        <v>102.00815807896663</v>
      </c>
      <c r="S479" s="36" t="str">
        <f t="shared" si="7353"/>
        <v>Recovery</v>
      </c>
      <c r="T479" s="2">
        <v>99.790099999999995</v>
      </c>
      <c r="U479" s="25">
        <f t="shared" ref="U479" si="7860">((T479-T478)/T478)*100</f>
        <v>0.11868953906720933</v>
      </c>
      <c r="V479" s="22">
        <f t="shared" si="7384"/>
        <v>1.0011868953906722</v>
      </c>
      <c r="W479" s="22">
        <f t="shared" si="7504"/>
        <v>2.8873559337025956E-3</v>
      </c>
      <c r="X479" s="35">
        <f t="shared" si="7505"/>
        <v>100.57747118674052</v>
      </c>
      <c r="Y479" s="36" t="str">
        <f t="shared" si="7355"/>
        <v>Recovery</v>
      </c>
      <c r="Z479" s="2">
        <v>99.977000000000004</v>
      </c>
      <c r="AA479" s="25">
        <f t="shared" ref="AA479" si="7861">((Z479-Z478)/Z478)*100</f>
        <v>0.21400612448441608</v>
      </c>
      <c r="AB479" s="22">
        <f t="shared" si="7386"/>
        <v>1.0021400612448441</v>
      </c>
      <c r="AC479" s="22">
        <f t="shared" si="7507"/>
        <v>8.4151430211198974E-3</v>
      </c>
      <c r="AD479" s="35">
        <f t="shared" si="7508"/>
        <v>101.68302860422398</v>
      </c>
      <c r="AE479" s="36" t="str">
        <f t="shared" si="7357"/>
        <v>Recovery</v>
      </c>
      <c r="AF479" s="2">
        <v>99.882800000000003</v>
      </c>
      <c r="AG479" s="25">
        <f t="shared" ref="AG479" si="7862">((AF479-AF478)/AF478)*100</f>
        <v>0.15190817727232939</v>
      </c>
      <c r="AH479" s="22">
        <f t="shared" si="7467"/>
        <v>1.0015190817727233</v>
      </c>
      <c r="AI479" s="22">
        <f t="shared" si="7510"/>
        <v>1.1320846415773689E-2</v>
      </c>
      <c r="AJ479" s="35">
        <f t="shared" si="7511"/>
        <v>102.26416928315474</v>
      </c>
      <c r="AK479" s="36" t="str">
        <f t="shared" si="7450"/>
        <v>Recovery</v>
      </c>
      <c r="AL479" s="2">
        <v>99.409300000000002</v>
      </c>
      <c r="AM479" s="25">
        <f t="shared" ref="AM479" si="7863">((AL479-AL478)/AL478)*100</f>
        <v>0.17685506349650978</v>
      </c>
      <c r="AN479" s="22">
        <f t="shared" si="7389"/>
        <v>1.0017685506349652</v>
      </c>
      <c r="AO479" s="22">
        <f t="shared" si="7513"/>
        <v>3.9467372258721323E-3</v>
      </c>
      <c r="AP479" s="35">
        <f t="shared" si="7514"/>
        <v>100.78934744517443</v>
      </c>
      <c r="AQ479" s="36" t="str">
        <f t="shared" si="7360"/>
        <v>Recovery</v>
      </c>
      <c r="AR479" s="2">
        <v>100.4551</v>
      </c>
      <c r="AS479" s="25">
        <f t="shared" ref="AS479" si="7864">((AR479-AR478)/AR478)*100</f>
        <v>0.23548405443673334</v>
      </c>
      <c r="AT479" s="22">
        <f t="shared" si="7391"/>
        <v>1.0023548405443674</v>
      </c>
      <c r="AU479" s="22">
        <f t="shared" si="7516"/>
        <v>1.079366165437734E-2</v>
      </c>
      <c r="AV479" s="35">
        <f t="shared" si="7517"/>
        <v>102.15873233087547</v>
      </c>
      <c r="AW479" s="36" t="str">
        <f t="shared" si="7362"/>
        <v>Expansion</v>
      </c>
      <c r="AX479" s="2">
        <v>100.1344</v>
      </c>
      <c r="AY479" s="25">
        <f t="shared" ref="AY479" si="7865">((AX479-AX478)/AX478)*100</f>
        <v>5.5456245022672115E-2</v>
      </c>
      <c r="AZ479" s="22">
        <f t="shared" si="6923"/>
        <v>1.0005545624502268</v>
      </c>
      <c r="BA479" s="22">
        <f t="shared" si="7519"/>
        <v>3.6886166083971439E-3</v>
      </c>
      <c r="BB479" s="35">
        <f t="shared" si="7520"/>
        <v>100.73772332167943</v>
      </c>
      <c r="BC479" s="36" t="str">
        <f t="shared" si="6924"/>
        <v>Expansion</v>
      </c>
      <c r="BD479" s="2">
        <v>99.634100000000004</v>
      </c>
      <c r="BE479" s="25">
        <f t="shared" ref="BE479" si="7866">((BD479-BD478)/BD478)*100</f>
        <v>0.22865638970372207</v>
      </c>
      <c r="BF479" s="22">
        <f t="shared" si="7394"/>
        <v>1.0022865638970373</v>
      </c>
      <c r="BG479" s="22">
        <f t="shared" si="7522"/>
        <v>1.2361622678893402E-2</v>
      </c>
      <c r="BH479" s="35">
        <f t="shared" si="7523"/>
        <v>102.47232453577868</v>
      </c>
      <c r="BI479" s="36" t="str">
        <f t="shared" si="7365"/>
        <v>Recovery</v>
      </c>
      <c r="BJ479" s="2">
        <v>101.0067</v>
      </c>
      <c r="BK479" s="25">
        <f t="shared" ref="BK479" si="7867">((BJ479-BJ478)/BJ478)*100</f>
        <v>0.14654135629080775</v>
      </c>
      <c r="BL479" s="22">
        <f t="shared" si="7396"/>
        <v>1.001465413562908</v>
      </c>
      <c r="BM479" s="22">
        <f t="shared" si="7525"/>
        <v>1.1255224889244797E-2</v>
      </c>
      <c r="BN479" s="35">
        <f t="shared" si="7526"/>
        <v>102.25104497784896</v>
      </c>
      <c r="BO479" s="36" t="str">
        <f t="shared" si="7367"/>
        <v>Expansion</v>
      </c>
      <c r="BP479" s="2">
        <v>99.525199999999998</v>
      </c>
      <c r="BQ479" s="25">
        <f t="shared" ref="BQ479" si="7868">((BP479-BP478)/BP478)*100</f>
        <v>0.16777628486741608</v>
      </c>
      <c r="BR479" s="22">
        <f t="shared" si="7398"/>
        <v>1.0016777628486742</v>
      </c>
      <c r="BS479" s="22">
        <f t="shared" si="7528"/>
        <v>6.4294049716149271E-3</v>
      </c>
      <c r="BT479" s="35">
        <f t="shared" si="7529"/>
        <v>101.28588099432298</v>
      </c>
      <c r="BU479" s="36" t="str">
        <f t="shared" si="7369"/>
        <v>Recovery</v>
      </c>
      <c r="BV479" s="2">
        <v>101.5403</v>
      </c>
      <c r="BW479" s="25">
        <f t="shared" ref="BW479" si="7869">((BV479-BV478)/BV478)*100</f>
        <v>0.10667234534234875</v>
      </c>
      <c r="BX479" s="22">
        <f t="shared" si="7672"/>
        <v>1.0010667234534234</v>
      </c>
      <c r="BY479" s="22">
        <f t="shared" si="7531"/>
        <v>9.857870433450433E-3</v>
      </c>
      <c r="BZ479" s="35">
        <f t="shared" si="7532"/>
        <v>101.97157408669008</v>
      </c>
      <c r="CA479" s="36" t="str">
        <f t="shared" si="7673"/>
        <v>Expansion</v>
      </c>
      <c r="CB479" s="2">
        <v>100.3738</v>
      </c>
      <c r="CC479" s="25">
        <f t="shared" ref="CC479" si="7870">((CB479-CB478)/CB478)*100</f>
        <v>0.14466899733409561</v>
      </c>
      <c r="CD479" s="22">
        <f t="shared" si="7401"/>
        <v>1.001446689973341</v>
      </c>
      <c r="CE479" s="22">
        <f t="shared" si="7534"/>
        <v>2.7022086184973482E-3</v>
      </c>
      <c r="CF479" s="35">
        <f t="shared" si="7535"/>
        <v>100.54044172369947</v>
      </c>
      <c r="CG479" s="36" t="str">
        <f t="shared" si="7372"/>
        <v>Expansion</v>
      </c>
      <c r="CH479" s="2">
        <v>99.715900000000005</v>
      </c>
      <c r="CI479" s="25">
        <f t="shared" ref="CI479" si="7871">((CH479-CH478)/CH478)*100</f>
        <v>0.24116369777635385</v>
      </c>
      <c r="CJ479" s="22">
        <f t="shared" si="7838"/>
        <v>1.0024116369777636</v>
      </c>
      <c r="CK479" s="22">
        <f t="shared" si="7537"/>
        <v>1.2003060897241236E-2</v>
      </c>
      <c r="CL479" s="35">
        <f t="shared" si="7538"/>
        <v>102.40061217944825</v>
      </c>
      <c r="CM479" s="36" t="str">
        <f t="shared" si="7839"/>
        <v>Recovery</v>
      </c>
      <c r="CN479" s="2">
        <v>99.067400000000006</v>
      </c>
      <c r="CO479" s="25">
        <f t="shared" ref="CO479" si="7872">((CN479-CN478)/CN478)*100</f>
        <v>4.91826291397593E-2</v>
      </c>
      <c r="CP479" s="22">
        <f t="shared" si="7404"/>
        <v>1.0004918262913975</v>
      </c>
      <c r="CQ479" s="22">
        <f t="shared" si="7540"/>
        <v>2.0495299710954207E-4</v>
      </c>
      <c r="CR479" s="35">
        <f t="shared" si="7541"/>
        <v>100.0409905994219</v>
      </c>
      <c r="CS479" s="36" t="str">
        <f t="shared" si="7375"/>
        <v>Recovery</v>
      </c>
      <c r="CT479" s="2">
        <v>100.4618</v>
      </c>
      <c r="CU479" s="25">
        <f t="shared" ref="CU479" si="7873">((CT479-CT478)/CT478)*100</f>
        <v>0.14823587348012468</v>
      </c>
      <c r="CV479" s="22">
        <f t="shared" si="7406"/>
        <v>1.0014823587348012</v>
      </c>
      <c r="CW479" s="22">
        <f t="shared" si="7543"/>
        <v>2.4817114728510337E-3</v>
      </c>
      <c r="CX479" s="35">
        <f t="shared" si="7544"/>
        <v>100.49634229457021</v>
      </c>
      <c r="CY479" s="36" t="str">
        <f t="shared" si="7377"/>
        <v>Expansion</v>
      </c>
      <c r="CZ479" s="2">
        <v>100.5997</v>
      </c>
      <c r="DA479" s="25">
        <f t="shared" ref="DA479" si="7874">((CZ479-CZ478)/CZ478)*100</f>
        <v>0.22645667534102965</v>
      </c>
      <c r="DB479" s="22">
        <f t="shared" si="7427"/>
        <v>1.0022645667534102</v>
      </c>
      <c r="DC479" s="22">
        <f t="shared" si="7546"/>
        <v>7.3458360745037865E-3</v>
      </c>
      <c r="DD479" s="35">
        <f t="shared" si="7547"/>
        <v>101.46916721490075</v>
      </c>
      <c r="DE479" s="36" t="str">
        <f t="shared" si="7408"/>
        <v>Expansion</v>
      </c>
      <c r="DF479" s="2">
        <v>100.4276</v>
      </c>
      <c r="DG479" s="25">
        <f t="shared" si="7428"/>
        <v>9.9584136645419884E-3</v>
      </c>
      <c r="DH479" s="22">
        <f t="shared" si="7696"/>
        <v>1.0000995841366453</v>
      </c>
      <c r="DI479" s="22">
        <f t="shared" si="7679"/>
        <v>3.7289677125966758E-3</v>
      </c>
      <c r="DJ479" s="35">
        <f t="shared" si="7660"/>
        <v>100.74579354251934</v>
      </c>
      <c r="DK479" s="36" t="str">
        <f t="shared" si="7429"/>
        <v>Expansion</v>
      </c>
    </row>
    <row r="480" spans="1:115" x14ac:dyDescent="0.25">
      <c r="A480">
        <v>201309</v>
      </c>
      <c r="B480" s="1">
        <v>99.564499999999995</v>
      </c>
      <c r="C480" s="25">
        <f t="shared" si="7409"/>
        <v>5.1953115579098118E-2</v>
      </c>
      <c r="D480" s="22">
        <f t="shared" si="7379"/>
        <v>1.0005195311557911</v>
      </c>
      <c r="E480" s="22">
        <f t="shared" si="7496"/>
        <v>-8.6602415635395058E-4</v>
      </c>
      <c r="F480" s="35">
        <f t="shared" si="7497"/>
        <v>99.826795168729205</v>
      </c>
      <c r="G480" s="36" t="str">
        <f t="shared" si="7350"/>
        <v>Slowdown</v>
      </c>
      <c r="H480" s="1">
        <v>100.33459999999999</v>
      </c>
      <c r="I480" s="25">
        <f t="shared" si="7410"/>
        <v>0.16522061194519511</v>
      </c>
      <c r="J480" s="22">
        <f t="shared" si="7380"/>
        <v>1.0016522061194519</v>
      </c>
      <c r="K480" s="22">
        <f t="shared" si="7498"/>
        <v>6.1420688092210796E-3</v>
      </c>
      <c r="L480" s="35">
        <f t="shared" si="7499"/>
        <v>101.22841376184422</v>
      </c>
      <c r="M480" s="36" t="str">
        <f t="shared" si="7351"/>
        <v>Expansion</v>
      </c>
      <c r="N480" s="1">
        <v>100.07259999999999</v>
      </c>
      <c r="O480" s="25">
        <f t="shared" ref="O480" si="7875">((N480-N479)/N479)*100</f>
        <v>0.23367551655510388</v>
      </c>
      <c r="P480" s="22">
        <f t="shared" si="7382"/>
        <v>1.0023367551655511</v>
      </c>
      <c r="Q480" s="22">
        <f t="shared" si="7501"/>
        <v>1.1634454320942789E-2</v>
      </c>
      <c r="R480" s="35">
        <f t="shared" si="7502"/>
        <v>102.32689086418856</v>
      </c>
      <c r="S480" s="36" t="str">
        <f t="shared" si="7353"/>
        <v>Expansion</v>
      </c>
      <c r="T480" s="1">
        <v>99.896000000000001</v>
      </c>
      <c r="U480" s="25">
        <f t="shared" ref="U480" si="7876">((T480-T479)/T479)*100</f>
        <v>0.1061227516557308</v>
      </c>
      <c r="V480" s="22">
        <f t="shared" si="7384"/>
        <v>1.0010612275165574</v>
      </c>
      <c r="W480" s="22">
        <f t="shared" si="7504"/>
        <v>4.2594772615089926E-3</v>
      </c>
      <c r="X480" s="35">
        <f t="shared" si="7505"/>
        <v>100.8518954523018</v>
      </c>
      <c r="Y480" s="36" t="str">
        <f t="shared" si="7355"/>
        <v>Recovery</v>
      </c>
      <c r="Z480" s="1">
        <v>100.1765</v>
      </c>
      <c r="AA480" s="25">
        <f t="shared" ref="AA480" si="7877">((Z480-Z479)/Z479)*100</f>
        <v>0.19954589555597832</v>
      </c>
      <c r="AB480" s="22">
        <f t="shared" si="7386"/>
        <v>1.0019954589555597</v>
      </c>
      <c r="AC480" s="22">
        <f t="shared" si="7507"/>
        <v>9.9923980747163021E-3</v>
      </c>
      <c r="AD480" s="35">
        <f t="shared" si="7508"/>
        <v>101.99847961494326</v>
      </c>
      <c r="AE480" s="36" t="str">
        <f t="shared" si="7357"/>
        <v>Expansion</v>
      </c>
      <c r="AF480" s="1">
        <v>100.0228</v>
      </c>
      <c r="AG480" s="25">
        <f t="shared" ref="AG480" si="7878">((AF480-AF479)/AF479)*100</f>
        <v>0.14016427252740268</v>
      </c>
      <c r="AH480" s="22">
        <f t="shared" si="7467"/>
        <v>1.0014016427252741</v>
      </c>
      <c r="AI480" s="22">
        <f t="shared" si="7510"/>
        <v>1.0750927910476049E-2</v>
      </c>
      <c r="AJ480" s="35">
        <f t="shared" si="7511"/>
        <v>102.1501855820952</v>
      </c>
      <c r="AK480" s="36" t="str">
        <f t="shared" si="7450"/>
        <v>Expansion</v>
      </c>
      <c r="AL480" s="1">
        <v>99.582400000000007</v>
      </c>
      <c r="AM480" s="25">
        <f t="shared" ref="AM480" si="7879">((AL480-AL479)/AL479)*100</f>
        <v>0.17412857750734098</v>
      </c>
      <c r="AN480" s="22">
        <f t="shared" si="7389"/>
        <v>1.0017412857750734</v>
      </c>
      <c r="AO480" s="22">
        <f t="shared" si="7513"/>
        <v>6.1816337376960906E-3</v>
      </c>
      <c r="AP480" s="35">
        <f t="shared" si="7514"/>
        <v>101.23632674753922</v>
      </c>
      <c r="AQ480" s="36" t="str">
        <f t="shared" si="7360"/>
        <v>Recovery</v>
      </c>
      <c r="AR480" s="1">
        <v>100.6798</v>
      </c>
      <c r="AS480" s="25">
        <f t="shared" ref="AS480" si="7880">((AR480-AR479)/AR479)*100</f>
        <v>0.22368202311281216</v>
      </c>
      <c r="AT480" s="22">
        <f t="shared" si="7391"/>
        <v>1.002236820231128</v>
      </c>
      <c r="AU480" s="22">
        <f t="shared" si="7516"/>
        <v>1.1651905844240362E-2</v>
      </c>
      <c r="AV480" s="35">
        <f t="shared" si="7517"/>
        <v>102.33038116884808</v>
      </c>
      <c r="AW480" s="36" t="str">
        <f t="shared" si="7362"/>
        <v>Expansion</v>
      </c>
      <c r="AX480" s="1">
        <v>100.16679999999999</v>
      </c>
      <c r="AY480" s="25">
        <f t="shared" ref="AY480" si="7881">((AX480-AX479)/AX479)*100</f>
        <v>3.2356512846729538E-2</v>
      </c>
      <c r="AZ480" s="22">
        <f t="shared" si="6923"/>
        <v>1.0003235651284672</v>
      </c>
      <c r="BA480" s="22">
        <f t="shared" si="7519"/>
        <v>3.5164773512808001E-3</v>
      </c>
      <c r="BB480" s="35">
        <f t="shared" si="7520"/>
        <v>100.70329547025617</v>
      </c>
      <c r="BC480" s="36" t="str">
        <f t="shared" si="6924"/>
        <v>Expansion</v>
      </c>
      <c r="BD480" s="1">
        <v>99.840100000000007</v>
      </c>
      <c r="BE480" s="25">
        <f t="shared" ref="BE480" si="7882">((BD480-BD479)/BD479)*100</f>
        <v>0.20675652211441969</v>
      </c>
      <c r="BF480" s="22">
        <f t="shared" si="7394"/>
        <v>1.0020675652211442</v>
      </c>
      <c r="BG480" s="22">
        <f t="shared" si="7522"/>
        <v>1.3004472475202533E-2</v>
      </c>
      <c r="BH480" s="35">
        <f t="shared" si="7523"/>
        <v>102.60089449504051</v>
      </c>
      <c r="BI480" s="36" t="str">
        <f t="shared" si="7365"/>
        <v>Recovery</v>
      </c>
      <c r="BJ480" s="1">
        <v>101.16200000000001</v>
      </c>
      <c r="BK480" s="25">
        <f t="shared" ref="BK480" si="7883">((BJ480-BJ479)/BJ479)*100</f>
        <v>0.15375217683580505</v>
      </c>
      <c r="BL480" s="22">
        <f t="shared" si="7396"/>
        <v>1.001537521768358</v>
      </c>
      <c r="BM480" s="22">
        <f t="shared" si="7525"/>
        <v>1.0485225092221162E-2</v>
      </c>
      <c r="BN480" s="35">
        <f t="shared" si="7526"/>
        <v>102.09704501844423</v>
      </c>
      <c r="BO480" s="36" t="str">
        <f t="shared" si="7367"/>
        <v>Expansion</v>
      </c>
      <c r="BP480" s="1">
        <v>99.686400000000006</v>
      </c>
      <c r="BQ480" s="25">
        <f t="shared" ref="BQ480" si="7884">((BP480-BP479)/BP479)*100</f>
        <v>0.16196902894946005</v>
      </c>
      <c r="BR480" s="22">
        <f t="shared" si="7398"/>
        <v>1.0016196902894945</v>
      </c>
      <c r="BS480" s="22">
        <f t="shared" si="7528"/>
        <v>7.5083254584686898E-3</v>
      </c>
      <c r="BT480" s="35">
        <f t="shared" si="7529"/>
        <v>101.50166509169374</v>
      </c>
      <c r="BU480" s="36" t="str">
        <f t="shared" si="7369"/>
        <v>Recovery</v>
      </c>
      <c r="BV480" s="1">
        <v>101.60890000000001</v>
      </c>
      <c r="BW480" s="25">
        <f t="shared" ref="BW480" si="7885">((BV480-BV479)/BV479)*100</f>
        <v>6.7559382826329589E-2</v>
      </c>
      <c r="BX480" s="22">
        <f t="shared" si="7672"/>
        <v>1.0006755938282632</v>
      </c>
      <c r="BY480" s="22">
        <f t="shared" si="7531"/>
        <v>7.8678221745225319E-3</v>
      </c>
      <c r="BZ480" s="35">
        <f t="shared" si="7532"/>
        <v>101.57356443490451</v>
      </c>
      <c r="CA480" s="36" t="str">
        <f t="shared" si="7673"/>
        <v>Expansion</v>
      </c>
      <c r="CB480" s="1">
        <v>100.53870000000001</v>
      </c>
      <c r="CC480" s="25">
        <f t="shared" ref="CC480" si="7886">((CB480-CB479)/CB479)*100</f>
        <v>0.16428589930838816</v>
      </c>
      <c r="CD480" s="22">
        <f t="shared" si="7401"/>
        <v>1.0016428589930839</v>
      </c>
      <c r="CE480" s="22">
        <f t="shared" si="7534"/>
        <v>4.7278984985850148E-3</v>
      </c>
      <c r="CF480" s="35">
        <f t="shared" si="7535"/>
        <v>100.945579699717</v>
      </c>
      <c r="CG480" s="36" t="str">
        <f t="shared" si="7372"/>
        <v>Expansion</v>
      </c>
      <c r="CH480" s="1">
        <v>99.962199999999996</v>
      </c>
      <c r="CI480" s="25">
        <f t="shared" ref="CI480" si="7887">((CH480-CH479)/CH479)*100</f>
        <v>0.24700173192037664</v>
      </c>
      <c r="CJ480" s="22">
        <f t="shared" si="7838"/>
        <v>1.0024700173192038</v>
      </c>
      <c r="CK480" s="22">
        <f t="shared" si="7537"/>
        <v>1.3186541416484454E-2</v>
      </c>
      <c r="CL480" s="35">
        <f t="shared" si="7538"/>
        <v>102.63730828329689</v>
      </c>
      <c r="CM480" s="36" t="str">
        <f t="shared" si="7839"/>
        <v>Recovery</v>
      </c>
      <c r="CN480" s="1">
        <v>99.143299999999996</v>
      </c>
      <c r="CO480" s="25">
        <f t="shared" ref="CO480" si="7888">((CN480-CN479)/CN479)*100</f>
        <v>7.6614506891257955E-2</v>
      </c>
      <c r="CP480" s="22">
        <f t="shared" si="7404"/>
        <v>1.0007661450689125</v>
      </c>
      <c r="CQ480" s="22">
        <f t="shared" si="7540"/>
        <v>1.0783902904485387E-3</v>
      </c>
      <c r="CR480" s="35">
        <f t="shared" si="7541"/>
        <v>100.21567805808971</v>
      </c>
      <c r="CS480" s="36" t="str">
        <f t="shared" si="7375"/>
        <v>Recovery</v>
      </c>
      <c r="CT480" s="1">
        <v>100.61190000000001</v>
      </c>
      <c r="CU480" s="25">
        <f t="shared" ref="CU480" si="7889">((CT480-CT479)/CT479)*100</f>
        <v>0.14941002450683644</v>
      </c>
      <c r="CV480" s="22">
        <f t="shared" si="7406"/>
        <v>1.0014941002450684</v>
      </c>
      <c r="CW480" s="22">
        <f t="shared" si="7543"/>
        <v>4.1949624519419526E-3</v>
      </c>
      <c r="CX480" s="35">
        <f t="shared" si="7544"/>
        <v>100.83899249038839</v>
      </c>
      <c r="CY480" s="36" t="str">
        <f t="shared" si="7377"/>
        <v>Expansion</v>
      </c>
      <c r="CZ480" s="1">
        <v>100.81010000000001</v>
      </c>
      <c r="DA480" s="25">
        <f t="shared" ref="DA480" si="7890">((CZ480-CZ479)/CZ479)*100</f>
        <v>0.2091457529197473</v>
      </c>
      <c r="DB480" s="22">
        <f t="shared" si="7427"/>
        <v>1.0020914575291975</v>
      </c>
      <c r="DC480" s="22">
        <f t="shared" si="7546"/>
        <v>9.2171942168037813E-3</v>
      </c>
      <c r="DD480" s="35">
        <f t="shared" si="7547"/>
        <v>101.84343884336076</v>
      </c>
      <c r="DE480" s="36" t="str">
        <f t="shared" si="7408"/>
        <v>Expansion</v>
      </c>
      <c r="DF480" s="1">
        <v>100.41679999999999</v>
      </c>
      <c r="DG480" s="25">
        <f t="shared" si="7428"/>
        <v>-1.0754015828321349E-2</v>
      </c>
      <c r="DH480" s="22">
        <f t="shared" si="7696"/>
        <v>0.99989245984171682</v>
      </c>
      <c r="DI480" s="22">
        <f t="shared" si="7679"/>
        <v>2.8352319767026568E-3</v>
      </c>
      <c r="DJ480" s="35">
        <f t="shared" si="7660"/>
        <v>100.56704639534053</v>
      </c>
      <c r="DK480" s="36" t="str">
        <f t="shared" si="7429"/>
        <v>Expansion</v>
      </c>
    </row>
    <row r="481" spans="1:115" x14ac:dyDescent="0.25">
      <c r="A481">
        <v>201310</v>
      </c>
      <c r="B481" s="2">
        <v>99.618600000000001</v>
      </c>
      <c r="C481" s="25">
        <f t="shared" si="7409"/>
        <v>5.4336636050003127E-2</v>
      </c>
      <c r="D481" s="22">
        <f t="shared" si="7379"/>
        <v>1.0005433663605001</v>
      </c>
      <c r="E481" s="22">
        <f t="shared" si="7496"/>
        <v>2.6508100031952253E-4</v>
      </c>
      <c r="F481" s="35">
        <f t="shared" si="7497"/>
        <v>100.05301620006391</v>
      </c>
      <c r="G481" s="36" t="str">
        <f t="shared" si="7350"/>
        <v>Recovery</v>
      </c>
      <c r="H481" s="2">
        <v>100.4803</v>
      </c>
      <c r="I481" s="25">
        <f t="shared" si="7410"/>
        <v>0.14521411357597983</v>
      </c>
      <c r="J481" s="22">
        <f t="shared" si="7380"/>
        <v>1.0014521411357598</v>
      </c>
      <c r="K481" s="22">
        <f t="shared" si="7498"/>
        <v>7.2162902313941402E-3</v>
      </c>
      <c r="L481" s="35">
        <f t="shared" si="7499"/>
        <v>101.44325804627883</v>
      </c>
      <c r="M481" s="36" t="str">
        <f t="shared" si="7351"/>
        <v>Expansion</v>
      </c>
      <c r="N481" s="2">
        <v>100.2872</v>
      </c>
      <c r="O481" s="25">
        <f t="shared" ref="O481" si="7891">((N481-N480)/N480)*100</f>
        <v>0.2144443134284553</v>
      </c>
      <c r="P481" s="22">
        <f t="shared" si="7382"/>
        <v>1.0021444431342845</v>
      </c>
      <c r="Q481" s="22">
        <f t="shared" si="7501"/>
        <v>1.2565287497210642E-2</v>
      </c>
      <c r="R481" s="35">
        <f t="shared" si="7502"/>
        <v>102.51305749944213</v>
      </c>
      <c r="S481" s="36" t="str">
        <f t="shared" si="7353"/>
        <v>Expansion</v>
      </c>
      <c r="T481" s="2">
        <v>99.968599999999995</v>
      </c>
      <c r="U481" s="25">
        <f t="shared" ref="U481" si="7892">((T481-T480)/T480)*100</f>
        <v>7.2675582605904371E-2</v>
      </c>
      <c r="V481" s="22">
        <f t="shared" si="7384"/>
        <v>1.0007267558260591</v>
      </c>
      <c r="W481" s="22">
        <f t="shared" si="7504"/>
        <v>5.1388784154036138E-3</v>
      </c>
      <c r="X481" s="35">
        <f t="shared" si="7505"/>
        <v>101.02777568308072</v>
      </c>
      <c r="Y481" s="36" t="str">
        <f t="shared" si="7355"/>
        <v>Recovery</v>
      </c>
      <c r="Z481" s="2">
        <v>100.3366</v>
      </c>
      <c r="AA481" s="25">
        <f t="shared" ref="AA481" si="7893">((Z481-Z480)/Z480)*100</f>
        <v>0.15981792136878398</v>
      </c>
      <c r="AB481" s="22">
        <f t="shared" si="7386"/>
        <v>1.0015981792136879</v>
      </c>
      <c r="AC481" s="22">
        <f t="shared" si="7507"/>
        <v>1.0695564231809174E-2</v>
      </c>
      <c r="AD481" s="35">
        <f t="shared" si="7508"/>
        <v>102.13911284636184</v>
      </c>
      <c r="AE481" s="36" t="str">
        <f t="shared" si="7357"/>
        <v>Expansion</v>
      </c>
      <c r="AF481" s="2">
        <v>100.1712</v>
      </c>
      <c r="AG481" s="25">
        <f t="shared" ref="AG481" si="7894">((AF481-AF480)/AF480)*100</f>
        <v>0.14836617251266232</v>
      </c>
      <c r="AH481" s="22">
        <f t="shared" si="7467"/>
        <v>1.0014836617251266</v>
      </c>
      <c r="AI481" s="22">
        <f t="shared" si="7510"/>
        <v>1.0294451364340151E-2</v>
      </c>
      <c r="AJ481" s="35">
        <f t="shared" si="7511"/>
        <v>102.05889027286803</v>
      </c>
      <c r="AK481" s="36" t="str">
        <f t="shared" si="7450"/>
        <v>Expansion</v>
      </c>
      <c r="AL481" s="2">
        <v>99.723399999999998</v>
      </c>
      <c r="AM481" s="25">
        <f t="shared" ref="AM481" si="7895">((AL481-AL480)/AL480)*100</f>
        <v>0.14159128520701564</v>
      </c>
      <c r="AN481" s="22">
        <f t="shared" si="7389"/>
        <v>1.0014159128520701</v>
      </c>
      <c r="AO481" s="22">
        <f t="shared" si="7513"/>
        <v>7.7559801891549096E-3</v>
      </c>
      <c r="AP481" s="35">
        <f t="shared" si="7514"/>
        <v>101.55119603783098</v>
      </c>
      <c r="AQ481" s="36" t="str">
        <f t="shared" si="7360"/>
        <v>Recovery</v>
      </c>
      <c r="AR481" s="2">
        <v>100.8706</v>
      </c>
      <c r="AS481" s="25">
        <f t="shared" ref="AS481" si="7896">((AR481-AR480)/AR480)*100</f>
        <v>0.18951169946701907</v>
      </c>
      <c r="AT481" s="22">
        <f t="shared" si="7391"/>
        <v>1.0018951169946702</v>
      </c>
      <c r="AU481" s="22">
        <f t="shared" si="7516"/>
        <v>1.224683944437599E-2</v>
      </c>
      <c r="AV481" s="35">
        <f t="shared" si="7517"/>
        <v>102.4493678888752</v>
      </c>
      <c r="AW481" s="36" t="str">
        <f t="shared" si="7362"/>
        <v>Expansion</v>
      </c>
      <c r="AX481" s="2">
        <v>100.1707</v>
      </c>
      <c r="AY481" s="25">
        <f t="shared" ref="AY481" si="7897">((AX481-AX480)/AX480)*100</f>
        <v>3.8935056326063816E-3</v>
      </c>
      <c r="AZ481" s="22">
        <f t="shared" si="6923"/>
        <v>1.0000389350563261</v>
      </c>
      <c r="BA481" s="22">
        <f t="shared" si="7519"/>
        <v>3.0340140005225003E-3</v>
      </c>
      <c r="BB481" s="35">
        <f t="shared" si="7520"/>
        <v>100.6068028001045</v>
      </c>
      <c r="BC481" s="36" t="str">
        <f t="shared" si="6924"/>
        <v>Expansion</v>
      </c>
      <c r="BD481" s="2">
        <v>100.0184</v>
      </c>
      <c r="BE481" s="25">
        <f t="shared" ref="BE481" si="7898">((BD481-BD480)/BD480)*100</f>
        <v>0.17858555830772704</v>
      </c>
      <c r="BF481" s="22">
        <f t="shared" si="7394"/>
        <v>1.0017858555830772</v>
      </c>
      <c r="BG481" s="22">
        <f t="shared" si="7522"/>
        <v>1.3101038237528506E-2</v>
      </c>
      <c r="BH481" s="35">
        <f t="shared" si="7523"/>
        <v>102.62020764750571</v>
      </c>
      <c r="BI481" s="36" t="str">
        <f t="shared" si="7365"/>
        <v>Expansion</v>
      </c>
      <c r="BJ481" s="2">
        <v>101.30159999999999</v>
      </c>
      <c r="BK481" s="25">
        <f t="shared" ref="BK481" si="7899">((BJ481-BJ480)/BJ480)*100</f>
        <v>0.13799648089202199</v>
      </c>
      <c r="BL481" s="22">
        <f t="shared" si="7396"/>
        <v>1.0013799648089203</v>
      </c>
      <c r="BM481" s="22">
        <f t="shared" si="7525"/>
        <v>9.5814040633761532E-3</v>
      </c>
      <c r="BN481" s="35">
        <f t="shared" si="7526"/>
        <v>101.91628081267523</v>
      </c>
      <c r="BO481" s="36" t="str">
        <f t="shared" si="7367"/>
        <v>Expansion</v>
      </c>
      <c r="BP481" s="2">
        <v>99.828699999999998</v>
      </c>
      <c r="BQ481" s="25">
        <f t="shared" ref="BQ481" si="7900">((BP481-BP480)/BP480)*100</f>
        <v>0.14274765665124997</v>
      </c>
      <c r="BR481" s="22">
        <f t="shared" si="7398"/>
        <v>1.0014274765665125</v>
      </c>
      <c r="BS481" s="22">
        <f t="shared" si="7528"/>
        <v>8.3197818292002346E-3</v>
      </c>
      <c r="BT481" s="35">
        <f t="shared" si="7529"/>
        <v>101.66395636584005</v>
      </c>
      <c r="BU481" s="36" t="str">
        <f t="shared" si="7369"/>
        <v>Recovery</v>
      </c>
      <c r="BV481" s="2">
        <v>101.634</v>
      </c>
      <c r="BW481" s="25">
        <f t="shared" ref="BW481" si="7901">((BV481-BV480)/BV480)*100</f>
        <v>2.470256050404521E-2</v>
      </c>
      <c r="BX481" s="22">
        <f t="shared" si="7672"/>
        <v>1.0002470256050404</v>
      </c>
      <c r="BY481" s="22">
        <f t="shared" si="7531"/>
        <v>6.1477235603337732E-3</v>
      </c>
      <c r="BZ481" s="35">
        <f t="shared" si="7532"/>
        <v>101.22954471206675</v>
      </c>
      <c r="CA481" s="36" t="str">
        <f t="shared" si="7673"/>
        <v>Expansion</v>
      </c>
      <c r="CB481" s="2">
        <v>100.7105</v>
      </c>
      <c r="CC481" s="25">
        <f t="shared" ref="CC481" si="7902">((CB481-CB480)/CB480)*100</f>
        <v>0.17087947228280295</v>
      </c>
      <c r="CD481" s="22">
        <f t="shared" si="7401"/>
        <v>1.001708794722828</v>
      </c>
      <c r="CE481" s="22">
        <f t="shared" si="7534"/>
        <v>6.7093632202546161E-3</v>
      </c>
      <c r="CF481" s="35">
        <f t="shared" si="7535"/>
        <v>101.34187264405092</v>
      </c>
      <c r="CG481" s="36" t="str">
        <f t="shared" si="7372"/>
        <v>Expansion</v>
      </c>
      <c r="CH481" s="2">
        <v>100.2063</v>
      </c>
      <c r="CI481" s="25">
        <f t="shared" ref="CI481" si="7903">((CH481-CH480)/CH480)*100</f>
        <v>0.24419230469117634</v>
      </c>
      <c r="CJ481" s="22">
        <f t="shared" si="7838"/>
        <v>1.0024419230469117</v>
      </c>
      <c r="CK481" s="22">
        <f t="shared" si="7537"/>
        <v>1.3948504368204606E-2</v>
      </c>
      <c r="CL481" s="35">
        <f t="shared" si="7538"/>
        <v>102.78970087364092</v>
      </c>
      <c r="CM481" s="36" t="str">
        <f t="shared" si="7839"/>
        <v>Expansion</v>
      </c>
      <c r="CN481" s="2">
        <v>99.267700000000005</v>
      </c>
      <c r="CO481" s="25">
        <f t="shared" ref="CO481" si="7904">((CN481-CN480)/CN480)*100</f>
        <v>0.12547494384391936</v>
      </c>
      <c r="CP481" s="22">
        <f t="shared" si="7404"/>
        <v>1.0012547494384392</v>
      </c>
      <c r="CQ481" s="22">
        <f t="shared" si="7540"/>
        <v>2.6412487298774767E-3</v>
      </c>
      <c r="CR481" s="35">
        <f t="shared" si="7541"/>
        <v>100.5282497459755</v>
      </c>
      <c r="CS481" s="36" t="str">
        <f t="shared" si="7375"/>
        <v>Recovery</v>
      </c>
      <c r="CT481" s="2">
        <v>100.7332</v>
      </c>
      <c r="CU481" s="25">
        <f t="shared" ref="CU481" si="7905">((CT481-CT480)/CT480)*100</f>
        <v>0.12056227941226719</v>
      </c>
      <c r="CV481" s="22">
        <f t="shared" si="7406"/>
        <v>1.0012056227941226</v>
      </c>
      <c r="CW481" s="22">
        <f t="shared" si="7543"/>
        <v>5.6555721612068233E-3</v>
      </c>
      <c r="CX481" s="35">
        <f t="shared" si="7544"/>
        <v>101.13111443224136</v>
      </c>
      <c r="CY481" s="36" t="str">
        <f t="shared" si="7377"/>
        <v>Expansion</v>
      </c>
      <c r="CZ481" s="2">
        <v>100.956</v>
      </c>
      <c r="DA481" s="25">
        <f t="shared" ref="DA481" si="7906">((CZ481-CZ480)/CZ480)*100</f>
        <v>0.14472756202007284</v>
      </c>
      <c r="DB481" s="22">
        <f t="shared" si="7427"/>
        <v>1.0014472756202006</v>
      </c>
      <c r="DC481" s="22">
        <f t="shared" si="7546"/>
        <v>1.0167110433370263E-2</v>
      </c>
      <c r="DD481" s="35">
        <f t="shared" si="7547"/>
        <v>102.03342208667405</v>
      </c>
      <c r="DE481" s="36" t="str">
        <f t="shared" si="7408"/>
        <v>Expansion</v>
      </c>
      <c r="DF481" s="2">
        <v>100.40049999999999</v>
      </c>
      <c r="DG481" s="25">
        <f t="shared" si="7428"/>
        <v>-1.623234359191001E-2</v>
      </c>
      <c r="DH481" s="22">
        <f t="shared" si="7696"/>
        <v>0.99983767656408085</v>
      </c>
      <c r="DI481" s="22">
        <f t="shared" si="7679"/>
        <v>1.854019420304498E-3</v>
      </c>
      <c r="DJ481" s="35">
        <f t="shared" si="7660"/>
        <v>100.3708038840609</v>
      </c>
      <c r="DK481" s="36" t="str">
        <f t="shared" si="7429"/>
        <v>Expansion</v>
      </c>
    </row>
    <row r="482" spans="1:115" x14ac:dyDescent="0.25">
      <c r="A482">
        <v>201311</v>
      </c>
      <c r="B482" s="1">
        <v>99.653599999999997</v>
      </c>
      <c r="C482" s="25">
        <f t="shared" si="7409"/>
        <v>3.5134001080116148E-2</v>
      </c>
      <c r="D482" s="22">
        <f t="shared" si="7379"/>
        <v>1.0003513400108011</v>
      </c>
      <c r="E482" s="22">
        <f t="shared" si="7496"/>
        <v>1.1472843919093645E-3</v>
      </c>
      <c r="F482" s="35">
        <f t="shared" si="7497"/>
        <v>100.22945687838187</v>
      </c>
      <c r="G482" s="36" t="str">
        <f t="shared" si="7350"/>
        <v>Recovery</v>
      </c>
      <c r="H482" s="1">
        <v>100.5954</v>
      </c>
      <c r="I482" s="25">
        <f t="shared" si="7410"/>
        <v>0.11454981722785282</v>
      </c>
      <c r="J482" s="22">
        <f t="shared" si="7380"/>
        <v>1.0011454981722785</v>
      </c>
      <c r="K482" s="22">
        <f t="shared" si="7498"/>
        <v>7.8851078666724028E-3</v>
      </c>
      <c r="L482" s="35">
        <f t="shared" si="7499"/>
        <v>101.57702157333448</v>
      </c>
      <c r="M482" s="36" t="str">
        <f t="shared" si="7351"/>
        <v>Expansion</v>
      </c>
      <c r="N482" s="1">
        <v>100.46380000000001</v>
      </c>
      <c r="O482" s="25">
        <f t="shared" ref="O482" si="7907">((N482-N481)/N481)*100</f>
        <v>0.17609425729306197</v>
      </c>
      <c r="P482" s="22">
        <f t="shared" si="7382"/>
        <v>1.0017609425729306</v>
      </c>
      <c r="Q482" s="22">
        <f t="shared" si="7501"/>
        <v>1.2692959802267589E-2</v>
      </c>
      <c r="R482" s="35">
        <f t="shared" si="7502"/>
        <v>102.53859196045352</v>
      </c>
      <c r="S482" s="36" t="str">
        <f t="shared" si="7353"/>
        <v>Expansion</v>
      </c>
      <c r="T482" s="1">
        <v>100.0038</v>
      </c>
      <c r="U482" s="25">
        <f t="shared" ref="U482" si="7908">((T482-T481)/T481)*100</f>
        <v>3.5211056271672536E-2</v>
      </c>
      <c r="V482" s="22">
        <f t="shared" si="7384"/>
        <v>1.0003521105627167</v>
      </c>
      <c r="W482" s="22">
        <f t="shared" si="7504"/>
        <v>5.1855552283244233E-3</v>
      </c>
      <c r="X482" s="35">
        <f t="shared" si="7505"/>
        <v>101.03711104566489</v>
      </c>
      <c r="Y482" s="36" t="str">
        <f t="shared" si="7355"/>
        <v>Expansion</v>
      </c>
      <c r="Z482" s="1">
        <v>100.4375</v>
      </c>
      <c r="AA482" s="25">
        <f t="shared" ref="AA482" si="7909">((Z482-Z481)/Z481)*100</f>
        <v>0.1005615099574789</v>
      </c>
      <c r="AB482" s="22">
        <f t="shared" si="7386"/>
        <v>1.0010056150995748</v>
      </c>
      <c r="AC482" s="22">
        <f t="shared" si="7507"/>
        <v>1.0407130569500156E-2</v>
      </c>
      <c r="AD482" s="35">
        <f t="shared" si="7508"/>
        <v>102.08142611390004</v>
      </c>
      <c r="AE482" s="36" t="str">
        <f t="shared" si="7357"/>
        <v>Expansion</v>
      </c>
      <c r="AF482" s="1">
        <v>100.3447</v>
      </c>
      <c r="AG482" s="25">
        <f t="shared" ref="AG482" si="7910">((AF482-AF481)/AF481)*100</f>
        <v>0.17320347564969193</v>
      </c>
      <c r="AH482" s="22">
        <f t="shared" si="7467"/>
        <v>1.0017320347564969</v>
      </c>
      <c r="AI482" s="22">
        <f t="shared" si="7510"/>
        <v>9.975481512496609E-3</v>
      </c>
      <c r="AJ482" s="35">
        <f t="shared" si="7511"/>
        <v>101.99509630249932</v>
      </c>
      <c r="AK482" s="36" t="str">
        <f t="shared" si="7450"/>
        <v>Expansion</v>
      </c>
      <c r="AL482" s="1">
        <v>99.817099999999996</v>
      </c>
      <c r="AM482" s="25">
        <f t="shared" ref="AM482" si="7911">((AL482-AL481)/AL481)*100</f>
        <v>9.3959893064213956E-2</v>
      </c>
      <c r="AN482" s="22">
        <f t="shared" si="7389"/>
        <v>1.0009395989306422</v>
      </c>
      <c r="AO482" s="22">
        <f t="shared" si="7513"/>
        <v>8.3380727879207583E-3</v>
      </c>
      <c r="AP482" s="35">
        <f t="shared" si="7514"/>
        <v>101.66761455758416</v>
      </c>
      <c r="AQ482" s="36" t="str">
        <f t="shared" si="7360"/>
        <v>Recovery</v>
      </c>
      <c r="AR482" s="1">
        <v>101.0093</v>
      </c>
      <c r="AS482" s="25">
        <f t="shared" ref="AS482" si="7912">((AR482-AR481)/AR481)*100</f>
        <v>0.13750289975473531</v>
      </c>
      <c r="AT482" s="22">
        <f t="shared" si="7391"/>
        <v>1.0013750289975474</v>
      </c>
      <c r="AU482" s="22">
        <f t="shared" si="7516"/>
        <v>1.2044221258586507E-2</v>
      </c>
      <c r="AV482" s="35">
        <f t="shared" si="7517"/>
        <v>102.4088442517173</v>
      </c>
      <c r="AW482" s="36" t="str">
        <f t="shared" si="7362"/>
        <v>Expansion</v>
      </c>
      <c r="AX482" s="1">
        <v>100.1696</v>
      </c>
      <c r="AY482" s="25">
        <f t="shared" ref="AY482" si="7913">((AX482-AX481)/AX481)*100</f>
        <v>-1.0981254997657836E-3</v>
      </c>
      <c r="AZ482" s="22">
        <f t="shared" si="6923"/>
        <v>0.99998901874500234</v>
      </c>
      <c r="BA482" s="22">
        <f t="shared" si="7519"/>
        <v>2.3956721791811297E-3</v>
      </c>
      <c r="BB482" s="35">
        <f t="shared" si="7520"/>
        <v>100.47913443583623</v>
      </c>
      <c r="BC482" s="36" t="str">
        <f t="shared" si="6924"/>
        <v>Expansion</v>
      </c>
      <c r="BD482" s="1">
        <v>100.1767</v>
      </c>
      <c r="BE482" s="25">
        <f t="shared" ref="BE482" si="7914">((BD482-BD481)/BD481)*100</f>
        <v>0.15827087815841584</v>
      </c>
      <c r="BF482" s="22">
        <f t="shared" si="7394"/>
        <v>1.0015827087815841</v>
      </c>
      <c r="BG482" s="22">
        <f t="shared" si="7522"/>
        <v>1.2576251484597512E-2</v>
      </c>
      <c r="BH482" s="35">
        <f t="shared" si="7523"/>
        <v>102.5152502969195</v>
      </c>
      <c r="BI482" s="36" t="str">
        <f t="shared" si="7365"/>
        <v>Expansion</v>
      </c>
      <c r="BJ482" s="1">
        <v>101.39879999999999</v>
      </c>
      <c r="BK482" s="25">
        <f t="shared" ref="BK482" si="7915">((BJ482-BJ481)/BJ481)*100</f>
        <v>9.5951100476202603E-2</v>
      </c>
      <c r="BL482" s="22">
        <f t="shared" si="7396"/>
        <v>1.000959511004762</v>
      </c>
      <c r="BM482" s="22">
        <f t="shared" si="7525"/>
        <v>8.5218117801515447E-3</v>
      </c>
      <c r="BN482" s="35">
        <f t="shared" si="7526"/>
        <v>101.70436235603032</v>
      </c>
      <c r="BO482" s="36" t="str">
        <f t="shared" si="7367"/>
        <v>Expansion</v>
      </c>
      <c r="BP482" s="1">
        <v>99.934799999999996</v>
      </c>
      <c r="BQ482" s="25">
        <f t="shared" ref="BQ482" si="7916">((BP482-BP481)/BP481)*100</f>
        <v>0.10628206117078343</v>
      </c>
      <c r="BR482" s="22">
        <f t="shared" si="7398"/>
        <v>1.0010628206117078</v>
      </c>
      <c r="BS482" s="22">
        <f t="shared" si="7528"/>
        <v>8.4950501044473992E-3</v>
      </c>
      <c r="BT482" s="35">
        <f t="shared" si="7529"/>
        <v>101.69901002088947</v>
      </c>
      <c r="BU482" s="36" t="str">
        <f t="shared" si="7369"/>
        <v>Recovery</v>
      </c>
      <c r="BV482" s="1">
        <v>101.62139999999999</v>
      </c>
      <c r="BW482" s="25">
        <f t="shared" ref="BW482" si="7917">((BV482-BV481)/BV481)*100</f>
        <v>-1.2397426058214929E-2</v>
      </c>
      <c r="BX482" s="22">
        <f t="shared" si="7672"/>
        <v>0.99987602573941781</v>
      </c>
      <c r="BY482" s="22">
        <f t="shared" si="7531"/>
        <v>4.4935690364820147E-3</v>
      </c>
      <c r="BZ482" s="35">
        <f t="shared" si="7532"/>
        <v>100.8987138072964</v>
      </c>
      <c r="CA482" s="36" t="str">
        <f t="shared" si="7673"/>
        <v>Expansion</v>
      </c>
      <c r="CB482" s="1">
        <v>100.8723</v>
      </c>
      <c r="CC482" s="25">
        <f t="shared" ref="CC482" si="7918">((CB482-CB481)/CB481)*100</f>
        <v>0.160658521206825</v>
      </c>
      <c r="CD482" s="22">
        <f t="shared" si="7401"/>
        <v>1.0016065852120684</v>
      </c>
      <c r="CE482" s="22">
        <f t="shared" si="7534"/>
        <v>8.2118365988446129E-3</v>
      </c>
      <c r="CF482" s="35">
        <f t="shared" si="7535"/>
        <v>101.64236731976892</v>
      </c>
      <c r="CG482" s="36" t="str">
        <f t="shared" si="7372"/>
        <v>Expansion</v>
      </c>
      <c r="CH482" s="1">
        <v>100.4395</v>
      </c>
      <c r="CI482" s="25">
        <f t="shared" ref="CI482" si="7919">((CH482-CH481)/CH481)*100</f>
        <v>0.23271989884867172</v>
      </c>
      <c r="CJ482" s="22">
        <f t="shared" si="7838"/>
        <v>1.0023271989884868</v>
      </c>
      <c r="CK482" s="22">
        <f t="shared" si="7537"/>
        <v>1.4269932058521784E-2</v>
      </c>
      <c r="CL482" s="35">
        <f t="shared" si="7538"/>
        <v>102.85398641170435</v>
      </c>
      <c r="CM482" s="36" t="str">
        <f t="shared" si="7839"/>
        <v>Expansion</v>
      </c>
      <c r="CN482" s="1">
        <v>99.411100000000005</v>
      </c>
      <c r="CO482" s="25">
        <f t="shared" ref="CO482" si="7920">((CN482-CN481)/CN481)*100</f>
        <v>0.14445786494499191</v>
      </c>
      <c r="CP482" s="22">
        <f t="shared" si="7404"/>
        <v>1.0014445786494499</v>
      </c>
      <c r="CQ482" s="22">
        <f t="shared" si="7540"/>
        <v>4.3716608876278595E-3</v>
      </c>
      <c r="CR482" s="35">
        <f t="shared" si="7541"/>
        <v>100.87433217752557</v>
      </c>
      <c r="CS482" s="36" t="str">
        <f t="shared" si="7375"/>
        <v>Recovery</v>
      </c>
      <c r="CT482" s="1">
        <v>100.81019999999999</v>
      </c>
      <c r="CU482" s="25">
        <f t="shared" ref="CU482" si="7921">((CT482-CT481)/CT481)*100</f>
        <v>7.6439545254194427E-2</v>
      </c>
      <c r="CV482" s="22">
        <f t="shared" si="7406"/>
        <v>1.000764395452542</v>
      </c>
      <c r="CW482" s="22">
        <f t="shared" si="7543"/>
        <v>6.3981679017421911E-3</v>
      </c>
      <c r="CX482" s="35">
        <f t="shared" si="7544"/>
        <v>101.27963358034845</v>
      </c>
      <c r="CY482" s="36" t="str">
        <f t="shared" si="7377"/>
        <v>Expansion</v>
      </c>
      <c r="CZ482" s="1">
        <v>101.0556</v>
      </c>
      <c r="DA482" s="25">
        <f t="shared" ref="DA482" si="7922">((CZ482-CZ481)/CZ481)*100</f>
        <v>9.865684060382271E-2</v>
      </c>
      <c r="DB482" s="22">
        <f t="shared" si="7427"/>
        <v>1.0009865684060382</v>
      </c>
      <c r="DC482" s="22">
        <f t="shared" si="7546"/>
        <v>1.0280193507172353E-2</v>
      </c>
      <c r="DD482" s="35">
        <f t="shared" si="7547"/>
        <v>102.05603870143447</v>
      </c>
      <c r="DE482" s="36" t="str">
        <f t="shared" si="7408"/>
        <v>Expansion</v>
      </c>
      <c r="DF482" s="1">
        <v>100.3899</v>
      </c>
      <c r="DG482" s="25">
        <f t="shared" si="7428"/>
        <v>-1.055771634603076E-2</v>
      </c>
      <c r="DH482" s="22">
        <f t="shared" si="7696"/>
        <v>0.99989442283653973</v>
      </c>
      <c r="DI482" s="22">
        <f t="shared" si="7679"/>
        <v>8.4442282154850723E-4</v>
      </c>
      <c r="DJ482" s="35">
        <f t="shared" si="7660"/>
        <v>100.16888456430971</v>
      </c>
      <c r="DK482" s="36" t="str">
        <f t="shared" si="7429"/>
        <v>Expansion</v>
      </c>
    </row>
    <row r="483" spans="1:115" x14ac:dyDescent="0.25">
      <c r="A483">
        <v>201312</v>
      </c>
      <c r="B483" s="2">
        <v>99.651700000000005</v>
      </c>
      <c r="C483" s="25">
        <f t="shared" si="7409"/>
        <v>-1.9066044779034769E-3</v>
      </c>
      <c r="D483" s="22">
        <f t="shared" si="7379"/>
        <v>0.99998093395522092</v>
      </c>
      <c r="E483" s="22">
        <f t="shared" si="7496"/>
        <v>1.5407282931183541E-3</v>
      </c>
      <c r="F483" s="35">
        <f t="shared" si="7497"/>
        <v>100.30814565862367</v>
      </c>
      <c r="G483" s="36" t="str">
        <f t="shared" si="7350"/>
        <v>Recovery</v>
      </c>
      <c r="H483" s="2">
        <v>100.6671</v>
      </c>
      <c r="I483" s="25">
        <f t="shared" si="7410"/>
        <v>7.1275624929178646E-2</v>
      </c>
      <c r="J483" s="22">
        <f t="shared" si="7380"/>
        <v>1.0007127562492917</v>
      </c>
      <c r="K483" s="22">
        <f t="shared" si="7498"/>
        <v>7.7896465076234822E-3</v>
      </c>
      <c r="L483" s="35">
        <f t="shared" si="7499"/>
        <v>101.55792930152469</v>
      </c>
      <c r="M483" s="36" t="str">
        <f t="shared" si="7351"/>
        <v>Expansion</v>
      </c>
      <c r="N483" s="2">
        <v>100.5812</v>
      </c>
      <c r="O483" s="25">
        <f t="shared" ref="O483" si="7923">((N483-N482)/N482)*100</f>
        <v>0.11685801253783878</v>
      </c>
      <c r="P483" s="22">
        <f t="shared" si="7382"/>
        <v>1.0011685801253785</v>
      </c>
      <c r="Q483" s="22">
        <f t="shared" si="7501"/>
        <v>1.1938274312689012E-2</v>
      </c>
      <c r="R483" s="35">
        <f t="shared" si="7502"/>
        <v>102.3876548625378</v>
      </c>
      <c r="S483" s="36" t="str">
        <f t="shared" si="7353"/>
        <v>Expansion</v>
      </c>
      <c r="T483" s="2">
        <v>100.00749999999999</v>
      </c>
      <c r="U483" s="25">
        <f t="shared" ref="U483" si="7924">((T483-T482)/T482)*100</f>
        <v>3.6998594053375264E-3</v>
      </c>
      <c r="V483" s="22">
        <f t="shared" si="7384"/>
        <v>1.0000369985940534</v>
      </c>
      <c r="W483" s="22">
        <f t="shared" si="7504"/>
        <v>4.4574478449477262E-3</v>
      </c>
      <c r="X483" s="35">
        <f t="shared" si="7505"/>
        <v>100.89148956898954</v>
      </c>
      <c r="Y483" s="36" t="str">
        <f t="shared" si="7355"/>
        <v>Expansion</v>
      </c>
      <c r="Z483" s="2">
        <v>100.4731</v>
      </c>
      <c r="AA483" s="25">
        <f t="shared" ref="AA483" si="7925">((Z483-Z482)/Z482)*100</f>
        <v>3.5444928438085672E-2</v>
      </c>
      <c r="AB483" s="22">
        <f t="shared" si="7386"/>
        <v>1.0003544492843808</v>
      </c>
      <c r="AC483" s="22">
        <f t="shared" si="7507"/>
        <v>9.0821622837675697E-3</v>
      </c>
      <c r="AD483" s="35">
        <f t="shared" si="7508"/>
        <v>101.81643245675352</v>
      </c>
      <c r="AE483" s="36" t="str">
        <f t="shared" si="7357"/>
        <v>Expansion</v>
      </c>
      <c r="AF483" s="2">
        <v>100.5035</v>
      </c>
      <c r="AG483" s="25">
        <f t="shared" ref="AG483" si="7926">((AF483-AF482)/AF482)*100</f>
        <v>0.15825449674970316</v>
      </c>
      <c r="AH483" s="22">
        <f t="shared" si="7467"/>
        <v>1.0015825449674971</v>
      </c>
      <c r="AI483" s="22">
        <f t="shared" si="7510"/>
        <v>9.5040745379797453E-3</v>
      </c>
      <c r="AJ483" s="35">
        <f t="shared" si="7511"/>
        <v>101.90081490759594</v>
      </c>
      <c r="AK483" s="36" t="str">
        <f t="shared" si="7450"/>
        <v>Expansion</v>
      </c>
      <c r="AL483" s="2">
        <v>99.875399999999999</v>
      </c>
      <c r="AM483" s="25">
        <f t="shared" ref="AM483" si="7927">((AL483-AL482)/AL482)*100</f>
        <v>5.8406826084911982E-2</v>
      </c>
      <c r="AN483" s="22">
        <f t="shared" si="7389"/>
        <v>1.0005840682608491</v>
      </c>
      <c r="AO483" s="22">
        <f t="shared" si="7513"/>
        <v>7.9637649200747784E-3</v>
      </c>
      <c r="AP483" s="35">
        <f t="shared" si="7514"/>
        <v>101.59275298401495</v>
      </c>
      <c r="AQ483" s="36" t="str">
        <f t="shared" si="7360"/>
        <v>Recovery</v>
      </c>
      <c r="AR483" s="2">
        <v>101.0827</v>
      </c>
      <c r="AS483" s="25">
        <f t="shared" ref="AS483" si="7928">((AR483-AR482)/AR482)*100</f>
        <v>7.2666576245956141E-2</v>
      </c>
      <c r="AT483" s="22">
        <f t="shared" si="7391"/>
        <v>1.0007266657624596</v>
      </c>
      <c r="AU483" s="22">
        <f t="shared" si="7516"/>
        <v>1.0812848620119109E-2</v>
      </c>
      <c r="AV483" s="35">
        <f t="shared" si="7517"/>
        <v>102.16256972402383</v>
      </c>
      <c r="AW483" s="36" t="str">
        <f t="shared" si="7362"/>
        <v>Expansion</v>
      </c>
      <c r="AX483" s="2">
        <v>100.172</v>
      </c>
      <c r="AY483" s="25">
        <f t="shared" ref="AY483" si="7929">((AX483-AX482)/AX482)*100</f>
        <v>2.3959364917044757E-3</v>
      </c>
      <c r="AZ483" s="22">
        <f t="shared" si="6923"/>
        <v>1.0000239593649169</v>
      </c>
      <c r="BA483" s="22">
        <f t="shared" si="7519"/>
        <v>1.6739229995421656E-3</v>
      </c>
      <c r="BB483" s="35">
        <f t="shared" si="7520"/>
        <v>100.33478459990843</v>
      </c>
      <c r="BC483" s="36" t="str">
        <f t="shared" si="6924"/>
        <v>Expansion</v>
      </c>
      <c r="BD483" s="2">
        <v>100.31910000000001</v>
      </c>
      <c r="BE483" s="25">
        <f t="shared" ref="BE483" si="7930">((BD483-BD482)/BD482)*100</f>
        <v>0.14214882302971568</v>
      </c>
      <c r="BF483" s="22">
        <f t="shared" si="7394"/>
        <v>1.0014214882302972</v>
      </c>
      <c r="BG483" s="22">
        <f t="shared" si="7522"/>
        <v>1.1608595119993348E-2</v>
      </c>
      <c r="BH483" s="35">
        <f t="shared" si="7523"/>
        <v>102.32171902399867</v>
      </c>
      <c r="BI483" s="36" t="str">
        <f t="shared" si="7365"/>
        <v>Expansion</v>
      </c>
      <c r="BJ483" s="2">
        <v>101.42700000000001</v>
      </c>
      <c r="BK483" s="25">
        <f t="shared" ref="BK483" si="7931">((BJ483-BJ482)/BJ482)*100</f>
        <v>2.7810980011610038E-2</v>
      </c>
      <c r="BL483" s="22">
        <f t="shared" si="7396"/>
        <v>1.0002781098001161</v>
      </c>
      <c r="BM483" s="22">
        <f t="shared" si="7525"/>
        <v>7.148453286808909E-3</v>
      </c>
      <c r="BN483" s="35">
        <f t="shared" si="7526"/>
        <v>101.42969065736179</v>
      </c>
      <c r="BO483" s="36" t="str">
        <f t="shared" si="7367"/>
        <v>Expansion</v>
      </c>
      <c r="BP483" s="2">
        <v>100.0031</v>
      </c>
      <c r="BQ483" s="25">
        <f t="shared" ref="BQ483" si="7932">((BP483-BP482)/BP482)*100</f>
        <v>6.8344560653553918E-2</v>
      </c>
      <c r="BR483" s="22">
        <f t="shared" si="7398"/>
        <v>1.0006834456065354</v>
      </c>
      <c r="BS483" s="22">
        <f t="shared" si="7528"/>
        <v>7.9900897486551159E-3</v>
      </c>
      <c r="BT483" s="35">
        <f t="shared" si="7529"/>
        <v>101.59801794973103</v>
      </c>
      <c r="BU483" s="36" t="str">
        <f t="shared" si="7369"/>
        <v>Expansion</v>
      </c>
      <c r="BV483" s="2">
        <v>101.5714</v>
      </c>
      <c r="BW483" s="25">
        <f t="shared" ref="BW483" si="7933">((BV483-BV482)/BV482)*100</f>
        <v>-4.9202234962318139E-2</v>
      </c>
      <c r="BX483" s="22">
        <f t="shared" si="7672"/>
        <v>0.9995079776503768</v>
      </c>
      <c r="BY483" s="22">
        <f t="shared" si="7531"/>
        <v>2.6395798783855895E-3</v>
      </c>
      <c r="BZ483" s="35">
        <f t="shared" si="7532"/>
        <v>100.52791597567712</v>
      </c>
      <c r="CA483" s="36" t="str">
        <f t="shared" si="7673"/>
        <v>Expansion</v>
      </c>
      <c r="CB483" s="2">
        <v>100.99460000000001</v>
      </c>
      <c r="CC483" s="25">
        <f t="shared" ref="CC483" si="7934">((CB483-CB482)/CB482)*100</f>
        <v>0.12124240252280344</v>
      </c>
      <c r="CD483" s="22">
        <f t="shared" si="7401"/>
        <v>1.001212424025228</v>
      </c>
      <c r="CE483" s="22">
        <f t="shared" si="7534"/>
        <v>8.7466002922527153E-3</v>
      </c>
      <c r="CF483" s="35">
        <f t="shared" si="7535"/>
        <v>101.74932005845054</v>
      </c>
      <c r="CG483" s="36" t="str">
        <f t="shared" si="7372"/>
        <v>Expansion</v>
      </c>
      <c r="CH483" s="2">
        <v>100.6546</v>
      </c>
      <c r="CI483" s="25">
        <f t="shared" ref="CI483" si="7935">((CH483-CH482)/CH482)*100</f>
        <v>0.21415877219620444</v>
      </c>
      <c r="CJ483" s="22">
        <f t="shared" si="7838"/>
        <v>1.0021415877219619</v>
      </c>
      <c r="CK483" s="22">
        <f t="shared" si="7537"/>
        <v>1.4202212502179012E-2</v>
      </c>
      <c r="CL483" s="35">
        <f t="shared" si="7538"/>
        <v>102.8404425004358</v>
      </c>
      <c r="CM483" s="36" t="str">
        <f t="shared" si="7839"/>
        <v>Expansion</v>
      </c>
      <c r="CN483" s="2">
        <v>99.5154</v>
      </c>
      <c r="CO483" s="25">
        <f t="shared" ref="CO483" si="7936">((CN483-CN482)/CN482)*100</f>
        <v>0.10491786128510293</v>
      </c>
      <c r="CP483" s="22">
        <f t="shared" si="7404"/>
        <v>1.001049178612851</v>
      </c>
      <c r="CQ483" s="22">
        <f t="shared" si="7540"/>
        <v>5.3634659972014997E-3</v>
      </c>
      <c r="CR483" s="35">
        <f t="shared" si="7541"/>
        <v>101.07269319944029</v>
      </c>
      <c r="CS483" s="36" t="str">
        <f t="shared" si="7375"/>
        <v>Recovery</v>
      </c>
      <c r="CT483" s="2">
        <v>100.8467</v>
      </c>
      <c r="CU483" s="25">
        <f t="shared" ref="CU483" si="7937">((CT483-CT482)/CT482)*100</f>
        <v>3.6206653691792851E-2</v>
      </c>
      <c r="CV483" s="22">
        <f t="shared" si="7406"/>
        <v>1.0003620665369179</v>
      </c>
      <c r="CW483" s="22">
        <f t="shared" si="7543"/>
        <v>6.3476318872452975E-3</v>
      </c>
      <c r="CX483" s="35">
        <f t="shared" si="7544"/>
        <v>101.26952637744905</v>
      </c>
      <c r="CY483" s="36" t="str">
        <f t="shared" si="7377"/>
        <v>Expansion</v>
      </c>
      <c r="CZ483" s="2">
        <v>101.105</v>
      </c>
      <c r="DA483" s="25">
        <f t="shared" ref="DA483" si="7938">((CZ483-CZ482)/CZ482)*100</f>
        <v>4.8883980699739212E-2</v>
      </c>
      <c r="DB483" s="22">
        <f t="shared" si="7427"/>
        <v>1.0004888398069973</v>
      </c>
      <c r="DC483" s="22">
        <f t="shared" si="7546"/>
        <v>9.361338480721626E-3</v>
      </c>
      <c r="DD483" s="35">
        <f t="shared" si="7547"/>
        <v>101.87226769614432</v>
      </c>
      <c r="DE483" s="36" t="str">
        <f t="shared" si="7408"/>
        <v>Expansion</v>
      </c>
      <c r="DF483" s="2">
        <v>100.37520000000001</v>
      </c>
      <c r="DG483" s="25">
        <f t="shared" si="7428"/>
        <v>-1.4642907304410712E-2</v>
      </c>
      <c r="DH483" s="22">
        <f t="shared" si="7696"/>
        <v>0.99985357092695593</v>
      </c>
      <c r="DI483" s="22">
        <f t="shared" si="7679"/>
        <v>-3.6860336186328446E-5</v>
      </c>
      <c r="DJ483" s="35">
        <f t="shared" si="7660"/>
        <v>99.99262793276273</v>
      </c>
      <c r="DK483" s="36" t="str">
        <f t="shared" si="7429"/>
        <v>Downturn</v>
      </c>
    </row>
    <row r="484" spans="1:115" x14ac:dyDescent="0.25">
      <c r="A484">
        <v>201401</v>
      </c>
      <c r="B484" s="1">
        <v>99.608400000000003</v>
      </c>
      <c r="C484" s="25">
        <f t="shared" si="7409"/>
        <v>-4.3451341020777481E-2</v>
      </c>
      <c r="D484" s="22">
        <f t="shared" si="7379"/>
        <v>0.99956548658979227</v>
      </c>
      <c r="E484" s="22">
        <f t="shared" si="7496"/>
        <v>1.2112025683528316E-3</v>
      </c>
      <c r="F484" s="35">
        <f t="shared" si="7497"/>
        <v>100.24224051367057</v>
      </c>
      <c r="G484" s="36" t="str">
        <f t="shared" si="7350"/>
        <v>Recovery</v>
      </c>
      <c r="H484" s="1">
        <v>100.70059999999999</v>
      </c>
      <c r="I484" s="25">
        <f t="shared" si="7410"/>
        <v>3.3278002445674332E-2</v>
      </c>
      <c r="J484" s="22">
        <f t="shared" si="7380"/>
        <v>1.0003327800244568</v>
      </c>
      <c r="K484" s="22">
        <f t="shared" si="7498"/>
        <v>6.9002754710751901E-3</v>
      </c>
      <c r="L484" s="35">
        <f t="shared" si="7499"/>
        <v>101.38005509421504</v>
      </c>
      <c r="M484" s="36" t="str">
        <f t="shared" si="7351"/>
        <v>Expansion</v>
      </c>
      <c r="N484" s="1">
        <v>100.63339999999999</v>
      </c>
      <c r="O484" s="25">
        <f t="shared" ref="O484" si="7939">((N484-N483)/N483)*100</f>
        <v>5.1898366692780702E-2</v>
      </c>
      <c r="P484" s="22">
        <f t="shared" si="7382"/>
        <v>1.0005189836669277</v>
      </c>
      <c r="Q484" s="22">
        <f t="shared" si="7501"/>
        <v>1.0309568150672632E-2</v>
      </c>
      <c r="R484" s="35">
        <f t="shared" si="7502"/>
        <v>102.06191363013453</v>
      </c>
      <c r="S484" s="36" t="str">
        <f t="shared" si="7353"/>
        <v>Expansion</v>
      </c>
      <c r="T484" s="1">
        <v>100.0031</v>
      </c>
      <c r="U484" s="25">
        <f t="shared" ref="U484" si="7940">((T484-T483)/T483)*100</f>
        <v>-4.3996700247378902E-3</v>
      </c>
      <c r="V484" s="22">
        <f t="shared" si="7384"/>
        <v>0.99995600329975265</v>
      </c>
      <c r="W484" s="22">
        <f t="shared" si="7504"/>
        <v>3.3239090695664775E-3</v>
      </c>
      <c r="X484" s="35">
        <f t="shared" si="7505"/>
        <v>100.66478181391329</v>
      </c>
      <c r="Y484" s="36" t="str">
        <f t="shared" si="7355"/>
        <v>Expansion</v>
      </c>
      <c r="Z484" s="1">
        <v>100.45910000000001</v>
      </c>
      <c r="AA484" s="25">
        <f t="shared" ref="AA484" si="7941">((Z484-Z483)/Z483)*100</f>
        <v>-1.393407787755707E-2</v>
      </c>
      <c r="AB484" s="22">
        <f t="shared" si="7386"/>
        <v>0.99986065922122447</v>
      </c>
      <c r="AC484" s="22">
        <f t="shared" si="7507"/>
        <v>6.9724899387049177E-3</v>
      </c>
      <c r="AD484" s="35">
        <f t="shared" si="7508"/>
        <v>101.39449798774098</v>
      </c>
      <c r="AE484" s="36" t="str">
        <f t="shared" si="7357"/>
        <v>Expansion</v>
      </c>
      <c r="AF484" s="1">
        <v>100.6266</v>
      </c>
      <c r="AG484" s="25">
        <f t="shared" ref="AG484" si="7942">((AF484-AF483)/AF483)*100</f>
        <v>0.12248329660160467</v>
      </c>
      <c r="AH484" s="22">
        <f t="shared" si="7467"/>
        <v>1.0012248329660161</v>
      </c>
      <c r="AI484" s="22">
        <f t="shared" si="7510"/>
        <v>8.9771215255392001E-3</v>
      </c>
      <c r="AJ484" s="35">
        <f t="shared" si="7511"/>
        <v>101.79542430510784</v>
      </c>
      <c r="AK484" s="36" t="str">
        <f t="shared" si="7450"/>
        <v>Expansion</v>
      </c>
      <c r="AL484" s="1">
        <v>99.898799999999994</v>
      </c>
      <c r="AM484" s="25">
        <f t="shared" ref="AM484" si="7943">((AL484-AL483)/AL483)*100</f>
        <v>2.3429192774191848E-2</v>
      </c>
      <c r="AN484" s="22">
        <f t="shared" si="7389"/>
        <v>1.0002342919277418</v>
      </c>
      <c r="AO484" s="22">
        <f t="shared" si="7513"/>
        <v>6.7013457108362484E-3</v>
      </c>
      <c r="AP484" s="35">
        <f t="shared" si="7514"/>
        <v>101.34026914216724</v>
      </c>
      <c r="AQ484" s="36" t="str">
        <f t="shared" si="7360"/>
        <v>Recovery</v>
      </c>
      <c r="AR484" s="1">
        <v>101.08880000000001</v>
      </c>
      <c r="AS484" s="25">
        <f t="shared" ref="AS484" si="7944">((AR484-AR483)/AR483)*100</f>
        <v>6.0346627068761979E-3</v>
      </c>
      <c r="AT484" s="22">
        <f t="shared" si="7391"/>
        <v>1.0000603466270688</v>
      </c>
      <c r="AU484" s="22">
        <f t="shared" si="7516"/>
        <v>8.6779865315096405E-3</v>
      </c>
      <c r="AV484" s="35">
        <f t="shared" si="7517"/>
        <v>101.73559730630193</v>
      </c>
      <c r="AW484" s="36" t="str">
        <f t="shared" si="7362"/>
        <v>Expansion</v>
      </c>
      <c r="AX484" s="1">
        <v>100.20010000000001</v>
      </c>
      <c r="AY484" s="25">
        <f t="shared" ref="AY484" si="7945">((AX484-AX483)/AX483)*100</f>
        <v>2.8051750988309226E-2</v>
      </c>
      <c r="AZ484" s="22">
        <f t="shared" si="6923"/>
        <v>1.000280517509883</v>
      </c>
      <c r="BA484" s="22">
        <f t="shared" si="7519"/>
        <v>1.211044485900592E-3</v>
      </c>
      <c r="BB484" s="35">
        <f t="shared" si="7520"/>
        <v>100.24220889718012</v>
      </c>
      <c r="BC484" s="36" t="str">
        <f t="shared" si="6924"/>
        <v>Expansion</v>
      </c>
      <c r="BD484" s="1">
        <v>100.45959999999999</v>
      </c>
      <c r="BE484" s="25">
        <f t="shared" ref="BE484" si="7946">((BD484-BD483)/BD483)*100</f>
        <v>0.14005309058792267</v>
      </c>
      <c r="BF484" s="22">
        <f t="shared" si="7394"/>
        <v>1.0014005309058793</v>
      </c>
      <c r="BG484" s="22">
        <f t="shared" si="7522"/>
        <v>1.05908247725508E-2</v>
      </c>
      <c r="BH484" s="35">
        <f t="shared" si="7523"/>
        <v>102.11816495451016</v>
      </c>
      <c r="BI484" s="36" t="str">
        <f t="shared" si="7365"/>
        <v>Expansion</v>
      </c>
      <c r="BJ484" s="1">
        <v>101.3629</v>
      </c>
      <c r="BK484" s="25">
        <f t="shared" ref="BK484" si="7947">((BJ484-BJ483)/BJ483)*100</f>
        <v>-6.3198162225058876E-2</v>
      </c>
      <c r="BL484" s="22">
        <f t="shared" si="7396"/>
        <v>0.99936801837774936</v>
      </c>
      <c r="BM484" s="22">
        <f t="shared" si="7525"/>
        <v>4.9970800791996339E-3</v>
      </c>
      <c r="BN484" s="35">
        <f t="shared" si="7526"/>
        <v>100.99941601583993</v>
      </c>
      <c r="BO484" s="36" t="str">
        <f t="shared" si="7367"/>
        <v>Expansion</v>
      </c>
      <c r="BP484" s="1">
        <v>100.0449</v>
      </c>
      <c r="BQ484" s="25">
        <f t="shared" ref="BQ484" si="7948">((BP484-BP483)/BP483)*100</f>
        <v>4.1798704240163506E-2</v>
      </c>
      <c r="BR484" s="22">
        <f t="shared" si="7398"/>
        <v>1.0004179870424017</v>
      </c>
      <c r="BS484" s="22">
        <f t="shared" si="7528"/>
        <v>6.9083168526091754E-3</v>
      </c>
      <c r="BT484" s="35">
        <f t="shared" si="7529"/>
        <v>101.38166337052184</v>
      </c>
      <c r="BU484" s="36" t="str">
        <f t="shared" si="7369"/>
        <v>Expansion</v>
      </c>
      <c r="BV484" s="1">
        <v>101.4923</v>
      </c>
      <c r="BW484" s="25">
        <f t="shared" ref="BW484" si="7949">((BV484-BV483)/BV483)*100</f>
        <v>-7.7876252567156537E-2</v>
      </c>
      <c r="BX484" s="22">
        <f t="shared" si="7672"/>
        <v>0.99922123747432845</v>
      </c>
      <c r="BY484" s="22">
        <f t="shared" si="7531"/>
        <v>5.9350047963091512E-4</v>
      </c>
      <c r="BZ484" s="35">
        <f t="shared" si="7532"/>
        <v>100.11870009592619</v>
      </c>
      <c r="CA484" s="36" t="str">
        <f t="shared" si="7673"/>
        <v>Expansion</v>
      </c>
      <c r="CB484" s="1">
        <v>101.044</v>
      </c>
      <c r="CC484" s="25">
        <f t="shared" ref="CC484" si="7950">((CB484-CB483)/CB483)*100</f>
        <v>4.8913506266663208E-2</v>
      </c>
      <c r="CD484" s="22">
        <f t="shared" si="7401"/>
        <v>1.0004891350626666</v>
      </c>
      <c r="CE484" s="22">
        <f t="shared" si="7534"/>
        <v>8.133390801845497E-3</v>
      </c>
      <c r="CF484" s="35">
        <f t="shared" si="7535"/>
        <v>101.6266781603691</v>
      </c>
      <c r="CG484" s="36" t="str">
        <f t="shared" si="7372"/>
        <v>Expansion</v>
      </c>
      <c r="CH484" s="1">
        <v>100.8451</v>
      </c>
      <c r="CI484" s="25">
        <f t="shared" ref="CI484" si="7951">((CH484-CH483)/CH483)*100</f>
        <v>0.18926109685995485</v>
      </c>
      <c r="CJ484" s="22">
        <f t="shared" si="7838"/>
        <v>1.0018926109685995</v>
      </c>
      <c r="CK484" s="22">
        <f t="shared" si="7537"/>
        <v>1.3763118742209368E-2</v>
      </c>
      <c r="CL484" s="35">
        <f t="shared" si="7538"/>
        <v>102.75262374844188</v>
      </c>
      <c r="CM484" s="36" t="str">
        <f t="shared" si="7839"/>
        <v>Expansion</v>
      </c>
      <c r="CN484" s="1">
        <v>99.533900000000003</v>
      </c>
      <c r="CO484" s="25">
        <f t="shared" ref="CO484" si="7952">((CN484-CN483)/CN483)*100</f>
        <v>1.8590087564339861E-2</v>
      </c>
      <c r="CP484" s="22">
        <f t="shared" si="7404"/>
        <v>1.0001859008756433</v>
      </c>
      <c r="CQ484" s="22">
        <f t="shared" si="7540"/>
        <v>5.2030576042705334E-3</v>
      </c>
      <c r="CR484" s="35">
        <f t="shared" si="7541"/>
        <v>101.0406115208541</v>
      </c>
      <c r="CS484" s="36" t="str">
        <f t="shared" si="7375"/>
        <v>Recovery</v>
      </c>
      <c r="CT484" s="1">
        <v>100.8532</v>
      </c>
      <c r="CU484" s="25">
        <f t="shared" ref="CU484" si="7953">((CT484-CT483)/CT483)*100</f>
        <v>6.4454265732072687E-3</v>
      </c>
      <c r="CV484" s="22">
        <f t="shared" si="7406"/>
        <v>1.000064454265732</v>
      </c>
      <c r="CW484" s="22">
        <f t="shared" si="7543"/>
        <v>5.384142250613122E-3</v>
      </c>
      <c r="CX484" s="35">
        <f t="shared" si="7544"/>
        <v>101.07682845012262</v>
      </c>
      <c r="CY484" s="36" t="str">
        <f t="shared" si="7377"/>
        <v>Expansion</v>
      </c>
      <c r="CZ484" s="1">
        <v>101.124</v>
      </c>
      <c r="DA484" s="25">
        <f t="shared" ref="DA484" si="7954">((CZ484-CZ483)/CZ483)*100</f>
        <v>1.8792344592246917E-2</v>
      </c>
      <c r="DB484" s="22">
        <f t="shared" si="7427"/>
        <v>1.0001879234459226</v>
      </c>
      <c r="DC484" s="22">
        <f t="shared" si="7546"/>
        <v>7.4881142624860786E-3</v>
      </c>
      <c r="DD484" s="35">
        <f t="shared" si="7547"/>
        <v>101.49762285249722</v>
      </c>
      <c r="DE484" s="36" t="str">
        <f t="shared" si="7408"/>
        <v>Expansion</v>
      </c>
      <c r="DF484" s="1">
        <v>100.3631</v>
      </c>
      <c r="DG484" s="25">
        <f t="shared" si="7428"/>
        <v>-1.2054770501083707E-2</v>
      </c>
      <c r="DH484" s="22">
        <f>PRODUCT(1+DG484:DG495/100)</f>
        <v>0.9998794522949892</v>
      </c>
      <c r="DI484" s="22">
        <f t="shared" si="7679"/>
        <v>-5.4273354471712221E-4</v>
      </c>
      <c r="DJ484" s="35">
        <f t="shared" si="7660"/>
        <v>99.891453291056578</v>
      </c>
      <c r="DK484" s="36" t="str">
        <f t="shared" si="7429"/>
        <v>Downturn</v>
      </c>
    </row>
    <row r="485" spans="1:115" x14ac:dyDescent="0.25">
      <c r="A485">
        <v>201402</v>
      </c>
      <c r="B485" s="2">
        <v>99.510499999999993</v>
      </c>
      <c r="C485" s="25">
        <f t="shared" si="7409"/>
        <v>-9.828488360420394E-2</v>
      </c>
      <c r="D485" s="22">
        <f>PRODUCT(1+C485:C495/100)</f>
        <v>0.99901715116395795</v>
      </c>
      <c r="E485" s="22">
        <f t="shared" si="7496"/>
        <v>-2.3112604609520915E-5</v>
      </c>
      <c r="F485" s="35">
        <f t="shared" si="7497"/>
        <v>99.995377479078101</v>
      </c>
      <c r="G485" s="36" t="str">
        <f t="shared" si="7350"/>
        <v>Slowdown</v>
      </c>
      <c r="H485" s="2">
        <v>100.7054</v>
      </c>
      <c r="I485" s="25">
        <f t="shared" si="7410"/>
        <v>4.7666051642224821E-3</v>
      </c>
      <c r="J485" s="22">
        <f>PRODUCT(1+I485:I495/100)</f>
        <v>1.0000476660516422</v>
      </c>
      <c r="K485" s="22">
        <f t="shared" si="7498"/>
        <v>5.353946476507998E-3</v>
      </c>
      <c r="L485" s="35">
        <f t="shared" si="7499"/>
        <v>101.07078929530159</v>
      </c>
      <c r="M485" s="36" t="str">
        <f t="shared" si="7351"/>
        <v>Expansion</v>
      </c>
      <c r="N485" s="2">
        <v>100.6266</v>
      </c>
      <c r="O485" s="25">
        <f t="shared" ref="O485" si="7955">((N485-N484)/N484)*100</f>
        <v>-6.7571998958579982E-3</v>
      </c>
      <c r="P485" s="22">
        <f>PRODUCT(1+O485:O495/100)</f>
        <v>0.99993242800104143</v>
      </c>
      <c r="Q485" s="22">
        <f t="shared" si="7501"/>
        <v>7.8856722753464226E-3</v>
      </c>
      <c r="R485" s="35">
        <f t="shared" si="7502"/>
        <v>101.57713445506928</v>
      </c>
      <c r="S485" s="36" t="str">
        <f t="shared" si="7353"/>
        <v>Expansion</v>
      </c>
      <c r="T485" s="2">
        <v>100.01600000000001</v>
      </c>
      <c r="U485" s="25">
        <f t="shared" ref="U485" si="7956">((T485-T484)/T484)*100</f>
        <v>1.2899600112398425E-2</v>
      </c>
      <c r="V485" s="22">
        <f>PRODUCT(1+U485:U495/100)</f>
        <v>1.0001289960011239</v>
      </c>
      <c r="W485" s="22">
        <f t="shared" si="7504"/>
        <v>2.2637516146390979E-3</v>
      </c>
      <c r="X485" s="35">
        <f t="shared" si="7505"/>
        <v>100.45275032292781</v>
      </c>
      <c r="Y485" s="36" t="str">
        <f t="shared" si="7355"/>
        <v>Expansion</v>
      </c>
      <c r="Z485" s="2">
        <v>100.4238</v>
      </c>
      <c r="AA485" s="25">
        <f t="shared" ref="AA485" si="7957">((Z485-Z484)/Z484)*100</f>
        <v>-3.5138678327803596E-2</v>
      </c>
      <c r="AB485" s="22">
        <f>PRODUCT(1+AA485:AA495/100)</f>
        <v>0.99964861321672194</v>
      </c>
      <c r="AC485" s="22">
        <f t="shared" si="7507"/>
        <v>4.4690278764114577E-3</v>
      </c>
      <c r="AD485" s="35">
        <f t="shared" si="7508"/>
        <v>100.89380557528229</v>
      </c>
      <c r="AE485" s="36" t="str">
        <f t="shared" si="7357"/>
        <v>Expansion</v>
      </c>
      <c r="AF485" s="2">
        <v>100.6979</v>
      </c>
      <c r="AG485" s="25">
        <f t="shared" ref="AG485" si="7958">((AF485-AF484)/AF484)*100</f>
        <v>7.0856016202483163E-2</v>
      </c>
      <c r="AH485" s="22">
        <f>PRODUCT(1+AG485:AG495/100)</f>
        <v>1.0007085601620249</v>
      </c>
      <c r="AI485" s="22">
        <f t="shared" si="7510"/>
        <v>8.1605641812203533E-3</v>
      </c>
      <c r="AJ485" s="35">
        <f t="shared" si="7511"/>
        <v>101.63211283624408</v>
      </c>
      <c r="AK485" s="36" t="str">
        <f t="shared" si="7450"/>
        <v>Expansion</v>
      </c>
      <c r="AL485" s="2">
        <v>99.893600000000006</v>
      </c>
      <c r="AM485" s="25">
        <f t="shared" ref="AM485" si="7959">((AL485-AL484)/AL484)*100</f>
        <v>-5.2052677309315839E-3</v>
      </c>
      <c r="AN485" s="22">
        <f>PRODUCT(1+AM485:AM495/100)</f>
        <v>0.99994794732269066</v>
      </c>
      <c r="AO485" s="22">
        <f t="shared" si="7513"/>
        <v>4.8717775902253901E-3</v>
      </c>
      <c r="AP485" s="35">
        <f t="shared" si="7514"/>
        <v>100.97435551804507</v>
      </c>
      <c r="AQ485" s="36" t="str">
        <f t="shared" si="7360"/>
        <v>Recovery</v>
      </c>
      <c r="AR485" s="2">
        <v>101.0249</v>
      </c>
      <c r="AS485" s="25">
        <f t="shared" ref="AS485" si="7960">((AR485-AR484)/AR484)*100</f>
        <v>-6.3211750460984636E-2</v>
      </c>
      <c r="AT485" s="22">
        <f>PRODUCT(1+AS485:AS495/100)</f>
        <v>0.9993678824953901</v>
      </c>
      <c r="AU485" s="22">
        <f t="shared" si="7516"/>
        <v>5.67218588205054E-3</v>
      </c>
      <c r="AV485" s="35">
        <f t="shared" si="7517"/>
        <v>101.1344371764101</v>
      </c>
      <c r="AW485" s="36" t="str">
        <f t="shared" si="7362"/>
        <v>Expansion</v>
      </c>
      <c r="AX485" s="2">
        <v>100.2264</v>
      </c>
      <c r="AY485" s="25">
        <f t="shared" ref="AY485" si="7961">((AX485-AX484)/AX484)*100</f>
        <v>2.6247478794923354E-2</v>
      </c>
      <c r="AZ485" s="22">
        <f>PRODUCT(1+AY485:AY495/100)</f>
        <v>1.0002624747879492</v>
      </c>
      <c r="BA485" s="22">
        <f t="shared" si="7519"/>
        <v>9.1876517959810222E-4</v>
      </c>
      <c r="BB485" s="35">
        <f t="shared" si="7520"/>
        <v>100.18375303591962</v>
      </c>
      <c r="BC485" s="36" t="str">
        <f t="shared" si="6924"/>
        <v>Expansion</v>
      </c>
      <c r="BD485" s="2">
        <v>100.5916</v>
      </c>
      <c r="BE485" s="25">
        <f t="shared" ref="BE485" si="7962">((BD485-BD484)/BD484)*100</f>
        <v>0.13139610350828096</v>
      </c>
      <c r="BF485" s="22">
        <f>PRODUCT(1+BE485:BE495/100)</f>
        <v>1.0013139610350827</v>
      </c>
      <c r="BG485" s="22">
        <f t="shared" si="7522"/>
        <v>9.610163588570364E-3</v>
      </c>
      <c r="BH485" s="35">
        <f t="shared" si="7523"/>
        <v>101.92203271771407</v>
      </c>
      <c r="BI485" s="36" t="str">
        <f t="shared" si="7365"/>
        <v>Expansion</v>
      </c>
      <c r="BJ485" s="2">
        <v>101.1972</v>
      </c>
      <c r="BK485" s="25">
        <f t="shared" ref="BK485" si="7963">((BJ485-BJ484)/BJ484)*100</f>
        <v>-0.16347203957266523</v>
      </c>
      <c r="BL485" s="22">
        <f>PRODUCT(1+BK485:BK495/100)</f>
        <v>0.99836527960427335</v>
      </c>
      <c r="BM485" s="22">
        <f t="shared" si="7525"/>
        <v>1.8860135020744018E-3</v>
      </c>
      <c r="BN485" s="35">
        <f t="shared" si="7526"/>
        <v>100.37720270041488</v>
      </c>
      <c r="BO485" s="36" t="str">
        <f t="shared" si="7367"/>
        <v>Expansion</v>
      </c>
      <c r="BP485" s="2">
        <v>100.0668</v>
      </c>
      <c r="BQ485" s="25">
        <f t="shared" ref="BQ485" si="7964">((BP485-BP484)/BP484)*100</f>
        <v>2.1890171313082678E-2</v>
      </c>
      <c r="BR485" s="22">
        <f>PRODUCT(1+BQ485:BQ495/100)</f>
        <v>1.0002189017131309</v>
      </c>
      <c r="BS485" s="22">
        <f t="shared" si="7528"/>
        <v>5.4418378460929784E-3</v>
      </c>
      <c r="BT485" s="35">
        <f t="shared" si="7529"/>
        <v>101.08836756921859</v>
      </c>
      <c r="BU485" s="36" t="str">
        <f t="shared" si="7369"/>
        <v>Expansion</v>
      </c>
      <c r="BV485" s="2">
        <v>101.39530000000001</v>
      </c>
      <c r="BW485" s="25">
        <f t="shared" ref="BW485" si="7965">((BV485-BV484)/BV484)*100</f>
        <v>-9.5573752885681179E-2</v>
      </c>
      <c r="BX485" s="22">
        <f>PRODUCT(1+BW485:BW495/100)</f>
        <v>0.9990442624711432</v>
      </c>
      <c r="BY485" s="22">
        <f t="shared" si="7531"/>
        <v>-1.4280044474953568E-3</v>
      </c>
      <c r="BZ485" s="35">
        <f t="shared" si="7532"/>
        <v>99.714399110500935</v>
      </c>
      <c r="CA485" s="36" t="str">
        <f t="shared" si="7673"/>
        <v>Downturn</v>
      </c>
      <c r="CB485" s="2">
        <v>101.00539999999999</v>
      </c>
      <c r="CC485" s="25">
        <f t="shared" ref="CC485" si="7966">((CB485-CB484)/CB484)*100</f>
        <v>-3.8201179684100403E-2</v>
      </c>
      <c r="CD485" s="22">
        <f>PRODUCT(1+CC485:CC495/100)</f>
        <v>0.99961798820315895</v>
      </c>
      <c r="CE485" s="22">
        <f t="shared" si="7534"/>
        <v>6.2924787145646199E-3</v>
      </c>
      <c r="CF485" s="35">
        <f t="shared" si="7535"/>
        <v>101.25849574291293</v>
      </c>
      <c r="CG485" s="36" t="str">
        <f t="shared" si="7372"/>
        <v>Expansion</v>
      </c>
      <c r="CH485" s="2">
        <v>101.00360000000001</v>
      </c>
      <c r="CI485" s="25">
        <f t="shared" ref="CI485" si="7967">((CH485-CH484)/CH484)*100</f>
        <v>0.15717174161164363</v>
      </c>
      <c r="CJ485" s="22">
        <f>PRODUCT(1+CI485:CI495/100)</f>
        <v>1.0015717174161165</v>
      </c>
      <c r="CK485" s="22">
        <f t="shared" si="7537"/>
        <v>1.2913687787002859E-2</v>
      </c>
      <c r="CL485" s="35">
        <f t="shared" si="7538"/>
        <v>102.58273755740058</v>
      </c>
      <c r="CM485" s="36" t="str">
        <f t="shared" si="7839"/>
        <v>Expansion</v>
      </c>
      <c r="CN485" s="2">
        <v>99.499099999999999</v>
      </c>
      <c r="CO485" s="25">
        <f t="shared" ref="CO485" si="7968">((CN485-CN484)/CN484)*100</f>
        <v>-3.4962962367599541E-2</v>
      </c>
      <c r="CP485" s="22">
        <f>PRODUCT(1+CO485:CO495/100)</f>
        <v>0.99965037037632398</v>
      </c>
      <c r="CQ485" s="22">
        <f t="shared" si="7540"/>
        <v>4.3576393445268202E-3</v>
      </c>
      <c r="CR485" s="35">
        <f t="shared" si="7541"/>
        <v>100.87152786890536</v>
      </c>
      <c r="CS485" s="36" t="str">
        <f t="shared" si="7375"/>
        <v>Recovery</v>
      </c>
      <c r="CT485" s="2">
        <v>100.8236</v>
      </c>
      <c r="CU485" s="25">
        <f t="shared" ref="CU485" si="7969">((CT485-CT484)/CT484)*100</f>
        <v>-2.9349589304059828E-2</v>
      </c>
      <c r="CV485" s="22">
        <f>PRODUCT(1+CU485:CU495/100)</f>
        <v>0.99970650410695938</v>
      </c>
      <c r="CW485" s="22">
        <f t="shared" si="7543"/>
        <v>3.6013688785188069E-3</v>
      </c>
      <c r="CX485" s="35">
        <f t="shared" si="7544"/>
        <v>100.72027377570376</v>
      </c>
      <c r="CY485" s="36" t="str">
        <f t="shared" si="7377"/>
        <v>Expansion</v>
      </c>
      <c r="CZ485" s="2">
        <v>101.13420000000001</v>
      </c>
      <c r="DA485" s="25">
        <f t="shared" ref="DA485" si="7970">((CZ485-CZ484)/CZ484)*100</f>
        <v>1.0086626320173011E-2</v>
      </c>
      <c r="DB485" s="22">
        <f>PRODUCT(1+DA485:DA495/100)</f>
        <v>1.0001008662632018</v>
      </c>
      <c r="DC485" s="22">
        <f t="shared" si="7546"/>
        <v>5.3131371167112196E-3</v>
      </c>
      <c r="DD485" s="35">
        <f t="shared" si="7547"/>
        <v>101.06262742334225</v>
      </c>
      <c r="DE485" s="36" t="str">
        <f t="shared" si="7408"/>
        <v>Expansion</v>
      </c>
      <c r="DF485" s="2">
        <v>100.38120000000001</v>
      </c>
      <c r="DG485" s="25">
        <f t="shared" si="7428"/>
        <v>1.8034516669975319E-2</v>
      </c>
      <c r="DH485" s="22">
        <f>PRODUCT(1+DG485:DG495/100)</f>
        <v>1.0001803451666997</v>
      </c>
      <c r="DI485" s="22">
        <f t="shared" si="7679"/>
        <v>-4.6202438373488253E-4</v>
      </c>
      <c r="DJ485" s="35">
        <f t="shared" si="7660"/>
        <v>99.907595123253017</v>
      </c>
      <c r="DK485" s="36" t="str">
        <f t="shared" si="7429"/>
        <v>Downturn</v>
      </c>
    </row>
    <row r="486" spans="1:115" x14ac:dyDescent="0.25">
      <c r="A486">
        <v>201403</v>
      </c>
      <c r="B486" s="1">
        <v>99.403499999999994</v>
      </c>
      <c r="C486" s="25">
        <f t="shared" si="7409"/>
        <v>-0.10752634144135477</v>
      </c>
      <c r="D486" s="22">
        <f>PRODUCT(1+C486:C495/100)</f>
        <v>0.99892473658558645</v>
      </c>
      <c r="E486" s="22">
        <f t="shared" si="7496"/>
        <v>-1.6170422188632738E-3</v>
      </c>
      <c r="F486" s="35">
        <f t="shared" si="7497"/>
        <v>99.676591556227351</v>
      </c>
      <c r="G486" s="36" t="str">
        <f t="shared" si="7350"/>
        <v>Slowdown</v>
      </c>
      <c r="H486" s="1">
        <v>100.6764</v>
      </c>
      <c r="I486" s="25">
        <f t="shared" si="7410"/>
        <v>-2.8796866900877571E-2</v>
      </c>
      <c r="J486" s="22">
        <f>PRODUCT(1+I486:I495/100)</f>
        <v>0.99971203133099118</v>
      </c>
      <c r="K486" s="22">
        <f t="shared" si="7498"/>
        <v>3.4066015113429771E-3</v>
      </c>
      <c r="L486" s="35">
        <f t="shared" si="7499"/>
        <v>100.6813203022686</v>
      </c>
      <c r="M486" s="36" t="str">
        <f t="shared" si="7351"/>
        <v>Expansion</v>
      </c>
      <c r="N486" s="1">
        <v>100.5821</v>
      </c>
      <c r="O486" s="25">
        <f t="shared" ref="O486" si="7971">((N486-N485)/N485)*100</f>
        <v>-4.4222899312904657E-2</v>
      </c>
      <c r="P486" s="22">
        <f>PRODUCT(1+O486:O495/100)</f>
        <v>0.99955777100687093</v>
      </c>
      <c r="Q486" s="22">
        <f t="shared" si="7501"/>
        <v>5.0913037135038586E-3</v>
      </c>
      <c r="R486" s="35">
        <f t="shared" si="7502"/>
        <v>101.01826074270078</v>
      </c>
      <c r="S486" s="36" t="str">
        <f t="shared" si="7353"/>
        <v>Expansion</v>
      </c>
      <c r="T486" s="1">
        <v>100.04859999999999</v>
      </c>
      <c r="U486" s="25">
        <f t="shared" ref="U486" si="7972">((T486-T485)/T485)*100</f>
        <v>3.2594784834414463E-2</v>
      </c>
      <c r="V486" s="22">
        <f>PRODUCT(1+U486:U495/100)</f>
        <v>1.0003259478483442</v>
      </c>
      <c r="W486" s="22">
        <f t="shared" si="7504"/>
        <v>1.5275886922399007E-3</v>
      </c>
      <c r="X486" s="35">
        <f t="shared" si="7505"/>
        <v>100.30551773844797</v>
      </c>
      <c r="Y486" s="36" t="str">
        <f t="shared" si="7355"/>
        <v>Expansion</v>
      </c>
      <c r="Z486" s="1">
        <v>100.37649999999999</v>
      </c>
      <c r="AA486" s="25">
        <f t="shared" ref="AA486" si="7973">((Z486-Z485)/Z485)*100</f>
        <v>-4.7100388553318044E-2</v>
      </c>
      <c r="AB486" s="22">
        <f>PRODUCT(1+AA486:AA495/100)</f>
        <v>0.99952899611446677</v>
      </c>
      <c r="AC486" s="22">
        <f t="shared" si="7507"/>
        <v>1.9964762194721875E-3</v>
      </c>
      <c r="AD486" s="35">
        <f t="shared" si="7508"/>
        <v>100.39929524389444</v>
      </c>
      <c r="AE486" s="36" t="str">
        <f t="shared" si="7357"/>
        <v>Expansion</v>
      </c>
      <c r="AF486" s="1">
        <v>100.7234</v>
      </c>
      <c r="AG486" s="25">
        <f t="shared" ref="AG486" si="7974">((AF486-AF485)/AF485)*100</f>
        <v>2.5323268906296815E-2</v>
      </c>
      <c r="AH486" s="22">
        <f>PRODUCT(1+AG486:AG495/100)</f>
        <v>1.000253232689063</v>
      </c>
      <c r="AI486" s="22">
        <f t="shared" si="7510"/>
        <v>7.0044029961169318E-3</v>
      </c>
      <c r="AJ486" s="35">
        <f t="shared" si="7511"/>
        <v>101.40088059922338</v>
      </c>
      <c r="AK486" s="36" t="str">
        <f t="shared" si="7450"/>
        <v>Expansion</v>
      </c>
      <c r="AL486" s="1">
        <v>99.875399999999999</v>
      </c>
      <c r="AM486" s="25">
        <f t="shared" ref="AM486" si="7975">((AL486-AL485)/AL485)*100</f>
        <v>-1.8219385426100691E-2</v>
      </c>
      <c r="AN486" s="22">
        <f>PRODUCT(1+AM486:AM495/100)</f>
        <v>0.99981780614573901</v>
      </c>
      <c r="AO486" s="22">
        <f t="shared" si="7513"/>
        <v>2.9422869904720539E-3</v>
      </c>
      <c r="AP486" s="35">
        <f t="shared" si="7514"/>
        <v>100.58845739809441</v>
      </c>
      <c r="AQ486" s="36" t="str">
        <f t="shared" si="7360"/>
        <v>Recovery</v>
      </c>
      <c r="AR486" s="1">
        <v>100.902</v>
      </c>
      <c r="AS486" s="25">
        <f t="shared" ref="AS486" si="7976">((AR486-AR485)/AR485)*100</f>
        <v>-0.12165317659309867</v>
      </c>
      <c r="AT486" s="22">
        <f>PRODUCT(1+AS486:AS495/100)</f>
        <v>0.99878346823406905</v>
      </c>
      <c r="AU486" s="22">
        <f t="shared" si="7516"/>
        <v>2.206996835512065E-3</v>
      </c>
      <c r="AV486" s="35">
        <f t="shared" si="7517"/>
        <v>100.44139936710241</v>
      </c>
      <c r="AW486" s="36" t="str">
        <f t="shared" si="7362"/>
        <v>Expansion</v>
      </c>
      <c r="AX486" s="1">
        <v>100.2508</v>
      </c>
      <c r="AY486" s="25">
        <f t="shared" ref="AY486" si="7977">((AX486-AX485)/AX485)*100</f>
        <v>2.4344883184470336E-2</v>
      </c>
      <c r="AZ486" s="22">
        <f>PRODUCT(1+AY486:AY495/100)</f>
        <v>1.0002434488318448</v>
      </c>
      <c r="BA486" s="22">
        <f t="shared" si="7519"/>
        <v>8.3860121317624881E-4</v>
      </c>
      <c r="BB486" s="35">
        <f t="shared" si="7520"/>
        <v>100.16772024263526</v>
      </c>
      <c r="BC486" s="36" t="str">
        <f t="shared" si="6924"/>
        <v>Expansion</v>
      </c>
      <c r="BD486" s="1">
        <v>100.7131</v>
      </c>
      <c r="BE486" s="25">
        <f t="shared" ref="BE486" si="7978">((BD486-BD485)/BD485)*100</f>
        <v>0.12078543337614422</v>
      </c>
      <c r="BF486" s="22">
        <f>PRODUCT(1+BE486:BE495/100)</f>
        <v>1.0012078543337615</v>
      </c>
      <c r="BG486" s="22">
        <f t="shared" si="7522"/>
        <v>8.7439816266208226E-3</v>
      </c>
      <c r="BH486" s="35">
        <f t="shared" si="7523"/>
        <v>101.74879632532416</v>
      </c>
      <c r="BI486" s="36" t="str">
        <f t="shared" si="7365"/>
        <v>Expansion</v>
      </c>
      <c r="BJ486" s="1">
        <v>100.968</v>
      </c>
      <c r="BK486" s="25">
        <f t="shared" ref="BK486" si="7979">((BJ486-BJ485)/BJ485)*100</f>
        <v>-0.22648847991840848</v>
      </c>
      <c r="BL486" s="22">
        <f>PRODUCT(1+BK486:BK495/100)</f>
        <v>0.99773511520081593</v>
      </c>
      <c r="BM486" s="22">
        <f t="shared" si="7525"/>
        <v>-1.9177161384709152E-3</v>
      </c>
      <c r="BN486" s="35">
        <f t="shared" si="7526"/>
        <v>99.61645677230581</v>
      </c>
      <c r="BO486" s="36" t="str">
        <f t="shared" si="7367"/>
        <v>Downturn</v>
      </c>
      <c r="BP486" s="1">
        <v>100.07259999999999</v>
      </c>
      <c r="BQ486" s="25">
        <f t="shared" ref="BQ486" si="7980">((BP486-BP485)/BP485)*100</f>
        <v>5.7961281863650963E-3</v>
      </c>
      <c r="BR486" s="22">
        <f>PRODUCT(1+BQ486:BQ495/100)</f>
        <v>1.0000579612818636</v>
      </c>
      <c r="BS486" s="22">
        <f t="shared" si="7528"/>
        <v>3.8741493323060094E-3</v>
      </c>
      <c r="BT486" s="35">
        <f t="shared" si="7529"/>
        <v>100.7748298664612</v>
      </c>
      <c r="BU486" s="36" t="str">
        <f t="shared" si="7369"/>
        <v>Expansion</v>
      </c>
      <c r="BV486" s="1">
        <v>101.2788</v>
      </c>
      <c r="BW486" s="25">
        <f t="shared" ref="BW486" si="7981">((BV486-BV485)/BV485)*100</f>
        <v>-0.11489684433105089</v>
      </c>
      <c r="BX486" s="22">
        <f>PRODUCT(1+BW486:BW495/100)</f>
        <v>0.99885103155668953</v>
      </c>
      <c r="BY486" s="22">
        <f t="shared" si="7531"/>
        <v>-3.2487311642976913E-3</v>
      </c>
      <c r="BZ486" s="35">
        <f t="shared" si="7532"/>
        <v>99.350253767140458</v>
      </c>
      <c r="CA486" s="36" t="str">
        <f t="shared" si="7673"/>
        <v>Downturn</v>
      </c>
      <c r="CB486" s="1">
        <v>100.887</v>
      </c>
      <c r="CC486" s="25">
        <f t="shared" ref="CC486" si="7982">((CB486-CB485)/CB485)*100</f>
        <v>-0.11722145548653247</v>
      </c>
      <c r="CD486" s="22">
        <f>PRODUCT(1+CC486:CC495/100)</f>
        <v>0.99882778544513473</v>
      </c>
      <c r="CE486" s="22">
        <f t="shared" si="7534"/>
        <v>3.4643376132772463E-3</v>
      </c>
      <c r="CF486" s="35">
        <f t="shared" si="7535"/>
        <v>100.69286752265545</v>
      </c>
      <c r="CG486" s="36" t="str">
        <f t="shared" si="7372"/>
        <v>Expansion</v>
      </c>
      <c r="CH486" s="1">
        <v>101.1277</v>
      </c>
      <c r="CI486" s="25">
        <f t="shared" ref="CI486" si="7983">((CH486-CH485)/CH485)*100</f>
        <v>0.12286690771417903</v>
      </c>
      <c r="CJ486" s="22">
        <f>PRODUCT(1+CI486:CI495/100)</f>
        <v>1.0012286690771417</v>
      </c>
      <c r="CK486" s="22">
        <f t="shared" si="7537"/>
        <v>1.1659407255942611E-2</v>
      </c>
      <c r="CL486" s="35">
        <f t="shared" si="7538"/>
        <v>102.33188145118852</v>
      </c>
      <c r="CM486" s="36" t="str">
        <f t="shared" si="7839"/>
        <v>Expansion</v>
      </c>
      <c r="CN486" s="1">
        <v>99.459199999999996</v>
      </c>
      <c r="CO486" s="25">
        <f t="shared" ref="CO486" si="7984">((CN486-CN485)/CN485)*100</f>
        <v>-4.0100865233959837E-2</v>
      </c>
      <c r="CP486" s="22">
        <f>PRODUCT(1+CO486:CO495/100)</f>
        <v>0.99959899134766039</v>
      </c>
      <c r="CQ486" s="22">
        <f t="shared" si="7540"/>
        <v>3.1862970064540086E-3</v>
      </c>
      <c r="CR486" s="35">
        <f t="shared" si="7541"/>
        <v>100.63725940129081</v>
      </c>
      <c r="CS486" s="36" t="str">
        <f t="shared" si="7375"/>
        <v>Recovery</v>
      </c>
      <c r="CT486" s="1">
        <v>100.7458</v>
      </c>
      <c r="CU486" s="25">
        <f t="shared" ref="CU486" si="7985">((CT486-CT485)/CT485)*100</f>
        <v>-7.7164473397097824E-2</v>
      </c>
      <c r="CV486" s="22">
        <f>PRODUCT(1+CU486:CU495/100)</f>
        <v>0.99922835526602904</v>
      </c>
      <c r="CW486" s="22">
        <f t="shared" si="7543"/>
        <v>1.3308564891429953E-3</v>
      </c>
      <c r="CX486" s="35">
        <f t="shared" si="7544"/>
        <v>100.26617129782861</v>
      </c>
      <c r="CY486" s="36" t="str">
        <f t="shared" si="7377"/>
        <v>Expansion</v>
      </c>
      <c r="CZ486" s="1">
        <v>101.15009999999999</v>
      </c>
      <c r="DA486" s="25">
        <f t="shared" ref="DA486" si="7986">((CZ486-CZ485)/CZ485)*100</f>
        <v>1.5721684652657372E-2</v>
      </c>
      <c r="DB486" s="22">
        <f>PRODUCT(1+DA486:DA495/100)</f>
        <v>1.0001572168465265</v>
      </c>
      <c r="DC486" s="22">
        <f t="shared" si="7546"/>
        <v>3.3726779360401249E-3</v>
      </c>
      <c r="DD486" s="35">
        <f t="shared" si="7547"/>
        <v>100.67453558720803</v>
      </c>
      <c r="DE486" s="36" t="str">
        <f t="shared" si="7408"/>
        <v>Expansion</v>
      </c>
      <c r="DF486" s="1">
        <v>100.4269</v>
      </c>
      <c r="DG486" s="25">
        <f t="shared" si="7428"/>
        <v>4.5526453160548506E-2</v>
      </c>
      <c r="DH486" s="22">
        <f>PRODUCT(1+DG486:DG495/100)</f>
        <v>1.0004552645316054</v>
      </c>
      <c r="DI486" s="22">
        <f t="shared" si="7679"/>
        <v>1.0058077931174303E-4</v>
      </c>
      <c r="DJ486" s="35">
        <f t="shared" si="7660"/>
        <v>100.02011615586235</v>
      </c>
      <c r="DK486" s="36" t="str">
        <f t="shared" si="7429"/>
        <v>Expansion</v>
      </c>
    </row>
    <row r="487" spans="1:115" x14ac:dyDescent="0.25">
      <c r="A487">
        <v>201404</v>
      </c>
      <c r="B487" s="2">
        <v>99.321200000000005</v>
      </c>
      <c r="C487" s="25">
        <f t="shared" si="7409"/>
        <v>-8.2793865407142994E-2</v>
      </c>
      <c r="D487" s="22">
        <f>PRODUCT(1+C487:C495/100)</f>
        <v>0.99917206134592862</v>
      </c>
      <c r="E487" s="22">
        <f t="shared" si="7496"/>
        <v>-2.9853862632077677E-3</v>
      </c>
      <c r="F487" s="35">
        <f t="shared" si="7497"/>
        <v>99.402922747358446</v>
      </c>
      <c r="G487" s="36" t="str">
        <f t="shared" si="7350"/>
        <v>Slowdown</v>
      </c>
      <c r="H487" s="2">
        <v>100.6116</v>
      </c>
      <c r="I487" s="25">
        <f t="shared" si="7410"/>
        <v>-6.4364637591337481E-2</v>
      </c>
      <c r="J487" s="22">
        <f>PRODUCT(1+I487:I495/100)</f>
        <v>0.99935635362408659</v>
      </c>
      <c r="K487" s="22">
        <f t="shared" si="7498"/>
        <v>1.3067238055617381E-3</v>
      </c>
      <c r="L487" s="35">
        <f t="shared" si="7499"/>
        <v>100.26134476111235</v>
      </c>
      <c r="M487" s="36" t="str">
        <f t="shared" si="7351"/>
        <v>Expansion</v>
      </c>
      <c r="N487" s="2">
        <v>100.5157</v>
      </c>
      <c r="O487" s="25">
        <f t="shared" ref="O487" si="7987">((N487-N486)/N486)*100</f>
        <v>-6.6015722479448702E-2</v>
      </c>
      <c r="P487" s="22">
        <f>PRODUCT(1+O487:O495/100)</f>
        <v>0.99933984277520549</v>
      </c>
      <c r="Q487" s="22">
        <f t="shared" si="7501"/>
        <v>2.2784562735820302E-3</v>
      </c>
      <c r="R487" s="35">
        <f t="shared" si="7502"/>
        <v>100.45569125471641</v>
      </c>
      <c r="S487" s="36" t="str">
        <f t="shared" si="7353"/>
        <v>Expansion</v>
      </c>
      <c r="T487" s="2">
        <v>100.09650000000001</v>
      </c>
      <c r="U487" s="25">
        <f t="shared" ref="U487" si="7988">((T487-T486)/T486)*100</f>
        <v>4.7876731908305277E-2</v>
      </c>
      <c r="V487" s="22">
        <f>PRODUCT(1+U487:U495/100)</f>
        <v>1.0004787673190831</v>
      </c>
      <c r="W487" s="22">
        <f t="shared" si="7504"/>
        <v>1.2794017321438034E-3</v>
      </c>
      <c r="X487" s="35">
        <f t="shared" si="7505"/>
        <v>100.25588034642877</v>
      </c>
      <c r="Y487" s="36" t="str">
        <f t="shared" si="7355"/>
        <v>Expansion</v>
      </c>
      <c r="Z487" s="2">
        <v>100.33</v>
      </c>
      <c r="AA487" s="25">
        <f t="shared" ref="AA487" si="7989">((Z487-Z486)/Z486)*100</f>
        <v>-4.6325584175573628E-2</v>
      </c>
      <c r="AB487" s="22">
        <f>PRODUCT(1+AA487:AA495/100)</f>
        <v>0.99953674415824423</v>
      </c>
      <c r="AC487" s="22">
        <f t="shared" si="7507"/>
        <v>-6.5778589268816745E-5</v>
      </c>
      <c r="AD487" s="35">
        <f t="shared" si="7508"/>
        <v>99.986844282146237</v>
      </c>
      <c r="AE487" s="36" t="str">
        <f t="shared" si="7357"/>
        <v>Downturn</v>
      </c>
      <c r="AF487" s="2">
        <v>100.7122</v>
      </c>
      <c r="AG487" s="25">
        <f t="shared" ref="AG487" si="7990">((AF487-AF486)/AF486)*100</f>
        <v>-1.1119561095040795E-2</v>
      </c>
      <c r="AH487" s="22">
        <f>PRODUCT(1+AG487:AG495/100)</f>
        <v>0.99988880438904959</v>
      </c>
      <c r="AI487" s="22">
        <f t="shared" si="7510"/>
        <v>5.4007539093072765E-3</v>
      </c>
      <c r="AJ487" s="35">
        <f t="shared" si="7511"/>
        <v>101.08015078186145</v>
      </c>
      <c r="AK487" s="36" t="str">
        <f t="shared" si="7450"/>
        <v>Expansion</v>
      </c>
      <c r="AL487" s="2">
        <v>99.846999999999994</v>
      </c>
      <c r="AM487" s="25">
        <f t="shared" ref="AM487" si="7991">((AL487-AL486)/AL486)*100</f>
        <v>-2.8435430546465766E-2</v>
      </c>
      <c r="AN487" s="22">
        <f>PRODUCT(1+AM487:AM495/100)</f>
        <v>0.9997156456945353</v>
      </c>
      <c r="AO487" s="22">
        <f t="shared" si="7513"/>
        <v>1.2394282585630467E-3</v>
      </c>
      <c r="AP487" s="35">
        <f t="shared" si="7514"/>
        <v>100.24788565171261</v>
      </c>
      <c r="AQ487" s="36" t="str">
        <f t="shared" si="7360"/>
        <v>Recovery</v>
      </c>
      <c r="AR487" s="2">
        <v>100.7345</v>
      </c>
      <c r="AS487" s="25">
        <f t="shared" ref="AS487" si="7992">((AR487-AR486)/AR486)*100</f>
        <v>-0.16600265604250064</v>
      </c>
      <c r="AT487" s="22">
        <f>PRODUCT(1+AS487:AS495/100)</f>
        <v>0.99833997343957503</v>
      </c>
      <c r="AU487" s="22">
        <f t="shared" si="7516"/>
        <v>-1.3492533999003298E-3</v>
      </c>
      <c r="AV487" s="35">
        <f t="shared" si="7517"/>
        <v>99.730149320019933</v>
      </c>
      <c r="AW487" s="36" t="str">
        <f t="shared" si="7362"/>
        <v>Downturn</v>
      </c>
      <c r="AX487" s="2">
        <v>100.28</v>
      </c>
      <c r="AY487" s="25">
        <f t="shared" ref="AY487" si="7993">((AX487-AX486)/AX486)*100</f>
        <v>2.9126949610380169E-2</v>
      </c>
      <c r="AZ487" s="22">
        <f>PRODUCT(1+AY487:AY495/100)</f>
        <v>1.0002912694961037</v>
      </c>
      <c r="BA487" s="22">
        <f t="shared" si="7519"/>
        <v>1.0911374284094943E-3</v>
      </c>
      <c r="BB487" s="35">
        <f t="shared" si="7520"/>
        <v>100.21822748568189</v>
      </c>
      <c r="BC487" s="36" t="str">
        <f t="shared" si="6924"/>
        <v>Expansion</v>
      </c>
      <c r="BD487" s="2">
        <v>100.79940000000001</v>
      </c>
      <c r="BE487" s="25">
        <f t="shared" ref="BE487" si="7994">((BD487-BD486)/BD486)*100</f>
        <v>8.5688952082706701E-2</v>
      </c>
      <c r="BF487" s="22">
        <f>PRODUCT(1+BE487:BE495/100)</f>
        <v>1.000856889520827</v>
      </c>
      <c r="BG487" s="22">
        <f t="shared" si="7522"/>
        <v>7.808563224366516E-3</v>
      </c>
      <c r="BH487" s="35">
        <f t="shared" si="7523"/>
        <v>101.5617126448733</v>
      </c>
      <c r="BI487" s="36" t="str">
        <f t="shared" si="7365"/>
        <v>Expansion</v>
      </c>
      <c r="BJ487" s="2">
        <v>100.6918</v>
      </c>
      <c r="BK487" s="25">
        <f t="shared" ref="BK487" si="7995">((BJ487-BJ486)/BJ486)*100</f>
        <v>-0.27355201648047189</v>
      </c>
      <c r="BL487" s="22">
        <f>PRODUCT(1+BK487:BK495/100)</f>
        <v>0.99726447983519528</v>
      </c>
      <c r="BM487" s="22">
        <f t="shared" si="7525"/>
        <v>-6.0196482582702826E-3</v>
      </c>
      <c r="BN487" s="35">
        <f t="shared" si="7526"/>
        <v>98.79607034834595</v>
      </c>
      <c r="BO487" s="36" t="str">
        <f t="shared" si="7367"/>
        <v>Downturn</v>
      </c>
      <c r="BP487" s="2">
        <v>100.0594</v>
      </c>
      <c r="BQ487" s="25">
        <f t="shared" ref="BQ487" si="7996">((BP487-BP486)/BP486)*100</f>
        <v>-1.319042375235345E-2</v>
      </c>
      <c r="BR487" s="22">
        <f>PRODUCT(1+BQ487:BQ495/100)</f>
        <v>0.99986809576247648</v>
      </c>
      <c r="BS487" s="22">
        <f t="shared" si="7528"/>
        <v>2.3109586722056541E-3</v>
      </c>
      <c r="BT487" s="35">
        <f t="shared" si="7529"/>
        <v>100.46219173444113</v>
      </c>
      <c r="BU487" s="36" t="str">
        <f t="shared" si="7369"/>
        <v>Expansion</v>
      </c>
      <c r="BV487" s="2">
        <v>101.1537</v>
      </c>
      <c r="BW487" s="25">
        <f t="shared" ref="BW487" si="7997">((BV487-BV486)/BV486)*100</f>
        <v>-0.12352042085807033</v>
      </c>
      <c r="BX487" s="22">
        <f>PRODUCT(1+BW487:BW495/100)</f>
        <v>0.9987647957914193</v>
      </c>
      <c r="BY487" s="22">
        <f t="shared" si="7531"/>
        <v>-4.7257807426649423E-3</v>
      </c>
      <c r="BZ487" s="35">
        <f t="shared" si="7532"/>
        <v>99.054843851467012</v>
      </c>
      <c r="CA487" s="36" t="str">
        <f t="shared" si="7673"/>
        <v>Downturn</v>
      </c>
      <c r="CB487" s="2">
        <v>100.71210000000001</v>
      </c>
      <c r="CC487" s="25">
        <f t="shared" ref="CC487" si="7998">((CB487-CB486)/CB486)*100</f>
        <v>-0.17336227660649423</v>
      </c>
      <c r="CD487" s="22">
        <f>PRODUCT(1+CC487:CC495/100)</f>
        <v>0.99826637723393508</v>
      </c>
      <c r="CE487" s="22">
        <f t="shared" si="7534"/>
        <v>1.5887121998181541E-5</v>
      </c>
      <c r="CF487" s="35">
        <f t="shared" si="7535"/>
        <v>100.00317742439964</v>
      </c>
      <c r="CG487" s="36" t="str">
        <f t="shared" si="7372"/>
        <v>Expansion</v>
      </c>
      <c r="CH487" s="2">
        <v>101.22499999999999</v>
      </c>
      <c r="CI487" s="25">
        <f t="shared" ref="CI487" si="7999">((CH487-CH486)/CH486)*100</f>
        <v>9.621498362959896E-2</v>
      </c>
      <c r="CJ487" s="22">
        <f>PRODUCT(1+CI487:CI495/100)</f>
        <v>1.0009621498362959</v>
      </c>
      <c r="CK487" s="22">
        <f t="shared" si="7537"/>
        <v>1.0166027485297491E-2</v>
      </c>
      <c r="CL487" s="35">
        <f t="shared" si="7538"/>
        <v>102.0332054970595</v>
      </c>
      <c r="CM487" s="36" t="str">
        <f t="shared" si="7839"/>
        <v>Expansion</v>
      </c>
      <c r="CN487" s="2">
        <v>99.440299999999993</v>
      </c>
      <c r="CO487" s="25">
        <f t="shared" ref="CO487" si="8000">((CN487-CN486)/CN486)*100</f>
        <v>-1.9002766963742056E-2</v>
      </c>
      <c r="CP487" s="22">
        <f>PRODUCT(1+CO487:CO495/100)</f>
        <v>0.99980997233036262</v>
      </c>
      <c r="CQ487" s="22">
        <f t="shared" si="7540"/>
        <v>1.7387327398534769E-3</v>
      </c>
      <c r="CR487" s="35">
        <f t="shared" si="7541"/>
        <v>100.3477465479707</v>
      </c>
      <c r="CS487" s="36" t="str">
        <f t="shared" si="7375"/>
        <v>Recovery</v>
      </c>
      <c r="CT487" s="2">
        <v>100.6451</v>
      </c>
      <c r="CU487" s="25">
        <f t="shared" ref="CU487" si="8001">((CT487-CT486)/CT486)*100</f>
        <v>-9.9954539047784965E-2</v>
      </c>
      <c r="CV487" s="22">
        <f>PRODUCT(1+CU487:CU495/100)</f>
        <v>0.99900045460952214</v>
      </c>
      <c r="CW487" s="22">
        <f t="shared" si="7543"/>
        <v>-8.745875242718304E-4</v>
      </c>
      <c r="CX487" s="35">
        <f t="shared" si="7544"/>
        <v>99.825082495145637</v>
      </c>
      <c r="CY487" s="36" t="str">
        <f t="shared" si="7377"/>
        <v>Downturn</v>
      </c>
      <c r="CZ487" s="2">
        <v>101.1709</v>
      </c>
      <c r="DA487" s="25">
        <f t="shared" ref="DA487" si="8002">((CZ487-CZ486)/CZ486)*100</f>
        <v>2.0563499195757957E-2</v>
      </c>
      <c r="DB487" s="22">
        <f>PRODUCT(1+DA487:DA495/100)</f>
        <v>1.0002056349919575</v>
      </c>
      <c r="DC487" s="22">
        <f t="shared" si="7546"/>
        <v>2.1286501049961881E-3</v>
      </c>
      <c r="DD487" s="35">
        <f t="shared" si="7547"/>
        <v>100.42573002099924</v>
      </c>
      <c r="DE487" s="36" t="str">
        <f t="shared" si="7408"/>
        <v>Expansion</v>
      </c>
      <c r="DF487" s="2">
        <v>100.4778</v>
      </c>
      <c r="DG487" s="25">
        <f t="shared" si="7428"/>
        <v>5.0683631576797263E-2</v>
      </c>
      <c r="DH487" s="22">
        <f>PRODUCT(1+DG487:DG495/100)</f>
        <v>1.0005068363157679</v>
      </c>
      <c r="DI487" s="22">
        <f t="shared" si="7679"/>
        <v>7.6991648447966021E-4</v>
      </c>
      <c r="DJ487" s="35">
        <f t="shared" si="7660"/>
        <v>100.15398329689593</v>
      </c>
      <c r="DK487" s="36" t="str">
        <f t="shared" si="7429"/>
        <v>Expansion</v>
      </c>
    </row>
    <row r="488" spans="1:115" x14ac:dyDescent="0.25">
      <c r="A488">
        <v>201405</v>
      </c>
      <c r="B488" s="1">
        <v>99.290099999999995</v>
      </c>
      <c r="C488" s="25">
        <f t="shared" si="7409"/>
        <v>-3.1312549586603095E-2</v>
      </c>
      <c r="D488" s="22">
        <f>PRODUCT(1+C488:C495/100)</f>
        <v>0.99968687450413396</v>
      </c>
      <c r="E488" s="22">
        <f t="shared" si="7496"/>
        <v>-3.6476354090569929E-3</v>
      </c>
      <c r="F488" s="35">
        <f t="shared" si="7497"/>
        <v>99.270472918188602</v>
      </c>
      <c r="G488" s="36" t="str">
        <f t="shared" si="7350"/>
        <v>Slowdown</v>
      </c>
      <c r="H488" s="1">
        <v>100.5192</v>
      </c>
      <c r="I488" s="25">
        <f t="shared" si="7410"/>
        <v>-9.1838316854118029E-2</v>
      </c>
      <c r="J488" s="22">
        <f>PRODUCT(1+I488:I495/100)</f>
        <v>0.9990816168314588</v>
      </c>
      <c r="K488" s="22">
        <f t="shared" si="7498"/>
        <v>-7.5748990510493552E-4</v>
      </c>
      <c r="L488" s="35">
        <f t="shared" si="7499"/>
        <v>99.848502018979019</v>
      </c>
      <c r="M488" s="36" t="str">
        <f t="shared" si="7351"/>
        <v>Downturn</v>
      </c>
      <c r="N488" s="1">
        <v>100.4318</v>
      </c>
      <c r="O488" s="25">
        <f t="shared" ref="O488" si="8003">((N488-N487)/N487)*100</f>
        <v>-8.3469547543318978E-2</v>
      </c>
      <c r="P488" s="22">
        <f>PRODUCT(1+O488:O495/100)</f>
        <v>0.99916530452456676</v>
      </c>
      <c r="Q488" s="22">
        <f t="shared" si="7501"/>
        <v>-3.1852269175591807E-4</v>
      </c>
      <c r="R488" s="35">
        <f t="shared" si="7502"/>
        <v>99.936295461648811</v>
      </c>
      <c r="S488" s="36" t="str">
        <f t="shared" si="7353"/>
        <v>Downturn</v>
      </c>
      <c r="T488" s="1">
        <v>100.154</v>
      </c>
      <c r="U488" s="25">
        <f t="shared" ref="U488" si="8004">((T488-T487)/T487)*100</f>
        <v>5.7444565993806311E-2</v>
      </c>
      <c r="V488" s="22">
        <f>PRODUCT(1+U488:U495/100)</f>
        <v>1.0005744456599381</v>
      </c>
      <c r="W488" s="22">
        <f t="shared" si="7504"/>
        <v>1.5019429261688977E-3</v>
      </c>
      <c r="X488" s="35">
        <f t="shared" si="7505"/>
        <v>100.30038858523378</v>
      </c>
      <c r="Y488" s="36" t="str">
        <f t="shared" si="7355"/>
        <v>Expansion</v>
      </c>
      <c r="Z488" s="1">
        <v>100.26220000000001</v>
      </c>
      <c r="AA488" s="25">
        <f t="shared" ref="AA488" si="8005">((Z488-Z487)/Z487)*100</f>
        <v>-6.7576995913476726E-2</v>
      </c>
      <c r="AB488" s="22">
        <f>PRODUCT(1+AA488:AA495/100)</f>
        <v>0.99932423004086524</v>
      </c>
      <c r="AC488" s="22">
        <f t="shared" si="7507"/>
        <v>-1.7453640323585873E-3</v>
      </c>
      <c r="AD488" s="35">
        <f t="shared" si="7508"/>
        <v>99.650927193528275</v>
      </c>
      <c r="AE488" s="36" t="str">
        <f t="shared" si="7357"/>
        <v>Downturn</v>
      </c>
      <c r="AF488" s="1">
        <v>100.6836</v>
      </c>
      <c r="AG488" s="25">
        <f t="shared" ref="AG488" si="8006">((AF488-AF487)/AF487)*100</f>
        <v>-2.8397751215838096E-2</v>
      </c>
      <c r="AH488" s="22">
        <f>PRODUCT(1+AG488:AG495/100)</f>
        <v>0.99971602248784164</v>
      </c>
      <c r="AI488" s="22">
        <f t="shared" si="7510"/>
        <v>3.3773582461258389E-3</v>
      </c>
      <c r="AJ488" s="35">
        <f t="shared" si="7511"/>
        <v>100.67547164922517</v>
      </c>
      <c r="AK488" s="36" t="str">
        <f t="shared" si="7450"/>
        <v>Expansion</v>
      </c>
      <c r="AL488" s="1">
        <v>99.814099999999996</v>
      </c>
      <c r="AM488" s="25">
        <f t="shared" ref="AM488" si="8007">((AL488-AL487)/AL487)*100</f>
        <v>-3.2950414133622374E-2</v>
      </c>
      <c r="AN488" s="22">
        <f>PRODUCT(1+AM488:AM495/100)</f>
        <v>0.99967049585866374</v>
      </c>
      <c r="AO488" s="22">
        <f t="shared" si="7513"/>
        <v>-3.0054970541315562E-5</v>
      </c>
      <c r="AP488" s="35">
        <f t="shared" si="7514"/>
        <v>99.993989005891734</v>
      </c>
      <c r="AQ488" s="36" t="str">
        <f t="shared" si="7360"/>
        <v>Slowdown</v>
      </c>
      <c r="AR488" s="1">
        <v>100.5335</v>
      </c>
      <c r="AS488" s="25">
        <f t="shared" ref="AS488" si="8008">((AR488-AR487)/AR487)*100</f>
        <v>-0.19953441968738952</v>
      </c>
      <c r="AT488" s="22">
        <f>PRODUCT(1+AS488:AS495/100)</f>
        <v>0.99800465580312614</v>
      </c>
      <c r="AU488" s="22">
        <f t="shared" si="7516"/>
        <v>-4.7104573539267225E-3</v>
      </c>
      <c r="AV488" s="35">
        <f t="shared" si="7517"/>
        <v>99.057908529214657</v>
      </c>
      <c r="AW488" s="36" t="str">
        <f t="shared" si="7362"/>
        <v>Downturn</v>
      </c>
      <c r="AX488" s="1">
        <v>100.31780000000001</v>
      </c>
      <c r="AY488" s="25">
        <f t="shared" ref="AY488" si="8009">((AX488-AX487)/AX487)*100</f>
        <v>3.7694455524535576E-2</v>
      </c>
      <c r="AZ488" s="22">
        <f>PRODUCT(1+AY488:AY495/100)</f>
        <v>1.0003769445552453</v>
      </c>
      <c r="BA488" s="22">
        <f t="shared" si="7519"/>
        <v>1.4794907836306326E-3</v>
      </c>
      <c r="BB488" s="35">
        <f t="shared" si="7520"/>
        <v>100.29589815672612</v>
      </c>
      <c r="BC488" s="36" t="str">
        <f t="shared" si="6924"/>
        <v>Expansion</v>
      </c>
      <c r="BD488" s="1">
        <v>100.8271</v>
      </c>
      <c r="BE488" s="25">
        <f t="shared" ref="BE488" si="8010">((BD488-BD487)/BD487)*100</f>
        <v>2.7480322303501645E-2</v>
      </c>
      <c r="BF488" s="22">
        <f>PRODUCT(1+BE488:BE495/100)</f>
        <v>1.0002748032230351</v>
      </c>
      <c r="BG488" s="22">
        <f t="shared" si="7522"/>
        <v>6.4925277035481344E-3</v>
      </c>
      <c r="BH488" s="35">
        <f t="shared" si="7523"/>
        <v>101.29850554070963</v>
      </c>
      <c r="BI488" s="36" t="str">
        <f t="shared" si="7365"/>
        <v>Expansion</v>
      </c>
      <c r="BJ488" s="1">
        <v>100.42270000000001</v>
      </c>
      <c r="BK488" s="25">
        <f t="shared" ref="BK488" si="8011">((BJ488-BJ487)/BJ487)*100</f>
        <v>-0.26725115649933218</v>
      </c>
      <c r="BL488" s="22">
        <f>PRODUCT(1+BK488:BK495/100)</f>
        <v>0.99732748843500663</v>
      </c>
      <c r="BM488" s="22">
        <f t="shared" si="7525"/>
        <v>-9.6263466628796479E-3</v>
      </c>
      <c r="BN488" s="35">
        <f t="shared" si="7526"/>
        <v>98.074730667424063</v>
      </c>
      <c r="BO488" s="36" t="str">
        <f t="shared" si="7367"/>
        <v>Downturn</v>
      </c>
      <c r="BP488" s="1">
        <v>100.0326</v>
      </c>
      <c r="BQ488" s="25">
        <f t="shared" ref="BQ488" si="8012">((BP488-BP487)/BP487)*100</f>
        <v>-2.6784090250385657E-2</v>
      </c>
      <c r="BR488" s="22">
        <f>PRODUCT(1+BQ488:BQ495/100)</f>
        <v>0.99973215909749613</v>
      </c>
      <c r="BS488" s="22">
        <f t="shared" si="7528"/>
        <v>9.786380720229193E-4</v>
      </c>
      <c r="BT488" s="35">
        <f t="shared" si="7529"/>
        <v>100.19572761440459</v>
      </c>
      <c r="BU488" s="36" t="str">
        <f t="shared" si="7369"/>
        <v>Expansion</v>
      </c>
      <c r="BV488" s="1">
        <v>101.02970000000001</v>
      </c>
      <c r="BW488" s="25">
        <f t="shared" ref="BW488" si="8013">((BV488-BV487)/BV487)*100</f>
        <v>-0.12258572845085768</v>
      </c>
      <c r="BX488" s="22">
        <f>PRODUCT(1+BW488:BW495/100)</f>
        <v>0.99877414271549148</v>
      </c>
      <c r="BY488" s="22">
        <f t="shared" si="7531"/>
        <v>-5.822592485440814E-3</v>
      </c>
      <c r="BZ488" s="35">
        <f t="shared" si="7532"/>
        <v>98.835481502911833</v>
      </c>
      <c r="CA488" s="36" t="str">
        <f t="shared" si="7673"/>
        <v>Downturn</v>
      </c>
      <c r="CB488" s="1">
        <v>100.5177</v>
      </c>
      <c r="CC488" s="25">
        <f t="shared" ref="CC488" si="8014">((CB488-CB487)/CB487)*100</f>
        <v>-0.19302546565904363</v>
      </c>
      <c r="CD488" s="22">
        <f>PRODUCT(1+CC488:CC495/100)</f>
        <v>0.99806974534340953</v>
      </c>
      <c r="CE488" s="22">
        <f t="shared" si="7534"/>
        <v>-3.5153357264579022E-3</v>
      </c>
      <c r="CF488" s="35">
        <f t="shared" si="7535"/>
        <v>99.296932854708416</v>
      </c>
      <c r="CG488" s="36" t="str">
        <f t="shared" si="7372"/>
        <v>Downturn</v>
      </c>
      <c r="CH488" s="1">
        <v>101.3064</v>
      </c>
      <c r="CI488" s="25">
        <f t="shared" ref="CI488" si="8015">((CH488-CH487)/CH487)*100</f>
        <v>8.0414917263523969E-2</v>
      </c>
      <c r="CJ488" s="22">
        <f>PRODUCT(1+CI488:CI495/100)</f>
        <v>1.0008041491726352</v>
      </c>
      <c r="CK488" s="22">
        <f t="shared" si="7537"/>
        <v>8.6310664628950207E-3</v>
      </c>
      <c r="CL488" s="35">
        <f t="shared" si="7538"/>
        <v>101.726213292579</v>
      </c>
      <c r="CM488" s="36" t="str">
        <f t="shared" si="7839"/>
        <v>Expansion</v>
      </c>
      <c r="CN488" s="1">
        <v>99.450299999999999</v>
      </c>
      <c r="CO488" s="25">
        <f t="shared" ref="CO488" si="8016">((CN488-CN487)/CN487)*100</f>
        <v>1.0056285027302932E-2</v>
      </c>
      <c r="CP488" s="22">
        <f>PRODUCT(1+CO488:CO495/100)</f>
        <v>1.000100562850273</v>
      </c>
      <c r="CQ488" s="22">
        <f t="shared" si="7540"/>
        <v>3.9432216321921842E-4</v>
      </c>
      <c r="CR488" s="35">
        <f t="shared" si="7541"/>
        <v>100.07886443264384</v>
      </c>
      <c r="CS488" s="36" t="str">
        <f t="shared" si="7375"/>
        <v>Recovery</v>
      </c>
      <c r="CT488" s="1">
        <v>100.5547</v>
      </c>
      <c r="CU488" s="25">
        <f t="shared" ref="CU488" si="8017">((CT488-CT487)/CT487)*100</f>
        <v>-8.9820567518937813E-2</v>
      </c>
      <c r="CV488" s="22">
        <f>PRODUCT(1+CU488:CU495/100)</f>
        <v>0.99910179432481061</v>
      </c>
      <c r="CW488" s="22">
        <f t="shared" si="7543"/>
        <v>-2.5344657584253083E-3</v>
      </c>
      <c r="CX488" s="35">
        <f t="shared" si="7544"/>
        <v>99.493106848314937</v>
      </c>
      <c r="CY488" s="36" t="str">
        <f t="shared" si="7377"/>
        <v>Downturn</v>
      </c>
      <c r="CZ488" s="1">
        <v>101.15940000000001</v>
      </c>
      <c r="DA488" s="25">
        <f t="shared" ref="DA488" si="8018">((CZ488-CZ487)/CZ487)*100</f>
        <v>-1.1366904910402167E-2</v>
      </c>
      <c r="DB488" s="22">
        <f>PRODUCT(1+DA488:DA495/100)</f>
        <v>0.99988633095089596</v>
      </c>
      <c r="DC488" s="22">
        <f t="shared" si="7546"/>
        <v>1.0271573272533363E-3</v>
      </c>
      <c r="DD488" s="35">
        <f t="shared" si="7547"/>
        <v>100.20543146545067</v>
      </c>
      <c r="DE488" s="36" t="str">
        <f t="shared" si="7408"/>
        <v>Expansion</v>
      </c>
      <c r="DF488" s="1">
        <v>100.5147</v>
      </c>
      <c r="DG488" s="25">
        <f t="shared" si="7428"/>
        <v>3.6724530194732388E-2</v>
      </c>
      <c r="DH488" s="22">
        <f>PRODUCT(1+DG488:DG495/100)</f>
        <v>1.0003672453019474</v>
      </c>
      <c r="DI488" s="22">
        <f t="shared" si="7679"/>
        <v>1.2431529466607749E-3</v>
      </c>
      <c r="DJ488" s="35">
        <f t="shared" si="7660"/>
        <v>100.24863058933215</v>
      </c>
      <c r="DK488" s="36" t="str">
        <f t="shared" si="7429"/>
        <v>Expansion</v>
      </c>
    </row>
    <row r="489" spans="1:115" x14ac:dyDescent="0.25">
      <c r="A489">
        <v>201406</v>
      </c>
      <c r="B489" s="2">
        <v>99.320400000000006</v>
      </c>
      <c r="C489" s="25">
        <f t="shared" si="7409"/>
        <v>3.0516637610407377E-2</v>
      </c>
      <c r="D489" s="22">
        <f>PRODUCT(1+C489:C495/100)</f>
        <v>1.000305166376104</v>
      </c>
      <c r="E489" s="22">
        <f t="shared" si="7496"/>
        <v>-3.3245795104347442E-3</v>
      </c>
      <c r="F489" s="35">
        <f t="shared" si="7497"/>
        <v>99.335084097913054</v>
      </c>
      <c r="G489" s="36" t="str">
        <f t="shared" si="7350"/>
        <v>Slowdown</v>
      </c>
      <c r="H489" s="2">
        <v>100.3998</v>
      </c>
      <c r="I489" s="25">
        <f t="shared" si="7410"/>
        <v>-0.11878327722464846</v>
      </c>
      <c r="J489" s="22">
        <f>PRODUCT(1+I489:I495/100)</f>
        <v>0.99881216722775357</v>
      </c>
      <c r="K489" s="22">
        <f t="shared" si="7498"/>
        <v>-2.6552865832035755E-3</v>
      </c>
      <c r="L489" s="35">
        <f t="shared" si="7499"/>
        <v>99.468942683359288</v>
      </c>
      <c r="M489" s="36" t="str">
        <f t="shared" si="7351"/>
        <v>Downturn</v>
      </c>
      <c r="N489" s="2">
        <v>100.32810000000001</v>
      </c>
      <c r="O489" s="25">
        <f t="shared" ref="O489" si="8019">((N489-N488)/N488)*100</f>
        <v>-0.1032541485863932</v>
      </c>
      <c r="P489" s="22">
        <f>PRODUCT(1+O489:O495/100)</f>
        <v>0.99896745851413604</v>
      </c>
      <c r="Q489" s="22">
        <f t="shared" si="7501"/>
        <v>-2.5163748294909638E-3</v>
      </c>
      <c r="R489" s="35">
        <f t="shared" si="7502"/>
        <v>99.496725034101814</v>
      </c>
      <c r="S489" s="36" t="str">
        <f t="shared" si="7353"/>
        <v>Downturn</v>
      </c>
      <c r="T489" s="2">
        <v>100.20829999999999</v>
      </c>
      <c r="U489" s="25">
        <f t="shared" ref="U489" si="8020">((T489-T488)/T488)*100</f>
        <v>5.4216506579864807E-2</v>
      </c>
      <c r="V489" s="22">
        <f>PRODUCT(1+U489:U495/100)</f>
        <v>1.0005421650657986</v>
      </c>
      <c r="W489" s="22">
        <f t="shared" si="7504"/>
        <v>2.0078494112940604E-3</v>
      </c>
      <c r="X489" s="35">
        <f t="shared" si="7505"/>
        <v>100.40156988225881</v>
      </c>
      <c r="Y489" s="36" t="str">
        <f t="shared" si="7355"/>
        <v>Expansion</v>
      </c>
      <c r="Z489" s="2">
        <v>100.1795</v>
      </c>
      <c r="AA489" s="25">
        <f t="shared" ref="AA489" si="8021">((Z489-Z488)/Z488)*100</f>
        <v>-8.248372766606224E-2</v>
      </c>
      <c r="AB489" s="22">
        <f>PRODUCT(1+AA489:AA495/100)</f>
        <v>0.99917516272333939</v>
      </c>
      <c r="AC489" s="22">
        <f t="shared" si="7507"/>
        <v>-2.9221751891799208E-3</v>
      </c>
      <c r="AD489" s="35">
        <f t="shared" si="7508"/>
        <v>99.415564962164012</v>
      </c>
      <c r="AE489" s="36" t="str">
        <f t="shared" si="7357"/>
        <v>Downturn</v>
      </c>
      <c r="AF489" s="2">
        <v>100.6259</v>
      </c>
      <c r="AG489" s="25">
        <f t="shared" ref="AG489" si="8022">((AF489-AF488)/AF488)*100</f>
        <v>-5.730824086544082E-2</v>
      </c>
      <c r="AH489" s="22">
        <f>PRODUCT(1+AG489:AG495/100)</f>
        <v>0.99942691759134561</v>
      </c>
      <c r="AI489" s="22">
        <f t="shared" si="7510"/>
        <v>1.2178680344467896E-3</v>
      </c>
      <c r="AJ489" s="35">
        <f t="shared" si="7511"/>
        <v>100.24357360688936</v>
      </c>
      <c r="AK489" s="36" t="str">
        <f t="shared" si="7450"/>
        <v>Expansion</v>
      </c>
      <c r="AL489" s="2">
        <v>99.790300000000002</v>
      </c>
      <c r="AM489" s="25">
        <f t="shared" ref="AM489" si="8023">((AL489-AL488)/AL488)*100</f>
        <v>-2.3844326603149526E-2</v>
      </c>
      <c r="AN489" s="22">
        <f>PRODUCT(1+AM489:AM495/100)</f>
        <v>0.99976155673396849</v>
      </c>
      <c r="AO489" s="22">
        <f t="shared" si="7513"/>
        <v>-8.5206166883955436E-4</v>
      </c>
      <c r="AP489" s="35">
        <f t="shared" si="7514"/>
        <v>99.829587666232086</v>
      </c>
      <c r="AQ489" s="36" t="str">
        <f t="shared" si="7360"/>
        <v>Slowdown</v>
      </c>
      <c r="AR489" s="2">
        <v>100.3241</v>
      </c>
      <c r="AS489" s="25">
        <f t="shared" ref="AS489" si="8024">((AR489-AR488)/AR488)*100</f>
        <v>-0.20828877936210541</v>
      </c>
      <c r="AT489" s="22">
        <f>PRODUCT(1+AS489:AS495/100)</f>
        <v>0.99791711220637891</v>
      </c>
      <c r="AU489" s="22">
        <f t="shared" si="7516"/>
        <v>-7.5047461138255667E-3</v>
      </c>
      <c r="AV489" s="35">
        <f t="shared" si="7517"/>
        <v>98.499050777234885</v>
      </c>
      <c r="AW489" s="36" t="str">
        <f t="shared" si="7362"/>
        <v>Downturn</v>
      </c>
      <c r="AX489" s="2">
        <v>100.3813</v>
      </c>
      <c r="AY489" s="25">
        <f t="shared" ref="AY489" si="8025">((AX489-AX488)/AX488)*100</f>
        <v>6.3298836298234781E-2</v>
      </c>
      <c r="AZ489" s="22">
        <f>PRODUCT(1+AY489:AY495/100)</f>
        <v>1.0006329883629823</v>
      </c>
      <c r="BA489" s="22">
        <f t="shared" si="7519"/>
        <v>2.0894062212990505E-3</v>
      </c>
      <c r="BB489" s="35">
        <f t="shared" si="7520"/>
        <v>100.4178812442598</v>
      </c>
      <c r="BC489" s="36" t="str">
        <f t="shared" ref="BC489:BC495" si="8026">IF((AND(AX489&gt;100, BB489&gt;100)), "Expansion", IF((AND(AX489&gt;100, BB489&lt;100)), "Downturn", IF((AND(AX489&lt;100, BB489&lt;100)), "Slowdown", "Recovery")))</f>
        <v>Expansion</v>
      </c>
      <c r="BD489" s="2">
        <v>100.7961</v>
      </c>
      <c r="BE489" s="25">
        <f t="shared" ref="BE489" si="8027">((BD489-BD488)/BD488)*100</f>
        <v>-3.0745702296313102E-2</v>
      </c>
      <c r="BF489" s="22">
        <f>PRODUCT(1+BE489:BE495/100)</f>
        <v>0.99969254297703691</v>
      </c>
      <c r="BG489" s="22">
        <f t="shared" si="7522"/>
        <v>4.7548273459392387E-3</v>
      </c>
      <c r="BH489" s="35">
        <f t="shared" si="7523"/>
        <v>100.95096546918785</v>
      </c>
      <c r="BI489" s="36" t="str">
        <f t="shared" si="7365"/>
        <v>Expansion</v>
      </c>
      <c r="BJ489" s="2">
        <v>100.2022</v>
      </c>
      <c r="BK489" s="25">
        <f t="shared" ref="BK489" si="8028">((BJ489-BJ488)/BJ488)*100</f>
        <v>-0.2195718697067508</v>
      </c>
      <c r="BL489" s="22">
        <f>PRODUCT(1+BK489:BK495/100)</f>
        <v>0.99780428130293253</v>
      </c>
      <c r="BM489" s="22">
        <f t="shared" si="7525"/>
        <v>-1.2075680045747217E-2</v>
      </c>
      <c r="BN489" s="35">
        <f t="shared" si="7526"/>
        <v>97.58486399085055</v>
      </c>
      <c r="BO489" s="36" t="str">
        <f t="shared" si="7367"/>
        <v>Downturn</v>
      </c>
      <c r="BP489" s="2">
        <v>99.996899999999997</v>
      </c>
      <c r="BQ489" s="25">
        <f t="shared" ref="BQ489" si="8029">((BP489-BP488)/BP488)*100</f>
        <v>-3.568836559282236E-2</v>
      </c>
      <c r="BR489" s="22">
        <f>PRODUCT(1+BQ489:BQ495/100)</f>
        <v>0.99964311634407177</v>
      </c>
      <c r="BS489" s="22">
        <f t="shared" si="7528"/>
        <v>-6.1998078059510853E-5</v>
      </c>
      <c r="BT489" s="35">
        <f t="shared" si="7529"/>
        <v>99.987600384388102</v>
      </c>
      <c r="BU489" s="36" t="str">
        <f t="shared" si="7369"/>
        <v>Slowdown</v>
      </c>
      <c r="BV489" s="2">
        <v>100.90219999999999</v>
      </c>
      <c r="BW489" s="25">
        <f t="shared" ref="BW489" si="8030">((BV489-BV488)/BV488)*100</f>
        <v>-0.12620051331441343</v>
      </c>
      <c r="BX489" s="22">
        <f>PRODUCT(1+BW489:BW495/100)</f>
        <v>0.99873799486685588</v>
      </c>
      <c r="BY489" s="22">
        <f t="shared" si="7531"/>
        <v>-6.5884688012570747E-3</v>
      </c>
      <c r="BZ489" s="35">
        <f t="shared" si="7532"/>
        <v>98.682306239748584</v>
      </c>
      <c r="CA489" s="36" t="str">
        <f t="shared" si="7673"/>
        <v>Downturn</v>
      </c>
      <c r="CB489" s="2">
        <v>100.3227</v>
      </c>
      <c r="CC489" s="25">
        <f t="shared" ref="CC489" si="8031">((CB489-CB488)/CB488)*100</f>
        <v>-0.19399568434216799</v>
      </c>
      <c r="CD489" s="22">
        <f>PRODUCT(1+CC489:CC495/100)</f>
        <v>0.99806004315657837</v>
      </c>
      <c r="CE489" s="22">
        <f t="shared" si="7534"/>
        <v>-6.6528309434366051E-3</v>
      </c>
      <c r="CF489" s="35">
        <f t="shared" si="7535"/>
        <v>98.669433811312672</v>
      </c>
      <c r="CG489" s="36" t="str">
        <f t="shared" si="7372"/>
        <v>Downturn</v>
      </c>
      <c r="CH489" s="2">
        <v>101.3869</v>
      </c>
      <c r="CI489" s="25">
        <f t="shared" ref="CI489" si="8032">((CH489-CH488)/CH488)*100</f>
        <v>7.9461909612818821E-2</v>
      </c>
      <c r="CJ489" s="22">
        <f>PRODUCT(1+CI489:CI495/100)</f>
        <v>1.0007946190961281</v>
      </c>
      <c r="CK489" s="22">
        <f t="shared" si="7537"/>
        <v>7.2753753926793063E-3</v>
      </c>
      <c r="CL489" s="35">
        <f t="shared" si="7538"/>
        <v>101.45507507853586</v>
      </c>
      <c r="CM489" s="36" t="str">
        <f t="shared" si="7839"/>
        <v>Expansion</v>
      </c>
      <c r="CN489" s="2">
        <v>99.498500000000007</v>
      </c>
      <c r="CO489" s="25">
        <f t="shared" ref="CO489" si="8033">((CN489-CN488)/CN488)*100</f>
        <v>4.8466419910255132E-2</v>
      </c>
      <c r="CP489" s="22">
        <f>PRODUCT(1+CO489:CO495/100)</f>
        <v>1.0004846641991025</v>
      </c>
      <c r="CQ489" s="22">
        <f t="shared" si="7540"/>
        <v>-1.6982296207435077E-4</v>
      </c>
      <c r="CR489" s="35">
        <f t="shared" si="7541"/>
        <v>99.966035407585125</v>
      </c>
      <c r="CS489" s="36" t="str">
        <f t="shared" si="7375"/>
        <v>Slowdown</v>
      </c>
      <c r="CT489" s="2">
        <v>100.482</v>
      </c>
      <c r="CU489" s="25">
        <f t="shared" ref="CU489" si="8034">((CT489-CT488)/CT488)*100</f>
        <v>-7.2298957681736956E-2</v>
      </c>
      <c r="CV489" s="22">
        <f>PRODUCT(1+CU489:CU495/100)</f>
        <v>0.99927701042318262</v>
      </c>
      <c r="CW489" s="22">
        <f t="shared" si="7543"/>
        <v>-3.6163801096119608E-3</v>
      </c>
      <c r="CX489" s="35">
        <f t="shared" si="7544"/>
        <v>99.276723978077612</v>
      </c>
      <c r="CY489" s="36" t="str">
        <f t="shared" si="7377"/>
        <v>Downturn</v>
      </c>
      <c r="CZ489" s="2">
        <v>101.09739999999999</v>
      </c>
      <c r="DA489" s="25">
        <f t="shared" ref="DA489" si="8035">((CZ489-CZ488)/CZ488)*100</f>
        <v>-6.128941057381896E-2</v>
      </c>
      <c r="DB489" s="22">
        <f>PRODUCT(1+DA489:DA495/100)</f>
        <v>0.99938710589426183</v>
      </c>
      <c r="DC489" s="22">
        <f t="shared" si="7546"/>
        <v>-7.5169378369155382E-5</v>
      </c>
      <c r="DD489" s="35">
        <f t="shared" si="7547"/>
        <v>99.984966124326164</v>
      </c>
      <c r="DE489" s="36" t="str">
        <f t="shared" si="7408"/>
        <v>Downturn</v>
      </c>
      <c r="DF489" s="2">
        <v>100.53</v>
      </c>
      <c r="DG489" s="25">
        <f t="shared" si="7428"/>
        <v>1.5221654146106307E-2</v>
      </c>
      <c r="DH489" s="22">
        <f>PRODUCT(1+DG489:DG495/100)</f>
        <v>1.0001522165414611</v>
      </c>
      <c r="DI489" s="22">
        <f t="shared" si="7679"/>
        <v>1.5422136145184506E-3</v>
      </c>
      <c r="DJ489" s="35">
        <f t="shared" si="7660"/>
        <v>100.30844272290369</v>
      </c>
      <c r="DK489" s="36" t="str">
        <f t="shared" si="7429"/>
        <v>Expansion</v>
      </c>
    </row>
    <row r="490" spans="1:115" x14ac:dyDescent="0.25">
      <c r="A490">
        <v>201407</v>
      </c>
      <c r="B490" s="1">
        <v>99.4178</v>
      </c>
      <c r="C490" s="25">
        <f t="shared" si="7409"/>
        <v>9.8066459659841537E-2</v>
      </c>
      <c r="D490" s="22">
        <f>PRODUCT(1+C490:C496/100)</f>
        <v>1.0009806645965984</v>
      </c>
      <c r="E490" s="22">
        <f t="shared" si="7496"/>
        <v>-1.913493239526054E-3</v>
      </c>
      <c r="F490" s="35">
        <f t="shared" si="7497"/>
        <v>99.617301352094785</v>
      </c>
      <c r="G490" s="36" t="str">
        <f t="shared" si="7350"/>
        <v>Slowdown</v>
      </c>
      <c r="H490" s="1">
        <v>100.2634</v>
      </c>
      <c r="I490" s="25">
        <f t="shared" si="7410"/>
        <v>-0.13585684433633807</v>
      </c>
      <c r="J490" s="22">
        <f>PRODUCT(1+I490:I496/100)</f>
        <v>0.99864143155663665</v>
      </c>
      <c r="K490" s="22">
        <f t="shared" si="7498"/>
        <v>-4.3415828704097548E-3</v>
      </c>
      <c r="L490" s="35">
        <f t="shared" si="7499"/>
        <v>99.131683425918055</v>
      </c>
      <c r="M490" s="36" t="str">
        <f t="shared" si="7351"/>
        <v>Downturn</v>
      </c>
      <c r="N490" s="1">
        <v>100.22190000000001</v>
      </c>
      <c r="O490" s="25">
        <f t="shared" ref="O490" si="8036">((N490-N489)/N489)*100</f>
        <v>-0.10585269730015935</v>
      </c>
      <c r="P490" s="22">
        <f>PRODUCT(1+O490:O496/100)</f>
        <v>0.99894147302699843</v>
      </c>
      <c r="Q490" s="22">
        <f t="shared" si="7501"/>
        <v>-4.0890996428620818E-3</v>
      </c>
      <c r="R490" s="35">
        <f t="shared" si="7502"/>
        <v>99.182180071427581</v>
      </c>
      <c r="S490" s="36" t="str">
        <f t="shared" si="7353"/>
        <v>Downturn</v>
      </c>
      <c r="T490" s="1">
        <v>100.24760000000001</v>
      </c>
      <c r="U490" s="25">
        <f t="shared" ref="U490" si="8037">((T490-T489)/T489)*100</f>
        <v>3.9218308263897744E-2</v>
      </c>
      <c r="V490" s="22">
        <f>PRODUCT(1+U490:U496/100)</f>
        <v>1.000392183082639</v>
      </c>
      <c r="W490" s="22">
        <f t="shared" si="7504"/>
        <v>2.4449242073496524E-3</v>
      </c>
      <c r="X490" s="35">
        <f t="shared" si="7505"/>
        <v>100.48898484146993</v>
      </c>
      <c r="Y490" s="36" t="str">
        <f t="shared" si="7355"/>
        <v>Expansion</v>
      </c>
      <c r="Z490" s="1">
        <v>100.11279999999999</v>
      </c>
      <c r="AA490" s="25">
        <f t="shared" ref="AA490" si="8038">((Z490-Z489)/Z489)*100</f>
        <v>-6.6580488024008427E-2</v>
      </c>
      <c r="AB490" s="22">
        <f>PRODUCT(1+AA490:AA496/100)</f>
        <v>0.99933419511975996</v>
      </c>
      <c r="AC490" s="22">
        <f t="shared" si="7507"/>
        <v>-3.4471740240556992E-3</v>
      </c>
      <c r="AD490" s="35">
        <f t="shared" si="7508"/>
        <v>99.310565195188858</v>
      </c>
      <c r="AE490" s="36" t="str">
        <f t="shared" si="7357"/>
        <v>Downturn</v>
      </c>
      <c r="AF490" s="1">
        <v>100.53749999999999</v>
      </c>
      <c r="AG490" s="25">
        <f t="shared" ref="AG490" si="8039">((AF490-AF489)/AF489)*100</f>
        <v>-8.7850145936590018E-2</v>
      </c>
      <c r="AH490" s="22">
        <f>PRODUCT(1+AG490:AG496/100)</f>
        <v>0.99912149854063415</v>
      </c>
      <c r="AI490" s="22">
        <f t="shared" si="7510"/>
        <v>-8.854517592760125E-4</v>
      </c>
      <c r="AJ490" s="35">
        <f t="shared" si="7511"/>
        <v>99.822909648144801</v>
      </c>
      <c r="AK490" s="36" t="str">
        <f t="shared" si="7450"/>
        <v>Downturn</v>
      </c>
      <c r="AL490" s="1">
        <v>99.784499999999994</v>
      </c>
      <c r="AM490" s="25">
        <f t="shared" ref="AM490" si="8040">((AL490-AL489)/AL489)*100</f>
        <v>-5.8121881585763337E-3</v>
      </c>
      <c r="AN490" s="22">
        <f>PRODUCT(1+AM490:AM496/100)</f>
        <v>0.99994187811841428</v>
      </c>
      <c r="AO490" s="22">
        <f t="shared" si="7513"/>
        <v>-1.1441578877825487E-3</v>
      </c>
      <c r="AP490" s="35">
        <f t="shared" si="7514"/>
        <v>99.771168422443495</v>
      </c>
      <c r="AQ490" s="36" t="str">
        <f t="shared" si="7360"/>
        <v>Slowdown</v>
      </c>
      <c r="AR490" s="1">
        <v>100.1195</v>
      </c>
      <c r="AS490" s="25">
        <f t="shared" ref="AS490" si="8041">((AR490-AR489)/AR489)*100</f>
        <v>-0.20393903359212714</v>
      </c>
      <c r="AT490" s="22">
        <f>PRODUCT(1+AS490:AS496/100)</f>
        <v>0.99796060966407873</v>
      </c>
      <c r="AU490" s="22">
        <f t="shared" si="7516"/>
        <v>-9.5885993304896111E-3</v>
      </c>
      <c r="AV490" s="35">
        <f t="shared" si="7517"/>
        <v>98.082280133902074</v>
      </c>
      <c r="AW490" s="36" t="str">
        <f t="shared" si="7362"/>
        <v>Downturn</v>
      </c>
      <c r="AX490" s="1">
        <v>100.4434</v>
      </c>
      <c r="AY490" s="25">
        <f t="shared" ref="AY490" si="8042">((AX490-AX489)/AX489)*100</f>
        <v>6.1864112140409551E-2</v>
      </c>
      <c r="AZ490" s="22">
        <f>PRODUCT(1+AY490:AY496/100)</f>
        <v>1.0006186411214042</v>
      </c>
      <c r="BA490" s="22">
        <f t="shared" si="7519"/>
        <v>2.4281412892801502E-3</v>
      </c>
      <c r="BB490" s="35">
        <f t="shared" si="7520"/>
        <v>100.48562825785604</v>
      </c>
      <c r="BC490" s="36" t="str">
        <f t="shared" si="8026"/>
        <v>Expansion</v>
      </c>
      <c r="BD490" s="1">
        <v>100.7234</v>
      </c>
      <c r="BE490" s="25">
        <f t="shared" ref="BE490" si="8043">((BD490-BD489)/BD489)*100</f>
        <v>-7.2125806454810801E-2</v>
      </c>
      <c r="BF490" s="22">
        <f>PRODUCT(1+BE490:BE496/100)</f>
        <v>0.99927874193545185</v>
      </c>
      <c r="BG490" s="22">
        <f t="shared" si="7522"/>
        <v>2.6259312201124541E-3</v>
      </c>
      <c r="BH490" s="35">
        <f t="shared" si="7523"/>
        <v>100.52518624402249</v>
      </c>
      <c r="BI490" s="36" t="str">
        <f t="shared" si="7365"/>
        <v>Expansion</v>
      </c>
      <c r="BJ490" s="1">
        <v>100.0371</v>
      </c>
      <c r="BK490" s="25">
        <f t="shared" ref="BK490" si="8044">((BJ490-BJ489)/BJ489)*100</f>
        <v>-0.16476684144660453</v>
      </c>
      <c r="BL490" s="22">
        <f>PRODUCT(1+BK490:BK496/100)</f>
        <v>0.99835233158553394</v>
      </c>
      <c r="BM490" s="22">
        <f t="shared" si="7525"/>
        <v>-1.3079736274317244E-2</v>
      </c>
      <c r="BN490" s="35">
        <f t="shared" si="7526"/>
        <v>97.384052745136557</v>
      </c>
      <c r="BO490" s="36" t="str">
        <f t="shared" si="7367"/>
        <v>Downturn</v>
      </c>
      <c r="BP490" s="1">
        <v>99.957599999999999</v>
      </c>
      <c r="BQ490" s="25">
        <f t="shared" ref="BQ490" si="8045">((BP490-BP489)/BP489)*100</f>
        <v>-3.9301218337765696E-2</v>
      </c>
      <c r="BR490" s="22">
        <f>PRODUCT(1+BQ490:BQ496/100)</f>
        <v>0.99960698781662238</v>
      </c>
      <c r="BS490" s="22">
        <f t="shared" si="7528"/>
        <v>-8.7260819891865626E-4</v>
      </c>
      <c r="BT490" s="35">
        <f t="shared" si="7529"/>
        <v>99.825478360216266</v>
      </c>
      <c r="BU490" s="36" t="str">
        <f t="shared" si="7369"/>
        <v>Slowdown</v>
      </c>
      <c r="BV490" s="1">
        <v>100.76739999999999</v>
      </c>
      <c r="BW490" s="25">
        <f t="shared" ref="BW490" si="8046">((BV490-BV489)/BV489)*100</f>
        <v>-0.13359470853955463</v>
      </c>
      <c r="BX490" s="22">
        <f>PRODUCT(1+BW490:BW496/100)</f>
        <v>0.99866405291460447</v>
      </c>
      <c r="BY490" s="22">
        <f t="shared" si="7531"/>
        <v>-7.1424137594673365E-3</v>
      </c>
      <c r="BZ490" s="35">
        <f t="shared" si="7532"/>
        <v>98.571517248106531</v>
      </c>
      <c r="CA490" s="36" t="str">
        <f t="shared" si="7673"/>
        <v>Downturn</v>
      </c>
      <c r="CB490" s="1">
        <v>100.1409</v>
      </c>
      <c r="CC490" s="25">
        <f t="shared" ref="CC490" si="8047">((CB490-CB489)/CB489)*100</f>
        <v>-0.18121521848992853</v>
      </c>
      <c r="CD490" s="22">
        <f>PRODUCT(1+CC490:CC496/100)</f>
        <v>0.99818784781510073</v>
      </c>
      <c r="CE490" s="22">
        <f t="shared" si="7534"/>
        <v>-8.9376905110644111E-3</v>
      </c>
      <c r="CF490" s="35">
        <f t="shared" si="7535"/>
        <v>98.212461897787122</v>
      </c>
      <c r="CG490" s="36" t="str">
        <f t="shared" si="7372"/>
        <v>Downturn</v>
      </c>
      <c r="CH490" s="1">
        <v>101.48099999999999</v>
      </c>
      <c r="CI490" s="25">
        <f t="shared" ref="CI490" si="8048">((CH490-CH489)/CH489)*100</f>
        <v>9.2812779560275935E-2</v>
      </c>
      <c r="CJ490" s="22">
        <f>PRODUCT(1+CI490:CI496/100)</f>
        <v>1.0009281277956028</v>
      </c>
      <c r="CK490" s="22">
        <f t="shared" si="7537"/>
        <v>6.3057104410626508E-3</v>
      </c>
      <c r="CL490" s="35">
        <f t="shared" si="7538"/>
        <v>101.26114208821252</v>
      </c>
      <c r="CM490" s="36" t="str">
        <f t="shared" si="7839"/>
        <v>Expansion</v>
      </c>
      <c r="CN490" s="1">
        <v>99.576800000000006</v>
      </c>
      <c r="CO490" s="25">
        <f t="shared" ref="CO490" si="8049">((CN490-CN489)/CN489)*100</f>
        <v>7.8694653688245256E-2</v>
      </c>
      <c r="CP490" s="22">
        <f>PRODUCT(1+CO490:CO496/100)</f>
        <v>1.0007869465368824</v>
      </c>
      <c r="CQ490" s="22">
        <f t="shared" si="7540"/>
        <v>4.3100893263492424E-4</v>
      </c>
      <c r="CR490" s="35">
        <f t="shared" si="7541"/>
        <v>100.08620178652698</v>
      </c>
      <c r="CS490" s="36" t="str">
        <f t="shared" si="7375"/>
        <v>Recovery</v>
      </c>
      <c r="CT490" s="1">
        <v>100.4143</v>
      </c>
      <c r="CU490" s="25">
        <f t="shared" ref="CU490" si="8050">((CT490-CT489)/CT489)*100</f>
        <v>-6.7375251288790128E-2</v>
      </c>
      <c r="CV490" s="22">
        <f>PRODUCT(1+CU490:CU496/100)</f>
        <v>0.99932624748711207</v>
      </c>
      <c r="CW490" s="22">
        <f t="shared" si="7543"/>
        <v>-4.3518698464699579E-3</v>
      </c>
      <c r="CX490" s="35">
        <f t="shared" si="7544"/>
        <v>99.129626030706007</v>
      </c>
      <c r="CY490" s="36" t="str">
        <f t="shared" si="7377"/>
        <v>Downturn</v>
      </c>
      <c r="CZ490" s="1">
        <v>100.9867</v>
      </c>
      <c r="DA490" s="25">
        <f t="shared" ref="DA490" si="8051">((CZ490-CZ489)/CZ489)*100</f>
        <v>-0.10949836494310858</v>
      </c>
      <c r="DB490" s="22">
        <f>PRODUCT(1+DA490:DA496/100)</f>
        <v>0.99890501635056894</v>
      </c>
      <c r="DC490" s="22">
        <f t="shared" si="7546"/>
        <v>-1.357739013488346E-3</v>
      </c>
      <c r="DD490" s="35">
        <f t="shared" si="7547"/>
        <v>99.728452197302332</v>
      </c>
      <c r="DE490" s="36" t="str">
        <f t="shared" si="7408"/>
        <v>Downturn</v>
      </c>
      <c r="DF490" s="1">
        <v>100.52079999999999</v>
      </c>
      <c r="DG490" s="25">
        <f t="shared" si="7428"/>
        <v>-9.1514970655595142E-3</v>
      </c>
      <c r="DH490" s="22">
        <f>PRODUCT(1+DG490:DG496/100)</f>
        <v>0.99990848502934437</v>
      </c>
      <c r="DI490" s="22">
        <f t="shared" si="7679"/>
        <v>1.5712946292010255E-3</v>
      </c>
      <c r="DJ490" s="35">
        <f t="shared" si="7660"/>
        <v>100.31425892584021</v>
      </c>
      <c r="DK490" s="36" t="str">
        <f t="shared" si="7429"/>
        <v>Expansion</v>
      </c>
    </row>
    <row r="491" spans="1:115" x14ac:dyDescent="0.25">
      <c r="A491">
        <v>201408</v>
      </c>
      <c r="B491" s="2">
        <v>99.573300000000003</v>
      </c>
      <c r="C491" s="25">
        <f t="shared" si="7409"/>
        <v>0.15641062264504296</v>
      </c>
      <c r="D491" s="22">
        <f>PRODUCT(1+C491:C498/100)</f>
        <v>1.0015641062264504</v>
      </c>
      <c r="E491" s="22">
        <f t="shared" si="7496"/>
        <v>6.310891815437536E-4</v>
      </c>
      <c r="F491" s="35">
        <f t="shared" si="7497"/>
        <v>100.12621783630875</v>
      </c>
      <c r="G491" s="36" t="str">
        <f t="shared" si="7350"/>
        <v>Recovery</v>
      </c>
      <c r="H491" s="2">
        <v>100.12990000000001</v>
      </c>
      <c r="I491" s="25">
        <f t="shared" si="7410"/>
        <v>-0.13314928478387722</v>
      </c>
      <c r="J491" s="22">
        <f>PRODUCT(1+I491:I498/100)</f>
        <v>0.99866850715216127</v>
      </c>
      <c r="K491" s="22">
        <f t="shared" si="7498"/>
        <v>-5.7146885867093156E-3</v>
      </c>
      <c r="L491" s="35">
        <f t="shared" si="7499"/>
        <v>98.857062282658134</v>
      </c>
      <c r="M491" s="36" t="str">
        <f t="shared" si="7351"/>
        <v>Downturn</v>
      </c>
      <c r="N491" s="2">
        <v>100.12520000000001</v>
      </c>
      <c r="O491" s="25">
        <f t="shared" ref="O491" si="8052">((N491-N490)/N490)*100</f>
        <v>-9.6485897792796232E-2</v>
      </c>
      <c r="P491" s="22">
        <f>PRODUCT(1+O491:O498/100)</f>
        <v>0.99903514102207203</v>
      </c>
      <c r="Q491" s="22">
        <f t="shared" si="7501"/>
        <v>-4.9827779135934724E-3</v>
      </c>
      <c r="R491" s="35">
        <f t="shared" si="7502"/>
        <v>99.003444417281301</v>
      </c>
      <c r="S491" s="36" t="str">
        <f t="shared" si="7353"/>
        <v>Downturn</v>
      </c>
      <c r="T491" s="2">
        <v>100.2559</v>
      </c>
      <c r="U491" s="25">
        <f t="shared" ref="U491" si="8053">((T491-T490)/T490)*100</f>
        <v>8.2794999580950712E-3</v>
      </c>
      <c r="V491" s="22">
        <f>PRODUCT(1+U491:U498/100)</f>
        <v>1.000082794999581</v>
      </c>
      <c r="W491" s="22">
        <f t="shared" si="7504"/>
        <v>2.3986162214046924E-3</v>
      </c>
      <c r="X491" s="35">
        <f t="shared" si="7505"/>
        <v>100.47972324428093</v>
      </c>
      <c r="Y491" s="36" t="str">
        <f t="shared" si="7355"/>
        <v>Expansion</v>
      </c>
      <c r="Z491" s="2">
        <v>100.0629</v>
      </c>
      <c r="AA491" s="25">
        <f t="shared" ref="AA491" si="8054">((Z491-Z490)/Z490)*100</f>
        <v>-4.9843776220417205E-2</v>
      </c>
      <c r="AB491" s="22">
        <f>PRODUCT(1+AA491:AA498/100)</f>
        <v>0.99950156223779585</v>
      </c>
      <c r="AC491" s="22">
        <f t="shared" si="7507"/>
        <v>-3.5937696044163747E-3</v>
      </c>
      <c r="AD491" s="35">
        <f t="shared" si="7508"/>
        <v>99.281246079116727</v>
      </c>
      <c r="AE491" s="36" t="str">
        <f t="shared" si="7357"/>
        <v>Downturn</v>
      </c>
      <c r="AF491" s="2">
        <v>100.4271</v>
      </c>
      <c r="AG491" s="25">
        <f t="shared" ref="AG491" si="8055">((AF491-AF490)/AF490)*100</f>
        <v>-0.10980977247295635</v>
      </c>
      <c r="AH491" s="22">
        <f>PRODUCT(1+AG491:AG498/100)</f>
        <v>0.99890190227527043</v>
      </c>
      <c r="AI491" s="22">
        <f t="shared" si="7510"/>
        <v>-2.6892318509124102E-3</v>
      </c>
      <c r="AJ491" s="35">
        <f t="shared" si="7511"/>
        <v>99.462153629817522</v>
      </c>
      <c r="AK491" s="36" t="str">
        <f t="shared" si="7450"/>
        <v>Downturn</v>
      </c>
      <c r="AL491" s="2">
        <v>99.806700000000006</v>
      </c>
      <c r="AM491" s="25">
        <f t="shared" ref="AM491" si="8056">((AL491-AL490)/AL490)*100</f>
        <v>2.2247944320021858E-2</v>
      </c>
      <c r="AN491" s="22">
        <f>PRODUCT(1+AM491:AM498/100)</f>
        <v>1.0002224794432002</v>
      </c>
      <c r="AO491" s="22">
        <f t="shared" si="7513"/>
        <v>-8.6992560083931636E-4</v>
      </c>
      <c r="AP491" s="35">
        <f t="shared" si="7514"/>
        <v>99.826014879832144</v>
      </c>
      <c r="AQ491" s="36" t="str">
        <f t="shared" si="7360"/>
        <v>Slowdown</v>
      </c>
      <c r="AR491" s="2">
        <v>99.928700000000006</v>
      </c>
      <c r="AS491" s="25">
        <f t="shared" ref="AS491" si="8057">((AR491-AR490)/AR490)*100</f>
        <v>-0.19057226614195621</v>
      </c>
      <c r="AT491" s="22">
        <f>PRODUCT(1+AS491:AS498/100)</f>
        <v>0.99809427733858047</v>
      </c>
      <c r="AU491" s="22">
        <f t="shared" si="7516"/>
        <v>-1.0850790250720221E-2</v>
      </c>
      <c r="AV491" s="35">
        <f t="shared" si="7517"/>
        <v>97.829841949855961</v>
      </c>
      <c r="AW491" s="36" t="str">
        <f t="shared" si="7362"/>
        <v>Slowdown</v>
      </c>
      <c r="AX491" s="2">
        <v>100.4717</v>
      </c>
      <c r="AY491" s="25">
        <f t="shared" ref="AY491" si="8058">((AX491-AX490)/AX490)*100</f>
        <v>2.8175071731942114E-2</v>
      </c>
      <c r="AZ491" s="22">
        <f>PRODUCT(1+AY491:AY498/100)</f>
        <v>1.0002817507173194</v>
      </c>
      <c r="BA491" s="22">
        <f t="shared" si="7519"/>
        <v>2.4474589529304147E-3</v>
      </c>
      <c r="BB491" s="35">
        <f t="shared" si="7520"/>
        <v>100.48949179058609</v>
      </c>
      <c r="BC491" s="36" t="str">
        <f t="shared" si="8026"/>
        <v>Expansion</v>
      </c>
      <c r="BD491" s="2">
        <v>100.6318</v>
      </c>
      <c r="BE491" s="25">
        <f t="shared" ref="BE491" si="8059">((BD491-BD490)/BD490)*100</f>
        <v>-9.0942124670135918E-2</v>
      </c>
      <c r="BF491" s="22">
        <f>PRODUCT(1+BE491:BE498/100)</f>
        <v>0.99909057875329865</v>
      </c>
      <c r="BG491" s="22">
        <f t="shared" si="7522"/>
        <v>3.99635754874339E-4</v>
      </c>
      <c r="BH491" s="35">
        <f t="shared" si="7523"/>
        <v>100.07992715097487</v>
      </c>
      <c r="BI491" s="36" t="str">
        <f t="shared" si="7365"/>
        <v>Expansion</v>
      </c>
      <c r="BJ491" s="2">
        <v>99.930999999999997</v>
      </c>
      <c r="BK491" s="25">
        <f t="shared" ref="BK491" si="8060">((BJ491-BJ490)/BJ490)*100</f>
        <v>-0.106060651498292</v>
      </c>
      <c r="BL491" s="22">
        <f>PRODUCT(1+BK491:BK498/100)</f>
        <v>0.99893939348501704</v>
      </c>
      <c r="BM491" s="22">
        <f t="shared" si="7525"/>
        <v>-1.2512203894969431E-2</v>
      </c>
      <c r="BN491" s="35">
        <f t="shared" si="7526"/>
        <v>97.497559221006114</v>
      </c>
      <c r="BO491" s="36" t="str">
        <f t="shared" si="7367"/>
        <v>Slowdown</v>
      </c>
      <c r="BP491" s="2">
        <v>99.9221</v>
      </c>
      <c r="BQ491" s="25">
        <f t="shared" ref="BQ491" si="8061">((BP491-BP490)/BP490)*100</f>
        <v>-3.5515058384754113E-2</v>
      </c>
      <c r="BR491" s="22">
        <f>PRODUCT(1+BQ491:BQ498/100)</f>
        <v>0.9996448494161525</v>
      </c>
      <c r="BS491" s="22">
        <f t="shared" si="7528"/>
        <v>-1.4460340492550294E-3</v>
      </c>
      <c r="BT491" s="35">
        <f t="shared" si="7529"/>
        <v>99.710793190148991</v>
      </c>
      <c r="BU491" s="36" t="str">
        <f t="shared" si="7369"/>
        <v>Slowdown</v>
      </c>
      <c r="BV491" s="2">
        <v>100.63420000000001</v>
      </c>
      <c r="BW491" s="25">
        <f t="shared" ref="BW491" si="8062">((BV491-BV490)/BV490)*100</f>
        <v>-0.13218560764690565</v>
      </c>
      <c r="BX491" s="22">
        <f>PRODUCT(1+BW491:BW498/100)</f>
        <v>0.99867814392353094</v>
      </c>
      <c r="BY491" s="22">
        <f t="shared" si="7531"/>
        <v>-7.5062650832926625E-3</v>
      </c>
      <c r="BZ491" s="35">
        <f t="shared" si="7532"/>
        <v>98.498746983341462</v>
      </c>
      <c r="CA491" s="36" t="str">
        <f t="shared" si="7673"/>
        <v>Downturn</v>
      </c>
      <c r="CB491" s="2">
        <v>99.974400000000003</v>
      </c>
      <c r="CC491" s="25">
        <f t="shared" ref="CC491" si="8063">((CB491-CB490)/CB490)*100</f>
        <v>-0.16626573158419708</v>
      </c>
      <c r="CD491" s="22">
        <f>PRODUCT(1+CC491:CC498/100)</f>
        <v>0.99833734268415808</v>
      </c>
      <c r="CE491" s="22">
        <f t="shared" si="7534"/>
        <v>-1.0207375051234702E-2</v>
      </c>
      <c r="CF491" s="35">
        <f t="shared" si="7535"/>
        <v>97.958524989753059</v>
      </c>
      <c r="CG491" s="36" t="str">
        <f t="shared" si="7372"/>
        <v>Slowdown</v>
      </c>
      <c r="CH491" s="2">
        <v>101.5996</v>
      </c>
      <c r="CI491" s="25">
        <f t="shared" ref="CI491" si="8064">((CH491-CH490)/CH490)*100</f>
        <v>0.11686916762743835</v>
      </c>
      <c r="CJ491" s="22">
        <f>PRODUCT(1+CI491:CI498/100)</f>
        <v>1.0011686916762743</v>
      </c>
      <c r="CK491" s="22">
        <f t="shared" si="7537"/>
        <v>5.9007797741859047E-3</v>
      </c>
      <c r="CL491" s="35">
        <f t="shared" si="7538"/>
        <v>101.18015595483718</v>
      </c>
      <c r="CM491" s="36" t="str">
        <f t="shared" si="7839"/>
        <v>Expansion</v>
      </c>
      <c r="CN491" s="2">
        <v>99.686400000000006</v>
      </c>
      <c r="CO491" s="25">
        <f t="shared" ref="CO491" si="8065">((CN491-CN490)/CN490)*100</f>
        <v>0.11006579845907918</v>
      </c>
      <c r="CP491" s="22">
        <f>PRODUCT(1+CO491:CO498/100)</f>
        <v>1.0011006579845907</v>
      </c>
      <c r="CQ491" s="22">
        <f t="shared" si="7540"/>
        <v>1.8824290872980765E-3</v>
      </c>
      <c r="CR491" s="35">
        <f t="shared" si="7541"/>
        <v>100.37648581745961</v>
      </c>
      <c r="CS491" s="36" t="str">
        <f t="shared" si="7375"/>
        <v>Recovery</v>
      </c>
      <c r="CT491" s="2">
        <v>100.327</v>
      </c>
      <c r="CU491" s="25">
        <f t="shared" ref="CU491" si="8066">((CT491-CT490)/CT490)*100</f>
        <v>-8.6939808373905955E-2</v>
      </c>
      <c r="CV491" s="22">
        <f>PRODUCT(1+CU491:CU498/100)</f>
        <v>0.99913060191626091</v>
      </c>
      <c r="CW491" s="22">
        <f t="shared" si="7543"/>
        <v>-4.9254341245502653E-3</v>
      </c>
      <c r="CX491" s="35">
        <f t="shared" si="7544"/>
        <v>99.014913175089944</v>
      </c>
      <c r="CY491" s="36" t="str">
        <f t="shared" si="7377"/>
        <v>Downturn</v>
      </c>
      <c r="CZ491" s="2">
        <v>100.85550000000001</v>
      </c>
      <c r="DA491" s="25">
        <f t="shared" ref="DA491" si="8067">((CZ491-CZ490)/CZ490)*100</f>
        <v>-0.12991809812578553</v>
      </c>
      <c r="DB491" s="22">
        <f>PRODUCT(1+DA491:DA498/100)</f>
        <v>0.99870081901874219</v>
      </c>
      <c r="DC491" s="22">
        <f t="shared" si="7546"/>
        <v>-2.7557443476096122E-3</v>
      </c>
      <c r="DD491" s="35">
        <f t="shared" si="7547"/>
        <v>99.448851130478076</v>
      </c>
      <c r="DE491" s="36" t="str">
        <f t="shared" si="7408"/>
        <v>Downturn</v>
      </c>
      <c r="DF491" s="2">
        <v>100.49290000000001</v>
      </c>
      <c r="DG491" s="25">
        <f t="shared" si="7428"/>
        <v>-2.7755449618375765E-2</v>
      </c>
      <c r="DH491" s="22">
        <f>PRODUCT(1+DG491:DG498/100)</f>
        <v>0.99972244550381628</v>
      </c>
      <c r="DI491" s="22">
        <f t="shared" si="7679"/>
        <v>1.1127581658716412E-3</v>
      </c>
      <c r="DJ491" s="35">
        <f t="shared" si="7660"/>
        <v>100.22255163317433</v>
      </c>
      <c r="DK491" s="36" t="str">
        <f t="shared" si="7429"/>
        <v>Expansion</v>
      </c>
    </row>
    <row r="492" spans="1:115" x14ac:dyDescent="0.25">
      <c r="A492">
        <v>201409</v>
      </c>
      <c r="B492" s="1">
        <v>99.773200000000003</v>
      </c>
      <c r="C492" s="25">
        <f t="shared" si="7409"/>
        <v>0.2007566285339539</v>
      </c>
      <c r="D492" s="22">
        <f>PRODUCT(1+C492:C499/100)</f>
        <v>1.0020075662853396</v>
      </c>
      <c r="E492" s="22">
        <f t="shared" si="7496"/>
        <v>3.7191849381563724E-3</v>
      </c>
      <c r="F492" s="35">
        <f t="shared" si="7497"/>
        <v>100.74383698763127</v>
      </c>
      <c r="G492" s="36" t="str">
        <f t="shared" si="7350"/>
        <v>Recovery</v>
      </c>
      <c r="H492" s="1">
        <v>100.0057</v>
      </c>
      <c r="I492" s="25">
        <f t="shared" si="7410"/>
        <v>-0.12403887350332103</v>
      </c>
      <c r="J492" s="22">
        <f>PRODUCT(1+I492:I499/100)</f>
        <v>0.99875961126496682</v>
      </c>
      <c r="K492" s="22">
        <f t="shared" si="7498"/>
        <v>-6.6619386469917163E-3</v>
      </c>
      <c r="L492" s="35">
        <f t="shared" si="7499"/>
        <v>98.667612270601651</v>
      </c>
      <c r="M492" s="36" t="str">
        <f t="shared" si="7351"/>
        <v>Downturn</v>
      </c>
      <c r="N492" s="1">
        <v>100.03879999999999</v>
      </c>
      <c r="O492" s="25">
        <f t="shared" ref="O492" si="8068">((N492-N491)/N491)*100</f>
        <v>-8.6291962463008118E-2</v>
      </c>
      <c r="P492" s="22">
        <f>PRODUCT(1+O492:O499/100)</f>
        <v>0.99913708037536997</v>
      </c>
      <c r="Q492" s="22">
        <f t="shared" si="7501"/>
        <v>-5.4015575335969457E-3</v>
      </c>
      <c r="R492" s="35">
        <f t="shared" si="7502"/>
        <v>98.919688493280617</v>
      </c>
      <c r="S492" s="36" t="str">
        <f t="shared" si="7353"/>
        <v>Downturn</v>
      </c>
      <c r="T492" s="1">
        <v>100.2243</v>
      </c>
      <c r="U492" s="25">
        <f t="shared" ref="U492" si="8069">((T492-T491)/T491)*100</f>
        <v>-3.151934200380966E-2</v>
      </c>
      <c r="V492" s="22">
        <f>PRODUCT(1+U492:U499/100)</f>
        <v>0.99968480657996195</v>
      </c>
      <c r="W492" s="22">
        <f t="shared" si="7504"/>
        <v>1.7561465127953202E-3</v>
      </c>
      <c r="X492" s="35">
        <f t="shared" si="7505"/>
        <v>100.35122930255906</v>
      </c>
      <c r="Y492" s="36" t="str">
        <f t="shared" si="7355"/>
        <v>Expansion</v>
      </c>
      <c r="Z492" s="1">
        <v>100.03579999999999</v>
      </c>
      <c r="AA492" s="25">
        <f t="shared" ref="AA492" si="8070">((Z492-Z491)/Z491)*100</f>
        <v>-2.7082964815135627E-2</v>
      </c>
      <c r="AB492" s="22">
        <f>PRODUCT(1+AA492:AA499/100)</f>
        <v>0.99972917035184861</v>
      </c>
      <c r="AC492" s="22">
        <f t="shared" si="7507"/>
        <v>-3.3942207588428808E-3</v>
      </c>
      <c r="AD492" s="35">
        <f t="shared" si="7508"/>
        <v>99.321155848231427</v>
      </c>
      <c r="AE492" s="36" t="str">
        <f t="shared" si="7357"/>
        <v>Downturn</v>
      </c>
      <c r="AF492" s="1">
        <v>100.3489</v>
      </c>
      <c r="AG492" s="25">
        <f t="shared" ref="AG492" si="8071">((AF492-AF491)/AF491)*100</f>
        <v>-7.7867428214092996E-2</v>
      </c>
      <c r="AH492" s="22">
        <f>PRODUCT(1+AG492:AG499/100)</f>
        <v>0.99922132571785904</v>
      </c>
      <c r="AI492" s="22">
        <f t="shared" si="7510"/>
        <v>-3.7181032411534032E-3</v>
      </c>
      <c r="AJ492" s="35">
        <f t="shared" si="7511"/>
        <v>99.256379351769326</v>
      </c>
      <c r="AK492" s="36" t="str">
        <f t="shared" si="7450"/>
        <v>Downturn</v>
      </c>
      <c r="AL492" s="1">
        <v>99.869500000000002</v>
      </c>
      <c r="AM492" s="25">
        <f t="shared" ref="AM492" si="8072">((AL492-AL491)/AL491)*100</f>
        <v>6.2921627505964778E-2</v>
      </c>
      <c r="AN492" s="22">
        <f>PRODUCT(1+AM492:AM499/100)</f>
        <v>1.0006292162750596</v>
      </c>
      <c r="AO492" s="22">
        <f t="shared" si="7513"/>
        <v>-5.9073605712667288E-5</v>
      </c>
      <c r="AP492" s="35">
        <f t="shared" si="7514"/>
        <v>99.988185278857472</v>
      </c>
      <c r="AQ492" s="36" t="str">
        <f t="shared" si="7360"/>
        <v>Slowdown</v>
      </c>
      <c r="AR492" s="1">
        <v>99.781800000000004</v>
      </c>
      <c r="AS492" s="25">
        <f t="shared" ref="AS492" si="8073">((AR492-AR491)/AR491)*100</f>
        <v>-0.14700481443269275</v>
      </c>
      <c r="AT492" s="22">
        <f>PRODUCT(1+AS492:AS499/100)</f>
        <v>0.99852995185567306</v>
      </c>
      <c r="AU492" s="22">
        <f t="shared" si="7516"/>
        <v>-1.1101861211868846E-2</v>
      </c>
      <c r="AV492" s="35">
        <f t="shared" si="7517"/>
        <v>97.77962775762623</v>
      </c>
      <c r="AW492" s="36" t="str">
        <f t="shared" si="7362"/>
        <v>Slowdown</v>
      </c>
      <c r="AX492" s="1">
        <v>100.4855</v>
      </c>
      <c r="AY492" s="25">
        <f t="shared" ref="AY492" si="8074">((AX492-AX491)/AX491)*100</f>
        <v>1.3735211009670747E-2</v>
      </c>
      <c r="AZ492" s="22">
        <f>PRODUCT(1+AY492:AY499/100)</f>
        <v>1.0001373521100967</v>
      </c>
      <c r="BA492" s="22">
        <f t="shared" si="7519"/>
        <v>2.3411284498475737E-3</v>
      </c>
      <c r="BB492" s="35">
        <f t="shared" si="7520"/>
        <v>100.46822568996951</v>
      </c>
      <c r="BC492" s="36" t="str">
        <f t="shared" si="8026"/>
        <v>Expansion</v>
      </c>
      <c r="BD492" s="1">
        <v>100.55370000000001</v>
      </c>
      <c r="BE492" s="25">
        <f t="shared" ref="BE492" si="8075">((BD492-BD491)/BD491)*100</f>
        <v>-7.7609662154499937E-2</v>
      </c>
      <c r="BF492" s="22">
        <f>PRODUCT(1+BE492:BE499/100)</f>
        <v>0.99922390337845501</v>
      </c>
      <c r="BG492" s="22">
        <f t="shared" si="7522"/>
        <v>-1.5827136688275623E-3</v>
      </c>
      <c r="BH492" s="35">
        <f t="shared" si="7523"/>
        <v>99.683457266234484</v>
      </c>
      <c r="BI492" s="36" t="str">
        <f t="shared" si="7365"/>
        <v>Downturn</v>
      </c>
      <c r="BJ492" s="1">
        <v>99.884799999999998</v>
      </c>
      <c r="BK492" s="25">
        <f t="shared" ref="BK492" si="8076">((BJ492-BJ491)/BJ491)*100</f>
        <v>-4.6231900011006508E-2</v>
      </c>
      <c r="BL492" s="22">
        <f>PRODUCT(1+BK492:BK499/100)</f>
        <v>0.99953768099988993</v>
      </c>
      <c r="BM492" s="22">
        <f t="shared" si="7525"/>
        <v>-1.072815149354267E-2</v>
      </c>
      <c r="BN492" s="35">
        <f t="shared" si="7526"/>
        <v>97.854369701291461</v>
      </c>
      <c r="BO492" s="36" t="str">
        <f t="shared" si="7367"/>
        <v>Slowdown</v>
      </c>
      <c r="BP492" s="1">
        <v>99.900499999999994</v>
      </c>
      <c r="BQ492" s="25">
        <f t="shared" ref="BQ492" si="8077">((BP492-BP491)/BP491)*100</f>
        <v>-2.1616839517991017E-2</v>
      </c>
      <c r="BR492" s="22">
        <f>PRODUCT(1+BQ492:BQ499/100)</f>
        <v>0.99978383160482009</v>
      </c>
      <c r="BS492" s="22">
        <f t="shared" si="7528"/>
        <v>-1.719751460439678E-3</v>
      </c>
      <c r="BT492" s="35">
        <f t="shared" si="7529"/>
        <v>99.656049707912061</v>
      </c>
      <c r="BU492" s="36" t="str">
        <f t="shared" si="7369"/>
        <v>Slowdown</v>
      </c>
      <c r="BV492" s="1">
        <v>100.5291</v>
      </c>
      <c r="BW492" s="25">
        <f t="shared" ref="BW492" si="8078">((BV492-BV491)/BV491)*100</f>
        <v>-0.10443765638322487</v>
      </c>
      <c r="BX492" s="22">
        <f>PRODUCT(1+BW492:BW499/100)</f>
        <v>0.99895562343616773</v>
      </c>
      <c r="BY492" s="22">
        <f t="shared" si="7531"/>
        <v>-7.4023388902711984E-3</v>
      </c>
      <c r="BZ492" s="35">
        <f t="shared" si="7532"/>
        <v>98.519532221945767</v>
      </c>
      <c r="CA492" s="36" t="str">
        <f t="shared" si="7673"/>
        <v>Downturn</v>
      </c>
      <c r="CB492" s="1">
        <v>99.825100000000006</v>
      </c>
      <c r="CC492" s="25">
        <f t="shared" ref="CC492" si="8079">((CB492-CB491)/CB491)*100</f>
        <v>-0.14933823058702694</v>
      </c>
      <c r="CD492" s="22">
        <f>PRODUCT(1+CC492:CC499/100)</f>
        <v>0.99850661769412974</v>
      </c>
      <c r="CE492" s="22">
        <f t="shared" si="7534"/>
        <v>-1.0525637594536286E-2</v>
      </c>
      <c r="CF492" s="35">
        <f t="shared" si="7535"/>
        <v>97.894872481092747</v>
      </c>
      <c r="CG492" s="36" t="str">
        <f t="shared" si="7372"/>
        <v>Slowdown</v>
      </c>
      <c r="CH492" s="1">
        <v>101.7406</v>
      </c>
      <c r="CI492" s="25">
        <f t="shared" ref="CI492" si="8080">((CH492-CH491)/CH491)*100</f>
        <v>0.13878007393730424</v>
      </c>
      <c r="CJ492" s="22">
        <f>PRODUCT(1+CI492:CI499/100)</f>
        <v>1.0013878007393731</v>
      </c>
      <c r="CK492" s="22">
        <f t="shared" si="7537"/>
        <v>6.0606540047878354E-3</v>
      </c>
      <c r="CL492" s="35">
        <f t="shared" si="7538"/>
        <v>101.21213080095757</v>
      </c>
      <c r="CM492" s="36" t="str">
        <f t="shared" si="7839"/>
        <v>Expansion</v>
      </c>
      <c r="CN492" s="1">
        <v>99.817599999999999</v>
      </c>
      <c r="CO492" s="25">
        <f t="shared" ref="CO492" si="8081">((CN492-CN491)/CN491)*100</f>
        <v>0.13161273754493355</v>
      </c>
      <c r="CP492" s="22">
        <f>PRODUCT(1+CO492:CO499/100)</f>
        <v>1.0013161273754494</v>
      </c>
      <c r="CQ492" s="22">
        <f t="shared" si="7540"/>
        <v>3.6034876612720534E-3</v>
      </c>
      <c r="CR492" s="35">
        <f t="shared" si="7541"/>
        <v>100.72069753225441</v>
      </c>
      <c r="CS492" s="36" t="str">
        <f t="shared" si="7375"/>
        <v>Recovery</v>
      </c>
      <c r="CT492" s="1">
        <v>100.20310000000001</v>
      </c>
      <c r="CU492" s="25">
        <f t="shared" ref="CU492" si="8082">((CT492-CT491)/CT491)*100</f>
        <v>-0.12349616753216174</v>
      </c>
      <c r="CV492" s="22">
        <f>PRODUCT(1+CU492:CU499/100)</f>
        <v>0.99876503832467833</v>
      </c>
      <c r="CW492" s="22">
        <f t="shared" si="7543"/>
        <v>-5.3868250587122413E-3</v>
      </c>
      <c r="CX492" s="35">
        <f t="shared" si="7544"/>
        <v>98.922634988257556</v>
      </c>
      <c r="CY492" s="36" t="str">
        <f t="shared" si="7377"/>
        <v>Downturn</v>
      </c>
      <c r="CZ492" s="1">
        <v>100.7206</v>
      </c>
      <c r="DA492" s="25">
        <f t="shared" ref="DA492" si="8083">((CZ492-CZ491)/CZ491)*100</f>
        <v>-0.13375571981696763</v>
      </c>
      <c r="DB492" s="22">
        <f>PRODUCT(1+DA492:DA499/100)</f>
        <v>0.99866244280183036</v>
      </c>
      <c r="DC492" s="22">
        <f t="shared" si="7546"/>
        <v>-4.2461648579682487E-3</v>
      </c>
      <c r="DD492" s="35">
        <f t="shared" si="7547"/>
        <v>99.150767028406349</v>
      </c>
      <c r="DE492" s="36" t="str">
        <f t="shared" si="7408"/>
        <v>Downturn</v>
      </c>
      <c r="DF492" s="1">
        <v>100.44799999999999</v>
      </c>
      <c r="DG492" s="25">
        <f t="shared" si="7428"/>
        <v>-4.4679773396939085E-2</v>
      </c>
      <c r="DH492" s="22">
        <f>PRODUCT(1+DG492:DG499/100)</f>
        <v>0.99955320226603062</v>
      </c>
      <c r="DI492" s="22">
        <f t="shared" si="7679"/>
        <v>2.1010306999413864E-4</v>
      </c>
      <c r="DJ492" s="35">
        <f t="shared" si="7660"/>
        <v>100.04202061399883</v>
      </c>
      <c r="DK492" s="36" t="str">
        <f t="shared" si="7429"/>
        <v>Expansion</v>
      </c>
    </row>
    <row r="493" spans="1:115" x14ac:dyDescent="0.25">
      <c r="A493">
        <v>201410</v>
      </c>
      <c r="B493" s="2">
        <v>100.02119999999999</v>
      </c>
      <c r="C493" s="25">
        <f t="shared" si="7409"/>
        <v>0.24856374256813496</v>
      </c>
      <c r="D493" s="22">
        <f>PRODUCT(1+C493:C500/100)</f>
        <v>1.0024856374256814</v>
      </c>
      <c r="E493" s="22">
        <f t="shared" si="7496"/>
        <v>7.0478407429628298E-3</v>
      </c>
      <c r="F493" s="35">
        <f t="shared" si="7497"/>
        <v>101.40956814859257</v>
      </c>
      <c r="G493" s="36" t="str">
        <f t="shared" si="7350"/>
        <v>Expansion</v>
      </c>
      <c r="H493" s="2">
        <v>99.900199999999998</v>
      </c>
      <c r="I493" s="25">
        <f t="shared" si="7410"/>
        <v>-0.10549398684275633</v>
      </c>
      <c r="J493" s="22">
        <f>PRODUCT(1+I493:I500/100)</f>
        <v>0.99894506013157247</v>
      </c>
      <c r="K493" s="22">
        <f t="shared" si="7498"/>
        <v>-7.0707552608245683E-3</v>
      </c>
      <c r="L493" s="35">
        <f t="shared" si="7499"/>
        <v>98.585848947835089</v>
      </c>
      <c r="M493" s="36" t="str">
        <f t="shared" si="7351"/>
        <v>Slowdown</v>
      </c>
      <c r="N493" s="2">
        <v>99.968400000000003</v>
      </c>
      <c r="O493" s="25">
        <f t="shared" ref="O493" si="8084">((N493-N492)/N492)*100</f>
        <v>-7.0372695394179313E-2</v>
      </c>
      <c r="P493" s="22">
        <f>PRODUCT(1+O493:O500/100)</f>
        <v>0.99929627304605817</v>
      </c>
      <c r="Q493" s="22">
        <f t="shared" si="7501"/>
        <v>-5.4449205447507643E-3</v>
      </c>
      <c r="R493" s="35">
        <f t="shared" si="7502"/>
        <v>98.911015891049843</v>
      </c>
      <c r="S493" s="36" t="str">
        <f t="shared" si="7353"/>
        <v>Slowdown</v>
      </c>
      <c r="T493" s="2">
        <v>100.1527</v>
      </c>
      <c r="U493" s="25">
        <f t="shared" ref="U493" si="8085">((T493-T492)/T492)*100</f>
        <v>-7.1439760616939865E-2</v>
      </c>
      <c r="V493" s="22">
        <f>PRODUCT(1+U493:U500/100)</f>
        <v>0.99928560239383057</v>
      </c>
      <c r="W493" s="22">
        <f t="shared" si="7504"/>
        <v>5.6145819284370013E-4</v>
      </c>
      <c r="X493" s="35">
        <f t="shared" si="7505"/>
        <v>100.11229163856873</v>
      </c>
      <c r="Y493" s="36" t="str">
        <f t="shared" si="7355"/>
        <v>Expansion</v>
      </c>
      <c r="Z493" s="2">
        <v>100.0526</v>
      </c>
      <c r="AA493" s="25">
        <f t="shared" ref="AA493" si="8086">((Z493-Z492)/Z492)*100</f>
        <v>1.6793987752388127E-2</v>
      </c>
      <c r="AB493" s="22">
        <f>PRODUCT(1+AA493:AA500/100)</f>
        <v>1.0001679398775238</v>
      </c>
      <c r="AC493" s="22">
        <f t="shared" si="7507"/>
        <v>-2.7648759094986985E-3</v>
      </c>
      <c r="AD493" s="35">
        <f t="shared" si="7508"/>
        <v>99.44702481810026</v>
      </c>
      <c r="AE493" s="36" t="str">
        <f t="shared" si="7357"/>
        <v>Downturn</v>
      </c>
      <c r="AF493" s="2">
        <v>100.3608</v>
      </c>
      <c r="AG493" s="25">
        <f t="shared" ref="AG493" si="8087">((AF493-AF492)/AF492)*100</f>
        <v>1.1858625256477285E-2</v>
      </c>
      <c r="AH493" s="22">
        <f>PRODUCT(1+AG493:AG500/100)</f>
        <v>1.0001185862525648</v>
      </c>
      <c r="AI493" s="22">
        <f t="shared" si="7510"/>
        <v>-3.4891502717644407E-3</v>
      </c>
      <c r="AJ493" s="35">
        <f t="shared" si="7511"/>
        <v>99.302169945647108</v>
      </c>
      <c r="AK493" s="36" t="str">
        <f t="shared" si="7450"/>
        <v>Downturn</v>
      </c>
      <c r="AL493" s="2">
        <v>99.972099999999998</v>
      </c>
      <c r="AM493" s="25">
        <f t="shared" ref="AM493" si="8088">((AL493-AL492)/AL492)*100</f>
        <v>0.10273406795868144</v>
      </c>
      <c r="AN493" s="22">
        <f>PRODUCT(1+AM493:AM500/100)</f>
        <v>1.0010273406795869</v>
      </c>
      <c r="AO493" s="22">
        <f t="shared" si="7513"/>
        <v>1.2529169629533765E-3</v>
      </c>
      <c r="AP493" s="35">
        <f t="shared" si="7514"/>
        <v>100.25058339259067</v>
      </c>
      <c r="AQ493" s="36" t="str">
        <f t="shared" si="7360"/>
        <v>Recovery</v>
      </c>
      <c r="AR493" s="2">
        <v>99.695899999999995</v>
      </c>
      <c r="AS493" s="25">
        <f t="shared" ref="AS493" si="8089">((AR493-AR492)/AR492)*100</f>
        <v>-8.6087843674908057E-2</v>
      </c>
      <c r="AT493" s="22">
        <f>PRODUCT(1+AS493:AS500/100)</f>
        <v>0.99913912156325091</v>
      </c>
      <c r="AU493" s="22">
        <f t="shared" si="7516"/>
        <v>-1.0310271059071119E-2</v>
      </c>
      <c r="AV493" s="35">
        <f t="shared" si="7517"/>
        <v>97.937945788185772</v>
      </c>
      <c r="AW493" s="36" t="str">
        <f t="shared" si="7362"/>
        <v>Slowdown</v>
      </c>
      <c r="AX493" s="2">
        <v>100.51649999999999</v>
      </c>
      <c r="AY493" s="25">
        <f t="shared" ref="AY493" si="8090">((AX493-AX492)/AX492)*100</f>
        <v>3.0850222171349799E-2</v>
      </c>
      <c r="AZ493" s="22">
        <f>PRODUCT(1+AY493:AY500/100)</f>
        <v>1.0003085022217135</v>
      </c>
      <c r="BA493" s="22">
        <f t="shared" si="7519"/>
        <v>2.3583964898286069E-3</v>
      </c>
      <c r="BB493" s="35">
        <f t="shared" si="7520"/>
        <v>100.47167929796572</v>
      </c>
      <c r="BC493" s="36" t="str">
        <f t="shared" si="8026"/>
        <v>Expansion</v>
      </c>
      <c r="BD493" s="2">
        <v>100.51300000000001</v>
      </c>
      <c r="BE493" s="25">
        <f t="shared" ref="BE493" si="8091">((BD493-BD492)/BD492)*100</f>
        <v>-4.0475885024619747E-2</v>
      </c>
      <c r="BF493" s="22">
        <f>PRODUCT(1+BE493:BE500/100)</f>
        <v>0.99959524114975384</v>
      </c>
      <c r="BG493" s="22">
        <f t="shared" si="7522"/>
        <v>-2.8412867536908859E-3</v>
      </c>
      <c r="BH493" s="35">
        <f t="shared" si="7523"/>
        <v>99.431742649261821</v>
      </c>
      <c r="BI493" s="36" t="str">
        <f t="shared" si="7365"/>
        <v>Downturn</v>
      </c>
      <c r="BJ493" s="2">
        <v>99.872500000000002</v>
      </c>
      <c r="BK493" s="25">
        <f t="shared" ref="BK493" si="8092">((BJ493-BJ492)/BJ492)*100</f>
        <v>-1.2314185942201621E-2</v>
      </c>
      <c r="BL493" s="22">
        <f>PRODUCT(1+BK493:BK500/100)</f>
        <v>0.99987685814057803</v>
      </c>
      <c r="BM493" s="22">
        <f t="shared" si="7525"/>
        <v>-8.1367102385696555E-3</v>
      </c>
      <c r="BN493" s="35">
        <f t="shared" si="7526"/>
        <v>98.372657952286062</v>
      </c>
      <c r="BO493" s="36" t="str">
        <f t="shared" si="7367"/>
        <v>Slowdown</v>
      </c>
      <c r="BP493" s="2">
        <v>99.895399999999995</v>
      </c>
      <c r="BQ493" s="25">
        <f t="shared" ref="BQ493" si="8093">((BP493-BP492)/BP492)*100</f>
        <v>-5.1050795541551569E-3</v>
      </c>
      <c r="BR493" s="22">
        <f>PRODUCT(1+BQ493:BQ500/100)</f>
        <v>0.99994894920445843</v>
      </c>
      <c r="BS493" s="22">
        <f t="shared" si="7528"/>
        <v>-1.6390264183075987E-3</v>
      </c>
      <c r="BT493" s="35">
        <f t="shared" si="7529"/>
        <v>99.672194716338481</v>
      </c>
      <c r="BU493" s="36" t="str">
        <f t="shared" si="7369"/>
        <v>Slowdown</v>
      </c>
      <c r="BV493" s="2">
        <v>100.4653</v>
      </c>
      <c r="BW493" s="25">
        <f t="shared" ref="BW493" si="8094">((BV493-BV492)/BV492)*100</f>
        <v>-6.3464210860338474E-2</v>
      </c>
      <c r="BX493" s="22">
        <f>PRODUCT(1+BW493:BW500/100)</f>
        <v>0.99936535789139658</v>
      </c>
      <c r="BY493" s="22">
        <f t="shared" si="7531"/>
        <v>-6.8054851181914566E-3</v>
      </c>
      <c r="BZ493" s="35">
        <f t="shared" si="7532"/>
        <v>98.638902976361706</v>
      </c>
      <c r="CA493" s="36" t="str">
        <f t="shared" si="7673"/>
        <v>Downturn</v>
      </c>
      <c r="CB493" s="2">
        <v>99.676699999999997</v>
      </c>
      <c r="CC493" s="25">
        <f t="shared" ref="CC493" si="8095">((CB493-CB492)/CB492)*100</f>
        <v>-0.14866000635111751</v>
      </c>
      <c r="CD493" s="22">
        <f>PRODUCT(1+CC493:CC500/100)</f>
        <v>0.9985133999364888</v>
      </c>
      <c r="CE493" s="22">
        <f t="shared" si="7534"/>
        <v>-1.0280790490914238E-2</v>
      </c>
      <c r="CF493" s="35">
        <f t="shared" si="7535"/>
        <v>97.943841901817152</v>
      </c>
      <c r="CG493" s="36" t="str">
        <f t="shared" si="7372"/>
        <v>Slowdown</v>
      </c>
      <c r="CH493" s="2">
        <v>101.88800000000001</v>
      </c>
      <c r="CI493" s="25">
        <f t="shared" ref="CI493" si="8096">((CH493-CH492)/CH492)*100</f>
        <v>0.14487824919452474</v>
      </c>
      <c r="CJ493" s="22">
        <f>PRODUCT(1+CI493:CI500/100)</f>
        <v>1.0014487824919454</v>
      </c>
      <c r="CK493" s="22">
        <f t="shared" si="7537"/>
        <v>6.5497653741666273E-3</v>
      </c>
      <c r="CL493" s="35">
        <f t="shared" si="7538"/>
        <v>101.30995307483333</v>
      </c>
      <c r="CM493" s="36" t="str">
        <f t="shared" si="7839"/>
        <v>Expansion</v>
      </c>
      <c r="CN493" s="2">
        <v>99.970299999999995</v>
      </c>
      <c r="CO493" s="25">
        <f t="shared" ref="CO493" si="8097">((CN493-CN492)/CN492)*100</f>
        <v>0.15297903375756963</v>
      </c>
      <c r="CP493" s="22">
        <f>PRODUCT(1+CO493:CO500/100)</f>
        <v>1.0015297903375757</v>
      </c>
      <c r="CQ493" s="22">
        <f t="shared" si="7540"/>
        <v>5.3298310644678271E-3</v>
      </c>
      <c r="CR493" s="35">
        <f t="shared" si="7541"/>
        <v>101.06596621289357</v>
      </c>
      <c r="CS493" s="36" t="str">
        <f t="shared" si="7375"/>
        <v>Recovery</v>
      </c>
      <c r="CT493" s="2">
        <v>100.0338</v>
      </c>
      <c r="CU493" s="25">
        <f t="shared" ref="CU493" si="8098">((CT493-CT492)/CT492)*100</f>
        <v>-0.16895684864041818</v>
      </c>
      <c r="CV493" s="22">
        <f>PRODUCT(1+CU493:CU500/100)</f>
        <v>0.99831043151359578</v>
      </c>
      <c r="CW493" s="22">
        <f t="shared" si="7543"/>
        <v>-6.0738178013636235E-3</v>
      </c>
      <c r="CX493" s="35">
        <f t="shared" si="7544"/>
        <v>98.785236439727271</v>
      </c>
      <c r="CY493" s="36" t="str">
        <f t="shared" si="7377"/>
        <v>Downturn</v>
      </c>
      <c r="CZ493" s="2">
        <v>100.5977</v>
      </c>
      <c r="DA493" s="25">
        <f t="shared" ref="DA493" si="8099">((CZ493-CZ492)/CZ492)*100</f>
        <v>-0.12202071870104163</v>
      </c>
      <c r="DB493" s="22">
        <f>PRODUCT(1+DA493:DA500/100)</f>
        <v>0.99877979281298956</v>
      </c>
      <c r="DC493" s="22">
        <f t="shared" si="7546"/>
        <v>-5.6656607779508317E-3</v>
      </c>
      <c r="DD493" s="35">
        <f t="shared" si="7547"/>
        <v>98.866867844409839</v>
      </c>
      <c r="DE493" s="36" t="str">
        <f t="shared" si="7408"/>
        <v>Downturn</v>
      </c>
      <c r="DF493" s="2">
        <v>100.38379999999999</v>
      </c>
      <c r="DG493" s="25">
        <f t="shared" si="7428"/>
        <v>-6.3913666772857203E-2</v>
      </c>
      <c r="DH493" s="22">
        <f>PRODUCT(1+DG493:DG500/100)</f>
        <v>0.99936086333227148</v>
      </c>
      <c r="DI493" s="22">
        <f t="shared" si="7679"/>
        <v>-9.3553003748070296E-4</v>
      </c>
      <c r="DJ493" s="35">
        <f t="shared" si="7660"/>
        <v>99.812893992503859</v>
      </c>
      <c r="DK493" s="36" t="str">
        <f t="shared" si="7429"/>
        <v>Downturn</v>
      </c>
    </row>
    <row r="494" spans="1:115" x14ac:dyDescent="0.25">
      <c r="A494">
        <v>201411</v>
      </c>
      <c r="B494" s="1">
        <v>100.29040000000001</v>
      </c>
      <c r="C494" s="25">
        <f t="shared" si="7409"/>
        <v>0.26914294169637248</v>
      </c>
      <c r="D494" s="22">
        <f>PRODUCT(1+C494:C501/100)</f>
        <v>1.0026914294169638</v>
      </c>
      <c r="E494" s="22">
        <f t="shared" si="7496"/>
        <v>1.007451901045564E-2</v>
      </c>
      <c r="F494" s="35">
        <f t="shared" si="7497"/>
        <v>102.01490380209113</v>
      </c>
      <c r="G494" s="36" t="str">
        <f t="shared" si="7350"/>
        <v>Expansion</v>
      </c>
      <c r="H494" s="1">
        <v>99.814800000000005</v>
      </c>
      <c r="I494" s="25">
        <f t="shared" si="7410"/>
        <v>-8.5485314343707833E-2</v>
      </c>
      <c r="J494" s="22">
        <f>PRODUCT(1+I494:I501/100)</f>
        <v>0.99914514685656297</v>
      </c>
      <c r="K494" s="22">
        <f t="shared" si="7498"/>
        <v>-7.007616455363519E-3</v>
      </c>
      <c r="L494" s="35">
        <f t="shared" si="7499"/>
        <v>98.598476708927294</v>
      </c>
      <c r="M494" s="36" t="str">
        <f t="shared" si="7351"/>
        <v>Slowdown</v>
      </c>
      <c r="N494" s="1">
        <v>99.931299999999993</v>
      </c>
      <c r="O494" s="25">
        <f t="shared" ref="O494" si="8100">((N494-N493)/N493)*100</f>
        <v>-3.7111727305838102E-2</v>
      </c>
      <c r="P494" s="22">
        <f>PRODUCT(1+O494:O501/100)</f>
        <v>0.99962888272694161</v>
      </c>
      <c r="Q494" s="22">
        <f t="shared" si="7501"/>
        <v>-4.9834813276273815E-3</v>
      </c>
      <c r="R494" s="35">
        <f t="shared" si="7502"/>
        <v>99.003303734474528</v>
      </c>
      <c r="S494" s="36" t="str">
        <f t="shared" si="7353"/>
        <v>Slowdown</v>
      </c>
      <c r="T494" s="1">
        <v>100.054</v>
      </c>
      <c r="U494" s="25">
        <f t="shared" ref="U494" si="8101">((T494-T493)/T493)*100</f>
        <v>-9.8549514890755613E-2</v>
      </c>
      <c r="V494" s="22">
        <f>PRODUCT(1+U494:U501/100)</f>
        <v>0.99901450485109244</v>
      </c>
      <c r="W494" s="22">
        <f t="shared" si="7504"/>
        <v>-9.984623679532012E-4</v>
      </c>
      <c r="X494" s="35">
        <f t="shared" si="7505"/>
        <v>99.800307526409355</v>
      </c>
      <c r="Y494" s="36" t="str">
        <f t="shared" si="7355"/>
        <v>Downturn</v>
      </c>
      <c r="Z494" s="1">
        <v>100.0838</v>
      </c>
      <c r="AA494" s="25">
        <f t="shared" ref="AA494" si="8102">((Z494-Z493)/Z493)*100</f>
        <v>3.1183597427751342E-2</v>
      </c>
      <c r="AB494" s="22">
        <f>PRODUCT(1+AA494:AA501/100)</f>
        <v>1.0003118359742775</v>
      </c>
      <c r="AC494" s="22">
        <f t="shared" si="7507"/>
        <v>-1.7793345847190167E-3</v>
      </c>
      <c r="AD494" s="35">
        <f t="shared" si="7508"/>
        <v>99.644133083056204</v>
      </c>
      <c r="AE494" s="36" t="str">
        <f t="shared" si="7357"/>
        <v>Downturn</v>
      </c>
      <c r="AF494" s="1">
        <v>100.4614</v>
      </c>
      <c r="AG494" s="25">
        <f t="shared" ref="AG494" si="8103">((AF494-AF493)/AF493)*100</f>
        <v>0.10023834006903096</v>
      </c>
      <c r="AH494" s="22">
        <f>PRODUCT(1+AG494:AG501/100)</f>
        <v>1.0010023834006903</v>
      </c>
      <c r="AI494" s="22">
        <f t="shared" si="7510"/>
        <v>-2.2069135390470063E-3</v>
      </c>
      <c r="AJ494" s="35">
        <f t="shared" si="7511"/>
        <v>99.558617292190604</v>
      </c>
      <c r="AK494" s="36" t="str">
        <f t="shared" si="7450"/>
        <v>Downturn</v>
      </c>
      <c r="AL494" s="1">
        <v>100.11239999999999</v>
      </c>
      <c r="AM494" s="25">
        <f t="shared" ref="AM494" si="8104">((AL494-AL493)/AL493)*100</f>
        <v>0.14033915462413646</v>
      </c>
      <c r="AN494" s="22">
        <f>PRODUCT(1+AM494:AM501/100)</f>
        <v>1.0014033915462415</v>
      </c>
      <c r="AO494" s="22">
        <f t="shared" si="7513"/>
        <v>2.988555725093045E-3</v>
      </c>
      <c r="AP494" s="35">
        <f t="shared" si="7514"/>
        <v>100.59771114501861</v>
      </c>
      <c r="AQ494" s="36" t="str">
        <f t="shared" si="7360"/>
        <v>Expansion</v>
      </c>
      <c r="AR494" s="1">
        <v>99.669300000000007</v>
      </c>
      <c r="AS494" s="25">
        <f t="shared" ref="AS494" si="8105">((AR494-AR493)/AR493)*100</f>
        <v>-2.6681137338634531E-2</v>
      </c>
      <c r="AT494" s="22">
        <f>PRODUCT(1+AS494:AS501/100)</f>
        <v>0.99973318862661364</v>
      </c>
      <c r="AU494" s="22">
        <f t="shared" si="7516"/>
        <v>-8.5961395952594E-3</v>
      </c>
      <c r="AV494" s="35">
        <f t="shared" si="7517"/>
        <v>98.280772080948125</v>
      </c>
      <c r="AW494" s="36" t="str">
        <f t="shared" si="7362"/>
        <v>Slowdown</v>
      </c>
      <c r="AX494" s="1">
        <v>100.63420000000001</v>
      </c>
      <c r="AY494" s="25">
        <f t="shared" ref="AY494" si="8106">((AX494-AX493)/AX493)*100</f>
        <v>0.11709520327509758</v>
      </c>
      <c r="AZ494" s="22">
        <f>PRODUCT(1+AY494:AY501/100)</f>
        <v>1.001170952032751</v>
      </c>
      <c r="BA494" s="22">
        <f t="shared" si="7519"/>
        <v>3.1539766621675458E-3</v>
      </c>
      <c r="BB494" s="35">
        <f t="shared" si="7520"/>
        <v>100.63079533243351</v>
      </c>
      <c r="BC494" s="36" t="str">
        <f t="shared" si="8026"/>
        <v>Expansion</v>
      </c>
      <c r="BD494" s="1">
        <v>100.5275</v>
      </c>
      <c r="BE494" s="25">
        <f t="shared" ref="BE494" si="8107">((BD494-BD493)/BD493)*100</f>
        <v>1.4425994647456728E-2</v>
      </c>
      <c r="BF494" s="22">
        <f>PRODUCT(1+BE494:BE501/100)</f>
        <v>1.0001442599464745</v>
      </c>
      <c r="BG494" s="22">
        <f t="shared" si="7522"/>
        <v>-2.9714233574107407E-3</v>
      </c>
      <c r="BH494" s="35">
        <f t="shared" si="7523"/>
        <v>99.405715328517857</v>
      </c>
      <c r="BI494" s="36" t="str">
        <f t="shared" si="7365"/>
        <v>Downturn</v>
      </c>
      <c r="BJ494" s="1">
        <v>99.885800000000003</v>
      </c>
      <c r="BK494" s="25">
        <f t="shared" ref="BK494" si="8108">((BJ494-BJ493)/BJ493)*100</f>
        <v>1.3316979148415207E-2</v>
      </c>
      <c r="BL494" s="22">
        <f>PRODUCT(1+BK494:BK501/100)</f>
        <v>1.0001331697914841</v>
      </c>
      <c r="BM494" s="22">
        <f t="shared" si="7525"/>
        <v>-5.3464007639706379E-3</v>
      </c>
      <c r="BN494" s="35">
        <f t="shared" si="7526"/>
        <v>98.930719847205879</v>
      </c>
      <c r="BO494" s="36" t="str">
        <f t="shared" si="7367"/>
        <v>Slowdown</v>
      </c>
      <c r="BP494" s="1">
        <v>99.902500000000003</v>
      </c>
      <c r="BQ494" s="25">
        <f t="shared" ref="BQ494" si="8109">((BP494-BP493)/BP493)*100</f>
        <v>7.107434376366001E-3</v>
      </c>
      <c r="BR494" s="22">
        <f>PRODUCT(1+BQ494:BQ501/100)</f>
        <v>1.0000710743437637</v>
      </c>
      <c r="BS494" s="22">
        <f t="shared" si="7528"/>
        <v>-1.3005760122197785E-3</v>
      </c>
      <c r="BT494" s="35">
        <f t="shared" si="7529"/>
        <v>99.739884797556044</v>
      </c>
      <c r="BU494" s="36" t="str">
        <f t="shared" si="7369"/>
        <v>Slowdown</v>
      </c>
      <c r="BV494" s="1">
        <v>100.4341</v>
      </c>
      <c r="BW494" s="25">
        <f t="shared" ref="BW494" si="8110">((BV494-BV493)/BV493)*100</f>
        <v>-3.1055498764248294E-2</v>
      </c>
      <c r="BX494" s="22">
        <f>PRODUCT(1+BW494:BW501/100)</f>
        <v>0.99968944501235757</v>
      </c>
      <c r="BY494" s="22">
        <f t="shared" si="7531"/>
        <v>-5.8952961356907307E-3</v>
      </c>
      <c r="BZ494" s="35">
        <f t="shared" si="7532"/>
        <v>98.82094077286186</v>
      </c>
      <c r="CA494" s="36" t="str">
        <f t="shared" si="7673"/>
        <v>Downturn</v>
      </c>
      <c r="CB494" s="1">
        <v>99.5244</v>
      </c>
      <c r="CC494" s="25">
        <f t="shared" ref="CC494" si="8111">((CB494-CB493)/CB493)*100</f>
        <v>-0.152793982946864</v>
      </c>
      <c r="CD494" s="22">
        <f>PRODUCT(1+CC494:CC501/100)</f>
        <v>0.99847206017053136</v>
      </c>
      <c r="CE494" s="22">
        <f t="shared" si="7534"/>
        <v>-9.8818417054906682E-3</v>
      </c>
      <c r="CF494" s="35">
        <f t="shared" si="7535"/>
        <v>98.023631658901863</v>
      </c>
      <c r="CG494" s="36" t="str">
        <f t="shared" si="7372"/>
        <v>Slowdown</v>
      </c>
      <c r="CH494" s="1">
        <v>102.023</v>
      </c>
      <c r="CI494" s="25">
        <f t="shared" ref="CI494" si="8112">((CH494-CH493)/CH493)*100</f>
        <v>0.13249842964823227</v>
      </c>
      <c r="CJ494" s="22">
        <f>PRODUCT(1+CI494:CI501/100)</f>
        <v>1.0013249842964824</v>
      </c>
      <c r="CK494" s="22">
        <f t="shared" si="7537"/>
        <v>7.0735906122414427E-3</v>
      </c>
      <c r="CL494" s="35">
        <f t="shared" si="7538"/>
        <v>101.41471812244829</v>
      </c>
      <c r="CM494" s="36" t="str">
        <f t="shared" si="7839"/>
        <v>Expansion</v>
      </c>
      <c r="CN494" s="1">
        <v>100.1123</v>
      </c>
      <c r="CO494" s="25">
        <f t="shared" ref="CO494" si="8113">((CN494-CN493)/CN493)*100</f>
        <v>0.14204218652940936</v>
      </c>
      <c r="CP494" s="22">
        <f>PRODUCT(1+CO494:CO501/100)</f>
        <v>1.001420421865294</v>
      </c>
      <c r="CQ494" s="22">
        <f t="shared" si="7540"/>
        <v>6.6565912822784679E-3</v>
      </c>
      <c r="CR494" s="35">
        <f t="shared" si="7541"/>
        <v>101.33131825645569</v>
      </c>
      <c r="CS494" s="36" t="str">
        <f t="shared" si="7375"/>
        <v>Expansion</v>
      </c>
      <c r="CT494" s="1">
        <v>99.802000000000007</v>
      </c>
      <c r="CU494" s="25">
        <f t="shared" ref="CU494" si="8114">((CT494-CT493)/CT493)*100</f>
        <v>-0.23172167807280408</v>
      </c>
      <c r="CV494" s="22">
        <f>PRODUCT(1+CU494:CU501/100)</f>
        <v>0.99768278321927195</v>
      </c>
      <c r="CW494" s="22">
        <f t="shared" si="7543"/>
        <v>-7.4854780532387366E-3</v>
      </c>
      <c r="CX494" s="35">
        <f t="shared" si="7544"/>
        <v>98.502904389352253</v>
      </c>
      <c r="CY494" s="36" t="str">
        <f t="shared" si="7377"/>
        <v>Slowdown</v>
      </c>
      <c r="CZ494" s="1">
        <v>100.4953</v>
      </c>
      <c r="DA494" s="25">
        <f t="shared" ref="DA494" si="8115">((CZ494-CZ493)/CZ493)*100</f>
        <v>-0.101791591656671</v>
      </c>
      <c r="DB494" s="22">
        <f>PRODUCT(1+DA494:DA501/100)</f>
        <v>0.99898208408343325</v>
      </c>
      <c r="DC494" s="22">
        <f t="shared" si="7546"/>
        <v>-6.5648867035588143E-3</v>
      </c>
      <c r="DD494" s="35">
        <f t="shared" si="7547"/>
        <v>98.687022659288232</v>
      </c>
      <c r="DE494" s="36" t="str">
        <f t="shared" si="7408"/>
        <v>Downturn</v>
      </c>
      <c r="DF494" s="1">
        <v>100.29649999999999</v>
      </c>
      <c r="DG494" s="25">
        <f t="shared" si="7428"/>
        <v>-8.6966223633692941E-2</v>
      </c>
      <c r="DH494" s="22">
        <f>PRODUCT(1+DG494:DG501/100)</f>
        <v>0.99913033776366311</v>
      </c>
      <c r="DI494" s="22">
        <f t="shared" si="7679"/>
        <v>-2.170826754693489E-3</v>
      </c>
      <c r="DJ494" s="35">
        <f t="shared" si="7660"/>
        <v>99.565834649061301</v>
      </c>
      <c r="DK494" s="36" t="str">
        <f t="shared" si="7429"/>
        <v>Downturn</v>
      </c>
    </row>
    <row r="495" spans="1:115" x14ac:dyDescent="0.25">
      <c r="A495">
        <v>201412</v>
      </c>
      <c r="B495" s="2">
        <v>100.54130000000001</v>
      </c>
      <c r="C495" s="25">
        <f t="shared" si="7409"/>
        <v>0.25017349616713208</v>
      </c>
      <c r="D495" s="22">
        <f>PRODUCT(1+C495:C502/100)</f>
        <v>1.0025017349616714</v>
      </c>
      <c r="E495" s="22">
        <f t="shared" si="7496"/>
        <v>1.2292540102537108E-2</v>
      </c>
      <c r="F495" s="35">
        <f t="shared" si="7497"/>
        <v>102.45850802050742</v>
      </c>
      <c r="G495" s="36" t="str">
        <f t="shared" si="7350"/>
        <v>Expansion</v>
      </c>
      <c r="H495" s="2">
        <v>99.749700000000004</v>
      </c>
      <c r="I495" s="25">
        <f t="shared" si="7410"/>
        <v>-6.5220788901045781E-2</v>
      </c>
      <c r="J495" s="22">
        <f>PRODUCT(1+I495:I502/100)</f>
        <v>0.99934779211098956</v>
      </c>
      <c r="K495" s="22">
        <f t="shared" si="7498"/>
        <v>-6.4751125002238119E-3</v>
      </c>
      <c r="L495" s="35">
        <f t="shared" si="7499"/>
        <v>98.704977499955234</v>
      </c>
      <c r="M495" s="36" t="str">
        <f t="shared" si="7351"/>
        <v>Slowdown</v>
      </c>
      <c r="N495" s="2">
        <v>99.947000000000003</v>
      </c>
      <c r="O495" s="25">
        <f t="shared" ref="O495" si="8116">((N495-N494)/N494)*100</f>
        <v>1.5710793315017013E-2</v>
      </c>
      <c r="P495" s="22">
        <f>PRODUCT(1+O495:O502/100)</f>
        <v>1.0001571079331502</v>
      </c>
      <c r="Q495" s="22">
        <f t="shared" si="7501"/>
        <v>-3.7985370001027974E-3</v>
      </c>
      <c r="R495" s="35">
        <f t="shared" si="7502"/>
        <v>99.240292599979441</v>
      </c>
      <c r="S495" s="36" t="str">
        <f t="shared" si="7353"/>
        <v>Slowdown</v>
      </c>
      <c r="T495" s="2">
        <v>99.936000000000007</v>
      </c>
      <c r="U495" s="25">
        <f t="shared" ref="U495" si="8117">((T495-T494)/T494)*100</f>
        <v>-0.11793631439022427</v>
      </c>
      <c r="V495" s="22">
        <f>PRODUCT(1+U495:U502/100)</f>
        <v>0.99882063685609779</v>
      </c>
      <c r="W495" s="22">
        <f t="shared" si="7504"/>
        <v>-2.7173397812353395E-3</v>
      </c>
      <c r="X495" s="35">
        <f t="shared" si="7505"/>
        <v>99.456532043752929</v>
      </c>
      <c r="Y495" s="36" t="str">
        <f t="shared" si="7355"/>
        <v>Slowdown</v>
      </c>
      <c r="Z495" s="2">
        <v>100.11839999999999</v>
      </c>
      <c r="AA495" s="25">
        <f t="shared" ref="AA495" si="8118">((Z495-Z494)/Z494)*100</f>
        <v>3.4571029477295546E-2</v>
      </c>
      <c r="AB495" s="22">
        <f>PRODUCT(1+AA495:AA502/100)</f>
        <v>1.000345710294773</v>
      </c>
      <c r="AC495" s="22">
        <f t="shared" si="7507"/>
        <v>-6.0990522012993598E-4</v>
      </c>
      <c r="AD495" s="35">
        <f t="shared" si="7508"/>
        <v>99.878018955974014</v>
      </c>
      <c r="AE495" s="36" t="str">
        <f t="shared" si="7357"/>
        <v>Downturn</v>
      </c>
      <c r="AF495" s="2">
        <v>100.6234</v>
      </c>
      <c r="AG495" s="25">
        <f t="shared" ref="AG495" si="8119">((AF495-AF494)/AF494)*100</f>
        <v>0.1612559649775995</v>
      </c>
      <c r="AH495" s="22">
        <f>PRODUCT(1+AG495:AG502/100)</f>
        <v>1.001612559649776</v>
      </c>
      <c r="AI495" s="22">
        <f t="shared" si="7510"/>
        <v>-2.4844498285214733E-5</v>
      </c>
      <c r="AJ495" s="35">
        <f t="shared" si="7511"/>
        <v>99.995031100342956</v>
      </c>
      <c r="AK495" s="36" t="str">
        <f t="shared" si="7450"/>
        <v>Downturn</v>
      </c>
      <c r="AL495" s="2">
        <v>100.2752</v>
      </c>
      <c r="AM495" s="25">
        <f t="shared" ref="AM495" si="8120">((AL495-AL494)/AL494)*100</f>
        <v>0.16261721824669501</v>
      </c>
      <c r="AN495" s="22">
        <f>PRODUCT(1+AM495:AM502/100)</f>
        <v>1.0016261721824669</v>
      </c>
      <c r="AO495" s="22">
        <f t="shared" si="7513"/>
        <v>4.8591897208445367E-3</v>
      </c>
      <c r="AP495" s="35">
        <f t="shared" si="7514"/>
        <v>100.97183794416891</v>
      </c>
      <c r="AQ495" s="36" t="str">
        <f t="shared" si="7360"/>
        <v>Expansion</v>
      </c>
      <c r="AR495" s="2">
        <v>99.688299999999998</v>
      </c>
      <c r="AS495" s="25">
        <f t="shared" ref="AS495" si="8121">((AR495-AR494)/AR494)*100</f>
        <v>1.9063041478159518E-2</v>
      </c>
      <c r="AT495" s="22">
        <f>PRODUCT(1+AS495:AS502/100)</f>
        <v>1.0001906304147816</v>
      </c>
      <c r="AU495" s="22">
        <f t="shared" si="7516"/>
        <v>-6.3374602911961953E-3</v>
      </c>
      <c r="AV495" s="35">
        <f t="shared" si="7517"/>
        <v>98.732507941760758</v>
      </c>
      <c r="AW495" s="36" t="str">
        <f t="shared" si="7362"/>
        <v>Slowdown</v>
      </c>
      <c r="AX495" s="2">
        <v>100.8434</v>
      </c>
      <c r="AY495" s="25">
        <f t="shared" ref="AY495" si="8122">((AX495-AX494)/AX494)*100</f>
        <v>0.20788161479894071</v>
      </c>
      <c r="AZ495" s="22">
        <f>PRODUCT(1+AY495:AY502/100)</f>
        <v>1.0020788161479894</v>
      </c>
      <c r="BA495" s="22">
        <f t="shared" si="7519"/>
        <v>4.6034470563742769E-3</v>
      </c>
      <c r="BB495" s="35">
        <f t="shared" si="7520"/>
        <v>100.92068941127485</v>
      </c>
      <c r="BC495" s="36" t="str">
        <f t="shared" si="8026"/>
        <v>Expansion</v>
      </c>
      <c r="BD495" s="2">
        <v>100.6026</v>
      </c>
      <c r="BE495" s="25">
        <f t="shared" ref="BE495" si="8123">((BD495-BD494)/BD494)*100</f>
        <v>7.4705926239080803E-2</v>
      </c>
      <c r="BF495" s="22">
        <f>PRODUCT(1+BE495:BE502/100)</f>
        <v>1.0007470592623908</v>
      </c>
      <c r="BG495" s="22">
        <f t="shared" si="7522"/>
        <v>-1.919717131912857E-3</v>
      </c>
      <c r="BH495" s="35">
        <f t="shared" si="7523"/>
        <v>99.616056573617428</v>
      </c>
      <c r="BI495" s="36" t="str">
        <f t="shared" si="7365"/>
        <v>Downturn</v>
      </c>
      <c r="BJ495" s="2">
        <v>99.909400000000005</v>
      </c>
      <c r="BK495" s="25">
        <f t="shared" ref="BK495" si="8124">((BJ495-BJ494)/BJ494)*100</f>
        <v>2.3626982013461213E-2</v>
      </c>
      <c r="BL495" s="22">
        <f>PRODUCT(1+BK495:BK502/100)</f>
        <v>1.0002362698201346</v>
      </c>
      <c r="BM495" s="22">
        <f t="shared" si="7525"/>
        <v>-2.9220915309245976E-3</v>
      </c>
      <c r="BN495" s="35">
        <f t="shared" si="7526"/>
        <v>99.415581693815085</v>
      </c>
      <c r="BO495" s="36" t="str">
        <f t="shared" si="7367"/>
        <v>Slowdown</v>
      </c>
      <c r="BP495" s="2">
        <v>99.916200000000003</v>
      </c>
      <c r="BQ495" s="25">
        <f t="shared" ref="BQ495" si="8125">((BP495-BP494)/BP494)*100</f>
        <v>1.3713370536272911E-2</v>
      </c>
      <c r="BR495" s="22">
        <f>PRODUCT(1+BQ495:BQ502/100)</f>
        <v>1.0001371337053628</v>
      </c>
      <c r="BS495" s="22">
        <f t="shared" si="7528"/>
        <v>-8.0702501777518698E-4</v>
      </c>
      <c r="BT495" s="35">
        <f t="shared" si="7529"/>
        <v>99.838594996444968</v>
      </c>
      <c r="BU495" s="36" t="str">
        <f t="shared" si="7369"/>
        <v>Slowdown</v>
      </c>
      <c r="BV495" s="2">
        <v>100.41849999999999</v>
      </c>
      <c r="BW495" s="25">
        <f t="shared" ref="BW495" si="8126">((BV495-BV494)/BV494)*100</f>
        <v>-1.5532573100178399E-2</v>
      </c>
      <c r="BX495" s="22">
        <f>PRODUCT(1+BW495:BW502/100)</f>
        <v>0.99984467426899826</v>
      </c>
      <c r="BY495" s="22">
        <f t="shared" si="7531"/>
        <v>-4.7937507804586277E-3</v>
      </c>
      <c r="BZ495" s="35">
        <f t="shared" si="7532"/>
        <v>99.041249843908275</v>
      </c>
      <c r="CA495" s="36" t="str">
        <f t="shared" si="7673"/>
        <v>Downturn</v>
      </c>
      <c r="CB495" s="2">
        <v>99.369900000000001</v>
      </c>
      <c r="CC495" s="25">
        <f t="shared" ref="CC495" si="8127">((CB495-CB494)/CB494)*100</f>
        <v>-0.15523831341861771</v>
      </c>
      <c r="CD495" s="22">
        <f>PRODUCT(1+CC495:CC502/100)</f>
        <v>0.99844761686581385</v>
      </c>
      <c r="CE495" s="22">
        <f t="shared" si="7534"/>
        <v>-9.4973520449507243E-3</v>
      </c>
      <c r="CF495" s="35">
        <f t="shared" si="7535"/>
        <v>98.10052959100986</v>
      </c>
      <c r="CG495" s="36" t="str">
        <f t="shared" si="7372"/>
        <v>Slowdown</v>
      </c>
      <c r="CH495" s="2">
        <v>102.13030000000001</v>
      </c>
      <c r="CI495" s="25">
        <f t="shared" ref="CI495" si="8128">((CH495-CH494)/CH494)*100</f>
        <v>0.10517236309460541</v>
      </c>
      <c r="CJ495" s="22">
        <f>PRODUCT(1+CI495:CI502/100)</f>
        <v>1.001051723630946</v>
      </c>
      <c r="CK495" s="22">
        <f t="shared" si="7537"/>
        <v>7.3323082173342158E-3</v>
      </c>
      <c r="CL495" s="35">
        <f t="shared" si="7538"/>
        <v>101.46646164346684</v>
      </c>
      <c r="CM495" s="36" t="str">
        <f t="shared" si="7839"/>
        <v>Expansion</v>
      </c>
      <c r="CN495" s="2">
        <v>100.22190000000001</v>
      </c>
      <c r="CO495" s="25">
        <f t="shared" ref="CO495" si="8129">((CN495-CN494)/CN494)*100</f>
        <v>0.1094770572646921</v>
      </c>
      <c r="CP495" s="22">
        <f>PRODUCT(1+CO495:CO502/100)</f>
        <v>1.001094770572647</v>
      </c>
      <c r="CQ495" s="22">
        <f t="shared" si="7540"/>
        <v>7.2704613637391002E-3</v>
      </c>
      <c r="CR495" s="35">
        <f t="shared" si="7541"/>
        <v>101.45409227274781</v>
      </c>
      <c r="CS495" s="36" t="str">
        <f t="shared" si="7375"/>
        <v>Expansion</v>
      </c>
      <c r="CT495" s="2">
        <v>99.521000000000001</v>
      </c>
      <c r="CU495" s="25">
        <f t="shared" ref="CU495" si="8130">((CT495-CT494)/CT494)*100</f>
        <v>-0.28155748381796547</v>
      </c>
      <c r="CV495" s="22">
        <f>PRODUCT(1+CU495:CU502/100)</f>
        <v>0.99718442516182038</v>
      </c>
      <c r="CW495" s="22">
        <f t="shared" si="7543"/>
        <v>-9.5639019923967616E-3</v>
      </c>
      <c r="CX495" s="35">
        <f t="shared" si="7544"/>
        <v>98.087219601520644</v>
      </c>
      <c r="CY495" s="36" t="str">
        <f t="shared" si="7377"/>
        <v>Slowdown</v>
      </c>
      <c r="CZ495" s="2">
        <v>100.4054</v>
      </c>
      <c r="DA495" s="25">
        <f t="shared" ref="DA495" si="8131">((CZ495-CZ494)/CZ494)*100</f>
        <v>-8.9456919875854982E-2</v>
      </c>
      <c r="DB495" s="22">
        <f>PRODUCT(1+DA495:DA502/100)</f>
        <v>0.99910543080124148</v>
      </c>
      <c r="DC495" s="22">
        <f t="shared" si="7546"/>
        <v>-6.8448842403462384E-3</v>
      </c>
      <c r="DD495" s="35">
        <f t="shared" si="7547"/>
        <v>98.631023151930748</v>
      </c>
      <c r="DE495" s="36" t="str">
        <f t="shared" si="7408"/>
        <v>Downturn</v>
      </c>
      <c r="DF495" s="2">
        <v>100.179</v>
      </c>
      <c r="DG495" s="25">
        <f t="shared" si="7428"/>
        <v>-0.11715264241523146</v>
      </c>
      <c r="DH495" s="22">
        <f>PRODUCT(1+DG495:DG502/100)</f>
        <v>0.9988284735758477</v>
      </c>
      <c r="DI495" s="22">
        <f t="shared" si="7679"/>
        <v>-3.4914950760964736E-3</v>
      </c>
      <c r="DJ495" s="35">
        <f t="shared" si="7660"/>
        <v>99.301700984780709</v>
      </c>
      <c r="DK495" s="36" t="str">
        <f t="shared" si="7429"/>
        <v>Downturn</v>
      </c>
    </row>
    <row r="496" spans="1:115" x14ac:dyDescent="0.25">
      <c r="B496" s="26">
        <f>AVERAGE(B16:B495)</f>
        <v>99.963355624999977</v>
      </c>
      <c r="C496" s="63">
        <f>AVERAGE(C16:C495)</f>
        <v>7.853458986785293E-3</v>
      </c>
      <c r="D496" s="26">
        <f t="shared" ref="D496:F496" si="8132">AVERAGE(D16:D495)</f>
        <v>1.0000785345898684</v>
      </c>
      <c r="E496" s="63">
        <f t="shared" si="8132"/>
        <v>3.3492002437878084E-4</v>
      </c>
      <c r="F496" s="26">
        <f t="shared" si="8132"/>
        <v>100.06698400487575</v>
      </c>
      <c r="G496" s="63"/>
      <c r="H496" s="26">
        <f t="shared" ref="H496:I496" si="8133">AVERAGE(H16:H495)</f>
        <v>99.960455208333414</v>
      </c>
      <c r="I496" s="63">
        <f t="shared" si="8133"/>
        <v>3.0734417756762581E-3</v>
      </c>
      <c r="J496" s="26">
        <f t="shared" ref="J496" si="8134">AVERAGE(J16:J495)</f>
        <v>1.000030734417757</v>
      </c>
      <c r="K496" s="63">
        <f t="shared" ref="K496" si="8135">AVERAGE(K16:K495)</f>
        <v>8.4273332339334747E-5</v>
      </c>
      <c r="L496" s="26">
        <f t="shared" ref="L496" si="8136">AVERAGE(L16:L495)</f>
        <v>100.01685466646781</v>
      </c>
      <c r="M496" s="63"/>
      <c r="N496" s="26">
        <f t="shared" ref="N496:O496" si="8137">AVERAGE(N16:N495)</f>
        <v>100.0105945833334</v>
      </c>
      <c r="O496" s="63">
        <f t="shared" si="8137"/>
        <v>7.8406546658050576E-3</v>
      </c>
      <c r="P496" s="26">
        <f t="shared" ref="P496" si="8138">AVERAGE(P16:P495)</f>
        <v>1.0000784065466584</v>
      </c>
      <c r="Q496" s="63">
        <f t="shared" ref="Q496" si="8139">AVERAGE(Q16:Q495)</f>
        <v>3.4170671281032601E-4</v>
      </c>
      <c r="R496" s="26">
        <f t="shared" ref="R496" si="8140">AVERAGE(R16:R495)</f>
        <v>100.06834134256218</v>
      </c>
      <c r="S496" s="63"/>
      <c r="T496" s="26">
        <f t="shared" ref="T496:U496" si="8141">AVERAGE(T16:T495)</f>
        <v>99.871926041666697</v>
      </c>
      <c r="U496" s="63">
        <f t="shared" si="8141"/>
        <v>6.6615089908830718E-3</v>
      </c>
      <c r="V496" s="26">
        <f t="shared" ref="V496" si="8142">AVERAGE(V16:V495)</f>
        <v>1.0000666150899085</v>
      </c>
      <c r="W496" s="63">
        <f t="shared" ref="W496" si="8143">AVERAGE(W16:W495)</f>
        <v>3.6913563292254221E-4</v>
      </c>
      <c r="X496" s="26">
        <f t="shared" ref="X496" si="8144">AVERAGE(X16:X495)</f>
        <v>100.07382712658458</v>
      </c>
      <c r="Y496" s="63"/>
      <c r="Z496" s="26">
        <f t="shared" ref="Z496:AA496" si="8145">AVERAGE(Z16:Z495)</f>
        <v>100.02658520833342</v>
      </c>
      <c r="AA496" s="63">
        <f t="shared" si="8145"/>
        <v>9.4780143174904505E-3</v>
      </c>
      <c r="AB496" s="26">
        <f t="shared" ref="AB496" si="8146">AVERAGE(AB16:AB495)</f>
        <v>1.0000947801431752</v>
      </c>
      <c r="AC496" s="63">
        <f t="shared" ref="AC496" si="8147">AVERAGE(AC16:AC495)</f>
        <v>6.6788564838168125E-4</v>
      </c>
      <c r="AD496" s="26">
        <f t="shared" ref="AD496" si="8148">AVERAGE(AD16:AD495)</f>
        <v>100.13357712967637</v>
      </c>
      <c r="AE496" s="63"/>
      <c r="AF496" s="26">
        <f t="shared" ref="AF496:AG496" si="8149">AVERAGE(AF16:AF495)</f>
        <v>99.980111388888929</v>
      </c>
      <c r="AG496" s="63">
        <f t="shared" si="8149"/>
        <v>9.1642890767907135E-3</v>
      </c>
      <c r="AH496" s="26">
        <f t="shared" ref="AH496" si="8150">AVERAGE(AH16:AH495)</f>
        <v>1.0000916428907671</v>
      </c>
      <c r="AI496" s="63">
        <f t="shared" ref="AI496" si="8151">AVERAGE(AI16:AI495)</f>
        <v>6.5746633802365572E-4</v>
      </c>
      <c r="AJ496" s="26">
        <f t="shared" ref="AJ496" si="8152">AVERAGE(AJ16:AJ495)</f>
        <v>100.13149326760474</v>
      </c>
      <c r="AK496" s="63"/>
      <c r="AL496" s="26">
        <f t="shared" ref="AL496:AM496" si="8153">AVERAGE(AL16:AL495)</f>
        <v>99.95521479166672</v>
      </c>
      <c r="AM496" s="63">
        <f t="shared" si="8153"/>
        <v>5.2692409097070351E-3</v>
      </c>
      <c r="AN496" s="26">
        <f t="shared" ref="AN496" si="8154">AVERAGE(AN16:AN495)</f>
        <v>1.000052692409098</v>
      </c>
      <c r="AO496" s="63">
        <f t="shared" ref="AO496" si="8155">AVERAGE(AO16:AO495)</f>
        <v>2.3110017909204982E-4</v>
      </c>
      <c r="AP496" s="26">
        <f t="shared" ref="AP496" si="8156">AVERAGE(AP16:AP495)</f>
        <v>100.04622003581837</v>
      </c>
      <c r="AQ496" s="63"/>
      <c r="AR496" s="26">
        <f t="shared" ref="AR496:AS496" si="8157">AVERAGE(AR16:AR495)</f>
        <v>100.09182458333331</v>
      </c>
      <c r="AS496" s="63">
        <f t="shared" si="8157"/>
        <v>5.6510095386459926E-3</v>
      </c>
      <c r="AT496" s="26">
        <f t="shared" ref="AT496" si="8158">AVERAGE(AT16:AT495)</f>
        <v>1.0000565100953862</v>
      </c>
      <c r="AU496" s="63">
        <f t="shared" ref="AU496" si="8159">AVERAGE(AU16:AU495)</f>
        <v>2.8474552021067075E-4</v>
      </c>
      <c r="AV496" s="26">
        <f t="shared" ref="AV496" si="8160">AVERAGE(AV16:AV495)</f>
        <v>100.05694910404216</v>
      </c>
      <c r="AW496" s="63"/>
      <c r="AX496" s="26">
        <f t="shared" ref="AX496:AY496" si="8161">AVERAGE(AX16:AX495)</f>
        <v>99.981696710526251</v>
      </c>
      <c r="AY496" s="63">
        <f t="shared" si="8161"/>
        <v>4.3288221346970777E-3</v>
      </c>
      <c r="AZ496" s="26">
        <f t="shared" ref="AZ496" si="8162">AVERAGE(AZ16:AZ495)</f>
        <v>1.0000432882213481</v>
      </c>
      <c r="BA496" s="63">
        <f t="shared" ref="BA496" si="8163">AVERAGE(BA16:BA495)</f>
        <v>3.0963770832380605E-4</v>
      </c>
      <c r="BB496" s="26">
        <f t="shared" ref="BB496" si="8164">AVERAGE(BB16:BB495)</f>
        <v>100.06192754166482</v>
      </c>
      <c r="BC496" s="63"/>
      <c r="BD496" s="26">
        <f t="shared" ref="BD496:BE496" si="8165">AVERAGE(BD16:BD495)</f>
        <v>100.0115297916666</v>
      </c>
      <c r="BE496" s="63">
        <f t="shared" si="8165"/>
        <v>7.8831456930096369E-3</v>
      </c>
      <c r="BF496" s="26">
        <f t="shared" ref="BF496" si="8166">AVERAGE(BF16:BF495)</f>
        <v>1.00007883145693</v>
      </c>
      <c r="BG496" s="63">
        <f t="shared" ref="BG496" si="8167">AVERAGE(BG16:BG495)</f>
        <v>3.5105387444331196E-4</v>
      </c>
      <c r="BH496" s="26">
        <f t="shared" ref="BH496" si="8168">AVERAGE(BH16:BH495)</f>
        <v>100.07021077488864</v>
      </c>
      <c r="BI496" s="63"/>
      <c r="BJ496" s="26">
        <f t="shared" ref="BJ496:BK496" si="8169">AVERAGE(BJ16:BJ495)</f>
        <v>100.07921125000007</v>
      </c>
      <c r="BK496" s="63">
        <f t="shared" si="8169"/>
        <v>9.6255207021912551E-3</v>
      </c>
      <c r="BL496" s="26">
        <f t="shared" ref="BL496" si="8170">AVERAGE(BL16:BL495)</f>
        <v>1.0000962552070225</v>
      </c>
      <c r="BM496" s="63">
        <f t="shared" ref="BM496" si="8171">AVERAGE(BM16:BM495)</f>
        <v>4.8380815574988859E-4</v>
      </c>
      <c r="BN496" s="26">
        <f t="shared" ref="BN496" si="8172">AVERAGE(BN16:BN495)</f>
        <v>100.09676163115003</v>
      </c>
      <c r="BO496" s="63"/>
      <c r="BP496" s="26">
        <f t="shared" ref="BP496:BQ496" si="8173">AVERAGE(BP16:BP495)</f>
        <v>99.950518749999915</v>
      </c>
      <c r="BQ496" s="63">
        <f t="shared" si="8173"/>
        <v>5.2125814252219453E-3</v>
      </c>
      <c r="BR496" s="26">
        <f t="shared" ref="BR496" si="8174">AVERAGE(BR16:BR495)</f>
        <v>1.0000521258142527</v>
      </c>
      <c r="BS496" s="63">
        <f t="shared" ref="BS496" si="8175">AVERAGE(BS16:BS495)</f>
        <v>1.6072214705592248E-4</v>
      </c>
      <c r="BT496" s="26">
        <f t="shared" ref="BT496" si="8176">AVERAGE(BT16:BT495)</f>
        <v>100.03214442941118</v>
      </c>
      <c r="BU496" s="63"/>
      <c r="BV496" s="26">
        <f t="shared" ref="BV496:BW496" si="8177">AVERAGE(BV16:BV495)</f>
        <v>99.993488857142779</v>
      </c>
      <c r="BW496" s="63">
        <f t="shared" si="8177"/>
        <v>1.1497032466241772E-2</v>
      </c>
      <c r="BX496" s="26">
        <f t="shared" ref="BX496" si="8178">AVERAGE(BX16:BX495)</f>
        <v>1.000114970324663</v>
      </c>
      <c r="BY496" s="63">
        <f t="shared" ref="BY496" si="8179">AVERAGE(BY16:BY495)</f>
        <v>7.6682641613213935E-4</v>
      </c>
      <c r="BZ496" s="26">
        <f t="shared" ref="BZ496" si="8180">AVERAGE(BZ16:BZ495)</f>
        <v>100.15336528322635</v>
      </c>
      <c r="CA496" s="63"/>
      <c r="CB496" s="26">
        <f t="shared" ref="CB496:CC496" si="8181">AVERAGE(CB16:CB495)</f>
        <v>99.979518958333372</v>
      </c>
      <c r="CC496" s="63">
        <f t="shared" si="8181"/>
        <v>7.5724359004786983E-4</v>
      </c>
      <c r="CD496" s="26">
        <f t="shared" ref="CD496" si="8182">AVERAGE(CD16:CD495)</f>
        <v>1.000007572435901</v>
      </c>
      <c r="CE496" s="63">
        <f t="shared" ref="CE496" si="8183">AVERAGE(CE16:CE495)</f>
        <v>2.9707982258776051E-5</v>
      </c>
      <c r="CF496" s="26">
        <f t="shared" ref="CF496" si="8184">AVERAGE(CF16:CF495)</f>
        <v>100.00594159645173</v>
      </c>
      <c r="CG496" s="63"/>
      <c r="CH496" s="26">
        <f t="shared" ref="CH496:CI496" si="8185">AVERAGE(CH16:CH495)</f>
        <v>99.972771581196525</v>
      </c>
      <c r="CI496" s="63">
        <f t="shared" si="8185"/>
        <v>9.3578476907128505E-3</v>
      </c>
      <c r="CJ496" s="26">
        <f t="shared" ref="CJ496" si="8186">AVERAGE(CJ16:CJ495)</f>
        <v>1.0000904421295029</v>
      </c>
      <c r="CK496" s="63">
        <f t="shared" ref="CK496" si="8187">AVERAGE(CK16:CK495)</f>
        <v>5.1587228457404294E-4</v>
      </c>
      <c r="CL496" s="26">
        <f t="shared" ref="CL496" si="8188">AVERAGE(CL16:CL495)</f>
        <v>100.1031744569148</v>
      </c>
      <c r="CM496" s="63"/>
      <c r="CN496" s="26">
        <f t="shared" ref="CN496:CO496" si="8189">AVERAGE(CN16:CN495)</f>
        <v>99.925301250000075</v>
      </c>
      <c r="CO496" s="63">
        <f t="shared" si="8189"/>
        <v>-1.0707857489227549E-3</v>
      </c>
      <c r="CP496" s="26">
        <f t="shared" ref="CP496" si="8190">AVERAGE(CP16:CP495)</f>
        <v>0.99998929214251109</v>
      </c>
      <c r="CQ496" s="63">
        <f t="shared" ref="CQ496" si="8191">AVERAGE(CQ16:CQ495)</f>
        <v>-9.6210969909791644E-5</v>
      </c>
      <c r="CR496" s="26">
        <f t="shared" ref="CR496" si="8192">AVERAGE(CR16:CR495)</f>
        <v>99.980757806018076</v>
      </c>
      <c r="CS496" s="63"/>
      <c r="CT496" s="26">
        <f t="shared" ref="CT496:CU496" si="8193">AVERAGE(CT16:CT495)</f>
        <v>99.937184791666652</v>
      </c>
      <c r="CU496" s="63">
        <f t="shared" si="8193"/>
        <v>7.40918863135162E-3</v>
      </c>
      <c r="CV496" s="26">
        <f t="shared" ref="CV496" si="8194">AVERAGE(CV16:CV495)</f>
        <v>1.0000740918863131</v>
      </c>
      <c r="CW496" s="63">
        <f t="shared" ref="CW496" si="8195">AVERAGE(CW16:CW495)</f>
        <v>3.8491677792958529E-4</v>
      </c>
      <c r="CX496" s="26">
        <f t="shared" ref="CX496" si="8196">AVERAGE(CX16:CX495)</f>
        <v>100.07698335558592</v>
      </c>
      <c r="CY496" s="63"/>
      <c r="CZ496" s="26">
        <f t="shared" ref="CZ496:DA496" si="8197">AVERAGE(CZ16:CZ495)</f>
        <v>100.08821249999998</v>
      </c>
      <c r="DA496" s="63">
        <f t="shared" si="8197"/>
        <v>1.1051609134294918E-2</v>
      </c>
      <c r="DB496" s="26">
        <f t="shared" ref="DB496" si="8198">AVERAGE(DB16:DB495)</f>
        <v>1.0001105160913428</v>
      </c>
      <c r="DC496" s="63">
        <f t="shared" ref="DC496" si="8199">AVERAGE(DC16:DC495)</f>
        <v>7.0757499736714578E-4</v>
      </c>
      <c r="DD496" s="26">
        <f t="shared" ref="DD496" si="8200">AVERAGE(DD16:DD495)</f>
        <v>100.1415149994735</v>
      </c>
      <c r="DE496" s="63"/>
      <c r="DF496" s="26">
        <f t="shared" ref="DF496:DG496" si="8201">AVERAGE(DF16:DF495)</f>
        <v>99.837212083333256</v>
      </c>
      <c r="DG496" s="63">
        <f t="shared" si="8201"/>
        <v>9.9448381665815482E-3</v>
      </c>
      <c r="DH496" s="26">
        <f t="shared" ref="DH496" si="8202">AVERAGE(DH16:DH495)</f>
        <v>1.0000994483816661</v>
      </c>
      <c r="DI496" s="63">
        <f t="shared" ref="DI496" si="8203">AVERAGE(DI16:DI495)</f>
        <v>5.3548128374710489E-4</v>
      </c>
      <c r="DJ496" s="26">
        <f t="shared" ref="DJ496" si="8204">AVERAGE(DJ16:DJ495)</f>
        <v>100.1070962567494</v>
      </c>
      <c r="DK496" s="63"/>
    </row>
    <row r="497" spans="1:115" x14ac:dyDescent="0.25">
      <c r="B497" s="26">
        <f>_xlfn.STDEV.S(B16:B495)</f>
        <v>1.0273512361359205</v>
      </c>
      <c r="C497" s="26">
        <f>_xlfn.STDEV.S(C16:C495)</f>
        <v>0.15368159587416239</v>
      </c>
      <c r="D497" s="26"/>
      <c r="E497" s="26"/>
      <c r="F497" s="26"/>
      <c r="G497" s="26"/>
      <c r="H497" s="26">
        <f t="shared" ref="H497:I497" si="8205">_xlfn.STDEV.S(H16:H495)</f>
        <v>1.1706837657311702</v>
      </c>
      <c r="I497" s="26">
        <f t="shared" si="8205"/>
        <v>0.16959747987246937</v>
      </c>
      <c r="J497" s="26"/>
      <c r="K497" s="26"/>
      <c r="L497" s="26"/>
      <c r="M497" s="26"/>
      <c r="N497" s="26">
        <f t="shared" ref="N497:O497" si="8206">_xlfn.STDEV.S(N16:N495)</f>
        <v>1.028734761689313</v>
      </c>
      <c r="O497" s="26">
        <f t="shared" si="8206"/>
        <v>0.18213568735484839</v>
      </c>
      <c r="P497" s="26"/>
      <c r="Q497" s="26"/>
      <c r="R497" s="26"/>
      <c r="S497" s="26"/>
      <c r="T497" s="26">
        <f t="shared" ref="T497:U497" si="8207">_xlfn.STDEV.S(T16:T495)</f>
        <v>1.264806371612331</v>
      </c>
      <c r="U497" s="26">
        <f t="shared" si="8207"/>
        <v>0.20999909468117009</v>
      </c>
      <c r="V497" s="26"/>
      <c r="W497" s="26"/>
      <c r="X497" s="26"/>
      <c r="Y497" s="26"/>
      <c r="Z497" s="26">
        <f t="shared" ref="Z497:AA497" si="8208">_xlfn.STDEV.S(Z16:Z495)</f>
        <v>1.3456794899438309</v>
      </c>
      <c r="AA497" s="26">
        <f t="shared" si="8208"/>
        <v>0.21928112651589088</v>
      </c>
      <c r="AB497" s="26"/>
      <c r="AC497" s="26"/>
      <c r="AD497" s="26"/>
      <c r="AE497" s="26"/>
      <c r="AF497" s="26">
        <f t="shared" ref="AF497:AG497" si="8209">_xlfn.STDEV.S(AF16:AF495)</f>
        <v>2.3017967394897503</v>
      </c>
      <c r="AG497" s="26">
        <f t="shared" si="8209"/>
        <v>0.33917775561184654</v>
      </c>
      <c r="AH497" s="26"/>
      <c r="AI497" s="26"/>
      <c r="AJ497" s="26"/>
      <c r="AK497" s="26"/>
      <c r="AL497" s="26">
        <f t="shared" ref="AL497:AM497" si="8210">_xlfn.STDEV.S(AL16:AL495)</f>
        <v>0.96538903348917693</v>
      </c>
      <c r="AM497" s="26">
        <f t="shared" si="8210"/>
        <v>0.13864918229663281</v>
      </c>
      <c r="AN497" s="26"/>
      <c r="AO497" s="26"/>
      <c r="AP497" s="26"/>
      <c r="AQ497" s="26"/>
      <c r="AR497" s="26">
        <f t="shared" ref="AR497:AS497" si="8211">_xlfn.STDEV.S(AR16:AR495)</f>
        <v>1.4056949723989911</v>
      </c>
      <c r="AS497" s="26">
        <f t="shared" si="8211"/>
        <v>0.23933965302566296</v>
      </c>
      <c r="AT497" s="26"/>
      <c r="AU497" s="26"/>
      <c r="AV497" s="26"/>
      <c r="AW497" s="26"/>
      <c r="AX497" s="26">
        <f t="shared" ref="AX497:AY497" si="8212">_xlfn.STDEV.S(AX16:AX495)</f>
        <v>1.9844010343008307</v>
      </c>
      <c r="AY497" s="26">
        <f t="shared" si="8212"/>
        <v>0.28297410522060013</v>
      </c>
      <c r="AZ497" s="26"/>
      <c r="BA497" s="26"/>
      <c r="BB497" s="26"/>
      <c r="BC497" s="26"/>
      <c r="BD497" s="26">
        <f t="shared" ref="BD497:BE497" si="8213">_xlfn.STDEV.S(BD16:BD495)</f>
        <v>1.2388605153025658</v>
      </c>
      <c r="BE497" s="26">
        <f t="shared" si="8213"/>
        <v>0.17616633125867359</v>
      </c>
      <c r="BF497" s="26"/>
      <c r="BG497" s="26"/>
      <c r="BH497" s="26"/>
      <c r="BI497" s="26"/>
      <c r="BJ497" s="26">
        <f t="shared" ref="BJ497:BK497" si="8214">_xlfn.STDEV.S(BJ16:BJ495)</f>
        <v>1.3333635371694894</v>
      </c>
      <c r="BK497" s="26">
        <f t="shared" si="8214"/>
        <v>0.17899925286631646</v>
      </c>
      <c r="BL497" s="26"/>
      <c r="BM497" s="26"/>
      <c r="BN497" s="26"/>
      <c r="BO497" s="26"/>
      <c r="BP497" s="26">
        <f t="shared" ref="BP497:BQ497" si="8215">_xlfn.STDEV.S(BP16:BP495)</f>
        <v>1.215919072984933</v>
      </c>
      <c r="BQ497" s="26">
        <f t="shared" si="8215"/>
        <v>0.19055753547583981</v>
      </c>
      <c r="BR497" s="26"/>
      <c r="BS497" s="26"/>
      <c r="BT497" s="26"/>
      <c r="BU497" s="26"/>
      <c r="BV497" s="26">
        <f t="shared" ref="BV497:BW497" si="8216">_xlfn.STDEV.S(BV16:BV495)</f>
        <v>1.354296489005772</v>
      </c>
      <c r="BW497" s="26">
        <f t="shared" si="8216"/>
        <v>0.22137965668788648</v>
      </c>
      <c r="BX497" s="26"/>
      <c r="BY497" s="26"/>
      <c r="BZ497" s="26"/>
      <c r="CA497" s="26"/>
      <c r="CB497" s="26">
        <f t="shared" ref="CB497:CC497" si="8217">_xlfn.STDEV.S(CB16:CB495)</f>
        <v>1.2573506862693327</v>
      </c>
      <c r="CC497" s="26">
        <f t="shared" si="8217"/>
        <v>0.18496772733707426</v>
      </c>
      <c r="CD497" s="26"/>
      <c r="CE497" s="26"/>
      <c r="CF497" s="26"/>
      <c r="CG497" s="26"/>
      <c r="CH497" s="26">
        <f t="shared" ref="CH497:CI497" si="8218">_xlfn.STDEV.S(CH16:CH495)</f>
        <v>1.0958492294114999</v>
      </c>
      <c r="CI497" s="26">
        <f t="shared" si="8218"/>
        <v>0.10162577432487691</v>
      </c>
      <c r="CJ497" s="26"/>
      <c r="CK497" s="26"/>
      <c r="CL497" s="26"/>
      <c r="CM497" s="26"/>
      <c r="CN497" s="26">
        <f t="shared" ref="CN497:CO497" si="8219">_xlfn.STDEV.S(CN16:CN495)</f>
        <v>1.5146970130335637</v>
      </c>
      <c r="CO497" s="26">
        <f t="shared" si="8219"/>
        <v>0.21955518667244145</v>
      </c>
      <c r="CP497" s="26"/>
      <c r="CQ497" s="26"/>
      <c r="CR497" s="26"/>
      <c r="CS497" s="26"/>
      <c r="CT497" s="26">
        <f t="shared" ref="CT497:CU497" si="8220">_xlfn.STDEV.S(CT16:CT495)</f>
        <v>1.6531637883856527</v>
      </c>
      <c r="CU497" s="26">
        <f t="shared" si="8220"/>
        <v>0.26047945979643422</v>
      </c>
      <c r="CV497" s="26"/>
      <c r="CW497" s="26"/>
      <c r="CX497" s="26"/>
      <c r="CY497" s="26"/>
      <c r="CZ497" s="26">
        <f t="shared" ref="CZ497:DA497" si="8221">_xlfn.STDEV.S(CZ16:CZ495)</f>
        <v>1.2464718698920361</v>
      </c>
      <c r="DA497" s="26">
        <f t="shared" si="8221"/>
        <v>0.20389958038142375</v>
      </c>
      <c r="DB497" s="26"/>
      <c r="DC497" s="26"/>
      <c r="DD497" s="26"/>
      <c r="DE497" s="26"/>
      <c r="DF497" s="26">
        <f t="shared" ref="DF497:DG497" si="8222">_xlfn.STDEV.S(DF16:DF495)</f>
        <v>1.4008969813884571</v>
      </c>
      <c r="DG497" s="26">
        <f t="shared" si="8222"/>
        <v>0.22021340583110144</v>
      </c>
      <c r="DH497" s="26"/>
      <c r="DI497" s="26"/>
      <c r="DJ497" s="26"/>
      <c r="DK497" s="26"/>
    </row>
    <row r="498" spans="1:115" x14ac:dyDescent="0.25">
      <c r="B498" s="26"/>
      <c r="C498" s="26"/>
      <c r="D498" s="26"/>
      <c r="E498" s="26"/>
      <c r="F498" s="26"/>
      <c r="G498" s="26"/>
      <c r="H498" s="24"/>
      <c r="I498" s="24"/>
      <c r="J498" s="26"/>
      <c r="K498" s="26"/>
      <c r="L498" s="26"/>
      <c r="M498" s="26"/>
      <c r="N498" s="26"/>
      <c r="O498" s="26"/>
      <c r="P498" s="26"/>
      <c r="Q498" s="26"/>
      <c r="R498" s="26"/>
      <c r="S498" s="26"/>
      <c r="T498" s="24"/>
      <c r="U498" s="24"/>
      <c r="V498" s="26"/>
      <c r="W498" s="26"/>
      <c r="X498" s="26"/>
      <c r="Y498" s="26"/>
      <c r="Z498" s="26"/>
      <c r="AA498" s="26"/>
      <c r="AB498" s="26"/>
      <c r="AC498" s="26"/>
      <c r="AD498" s="26"/>
      <c r="AE498" s="26"/>
      <c r="AF498" s="24"/>
      <c r="AG498" s="24"/>
      <c r="AH498" s="26"/>
      <c r="AI498" s="26"/>
      <c r="AJ498" s="26"/>
      <c r="AK498" s="26"/>
      <c r="AL498" s="26"/>
      <c r="AM498" s="26"/>
      <c r="AN498" s="26"/>
      <c r="AO498" s="26"/>
      <c r="AP498" s="26"/>
      <c r="AQ498" s="26"/>
      <c r="AR498" s="24"/>
      <c r="AS498" s="24"/>
      <c r="AT498" s="26"/>
      <c r="AU498" s="26"/>
      <c r="AV498" s="26"/>
      <c r="AW498" s="26"/>
      <c r="AX498" s="26"/>
      <c r="AY498" s="26"/>
      <c r="AZ498" s="26"/>
      <c r="BA498" s="26"/>
      <c r="BB498" s="26"/>
      <c r="BC498" s="26"/>
      <c r="BD498" s="24"/>
      <c r="BE498" s="24"/>
      <c r="BF498" s="26"/>
      <c r="BG498" s="26"/>
      <c r="BH498" s="26"/>
      <c r="BI498" s="26"/>
      <c r="BJ498" s="26"/>
      <c r="BK498" s="26"/>
      <c r="BL498" s="26"/>
      <c r="BM498" s="26"/>
      <c r="BN498" s="26"/>
      <c r="BO498" s="26"/>
      <c r="BP498" s="24"/>
      <c r="BQ498" s="24"/>
      <c r="BR498" s="26"/>
      <c r="BS498" s="26"/>
      <c r="BT498" s="26"/>
      <c r="BU498" s="26"/>
      <c r="BV498" s="26"/>
      <c r="BW498" s="26"/>
      <c r="BX498" s="26"/>
      <c r="BY498" s="26"/>
      <c r="BZ498" s="26"/>
      <c r="CA498" s="26"/>
      <c r="CB498" s="24"/>
      <c r="CC498" s="24"/>
      <c r="CD498" s="26"/>
      <c r="CE498" s="26"/>
      <c r="CF498" s="26"/>
      <c r="CG498" s="26"/>
      <c r="CH498" s="26"/>
      <c r="CI498" s="26"/>
      <c r="CJ498" s="26"/>
      <c r="CK498" s="26"/>
      <c r="CL498" s="26"/>
      <c r="CM498" s="26"/>
      <c r="CN498" s="24"/>
      <c r="CO498" s="24"/>
      <c r="CP498" s="26"/>
      <c r="CQ498" s="26"/>
      <c r="CR498" s="26"/>
      <c r="CS498" s="26"/>
      <c r="CT498" s="26"/>
      <c r="CU498" s="26"/>
      <c r="CV498" s="26"/>
      <c r="CW498" s="26"/>
      <c r="CX498" s="26"/>
      <c r="CY498" s="26"/>
      <c r="CZ498" s="24"/>
      <c r="DA498" s="26"/>
      <c r="DB498" s="26"/>
      <c r="DC498" s="26"/>
      <c r="DD498" s="26"/>
      <c r="DE498" s="26"/>
    </row>
    <row r="499" spans="1:115" x14ac:dyDescent="0.25">
      <c r="A499" s="11" t="s">
        <v>28</v>
      </c>
    </row>
    <row r="500" spans="1:115" ht="56.25" customHeight="1" x14ac:dyDescent="0.25">
      <c r="A500" s="85" t="s">
        <v>34</v>
      </c>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21"/>
    </row>
    <row r="501" spans="1:115" ht="75" customHeight="1" x14ac:dyDescent="0.25">
      <c r="A501" s="86" t="s">
        <v>35</v>
      </c>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20"/>
    </row>
    <row r="502" spans="1:115" x14ac:dyDescent="0.25">
      <c r="A502" s="9" t="s">
        <v>26</v>
      </c>
    </row>
  </sheetData>
  <mergeCells count="22">
    <mergeCell ref="A500:Z500"/>
    <mergeCell ref="A501:Z501"/>
    <mergeCell ref="AR2:AW2"/>
    <mergeCell ref="AX2:BC2"/>
    <mergeCell ref="BD2:BI2"/>
    <mergeCell ref="B2:G2"/>
    <mergeCell ref="H2:M2"/>
    <mergeCell ref="N2:S2"/>
    <mergeCell ref="T2:Y2"/>
    <mergeCell ref="Z2:AE2"/>
    <mergeCell ref="AF2:AK2"/>
    <mergeCell ref="AL2:AQ2"/>
    <mergeCell ref="DH1:DJ1"/>
    <mergeCell ref="DF2:DK2"/>
    <mergeCell ref="CZ2:DE2"/>
    <mergeCell ref="CT2:CY2"/>
    <mergeCell ref="CN2:CS2"/>
    <mergeCell ref="BV2:CA2"/>
    <mergeCell ref="CH2:CM2"/>
    <mergeCell ref="CB2:CG2"/>
    <mergeCell ref="BJ2:BO2"/>
    <mergeCell ref="BP2:BU2"/>
  </mergeCells>
  <hyperlinks>
    <hyperlink ref="A502" r:id="rId1" display="http://www.oecd.org/std/leading-indicators/oecdcompositeleadingindicatorsreferenceturningpointsandcomponentseries.htm"/>
  </hyperlinks>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501"/>
  <sheetViews>
    <sheetView zoomScale="80" zoomScaleNormal="80" workbookViewId="0">
      <pane xSplit="1" topLeftCell="C1" activePane="topRight" state="frozen"/>
      <selection pane="topRight" activeCell="V25" sqref="V25"/>
    </sheetView>
  </sheetViews>
  <sheetFormatPr defaultColWidth="11.5546875" defaultRowHeight="13.2" x14ac:dyDescent="0.25"/>
  <sheetData>
    <row r="1" spans="1:23" ht="24" customHeight="1" x14ac:dyDescent="0.25">
      <c r="A1" s="12" t="s">
        <v>30</v>
      </c>
    </row>
    <row r="2" spans="1:23" ht="24" customHeight="1" x14ac:dyDescent="0.25">
      <c r="A2" s="12"/>
      <c r="B2" t="s">
        <v>62</v>
      </c>
    </row>
    <row r="3" spans="1:23" x14ac:dyDescent="0.25">
      <c r="A3" s="14" t="s">
        <v>98</v>
      </c>
      <c r="B3" s="8" t="s">
        <v>0</v>
      </c>
      <c r="C3" s="8" t="s">
        <v>1</v>
      </c>
      <c r="D3" s="8" t="s">
        <v>2</v>
      </c>
      <c r="E3" s="8" t="s">
        <v>3</v>
      </c>
      <c r="F3" s="8" t="s">
        <v>4</v>
      </c>
      <c r="G3" s="8" t="s">
        <v>5</v>
      </c>
      <c r="H3" s="8" t="s">
        <v>6</v>
      </c>
      <c r="I3" s="8" t="s">
        <v>7</v>
      </c>
      <c r="J3" s="8" t="s">
        <v>8</v>
      </c>
      <c r="K3" s="8" t="s">
        <v>9</v>
      </c>
      <c r="L3" s="8" t="s">
        <v>10</v>
      </c>
      <c r="M3" s="8" t="s">
        <v>11</v>
      </c>
      <c r="N3" s="8" t="s">
        <v>12</v>
      </c>
      <c r="O3" s="8" t="s">
        <v>13</v>
      </c>
      <c r="P3" s="8" t="s">
        <v>14</v>
      </c>
      <c r="Q3" s="8" t="s">
        <v>15</v>
      </c>
      <c r="R3" s="8" t="s">
        <v>16</v>
      </c>
      <c r="S3" s="8" t="s">
        <v>17</v>
      </c>
      <c r="T3" s="8" t="s">
        <v>18</v>
      </c>
    </row>
    <row r="4" spans="1:23" x14ac:dyDescent="0.25">
      <c r="A4" s="22">
        <v>197401</v>
      </c>
      <c r="B4" s="23"/>
      <c r="C4" s="1">
        <v>-0.79820000000000002</v>
      </c>
      <c r="D4" s="2">
        <v>2.0600999999999998</v>
      </c>
      <c r="E4" s="1">
        <v>1.3912</v>
      </c>
      <c r="F4" s="2" t="s">
        <v>22</v>
      </c>
      <c r="G4" s="1">
        <v>-1.3534999999999999</v>
      </c>
      <c r="H4" s="2">
        <v>4.3296999999999999</v>
      </c>
      <c r="I4" s="1">
        <v>0.3337</v>
      </c>
      <c r="J4" s="2" t="s">
        <v>22</v>
      </c>
      <c r="K4" s="1">
        <v>-0.80179999999999996</v>
      </c>
      <c r="L4" s="2">
        <v>0.54349999999999998</v>
      </c>
      <c r="M4" s="1">
        <v>0.81299999999999994</v>
      </c>
      <c r="O4" s="2">
        <v>1.5385</v>
      </c>
      <c r="P4" s="1">
        <v>10.0025</v>
      </c>
      <c r="Q4" s="2">
        <v>-0.28539999999999999</v>
      </c>
      <c r="S4" s="1">
        <v>-7.3769999999999998</v>
      </c>
      <c r="T4" s="2">
        <v>-0.71630000000000005</v>
      </c>
      <c r="U4" s="22"/>
    </row>
    <row r="5" spans="1:23" x14ac:dyDescent="0.25">
      <c r="A5" s="22">
        <v>197402</v>
      </c>
      <c r="B5" s="23"/>
      <c r="C5" s="1">
        <v>2.4188000000000001</v>
      </c>
      <c r="D5" s="2">
        <v>0.50119999999999998</v>
      </c>
      <c r="E5" s="1">
        <v>2.7000000000000001E-3</v>
      </c>
      <c r="F5" s="2">
        <v>0</v>
      </c>
      <c r="G5" s="1">
        <v>-0.2681</v>
      </c>
      <c r="H5" s="2">
        <v>0.39900000000000002</v>
      </c>
      <c r="I5" s="1">
        <v>-0.33260000000000001</v>
      </c>
      <c r="J5" s="2" t="s">
        <v>22</v>
      </c>
      <c r="K5" s="1">
        <v>-4.2725</v>
      </c>
      <c r="L5" s="2">
        <v>-0.27029999999999998</v>
      </c>
      <c r="M5" s="1">
        <v>1.6129</v>
      </c>
      <c r="O5" s="2">
        <v>0.75760000000000005</v>
      </c>
      <c r="P5" s="1">
        <v>-4.8433999999999999</v>
      </c>
      <c r="Q5" s="2">
        <v>0.38169999999999998</v>
      </c>
      <c r="S5" s="1">
        <v>0.14749999999999999</v>
      </c>
      <c r="T5" s="2">
        <v>-0.29880000000000001</v>
      </c>
      <c r="U5" s="22"/>
      <c r="V5" s="22"/>
    </row>
    <row r="6" spans="1:23" x14ac:dyDescent="0.25">
      <c r="A6" s="22">
        <v>197403</v>
      </c>
      <c r="B6" s="23"/>
      <c r="C6" s="1">
        <v>0.54239999999999999</v>
      </c>
      <c r="D6" s="2">
        <v>-1.147</v>
      </c>
      <c r="E6" s="1">
        <v>0.44869999999999999</v>
      </c>
      <c r="F6" s="2">
        <v>1.0526</v>
      </c>
      <c r="G6" s="1">
        <v>0.22140000000000001</v>
      </c>
      <c r="H6" s="2">
        <v>-2.0668000000000002</v>
      </c>
      <c r="I6" s="1">
        <v>-0.55620000000000003</v>
      </c>
      <c r="J6" s="2" t="s">
        <v>22</v>
      </c>
      <c r="K6" s="1">
        <v>5.1870000000000003</v>
      </c>
      <c r="L6" s="2">
        <v>-2.3035000000000001</v>
      </c>
      <c r="M6" s="1">
        <v>-0.79369999999999996</v>
      </c>
      <c r="O6" s="2">
        <v>0.75190000000000001</v>
      </c>
      <c r="P6" s="1">
        <v>-1.6500999999999999</v>
      </c>
      <c r="Q6" s="2">
        <v>-0.76049999999999995</v>
      </c>
      <c r="S6" s="1">
        <v>3.5346000000000002</v>
      </c>
      <c r="T6" s="2">
        <v>0</v>
      </c>
      <c r="U6" s="22"/>
      <c r="V6" s="22"/>
    </row>
    <row r="7" spans="1:23" x14ac:dyDescent="0.25">
      <c r="A7" s="22">
        <v>197404</v>
      </c>
      <c r="B7" s="23"/>
      <c r="C7" s="1">
        <v>-0.98450000000000004</v>
      </c>
      <c r="D7" s="2">
        <v>0.53649999999999998</v>
      </c>
      <c r="E7" s="1">
        <v>-1.7688999999999999</v>
      </c>
      <c r="F7" s="2">
        <v>-4.1666999999999996</v>
      </c>
      <c r="G7" s="1">
        <v>-0.33129999999999998</v>
      </c>
      <c r="H7" s="2">
        <v>1.6234</v>
      </c>
      <c r="I7" s="1">
        <v>0.22370000000000001</v>
      </c>
      <c r="J7" s="2" t="s">
        <v>22</v>
      </c>
      <c r="K7" s="1">
        <v>0.57340000000000002</v>
      </c>
      <c r="L7" s="2">
        <v>-2.0804</v>
      </c>
      <c r="M7" s="1">
        <v>-0.8</v>
      </c>
      <c r="O7" s="2">
        <v>0.53300000000000003</v>
      </c>
      <c r="P7" s="1">
        <v>0.13730000000000001</v>
      </c>
      <c r="Q7" s="2">
        <v>2.3946000000000001</v>
      </c>
      <c r="S7" s="1">
        <v>5.1208999999999998</v>
      </c>
      <c r="T7" s="2">
        <v>-0.13009999999999999</v>
      </c>
      <c r="U7" s="22"/>
      <c r="V7" s="22"/>
      <c r="W7" s="35"/>
    </row>
    <row r="8" spans="1:23" x14ac:dyDescent="0.25">
      <c r="A8" s="22">
        <v>197405</v>
      </c>
      <c r="B8" s="23"/>
      <c r="C8" s="1">
        <v>-1.0949</v>
      </c>
      <c r="D8" s="2">
        <v>-1.0654999999999999</v>
      </c>
      <c r="E8" s="1">
        <v>1.2108000000000001</v>
      </c>
      <c r="F8" s="2">
        <v>-2.1739000000000002</v>
      </c>
      <c r="G8" s="1">
        <v>-0.23749999999999999</v>
      </c>
      <c r="H8" s="2">
        <v>1.3577999999999999</v>
      </c>
      <c r="I8" s="1">
        <v>1.1161000000000001</v>
      </c>
      <c r="J8" s="2" t="s">
        <v>22</v>
      </c>
      <c r="K8" s="1">
        <v>-1.1403000000000001</v>
      </c>
      <c r="L8" s="2">
        <v>0.2833</v>
      </c>
      <c r="M8" s="1">
        <v>0.80649999999999999</v>
      </c>
      <c r="O8" s="2">
        <v>3.3934000000000002</v>
      </c>
      <c r="P8" s="1">
        <v>0.76519999999999999</v>
      </c>
      <c r="Q8" s="2">
        <v>-0.37419999999999998</v>
      </c>
      <c r="S8" s="1">
        <v>1.2179</v>
      </c>
      <c r="T8" s="2">
        <v>0.60219999999999996</v>
      </c>
      <c r="U8" s="22"/>
      <c r="V8" s="22"/>
      <c r="W8" s="35"/>
    </row>
    <row r="9" spans="1:23" x14ac:dyDescent="0.25">
      <c r="A9" s="22">
        <v>197406</v>
      </c>
      <c r="B9" s="23"/>
      <c r="C9" s="1">
        <v>3.6880000000000002</v>
      </c>
      <c r="D9" s="2">
        <v>3.7187000000000001</v>
      </c>
      <c r="E9" s="1">
        <v>-1.3694</v>
      </c>
      <c r="F9" s="2">
        <v>-2.2222</v>
      </c>
      <c r="G9" s="1">
        <v>2.9037999999999999</v>
      </c>
      <c r="H9" s="2">
        <v>-1.7336</v>
      </c>
      <c r="I9" s="1">
        <v>-1.2141</v>
      </c>
      <c r="J9" s="2" t="s">
        <v>22</v>
      </c>
      <c r="K9" s="1">
        <v>3.1141999999999999</v>
      </c>
      <c r="L9" s="2">
        <v>-2.6836000000000002</v>
      </c>
      <c r="M9" s="1">
        <v>1.6</v>
      </c>
      <c r="O9" s="2">
        <v>-1.8462000000000001</v>
      </c>
      <c r="P9" s="1">
        <v>0.31680000000000003</v>
      </c>
      <c r="Q9" s="2">
        <v>2.8169</v>
      </c>
      <c r="S9" s="1">
        <v>0.40110000000000001</v>
      </c>
      <c r="T9" s="2">
        <v>-0.13150000000000001</v>
      </c>
      <c r="U9" s="22"/>
      <c r="V9" s="22"/>
      <c r="W9" s="35"/>
    </row>
    <row r="10" spans="1:23" x14ac:dyDescent="0.25">
      <c r="A10" s="22">
        <v>197407</v>
      </c>
      <c r="B10" s="23"/>
      <c r="C10" s="1">
        <v>-1.7544</v>
      </c>
      <c r="D10" s="2">
        <v>-2.8515000000000001</v>
      </c>
      <c r="E10" s="1">
        <v>-0.48730000000000001</v>
      </c>
      <c r="F10" s="2">
        <v>0</v>
      </c>
      <c r="G10" s="1">
        <v>3.8319000000000001</v>
      </c>
      <c r="H10" s="2">
        <v>2.8067000000000002</v>
      </c>
      <c r="I10" s="1">
        <v>-0.11169999999999999</v>
      </c>
      <c r="J10" s="2" t="s">
        <v>22</v>
      </c>
      <c r="K10" s="1">
        <v>-5.5928000000000004</v>
      </c>
      <c r="L10" s="2">
        <v>-1.016</v>
      </c>
      <c r="M10" s="1">
        <v>0</v>
      </c>
      <c r="O10" s="2">
        <v>0.20899999999999999</v>
      </c>
      <c r="P10" s="1">
        <v>-0.44240000000000002</v>
      </c>
      <c r="Q10" s="2">
        <v>-3.4702999999999999</v>
      </c>
      <c r="S10" s="1">
        <v>-0.39950000000000002</v>
      </c>
      <c r="T10" s="2">
        <v>7.9000000000000008E-3</v>
      </c>
      <c r="U10" s="22"/>
      <c r="V10" s="22"/>
      <c r="W10" s="35"/>
    </row>
    <row r="11" spans="1:23" x14ac:dyDescent="0.25">
      <c r="A11" s="22">
        <v>197408</v>
      </c>
      <c r="B11" s="23"/>
      <c r="C11" s="1">
        <v>-0.74209999999999998</v>
      </c>
      <c r="D11" s="2">
        <v>1.1283000000000001</v>
      </c>
      <c r="E11" s="1">
        <v>-0.1133</v>
      </c>
      <c r="F11" s="2">
        <v>-2.2726999999999999</v>
      </c>
      <c r="G11" s="1">
        <v>-3.4529000000000001</v>
      </c>
      <c r="H11" s="2">
        <v>0</v>
      </c>
      <c r="I11" s="1">
        <v>-2.4609000000000001</v>
      </c>
      <c r="J11" s="2" t="s">
        <v>22</v>
      </c>
      <c r="K11" s="1">
        <v>0</v>
      </c>
      <c r="L11" s="2">
        <v>-1.4662999999999999</v>
      </c>
      <c r="M11" s="1">
        <v>0.78739999999999999</v>
      </c>
      <c r="O11" s="2">
        <v>2.1898</v>
      </c>
      <c r="P11" s="1">
        <v>12.7965</v>
      </c>
      <c r="Q11" s="2">
        <v>0.2838</v>
      </c>
      <c r="S11" s="1">
        <v>0.26740000000000003</v>
      </c>
      <c r="T11" s="2">
        <v>-0.90780000000000005</v>
      </c>
      <c r="U11" s="22"/>
      <c r="V11" s="22"/>
      <c r="W11" s="35"/>
    </row>
    <row r="12" spans="1:23" x14ac:dyDescent="0.25">
      <c r="A12" s="22">
        <v>197409</v>
      </c>
      <c r="B12" s="23"/>
      <c r="C12" s="1">
        <v>-0.1038</v>
      </c>
      <c r="D12" s="2">
        <v>0.12089999999999999</v>
      </c>
      <c r="E12" s="1">
        <v>-1.2843</v>
      </c>
      <c r="F12" s="2">
        <v>0</v>
      </c>
      <c r="G12" s="1">
        <v>-3.2841</v>
      </c>
      <c r="H12" s="2">
        <v>-4.6802000000000001</v>
      </c>
      <c r="I12" s="1">
        <v>0.22939999999999999</v>
      </c>
      <c r="J12" s="2" t="s">
        <v>22</v>
      </c>
      <c r="K12" s="1">
        <v>1.1848000000000001</v>
      </c>
      <c r="L12" s="2">
        <v>-1.0417000000000001</v>
      </c>
      <c r="M12" s="1">
        <v>-0.78129999999999999</v>
      </c>
      <c r="O12" s="2">
        <v>-2.8571</v>
      </c>
      <c r="P12" s="1">
        <v>-12.591200000000001</v>
      </c>
      <c r="Q12" s="2">
        <v>-0.56599999999999995</v>
      </c>
      <c r="S12" s="1">
        <v>-1.7333000000000001</v>
      </c>
      <c r="T12" s="2">
        <v>5.9499999999999997E-2</v>
      </c>
      <c r="U12" s="22"/>
      <c r="V12" s="22"/>
      <c r="W12" s="35"/>
    </row>
    <row r="13" spans="1:23" x14ac:dyDescent="0.25">
      <c r="A13" s="22">
        <v>197410</v>
      </c>
      <c r="B13" s="52">
        <v>-0.4432666666666667</v>
      </c>
      <c r="C13" s="1">
        <v>-2.1322000000000001</v>
      </c>
      <c r="D13" s="2">
        <v>-1.9432</v>
      </c>
      <c r="E13" s="1">
        <v>-0.14180000000000001</v>
      </c>
      <c r="F13" s="2">
        <v>-3.4883999999999999</v>
      </c>
      <c r="G13" s="1">
        <v>1.2325999999999999</v>
      </c>
      <c r="H13" s="2">
        <v>0.16370000000000001</v>
      </c>
      <c r="I13" s="1">
        <v>-0.34320000000000001</v>
      </c>
      <c r="J13" s="2" t="s">
        <v>22</v>
      </c>
      <c r="K13" s="1">
        <v>-5.5034999999999998</v>
      </c>
      <c r="L13" s="2">
        <v>-2.1053000000000002</v>
      </c>
      <c r="M13" s="1">
        <v>-1.5748</v>
      </c>
      <c r="O13" s="2">
        <v>2.4159999999999999</v>
      </c>
      <c r="P13" s="1">
        <v>2.1861000000000002</v>
      </c>
      <c r="Q13" s="2">
        <v>0.75900000000000001</v>
      </c>
      <c r="R13">
        <v>-1.8916666666666666</v>
      </c>
      <c r="S13" s="1">
        <v>-2.0352999999999999</v>
      </c>
      <c r="T13" s="2">
        <v>-0.3805</v>
      </c>
      <c r="U13" s="22"/>
      <c r="V13" s="22"/>
      <c r="W13" s="35"/>
    </row>
    <row r="14" spans="1:23" x14ac:dyDescent="0.25">
      <c r="A14" s="22">
        <v>197411</v>
      </c>
      <c r="B14" s="52">
        <v>-0.4432666666666667</v>
      </c>
      <c r="C14" s="1">
        <v>0.22459999999999999</v>
      </c>
      <c r="D14" s="2">
        <v>7.0499999999999993E-2</v>
      </c>
      <c r="E14" s="1">
        <v>-1.8002</v>
      </c>
      <c r="F14" s="2">
        <v>1.2048000000000001</v>
      </c>
      <c r="G14" s="1">
        <v>-0.29849999999999999</v>
      </c>
      <c r="H14" s="2">
        <v>-3.9216000000000002</v>
      </c>
      <c r="I14" s="1">
        <v>-0.68889999999999996</v>
      </c>
      <c r="J14" s="2" t="s">
        <v>22</v>
      </c>
      <c r="K14" s="1">
        <v>0.1239</v>
      </c>
      <c r="L14" s="2">
        <v>-1.6897</v>
      </c>
      <c r="M14" s="1">
        <v>0</v>
      </c>
      <c r="O14" s="2">
        <v>0.92310000000000003</v>
      </c>
      <c r="P14" s="1">
        <v>-4.9896000000000003</v>
      </c>
      <c r="Q14" s="2">
        <v>0.1883</v>
      </c>
      <c r="R14">
        <v>-1.8916666666666666</v>
      </c>
      <c r="S14" s="1">
        <v>-0.13850000000000001</v>
      </c>
      <c r="T14" s="2">
        <v>-3.2786</v>
      </c>
      <c r="U14" s="22"/>
      <c r="V14" s="22"/>
      <c r="W14" s="35"/>
    </row>
    <row r="15" spans="1:23" x14ac:dyDescent="0.25">
      <c r="A15" s="22">
        <v>197412</v>
      </c>
      <c r="B15" s="52">
        <v>-0.4432666666666667</v>
      </c>
      <c r="C15" s="1">
        <v>-4.0681000000000003</v>
      </c>
      <c r="D15" s="2">
        <v>-5.0975000000000001</v>
      </c>
      <c r="E15" s="1">
        <v>-0.2334</v>
      </c>
      <c r="F15" s="2">
        <v>-4.7618999999999998</v>
      </c>
      <c r="G15" s="1">
        <v>-0.43330000000000002</v>
      </c>
      <c r="H15" s="2">
        <v>-1.7007000000000001</v>
      </c>
      <c r="I15" s="1">
        <v>-4.9710999999999999</v>
      </c>
      <c r="J15" s="2" t="s">
        <v>22</v>
      </c>
      <c r="K15" s="1">
        <v>-4.3316999999999997</v>
      </c>
      <c r="L15" s="2">
        <v>-1.875</v>
      </c>
      <c r="M15" s="1">
        <v>-4.8</v>
      </c>
      <c r="O15" s="2">
        <v>-4.2683</v>
      </c>
      <c r="P15" s="1">
        <v>-1.8484</v>
      </c>
      <c r="Q15" s="2">
        <v>-3.4773999999999998</v>
      </c>
      <c r="R15">
        <v>-1.8916666666666666</v>
      </c>
      <c r="S15" s="1">
        <v>-1.6644000000000001</v>
      </c>
      <c r="T15" s="2">
        <v>-3.5398000000000001</v>
      </c>
      <c r="U15" s="22"/>
      <c r="V15" s="22"/>
      <c r="W15" s="35"/>
    </row>
    <row r="16" spans="1:23" x14ac:dyDescent="0.25">
      <c r="A16">
        <v>197501</v>
      </c>
      <c r="B16" s="53">
        <v>-2.3673333333333333</v>
      </c>
      <c r="C16" s="1">
        <v>0.2064</v>
      </c>
      <c r="D16" s="2">
        <v>-1.137</v>
      </c>
      <c r="E16" s="1">
        <v>-3.3908</v>
      </c>
      <c r="F16" s="2">
        <v>3.75</v>
      </c>
      <c r="G16" s="1">
        <v>0.56330000000000002</v>
      </c>
      <c r="H16" s="2">
        <v>-1.1246</v>
      </c>
      <c r="I16" s="1">
        <v>0.60829999999999995</v>
      </c>
      <c r="J16" s="2" t="s">
        <v>22</v>
      </c>
      <c r="K16" s="1">
        <v>-0.7762</v>
      </c>
      <c r="L16" s="2">
        <v>-3.8216999999999999</v>
      </c>
      <c r="M16" s="1">
        <v>-0.1401</v>
      </c>
      <c r="O16" s="2">
        <v>-5.8204000000000002</v>
      </c>
      <c r="P16" s="1">
        <v>1.0987</v>
      </c>
      <c r="Q16" s="2">
        <v>5.6475</v>
      </c>
      <c r="R16">
        <v>-3.6178000000000003</v>
      </c>
      <c r="S16" s="1">
        <v>0.84630000000000005</v>
      </c>
      <c r="T16" s="2">
        <v>-1.3411999999999999</v>
      </c>
      <c r="U16" s="22"/>
      <c r="V16" s="22"/>
      <c r="W16" s="35"/>
    </row>
    <row r="17" spans="1:23" x14ac:dyDescent="0.25">
      <c r="A17">
        <v>197502</v>
      </c>
      <c r="B17" s="54">
        <v>-2.3673333333333333</v>
      </c>
      <c r="C17" s="1">
        <v>2.6640000000000001</v>
      </c>
      <c r="D17" s="2">
        <v>-1.7041999999999999</v>
      </c>
      <c r="E17" s="1">
        <v>6.7599999999999993E-2</v>
      </c>
      <c r="F17" s="2">
        <v>0</v>
      </c>
      <c r="G17" s="1">
        <v>0.24479999999999999</v>
      </c>
      <c r="H17" s="2">
        <v>-0.35</v>
      </c>
      <c r="I17" s="1">
        <v>-0.48370000000000002</v>
      </c>
      <c r="J17" s="2" t="s">
        <v>22</v>
      </c>
      <c r="K17" s="1">
        <v>0</v>
      </c>
      <c r="L17" s="2">
        <v>-0.99339999999999995</v>
      </c>
      <c r="M17" s="1">
        <v>0</v>
      </c>
      <c r="O17" s="2">
        <v>7.3529</v>
      </c>
      <c r="P17" s="1">
        <v>0.45400000000000001</v>
      </c>
      <c r="Q17" s="2">
        <v>-2.0276000000000001</v>
      </c>
      <c r="R17">
        <v>-3.6178000000000003</v>
      </c>
      <c r="S17" s="1">
        <v>-0.69930000000000003</v>
      </c>
      <c r="T17" s="2">
        <v>-2.4142000000000001</v>
      </c>
      <c r="U17" s="22"/>
      <c r="V17" s="22"/>
      <c r="W17" s="35"/>
    </row>
    <row r="18" spans="1:23" x14ac:dyDescent="0.25">
      <c r="A18">
        <v>197503</v>
      </c>
      <c r="B18" s="54">
        <v>-2.3673333333333333</v>
      </c>
      <c r="C18" s="1">
        <v>-2.6898</v>
      </c>
      <c r="D18" s="2">
        <v>1.4419</v>
      </c>
      <c r="E18" s="1">
        <v>-1.7164999999999999</v>
      </c>
      <c r="F18" s="2">
        <v>-7.2289000000000003</v>
      </c>
      <c r="G18" s="1">
        <v>-1.2210000000000001</v>
      </c>
      <c r="H18" s="2">
        <v>-1.4924999999999999</v>
      </c>
      <c r="I18" s="1">
        <v>1.0935999999999999</v>
      </c>
      <c r="J18" s="2" t="s">
        <v>22</v>
      </c>
      <c r="K18" s="1">
        <v>0</v>
      </c>
      <c r="L18" s="2">
        <v>-1.3378000000000001</v>
      </c>
      <c r="M18" s="1">
        <v>1</v>
      </c>
      <c r="O18" s="2">
        <v>2.7397</v>
      </c>
      <c r="P18" s="1">
        <v>9.2062000000000008</v>
      </c>
      <c r="Q18" s="2">
        <v>1.5992</v>
      </c>
      <c r="R18">
        <v>-3.6178000000000003</v>
      </c>
      <c r="S18" s="1">
        <v>-1.9718</v>
      </c>
      <c r="T18" s="2">
        <v>-1.052</v>
      </c>
      <c r="U18" s="22"/>
      <c r="V18" s="22"/>
      <c r="W18" s="35"/>
    </row>
    <row r="19" spans="1:23" x14ac:dyDescent="0.25">
      <c r="A19">
        <v>197504</v>
      </c>
      <c r="B19" s="54">
        <v>3.0166666666666665E-2</v>
      </c>
      <c r="C19" s="1">
        <v>-1.1815</v>
      </c>
      <c r="D19" s="2">
        <v>-8.7492000000000001</v>
      </c>
      <c r="E19" s="1">
        <v>0.91410000000000002</v>
      </c>
      <c r="F19" s="2">
        <v>9.0908999999999995</v>
      </c>
      <c r="G19" s="1">
        <v>0.37080000000000002</v>
      </c>
      <c r="H19" s="2">
        <v>0.26740000000000003</v>
      </c>
      <c r="I19" s="1">
        <v>-1.3221000000000001</v>
      </c>
      <c r="J19" s="2" t="s">
        <v>22</v>
      </c>
      <c r="K19" s="1">
        <v>-2.0859999999999999</v>
      </c>
      <c r="L19" s="2">
        <v>2.3729</v>
      </c>
      <c r="M19" s="1">
        <v>-1.9802</v>
      </c>
      <c r="O19" s="2">
        <v>5.3333000000000004</v>
      </c>
      <c r="P19" s="1">
        <v>-12.0427</v>
      </c>
      <c r="Q19" s="2">
        <v>-3.9815</v>
      </c>
      <c r="R19">
        <v>0.52326666666666666</v>
      </c>
      <c r="S19" s="1">
        <v>-1.7241</v>
      </c>
      <c r="T19" s="2">
        <v>5.8200000000000002E-2</v>
      </c>
      <c r="U19" s="22"/>
      <c r="V19" s="22"/>
      <c r="W19" s="35"/>
    </row>
    <row r="20" spans="1:23" x14ac:dyDescent="0.25">
      <c r="A20">
        <v>197505</v>
      </c>
      <c r="B20" s="54">
        <v>3.0166666666666665E-2</v>
      </c>
      <c r="C20" s="1">
        <v>-1.4807999999999999</v>
      </c>
      <c r="D20" s="2">
        <v>4.3300999999999998</v>
      </c>
      <c r="E20" s="1">
        <v>-2.3391999999999999</v>
      </c>
      <c r="F20" s="2">
        <v>-2.3809999999999998</v>
      </c>
      <c r="G20" s="1">
        <v>-5.0492999999999997</v>
      </c>
      <c r="H20" s="2">
        <v>-2.8443999999999998</v>
      </c>
      <c r="I20" s="1">
        <v>-0.3654</v>
      </c>
      <c r="J20" s="2" t="s">
        <v>22</v>
      </c>
      <c r="K20" s="1">
        <v>1.4646999999999999</v>
      </c>
      <c r="L20" s="2">
        <v>0</v>
      </c>
      <c r="M20" s="1">
        <v>1.0101</v>
      </c>
      <c r="O20" s="2">
        <v>0</v>
      </c>
      <c r="P20" s="1">
        <v>5.0315000000000003</v>
      </c>
      <c r="Q20" s="2">
        <v>-0.2893</v>
      </c>
      <c r="R20">
        <v>0.52326666666666666</v>
      </c>
      <c r="S20" s="1">
        <v>-1.3158000000000001</v>
      </c>
      <c r="T20" s="2">
        <v>-0.17449999999999999</v>
      </c>
      <c r="U20" s="22"/>
      <c r="V20" s="22"/>
      <c r="W20" s="35"/>
    </row>
    <row r="21" spans="1:23" x14ac:dyDescent="0.25">
      <c r="A21">
        <v>197506</v>
      </c>
      <c r="B21" s="54">
        <v>3.0166666666666665E-2</v>
      </c>
      <c r="C21" s="1">
        <v>-0.2036</v>
      </c>
      <c r="D21" s="2">
        <v>-0.11890000000000001</v>
      </c>
      <c r="E21" s="1">
        <v>1.3917999999999999</v>
      </c>
      <c r="F21" s="2">
        <v>0</v>
      </c>
      <c r="G21" s="1">
        <v>-1.4267000000000001</v>
      </c>
      <c r="H21" s="2">
        <v>2.4702999999999999</v>
      </c>
      <c r="I21" s="1">
        <v>-0.2445</v>
      </c>
      <c r="J21" s="2" t="s">
        <v>22</v>
      </c>
      <c r="K21" s="1">
        <v>0.91859999999999997</v>
      </c>
      <c r="L21" s="2">
        <v>0.99339999999999995</v>
      </c>
      <c r="M21" s="1">
        <v>0</v>
      </c>
      <c r="O21" s="2">
        <v>1.2658</v>
      </c>
      <c r="P21" s="1">
        <v>-0.1232</v>
      </c>
      <c r="Q21" s="2">
        <v>-1.9341999999999999</v>
      </c>
      <c r="R21">
        <v>0.52326666666666666</v>
      </c>
      <c r="S21" s="1">
        <v>0.74070000000000003</v>
      </c>
      <c r="T21" s="2">
        <v>0.67449999999999999</v>
      </c>
      <c r="U21" s="22"/>
      <c r="V21" s="22"/>
      <c r="W21" s="35"/>
    </row>
    <row r="22" spans="1:23" x14ac:dyDescent="0.25">
      <c r="A22">
        <v>197507</v>
      </c>
      <c r="B22" s="54">
        <v>0.6048</v>
      </c>
      <c r="C22" s="1">
        <v>-8.8099999999999998E-2</v>
      </c>
      <c r="D22" s="2">
        <v>1.1249</v>
      </c>
      <c r="E22" s="1">
        <v>1.3836999999999999</v>
      </c>
      <c r="F22" s="2">
        <v>3.6585000000000001</v>
      </c>
      <c r="G22" s="1">
        <v>8.6842000000000006</v>
      </c>
      <c r="H22" s="2">
        <v>-1.1607000000000001</v>
      </c>
      <c r="I22" s="1">
        <v>-2.4510000000000001</v>
      </c>
      <c r="J22" s="2" t="s">
        <v>22</v>
      </c>
      <c r="K22" s="1">
        <v>-1.3004</v>
      </c>
      <c r="L22" s="2">
        <v>0.98360000000000003</v>
      </c>
      <c r="M22" s="1">
        <v>-2</v>
      </c>
      <c r="O22" s="2">
        <v>2.5</v>
      </c>
      <c r="P22" s="1">
        <v>-0.67569999999999997</v>
      </c>
      <c r="Q22" s="2">
        <v>2.2682000000000002</v>
      </c>
      <c r="R22">
        <v>0.4383333333333333</v>
      </c>
      <c r="S22" s="1">
        <v>-1.3234999999999999</v>
      </c>
      <c r="T22" s="2">
        <v>1.0528999999999999</v>
      </c>
      <c r="U22" s="22"/>
      <c r="V22" s="22"/>
      <c r="W22" s="35"/>
    </row>
    <row r="23" spans="1:23" x14ac:dyDescent="0.25">
      <c r="A23">
        <v>197508</v>
      </c>
      <c r="B23" s="54">
        <v>0.6048</v>
      </c>
      <c r="C23" s="1">
        <v>1.3801000000000001</v>
      </c>
      <c r="D23" s="2">
        <v>-1.3927</v>
      </c>
      <c r="E23" s="1">
        <v>-0.75960000000000005</v>
      </c>
      <c r="F23" s="2">
        <v>-3.5293999999999999</v>
      </c>
      <c r="G23" s="1">
        <v>-6.0533000000000001</v>
      </c>
      <c r="H23" s="2">
        <v>0</v>
      </c>
      <c r="I23" s="1">
        <v>3.8944999999999999</v>
      </c>
      <c r="J23" s="2">
        <v>1.6259999999999999</v>
      </c>
      <c r="K23" s="1">
        <v>0.65880000000000005</v>
      </c>
      <c r="L23" s="2">
        <v>0</v>
      </c>
      <c r="M23" s="1">
        <v>0</v>
      </c>
      <c r="O23" s="2">
        <v>-4.8780000000000001</v>
      </c>
      <c r="P23" s="1">
        <v>7.2826000000000004</v>
      </c>
      <c r="Q23" s="2">
        <v>-0.38569999999999999</v>
      </c>
      <c r="R23">
        <v>0.4383333333333333</v>
      </c>
      <c r="S23" s="1">
        <v>-1.3412999999999999</v>
      </c>
      <c r="T23" s="2">
        <v>0.95599999999999996</v>
      </c>
      <c r="U23" s="22"/>
      <c r="V23" s="22"/>
      <c r="W23" s="35"/>
    </row>
    <row r="24" spans="1:23" x14ac:dyDescent="0.25">
      <c r="A24">
        <v>197509</v>
      </c>
      <c r="B24" s="54">
        <v>0.6048</v>
      </c>
      <c r="C24" s="1">
        <v>-1.4280999999999999</v>
      </c>
      <c r="D24" s="2">
        <v>2.0912000000000002</v>
      </c>
      <c r="E24" s="1">
        <v>0.48980000000000001</v>
      </c>
      <c r="F24" s="2">
        <v>2.4390000000000001</v>
      </c>
      <c r="G24" s="1">
        <v>-3.8660000000000001</v>
      </c>
      <c r="H24" s="2">
        <v>0.72270000000000001</v>
      </c>
      <c r="I24" s="1">
        <v>-0.12089999999999999</v>
      </c>
      <c r="J24" s="2">
        <v>-4</v>
      </c>
      <c r="K24" s="1">
        <v>-1.4398</v>
      </c>
      <c r="L24" s="2">
        <v>0.81169999999999998</v>
      </c>
      <c r="M24" s="1">
        <v>1.0204</v>
      </c>
      <c r="O24" s="2">
        <v>1.2821</v>
      </c>
      <c r="P24" s="1">
        <v>-5.3074000000000003</v>
      </c>
      <c r="Q24" s="2">
        <v>-1.1617</v>
      </c>
      <c r="R24">
        <v>0.4383333333333333</v>
      </c>
      <c r="S24" s="1">
        <v>1.9637</v>
      </c>
      <c r="T24" s="2">
        <v>1.296</v>
      </c>
    </row>
    <row r="25" spans="1:23" x14ac:dyDescent="0.25">
      <c r="A25">
        <v>197510</v>
      </c>
      <c r="B25" s="54">
        <v>1.0791666666666666</v>
      </c>
      <c r="C25" s="1">
        <v>-0.42220000000000002</v>
      </c>
      <c r="D25" s="2">
        <v>-0.27960000000000002</v>
      </c>
      <c r="E25" s="1">
        <v>-0.95609999999999995</v>
      </c>
      <c r="F25" s="2">
        <v>3.5714000000000001</v>
      </c>
      <c r="G25" s="1">
        <v>1.3405</v>
      </c>
      <c r="H25" s="2">
        <v>3.0493000000000001</v>
      </c>
      <c r="I25" s="1">
        <v>1.9370000000000001</v>
      </c>
      <c r="J25" s="2">
        <v>-1.1111</v>
      </c>
      <c r="K25" s="1">
        <v>1.992</v>
      </c>
      <c r="L25" s="2">
        <v>0.3221</v>
      </c>
      <c r="M25" s="1">
        <v>1.0101</v>
      </c>
      <c r="O25" s="2">
        <v>-1.2658</v>
      </c>
      <c r="P25" s="1">
        <v>0.2014</v>
      </c>
      <c r="Q25" s="2">
        <v>-0.19589999999999999</v>
      </c>
      <c r="R25">
        <v>2.3668999999999998</v>
      </c>
      <c r="S25" s="1">
        <v>1.1852</v>
      </c>
      <c r="T25" s="2">
        <v>0.36830000000000002</v>
      </c>
    </row>
    <row r="26" spans="1:23" x14ac:dyDescent="0.25">
      <c r="A26">
        <v>197511</v>
      </c>
      <c r="B26" s="54">
        <v>1.0791666666666666</v>
      </c>
      <c r="C26" s="1">
        <v>3.6438999999999999</v>
      </c>
      <c r="D26" s="2">
        <v>2.9643000000000002</v>
      </c>
      <c r="E26" s="1">
        <v>2.2654000000000001</v>
      </c>
      <c r="F26" s="2">
        <v>1.1494</v>
      </c>
      <c r="G26" s="1">
        <v>3.3069000000000002</v>
      </c>
      <c r="H26" s="2">
        <v>-1.7405999999999999</v>
      </c>
      <c r="I26" s="1">
        <v>1.4252</v>
      </c>
      <c r="J26" s="2">
        <v>10.3933</v>
      </c>
      <c r="K26" s="1">
        <v>2.8645999999999998</v>
      </c>
      <c r="L26" s="2">
        <v>-1.6051</v>
      </c>
      <c r="M26" s="1">
        <v>4</v>
      </c>
      <c r="O26" s="2">
        <v>1.2821</v>
      </c>
      <c r="P26" s="1">
        <v>-0.93540000000000001</v>
      </c>
      <c r="Q26" s="2">
        <v>1.3738999999999999</v>
      </c>
      <c r="R26">
        <v>2.3668999999999998</v>
      </c>
      <c r="S26" s="1">
        <v>0</v>
      </c>
      <c r="T26" s="2">
        <v>0.25750000000000001</v>
      </c>
    </row>
    <row r="27" spans="1:23" x14ac:dyDescent="0.25">
      <c r="A27">
        <v>197512</v>
      </c>
      <c r="B27" s="54">
        <v>1.0791666666666666</v>
      </c>
      <c r="C27" s="1">
        <v>1.1997</v>
      </c>
      <c r="D27" s="2">
        <v>-0.5827</v>
      </c>
      <c r="E27" s="1">
        <v>1.8556999999999999</v>
      </c>
      <c r="F27" s="2">
        <v>1.1364000000000001</v>
      </c>
      <c r="G27" s="1">
        <v>-2.5608</v>
      </c>
      <c r="H27" s="2">
        <v>5.1372999999999998</v>
      </c>
      <c r="I27" s="1">
        <v>-0.1171</v>
      </c>
      <c r="J27" s="2">
        <v>-2.2900999999999998</v>
      </c>
      <c r="K27" s="1">
        <v>-0.25319999999999998</v>
      </c>
      <c r="L27" s="2">
        <v>2.1206999999999998</v>
      </c>
      <c r="M27" s="1">
        <v>-2.8845999999999998</v>
      </c>
      <c r="O27" s="2">
        <v>-8.8607999999999993</v>
      </c>
      <c r="P27" s="1">
        <v>1.3116000000000001</v>
      </c>
      <c r="Q27" s="2">
        <v>-1.2585</v>
      </c>
      <c r="R27">
        <v>2.3668999999999998</v>
      </c>
      <c r="S27" s="1">
        <v>-0.43919999999999998</v>
      </c>
      <c r="T27" s="2">
        <v>1.2501</v>
      </c>
    </row>
    <row r="28" spans="1:23" x14ac:dyDescent="0.25">
      <c r="A28">
        <v>197601</v>
      </c>
      <c r="B28" s="54">
        <v>-1.0277333333333334</v>
      </c>
      <c r="C28" s="1">
        <v>-0.53749999999999998</v>
      </c>
      <c r="D28" s="2">
        <v>1.5029999999999999</v>
      </c>
      <c r="E28" s="1">
        <v>-0.13200000000000001</v>
      </c>
      <c r="F28" s="2">
        <v>-2.2471999999999999</v>
      </c>
      <c r="G28" s="1">
        <v>2.7595000000000001</v>
      </c>
      <c r="H28" s="2">
        <v>0.25269999999999998</v>
      </c>
      <c r="I28" s="1">
        <v>1.2896000000000001</v>
      </c>
      <c r="J28" s="2">
        <v>4.0365000000000002</v>
      </c>
      <c r="K28" s="1">
        <v>3.2995000000000001</v>
      </c>
      <c r="L28" s="2">
        <v>1.7572000000000001</v>
      </c>
      <c r="M28" s="1">
        <v>4.9504999999999999</v>
      </c>
      <c r="O28" s="2">
        <v>4.1666999999999996</v>
      </c>
      <c r="P28" s="1">
        <v>-2.0348000000000002</v>
      </c>
      <c r="Q28" s="2">
        <v>-2.7450999999999999</v>
      </c>
      <c r="R28">
        <v>-2.4575999999999998</v>
      </c>
      <c r="S28" s="1">
        <v>0.58819999999999995</v>
      </c>
      <c r="T28" s="2">
        <v>1.4651000000000001</v>
      </c>
    </row>
    <row r="29" spans="1:23" x14ac:dyDescent="0.25">
      <c r="A29">
        <v>197602</v>
      </c>
      <c r="B29" s="54">
        <v>-1.0277333333333334</v>
      </c>
      <c r="C29" s="1">
        <v>1.147</v>
      </c>
      <c r="D29" s="2">
        <v>2.2299000000000002</v>
      </c>
      <c r="E29" s="1">
        <v>0.65310000000000001</v>
      </c>
      <c r="F29" s="2">
        <v>4.5976999999999997</v>
      </c>
      <c r="G29" s="1">
        <v>-0.63939999999999997</v>
      </c>
      <c r="H29" s="2">
        <v>0.1681</v>
      </c>
      <c r="I29" s="1">
        <v>1.9676</v>
      </c>
      <c r="J29" s="2">
        <v>-4.7560000000000002</v>
      </c>
      <c r="K29" s="1">
        <v>-0.73709999999999998</v>
      </c>
      <c r="L29" s="2">
        <v>2.5118</v>
      </c>
      <c r="M29" s="1">
        <v>0</v>
      </c>
      <c r="O29" s="2">
        <v>6.6666999999999996</v>
      </c>
      <c r="P29" s="1">
        <v>-0.82950000000000002</v>
      </c>
      <c r="Q29" s="2">
        <v>1.3105</v>
      </c>
      <c r="R29">
        <v>-2.4575999999999998</v>
      </c>
      <c r="S29" s="1">
        <v>1.1696</v>
      </c>
      <c r="T29" s="2">
        <v>0.86470000000000002</v>
      </c>
    </row>
    <row r="30" spans="1:23" x14ac:dyDescent="0.25">
      <c r="A30">
        <v>197603</v>
      </c>
      <c r="B30" s="54">
        <v>-1.0277333333333334</v>
      </c>
      <c r="C30" s="1">
        <v>-0.42220000000000002</v>
      </c>
      <c r="D30" s="2">
        <v>-0.96830000000000005</v>
      </c>
      <c r="E30" s="1">
        <v>1.5566</v>
      </c>
      <c r="F30" s="2">
        <v>-1.0989</v>
      </c>
      <c r="G30" s="1">
        <v>0.3861</v>
      </c>
      <c r="H30" s="2">
        <v>1.0906</v>
      </c>
      <c r="I30" s="1">
        <v>-0.1135</v>
      </c>
      <c r="J30" s="2">
        <v>0.39419999999999999</v>
      </c>
      <c r="K30" s="1">
        <v>-0.495</v>
      </c>
      <c r="L30" s="2">
        <v>1.5314000000000001</v>
      </c>
      <c r="M30" s="1">
        <v>-0.94340000000000002</v>
      </c>
      <c r="O30" s="2">
        <v>1.25</v>
      </c>
      <c r="P30" s="1">
        <v>3.9554</v>
      </c>
      <c r="Q30" s="2">
        <v>-0.69650000000000001</v>
      </c>
      <c r="R30">
        <v>-2.4575999999999998</v>
      </c>
      <c r="S30" s="1">
        <v>0.4335</v>
      </c>
      <c r="T30" s="2">
        <v>8.0600000000000005E-2</v>
      </c>
    </row>
    <row r="31" spans="1:23" x14ac:dyDescent="0.25">
      <c r="A31">
        <v>197604</v>
      </c>
      <c r="B31" s="54">
        <v>0.78783333333333339</v>
      </c>
      <c r="C31" s="1">
        <v>-0.97450000000000003</v>
      </c>
      <c r="D31" s="2">
        <v>3.3946999999999998</v>
      </c>
      <c r="E31" s="1">
        <v>1.2347999999999999</v>
      </c>
      <c r="F31" s="2">
        <v>2.2222</v>
      </c>
      <c r="G31" s="1">
        <v>-0.25640000000000002</v>
      </c>
      <c r="H31" s="2">
        <v>1.2447999999999999</v>
      </c>
      <c r="I31" s="1">
        <v>0.56820000000000004</v>
      </c>
      <c r="J31" s="2">
        <v>0.7853</v>
      </c>
      <c r="K31" s="1">
        <v>2.6118999999999999</v>
      </c>
      <c r="L31" s="2">
        <v>1.3574999999999999</v>
      </c>
      <c r="M31" s="1">
        <v>0.95240000000000002</v>
      </c>
      <c r="O31" s="2">
        <v>-1.2345999999999999</v>
      </c>
      <c r="P31" s="1">
        <v>2.0297999999999998</v>
      </c>
      <c r="Q31" s="2">
        <v>2.3046000000000002</v>
      </c>
      <c r="R31">
        <v>0.51353333333333329</v>
      </c>
      <c r="S31" s="1">
        <v>0.71940000000000004</v>
      </c>
      <c r="T31" s="2">
        <v>0.66669999999999996</v>
      </c>
    </row>
    <row r="32" spans="1:23" x14ac:dyDescent="0.25">
      <c r="A32">
        <v>197605</v>
      </c>
      <c r="B32" s="54">
        <v>0.78783333333333339</v>
      </c>
      <c r="C32" s="1">
        <v>4.1063999999999998</v>
      </c>
      <c r="D32" s="2">
        <v>-1.8455999999999999</v>
      </c>
      <c r="E32" s="1">
        <v>1.3123</v>
      </c>
      <c r="F32" s="2">
        <v>4.3478000000000003</v>
      </c>
      <c r="G32" s="1">
        <v>2.9563000000000001</v>
      </c>
      <c r="H32" s="2">
        <v>0</v>
      </c>
      <c r="I32" s="1">
        <v>0.56499999999999995</v>
      </c>
      <c r="J32" s="2">
        <v>5.3247</v>
      </c>
      <c r="K32" s="1">
        <v>6.7878999999999996</v>
      </c>
      <c r="L32" s="2">
        <v>-0.29759999999999998</v>
      </c>
      <c r="M32" s="1">
        <v>0.94340000000000002</v>
      </c>
      <c r="O32" s="2">
        <v>1.25</v>
      </c>
      <c r="P32" s="1">
        <v>1.3597999999999999</v>
      </c>
      <c r="Q32" s="2">
        <v>0.19589999999999999</v>
      </c>
      <c r="R32">
        <v>0.51353333333333329</v>
      </c>
      <c r="S32" s="1">
        <v>1.7142999999999999</v>
      </c>
      <c r="T32" s="2">
        <v>0.3957</v>
      </c>
    </row>
    <row r="33" spans="1:20" x14ac:dyDescent="0.25">
      <c r="A33">
        <v>197606</v>
      </c>
      <c r="B33" s="54">
        <v>0.78783333333333339</v>
      </c>
      <c r="C33" s="1">
        <v>-0.33779999999999999</v>
      </c>
      <c r="D33" s="2">
        <v>2.4687000000000001</v>
      </c>
      <c r="E33" s="1">
        <v>-1.4177</v>
      </c>
      <c r="F33" s="2">
        <v>-3.125</v>
      </c>
      <c r="G33" s="1">
        <v>-1.2484</v>
      </c>
      <c r="H33" s="2">
        <v>0.24590000000000001</v>
      </c>
      <c r="I33" s="1">
        <v>1.1235999999999999</v>
      </c>
      <c r="J33" s="2">
        <v>-3.4525000000000001</v>
      </c>
      <c r="K33" s="1">
        <v>-0.5675</v>
      </c>
      <c r="L33" s="2">
        <v>1.7909999999999999</v>
      </c>
      <c r="M33" s="1">
        <v>1.8692</v>
      </c>
      <c r="O33" s="2">
        <v>1.2345999999999999</v>
      </c>
      <c r="P33" s="1">
        <v>0.57799999999999996</v>
      </c>
      <c r="Q33" s="2">
        <v>1.3685</v>
      </c>
      <c r="R33">
        <v>0.51353333333333329</v>
      </c>
      <c r="S33" s="1">
        <v>-1.9662999999999999</v>
      </c>
      <c r="T33" s="2">
        <v>-2E-3</v>
      </c>
    </row>
    <row r="34" spans="1:20" x14ac:dyDescent="0.25">
      <c r="A34">
        <v>197607</v>
      </c>
      <c r="B34" s="54">
        <v>0.68386666666666673</v>
      </c>
      <c r="C34" s="1">
        <v>0.35210000000000002</v>
      </c>
      <c r="D34" s="2">
        <v>-0.47270000000000001</v>
      </c>
      <c r="E34" s="1">
        <v>6.5799999999999997E-2</v>
      </c>
      <c r="F34" s="2">
        <v>0</v>
      </c>
      <c r="G34" s="1">
        <v>-2.9077000000000002</v>
      </c>
      <c r="H34" s="2">
        <v>1.4718</v>
      </c>
      <c r="I34" s="1">
        <v>-3.6667000000000001</v>
      </c>
      <c r="J34" s="2">
        <v>3.5760000000000001</v>
      </c>
      <c r="K34" s="1">
        <v>1.3698999999999999</v>
      </c>
      <c r="L34" s="2">
        <v>0.87980000000000003</v>
      </c>
      <c r="M34" s="1">
        <v>-0.91739999999999999</v>
      </c>
      <c r="O34" s="2">
        <v>2.4390000000000001</v>
      </c>
      <c r="P34" s="1">
        <v>0.77410000000000001</v>
      </c>
      <c r="Q34" s="2">
        <v>0.2893</v>
      </c>
      <c r="R34">
        <v>0.30013333333333331</v>
      </c>
      <c r="S34" s="1">
        <v>0.28649999999999998</v>
      </c>
      <c r="T34" s="2">
        <v>0.55349999999999999</v>
      </c>
    </row>
    <row r="35" spans="1:20" x14ac:dyDescent="0.25">
      <c r="A35">
        <v>197608</v>
      </c>
      <c r="B35" s="54">
        <v>0.68386666666666673</v>
      </c>
      <c r="C35" s="1">
        <v>0.37859999999999999</v>
      </c>
      <c r="D35" s="2">
        <v>-0.63900000000000001</v>
      </c>
      <c r="E35" s="1">
        <v>1.0249999999999999</v>
      </c>
      <c r="F35" s="2">
        <v>0</v>
      </c>
      <c r="G35" s="1">
        <v>3.2551999999999999</v>
      </c>
      <c r="H35" s="2">
        <v>0</v>
      </c>
      <c r="I35" s="1">
        <v>3.2294999999999998</v>
      </c>
      <c r="J35" s="2">
        <v>6.1651999999999996</v>
      </c>
      <c r="K35" s="1">
        <v>-4.3918999999999997</v>
      </c>
      <c r="L35" s="2">
        <v>0.29070000000000001</v>
      </c>
      <c r="M35" s="1">
        <v>0</v>
      </c>
      <c r="O35" s="2">
        <v>1.1904999999999999</v>
      </c>
      <c r="P35" s="1">
        <v>1.0621</v>
      </c>
      <c r="Q35" s="2">
        <v>-1.9231</v>
      </c>
      <c r="R35">
        <v>0.30013333333333331</v>
      </c>
      <c r="S35" s="1">
        <v>-0.28570000000000001</v>
      </c>
      <c r="T35" s="2">
        <v>0.72099999999999997</v>
      </c>
    </row>
    <row r="36" spans="1:20" x14ac:dyDescent="0.25">
      <c r="A36">
        <v>197609</v>
      </c>
      <c r="B36" s="54">
        <v>0.68386666666666673</v>
      </c>
      <c r="C36" s="1">
        <v>2.3954</v>
      </c>
      <c r="D36" s="2">
        <v>2.2305000000000001</v>
      </c>
      <c r="E36" s="1">
        <v>0.25019999999999998</v>
      </c>
      <c r="F36" s="2">
        <v>0</v>
      </c>
      <c r="G36" s="1">
        <v>2.0177</v>
      </c>
      <c r="H36" s="2">
        <v>3.5455000000000001</v>
      </c>
      <c r="I36" s="1">
        <v>1.0056</v>
      </c>
      <c r="J36" s="2">
        <v>-2.9036</v>
      </c>
      <c r="K36" s="1">
        <v>3.7690999999999999</v>
      </c>
      <c r="L36" s="2">
        <v>-0.1449</v>
      </c>
      <c r="M36" s="1">
        <v>3.7037</v>
      </c>
      <c r="O36" s="2">
        <v>-1.1765000000000001</v>
      </c>
      <c r="P36" s="1">
        <v>-1.4697</v>
      </c>
      <c r="Q36" s="2">
        <v>-1.9608000000000001</v>
      </c>
      <c r="R36">
        <v>0.30013333333333331</v>
      </c>
      <c r="S36" s="1">
        <v>1.7192000000000001</v>
      </c>
      <c r="T36" s="2">
        <v>0.246</v>
      </c>
    </row>
    <row r="37" spans="1:20" x14ac:dyDescent="0.25">
      <c r="A37">
        <v>197610</v>
      </c>
      <c r="B37" s="54">
        <v>2.9999999999999996E-3</v>
      </c>
      <c r="C37" s="1">
        <v>0.59750000000000003</v>
      </c>
      <c r="D37" s="2">
        <v>0.69159999999999999</v>
      </c>
      <c r="E37" s="1">
        <v>-1.6951000000000001</v>
      </c>
      <c r="F37" s="2">
        <v>0</v>
      </c>
      <c r="G37" s="1">
        <v>0.1236</v>
      </c>
      <c r="H37" s="2">
        <v>-3.1907000000000001</v>
      </c>
      <c r="I37" s="1">
        <v>0</v>
      </c>
      <c r="J37" s="2">
        <v>0</v>
      </c>
      <c r="K37" s="1">
        <v>2.7242000000000002</v>
      </c>
      <c r="L37" s="2">
        <v>0</v>
      </c>
      <c r="M37" s="1">
        <v>-3.5714000000000001</v>
      </c>
      <c r="O37" s="2">
        <v>-1.1904999999999999</v>
      </c>
      <c r="P37" s="1">
        <v>0.72460000000000002</v>
      </c>
      <c r="Q37" s="2">
        <v>2</v>
      </c>
      <c r="R37">
        <v>0.57516666666666671</v>
      </c>
      <c r="S37" s="1">
        <v>2.2534999999999998</v>
      </c>
      <c r="T37" s="2">
        <v>0.14280000000000001</v>
      </c>
    </row>
    <row r="38" spans="1:20" x14ac:dyDescent="0.25">
      <c r="A38">
        <v>197611</v>
      </c>
      <c r="B38" s="54">
        <v>2.9999999999999996E-3</v>
      </c>
      <c r="C38" s="1">
        <v>-1.0835999999999999</v>
      </c>
      <c r="D38" s="2">
        <v>-0.43609999999999999</v>
      </c>
      <c r="E38" s="1">
        <v>2.0015000000000001</v>
      </c>
      <c r="F38" s="2">
        <v>0</v>
      </c>
      <c r="G38" s="1">
        <v>-2.4691000000000001</v>
      </c>
      <c r="H38" s="2">
        <v>2.5722999999999998</v>
      </c>
      <c r="I38" s="1">
        <v>0.1106</v>
      </c>
      <c r="J38" s="2">
        <v>-0.1196</v>
      </c>
      <c r="K38" s="1">
        <v>0.1105</v>
      </c>
      <c r="L38" s="2">
        <v>1.4514</v>
      </c>
      <c r="M38" s="1">
        <v>0</v>
      </c>
      <c r="O38" s="2">
        <v>-3.6145</v>
      </c>
      <c r="P38" s="1">
        <v>0.99850000000000005</v>
      </c>
      <c r="Q38" s="2">
        <v>-1.0784</v>
      </c>
      <c r="R38">
        <v>0.57516666666666671</v>
      </c>
      <c r="S38" s="1">
        <v>0.82640000000000002</v>
      </c>
      <c r="T38" s="2">
        <v>1.4904999999999999</v>
      </c>
    </row>
    <row r="39" spans="1:20" x14ac:dyDescent="0.25">
      <c r="A39">
        <v>197612</v>
      </c>
      <c r="B39" s="54">
        <v>2.9999999999999996E-3</v>
      </c>
      <c r="C39" s="1">
        <v>0.34179999999999999</v>
      </c>
      <c r="D39" s="2">
        <v>-3.3140000000000001</v>
      </c>
      <c r="E39" s="1">
        <v>0.29630000000000001</v>
      </c>
      <c r="F39" s="2">
        <v>0</v>
      </c>
      <c r="G39" s="1">
        <v>3.7974999999999999</v>
      </c>
      <c r="H39" s="2">
        <v>-0.3135</v>
      </c>
      <c r="I39" s="1">
        <v>0.1105</v>
      </c>
      <c r="J39" s="2">
        <v>-2.7545000000000002</v>
      </c>
      <c r="K39" s="1">
        <v>0.4415</v>
      </c>
      <c r="L39" s="2">
        <v>0.42920000000000003</v>
      </c>
      <c r="M39" s="1">
        <v>0.92589999999999995</v>
      </c>
      <c r="O39" s="2">
        <v>2.5</v>
      </c>
      <c r="P39" s="1">
        <v>-2.8224999999999998</v>
      </c>
      <c r="Q39" s="2">
        <v>0.99109999999999998</v>
      </c>
      <c r="R39">
        <v>0.57516666666666671</v>
      </c>
      <c r="S39" s="1">
        <v>0.5464</v>
      </c>
      <c r="T39" s="2">
        <v>1.0311999999999999</v>
      </c>
    </row>
    <row r="40" spans="1:20" x14ac:dyDescent="0.25">
      <c r="A40">
        <v>197701</v>
      </c>
      <c r="B40" s="54">
        <v>0.20463333333333333</v>
      </c>
      <c r="C40" s="1">
        <v>1.5800000000000002E-2</v>
      </c>
      <c r="D40" s="2">
        <v>2.0226999999999999</v>
      </c>
      <c r="E40" s="1">
        <v>1.8746</v>
      </c>
      <c r="F40" s="2">
        <v>3.2258</v>
      </c>
      <c r="G40" s="1">
        <v>0</v>
      </c>
      <c r="H40" s="2">
        <v>1.022</v>
      </c>
      <c r="I40" s="1">
        <v>0.55189999999999995</v>
      </c>
      <c r="J40" s="2">
        <v>0.98519999999999996</v>
      </c>
      <c r="K40" s="1">
        <v>2.7473000000000001</v>
      </c>
      <c r="L40" s="2">
        <v>0.85470000000000002</v>
      </c>
      <c r="M40" s="1">
        <v>0</v>
      </c>
      <c r="O40" s="2">
        <v>0</v>
      </c>
      <c r="P40" s="1">
        <v>4.0162000000000004</v>
      </c>
      <c r="Q40" s="2">
        <v>-3.2385000000000002</v>
      </c>
      <c r="R40">
        <v>0.69113333333333327</v>
      </c>
      <c r="S40" s="1">
        <v>1.9021999999999999</v>
      </c>
      <c r="T40" s="2">
        <v>-0.56220000000000003</v>
      </c>
    </row>
    <row r="41" spans="1:20" x14ac:dyDescent="0.25">
      <c r="A41">
        <v>197702</v>
      </c>
      <c r="B41" s="54">
        <v>0.20463333333333333</v>
      </c>
      <c r="C41" s="1">
        <v>0.20680000000000001</v>
      </c>
      <c r="D41" s="2">
        <v>-0.32469999999999999</v>
      </c>
      <c r="E41" s="1">
        <v>-1.2984</v>
      </c>
      <c r="F41" s="2">
        <v>-1.0417000000000001</v>
      </c>
      <c r="G41" s="1">
        <v>1.3414999999999999</v>
      </c>
      <c r="H41" s="2">
        <v>-1.0894999999999999</v>
      </c>
      <c r="I41" s="1">
        <v>-0.32929999999999998</v>
      </c>
      <c r="J41" s="2">
        <v>3.9024000000000001</v>
      </c>
      <c r="K41" s="1">
        <v>-3.1015999999999999</v>
      </c>
      <c r="L41" s="2">
        <v>-1.4124000000000001</v>
      </c>
      <c r="M41" s="1">
        <v>-0.91739999999999999</v>
      </c>
      <c r="O41" s="2">
        <v>-1.2195</v>
      </c>
      <c r="P41" s="1">
        <v>1.8096000000000001</v>
      </c>
      <c r="Q41" s="2">
        <v>0.5071</v>
      </c>
      <c r="R41">
        <v>0.69113333333333327</v>
      </c>
      <c r="S41" s="1">
        <v>-0.4</v>
      </c>
      <c r="T41" s="2">
        <v>1.4953000000000001</v>
      </c>
    </row>
    <row r="42" spans="1:20" x14ac:dyDescent="0.25">
      <c r="A42">
        <v>197703</v>
      </c>
      <c r="B42" s="54">
        <v>0.20463333333333333</v>
      </c>
      <c r="C42" s="1">
        <v>1.5650999999999999</v>
      </c>
      <c r="D42" s="2">
        <v>0.30780000000000002</v>
      </c>
      <c r="E42" s="1">
        <v>0.1673</v>
      </c>
      <c r="F42" s="2">
        <v>-2.1053000000000002</v>
      </c>
      <c r="G42" s="1">
        <v>-12.0337</v>
      </c>
      <c r="H42" s="2">
        <v>0.62939999999999996</v>
      </c>
      <c r="I42" s="1">
        <v>1.1012999999999999</v>
      </c>
      <c r="J42" s="2">
        <v>-1.6432</v>
      </c>
      <c r="K42" s="1">
        <v>-4.1943000000000001</v>
      </c>
      <c r="L42" s="2">
        <v>1.4327000000000001</v>
      </c>
      <c r="M42" s="1">
        <v>-0.92589999999999995</v>
      </c>
      <c r="O42" s="2">
        <v>1.2345999999999999</v>
      </c>
      <c r="P42" s="1">
        <v>-9.3200000000000005E-2</v>
      </c>
      <c r="Q42" s="2">
        <v>-1.1100000000000001</v>
      </c>
      <c r="R42">
        <v>0.69113333333333327</v>
      </c>
      <c r="S42" s="1">
        <v>0.13389999999999999</v>
      </c>
      <c r="T42" s="2">
        <v>1.252</v>
      </c>
    </row>
    <row r="43" spans="1:20" x14ac:dyDescent="0.25">
      <c r="A43">
        <v>197704</v>
      </c>
      <c r="B43" s="54">
        <v>0.27593333333333331</v>
      </c>
      <c r="C43" s="1">
        <v>0.30719999999999997</v>
      </c>
      <c r="D43" s="2">
        <v>-1.224</v>
      </c>
      <c r="E43" s="1">
        <v>-0.70760000000000001</v>
      </c>
      <c r="F43" s="2">
        <v>-5.3762999999999996</v>
      </c>
      <c r="G43" s="1">
        <v>1.6415999999999999</v>
      </c>
      <c r="H43" s="2">
        <v>-2.5800999999999998</v>
      </c>
      <c r="I43" s="1">
        <v>-1.0892999999999999</v>
      </c>
      <c r="J43" s="2">
        <v>0.83530000000000004</v>
      </c>
      <c r="K43" s="1">
        <v>4.9539</v>
      </c>
      <c r="L43" s="2">
        <v>-0.56499999999999995</v>
      </c>
      <c r="M43" s="1">
        <v>1.8692</v>
      </c>
      <c r="O43" s="2">
        <v>-4.8780000000000001</v>
      </c>
      <c r="P43" s="1">
        <v>0.32800000000000001</v>
      </c>
      <c r="Q43" s="2">
        <v>-0.71430000000000005</v>
      </c>
      <c r="R43">
        <v>0.71716666666666662</v>
      </c>
      <c r="S43" s="1">
        <v>-0.93579999999999997</v>
      </c>
      <c r="T43" s="2">
        <v>0.91249999999999998</v>
      </c>
    </row>
    <row r="44" spans="1:20" x14ac:dyDescent="0.25">
      <c r="A44">
        <v>197705</v>
      </c>
      <c r="B44" s="54">
        <v>0.27593333333333331</v>
      </c>
      <c r="C44" s="1">
        <v>-0.74890000000000001</v>
      </c>
      <c r="D44" s="2">
        <v>3.0200000000000001E-2</v>
      </c>
      <c r="E44" s="1">
        <v>1.1944999999999999</v>
      </c>
      <c r="F44" s="2">
        <v>2.2726999999999999</v>
      </c>
      <c r="G44" s="1">
        <v>5.6528</v>
      </c>
      <c r="H44" s="2">
        <v>-0.88280000000000003</v>
      </c>
      <c r="I44" s="1">
        <v>-0.88109999999999999</v>
      </c>
      <c r="J44" s="2">
        <v>1.5385</v>
      </c>
      <c r="K44" s="1">
        <v>-3.9517000000000002</v>
      </c>
      <c r="L44" s="2">
        <v>-0.42609999999999998</v>
      </c>
      <c r="M44" s="1">
        <v>-1.8349</v>
      </c>
      <c r="O44" s="2">
        <v>-5.1281999999999996</v>
      </c>
      <c r="P44" s="1">
        <v>-1.5455000000000001</v>
      </c>
      <c r="Q44" s="2">
        <v>-0.41110000000000002</v>
      </c>
      <c r="R44">
        <v>0.71716666666666662</v>
      </c>
      <c r="S44" s="1">
        <v>2.6991000000000001</v>
      </c>
      <c r="T44" s="2">
        <v>0.77890000000000004</v>
      </c>
    </row>
    <row r="45" spans="1:20" x14ac:dyDescent="0.25">
      <c r="A45">
        <v>197706</v>
      </c>
      <c r="B45" s="54">
        <v>0.27593333333333331</v>
      </c>
      <c r="C45" s="1">
        <v>-0.84889999999999999</v>
      </c>
      <c r="D45" s="2">
        <v>-0.38740000000000002</v>
      </c>
      <c r="E45" s="1">
        <v>1.0196000000000001</v>
      </c>
      <c r="F45" s="2">
        <v>3.3332999999999999</v>
      </c>
      <c r="G45" s="1">
        <v>3.8216999999999999</v>
      </c>
      <c r="H45" s="2">
        <v>3.7246999999999999</v>
      </c>
      <c r="I45" s="1">
        <v>1.7778</v>
      </c>
      <c r="J45" s="2">
        <v>2.2143999999999999</v>
      </c>
      <c r="K45" s="1">
        <v>-4.6856999999999998</v>
      </c>
      <c r="L45" s="2">
        <v>0.85589999999999999</v>
      </c>
      <c r="M45" s="1">
        <v>1.8692</v>
      </c>
      <c r="O45" s="2">
        <v>9.4595000000000002</v>
      </c>
      <c r="P45" s="1">
        <v>-1.3051999999999999</v>
      </c>
      <c r="Q45" s="2">
        <v>-0.8256</v>
      </c>
      <c r="R45">
        <v>0.71716666666666662</v>
      </c>
      <c r="S45" s="1">
        <v>-4.0735999999999999</v>
      </c>
      <c r="T45" s="2">
        <v>0.69369999999999998</v>
      </c>
    </row>
    <row r="46" spans="1:20" x14ac:dyDescent="0.25">
      <c r="A46">
        <v>197707</v>
      </c>
      <c r="B46" s="54">
        <v>-0.18093333333333331</v>
      </c>
      <c r="C46" s="1">
        <v>1.9265000000000001</v>
      </c>
      <c r="D46" s="2">
        <v>1.5893999999999999</v>
      </c>
      <c r="E46" s="1">
        <v>-0.57089999999999996</v>
      </c>
      <c r="F46" s="2">
        <v>-1.0752999999999999</v>
      </c>
      <c r="G46" s="1">
        <v>-6.5030999999999999</v>
      </c>
      <c r="H46" s="2">
        <v>-2.8102999999999998</v>
      </c>
      <c r="I46" s="1">
        <v>-4.2576000000000001</v>
      </c>
      <c r="J46" s="2">
        <v>-1.4823</v>
      </c>
      <c r="K46" s="1">
        <v>3.5971000000000002</v>
      </c>
      <c r="L46" s="2">
        <v>-1.9802</v>
      </c>
      <c r="M46" s="1">
        <v>0</v>
      </c>
      <c r="N46">
        <v>-1.7917333333333334</v>
      </c>
      <c r="O46" s="2">
        <v>-6.1727999999999996</v>
      </c>
      <c r="P46" s="1">
        <v>1.4236</v>
      </c>
      <c r="Q46" s="2">
        <v>0.41620000000000001</v>
      </c>
      <c r="R46">
        <v>0.23123333333333332</v>
      </c>
      <c r="S46" s="1">
        <v>0.54790000000000005</v>
      </c>
      <c r="T46" s="2">
        <v>0.25650000000000001</v>
      </c>
    </row>
    <row r="47" spans="1:20" x14ac:dyDescent="0.25">
      <c r="A47">
        <v>197708</v>
      </c>
      <c r="B47" s="54">
        <v>-0.18093333333333331</v>
      </c>
      <c r="C47" s="1">
        <v>-1.554</v>
      </c>
      <c r="D47" s="2">
        <v>1.1271</v>
      </c>
      <c r="E47" s="1">
        <v>0.27810000000000001</v>
      </c>
      <c r="F47" s="2">
        <v>6.5217000000000001</v>
      </c>
      <c r="G47" s="1">
        <v>5.2492999999999999</v>
      </c>
      <c r="H47" s="2">
        <v>0</v>
      </c>
      <c r="I47" s="1">
        <v>4.3330000000000002</v>
      </c>
      <c r="J47" s="2">
        <v>1.6204000000000001</v>
      </c>
      <c r="K47" s="1">
        <v>-1.0417000000000001</v>
      </c>
      <c r="L47" s="2">
        <v>2.1644999999999999</v>
      </c>
      <c r="M47" s="1">
        <v>-1.8349</v>
      </c>
      <c r="N47">
        <v>-1.7917333333333334</v>
      </c>
      <c r="O47" s="2">
        <v>5.2632000000000003</v>
      </c>
      <c r="P47" s="1">
        <v>0.87019999999999997</v>
      </c>
      <c r="Q47" s="2">
        <v>-1.6579999999999999</v>
      </c>
      <c r="R47">
        <v>0.23123333333333332</v>
      </c>
      <c r="S47" s="1">
        <v>0.95369999999999999</v>
      </c>
      <c r="T47" s="2">
        <v>0.10829999999999999</v>
      </c>
    </row>
    <row r="48" spans="1:20" x14ac:dyDescent="0.25">
      <c r="A48">
        <v>197709</v>
      </c>
      <c r="B48" s="54">
        <v>-0.18093333333333331</v>
      </c>
      <c r="C48" s="1">
        <v>-0.98270000000000002</v>
      </c>
      <c r="D48" s="2">
        <v>-3.4378000000000002</v>
      </c>
      <c r="E48" s="1">
        <v>-0.43259999999999998</v>
      </c>
      <c r="F48" s="2">
        <v>-2.0407999999999999</v>
      </c>
      <c r="G48" s="1">
        <v>3.2418999999999998</v>
      </c>
      <c r="H48" s="2">
        <v>0.56220000000000003</v>
      </c>
      <c r="I48" s="1">
        <v>0.21859999999999999</v>
      </c>
      <c r="J48" s="2">
        <v>0.56950000000000001</v>
      </c>
      <c r="K48" s="1">
        <v>-0.2339</v>
      </c>
      <c r="L48" s="2">
        <v>0</v>
      </c>
      <c r="M48" s="1">
        <v>0.93459999999999999</v>
      </c>
      <c r="N48">
        <v>-1.7917333333333334</v>
      </c>
      <c r="O48" s="2">
        <v>1.25</v>
      </c>
      <c r="P48" s="1">
        <v>-0.35499999999999998</v>
      </c>
      <c r="Q48" s="2">
        <v>0.63219999999999998</v>
      </c>
      <c r="R48">
        <v>0.23123333333333332</v>
      </c>
      <c r="S48" s="1">
        <v>0.40489999999999998</v>
      </c>
      <c r="T48" s="2">
        <v>0.4551</v>
      </c>
    </row>
    <row r="49" spans="1:20" x14ac:dyDescent="0.25">
      <c r="A49">
        <v>197710</v>
      </c>
      <c r="B49" s="54">
        <v>-0.41756666666666664</v>
      </c>
      <c r="C49" s="1">
        <v>4.5313999999999997</v>
      </c>
      <c r="D49" s="2">
        <v>0.92230000000000001</v>
      </c>
      <c r="E49" s="1">
        <v>0.68259999999999998</v>
      </c>
      <c r="F49" s="2">
        <v>-3.125</v>
      </c>
      <c r="G49" s="1">
        <v>-0.48309999999999997</v>
      </c>
      <c r="H49" s="2">
        <v>-1.1980999999999999</v>
      </c>
      <c r="I49" s="1">
        <v>-0.43619999999999998</v>
      </c>
      <c r="J49" s="2">
        <v>2.6048</v>
      </c>
      <c r="K49" s="1">
        <v>1.2896000000000001</v>
      </c>
      <c r="L49" s="2">
        <v>-0.84750000000000003</v>
      </c>
      <c r="M49" s="1">
        <v>-0.92589999999999995</v>
      </c>
      <c r="N49">
        <v>-2.4934333333333334</v>
      </c>
      <c r="O49" s="2">
        <v>3.7037</v>
      </c>
      <c r="P49" s="1">
        <v>0.31830000000000003</v>
      </c>
      <c r="Q49" s="2">
        <v>-1.5707</v>
      </c>
      <c r="R49">
        <v>-0.57046666666666668</v>
      </c>
      <c r="S49" s="1">
        <v>-0.4032</v>
      </c>
      <c r="T49" s="2">
        <v>0.29149999999999998</v>
      </c>
    </row>
    <row r="50" spans="1:20" x14ac:dyDescent="0.25">
      <c r="A50">
        <v>197711</v>
      </c>
      <c r="B50" s="54">
        <v>-0.41756666666666664</v>
      </c>
      <c r="C50" s="1">
        <v>-2.4413999999999998</v>
      </c>
      <c r="D50" s="2">
        <v>1.4922</v>
      </c>
      <c r="E50" s="1">
        <v>0.29980000000000001</v>
      </c>
      <c r="F50" s="2">
        <v>-1.0752999999999999</v>
      </c>
      <c r="G50" s="1">
        <v>-0.97089999999999999</v>
      </c>
      <c r="H50" s="2">
        <v>1.7785</v>
      </c>
      <c r="I50" s="1">
        <v>0.1095</v>
      </c>
      <c r="J50" s="2">
        <v>-0.4415</v>
      </c>
      <c r="K50" s="1">
        <v>-3.3565</v>
      </c>
      <c r="L50" s="2">
        <v>1.9943</v>
      </c>
      <c r="M50" s="1">
        <v>-0.93459999999999999</v>
      </c>
      <c r="N50">
        <v>-2.4934333333333334</v>
      </c>
      <c r="O50" s="2">
        <v>1.1904999999999999</v>
      </c>
      <c r="P50" s="1">
        <v>-2.6179999999999999</v>
      </c>
      <c r="Q50" s="2">
        <v>-1.7020999999999999</v>
      </c>
      <c r="R50">
        <v>-0.57046666666666668</v>
      </c>
      <c r="S50" s="1">
        <v>-0.80969999999999998</v>
      </c>
      <c r="T50" s="2">
        <v>2.41E-2</v>
      </c>
    </row>
    <row r="51" spans="1:20" x14ac:dyDescent="0.25">
      <c r="A51">
        <v>197712</v>
      </c>
      <c r="B51" s="54">
        <v>-0.41756666666666664</v>
      </c>
      <c r="C51" s="1">
        <v>-3.3511000000000002</v>
      </c>
      <c r="D51" s="2">
        <v>-1.4016</v>
      </c>
      <c r="E51" s="1">
        <v>0.25459999999999999</v>
      </c>
      <c r="F51" s="2">
        <v>3.2608999999999999</v>
      </c>
      <c r="G51" s="1">
        <v>-2.2059000000000002</v>
      </c>
      <c r="H51" s="2">
        <v>-2.7006000000000001</v>
      </c>
      <c r="I51" s="1">
        <v>1.9694</v>
      </c>
      <c r="J51" s="2">
        <v>3.5476999999999999</v>
      </c>
      <c r="K51" s="1">
        <v>2.8742999999999999</v>
      </c>
      <c r="L51" s="2">
        <v>0.69830000000000003</v>
      </c>
      <c r="M51" s="1">
        <v>2.8302</v>
      </c>
      <c r="N51">
        <v>-2.4934333333333334</v>
      </c>
      <c r="O51" s="2">
        <v>2.3529</v>
      </c>
      <c r="P51" s="1">
        <v>3.5836000000000001</v>
      </c>
      <c r="Q51" s="2">
        <v>0.1082</v>
      </c>
      <c r="R51">
        <v>-0.57046666666666668</v>
      </c>
      <c r="S51" s="1">
        <v>1.9048</v>
      </c>
      <c r="T51" s="2">
        <v>0.16839999999999999</v>
      </c>
    </row>
    <row r="52" spans="1:20" x14ac:dyDescent="0.25">
      <c r="A52">
        <v>197801</v>
      </c>
      <c r="B52" s="54">
        <v>0.10533333333333333</v>
      </c>
      <c r="C52" s="1">
        <v>4.3654000000000002</v>
      </c>
      <c r="D52" s="2">
        <v>-0.50239999999999996</v>
      </c>
      <c r="E52" s="1">
        <v>0.1885</v>
      </c>
      <c r="F52" s="2">
        <v>3.1579000000000002</v>
      </c>
      <c r="G52" s="1">
        <v>2.2555999999999998</v>
      </c>
      <c r="H52" s="2">
        <v>2.3673000000000002</v>
      </c>
      <c r="I52" s="1">
        <v>0.32190000000000002</v>
      </c>
      <c r="J52" s="2">
        <v>-0.42830000000000001</v>
      </c>
      <c r="K52" s="1">
        <v>-0.93130000000000002</v>
      </c>
      <c r="L52" s="2">
        <v>0.97089999999999999</v>
      </c>
      <c r="M52" s="1">
        <v>0</v>
      </c>
      <c r="N52">
        <v>0.55723333333333336</v>
      </c>
      <c r="O52" s="2">
        <v>0</v>
      </c>
      <c r="P52" s="1">
        <v>1.0218</v>
      </c>
      <c r="Q52" s="2">
        <v>3.1351</v>
      </c>
      <c r="R52">
        <v>-0.13883333333333334</v>
      </c>
      <c r="S52" s="1">
        <v>-0.13350000000000001</v>
      </c>
      <c r="T52" s="2">
        <v>-1.3305</v>
      </c>
    </row>
    <row r="53" spans="1:20" x14ac:dyDescent="0.25">
      <c r="A53">
        <v>197802</v>
      </c>
      <c r="B53" s="54">
        <v>0.10533333333333333</v>
      </c>
      <c r="C53" s="1">
        <v>-0.70779999999999998</v>
      </c>
      <c r="D53" s="2">
        <v>-2.9499999999999998E-2</v>
      </c>
      <c r="E53" s="1">
        <v>0.74270000000000003</v>
      </c>
      <c r="F53" s="2">
        <v>-6.1223999999999998</v>
      </c>
      <c r="G53" s="1">
        <v>2.2059000000000002</v>
      </c>
      <c r="H53" s="2">
        <v>-0.2392</v>
      </c>
      <c r="I53" s="1">
        <v>-2.8877000000000002</v>
      </c>
      <c r="J53" s="2">
        <v>-2.9032</v>
      </c>
      <c r="K53" s="1">
        <v>0.11749999999999999</v>
      </c>
      <c r="L53" s="2">
        <v>-0.68679999999999997</v>
      </c>
      <c r="M53" s="1">
        <v>0</v>
      </c>
      <c r="N53">
        <v>0.55723333333333336</v>
      </c>
      <c r="O53" s="2">
        <v>0</v>
      </c>
      <c r="P53" s="1">
        <v>-0.35449999999999998</v>
      </c>
      <c r="Q53" s="2">
        <v>-1.5723</v>
      </c>
      <c r="R53">
        <v>-0.13883333333333334</v>
      </c>
      <c r="S53" s="1">
        <v>-0.13370000000000001</v>
      </c>
      <c r="T53" s="2">
        <v>0.43259999999999998</v>
      </c>
    </row>
    <row r="54" spans="1:20" x14ac:dyDescent="0.25">
      <c r="A54">
        <v>197803</v>
      </c>
      <c r="B54" s="54">
        <v>0.10533333333333333</v>
      </c>
      <c r="C54" s="1">
        <v>-0.88619999999999999</v>
      </c>
      <c r="D54" s="2">
        <v>2.4053</v>
      </c>
      <c r="E54" s="1">
        <v>-0.3629</v>
      </c>
      <c r="F54" s="2">
        <v>-7.6086999999999998</v>
      </c>
      <c r="G54" s="1">
        <v>-0.95920000000000005</v>
      </c>
      <c r="H54" s="2">
        <v>1.5187999999999999</v>
      </c>
      <c r="I54" s="1">
        <v>-2.0924999999999998</v>
      </c>
      <c r="J54" s="2">
        <v>2.5470999999999999</v>
      </c>
      <c r="K54" s="1">
        <v>-1.5258</v>
      </c>
      <c r="L54" s="2">
        <v>2.2130000000000001</v>
      </c>
      <c r="M54" s="1">
        <v>-0.91739999999999999</v>
      </c>
      <c r="N54">
        <v>0.55723333333333336</v>
      </c>
      <c r="O54" s="2">
        <v>1.1494</v>
      </c>
      <c r="P54" s="1">
        <v>0.59609999999999996</v>
      </c>
      <c r="Q54" s="2">
        <v>0.1065</v>
      </c>
      <c r="R54">
        <v>-0.13883333333333334</v>
      </c>
      <c r="S54" s="1">
        <v>-1.071</v>
      </c>
      <c r="T54" s="2">
        <v>1.8405</v>
      </c>
    </row>
    <row r="55" spans="1:20" x14ac:dyDescent="0.25">
      <c r="A55">
        <v>197804</v>
      </c>
      <c r="B55" s="54">
        <v>0.79216666666666669</v>
      </c>
      <c r="C55" s="1">
        <v>4.3117999999999999</v>
      </c>
      <c r="D55" s="2">
        <v>-1.2879</v>
      </c>
      <c r="E55" s="1">
        <v>1.8713</v>
      </c>
      <c r="F55" s="2">
        <v>20</v>
      </c>
      <c r="G55" s="1">
        <v>0</v>
      </c>
      <c r="H55" s="2">
        <v>3.3858000000000001</v>
      </c>
      <c r="I55" s="1">
        <v>2.0247000000000002</v>
      </c>
      <c r="J55" s="2">
        <v>0.216</v>
      </c>
      <c r="K55" s="1">
        <v>5.4827000000000004</v>
      </c>
      <c r="L55" s="2">
        <v>0</v>
      </c>
      <c r="M55" s="1">
        <v>-0.92589999999999995</v>
      </c>
      <c r="N55">
        <v>0.39860000000000001</v>
      </c>
      <c r="O55" s="2">
        <v>1.1364000000000001</v>
      </c>
      <c r="P55" s="1">
        <v>-2.9988000000000001</v>
      </c>
      <c r="Q55" s="2">
        <v>0</v>
      </c>
      <c r="R55">
        <v>1.1638333333333333</v>
      </c>
      <c r="S55" s="1">
        <v>6.2245999999999997</v>
      </c>
      <c r="T55" s="2">
        <v>2.0617000000000001</v>
      </c>
    </row>
    <row r="56" spans="1:20" x14ac:dyDescent="0.25">
      <c r="A56">
        <v>197805</v>
      </c>
      <c r="B56" s="54">
        <v>0.79216666666666669</v>
      </c>
      <c r="C56" s="1">
        <v>-3.0303</v>
      </c>
      <c r="D56" s="2">
        <v>2.4304999999999999</v>
      </c>
      <c r="E56" s="1">
        <v>-1.2013</v>
      </c>
      <c r="F56" s="2">
        <v>-4.9020000000000001</v>
      </c>
      <c r="G56" s="1">
        <v>0.48430000000000001</v>
      </c>
      <c r="H56" s="2">
        <v>-1.7517</v>
      </c>
      <c r="I56" s="1">
        <v>-0.1103</v>
      </c>
      <c r="J56" s="2">
        <v>-2.1551999999999998</v>
      </c>
      <c r="K56" s="1">
        <v>-2.5989</v>
      </c>
      <c r="L56" s="2">
        <v>0.27060000000000001</v>
      </c>
      <c r="M56" s="1">
        <v>-0.93459999999999999</v>
      </c>
      <c r="N56">
        <v>0.39860000000000001</v>
      </c>
      <c r="O56" s="2">
        <v>-5.6180000000000003</v>
      </c>
      <c r="P56" s="1">
        <v>1.3389</v>
      </c>
      <c r="Q56" s="2">
        <v>-1.4894000000000001</v>
      </c>
      <c r="R56">
        <v>1.1638333333333333</v>
      </c>
      <c r="S56" s="1">
        <v>-3.4394999999999998</v>
      </c>
      <c r="T56" s="2">
        <v>0.32290000000000002</v>
      </c>
    </row>
    <row r="57" spans="1:20" x14ac:dyDescent="0.25">
      <c r="A57">
        <v>197806</v>
      </c>
      <c r="B57" s="54">
        <v>0.79216666666666669</v>
      </c>
      <c r="C57" s="1">
        <v>-0.20119999999999999</v>
      </c>
      <c r="D57" s="2">
        <v>-3.1985999999999999</v>
      </c>
      <c r="E57" s="1">
        <v>2.0105</v>
      </c>
      <c r="F57" s="2">
        <v>-1.0308999999999999</v>
      </c>
      <c r="G57" s="1">
        <v>-1.4458</v>
      </c>
      <c r="H57" s="2">
        <v>-1.8605</v>
      </c>
      <c r="I57" s="1">
        <v>-0.55189999999999995</v>
      </c>
      <c r="J57" s="2">
        <v>5.6166999999999998</v>
      </c>
      <c r="K57" s="1">
        <v>1.2761</v>
      </c>
      <c r="L57" s="2">
        <v>0.53979999999999995</v>
      </c>
      <c r="M57" s="1">
        <v>1.8868</v>
      </c>
      <c r="N57">
        <v>0.39860000000000001</v>
      </c>
      <c r="O57" s="2">
        <v>4.7618999999999998</v>
      </c>
      <c r="P57" s="1">
        <v>1.0146999999999999</v>
      </c>
      <c r="Q57" s="2">
        <v>-0.432</v>
      </c>
      <c r="R57">
        <v>1.1638333333333333</v>
      </c>
      <c r="S57" s="1">
        <v>0</v>
      </c>
      <c r="T57" s="2">
        <v>0.70820000000000005</v>
      </c>
    </row>
    <row r="58" spans="1:20" x14ac:dyDescent="0.25">
      <c r="A58">
        <v>197807</v>
      </c>
      <c r="B58" s="54">
        <v>0.14126666666666668</v>
      </c>
      <c r="C58" s="1">
        <v>1.8308</v>
      </c>
      <c r="D58" s="2">
        <v>3.5270999999999999</v>
      </c>
      <c r="E58" s="1">
        <v>-1.4799</v>
      </c>
      <c r="F58" s="2">
        <v>-1.0417000000000001</v>
      </c>
      <c r="G58" s="1">
        <v>-6.7237</v>
      </c>
      <c r="H58" s="2">
        <v>-7.9000000000000001E-2</v>
      </c>
      <c r="I58" s="1">
        <v>2.6637</v>
      </c>
      <c r="J58" s="2">
        <v>1.4598</v>
      </c>
      <c r="K58" s="1">
        <v>2.52</v>
      </c>
      <c r="L58" s="2">
        <v>0.67110000000000003</v>
      </c>
      <c r="M58" s="1">
        <v>1.8519000000000001</v>
      </c>
      <c r="N58">
        <v>0.62039999999999995</v>
      </c>
      <c r="O58" s="2">
        <v>0</v>
      </c>
      <c r="P58" s="1">
        <v>-0.52890000000000004</v>
      </c>
      <c r="Q58" s="2">
        <v>0.65080000000000005</v>
      </c>
      <c r="R58">
        <v>-1.3250999999999999</v>
      </c>
      <c r="S58" s="1">
        <v>1.4512</v>
      </c>
      <c r="T58" s="2">
        <v>-3.3700000000000001E-2</v>
      </c>
    </row>
    <row r="59" spans="1:20" x14ac:dyDescent="0.25">
      <c r="A59">
        <v>197808</v>
      </c>
      <c r="B59" s="54">
        <v>0.14126666666666668</v>
      </c>
      <c r="C59" s="1">
        <v>-0.23139999999999999</v>
      </c>
      <c r="D59" s="2">
        <v>8.5500000000000007E-2</v>
      </c>
      <c r="E59" s="1">
        <v>0.48010000000000003</v>
      </c>
      <c r="F59" s="2">
        <v>2.1053000000000002</v>
      </c>
      <c r="G59" s="1">
        <v>10.091699999999999</v>
      </c>
      <c r="H59" s="2">
        <v>0</v>
      </c>
      <c r="I59" s="1">
        <v>0.97299999999999998</v>
      </c>
      <c r="J59" s="2">
        <v>-9.2497000000000007</v>
      </c>
      <c r="K59" s="1">
        <v>-0.2235</v>
      </c>
      <c r="L59" s="2">
        <v>1.3332999999999999</v>
      </c>
      <c r="M59" s="1">
        <v>-1.8182</v>
      </c>
      <c r="N59">
        <v>0.62039999999999995</v>
      </c>
      <c r="O59" s="2">
        <v>3.4091</v>
      </c>
      <c r="P59" s="1">
        <v>0.77590000000000003</v>
      </c>
      <c r="Q59" s="2">
        <v>2.2629000000000001</v>
      </c>
      <c r="R59">
        <v>-1.3250999999999999</v>
      </c>
      <c r="S59" s="1">
        <v>0.9103</v>
      </c>
      <c r="T59" s="2">
        <v>0.34820000000000001</v>
      </c>
    </row>
    <row r="60" spans="1:20" x14ac:dyDescent="0.25">
      <c r="A60">
        <v>197809</v>
      </c>
      <c r="B60" s="54">
        <v>0.14126666666666668</v>
      </c>
      <c r="C60" s="1">
        <v>2.1646000000000001</v>
      </c>
      <c r="D60" s="2">
        <v>1.5939000000000001</v>
      </c>
      <c r="E60" s="1">
        <v>2.512</v>
      </c>
      <c r="F60" s="2">
        <v>0</v>
      </c>
      <c r="G60" s="1">
        <v>2.0238</v>
      </c>
      <c r="H60" s="2">
        <v>1.7391000000000001</v>
      </c>
      <c r="I60" s="1">
        <v>1.6060000000000001</v>
      </c>
      <c r="J60" s="2">
        <v>9.06</v>
      </c>
      <c r="K60" s="1">
        <v>1.3438000000000001</v>
      </c>
      <c r="L60" s="2">
        <v>0.78949999999999998</v>
      </c>
      <c r="M60" s="1">
        <v>0</v>
      </c>
      <c r="N60">
        <v>0.62039999999999995</v>
      </c>
      <c r="O60" s="2">
        <v>1.0989</v>
      </c>
      <c r="P60" s="1">
        <v>2.4095</v>
      </c>
      <c r="Q60" s="2">
        <v>1.2645</v>
      </c>
      <c r="R60">
        <v>-1.3250999999999999</v>
      </c>
      <c r="S60" s="1">
        <v>-0.12889999999999999</v>
      </c>
      <c r="T60" s="2">
        <v>0.2195</v>
      </c>
    </row>
    <row r="61" spans="1:20" x14ac:dyDescent="0.25">
      <c r="A61">
        <v>197810</v>
      </c>
      <c r="B61" s="54">
        <v>0.31666666666666665</v>
      </c>
      <c r="C61" s="1">
        <v>-0.42299999999999999</v>
      </c>
      <c r="D61" s="2">
        <v>2.1978</v>
      </c>
      <c r="E61" s="1">
        <v>0.33439999999999998</v>
      </c>
      <c r="F61" s="2">
        <v>0</v>
      </c>
      <c r="G61" s="1">
        <v>0.81679999999999997</v>
      </c>
      <c r="H61" s="2">
        <v>1.4762999999999999</v>
      </c>
      <c r="I61" s="1">
        <v>-1.6859999999999999</v>
      </c>
      <c r="J61" s="2">
        <v>-0.72689999999999999</v>
      </c>
      <c r="K61" s="1">
        <v>1.2155</v>
      </c>
      <c r="L61" s="2">
        <v>0.1305</v>
      </c>
      <c r="M61" s="1">
        <v>0.92589999999999995</v>
      </c>
      <c r="N61">
        <v>0.77339999999999998</v>
      </c>
      <c r="O61" s="2">
        <v>0</v>
      </c>
      <c r="P61" s="1">
        <v>-0.30530000000000002</v>
      </c>
      <c r="Q61" s="2">
        <v>0.72840000000000005</v>
      </c>
      <c r="R61">
        <v>0.82106666666666672</v>
      </c>
      <c r="S61" s="1">
        <v>-1.8065</v>
      </c>
      <c r="T61" s="2">
        <v>0.89200000000000002</v>
      </c>
    </row>
    <row r="62" spans="1:20" x14ac:dyDescent="0.25">
      <c r="A62">
        <v>197811</v>
      </c>
      <c r="B62" s="54">
        <v>0.31666666666666665</v>
      </c>
      <c r="C62" s="1">
        <v>-5.1499999999999997E-2</v>
      </c>
      <c r="D62" s="2">
        <v>-1.3273999999999999</v>
      </c>
      <c r="E62" s="1">
        <v>0.95269999999999999</v>
      </c>
      <c r="F62" s="2">
        <v>0</v>
      </c>
      <c r="G62" s="1">
        <v>0.57869999999999999</v>
      </c>
      <c r="H62" s="2">
        <v>0.61260000000000003</v>
      </c>
      <c r="I62" s="1">
        <v>0.75029999999999997</v>
      </c>
      <c r="J62" s="2">
        <v>3.4519000000000002</v>
      </c>
      <c r="K62" s="1">
        <v>-0.10920000000000001</v>
      </c>
      <c r="L62" s="2">
        <v>0.52149999999999996</v>
      </c>
      <c r="M62" s="1">
        <v>1.8349</v>
      </c>
      <c r="N62">
        <v>0.77339999999999998</v>
      </c>
      <c r="O62" s="2">
        <v>1.087</v>
      </c>
      <c r="P62" s="1">
        <v>9.8900000000000002E-2</v>
      </c>
      <c r="Q62" s="2">
        <v>0.51649999999999996</v>
      </c>
      <c r="R62">
        <v>0.82106666666666672</v>
      </c>
      <c r="S62" s="1">
        <v>0.65700000000000003</v>
      </c>
      <c r="T62" s="2">
        <v>0.751</v>
      </c>
    </row>
    <row r="63" spans="1:20" x14ac:dyDescent="0.25">
      <c r="A63">
        <v>197812</v>
      </c>
      <c r="B63" s="54">
        <v>0.31666666666666665</v>
      </c>
      <c r="C63" s="1">
        <v>1.7614000000000001</v>
      </c>
      <c r="D63" s="2">
        <v>4.0701000000000001</v>
      </c>
      <c r="E63" s="1">
        <v>1.5606</v>
      </c>
      <c r="F63" s="2">
        <v>2.0619000000000001</v>
      </c>
      <c r="G63" s="1">
        <v>1.611</v>
      </c>
      <c r="H63" s="2">
        <v>0.2283</v>
      </c>
      <c r="I63" s="1">
        <v>3.1915</v>
      </c>
      <c r="J63" s="2">
        <v>-0.40439999999999998</v>
      </c>
      <c r="K63" s="1">
        <v>6.2294999999999998</v>
      </c>
      <c r="L63" s="2">
        <v>0.90790000000000004</v>
      </c>
      <c r="M63" s="1">
        <v>3.6036000000000001</v>
      </c>
      <c r="N63">
        <v>0.77339999999999998</v>
      </c>
      <c r="O63" s="2">
        <v>-2.1505000000000001</v>
      </c>
      <c r="P63" s="1">
        <v>0.29580000000000001</v>
      </c>
      <c r="Q63" s="2">
        <v>-0.20549999999999999</v>
      </c>
      <c r="R63">
        <v>0.82106666666666672</v>
      </c>
      <c r="S63" s="1">
        <v>3.1332</v>
      </c>
      <c r="T63" s="2">
        <v>0.58899999999999997</v>
      </c>
    </row>
    <row r="64" spans="1:20" x14ac:dyDescent="0.25">
      <c r="A64">
        <v>197901</v>
      </c>
      <c r="B64" s="54">
        <v>0.65210000000000001</v>
      </c>
      <c r="C64" s="1">
        <v>0.29980000000000001</v>
      </c>
      <c r="D64" s="2">
        <v>-9.5368999999999993</v>
      </c>
      <c r="E64" s="1">
        <v>-0.15429999999999999</v>
      </c>
      <c r="F64" s="2">
        <v>-7.0707000000000004</v>
      </c>
      <c r="G64" s="1">
        <v>1.8120000000000001</v>
      </c>
      <c r="H64" s="2">
        <v>-1.0629999999999999</v>
      </c>
      <c r="I64" s="1">
        <v>-2.6804000000000001</v>
      </c>
      <c r="J64" s="2">
        <v>-1.4213</v>
      </c>
      <c r="K64" s="1">
        <v>-6.4814999999999996</v>
      </c>
      <c r="L64" s="2">
        <v>-0.1285</v>
      </c>
      <c r="M64" s="1">
        <v>-3.1522000000000001</v>
      </c>
      <c r="N64">
        <v>0.91646666666666665</v>
      </c>
      <c r="O64" s="2">
        <v>-1.0989</v>
      </c>
      <c r="P64" s="1">
        <v>-0.31790000000000002</v>
      </c>
      <c r="Q64" s="2">
        <v>-0.82389999999999997</v>
      </c>
      <c r="R64">
        <v>-0.1784</v>
      </c>
      <c r="S64" s="1">
        <v>-6.9619999999999997</v>
      </c>
      <c r="T64" s="2">
        <v>-0.68410000000000004</v>
      </c>
    </row>
    <row r="65" spans="1:20" x14ac:dyDescent="0.25">
      <c r="A65">
        <v>197902</v>
      </c>
      <c r="B65" s="54">
        <v>0.65210000000000001</v>
      </c>
      <c r="C65" s="1">
        <v>-0.1958</v>
      </c>
      <c r="D65" s="2">
        <v>4.7564000000000002</v>
      </c>
      <c r="E65" s="1">
        <v>0.15870000000000001</v>
      </c>
      <c r="F65" s="2">
        <v>2.1739000000000002</v>
      </c>
      <c r="G65" s="1">
        <v>1.4460999999999999</v>
      </c>
      <c r="H65" s="2">
        <v>0.23019999999999999</v>
      </c>
      <c r="I65" s="1">
        <v>-0.31780000000000003</v>
      </c>
      <c r="J65" s="2">
        <v>1.3388</v>
      </c>
      <c r="K65" s="1">
        <v>3.0802999999999998</v>
      </c>
      <c r="L65" s="2">
        <v>-0.12870000000000001</v>
      </c>
      <c r="M65" s="1">
        <v>-1.0101</v>
      </c>
      <c r="N65">
        <v>0.91646666666666665</v>
      </c>
      <c r="O65" s="2">
        <v>0</v>
      </c>
      <c r="P65" s="1">
        <v>-5.6573000000000002</v>
      </c>
      <c r="Q65" s="2">
        <v>1.0384</v>
      </c>
      <c r="R65">
        <v>-0.1784</v>
      </c>
      <c r="S65" s="1">
        <v>7.4829999999999997</v>
      </c>
      <c r="T65" s="2">
        <v>0.60699999999999998</v>
      </c>
    </row>
    <row r="66" spans="1:20" x14ac:dyDescent="0.25">
      <c r="A66">
        <v>197903</v>
      </c>
      <c r="B66" s="54">
        <v>0.65210000000000001</v>
      </c>
      <c r="C66" s="1">
        <v>1.2236</v>
      </c>
      <c r="D66" s="2">
        <v>-0.1162</v>
      </c>
      <c r="E66" s="1">
        <v>-0.2175</v>
      </c>
      <c r="F66" s="2">
        <v>3.1915</v>
      </c>
      <c r="G66" s="1">
        <v>1.4254</v>
      </c>
      <c r="H66" s="2">
        <v>1.3783000000000001</v>
      </c>
      <c r="I66" s="1">
        <v>0.42509999999999998</v>
      </c>
      <c r="J66" s="2">
        <v>3.1503999999999999</v>
      </c>
      <c r="K66" s="1">
        <v>-0.96050000000000002</v>
      </c>
      <c r="L66" s="2">
        <v>0.90210000000000001</v>
      </c>
      <c r="M66" s="1">
        <v>1.0204</v>
      </c>
      <c r="N66">
        <v>0.91646666666666665</v>
      </c>
      <c r="O66" s="2">
        <v>1.1111</v>
      </c>
      <c r="P66" s="1">
        <v>3.4872000000000001</v>
      </c>
      <c r="Q66" s="2">
        <v>0.1028</v>
      </c>
      <c r="R66">
        <v>-0.1784</v>
      </c>
      <c r="S66" s="1">
        <v>1.2658</v>
      </c>
      <c r="T66" s="2">
        <v>0.32500000000000001</v>
      </c>
    </row>
    <row r="67" spans="1:20" x14ac:dyDescent="0.25">
      <c r="A67">
        <v>197904</v>
      </c>
      <c r="B67" s="54">
        <v>0.3831</v>
      </c>
      <c r="C67" s="1">
        <v>0.40570000000000001</v>
      </c>
      <c r="D67" s="2">
        <v>3.9712999999999998</v>
      </c>
      <c r="E67" s="1">
        <v>-0.64080000000000004</v>
      </c>
      <c r="F67" s="2">
        <v>0</v>
      </c>
      <c r="G67" s="1">
        <v>0.43240000000000001</v>
      </c>
      <c r="H67" s="2">
        <v>-1.7372000000000001</v>
      </c>
      <c r="I67" s="1">
        <v>2.3279999999999998</v>
      </c>
      <c r="J67" s="2">
        <v>0.39410000000000001</v>
      </c>
      <c r="K67" s="1">
        <v>0.43099999999999999</v>
      </c>
      <c r="L67" s="2">
        <v>0.3831</v>
      </c>
      <c r="M67" s="1">
        <v>3.0303</v>
      </c>
      <c r="N67">
        <v>-3.6766666666666663E-2</v>
      </c>
      <c r="O67" s="2">
        <v>1.0989</v>
      </c>
      <c r="P67" s="1">
        <v>-4.4400000000000002E-2</v>
      </c>
      <c r="Q67" s="2">
        <v>2.2587000000000002</v>
      </c>
      <c r="R67">
        <v>-0.17433333333333334</v>
      </c>
      <c r="S67" s="1">
        <v>-0.125</v>
      </c>
      <c r="T67" s="2">
        <v>-0.9788</v>
      </c>
    </row>
    <row r="68" spans="1:20" x14ac:dyDescent="0.25">
      <c r="A68">
        <v>197905</v>
      </c>
      <c r="B68" s="54">
        <v>0.3831</v>
      </c>
      <c r="C68" s="1">
        <v>-0.11600000000000001</v>
      </c>
      <c r="D68" s="2">
        <v>-1.1255999999999999</v>
      </c>
      <c r="E68" s="1">
        <v>1.7045999999999999</v>
      </c>
      <c r="F68" s="2">
        <v>3.0928</v>
      </c>
      <c r="G68" s="1">
        <v>-0.75349999999999995</v>
      </c>
      <c r="H68" s="2">
        <v>2.9207999999999998</v>
      </c>
      <c r="I68" s="1">
        <v>-0.20680000000000001</v>
      </c>
      <c r="J68" s="2">
        <v>-1.9626999999999999</v>
      </c>
      <c r="K68" s="1">
        <v>-2.3605</v>
      </c>
      <c r="L68" s="2">
        <v>2.1627999999999998</v>
      </c>
      <c r="M68" s="1">
        <v>-0.98040000000000005</v>
      </c>
      <c r="N68">
        <v>-3.6766666666666663E-2</v>
      </c>
      <c r="O68" s="2">
        <v>2.1739000000000002</v>
      </c>
      <c r="P68" s="1">
        <v>2.1625000000000001</v>
      </c>
      <c r="Q68" s="2">
        <v>1.004</v>
      </c>
      <c r="R68">
        <v>-0.17433333333333334</v>
      </c>
      <c r="S68" s="1">
        <v>1.5019</v>
      </c>
      <c r="T68" s="2">
        <v>0.67</v>
      </c>
    </row>
    <row r="69" spans="1:20" x14ac:dyDescent="0.25">
      <c r="A69">
        <v>197906</v>
      </c>
      <c r="B69" s="54">
        <v>0.3831</v>
      </c>
      <c r="C69" s="1">
        <v>2.9679000000000002</v>
      </c>
      <c r="D69" s="2">
        <v>3.7408999999999999</v>
      </c>
      <c r="E69" s="1">
        <v>-0.66910000000000003</v>
      </c>
      <c r="F69" s="2">
        <v>-1</v>
      </c>
      <c r="G69" s="1">
        <v>0.1085</v>
      </c>
      <c r="H69" s="2">
        <v>0.74680000000000002</v>
      </c>
      <c r="I69" s="1">
        <v>1.9689000000000001</v>
      </c>
      <c r="J69" s="2">
        <v>-0.50049999999999994</v>
      </c>
      <c r="K69" s="1">
        <v>-0.54949999999999999</v>
      </c>
      <c r="L69" s="2">
        <v>0.37359999999999999</v>
      </c>
      <c r="M69" s="1">
        <v>-0.99009999999999998</v>
      </c>
      <c r="N69">
        <v>-3.6766666666666663E-2</v>
      </c>
      <c r="O69" s="2">
        <v>-1.0638000000000001</v>
      </c>
      <c r="P69" s="1">
        <v>1.2355</v>
      </c>
      <c r="Q69" s="2">
        <v>2.2863000000000002</v>
      </c>
      <c r="R69">
        <v>-0.17433333333333334</v>
      </c>
      <c r="S69" s="1">
        <v>1.603</v>
      </c>
      <c r="T69" s="2">
        <v>-3.5000000000000001E-3</v>
      </c>
    </row>
    <row r="70" spans="1:20" x14ac:dyDescent="0.25">
      <c r="A70">
        <v>197907</v>
      </c>
      <c r="B70" s="54">
        <v>0.71839999999999993</v>
      </c>
      <c r="C70" s="1">
        <v>1.0106999999999999</v>
      </c>
      <c r="D70" s="2">
        <v>-1.6408</v>
      </c>
      <c r="E70" s="1">
        <v>1.1054999999999999</v>
      </c>
      <c r="F70" s="2">
        <v>4.0404</v>
      </c>
      <c r="G70" s="1">
        <v>2.0585</v>
      </c>
      <c r="H70" s="2">
        <v>2.2239</v>
      </c>
      <c r="I70" s="1">
        <v>0.5081</v>
      </c>
      <c r="J70" s="2">
        <v>1.6096999999999999</v>
      </c>
      <c r="K70" s="1">
        <v>-0.77349999999999997</v>
      </c>
      <c r="L70" s="2">
        <v>0.74439999999999995</v>
      </c>
      <c r="M70" s="1">
        <v>2</v>
      </c>
      <c r="N70">
        <v>0.1565</v>
      </c>
      <c r="O70" s="2">
        <v>2.1505000000000001</v>
      </c>
      <c r="P70" s="1">
        <v>-0.56120000000000003</v>
      </c>
      <c r="Q70" s="2">
        <v>-1.8465</v>
      </c>
      <c r="R70">
        <v>0.70356666666666667</v>
      </c>
      <c r="S70" s="1">
        <v>-1.0922000000000001</v>
      </c>
      <c r="T70" s="2">
        <v>-0.17810000000000001</v>
      </c>
    </row>
    <row r="71" spans="1:20" x14ac:dyDescent="0.25">
      <c r="A71">
        <v>197908</v>
      </c>
      <c r="B71" s="54">
        <v>0.71839999999999993</v>
      </c>
      <c r="C71" s="1">
        <v>0.17069999999999999</v>
      </c>
      <c r="D71" s="2">
        <v>0.46789999999999998</v>
      </c>
      <c r="E71" s="1">
        <v>-4.7E-2</v>
      </c>
      <c r="F71" s="2">
        <v>-2.9125999999999999</v>
      </c>
      <c r="G71" s="1">
        <v>-1.1677</v>
      </c>
      <c r="H71" s="2">
        <v>0</v>
      </c>
      <c r="I71" s="1">
        <v>-1.4156</v>
      </c>
      <c r="J71" s="2">
        <v>0.59409999999999996</v>
      </c>
      <c r="K71" s="1">
        <v>8.2405000000000008</v>
      </c>
      <c r="L71" s="2">
        <v>1.4778</v>
      </c>
      <c r="M71" s="1">
        <v>-0.98040000000000005</v>
      </c>
      <c r="N71">
        <v>0.1565</v>
      </c>
      <c r="O71" s="2">
        <v>4.2104999999999997</v>
      </c>
      <c r="P71" s="1">
        <v>1.0219</v>
      </c>
      <c r="Q71" s="2">
        <v>2.5743</v>
      </c>
      <c r="R71">
        <v>0.70356666666666667</v>
      </c>
      <c r="S71" s="1">
        <v>-3.4356</v>
      </c>
      <c r="T71" s="2">
        <v>-0.68230000000000002</v>
      </c>
    </row>
    <row r="72" spans="1:20" x14ac:dyDescent="0.25">
      <c r="A72">
        <v>197909</v>
      </c>
      <c r="B72" s="54">
        <v>0.71839999999999993</v>
      </c>
      <c r="C72" s="1">
        <v>0.96250000000000002</v>
      </c>
      <c r="D72" s="2">
        <v>1.3563000000000001</v>
      </c>
      <c r="E72" s="1">
        <v>-0.20599999999999999</v>
      </c>
      <c r="F72" s="2">
        <v>0</v>
      </c>
      <c r="G72" s="1">
        <v>-0.53710000000000002</v>
      </c>
      <c r="H72" s="2">
        <v>-1.4502999999999999</v>
      </c>
      <c r="I72" s="1">
        <v>0.2051</v>
      </c>
      <c r="J72" s="2">
        <v>3.8386</v>
      </c>
      <c r="K72" s="1">
        <v>1.8519000000000001</v>
      </c>
      <c r="L72" s="2">
        <v>-1.8204</v>
      </c>
      <c r="M72" s="1">
        <v>1.9802</v>
      </c>
      <c r="N72">
        <v>0.1565</v>
      </c>
      <c r="O72" s="2">
        <v>4.0404</v>
      </c>
      <c r="P72" s="1">
        <v>-1.4795</v>
      </c>
      <c r="Q72" s="2">
        <v>0.86870000000000003</v>
      </c>
      <c r="R72">
        <v>0.70356666666666667</v>
      </c>
      <c r="S72" s="1">
        <v>-0.38119999999999998</v>
      </c>
      <c r="T72" s="2">
        <v>8.5400000000000004E-2</v>
      </c>
    </row>
    <row r="73" spans="1:20" x14ac:dyDescent="0.25">
      <c r="A73">
        <v>197910</v>
      </c>
      <c r="B73" s="54">
        <v>-0.16749999999999998</v>
      </c>
      <c r="C73" s="1">
        <v>-1.8653</v>
      </c>
      <c r="D73" s="2">
        <v>-2.0649999999999999</v>
      </c>
      <c r="E73" s="1">
        <v>-0.15029999999999999</v>
      </c>
      <c r="F73" s="2">
        <v>5</v>
      </c>
      <c r="G73" s="1">
        <v>0.97189999999999999</v>
      </c>
      <c r="H73" s="2">
        <v>-0.88300000000000001</v>
      </c>
      <c r="I73" s="1">
        <v>-1.1258999999999999</v>
      </c>
      <c r="J73" s="2">
        <v>-1.327</v>
      </c>
      <c r="K73" s="1">
        <v>-0.80810000000000004</v>
      </c>
      <c r="L73" s="2">
        <v>2.1013999999999999</v>
      </c>
      <c r="M73" s="1">
        <v>-0.97089999999999999</v>
      </c>
      <c r="N73">
        <v>-0.21073333333333333</v>
      </c>
      <c r="O73" s="2">
        <v>-4.8544</v>
      </c>
      <c r="P73" s="1">
        <v>-0.97529999999999994</v>
      </c>
      <c r="Q73" s="2">
        <v>-2.3923000000000001</v>
      </c>
      <c r="R73">
        <v>1.1883666666666668</v>
      </c>
      <c r="S73" s="1">
        <v>0.38269999999999998</v>
      </c>
      <c r="T73" s="2">
        <v>0.5262</v>
      </c>
    </row>
    <row r="74" spans="1:20" x14ac:dyDescent="0.25">
      <c r="A74">
        <v>197911</v>
      </c>
      <c r="B74" s="54">
        <v>-0.16749999999999998</v>
      </c>
      <c r="C74" s="1">
        <v>-0.48730000000000001</v>
      </c>
      <c r="D74" s="2">
        <v>-0.20680000000000001</v>
      </c>
      <c r="E74" s="1">
        <v>-0.84230000000000005</v>
      </c>
      <c r="F74" s="2">
        <v>0</v>
      </c>
      <c r="G74" s="1">
        <v>2.4599000000000002</v>
      </c>
      <c r="H74" s="2">
        <v>0.44540000000000002</v>
      </c>
      <c r="I74" s="1">
        <v>2.5880000000000001</v>
      </c>
      <c r="J74" s="2">
        <v>0.4803</v>
      </c>
      <c r="K74" s="1">
        <v>0.61099999999999999</v>
      </c>
      <c r="L74" s="2">
        <v>1.2107000000000001</v>
      </c>
      <c r="M74" s="1">
        <v>1.9608000000000001</v>
      </c>
      <c r="N74">
        <v>-0.21073333333333333</v>
      </c>
      <c r="O74" s="2">
        <v>4.0815999999999999</v>
      </c>
      <c r="P74" s="1">
        <v>-0.3478</v>
      </c>
      <c r="Q74" s="2">
        <v>0.7843</v>
      </c>
      <c r="R74">
        <v>1.1883666666666668</v>
      </c>
      <c r="S74" s="1">
        <v>1.2706</v>
      </c>
      <c r="T74" s="2">
        <v>-8.4900000000000003E-2</v>
      </c>
    </row>
    <row r="75" spans="1:20" x14ac:dyDescent="0.25">
      <c r="A75">
        <v>197912</v>
      </c>
      <c r="B75" s="54">
        <v>-0.16749999999999998</v>
      </c>
      <c r="C75" s="1">
        <v>7.8734000000000002</v>
      </c>
      <c r="D75" s="2">
        <v>3.7288999999999999</v>
      </c>
      <c r="E75" s="1">
        <v>-1.2991999999999999</v>
      </c>
      <c r="F75" s="2">
        <v>-0.95240000000000002</v>
      </c>
      <c r="G75" s="1">
        <v>-0.73070000000000002</v>
      </c>
      <c r="H75" s="2">
        <v>-0.14779999999999999</v>
      </c>
      <c r="I75" s="1">
        <v>1.5136000000000001</v>
      </c>
      <c r="J75" s="2">
        <v>-3.8241000000000001</v>
      </c>
      <c r="K75" s="1">
        <v>3.0364</v>
      </c>
      <c r="L75" s="2">
        <v>-0.3589</v>
      </c>
      <c r="M75" s="1">
        <v>-4.8076999999999996</v>
      </c>
      <c r="N75">
        <v>-0.21073333333333333</v>
      </c>
      <c r="O75" s="2">
        <v>-1.9608000000000001</v>
      </c>
      <c r="P75" s="1">
        <v>-1.8773</v>
      </c>
      <c r="Q75" s="2">
        <v>2.8210000000000002</v>
      </c>
      <c r="R75">
        <v>1.1883666666666668</v>
      </c>
      <c r="S75" s="1">
        <v>0.50190000000000001</v>
      </c>
      <c r="T75" s="2">
        <v>0.111</v>
      </c>
    </row>
    <row r="76" spans="1:20" x14ac:dyDescent="0.25">
      <c r="A76">
        <v>198001</v>
      </c>
      <c r="B76" s="54">
        <v>0.24556666666666668</v>
      </c>
      <c r="C76" s="1">
        <v>-5.0042</v>
      </c>
      <c r="D76" s="2">
        <v>-0.82930000000000004</v>
      </c>
      <c r="E76" s="1">
        <v>1.3453999999999999</v>
      </c>
      <c r="F76" s="2">
        <v>-0.96150000000000002</v>
      </c>
      <c r="G76" s="1">
        <v>2.8391000000000002</v>
      </c>
      <c r="H76" s="2">
        <v>-0.59199999999999997</v>
      </c>
      <c r="I76" s="1">
        <v>-0.59640000000000004</v>
      </c>
      <c r="J76" s="2">
        <v>1.7927999999999999</v>
      </c>
      <c r="K76" s="1">
        <v>-0.94059999999999999</v>
      </c>
      <c r="L76" s="2">
        <v>0.72030000000000005</v>
      </c>
      <c r="M76" s="1">
        <v>4.0404</v>
      </c>
      <c r="N76">
        <v>0.33196666666666669</v>
      </c>
      <c r="O76" s="2">
        <v>3</v>
      </c>
      <c r="P76" s="1">
        <v>3.3384</v>
      </c>
      <c r="Q76" s="2">
        <v>-1.1353</v>
      </c>
      <c r="R76">
        <v>1.2180666666666666</v>
      </c>
      <c r="S76" s="1">
        <v>-0.62419999999999998</v>
      </c>
      <c r="T76" s="2">
        <v>0.42970000000000003</v>
      </c>
    </row>
    <row r="77" spans="1:20" x14ac:dyDescent="0.25">
      <c r="A77">
        <v>198002</v>
      </c>
      <c r="B77" s="54">
        <v>0.24556666666666668</v>
      </c>
      <c r="C77" s="1">
        <v>-0.51190000000000002</v>
      </c>
      <c r="D77" s="2">
        <v>-2.2650999999999999</v>
      </c>
      <c r="E77" s="1">
        <v>-1.7828999999999999</v>
      </c>
      <c r="F77" s="2">
        <v>-0.97089999999999999</v>
      </c>
      <c r="G77" s="1">
        <v>-0.92020000000000002</v>
      </c>
      <c r="H77" s="2">
        <v>-0.2979</v>
      </c>
      <c r="I77" s="1">
        <v>-0.1</v>
      </c>
      <c r="J77" s="2">
        <v>-3.7143000000000002</v>
      </c>
      <c r="K77" s="1">
        <v>1.6268</v>
      </c>
      <c r="L77" s="2">
        <v>3.6949000000000001</v>
      </c>
      <c r="M77" s="1">
        <v>-3.8835000000000002</v>
      </c>
      <c r="N77">
        <v>0.33196666666666669</v>
      </c>
      <c r="O77" s="2">
        <v>1.9417</v>
      </c>
      <c r="P77" s="1">
        <v>-0.68440000000000001</v>
      </c>
      <c r="Q77" s="2">
        <v>-0.76559999999999995</v>
      </c>
      <c r="R77">
        <v>1.2180666666666666</v>
      </c>
      <c r="S77" s="1">
        <v>-2.2612999999999999</v>
      </c>
      <c r="T77" s="2">
        <v>4.6600000000000003E-2</v>
      </c>
    </row>
    <row r="78" spans="1:20" x14ac:dyDescent="0.25">
      <c r="A78">
        <v>198003</v>
      </c>
      <c r="B78" s="54">
        <v>0.24556666666666668</v>
      </c>
      <c r="C78" s="1">
        <v>3.9441000000000002</v>
      </c>
      <c r="D78" s="2">
        <v>1.5364</v>
      </c>
      <c r="E78" s="1">
        <v>1.1612</v>
      </c>
      <c r="F78" s="2">
        <v>0.98040000000000005</v>
      </c>
      <c r="G78" s="1">
        <v>2.1671999999999998</v>
      </c>
      <c r="H78" s="2">
        <v>0.69720000000000004</v>
      </c>
      <c r="I78" s="1">
        <v>-0.90090000000000003</v>
      </c>
      <c r="J78" s="2">
        <v>1.7804</v>
      </c>
      <c r="K78" s="1">
        <v>2.4481999999999999</v>
      </c>
      <c r="L78" s="2">
        <v>-2.6436999999999999</v>
      </c>
      <c r="M78" s="1">
        <v>5.0505000000000004</v>
      </c>
      <c r="N78">
        <v>0.33196666666666669</v>
      </c>
      <c r="O78" s="2">
        <v>-3.8094999999999999</v>
      </c>
      <c r="P78" s="1">
        <v>3.6057000000000001</v>
      </c>
      <c r="Q78" s="2">
        <v>1.35</v>
      </c>
      <c r="R78">
        <v>1.2180666666666666</v>
      </c>
      <c r="S78" s="1">
        <v>-0.64270000000000005</v>
      </c>
      <c r="T78" s="2">
        <v>-0.32590000000000002</v>
      </c>
    </row>
    <row r="79" spans="1:20" x14ac:dyDescent="0.25">
      <c r="A79">
        <v>198004</v>
      </c>
      <c r="B79" s="54">
        <v>-0.69993333333333341</v>
      </c>
      <c r="C79" s="1">
        <v>-3.2321</v>
      </c>
      <c r="D79" s="2">
        <v>-3.1566000000000001</v>
      </c>
      <c r="E79" s="1">
        <v>-2.2214</v>
      </c>
      <c r="F79" s="2">
        <v>-0.97089999999999999</v>
      </c>
      <c r="G79" s="1">
        <v>0.50509999999999999</v>
      </c>
      <c r="H79" s="2">
        <v>0</v>
      </c>
      <c r="I79" s="1">
        <v>-1.0101</v>
      </c>
      <c r="J79" s="2">
        <v>-0.58309999999999995</v>
      </c>
      <c r="K79" s="1">
        <v>-1.6544000000000001</v>
      </c>
      <c r="L79" s="2">
        <v>1.7709999999999999</v>
      </c>
      <c r="M79" s="1">
        <v>-3.8462000000000001</v>
      </c>
      <c r="N79">
        <v>-0.58429999999999993</v>
      </c>
      <c r="O79" s="2">
        <v>0.99009999999999998</v>
      </c>
      <c r="P79" s="1">
        <v>-3.6772</v>
      </c>
      <c r="Q79" s="2">
        <v>-1.4272</v>
      </c>
      <c r="R79">
        <v>-0.48619999999999997</v>
      </c>
      <c r="S79" s="1">
        <v>-2.8460999999999999</v>
      </c>
      <c r="T79" s="2">
        <v>-1.9757</v>
      </c>
    </row>
    <row r="80" spans="1:20" x14ac:dyDescent="0.25">
      <c r="A80">
        <v>198005</v>
      </c>
      <c r="B80" s="54">
        <v>-0.69993333333333341</v>
      </c>
      <c r="C80" s="1">
        <v>-0.30890000000000001</v>
      </c>
      <c r="D80" s="2">
        <v>0.1547</v>
      </c>
      <c r="E80" s="1">
        <v>-2.4653</v>
      </c>
      <c r="F80" s="2">
        <v>-1.9608000000000001</v>
      </c>
      <c r="G80" s="1">
        <v>-2.5125999999999999</v>
      </c>
      <c r="H80" s="2">
        <v>-2.4727999999999999</v>
      </c>
      <c r="I80" s="1">
        <v>-0.10199999999999999</v>
      </c>
      <c r="J80" s="2">
        <v>2.0528</v>
      </c>
      <c r="K80" s="1">
        <v>-2.3363999999999998</v>
      </c>
      <c r="L80" s="2">
        <v>-0.69610000000000005</v>
      </c>
      <c r="M80" s="1">
        <v>1</v>
      </c>
      <c r="N80">
        <v>-0.58429999999999993</v>
      </c>
      <c r="O80" s="2">
        <v>0</v>
      </c>
      <c r="P80" s="1">
        <v>-0.60950000000000004</v>
      </c>
      <c r="Q80" s="2">
        <v>-22.779900000000001</v>
      </c>
      <c r="R80">
        <v>-0.48619999999999997</v>
      </c>
      <c r="S80" s="1">
        <v>0.13320000000000001</v>
      </c>
      <c r="T80" s="2">
        <v>-2.5291999999999999</v>
      </c>
    </row>
    <row r="81" spans="1:20" x14ac:dyDescent="0.25">
      <c r="A81">
        <v>198006</v>
      </c>
      <c r="B81" s="54">
        <v>-0.69993333333333341</v>
      </c>
      <c r="C81" s="1">
        <v>1.1940999999999999</v>
      </c>
      <c r="D81" s="2">
        <v>-1.1900999999999999</v>
      </c>
      <c r="E81" s="1">
        <v>-0.63119999999999998</v>
      </c>
      <c r="F81" s="2">
        <v>0</v>
      </c>
      <c r="G81" s="1">
        <v>5.4638999999999998</v>
      </c>
      <c r="H81" s="2">
        <v>0.5071</v>
      </c>
      <c r="I81" s="1">
        <v>-0.91930000000000001</v>
      </c>
      <c r="J81" s="2">
        <v>-1.4368000000000001</v>
      </c>
      <c r="K81" s="1">
        <v>-0.86119999999999997</v>
      </c>
      <c r="L81" s="2">
        <v>-1.0513999999999999</v>
      </c>
      <c r="M81" s="1">
        <v>-0.99009999999999998</v>
      </c>
      <c r="N81">
        <v>-0.58429999999999993</v>
      </c>
      <c r="O81" s="2">
        <v>1.9608000000000001</v>
      </c>
      <c r="P81" s="1">
        <v>1.3787</v>
      </c>
      <c r="Q81" s="2">
        <v>28.875</v>
      </c>
      <c r="R81">
        <v>-0.48619999999999997</v>
      </c>
      <c r="S81" s="1">
        <v>0.13300000000000001</v>
      </c>
      <c r="T81" s="2">
        <v>-1.2802</v>
      </c>
    </row>
    <row r="82" spans="1:20" x14ac:dyDescent="0.25">
      <c r="A82">
        <v>198007</v>
      </c>
      <c r="B82" s="54">
        <v>0.5783666666666667</v>
      </c>
      <c r="C82" s="1">
        <v>-3.1187</v>
      </c>
      <c r="D82" s="2">
        <v>-0.68779999999999997</v>
      </c>
      <c r="E82" s="1">
        <v>0.89749999999999996</v>
      </c>
      <c r="F82" s="2">
        <v>3</v>
      </c>
      <c r="G82" s="1">
        <v>7.6246</v>
      </c>
      <c r="H82" s="2">
        <v>0.90820000000000001</v>
      </c>
      <c r="I82" s="1">
        <v>0.51549999999999996</v>
      </c>
      <c r="J82" s="2">
        <v>-3.4984999999999999</v>
      </c>
      <c r="K82" s="1">
        <v>-2.8957999999999999</v>
      </c>
      <c r="L82" s="2">
        <v>-0.1181</v>
      </c>
      <c r="M82" s="1">
        <v>-1</v>
      </c>
      <c r="N82">
        <v>-0.23233333333333331</v>
      </c>
      <c r="O82" s="2">
        <v>-15.384600000000001</v>
      </c>
      <c r="P82" s="1">
        <v>-1.3644000000000001</v>
      </c>
      <c r="Q82" s="2">
        <v>1.4549000000000001</v>
      </c>
      <c r="R82">
        <v>-0.35156666666666664</v>
      </c>
      <c r="S82" s="1">
        <v>-2.1248</v>
      </c>
      <c r="T82" s="2">
        <v>-0.65669999999999995</v>
      </c>
    </row>
    <row r="83" spans="1:20" x14ac:dyDescent="0.25">
      <c r="A83">
        <v>198008</v>
      </c>
      <c r="B83" s="54">
        <v>0.5783666666666667</v>
      </c>
      <c r="C83" s="1">
        <v>2.7793999999999999</v>
      </c>
      <c r="D83" s="2">
        <v>1.3781000000000001</v>
      </c>
      <c r="E83" s="1">
        <v>-0.46460000000000001</v>
      </c>
      <c r="F83" s="2">
        <v>-5.8251999999999997</v>
      </c>
      <c r="G83" s="1">
        <v>-8.7193000000000005</v>
      </c>
      <c r="H83" s="2">
        <v>0</v>
      </c>
      <c r="I83" s="1">
        <v>0.2051</v>
      </c>
      <c r="J83" s="2">
        <v>2.4169</v>
      </c>
      <c r="K83" s="1">
        <v>3.7772999999999999</v>
      </c>
      <c r="L83" s="2">
        <v>-2.9550999999999998</v>
      </c>
      <c r="M83" s="1">
        <v>-1.0101</v>
      </c>
      <c r="N83">
        <v>-0.23233333333333331</v>
      </c>
      <c r="O83" s="2">
        <v>13.6364</v>
      </c>
      <c r="P83" s="1">
        <v>-0.3412</v>
      </c>
      <c r="Q83" s="2">
        <v>-2.9636999999999998</v>
      </c>
      <c r="R83">
        <v>-0.35156666666666664</v>
      </c>
      <c r="S83" s="1">
        <v>-1.4924999999999999</v>
      </c>
      <c r="T83" s="2">
        <v>0.34710000000000002</v>
      </c>
    </row>
    <row r="84" spans="1:20" x14ac:dyDescent="0.25">
      <c r="A84">
        <v>198009</v>
      </c>
      <c r="B84" s="54">
        <v>0.5783666666666667</v>
      </c>
      <c r="C84" s="1">
        <v>-3.0884</v>
      </c>
      <c r="D84" s="2">
        <v>-3.2614999999999998</v>
      </c>
      <c r="E84" s="1">
        <v>2.302</v>
      </c>
      <c r="F84" s="2">
        <v>1.0308999999999999</v>
      </c>
      <c r="G84" s="1">
        <v>-0.29849999999999999</v>
      </c>
      <c r="H84" s="2">
        <v>-1.9</v>
      </c>
      <c r="I84" s="1">
        <v>-3.48</v>
      </c>
      <c r="J84" s="2">
        <v>-2.6549</v>
      </c>
      <c r="K84" s="1">
        <v>-6.0345000000000004</v>
      </c>
      <c r="L84" s="2">
        <v>1.5833999999999999</v>
      </c>
      <c r="M84" s="1">
        <v>-3.0611999999999999</v>
      </c>
      <c r="N84">
        <v>-0.23233333333333331</v>
      </c>
      <c r="O84" s="2">
        <v>-2</v>
      </c>
      <c r="P84" s="1">
        <v>0.69820000000000004</v>
      </c>
      <c r="Q84" s="2">
        <v>-1.3793</v>
      </c>
      <c r="R84">
        <v>-0.35156666666666664</v>
      </c>
      <c r="S84" s="1">
        <v>-1.7906</v>
      </c>
      <c r="T84" s="2">
        <v>1.6044</v>
      </c>
    </row>
    <row r="85" spans="1:20" x14ac:dyDescent="0.25">
      <c r="A85">
        <v>198010</v>
      </c>
      <c r="B85" s="54">
        <v>0.7496666666666667</v>
      </c>
      <c r="C85" s="1">
        <v>1.7621</v>
      </c>
      <c r="D85" s="2">
        <v>-0.6512</v>
      </c>
      <c r="E85" s="1">
        <v>1.1569</v>
      </c>
      <c r="F85" s="2">
        <v>0</v>
      </c>
      <c r="G85" s="1">
        <v>0.3992</v>
      </c>
      <c r="H85" s="2">
        <v>-0.40770000000000001</v>
      </c>
      <c r="I85" s="1">
        <v>0.5302</v>
      </c>
      <c r="J85" s="2">
        <v>1.5152000000000001</v>
      </c>
      <c r="K85" s="1">
        <v>1.0194000000000001</v>
      </c>
      <c r="L85" s="2">
        <v>0.59950000000000003</v>
      </c>
      <c r="M85" s="1">
        <v>4.2104999999999997</v>
      </c>
      <c r="N85">
        <v>0.92643333333333333</v>
      </c>
      <c r="O85" s="2">
        <v>3.0611999999999999</v>
      </c>
      <c r="P85" s="1">
        <v>0.67290000000000005</v>
      </c>
      <c r="Q85" s="2">
        <v>1.0989</v>
      </c>
      <c r="R85">
        <v>-3.7966666666666669E-2</v>
      </c>
      <c r="S85" s="1">
        <v>-0.42080000000000001</v>
      </c>
      <c r="T85" s="2">
        <v>1.2242</v>
      </c>
    </row>
    <row r="86" spans="1:20" x14ac:dyDescent="0.25">
      <c r="A86">
        <v>198011</v>
      </c>
      <c r="B86" s="54">
        <v>0.7496666666666667</v>
      </c>
      <c r="C86" s="1">
        <v>0.92579999999999996</v>
      </c>
      <c r="D86" s="2">
        <v>0.19470000000000001</v>
      </c>
      <c r="E86" s="1">
        <v>0.19450000000000001</v>
      </c>
      <c r="F86" s="2">
        <v>-1.0204</v>
      </c>
      <c r="G86" s="1">
        <v>0.39760000000000001</v>
      </c>
      <c r="H86" s="2">
        <v>-0.61409999999999998</v>
      </c>
      <c r="I86" s="1">
        <v>1.6878</v>
      </c>
      <c r="J86" s="2">
        <v>-0.29849999999999999</v>
      </c>
      <c r="K86" s="1">
        <v>4.9444999999999997</v>
      </c>
      <c r="L86" s="2">
        <v>-1.3110999999999999</v>
      </c>
      <c r="M86" s="1">
        <v>3.0303</v>
      </c>
      <c r="N86">
        <v>0.92643333333333333</v>
      </c>
      <c r="O86" s="2">
        <v>-1.9802</v>
      </c>
      <c r="P86" s="1">
        <v>0.1205</v>
      </c>
      <c r="Q86" s="2">
        <v>0.39529999999999998</v>
      </c>
      <c r="R86">
        <v>-3.7966666666666669E-2</v>
      </c>
      <c r="S86" s="1">
        <v>0</v>
      </c>
      <c r="T86" s="2">
        <v>1.7192000000000001</v>
      </c>
    </row>
    <row r="87" spans="1:20" x14ac:dyDescent="0.25">
      <c r="A87">
        <v>198012</v>
      </c>
      <c r="B87" s="54">
        <v>0.7496666666666667</v>
      </c>
      <c r="C87" s="1">
        <v>1.5757000000000001</v>
      </c>
      <c r="D87" s="2">
        <v>-2.9839000000000002</v>
      </c>
      <c r="E87" s="1">
        <v>0.79830000000000001</v>
      </c>
      <c r="F87" s="2">
        <v>1.0308999999999999</v>
      </c>
      <c r="G87" s="1">
        <v>1.5842000000000001</v>
      </c>
      <c r="H87" s="2">
        <v>1.6477999999999999</v>
      </c>
      <c r="I87" s="1">
        <v>-1.4522999999999999</v>
      </c>
      <c r="J87" s="2">
        <v>-3.8921999999999999</v>
      </c>
      <c r="K87" s="1">
        <v>-1.4422999999999999</v>
      </c>
      <c r="L87" s="2">
        <v>1.4493</v>
      </c>
      <c r="M87" s="1">
        <v>-1.9608000000000001</v>
      </c>
      <c r="N87">
        <v>0.92643333333333333</v>
      </c>
      <c r="O87" s="2">
        <v>-1.0101</v>
      </c>
      <c r="P87" s="1">
        <v>-1.6573</v>
      </c>
      <c r="Q87" s="2">
        <v>-2.2637999999999998</v>
      </c>
      <c r="R87">
        <v>-3.7966666666666669E-2</v>
      </c>
      <c r="S87" s="1">
        <v>-0.56340000000000001</v>
      </c>
      <c r="T87" s="2">
        <v>0.58389999999999997</v>
      </c>
    </row>
    <row r="88" spans="1:20" x14ac:dyDescent="0.25">
      <c r="A88">
        <v>198101</v>
      </c>
      <c r="B88" s="54">
        <v>0.30016666666666664</v>
      </c>
      <c r="C88" s="1">
        <v>-4.3319999999999999</v>
      </c>
      <c r="D88" s="2">
        <v>0.88949999999999996</v>
      </c>
      <c r="E88" s="1">
        <v>-1.0959000000000001</v>
      </c>
      <c r="F88" s="2">
        <v>1.0204</v>
      </c>
      <c r="G88" s="1">
        <v>-2.3391999999999999</v>
      </c>
      <c r="H88" s="2">
        <v>-0.40529999999999999</v>
      </c>
      <c r="I88" s="1">
        <v>-0.42109999999999997</v>
      </c>
      <c r="J88" s="2">
        <v>8.4111999999999991</v>
      </c>
      <c r="K88" s="1">
        <v>-0.77180000000000004</v>
      </c>
      <c r="L88" s="2">
        <v>0.11899999999999999</v>
      </c>
      <c r="M88" s="1">
        <v>-1</v>
      </c>
      <c r="N88">
        <v>-0.5554</v>
      </c>
      <c r="O88" s="2">
        <v>0</v>
      </c>
      <c r="P88" s="1">
        <v>-0.46779999999999999</v>
      </c>
      <c r="Q88" s="2">
        <v>1.2084999999999999</v>
      </c>
      <c r="R88">
        <v>-0.51196666666666668</v>
      </c>
      <c r="S88" s="1">
        <v>-0.2833</v>
      </c>
      <c r="T88" s="2">
        <v>-0.55079999999999996</v>
      </c>
    </row>
    <row r="89" spans="1:20" x14ac:dyDescent="0.25">
      <c r="A89">
        <v>198102</v>
      </c>
      <c r="B89" s="54">
        <v>0.30016666666666664</v>
      </c>
      <c r="C89" s="1">
        <v>2.2563</v>
      </c>
      <c r="D89" s="2">
        <v>2.2073</v>
      </c>
      <c r="E89" s="1">
        <v>0.60519999999999996</v>
      </c>
      <c r="F89" s="2">
        <v>2.0202</v>
      </c>
      <c r="G89" s="1">
        <v>1.8962000000000001</v>
      </c>
      <c r="H89" s="2">
        <v>0.91559999999999997</v>
      </c>
      <c r="I89" s="1">
        <v>1.9027000000000001</v>
      </c>
      <c r="J89" s="2">
        <v>0.28739999999999999</v>
      </c>
      <c r="K89" s="1">
        <v>0.49809999999999999</v>
      </c>
      <c r="L89" s="2">
        <v>-0.35670000000000002</v>
      </c>
      <c r="M89" s="1">
        <v>3.0303</v>
      </c>
      <c r="N89">
        <v>-0.5554</v>
      </c>
      <c r="O89" s="2">
        <v>1.0204</v>
      </c>
      <c r="P89" s="1">
        <v>2.0518000000000001</v>
      </c>
      <c r="Q89" s="2">
        <v>0.29849999999999999</v>
      </c>
      <c r="R89">
        <v>-0.51196666666666668</v>
      </c>
      <c r="S89" s="1">
        <v>0.85229999999999995</v>
      </c>
      <c r="T89" s="2">
        <v>-0.54679999999999995</v>
      </c>
    </row>
    <row r="90" spans="1:20" x14ac:dyDescent="0.25">
      <c r="A90">
        <v>198103</v>
      </c>
      <c r="B90" s="54">
        <v>0.30016666666666664</v>
      </c>
      <c r="C90" s="1">
        <v>0.16900000000000001</v>
      </c>
      <c r="D90" s="2">
        <v>0.3453</v>
      </c>
      <c r="E90" s="1">
        <v>-0.21529999999999999</v>
      </c>
      <c r="F90" s="2">
        <v>-1.9802</v>
      </c>
      <c r="G90" s="1">
        <v>-0.97940000000000005</v>
      </c>
      <c r="H90" s="2">
        <v>-1.9153</v>
      </c>
      <c r="I90" s="1">
        <v>-0.41489999999999999</v>
      </c>
      <c r="J90" s="2">
        <v>-2.5788000000000002</v>
      </c>
      <c r="K90" s="1">
        <v>-0.1239</v>
      </c>
      <c r="L90" s="2">
        <v>0.35799999999999998</v>
      </c>
      <c r="M90" s="1">
        <v>-3.9216000000000002</v>
      </c>
      <c r="N90">
        <v>-0.5554</v>
      </c>
      <c r="O90" s="2">
        <v>1.0101</v>
      </c>
      <c r="P90" s="1">
        <v>-0.99080000000000001</v>
      </c>
      <c r="Q90" s="2">
        <v>-0.69440000000000002</v>
      </c>
      <c r="R90">
        <v>-0.51196666666666668</v>
      </c>
      <c r="S90" s="1">
        <v>0.14080000000000001</v>
      </c>
      <c r="T90" s="2">
        <v>0.57099999999999995</v>
      </c>
    </row>
    <row r="91" spans="1:20" x14ac:dyDescent="0.25">
      <c r="A91">
        <v>198104</v>
      </c>
      <c r="B91" s="54">
        <v>-0.27753333333333335</v>
      </c>
      <c r="C91" s="1">
        <v>-0.63959999999999995</v>
      </c>
      <c r="D91" s="2">
        <v>-1.1226</v>
      </c>
      <c r="E91" s="1">
        <v>2.0878999999999999</v>
      </c>
      <c r="F91" s="2">
        <v>-1.0101</v>
      </c>
      <c r="G91" s="1">
        <v>1.2859</v>
      </c>
      <c r="H91" s="2">
        <v>-0.1028</v>
      </c>
      <c r="I91" s="1">
        <v>-0.9375</v>
      </c>
      <c r="J91" s="2">
        <v>4.4118000000000004</v>
      </c>
      <c r="K91" s="1">
        <v>0.24809999999999999</v>
      </c>
      <c r="L91" s="2">
        <v>0</v>
      </c>
      <c r="M91" s="1">
        <v>1.0204</v>
      </c>
      <c r="N91">
        <v>1.4907333333333332</v>
      </c>
      <c r="O91" s="2">
        <v>-1</v>
      </c>
      <c r="P91" s="1">
        <v>0.83819999999999995</v>
      </c>
      <c r="Q91" s="2">
        <v>-0.999</v>
      </c>
      <c r="R91">
        <v>0.46756666666666669</v>
      </c>
      <c r="S91" s="1">
        <v>0.4219</v>
      </c>
      <c r="T91" s="2">
        <v>-0.47989999999999999</v>
      </c>
    </row>
    <row r="92" spans="1:20" x14ac:dyDescent="0.25">
      <c r="A92">
        <v>198105</v>
      </c>
      <c r="B92" s="54">
        <v>-0.27753333333333335</v>
      </c>
      <c r="C92" s="1">
        <v>-0.38750000000000001</v>
      </c>
      <c r="D92" s="2">
        <v>0.36609999999999998</v>
      </c>
      <c r="E92" s="1">
        <v>-1.5546</v>
      </c>
      <c r="F92" s="2">
        <v>1.0204</v>
      </c>
      <c r="G92" s="1">
        <v>2.7343999999999999</v>
      </c>
      <c r="H92" s="2">
        <v>1.2345999999999999</v>
      </c>
      <c r="I92" s="1">
        <v>0.63090000000000002</v>
      </c>
      <c r="J92" s="2">
        <v>-0.84509999999999996</v>
      </c>
      <c r="K92" s="1">
        <v>1.1138999999999999</v>
      </c>
      <c r="L92" s="2">
        <v>-1.5458000000000001</v>
      </c>
      <c r="M92" s="1">
        <v>-1.0101</v>
      </c>
      <c r="N92">
        <v>1.4907333333333332</v>
      </c>
      <c r="O92" s="2">
        <v>4.0404</v>
      </c>
      <c r="P92" s="1">
        <v>-6.4600000000000005E-2</v>
      </c>
      <c r="Q92" s="2">
        <v>-1.5136000000000001</v>
      </c>
      <c r="R92">
        <v>0.46756666666666669</v>
      </c>
      <c r="S92" s="1">
        <v>-1.5406</v>
      </c>
      <c r="T92" s="2">
        <v>0.70479999999999998</v>
      </c>
    </row>
    <row r="93" spans="1:20" x14ac:dyDescent="0.25">
      <c r="A93">
        <v>198106</v>
      </c>
      <c r="B93" s="54">
        <v>-0.27753333333333335</v>
      </c>
      <c r="C93" s="1">
        <v>-1.3103</v>
      </c>
      <c r="D93" s="2">
        <v>1.7643</v>
      </c>
      <c r="E93" s="1">
        <v>0.60399999999999998</v>
      </c>
      <c r="F93" s="2">
        <v>-1.0101</v>
      </c>
      <c r="G93" s="1">
        <v>-6.0837000000000003</v>
      </c>
      <c r="H93" s="2">
        <v>0.5081</v>
      </c>
      <c r="I93" s="1">
        <v>-1.1494</v>
      </c>
      <c r="J93" s="2">
        <v>1.1364000000000001</v>
      </c>
      <c r="K93" s="1">
        <v>-0.12239999999999999</v>
      </c>
      <c r="L93" s="2">
        <v>2.5362</v>
      </c>
      <c r="M93" s="1">
        <v>-1.0204</v>
      </c>
      <c r="N93">
        <v>1.4907333333333332</v>
      </c>
      <c r="O93" s="2">
        <v>-1.9417</v>
      </c>
      <c r="P93" s="1">
        <v>0.79159999999999997</v>
      </c>
      <c r="Q93" s="2">
        <v>0</v>
      </c>
      <c r="R93">
        <v>0.46756666666666669</v>
      </c>
      <c r="S93" s="1">
        <v>2.2759999999999998</v>
      </c>
      <c r="T93" s="2">
        <v>0.50339999999999996</v>
      </c>
    </row>
    <row r="94" spans="1:20" x14ac:dyDescent="0.25">
      <c r="A94">
        <v>198107</v>
      </c>
      <c r="B94" s="54">
        <v>0.17913333333333334</v>
      </c>
      <c r="C94" s="1">
        <v>0.1678</v>
      </c>
      <c r="D94" s="2">
        <v>-2.6282999999999999</v>
      </c>
      <c r="E94" s="1">
        <v>9.8400000000000001E-2</v>
      </c>
      <c r="F94" s="2">
        <v>8.1632999999999996</v>
      </c>
      <c r="G94" s="1">
        <v>6.7813999999999997</v>
      </c>
      <c r="H94" s="2">
        <v>-1.2133</v>
      </c>
      <c r="I94" s="1">
        <v>0.84570000000000001</v>
      </c>
      <c r="J94" s="2">
        <v>2.5280999999999998</v>
      </c>
      <c r="K94" s="1">
        <v>-1.5931</v>
      </c>
      <c r="L94" s="2">
        <v>0.82450000000000001</v>
      </c>
      <c r="M94" s="1">
        <v>2.0619000000000001</v>
      </c>
      <c r="N94">
        <v>0.4165666666666667</v>
      </c>
      <c r="O94" s="2">
        <v>2.9702999999999999</v>
      </c>
      <c r="P94" s="1">
        <v>1.1256999999999999</v>
      </c>
      <c r="Q94" s="2">
        <v>1.0246</v>
      </c>
      <c r="R94">
        <v>0.93049999999999999</v>
      </c>
      <c r="S94" s="1">
        <v>0.2782</v>
      </c>
      <c r="T94" s="2">
        <v>0.66490000000000005</v>
      </c>
    </row>
    <row r="95" spans="1:20" x14ac:dyDescent="0.25">
      <c r="A95">
        <v>198108</v>
      </c>
      <c r="B95" s="54">
        <v>0.17913333333333334</v>
      </c>
      <c r="C95" s="1">
        <v>0.37240000000000001</v>
      </c>
      <c r="D95" s="2">
        <v>0.95730000000000004</v>
      </c>
      <c r="E95" s="1">
        <v>-3.7648999999999999</v>
      </c>
      <c r="F95" s="2">
        <v>-2.8302</v>
      </c>
      <c r="G95" s="1">
        <v>-0.28439999999999999</v>
      </c>
      <c r="H95" s="2">
        <v>0</v>
      </c>
      <c r="I95" s="1">
        <v>0.1048</v>
      </c>
      <c r="J95" s="2">
        <v>0.27400000000000002</v>
      </c>
      <c r="K95" s="1">
        <v>-0.99629999999999996</v>
      </c>
      <c r="L95" s="2">
        <v>-0.35049999999999998</v>
      </c>
      <c r="M95" s="1">
        <v>-3.0303</v>
      </c>
      <c r="N95">
        <v>0.4165666666666667</v>
      </c>
      <c r="O95" s="2">
        <v>-16.3462</v>
      </c>
      <c r="P95" s="1">
        <v>-6.7392000000000003</v>
      </c>
      <c r="Q95" s="2">
        <v>0.70989999999999998</v>
      </c>
      <c r="R95">
        <v>0.93049999999999999</v>
      </c>
      <c r="S95" s="1">
        <v>0.27739999999999998</v>
      </c>
      <c r="T95" s="2">
        <v>5.1999999999999998E-3</v>
      </c>
    </row>
    <row r="96" spans="1:20" x14ac:dyDescent="0.25">
      <c r="A96">
        <v>198109</v>
      </c>
      <c r="B96" s="54">
        <v>0.17913333333333334</v>
      </c>
      <c r="C96" s="1">
        <v>0.20630000000000001</v>
      </c>
      <c r="D96" s="2">
        <v>1.2736000000000001</v>
      </c>
      <c r="E96" s="1">
        <v>2.4691000000000001</v>
      </c>
      <c r="F96" s="2">
        <v>-0.97089999999999999</v>
      </c>
      <c r="G96" s="1">
        <v>-0.85550000000000004</v>
      </c>
      <c r="H96" s="2">
        <v>1.3306</v>
      </c>
      <c r="I96" s="1">
        <v>0.31409999999999999</v>
      </c>
      <c r="J96" s="2">
        <v>0.81969999999999998</v>
      </c>
      <c r="K96" s="1">
        <v>1.3835999999999999</v>
      </c>
      <c r="L96" s="2">
        <v>1.6413</v>
      </c>
      <c r="M96" s="1">
        <v>-2.0832999999999999</v>
      </c>
      <c r="N96">
        <v>0.4165666666666667</v>
      </c>
      <c r="O96" s="2">
        <v>17.241399999999999</v>
      </c>
      <c r="P96" s="1">
        <v>2.7084999999999999</v>
      </c>
      <c r="Q96" s="2">
        <v>-1.6113</v>
      </c>
      <c r="R96">
        <v>0.93049999999999999</v>
      </c>
      <c r="S96" s="1">
        <v>0.13830000000000001</v>
      </c>
      <c r="T96" s="2">
        <v>-0.62239999999999995</v>
      </c>
    </row>
    <row r="97" spans="1:20" x14ac:dyDescent="0.25">
      <c r="A97">
        <v>198110</v>
      </c>
      <c r="B97" s="54">
        <v>0.62643333333333329</v>
      </c>
      <c r="C97" s="1">
        <v>0.65310000000000001</v>
      </c>
      <c r="D97" s="2">
        <v>0.15240000000000001</v>
      </c>
      <c r="E97" s="1">
        <v>-1.4585999999999999</v>
      </c>
      <c r="F97" s="2">
        <v>-0.98040000000000005</v>
      </c>
      <c r="G97" s="1">
        <v>1.0547</v>
      </c>
      <c r="H97" s="2">
        <v>-0.70709999999999995</v>
      </c>
      <c r="I97" s="1">
        <v>0.52190000000000003</v>
      </c>
      <c r="J97" s="2">
        <v>-4.0650000000000004</v>
      </c>
      <c r="K97" s="1">
        <v>0</v>
      </c>
      <c r="L97" s="2">
        <v>0.57669999999999999</v>
      </c>
      <c r="M97" s="1">
        <v>5.3190999999999997</v>
      </c>
      <c r="N97">
        <v>0.68276666666666663</v>
      </c>
      <c r="O97" s="2">
        <v>-4.9020000000000001</v>
      </c>
      <c r="P97" s="1">
        <v>1.899</v>
      </c>
      <c r="Q97" s="2">
        <v>0.71650000000000003</v>
      </c>
      <c r="R97">
        <v>-0.33996666666666669</v>
      </c>
      <c r="S97" s="1">
        <v>2.3481000000000001</v>
      </c>
      <c r="T97" s="2">
        <v>-0.75190000000000001</v>
      </c>
    </row>
    <row r="98" spans="1:20" x14ac:dyDescent="0.25">
      <c r="A98">
        <v>198111</v>
      </c>
      <c r="B98" s="54">
        <v>0.62643333333333329</v>
      </c>
      <c r="C98" s="1">
        <v>-0.29609999999999997</v>
      </c>
      <c r="D98" s="2">
        <v>0.4773</v>
      </c>
      <c r="E98" s="1">
        <v>-1.873</v>
      </c>
      <c r="F98" s="2">
        <v>-0.99009999999999998</v>
      </c>
      <c r="G98" s="1">
        <v>-2.9411999999999998</v>
      </c>
      <c r="H98" s="2">
        <v>0</v>
      </c>
      <c r="I98" s="1">
        <v>-0.83069999999999999</v>
      </c>
      <c r="J98" s="2">
        <v>2.5424000000000002</v>
      </c>
      <c r="K98" s="1">
        <v>0.74439999999999995</v>
      </c>
      <c r="L98" s="2">
        <v>0</v>
      </c>
      <c r="M98" s="1">
        <v>-2.0202</v>
      </c>
      <c r="N98">
        <v>0.68276666666666663</v>
      </c>
      <c r="O98" s="2">
        <v>3.0928</v>
      </c>
      <c r="P98" s="1">
        <v>-0.50539999999999996</v>
      </c>
      <c r="Q98" s="2">
        <v>0.20330000000000001</v>
      </c>
      <c r="R98">
        <v>-0.33996666666666669</v>
      </c>
      <c r="S98" s="1">
        <v>-1.2145999999999999</v>
      </c>
      <c r="T98" s="2">
        <v>-1.0669</v>
      </c>
    </row>
    <row r="99" spans="1:20" x14ac:dyDescent="0.25">
      <c r="A99">
        <v>198112</v>
      </c>
      <c r="B99" s="54">
        <v>0.62643333333333329</v>
      </c>
      <c r="C99" s="1">
        <v>0.1789</v>
      </c>
      <c r="D99" s="2">
        <v>0.61750000000000005</v>
      </c>
      <c r="E99" s="1">
        <v>0.59440000000000004</v>
      </c>
      <c r="F99" s="2">
        <v>-4</v>
      </c>
      <c r="G99" s="1">
        <v>1.3685</v>
      </c>
      <c r="H99" s="2">
        <v>1.9329000000000001</v>
      </c>
      <c r="I99" s="1">
        <v>-0.8377</v>
      </c>
      <c r="J99" s="2">
        <v>-1.9283999999999999</v>
      </c>
      <c r="K99" s="1">
        <v>-3.5714000000000001</v>
      </c>
      <c r="L99" s="2">
        <v>-0.34399999999999997</v>
      </c>
      <c r="M99" s="1">
        <v>3.0928</v>
      </c>
      <c r="N99">
        <v>0.68276666666666663</v>
      </c>
      <c r="O99" s="2">
        <v>0</v>
      </c>
      <c r="P99" s="1">
        <v>9.01E-2</v>
      </c>
      <c r="Q99" s="2">
        <v>-0.20280000000000001</v>
      </c>
      <c r="R99">
        <v>-0.33996666666666669</v>
      </c>
      <c r="S99" s="1">
        <v>-1.5026999999999999</v>
      </c>
      <c r="T99" s="2">
        <v>-1.0891</v>
      </c>
    </row>
    <row r="100" spans="1:20" x14ac:dyDescent="0.25">
      <c r="A100">
        <v>198201</v>
      </c>
      <c r="B100" s="54">
        <v>-0.25950000000000001</v>
      </c>
      <c r="C100" s="1">
        <v>3.4346999999999999</v>
      </c>
      <c r="D100" s="2">
        <v>0.6169</v>
      </c>
      <c r="E100" s="1">
        <v>-1.4289000000000001</v>
      </c>
      <c r="F100" s="2">
        <v>4.1666999999999996</v>
      </c>
      <c r="G100" s="1">
        <v>1.6393</v>
      </c>
      <c r="H100" s="2">
        <v>-1.6966000000000001</v>
      </c>
      <c r="I100" s="1">
        <v>0.4224</v>
      </c>
      <c r="J100" s="2">
        <v>-3.6516999999999999</v>
      </c>
      <c r="K100" s="1">
        <v>4.5976999999999997</v>
      </c>
      <c r="L100" s="2">
        <v>-0.57540000000000002</v>
      </c>
      <c r="M100" s="1">
        <v>-2</v>
      </c>
      <c r="N100">
        <v>0.73769999999999991</v>
      </c>
      <c r="O100" s="2">
        <v>2</v>
      </c>
      <c r="P100" s="1">
        <v>-1.8108</v>
      </c>
      <c r="Q100" s="2">
        <v>-1.7276</v>
      </c>
      <c r="R100">
        <v>-1.0946333333333333</v>
      </c>
      <c r="S100" s="1">
        <v>0</v>
      </c>
      <c r="T100" s="2">
        <v>-1.9056999999999999</v>
      </c>
    </row>
    <row r="101" spans="1:20" x14ac:dyDescent="0.25">
      <c r="A101">
        <v>198202</v>
      </c>
      <c r="B101" s="54">
        <v>-0.25950000000000001</v>
      </c>
      <c r="C101" s="1">
        <v>-2.0074000000000001</v>
      </c>
      <c r="D101" s="2">
        <v>-2.4687999999999999</v>
      </c>
      <c r="E101" s="1">
        <v>0.13539999999999999</v>
      </c>
      <c r="F101" s="2">
        <v>2</v>
      </c>
      <c r="G101" s="1">
        <v>-0.85389999999999999</v>
      </c>
      <c r="H101" s="2">
        <v>-0.81220000000000003</v>
      </c>
      <c r="I101" s="1">
        <v>-0.73609999999999998</v>
      </c>
      <c r="J101" s="2">
        <v>2.3323999999999998</v>
      </c>
      <c r="K101" s="1">
        <v>-2.5640999999999998</v>
      </c>
      <c r="L101" s="2">
        <v>-0.69440000000000002</v>
      </c>
      <c r="M101" s="1">
        <v>-3.0611999999999999</v>
      </c>
      <c r="N101">
        <v>0.73769999999999991</v>
      </c>
      <c r="O101" s="2">
        <v>-0.98040000000000005</v>
      </c>
      <c r="P101" s="1">
        <v>0.2137</v>
      </c>
      <c r="Q101" s="2">
        <v>0.62050000000000005</v>
      </c>
      <c r="R101">
        <v>-1.0946333333333333</v>
      </c>
      <c r="S101" s="1">
        <v>0.69350000000000001</v>
      </c>
      <c r="T101" s="2">
        <v>1.9208000000000001</v>
      </c>
    </row>
    <row r="102" spans="1:20" x14ac:dyDescent="0.25">
      <c r="A102">
        <v>198203</v>
      </c>
      <c r="B102" s="54">
        <v>-0.25950000000000001</v>
      </c>
      <c r="C102" s="1">
        <v>-1.3912</v>
      </c>
      <c r="D102" s="2">
        <v>-2.8197999999999999</v>
      </c>
      <c r="E102" s="1">
        <v>-1.2130000000000001</v>
      </c>
      <c r="F102" s="2">
        <v>0</v>
      </c>
      <c r="G102" s="1">
        <v>0</v>
      </c>
      <c r="H102" s="2">
        <v>1.3306</v>
      </c>
      <c r="I102" s="1">
        <v>0.95340000000000003</v>
      </c>
      <c r="J102" s="2">
        <v>0.85470000000000002</v>
      </c>
      <c r="K102" s="1">
        <v>-1.7544</v>
      </c>
      <c r="L102" s="2">
        <v>1.0489999999999999</v>
      </c>
      <c r="M102" s="1">
        <v>1.0526</v>
      </c>
      <c r="N102">
        <v>0.73769999999999991</v>
      </c>
      <c r="O102" s="2">
        <v>0.99009999999999998</v>
      </c>
      <c r="P102" s="1">
        <v>4.2876000000000003</v>
      </c>
      <c r="Q102" s="2">
        <v>-0.1028</v>
      </c>
      <c r="R102">
        <v>-1.0946333333333333</v>
      </c>
      <c r="S102" s="1">
        <v>0.13769999999999999</v>
      </c>
      <c r="T102" s="2">
        <v>-0.70960000000000001</v>
      </c>
    </row>
    <row r="103" spans="1:20" x14ac:dyDescent="0.25">
      <c r="A103">
        <v>198204</v>
      </c>
      <c r="B103" s="54">
        <v>0.57786666666666664</v>
      </c>
      <c r="C103" s="1">
        <v>-0.51549999999999996</v>
      </c>
      <c r="D103" s="2">
        <v>4.6138000000000003</v>
      </c>
      <c r="E103" s="1">
        <v>-2.7833999999999999</v>
      </c>
      <c r="F103" s="2">
        <v>2.9411999999999998</v>
      </c>
      <c r="G103" s="1">
        <v>-1.4354</v>
      </c>
      <c r="H103" s="2">
        <v>-0.10100000000000001</v>
      </c>
      <c r="I103" s="1">
        <v>-0.2099</v>
      </c>
      <c r="J103" s="2">
        <v>-0.28249999999999997</v>
      </c>
      <c r="K103" s="1">
        <v>3.4439000000000002</v>
      </c>
      <c r="L103" s="2">
        <v>-1.3841000000000001</v>
      </c>
      <c r="M103" s="1">
        <v>1.0417000000000001</v>
      </c>
      <c r="N103">
        <v>0.42799999999999999</v>
      </c>
      <c r="O103" s="2">
        <v>0.98040000000000005</v>
      </c>
      <c r="P103" s="1">
        <v>-3.4049999999999998</v>
      </c>
      <c r="Q103" s="2">
        <v>-0.20580000000000001</v>
      </c>
      <c r="R103">
        <v>-0.14066666666666666</v>
      </c>
      <c r="S103" s="1">
        <v>1.238</v>
      </c>
      <c r="T103" s="2">
        <v>-0.88480000000000003</v>
      </c>
    </row>
    <row r="104" spans="1:20" x14ac:dyDescent="0.25">
      <c r="A104">
        <v>198205</v>
      </c>
      <c r="B104" s="54">
        <v>0.57786666666666664</v>
      </c>
      <c r="C104" s="1">
        <v>1.468</v>
      </c>
      <c r="D104" s="2">
        <v>1.5100000000000001E-2</v>
      </c>
      <c r="E104" s="1">
        <v>0.78049999999999997</v>
      </c>
      <c r="F104" s="2">
        <v>-3.8094999999999999</v>
      </c>
      <c r="G104" s="1">
        <v>0</v>
      </c>
      <c r="H104" s="2">
        <v>-0.30330000000000001</v>
      </c>
      <c r="I104" s="1">
        <v>0</v>
      </c>
      <c r="J104" s="2">
        <v>0.2833</v>
      </c>
      <c r="K104" s="1">
        <v>-3.9457</v>
      </c>
      <c r="L104" s="2">
        <v>-0.93569999999999998</v>
      </c>
      <c r="M104" s="1">
        <v>-2.0619000000000001</v>
      </c>
      <c r="N104">
        <v>0.42799999999999999</v>
      </c>
      <c r="O104" s="2">
        <v>-5.8251999999999997</v>
      </c>
      <c r="P104" s="1">
        <v>0.49530000000000002</v>
      </c>
      <c r="Q104" s="2">
        <v>0.30930000000000002</v>
      </c>
      <c r="R104">
        <v>-0.14066666666666666</v>
      </c>
      <c r="S104" s="1">
        <v>0.95109999999999995</v>
      </c>
      <c r="T104" s="2">
        <v>-0.65169999999999995</v>
      </c>
    </row>
    <row r="105" spans="1:20" x14ac:dyDescent="0.25">
      <c r="A105">
        <v>198206</v>
      </c>
      <c r="B105" s="54">
        <v>0.57786666666666664</v>
      </c>
      <c r="C105" s="1">
        <v>-1.4769000000000001</v>
      </c>
      <c r="D105" s="2">
        <v>-2.4535</v>
      </c>
      <c r="E105" s="1">
        <v>-1.732</v>
      </c>
      <c r="F105" s="2">
        <v>4.9504999999999999</v>
      </c>
      <c r="G105" s="1">
        <v>1.9417</v>
      </c>
      <c r="H105" s="2">
        <v>0.20280000000000001</v>
      </c>
      <c r="I105" s="1">
        <v>-2.4184999999999999</v>
      </c>
      <c r="J105" s="2">
        <v>-1.1298999999999999</v>
      </c>
      <c r="K105" s="1">
        <v>-3.0809000000000002</v>
      </c>
      <c r="L105" s="2">
        <v>1.2987</v>
      </c>
      <c r="M105" s="1">
        <v>-1.0526</v>
      </c>
      <c r="N105">
        <v>0.42799999999999999</v>
      </c>
      <c r="O105" s="2">
        <v>1.0308999999999999</v>
      </c>
      <c r="P105" s="1">
        <v>-2.2864</v>
      </c>
      <c r="Q105" s="2">
        <v>0.51390000000000002</v>
      </c>
      <c r="R105">
        <v>-0.14066666666666666</v>
      </c>
      <c r="S105" s="1">
        <v>-1.3459000000000001</v>
      </c>
      <c r="T105" s="2">
        <v>-0.38590000000000002</v>
      </c>
    </row>
    <row r="106" spans="1:20" x14ac:dyDescent="0.25">
      <c r="A106">
        <v>198207</v>
      </c>
      <c r="B106" s="54">
        <v>-0.8478</v>
      </c>
      <c r="C106" s="1">
        <v>0.62929999999999997</v>
      </c>
      <c r="D106" s="2">
        <v>1.4367000000000001</v>
      </c>
      <c r="E106" s="1">
        <v>-1.9974000000000001</v>
      </c>
      <c r="F106" s="2">
        <v>-4.7169999999999996</v>
      </c>
      <c r="G106" s="1">
        <v>-2.8571</v>
      </c>
      <c r="H106" s="2">
        <v>-2.9352</v>
      </c>
      <c r="I106" s="1">
        <v>-3.3405</v>
      </c>
      <c r="J106" s="2">
        <v>2.5714000000000001</v>
      </c>
      <c r="K106" s="1">
        <v>3.7086000000000001</v>
      </c>
      <c r="L106" s="2">
        <v>-0.2331</v>
      </c>
      <c r="M106" s="1">
        <v>0</v>
      </c>
      <c r="N106">
        <v>-0.28999999999999998</v>
      </c>
      <c r="O106" s="2">
        <v>1.0204</v>
      </c>
      <c r="P106" s="1">
        <v>2.1652</v>
      </c>
      <c r="Q106" s="2">
        <v>0.92020000000000002</v>
      </c>
      <c r="R106">
        <v>-0.61296666666666666</v>
      </c>
      <c r="S106" s="1">
        <v>0</v>
      </c>
      <c r="T106" s="2">
        <v>-0.35049999999999998</v>
      </c>
    </row>
    <row r="107" spans="1:20" x14ac:dyDescent="0.25">
      <c r="A107">
        <v>198208</v>
      </c>
      <c r="B107" s="54">
        <v>-0.8478</v>
      </c>
      <c r="C107" s="1">
        <v>-2.0076999999999998</v>
      </c>
      <c r="D107" s="2">
        <v>-2.7595999999999998</v>
      </c>
      <c r="E107" s="1">
        <v>1.8874</v>
      </c>
      <c r="F107" s="2">
        <v>0</v>
      </c>
      <c r="G107" s="1">
        <v>1.8627</v>
      </c>
      <c r="H107" s="2">
        <v>0</v>
      </c>
      <c r="I107" s="1">
        <v>2.1181999999999999</v>
      </c>
      <c r="J107" s="2">
        <v>-2.2284000000000002</v>
      </c>
      <c r="K107" s="1">
        <v>-1.9157</v>
      </c>
      <c r="L107" s="2">
        <v>0.1168</v>
      </c>
      <c r="M107" s="1">
        <v>-3.1915</v>
      </c>
      <c r="N107">
        <v>-0.28999999999999998</v>
      </c>
      <c r="O107" s="2">
        <v>-1.0101</v>
      </c>
      <c r="P107" s="1">
        <v>-5.9039999999999999</v>
      </c>
      <c r="Q107" s="2">
        <v>-2.2290000000000001</v>
      </c>
      <c r="R107">
        <v>-0.61296666666666666</v>
      </c>
      <c r="S107" s="1">
        <v>0.81859999999999999</v>
      </c>
      <c r="T107" s="2">
        <v>-0.85150000000000003</v>
      </c>
    </row>
    <row r="108" spans="1:20" x14ac:dyDescent="0.25">
      <c r="A108">
        <v>198209</v>
      </c>
      <c r="B108" s="54">
        <v>-0.8478</v>
      </c>
      <c r="C108" s="1">
        <v>-8.5099999999999995E-2</v>
      </c>
      <c r="D108" s="2">
        <v>2.665</v>
      </c>
      <c r="E108" s="1">
        <v>-1.1826000000000001</v>
      </c>
      <c r="F108" s="2">
        <v>0</v>
      </c>
      <c r="G108" s="1">
        <v>0.1925</v>
      </c>
      <c r="H108" s="2">
        <v>0.72989999999999999</v>
      </c>
      <c r="I108" s="1">
        <v>-0.43669999999999998</v>
      </c>
      <c r="J108" s="2">
        <v>0.85470000000000002</v>
      </c>
      <c r="K108" s="1">
        <v>0.3906</v>
      </c>
      <c r="L108" s="2">
        <v>0.4667</v>
      </c>
      <c r="M108" s="1">
        <v>2.1978</v>
      </c>
      <c r="N108">
        <v>-0.28999999999999998</v>
      </c>
      <c r="O108" s="2">
        <v>-2.0407999999999999</v>
      </c>
      <c r="P108" s="1">
        <v>9.2994000000000003</v>
      </c>
      <c r="Q108" s="2">
        <v>0.82899999999999996</v>
      </c>
      <c r="R108">
        <v>-0.61296666666666666</v>
      </c>
      <c r="S108" s="1">
        <v>0.1353</v>
      </c>
      <c r="T108" s="2">
        <v>-0.40699999999999997</v>
      </c>
    </row>
    <row r="109" spans="1:20" x14ac:dyDescent="0.25">
      <c r="A109">
        <v>198210</v>
      </c>
      <c r="B109" s="54">
        <v>-1.7801666666666665</v>
      </c>
      <c r="C109" s="1">
        <v>5.8400000000000001E-2</v>
      </c>
      <c r="D109" s="2">
        <v>0.72230000000000005</v>
      </c>
      <c r="E109" s="1">
        <v>-1.8735999999999999</v>
      </c>
      <c r="F109" s="2">
        <v>0.99009999999999998</v>
      </c>
      <c r="G109" s="1">
        <v>-1.5369999999999999</v>
      </c>
      <c r="H109" s="2">
        <v>0.72460000000000002</v>
      </c>
      <c r="I109" s="1">
        <v>-1.0965</v>
      </c>
      <c r="J109" s="2">
        <v>3.3898000000000001</v>
      </c>
      <c r="K109" s="1">
        <v>-1.0376000000000001</v>
      </c>
      <c r="L109" s="2">
        <v>-2.9036</v>
      </c>
      <c r="M109" s="1">
        <v>-1.0752999999999999</v>
      </c>
      <c r="N109">
        <v>-0.84419999999999995</v>
      </c>
      <c r="O109" s="2">
        <v>-3.125</v>
      </c>
      <c r="P109" s="1">
        <v>-3.8780000000000001</v>
      </c>
      <c r="Q109" s="2">
        <v>-0.41110000000000002</v>
      </c>
      <c r="R109">
        <v>-0.66133333333333333</v>
      </c>
      <c r="S109" s="1">
        <v>-0.67569999999999997</v>
      </c>
      <c r="T109" s="2">
        <v>-0.81740000000000002</v>
      </c>
    </row>
    <row r="110" spans="1:20" x14ac:dyDescent="0.25">
      <c r="A110">
        <v>198211</v>
      </c>
      <c r="B110" s="54">
        <v>-1.7801666666666665</v>
      </c>
      <c r="C110" s="1">
        <v>-0.62270000000000003</v>
      </c>
      <c r="D110" s="2">
        <v>-1.8317000000000001</v>
      </c>
      <c r="E110" s="1">
        <v>1.6545000000000001</v>
      </c>
      <c r="F110" s="2">
        <v>1.9608000000000001</v>
      </c>
      <c r="G110" s="1">
        <v>0.78049999999999997</v>
      </c>
      <c r="H110" s="2">
        <v>-0.61660000000000004</v>
      </c>
      <c r="I110" s="1">
        <v>-1.2195</v>
      </c>
      <c r="J110" s="2">
        <v>-1.9126000000000001</v>
      </c>
      <c r="K110" s="1">
        <v>-1.7038</v>
      </c>
      <c r="L110" s="2">
        <v>2.512</v>
      </c>
      <c r="M110" s="1">
        <v>-1.087</v>
      </c>
      <c r="N110">
        <v>-0.84419999999999995</v>
      </c>
      <c r="O110" s="2">
        <v>7.5269000000000004</v>
      </c>
      <c r="P110" s="1">
        <v>1.9256</v>
      </c>
      <c r="Q110" s="2">
        <v>-0.8256</v>
      </c>
      <c r="R110">
        <v>-0.66133333333333333</v>
      </c>
      <c r="S110" s="1">
        <v>-1.6327</v>
      </c>
      <c r="T110" s="2">
        <v>-0.43280000000000002</v>
      </c>
    </row>
    <row r="111" spans="1:20" x14ac:dyDescent="0.25">
      <c r="A111">
        <v>198212</v>
      </c>
      <c r="B111" s="54">
        <v>-1.7801666666666665</v>
      </c>
      <c r="C111" s="1">
        <v>-2.1787000000000001</v>
      </c>
      <c r="D111" s="2">
        <v>-1.7643</v>
      </c>
      <c r="E111" s="1">
        <v>-0.70850000000000002</v>
      </c>
      <c r="F111" s="2">
        <v>-0.96150000000000002</v>
      </c>
      <c r="G111" s="1">
        <v>1.1617</v>
      </c>
      <c r="H111" s="2">
        <v>0.41370000000000001</v>
      </c>
      <c r="I111" s="1">
        <v>0.44890000000000002</v>
      </c>
      <c r="J111" s="2">
        <v>-3.8997000000000002</v>
      </c>
      <c r="K111" s="1">
        <v>1.0667</v>
      </c>
      <c r="L111" s="2">
        <v>-1.0502</v>
      </c>
      <c r="M111" s="1">
        <v>3.2967</v>
      </c>
      <c r="N111">
        <v>-0.84419999999999995</v>
      </c>
      <c r="O111" s="2">
        <v>2</v>
      </c>
      <c r="P111" s="1">
        <v>-2.3161</v>
      </c>
      <c r="Q111" s="2">
        <v>1.9771000000000001</v>
      </c>
      <c r="R111">
        <v>-0.66133333333333333</v>
      </c>
      <c r="S111" s="1">
        <v>1.3831</v>
      </c>
      <c r="T111" s="2">
        <v>-0.82389999999999997</v>
      </c>
    </row>
    <row r="112" spans="1:20" x14ac:dyDescent="0.25">
      <c r="A112">
        <v>198301</v>
      </c>
      <c r="B112" s="54">
        <v>-0.66533333333333333</v>
      </c>
      <c r="C112" s="1">
        <v>1.2801</v>
      </c>
      <c r="D112" s="2">
        <v>2.9407999999999999</v>
      </c>
      <c r="E112" s="1">
        <v>1.8467</v>
      </c>
      <c r="F112" s="2">
        <v>0.97089999999999999</v>
      </c>
      <c r="G112" s="1">
        <v>-1.0526</v>
      </c>
      <c r="H112" s="2">
        <v>0.20599999999999999</v>
      </c>
      <c r="I112" s="1">
        <v>1.5642</v>
      </c>
      <c r="J112" s="2">
        <v>14.492800000000001</v>
      </c>
      <c r="K112" s="1">
        <v>0.26390000000000002</v>
      </c>
      <c r="L112" s="2">
        <v>0.82550000000000001</v>
      </c>
      <c r="M112" s="1">
        <v>-1.0638000000000001</v>
      </c>
      <c r="N112">
        <v>-0.58313333333333339</v>
      </c>
      <c r="O112" s="2">
        <v>-0.98040000000000005</v>
      </c>
      <c r="P112" s="1">
        <v>4.3708999999999998</v>
      </c>
      <c r="Q112" s="2">
        <v>0</v>
      </c>
      <c r="R112">
        <v>0.44513333333333333</v>
      </c>
      <c r="S112" s="1">
        <v>1.2278</v>
      </c>
      <c r="T112" s="2">
        <v>1.8815999999999999</v>
      </c>
    </row>
    <row r="113" spans="1:20" x14ac:dyDescent="0.25">
      <c r="A113">
        <v>198302</v>
      </c>
      <c r="B113" s="54">
        <v>-0.66533333333333333</v>
      </c>
      <c r="C113" s="1">
        <v>1.5597000000000001</v>
      </c>
      <c r="D113" s="2">
        <v>0.2477</v>
      </c>
      <c r="E113" s="1">
        <v>8.7599999999999997E-2</v>
      </c>
      <c r="F113" s="2">
        <v>-0.96150000000000002</v>
      </c>
      <c r="G113" s="1">
        <v>1.5474000000000001</v>
      </c>
      <c r="H113" s="2">
        <v>-0.41110000000000002</v>
      </c>
      <c r="I113" s="1">
        <v>-0.88009999999999999</v>
      </c>
      <c r="J113" s="2">
        <v>-4.5570000000000004</v>
      </c>
      <c r="K113" s="1">
        <v>-0.3947</v>
      </c>
      <c r="L113" s="2">
        <v>-0.35089999999999999</v>
      </c>
      <c r="M113" s="1">
        <v>2.1505000000000001</v>
      </c>
      <c r="N113">
        <v>-0.58313333333333339</v>
      </c>
      <c r="O113" s="2">
        <v>3.9603999999999999</v>
      </c>
      <c r="P113" s="1">
        <v>-0.91149999999999998</v>
      </c>
      <c r="Q113" s="2">
        <v>0.61219999999999997</v>
      </c>
      <c r="R113">
        <v>0.44513333333333333</v>
      </c>
      <c r="S113" s="1">
        <v>1.4824999999999999</v>
      </c>
      <c r="T113" s="2">
        <v>-0.61060000000000003</v>
      </c>
    </row>
    <row r="114" spans="1:20" x14ac:dyDescent="0.25">
      <c r="A114">
        <v>198303</v>
      </c>
      <c r="B114" s="54">
        <v>-0.66533333333333333</v>
      </c>
      <c r="C114" s="1">
        <v>-1.1928000000000001</v>
      </c>
      <c r="D114" s="2">
        <v>0.1779</v>
      </c>
      <c r="E114" s="1">
        <v>0.67879999999999996</v>
      </c>
      <c r="F114" s="2">
        <v>-1.9417</v>
      </c>
      <c r="G114" s="1">
        <v>-9.5200000000000007E-2</v>
      </c>
      <c r="H114" s="2">
        <v>1.032</v>
      </c>
      <c r="I114" s="1">
        <v>1.7758</v>
      </c>
      <c r="J114" s="2">
        <v>-2.6524999999999999</v>
      </c>
      <c r="K114" s="1">
        <v>-0.52839999999999998</v>
      </c>
      <c r="L114" s="2">
        <v>1.4085000000000001</v>
      </c>
      <c r="M114" s="1">
        <v>1.0526</v>
      </c>
      <c r="N114">
        <v>-0.58313333333333339</v>
      </c>
      <c r="O114" s="2">
        <v>-3.8094999999999999</v>
      </c>
      <c r="P114" s="1">
        <v>2.0699000000000001</v>
      </c>
      <c r="Q114" s="2">
        <v>-0.60850000000000004</v>
      </c>
      <c r="R114">
        <v>0.44513333333333333</v>
      </c>
      <c r="S114" s="1">
        <v>-1.3280000000000001</v>
      </c>
      <c r="T114" s="2">
        <v>0.89219999999999999</v>
      </c>
    </row>
    <row r="115" spans="1:20" x14ac:dyDescent="0.25">
      <c r="A115">
        <v>198304</v>
      </c>
      <c r="B115" s="54">
        <v>1.1887333333333332</v>
      </c>
      <c r="C115" s="1">
        <v>3.7961</v>
      </c>
      <c r="D115" s="2">
        <v>1.0999999999999999E-2</v>
      </c>
      <c r="E115" s="1">
        <v>1.6366000000000001</v>
      </c>
      <c r="F115" s="2">
        <v>3.9603999999999999</v>
      </c>
      <c r="G115" s="1">
        <v>1.8111999999999999</v>
      </c>
      <c r="H115" s="2">
        <v>-0.6129</v>
      </c>
      <c r="I115" s="1">
        <v>0.98150000000000004</v>
      </c>
      <c r="J115" s="2">
        <v>-1.9074</v>
      </c>
      <c r="K115" s="1">
        <v>-0.53120000000000001</v>
      </c>
      <c r="L115" s="2">
        <v>0</v>
      </c>
      <c r="M115" s="1">
        <v>0</v>
      </c>
      <c r="N115">
        <v>5.2366666666666666E-2</v>
      </c>
      <c r="O115" s="2">
        <v>9.9009999999999998</v>
      </c>
      <c r="P115" s="1">
        <v>-2.2774000000000001</v>
      </c>
      <c r="Q115" s="2">
        <v>2.6530999999999998</v>
      </c>
      <c r="R115">
        <v>0.35823333333333335</v>
      </c>
      <c r="S115" s="1">
        <v>1.0767</v>
      </c>
      <c r="T115" s="2">
        <v>1.1785000000000001</v>
      </c>
    </row>
    <row r="116" spans="1:20" x14ac:dyDescent="0.25">
      <c r="A116">
        <v>198305</v>
      </c>
      <c r="B116" s="54">
        <v>1.1887333333333332</v>
      </c>
      <c r="C116" s="1">
        <v>-0.4284</v>
      </c>
      <c r="D116" s="2">
        <v>-0.62070000000000003</v>
      </c>
      <c r="E116" s="1">
        <v>0.63270000000000004</v>
      </c>
      <c r="F116" s="2">
        <v>0.95240000000000002</v>
      </c>
      <c r="G116" s="1">
        <v>1.2172000000000001</v>
      </c>
      <c r="H116" s="2">
        <v>0.82220000000000004</v>
      </c>
      <c r="I116" s="1">
        <v>-0.64790000000000003</v>
      </c>
      <c r="J116" s="2">
        <v>1.3889</v>
      </c>
      <c r="K116" s="1">
        <v>-1.4685999999999999</v>
      </c>
      <c r="L116" s="2">
        <v>0.46300000000000002</v>
      </c>
      <c r="M116" s="1">
        <v>3.125</v>
      </c>
      <c r="N116">
        <v>5.2366666666666666E-2</v>
      </c>
      <c r="O116" s="2">
        <v>-4.5045000000000002</v>
      </c>
      <c r="P116" s="1">
        <v>0.76590000000000003</v>
      </c>
      <c r="Q116" s="2">
        <v>-0.59640000000000004</v>
      </c>
      <c r="R116">
        <v>0.35823333333333335</v>
      </c>
      <c r="S116" s="1">
        <v>1.1983999999999999</v>
      </c>
      <c r="T116" s="2">
        <v>0.75919999999999999</v>
      </c>
    </row>
    <row r="117" spans="1:20" x14ac:dyDescent="0.25">
      <c r="A117">
        <v>198306</v>
      </c>
      <c r="B117" s="54">
        <v>1.1887333333333332</v>
      </c>
      <c r="C117" s="1">
        <v>5.79E-2</v>
      </c>
      <c r="D117" s="2">
        <v>1.2098</v>
      </c>
      <c r="E117" s="1">
        <v>3.0749</v>
      </c>
      <c r="F117" s="2">
        <v>0.94340000000000002</v>
      </c>
      <c r="G117" s="1">
        <v>1.3875999999999999</v>
      </c>
      <c r="H117" s="2">
        <v>0</v>
      </c>
      <c r="I117" s="1">
        <v>3.3696000000000002</v>
      </c>
      <c r="J117" s="2">
        <v>2.7397</v>
      </c>
      <c r="K117" s="1">
        <v>0.40649999999999997</v>
      </c>
      <c r="L117" s="2">
        <v>1.0368999999999999</v>
      </c>
      <c r="M117" s="1">
        <v>-4.0404</v>
      </c>
      <c r="N117">
        <v>5.2366666666666666E-2</v>
      </c>
      <c r="O117" s="2">
        <v>1.8868</v>
      </c>
      <c r="P117" s="1">
        <v>-0.3155</v>
      </c>
      <c r="Q117" s="2">
        <v>0.6</v>
      </c>
      <c r="R117">
        <v>0.35823333333333335</v>
      </c>
      <c r="S117" s="1">
        <v>-1.4474</v>
      </c>
      <c r="T117" s="2">
        <v>0.55689999999999995</v>
      </c>
    </row>
    <row r="118" spans="1:20" x14ac:dyDescent="0.25">
      <c r="A118">
        <v>198307</v>
      </c>
      <c r="B118" s="54">
        <v>-2.29E-2</v>
      </c>
      <c r="C118" s="1">
        <v>4.4466999999999999</v>
      </c>
      <c r="D118" s="2">
        <v>0.74129999999999996</v>
      </c>
      <c r="E118" s="1">
        <v>-3.5000000000000001E-3</v>
      </c>
      <c r="F118" s="2">
        <v>-1.8692</v>
      </c>
      <c r="G118" s="1">
        <v>-4.4707999999999997</v>
      </c>
      <c r="H118" s="2">
        <v>-1.5290999999999999</v>
      </c>
      <c r="I118" s="1">
        <v>-4.5216000000000003</v>
      </c>
      <c r="J118" s="2">
        <v>6.4</v>
      </c>
      <c r="K118" s="1">
        <v>2.6991000000000001</v>
      </c>
      <c r="L118" s="2">
        <v>-0.34210000000000002</v>
      </c>
      <c r="M118" s="1">
        <v>1.0526</v>
      </c>
      <c r="N118">
        <v>1.2723333333333333</v>
      </c>
      <c r="O118" s="2">
        <v>1.8519000000000001</v>
      </c>
      <c r="P118" s="1">
        <v>-1.4466000000000001</v>
      </c>
      <c r="Q118" s="2">
        <v>2.4851000000000001</v>
      </c>
      <c r="R118">
        <v>-0.11123333333333334</v>
      </c>
      <c r="S118" s="1">
        <v>1.6021000000000001</v>
      </c>
      <c r="T118" s="2">
        <v>1.5919000000000001</v>
      </c>
    </row>
    <row r="119" spans="1:20" x14ac:dyDescent="0.25">
      <c r="A119">
        <v>198308</v>
      </c>
      <c r="B119" s="54">
        <v>-2.29E-2</v>
      </c>
      <c r="C119" s="1">
        <v>-4.1425999999999998</v>
      </c>
      <c r="D119" s="2">
        <v>1.6987000000000001</v>
      </c>
      <c r="E119" s="1">
        <v>2.5329999999999999</v>
      </c>
      <c r="F119" s="2">
        <v>0.95240000000000002</v>
      </c>
      <c r="G119" s="1">
        <v>4.3935000000000004</v>
      </c>
      <c r="H119" s="2">
        <v>0</v>
      </c>
      <c r="I119" s="1">
        <v>0.99119999999999997</v>
      </c>
      <c r="J119" s="2">
        <v>-4.01</v>
      </c>
      <c r="K119" s="1">
        <v>1.5769</v>
      </c>
      <c r="L119" s="2">
        <v>2.2883</v>
      </c>
      <c r="M119" s="1">
        <v>-1.0417000000000001</v>
      </c>
      <c r="N119">
        <v>1.2723333333333333</v>
      </c>
      <c r="O119" s="2">
        <v>-1.8182</v>
      </c>
      <c r="P119" s="1">
        <v>0.39079999999999998</v>
      </c>
      <c r="Q119" s="2">
        <v>-2.3277999999999999</v>
      </c>
      <c r="R119">
        <v>-0.11123333333333334</v>
      </c>
      <c r="S119" s="1">
        <v>0.13139999999999999</v>
      </c>
      <c r="T119" s="2">
        <v>1.0884</v>
      </c>
    </row>
    <row r="120" spans="1:20" x14ac:dyDescent="0.25">
      <c r="A120">
        <v>198309</v>
      </c>
      <c r="B120" s="54">
        <v>-2.29E-2</v>
      </c>
      <c r="C120" s="1">
        <v>0.86639999999999995</v>
      </c>
      <c r="D120" s="2">
        <v>-3.2547000000000001</v>
      </c>
      <c r="E120" s="1">
        <v>2.0251999999999999</v>
      </c>
      <c r="F120" s="2">
        <v>2.8302</v>
      </c>
      <c r="G120" s="1">
        <v>9.1499999999999998E-2</v>
      </c>
      <c r="H120" s="2">
        <v>1.0351999999999999</v>
      </c>
      <c r="I120" s="1">
        <v>2.6172</v>
      </c>
      <c r="J120" s="2">
        <v>-1.0444</v>
      </c>
      <c r="K120" s="1">
        <v>-2.0699000000000001</v>
      </c>
      <c r="L120" s="2">
        <v>1.3423</v>
      </c>
      <c r="M120" s="1">
        <v>0</v>
      </c>
      <c r="N120">
        <v>1.2723333333333333</v>
      </c>
      <c r="O120" s="2">
        <v>0.92589999999999995</v>
      </c>
      <c r="P120" s="1">
        <v>1.7571000000000001</v>
      </c>
      <c r="Q120" s="2">
        <v>1.2909999999999999</v>
      </c>
      <c r="R120">
        <v>-0.11123333333333334</v>
      </c>
      <c r="S120" s="1">
        <v>0.52490000000000003</v>
      </c>
      <c r="T120" s="2">
        <v>1.5162</v>
      </c>
    </row>
    <row r="121" spans="1:20" x14ac:dyDescent="0.25">
      <c r="A121">
        <v>198310</v>
      </c>
      <c r="B121" s="54">
        <v>0.51563333333333328</v>
      </c>
      <c r="C121" s="1">
        <v>1.4991000000000001</v>
      </c>
      <c r="D121" s="2">
        <v>2.3717000000000001</v>
      </c>
      <c r="E121" s="1">
        <v>-0.89090000000000003</v>
      </c>
      <c r="F121" s="2">
        <v>-1.8349</v>
      </c>
      <c r="G121" s="1">
        <v>-0.91410000000000002</v>
      </c>
      <c r="H121" s="2">
        <v>-0.92210000000000003</v>
      </c>
      <c r="I121" s="1">
        <v>-0.31879999999999997</v>
      </c>
      <c r="J121" s="2">
        <v>2.1107999999999998</v>
      </c>
      <c r="K121" s="1">
        <v>0.52839999999999998</v>
      </c>
      <c r="L121" s="2">
        <v>-0.4415</v>
      </c>
      <c r="M121" s="1">
        <v>0</v>
      </c>
      <c r="N121">
        <v>0.62956666666666672</v>
      </c>
      <c r="O121" s="2">
        <v>1.8349</v>
      </c>
      <c r="P121" s="1">
        <v>-1.1499999999999999</v>
      </c>
      <c r="Q121" s="2">
        <v>1.8627</v>
      </c>
      <c r="R121">
        <v>0.25143333333333334</v>
      </c>
      <c r="S121" s="1">
        <v>0.91379999999999995</v>
      </c>
      <c r="T121" s="2">
        <v>0.86950000000000005</v>
      </c>
    </row>
    <row r="122" spans="1:20" x14ac:dyDescent="0.25">
      <c r="A122">
        <v>198311</v>
      </c>
      <c r="B122" s="54">
        <v>0.51563333333333328</v>
      </c>
      <c r="C122" s="1">
        <v>-0.98760000000000003</v>
      </c>
      <c r="D122" s="2">
        <v>2.4405000000000001</v>
      </c>
      <c r="E122" s="1">
        <v>1.3484</v>
      </c>
      <c r="F122" s="2">
        <v>0.93459999999999999</v>
      </c>
      <c r="G122" s="1">
        <v>1.6605000000000001</v>
      </c>
      <c r="H122" s="2">
        <v>2.4819</v>
      </c>
      <c r="I122" s="1">
        <v>1.2793000000000001</v>
      </c>
      <c r="J122" s="2">
        <v>-1.5504</v>
      </c>
      <c r="K122" s="1">
        <v>1.8396999999999999</v>
      </c>
      <c r="L122" s="2">
        <v>0.99780000000000002</v>
      </c>
      <c r="M122" s="1">
        <v>2.1053000000000002</v>
      </c>
      <c r="N122">
        <v>0.62956666666666672</v>
      </c>
      <c r="O122" s="2">
        <v>-0.90090000000000003</v>
      </c>
      <c r="P122" s="1">
        <v>0.36990000000000001</v>
      </c>
      <c r="Q122" s="2">
        <v>9.6199999999999994E-2</v>
      </c>
      <c r="R122">
        <v>0.25143333333333334</v>
      </c>
      <c r="S122" s="1">
        <v>-0.12939999999999999</v>
      </c>
      <c r="T122" s="2">
        <v>0.29370000000000002</v>
      </c>
    </row>
    <row r="123" spans="1:20" x14ac:dyDescent="0.25">
      <c r="A123">
        <v>198312</v>
      </c>
      <c r="B123" s="54">
        <v>0.51563333333333328</v>
      </c>
      <c r="C123" s="1">
        <v>-3.1709999999999998</v>
      </c>
      <c r="D123" s="2">
        <v>-3.1537999999999999</v>
      </c>
      <c r="E123" s="1">
        <v>3.0316000000000001</v>
      </c>
      <c r="F123" s="2">
        <v>3.7037</v>
      </c>
      <c r="G123" s="1">
        <v>-3.6297999999999999</v>
      </c>
      <c r="H123" s="2">
        <v>0.50449999999999995</v>
      </c>
      <c r="I123" s="1">
        <v>2</v>
      </c>
      <c r="J123" s="2">
        <v>7.6115000000000004</v>
      </c>
      <c r="K123" s="1">
        <v>0.3871</v>
      </c>
      <c r="L123" s="2">
        <v>1.3171999999999999</v>
      </c>
      <c r="M123" s="1">
        <v>2.0619000000000001</v>
      </c>
      <c r="N123">
        <v>0.62956666666666672</v>
      </c>
      <c r="O123" s="2">
        <v>1.8182</v>
      </c>
      <c r="P123" s="1">
        <v>2.3717000000000001</v>
      </c>
      <c r="Q123" s="2">
        <v>-0.48080000000000001</v>
      </c>
      <c r="R123">
        <v>0.25143333333333334</v>
      </c>
      <c r="S123" s="1">
        <v>0.5181</v>
      </c>
      <c r="T123" s="2">
        <v>0.47649999999999998</v>
      </c>
    </row>
    <row r="124" spans="1:20" x14ac:dyDescent="0.25">
      <c r="A124">
        <v>198401</v>
      </c>
      <c r="B124" s="54">
        <v>1.0085</v>
      </c>
      <c r="C124" s="1">
        <v>5.2435999999999998</v>
      </c>
      <c r="D124" s="2">
        <v>1.7442</v>
      </c>
      <c r="E124" s="1">
        <v>-0.63480000000000003</v>
      </c>
      <c r="F124" s="2">
        <v>0.89290000000000003</v>
      </c>
      <c r="G124" s="1">
        <v>3.6722999999999999</v>
      </c>
      <c r="H124" s="2">
        <v>0.40160000000000001</v>
      </c>
      <c r="I124" s="1">
        <v>-1.2383999999999999</v>
      </c>
      <c r="J124" s="2">
        <v>-4.3902000000000001</v>
      </c>
      <c r="K124" s="1">
        <v>0.5141</v>
      </c>
      <c r="L124" s="2">
        <v>0.75839999999999996</v>
      </c>
      <c r="M124" s="1">
        <v>2.0202</v>
      </c>
      <c r="N124">
        <v>2.5457333333333332</v>
      </c>
      <c r="O124" s="2">
        <v>2.6785999999999999</v>
      </c>
      <c r="P124" s="1">
        <v>-9.4200000000000006E-2</v>
      </c>
      <c r="Q124" s="2">
        <v>2.2222</v>
      </c>
      <c r="R124">
        <v>0.33443333333333336</v>
      </c>
      <c r="S124" s="1">
        <v>1.4175</v>
      </c>
      <c r="T124" s="2">
        <v>2.0506000000000002</v>
      </c>
    </row>
    <row r="125" spans="1:20" x14ac:dyDescent="0.25">
      <c r="A125">
        <v>198402</v>
      </c>
      <c r="B125" s="54">
        <v>1.0085</v>
      </c>
      <c r="C125" s="1">
        <v>-0.75780000000000003</v>
      </c>
      <c r="D125" s="2">
        <v>-0.40889999999999999</v>
      </c>
      <c r="E125" s="1">
        <v>-0.33800000000000002</v>
      </c>
      <c r="F125" s="2">
        <v>-0.88500000000000001</v>
      </c>
      <c r="G125" s="1">
        <v>-1.1807000000000001</v>
      </c>
      <c r="H125" s="2">
        <v>-0.3</v>
      </c>
      <c r="I125" s="1">
        <v>0.94040000000000001</v>
      </c>
      <c r="J125" s="2">
        <v>1.2755000000000001</v>
      </c>
      <c r="K125" s="1">
        <v>-3.7084000000000001</v>
      </c>
      <c r="L125" s="2">
        <v>2.4731000000000001</v>
      </c>
      <c r="M125" s="1">
        <v>-0.99009999999999998</v>
      </c>
      <c r="N125">
        <v>2.5457333333333332</v>
      </c>
      <c r="O125" s="2">
        <v>-3.4782999999999999</v>
      </c>
      <c r="P125" s="1">
        <v>-0.91290000000000004</v>
      </c>
      <c r="Q125" s="2">
        <v>-0.28360000000000002</v>
      </c>
      <c r="R125">
        <v>0.33443333333333336</v>
      </c>
      <c r="S125" s="1">
        <v>-0.88949999999999996</v>
      </c>
      <c r="T125" s="2">
        <v>0.4647</v>
      </c>
    </row>
    <row r="126" spans="1:20" x14ac:dyDescent="0.25">
      <c r="A126">
        <v>198403</v>
      </c>
      <c r="B126" s="54">
        <v>1.0085</v>
      </c>
      <c r="C126" s="1">
        <v>4.9599999999999998E-2</v>
      </c>
      <c r="D126" s="2">
        <v>0.23599999999999999</v>
      </c>
      <c r="E126" s="1">
        <v>1.4318</v>
      </c>
      <c r="F126" s="2">
        <v>2.6785999999999999</v>
      </c>
      <c r="G126" s="1">
        <v>0.91910000000000003</v>
      </c>
      <c r="H126" s="2">
        <v>-0.2006</v>
      </c>
      <c r="I126" s="1">
        <v>-1.5528</v>
      </c>
      <c r="J126" s="2">
        <v>2.2669999999999999</v>
      </c>
      <c r="K126" s="1">
        <v>1.8592</v>
      </c>
      <c r="L126" s="2">
        <v>-0.83950000000000002</v>
      </c>
      <c r="M126" s="1">
        <v>2</v>
      </c>
      <c r="N126">
        <v>2.5457333333333332</v>
      </c>
      <c r="O126" s="2">
        <v>0.90090000000000003</v>
      </c>
      <c r="P126" s="1">
        <v>-1.6886000000000001</v>
      </c>
      <c r="Q126" s="2">
        <v>-0.47389999999999999</v>
      </c>
      <c r="R126">
        <v>0.33443333333333336</v>
      </c>
      <c r="S126" s="1">
        <v>-1.2821</v>
      </c>
      <c r="T126" s="2">
        <v>0.49120000000000003</v>
      </c>
    </row>
    <row r="127" spans="1:20" x14ac:dyDescent="0.25">
      <c r="A127">
        <v>198404</v>
      </c>
      <c r="B127" s="54">
        <v>0.11556666666666666</v>
      </c>
      <c r="C127" s="1">
        <v>0.44979999999999998</v>
      </c>
      <c r="D127" s="2">
        <v>-0.63190000000000002</v>
      </c>
      <c r="E127" s="1">
        <v>2.9964</v>
      </c>
      <c r="F127" s="2">
        <v>-2.6086999999999998</v>
      </c>
      <c r="G127" s="1">
        <v>0.72860000000000003</v>
      </c>
      <c r="H127" s="2">
        <v>-1.6080000000000001</v>
      </c>
      <c r="I127" s="1">
        <v>-0.73609999999999998</v>
      </c>
      <c r="J127" s="2">
        <v>1.7241</v>
      </c>
      <c r="K127" s="1">
        <v>-1.1734</v>
      </c>
      <c r="L127" s="2">
        <v>-0.3175</v>
      </c>
      <c r="M127" s="1">
        <v>-0.98040000000000005</v>
      </c>
      <c r="N127">
        <v>-0.12246666666666667</v>
      </c>
      <c r="O127" s="2">
        <v>0</v>
      </c>
      <c r="P127" s="1">
        <v>1.0346</v>
      </c>
      <c r="Q127" s="2">
        <v>1.0476000000000001</v>
      </c>
      <c r="R127">
        <v>-7.0566666666666666E-2</v>
      </c>
      <c r="S127" s="1">
        <v>-1.8182</v>
      </c>
      <c r="T127" s="2">
        <v>0.621</v>
      </c>
    </row>
    <row r="128" spans="1:20" x14ac:dyDescent="0.25">
      <c r="A128">
        <v>198405</v>
      </c>
      <c r="B128" s="54">
        <v>0.11556666666666666</v>
      </c>
      <c r="C128" s="1">
        <v>0.85770000000000002</v>
      </c>
      <c r="D128" s="2">
        <v>1.9758</v>
      </c>
      <c r="E128" s="1">
        <v>1.2287999999999999</v>
      </c>
      <c r="F128" s="2">
        <v>5.3571</v>
      </c>
      <c r="G128" s="1">
        <v>0.72330000000000005</v>
      </c>
      <c r="H128" s="2">
        <v>2.6558000000000002</v>
      </c>
      <c r="I128" s="1">
        <v>0.74150000000000005</v>
      </c>
      <c r="J128" s="2">
        <v>0.24210000000000001</v>
      </c>
      <c r="K128" s="1">
        <v>4.2215999999999996</v>
      </c>
      <c r="L128" s="2">
        <v>1.8047</v>
      </c>
      <c r="M128" s="1">
        <v>0</v>
      </c>
      <c r="N128">
        <v>-0.12246666666666667</v>
      </c>
      <c r="O128" s="2">
        <v>4.4642999999999997</v>
      </c>
      <c r="P128" s="1">
        <v>-0.34110000000000001</v>
      </c>
      <c r="Q128" s="2">
        <v>2.9218000000000002</v>
      </c>
      <c r="R128">
        <v>-7.0566666666666666E-2</v>
      </c>
      <c r="S128" s="1">
        <v>-0.66139999999999999</v>
      </c>
      <c r="T128" s="2">
        <v>0.48909999999999998</v>
      </c>
    </row>
    <row r="129" spans="1:20" x14ac:dyDescent="0.25">
      <c r="A129">
        <v>198406</v>
      </c>
      <c r="B129" s="54">
        <v>0.11556666666666666</v>
      </c>
      <c r="C129" s="1">
        <v>5.8999999999999999E-3</v>
      </c>
      <c r="D129" s="2">
        <v>-0.57969999999999999</v>
      </c>
      <c r="E129" s="1">
        <v>1.61E-2</v>
      </c>
      <c r="F129" s="2">
        <v>-4.2373000000000003</v>
      </c>
      <c r="G129" s="1">
        <v>0.35909999999999997</v>
      </c>
      <c r="H129" s="2">
        <v>-2.3881000000000001</v>
      </c>
      <c r="I129" s="1">
        <v>-9.4636999999999993</v>
      </c>
      <c r="J129" s="2">
        <v>7.0048000000000004</v>
      </c>
      <c r="K129" s="1">
        <v>0.50629999999999997</v>
      </c>
      <c r="L129" s="2">
        <v>0.62570000000000003</v>
      </c>
      <c r="M129" s="1">
        <v>1.9802</v>
      </c>
      <c r="N129">
        <v>-0.12246666666666667</v>
      </c>
      <c r="O129" s="2">
        <v>-2.5640999999999998</v>
      </c>
      <c r="P129" s="1">
        <v>8.1299999999999997E-2</v>
      </c>
      <c r="Q129" s="2">
        <v>-2.0146999999999999</v>
      </c>
      <c r="R129">
        <v>-7.0566666666666666E-2</v>
      </c>
      <c r="S129" s="1">
        <v>0.66579999999999995</v>
      </c>
      <c r="T129" s="2">
        <v>0.3493</v>
      </c>
    </row>
    <row r="130" spans="1:20" x14ac:dyDescent="0.25">
      <c r="A130">
        <v>198407</v>
      </c>
      <c r="B130" s="54">
        <v>1.2186000000000001</v>
      </c>
      <c r="C130" s="1">
        <v>9.5299999999999996E-2</v>
      </c>
      <c r="D130" s="2">
        <v>-0.76259999999999994</v>
      </c>
      <c r="E130" s="1">
        <v>1.4661999999999999</v>
      </c>
      <c r="F130" s="2">
        <v>5.3097000000000003</v>
      </c>
      <c r="G130" s="1">
        <v>1.0732999999999999</v>
      </c>
      <c r="H130" s="2">
        <v>1.7329000000000001</v>
      </c>
      <c r="I130" s="1">
        <v>12.311299999999999</v>
      </c>
      <c r="J130" s="2">
        <v>-3.6116999999999999</v>
      </c>
      <c r="K130" s="1">
        <v>-3.1486000000000001</v>
      </c>
      <c r="L130" s="2">
        <v>0</v>
      </c>
      <c r="M130" s="1">
        <v>-2.9125999999999999</v>
      </c>
      <c r="N130">
        <v>9.2200000000000004E-2</v>
      </c>
      <c r="O130" s="2">
        <v>-1.7544</v>
      </c>
      <c r="P130" s="1">
        <v>0.54069999999999996</v>
      </c>
      <c r="Q130" s="2">
        <v>-1.3084</v>
      </c>
      <c r="R130">
        <v>0.44330000000000003</v>
      </c>
      <c r="S130" s="1">
        <v>-1.4550000000000001</v>
      </c>
      <c r="T130" s="2">
        <v>0.29199999999999998</v>
      </c>
    </row>
    <row r="131" spans="1:20" x14ac:dyDescent="0.25">
      <c r="A131">
        <v>198408</v>
      </c>
      <c r="B131" s="54">
        <v>1.2186000000000001</v>
      </c>
      <c r="C131" s="1">
        <v>1.1054999999999999</v>
      </c>
      <c r="D131" s="2">
        <v>0.88880000000000003</v>
      </c>
      <c r="E131" s="1">
        <v>0.1011</v>
      </c>
      <c r="F131" s="2">
        <v>0.84030000000000005</v>
      </c>
      <c r="G131" s="1">
        <v>-0.97350000000000003</v>
      </c>
      <c r="H131" s="2">
        <v>0</v>
      </c>
      <c r="I131" s="1">
        <v>-1.0341</v>
      </c>
      <c r="J131" s="2">
        <v>-7.7282999999999999</v>
      </c>
      <c r="K131" s="1">
        <v>6.1117999999999997</v>
      </c>
      <c r="L131" s="2">
        <v>1.4508000000000001</v>
      </c>
      <c r="M131" s="1">
        <v>3</v>
      </c>
      <c r="N131">
        <v>9.2200000000000004E-2</v>
      </c>
      <c r="O131" s="2">
        <v>1.7857000000000001</v>
      </c>
      <c r="P131" s="1">
        <v>4.4390999999999998</v>
      </c>
      <c r="Q131" s="2">
        <v>2.7462</v>
      </c>
      <c r="R131">
        <v>0.44330000000000003</v>
      </c>
      <c r="S131" s="1">
        <v>-0.4027</v>
      </c>
      <c r="T131" s="2">
        <v>0.1036</v>
      </c>
    </row>
    <row r="132" spans="1:20" x14ac:dyDescent="0.25">
      <c r="A132">
        <v>198409</v>
      </c>
      <c r="B132" s="54">
        <v>1.2186000000000001</v>
      </c>
      <c r="C132" s="1">
        <v>4.8494999999999999</v>
      </c>
      <c r="D132" s="2">
        <v>1.2430000000000001</v>
      </c>
      <c r="E132" s="1">
        <v>-1.6800999999999999</v>
      </c>
      <c r="F132" s="2">
        <v>0</v>
      </c>
      <c r="G132" s="1">
        <v>0.2681</v>
      </c>
      <c r="H132" s="2">
        <v>-0.20039999999999999</v>
      </c>
      <c r="I132" s="1">
        <v>2.0899000000000001</v>
      </c>
      <c r="J132" s="2">
        <v>9.8985000000000003</v>
      </c>
      <c r="K132" s="1">
        <v>-1.9608000000000001</v>
      </c>
      <c r="L132" s="2">
        <v>-1.43</v>
      </c>
      <c r="M132" s="1">
        <v>-0.97089999999999999</v>
      </c>
      <c r="N132">
        <v>9.2200000000000004E-2</v>
      </c>
      <c r="O132" s="2">
        <v>3.5087999999999999</v>
      </c>
      <c r="P132" s="1">
        <v>-3.7225999999999999</v>
      </c>
      <c r="Q132" s="2">
        <v>1.5668</v>
      </c>
      <c r="R132">
        <v>0.44330000000000003</v>
      </c>
      <c r="S132" s="1">
        <v>1.752</v>
      </c>
      <c r="T132" s="2">
        <v>-0.1545</v>
      </c>
    </row>
    <row r="133" spans="1:20" x14ac:dyDescent="0.25">
      <c r="A133">
        <v>198410</v>
      </c>
      <c r="B133" s="54">
        <v>-0.7626666666666666</v>
      </c>
      <c r="C133" s="1">
        <v>-3.2033</v>
      </c>
      <c r="D133" s="2">
        <v>-1.0810999999999999</v>
      </c>
      <c r="E133" s="1">
        <v>2.0421</v>
      </c>
      <c r="F133" s="2">
        <v>0.83330000000000004</v>
      </c>
      <c r="G133" s="1">
        <v>1.6934</v>
      </c>
      <c r="H133" s="2">
        <v>0.40160000000000001</v>
      </c>
      <c r="I133" s="1">
        <v>-0.40939999999999999</v>
      </c>
      <c r="J133" s="2">
        <v>-2.0785</v>
      </c>
      <c r="K133" s="1">
        <v>-0.5</v>
      </c>
      <c r="L133" s="2">
        <v>2.9016000000000002</v>
      </c>
      <c r="M133" s="1">
        <v>-2.9411999999999998</v>
      </c>
      <c r="N133">
        <v>1.3330333333333333</v>
      </c>
      <c r="O133" s="2">
        <v>-0.84750000000000003</v>
      </c>
      <c r="P133" s="1">
        <v>0.24759999999999999</v>
      </c>
      <c r="Q133" s="2">
        <v>0.72599999999999998</v>
      </c>
      <c r="R133">
        <v>0.56946666666666668</v>
      </c>
      <c r="S133" s="1">
        <v>0</v>
      </c>
      <c r="T133" s="2">
        <v>-0.107</v>
      </c>
    </row>
    <row r="134" spans="1:20" x14ac:dyDescent="0.25">
      <c r="A134">
        <v>198411</v>
      </c>
      <c r="B134" s="54">
        <v>-0.7626666666666666</v>
      </c>
      <c r="C134" s="1">
        <v>-3.1408</v>
      </c>
      <c r="D134" s="2">
        <v>-2.2593999999999999</v>
      </c>
      <c r="E134" s="1">
        <v>-0.31759999999999999</v>
      </c>
      <c r="F134" s="2">
        <v>0.82640000000000002</v>
      </c>
      <c r="G134" s="1">
        <v>1.4023000000000001</v>
      </c>
      <c r="H134" s="2">
        <v>-1.5</v>
      </c>
      <c r="I134" s="1">
        <v>0.82220000000000004</v>
      </c>
      <c r="J134" s="2">
        <v>2.5943000000000001</v>
      </c>
      <c r="K134" s="1">
        <v>-2.2612999999999999</v>
      </c>
      <c r="L134" s="2">
        <v>0</v>
      </c>
      <c r="M134" s="1">
        <v>2.0202</v>
      </c>
      <c r="N134">
        <v>1.3330333333333333</v>
      </c>
      <c r="O134" s="2">
        <v>0.85470000000000002</v>
      </c>
      <c r="P134" s="1">
        <v>-1.2903</v>
      </c>
      <c r="Q134" s="2">
        <v>0.27029999999999998</v>
      </c>
      <c r="R134">
        <v>0.56946666666666668</v>
      </c>
      <c r="S134" s="1">
        <v>-0.52980000000000005</v>
      </c>
      <c r="T134" s="2">
        <v>0.38059999999999999</v>
      </c>
    </row>
    <row r="135" spans="1:20" x14ac:dyDescent="0.25">
      <c r="A135">
        <v>198412</v>
      </c>
      <c r="B135" s="54">
        <v>-0.7626666666666666</v>
      </c>
      <c r="C135" s="1">
        <v>7.0408999999999997</v>
      </c>
      <c r="D135" s="2">
        <v>5.7868000000000004</v>
      </c>
      <c r="E135" s="1">
        <v>0.12509999999999999</v>
      </c>
      <c r="F135" s="2">
        <v>0.81969999999999998</v>
      </c>
      <c r="G135" s="1">
        <v>2.4201000000000001</v>
      </c>
      <c r="H135" s="2">
        <v>0</v>
      </c>
      <c r="I135" s="1">
        <v>0.61160000000000003</v>
      </c>
      <c r="J135" s="2">
        <v>2.2989000000000002</v>
      </c>
      <c r="K135" s="1">
        <v>2.3136000000000001</v>
      </c>
      <c r="L135" s="2">
        <v>-0.60419999999999996</v>
      </c>
      <c r="M135" s="1">
        <v>-1.9802</v>
      </c>
      <c r="N135">
        <v>1.3330333333333333</v>
      </c>
      <c r="O135" s="2">
        <v>-1.6949000000000001</v>
      </c>
      <c r="P135" s="1">
        <v>0.91949999999999998</v>
      </c>
      <c r="Q135" s="2">
        <v>2.8751000000000002</v>
      </c>
      <c r="R135">
        <v>0.56946666666666668</v>
      </c>
      <c r="S135" s="1">
        <v>1.7310000000000001</v>
      </c>
      <c r="T135" s="2">
        <v>0.1018</v>
      </c>
    </row>
    <row r="136" spans="1:20" x14ac:dyDescent="0.25">
      <c r="A136">
        <v>198501</v>
      </c>
      <c r="B136" s="54">
        <v>0.87836666666666663</v>
      </c>
      <c r="C136" s="1">
        <v>-0.97799999999999998</v>
      </c>
      <c r="D136" s="2">
        <v>-4.5063000000000004</v>
      </c>
      <c r="E136" s="1">
        <v>0.83819999999999995</v>
      </c>
      <c r="F136" s="2">
        <v>-2.2048999999999999</v>
      </c>
      <c r="G136" s="1">
        <v>-3.0331999999999999</v>
      </c>
      <c r="H136" s="2">
        <v>0.78010000000000002</v>
      </c>
      <c r="I136" s="1">
        <v>0</v>
      </c>
      <c r="J136" s="2">
        <v>-1.7978000000000001</v>
      </c>
      <c r="K136" s="1">
        <v>-3.5175999999999998</v>
      </c>
      <c r="L136" s="2">
        <v>1.0132000000000001</v>
      </c>
      <c r="M136" s="1">
        <v>15.181800000000001</v>
      </c>
      <c r="N136">
        <v>-0.45673333333333338</v>
      </c>
      <c r="O136" s="2">
        <v>1.7241</v>
      </c>
      <c r="P136" s="1">
        <v>0.29339999999999999</v>
      </c>
      <c r="Q136" s="2">
        <v>-3.4933999999999998</v>
      </c>
      <c r="R136">
        <v>0.70786666666666676</v>
      </c>
      <c r="S136" s="1">
        <v>1.7016</v>
      </c>
      <c r="T136" s="2">
        <v>-0.26400000000000001</v>
      </c>
    </row>
    <row r="137" spans="1:20" x14ac:dyDescent="0.25">
      <c r="A137">
        <v>198502</v>
      </c>
      <c r="B137" s="54">
        <v>0.87836666666666663</v>
      </c>
      <c r="C137" s="1">
        <v>-1.4120999999999999</v>
      </c>
      <c r="D137" s="2">
        <v>1.7793000000000001</v>
      </c>
      <c r="E137" s="1">
        <v>1.2438</v>
      </c>
      <c r="F137" s="2">
        <v>0.86829999999999996</v>
      </c>
      <c r="G137" s="1">
        <v>0.8105</v>
      </c>
      <c r="H137" s="2">
        <v>1.7064999999999999</v>
      </c>
      <c r="I137" s="1">
        <v>0.1013</v>
      </c>
      <c r="J137" s="2">
        <v>-1.373</v>
      </c>
      <c r="K137" s="1">
        <v>4.5572999999999997</v>
      </c>
      <c r="L137" s="2">
        <v>-0.3009</v>
      </c>
      <c r="M137" s="1">
        <v>-5.5556000000000001</v>
      </c>
      <c r="N137">
        <v>-0.45673333333333338</v>
      </c>
      <c r="O137" s="2">
        <v>0.84750000000000003</v>
      </c>
      <c r="P137" s="1">
        <v>-0.41049999999999998</v>
      </c>
      <c r="Q137" s="2">
        <v>-0.90500000000000003</v>
      </c>
      <c r="R137">
        <v>0.70786666666666676</v>
      </c>
      <c r="S137" s="1">
        <v>0</v>
      </c>
      <c r="T137" s="2">
        <v>0.43070000000000003</v>
      </c>
    </row>
    <row r="138" spans="1:20" x14ac:dyDescent="0.25">
      <c r="A138">
        <v>198503</v>
      </c>
      <c r="B138" s="54">
        <v>0.87836666666666663</v>
      </c>
      <c r="C138" s="1">
        <v>1.1884999999999999</v>
      </c>
      <c r="D138" s="2">
        <v>1.0687</v>
      </c>
      <c r="E138" s="1">
        <v>0.50260000000000005</v>
      </c>
      <c r="F138" s="2">
        <v>-7.6040000000000001</v>
      </c>
      <c r="G138" s="1">
        <v>3.3166000000000002</v>
      </c>
      <c r="H138" s="2">
        <v>0.44740000000000002</v>
      </c>
      <c r="I138" s="1">
        <v>0.91090000000000004</v>
      </c>
      <c r="J138" s="2">
        <v>6.4965000000000002</v>
      </c>
      <c r="K138" s="1">
        <v>-1.3698999999999999</v>
      </c>
      <c r="L138" s="2">
        <v>-0.80479999999999996</v>
      </c>
      <c r="M138" s="1">
        <v>-0.98040000000000005</v>
      </c>
      <c r="N138">
        <v>-0.45673333333333338</v>
      </c>
      <c r="O138" s="2">
        <v>1.6807000000000001</v>
      </c>
      <c r="P138" s="1">
        <v>0.51060000000000005</v>
      </c>
      <c r="Q138" s="2">
        <v>2.7397</v>
      </c>
      <c r="R138">
        <v>0.70786666666666676</v>
      </c>
      <c r="S138" s="1">
        <v>2.5739999999999998</v>
      </c>
      <c r="T138" s="2">
        <v>0.16209999999999999</v>
      </c>
    </row>
    <row r="139" spans="1:20" x14ac:dyDescent="0.25">
      <c r="A139">
        <v>198504</v>
      </c>
      <c r="B139" s="54">
        <v>1.2750000000000001</v>
      </c>
      <c r="C139" s="1">
        <v>-1.7165999999999999</v>
      </c>
      <c r="D139" s="2">
        <v>0.36840000000000001</v>
      </c>
      <c r="E139" s="1">
        <v>-0.76339999999999997</v>
      </c>
      <c r="F139" s="2">
        <v>-2.0186000000000002</v>
      </c>
      <c r="G139" s="1">
        <v>-1.6536999999999999</v>
      </c>
      <c r="H139" s="2">
        <v>-1.1135999999999999</v>
      </c>
      <c r="I139" s="1">
        <v>-1.1032999999999999</v>
      </c>
      <c r="J139" s="2">
        <v>-5.6645000000000003</v>
      </c>
      <c r="K139" s="1">
        <v>-1.0101</v>
      </c>
      <c r="L139" s="2">
        <v>1.6227</v>
      </c>
      <c r="M139" s="1">
        <v>-2.9702999999999999</v>
      </c>
      <c r="N139">
        <v>-0.21660000000000001</v>
      </c>
      <c r="O139" s="2">
        <v>-0.82640000000000002</v>
      </c>
      <c r="P139" s="1">
        <v>0.53779999999999994</v>
      </c>
      <c r="Q139" s="2">
        <v>0</v>
      </c>
      <c r="R139">
        <v>0.40279999999999999</v>
      </c>
      <c r="S139" s="1">
        <v>0.87829999999999997</v>
      </c>
      <c r="T139" s="2">
        <v>-0.15529999999999999</v>
      </c>
    </row>
    <row r="140" spans="1:20" x14ac:dyDescent="0.25">
      <c r="A140">
        <v>198505</v>
      </c>
      <c r="B140" s="54">
        <v>1.2750000000000001</v>
      </c>
      <c r="C140" s="1">
        <v>7.8100000000000003E-2</v>
      </c>
      <c r="D140" s="2">
        <v>0.22650000000000001</v>
      </c>
      <c r="E140" s="1">
        <v>0.71079999999999999</v>
      </c>
      <c r="F140" s="2">
        <v>5.8636999999999997</v>
      </c>
      <c r="G140" s="1">
        <v>1.8793</v>
      </c>
      <c r="H140" s="2">
        <v>1.0135000000000001</v>
      </c>
      <c r="I140" s="1">
        <v>1.2170000000000001</v>
      </c>
      <c r="J140" s="2">
        <v>0.23089999999999999</v>
      </c>
      <c r="K140" s="1">
        <v>1.4031</v>
      </c>
      <c r="L140" s="2">
        <v>0.998</v>
      </c>
      <c r="M140" s="1">
        <v>1.0204</v>
      </c>
      <c r="N140">
        <v>-0.21660000000000001</v>
      </c>
      <c r="O140" s="2">
        <v>0</v>
      </c>
      <c r="P140" s="1">
        <v>-0.497</v>
      </c>
      <c r="Q140" s="2">
        <v>-0.35560000000000003</v>
      </c>
      <c r="R140">
        <v>0.40279999999999999</v>
      </c>
      <c r="S140" s="1">
        <v>0.87060000000000004</v>
      </c>
      <c r="T140" s="2">
        <v>7.5300000000000006E-2</v>
      </c>
    </row>
    <row r="141" spans="1:20" x14ac:dyDescent="0.25">
      <c r="A141">
        <v>198506</v>
      </c>
      <c r="B141" s="54">
        <v>1.2750000000000001</v>
      </c>
      <c r="C141" s="1">
        <v>4.9316000000000004</v>
      </c>
      <c r="D141" s="2">
        <v>-6.7699999999999996E-2</v>
      </c>
      <c r="E141" s="1">
        <v>-0.1145</v>
      </c>
      <c r="F141" s="2">
        <v>5.0898000000000003</v>
      </c>
      <c r="G141" s="1">
        <v>-1.2621</v>
      </c>
      <c r="H141" s="2">
        <v>-1.4493</v>
      </c>
      <c r="I141" s="1">
        <v>1.2023999999999999</v>
      </c>
      <c r="J141" s="2">
        <v>-2.3041</v>
      </c>
      <c r="K141" s="1">
        <v>0.88049999999999995</v>
      </c>
      <c r="L141" s="2">
        <v>-1.581</v>
      </c>
      <c r="M141" s="1">
        <v>1.0101</v>
      </c>
      <c r="N141">
        <v>-0.21660000000000001</v>
      </c>
      <c r="O141" s="2">
        <v>-5</v>
      </c>
      <c r="P141" s="1">
        <v>-1.6940999999999999</v>
      </c>
      <c r="Q141" s="2">
        <v>1.8733</v>
      </c>
      <c r="R141">
        <v>0.40279999999999999</v>
      </c>
      <c r="S141" s="1">
        <v>2.2195</v>
      </c>
      <c r="T141" s="2">
        <v>4.0899999999999999E-2</v>
      </c>
    </row>
    <row r="142" spans="1:20" x14ac:dyDescent="0.25">
      <c r="A142">
        <v>198507</v>
      </c>
      <c r="B142" s="54">
        <v>0.18473333333333333</v>
      </c>
      <c r="C142" s="1">
        <v>-2.7261000000000002</v>
      </c>
      <c r="D142" s="2">
        <v>-1.6471</v>
      </c>
      <c r="E142" s="1">
        <v>0.28499999999999998</v>
      </c>
      <c r="F142" s="2">
        <v>-1.5669999999999999</v>
      </c>
      <c r="G142" s="1">
        <v>-3.8348</v>
      </c>
      <c r="H142" s="2">
        <v>0.22620000000000001</v>
      </c>
      <c r="I142" s="1">
        <v>0.99009999999999998</v>
      </c>
      <c r="J142" s="2">
        <v>1.1792</v>
      </c>
      <c r="K142" s="1">
        <v>-1.4963</v>
      </c>
      <c r="L142" s="2">
        <v>1.506</v>
      </c>
      <c r="M142" s="1">
        <v>-3</v>
      </c>
      <c r="N142">
        <v>-0.36836666666666668</v>
      </c>
      <c r="O142" s="2">
        <v>7.8947000000000003</v>
      </c>
      <c r="P142" s="1">
        <v>3.3424</v>
      </c>
      <c r="Q142" s="2">
        <v>-5.3414999999999999</v>
      </c>
      <c r="R142">
        <v>-7.0966666666666664E-2</v>
      </c>
      <c r="S142" s="1">
        <v>-3.8601000000000001</v>
      </c>
      <c r="T142" s="2">
        <v>-0.63759999999999994</v>
      </c>
    </row>
    <row r="143" spans="1:20" x14ac:dyDescent="0.25">
      <c r="A143">
        <v>198508</v>
      </c>
      <c r="B143" s="54">
        <v>0.18473333333333333</v>
      </c>
      <c r="C143" s="1">
        <v>1.6893</v>
      </c>
      <c r="D143" s="2">
        <v>1.1385000000000001</v>
      </c>
      <c r="E143" s="1">
        <v>0.30030000000000001</v>
      </c>
      <c r="F143" s="2">
        <v>-0.43419999999999997</v>
      </c>
      <c r="G143" s="1">
        <v>2.2494999999999998</v>
      </c>
      <c r="H143" s="2">
        <v>0</v>
      </c>
      <c r="I143" s="1">
        <v>-2.5489999999999999</v>
      </c>
      <c r="J143" s="2">
        <v>-3.9626999999999999</v>
      </c>
      <c r="K143" s="1">
        <v>3.0379999999999998</v>
      </c>
      <c r="L143" s="2">
        <v>-0.89019999999999999</v>
      </c>
      <c r="M143" s="1">
        <v>1.0308999999999999</v>
      </c>
      <c r="N143">
        <v>-0.36836666666666668</v>
      </c>
      <c r="O143" s="2">
        <v>0</v>
      </c>
      <c r="P143" s="1">
        <v>1.3052999999999999</v>
      </c>
      <c r="Q143" s="2">
        <v>6.1055000000000001</v>
      </c>
      <c r="R143">
        <v>-7.0966666666666664E-2</v>
      </c>
      <c r="S143" s="1">
        <v>0.87829999999999997</v>
      </c>
      <c r="T143" s="2">
        <v>0.46239999999999998</v>
      </c>
    </row>
    <row r="144" spans="1:20" x14ac:dyDescent="0.25">
      <c r="A144">
        <v>198509</v>
      </c>
      <c r="B144" s="54">
        <v>0.18473333333333333</v>
      </c>
      <c r="C144" s="1">
        <v>0.88770000000000004</v>
      </c>
      <c r="D144" s="2">
        <v>2.5306999999999999</v>
      </c>
      <c r="E144" s="1">
        <v>0.37319999999999998</v>
      </c>
      <c r="F144" s="2">
        <v>2.7616000000000001</v>
      </c>
      <c r="G144" s="1">
        <v>0</v>
      </c>
      <c r="H144" s="2">
        <v>0.22570000000000001</v>
      </c>
      <c r="I144" s="1">
        <v>1.2072000000000001</v>
      </c>
      <c r="J144" s="2">
        <v>4.6116999999999999</v>
      </c>
      <c r="K144" s="1">
        <v>-2.5798999999999999</v>
      </c>
      <c r="L144" s="2">
        <v>-0.7984</v>
      </c>
      <c r="M144" s="1">
        <v>-2.0407999999999999</v>
      </c>
      <c r="N144">
        <v>-0.36836666666666668</v>
      </c>
      <c r="O144" s="2">
        <v>-0.81299999999999994</v>
      </c>
      <c r="P144" s="1">
        <v>-0.45279999999999998</v>
      </c>
      <c r="Q144" s="2">
        <v>8.72E-2</v>
      </c>
      <c r="R144">
        <v>-7.0966666666666664E-2</v>
      </c>
      <c r="S144" s="1">
        <v>1.7413000000000001</v>
      </c>
      <c r="T144" s="2">
        <v>0.41760000000000003</v>
      </c>
    </row>
    <row r="145" spans="1:20" x14ac:dyDescent="0.25">
      <c r="A145">
        <v>198510</v>
      </c>
      <c r="B145" s="54">
        <v>-0.25646666666666668</v>
      </c>
      <c r="C145" s="1">
        <v>-3.5446</v>
      </c>
      <c r="D145" s="2">
        <v>-0.89829999999999999</v>
      </c>
      <c r="E145" s="1">
        <v>0.90869999999999995</v>
      </c>
      <c r="F145" s="2">
        <v>7.4965000000000002</v>
      </c>
      <c r="G145" s="1">
        <v>-0.5</v>
      </c>
      <c r="H145" s="2">
        <v>1.0135000000000001</v>
      </c>
      <c r="I145" s="1">
        <v>1.1928000000000001</v>
      </c>
      <c r="J145" s="2">
        <v>-0.92810000000000004</v>
      </c>
      <c r="K145" s="1">
        <v>-0.63049999999999995</v>
      </c>
      <c r="L145" s="2">
        <v>1.006</v>
      </c>
      <c r="M145" s="1">
        <v>2.0832999999999999</v>
      </c>
      <c r="N145">
        <v>-0.6081333333333333</v>
      </c>
      <c r="O145" s="2">
        <v>1.6393</v>
      </c>
      <c r="P145" s="1">
        <v>1.0754999999999999</v>
      </c>
      <c r="Q145" s="2">
        <v>-3.0488</v>
      </c>
      <c r="R145">
        <v>0.89976666666666671</v>
      </c>
      <c r="S145" s="1">
        <v>-2.0781999999999998</v>
      </c>
      <c r="T145" s="2">
        <v>-0.38169999999999998</v>
      </c>
    </row>
    <row r="146" spans="1:20" x14ac:dyDescent="0.25">
      <c r="A146">
        <v>198511</v>
      </c>
      <c r="B146" s="54">
        <v>-0.25646666666666668</v>
      </c>
      <c r="C146" s="1">
        <v>3.3239999999999998</v>
      </c>
      <c r="D146" s="2">
        <v>2.8161999999999998</v>
      </c>
      <c r="E146" s="1">
        <v>0.12470000000000001</v>
      </c>
      <c r="F146" s="2">
        <v>4.0789</v>
      </c>
      <c r="G146" s="1">
        <v>0.70350000000000001</v>
      </c>
      <c r="H146" s="2">
        <v>1.1148</v>
      </c>
      <c r="I146" s="1">
        <v>1.8664000000000001</v>
      </c>
      <c r="J146" s="2">
        <v>3.5129000000000001</v>
      </c>
      <c r="K146" s="1">
        <v>2.2843</v>
      </c>
      <c r="L146" s="2">
        <v>-0.19919999999999999</v>
      </c>
      <c r="M146" s="1">
        <v>9.1837</v>
      </c>
      <c r="N146">
        <v>-0.6081333333333333</v>
      </c>
      <c r="O146" s="2">
        <v>0.80649999999999999</v>
      </c>
      <c r="P146" s="1">
        <v>-1.7399999999999999E-2</v>
      </c>
      <c r="Q146" s="2">
        <v>-0.26950000000000002</v>
      </c>
      <c r="R146">
        <v>0.89976666666666671</v>
      </c>
      <c r="S146" s="1">
        <v>1.2484</v>
      </c>
      <c r="T146" s="2">
        <v>0.3422</v>
      </c>
    </row>
    <row r="147" spans="1:20" x14ac:dyDescent="0.25">
      <c r="A147">
        <v>198512</v>
      </c>
      <c r="B147" s="54">
        <v>-0.25646666666666668</v>
      </c>
      <c r="C147" s="1">
        <v>-2.1549</v>
      </c>
      <c r="D147" s="2">
        <v>-2.4561999999999999</v>
      </c>
      <c r="E147" s="1">
        <v>0.1188</v>
      </c>
      <c r="F147" s="2">
        <v>-3.5398000000000001</v>
      </c>
      <c r="G147" s="1">
        <v>0.7984</v>
      </c>
      <c r="H147" s="2">
        <v>-0.99229999999999996</v>
      </c>
      <c r="I147" s="1">
        <v>-3.7608000000000001</v>
      </c>
      <c r="J147" s="2">
        <v>-1.81</v>
      </c>
      <c r="K147" s="1">
        <v>-0.99260000000000004</v>
      </c>
      <c r="L147" s="2">
        <v>0</v>
      </c>
      <c r="M147" s="1">
        <v>-10.2804</v>
      </c>
      <c r="N147">
        <v>-0.6081333333333333</v>
      </c>
      <c r="O147" s="2">
        <v>0.8</v>
      </c>
      <c r="P147" s="1">
        <v>-0.72899999999999998</v>
      </c>
      <c r="Q147" s="2">
        <v>-2.9729999999999999</v>
      </c>
      <c r="R147">
        <v>0.89976666666666671</v>
      </c>
      <c r="S147" s="1">
        <v>-2.5893999999999999</v>
      </c>
      <c r="T147" s="2">
        <v>1.0214000000000001</v>
      </c>
    </row>
    <row r="148" spans="1:20" x14ac:dyDescent="0.25">
      <c r="A148">
        <v>198601</v>
      </c>
      <c r="B148" s="54">
        <v>-0.27889999999999998</v>
      </c>
      <c r="C148" s="1">
        <v>0.3306</v>
      </c>
      <c r="D148" s="2">
        <v>-0.47710000000000002</v>
      </c>
      <c r="E148" s="1">
        <v>0.54590000000000005</v>
      </c>
      <c r="F148" s="2">
        <v>-3.4076</v>
      </c>
      <c r="G148" s="1">
        <v>1.2870999999999999</v>
      </c>
      <c r="H148" s="2">
        <v>0.44540000000000002</v>
      </c>
      <c r="I148" s="1">
        <v>2.004</v>
      </c>
      <c r="J148" s="2">
        <v>-0.92169999999999996</v>
      </c>
      <c r="K148" s="1">
        <v>1.8796999999999999</v>
      </c>
      <c r="L148" s="2">
        <v>-0.1996</v>
      </c>
      <c r="M148" s="1">
        <v>1.0417000000000001</v>
      </c>
      <c r="N148">
        <v>-0.86719999999999997</v>
      </c>
      <c r="O148" s="2">
        <v>-0.63060000000000005</v>
      </c>
      <c r="P148" s="1">
        <v>-6.8699999999999997E-2</v>
      </c>
      <c r="Q148" s="2">
        <v>4.8281999999999998</v>
      </c>
      <c r="R148">
        <v>-0.86746666666666661</v>
      </c>
      <c r="S148" s="1">
        <v>1.2658</v>
      </c>
      <c r="T148" s="2">
        <v>0.58279999999999998</v>
      </c>
    </row>
    <row r="149" spans="1:20" x14ac:dyDescent="0.25">
      <c r="A149">
        <v>198602</v>
      </c>
      <c r="B149" s="54">
        <v>-0.27889999999999998</v>
      </c>
      <c r="C149" s="1">
        <v>1.5246999999999999</v>
      </c>
      <c r="D149" s="2">
        <v>0.45429999999999998</v>
      </c>
      <c r="E149" s="1">
        <v>-0.59950000000000003</v>
      </c>
      <c r="F149" s="2">
        <v>-0.13569999999999999</v>
      </c>
      <c r="G149" s="1">
        <v>-0.87980000000000003</v>
      </c>
      <c r="H149" s="2">
        <v>-0.99780000000000002</v>
      </c>
      <c r="I149" s="1">
        <v>0.39290000000000003</v>
      </c>
      <c r="J149" s="2">
        <v>2.5581</v>
      </c>
      <c r="K149" s="1">
        <v>0.49199999999999999</v>
      </c>
      <c r="L149" s="2">
        <v>0</v>
      </c>
      <c r="M149" s="1">
        <v>9.2783999999999995</v>
      </c>
      <c r="N149">
        <v>-0.86719999999999997</v>
      </c>
      <c r="O149" s="2">
        <v>1.2461</v>
      </c>
      <c r="P149" s="1">
        <v>0.86029999999999995</v>
      </c>
      <c r="Q149" s="2">
        <v>-0.53139999999999998</v>
      </c>
      <c r="R149">
        <v>-0.86746666666666661</v>
      </c>
      <c r="S149" s="1">
        <v>0.75</v>
      </c>
      <c r="T149" s="2">
        <v>-0.71409999999999996</v>
      </c>
    </row>
    <row r="150" spans="1:20" x14ac:dyDescent="0.25">
      <c r="A150">
        <v>198603</v>
      </c>
      <c r="B150" s="54">
        <v>-0.27889999999999998</v>
      </c>
      <c r="C150" s="1">
        <v>1.0528</v>
      </c>
      <c r="D150" s="2">
        <v>1.7952999999999999</v>
      </c>
      <c r="E150" s="1">
        <v>-1.7531000000000001</v>
      </c>
      <c r="F150" s="2">
        <v>0.95109999999999995</v>
      </c>
      <c r="G150" s="1">
        <v>-3.3531</v>
      </c>
      <c r="H150" s="2">
        <v>-0.33589999999999998</v>
      </c>
      <c r="I150" s="1">
        <v>0.19570000000000001</v>
      </c>
      <c r="J150" s="2">
        <v>2.7210999999999999</v>
      </c>
      <c r="K150" s="1">
        <v>0.97919999999999996</v>
      </c>
      <c r="L150" s="2">
        <v>-0.1</v>
      </c>
      <c r="M150" s="1">
        <v>-10.3774</v>
      </c>
      <c r="N150">
        <v>-0.86719999999999997</v>
      </c>
      <c r="O150" s="2">
        <v>0.30769999999999997</v>
      </c>
      <c r="P150" s="1">
        <v>1.9384999999999999</v>
      </c>
      <c r="Q150" s="2">
        <v>2.1371000000000002</v>
      </c>
      <c r="R150">
        <v>-0.86746666666666661</v>
      </c>
      <c r="S150" s="1">
        <v>0.99260000000000004</v>
      </c>
      <c r="T150" s="2">
        <v>-0.64700000000000002</v>
      </c>
    </row>
    <row r="151" spans="1:20" x14ac:dyDescent="0.25">
      <c r="A151">
        <v>198604</v>
      </c>
      <c r="B151" s="54">
        <v>-0.57336666666666669</v>
      </c>
      <c r="C151" s="1">
        <v>-1.6281000000000001</v>
      </c>
      <c r="D151" s="2">
        <v>-3.4163000000000001</v>
      </c>
      <c r="E151" s="1">
        <v>0.82479999999999998</v>
      </c>
      <c r="F151" s="2">
        <v>2.1534</v>
      </c>
      <c r="G151" s="1">
        <v>3.4693999999999998</v>
      </c>
      <c r="H151" s="2">
        <v>2.5842999999999998</v>
      </c>
      <c r="I151" s="1">
        <v>0.48830000000000001</v>
      </c>
      <c r="J151" s="2">
        <v>-1.3245</v>
      </c>
      <c r="K151" s="1">
        <v>0.48480000000000001</v>
      </c>
      <c r="L151" s="2">
        <v>0</v>
      </c>
      <c r="M151" s="1">
        <v>11.578900000000001</v>
      </c>
      <c r="N151">
        <v>1.4866000000000001</v>
      </c>
      <c r="O151" s="2">
        <v>-32.362000000000002</v>
      </c>
      <c r="P151" s="1">
        <v>-0.53949999999999998</v>
      </c>
      <c r="Q151" s="2">
        <v>-4.2720000000000002</v>
      </c>
      <c r="R151">
        <v>1.8963333333333334</v>
      </c>
      <c r="S151" s="1">
        <v>1.2284999999999999</v>
      </c>
      <c r="T151" s="2">
        <v>5.8299999999999998E-2</v>
      </c>
    </row>
    <row r="152" spans="1:20" x14ac:dyDescent="0.25">
      <c r="A152">
        <v>198605</v>
      </c>
      <c r="B152" s="54">
        <v>-0.57336666666666669</v>
      </c>
      <c r="C152" s="1">
        <v>0.42120000000000002</v>
      </c>
      <c r="D152" s="2">
        <v>-0.53600000000000003</v>
      </c>
      <c r="E152" s="1">
        <v>-2.0966999999999998</v>
      </c>
      <c r="F152" s="2">
        <v>-1.4493</v>
      </c>
      <c r="G152" s="1">
        <v>-2.5640999999999998</v>
      </c>
      <c r="H152" s="2">
        <v>-3.0668000000000002</v>
      </c>
      <c r="I152" s="1">
        <v>-0.9718</v>
      </c>
      <c r="J152" s="2">
        <v>-6.4877000000000002</v>
      </c>
      <c r="K152" s="1">
        <v>-2.5331999999999999</v>
      </c>
      <c r="L152" s="2">
        <v>0</v>
      </c>
      <c r="M152" s="1">
        <v>-10.3774</v>
      </c>
      <c r="N152">
        <v>1.4866000000000001</v>
      </c>
      <c r="O152" s="2">
        <v>40.816299999999998</v>
      </c>
      <c r="P152" s="1">
        <v>-3.4645000000000001</v>
      </c>
      <c r="Q152" s="2">
        <v>0.18210000000000001</v>
      </c>
      <c r="R152">
        <v>1.8963333333333334</v>
      </c>
      <c r="S152" s="1">
        <v>-1.6990000000000001</v>
      </c>
      <c r="T152" s="2">
        <v>0.19819999999999999</v>
      </c>
    </row>
    <row r="153" spans="1:20" x14ac:dyDescent="0.25">
      <c r="A153">
        <v>198606</v>
      </c>
      <c r="B153" s="54">
        <v>-0.57336666666666669</v>
      </c>
      <c r="C153" s="1">
        <v>0.74109999999999998</v>
      </c>
      <c r="D153" s="2">
        <v>1.6207</v>
      </c>
      <c r="E153" s="1">
        <v>-0.38369999999999999</v>
      </c>
      <c r="F153" s="2">
        <v>-0.26740000000000003</v>
      </c>
      <c r="G153" s="1">
        <v>2.1255000000000002</v>
      </c>
      <c r="H153" s="2">
        <v>0.79100000000000004</v>
      </c>
      <c r="I153" s="1">
        <v>0.49070000000000003</v>
      </c>
      <c r="J153" s="2">
        <v>5.9809000000000001</v>
      </c>
      <c r="K153" s="1">
        <v>1.9802</v>
      </c>
      <c r="L153" s="2">
        <v>0.30030000000000001</v>
      </c>
      <c r="M153" s="1">
        <v>4.2104999999999997</v>
      </c>
      <c r="N153">
        <v>1.4866000000000001</v>
      </c>
      <c r="O153" s="2">
        <v>7.7294999999999998</v>
      </c>
      <c r="P153" s="1">
        <v>6.1368999999999998</v>
      </c>
      <c r="Q153" s="2">
        <v>0.63639999999999997</v>
      </c>
      <c r="R153">
        <v>1.8963333333333334</v>
      </c>
      <c r="S153" s="1">
        <v>1.3580000000000001</v>
      </c>
      <c r="T153" s="2">
        <v>-0.32040000000000002</v>
      </c>
    </row>
    <row r="154" spans="1:20" x14ac:dyDescent="0.25">
      <c r="A154">
        <v>198607</v>
      </c>
      <c r="B154" s="54">
        <v>0.46529999999999999</v>
      </c>
      <c r="C154" s="1">
        <v>-2.7231000000000001</v>
      </c>
      <c r="D154" s="2">
        <v>2.6434000000000002</v>
      </c>
      <c r="E154" s="1">
        <v>0.72560000000000002</v>
      </c>
      <c r="F154" s="2">
        <v>0.80430000000000001</v>
      </c>
      <c r="G154" s="1">
        <v>3.0722999999999998</v>
      </c>
      <c r="H154" s="2">
        <v>0.11210000000000001</v>
      </c>
      <c r="I154" s="1">
        <v>1.4648000000000001</v>
      </c>
      <c r="J154" s="2">
        <v>-2.7088000000000001</v>
      </c>
      <c r="K154" s="1">
        <v>1.335</v>
      </c>
      <c r="L154" s="2">
        <v>0</v>
      </c>
      <c r="M154" s="1">
        <v>1.0101</v>
      </c>
      <c r="N154">
        <v>1.3774666666666666</v>
      </c>
      <c r="O154" s="2">
        <v>3.1389999999999998</v>
      </c>
      <c r="P154" s="1">
        <v>-3.6354000000000002</v>
      </c>
      <c r="Q154" s="2">
        <v>0.99370000000000003</v>
      </c>
      <c r="R154">
        <v>0.5188666666666667</v>
      </c>
      <c r="S154" s="1">
        <v>-0.85260000000000002</v>
      </c>
      <c r="T154" s="2">
        <v>0.64029999999999998</v>
      </c>
    </row>
    <row r="155" spans="1:20" x14ac:dyDescent="0.25">
      <c r="A155">
        <v>198608</v>
      </c>
      <c r="B155" s="54">
        <v>0.46529999999999999</v>
      </c>
      <c r="C155" s="1">
        <v>2.6036999999999999</v>
      </c>
      <c r="D155" s="2">
        <v>-1.0832999999999999</v>
      </c>
      <c r="E155" s="1">
        <v>-0.89859999999999995</v>
      </c>
      <c r="F155" s="2">
        <v>2.7926000000000002</v>
      </c>
      <c r="G155" s="1">
        <v>-1.4422999999999999</v>
      </c>
      <c r="H155" s="2">
        <v>0</v>
      </c>
      <c r="I155" s="1">
        <v>-1.7323999999999999</v>
      </c>
      <c r="J155" s="2">
        <v>2.7841999999999998</v>
      </c>
      <c r="K155" s="1">
        <v>0.23949999999999999</v>
      </c>
      <c r="L155" s="2">
        <v>-2.3952</v>
      </c>
      <c r="M155" s="1">
        <v>0</v>
      </c>
      <c r="N155">
        <v>1.3774666666666666</v>
      </c>
      <c r="O155" s="2">
        <v>2.3188</v>
      </c>
      <c r="P155" s="1">
        <v>-1.2177</v>
      </c>
      <c r="Q155" s="2">
        <v>0.62609999999999999</v>
      </c>
      <c r="R155">
        <v>0.5188666666666667</v>
      </c>
      <c r="S155" s="1">
        <v>0</v>
      </c>
      <c r="T155" s="2">
        <v>-0.2208</v>
      </c>
    </row>
    <row r="156" spans="1:20" x14ac:dyDescent="0.25">
      <c r="A156">
        <v>198609</v>
      </c>
      <c r="B156" s="54">
        <v>0.46529999999999999</v>
      </c>
      <c r="C156" s="1">
        <v>-1.3867</v>
      </c>
      <c r="D156" s="2">
        <v>-1.5663</v>
      </c>
      <c r="E156" s="1">
        <v>0.45069999999999999</v>
      </c>
      <c r="F156" s="2">
        <v>-0.7762</v>
      </c>
      <c r="G156" s="1">
        <v>0.48780000000000001</v>
      </c>
      <c r="H156" s="2">
        <v>0.89590000000000003</v>
      </c>
      <c r="I156" s="1">
        <v>-0.5877</v>
      </c>
      <c r="J156" s="2">
        <v>1.8059000000000001</v>
      </c>
      <c r="K156" s="1">
        <v>-0.95579999999999998</v>
      </c>
      <c r="L156" s="2">
        <v>3.3742000000000001</v>
      </c>
      <c r="M156" s="1">
        <v>3</v>
      </c>
      <c r="N156">
        <v>1.3774666666666666</v>
      </c>
      <c r="O156" s="2">
        <v>-10.1983</v>
      </c>
      <c r="P156" s="1">
        <v>1.82</v>
      </c>
      <c r="Q156" s="2">
        <v>-0.5333</v>
      </c>
      <c r="R156">
        <v>0.5188666666666667</v>
      </c>
      <c r="S156" s="1">
        <v>2.5798999999999999</v>
      </c>
      <c r="T156" s="2">
        <v>0.19</v>
      </c>
    </row>
    <row r="157" spans="1:20" x14ac:dyDescent="0.25">
      <c r="A157">
        <v>198610</v>
      </c>
      <c r="B157" s="54">
        <v>4.1000000000000002E-2</v>
      </c>
      <c r="C157" s="1">
        <v>-0.30480000000000002</v>
      </c>
      <c r="D157" s="2">
        <v>-0.34389999999999998</v>
      </c>
      <c r="E157" s="1">
        <v>-0.1174</v>
      </c>
      <c r="F157" s="2">
        <v>-3.1291000000000002</v>
      </c>
      <c r="G157" s="1">
        <v>1.3592</v>
      </c>
      <c r="H157" s="2">
        <v>0.88790000000000002</v>
      </c>
      <c r="I157" s="1">
        <v>0.29559999999999997</v>
      </c>
      <c r="J157" s="2">
        <v>1.1086</v>
      </c>
      <c r="K157" s="1">
        <v>-0.1206</v>
      </c>
      <c r="L157" s="2">
        <v>-1.2859</v>
      </c>
      <c r="M157" s="1">
        <v>-3.8835000000000002</v>
      </c>
      <c r="N157">
        <v>-1.2935666666666668</v>
      </c>
      <c r="O157" s="2">
        <v>3.47</v>
      </c>
      <c r="P157" s="1">
        <v>1.2662</v>
      </c>
      <c r="Q157" s="2">
        <v>0</v>
      </c>
      <c r="R157">
        <v>-0.96206666666666674</v>
      </c>
      <c r="S157" s="1">
        <v>0.23949999999999999</v>
      </c>
      <c r="T157" s="2">
        <v>0.44700000000000001</v>
      </c>
    </row>
    <row r="158" spans="1:20" x14ac:dyDescent="0.25">
      <c r="A158">
        <v>198611</v>
      </c>
      <c r="B158" s="54">
        <v>4.1000000000000002E-2</v>
      </c>
      <c r="C158" s="1">
        <v>-1.2661</v>
      </c>
      <c r="D158" s="2">
        <v>-6.7000000000000004E-2</v>
      </c>
      <c r="E158" s="1">
        <v>-0.215</v>
      </c>
      <c r="F158" s="2">
        <v>-2.2879999999999998</v>
      </c>
      <c r="G158" s="1">
        <v>0.28739999999999999</v>
      </c>
      <c r="H158" s="2">
        <v>-1.4300999999999999</v>
      </c>
      <c r="I158" s="1">
        <v>1.0806</v>
      </c>
      <c r="J158" s="2">
        <v>-1.5350999999999999</v>
      </c>
      <c r="K158" s="1">
        <v>-0.24149999999999999</v>
      </c>
      <c r="L158" s="2">
        <v>-1.4028</v>
      </c>
      <c r="M158" s="1">
        <v>0</v>
      </c>
      <c r="N158">
        <v>-1.2935666666666668</v>
      </c>
      <c r="O158" s="2">
        <v>1.5244</v>
      </c>
      <c r="P158" s="1">
        <v>-0.59950000000000003</v>
      </c>
      <c r="Q158" s="2">
        <v>1.7873000000000001</v>
      </c>
      <c r="R158">
        <v>-0.96206666666666674</v>
      </c>
      <c r="S158" s="1">
        <v>-0.3584</v>
      </c>
      <c r="T158" s="2">
        <v>0.47389999999999999</v>
      </c>
    </row>
    <row r="159" spans="1:20" x14ac:dyDescent="0.25">
      <c r="A159">
        <v>198612</v>
      </c>
      <c r="B159" s="54">
        <v>4.1000000000000002E-2</v>
      </c>
      <c r="C159" s="1">
        <v>2.0011000000000001</v>
      </c>
      <c r="D159" s="2">
        <v>1.0543</v>
      </c>
      <c r="E159" s="1">
        <v>1.7696000000000001</v>
      </c>
      <c r="F159" s="2">
        <v>1.3774</v>
      </c>
      <c r="G159" s="1">
        <v>-0.7641</v>
      </c>
      <c r="H159" s="2">
        <v>0.66959999999999997</v>
      </c>
      <c r="I159" s="1">
        <v>-1.2634000000000001</v>
      </c>
      <c r="J159" s="2">
        <v>-0.66820000000000002</v>
      </c>
      <c r="K159" s="1">
        <v>2.7845</v>
      </c>
      <c r="L159" s="2">
        <v>2.3374000000000001</v>
      </c>
      <c r="M159" s="1">
        <v>2.0202</v>
      </c>
      <c r="N159">
        <v>-1.2935666666666668</v>
      </c>
      <c r="O159" s="2">
        <v>3.6036000000000001</v>
      </c>
      <c r="P159" s="1">
        <v>1.498</v>
      </c>
      <c r="Q159" s="2">
        <v>-1.1414</v>
      </c>
      <c r="R159">
        <v>-0.96206666666666674</v>
      </c>
      <c r="S159" s="1">
        <v>0.47960000000000003</v>
      </c>
      <c r="T159" s="2">
        <v>0.85160000000000002</v>
      </c>
    </row>
    <row r="160" spans="1:20" x14ac:dyDescent="0.25">
      <c r="A160">
        <v>198701</v>
      </c>
      <c r="B160" s="54">
        <v>0.54110000000000003</v>
      </c>
      <c r="C160" s="1">
        <v>-2.6051000000000002</v>
      </c>
      <c r="D160" s="2">
        <v>-1.6825000000000001</v>
      </c>
      <c r="E160" s="1">
        <v>1.0342</v>
      </c>
      <c r="F160" s="2">
        <v>-6.5217000000000001</v>
      </c>
      <c r="G160" s="1">
        <v>-1.0587</v>
      </c>
      <c r="H160" s="2">
        <v>-2.6608000000000001</v>
      </c>
      <c r="I160" s="1">
        <v>-1.5748</v>
      </c>
      <c r="J160" s="2">
        <v>-4.9326999999999996</v>
      </c>
      <c r="K160" s="1">
        <v>-4.4759000000000002</v>
      </c>
      <c r="L160" s="2">
        <v>-0.2979</v>
      </c>
      <c r="M160" s="1">
        <v>4.9504999999999999</v>
      </c>
      <c r="N160">
        <v>0.48663333333333331</v>
      </c>
      <c r="O160" s="2">
        <v>2.6086999999999998</v>
      </c>
      <c r="P160" s="1">
        <v>-3.6063999999999998</v>
      </c>
      <c r="Q160" s="2">
        <v>-3.6412</v>
      </c>
      <c r="R160">
        <v>-0.62953333333333339</v>
      </c>
      <c r="S160" s="1">
        <v>-1.9093</v>
      </c>
      <c r="T160" s="2">
        <v>-0.29470000000000002</v>
      </c>
    </row>
    <row r="161" spans="1:20" x14ac:dyDescent="0.25">
      <c r="A161">
        <v>198702</v>
      </c>
      <c r="B161" s="54">
        <v>0.54110000000000003</v>
      </c>
      <c r="C161" s="1">
        <v>2.2938000000000001</v>
      </c>
      <c r="D161" s="2">
        <v>3.1381000000000001</v>
      </c>
      <c r="E161" s="1">
        <v>0.21679999999999999</v>
      </c>
      <c r="F161" s="2">
        <v>4.6512000000000002</v>
      </c>
      <c r="G161" s="1">
        <v>1.4591000000000001</v>
      </c>
      <c r="H161" s="2">
        <v>2.3917999999999999</v>
      </c>
      <c r="I161" s="1">
        <v>2</v>
      </c>
      <c r="J161" s="2">
        <v>8.2546999999999997</v>
      </c>
      <c r="K161" s="1">
        <v>3.0825999999999998</v>
      </c>
      <c r="L161" s="2">
        <v>-0.498</v>
      </c>
      <c r="M161" s="1">
        <v>-4.7169999999999996</v>
      </c>
      <c r="N161">
        <v>0.48663333333333331</v>
      </c>
      <c r="O161" s="2">
        <v>-3.8136000000000001</v>
      </c>
      <c r="P161" s="1">
        <v>5.5358999999999998</v>
      </c>
      <c r="Q161" s="2">
        <v>4.1475</v>
      </c>
      <c r="R161">
        <v>-0.62953333333333339</v>
      </c>
      <c r="S161" s="1">
        <v>3.2847</v>
      </c>
      <c r="T161" s="2">
        <v>1.2679</v>
      </c>
    </row>
    <row r="162" spans="1:20" x14ac:dyDescent="0.25">
      <c r="A162">
        <v>198703</v>
      </c>
      <c r="B162" s="54">
        <v>0.54110000000000003</v>
      </c>
      <c r="C162" s="1">
        <v>1.0046999999999999</v>
      </c>
      <c r="D162" s="2">
        <v>-1.5905</v>
      </c>
      <c r="E162" s="1">
        <v>0.65749999999999997</v>
      </c>
      <c r="F162" s="2">
        <v>1.9443999999999999</v>
      </c>
      <c r="G162" s="1">
        <v>3.931</v>
      </c>
      <c r="H162" s="2">
        <v>1.1123000000000001</v>
      </c>
      <c r="I162" s="1">
        <v>-0.58819999999999995</v>
      </c>
      <c r="J162" s="2">
        <v>-0.87150000000000005</v>
      </c>
      <c r="K162" s="1">
        <v>1.3158000000000001</v>
      </c>
      <c r="L162" s="2">
        <v>1.5015000000000001</v>
      </c>
      <c r="M162" s="1">
        <v>2.9702999999999999</v>
      </c>
      <c r="N162">
        <v>0.48663333333333331</v>
      </c>
      <c r="O162" s="2">
        <v>-0.58740000000000003</v>
      </c>
      <c r="P162" s="1">
        <v>-0.68310000000000004</v>
      </c>
      <c r="Q162" s="2">
        <v>-0.35399999999999998</v>
      </c>
      <c r="R162">
        <v>-0.62953333333333339</v>
      </c>
      <c r="S162" s="1">
        <v>-0.47110000000000002</v>
      </c>
      <c r="T162" s="2">
        <v>0.153</v>
      </c>
    </row>
    <row r="163" spans="1:20" x14ac:dyDescent="0.25">
      <c r="A163">
        <v>198704</v>
      </c>
      <c r="B163" s="54">
        <v>1.1568333333333334</v>
      </c>
      <c r="C163" s="1">
        <v>-0.26619999999999999</v>
      </c>
      <c r="D163" s="2">
        <v>2.3925000000000001</v>
      </c>
      <c r="E163" s="1">
        <v>-0.4743</v>
      </c>
      <c r="F163" s="2">
        <v>0</v>
      </c>
      <c r="G163" s="1">
        <v>-2.6753</v>
      </c>
      <c r="H163" s="2">
        <v>-0.99009999999999998</v>
      </c>
      <c r="I163" s="1">
        <v>1.3807</v>
      </c>
      <c r="J163" s="2">
        <v>5.4945000000000004</v>
      </c>
      <c r="K163" s="1">
        <v>1.889</v>
      </c>
      <c r="L163" s="2">
        <v>-0.78900000000000003</v>
      </c>
      <c r="M163" s="1">
        <v>-4.8076999999999996</v>
      </c>
      <c r="N163">
        <v>-0.91426666666666667</v>
      </c>
      <c r="O163" s="2">
        <v>0.2954</v>
      </c>
      <c r="P163" s="1">
        <v>0.27810000000000001</v>
      </c>
      <c r="Q163" s="2">
        <v>0.53290000000000004</v>
      </c>
      <c r="R163">
        <v>0.14943333333333333</v>
      </c>
      <c r="S163" s="1">
        <v>-0.82840000000000003</v>
      </c>
      <c r="T163" s="2">
        <v>0.62129999999999996</v>
      </c>
    </row>
    <row r="164" spans="1:20" x14ac:dyDescent="0.25">
      <c r="A164">
        <v>198705</v>
      </c>
      <c r="B164" s="54">
        <v>1.1568333333333334</v>
      </c>
      <c r="C164" s="1">
        <v>2.6545000000000001</v>
      </c>
      <c r="D164" s="2">
        <v>0.62460000000000004</v>
      </c>
      <c r="E164" s="1">
        <v>6.5699999999999995E-2</v>
      </c>
      <c r="F164" s="2">
        <v>0.81740000000000002</v>
      </c>
      <c r="G164" s="1">
        <v>2.3696999999999999</v>
      </c>
      <c r="H164" s="2">
        <v>0.88890000000000002</v>
      </c>
      <c r="I164" s="1">
        <v>1.4591000000000001</v>
      </c>
      <c r="J164" s="2">
        <v>3.125</v>
      </c>
      <c r="K164" s="1">
        <v>0.46350000000000002</v>
      </c>
      <c r="L164" s="2">
        <v>-1.5905</v>
      </c>
      <c r="M164" s="1">
        <v>3.0303</v>
      </c>
      <c r="N164">
        <v>-0.91426666666666667</v>
      </c>
      <c r="O164" s="2">
        <v>2.5036999999999998</v>
      </c>
      <c r="P164" s="1">
        <v>1.9681999999999999</v>
      </c>
      <c r="Q164" s="2">
        <v>1.3250999999999999</v>
      </c>
      <c r="R164">
        <v>0.14943333333333333</v>
      </c>
      <c r="S164" s="1">
        <v>1.79</v>
      </c>
      <c r="T164" s="2">
        <v>0.6593</v>
      </c>
    </row>
    <row r="165" spans="1:20" x14ac:dyDescent="0.25">
      <c r="A165">
        <v>198706</v>
      </c>
      <c r="B165" s="54">
        <v>1.1568333333333334</v>
      </c>
      <c r="C165" s="1">
        <v>-2.4131</v>
      </c>
      <c r="D165" s="2">
        <v>-6.1699999999999998E-2</v>
      </c>
      <c r="E165" s="1">
        <v>1.1726000000000001</v>
      </c>
      <c r="F165" s="2">
        <v>-1.8918999999999999</v>
      </c>
      <c r="G165" s="1">
        <v>-1.8519000000000001</v>
      </c>
      <c r="H165" s="2">
        <v>0.55069999999999997</v>
      </c>
      <c r="I165" s="1">
        <v>-1.8217000000000001</v>
      </c>
      <c r="J165" s="2">
        <v>-3.0303</v>
      </c>
      <c r="K165" s="1">
        <v>-1.4994000000000001</v>
      </c>
      <c r="L165" s="2">
        <v>3.7374000000000001</v>
      </c>
      <c r="M165" s="1">
        <v>-1.9608000000000001</v>
      </c>
      <c r="N165">
        <v>-0.91426666666666667</v>
      </c>
      <c r="O165" s="2">
        <v>-5.6033999999999997</v>
      </c>
      <c r="P165" s="1">
        <v>-0.19409999999999999</v>
      </c>
      <c r="Q165" s="2">
        <v>-0.61029999999999995</v>
      </c>
      <c r="R165">
        <v>0.14943333333333333</v>
      </c>
      <c r="S165" s="1">
        <v>-0.46889999999999998</v>
      </c>
      <c r="T165" s="2">
        <v>0.48209999999999997</v>
      </c>
    </row>
    <row r="166" spans="1:20" x14ac:dyDescent="0.25">
      <c r="A166">
        <v>198707</v>
      </c>
      <c r="B166" s="54">
        <v>0.60009999999999997</v>
      </c>
      <c r="C166" s="1">
        <v>-0.29099999999999998</v>
      </c>
      <c r="D166" s="2">
        <v>-1.1275999999999999</v>
      </c>
      <c r="E166" s="1">
        <v>1.087</v>
      </c>
      <c r="F166" s="2">
        <v>3.9944999999999999</v>
      </c>
      <c r="G166" s="1">
        <v>1.9811000000000001</v>
      </c>
      <c r="H166" s="2">
        <v>-1.2048000000000001</v>
      </c>
      <c r="I166" s="1">
        <v>-1.1718999999999999</v>
      </c>
      <c r="J166" s="2">
        <v>3.125</v>
      </c>
      <c r="K166" s="1">
        <v>-0.81969999999999998</v>
      </c>
      <c r="L166" s="2">
        <v>0.87629999999999997</v>
      </c>
      <c r="M166" s="1">
        <v>0</v>
      </c>
      <c r="N166">
        <v>-0.81343333333333334</v>
      </c>
      <c r="O166" s="2">
        <v>4.7183999999999999</v>
      </c>
      <c r="P166" s="1">
        <v>3.6671999999999998</v>
      </c>
      <c r="Q166" s="2">
        <v>-0.43859999999999999</v>
      </c>
      <c r="R166">
        <v>1.2132666666666667</v>
      </c>
      <c r="S166" s="1">
        <v>1.8846000000000001</v>
      </c>
      <c r="T166" s="2">
        <v>0.66049999999999998</v>
      </c>
    </row>
    <row r="167" spans="1:20" x14ac:dyDescent="0.25">
      <c r="A167">
        <v>198708</v>
      </c>
      <c r="B167" s="54">
        <v>0.60009999999999997</v>
      </c>
      <c r="C167" s="1">
        <v>1.6580999999999999</v>
      </c>
      <c r="D167" s="2">
        <v>3.56E-2</v>
      </c>
      <c r="E167" s="1">
        <v>1.1295999999999999</v>
      </c>
      <c r="F167" s="2">
        <v>0.52980000000000005</v>
      </c>
      <c r="G167" s="1">
        <v>0.37</v>
      </c>
      <c r="H167" s="2">
        <v>0</v>
      </c>
      <c r="I167" s="1">
        <v>2.1739000000000002</v>
      </c>
      <c r="J167" s="2">
        <v>3.8384</v>
      </c>
      <c r="K167" s="1">
        <v>-0.2361</v>
      </c>
      <c r="L167" s="2">
        <v>0</v>
      </c>
      <c r="M167" s="1">
        <v>0</v>
      </c>
      <c r="N167">
        <v>-0.81343333333333334</v>
      </c>
      <c r="O167" s="2">
        <v>-9.7384000000000004</v>
      </c>
      <c r="P167" s="1">
        <v>-6.0880000000000001</v>
      </c>
      <c r="Q167" s="2">
        <v>3.8767</v>
      </c>
      <c r="R167">
        <v>1.2132666666666667</v>
      </c>
      <c r="S167" s="1">
        <v>-0.3468</v>
      </c>
      <c r="T167" s="2">
        <v>0.80359999999999998</v>
      </c>
    </row>
    <row r="168" spans="1:20" x14ac:dyDescent="0.25">
      <c r="A168">
        <v>198709</v>
      </c>
      <c r="B168" s="54">
        <v>0.60009999999999997</v>
      </c>
      <c r="C168" s="1">
        <v>-2.0121000000000002</v>
      </c>
      <c r="D168" s="2">
        <v>0.8196</v>
      </c>
      <c r="E168" s="1">
        <v>0.54979999999999996</v>
      </c>
      <c r="F168" s="2">
        <v>-2.7667999999999999</v>
      </c>
      <c r="G168" s="1">
        <v>-1.1981999999999999</v>
      </c>
      <c r="H168" s="2">
        <v>1.4412</v>
      </c>
      <c r="I168" s="1">
        <v>-1.2573000000000001</v>
      </c>
      <c r="J168" s="2">
        <v>-3.1128</v>
      </c>
      <c r="K168" s="1">
        <v>0.71009999999999995</v>
      </c>
      <c r="L168" s="2">
        <v>1.5444</v>
      </c>
      <c r="M168" s="1">
        <v>-2</v>
      </c>
      <c r="N168">
        <v>-0.81343333333333334</v>
      </c>
      <c r="O168" s="2">
        <v>11.9163</v>
      </c>
      <c r="P168" s="1">
        <v>3.7949999999999999</v>
      </c>
      <c r="Q168" s="2">
        <v>-0.93300000000000005</v>
      </c>
      <c r="R168">
        <v>1.2132666666666667</v>
      </c>
      <c r="S168" s="1">
        <v>-0.57999999999999996</v>
      </c>
      <c r="T168" s="2">
        <v>0.26290000000000002</v>
      </c>
    </row>
    <row r="169" spans="1:20" x14ac:dyDescent="0.25">
      <c r="A169">
        <v>198710</v>
      </c>
      <c r="B169" s="54">
        <v>1.7552333333333332</v>
      </c>
      <c r="C169" s="1">
        <v>2.1366000000000001</v>
      </c>
      <c r="D169" s="2">
        <v>1.3814</v>
      </c>
      <c r="E169" s="1">
        <v>1.0206999999999999</v>
      </c>
      <c r="F169" s="2">
        <v>-15.3117</v>
      </c>
      <c r="G169" s="1">
        <v>-0.65300000000000002</v>
      </c>
      <c r="H169" s="2">
        <v>0.65569999999999995</v>
      </c>
      <c r="I169" s="1">
        <v>1.5670999999999999</v>
      </c>
      <c r="J169" s="2">
        <v>0</v>
      </c>
      <c r="K169" s="1">
        <v>2.5851999999999999</v>
      </c>
      <c r="L169" s="2">
        <v>1.6160000000000001</v>
      </c>
      <c r="M169" s="1">
        <v>3.0611999999999999</v>
      </c>
      <c r="N169">
        <v>0.29866666666666669</v>
      </c>
      <c r="O169" s="2">
        <v>0.43169999999999997</v>
      </c>
      <c r="P169" s="1">
        <v>-0.47260000000000002</v>
      </c>
      <c r="Q169" s="2">
        <v>0.25679999999999997</v>
      </c>
      <c r="R169">
        <v>1.2607999999999999</v>
      </c>
      <c r="S169" s="1">
        <v>1.1669</v>
      </c>
      <c r="T169" s="2">
        <v>1.4661</v>
      </c>
    </row>
    <row r="170" spans="1:20" x14ac:dyDescent="0.25">
      <c r="A170">
        <v>198711</v>
      </c>
      <c r="B170" s="54">
        <v>1.7552333333333332</v>
      </c>
      <c r="C170" s="1">
        <v>0.76370000000000005</v>
      </c>
      <c r="D170" s="2">
        <v>-1.2437</v>
      </c>
      <c r="E170" s="1">
        <v>0.81669999999999998</v>
      </c>
      <c r="F170" s="2">
        <v>2.4</v>
      </c>
      <c r="G170" s="1">
        <v>-0.6573</v>
      </c>
      <c r="H170" s="2">
        <v>0</v>
      </c>
      <c r="I170" s="1">
        <v>0.5786</v>
      </c>
      <c r="J170" s="2">
        <v>1.8071999999999999</v>
      </c>
      <c r="K170" s="1">
        <v>-0.4582</v>
      </c>
      <c r="L170" s="2">
        <v>0.37419999999999998</v>
      </c>
      <c r="M170" s="1">
        <v>1.9802</v>
      </c>
      <c r="N170">
        <v>0.29866666666666669</v>
      </c>
      <c r="O170" s="2">
        <v>-0.85960000000000003</v>
      </c>
      <c r="P170" s="1">
        <v>0.56969999999999998</v>
      </c>
      <c r="Q170" s="2">
        <v>1.2809999999999999</v>
      </c>
      <c r="R170">
        <v>1.2607999999999999</v>
      </c>
      <c r="S170" s="1">
        <v>-0.1153</v>
      </c>
      <c r="T170" s="2">
        <v>0.54500000000000004</v>
      </c>
    </row>
    <row r="171" spans="1:20" x14ac:dyDescent="0.25">
      <c r="A171">
        <v>198712</v>
      </c>
      <c r="B171" s="54">
        <v>1.7552333333333332</v>
      </c>
      <c r="C171" s="1">
        <v>-0.42020000000000002</v>
      </c>
      <c r="D171" s="2">
        <v>0.51290000000000002</v>
      </c>
      <c r="E171" s="1">
        <v>0.99880000000000002</v>
      </c>
      <c r="F171" s="2">
        <v>3.75</v>
      </c>
      <c r="G171" s="1">
        <v>2.0794000000000001</v>
      </c>
      <c r="H171" s="2">
        <v>1.4115</v>
      </c>
      <c r="I171" s="1">
        <v>9.5899999999999999E-2</v>
      </c>
      <c r="J171" s="2">
        <v>-5.7199</v>
      </c>
      <c r="K171" s="1">
        <v>-1.496</v>
      </c>
      <c r="L171" s="2">
        <v>1.1184000000000001</v>
      </c>
      <c r="M171" s="1">
        <v>-2.9125999999999999</v>
      </c>
      <c r="N171">
        <v>0.29866666666666669</v>
      </c>
      <c r="O171" s="2">
        <v>0.28899999999999998</v>
      </c>
      <c r="P171" s="1">
        <v>-0.82799999999999996</v>
      </c>
      <c r="Q171" s="2">
        <v>0.33729999999999999</v>
      </c>
      <c r="R171">
        <v>1.2607999999999999</v>
      </c>
      <c r="S171" s="1">
        <v>0.92379999999999995</v>
      </c>
      <c r="T171" s="2">
        <v>0.48849999999999999</v>
      </c>
    </row>
    <row r="172" spans="1:20" x14ac:dyDescent="0.25">
      <c r="A172">
        <v>198801</v>
      </c>
      <c r="B172" s="54">
        <v>3.3333333333333333E-2</v>
      </c>
      <c r="C172" s="1">
        <v>1.5054000000000001</v>
      </c>
      <c r="D172" s="2">
        <v>3.0105</v>
      </c>
      <c r="E172" s="1">
        <v>0.80469999999999997</v>
      </c>
      <c r="F172" s="2">
        <v>14.909599999999999</v>
      </c>
      <c r="G172" s="1">
        <v>1.8519000000000001</v>
      </c>
      <c r="H172" s="2">
        <v>-0.1071</v>
      </c>
      <c r="I172" s="1">
        <v>-0.47889999999999999</v>
      </c>
      <c r="J172" s="2">
        <v>9.2050000000000001</v>
      </c>
      <c r="K172" s="1">
        <v>4.9065000000000003</v>
      </c>
      <c r="L172" s="2">
        <v>0.32150000000000001</v>
      </c>
      <c r="M172" s="1">
        <v>-3</v>
      </c>
      <c r="N172">
        <v>-0.31470000000000004</v>
      </c>
      <c r="O172" s="2">
        <v>0.28820000000000001</v>
      </c>
      <c r="P172" s="1">
        <v>-1.6924999999999999</v>
      </c>
      <c r="Q172" s="2">
        <v>-4.1176000000000004</v>
      </c>
      <c r="R172">
        <v>0.66776666666666662</v>
      </c>
      <c r="S172" s="1">
        <v>0.9153</v>
      </c>
      <c r="T172" s="2">
        <v>4.9599999999999998E-2</v>
      </c>
    </row>
    <row r="173" spans="1:20" x14ac:dyDescent="0.25">
      <c r="A173">
        <v>198802</v>
      </c>
      <c r="B173" s="54">
        <v>3.3333333333333333E-2</v>
      </c>
      <c r="C173" s="1">
        <v>-1.6254</v>
      </c>
      <c r="D173" s="2">
        <v>-1.405</v>
      </c>
      <c r="E173" s="1">
        <v>0.29909999999999998</v>
      </c>
      <c r="F173" s="2">
        <v>-2.8834</v>
      </c>
      <c r="G173" s="1">
        <v>-9.0899999999999995E-2</v>
      </c>
      <c r="H173" s="2">
        <v>1.5004999999999999</v>
      </c>
      <c r="I173" s="1">
        <v>0.77</v>
      </c>
      <c r="J173" s="2">
        <v>-2.4904000000000002</v>
      </c>
      <c r="K173" s="1">
        <v>-1.3363</v>
      </c>
      <c r="L173" s="2">
        <v>3.2115</v>
      </c>
      <c r="M173" s="1">
        <v>1.0308999999999999</v>
      </c>
      <c r="N173">
        <v>-0.31470000000000004</v>
      </c>
      <c r="O173" s="2">
        <v>0.71840000000000004</v>
      </c>
      <c r="P173" s="1">
        <v>2.4076</v>
      </c>
      <c r="Q173" s="2">
        <v>-1.7527999999999999</v>
      </c>
      <c r="R173">
        <v>0.66776666666666662</v>
      </c>
      <c r="S173" s="1">
        <v>-1.1337999999999999</v>
      </c>
      <c r="T173" s="2">
        <v>0.40710000000000002</v>
      </c>
    </row>
    <row r="174" spans="1:20" x14ac:dyDescent="0.25">
      <c r="A174">
        <v>198803</v>
      </c>
      <c r="B174" s="54">
        <v>3.3333333333333333E-2</v>
      </c>
      <c r="C174" s="1">
        <v>-0.45029999999999998</v>
      </c>
      <c r="D174" s="2">
        <v>-0.1206</v>
      </c>
      <c r="E174" s="1">
        <v>0.83730000000000004</v>
      </c>
      <c r="F174" s="2">
        <v>1.2145999999999999</v>
      </c>
      <c r="G174" s="1">
        <v>-2.0928</v>
      </c>
      <c r="H174" s="2">
        <v>0.1056</v>
      </c>
      <c r="I174" s="1">
        <v>-0.47760000000000002</v>
      </c>
      <c r="J174" s="2">
        <v>0.39290000000000003</v>
      </c>
      <c r="K174" s="1">
        <v>1.3544</v>
      </c>
      <c r="L174" s="2">
        <v>-1.9313</v>
      </c>
      <c r="M174" s="1">
        <v>1.0204</v>
      </c>
      <c r="N174">
        <v>-0.31470000000000004</v>
      </c>
      <c r="O174" s="2">
        <v>-0.71330000000000005</v>
      </c>
      <c r="P174" s="1">
        <v>4.0937999999999999</v>
      </c>
      <c r="Q174" s="2">
        <v>2.4977999999999998</v>
      </c>
      <c r="R174">
        <v>0.66776666666666662</v>
      </c>
      <c r="S174" s="1">
        <v>1.4907999999999999</v>
      </c>
      <c r="T174" s="2">
        <v>0.22850000000000001</v>
      </c>
    </row>
    <row r="175" spans="1:20" x14ac:dyDescent="0.25">
      <c r="A175">
        <v>198804</v>
      </c>
      <c r="B175" s="54">
        <v>-0.1085</v>
      </c>
      <c r="C175" s="1">
        <v>3.0215000000000001</v>
      </c>
      <c r="D175" s="2">
        <v>2.7421000000000002</v>
      </c>
      <c r="E175" s="1">
        <v>-0.18</v>
      </c>
      <c r="F175" s="2">
        <v>-3.3332999999999999</v>
      </c>
      <c r="G175" s="1">
        <v>3.1598999999999999</v>
      </c>
      <c r="H175" s="2">
        <v>-1.4767999999999999</v>
      </c>
      <c r="I175" s="1">
        <v>0.67179999999999995</v>
      </c>
      <c r="J175" s="2">
        <v>1.1741999999999999</v>
      </c>
      <c r="K175" s="1">
        <v>-0.66820000000000002</v>
      </c>
      <c r="L175" s="2">
        <v>2.407</v>
      </c>
      <c r="M175" s="1">
        <v>-2.0202</v>
      </c>
      <c r="N175">
        <v>0.39703333333333335</v>
      </c>
      <c r="O175" s="2">
        <v>2.1551999999999998</v>
      </c>
      <c r="P175" s="1">
        <v>-4.2339000000000002</v>
      </c>
      <c r="Q175" s="2">
        <v>2.5238999999999998</v>
      </c>
      <c r="R175">
        <v>-0.45256666666666662</v>
      </c>
      <c r="S175" s="1">
        <v>-0.79100000000000004</v>
      </c>
      <c r="T175" s="2">
        <v>0.52910000000000001</v>
      </c>
    </row>
    <row r="176" spans="1:20" x14ac:dyDescent="0.25">
      <c r="A176">
        <v>198805</v>
      </c>
      <c r="B176" s="54">
        <v>-0.1085</v>
      </c>
      <c r="C176" s="1">
        <v>0.75080000000000002</v>
      </c>
      <c r="D176" s="2">
        <v>-7.5999999999999998E-2</v>
      </c>
      <c r="E176" s="1">
        <v>0.72450000000000003</v>
      </c>
      <c r="F176" s="2">
        <v>1.2414000000000001</v>
      </c>
      <c r="G176" s="1">
        <v>-1.0810999999999999</v>
      </c>
      <c r="H176" s="2">
        <v>1.2847999999999999</v>
      </c>
      <c r="I176" s="1">
        <v>0</v>
      </c>
      <c r="J176" s="2">
        <v>0.19339999999999999</v>
      </c>
      <c r="K176" s="1">
        <v>0.44840000000000002</v>
      </c>
      <c r="L176" s="2">
        <v>-1.0684</v>
      </c>
      <c r="M176" s="1">
        <v>3.0928</v>
      </c>
      <c r="N176">
        <v>0.39703333333333335</v>
      </c>
      <c r="O176" s="2">
        <v>-3.5162</v>
      </c>
      <c r="P176" s="1">
        <v>1.6938</v>
      </c>
      <c r="Q176" s="2">
        <v>0.50929999999999997</v>
      </c>
      <c r="R176">
        <v>-0.45256666666666662</v>
      </c>
      <c r="S176" s="1">
        <v>1.139</v>
      </c>
      <c r="T176" s="2">
        <v>-0.11459999999999999</v>
      </c>
    </row>
    <row r="177" spans="1:20" x14ac:dyDescent="0.25">
      <c r="A177">
        <v>198806</v>
      </c>
      <c r="B177" s="54">
        <v>-0.1085</v>
      </c>
      <c r="C177" s="1">
        <v>-1.5207999999999999</v>
      </c>
      <c r="D177" s="2">
        <v>-0.4259</v>
      </c>
      <c r="E177" s="1">
        <v>-0.54220000000000002</v>
      </c>
      <c r="F177" s="2">
        <v>0.81740000000000002</v>
      </c>
      <c r="G177" s="1">
        <v>1.4572000000000001</v>
      </c>
      <c r="H177" s="2">
        <v>0.63419999999999999</v>
      </c>
      <c r="I177" s="1">
        <v>1.8111999999999999</v>
      </c>
      <c r="J177" s="2">
        <v>4.0541</v>
      </c>
      <c r="K177" s="1">
        <v>1.0044999999999999</v>
      </c>
      <c r="L177" s="2">
        <v>0.32400000000000001</v>
      </c>
      <c r="M177" s="1">
        <v>2</v>
      </c>
      <c r="N177">
        <v>0.39703333333333335</v>
      </c>
      <c r="O177" s="2">
        <v>-1.895</v>
      </c>
      <c r="P177" s="1">
        <v>-0.58889999999999998</v>
      </c>
      <c r="Q177" s="2">
        <v>-0.42230000000000001</v>
      </c>
      <c r="R177">
        <v>-0.45256666666666662</v>
      </c>
      <c r="S177" s="1">
        <v>0.33779999999999999</v>
      </c>
      <c r="T177" s="2">
        <v>0.26019999999999999</v>
      </c>
    </row>
    <row r="178" spans="1:20" x14ac:dyDescent="0.25">
      <c r="A178">
        <v>198807</v>
      </c>
      <c r="B178" s="54">
        <v>0.2975666666666667</v>
      </c>
      <c r="C178" s="1">
        <v>4.0976999999999997</v>
      </c>
      <c r="D178" s="2">
        <v>1.9883</v>
      </c>
      <c r="E178" s="1">
        <v>-0.58220000000000005</v>
      </c>
      <c r="F178" s="2">
        <v>-6.7568000000000001</v>
      </c>
      <c r="G178" s="1">
        <v>-1.6157999999999999</v>
      </c>
      <c r="H178" s="2">
        <v>-0.73529999999999995</v>
      </c>
      <c r="I178" s="1">
        <v>-2.3408000000000002</v>
      </c>
      <c r="J178" s="2">
        <v>-1.1132</v>
      </c>
      <c r="K178" s="1">
        <v>-0.221</v>
      </c>
      <c r="L178" s="2">
        <v>0.43059999999999998</v>
      </c>
      <c r="M178" s="1">
        <v>1.9608000000000001</v>
      </c>
      <c r="N178">
        <v>-0.33513333333333334</v>
      </c>
      <c r="O178" s="2">
        <v>0.59440000000000004</v>
      </c>
      <c r="P178" s="1">
        <v>1.5548999999999999</v>
      </c>
      <c r="Q178" s="2">
        <v>-1.5266999999999999</v>
      </c>
      <c r="R178">
        <v>0.84713333333333329</v>
      </c>
      <c r="S178" s="1">
        <v>0.56120000000000003</v>
      </c>
      <c r="T178" s="2">
        <v>4.8800000000000003E-2</v>
      </c>
    </row>
    <row r="179" spans="1:20" x14ac:dyDescent="0.25">
      <c r="A179">
        <v>198808</v>
      </c>
      <c r="B179" s="54">
        <v>0.2975666666666667</v>
      </c>
      <c r="C179" s="1">
        <v>-2.5794999999999999</v>
      </c>
      <c r="D179" s="2">
        <v>0.1903</v>
      </c>
      <c r="E179" s="1">
        <v>4.9200000000000001E-2</v>
      </c>
      <c r="F179" s="2">
        <v>3.0434999999999999</v>
      </c>
      <c r="G179" s="1">
        <v>-9.1200000000000003E-2</v>
      </c>
      <c r="H179" s="2">
        <v>0</v>
      </c>
      <c r="I179" s="1">
        <v>4.1227</v>
      </c>
      <c r="J179" s="2">
        <v>-0.37519999999999998</v>
      </c>
      <c r="K179" s="1">
        <v>-1.3289</v>
      </c>
      <c r="L179" s="2">
        <v>0.53590000000000004</v>
      </c>
      <c r="M179" s="1">
        <v>-1.9231</v>
      </c>
      <c r="N179">
        <v>-0.33513333333333334</v>
      </c>
      <c r="O179" s="2">
        <v>0.88629999999999998</v>
      </c>
      <c r="P179" s="1">
        <v>-0.60409999999999997</v>
      </c>
      <c r="Q179" s="2">
        <v>-2.4117000000000002</v>
      </c>
      <c r="R179">
        <v>0.84713333333333329</v>
      </c>
      <c r="S179" s="1">
        <v>1.1161000000000001</v>
      </c>
      <c r="T179" s="2">
        <v>0.46510000000000001</v>
      </c>
    </row>
    <row r="180" spans="1:20" x14ac:dyDescent="0.25">
      <c r="A180">
        <v>198809</v>
      </c>
      <c r="B180" s="54">
        <v>0.2975666666666667</v>
      </c>
      <c r="C180" s="1">
        <v>1.5068999999999999</v>
      </c>
      <c r="D180" s="2">
        <v>0.2092</v>
      </c>
      <c r="E180" s="1">
        <v>0.66390000000000005</v>
      </c>
      <c r="F180" s="2">
        <v>0.98450000000000004</v>
      </c>
      <c r="G180" s="1">
        <v>2.6484000000000001</v>
      </c>
      <c r="H180" s="2">
        <v>2.0106000000000002</v>
      </c>
      <c r="I180" s="1">
        <v>-1.1971000000000001</v>
      </c>
      <c r="J180" s="2">
        <v>2.0716000000000001</v>
      </c>
      <c r="K180" s="1">
        <v>2.6936</v>
      </c>
      <c r="L180" s="2">
        <v>1.5991</v>
      </c>
      <c r="M180" s="1">
        <v>2.9411999999999998</v>
      </c>
      <c r="N180">
        <v>-0.33513333333333334</v>
      </c>
      <c r="O180" s="2">
        <v>6.5885999999999996</v>
      </c>
      <c r="P180" s="1">
        <v>-0.26179999999999998</v>
      </c>
      <c r="Q180" s="2">
        <v>1.8534999999999999</v>
      </c>
      <c r="R180">
        <v>0.84713333333333329</v>
      </c>
      <c r="S180" s="1">
        <v>0.99339999999999995</v>
      </c>
      <c r="T180" s="2">
        <v>-0.2888</v>
      </c>
    </row>
    <row r="181" spans="1:20" x14ac:dyDescent="0.25">
      <c r="A181">
        <v>198810</v>
      </c>
      <c r="B181" s="54">
        <v>1.5197333333333332</v>
      </c>
      <c r="C181" s="1">
        <v>1.2248000000000001</v>
      </c>
      <c r="D181" s="2">
        <v>-0.75819999999999999</v>
      </c>
      <c r="E181" s="1">
        <v>-0.8921</v>
      </c>
      <c r="F181" s="2">
        <v>11.559900000000001</v>
      </c>
      <c r="G181" s="1">
        <v>0.80069999999999997</v>
      </c>
      <c r="H181" s="2">
        <v>-2.2822</v>
      </c>
      <c r="I181" s="1">
        <v>0.37280000000000002</v>
      </c>
      <c r="J181" s="2">
        <v>5.3506</v>
      </c>
      <c r="K181" s="1">
        <v>-0.5464</v>
      </c>
      <c r="L181" s="2">
        <v>-1.3641000000000001</v>
      </c>
      <c r="M181" s="1">
        <v>0</v>
      </c>
      <c r="N181">
        <v>-0.70913333333333339</v>
      </c>
      <c r="O181" s="2">
        <v>-1.7857000000000001</v>
      </c>
      <c r="P181" s="1">
        <v>0.73360000000000003</v>
      </c>
      <c r="Q181" s="2">
        <v>3.4662000000000002</v>
      </c>
      <c r="R181">
        <v>0.93859999999999999</v>
      </c>
      <c r="S181" s="1">
        <v>-1.0929</v>
      </c>
      <c r="T181" s="2">
        <v>0.47199999999999998</v>
      </c>
    </row>
    <row r="182" spans="1:20" x14ac:dyDescent="0.25">
      <c r="A182">
        <v>198811</v>
      </c>
      <c r="B182" s="54">
        <v>1.5197333333333332</v>
      </c>
      <c r="C182" s="1">
        <v>0.2306</v>
      </c>
      <c r="D182" s="2">
        <v>1.5854999999999999</v>
      </c>
      <c r="E182" s="1">
        <v>-0.65410000000000001</v>
      </c>
      <c r="F182" s="2">
        <v>-0.74909999999999999</v>
      </c>
      <c r="G182" s="1">
        <v>0.61780000000000002</v>
      </c>
      <c r="H182" s="2">
        <v>2.6539000000000001</v>
      </c>
      <c r="I182" s="1">
        <v>0.46429999999999999</v>
      </c>
      <c r="J182" s="2">
        <v>-4.5533999999999999</v>
      </c>
      <c r="K182" s="1">
        <v>1.7582</v>
      </c>
      <c r="L182" s="2">
        <v>2.1276999999999999</v>
      </c>
      <c r="M182" s="1">
        <v>-0.95240000000000002</v>
      </c>
      <c r="N182">
        <v>-0.70913333333333339</v>
      </c>
      <c r="O182" s="2">
        <v>1.6782999999999999</v>
      </c>
      <c r="P182" s="1">
        <v>1.8958999999999999</v>
      </c>
      <c r="Q182" s="2">
        <v>-0.50249999999999995</v>
      </c>
      <c r="R182">
        <v>0.93859999999999999</v>
      </c>
      <c r="S182" s="1">
        <v>0.99450000000000005</v>
      </c>
      <c r="T182" s="2">
        <v>0.17899999999999999</v>
      </c>
    </row>
    <row r="183" spans="1:20" x14ac:dyDescent="0.25">
      <c r="A183">
        <v>198812</v>
      </c>
      <c r="B183" s="54">
        <v>1.5197333333333332</v>
      </c>
      <c r="C183" s="1">
        <v>-4.3277000000000001</v>
      </c>
      <c r="D183" s="2">
        <v>-1.2349000000000001</v>
      </c>
      <c r="E183" s="1">
        <v>1.3685</v>
      </c>
      <c r="F183" s="2">
        <v>2.6415000000000002</v>
      </c>
      <c r="G183" s="1">
        <v>-0.70179999999999998</v>
      </c>
      <c r="H183" s="2">
        <v>1.2410000000000001</v>
      </c>
      <c r="I183" s="1">
        <v>2.2181000000000002</v>
      </c>
      <c r="J183" s="2">
        <v>3.3028</v>
      </c>
      <c r="K183" s="1">
        <v>2.0518000000000001</v>
      </c>
      <c r="L183" s="2">
        <v>0.72919999999999996</v>
      </c>
      <c r="M183" s="1">
        <v>-2.8845999999999998</v>
      </c>
      <c r="N183">
        <v>-0.70913333333333339</v>
      </c>
      <c r="O183" s="2">
        <v>0.41270000000000001</v>
      </c>
      <c r="P183" s="1">
        <v>-0.43519999999999998</v>
      </c>
      <c r="Q183" s="2">
        <v>-0.3367</v>
      </c>
      <c r="R183">
        <v>0.93859999999999999</v>
      </c>
      <c r="S183" s="1">
        <v>-0.65649999999999997</v>
      </c>
      <c r="T183" s="2">
        <v>0.45669999999999999</v>
      </c>
    </row>
    <row r="184" spans="1:20" x14ac:dyDescent="0.25">
      <c r="A184">
        <v>198901</v>
      </c>
      <c r="B184" s="54">
        <v>-0.32993333333333336</v>
      </c>
      <c r="C184" s="1">
        <v>4.9287000000000001</v>
      </c>
      <c r="D184" s="2">
        <v>1.7919</v>
      </c>
      <c r="E184" s="1">
        <v>-0.33239999999999997</v>
      </c>
      <c r="F184" s="2">
        <v>-5.5147000000000004</v>
      </c>
      <c r="G184" s="1">
        <v>-0.53</v>
      </c>
      <c r="H184" s="2">
        <v>-0.51070000000000004</v>
      </c>
      <c r="I184" s="1">
        <v>-1.4467000000000001</v>
      </c>
      <c r="J184" s="2">
        <v>3.0194999999999999</v>
      </c>
      <c r="K184" s="1">
        <v>-1.3756999999999999</v>
      </c>
      <c r="L184" s="2">
        <v>0.82730000000000004</v>
      </c>
      <c r="M184" s="1">
        <v>1.5842000000000001</v>
      </c>
      <c r="N184">
        <v>0.98443333333333338</v>
      </c>
      <c r="O184" s="2">
        <v>1.2329000000000001</v>
      </c>
      <c r="P184" s="1">
        <v>1.6282000000000001</v>
      </c>
      <c r="Q184" s="2">
        <v>3.6318000000000001</v>
      </c>
      <c r="R184">
        <v>-0.27253333333333335</v>
      </c>
      <c r="S184" s="1">
        <v>0.55069999999999997</v>
      </c>
      <c r="T184" s="2">
        <v>0.2873</v>
      </c>
    </row>
    <row r="185" spans="1:20" x14ac:dyDescent="0.25">
      <c r="A185">
        <v>198902</v>
      </c>
      <c r="B185" s="54">
        <v>-0.32993333333333336</v>
      </c>
      <c r="C185" s="1">
        <v>-0.94479999999999997</v>
      </c>
      <c r="D185" s="2">
        <v>-0.16059999999999999</v>
      </c>
      <c r="E185" s="1">
        <v>1.0277000000000001</v>
      </c>
      <c r="F185" s="2">
        <v>-3.2425000000000002</v>
      </c>
      <c r="G185" s="1">
        <v>-0.62170000000000003</v>
      </c>
      <c r="H185" s="2">
        <v>-0.20530000000000001</v>
      </c>
      <c r="I185" s="1">
        <v>-0.36699999999999999</v>
      </c>
      <c r="J185" s="2">
        <v>-2.4138000000000002</v>
      </c>
      <c r="K185" s="1">
        <v>0.21460000000000001</v>
      </c>
      <c r="L185" s="2">
        <v>-0.61539999999999995</v>
      </c>
      <c r="M185" s="1">
        <v>-0.58479999999999999</v>
      </c>
      <c r="N185">
        <v>0.98443333333333338</v>
      </c>
      <c r="O185" s="2">
        <v>-0.67659999999999998</v>
      </c>
      <c r="P185" s="1">
        <v>-2E-3</v>
      </c>
      <c r="Q185" s="2">
        <v>-0.73350000000000004</v>
      </c>
      <c r="R185">
        <v>-0.27253333333333335</v>
      </c>
      <c r="S185" s="1">
        <v>0.21909999999999999</v>
      </c>
      <c r="T185" s="2">
        <v>-0.42759999999999998</v>
      </c>
    </row>
    <row r="186" spans="1:20" x14ac:dyDescent="0.25">
      <c r="A186">
        <v>198903</v>
      </c>
      <c r="B186" s="54">
        <v>-0.32993333333333336</v>
      </c>
      <c r="C186" s="1">
        <v>-0.21460000000000001</v>
      </c>
      <c r="D186" s="2">
        <v>-1.6384000000000001</v>
      </c>
      <c r="E186" s="1">
        <v>-0.56420000000000003</v>
      </c>
      <c r="F186" s="2">
        <v>-0.67020000000000002</v>
      </c>
      <c r="G186" s="1">
        <v>0.53620000000000001</v>
      </c>
      <c r="H186" s="2">
        <v>0.10290000000000001</v>
      </c>
      <c r="I186" s="1">
        <v>0.73660000000000003</v>
      </c>
      <c r="J186" s="2">
        <v>2.1200999999999999</v>
      </c>
      <c r="K186" s="1">
        <v>-1.3918999999999999</v>
      </c>
      <c r="L186" s="2">
        <v>3.6120000000000001</v>
      </c>
      <c r="M186" s="1">
        <v>-0.29409999999999997</v>
      </c>
      <c r="N186">
        <v>0.98443333333333338</v>
      </c>
      <c r="O186" s="2">
        <v>3.8147000000000002</v>
      </c>
      <c r="P186" s="1">
        <v>2.7896999999999998</v>
      </c>
      <c r="Q186" s="2">
        <v>-8.2100000000000006E-2</v>
      </c>
      <c r="R186">
        <v>-0.27253333333333335</v>
      </c>
      <c r="S186" s="1">
        <v>-1.3115000000000001</v>
      </c>
      <c r="T186" s="2">
        <v>0.25080000000000002</v>
      </c>
    </row>
    <row r="187" spans="1:20" x14ac:dyDescent="0.25">
      <c r="A187">
        <v>198904</v>
      </c>
      <c r="B187" s="54">
        <v>0.44286666666666669</v>
      </c>
      <c r="C187" s="1">
        <v>5.5269000000000004</v>
      </c>
      <c r="D187" s="2">
        <v>1.9391</v>
      </c>
      <c r="E187" s="1">
        <v>0.6018</v>
      </c>
      <c r="F187" s="2">
        <v>1.6194</v>
      </c>
      <c r="G187" s="1">
        <v>-3.2</v>
      </c>
      <c r="H187" s="2">
        <v>1.8499000000000001</v>
      </c>
      <c r="I187" s="1">
        <v>3.0165000000000002</v>
      </c>
      <c r="J187" s="2">
        <v>-0.34599999999999997</v>
      </c>
      <c r="K187" s="1">
        <v>0.76</v>
      </c>
      <c r="L187" s="2">
        <v>-1.5935999999999999</v>
      </c>
      <c r="M187" s="1">
        <v>8.3579000000000008</v>
      </c>
      <c r="N187">
        <v>-0.17649999999999999</v>
      </c>
      <c r="O187" s="2">
        <v>0.65620000000000001</v>
      </c>
      <c r="P187" s="1">
        <v>-2.2976999999999999</v>
      </c>
      <c r="Q187" s="2">
        <v>0</v>
      </c>
      <c r="R187">
        <v>0.83573333333333333</v>
      </c>
      <c r="S187" s="1">
        <v>2.5470999999999999</v>
      </c>
      <c r="T187" s="2">
        <v>8.9700000000000002E-2</v>
      </c>
    </row>
    <row r="188" spans="1:20" x14ac:dyDescent="0.25">
      <c r="A188">
        <v>198905</v>
      </c>
      <c r="B188" s="54">
        <v>0.44286666666666669</v>
      </c>
      <c r="C188" s="1">
        <v>-3.3517999999999999</v>
      </c>
      <c r="D188" s="2">
        <v>-0.48580000000000001</v>
      </c>
      <c r="E188" s="1">
        <v>-0.9597</v>
      </c>
      <c r="F188" s="2">
        <v>0.1328</v>
      </c>
      <c r="G188" s="1">
        <v>1.9283999999999999</v>
      </c>
      <c r="H188" s="2">
        <v>-1.1100000000000001</v>
      </c>
      <c r="I188" s="1">
        <v>-4.7915000000000001</v>
      </c>
      <c r="J188" s="2">
        <v>4.1666999999999996</v>
      </c>
      <c r="K188" s="1">
        <v>-0.86209999999999998</v>
      </c>
      <c r="L188" s="2">
        <v>0.1012</v>
      </c>
      <c r="M188" s="1">
        <v>-3.7204999999999999</v>
      </c>
      <c r="N188">
        <v>-0.17649999999999999</v>
      </c>
      <c r="O188" s="2">
        <v>-0.65190000000000003</v>
      </c>
      <c r="P188" s="1">
        <v>0.30609999999999998</v>
      </c>
      <c r="Q188" s="2">
        <v>-2.7938000000000001</v>
      </c>
      <c r="R188">
        <v>0.83573333333333333</v>
      </c>
      <c r="S188" s="1">
        <v>-2.5918000000000001</v>
      </c>
      <c r="T188" s="2">
        <v>-0.73129999999999995</v>
      </c>
    </row>
    <row r="189" spans="1:20" x14ac:dyDescent="0.25">
      <c r="A189">
        <v>198906</v>
      </c>
      <c r="B189" s="54">
        <v>0.44286666666666669</v>
      </c>
      <c r="C189" s="1">
        <v>-0.56079999999999997</v>
      </c>
      <c r="D189" s="2">
        <v>-0.77729999999999999</v>
      </c>
      <c r="E189" s="1">
        <v>-0.75990000000000002</v>
      </c>
      <c r="F189" s="2">
        <v>0.66310000000000002</v>
      </c>
      <c r="G189" s="1">
        <v>1.3513999999999999</v>
      </c>
      <c r="H189" s="2">
        <v>1.3265</v>
      </c>
      <c r="I189" s="1">
        <v>4.0075000000000003</v>
      </c>
      <c r="J189" s="2">
        <v>-1</v>
      </c>
      <c r="K189" s="1">
        <v>2.5</v>
      </c>
      <c r="L189" s="2">
        <v>1.2133</v>
      </c>
      <c r="M189" s="1">
        <v>-0.754</v>
      </c>
      <c r="N189">
        <v>-0.17649999999999999</v>
      </c>
      <c r="O189" s="2">
        <v>1.5748</v>
      </c>
      <c r="P189" s="1">
        <v>0.85840000000000005</v>
      </c>
      <c r="Q189" s="2">
        <v>1.4370000000000001</v>
      </c>
      <c r="R189">
        <v>0.83573333333333333</v>
      </c>
      <c r="S189" s="1">
        <v>0.1109</v>
      </c>
      <c r="T189" s="2">
        <v>6.4600000000000005E-2</v>
      </c>
    </row>
    <row r="190" spans="1:20" x14ac:dyDescent="0.25">
      <c r="A190">
        <v>198907</v>
      </c>
      <c r="B190" s="54">
        <v>-2.1700000000000001E-2</v>
      </c>
      <c r="C190" s="1">
        <v>3.4140999999999999</v>
      </c>
      <c r="D190" s="2">
        <v>5.0148999999999999</v>
      </c>
      <c r="E190" s="1">
        <v>-0.79979999999999996</v>
      </c>
      <c r="F190" s="2">
        <v>-4.3478000000000003</v>
      </c>
      <c r="G190" s="1">
        <v>16.444400000000002</v>
      </c>
      <c r="H190" s="2">
        <v>-1.1077999999999999</v>
      </c>
      <c r="I190" s="1">
        <v>0.53759999999999997</v>
      </c>
      <c r="J190" s="2">
        <v>10.9428</v>
      </c>
      <c r="K190" s="1">
        <v>-1.1665000000000001</v>
      </c>
      <c r="L190" s="2">
        <v>-2.0979000000000001</v>
      </c>
      <c r="M190" s="1">
        <v>0.75970000000000004</v>
      </c>
      <c r="N190">
        <v>-0.32403333333333334</v>
      </c>
      <c r="O190" s="2">
        <v>0.3876</v>
      </c>
      <c r="P190" s="1">
        <v>0.97519999999999996</v>
      </c>
      <c r="Q190" s="2">
        <v>-2.5</v>
      </c>
      <c r="R190">
        <v>-1.5510666666666666</v>
      </c>
      <c r="S190" s="1">
        <v>0.11070000000000001</v>
      </c>
      <c r="T190" s="2">
        <v>-0.96209999999999996</v>
      </c>
    </row>
    <row r="191" spans="1:20" x14ac:dyDescent="0.25">
      <c r="A191">
        <v>198908</v>
      </c>
      <c r="B191" s="54">
        <v>-2.1700000000000001E-2</v>
      </c>
      <c r="C191" s="1">
        <v>-1.8174999999999999</v>
      </c>
      <c r="D191" s="2">
        <v>-2.2107000000000001</v>
      </c>
      <c r="E191" s="1">
        <v>0.1719</v>
      </c>
      <c r="F191" s="2">
        <v>-1.5152000000000001</v>
      </c>
      <c r="G191" s="1">
        <v>-10.916</v>
      </c>
      <c r="H191" s="2">
        <v>0</v>
      </c>
      <c r="I191" s="1">
        <v>-0.26740000000000003</v>
      </c>
      <c r="J191" s="2">
        <v>-14.263999999999999</v>
      </c>
      <c r="K191" s="1">
        <v>-0.42920000000000003</v>
      </c>
      <c r="L191" s="2">
        <v>1.7346999999999999</v>
      </c>
      <c r="M191" s="1">
        <v>0.5655</v>
      </c>
      <c r="N191">
        <v>-0.32403333333333334</v>
      </c>
      <c r="O191" s="2">
        <v>0.51480000000000004</v>
      </c>
      <c r="P191" s="1">
        <v>-1.9689000000000001</v>
      </c>
      <c r="Q191" s="2">
        <v>1.4530000000000001</v>
      </c>
      <c r="R191">
        <v>-1.5510666666666666</v>
      </c>
      <c r="S191" s="1">
        <v>2.1017999999999999</v>
      </c>
      <c r="T191" s="2">
        <v>0.90459999999999996</v>
      </c>
    </row>
    <row r="192" spans="1:20" x14ac:dyDescent="0.25">
      <c r="A192">
        <v>198909</v>
      </c>
      <c r="B192" s="54">
        <v>-2.1700000000000001E-2</v>
      </c>
      <c r="C192" s="1">
        <v>1.2874000000000001</v>
      </c>
      <c r="D192" s="2">
        <v>-1.2924</v>
      </c>
      <c r="E192" s="1">
        <v>0.26989999999999997</v>
      </c>
      <c r="F192" s="2">
        <v>3.6364000000000001</v>
      </c>
      <c r="G192" s="1">
        <v>-3.1705000000000001</v>
      </c>
      <c r="H192" s="2">
        <v>-0.1018</v>
      </c>
      <c r="I192" s="1">
        <v>0.53620000000000001</v>
      </c>
      <c r="J192" s="2">
        <v>3.0087999999999999</v>
      </c>
      <c r="K192" s="1">
        <v>2.3706999999999998</v>
      </c>
      <c r="L192" s="2">
        <v>-0.3009</v>
      </c>
      <c r="M192" s="1">
        <v>0.84350000000000003</v>
      </c>
      <c r="N192">
        <v>-0.32403333333333334</v>
      </c>
      <c r="O192" s="2">
        <v>0.3841</v>
      </c>
      <c r="P192" s="1">
        <v>1.8862000000000001</v>
      </c>
      <c r="Q192" s="2">
        <v>0.92669999999999997</v>
      </c>
      <c r="R192">
        <v>-1.5510666666666666</v>
      </c>
      <c r="S192" s="1">
        <v>-0.43340000000000001</v>
      </c>
      <c r="T192" s="2">
        <v>-0.2888</v>
      </c>
    </row>
    <row r="193" spans="1:20" x14ac:dyDescent="0.25">
      <c r="A193">
        <v>198910</v>
      </c>
      <c r="B193" s="54">
        <v>-0.17563333333333334</v>
      </c>
      <c r="C193" s="1">
        <v>8.4900000000000003E-2</v>
      </c>
      <c r="D193" s="2">
        <v>-0.4597</v>
      </c>
      <c r="E193" s="1">
        <v>-1.2088000000000001</v>
      </c>
      <c r="F193" s="2">
        <v>3.2389000000000001</v>
      </c>
      <c r="G193" s="1">
        <v>-0.61950000000000005</v>
      </c>
      <c r="H193" s="2">
        <v>0.91739999999999999</v>
      </c>
      <c r="I193" s="1">
        <v>0.26669999999999999</v>
      </c>
      <c r="J193" s="2">
        <v>2.4055</v>
      </c>
      <c r="K193" s="1">
        <v>0.42109999999999997</v>
      </c>
      <c r="L193" s="2">
        <v>-0.60360000000000003</v>
      </c>
      <c r="M193" s="1">
        <v>0.4647</v>
      </c>
      <c r="N193">
        <v>-0.30119999999999997</v>
      </c>
      <c r="O193" s="2">
        <v>-0.38269999999999998</v>
      </c>
      <c r="P193" s="1">
        <v>-1.1482000000000001</v>
      </c>
      <c r="Q193" s="2">
        <v>1.5860000000000001</v>
      </c>
      <c r="R193">
        <v>-0.22506666666666666</v>
      </c>
      <c r="S193" s="1">
        <v>-0.65290000000000004</v>
      </c>
      <c r="T193" s="2">
        <v>-0.1206</v>
      </c>
    </row>
    <row r="194" spans="1:20" x14ac:dyDescent="0.25">
      <c r="A194">
        <v>198911</v>
      </c>
      <c r="B194" s="54">
        <v>-0.17563333333333334</v>
      </c>
      <c r="C194" s="1">
        <v>1.8095000000000001</v>
      </c>
      <c r="D194" s="2">
        <v>2.0074000000000001</v>
      </c>
      <c r="E194" s="1">
        <v>1.0266</v>
      </c>
      <c r="F194" s="2">
        <v>-0.39219999999999999</v>
      </c>
      <c r="G194" s="1">
        <v>8.8999999999999996E-2</v>
      </c>
      <c r="H194" s="2">
        <v>1.1111</v>
      </c>
      <c r="I194" s="1">
        <v>0.44330000000000003</v>
      </c>
      <c r="J194" s="2">
        <v>3.5234999999999999</v>
      </c>
      <c r="K194" s="1">
        <v>0.1048</v>
      </c>
      <c r="L194" s="2">
        <v>0.70850000000000002</v>
      </c>
      <c r="M194" s="1">
        <v>0.83260000000000001</v>
      </c>
      <c r="N194">
        <v>-0.30119999999999997</v>
      </c>
      <c r="O194" s="2">
        <v>-0.76819999999999999</v>
      </c>
      <c r="P194" s="1">
        <v>0.29770000000000002</v>
      </c>
      <c r="Q194" s="2">
        <v>0</v>
      </c>
      <c r="R194">
        <v>-0.22506666666666666</v>
      </c>
      <c r="S194" s="1">
        <v>0.98580000000000001</v>
      </c>
      <c r="T194" s="2">
        <v>0.3332</v>
      </c>
    </row>
    <row r="195" spans="1:20" x14ac:dyDescent="0.25">
      <c r="A195">
        <v>198912</v>
      </c>
      <c r="B195" s="54">
        <v>-0.17563333333333334</v>
      </c>
      <c r="C195" s="1">
        <v>2.3397999999999999</v>
      </c>
      <c r="D195" s="2">
        <v>0.45779999999999998</v>
      </c>
      <c r="E195" s="1">
        <v>1.0989</v>
      </c>
      <c r="F195" s="2">
        <v>4.0682</v>
      </c>
      <c r="G195" s="1">
        <v>-0.88970000000000005</v>
      </c>
      <c r="H195" s="2">
        <v>0.29970000000000002</v>
      </c>
      <c r="I195" s="1">
        <v>1.677</v>
      </c>
      <c r="J195" s="2">
        <v>2.1070000000000002</v>
      </c>
      <c r="K195" s="1">
        <v>0.73299999999999998</v>
      </c>
      <c r="L195" s="2">
        <v>0.60299999999999998</v>
      </c>
      <c r="M195" s="1">
        <v>3.0274999999999999</v>
      </c>
      <c r="N195">
        <v>-0.30119999999999997</v>
      </c>
      <c r="O195" s="2">
        <v>-0.9032</v>
      </c>
      <c r="P195" s="1">
        <v>9.8199999999999996E-2</v>
      </c>
      <c r="Q195" s="2">
        <v>1.0682</v>
      </c>
      <c r="R195">
        <v>-0.22506666666666666</v>
      </c>
      <c r="S195" s="1">
        <v>-0.21690000000000001</v>
      </c>
      <c r="T195" s="2">
        <v>0.58879999999999999</v>
      </c>
    </row>
    <row r="196" spans="1:20" x14ac:dyDescent="0.25">
      <c r="A196">
        <v>199001</v>
      </c>
      <c r="B196" s="54">
        <v>1.1388</v>
      </c>
      <c r="C196" s="1">
        <v>-1.1168</v>
      </c>
      <c r="D196" s="2">
        <v>1.8495999999999999</v>
      </c>
      <c r="E196" s="1">
        <v>-2.2483</v>
      </c>
      <c r="F196" s="2">
        <v>-3.7831000000000001</v>
      </c>
      <c r="G196" s="1">
        <v>4.7782</v>
      </c>
      <c r="H196" s="2">
        <v>1.6041000000000001</v>
      </c>
      <c r="I196" s="1">
        <v>-0.1736</v>
      </c>
      <c r="J196" s="2">
        <v>-5.2089999999999996</v>
      </c>
      <c r="K196" s="1">
        <v>-2.9392999999999998</v>
      </c>
      <c r="L196" s="2">
        <v>-0.59940000000000004</v>
      </c>
      <c r="M196" s="1">
        <v>-3.4988000000000001</v>
      </c>
      <c r="N196">
        <v>-0.3793333333333333</v>
      </c>
      <c r="O196" s="2">
        <v>0.13020000000000001</v>
      </c>
      <c r="P196" s="1">
        <v>0.35189999999999999</v>
      </c>
      <c r="Q196" s="2">
        <v>-1.3431999999999999</v>
      </c>
      <c r="R196">
        <v>2.4989333333333335</v>
      </c>
      <c r="S196" s="1">
        <v>-0.96450000000000002</v>
      </c>
      <c r="T196" s="2">
        <v>-0.628</v>
      </c>
    </row>
    <row r="197" spans="1:20" x14ac:dyDescent="0.25">
      <c r="A197">
        <v>199002</v>
      </c>
      <c r="B197" s="54">
        <v>1.1388</v>
      </c>
      <c r="C197" s="1">
        <v>2.7814000000000001</v>
      </c>
      <c r="D197" s="2">
        <v>-1.1060000000000001</v>
      </c>
      <c r="E197" s="1">
        <v>0.52059999999999995</v>
      </c>
      <c r="F197" s="2">
        <v>-0.78639999999999999</v>
      </c>
      <c r="G197" s="1">
        <v>-0.11360000000000001</v>
      </c>
      <c r="H197" s="2">
        <v>-0.1953</v>
      </c>
      <c r="I197" s="1">
        <v>-0.43480000000000002</v>
      </c>
      <c r="J197" s="2">
        <v>1.7699</v>
      </c>
      <c r="K197" s="1">
        <v>0.49309999999999998</v>
      </c>
      <c r="L197" s="2">
        <v>0.50249999999999995</v>
      </c>
      <c r="M197" s="1">
        <v>-4.7283999999999997</v>
      </c>
      <c r="N197">
        <v>-0.3793333333333333</v>
      </c>
      <c r="O197" s="2">
        <v>0.9103</v>
      </c>
      <c r="P197" s="1">
        <v>-2.5013999999999998</v>
      </c>
      <c r="Q197" s="2">
        <v>0</v>
      </c>
      <c r="R197">
        <v>2.4989333333333335</v>
      </c>
      <c r="S197" s="1">
        <v>-0.6018</v>
      </c>
      <c r="T197" s="2">
        <v>0.94259999999999999</v>
      </c>
    </row>
    <row r="198" spans="1:20" x14ac:dyDescent="0.25">
      <c r="A198">
        <v>199003</v>
      </c>
      <c r="B198" s="54">
        <v>1.1388</v>
      </c>
      <c r="C198" s="1">
        <v>0.36649999999999999</v>
      </c>
      <c r="D198" s="2">
        <v>2.5651999999999999</v>
      </c>
      <c r="E198" s="1">
        <v>0.48809999999999998</v>
      </c>
      <c r="F198" s="2">
        <v>1.4531000000000001</v>
      </c>
      <c r="G198" s="1">
        <v>-0.58509999999999995</v>
      </c>
      <c r="H198" s="2">
        <v>-0.29349999999999998</v>
      </c>
      <c r="I198" s="1">
        <v>0.9607</v>
      </c>
      <c r="J198" s="2">
        <v>3.4782999999999999</v>
      </c>
      <c r="K198" s="1">
        <v>0.39250000000000002</v>
      </c>
      <c r="L198" s="2">
        <v>1.8</v>
      </c>
      <c r="M198" s="1">
        <v>2.3231000000000002</v>
      </c>
      <c r="N198">
        <v>-0.3793333333333333</v>
      </c>
      <c r="O198" s="2">
        <v>-1.2887</v>
      </c>
      <c r="P198" s="1">
        <v>1.0424</v>
      </c>
      <c r="Q198" s="2">
        <v>0.87080000000000002</v>
      </c>
      <c r="R198">
        <v>2.4989333333333335</v>
      </c>
      <c r="S198" s="1">
        <v>1.4127000000000001</v>
      </c>
      <c r="T198" s="2">
        <v>0.5333</v>
      </c>
    </row>
    <row r="199" spans="1:20" x14ac:dyDescent="0.25">
      <c r="A199">
        <v>199004</v>
      </c>
      <c r="B199" s="54">
        <v>-0.14383333333333334</v>
      </c>
      <c r="C199" s="1">
        <v>-0.93510000000000004</v>
      </c>
      <c r="D199" s="2">
        <v>-4.4161000000000001</v>
      </c>
      <c r="E199" s="1">
        <v>-0.76659999999999995</v>
      </c>
      <c r="F199" s="2">
        <v>-1.5625</v>
      </c>
      <c r="G199" s="1">
        <v>-0.96450000000000002</v>
      </c>
      <c r="H199" s="2">
        <v>0.78510000000000002</v>
      </c>
      <c r="I199" s="1">
        <v>-1.7301</v>
      </c>
      <c r="J199" s="2">
        <v>-5.4622000000000002</v>
      </c>
      <c r="K199" s="1">
        <v>0.78200000000000003</v>
      </c>
      <c r="L199" s="2">
        <v>0.19650000000000001</v>
      </c>
      <c r="M199" s="1">
        <v>2.9927999999999999</v>
      </c>
      <c r="N199">
        <v>2.0366666666666668E-2</v>
      </c>
      <c r="O199" s="2">
        <v>-0.5222</v>
      </c>
      <c r="P199" s="1">
        <v>1.3599000000000001</v>
      </c>
      <c r="Q199" s="2">
        <v>-0.2878</v>
      </c>
      <c r="R199">
        <v>-0.86253333333333337</v>
      </c>
      <c r="S199" s="1">
        <v>0.59699999999999998</v>
      </c>
      <c r="T199" s="2">
        <v>-0.1011</v>
      </c>
    </row>
    <row r="200" spans="1:20" x14ac:dyDescent="0.25">
      <c r="A200">
        <v>199005</v>
      </c>
      <c r="B200" s="54">
        <v>-0.14383333333333334</v>
      </c>
      <c r="C200" s="1">
        <v>-1.1081000000000001</v>
      </c>
      <c r="D200" s="2">
        <v>2.2940999999999998</v>
      </c>
      <c r="E200" s="1">
        <v>0.21249999999999999</v>
      </c>
      <c r="F200" s="2">
        <v>-1.7196</v>
      </c>
      <c r="G200" s="1">
        <v>1.1225000000000001</v>
      </c>
      <c r="H200" s="2">
        <v>-9.74E-2</v>
      </c>
      <c r="I200" s="1">
        <v>2.5528</v>
      </c>
      <c r="J200" s="2">
        <v>3.1111</v>
      </c>
      <c r="K200" s="1">
        <v>-1.1638999999999999</v>
      </c>
      <c r="L200" s="2">
        <v>0.68630000000000002</v>
      </c>
      <c r="M200" s="1">
        <v>-1.2023999999999999</v>
      </c>
      <c r="N200">
        <v>2.0366666666666668E-2</v>
      </c>
      <c r="O200" s="2">
        <v>3.9369999999999998</v>
      </c>
      <c r="P200" s="1">
        <v>-1.0548</v>
      </c>
      <c r="Q200" s="2">
        <v>0.28860000000000002</v>
      </c>
      <c r="R200">
        <v>-0.86253333333333337</v>
      </c>
      <c r="S200" s="1">
        <v>-0.59350000000000003</v>
      </c>
      <c r="T200" s="2">
        <v>0.1615</v>
      </c>
    </row>
    <row r="201" spans="1:20" x14ac:dyDescent="0.25">
      <c r="A201">
        <v>199006</v>
      </c>
      <c r="B201" s="54">
        <v>-0.14383333333333334</v>
      </c>
      <c r="C201" s="1">
        <v>3.8656999999999999</v>
      </c>
      <c r="D201" s="2">
        <v>0.67179999999999995</v>
      </c>
      <c r="E201" s="1">
        <v>0.1477</v>
      </c>
      <c r="F201" s="2">
        <v>-1.0767</v>
      </c>
      <c r="G201" s="1">
        <v>-1.8446</v>
      </c>
      <c r="H201" s="2">
        <v>-0.19489999999999999</v>
      </c>
      <c r="I201" s="1">
        <v>0</v>
      </c>
      <c r="J201" s="2">
        <v>3.0171999999999999</v>
      </c>
      <c r="K201" s="1">
        <v>-0.98140000000000005</v>
      </c>
      <c r="L201" s="2">
        <v>0.29210000000000003</v>
      </c>
      <c r="M201" s="1">
        <v>1.6227</v>
      </c>
      <c r="N201">
        <v>2.0366666666666668E-2</v>
      </c>
      <c r="O201" s="2">
        <v>1.5152000000000001</v>
      </c>
      <c r="P201" s="1">
        <v>2.6132</v>
      </c>
      <c r="Q201" s="2">
        <v>0.1439</v>
      </c>
      <c r="R201">
        <v>-0.86253333333333337</v>
      </c>
      <c r="S201" s="1">
        <v>1.5920000000000001</v>
      </c>
      <c r="T201" s="2">
        <v>0.32479999999999998</v>
      </c>
    </row>
    <row r="202" spans="1:20" x14ac:dyDescent="0.25">
      <c r="A202">
        <v>199007</v>
      </c>
      <c r="B202" s="54">
        <v>2.5466666666666665E-2</v>
      </c>
      <c r="C202" s="1">
        <v>-2.5127000000000002</v>
      </c>
      <c r="D202" s="2">
        <v>-4.1185</v>
      </c>
      <c r="E202" s="1">
        <v>9.1300000000000006E-2</v>
      </c>
      <c r="F202" s="2">
        <v>2.7210999999999999</v>
      </c>
      <c r="G202" s="1">
        <v>-1.5466</v>
      </c>
      <c r="H202" s="2">
        <v>-0.1953</v>
      </c>
      <c r="I202" s="1">
        <v>0.94420000000000004</v>
      </c>
      <c r="J202" s="2">
        <v>0.41839999999999999</v>
      </c>
      <c r="K202" s="1">
        <v>0.29730000000000001</v>
      </c>
      <c r="L202" s="2">
        <v>0.87380000000000002</v>
      </c>
      <c r="M202" s="1">
        <v>0.1996</v>
      </c>
      <c r="N202">
        <v>0.39679999999999999</v>
      </c>
      <c r="O202" s="2">
        <v>-9.5770999999999997</v>
      </c>
      <c r="P202" s="1">
        <v>-2.9802</v>
      </c>
      <c r="Q202" s="2">
        <v>-2.5861999999999998</v>
      </c>
      <c r="R202">
        <v>-0.23119999999999999</v>
      </c>
      <c r="S202" s="1">
        <v>-2.4485999999999999</v>
      </c>
      <c r="T202" s="2">
        <v>-0.1132</v>
      </c>
    </row>
    <row r="203" spans="1:20" x14ac:dyDescent="0.25">
      <c r="A203">
        <v>199008</v>
      </c>
      <c r="B203" s="54">
        <v>2.5466666666666665E-2</v>
      </c>
      <c r="C203" s="1">
        <v>-7.4499999999999997E-2</v>
      </c>
      <c r="D203" s="2">
        <v>4.6413000000000002</v>
      </c>
      <c r="E203" s="1">
        <v>-1.5206</v>
      </c>
      <c r="F203" s="2">
        <v>2.2517</v>
      </c>
      <c r="G203" s="1">
        <v>1.9257</v>
      </c>
      <c r="H203" s="2">
        <v>-0.97850000000000004</v>
      </c>
      <c r="I203" s="1">
        <v>0.59519999999999995</v>
      </c>
      <c r="J203" s="2">
        <v>-0.41670000000000001</v>
      </c>
      <c r="K203" s="1">
        <v>1.087</v>
      </c>
      <c r="L203" s="2">
        <v>0.86619999999999997</v>
      </c>
      <c r="M203" s="1">
        <v>0.996</v>
      </c>
      <c r="N203">
        <v>0.39679999999999999</v>
      </c>
      <c r="O203" s="2">
        <v>11.6919</v>
      </c>
      <c r="P203" s="1">
        <v>-1.3010999999999999</v>
      </c>
      <c r="Q203" s="2">
        <v>2.3599000000000001</v>
      </c>
      <c r="R203">
        <v>-0.23119999999999999</v>
      </c>
      <c r="S203" s="1">
        <v>0.1004</v>
      </c>
      <c r="T203" s="2">
        <v>0.26069999999999999</v>
      </c>
    </row>
    <row r="204" spans="1:20" x14ac:dyDescent="0.25">
      <c r="A204">
        <v>199009</v>
      </c>
      <c r="B204" s="54">
        <v>2.5466666666666665E-2</v>
      </c>
      <c r="C204" s="1">
        <v>2.5716000000000001</v>
      </c>
      <c r="D204" s="2">
        <v>-1.1918</v>
      </c>
      <c r="E204" s="1">
        <v>-1.7464999999999999</v>
      </c>
      <c r="F204" s="2">
        <v>-2.7202000000000002</v>
      </c>
      <c r="G204" s="1">
        <v>-0.9778</v>
      </c>
      <c r="H204" s="2">
        <v>0.79049999999999998</v>
      </c>
      <c r="I204" s="1">
        <v>0.92979999999999996</v>
      </c>
      <c r="J204" s="2">
        <v>1.2552000000000001</v>
      </c>
      <c r="K204" s="1">
        <v>-0.29330000000000001</v>
      </c>
      <c r="L204" s="2">
        <v>-0.85880000000000001</v>
      </c>
      <c r="M204" s="1">
        <v>1.5779000000000001</v>
      </c>
      <c r="N204">
        <v>0.39679999999999999</v>
      </c>
      <c r="O204" s="2">
        <v>-1.601</v>
      </c>
      <c r="P204" s="1">
        <v>3.4765000000000001</v>
      </c>
      <c r="Q204" s="2">
        <v>0.14410000000000001</v>
      </c>
      <c r="R204">
        <v>-0.23119999999999999</v>
      </c>
      <c r="S204" s="1">
        <v>-0.50149999999999995</v>
      </c>
      <c r="T204" s="2">
        <v>0.20630000000000001</v>
      </c>
    </row>
    <row r="205" spans="1:20" x14ac:dyDescent="0.25">
      <c r="A205">
        <v>199010</v>
      </c>
      <c r="B205" s="54">
        <v>-2.5666666666666667E-3</v>
      </c>
      <c r="C205" s="1">
        <v>-1.3922000000000001</v>
      </c>
      <c r="D205" s="2">
        <v>2.5499999999999998</v>
      </c>
      <c r="E205" s="1">
        <v>4.7500000000000001E-2</v>
      </c>
      <c r="F205" s="2">
        <v>1.8642000000000001</v>
      </c>
      <c r="G205" s="1">
        <v>1.67E-2</v>
      </c>
      <c r="H205" s="2">
        <v>-0.49020000000000002</v>
      </c>
      <c r="I205" s="1">
        <v>0.16750000000000001</v>
      </c>
      <c r="J205" s="2">
        <v>-2.0661</v>
      </c>
      <c r="K205" s="1">
        <v>-0.49020000000000002</v>
      </c>
      <c r="L205" s="2">
        <v>2.0211999999999999</v>
      </c>
      <c r="M205" s="1">
        <v>-2.6214</v>
      </c>
      <c r="N205">
        <v>0.15816666666666665</v>
      </c>
      <c r="O205" s="2">
        <v>1.5019</v>
      </c>
      <c r="P205" s="1">
        <v>-3.9990000000000001</v>
      </c>
      <c r="Q205" s="2">
        <v>0</v>
      </c>
      <c r="R205">
        <v>-4.5733333333333327E-2</v>
      </c>
      <c r="S205" s="1">
        <v>-0.1008</v>
      </c>
      <c r="T205" s="2">
        <v>-0.76819999999999999</v>
      </c>
    </row>
    <row r="206" spans="1:20" x14ac:dyDescent="0.25">
      <c r="A206">
        <v>199011</v>
      </c>
      <c r="B206" s="54">
        <v>-2.5666666666666667E-3</v>
      </c>
      <c r="C206" s="1">
        <v>-1.2242</v>
      </c>
      <c r="D206" s="2">
        <v>-1.1029</v>
      </c>
      <c r="E206" s="1">
        <v>-1.1372</v>
      </c>
      <c r="F206" s="2">
        <v>1.0458000000000001</v>
      </c>
      <c r="G206" s="1">
        <v>-0.36809999999999998</v>
      </c>
      <c r="H206" s="2">
        <v>-0.68969999999999998</v>
      </c>
      <c r="I206" s="1">
        <v>0</v>
      </c>
      <c r="J206" s="2">
        <v>0</v>
      </c>
      <c r="K206" s="1">
        <v>-1.4778</v>
      </c>
      <c r="L206" s="2">
        <v>-0.66039999999999999</v>
      </c>
      <c r="M206" s="1">
        <v>0.997</v>
      </c>
      <c r="N206">
        <v>0.15816666666666665</v>
      </c>
      <c r="O206" s="2">
        <v>0.49320000000000003</v>
      </c>
      <c r="P206" s="1">
        <v>3.2416</v>
      </c>
      <c r="Q206" s="2">
        <v>-0.2878</v>
      </c>
      <c r="R206">
        <v>-4.5733333333333327E-2</v>
      </c>
      <c r="S206" s="1">
        <v>-0.50449999999999995</v>
      </c>
      <c r="T206" s="2">
        <v>-1.1878</v>
      </c>
    </row>
    <row r="207" spans="1:20" x14ac:dyDescent="0.25">
      <c r="A207">
        <v>199012</v>
      </c>
      <c r="B207" s="54">
        <v>-2.5666666666666667E-3</v>
      </c>
      <c r="C207" s="1">
        <v>5.5355999999999996</v>
      </c>
      <c r="D207" s="2">
        <v>-1.2630999999999999</v>
      </c>
      <c r="E207" s="1">
        <v>-0.80149999999999999</v>
      </c>
      <c r="F207" s="2">
        <v>-1.5524</v>
      </c>
      <c r="G207" s="1">
        <v>-2.0657999999999999</v>
      </c>
      <c r="H207" s="2">
        <v>1.4881</v>
      </c>
      <c r="I207" s="1">
        <v>0.41810000000000003</v>
      </c>
      <c r="J207" s="2">
        <v>3.3755000000000002</v>
      </c>
      <c r="K207" s="1">
        <v>1.7</v>
      </c>
      <c r="L207" s="2">
        <v>9.5000000000000001E-2</v>
      </c>
      <c r="M207" s="1">
        <v>2.6654</v>
      </c>
      <c r="N207">
        <v>0.15816666666666665</v>
      </c>
      <c r="O207" s="2">
        <v>-2.0859000000000001</v>
      </c>
      <c r="P207" s="1">
        <v>-0.48799999999999999</v>
      </c>
      <c r="Q207" s="2">
        <v>1.1544000000000001</v>
      </c>
      <c r="R207">
        <v>-4.5733333333333327E-2</v>
      </c>
      <c r="S207" s="1">
        <v>-0.5071</v>
      </c>
      <c r="T207" s="2">
        <v>-0.67689999999999995</v>
      </c>
    </row>
    <row r="208" spans="1:20" x14ac:dyDescent="0.25">
      <c r="A208">
        <v>199101</v>
      </c>
      <c r="B208" s="54">
        <v>-0.49160000000000004</v>
      </c>
      <c r="C208" s="1">
        <v>-2.6825999999999999</v>
      </c>
      <c r="D208" s="2">
        <v>-0.27939999999999998</v>
      </c>
      <c r="E208" s="1">
        <v>0.5111</v>
      </c>
      <c r="F208" s="2">
        <v>-1.9711000000000001</v>
      </c>
      <c r="G208" s="1">
        <v>0.30869999999999997</v>
      </c>
      <c r="H208" s="2">
        <v>-9.7799999999999998E-2</v>
      </c>
      <c r="I208" s="1">
        <v>2.8338000000000001</v>
      </c>
      <c r="J208" s="2">
        <v>-1.2244999999999999</v>
      </c>
      <c r="K208" s="1">
        <v>0.49159999999999998</v>
      </c>
      <c r="L208" s="2">
        <v>0.66410000000000002</v>
      </c>
      <c r="M208" s="1">
        <v>-1.9231</v>
      </c>
      <c r="N208">
        <v>-1.6661333333333335</v>
      </c>
      <c r="O208" s="2">
        <v>1.2531000000000001</v>
      </c>
      <c r="P208" s="1">
        <v>0.10290000000000001</v>
      </c>
      <c r="Q208" s="2">
        <v>-1.2839</v>
      </c>
      <c r="R208">
        <v>0.90260000000000007</v>
      </c>
      <c r="S208" s="1">
        <v>-0.30580000000000002</v>
      </c>
      <c r="T208" s="2">
        <v>-0.4551</v>
      </c>
    </row>
    <row r="209" spans="1:20" x14ac:dyDescent="0.25">
      <c r="A209">
        <v>199102</v>
      </c>
      <c r="B209" s="54">
        <v>-0.49160000000000004</v>
      </c>
      <c r="C209" s="1">
        <v>2.81E-2</v>
      </c>
      <c r="D209" s="2">
        <v>-1.9040999999999999</v>
      </c>
      <c r="E209" s="1">
        <v>-1.7373000000000001</v>
      </c>
      <c r="F209" s="2">
        <v>1.2063999999999999</v>
      </c>
      <c r="G209" s="1">
        <v>-3.18</v>
      </c>
      <c r="H209" s="2">
        <v>-0.19570000000000001</v>
      </c>
      <c r="I209" s="1">
        <v>-1.4675</v>
      </c>
      <c r="J209" s="2">
        <v>0.82640000000000002</v>
      </c>
      <c r="K209" s="1">
        <v>-1.8591</v>
      </c>
      <c r="L209" s="2">
        <v>0.377</v>
      </c>
      <c r="M209" s="1">
        <v>2.3332999999999999</v>
      </c>
      <c r="N209">
        <v>-1.6661333333333335</v>
      </c>
      <c r="O209" s="2">
        <v>1.8564000000000001</v>
      </c>
      <c r="P209" s="1">
        <v>-1.5885</v>
      </c>
      <c r="Q209" s="2">
        <v>0.14449999999999999</v>
      </c>
      <c r="R209">
        <v>0.90260000000000007</v>
      </c>
      <c r="S209" s="1">
        <v>-0.1022</v>
      </c>
      <c r="T209" s="2">
        <v>-0.65949999999999998</v>
      </c>
    </row>
    <row r="210" spans="1:20" x14ac:dyDescent="0.25">
      <c r="A210">
        <v>199103</v>
      </c>
      <c r="B210" s="54">
        <v>-0.49160000000000004</v>
      </c>
      <c r="C210" s="1">
        <v>-0.45860000000000001</v>
      </c>
      <c r="D210" s="2">
        <v>-0.26050000000000001</v>
      </c>
      <c r="E210" s="1">
        <v>6.9199999999999998E-2</v>
      </c>
      <c r="F210" s="2">
        <v>0.26490000000000002</v>
      </c>
      <c r="G210" s="1">
        <v>-0.2296</v>
      </c>
      <c r="H210" s="2">
        <v>-1.4705999999999999</v>
      </c>
      <c r="I210" s="1">
        <v>-0.63829999999999998</v>
      </c>
      <c r="J210" s="2">
        <v>-4.5082000000000004</v>
      </c>
      <c r="K210" s="1">
        <v>-0.59819999999999995</v>
      </c>
      <c r="L210" s="2">
        <v>-0.93899999999999995</v>
      </c>
      <c r="M210" s="1">
        <v>-6.1698000000000004</v>
      </c>
      <c r="N210">
        <v>-1.6661333333333335</v>
      </c>
      <c r="O210" s="2">
        <v>-1.5795999999999999</v>
      </c>
      <c r="P210" s="1">
        <v>-3.4807999999999999</v>
      </c>
      <c r="Q210" s="2">
        <v>-1.0101</v>
      </c>
      <c r="R210">
        <v>0.90260000000000007</v>
      </c>
      <c r="S210" s="1">
        <v>-0.92120000000000002</v>
      </c>
      <c r="T210" s="2">
        <v>-0.53669999999999995</v>
      </c>
    </row>
    <row r="211" spans="1:20" x14ac:dyDescent="0.25">
      <c r="A211">
        <v>199104</v>
      </c>
      <c r="B211" s="54">
        <v>0.1244</v>
      </c>
      <c r="C211" s="1">
        <v>1.2666999999999999</v>
      </c>
      <c r="D211" s="2">
        <v>2.3828</v>
      </c>
      <c r="E211" s="1">
        <v>5.5500000000000001E-2</v>
      </c>
      <c r="F211" s="2">
        <v>-0.92469999999999997</v>
      </c>
      <c r="G211" s="1">
        <v>3.5400000000000001E-2</v>
      </c>
      <c r="H211" s="2">
        <v>0.39800000000000002</v>
      </c>
      <c r="I211" s="1">
        <v>-0.32119999999999999</v>
      </c>
      <c r="J211" s="2">
        <v>3.0043000000000002</v>
      </c>
      <c r="K211" s="1">
        <v>-0.90269999999999995</v>
      </c>
      <c r="L211" s="2">
        <v>0.37909999999999999</v>
      </c>
      <c r="M211" s="1">
        <v>2.2054</v>
      </c>
      <c r="N211">
        <v>-0.4553666666666667</v>
      </c>
      <c r="O211" s="2">
        <v>-1.1111</v>
      </c>
      <c r="P211" s="1">
        <v>7.46</v>
      </c>
      <c r="Q211" s="2">
        <v>-0.58309999999999995</v>
      </c>
      <c r="R211">
        <v>-0.51103333333333334</v>
      </c>
      <c r="S211" s="1">
        <v>-1.4462999999999999</v>
      </c>
      <c r="T211" s="2">
        <v>0.2172</v>
      </c>
    </row>
    <row r="212" spans="1:20" x14ac:dyDescent="0.25">
      <c r="A212">
        <v>199105</v>
      </c>
      <c r="B212" s="54">
        <v>0.1244</v>
      </c>
      <c r="C212" s="1">
        <v>-0.87560000000000004</v>
      </c>
      <c r="D212" s="2">
        <v>-0.72870000000000001</v>
      </c>
      <c r="E212" s="1">
        <v>0.74939999999999996</v>
      </c>
      <c r="F212" s="2">
        <v>1.4666999999999999</v>
      </c>
      <c r="G212" s="1">
        <v>-0.83160000000000001</v>
      </c>
      <c r="H212" s="2">
        <v>0.29730000000000001</v>
      </c>
      <c r="I212" s="1">
        <v>-0.85929999999999995</v>
      </c>
      <c r="J212" s="2">
        <v>-2.0832999999999999</v>
      </c>
      <c r="K212" s="1">
        <v>1.2145999999999999</v>
      </c>
      <c r="L212" s="2">
        <v>1.0387</v>
      </c>
      <c r="M212" s="1">
        <v>3.1568000000000001</v>
      </c>
      <c r="N212">
        <v>-0.4553666666666667</v>
      </c>
      <c r="O212" s="2">
        <v>3.7452999999999999</v>
      </c>
      <c r="P212" s="1">
        <v>-4.9231999999999996</v>
      </c>
      <c r="Q212" s="2">
        <v>-0.58650000000000002</v>
      </c>
      <c r="R212">
        <v>-0.51103333333333334</v>
      </c>
      <c r="S212" s="1">
        <v>1.2579</v>
      </c>
      <c r="T212" s="2">
        <v>0.99380000000000002</v>
      </c>
    </row>
    <row r="213" spans="1:20" x14ac:dyDescent="0.25">
      <c r="A213">
        <v>199106</v>
      </c>
      <c r="B213" s="54">
        <v>0.1244</v>
      </c>
      <c r="C213" s="1">
        <v>0.996</v>
      </c>
      <c r="D213" s="2">
        <v>-0.99170000000000003</v>
      </c>
      <c r="E213" s="1">
        <v>0.51590000000000003</v>
      </c>
      <c r="F213" s="2">
        <v>-0.78839999999999999</v>
      </c>
      <c r="G213" s="1">
        <v>-8.9741</v>
      </c>
      <c r="H213" s="2">
        <v>0</v>
      </c>
      <c r="I213" s="1">
        <v>3.1419000000000001</v>
      </c>
      <c r="J213" s="2">
        <v>3.8298000000000001</v>
      </c>
      <c r="K213" s="1">
        <v>0.4</v>
      </c>
      <c r="L213" s="2">
        <v>-2.8972000000000002</v>
      </c>
      <c r="M213" s="1">
        <v>-0.45519999999999999</v>
      </c>
      <c r="N213">
        <v>-0.4553666666666667</v>
      </c>
      <c r="O213" s="2">
        <v>-2.8881000000000001</v>
      </c>
      <c r="P213" s="1">
        <v>3.1345999999999998</v>
      </c>
      <c r="Q213" s="2">
        <v>-0.29499999999999998</v>
      </c>
      <c r="R213">
        <v>-0.51103333333333334</v>
      </c>
      <c r="S213" s="1">
        <v>0.31059999999999999</v>
      </c>
      <c r="T213" s="2">
        <v>0.92869999999999997</v>
      </c>
    </row>
    <row r="214" spans="1:20" x14ac:dyDescent="0.25">
      <c r="A214">
        <v>199107</v>
      </c>
      <c r="B214" s="54">
        <v>0.1449</v>
      </c>
      <c r="C214" s="1">
        <v>-1.4218</v>
      </c>
      <c r="D214" s="2">
        <v>-0.71860000000000002</v>
      </c>
      <c r="E214" s="1">
        <v>0.27579999999999999</v>
      </c>
      <c r="F214" s="2">
        <v>3.5762</v>
      </c>
      <c r="G214" s="1">
        <v>9.1925000000000008</v>
      </c>
      <c r="H214" s="2">
        <v>-1.4822</v>
      </c>
      <c r="I214" s="1">
        <v>-2.2059000000000002</v>
      </c>
      <c r="J214" s="2">
        <v>-2.8689</v>
      </c>
      <c r="K214" s="1">
        <v>0</v>
      </c>
      <c r="L214" s="2">
        <v>2.2136999999999998</v>
      </c>
      <c r="M214" s="1">
        <v>-1.3036000000000001</v>
      </c>
      <c r="N214">
        <v>0.93610000000000004</v>
      </c>
      <c r="O214" s="2">
        <v>-2.6021999999999998</v>
      </c>
      <c r="P214" s="1">
        <v>-2.448</v>
      </c>
      <c r="Q214" s="2">
        <v>0.1479</v>
      </c>
      <c r="R214">
        <v>-0.47679999999999995</v>
      </c>
      <c r="S214" s="1">
        <v>-0.8256</v>
      </c>
      <c r="T214" s="2">
        <v>7.3000000000000001E-3</v>
      </c>
    </row>
    <row r="215" spans="1:20" x14ac:dyDescent="0.25">
      <c r="A215">
        <v>199108</v>
      </c>
      <c r="B215" s="54">
        <v>0.1449</v>
      </c>
      <c r="C215" s="1">
        <v>1.6449</v>
      </c>
      <c r="D215" s="2">
        <v>-1.1180000000000001</v>
      </c>
      <c r="E215" s="1">
        <v>-0.13109999999999999</v>
      </c>
      <c r="F215" s="2">
        <v>-2.0459999999999998</v>
      </c>
      <c r="G215" s="1">
        <v>-1.8489</v>
      </c>
      <c r="H215" s="2">
        <v>0.8024</v>
      </c>
      <c r="I215" s="1">
        <v>-1.0741000000000001</v>
      </c>
      <c r="J215" s="2">
        <v>3.7974999999999999</v>
      </c>
      <c r="K215" s="1">
        <v>0.498</v>
      </c>
      <c r="L215" s="2">
        <v>-1.6008</v>
      </c>
      <c r="M215" s="1">
        <v>0.1676</v>
      </c>
      <c r="N215">
        <v>0.93610000000000004</v>
      </c>
      <c r="O215" s="2">
        <v>-5.5979999999999999</v>
      </c>
      <c r="P215" s="1">
        <v>-0.23200000000000001</v>
      </c>
      <c r="Q215" s="2">
        <v>-2.5110999999999999</v>
      </c>
      <c r="R215">
        <v>-0.47679999999999995</v>
      </c>
      <c r="S215" s="1">
        <v>-1.0406</v>
      </c>
      <c r="T215" s="2">
        <v>0.13700000000000001</v>
      </c>
    </row>
    <row r="216" spans="1:20" x14ac:dyDescent="0.25">
      <c r="A216">
        <v>199109</v>
      </c>
      <c r="B216" s="54">
        <v>0.1449</v>
      </c>
      <c r="C216" s="1">
        <v>-1.3827</v>
      </c>
      <c r="D216" s="2">
        <v>2.3872</v>
      </c>
      <c r="E216" s="1">
        <v>0.40670000000000001</v>
      </c>
      <c r="F216" s="2">
        <v>0</v>
      </c>
      <c r="G216" s="1">
        <v>-0.14630000000000001</v>
      </c>
      <c r="H216" s="2">
        <v>9.9500000000000005E-2</v>
      </c>
      <c r="I216" s="1">
        <v>-1.1943999999999999</v>
      </c>
      <c r="J216" s="2">
        <v>1.2195</v>
      </c>
      <c r="K216" s="1">
        <v>1.0902000000000001</v>
      </c>
      <c r="L216" s="2">
        <v>9.5699999999999993E-2</v>
      </c>
      <c r="M216" s="1">
        <v>-2.5487000000000002</v>
      </c>
      <c r="N216">
        <v>0.93610000000000004</v>
      </c>
      <c r="O216" s="2">
        <v>12.6685</v>
      </c>
      <c r="P216" s="1">
        <v>2.5013000000000001</v>
      </c>
      <c r="Q216" s="2">
        <v>1.2121</v>
      </c>
      <c r="R216">
        <v>-0.47679999999999995</v>
      </c>
      <c r="S216" s="1">
        <v>0.1052</v>
      </c>
      <c r="T216" s="2">
        <v>0.86299999999999999</v>
      </c>
    </row>
    <row r="217" spans="1:20" x14ac:dyDescent="0.25">
      <c r="A217">
        <v>199110</v>
      </c>
      <c r="B217" s="54">
        <v>0.20806666666666665</v>
      </c>
      <c r="C217" s="1">
        <v>-0.86509999999999998</v>
      </c>
      <c r="D217" s="2">
        <v>0.15409999999999999</v>
      </c>
      <c r="E217" s="1">
        <v>-0.43409999999999999</v>
      </c>
      <c r="F217" s="2">
        <v>-2.2193000000000001</v>
      </c>
      <c r="G217" s="1">
        <v>-0.78749999999999998</v>
      </c>
      <c r="H217" s="2">
        <v>-0.39760000000000001</v>
      </c>
      <c r="I217" s="1">
        <v>1.8681000000000001</v>
      </c>
      <c r="J217" s="2">
        <v>-0.40160000000000001</v>
      </c>
      <c r="K217" s="1">
        <v>-0.58819999999999995</v>
      </c>
      <c r="L217" s="2">
        <v>-0.66920000000000002</v>
      </c>
      <c r="M217" s="1">
        <v>3.2212000000000001</v>
      </c>
      <c r="N217">
        <v>0.45966666666666667</v>
      </c>
      <c r="O217" s="2">
        <v>-4.0670000000000002</v>
      </c>
      <c r="P217" s="1">
        <v>0.60019999999999996</v>
      </c>
      <c r="Q217" s="2">
        <v>0.4491</v>
      </c>
      <c r="R217">
        <v>1.0310333333333335</v>
      </c>
      <c r="S217" s="1">
        <v>1.2605</v>
      </c>
      <c r="T217" s="2">
        <v>-0.224</v>
      </c>
    </row>
    <row r="218" spans="1:20" x14ac:dyDescent="0.25">
      <c r="A218">
        <v>199111</v>
      </c>
      <c r="B218" s="54">
        <v>0.20806666666666665</v>
      </c>
      <c r="C218" s="1">
        <v>0.51100000000000001</v>
      </c>
      <c r="D218" s="2">
        <v>-1.1294999999999999</v>
      </c>
      <c r="E218" s="1">
        <v>-0.50770000000000004</v>
      </c>
      <c r="F218" s="2">
        <v>1.6021000000000001</v>
      </c>
      <c r="G218" s="1">
        <v>-0.79379999999999995</v>
      </c>
      <c r="H218" s="2">
        <v>1.8962000000000001</v>
      </c>
      <c r="I218" s="1">
        <v>1.1866000000000001</v>
      </c>
      <c r="J218" s="2">
        <v>4.0323000000000002</v>
      </c>
      <c r="K218" s="1">
        <v>0.49309999999999998</v>
      </c>
      <c r="L218" s="2">
        <v>0.67369999999999997</v>
      </c>
      <c r="M218" s="1">
        <v>1.5555000000000001</v>
      </c>
      <c r="N218">
        <v>0.45966666666666667</v>
      </c>
      <c r="O218" s="2">
        <v>0.49880000000000002</v>
      </c>
      <c r="P218" s="1">
        <v>-0.29199999999999998</v>
      </c>
      <c r="Q218" s="2">
        <v>1.4903</v>
      </c>
      <c r="R218">
        <v>1.0310333333333335</v>
      </c>
      <c r="S218" s="1">
        <v>0.31119999999999998</v>
      </c>
      <c r="T218" s="2">
        <v>-9.5500000000000002E-2</v>
      </c>
    </row>
    <row r="219" spans="1:20" x14ac:dyDescent="0.25">
      <c r="A219">
        <v>199112</v>
      </c>
      <c r="B219" s="54">
        <v>0.20806666666666665</v>
      </c>
      <c r="C219" s="1">
        <v>0.83020000000000005</v>
      </c>
      <c r="D219" s="2">
        <v>0.62970000000000004</v>
      </c>
      <c r="E219" s="1">
        <v>-1.0583</v>
      </c>
      <c r="F219" s="2">
        <v>0.78839999999999999</v>
      </c>
      <c r="G219" s="1">
        <v>1.6003000000000001</v>
      </c>
      <c r="H219" s="2">
        <v>-0.19589999999999999</v>
      </c>
      <c r="I219" s="1">
        <v>-0.74629999999999996</v>
      </c>
      <c r="J219" s="2">
        <v>-3.4883999999999999</v>
      </c>
      <c r="K219" s="1">
        <v>-1.2758</v>
      </c>
      <c r="L219" s="2">
        <v>-1.3384</v>
      </c>
      <c r="M219" s="1">
        <v>-1.522</v>
      </c>
      <c r="N219">
        <v>0.45966666666666667</v>
      </c>
      <c r="O219" s="2">
        <v>1.2406999999999999</v>
      </c>
      <c r="P219" s="1">
        <v>1.0043</v>
      </c>
      <c r="Q219" s="2">
        <v>-1.6153</v>
      </c>
      <c r="R219">
        <v>1.0310333333333335</v>
      </c>
      <c r="S219" s="1">
        <v>-0.41370000000000001</v>
      </c>
      <c r="T219" s="2">
        <v>-0.38119999999999998</v>
      </c>
    </row>
    <row r="220" spans="1:20" x14ac:dyDescent="0.25">
      <c r="A220">
        <v>199201</v>
      </c>
      <c r="B220" s="1">
        <v>9.293410338966919E-2</v>
      </c>
      <c r="C220" s="1">
        <v>-0.64570000000000005</v>
      </c>
      <c r="D220" s="2">
        <v>1.3643000000000001</v>
      </c>
      <c r="E220" s="1">
        <v>1.4065000000000001</v>
      </c>
      <c r="F220" s="2">
        <v>1.5645</v>
      </c>
      <c r="G220" s="1">
        <v>-0.42120000000000002</v>
      </c>
      <c r="H220" s="2">
        <v>-0.98140000000000005</v>
      </c>
      <c r="I220" s="1">
        <v>1.3963000000000001</v>
      </c>
      <c r="J220" s="2">
        <v>4.4177</v>
      </c>
      <c r="K220" s="1">
        <v>0.79520000000000002</v>
      </c>
      <c r="L220" s="2">
        <v>-0.67830000000000001</v>
      </c>
      <c r="M220" s="1">
        <v>1.8683000000000001</v>
      </c>
      <c r="N220" s="1">
        <v>0.2133765054864962</v>
      </c>
      <c r="O220" s="2">
        <v>2.0832999999999999</v>
      </c>
      <c r="P220" s="1">
        <v>-1.0996999999999999</v>
      </c>
      <c r="Q220" s="2">
        <v>1.9402999999999999</v>
      </c>
      <c r="R220" s="1">
        <v>-0.19687122108882935</v>
      </c>
      <c r="S220" s="1">
        <v>-0.1038</v>
      </c>
      <c r="T220" s="2">
        <v>-0.6169</v>
      </c>
    </row>
    <row r="221" spans="1:20" x14ac:dyDescent="0.25">
      <c r="A221">
        <v>199202</v>
      </c>
      <c r="B221" s="1">
        <v>0.1829824189529044</v>
      </c>
      <c r="C221" s="1">
        <v>-0.2472</v>
      </c>
      <c r="D221" s="2">
        <v>-9.2999999999999999E-2</v>
      </c>
      <c r="E221" s="1">
        <v>-9.8900000000000002E-2</v>
      </c>
      <c r="F221" s="2">
        <v>1.0269999999999999</v>
      </c>
      <c r="G221" s="1">
        <v>2.9428000000000001</v>
      </c>
      <c r="H221" s="2">
        <v>-0.79290000000000005</v>
      </c>
      <c r="I221" s="1">
        <v>0.52969999999999995</v>
      </c>
      <c r="J221" s="2">
        <v>-0.76919999999999999</v>
      </c>
      <c r="K221" s="1">
        <v>0</v>
      </c>
      <c r="L221" s="2">
        <v>-0.29270000000000002</v>
      </c>
      <c r="M221" s="1">
        <v>-1.9684999999999999</v>
      </c>
      <c r="N221" s="1">
        <v>0.80092029335325243</v>
      </c>
      <c r="O221" s="2">
        <v>-1.0804</v>
      </c>
      <c r="P221" s="1">
        <v>0.40610000000000002</v>
      </c>
      <c r="Q221" s="2">
        <v>-0.2928</v>
      </c>
      <c r="R221" s="1">
        <v>-0.3323031766521149</v>
      </c>
      <c r="S221" s="1">
        <v>0.62370000000000003</v>
      </c>
      <c r="T221" s="2">
        <v>0.72789999999999999</v>
      </c>
    </row>
    <row r="222" spans="1:20" x14ac:dyDescent="0.25">
      <c r="A222">
        <v>199203</v>
      </c>
      <c r="B222" s="1">
        <v>3.7583485165877339E-2</v>
      </c>
      <c r="C222" s="1">
        <v>-0.25290000000000001</v>
      </c>
      <c r="D222" s="2">
        <v>-0.46579999999999999</v>
      </c>
      <c r="E222" s="1">
        <v>-8.3299999999999999E-2</v>
      </c>
      <c r="F222" s="2">
        <v>1.2706</v>
      </c>
      <c r="G222" s="1">
        <v>-0.7147</v>
      </c>
      <c r="H222" s="2">
        <v>0.999</v>
      </c>
      <c r="I222" s="1">
        <v>-1.6859999999999999</v>
      </c>
      <c r="J222" s="2">
        <v>3.1008</v>
      </c>
      <c r="K222" s="1">
        <v>-0.19719999999999999</v>
      </c>
      <c r="L222" s="2">
        <v>-1.4677</v>
      </c>
      <c r="M222" s="1">
        <v>-1.3420000000000001</v>
      </c>
      <c r="N222" s="1">
        <v>0.53143798020583466</v>
      </c>
      <c r="O222" s="2">
        <v>2.4272</v>
      </c>
      <c r="P222" s="1">
        <v>-2.2033999999999998</v>
      </c>
      <c r="Q222" s="2">
        <v>-1.0279</v>
      </c>
      <c r="R222" s="1">
        <v>-8.4467389796243811E-2</v>
      </c>
      <c r="S222" s="1">
        <v>-0.41320000000000001</v>
      </c>
      <c r="T222" s="2">
        <v>0.87319999999999998</v>
      </c>
    </row>
    <row r="223" spans="1:20" x14ac:dyDescent="0.25">
      <c r="A223">
        <v>199204</v>
      </c>
      <c r="B223" s="1">
        <v>3.250973549716947E-2</v>
      </c>
      <c r="C223" s="1">
        <v>1.2982</v>
      </c>
      <c r="D223" s="2">
        <v>-0.45900000000000002</v>
      </c>
      <c r="E223" s="1">
        <v>0.91210000000000002</v>
      </c>
      <c r="F223" s="2">
        <v>-0.75280000000000002</v>
      </c>
      <c r="G223" s="1">
        <v>-0.25190000000000001</v>
      </c>
      <c r="H223" s="2">
        <v>-0.7913</v>
      </c>
      <c r="I223" s="1">
        <v>0</v>
      </c>
      <c r="J223" s="2">
        <v>-1.5038</v>
      </c>
      <c r="K223" s="1">
        <v>0.2964</v>
      </c>
      <c r="L223" s="2">
        <v>-0.4965</v>
      </c>
      <c r="M223" s="1">
        <v>2.4722</v>
      </c>
      <c r="N223" s="1">
        <v>0.62205751883194516</v>
      </c>
      <c r="O223" s="2">
        <v>1.5403</v>
      </c>
      <c r="P223" s="1">
        <v>0.91869999999999996</v>
      </c>
      <c r="Q223" s="2">
        <v>1.7804</v>
      </c>
      <c r="R223" s="1">
        <v>2.0122400272815526E-2</v>
      </c>
      <c r="S223" s="1">
        <v>0.62239999999999995</v>
      </c>
      <c r="T223" s="2">
        <v>0.69530000000000003</v>
      </c>
    </row>
    <row r="224" spans="1:20" x14ac:dyDescent="0.25">
      <c r="A224">
        <v>199205</v>
      </c>
      <c r="B224" s="1">
        <v>1.5129606823036617E-2</v>
      </c>
      <c r="C224" s="1">
        <v>2.6737000000000002</v>
      </c>
      <c r="D224" s="2">
        <v>-0.63619999999999999</v>
      </c>
      <c r="E224" s="1">
        <v>-0.51900000000000002</v>
      </c>
      <c r="F224" s="2">
        <v>-0.75849999999999995</v>
      </c>
      <c r="G224" s="1">
        <v>-3.61E-2</v>
      </c>
      <c r="H224" s="2">
        <v>9.9699999999999997E-2</v>
      </c>
      <c r="I224" s="1">
        <v>-0.85740000000000005</v>
      </c>
      <c r="J224" s="2">
        <v>0.76339999999999997</v>
      </c>
      <c r="K224" s="1">
        <v>-0.29559999999999997</v>
      </c>
      <c r="L224" s="2">
        <v>-2.2953999999999999</v>
      </c>
      <c r="M224" s="1">
        <v>-1.9087000000000001</v>
      </c>
      <c r="N224" s="1">
        <v>0.57221742351762384</v>
      </c>
      <c r="O224" s="2">
        <v>-1.1669</v>
      </c>
      <c r="P224" s="1">
        <v>-2.3290999999999999</v>
      </c>
      <c r="Q224" s="2">
        <v>-1.1661999999999999</v>
      </c>
      <c r="R224" s="1">
        <v>9.7526907036512678E-2</v>
      </c>
      <c r="S224" s="1">
        <v>-2.0619000000000001</v>
      </c>
      <c r="T224" s="2">
        <v>0.33900000000000002</v>
      </c>
    </row>
    <row r="225" spans="1:20" x14ac:dyDescent="0.25">
      <c r="A225">
        <v>199206</v>
      </c>
      <c r="B225" s="1">
        <v>-1.8101423608781874E-2</v>
      </c>
      <c r="C225" s="1">
        <v>-1.5307999999999999</v>
      </c>
      <c r="D225" s="2">
        <v>1.5144</v>
      </c>
      <c r="E225" s="1">
        <v>0.35699999999999998</v>
      </c>
      <c r="F225" s="2">
        <v>1.9108000000000001</v>
      </c>
      <c r="G225" s="1">
        <v>0.30680000000000002</v>
      </c>
      <c r="H225" s="2">
        <v>-1.0955999999999999</v>
      </c>
      <c r="I225" s="1">
        <v>-1.4054</v>
      </c>
      <c r="J225" s="2">
        <v>-1.8938999999999999</v>
      </c>
      <c r="K225" s="1">
        <v>-0.1976</v>
      </c>
      <c r="L225" s="2">
        <v>2.0428999999999999</v>
      </c>
      <c r="M225" s="1">
        <v>0.25679999999999997</v>
      </c>
      <c r="N225" s="1">
        <v>0.37961997277802595</v>
      </c>
      <c r="O225" s="2">
        <v>1.1806000000000001</v>
      </c>
      <c r="P225" s="1">
        <v>-0.49130000000000001</v>
      </c>
      <c r="Q225" s="2">
        <v>-0.88500000000000001</v>
      </c>
      <c r="R225" s="1">
        <v>0.30301597348936105</v>
      </c>
      <c r="S225" s="1">
        <v>1.0526</v>
      </c>
      <c r="T225" s="2">
        <v>-2.29E-2</v>
      </c>
    </row>
    <row r="226" spans="1:20" x14ac:dyDescent="0.25">
      <c r="A226">
        <v>199207</v>
      </c>
      <c r="B226" s="1">
        <v>-4.4371960892368237E-2</v>
      </c>
      <c r="C226" s="1">
        <v>-3.9809000000000001</v>
      </c>
      <c r="D226" s="2">
        <v>-0.1784</v>
      </c>
      <c r="E226" s="1">
        <v>-0.99450000000000005</v>
      </c>
      <c r="F226" s="2">
        <v>-1.75</v>
      </c>
      <c r="G226" s="1">
        <v>-1.4754</v>
      </c>
      <c r="H226" s="2">
        <v>-1.2084999999999999</v>
      </c>
      <c r="I226" s="1">
        <v>-1.2060999999999999</v>
      </c>
      <c r="J226" s="2">
        <v>4.2470999999999997</v>
      </c>
      <c r="K226" s="1">
        <v>-1.2870999999999999</v>
      </c>
      <c r="L226" s="2">
        <v>-0.20019999999999999</v>
      </c>
      <c r="M226" s="1">
        <v>1.7734000000000001</v>
      </c>
      <c r="N226" s="1">
        <v>8.8446201101783958E-2</v>
      </c>
      <c r="O226" s="2">
        <v>-0.1167</v>
      </c>
      <c r="P226" s="1">
        <v>-0.74350000000000005</v>
      </c>
      <c r="Q226" s="2">
        <v>2.2321</v>
      </c>
      <c r="R226" s="1">
        <v>0.25200920496477847</v>
      </c>
      <c r="S226" s="1">
        <v>0.9375</v>
      </c>
      <c r="T226" s="2">
        <v>0.89510000000000001</v>
      </c>
    </row>
    <row r="227" spans="1:20" x14ac:dyDescent="0.25">
      <c r="A227">
        <v>199208</v>
      </c>
      <c r="B227" s="1">
        <v>-3.9689610816039729E-2</v>
      </c>
      <c r="C227" s="1">
        <v>0.4864</v>
      </c>
      <c r="D227" s="2">
        <v>-1.8270999999999999</v>
      </c>
      <c r="E227" s="1">
        <v>0.68079999999999996</v>
      </c>
      <c r="F227" s="2">
        <v>0.38169999999999998</v>
      </c>
      <c r="G227" s="1">
        <v>2.2644000000000002</v>
      </c>
      <c r="H227" s="2">
        <v>0.2039</v>
      </c>
      <c r="I227" s="1">
        <v>0.77690000000000003</v>
      </c>
      <c r="J227" s="2">
        <v>-1.4815</v>
      </c>
      <c r="K227" s="1">
        <v>-1.7051000000000001</v>
      </c>
      <c r="L227" s="2">
        <v>-2.9087000000000001</v>
      </c>
      <c r="M227" s="1">
        <v>-3.8334999999999999</v>
      </c>
      <c r="N227" s="1">
        <v>-9.6299976457417027E-3</v>
      </c>
      <c r="O227" s="2">
        <v>2.2195999999999998</v>
      </c>
      <c r="P227" s="1">
        <v>-0.78400000000000003</v>
      </c>
      <c r="Q227" s="2">
        <v>1.1645000000000001</v>
      </c>
      <c r="R227" s="1">
        <v>0.1584583128236364</v>
      </c>
      <c r="S227" s="1">
        <v>-0.2064</v>
      </c>
      <c r="T227" s="2">
        <v>-0.47770000000000001</v>
      </c>
    </row>
    <row r="228" spans="1:20" x14ac:dyDescent="0.25">
      <c r="A228">
        <v>199209</v>
      </c>
      <c r="B228" s="1">
        <v>-1.5373423823151371E-2</v>
      </c>
      <c r="C228" s="1">
        <v>-5.5599999999999997E-2</v>
      </c>
      <c r="D228" s="2">
        <v>-1.7899999999999999E-2</v>
      </c>
      <c r="E228" s="1">
        <v>0.55700000000000005</v>
      </c>
      <c r="F228" s="2">
        <v>0.38019999999999998</v>
      </c>
      <c r="G228" s="1">
        <v>-0.71430000000000005</v>
      </c>
      <c r="H228" s="2">
        <v>-0.91559999999999997</v>
      </c>
      <c r="I228" s="1">
        <v>-1.3216000000000001</v>
      </c>
      <c r="J228" s="2">
        <v>3.7593999999999999</v>
      </c>
      <c r="K228" s="1">
        <v>-0.81630000000000003</v>
      </c>
      <c r="L228" s="2">
        <v>3.8222999999999998</v>
      </c>
      <c r="M228" s="1">
        <v>0.3725</v>
      </c>
      <c r="N228" s="1">
        <v>-5.4749406842561188E-2</v>
      </c>
      <c r="O228" s="2">
        <v>-0.8</v>
      </c>
      <c r="P228" s="1">
        <v>-0.82779999999999998</v>
      </c>
      <c r="Q228" s="2">
        <v>-3.0215999999999998</v>
      </c>
      <c r="R228" s="1">
        <v>-0.1601538233204377</v>
      </c>
      <c r="S228" s="1">
        <v>0.72389999999999999</v>
      </c>
      <c r="T228" s="2">
        <v>0.22800000000000001</v>
      </c>
    </row>
    <row r="229" spans="1:20" x14ac:dyDescent="0.25">
      <c r="A229">
        <v>199210</v>
      </c>
      <c r="B229" s="1">
        <v>4.2324761097940769E-2</v>
      </c>
      <c r="C229" s="1">
        <v>1.4775</v>
      </c>
      <c r="D229" s="2">
        <v>-1.1647000000000001</v>
      </c>
      <c r="E229" s="1">
        <v>1.2017</v>
      </c>
      <c r="F229" s="2">
        <v>-0.88380000000000003</v>
      </c>
      <c r="G229" s="1">
        <v>0.30580000000000002</v>
      </c>
      <c r="H229" s="2">
        <v>0.82140000000000002</v>
      </c>
      <c r="I229" s="1">
        <v>-0.1116</v>
      </c>
      <c r="J229" s="2">
        <v>0.72460000000000002</v>
      </c>
      <c r="K229" s="1">
        <v>0.72019999999999995</v>
      </c>
      <c r="L229" s="2">
        <v>-3.0846</v>
      </c>
      <c r="M229" s="1">
        <v>6.0475000000000003</v>
      </c>
      <c r="N229" s="1">
        <v>5.8982259944306066E-2</v>
      </c>
      <c r="O229" s="2">
        <v>-1.7281</v>
      </c>
      <c r="P229" s="1">
        <v>-0.31979999999999997</v>
      </c>
      <c r="Q229" s="2">
        <v>-0.1484</v>
      </c>
      <c r="R229" s="1">
        <v>-0.29685913805072878</v>
      </c>
      <c r="S229" s="1">
        <v>1.0266999999999999</v>
      </c>
      <c r="T229" s="2">
        <v>0.77</v>
      </c>
    </row>
    <row r="230" spans="1:20" x14ac:dyDescent="0.25">
      <c r="A230">
        <v>199211</v>
      </c>
      <c r="B230" s="1">
        <v>8.1263828206584482E-2</v>
      </c>
      <c r="C230" s="1">
        <v>-2.4216000000000002</v>
      </c>
      <c r="D230" s="2">
        <v>-1.0363</v>
      </c>
      <c r="E230" s="1">
        <v>0.26429999999999998</v>
      </c>
      <c r="F230" s="2">
        <v>-3.3121</v>
      </c>
      <c r="G230" s="1">
        <v>0.71719999999999995</v>
      </c>
      <c r="H230" s="2">
        <v>-1.0183</v>
      </c>
      <c r="I230" s="1">
        <v>-1.4524999999999999</v>
      </c>
      <c r="J230" s="2">
        <v>-0.35970000000000002</v>
      </c>
      <c r="K230" s="1">
        <v>0.6129</v>
      </c>
      <c r="L230" s="2">
        <v>-1.232</v>
      </c>
      <c r="M230" s="1">
        <v>-4.6055999999999999</v>
      </c>
      <c r="N230" s="1">
        <v>0.10341702685938811</v>
      </c>
      <c r="O230" s="2">
        <v>-0.70340000000000003</v>
      </c>
      <c r="P230" s="1">
        <v>-2.0678999999999998</v>
      </c>
      <c r="Q230" s="2">
        <v>-2.0802</v>
      </c>
      <c r="R230" s="1">
        <v>-0.37365761063560354</v>
      </c>
      <c r="S230" s="1">
        <v>-1.3210999999999999</v>
      </c>
      <c r="T230" s="2">
        <v>0.41959999999999997</v>
      </c>
    </row>
    <row r="231" spans="1:20" x14ac:dyDescent="0.25">
      <c r="A231">
        <v>199212</v>
      </c>
      <c r="B231" s="1">
        <v>0.13832367591848466</v>
      </c>
      <c r="C231" s="1">
        <v>-3.597</v>
      </c>
      <c r="D231" s="2">
        <v>-1.2346999999999999</v>
      </c>
      <c r="E231" s="1">
        <v>0.2351</v>
      </c>
      <c r="F231" s="2">
        <v>-1.1858</v>
      </c>
      <c r="G231" s="1">
        <v>-0.26700000000000002</v>
      </c>
      <c r="H231" s="2">
        <v>-1.6460999999999999</v>
      </c>
      <c r="I231" s="1">
        <v>-2.0407999999999999</v>
      </c>
      <c r="J231" s="2">
        <v>-7.2202000000000002</v>
      </c>
      <c r="K231" s="1">
        <v>-1.6244000000000001</v>
      </c>
      <c r="L231" s="2">
        <v>-0.4158</v>
      </c>
      <c r="M231" s="1">
        <v>-4.1836000000000002</v>
      </c>
      <c r="N231" s="1">
        <v>0.17854527322638719</v>
      </c>
      <c r="O231" s="2">
        <v>1.889</v>
      </c>
      <c r="P231" s="1">
        <v>-1.1024</v>
      </c>
      <c r="Q231" s="2">
        <v>0</v>
      </c>
      <c r="R231" s="1">
        <v>-0.34994173128701367</v>
      </c>
      <c r="S231" s="1">
        <v>-0.10299999999999999</v>
      </c>
      <c r="T231" s="2">
        <v>6.7100000000000007E-2</v>
      </c>
    </row>
    <row r="232" spans="1:20" x14ac:dyDescent="0.25">
      <c r="A232">
        <v>199301</v>
      </c>
      <c r="B232" s="1">
        <v>8.9306035528153541E-2</v>
      </c>
      <c r="C232" s="1">
        <v>4.0548000000000002</v>
      </c>
      <c r="D232" s="2">
        <v>-2.0663</v>
      </c>
      <c r="E232" s="1">
        <v>0.18590000000000001</v>
      </c>
      <c r="F232" s="2">
        <v>-2.6667000000000001</v>
      </c>
      <c r="G232" s="1">
        <v>0.24990000000000001</v>
      </c>
      <c r="H232" s="2">
        <v>0.2092</v>
      </c>
      <c r="I232" s="1">
        <v>-1.3889</v>
      </c>
      <c r="J232" s="2">
        <v>8.9494000000000007</v>
      </c>
      <c r="K232" s="1">
        <v>1.6512</v>
      </c>
      <c r="L232" s="2">
        <v>2.0876999999999999</v>
      </c>
      <c r="M232" s="1">
        <v>4.4180000000000001</v>
      </c>
      <c r="N232" s="1">
        <v>0.25915459197232033</v>
      </c>
      <c r="O232" s="2">
        <v>-5.3301999999999996</v>
      </c>
      <c r="P232" s="1">
        <v>1.3474999999999999</v>
      </c>
      <c r="Q232" s="2">
        <v>0.30349999999999999</v>
      </c>
      <c r="R232" s="1">
        <v>-0.33541101567601672</v>
      </c>
      <c r="S232" s="1">
        <v>0.1031</v>
      </c>
      <c r="T232" s="2">
        <v>0.4773</v>
      </c>
    </row>
    <row r="233" spans="1:20" x14ac:dyDescent="0.25">
      <c r="A233">
        <v>199302</v>
      </c>
      <c r="B233" s="1">
        <v>0.17368991187087879</v>
      </c>
      <c r="C233" s="1">
        <v>0.105</v>
      </c>
      <c r="D233" s="2">
        <v>0.94889999999999997</v>
      </c>
      <c r="E233" s="1">
        <v>1.4549000000000001</v>
      </c>
      <c r="F233" s="2">
        <v>1.6437999999999999</v>
      </c>
      <c r="G233" s="1">
        <v>0.49859999999999999</v>
      </c>
      <c r="H233" s="2">
        <v>0.10440000000000001</v>
      </c>
      <c r="I233" s="1">
        <v>-1.2910999999999999</v>
      </c>
      <c r="J233" s="2">
        <v>0</v>
      </c>
      <c r="K233" s="1">
        <v>-0.20300000000000001</v>
      </c>
      <c r="L233" s="2">
        <v>0.20449999999999999</v>
      </c>
      <c r="M233" s="1">
        <v>-5.9499999999999997E-2</v>
      </c>
      <c r="N233" s="1">
        <v>0.29939159213045824</v>
      </c>
      <c r="O233" s="2">
        <v>3.5495999999999999</v>
      </c>
      <c r="P233" s="1">
        <v>-1.9722999999999999</v>
      </c>
      <c r="Q233" s="2">
        <v>-1.3615999999999999</v>
      </c>
      <c r="R233" s="1">
        <v>-0.36582412798525393</v>
      </c>
      <c r="S233" s="1">
        <v>1.4418</v>
      </c>
      <c r="T233" s="2">
        <v>0.36899999999999999</v>
      </c>
    </row>
    <row r="234" spans="1:20" x14ac:dyDescent="0.25">
      <c r="A234">
        <v>199303</v>
      </c>
      <c r="B234" s="1">
        <v>0.21799473340155473</v>
      </c>
      <c r="C234" s="1">
        <v>0.1646</v>
      </c>
      <c r="D234" s="2">
        <v>0.41199999999999998</v>
      </c>
      <c r="E234" s="1">
        <v>1.0225</v>
      </c>
      <c r="F234" s="2">
        <v>0.94340000000000002</v>
      </c>
      <c r="G234" s="1">
        <v>0.77959999999999996</v>
      </c>
      <c r="H234" s="2">
        <v>-1.0427999999999999</v>
      </c>
      <c r="I234" s="1">
        <v>0.59450000000000003</v>
      </c>
      <c r="J234" s="2">
        <v>0.35709999999999997</v>
      </c>
      <c r="K234" s="1">
        <v>-0.50860000000000005</v>
      </c>
      <c r="L234" s="2">
        <v>-3.3673000000000002</v>
      </c>
      <c r="M234" s="1">
        <v>-0.93200000000000005</v>
      </c>
      <c r="N234" s="1">
        <v>0.33494561360428293</v>
      </c>
      <c r="O234" s="2">
        <v>4.1371000000000002</v>
      </c>
      <c r="P234" s="1">
        <v>0.31590000000000001</v>
      </c>
      <c r="Q234" s="2">
        <v>1.8405</v>
      </c>
      <c r="R234" s="1">
        <v>-0.38855702658068203</v>
      </c>
      <c r="S234" s="1">
        <v>-0.81220000000000003</v>
      </c>
      <c r="T234" s="2">
        <v>-4.6100000000000002E-2</v>
      </c>
    </row>
    <row r="235" spans="1:20" x14ac:dyDescent="0.25">
      <c r="A235">
        <v>199304</v>
      </c>
      <c r="B235" s="1">
        <v>0.31256344660829166</v>
      </c>
      <c r="C235" s="1">
        <v>-0.37490000000000001</v>
      </c>
      <c r="D235" s="2">
        <v>0.4199</v>
      </c>
      <c r="E235" s="1">
        <v>-0.4486</v>
      </c>
      <c r="F235" s="2">
        <v>1.0681</v>
      </c>
      <c r="G235" s="1">
        <v>0.73839999999999995</v>
      </c>
      <c r="H235" s="2">
        <v>-0.52690000000000003</v>
      </c>
      <c r="I235" s="1">
        <v>-0.9456</v>
      </c>
      <c r="J235" s="2">
        <v>-0.35589999999999999</v>
      </c>
      <c r="K235" s="1">
        <v>-0.20449999999999999</v>
      </c>
      <c r="L235" s="2">
        <v>1.9007000000000001</v>
      </c>
      <c r="M235" s="1">
        <v>-1.0909</v>
      </c>
      <c r="N235" s="1">
        <v>0.30309182699231357</v>
      </c>
      <c r="O235" s="2">
        <v>-0.34050000000000002</v>
      </c>
      <c r="P235" s="1">
        <v>-1.0739000000000001</v>
      </c>
      <c r="Q235" s="2">
        <v>-1.0542</v>
      </c>
      <c r="R235" s="1">
        <v>-0.49338081513308579</v>
      </c>
      <c r="S235" s="1">
        <v>0.1024</v>
      </c>
      <c r="T235" s="2">
        <v>0.2999</v>
      </c>
    </row>
    <row r="236" spans="1:20" x14ac:dyDescent="0.25">
      <c r="A236">
        <v>199305</v>
      </c>
      <c r="B236" s="1">
        <v>0.33147215360557797</v>
      </c>
      <c r="C236" s="1">
        <v>0.1019</v>
      </c>
      <c r="D236" s="2">
        <v>-2.3246000000000002</v>
      </c>
      <c r="E236" s="1">
        <v>-0.52329999999999999</v>
      </c>
      <c r="F236" s="2">
        <v>-6.3407999999999998</v>
      </c>
      <c r="G236" s="1">
        <v>-1.1693</v>
      </c>
      <c r="H236" s="2">
        <v>0</v>
      </c>
      <c r="I236" s="1">
        <v>0.1193</v>
      </c>
      <c r="J236" s="2">
        <v>0</v>
      </c>
      <c r="K236" s="1">
        <v>-0.51229999999999998</v>
      </c>
      <c r="L236" s="2">
        <v>1.3472</v>
      </c>
      <c r="M236" s="1">
        <v>0.68810000000000004</v>
      </c>
      <c r="N236" s="1">
        <v>0.36777672881457774</v>
      </c>
      <c r="O236" s="2">
        <v>0.1139</v>
      </c>
      <c r="P236" s="1">
        <v>2.7107000000000001</v>
      </c>
      <c r="Q236" s="2">
        <v>1.5221</v>
      </c>
      <c r="R236" s="1">
        <v>-0.46466817974942121</v>
      </c>
      <c r="S236" s="1">
        <v>0.7157</v>
      </c>
      <c r="T236" s="2">
        <v>-0.36549999999999999</v>
      </c>
    </row>
    <row r="237" spans="1:20" x14ac:dyDescent="0.25">
      <c r="A237">
        <v>199306</v>
      </c>
      <c r="B237" s="1">
        <v>0.32096876453446072</v>
      </c>
      <c r="C237" s="1">
        <v>-2.8041</v>
      </c>
      <c r="D237" s="2">
        <v>1.5931</v>
      </c>
      <c r="E237" s="1">
        <v>0.56830000000000003</v>
      </c>
      <c r="F237" s="2">
        <v>6.6291000000000002</v>
      </c>
      <c r="G237" s="1">
        <v>2.9489999999999998</v>
      </c>
      <c r="H237" s="2">
        <v>-0.52969999999999995</v>
      </c>
      <c r="I237" s="1">
        <v>-0.4768</v>
      </c>
      <c r="J237" s="2">
        <v>-2.5</v>
      </c>
      <c r="K237" s="1">
        <v>-0.41189999999999999</v>
      </c>
      <c r="L237" s="2">
        <v>-1.8405</v>
      </c>
      <c r="M237" s="1">
        <v>-0.9748</v>
      </c>
      <c r="N237" s="1">
        <v>0.46858766248977768</v>
      </c>
      <c r="O237" s="2">
        <v>-3.8679999999999999</v>
      </c>
      <c r="P237" s="1">
        <v>-1.7392000000000001</v>
      </c>
      <c r="Q237" s="2">
        <v>0.74960000000000004</v>
      </c>
      <c r="R237" s="1">
        <v>-0.37928142683283583</v>
      </c>
      <c r="S237" s="1">
        <v>-0.50760000000000005</v>
      </c>
      <c r="T237" s="2">
        <v>0.17780000000000001</v>
      </c>
    </row>
    <row r="238" spans="1:20" x14ac:dyDescent="0.25">
      <c r="A238">
        <v>199307</v>
      </c>
      <c r="B238" s="1">
        <v>0.22272641212155156</v>
      </c>
      <c r="C238" s="1">
        <v>2.0276999999999998</v>
      </c>
      <c r="D238" s="2">
        <v>-2.3014999999999999</v>
      </c>
      <c r="E238" s="1">
        <v>-0.65129999999999999</v>
      </c>
      <c r="F238" s="2">
        <v>5.8201000000000001</v>
      </c>
      <c r="G238" s="1">
        <v>1.2693000000000001</v>
      </c>
      <c r="H238" s="2">
        <v>1.1715</v>
      </c>
      <c r="I238" s="1">
        <v>-1.7964</v>
      </c>
      <c r="J238" s="2">
        <v>1.4652000000000001</v>
      </c>
      <c r="K238" s="1">
        <v>-0.62050000000000005</v>
      </c>
      <c r="L238" s="2">
        <v>-0.1042</v>
      </c>
      <c r="M238" s="1">
        <v>1.6135999999999999</v>
      </c>
      <c r="N238" s="1">
        <v>0.74878065546800632</v>
      </c>
      <c r="O238" s="2">
        <v>6.0354999999999999</v>
      </c>
      <c r="P238" s="1">
        <v>0.9355</v>
      </c>
      <c r="Q238" s="2">
        <v>1.6369</v>
      </c>
      <c r="R238" s="1">
        <v>-0.12729447366529409</v>
      </c>
      <c r="S238" s="1">
        <v>0.91839999999999999</v>
      </c>
      <c r="T238" s="2">
        <v>0.28889999999999999</v>
      </c>
    </row>
    <row r="239" spans="1:20" x14ac:dyDescent="0.25">
      <c r="A239">
        <v>199308</v>
      </c>
      <c r="B239" s="1">
        <v>0.19867147532467419</v>
      </c>
      <c r="C239" s="1">
        <v>1.0034000000000001</v>
      </c>
      <c r="D239" s="2">
        <v>1.8686</v>
      </c>
      <c r="E239" s="1">
        <v>1.3562000000000001</v>
      </c>
      <c r="F239" s="2">
        <v>-1.375</v>
      </c>
      <c r="G239" s="1">
        <v>-0.69440000000000002</v>
      </c>
      <c r="H239" s="2">
        <v>-0.84209999999999996</v>
      </c>
      <c r="I239" s="1">
        <v>4.1463000000000001</v>
      </c>
      <c r="J239" s="2">
        <v>1.083</v>
      </c>
      <c r="K239" s="1">
        <v>0.1041</v>
      </c>
      <c r="L239" s="2">
        <v>-0.9385</v>
      </c>
      <c r="M239" s="1">
        <v>-0.88880000000000003</v>
      </c>
      <c r="N239" s="1">
        <v>0.8096013511734782</v>
      </c>
      <c r="O239" s="2">
        <v>1.0044999999999999</v>
      </c>
      <c r="P239" s="1">
        <v>-1.544</v>
      </c>
      <c r="Q239" s="2">
        <v>0.43919999999999998</v>
      </c>
      <c r="R239" s="1">
        <v>-8.291093325132403E-3</v>
      </c>
      <c r="S239" s="1">
        <v>0.20219999999999999</v>
      </c>
      <c r="T239" s="2">
        <v>-6.1499999999999999E-2</v>
      </c>
    </row>
    <row r="240" spans="1:20" x14ac:dyDescent="0.25">
      <c r="A240">
        <v>199309</v>
      </c>
      <c r="B240" s="1">
        <v>0.18959916905279614</v>
      </c>
      <c r="C240" s="1">
        <v>0.33710000000000001</v>
      </c>
      <c r="D240" s="2">
        <v>1.2698</v>
      </c>
      <c r="E240" s="1">
        <v>1.2976000000000001</v>
      </c>
      <c r="F240" s="2">
        <v>0.2535</v>
      </c>
      <c r="G240" s="1">
        <v>2.0808</v>
      </c>
      <c r="H240" s="2">
        <v>0.42459999999999998</v>
      </c>
      <c r="I240" s="1">
        <v>-0.81969999999999998</v>
      </c>
      <c r="J240" s="2">
        <v>1.0713999999999999</v>
      </c>
      <c r="K240" s="1">
        <v>0.62370000000000003</v>
      </c>
      <c r="L240" s="2">
        <v>0.31580000000000003</v>
      </c>
      <c r="M240" s="1">
        <v>3.8593000000000002</v>
      </c>
      <c r="N240" s="1">
        <v>0.79862643622888863</v>
      </c>
      <c r="O240" s="2">
        <v>-0.66300000000000003</v>
      </c>
      <c r="P240" s="1">
        <v>2.6364000000000001</v>
      </c>
      <c r="Q240" s="2">
        <v>0.14580000000000001</v>
      </c>
      <c r="R240" s="1">
        <v>8.5508162514722139E-2</v>
      </c>
      <c r="S240" s="1">
        <v>0.40360000000000001</v>
      </c>
      <c r="T240" s="2">
        <v>0.47260000000000002</v>
      </c>
    </row>
    <row r="241" spans="1:20" x14ac:dyDescent="0.25">
      <c r="A241">
        <v>199310</v>
      </c>
      <c r="B241" s="1">
        <v>0.19909304336018052</v>
      </c>
      <c r="C241" s="1">
        <v>0.93869999999999998</v>
      </c>
      <c r="D241" s="2">
        <v>-0.73119999999999996</v>
      </c>
      <c r="E241" s="1">
        <v>2.6599999999999999E-2</v>
      </c>
      <c r="F241" s="2">
        <v>-5.9417999999999997</v>
      </c>
      <c r="G241" s="1">
        <v>0.98580000000000001</v>
      </c>
      <c r="H241" s="2">
        <v>-0.31709999999999999</v>
      </c>
      <c r="I241" s="1">
        <v>-0.1181</v>
      </c>
      <c r="J241" s="2">
        <v>-0.35339999999999999</v>
      </c>
      <c r="K241" s="1">
        <v>-0.1033</v>
      </c>
      <c r="L241" s="2">
        <v>-0.83950000000000002</v>
      </c>
      <c r="M241" s="1">
        <v>-0.1067</v>
      </c>
      <c r="N241" s="1">
        <v>0.61104790838190182</v>
      </c>
      <c r="O241" s="2">
        <v>2.3359000000000001</v>
      </c>
      <c r="P241" s="1">
        <v>0.39639999999999997</v>
      </c>
      <c r="Q241" s="2">
        <v>0</v>
      </c>
      <c r="R241" s="1">
        <v>0.13651354231845395</v>
      </c>
      <c r="S241" s="1">
        <v>0.30149999999999999</v>
      </c>
      <c r="T241" s="2">
        <v>0.76549999999999996</v>
      </c>
    </row>
    <row r="242" spans="1:20" x14ac:dyDescent="0.25">
      <c r="A242">
        <v>199311</v>
      </c>
      <c r="B242" s="1">
        <v>0.21683209549361687</v>
      </c>
      <c r="C242" s="1">
        <v>-0.23849999999999999</v>
      </c>
      <c r="D242" s="2">
        <v>-0.4975</v>
      </c>
      <c r="E242" s="1">
        <v>0.28460000000000002</v>
      </c>
      <c r="F242" s="2">
        <v>0.80649999999999999</v>
      </c>
      <c r="G242" s="1">
        <v>1.0589</v>
      </c>
      <c r="H242" s="2">
        <v>1.0604</v>
      </c>
      <c r="I242" s="1">
        <v>-0.1182</v>
      </c>
      <c r="J242" s="2">
        <v>0</v>
      </c>
      <c r="K242" s="1">
        <v>0.72389999999999999</v>
      </c>
      <c r="L242" s="2">
        <v>-0.21160000000000001</v>
      </c>
      <c r="M242" s="1">
        <v>0.4274</v>
      </c>
      <c r="N242" s="1">
        <v>0.54403293867335223</v>
      </c>
      <c r="O242" s="2">
        <v>0.97829999999999995</v>
      </c>
      <c r="P242" s="1">
        <v>0.70440000000000003</v>
      </c>
      <c r="Q242" s="2">
        <v>0.7278</v>
      </c>
      <c r="R242" s="1">
        <v>0.1922287781129991</v>
      </c>
      <c r="S242" s="1">
        <v>0.80159999999999998</v>
      </c>
      <c r="T242" s="2">
        <v>0.40660000000000002</v>
      </c>
    </row>
    <row r="243" spans="1:20" x14ac:dyDescent="0.25">
      <c r="A243">
        <v>199312</v>
      </c>
      <c r="B243" s="1">
        <v>0.24643441283611814</v>
      </c>
      <c r="C243" s="1">
        <v>-1.3646</v>
      </c>
      <c r="D243" s="2">
        <v>1.0136000000000001</v>
      </c>
      <c r="E243" s="1">
        <v>-0.88980000000000004</v>
      </c>
      <c r="F243" s="2">
        <v>-2.2667000000000002</v>
      </c>
      <c r="G243" s="1">
        <v>0.42570000000000002</v>
      </c>
      <c r="H243" s="2">
        <v>-1.8888</v>
      </c>
      <c r="I243" s="1">
        <v>0.47339999999999999</v>
      </c>
      <c r="J243" s="2">
        <v>2.8369</v>
      </c>
      <c r="K243" s="1">
        <v>-0.1027</v>
      </c>
      <c r="L243" s="2">
        <v>-0.74229999999999996</v>
      </c>
      <c r="M243" s="1">
        <v>-6.0251000000000001</v>
      </c>
      <c r="N243" s="1">
        <v>0.48852283222486004</v>
      </c>
      <c r="O243" s="2">
        <v>-0.64590000000000003</v>
      </c>
      <c r="P243" s="1">
        <v>1.4431</v>
      </c>
      <c r="Q243" s="2">
        <v>1.8786</v>
      </c>
      <c r="R243" s="1">
        <v>0.23530641398798166</v>
      </c>
      <c r="S243" s="1">
        <v>0.29820000000000002</v>
      </c>
      <c r="T243" s="2">
        <v>0.51700000000000002</v>
      </c>
    </row>
    <row r="244" spans="1:20" x14ac:dyDescent="0.25">
      <c r="A244">
        <v>199401</v>
      </c>
      <c r="B244" s="1">
        <v>0.33051939797963992</v>
      </c>
      <c r="C244" s="1">
        <v>0.85109999999999997</v>
      </c>
      <c r="D244" s="2">
        <v>2.9830999999999999</v>
      </c>
      <c r="E244" s="1">
        <v>1.0388999999999999</v>
      </c>
      <c r="F244" s="2">
        <v>11.7326</v>
      </c>
      <c r="G244" s="1">
        <v>0.81510000000000005</v>
      </c>
      <c r="H244" s="2">
        <v>2.6738</v>
      </c>
      <c r="I244" s="1">
        <v>-1.4134</v>
      </c>
      <c r="J244" s="2">
        <v>-0.3448</v>
      </c>
      <c r="K244" s="1">
        <v>0.30830000000000002</v>
      </c>
      <c r="L244" s="2">
        <v>-0.4274</v>
      </c>
      <c r="M244" s="1">
        <v>5.1558999999999999</v>
      </c>
      <c r="N244" s="1">
        <v>0.43959628653642568</v>
      </c>
      <c r="O244" s="2">
        <v>1.5167999999999999</v>
      </c>
      <c r="P244" s="1">
        <v>-1.1297999999999999</v>
      </c>
      <c r="Q244" s="2">
        <v>0.56740000000000002</v>
      </c>
      <c r="R244" s="1">
        <v>0.22810894237069054</v>
      </c>
      <c r="S244" s="1">
        <v>0.59460000000000002</v>
      </c>
      <c r="T244" s="2">
        <v>0.40799999999999997</v>
      </c>
    </row>
    <row r="245" spans="1:20" x14ac:dyDescent="0.25">
      <c r="A245">
        <v>199402</v>
      </c>
      <c r="B245" s="1">
        <v>0.35118943048554957</v>
      </c>
      <c r="C245" s="1">
        <v>2.1711999999999998</v>
      </c>
      <c r="D245" s="2">
        <v>-0.72819999999999996</v>
      </c>
      <c r="E245" s="1">
        <v>0.27539999999999998</v>
      </c>
      <c r="F245" s="2">
        <v>-1.9536</v>
      </c>
      <c r="G245" s="1">
        <v>0.50129999999999997</v>
      </c>
      <c r="H245" s="2">
        <v>-0.72919999999999996</v>
      </c>
      <c r="I245" s="1">
        <v>2.0310999999999999</v>
      </c>
      <c r="J245" s="2">
        <v>6.2283999999999997</v>
      </c>
      <c r="K245" s="1">
        <v>1.6393</v>
      </c>
      <c r="L245" s="2">
        <v>0.85840000000000005</v>
      </c>
      <c r="M245" s="1">
        <v>2.1627999999999998</v>
      </c>
      <c r="N245" s="1">
        <v>0.40961241112226116</v>
      </c>
      <c r="O245" s="2">
        <v>1.3874</v>
      </c>
      <c r="P245" s="1">
        <v>2.6684000000000001</v>
      </c>
      <c r="Q245" s="2">
        <v>2.1156999999999999</v>
      </c>
      <c r="R245" s="1">
        <v>0.27444321104473457</v>
      </c>
      <c r="S245" s="1">
        <v>0.29559999999999997</v>
      </c>
      <c r="T245" s="2">
        <v>3.0800000000000001E-2</v>
      </c>
    </row>
    <row r="246" spans="1:20" x14ac:dyDescent="0.25">
      <c r="A246">
        <v>199403</v>
      </c>
      <c r="B246" s="1">
        <v>0.35166617170631026</v>
      </c>
      <c r="C246" s="1">
        <v>-1.8891</v>
      </c>
      <c r="D246" s="2">
        <v>0.3</v>
      </c>
      <c r="E246" s="1">
        <v>1.3886000000000001</v>
      </c>
      <c r="F246" s="2">
        <v>2.7397</v>
      </c>
      <c r="G246" s="1">
        <v>0.88500000000000001</v>
      </c>
      <c r="H246" s="2">
        <v>-0.2099</v>
      </c>
      <c r="I246" s="1">
        <v>-0.1171</v>
      </c>
      <c r="J246" s="2">
        <v>-1.6287</v>
      </c>
      <c r="K246" s="1">
        <v>1.4113</v>
      </c>
      <c r="L246" s="2">
        <v>1.0638000000000001</v>
      </c>
      <c r="M246" s="1">
        <v>0.20119999999999999</v>
      </c>
      <c r="N246" s="1">
        <v>0.39366294197837293</v>
      </c>
      <c r="O246" s="2">
        <v>-2.7368000000000001</v>
      </c>
      <c r="P246" s="1">
        <v>1.0436000000000001</v>
      </c>
      <c r="Q246" s="2">
        <v>0.55249999999999999</v>
      </c>
      <c r="R246" s="1">
        <v>0.33627199259270507</v>
      </c>
      <c r="S246" s="1">
        <v>0.49120000000000003</v>
      </c>
      <c r="T246" s="2">
        <v>1.0243</v>
      </c>
    </row>
    <row r="247" spans="1:20" x14ac:dyDescent="0.25">
      <c r="A247">
        <v>199404</v>
      </c>
      <c r="B247" s="1">
        <v>0.25977856527068016</v>
      </c>
      <c r="C247" s="1">
        <v>-0.96450000000000002</v>
      </c>
      <c r="D247" s="2">
        <v>-1.7849999999999999</v>
      </c>
      <c r="E247" s="1">
        <v>0.70069999999999999</v>
      </c>
      <c r="F247" s="2">
        <v>-3.5152000000000001</v>
      </c>
      <c r="G247" s="1">
        <v>1.8341000000000001</v>
      </c>
      <c r="H247" s="2">
        <v>3.0493999999999999</v>
      </c>
      <c r="I247" s="1">
        <v>0.93789999999999996</v>
      </c>
      <c r="J247" s="2">
        <v>2.9801000000000002</v>
      </c>
      <c r="K247" s="1">
        <v>1.5905</v>
      </c>
      <c r="L247" s="2">
        <v>0.94740000000000002</v>
      </c>
      <c r="M247" s="1">
        <v>-0.153</v>
      </c>
      <c r="N247" s="1">
        <v>0.39254873707428967</v>
      </c>
      <c r="O247" s="2">
        <v>-0.32469999999999999</v>
      </c>
      <c r="P247" s="1">
        <v>0.1857</v>
      </c>
      <c r="Q247" s="2">
        <v>0.41210000000000002</v>
      </c>
      <c r="R247" s="1">
        <v>0.5052329012696759</v>
      </c>
      <c r="S247" s="1">
        <v>1.173</v>
      </c>
      <c r="T247" s="2">
        <v>0.53200000000000003</v>
      </c>
    </row>
    <row r="248" spans="1:20" x14ac:dyDescent="0.25">
      <c r="A248">
        <v>199405</v>
      </c>
      <c r="B248" s="1">
        <v>0.2752853972033209</v>
      </c>
      <c r="C248" s="1">
        <v>5.9301000000000004</v>
      </c>
      <c r="D248" s="2">
        <v>-0.34549999999999997</v>
      </c>
      <c r="E248" s="1">
        <v>0.95840000000000003</v>
      </c>
      <c r="F248" s="2">
        <v>6.5327000000000002</v>
      </c>
      <c r="G248" s="1">
        <v>1.0023</v>
      </c>
      <c r="H248" s="2">
        <v>-0.10199999999999999</v>
      </c>
      <c r="I248" s="1">
        <v>0</v>
      </c>
      <c r="J248" s="2">
        <v>-0.96460000000000001</v>
      </c>
      <c r="K248" s="1">
        <v>0.39140000000000003</v>
      </c>
      <c r="L248" s="2">
        <v>-0.1043</v>
      </c>
      <c r="M248" s="1">
        <v>-0.68940000000000001</v>
      </c>
      <c r="N248" s="1">
        <v>0.40319124658764349</v>
      </c>
      <c r="O248" s="2">
        <v>2.0630000000000002</v>
      </c>
      <c r="P248" s="1">
        <v>-1.1617999999999999</v>
      </c>
      <c r="Q248" s="2">
        <v>0.95760000000000001</v>
      </c>
      <c r="R248" s="1">
        <v>0.52760352028912494</v>
      </c>
      <c r="S248" s="1">
        <v>1.3527</v>
      </c>
      <c r="T248" s="2">
        <v>0.56379999999999997</v>
      </c>
    </row>
    <row r="249" spans="1:20" x14ac:dyDescent="0.25">
      <c r="A249">
        <v>199406</v>
      </c>
      <c r="B249" s="1">
        <v>0.32491081238894381</v>
      </c>
      <c r="C249" s="1">
        <v>-2.5849000000000002</v>
      </c>
      <c r="D249" s="2">
        <v>0.63290000000000002</v>
      </c>
      <c r="E249" s="1">
        <v>1.2985</v>
      </c>
      <c r="F249" s="2">
        <v>-0.23580000000000001</v>
      </c>
      <c r="G249" s="1">
        <v>0.75980000000000003</v>
      </c>
      <c r="H249" s="2">
        <v>-0.1021</v>
      </c>
      <c r="I249" s="1">
        <v>0.46460000000000001</v>
      </c>
      <c r="J249" s="2">
        <v>3.8961000000000001</v>
      </c>
      <c r="K249" s="1">
        <v>0.97470000000000001</v>
      </c>
      <c r="L249" s="2">
        <v>1.2525999999999999</v>
      </c>
      <c r="M249" s="1">
        <v>0.27960000000000002</v>
      </c>
      <c r="N249" s="1">
        <v>0.42643354414350926</v>
      </c>
      <c r="O249" s="2">
        <v>3.7233999999999998</v>
      </c>
      <c r="P249" s="1">
        <v>2.1356999999999999</v>
      </c>
      <c r="Q249" s="2">
        <v>1.4904999999999999</v>
      </c>
      <c r="R249" s="1">
        <v>0.49702318769804893</v>
      </c>
      <c r="S249" s="1">
        <v>-1.2393000000000001</v>
      </c>
      <c r="T249" s="2">
        <v>0.67449999999999999</v>
      </c>
    </row>
    <row r="250" spans="1:20" x14ac:dyDescent="0.25">
      <c r="A250">
        <v>199407</v>
      </c>
      <c r="B250" s="1">
        <v>0.50879859087525214</v>
      </c>
      <c r="C250" s="1">
        <v>0.55110000000000003</v>
      </c>
      <c r="D250" s="2">
        <v>-8.5140999999999991</v>
      </c>
      <c r="E250" s="1">
        <v>-2.3400000000000001E-2</v>
      </c>
      <c r="F250" s="2">
        <v>-1.1819999999999999</v>
      </c>
      <c r="G250" s="1">
        <v>0.9849</v>
      </c>
      <c r="H250" s="2">
        <v>0.81799999999999995</v>
      </c>
      <c r="I250" s="1">
        <v>-0.23119999999999999</v>
      </c>
      <c r="J250" s="2">
        <v>-3.125</v>
      </c>
      <c r="K250" s="1">
        <v>0.19309999999999999</v>
      </c>
      <c r="L250" s="2">
        <v>1.0308999999999999</v>
      </c>
      <c r="M250" s="1">
        <v>1.0768</v>
      </c>
      <c r="N250" s="1">
        <v>0.47325263596376643</v>
      </c>
      <c r="O250" s="2">
        <v>-3.5897000000000001</v>
      </c>
      <c r="P250" s="1">
        <v>0.95820000000000005</v>
      </c>
      <c r="Q250" s="2">
        <v>-2.5367000000000002</v>
      </c>
      <c r="R250" s="1">
        <v>0.29934198510270188</v>
      </c>
      <c r="S250" s="1">
        <v>0.57920000000000005</v>
      </c>
      <c r="T250" s="2">
        <v>0.1676</v>
      </c>
    </row>
    <row r="251" spans="1:20" x14ac:dyDescent="0.25">
      <c r="A251">
        <v>199408</v>
      </c>
      <c r="B251" s="1">
        <v>0.54905200354611661</v>
      </c>
      <c r="C251" s="1">
        <v>-3.1E-2</v>
      </c>
      <c r="D251" s="2">
        <v>12.4194</v>
      </c>
      <c r="E251" s="1">
        <v>0.87219999999999998</v>
      </c>
      <c r="F251" s="2">
        <v>-4.1866000000000003</v>
      </c>
      <c r="G251" s="1">
        <v>0</v>
      </c>
      <c r="H251" s="2">
        <v>-0.20280000000000001</v>
      </c>
      <c r="I251" s="1">
        <v>0.46350000000000002</v>
      </c>
      <c r="J251" s="2">
        <v>4.1935000000000002</v>
      </c>
      <c r="K251" s="1">
        <v>0.28899999999999998</v>
      </c>
      <c r="L251" s="2">
        <v>0.81630000000000003</v>
      </c>
      <c r="M251" s="1">
        <v>0.60880000000000001</v>
      </c>
      <c r="N251" s="1">
        <v>0.51254406818990117</v>
      </c>
      <c r="O251" s="2">
        <v>-5.8510999999999997</v>
      </c>
      <c r="P251" s="1">
        <v>0.624</v>
      </c>
      <c r="Q251" s="2">
        <v>2.0548000000000002</v>
      </c>
      <c r="R251" s="1">
        <v>0.25266411308456971</v>
      </c>
      <c r="S251" s="1">
        <v>0.4798</v>
      </c>
      <c r="T251" s="2">
        <v>0.56159999999999999</v>
      </c>
    </row>
    <row r="252" spans="1:20" x14ac:dyDescent="0.25">
      <c r="A252">
        <v>199409</v>
      </c>
      <c r="B252" s="1">
        <v>0.54777684678358429</v>
      </c>
      <c r="C252" s="1">
        <v>-0.15809999999999999</v>
      </c>
      <c r="D252" s="2">
        <v>-1.2515000000000001</v>
      </c>
      <c r="E252" s="1">
        <v>0.87219999999999998</v>
      </c>
      <c r="F252" s="2">
        <v>1.9975000000000001</v>
      </c>
      <c r="G252" s="1">
        <v>2.3773</v>
      </c>
      <c r="H252" s="2">
        <v>0.5081</v>
      </c>
      <c r="I252" s="1">
        <v>0.69199999999999995</v>
      </c>
      <c r="J252" s="2">
        <v>-4.9535999999999998</v>
      </c>
      <c r="K252" s="1">
        <v>0.57640000000000002</v>
      </c>
      <c r="L252" s="2">
        <v>-1.0121</v>
      </c>
      <c r="M252" s="1">
        <v>0.65239999999999998</v>
      </c>
      <c r="N252" s="1">
        <v>0.5554797988120147</v>
      </c>
      <c r="O252" s="2">
        <v>7.6836000000000002</v>
      </c>
      <c r="P252" s="1">
        <v>-7.6499999999999999E-2</v>
      </c>
      <c r="Q252" s="2">
        <v>4.5637999999999996</v>
      </c>
      <c r="R252" s="1">
        <v>0.24025391031521967</v>
      </c>
      <c r="S252" s="1">
        <v>0.85960000000000003</v>
      </c>
      <c r="T252" s="2">
        <v>0.35399999999999998</v>
      </c>
    </row>
    <row r="253" spans="1:20" x14ac:dyDescent="0.25">
      <c r="A253">
        <v>199410</v>
      </c>
      <c r="B253" s="1">
        <v>0.46835415237066813</v>
      </c>
      <c r="C253" s="1">
        <v>3.6894</v>
      </c>
      <c r="D253" s="2">
        <v>-0.68440000000000001</v>
      </c>
      <c r="E253" s="1">
        <v>-0.3357</v>
      </c>
      <c r="F253" s="2">
        <v>1.4688000000000001</v>
      </c>
      <c r="G253" s="1">
        <v>0.43169999999999997</v>
      </c>
      <c r="H253" s="2">
        <v>0.50560000000000005</v>
      </c>
      <c r="I253" s="1">
        <v>1.8328</v>
      </c>
      <c r="J253" s="2">
        <v>6.1889000000000003</v>
      </c>
      <c r="K253" s="1">
        <v>-0.28649999999999998</v>
      </c>
      <c r="L253" s="2">
        <v>1.0225</v>
      </c>
      <c r="M253" s="1">
        <v>4.133</v>
      </c>
      <c r="N253" s="1">
        <v>0.63889893561296007</v>
      </c>
      <c r="O253" s="2">
        <v>1.7838000000000001</v>
      </c>
      <c r="P253" s="1">
        <v>0.45929999999999999</v>
      </c>
      <c r="Q253" s="2">
        <v>1.0269999999999999</v>
      </c>
      <c r="R253" s="1">
        <v>0.31178777090829268</v>
      </c>
      <c r="S253" s="1">
        <v>0.18940000000000001</v>
      </c>
      <c r="T253" s="2">
        <v>0.84240000000000004</v>
      </c>
    </row>
    <row r="254" spans="1:20" x14ac:dyDescent="0.25">
      <c r="A254">
        <v>199411</v>
      </c>
      <c r="B254" s="1">
        <v>0.41495199419682344</v>
      </c>
      <c r="C254" s="1">
        <v>-8.7499999999999994E-2</v>
      </c>
      <c r="D254" s="2">
        <v>3.2776000000000001</v>
      </c>
      <c r="E254" s="1">
        <v>1.1838</v>
      </c>
      <c r="F254" s="2">
        <v>3.0156999999999998</v>
      </c>
      <c r="G254" s="1">
        <v>0.50390000000000001</v>
      </c>
      <c r="H254" s="2">
        <v>1.1066</v>
      </c>
      <c r="I254" s="1">
        <v>0.33750000000000002</v>
      </c>
      <c r="J254" s="2">
        <v>-0.30669999999999997</v>
      </c>
      <c r="K254" s="1">
        <v>1.7241</v>
      </c>
      <c r="L254" s="2">
        <v>0.60729999999999995</v>
      </c>
      <c r="M254" s="1">
        <v>-6.2241</v>
      </c>
      <c r="N254" s="1">
        <v>0.66068012152056554</v>
      </c>
      <c r="O254" s="2">
        <v>0.72160000000000002</v>
      </c>
      <c r="P254" s="1">
        <v>1.6453</v>
      </c>
      <c r="Q254" s="2">
        <v>0.88949999999999996</v>
      </c>
      <c r="R254" s="1">
        <v>0.32911496430490533</v>
      </c>
      <c r="S254" s="1">
        <v>-9.4500000000000001E-2</v>
      </c>
      <c r="T254" s="2">
        <v>0.61850000000000005</v>
      </c>
    </row>
    <row r="255" spans="1:20" x14ac:dyDescent="0.25">
      <c r="A255">
        <v>199412</v>
      </c>
      <c r="B255" s="1">
        <v>0.34981724644599999</v>
      </c>
      <c r="C255" s="1">
        <v>0.65939999999999999</v>
      </c>
      <c r="D255" s="2">
        <v>-8.8670000000000009</v>
      </c>
      <c r="E255" s="1">
        <v>1.5657000000000001</v>
      </c>
      <c r="F255" s="2">
        <v>6.0890000000000004</v>
      </c>
      <c r="G255" s="1">
        <v>0.79630000000000001</v>
      </c>
      <c r="H255" s="2">
        <v>0</v>
      </c>
      <c r="I255" s="1">
        <v>0.11210000000000001</v>
      </c>
      <c r="J255" s="2">
        <v>5.5385</v>
      </c>
      <c r="K255" s="1">
        <v>2.3540000000000001</v>
      </c>
      <c r="L255" s="2">
        <v>0.70420000000000005</v>
      </c>
      <c r="M255" s="1">
        <v>3.5013000000000001</v>
      </c>
      <c r="N255" s="1">
        <v>0.65880145911977817</v>
      </c>
      <c r="O255" s="2">
        <v>0.1024</v>
      </c>
      <c r="P255" s="1">
        <v>4.1913</v>
      </c>
      <c r="Q255" s="2">
        <v>0.62970000000000004</v>
      </c>
      <c r="R255" s="1">
        <v>0.34257941742003356</v>
      </c>
      <c r="S255" s="1">
        <v>1.0407</v>
      </c>
      <c r="T255" s="2">
        <v>1.0275000000000001</v>
      </c>
    </row>
    <row r="256" spans="1:20" x14ac:dyDescent="0.25">
      <c r="A256">
        <v>199501</v>
      </c>
      <c r="B256" s="1">
        <v>0.21504428151310362</v>
      </c>
      <c r="C256" s="1">
        <v>2.8380999999999998</v>
      </c>
      <c r="D256" s="2">
        <v>9.9964999999999993</v>
      </c>
      <c r="E256" s="1">
        <v>1.0673999999999999</v>
      </c>
      <c r="F256" s="2">
        <v>-1.4349000000000001</v>
      </c>
      <c r="G256" s="1">
        <v>3.1427999999999998</v>
      </c>
      <c r="H256" s="2">
        <v>0.89549999999999996</v>
      </c>
      <c r="I256" s="1">
        <v>-3.1355</v>
      </c>
      <c r="J256" s="2">
        <v>-2.0407999999999999</v>
      </c>
      <c r="K256" s="1">
        <v>-0.27600000000000002</v>
      </c>
      <c r="L256" s="2">
        <v>-1.998</v>
      </c>
      <c r="M256" s="1">
        <v>2.4802</v>
      </c>
      <c r="N256" s="1">
        <v>0.61688766386809923</v>
      </c>
      <c r="O256" s="2">
        <v>-1.2270000000000001</v>
      </c>
      <c r="P256" s="1">
        <v>-0.50670000000000004</v>
      </c>
      <c r="Q256" s="2">
        <v>1.5019</v>
      </c>
      <c r="R256" s="1">
        <v>0.36942557444657875</v>
      </c>
      <c r="S256" s="1">
        <v>-1.7789999999999999</v>
      </c>
      <c r="T256" s="2">
        <v>0.2041</v>
      </c>
    </row>
    <row r="257" spans="1:20" x14ac:dyDescent="0.25">
      <c r="A257">
        <v>199502</v>
      </c>
      <c r="B257" s="1">
        <v>0.17022890534442209</v>
      </c>
      <c r="C257" s="1">
        <v>-0.19789999999999999</v>
      </c>
      <c r="D257" s="2">
        <v>1.8553999999999999</v>
      </c>
      <c r="E257" s="1">
        <v>1.2500000000000001E-2</v>
      </c>
      <c r="F257" s="2">
        <v>-2.7995999999999999</v>
      </c>
      <c r="G257" s="1">
        <v>-1.1798999999999999</v>
      </c>
      <c r="H257" s="2">
        <v>-1.0848</v>
      </c>
      <c r="I257" s="1">
        <v>1.5028999999999999</v>
      </c>
      <c r="J257" s="2">
        <v>3.2738</v>
      </c>
      <c r="K257" s="1">
        <v>-0.64580000000000004</v>
      </c>
      <c r="L257" s="2">
        <v>1.4271</v>
      </c>
      <c r="M257" s="1">
        <v>-3.7652000000000001</v>
      </c>
      <c r="N257" s="1">
        <v>0.58235984349474912</v>
      </c>
      <c r="O257" s="2">
        <v>-0.31059999999999999</v>
      </c>
      <c r="P257" s="1">
        <v>-2.0847000000000002</v>
      </c>
      <c r="Q257" s="2">
        <v>0.24660000000000001</v>
      </c>
      <c r="R257" s="1">
        <v>0.36232157567070139</v>
      </c>
      <c r="S257" s="1">
        <v>0</v>
      </c>
      <c r="T257" s="2">
        <v>-9.4500000000000001E-2</v>
      </c>
    </row>
    <row r="258" spans="1:20" x14ac:dyDescent="0.25">
      <c r="A258">
        <v>199503</v>
      </c>
      <c r="B258" s="1">
        <v>0.15666070912417399</v>
      </c>
      <c r="C258" s="1">
        <v>-5.9122000000000003</v>
      </c>
      <c r="D258" s="2">
        <v>0.55400000000000005</v>
      </c>
      <c r="E258" s="1">
        <v>-0.71260000000000001</v>
      </c>
      <c r="F258" s="2">
        <v>0.34560000000000002</v>
      </c>
      <c r="G258" s="1">
        <v>0.29849999999999999</v>
      </c>
      <c r="H258" s="2">
        <v>0.79759999999999998</v>
      </c>
      <c r="I258" s="1">
        <v>0</v>
      </c>
      <c r="J258" s="2">
        <v>2.5937000000000001</v>
      </c>
      <c r="K258" s="1">
        <v>0.27860000000000001</v>
      </c>
      <c r="L258" s="2">
        <v>1.0049999999999999</v>
      </c>
      <c r="M258" s="1">
        <v>1.2658</v>
      </c>
      <c r="N258" s="1">
        <v>0.53822419398567301</v>
      </c>
      <c r="O258" s="2">
        <v>2.2845</v>
      </c>
      <c r="P258" s="1">
        <v>0.5554</v>
      </c>
      <c r="Q258" s="2">
        <v>1.599</v>
      </c>
      <c r="R258" s="1">
        <v>0.3388303729018225</v>
      </c>
      <c r="S258" s="1">
        <v>0.38129999999999997</v>
      </c>
      <c r="T258" s="2">
        <v>0.14560000000000001</v>
      </c>
    </row>
    <row r="259" spans="1:20" x14ac:dyDescent="0.25">
      <c r="A259">
        <v>199504</v>
      </c>
      <c r="B259" s="1">
        <v>0.22247579992395167</v>
      </c>
      <c r="C259" s="1">
        <v>6.2023999999999999</v>
      </c>
      <c r="D259" s="2">
        <v>-1.7823</v>
      </c>
      <c r="E259" s="1">
        <v>-0.21440000000000001</v>
      </c>
      <c r="F259" s="2">
        <v>0.1148</v>
      </c>
      <c r="G259" s="1">
        <v>0.14879999999999999</v>
      </c>
      <c r="H259" s="2">
        <v>0.1978</v>
      </c>
      <c r="I259" s="1">
        <v>0</v>
      </c>
      <c r="J259" s="2">
        <v>1.6854</v>
      </c>
      <c r="K259" s="1">
        <v>9.2600000000000002E-2</v>
      </c>
      <c r="L259" s="2">
        <v>1.194</v>
      </c>
      <c r="M259" s="1">
        <v>-1.4773000000000001</v>
      </c>
      <c r="N259" s="1">
        <v>0.49841161717174332</v>
      </c>
      <c r="O259" s="2">
        <v>0.20300000000000001</v>
      </c>
      <c r="P259" s="1">
        <v>4.8899999999999999E-2</v>
      </c>
      <c r="Q259" s="2">
        <v>0.72640000000000005</v>
      </c>
      <c r="R259" s="1">
        <v>0.24284583849887997</v>
      </c>
      <c r="S259" s="1">
        <v>0.85470000000000002</v>
      </c>
      <c r="T259" s="2">
        <v>-2.9499999999999998E-2</v>
      </c>
    </row>
    <row r="260" spans="1:20" x14ac:dyDescent="0.25">
      <c r="A260">
        <v>199505</v>
      </c>
      <c r="B260" s="1">
        <v>0.23432331987855576</v>
      </c>
      <c r="C260" s="1">
        <v>-6.3700000000000007E-2</v>
      </c>
      <c r="D260" s="2">
        <v>4.1630000000000003</v>
      </c>
      <c r="E260" s="1">
        <v>-0.1009</v>
      </c>
      <c r="F260" s="2">
        <v>-0.57340000000000002</v>
      </c>
      <c r="G260" s="1">
        <v>-1.1887000000000001</v>
      </c>
      <c r="H260" s="2">
        <v>-0.39489999999999997</v>
      </c>
      <c r="I260" s="1">
        <v>0.91120000000000001</v>
      </c>
      <c r="J260" s="2">
        <v>3.0387</v>
      </c>
      <c r="K260" s="1">
        <v>0.55500000000000005</v>
      </c>
      <c r="L260" s="2">
        <v>-1.6716</v>
      </c>
      <c r="M260" s="1">
        <v>1.7301</v>
      </c>
      <c r="N260" s="1">
        <v>0.42514670777787228</v>
      </c>
      <c r="O260" s="2">
        <v>1.1145</v>
      </c>
      <c r="P260" s="1">
        <v>0.80549999999999999</v>
      </c>
      <c r="Q260" s="2">
        <v>0</v>
      </c>
      <c r="R260" s="1">
        <v>0.22961786043765894</v>
      </c>
      <c r="S260" s="1">
        <v>-9.4200000000000006E-2</v>
      </c>
      <c r="T260" s="2">
        <v>0.2969</v>
      </c>
    </row>
    <row r="261" spans="1:20" x14ac:dyDescent="0.25">
      <c r="A261">
        <v>199506</v>
      </c>
      <c r="B261" s="1">
        <v>0.2407881090322167</v>
      </c>
      <c r="C261" s="1">
        <v>1.3012999999999999</v>
      </c>
      <c r="D261" s="2">
        <v>-0.91339999999999999</v>
      </c>
      <c r="E261" s="1">
        <v>-0.18329999999999999</v>
      </c>
      <c r="F261" s="2">
        <v>-1.2686999999999999</v>
      </c>
      <c r="G261" s="1">
        <v>-0.30080000000000001</v>
      </c>
      <c r="H261" s="2">
        <v>0.29730000000000001</v>
      </c>
      <c r="I261" s="1">
        <v>-1.0158</v>
      </c>
      <c r="J261" s="2">
        <v>-2.4129</v>
      </c>
      <c r="K261" s="1">
        <v>-9.1999999999999998E-2</v>
      </c>
      <c r="L261" s="2">
        <v>-0.1</v>
      </c>
      <c r="M261" s="1">
        <v>-1.0204</v>
      </c>
      <c r="N261" s="1">
        <v>0.33258245766223016</v>
      </c>
      <c r="O261" s="2">
        <v>-1.9037999999999999</v>
      </c>
      <c r="P261" s="1">
        <v>-0.76070000000000004</v>
      </c>
      <c r="Q261" s="2">
        <v>0.36059999999999998</v>
      </c>
      <c r="R261" s="1">
        <v>0.24220141536493672</v>
      </c>
      <c r="S261" s="1">
        <v>-0.5655</v>
      </c>
      <c r="T261" s="2">
        <v>0.3972</v>
      </c>
    </row>
    <row r="262" spans="1:20" x14ac:dyDescent="0.25">
      <c r="A262">
        <v>199507</v>
      </c>
      <c r="B262" s="1">
        <v>0.22005556294190337</v>
      </c>
      <c r="C262" s="1">
        <v>-2.0390999999999999</v>
      </c>
      <c r="D262" s="2">
        <v>-3.1362000000000001</v>
      </c>
      <c r="E262" s="1">
        <v>-0.31619999999999998</v>
      </c>
      <c r="F262" s="2">
        <v>-4.7896999999999998</v>
      </c>
      <c r="G262" s="1">
        <v>1.5083</v>
      </c>
      <c r="H262" s="2">
        <v>0.79049999999999998</v>
      </c>
      <c r="I262" s="1">
        <v>-0.34210000000000002</v>
      </c>
      <c r="J262" s="2">
        <v>4.6703000000000001</v>
      </c>
      <c r="K262" s="1">
        <v>-9.2100000000000001E-2</v>
      </c>
      <c r="L262" s="2">
        <v>-1.4014</v>
      </c>
      <c r="M262" s="1">
        <v>0.68730000000000002</v>
      </c>
      <c r="N262" s="1">
        <v>0.15482090284509076</v>
      </c>
      <c r="O262" s="2">
        <v>3.8815</v>
      </c>
      <c r="P262" s="1">
        <v>-1.3593</v>
      </c>
      <c r="Q262" s="2">
        <v>0</v>
      </c>
      <c r="R262" s="1">
        <v>0.41699328868840962</v>
      </c>
      <c r="S262" s="1">
        <v>0.56869999999999998</v>
      </c>
      <c r="T262" s="2">
        <v>-0.40820000000000001</v>
      </c>
    </row>
    <row r="263" spans="1:20" x14ac:dyDescent="0.25">
      <c r="A263">
        <v>199508</v>
      </c>
      <c r="B263" s="1">
        <v>0.23236254565296666</v>
      </c>
      <c r="C263" s="1">
        <v>-0.79269999999999996</v>
      </c>
      <c r="D263" s="2">
        <v>1.7871999999999999</v>
      </c>
      <c r="E263" s="1">
        <v>0.2218</v>
      </c>
      <c r="F263" s="2">
        <v>2.8220999999999998</v>
      </c>
      <c r="G263" s="1">
        <v>0</v>
      </c>
      <c r="H263" s="2">
        <v>-1.2745</v>
      </c>
      <c r="I263" s="1">
        <v>-0.6865</v>
      </c>
      <c r="J263" s="2">
        <v>2.3622000000000001</v>
      </c>
      <c r="K263" s="1">
        <v>1.7512000000000001</v>
      </c>
      <c r="L263" s="2">
        <v>1.5227999999999999</v>
      </c>
      <c r="M263" s="1">
        <v>1.4790000000000001</v>
      </c>
      <c r="N263" s="1">
        <v>7.3329994499225754E-2</v>
      </c>
      <c r="O263" s="2">
        <v>-2.2616000000000001</v>
      </c>
      <c r="P263" s="1">
        <v>0.59440000000000004</v>
      </c>
      <c r="Q263" s="2">
        <v>0.1198</v>
      </c>
      <c r="R263" s="1">
        <v>0.37733330995237746</v>
      </c>
      <c r="S263" s="1">
        <v>0.1885</v>
      </c>
      <c r="T263" s="2">
        <v>1.3345</v>
      </c>
    </row>
    <row r="264" spans="1:20" x14ac:dyDescent="0.25">
      <c r="A264">
        <v>199509</v>
      </c>
      <c r="B264" s="1">
        <v>0.25564408305702174</v>
      </c>
      <c r="C264" s="1">
        <v>-0.6946</v>
      </c>
      <c r="D264" s="2">
        <v>-1.4851000000000001</v>
      </c>
      <c r="E264" s="1">
        <v>-0.3165</v>
      </c>
      <c r="F264" s="2">
        <v>0.59670000000000001</v>
      </c>
      <c r="G264" s="1">
        <v>-2.2288000000000001</v>
      </c>
      <c r="H264" s="2">
        <v>9.9299999999999999E-2</v>
      </c>
      <c r="I264" s="1">
        <v>1.7281</v>
      </c>
      <c r="J264" s="2">
        <v>-0.51280000000000003</v>
      </c>
      <c r="K264" s="1">
        <v>-0.6341</v>
      </c>
      <c r="L264" s="2">
        <v>-1.6</v>
      </c>
      <c r="M264" s="1">
        <v>0.11210000000000001</v>
      </c>
      <c r="N264" s="1">
        <v>2.1307495450200251E-2</v>
      </c>
      <c r="O264" s="2">
        <v>2.8169</v>
      </c>
      <c r="P264" s="1">
        <v>7.4700000000000003E-2</v>
      </c>
      <c r="Q264" s="2">
        <v>-0.47849999999999998</v>
      </c>
      <c r="R264" s="1">
        <v>0.261913078935677</v>
      </c>
      <c r="S264" s="1">
        <v>0.28220000000000001</v>
      </c>
      <c r="T264" s="2">
        <v>0.37219999999999998</v>
      </c>
    </row>
    <row r="265" spans="1:20" x14ac:dyDescent="0.25">
      <c r="A265">
        <v>199510</v>
      </c>
      <c r="B265" s="1">
        <v>0.27860309244344716</v>
      </c>
      <c r="C265" s="1">
        <v>-1.6962999999999999</v>
      </c>
      <c r="D265" s="2">
        <v>1.6886000000000001</v>
      </c>
      <c r="E265" s="1">
        <v>-5.0799999999999998E-2</v>
      </c>
      <c r="F265" s="2">
        <v>1.8979999999999999</v>
      </c>
      <c r="G265" s="1">
        <v>0.30399999999999999</v>
      </c>
      <c r="H265" s="2">
        <v>-1.4881</v>
      </c>
      <c r="I265" s="1">
        <v>-2.8313000000000001</v>
      </c>
      <c r="J265" s="2">
        <v>2.8351000000000002</v>
      </c>
      <c r="K265" s="1">
        <v>0.6381</v>
      </c>
      <c r="L265" s="2">
        <v>1.5244</v>
      </c>
      <c r="M265" s="1">
        <v>0</v>
      </c>
      <c r="N265" s="1">
        <v>1.0935576691405558E-2</v>
      </c>
      <c r="O265" s="2">
        <v>-0.58709999999999996</v>
      </c>
      <c r="P265" s="1">
        <v>-1.3793</v>
      </c>
      <c r="Q265" s="2">
        <v>0.84130000000000005</v>
      </c>
      <c r="R265" s="1">
        <v>-0.17486542777784692</v>
      </c>
      <c r="S265" s="1">
        <v>-0.37519999999999998</v>
      </c>
      <c r="T265" s="2">
        <v>-0.14580000000000001</v>
      </c>
    </row>
    <row r="266" spans="1:20" x14ac:dyDescent="0.25">
      <c r="A266">
        <v>199511</v>
      </c>
      <c r="B266" s="1">
        <v>0.33188596868553449</v>
      </c>
      <c r="C266" s="1">
        <v>3.0388999999999999</v>
      </c>
      <c r="D266" s="2">
        <v>-0.49609999999999999</v>
      </c>
      <c r="E266" s="1">
        <v>0.25409999999999999</v>
      </c>
      <c r="F266" s="2">
        <v>2.5611000000000002</v>
      </c>
      <c r="G266" s="1">
        <v>-0.1515</v>
      </c>
      <c r="H266" s="2">
        <v>0.2014</v>
      </c>
      <c r="I266" s="1">
        <v>1.1655</v>
      </c>
      <c r="J266" s="2">
        <v>-0.50129999999999997</v>
      </c>
      <c r="K266" s="1">
        <v>0</v>
      </c>
      <c r="L266" s="2">
        <v>0.80079999999999996</v>
      </c>
      <c r="M266" s="1">
        <v>0.224</v>
      </c>
      <c r="N266" s="1">
        <v>8.1311565518272632E-3</v>
      </c>
      <c r="O266" s="2">
        <v>1.5748</v>
      </c>
      <c r="P266" s="1">
        <v>1.0689</v>
      </c>
      <c r="Q266" s="2">
        <v>0.1192</v>
      </c>
      <c r="R266" s="1">
        <v>-0.25627123294731546</v>
      </c>
      <c r="S266" s="1">
        <v>0.56499999999999995</v>
      </c>
      <c r="T266" s="2">
        <v>0.24959999999999999</v>
      </c>
    </row>
    <row r="267" spans="1:20" x14ac:dyDescent="0.25">
      <c r="A267">
        <v>199512</v>
      </c>
      <c r="B267" s="1">
        <v>0.40396479451328715</v>
      </c>
      <c r="C267" s="1">
        <v>-0.39750000000000002</v>
      </c>
      <c r="D267" s="2">
        <v>-6.7799999999999999E-2</v>
      </c>
      <c r="E267" s="1">
        <v>-0.46939999999999998</v>
      </c>
      <c r="F267" s="2">
        <v>3.5186999999999999</v>
      </c>
      <c r="G267" s="1">
        <v>0.45519999999999999</v>
      </c>
      <c r="H267" s="2">
        <v>1.5075000000000001</v>
      </c>
      <c r="I267" s="1">
        <v>-0.1152</v>
      </c>
      <c r="J267" s="2">
        <v>3.2746</v>
      </c>
      <c r="K267" s="1">
        <v>1.6304000000000001</v>
      </c>
      <c r="L267" s="2">
        <v>1.2909999999999999</v>
      </c>
      <c r="M267" s="1">
        <v>2.6816</v>
      </c>
      <c r="N267" s="1">
        <v>2.5260805516808742E-2</v>
      </c>
      <c r="O267" s="2">
        <v>0.87209999999999999</v>
      </c>
      <c r="P267" s="1">
        <v>1.4516</v>
      </c>
      <c r="Q267" s="2">
        <v>-1.1904999999999999</v>
      </c>
      <c r="R267" s="1">
        <v>-0.22900388024065932</v>
      </c>
      <c r="S267" s="1">
        <v>0.56179999999999997</v>
      </c>
      <c r="T267" s="2">
        <v>0.38200000000000001</v>
      </c>
    </row>
    <row r="268" spans="1:20" x14ac:dyDescent="0.25">
      <c r="A268">
        <v>199601</v>
      </c>
      <c r="B268" s="1">
        <v>0.59518982185329705</v>
      </c>
      <c r="C268" s="1">
        <v>-2.1701000000000001</v>
      </c>
      <c r="D268" s="2">
        <v>-0.1129</v>
      </c>
      <c r="E268" s="1">
        <v>0.97529999999999994</v>
      </c>
      <c r="F268" s="2">
        <v>-9.6491000000000007</v>
      </c>
      <c r="G268" s="1">
        <v>0.60419999999999996</v>
      </c>
      <c r="H268" s="2">
        <v>-1.0891</v>
      </c>
      <c r="I268" s="1">
        <v>0</v>
      </c>
      <c r="J268" s="2">
        <v>-1.9512</v>
      </c>
      <c r="K268" s="1">
        <v>-1.4259999999999999</v>
      </c>
      <c r="L268" s="2">
        <v>-1.4705999999999999</v>
      </c>
      <c r="M268" s="1">
        <v>-1.1970000000000001</v>
      </c>
      <c r="N268" s="1">
        <v>9.4784107070431015E-2</v>
      </c>
      <c r="O268" s="2">
        <v>0.96060000000000001</v>
      </c>
      <c r="P268" s="1">
        <v>-3.2410999999999999</v>
      </c>
      <c r="Q268" s="2">
        <v>0.24099999999999999</v>
      </c>
      <c r="R268" s="1">
        <v>0.17364884887804916</v>
      </c>
      <c r="S268" s="1">
        <v>-0.46550000000000002</v>
      </c>
      <c r="T268" s="2">
        <v>-0.66080000000000005</v>
      </c>
    </row>
    <row r="269" spans="1:20" x14ac:dyDescent="0.25">
      <c r="A269">
        <v>199602</v>
      </c>
      <c r="B269" s="1">
        <v>1.2631693519490366</v>
      </c>
      <c r="C269" s="1">
        <v>0.84989999999999999</v>
      </c>
      <c r="D269" s="2">
        <v>-1.4359</v>
      </c>
      <c r="E269" s="1">
        <v>-2.52E-2</v>
      </c>
      <c r="F269" s="2">
        <v>5.5824999999999996</v>
      </c>
      <c r="G269" s="1">
        <v>2.5526</v>
      </c>
      <c r="H269" s="2">
        <v>-0.40039999999999998</v>
      </c>
      <c r="I269" s="1">
        <v>-0.57669999999999999</v>
      </c>
      <c r="J269" s="2">
        <v>-3.9801000000000002</v>
      </c>
      <c r="K269" s="1">
        <v>-1.085</v>
      </c>
      <c r="L269" s="2">
        <v>-9.9500000000000005E-2</v>
      </c>
      <c r="M269" s="1">
        <v>0.33040000000000003</v>
      </c>
      <c r="N269" s="1">
        <v>0.23091755064770569</v>
      </c>
      <c r="O269" s="2">
        <v>3.3302</v>
      </c>
      <c r="P269" s="1">
        <v>1.2375</v>
      </c>
      <c r="Q269" s="2">
        <v>0.84130000000000005</v>
      </c>
      <c r="R269" s="1">
        <v>0.40371715852722762</v>
      </c>
      <c r="S269" s="1">
        <v>0.74839999999999995</v>
      </c>
      <c r="T269" s="2">
        <v>1.5618000000000001</v>
      </c>
    </row>
    <row r="270" spans="1:20" x14ac:dyDescent="0.25">
      <c r="A270">
        <v>199603</v>
      </c>
      <c r="B270" s="1">
        <v>0.52248542975437529</v>
      </c>
      <c r="C270" s="1">
        <v>2.3847999999999998</v>
      </c>
      <c r="D270" s="2">
        <v>1.4E-2</v>
      </c>
      <c r="E270" s="1">
        <v>-0.63109999999999999</v>
      </c>
      <c r="F270" s="2">
        <v>1.4943</v>
      </c>
      <c r="G270" s="1">
        <v>-1.7569999999999999</v>
      </c>
      <c r="H270" s="2">
        <v>1.0049999999999999</v>
      </c>
      <c r="I270" s="1">
        <v>0.81210000000000004</v>
      </c>
      <c r="J270" s="2">
        <v>1.2952999999999999</v>
      </c>
      <c r="K270" s="1">
        <v>-1.0055000000000001</v>
      </c>
      <c r="L270" s="2">
        <v>-9.9599999999999994E-2</v>
      </c>
      <c r="M270" s="1">
        <v>1.3171999999999999</v>
      </c>
      <c r="N270" s="1">
        <v>0.14291629422738253</v>
      </c>
      <c r="O270" s="2">
        <v>-4.3277999999999999</v>
      </c>
      <c r="P270" s="1">
        <v>-0.39629999999999999</v>
      </c>
      <c r="Q270" s="2">
        <v>-1.7878000000000001</v>
      </c>
      <c r="R270" s="1">
        <v>0.18180037160036186</v>
      </c>
      <c r="S270" s="1">
        <v>9.2899999999999996E-2</v>
      </c>
      <c r="T270" s="2">
        <v>-0.1386</v>
      </c>
    </row>
    <row r="271" spans="1:20" x14ac:dyDescent="0.25">
      <c r="A271">
        <v>199604</v>
      </c>
      <c r="B271" s="1">
        <v>0.38484936985355356</v>
      </c>
      <c r="C271" s="1">
        <v>-2.1699000000000002</v>
      </c>
      <c r="D271" s="2">
        <v>2.4670999999999998</v>
      </c>
      <c r="E271" s="1">
        <v>0.50770000000000004</v>
      </c>
      <c r="F271" s="2">
        <v>2.2650000000000001</v>
      </c>
      <c r="G271" s="1">
        <v>-0.74519999999999997</v>
      </c>
      <c r="H271" s="2">
        <v>-1.0945</v>
      </c>
      <c r="I271" s="1">
        <v>-0.34520000000000001</v>
      </c>
      <c r="J271" s="2">
        <v>0.51149999999999995</v>
      </c>
      <c r="K271" s="1">
        <v>-1.1080000000000001</v>
      </c>
      <c r="L271" s="2">
        <v>0.29909999999999998</v>
      </c>
      <c r="M271" s="1">
        <v>-2.1667999999999998</v>
      </c>
      <c r="N271" s="1">
        <v>0.18072234589688665</v>
      </c>
      <c r="O271" s="2">
        <v>0.77</v>
      </c>
      <c r="P271" s="1">
        <v>-0.52529999999999999</v>
      </c>
      <c r="Q271" s="2">
        <v>0</v>
      </c>
      <c r="R271" s="1">
        <v>-0.14116248540297915</v>
      </c>
      <c r="S271" s="1">
        <v>-1.1132</v>
      </c>
      <c r="T271" s="2">
        <v>0.86770000000000003</v>
      </c>
    </row>
    <row r="272" spans="1:20" x14ac:dyDescent="0.25">
      <c r="A272">
        <v>199605</v>
      </c>
      <c r="B272" s="1">
        <v>0.3197161782173904</v>
      </c>
      <c r="C272" s="1">
        <v>0.61529999999999996</v>
      </c>
      <c r="D272" s="2">
        <v>-9.7900000000000001E-2</v>
      </c>
      <c r="E272" s="1">
        <v>0.50560000000000005</v>
      </c>
      <c r="F272" s="2">
        <v>-3.2115</v>
      </c>
      <c r="G272" s="1">
        <v>2.7027000000000001</v>
      </c>
      <c r="H272" s="2">
        <v>1.9115</v>
      </c>
      <c r="I272" s="1">
        <v>1.1547000000000001</v>
      </c>
      <c r="J272" s="2">
        <v>5.0891000000000002</v>
      </c>
      <c r="K272" s="1">
        <v>-9.3399999999999997E-2</v>
      </c>
      <c r="L272" s="2">
        <v>0.59640000000000004</v>
      </c>
      <c r="M272" s="1">
        <v>0.2215</v>
      </c>
      <c r="N272" s="1">
        <v>0.21518695747812241</v>
      </c>
      <c r="O272" s="2">
        <v>-2.4832999999999998</v>
      </c>
      <c r="P272" s="1">
        <v>0.78690000000000004</v>
      </c>
      <c r="Q272" s="2">
        <v>1.8204</v>
      </c>
      <c r="R272" s="1">
        <v>-0.24600599740040038</v>
      </c>
      <c r="S272" s="1">
        <v>0.65669999999999995</v>
      </c>
      <c r="T272" s="2">
        <v>0.71560000000000001</v>
      </c>
    </row>
    <row r="273" spans="1:20" x14ac:dyDescent="0.25">
      <c r="A273">
        <v>199606</v>
      </c>
      <c r="B273" s="1">
        <v>0.25915419387223299</v>
      </c>
      <c r="C273" s="1">
        <v>0.44490000000000002</v>
      </c>
      <c r="D273" s="2">
        <v>-1.9011</v>
      </c>
      <c r="E273" s="1">
        <v>0.24529999999999999</v>
      </c>
      <c r="F273" s="2">
        <v>1.1442000000000001</v>
      </c>
      <c r="G273" s="1">
        <v>-0.43859999999999999</v>
      </c>
      <c r="H273" s="2">
        <v>-1.2833000000000001</v>
      </c>
      <c r="I273" s="1">
        <v>-0.1142</v>
      </c>
      <c r="J273" s="2">
        <v>0</v>
      </c>
      <c r="K273" s="1">
        <v>0.18690000000000001</v>
      </c>
      <c r="L273" s="2">
        <v>0.1976</v>
      </c>
      <c r="M273" s="1">
        <v>-0.77349999999999997</v>
      </c>
      <c r="N273" s="1">
        <v>0.28962761235856577</v>
      </c>
      <c r="O273" s="2">
        <v>4.4074</v>
      </c>
      <c r="P273" s="1">
        <v>0.58630000000000004</v>
      </c>
      <c r="Q273" s="2">
        <v>0.2384</v>
      </c>
      <c r="R273" s="1">
        <v>-0.41359948257646084</v>
      </c>
      <c r="S273" s="1">
        <v>-0.55920000000000003</v>
      </c>
      <c r="T273" s="2">
        <v>0.83720000000000006</v>
      </c>
    </row>
    <row r="274" spans="1:20" x14ac:dyDescent="0.25">
      <c r="A274">
        <v>199607</v>
      </c>
      <c r="B274" s="1">
        <v>0.23650125684143539</v>
      </c>
      <c r="C274" s="1">
        <v>2.7326000000000001</v>
      </c>
      <c r="D274" s="2">
        <v>2.2440000000000002</v>
      </c>
      <c r="E274" s="1">
        <v>1.0163</v>
      </c>
      <c r="F274" s="2">
        <v>-0.45250000000000001</v>
      </c>
      <c r="G274" s="1">
        <v>-0.73419999999999996</v>
      </c>
      <c r="H274" s="2">
        <v>-1.3</v>
      </c>
      <c r="I274" s="1">
        <v>-1.0286</v>
      </c>
      <c r="J274" s="2">
        <v>-0.24210000000000001</v>
      </c>
      <c r="K274" s="1">
        <v>-9.3299999999999994E-2</v>
      </c>
      <c r="L274" s="2">
        <v>0.5917</v>
      </c>
      <c r="M274" s="1">
        <v>1.6704000000000001</v>
      </c>
      <c r="N274" s="1">
        <v>0.29373223453709491</v>
      </c>
      <c r="O274" s="2">
        <v>0.56289999999999996</v>
      </c>
      <c r="P274" s="1">
        <v>-0.80920000000000003</v>
      </c>
      <c r="Q274" s="2">
        <v>0.95120000000000005</v>
      </c>
      <c r="R274" s="1">
        <v>-0.32719843802914556</v>
      </c>
      <c r="S274" s="1">
        <v>-9.3700000000000006E-2</v>
      </c>
      <c r="T274" s="2">
        <v>-0.19650000000000001</v>
      </c>
    </row>
    <row r="275" spans="1:20" x14ac:dyDescent="0.25">
      <c r="A275">
        <v>199608</v>
      </c>
      <c r="B275" s="1">
        <v>0.44369624927133283</v>
      </c>
      <c r="C275" s="1">
        <v>-0.12570000000000001</v>
      </c>
      <c r="D275" s="2">
        <v>-1.9034</v>
      </c>
      <c r="E275" s="1">
        <v>0.34150000000000003</v>
      </c>
      <c r="F275" s="2">
        <v>2.6135999999999999</v>
      </c>
      <c r="G275" s="1">
        <v>2.6627000000000001</v>
      </c>
      <c r="H275" s="2">
        <v>1.925</v>
      </c>
      <c r="I275" s="1">
        <v>1.9630000000000001</v>
      </c>
      <c r="J275" s="2">
        <v>-3.8835000000000002</v>
      </c>
      <c r="K275" s="1">
        <v>0.46689999999999998</v>
      </c>
      <c r="L275" s="2">
        <v>9.8000000000000004E-2</v>
      </c>
      <c r="M275" s="1">
        <v>-0.3286</v>
      </c>
      <c r="N275" s="1">
        <v>0.46704242198582796</v>
      </c>
      <c r="O275" s="2">
        <v>-0.27989999999999998</v>
      </c>
      <c r="P275" s="1">
        <v>0.34470000000000001</v>
      </c>
      <c r="Q275" s="2">
        <v>0.58889999999999998</v>
      </c>
      <c r="R275" s="1">
        <v>-7.67647567870407E-2</v>
      </c>
      <c r="S275" s="1">
        <v>0.65669999999999995</v>
      </c>
      <c r="T275" s="2">
        <v>0.62070000000000003</v>
      </c>
    </row>
    <row r="276" spans="1:20" x14ac:dyDescent="0.25">
      <c r="A276">
        <v>199609</v>
      </c>
      <c r="B276" s="1">
        <v>0.16520318711495388</v>
      </c>
      <c r="C276" s="1">
        <v>3.2364999999999999</v>
      </c>
      <c r="D276" s="2">
        <v>3.2323</v>
      </c>
      <c r="E276" s="1">
        <v>-2.47E-2</v>
      </c>
      <c r="F276" s="2">
        <v>-0.88590000000000002</v>
      </c>
      <c r="G276" s="1">
        <v>3.0259</v>
      </c>
      <c r="H276" s="2">
        <v>0</v>
      </c>
      <c r="I276" s="1">
        <v>0.56630000000000003</v>
      </c>
      <c r="J276" s="2">
        <v>-2.0202</v>
      </c>
      <c r="K276" s="1">
        <v>-1.3010999999999999</v>
      </c>
      <c r="L276" s="2">
        <v>1.0773999999999999</v>
      </c>
      <c r="M276" s="1">
        <v>0.54949999999999999</v>
      </c>
      <c r="N276" s="1">
        <v>0.17550461401863621</v>
      </c>
      <c r="O276" s="2">
        <v>-0.56130000000000002</v>
      </c>
      <c r="P276" s="1">
        <v>0.19089999999999999</v>
      </c>
      <c r="Q276" s="2">
        <v>-1.5222</v>
      </c>
      <c r="R276" s="1">
        <v>0.24290484318930458</v>
      </c>
      <c r="S276" s="1">
        <v>0.55920000000000003</v>
      </c>
      <c r="T276" s="2">
        <v>0.64149999999999996</v>
      </c>
    </row>
    <row r="277" spans="1:20" x14ac:dyDescent="0.25">
      <c r="A277">
        <v>199610</v>
      </c>
      <c r="B277" s="1">
        <v>0.13996526020644606</v>
      </c>
      <c r="C277" s="1">
        <v>-3.8729</v>
      </c>
      <c r="D277" s="2">
        <v>0.38600000000000001</v>
      </c>
      <c r="E277" s="1">
        <v>-0.31569999999999998</v>
      </c>
      <c r="F277" s="2">
        <v>-2.5697999999999999</v>
      </c>
      <c r="G277" s="1">
        <v>-0.83919999999999995</v>
      </c>
      <c r="H277" s="2">
        <v>-0.99399999999999999</v>
      </c>
      <c r="I277" s="1">
        <v>-1.3513999999999999</v>
      </c>
      <c r="J277" s="2">
        <v>5.1546000000000003</v>
      </c>
      <c r="K277" s="1">
        <v>0.37659999999999999</v>
      </c>
      <c r="L277" s="2">
        <v>0.58140000000000003</v>
      </c>
      <c r="M277" s="1">
        <v>-0.76500000000000001</v>
      </c>
      <c r="N277" s="1">
        <v>9.8906131922531809E-2</v>
      </c>
      <c r="O277" s="2">
        <v>-3.2926000000000002</v>
      </c>
      <c r="P277" s="1">
        <v>0.87119999999999997</v>
      </c>
      <c r="Q277" s="2">
        <v>-0.47560000000000002</v>
      </c>
      <c r="R277" s="1">
        <v>0.2445365627611524</v>
      </c>
      <c r="S277" s="1">
        <v>0</v>
      </c>
      <c r="T277" s="2">
        <v>-7.5600000000000001E-2</v>
      </c>
    </row>
    <row r="278" spans="1:20" x14ac:dyDescent="0.25">
      <c r="A278">
        <v>199611</v>
      </c>
      <c r="B278" s="1">
        <v>3.3206143831124523E-3</v>
      </c>
      <c r="C278" s="1">
        <v>1.9900000000000001E-2</v>
      </c>
      <c r="D278" s="2">
        <v>0.14299999999999999</v>
      </c>
      <c r="E278" s="1">
        <v>1.5649</v>
      </c>
      <c r="F278" s="2">
        <v>-1.8349</v>
      </c>
      <c r="G278" s="1">
        <v>0.28210000000000002</v>
      </c>
      <c r="H278" s="2">
        <v>1.004</v>
      </c>
      <c r="I278" s="1">
        <v>1.2557</v>
      </c>
      <c r="J278" s="2">
        <v>6.8627000000000002</v>
      </c>
      <c r="K278" s="1">
        <v>-0.37519999999999998</v>
      </c>
      <c r="L278" s="2">
        <v>0.48170000000000002</v>
      </c>
      <c r="M278" s="1">
        <v>-1.2115</v>
      </c>
      <c r="N278" s="1">
        <v>2.129235826640213E-2</v>
      </c>
      <c r="O278" s="2">
        <v>2.1400999999999999</v>
      </c>
      <c r="P278" s="1">
        <v>0.51629999999999998</v>
      </c>
      <c r="Q278" s="2">
        <v>1.3142</v>
      </c>
      <c r="R278" s="1">
        <v>-0.15566281934868995</v>
      </c>
      <c r="S278" s="1">
        <v>0.46339999999999998</v>
      </c>
      <c r="T278" s="2">
        <v>0.86309999999999998</v>
      </c>
    </row>
    <row r="279" spans="1:20" x14ac:dyDescent="0.25">
      <c r="A279">
        <v>199612</v>
      </c>
      <c r="B279" s="1">
        <v>-8.8045671779374363E-2</v>
      </c>
      <c r="C279" s="1">
        <v>0.77210000000000001</v>
      </c>
      <c r="D279" s="2">
        <v>0.61819999999999997</v>
      </c>
      <c r="E279" s="1">
        <v>-1.6693</v>
      </c>
      <c r="F279" s="2">
        <v>2.2195999999999998</v>
      </c>
      <c r="G279" s="1">
        <v>-0.28129999999999999</v>
      </c>
      <c r="H279" s="2">
        <v>0.497</v>
      </c>
      <c r="I279" s="1">
        <v>-0.11269999999999999</v>
      </c>
      <c r="J279" s="2">
        <v>-2.9817</v>
      </c>
      <c r="K279" s="1">
        <v>-0.28249999999999997</v>
      </c>
      <c r="L279" s="2">
        <v>0.95879999999999999</v>
      </c>
      <c r="M279" s="1">
        <v>1.6721999999999999</v>
      </c>
      <c r="N279" s="1">
        <v>-1.1819092719840092E-2</v>
      </c>
      <c r="O279" s="2">
        <v>0.47620000000000001</v>
      </c>
      <c r="P279" s="1">
        <v>-0.9456</v>
      </c>
      <c r="Q279" s="2">
        <v>2.7122999999999999</v>
      </c>
      <c r="R279" s="1">
        <v>-0.18445276167542726</v>
      </c>
      <c r="S279" s="1">
        <v>0.55349999999999999</v>
      </c>
      <c r="T279" s="2">
        <v>0.62660000000000005</v>
      </c>
    </row>
    <row r="280" spans="1:20" x14ac:dyDescent="0.25">
      <c r="A280">
        <v>199701</v>
      </c>
      <c r="B280" s="1">
        <v>-0.14852474203868662</v>
      </c>
      <c r="C280" s="1">
        <v>2.4117999999999999</v>
      </c>
      <c r="D280" s="2">
        <v>-1.8626</v>
      </c>
      <c r="E280" s="1">
        <v>2.3847</v>
      </c>
      <c r="F280" s="2">
        <v>2.9714</v>
      </c>
      <c r="G280" s="1">
        <v>0.70520000000000005</v>
      </c>
      <c r="H280" s="2">
        <v>-0.98909999999999998</v>
      </c>
      <c r="I280" s="1">
        <v>-1.0158</v>
      </c>
      <c r="J280" s="2">
        <v>8.2742000000000004</v>
      </c>
      <c r="K280" s="1">
        <v>0.75539999999999996</v>
      </c>
      <c r="L280" s="2">
        <v>1.5195000000000001</v>
      </c>
      <c r="M280" s="1">
        <v>0</v>
      </c>
      <c r="N280" s="1">
        <v>-7.7236812168080052E-2</v>
      </c>
      <c r="O280" s="2">
        <v>1.6113999999999999</v>
      </c>
      <c r="P280" s="1">
        <v>2.8875000000000002</v>
      </c>
      <c r="Q280" s="2">
        <v>0.34439999999999998</v>
      </c>
      <c r="R280" s="1">
        <v>-0.24937531106917427</v>
      </c>
      <c r="S280" s="1">
        <v>0.2752</v>
      </c>
      <c r="T280" s="2">
        <v>0.15640000000000001</v>
      </c>
    </row>
    <row r="281" spans="1:20" x14ac:dyDescent="0.25">
      <c r="A281">
        <v>199702</v>
      </c>
      <c r="B281" s="1">
        <v>-0.15943182518660573</v>
      </c>
      <c r="C281" s="1">
        <v>-1.7565</v>
      </c>
      <c r="D281" s="2">
        <v>2.2058</v>
      </c>
      <c r="E281" s="1">
        <v>1.0975999999999999</v>
      </c>
      <c r="F281" s="2">
        <v>0.111</v>
      </c>
      <c r="G281" s="1">
        <v>-0.56020000000000003</v>
      </c>
      <c r="H281" s="2">
        <v>1.1988000000000001</v>
      </c>
      <c r="I281" s="1">
        <v>1.1403000000000001</v>
      </c>
      <c r="J281" s="2">
        <v>-5.2401999999999997</v>
      </c>
      <c r="K281" s="1">
        <v>1.7806999999999999</v>
      </c>
      <c r="L281" s="2">
        <v>0</v>
      </c>
      <c r="M281" s="1">
        <v>-2.8509000000000002</v>
      </c>
      <c r="N281" s="1">
        <v>-9.5831078877344947E-2</v>
      </c>
      <c r="O281" s="2">
        <v>0.55969999999999998</v>
      </c>
      <c r="P281" s="1">
        <v>-1.8480000000000001</v>
      </c>
      <c r="Q281" s="2">
        <v>-1.0297000000000001</v>
      </c>
      <c r="R281" s="1">
        <v>-0.18140576350452761</v>
      </c>
      <c r="S281" s="1">
        <v>0.183</v>
      </c>
      <c r="T281" s="2">
        <v>1.2114</v>
      </c>
    </row>
    <row r="282" spans="1:20" x14ac:dyDescent="0.25">
      <c r="A282">
        <v>199703</v>
      </c>
      <c r="B282" s="1">
        <v>-4.9262415053857311E-2</v>
      </c>
      <c r="C282" s="1">
        <v>1.6677999999999999</v>
      </c>
      <c r="D282" s="2">
        <v>-6.5799999999999997E-2</v>
      </c>
      <c r="E282" s="1">
        <v>-0.59889999999999999</v>
      </c>
      <c r="F282" s="2">
        <v>-0.66520000000000001</v>
      </c>
      <c r="G282" s="1">
        <v>1.5492999999999999</v>
      </c>
      <c r="H282" s="2">
        <v>-0.29620000000000002</v>
      </c>
      <c r="I282" s="1">
        <v>0.6764</v>
      </c>
      <c r="J282" s="2">
        <v>5.7603999999999997</v>
      </c>
      <c r="K282" s="1">
        <v>0.46039999999999998</v>
      </c>
      <c r="L282" s="2">
        <v>0.37419999999999998</v>
      </c>
      <c r="M282" s="1">
        <v>-2.1444999999999999</v>
      </c>
      <c r="N282" s="1">
        <v>-8.6574020510597233E-2</v>
      </c>
      <c r="O282" s="2">
        <v>0.46379999999999999</v>
      </c>
      <c r="P282" s="1">
        <v>6.6654999999999998</v>
      </c>
      <c r="Q282" s="2">
        <v>0.11559999999999999</v>
      </c>
      <c r="R282" s="1">
        <v>0.19978465546331178</v>
      </c>
      <c r="S282" s="1">
        <v>-1.2785</v>
      </c>
      <c r="T282" s="2">
        <v>0.70179999999999998</v>
      </c>
    </row>
    <row r="283" spans="1:20" x14ac:dyDescent="0.25">
      <c r="A283">
        <v>199704</v>
      </c>
      <c r="B283" s="1">
        <v>7.2120944529438652E-2</v>
      </c>
      <c r="C283" s="1">
        <v>2.3692000000000002</v>
      </c>
      <c r="D283" s="2">
        <v>0.6603</v>
      </c>
      <c r="E283" s="1">
        <v>1.3861000000000001</v>
      </c>
      <c r="F283" s="2">
        <v>1.1161000000000001</v>
      </c>
      <c r="G283" s="1">
        <v>1.5257000000000001</v>
      </c>
      <c r="H283" s="2">
        <v>2.9702999999999999</v>
      </c>
      <c r="I283" s="1">
        <v>0.224</v>
      </c>
      <c r="J283" s="2">
        <v>0.43569999999999998</v>
      </c>
      <c r="K283" s="1">
        <v>1.7415</v>
      </c>
      <c r="L283" s="2">
        <v>-2.5163000000000002</v>
      </c>
      <c r="M283" s="1">
        <v>5.7670000000000003</v>
      </c>
      <c r="N283" s="1">
        <v>4.8341713730977467E-2</v>
      </c>
      <c r="O283" s="2">
        <v>-0.1847</v>
      </c>
      <c r="P283" s="1">
        <v>-1.3754</v>
      </c>
      <c r="Q283" s="2">
        <v>1.9630000000000001</v>
      </c>
      <c r="R283" s="1">
        <v>0.46906998330145716</v>
      </c>
      <c r="S283" s="1">
        <v>0.46250000000000002</v>
      </c>
      <c r="T283" s="2">
        <v>7.3300000000000004E-2</v>
      </c>
    </row>
    <row r="284" spans="1:20" x14ac:dyDescent="0.25">
      <c r="A284">
        <v>199705</v>
      </c>
      <c r="B284" s="1">
        <v>0.1218059121000663</v>
      </c>
      <c r="C284" s="1">
        <v>-4.1227</v>
      </c>
      <c r="D284" s="2">
        <v>-0.14649999999999999</v>
      </c>
      <c r="E284" s="1">
        <v>0.17469999999999999</v>
      </c>
      <c r="F284" s="2">
        <v>0.99339999999999995</v>
      </c>
      <c r="G284" s="1">
        <v>-0.68310000000000004</v>
      </c>
      <c r="H284" s="2">
        <v>-1.25</v>
      </c>
      <c r="I284" s="1">
        <v>-1.1173</v>
      </c>
      <c r="J284" s="2">
        <v>-1.3015000000000001</v>
      </c>
      <c r="K284" s="1">
        <v>-0.1802</v>
      </c>
      <c r="L284" s="2">
        <v>2.9636999999999998</v>
      </c>
      <c r="M284" s="1">
        <v>-2.6172</v>
      </c>
      <c r="N284" s="1">
        <v>6.7169311369051646E-2</v>
      </c>
      <c r="O284" s="2">
        <v>1.3875999999999999</v>
      </c>
      <c r="P284" s="1">
        <v>-1.3159000000000001</v>
      </c>
      <c r="Q284" s="2">
        <v>-0.45300000000000001</v>
      </c>
      <c r="R284" s="1">
        <v>0.57307987262949955</v>
      </c>
      <c r="S284" s="1">
        <v>-0.55249999999999999</v>
      </c>
      <c r="T284" s="2">
        <v>0.62770000000000004</v>
      </c>
    </row>
    <row r="285" spans="1:20" x14ac:dyDescent="0.25">
      <c r="A285">
        <v>199706</v>
      </c>
      <c r="B285" s="1">
        <v>0.13789477702554503</v>
      </c>
      <c r="C285" s="1">
        <v>2.6695000000000002</v>
      </c>
      <c r="D285" s="2">
        <v>0.52439999999999998</v>
      </c>
      <c r="E285" s="1">
        <v>-0.8266</v>
      </c>
      <c r="F285" s="2">
        <v>0.87429999999999997</v>
      </c>
      <c r="G285" s="1">
        <v>4.2641</v>
      </c>
      <c r="H285" s="2">
        <v>0.77900000000000003</v>
      </c>
      <c r="I285" s="1">
        <v>2.9379</v>
      </c>
      <c r="J285" s="2">
        <v>4.6154000000000002</v>
      </c>
      <c r="K285" s="1">
        <v>0.81230000000000002</v>
      </c>
      <c r="L285" s="2">
        <v>-0.55710000000000004</v>
      </c>
      <c r="M285" s="1">
        <v>0.78390000000000004</v>
      </c>
      <c r="N285" s="1">
        <v>5.8642191919746497E-2</v>
      </c>
      <c r="O285" s="2">
        <v>-1.1860999999999999</v>
      </c>
      <c r="P285" s="1">
        <v>0.90300000000000002</v>
      </c>
      <c r="Q285" s="2">
        <v>-0.68259999999999998</v>
      </c>
      <c r="R285" s="1">
        <v>0.55072726150324824</v>
      </c>
      <c r="S285" s="1">
        <v>0.37040000000000001</v>
      </c>
      <c r="T285" s="2">
        <v>0.49409999999999998</v>
      </c>
    </row>
    <row r="286" spans="1:20" x14ac:dyDescent="0.25">
      <c r="A286">
        <v>199707</v>
      </c>
      <c r="B286" s="1">
        <v>0.10605809418107794</v>
      </c>
      <c r="C286" s="1">
        <v>1.7233000000000001</v>
      </c>
      <c r="D286" s="2">
        <v>3.3776999999999999</v>
      </c>
      <c r="E286" s="1">
        <v>2.5019</v>
      </c>
      <c r="F286" s="2">
        <v>-1.3001</v>
      </c>
      <c r="G286" s="1">
        <v>-0.65959999999999996</v>
      </c>
      <c r="H286" s="2">
        <v>-0.19320000000000001</v>
      </c>
      <c r="I286" s="1">
        <v>0.76839999999999997</v>
      </c>
      <c r="J286" s="2">
        <v>1.6807000000000001</v>
      </c>
      <c r="K286" s="1">
        <v>0.62670000000000003</v>
      </c>
      <c r="L286" s="2">
        <v>0.28010000000000002</v>
      </c>
      <c r="M286" s="1">
        <v>0.55559999999999998</v>
      </c>
      <c r="N286" s="1">
        <v>-1.2196511286079216E-2</v>
      </c>
      <c r="O286" s="2">
        <v>2.9548000000000001</v>
      </c>
      <c r="P286" s="1">
        <v>1.2867</v>
      </c>
      <c r="Q286" s="2">
        <v>1.9473</v>
      </c>
      <c r="R286" s="1">
        <v>0.49242659644174891</v>
      </c>
      <c r="S286" s="1">
        <v>1.5683</v>
      </c>
      <c r="T286" s="2">
        <v>0.85489999999999999</v>
      </c>
    </row>
    <row r="287" spans="1:20" x14ac:dyDescent="0.25">
      <c r="A287">
        <v>199708</v>
      </c>
      <c r="B287" s="1">
        <v>0.17105918493554659</v>
      </c>
      <c r="C287" s="1">
        <v>3.8675999999999999</v>
      </c>
      <c r="D287" s="2">
        <v>-1.1747000000000001</v>
      </c>
      <c r="E287" s="1">
        <v>-0.19320000000000001</v>
      </c>
      <c r="F287" s="2">
        <v>-2.5247000000000002</v>
      </c>
      <c r="G287" s="1">
        <v>-0.53120000000000001</v>
      </c>
      <c r="H287" s="2">
        <v>3.4849999999999999</v>
      </c>
      <c r="I287" s="1">
        <v>-2.6143999999999998</v>
      </c>
      <c r="J287" s="2">
        <v>1.2397</v>
      </c>
      <c r="K287" s="1">
        <v>0.62280000000000002</v>
      </c>
      <c r="L287" s="2">
        <v>-0.46550000000000002</v>
      </c>
      <c r="M287" s="1">
        <v>0.99450000000000005</v>
      </c>
      <c r="N287" s="1">
        <v>-9.0324439491478836E-2</v>
      </c>
      <c r="O287" s="2">
        <v>-4.7534000000000001</v>
      </c>
      <c r="P287" s="1">
        <v>0.88639999999999997</v>
      </c>
      <c r="Q287" s="2">
        <v>-0.56179999999999997</v>
      </c>
      <c r="R287" s="1">
        <v>0.4991329179633841</v>
      </c>
      <c r="S287" s="1">
        <v>-1.6349</v>
      </c>
      <c r="T287" s="2">
        <v>0.9758</v>
      </c>
    </row>
    <row r="288" spans="1:20" x14ac:dyDescent="0.25">
      <c r="A288">
        <v>199709</v>
      </c>
      <c r="B288" s="1">
        <v>0.19459500350325076</v>
      </c>
      <c r="C288" s="1">
        <v>-1.4036</v>
      </c>
      <c r="D288" s="2">
        <v>0.1346</v>
      </c>
      <c r="E288" s="1">
        <v>-0.1298</v>
      </c>
      <c r="F288" s="2">
        <v>2.5901000000000001</v>
      </c>
      <c r="G288" s="1">
        <v>-0.13350000000000001</v>
      </c>
      <c r="H288" s="2">
        <v>-2.2450999999999999</v>
      </c>
      <c r="I288" s="1">
        <v>0.89490000000000003</v>
      </c>
      <c r="J288" s="2">
        <v>0.40820000000000001</v>
      </c>
      <c r="K288" s="1">
        <v>-8.8400000000000006E-2</v>
      </c>
      <c r="L288" s="2">
        <v>-0.65480000000000005</v>
      </c>
      <c r="M288" s="1">
        <v>0.54700000000000004</v>
      </c>
      <c r="N288" s="1">
        <v>-0.11024775165738747</v>
      </c>
      <c r="O288" s="2">
        <v>2.919</v>
      </c>
      <c r="P288" s="1">
        <v>-4.2999999999999997E-2</v>
      </c>
      <c r="Q288" s="2">
        <v>0.33900000000000002</v>
      </c>
      <c r="R288" s="1">
        <v>0.52077271814804638</v>
      </c>
      <c r="S288" s="1">
        <v>0.36930000000000002</v>
      </c>
      <c r="T288" s="2">
        <v>0.88680000000000003</v>
      </c>
    </row>
    <row r="289" spans="1:20" x14ac:dyDescent="0.25">
      <c r="A289">
        <v>199710</v>
      </c>
      <c r="B289" s="1">
        <v>0.21796831663258037</v>
      </c>
      <c r="C289" s="1">
        <v>-0.52569999999999995</v>
      </c>
      <c r="D289" s="2">
        <v>-0.38540000000000002</v>
      </c>
      <c r="E289" s="1">
        <v>1.2087000000000001</v>
      </c>
      <c r="F289" s="2">
        <v>3.9517000000000002</v>
      </c>
      <c r="G289" s="1">
        <v>2.0053000000000001</v>
      </c>
      <c r="H289" s="2">
        <v>1.8182</v>
      </c>
      <c r="I289" s="1">
        <v>1.663</v>
      </c>
      <c r="J289" s="2">
        <v>-0.20330000000000001</v>
      </c>
      <c r="K289" s="1">
        <v>1.2388999999999999</v>
      </c>
      <c r="L289" s="2">
        <v>-0.65910000000000002</v>
      </c>
      <c r="M289" s="1">
        <v>-0.54410000000000003</v>
      </c>
      <c r="N289" s="1">
        <v>-9.0254986505106868E-2</v>
      </c>
      <c r="O289" s="2">
        <v>2.7446999999999999</v>
      </c>
      <c r="P289" s="1">
        <v>1.3891</v>
      </c>
      <c r="Q289" s="2">
        <v>1.5766</v>
      </c>
      <c r="R289" s="1">
        <v>0.58028937349434651</v>
      </c>
      <c r="S289" s="1">
        <v>0.73599999999999999</v>
      </c>
      <c r="T289" s="2">
        <v>0.89500000000000002</v>
      </c>
    </row>
    <row r="290" spans="1:20" x14ac:dyDescent="0.25">
      <c r="A290">
        <v>199711</v>
      </c>
      <c r="B290" s="1">
        <v>0.24583192171388438</v>
      </c>
      <c r="C290" s="1">
        <v>0.2492</v>
      </c>
      <c r="D290" s="2">
        <v>-2.3782999999999999</v>
      </c>
      <c r="E290" s="1">
        <v>0.16189999999999999</v>
      </c>
      <c r="F290" s="2">
        <v>2.5343</v>
      </c>
      <c r="G290" s="1">
        <v>1.9659</v>
      </c>
      <c r="H290" s="2">
        <v>-1.3158000000000001</v>
      </c>
      <c r="I290" s="1">
        <v>0.32719999999999999</v>
      </c>
      <c r="J290" s="2">
        <v>3.8696999999999999</v>
      </c>
      <c r="K290" s="1">
        <v>-0.6119</v>
      </c>
      <c r="L290" s="2">
        <v>-1.2322</v>
      </c>
      <c r="M290" s="1">
        <v>1.4222999999999999</v>
      </c>
      <c r="N290" s="1">
        <v>-9.9274371965808433E-2</v>
      </c>
      <c r="O290" s="2">
        <v>-1.6919</v>
      </c>
      <c r="P290" s="1">
        <v>-1.3572</v>
      </c>
      <c r="Q290" s="2">
        <v>-0.33260000000000001</v>
      </c>
      <c r="R290" s="1">
        <v>0.60792862050774432</v>
      </c>
      <c r="S290" s="1">
        <v>0.27400000000000002</v>
      </c>
      <c r="T290" s="2">
        <v>0.88600000000000001</v>
      </c>
    </row>
    <row r="291" spans="1:20" x14ac:dyDescent="0.25">
      <c r="A291">
        <v>199712</v>
      </c>
      <c r="B291" s="1">
        <v>0.27643051527893614</v>
      </c>
      <c r="C291" s="1">
        <v>2.5788000000000002</v>
      </c>
      <c r="D291" s="2">
        <v>4.9898999999999996</v>
      </c>
      <c r="E291" s="1">
        <v>0.37390000000000001</v>
      </c>
      <c r="F291" s="2">
        <v>-0.51490000000000002</v>
      </c>
      <c r="G291" s="1">
        <v>1.9279999999999999</v>
      </c>
      <c r="H291" s="2">
        <v>1.619</v>
      </c>
      <c r="I291" s="1">
        <v>0.6522</v>
      </c>
      <c r="J291" s="2">
        <v>-1.5686</v>
      </c>
      <c r="K291" s="1">
        <v>0.7036</v>
      </c>
      <c r="L291" s="2">
        <v>-0.9597</v>
      </c>
      <c r="M291" s="1">
        <v>-3.5598999999999998</v>
      </c>
      <c r="N291" s="1">
        <v>-0.11227248373528763</v>
      </c>
      <c r="O291" s="2">
        <v>0.36230000000000001</v>
      </c>
      <c r="P291" s="1">
        <v>0.3972</v>
      </c>
      <c r="Q291" s="2">
        <v>1.7798</v>
      </c>
      <c r="R291" s="1">
        <v>0.62926500642523786</v>
      </c>
      <c r="S291" s="1">
        <v>-0.36430000000000001</v>
      </c>
      <c r="T291" s="2">
        <v>0.31900000000000001</v>
      </c>
    </row>
    <row r="292" spans="1:20" x14ac:dyDescent="0.25">
      <c r="A292">
        <v>199801</v>
      </c>
      <c r="B292" s="1">
        <v>0.33866583731594274</v>
      </c>
      <c r="C292" s="1">
        <v>-0.1226</v>
      </c>
      <c r="D292" s="2">
        <v>-1.0035000000000001</v>
      </c>
      <c r="E292" s="1">
        <v>-0.68130000000000002</v>
      </c>
      <c r="F292" s="2">
        <v>-2.5880000000000001</v>
      </c>
      <c r="G292" s="1">
        <v>-1.5132000000000001</v>
      </c>
      <c r="H292" s="2">
        <v>-0.28120000000000001</v>
      </c>
      <c r="I292" s="1">
        <v>0.75590000000000002</v>
      </c>
      <c r="J292" s="2">
        <v>6.1753</v>
      </c>
      <c r="K292" s="1">
        <v>-0.69869999999999999</v>
      </c>
      <c r="L292" s="2">
        <v>1.4704999999999999</v>
      </c>
      <c r="M292" s="1">
        <v>3.0200999999999998</v>
      </c>
      <c r="N292" s="1">
        <v>-9.5233162506119365E-2</v>
      </c>
      <c r="O292" s="2">
        <v>-1.6245000000000001</v>
      </c>
      <c r="P292" s="1">
        <v>0.98709999999999998</v>
      </c>
      <c r="Q292" s="2">
        <v>-1.3115000000000001</v>
      </c>
      <c r="R292" s="1">
        <v>0.69646315617200527</v>
      </c>
      <c r="S292" s="1">
        <v>0.36559999999999998</v>
      </c>
      <c r="T292" s="2">
        <v>0.50849999999999995</v>
      </c>
    </row>
    <row r="293" spans="1:20" x14ac:dyDescent="0.25">
      <c r="A293">
        <v>199802</v>
      </c>
      <c r="B293" s="1">
        <v>0.3527195262452702</v>
      </c>
      <c r="C293" s="1">
        <v>9.5100000000000004E-2</v>
      </c>
      <c r="D293" s="2">
        <v>1.1456999999999999</v>
      </c>
      <c r="E293" s="1">
        <v>1.2743</v>
      </c>
      <c r="F293" s="2">
        <v>-0.95640000000000003</v>
      </c>
      <c r="G293" s="1">
        <v>0.76819999999999999</v>
      </c>
      <c r="H293" s="2">
        <v>0.37590000000000001</v>
      </c>
      <c r="I293" s="1">
        <v>0</v>
      </c>
      <c r="J293" s="2">
        <v>4.1276000000000002</v>
      </c>
      <c r="K293" s="1">
        <v>-8.7999999999999995E-2</v>
      </c>
      <c r="L293" s="2">
        <v>-2.6025999999999998</v>
      </c>
      <c r="M293" s="1">
        <v>-1.4115</v>
      </c>
      <c r="N293" s="1">
        <v>-0.14172390738692933</v>
      </c>
      <c r="O293" s="2">
        <v>-0.7339</v>
      </c>
      <c r="P293" s="1">
        <v>2.5070999999999999</v>
      </c>
      <c r="Q293" s="2">
        <v>-0.11070000000000001</v>
      </c>
      <c r="R293" s="1">
        <v>0.66614413405095074</v>
      </c>
      <c r="S293" s="1">
        <v>0.81969999999999998</v>
      </c>
      <c r="T293" s="2">
        <v>8.3699999999999997E-2</v>
      </c>
    </row>
    <row r="294" spans="1:20" x14ac:dyDescent="0.25">
      <c r="A294">
        <v>199803</v>
      </c>
      <c r="B294" s="1">
        <v>0.34796001468688531</v>
      </c>
      <c r="C294" s="1">
        <v>2.4081000000000001</v>
      </c>
      <c r="D294" s="2">
        <v>-0.76049999999999995</v>
      </c>
      <c r="E294" s="1">
        <v>1.0162</v>
      </c>
      <c r="F294" s="2">
        <v>1.9313</v>
      </c>
      <c r="G294" s="1">
        <v>1.7788999999999999</v>
      </c>
      <c r="H294" s="2">
        <v>-0.3745</v>
      </c>
      <c r="I294" s="1">
        <v>0.96460000000000001</v>
      </c>
      <c r="J294" s="2">
        <v>0.90090000000000003</v>
      </c>
      <c r="K294" s="1">
        <v>-0.44009999999999999</v>
      </c>
      <c r="L294" s="2">
        <v>-2.1583000000000001</v>
      </c>
      <c r="M294" s="1">
        <v>0.4405</v>
      </c>
      <c r="N294" s="1">
        <v>-0.21794550858486508</v>
      </c>
      <c r="O294" s="2">
        <v>1.1091</v>
      </c>
      <c r="P294" s="1">
        <v>-1.1012999999999999</v>
      </c>
      <c r="Q294" s="2">
        <v>0.77610000000000001</v>
      </c>
      <c r="R294" s="1">
        <v>0.59222769138306974</v>
      </c>
      <c r="S294" s="1">
        <v>0.36130000000000001</v>
      </c>
      <c r="T294" s="2">
        <v>0.08</v>
      </c>
    </row>
    <row r="295" spans="1:20" x14ac:dyDescent="0.25">
      <c r="A295">
        <v>199804</v>
      </c>
      <c r="B295" s="1">
        <v>0.30575996745399425</v>
      </c>
      <c r="C295" s="1">
        <v>-0.47110000000000002</v>
      </c>
      <c r="D295" s="2">
        <v>0.25280000000000002</v>
      </c>
      <c r="E295" s="1">
        <v>-0.41830000000000001</v>
      </c>
      <c r="F295" s="2">
        <v>-5.3684000000000003</v>
      </c>
      <c r="G295" s="1">
        <v>0</v>
      </c>
      <c r="H295" s="2">
        <v>0.75190000000000001</v>
      </c>
      <c r="I295" s="1">
        <v>-0.42459999999999998</v>
      </c>
      <c r="J295" s="2">
        <v>-2.5</v>
      </c>
      <c r="K295" s="1">
        <v>0.79579999999999995</v>
      </c>
      <c r="L295" s="2">
        <v>-0.21010000000000001</v>
      </c>
      <c r="M295" s="1">
        <v>1.0965</v>
      </c>
      <c r="N295" s="1">
        <v>-0.43754623797992009</v>
      </c>
      <c r="O295" s="2">
        <v>1.6453</v>
      </c>
      <c r="P295" s="1">
        <v>1.3845000000000001</v>
      </c>
      <c r="Q295" s="2">
        <v>1.2101</v>
      </c>
      <c r="R295" s="1">
        <v>0.36900069425441706</v>
      </c>
      <c r="S295" s="1">
        <v>0</v>
      </c>
      <c r="T295" s="2">
        <v>0.34789999999999999</v>
      </c>
    </row>
    <row r="296" spans="1:20" x14ac:dyDescent="0.25">
      <c r="A296">
        <v>199805</v>
      </c>
      <c r="B296" s="1">
        <v>0.27837006783486978</v>
      </c>
      <c r="C296" s="1">
        <v>0.63880000000000003</v>
      </c>
      <c r="D296" s="2">
        <v>-3.9E-2</v>
      </c>
      <c r="E296" s="1">
        <v>-0.78900000000000003</v>
      </c>
      <c r="F296" s="2">
        <v>0.44490000000000002</v>
      </c>
      <c r="G296" s="1">
        <v>0.74909999999999999</v>
      </c>
      <c r="H296" s="2">
        <v>0.74629999999999996</v>
      </c>
      <c r="I296" s="1">
        <v>0.2132</v>
      </c>
      <c r="J296" s="2">
        <v>1.0989</v>
      </c>
      <c r="K296" s="1">
        <v>-0.1754</v>
      </c>
      <c r="L296" s="2">
        <v>-0.73680000000000001</v>
      </c>
      <c r="M296" s="1">
        <v>0.97609999999999997</v>
      </c>
      <c r="N296" s="1">
        <v>-0.49012642037549181</v>
      </c>
      <c r="O296" s="2">
        <v>-3.6871</v>
      </c>
      <c r="P296" s="1">
        <v>-0.2152</v>
      </c>
      <c r="Q296" s="2">
        <v>-1.6304000000000001</v>
      </c>
      <c r="R296" s="1">
        <v>0.2910421780356966</v>
      </c>
      <c r="S296" s="1">
        <v>-0.90010000000000001</v>
      </c>
      <c r="T296" s="2">
        <v>0.61760000000000004</v>
      </c>
    </row>
    <row r="297" spans="1:20" x14ac:dyDescent="0.25">
      <c r="A297">
        <v>199806</v>
      </c>
      <c r="B297" s="1">
        <v>0.24680591029405766</v>
      </c>
      <c r="C297" s="1">
        <v>0.75670000000000004</v>
      </c>
      <c r="D297" s="2">
        <v>1.8006</v>
      </c>
      <c r="E297" s="1">
        <v>-6.3399999999999998E-2</v>
      </c>
      <c r="F297" s="2">
        <v>12.292400000000001</v>
      </c>
      <c r="G297" s="1">
        <v>-1.2392000000000001</v>
      </c>
      <c r="H297" s="2">
        <v>-0.1852</v>
      </c>
      <c r="I297" s="1">
        <v>-0.63829999999999998</v>
      </c>
      <c r="J297" s="2">
        <v>0.1812</v>
      </c>
      <c r="K297" s="1">
        <v>-0.1757</v>
      </c>
      <c r="L297" s="2">
        <v>0</v>
      </c>
      <c r="M297" s="1">
        <v>-1.6112</v>
      </c>
      <c r="N297" s="1">
        <v>-0.48756000131459859</v>
      </c>
      <c r="O297" s="2">
        <v>3.2679999999999998</v>
      </c>
      <c r="P297" s="1">
        <v>-1.0500000000000001E-2</v>
      </c>
      <c r="Q297" s="2">
        <v>2.3203999999999998</v>
      </c>
      <c r="R297" s="1">
        <v>0.24971025886995035</v>
      </c>
      <c r="S297" s="1">
        <v>0.27250000000000002</v>
      </c>
      <c r="T297" s="2">
        <v>-0.65180000000000005</v>
      </c>
    </row>
    <row r="298" spans="1:20" x14ac:dyDescent="0.25">
      <c r="A298">
        <v>199807</v>
      </c>
      <c r="B298" s="1">
        <v>0.20255750556737206</v>
      </c>
      <c r="C298" s="1">
        <v>1.0132000000000001</v>
      </c>
      <c r="D298" s="2">
        <v>-0.57769999999999999</v>
      </c>
      <c r="E298" s="1">
        <v>-1.5741000000000001</v>
      </c>
      <c r="F298" s="2">
        <v>4.2405999999999997</v>
      </c>
      <c r="G298" s="1">
        <v>0.62739999999999996</v>
      </c>
      <c r="H298" s="2">
        <v>-0.64939999999999998</v>
      </c>
      <c r="I298" s="1">
        <v>2.0343</v>
      </c>
      <c r="J298" s="2">
        <v>3.6166</v>
      </c>
      <c r="K298" s="1">
        <v>-0.17610000000000001</v>
      </c>
      <c r="L298" s="2">
        <v>-0.21210000000000001</v>
      </c>
      <c r="M298" s="1">
        <v>1.5284</v>
      </c>
      <c r="N298" s="1">
        <v>-0.31447843087907412</v>
      </c>
      <c r="O298" s="2">
        <v>-2.0796000000000001</v>
      </c>
      <c r="P298" s="1">
        <v>1.6000000000000001E-3</v>
      </c>
      <c r="Q298" s="2">
        <v>0.75590000000000002</v>
      </c>
      <c r="R298" s="1">
        <v>0.3370251752127798</v>
      </c>
      <c r="S298" s="1">
        <v>0.1812</v>
      </c>
      <c r="T298" s="2">
        <v>-0.37809999999999999</v>
      </c>
    </row>
    <row r="299" spans="1:20" x14ac:dyDescent="0.25">
      <c r="A299">
        <v>199808</v>
      </c>
      <c r="B299" s="1">
        <v>0.16910384182774771</v>
      </c>
      <c r="C299" s="1">
        <v>-1.0985</v>
      </c>
      <c r="D299" s="2">
        <v>-1.5993999999999999</v>
      </c>
      <c r="E299" s="1">
        <v>2.5449999999999999</v>
      </c>
      <c r="F299" s="2">
        <v>-4.5411999999999999</v>
      </c>
      <c r="G299" s="1">
        <v>0.37409999999999999</v>
      </c>
      <c r="H299" s="2">
        <v>-1.3071999999999999</v>
      </c>
      <c r="I299" s="1">
        <v>-1.3641000000000001</v>
      </c>
      <c r="J299" s="2">
        <v>4.7119999999999997</v>
      </c>
      <c r="K299" s="1">
        <v>-1.3228</v>
      </c>
      <c r="L299" s="2">
        <v>-1.8066</v>
      </c>
      <c r="M299" s="1">
        <v>-1.1828000000000001</v>
      </c>
      <c r="N299" s="1">
        <v>-0.28377196771990254</v>
      </c>
      <c r="O299" s="2">
        <v>-6.0941999999999998</v>
      </c>
      <c r="P299" s="1">
        <v>-0.44400000000000001</v>
      </c>
      <c r="Q299" s="2">
        <v>1.179</v>
      </c>
      <c r="R299" s="1">
        <v>0.29785026480283128</v>
      </c>
      <c r="S299" s="1">
        <v>-0.9042</v>
      </c>
      <c r="T299" s="2">
        <v>2.0804</v>
      </c>
    </row>
    <row r="300" spans="1:20" x14ac:dyDescent="0.25">
      <c r="A300">
        <v>199809</v>
      </c>
      <c r="B300" s="1">
        <v>0.13782315460828878</v>
      </c>
      <c r="C300" s="1">
        <v>4.0521000000000003</v>
      </c>
      <c r="D300" s="2">
        <v>-5.7500000000000002E-2</v>
      </c>
      <c r="E300" s="1">
        <v>0.251</v>
      </c>
      <c r="F300" s="2">
        <v>-0.89200000000000002</v>
      </c>
      <c r="G300" s="1">
        <v>-0.86960000000000004</v>
      </c>
      <c r="H300" s="2">
        <v>1.4191</v>
      </c>
      <c r="I300" s="1">
        <v>-1.0638000000000001</v>
      </c>
      <c r="J300" s="2">
        <v>-1.1667000000000001</v>
      </c>
      <c r="K300" s="1">
        <v>1.4298</v>
      </c>
      <c r="L300" s="2">
        <v>1.2987</v>
      </c>
      <c r="M300" s="1">
        <v>0.54410000000000003</v>
      </c>
      <c r="N300" s="1">
        <v>-0.28253559629384878</v>
      </c>
      <c r="O300" s="2">
        <v>7.4729999999999999</v>
      </c>
      <c r="P300" s="1">
        <v>0.32700000000000001</v>
      </c>
      <c r="Q300" s="2">
        <v>-1.3771</v>
      </c>
      <c r="R300" s="1">
        <v>0.22566059398664551</v>
      </c>
      <c r="S300" s="1">
        <v>9.1200000000000003E-2</v>
      </c>
      <c r="T300" s="2">
        <v>-0.25609999999999999</v>
      </c>
    </row>
    <row r="301" spans="1:20" x14ac:dyDescent="0.25">
      <c r="A301">
        <v>199810</v>
      </c>
      <c r="B301" s="1">
        <v>0.18405928203089028</v>
      </c>
      <c r="C301" s="1">
        <v>-1.6498999999999999</v>
      </c>
      <c r="D301" s="2">
        <v>0.3155</v>
      </c>
      <c r="E301" s="1">
        <v>0.157</v>
      </c>
      <c r="F301" s="2">
        <v>-10.7</v>
      </c>
      <c r="G301" s="1">
        <v>0.50129999999999997</v>
      </c>
      <c r="H301" s="2">
        <v>-0.27989999999999998</v>
      </c>
      <c r="I301" s="1">
        <v>0.6452</v>
      </c>
      <c r="J301" s="2">
        <v>1.1803999999999999</v>
      </c>
      <c r="K301" s="1">
        <v>-0.61670000000000003</v>
      </c>
      <c r="L301" s="2">
        <v>-0.53420000000000001</v>
      </c>
      <c r="M301" s="1">
        <v>1.2987</v>
      </c>
      <c r="N301" s="1">
        <v>-0.82353807591744621</v>
      </c>
      <c r="O301" s="2">
        <v>-1.5553999999999999</v>
      </c>
      <c r="P301" s="1">
        <v>0.95109999999999995</v>
      </c>
      <c r="Q301" s="2">
        <v>0</v>
      </c>
      <c r="R301" s="1">
        <v>2.5548257216634024E-3</v>
      </c>
      <c r="S301" s="1">
        <v>9.1200000000000003E-2</v>
      </c>
      <c r="T301" s="2">
        <v>0.77270000000000005</v>
      </c>
    </row>
    <row r="302" spans="1:20" x14ac:dyDescent="0.25">
      <c r="A302">
        <v>199811</v>
      </c>
      <c r="B302" s="1">
        <v>6.3144292435500404E-2</v>
      </c>
      <c r="C302" s="1">
        <v>-0.92459999999999998</v>
      </c>
      <c r="D302" s="2">
        <v>-0.42599999999999999</v>
      </c>
      <c r="E302" s="1">
        <v>0.22559999999999999</v>
      </c>
      <c r="F302" s="2">
        <v>-0.67190000000000005</v>
      </c>
      <c r="G302" s="1">
        <v>0.37409999999999999</v>
      </c>
      <c r="H302" s="2">
        <v>0.56130000000000002</v>
      </c>
      <c r="I302" s="1">
        <v>-1.2821</v>
      </c>
      <c r="J302" s="2">
        <v>-2</v>
      </c>
      <c r="K302" s="1">
        <v>-0.35460000000000003</v>
      </c>
      <c r="L302" s="2">
        <v>-0.53710000000000002</v>
      </c>
      <c r="M302" s="1">
        <v>0.74790000000000001</v>
      </c>
      <c r="N302" s="1">
        <v>-0.3665956233677824</v>
      </c>
      <c r="O302" s="2">
        <v>-0.65059999999999996</v>
      </c>
      <c r="P302" s="1">
        <v>-0.33460000000000001</v>
      </c>
      <c r="Q302" s="2">
        <v>0.53710000000000002</v>
      </c>
      <c r="R302" s="1">
        <v>-8.0749552501281616E-2</v>
      </c>
      <c r="S302" s="1">
        <v>-0.2732</v>
      </c>
      <c r="T302" s="2">
        <v>-4.0599999999999997E-2</v>
      </c>
    </row>
    <row r="303" spans="1:20" x14ac:dyDescent="0.25">
      <c r="A303">
        <v>199812</v>
      </c>
      <c r="B303" s="1">
        <v>0.12008241970073545</v>
      </c>
      <c r="C303" s="1">
        <v>-2.1267999999999998</v>
      </c>
      <c r="D303" s="2">
        <v>-0.6714</v>
      </c>
      <c r="E303" s="1">
        <v>1.5154000000000001</v>
      </c>
      <c r="F303" s="2">
        <v>-1.0146999999999999</v>
      </c>
      <c r="G303" s="1">
        <v>-2.7328999999999999</v>
      </c>
      <c r="H303" s="2">
        <v>-0.74419999999999997</v>
      </c>
      <c r="I303" s="1">
        <v>0.1082</v>
      </c>
      <c r="J303" s="2">
        <v>0.68030000000000002</v>
      </c>
      <c r="K303" s="1">
        <v>-2.3132000000000001</v>
      </c>
      <c r="L303" s="2">
        <v>-0.108</v>
      </c>
      <c r="M303" s="1">
        <v>-5.1962000000000002</v>
      </c>
      <c r="N303" s="1">
        <v>-0.29764376554665356</v>
      </c>
      <c r="O303" s="2">
        <v>-1.2161</v>
      </c>
      <c r="P303" s="1">
        <v>0.8619</v>
      </c>
      <c r="Q303" s="2">
        <v>-1.0684</v>
      </c>
      <c r="R303" s="1">
        <v>-0.11043812709403389</v>
      </c>
      <c r="S303" s="1">
        <v>0.27400000000000002</v>
      </c>
      <c r="T303" s="2">
        <v>0.35089999999999999</v>
      </c>
    </row>
    <row r="304" spans="1:20" x14ac:dyDescent="0.25">
      <c r="A304">
        <v>199901</v>
      </c>
      <c r="B304" s="1">
        <v>0.43102051982716005</v>
      </c>
      <c r="C304" s="1">
        <v>1.2030000000000001</v>
      </c>
      <c r="D304" s="2">
        <v>0.1077</v>
      </c>
      <c r="E304" s="1">
        <v>1.0368999999999999</v>
      </c>
      <c r="F304" s="2">
        <v>9.1115999999999993</v>
      </c>
      <c r="G304" s="1">
        <v>4.3422999999999998</v>
      </c>
      <c r="H304" s="2">
        <v>9.3700000000000006E-2</v>
      </c>
      <c r="I304" s="1">
        <v>1.4054</v>
      </c>
      <c r="J304" s="2">
        <v>11.824299999999999</v>
      </c>
      <c r="K304" s="1">
        <v>1.9126000000000001</v>
      </c>
      <c r="L304" s="2">
        <v>1.2972999999999999</v>
      </c>
      <c r="M304" s="1">
        <v>4.1387</v>
      </c>
      <c r="N304" s="1">
        <v>-8.9507092959085516E-2</v>
      </c>
      <c r="O304" s="2">
        <v>0.94699999999999995</v>
      </c>
      <c r="P304" s="1">
        <v>0.66969999999999996</v>
      </c>
      <c r="Q304" s="2">
        <v>-0.64790000000000003</v>
      </c>
      <c r="R304" s="1">
        <v>-0.21862667695259613</v>
      </c>
      <c r="S304" s="1">
        <v>-0.18210000000000001</v>
      </c>
      <c r="T304" s="2">
        <v>0.46610000000000001</v>
      </c>
    </row>
    <row r="305" spans="1:20" x14ac:dyDescent="0.25">
      <c r="A305">
        <v>199902</v>
      </c>
      <c r="B305" s="1">
        <v>0.27916200066651797</v>
      </c>
      <c r="C305" s="1">
        <v>0.33079999999999998</v>
      </c>
      <c r="D305" s="2">
        <v>-1.0174000000000001</v>
      </c>
      <c r="E305" s="1">
        <v>-0.1459</v>
      </c>
      <c r="F305" s="2">
        <v>-1.8789</v>
      </c>
      <c r="G305" s="1">
        <v>-0.12239999999999999</v>
      </c>
      <c r="H305" s="2">
        <v>-0.3745</v>
      </c>
      <c r="I305" s="1">
        <v>-1.3858999999999999</v>
      </c>
      <c r="J305" s="2">
        <v>-6.0423</v>
      </c>
      <c r="K305" s="1">
        <v>-0.53620000000000001</v>
      </c>
      <c r="L305" s="2">
        <v>0</v>
      </c>
      <c r="M305" s="1">
        <v>0.64449999999999996</v>
      </c>
      <c r="N305" s="1">
        <v>0.222113204097554</v>
      </c>
      <c r="O305" s="2">
        <v>-0.28139999999999998</v>
      </c>
      <c r="P305" s="1">
        <v>-2.2328999999999999</v>
      </c>
      <c r="Q305" s="2">
        <v>1.5217000000000001</v>
      </c>
      <c r="R305" s="1">
        <v>-8.9262965082768833E-2</v>
      </c>
      <c r="S305" s="1">
        <v>9.1200000000000003E-2</v>
      </c>
      <c r="T305" s="2">
        <v>0.45279999999999998</v>
      </c>
    </row>
    <row r="306" spans="1:20" x14ac:dyDescent="0.25">
      <c r="A306">
        <v>199903</v>
      </c>
      <c r="B306" s="1">
        <v>8.6528657405089762E-2</v>
      </c>
      <c r="C306" s="1">
        <v>1.5785</v>
      </c>
      <c r="D306" s="2">
        <v>1.6555</v>
      </c>
      <c r="E306" s="1">
        <v>-0.39989999999999998</v>
      </c>
      <c r="F306" s="2">
        <v>2.1276999999999999</v>
      </c>
      <c r="G306" s="1">
        <v>0</v>
      </c>
      <c r="H306" s="2">
        <v>0</v>
      </c>
      <c r="I306" s="1">
        <v>0.43240000000000001</v>
      </c>
      <c r="J306" s="2">
        <v>-4.1801000000000004</v>
      </c>
      <c r="K306" s="1">
        <v>0.3594</v>
      </c>
      <c r="L306" s="2">
        <v>1.2806999999999999</v>
      </c>
      <c r="M306" s="1">
        <v>1.0671999999999999</v>
      </c>
      <c r="N306" s="1">
        <v>0.15822273062839684</v>
      </c>
      <c r="O306" s="2">
        <v>0.37630000000000002</v>
      </c>
      <c r="P306" s="1">
        <v>0.55049999999999999</v>
      </c>
      <c r="Q306" s="2">
        <v>0.96360000000000001</v>
      </c>
      <c r="R306" s="1">
        <v>3.7720106296387375E-3</v>
      </c>
      <c r="S306" s="1">
        <v>0.82040000000000002</v>
      </c>
      <c r="T306" s="2">
        <v>0.192</v>
      </c>
    </row>
    <row r="307" spans="1:20" x14ac:dyDescent="0.25">
      <c r="A307">
        <v>199904</v>
      </c>
      <c r="B307" s="1">
        <v>-6.430874984528598E-3</v>
      </c>
      <c r="C307" s="1">
        <v>0.7198</v>
      </c>
      <c r="D307" s="2">
        <v>0.16739999999999999</v>
      </c>
      <c r="E307" s="1">
        <v>0.61229999999999996</v>
      </c>
      <c r="F307" s="2">
        <v>-6.0416999999999996</v>
      </c>
      <c r="G307" s="1">
        <v>2.3283999999999998</v>
      </c>
      <c r="H307" s="2">
        <v>0.37590000000000001</v>
      </c>
      <c r="I307" s="1">
        <v>0.64590000000000003</v>
      </c>
      <c r="J307" s="2">
        <v>2.5167999999999999</v>
      </c>
      <c r="K307" s="1">
        <v>-0.71619999999999995</v>
      </c>
      <c r="L307" s="2">
        <v>-1.6859999999999999</v>
      </c>
      <c r="M307" s="1">
        <v>-1.7950999999999999</v>
      </c>
      <c r="N307" s="1">
        <v>-4.01420003765042E-2</v>
      </c>
      <c r="O307" s="2">
        <v>-2.8115999999999999</v>
      </c>
      <c r="P307" s="1">
        <v>1.0531999999999999</v>
      </c>
      <c r="Q307" s="2">
        <v>-1.6967000000000001</v>
      </c>
      <c r="R307" s="1">
        <v>4.0879649814440255E-2</v>
      </c>
      <c r="S307" s="1">
        <v>-1.2658</v>
      </c>
      <c r="T307" s="2">
        <v>0.1933</v>
      </c>
    </row>
    <row r="308" spans="1:20" x14ac:dyDescent="0.25">
      <c r="A308">
        <v>199905</v>
      </c>
      <c r="B308" s="1">
        <v>-3.0646696984937456E-2</v>
      </c>
      <c r="C308" s="1">
        <v>1.5345</v>
      </c>
      <c r="D308" s="2">
        <v>1.09E-2</v>
      </c>
      <c r="E308" s="1">
        <v>-0.1593</v>
      </c>
      <c r="F308" s="2">
        <v>3.6585000000000001</v>
      </c>
      <c r="G308" s="1">
        <v>-0.95809999999999995</v>
      </c>
      <c r="H308" s="2">
        <v>9.3600000000000003E-2</v>
      </c>
      <c r="I308" s="1">
        <v>0.42780000000000001</v>
      </c>
      <c r="J308" s="2">
        <v>1.1456999999999999</v>
      </c>
      <c r="K308" s="1">
        <v>-0.8115</v>
      </c>
      <c r="L308" s="2">
        <v>1.6076999999999999</v>
      </c>
      <c r="M308" s="1">
        <v>-0.1075</v>
      </c>
      <c r="N308" s="1">
        <v>-1.9318871649539038E-2</v>
      </c>
      <c r="O308" s="2">
        <v>2.7000999999999999</v>
      </c>
      <c r="P308" s="1">
        <v>-0.48330000000000001</v>
      </c>
      <c r="Q308" s="2">
        <v>1.0787</v>
      </c>
      <c r="R308" s="1">
        <v>0.11194040226965057</v>
      </c>
      <c r="S308" s="1">
        <v>0.91579999999999995</v>
      </c>
      <c r="T308" s="2">
        <v>0.76970000000000005</v>
      </c>
    </row>
    <row r="309" spans="1:20" x14ac:dyDescent="0.25">
      <c r="A309">
        <v>199906</v>
      </c>
      <c r="B309" s="1">
        <v>-3.5364821231652743E-2</v>
      </c>
      <c r="C309" s="1">
        <v>0.92679999999999996</v>
      </c>
      <c r="D309" s="2">
        <v>0.12429999999999999</v>
      </c>
      <c r="E309" s="1">
        <v>1.4277</v>
      </c>
      <c r="F309" s="2">
        <v>-0.53480000000000005</v>
      </c>
      <c r="G309" s="1">
        <v>0.72550000000000003</v>
      </c>
      <c r="H309" s="2">
        <v>1.2161</v>
      </c>
      <c r="I309" s="1">
        <v>0.31950000000000001</v>
      </c>
      <c r="J309" s="2">
        <v>2.2654000000000001</v>
      </c>
      <c r="K309" s="1">
        <v>1.6364000000000001</v>
      </c>
      <c r="L309" s="2">
        <v>-0.73839999999999995</v>
      </c>
      <c r="M309" s="1">
        <v>3.2292999999999998</v>
      </c>
      <c r="N309" s="1">
        <v>6.2111446299893409E-2</v>
      </c>
      <c r="O309" s="2">
        <v>0.37559999999999999</v>
      </c>
      <c r="P309" s="1">
        <v>1.0632999999999999</v>
      </c>
      <c r="Q309" s="2">
        <v>0.53359999999999996</v>
      </c>
      <c r="R309" s="1">
        <v>0.20220996495201277</v>
      </c>
      <c r="S309" s="1">
        <v>0.72599999999999998</v>
      </c>
      <c r="T309" s="2">
        <v>-0.157</v>
      </c>
    </row>
    <row r="310" spans="1:20" x14ac:dyDescent="0.25">
      <c r="A310">
        <v>199907</v>
      </c>
      <c r="B310" s="1">
        <v>1.8840578058612358E-2</v>
      </c>
      <c r="C310" s="1">
        <v>-1.2806999999999999</v>
      </c>
      <c r="D310" s="2">
        <v>1.3713</v>
      </c>
      <c r="E310" s="1">
        <v>0.64900000000000002</v>
      </c>
      <c r="F310" s="2">
        <v>-1.5054000000000001</v>
      </c>
      <c r="G310" s="1">
        <v>-0.36009999999999998</v>
      </c>
      <c r="H310" s="2">
        <v>0.27729999999999999</v>
      </c>
      <c r="I310" s="1">
        <v>0.42459999999999998</v>
      </c>
      <c r="J310" s="2">
        <v>6.3291000000000004</v>
      </c>
      <c r="K310" s="1">
        <v>0.71560000000000001</v>
      </c>
      <c r="L310" s="2">
        <v>0.53129999999999999</v>
      </c>
      <c r="M310" s="1">
        <v>-0.20860000000000001</v>
      </c>
      <c r="N310" s="1">
        <v>0.67382581535394892</v>
      </c>
      <c r="O310" s="2">
        <v>1.9644999999999999</v>
      </c>
      <c r="P310" s="1">
        <v>1.6753</v>
      </c>
      <c r="Q310" s="2">
        <v>-0.31850000000000001</v>
      </c>
      <c r="R310" s="1">
        <v>0.69368243017308362</v>
      </c>
      <c r="S310" s="1">
        <v>0.27029999999999998</v>
      </c>
      <c r="T310" s="2">
        <v>0.63419999999999999</v>
      </c>
    </row>
    <row r="311" spans="1:20" x14ac:dyDescent="0.25">
      <c r="A311">
        <v>199908</v>
      </c>
      <c r="B311" s="1">
        <v>2.3612273174345017E-2</v>
      </c>
      <c r="C311" s="1">
        <v>1.8904000000000001</v>
      </c>
      <c r="D311" s="2">
        <v>0.62190000000000001</v>
      </c>
      <c r="E311" s="1">
        <v>1.0630999999999999</v>
      </c>
      <c r="F311" s="2">
        <v>-1.8559000000000001</v>
      </c>
      <c r="G311" s="1">
        <v>-0.4819</v>
      </c>
      <c r="H311" s="2">
        <v>-2.1198000000000001</v>
      </c>
      <c r="I311" s="1">
        <v>0.95140000000000002</v>
      </c>
      <c r="J311" s="2">
        <v>-3.4226000000000001</v>
      </c>
      <c r="K311" s="1">
        <v>0.62170000000000003</v>
      </c>
      <c r="L311" s="2">
        <v>0.95140000000000002</v>
      </c>
      <c r="M311" s="1">
        <v>-0.41799999999999998</v>
      </c>
      <c r="N311" s="1">
        <v>0.43642079884952895</v>
      </c>
      <c r="O311" s="2">
        <v>0.1835</v>
      </c>
      <c r="P311" s="1">
        <v>-1.1726000000000001</v>
      </c>
      <c r="Q311" s="2">
        <v>-1.5973999999999999</v>
      </c>
      <c r="R311" s="1">
        <v>0.44646869987809457</v>
      </c>
      <c r="S311" s="1">
        <v>1.3476999999999999</v>
      </c>
      <c r="T311" s="2">
        <v>0.40600000000000003</v>
      </c>
    </row>
    <row r="312" spans="1:20" x14ac:dyDescent="0.25">
      <c r="A312">
        <v>199909</v>
      </c>
      <c r="B312" s="1">
        <v>1.8350606841413489E-2</v>
      </c>
      <c r="C312" s="1">
        <v>1.5197000000000001</v>
      </c>
      <c r="D312" s="2">
        <v>3.1E-2</v>
      </c>
      <c r="E312" s="1">
        <v>1.4666999999999999</v>
      </c>
      <c r="F312" s="2">
        <v>6.0067000000000004</v>
      </c>
      <c r="G312" s="1">
        <v>2.0581</v>
      </c>
      <c r="H312" s="2">
        <v>2.919</v>
      </c>
      <c r="I312" s="1">
        <v>-0.1047</v>
      </c>
      <c r="J312" s="2">
        <v>6.7797000000000001</v>
      </c>
      <c r="K312" s="1">
        <v>0.44130000000000003</v>
      </c>
      <c r="L312" s="2">
        <v>0.73299999999999998</v>
      </c>
      <c r="M312" s="1">
        <v>-0.52470000000000006</v>
      </c>
      <c r="N312" s="1">
        <v>0.4996695345806299</v>
      </c>
      <c r="O312" s="2">
        <v>-1.3735999999999999</v>
      </c>
      <c r="P312" s="1">
        <v>1.2228000000000001</v>
      </c>
      <c r="Q312" s="2">
        <v>3.4632000000000001</v>
      </c>
      <c r="R312" s="1">
        <v>0.53612305678677752</v>
      </c>
      <c r="S312" s="1">
        <v>0.53190000000000004</v>
      </c>
      <c r="T312" s="2">
        <v>-0.35439999999999999</v>
      </c>
    </row>
    <row r="313" spans="1:20" x14ac:dyDescent="0.25">
      <c r="A313">
        <v>199910</v>
      </c>
      <c r="B313" s="1">
        <v>-0.13461095855808278</v>
      </c>
      <c r="C313" s="1">
        <v>1.3341000000000001</v>
      </c>
      <c r="D313" s="2">
        <v>0.64829999999999999</v>
      </c>
      <c r="E313" s="1">
        <v>-0.39389999999999997</v>
      </c>
      <c r="F313" s="2">
        <v>2.8332000000000002</v>
      </c>
      <c r="G313" s="1">
        <v>-0.94899999999999995</v>
      </c>
      <c r="H313" s="2">
        <v>0.7319</v>
      </c>
      <c r="I313" s="1">
        <v>0.94340000000000002</v>
      </c>
      <c r="J313" s="2">
        <v>3.0303</v>
      </c>
      <c r="K313" s="1">
        <v>0.96660000000000001</v>
      </c>
      <c r="L313" s="2">
        <v>-0.104</v>
      </c>
      <c r="M313" s="1">
        <v>0.63290000000000002</v>
      </c>
      <c r="N313" s="1">
        <v>0.49953093438337226</v>
      </c>
      <c r="O313" s="2">
        <v>-1.2999000000000001</v>
      </c>
      <c r="P313" s="1">
        <v>-5.91E-2</v>
      </c>
      <c r="Q313" s="2">
        <v>0</v>
      </c>
      <c r="R313" s="1">
        <v>0.63750272241830053</v>
      </c>
      <c r="S313" s="1">
        <v>-0.2646</v>
      </c>
      <c r="T313" s="2">
        <v>1.3373999999999999</v>
      </c>
    </row>
    <row r="314" spans="1:20" x14ac:dyDescent="0.25">
      <c r="A314">
        <v>199911</v>
      </c>
      <c r="B314" s="1">
        <v>-3.7759473603517932E-2</v>
      </c>
      <c r="C314" s="1">
        <v>5.9767000000000001</v>
      </c>
      <c r="D314" s="2">
        <v>2.7746</v>
      </c>
      <c r="E314" s="1">
        <v>1.4756</v>
      </c>
      <c r="F314" s="2">
        <v>1.6327</v>
      </c>
      <c r="G314" s="1">
        <v>0.47899999999999998</v>
      </c>
      <c r="H314" s="2">
        <v>0.4541</v>
      </c>
      <c r="I314" s="1">
        <v>0.2077</v>
      </c>
      <c r="J314" s="2">
        <v>-3.0811999999999999</v>
      </c>
      <c r="K314" s="1">
        <v>0.60919999999999996</v>
      </c>
      <c r="L314" s="2">
        <v>1.0406</v>
      </c>
      <c r="M314" s="1">
        <v>1.8868</v>
      </c>
      <c r="N314" s="1">
        <v>0.54677002156917009</v>
      </c>
      <c r="O314" s="2">
        <v>3.5748000000000002</v>
      </c>
      <c r="P314" s="1">
        <v>1.5801000000000001</v>
      </c>
      <c r="Q314" s="2">
        <v>0.31380000000000002</v>
      </c>
      <c r="R314" s="1">
        <v>0.72066202105530619</v>
      </c>
      <c r="S314" s="1">
        <v>0.35370000000000001</v>
      </c>
      <c r="T314" s="2">
        <v>0.49070000000000003</v>
      </c>
    </row>
    <row r="315" spans="1:20" x14ac:dyDescent="0.25">
      <c r="A315">
        <v>199912</v>
      </c>
      <c r="B315" s="1">
        <v>2.4965797404122875E-3</v>
      </c>
      <c r="C315" s="1">
        <v>-5.0843999999999996</v>
      </c>
      <c r="D315" s="2">
        <v>-1.8916999999999999</v>
      </c>
      <c r="E315" s="1">
        <v>1.7807999999999999</v>
      </c>
      <c r="F315" s="2">
        <v>2.3092000000000001</v>
      </c>
      <c r="G315" s="1">
        <v>5.4827000000000004</v>
      </c>
      <c r="H315" s="2">
        <v>-0.81369999999999998</v>
      </c>
      <c r="I315" s="1">
        <v>0.1036</v>
      </c>
      <c r="J315" s="2">
        <v>0.57799999999999996</v>
      </c>
      <c r="K315" s="1">
        <v>-1.0381</v>
      </c>
      <c r="L315" s="2">
        <v>-0.10299999999999999</v>
      </c>
      <c r="M315" s="1">
        <v>-0.30859999999999999</v>
      </c>
      <c r="N315" s="1">
        <v>0.57441379659411651</v>
      </c>
      <c r="O315" s="2">
        <v>1.8165</v>
      </c>
      <c r="P315" s="1">
        <v>0.91800000000000004</v>
      </c>
      <c r="Q315" s="2">
        <v>-0.41710000000000003</v>
      </c>
      <c r="R315" s="1">
        <v>0.76832765240816214</v>
      </c>
      <c r="S315" s="1">
        <v>-0.88109999999999999</v>
      </c>
      <c r="T315" s="2">
        <v>0.76359999999999995</v>
      </c>
    </row>
    <row r="316" spans="1:20" x14ac:dyDescent="0.25">
      <c r="A316">
        <v>200001</v>
      </c>
      <c r="B316" s="1">
        <v>0.23876407700755159</v>
      </c>
      <c r="C316" s="1">
        <v>-3.5453999999999999</v>
      </c>
      <c r="D316" s="2">
        <v>-8.0145</v>
      </c>
      <c r="E316" s="1">
        <v>0.63290000000000002</v>
      </c>
      <c r="F316" s="2">
        <v>-2.0893999999999999</v>
      </c>
      <c r="G316" s="1">
        <v>-1.5819000000000001</v>
      </c>
      <c r="H316" s="2">
        <v>0.72929999999999995</v>
      </c>
      <c r="I316" s="1">
        <v>-1.5193000000000001</v>
      </c>
      <c r="J316" s="2">
        <v>-6.1782000000000004</v>
      </c>
      <c r="K316" s="1">
        <v>0.17480000000000001</v>
      </c>
      <c r="L316" s="2">
        <v>-0.1031</v>
      </c>
      <c r="M316" s="1">
        <v>1.1352</v>
      </c>
      <c r="N316" s="1">
        <v>0.52690741223226634</v>
      </c>
      <c r="O316" s="2">
        <v>-2.0129000000000001</v>
      </c>
      <c r="P316" s="1">
        <v>-0.72619999999999996</v>
      </c>
      <c r="Q316" s="2">
        <v>-3.9079000000000002</v>
      </c>
      <c r="R316" s="1">
        <v>0.8317992291349281</v>
      </c>
      <c r="S316" s="1">
        <v>0</v>
      </c>
      <c r="T316" s="2">
        <v>3.6799999999999999E-2</v>
      </c>
    </row>
    <row r="317" spans="1:20" x14ac:dyDescent="0.25">
      <c r="A317">
        <v>200002</v>
      </c>
      <c r="B317" s="1">
        <v>0.34005707284125852</v>
      </c>
      <c r="C317" s="1">
        <v>5.8574000000000002</v>
      </c>
      <c r="D317" s="2">
        <v>1.7822</v>
      </c>
      <c r="E317" s="1">
        <v>-0.17180000000000001</v>
      </c>
      <c r="F317" s="2">
        <v>-0.82340000000000002</v>
      </c>
      <c r="G317" s="1">
        <v>1.0333000000000001</v>
      </c>
      <c r="H317" s="2">
        <v>0</v>
      </c>
      <c r="I317" s="1">
        <v>2.4823</v>
      </c>
      <c r="J317" s="2">
        <v>0</v>
      </c>
      <c r="K317" s="1">
        <v>0.52359999999999995</v>
      </c>
      <c r="L317" s="2">
        <v>-0.1032</v>
      </c>
      <c r="M317" s="1">
        <v>0.91839999999999999</v>
      </c>
      <c r="N317" s="1">
        <v>0.51938365474676584</v>
      </c>
      <c r="O317" s="2">
        <v>1.1628000000000001</v>
      </c>
      <c r="P317" s="1">
        <v>1.7823</v>
      </c>
      <c r="Q317" s="2">
        <v>5.0716999999999999</v>
      </c>
      <c r="R317" s="1">
        <v>0.83098464914848869</v>
      </c>
      <c r="S317" s="1">
        <v>0.88890000000000002</v>
      </c>
      <c r="T317" s="2">
        <v>0.29870000000000002</v>
      </c>
    </row>
    <row r="318" spans="1:20" x14ac:dyDescent="0.25">
      <c r="A318">
        <v>200003</v>
      </c>
      <c r="B318" s="1">
        <v>0.50874118589843864</v>
      </c>
      <c r="C318" s="1">
        <v>-0.2848</v>
      </c>
      <c r="D318" s="2">
        <v>2.1850000000000001</v>
      </c>
      <c r="E318" s="1">
        <v>1.3392999999999999</v>
      </c>
      <c r="F318" s="2">
        <v>1.9373</v>
      </c>
      <c r="G318" s="1">
        <v>-0.79549999999999998</v>
      </c>
      <c r="H318" s="2">
        <v>0.36199999999999999</v>
      </c>
      <c r="I318" s="1">
        <v>0.1153</v>
      </c>
      <c r="J318" s="2">
        <v>3.0628000000000002</v>
      </c>
      <c r="K318" s="1">
        <v>0.86809999999999998</v>
      </c>
      <c r="L318" s="2">
        <v>1.4462999999999999</v>
      </c>
      <c r="M318" s="1">
        <v>0.30330000000000001</v>
      </c>
      <c r="N318" s="1">
        <v>0.64201423149507775</v>
      </c>
      <c r="O318" s="2">
        <v>1.2452000000000001</v>
      </c>
      <c r="P318" s="1">
        <v>3.2300000000000002E-2</v>
      </c>
      <c r="Q318" s="2">
        <v>0.62960000000000005</v>
      </c>
      <c r="R318" s="1">
        <v>0.78826898530894129</v>
      </c>
      <c r="S318" s="1">
        <v>0.1762</v>
      </c>
      <c r="T318" s="2">
        <v>0.42849999999999999</v>
      </c>
    </row>
    <row r="319" spans="1:20" x14ac:dyDescent="0.25">
      <c r="A319">
        <v>200004</v>
      </c>
      <c r="B319" s="1">
        <v>0.48132036570116987</v>
      </c>
      <c r="C319" s="1">
        <v>1.3363</v>
      </c>
      <c r="D319" s="2">
        <v>2.6947999999999999</v>
      </c>
      <c r="E319" s="1">
        <v>-0.13730000000000001</v>
      </c>
      <c r="F319" s="2">
        <v>-1.2669999999999999</v>
      </c>
      <c r="G319" s="1">
        <v>2.4055</v>
      </c>
      <c r="H319" s="2">
        <v>0.54100000000000004</v>
      </c>
      <c r="I319" s="1">
        <v>1.2673000000000001</v>
      </c>
      <c r="J319" s="2">
        <v>7.8752000000000004</v>
      </c>
      <c r="K319" s="1">
        <v>0.77449999999999997</v>
      </c>
      <c r="L319" s="2">
        <v>1.5275000000000001</v>
      </c>
      <c r="M319" s="1">
        <v>0.4032</v>
      </c>
      <c r="N319" s="1">
        <v>0.58234581876696179</v>
      </c>
      <c r="O319" s="2">
        <v>-4.1627000000000001</v>
      </c>
      <c r="P319" s="1">
        <v>-0.74160000000000004</v>
      </c>
      <c r="Q319" s="2">
        <v>1.0427999999999999</v>
      </c>
      <c r="R319" s="1">
        <v>0.70249953750387384</v>
      </c>
      <c r="S319" s="1">
        <v>-0.43980000000000002</v>
      </c>
      <c r="T319" s="2">
        <v>0.73399999999999999</v>
      </c>
    </row>
    <row r="320" spans="1:20" x14ac:dyDescent="0.25">
      <c r="A320">
        <v>200005</v>
      </c>
      <c r="B320" s="1">
        <v>0.50722999448303407</v>
      </c>
      <c r="C320" s="1">
        <v>2.2742</v>
      </c>
      <c r="D320" s="2">
        <v>0.86990000000000001</v>
      </c>
      <c r="E320" s="1">
        <v>1.6316999999999999</v>
      </c>
      <c r="F320" s="2">
        <v>4.8578999999999999</v>
      </c>
      <c r="G320" s="1">
        <v>1.4540999999999999</v>
      </c>
      <c r="H320" s="2">
        <v>0.71750000000000003</v>
      </c>
      <c r="I320" s="1">
        <v>2.3891</v>
      </c>
      <c r="J320" s="2">
        <v>0.82640000000000002</v>
      </c>
      <c r="K320" s="1">
        <v>0.5978</v>
      </c>
      <c r="L320" s="2">
        <v>-0.6018</v>
      </c>
      <c r="M320" s="1">
        <v>1.4056</v>
      </c>
      <c r="N320" s="1">
        <v>0.53067938821505134</v>
      </c>
      <c r="O320" s="2">
        <v>4.2447999999999997</v>
      </c>
      <c r="P320" s="1">
        <v>0.96660000000000001</v>
      </c>
      <c r="Q320" s="2">
        <v>1.8575999999999999</v>
      </c>
      <c r="R320" s="1">
        <v>0.6558250789959289</v>
      </c>
      <c r="S320" s="1">
        <v>0.26500000000000001</v>
      </c>
      <c r="T320" s="2">
        <v>0.2152</v>
      </c>
    </row>
    <row r="321" spans="1:20" x14ac:dyDescent="0.25">
      <c r="A321">
        <v>200006</v>
      </c>
      <c r="B321" s="1">
        <v>0.46634048459731531</v>
      </c>
      <c r="C321" s="1">
        <v>-0.60140000000000005</v>
      </c>
      <c r="D321" s="2">
        <v>-0.83420000000000005</v>
      </c>
      <c r="E321" s="1">
        <v>0.41360000000000002</v>
      </c>
      <c r="F321" s="2">
        <v>-5.4196</v>
      </c>
      <c r="G321" s="1">
        <v>-0.66149999999999998</v>
      </c>
      <c r="H321" s="2">
        <v>-1.1576</v>
      </c>
      <c r="I321" s="1">
        <v>-2.2222</v>
      </c>
      <c r="J321" s="2">
        <v>0.95630000000000004</v>
      </c>
      <c r="K321" s="1">
        <v>-0.16980000000000001</v>
      </c>
      <c r="L321" s="2">
        <v>1.3118000000000001</v>
      </c>
      <c r="M321" s="1">
        <v>-1.1880999999999999</v>
      </c>
      <c r="N321" s="1">
        <v>0.43859142975332571</v>
      </c>
      <c r="O321" s="2">
        <v>-2.0832999999999999</v>
      </c>
      <c r="P321" s="1">
        <v>-0.83740000000000003</v>
      </c>
      <c r="Q321" s="2">
        <v>2.9382000000000001</v>
      </c>
      <c r="R321" s="1">
        <v>0.63220855484272775</v>
      </c>
      <c r="S321" s="1">
        <v>0.61670000000000003</v>
      </c>
      <c r="T321" s="2">
        <v>7.8600000000000003E-2</v>
      </c>
    </row>
    <row r="322" spans="1:20" x14ac:dyDescent="0.25">
      <c r="A322">
        <v>200007</v>
      </c>
      <c r="B322" s="1">
        <v>0.57632745996338697</v>
      </c>
      <c r="C322" s="1">
        <v>1.306</v>
      </c>
      <c r="D322" s="2">
        <v>-0.28510000000000002</v>
      </c>
      <c r="E322" s="1">
        <v>4.36E-2</v>
      </c>
      <c r="F322" s="2">
        <v>0.18479999999999999</v>
      </c>
      <c r="G322" s="1">
        <v>2.4417</v>
      </c>
      <c r="H322" s="2">
        <v>1.6215999999999999</v>
      </c>
      <c r="I322" s="1">
        <v>1.7044999999999999</v>
      </c>
      <c r="J322" s="2">
        <v>4.8714000000000004</v>
      </c>
      <c r="K322" s="1">
        <v>-0.76529999999999998</v>
      </c>
      <c r="L322" s="2">
        <v>-0.19919999999999999</v>
      </c>
      <c r="M322" s="1">
        <v>1.7034</v>
      </c>
      <c r="N322" s="1">
        <v>0.46775935886621656</v>
      </c>
      <c r="O322" s="2">
        <v>3.0948000000000002</v>
      </c>
      <c r="P322" s="1">
        <v>-0.22600000000000001</v>
      </c>
      <c r="Q322" s="2">
        <v>-3.4449000000000001</v>
      </c>
      <c r="R322" s="1">
        <v>0.65852835525464182</v>
      </c>
      <c r="S322" s="1">
        <v>-1.1384000000000001</v>
      </c>
      <c r="T322" s="2">
        <v>-0.1179</v>
      </c>
    </row>
    <row r="323" spans="1:20" x14ac:dyDescent="0.25">
      <c r="A323">
        <v>200008</v>
      </c>
      <c r="B323" s="1">
        <v>0.59021437565871659</v>
      </c>
      <c r="C323" s="1">
        <v>0.62609999999999999</v>
      </c>
      <c r="D323" s="2">
        <v>2.5592999999999999</v>
      </c>
      <c r="E323" s="1">
        <v>1.0174000000000001</v>
      </c>
      <c r="F323" s="2">
        <v>4.4279999999999999</v>
      </c>
      <c r="G323" s="1">
        <v>-0.97509999999999997</v>
      </c>
      <c r="H323" s="2">
        <v>-0.70920000000000005</v>
      </c>
      <c r="I323" s="1">
        <v>0.89390000000000003</v>
      </c>
      <c r="J323" s="2">
        <v>-2.9676999999999998</v>
      </c>
      <c r="K323" s="1">
        <v>0.94259999999999999</v>
      </c>
      <c r="L323" s="2">
        <v>1.3972</v>
      </c>
      <c r="M323" s="1">
        <v>-0.49259999999999998</v>
      </c>
      <c r="N323" s="1">
        <v>0.38523202624917463</v>
      </c>
      <c r="O323" s="2">
        <v>-2.3452000000000002</v>
      </c>
      <c r="P323" s="1">
        <v>0.95660000000000001</v>
      </c>
      <c r="Q323" s="2">
        <v>2.1406999999999998</v>
      </c>
      <c r="R323" s="1">
        <v>0.6228767326046073</v>
      </c>
      <c r="S323" s="1">
        <v>1.0629</v>
      </c>
      <c r="T323" s="2">
        <v>-0.34050000000000002</v>
      </c>
    </row>
    <row r="324" spans="1:20" x14ac:dyDescent="0.25">
      <c r="A324">
        <v>200009</v>
      </c>
      <c r="B324" s="1">
        <v>0.59010044841942455</v>
      </c>
      <c r="C324" s="1">
        <v>0.29199999999999998</v>
      </c>
      <c r="D324" s="2">
        <v>2.0912000000000002</v>
      </c>
      <c r="E324" s="1">
        <v>-7.3899999999999993E-2</v>
      </c>
      <c r="F324" s="2">
        <v>-3.6219000000000001</v>
      </c>
      <c r="G324" s="1">
        <v>2.407</v>
      </c>
      <c r="H324" s="2">
        <v>-8.9300000000000004E-2</v>
      </c>
      <c r="I324" s="1">
        <v>0.11070000000000001</v>
      </c>
      <c r="J324" s="2">
        <v>2.2606000000000002</v>
      </c>
      <c r="K324" s="1">
        <v>-8.4900000000000003E-2</v>
      </c>
      <c r="L324" s="2">
        <v>-2.0669</v>
      </c>
      <c r="M324" s="1">
        <v>-1.0891</v>
      </c>
      <c r="N324" s="1">
        <v>0.28288444949532771</v>
      </c>
      <c r="O324" s="2">
        <v>0.28820000000000001</v>
      </c>
      <c r="P324" s="1">
        <v>-1.0065</v>
      </c>
      <c r="Q324" s="2">
        <v>9.98E-2</v>
      </c>
      <c r="R324" s="1">
        <v>0.58525536711582116</v>
      </c>
      <c r="S324" s="1">
        <v>-0.87639999999999996</v>
      </c>
      <c r="T324" s="2">
        <v>0.38</v>
      </c>
    </row>
    <row r="325" spans="1:20" x14ac:dyDescent="0.25">
      <c r="A325">
        <v>200010</v>
      </c>
      <c r="B325" s="1">
        <v>0.61571358481210514</v>
      </c>
      <c r="C325" s="1">
        <v>-0.87109999999999999</v>
      </c>
      <c r="D325" s="2">
        <v>-0.2321</v>
      </c>
      <c r="E325" s="1">
        <v>0.15260000000000001</v>
      </c>
      <c r="F325" s="2">
        <v>2.1082000000000001</v>
      </c>
      <c r="G325" s="1">
        <v>1.9231</v>
      </c>
      <c r="H325" s="2">
        <v>1.1617999999999999</v>
      </c>
      <c r="I325" s="1">
        <v>-0.22120000000000001</v>
      </c>
      <c r="J325" s="2">
        <v>5.8517999999999999</v>
      </c>
      <c r="K325" s="1">
        <v>0.33979999999999999</v>
      </c>
      <c r="L325" s="2">
        <v>1.5075000000000001</v>
      </c>
      <c r="M325" s="1">
        <v>1.3012999999999999</v>
      </c>
      <c r="N325" s="1">
        <v>8.9141914287706403E-2</v>
      </c>
      <c r="O325" s="2">
        <v>1.4368000000000001</v>
      </c>
      <c r="P325" s="1">
        <v>-1.6869000000000001</v>
      </c>
      <c r="Q325" s="2">
        <v>0.4985</v>
      </c>
      <c r="R325" s="1">
        <v>0.54329172839118145</v>
      </c>
      <c r="S325" s="1">
        <v>8.8400000000000006E-2</v>
      </c>
      <c r="T325" s="2">
        <v>-0.34670000000000001</v>
      </c>
    </row>
    <row r="326" spans="1:20" x14ac:dyDescent="0.25">
      <c r="A326">
        <v>200011</v>
      </c>
      <c r="B326" s="1">
        <v>0.55873219613984526</v>
      </c>
      <c r="C326" s="1">
        <v>3.5743999999999998</v>
      </c>
      <c r="D326" s="2">
        <v>2.3816000000000002</v>
      </c>
      <c r="E326" s="1">
        <v>-0.114</v>
      </c>
      <c r="F326" s="2">
        <v>-0.89770000000000005</v>
      </c>
      <c r="G326" s="1">
        <v>-1.2579</v>
      </c>
      <c r="H326" s="2">
        <v>-0.26500000000000001</v>
      </c>
      <c r="I326" s="1">
        <v>0.66520000000000001</v>
      </c>
      <c r="J326" s="2">
        <v>4.1768999999999998</v>
      </c>
      <c r="K326" s="1">
        <v>1.2701</v>
      </c>
      <c r="L326" s="2">
        <v>0.39600000000000002</v>
      </c>
      <c r="M326" s="1">
        <v>-0.59289999999999998</v>
      </c>
      <c r="N326" s="1">
        <v>7.1092803578153604E-4</v>
      </c>
      <c r="O326" s="2">
        <v>-2.6440000000000001</v>
      </c>
      <c r="P326" s="1">
        <v>5.0316000000000001</v>
      </c>
      <c r="Q326" s="2">
        <v>3.1745999999999999</v>
      </c>
      <c r="R326" s="1">
        <v>0.50357572474777113</v>
      </c>
      <c r="S326" s="1">
        <v>0.79510000000000003</v>
      </c>
      <c r="T326" s="2">
        <v>-7.0000000000000001E-3</v>
      </c>
    </row>
    <row r="327" spans="1:20" x14ac:dyDescent="0.25">
      <c r="A327">
        <v>200012</v>
      </c>
      <c r="B327" s="1">
        <v>0.46000097923286648</v>
      </c>
      <c r="C327" s="1">
        <v>0.3145</v>
      </c>
      <c r="D327" s="2">
        <v>-1.1765000000000001</v>
      </c>
      <c r="E327" s="1">
        <v>-4.1700000000000001E-2</v>
      </c>
      <c r="F327" s="2">
        <v>4.8007</v>
      </c>
      <c r="G327" s="1">
        <v>-0.53080000000000005</v>
      </c>
      <c r="H327" s="2">
        <v>1.0629</v>
      </c>
      <c r="I327" s="1">
        <v>0.77090000000000003</v>
      </c>
      <c r="J327" s="2">
        <v>-0.82550000000000001</v>
      </c>
      <c r="K327" s="1">
        <v>1.4214</v>
      </c>
      <c r="L327" s="2">
        <v>0.98619999999999997</v>
      </c>
      <c r="M327" s="1">
        <v>-1.0933999999999999</v>
      </c>
      <c r="N327" s="1">
        <v>-5.4745964682058626E-2</v>
      </c>
      <c r="O327" s="2">
        <v>0.48499999999999999</v>
      </c>
      <c r="P327" s="1">
        <v>-0.48849999999999999</v>
      </c>
      <c r="Q327" s="2">
        <v>-5.1923000000000004</v>
      </c>
      <c r="R327" s="1">
        <v>0.46365502639626993</v>
      </c>
      <c r="S327" s="1">
        <v>0</v>
      </c>
      <c r="T327" s="2">
        <v>-0.2979</v>
      </c>
    </row>
    <row r="328" spans="1:20" x14ac:dyDescent="0.25">
      <c r="A328">
        <v>200101</v>
      </c>
      <c r="B328" s="1">
        <v>0.19623140764813868</v>
      </c>
      <c r="C328" s="1">
        <v>-1.9016</v>
      </c>
      <c r="D328" s="2">
        <v>1.7991999999999999</v>
      </c>
      <c r="E328" s="1">
        <v>-2.7319</v>
      </c>
      <c r="F328" s="2">
        <v>-3.6301000000000001</v>
      </c>
      <c r="G328" s="1">
        <v>0.74709999999999999</v>
      </c>
      <c r="H328" s="2">
        <v>-0.43819999999999998</v>
      </c>
      <c r="I328" s="1">
        <v>-0.32790000000000002</v>
      </c>
      <c r="J328" s="2">
        <v>-0.23780000000000001</v>
      </c>
      <c r="K328" s="1">
        <v>-2.4731999999999998</v>
      </c>
      <c r="L328" s="2">
        <v>-3.7109000000000001</v>
      </c>
      <c r="M328" s="1">
        <v>-0.97850000000000004</v>
      </c>
      <c r="N328" s="1">
        <v>-8.3048144565952844E-2</v>
      </c>
      <c r="O328" s="2">
        <v>1.9305000000000001</v>
      </c>
      <c r="P328" s="1">
        <v>-2.3828</v>
      </c>
      <c r="Q328" s="2">
        <v>0.91279999999999994</v>
      </c>
      <c r="R328" s="1">
        <v>0.43843830879162293</v>
      </c>
      <c r="S328" s="1">
        <v>-0.35060000000000002</v>
      </c>
      <c r="T328" s="2">
        <v>-0.72929999999999995</v>
      </c>
    </row>
    <row r="329" spans="1:20" x14ac:dyDescent="0.25">
      <c r="A329">
        <v>200102</v>
      </c>
      <c r="B329" s="1">
        <v>0.10877329590041382</v>
      </c>
      <c r="C329" s="1">
        <v>1.5869</v>
      </c>
      <c r="D329" s="2">
        <v>0.82389999999999997</v>
      </c>
      <c r="E329" s="1">
        <v>-0.39700000000000002</v>
      </c>
      <c r="F329" s="2">
        <v>2.7803</v>
      </c>
      <c r="G329" s="1">
        <v>-0.74150000000000005</v>
      </c>
      <c r="H329" s="2">
        <v>0.35210000000000002</v>
      </c>
      <c r="I329" s="1">
        <v>1.0965</v>
      </c>
      <c r="J329" s="2">
        <v>8.2241</v>
      </c>
      <c r="K329" s="1">
        <v>-0.67620000000000002</v>
      </c>
      <c r="L329" s="2">
        <v>0.91279999999999994</v>
      </c>
      <c r="M329" s="1">
        <v>-1.9088000000000001</v>
      </c>
      <c r="N329" s="1">
        <v>-6.8495332370933623E-2</v>
      </c>
      <c r="O329" s="2">
        <v>-3.5038</v>
      </c>
      <c r="P329" s="1">
        <v>-0.61260000000000003</v>
      </c>
      <c r="Q329" s="2">
        <v>-1.0049999999999999</v>
      </c>
      <c r="R329" s="1">
        <v>0.38671286370942565</v>
      </c>
      <c r="S329" s="1">
        <v>-0.52769999999999995</v>
      </c>
      <c r="T329" s="2">
        <v>-0.62190000000000001</v>
      </c>
    </row>
    <row r="330" spans="1:20" x14ac:dyDescent="0.25">
      <c r="A330">
        <v>200103</v>
      </c>
      <c r="B330" s="1">
        <v>7.1979893146477181E-2</v>
      </c>
      <c r="C330" s="1">
        <v>-0.52839999999999998</v>
      </c>
      <c r="D330" s="2">
        <v>-2.992</v>
      </c>
      <c r="E330" s="1">
        <v>-0.90339999999999998</v>
      </c>
      <c r="F330" s="2">
        <v>1.1344000000000001</v>
      </c>
      <c r="G330" s="1">
        <v>0.8538</v>
      </c>
      <c r="H330" s="2">
        <v>-0.43859999999999999</v>
      </c>
      <c r="I330" s="1">
        <v>-1.6269</v>
      </c>
      <c r="J330" s="2">
        <v>-6.0572999999999997</v>
      </c>
      <c r="K330" s="1">
        <v>-0.25530000000000003</v>
      </c>
      <c r="L330" s="2">
        <v>-1.7084999999999999</v>
      </c>
      <c r="M330" s="1">
        <v>4.2161999999999997</v>
      </c>
      <c r="N330" s="1">
        <v>-1.6669136486508876E-2</v>
      </c>
      <c r="O330" s="2">
        <v>1.472</v>
      </c>
      <c r="P330" s="1">
        <v>-0.1764</v>
      </c>
      <c r="Q330" s="2">
        <v>0.40610000000000002</v>
      </c>
      <c r="R330" s="1">
        <v>0.32369474523840042</v>
      </c>
      <c r="S330" s="1">
        <v>-0.17680000000000001</v>
      </c>
      <c r="T330" s="2">
        <v>-0.2954</v>
      </c>
    </row>
    <row r="331" spans="1:20" x14ac:dyDescent="0.25">
      <c r="A331">
        <v>200104</v>
      </c>
      <c r="B331" s="1">
        <v>0.18654165108661919</v>
      </c>
      <c r="C331" s="1">
        <v>-1.4751000000000001</v>
      </c>
      <c r="D331" s="2">
        <v>0.38040000000000002</v>
      </c>
      <c r="E331" s="1">
        <v>0.2039</v>
      </c>
      <c r="F331" s="2">
        <v>-2.8473000000000002</v>
      </c>
      <c r="G331" s="1">
        <v>-4.9734999999999996</v>
      </c>
      <c r="H331" s="2">
        <v>-1.2335</v>
      </c>
      <c r="I331" s="1">
        <v>-1.7641</v>
      </c>
      <c r="J331" s="2">
        <v>0.23449999999999999</v>
      </c>
      <c r="K331" s="1">
        <v>-0.1706</v>
      </c>
      <c r="L331" s="2">
        <v>-0.7157</v>
      </c>
      <c r="M331" s="1">
        <v>0.93359999999999999</v>
      </c>
      <c r="N331" s="1">
        <v>0.18711377530281784</v>
      </c>
      <c r="O331" s="2">
        <v>0.48359999999999997</v>
      </c>
      <c r="P331" s="1">
        <v>-1.3835999999999999</v>
      </c>
      <c r="Q331" s="2">
        <v>-4.9545000000000003</v>
      </c>
      <c r="R331" s="1">
        <v>0.25485152212186118</v>
      </c>
      <c r="S331" s="1">
        <v>-0.88570000000000004</v>
      </c>
      <c r="T331" s="2">
        <v>-0.29870000000000002</v>
      </c>
    </row>
    <row r="332" spans="1:20" x14ac:dyDescent="0.25">
      <c r="A332">
        <v>200105</v>
      </c>
      <c r="B332" s="1">
        <v>0.17435721532207127</v>
      </c>
      <c r="C332" s="1">
        <v>-0.1246</v>
      </c>
      <c r="D332" s="2">
        <v>2.4499</v>
      </c>
      <c r="E332" s="1">
        <v>1.7000000000000001E-2</v>
      </c>
      <c r="F332" s="2">
        <v>-3.6412</v>
      </c>
      <c r="G332" s="1">
        <v>2.0045000000000002</v>
      </c>
      <c r="H332" s="2">
        <v>0.80289999999999995</v>
      </c>
      <c r="I332" s="1">
        <v>1.1223000000000001</v>
      </c>
      <c r="J332" s="2">
        <v>-11.2281</v>
      </c>
      <c r="K332" s="1">
        <v>-0.76919999999999999</v>
      </c>
      <c r="L332" s="2">
        <v>-1.9567000000000001</v>
      </c>
      <c r="M332" s="1">
        <v>0.82220000000000004</v>
      </c>
      <c r="N332" s="1">
        <v>0.2270733532078362</v>
      </c>
      <c r="O332" s="2">
        <v>-4.4272999999999998</v>
      </c>
      <c r="P332" s="1">
        <v>1.9804999999999999</v>
      </c>
      <c r="Q332" s="2">
        <v>4.1489000000000003</v>
      </c>
      <c r="R332" s="1">
        <v>0.16530866419242876</v>
      </c>
      <c r="S332" s="1">
        <v>-0.2681</v>
      </c>
      <c r="T332" s="2">
        <v>-0.72760000000000002</v>
      </c>
    </row>
    <row r="333" spans="1:20" x14ac:dyDescent="0.25">
      <c r="A333">
        <v>200106</v>
      </c>
      <c r="B333" s="1">
        <v>0.13685079702126429</v>
      </c>
      <c r="C333" s="1">
        <v>-0.18659999999999999</v>
      </c>
      <c r="D333" s="2">
        <v>1.2286999999999999</v>
      </c>
      <c r="E333" s="1">
        <v>-1.0855999999999999</v>
      </c>
      <c r="F333" s="2">
        <v>1.659</v>
      </c>
      <c r="G333" s="1">
        <v>-1.31</v>
      </c>
      <c r="H333" s="2">
        <v>-8.8499999999999995E-2</v>
      </c>
      <c r="I333" s="1">
        <v>0.44400000000000001</v>
      </c>
      <c r="J333" s="2">
        <v>10.013199999999999</v>
      </c>
      <c r="K333" s="1">
        <v>8.6099999999999996E-2</v>
      </c>
      <c r="L333" s="2">
        <v>-1.0504</v>
      </c>
      <c r="M333" s="1">
        <v>-2.7523</v>
      </c>
      <c r="N333" s="1">
        <v>0.21823306544371365</v>
      </c>
      <c r="O333" s="2">
        <v>2.7189999999999999</v>
      </c>
      <c r="P333" s="1">
        <v>-0.14080000000000001</v>
      </c>
      <c r="Q333" s="2">
        <v>-0.81720000000000004</v>
      </c>
      <c r="R333" s="1">
        <v>6.0432861514924371E-2</v>
      </c>
      <c r="S333" s="1">
        <v>0.26879999999999998</v>
      </c>
      <c r="T333" s="2">
        <v>-0.66369999999999996</v>
      </c>
    </row>
    <row r="334" spans="1:20" x14ac:dyDescent="0.25">
      <c r="A334">
        <v>200107</v>
      </c>
      <c r="B334" s="1">
        <v>2.2250863331151702E-3</v>
      </c>
      <c r="C334" s="1">
        <v>1.2123999999999999</v>
      </c>
      <c r="D334" s="2">
        <v>-5.2596999999999996</v>
      </c>
      <c r="E334" s="1">
        <v>-1.4792000000000001</v>
      </c>
      <c r="F334" s="2">
        <v>9.0700000000000003E-2</v>
      </c>
      <c r="G334" s="1">
        <v>-1.1062000000000001</v>
      </c>
      <c r="H334" s="2">
        <v>-0.70860000000000001</v>
      </c>
      <c r="I334" s="1">
        <v>-2.9834000000000001</v>
      </c>
      <c r="J334" s="2">
        <v>-5.2694999999999999</v>
      </c>
      <c r="K334" s="1">
        <v>-1.0327</v>
      </c>
      <c r="L334" s="2">
        <v>-1.38</v>
      </c>
      <c r="M334" s="1">
        <v>-0.94340000000000002</v>
      </c>
      <c r="N334" s="1">
        <v>7.492078617957354E-2</v>
      </c>
      <c r="O334" s="2">
        <v>-9.8000000000000004E-2</v>
      </c>
      <c r="P334" s="1">
        <v>-2.2425999999999999</v>
      </c>
      <c r="Q334" s="2">
        <v>-0.10299999999999999</v>
      </c>
      <c r="R334" s="1">
        <v>-8.1835614231448611E-2</v>
      </c>
      <c r="S334" s="1">
        <v>-0.89370000000000005</v>
      </c>
      <c r="T334" s="2">
        <v>-0.53300000000000003</v>
      </c>
    </row>
    <row r="335" spans="1:20" x14ac:dyDescent="0.25">
      <c r="A335">
        <v>200108</v>
      </c>
      <c r="B335" s="1">
        <v>-3.1678671840994509E-2</v>
      </c>
      <c r="C335" s="1">
        <v>0.19400000000000001</v>
      </c>
      <c r="D335" s="2">
        <v>4.0364000000000004</v>
      </c>
      <c r="E335" s="1">
        <v>0.45660000000000001</v>
      </c>
      <c r="F335" s="2">
        <v>4.8913000000000002</v>
      </c>
      <c r="G335" s="1">
        <v>4.1387</v>
      </c>
      <c r="H335" s="2">
        <v>1.4273</v>
      </c>
      <c r="I335" s="1">
        <v>2.7334999999999998</v>
      </c>
      <c r="J335" s="2">
        <v>5.5625999999999998</v>
      </c>
      <c r="K335" s="1">
        <v>1.2174</v>
      </c>
      <c r="L335" s="2">
        <v>-1.3994</v>
      </c>
      <c r="M335" s="1">
        <v>3.3862000000000001</v>
      </c>
      <c r="N335" s="1">
        <v>3.4280347928268701E-2</v>
      </c>
      <c r="O335" s="2">
        <v>0.98140000000000005</v>
      </c>
      <c r="P335" s="1">
        <v>5.1123000000000003</v>
      </c>
      <c r="Q335" s="2">
        <v>2.1648999999999998</v>
      </c>
      <c r="R335" s="1">
        <v>-0.20184550489113556</v>
      </c>
      <c r="S335" s="1">
        <v>1.6231</v>
      </c>
      <c r="T335" s="2">
        <v>-0.20080000000000001</v>
      </c>
    </row>
    <row r="336" spans="1:20" x14ac:dyDescent="0.25">
      <c r="A336">
        <v>200109</v>
      </c>
      <c r="B336" s="1">
        <v>-3.6995353529675146E-2</v>
      </c>
      <c r="C336" s="1">
        <v>-0.75229999999999997</v>
      </c>
      <c r="D336" s="2">
        <v>-2.1981000000000002</v>
      </c>
      <c r="E336" s="1">
        <v>-1.5904</v>
      </c>
      <c r="F336" s="2">
        <v>-2.677</v>
      </c>
      <c r="G336" s="1">
        <v>-1.0741000000000001</v>
      </c>
      <c r="H336" s="2">
        <v>-0.87949999999999995</v>
      </c>
      <c r="I336" s="1">
        <v>-1.3304</v>
      </c>
      <c r="J336" s="2">
        <v>-1.5569</v>
      </c>
      <c r="K336" s="1">
        <v>-1.3746</v>
      </c>
      <c r="L336" s="2">
        <v>-1.8559000000000001</v>
      </c>
      <c r="M336" s="1">
        <v>-1.74</v>
      </c>
      <c r="N336" s="1">
        <v>9.8113532028442727E-3</v>
      </c>
      <c r="O336" s="2">
        <v>2.9155000000000002</v>
      </c>
      <c r="P336" s="1">
        <v>-3.7206000000000001</v>
      </c>
      <c r="Q336" s="2">
        <v>-1.2109000000000001</v>
      </c>
      <c r="R336" s="1">
        <v>-0.32189746353433218</v>
      </c>
      <c r="S336" s="1">
        <v>-1.1535</v>
      </c>
      <c r="T336" s="2">
        <v>-0.35149999999999998</v>
      </c>
    </row>
    <row r="337" spans="1:20" x14ac:dyDescent="0.25">
      <c r="A337">
        <v>200110</v>
      </c>
      <c r="B337" s="1">
        <v>1.064163169212402E-2</v>
      </c>
      <c r="C337" s="1">
        <v>1.1977</v>
      </c>
      <c r="D337" s="2">
        <v>-0.2979</v>
      </c>
      <c r="E337" s="1">
        <v>0.25340000000000001</v>
      </c>
      <c r="F337" s="2">
        <v>-2.1295000000000002</v>
      </c>
      <c r="G337" s="1">
        <v>-0.32569999999999999</v>
      </c>
      <c r="H337" s="2">
        <v>-1.6859</v>
      </c>
      <c r="I337" s="1">
        <v>-1.6854</v>
      </c>
      <c r="J337" s="2">
        <v>-3.8929</v>
      </c>
      <c r="K337" s="1">
        <v>-0.26129999999999998</v>
      </c>
      <c r="L337" s="2">
        <v>0</v>
      </c>
      <c r="M337" s="1">
        <v>-3.6457999999999999</v>
      </c>
      <c r="N337" s="1">
        <v>1.9530743778678198E-2</v>
      </c>
      <c r="O337" s="2">
        <v>-1.8886000000000001</v>
      </c>
      <c r="P337" s="1">
        <v>-0.34849999999999998</v>
      </c>
      <c r="Q337" s="2">
        <v>0.30640000000000001</v>
      </c>
      <c r="R337" s="1">
        <v>-0.45132814159416051</v>
      </c>
      <c r="S337" s="1">
        <v>-0.98740000000000006</v>
      </c>
      <c r="T337" s="2">
        <v>-0.49659999999999999</v>
      </c>
    </row>
    <row r="338" spans="1:20" x14ac:dyDescent="0.25">
      <c r="A338">
        <v>200111</v>
      </c>
      <c r="B338" s="1">
        <v>4.4309437782436477E-2</v>
      </c>
      <c r="C338" s="1">
        <v>-2.8540000000000001</v>
      </c>
      <c r="D338" s="2">
        <v>-1.1543000000000001</v>
      </c>
      <c r="E338" s="1">
        <v>6.1600000000000002E-2</v>
      </c>
      <c r="F338" s="2">
        <v>4.9863999999999997</v>
      </c>
      <c r="G338" s="1">
        <v>0</v>
      </c>
      <c r="H338" s="2">
        <v>-0.45129999999999998</v>
      </c>
      <c r="I338" s="1">
        <v>-1.2571000000000001</v>
      </c>
      <c r="J338" s="2">
        <v>1.8987000000000001</v>
      </c>
      <c r="K338" s="1">
        <v>-1.31</v>
      </c>
      <c r="L338" s="2">
        <v>-1.5572999999999999</v>
      </c>
      <c r="M338" s="1">
        <v>3.3513999999999999</v>
      </c>
      <c r="N338" s="1">
        <v>1.3748739003597051E-2</v>
      </c>
      <c r="O338" s="2">
        <v>1.155</v>
      </c>
      <c r="P338" s="1">
        <v>-0.40089999999999998</v>
      </c>
      <c r="Q338" s="2">
        <v>0.50919999999999999</v>
      </c>
      <c r="R338" s="1">
        <v>-0.56614804075967962</v>
      </c>
      <c r="S338" s="1">
        <v>-0.45329999999999998</v>
      </c>
      <c r="T338" s="2">
        <v>-0.54190000000000005</v>
      </c>
    </row>
    <row r="339" spans="1:20" x14ac:dyDescent="0.25">
      <c r="A339">
        <v>200112</v>
      </c>
      <c r="B339" s="1">
        <v>8.8300879408311606E-2</v>
      </c>
      <c r="C339" s="1">
        <v>1.5669999999999999</v>
      </c>
      <c r="D339" s="2">
        <v>-0.38469999999999999</v>
      </c>
      <c r="E339" s="1">
        <v>-1.9631000000000001</v>
      </c>
      <c r="F339" s="2">
        <v>-2.0724999999999998</v>
      </c>
      <c r="G339" s="1">
        <v>-2.0697000000000001</v>
      </c>
      <c r="H339" s="2">
        <v>0.63460000000000005</v>
      </c>
      <c r="I339" s="1">
        <v>0.57869999999999999</v>
      </c>
      <c r="J339" s="2">
        <v>9.8137000000000008</v>
      </c>
      <c r="K339" s="1">
        <v>0.97350000000000003</v>
      </c>
      <c r="L339" s="2">
        <v>1.0168999999999999</v>
      </c>
      <c r="M339" s="1">
        <v>1.8828</v>
      </c>
      <c r="N339" s="1">
        <v>1.0532517709716999E-2</v>
      </c>
      <c r="O339" s="2">
        <v>3.4253</v>
      </c>
      <c r="P339" s="1">
        <v>-0.87660000000000005</v>
      </c>
      <c r="Q339" s="2">
        <v>-0.50660000000000005</v>
      </c>
      <c r="R339" s="1">
        <v>-0.67549137903447343</v>
      </c>
      <c r="S339" s="1">
        <v>0.45540000000000003</v>
      </c>
      <c r="T339" s="2">
        <v>1.7399999999999999E-2</v>
      </c>
    </row>
    <row r="340" spans="1:20" x14ac:dyDescent="0.25">
      <c r="A340">
        <v>200201</v>
      </c>
      <c r="B340" s="1">
        <v>0.18837786852531757</v>
      </c>
      <c r="C340" s="1">
        <v>2.2499999999999999E-2</v>
      </c>
      <c r="D340" s="2">
        <v>1.4894000000000001</v>
      </c>
      <c r="E340" s="1">
        <v>3.5165000000000002</v>
      </c>
      <c r="F340" s="2">
        <v>2.0282</v>
      </c>
      <c r="G340" s="1">
        <v>0.2225</v>
      </c>
      <c r="H340" s="2">
        <v>-0.1802</v>
      </c>
      <c r="I340" s="1">
        <v>0.57540000000000002</v>
      </c>
      <c r="J340" s="2">
        <v>1.3574999999999999</v>
      </c>
      <c r="K340" s="1">
        <v>-1.0517000000000001</v>
      </c>
      <c r="L340" s="2">
        <v>-0.55930000000000002</v>
      </c>
      <c r="M340" s="1">
        <v>-1.7454000000000001</v>
      </c>
      <c r="N340" s="1">
        <v>-1.1652926134947993E-2</v>
      </c>
      <c r="O340" s="2">
        <v>-3.1278999999999999</v>
      </c>
      <c r="P340" s="1">
        <v>1.8587</v>
      </c>
      <c r="Q340" s="2">
        <v>-1.3238000000000001</v>
      </c>
      <c r="R340" s="1">
        <v>-0.88414746218680629</v>
      </c>
      <c r="S340" s="1">
        <v>-0.45329999999999998</v>
      </c>
      <c r="T340" s="2">
        <v>0.61809999999999998</v>
      </c>
    </row>
    <row r="341" spans="1:20" x14ac:dyDescent="0.25">
      <c r="A341">
        <v>200202</v>
      </c>
      <c r="B341" s="1">
        <v>0.2182586983205273</v>
      </c>
      <c r="C341" s="1">
        <v>7.1900000000000006E-2</v>
      </c>
      <c r="D341" s="2">
        <v>-2.7199999999999998E-2</v>
      </c>
      <c r="E341" s="1">
        <v>1.3531</v>
      </c>
      <c r="F341" s="2">
        <v>-2.3336000000000001</v>
      </c>
      <c r="G341" s="1">
        <v>-0.222</v>
      </c>
      <c r="H341" s="2">
        <v>-0.27079999999999999</v>
      </c>
      <c r="I341" s="1">
        <v>0.2288</v>
      </c>
      <c r="J341" s="2">
        <v>-4.5758999999999999</v>
      </c>
      <c r="K341" s="1">
        <v>1.3286</v>
      </c>
      <c r="L341" s="2">
        <v>1.2373000000000001</v>
      </c>
      <c r="M341" s="1">
        <v>-4.0751999999999997</v>
      </c>
      <c r="N341" s="1">
        <v>6.4092701441052493E-3</v>
      </c>
      <c r="O341" s="2">
        <v>1.7094</v>
      </c>
      <c r="P341" s="1">
        <v>-0.33239999999999997</v>
      </c>
      <c r="Q341" s="2">
        <v>2.2704</v>
      </c>
      <c r="R341" s="1">
        <v>-0.90588261162457651</v>
      </c>
      <c r="S341" s="1">
        <v>0.2732</v>
      </c>
      <c r="T341" s="2">
        <v>1.4E-2</v>
      </c>
    </row>
    <row r="342" spans="1:20" x14ac:dyDescent="0.25">
      <c r="A342">
        <v>200203</v>
      </c>
      <c r="B342" s="1">
        <v>0.22402179477419726</v>
      </c>
      <c r="C342" s="1">
        <v>-1.3876999999999999</v>
      </c>
      <c r="D342" s="2">
        <v>2.3923000000000001</v>
      </c>
      <c r="E342" s="1">
        <v>-0.15959999999999999</v>
      </c>
      <c r="F342" s="2">
        <v>-1.1504000000000001</v>
      </c>
      <c r="G342" s="1">
        <v>4.8943000000000003</v>
      </c>
      <c r="H342" s="2">
        <v>0.54300000000000004</v>
      </c>
      <c r="I342" s="1">
        <v>0.2283</v>
      </c>
      <c r="J342" s="2">
        <v>9.5906000000000002</v>
      </c>
      <c r="K342" s="1">
        <v>0.26219999999999999</v>
      </c>
      <c r="L342" s="2">
        <v>0.44440000000000002</v>
      </c>
      <c r="M342" s="1">
        <v>4.1394000000000002</v>
      </c>
      <c r="N342" s="1">
        <v>4.3184883331297837E-2</v>
      </c>
      <c r="O342" s="2">
        <v>-9.3370999999999995</v>
      </c>
      <c r="P342" s="1">
        <v>-0.1822</v>
      </c>
      <c r="Q342" s="2">
        <v>0.40360000000000001</v>
      </c>
      <c r="R342" s="1">
        <v>-0.84081234893116186</v>
      </c>
      <c r="S342" s="1">
        <v>0.63580000000000003</v>
      </c>
      <c r="T342" s="2">
        <v>0.78159999999999996</v>
      </c>
    </row>
    <row r="343" spans="1:20" x14ac:dyDescent="0.25">
      <c r="A343">
        <v>200204</v>
      </c>
      <c r="B343" s="1">
        <v>0.14858205939560523</v>
      </c>
      <c r="C343" s="1">
        <v>3.84</v>
      </c>
      <c r="D343" s="2">
        <v>-0.43809999999999999</v>
      </c>
      <c r="E343" s="1">
        <v>1.4320999999999999</v>
      </c>
      <c r="F343" s="2">
        <v>3.0438999999999998</v>
      </c>
      <c r="G343" s="1">
        <v>-0.106</v>
      </c>
      <c r="H343" s="2">
        <v>0.99009999999999998</v>
      </c>
      <c r="I343" s="1">
        <v>0.1139</v>
      </c>
      <c r="J343" s="2">
        <v>-5.6563999999999997</v>
      </c>
      <c r="K343" s="1">
        <v>-2.0924</v>
      </c>
      <c r="L343" s="2">
        <v>-0.1106</v>
      </c>
      <c r="M343" s="1">
        <v>2.4058999999999999</v>
      </c>
      <c r="N343" s="1">
        <v>7.7611770415843606E-2</v>
      </c>
      <c r="O343" s="2">
        <v>11.946400000000001</v>
      </c>
      <c r="P343" s="1">
        <v>0.65629999999999999</v>
      </c>
      <c r="Q343" s="2">
        <v>-1.407</v>
      </c>
      <c r="R343" s="1">
        <v>-0.50975353006710755</v>
      </c>
      <c r="S343" s="1">
        <v>-0.18049999999999999</v>
      </c>
      <c r="T343" s="2">
        <v>0.45079999999999998</v>
      </c>
    </row>
    <row r="344" spans="1:20" x14ac:dyDescent="0.25">
      <c r="A344">
        <v>200205</v>
      </c>
      <c r="B344" s="1">
        <v>0.14979412233085415</v>
      </c>
      <c r="C344" s="1">
        <v>-0.52139999999999997</v>
      </c>
      <c r="D344" s="2">
        <v>0.94669999999999999</v>
      </c>
      <c r="E344" s="1">
        <v>-5.3499999999999999E-2</v>
      </c>
      <c r="F344" s="2">
        <v>-0.60819999999999996</v>
      </c>
      <c r="G344" s="1">
        <v>-0.21229999999999999</v>
      </c>
      <c r="H344" s="2">
        <v>-0.35649999999999998</v>
      </c>
      <c r="I344" s="1">
        <v>-1.0239</v>
      </c>
      <c r="J344" s="2">
        <v>5.2035999999999998</v>
      </c>
      <c r="K344" s="1">
        <v>2.8494999999999999</v>
      </c>
      <c r="L344" s="2">
        <v>3.9866999999999999</v>
      </c>
      <c r="M344" s="1">
        <v>0.81720000000000004</v>
      </c>
      <c r="N344" s="1">
        <v>0.16741821476373772</v>
      </c>
      <c r="O344" s="2">
        <v>-1.8399000000000001</v>
      </c>
      <c r="P344" s="1">
        <v>-0.49170000000000003</v>
      </c>
      <c r="Q344" s="2">
        <v>0.30580000000000002</v>
      </c>
      <c r="R344" s="1">
        <v>-0.39376466048818926</v>
      </c>
      <c r="S344" s="1">
        <v>1.2658</v>
      </c>
      <c r="T344" s="2">
        <v>0.43080000000000002</v>
      </c>
    </row>
    <row r="345" spans="1:20" x14ac:dyDescent="0.25">
      <c r="A345">
        <v>200206</v>
      </c>
      <c r="B345" s="1">
        <v>0.17003101614925978</v>
      </c>
      <c r="C345" s="1">
        <v>1.0034000000000001</v>
      </c>
      <c r="D345" s="2">
        <v>-2.0209000000000001</v>
      </c>
      <c r="E345" s="1">
        <v>-0.70669999999999999</v>
      </c>
      <c r="F345" s="2">
        <v>-0.69930000000000003</v>
      </c>
      <c r="G345" s="1">
        <v>2.0213000000000001</v>
      </c>
      <c r="H345" s="2">
        <v>-0.80500000000000005</v>
      </c>
      <c r="I345" s="1">
        <v>2.8736000000000002</v>
      </c>
      <c r="J345" s="2">
        <v>2.4731000000000001</v>
      </c>
      <c r="K345" s="1">
        <v>-0.95240000000000002</v>
      </c>
      <c r="L345" s="2">
        <v>-1.1715</v>
      </c>
      <c r="M345" s="1">
        <v>-0.91190000000000004</v>
      </c>
      <c r="N345" s="1">
        <v>0.29124120377306728</v>
      </c>
      <c r="O345" s="2">
        <v>0</v>
      </c>
      <c r="P345" s="1">
        <v>-0.84089999999999998</v>
      </c>
      <c r="Q345" s="2">
        <v>-1.5244</v>
      </c>
      <c r="R345" s="1">
        <v>-0.32069667846061783</v>
      </c>
      <c r="S345" s="1">
        <v>-4.8213999999999997</v>
      </c>
      <c r="T345" s="2">
        <v>0.95779999999999998</v>
      </c>
    </row>
    <row r="346" spans="1:20" x14ac:dyDescent="0.25">
      <c r="A346">
        <v>200207</v>
      </c>
      <c r="B346" s="1">
        <v>0.25963766174035224</v>
      </c>
      <c r="C346" s="1">
        <v>-1.0947</v>
      </c>
      <c r="D346" s="2">
        <v>-0.22919999999999999</v>
      </c>
      <c r="E346" s="1">
        <v>1.0467</v>
      </c>
      <c r="F346" s="2">
        <v>1.4964999999999999</v>
      </c>
      <c r="G346" s="1">
        <v>-1.2513000000000001</v>
      </c>
      <c r="H346" s="2">
        <v>-0.36070000000000002</v>
      </c>
      <c r="I346" s="1">
        <v>-1.8994</v>
      </c>
      <c r="J346" s="2">
        <v>-5.6662999999999997</v>
      </c>
      <c r="K346" s="1">
        <v>-0.26219999999999999</v>
      </c>
      <c r="L346" s="2">
        <v>0.75429999999999997</v>
      </c>
      <c r="M346" s="1">
        <v>0</v>
      </c>
      <c r="N346" s="1">
        <v>0.51466043149658069</v>
      </c>
      <c r="O346" s="2">
        <v>-3.0928</v>
      </c>
      <c r="P346" s="1">
        <v>1.5003</v>
      </c>
      <c r="Q346" s="2">
        <v>0.72240000000000004</v>
      </c>
      <c r="R346" s="1">
        <v>-0.36209087538480927</v>
      </c>
      <c r="S346" s="1">
        <v>2.5327999999999999</v>
      </c>
      <c r="T346" s="2">
        <v>-0.23549999999999999</v>
      </c>
    </row>
    <row r="347" spans="1:20" x14ac:dyDescent="0.25">
      <c r="A347">
        <v>200208</v>
      </c>
      <c r="B347" s="1">
        <v>0.27948171139776351</v>
      </c>
      <c r="C347" s="1">
        <v>-3.5222000000000002</v>
      </c>
      <c r="D347" s="2">
        <v>1.7970999999999999</v>
      </c>
      <c r="E347" s="1">
        <v>-0.19600000000000001</v>
      </c>
      <c r="F347" s="2">
        <v>-1.0407999999999999</v>
      </c>
      <c r="G347" s="1">
        <v>-0.52800000000000002</v>
      </c>
      <c r="H347" s="2">
        <v>1.0860000000000001</v>
      </c>
      <c r="I347" s="1">
        <v>2.2778999999999998</v>
      </c>
      <c r="J347" s="2">
        <v>-0.88990000000000002</v>
      </c>
      <c r="K347" s="1">
        <v>-0.87639999999999996</v>
      </c>
      <c r="L347" s="2">
        <v>0.42780000000000001</v>
      </c>
      <c r="M347" s="1">
        <v>0.40899999999999997</v>
      </c>
      <c r="N347" s="1">
        <v>0.65393333139730925</v>
      </c>
      <c r="O347" s="2">
        <v>0.19339999999999999</v>
      </c>
      <c r="P347" s="1">
        <v>1.0118</v>
      </c>
      <c r="Q347" s="2">
        <v>-0.4098</v>
      </c>
      <c r="R347" s="1">
        <v>-0.3245978803957309</v>
      </c>
      <c r="S347" s="1">
        <v>0.54890000000000005</v>
      </c>
      <c r="T347" s="2">
        <v>1.9699999999999999E-2</v>
      </c>
    </row>
    <row r="348" spans="1:20" x14ac:dyDescent="0.25">
      <c r="A348">
        <v>200209</v>
      </c>
      <c r="B348" s="1">
        <v>0.28040847005411812</v>
      </c>
      <c r="C348" s="1">
        <v>3.5550999999999999</v>
      </c>
      <c r="D348" s="2">
        <v>9.2899999999999996E-2</v>
      </c>
      <c r="E348" s="1">
        <v>-0.89839999999999998</v>
      </c>
      <c r="F348" s="2">
        <v>-0.61350000000000005</v>
      </c>
      <c r="G348" s="1">
        <v>-0.1062</v>
      </c>
      <c r="H348" s="2">
        <v>-0.98480000000000001</v>
      </c>
      <c r="I348" s="1">
        <v>-1.2249000000000001</v>
      </c>
      <c r="J348" s="2">
        <v>3.5914999999999999</v>
      </c>
      <c r="K348" s="1">
        <v>1.5914999999999999</v>
      </c>
      <c r="L348" s="2">
        <v>0.63900000000000001</v>
      </c>
      <c r="M348" s="1">
        <v>-0.50919999999999999</v>
      </c>
      <c r="N348" s="1">
        <v>0.77545873530293163</v>
      </c>
      <c r="O348" s="2">
        <v>-4.0541</v>
      </c>
      <c r="P348" s="1">
        <v>-0.85189999999999999</v>
      </c>
      <c r="Q348" s="2">
        <v>0</v>
      </c>
      <c r="R348" s="1">
        <v>-0.27827026049448472</v>
      </c>
      <c r="S348" s="1">
        <v>0.182</v>
      </c>
      <c r="T348" s="2">
        <v>0.1007</v>
      </c>
    </row>
    <row r="349" spans="1:20" x14ac:dyDescent="0.25">
      <c r="A349">
        <v>200210</v>
      </c>
      <c r="B349" s="1">
        <v>0.23592418605038573</v>
      </c>
      <c r="C349" s="1">
        <v>-0.49619999999999997</v>
      </c>
      <c r="D349" s="2">
        <v>1.3299999999999999E-2</v>
      </c>
      <c r="E349" s="1">
        <v>0.69140000000000001</v>
      </c>
      <c r="F349" s="2">
        <v>4.0564</v>
      </c>
      <c r="G349" s="1">
        <v>0.85019999999999996</v>
      </c>
      <c r="H349" s="2">
        <v>-0.81369999999999998</v>
      </c>
      <c r="I349" s="1">
        <v>-0.78920000000000001</v>
      </c>
      <c r="J349" s="2">
        <v>-3.6836000000000002</v>
      </c>
      <c r="K349" s="1">
        <v>-1.1314</v>
      </c>
      <c r="L349" s="2">
        <v>0</v>
      </c>
      <c r="M349" s="1">
        <v>1.0235000000000001</v>
      </c>
      <c r="N349" s="1">
        <v>0.90794544196130844</v>
      </c>
      <c r="O349" s="2">
        <v>3.6217000000000001</v>
      </c>
      <c r="P349" s="1">
        <v>1.3283</v>
      </c>
      <c r="Q349" s="2">
        <v>0.82299999999999995</v>
      </c>
      <c r="R349" s="1">
        <v>-0.22200719345235245</v>
      </c>
      <c r="S349" s="1">
        <v>-0.63580000000000003</v>
      </c>
      <c r="T349" s="2">
        <v>-0.31330000000000002</v>
      </c>
    </row>
    <row r="350" spans="1:20" x14ac:dyDescent="0.25">
      <c r="A350">
        <v>200211</v>
      </c>
      <c r="B350" s="1">
        <v>0.21972945342971298</v>
      </c>
      <c r="C350" s="1">
        <v>-0.215</v>
      </c>
      <c r="D350" s="2">
        <v>0.39779999999999999</v>
      </c>
      <c r="E350" s="1">
        <v>-0.61319999999999997</v>
      </c>
      <c r="F350" s="2">
        <v>-3.8982999999999999</v>
      </c>
      <c r="G350" s="1">
        <v>1.4752000000000001</v>
      </c>
      <c r="H350" s="2">
        <v>0.54690000000000005</v>
      </c>
      <c r="I350" s="1">
        <v>1.8182</v>
      </c>
      <c r="J350" s="2">
        <v>1.7998000000000001</v>
      </c>
      <c r="K350" s="1">
        <v>1.4085000000000001</v>
      </c>
      <c r="L350" s="2">
        <v>-0.10580000000000001</v>
      </c>
      <c r="M350" s="1">
        <v>-2.7355999999999998</v>
      </c>
      <c r="N350" s="1">
        <v>0.9721771998943487</v>
      </c>
      <c r="O350" s="2">
        <v>-0.97089999999999999</v>
      </c>
      <c r="P350" s="1">
        <v>-0.72760000000000002</v>
      </c>
      <c r="Q350" s="2">
        <v>0.91839999999999999</v>
      </c>
      <c r="R350" s="1">
        <v>-0.15868373859401647</v>
      </c>
      <c r="S350" s="1">
        <v>-0.18279999999999999</v>
      </c>
      <c r="T350" s="2">
        <v>0.51060000000000005</v>
      </c>
    </row>
    <row r="351" spans="1:20" x14ac:dyDescent="0.25">
      <c r="A351">
        <v>200212</v>
      </c>
      <c r="B351" s="1">
        <v>0.2049604082273668</v>
      </c>
      <c r="C351" s="1">
        <v>5.0299999999999997E-2</v>
      </c>
      <c r="D351" s="2">
        <v>-3.7109999999999999</v>
      </c>
      <c r="E351" s="1">
        <v>-1.0996999999999999</v>
      </c>
      <c r="F351" s="2">
        <v>-1.0582</v>
      </c>
      <c r="G351" s="1">
        <v>-0.93459999999999999</v>
      </c>
      <c r="H351" s="2">
        <v>-1.2693000000000001</v>
      </c>
      <c r="I351" s="1">
        <v>-1.7857000000000001</v>
      </c>
      <c r="J351" s="2">
        <v>-8.9503000000000004</v>
      </c>
      <c r="K351" s="1">
        <v>-1.0417000000000001</v>
      </c>
      <c r="L351" s="2">
        <v>-0.10589999999999999</v>
      </c>
      <c r="M351" s="1">
        <v>-1.4582999999999999</v>
      </c>
      <c r="N351" s="1">
        <v>0.99854823864788134</v>
      </c>
      <c r="O351" s="2">
        <v>-1.0784</v>
      </c>
      <c r="P351" s="1">
        <v>-0.34539999999999998</v>
      </c>
      <c r="Q351" s="2">
        <v>0.40439999999999998</v>
      </c>
      <c r="R351" s="1">
        <v>-8.7301944991859406E-2</v>
      </c>
      <c r="S351" s="1">
        <v>0.1832</v>
      </c>
      <c r="T351" s="2">
        <v>-0.47870000000000001</v>
      </c>
    </row>
    <row r="352" spans="1:20" x14ac:dyDescent="0.25">
      <c r="A352">
        <v>200301</v>
      </c>
      <c r="B352" s="1">
        <v>0.20581600443810849</v>
      </c>
      <c r="C352" s="1">
        <v>3.5752000000000002</v>
      </c>
      <c r="D352" s="2">
        <v>5.3628</v>
      </c>
      <c r="E352" s="1">
        <v>1.1156999999999999</v>
      </c>
      <c r="F352" s="2">
        <v>1.2478</v>
      </c>
      <c r="G352" s="1">
        <v>-0.73380000000000001</v>
      </c>
      <c r="H352" s="2">
        <v>1.1938</v>
      </c>
      <c r="I352" s="1">
        <v>0.79549999999999998</v>
      </c>
      <c r="J352" s="2">
        <v>8.4951000000000008</v>
      </c>
      <c r="K352" s="1">
        <v>0.87719999999999998</v>
      </c>
      <c r="L352" s="2">
        <v>1.3786</v>
      </c>
      <c r="M352" s="1">
        <v>4.0168999999999997</v>
      </c>
      <c r="N352" s="1">
        <v>1.010591336673939</v>
      </c>
      <c r="O352" s="2">
        <v>1.9822</v>
      </c>
      <c r="P352" s="1">
        <v>0.98780000000000001</v>
      </c>
      <c r="Q352" s="2">
        <v>0.50349999999999995</v>
      </c>
      <c r="R352" s="1">
        <v>8.1706504310294345E-2</v>
      </c>
      <c r="S352" s="1">
        <v>-1.1882999999999999</v>
      </c>
      <c r="T352" s="2">
        <v>0.6744</v>
      </c>
    </row>
    <row r="353" spans="1:20" x14ac:dyDescent="0.25">
      <c r="A353">
        <v>200302</v>
      </c>
      <c r="B353" s="1">
        <v>0.18314801219174348</v>
      </c>
      <c r="C353" s="1">
        <v>-1.7312000000000001</v>
      </c>
      <c r="D353" s="2">
        <v>-1.1846000000000001</v>
      </c>
      <c r="E353" s="1">
        <v>0.17119999999999999</v>
      </c>
      <c r="F353" s="2">
        <v>2.2006999999999999</v>
      </c>
      <c r="G353" s="1">
        <v>1.4783999999999999</v>
      </c>
      <c r="H353" s="2">
        <v>1.1797</v>
      </c>
      <c r="I353" s="1">
        <v>0</v>
      </c>
      <c r="J353" s="2">
        <v>4.0267999999999997</v>
      </c>
      <c r="K353" s="1">
        <v>-1.6521999999999999</v>
      </c>
      <c r="L353" s="2">
        <v>-0.42780000000000001</v>
      </c>
      <c r="M353" s="1">
        <v>0.81299999999999994</v>
      </c>
      <c r="N353" s="1">
        <v>0.94853332280930269</v>
      </c>
      <c r="O353" s="2">
        <v>-0.4859</v>
      </c>
      <c r="P353" s="1">
        <v>-0.29799999999999999</v>
      </c>
      <c r="Q353" s="2">
        <v>-2.4047999999999998</v>
      </c>
      <c r="R353" s="1">
        <v>0.10151424001721579</v>
      </c>
      <c r="S353" s="1">
        <v>0.92510000000000003</v>
      </c>
      <c r="T353" s="2">
        <v>0.28060000000000002</v>
      </c>
    </row>
    <row r="354" spans="1:20" x14ac:dyDescent="0.25">
      <c r="A354">
        <v>200303</v>
      </c>
      <c r="B354" s="1">
        <v>0.15129671895040811</v>
      </c>
      <c r="C354" s="1">
        <v>0.12740000000000001</v>
      </c>
      <c r="D354" s="2">
        <v>-0.35570000000000002</v>
      </c>
      <c r="E354" s="1">
        <v>-0.36699999999999999</v>
      </c>
      <c r="F354" s="2">
        <v>-1.3781000000000001</v>
      </c>
      <c r="G354" s="1">
        <v>-2.9136000000000002</v>
      </c>
      <c r="H354" s="2">
        <v>-1.1658999999999999</v>
      </c>
      <c r="I354" s="1">
        <v>-0.22550000000000001</v>
      </c>
      <c r="J354" s="2">
        <v>-1.0752999999999999</v>
      </c>
      <c r="K354" s="1">
        <v>0.44209999999999999</v>
      </c>
      <c r="L354" s="2">
        <v>0.75190000000000001</v>
      </c>
      <c r="M354" s="1">
        <v>-3.3266</v>
      </c>
      <c r="N354" s="1">
        <v>0.8369369190669671</v>
      </c>
      <c r="O354" s="2">
        <v>0</v>
      </c>
      <c r="P354" s="1">
        <v>-0.67569999999999997</v>
      </c>
      <c r="Q354" s="2">
        <v>0.20530000000000001</v>
      </c>
      <c r="R354" s="1">
        <v>6.1846695333143541E-2</v>
      </c>
      <c r="S354" s="1">
        <v>-0.36659999999999998</v>
      </c>
      <c r="T354" s="2">
        <v>-0.2087</v>
      </c>
    </row>
    <row r="355" spans="1:20" x14ac:dyDescent="0.25">
      <c r="A355">
        <v>200304</v>
      </c>
      <c r="B355" s="1">
        <v>9.860199463553293E-2</v>
      </c>
      <c r="C355" s="1">
        <v>0.48580000000000001</v>
      </c>
      <c r="D355" s="2">
        <v>1.4146000000000001</v>
      </c>
      <c r="E355" s="1">
        <v>-0.36459999999999998</v>
      </c>
      <c r="F355" s="2">
        <v>0.3493</v>
      </c>
      <c r="G355" s="1">
        <v>2.6795</v>
      </c>
      <c r="H355" s="2">
        <v>-0.18149999999999999</v>
      </c>
      <c r="I355" s="1">
        <v>-0.33900000000000002</v>
      </c>
      <c r="J355" s="2">
        <v>-0.54349999999999998</v>
      </c>
      <c r="K355" s="1">
        <v>0.96830000000000005</v>
      </c>
      <c r="L355" s="2">
        <v>-1.3858999999999999</v>
      </c>
      <c r="M355" s="1">
        <v>-0.83420000000000005</v>
      </c>
      <c r="N355" s="1">
        <v>0.57389082089489019</v>
      </c>
      <c r="O355" s="2">
        <v>-2.2461000000000002</v>
      </c>
      <c r="P355" s="1">
        <v>1.5201</v>
      </c>
      <c r="Q355" s="2">
        <v>3.3811</v>
      </c>
      <c r="R355" s="1">
        <v>-0.20052506082918059</v>
      </c>
      <c r="S355" s="1">
        <v>-0.36799999999999999</v>
      </c>
      <c r="T355" s="2">
        <v>-0.77849999999999997</v>
      </c>
    </row>
    <row r="356" spans="1:20" x14ac:dyDescent="0.25">
      <c r="A356">
        <v>200305</v>
      </c>
      <c r="B356" s="1">
        <v>5.7255661482402423E-2</v>
      </c>
      <c r="C356" s="1">
        <v>-2.4148999999999998</v>
      </c>
      <c r="D356" s="2">
        <v>-3.4676</v>
      </c>
      <c r="E356" s="1">
        <v>5.1999999999999998E-2</v>
      </c>
      <c r="F356" s="2">
        <v>-1.8277000000000001</v>
      </c>
      <c r="G356" s="1">
        <v>-2.714</v>
      </c>
      <c r="H356" s="2">
        <v>-2.1818</v>
      </c>
      <c r="I356" s="1">
        <v>-0.79369999999999996</v>
      </c>
      <c r="J356" s="2">
        <v>1.0929</v>
      </c>
      <c r="K356" s="1">
        <v>-2.7898999999999998</v>
      </c>
      <c r="L356" s="2">
        <v>1.2972999999999999</v>
      </c>
      <c r="M356" s="1">
        <v>-0.84119999999999995</v>
      </c>
      <c r="N356" s="1">
        <v>0.44550504558230847</v>
      </c>
      <c r="O356" s="2">
        <v>-0.39960000000000001</v>
      </c>
      <c r="P356" s="1">
        <v>-1.6112</v>
      </c>
      <c r="Q356" s="2">
        <v>-1.8831</v>
      </c>
      <c r="R356" s="1">
        <v>-0.23674583290700443</v>
      </c>
      <c r="S356" s="1">
        <v>-0.27700000000000002</v>
      </c>
      <c r="T356" s="2">
        <v>4.7399999999999998E-2</v>
      </c>
    </row>
    <row r="357" spans="1:20" x14ac:dyDescent="0.25">
      <c r="A357">
        <v>200306</v>
      </c>
      <c r="B357" s="1">
        <v>1.5474910844875735E-2</v>
      </c>
      <c r="C357" s="1">
        <v>1.3878999999999999</v>
      </c>
      <c r="D357" s="2">
        <v>3.1735000000000002</v>
      </c>
      <c r="E357" s="1">
        <v>-0.49049999999999999</v>
      </c>
      <c r="F357" s="2">
        <v>-8.8700000000000001E-2</v>
      </c>
      <c r="G357" s="1">
        <v>0.64380000000000004</v>
      </c>
      <c r="H357" s="2">
        <v>0.27879999999999999</v>
      </c>
      <c r="I357" s="1">
        <v>-0.45710000000000001</v>
      </c>
      <c r="J357" s="2">
        <v>0.32429999999999998</v>
      </c>
      <c r="K357" s="1">
        <v>1.1658999999999999</v>
      </c>
      <c r="L357" s="2">
        <v>-0.8538</v>
      </c>
      <c r="M357" s="1">
        <v>-1.8028</v>
      </c>
      <c r="N357" s="1">
        <v>0.34550376156088186</v>
      </c>
      <c r="O357" s="2">
        <v>0.2006</v>
      </c>
      <c r="P357" s="1">
        <v>0.43169999999999997</v>
      </c>
      <c r="Q357" s="2">
        <v>0.60609999999999997</v>
      </c>
      <c r="R357" s="1">
        <v>-0.20975708279931238</v>
      </c>
      <c r="S357" s="1">
        <v>0.74070000000000003</v>
      </c>
      <c r="T357" s="2">
        <v>3.7900000000000003E-2</v>
      </c>
    </row>
    <row r="358" spans="1:20" x14ac:dyDescent="0.25">
      <c r="A358">
        <v>200307</v>
      </c>
      <c r="B358" s="1">
        <v>-3.9102625177894174E-2</v>
      </c>
      <c r="C358" s="1">
        <v>0.36249999999999999</v>
      </c>
      <c r="D358" s="2">
        <v>0.56279999999999997</v>
      </c>
      <c r="E358" s="1">
        <v>1.0665</v>
      </c>
      <c r="F358" s="2">
        <v>0.88729999999999998</v>
      </c>
      <c r="G358" s="1">
        <v>1.3858999999999999</v>
      </c>
      <c r="H358" s="2">
        <v>1.2975000000000001</v>
      </c>
      <c r="I358" s="1">
        <v>2.411</v>
      </c>
      <c r="J358" s="2">
        <v>2.694</v>
      </c>
      <c r="K358" s="1">
        <v>0.97519999999999996</v>
      </c>
      <c r="L358" s="2">
        <v>0.43059999999999998</v>
      </c>
      <c r="M358" s="1">
        <v>1.4038999999999999</v>
      </c>
      <c r="N358" s="1">
        <v>0.29496423325938009</v>
      </c>
      <c r="O358" s="2">
        <v>1.6015999999999999</v>
      </c>
      <c r="P358" s="1">
        <v>0.99660000000000004</v>
      </c>
      <c r="Q358" s="2">
        <v>1.3051999999999999</v>
      </c>
      <c r="R358" s="1">
        <v>-1.398507001700019E-2</v>
      </c>
      <c r="S358" s="1">
        <v>0.45960000000000001</v>
      </c>
      <c r="T358" s="2">
        <v>0.59440000000000004</v>
      </c>
    </row>
    <row r="359" spans="1:20" x14ac:dyDescent="0.25">
      <c r="A359">
        <v>200308</v>
      </c>
      <c r="B359" s="1">
        <v>-7.2683702706010836E-2</v>
      </c>
      <c r="C359" s="1">
        <v>0.1178</v>
      </c>
      <c r="D359" s="2">
        <v>-0.2863</v>
      </c>
      <c r="E359" s="1">
        <v>-1.3778999999999999</v>
      </c>
      <c r="F359" s="2">
        <v>2.3746999999999998</v>
      </c>
      <c r="G359" s="1">
        <v>-0.63090000000000002</v>
      </c>
      <c r="H359" s="2">
        <v>-0.64039999999999997</v>
      </c>
      <c r="I359" s="1">
        <v>-2.4664000000000001</v>
      </c>
      <c r="J359" s="2">
        <v>4.617</v>
      </c>
      <c r="K359" s="1">
        <v>-0.96579999999999999</v>
      </c>
      <c r="L359" s="2">
        <v>-0.96460000000000001</v>
      </c>
      <c r="M359" s="1">
        <v>1.0649999999999999</v>
      </c>
      <c r="N359" s="1">
        <v>0.23304411646340381</v>
      </c>
      <c r="O359" s="2">
        <v>-1.0837000000000001</v>
      </c>
      <c r="P359" s="1">
        <v>-0.36959999999999998</v>
      </c>
      <c r="Q359" s="2">
        <v>-1.0902000000000001</v>
      </c>
      <c r="R359" s="1">
        <v>6.2042462743201375E-2</v>
      </c>
      <c r="S359" s="1">
        <v>0</v>
      </c>
      <c r="T359" s="2">
        <v>-0.25409999999999999</v>
      </c>
    </row>
    <row r="360" spans="1:20" x14ac:dyDescent="0.25">
      <c r="A360">
        <v>200309</v>
      </c>
      <c r="B360" s="1">
        <v>-9.7605843537340781E-2</v>
      </c>
      <c r="C360" s="1">
        <v>-2.6599999999999999E-2</v>
      </c>
      <c r="D360" s="2">
        <v>0.58740000000000003</v>
      </c>
      <c r="E360" s="1">
        <v>1.9459</v>
      </c>
      <c r="F360" s="2">
        <v>0.42959999999999998</v>
      </c>
      <c r="G360" s="1">
        <v>0.63490000000000002</v>
      </c>
      <c r="H360" s="2">
        <v>9.2100000000000001E-2</v>
      </c>
      <c r="I360" s="1">
        <v>-0.3448</v>
      </c>
      <c r="J360" s="2">
        <v>-9.2277000000000005</v>
      </c>
      <c r="K360" s="1">
        <v>-0.35460000000000003</v>
      </c>
      <c r="L360" s="2">
        <v>3.0303</v>
      </c>
      <c r="M360" s="1">
        <v>0</v>
      </c>
      <c r="N360" s="1">
        <v>0.18155455813010279</v>
      </c>
      <c r="O360" s="2">
        <v>1.3944000000000001</v>
      </c>
      <c r="P360" s="1">
        <v>-0.56820000000000004</v>
      </c>
      <c r="Q360" s="2">
        <v>0.60119999999999996</v>
      </c>
      <c r="R360" s="1">
        <v>0.12281720574828453</v>
      </c>
      <c r="S360" s="1">
        <v>-0.183</v>
      </c>
      <c r="T360" s="2">
        <v>0.57020000000000004</v>
      </c>
    </row>
    <row r="361" spans="1:20" x14ac:dyDescent="0.25">
      <c r="A361">
        <v>200310</v>
      </c>
      <c r="B361" s="1">
        <v>-0.11798415815728386</v>
      </c>
      <c r="C361" s="1">
        <v>0.20150000000000001</v>
      </c>
      <c r="D361" s="2">
        <v>0.20760000000000001</v>
      </c>
      <c r="E361" s="1">
        <v>0.51239999999999997</v>
      </c>
      <c r="F361" s="2">
        <v>-1.6253</v>
      </c>
      <c r="G361" s="1">
        <v>-0.42059999999999997</v>
      </c>
      <c r="H361" s="2">
        <v>2.2999000000000001</v>
      </c>
      <c r="I361" s="1">
        <v>3.1141999999999999</v>
      </c>
      <c r="J361" s="2">
        <v>14.254099999999999</v>
      </c>
      <c r="K361" s="1">
        <v>0.80069999999999997</v>
      </c>
      <c r="L361" s="2">
        <v>1.1555</v>
      </c>
      <c r="M361" s="1">
        <v>3.7934999999999999</v>
      </c>
      <c r="N361" s="1">
        <v>9.7551796817374289E-2</v>
      </c>
      <c r="O361" s="2">
        <v>2.1610999999999998</v>
      </c>
      <c r="P361" s="1">
        <v>2.2511999999999999</v>
      </c>
      <c r="Q361" s="2">
        <v>-0.39839999999999998</v>
      </c>
      <c r="R361" s="1">
        <v>0.13954085268532121</v>
      </c>
      <c r="S361" s="1">
        <v>0.91659999999999997</v>
      </c>
      <c r="T361" s="2">
        <v>7.1199999999999999E-2</v>
      </c>
    </row>
    <row r="362" spans="1:20" x14ac:dyDescent="0.25">
      <c r="A362">
        <v>200311</v>
      </c>
      <c r="B362" s="1">
        <v>-0.12247422348930714</v>
      </c>
      <c r="C362" s="1">
        <v>-0.2263</v>
      </c>
      <c r="D362" s="2">
        <v>-0.2331</v>
      </c>
      <c r="E362" s="1">
        <v>2.4199999999999999E-2</v>
      </c>
      <c r="F362" s="2">
        <v>-1.8261000000000001</v>
      </c>
      <c r="G362" s="1">
        <v>1.4783999999999999</v>
      </c>
      <c r="H362" s="2">
        <v>-1.6187</v>
      </c>
      <c r="I362" s="1">
        <v>0.89490000000000003</v>
      </c>
      <c r="J362" s="2">
        <v>0</v>
      </c>
      <c r="K362" s="1">
        <v>0.7944</v>
      </c>
      <c r="L362" s="2">
        <v>0.2077</v>
      </c>
      <c r="M362" s="1">
        <v>-2.6396000000000002</v>
      </c>
      <c r="N362" s="1">
        <v>9.8562501918721748E-2</v>
      </c>
      <c r="O362" s="2">
        <v>-1.6346000000000001</v>
      </c>
      <c r="P362" s="1">
        <v>-1.2231000000000001</v>
      </c>
      <c r="Q362" s="2">
        <v>-0.2</v>
      </c>
      <c r="R362" s="1">
        <v>0.1912468800220509</v>
      </c>
      <c r="S362" s="1">
        <v>-0.72660000000000002</v>
      </c>
      <c r="T362" s="2">
        <v>0.76190000000000002</v>
      </c>
    </row>
    <row r="363" spans="1:20" x14ac:dyDescent="0.25">
      <c r="A363">
        <v>200312</v>
      </c>
      <c r="B363" s="1">
        <v>-0.11513340769281498</v>
      </c>
      <c r="C363" s="1">
        <v>1.6146</v>
      </c>
      <c r="D363" s="2">
        <v>3.8422000000000001</v>
      </c>
      <c r="E363" s="1">
        <v>0.13420000000000001</v>
      </c>
      <c r="F363" s="2">
        <v>-1.24</v>
      </c>
      <c r="G363" s="1">
        <v>-0.52029999999999998</v>
      </c>
      <c r="H363" s="2">
        <v>0.5484</v>
      </c>
      <c r="I363" s="1">
        <v>0.44350000000000001</v>
      </c>
      <c r="J363" s="2">
        <v>-5.2224000000000004</v>
      </c>
      <c r="K363" s="1">
        <v>0.26269999999999999</v>
      </c>
      <c r="L363" s="2">
        <v>-0.31090000000000001</v>
      </c>
      <c r="M363" s="1">
        <v>-2.1898</v>
      </c>
      <c r="N363" s="1">
        <v>0.14150520084364426</v>
      </c>
      <c r="O363" s="2">
        <v>0.87980000000000003</v>
      </c>
      <c r="P363" s="1">
        <v>7.8799999999999995E-2</v>
      </c>
      <c r="Q363" s="2">
        <v>2.2044000000000001</v>
      </c>
      <c r="R363" s="1">
        <v>0.24904697020614813</v>
      </c>
      <c r="S363" s="1">
        <v>0.64039999999999997</v>
      </c>
      <c r="T363" s="2">
        <v>-0.1125</v>
      </c>
    </row>
    <row r="364" spans="1:20" x14ac:dyDescent="0.25">
      <c r="A364">
        <v>200401</v>
      </c>
      <c r="B364" s="1">
        <v>-8.7886262250040204E-2</v>
      </c>
      <c r="C364" s="1">
        <v>1.2262</v>
      </c>
      <c r="D364" s="2">
        <v>-4</v>
      </c>
      <c r="E364" s="1">
        <v>-0.48780000000000001</v>
      </c>
      <c r="F364" s="2">
        <v>-0.1794</v>
      </c>
      <c r="G364" s="1">
        <v>1.7782</v>
      </c>
      <c r="H364" s="2">
        <v>9.0899999999999995E-2</v>
      </c>
      <c r="I364" s="1">
        <v>-0.77259999999999995</v>
      </c>
      <c r="J364" s="2">
        <v>-4.2857000000000003</v>
      </c>
      <c r="K364" s="1">
        <v>-0.17469999999999999</v>
      </c>
      <c r="L364" s="2">
        <v>1.7672000000000001</v>
      </c>
      <c r="M364" s="1">
        <v>5.7568999999999999</v>
      </c>
      <c r="N364" s="1">
        <v>0.29733638569127818</v>
      </c>
      <c r="O364" s="2">
        <v>-1.3566</v>
      </c>
      <c r="P364" s="1">
        <v>-0.439</v>
      </c>
      <c r="Q364" s="2">
        <v>1.3725000000000001</v>
      </c>
      <c r="R364" s="1">
        <v>0.34641405668120101</v>
      </c>
      <c r="S364" s="1">
        <v>-0.2727</v>
      </c>
      <c r="T364" s="2">
        <v>0.26500000000000001</v>
      </c>
    </row>
    <row r="365" spans="1:20" x14ac:dyDescent="0.25">
      <c r="A365">
        <v>200402</v>
      </c>
      <c r="B365" s="1">
        <v>-6.2735038560800704E-2</v>
      </c>
      <c r="C365" s="1">
        <v>0.33860000000000001</v>
      </c>
      <c r="D365" s="2">
        <v>2.6432000000000002</v>
      </c>
      <c r="E365" s="1">
        <v>-0.41160000000000002</v>
      </c>
      <c r="F365" s="2">
        <v>1.5274000000000001</v>
      </c>
      <c r="G365" s="1">
        <v>1.0277000000000001</v>
      </c>
      <c r="H365" s="2">
        <v>0.4541</v>
      </c>
      <c r="I365" s="1">
        <v>0.55620000000000003</v>
      </c>
      <c r="J365" s="2">
        <v>1.1727000000000001</v>
      </c>
      <c r="K365" s="1">
        <v>-8.7499999999999994E-2</v>
      </c>
      <c r="L365" s="2">
        <v>-0.30640000000000001</v>
      </c>
      <c r="M365" s="1">
        <v>0.4032</v>
      </c>
      <c r="N365" s="1">
        <v>0.3695857146896302</v>
      </c>
      <c r="O365" s="2">
        <v>-0.49120000000000003</v>
      </c>
      <c r="P365" s="1">
        <v>1.4924999999999999</v>
      </c>
      <c r="Q365" s="2">
        <v>0.19339999999999999</v>
      </c>
      <c r="R365" s="1">
        <v>0.39056468967287006</v>
      </c>
      <c r="S365" s="1">
        <v>-0.45579999999999998</v>
      </c>
      <c r="T365" s="2">
        <v>0.52639999999999998</v>
      </c>
    </row>
    <row r="366" spans="1:20" x14ac:dyDescent="0.25">
      <c r="A366">
        <v>200403</v>
      </c>
      <c r="B366" s="1">
        <v>-3.1675198484808181E-2</v>
      </c>
      <c r="C366" s="1">
        <v>0.59260000000000002</v>
      </c>
      <c r="D366" s="2">
        <v>1.4208000000000001</v>
      </c>
      <c r="E366" s="1">
        <v>1.1613</v>
      </c>
      <c r="F366" s="2">
        <v>0.17699999999999999</v>
      </c>
      <c r="G366" s="1">
        <v>-0.50860000000000005</v>
      </c>
      <c r="H366" s="2">
        <v>0.81369999999999998</v>
      </c>
      <c r="I366" s="1">
        <v>-0.66369999999999996</v>
      </c>
      <c r="J366" s="2">
        <v>2.7397</v>
      </c>
      <c r="K366" s="1">
        <v>-1.4011</v>
      </c>
      <c r="L366" s="2">
        <v>-0.51229999999999998</v>
      </c>
      <c r="M366" s="1">
        <v>-0.40160000000000001</v>
      </c>
      <c r="N366" s="1">
        <v>0.42965618207106177</v>
      </c>
      <c r="O366" s="2">
        <v>1.4807999999999999</v>
      </c>
      <c r="P366" s="1">
        <v>0.1961</v>
      </c>
      <c r="Q366" s="2">
        <v>-1.5444</v>
      </c>
      <c r="R366" s="1">
        <v>0.41548860517722802</v>
      </c>
      <c r="S366" s="1">
        <v>2.1978</v>
      </c>
      <c r="T366" s="2">
        <v>-0.51659999999999995</v>
      </c>
    </row>
    <row r="367" spans="1:20" x14ac:dyDescent="0.25">
      <c r="A367">
        <v>200404</v>
      </c>
      <c r="B367" s="1">
        <v>2.2134630847957311E-2</v>
      </c>
      <c r="C367" s="1">
        <v>1.1548</v>
      </c>
      <c r="D367" s="2">
        <v>1.7886</v>
      </c>
      <c r="E367" s="1">
        <v>-0.23580000000000001</v>
      </c>
      <c r="F367" s="2">
        <v>0.88339999999999996</v>
      </c>
      <c r="G367" s="1">
        <v>-0.20449999999999999</v>
      </c>
      <c r="H367" s="2">
        <v>-0.1794</v>
      </c>
      <c r="I367" s="1">
        <v>1.4477</v>
      </c>
      <c r="J367" s="2">
        <v>1.4359</v>
      </c>
      <c r="K367" s="1">
        <v>0.79930000000000001</v>
      </c>
      <c r="L367" s="2">
        <v>1.7507999999999999</v>
      </c>
      <c r="M367" s="1">
        <v>-0.7056</v>
      </c>
      <c r="N367" s="1">
        <v>0.51470733122903045</v>
      </c>
      <c r="O367" s="2">
        <v>-1.8482000000000001</v>
      </c>
      <c r="P367" s="1">
        <v>-0.29349999999999998</v>
      </c>
      <c r="Q367" s="2">
        <v>3.1373000000000002</v>
      </c>
      <c r="R367" s="1">
        <v>0.41473094293141449</v>
      </c>
      <c r="S367" s="1">
        <v>-0.62719999999999998</v>
      </c>
      <c r="T367" s="2">
        <v>0.37859999999999999</v>
      </c>
    </row>
    <row r="368" spans="1:20" x14ac:dyDescent="0.25">
      <c r="A368">
        <v>200405</v>
      </c>
      <c r="B368" s="1">
        <v>5.2304983740757531E-2</v>
      </c>
      <c r="C368" s="1">
        <v>0.7389</v>
      </c>
      <c r="D368" s="2">
        <v>-1.1305000000000001</v>
      </c>
      <c r="E368" s="1">
        <v>-0.47349999999999998</v>
      </c>
      <c r="F368" s="2">
        <v>-0.96319999999999995</v>
      </c>
      <c r="G368" s="1">
        <v>1.3320000000000001</v>
      </c>
      <c r="H368" s="2">
        <v>-0.44919999999999999</v>
      </c>
      <c r="I368" s="1">
        <v>1.0976999999999999</v>
      </c>
      <c r="J368" s="2">
        <v>-5.0556000000000001</v>
      </c>
      <c r="K368" s="1">
        <v>0.70479999999999998</v>
      </c>
      <c r="L368" s="2">
        <v>0.1012</v>
      </c>
      <c r="M368" s="1">
        <v>1.1168</v>
      </c>
      <c r="N368" s="1">
        <v>0.52259708356188672</v>
      </c>
      <c r="O368" s="2">
        <v>0.89200000000000002</v>
      </c>
      <c r="P368" s="1">
        <v>9.8100000000000007E-2</v>
      </c>
      <c r="Q368" s="2">
        <v>-0.9506</v>
      </c>
      <c r="R368" s="1">
        <v>0.40712044798456354</v>
      </c>
      <c r="S368" s="1">
        <v>-0.36070000000000002</v>
      </c>
      <c r="T368" s="2">
        <v>0.76090000000000002</v>
      </c>
    </row>
    <row r="369" spans="1:20" x14ac:dyDescent="0.25">
      <c r="A369">
        <v>200406</v>
      </c>
      <c r="B369" s="1">
        <v>7.5658309768717083E-2</v>
      </c>
      <c r="C369" s="1">
        <v>0.55000000000000004</v>
      </c>
      <c r="D369" s="2">
        <v>1.2428999999999999</v>
      </c>
      <c r="E369" s="1">
        <v>1.4218</v>
      </c>
      <c r="F369" s="2">
        <v>1.8568</v>
      </c>
      <c r="G369" s="1">
        <v>1.3145</v>
      </c>
      <c r="H369" s="2">
        <v>0.54149999999999998</v>
      </c>
      <c r="I369" s="1">
        <v>-0.65149999999999997</v>
      </c>
      <c r="J369" s="2">
        <v>2.5558999999999998</v>
      </c>
      <c r="K369" s="1">
        <v>-0.61240000000000006</v>
      </c>
      <c r="L369" s="2">
        <v>0.30330000000000001</v>
      </c>
      <c r="M369" s="1">
        <v>0.1004</v>
      </c>
      <c r="N369" s="1">
        <v>0.4915467460755209</v>
      </c>
      <c r="O369" s="2">
        <v>6.0903999999999998</v>
      </c>
      <c r="P369" s="1">
        <v>0.68630000000000002</v>
      </c>
      <c r="Q369" s="2">
        <v>-0.38390000000000002</v>
      </c>
      <c r="R369" s="1">
        <v>0.38610038181943096</v>
      </c>
      <c r="S369" s="1">
        <v>0.18099999999999999</v>
      </c>
      <c r="T369" s="2">
        <v>-0.80549999999999999</v>
      </c>
    </row>
    <row r="370" spans="1:20" x14ac:dyDescent="0.25">
      <c r="A370">
        <v>200407</v>
      </c>
      <c r="B370" s="1">
        <v>9.3093917180504943E-2</v>
      </c>
      <c r="C370" s="1">
        <v>0.443</v>
      </c>
      <c r="D370" s="2">
        <v>2.9708000000000001</v>
      </c>
      <c r="E370" s="1">
        <v>-0.70740000000000003</v>
      </c>
      <c r="F370" s="2">
        <v>-2.6042000000000001</v>
      </c>
      <c r="G370" s="1">
        <v>-2.3952</v>
      </c>
      <c r="H370" s="2">
        <v>8.9800000000000005E-2</v>
      </c>
      <c r="I370" s="1">
        <v>1.2021999999999999</v>
      </c>
      <c r="J370" s="2">
        <v>11.215</v>
      </c>
      <c r="K370" s="1">
        <v>-0.2641</v>
      </c>
      <c r="L370" s="2">
        <v>1.4113</v>
      </c>
      <c r="M370" s="1">
        <v>2.4072</v>
      </c>
      <c r="N370" s="1">
        <v>0.36989715152447467</v>
      </c>
      <c r="O370" s="2">
        <v>-8.1480999999999995</v>
      </c>
      <c r="P370" s="1">
        <v>-0.19470000000000001</v>
      </c>
      <c r="Q370" s="2">
        <v>-1.2524</v>
      </c>
      <c r="R370" s="1">
        <v>0.33262866828626503</v>
      </c>
      <c r="S370" s="1">
        <v>-1.5357000000000001</v>
      </c>
      <c r="T370" s="2">
        <v>0.76910000000000001</v>
      </c>
    </row>
    <row r="371" spans="1:20" x14ac:dyDescent="0.25">
      <c r="A371">
        <v>200408</v>
      </c>
      <c r="B371" s="1">
        <v>0.102136844252185</v>
      </c>
      <c r="C371" s="1">
        <v>1.0479000000000001</v>
      </c>
      <c r="D371" s="2">
        <v>-1.8240000000000001</v>
      </c>
      <c r="E371" s="1">
        <v>0.51480000000000004</v>
      </c>
      <c r="F371" s="2">
        <v>-0.53480000000000005</v>
      </c>
      <c r="G371" s="1">
        <v>3.5787</v>
      </c>
      <c r="H371" s="2">
        <v>-2.9596</v>
      </c>
      <c r="I371" s="1">
        <v>-0.97189999999999999</v>
      </c>
      <c r="J371" s="2">
        <v>-19.888000000000002</v>
      </c>
      <c r="K371" s="1">
        <v>-1.0590999999999999</v>
      </c>
      <c r="L371" s="2">
        <v>-1.3916999999999999</v>
      </c>
      <c r="M371" s="1">
        <v>-3.6238999999999999</v>
      </c>
      <c r="N371" s="1">
        <v>0.3026809767471707</v>
      </c>
      <c r="O371" s="2">
        <v>-8.1653000000000002</v>
      </c>
      <c r="P371" s="1">
        <v>-1.1707000000000001</v>
      </c>
      <c r="Q371" s="2">
        <v>2.8292999999999999</v>
      </c>
      <c r="R371" s="1">
        <v>0.29988497746658682</v>
      </c>
      <c r="S371" s="1">
        <v>-0.2752</v>
      </c>
      <c r="T371" s="2">
        <v>3.0599999999999999E-2</v>
      </c>
    </row>
    <row r="372" spans="1:20" x14ac:dyDescent="0.25">
      <c r="A372">
        <v>200409</v>
      </c>
      <c r="B372" s="1">
        <v>0.10371605148091755</v>
      </c>
      <c r="C372" s="1">
        <v>0.73829999999999996</v>
      </c>
      <c r="D372" s="2">
        <v>1.3965000000000001</v>
      </c>
      <c r="E372" s="1">
        <v>0.48780000000000001</v>
      </c>
      <c r="F372" s="2">
        <v>1.6129</v>
      </c>
      <c r="G372" s="1">
        <v>-0.49359999999999998</v>
      </c>
      <c r="H372" s="2">
        <v>3.1423000000000001</v>
      </c>
      <c r="I372" s="1">
        <v>-0.32719999999999999</v>
      </c>
      <c r="J372" s="2">
        <v>12.0047</v>
      </c>
      <c r="K372" s="1">
        <v>0.8921</v>
      </c>
      <c r="L372" s="2">
        <v>0.3024</v>
      </c>
      <c r="M372" s="1">
        <v>2.3374000000000001</v>
      </c>
      <c r="N372" s="1">
        <v>0.23682121349674562</v>
      </c>
      <c r="O372" s="2">
        <v>8.3424999999999994</v>
      </c>
      <c r="P372" s="1">
        <v>1.5794999999999999</v>
      </c>
      <c r="Q372" s="2">
        <v>0.47439999999999999</v>
      </c>
      <c r="R372" s="1">
        <v>0.26842814376999435</v>
      </c>
      <c r="S372" s="1">
        <v>0.184</v>
      </c>
      <c r="T372" s="2">
        <v>6.9599999999999995E-2</v>
      </c>
    </row>
    <row r="373" spans="1:20" x14ac:dyDescent="0.25">
      <c r="A373">
        <v>200410</v>
      </c>
      <c r="B373" s="1">
        <v>7.9775699334647288E-2</v>
      </c>
      <c r="C373" s="1">
        <v>-0.10249999999999999</v>
      </c>
      <c r="D373" s="2">
        <v>2.1796000000000002</v>
      </c>
      <c r="E373" s="1">
        <v>-0.1052</v>
      </c>
      <c r="F373" s="2">
        <v>-2.6455000000000002</v>
      </c>
      <c r="G373" s="1">
        <v>0.59519999999999995</v>
      </c>
      <c r="H373" s="2">
        <v>0.44800000000000001</v>
      </c>
      <c r="I373" s="1">
        <v>1.2035</v>
      </c>
      <c r="J373" s="2">
        <v>0.83250000000000002</v>
      </c>
      <c r="K373" s="1">
        <v>0.53049999999999997</v>
      </c>
      <c r="L373" s="2">
        <v>-1.9095</v>
      </c>
      <c r="M373" s="1">
        <v>-0.7944</v>
      </c>
      <c r="N373" s="1">
        <v>0.16794939950331769</v>
      </c>
      <c r="O373" s="2">
        <v>4.3566000000000003</v>
      </c>
      <c r="P373" s="1">
        <v>-1.2634000000000001</v>
      </c>
      <c r="Q373" s="2">
        <v>-0.18890000000000001</v>
      </c>
      <c r="R373" s="1">
        <v>0.25515623621902989</v>
      </c>
      <c r="S373" s="1">
        <v>0.36730000000000002</v>
      </c>
      <c r="T373" s="2">
        <v>0.96109999999999995</v>
      </c>
    </row>
    <row r="374" spans="1:20" x14ac:dyDescent="0.25">
      <c r="A374">
        <v>200411</v>
      </c>
      <c r="B374" s="1">
        <v>8.0099457521144765E-2</v>
      </c>
      <c r="C374" s="1">
        <v>0.46939999999999998</v>
      </c>
      <c r="D374" s="2">
        <v>-0.51570000000000005</v>
      </c>
      <c r="E374" s="1">
        <v>8.5000000000000006E-3</v>
      </c>
      <c r="F374" s="2">
        <v>1.5399</v>
      </c>
      <c r="G374" s="1">
        <v>-0.39450000000000002</v>
      </c>
      <c r="H374" s="2">
        <v>-0.8921</v>
      </c>
      <c r="I374" s="1">
        <v>-1.6215999999999999</v>
      </c>
      <c r="J374" s="2">
        <v>-1.1352</v>
      </c>
      <c r="K374" s="1">
        <v>-1.6711</v>
      </c>
      <c r="L374" s="2">
        <v>1.2295</v>
      </c>
      <c r="M374" s="1">
        <v>-0.40039999999999998</v>
      </c>
      <c r="N374" s="1">
        <v>0.10755744338129782</v>
      </c>
      <c r="O374" s="2">
        <v>-2.6214</v>
      </c>
      <c r="P374" s="1">
        <v>1.1811</v>
      </c>
      <c r="Q374" s="2">
        <v>0.37840000000000001</v>
      </c>
      <c r="R374" s="1">
        <v>0.21339410795555386</v>
      </c>
      <c r="S374" s="1">
        <v>0.54890000000000005</v>
      </c>
      <c r="T374" s="2">
        <v>0.20710000000000001</v>
      </c>
    </row>
    <row r="375" spans="1:20" x14ac:dyDescent="0.25">
      <c r="A375">
        <v>200412</v>
      </c>
      <c r="B375" s="1">
        <v>8.6547644965099868E-2</v>
      </c>
      <c r="C375" s="1">
        <v>-1.4212</v>
      </c>
      <c r="D375" s="2">
        <v>2.427</v>
      </c>
      <c r="E375" s="1">
        <v>6.0400000000000002E-2</v>
      </c>
      <c r="F375" s="2">
        <v>2.6762000000000001</v>
      </c>
      <c r="G375" s="1">
        <v>2.7723</v>
      </c>
      <c r="H375" s="2">
        <v>-0.09</v>
      </c>
      <c r="I375" s="1">
        <v>-0.43959999999999999</v>
      </c>
      <c r="J375" s="2">
        <v>3.5491000000000001</v>
      </c>
      <c r="K375" s="1">
        <v>-0.1789</v>
      </c>
      <c r="L375" s="2">
        <v>-1.3158000000000001</v>
      </c>
      <c r="M375" s="1">
        <v>-0.10050000000000001</v>
      </c>
      <c r="N375" s="1">
        <v>5.1260851817413501E-2</v>
      </c>
      <c r="O375" s="2">
        <v>-3.0907</v>
      </c>
      <c r="P375" s="1">
        <v>-1.4591000000000001</v>
      </c>
      <c r="Q375" s="2">
        <v>-3.77</v>
      </c>
      <c r="R375" s="1">
        <v>0.16024652263469241</v>
      </c>
      <c r="S375" s="1">
        <v>-0.182</v>
      </c>
      <c r="T375" s="2">
        <v>0.68320000000000003</v>
      </c>
    </row>
    <row r="376" spans="1:20" x14ac:dyDescent="0.25">
      <c r="A376">
        <v>200501</v>
      </c>
      <c r="B376" s="1">
        <v>9.7807522232256819E-2</v>
      </c>
      <c r="C376" s="1">
        <v>-0.84860000000000002</v>
      </c>
      <c r="D376" s="2">
        <v>0</v>
      </c>
      <c r="E376" s="1">
        <v>1.2979000000000001</v>
      </c>
      <c r="F376" s="2">
        <v>0.17380000000000001</v>
      </c>
      <c r="G376" s="1">
        <v>-1.7341</v>
      </c>
      <c r="H376" s="2">
        <v>1.8918999999999999</v>
      </c>
      <c r="I376" s="1">
        <v>3.0905</v>
      </c>
      <c r="J376" s="2">
        <v>-2.4194</v>
      </c>
      <c r="K376" s="1">
        <v>0</v>
      </c>
      <c r="L376" s="2">
        <v>2.359</v>
      </c>
      <c r="M376" s="1">
        <v>-1.4017999999999999</v>
      </c>
      <c r="N376" s="1">
        <v>-3.0322476623891315E-2</v>
      </c>
      <c r="O376" s="2">
        <v>-0.30859999999999999</v>
      </c>
      <c r="P376" s="1">
        <v>0.19739999999999999</v>
      </c>
      <c r="Q376" s="2">
        <v>0.68559999999999999</v>
      </c>
      <c r="R376" s="1">
        <v>9.268463357365947E-3</v>
      </c>
      <c r="S376" s="1">
        <v>-0.27350000000000002</v>
      </c>
      <c r="T376" s="2">
        <v>0.47020000000000001</v>
      </c>
    </row>
    <row r="377" spans="1:20" x14ac:dyDescent="0.25">
      <c r="A377">
        <v>200502</v>
      </c>
      <c r="B377" s="1">
        <v>0.11740820109363617</v>
      </c>
      <c r="C377" s="1">
        <v>0.93389999999999995</v>
      </c>
      <c r="D377" s="2">
        <v>-3.8761999999999999</v>
      </c>
      <c r="E377" s="1">
        <v>-1.01</v>
      </c>
      <c r="F377" s="2">
        <v>-2.4283999999999999</v>
      </c>
      <c r="G377" s="1">
        <v>-2.1568999999999998</v>
      </c>
      <c r="H377" s="2">
        <v>-1.2378</v>
      </c>
      <c r="I377" s="1">
        <v>-1.6060000000000001</v>
      </c>
      <c r="J377" s="2">
        <v>3.0992000000000002</v>
      </c>
      <c r="K377" s="1">
        <v>8.9599999999999999E-2</v>
      </c>
      <c r="L377" s="2">
        <v>0</v>
      </c>
      <c r="M377" s="1">
        <v>1.7428999999999999</v>
      </c>
      <c r="N377" s="1">
        <v>-5.6815733365850371E-2</v>
      </c>
      <c r="O377" s="2">
        <v>2.4767999999999999</v>
      </c>
      <c r="P377" s="1">
        <v>0.19700000000000001</v>
      </c>
      <c r="Q377" s="2">
        <v>4.4747000000000003</v>
      </c>
      <c r="R377" s="1">
        <v>-1.7912920748942179E-3</v>
      </c>
      <c r="S377" s="1">
        <v>0.36559999999999998</v>
      </c>
      <c r="T377" s="2">
        <v>0.64500000000000002</v>
      </c>
    </row>
    <row r="378" spans="1:20" x14ac:dyDescent="0.25">
      <c r="A378">
        <v>200503</v>
      </c>
      <c r="B378" s="1">
        <v>0.14401732400170147</v>
      </c>
      <c r="C378" s="1">
        <v>0.7167</v>
      </c>
      <c r="D378" s="2">
        <v>-0.16750000000000001</v>
      </c>
      <c r="E378" s="1">
        <v>-1.0518000000000001</v>
      </c>
      <c r="F378" s="2">
        <v>1.8667</v>
      </c>
      <c r="G378" s="1">
        <v>0.90180000000000005</v>
      </c>
      <c r="H378" s="2">
        <v>-1.5219</v>
      </c>
      <c r="I378" s="1">
        <v>1.1970000000000001</v>
      </c>
      <c r="J378" s="2">
        <v>-3.9077999999999999</v>
      </c>
      <c r="K378" s="1">
        <v>0.17910000000000001</v>
      </c>
      <c r="L378" s="2">
        <v>0.30059999999999998</v>
      </c>
      <c r="M378" s="1">
        <v>-0.5353</v>
      </c>
      <c r="N378" s="1">
        <v>-5.751118779982544E-2</v>
      </c>
      <c r="O378" s="2">
        <v>-1.3091999999999999</v>
      </c>
      <c r="P378" s="1">
        <v>1.0815999999999999</v>
      </c>
      <c r="Q378" s="2">
        <v>-0.1862</v>
      </c>
      <c r="R378" s="1">
        <v>4.0343886950839243E-2</v>
      </c>
      <c r="S378" s="1">
        <v>-2.0947</v>
      </c>
      <c r="T378" s="2">
        <v>-8.8400000000000006E-2</v>
      </c>
    </row>
    <row r="379" spans="1:20" x14ac:dyDescent="0.25">
      <c r="A379">
        <v>200504</v>
      </c>
      <c r="B379" s="1">
        <v>0.21211735864868694</v>
      </c>
      <c r="C379" s="1">
        <v>1.1062000000000001</v>
      </c>
      <c r="D379" s="2">
        <v>1.5582</v>
      </c>
      <c r="E379" s="1">
        <v>1.2405999999999999</v>
      </c>
      <c r="F379" s="2">
        <v>5.1482999999999999</v>
      </c>
      <c r="G379" s="1">
        <v>0.69510000000000005</v>
      </c>
      <c r="H379" s="2">
        <v>1.4544999999999999</v>
      </c>
      <c r="I379" s="1">
        <v>0.86019999999999996</v>
      </c>
      <c r="J379" s="2">
        <v>4.4837999999999996</v>
      </c>
      <c r="K379" s="1">
        <v>1.6086</v>
      </c>
      <c r="L379" s="2">
        <v>0.39960000000000001</v>
      </c>
      <c r="M379" s="1">
        <v>2.4758</v>
      </c>
      <c r="N379" s="1">
        <v>-1.5157471209144367E-2</v>
      </c>
      <c r="O379" s="2">
        <v>7.4489999999999998</v>
      </c>
      <c r="P379" s="1">
        <v>9.7299999999999998E-2</v>
      </c>
      <c r="Q379" s="2">
        <v>-2.7985000000000002</v>
      </c>
      <c r="R379" s="1">
        <v>0.25666166575831384</v>
      </c>
      <c r="S379" s="1">
        <v>2.2326000000000001</v>
      </c>
      <c r="T379" s="2">
        <v>0.1343</v>
      </c>
    </row>
    <row r="380" spans="1:20" x14ac:dyDescent="0.25">
      <c r="A380">
        <v>200505</v>
      </c>
      <c r="B380" s="1">
        <v>0.22657058787084877</v>
      </c>
      <c r="C380" s="1">
        <v>0.13200000000000001</v>
      </c>
      <c r="D380" s="2">
        <v>-2.3957999999999999</v>
      </c>
      <c r="E380" s="1">
        <v>0.81079999999999997</v>
      </c>
      <c r="F380" s="2">
        <v>-3.4855</v>
      </c>
      <c r="G380" s="1">
        <v>-8.6784999999999997</v>
      </c>
      <c r="H380" s="2">
        <v>-0.62719999999999998</v>
      </c>
      <c r="I380" s="1">
        <v>-1.2793000000000001</v>
      </c>
      <c r="J380" s="2">
        <v>-0.2994</v>
      </c>
      <c r="K380" s="1">
        <v>-2.0228999999999999</v>
      </c>
      <c r="L380" s="2">
        <v>-0.79600000000000004</v>
      </c>
      <c r="M380" s="1">
        <v>-1.4705999999999999</v>
      </c>
      <c r="N380" s="1">
        <v>2.2984489923203687E-2</v>
      </c>
      <c r="O380" s="2">
        <v>-2.3742000000000001</v>
      </c>
      <c r="P380" s="1">
        <v>-1.2634000000000001</v>
      </c>
      <c r="Q380" s="2">
        <v>0.57579999999999998</v>
      </c>
      <c r="R380" s="1">
        <v>0.31353862705375551</v>
      </c>
      <c r="S380" s="1">
        <v>0</v>
      </c>
      <c r="T380" s="2">
        <v>0.17299999999999999</v>
      </c>
    </row>
    <row r="381" spans="1:20" x14ac:dyDescent="0.25">
      <c r="A381">
        <v>200506</v>
      </c>
      <c r="B381" s="1">
        <v>0.22217129829586627</v>
      </c>
      <c r="C381" s="1">
        <v>1.4778</v>
      </c>
      <c r="D381" s="2">
        <v>1.7654000000000001</v>
      </c>
      <c r="E381" s="1">
        <v>-0.70799999999999996</v>
      </c>
      <c r="F381" s="2">
        <v>2.4935999999999998</v>
      </c>
      <c r="G381" s="1">
        <v>-0.32400000000000001</v>
      </c>
      <c r="H381" s="2">
        <v>-9.0200000000000002E-2</v>
      </c>
      <c r="I381" s="1">
        <v>2.1598000000000002</v>
      </c>
      <c r="J381" s="2">
        <v>1.0009999999999999</v>
      </c>
      <c r="K381" s="1">
        <v>8.9800000000000005E-2</v>
      </c>
      <c r="L381" s="2">
        <v>0.4012</v>
      </c>
      <c r="M381" s="1">
        <v>2.2387999999999999</v>
      </c>
      <c r="N381" s="1">
        <v>7.4064876395827955E-2</v>
      </c>
      <c r="O381" s="2">
        <v>-4.7664999999999997</v>
      </c>
      <c r="P381" s="1">
        <v>0.78739999999999999</v>
      </c>
      <c r="Q381" s="2">
        <v>3.4350999999999998</v>
      </c>
      <c r="R381" s="1">
        <v>0.33251698842776761</v>
      </c>
      <c r="S381" s="1">
        <v>0</v>
      </c>
      <c r="T381" s="2">
        <v>0.39660000000000001</v>
      </c>
    </row>
    <row r="382" spans="1:20" x14ac:dyDescent="0.25">
      <c r="A382">
        <v>200507</v>
      </c>
      <c r="B382" s="1">
        <v>0.16490918817846134</v>
      </c>
      <c r="C382" s="1">
        <v>0.2009</v>
      </c>
      <c r="D382" s="2">
        <v>-0.40400000000000003</v>
      </c>
      <c r="E382" s="1">
        <v>0.2283</v>
      </c>
      <c r="F382" s="2">
        <v>-5.0335999999999999</v>
      </c>
      <c r="G382" s="1">
        <v>7.3673000000000002</v>
      </c>
      <c r="H382" s="2">
        <v>-0.27079999999999999</v>
      </c>
      <c r="I382" s="1">
        <v>1.4799</v>
      </c>
      <c r="J382" s="2">
        <v>-3.5678999999999998</v>
      </c>
      <c r="K382" s="1">
        <v>1.3452999999999999</v>
      </c>
      <c r="L382" s="2">
        <v>-0.59940000000000004</v>
      </c>
      <c r="M382" s="1">
        <v>-1.6684000000000001</v>
      </c>
      <c r="N382" s="1">
        <v>0.21350350434113227</v>
      </c>
      <c r="O382" s="2">
        <v>0</v>
      </c>
      <c r="P382" s="1">
        <v>9.7699999999999995E-2</v>
      </c>
      <c r="Q382" s="2">
        <v>0.73799999999999999</v>
      </c>
      <c r="R382" s="1">
        <v>0.24431724992171264</v>
      </c>
      <c r="S382" s="1">
        <v>-0.63690000000000002</v>
      </c>
      <c r="T382" s="2">
        <v>-0.1958</v>
      </c>
    </row>
    <row r="383" spans="1:20" x14ac:dyDescent="0.25">
      <c r="A383">
        <v>200508</v>
      </c>
      <c r="B383" s="1">
        <v>0.14898967626549431</v>
      </c>
      <c r="C383" s="1">
        <v>-1.1919</v>
      </c>
      <c r="D383" s="2">
        <v>-1.0618000000000001</v>
      </c>
      <c r="E383" s="1">
        <v>0.7903</v>
      </c>
      <c r="F383" s="2">
        <v>2.3852000000000002</v>
      </c>
      <c r="G383" s="1">
        <v>0</v>
      </c>
      <c r="H383" s="2">
        <v>-0.36199999999999999</v>
      </c>
      <c r="I383" s="1">
        <v>-2.8125</v>
      </c>
      <c r="J383" s="2">
        <v>3.4943</v>
      </c>
      <c r="K383" s="1">
        <v>-0.4425</v>
      </c>
      <c r="L383" s="2">
        <v>0</v>
      </c>
      <c r="M383" s="1">
        <v>-1.6967000000000001</v>
      </c>
      <c r="N383" s="1">
        <v>0.23330568162840165</v>
      </c>
      <c r="O383" s="2">
        <v>3.3708</v>
      </c>
      <c r="P383" s="1">
        <v>0.878</v>
      </c>
      <c r="Q383" s="2">
        <v>-4.3956</v>
      </c>
      <c r="R383" s="1">
        <v>0.24136446154959051</v>
      </c>
      <c r="S383" s="1">
        <v>-0.73260000000000003</v>
      </c>
      <c r="T383" s="2">
        <v>0.15310000000000001</v>
      </c>
    </row>
    <row r="384" spans="1:20" x14ac:dyDescent="0.25">
      <c r="A384">
        <v>200509</v>
      </c>
      <c r="B384" s="1">
        <v>0.14004036463960981</v>
      </c>
      <c r="C384" s="1">
        <v>1.7287999999999999</v>
      </c>
      <c r="D384" s="2">
        <v>3.0146000000000002</v>
      </c>
      <c r="E384" s="1">
        <v>9.0899999999999995E-2</v>
      </c>
      <c r="F384" s="2">
        <v>1.8982000000000001</v>
      </c>
      <c r="G384" s="1">
        <v>1.6145</v>
      </c>
      <c r="H384" s="2">
        <v>2.089</v>
      </c>
      <c r="I384" s="1">
        <v>2.7867000000000002</v>
      </c>
      <c r="J384" s="2">
        <v>-1.2909999999999999</v>
      </c>
      <c r="K384" s="1">
        <v>0.26669999999999999</v>
      </c>
      <c r="L384" s="2">
        <v>0.80400000000000005</v>
      </c>
      <c r="M384" s="1">
        <v>0</v>
      </c>
      <c r="N384" s="1">
        <v>0.20947891955287432</v>
      </c>
      <c r="O384" s="2">
        <v>2.0750999999999999</v>
      </c>
      <c r="P384" s="1">
        <v>-9.6699999999999994E-2</v>
      </c>
      <c r="Q384" s="2">
        <v>3.6398000000000001</v>
      </c>
      <c r="R384" s="1">
        <v>0.25337557904574748</v>
      </c>
      <c r="S384" s="1">
        <v>-0.46129999999999999</v>
      </c>
      <c r="T384" s="2">
        <v>-1.9866999999999999</v>
      </c>
    </row>
    <row r="385" spans="1:20" x14ac:dyDescent="0.25">
      <c r="A385">
        <v>200510</v>
      </c>
      <c r="B385" s="1">
        <v>0.17175445357443778</v>
      </c>
      <c r="C385" s="1">
        <v>1.0177</v>
      </c>
      <c r="D385" s="2">
        <v>-0.46820000000000001</v>
      </c>
      <c r="E385" s="1">
        <v>-1.4500000000000001E-2</v>
      </c>
      <c r="F385" s="2">
        <v>-2.6248999999999998</v>
      </c>
      <c r="G385" s="1">
        <v>4.9652000000000003</v>
      </c>
      <c r="H385" s="2">
        <v>-2.9359000000000002</v>
      </c>
      <c r="I385" s="1">
        <v>1.9812000000000001</v>
      </c>
      <c r="J385" s="2">
        <v>1.7102999999999999</v>
      </c>
      <c r="K385" s="1">
        <v>8.8700000000000001E-2</v>
      </c>
      <c r="L385" s="2">
        <v>-0.89729999999999999</v>
      </c>
      <c r="M385" s="1">
        <v>-1.9417</v>
      </c>
      <c r="N385" s="1">
        <v>8.3780236310261685E-2</v>
      </c>
      <c r="O385" s="2">
        <v>-3.3881999999999999</v>
      </c>
      <c r="P385" s="1">
        <v>-0.96809999999999996</v>
      </c>
      <c r="Q385" s="2">
        <v>0.83179999999999998</v>
      </c>
      <c r="R385" s="1">
        <v>0.25498030815675571</v>
      </c>
      <c r="S385" s="1">
        <v>-9.2700000000000005E-2</v>
      </c>
      <c r="T385" s="2">
        <v>1.2925</v>
      </c>
    </row>
    <row r="386" spans="1:20" x14ac:dyDescent="0.25">
      <c r="A386">
        <v>200511</v>
      </c>
      <c r="B386" s="1">
        <v>0.15125058827519583</v>
      </c>
      <c r="C386" s="1">
        <v>1.7423999999999999</v>
      </c>
      <c r="D386" s="2">
        <v>4.7629999999999999</v>
      </c>
      <c r="E386" s="1">
        <v>0.65539999999999998</v>
      </c>
      <c r="F386" s="2">
        <v>-8.6999999999999994E-2</v>
      </c>
      <c r="G386" s="1">
        <v>-2.2706</v>
      </c>
      <c r="H386" s="2">
        <v>4.3079999999999998</v>
      </c>
      <c r="I386" s="1">
        <v>-1.2270000000000001</v>
      </c>
      <c r="J386" s="2">
        <v>13.649900000000001</v>
      </c>
      <c r="K386" s="1">
        <v>1.0629</v>
      </c>
      <c r="L386" s="2">
        <v>2.0121000000000002</v>
      </c>
      <c r="M386" s="1">
        <v>4.6204999999999998</v>
      </c>
      <c r="N386" s="1">
        <v>1.7692294941042134E-2</v>
      </c>
      <c r="O386" s="2">
        <v>1.1022000000000001</v>
      </c>
      <c r="P386" s="1">
        <v>1.5640000000000001</v>
      </c>
      <c r="Q386" s="2">
        <v>-2.0165000000000002</v>
      </c>
      <c r="R386" s="1">
        <v>0.31546488484094848</v>
      </c>
      <c r="S386" s="1">
        <v>1.0204</v>
      </c>
      <c r="T386" s="2">
        <v>0.98450000000000004</v>
      </c>
    </row>
    <row r="387" spans="1:20" x14ac:dyDescent="0.25">
      <c r="A387">
        <v>200512</v>
      </c>
      <c r="B387" s="1">
        <v>0.11248660248237824</v>
      </c>
      <c r="C387" s="1">
        <v>-1.6560999999999999</v>
      </c>
      <c r="D387" s="2">
        <v>0.29189999999999999</v>
      </c>
      <c r="E387" s="1">
        <v>0.54900000000000004</v>
      </c>
      <c r="F387" s="2">
        <v>4.6127000000000002</v>
      </c>
      <c r="G387" s="1">
        <v>0.87119999999999997</v>
      </c>
      <c r="H387" s="2">
        <v>-1.3181</v>
      </c>
      <c r="I387" s="1">
        <v>-0.10349999999999999</v>
      </c>
      <c r="J387" s="2">
        <v>-17.8416</v>
      </c>
      <c r="K387" s="1">
        <v>-0.70109999999999995</v>
      </c>
      <c r="L387" s="2">
        <v>0.39450000000000002</v>
      </c>
      <c r="M387" s="1">
        <v>0.3155</v>
      </c>
      <c r="N387" s="1">
        <v>-4.7752930054146943E-2</v>
      </c>
      <c r="O387" s="2">
        <v>-0.69379999999999997</v>
      </c>
      <c r="P387" s="1">
        <v>1.155</v>
      </c>
      <c r="Q387" s="2">
        <v>-0.84189999999999998</v>
      </c>
      <c r="R387" s="1">
        <v>0.40904386731947873</v>
      </c>
      <c r="S387" s="1">
        <v>1.1019000000000001</v>
      </c>
      <c r="T387" s="2">
        <v>0.5736</v>
      </c>
    </row>
    <row r="388" spans="1:20" x14ac:dyDescent="0.25">
      <c r="A388">
        <v>200601</v>
      </c>
      <c r="B388" s="1">
        <v>2.7621786174025476E-3</v>
      </c>
      <c r="C388" s="1">
        <v>2.2928000000000002</v>
      </c>
      <c r="D388" s="2">
        <v>-2.0148000000000001</v>
      </c>
      <c r="E388" s="1">
        <v>-0.55459999999999998</v>
      </c>
      <c r="F388" s="2">
        <v>-0.16639999999999999</v>
      </c>
      <c r="G388" s="1">
        <v>2.8791000000000002</v>
      </c>
      <c r="H388" s="2">
        <v>0</v>
      </c>
      <c r="I388" s="1">
        <v>0.5181</v>
      </c>
      <c r="J388" s="2">
        <v>12.2881</v>
      </c>
      <c r="K388" s="1">
        <v>8.8300000000000003E-2</v>
      </c>
      <c r="L388" s="2">
        <v>0.29470000000000002</v>
      </c>
      <c r="M388" s="1">
        <v>-0.41930000000000001</v>
      </c>
      <c r="N388" s="1">
        <v>-0.10554925638947951</v>
      </c>
      <c r="O388" s="2">
        <v>-0.5988</v>
      </c>
      <c r="P388" s="1">
        <v>-0.57089999999999996</v>
      </c>
      <c r="Q388" s="2">
        <v>3.6791999999999998</v>
      </c>
      <c r="R388" s="1">
        <v>0.67492336158191091</v>
      </c>
      <c r="S388" s="1">
        <v>0</v>
      </c>
      <c r="T388" s="2">
        <v>0.1206</v>
      </c>
    </row>
    <row r="389" spans="1:20" x14ac:dyDescent="0.25">
      <c r="A389">
        <v>200602</v>
      </c>
      <c r="B389" s="1">
        <v>-3.2824084090410363E-2</v>
      </c>
      <c r="C389" s="1">
        <v>0.75090000000000001</v>
      </c>
      <c r="D389" s="2">
        <v>1.7363</v>
      </c>
      <c r="E389" s="1">
        <v>-0.32790000000000002</v>
      </c>
      <c r="F389" s="2">
        <v>-8.3299999999999999E-2</v>
      </c>
      <c r="G389" s="1">
        <v>0</v>
      </c>
      <c r="H389" s="2">
        <v>-1.0686</v>
      </c>
      <c r="I389" s="1">
        <v>0.51549999999999996</v>
      </c>
      <c r="J389" s="2">
        <v>-14.339600000000001</v>
      </c>
      <c r="K389" s="1">
        <v>1.3228</v>
      </c>
      <c r="L389" s="2">
        <v>-0.19589999999999999</v>
      </c>
      <c r="M389" s="1">
        <v>1.3684000000000001</v>
      </c>
      <c r="N389" s="1">
        <v>-0.17543082957348599</v>
      </c>
      <c r="O389" s="2">
        <v>-0.40160000000000001</v>
      </c>
      <c r="P389" s="1">
        <v>9.5699999999999993E-2</v>
      </c>
      <c r="Q389" s="2">
        <v>-1.9108000000000001</v>
      </c>
      <c r="R389" s="1">
        <v>0.72629347085909124</v>
      </c>
      <c r="S389" s="1">
        <v>-0.27250000000000002</v>
      </c>
      <c r="T389" s="2">
        <v>4.1799999999999997E-2</v>
      </c>
    </row>
    <row r="390" spans="1:20" x14ac:dyDescent="0.25">
      <c r="A390">
        <v>200603</v>
      </c>
      <c r="B390" s="1">
        <v>-4.7185165615397935E-2</v>
      </c>
      <c r="C390" s="1">
        <v>-0.28060000000000002</v>
      </c>
      <c r="D390" s="2">
        <v>-0.60629999999999995</v>
      </c>
      <c r="E390" s="1">
        <v>9.6000000000000002E-2</v>
      </c>
      <c r="F390" s="2">
        <v>0.1668</v>
      </c>
      <c r="G390" s="1">
        <v>0.55969999999999998</v>
      </c>
      <c r="H390" s="2">
        <v>1.2601</v>
      </c>
      <c r="I390" s="1">
        <v>-0.92310000000000003</v>
      </c>
      <c r="J390" s="2">
        <v>10.9031</v>
      </c>
      <c r="K390" s="1">
        <v>0.43519999999999998</v>
      </c>
      <c r="L390" s="2">
        <v>0.68689999999999996</v>
      </c>
      <c r="M390" s="1">
        <v>2.9076</v>
      </c>
      <c r="N390" s="1">
        <v>-0.25043262363251856</v>
      </c>
      <c r="O390" s="2">
        <v>0.1008</v>
      </c>
      <c r="P390" s="1">
        <v>0.2868</v>
      </c>
      <c r="Q390" s="2">
        <v>0.55659999999999998</v>
      </c>
      <c r="R390" s="1">
        <v>0.70613143692518987</v>
      </c>
      <c r="S390" s="1">
        <v>0.2732</v>
      </c>
      <c r="T390" s="2">
        <v>0.25619999999999998</v>
      </c>
    </row>
    <row r="391" spans="1:20" x14ac:dyDescent="0.25">
      <c r="A391">
        <v>200604</v>
      </c>
      <c r="B391" s="1">
        <v>-5.2237405942487151E-2</v>
      </c>
      <c r="C391" s="1">
        <v>0.3473</v>
      </c>
      <c r="D391" s="2">
        <v>-0.16950000000000001</v>
      </c>
      <c r="E391" s="1">
        <v>-0.65629999999999999</v>
      </c>
      <c r="F391" s="2">
        <v>-2.5811999999999999</v>
      </c>
      <c r="G391" s="1">
        <v>1.8552999999999999</v>
      </c>
      <c r="H391" s="2">
        <v>-0.62219999999999998</v>
      </c>
      <c r="I391" s="1">
        <v>2.3809999999999998</v>
      </c>
      <c r="J391" s="2">
        <v>3.7736000000000001</v>
      </c>
      <c r="K391" s="1">
        <v>-0.60660000000000003</v>
      </c>
      <c r="L391" s="2">
        <v>1.8519000000000001</v>
      </c>
      <c r="M391" s="1">
        <v>-1.2109000000000001</v>
      </c>
      <c r="N391" s="1">
        <v>-0.34214412777507908</v>
      </c>
      <c r="O391" s="2">
        <v>-1.5105999999999999</v>
      </c>
      <c r="P391" s="1">
        <v>-9.5299999999999996E-2</v>
      </c>
      <c r="Q391" s="2">
        <v>0.83030000000000004</v>
      </c>
      <c r="R391" s="1">
        <v>0.45592518453262182</v>
      </c>
      <c r="S391" s="1">
        <v>-0.63580000000000003</v>
      </c>
      <c r="T391" s="2">
        <v>0.37680000000000002</v>
      </c>
    </row>
    <row r="392" spans="1:20" x14ac:dyDescent="0.25">
      <c r="A392">
        <v>200605</v>
      </c>
      <c r="B392" s="1">
        <v>-1.513933340547767E-2</v>
      </c>
      <c r="C392" s="1">
        <v>0.94140000000000001</v>
      </c>
      <c r="D392" s="2">
        <v>1.6635</v>
      </c>
      <c r="E392" s="1">
        <v>-0.3196</v>
      </c>
      <c r="F392" s="2">
        <v>4.359</v>
      </c>
      <c r="G392" s="1">
        <v>-0.18210000000000001</v>
      </c>
      <c r="H392" s="2">
        <v>1.6995</v>
      </c>
      <c r="I392" s="1">
        <v>1.4156</v>
      </c>
      <c r="J392" s="2">
        <v>6.2201000000000004</v>
      </c>
      <c r="K392" s="1">
        <v>1.9179999999999999</v>
      </c>
      <c r="L392" s="2">
        <v>-1.5310999999999999</v>
      </c>
      <c r="M392" s="1">
        <v>-2.9622000000000002</v>
      </c>
      <c r="N392" s="1">
        <v>-0.41954472050392144</v>
      </c>
      <c r="O392" s="2">
        <v>1.4315</v>
      </c>
      <c r="P392" s="1">
        <v>2.1947000000000001</v>
      </c>
      <c r="Q392" s="2">
        <v>1.9213</v>
      </c>
      <c r="R392" s="1">
        <v>0.41972869636757681</v>
      </c>
      <c r="S392" s="1">
        <v>-9.1399999999999995E-2</v>
      </c>
      <c r="T392" s="2">
        <v>-0.14349999999999999</v>
      </c>
    </row>
    <row r="393" spans="1:20" x14ac:dyDescent="0.25">
      <c r="A393">
        <v>200606</v>
      </c>
      <c r="B393" s="1">
        <v>5.2215194013276643E-2</v>
      </c>
      <c r="C393" s="1">
        <v>1.1251</v>
      </c>
      <c r="D393" s="2">
        <v>0.24490000000000001</v>
      </c>
      <c r="E393" s="1">
        <v>-0.47060000000000002</v>
      </c>
      <c r="F393" s="2">
        <v>-1.0647</v>
      </c>
      <c r="G393" s="1">
        <v>1.4599</v>
      </c>
      <c r="H393" s="2">
        <v>0.3518</v>
      </c>
      <c r="I393" s="1">
        <v>-0.59819999999999995</v>
      </c>
      <c r="J393" s="2">
        <v>-5.2252000000000001</v>
      </c>
      <c r="K393" s="1">
        <v>0.42770000000000002</v>
      </c>
      <c r="L393" s="2">
        <v>1.3605</v>
      </c>
      <c r="M393" s="1">
        <v>2.3157999999999999</v>
      </c>
      <c r="N393" s="1">
        <v>-0.49410208615956075</v>
      </c>
      <c r="O393" s="2">
        <v>0.7056</v>
      </c>
      <c r="P393" s="1">
        <v>9.3399999999999997E-2</v>
      </c>
      <c r="Q393" s="2">
        <v>-1.9749000000000001</v>
      </c>
      <c r="R393" s="1">
        <v>0.43401137247580723</v>
      </c>
      <c r="S393" s="1">
        <v>0.64039999999999997</v>
      </c>
      <c r="T393" s="2">
        <v>0.38540000000000002</v>
      </c>
    </row>
    <row r="394" spans="1:20" x14ac:dyDescent="0.25">
      <c r="A394">
        <v>200607</v>
      </c>
      <c r="B394" s="1">
        <v>0.20903859403042002</v>
      </c>
      <c r="C394" s="1">
        <v>1.0589999999999999</v>
      </c>
      <c r="D394" s="2">
        <v>-0.33310000000000001</v>
      </c>
      <c r="E394" s="1">
        <v>0.14149999999999999</v>
      </c>
      <c r="F394" s="2">
        <v>-0.33110000000000001</v>
      </c>
      <c r="G394" s="1">
        <v>1.2589999999999999</v>
      </c>
      <c r="H394" s="2">
        <v>-1.8405</v>
      </c>
      <c r="I394" s="1">
        <v>1.8053999999999999</v>
      </c>
      <c r="J394" s="2">
        <v>-1.0456000000000001</v>
      </c>
      <c r="K394" s="1">
        <v>-1.0221</v>
      </c>
      <c r="L394" s="2">
        <v>0.38350000000000001</v>
      </c>
      <c r="M394" s="1">
        <v>-2.4691000000000001</v>
      </c>
      <c r="N394" s="1">
        <v>-0.59956697803983472</v>
      </c>
      <c r="O394" s="2">
        <v>-1.7017</v>
      </c>
      <c r="P394" s="1">
        <v>-9.3299999999999994E-2</v>
      </c>
      <c r="Q394" s="2">
        <v>-2.1978</v>
      </c>
      <c r="R394" s="1">
        <v>0.57358548990929537</v>
      </c>
      <c r="S394" s="1">
        <v>-0.90910000000000002</v>
      </c>
      <c r="T394" s="2">
        <v>1.21E-2</v>
      </c>
    </row>
    <row r="395" spans="1:20" x14ac:dyDescent="0.25">
      <c r="A395">
        <v>200608</v>
      </c>
      <c r="B395" s="1">
        <v>0.29168143546556369</v>
      </c>
      <c r="C395" s="1">
        <v>-0.44900000000000001</v>
      </c>
      <c r="D395" s="2">
        <v>-0.95809999999999995</v>
      </c>
      <c r="E395" s="1">
        <v>-0.57110000000000005</v>
      </c>
      <c r="F395" s="2">
        <v>-1.1628000000000001</v>
      </c>
      <c r="G395" s="1">
        <v>-1.2433000000000001</v>
      </c>
      <c r="H395" s="2">
        <v>0.35709999999999997</v>
      </c>
      <c r="I395" s="1">
        <v>0.68969999999999998</v>
      </c>
      <c r="J395" s="2">
        <v>-0.28820000000000001</v>
      </c>
      <c r="K395" s="1">
        <v>0.6885</v>
      </c>
      <c r="L395" s="2">
        <v>0.28649999999999998</v>
      </c>
      <c r="M395" s="1">
        <v>-0.4219</v>
      </c>
      <c r="N395" s="1">
        <v>-0.64379910942031704</v>
      </c>
      <c r="O395" s="2">
        <v>-0.4073</v>
      </c>
      <c r="P395" s="1">
        <v>0.747</v>
      </c>
      <c r="Q395" s="2">
        <v>1.9662999999999999</v>
      </c>
      <c r="R395" s="1">
        <v>0.62880014345363844</v>
      </c>
      <c r="S395" s="1">
        <v>0.91739999999999999</v>
      </c>
      <c r="T395" s="2">
        <v>0.33450000000000002</v>
      </c>
    </row>
    <row r="396" spans="1:20" x14ac:dyDescent="0.25">
      <c r="A396">
        <v>200609</v>
      </c>
      <c r="B396" s="1">
        <v>0.35946248855713003</v>
      </c>
      <c r="C396" s="1">
        <v>0.36430000000000001</v>
      </c>
      <c r="D396" s="2">
        <v>1.8448</v>
      </c>
      <c r="E396" s="1">
        <v>-1.4645999999999999</v>
      </c>
      <c r="F396" s="2">
        <v>-2.1008</v>
      </c>
      <c r="G396" s="1">
        <v>0.35970000000000002</v>
      </c>
      <c r="H396" s="2">
        <v>0.80069999999999997</v>
      </c>
      <c r="I396" s="1">
        <v>-9.7799999999999998E-2</v>
      </c>
      <c r="J396" s="2">
        <v>0.57799999999999996</v>
      </c>
      <c r="K396" s="1">
        <v>0.1709</v>
      </c>
      <c r="L396" s="2">
        <v>-9.5200000000000007E-2</v>
      </c>
      <c r="M396" s="1">
        <v>-2.0127000000000002</v>
      </c>
      <c r="N396" s="1">
        <v>-0.65948244351356078</v>
      </c>
      <c r="O396" s="2">
        <v>-0.7157</v>
      </c>
      <c r="P396" s="1">
        <v>-0.18540000000000001</v>
      </c>
      <c r="Q396" s="2">
        <v>2.0202</v>
      </c>
      <c r="R396" s="1">
        <v>0.67612237829541189</v>
      </c>
      <c r="S396" s="1">
        <v>0.36359999999999998</v>
      </c>
      <c r="T396" s="2">
        <v>-0.17499999999999999</v>
      </c>
    </row>
    <row r="397" spans="1:20" x14ac:dyDescent="0.25">
      <c r="A397">
        <v>200610</v>
      </c>
      <c r="B397" s="1">
        <v>0.41485751708123814</v>
      </c>
      <c r="C397" s="1">
        <v>1.0770999999999999</v>
      </c>
      <c r="D397" s="2">
        <v>3.3797000000000001</v>
      </c>
      <c r="E397" s="1">
        <v>1.9400000000000001E-2</v>
      </c>
      <c r="F397" s="2">
        <v>4.1201999999999996</v>
      </c>
      <c r="G397" s="1">
        <v>-1.7024999999999999</v>
      </c>
      <c r="H397" s="2">
        <v>-1.1474</v>
      </c>
      <c r="I397" s="1">
        <v>-0.29380000000000001</v>
      </c>
      <c r="J397" s="2">
        <v>-3.4483000000000001</v>
      </c>
      <c r="K397" s="1">
        <v>0.34129999999999999</v>
      </c>
      <c r="L397" s="2">
        <v>0.38129999999999997</v>
      </c>
      <c r="M397" s="1">
        <v>0</v>
      </c>
      <c r="N397" s="1">
        <v>-0.64752178361858115</v>
      </c>
      <c r="O397" s="2">
        <v>-1.8537999999999999</v>
      </c>
      <c r="P397" s="1">
        <v>0</v>
      </c>
      <c r="Q397" s="2">
        <v>0.90010000000000001</v>
      </c>
      <c r="R397" s="1">
        <v>0.74061868249487017</v>
      </c>
      <c r="S397" s="1">
        <v>-0.54349999999999998</v>
      </c>
      <c r="T397" s="2">
        <v>-3.7100000000000001E-2</v>
      </c>
    </row>
    <row r="398" spans="1:20" x14ac:dyDescent="0.25">
      <c r="A398">
        <v>200611</v>
      </c>
      <c r="B398" s="1">
        <v>0.45121309446927665</v>
      </c>
      <c r="C398" s="1">
        <v>0.83350000000000002</v>
      </c>
      <c r="D398" s="2">
        <v>-0.8226</v>
      </c>
      <c r="E398" s="1">
        <v>0.1774</v>
      </c>
      <c r="F398" s="2">
        <v>0.49459999999999998</v>
      </c>
      <c r="G398" s="1">
        <v>0</v>
      </c>
      <c r="H398" s="2">
        <v>0.35709999999999997</v>
      </c>
      <c r="I398" s="1">
        <v>1.7682</v>
      </c>
      <c r="J398" s="2">
        <v>-9.9199999999999997E-2</v>
      </c>
      <c r="K398" s="1">
        <v>0.1701</v>
      </c>
      <c r="L398" s="2">
        <v>0.94969999999999999</v>
      </c>
      <c r="M398" s="1">
        <v>3.8919000000000001</v>
      </c>
      <c r="N398" s="1">
        <v>-0.6026617031971172</v>
      </c>
      <c r="O398" s="2">
        <v>-0.2099</v>
      </c>
      <c r="P398" s="1">
        <v>1.0214000000000001</v>
      </c>
      <c r="Q398" s="2">
        <v>0.2676</v>
      </c>
      <c r="R398" s="1">
        <v>0.75358447187868194</v>
      </c>
      <c r="S398" s="1">
        <v>0.5464</v>
      </c>
      <c r="T398" s="2">
        <v>-0.12770000000000001</v>
      </c>
    </row>
    <row r="399" spans="1:20" x14ac:dyDescent="0.25">
      <c r="A399">
        <v>200612</v>
      </c>
      <c r="B399" s="1">
        <v>0.47122346020593714</v>
      </c>
      <c r="C399" s="1">
        <v>0.32129999999999997</v>
      </c>
      <c r="D399" s="2">
        <v>2.4238</v>
      </c>
      <c r="E399" s="1">
        <v>1.325</v>
      </c>
      <c r="F399" s="2">
        <v>0.24610000000000001</v>
      </c>
      <c r="G399" s="1">
        <v>0.6381</v>
      </c>
      <c r="H399" s="2">
        <v>1.5125</v>
      </c>
      <c r="I399" s="1">
        <v>1.0618000000000001</v>
      </c>
      <c r="J399" s="2">
        <v>6.4547999999999996</v>
      </c>
      <c r="K399" s="1">
        <v>3.3956</v>
      </c>
      <c r="L399" s="2">
        <v>9.4100000000000003E-2</v>
      </c>
      <c r="M399" s="1">
        <v>0.62429999999999997</v>
      </c>
      <c r="N399" s="1">
        <v>-0.52576084741986917</v>
      </c>
      <c r="O399" s="2">
        <v>3.5752000000000002</v>
      </c>
      <c r="P399" s="1">
        <v>0.64339999999999997</v>
      </c>
      <c r="Q399" s="2">
        <v>3.1139000000000001</v>
      </c>
      <c r="R399" s="1">
        <v>0.74106094435011527</v>
      </c>
      <c r="S399" s="1">
        <v>-0.90580000000000005</v>
      </c>
      <c r="T399" s="2">
        <v>0.97619999999999996</v>
      </c>
    </row>
    <row r="400" spans="1:20" x14ac:dyDescent="0.25">
      <c r="A400">
        <v>200701</v>
      </c>
      <c r="B400" s="1">
        <v>0.44277424404497273</v>
      </c>
      <c r="C400" s="1">
        <v>0.59079999999999999</v>
      </c>
      <c r="D400" s="2">
        <v>-1.9668000000000001</v>
      </c>
      <c r="E400" s="1">
        <v>-1.1468</v>
      </c>
      <c r="F400" s="2">
        <v>-4.0917000000000003</v>
      </c>
      <c r="G400" s="1">
        <v>9.06E-2</v>
      </c>
      <c r="H400" s="2">
        <v>-1.8405</v>
      </c>
      <c r="I400" s="1">
        <v>0.38200000000000001</v>
      </c>
      <c r="J400" s="2">
        <v>-0.27989999999999998</v>
      </c>
      <c r="K400" s="1">
        <v>-2.9557000000000002</v>
      </c>
      <c r="L400" s="2">
        <v>-1.0338000000000001</v>
      </c>
      <c r="M400" s="1">
        <v>-0.20680000000000001</v>
      </c>
      <c r="N400" s="1">
        <v>61.295741984349284</v>
      </c>
      <c r="O400" s="2">
        <v>-1.5227999999999999</v>
      </c>
      <c r="P400" s="1">
        <v>-4.7899999999999998E-2</v>
      </c>
      <c r="Q400" s="2">
        <v>-2.0708000000000002</v>
      </c>
      <c r="R400" s="1">
        <v>0.6256998575568602</v>
      </c>
      <c r="S400" s="1">
        <v>1.1882999999999999</v>
      </c>
      <c r="T400" s="2">
        <v>-0.47149999999999997</v>
      </c>
    </row>
    <row r="401" spans="1:20" x14ac:dyDescent="0.25">
      <c r="A401">
        <v>200702</v>
      </c>
      <c r="B401" s="1">
        <v>0.43670254949022719</v>
      </c>
      <c r="C401" s="1">
        <v>1.208</v>
      </c>
      <c r="D401" s="2">
        <v>-9.6600000000000005E-2</v>
      </c>
      <c r="E401" s="1">
        <v>1.4092</v>
      </c>
      <c r="F401" s="2">
        <v>1.0239</v>
      </c>
      <c r="G401" s="1">
        <v>2.0813999999999999</v>
      </c>
      <c r="H401" s="2">
        <v>0.98209999999999997</v>
      </c>
      <c r="I401" s="1">
        <v>0.47570000000000001</v>
      </c>
      <c r="J401" s="2">
        <v>2.1515</v>
      </c>
      <c r="K401" s="1">
        <v>0.50760000000000005</v>
      </c>
      <c r="L401" s="2">
        <v>0.56979999999999997</v>
      </c>
      <c r="M401" s="1">
        <v>1.2435</v>
      </c>
      <c r="N401" s="1">
        <v>37.198326283629576</v>
      </c>
      <c r="O401" s="2">
        <v>-0.51549999999999996</v>
      </c>
      <c r="P401" s="1">
        <v>-0.83799999999999997</v>
      </c>
      <c r="Q401" s="2">
        <v>1.1454</v>
      </c>
      <c r="R401" s="1">
        <v>0.61798275819831483</v>
      </c>
      <c r="S401" s="1">
        <v>-0.63229999999999997</v>
      </c>
      <c r="T401" s="2">
        <v>1.0857000000000001</v>
      </c>
    </row>
    <row r="402" spans="1:20" x14ac:dyDescent="0.25">
      <c r="A402">
        <v>200703</v>
      </c>
      <c r="B402" s="1">
        <v>0.41229541813011278</v>
      </c>
      <c r="C402" s="1">
        <v>0.83540000000000003</v>
      </c>
      <c r="D402" s="2">
        <v>0.22550000000000001</v>
      </c>
      <c r="E402" s="1">
        <v>6.0499999999999998E-2</v>
      </c>
      <c r="F402" s="2">
        <v>-1.0135000000000001</v>
      </c>
      <c r="G402" s="1">
        <v>1.0638000000000001</v>
      </c>
      <c r="H402" s="2">
        <v>0.70730000000000004</v>
      </c>
      <c r="I402" s="1">
        <v>0.47349999999999998</v>
      </c>
      <c r="J402" s="2">
        <v>-0.2747</v>
      </c>
      <c r="K402" s="1">
        <v>0.50509999999999999</v>
      </c>
      <c r="L402" s="2">
        <v>0</v>
      </c>
      <c r="M402" s="1">
        <v>0.1024</v>
      </c>
      <c r="N402" s="1">
        <v>27.300810893098802</v>
      </c>
      <c r="O402" s="2">
        <v>-1.0363</v>
      </c>
      <c r="P402" s="1">
        <v>2.1596000000000002</v>
      </c>
      <c r="Q402" s="2">
        <v>1.1324000000000001</v>
      </c>
      <c r="R402" s="1">
        <v>0.65282877081832502</v>
      </c>
      <c r="S402" s="1">
        <v>9.0899999999999995E-2</v>
      </c>
      <c r="T402" s="2">
        <v>0.13619999999999999</v>
      </c>
    </row>
    <row r="403" spans="1:20" x14ac:dyDescent="0.25">
      <c r="A403">
        <v>200704</v>
      </c>
      <c r="B403" s="1">
        <v>0.30112142343732384</v>
      </c>
      <c r="C403" s="1">
        <v>-1.0395000000000001</v>
      </c>
      <c r="D403" s="2">
        <v>1.8751</v>
      </c>
      <c r="E403" s="1">
        <v>-0.36009999999999998</v>
      </c>
      <c r="F403" s="2">
        <v>-1.9624999999999999</v>
      </c>
      <c r="G403" s="1">
        <v>-0.87719999999999998</v>
      </c>
      <c r="H403" s="2">
        <v>-1.6680999999999999</v>
      </c>
      <c r="I403" s="1">
        <v>-0.84830000000000005</v>
      </c>
      <c r="J403" s="2">
        <v>-0.91830000000000001</v>
      </c>
      <c r="K403" s="1">
        <v>-1.34</v>
      </c>
      <c r="L403" s="2">
        <v>-0.2833</v>
      </c>
      <c r="M403" s="1">
        <v>-1.5337000000000001</v>
      </c>
      <c r="N403" s="1">
        <v>21.99035877742449</v>
      </c>
      <c r="O403" s="2">
        <v>6.1779999999999999</v>
      </c>
      <c r="P403" s="1">
        <v>-3.0331000000000001</v>
      </c>
      <c r="Q403" s="2">
        <v>-1.2059</v>
      </c>
      <c r="R403" s="1">
        <v>0.80540817626585381</v>
      </c>
      <c r="S403" s="1">
        <v>-0.54500000000000004</v>
      </c>
      <c r="T403" s="2">
        <v>0.72599999999999998</v>
      </c>
    </row>
    <row r="404" spans="1:20" x14ac:dyDescent="0.25">
      <c r="A404">
        <v>200705</v>
      </c>
      <c r="B404" s="1">
        <v>0.3072842800770742</v>
      </c>
      <c r="C404" s="1">
        <v>1.4281999999999999</v>
      </c>
      <c r="D404" s="2">
        <v>0.64159999999999995</v>
      </c>
      <c r="E404" s="1">
        <v>6.8400000000000002E-2</v>
      </c>
      <c r="F404" s="2">
        <v>-2.0017</v>
      </c>
      <c r="G404" s="1">
        <v>0.97350000000000003</v>
      </c>
      <c r="H404" s="2">
        <v>2.5893000000000002</v>
      </c>
      <c r="I404" s="1">
        <v>1.8061</v>
      </c>
      <c r="J404" s="2">
        <v>-4.7266000000000004</v>
      </c>
      <c r="K404" s="1">
        <v>1.7827</v>
      </c>
      <c r="L404" s="2">
        <v>1.1364000000000001</v>
      </c>
      <c r="M404" s="1">
        <v>0.51919999999999999</v>
      </c>
      <c r="N404" s="1">
        <v>17.496146525117343</v>
      </c>
      <c r="O404" s="2">
        <v>-5.4241000000000001</v>
      </c>
      <c r="P404" s="1">
        <v>2.9384000000000001</v>
      </c>
      <c r="Q404" s="2">
        <v>0.2616</v>
      </c>
      <c r="R404" s="1">
        <v>0.84975734584640006</v>
      </c>
      <c r="S404" s="1">
        <v>1.6437999999999999</v>
      </c>
      <c r="T404" s="2">
        <v>4.3700000000000003E-2</v>
      </c>
    </row>
    <row r="405" spans="1:20" x14ac:dyDescent="0.25">
      <c r="A405">
        <v>200706</v>
      </c>
      <c r="B405" s="1">
        <v>0.24472195235683375</v>
      </c>
      <c r="C405" s="1">
        <v>-1.2477</v>
      </c>
      <c r="D405" s="2">
        <v>0.72109999999999996</v>
      </c>
      <c r="E405" s="1">
        <v>0.34310000000000002</v>
      </c>
      <c r="F405" s="2">
        <v>4.9733999999999998</v>
      </c>
      <c r="G405" s="1">
        <v>2.5415999999999999</v>
      </c>
      <c r="H405" s="2">
        <v>-0.5222</v>
      </c>
      <c r="I405" s="1">
        <v>-9.3399999999999997E-2</v>
      </c>
      <c r="J405" s="2">
        <v>-0.1946</v>
      </c>
      <c r="K405" s="1">
        <v>-0.50039999999999996</v>
      </c>
      <c r="L405" s="2">
        <v>0</v>
      </c>
      <c r="M405" s="1">
        <v>2.2726999999999999</v>
      </c>
      <c r="N405" s="1">
        <v>14.254615274039322</v>
      </c>
      <c r="O405" s="2">
        <v>-3.8582000000000001</v>
      </c>
      <c r="P405" s="1">
        <v>0.46039999999999998</v>
      </c>
      <c r="Q405" s="2">
        <v>-0.1739</v>
      </c>
      <c r="R405" s="1">
        <v>0.86406667448877383</v>
      </c>
      <c r="S405" s="1">
        <v>-1.0782</v>
      </c>
      <c r="T405" s="2">
        <v>-6.1999999999999998E-3</v>
      </c>
    </row>
    <row r="406" spans="1:20" x14ac:dyDescent="0.25">
      <c r="A406">
        <v>200707</v>
      </c>
      <c r="B406" s="1">
        <v>0.20442175156374875</v>
      </c>
      <c r="C406" s="1">
        <v>0.39219999999999999</v>
      </c>
      <c r="D406" s="2">
        <v>0.56030000000000002</v>
      </c>
      <c r="E406" s="1">
        <v>-1.0365</v>
      </c>
      <c r="F406" s="2">
        <v>-1.0998000000000001</v>
      </c>
      <c r="G406" s="1">
        <v>-1.6238999999999999</v>
      </c>
      <c r="H406" s="2">
        <v>0.35</v>
      </c>
      <c r="I406" s="1">
        <v>0.74770000000000003</v>
      </c>
      <c r="J406" s="2">
        <v>10.8187</v>
      </c>
      <c r="K406" s="1">
        <v>-0.2515</v>
      </c>
      <c r="L406" s="2">
        <v>9.3600000000000003E-2</v>
      </c>
      <c r="M406" s="1">
        <v>0.20200000000000001</v>
      </c>
      <c r="N406" s="1">
        <v>13.561748096520512</v>
      </c>
      <c r="O406" s="2">
        <v>6.3990999999999998</v>
      </c>
      <c r="P406" s="1">
        <v>-3.0247000000000002</v>
      </c>
      <c r="Q406" s="2">
        <v>-1.4807999999999999</v>
      </c>
      <c r="R406" s="1">
        <v>0.84490523136795181</v>
      </c>
      <c r="S406" s="1">
        <v>-0.4541</v>
      </c>
      <c r="T406" s="2">
        <v>4.6100000000000002E-2</v>
      </c>
    </row>
    <row r="407" spans="1:20" x14ac:dyDescent="0.25">
      <c r="A407">
        <v>200708</v>
      </c>
      <c r="B407" s="1">
        <v>0.14083982688608215</v>
      </c>
      <c r="C407" s="1">
        <v>0.7923</v>
      </c>
      <c r="D407" s="2">
        <v>0.4849</v>
      </c>
      <c r="E407" s="1">
        <v>1.0505</v>
      </c>
      <c r="F407" s="2">
        <v>-0.1711</v>
      </c>
      <c r="G407" s="1">
        <v>0.78190000000000004</v>
      </c>
      <c r="H407" s="2">
        <v>0.34870000000000001</v>
      </c>
      <c r="I407" s="1">
        <v>0.1855</v>
      </c>
      <c r="J407" s="2">
        <v>-6.3324999999999996</v>
      </c>
      <c r="K407" s="1">
        <v>2.3529</v>
      </c>
      <c r="L407" s="2">
        <v>2.5257000000000001</v>
      </c>
      <c r="M407" s="1">
        <v>0.2016</v>
      </c>
      <c r="N407" s="1">
        <v>11.823627173387308</v>
      </c>
      <c r="O407" s="2">
        <v>-0.50970000000000004</v>
      </c>
      <c r="P407" s="1">
        <v>0.47260000000000002</v>
      </c>
      <c r="Q407" s="2">
        <v>1.1494</v>
      </c>
      <c r="R407" s="1">
        <v>0.83315784387247138</v>
      </c>
      <c r="S407" s="1">
        <v>0.5474</v>
      </c>
      <c r="T407" s="2">
        <v>0.1268</v>
      </c>
    </row>
    <row r="408" spans="1:20" x14ac:dyDescent="0.25">
      <c r="A408">
        <v>200709</v>
      </c>
      <c r="B408" s="1">
        <v>0.14401120110501739</v>
      </c>
      <c r="C408" s="1">
        <v>-0.30530000000000002</v>
      </c>
      <c r="D408" s="2">
        <v>-0.95489999999999997</v>
      </c>
      <c r="E408" s="1">
        <v>-0.47539999999999999</v>
      </c>
      <c r="F408" s="2">
        <v>-0.5998</v>
      </c>
      <c r="G408" s="1">
        <v>-0.60340000000000005</v>
      </c>
      <c r="H408" s="2">
        <v>-1.4770000000000001</v>
      </c>
      <c r="I408" s="1">
        <v>1.0185</v>
      </c>
      <c r="J408" s="2">
        <v>-1.0328999999999999</v>
      </c>
      <c r="K408" s="1">
        <v>-1.9703999999999999</v>
      </c>
      <c r="L408" s="2">
        <v>-1.4599</v>
      </c>
      <c r="M408" s="1">
        <v>1.7102999999999999</v>
      </c>
      <c r="N408" s="1">
        <v>10.520499794484081</v>
      </c>
      <c r="O408" s="2">
        <v>1.3320000000000001</v>
      </c>
      <c r="P408" s="1">
        <v>0.18809999999999999</v>
      </c>
      <c r="Q408" s="2">
        <v>-1.7483</v>
      </c>
      <c r="R408" s="1">
        <v>0.8150732712132418</v>
      </c>
      <c r="S408" s="1">
        <v>-0.63519999999999999</v>
      </c>
      <c r="T408" s="2">
        <v>0.38290000000000002</v>
      </c>
    </row>
    <row r="409" spans="1:20" x14ac:dyDescent="0.25">
      <c r="A409">
        <v>200710</v>
      </c>
      <c r="B409" s="1">
        <v>2.8159526604666592E-2</v>
      </c>
      <c r="C409" s="1">
        <v>0.89549999999999996</v>
      </c>
      <c r="D409" s="2">
        <v>4.1571999999999996</v>
      </c>
      <c r="E409" s="1">
        <v>-0.90580000000000005</v>
      </c>
      <c r="F409" s="2">
        <v>3.9655</v>
      </c>
      <c r="G409" s="1">
        <v>-0.86729999999999996</v>
      </c>
      <c r="H409" s="2">
        <v>2.2928000000000002</v>
      </c>
      <c r="I409" s="1">
        <v>9.1700000000000004E-2</v>
      </c>
      <c r="J409" s="2">
        <v>8.5388999999999999</v>
      </c>
      <c r="K409" s="1">
        <v>-1.0049999999999999</v>
      </c>
      <c r="L409" s="2">
        <v>1.2963</v>
      </c>
      <c r="M409" s="1">
        <v>0.59350000000000003</v>
      </c>
      <c r="N409" s="1">
        <v>9.6350647564606184</v>
      </c>
      <c r="O409" s="2">
        <v>-0.60670000000000002</v>
      </c>
      <c r="P409" s="1">
        <v>1.2206999999999999</v>
      </c>
      <c r="Q409" s="2">
        <v>1.1566000000000001</v>
      </c>
      <c r="R409" s="1">
        <v>0.81594378901432907</v>
      </c>
      <c r="S409" s="1">
        <v>0.73060000000000003</v>
      </c>
      <c r="T409" s="2">
        <v>-0.48670000000000002</v>
      </c>
    </row>
    <row r="410" spans="1:20" x14ac:dyDescent="0.25">
      <c r="A410">
        <v>200711</v>
      </c>
      <c r="B410" s="1">
        <v>5.8082070047920743E-2</v>
      </c>
      <c r="C410" s="1">
        <v>-2.4175</v>
      </c>
      <c r="D410" s="2">
        <v>-2.6675</v>
      </c>
      <c r="E410" s="1">
        <v>6.8199999999999997E-2</v>
      </c>
      <c r="F410" s="2">
        <v>-1.5754999999999999</v>
      </c>
      <c r="G410" s="1">
        <v>5.4242999999999997</v>
      </c>
      <c r="H410" s="2">
        <v>-1.2930999999999999</v>
      </c>
      <c r="I410" s="1">
        <v>-0.1832</v>
      </c>
      <c r="J410" s="2">
        <v>-1.0489999999999999</v>
      </c>
      <c r="K410" s="1">
        <v>-0.59219999999999995</v>
      </c>
      <c r="L410" s="2">
        <v>-1.0055000000000001</v>
      </c>
      <c r="M410" s="1">
        <v>2.4582000000000002</v>
      </c>
      <c r="N410" s="1">
        <v>8.6138123689766708</v>
      </c>
      <c r="O410" s="2">
        <v>-1.9329000000000001</v>
      </c>
      <c r="P410" s="1">
        <v>-1.2987</v>
      </c>
      <c r="Q410" s="2">
        <v>2.8144</v>
      </c>
      <c r="R410" s="1">
        <v>0.75093429041385151</v>
      </c>
      <c r="S410" s="1">
        <v>0.18129999999999999</v>
      </c>
      <c r="T410" s="2">
        <v>0.56659999999999999</v>
      </c>
    </row>
    <row r="411" spans="1:20" x14ac:dyDescent="0.25">
      <c r="A411">
        <v>200712</v>
      </c>
      <c r="B411" s="1">
        <v>0.10585152421198245</v>
      </c>
      <c r="C411" s="1">
        <v>3.6242000000000001</v>
      </c>
      <c r="D411" s="2">
        <v>3.3029999999999999</v>
      </c>
      <c r="E411" s="1">
        <v>-1.8049999999999999</v>
      </c>
      <c r="F411" s="2">
        <v>-2.8643999999999998</v>
      </c>
      <c r="G411" s="1">
        <v>-2.7385999999999999</v>
      </c>
      <c r="H411" s="2">
        <v>-0.3493</v>
      </c>
      <c r="I411" s="1">
        <v>1.1009</v>
      </c>
      <c r="J411" s="2">
        <v>0.35339999999999999</v>
      </c>
      <c r="K411" s="1">
        <v>-0.93620000000000003</v>
      </c>
      <c r="L411" s="2">
        <v>0.55400000000000005</v>
      </c>
      <c r="M411" s="1">
        <v>-0.38390000000000002</v>
      </c>
      <c r="N411" s="1">
        <v>7.647945225621779</v>
      </c>
      <c r="O411" s="2">
        <v>-1.6597999999999999</v>
      </c>
      <c r="P411" s="1">
        <v>1.0338000000000001</v>
      </c>
      <c r="Q411" s="2">
        <v>0</v>
      </c>
      <c r="R411" s="1">
        <v>0.65570817091940126</v>
      </c>
      <c r="S411" s="1">
        <v>-0.36199999999999999</v>
      </c>
      <c r="T411" s="2">
        <v>-2.3599999999999999E-2</v>
      </c>
    </row>
    <row r="412" spans="1:20" x14ac:dyDescent="0.25">
      <c r="A412">
        <v>200801</v>
      </c>
      <c r="B412" s="1">
        <v>0.23028209556706969</v>
      </c>
      <c r="C412" s="1">
        <v>1.6619999999999999</v>
      </c>
      <c r="D412" s="2">
        <v>0.96020000000000005</v>
      </c>
      <c r="E412" s="1">
        <v>-0.27279999999999999</v>
      </c>
      <c r="F412" s="2">
        <v>1.9080999999999999</v>
      </c>
      <c r="G412" s="1">
        <v>2.1331000000000002</v>
      </c>
      <c r="H412" s="2">
        <v>0.43819999999999998</v>
      </c>
      <c r="I412" s="1">
        <v>1.3612</v>
      </c>
      <c r="J412" s="2">
        <v>-6.0739000000000001</v>
      </c>
      <c r="K412" s="1">
        <v>3.6082000000000001</v>
      </c>
      <c r="L412" s="2">
        <v>0.67930000000000001</v>
      </c>
      <c r="M412" s="1">
        <v>-3.8536000000000001</v>
      </c>
      <c r="N412" s="1">
        <v>-3.5903419800736018E-2</v>
      </c>
      <c r="O412" s="2">
        <v>1.8987000000000001</v>
      </c>
      <c r="P412" s="1">
        <v>0.186</v>
      </c>
      <c r="Q412" s="2">
        <v>0.3422</v>
      </c>
      <c r="R412" s="1">
        <v>0.40936192934057136</v>
      </c>
      <c r="S412" s="1">
        <v>0.36330000000000001</v>
      </c>
      <c r="T412" s="2">
        <v>-0.24679999999999999</v>
      </c>
    </row>
    <row r="413" spans="1:20" x14ac:dyDescent="0.25">
      <c r="A413">
        <v>200802</v>
      </c>
      <c r="B413" s="1">
        <v>0.28719126938541067</v>
      </c>
      <c r="C413" s="1">
        <v>0.26919999999999999</v>
      </c>
      <c r="D413" s="2">
        <v>-1.304</v>
      </c>
      <c r="E413" s="1">
        <v>3.04E-2</v>
      </c>
      <c r="F413" s="2">
        <v>-0.93620000000000003</v>
      </c>
      <c r="G413" s="1">
        <v>-1.2531000000000001</v>
      </c>
      <c r="H413" s="2">
        <v>0.17449999999999999</v>
      </c>
      <c r="I413" s="1">
        <v>-0.26860000000000001</v>
      </c>
      <c r="J413" s="2">
        <v>0.37490000000000001</v>
      </c>
      <c r="K413" s="1">
        <v>-0.58040000000000003</v>
      </c>
      <c r="L413" s="2">
        <v>0.25840000000000002</v>
      </c>
      <c r="M413" s="1">
        <v>1.7034</v>
      </c>
      <c r="N413" s="1">
        <v>0.12570710245128849</v>
      </c>
      <c r="O413" s="2">
        <v>-1.6563000000000001</v>
      </c>
      <c r="P413" s="1">
        <v>0.46429999999999999</v>
      </c>
      <c r="Q413" s="2">
        <v>-0.51149999999999995</v>
      </c>
      <c r="R413" s="1">
        <v>0.36337853407781617</v>
      </c>
      <c r="S413" s="1">
        <v>-9.0499999999999997E-2</v>
      </c>
      <c r="T413" s="2">
        <v>-0.26950000000000002</v>
      </c>
    </row>
    <row r="414" spans="1:20" x14ac:dyDescent="0.25">
      <c r="A414">
        <v>200803</v>
      </c>
      <c r="B414" s="1">
        <v>0.3436426116838488</v>
      </c>
      <c r="C414" s="1">
        <v>0.51700000000000002</v>
      </c>
      <c r="D414" s="2">
        <v>9.9000000000000008E-3</v>
      </c>
      <c r="E414" s="1">
        <v>-0.63190000000000002</v>
      </c>
      <c r="F414" s="2">
        <v>-8.5900000000000004E-2</v>
      </c>
      <c r="G414" s="1">
        <v>-1.2689999999999999</v>
      </c>
      <c r="H414" s="2">
        <v>-0.17419999999999999</v>
      </c>
      <c r="I414" s="1">
        <v>-0.62839999999999996</v>
      </c>
      <c r="J414" s="2">
        <v>-0.65359999999999996</v>
      </c>
      <c r="K414" s="1">
        <v>0.50039999999999996</v>
      </c>
      <c r="L414" s="2">
        <v>-1.0308999999999999</v>
      </c>
      <c r="M414" s="1">
        <v>0.78820000000000001</v>
      </c>
      <c r="N414" s="1">
        <v>-0.20625952829342659</v>
      </c>
      <c r="O414" s="2">
        <v>1.8947000000000001</v>
      </c>
      <c r="P414" s="1">
        <v>-1.9409000000000001</v>
      </c>
      <c r="Q414" s="2">
        <v>-0.4284</v>
      </c>
      <c r="R414" s="1">
        <v>0.36206287530907805</v>
      </c>
      <c r="S414" s="1">
        <v>-1.5399</v>
      </c>
      <c r="T414" s="2">
        <v>-0.2666</v>
      </c>
    </row>
    <row r="415" spans="1:20" x14ac:dyDescent="0.25">
      <c r="A415">
        <v>200804</v>
      </c>
      <c r="B415" s="1">
        <v>0.3995433789954338</v>
      </c>
      <c r="C415" s="1">
        <v>-0.20480000000000001</v>
      </c>
      <c r="D415" s="2">
        <v>0.17879999999999999</v>
      </c>
      <c r="E415" s="1">
        <v>0.82620000000000005</v>
      </c>
      <c r="F415" s="2">
        <v>1.5477000000000001</v>
      </c>
      <c r="G415" s="1">
        <v>2.3993000000000002</v>
      </c>
      <c r="H415" s="2">
        <v>1.9197</v>
      </c>
      <c r="I415" s="1">
        <v>0.27100000000000002</v>
      </c>
      <c r="J415" s="2">
        <v>-3.7593999999999999</v>
      </c>
      <c r="K415" s="1">
        <v>1.1617999999999999</v>
      </c>
      <c r="L415" s="2">
        <v>-0.434</v>
      </c>
      <c r="M415" s="1">
        <v>5.3762999999999996</v>
      </c>
      <c r="N415" s="1">
        <v>9.8849748382458663E-2</v>
      </c>
      <c r="O415" s="2">
        <v>1.4462999999999999</v>
      </c>
      <c r="P415" s="1">
        <v>-1.3194999999999999</v>
      </c>
      <c r="Q415" s="2">
        <v>-0.51639999999999997</v>
      </c>
      <c r="R415" s="1">
        <v>0.59832820061592606</v>
      </c>
      <c r="S415" s="1">
        <v>1.2879</v>
      </c>
      <c r="T415" s="2">
        <v>-0.71989999999999998</v>
      </c>
    </row>
    <row r="416" spans="1:20" x14ac:dyDescent="0.25">
      <c r="A416">
        <v>200805</v>
      </c>
      <c r="B416" s="1">
        <v>0.34110289937464466</v>
      </c>
      <c r="C416" s="1">
        <v>-0.44929999999999998</v>
      </c>
      <c r="D416" s="2">
        <v>-2.4887999999999999</v>
      </c>
      <c r="E416" s="1">
        <v>-4.7699999999999999E-2</v>
      </c>
      <c r="F416" s="2">
        <v>-0.16930000000000001</v>
      </c>
      <c r="G416" s="1">
        <v>-1.1715</v>
      </c>
      <c r="H416" s="2">
        <v>-4.7945000000000002</v>
      </c>
      <c r="I416" s="1">
        <v>-2.0720999999999998</v>
      </c>
      <c r="J416" s="2">
        <v>5.9569999999999999</v>
      </c>
      <c r="K416" s="1">
        <v>-3.0352999999999999</v>
      </c>
      <c r="L416" s="2">
        <v>0.52310000000000001</v>
      </c>
      <c r="M416" s="1">
        <v>-8.2560000000000002</v>
      </c>
      <c r="N416" s="1">
        <v>0.26034653020917498</v>
      </c>
      <c r="O416" s="2">
        <v>0.61099999999999999</v>
      </c>
      <c r="P416" s="1">
        <v>-2.3877999999999999</v>
      </c>
      <c r="Q416" s="2">
        <v>-0.77849999999999997</v>
      </c>
      <c r="R416" s="1">
        <v>0.57727630543164521</v>
      </c>
      <c r="S416" s="1">
        <v>-0.99909999999999999</v>
      </c>
      <c r="T416" s="2">
        <v>-0.46189999999999998</v>
      </c>
    </row>
    <row r="417" spans="1:20" x14ac:dyDescent="0.25">
      <c r="A417">
        <v>200806</v>
      </c>
      <c r="B417" s="1">
        <v>0.33994334277620397</v>
      </c>
      <c r="C417" s="1">
        <v>-0.99760000000000004</v>
      </c>
      <c r="D417" s="2">
        <v>2.7456</v>
      </c>
      <c r="E417" s="1">
        <v>0.92330000000000001</v>
      </c>
      <c r="F417" s="2">
        <v>-1.7811999999999999</v>
      </c>
      <c r="G417" s="1">
        <v>-1.8628</v>
      </c>
      <c r="H417" s="2">
        <v>8.9899999999999994E-2</v>
      </c>
      <c r="I417" s="1">
        <v>1.1040000000000001</v>
      </c>
      <c r="J417" s="2">
        <v>-3.6865999999999999</v>
      </c>
      <c r="K417" s="1">
        <v>1.2689999999999999</v>
      </c>
      <c r="L417" s="2">
        <v>-2.6886000000000001</v>
      </c>
      <c r="M417" s="1">
        <v>1.4156</v>
      </c>
      <c r="N417" s="1">
        <v>0.47457020057306593</v>
      </c>
      <c r="O417" s="2">
        <v>-0.40489999999999998</v>
      </c>
      <c r="P417" s="1">
        <v>-3.7181999999999999</v>
      </c>
      <c r="Q417" s="2">
        <v>-1.0462</v>
      </c>
      <c r="R417" s="1">
        <v>0.48699886946691012</v>
      </c>
      <c r="S417" s="1">
        <v>-1.0092000000000001</v>
      </c>
      <c r="T417" s="2">
        <v>-0.19950000000000001</v>
      </c>
    </row>
    <row r="418" spans="1:20" x14ac:dyDescent="0.25">
      <c r="A418">
        <v>200807</v>
      </c>
      <c r="B418" s="1">
        <v>0.28232636928289101</v>
      </c>
      <c r="C418" s="1">
        <v>-2.2212000000000001</v>
      </c>
      <c r="D418" s="2">
        <v>1.0589999999999999</v>
      </c>
      <c r="E418" s="1">
        <v>1.1617999999999999</v>
      </c>
      <c r="F418" s="2">
        <v>-0.7772</v>
      </c>
      <c r="G418" s="1">
        <v>2.2433000000000001</v>
      </c>
      <c r="H418" s="2">
        <v>0.62890000000000001</v>
      </c>
      <c r="I418" s="1">
        <v>-1.6378999999999999</v>
      </c>
      <c r="J418" s="2">
        <v>-1.1483000000000001</v>
      </c>
      <c r="K418" s="1">
        <v>-3.3416999999999999</v>
      </c>
      <c r="L418" s="2">
        <v>0</v>
      </c>
      <c r="M418" s="1">
        <v>0</v>
      </c>
      <c r="N418" s="1">
        <v>0.21388468050975848</v>
      </c>
      <c r="O418" s="2">
        <v>0.91459999999999997</v>
      </c>
      <c r="P418" s="1">
        <v>2.4390000000000001</v>
      </c>
      <c r="Q418" s="2">
        <v>-0.26429999999999998</v>
      </c>
      <c r="R418" s="1">
        <v>0.21635655560363476</v>
      </c>
      <c r="S418" s="1">
        <v>-1.1121000000000001</v>
      </c>
      <c r="T418" s="2">
        <v>-0.48959999999999998</v>
      </c>
    </row>
    <row r="419" spans="1:20" x14ac:dyDescent="0.25">
      <c r="A419">
        <v>200808</v>
      </c>
      <c r="B419" s="1">
        <v>0.22522522522522523</v>
      </c>
      <c r="C419" s="1">
        <v>2.8889</v>
      </c>
      <c r="D419" s="2">
        <v>-1.6355</v>
      </c>
      <c r="E419" s="1">
        <v>-1.2494000000000001</v>
      </c>
      <c r="F419" s="2">
        <v>-0.69630000000000003</v>
      </c>
      <c r="G419" s="1">
        <v>-2.8692000000000002</v>
      </c>
      <c r="H419" s="2">
        <v>-1.3392999999999999</v>
      </c>
      <c r="I419" s="1">
        <v>2.0352000000000001</v>
      </c>
      <c r="J419" s="2">
        <v>6.5827999999999998</v>
      </c>
      <c r="K419" s="1">
        <v>-3.1114999999999999</v>
      </c>
      <c r="L419" s="2">
        <v>-3.6541999999999999</v>
      </c>
      <c r="M419" s="1">
        <v>-1.3957999999999999</v>
      </c>
      <c r="N419" s="1">
        <v>-0.56914184081814145</v>
      </c>
      <c r="O419" s="2">
        <v>-6.7472000000000003</v>
      </c>
      <c r="P419" s="1">
        <v>-3.3730000000000002</v>
      </c>
      <c r="Q419" s="2">
        <v>8.8300000000000003E-2</v>
      </c>
      <c r="R419" s="1">
        <v>4.317789291882556E-2</v>
      </c>
      <c r="S419" s="1">
        <v>1.2183999999999999</v>
      </c>
      <c r="T419" s="2">
        <v>-1.5322</v>
      </c>
    </row>
    <row r="420" spans="1:20" x14ac:dyDescent="0.25">
      <c r="A420">
        <v>200809</v>
      </c>
      <c r="B420" s="1">
        <v>0.11235955056179776</v>
      </c>
      <c r="C420" s="1">
        <v>-0.28000000000000003</v>
      </c>
      <c r="D420" s="2">
        <v>0.95579999999999998</v>
      </c>
      <c r="E420" s="1">
        <v>-0.95579999999999998</v>
      </c>
      <c r="F420" s="2">
        <v>-0.61350000000000005</v>
      </c>
      <c r="G420" s="1">
        <v>1.9114</v>
      </c>
      <c r="H420" s="2">
        <v>-0.45250000000000001</v>
      </c>
      <c r="I420" s="1">
        <v>-2.3572000000000002</v>
      </c>
      <c r="J420" s="2">
        <v>-2.9064000000000001</v>
      </c>
      <c r="K420" s="1">
        <v>-1.2488999999999999</v>
      </c>
      <c r="L420" s="2">
        <v>1.2950999999999999</v>
      </c>
      <c r="M420" s="1">
        <v>2.8311000000000002</v>
      </c>
      <c r="N420" s="1">
        <v>-0.19676236472587427</v>
      </c>
      <c r="O420" s="2">
        <v>3.2397</v>
      </c>
      <c r="P420" s="1">
        <v>-1.54</v>
      </c>
      <c r="Q420" s="2">
        <v>-2.8243999999999998</v>
      </c>
      <c r="R420" s="1">
        <v>-0.13810962451445835</v>
      </c>
      <c r="S420" s="1">
        <v>-0.83330000000000004</v>
      </c>
      <c r="T420" s="2">
        <v>-4.2077999999999998</v>
      </c>
    </row>
    <row r="421" spans="1:20" x14ac:dyDescent="0.25">
      <c r="A421">
        <v>200810</v>
      </c>
      <c r="B421" s="1">
        <v>5.6116722783389458E-2</v>
      </c>
      <c r="C421" s="1">
        <v>-4.1064999999999996</v>
      </c>
      <c r="D421" s="2">
        <v>-2.3963999999999999</v>
      </c>
      <c r="E421" s="1">
        <v>-0.2868</v>
      </c>
      <c r="F421" s="2">
        <v>-0.79369999999999996</v>
      </c>
      <c r="G421" s="1">
        <v>-1.1083000000000001</v>
      </c>
      <c r="H421" s="2">
        <v>-2.9091</v>
      </c>
      <c r="I421" s="1">
        <v>-2.2284000000000002</v>
      </c>
      <c r="J421" s="2">
        <v>-3.5547</v>
      </c>
      <c r="K421" s="1">
        <v>-2.3487</v>
      </c>
      <c r="L421" s="2">
        <v>-2.1918000000000002</v>
      </c>
      <c r="M421" s="1">
        <v>0.19670000000000001</v>
      </c>
      <c r="N421" s="1">
        <v>-1.7922752934850794E-2</v>
      </c>
      <c r="O421" s="2">
        <v>2.5105</v>
      </c>
      <c r="P421" s="1">
        <v>-3.5453999999999999</v>
      </c>
      <c r="Q421" s="2">
        <v>-2.6339999999999999</v>
      </c>
      <c r="R421" s="1">
        <v>-0.36303915636615092</v>
      </c>
      <c r="S421" s="1">
        <v>-1.8673999999999999</v>
      </c>
      <c r="T421" s="2">
        <v>0.84940000000000004</v>
      </c>
    </row>
    <row r="422" spans="1:20" x14ac:dyDescent="0.25">
      <c r="A422">
        <v>200811</v>
      </c>
      <c r="B422" s="1">
        <v>-5.6085249579360626E-2</v>
      </c>
      <c r="C422" s="1">
        <v>-3.7871999999999999</v>
      </c>
      <c r="D422" s="2">
        <v>-3.4152</v>
      </c>
      <c r="E422" s="1">
        <v>-1.782</v>
      </c>
      <c r="F422" s="2">
        <v>-2.0444</v>
      </c>
      <c r="G422" s="1">
        <v>-3.3620999999999999</v>
      </c>
      <c r="H422" s="2">
        <v>-4.1199000000000003</v>
      </c>
      <c r="I422" s="1">
        <v>-4.2735000000000003</v>
      </c>
      <c r="J422" s="2">
        <v>10.2813</v>
      </c>
      <c r="K422" s="1">
        <v>-3.0527000000000002</v>
      </c>
      <c r="L422" s="2">
        <v>-6.4425999999999997</v>
      </c>
      <c r="M422" s="1">
        <v>-5.1029999999999998</v>
      </c>
      <c r="N422" s="1">
        <v>-3.5851931522810791E-2</v>
      </c>
      <c r="O422" s="2">
        <v>-0.71430000000000005</v>
      </c>
      <c r="P422" s="1">
        <v>-3.0270000000000001</v>
      </c>
      <c r="Q422" s="2">
        <v>-3.6381000000000001</v>
      </c>
      <c r="R422" s="1">
        <v>-0.5118417628177323</v>
      </c>
      <c r="S422" s="1">
        <v>-2.9496000000000002</v>
      </c>
      <c r="T422" s="2">
        <v>-1.2793000000000001</v>
      </c>
    </row>
    <row r="423" spans="1:20" x14ac:dyDescent="0.25">
      <c r="A423">
        <v>200812</v>
      </c>
      <c r="B423" s="1">
        <v>-0.16835016835016833</v>
      </c>
      <c r="C423" s="1">
        <v>1.9738</v>
      </c>
      <c r="D423" s="2">
        <v>0.37659999999999999</v>
      </c>
      <c r="E423" s="1">
        <v>-3.4034</v>
      </c>
      <c r="F423" s="2">
        <v>-0.18149999999999999</v>
      </c>
      <c r="G423" s="1">
        <v>-12.845700000000001</v>
      </c>
      <c r="H423" s="2">
        <v>-1.8554999999999999</v>
      </c>
      <c r="I423" s="1">
        <v>-3.8690000000000002</v>
      </c>
      <c r="J423" s="2">
        <v>-10.641999999999999</v>
      </c>
      <c r="K423" s="1">
        <v>-4.1031000000000004</v>
      </c>
      <c r="L423" s="2">
        <v>-8.0838000000000001</v>
      </c>
      <c r="M423" s="1">
        <v>-3.9297</v>
      </c>
      <c r="N423" s="1">
        <v>0.40347888460503906</v>
      </c>
      <c r="O423" s="2">
        <v>0.41110000000000002</v>
      </c>
      <c r="P423" s="1">
        <v>-4.1249000000000002</v>
      </c>
      <c r="Q423" s="2">
        <v>-6.6795999999999998</v>
      </c>
      <c r="R423" s="1">
        <v>-0.62783397279386122</v>
      </c>
      <c r="S423" s="1">
        <v>-1.0784</v>
      </c>
      <c r="T423" s="2">
        <v>-2.8370000000000002</v>
      </c>
    </row>
    <row r="424" spans="1:20" x14ac:dyDescent="0.25">
      <c r="A424">
        <v>200901</v>
      </c>
      <c r="B424" s="1">
        <v>-0.22484541877459246</v>
      </c>
      <c r="C424" s="1">
        <v>-3.5461999999999998</v>
      </c>
      <c r="D424" s="2">
        <v>-8.2021999999999995</v>
      </c>
      <c r="E424" s="1">
        <v>-1.8495999999999999</v>
      </c>
      <c r="F424" s="2">
        <v>-3.7273000000000001</v>
      </c>
      <c r="G424" s="1">
        <v>-1.9447000000000001</v>
      </c>
      <c r="H424" s="2">
        <v>-4.3780999999999999</v>
      </c>
      <c r="I424" s="1">
        <v>-7.9462999999999999</v>
      </c>
      <c r="J424" s="2">
        <v>4.0354000000000001</v>
      </c>
      <c r="K424" s="1">
        <v>-3.7810999999999999</v>
      </c>
      <c r="L424" s="2">
        <v>-8.0347000000000008</v>
      </c>
      <c r="M424" s="1">
        <v>3.0139999999999998</v>
      </c>
      <c r="N424" s="1">
        <v>-0.18753348812287909</v>
      </c>
      <c r="O424" s="2">
        <v>-1.9447000000000001</v>
      </c>
      <c r="P424" s="1">
        <v>-0.1163</v>
      </c>
      <c r="Q424" s="2">
        <v>-3.0083000000000002</v>
      </c>
      <c r="R424" s="1">
        <v>-0.63180063180063173</v>
      </c>
      <c r="S424" s="1">
        <v>-2.4777</v>
      </c>
      <c r="T424" s="2">
        <v>-2.2002000000000002</v>
      </c>
    </row>
    <row r="425" spans="1:20" x14ac:dyDescent="0.25">
      <c r="A425">
        <v>200902</v>
      </c>
      <c r="B425" s="1">
        <v>-0.28169014084507044</v>
      </c>
      <c r="C425" s="1">
        <v>-3.1118000000000001</v>
      </c>
      <c r="D425" s="2">
        <v>-0.27250000000000002</v>
      </c>
      <c r="E425" s="1">
        <v>-1.0568</v>
      </c>
      <c r="F425" s="2">
        <v>-2.4550999999999998</v>
      </c>
      <c r="G425" s="1">
        <v>1.5658000000000001</v>
      </c>
      <c r="H425" s="2">
        <v>-1.2486999999999999</v>
      </c>
      <c r="I425" s="1">
        <v>-3.1389999999999998</v>
      </c>
      <c r="J425" s="2">
        <v>-1.3245</v>
      </c>
      <c r="K425" s="1">
        <v>-3.2058</v>
      </c>
      <c r="L425" s="2">
        <v>-8.3825000000000003</v>
      </c>
      <c r="M425" s="1">
        <v>-3.7618</v>
      </c>
      <c r="N425" s="1">
        <v>-3.5787778473651249E-2</v>
      </c>
      <c r="O425" s="2">
        <v>2.714</v>
      </c>
      <c r="P425" s="1">
        <v>-1.397</v>
      </c>
      <c r="Q425" s="2">
        <v>0.53480000000000005</v>
      </c>
      <c r="R425" s="1">
        <v>-0.75061815612857652</v>
      </c>
      <c r="S425" s="1">
        <v>-0.3049</v>
      </c>
      <c r="T425" s="2">
        <v>-0.7157</v>
      </c>
    </row>
    <row r="426" spans="1:20" x14ac:dyDescent="0.25">
      <c r="A426">
        <v>200903</v>
      </c>
      <c r="B426" s="1">
        <v>-0.33898305084745761</v>
      </c>
      <c r="C426" s="1">
        <v>1.8269</v>
      </c>
      <c r="D426" s="2">
        <v>-0.8538</v>
      </c>
      <c r="E426" s="1">
        <v>-2.1347999999999998</v>
      </c>
      <c r="F426" s="2">
        <v>-3.9689999999999999</v>
      </c>
      <c r="G426" s="1">
        <v>-1.0277000000000001</v>
      </c>
      <c r="H426" s="2">
        <v>-1.6859999999999999</v>
      </c>
      <c r="I426" s="1">
        <v>0.46300000000000002</v>
      </c>
      <c r="J426" s="2">
        <v>2.4927999999999999</v>
      </c>
      <c r="K426" s="1">
        <v>-3.6324999999999998</v>
      </c>
      <c r="L426" s="2">
        <v>0.90210000000000001</v>
      </c>
      <c r="M426" s="1">
        <v>-1.9543999999999999</v>
      </c>
      <c r="N426" s="1">
        <v>0.15215251051642353</v>
      </c>
      <c r="O426" s="2">
        <v>-3.1503999999999999</v>
      </c>
      <c r="P426" s="1">
        <v>-4.0141999999999998</v>
      </c>
      <c r="Q426" s="2">
        <v>-2.766</v>
      </c>
      <c r="R426" s="1">
        <v>-0.89865646409822941</v>
      </c>
      <c r="S426" s="1">
        <v>-0.91739999999999999</v>
      </c>
      <c r="T426" s="2">
        <v>-1.4912000000000001</v>
      </c>
    </row>
    <row r="427" spans="1:20" x14ac:dyDescent="0.25">
      <c r="A427">
        <v>200904</v>
      </c>
      <c r="B427" s="1">
        <v>-0.3401360544217687</v>
      </c>
      <c r="C427" s="1">
        <v>-3.8553999999999999</v>
      </c>
      <c r="D427" s="2">
        <v>-1.0679000000000001</v>
      </c>
      <c r="E427" s="1">
        <v>-1.891</v>
      </c>
      <c r="F427" s="2">
        <v>-0.504</v>
      </c>
      <c r="G427" s="1">
        <v>-1.7653000000000001</v>
      </c>
      <c r="H427" s="2">
        <v>-0.32150000000000001</v>
      </c>
      <c r="I427" s="1">
        <v>-2.9954000000000001</v>
      </c>
      <c r="J427" s="2">
        <v>-0.9355</v>
      </c>
      <c r="K427" s="1">
        <v>0.22170000000000001</v>
      </c>
      <c r="L427" s="2">
        <v>4.3422999999999998</v>
      </c>
      <c r="M427" s="1">
        <v>-3.6545000000000001</v>
      </c>
      <c r="N427" s="1">
        <v>-0.5719392314566577</v>
      </c>
      <c r="O427" s="2">
        <v>-1.0492999999999999</v>
      </c>
      <c r="P427" s="1">
        <v>3.3210000000000002</v>
      </c>
      <c r="Q427" s="2">
        <v>-0.54700000000000004</v>
      </c>
      <c r="R427" s="1">
        <v>-1.3018495241515533</v>
      </c>
      <c r="S427" s="1">
        <v>1.9547000000000001</v>
      </c>
      <c r="T427" s="2">
        <v>-0.77949999999999997</v>
      </c>
    </row>
    <row r="428" spans="1:20" x14ac:dyDescent="0.25">
      <c r="A428">
        <v>200905</v>
      </c>
      <c r="B428" s="1">
        <v>-0.34129692832764508</v>
      </c>
      <c r="C428" s="1">
        <v>-1.4129</v>
      </c>
      <c r="D428" s="2">
        <v>6.9290000000000003</v>
      </c>
      <c r="E428" s="1">
        <v>-0.98929999999999996</v>
      </c>
      <c r="F428" s="2">
        <v>-2.5329000000000002</v>
      </c>
      <c r="G428" s="1">
        <v>-2.0085000000000002</v>
      </c>
      <c r="H428" s="2">
        <v>0.86019999999999996</v>
      </c>
      <c r="I428" s="1">
        <v>4.6318000000000001</v>
      </c>
      <c r="J428" s="2">
        <v>-3.7770999999999999</v>
      </c>
      <c r="K428" s="1">
        <v>2.2124000000000001</v>
      </c>
      <c r="L428" s="2">
        <v>3.6720000000000002</v>
      </c>
      <c r="M428" s="1">
        <v>5.2873999999999999</v>
      </c>
      <c r="N428" s="1">
        <v>-0.66510875426927918</v>
      </c>
      <c r="O428" s="2">
        <v>-4.0297000000000001</v>
      </c>
      <c r="P428" s="1">
        <v>-2.2618999999999998</v>
      </c>
      <c r="Q428" s="2">
        <v>-2.7503000000000002</v>
      </c>
      <c r="R428" s="1">
        <v>-1.3463112890020923</v>
      </c>
      <c r="S428" s="1">
        <v>-1.7154</v>
      </c>
      <c r="T428" s="2">
        <v>-1.0578000000000001</v>
      </c>
    </row>
    <row r="429" spans="1:20" x14ac:dyDescent="0.25">
      <c r="A429">
        <v>200906</v>
      </c>
      <c r="B429" s="1">
        <v>-0.34246575342465752</v>
      </c>
      <c r="C429" s="1">
        <v>1.0324</v>
      </c>
      <c r="D429" s="2">
        <v>-4.2549000000000001</v>
      </c>
      <c r="E429" s="1">
        <v>-0.13139999999999999</v>
      </c>
      <c r="F429" s="2">
        <v>0.83160000000000001</v>
      </c>
      <c r="G429" s="1">
        <v>0.6472</v>
      </c>
      <c r="H429" s="2">
        <v>1.0661</v>
      </c>
      <c r="I429" s="1">
        <v>0.79459999999999997</v>
      </c>
      <c r="J429" s="2">
        <v>1.5702</v>
      </c>
      <c r="K429" s="1">
        <v>-0.86580000000000001</v>
      </c>
      <c r="L429" s="2">
        <v>1.6529</v>
      </c>
      <c r="M429" s="1">
        <v>0.98250000000000004</v>
      </c>
      <c r="N429" s="1">
        <v>-0.47050307636626859</v>
      </c>
      <c r="O429" s="2">
        <v>1.3260000000000001</v>
      </c>
      <c r="P429" s="1">
        <v>0.60899999999999999</v>
      </c>
      <c r="Q429" s="2">
        <v>2.1493000000000002</v>
      </c>
      <c r="R429" s="1">
        <v>-1.2632549562010142</v>
      </c>
      <c r="S429" s="1">
        <v>0.61599999999999999</v>
      </c>
      <c r="T429" s="2">
        <v>-0.378</v>
      </c>
    </row>
    <row r="430" spans="1:20" x14ac:dyDescent="0.25">
      <c r="A430">
        <v>200907</v>
      </c>
      <c r="B430" s="1">
        <v>-0.3436426116838488</v>
      </c>
      <c r="C430" s="1">
        <v>0.44080000000000003</v>
      </c>
      <c r="D430" s="2">
        <v>2.3807</v>
      </c>
      <c r="E430" s="1">
        <v>-0.2205</v>
      </c>
      <c r="F430" s="2">
        <v>3.7113</v>
      </c>
      <c r="G430" s="1">
        <v>1.3934</v>
      </c>
      <c r="H430" s="2">
        <v>-0.3165</v>
      </c>
      <c r="I430" s="1">
        <v>-1.0135000000000001</v>
      </c>
      <c r="J430" s="2">
        <v>-0.96619999999999995</v>
      </c>
      <c r="K430" s="1">
        <v>1.9651000000000001</v>
      </c>
      <c r="L430" s="2">
        <v>1.1614</v>
      </c>
      <c r="M430" s="1">
        <v>2.1621999999999999</v>
      </c>
      <c r="N430" s="1">
        <v>-0.64545454545454539</v>
      </c>
      <c r="O430" s="2">
        <v>0.65429999999999999</v>
      </c>
      <c r="P430" s="1">
        <v>0.84750000000000003</v>
      </c>
      <c r="Q430" s="2">
        <v>-0.3322</v>
      </c>
      <c r="R430" s="1">
        <v>-0.80313784086664175</v>
      </c>
      <c r="S430" s="1">
        <v>-0.10199999999999999</v>
      </c>
      <c r="T430" s="2">
        <v>0.99719999999999998</v>
      </c>
    </row>
    <row r="431" spans="1:20" x14ac:dyDescent="0.25">
      <c r="A431">
        <v>200908</v>
      </c>
      <c r="B431" s="1">
        <v>-0.22988505747126436</v>
      </c>
      <c r="C431" s="1">
        <v>-0.67190000000000005</v>
      </c>
      <c r="D431" s="2">
        <v>3.2665000000000002</v>
      </c>
      <c r="E431" s="1">
        <v>-0.6149</v>
      </c>
      <c r="F431" s="2">
        <v>-2.1869000000000001</v>
      </c>
      <c r="G431" s="1">
        <v>0.31709999999999999</v>
      </c>
      <c r="H431" s="2">
        <v>1.6931</v>
      </c>
      <c r="I431" s="1">
        <v>1.3652</v>
      </c>
      <c r="J431" s="2">
        <v>-10.7317</v>
      </c>
      <c r="K431" s="1">
        <v>-2.8908</v>
      </c>
      <c r="L431" s="2">
        <v>1.4924999999999999</v>
      </c>
      <c r="M431" s="1">
        <v>-0.95240000000000002</v>
      </c>
      <c r="N431" s="1">
        <v>1.8299935950224173E-2</v>
      </c>
      <c r="O431" s="2">
        <v>0.2167</v>
      </c>
      <c r="P431" s="1">
        <v>0.84030000000000005</v>
      </c>
      <c r="Q431" s="2">
        <v>1.4443999999999999</v>
      </c>
      <c r="R431" s="1">
        <v>-0.58369421954434197</v>
      </c>
      <c r="S431" s="1">
        <v>-1.6343000000000001</v>
      </c>
      <c r="T431" s="2">
        <v>0.95369999999999999</v>
      </c>
    </row>
    <row r="432" spans="1:20" x14ac:dyDescent="0.25">
      <c r="A432">
        <v>200909</v>
      </c>
      <c r="B432" s="1">
        <v>-0.1152073732718894</v>
      </c>
      <c r="C432" s="1">
        <v>2.2692999999999999</v>
      </c>
      <c r="D432" s="2">
        <v>-3.3454999999999999</v>
      </c>
      <c r="E432" s="1">
        <v>1.6406000000000001</v>
      </c>
      <c r="F432" s="2">
        <v>-4.2683</v>
      </c>
      <c r="G432" s="1">
        <v>-0.94840000000000002</v>
      </c>
      <c r="H432" s="2">
        <v>-0.1041</v>
      </c>
      <c r="I432" s="1">
        <v>4.3771000000000004</v>
      </c>
      <c r="J432" s="2">
        <v>9.5082000000000004</v>
      </c>
      <c r="K432" s="1">
        <v>3.5280999999999998</v>
      </c>
      <c r="L432" s="2">
        <v>3.0543</v>
      </c>
      <c r="M432" s="1">
        <v>-0.64100000000000001</v>
      </c>
      <c r="N432" s="1">
        <v>-9.1482938431982436E-2</v>
      </c>
      <c r="O432" s="2">
        <v>2.3784000000000001</v>
      </c>
      <c r="P432" s="1">
        <v>0</v>
      </c>
      <c r="Q432" s="2">
        <v>1.4238999999999999</v>
      </c>
      <c r="R432" s="1">
        <v>-0.38825757575757575</v>
      </c>
      <c r="S432" s="1">
        <v>0.83069999999999999</v>
      </c>
      <c r="T432" s="2">
        <v>0.73240000000000005</v>
      </c>
    </row>
    <row r="433" spans="1:20" x14ac:dyDescent="0.25">
      <c r="A433">
        <v>200910</v>
      </c>
      <c r="B433" s="1">
        <v>0.17301038062283738</v>
      </c>
      <c r="C433" s="1">
        <v>1.6895</v>
      </c>
      <c r="D433" s="2">
        <v>0.84309999999999996</v>
      </c>
      <c r="E433" s="1">
        <v>0.1547</v>
      </c>
      <c r="F433" s="2">
        <v>0.31850000000000001</v>
      </c>
      <c r="G433" s="1">
        <v>-0.63829999999999998</v>
      </c>
      <c r="H433" s="2">
        <v>0.1042</v>
      </c>
      <c r="I433" s="1">
        <v>-2.1505000000000001</v>
      </c>
      <c r="J433" s="2">
        <v>0.1996</v>
      </c>
      <c r="K433" s="1">
        <v>1.1715</v>
      </c>
      <c r="L433" s="2">
        <v>2.7442000000000002</v>
      </c>
      <c r="M433" s="1">
        <v>2.1505000000000001</v>
      </c>
      <c r="N433" s="1">
        <v>-0.53108689680432197</v>
      </c>
      <c r="O433" s="2">
        <v>-2.1118999999999999</v>
      </c>
      <c r="P433" s="1">
        <v>0.71430000000000005</v>
      </c>
      <c r="Q433" s="2">
        <v>-0.432</v>
      </c>
      <c r="R433" s="1">
        <v>-0.26618499857400896</v>
      </c>
      <c r="S433" s="1">
        <v>0.72089999999999999</v>
      </c>
      <c r="T433" s="2">
        <v>0.35899999999999999</v>
      </c>
    </row>
    <row r="434" spans="1:20" x14ac:dyDescent="0.25">
      <c r="A434">
        <v>200911</v>
      </c>
      <c r="B434" s="1">
        <v>0.28785261945883706</v>
      </c>
      <c r="C434" s="1">
        <v>-0.63600000000000001</v>
      </c>
      <c r="D434" s="2">
        <v>2.5962999999999998</v>
      </c>
      <c r="E434" s="1">
        <v>1.2504</v>
      </c>
      <c r="F434" s="2">
        <v>1.7988999999999999</v>
      </c>
      <c r="G434" s="1">
        <v>2.1413000000000002</v>
      </c>
      <c r="H434" s="2">
        <v>0.41620000000000001</v>
      </c>
      <c r="I434" s="1">
        <v>1.2088000000000001</v>
      </c>
      <c r="J434" s="2">
        <v>-4.7808999999999999</v>
      </c>
      <c r="K434" s="1">
        <v>0.42109999999999997</v>
      </c>
      <c r="L434" s="2">
        <v>2.0299</v>
      </c>
      <c r="M434" s="1">
        <v>-0.42109999999999997</v>
      </c>
      <c r="N434" s="1">
        <v>-0.42345576728343925</v>
      </c>
      <c r="O434" s="2">
        <v>0</v>
      </c>
      <c r="P434" s="1">
        <v>-0.70920000000000005</v>
      </c>
      <c r="Q434" s="2">
        <v>-0.97609999999999997</v>
      </c>
      <c r="R434" s="1">
        <v>-9.531979792202841E-2</v>
      </c>
      <c r="S434" s="1">
        <v>0.7157</v>
      </c>
      <c r="T434" s="2">
        <v>0.3856</v>
      </c>
    </row>
    <row r="435" spans="1:20" x14ac:dyDescent="0.25">
      <c r="A435">
        <v>200912</v>
      </c>
      <c r="B435" s="1">
        <v>0.40183696900114813</v>
      </c>
      <c r="C435" s="1">
        <v>1.6751</v>
      </c>
      <c r="D435" s="2">
        <v>-1.5226</v>
      </c>
      <c r="E435" s="1">
        <v>-0.43180000000000002</v>
      </c>
      <c r="F435" s="2">
        <v>-3.5343</v>
      </c>
      <c r="G435" s="1">
        <v>-1.153</v>
      </c>
      <c r="H435" s="2">
        <v>0.5181</v>
      </c>
      <c r="I435" s="1">
        <v>0</v>
      </c>
      <c r="J435" s="2">
        <v>1.8828</v>
      </c>
      <c r="K435" s="1">
        <v>-0.94340000000000002</v>
      </c>
      <c r="L435" s="2">
        <v>0.8377</v>
      </c>
      <c r="M435" s="1">
        <v>1.1628000000000001</v>
      </c>
      <c r="N435" s="1">
        <v>-0.61015068873070166</v>
      </c>
      <c r="O435" s="2">
        <v>-0.75509999999999999</v>
      </c>
      <c r="P435" s="1">
        <v>0.71430000000000005</v>
      </c>
      <c r="Q435" s="2">
        <v>0.43809999999999999</v>
      </c>
      <c r="R435" s="1">
        <v>7.6328594599751928E-2</v>
      </c>
      <c r="S435" s="1">
        <v>-0.30459999999999998</v>
      </c>
      <c r="T435" s="2">
        <v>0.33439999999999998</v>
      </c>
    </row>
    <row r="436" spans="1:20" x14ac:dyDescent="0.25">
      <c r="A436">
        <v>201001</v>
      </c>
      <c r="B436" s="1">
        <v>0.40022870211549461</v>
      </c>
      <c r="C436" s="1">
        <v>-1.9234</v>
      </c>
      <c r="D436" s="2">
        <v>4.4861000000000004</v>
      </c>
      <c r="E436" s="1">
        <v>0.92930000000000001</v>
      </c>
      <c r="F436" s="2">
        <v>3.0171999999999999</v>
      </c>
      <c r="G436" s="1">
        <v>1.0604</v>
      </c>
      <c r="H436" s="2">
        <v>0.92779999999999996</v>
      </c>
      <c r="I436" s="1">
        <v>0.86860000000000004</v>
      </c>
      <c r="J436" s="2">
        <v>11.520799999999999</v>
      </c>
      <c r="K436" s="1">
        <v>3.3862000000000001</v>
      </c>
      <c r="L436" s="2">
        <v>2.2845</v>
      </c>
      <c r="M436" s="1">
        <v>4.0751999999999997</v>
      </c>
      <c r="N436" s="1">
        <v>-0.33485257185378103</v>
      </c>
      <c r="O436" s="2">
        <v>0.1087</v>
      </c>
      <c r="P436" s="1">
        <v>-1.4184000000000001</v>
      </c>
      <c r="Q436" s="2">
        <v>2.8353000000000002</v>
      </c>
      <c r="R436" s="1">
        <v>0.29554771665554391</v>
      </c>
      <c r="S436" s="1">
        <v>0.30549999999999999</v>
      </c>
      <c r="T436" s="2">
        <v>1.2194</v>
      </c>
    </row>
    <row r="437" spans="1:20" x14ac:dyDescent="0.25">
      <c r="A437">
        <v>201002</v>
      </c>
      <c r="B437" s="1">
        <v>0.45558086560364464</v>
      </c>
      <c r="C437" s="1">
        <v>3.3033999999999999</v>
      </c>
      <c r="D437" s="2">
        <v>2.6781999999999999</v>
      </c>
      <c r="E437" s="1">
        <v>1.2158</v>
      </c>
      <c r="F437" s="2">
        <v>2.6151</v>
      </c>
      <c r="G437" s="1">
        <v>0.41970000000000002</v>
      </c>
      <c r="H437" s="2">
        <v>-0.6129</v>
      </c>
      <c r="I437" s="1">
        <v>-0.75349999999999995</v>
      </c>
      <c r="J437" s="2">
        <v>-0.98619999999999997</v>
      </c>
      <c r="K437" s="1">
        <v>-0.81879999999999997</v>
      </c>
      <c r="L437" s="2">
        <v>0.30459999999999998</v>
      </c>
      <c r="M437" s="1">
        <v>-1.3051999999999999</v>
      </c>
      <c r="N437" s="1">
        <v>-0.60662622491833873</v>
      </c>
      <c r="O437" s="2">
        <v>-0.32569999999999999</v>
      </c>
      <c r="P437" s="1">
        <v>-0.47960000000000003</v>
      </c>
      <c r="Q437" s="2">
        <v>-1.3786</v>
      </c>
      <c r="R437" s="1">
        <v>0.43726235741444869</v>
      </c>
      <c r="S437" s="1">
        <v>1.0152000000000001</v>
      </c>
      <c r="T437" s="2">
        <v>0.26500000000000001</v>
      </c>
    </row>
    <row r="438" spans="1:20" x14ac:dyDescent="0.25">
      <c r="A438">
        <v>201003</v>
      </c>
      <c r="B438" s="1">
        <v>0.51020408163265307</v>
      </c>
      <c r="C438" s="1">
        <v>-1.0611999999999999</v>
      </c>
      <c r="D438" s="2">
        <v>-1.6746000000000001</v>
      </c>
      <c r="E438" s="1">
        <v>1.3777999999999999</v>
      </c>
      <c r="F438" s="2">
        <v>0</v>
      </c>
      <c r="G438" s="1">
        <v>0.83589999999999998</v>
      </c>
      <c r="H438" s="2">
        <v>1.8499000000000001</v>
      </c>
      <c r="I438" s="1">
        <v>3.4706999999999999</v>
      </c>
      <c r="J438" s="2">
        <v>1.6932</v>
      </c>
      <c r="K438" s="1">
        <v>0.51600000000000001</v>
      </c>
      <c r="L438" s="2">
        <v>0.30359999999999998</v>
      </c>
      <c r="M438" s="1">
        <v>1.6276999999999999</v>
      </c>
      <c r="N438" s="1">
        <v>-0.50704225352112675</v>
      </c>
      <c r="O438" s="2">
        <v>-1.0892999999999999</v>
      </c>
      <c r="P438" s="1">
        <v>2.6505999999999998</v>
      </c>
      <c r="Q438" s="2">
        <v>3.1183000000000001</v>
      </c>
      <c r="R438" s="1">
        <v>0.54893053189475682</v>
      </c>
      <c r="S438" s="1">
        <v>1.7084999999999999</v>
      </c>
      <c r="T438" s="2">
        <v>0.75839999999999996</v>
      </c>
    </row>
    <row r="439" spans="1:20" x14ac:dyDescent="0.25">
      <c r="A439">
        <v>201004</v>
      </c>
      <c r="B439" s="1">
        <v>0.50761421319796951</v>
      </c>
      <c r="C439" s="1">
        <v>1.3979999999999999</v>
      </c>
      <c r="D439" s="2">
        <v>0.36130000000000001</v>
      </c>
      <c r="E439" s="1">
        <v>-0.26989999999999997</v>
      </c>
      <c r="F439" s="2">
        <v>0.1019</v>
      </c>
      <c r="G439" s="1">
        <v>0</v>
      </c>
      <c r="H439" s="2">
        <v>0</v>
      </c>
      <c r="I439" s="1">
        <v>1.5723</v>
      </c>
      <c r="J439" s="2">
        <v>-8.1293000000000006</v>
      </c>
      <c r="K439" s="1">
        <v>0.71870000000000001</v>
      </c>
      <c r="L439" s="2">
        <v>1.2109000000000001</v>
      </c>
      <c r="M439" s="1">
        <v>0</v>
      </c>
      <c r="N439" s="1">
        <v>-0.20762551906379767</v>
      </c>
      <c r="O439" s="2">
        <v>-0.77090000000000003</v>
      </c>
      <c r="P439" s="1">
        <v>0.46949999999999997</v>
      </c>
      <c r="Q439" s="2">
        <v>1.5641</v>
      </c>
      <c r="R439" s="1">
        <v>0.64006024096385539</v>
      </c>
      <c r="S439" s="1">
        <v>-0.1976</v>
      </c>
      <c r="T439" s="2">
        <v>0.39439999999999997</v>
      </c>
    </row>
    <row r="440" spans="1:20" x14ac:dyDescent="0.25">
      <c r="A440">
        <v>201005</v>
      </c>
      <c r="B440" s="1">
        <v>0.50505050505050508</v>
      </c>
      <c r="C440" s="1">
        <v>1.6113</v>
      </c>
      <c r="D440" s="2">
        <v>2.2113</v>
      </c>
      <c r="E440" s="1">
        <v>2.2839999999999998</v>
      </c>
      <c r="F440" s="2">
        <v>2.3422000000000001</v>
      </c>
      <c r="G440" s="1">
        <v>3.6269</v>
      </c>
      <c r="H440" s="2">
        <v>1.3118000000000001</v>
      </c>
      <c r="I440" s="1">
        <v>2.9927999999999999</v>
      </c>
      <c r="J440" s="2">
        <v>6.5031999999999996</v>
      </c>
      <c r="K440" s="1">
        <v>0.61160000000000003</v>
      </c>
      <c r="L440" s="2">
        <v>-0.39879999999999999</v>
      </c>
      <c r="M440" s="1">
        <v>4.7046999999999999</v>
      </c>
      <c r="N440" s="1">
        <v>-9.457159069415548E-2</v>
      </c>
      <c r="O440" s="2">
        <v>0</v>
      </c>
      <c r="P440" s="1">
        <v>-0.81779999999999997</v>
      </c>
      <c r="Q440" s="2">
        <v>2.6694</v>
      </c>
      <c r="R440" s="1">
        <v>0.66404788627010847</v>
      </c>
      <c r="S440" s="1">
        <v>9.9000000000000005E-2</v>
      </c>
      <c r="T440" s="2">
        <v>1.56</v>
      </c>
    </row>
    <row r="441" spans="1:20" x14ac:dyDescent="0.25">
      <c r="A441">
        <v>201006</v>
      </c>
      <c r="B441" s="1">
        <v>0.50251256281407031</v>
      </c>
      <c r="C441" s="1">
        <v>1.7562</v>
      </c>
      <c r="D441" s="2">
        <v>0.36220000000000002</v>
      </c>
      <c r="E441" s="1">
        <v>0.43009999999999998</v>
      </c>
      <c r="F441" s="2">
        <v>2.1890999999999998</v>
      </c>
      <c r="G441" s="1">
        <v>2.4</v>
      </c>
      <c r="H441" s="2">
        <v>-1.1952</v>
      </c>
      <c r="I441" s="1">
        <v>-0.20039999999999999</v>
      </c>
      <c r="J441" s="2">
        <v>0.60060000000000002</v>
      </c>
      <c r="K441" s="1">
        <v>2.2290000000000001</v>
      </c>
      <c r="L441" s="2">
        <v>-0.60060000000000002</v>
      </c>
      <c r="M441" s="1">
        <v>-5.8316999999999997</v>
      </c>
      <c r="N441" s="1">
        <v>-0.33131389625141994</v>
      </c>
      <c r="O441" s="2">
        <v>-2.6637</v>
      </c>
      <c r="P441" s="1">
        <v>0.2356</v>
      </c>
      <c r="Q441" s="2">
        <v>1.8</v>
      </c>
      <c r="R441" s="1">
        <v>0.65037628913871603</v>
      </c>
      <c r="S441" s="1">
        <v>-0.98909999999999998</v>
      </c>
      <c r="T441" s="2">
        <v>0.2268</v>
      </c>
    </row>
    <row r="442" spans="1:20" x14ac:dyDescent="0.25">
      <c r="A442">
        <v>201007</v>
      </c>
      <c r="B442" s="1">
        <v>0.5</v>
      </c>
      <c r="C442" s="1">
        <v>0.1507</v>
      </c>
      <c r="D442" s="2">
        <v>0.80210000000000004</v>
      </c>
      <c r="E442" s="1">
        <v>-0.39219999999999999</v>
      </c>
      <c r="F442" s="2">
        <v>0.19470000000000001</v>
      </c>
      <c r="G442" s="1">
        <v>-3.0272999999999999</v>
      </c>
      <c r="H442" s="2">
        <v>0.504</v>
      </c>
      <c r="I442" s="1">
        <v>-0.60240000000000005</v>
      </c>
      <c r="J442" s="2">
        <v>1.7909999999999999</v>
      </c>
      <c r="K442" s="1">
        <v>-0.39639999999999997</v>
      </c>
      <c r="L442" s="2">
        <v>1.2084999999999999</v>
      </c>
      <c r="M442" s="1">
        <v>-1.4213</v>
      </c>
      <c r="N442" s="1">
        <v>-0.69332320258334124</v>
      </c>
      <c r="O442" s="2">
        <v>-1.4823</v>
      </c>
      <c r="P442" s="1">
        <v>-1.0576000000000001</v>
      </c>
      <c r="Q442" s="2">
        <v>0.29470000000000002</v>
      </c>
      <c r="R442" s="1">
        <v>0.50770792947475307</v>
      </c>
      <c r="S442" s="1">
        <v>-9.9900000000000003E-2</v>
      </c>
      <c r="T442" s="2">
        <v>0.63019999999999998</v>
      </c>
    </row>
    <row r="443" spans="1:20" x14ac:dyDescent="0.25">
      <c r="A443">
        <v>201008</v>
      </c>
      <c r="B443" s="1">
        <v>0.38695411829740189</v>
      </c>
      <c r="C443" s="1">
        <v>1.1044</v>
      </c>
      <c r="D443" s="2">
        <v>-0.91510000000000002</v>
      </c>
      <c r="E443" s="1">
        <v>0.1182</v>
      </c>
      <c r="F443" s="2">
        <v>-7.5801999999999996</v>
      </c>
      <c r="G443" s="1">
        <v>0.90629999999999999</v>
      </c>
      <c r="H443" s="2">
        <v>-0.6018</v>
      </c>
      <c r="I443" s="1">
        <v>1.8182</v>
      </c>
      <c r="J443" s="2">
        <v>-7.8201000000000001</v>
      </c>
      <c r="K443" s="1">
        <v>-0.29849999999999999</v>
      </c>
      <c r="L443" s="2">
        <v>0.4975</v>
      </c>
      <c r="M443" s="1">
        <v>2.2656999999999998</v>
      </c>
      <c r="N443" s="1">
        <v>-1.090283091048202</v>
      </c>
      <c r="O443" s="2">
        <v>-6.8287000000000004</v>
      </c>
      <c r="P443" s="1">
        <v>-0.35630000000000001</v>
      </c>
      <c r="Q443" s="2">
        <v>-1.4691000000000001</v>
      </c>
      <c r="R443" s="1">
        <v>0.47759000734753859</v>
      </c>
      <c r="S443" s="1">
        <v>1.2</v>
      </c>
      <c r="T443" s="2">
        <v>0.28420000000000001</v>
      </c>
    </row>
    <row r="444" spans="1:20" x14ac:dyDescent="0.25">
      <c r="A444">
        <v>201009</v>
      </c>
      <c r="B444" s="1">
        <v>0.33039647577092512</v>
      </c>
      <c r="C444" s="1">
        <v>-0.153</v>
      </c>
      <c r="D444" s="2">
        <v>1.8269</v>
      </c>
      <c r="E444" s="1">
        <v>-0.86</v>
      </c>
      <c r="F444" s="2">
        <v>9.3585999999999991</v>
      </c>
      <c r="G444" s="1">
        <v>0.998</v>
      </c>
      <c r="H444" s="2">
        <v>1.5136000000000001</v>
      </c>
      <c r="I444" s="1">
        <v>1.3889</v>
      </c>
      <c r="J444" s="2">
        <v>7.6352000000000002</v>
      </c>
      <c r="K444" s="1">
        <v>0.2994</v>
      </c>
      <c r="L444" s="2">
        <v>1.2870999999999999</v>
      </c>
      <c r="M444" s="1">
        <v>-1.2084999999999999</v>
      </c>
      <c r="N444" s="1">
        <v>-0.98626958035196288</v>
      </c>
      <c r="O444" s="2">
        <v>4.0994000000000002</v>
      </c>
      <c r="P444" s="1">
        <v>-0.59589999999999999</v>
      </c>
      <c r="Q444" s="2">
        <v>0.39760000000000001</v>
      </c>
      <c r="R444" s="1">
        <v>0.45703839122486289</v>
      </c>
      <c r="S444" s="1">
        <v>0.39529999999999998</v>
      </c>
      <c r="T444" s="2">
        <v>0.26350000000000001</v>
      </c>
    </row>
    <row r="445" spans="1:20" x14ac:dyDescent="0.25">
      <c r="A445">
        <v>201010</v>
      </c>
      <c r="B445" s="1">
        <v>0.16465422612513719</v>
      </c>
      <c r="C445" s="1">
        <v>0.49959999999999999</v>
      </c>
      <c r="D445" s="2">
        <v>0.95620000000000005</v>
      </c>
      <c r="E445" s="1">
        <v>0.83799999999999997</v>
      </c>
      <c r="F445" s="2">
        <v>-3.2692000000000001</v>
      </c>
      <c r="G445" s="1">
        <v>1.6798</v>
      </c>
      <c r="H445" s="2">
        <v>-0.59640000000000004</v>
      </c>
      <c r="I445" s="1">
        <v>2.0548000000000002</v>
      </c>
      <c r="J445" s="2">
        <v>-3.4483000000000001</v>
      </c>
      <c r="K445" s="1">
        <v>0.39800000000000002</v>
      </c>
      <c r="L445" s="2">
        <v>-2.8348</v>
      </c>
      <c r="M445" s="1">
        <v>2.6503999999999999</v>
      </c>
      <c r="N445" s="1">
        <v>-0.29296875</v>
      </c>
      <c r="O445" s="2">
        <v>7.6372</v>
      </c>
      <c r="P445" s="1">
        <v>0.95920000000000005</v>
      </c>
      <c r="Q445" s="2">
        <v>-0.39600000000000002</v>
      </c>
      <c r="R445" s="1">
        <v>0.51865332120109198</v>
      </c>
      <c r="S445" s="1">
        <v>9.8400000000000001E-2</v>
      </c>
      <c r="T445" s="2">
        <v>-0.31009999999999999</v>
      </c>
    </row>
    <row r="446" spans="1:20" x14ac:dyDescent="0.25">
      <c r="A446">
        <v>201011</v>
      </c>
      <c r="B446" s="1">
        <v>5.4794520547945202E-2</v>
      </c>
      <c r="C446" s="1">
        <v>1.4548000000000001</v>
      </c>
      <c r="D446" s="2">
        <v>1.4452</v>
      </c>
      <c r="E446" s="1">
        <v>0.10780000000000001</v>
      </c>
      <c r="F446" s="2">
        <v>-0.1988</v>
      </c>
      <c r="G446" s="1">
        <v>-1.6520999999999999</v>
      </c>
      <c r="H446" s="2">
        <v>2.1</v>
      </c>
      <c r="I446" s="1">
        <v>-0.57530000000000003</v>
      </c>
      <c r="J446" s="2">
        <v>5.6121999999999996</v>
      </c>
      <c r="K446" s="1">
        <v>0.39639999999999997</v>
      </c>
      <c r="L446" s="2">
        <v>1.7102999999999999</v>
      </c>
      <c r="M446" s="1">
        <v>1.0924</v>
      </c>
      <c r="N446" s="1">
        <v>-0.38197845249755141</v>
      </c>
      <c r="O446" s="2">
        <v>-2.3281999999999998</v>
      </c>
      <c r="P446" s="1">
        <v>2.3753000000000002</v>
      </c>
      <c r="Q446" s="2">
        <v>3.4790999999999999</v>
      </c>
      <c r="R446" s="1">
        <v>0.50692495700190099</v>
      </c>
      <c r="S446" s="1">
        <v>0.39329999999999998</v>
      </c>
      <c r="T446" s="2">
        <v>0.1978</v>
      </c>
    </row>
    <row r="447" spans="1:20" x14ac:dyDescent="0.25">
      <c r="A447">
        <v>201012</v>
      </c>
      <c r="B447" s="1">
        <v>-5.4764512595837894E-2</v>
      </c>
      <c r="C447" s="1">
        <v>-0.96089999999999998</v>
      </c>
      <c r="D447" s="2">
        <v>-2.8492000000000002</v>
      </c>
      <c r="E447" s="1">
        <v>1.7417</v>
      </c>
      <c r="F447" s="2">
        <v>0.59760000000000002</v>
      </c>
      <c r="G447" s="1">
        <v>0.39529999999999998</v>
      </c>
      <c r="H447" s="2">
        <v>1.0773999999999999</v>
      </c>
      <c r="I447" s="1">
        <v>1.2536</v>
      </c>
      <c r="J447" s="2">
        <v>-1.1594</v>
      </c>
      <c r="K447" s="1">
        <v>0.59230000000000005</v>
      </c>
      <c r="L447" s="2">
        <v>0.29670000000000002</v>
      </c>
      <c r="M447" s="1">
        <v>0.39290000000000003</v>
      </c>
      <c r="N447" s="1">
        <v>-0.26546062334087112</v>
      </c>
      <c r="O447" s="2">
        <v>1.0216000000000001</v>
      </c>
      <c r="P447" s="1">
        <v>-2.2042000000000002</v>
      </c>
      <c r="Q447" s="2">
        <v>-1.5369999999999999</v>
      </c>
      <c r="R447" s="1">
        <v>0.4863550391786004</v>
      </c>
      <c r="S447" s="1">
        <v>0</v>
      </c>
      <c r="T447" s="2">
        <v>0.84789999999999999</v>
      </c>
    </row>
    <row r="448" spans="1:20" x14ac:dyDescent="0.25">
      <c r="A448">
        <v>201101</v>
      </c>
      <c r="B448" s="1">
        <v>-0.21917808219178081</v>
      </c>
      <c r="C448" s="1">
        <v>1.9819</v>
      </c>
      <c r="D448" s="2">
        <v>2.6949000000000001</v>
      </c>
      <c r="E448" s="1">
        <v>-0.40200000000000002</v>
      </c>
      <c r="F448" s="2">
        <v>0.19800000000000001</v>
      </c>
      <c r="G448" s="1">
        <v>1.7717000000000001</v>
      </c>
      <c r="H448" s="2">
        <v>0.7752</v>
      </c>
      <c r="I448" s="1">
        <v>0.1905</v>
      </c>
      <c r="J448" s="2">
        <v>-1.3685</v>
      </c>
      <c r="K448" s="1">
        <v>-1.0794999999999999</v>
      </c>
      <c r="L448" s="2">
        <v>0.69030000000000002</v>
      </c>
      <c r="M448" s="1">
        <v>-1.3698999999999999</v>
      </c>
      <c r="N448" s="1">
        <v>-0.59148264984227128</v>
      </c>
      <c r="O448" s="2">
        <v>-3.4830999999999999</v>
      </c>
      <c r="P448" s="1">
        <v>0.36009999999999998</v>
      </c>
      <c r="Q448" s="2">
        <v>0.97560000000000002</v>
      </c>
      <c r="R448" s="1">
        <v>0.43918616115443215</v>
      </c>
      <c r="S448" s="1">
        <v>0.39179999999999998</v>
      </c>
      <c r="T448" s="2">
        <v>2.4899999999999999E-2</v>
      </c>
    </row>
    <row r="449" spans="1:20" x14ac:dyDescent="0.25">
      <c r="A449">
        <v>201102</v>
      </c>
      <c r="B449" s="1">
        <v>-0.27457440966501923</v>
      </c>
      <c r="C449" s="1">
        <v>1.2312000000000001</v>
      </c>
      <c r="D449" s="2">
        <v>1.3989</v>
      </c>
      <c r="E449" s="1">
        <v>-0.4476</v>
      </c>
      <c r="F449" s="2">
        <v>-3.0632000000000001</v>
      </c>
      <c r="G449" s="1">
        <v>-0.38679999999999998</v>
      </c>
      <c r="H449" s="2">
        <v>-0.3846</v>
      </c>
      <c r="I449" s="1">
        <v>1.3308</v>
      </c>
      <c r="J449" s="2">
        <v>-1.4865999999999999</v>
      </c>
      <c r="K449" s="1">
        <v>1.8849</v>
      </c>
      <c r="L449" s="2">
        <v>0.39179999999999998</v>
      </c>
      <c r="M449" s="1">
        <v>0.89290000000000003</v>
      </c>
      <c r="N449" s="1">
        <v>-0.60491868306227692</v>
      </c>
      <c r="O449" s="2">
        <v>0.23280000000000001</v>
      </c>
      <c r="P449" s="1">
        <v>1.1193</v>
      </c>
      <c r="Q449" s="2">
        <v>1.256</v>
      </c>
      <c r="R449" s="1">
        <v>0.38372300553275029</v>
      </c>
      <c r="S449" s="1">
        <v>-1.7561</v>
      </c>
      <c r="T449" s="2">
        <v>-0.55169999999999997</v>
      </c>
    </row>
    <row r="450" spans="1:20" x14ac:dyDescent="0.25">
      <c r="A450">
        <v>201103</v>
      </c>
      <c r="B450" s="1">
        <v>-0.33039647577092512</v>
      </c>
      <c r="C450" s="1">
        <v>-0.39090000000000003</v>
      </c>
      <c r="D450" s="2">
        <v>1.8172999999999999</v>
      </c>
      <c r="E450" s="1">
        <v>1.2388999999999999</v>
      </c>
      <c r="F450" s="2">
        <v>3.8736000000000002</v>
      </c>
      <c r="G450" s="1">
        <v>-1.2621</v>
      </c>
      <c r="H450" s="2">
        <v>-1.1583000000000001</v>
      </c>
      <c r="I450" s="1">
        <v>0.75049999999999994</v>
      </c>
      <c r="J450" s="2">
        <v>-2.7162999999999999</v>
      </c>
      <c r="K450" s="1">
        <v>9.74E-2</v>
      </c>
      <c r="L450" s="2">
        <v>-15.8049</v>
      </c>
      <c r="M450" s="1">
        <v>-0.49159999999999998</v>
      </c>
      <c r="N450" s="1">
        <v>-0.48887558615185073</v>
      </c>
      <c r="O450" s="2">
        <v>-0.81299999999999994</v>
      </c>
      <c r="P450" s="1">
        <v>-1.3836999999999999</v>
      </c>
      <c r="Q450" s="2">
        <v>-1.145</v>
      </c>
      <c r="R450" s="1">
        <v>0.31113876789047917</v>
      </c>
      <c r="S450" s="1">
        <v>-0.1986</v>
      </c>
      <c r="T450" s="2">
        <v>0.99660000000000004</v>
      </c>
    </row>
    <row r="451" spans="1:20" x14ac:dyDescent="0.25">
      <c r="A451">
        <v>201104</v>
      </c>
      <c r="B451" s="1">
        <v>-0.16574585635359115</v>
      </c>
      <c r="C451" s="1">
        <v>0.90680000000000005</v>
      </c>
      <c r="D451" s="2">
        <v>-1.9251</v>
      </c>
      <c r="E451" s="1">
        <v>0.20680000000000001</v>
      </c>
      <c r="F451" s="2">
        <v>1.3738999999999999</v>
      </c>
      <c r="G451" s="1">
        <v>1.0815999999999999</v>
      </c>
      <c r="H451" s="2">
        <v>-1.2695000000000001</v>
      </c>
      <c r="I451" s="1">
        <v>0.37240000000000001</v>
      </c>
      <c r="J451" s="2">
        <v>3.3092000000000001</v>
      </c>
      <c r="K451" s="1">
        <v>0.68089999999999995</v>
      </c>
      <c r="L451" s="2">
        <v>1.8540000000000001</v>
      </c>
      <c r="M451" s="1">
        <v>-3.2608999999999999</v>
      </c>
      <c r="N451" s="1">
        <v>-0.90234609985963499</v>
      </c>
      <c r="O451" s="2">
        <v>-3.2787000000000002</v>
      </c>
      <c r="P451" s="1">
        <v>-0.1002</v>
      </c>
      <c r="Q451" s="2">
        <v>-0.7722</v>
      </c>
      <c r="R451" s="1">
        <v>0.2304147465437788</v>
      </c>
      <c r="S451" s="1">
        <v>-0.79600000000000004</v>
      </c>
      <c r="T451" s="2">
        <v>-0.47070000000000001</v>
      </c>
    </row>
    <row r="452" spans="1:20" x14ac:dyDescent="0.25">
      <c r="A452">
        <v>201105</v>
      </c>
      <c r="B452" s="1">
        <v>-0.11068068622025456</v>
      </c>
      <c r="C452" s="1">
        <v>4.4299999999999999E-2</v>
      </c>
      <c r="D452" s="2">
        <v>-0.42880000000000001</v>
      </c>
      <c r="E452" s="1">
        <v>-1.9179999999999999</v>
      </c>
      <c r="F452" s="2">
        <v>4.4530000000000003</v>
      </c>
      <c r="G452" s="1">
        <v>-1.6536999999999999</v>
      </c>
      <c r="H452" s="2">
        <v>2.1760999999999999</v>
      </c>
      <c r="I452" s="1">
        <v>1.2987</v>
      </c>
      <c r="J452" s="2">
        <v>-0.50049999999999994</v>
      </c>
      <c r="K452" s="1">
        <v>-1.8357000000000001</v>
      </c>
      <c r="L452" s="2">
        <v>6.5983999999999998</v>
      </c>
      <c r="M452" s="1">
        <v>1.3279000000000001</v>
      </c>
      <c r="N452" s="1">
        <v>-1.1432618373128289</v>
      </c>
      <c r="O452" s="2">
        <v>-4.4794</v>
      </c>
      <c r="P452" s="1">
        <v>-0.99319999999999997</v>
      </c>
      <c r="Q452" s="2">
        <v>0.4864</v>
      </c>
      <c r="R452" s="1">
        <v>0.14146772767462423</v>
      </c>
      <c r="S452" s="1">
        <v>0.50149999999999995</v>
      </c>
      <c r="T452" s="2">
        <v>0.31730000000000003</v>
      </c>
    </row>
    <row r="453" spans="1:20" x14ac:dyDescent="0.25">
      <c r="A453">
        <v>201106</v>
      </c>
      <c r="B453" s="1">
        <v>-0.110803324099723</v>
      </c>
      <c r="C453" s="1">
        <v>-1.5972999999999999</v>
      </c>
      <c r="D453" s="2">
        <v>-2.1244000000000001</v>
      </c>
      <c r="E453" s="1">
        <v>0.73919999999999997</v>
      </c>
      <c r="F453" s="2">
        <v>-4.8193000000000001</v>
      </c>
      <c r="G453" s="1">
        <v>0</v>
      </c>
      <c r="H453" s="2">
        <v>-1.4520999999999999</v>
      </c>
      <c r="I453" s="1">
        <v>-1.6484000000000001</v>
      </c>
      <c r="J453" s="2">
        <v>-2.6156999999999999</v>
      </c>
      <c r="K453" s="1">
        <v>-0.59060000000000001</v>
      </c>
      <c r="L453" s="2">
        <v>4.0555000000000003</v>
      </c>
      <c r="M453" s="1">
        <v>-0.7056</v>
      </c>
      <c r="N453" s="1">
        <v>-0.55265581823764198</v>
      </c>
      <c r="O453" s="2">
        <v>5.8301999999999996</v>
      </c>
      <c r="P453" s="1">
        <v>0.1216</v>
      </c>
      <c r="Q453" s="2">
        <v>-3.0977999999999999</v>
      </c>
      <c r="R453" s="1">
        <v>5.2975454705986226E-2</v>
      </c>
      <c r="S453" s="1">
        <v>0</v>
      </c>
      <c r="T453" s="2">
        <v>0.23530000000000001</v>
      </c>
    </row>
    <row r="454" spans="1:20" x14ac:dyDescent="0.25">
      <c r="A454">
        <v>201107</v>
      </c>
      <c r="B454" s="1">
        <v>-0.11092623405435387</v>
      </c>
      <c r="C454" s="1">
        <v>0.49540000000000001</v>
      </c>
      <c r="D454" s="2">
        <v>0.4889</v>
      </c>
      <c r="E454" s="1">
        <v>1.5324</v>
      </c>
      <c r="F454" s="2">
        <v>-1.5579000000000001</v>
      </c>
      <c r="G454" s="1">
        <v>-1.1869000000000001</v>
      </c>
      <c r="H454" s="2">
        <v>0.39290000000000003</v>
      </c>
      <c r="I454" s="1">
        <v>2.9794999999999998</v>
      </c>
      <c r="J454" s="2">
        <v>-0.20660000000000001</v>
      </c>
      <c r="K454" s="1">
        <v>-0.495</v>
      </c>
      <c r="L454" s="2">
        <v>0.92310000000000003</v>
      </c>
      <c r="M454" s="1">
        <v>2.5381</v>
      </c>
      <c r="N454" s="1">
        <v>-0.32931974889369148</v>
      </c>
      <c r="O454" s="2">
        <v>-0.35930000000000001</v>
      </c>
      <c r="P454" s="1">
        <v>3.04E-2</v>
      </c>
      <c r="Q454" s="2">
        <v>1.7982</v>
      </c>
      <c r="R454" s="1">
        <v>-8.8245675961877865E-2</v>
      </c>
      <c r="S454" s="1">
        <v>-0.499</v>
      </c>
      <c r="T454" s="2">
        <v>0.64</v>
      </c>
    </row>
    <row r="455" spans="1:20" x14ac:dyDescent="0.25">
      <c r="A455">
        <v>201108</v>
      </c>
      <c r="B455" s="1">
        <v>-5.5524708495280406E-2</v>
      </c>
      <c r="C455" s="1">
        <v>1.67E-2</v>
      </c>
      <c r="D455" s="2">
        <v>4.1642000000000001</v>
      </c>
      <c r="E455" s="1">
        <v>1.2332000000000001</v>
      </c>
      <c r="F455" s="2">
        <v>-0.59350000000000003</v>
      </c>
      <c r="G455" s="1">
        <v>1.1011</v>
      </c>
      <c r="H455" s="2">
        <v>-0.39140000000000003</v>
      </c>
      <c r="I455" s="1">
        <v>-0.2712</v>
      </c>
      <c r="J455" s="2">
        <v>3.6232000000000002</v>
      </c>
      <c r="K455" s="1">
        <v>2.0895999999999999</v>
      </c>
      <c r="L455" s="2">
        <v>1.5244</v>
      </c>
      <c r="M455" s="1">
        <v>0.19800000000000001</v>
      </c>
      <c r="N455" s="1">
        <v>0.55756324212700059</v>
      </c>
      <c r="O455" s="2">
        <v>3.3654000000000002</v>
      </c>
      <c r="P455" s="1">
        <v>-1.01E-2</v>
      </c>
      <c r="Q455" s="2">
        <v>-1.7664</v>
      </c>
      <c r="R455" s="1">
        <v>-0.1589825119236884</v>
      </c>
      <c r="S455" s="1">
        <v>0</v>
      </c>
      <c r="T455" s="2">
        <v>0.48759999999999998</v>
      </c>
    </row>
    <row r="456" spans="1:20" x14ac:dyDescent="0.25">
      <c r="A456">
        <v>201109</v>
      </c>
      <c r="B456" s="1">
        <v>-5.5555555555555552E-2</v>
      </c>
      <c r="C456" s="1">
        <v>1.2889999999999999</v>
      </c>
      <c r="D456" s="2">
        <v>-2.7181000000000002</v>
      </c>
      <c r="E456" s="1">
        <v>1.0636000000000001</v>
      </c>
      <c r="F456" s="2">
        <v>0.39800000000000002</v>
      </c>
      <c r="G456" s="1">
        <v>-9.9000000000000005E-2</v>
      </c>
      <c r="H456" s="2">
        <v>-0.49120000000000003</v>
      </c>
      <c r="I456" s="1">
        <v>-1.9945999999999999</v>
      </c>
      <c r="J456" s="2">
        <v>3.3965999999999998</v>
      </c>
      <c r="K456" s="1">
        <v>-3.4113000000000002</v>
      </c>
      <c r="L456" s="2">
        <v>-0.60060000000000002</v>
      </c>
      <c r="M456" s="1">
        <v>-1.8774999999999999</v>
      </c>
      <c r="N456" s="1">
        <v>0.27723585583735494</v>
      </c>
      <c r="O456" s="2">
        <v>2.093</v>
      </c>
      <c r="P456" s="1">
        <v>-1.0118</v>
      </c>
      <c r="Q456" s="2">
        <v>2.9969999999999999</v>
      </c>
      <c r="R456" s="1">
        <v>-0.17692852087756544</v>
      </c>
      <c r="S456" s="1">
        <v>-0.1003</v>
      </c>
      <c r="T456" s="2">
        <v>0.1021</v>
      </c>
    </row>
    <row r="457" spans="1:20" x14ac:dyDescent="0.25">
      <c r="A457">
        <v>201110</v>
      </c>
      <c r="B457" s="1">
        <v>0</v>
      </c>
      <c r="C457" s="1">
        <v>-1.8110999999999999</v>
      </c>
      <c r="D457" s="2">
        <v>-1.325</v>
      </c>
      <c r="E457" s="1">
        <v>-0.54410000000000003</v>
      </c>
      <c r="F457" s="2">
        <v>-0.89200000000000002</v>
      </c>
      <c r="G457" s="1">
        <v>-1.0902000000000001</v>
      </c>
      <c r="H457" s="2">
        <v>0</v>
      </c>
      <c r="I457" s="1">
        <v>1.1101000000000001</v>
      </c>
      <c r="J457" s="2">
        <v>2.4155000000000002</v>
      </c>
      <c r="K457" s="1">
        <v>-0.70640000000000003</v>
      </c>
      <c r="L457" s="2">
        <v>1.6113</v>
      </c>
      <c r="M457" s="1">
        <v>-1.9134</v>
      </c>
      <c r="N457" s="1">
        <v>-0.5734179807495392</v>
      </c>
      <c r="O457" s="2">
        <v>-3.5308000000000002</v>
      </c>
      <c r="P457" s="1">
        <v>-1.8501000000000001</v>
      </c>
      <c r="Q457" s="2">
        <v>-0.48499999999999999</v>
      </c>
      <c r="R457" s="1">
        <v>-0.16838000708968451</v>
      </c>
      <c r="S457" s="1">
        <v>-0.1004</v>
      </c>
      <c r="T457" s="2">
        <v>0.51490000000000002</v>
      </c>
    </row>
    <row r="458" spans="1:20" x14ac:dyDescent="0.25">
      <c r="A458">
        <v>201111</v>
      </c>
      <c r="B458" s="1">
        <v>5.5586436909394105E-2</v>
      </c>
      <c r="C458" s="1">
        <v>1.0611999999999999</v>
      </c>
      <c r="D458" s="2">
        <v>-1.2649999999999999</v>
      </c>
      <c r="E458" s="1">
        <v>-6.2799999999999995E-2</v>
      </c>
      <c r="F458" s="2">
        <v>1.2</v>
      </c>
      <c r="G458" s="1">
        <v>0.70140000000000002</v>
      </c>
      <c r="H458" s="2">
        <v>1.2833000000000001</v>
      </c>
      <c r="I458" s="1">
        <v>-0.7319</v>
      </c>
      <c r="J458" s="2">
        <v>-7.3585000000000003</v>
      </c>
      <c r="K458" s="1">
        <v>0.40649999999999997</v>
      </c>
      <c r="L458" s="2">
        <v>-1.9822</v>
      </c>
      <c r="M458" s="1">
        <v>0.308</v>
      </c>
      <c r="N458" s="1">
        <v>-0.17507723995880534</v>
      </c>
      <c r="O458" s="2">
        <v>2.5973999999999999</v>
      </c>
      <c r="P458" s="1">
        <v>-0.61450000000000005</v>
      </c>
      <c r="Q458" s="2">
        <v>-3.0213999999999999</v>
      </c>
      <c r="R458" s="1">
        <v>-0.13315579227696406</v>
      </c>
      <c r="S458" s="1">
        <v>-0.60299999999999998</v>
      </c>
      <c r="T458" s="2">
        <v>0.1103</v>
      </c>
    </row>
    <row r="459" spans="1:20" x14ac:dyDescent="0.25">
      <c r="A459">
        <v>201112</v>
      </c>
      <c r="B459" s="1">
        <v>0.16666666666666669</v>
      </c>
      <c r="C459" s="1">
        <v>2.2823000000000002</v>
      </c>
      <c r="D459" s="2">
        <v>-2.4834999999999998</v>
      </c>
      <c r="E459" s="1">
        <v>1.4054</v>
      </c>
      <c r="F459" s="2">
        <v>-0.2964</v>
      </c>
      <c r="G459" s="1">
        <v>-0.19900000000000001</v>
      </c>
      <c r="H459" s="2">
        <v>-2.0468000000000002</v>
      </c>
      <c r="I459" s="1">
        <v>-1.7512000000000001</v>
      </c>
      <c r="J459" s="2">
        <v>2.2403</v>
      </c>
      <c r="K459" s="1">
        <v>0.30359999999999998</v>
      </c>
      <c r="L459" s="2">
        <v>2.0222000000000002</v>
      </c>
      <c r="M459" s="1">
        <v>-0.1024</v>
      </c>
      <c r="N459" s="1">
        <v>-0.50551944702362528</v>
      </c>
      <c r="O459" s="2">
        <v>-2.8769</v>
      </c>
      <c r="P459" s="1">
        <v>1.7184999999999999</v>
      </c>
      <c r="Q459" s="2">
        <v>-1.0049999999999999</v>
      </c>
      <c r="R459" s="1">
        <v>-7.1111111111111111E-2</v>
      </c>
      <c r="S459" s="1">
        <v>0.1011</v>
      </c>
      <c r="T459" s="2">
        <v>0.38729999999999998</v>
      </c>
    </row>
    <row r="460" spans="1:20" x14ac:dyDescent="0.25">
      <c r="A460">
        <v>201201</v>
      </c>
      <c r="B460" s="1">
        <v>0.12269999999999999</v>
      </c>
      <c r="C460" s="1">
        <v>-2.3895</v>
      </c>
      <c r="D460" s="2">
        <v>2.476</v>
      </c>
      <c r="E460" s="1">
        <v>0.24160000000000001</v>
      </c>
      <c r="F460" s="2">
        <v>0.39639999999999997</v>
      </c>
      <c r="G460" s="1">
        <v>-0.4985</v>
      </c>
      <c r="H460" s="2">
        <v>0.59699999999999998</v>
      </c>
      <c r="I460" s="1">
        <v>0.93810000000000004</v>
      </c>
      <c r="J460" s="2">
        <v>-0.498</v>
      </c>
      <c r="K460" s="1">
        <v>-2.7244999999999999</v>
      </c>
      <c r="L460" s="2">
        <v>0.29730000000000001</v>
      </c>
      <c r="M460" s="1">
        <v>0.4098</v>
      </c>
      <c r="N460">
        <v>1.0742</v>
      </c>
      <c r="O460" s="2">
        <v>4.8578000000000001</v>
      </c>
      <c r="P460" s="1">
        <v>-1.7719</v>
      </c>
      <c r="Q460" s="2">
        <v>6.1928999999999998</v>
      </c>
      <c r="R460">
        <v>-1.7830333333333332</v>
      </c>
      <c r="S460" s="1">
        <v>-0.10100000000000001</v>
      </c>
      <c r="T460" s="2">
        <v>0.85640000000000005</v>
      </c>
    </row>
    <row r="461" spans="1:20" x14ac:dyDescent="0.25">
      <c r="A461">
        <v>201202</v>
      </c>
      <c r="B461" s="1">
        <v>0.12269999999999999</v>
      </c>
      <c r="C461" s="1">
        <v>-0.41249999999999998</v>
      </c>
      <c r="D461" s="2">
        <v>1.7258</v>
      </c>
      <c r="E461" s="1">
        <v>-1.8013999999999999</v>
      </c>
      <c r="F461" s="2">
        <v>2.1718000000000002</v>
      </c>
      <c r="G461" s="1">
        <v>0.40079999999999999</v>
      </c>
      <c r="H461" s="2">
        <v>-0.39560000000000001</v>
      </c>
      <c r="I461" s="1">
        <v>9.2899999999999996E-2</v>
      </c>
      <c r="J461" s="2">
        <v>-0.50049999999999994</v>
      </c>
      <c r="K461" s="1">
        <v>-0.31119999999999998</v>
      </c>
      <c r="L461" s="2">
        <v>-0.1976</v>
      </c>
      <c r="M461" s="1">
        <v>3.8776000000000002</v>
      </c>
      <c r="N461">
        <v>1.0742</v>
      </c>
      <c r="O461" s="2">
        <v>0.33900000000000002</v>
      </c>
      <c r="P461" s="1">
        <v>-1.3949</v>
      </c>
      <c r="Q461" s="2">
        <v>-5.5449000000000002</v>
      </c>
      <c r="R461">
        <v>-1.7830333333333332</v>
      </c>
      <c r="S461" s="1">
        <v>-0.50560000000000005</v>
      </c>
      <c r="T461" s="2">
        <v>0.37490000000000001</v>
      </c>
    </row>
    <row r="462" spans="1:20" x14ac:dyDescent="0.25">
      <c r="A462">
        <v>201203</v>
      </c>
      <c r="B462" s="1">
        <v>0.12269999999999999</v>
      </c>
      <c r="C462" s="1">
        <v>1.9036</v>
      </c>
      <c r="D462" s="2">
        <v>0.42659999999999998</v>
      </c>
      <c r="E462" s="1">
        <v>0.1232</v>
      </c>
      <c r="F462" s="2">
        <v>-3.0918000000000001</v>
      </c>
      <c r="G462" s="1">
        <v>0.1996</v>
      </c>
      <c r="H462" s="2">
        <v>-0.7944</v>
      </c>
      <c r="I462" s="1">
        <v>1.2071000000000001</v>
      </c>
      <c r="J462" s="2">
        <v>-0.90539999999999998</v>
      </c>
      <c r="K462" s="1">
        <v>0.31219999999999998</v>
      </c>
      <c r="L462" s="2">
        <v>-0.19800000000000001</v>
      </c>
      <c r="M462" s="1">
        <v>-2.8487</v>
      </c>
      <c r="N462">
        <v>1.0742</v>
      </c>
      <c r="O462" s="2">
        <v>-1.1261000000000001</v>
      </c>
      <c r="P462" s="1">
        <v>-1.3189</v>
      </c>
      <c r="Q462" s="2">
        <v>0.60729999999999995</v>
      </c>
      <c r="R462">
        <v>-1.7830333333333332</v>
      </c>
      <c r="S462" s="1">
        <v>-0.5081</v>
      </c>
      <c r="T462" s="2">
        <v>-0.38219999999999998</v>
      </c>
    </row>
    <row r="463" spans="1:20" x14ac:dyDescent="0.25">
      <c r="A463">
        <v>201204</v>
      </c>
      <c r="B463" s="1">
        <v>-0.22223333333333331</v>
      </c>
      <c r="C463" s="1">
        <v>-1.0586</v>
      </c>
      <c r="D463" s="2">
        <v>-2.2589000000000001</v>
      </c>
      <c r="E463" s="1">
        <v>0.99690000000000001</v>
      </c>
      <c r="F463" s="2">
        <v>-0.59819999999999995</v>
      </c>
      <c r="G463" s="1">
        <v>-9.9599999999999994E-2</v>
      </c>
      <c r="H463" s="2">
        <v>1.0009999999999999</v>
      </c>
      <c r="I463" s="1">
        <v>-2.0183</v>
      </c>
      <c r="J463" s="2">
        <v>-3.0457000000000001</v>
      </c>
      <c r="K463" s="1">
        <v>-1.4522999999999999</v>
      </c>
      <c r="L463" s="2">
        <v>-0.496</v>
      </c>
      <c r="M463" s="1">
        <v>2.8311000000000002</v>
      </c>
      <c r="N463">
        <v>0.1648</v>
      </c>
      <c r="O463" s="2">
        <v>1.139</v>
      </c>
      <c r="P463" s="1">
        <v>-0.66820000000000002</v>
      </c>
      <c r="Q463" s="2">
        <v>0.20119999999999999</v>
      </c>
      <c r="R463">
        <v>1.1578333333333333</v>
      </c>
      <c r="S463" s="1">
        <v>-0.1021</v>
      </c>
      <c r="T463" s="2">
        <v>0.82279999999999998</v>
      </c>
    </row>
    <row r="464" spans="1:20" x14ac:dyDescent="0.25">
      <c r="A464">
        <v>201205</v>
      </c>
      <c r="B464" s="1">
        <v>-0.22223333333333331</v>
      </c>
      <c r="C464" s="1">
        <v>1.5336000000000001</v>
      </c>
      <c r="D464" s="2">
        <v>-1.0369999999999999</v>
      </c>
      <c r="E464" s="1">
        <v>-0.25490000000000002</v>
      </c>
      <c r="F464" s="2">
        <v>0.3009</v>
      </c>
      <c r="G464" s="1">
        <v>0.29909999999999998</v>
      </c>
      <c r="H464" s="2">
        <v>-1.6848000000000001</v>
      </c>
      <c r="I464" s="1">
        <v>2.0598999999999998</v>
      </c>
      <c r="J464" s="2">
        <v>0.62829999999999997</v>
      </c>
      <c r="K464" s="1">
        <v>0.84209999999999996</v>
      </c>
      <c r="L464" s="2">
        <v>-1.7946</v>
      </c>
      <c r="M464" s="1">
        <v>-1.2783</v>
      </c>
      <c r="N464">
        <v>0.1648</v>
      </c>
      <c r="O464" s="2">
        <v>0.22520000000000001</v>
      </c>
      <c r="P464" s="1">
        <v>0.78120000000000001</v>
      </c>
      <c r="Q464" s="2">
        <v>4.5180999999999996</v>
      </c>
      <c r="R464">
        <v>1.1578333333333333</v>
      </c>
      <c r="S464" s="1">
        <v>0.51119999999999999</v>
      </c>
      <c r="T464" s="2">
        <v>0.3261</v>
      </c>
    </row>
    <row r="465" spans="1:20" x14ac:dyDescent="0.25">
      <c r="A465">
        <v>201206</v>
      </c>
      <c r="B465" s="1">
        <v>-0.22223333333333331</v>
      </c>
      <c r="C465" s="1">
        <v>0.40110000000000001</v>
      </c>
      <c r="D465" s="2">
        <v>-0.35930000000000001</v>
      </c>
      <c r="E465" s="1">
        <v>-0.62319999999999998</v>
      </c>
      <c r="F465" s="2">
        <v>3.4</v>
      </c>
      <c r="G465" s="1">
        <v>-0.79520000000000002</v>
      </c>
      <c r="H465" s="2">
        <v>-0.80649999999999999</v>
      </c>
      <c r="I465" s="1">
        <v>-1.2844</v>
      </c>
      <c r="J465" s="2">
        <v>3.2258</v>
      </c>
      <c r="K465" s="1">
        <v>-1.6700999999999999</v>
      </c>
      <c r="L465" s="2">
        <v>-0.7107</v>
      </c>
      <c r="M465" s="1">
        <v>0</v>
      </c>
      <c r="N465">
        <v>0.1648</v>
      </c>
      <c r="O465" s="2">
        <v>0.1124</v>
      </c>
      <c r="P465" s="1">
        <v>-0.59219999999999995</v>
      </c>
      <c r="Q465" s="2">
        <v>-1.9212</v>
      </c>
      <c r="R465">
        <v>1.1578333333333333</v>
      </c>
      <c r="S465" s="1">
        <v>-1.9329000000000001</v>
      </c>
      <c r="T465" s="2">
        <v>5.0999999999999997E-2</v>
      </c>
    </row>
    <row r="466" spans="1:20" x14ac:dyDescent="0.25">
      <c r="A466">
        <v>201207</v>
      </c>
      <c r="B466" s="1">
        <v>0.93696666666666673</v>
      </c>
      <c r="C466" s="1">
        <v>-1.1760999999999999</v>
      </c>
      <c r="D466" s="2">
        <v>2.6242000000000001</v>
      </c>
      <c r="E466" s="1">
        <v>0.1686</v>
      </c>
      <c r="F466" s="2">
        <v>1.1605000000000001</v>
      </c>
      <c r="G466" s="1">
        <v>0.1002</v>
      </c>
      <c r="H466" s="2">
        <v>1.0163</v>
      </c>
      <c r="I466" s="1">
        <v>1.1152</v>
      </c>
      <c r="J466" s="2">
        <v>1.0081</v>
      </c>
      <c r="K466" s="1">
        <v>0.63690000000000002</v>
      </c>
      <c r="L466" s="2">
        <v>-0.51119999999999999</v>
      </c>
      <c r="M466" s="1">
        <v>-3.4861</v>
      </c>
      <c r="N466">
        <v>8.4533333333333335E-2</v>
      </c>
      <c r="O466" s="2">
        <v>-3.5914999999999999</v>
      </c>
      <c r="P466" s="1">
        <v>-0.82310000000000005</v>
      </c>
      <c r="Q466" s="2">
        <v>0</v>
      </c>
      <c r="R466">
        <v>-0.16446666666666668</v>
      </c>
      <c r="S466" s="1">
        <v>2.3858999999999999</v>
      </c>
      <c r="T466" s="2">
        <v>0.56020000000000003</v>
      </c>
    </row>
    <row r="467" spans="1:20" x14ac:dyDescent="0.25">
      <c r="A467">
        <v>201208</v>
      </c>
      <c r="B467" s="1">
        <v>0.93696666666666673</v>
      </c>
      <c r="C467" s="1">
        <v>3.2092000000000001</v>
      </c>
      <c r="D467" s="2">
        <v>0.27329999999999999</v>
      </c>
      <c r="E467" s="1">
        <v>-0.56599999999999995</v>
      </c>
      <c r="F467" s="2">
        <v>-2.0076000000000001</v>
      </c>
      <c r="G467" s="1">
        <v>-1.0009999999999999</v>
      </c>
      <c r="H467" s="2">
        <v>1.2072000000000001</v>
      </c>
      <c r="I467" s="1">
        <v>0.2757</v>
      </c>
      <c r="J467" s="2">
        <v>1.2974000000000001</v>
      </c>
      <c r="K467" s="1">
        <v>0.73839999999999995</v>
      </c>
      <c r="L467" s="2">
        <v>-1.2333000000000001</v>
      </c>
      <c r="M467" s="1">
        <v>1.548</v>
      </c>
      <c r="N467">
        <v>8.4533333333333335E-2</v>
      </c>
      <c r="O467" s="2">
        <v>1.397</v>
      </c>
      <c r="P467" s="1">
        <v>2.1949999999999998</v>
      </c>
      <c r="Q467" s="2">
        <v>1.665</v>
      </c>
      <c r="R467">
        <v>-0.16446666666666668</v>
      </c>
      <c r="S467" s="1">
        <v>-0.1013</v>
      </c>
      <c r="T467" s="2">
        <v>-0.60540000000000005</v>
      </c>
    </row>
    <row r="468" spans="1:20" x14ac:dyDescent="0.25">
      <c r="A468">
        <v>201209</v>
      </c>
      <c r="B468" s="1">
        <v>0.93696666666666673</v>
      </c>
      <c r="C468" s="1">
        <v>-4.0518000000000001</v>
      </c>
      <c r="D468" s="2">
        <v>-1.1679999999999999</v>
      </c>
      <c r="E468" s="1">
        <v>-0.68989999999999996</v>
      </c>
      <c r="F468" s="2">
        <v>0.39019999999999999</v>
      </c>
      <c r="G468" s="1">
        <v>-0.50560000000000005</v>
      </c>
      <c r="H468" s="2">
        <v>-1.3916999999999999</v>
      </c>
      <c r="I468" s="1">
        <v>-1.6498999999999999</v>
      </c>
      <c r="J468" s="2">
        <v>-6.6994999999999996</v>
      </c>
      <c r="K468" s="1">
        <v>-1.2565</v>
      </c>
      <c r="L468" s="2">
        <v>-2.1852</v>
      </c>
      <c r="M468" s="1">
        <v>-0.81299999999999994</v>
      </c>
      <c r="N468">
        <v>8.4533333333333335E-2</v>
      </c>
      <c r="O468" s="2">
        <v>-5.5109000000000004</v>
      </c>
      <c r="P468" s="1">
        <v>-3.5156999999999998</v>
      </c>
      <c r="Q468" s="2">
        <v>-4.9132999999999996</v>
      </c>
      <c r="R468">
        <v>-0.16446666666666668</v>
      </c>
      <c r="S468" s="1">
        <v>-3.1440000000000001</v>
      </c>
      <c r="T468" s="2">
        <v>0.28000000000000003</v>
      </c>
    </row>
    <row r="469" spans="1:20" x14ac:dyDescent="0.25">
      <c r="A469">
        <v>201210</v>
      </c>
      <c r="B469" s="1">
        <v>-1.52E-2</v>
      </c>
      <c r="C469" s="1">
        <v>1.5149999999999999</v>
      </c>
      <c r="D469" s="2">
        <v>-2.0878000000000001</v>
      </c>
      <c r="E469" s="1">
        <v>0.53129999999999999</v>
      </c>
      <c r="F469" s="2">
        <v>-1.6520999999999999</v>
      </c>
      <c r="G469" s="1">
        <v>0.5081</v>
      </c>
      <c r="H469" s="2">
        <v>-0.6048</v>
      </c>
      <c r="I469" s="1">
        <v>-1.3978999999999999</v>
      </c>
      <c r="J469" s="2">
        <v>2.1118999999999999</v>
      </c>
      <c r="K469" s="1">
        <v>-1.4845999999999999</v>
      </c>
      <c r="L469" s="2">
        <v>0.31909999999999999</v>
      </c>
      <c r="M469" s="1">
        <v>-0.10249999999999999</v>
      </c>
      <c r="N469">
        <v>0.56859999999999999</v>
      </c>
      <c r="O469" s="2">
        <v>5.2248000000000001</v>
      </c>
      <c r="P469" s="1">
        <v>1.1296999999999999</v>
      </c>
      <c r="Q469" s="2">
        <v>1.3170999999999999</v>
      </c>
      <c r="R469">
        <v>1.3851666666666667</v>
      </c>
      <c r="S469" s="1">
        <v>-0.52359999999999995</v>
      </c>
      <c r="T469" s="2">
        <v>-7.7399999999999997E-2</v>
      </c>
    </row>
    <row r="470" spans="1:20" x14ac:dyDescent="0.25">
      <c r="A470">
        <v>201211</v>
      </c>
      <c r="B470" s="1">
        <v>-1.52E-2</v>
      </c>
      <c r="C470" s="1">
        <v>7.9399999999999998E-2</v>
      </c>
      <c r="D470" s="2">
        <v>-0.44259999999999999</v>
      </c>
      <c r="E470" s="1">
        <v>0.79530000000000001</v>
      </c>
      <c r="F470" s="2">
        <v>1.087</v>
      </c>
      <c r="G470" s="1">
        <v>-0.60670000000000002</v>
      </c>
      <c r="H470" s="2">
        <v>-0.40570000000000001</v>
      </c>
      <c r="I470" s="1">
        <v>-0.66159999999999997</v>
      </c>
      <c r="J470" s="2">
        <v>-1.1375</v>
      </c>
      <c r="K470" s="1">
        <v>-1.1840999999999999</v>
      </c>
      <c r="L470" s="2">
        <v>-0.74229999999999996</v>
      </c>
      <c r="M470" s="1">
        <v>1.3332999999999999</v>
      </c>
      <c r="N470">
        <v>0.56859999999999999</v>
      </c>
      <c r="O470" s="2">
        <v>-2.8868</v>
      </c>
      <c r="P470" s="1">
        <v>-2.5078999999999998</v>
      </c>
      <c r="Q470" s="2">
        <v>-2.1</v>
      </c>
      <c r="R470">
        <v>1.3851666666666667</v>
      </c>
      <c r="S470" s="1">
        <v>0.63160000000000005</v>
      </c>
      <c r="T470" s="2">
        <v>0.9748</v>
      </c>
    </row>
    <row r="471" spans="1:20" x14ac:dyDescent="0.25">
      <c r="A471">
        <v>201212</v>
      </c>
      <c r="B471" s="1">
        <v>-1.52E-2</v>
      </c>
      <c r="C471" s="1">
        <v>-0.39400000000000002</v>
      </c>
      <c r="D471" s="2">
        <v>5.6071999999999997</v>
      </c>
      <c r="E471" s="1">
        <v>-0.72550000000000003</v>
      </c>
      <c r="F471" s="2">
        <v>-2.6393</v>
      </c>
      <c r="G471" s="1">
        <v>1.7294</v>
      </c>
      <c r="H471" s="2">
        <v>0.4073</v>
      </c>
      <c r="I471" s="1">
        <v>0.76119999999999999</v>
      </c>
      <c r="J471" s="2">
        <v>8.1590000000000007</v>
      </c>
      <c r="K471" s="1">
        <v>0.54469999999999996</v>
      </c>
      <c r="L471" s="2">
        <v>1.3889</v>
      </c>
      <c r="M471" s="1">
        <v>-1.1133999999999999</v>
      </c>
      <c r="N471">
        <v>0.56859999999999999</v>
      </c>
      <c r="O471" s="2">
        <v>1.4269000000000001</v>
      </c>
      <c r="P471" s="1">
        <v>0.28079999999999999</v>
      </c>
      <c r="Q471" s="2">
        <v>1.2257</v>
      </c>
      <c r="R471">
        <v>1.3851666666666667</v>
      </c>
      <c r="S471" s="1">
        <v>0.94140000000000001</v>
      </c>
      <c r="T471" s="2">
        <v>9.9099999999999994E-2</v>
      </c>
    </row>
    <row r="472" spans="1:20" x14ac:dyDescent="0.25">
      <c r="A472">
        <v>201301</v>
      </c>
      <c r="B472" s="1">
        <v>-5.1866666666666665E-2</v>
      </c>
      <c r="C472" s="1">
        <v>1.0909</v>
      </c>
      <c r="D472" s="2">
        <v>-4.9363999999999999</v>
      </c>
      <c r="E472" s="1">
        <v>1.2808999999999999</v>
      </c>
      <c r="F472" s="2">
        <v>4.6185</v>
      </c>
      <c r="G472" s="1">
        <v>-2.5</v>
      </c>
      <c r="H472" s="2">
        <v>-0.60850000000000004</v>
      </c>
      <c r="I472" s="1">
        <v>-0.94430000000000003</v>
      </c>
      <c r="J472" s="2">
        <v>-7.5434999999999999</v>
      </c>
      <c r="K472" s="1">
        <v>0.10829999999999999</v>
      </c>
      <c r="L472" s="2">
        <v>-0.84299999999999997</v>
      </c>
      <c r="M472" s="1">
        <v>1.6376999999999999</v>
      </c>
      <c r="N472">
        <v>-0.31136666666666668</v>
      </c>
      <c r="O472" s="2">
        <v>-4.1032000000000002</v>
      </c>
      <c r="P472" s="1">
        <v>1.3106</v>
      </c>
      <c r="Q472" s="2">
        <v>-1.9173</v>
      </c>
      <c r="R472">
        <v>-1.1346000000000001</v>
      </c>
      <c r="S472" s="1">
        <v>-0.93259999999999998</v>
      </c>
      <c r="T472" s="2">
        <v>5.2200000000000003E-2</v>
      </c>
    </row>
    <row r="473" spans="1:20" x14ac:dyDescent="0.25">
      <c r="A473">
        <v>201302</v>
      </c>
      <c r="B473" s="1">
        <v>-5.1866666666666665E-2</v>
      </c>
      <c r="C473" s="1">
        <v>-1.7387999999999999</v>
      </c>
      <c r="D473" s="2">
        <v>-0.55349999999999999</v>
      </c>
      <c r="E473" s="1">
        <v>0.33360000000000001</v>
      </c>
      <c r="F473" s="2">
        <v>-3.3589000000000002</v>
      </c>
      <c r="G473" s="1">
        <v>-0.61539999999999995</v>
      </c>
      <c r="H473" s="2">
        <v>1.2244999999999999</v>
      </c>
      <c r="I473" s="1">
        <v>0.85799999999999998</v>
      </c>
      <c r="J473" s="2">
        <v>-1.8828</v>
      </c>
      <c r="K473" s="1">
        <v>-0.64939999999999998</v>
      </c>
      <c r="L473" s="2">
        <v>0.85019999999999996</v>
      </c>
      <c r="M473" s="1">
        <v>1.0069999999999999</v>
      </c>
      <c r="N473">
        <v>-0.31136666666666668</v>
      </c>
      <c r="O473" s="2">
        <v>-2.0781999999999998</v>
      </c>
      <c r="P473" s="1">
        <v>-0.95089999999999997</v>
      </c>
      <c r="Q473" s="2">
        <v>-0.61729999999999996</v>
      </c>
      <c r="R473">
        <v>-1.1346000000000001</v>
      </c>
      <c r="S473" s="1">
        <v>0.2092</v>
      </c>
      <c r="T473" s="2">
        <v>0.64570000000000005</v>
      </c>
    </row>
    <row r="474" spans="1:20" x14ac:dyDescent="0.25">
      <c r="A474">
        <v>201303</v>
      </c>
      <c r="B474" s="1">
        <v>-5.1866666666666665E-2</v>
      </c>
      <c r="C474" s="1">
        <v>0.9617</v>
      </c>
      <c r="D474" s="2">
        <v>2.8435999999999999</v>
      </c>
      <c r="E474" s="1">
        <v>0.53129999999999999</v>
      </c>
      <c r="F474" s="2">
        <v>0.2979</v>
      </c>
      <c r="G474" s="1">
        <v>1.1352</v>
      </c>
      <c r="H474" s="2">
        <v>-0.6048</v>
      </c>
      <c r="I474" s="1">
        <v>1.2286999999999999</v>
      </c>
      <c r="J474" s="2">
        <v>-0.2132</v>
      </c>
      <c r="K474" s="1">
        <v>-0.54469999999999996</v>
      </c>
      <c r="L474" s="2">
        <v>0</v>
      </c>
      <c r="M474" s="1">
        <v>1.7946</v>
      </c>
      <c r="N474">
        <v>-0.31136666666666668</v>
      </c>
      <c r="O474" s="2">
        <v>0</v>
      </c>
      <c r="P474" s="1">
        <v>1.2056</v>
      </c>
      <c r="Q474" s="2">
        <v>2.1739000000000002</v>
      </c>
      <c r="R474">
        <v>-1.1346000000000001</v>
      </c>
      <c r="S474" s="1">
        <v>0.20880000000000001</v>
      </c>
      <c r="T474" s="2">
        <v>0.44850000000000001</v>
      </c>
    </row>
    <row r="475" spans="1:20" x14ac:dyDescent="0.25">
      <c r="A475">
        <v>201304</v>
      </c>
      <c r="B475" s="1">
        <v>0.10393333333333334</v>
      </c>
      <c r="C475" s="1">
        <v>1.4263999999999999</v>
      </c>
      <c r="D475" s="2">
        <v>-7.8700000000000006E-2</v>
      </c>
      <c r="E475" s="1">
        <v>-0.65</v>
      </c>
      <c r="F475" s="2">
        <v>1.4851000000000001</v>
      </c>
      <c r="G475" s="1">
        <v>-1.8367</v>
      </c>
      <c r="H475" s="2">
        <v>2.3327</v>
      </c>
      <c r="I475" s="1">
        <v>0.46689999999999998</v>
      </c>
      <c r="J475" s="2">
        <v>-1.1752</v>
      </c>
      <c r="K475" s="1">
        <v>-0.43809999999999999</v>
      </c>
      <c r="L475" s="2">
        <v>0.73760000000000003</v>
      </c>
      <c r="M475" s="1">
        <v>9.7900000000000001E-2</v>
      </c>
      <c r="N475">
        <v>-0.14936666666666668</v>
      </c>
      <c r="O475" s="2">
        <v>4.2446999999999999</v>
      </c>
      <c r="P475" s="1">
        <v>-1.6435</v>
      </c>
      <c r="Q475" s="2">
        <v>-2.9382000000000001</v>
      </c>
      <c r="R475">
        <v>-0.48836666666666667</v>
      </c>
      <c r="S475" s="1">
        <v>-0.20830000000000001</v>
      </c>
      <c r="T475" s="2">
        <v>-0.1777</v>
      </c>
    </row>
    <row r="476" spans="1:20" x14ac:dyDescent="0.25">
      <c r="A476">
        <v>201305</v>
      </c>
      <c r="B476" s="1">
        <v>0.10393333333333334</v>
      </c>
      <c r="C476" s="1">
        <v>-0.57140000000000002</v>
      </c>
      <c r="D476" s="2">
        <v>0.64990000000000003</v>
      </c>
      <c r="E476" s="1">
        <v>-0.626</v>
      </c>
      <c r="F476" s="2">
        <v>-0.58540000000000003</v>
      </c>
      <c r="G476" s="1">
        <v>0</v>
      </c>
      <c r="H476" s="2">
        <v>-0.59460000000000002</v>
      </c>
      <c r="I476" s="1">
        <v>-0.83640000000000003</v>
      </c>
      <c r="J476" s="2">
        <v>0.43240000000000001</v>
      </c>
      <c r="K476" s="1">
        <v>0.99009999999999998</v>
      </c>
      <c r="L476" s="2">
        <v>2.0920999999999998</v>
      </c>
      <c r="M476" s="1">
        <v>-0.19570000000000001</v>
      </c>
      <c r="N476">
        <v>-0.14936666666666668</v>
      </c>
      <c r="O476" s="2">
        <v>1.0778000000000001</v>
      </c>
      <c r="P476" s="1">
        <v>0.84109999999999996</v>
      </c>
      <c r="Q476" s="2">
        <v>-1.4614</v>
      </c>
      <c r="R476">
        <v>-0.48836666666666667</v>
      </c>
      <c r="S476" s="1">
        <v>0.52190000000000003</v>
      </c>
      <c r="T476" s="2">
        <v>0.1057</v>
      </c>
    </row>
    <row r="477" spans="1:20" x14ac:dyDescent="0.25">
      <c r="A477">
        <v>201306</v>
      </c>
      <c r="B477" s="1">
        <v>0.10393333333333334</v>
      </c>
      <c r="C477" s="1">
        <v>-1.4226000000000001</v>
      </c>
      <c r="D477" s="2">
        <v>0.64570000000000005</v>
      </c>
      <c r="E477" s="1">
        <v>-0.29399999999999998</v>
      </c>
      <c r="F477" s="2">
        <v>0.39250000000000002</v>
      </c>
      <c r="G477" s="1">
        <v>-0.4158</v>
      </c>
      <c r="H477" s="2">
        <v>-1.6949000000000001</v>
      </c>
      <c r="I477" s="1">
        <v>1.7806999999999999</v>
      </c>
      <c r="J477" s="2">
        <v>5.9203000000000001</v>
      </c>
      <c r="K477" s="1">
        <v>-0.1089</v>
      </c>
      <c r="L477" s="2">
        <v>-2.7664</v>
      </c>
      <c r="M477" s="1">
        <v>-3.6274999999999999</v>
      </c>
      <c r="N477">
        <v>-0.14936666666666668</v>
      </c>
      <c r="O477" s="2">
        <v>-0.71089999999999998</v>
      </c>
      <c r="P477" s="1">
        <v>0.87860000000000005</v>
      </c>
      <c r="Q477" s="2">
        <v>0.74150000000000005</v>
      </c>
      <c r="R477">
        <v>-0.48836666666666667</v>
      </c>
      <c r="S477" s="1">
        <v>1.0384</v>
      </c>
      <c r="T477" s="2">
        <v>0.19320000000000001</v>
      </c>
    </row>
    <row r="478" spans="1:20" x14ac:dyDescent="0.25">
      <c r="A478">
        <v>201307</v>
      </c>
      <c r="B478" s="1">
        <v>0.36463333333333336</v>
      </c>
      <c r="C478" s="1">
        <v>0.92179999999999995</v>
      </c>
      <c r="D478" s="2">
        <v>2.6636000000000002</v>
      </c>
      <c r="E478" s="1">
        <v>0.56179999999999997</v>
      </c>
      <c r="F478" s="2">
        <v>1.7595000000000001</v>
      </c>
      <c r="G478" s="1">
        <v>1.0438000000000001</v>
      </c>
      <c r="H478" s="2">
        <v>-0.40570000000000001</v>
      </c>
      <c r="I478" s="1">
        <v>-1.8415999999999999</v>
      </c>
      <c r="J478" s="2">
        <v>-1.8292999999999999</v>
      </c>
      <c r="K478" s="1">
        <v>-0.21809999999999999</v>
      </c>
      <c r="L478" s="2">
        <v>2.7397</v>
      </c>
      <c r="M478" s="1">
        <v>-2.3397999999999999</v>
      </c>
      <c r="N478">
        <v>5.4966666666666664E-2</v>
      </c>
      <c r="O478" s="2">
        <v>3.222</v>
      </c>
      <c r="P478" s="1">
        <v>-0.11020000000000001</v>
      </c>
      <c r="Q478" s="2">
        <v>3.0493999999999999</v>
      </c>
      <c r="R478">
        <v>0.56366666666666665</v>
      </c>
      <c r="S478" s="1">
        <v>-0.30830000000000002</v>
      </c>
      <c r="T478" s="2">
        <v>-0.16569999999999999</v>
      </c>
    </row>
    <row r="479" spans="1:20" x14ac:dyDescent="0.25">
      <c r="A479">
        <v>201308</v>
      </c>
      <c r="B479" s="1">
        <v>0.36463333333333336</v>
      </c>
      <c r="C479" s="1">
        <v>0.91520000000000001</v>
      </c>
      <c r="D479" s="2">
        <v>-3.9390000000000001</v>
      </c>
      <c r="E479" s="1">
        <v>0.53510000000000002</v>
      </c>
      <c r="F479" s="2">
        <v>-3.2660999999999998</v>
      </c>
      <c r="G479" s="1">
        <v>0</v>
      </c>
      <c r="H479" s="2">
        <v>0.30549999999999999</v>
      </c>
      <c r="I479" s="1">
        <v>2.9081000000000001</v>
      </c>
      <c r="J479" s="2">
        <v>-1.9669000000000001</v>
      </c>
      <c r="K479" s="1">
        <v>-0.32790000000000002</v>
      </c>
      <c r="L479" s="2">
        <v>-0.51280000000000003</v>
      </c>
      <c r="M479" s="1">
        <v>2.2917000000000001</v>
      </c>
      <c r="N479">
        <v>5.4966666666666664E-2</v>
      </c>
      <c r="O479" s="2">
        <v>-3.5838000000000001</v>
      </c>
      <c r="P479" s="1">
        <v>0.72840000000000005</v>
      </c>
      <c r="Q479" s="2">
        <v>-3.0611999999999999</v>
      </c>
      <c r="R479">
        <v>0.56366666666666665</v>
      </c>
      <c r="S479" s="1">
        <v>-0.30930000000000002</v>
      </c>
      <c r="T479" s="2">
        <v>0.55859999999999999</v>
      </c>
    </row>
    <row r="480" spans="1:20" x14ac:dyDescent="0.25">
      <c r="A480">
        <v>201309</v>
      </c>
      <c r="B480" s="1">
        <v>0.36463333333333336</v>
      </c>
      <c r="C480" s="1">
        <v>-1.0469999999999999</v>
      </c>
      <c r="D480" s="2">
        <v>0.58160000000000001</v>
      </c>
      <c r="E480" s="1">
        <v>1.0921000000000001</v>
      </c>
      <c r="F480" s="2">
        <v>-1.0924</v>
      </c>
      <c r="G480" s="1">
        <v>-0.92979999999999996</v>
      </c>
      <c r="H480" s="2">
        <v>0.20300000000000001</v>
      </c>
      <c r="I480" s="1">
        <v>-1.1851</v>
      </c>
      <c r="J480" s="2">
        <v>6.5469999999999997</v>
      </c>
      <c r="K480" s="1">
        <v>0.65790000000000004</v>
      </c>
      <c r="L480" s="2">
        <v>1.3402000000000001</v>
      </c>
      <c r="M480" s="1">
        <v>1.7312000000000001</v>
      </c>
      <c r="N480">
        <v>5.4966666666666664E-2</v>
      </c>
      <c r="O480" s="2">
        <v>-1.7986</v>
      </c>
      <c r="P480" s="1">
        <v>-7.6700000000000004E-2</v>
      </c>
      <c r="Q480" s="2">
        <v>1.2632000000000001</v>
      </c>
      <c r="R480">
        <v>0.56366666666666665</v>
      </c>
      <c r="S480" s="1">
        <v>1.3444</v>
      </c>
      <c r="T480" s="2">
        <v>0.71899999999999997</v>
      </c>
    </row>
    <row r="481" spans="1:20" x14ac:dyDescent="0.25">
      <c r="A481">
        <v>201310</v>
      </c>
      <c r="B481" s="1">
        <v>0.29176666666666667</v>
      </c>
      <c r="C481" s="1">
        <v>0.1449</v>
      </c>
      <c r="D481" s="2">
        <v>1.1466000000000001</v>
      </c>
      <c r="E481" s="1">
        <v>0.89759999999999995</v>
      </c>
      <c r="F481" s="2">
        <v>5.6224999999999996</v>
      </c>
      <c r="G481" s="1">
        <v>-0.41710000000000003</v>
      </c>
      <c r="H481" s="2">
        <v>-0.2026</v>
      </c>
      <c r="I481" s="1">
        <v>-0.64580000000000004</v>
      </c>
      <c r="J481" s="2">
        <v>-10.8028</v>
      </c>
      <c r="K481" s="1">
        <v>0.65359999999999996</v>
      </c>
      <c r="L481" s="2">
        <v>0.81379999999999997</v>
      </c>
      <c r="M481" s="1">
        <v>-2.5024999999999999</v>
      </c>
      <c r="N481">
        <v>0.76676666666666671</v>
      </c>
      <c r="O481" s="2">
        <v>-2.3199000000000001</v>
      </c>
      <c r="P481" s="1">
        <v>-0.75660000000000005</v>
      </c>
      <c r="Q481" s="2">
        <v>-3.6383000000000001</v>
      </c>
      <c r="R481">
        <v>1.1788333333333334</v>
      </c>
      <c r="S481" s="1">
        <v>-0.40820000000000001</v>
      </c>
      <c r="T481" s="2">
        <v>0.10059999999999999</v>
      </c>
    </row>
    <row r="482" spans="1:20" x14ac:dyDescent="0.25">
      <c r="A482">
        <v>201311</v>
      </c>
      <c r="B482" s="1">
        <v>0.29176666666666667</v>
      </c>
      <c r="C482" s="1">
        <v>7.7999999999999996E-3</v>
      </c>
      <c r="D482" s="2">
        <v>2.1800000000000002</v>
      </c>
      <c r="E482" s="1">
        <v>-0.1351</v>
      </c>
      <c r="F482" s="2">
        <v>-2.2814000000000001</v>
      </c>
      <c r="G482" s="1">
        <v>0.62829999999999997</v>
      </c>
      <c r="H482" s="2">
        <v>1.6244000000000001</v>
      </c>
      <c r="I482" s="1">
        <v>2.2284000000000002</v>
      </c>
      <c r="J482" s="2">
        <v>9.7777999999999992</v>
      </c>
      <c r="K482" s="1">
        <v>-0.1082</v>
      </c>
      <c r="L482" s="2">
        <v>0.20180000000000001</v>
      </c>
      <c r="M482" s="1">
        <v>2.6694</v>
      </c>
      <c r="N482">
        <v>0.76676666666666671</v>
      </c>
      <c r="O482" s="2">
        <v>3.375</v>
      </c>
      <c r="P482" s="1">
        <v>1.2263999999999999</v>
      </c>
      <c r="Q482" s="2">
        <v>5.2858999999999998</v>
      </c>
      <c r="R482">
        <v>1.1788333333333334</v>
      </c>
      <c r="S482" s="1">
        <v>-0.30740000000000001</v>
      </c>
      <c r="T482" s="2">
        <v>0.55149999999999999</v>
      </c>
    </row>
    <row r="483" spans="1:20" x14ac:dyDescent="0.25">
      <c r="A483">
        <v>201312</v>
      </c>
      <c r="B483" s="1">
        <v>0.29176666666666667</v>
      </c>
      <c r="C483" s="1">
        <v>0.1583</v>
      </c>
      <c r="D483" s="2">
        <v>0.50260000000000005</v>
      </c>
      <c r="E483" s="1">
        <v>-0.47320000000000001</v>
      </c>
      <c r="F483" s="2">
        <v>-1.2645999999999999</v>
      </c>
      <c r="G483" s="1">
        <v>-0.72840000000000005</v>
      </c>
      <c r="H483" s="2">
        <v>-1.0989</v>
      </c>
      <c r="I483" s="1">
        <v>-0.1817</v>
      </c>
      <c r="J483" s="2">
        <v>5.8704000000000001</v>
      </c>
      <c r="K483" s="1">
        <v>-1.1918</v>
      </c>
      <c r="L483" s="2">
        <v>0.30209999999999998</v>
      </c>
      <c r="M483" s="1">
        <v>-1.2</v>
      </c>
      <c r="N483">
        <v>0.76676666666666671</v>
      </c>
      <c r="O483" s="2">
        <v>0.36280000000000001</v>
      </c>
      <c r="P483" s="1">
        <v>8.7300000000000003E-2</v>
      </c>
      <c r="Q483" s="2">
        <v>-1.5368999999999999</v>
      </c>
      <c r="R483">
        <v>1.1788333333333334</v>
      </c>
      <c r="S483" s="1">
        <v>0.41110000000000002</v>
      </c>
      <c r="T483" s="2">
        <v>0.1797</v>
      </c>
    </row>
    <row r="484" spans="1:20" x14ac:dyDescent="0.25">
      <c r="A484">
        <v>201401</v>
      </c>
      <c r="B484" s="1">
        <v>0.91393333333333338</v>
      </c>
      <c r="C484" s="1">
        <v>3.3197999999999999</v>
      </c>
      <c r="D484" s="2">
        <v>-3.3304999999999998</v>
      </c>
      <c r="E484" s="1">
        <v>0.252</v>
      </c>
      <c r="F484" s="2">
        <v>0.98519999999999996</v>
      </c>
      <c r="G484" s="1">
        <v>-0.52410000000000001</v>
      </c>
      <c r="H484" s="2">
        <v>-0.70709999999999995</v>
      </c>
      <c r="I484" s="1">
        <v>9.0999999999999998E-2</v>
      </c>
      <c r="J484" s="2">
        <v>3.3460999999999999</v>
      </c>
      <c r="K484" s="1">
        <v>1.6447000000000001</v>
      </c>
      <c r="L484" s="2">
        <v>2.8111999999999999</v>
      </c>
      <c r="M484" s="1">
        <v>-2.4291</v>
      </c>
      <c r="N484">
        <v>0.1731</v>
      </c>
      <c r="O484" s="2">
        <v>1.8071999999999999</v>
      </c>
      <c r="P484" s="1">
        <v>-9.8100000000000007E-2</v>
      </c>
      <c r="Q484" s="2">
        <v>0.9365</v>
      </c>
      <c r="R484">
        <v>-0.96200000000000008</v>
      </c>
      <c r="S484" s="1">
        <v>-0.40939999999999999</v>
      </c>
      <c r="T484" s="2">
        <v>-0.2472</v>
      </c>
    </row>
    <row r="485" spans="1:20" x14ac:dyDescent="0.25">
      <c r="A485">
        <v>201402</v>
      </c>
      <c r="B485" s="1">
        <v>0.91393333333333338</v>
      </c>
      <c r="C485" s="1">
        <v>-1.6712</v>
      </c>
      <c r="D485" s="2">
        <v>2.6741999999999999</v>
      </c>
      <c r="E485" s="1">
        <v>1.9349000000000001</v>
      </c>
      <c r="F485" s="2">
        <v>2.1463000000000001</v>
      </c>
      <c r="G485" s="1">
        <v>0.10539999999999999</v>
      </c>
      <c r="H485" s="2">
        <v>-0.20349999999999999</v>
      </c>
      <c r="I485" s="1">
        <v>0.45450000000000002</v>
      </c>
      <c r="J485" s="2">
        <v>1.2950999999999999</v>
      </c>
      <c r="K485" s="1">
        <v>-0.97089999999999999</v>
      </c>
      <c r="L485" s="2">
        <v>-1.5625</v>
      </c>
      <c r="M485" s="1">
        <v>-0.82989999999999997</v>
      </c>
      <c r="N485">
        <v>0.1731</v>
      </c>
      <c r="O485" s="2">
        <v>0.23669999999999999</v>
      </c>
      <c r="P485" s="1">
        <v>0.40389999999999998</v>
      </c>
      <c r="Q485" s="2">
        <v>0.51549999999999996</v>
      </c>
      <c r="R485">
        <v>-0.96200000000000008</v>
      </c>
      <c r="S485" s="1">
        <v>1.2333000000000001</v>
      </c>
      <c r="T485" s="2">
        <v>0.93830000000000002</v>
      </c>
    </row>
    <row r="486" spans="1:20" x14ac:dyDescent="0.25">
      <c r="A486">
        <v>201403</v>
      </c>
      <c r="B486" s="1">
        <v>0.91393333333333338</v>
      </c>
      <c r="C486" s="1">
        <v>-3.7881999999999998</v>
      </c>
      <c r="D486" s="2">
        <v>-2.9658000000000002</v>
      </c>
      <c r="E486" s="1">
        <v>3.44E-2</v>
      </c>
      <c r="F486" s="2">
        <v>-2.1012</v>
      </c>
      <c r="G486" s="1">
        <v>0.31580000000000003</v>
      </c>
      <c r="H486" s="2">
        <v>-0.40770000000000001</v>
      </c>
      <c r="I486" s="1">
        <v>9.0499999999999997E-2</v>
      </c>
      <c r="J486" s="2">
        <v>-3.0137</v>
      </c>
      <c r="K486" s="1">
        <v>-0.76249999999999996</v>
      </c>
      <c r="L486" s="2">
        <v>0.29759999999999998</v>
      </c>
      <c r="M486" s="1">
        <v>-1.2552000000000001</v>
      </c>
      <c r="N486">
        <v>0.1731</v>
      </c>
      <c r="O486" s="2">
        <v>1.1806000000000001</v>
      </c>
      <c r="P486" s="1">
        <v>-1.0653999999999999</v>
      </c>
      <c r="Q486" s="2">
        <v>-2.359</v>
      </c>
      <c r="R486">
        <v>-0.96200000000000008</v>
      </c>
      <c r="S486" s="1">
        <v>-0.10150000000000001</v>
      </c>
      <c r="T486" s="2">
        <v>0.83050000000000002</v>
      </c>
    </row>
    <row r="487" spans="1:20" x14ac:dyDescent="0.25">
      <c r="A487">
        <v>201404</v>
      </c>
      <c r="B487" s="1">
        <v>-2.6866666666666667E-2</v>
      </c>
      <c r="C487" s="1">
        <v>2.629</v>
      </c>
      <c r="D487" s="2">
        <v>1.9397</v>
      </c>
      <c r="E487" s="1">
        <v>4.2099999999999999E-2</v>
      </c>
      <c r="F487" s="2">
        <v>0.78049999999999997</v>
      </c>
      <c r="G487" s="1">
        <v>-0.52470000000000006</v>
      </c>
      <c r="H487" s="2">
        <v>1.0235000000000001</v>
      </c>
      <c r="I487" s="1">
        <v>-0.4521</v>
      </c>
      <c r="J487" s="2">
        <v>17.702400000000001</v>
      </c>
      <c r="K487" s="1">
        <v>0.87819999999999998</v>
      </c>
      <c r="L487" s="2">
        <v>-2.1760999999999999</v>
      </c>
      <c r="M487" s="1">
        <v>4.5551000000000004</v>
      </c>
      <c r="N487">
        <v>-0.43916666666666665</v>
      </c>
      <c r="O487" s="2">
        <v>0.70009999999999994</v>
      </c>
      <c r="P487" s="1">
        <v>1.5495000000000001</v>
      </c>
      <c r="Q487" s="2">
        <v>0.21010000000000001</v>
      </c>
      <c r="R487">
        <v>0.21946666666666667</v>
      </c>
      <c r="S487" s="1">
        <v>0.3049</v>
      </c>
      <c r="T487" s="2">
        <v>8.0100000000000005E-2</v>
      </c>
    </row>
    <row r="488" spans="1:20" x14ac:dyDescent="0.25">
      <c r="A488">
        <v>201405</v>
      </c>
      <c r="B488" s="1">
        <v>-2.6866666666666667E-2</v>
      </c>
      <c r="C488" s="1">
        <v>-1.5872999999999999</v>
      </c>
      <c r="D488" s="2">
        <v>-0.77839999999999998</v>
      </c>
      <c r="E488" s="1">
        <v>0.64170000000000005</v>
      </c>
      <c r="F488" s="2">
        <v>-1.0649</v>
      </c>
      <c r="G488" s="1">
        <v>0.4219</v>
      </c>
      <c r="H488" s="2">
        <v>-2.1276999999999999</v>
      </c>
      <c r="I488" s="1">
        <v>-1.0899000000000001</v>
      </c>
      <c r="J488" s="2">
        <v>0.32</v>
      </c>
      <c r="K488" s="1">
        <v>-1.7410000000000001</v>
      </c>
      <c r="L488" s="2">
        <v>0.20219999999999999</v>
      </c>
      <c r="M488" s="1">
        <v>-0.50660000000000005</v>
      </c>
      <c r="N488">
        <v>-0.43916666666666665</v>
      </c>
      <c r="O488" s="2">
        <v>-6.4889999999999999</v>
      </c>
      <c r="P488" s="1">
        <v>-0.42199999999999999</v>
      </c>
      <c r="Q488" s="2">
        <v>-2.7254</v>
      </c>
      <c r="R488">
        <v>0.21946666666666667</v>
      </c>
      <c r="S488" s="1">
        <v>-0.6079</v>
      </c>
      <c r="T488" s="2">
        <v>0.48010000000000003</v>
      </c>
    </row>
    <row r="489" spans="1:20" x14ac:dyDescent="0.25">
      <c r="A489">
        <v>201406</v>
      </c>
      <c r="B489" s="1">
        <v>-2.6866666666666667E-2</v>
      </c>
      <c r="C489" s="1">
        <v>1.8635999999999999</v>
      </c>
      <c r="D489" s="2">
        <v>2.2663000000000002</v>
      </c>
      <c r="E489" s="1">
        <v>0.70530000000000004</v>
      </c>
      <c r="F489" s="2">
        <v>-2.9354</v>
      </c>
      <c r="G489" s="1">
        <v>-1.2605</v>
      </c>
      <c r="H489" s="2">
        <v>1.5528</v>
      </c>
      <c r="I489" s="1">
        <v>0.36730000000000002</v>
      </c>
      <c r="J489" s="2">
        <v>-7.1769999999999996</v>
      </c>
      <c r="K489" s="1">
        <v>1.2181999999999999</v>
      </c>
      <c r="L489" s="2">
        <v>-1.6145</v>
      </c>
      <c r="M489" s="1">
        <v>-2.3422000000000001</v>
      </c>
      <c r="N489">
        <v>-0.43916666666666665</v>
      </c>
      <c r="O489" s="2">
        <v>5.8239999999999998</v>
      </c>
      <c r="P489" s="1">
        <v>-0.82589999999999997</v>
      </c>
      <c r="Q489" s="2">
        <v>1.7241</v>
      </c>
      <c r="R489">
        <v>0.21946666666666667</v>
      </c>
      <c r="S489" s="1">
        <v>0</v>
      </c>
      <c r="T489" s="2">
        <v>0.40610000000000002</v>
      </c>
    </row>
    <row r="490" spans="1:20" x14ac:dyDescent="0.25">
      <c r="A490">
        <v>201407</v>
      </c>
      <c r="B490" s="1">
        <v>0.21123333333333336</v>
      </c>
      <c r="C490" s="1">
        <v>-0.73050000000000004</v>
      </c>
      <c r="D490" s="2">
        <v>-2.7654000000000001</v>
      </c>
      <c r="E490" s="1">
        <v>-0.29249999999999998</v>
      </c>
      <c r="F490" s="2">
        <v>2.5202</v>
      </c>
      <c r="G490" s="1">
        <v>0.10639999999999999</v>
      </c>
      <c r="H490" s="2">
        <v>0.40770000000000001</v>
      </c>
      <c r="I490" s="1">
        <v>1.8298000000000001</v>
      </c>
      <c r="J490" s="2">
        <v>0.85909999999999997</v>
      </c>
      <c r="K490" s="1">
        <v>-0.65649999999999997</v>
      </c>
      <c r="L490" s="2">
        <v>-0.2051</v>
      </c>
      <c r="M490" s="1">
        <v>1.7726999999999999</v>
      </c>
      <c r="N490">
        <v>0.97583333333333344</v>
      </c>
      <c r="O490" s="2">
        <v>-0.3513</v>
      </c>
      <c r="P490" s="1">
        <v>0.18629999999999999</v>
      </c>
      <c r="Q490" s="2">
        <v>-0.52969999999999995</v>
      </c>
      <c r="R490">
        <v>-0.5185333333333334</v>
      </c>
      <c r="S490" s="1">
        <v>0.30580000000000002</v>
      </c>
      <c r="T490" s="2">
        <v>0.3478</v>
      </c>
    </row>
    <row r="491" spans="1:20" x14ac:dyDescent="0.25">
      <c r="A491">
        <v>201408</v>
      </c>
      <c r="B491" s="1">
        <v>0.21123333333333336</v>
      </c>
      <c r="C491" s="1">
        <v>-1.6218999999999999</v>
      </c>
      <c r="D491" s="2">
        <v>-1.0617000000000001</v>
      </c>
      <c r="E491" s="1">
        <v>-0.98340000000000005</v>
      </c>
      <c r="F491" s="2">
        <v>3.9331</v>
      </c>
      <c r="G491" s="1">
        <v>0.10630000000000001</v>
      </c>
      <c r="H491" s="2">
        <v>-0.20300000000000001</v>
      </c>
      <c r="I491" s="1">
        <v>-3.4142000000000001</v>
      </c>
      <c r="J491" s="2">
        <v>1.6184000000000001</v>
      </c>
      <c r="K491" s="1">
        <v>0.33040000000000003</v>
      </c>
      <c r="L491" s="2">
        <v>-1.0277000000000001</v>
      </c>
      <c r="M491" s="1">
        <v>0.61480000000000001</v>
      </c>
      <c r="N491">
        <v>0.97583333333333344</v>
      </c>
      <c r="O491" s="2">
        <v>-0.23499999999999999</v>
      </c>
      <c r="P491" s="1">
        <v>5.4699999999999999E-2</v>
      </c>
      <c r="Q491" s="2">
        <v>-0.42599999999999999</v>
      </c>
      <c r="R491">
        <v>-0.5185333333333334</v>
      </c>
      <c r="S491" s="1">
        <v>-0.3049</v>
      </c>
      <c r="T491" s="2">
        <v>-1.4999999999999999E-2</v>
      </c>
    </row>
    <row r="492" spans="1:20" x14ac:dyDescent="0.25">
      <c r="A492">
        <v>201409</v>
      </c>
      <c r="B492" s="1">
        <v>0.21123333333333336</v>
      </c>
      <c r="C492" s="1">
        <v>0.54859999999999998</v>
      </c>
      <c r="D492" s="2">
        <v>2.7368000000000001</v>
      </c>
      <c r="E492" s="1">
        <v>1.3945000000000001</v>
      </c>
      <c r="F492" s="2">
        <v>-1.4191</v>
      </c>
      <c r="G492" s="1">
        <v>0.21229999999999999</v>
      </c>
      <c r="H492" s="2">
        <v>0</v>
      </c>
      <c r="I492" s="1">
        <v>1.7674000000000001</v>
      </c>
      <c r="J492" s="2">
        <v>0.83819999999999995</v>
      </c>
      <c r="K492" s="1">
        <v>-0.65859999999999996</v>
      </c>
      <c r="L492" s="2">
        <v>1.5576000000000001</v>
      </c>
      <c r="M492" s="1">
        <v>-1.833</v>
      </c>
      <c r="N492">
        <v>0.97583333333333344</v>
      </c>
      <c r="O492" s="2">
        <v>3.4157999999999999</v>
      </c>
      <c r="P492" s="1">
        <v>0.6996</v>
      </c>
      <c r="Q492" s="2">
        <v>-0.85560000000000003</v>
      </c>
      <c r="R492">
        <v>-0.5185333333333334</v>
      </c>
      <c r="S492" s="1">
        <v>0.8155</v>
      </c>
      <c r="T492" s="2">
        <v>0.70330000000000004</v>
      </c>
    </row>
    <row r="493" spans="1:20" x14ac:dyDescent="0.25">
      <c r="A493">
        <v>201410</v>
      </c>
      <c r="B493" s="1">
        <v>0.12720000000000001</v>
      </c>
      <c r="C493" s="1">
        <v>0.51480000000000004</v>
      </c>
      <c r="D493" s="2">
        <v>-1.3607</v>
      </c>
      <c r="E493" s="1">
        <v>0.4546</v>
      </c>
      <c r="F493" s="2">
        <v>-0.28789999999999999</v>
      </c>
      <c r="G493" s="1">
        <v>0.10589999999999999</v>
      </c>
      <c r="H493" s="2">
        <v>-0.91559999999999997</v>
      </c>
      <c r="I493" s="1">
        <v>0.2742</v>
      </c>
      <c r="J493" s="2">
        <v>2.2444000000000002</v>
      </c>
      <c r="K493" s="1">
        <v>0.1105</v>
      </c>
      <c r="L493" s="2">
        <v>0.51119999999999999</v>
      </c>
      <c r="M493" s="1">
        <v>-0.72609999999999997</v>
      </c>
      <c r="N493">
        <v>-5.4933333333333334E-2</v>
      </c>
      <c r="O493" s="2">
        <v>0.68340000000000001</v>
      </c>
      <c r="P493" s="1">
        <v>-0.1845</v>
      </c>
      <c r="Q493" s="2">
        <v>0.86299999999999999</v>
      </c>
      <c r="R493">
        <v>2.0286666666666666</v>
      </c>
      <c r="S493" s="1">
        <v>-0.1011</v>
      </c>
      <c r="T493" s="2">
        <v>-4.02E-2</v>
      </c>
    </row>
    <row r="494" spans="1:20" x14ac:dyDescent="0.25">
      <c r="A494">
        <v>201411</v>
      </c>
      <c r="B494" s="1">
        <v>0.12720000000000001</v>
      </c>
      <c r="C494" s="1">
        <v>-0.41460000000000002</v>
      </c>
      <c r="D494" s="2">
        <v>1.5057</v>
      </c>
      <c r="E494" s="1">
        <v>-0.80920000000000003</v>
      </c>
      <c r="F494" s="2">
        <v>-0.38500000000000001</v>
      </c>
      <c r="G494" s="1">
        <v>-0.74070000000000003</v>
      </c>
      <c r="H494" s="2">
        <v>-0.1027</v>
      </c>
      <c r="I494" s="1">
        <v>0.18229999999999999</v>
      </c>
      <c r="J494" s="2">
        <v>3.0081000000000002</v>
      </c>
      <c r="K494" s="1">
        <v>0.33110000000000001</v>
      </c>
      <c r="L494" s="2">
        <v>-0.61040000000000005</v>
      </c>
      <c r="M494" s="1">
        <v>0.627</v>
      </c>
      <c r="N494">
        <v>-5.4933333333333334E-2</v>
      </c>
      <c r="O494" s="2">
        <v>-2.2624</v>
      </c>
      <c r="P494" s="1">
        <v>-0.2175</v>
      </c>
      <c r="Q494" s="2">
        <v>-0.107</v>
      </c>
      <c r="R494">
        <v>2.0286666666666666</v>
      </c>
      <c r="S494" s="1">
        <v>0.1012</v>
      </c>
      <c r="T494" s="2">
        <v>1.0759000000000001</v>
      </c>
    </row>
    <row r="495" spans="1:20" x14ac:dyDescent="0.25">
      <c r="A495">
        <v>201412</v>
      </c>
      <c r="B495" s="1">
        <v>0.12720000000000001</v>
      </c>
      <c r="C495" s="1">
        <v>1.7089000000000001</v>
      </c>
      <c r="D495" s="2">
        <v>-1.7226999999999999</v>
      </c>
      <c r="E495" s="1">
        <v>0.47010000000000002</v>
      </c>
      <c r="F495" s="2">
        <v>1.1594</v>
      </c>
      <c r="G495" s="1">
        <v>-0.4264</v>
      </c>
      <c r="H495" s="2">
        <v>1.3361000000000001</v>
      </c>
      <c r="I495" s="1">
        <v>1.0919000000000001</v>
      </c>
      <c r="J495" s="2">
        <v>-6.9455</v>
      </c>
      <c r="K495" s="1">
        <v>0.66010000000000002</v>
      </c>
      <c r="L495" s="2">
        <v>0.20469999999999999</v>
      </c>
      <c r="M495" s="1">
        <v>0.72689999999999999</v>
      </c>
      <c r="N495">
        <v>-5.4933333333333334E-2</v>
      </c>
      <c r="O495" s="2">
        <v>0.34720000000000001</v>
      </c>
      <c r="P495" s="1">
        <v>0.22889999999999999</v>
      </c>
      <c r="Q495" s="2">
        <v>1.2847999999999999</v>
      </c>
      <c r="R495">
        <v>2.0286666666666666</v>
      </c>
      <c r="S495" s="1">
        <v>-0.1011</v>
      </c>
      <c r="T495" s="2">
        <v>1.78E-2</v>
      </c>
    </row>
    <row r="496" spans="1:20" x14ac:dyDescent="0.25">
      <c r="B496" s="64">
        <f>AVERAGE(B16:B495)</f>
        <v>0.18305139408661472</v>
      </c>
      <c r="C496" s="64">
        <f t="shared" ref="C496:T496" si="0">AVERAGE(C16:C495)</f>
        <v>0.26905583333333316</v>
      </c>
      <c r="D496" s="64">
        <f t="shared" si="0"/>
        <v>0.1861235416666667</v>
      </c>
      <c r="E496" s="64">
        <f t="shared" si="0"/>
        <v>0.15207499999999993</v>
      </c>
      <c r="F496" s="64">
        <f t="shared" si="0"/>
        <v>0.20561083333333316</v>
      </c>
      <c r="G496" s="64">
        <f t="shared" si="0"/>
        <v>0.23245791666666674</v>
      </c>
      <c r="H496" s="64">
        <f t="shared" si="0"/>
        <v>5.9817291666666633E-2</v>
      </c>
      <c r="I496" s="64">
        <f t="shared" si="0"/>
        <v>0.1555033333333333</v>
      </c>
      <c r="J496" s="64">
        <f t="shared" si="0"/>
        <v>0.64974249471458723</v>
      </c>
      <c r="K496" s="64">
        <f t="shared" si="0"/>
        <v>7.533770833333335E-2</v>
      </c>
      <c r="L496" s="64">
        <f t="shared" si="0"/>
        <v>0.14913854166666679</v>
      </c>
      <c r="M496" s="64">
        <f t="shared" si="0"/>
        <v>0.14639104166666667</v>
      </c>
      <c r="N496" s="64">
        <f t="shared" si="0"/>
        <v>0.62286729777804251</v>
      </c>
      <c r="O496" s="64">
        <f t="shared" si="0"/>
        <v>0.27777604166666653</v>
      </c>
      <c r="P496" s="64">
        <f t="shared" si="0"/>
        <v>8.9076875000000014E-2</v>
      </c>
      <c r="Q496" s="64">
        <f t="shared" si="0"/>
        <v>0.13396937500000008</v>
      </c>
      <c r="R496" s="64">
        <f t="shared" si="0"/>
        <v>0.15661807234505892</v>
      </c>
      <c r="S496" s="64">
        <f t="shared" si="0"/>
        <v>5.779562500000001E-2</v>
      </c>
      <c r="T496" s="64">
        <f t="shared" si="0"/>
        <v>0.19668833333333319</v>
      </c>
    </row>
    <row r="497" spans="2:20" x14ac:dyDescent="0.25">
      <c r="B497" s="26">
        <f>_xlfn.STDEV.S(B16:B495)</f>
        <v>0.48989219315571292</v>
      </c>
      <c r="C497" s="26">
        <f t="shared" ref="C497:T497" si="1">_xlfn.STDEV.S(C16:C495)</f>
        <v>1.9966227192367019</v>
      </c>
      <c r="D497" s="26">
        <f t="shared" si="1"/>
        <v>2.2866700223592664</v>
      </c>
      <c r="E497" s="26">
        <f t="shared" si="1"/>
        <v>1.0689994484532346</v>
      </c>
      <c r="F497" s="26">
        <f t="shared" si="1"/>
        <v>3.2764116723018755</v>
      </c>
      <c r="G497" s="26">
        <f t="shared" si="1"/>
        <v>2.4593014298495319</v>
      </c>
      <c r="H497" s="26">
        <f t="shared" si="1"/>
        <v>1.2991192337422606</v>
      </c>
      <c r="I497" s="26">
        <f t="shared" si="1"/>
        <v>1.699938185634533</v>
      </c>
      <c r="J497" s="26">
        <f t="shared" si="1"/>
        <v>4.5253075129182392</v>
      </c>
      <c r="K497" s="26">
        <f t="shared" si="1"/>
        <v>1.768772563937594</v>
      </c>
      <c r="L497" s="26">
        <f t="shared" si="1"/>
        <v>1.7163280619010015</v>
      </c>
      <c r="M497" s="26">
        <f t="shared" si="1"/>
        <v>2.6430126413312718</v>
      </c>
      <c r="N497" s="26">
        <f t="shared" si="1"/>
        <v>4.0999617368705525</v>
      </c>
      <c r="O497" s="26">
        <f t="shared" si="1"/>
        <v>4.1952752917986107</v>
      </c>
      <c r="P497" s="26">
        <f t="shared" si="1"/>
        <v>2.0261777572548745</v>
      </c>
      <c r="Q497" s="26">
        <f t="shared" si="1"/>
        <v>2.4940824078275945</v>
      </c>
      <c r="R497" s="26">
        <f t="shared" si="1"/>
        <v>0.76333937329054957</v>
      </c>
      <c r="S497" s="26">
        <f t="shared" si="1"/>
        <v>1.2189166930837017</v>
      </c>
      <c r="T497" s="26">
        <f t="shared" si="1"/>
        <v>0.69831843836944185</v>
      </c>
    </row>
    <row r="499" spans="2:20" x14ac:dyDescent="0.25">
      <c r="B499" s="11" t="s">
        <v>87</v>
      </c>
    </row>
    <row r="500" spans="2:20" ht="65.25" customHeight="1" x14ac:dyDescent="0.25">
      <c r="B500" s="87" t="s">
        <v>85</v>
      </c>
      <c r="C500" s="87"/>
      <c r="D500" s="87"/>
      <c r="E500" s="87"/>
      <c r="F500" s="87"/>
      <c r="G500" s="87"/>
      <c r="H500" s="87"/>
      <c r="I500" s="87"/>
      <c r="J500" s="87"/>
      <c r="K500" s="87"/>
      <c r="L500" s="87"/>
    </row>
    <row r="501" spans="2:20" ht="61.5" customHeight="1" x14ac:dyDescent="0.25">
      <c r="B501" s="87" t="s">
        <v>86</v>
      </c>
      <c r="C501" s="87"/>
      <c r="D501" s="87"/>
      <c r="E501" s="87"/>
      <c r="F501" s="87"/>
      <c r="G501" s="87"/>
      <c r="H501" s="87"/>
      <c r="I501" s="87"/>
      <c r="J501" s="87"/>
      <c r="K501" s="87"/>
      <c r="L501" s="87"/>
    </row>
  </sheetData>
  <mergeCells count="2">
    <mergeCell ref="B500:L500"/>
    <mergeCell ref="B501:L501"/>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506"/>
  <sheetViews>
    <sheetView zoomScale="80" zoomScaleNormal="80" workbookViewId="0">
      <pane xSplit="1" topLeftCell="B1" activePane="topRight" state="frozen"/>
      <selection activeCell="A3" sqref="A3"/>
      <selection pane="topRight" activeCell="C496" sqref="C496:D497"/>
    </sheetView>
  </sheetViews>
  <sheetFormatPr defaultColWidth="11.5546875" defaultRowHeight="13.2" x14ac:dyDescent="0.25"/>
  <sheetData>
    <row r="1" spans="1:39" x14ac:dyDescent="0.25">
      <c r="A1" s="3" t="s">
        <v>19</v>
      </c>
    </row>
    <row r="2" spans="1:39" x14ac:dyDescent="0.25">
      <c r="A2" s="3"/>
      <c r="B2" s="90" t="s">
        <v>0</v>
      </c>
      <c r="C2" s="88"/>
      <c r="D2" s="88" t="s">
        <v>1</v>
      </c>
      <c r="E2" s="88"/>
      <c r="F2" s="88" t="s">
        <v>2</v>
      </c>
      <c r="G2" s="88"/>
      <c r="H2" s="88" t="s">
        <v>3</v>
      </c>
      <c r="I2" s="88"/>
      <c r="J2" s="88" t="s">
        <v>4</v>
      </c>
      <c r="K2" s="88"/>
      <c r="L2" s="88" t="s">
        <v>5</v>
      </c>
      <c r="M2" s="88"/>
      <c r="N2" s="88" t="s">
        <v>6</v>
      </c>
      <c r="O2" s="88"/>
      <c r="P2" s="88" t="s">
        <v>7</v>
      </c>
      <c r="Q2" s="88"/>
      <c r="R2" s="88" t="s">
        <v>8</v>
      </c>
      <c r="S2" s="88"/>
      <c r="T2" s="88" t="s">
        <v>9</v>
      </c>
      <c r="U2" s="88"/>
      <c r="V2" s="88" t="s">
        <v>10</v>
      </c>
      <c r="W2" s="88"/>
      <c r="X2" s="88" t="s">
        <v>11</v>
      </c>
      <c r="Y2" s="88"/>
      <c r="Z2" s="88" t="s">
        <v>12</v>
      </c>
      <c r="AA2" s="88"/>
      <c r="AB2" s="88" t="s">
        <v>13</v>
      </c>
      <c r="AC2" s="88"/>
      <c r="AD2" s="88" t="s">
        <v>14</v>
      </c>
      <c r="AE2" s="88"/>
      <c r="AF2" s="88" t="s">
        <v>15</v>
      </c>
      <c r="AG2" s="88"/>
      <c r="AH2" s="88" t="s">
        <v>16</v>
      </c>
      <c r="AI2" s="88"/>
      <c r="AJ2" s="88" t="s">
        <v>17</v>
      </c>
      <c r="AK2" s="88"/>
      <c r="AL2" s="88" t="s">
        <v>18</v>
      </c>
      <c r="AM2" s="89"/>
    </row>
    <row r="3" spans="1:39" x14ac:dyDescent="0.25">
      <c r="A3" s="14" t="s">
        <v>98</v>
      </c>
      <c r="B3" s="14" t="s">
        <v>25</v>
      </c>
      <c r="C3" s="14" t="s">
        <v>97</v>
      </c>
      <c r="D3" s="14" t="s">
        <v>25</v>
      </c>
      <c r="E3" s="14" t="s">
        <v>97</v>
      </c>
      <c r="F3" s="14" t="s">
        <v>25</v>
      </c>
      <c r="G3" s="14" t="s">
        <v>97</v>
      </c>
      <c r="H3" s="14" t="s">
        <v>25</v>
      </c>
      <c r="I3" s="14" t="s">
        <v>97</v>
      </c>
      <c r="J3" s="14" t="s">
        <v>25</v>
      </c>
      <c r="K3" s="14" t="s">
        <v>97</v>
      </c>
      <c r="L3" s="14" t="s">
        <v>25</v>
      </c>
      <c r="M3" s="14" t="s">
        <v>97</v>
      </c>
      <c r="N3" s="14" t="s">
        <v>25</v>
      </c>
      <c r="O3" s="14" t="s">
        <v>97</v>
      </c>
      <c r="P3" s="14" t="s">
        <v>25</v>
      </c>
      <c r="Q3" s="14" t="s">
        <v>97</v>
      </c>
      <c r="R3" s="14" t="s">
        <v>25</v>
      </c>
      <c r="S3" s="14" t="s">
        <v>97</v>
      </c>
      <c r="T3" s="14" t="s">
        <v>25</v>
      </c>
      <c r="U3" s="14" t="s">
        <v>97</v>
      </c>
      <c r="V3" s="14" t="s">
        <v>25</v>
      </c>
      <c r="W3" s="14" t="s">
        <v>97</v>
      </c>
      <c r="X3" s="14" t="s">
        <v>25</v>
      </c>
      <c r="Y3" s="14" t="s">
        <v>97</v>
      </c>
      <c r="Z3" s="14" t="s">
        <v>25</v>
      </c>
      <c r="AA3" s="14" t="s">
        <v>97</v>
      </c>
      <c r="AB3" s="14" t="s">
        <v>25</v>
      </c>
      <c r="AC3" s="14" t="s">
        <v>97</v>
      </c>
      <c r="AD3" s="14" t="s">
        <v>25</v>
      </c>
      <c r="AE3" s="14" t="s">
        <v>97</v>
      </c>
      <c r="AF3" s="14" t="s">
        <v>25</v>
      </c>
      <c r="AG3" s="14" t="s">
        <v>97</v>
      </c>
      <c r="AH3" s="14" t="s">
        <v>25</v>
      </c>
      <c r="AI3" s="14" t="s">
        <v>97</v>
      </c>
      <c r="AJ3" s="14" t="s">
        <v>25</v>
      </c>
      <c r="AK3" s="14" t="s">
        <v>97</v>
      </c>
      <c r="AL3" s="14" t="s">
        <v>25</v>
      </c>
      <c r="AM3" s="14" t="s">
        <v>97</v>
      </c>
    </row>
    <row r="4" spans="1:39" x14ac:dyDescent="0.25">
      <c r="A4" s="22">
        <v>197401</v>
      </c>
      <c r="B4" s="1">
        <v>102.6746</v>
      </c>
      <c r="C4" s="1">
        <v>-0.21202907048091113</v>
      </c>
      <c r="D4" s="2" t="s">
        <v>22</v>
      </c>
      <c r="E4" s="2"/>
      <c r="F4" s="1" t="s">
        <v>22</v>
      </c>
      <c r="G4" s="26"/>
      <c r="J4" s="2" t="s">
        <v>22</v>
      </c>
      <c r="K4" s="2"/>
      <c r="L4" s="1" t="s">
        <v>22</v>
      </c>
      <c r="M4" s="1"/>
      <c r="N4" s="2" t="s">
        <v>22</v>
      </c>
      <c r="O4" s="2"/>
      <c r="P4" s="1">
        <v>99.4298</v>
      </c>
      <c r="Q4" s="1">
        <v>4.5459208406327008E-2</v>
      </c>
      <c r="R4" s="2" t="s">
        <v>22</v>
      </c>
      <c r="S4" s="2"/>
      <c r="T4" s="1">
        <v>102.16589999999999</v>
      </c>
      <c r="U4" s="1">
        <v>-0.21680423703015569</v>
      </c>
      <c r="V4" s="2" t="s">
        <v>22</v>
      </c>
      <c r="W4" s="2"/>
      <c r="X4" s="1">
        <v>101.2685</v>
      </c>
      <c r="Y4" s="30">
        <v>-1.9354488315712143E-2</v>
      </c>
      <c r="Z4" s="2">
        <v>98.436300000000003</v>
      </c>
      <c r="AA4" s="2"/>
      <c r="AB4" s="1" t="s">
        <v>22</v>
      </c>
      <c r="AC4" s="1"/>
      <c r="AD4" s="2">
        <v>102.84739999999999</v>
      </c>
      <c r="AE4" s="2">
        <v>-0.21468700229660354</v>
      </c>
      <c r="AF4" s="1" t="s">
        <v>22</v>
      </c>
      <c r="AG4" s="1"/>
      <c r="AH4" s="2">
        <v>101.9109</v>
      </c>
      <c r="AI4" s="2">
        <v>-0.11784804176981428</v>
      </c>
      <c r="AJ4" s="1" t="s">
        <v>22</v>
      </c>
      <c r="AK4" s="1"/>
      <c r="AL4" s="2">
        <v>101.9449</v>
      </c>
      <c r="AM4" s="30">
        <v>-0.32684322609567035</v>
      </c>
    </row>
    <row r="5" spans="1:39" x14ac:dyDescent="0.25">
      <c r="A5" s="22">
        <v>197402</v>
      </c>
      <c r="B5" s="1">
        <v>102.4569</v>
      </c>
      <c r="C5" s="30">
        <f>((B5-B4)/B4)*100</f>
        <v>-0.21202907048091113</v>
      </c>
      <c r="D5" s="2" t="s">
        <v>22</v>
      </c>
      <c r="E5" s="30"/>
      <c r="F5" s="1" t="s">
        <v>22</v>
      </c>
      <c r="G5" s="30"/>
      <c r="I5" s="30"/>
      <c r="J5" s="2" t="s">
        <v>22</v>
      </c>
      <c r="K5" s="30"/>
      <c r="L5" s="1" t="s">
        <v>22</v>
      </c>
      <c r="M5" s="30"/>
      <c r="N5" s="2" t="s">
        <v>22</v>
      </c>
      <c r="O5" s="30"/>
      <c r="P5" s="1">
        <v>99.474999999999994</v>
      </c>
      <c r="Q5" s="30">
        <f>((P5-P4)/P4)*100</f>
        <v>4.5459208406327008E-2</v>
      </c>
      <c r="R5" s="2" t="s">
        <v>22</v>
      </c>
      <c r="S5" s="30"/>
      <c r="T5" s="1">
        <v>101.9444</v>
      </c>
      <c r="U5" s="30">
        <f>((T5-T4)/T4)*100</f>
        <v>-0.21680423703015569</v>
      </c>
      <c r="V5" s="2" t="s">
        <v>22</v>
      </c>
      <c r="W5" s="30"/>
      <c r="X5" s="1">
        <v>101.24890000000001</v>
      </c>
      <c r="Y5" s="30">
        <f>((X5-X4)/X4)*100</f>
        <v>-1.9354488315712143E-2</v>
      </c>
      <c r="Z5" s="2">
        <v>98.696200000000005</v>
      </c>
      <c r="AA5" s="30">
        <f>((Z5-Z4)/Z4)*100</f>
        <v>0.26402861545994905</v>
      </c>
      <c r="AB5" s="1" t="s">
        <v>22</v>
      </c>
      <c r="AC5" s="30"/>
      <c r="AD5" s="2">
        <v>102.6266</v>
      </c>
      <c r="AE5" s="30">
        <f>((AD5-AD4)/AD4)*100</f>
        <v>-0.21468700229660354</v>
      </c>
      <c r="AF5" s="1" t="s">
        <v>22</v>
      </c>
      <c r="AG5" s="30"/>
      <c r="AH5" s="2">
        <v>101.7908</v>
      </c>
      <c r="AI5" s="30">
        <f>((AH5-AH4)/AH4)*100</f>
        <v>-0.11784804176981428</v>
      </c>
      <c r="AJ5" s="1" t="s">
        <v>22</v>
      </c>
      <c r="AK5" s="30"/>
      <c r="AL5" s="2">
        <v>101.6117</v>
      </c>
      <c r="AM5" s="30">
        <f>((AL5-AL4)/AL4)*100</f>
        <v>-0.32684322609567035</v>
      </c>
    </row>
    <row r="6" spans="1:39" x14ac:dyDescent="0.25">
      <c r="A6" s="22">
        <v>197403</v>
      </c>
      <c r="B6" s="1">
        <v>101.9438</v>
      </c>
      <c r="C6" s="30">
        <f t="shared" ref="C6:C69" si="0">((B6-B5)/B5)*100</f>
        <v>-0.5007959444410367</v>
      </c>
      <c r="D6" s="2" t="s">
        <v>22</v>
      </c>
      <c r="E6" s="30"/>
      <c r="F6" s="1" t="s">
        <v>22</v>
      </c>
      <c r="G6" s="30"/>
      <c r="I6" s="30"/>
      <c r="J6" s="2" t="s">
        <v>22</v>
      </c>
      <c r="K6" s="30"/>
      <c r="L6" s="1" t="s">
        <v>22</v>
      </c>
      <c r="M6" s="30"/>
      <c r="N6" s="2" t="s">
        <v>22</v>
      </c>
      <c r="O6" s="30"/>
      <c r="P6" s="1">
        <v>99.465500000000006</v>
      </c>
      <c r="Q6" s="30">
        <f t="shared" ref="Q6:Q69" si="1">((P6-P5)/P5)*100</f>
        <v>-9.5501382256733026E-3</v>
      </c>
      <c r="R6" s="2" t="s">
        <v>22</v>
      </c>
      <c r="S6" s="30"/>
      <c r="T6" s="1">
        <v>101.62</v>
      </c>
      <c r="U6" s="30">
        <f t="shared" ref="U6:U69" si="2">((T6-T5)/T5)*100</f>
        <v>-0.31821267279026327</v>
      </c>
      <c r="V6" s="2" t="s">
        <v>22</v>
      </c>
      <c r="W6" s="30"/>
      <c r="X6" s="1">
        <v>101.1504</v>
      </c>
      <c r="Y6" s="30">
        <f t="shared" ref="Y6:Y69" si="3">((X6-X5)/X5)*100</f>
        <v>-9.7285007540824003E-2</v>
      </c>
      <c r="Z6" s="2">
        <v>98.736000000000004</v>
      </c>
      <c r="AA6" s="30">
        <f t="shared" ref="AA6:AA69" si="4">((Z6-Z5)/Z5)*100</f>
        <v>4.0325767354771114E-2</v>
      </c>
      <c r="AB6" s="1" t="s">
        <v>22</v>
      </c>
      <c r="AC6" s="30"/>
      <c r="AD6" s="2">
        <v>102.3779</v>
      </c>
      <c r="AE6" s="30">
        <f t="shared" ref="AE6:AE69" si="5">((AD6-AD5)/AD5)*100</f>
        <v>-0.24233483326934682</v>
      </c>
      <c r="AF6" s="1" t="s">
        <v>22</v>
      </c>
      <c r="AG6" s="30"/>
      <c r="AH6" s="2">
        <v>101.63809999999999</v>
      </c>
      <c r="AI6" s="30">
        <f t="shared" ref="AI6:AI69" si="6">((AH6-AH5)/AH5)*100</f>
        <v>-0.15001355721736151</v>
      </c>
      <c r="AJ6" s="1" t="s">
        <v>22</v>
      </c>
      <c r="AK6" s="30"/>
      <c r="AL6" s="2">
        <v>101.48390000000001</v>
      </c>
      <c r="AM6" s="30">
        <f t="shared" ref="AM6:AM69" si="7">((AL6-AL5)/AL5)*100</f>
        <v>-0.12577291788248152</v>
      </c>
    </row>
    <row r="7" spans="1:39" x14ac:dyDescent="0.25">
      <c r="A7" s="22">
        <v>197404</v>
      </c>
      <c r="B7" s="1">
        <v>101.2008</v>
      </c>
      <c r="C7" s="30">
        <f t="shared" si="0"/>
        <v>-0.72883294521098385</v>
      </c>
      <c r="D7" s="2" t="s">
        <v>22</v>
      </c>
      <c r="E7" s="30"/>
      <c r="F7" s="1" t="s">
        <v>22</v>
      </c>
      <c r="G7" s="30"/>
      <c r="I7" s="30"/>
      <c r="J7" s="2" t="s">
        <v>22</v>
      </c>
      <c r="K7" s="30"/>
      <c r="L7" s="1" t="s">
        <v>22</v>
      </c>
      <c r="M7" s="30"/>
      <c r="N7" s="2" t="s">
        <v>22</v>
      </c>
      <c r="O7" s="30"/>
      <c r="P7" s="1">
        <v>99.356999999999999</v>
      </c>
      <c r="Q7" s="30">
        <f t="shared" si="1"/>
        <v>-0.1090830488963575</v>
      </c>
      <c r="R7" s="2" t="s">
        <v>22</v>
      </c>
      <c r="S7" s="30"/>
      <c r="T7" s="1">
        <v>101.2466</v>
      </c>
      <c r="U7" s="30">
        <f t="shared" si="2"/>
        <v>-0.36744735288329433</v>
      </c>
      <c r="V7" s="2" t="s">
        <v>22</v>
      </c>
      <c r="W7" s="30"/>
      <c r="X7" s="1">
        <v>101.08759999999999</v>
      </c>
      <c r="Y7" s="30">
        <f t="shared" si="3"/>
        <v>-6.2085765355361873E-2</v>
      </c>
      <c r="Z7" s="2">
        <v>98.261300000000006</v>
      </c>
      <c r="AA7" s="30">
        <f t="shared" si="4"/>
        <v>-0.48077702155242114</v>
      </c>
      <c r="AB7" s="1" t="s">
        <v>22</v>
      </c>
      <c r="AC7" s="30"/>
      <c r="AD7" s="2">
        <v>102.0908</v>
      </c>
      <c r="AE7" s="30">
        <f t="shared" si="5"/>
        <v>-0.28043161658912252</v>
      </c>
      <c r="AF7" s="1" t="s">
        <v>22</v>
      </c>
      <c r="AG7" s="30"/>
      <c r="AH7" s="2">
        <v>101.4931</v>
      </c>
      <c r="AI7" s="30">
        <f t="shared" si="6"/>
        <v>-0.14266303679426909</v>
      </c>
      <c r="AJ7" s="1" t="s">
        <v>22</v>
      </c>
      <c r="AK7" s="30"/>
      <c r="AL7" s="2">
        <v>101.22029999999999</v>
      </c>
      <c r="AM7" s="30">
        <f t="shared" si="7"/>
        <v>-0.25974563452923166</v>
      </c>
    </row>
    <row r="8" spans="1:39" x14ac:dyDescent="0.25">
      <c r="A8" s="22">
        <v>197405</v>
      </c>
      <c r="B8" s="1">
        <v>100.2698</v>
      </c>
      <c r="C8" s="30">
        <f t="shared" si="0"/>
        <v>-0.91995320195097008</v>
      </c>
      <c r="D8" s="2" t="s">
        <v>22</v>
      </c>
      <c r="E8" s="30"/>
      <c r="F8" s="1" t="s">
        <v>22</v>
      </c>
      <c r="G8" s="30"/>
      <c r="I8" s="30"/>
      <c r="J8" s="2" t="s">
        <v>22</v>
      </c>
      <c r="K8" s="30"/>
      <c r="L8" s="1" t="s">
        <v>22</v>
      </c>
      <c r="M8" s="30"/>
      <c r="N8" s="2" t="s">
        <v>22</v>
      </c>
      <c r="O8" s="30"/>
      <c r="P8" s="1">
        <v>99.131699999999995</v>
      </c>
      <c r="Q8" s="30">
        <f t="shared" si="1"/>
        <v>-0.22675805428908308</v>
      </c>
      <c r="R8" s="2" t="s">
        <v>22</v>
      </c>
      <c r="S8" s="30"/>
      <c r="T8" s="1">
        <v>100.8292</v>
      </c>
      <c r="U8" s="30">
        <f t="shared" si="2"/>
        <v>-0.41226075739827378</v>
      </c>
      <c r="V8" s="2" t="s">
        <v>22</v>
      </c>
      <c r="W8" s="30"/>
      <c r="X8" s="1">
        <v>101.0514</v>
      </c>
      <c r="Y8" s="30">
        <f t="shared" si="3"/>
        <v>-3.5810524732997714E-2</v>
      </c>
      <c r="Z8" s="2">
        <v>97.524900000000002</v>
      </c>
      <c r="AA8" s="30">
        <f t="shared" si="4"/>
        <v>-0.74943034541574682</v>
      </c>
      <c r="AB8" s="1" t="s">
        <v>22</v>
      </c>
      <c r="AC8" s="30"/>
      <c r="AD8" s="2">
        <v>101.77589999999999</v>
      </c>
      <c r="AE8" s="30">
        <f t="shared" si="5"/>
        <v>-0.30845090840703437</v>
      </c>
      <c r="AF8" s="1" t="s">
        <v>22</v>
      </c>
      <c r="AG8" s="30"/>
      <c r="AH8" s="2">
        <v>101.31399999999999</v>
      </c>
      <c r="AI8" s="30">
        <f t="shared" si="6"/>
        <v>-0.1764651981267745</v>
      </c>
      <c r="AJ8" s="1" t="s">
        <v>22</v>
      </c>
      <c r="AK8" s="30"/>
      <c r="AL8" s="2">
        <v>100.824</v>
      </c>
      <c r="AM8" s="30">
        <f t="shared" si="7"/>
        <v>-0.391522253935225</v>
      </c>
    </row>
    <row r="9" spans="1:39" x14ac:dyDescent="0.25">
      <c r="A9" s="22">
        <v>197406</v>
      </c>
      <c r="B9" s="1">
        <v>99.154799999999994</v>
      </c>
      <c r="C9" s="30">
        <f t="shared" si="0"/>
        <v>-1.1119998244735794</v>
      </c>
      <c r="D9" s="2" t="s">
        <v>22</v>
      </c>
      <c r="E9" s="30"/>
      <c r="F9" s="1" t="s">
        <v>22</v>
      </c>
      <c r="G9" s="30"/>
      <c r="I9" s="30"/>
      <c r="J9" s="2" t="s">
        <v>22</v>
      </c>
      <c r="K9" s="30"/>
      <c r="L9" s="1" t="s">
        <v>22</v>
      </c>
      <c r="M9" s="30"/>
      <c r="N9" s="2" t="s">
        <v>22</v>
      </c>
      <c r="O9" s="30"/>
      <c r="P9" s="1">
        <v>98.831400000000002</v>
      </c>
      <c r="Q9" s="30">
        <f t="shared" si="1"/>
        <v>-0.30293034417849479</v>
      </c>
      <c r="R9" s="2" t="s">
        <v>22</v>
      </c>
      <c r="S9" s="30"/>
      <c r="T9" s="1">
        <v>100.3554</v>
      </c>
      <c r="U9" s="30">
        <f t="shared" si="2"/>
        <v>-0.46990355968310482</v>
      </c>
      <c r="V9" s="2">
        <v>101.10380000000001</v>
      </c>
      <c r="W9" s="30">
        <v>-0.55180913081407779</v>
      </c>
      <c r="X9" s="1">
        <v>100.79770000000001</v>
      </c>
      <c r="Y9" s="30">
        <f t="shared" si="3"/>
        <v>-0.25106035146469513</v>
      </c>
      <c r="Z9" s="2">
        <v>96.875500000000002</v>
      </c>
      <c r="AA9" s="30">
        <f t="shared" si="4"/>
        <v>-0.66588122623042934</v>
      </c>
      <c r="AB9" s="1" t="s">
        <v>22</v>
      </c>
      <c r="AC9" s="30"/>
      <c r="AD9" s="2">
        <v>101.4182</v>
      </c>
      <c r="AE9" s="30">
        <f t="shared" si="5"/>
        <v>-0.35145844939715015</v>
      </c>
      <c r="AF9" s="1" t="s">
        <v>22</v>
      </c>
      <c r="AG9" s="30"/>
      <c r="AH9" s="2">
        <v>101.035</v>
      </c>
      <c r="AI9" s="30">
        <f t="shared" si="6"/>
        <v>-0.27538148725743367</v>
      </c>
      <c r="AJ9" s="1" t="s">
        <v>22</v>
      </c>
      <c r="AK9" s="30"/>
      <c r="AL9" s="2">
        <v>100.50449999999999</v>
      </c>
      <c r="AM9" s="30">
        <f t="shared" si="7"/>
        <v>-0.31688883599143558</v>
      </c>
    </row>
    <row r="10" spans="1:39" x14ac:dyDescent="0.25">
      <c r="A10" s="22">
        <v>197407</v>
      </c>
      <c r="B10" s="1">
        <v>97.995800000000003</v>
      </c>
      <c r="C10" s="30">
        <f t="shared" si="0"/>
        <v>-1.1688793684218939</v>
      </c>
      <c r="D10" s="2" t="s">
        <v>22</v>
      </c>
      <c r="E10" s="30"/>
      <c r="F10" s="1" t="s">
        <v>22</v>
      </c>
      <c r="G10" s="30"/>
      <c r="I10" s="30"/>
      <c r="J10" s="2" t="s">
        <v>22</v>
      </c>
      <c r="K10" s="30"/>
      <c r="L10" s="1" t="s">
        <v>22</v>
      </c>
      <c r="M10" s="30"/>
      <c r="N10" s="2" t="s">
        <v>22</v>
      </c>
      <c r="O10" s="30"/>
      <c r="P10" s="1">
        <v>98.517899999999997</v>
      </c>
      <c r="Q10" s="30">
        <f t="shared" si="1"/>
        <v>-0.31720687959495136</v>
      </c>
      <c r="R10" s="2" t="s">
        <v>22</v>
      </c>
      <c r="S10" s="30"/>
      <c r="T10" s="1">
        <v>99.802999999999997</v>
      </c>
      <c r="U10" s="30">
        <f t="shared" si="2"/>
        <v>-0.55044372300843381</v>
      </c>
      <c r="V10" s="2">
        <v>100.5459</v>
      </c>
      <c r="W10" s="30">
        <f t="shared" ref="W10:W69" si="8">((V10-V9)/V9)*100</f>
        <v>-0.55180913081407779</v>
      </c>
      <c r="X10" s="1">
        <v>100.57640000000001</v>
      </c>
      <c r="Y10" s="30">
        <f t="shared" si="3"/>
        <v>-0.21954866033649517</v>
      </c>
      <c r="Z10" s="2">
        <v>96.568899999999999</v>
      </c>
      <c r="AA10" s="30">
        <f t="shared" si="4"/>
        <v>-0.3164886890906401</v>
      </c>
      <c r="AB10" s="1" t="s">
        <v>22</v>
      </c>
      <c r="AC10" s="30"/>
      <c r="AD10" s="2">
        <v>101.02419999999999</v>
      </c>
      <c r="AE10" s="30">
        <f t="shared" si="5"/>
        <v>-0.38849042873962014</v>
      </c>
      <c r="AF10" s="1" t="s">
        <v>22</v>
      </c>
      <c r="AG10" s="30"/>
      <c r="AH10" s="2">
        <v>100.6957</v>
      </c>
      <c r="AI10" s="30">
        <f t="shared" si="6"/>
        <v>-0.33582421932992962</v>
      </c>
      <c r="AJ10" s="1" t="s">
        <v>22</v>
      </c>
      <c r="AK10" s="30"/>
      <c r="AL10" s="2">
        <v>100.18510000000001</v>
      </c>
      <c r="AM10" s="30">
        <f t="shared" si="7"/>
        <v>-0.31779671556993716</v>
      </c>
    </row>
    <row r="11" spans="1:39" x14ac:dyDescent="0.25">
      <c r="A11" s="22">
        <v>197408</v>
      </c>
      <c r="B11" s="1">
        <v>96.976100000000002</v>
      </c>
      <c r="C11" s="30">
        <f t="shared" si="0"/>
        <v>-1.0405547992873168</v>
      </c>
      <c r="D11" s="2" t="s">
        <v>22</v>
      </c>
      <c r="E11" s="30"/>
      <c r="F11" s="1" t="s">
        <v>22</v>
      </c>
      <c r="G11" s="30"/>
      <c r="I11" s="30"/>
      <c r="J11" s="2" t="s">
        <v>22</v>
      </c>
      <c r="K11" s="30"/>
      <c r="L11" s="1" t="s">
        <v>22</v>
      </c>
      <c r="M11" s="30"/>
      <c r="N11" s="2" t="s">
        <v>22</v>
      </c>
      <c r="O11" s="30"/>
      <c r="P11" s="1">
        <v>98.157700000000006</v>
      </c>
      <c r="Q11" s="30">
        <f t="shared" si="1"/>
        <v>-0.36561883677990686</v>
      </c>
      <c r="R11" s="2" t="s">
        <v>22</v>
      </c>
      <c r="S11" s="30"/>
      <c r="T11" s="1">
        <v>99.203900000000004</v>
      </c>
      <c r="U11" s="30">
        <f t="shared" si="2"/>
        <v>-0.60028255663656693</v>
      </c>
      <c r="V11" s="2">
        <v>100.0067</v>
      </c>
      <c r="W11" s="30">
        <f t="shared" si="8"/>
        <v>-0.53627248848536646</v>
      </c>
      <c r="X11" s="1">
        <v>100.39</v>
      </c>
      <c r="Y11" s="30">
        <f t="shared" si="3"/>
        <v>-0.18533174780565431</v>
      </c>
      <c r="Z11" s="2">
        <v>96.491500000000002</v>
      </c>
      <c r="AA11" s="30">
        <f t="shared" si="4"/>
        <v>-8.0150027596873591E-2</v>
      </c>
      <c r="AB11" s="1" t="s">
        <v>22</v>
      </c>
      <c r="AC11" s="30"/>
      <c r="AD11" s="2">
        <v>100.6123</v>
      </c>
      <c r="AE11" s="30">
        <f t="shared" si="5"/>
        <v>-0.40772408987152448</v>
      </c>
      <c r="AF11" s="1" t="s">
        <v>22</v>
      </c>
      <c r="AG11" s="30"/>
      <c r="AH11" s="2">
        <v>100.3364</v>
      </c>
      <c r="AI11" s="30">
        <f t="shared" si="6"/>
        <v>-0.35681761981892435</v>
      </c>
      <c r="AJ11" s="1" t="s">
        <v>22</v>
      </c>
      <c r="AK11" s="30"/>
      <c r="AL11" s="2">
        <v>99.610799999999998</v>
      </c>
      <c r="AM11" s="30">
        <f t="shared" si="7"/>
        <v>-0.57323893473181942</v>
      </c>
    </row>
    <row r="12" spans="1:39" x14ac:dyDescent="0.25">
      <c r="A12" s="22">
        <v>197409</v>
      </c>
      <c r="B12" s="1">
        <v>96.272300000000001</v>
      </c>
      <c r="C12" s="30">
        <f t="shared" si="0"/>
        <v>-0.72574582809578958</v>
      </c>
      <c r="D12" s="2" t="s">
        <v>22</v>
      </c>
      <c r="E12" s="30"/>
      <c r="F12" s="1" t="s">
        <v>22</v>
      </c>
      <c r="G12" s="30"/>
      <c r="I12" s="30"/>
      <c r="J12" s="2" t="s">
        <v>22</v>
      </c>
      <c r="K12" s="30"/>
      <c r="L12" s="1" t="s">
        <v>22</v>
      </c>
      <c r="M12" s="30"/>
      <c r="N12" s="2" t="s">
        <v>22</v>
      </c>
      <c r="O12" s="30"/>
      <c r="P12" s="1">
        <v>97.670699999999997</v>
      </c>
      <c r="Q12" s="30">
        <f t="shared" si="1"/>
        <v>-0.49614039448765501</v>
      </c>
      <c r="R12" s="2" t="s">
        <v>22</v>
      </c>
      <c r="S12" s="30"/>
      <c r="T12" s="1">
        <v>98.479299999999995</v>
      </c>
      <c r="U12" s="30">
        <f t="shared" si="2"/>
        <v>-0.73041483248139383</v>
      </c>
      <c r="V12" s="2">
        <v>99.5244</v>
      </c>
      <c r="W12" s="30">
        <f t="shared" si="8"/>
        <v>-0.48226768806489473</v>
      </c>
      <c r="X12" s="1">
        <v>99.955799999999996</v>
      </c>
      <c r="Y12" s="30">
        <f t="shared" si="3"/>
        <v>-0.43251319852575371</v>
      </c>
      <c r="Z12" s="2">
        <v>96.496600000000001</v>
      </c>
      <c r="AA12" s="30">
        <f t="shared" si="4"/>
        <v>5.2854396501233495E-3</v>
      </c>
      <c r="AB12" s="1" t="s">
        <v>22</v>
      </c>
      <c r="AC12" s="30"/>
      <c r="AD12" s="2">
        <v>100.1717</v>
      </c>
      <c r="AE12" s="30">
        <f t="shared" si="5"/>
        <v>-0.43791862426363715</v>
      </c>
      <c r="AF12" s="1" t="s">
        <v>22</v>
      </c>
      <c r="AG12" s="30"/>
      <c r="AH12" s="2">
        <v>99.874200000000002</v>
      </c>
      <c r="AI12" s="30">
        <f t="shared" si="6"/>
        <v>-0.46065037214808957</v>
      </c>
      <c r="AJ12" s="1" t="s">
        <v>22</v>
      </c>
      <c r="AK12" s="30"/>
      <c r="AL12" s="2">
        <v>98.689400000000006</v>
      </c>
      <c r="AM12" s="30">
        <f t="shared" si="7"/>
        <v>-0.92500010039071201</v>
      </c>
    </row>
    <row r="13" spans="1:39" x14ac:dyDescent="0.25">
      <c r="A13" s="22">
        <v>197410</v>
      </c>
      <c r="B13" s="1">
        <v>95.866500000000002</v>
      </c>
      <c r="C13" s="30">
        <f t="shared" si="0"/>
        <v>-0.42151273003761131</v>
      </c>
      <c r="D13" s="2" t="s">
        <v>22</v>
      </c>
      <c r="E13" s="30"/>
      <c r="F13" s="1" t="s">
        <v>22</v>
      </c>
      <c r="G13" s="30"/>
      <c r="I13" s="30"/>
      <c r="J13" s="2" t="s">
        <v>22</v>
      </c>
      <c r="K13" s="30"/>
      <c r="L13" s="1" t="s">
        <v>22</v>
      </c>
      <c r="M13" s="30"/>
      <c r="N13" s="2" t="s">
        <v>22</v>
      </c>
      <c r="O13" s="30"/>
      <c r="P13" s="1">
        <v>97.177099999999996</v>
      </c>
      <c r="Q13" s="30">
        <f t="shared" si="1"/>
        <v>-0.50537162117195911</v>
      </c>
      <c r="R13" s="2" t="s">
        <v>22</v>
      </c>
      <c r="S13" s="30"/>
      <c r="T13" s="1">
        <v>97.628900000000002</v>
      </c>
      <c r="U13" s="30">
        <f t="shared" si="2"/>
        <v>-0.8635317269720576</v>
      </c>
      <c r="V13" s="2">
        <v>99.138199999999998</v>
      </c>
      <c r="W13" s="30">
        <f t="shared" si="8"/>
        <v>-0.38804554461016827</v>
      </c>
      <c r="X13" s="1">
        <v>99.281599999999997</v>
      </c>
      <c r="Y13" s="30">
        <f t="shared" si="3"/>
        <v>-0.67449812817265131</v>
      </c>
      <c r="Z13" s="2">
        <v>96.510999999999996</v>
      </c>
      <c r="AA13" s="30">
        <f t="shared" si="4"/>
        <v>1.4922805570346377E-2</v>
      </c>
      <c r="AB13" s="1" t="s">
        <v>22</v>
      </c>
      <c r="AC13" s="30"/>
      <c r="AD13" s="2">
        <v>99.807599999999994</v>
      </c>
      <c r="AE13" s="30">
        <f t="shared" si="5"/>
        <v>-0.36347591185934514</v>
      </c>
      <c r="AF13" s="1" t="s">
        <v>22</v>
      </c>
      <c r="AG13" s="30"/>
      <c r="AH13" s="2">
        <v>99.170199999999994</v>
      </c>
      <c r="AI13" s="30">
        <f t="shared" si="6"/>
        <v>-0.70488674752839842</v>
      </c>
      <c r="AJ13" s="1" t="s">
        <v>22</v>
      </c>
      <c r="AK13" s="30"/>
      <c r="AL13" s="2">
        <v>97.663399999999996</v>
      </c>
      <c r="AM13" s="30">
        <f t="shared" si="7"/>
        <v>-1.0396253295693463</v>
      </c>
    </row>
    <row r="14" spans="1:39" x14ac:dyDescent="0.25">
      <c r="A14" s="22">
        <v>197411</v>
      </c>
      <c r="B14" s="1">
        <v>95.817700000000002</v>
      </c>
      <c r="C14" s="30">
        <f t="shared" si="0"/>
        <v>-5.0904121877819633E-2</v>
      </c>
      <c r="D14" s="2" t="s">
        <v>22</v>
      </c>
      <c r="E14" s="30"/>
      <c r="F14" s="1" t="s">
        <v>22</v>
      </c>
      <c r="G14" s="30"/>
      <c r="I14" s="30"/>
      <c r="J14" s="2" t="s">
        <v>22</v>
      </c>
      <c r="K14" s="30"/>
      <c r="L14" s="1" t="s">
        <v>22</v>
      </c>
      <c r="M14" s="30"/>
      <c r="N14" s="2" t="s">
        <v>22</v>
      </c>
      <c r="O14" s="30"/>
      <c r="P14" s="1">
        <v>96.766000000000005</v>
      </c>
      <c r="Q14" s="30">
        <f t="shared" si="1"/>
        <v>-0.42304205414649182</v>
      </c>
      <c r="R14" s="2" t="s">
        <v>22</v>
      </c>
      <c r="S14" s="30"/>
      <c r="T14" s="1">
        <v>96.874399999999994</v>
      </c>
      <c r="U14" s="30">
        <f t="shared" si="2"/>
        <v>-0.77282444030405673</v>
      </c>
      <c r="V14" s="2">
        <v>98.813699999999997</v>
      </c>
      <c r="W14" s="30">
        <f t="shared" si="8"/>
        <v>-0.32732085109473485</v>
      </c>
      <c r="X14" s="1">
        <v>98.494200000000006</v>
      </c>
      <c r="Y14" s="30">
        <f t="shared" si="3"/>
        <v>-0.79309761325360495</v>
      </c>
      <c r="Z14" s="2">
        <v>96.559700000000007</v>
      </c>
      <c r="AA14" s="30">
        <f t="shared" si="4"/>
        <v>5.0460569261546191E-2</v>
      </c>
      <c r="AB14" s="1" t="s">
        <v>22</v>
      </c>
      <c r="AC14" s="30"/>
      <c r="AD14" s="2">
        <v>99.479399999999998</v>
      </c>
      <c r="AE14" s="30">
        <f t="shared" si="5"/>
        <v>-0.32883267406489625</v>
      </c>
      <c r="AF14" s="1" t="s">
        <v>22</v>
      </c>
      <c r="AG14" s="30"/>
      <c r="AH14" s="2">
        <v>98.407799999999995</v>
      </c>
      <c r="AI14" s="30">
        <f t="shared" si="6"/>
        <v>-0.76877933088770578</v>
      </c>
      <c r="AJ14" s="1" t="s">
        <v>22</v>
      </c>
      <c r="AK14" s="30"/>
      <c r="AL14" s="2">
        <v>96.614500000000007</v>
      </c>
      <c r="AM14" s="30">
        <f t="shared" si="7"/>
        <v>-1.0739949663845301</v>
      </c>
    </row>
    <row r="15" spans="1:39" x14ac:dyDescent="0.25">
      <c r="A15" s="22">
        <v>197412</v>
      </c>
      <c r="B15" s="1">
        <v>96.235799999999998</v>
      </c>
      <c r="C15" s="30">
        <f t="shared" si="0"/>
        <v>0.43634944274387238</v>
      </c>
      <c r="D15" s="2" t="s">
        <v>22</v>
      </c>
      <c r="E15" s="30"/>
      <c r="F15" s="1" t="s">
        <v>22</v>
      </c>
      <c r="G15" s="30"/>
      <c r="I15" s="30"/>
      <c r="J15" s="2" t="s">
        <v>22</v>
      </c>
      <c r="K15" s="30"/>
      <c r="L15" s="1" t="s">
        <v>22</v>
      </c>
      <c r="M15" s="30"/>
      <c r="N15" s="2" t="s">
        <v>22</v>
      </c>
      <c r="O15" s="30"/>
      <c r="P15" s="1">
        <v>96.460499999999996</v>
      </c>
      <c r="Q15" s="30">
        <f t="shared" si="1"/>
        <v>-0.31571006345204844</v>
      </c>
      <c r="R15" s="2" t="s">
        <v>22</v>
      </c>
      <c r="S15" s="30"/>
      <c r="T15" s="1">
        <v>96.315200000000004</v>
      </c>
      <c r="U15" s="30">
        <f t="shared" si="2"/>
        <v>-0.57724228485543128</v>
      </c>
      <c r="V15" s="2">
        <v>98.520099999999999</v>
      </c>
      <c r="W15" s="30">
        <f t="shared" si="8"/>
        <v>-0.29712479140038062</v>
      </c>
      <c r="X15" s="1">
        <v>97.735699999999994</v>
      </c>
      <c r="Y15" s="30">
        <f t="shared" si="3"/>
        <v>-0.77009610718195809</v>
      </c>
      <c r="Z15" s="2">
        <v>96.730500000000006</v>
      </c>
      <c r="AA15" s="30">
        <f t="shared" si="4"/>
        <v>0.17688538800348369</v>
      </c>
      <c r="AB15" s="1" t="s">
        <v>22</v>
      </c>
      <c r="AC15" s="30"/>
      <c r="AD15" s="2">
        <v>99.197999999999993</v>
      </c>
      <c r="AE15" s="30">
        <f t="shared" si="5"/>
        <v>-0.28287263493748954</v>
      </c>
      <c r="AF15" s="1" t="s">
        <v>22</v>
      </c>
      <c r="AG15" s="30"/>
      <c r="AH15" s="2">
        <v>97.780299999999997</v>
      </c>
      <c r="AI15" s="30">
        <f t="shared" si="6"/>
        <v>-0.63765270639115779</v>
      </c>
      <c r="AJ15" s="1" t="s">
        <v>22</v>
      </c>
      <c r="AK15" s="30"/>
      <c r="AL15" s="2">
        <v>95.748599999999996</v>
      </c>
      <c r="AM15" s="30">
        <f t="shared" si="7"/>
        <v>-0.89624228247313864</v>
      </c>
    </row>
    <row r="16" spans="1:39" x14ac:dyDescent="0.25">
      <c r="A16">
        <v>197501</v>
      </c>
      <c r="B16" s="1">
        <v>96.899100000000004</v>
      </c>
      <c r="C16" s="30">
        <f t="shared" si="0"/>
        <v>0.68924454309103955</v>
      </c>
      <c r="D16" s="2" t="s">
        <v>22</v>
      </c>
      <c r="E16" s="30"/>
      <c r="F16" s="1" t="s">
        <v>22</v>
      </c>
      <c r="G16" s="30"/>
      <c r="I16" s="30"/>
      <c r="J16" s="2" t="s">
        <v>22</v>
      </c>
      <c r="K16" s="30"/>
      <c r="L16" s="1" t="s">
        <v>22</v>
      </c>
      <c r="M16" s="30"/>
      <c r="N16" s="2" t="s">
        <v>22</v>
      </c>
      <c r="O16" s="30"/>
      <c r="P16" s="1">
        <v>96.287499999999994</v>
      </c>
      <c r="Q16" s="30">
        <f t="shared" si="1"/>
        <v>-0.17934802328414412</v>
      </c>
      <c r="R16" s="2" t="s">
        <v>22</v>
      </c>
      <c r="S16" s="30"/>
      <c r="T16" s="1">
        <v>96.067300000000003</v>
      </c>
      <c r="U16" s="30">
        <f t="shared" si="2"/>
        <v>-0.25738408890808651</v>
      </c>
      <c r="V16" s="2">
        <v>98.247200000000007</v>
      </c>
      <c r="W16" s="30">
        <f t="shared" si="8"/>
        <v>-0.27699931283057244</v>
      </c>
      <c r="X16" s="1">
        <v>97.086699999999993</v>
      </c>
      <c r="Y16" s="30">
        <f t="shared" si="3"/>
        <v>-0.66403576175338286</v>
      </c>
      <c r="Z16" s="2">
        <v>97.104900000000001</v>
      </c>
      <c r="AA16" s="30">
        <f t="shared" si="4"/>
        <v>0.3870547552219768</v>
      </c>
      <c r="AB16" s="1" t="s">
        <v>22</v>
      </c>
      <c r="AC16" s="30"/>
      <c r="AD16" s="2">
        <v>98.986000000000004</v>
      </c>
      <c r="AE16" s="30">
        <f t="shared" si="5"/>
        <v>-0.21371398616906501</v>
      </c>
      <c r="AF16" s="1" t="s">
        <v>22</v>
      </c>
      <c r="AG16" s="30"/>
      <c r="AH16" s="2">
        <v>97.084299999999999</v>
      </c>
      <c r="AI16" s="30">
        <f t="shared" si="6"/>
        <v>-0.71179982061826153</v>
      </c>
      <c r="AJ16" s="1" t="s">
        <v>22</v>
      </c>
      <c r="AK16" s="30"/>
      <c r="AL16" s="2">
        <v>95.430099999999996</v>
      </c>
      <c r="AM16" s="30">
        <f t="shared" si="7"/>
        <v>-0.33264193941216919</v>
      </c>
    </row>
    <row r="17" spans="1:39" x14ac:dyDescent="0.25">
      <c r="A17">
        <v>197502</v>
      </c>
      <c r="B17" s="1">
        <v>97.583500000000001</v>
      </c>
      <c r="C17" s="30">
        <f t="shared" si="0"/>
        <v>0.70630170971659856</v>
      </c>
      <c r="D17" s="2" t="s">
        <v>22</v>
      </c>
      <c r="E17" s="30"/>
      <c r="F17" s="1" t="s">
        <v>22</v>
      </c>
      <c r="G17" s="30"/>
      <c r="I17" s="30"/>
      <c r="J17" s="2" t="s">
        <v>22</v>
      </c>
      <c r="K17" s="30"/>
      <c r="L17" s="1" t="s">
        <v>22</v>
      </c>
      <c r="M17" s="30"/>
      <c r="N17" s="2" t="s">
        <v>22</v>
      </c>
      <c r="O17" s="30"/>
      <c r="P17" s="1">
        <v>96.281599999999997</v>
      </c>
      <c r="Q17" s="30">
        <f t="shared" si="1"/>
        <v>-6.1274827989063049E-3</v>
      </c>
      <c r="R17" s="2" t="s">
        <v>22</v>
      </c>
      <c r="S17" s="30"/>
      <c r="T17" s="1">
        <v>96.071600000000004</v>
      </c>
      <c r="U17" s="30">
        <f t="shared" si="2"/>
        <v>4.4760287839885546E-3</v>
      </c>
      <c r="V17" s="2">
        <v>97.989900000000006</v>
      </c>
      <c r="W17" s="30">
        <f t="shared" si="8"/>
        <v>-0.26189041519758399</v>
      </c>
      <c r="X17" s="1">
        <v>96.632199999999997</v>
      </c>
      <c r="Y17" s="30">
        <f t="shared" si="3"/>
        <v>-0.46813827228651911</v>
      </c>
      <c r="Z17" s="2">
        <v>97.5672</v>
      </c>
      <c r="AA17" s="30">
        <f t="shared" si="4"/>
        <v>0.47608308128631921</v>
      </c>
      <c r="AB17" s="1" t="s">
        <v>22</v>
      </c>
      <c r="AC17" s="30"/>
      <c r="AD17" s="2">
        <v>98.791700000000006</v>
      </c>
      <c r="AE17" s="30">
        <f t="shared" si="5"/>
        <v>-0.19629038449881633</v>
      </c>
      <c r="AF17" s="1" t="s">
        <v>22</v>
      </c>
      <c r="AG17" s="30"/>
      <c r="AH17" s="2">
        <v>96.305300000000003</v>
      </c>
      <c r="AI17" s="30">
        <f t="shared" si="6"/>
        <v>-0.80239544395952422</v>
      </c>
      <c r="AJ17" s="1" t="s">
        <v>22</v>
      </c>
      <c r="AK17" s="30"/>
      <c r="AL17" s="2">
        <v>95.566400000000002</v>
      </c>
      <c r="AM17" s="30">
        <f t="shared" si="7"/>
        <v>0.14282705351875943</v>
      </c>
    </row>
    <row r="18" spans="1:39" x14ac:dyDescent="0.25">
      <c r="A18">
        <v>197503</v>
      </c>
      <c r="B18" s="1">
        <v>98.148600000000002</v>
      </c>
      <c r="C18" s="30">
        <f t="shared" si="0"/>
        <v>0.57909380171852931</v>
      </c>
      <c r="D18" s="2" t="s">
        <v>22</v>
      </c>
      <c r="E18" s="30"/>
      <c r="F18" s="1" t="s">
        <v>22</v>
      </c>
      <c r="G18" s="30"/>
      <c r="I18" s="30"/>
      <c r="J18" s="2" t="s">
        <v>22</v>
      </c>
      <c r="K18" s="30"/>
      <c r="L18" s="1" t="s">
        <v>22</v>
      </c>
      <c r="M18" s="30"/>
      <c r="N18" s="2" t="s">
        <v>22</v>
      </c>
      <c r="O18" s="30"/>
      <c r="P18" s="1">
        <v>96.317800000000005</v>
      </c>
      <c r="Q18" s="30">
        <f t="shared" si="1"/>
        <v>3.7598045732526258E-2</v>
      </c>
      <c r="R18" s="2" t="s">
        <v>22</v>
      </c>
      <c r="S18" s="30"/>
      <c r="T18" s="1">
        <v>96.170500000000004</v>
      </c>
      <c r="U18" s="30">
        <f t="shared" si="2"/>
        <v>0.10294405422622339</v>
      </c>
      <c r="V18" s="2">
        <v>97.758399999999995</v>
      </c>
      <c r="W18" s="30">
        <f t="shared" si="8"/>
        <v>-0.23624883789044701</v>
      </c>
      <c r="X18" s="1">
        <v>96.290099999999995</v>
      </c>
      <c r="Y18" s="30">
        <f t="shared" si="3"/>
        <v>-0.35402277915643238</v>
      </c>
      <c r="Z18" s="2">
        <v>97.961600000000004</v>
      </c>
      <c r="AA18" s="30">
        <f t="shared" si="4"/>
        <v>0.40423420985741576</v>
      </c>
      <c r="AB18" s="1" t="s">
        <v>22</v>
      </c>
      <c r="AC18" s="30"/>
      <c r="AD18" s="2">
        <v>98.633899999999997</v>
      </c>
      <c r="AE18" s="30">
        <f t="shared" si="5"/>
        <v>-0.15973001780514842</v>
      </c>
      <c r="AF18" s="1" t="s">
        <v>22</v>
      </c>
      <c r="AG18" s="30"/>
      <c r="AH18" s="2">
        <v>95.752799999999993</v>
      </c>
      <c r="AI18" s="30">
        <f t="shared" si="6"/>
        <v>-0.57369635939040642</v>
      </c>
      <c r="AJ18" s="1" t="s">
        <v>22</v>
      </c>
      <c r="AK18" s="30"/>
      <c r="AL18" s="2">
        <v>95.884600000000006</v>
      </c>
      <c r="AM18" s="30">
        <f t="shared" si="7"/>
        <v>0.33296221266052139</v>
      </c>
    </row>
    <row r="19" spans="1:39" x14ac:dyDescent="0.25">
      <c r="A19">
        <v>197504</v>
      </c>
      <c r="B19" s="1">
        <v>98.6006</v>
      </c>
      <c r="C19" s="30">
        <f t="shared" si="0"/>
        <v>0.46052618172852</v>
      </c>
      <c r="D19" s="2" t="s">
        <v>22</v>
      </c>
      <c r="E19" s="30"/>
      <c r="F19" s="1" t="s">
        <v>22</v>
      </c>
      <c r="G19" s="30"/>
      <c r="I19" s="30"/>
      <c r="J19" s="2" t="s">
        <v>22</v>
      </c>
      <c r="K19" s="30"/>
      <c r="L19" s="1" t="s">
        <v>22</v>
      </c>
      <c r="M19" s="30"/>
      <c r="N19" s="2" t="s">
        <v>22</v>
      </c>
      <c r="O19" s="30"/>
      <c r="P19" s="1">
        <v>96.381799999999998</v>
      </c>
      <c r="Q19" s="30">
        <f t="shared" si="1"/>
        <v>6.6446700402202866E-2</v>
      </c>
      <c r="R19" s="2" t="s">
        <v>22</v>
      </c>
      <c r="S19" s="30"/>
      <c r="T19" s="1">
        <v>96.240899999999996</v>
      </c>
      <c r="U19" s="30">
        <f t="shared" si="2"/>
        <v>7.3203321184762735E-2</v>
      </c>
      <c r="V19" s="2">
        <v>97.572800000000001</v>
      </c>
      <c r="W19" s="30">
        <f t="shared" si="8"/>
        <v>-0.18985580778735514</v>
      </c>
      <c r="X19" s="1">
        <v>95.876199999999997</v>
      </c>
      <c r="Y19" s="30">
        <f t="shared" si="3"/>
        <v>-0.42984688976332791</v>
      </c>
      <c r="Z19" s="2">
        <v>98.163399999999996</v>
      </c>
      <c r="AA19" s="30">
        <f t="shared" si="4"/>
        <v>0.20599908535588593</v>
      </c>
      <c r="AB19" s="1" t="s">
        <v>22</v>
      </c>
      <c r="AC19" s="30"/>
      <c r="AD19" s="2">
        <v>98.562700000000007</v>
      </c>
      <c r="AE19" s="30">
        <f t="shared" si="5"/>
        <v>-7.2186134787319958E-2</v>
      </c>
      <c r="AF19" s="1" t="s">
        <v>22</v>
      </c>
      <c r="AG19" s="30"/>
      <c r="AH19" s="2">
        <v>95.352900000000005</v>
      </c>
      <c r="AI19" s="30">
        <f t="shared" si="6"/>
        <v>-0.41763791763790531</v>
      </c>
      <c r="AJ19" s="1" t="s">
        <v>22</v>
      </c>
      <c r="AK19" s="30"/>
      <c r="AL19" s="2">
        <v>96.577500000000001</v>
      </c>
      <c r="AM19" s="30">
        <f t="shared" si="7"/>
        <v>0.72263950623978668</v>
      </c>
    </row>
    <row r="20" spans="1:39" x14ac:dyDescent="0.25">
      <c r="A20">
        <v>197505</v>
      </c>
      <c r="B20" s="1">
        <v>98.948700000000002</v>
      </c>
      <c r="C20" s="30">
        <f t="shared" si="0"/>
        <v>0.35304044802973034</v>
      </c>
      <c r="D20" s="2" t="s">
        <v>22</v>
      </c>
      <c r="E20" s="30"/>
      <c r="F20" s="1" t="s">
        <v>22</v>
      </c>
      <c r="G20" s="30"/>
      <c r="I20" s="30"/>
      <c r="J20" s="2" t="s">
        <v>22</v>
      </c>
      <c r="K20" s="30"/>
      <c r="L20" s="1" t="s">
        <v>22</v>
      </c>
      <c r="M20" s="30"/>
      <c r="N20" s="2" t="s">
        <v>22</v>
      </c>
      <c r="O20" s="30"/>
      <c r="P20" s="1">
        <v>96.495800000000003</v>
      </c>
      <c r="Q20" s="30">
        <f t="shared" si="1"/>
        <v>0.11827959220517185</v>
      </c>
      <c r="R20" s="2" t="s">
        <v>22</v>
      </c>
      <c r="S20" s="30"/>
      <c r="T20" s="1">
        <v>96.2654</v>
      </c>
      <c r="U20" s="30">
        <f t="shared" si="2"/>
        <v>2.5456952293674829E-2</v>
      </c>
      <c r="V20" s="2">
        <v>97.431200000000004</v>
      </c>
      <c r="W20" s="30">
        <f t="shared" si="8"/>
        <v>-0.1451224111637637</v>
      </c>
      <c r="X20" s="1">
        <v>95.748800000000003</v>
      </c>
      <c r="Y20" s="30">
        <f t="shared" si="3"/>
        <v>-0.13287969277046274</v>
      </c>
      <c r="Z20" s="2">
        <v>98.215999999999994</v>
      </c>
      <c r="AA20" s="30">
        <f t="shared" si="4"/>
        <v>5.3584126059201501E-2</v>
      </c>
      <c r="AB20" s="1" t="s">
        <v>22</v>
      </c>
      <c r="AC20" s="30"/>
      <c r="AD20" s="2">
        <v>98.582999999999998</v>
      </c>
      <c r="AE20" s="30">
        <f t="shared" si="5"/>
        <v>2.0596026691630576E-2</v>
      </c>
      <c r="AF20" s="1" t="s">
        <v>22</v>
      </c>
      <c r="AG20" s="30"/>
      <c r="AH20" s="2">
        <v>95.130899999999997</v>
      </c>
      <c r="AI20" s="30">
        <f t="shared" si="6"/>
        <v>-0.23281934791706221</v>
      </c>
      <c r="AJ20" s="1" t="s">
        <v>22</v>
      </c>
      <c r="AK20" s="30"/>
      <c r="AL20" s="2">
        <v>97.3934</v>
      </c>
      <c r="AM20" s="30">
        <f t="shared" si="7"/>
        <v>0.84481375061479047</v>
      </c>
    </row>
    <row r="21" spans="1:39" x14ac:dyDescent="0.25">
      <c r="A21">
        <v>197506</v>
      </c>
      <c r="B21" s="1">
        <v>99.174800000000005</v>
      </c>
      <c r="C21" s="30">
        <f t="shared" si="0"/>
        <v>0.22850224409214312</v>
      </c>
      <c r="D21" s="2" t="s">
        <v>22</v>
      </c>
      <c r="E21" s="30"/>
      <c r="F21" s="1" t="s">
        <v>22</v>
      </c>
      <c r="G21" s="30"/>
      <c r="I21" s="30"/>
      <c r="J21" s="2" t="s">
        <v>22</v>
      </c>
      <c r="K21" s="30"/>
      <c r="L21" s="1" t="s">
        <v>22</v>
      </c>
      <c r="M21" s="30"/>
      <c r="N21" s="2" t="s">
        <v>22</v>
      </c>
      <c r="O21" s="30"/>
      <c r="P21" s="1">
        <v>96.692899999999995</v>
      </c>
      <c r="Q21" s="30">
        <f t="shared" si="1"/>
        <v>0.20425759463105322</v>
      </c>
      <c r="R21" s="2" t="s">
        <v>22</v>
      </c>
      <c r="S21" s="30"/>
      <c r="T21" s="1">
        <v>96.262299999999996</v>
      </c>
      <c r="U21" s="30">
        <f t="shared" si="2"/>
        <v>-3.2202639785462207E-3</v>
      </c>
      <c r="V21" s="2">
        <v>97.349400000000003</v>
      </c>
      <c r="W21" s="30">
        <f t="shared" si="8"/>
        <v>-8.3956679174639337E-2</v>
      </c>
      <c r="X21" s="1">
        <v>95.796499999999995</v>
      </c>
      <c r="Y21" s="30">
        <f t="shared" si="3"/>
        <v>4.9817856725088837E-2</v>
      </c>
      <c r="Z21" s="2">
        <v>98.161699999999996</v>
      </c>
      <c r="AA21" s="30">
        <f t="shared" si="4"/>
        <v>-5.5286307729899196E-2</v>
      </c>
      <c r="AB21" s="1" t="s">
        <v>22</v>
      </c>
      <c r="AC21" s="30"/>
      <c r="AD21" s="2">
        <v>98.625500000000002</v>
      </c>
      <c r="AE21" s="30">
        <f t="shared" si="5"/>
        <v>4.3110881186415491E-2</v>
      </c>
      <c r="AF21" s="1" t="s">
        <v>22</v>
      </c>
      <c r="AG21" s="30"/>
      <c r="AH21" s="2">
        <v>95.177300000000002</v>
      </c>
      <c r="AI21" s="30">
        <f t="shared" si="6"/>
        <v>4.8774898587110552E-2</v>
      </c>
      <c r="AJ21" s="1" t="s">
        <v>22</v>
      </c>
      <c r="AK21" s="30"/>
      <c r="AL21" s="2">
        <v>98.190899999999999</v>
      </c>
      <c r="AM21" s="30">
        <f t="shared" si="7"/>
        <v>0.81884398737491393</v>
      </c>
    </row>
    <row r="22" spans="1:39" x14ac:dyDescent="0.25">
      <c r="A22">
        <v>197507</v>
      </c>
      <c r="B22" s="1">
        <v>99.305999999999997</v>
      </c>
      <c r="C22" s="30">
        <f t="shared" si="0"/>
        <v>0.13229167086799534</v>
      </c>
      <c r="D22" s="2" t="s">
        <v>22</v>
      </c>
      <c r="E22" s="30"/>
      <c r="F22" s="1" t="s">
        <v>22</v>
      </c>
      <c r="G22" s="30"/>
      <c r="I22" s="30"/>
      <c r="J22" s="2" t="s">
        <v>22</v>
      </c>
      <c r="K22" s="30"/>
      <c r="L22" s="1" t="s">
        <v>22</v>
      </c>
      <c r="M22" s="30"/>
      <c r="N22" s="2" t="s">
        <v>22</v>
      </c>
      <c r="O22" s="30"/>
      <c r="P22" s="1">
        <v>96.978099999999998</v>
      </c>
      <c r="Q22" s="30">
        <f t="shared" si="1"/>
        <v>0.29495443822659495</v>
      </c>
      <c r="R22" s="2" t="s">
        <v>22</v>
      </c>
      <c r="S22" s="30"/>
      <c r="T22" s="1">
        <v>96.295299999999997</v>
      </c>
      <c r="U22" s="30">
        <f t="shared" si="2"/>
        <v>3.4281333398434539E-2</v>
      </c>
      <c r="V22" s="2">
        <v>97.355199999999996</v>
      </c>
      <c r="W22" s="30">
        <f t="shared" si="8"/>
        <v>5.9579206445993377E-3</v>
      </c>
      <c r="X22" s="1">
        <v>95.824399999999997</v>
      </c>
      <c r="Y22" s="30">
        <f t="shared" si="3"/>
        <v>2.9124237315562136E-2</v>
      </c>
      <c r="Z22" s="2">
        <v>98.021299999999997</v>
      </c>
      <c r="AA22" s="30">
        <f t="shared" si="4"/>
        <v>-0.14302930776463696</v>
      </c>
      <c r="AB22" s="1" t="s">
        <v>22</v>
      </c>
      <c r="AC22" s="30"/>
      <c r="AD22" s="2">
        <v>98.626599999999996</v>
      </c>
      <c r="AE22" s="30">
        <f t="shared" si="5"/>
        <v>1.1153302137823216E-3</v>
      </c>
      <c r="AF22" s="1" t="s">
        <v>22</v>
      </c>
      <c r="AG22" s="30"/>
      <c r="AH22" s="2">
        <v>95.317099999999996</v>
      </c>
      <c r="AI22" s="30">
        <f t="shared" si="6"/>
        <v>0.14688376325026442</v>
      </c>
      <c r="AJ22" s="1" t="s">
        <v>22</v>
      </c>
      <c r="AK22" s="30"/>
      <c r="AL22" s="2">
        <v>98.905900000000003</v>
      </c>
      <c r="AM22" s="30">
        <f t="shared" si="7"/>
        <v>0.72817338470265924</v>
      </c>
    </row>
    <row r="23" spans="1:39" x14ac:dyDescent="0.25">
      <c r="A23">
        <v>197508</v>
      </c>
      <c r="B23" s="1">
        <v>99.340100000000007</v>
      </c>
      <c r="C23" s="30">
        <f t="shared" si="0"/>
        <v>3.433830785653369E-2</v>
      </c>
      <c r="D23" s="2" t="s">
        <v>22</v>
      </c>
      <c r="E23" s="30"/>
      <c r="F23" s="1" t="s">
        <v>22</v>
      </c>
      <c r="G23" s="30"/>
      <c r="I23" s="30"/>
      <c r="J23" s="2" t="s">
        <v>22</v>
      </c>
      <c r="K23" s="30"/>
      <c r="L23" s="1" t="s">
        <v>22</v>
      </c>
      <c r="M23" s="30"/>
      <c r="N23" s="2" t="s">
        <v>22</v>
      </c>
      <c r="O23" s="30"/>
      <c r="P23" s="1">
        <v>97.3583</v>
      </c>
      <c r="Q23" s="30">
        <f t="shared" si="1"/>
        <v>0.39204727665318473</v>
      </c>
      <c r="R23" s="2" t="s">
        <v>22</v>
      </c>
      <c r="S23" s="30"/>
      <c r="T23" s="1">
        <v>96.510199999999998</v>
      </c>
      <c r="U23" s="30">
        <f t="shared" si="2"/>
        <v>0.22316769354267563</v>
      </c>
      <c r="V23" s="2">
        <v>97.424599999999998</v>
      </c>
      <c r="W23" s="30">
        <f t="shared" si="8"/>
        <v>7.1285355070917308E-2</v>
      </c>
      <c r="X23" s="1">
        <v>95.809100000000001</v>
      </c>
      <c r="Y23" s="30">
        <f t="shared" si="3"/>
        <v>-1.5966705765959731E-2</v>
      </c>
      <c r="Z23" s="2">
        <v>97.880099999999999</v>
      </c>
      <c r="AA23" s="30">
        <f t="shared" si="4"/>
        <v>-0.14405032375616095</v>
      </c>
      <c r="AB23" s="1" t="s">
        <v>22</v>
      </c>
      <c r="AC23" s="30"/>
      <c r="AD23" s="2">
        <v>98.619900000000001</v>
      </c>
      <c r="AE23" s="30">
        <f t="shared" si="5"/>
        <v>-6.793299170806906E-3</v>
      </c>
      <c r="AF23" s="1" t="s">
        <v>22</v>
      </c>
      <c r="AG23" s="30"/>
      <c r="AH23" s="2">
        <v>95.332899999999995</v>
      </c>
      <c r="AI23" s="30">
        <f t="shared" si="6"/>
        <v>1.6576249172497594E-2</v>
      </c>
      <c r="AJ23" s="1" t="s">
        <v>22</v>
      </c>
      <c r="AK23" s="30"/>
      <c r="AL23" s="2">
        <v>99.579300000000003</v>
      </c>
      <c r="AM23" s="30">
        <f t="shared" si="7"/>
        <v>0.68084917077747731</v>
      </c>
    </row>
    <row r="24" spans="1:39" x14ac:dyDescent="0.25">
      <c r="A24">
        <v>197509</v>
      </c>
      <c r="B24" s="1">
        <v>99.265199999999993</v>
      </c>
      <c r="C24" s="30">
        <f t="shared" si="0"/>
        <v>-7.5397548422050847E-2</v>
      </c>
      <c r="D24" s="2" t="s">
        <v>22</v>
      </c>
      <c r="E24" s="30"/>
      <c r="F24" s="1" t="s">
        <v>22</v>
      </c>
      <c r="G24" s="30"/>
      <c r="I24" s="30"/>
      <c r="J24" s="2" t="s">
        <v>22</v>
      </c>
      <c r="K24" s="30"/>
      <c r="L24" s="1" t="s">
        <v>22</v>
      </c>
      <c r="M24" s="30"/>
      <c r="N24" s="2" t="s">
        <v>22</v>
      </c>
      <c r="O24" s="30"/>
      <c r="P24" s="1">
        <v>97.783600000000007</v>
      </c>
      <c r="Q24" s="30">
        <f t="shared" si="1"/>
        <v>0.43684000234187231</v>
      </c>
      <c r="R24" s="2" t="s">
        <v>22</v>
      </c>
      <c r="S24" s="30"/>
      <c r="T24" s="1">
        <v>96.932100000000005</v>
      </c>
      <c r="U24" s="30">
        <f t="shared" si="2"/>
        <v>0.43715586539040224</v>
      </c>
      <c r="V24" s="2">
        <v>97.546999999999997</v>
      </c>
      <c r="W24" s="30">
        <f t="shared" si="8"/>
        <v>0.12563561975106796</v>
      </c>
      <c r="X24" s="1">
        <v>95.914699999999996</v>
      </c>
      <c r="Y24" s="30">
        <f t="shared" si="3"/>
        <v>0.11021917542278915</v>
      </c>
      <c r="Z24" s="2">
        <v>97.843500000000006</v>
      </c>
      <c r="AA24" s="30">
        <f t="shared" si="4"/>
        <v>-3.7392687584087946E-2</v>
      </c>
      <c r="AB24" s="1" t="s">
        <v>22</v>
      </c>
      <c r="AC24" s="30"/>
      <c r="AD24" s="2">
        <v>98.634299999999996</v>
      </c>
      <c r="AE24" s="30">
        <f t="shared" si="5"/>
        <v>1.4601515515626017E-2</v>
      </c>
      <c r="AF24" s="1" t="s">
        <v>22</v>
      </c>
      <c r="AG24" s="30"/>
      <c r="AH24" s="2">
        <v>95.163399999999996</v>
      </c>
      <c r="AI24" s="30">
        <f t="shared" si="6"/>
        <v>-0.17779801096997921</v>
      </c>
      <c r="AJ24" s="1" t="s">
        <v>22</v>
      </c>
      <c r="AK24" s="30"/>
      <c r="AL24" s="2">
        <v>100.0856</v>
      </c>
      <c r="AM24" s="30">
        <f t="shared" si="7"/>
        <v>0.50843900288513377</v>
      </c>
    </row>
    <row r="25" spans="1:39" x14ac:dyDescent="0.25">
      <c r="A25">
        <v>197510</v>
      </c>
      <c r="B25" s="1">
        <v>99.177000000000007</v>
      </c>
      <c r="C25" s="30">
        <f t="shared" si="0"/>
        <v>-8.8852891043373003E-2</v>
      </c>
      <c r="D25" s="2" t="s">
        <v>22</v>
      </c>
      <c r="E25" s="30"/>
      <c r="F25" s="1" t="s">
        <v>22</v>
      </c>
      <c r="G25" s="30"/>
      <c r="I25" s="30"/>
      <c r="J25" s="2" t="s">
        <v>22</v>
      </c>
      <c r="K25" s="30"/>
      <c r="L25" s="1" t="s">
        <v>22</v>
      </c>
      <c r="M25" s="30"/>
      <c r="N25" s="2" t="s">
        <v>22</v>
      </c>
      <c r="O25" s="30"/>
      <c r="P25" s="1">
        <v>98.221500000000006</v>
      </c>
      <c r="Q25" s="30">
        <f t="shared" si="1"/>
        <v>0.44782560674796085</v>
      </c>
      <c r="R25" s="2" t="s">
        <v>22</v>
      </c>
      <c r="S25" s="30"/>
      <c r="T25" s="1">
        <v>97.420199999999994</v>
      </c>
      <c r="U25" s="30">
        <f t="shared" si="2"/>
        <v>0.50354836014074655</v>
      </c>
      <c r="V25" s="2">
        <v>97.728700000000003</v>
      </c>
      <c r="W25" s="30">
        <f t="shared" si="8"/>
        <v>0.18626918306047999</v>
      </c>
      <c r="X25" s="1">
        <v>96.290899999999993</v>
      </c>
      <c r="Y25" s="30">
        <f t="shared" si="3"/>
        <v>0.39222350692854929</v>
      </c>
      <c r="Z25" s="2">
        <v>97.992999999999995</v>
      </c>
      <c r="AA25" s="30">
        <f t="shared" si="4"/>
        <v>0.15279502470781306</v>
      </c>
      <c r="AB25" s="1" t="s">
        <v>22</v>
      </c>
      <c r="AC25" s="30"/>
      <c r="AD25" s="2">
        <v>98.768000000000001</v>
      </c>
      <c r="AE25" s="30">
        <f t="shared" si="5"/>
        <v>0.13555122305324271</v>
      </c>
      <c r="AF25" s="1" t="s">
        <v>22</v>
      </c>
      <c r="AG25" s="30"/>
      <c r="AH25" s="2">
        <v>95.366799999999998</v>
      </c>
      <c r="AI25" s="30">
        <f t="shared" si="6"/>
        <v>0.21373763442668298</v>
      </c>
      <c r="AJ25" s="1" t="s">
        <v>22</v>
      </c>
      <c r="AK25" s="30"/>
      <c r="AL25" s="2">
        <v>100.3488</v>
      </c>
      <c r="AM25" s="30">
        <f t="shared" si="7"/>
        <v>0.2629748934911692</v>
      </c>
    </row>
    <row r="26" spans="1:39" x14ac:dyDescent="0.25">
      <c r="A26">
        <v>197511</v>
      </c>
      <c r="B26" s="1">
        <v>99.201099999999997</v>
      </c>
      <c r="C26" s="30">
        <f t="shared" si="0"/>
        <v>2.429998890870869E-2</v>
      </c>
      <c r="D26" s="2" t="s">
        <v>22</v>
      </c>
      <c r="E26" s="30"/>
      <c r="F26" s="1" t="s">
        <v>22</v>
      </c>
      <c r="G26" s="30"/>
      <c r="I26" s="30"/>
      <c r="J26" s="2" t="s">
        <v>22</v>
      </c>
      <c r="K26" s="30"/>
      <c r="L26" s="1" t="s">
        <v>22</v>
      </c>
      <c r="M26" s="30"/>
      <c r="N26" s="2" t="s">
        <v>22</v>
      </c>
      <c r="O26" s="30"/>
      <c r="P26" s="1">
        <v>98.608599999999996</v>
      </c>
      <c r="Q26" s="30">
        <f t="shared" si="1"/>
        <v>0.39410923270362352</v>
      </c>
      <c r="R26" s="2" t="s">
        <v>22</v>
      </c>
      <c r="S26" s="30"/>
      <c r="T26" s="1">
        <v>97.861500000000007</v>
      </c>
      <c r="U26" s="30">
        <f t="shared" si="2"/>
        <v>0.45298613634545248</v>
      </c>
      <c r="V26" s="2">
        <v>97.941599999999994</v>
      </c>
      <c r="W26" s="30">
        <f t="shared" si="8"/>
        <v>0.21784798119691609</v>
      </c>
      <c r="X26" s="1">
        <v>96.8386</v>
      </c>
      <c r="Y26" s="30">
        <f t="shared" si="3"/>
        <v>0.56879725913872037</v>
      </c>
      <c r="Z26" s="2">
        <v>98.237300000000005</v>
      </c>
      <c r="AA26" s="30">
        <f t="shared" si="4"/>
        <v>0.24930352168012992</v>
      </c>
      <c r="AB26" s="1" t="s">
        <v>22</v>
      </c>
      <c r="AC26" s="30"/>
      <c r="AD26" s="2">
        <v>98.973500000000001</v>
      </c>
      <c r="AE26" s="30">
        <f t="shared" si="5"/>
        <v>0.20806334035315152</v>
      </c>
      <c r="AF26" s="1" t="s">
        <v>22</v>
      </c>
      <c r="AG26" s="30"/>
      <c r="AH26" s="2">
        <v>95.792900000000003</v>
      </c>
      <c r="AI26" s="30">
        <f t="shared" si="6"/>
        <v>0.44680119286796377</v>
      </c>
      <c r="AJ26" s="1" t="s">
        <v>22</v>
      </c>
      <c r="AK26" s="30"/>
      <c r="AL26" s="2">
        <v>100.4699</v>
      </c>
      <c r="AM26" s="30">
        <f t="shared" si="7"/>
        <v>0.12067907139895886</v>
      </c>
    </row>
    <row r="27" spans="1:39" x14ac:dyDescent="0.25">
      <c r="A27">
        <v>197512</v>
      </c>
      <c r="B27" s="1">
        <v>99.429000000000002</v>
      </c>
      <c r="C27" s="30">
        <f t="shared" si="0"/>
        <v>0.22973535575714918</v>
      </c>
      <c r="D27" s="2" t="s">
        <v>22</v>
      </c>
      <c r="E27" s="30"/>
      <c r="F27" s="1" t="s">
        <v>22</v>
      </c>
      <c r="G27" s="30"/>
      <c r="I27" s="30"/>
      <c r="J27" s="2" t="s">
        <v>22</v>
      </c>
      <c r="K27" s="30"/>
      <c r="L27" s="1" t="s">
        <v>22</v>
      </c>
      <c r="M27" s="30"/>
      <c r="N27" s="2" t="s">
        <v>22</v>
      </c>
      <c r="O27" s="30"/>
      <c r="P27" s="1">
        <v>98.980400000000003</v>
      </c>
      <c r="Q27" s="30">
        <f t="shared" si="1"/>
        <v>0.37704622112068065</v>
      </c>
      <c r="R27" s="2" t="s">
        <v>22</v>
      </c>
      <c r="S27" s="30"/>
      <c r="T27" s="1">
        <v>98.194699999999997</v>
      </c>
      <c r="U27" s="30">
        <f t="shared" si="2"/>
        <v>0.34048119025356327</v>
      </c>
      <c r="V27" s="2">
        <v>98.162999999999997</v>
      </c>
      <c r="W27" s="30">
        <f t="shared" si="8"/>
        <v>0.22605307652723944</v>
      </c>
      <c r="X27" s="1">
        <v>97.222300000000004</v>
      </c>
      <c r="Y27" s="30">
        <f t="shared" si="3"/>
        <v>0.39622629819101535</v>
      </c>
      <c r="Z27" s="2">
        <v>98.4602</v>
      </c>
      <c r="AA27" s="30">
        <f t="shared" si="4"/>
        <v>0.22689955851799229</v>
      </c>
      <c r="AB27" s="1" t="s">
        <v>22</v>
      </c>
      <c r="AC27" s="30"/>
      <c r="AD27" s="2">
        <v>99.157700000000006</v>
      </c>
      <c r="AE27" s="30">
        <f t="shared" si="5"/>
        <v>0.18611042349720291</v>
      </c>
      <c r="AF27" s="1" t="s">
        <v>22</v>
      </c>
      <c r="AG27" s="30"/>
      <c r="AH27" s="2">
        <v>96.255499999999998</v>
      </c>
      <c r="AI27" s="30">
        <f t="shared" si="6"/>
        <v>0.48291679237187185</v>
      </c>
      <c r="AJ27" s="1" t="s">
        <v>22</v>
      </c>
      <c r="AK27" s="30"/>
      <c r="AL27" s="2">
        <v>100.6969</v>
      </c>
      <c r="AM27" s="30">
        <f t="shared" si="7"/>
        <v>0.22593831585380683</v>
      </c>
    </row>
    <row r="28" spans="1:39" x14ac:dyDescent="0.25">
      <c r="A28">
        <v>197601</v>
      </c>
      <c r="B28" s="1">
        <v>99.741399999999999</v>
      </c>
      <c r="C28" s="30">
        <f t="shared" si="0"/>
        <v>0.31419404801415751</v>
      </c>
      <c r="D28" s="2" t="s">
        <v>22</v>
      </c>
      <c r="E28" s="30"/>
      <c r="F28" s="1" t="s">
        <v>22</v>
      </c>
      <c r="G28" s="30"/>
      <c r="I28" s="30"/>
      <c r="J28" s="2" t="s">
        <v>22</v>
      </c>
      <c r="K28" s="30"/>
      <c r="L28" s="1" t="s">
        <v>22</v>
      </c>
      <c r="M28" s="30"/>
      <c r="N28" s="2">
        <v>101.07850000000001</v>
      </c>
      <c r="O28" s="30">
        <v>-0.18065167172050223</v>
      </c>
      <c r="P28" s="1">
        <v>99.3108</v>
      </c>
      <c r="Q28" s="30">
        <f t="shared" si="1"/>
        <v>0.33380346007896244</v>
      </c>
      <c r="R28" s="2" t="s">
        <v>22</v>
      </c>
      <c r="S28" s="30"/>
      <c r="T28" s="1">
        <v>98.5839</v>
      </c>
      <c r="U28" s="30">
        <f t="shared" si="2"/>
        <v>0.39635540411040759</v>
      </c>
      <c r="V28" s="2">
        <v>98.382800000000003</v>
      </c>
      <c r="W28" s="30">
        <f t="shared" si="8"/>
        <v>0.22391328708373462</v>
      </c>
      <c r="X28" s="1">
        <v>97.533000000000001</v>
      </c>
      <c r="Y28" s="30">
        <f t="shared" si="3"/>
        <v>0.3195768871956301</v>
      </c>
      <c r="Z28" s="2">
        <v>98.572800000000001</v>
      </c>
      <c r="AA28" s="30">
        <f t="shared" si="4"/>
        <v>0.11436092959388716</v>
      </c>
      <c r="AB28" s="1" t="s">
        <v>22</v>
      </c>
      <c r="AC28" s="30"/>
      <c r="AD28" s="2">
        <v>99.3108</v>
      </c>
      <c r="AE28" s="30">
        <f t="shared" si="5"/>
        <v>0.15440051554240861</v>
      </c>
      <c r="AF28" s="1" t="s">
        <v>22</v>
      </c>
      <c r="AG28" s="30"/>
      <c r="AH28" s="2">
        <v>96.765600000000006</v>
      </c>
      <c r="AI28" s="30">
        <f t="shared" si="6"/>
        <v>0.52994374347440765</v>
      </c>
      <c r="AJ28" s="1" t="s">
        <v>22</v>
      </c>
      <c r="AK28" s="30"/>
      <c r="AL28" s="2">
        <v>101.0921</v>
      </c>
      <c r="AM28" s="30">
        <f t="shared" si="7"/>
        <v>0.39246491202807904</v>
      </c>
    </row>
    <row r="29" spans="1:39" x14ac:dyDescent="0.25">
      <c r="A29">
        <v>197602</v>
      </c>
      <c r="B29" s="1">
        <v>99.980199999999996</v>
      </c>
      <c r="C29" s="30">
        <f t="shared" si="0"/>
        <v>0.23941913789058272</v>
      </c>
      <c r="D29" s="2" t="s">
        <v>22</v>
      </c>
      <c r="E29" s="30"/>
      <c r="F29" s="1" t="s">
        <v>22</v>
      </c>
      <c r="G29" s="30"/>
      <c r="I29" s="30"/>
      <c r="J29" s="2" t="s">
        <v>22</v>
      </c>
      <c r="K29" s="30"/>
      <c r="L29" s="1" t="s">
        <v>22</v>
      </c>
      <c r="M29" s="30"/>
      <c r="N29" s="2">
        <v>100.8959</v>
      </c>
      <c r="O29" s="30">
        <f t="shared" ref="O29:O69" si="9">((N29-N28)/N28)*100</f>
        <v>-0.18065167172050223</v>
      </c>
      <c r="P29" s="1">
        <v>99.556200000000004</v>
      </c>
      <c r="Q29" s="30">
        <f t="shared" si="1"/>
        <v>0.24710303411109732</v>
      </c>
      <c r="R29" s="2" t="s">
        <v>22</v>
      </c>
      <c r="S29" s="30"/>
      <c r="T29" s="1">
        <v>98.982799999999997</v>
      </c>
      <c r="U29" s="30">
        <f t="shared" si="2"/>
        <v>0.40462996493341974</v>
      </c>
      <c r="V29" s="2">
        <v>98.603499999999997</v>
      </c>
      <c r="W29" s="30">
        <f t="shared" si="8"/>
        <v>0.22432782966127582</v>
      </c>
      <c r="X29" s="1">
        <v>97.817800000000005</v>
      </c>
      <c r="Y29" s="30">
        <f t="shared" si="3"/>
        <v>0.29200373207017538</v>
      </c>
      <c r="Z29" s="2">
        <v>98.587400000000002</v>
      </c>
      <c r="AA29" s="30">
        <f t="shared" si="4"/>
        <v>1.4811388131413028E-2</v>
      </c>
      <c r="AB29" s="1" t="s">
        <v>22</v>
      </c>
      <c r="AC29" s="30"/>
      <c r="AD29" s="2">
        <v>99.4893</v>
      </c>
      <c r="AE29" s="30">
        <f t="shared" si="5"/>
        <v>0.17973875953068513</v>
      </c>
      <c r="AF29" s="1" t="s">
        <v>22</v>
      </c>
      <c r="AG29" s="30"/>
      <c r="AH29" s="2">
        <v>97.398799999999994</v>
      </c>
      <c r="AI29" s="30">
        <f t="shared" si="6"/>
        <v>0.65436477425860839</v>
      </c>
      <c r="AJ29" s="1" t="s">
        <v>22</v>
      </c>
      <c r="AK29" s="30"/>
      <c r="AL29" s="2">
        <v>101.38939999999999</v>
      </c>
      <c r="AM29" s="30">
        <f t="shared" si="7"/>
        <v>0.29408826208971106</v>
      </c>
    </row>
    <row r="30" spans="1:39" x14ac:dyDescent="0.25">
      <c r="A30">
        <v>197603</v>
      </c>
      <c r="B30" s="1">
        <v>100.0347</v>
      </c>
      <c r="C30" s="30">
        <f t="shared" si="0"/>
        <v>5.4510793137045564E-2</v>
      </c>
      <c r="D30" s="2" t="s">
        <v>22</v>
      </c>
      <c r="E30" s="30"/>
      <c r="F30" s="1" t="s">
        <v>22</v>
      </c>
      <c r="G30" s="30"/>
      <c r="I30" s="30"/>
      <c r="J30" s="2" t="s">
        <v>22</v>
      </c>
      <c r="K30" s="30"/>
      <c r="L30" s="1" t="s">
        <v>22</v>
      </c>
      <c r="M30" s="30"/>
      <c r="N30" s="2">
        <v>100.7559</v>
      </c>
      <c r="O30" s="30">
        <f t="shared" si="9"/>
        <v>-0.13875687713772372</v>
      </c>
      <c r="P30" s="1">
        <v>99.740799999999993</v>
      </c>
      <c r="Q30" s="30">
        <f t="shared" si="1"/>
        <v>0.1854229068606365</v>
      </c>
      <c r="R30" s="2" t="s">
        <v>22</v>
      </c>
      <c r="S30" s="30"/>
      <c r="T30" s="1">
        <v>99.360299999999995</v>
      </c>
      <c r="U30" s="30">
        <f t="shared" si="2"/>
        <v>0.38137939116694791</v>
      </c>
      <c r="V30" s="2">
        <v>98.833299999999994</v>
      </c>
      <c r="W30" s="30">
        <f t="shared" si="8"/>
        <v>0.23305460759506241</v>
      </c>
      <c r="X30" s="1">
        <v>97.899299999999997</v>
      </c>
      <c r="Y30" s="30">
        <f t="shared" si="3"/>
        <v>8.3318169085781157E-2</v>
      </c>
      <c r="Z30" s="2">
        <v>98.518000000000001</v>
      </c>
      <c r="AA30" s="30">
        <f t="shared" si="4"/>
        <v>-7.0394391169664353E-2</v>
      </c>
      <c r="AB30" s="1" t="s">
        <v>22</v>
      </c>
      <c r="AC30" s="30"/>
      <c r="AD30" s="2">
        <v>99.729600000000005</v>
      </c>
      <c r="AE30" s="30">
        <f t="shared" si="5"/>
        <v>0.24153351164397063</v>
      </c>
      <c r="AF30" s="1" t="s">
        <v>22</v>
      </c>
      <c r="AG30" s="30"/>
      <c r="AH30" s="2">
        <v>98.000200000000007</v>
      </c>
      <c r="AI30" s="30">
        <f t="shared" si="6"/>
        <v>0.61746140609536504</v>
      </c>
      <c r="AJ30" s="1" t="s">
        <v>22</v>
      </c>
      <c r="AK30" s="30"/>
      <c r="AL30" s="2">
        <v>101.4247</v>
      </c>
      <c r="AM30" s="30">
        <f t="shared" si="7"/>
        <v>3.4816262844051302E-2</v>
      </c>
    </row>
    <row r="31" spans="1:39" x14ac:dyDescent="0.25">
      <c r="A31">
        <v>197604</v>
      </c>
      <c r="B31" s="1">
        <v>100.0029</v>
      </c>
      <c r="C31" s="30">
        <f t="shared" si="0"/>
        <v>-3.178896922768204E-2</v>
      </c>
      <c r="D31" s="2" t="s">
        <v>22</v>
      </c>
      <c r="E31" s="30"/>
      <c r="F31" s="1" t="s">
        <v>22</v>
      </c>
      <c r="G31" s="30"/>
      <c r="I31" s="30"/>
      <c r="J31" s="2" t="s">
        <v>22</v>
      </c>
      <c r="K31" s="30"/>
      <c r="L31" s="1" t="s">
        <v>22</v>
      </c>
      <c r="M31" s="30"/>
      <c r="N31" s="2">
        <v>100.84220000000001</v>
      </c>
      <c r="O31" s="30">
        <f t="shared" si="9"/>
        <v>8.565255235674385E-2</v>
      </c>
      <c r="P31" s="1">
        <v>99.824799999999996</v>
      </c>
      <c r="Q31" s="30">
        <f t="shared" si="1"/>
        <v>8.4218293817578352E-2</v>
      </c>
      <c r="R31" s="2" t="s">
        <v>22</v>
      </c>
      <c r="S31" s="30"/>
      <c r="T31" s="1">
        <v>99.609499999999997</v>
      </c>
      <c r="U31" s="30">
        <f t="shared" si="2"/>
        <v>0.25080439571941898</v>
      </c>
      <c r="V31" s="2">
        <v>99.079700000000003</v>
      </c>
      <c r="W31" s="30">
        <f t="shared" si="8"/>
        <v>0.24930868442114995</v>
      </c>
      <c r="X31" s="1">
        <v>97.998599999999996</v>
      </c>
      <c r="Y31" s="30">
        <f t="shared" si="3"/>
        <v>0.10143075588895886</v>
      </c>
      <c r="Z31" s="2">
        <v>98.377700000000004</v>
      </c>
      <c r="AA31" s="30">
        <f t="shared" si="4"/>
        <v>-0.14241052396515999</v>
      </c>
      <c r="AB31" s="1" t="s">
        <v>22</v>
      </c>
      <c r="AC31" s="30"/>
      <c r="AD31" s="2">
        <v>100.0364</v>
      </c>
      <c r="AE31" s="30">
        <f t="shared" si="5"/>
        <v>0.30763183648585324</v>
      </c>
      <c r="AF31" s="1" t="s">
        <v>22</v>
      </c>
      <c r="AG31" s="30"/>
      <c r="AH31" s="2">
        <v>98.494</v>
      </c>
      <c r="AI31" s="30">
        <f t="shared" si="6"/>
        <v>0.50387652270096706</v>
      </c>
      <c r="AJ31" s="1" t="s">
        <v>22</v>
      </c>
      <c r="AK31" s="30"/>
      <c r="AL31" s="2">
        <v>101.40900000000001</v>
      </c>
      <c r="AM31" s="30">
        <f t="shared" si="7"/>
        <v>-1.547946407531438E-2</v>
      </c>
    </row>
    <row r="32" spans="1:39" x14ac:dyDescent="0.25">
      <c r="A32">
        <v>197605</v>
      </c>
      <c r="B32" s="1">
        <v>100.0166</v>
      </c>
      <c r="C32" s="30">
        <f t="shared" si="0"/>
        <v>1.3699602711521411E-2</v>
      </c>
      <c r="D32" s="2" t="s">
        <v>22</v>
      </c>
      <c r="E32" s="30"/>
      <c r="F32" s="1" t="s">
        <v>22</v>
      </c>
      <c r="G32" s="30"/>
      <c r="I32" s="30"/>
      <c r="J32" s="2" t="s">
        <v>22</v>
      </c>
      <c r="K32" s="30"/>
      <c r="L32" s="1" t="s">
        <v>22</v>
      </c>
      <c r="M32" s="30"/>
      <c r="N32" s="2">
        <v>101.0296</v>
      </c>
      <c r="O32" s="30">
        <f t="shared" si="9"/>
        <v>0.18583489848495638</v>
      </c>
      <c r="P32" s="1">
        <v>99.859800000000007</v>
      </c>
      <c r="Q32" s="30">
        <f t="shared" si="1"/>
        <v>3.5061427621203151E-2</v>
      </c>
      <c r="R32" s="2" t="s">
        <v>22</v>
      </c>
      <c r="S32" s="30"/>
      <c r="T32" s="1">
        <v>99.784099999999995</v>
      </c>
      <c r="U32" s="30">
        <f t="shared" si="2"/>
        <v>0.17528448591750595</v>
      </c>
      <c r="V32" s="2">
        <v>99.333399999999997</v>
      </c>
      <c r="W32" s="30">
        <f t="shared" si="8"/>
        <v>0.25605648785774981</v>
      </c>
      <c r="X32" s="1">
        <v>98.004900000000006</v>
      </c>
      <c r="Y32" s="30">
        <f t="shared" si="3"/>
        <v>6.4286632666284895E-3</v>
      </c>
      <c r="Z32" s="2">
        <v>98.2607</v>
      </c>
      <c r="AA32" s="30">
        <f t="shared" si="4"/>
        <v>-0.11892939151861084</v>
      </c>
      <c r="AB32" s="1" t="s">
        <v>22</v>
      </c>
      <c r="AC32" s="30"/>
      <c r="AD32" s="2">
        <v>100.31</v>
      </c>
      <c r="AE32" s="30">
        <f t="shared" si="5"/>
        <v>0.27350044583771693</v>
      </c>
      <c r="AF32" s="1" t="s">
        <v>22</v>
      </c>
      <c r="AG32" s="30"/>
      <c r="AH32" s="2">
        <v>98.704999999999998</v>
      </c>
      <c r="AI32" s="30">
        <f t="shared" si="6"/>
        <v>0.214226247284097</v>
      </c>
      <c r="AJ32" s="1" t="s">
        <v>22</v>
      </c>
      <c r="AK32" s="30"/>
      <c r="AL32" s="2">
        <v>101.2379</v>
      </c>
      <c r="AM32" s="30">
        <f t="shared" si="7"/>
        <v>-0.16872269719651095</v>
      </c>
    </row>
    <row r="33" spans="1:39" x14ac:dyDescent="0.25">
      <c r="A33">
        <v>197606</v>
      </c>
      <c r="B33" s="1">
        <v>100.1528</v>
      </c>
      <c r="C33" s="30">
        <f t="shared" si="0"/>
        <v>0.1361773945525066</v>
      </c>
      <c r="D33" s="2" t="s">
        <v>22</v>
      </c>
      <c r="E33" s="30"/>
      <c r="F33" s="1" t="s">
        <v>22</v>
      </c>
      <c r="G33" s="30"/>
      <c r="I33" s="30"/>
      <c r="J33" s="2" t="s">
        <v>22</v>
      </c>
      <c r="K33" s="30"/>
      <c r="L33" s="1" t="s">
        <v>22</v>
      </c>
      <c r="M33" s="30"/>
      <c r="N33" s="2">
        <v>101.1069</v>
      </c>
      <c r="O33" s="30">
        <f t="shared" si="9"/>
        <v>7.6512230079099519E-2</v>
      </c>
      <c r="P33" s="1">
        <v>99.866900000000001</v>
      </c>
      <c r="Q33" s="30">
        <f t="shared" si="1"/>
        <v>7.1099681753759884E-3</v>
      </c>
      <c r="R33" s="2" t="s">
        <v>22</v>
      </c>
      <c r="S33" s="30"/>
      <c r="T33" s="1">
        <v>99.918400000000005</v>
      </c>
      <c r="U33" s="30">
        <f t="shared" si="2"/>
        <v>0.13459058106452862</v>
      </c>
      <c r="V33" s="2">
        <v>99.579300000000003</v>
      </c>
      <c r="W33" s="30">
        <f t="shared" si="8"/>
        <v>0.24755016942942257</v>
      </c>
      <c r="X33" s="1">
        <v>97.981800000000007</v>
      </c>
      <c r="Y33" s="30">
        <f t="shared" si="3"/>
        <v>-2.3570250058925067E-2</v>
      </c>
      <c r="Z33" s="2">
        <v>98.295699999999997</v>
      </c>
      <c r="AA33" s="30">
        <f t="shared" si="4"/>
        <v>3.5619530493876582E-2</v>
      </c>
      <c r="AB33" s="1" t="s">
        <v>22</v>
      </c>
      <c r="AC33" s="30"/>
      <c r="AD33" s="2">
        <v>100.4402</v>
      </c>
      <c r="AE33" s="30">
        <f t="shared" si="5"/>
        <v>0.12979762735520095</v>
      </c>
      <c r="AF33" s="1" t="s">
        <v>22</v>
      </c>
      <c r="AG33" s="30"/>
      <c r="AH33" s="2">
        <v>98.694900000000004</v>
      </c>
      <c r="AI33" s="30">
        <f t="shared" si="6"/>
        <v>-1.0232511017673092E-2</v>
      </c>
      <c r="AJ33" s="1" t="s">
        <v>22</v>
      </c>
      <c r="AK33" s="30"/>
      <c r="AL33" s="2">
        <v>100.97239999999999</v>
      </c>
      <c r="AM33" s="30">
        <f t="shared" si="7"/>
        <v>-0.26225356314186976</v>
      </c>
    </row>
    <row r="34" spans="1:39" x14ac:dyDescent="0.25">
      <c r="A34">
        <v>197607</v>
      </c>
      <c r="B34" s="1">
        <v>100.29989999999999</v>
      </c>
      <c r="C34" s="30">
        <f t="shared" si="0"/>
        <v>0.14687557412273514</v>
      </c>
      <c r="D34" s="2" t="s">
        <v>22</v>
      </c>
      <c r="E34" s="30"/>
      <c r="F34" s="1" t="s">
        <v>22</v>
      </c>
      <c r="G34" s="30"/>
      <c r="I34" s="30"/>
      <c r="J34" s="2" t="s">
        <v>22</v>
      </c>
      <c r="K34" s="30"/>
      <c r="L34" s="1" t="s">
        <v>22</v>
      </c>
      <c r="M34" s="30"/>
      <c r="N34" s="2">
        <v>101.1225</v>
      </c>
      <c r="O34" s="30">
        <f t="shared" si="9"/>
        <v>1.5429214029909211E-2</v>
      </c>
      <c r="P34" s="1">
        <v>99.839600000000004</v>
      </c>
      <c r="Q34" s="30">
        <f t="shared" si="1"/>
        <v>-2.7336384728069835E-2</v>
      </c>
      <c r="R34" s="2" t="s">
        <v>22</v>
      </c>
      <c r="S34" s="30"/>
      <c r="T34" s="1">
        <v>99.989000000000004</v>
      </c>
      <c r="U34" s="30">
        <f t="shared" si="2"/>
        <v>7.0657656647823502E-2</v>
      </c>
      <c r="V34" s="2">
        <v>99.801699999999997</v>
      </c>
      <c r="W34" s="30">
        <f t="shared" si="8"/>
        <v>0.22333958965366621</v>
      </c>
      <c r="X34" s="1">
        <v>98.074600000000004</v>
      </c>
      <c r="Y34" s="30">
        <f t="shared" si="3"/>
        <v>9.4711466823427293E-2</v>
      </c>
      <c r="Z34" s="2">
        <v>98.575999999999993</v>
      </c>
      <c r="AA34" s="30">
        <f t="shared" si="4"/>
        <v>0.28515998156582323</v>
      </c>
      <c r="AB34" s="1" t="s">
        <v>22</v>
      </c>
      <c r="AC34" s="30"/>
      <c r="AD34" s="2">
        <v>100.43389999999999</v>
      </c>
      <c r="AE34" s="30">
        <f t="shared" si="5"/>
        <v>-6.2723889438792303E-3</v>
      </c>
      <c r="AF34" s="1" t="s">
        <v>22</v>
      </c>
      <c r="AG34" s="30"/>
      <c r="AH34" s="2">
        <v>98.656000000000006</v>
      </c>
      <c r="AI34" s="30">
        <f t="shared" si="6"/>
        <v>-3.9414397299149355E-2</v>
      </c>
      <c r="AJ34" s="1" t="s">
        <v>22</v>
      </c>
      <c r="AK34" s="30"/>
      <c r="AL34" s="2">
        <v>100.6296</v>
      </c>
      <c r="AM34" s="30">
        <f t="shared" si="7"/>
        <v>-0.33949871450019697</v>
      </c>
    </row>
    <row r="35" spans="1:39" x14ac:dyDescent="0.25">
      <c r="A35">
        <v>197608</v>
      </c>
      <c r="B35" s="1">
        <v>100.27930000000001</v>
      </c>
      <c r="C35" s="30">
        <f t="shared" si="0"/>
        <v>-2.0538405322425565E-2</v>
      </c>
      <c r="D35" s="2" t="s">
        <v>22</v>
      </c>
      <c r="E35" s="30"/>
      <c r="F35" s="1" t="s">
        <v>22</v>
      </c>
      <c r="G35" s="30"/>
      <c r="I35" s="30"/>
      <c r="J35" s="2" t="s">
        <v>22</v>
      </c>
      <c r="K35" s="30"/>
      <c r="L35" s="1" t="s">
        <v>22</v>
      </c>
      <c r="M35" s="30"/>
      <c r="N35" s="2">
        <v>101.02719999999999</v>
      </c>
      <c r="O35" s="30">
        <f t="shared" si="9"/>
        <v>-9.4242132067550555E-2</v>
      </c>
      <c r="P35" s="1">
        <v>99.736999999999995</v>
      </c>
      <c r="Q35" s="30">
        <f t="shared" si="1"/>
        <v>-0.10276483479502078</v>
      </c>
      <c r="R35" s="2" t="s">
        <v>22</v>
      </c>
      <c r="S35" s="30"/>
      <c r="T35" s="1">
        <v>100.05370000000001</v>
      </c>
      <c r="U35" s="30">
        <f t="shared" si="2"/>
        <v>6.4707117782958096E-2</v>
      </c>
      <c r="V35" s="2">
        <v>99.995599999999996</v>
      </c>
      <c r="W35" s="30">
        <f t="shared" si="8"/>
        <v>0.19428526768582027</v>
      </c>
      <c r="X35" s="1">
        <v>98.057599999999994</v>
      </c>
      <c r="Y35" s="30">
        <f t="shared" si="3"/>
        <v>-1.7333743905160067E-2</v>
      </c>
      <c r="Z35" s="2">
        <v>98.937700000000007</v>
      </c>
      <c r="AA35" s="30">
        <f t="shared" si="4"/>
        <v>0.36692501217336193</v>
      </c>
      <c r="AB35" s="1" t="s">
        <v>22</v>
      </c>
      <c r="AC35" s="30"/>
      <c r="AD35" s="2">
        <v>100.3188</v>
      </c>
      <c r="AE35" s="30">
        <f t="shared" si="5"/>
        <v>-0.11460273871670643</v>
      </c>
      <c r="AF35" s="1" t="s">
        <v>22</v>
      </c>
      <c r="AG35" s="30"/>
      <c r="AH35" s="2">
        <v>98.604799999999997</v>
      </c>
      <c r="AI35" s="30">
        <f t="shared" si="6"/>
        <v>-5.1897502432704114E-2</v>
      </c>
      <c r="AJ35" s="1" t="s">
        <v>22</v>
      </c>
      <c r="AK35" s="30"/>
      <c r="AL35" s="2">
        <v>100.32080000000001</v>
      </c>
      <c r="AM35" s="30">
        <f t="shared" si="7"/>
        <v>-0.30686795932806138</v>
      </c>
    </row>
    <row r="36" spans="1:39" x14ac:dyDescent="0.25">
      <c r="A36">
        <v>197609</v>
      </c>
      <c r="B36" s="1">
        <v>99.956400000000002</v>
      </c>
      <c r="C36" s="30">
        <f t="shared" si="0"/>
        <v>-0.32200065217846974</v>
      </c>
      <c r="D36" s="2" t="s">
        <v>22</v>
      </c>
      <c r="E36" s="30"/>
      <c r="F36" s="1" t="s">
        <v>22</v>
      </c>
      <c r="G36" s="30"/>
      <c r="I36" s="30"/>
      <c r="J36" s="2" t="s">
        <v>22</v>
      </c>
      <c r="K36" s="30"/>
      <c r="L36" s="1" t="s">
        <v>22</v>
      </c>
      <c r="M36" s="30"/>
      <c r="N36" s="2">
        <v>100.82640000000001</v>
      </c>
      <c r="O36" s="30">
        <f t="shared" si="9"/>
        <v>-0.19875835418579035</v>
      </c>
      <c r="P36" s="1">
        <v>99.624099999999999</v>
      </c>
      <c r="Q36" s="30">
        <f t="shared" si="1"/>
        <v>-0.11319770997723637</v>
      </c>
      <c r="R36" s="2" t="s">
        <v>22</v>
      </c>
      <c r="S36" s="30"/>
      <c r="T36" s="1">
        <v>100.0102</v>
      </c>
      <c r="U36" s="30">
        <f t="shared" si="2"/>
        <v>-4.34766530373277E-2</v>
      </c>
      <c r="V36" s="2">
        <v>100.1439</v>
      </c>
      <c r="W36" s="30">
        <f t="shared" si="8"/>
        <v>0.14830652548712753</v>
      </c>
      <c r="X36" s="1">
        <v>98.019599999999997</v>
      </c>
      <c r="Y36" s="30">
        <f t="shared" si="3"/>
        <v>-3.8752733087488077E-2</v>
      </c>
      <c r="Z36" s="2">
        <v>99.153400000000005</v>
      </c>
      <c r="AA36" s="30">
        <f t="shared" si="4"/>
        <v>0.21801598379586168</v>
      </c>
      <c r="AB36" s="1" t="s">
        <v>22</v>
      </c>
      <c r="AC36" s="30"/>
      <c r="AD36" s="2">
        <v>100.18210000000001</v>
      </c>
      <c r="AE36" s="30">
        <f t="shared" si="5"/>
        <v>-0.13626558531400942</v>
      </c>
      <c r="AF36" s="1" t="s">
        <v>22</v>
      </c>
      <c r="AG36" s="30"/>
      <c r="AH36" s="2">
        <v>98.697400000000002</v>
      </c>
      <c r="AI36" s="30">
        <f t="shared" si="6"/>
        <v>9.3910235607196052E-2</v>
      </c>
      <c r="AJ36" s="1" t="s">
        <v>22</v>
      </c>
      <c r="AK36" s="30"/>
      <c r="AL36" s="2">
        <v>100.1079</v>
      </c>
      <c r="AM36" s="30">
        <f t="shared" si="7"/>
        <v>-0.21221920080382609</v>
      </c>
    </row>
    <row r="37" spans="1:39" x14ac:dyDescent="0.25">
      <c r="A37">
        <v>197610</v>
      </c>
      <c r="B37" s="1">
        <v>99.519800000000004</v>
      </c>
      <c r="C37" s="30">
        <f t="shared" si="0"/>
        <v>-0.43679044063211414</v>
      </c>
      <c r="D37" s="2" t="s">
        <v>22</v>
      </c>
      <c r="E37" s="30"/>
      <c r="F37" s="1" t="s">
        <v>22</v>
      </c>
      <c r="G37" s="30"/>
      <c r="I37" s="30"/>
      <c r="J37" s="2" t="s">
        <v>22</v>
      </c>
      <c r="K37" s="30"/>
      <c r="L37" s="1" t="s">
        <v>22</v>
      </c>
      <c r="M37" s="30"/>
      <c r="N37" s="2">
        <v>100.5352</v>
      </c>
      <c r="O37" s="30">
        <f t="shared" si="9"/>
        <v>-0.2888132473241169</v>
      </c>
      <c r="P37" s="1">
        <v>99.509799999999998</v>
      </c>
      <c r="Q37" s="30">
        <f t="shared" si="1"/>
        <v>-0.11473127486220709</v>
      </c>
      <c r="R37" s="2" t="s">
        <v>22</v>
      </c>
      <c r="S37" s="30"/>
      <c r="T37" s="1">
        <v>99.906999999999996</v>
      </c>
      <c r="U37" s="30">
        <f t="shared" si="2"/>
        <v>-0.10318947467358437</v>
      </c>
      <c r="V37" s="2">
        <v>100.2218</v>
      </c>
      <c r="W37" s="30">
        <f t="shared" si="8"/>
        <v>7.7788062977375186E-2</v>
      </c>
      <c r="X37" s="1">
        <v>98.034999999999997</v>
      </c>
      <c r="Y37" s="30">
        <f t="shared" si="3"/>
        <v>1.5711143485588226E-2</v>
      </c>
      <c r="Z37" s="2">
        <v>99.044899999999998</v>
      </c>
      <c r="AA37" s="30">
        <f t="shared" si="4"/>
        <v>-0.10942640393572634</v>
      </c>
      <c r="AB37" s="1" t="s">
        <v>22</v>
      </c>
      <c r="AC37" s="30"/>
      <c r="AD37" s="2">
        <v>100.1529</v>
      </c>
      <c r="AE37" s="30">
        <f t="shared" si="5"/>
        <v>-2.9146923452396188E-2</v>
      </c>
      <c r="AF37" s="1" t="s">
        <v>22</v>
      </c>
      <c r="AG37" s="30"/>
      <c r="AH37" s="2">
        <v>98.859300000000005</v>
      </c>
      <c r="AI37" s="30">
        <f t="shared" si="6"/>
        <v>0.16403674260923065</v>
      </c>
      <c r="AJ37" s="1" t="s">
        <v>22</v>
      </c>
      <c r="AK37" s="30"/>
      <c r="AL37" s="2">
        <v>100.0164</v>
      </c>
      <c r="AM37" s="30">
        <f t="shared" si="7"/>
        <v>-9.1401377913227985E-2</v>
      </c>
    </row>
    <row r="38" spans="1:39" x14ac:dyDescent="0.25">
      <c r="A38">
        <v>197611</v>
      </c>
      <c r="B38" s="1">
        <v>99.228200000000001</v>
      </c>
      <c r="C38" s="30">
        <f t="shared" si="0"/>
        <v>-0.29300701970864346</v>
      </c>
      <c r="D38" s="2" t="s">
        <v>22</v>
      </c>
      <c r="E38" s="30"/>
      <c r="F38" s="1" t="s">
        <v>22</v>
      </c>
      <c r="G38" s="30"/>
      <c r="I38" s="30"/>
      <c r="J38" s="2" t="s">
        <v>22</v>
      </c>
      <c r="K38" s="30"/>
      <c r="L38" s="1" t="s">
        <v>22</v>
      </c>
      <c r="M38" s="30"/>
      <c r="N38" s="2">
        <v>100.239</v>
      </c>
      <c r="O38" s="30">
        <f t="shared" si="9"/>
        <v>-0.2946231767579901</v>
      </c>
      <c r="P38" s="1">
        <v>99.384600000000006</v>
      </c>
      <c r="Q38" s="30">
        <f t="shared" si="1"/>
        <v>-0.12581675372676102</v>
      </c>
      <c r="R38" s="2" t="s">
        <v>22</v>
      </c>
      <c r="S38" s="30"/>
      <c r="T38" s="1">
        <v>99.747900000000001</v>
      </c>
      <c r="U38" s="30">
        <f t="shared" si="2"/>
        <v>-0.15924810073367746</v>
      </c>
      <c r="V38" s="2">
        <v>100.2479</v>
      </c>
      <c r="W38" s="30">
        <f t="shared" si="8"/>
        <v>2.6042238315415977E-2</v>
      </c>
      <c r="X38" s="1">
        <v>98.028899999999993</v>
      </c>
      <c r="Y38" s="30">
        <f t="shared" si="3"/>
        <v>-6.2222675575085906E-3</v>
      </c>
      <c r="Z38" s="2">
        <v>98.741799999999998</v>
      </c>
      <c r="AA38" s="30">
        <f t="shared" si="4"/>
        <v>-0.30602282399194769</v>
      </c>
      <c r="AB38" s="1" t="s">
        <v>22</v>
      </c>
      <c r="AC38" s="30"/>
      <c r="AD38" s="2">
        <v>100.1708</v>
      </c>
      <c r="AE38" s="30">
        <f t="shared" si="5"/>
        <v>1.7872672683464347E-2</v>
      </c>
      <c r="AF38" s="1" t="s">
        <v>22</v>
      </c>
      <c r="AG38" s="30"/>
      <c r="AH38" s="2">
        <v>98.702699999999993</v>
      </c>
      <c r="AI38" s="30">
        <f t="shared" si="6"/>
        <v>-0.15840694805649203</v>
      </c>
      <c r="AJ38" s="1" t="s">
        <v>22</v>
      </c>
      <c r="AK38" s="30"/>
      <c r="AL38" s="2">
        <v>100.0573</v>
      </c>
      <c r="AM38" s="30">
        <f t="shared" si="7"/>
        <v>4.0893293499859519E-2</v>
      </c>
    </row>
    <row r="39" spans="1:39" x14ac:dyDescent="0.25">
      <c r="A39">
        <v>197612</v>
      </c>
      <c r="B39" s="1">
        <v>99.2727</v>
      </c>
      <c r="C39" s="30">
        <f t="shared" si="0"/>
        <v>4.4846122372470043E-2</v>
      </c>
      <c r="D39" s="2" t="s">
        <v>22</v>
      </c>
      <c r="E39" s="30"/>
      <c r="F39" s="1" t="s">
        <v>22</v>
      </c>
      <c r="G39" s="30"/>
      <c r="I39" s="30"/>
      <c r="J39" s="2" t="s">
        <v>22</v>
      </c>
      <c r="K39" s="30"/>
      <c r="L39" s="1" t="s">
        <v>22</v>
      </c>
      <c r="M39" s="30"/>
      <c r="N39" s="2">
        <v>100.0472</v>
      </c>
      <c r="O39" s="30">
        <f t="shared" si="9"/>
        <v>-0.19134269096858569</v>
      </c>
      <c r="P39" s="1">
        <v>99.258499999999998</v>
      </c>
      <c r="Q39" s="30">
        <f t="shared" si="1"/>
        <v>-0.12688082459456304</v>
      </c>
      <c r="R39" s="2" t="s">
        <v>22</v>
      </c>
      <c r="S39" s="30"/>
      <c r="T39" s="1">
        <v>99.424400000000006</v>
      </c>
      <c r="U39" s="30">
        <f t="shared" si="2"/>
        <v>-0.32431760468139748</v>
      </c>
      <c r="V39" s="2">
        <v>100.2294</v>
      </c>
      <c r="W39" s="30">
        <f t="shared" si="8"/>
        <v>-1.8454251909519371E-2</v>
      </c>
      <c r="X39" s="1">
        <v>98.064300000000003</v>
      </c>
      <c r="Y39" s="30">
        <f t="shared" si="3"/>
        <v>3.6111799683572775E-2</v>
      </c>
      <c r="Z39" s="2">
        <v>98.400700000000001</v>
      </c>
      <c r="AA39" s="30">
        <f t="shared" si="4"/>
        <v>-0.34544640668895776</v>
      </c>
      <c r="AB39" s="1" t="s">
        <v>22</v>
      </c>
      <c r="AC39" s="30"/>
      <c r="AD39" s="2">
        <v>100.24890000000001</v>
      </c>
      <c r="AE39" s="30">
        <f t="shared" si="5"/>
        <v>7.7966832649840348E-2</v>
      </c>
      <c r="AF39" s="1" t="s">
        <v>22</v>
      </c>
      <c r="AG39" s="30"/>
      <c r="AH39" s="2">
        <v>98.350099999999998</v>
      </c>
      <c r="AI39" s="30">
        <f t="shared" si="6"/>
        <v>-0.35723440189578948</v>
      </c>
      <c r="AJ39" s="1" t="s">
        <v>22</v>
      </c>
      <c r="AK39" s="30"/>
      <c r="AL39" s="2">
        <v>100.29810000000001</v>
      </c>
      <c r="AM39" s="30">
        <f t="shared" si="7"/>
        <v>0.24066210061635404</v>
      </c>
    </row>
    <row r="40" spans="1:39" x14ac:dyDescent="0.25">
      <c r="A40">
        <v>197701</v>
      </c>
      <c r="B40" s="1">
        <v>99.492500000000007</v>
      </c>
      <c r="C40" s="30">
        <f t="shared" si="0"/>
        <v>0.22141031723727314</v>
      </c>
      <c r="D40" s="2" t="s">
        <v>22</v>
      </c>
      <c r="E40" s="30"/>
      <c r="F40" s="1" t="s">
        <v>22</v>
      </c>
      <c r="G40" s="30"/>
      <c r="I40" s="30"/>
      <c r="J40" s="2" t="s">
        <v>22</v>
      </c>
      <c r="K40" s="30"/>
      <c r="L40" s="1" t="s">
        <v>22</v>
      </c>
      <c r="M40" s="30"/>
      <c r="N40" s="2">
        <v>99.968000000000004</v>
      </c>
      <c r="O40" s="30">
        <f t="shared" si="9"/>
        <v>-7.9162635236168677E-2</v>
      </c>
      <c r="P40" s="1">
        <v>99.136099999999999</v>
      </c>
      <c r="Q40" s="30">
        <f t="shared" si="1"/>
        <v>-0.12331437609877136</v>
      </c>
      <c r="R40" s="2" t="s">
        <v>22</v>
      </c>
      <c r="S40" s="30"/>
      <c r="T40" s="1">
        <v>99.011499999999998</v>
      </c>
      <c r="U40" s="30">
        <f t="shared" si="2"/>
        <v>-0.4152904116092303</v>
      </c>
      <c r="V40" s="2">
        <v>100.1598</v>
      </c>
      <c r="W40" s="30">
        <f t="shared" si="8"/>
        <v>-6.9440703027249612E-2</v>
      </c>
      <c r="X40" s="1">
        <v>98.045599999999993</v>
      </c>
      <c r="Y40" s="30">
        <f t="shared" si="3"/>
        <v>-1.9069120974717309E-2</v>
      </c>
      <c r="Z40" s="2">
        <v>98.119399999999999</v>
      </c>
      <c r="AA40" s="30">
        <f t="shared" si="4"/>
        <v>-0.28587195009791766</v>
      </c>
      <c r="AB40" s="1" t="s">
        <v>22</v>
      </c>
      <c r="AC40" s="30"/>
      <c r="AD40" s="2">
        <v>100.28919999999999</v>
      </c>
      <c r="AE40" s="30">
        <f t="shared" si="5"/>
        <v>4.0199942343494832E-2</v>
      </c>
      <c r="AF40" s="1" t="s">
        <v>22</v>
      </c>
      <c r="AG40" s="30"/>
      <c r="AH40" s="2">
        <v>98.2791</v>
      </c>
      <c r="AI40" s="30">
        <f t="shared" si="6"/>
        <v>-7.2191080639468552E-2</v>
      </c>
      <c r="AJ40" s="1" t="s">
        <v>22</v>
      </c>
      <c r="AK40" s="30"/>
      <c r="AL40" s="2">
        <v>100.4406</v>
      </c>
      <c r="AM40" s="30">
        <f t="shared" si="7"/>
        <v>0.14207647004280069</v>
      </c>
    </row>
    <row r="41" spans="1:39" x14ac:dyDescent="0.25">
      <c r="A41">
        <v>197702</v>
      </c>
      <c r="B41" s="1">
        <v>99.670599999999993</v>
      </c>
      <c r="C41" s="30">
        <f t="shared" si="0"/>
        <v>0.17900846797495928</v>
      </c>
      <c r="D41" s="2" t="s">
        <v>22</v>
      </c>
      <c r="E41" s="30"/>
      <c r="F41" s="1" t="s">
        <v>22</v>
      </c>
      <c r="G41" s="30"/>
      <c r="I41" s="30"/>
      <c r="J41" s="2" t="s">
        <v>22</v>
      </c>
      <c r="K41" s="30"/>
      <c r="L41" s="1" t="s">
        <v>22</v>
      </c>
      <c r="M41" s="30"/>
      <c r="N41" s="2">
        <v>99.876099999999994</v>
      </c>
      <c r="O41" s="30">
        <f t="shared" si="9"/>
        <v>-9.1929417413581987E-2</v>
      </c>
      <c r="P41" s="1">
        <v>98.990700000000004</v>
      </c>
      <c r="Q41" s="30">
        <f t="shared" si="1"/>
        <v>-0.14666705670285102</v>
      </c>
      <c r="R41" s="2" t="s">
        <v>22</v>
      </c>
      <c r="S41" s="30"/>
      <c r="T41" s="1">
        <v>98.612799999999993</v>
      </c>
      <c r="U41" s="30">
        <f t="shared" si="2"/>
        <v>-0.40268049670998335</v>
      </c>
      <c r="V41" s="2">
        <v>100.0604</v>
      </c>
      <c r="W41" s="30">
        <f t="shared" si="8"/>
        <v>-9.9241412223270042E-2</v>
      </c>
      <c r="X41" s="1">
        <v>98.245000000000005</v>
      </c>
      <c r="Y41" s="30">
        <f t="shared" si="3"/>
        <v>0.2033747562358855</v>
      </c>
      <c r="Z41" s="2">
        <v>97.888499999999993</v>
      </c>
      <c r="AA41" s="30">
        <f t="shared" si="4"/>
        <v>-0.23532553195393108</v>
      </c>
      <c r="AB41" s="1" t="s">
        <v>22</v>
      </c>
      <c r="AC41" s="30"/>
      <c r="AD41" s="2">
        <v>100.3049</v>
      </c>
      <c r="AE41" s="30">
        <f t="shared" si="5"/>
        <v>1.5654726530882283E-2</v>
      </c>
      <c r="AF41" s="1" t="s">
        <v>22</v>
      </c>
      <c r="AG41" s="30"/>
      <c r="AH41" s="2">
        <v>98.421499999999995</v>
      </c>
      <c r="AI41" s="30">
        <f t="shared" si="6"/>
        <v>0.14489347175543424</v>
      </c>
      <c r="AJ41" s="1" t="s">
        <v>22</v>
      </c>
      <c r="AK41" s="30"/>
      <c r="AL41" s="2">
        <v>100.6168</v>
      </c>
      <c r="AM41" s="30">
        <f t="shared" si="7"/>
        <v>0.17542706833690197</v>
      </c>
    </row>
    <row r="42" spans="1:39" x14ac:dyDescent="0.25">
      <c r="A42">
        <v>197703</v>
      </c>
      <c r="B42" s="1">
        <v>99.6541</v>
      </c>
      <c r="C42" s="30">
        <f t="shared" si="0"/>
        <v>-1.6554530623868545E-2</v>
      </c>
      <c r="D42" s="2" t="s">
        <v>22</v>
      </c>
      <c r="E42" s="30"/>
      <c r="F42" s="1" t="s">
        <v>22</v>
      </c>
      <c r="G42" s="30"/>
      <c r="I42" s="30"/>
      <c r="J42" s="2" t="s">
        <v>22</v>
      </c>
      <c r="K42" s="30"/>
      <c r="L42" s="1" t="s">
        <v>22</v>
      </c>
      <c r="M42" s="30"/>
      <c r="N42" s="2">
        <v>99.731700000000004</v>
      </c>
      <c r="O42" s="30">
        <f t="shared" si="9"/>
        <v>-0.14457913354645438</v>
      </c>
      <c r="P42" s="1">
        <v>98.886600000000001</v>
      </c>
      <c r="Q42" s="30">
        <f t="shared" si="1"/>
        <v>-0.1051613939491311</v>
      </c>
      <c r="R42" s="2" t="s">
        <v>22</v>
      </c>
      <c r="S42" s="30"/>
      <c r="T42" s="1">
        <v>98.261200000000002</v>
      </c>
      <c r="U42" s="30">
        <f t="shared" si="2"/>
        <v>-0.35654600619796883</v>
      </c>
      <c r="V42" s="2">
        <v>99.947000000000003</v>
      </c>
      <c r="W42" s="30">
        <f t="shared" si="8"/>
        <v>-0.11333154774516054</v>
      </c>
      <c r="X42" s="1">
        <v>98.586799999999997</v>
      </c>
      <c r="Y42" s="30">
        <f t="shared" si="3"/>
        <v>0.34790574583947487</v>
      </c>
      <c r="Z42" s="2">
        <v>97.673400000000001</v>
      </c>
      <c r="AA42" s="30">
        <f t="shared" si="4"/>
        <v>-0.21973980600376194</v>
      </c>
      <c r="AB42" s="1" t="s">
        <v>22</v>
      </c>
      <c r="AC42" s="30"/>
      <c r="AD42" s="2">
        <v>100.28</v>
      </c>
      <c r="AE42" s="30">
        <f t="shared" si="5"/>
        <v>-2.4824310676748958E-2</v>
      </c>
      <c r="AF42" s="1" t="s">
        <v>22</v>
      </c>
      <c r="AG42" s="30"/>
      <c r="AH42" s="2">
        <v>98.548000000000002</v>
      </c>
      <c r="AI42" s="30">
        <f t="shared" si="6"/>
        <v>0.12852882754276979</v>
      </c>
      <c r="AJ42" s="1" t="s">
        <v>22</v>
      </c>
      <c r="AK42" s="30"/>
      <c r="AL42" s="2">
        <v>100.8659</v>
      </c>
      <c r="AM42" s="30">
        <f t="shared" si="7"/>
        <v>0.24757296992152258</v>
      </c>
    </row>
    <row r="43" spans="1:39" x14ac:dyDescent="0.25">
      <c r="A43">
        <v>197704</v>
      </c>
      <c r="B43" s="1">
        <v>99.515799999999999</v>
      </c>
      <c r="C43" s="30">
        <f t="shared" si="0"/>
        <v>-0.13878004015891066</v>
      </c>
      <c r="D43" s="2" t="s">
        <v>22</v>
      </c>
      <c r="E43" s="30"/>
      <c r="F43" s="1" t="s">
        <v>22</v>
      </c>
      <c r="G43" s="30"/>
      <c r="I43" s="30"/>
      <c r="J43" s="2" t="s">
        <v>22</v>
      </c>
      <c r="K43" s="30"/>
      <c r="L43" s="1" t="s">
        <v>22</v>
      </c>
      <c r="M43" s="30"/>
      <c r="N43" s="2">
        <v>99.504199999999997</v>
      </c>
      <c r="O43" s="30">
        <f t="shared" si="9"/>
        <v>-0.22811202456190582</v>
      </c>
      <c r="P43" s="1">
        <v>98.822999999999993</v>
      </c>
      <c r="Q43" s="30">
        <f t="shared" si="1"/>
        <v>-6.4316095406261417E-2</v>
      </c>
      <c r="R43" s="2" t="s">
        <v>22</v>
      </c>
      <c r="S43" s="30"/>
      <c r="T43" s="1">
        <v>97.975999999999999</v>
      </c>
      <c r="U43" s="30">
        <f t="shared" si="2"/>
        <v>-0.29024681155939802</v>
      </c>
      <c r="V43" s="2">
        <v>99.824700000000007</v>
      </c>
      <c r="W43" s="30">
        <f t="shared" si="8"/>
        <v>-0.12236485337228294</v>
      </c>
      <c r="X43" s="1">
        <v>98.836500000000001</v>
      </c>
      <c r="Y43" s="30">
        <f t="shared" si="3"/>
        <v>0.25327934368496008</v>
      </c>
      <c r="Z43" s="2">
        <v>97.446100000000001</v>
      </c>
      <c r="AA43" s="30">
        <f t="shared" si="4"/>
        <v>-0.23271433163993432</v>
      </c>
      <c r="AB43" s="1" t="s">
        <v>22</v>
      </c>
      <c r="AC43" s="30"/>
      <c r="AD43" s="2">
        <v>100.0202</v>
      </c>
      <c r="AE43" s="30">
        <f t="shared" si="5"/>
        <v>-0.25907459114479303</v>
      </c>
      <c r="AF43" s="1" t="s">
        <v>22</v>
      </c>
      <c r="AG43" s="30"/>
      <c r="AH43" s="2">
        <v>98.601200000000006</v>
      </c>
      <c r="AI43" s="30">
        <f t="shared" si="6"/>
        <v>5.3983845435730718E-2</v>
      </c>
      <c r="AJ43" s="1">
        <v>100.6931</v>
      </c>
      <c r="AK43" s="30">
        <v>-0.20527722356347944</v>
      </c>
      <c r="AL43" s="2">
        <v>101</v>
      </c>
      <c r="AM43" s="30">
        <f t="shared" si="7"/>
        <v>0.13294879637221663</v>
      </c>
    </row>
    <row r="44" spans="1:39" x14ac:dyDescent="0.25">
      <c r="A44">
        <v>197705</v>
      </c>
      <c r="B44" s="1">
        <v>99.365499999999997</v>
      </c>
      <c r="C44" s="30">
        <f t="shared" si="0"/>
        <v>-0.15103129352324096</v>
      </c>
      <c r="D44" s="2" t="s">
        <v>22</v>
      </c>
      <c r="E44" s="30"/>
      <c r="F44" s="1" t="s">
        <v>22</v>
      </c>
      <c r="G44" s="30"/>
      <c r="I44" s="30"/>
      <c r="J44" s="2" t="s">
        <v>22</v>
      </c>
      <c r="K44" s="30"/>
      <c r="L44" s="1" t="s">
        <v>22</v>
      </c>
      <c r="M44" s="30"/>
      <c r="N44" s="2">
        <v>99.288799999999995</v>
      </c>
      <c r="O44" s="30">
        <f t="shared" si="9"/>
        <v>-0.21647327449494844</v>
      </c>
      <c r="P44" s="1">
        <v>98.723500000000001</v>
      </c>
      <c r="Q44" s="30">
        <f t="shared" si="1"/>
        <v>-0.10068506319378275</v>
      </c>
      <c r="R44" s="2" t="s">
        <v>22</v>
      </c>
      <c r="S44" s="30"/>
      <c r="T44" s="1">
        <v>97.704499999999996</v>
      </c>
      <c r="U44" s="30">
        <f t="shared" si="2"/>
        <v>-0.27710867967665875</v>
      </c>
      <c r="V44" s="2">
        <v>99.698899999999995</v>
      </c>
      <c r="W44" s="30">
        <f t="shared" si="8"/>
        <v>-0.1260209146634173</v>
      </c>
      <c r="X44" s="1">
        <v>98.821299999999994</v>
      </c>
      <c r="Y44" s="30">
        <f t="shared" si="3"/>
        <v>-1.5378933895885839E-2</v>
      </c>
      <c r="Z44" s="2">
        <v>97.200500000000005</v>
      </c>
      <c r="AA44" s="30">
        <f t="shared" si="4"/>
        <v>-0.25203676699221006</v>
      </c>
      <c r="AB44" s="1" t="s">
        <v>22</v>
      </c>
      <c r="AC44" s="30"/>
      <c r="AD44" s="2">
        <v>99.611699999999999</v>
      </c>
      <c r="AE44" s="30">
        <f t="shared" si="5"/>
        <v>-0.40841749966507129</v>
      </c>
      <c r="AF44" s="1" t="s">
        <v>22</v>
      </c>
      <c r="AG44" s="30"/>
      <c r="AH44" s="2">
        <v>98.696100000000001</v>
      </c>
      <c r="AI44" s="30">
        <f t="shared" si="6"/>
        <v>9.6246293148557566E-2</v>
      </c>
      <c r="AJ44" s="1">
        <v>100.4864</v>
      </c>
      <c r="AK44" s="30">
        <f t="shared" ref="AK44:AK69" si="10">((AJ44-AJ43)/AJ43)*100</f>
        <v>-0.20527722356347944</v>
      </c>
      <c r="AL44" s="2">
        <v>101.0744</v>
      </c>
      <c r="AM44" s="30">
        <f t="shared" si="7"/>
        <v>7.3663366336630828E-2</v>
      </c>
    </row>
    <row r="45" spans="1:39" x14ac:dyDescent="0.25">
      <c r="A45">
        <v>197706</v>
      </c>
      <c r="B45" s="1">
        <v>99.283699999999996</v>
      </c>
      <c r="C45" s="30">
        <f t="shared" si="0"/>
        <v>-8.2322335216952772E-2</v>
      </c>
      <c r="D45" s="2" t="s">
        <v>22</v>
      </c>
      <c r="E45" s="30"/>
      <c r="F45" s="1" t="s">
        <v>22</v>
      </c>
      <c r="G45" s="30"/>
      <c r="I45" s="30"/>
      <c r="J45" s="2" t="s">
        <v>22</v>
      </c>
      <c r="K45" s="30"/>
      <c r="L45" s="1" t="s">
        <v>22</v>
      </c>
      <c r="M45" s="30"/>
      <c r="N45" s="2">
        <v>99.167900000000003</v>
      </c>
      <c r="O45" s="30">
        <f t="shared" si="9"/>
        <v>-0.12176599979050184</v>
      </c>
      <c r="P45" s="1">
        <v>98.576400000000007</v>
      </c>
      <c r="Q45" s="30">
        <f t="shared" si="1"/>
        <v>-0.14900201066614804</v>
      </c>
      <c r="R45" s="2" t="s">
        <v>22</v>
      </c>
      <c r="S45" s="30"/>
      <c r="T45" s="1">
        <v>97.539000000000001</v>
      </c>
      <c r="U45" s="30">
        <f t="shared" si="2"/>
        <v>-0.16938830862446913</v>
      </c>
      <c r="V45" s="2">
        <v>99.5732</v>
      </c>
      <c r="W45" s="30">
        <f t="shared" si="8"/>
        <v>-0.12607962575313753</v>
      </c>
      <c r="X45" s="1">
        <v>98.699100000000001</v>
      </c>
      <c r="Y45" s="30">
        <f t="shared" si="3"/>
        <v>-0.1236575515602328</v>
      </c>
      <c r="Z45" s="2">
        <v>96.941800000000001</v>
      </c>
      <c r="AA45" s="30">
        <f t="shared" si="4"/>
        <v>-0.26615089428552796</v>
      </c>
      <c r="AB45" s="1" t="s">
        <v>22</v>
      </c>
      <c r="AC45" s="30"/>
      <c r="AD45" s="2">
        <v>99.213800000000006</v>
      </c>
      <c r="AE45" s="30">
        <f t="shared" si="5"/>
        <v>-0.39945106849897433</v>
      </c>
      <c r="AF45" s="1" t="s">
        <v>22</v>
      </c>
      <c r="AG45" s="30"/>
      <c r="AH45" s="2">
        <v>98.735100000000003</v>
      </c>
      <c r="AI45" s="30">
        <f t="shared" si="6"/>
        <v>3.95152392039822E-2</v>
      </c>
      <c r="AJ45" s="1">
        <v>100.3707</v>
      </c>
      <c r="AK45" s="30">
        <f t="shared" si="10"/>
        <v>-0.11513995923826897</v>
      </c>
      <c r="AL45" s="2">
        <v>100.9365</v>
      </c>
      <c r="AM45" s="30">
        <f t="shared" si="7"/>
        <v>-0.13643415147653798</v>
      </c>
    </row>
    <row r="46" spans="1:39" x14ac:dyDescent="0.25">
      <c r="A46">
        <v>197707</v>
      </c>
      <c r="B46" s="1">
        <v>99.266900000000007</v>
      </c>
      <c r="C46" s="30">
        <f t="shared" si="0"/>
        <v>-1.6921206602885739E-2</v>
      </c>
      <c r="D46" s="2" t="s">
        <v>22</v>
      </c>
      <c r="E46" s="30"/>
      <c r="F46" s="1" t="s">
        <v>22</v>
      </c>
      <c r="G46" s="30"/>
      <c r="I46" s="30"/>
      <c r="J46" s="2" t="s">
        <v>22</v>
      </c>
      <c r="K46" s="30"/>
      <c r="L46" s="1" t="s">
        <v>22</v>
      </c>
      <c r="M46" s="30"/>
      <c r="N46" s="2">
        <v>99.090400000000002</v>
      </c>
      <c r="O46" s="30">
        <f t="shared" si="9"/>
        <v>-7.8150288551033717E-2</v>
      </c>
      <c r="P46" s="1">
        <v>98.457800000000006</v>
      </c>
      <c r="Q46" s="30">
        <f t="shared" si="1"/>
        <v>-0.12031277263117815</v>
      </c>
      <c r="R46" s="2" t="s">
        <v>22</v>
      </c>
      <c r="S46" s="30"/>
      <c r="T46" s="1">
        <v>97.510099999999994</v>
      </c>
      <c r="U46" s="30">
        <f t="shared" si="2"/>
        <v>-2.9629173971444503E-2</v>
      </c>
      <c r="V46" s="2">
        <v>99.452200000000005</v>
      </c>
      <c r="W46" s="30">
        <f t="shared" si="8"/>
        <v>-0.12151864156218249</v>
      </c>
      <c r="X46" s="1">
        <v>98.541499999999999</v>
      </c>
      <c r="Y46" s="30">
        <f t="shared" si="3"/>
        <v>-0.15967724123117857</v>
      </c>
      <c r="Z46" s="2">
        <v>96.692800000000005</v>
      </c>
      <c r="AA46" s="30">
        <f t="shared" si="4"/>
        <v>-0.25685514401423865</v>
      </c>
      <c r="AB46" s="1" t="s">
        <v>22</v>
      </c>
      <c r="AC46" s="30"/>
      <c r="AD46" s="2">
        <v>98.965199999999996</v>
      </c>
      <c r="AE46" s="30">
        <f t="shared" si="5"/>
        <v>-0.25056998119214302</v>
      </c>
      <c r="AF46" s="1" t="s">
        <v>22</v>
      </c>
      <c r="AG46" s="30"/>
      <c r="AH46" s="2">
        <v>98.816800000000001</v>
      </c>
      <c r="AI46" s="30">
        <f t="shared" si="6"/>
        <v>8.2746662534395443E-2</v>
      </c>
      <c r="AJ46" s="1">
        <v>100.3092</v>
      </c>
      <c r="AK46" s="30">
        <f t="shared" si="10"/>
        <v>-6.1272861502405802E-2</v>
      </c>
      <c r="AL46" s="2">
        <v>100.7431</v>
      </c>
      <c r="AM46" s="30">
        <f t="shared" si="7"/>
        <v>-0.19160561343022289</v>
      </c>
    </row>
    <row r="47" spans="1:39" x14ac:dyDescent="0.25">
      <c r="A47">
        <v>197708</v>
      </c>
      <c r="B47" s="1">
        <v>99.309200000000004</v>
      </c>
      <c r="C47" s="30">
        <f t="shared" si="0"/>
        <v>4.2612391441656114E-2</v>
      </c>
      <c r="D47" s="2" t="s">
        <v>22</v>
      </c>
      <c r="E47" s="30"/>
      <c r="F47" s="1" t="s">
        <v>22</v>
      </c>
      <c r="G47" s="30"/>
      <c r="I47" s="30"/>
      <c r="J47" s="2" t="s">
        <v>22</v>
      </c>
      <c r="K47" s="30"/>
      <c r="L47" s="1" t="s">
        <v>22</v>
      </c>
      <c r="M47" s="30"/>
      <c r="N47" s="2">
        <v>99.048400000000001</v>
      </c>
      <c r="O47" s="30">
        <f t="shared" si="9"/>
        <v>-4.2385538861485668E-2</v>
      </c>
      <c r="P47" s="1">
        <v>98.414500000000004</v>
      </c>
      <c r="Q47" s="30">
        <f t="shared" si="1"/>
        <v>-4.397823229850973E-2</v>
      </c>
      <c r="R47" s="2" t="s">
        <v>22</v>
      </c>
      <c r="S47" s="30"/>
      <c r="T47" s="1">
        <v>97.547499999999999</v>
      </c>
      <c r="U47" s="30">
        <f t="shared" si="2"/>
        <v>3.8355001174242676E-2</v>
      </c>
      <c r="V47" s="2">
        <v>99.343400000000003</v>
      </c>
      <c r="W47" s="30">
        <f t="shared" si="8"/>
        <v>-0.10939928930682501</v>
      </c>
      <c r="X47" s="1">
        <v>98.325999999999993</v>
      </c>
      <c r="Y47" s="30">
        <f t="shared" si="3"/>
        <v>-0.21868958763567206</v>
      </c>
      <c r="Z47" s="2">
        <v>96.514399999999995</v>
      </c>
      <c r="AA47" s="30">
        <f t="shared" si="4"/>
        <v>-0.18450184501846109</v>
      </c>
      <c r="AB47" s="1" t="s">
        <v>22</v>
      </c>
      <c r="AC47" s="30"/>
      <c r="AD47" s="2">
        <v>98.847800000000007</v>
      </c>
      <c r="AE47" s="30">
        <f t="shared" si="5"/>
        <v>-0.11862755796986144</v>
      </c>
      <c r="AF47" s="1" t="s">
        <v>22</v>
      </c>
      <c r="AG47" s="30"/>
      <c r="AH47" s="2">
        <v>98.916700000000006</v>
      </c>
      <c r="AI47" s="30">
        <f t="shared" si="6"/>
        <v>0.10109616988204961</v>
      </c>
      <c r="AJ47" s="1">
        <v>100.3245</v>
      </c>
      <c r="AK47" s="30">
        <f t="shared" si="10"/>
        <v>1.5252838224207067E-2</v>
      </c>
      <c r="AL47" s="2">
        <v>100.4854</v>
      </c>
      <c r="AM47" s="30">
        <f t="shared" si="7"/>
        <v>-0.25579915646828399</v>
      </c>
    </row>
    <row r="48" spans="1:39" x14ac:dyDescent="0.25">
      <c r="A48">
        <v>197709</v>
      </c>
      <c r="B48" s="1">
        <v>99.42</v>
      </c>
      <c r="C48" s="30">
        <f t="shared" si="0"/>
        <v>0.11157073060703093</v>
      </c>
      <c r="D48" s="2" t="s">
        <v>22</v>
      </c>
      <c r="E48" s="30"/>
      <c r="F48" s="1" t="s">
        <v>22</v>
      </c>
      <c r="G48" s="30"/>
      <c r="I48" s="30"/>
      <c r="J48" s="2" t="s">
        <v>22</v>
      </c>
      <c r="K48" s="30"/>
      <c r="L48" s="1" t="s">
        <v>22</v>
      </c>
      <c r="M48" s="30"/>
      <c r="N48" s="2">
        <v>99.014200000000002</v>
      </c>
      <c r="O48" s="30">
        <f t="shared" si="9"/>
        <v>-3.4528573909319536E-2</v>
      </c>
      <c r="P48" s="1">
        <v>98.431299999999993</v>
      </c>
      <c r="Q48" s="30">
        <f t="shared" si="1"/>
        <v>1.7070655238800449E-2</v>
      </c>
      <c r="R48" s="2" t="s">
        <v>22</v>
      </c>
      <c r="S48" s="30"/>
      <c r="T48" s="1">
        <v>97.542299999999997</v>
      </c>
      <c r="U48" s="30">
        <f t="shared" si="2"/>
        <v>-5.3307363079546808E-3</v>
      </c>
      <c r="V48" s="2">
        <v>99.2637</v>
      </c>
      <c r="W48" s="30">
        <f t="shared" si="8"/>
        <v>-8.0226768965026909E-2</v>
      </c>
      <c r="X48" s="1">
        <v>98.093999999999994</v>
      </c>
      <c r="Y48" s="30">
        <f t="shared" si="3"/>
        <v>-0.23594979964607463</v>
      </c>
      <c r="Z48" s="2">
        <v>96.522099999999995</v>
      </c>
      <c r="AA48" s="30">
        <f t="shared" si="4"/>
        <v>7.9780840993673684E-3</v>
      </c>
      <c r="AB48" s="1" t="s">
        <v>22</v>
      </c>
      <c r="AC48" s="30"/>
      <c r="AD48" s="2">
        <v>98.801199999999994</v>
      </c>
      <c r="AE48" s="30">
        <f t="shared" si="5"/>
        <v>-4.7143183763333311E-2</v>
      </c>
      <c r="AF48" s="1" t="s">
        <v>22</v>
      </c>
      <c r="AG48" s="30"/>
      <c r="AH48" s="2">
        <v>98.945599999999999</v>
      </c>
      <c r="AI48" s="30">
        <f t="shared" si="6"/>
        <v>2.9216502370169081E-2</v>
      </c>
      <c r="AJ48" s="1">
        <v>100.4173</v>
      </c>
      <c r="AK48" s="30">
        <f t="shared" si="10"/>
        <v>9.2499838025603798E-2</v>
      </c>
      <c r="AL48" s="2">
        <v>100.3724</v>
      </c>
      <c r="AM48" s="30">
        <f t="shared" si="7"/>
        <v>-0.11245414756770591</v>
      </c>
    </row>
    <row r="49" spans="1:39" x14ac:dyDescent="0.25">
      <c r="A49">
        <v>197710</v>
      </c>
      <c r="B49" s="1">
        <v>99.582099999999997</v>
      </c>
      <c r="C49" s="30">
        <f t="shared" si="0"/>
        <v>0.16304566485616098</v>
      </c>
      <c r="D49" s="2" t="s">
        <v>22</v>
      </c>
      <c r="E49" s="30"/>
      <c r="F49" s="1" t="s">
        <v>22</v>
      </c>
      <c r="G49" s="30"/>
      <c r="I49" s="30"/>
      <c r="J49" s="2" t="s">
        <v>22</v>
      </c>
      <c r="K49" s="30"/>
      <c r="L49" s="1" t="s">
        <v>22</v>
      </c>
      <c r="M49" s="30"/>
      <c r="N49" s="2">
        <v>98.982299999999995</v>
      </c>
      <c r="O49" s="30">
        <f t="shared" si="9"/>
        <v>-3.2217601111767163E-2</v>
      </c>
      <c r="P49" s="1">
        <v>98.474299999999999</v>
      </c>
      <c r="Q49" s="30">
        <f t="shared" si="1"/>
        <v>4.3685291162472072E-2</v>
      </c>
      <c r="R49" s="2" t="s">
        <v>22</v>
      </c>
      <c r="S49" s="30"/>
      <c r="T49" s="1">
        <v>97.481499999999997</v>
      </c>
      <c r="U49" s="30">
        <f t="shared" si="2"/>
        <v>-6.2331931890062475E-2</v>
      </c>
      <c r="V49" s="2">
        <v>99.232699999999994</v>
      </c>
      <c r="W49" s="30">
        <f t="shared" si="8"/>
        <v>-3.1229946093089326E-2</v>
      </c>
      <c r="X49" s="1">
        <v>97.95</v>
      </c>
      <c r="Y49" s="30">
        <f t="shared" si="3"/>
        <v>-0.14679796929474917</v>
      </c>
      <c r="Z49" s="2">
        <v>96.8309</v>
      </c>
      <c r="AA49" s="30">
        <f t="shared" si="4"/>
        <v>0.31992673180546743</v>
      </c>
      <c r="AB49" s="1" t="s">
        <v>22</v>
      </c>
      <c r="AC49" s="30"/>
      <c r="AD49" s="2">
        <v>98.606300000000005</v>
      </c>
      <c r="AE49" s="30">
        <f t="shared" si="5"/>
        <v>-0.19726481054884948</v>
      </c>
      <c r="AF49" s="1" t="s">
        <v>22</v>
      </c>
      <c r="AG49" s="30"/>
      <c r="AH49" s="2">
        <v>99.003500000000003</v>
      </c>
      <c r="AI49" s="30">
        <f t="shared" si="6"/>
        <v>5.8517003282615519E-2</v>
      </c>
      <c r="AJ49" s="1">
        <v>100.5168</v>
      </c>
      <c r="AK49" s="30">
        <f t="shared" si="10"/>
        <v>9.9086511985490691E-2</v>
      </c>
      <c r="AL49" s="2">
        <v>100.4965</v>
      </c>
      <c r="AM49" s="30">
        <f t="shared" si="7"/>
        <v>0.12363956625526394</v>
      </c>
    </row>
    <row r="50" spans="1:39" x14ac:dyDescent="0.25">
      <c r="A50">
        <v>197711</v>
      </c>
      <c r="B50" s="1">
        <v>99.791499999999999</v>
      </c>
      <c r="C50" s="30">
        <f t="shared" si="0"/>
        <v>0.21027875491679954</v>
      </c>
      <c r="D50" s="2" t="s">
        <v>22</v>
      </c>
      <c r="E50" s="30"/>
      <c r="F50" s="1" t="s">
        <v>22</v>
      </c>
      <c r="G50" s="30"/>
      <c r="I50" s="30"/>
      <c r="J50" s="2" t="s">
        <v>22</v>
      </c>
      <c r="K50" s="30"/>
      <c r="L50" s="1" t="s">
        <v>22</v>
      </c>
      <c r="M50" s="30"/>
      <c r="N50" s="2">
        <v>98.947400000000002</v>
      </c>
      <c r="O50" s="30">
        <f t="shared" si="9"/>
        <v>-3.5258829103782467E-2</v>
      </c>
      <c r="P50" s="1">
        <v>98.511700000000005</v>
      </c>
      <c r="Q50" s="30">
        <f t="shared" si="1"/>
        <v>3.797945250690303E-2</v>
      </c>
      <c r="R50" s="2" t="s">
        <v>22</v>
      </c>
      <c r="S50" s="30"/>
      <c r="T50" s="1">
        <v>97.486199999999997</v>
      </c>
      <c r="U50" s="30">
        <f t="shared" si="2"/>
        <v>4.8214276555035617E-3</v>
      </c>
      <c r="V50" s="2">
        <v>99.238200000000006</v>
      </c>
      <c r="W50" s="30">
        <f t="shared" si="8"/>
        <v>5.5425278159437876E-3</v>
      </c>
      <c r="X50" s="1">
        <v>97.947599999999994</v>
      </c>
      <c r="Y50" s="30">
        <f t="shared" si="3"/>
        <v>-2.4502297090440196E-3</v>
      </c>
      <c r="Z50" s="2">
        <v>97.315399999999997</v>
      </c>
      <c r="AA50" s="30">
        <f t="shared" si="4"/>
        <v>0.50035680758930989</v>
      </c>
      <c r="AB50" s="1" t="s">
        <v>22</v>
      </c>
      <c r="AC50" s="30"/>
      <c r="AD50" s="2">
        <v>98.232600000000005</v>
      </c>
      <c r="AE50" s="30">
        <f t="shared" si="5"/>
        <v>-0.3789818703267433</v>
      </c>
      <c r="AF50" s="1" t="s">
        <v>22</v>
      </c>
      <c r="AG50" s="30"/>
      <c r="AH50" s="2">
        <v>99.094399999999993</v>
      </c>
      <c r="AI50" s="30">
        <f t="shared" si="6"/>
        <v>9.1814935835592332E-2</v>
      </c>
      <c r="AJ50" s="1">
        <v>100.5998</v>
      </c>
      <c r="AK50" s="30">
        <f t="shared" si="10"/>
        <v>8.2573261385159899E-2</v>
      </c>
      <c r="AL50" s="2">
        <v>100.735</v>
      </c>
      <c r="AM50" s="30">
        <f t="shared" si="7"/>
        <v>0.23732169777057108</v>
      </c>
    </row>
    <row r="51" spans="1:39" x14ac:dyDescent="0.25">
      <c r="A51">
        <v>197712</v>
      </c>
      <c r="B51" s="1">
        <v>100.0461</v>
      </c>
      <c r="C51" s="30">
        <f t="shared" si="0"/>
        <v>0.25513195011598822</v>
      </c>
      <c r="D51" s="2" t="s">
        <v>22</v>
      </c>
      <c r="E51" s="30"/>
      <c r="F51" s="1" t="s">
        <v>22</v>
      </c>
      <c r="G51" s="30"/>
      <c r="I51" s="30"/>
      <c r="J51" s="2" t="s">
        <v>22</v>
      </c>
      <c r="K51" s="30"/>
      <c r="L51" s="1" t="s">
        <v>22</v>
      </c>
      <c r="M51" s="30"/>
      <c r="N51" s="2">
        <v>98.936599999999999</v>
      </c>
      <c r="O51" s="30">
        <f t="shared" si="9"/>
        <v>-1.0914890133548988E-2</v>
      </c>
      <c r="P51" s="1">
        <v>98.546800000000005</v>
      </c>
      <c r="Q51" s="30">
        <f t="shared" si="1"/>
        <v>3.563028553968707E-2</v>
      </c>
      <c r="R51" s="2" t="s">
        <v>22</v>
      </c>
      <c r="S51" s="30"/>
      <c r="T51" s="1">
        <v>97.634200000000007</v>
      </c>
      <c r="U51" s="30">
        <f t="shared" si="2"/>
        <v>0.15181635964886347</v>
      </c>
      <c r="V51" s="2">
        <v>99.274799999999999</v>
      </c>
      <c r="W51" s="30">
        <f t="shared" si="8"/>
        <v>3.6880959146772981E-2</v>
      </c>
      <c r="X51" s="1">
        <v>98.103999999999999</v>
      </c>
      <c r="Y51" s="30">
        <f t="shared" si="3"/>
        <v>0.15967721516403158</v>
      </c>
      <c r="Z51" s="2">
        <v>97.850099999999998</v>
      </c>
      <c r="AA51" s="30">
        <f t="shared" si="4"/>
        <v>0.54945054945055039</v>
      </c>
      <c r="AB51" s="1" t="s">
        <v>22</v>
      </c>
      <c r="AC51" s="30"/>
      <c r="AD51" s="2">
        <v>97.832700000000003</v>
      </c>
      <c r="AE51" s="30">
        <f t="shared" si="5"/>
        <v>-0.4070949969765662</v>
      </c>
      <c r="AF51" s="1" t="s">
        <v>22</v>
      </c>
      <c r="AG51" s="30"/>
      <c r="AH51" s="2">
        <v>99.258799999999994</v>
      </c>
      <c r="AI51" s="30">
        <f t="shared" si="6"/>
        <v>0.16590241224529392</v>
      </c>
      <c r="AJ51" s="1">
        <v>100.62690000000001</v>
      </c>
      <c r="AK51" s="30">
        <f t="shared" si="10"/>
        <v>2.6938423336830032E-2</v>
      </c>
      <c r="AL51" s="2">
        <v>100.943</v>
      </c>
      <c r="AM51" s="30">
        <f t="shared" si="7"/>
        <v>0.2064823546930048</v>
      </c>
    </row>
    <row r="52" spans="1:39" x14ac:dyDescent="0.25">
      <c r="A52">
        <v>197801</v>
      </c>
      <c r="B52" s="1">
        <v>100.2868</v>
      </c>
      <c r="C52" s="30">
        <f t="shared" si="0"/>
        <v>0.24058908843023757</v>
      </c>
      <c r="D52" s="2" t="s">
        <v>22</v>
      </c>
      <c r="E52" s="30"/>
      <c r="F52" s="1" t="s">
        <v>22</v>
      </c>
      <c r="G52" s="30"/>
      <c r="I52" s="30"/>
      <c r="J52" s="2" t="s">
        <v>22</v>
      </c>
      <c r="K52" s="30"/>
      <c r="L52" s="1" t="s">
        <v>22</v>
      </c>
      <c r="M52" s="30"/>
      <c r="N52" s="2">
        <v>99.015600000000006</v>
      </c>
      <c r="O52" s="30">
        <f t="shared" si="9"/>
        <v>7.984911549417277E-2</v>
      </c>
      <c r="P52" s="1">
        <v>98.618200000000002</v>
      </c>
      <c r="Q52" s="30">
        <f t="shared" si="1"/>
        <v>7.2452885329606864E-2</v>
      </c>
      <c r="R52" s="2" t="s">
        <v>22</v>
      </c>
      <c r="S52" s="30"/>
      <c r="T52" s="1">
        <v>97.818200000000004</v>
      </c>
      <c r="U52" s="30">
        <f t="shared" si="2"/>
        <v>0.18845855243346848</v>
      </c>
      <c r="V52" s="2">
        <v>99.346900000000005</v>
      </c>
      <c r="W52" s="30">
        <f t="shared" si="8"/>
        <v>7.2626688746797827E-2</v>
      </c>
      <c r="X52" s="1">
        <v>98.272599999999997</v>
      </c>
      <c r="Y52" s="30">
        <f t="shared" si="3"/>
        <v>0.17185843594552502</v>
      </c>
      <c r="Z52" s="2">
        <v>98.374700000000004</v>
      </c>
      <c r="AA52" s="30">
        <f t="shared" si="4"/>
        <v>0.53612617667228402</v>
      </c>
      <c r="AB52" s="1" t="s">
        <v>22</v>
      </c>
      <c r="AC52" s="30"/>
      <c r="AD52" s="2">
        <v>97.514200000000002</v>
      </c>
      <c r="AE52" s="30">
        <f t="shared" si="5"/>
        <v>-0.32555577020771198</v>
      </c>
      <c r="AF52" s="1" t="s">
        <v>22</v>
      </c>
      <c r="AG52" s="30"/>
      <c r="AH52" s="2">
        <v>99.297700000000006</v>
      </c>
      <c r="AI52" s="30">
        <f t="shared" si="6"/>
        <v>3.919047983656096E-2</v>
      </c>
      <c r="AJ52" s="1">
        <v>100.4949</v>
      </c>
      <c r="AK52" s="30">
        <f t="shared" si="10"/>
        <v>-0.13117764732890014</v>
      </c>
      <c r="AL52" s="2">
        <v>100.8634</v>
      </c>
      <c r="AM52" s="30">
        <f t="shared" si="7"/>
        <v>-7.8856384296087129E-2</v>
      </c>
    </row>
    <row r="53" spans="1:39" x14ac:dyDescent="0.25">
      <c r="A53">
        <v>197802</v>
      </c>
      <c r="B53" s="1">
        <v>100.4284</v>
      </c>
      <c r="C53" s="30">
        <f t="shared" si="0"/>
        <v>0.14119505258917109</v>
      </c>
      <c r="D53" s="2" t="s">
        <v>22</v>
      </c>
      <c r="E53" s="30"/>
      <c r="F53" s="1" t="s">
        <v>22</v>
      </c>
      <c r="G53" s="30"/>
      <c r="I53" s="30"/>
      <c r="J53" s="2" t="s">
        <v>22</v>
      </c>
      <c r="K53" s="30"/>
      <c r="L53" s="1" t="s">
        <v>22</v>
      </c>
      <c r="M53" s="30"/>
      <c r="N53" s="2">
        <v>99.159800000000004</v>
      </c>
      <c r="O53" s="30">
        <f t="shared" si="9"/>
        <v>0.14563361732898439</v>
      </c>
      <c r="P53" s="1">
        <v>98.688999999999993</v>
      </c>
      <c r="Q53" s="30">
        <f t="shared" si="1"/>
        <v>7.1792022162228991E-2</v>
      </c>
      <c r="R53" s="2" t="s">
        <v>22</v>
      </c>
      <c r="S53" s="30"/>
      <c r="T53" s="1">
        <v>97.973799999999997</v>
      </c>
      <c r="U53" s="30">
        <f t="shared" si="2"/>
        <v>0.15907060240322621</v>
      </c>
      <c r="V53" s="2">
        <v>99.440600000000003</v>
      </c>
      <c r="W53" s="30">
        <f t="shared" si="8"/>
        <v>9.4315977650030677E-2</v>
      </c>
      <c r="X53" s="1">
        <v>98.332300000000004</v>
      </c>
      <c r="Y53" s="30">
        <f t="shared" si="3"/>
        <v>6.0749384874325629E-2</v>
      </c>
      <c r="Z53" s="2">
        <v>98.908100000000005</v>
      </c>
      <c r="AA53" s="30">
        <f t="shared" si="4"/>
        <v>0.54221258108029835</v>
      </c>
      <c r="AB53" s="1" t="s">
        <v>22</v>
      </c>
      <c r="AC53" s="30"/>
      <c r="AD53" s="2">
        <v>97.539100000000005</v>
      </c>
      <c r="AE53" s="30">
        <f t="shared" si="5"/>
        <v>2.5534742632357509E-2</v>
      </c>
      <c r="AF53" s="1" t="s">
        <v>22</v>
      </c>
      <c r="AG53" s="30"/>
      <c r="AH53" s="2">
        <v>99.1952</v>
      </c>
      <c r="AI53" s="30">
        <f t="shared" si="6"/>
        <v>-0.10322494881553777</v>
      </c>
      <c r="AJ53" s="1">
        <v>100.3287</v>
      </c>
      <c r="AK53" s="30">
        <f t="shared" si="10"/>
        <v>-0.16538152682375268</v>
      </c>
      <c r="AL53" s="2">
        <v>100.7012</v>
      </c>
      <c r="AM53" s="30">
        <f t="shared" si="7"/>
        <v>-0.16081155305095662</v>
      </c>
    </row>
    <row r="54" spans="1:39" x14ac:dyDescent="0.25">
      <c r="A54">
        <v>197803</v>
      </c>
      <c r="B54" s="1">
        <v>100.40349999999999</v>
      </c>
      <c r="C54" s="30">
        <f t="shared" si="0"/>
        <v>-2.4793783431780618E-2</v>
      </c>
      <c r="D54" s="2" t="s">
        <v>22</v>
      </c>
      <c r="E54" s="30"/>
      <c r="F54" s="1" t="s">
        <v>22</v>
      </c>
      <c r="G54" s="30"/>
      <c r="I54" s="30"/>
      <c r="J54" s="2" t="s">
        <v>22</v>
      </c>
      <c r="K54" s="30"/>
      <c r="L54" s="1" t="s">
        <v>22</v>
      </c>
      <c r="M54" s="30"/>
      <c r="N54" s="2">
        <v>99.399299999999997</v>
      </c>
      <c r="O54" s="30">
        <f t="shared" si="9"/>
        <v>0.24152932942582828</v>
      </c>
      <c r="P54" s="1">
        <v>98.727000000000004</v>
      </c>
      <c r="Q54" s="30">
        <f t="shared" si="1"/>
        <v>3.850479790048629E-2</v>
      </c>
      <c r="R54" s="2" t="s">
        <v>22</v>
      </c>
      <c r="S54" s="30"/>
      <c r="T54" s="1">
        <v>98.168599999999998</v>
      </c>
      <c r="U54" s="30">
        <f t="shared" si="2"/>
        <v>0.19882866643939578</v>
      </c>
      <c r="V54" s="2">
        <v>99.547600000000003</v>
      </c>
      <c r="W54" s="30">
        <f t="shared" si="8"/>
        <v>0.10760192516939691</v>
      </c>
      <c r="X54" s="1">
        <v>98.4084</v>
      </c>
      <c r="Y54" s="30">
        <f t="shared" si="3"/>
        <v>7.7390643766083705E-2</v>
      </c>
      <c r="Z54" s="2">
        <v>99.504499999999993</v>
      </c>
      <c r="AA54" s="30">
        <f t="shared" si="4"/>
        <v>0.60298398210054427</v>
      </c>
      <c r="AB54" s="1" t="s">
        <v>22</v>
      </c>
      <c r="AC54" s="30"/>
      <c r="AD54" s="2">
        <v>97.673299999999998</v>
      </c>
      <c r="AE54" s="30">
        <f t="shared" si="5"/>
        <v>0.13758585018725081</v>
      </c>
      <c r="AF54" s="1" t="s">
        <v>22</v>
      </c>
      <c r="AG54" s="30"/>
      <c r="AH54" s="2">
        <v>99.008799999999994</v>
      </c>
      <c r="AI54" s="30">
        <f t="shared" si="6"/>
        <v>-0.18791231833799024</v>
      </c>
      <c r="AJ54" s="1">
        <v>100.1523</v>
      </c>
      <c r="AK54" s="30">
        <f t="shared" si="10"/>
        <v>-0.17582207284655438</v>
      </c>
      <c r="AL54" s="2">
        <v>100.6957</v>
      </c>
      <c r="AM54" s="30">
        <f t="shared" si="7"/>
        <v>-5.4617025417749146E-3</v>
      </c>
    </row>
    <row r="55" spans="1:39" x14ac:dyDescent="0.25">
      <c r="A55">
        <v>197804</v>
      </c>
      <c r="B55" s="1">
        <v>100.30589999999999</v>
      </c>
      <c r="C55" s="30">
        <f t="shared" si="0"/>
        <v>-9.7207766661520686E-2</v>
      </c>
      <c r="D55" s="2" t="s">
        <v>22</v>
      </c>
      <c r="E55" s="30"/>
      <c r="F55" s="1" t="s">
        <v>22</v>
      </c>
      <c r="G55" s="30"/>
      <c r="I55" s="30"/>
      <c r="J55" s="2" t="s">
        <v>22</v>
      </c>
      <c r="K55" s="30"/>
      <c r="L55" s="1" t="s">
        <v>22</v>
      </c>
      <c r="M55" s="30"/>
      <c r="N55" s="2">
        <v>99.647000000000006</v>
      </c>
      <c r="O55" s="30">
        <f t="shared" si="9"/>
        <v>0.24919692593409504</v>
      </c>
      <c r="P55" s="1">
        <v>98.784499999999994</v>
      </c>
      <c r="Q55" s="30">
        <f t="shared" si="1"/>
        <v>5.8241413189897735E-2</v>
      </c>
      <c r="R55" s="2" t="s">
        <v>22</v>
      </c>
      <c r="S55" s="30"/>
      <c r="T55" s="1">
        <v>98.446299999999994</v>
      </c>
      <c r="U55" s="30">
        <f t="shared" si="2"/>
        <v>0.28288067671332362</v>
      </c>
      <c r="V55" s="2">
        <v>99.668099999999995</v>
      </c>
      <c r="W55" s="30">
        <f t="shared" si="8"/>
        <v>0.12104761943029538</v>
      </c>
      <c r="X55" s="1">
        <v>98.509699999999995</v>
      </c>
      <c r="Y55" s="30">
        <f t="shared" si="3"/>
        <v>0.10293836704996202</v>
      </c>
      <c r="Z55" s="2">
        <v>100.19929999999999</v>
      </c>
      <c r="AA55" s="30">
        <f t="shared" si="4"/>
        <v>0.69825987769397446</v>
      </c>
      <c r="AB55" s="1" t="s">
        <v>22</v>
      </c>
      <c r="AC55" s="30"/>
      <c r="AD55" s="2">
        <v>97.862899999999996</v>
      </c>
      <c r="AE55" s="30">
        <f t="shared" si="5"/>
        <v>0.19411650881049239</v>
      </c>
      <c r="AF55" s="1" t="s">
        <v>22</v>
      </c>
      <c r="AG55" s="30"/>
      <c r="AH55" s="2">
        <v>98.871700000000004</v>
      </c>
      <c r="AI55" s="30">
        <f t="shared" si="6"/>
        <v>-0.1384725398146322</v>
      </c>
      <c r="AJ55" s="1">
        <v>100.0202</v>
      </c>
      <c r="AK55" s="30">
        <f t="shared" si="10"/>
        <v>-0.13189911764382259</v>
      </c>
      <c r="AL55" s="2">
        <v>100.96510000000001</v>
      </c>
      <c r="AM55" s="30">
        <f t="shared" si="7"/>
        <v>0.26753873303428499</v>
      </c>
    </row>
    <row r="56" spans="1:39" x14ac:dyDescent="0.25">
      <c r="A56">
        <v>197805</v>
      </c>
      <c r="B56" s="1">
        <v>100.2546</v>
      </c>
      <c r="C56" s="30">
        <f t="shared" si="0"/>
        <v>-5.1143551874812634E-2</v>
      </c>
      <c r="D56" s="2" t="s">
        <v>22</v>
      </c>
      <c r="E56" s="30"/>
      <c r="F56" s="1" t="s">
        <v>22</v>
      </c>
      <c r="G56" s="30"/>
      <c r="I56" s="30"/>
      <c r="J56" s="2" t="s">
        <v>22</v>
      </c>
      <c r="K56" s="30"/>
      <c r="L56" s="1" t="s">
        <v>22</v>
      </c>
      <c r="M56" s="30"/>
      <c r="N56" s="2">
        <v>99.796400000000006</v>
      </c>
      <c r="O56" s="30">
        <f t="shared" si="9"/>
        <v>0.14992925025339446</v>
      </c>
      <c r="P56" s="1">
        <v>98.885499999999993</v>
      </c>
      <c r="Q56" s="30">
        <f t="shared" si="1"/>
        <v>0.10224276075700044</v>
      </c>
      <c r="R56" s="2" t="s">
        <v>22</v>
      </c>
      <c r="S56" s="30"/>
      <c r="T56" s="1">
        <v>98.769199999999998</v>
      </c>
      <c r="U56" s="30">
        <f t="shared" si="2"/>
        <v>0.3279960750175519</v>
      </c>
      <c r="V56" s="2">
        <v>99.800700000000006</v>
      </c>
      <c r="W56" s="30">
        <f t="shared" si="8"/>
        <v>0.13304156495409336</v>
      </c>
      <c r="X56" s="1">
        <v>98.626099999999994</v>
      </c>
      <c r="Y56" s="30">
        <f t="shared" si="3"/>
        <v>0.11816095267775531</v>
      </c>
      <c r="Z56" s="2">
        <v>100.8931</v>
      </c>
      <c r="AA56" s="30">
        <f t="shared" si="4"/>
        <v>0.69242000692620631</v>
      </c>
      <c r="AB56" s="1" t="s">
        <v>22</v>
      </c>
      <c r="AC56" s="30"/>
      <c r="AD56" s="2">
        <v>98.134200000000007</v>
      </c>
      <c r="AE56" s="30">
        <f t="shared" si="5"/>
        <v>0.2772245662043642</v>
      </c>
      <c r="AF56" s="1" t="s">
        <v>22</v>
      </c>
      <c r="AG56" s="30"/>
      <c r="AH56" s="2">
        <v>98.827699999999993</v>
      </c>
      <c r="AI56" s="30">
        <f t="shared" si="6"/>
        <v>-4.4502117390528471E-2</v>
      </c>
      <c r="AJ56" s="1">
        <v>100.01600000000001</v>
      </c>
      <c r="AK56" s="30">
        <f t="shared" si="10"/>
        <v>-4.1991517713395061E-3</v>
      </c>
      <c r="AL56" s="2">
        <v>101.3222</v>
      </c>
      <c r="AM56" s="30">
        <f t="shared" si="7"/>
        <v>0.35368657090419203</v>
      </c>
    </row>
    <row r="57" spans="1:39" x14ac:dyDescent="0.25">
      <c r="A57">
        <v>197806</v>
      </c>
      <c r="B57" s="1">
        <v>100.33029999999999</v>
      </c>
      <c r="C57" s="30">
        <f t="shared" si="0"/>
        <v>7.5507757250039054E-2</v>
      </c>
      <c r="D57" s="2" t="s">
        <v>22</v>
      </c>
      <c r="E57" s="30"/>
      <c r="F57" s="1" t="s">
        <v>22</v>
      </c>
      <c r="G57" s="30"/>
      <c r="I57" s="30"/>
      <c r="J57" s="2" t="s">
        <v>22</v>
      </c>
      <c r="K57" s="30"/>
      <c r="L57" s="1" t="s">
        <v>22</v>
      </c>
      <c r="M57" s="30"/>
      <c r="N57" s="2">
        <v>99.894599999999997</v>
      </c>
      <c r="O57" s="30">
        <f t="shared" si="9"/>
        <v>9.8400343098540038E-2</v>
      </c>
      <c r="P57" s="1">
        <v>99.0428</v>
      </c>
      <c r="Q57" s="30">
        <f t="shared" si="1"/>
        <v>0.15907286710387919</v>
      </c>
      <c r="R57" s="2" t="s">
        <v>22</v>
      </c>
      <c r="S57" s="30"/>
      <c r="T57" s="1">
        <v>98.979100000000003</v>
      </c>
      <c r="U57" s="30">
        <f t="shared" si="2"/>
        <v>0.21251564252824226</v>
      </c>
      <c r="V57" s="2">
        <v>99.948700000000002</v>
      </c>
      <c r="W57" s="30">
        <f t="shared" si="8"/>
        <v>0.14829555303719927</v>
      </c>
      <c r="X57" s="1">
        <v>98.756100000000004</v>
      </c>
      <c r="Y57" s="30">
        <f t="shared" si="3"/>
        <v>0.13181095065100382</v>
      </c>
      <c r="Z57" s="2">
        <v>101.4207</v>
      </c>
      <c r="AA57" s="30">
        <f t="shared" si="4"/>
        <v>0.52292971471784744</v>
      </c>
      <c r="AB57" s="1" t="s">
        <v>22</v>
      </c>
      <c r="AC57" s="30"/>
      <c r="AD57" s="2">
        <v>98.437100000000001</v>
      </c>
      <c r="AE57" s="30">
        <f t="shared" si="5"/>
        <v>0.30865895885429739</v>
      </c>
      <c r="AF57" s="1" t="s">
        <v>22</v>
      </c>
      <c r="AG57" s="30"/>
      <c r="AH57" s="2">
        <v>98.961799999999997</v>
      </c>
      <c r="AI57" s="30">
        <f t="shared" si="6"/>
        <v>0.13569070210073053</v>
      </c>
      <c r="AJ57" s="1">
        <v>100.1365</v>
      </c>
      <c r="AK57" s="30">
        <f t="shared" si="10"/>
        <v>0.12048072308429923</v>
      </c>
      <c r="AL57" s="2">
        <v>101.5753</v>
      </c>
      <c r="AM57" s="30">
        <f t="shared" si="7"/>
        <v>0.2497971816640415</v>
      </c>
    </row>
    <row r="58" spans="1:39" x14ac:dyDescent="0.25">
      <c r="A58">
        <v>197807</v>
      </c>
      <c r="B58" s="1">
        <v>100.465</v>
      </c>
      <c r="C58" s="30">
        <f t="shared" si="0"/>
        <v>0.13425655061333353</v>
      </c>
      <c r="D58" s="2" t="s">
        <v>22</v>
      </c>
      <c r="E58" s="30"/>
      <c r="F58" s="1" t="s">
        <v>22</v>
      </c>
      <c r="G58" s="30"/>
      <c r="I58" s="30"/>
      <c r="J58" s="2" t="s">
        <v>22</v>
      </c>
      <c r="K58" s="30"/>
      <c r="L58" s="1" t="s">
        <v>22</v>
      </c>
      <c r="M58" s="30"/>
      <c r="N58" s="2">
        <v>99.965299999999999</v>
      </c>
      <c r="O58" s="30">
        <f t="shared" si="9"/>
        <v>7.0774596424633768E-2</v>
      </c>
      <c r="P58" s="1">
        <v>99.233400000000003</v>
      </c>
      <c r="Q58" s="30">
        <f t="shared" si="1"/>
        <v>0.19244205535385051</v>
      </c>
      <c r="R58" s="2" t="s">
        <v>22</v>
      </c>
      <c r="S58" s="30"/>
      <c r="T58" s="1">
        <v>99.157499999999999</v>
      </c>
      <c r="U58" s="30">
        <f t="shared" si="2"/>
        <v>0.18024007088364749</v>
      </c>
      <c r="V58" s="2">
        <v>100.116</v>
      </c>
      <c r="W58" s="30">
        <f t="shared" si="8"/>
        <v>0.16738586895076907</v>
      </c>
      <c r="X58" s="1">
        <v>98.877600000000001</v>
      </c>
      <c r="Y58" s="30">
        <f t="shared" si="3"/>
        <v>0.12303037483253945</v>
      </c>
      <c r="Z58" s="2">
        <v>101.622</v>
      </c>
      <c r="AA58" s="30">
        <f t="shared" si="4"/>
        <v>0.19848019191348845</v>
      </c>
      <c r="AB58" s="1" t="s">
        <v>22</v>
      </c>
      <c r="AC58" s="30"/>
      <c r="AD58" s="2">
        <v>98.674499999999995</v>
      </c>
      <c r="AE58" s="30">
        <f t="shared" si="5"/>
        <v>0.24116923395751583</v>
      </c>
      <c r="AF58" s="1" t="s">
        <v>22</v>
      </c>
      <c r="AG58" s="30"/>
      <c r="AH58" s="2">
        <v>99.067499999999995</v>
      </c>
      <c r="AI58" s="30">
        <f t="shared" si="6"/>
        <v>0.10680888989488752</v>
      </c>
      <c r="AJ58" s="1">
        <v>100.3669</v>
      </c>
      <c r="AK58" s="30">
        <f t="shared" si="10"/>
        <v>0.230085932701865</v>
      </c>
      <c r="AL58" s="2">
        <v>101.70059999999999</v>
      </c>
      <c r="AM58" s="30">
        <f t="shared" si="7"/>
        <v>0.12335676094483181</v>
      </c>
    </row>
    <row r="59" spans="1:39" x14ac:dyDescent="0.25">
      <c r="A59">
        <v>197808</v>
      </c>
      <c r="B59" s="1">
        <v>100.56189999999999</v>
      </c>
      <c r="C59" s="30">
        <f t="shared" si="0"/>
        <v>9.6451500522560976E-2</v>
      </c>
      <c r="D59" s="2" t="s">
        <v>22</v>
      </c>
      <c r="E59" s="30"/>
      <c r="F59" s="1" t="s">
        <v>22</v>
      </c>
      <c r="G59" s="30"/>
      <c r="I59" s="30"/>
      <c r="J59" s="2" t="s">
        <v>22</v>
      </c>
      <c r="K59" s="30"/>
      <c r="L59" s="1" t="s">
        <v>22</v>
      </c>
      <c r="M59" s="30"/>
      <c r="N59" s="2">
        <v>100.0792</v>
      </c>
      <c r="O59" s="30">
        <f t="shared" si="9"/>
        <v>0.11393953701934671</v>
      </c>
      <c r="P59" s="1">
        <v>99.392099999999999</v>
      </c>
      <c r="Q59" s="30">
        <f t="shared" si="1"/>
        <v>0.15992599265972551</v>
      </c>
      <c r="R59" s="2" t="s">
        <v>22</v>
      </c>
      <c r="S59" s="30"/>
      <c r="T59" s="1">
        <v>99.381900000000002</v>
      </c>
      <c r="U59" s="30">
        <f t="shared" si="2"/>
        <v>0.22630663338628226</v>
      </c>
      <c r="V59" s="2">
        <v>100.2863</v>
      </c>
      <c r="W59" s="30">
        <f t="shared" si="8"/>
        <v>0.17010268089016486</v>
      </c>
      <c r="X59" s="1">
        <v>99.033799999999999</v>
      </c>
      <c r="Y59" s="30">
        <f t="shared" si="3"/>
        <v>0.15797308996172879</v>
      </c>
      <c r="Z59" s="2">
        <v>101.5784</v>
      </c>
      <c r="AA59" s="30">
        <f t="shared" si="4"/>
        <v>-4.2904095569854819E-2</v>
      </c>
      <c r="AB59" s="1" t="s">
        <v>22</v>
      </c>
      <c r="AC59" s="30"/>
      <c r="AD59" s="2">
        <v>98.867800000000003</v>
      </c>
      <c r="AE59" s="30">
        <f t="shared" si="5"/>
        <v>0.19589660955972193</v>
      </c>
      <c r="AF59" s="1" t="s">
        <v>22</v>
      </c>
      <c r="AG59" s="30"/>
      <c r="AH59" s="2">
        <v>99.084400000000002</v>
      </c>
      <c r="AI59" s="30">
        <f t="shared" si="6"/>
        <v>1.7059075882612157E-2</v>
      </c>
      <c r="AJ59" s="1">
        <v>100.6314</v>
      </c>
      <c r="AK59" s="30">
        <f t="shared" si="10"/>
        <v>0.2635330970668599</v>
      </c>
      <c r="AL59" s="2">
        <v>101.65219999999999</v>
      </c>
      <c r="AM59" s="30">
        <f t="shared" si="7"/>
        <v>-4.7590673014712682E-2</v>
      </c>
    </row>
    <row r="60" spans="1:39" x14ac:dyDescent="0.25">
      <c r="A60">
        <v>197809</v>
      </c>
      <c r="B60" s="1">
        <v>100.5562</v>
      </c>
      <c r="C60" s="30">
        <f t="shared" si="0"/>
        <v>-5.6681506614237294E-3</v>
      </c>
      <c r="D60" s="2" t="s">
        <v>22</v>
      </c>
      <c r="E60" s="30"/>
      <c r="F60" s="1" t="s">
        <v>22</v>
      </c>
      <c r="G60" s="30"/>
      <c r="I60" s="30"/>
      <c r="J60" s="2" t="s">
        <v>22</v>
      </c>
      <c r="K60" s="30"/>
      <c r="L60" s="1" t="s">
        <v>22</v>
      </c>
      <c r="M60" s="30"/>
      <c r="N60" s="2">
        <v>100.1987</v>
      </c>
      <c r="O60" s="30">
        <f t="shared" si="9"/>
        <v>0.11940543089873036</v>
      </c>
      <c r="P60" s="1">
        <v>99.561300000000003</v>
      </c>
      <c r="Q60" s="30">
        <f t="shared" si="1"/>
        <v>0.17023485769996163</v>
      </c>
      <c r="R60" s="2" t="s">
        <v>22</v>
      </c>
      <c r="S60" s="30"/>
      <c r="T60" s="1">
        <v>99.615499999999997</v>
      </c>
      <c r="U60" s="30">
        <f t="shared" si="2"/>
        <v>0.23505286173840065</v>
      </c>
      <c r="V60" s="2">
        <v>100.4374</v>
      </c>
      <c r="W60" s="30">
        <f t="shared" si="8"/>
        <v>0.15066863569600192</v>
      </c>
      <c r="X60" s="1">
        <v>99.168300000000002</v>
      </c>
      <c r="Y60" s="30">
        <f t="shared" si="3"/>
        <v>0.13581221764690712</v>
      </c>
      <c r="Z60" s="2">
        <v>101.3399</v>
      </c>
      <c r="AA60" s="30">
        <f t="shared" si="4"/>
        <v>-0.23479401132524427</v>
      </c>
      <c r="AB60" s="1" t="s">
        <v>22</v>
      </c>
      <c r="AC60" s="30"/>
      <c r="AD60" s="2">
        <v>99.019400000000005</v>
      </c>
      <c r="AE60" s="30">
        <f t="shared" si="5"/>
        <v>0.15333607099581659</v>
      </c>
      <c r="AF60" s="1" t="s">
        <v>22</v>
      </c>
      <c r="AG60" s="30"/>
      <c r="AH60" s="2">
        <v>98.922700000000006</v>
      </c>
      <c r="AI60" s="30">
        <f t="shared" si="6"/>
        <v>-0.16319420615151947</v>
      </c>
      <c r="AJ60" s="1">
        <v>100.8456</v>
      </c>
      <c r="AK60" s="30">
        <f t="shared" si="10"/>
        <v>0.21285602704524165</v>
      </c>
      <c r="AL60" s="2">
        <v>101.5967</v>
      </c>
      <c r="AM60" s="30">
        <f t="shared" si="7"/>
        <v>-5.4597932951765932E-2</v>
      </c>
    </row>
    <row r="61" spans="1:39" x14ac:dyDescent="0.25">
      <c r="A61">
        <v>197810</v>
      </c>
      <c r="B61" s="1">
        <v>100.5133</v>
      </c>
      <c r="C61" s="30">
        <f t="shared" si="0"/>
        <v>-4.2662710006944424E-2</v>
      </c>
      <c r="D61" s="2" t="s">
        <v>22</v>
      </c>
      <c r="E61" s="30"/>
      <c r="F61" s="1" t="s">
        <v>22</v>
      </c>
      <c r="G61" s="30"/>
      <c r="I61" s="30"/>
      <c r="J61" s="2" t="s">
        <v>22</v>
      </c>
      <c r="K61" s="30"/>
      <c r="L61" s="1" t="s">
        <v>22</v>
      </c>
      <c r="M61" s="30"/>
      <c r="N61" s="2">
        <v>100.289</v>
      </c>
      <c r="O61" s="30">
        <f t="shared" si="9"/>
        <v>9.01209297126601E-2</v>
      </c>
      <c r="P61" s="1">
        <v>99.694000000000003</v>
      </c>
      <c r="Q61" s="30">
        <f t="shared" si="1"/>
        <v>0.13328472006693345</v>
      </c>
      <c r="R61" s="2" t="s">
        <v>22</v>
      </c>
      <c r="S61" s="30"/>
      <c r="T61" s="1">
        <v>99.858800000000002</v>
      </c>
      <c r="U61" s="30">
        <f t="shared" si="2"/>
        <v>0.24423909933695553</v>
      </c>
      <c r="V61" s="2">
        <v>100.553</v>
      </c>
      <c r="W61" s="30">
        <f t="shared" si="8"/>
        <v>0.1150965676132602</v>
      </c>
      <c r="X61" s="1">
        <v>99.314999999999998</v>
      </c>
      <c r="Y61" s="30">
        <f t="shared" si="3"/>
        <v>0.14793033660957747</v>
      </c>
      <c r="Z61" s="2">
        <v>100.89709999999999</v>
      </c>
      <c r="AA61" s="30">
        <f t="shared" si="4"/>
        <v>-0.43694536900076419</v>
      </c>
      <c r="AB61" s="1" t="s">
        <v>22</v>
      </c>
      <c r="AC61" s="30"/>
      <c r="AD61" s="2">
        <v>99.153499999999994</v>
      </c>
      <c r="AE61" s="30">
        <f t="shared" si="5"/>
        <v>0.1354280070369942</v>
      </c>
      <c r="AF61" s="1" t="s">
        <v>22</v>
      </c>
      <c r="AG61" s="30"/>
      <c r="AH61" s="2">
        <v>98.56</v>
      </c>
      <c r="AI61" s="30">
        <f t="shared" si="6"/>
        <v>-0.36664991958367876</v>
      </c>
      <c r="AJ61" s="1">
        <v>100.97199999999999</v>
      </c>
      <c r="AK61" s="30">
        <f t="shared" si="10"/>
        <v>0.12534012391218818</v>
      </c>
      <c r="AL61" s="2">
        <v>101.5596</v>
      </c>
      <c r="AM61" s="30">
        <f t="shared" si="7"/>
        <v>-3.6516934113012774E-2</v>
      </c>
    </row>
    <row r="62" spans="1:39" x14ac:dyDescent="0.25">
      <c r="A62">
        <v>197811</v>
      </c>
      <c r="B62" s="1">
        <v>100.5313</v>
      </c>
      <c r="C62" s="30">
        <f t="shared" si="0"/>
        <v>1.7908077836466103E-2</v>
      </c>
      <c r="D62" s="2" t="s">
        <v>22</v>
      </c>
      <c r="E62" s="30"/>
      <c r="F62" s="1" t="s">
        <v>22</v>
      </c>
      <c r="G62" s="30"/>
      <c r="I62" s="30"/>
      <c r="J62" s="2" t="s">
        <v>22</v>
      </c>
      <c r="K62" s="30"/>
      <c r="L62" s="1" t="s">
        <v>22</v>
      </c>
      <c r="M62" s="30"/>
      <c r="N62" s="2">
        <v>100.33880000000001</v>
      </c>
      <c r="O62" s="30">
        <f t="shared" si="9"/>
        <v>4.965649273599769E-2</v>
      </c>
      <c r="P62" s="1">
        <v>99.863299999999995</v>
      </c>
      <c r="Q62" s="30">
        <f t="shared" si="1"/>
        <v>0.16981964812324982</v>
      </c>
      <c r="R62" s="2" t="s">
        <v>22</v>
      </c>
      <c r="S62" s="30"/>
      <c r="T62" s="1">
        <v>100.05200000000001</v>
      </c>
      <c r="U62" s="30">
        <f t="shared" si="2"/>
        <v>0.19347318413600451</v>
      </c>
      <c r="V62" s="2">
        <v>100.6534</v>
      </c>
      <c r="W62" s="30">
        <f t="shared" si="8"/>
        <v>9.9847841436861748E-2</v>
      </c>
      <c r="X62" s="1">
        <v>99.463399999999993</v>
      </c>
      <c r="Y62" s="30">
        <f t="shared" si="3"/>
        <v>0.14942355132658228</v>
      </c>
      <c r="Z62" s="2">
        <v>100.3485</v>
      </c>
      <c r="AA62" s="30">
        <f t="shared" si="4"/>
        <v>-0.54372226753791075</v>
      </c>
      <c r="AB62" s="1" t="s">
        <v>22</v>
      </c>
      <c r="AC62" s="30"/>
      <c r="AD62" s="2">
        <v>99.231499999999997</v>
      </c>
      <c r="AE62" s="30">
        <f t="shared" si="5"/>
        <v>7.8665906901927776E-2</v>
      </c>
      <c r="AF62" s="1" t="s">
        <v>22</v>
      </c>
      <c r="AG62" s="30"/>
      <c r="AH62" s="2">
        <v>98.253299999999996</v>
      </c>
      <c r="AI62" s="30">
        <f t="shared" si="6"/>
        <v>-0.31118100649351299</v>
      </c>
      <c r="AJ62" s="1">
        <v>101.0531</v>
      </c>
      <c r="AK62" s="30">
        <f t="shared" si="10"/>
        <v>8.0319296438622984E-2</v>
      </c>
      <c r="AL62" s="2">
        <v>101.523</v>
      </c>
      <c r="AM62" s="30">
        <f t="shared" si="7"/>
        <v>-3.6037952099069979E-2</v>
      </c>
    </row>
    <row r="63" spans="1:39" x14ac:dyDescent="0.25">
      <c r="A63">
        <v>197812</v>
      </c>
      <c r="B63" s="1">
        <v>100.68049999999999</v>
      </c>
      <c r="C63" s="30">
        <f t="shared" si="0"/>
        <v>0.14841148975492544</v>
      </c>
      <c r="D63" s="2" t="s">
        <v>22</v>
      </c>
      <c r="E63" s="30"/>
      <c r="F63" s="1" t="s">
        <v>22</v>
      </c>
      <c r="G63" s="30"/>
      <c r="I63" s="30"/>
      <c r="J63" s="2" t="s">
        <v>22</v>
      </c>
      <c r="K63" s="30"/>
      <c r="L63" s="1" t="s">
        <v>22</v>
      </c>
      <c r="M63" s="30"/>
      <c r="N63" s="2">
        <v>100.3541</v>
      </c>
      <c r="O63" s="30">
        <f t="shared" si="9"/>
        <v>1.5248338628722205E-2</v>
      </c>
      <c r="P63" s="1">
        <v>99.977999999999994</v>
      </c>
      <c r="Q63" s="30">
        <f t="shared" si="1"/>
        <v>0.11485700953202942</v>
      </c>
      <c r="R63" s="2" t="s">
        <v>22</v>
      </c>
      <c r="S63" s="30"/>
      <c r="T63" s="1">
        <v>100.1742</v>
      </c>
      <c r="U63" s="30">
        <f t="shared" si="2"/>
        <v>0.12213648902569894</v>
      </c>
      <c r="V63" s="2">
        <v>100.7658</v>
      </c>
      <c r="W63" s="30">
        <f t="shared" si="8"/>
        <v>0.11167034595949449</v>
      </c>
      <c r="X63" s="1">
        <v>99.5852</v>
      </c>
      <c r="Y63" s="30">
        <f t="shared" si="3"/>
        <v>0.1224571048244957</v>
      </c>
      <c r="Z63" s="2">
        <v>99.776700000000005</v>
      </c>
      <c r="AA63" s="30">
        <f t="shared" si="4"/>
        <v>-0.5698141975216332</v>
      </c>
      <c r="AB63" s="1" t="s">
        <v>22</v>
      </c>
      <c r="AC63" s="30"/>
      <c r="AD63" s="2">
        <v>99.218199999999996</v>
      </c>
      <c r="AE63" s="30">
        <f t="shared" si="5"/>
        <v>-1.3403002070915966E-2</v>
      </c>
      <c r="AF63" s="1" t="s">
        <v>22</v>
      </c>
      <c r="AG63" s="30"/>
      <c r="AH63" s="2">
        <v>98.247</v>
      </c>
      <c r="AI63" s="30">
        <f t="shared" si="6"/>
        <v>-6.4119983756229827E-3</v>
      </c>
      <c r="AJ63" s="1">
        <v>101.04989999999999</v>
      </c>
      <c r="AK63" s="30">
        <f t="shared" si="10"/>
        <v>-3.1666519879219473E-3</v>
      </c>
      <c r="AL63" s="2">
        <v>101.3781</v>
      </c>
      <c r="AM63" s="30">
        <f t="shared" si="7"/>
        <v>-0.14272627877426072</v>
      </c>
    </row>
    <row r="64" spans="1:39" x14ac:dyDescent="0.25">
      <c r="A64">
        <v>197901</v>
      </c>
      <c r="B64" s="1">
        <v>100.8823</v>
      </c>
      <c r="C64" s="30">
        <f t="shared" si="0"/>
        <v>0.2004360327968234</v>
      </c>
      <c r="D64" s="2" t="s">
        <v>22</v>
      </c>
      <c r="E64" s="30"/>
      <c r="F64" s="1" t="s">
        <v>22</v>
      </c>
      <c r="G64" s="30"/>
      <c r="I64" s="30"/>
      <c r="J64" s="2" t="s">
        <v>22</v>
      </c>
      <c r="K64" s="30"/>
      <c r="L64" s="1" t="s">
        <v>22</v>
      </c>
      <c r="M64" s="30"/>
      <c r="N64" s="2">
        <v>100.3091</v>
      </c>
      <c r="O64" s="30">
        <f t="shared" si="9"/>
        <v>-4.4841217249720441E-2</v>
      </c>
      <c r="P64" s="1">
        <v>100.06699999999999</v>
      </c>
      <c r="Q64" s="30">
        <f t="shared" si="1"/>
        <v>8.901958430854652E-2</v>
      </c>
      <c r="R64" s="2" t="s">
        <v>22</v>
      </c>
      <c r="S64" s="30"/>
      <c r="T64" s="1">
        <v>100.3224</v>
      </c>
      <c r="U64" s="30">
        <f t="shared" si="2"/>
        <v>0.14794228454033354</v>
      </c>
      <c r="V64" s="2">
        <v>100.9105</v>
      </c>
      <c r="W64" s="30">
        <f t="shared" si="8"/>
        <v>0.14360030883494226</v>
      </c>
      <c r="X64" s="1">
        <v>99.615099999999998</v>
      </c>
      <c r="Y64" s="30">
        <f t="shared" si="3"/>
        <v>3.0024541799381653E-2</v>
      </c>
      <c r="Z64" s="2">
        <v>99.232399999999998</v>
      </c>
      <c r="AA64" s="30">
        <f t="shared" si="4"/>
        <v>-0.5455181420111177</v>
      </c>
      <c r="AB64" s="1" t="s">
        <v>22</v>
      </c>
      <c r="AC64" s="30"/>
      <c r="AD64" s="2">
        <v>99.204499999999996</v>
      </c>
      <c r="AE64" s="30">
        <f t="shared" si="5"/>
        <v>-1.3807950557458254E-2</v>
      </c>
      <c r="AF64" s="1" t="s">
        <v>22</v>
      </c>
      <c r="AG64" s="30"/>
      <c r="AH64" s="2">
        <v>98.450400000000002</v>
      </c>
      <c r="AI64" s="30">
        <f t="shared" si="6"/>
        <v>0.2070292222663308</v>
      </c>
      <c r="AJ64" s="1">
        <v>100.86669999999999</v>
      </c>
      <c r="AK64" s="30">
        <f t="shared" si="10"/>
        <v>-0.18129656733950195</v>
      </c>
      <c r="AL64" s="2">
        <v>101.2154</v>
      </c>
      <c r="AM64" s="30">
        <f t="shared" si="7"/>
        <v>-0.16048831059173624</v>
      </c>
    </row>
    <row r="65" spans="1:39" x14ac:dyDescent="0.25">
      <c r="A65">
        <v>197902</v>
      </c>
      <c r="B65" s="1">
        <v>101.0219</v>
      </c>
      <c r="C65" s="30">
        <f t="shared" si="0"/>
        <v>0.13837908136511706</v>
      </c>
      <c r="D65" s="2" t="s">
        <v>22</v>
      </c>
      <c r="E65" s="30"/>
      <c r="F65" s="1" t="s">
        <v>22</v>
      </c>
      <c r="G65" s="30"/>
      <c r="I65" s="30"/>
      <c r="J65" s="2" t="s">
        <v>22</v>
      </c>
      <c r="K65" s="30"/>
      <c r="L65" s="1" t="s">
        <v>22</v>
      </c>
      <c r="M65" s="30"/>
      <c r="N65" s="2">
        <v>100.24250000000001</v>
      </c>
      <c r="O65" s="30">
        <f t="shared" si="9"/>
        <v>-6.6394773754319403E-2</v>
      </c>
      <c r="P65" s="1">
        <v>100.2401</v>
      </c>
      <c r="Q65" s="30">
        <f t="shared" si="1"/>
        <v>0.17298410065256792</v>
      </c>
      <c r="R65" s="2" t="s">
        <v>22</v>
      </c>
      <c r="S65" s="30"/>
      <c r="T65" s="1">
        <v>100.48779999999999</v>
      </c>
      <c r="U65" s="30">
        <f t="shared" si="2"/>
        <v>0.16486846407182354</v>
      </c>
      <c r="V65" s="2">
        <v>101.07510000000001</v>
      </c>
      <c r="W65" s="30">
        <f t="shared" si="8"/>
        <v>0.16311483938738505</v>
      </c>
      <c r="X65" s="1">
        <v>99.415499999999994</v>
      </c>
      <c r="Y65" s="30">
        <f t="shared" si="3"/>
        <v>-0.20037122885988548</v>
      </c>
      <c r="Z65" s="2">
        <v>98.739699999999999</v>
      </c>
      <c r="AA65" s="30">
        <f t="shared" si="4"/>
        <v>-0.49651122012568399</v>
      </c>
      <c r="AB65" s="1" t="s">
        <v>22</v>
      </c>
      <c r="AC65" s="30"/>
      <c r="AD65" s="2">
        <v>99.22</v>
      </c>
      <c r="AE65" s="30">
        <f t="shared" si="5"/>
        <v>1.5624291236791633E-2</v>
      </c>
      <c r="AF65" s="1" t="s">
        <v>22</v>
      </c>
      <c r="AG65" s="30"/>
      <c r="AH65" s="2">
        <v>98.720200000000006</v>
      </c>
      <c r="AI65" s="30">
        <f t="shared" si="6"/>
        <v>0.27404662652462924</v>
      </c>
      <c r="AJ65" s="1">
        <v>100.7804</v>
      </c>
      <c r="AK65" s="30">
        <f t="shared" si="10"/>
        <v>-8.5558464785696633E-2</v>
      </c>
      <c r="AL65" s="2">
        <v>101.0682</v>
      </c>
      <c r="AM65" s="30">
        <f t="shared" si="7"/>
        <v>-0.14543241443495555</v>
      </c>
    </row>
    <row r="66" spans="1:39" x14ac:dyDescent="0.25">
      <c r="A66">
        <v>197903</v>
      </c>
      <c r="B66" s="1">
        <v>101.009</v>
      </c>
      <c r="C66" s="30">
        <f t="shared" si="0"/>
        <v>-1.2769508393726418E-2</v>
      </c>
      <c r="D66" s="2" t="s">
        <v>22</v>
      </c>
      <c r="E66" s="30"/>
      <c r="F66" s="1" t="s">
        <v>22</v>
      </c>
      <c r="G66" s="30"/>
      <c r="I66" s="30"/>
      <c r="J66" s="2" t="s">
        <v>22</v>
      </c>
      <c r="K66" s="30"/>
      <c r="L66" s="1" t="s">
        <v>22</v>
      </c>
      <c r="M66" s="30"/>
      <c r="N66" s="2">
        <v>100.2186</v>
      </c>
      <c r="O66" s="30">
        <f t="shared" si="9"/>
        <v>-2.3842182706947452E-2</v>
      </c>
      <c r="P66" s="1">
        <v>100.4482</v>
      </c>
      <c r="Q66" s="30">
        <f t="shared" si="1"/>
        <v>0.20760154868161718</v>
      </c>
      <c r="R66" s="2" t="s">
        <v>22</v>
      </c>
      <c r="S66" s="30"/>
      <c r="T66" s="1">
        <v>100.5436</v>
      </c>
      <c r="U66" s="30">
        <f t="shared" si="2"/>
        <v>5.5529128909185946E-2</v>
      </c>
      <c r="V66" s="2">
        <v>101.2427</v>
      </c>
      <c r="W66" s="30">
        <f t="shared" si="8"/>
        <v>0.1658172982267572</v>
      </c>
      <c r="X66" s="1">
        <v>99.438800000000001</v>
      </c>
      <c r="Y66" s="30">
        <f t="shared" si="3"/>
        <v>2.3436989201891148E-2</v>
      </c>
      <c r="Z66" s="2">
        <v>98.342699999999994</v>
      </c>
      <c r="AA66" s="30">
        <f t="shared" si="4"/>
        <v>-0.40206725359708972</v>
      </c>
      <c r="AB66" s="1" t="s">
        <v>22</v>
      </c>
      <c r="AC66" s="30"/>
      <c r="AD66" s="2">
        <v>99.280600000000007</v>
      </c>
      <c r="AE66" s="30">
        <f t="shared" si="5"/>
        <v>6.1076395887933864E-2</v>
      </c>
      <c r="AF66" s="1" t="s">
        <v>22</v>
      </c>
      <c r="AG66" s="30"/>
      <c r="AH66" s="2">
        <v>99.087599999999995</v>
      </c>
      <c r="AI66" s="30">
        <f t="shared" si="6"/>
        <v>0.37216294132304156</v>
      </c>
      <c r="AJ66" s="1">
        <v>100.9496</v>
      </c>
      <c r="AK66" s="30">
        <f t="shared" si="10"/>
        <v>0.16788978809372018</v>
      </c>
      <c r="AL66" s="2">
        <v>100.8848</v>
      </c>
      <c r="AM66" s="30">
        <f t="shared" si="7"/>
        <v>-0.18146162690144477</v>
      </c>
    </row>
    <row r="67" spans="1:39" x14ac:dyDescent="0.25">
      <c r="A67">
        <v>197904</v>
      </c>
      <c r="B67" s="1">
        <v>100.9002</v>
      </c>
      <c r="C67" s="30">
        <f t="shared" si="0"/>
        <v>-0.10771317407359961</v>
      </c>
      <c r="D67" s="2" t="s">
        <v>22</v>
      </c>
      <c r="E67" s="30"/>
      <c r="F67" s="1" t="s">
        <v>22</v>
      </c>
      <c r="G67" s="30"/>
      <c r="I67" s="30"/>
      <c r="J67" s="2" t="s">
        <v>22</v>
      </c>
      <c r="K67" s="30"/>
      <c r="L67" s="1" t="s">
        <v>22</v>
      </c>
      <c r="M67" s="30"/>
      <c r="N67" s="2">
        <v>100.2818</v>
      </c>
      <c r="O67" s="30">
        <f t="shared" si="9"/>
        <v>6.3062146148528356E-2</v>
      </c>
      <c r="P67" s="1">
        <v>100.6879</v>
      </c>
      <c r="Q67" s="30">
        <f t="shared" si="1"/>
        <v>0.23863045828596144</v>
      </c>
      <c r="R67" s="2" t="s">
        <v>22</v>
      </c>
      <c r="S67" s="30"/>
      <c r="T67" s="1">
        <v>100.79689999999999</v>
      </c>
      <c r="U67" s="30">
        <f t="shared" si="2"/>
        <v>0.25193050577062676</v>
      </c>
      <c r="V67" s="2">
        <v>101.4002</v>
      </c>
      <c r="W67" s="30">
        <f t="shared" si="8"/>
        <v>0.15556677172773825</v>
      </c>
      <c r="X67" s="1">
        <v>99.543000000000006</v>
      </c>
      <c r="Y67" s="30">
        <f t="shared" si="3"/>
        <v>0.10478807065250771</v>
      </c>
      <c r="Z67" s="2">
        <v>98.100499999999997</v>
      </c>
      <c r="AA67" s="30">
        <f t="shared" si="4"/>
        <v>-0.24628162537737611</v>
      </c>
      <c r="AB67" s="1" t="s">
        <v>22</v>
      </c>
      <c r="AC67" s="30"/>
      <c r="AD67" s="2">
        <v>99.372200000000007</v>
      </c>
      <c r="AE67" s="30">
        <f t="shared" si="5"/>
        <v>9.2263745384294285E-2</v>
      </c>
      <c r="AF67" s="1" t="s">
        <v>22</v>
      </c>
      <c r="AG67" s="30"/>
      <c r="AH67" s="2">
        <v>99.5291</v>
      </c>
      <c r="AI67" s="30">
        <f t="shared" si="6"/>
        <v>0.44556533814524213</v>
      </c>
      <c r="AJ67" s="1">
        <v>101.1823</v>
      </c>
      <c r="AK67" s="30">
        <f t="shared" si="10"/>
        <v>0.23051106690862977</v>
      </c>
      <c r="AL67" s="2">
        <v>100.6118</v>
      </c>
      <c r="AM67" s="30">
        <f t="shared" si="7"/>
        <v>-0.27060568093508253</v>
      </c>
    </row>
    <row r="68" spans="1:39" x14ac:dyDescent="0.25">
      <c r="A68">
        <v>197905</v>
      </c>
      <c r="B68" s="1">
        <v>100.76179999999999</v>
      </c>
      <c r="C68" s="30">
        <f t="shared" si="0"/>
        <v>-0.13716523852282186</v>
      </c>
      <c r="D68" s="2" t="s">
        <v>22</v>
      </c>
      <c r="E68" s="30"/>
      <c r="F68" s="1" t="s">
        <v>22</v>
      </c>
      <c r="G68" s="30"/>
      <c r="I68" s="30"/>
      <c r="J68" s="2" t="s">
        <v>22</v>
      </c>
      <c r="K68" s="30"/>
      <c r="L68" s="1" t="s">
        <v>22</v>
      </c>
      <c r="M68" s="30"/>
      <c r="N68" s="2">
        <v>100.39570000000001</v>
      </c>
      <c r="O68" s="30">
        <f t="shared" si="9"/>
        <v>0.11357993175232295</v>
      </c>
      <c r="P68" s="1">
        <v>100.94459999999999</v>
      </c>
      <c r="Q68" s="30">
        <f t="shared" si="1"/>
        <v>0.25494622491877877</v>
      </c>
      <c r="R68" s="2" t="s">
        <v>22</v>
      </c>
      <c r="S68" s="30"/>
      <c r="T68" s="1">
        <v>101.14790000000001</v>
      </c>
      <c r="U68" s="30">
        <f t="shared" si="2"/>
        <v>0.34822499501474086</v>
      </c>
      <c r="V68" s="2">
        <v>101.5446</v>
      </c>
      <c r="W68" s="30">
        <f t="shared" si="8"/>
        <v>0.14240603075734026</v>
      </c>
      <c r="X68" s="1">
        <v>99.703800000000001</v>
      </c>
      <c r="Y68" s="30">
        <f t="shared" si="3"/>
        <v>0.16153822970976836</v>
      </c>
      <c r="Z68" s="2">
        <v>97.985699999999994</v>
      </c>
      <c r="AA68" s="30">
        <f t="shared" si="4"/>
        <v>-0.11702284901708192</v>
      </c>
      <c r="AB68" s="1" t="s">
        <v>22</v>
      </c>
      <c r="AC68" s="30"/>
      <c r="AD68" s="2">
        <v>99.390799999999999</v>
      </c>
      <c r="AE68" s="30">
        <f t="shared" si="5"/>
        <v>1.8717508518471138E-2</v>
      </c>
      <c r="AF68" s="1" t="s">
        <v>22</v>
      </c>
      <c r="AG68" s="30"/>
      <c r="AH68" s="2">
        <v>99.932400000000001</v>
      </c>
      <c r="AI68" s="30">
        <f t="shared" si="6"/>
        <v>0.40520812506091342</v>
      </c>
      <c r="AJ68" s="1">
        <v>101.2983</v>
      </c>
      <c r="AK68" s="30">
        <f t="shared" si="10"/>
        <v>0.11464455739788448</v>
      </c>
      <c r="AL68" s="2">
        <v>100.2722</v>
      </c>
      <c r="AM68" s="30">
        <f t="shared" si="7"/>
        <v>-0.33753496110794595</v>
      </c>
    </row>
    <row r="69" spans="1:39" x14ac:dyDescent="0.25">
      <c r="A69">
        <v>197906</v>
      </c>
      <c r="B69" s="1">
        <v>100.62909999999999</v>
      </c>
      <c r="C69" s="30">
        <f t="shared" si="0"/>
        <v>-0.131696734278268</v>
      </c>
      <c r="D69" s="2" t="s">
        <v>22</v>
      </c>
      <c r="E69" s="30"/>
      <c r="F69" s="1" t="s">
        <v>22</v>
      </c>
      <c r="G69" s="30"/>
      <c r="I69" s="30"/>
      <c r="J69" s="2" t="s">
        <v>22</v>
      </c>
      <c r="K69" s="30"/>
      <c r="L69" s="1" t="s">
        <v>22</v>
      </c>
      <c r="M69" s="30"/>
      <c r="N69" s="2">
        <v>100.5204</v>
      </c>
      <c r="O69" s="30">
        <f t="shared" si="9"/>
        <v>0.12420850693803623</v>
      </c>
      <c r="P69" s="1">
        <v>101.1039</v>
      </c>
      <c r="Q69" s="30">
        <f t="shared" si="1"/>
        <v>0.15780933304010494</v>
      </c>
      <c r="R69" s="2" t="s">
        <v>22</v>
      </c>
      <c r="S69" s="30"/>
      <c r="T69" s="1">
        <v>101.45059999999999</v>
      </c>
      <c r="U69" s="30">
        <f t="shared" si="2"/>
        <v>0.29926474004896519</v>
      </c>
      <c r="V69" s="2">
        <v>101.6695</v>
      </c>
      <c r="W69" s="30">
        <f t="shared" si="8"/>
        <v>0.12300013984002763</v>
      </c>
      <c r="X69" s="1">
        <v>99.996399999999994</v>
      </c>
      <c r="Y69" s="30">
        <f t="shared" si="3"/>
        <v>0.29346925593607576</v>
      </c>
      <c r="Z69" s="2">
        <v>98.001300000000001</v>
      </c>
      <c r="AA69" s="30">
        <f t="shared" si="4"/>
        <v>1.5920690468105323E-2</v>
      </c>
      <c r="AB69" s="1" t="s">
        <v>22</v>
      </c>
      <c r="AC69" s="30"/>
      <c r="AD69" s="2">
        <v>99.251300000000001</v>
      </c>
      <c r="AE69" s="30">
        <f t="shared" si="5"/>
        <v>-0.1403550429214758</v>
      </c>
      <c r="AF69" s="1" t="s">
        <v>22</v>
      </c>
      <c r="AG69" s="30"/>
      <c r="AH69" s="2">
        <v>100.26390000000001</v>
      </c>
      <c r="AI69" s="30">
        <f t="shared" si="6"/>
        <v>0.33172424559002434</v>
      </c>
      <c r="AJ69" s="1">
        <v>101.1799</v>
      </c>
      <c r="AK69" s="30">
        <f t="shared" si="10"/>
        <v>-0.11688251431662137</v>
      </c>
      <c r="AL69" s="2">
        <v>99.921000000000006</v>
      </c>
      <c r="AM69" s="30">
        <f t="shared" si="7"/>
        <v>-0.35024662867673351</v>
      </c>
    </row>
    <row r="70" spans="1:39" x14ac:dyDescent="0.25">
      <c r="A70">
        <v>197907</v>
      </c>
      <c r="B70" s="1">
        <v>100.49469999999999</v>
      </c>
      <c r="C70" s="30">
        <f t="shared" ref="C70:C133" si="11">((B70-B69)/B69)*100</f>
        <v>-0.13355977545262693</v>
      </c>
      <c r="D70" s="2" t="s">
        <v>22</v>
      </c>
      <c r="E70" s="30"/>
      <c r="F70" s="1" t="s">
        <v>22</v>
      </c>
      <c r="G70" s="30"/>
      <c r="I70" s="30"/>
      <c r="J70" s="2" t="s">
        <v>22</v>
      </c>
      <c r="K70" s="30"/>
      <c r="L70" s="1" t="s">
        <v>22</v>
      </c>
      <c r="M70" s="30"/>
      <c r="N70" s="2">
        <v>100.6678</v>
      </c>
      <c r="O70" s="30">
        <f t="shared" ref="O70:O133" si="12">((N70-N69)/N69)*100</f>
        <v>0.1466369015642642</v>
      </c>
      <c r="P70" s="1">
        <v>101.0732</v>
      </c>
      <c r="Q70" s="30">
        <f t="shared" ref="Q70:Q133" si="13">((P70-P69)/P69)*100</f>
        <v>-3.0364802940337568E-2</v>
      </c>
      <c r="R70" s="2" t="s">
        <v>22</v>
      </c>
      <c r="S70" s="30"/>
      <c r="T70" s="1">
        <v>101.5381</v>
      </c>
      <c r="U70" s="30">
        <f t="shared" ref="U70:U133" si="14">((T70-T69)/T69)*100</f>
        <v>8.6248873836138662E-2</v>
      </c>
      <c r="V70" s="2">
        <v>101.76519999999999</v>
      </c>
      <c r="W70" s="30">
        <f t="shared" ref="W70:W133" si="15">((V70-V69)/V69)*100</f>
        <v>9.4128524287021856E-2</v>
      </c>
      <c r="X70" s="1">
        <v>100.1758</v>
      </c>
      <c r="Y70" s="30">
        <f t="shared" ref="Y70:Y133" si="16">((X70-X69)/X69)*100</f>
        <v>0.17940645863251189</v>
      </c>
      <c r="Z70" s="2">
        <v>98.169700000000006</v>
      </c>
      <c r="AA70" s="30">
        <f t="shared" ref="AA70:AA133" si="17">((Z70-Z69)/Z69)*100</f>
        <v>0.17183445525723173</v>
      </c>
      <c r="AB70" s="1" t="s">
        <v>22</v>
      </c>
      <c r="AC70" s="30"/>
      <c r="AD70" s="2">
        <v>98.968900000000005</v>
      </c>
      <c r="AE70" s="30">
        <f t="shared" ref="AE70:AE133" si="18">((AD70-AD69)/AD69)*100</f>
        <v>-0.28453027819282523</v>
      </c>
      <c r="AF70" s="1" t="s">
        <v>22</v>
      </c>
      <c r="AG70" s="30"/>
      <c r="AH70" s="2">
        <v>100.4539</v>
      </c>
      <c r="AI70" s="30">
        <f t="shared" ref="AI70:AI133" si="19">((AH70-AH69)/AH69)*100</f>
        <v>0.18949990973819861</v>
      </c>
      <c r="AJ70" s="1">
        <v>100.8685</v>
      </c>
      <c r="AK70" s="30">
        <f t="shared" ref="AK70:AK133" si="20">((AJ70-AJ69)/AJ69)*100</f>
        <v>-0.30776863784210712</v>
      </c>
      <c r="AL70" s="2">
        <v>99.603800000000007</v>
      </c>
      <c r="AM70" s="30">
        <f t="shared" ref="AM70:AM133" si="21">((AL70-AL69)/AL69)*100</f>
        <v>-0.31745078612103528</v>
      </c>
    </row>
    <row r="71" spans="1:39" x14ac:dyDescent="0.25">
      <c r="A71">
        <v>197908</v>
      </c>
      <c r="B71" s="1">
        <v>100.3356</v>
      </c>
      <c r="C71" s="30">
        <f t="shared" si="11"/>
        <v>-0.15831680675696844</v>
      </c>
      <c r="D71" s="2" t="s">
        <v>22</v>
      </c>
      <c r="E71" s="30"/>
      <c r="F71" s="1" t="s">
        <v>22</v>
      </c>
      <c r="G71" s="30"/>
      <c r="I71" s="30"/>
      <c r="J71" s="2" t="s">
        <v>22</v>
      </c>
      <c r="K71" s="30"/>
      <c r="L71" s="1" t="s">
        <v>22</v>
      </c>
      <c r="M71" s="30"/>
      <c r="N71" s="2">
        <v>100.7478</v>
      </c>
      <c r="O71" s="30">
        <f t="shared" si="12"/>
        <v>7.9469303987966658E-2</v>
      </c>
      <c r="P71" s="1">
        <v>100.9247</v>
      </c>
      <c r="Q71" s="30">
        <f t="shared" si="13"/>
        <v>-0.14692322000292712</v>
      </c>
      <c r="R71" s="2" t="s">
        <v>22</v>
      </c>
      <c r="S71" s="30"/>
      <c r="T71" s="1">
        <v>101.43219999999999</v>
      </c>
      <c r="U71" s="30">
        <f t="shared" si="14"/>
        <v>-0.10429582590180969</v>
      </c>
      <c r="V71" s="2">
        <v>101.8379</v>
      </c>
      <c r="W71" s="30">
        <f t="shared" si="15"/>
        <v>7.1438959487144682E-2</v>
      </c>
      <c r="X71" s="1">
        <v>100.24850000000001</v>
      </c>
      <c r="Y71" s="30">
        <f t="shared" si="16"/>
        <v>7.2572417689713245E-2</v>
      </c>
      <c r="Z71" s="2">
        <v>98.3917</v>
      </c>
      <c r="AA71" s="30">
        <f t="shared" si="17"/>
        <v>0.22613902252934887</v>
      </c>
      <c r="AB71" s="1" t="s">
        <v>22</v>
      </c>
      <c r="AC71" s="30"/>
      <c r="AD71" s="2">
        <v>98.6982</v>
      </c>
      <c r="AE71" s="30">
        <f t="shared" si="18"/>
        <v>-0.27352026747797037</v>
      </c>
      <c r="AF71" s="1" t="s">
        <v>22</v>
      </c>
      <c r="AG71" s="30"/>
      <c r="AH71" s="2">
        <v>100.7097</v>
      </c>
      <c r="AI71" s="30">
        <f t="shared" si="19"/>
        <v>0.25464417011185586</v>
      </c>
      <c r="AJ71" s="1">
        <v>100.5061</v>
      </c>
      <c r="AK71" s="30">
        <f t="shared" si="20"/>
        <v>-0.35927965618601826</v>
      </c>
      <c r="AL71" s="2">
        <v>99.348699999999994</v>
      </c>
      <c r="AM71" s="30">
        <f t="shared" si="21"/>
        <v>-0.25611472654659057</v>
      </c>
    </row>
    <row r="72" spans="1:39" x14ac:dyDescent="0.25">
      <c r="A72">
        <v>197909</v>
      </c>
      <c r="B72" s="1">
        <v>100.1413</v>
      </c>
      <c r="C72" s="30">
        <f t="shared" si="11"/>
        <v>-0.19365011023006626</v>
      </c>
      <c r="D72" s="2" t="s">
        <v>22</v>
      </c>
      <c r="E72" s="30"/>
      <c r="F72" s="1" t="s">
        <v>22</v>
      </c>
      <c r="G72" s="30"/>
      <c r="I72" s="30"/>
      <c r="J72" s="2" t="s">
        <v>22</v>
      </c>
      <c r="K72" s="30"/>
      <c r="L72" s="1" t="s">
        <v>22</v>
      </c>
      <c r="M72" s="30"/>
      <c r="N72" s="2">
        <v>100.7589</v>
      </c>
      <c r="O72" s="30">
        <f t="shared" si="12"/>
        <v>1.1017610310100071E-2</v>
      </c>
      <c r="P72" s="1">
        <v>100.6991</v>
      </c>
      <c r="Q72" s="30">
        <f t="shared" si="13"/>
        <v>-0.22353299043742517</v>
      </c>
      <c r="R72" s="2" t="s">
        <v>22</v>
      </c>
      <c r="S72" s="30"/>
      <c r="T72" s="1">
        <v>101.35809999999999</v>
      </c>
      <c r="U72" s="30">
        <f t="shared" si="14"/>
        <v>-7.3053724556897501E-2</v>
      </c>
      <c r="V72" s="2">
        <v>101.887</v>
      </c>
      <c r="W72" s="30">
        <f t="shared" si="15"/>
        <v>4.8213877151822356E-2</v>
      </c>
      <c r="X72" s="1">
        <v>100.2499</v>
      </c>
      <c r="Y72" s="30">
        <f t="shared" si="16"/>
        <v>1.3965296238743041E-3</v>
      </c>
      <c r="Z72" s="2">
        <v>98.551100000000005</v>
      </c>
      <c r="AA72" s="30">
        <f t="shared" si="17"/>
        <v>0.16200553501972736</v>
      </c>
      <c r="AB72" s="1" t="s">
        <v>22</v>
      </c>
      <c r="AC72" s="30"/>
      <c r="AD72" s="2">
        <v>98.581900000000005</v>
      </c>
      <c r="AE72" s="30">
        <f t="shared" si="18"/>
        <v>-0.1178339625241346</v>
      </c>
      <c r="AF72" s="1" t="s">
        <v>22</v>
      </c>
      <c r="AG72" s="30"/>
      <c r="AH72" s="2">
        <v>101.0044</v>
      </c>
      <c r="AI72" s="30">
        <f t="shared" si="19"/>
        <v>0.29262325277506135</v>
      </c>
      <c r="AJ72" s="1">
        <v>100.22110000000001</v>
      </c>
      <c r="AK72" s="30">
        <f t="shared" si="20"/>
        <v>-0.28356487815167097</v>
      </c>
      <c r="AL72" s="2">
        <v>99.187100000000001</v>
      </c>
      <c r="AM72" s="30">
        <f t="shared" si="21"/>
        <v>-0.16265940067659956</v>
      </c>
    </row>
    <row r="73" spans="1:39" x14ac:dyDescent="0.25">
      <c r="A73">
        <v>197910</v>
      </c>
      <c r="B73" s="1">
        <v>99.967100000000002</v>
      </c>
      <c r="C73" s="30">
        <f t="shared" si="11"/>
        <v>-0.17395420271156758</v>
      </c>
      <c r="D73" s="2" t="s">
        <v>22</v>
      </c>
      <c r="E73" s="30"/>
      <c r="F73" s="1" t="s">
        <v>22</v>
      </c>
      <c r="G73" s="30"/>
      <c r="I73" s="30"/>
      <c r="J73" s="2" t="s">
        <v>22</v>
      </c>
      <c r="K73" s="30"/>
      <c r="L73" s="1" t="s">
        <v>22</v>
      </c>
      <c r="M73" s="30"/>
      <c r="N73" s="2">
        <v>100.73569999999999</v>
      </c>
      <c r="O73" s="30">
        <f t="shared" si="12"/>
        <v>-2.3025261292057352E-2</v>
      </c>
      <c r="P73" s="1">
        <v>100.5543</v>
      </c>
      <c r="Q73" s="30">
        <f t="shared" si="13"/>
        <v>-0.14379473103533555</v>
      </c>
      <c r="R73" s="2" t="s">
        <v>22</v>
      </c>
      <c r="S73" s="30"/>
      <c r="T73" s="1">
        <v>101.2696</v>
      </c>
      <c r="U73" s="30">
        <f t="shared" si="14"/>
        <v>-8.7314186039395225E-2</v>
      </c>
      <c r="V73" s="2">
        <v>101.90519999999999</v>
      </c>
      <c r="W73" s="30">
        <f t="shared" si="15"/>
        <v>1.7862926575513177E-2</v>
      </c>
      <c r="X73" s="1">
        <v>100.2581</v>
      </c>
      <c r="Y73" s="30">
        <f t="shared" si="16"/>
        <v>8.1795592813580925E-3</v>
      </c>
      <c r="Z73" s="2">
        <v>98.566000000000003</v>
      </c>
      <c r="AA73" s="30">
        <f t="shared" si="17"/>
        <v>1.5119060061224328E-2</v>
      </c>
      <c r="AB73" s="1" t="s">
        <v>22</v>
      </c>
      <c r="AC73" s="30"/>
      <c r="AD73" s="2">
        <v>98.519099999999995</v>
      </c>
      <c r="AE73" s="30">
        <f t="shared" si="18"/>
        <v>-6.3703377597723279E-2</v>
      </c>
      <c r="AF73" s="1" t="s">
        <v>22</v>
      </c>
      <c r="AG73" s="30"/>
      <c r="AH73" s="2">
        <v>101.3416</v>
      </c>
      <c r="AI73" s="30">
        <f t="shared" si="19"/>
        <v>0.33384684231577605</v>
      </c>
      <c r="AJ73" s="1">
        <v>99.994399999999999</v>
      </c>
      <c r="AK73" s="30">
        <f t="shared" si="20"/>
        <v>-0.22619987208283296</v>
      </c>
      <c r="AL73" s="2">
        <v>99.028300000000002</v>
      </c>
      <c r="AM73" s="30">
        <f t="shared" si="21"/>
        <v>-0.16010146480741888</v>
      </c>
    </row>
    <row r="74" spans="1:39" x14ac:dyDescent="0.25">
      <c r="A74">
        <v>197911</v>
      </c>
      <c r="B74" s="1">
        <v>99.900800000000004</v>
      </c>
      <c r="C74" s="30">
        <f t="shared" si="11"/>
        <v>-6.632181987873835E-2</v>
      </c>
      <c r="D74" s="2" t="s">
        <v>22</v>
      </c>
      <c r="E74" s="30"/>
      <c r="F74" s="1" t="s">
        <v>22</v>
      </c>
      <c r="G74" s="30"/>
      <c r="I74" s="30"/>
      <c r="J74" s="2" t="s">
        <v>22</v>
      </c>
      <c r="K74" s="30"/>
      <c r="L74" s="1" t="s">
        <v>22</v>
      </c>
      <c r="M74" s="30"/>
      <c r="N74" s="2">
        <v>100.73779999999999</v>
      </c>
      <c r="O74" s="30">
        <f t="shared" si="12"/>
        <v>2.0846631333267733E-3</v>
      </c>
      <c r="P74" s="1">
        <v>100.42400000000001</v>
      </c>
      <c r="Q74" s="30">
        <f t="shared" si="13"/>
        <v>-0.12958172847903193</v>
      </c>
      <c r="R74" s="2" t="s">
        <v>22</v>
      </c>
      <c r="S74" s="30"/>
      <c r="T74" s="1">
        <v>101.1285</v>
      </c>
      <c r="U74" s="30">
        <f t="shared" si="14"/>
        <v>-0.13933105295171944</v>
      </c>
      <c r="V74" s="2">
        <v>101.90170000000001</v>
      </c>
      <c r="W74" s="30">
        <f t="shared" si="15"/>
        <v>-3.4345646738226216E-3</v>
      </c>
      <c r="X74" s="1">
        <v>100.2627</v>
      </c>
      <c r="Y74" s="30">
        <f t="shared" si="16"/>
        <v>4.5881579642905509E-3</v>
      </c>
      <c r="Z74" s="2">
        <v>98.502899999999997</v>
      </c>
      <c r="AA74" s="30">
        <f t="shared" si="17"/>
        <v>-6.4018018383626918E-2</v>
      </c>
      <c r="AB74" s="1" t="s">
        <v>22</v>
      </c>
      <c r="AC74" s="30"/>
      <c r="AD74" s="2">
        <v>98.482900000000001</v>
      </c>
      <c r="AE74" s="30">
        <f t="shared" si="18"/>
        <v>-3.6744144028918041E-2</v>
      </c>
      <c r="AF74" s="1" t="s">
        <v>22</v>
      </c>
      <c r="AG74" s="30"/>
      <c r="AH74" s="2">
        <v>101.56870000000001</v>
      </c>
      <c r="AI74" s="30">
        <f t="shared" si="19"/>
        <v>0.22409356078846909</v>
      </c>
      <c r="AJ74" s="1">
        <v>99.732100000000003</v>
      </c>
      <c r="AK74" s="30">
        <f t="shared" si="20"/>
        <v>-0.26231468962261506</v>
      </c>
      <c r="AL74" s="2">
        <v>98.842100000000002</v>
      </c>
      <c r="AM74" s="30">
        <f t="shared" si="21"/>
        <v>-0.18802705893163821</v>
      </c>
    </row>
    <row r="75" spans="1:39" x14ac:dyDescent="0.25">
      <c r="A75">
        <v>197912</v>
      </c>
      <c r="B75" s="1">
        <v>100.0106</v>
      </c>
      <c r="C75" s="30">
        <f t="shared" si="11"/>
        <v>0.10990902975751224</v>
      </c>
      <c r="D75" s="2" t="s">
        <v>22</v>
      </c>
      <c r="E75" s="30"/>
      <c r="F75" s="1" t="s">
        <v>22</v>
      </c>
      <c r="G75" s="30"/>
      <c r="I75" s="30"/>
      <c r="J75" s="2" t="s">
        <v>22</v>
      </c>
      <c r="K75" s="30"/>
      <c r="L75" s="1" t="s">
        <v>22</v>
      </c>
      <c r="M75" s="30"/>
      <c r="N75" s="2">
        <v>100.705</v>
      </c>
      <c r="O75" s="30">
        <f t="shared" si="12"/>
        <v>-3.255977398751473E-2</v>
      </c>
      <c r="P75" s="1">
        <v>100.3515</v>
      </c>
      <c r="Q75" s="30">
        <f t="shared" si="13"/>
        <v>-7.219389787302348E-2</v>
      </c>
      <c r="R75" s="2" t="s">
        <v>22</v>
      </c>
      <c r="S75" s="30"/>
      <c r="T75" s="1">
        <v>100.9932</v>
      </c>
      <c r="U75" s="30">
        <f t="shared" si="14"/>
        <v>-0.13379017784304212</v>
      </c>
      <c r="V75" s="2">
        <v>101.88120000000001</v>
      </c>
      <c r="W75" s="30">
        <f t="shared" si="15"/>
        <v>-2.0117426892778439E-2</v>
      </c>
      <c r="X75" s="1">
        <v>100.20010000000001</v>
      </c>
      <c r="Y75" s="30">
        <f t="shared" si="16"/>
        <v>-6.2435980678746041E-2</v>
      </c>
      <c r="Z75" s="2">
        <v>98.447000000000003</v>
      </c>
      <c r="AA75" s="30">
        <f t="shared" si="17"/>
        <v>-5.6749598235172838E-2</v>
      </c>
      <c r="AB75" s="1" t="s">
        <v>22</v>
      </c>
      <c r="AC75" s="30"/>
      <c r="AD75" s="2">
        <v>98.449299999999994</v>
      </c>
      <c r="AE75" s="30">
        <f t="shared" si="18"/>
        <v>-3.4117598080486013E-2</v>
      </c>
      <c r="AF75" s="1" t="s">
        <v>22</v>
      </c>
      <c r="AG75" s="30"/>
      <c r="AH75" s="2">
        <v>101.65900000000001</v>
      </c>
      <c r="AI75" s="30">
        <f t="shared" si="19"/>
        <v>8.8905341901588927E-2</v>
      </c>
      <c r="AJ75" s="1">
        <v>99.350399999999993</v>
      </c>
      <c r="AK75" s="30">
        <f t="shared" si="20"/>
        <v>-0.38272532113533075</v>
      </c>
      <c r="AL75" s="2">
        <v>98.6905</v>
      </c>
      <c r="AM75" s="30">
        <f t="shared" si="21"/>
        <v>-0.15337594000937044</v>
      </c>
    </row>
    <row r="76" spans="1:39" x14ac:dyDescent="0.25">
      <c r="A76">
        <v>198001</v>
      </c>
      <c r="B76" s="1">
        <v>100.1833</v>
      </c>
      <c r="C76" s="30">
        <f t="shared" si="11"/>
        <v>0.1726816957402576</v>
      </c>
      <c r="D76" s="2" t="s">
        <v>22</v>
      </c>
      <c r="E76" s="30"/>
      <c r="F76" s="1" t="s">
        <v>22</v>
      </c>
      <c r="G76" s="30"/>
      <c r="I76" s="30"/>
      <c r="J76" s="2" t="s">
        <v>22</v>
      </c>
      <c r="K76" s="30"/>
      <c r="L76" s="1" t="s">
        <v>22</v>
      </c>
      <c r="M76" s="30"/>
      <c r="N76" s="2">
        <v>100.5951</v>
      </c>
      <c r="O76" s="30">
        <f t="shared" si="12"/>
        <v>-0.10913062906508725</v>
      </c>
      <c r="P76" s="1">
        <v>100.3553</v>
      </c>
      <c r="Q76" s="30">
        <f t="shared" si="13"/>
        <v>3.7866897854025592E-3</v>
      </c>
      <c r="R76" s="2" t="s">
        <v>22</v>
      </c>
      <c r="S76" s="30"/>
      <c r="T76" s="1">
        <v>100.9541</v>
      </c>
      <c r="U76" s="30">
        <f t="shared" si="14"/>
        <v>-3.8715477873762588E-2</v>
      </c>
      <c r="V76" s="2">
        <v>101.8441</v>
      </c>
      <c r="W76" s="30">
        <f t="shared" si="15"/>
        <v>-3.6414961739761068E-2</v>
      </c>
      <c r="X76" s="1">
        <v>100.1649</v>
      </c>
      <c r="Y76" s="30">
        <f t="shared" si="16"/>
        <v>-3.5129705459379011E-2</v>
      </c>
      <c r="Z76" s="2">
        <v>98.451700000000002</v>
      </c>
      <c r="AA76" s="30">
        <f t="shared" si="17"/>
        <v>4.7741424319681699E-3</v>
      </c>
      <c r="AB76" s="1" t="s">
        <v>22</v>
      </c>
      <c r="AC76" s="30"/>
      <c r="AD76" s="2">
        <v>98.433199999999999</v>
      </c>
      <c r="AE76" s="30">
        <f t="shared" si="18"/>
        <v>-1.6353595200772838E-2</v>
      </c>
      <c r="AF76" s="1" t="s">
        <v>22</v>
      </c>
      <c r="AG76" s="30"/>
      <c r="AH76" s="2">
        <v>101.65819999999999</v>
      </c>
      <c r="AI76" s="30">
        <f t="shared" si="19"/>
        <v>-7.8694458927625326E-4</v>
      </c>
      <c r="AJ76" s="1">
        <v>98.931399999999996</v>
      </c>
      <c r="AK76" s="30">
        <f t="shared" si="20"/>
        <v>-0.42173962057525383</v>
      </c>
      <c r="AL76" s="2">
        <v>98.702600000000004</v>
      </c>
      <c r="AM76" s="30">
        <f t="shared" si="21"/>
        <v>1.2260551927494314E-2</v>
      </c>
    </row>
    <row r="77" spans="1:39" x14ac:dyDescent="0.25">
      <c r="A77">
        <v>198002</v>
      </c>
      <c r="B77" s="1">
        <v>100.2719</v>
      </c>
      <c r="C77" s="30">
        <f t="shared" si="11"/>
        <v>8.8437893341504592E-2</v>
      </c>
      <c r="D77" s="2" t="s">
        <v>22</v>
      </c>
      <c r="E77" s="30"/>
      <c r="F77" s="1" t="s">
        <v>22</v>
      </c>
      <c r="G77" s="30"/>
      <c r="I77" s="30"/>
      <c r="J77" s="2" t="s">
        <v>22</v>
      </c>
      <c r="K77" s="30"/>
      <c r="L77" s="1" t="s">
        <v>22</v>
      </c>
      <c r="M77" s="30"/>
      <c r="N77" s="2">
        <v>100.473</v>
      </c>
      <c r="O77" s="30">
        <f t="shared" si="12"/>
        <v>-0.12137768141788537</v>
      </c>
      <c r="P77" s="1">
        <v>100.3503</v>
      </c>
      <c r="Q77" s="30">
        <f t="shared" si="13"/>
        <v>-4.9822978955724835E-3</v>
      </c>
      <c r="R77" s="2" t="s">
        <v>22</v>
      </c>
      <c r="S77" s="30"/>
      <c r="T77" s="1">
        <v>100.85980000000001</v>
      </c>
      <c r="U77" s="30">
        <f t="shared" si="14"/>
        <v>-9.3408786765460577E-2</v>
      </c>
      <c r="V77" s="2">
        <v>101.8044</v>
      </c>
      <c r="W77" s="30">
        <f t="shared" si="15"/>
        <v>-3.8981148637963606E-2</v>
      </c>
      <c r="X77" s="1">
        <v>100.0399</v>
      </c>
      <c r="Y77" s="30">
        <f t="shared" si="16"/>
        <v>-0.12479421434055242</v>
      </c>
      <c r="Z77" s="2">
        <v>98.479100000000003</v>
      </c>
      <c r="AA77" s="30">
        <f t="shared" si="17"/>
        <v>2.78309059163022E-2</v>
      </c>
      <c r="AB77" s="1" t="s">
        <v>22</v>
      </c>
      <c r="AC77" s="30"/>
      <c r="AD77" s="2">
        <v>98.388499999999993</v>
      </c>
      <c r="AE77" s="30">
        <f t="shared" si="18"/>
        <v>-4.5411507499508251E-2</v>
      </c>
      <c r="AF77" s="1" t="s">
        <v>22</v>
      </c>
      <c r="AG77" s="30"/>
      <c r="AH77" s="2">
        <v>101.712</v>
      </c>
      <c r="AI77" s="30">
        <f t="shared" si="19"/>
        <v>5.292244009829962E-2</v>
      </c>
      <c r="AJ77" s="1">
        <v>98.502399999999994</v>
      </c>
      <c r="AK77" s="30">
        <f t="shared" si="20"/>
        <v>-0.43363381090331493</v>
      </c>
      <c r="AL77" s="2">
        <v>98.549499999999995</v>
      </c>
      <c r="AM77" s="30">
        <f t="shared" si="21"/>
        <v>-0.15511242864930519</v>
      </c>
    </row>
    <row r="78" spans="1:39" x14ac:dyDescent="0.25">
      <c r="A78">
        <v>198003</v>
      </c>
      <c r="B78" s="1">
        <v>100.1786</v>
      </c>
      <c r="C78" s="30">
        <f t="shared" si="11"/>
        <v>-9.3047005192879825E-2</v>
      </c>
      <c r="D78" s="2" t="s">
        <v>22</v>
      </c>
      <c r="E78" s="30"/>
      <c r="F78" s="1" t="s">
        <v>22</v>
      </c>
      <c r="G78" s="30"/>
      <c r="I78" s="30"/>
      <c r="J78" s="2" t="s">
        <v>22</v>
      </c>
      <c r="K78" s="30"/>
      <c r="L78" s="1" t="s">
        <v>22</v>
      </c>
      <c r="M78" s="30"/>
      <c r="N78" s="2">
        <v>100.31180000000001</v>
      </c>
      <c r="O78" s="30">
        <f t="shared" si="12"/>
        <v>-0.16044111353298279</v>
      </c>
      <c r="P78" s="1">
        <v>100.2578</v>
      </c>
      <c r="Q78" s="30">
        <f t="shared" si="13"/>
        <v>-9.2177103606069066E-2</v>
      </c>
      <c r="R78" s="2" t="s">
        <v>22</v>
      </c>
      <c r="S78" s="30"/>
      <c r="T78" s="1">
        <v>100.45820000000001</v>
      </c>
      <c r="U78" s="30">
        <f t="shared" si="14"/>
        <v>-0.39817647863668376</v>
      </c>
      <c r="V78" s="2">
        <v>101.7769</v>
      </c>
      <c r="W78" s="30">
        <f t="shared" si="15"/>
        <v>-2.7012584917747575E-2</v>
      </c>
      <c r="X78" s="1">
        <v>99.877700000000004</v>
      </c>
      <c r="Y78" s="30">
        <f t="shared" si="16"/>
        <v>-0.16213530801210174</v>
      </c>
      <c r="Z78" s="2">
        <v>98.464699999999993</v>
      </c>
      <c r="AA78" s="30">
        <f t="shared" si="17"/>
        <v>-1.4622391959318344E-2</v>
      </c>
      <c r="AB78" s="1" t="s">
        <v>22</v>
      </c>
      <c r="AC78" s="30"/>
      <c r="AD78" s="2">
        <v>98.290899999999993</v>
      </c>
      <c r="AE78" s="30">
        <f t="shared" si="18"/>
        <v>-9.9198585200506062E-2</v>
      </c>
      <c r="AF78" s="1" t="s">
        <v>22</v>
      </c>
      <c r="AG78" s="30"/>
      <c r="AH78" s="2">
        <v>101.65770000000001</v>
      </c>
      <c r="AI78" s="30">
        <f t="shared" si="19"/>
        <v>-5.338603114676517E-2</v>
      </c>
      <c r="AJ78" s="1">
        <v>98.029300000000006</v>
      </c>
      <c r="AK78" s="30">
        <f t="shared" si="20"/>
        <v>-0.48029286596061427</v>
      </c>
      <c r="AL78" s="2">
        <v>97.727599999999995</v>
      </c>
      <c r="AM78" s="30">
        <f t="shared" si="21"/>
        <v>-0.83399712834666784</v>
      </c>
    </row>
    <row r="79" spans="1:39" x14ac:dyDescent="0.25">
      <c r="A79">
        <v>198004</v>
      </c>
      <c r="B79" s="1">
        <v>100.0232</v>
      </c>
      <c r="C79" s="30">
        <f t="shared" si="11"/>
        <v>-0.15512295041056692</v>
      </c>
      <c r="D79" s="2" t="s">
        <v>22</v>
      </c>
      <c r="E79" s="30"/>
      <c r="F79" s="1" t="s">
        <v>22</v>
      </c>
      <c r="G79" s="30"/>
      <c r="I79" s="30"/>
      <c r="J79" s="2" t="s">
        <v>22</v>
      </c>
      <c r="K79" s="30"/>
      <c r="L79" s="1" t="s">
        <v>22</v>
      </c>
      <c r="M79" s="30"/>
      <c r="N79" s="2">
        <v>100.1147</v>
      </c>
      <c r="O79" s="30">
        <f t="shared" si="12"/>
        <v>-0.19648735243511334</v>
      </c>
      <c r="P79" s="1">
        <v>100.01</v>
      </c>
      <c r="Q79" s="30">
        <f t="shared" si="13"/>
        <v>-0.24716281426482331</v>
      </c>
      <c r="R79" s="2" t="s">
        <v>22</v>
      </c>
      <c r="S79" s="30"/>
      <c r="T79" s="1">
        <v>99.764399999999995</v>
      </c>
      <c r="U79" s="30">
        <f t="shared" si="14"/>
        <v>-0.69063550810188734</v>
      </c>
      <c r="V79" s="2">
        <v>101.76730000000001</v>
      </c>
      <c r="W79" s="30">
        <f t="shared" si="15"/>
        <v>-9.4323957597370698E-3</v>
      </c>
      <c r="X79" s="1">
        <v>99.679500000000004</v>
      </c>
      <c r="Y79" s="30">
        <f t="shared" si="16"/>
        <v>-0.19844269541649429</v>
      </c>
      <c r="Z79" s="2">
        <v>98.358699999999999</v>
      </c>
      <c r="AA79" s="30">
        <f t="shared" si="17"/>
        <v>-0.10765279333608345</v>
      </c>
      <c r="AB79" s="1" t="s">
        <v>22</v>
      </c>
      <c r="AC79" s="30"/>
      <c r="AD79" s="2">
        <v>98.1494</v>
      </c>
      <c r="AE79" s="30">
        <f t="shared" si="18"/>
        <v>-0.14396042766928935</v>
      </c>
      <c r="AF79" s="1" t="s">
        <v>22</v>
      </c>
      <c r="AG79" s="30"/>
      <c r="AH79" s="2">
        <v>101.3456</v>
      </c>
      <c r="AI79" s="30">
        <f t="shared" si="19"/>
        <v>-0.30701068389310493</v>
      </c>
      <c r="AJ79" s="1">
        <v>97.491799999999998</v>
      </c>
      <c r="AK79" s="30">
        <f t="shared" si="20"/>
        <v>-0.54830545561378952</v>
      </c>
      <c r="AL79" s="2">
        <v>96.558800000000005</v>
      </c>
      <c r="AM79" s="30">
        <f t="shared" si="21"/>
        <v>-1.1959773902152415</v>
      </c>
    </row>
    <row r="80" spans="1:39" x14ac:dyDescent="0.25">
      <c r="A80">
        <v>198005</v>
      </c>
      <c r="B80" s="1">
        <v>99.978800000000007</v>
      </c>
      <c r="C80" s="30">
        <f t="shared" si="11"/>
        <v>-4.4389701589227296E-2</v>
      </c>
      <c r="D80" s="2" t="s">
        <v>22</v>
      </c>
      <c r="E80" s="30"/>
      <c r="F80" s="1" t="s">
        <v>22</v>
      </c>
      <c r="G80" s="30"/>
      <c r="I80" s="30"/>
      <c r="J80" s="2" t="s">
        <v>22</v>
      </c>
      <c r="K80" s="30"/>
      <c r="L80" s="1" t="s">
        <v>22</v>
      </c>
      <c r="M80" s="30"/>
      <c r="N80" s="2">
        <v>99.8797</v>
      </c>
      <c r="O80" s="30">
        <f t="shared" si="12"/>
        <v>-0.2347307638139049</v>
      </c>
      <c r="P80" s="1">
        <v>99.605099999999993</v>
      </c>
      <c r="Q80" s="30">
        <f t="shared" si="13"/>
        <v>-0.40485951404860721</v>
      </c>
      <c r="R80" s="2" t="s">
        <v>22</v>
      </c>
      <c r="S80" s="30"/>
      <c r="T80" s="1">
        <v>99.086200000000005</v>
      </c>
      <c r="U80" s="30">
        <f t="shared" si="14"/>
        <v>-0.67980161259927363</v>
      </c>
      <c r="V80" s="2">
        <v>101.7505</v>
      </c>
      <c r="W80" s="30">
        <f t="shared" si="15"/>
        <v>-1.6508249703002315E-2</v>
      </c>
      <c r="X80" s="1">
        <v>99.427599999999998</v>
      </c>
      <c r="Y80" s="30">
        <f t="shared" si="16"/>
        <v>-0.25270993534277986</v>
      </c>
      <c r="Z80" s="2">
        <v>98.2089</v>
      </c>
      <c r="AA80" s="30">
        <f t="shared" si="17"/>
        <v>-0.1522996948922658</v>
      </c>
      <c r="AB80" s="1" t="s">
        <v>22</v>
      </c>
      <c r="AC80" s="30"/>
      <c r="AD80" s="2">
        <v>98.036799999999999</v>
      </c>
      <c r="AE80" s="30">
        <f t="shared" si="18"/>
        <v>-0.11472306504166147</v>
      </c>
      <c r="AF80" s="1" t="s">
        <v>22</v>
      </c>
      <c r="AG80" s="30"/>
      <c r="AH80" s="2">
        <v>100.9718</v>
      </c>
      <c r="AI80" s="30">
        <f t="shared" si="19"/>
        <v>-0.3688369302663389</v>
      </c>
      <c r="AJ80" s="1">
        <v>96.894900000000007</v>
      </c>
      <c r="AK80" s="30">
        <f t="shared" si="20"/>
        <v>-0.61225662055679653</v>
      </c>
      <c r="AL80" s="2">
        <v>95.615499999999997</v>
      </c>
      <c r="AM80" s="30">
        <f t="shared" si="21"/>
        <v>-0.9769176916034662</v>
      </c>
    </row>
    <row r="81" spans="1:39" x14ac:dyDescent="0.25">
      <c r="A81">
        <v>198006</v>
      </c>
      <c r="B81" s="1">
        <v>100.1703</v>
      </c>
      <c r="C81" s="30">
        <f t="shared" si="11"/>
        <v>0.19154060660859168</v>
      </c>
      <c r="D81" s="2" t="s">
        <v>22</v>
      </c>
      <c r="E81" s="30"/>
      <c r="F81" s="1" t="s">
        <v>22</v>
      </c>
      <c r="G81" s="30"/>
      <c r="I81" s="30"/>
      <c r="J81" s="2" t="s">
        <v>22</v>
      </c>
      <c r="K81" s="30"/>
      <c r="L81" s="1" t="s">
        <v>22</v>
      </c>
      <c r="M81" s="30"/>
      <c r="N81" s="2">
        <v>99.6</v>
      </c>
      <c r="O81" s="30">
        <f t="shared" si="12"/>
        <v>-0.28003688437190477</v>
      </c>
      <c r="P81" s="1">
        <v>99.128</v>
      </c>
      <c r="Q81" s="30">
        <f t="shared" si="13"/>
        <v>-0.47899153758190394</v>
      </c>
      <c r="R81" s="2" t="s">
        <v>22</v>
      </c>
      <c r="S81" s="30"/>
      <c r="T81" s="1">
        <v>98.659300000000002</v>
      </c>
      <c r="U81" s="30">
        <f t="shared" si="14"/>
        <v>-0.43083698840000262</v>
      </c>
      <c r="V81" s="2">
        <v>101.6845</v>
      </c>
      <c r="W81" s="30">
        <f t="shared" si="15"/>
        <v>-6.4864546120168953E-2</v>
      </c>
      <c r="X81" s="1">
        <v>99.111000000000004</v>
      </c>
      <c r="Y81" s="30">
        <f t="shared" si="16"/>
        <v>-0.31842265125578206</v>
      </c>
      <c r="Z81" s="2">
        <v>98.089299999999994</v>
      </c>
      <c r="AA81" s="30">
        <f t="shared" si="17"/>
        <v>-0.12178122349400664</v>
      </c>
      <c r="AB81" s="1" t="s">
        <v>22</v>
      </c>
      <c r="AC81" s="30"/>
      <c r="AD81" s="2">
        <v>97.997600000000006</v>
      </c>
      <c r="AE81" s="30">
        <f t="shared" si="18"/>
        <v>-3.998498523002985E-2</v>
      </c>
      <c r="AF81" s="1" t="s">
        <v>22</v>
      </c>
      <c r="AG81" s="30"/>
      <c r="AH81" s="2">
        <v>100.7255</v>
      </c>
      <c r="AI81" s="30">
        <f t="shared" si="19"/>
        <v>-0.24392949318523099</v>
      </c>
      <c r="AJ81" s="1">
        <v>96.346599999999995</v>
      </c>
      <c r="AK81" s="30">
        <f t="shared" si="20"/>
        <v>-0.56587085594805475</v>
      </c>
      <c r="AL81" s="2">
        <v>95.578400000000002</v>
      </c>
      <c r="AM81" s="30">
        <f t="shared" si="21"/>
        <v>-3.8801240384660693E-2</v>
      </c>
    </row>
    <row r="82" spans="1:39" x14ac:dyDescent="0.25">
      <c r="A82">
        <v>198007</v>
      </c>
      <c r="B82" s="1">
        <v>100.462</v>
      </c>
      <c r="C82" s="30">
        <f t="shared" si="11"/>
        <v>0.29120407945269794</v>
      </c>
      <c r="D82" s="2" t="s">
        <v>22</v>
      </c>
      <c r="E82" s="30"/>
      <c r="F82" s="1" t="s">
        <v>22</v>
      </c>
      <c r="G82" s="30"/>
      <c r="I82" s="30"/>
      <c r="J82" s="2" t="s">
        <v>22</v>
      </c>
      <c r="K82" s="30"/>
      <c r="L82" s="1" t="s">
        <v>22</v>
      </c>
      <c r="M82" s="30"/>
      <c r="N82" s="2">
        <v>99.302300000000002</v>
      </c>
      <c r="O82" s="30">
        <f t="shared" si="12"/>
        <v>-0.29889558232930907</v>
      </c>
      <c r="P82" s="1">
        <v>98.777699999999996</v>
      </c>
      <c r="Q82" s="30">
        <f t="shared" si="13"/>
        <v>-0.35338148656283219</v>
      </c>
      <c r="R82" s="2" t="s">
        <v>22</v>
      </c>
      <c r="S82" s="30"/>
      <c r="T82" s="1">
        <v>98.573599999999999</v>
      </c>
      <c r="U82" s="30">
        <f t="shared" si="14"/>
        <v>-8.6864593606484908E-2</v>
      </c>
      <c r="V82" s="2">
        <v>101.5314</v>
      </c>
      <c r="W82" s="30">
        <f t="shared" si="15"/>
        <v>-0.15056375357108989</v>
      </c>
      <c r="X82" s="1">
        <v>98.760900000000007</v>
      </c>
      <c r="Y82" s="30">
        <f t="shared" si="16"/>
        <v>-0.35324030632321096</v>
      </c>
      <c r="Z82" s="2">
        <v>98.072699999999998</v>
      </c>
      <c r="AA82" s="30">
        <f t="shared" si="17"/>
        <v>-1.6923354535098977E-2</v>
      </c>
      <c r="AB82" s="1" t="s">
        <v>22</v>
      </c>
      <c r="AC82" s="30"/>
      <c r="AD82" s="2">
        <v>98.059799999999996</v>
      </c>
      <c r="AE82" s="30">
        <f t="shared" si="18"/>
        <v>6.3470942145511772E-2</v>
      </c>
      <c r="AF82" s="1" t="s">
        <v>22</v>
      </c>
      <c r="AG82" s="30"/>
      <c r="AH82" s="2">
        <v>100.6275</v>
      </c>
      <c r="AI82" s="30">
        <f t="shared" si="19"/>
        <v>-9.7294131079020685E-2</v>
      </c>
      <c r="AJ82" s="1">
        <v>95.945300000000003</v>
      </c>
      <c r="AK82" s="30">
        <f t="shared" si="20"/>
        <v>-0.41651703329436851</v>
      </c>
      <c r="AL82" s="2">
        <v>96.486900000000006</v>
      </c>
      <c r="AM82" s="30">
        <f t="shared" si="21"/>
        <v>0.95052857130900248</v>
      </c>
    </row>
    <row r="83" spans="1:39" x14ac:dyDescent="0.25">
      <c r="A83">
        <v>198008</v>
      </c>
      <c r="B83" s="1">
        <v>100.6664</v>
      </c>
      <c r="C83" s="30">
        <f t="shared" si="11"/>
        <v>0.20346001473193104</v>
      </c>
      <c r="D83" s="2" t="s">
        <v>22</v>
      </c>
      <c r="E83" s="30"/>
      <c r="F83" s="1" t="s">
        <v>22</v>
      </c>
      <c r="G83" s="30"/>
      <c r="I83" s="30"/>
      <c r="J83" s="2" t="s">
        <v>22</v>
      </c>
      <c r="K83" s="30"/>
      <c r="L83" s="1" t="s">
        <v>22</v>
      </c>
      <c r="M83" s="30"/>
      <c r="N83" s="2">
        <v>99.017700000000005</v>
      </c>
      <c r="O83" s="30">
        <f t="shared" si="12"/>
        <v>-0.28659960544720264</v>
      </c>
      <c r="P83" s="1">
        <v>98.512100000000004</v>
      </c>
      <c r="Q83" s="30">
        <f t="shared" si="13"/>
        <v>-0.26888660092307481</v>
      </c>
      <c r="R83" s="2" t="s">
        <v>22</v>
      </c>
      <c r="S83" s="30"/>
      <c r="T83" s="1">
        <v>98.517899999999997</v>
      </c>
      <c r="U83" s="30">
        <f t="shared" si="14"/>
        <v>-5.6506001606922783E-2</v>
      </c>
      <c r="V83" s="2">
        <v>101.3274</v>
      </c>
      <c r="W83" s="30">
        <f t="shared" si="15"/>
        <v>-0.20092306419492661</v>
      </c>
      <c r="X83" s="1">
        <v>98.464699999999993</v>
      </c>
      <c r="Y83" s="30">
        <f t="shared" si="16"/>
        <v>-0.29991626240750446</v>
      </c>
      <c r="Z83" s="2">
        <v>98.172600000000003</v>
      </c>
      <c r="AA83" s="30">
        <f t="shared" si="17"/>
        <v>0.10186320963938508</v>
      </c>
      <c r="AB83" s="1" t="s">
        <v>22</v>
      </c>
      <c r="AC83" s="30"/>
      <c r="AD83" s="2">
        <v>98.174300000000002</v>
      </c>
      <c r="AE83" s="30">
        <f t="shared" si="18"/>
        <v>0.11676548391900321</v>
      </c>
      <c r="AF83" s="1" t="s">
        <v>22</v>
      </c>
      <c r="AG83" s="30"/>
      <c r="AH83" s="2">
        <v>100.51649999999999</v>
      </c>
      <c r="AI83" s="30">
        <f t="shared" si="19"/>
        <v>-0.11030781843929761</v>
      </c>
      <c r="AJ83" s="1">
        <v>95.725800000000007</v>
      </c>
      <c r="AK83" s="30">
        <f t="shared" si="20"/>
        <v>-0.22877618809884012</v>
      </c>
      <c r="AL83" s="2">
        <v>97.967200000000005</v>
      </c>
      <c r="AM83" s="30">
        <f t="shared" si="21"/>
        <v>1.5341979066588309</v>
      </c>
    </row>
    <row r="84" spans="1:39" x14ac:dyDescent="0.25">
      <c r="A84">
        <v>198009</v>
      </c>
      <c r="B84" s="1">
        <v>100.6532</v>
      </c>
      <c r="C84" s="30">
        <f t="shared" si="11"/>
        <v>-1.3112617516865269E-2</v>
      </c>
      <c r="D84" s="2" t="s">
        <v>22</v>
      </c>
      <c r="E84" s="30"/>
      <c r="F84" s="1" t="s">
        <v>22</v>
      </c>
      <c r="G84" s="30"/>
      <c r="I84" s="30"/>
      <c r="J84" s="2" t="s">
        <v>22</v>
      </c>
      <c r="K84" s="30"/>
      <c r="L84" s="1" t="s">
        <v>22</v>
      </c>
      <c r="M84" s="30"/>
      <c r="N84" s="2">
        <v>98.770399999999995</v>
      </c>
      <c r="O84" s="30">
        <f t="shared" si="12"/>
        <v>-0.24975332693044761</v>
      </c>
      <c r="P84" s="1">
        <v>98.360900000000001</v>
      </c>
      <c r="Q84" s="30">
        <f t="shared" si="13"/>
        <v>-0.15348368373022489</v>
      </c>
      <c r="R84" s="2" t="s">
        <v>22</v>
      </c>
      <c r="S84" s="30"/>
      <c r="T84" s="1">
        <v>98.410899999999998</v>
      </c>
      <c r="U84" s="30">
        <f t="shared" si="14"/>
        <v>-0.10860970442934667</v>
      </c>
      <c r="V84" s="2">
        <v>101.1131</v>
      </c>
      <c r="W84" s="30">
        <f t="shared" si="15"/>
        <v>-0.21149264660890776</v>
      </c>
      <c r="X84" s="1">
        <v>98.197299999999998</v>
      </c>
      <c r="Y84" s="30">
        <f t="shared" si="16"/>
        <v>-0.27156940507612876</v>
      </c>
      <c r="Z84" s="2">
        <v>98.439099999999996</v>
      </c>
      <c r="AA84" s="30">
        <f t="shared" si="17"/>
        <v>0.27146067232608029</v>
      </c>
      <c r="AB84" s="1" t="s">
        <v>22</v>
      </c>
      <c r="AC84" s="30"/>
      <c r="AD84" s="2">
        <v>98.185599999999994</v>
      </c>
      <c r="AE84" s="30">
        <f t="shared" si="18"/>
        <v>1.1510140637612316E-2</v>
      </c>
      <c r="AF84" s="1" t="s">
        <v>22</v>
      </c>
      <c r="AG84" s="30"/>
      <c r="AH84" s="2">
        <v>100.41419999999999</v>
      </c>
      <c r="AI84" s="30">
        <f t="shared" si="19"/>
        <v>-0.10177433555684851</v>
      </c>
      <c r="AJ84" s="1">
        <v>95.670599999999993</v>
      </c>
      <c r="AK84" s="30">
        <f t="shared" si="20"/>
        <v>-5.7664704813136541E-2</v>
      </c>
      <c r="AL84" s="2">
        <v>99.317800000000005</v>
      </c>
      <c r="AM84" s="30">
        <f t="shared" si="21"/>
        <v>1.3786246825468116</v>
      </c>
    </row>
    <row r="85" spans="1:39" x14ac:dyDescent="0.25">
      <c r="A85">
        <v>198010</v>
      </c>
      <c r="B85" s="1">
        <v>100.54600000000001</v>
      </c>
      <c r="C85" s="30">
        <f t="shared" si="11"/>
        <v>-0.10650431382210575</v>
      </c>
      <c r="D85" s="2" t="s">
        <v>22</v>
      </c>
      <c r="E85" s="30"/>
      <c r="F85" s="1" t="s">
        <v>22</v>
      </c>
      <c r="G85" s="30"/>
      <c r="I85" s="30"/>
      <c r="J85" s="2" t="s">
        <v>22</v>
      </c>
      <c r="K85" s="30"/>
      <c r="L85" s="1" t="s">
        <v>22</v>
      </c>
      <c r="M85" s="30"/>
      <c r="N85" s="2">
        <v>98.581599999999995</v>
      </c>
      <c r="O85" s="30">
        <f t="shared" si="12"/>
        <v>-0.19115038513562821</v>
      </c>
      <c r="P85" s="1">
        <v>98.162000000000006</v>
      </c>
      <c r="Q85" s="30">
        <f t="shared" si="13"/>
        <v>-0.2022144978339917</v>
      </c>
      <c r="R85" s="2" t="s">
        <v>22</v>
      </c>
      <c r="S85" s="30"/>
      <c r="T85" s="1">
        <v>98.287300000000002</v>
      </c>
      <c r="U85" s="30">
        <f t="shared" si="14"/>
        <v>-0.12559584354984676</v>
      </c>
      <c r="V85" s="2">
        <v>100.9143</v>
      </c>
      <c r="W85" s="30">
        <f t="shared" si="15"/>
        <v>-0.19661151720202982</v>
      </c>
      <c r="X85" s="1">
        <v>97.987799999999993</v>
      </c>
      <c r="Y85" s="30">
        <f t="shared" si="16"/>
        <v>-0.21334598812798883</v>
      </c>
      <c r="Z85" s="2">
        <v>98.937299999999993</v>
      </c>
      <c r="AA85" s="30">
        <f t="shared" si="17"/>
        <v>0.50609971037930768</v>
      </c>
      <c r="AB85" s="1" t="s">
        <v>22</v>
      </c>
      <c r="AC85" s="30"/>
      <c r="AD85" s="2">
        <v>98.119</v>
      </c>
      <c r="AE85" s="30">
        <f t="shared" si="18"/>
        <v>-6.7830720594459881E-2</v>
      </c>
      <c r="AF85" s="1" t="s">
        <v>22</v>
      </c>
      <c r="AG85" s="30"/>
      <c r="AH85" s="2">
        <v>100.4576</v>
      </c>
      <c r="AI85" s="30">
        <f t="shared" si="19"/>
        <v>4.3220978706204338E-2</v>
      </c>
      <c r="AJ85" s="1">
        <v>95.787800000000004</v>
      </c>
      <c r="AK85" s="30">
        <f t="shared" si="20"/>
        <v>0.12250367406498033</v>
      </c>
      <c r="AL85" s="2">
        <v>100.25</v>
      </c>
      <c r="AM85" s="30">
        <f t="shared" si="21"/>
        <v>0.93860315069402911</v>
      </c>
    </row>
    <row r="86" spans="1:39" x14ac:dyDescent="0.25">
      <c r="A86">
        <v>198011</v>
      </c>
      <c r="B86" s="1">
        <v>100.52249999999999</v>
      </c>
      <c r="C86" s="30">
        <f t="shared" si="11"/>
        <v>-2.3372386768258042E-2</v>
      </c>
      <c r="D86" s="2" t="s">
        <v>22</v>
      </c>
      <c r="E86" s="30"/>
      <c r="F86" s="1" t="s">
        <v>22</v>
      </c>
      <c r="G86" s="30"/>
      <c r="I86" s="30"/>
      <c r="J86" s="2" t="s">
        <v>22</v>
      </c>
      <c r="K86" s="30"/>
      <c r="L86" s="1" t="s">
        <v>22</v>
      </c>
      <c r="M86" s="30"/>
      <c r="N86" s="2">
        <v>98.435299999999998</v>
      </c>
      <c r="O86" s="30">
        <f t="shared" si="12"/>
        <v>-0.14840497618216436</v>
      </c>
      <c r="P86" s="1">
        <v>97.939400000000006</v>
      </c>
      <c r="Q86" s="30">
        <f t="shared" si="13"/>
        <v>-0.22676799576210743</v>
      </c>
      <c r="R86" s="2" t="s">
        <v>22</v>
      </c>
      <c r="S86" s="30"/>
      <c r="T86" s="1">
        <v>98.130700000000004</v>
      </c>
      <c r="U86" s="30">
        <f t="shared" si="14"/>
        <v>-0.15932882478203939</v>
      </c>
      <c r="V86" s="2">
        <v>100.7336</v>
      </c>
      <c r="W86" s="30">
        <f t="shared" si="15"/>
        <v>-0.17906282855849137</v>
      </c>
      <c r="X86" s="1">
        <v>97.840699999999998</v>
      </c>
      <c r="Y86" s="30">
        <f t="shared" si="16"/>
        <v>-0.1501207293152767</v>
      </c>
      <c r="Z86" s="2">
        <v>99.56</v>
      </c>
      <c r="AA86" s="30">
        <f t="shared" si="17"/>
        <v>0.62938851171399357</v>
      </c>
      <c r="AB86" s="1" t="s">
        <v>22</v>
      </c>
      <c r="AC86" s="30"/>
      <c r="AD86" s="2">
        <v>98.068700000000007</v>
      </c>
      <c r="AE86" s="30">
        <f t="shared" si="18"/>
        <v>-5.1264281128010784E-2</v>
      </c>
      <c r="AF86" s="1" t="s">
        <v>22</v>
      </c>
      <c r="AG86" s="30"/>
      <c r="AH86" s="2">
        <v>100.45269999999999</v>
      </c>
      <c r="AI86" s="30">
        <f t="shared" si="19"/>
        <v>-4.8776797375274178E-3</v>
      </c>
      <c r="AJ86" s="1">
        <v>95.918400000000005</v>
      </c>
      <c r="AK86" s="30">
        <f t="shared" si="20"/>
        <v>0.13634304159820057</v>
      </c>
      <c r="AL86" s="2">
        <v>100.511</v>
      </c>
      <c r="AM86" s="30">
        <f t="shared" si="21"/>
        <v>0.26034912718204062</v>
      </c>
    </row>
    <row r="87" spans="1:39" x14ac:dyDescent="0.25">
      <c r="A87">
        <v>198012</v>
      </c>
      <c r="B87" s="1">
        <v>100.7094</v>
      </c>
      <c r="C87" s="30">
        <f t="shared" si="11"/>
        <v>0.1859285234649044</v>
      </c>
      <c r="D87" s="2" t="s">
        <v>22</v>
      </c>
      <c r="E87" s="30"/>
      <c r="F87" s="1" t="s">
        <v>22</v>
      </c>
      <c r="G87" s="30"/>
      <c r="I87" s="30"/>
      <c r="J87" s="2" t="s">
        <v>22</v>
      </c>
      <c r="K87" s="30"/>
      <c r="L87" s="1" t="s">
        <v>22</v>
      </c>
      <c r="M87" s="30"/>
      <c r="N87" s="2">
        <v>98.383600000000001</v>
      </c>
      <c r="O87" s="30">
        <f t="shared" si="12"/>
        <v>-5.2521808741373015E-2</v>
      </c>
      <c r="P87" s="1">
        <v>97.799899999999994</v>
      </c>
      <c r="Q87" s="30">
        <f t="shared" si="13"/>
        <v>-0.14243501593843988</v>
      </c>
      <c r="R87" s="2" t="s">
        <v>22</v>
      </c>
      <c r="S87" s="30"/>
      <c r="T87" s="1">
        <v>98.031599999999997</v>
      </c>
      <c r="U87" s="30">
        <f t="shared" si="14"/>
        <v>-0.10098776427764918</v>
      </c>
      <c r="V87" s="2">
        <v>100.5719</v>
      </c>
      <c r="W87" s="30">
        <f t="shared" si="15"/>
        <v>-0.16052240761771264</v>
      </c>
      <c r="X87" s="1">
        <v>97.686300000000003</v>
      </c>
      <c r="Y87" s="30">
        <f t="shared" si="16"/>
        <v>-0.15780753817173776</v>
      </c>
      <c r="Z87" s="2">
        <v>100.1949</v>
      </c>
      <c r="AA87" s="30">
        <f t="shared" si="17"/>
        <v>0.63770590598634169</v>
      </c>
      <c r="AB87" s="1" t="s">
        <v>22</v>
      </c>
      <c r="AC87" s="30"/>
      <c r="AD87" s="2">
        <v>98.030299999999997</v>
      </c>
      <c r="AE87" s="30">
        <f t="shared" si="18"/>
        <v>-3.9156224157157152E-2</v>
      </c>
      <c r="AF87" s="1" t="s">
        <v>22</v>
      </c>
      <c r="AG87" s="30"/>
      <c r="AH87" s="2">
        <v>100.3597</v>
      </c>
      <c r="AI87" s="30">
        <f t="shared" si="19"/>
        <v>-9.258088632758435E-2</v>
      </c>
      <c r="AJ87" s="1">
        <v>96.185699999999997</v>
      </c>
      <c r="AK87" s="30">
        <f t="shared" si="20"/>
        <v>0.27867437321722593</v>
      </c>
      <c r="AL87" s="2">
        <v>100.0934</v>
      </c>
      <c r="AM87" s="30">
        <f t="shared" si="21"/>
        <v>-0.41547691297469241</v>
      </c>
    </row>
    <row r="88" spans="1:39" x14ac:dyDescent="0.25">
      <c r="A88">
        <v>198101</v>
      </c>
      <c r="B88" s="1">
        <v>100.9936</v>
      </c>
      <c r="C88" s="30">
        <f t="shared" si="11"/>
        <v>0.2821980867724348</v>
      </c>
      <c r="D88" s="2" t="s">
        <v>22</v>
      </c>
      <c r="E88" s="30"/>
      <c r="F88" s="1" t="s">
        <v>22</v>
      </c>
      <c r="G88" s="30"/>
      <c r="I88" s="30"/>
      <c r="J88" s="2" t="s">
        <v>22</v>
      </c>
      <c r="K88" s="30"/>
      <c r="L88" s="1" t="s">
        <v>22</v>
      </c>
      <c r="M88" s="30"/>
      <c r="N88" s="2">
        <v>98.467699999999994</v>
      </c>
      <c r="O88" s="30">
        <f t="shared" si="12"/>
        <v>8.5481726629227123E-2</v>
      </c>
      <c r="P88" s="1">
        <v>97.701499999999996</v>
      </c>
      <c r="Q88" s="30">
        <f t="shared" si="13"/>
        <v>-0.10061359980940478</v>
      </c>
      <c r="R88" s="2" t="s">
        <v>22</v>
      </c>
      <c r="S88" s="30"/>
      <c r="T88" s="1">
        <v>97.934299999999993</v>
      </c>
      <c r="U88" s="30">
        <f t="shared" si="14"/>
        <v>-9.925371002819923E-2</v>
      </c>
      <c r="V88" s="2">
        <v>100.43219999999999</v>
      </c>
      <c r="W88" s="30">
        <f t="shared" si="15"/>
        <v>-0.13890559888001006</v>
      </c>
      <c r="X88" s="1">
        <v>97.570899999999995</v>
      </c>
      <c r="Y88" s="30">
        <f t="shared" si="16"/>
        <v>-0.11813324898169769</v>
      </c>
      <c r="Z88" s="2">
        <v>100.76690000000001</v>
      </c>
      <c r="AA88" s="30">
        <f t="shared" si="17"/>
        <v>0.57088734057322543</v>
      </c>
      <c r="AB88" s="1" t="s">
        <v>22</v>
      </c>
      <c r="AC88" s="30"/>
      <c r="AD88" s="2">
        <v>97.984899999999996</v>
      </c>
      <c r="AE88" s="30">
        <f t="shared" si="18"/>
        <v>-4.6312211632526655E-2</v>
      </c>
      <c r="AF88" s="1" t="s">
        <v>22</v>
      </c>
      <c r="AG88" s="30"/>
      <c r="AH88" s="2">
        <v>100.21429999999999</v>
      </c>
      <c r="AI88" s="30">
        <f t="shared" si="19"/>
        <v>-0.14487887070209388</v>
      </c>
      <c r="AJ88" s="1">
        <v>96.546000000000006</v>
      </c>
      <c r="AK88" s="30">
        <f t="shared" si="20"/>
        <v>0.3745879065183384</v>
      </c>
      <c r="AL88" s="2">
        <v>99.5458</v>
      </c>
      <c r="AM88" s="30">
        <f t="shared" si="21"/>
        <v>-0.54708901885639083</v>
      </c>
    </row>
    <row r="89" spans="1:39" x14ac:dyDescent="0.25">
      <c r="A89">
        <v>198102</v>
      </c>
      <c r="B89" s="1">
        <v>101.20869999999999</v>
      </c>
      <c r="C89" s="30">
        <f t="shared" si="11"/>
        <v>0.21298379303242237</v>
      </c>
      <c r="D89" s="2" t="s">
        <v>22</v>
      </c>
      <c r="E89" s="30"/>
      <c r="F89" s="1" t="s">
        <v>22</v>
      </c>
      <c r="G89" s="30"/>
      <c r="I89" s="30"/>
      <c r="J89" s="2" t="s">
        <v>22</v>
      </c>
      <c r="K89" s="30"/>
      <c r="L89" s="1" t="s">
        <v>22</v>
      </c>
      <c r="M89" s="30"/>
      <c r="N89" s="2">
        <v>98.460800000000006</v>
      </c>
      <c r="O89" s="30">
        <f t="shared" si="12"/>
        <v>-7.0073739916617049E-3</v>
      </c>
      <c r="P89" s="1">
        <v>97.744799999999998</v>
      </c>
      <c r="Q89" s="30">
        <f t="shared" si="13"/>
        <v>4.4318664503617773E-2</v>
      </c>
      <c r="R89" s="2" t="s">
        <v>22</v>
      </c>
      <c r="S89" s="30"/>
      <c r="T89" s="1">
        <v>97.838399999999993</v>
      </c>
      <c r="U89" s="30">
        <f t="shared" si="14"/>
        <v>-9.7922791095663445E-2</v>
      </c>
      <c r="V89" s="2">
        <v>100.3045</v>
      </c>
      <c r="W89" s="30">
        <f t="shared" si="15"/>
        <v>-0.12715045573032371</v>
      </c>
      <c r="X89" s="1">
        <v>97.465599999999995</v>
      </c>
      <c r="Y89" s="30">
        <f t="shared" si="16"/>
        <v>-0.1079215216832065</v>
      </c>
      <c r="Z89" s="2">
        <v>101.26860000000001</v>
      </c>
      <c r="AA89" s="30">
        <f t="shared" si="17"/>
        <v>0.49788174489837389</v>
      </c>
      <c r="AB89" s="1" t="s">
        <v>22</v>
      </c>
      <c r="AC89" s="30"/>
      <c r="AD89" s="2">
        <v>97.937100000000001</v>
      </c>
      <c r="AE89" s="30">
        <f t="shared" si="18"/>
        <v>-4.8783026772487574E-2</v>
      </c>
      <c r="AF89" s="1" t="s">
        <v>22</v>
      </c>
      <c r="AG89" s="30"/>
      <c r="AH89" s="2">
        <v>100.0859</v>
      </c>
      <c r="AI89" s="30">
        <f t="shared" si="19"/>
        <v>-0.12812542720948925</v>
      </c>
      <c r="AJ89" s="1">
        <v>96.733999999999995</v>
      </c>
      <c r="AK89" s="30">
        <f t="shared" si="20"/>
        <v>0.19472583017420519</v>
      </c>
      <c r="AL89" s="2">
        <v>99.290099999999995</v>
      </c>
      <c r="AM89" s="30">
        <f t="shared" si="21"/>
        <v>-0.25686668849916772</v>
      </c>
    </row>
    <row r="90" spans="1:39" x14ac:dyDescent="0.25">
      <c r="A90">
        <v>198103</v>
      </c>
      <c r="B90" s="1">
        <v>101.22499999999999</v>
      </c>
      <c r="C90" s="30">
        <f t="shared" si="11"/>
        <v>1.6105334818055258E-2</v>
      </c>
      <c r="D90" s="2" t="s">
        <v>22</v>
      </c>
      <c r="E90" s="30"/>
      <c r="F90" s="1" t="s">
        <v>22</v>
      </c>
      <c r="G90" s="30"/>
      <c r="I90" s="30"/>
      <c r="J90" s="2" t="s">
        <v>22</v>
      </c>
      <c r="K90" s="30"/>
      <c r="L90" s="1" t="s">
        <v>22</v>
      </c>
      <c r="M90" s="30"/>
      <c r="N90" s="2">
        <v>98.430300000000003</v>
      </c>
      <c r="O90" s="30">
        <f t="shared" si="12"/>
        <v>-3.0976794825964774E-2</v>
      </c>
      <c r="P90" s="1">
        <v>97.817400000000006</v>
      </c>
      <c r="Q90" s="30">
        <f t="shared" si="13"/>
        <v>7.4275050949010518E-2</v>
      </c>
      <c r="R90" s="2" t="s">
        <v>22</v>
      </c>
      <c r="S90" s="30"/>
      <c r="T90" s="1">
        <v>97.725200000000001</v>
      </c>
      <c r="U90" s="30">
        <f t="shared" si="14"/>
        <v>-0.11570099265727156</v>
      </c>
      <c r="V90" s="2">
        <v>100.18129999999999</v>
      </c>
      <c r="W90" s="30">
        <f t="shared" si="15"/>
        <v>-0.12282599484570611</v>
      </c>
      <c r="X90" s="1">
        <v>97.424300000000002</v>
      </c>
      <c r="Y90" s="30">
        <f t="shared" si="16"/>
        <v>-4.2373924748826834E-2</v>
      </c>
      <c r="Z90" s="2">
        <v>101.6827</v>
      </c>
      <c r="AA90" s="30">
        <f t="shared" si="17"/>
        <v>0.40891253557370255</v>
      </c>
      <c r="AB90" s="1" t="s">
        <v>22</v>
      </c>
      <c r="AC90" s="30"/>
      <c r="AD90" s="2">
        <v>97.893799999999999</v>
      </c>
      <c r="AE90" s="30">
        <f t="shared" si="18"/>
        <v>-4.4212050387444711E-2</v>
      </c>
      <c r="AF90" s="1" t="s">
        <v>22</v>
      </c>
      <c r="AG90" s="30"/>
      <c r="AH90" s="2">
        <v>99.955200000000005</v>
      </c>
      <c r="AI90" s="30">
        <f t="shared" si="19"/>
        <v>-0.13058782505826522</v>
      </c>
      <c r="AJ90" s="1">
        <v>96.8947</v>
      </c>
      <c r="AK90" s="30">
        <f t="shared" si="20"/>
        <v>0.16612566419253377</v>
      </c>
      <c r="AL90" s="2">
        <v>99.365700000000004</v>
      </c>
      <c r="AM90" s="30">
        <f t="shared" si="21"/>
        <v>7.6140521562581318E-2</v>
      </c>
    </row>
    <row r="91" spans="1:39" x14ac:dyDescent="0.25">
      <c r="A91">
        <v>198104</v>
      </c>
      <c r="B91" s="1">
        <v>101.1083</v>
      </c>
      <c r="C91" s="30">
        <f t="shared" si="11"/>
        <v>-0.11528772536428203</v>
      </c>
      <c r="D91" s="2" t="s">
        <v>22</v>
      </c>
      <c r="E91" s="30"/>
      <c r="F91" s="1" t="s">
        <v>22</v>
      </c>
      <c r="G91" s="30"/>
      <c r="I91" s="30"/>
      <c r="J91" s="2" t="s">
        <v>22</v>
      </c>
      <c r="K91" s="30"/>
      <c r="L91" s="1" t="s">
        <v>22</v>
      </c>
      <c r="M91" s="30"/>
      <c r="N91" s="2">
        <v>98.406899999999993</v>
      </c>
      <c r="O91" s="30">
        <f t="shared" si="12"/>
        <v>-2.3773167408825749E-2</v>
      </c>
      <c r="P91" s="1">
        <v>97.853300000000004</v>
      </c>
      <c r="Q91" s="30">
        <f t="shared" si="13"/>
        <v>3.6701036829846267E-2</v>
      </c>
      <c r="R91" s="2" t="s">
        <v>22</v>
      </c>
      <c r="S91" s="30"/>
      <c r="T91" s="1">
        <v>97.619299999999996</v>
      </c>
      <c r="U91" s="30">
        <f t="shared" si="14"/>
        <v>-0.10836508904561509</v>
      </c>
      <c r="V91" s="2">
        <v>100.0617</v>
      </c>
      <c r="W91" s="30">
        <f t="shared" si="15"/>
        <v>-0.11938355761004427</v>
      </c>
      <c r="X91" s="1">
        <v>97.3874</v>
      </c>
      <c r="Y91" s="30">
        <f t="shared" si="16"/>
        <v>-3.7875560820044708E-2</v>
      </c>
      <c r="Z91" s="2">
        <v>101.9746</v>
      </c>
      <c r="AA91" s="30">
        <f t="shared" si="17"/>
        <v>0.28706948182925734</v>
      </c>
      <c r="AB91" s="1" t="s">
        <v>22</v>
      </c>
      <c r="AC91" s="30"/>
      <c r="AD91" s="2">
        <v>97.911900000000003</v>
      </c>
      <c r="AE91" s="30">
        <f t="shared" si="18"/>
        <v>1.8489424253634042E-2</v>
      </c>
      <c r="AF91" s="1" t="s">
        <v>22</v>
      </c>
      <c r="AG91" s="30"/>
      <c r="AH91" s="2">
        <v>99.817999999999998</v>
      </c>
      <c r="AI91" s="30">
        <f t="shared" si="19"/>
        <v>-0.13726149314893782</v>
      </c>
      <c r="AJ91" s="1">
        <v>97.147499999999994</v>
      </c>
      <c r="AK91" s="30">
        <f t="shared" si="20"/>
        <v>0.2609017830696555</v>
      </c>
      <c r="AL91" s="2">
        <v>99.599699999999999</v>
      </c>
      <c r="AM91" s="30">
        <f t="shared" si="21"/>
        <v>0.23549373677234162</v>
      </c>
    </row>
    <row r="92" spans="1:39" x14ac:dyDescent="0.25">
      <c r="A92">
        <v>198105</v>
      </c>
      <c r="B92" s="1">
        <v>100.93600000000001</v>
      </c>
      <c r="C92" s="30">
        <f t="shared" si="11"/>
        <v>-0.17041133121612451</v>
      </c>
      <c r="D92" s="2" t="s">
        <v>22</v>
      </c>
      <c r="E92" s="30"/>
      <c r="F92" s="1" t="s">
        <v>22</v>
      </c>
      <c r="G92" s="30"/>
      <c r="I92" s="30"/>
      <c r="J92" s="2" t="s">
        <v>22</v>
      </c>
      <c r="K92" s="30"/>
      <c r="L92" s="1" t="s">
        <v>22</v>
      </c>
      <c r="M92" s="30"/>
      <c r="N92" s="2">
        <v>98.444199999999995</v>
      </c>
      <c r="O92" s="30">
        <f t="shared" si="12"/>
        <v>3.7903846173390168E-2</v>
      </c>
      <c r="P92" s="1">
        <v>97.835300000000004</v>
      </c>
      <c r="Q92" s="30">
        <f t="shared" si="13"/>
        <v>-1.8394882952338532E-2</v>
      </c>
      <c r="R92" s="2" t="s">
        <v>22</v>
      </c>
      <c r="S92" s="30"/>
      <c r="T92" s="1">
        <v>97.633799999999994</v>
      </c>
      <c r="U92" s="30">
        <f t="shared" si="14"/>
        <v>1.4853620134541206E-2</v>
      </c>
      <c r="V92" s="2">
        <v>99.950599999999994</v>
      </c>
      <c r="W92" s="30">
        <f t="shared" si="15"/>
        <v>-0.11103149356847578</v>
      </c>
      <c r="X92" s="1">
        <v>97.438400000000001</v>
      </c>
      <c r="Y92" s="30">
        <f t="shared" si="16"/>
        <v>5.2368170831136193E-2</v>
      </c>
      <c r="Z92" s="2">
        <v>102.1726</v>
      </c>
      <c r="AA92" s="30">
        <f t="shared" si="17"/>
        <v>0.19416599819955901</v>
      </c>
      <c r="AB92" s="1" t="s">
        <v>22</v>
      </c>
      <c r="AC92" s="30"/>
      <c r="AD92" s="2">
        <v>97.974299999999999</v>
      </c>
      <c r="AE92" s="30">
        <f t="shared" si="18"/>
        <v>6.3730762042199851E-2</v>
      </c>
      <c r="AF92" s="1" t="s">
        <v>22</v>
      </c>
      <c r="AG92" s="30"/>
      <c r="AH92" s="2">
        <v>99.688599999999994</v>
      </c>
      <c r="AI92" s="30">
        <f t="shared" si="19"/>
        <v>-0.12963593740608303</v>
      </c>
      <c r="AJ92" s="1">
        <v>97.460599999999999</v>
      </c>
      <c r="AK92" s="30">
        <f t="shared" si="20"/>
        <v>0.32229341979979487</v>
      </c>
      <c r="AL92" s="2">
        <v>99.701800000000006</v>
      </c>
      <c r="AM92" s="30">
        <f t="shared" si="21"/>
        <v>0.102510348926761</v>
      </c>
    </row>
    <row r="93" spans="1:39" x14ac:dyDescent="0.25">
      <c r="A93">
        <v>198106</v>
      </c>
      <c r="B93" s="1">
        <v>100.7467</v>
      </c>
      <c r="C93" s="30">
        <f t="shared" si="11"/>
        <v>-0.1875445827058759</v>
      </c>
      <c r="D93" s="2" t="s">
        <v>22</v>
      </c>
      <c r="E93" s="30"/>
      <c r="F93" s="1" t="s">
        <v>22</v>
      </c>
      <c r="G93" s="30"/>
      <c r="I93" s="30"/>
      <c r="J93" s="2" t="s">
        <v>22</v>
      </c>
      <c r="K93" s="30"/>
      <c r="L93" s="1" t="s">
        <v>22</v>
      </c>
      <c r="M93" s="30"/>
      <c r="N93" s="2">
        <v>98.557100000000005</v>
      </c>
      <c r="O93" s="30">
        <f t="shared" si="12"/>
        <v>0.11468425768101163</v>
      </c>
      <c r="P93" s="1">
        <v>97.835599999999999</v>
      </c>
      <c r="Q93" s="30">
        <f t="shared" si="13"/>
        <v>3.0663778819684521E-4</v>
      </c>
      <c r="R93" s="2" t="s">
        <v>22</v>
      </c>
      <c r="S93" s="30"/>
      <c r="T93" s="1">
        <v>97.768600000000006</v>
      </c>
      <c r="U93" s="30">
        <f t="shared" si="14"/>
        <v>0.13806693993270025</v>
      </c>
      <c r="V93" s="2">
        <v>99.861800000000002</v>
      </c>
      <c r="W93" s="30">
        <f t="shared" si="15"/>
        <v>-8.8843888881099259E-2</v>
      </c>
      <c r="X93" s="1">
        <v>97.495099999999994</v>
      </c>
      <c r="Y93" s="30">
        <f t="shared" si="16"/>
        <v>5.8190610683254443E-2</v>
      </c>
      <c r="Z93" s="2">
        <v>102.2728</v>
      </c>
      <c r="AA93" s="30">
        <f t="shared" si="17"/>
        <v>9.8069345401801414E-2</v>
      </c>
      <c r="AB93" s="1" t="s">
        <v>22</v>
      </c>
      <c r="AC93" s="30"/>
      <c r="AD93" s="2">
        <v>98.106099999999998</v>
      </c>
      <c r="AE93" s="30">
        <f t="shared" si="18"/>
        <v>0.13452507443278325</v>
      </c>
      <c r="AF93" s="1" t="s">
        <v>22</v>
      </c>
      <c r="AG93" s="30"/>
      <c r="AH93" s="2">
        <v>99.515600000000006</v>
      </c>
      <c r="AI93" s="30">
        <f t="shared" si="19"/>
        <v>-0.17354040482059896</v>
      </c>
      <c r="AJ93" s="1">
        <v>97.788499999999999</v>
      </c>
      <c r="AK93" s="30">
        <f t="shared" si="20"/>
        <v>0.33644365004935289</v>
      </c>
      <c r="AL93" s="2">
        <v>99.451999999999998</v>
      </c>
      <c r="AM93" s="30">
        <f t="shared" si="21"/>
        <v>-0.25054713154627856</v>
      </c>
    </row>
    <row r="94" spans="1:39" x14ac:dyDescent="0.25">
      <c r="A94">
        <v>198107</v>
      </c>
      <c r="B94" s="1">
        <v>100.5445</v>
      </c>
      <c r="C94" s="30">
        <f t="shared" si="11"/>
        <v>-0.20070136292305832</v>
      </c>
      <c r="D94" s="2" t="s">
        <v>22</v>
      </c>
      <c r="E94" s="30"/>
      <c r="F94" s="1" t="s">
        <v>22</v>
      </c>
      <c r="G94" s="30"/>
      <c r="I94" s="30"/>
      <c r="J94" s="2" t="s">
        <v>22</v>
      </c>
      <c r="K94" s="30"/>
      <c r="L94" s="1" t="s">
        <v>22</v>
      </c>
      <c r="M94" s="30"/>
      <c r="N94" s="2">
        <v>98.712599999999995</v>
      </c>
      <c r="O94" s="30">
        <f t="shared" si="12"/>
        <v>0.15777655795471793</v>
      </c>
      <c r="P94" s="1">
        <v>97.881699999999995</v>
      </c>
      <c r="Q94" s="30">
        <f t="shared" si="13"/>
        <v>4.7119862299608309E-2</v>
      </c>
      <c r="R94" s="2" t="s">
        <v>22</v>
      </c>
      <c r="S94" s="30"/>
      <c r="T94" s="1">
        <v>97.895899999999997</v>
      </c>
      <c r="U94" s="30">
        <f t="shared" si="14"/>
        <v>0.13020540337080727</v>
      </c>
      <c r="V94" s="2">
        <v>99.812200000000004</v>
      </c>
      <c r="W94" s="30">
        <f t="shared" si="15"/>
        <v>-4.9668642063329604E-2</v>
      </c>
      <c r="X94" s="1">
        <v>97.604900000000001</v>
      </c>
      <c r="Y94" s="30">
        <f t="shared" si="16"/>
        <v>0.11262104454480995</v>
      </c>
      <c r="Z94" s="2">
        <v>102.2381</v>
      </c>
      <c r="AA94" s="30">
        <f t="shared" si="17"/>
        <v>-3.3928864761696993E-2</v>
      </c>
      <c r="AB94" s="1" t="s">
        <v>22</v>
      </c>
      <c r="AC94" s="30"/>
      <c r="AD94" s="2">
        <v>98.278000000000006</v>
      </c>
      <c r="AE94" s="30">
        <f t="shared" si="18"/>
        <v>0.17521846246054829</v>
      </c>
      <c r="AF94" s="1" t="s">
        <v>22</v>
      </c>
      <c r="AG94" s="30"/>
      <c r="AH94" s="2">
        <v>99.448999999999998</v>
      </c>
      <c r="AI94" s="30">
        <f t="shared" si="19"/>
        <v>-6.6924180731471453E-2</v>
      </c>
      <c r="AJ94" s="1">
        <v>98.112700000000004</v>
      </c>
      <c r="AK94" s="30">
        <f t="shared" si="20"/>
        <v>0.33153182633950284</v>
      </c>
      <c r="AL94" s="2">
        <v>99.0017</v>
      </c>
      <c r="AM94" s="30">
        <f t="shared" si="21"/>
        <v>-0.45278124120178437</v>
      </c>
    </row>
    <row r="95" spans="1:39" x14ac:dyDescent="0.25">
      <c r="A95">
        <v>198108</v>
      </c>
      <c r="B95" s="1">
        <v>100.3103</v>
      </c>
      <c r="C95" s="30">
        <f t="shared" si="11"/>
        <v>-0.23293168696447972</v>
      </c>
      <c r="D95" s="2" t="s">
        <v>22</v>
      </c>
      <c r="E95" s="30"/>
      <c r="F95" s="1" t="s">
        <v>22</v>
      </c>
      <c r="G95" s="30"/>
      <c r="I95" s="30"/>
      <c r="J95" s="2" t="s">
        <v>22</v>
      </c>
      <c r="K95" s="30"/>
      <c r="L95" s="1" t="s">
        <v>22</v>
      </c>
      <c r="M95" s="30"/>
      <c r="N95" s="2">
        <v>98.914000000000001</v>
      </c>
      <c r="O95" s="30">
        <f t="shared" si="12"/>
        <v>0.20402663894984702</v>
      </c>
      <c r="P95" s="1">
        <v>97.956699999999998</v>
      </c>
      <c r="Q95" s="30">
        <f t="shared" si="13"/>
        <v>7.6623107281547878E-2</v>
      </c>
      <c r="R95" s="2" t="s">
        <v>22</v>
      </c>
      <c r="S95" s="30"/>
      <c r="T95" s="1">
        <v>97.966999999999999</v>
      </c>
      <c r="U95" s="30">
        <f t="shared" si="14"/>
        <v>7.2628169310462731E-2</v>
      </c>
      <c r="V95" s="2">
        <v>99.794799999999995</v>
      </c>
      <c r="W95" s="30">
        <f t="shared" si="15"/>
        <v>-1.743273868325634E-2</v>
      </c>
      <c r="X95" s="1">
        <v>97.7577</v>
      </c>
      <c r="Y95" s="30">
        <f t="shared" si="16"/>
        <v>0.15654951749348564</v>
      </c>
      <c r="Z95" s="2">
        <v>102.0949</v>
      </c>
      <c r="AA95" s="30">
        <f t="shared" si="17"/>
        <v>-0.14006520074219622</v>
      </c>
      <c r="AB95" s="1" t="s">
        <v>22</v>
      </c>
      <c r="AC95" s="30"/>
      <c r="AD95" s="2">
        <v>98.4422</v>
      </c>
      <c r="AE95" s="30">
        <f t="shared" si="18"/>
        <v>0.16707706709537629</v>
      </c>
      <c r="AF95" s="1" t="s">
        <v>22</v>
      </c>
      <c r="AG95" s="30"/>
      <c r="AH95" s="2">
        <v>99.412700000000001</v>
      </c>
      <c r="AI95" s="30">
        <f t="shared" si="19"/>
        <v>-3.6501121177686169E-2</v>
      </c>
      <c r="AJ95" s="1">
        <v>98.362799999999993</v>
      </c>
      <c r="AK95" s="30">
        <f t="shared" si="20"/>
        <v>0.2549109340584747</v>
      </c>
      <c r="AL95" s="2">
        <v>98.530100000000004</v>
      </c>
      <c r="AM95" s="30">
        <f t="shared" si="21"/>
        <v>-0.47635545652245881</v>
      </c>
    </row>
    <row r="96" spans="1:39" x14ac:dyDescent="0.25">
      <c r="A96">
        <v>198109</v>
      </c>
      <c r="B96" s="1">
        <v>100.0241</v>
      </c>
      <c r="C96" s="30">
        <f t="shared" si="11"/>
        <v>-0.28531466858337956</v>
      </c>
      <c r="D96" s="2" t="s">
        <v>22</v>
      </c>
      <c r="E96" s="30"/>
      <c r="F96" s="1" t="s">
        <v>22</v>
      </c>
      <c r="G96" s="30"/>
      <c r="I96" s="30"/>
      <c r="J96" s="2" t="s">
        <v>22</v>
      </c>
      <c r="K96" s="30"/>
      <c r="L96" s="1" t="s">
        <v>22</v>
      </c>
      <c r="M96" s="30"/>
      <c r="N96" s="2">
        <v>99.129499999999993</v>
      </c>
      <c r="O96" s="30">
        <f t="shared" si="12"/>
        <v>0.21786602503183736</v>
      </c>
      <c r="P96" s="1">
        <v>97.990499999999997</v>
      </c>
      <c r="Q96" s="30">
        <f t="shared" si="13"/>
        <v>3.4505041513239409E-2</v>
      </c>
      <c r="R96" s="2" t="s">
        <v>22</v>
      </c>
      <c r="S96" s="30"/>
      <c r="T96" s="1">
        <v>98.021600000000007</v>
      </c>
      <c r="U96" s="30">
        <f t="shared" si="14"/>
        <v>5.5733052966823272E-2</v>
      </c>
      <c r="V96" s="2">
        <v>99.809299999999993</v>
      </c>
      <c r="W96" s="30">
        <f t="shared" si="15"/>
        <v>1.4529815180749079E-2</v>
      </c>
      <c r="X96" s="1">
        <v>97.863399999999999</v>
      </c>
      <c r="Y96" s="30">
        <f t="shared" si="16"/>
        <v>0.10812447510528458</v>
      </c>
      <c r="Z96" s="2">
        <v>101.83369999999999</v>
      </c>
      <c r="AA96" s="30">
        <f t="shared" si="17"/>
        <v>-0.25584039947147441</v>
      </c>
      <c r="AB96" s="1" t="s">
        <v>22</v>
      </c>
      <c r="AC96" s="30"/>
      <c r="AD96" s="2">
        <v>98.560900000000004</v>
      </c>
      <c r="AE96" s="30">
        <f t="shared" si="18"/>
        <v>0.12057836984545654</v>
      </c>
      <c r="AF96" s="1" t="s">
        <v>22</v>
      </c>
      <c r="AG96" s="30"/>
      <c r="AH96" s="2">
        <v>99.285799999999995</v>
      </c>
      <c r="AI96" s="30">
        <f t="shared" si="19"/>
        <v>-0.1276496866094636</v>
      </c>
      <c r="AJ96" s="1">
        <v>98.481300000000005</v>
      </c>
      <c r="AK96" s="30">
        <f t="shared" si="20"/>
        <v>0.12047237370226507</v>
      </c>
      <c r="AL96" s="2">
        <v>97.849100000000007</v>
      </c>
      <c r="AM96" s="30">
        <f t="shared" si="21"/>
        <v>-0.69115935130482697</v>
      </c>
    </row>
    <row r="97" spans="1:39" x14ac:dyDescent="0.25">
      <c r="A97">
        <v>198110</v>
      </c>
      <c r="B97" s="1">
        <v>99.721000000000004</v>
      </c>
      <c r="C97" s="30">
        <f t="shared" si="11"/>
        <v>-0.30302697050011002</v>
      </c>
      <c r="D97" s="2" t="s">
        <v>22</v>
      </c>
      <c r="E97" s="30"/>
      <c r="F97" s="1" t="s">
        <v>22</v>
      </c>
      <c r="G97" s="30"/>
      <c r="I97" s="30"/>
      <c r="J97" s="2" t="s">
        <v>22</v>
      </c>
      <c r="K97" s="30"/>
      <c r="L97" s="1" t="s">
        <v>22</v>
      </c>
      <c r="M97" s="30"/>
      <c r="N97" s="2">
        <v>99.343000000000004</v>
      </c>
      <c r="O97" s="30">
        <f t="shared" si="12"/>
        <v>0.21537483796449136</v>
      </c>
      <c r="P97" s="1">
        <v>97.974500000000006</v>
      </c>
      <c r="Q97" s="30">
        <f t="shared" si="13"/>
        <v>-1.6328113439559071E-2</v>
      </c>
      <c r="R97" s="2" t="s">
        <v>22</v>
      </c>
      <c r="S97" s="30"/>
      <c r="T97" s="1">
        <v>98.048699999999997</v>
      </c>
      <c r="U97" s="30">
        <f t="shared" si="14"/>
        <v>2.7646967607129584E-2</v>
      </c>
      <c r="V97" s="2">
        <v>99.860900000000001</v>
      </c>
      <c r="W97" s="30">
        <f t="shared" si="15"/>
        <v>5.1698589209630413E-2</v>
      </c>
      <c r="X97" s="1">
        <v>97.814400000000006</v>
      </c>
      <c r="Y97" s="30">
        <f t="shared" si="16"/>
        <v>-5.0069791157871468E-2</v>
      </c>
      <c r="Z97" s="2">
        <v>101.4177</v>
      </c>
      <c r="AA97" s="30">
        <f t="shared" si="17"/>
        <v>-0.40850916739743015</v>
      </c>
      <c r="AB97" s="1" t="s">
        <v>22</v>
      </c>
      <c r="AC97" s="30"/>
      <c r="AD97" s="2">
        <v>98.608999999999995</v>
      </c>
      <c r="AE97" s="30">
        <f t="shared" si="18"/>
        <v>4.8802314102236205E-2</v>
      </c>
      <c r="AF97" s="1" t="s">
        <v>22</v>
      </c>
      <c r="AG97" s="30"/>
      <c r="AH97" s="2">
        <v>99.193100000000001</v>
      </c>
      <c r="AI97" s="30">
        <f t="shared" si="19"/>
        <v>-9.3366825870359674E-2</v>
      </c>
      <c r="AJ97" s="1">
        <v>98.493099999999998</v>
      </c>
      <c r="AK97" s="30">
        <f t="shared" si="20"/>
        <v>1.1981970181134708E-2</v>
      </c>
      <c r="AL97" s="2">
        <v>97.212999999999994</v>
      </c>
      <c r="AM97" s="30">
        <f t="shared" si="21"/>
        <v>-0.6500826272290835</v>
      </c>
    </row>
    <row r="98" spans="1:39" x14ac:dyDescent="0.25">
      <c r="A98">
        <v>198111</v>
      </c>
      <c r="B98" s="1">
        <v>99.446100000000001</v>
      </c>
      <c r="C98" s="30">
        <f t="shared" si="11"/>
        <v>-0.27566911683597473</v>
      </c>
      <c r="D98" s="2" t="s">
        <v>22</v>
      </c>
      <c r="E98" s="30"/>
      <c r="F98" s="1" t="s">
        <v>22</v>
      </c>
      <c r="G98" s="30"/>
      <c r="I98" s="30"/>
      <c r="J98" s="2" t="s">
        <v>22</v>
      </c>
      <c r="K98" s="30"/>
      <c r="L98" s="1" t="s">
        <v>22</v>
      </c>
      <c r="M98" s="30"/>
      <c r="N98" s="2">
        <v>99.508200000000002</v>
      </c>
      <c r="O98" s="30">
        <f t="shared" si="12"/>
        <v>0.1662925420009449</v>
      </c>
      <c r="P98" s="1">
        <v>97.889300000000006</v>
      </c>
      <c r="Q98" s="30">
        <f t="shared" si="13"/>
        <v>-8.6961403222267405E-2</v>
      </c>
      <c r="R98" s="2" t="s">
        <v>22</v>
      </c>
      <c r="S98" s="30"/>
      <c r="T98" s="1">
        <v>98.102099999999993</v>
      </c>
      <c r="U98" s="30">
        <f t="shared" si="14"/>
        <v>5.446273127537269E-2</v>
      </c>
      <c r="V98" s="2">
        <v>99.927400000000006</v>
      </c>
      <c r="W98" s="30">
        <f t="shared" si="15"/>
        <v>6.6592630348820098E-2</v>
      </c>
      <c r="X98" s="1">
        <v>97.596699999999998</v>
      </c>
      <c r="Y98" s="30">
        <f t="shared" si="16"/>
        <v>-0.22256436680080618</v>
      </c>
      <c r="Z98" s="2">
        <v>100.90989999999999</v>
      </c>
      <c r="AA98" s="30">
        <f t="shared" si="17"/>
        <v>-0.50070155406798134</v>
      </c>
      <c r="AB98" s="1" t="s">
        <v>22</v>
      </c>
      <c r="AC98" s="30"/>
      <c r="AD98" s="2">
        <v>98.589500000000001</v>
      </c>
      <c r="AE98" s="30">
        <f t="shared" si="18"/>
        <v>-1.9775071240955323E-2</v>
      </c>
      <c r="AF98" s="1" t="s">
        <v>22</v>
      </c>
      <c r="AG98" s="30"/>
      <c r="AH98" s="2">
        <v>99.159099999999995</v>
      </c>
      <c r="AI98" s="30">
        <f t="shared" si="19"/>
        <v>-3.4276577705511797E-2</v>
      </c>
      <c r="AJ98" s="1">
        <v>98.492699999999999</v>
      </c>
      <c r="AK98" s="30">
        <f t="shared" si="20"/>
        <v>-4.0611981956001765E-4</v>
      </c>
      <c r="AL98" s="2">
        <v>96.7727</v>
      </c>
      <c r="AM98" s="30">
        <f t="shared" si="21"/>
        <v>-0.45292296297819584</v>
      </c>
    </row>
    <row r="99" spans="1:39" x14ac:dyDescent="0.25">
      <c r="A99">
        <v>198112</v>
      </c>
      <c r="B99" s="1">
        <v>99.227599999999995</v>
      </c>
      <c r="C99" s="30">
        <f t="shared" si="11"/>
        <v>-0.21971701253242301</v>
      </c>
      <c r="D99" s="2" t="s">
        <v>22</v>
      </c>
      <c r="E99" s="30"/>
      <c r="F99" s="1" t="s">
        <v>22</v>
      </c>
      <c r="G99" s="30"/>
      <c r="I99" s="30"/>
      <c r="J99" s="2" t="s">
        <v>22</v>
      </c>
      <c r="K99" s="30"/>
      <c r="L99" s="1" t="s">
        <v>22</v>
      </c>
      <c r="M99" s="30"/>
      <c r="N99" s="2">
        <v>99.587000000000003</v>
      </c>
      <c r="O99" s="30">
        <f t="shared" si="12"/>
        <v>7.9189453733462256E-2</v>
      </c>
      <c r="P99" s="1">
        <v>97.834500000000006</v>
      </c>
      <c r="Q99" s="30">
        <f t="shared" si="13"/>
        <v>-5.5981603709496522E-2</v>
      </c>
      <c r="R99" s="2" t="s">
        <v>22</v>
      </c>
      <c r="S99" s="30"/>
      <c r="T99" s="1">
        <v>98.103200000000001</v>
      </c>
      <c r="U99" s="30">
        <f t="shared" si="14"/>
        <v>1.1212807880851628E-3</v>
      </c>
      <c r="V99" s="2">
        <v>99.982100000000003</v>
      </c>
      <c r="W99" s="30">
        <f t="shared" si="15"/>
        <v>5.4739741052000614E-2</v>
      </c>
      <c r="X99" s="1">
        <v>97.381799999999998</v>
      </c>
      <c r="Y99" s="30">
        <f t="shared" si="16"/>
        <v>-0.22019187124154824</v>
      </c>
      <c r="Z99" s="2">
        <v>100.3653</v>
      </c>
      <c r="AA99" s="30">
        <f t="shared" si="17"/>
        <v>-0.53968936645461796</v>
      </c>
      <c r="AB99" s="1" t="s">
        <v>22</v>
      </c>
      <c r="AC99" s="30"/>
      <c r="AD99" s="2">
        <v>98.618499999999997</v>
      </c>
      <c r="AE99" s="30">
        <f t="shared" si="18"/>
        <v>2.9414897123929383E-2</v>
      </c>
      <c r="AF99" s="1" t="s">
        <v>22</v>
      </c>
      <c r="AG99" s="30"/>
      <c r="AH99" s="2">
        <v>99.068799999999996</v>
      </c>
      <c r="AI99" s="30">
        <f t="shared" si="19"/>
        <v>-9.1065772077398008E-2</v>
      </c>
      <c r="AJ99" s="1">
        <v>98.455799999999996</v>
      </c>
      <c r="AK99" s="30">
        <f t="shared" si="20"/>
        <v>-3.7464705506096208E-2</v>
      </c>
      <c r="AL99" s="2">
        <v>96.682900000000004</v>
      </c>
      <c r="AM99" s="30">
        <f t="shared" si="21"/>
        <v>-9.2794765465877019E-2</v>
      </c>
    </row>
    <row r="100" spans="1:39" x14ac:dyDescent="0.25">
      <c r="A100">
        <v>198201</v>
      </c>
      <c r="B100" s="1">
        <v>99.020200000000003</v>
      </c>
      <c r="C100" s="30">
        <f t="shared" si="11"/>
        <v>-0.20901442743752013</v>
      </c>
      <c r="D100" s="2" t="s">
        <v>22</v>
      </c>
      <c r="E100" s="30"/>
      <c r="F100" s="1" t="s">
        <v>22</v>
      </c>
      <c r="G100" s="30"/>
      <c r="I100" s="30"/>
      <c r="J100" s="2" t="s">
        <v>22</v>
      </c>
      <c r="K100" s="30"/>
      <c r="L100" s="1" t="s">
        <v>22</v>
      </c>
      <c r="M100" s="30"/>
      <c r="N100" s="2">
        <v>99.581299999999999</v>
      </c>
      <c r="O100" s="30">
        <f t="shared" si="12"/>
        <v>-5.7236386275362041E-3</v>
      </c>
      <c r="P100" s="1">
        <v>97.811199999999999</v>
      </c>
      <c r="Q100" s="30">
        <f t="shared" si="13"/>
        <v>-2.3815729625036253E-2</v>
      </c>
      <c r="R100" s="2" t="s">
        <v>22</v>
      </c>
      <c r="S100" s="30"/>
      <c r="T100" s="1">
        <v>98.026499999999999</v>
      </c>
      <c r="U100" s="30">
        <f t="shared" si="14"/>
        <v>-7.8182974663418156E-2</v>
      </c>
      <c r="V100" s="2">
        <v>100.00230000000001</v>
      </c>
      <c r="W100" s="30">
        <f t="shared" si="15"/>
        <v>2.0203616447346733E-2</v>
      </c>
      <c r="X100" s="1">
        <v>97.225899999999996</v>
      </c>
      <c r="Y100" s="30">
        <f t="shared" si="16"/>
        <v>-0.16009151607384808</v>
      </c>
      <c r="Z100" s="2">
        <v>99.815200000000004</v>
      </c>
      <c r="AA100" s="30">
        <f t="shared" si="17"/>
        <v>-0.5480977987411989</v>
      </c>
      <c r="AB100" s="1" t="s">
        <v>22</v>
      </c>
      <c r="AC100" s="30"/>
      <c r="AD100" s="2">
        <v>98.711500000000001</v>
      </c>
      <c r="AE100" s="30">
        <f t="shared" si="18"/>
        <v>9.4302793086493433E-2</v>
      </c>
      <c r="AF100" s="1" t="s">
        <v>22</v>
      </c>
      <c r="AG100" s="30"/>
      <c r="AH100" s="2">
        <v>98.784199999999998</v>
      </c>
      <c r="AI100" s="30">
        <f t="shared" si="19"/>
        <v>-0.2872751057850681</v>
      </c>
      <c r="AJ100" s="1">
        <v>98.416799999999995</v>
      </c>
      <c r="AK100" s="30">
        <f t="shared" si="20"/>
        <v>-3.9611683618437386E-2</v>
      </c>
      <c r="AL100" s="2">
        <v>96.717699999999994</v>
      </c>
      <c r="AM100" s="30">
        <f t="shared" si="21"/>
        <v>3.5993955497807734E-2</v>
      </c>
    </row>
    <row r="101" spans="1:39" x14ac:dyDescent="0.25">
      <c r="A101">
        <v>198202</v>
      </c>
      <c r="B101" s="1">
        <v>98.755700000000004</v>
      </c>
      <c r="C101" s="30">
        <f t="shared" si="11"/>
        <v>-0.26711721446734926</v>
      </c>
      <c r="D101" s="2" t="s">
        <v>22</v>
      </c>
      <c r="E101" s="30"/>
      <c r="F101" s="1" t="s">
        <v>22</v>
      </c>
      <c r="G101" s="30"/>
      <c r="I101" s="30"/>
      <c r="J101" s="2" t="s">
        <v>22</v>
      </c>
      <c r="K101" s="30"/>
      <c r="L101" s="1" t="s">
        <v>22</v>
      </c>
      <c r="M101" s="30"/>
      <c r="N101" s="2">
        <v>99.538499999999999</v>
      </c>
      <c r="O101" s="30">
        <f t="shared" si="12"/>
        <v>-4.2979957080294923E-2</v>
      </c>
      <c r="P101" s="1">
        <v>97.852900000000005</v>
      </c>
      <c r="Q101" s="30">
        <f t="shared" si="13"/>
        <v>4.263315448538188E-2</v>
      </c>
      <c r="R101" s="2" t="s">
        <v>22</v>
      </c>
      <c r="S101" s="30"/>
      <c r="T101" s="1">
        <v>97.966800000000006</v>
      </c>
      <c r="U101" s="30">
        <f t="shared" si="14"/>
        <v>-6.0901898976289386E-2</v>
      </c>
      <c r="V101" s="2">
        <v>99.989400000000003</v>
      </c>
      <c r="W101" s="30">
        <f t="shared" si="15"/>
        <v>-1.2899703306825853E-2</v>
      </c>
      <c r="X101" s="1">
        <v>97.154600000000002</v>
      </c>
      <c r="Y101" s="30">
        <f t="shared" si="16"/>
        <v>-7.3334368722730983E-2</v>
      </c>
      <c r="Z101" s="2">
        <v>99.287899999999993</v>
      </c>
      <c r="AA101" s="30">
        <f t="shared" si="17"/>
        <v>-0.52827625451836091</v>
      </c>
      <c r="AB101" s="1" t="s">
        <v>22</v>
      </c>
      <c r="AC101" s="30"/>
      <c r="AD101" s="2">
        <v>98.854100000000003</v>
      </c>
      <c r="AE101" s="30">
        <f t="shared" si="18"/>
        <v>0.14446138494501817</v>
      </c>
      <c r="AF101" s="1" t="s">
        <v>22</v>
      </c>
      <c r="AG101" s="30"/>
      <c r="AH101" s="2">
        <v>98.379800000000003</v>
      </c>
      <c r="AI101" s="30">
        <f t="shared" si="19"/>
        <v>-0.40937720809602696</v>
      </c>
      <c r="AJ101" s="1">
        <v>98.363399999999999</v>
      </c>
      <c r="AK101" s="30">
        <f t="shared" si="20"/>
        <v>-5.4259028946273741E-2</v>
      </c>
      <c r="AL101" s="2">
        <v>96.719399999999993</v>
      </c>
      <c r="AM101" s="30">
        <f t="shared" si="21"/>
        <v>1.7576927491034123E-3</v>
      </c>
    </row>
    <row r="102" spans="1:39" x14ac:dyDescent="0.25">
      <c r="A102">
        <v>198203</v>
      </c>
      <c r="B102" s="1">
        <v>98.380399999999995</v>
      </c>
      <c r="C102" s="30">
        <f t="shared" si="11"/>
        <v>-0.38002869707774833</v>
      </c>
      <c r="D102" s="2" t="s">
        <v>22</v>
      </c>
      <c r="E102" s="30"/>
      <c r="F102" s="1" t="s">
        <v>22</v>
      </c>
      <c r="G102" s="30"/>
      <c r="I102" s="30"/>
      <c r="J102" s="2" t="s">
        <v>22</v>
      </c>
      <c r="K102" s="30"/>
      <c r="L102" s="1" t="s">
        <v>22</v>
      </c>
      <c r="M102" s="30"/>
      <c r="N102" s="2">
        <v>99.5291</v>
      </c>
      <c r="O102" s="30">
        <f t="shared" si="12"/>
        <v>-9.4435821315364508E-3</v>
      </c>
      <c r="P102" s="1">
        <v>97.859300000000005</v>
      </c>
      <c r="Q102" s="30">
        <f t="shared" si="13"/>
        <v>6.5404295631496818E-3</v>
      </c>
      <c r="R102" s="2" t="s">
        <v>22</v>
      </c>
      <c r="S102" s="30"/>
      <c r="T102" s="1">
        <v>97.976399999999998</v>
      </c>
      <c r="U102" s="30">
        <f t="shared" si="14"/>
        <v>9.799238109228673E-3</v>
      </c>
      <c r="V102" s="2">
        <v>99.937299999999993</v>
      </c>
      <c r="W102" s="30">
        <f t="shared" si="15"/>
        <v>-5.2105523185467684E-2</v>
      </c>
      <c r="X102" s="1">
        <v>97.146600000000007</v>
      </c>
      <c r="Y102" s="30">
        <f t="shared" si="16"/>
        <v>-8.2342987362364374E-3</v>
      </c>
      <c r="Z102" s="2">
        <v>98.821700000000007</v>
      </c>
      <c r="AA102" s="30">
        <f t="shared" si="17"/>
        <v>-0.46954362011885276</v>
      </c>
      <c r="AB102" s="1" t="s">
        <v>22</v>
      </c>
      <c r="AC102" s="30"/>
      <c r="AD102" s="2">
        <v>99.009200000000007</v>
      </c>
      <c r="AE102" s="30">
        <f t="shared" si="18"/>
        <v>0.15689789295538015</v>
      </c>
      <c r="AF102" s="1" t="s">
        <v>22</v>
      </c>
      <c r="AG102" s="30"/>
      <c r="AH102" s="2">
        <v>98.032300000000006</v>
      </c>
      <c r="AI102" s="30">
        <f t="shared" si="19"/>
        <v>-0.35322291771277903</v>
      </c>
      <c r="AJ102" s="1">
        <v>98.347200000000001</v>
      </c>
      <c r="AK102" s="30">
        <f t="shared" si="20"/>
        <v>-1.6469540499817789E-2</v>
      </c>
      <c r="AL102" s="2">
        <v>96.649000000000001</v>
      </c>
      <c r="AM102" s="30">
        <f t="shared" si="21"/>
        <v>-7.2787879163841232E-2</v>
      </c>
    </row>
    <row r="103" spans="1:39" x14ac:dyDescent="0.25">
      <c r="A103">
        <v>198204</v>
      </c>
      <c r="B103" s="1">
        <v>97.951899999999995</v>
      </c>
      <c r="C103" s="30">
        <f t="shared" si="11"/>
        <v>-0.43555423641294372</v>
      </c>
      <c r="D103" s="2" t="s">
        <v>22</v>
      </c>
      <c r="E103" s="30"/>
      <c r="F103" s="1" t="s">
        <v>22</v>
      </c>
      <c r="G103" s="30"/>
      <c r="I103" s="30"/>
      <c r="J103" s="2" t="s">
        <v>22</v>
      </c>
      <c r="K103" s="30"/>
      <c r="L103" s="1" t="s">
        <v>22</v>
      </c>
      <c r="M103" s="30"/>
      <c r="N103" s="2">
        <v>99.604900000000001</v>
      </c>
      <c r="O103" s="30">
        <f t="shared" si="12"/>
        <v>7.6158630993348658E-2</v>
      </c>
      <c r="P103" s="1">
        <v>97.743600000000001</v>
      </c>
      <c r="Q103" s="30">
        <f t="shared" si="13"/>
        <v>-0.11823097038299263</v>
      </c>
      <c r="R103" s="2" t="s">
        <v>22</v>
      </c>
      <c r="S103" s="30"/>
      <c r="T103" s="1">
        <v>97.988900000000001</v>
      </c>
      <c r="U103" s="30">
        <f t="shared" si="14"/>
        <v>1.2758174417515689E-2</v>
      </c>
      <c r="V103" s="2">
        <v>99.834100000000007</v>
      </c>
      <c r="W103" s="30">
        <f t="shared" si="15"/>
        <v>-0.10326474699635357</v>
      </c>
      <c r="X103" s="1">
        <v>97.204400000000007</v>
      </c>
      <c r="Y103" s="30">
        <f t="shared" si="16"/>
        <v>5.9497707588325573E-2</v>
      </c>
      <c r="Z103" s="2">
        <v>98.453800000000001</v>
      </c>
      <c r="AA103" s="30">
        <f t="shared" si="17"/>
        <v>-0.37228665363984415</v>
      </c>
      <c r="AB103" s="1" t="s">
        <v>22</v>
      </c>
      <c r="AC103" s="30"/>
      <c r="AD103" s="2">
        <v>99.108800000000002</v>
      </c>
      <c r="AE103" s="30">
        <f t="shared" si="18"/>
        <v>0.10059671222471774</v>
      </c>
      <c r="AF103" s="1" t="s">
        <v>22</v>
      </c>
      <c r="AG103" s="30"/>
      <c r="AH103" s="2">
        <v>97.807400000000001</v>
      </c>
      <c r="AI103" s="30">
        <f t="shared" si="19"/>
        <v>-0.22941418287646542</v>
      </c>
      <c r="AJ103" s="1">
        <v>98.288700000000006</v>
      </c>
      <c r="AK103" s="30">
        <f t="shared" si="20"/>
        <v>-5.9483137293176738E-2</v>
      </c>
      <c r="AL103" s="2">
        <v>96.6053</v>
      </c>
      <c r="AM103" s="30">
        <f t="shared" si="21"/>
        <v>-4.5215160012003416E-2</v>
      </c>
    </row>
    <row r="104" spans="1:39" x14ac:dyDescent="0.25">
      <c r="A104">
        <v>198205</v>
      </c>
      <c r="B104" s="1">
        <v>97.546300000000002</v>
      </c>
      <c r="C104" s="30">
        <f t="shared" si="11"/>
        <v>-0.4140807886319639</v>
      </c>
      <c r="D104" s="2" t="s">
        <v>22</v>
      </c>
      <c r="E104" s="30"/>
      <c r="F104" s="1" t="s">
        <v>22</v>
      </c>
      <c r="G104" s="30"/>
      <c r="I104" s="30"/>
      <c r="J104" s="2" t="s">
        <v>22</v>
      </c>
      <c r="K104" s="30"/>
      <c r="L104" s="1" t="s">
        <v>22</v>
      </c>
      <c r="M104" s="30"/>
      <c r="N104" s="2">
        <v>99.668499999999995</v>
      </c>
      <c r="O104" s="30">
        <f t="shared" si="12"/>
        <v>6.3852280359695035E-2</v>
      </c>
      <c r="P104" s="1">
        <v>97.54</v>
      </c>
      <c r="Q104" s="30">
        <f t="shared" si="13"/>
        <v>-0.20830008307448719</v>
      </c>
      <c r="R104" s="2" t="s">
        <v>22</v>
      </c>
      <c r="S104" s="30"/>
      <c r="T104" s="1">
        <v>97.843299999999999</v>
      </c>
      <c r="U104" s="30">
        <f t="shared" si="14"/>
        <v>-0.1485882584660117</v>
      </c>
      <c r="V104" s="2">
        <v>99.702600000000004</v>
      </c>
      <c r="W104" s="30">
        <f t="shared" si="15"/>
        <v>-0.1317185210263854</v>
      </c>
      <c r="X104" s="1">
        <v>97.232699999999994</v>
      </c>
      <c r="Y104" s="30">
        <f t="shared" si="16"/>
        <v>2.9113908423885476E-2</v>
      </c>
      <c r="Z104" s="2">
        <v>98.149600000000007</v>
      </c>
      <c r="AA104" s="30">
        <f t="shared" si="17"/>
        <v>-0.30897740869320889</v>
      </c>
      <c r="AB104" s="1" t="s">
        <v>22</v>
      </c>
      <c r="AC104" s="30"/>
      <c r="AD104" s="2">
        <v>99.132099999999994</v>
      </c>
      <c r="AE104" s="30">
        <f t="shared" si="18"/>
        <v>2.3509516813836794E-2</v>
      </c>
      <c r="AF104" s="1" t="s">
        <v>22</v>
      </c>
      <c r="AG104" s="30"/>
      <c r="AH104" s="2">
        <v>97.624200000000002</v>
      </c>
      <c r="AI104" s="30">
        <f t="shared" si="19"/>
        <v>-0.18730689088964572</v>
      </c>
      <c r="AJ104" s="1">
        <v>98.241299999999995</v>
      </c>
      <c r="AK104" s="30">
        <f t="shared" si="20"/>
        <v>-4.8225279203011451E-2</v>
      </c>
      <c r="AL104" s="2">
        <v>96.578000000000003</v>
      </c>
      <c r="AM104" s="30">
        <f t="shared" si="21"/>
        <v>-2.8259319105677194E-2</v>
      </c>
    </row>
    <row r="105" spans="1:39" x14ac:dyDescent="0.25">
      <c r="A105">
        <v>198206</v>
      </c>
      <c r="B105" s="1">
        <v>97.219499999999996</v>
      </c>
      <c r="C105" s="30">
        <f t="shared" si="11"/>
        <v>-0.33502039544299039</v>
      </c>
      <c r="D105" s="2" t="s">
        <v>22</v>
      </c>
      <c r="E105" s="30"/>
      <c r="F105" s="1" t="s">
        <v>22</v>
      </c>
      <c r="G105" s="30"/>
      <c r="I105" s="30"/>
      <c r="J105" s="2" t="s">
        <v>22</v>
      </c>
      <c r="K105" s="30"/>
      <c r="L105" s="1" t="s">
        <v>22</v>
      </c>
      <c r="M105" s="30"/>
      <c r="N105" s="2">
        <v>99.649799999999999</v>
      </c>
      <c r="O105" s="30">
        <f t="shared" si="12"/>
        <v>-1.8762196681996315E-2</v>
      </c>
      <c r="P105" s="1">
        <v>97.292000000000002</v>
      </c>
      <c r="Q105" s="30">
        <f t="shared" si="13"/>
        <v>-0.25425466475292663</v>
      </c>
      <c r="R105" s="2" t="s">
        <v>22</v>
      </c>
      <c r="S105" s="30"/>
      <c r="T105" s="1">
        <v>97.578800000000001</v>
      </c>
      <c r="U105" s="30">
        <f t="shared" si="14"/>
        <v>-0.27033021167519716</v>
      </c>
      <c r="V105" s="2">
        <v>99.564700000000002</v>
      </c>
      <c r="W105" s="30">
        <f t="shared" si="15"/>
        <v>-0.13831133791897293</v>
      </c>
      <c r="X105" s="1">
        <v>97.283500000000004</v>
      </c>
      <c r="Y105" s="30">
        <f t="shared" si="16"/>
        <v>5.2245797967154575E-2</v>
      </c>
      <c r="Z105" s="2">
        <v>97.880899999999997</v>
      </c>
      <c r="AA105" s="30">
        <f t="shared" si="17"/>
        <v>-0.2737657616536488</v>
      </c>
      <c r="AB105" s="1" t="s">
        <v>22</v>
      </c>
      <c r="AC105" s="30"/>
      <c r="AD105" s="2">
        <v>99.006399999999999</v>
      </c>
      <c r="AE105" s="30">
        <f t="shared" si="18"/>
        <v>-0.12680050155297307</v>
      </c>
      <c r="AF105" s="1" t="s">
        <v>22</v>
      </c>
      <c r="AG105" s="30"/>
      <c r="AH105" s="2">
        <v>97.435199999999995</v>
      </c>
      <c r="AI105" s="30">
        <f t="shared" si="19"/>
        <v>-0.19359953781952341</v>
      </c>
      <c r="AJ105" s="1">
        <v>98.2376</v>
      </c>
      <c r="AK105" s="30">
        <f t="shared" si="20"/>
        <v>-3.7662368067146196E-3</v>
      </c>
      <c r="AL105" s="2">
        <v>96.703000000000003</v>
      </c>
      <c r="AM105" s="30">
        <f t="shared" si="21"/>
        <v>0.12942906251941436</v>
      </c>
    </row>
    <row r="106" spans="1:39" x14ac:dyDescent="0.25">
      <c r="A106">
        <v>198207</v>
      </c>
      <c r="B106" s="1">
        <v>96.945700000000002</v>
      </c>
      <c r="C106" s="30">
        <f t="shared" si="11"/>
        <v>-0.28163074280364975</v>
      </c>
      <c r="D106" s="2" t="s">
        <v>22</v>
      </c>
      <c r="E106" s="30"/>
      <c r="F106" s="1" t="s">
        <v>22</v>
      </c>
      <c r="G106" s="30"/>
      <c r="I106" s="30"/>
      <c r="J106" s="2" t="s">
        <v>22</v>
      </c>
      <c r="K106" s="30"/>
      <c r="L106" s="1" t="s">
        <v>22</v>
      </c>
      <c r="M106" s="30"/>
      <c r="N106" s="2">
        <v>99.527000000000001</v>
      </c>
      <c r="O106" s="30">
        <f t="shared" si="12"/>
        <v>-0.12323155691230492</v>
      </c>
      <c r="P106" s="1">
        <v>96.991600000000005</v>
      </c>
      <c r="Q106" s="30">
        <f t="shared" si="13"/>
        <v>-0.30876125477942301</v>
      </c>
      <c r="R106" s="2" t="s">
        <v>22</v>
      </c>
      <c r="S106" s="30"/>
      <c r="T106" s="1">
        <v>97.376000000000005</v>
      </c>
      <c r="U106" s="30">
        <f t="shared" si="14"/>
        <v>-0.2078320290882818</v>
      </c>
      <c r="V106" s="2">
        <v>99.433499999999995</v>
      </c>
      <c r="W106" s="30">
        <f t="shared" si="15"/>
        <v>-0.13177361052662928</v>
      </c>
      <c r="X106" s="1">
        <v>97.311400000000006</v>
      </c>
      <c r="Y106" s="30">
        <f t="shared" si="16"/>
        <v>2.8679066851010168E-2</v>
      </c>
      <c r="Z106" s="2">
        <v>97.641300000000001</v>
      </c>
      <c r="AA106" s="30">
        <f t="shared" si="17"/>
        <v>-0.24478728740744701</v>
      </c>
      <c r="AB106" s="1" t="s">
        <v>22</v>
      </c>
      <c r="AC106" s="30"/>
      <c r="AD106" s="2">
        <v>98.850899999999996</v>
      </c>
      <c r="AE106" s="30">
        <f t="shared" si="18"/>
        <v>-0.15706055366118102</v>
      </c>
      <c r="AF106" s="1" t="s">
        <v>22</v>
      </c>
      <c r="AG106" s="30"/>
      <c r="AH106" s="2">
        <v>97.1584</v>
      </c>
      <c r="AI106" s="30">
        <f t="shared" si="19"/>
        <v>-0.28408624398574067</v>
      </c>
      <c r="AJ106" s="1">
        <v>98.230400000000003</v>
      </c>
      <c r="AK106" s="30">
        <f t="shared" si="20"/>
        <v>-7.3291692793771741E-3</v>
      </c>
      <c r="AL106" s="2">
        <v>96.803399999999996</v>
      </c>
      <c r="AM106" s="30">
        <f t="shared" si="21"/>
        <v>0.10382304582070193</v>
      </c>
    </row>
    <row r="107" spans="1:39" x14ac:dyDescent="0.25">
      <c r="A107">
        <v>198208</v>
      </c>
      <c r="B107" s="1">
        <v>96.698800000000006</v>
      </c>
      <c r="C107" s="30">
        <f t="shared" si="11"/>
        <v>-0.25467865000716544</v>
      </c>
      <c r="D107" s="2" t="s">
        <v>22</v>
      </c>
      <c r="E107" s="30"/>
      <c r="F107" s="1" t="s">
        <v>22</v>
      </c>
      <c r="G107" s="30"/>
      <c r="I107" s="30"/>
      <c r="J107" s="2" t="s">
        <v>22</v>
      </c>
      <c r="K107" s="30"/>
      <c r="L107" s="1" t="s">
        <v>22</v>
      </c>
      <c r="M107" s="30"/>
      <c r="N107" s="2">
        <v>99.344999999999999</v>
      </c>
      <c r="O107" s="30">
        <f t="shared" si="12"/>
        <v>-0.18286495121926932</v>
      </c>
      <c r="P107" s="1">
        <v>96.676500000000004</v>
      </c>
      <c r="Q107" s="30">
        <f t="shared" si="13"/>
        <v>-0.32487349419949874</v>
      </c>
      <c r="R107" s="2" t="s">
        <v>22</v>
      </c>
      <c r="S107" s="30"/>
      <c r="T107" s="1">
        <v>97.239900000000006</v>
      </c>
      <c r="U107" s="30">
        <f t="shared" si="14"/>
        <v>-0.13976749917844128</v>
      </c>
      <c r="V107" s="2">
        <v>99.3125</v>
      </c>
      <c r="W107" s="30">
        <f t="shared" si="15"/>
        <v>-0.12168937028264631</v>
      </c>
      <c r="X107" s="1">
        <v>97.339299999999994</v>
      </c>
      <c r="Y107" s="30">
        <f t="shared" si="16"/>
        <v>2.8670844320386166E-2</v>
      </c>
      <c r="Z107" s="2">
        <v>97.425200000000004</v>
      </c>
      <c r="AA107" s="30">
        <f t="shared" si="17"/>
        <v>-0.22132028147924832</v>
      </c>
      <c r="AB107" s="1" t="s">
        <v>22</v>
      </c>
      <c r="AC107" s="30"/>
      <c r="AD107" s="2">
        <v>98.734999999999999</v>
      </c>
      <c r="AE107" s="30">
        <f t="shared" si="18"/>
        <v>-0.11724728859322106</v>
      </c>
      <c r="AF107" s="1" t="s">
        <v>22</v>
      </c>
      <c r="AG107" s="30"/>
      <c r="AH107" s="2">
        <v>96.928600000000003</v>
      </c>
      <c r="AI107" s="30">
        <f t="shared" si="19"/>
        <v>-0.23652098017258144</v>
      </c>
      <c r="AJ107" s="1">
        <v>98.167100000000005</v>
      </c>
      <c r="AK107" s="30">
        <f t="shared" si="20"/>
        <v>-6.4440336189202252E-2</v>
      </c>
      <c r="AL107" s="2">
        <v>96.856099999999998</v>
      </c>
      <c r="AM107" s="30">
        <f t="shared" si="21"/>
        <v>5.4440236603261374E-2</v>
      </c>
    </row>
    <row r="108" spans="1:39" x14ac:dyDescent="0.25">
      <c r="A108">
        <v>198209</v>
      </c>
      <c r="B108" s="1">
        <v>96.481399999999994</v>
      </c>
      <c r="C108" s="30">
        <f t="shared" si="11"/>
        <v>-0.22482181785090616</v>
      </c>
      <c r="D108" s="2" t="s">
        <v>22</v>
      </c>
      <c r="E108" s="30"/>
      <c r="F108" s="1" t="s">
        <v>22</v>
      </c>
      <c r="G108" s="30"/>
      <c r="I108" s="30"/>
      <c r="J108" s="2" t="s">
        <v>22</v>
      </c>
      <c r="K108" s="30"/>
      <c r="L108" s="1" t="s">
        <v>22</v>
      </c>
      <c r="M108" s="30"/>
      <c r="N108" s="2">
        <v>99.170100000000005</v>
      </c>
      <c r="O108" s="30">
        <f t="shared" si="12"/>
        <v>-0.17605314812018102</v>
      </c>
      <c r="P108" s="1">
        <v>96.503200000000007</v>
      </c>
      <c r="Q108" s="30">
        <f t="shared" si="13"/>
        <v>-0.17925762724136429</v>
      </c>
      <c r="R108" s="2" t="s">
        <v>22</v>
      </c>
      <c r="S108" s="30"/>
      <c r="T108" s="1">
        <v>97.135199999999998</v>
      </c>
      <c r="U108" s="30">
        <f t="shared" si="14"/>
        <v>-0.10767185075263161</v>
      </c>
      <c r="V108" s="2">
        <v>99.205500000000001</v>
      </c>
      <c r="W108" s="30">
        <f t="shared" si="15"/>
        <v>-0.1077407174323467</v>
      </c>
      <c r="X108" s="1">
        <v>97.430099999999996</v>
      </c>
      <c r="Y108" s="30">
        <f t="shared" si="16"/>
        <v>9.3281952921380737E-2</v>
      </c>
      <c r="Z108" s="2">
        <v>97.250600000000006</v>
      </c>
      <c r="AA108" s="30">
        <f t="shared" si="17"/>
        <v>-0.17921441269815006</v>
      </c>
      <c r="AB108" s="1" t="s">
        <v>22</v>
      </c>
      <c r="AC108" s="30"/>
      <c r="AD108" s="2">
        <v>98.699600000000004</v>
      </c>
      <c r="AE108" s="30">
        <f t="shared" si="18"/>
        <v>-3.5853547374280301E-2</v>
      </c>
      <c r="AF108" s="1" t="s">
        <v>22</v>
      </c>
      <c r="AG108" s="30"/>
      <c r="AH108" s="2">
        <v>96.830299999999994</v>
      </c>
      <c r="AI108" s="30">
        <f t="shared" si="19"/>
        <v>-0.10141485588361838</v>
      </c>
      <c r="AJ108" s="1">
        <v>98.139099999999999</v>
      </c>
      <c r="AK108" s="30">
        <f t="shared" si="20"/>
        <v>-2.852279429666945E-2</v>
      </c>
      <c r="AL108" s="2">
        <v>96.913300000000007</v>
      </c>
      <c r="AM108" s="30">
        <f t="shared" si="21"/>
        <v>5.9056683058690981E-2</v>
      </c>
    </row>
    <row r="109" spans="1:39" x14ac:dyDescent="0.25">
      <c r="A109">
        <v>198210</v>
      </c>
      <c r="B109" s="1">
        <v>96.325599999999994</v>
      </c>
      <c r="C109" s="30">
        <f t="shared" si="11"/>
        <v>-0.16148190221120265</v>
      </c>
      <c r="D109" s="2" t="s">
        <v>22</v>
      </c>
      <c r="E109" s="30"/>
      <c r="F109" s="1" t="s">
        <v>22</v>
      </c>
      <c r="G109" s="30"/>
      <c r="I109" s="30"/>
      <c r="J109" s="2" t="s">
        <v>22</v>
      </c>
      <c r="K109" s="30"/>
      <c r="L109" s="1" t="s">
        <v>22</v>
      </c>
      <c r="M109" s="30"/>
      <c r="N109" s="2">
        <v>99.103099999999998</v>
      </c>
      <c r="O109" s="30">
        <f t="shared" si="12"/>
        <v>-6.7560686134235298E-2</v>
      </c>
      <c r="P109" s="1">
        <v>96.532899999999998</v>
      </c>
      <c r="Q109" s="30">
        <f t="shared" si="13"/>
        <v>3.0776181515215221E-2</v>
      </c>
      <c r="R109" s="2" t="s">
        <v>22</v>
      </c>
      <c r="S109" s="30"/>
      <c r="T109" s="1">
        <v>97.122200000000007</v>
      </c>
      <c r="U109" s="30">
        <f t="shared" si="14"/>
        <v>-1.3383407868610987E-2</v>
      </c>
      <c r="V109" s="2">
        <v>99.116699999999994</v>
      </c>
      <c r="W109" s="30">
        <f t="shared" si="15"/>
        <v>-8.9511166215589064E-2</v>
      </c>
      <c r="X109" s="1">
        <v>97.572299999999998</v>
      </c>
      <c r="Y109" s="30">
        <f t="shared" si="16"/>
        <v>0.14595078933512595</v>
      </c>
      <c r="Z109" s="2">
        <v>97.157499999999999</v>
      </c>
      <c r="AA109" s="30">
        <f t="shared" si="17"/>
        <v>-9.5732057180116972E-2</v>
      </c>
      <c r="AB109" s="1" t="s">
        <v>22</v>
      </c>
      <c r="AC109" s="30"/>
      <c r="AD109" s="2">
        <v>98.639700000000005</v>
      </c>
      <c r="AE109" s="30">
        <f t="shared" si="18"/>
        <v>-6.0689202387850555E-2</v>
      </c>
      <c r="AF109" s="1" t="s">
        <v>22</v>
      </c>
      <c r="AG109" s="30"/>
      <c r="AH109" s="2">
        <v>96.826400000000007</v>
      </c>
      <c r="AI109" s="30">
        <f t="shared" si="19"/>
        <v>-4.0276648941368126E-3</v>
      </c>
      <c r="AJ109" s="1">
        <v>98.125200000000007</v>
      </c>
      <c r="AK109" s="30">
        <f t="shared" si="20"/>
        <v>-1.4163569871735601E-2</v>
      </c>
      <c r="AL109" s="2">
        <v>97.028199999999998</v>
      </c>
      <c r="AM109" s="30">
        <f t="shared" si="21"/>
        <v>0.11855957850985525</v>
      </c>
    </row>
    <row r="110" spans="1:39" x14ac:dyDescent="0.25">
      <c r="A110">
        <v>198211</v>
      </c>
      <c r="B110" s="1">
        <v>96.318299999999994</v>
      </c>
      <c r="C110" s="30">
        <f t="shared" si="11"/>
        <v>-7.5784630461691914E-3</v>
      </c>
      <c r="D110" s="2" t="s">
        <v>22</v>
      </c>
      <c r="E110" s="30"/>
      <c r="F110" s="1" t="s">
        <v>22</v>
      </c>
      <c r="G110" s="30"/>
      <c r="I110" s="30"/>
      <c r="J110" s="2" t="s">
        <v>22</v>
      </c>
      <c r="K110" s="30"/>
      <c r="L110" s="1" t="s">
        <v>22</v>
      </c>
      <c r="M110" s="30"/>
      <c r="N110" s="2">
        <v>99.117099999999994</v>
      </c>
      <c r="O110" s="30">
        <f t="shared" si="12"/>
        <v>1.4126702393765476E-2</v>
      </c>
      <c r="P110" s="1">
        <v>96.791600000000003</v>
      </c>
      <c r="Q110" s="30">
        <f t="shared" si="13"/>
        <v>0.26799153449239027</v>
      </c>
      <c r="R110" s="2" t="s">
        <v>22</v>
      </c>
      <c r="S110" s="30"/>
      <c r="T110" s="1">
        <v>97.153599999999997</v>
      </c>
      <c r="U110" s="30">
        <f t="shared" si="14"/>
        <v>3.2330404377156584E-2</v>
      </c>
      <c r="V110" s="2">
        <v>99.037000000000006</v>
      </c>
      <c r="W110" s="30">
        <f t="shared" si="15"/>
        <v>-8.0410263860669642E-2</v>
      </c>
      <c r="X110" s="1">
        <v>97.589699999999993</v>
      </c>
      <c r="Y110" s="30">
        <f t="shared" si="16"/>
        <v>1.7832930042640149E-2</v>
      </c>
      <c r="Z110" s="2">
        <v>97.165199999999999</v>
      </c>
      <c r="AA110" s="30">
        <f t="shared" si="17"/>
        <v>7.9252759694308922E-3</v>
      </c>
      <c r="AB110" s="1" t="s">
        <v>22</v>
      </c>
      <c r="AC110" s="30"/>
      <c r="AD110" s="2">
        <v>98.673599999999993</v>
      </c>
      <c r="AE110" s="30">
        <f t="shared" si="18"/>
        <v>3.4367501117692462E-2</v>
      </c>
      <c r="AF110" s="1" t="s">
        <v>22</v>
      </c>
      <c r="AG110" s="30"/>
      <c r="AH110" s="2">
        <v>96.936000000000007</v>
      </c>
      <c r="AI110" s="30">
        <f t="shared" si="19"/>
        <v>0.11319226987681083</v>
      </c>
      <c r="AJ110" s="1">
        <v>98.0916</v>
      </c>
      <c r="AK110" s="30">
        <f t="shared" si="20"/>
        <v>-3.424196842402049E-2</v>
      </c>
      <c r="AL110" s="2">
        <v>97.304000000000002</v>
      </c>
      <c r="AM110" s="30">
        <f t="shared" si="21"/>
        <v>0.28424726007491002</v>
      </c>
    </row>
    <row r="111" spans="1:39" x14ac:dyDescent="0.25">
      <c r="A111">
        <v>198212</v>
      </c>
      <c r="B111" s="1">
        <v>96.563400000000001</v>
      </c>
      <c r="C111" s="30">
        <f t="shared" si="11"/>
        <v>0.25446877696139558</v>
      </c>
      <c r="D111" s="2" t="s">
        <v>22</v>
      </c>
      <c r="E111" s="30"/>
      <c r="F111" s="1" t="s">
        <v>22</v>
      </c>
      <c r="G111" s="30"/>
      <c r="I111" s="30"/>
      <c r="J111" s="2" t="s">
        <v>22</v>
      </c>
      <c r="K111" s="30"/>
      <c r="L111" s="1" t="s">
        <v>22</v>
      </c>
      <c r="M111" s="30"/>
      <c r="N111" s="2">
        <v>99.209100000000007</v>
      </c>
      <c r="O111" s="30">
        <f t="shared" si="12"/>
        <v>9.2819503395491762E-2</v>
      </c>
      <c r="P111" s="1">
        <v>97.240600000000001</v>
      </c>
      <c r="Q111" s="30">
        <f t="shared" si="13"/>
        <v>0.4638832295364454</v>
      </c>
      <c r="R111" s="2" t="s">
        <v>22</v>
      </c>
      <c r="S111" s="30"/>
      <c r="T111" s="1">
        <v>97.190600000000003</v>
      </c>
      <c r="U111" s="30">
        <f t="shared" si="14"/>
        <v>3.808402364915571E-2</v>
      </c>
      <c r="V111" s="2">
        <v>98.958399999999997</v>
      </c>
      <c r="W111" s="30">
        <f t="shared" si="15"/>
        <v>-7.9364277997120938E-2</v>
      </c>
      <c r="X111" s="1">
        <v>97.690200000000004</v>
      </c>
      <c r="Y111" s="30">
        <f t="shared" si="16"/>
        <v>0.1029821794718202</v>
      </c>
      <c r="Z111" s="2">
        <v>97.340900000000005</v>
      </c>
      <c r="AA111" s="30">
        <f t="shared" si="17"/>
        <v>0.18082605706570479</v>
      </c>
      <c r="AB111" s="1" t="s">
        <v>22</v>
      </c>
      <c r="AC111" s="30"/>
      <c r="AD111" s="2">
        <v>98.734999999999999</v>
      </c>
      <c r="AE111" s="30">
        <f t="shared" si="18"/>
        <v>6.2225357137072244E-2</v>
      </c>
      <c r="AF111" s="1" t="s">
        <v>22</v>
      </c>
      <c r="AG111" s="30"/>
      <c r="AH111" s="2">
        <v>97.078999999999994</v>
      </c>
      <c r="AI111" s="30">
        <f t="shared" si="19"/>
        <v>0.14752001320457464</v>
      </c>
      <c r="AJ111" s="1">
        <v>98.217600000000004</v>
      </c>
      <c r="AK111" s="30">
        <f t="shared" si="20"/>
        <v>0.12845136586619524</v>
      </c>
      <c r="AL111" s="2">
        <v>97.905199999999994</v>
      </c>
      <c r="AM111" s="30">
        <f t="shared" si="21"/>
        <v>0.61785743648769997</v>
      </c>
    </row>
    <row r="112" spans="1:39" x14ac:dyDescent="0.25">
      <c r="A112">
        <v>198301</v>
      </c>
      <c r="B112" s="1">
        <v>96.995900000000006</v>
      </c>
      <c r="C112" s="30">
        <f t="shared" si="11"/>
        <v>0.44789226559960038</v>
      </c>
      <c r="D112" s="2" t="s">
        <v>22</v>
      </c>
      <c r="E112" s="30"/>
      <c r="F112" s="1" t="s">
        <v>22</v>
      </c>
      <c r="G112" s="30"/>
      <c r="I112" s="30"/>
      <c r="J112" s="2" t="s">
        <v>22</v>
      </c>
      <c r="K112" s="30"/>
      <c r="L112" s="1" t="s">
        <v>22</v>
      </c>
      <c r="M112" s="30"/>
      <c r="N112" s="2">
        <v>99.301299999999998</v>
      </c>
      <c r="O112" s="30">
        <f t="shared" si="12"/>
        <v>9.2935023097670655E-2</v>
      </c>
      <c r="P112" s="1">
        <v>97.819599999999994</v>
      </c>
      <c r="Q112" s="30">
        <f t="shared" si="13"/>
        <v>0.59543030380313722</v>
      </c>
      <c r="R112" s="2" t="s">
        <v>22</v>
      </c>
      <c r="S112" s="30"/>
      <c r="T112" s="1">
        <v>97.273799999999994</v>
      </c>
      <c r="U112" s="30">
        <f t="shared" si="14"/>
        <v>8.560498649045363E-2</v>
      </c>
      <c r="V112" s="2">
        <v>98.8797</v>
      </c>
      <c r="W112" s="30">
        <f t="shared" si="15"/>
        <v>-7.9528367475623876E-2</v>
      </c>
      <c r="X112" s="1">
        <v>97.843999999999994</v>
      </c>
      <c r="Y112" s="30">
        <f t="shared" si="16"/>
        <v>0.15743646752692667</v>
      </c>
      <c r="Z112" s="2">
        <v>97.767700000000005</v>
      </c>
      <c r="AA112" s="30">
        <f t="shared" si="17"/>
        <v>0.43845906499734449</v>
      </c>
      <c r="AB112" s="1" t="s">
        <v>22</v>
      </c>
      <c r="AC112" s="30"/>
      <c r="AD112" s="2">
        <v>98.840100000000007</v>
      </c>
      <c r="AE112" s="30">
        <f t="shared" si="18"/>
        <v>0.10644654884286961</v>
      </c>
      <c r="AF112" s="1" t="s">
        <v>22</v>
      </c>
      <c r="AG112" s="30"/>
      <c r="AH112" s="2">
        <v>97.212000000000003</v>
      </c>
      <c r="AI112" s="30">
        <f t="shared" si="19"/>
        <v>0.13700182325735719</v>
      </c>
      <c r="AJ112" s="1">
        <v>98.5398</v>
      </c>
      <c r="AK112" s="30">
        <f t="shared" si="20"/>
        <v>0.32804711171927958</v>
      </c>
      <c r="AL112" s="2">
        <v>98.740399999999994</v>
      </c>
      <c r="AM112" s="30">
        <f t="shared" si="21"/>
        <v>0.85307011272128597</v>
      </c>
    </row>
    <row r="113" spans="1:39" x14ac:dyDescent="0.25">
      <c r="A113">
        <v>198302</v>
      </c>
      <c r="B113" s="1">
        <v>97.578500000000005</v>
      </c>
      <c r="C113" s="30">
        <f t="shared" si="11"/>
        <v>0.60064394474405547</v>
      </c>
      <c r="D113" s="2" t="s">
        <v>22</v>
      </c>
      <c r="E113" s="30"/>
      <c r="F113" s="1" t="s">
        <v>22</v>
      </c>
      <c r="G113" s="30"/>
      <c r="I113" s="30"/>
      <c r="J113" s="2" t="s">
        <v>22</v>
      </c>
      <c r="K113" s="30"/>
      <c r="L113" s="1" t="s">
        <v>22</v>
      </c>
      <c r="M113" s="30"/>
      <c r="N113" s="2">
        <v>99.346199999999996</v>
      </c>
      <c r="O113" s="30">
        <f t="shared" si="12"/>
        <v>4.5215923658601033E-2</v>
      </c>
      <c r="P113" s="1">
        <v>98.338499999999996</v>
      </c>
      <c r="Q113" s="30">
        <f t="shared" si="13"/>
        <v>0.53046628692000597</v>
      </c>
      <c r="R113" s="2" t="s">
        <v>22</v>
      </c>
      <c r="S113" s="30"/>
      <c r="T113" s="1">
        <v>97.315100000000001</v>
      </c>
      <c r="U113" s="30">
        <f t="shared" si="14"/>
        <v>4.2457475702611373E-2</v>
      </c>
      <c r="V113" s="2">
        <v>98.810500000000005</v>
      </c>
      <c r="W113" s="30">
        <f t="shared" si="15"/>
        <v>-6.9984031100412972E-2</v>
      </c>
      <c r="X113" s="1">
        <v>98.028099999999995</v>
      </c>
      <c r="Y113" s="30">
        <f t="shared" si="16"/>
        <v>0.1881566575364875</v>
      </c>
      <c r="Z113" s="2">
        <v>98.343999999999994</v>
      </c>
      <c r="AA113" s="30">
        <f t="shared" si="17"/>
        <v>0.58945848168668091</v>
      </c>
      <c r="AB113" s="1" t="s">
        <v>22</v>
      </c>
      <c r="AC113" s="30"/>
      <c r="AD113" s="2">
        <v>98.959000000000003</v>
      </c>
      <c r="AE113" s="30">
        <f t="shared" si="18"/>
        <v>0.12029530524553946</v>
      </c>
      <c r="AF113" s="1" t="s">
        <v>22</v>
      </c>
      <c r="AG113" s="30"/>
      <c r="AH113" s="2">
        <v>97.437399999999997</v>
      </c>
      <c r="AI113" s="30">
        <f t="shared" si="19"/>
        <v>0.23186437888325862</v>
      </c>
      <c r="AJ113" s="1">
        <v>98.932100000000005</v>
      </c>
      <c r="AK113" s="30">
        <f t="shared" si="20"/>
        <v>0.39811324967171224</v>
      </c>
      <c r="AL113" s="2">
        <v>99.621899999999997</v>
      </c>
      <c r="AM113" s="30">
        <f t="shared" si="21"/>
        <v>0.89274501622436475</v>
      </c>
    </row>
    <row r="114" spans="1:39" x14ac:dyDescent="0.25">
      <c r="A114">
        <v>198303</v>
      </c>
      <c r="B114" s="1">
        <v>98.310199999999995</v>
      </c>
      <c r="C114" s="30">
        <f t="shared" si="11"/>
        <v>0.74985780679144409</v>
      </c>
      <c r="D114" s="2" t="s">
        <v>22</v>
      </c>
      <c r="E114" s="30"/>
      <c r="F114" s="1" t="s">
        <v>22</v>
      </c>
      <c r="G114" s="30"/>
      <c r="I114" s="30"/>
      <c r="J114" s="2" t="s">
        <v>22</v>
      </c>
      <c r="K114" s="30"/>
      <c r="L114" s="1" t="s">
        <v>22</v>
      </c>
      <c r="M114" s="30"/>
      <c r="N114" s="2">
        <v>99.262299999999996</v>
      </c>
      <c r="O114" s="30">
        <f t="shared" si="12"/>
        <v>-8.4452148144569056E-2</v>
      </c>
      <c r="P114" s="1">
        <v>98.767700000000005</v>
      </c>
      <c r="Q114" s="30">
        <f t="shared" si="13"/>
        <v>0.43645164406616804</v>
      </c>
      <c r="R114" s="2" t="s">
        <v>22</v>
      </c>
      <c r="S114" s="30"/>
      <c r="T114" s="1">
        <v>97.356300000000005</v>
      </c>
      <c r="U114" s="30">
        <f t="shared" si="14"/>
        <v>4.2336698004732519E-2</v>
      </c>
      <c r="V114" s="2">
        <v>98.771600000000007</v>
      </c>
      <c r="W114" s="30">
        <f t="shared" si="15"/>
        <v>-3.9368285759102686E-2</v>
      </c>
      <c r="X114" s="1">
        <v>98.202699999999993</v>
      </c>
      <c r="Y114" s="30">
        <f t="shared" si="16"/>
        <v>0.17811219436059467</v>
      </c>
      <c r="Z114" s="2">
        <v>98.974900000000005</v>
      </c>
      <c r="AA114" s="30">
        <f t="shared" si="17"/>
        <v>0.64152363133491741</v>
      </c>
      <c r="AB114" s="1" t="s">
        <v>22</v>
      </c>
      <c r="AC114" s="30"/>
      <c r="AD114" s="2">
        <v>98.977800000000002</v>
      </c>
      <c r="AE114" s="30">
        <f t="shared" si="18"/>
        <v>1.8997766751885949E-2</v>
      </c>
      <c r="AF114" s="1" t="s">
        <v>22</v>
      </c>
      <c r="AG114" s="30"/>
      <c r="AH114" s="2">
        <v>97.695300000000003</v>
      </c>
      <c r="AI114" s="30">
        <f t="shared" si="19"/>
        <v>0.2646827604184907</v>
      </c>
      <c r="AJ114" s="1">
        <v>99.350800000000007</v>
      </c>
      <c r="AK114" s="30">
        <f t="shared" si="20"/>
        <v>0.42321956169938896</v>
      </c>
      <c r="AL114" s="2">
        <v>100.1075</v>
      </c>
      <c r="AM114" s="30">
        <f t="shared" si="21"/>
        <v>0.48744302206643836</v>
      </c>
    </row>
    <row r="115" spans="1:39" x14ac:dyDescent="0.25">
      <c r="A115">
        <v>198304</v>
      </c>
      <c r="B115" s="1">
        <v>99.085400000000007</v>
      </c>
      <c r="C115" s="30">
        <f t="shared" si="11"/>
        <v>0.78852448677757991</v>
      </c>
      <c r="D115" s="2" t="s">
        <v>22</v>
      </c>
      <c r="E115" s="30"/>
      <c r="F115" s="1" t="s">
        <v>22</v>
      </c>
      <c r="G115" s="30"/>
      <c r="I115" s="30"/>
      <c r="J115" s="2" t="s">
        <v>22</v>
      </c>
      <c r="K115" s="30"/>
      <c r="L115" s="1" t="s">
        <v>22</v>
      </c>
      <c r="M115" s="30"/>
      <c r="N115" s="2">
        <v>99.057500000000005</v>
      </c>
      <c r="O115" s="30">
        <f t="shared" si="12"/>
        <v>-0.20632203767189725</v>
      </c>
      <c r="P115" s="1">
        <v>99.0214</v>
      </c>
      <c r="Q115" s="30">
        <f t="shared" si="13"/>
        <v>0.25686535172935576</v>
      </c>
      <c r="R115" s="2" t="s">
        <v>22</v>
      </c>
      <c r="S115" s="30"/>
      <c r="T115" s="1">
        <v>97.459400000000002</v>
      </c>
      <c r="U115" s="30">
        <f t="shared" si="14"/>
        <v>0.1058996695642683</v>
      </c>
      <c r="V115" s="2">
        <v>98.786199999999994</v>
      </c>
      <c r="W115" s="30">
        <f t="shared" si="15"/>
        <v>1.4781576890510318E-2</v>
      </c>
      <c r="X115" s="1">
        <v>98.386399999999995</v>
      </c>
      <c r="Y115" s="30">
        <f t="shared" si="16"/>
        <v>0.18706206652159438</v>
      </c>
      <c r="Z115" s="2">
        <v>99.6143</v>
      </c>
      <c r="AA115" s="30">
        <f t="shared" si="17"/>
        <v>0.64602237536991181</v>
      </c>
      <c r="AB115" s="1" t="s">
        <v>22</v>
      </c>
      <c r="AC115" s="30"/>
      <c r="AD115" s="2">
        <v>98.880099999999999</v>
      </c>
      <c r="AE115" s="30">
        <f t="shared" si="18"/>
        <v>-9.870900343309634E-2</v>
      </c>
      <c r="AF115" s="1" t="s">
        <v>22</v>
      </c>
      <c r="AG115" s="30"/>
      <c r="AH115" s="2">
        <v>98.025099999999995</v>
      </c>
      <c r="AI115" s="30">
        <f t="shared" si="19"/>
        <v>0.33758021112580816</v>
      </c>
      <c r="AJ115" s="1">
        <v>99.690299999999993</v>
      </c>
      <c r="AK115" s="30">
        <f t="shared" si="20"/>
        <v>0.34171843608706398</v>
      </c>
      <c r="AL115" s="2">
        <v>100.3965</v>
      </c>
      <c r="AM115" s="30">
        <f t="shared" si="21"/>
        <v>0.2886896586169882</v>
      </c>
    </row>
    <row r="116" spans="1:39" x14ac:dyDescent="0.25">
      <c r="A116">
        <v>198305</v>
      </c>
      <c r="B116" s="1">
        <v>99.777100000000004</v>
      </c>
      <c r="C116" s="30">
        <f t="shared" si="11"/>
        <v>0.69808468250619904</v>
      </c>
      <c r="D116" s="2" t="s">
        <v>22</v>
      </c>
      <c r="E116" s="30"/>
      <c r="F116" s="1" t="s">
        <v>22</v>
      </c>
      <c r="G116" s="30"/>
      <c r="I116" s="30"/>
      <c r="J116" s="2" t="s">
        <v>22</v>
      </c>
      <c r="K116" s="30"/>
      <c r="L116" s="1" t="s">
        <v>22</v>
      </c>
      <c r="M116" s="30"/>
      <c r="N116" s="2">
        <v>98.801000000000002</v>
      </c>
      <c r="O116" s="30">
        <f t="shared" si="12"/>
        <v>-0.25894051434772997</v>
      </c>
      <c r="P116" s="1">
        <v>99.095299999999995</v>
      </c>
      <c r="Q116" s="30">
        <f t="shared" si="13"/>
        <v>7.4630332433185897E-2</v>
      </c>
      <c r="R116" s="2" t="s">
        <v>22</v>
      </c>
      <c r="S116" s="30"/>
      <c r="T116" s="1">
        <v>97.665400000000005</v>
      </c>
      <c r="U116" s="30">
        <f t="shared" si="14"/>
        <v>0.21137006794624538</v>
      </c>
      <c r="V116" s="2">
        <v>98.840199999999996</v>
      </c>
      <c r="W116" s="30">
        <f t="shared" si="15"/>
        <v>5.4663505631355448E-2</v>
      </c>
      <c r="X116" s="1">
        <v>98.481700000000004</v>
      </c>
      <c r="Y116" s="30">
        <f t="shared" si="16"/>
        <v>9.6862981062432241E-2</v>
      </c>
      <c r="Z116" s="2">
        <v>100.25149999999999</v>
      </c>
      <c r="AA116" s="30">
        <f t="shared" si="17"/>
        <v>0.63966719637641667</v>
      </c>
      <c r="AB116" s="1" t="s">
        <v>22</v>
      </c>
      <c r="AC116" s="30"/>
      <c r="AD116" s="2">
        <v>98.728499999999997</v>
      </c>
      <c r="AE116" s="30">
        <f t="shared" si="18"/>
        <v>-0.15331699704996452</v>
      </c>
      <c r="AF116" s="1" t="s">
        <v>22</v>
      </c>
      <c r="AG116" s="30"/>
      <c r="AH116" s="2">
        <v>98.421400000000006</v>
      </c>
      <c r="AI116" s="30">
        <f t="shared" si="19"/>
        <v>0.40428420884039984</v>
      </c>
      <c r="AJ116" s="1">
        <v>99.966999999999999</v>
      </c>
      <c r="AK116" s="30">
        <f t="shared" si="20"/>
        <v>0.27755960208767078</v>
      </c>
      <c r="AL116" s="2">
        <v>100.73739999999999</v>
      </c>
      <c r="AM116" s="30">
        <f t="shared" si="21"/>
        <v>0.33955366969963158</v>
      </c>
    </row>
    <row r="117" spans="1:39" x14ac:dyDescent="0.25">
      <c r="A117">
        <v>198306</v>
      </c>
      <c r="B117" s="1">
        <v>100.27630000000001</v>
      </c>
      <c r="C117" s="30">
        <f t="shared" si="11"/>
        <v>0.50031520258656725</v>
      </c>
      <c r="D117" s="2" t="s">
        <v>22</v>
      </c>
      <c r="E117" s="30"/>
      <c r="F117" s="1" t="s">
        <v>22</v>
      </c>
      <c r="G117" s="30"/>
      <c r="I117" s="30"/>
      <c r="J117" s="2" t="s">
        <v>22</v>
      </c>
      <c r="K117" s="30"/>
      <c r="L117" s="1" t="s">
        <v>22</v>
      </c>
      <c r="M117" s="30"/>
      <c r="N117" s="2">
        <v>98.603300000000004</v>
      </c>
      <c r="O117" s="30">
        <f t="shared" si="12"/>
        <v>-0.20009918927945824</v>
      </c>
      <c r="P117" s="1">
        <v>99.115700000000004</v>
      </c>
      <c r="Q117" s="30">
        <f t="shared" si="13"/>
        <v>2.058624374719013E-2</v>
      </c>
      <c r="R117" s="2" t="s">
        <v>22</v>
      </c>
      <c r="S117" s="30"/>
      <c r="T117" s="1">
        <v>97.925600000000003</v>
      </c>
      <c r="U117" s="30">
        <f t="shared" si="14"/>
        <v>0.26641983752690057</v>
      </c>
      <c r="V117" s="2">
        <v>98.925200000000004</v>
      </c>
      <c r="W117" s="30">
        <f t="shared" si="15"/>
        <v>8.5997397819923438E-2</v>
      </c>
      <c r="X117" s="1">
        <v>98.479900000000001</v>
      </c>
      <c r="Y117" s="30">
        <f t="shared" si="16"/>
        <v>-1.8277507394804419E-3</v>
      </c>
      <c r="Z117" s="2">
        <v>100.8888</v>
      </c>
      <c r="AA117" s="30">
        <f t="shared" si="17"/>
        <v>0.63570121145320557</v>
      </c>
      <c r="AB117" s="1" t="s">
        <v>22</v>
      </c>
      <c r="AC117" s="30"/>
      <c r="AD117" s="2">
        <v>98.695499999999996</v>
      </c>
      <c r="AE117" s="30">
        <f t="shared" si="18"/>
        <v>-3.3424998860512672E-2</v>
      </c>
      <c r="AF117" s="1" t="s">
        <v>22</v>
      </c>
      <c r="AG117" s="30"/>
      <c r="AH117" s="2">
        <v>98.750399999999999</v>
      </c>
      <c r="AI117" s="30">
        <f t="shared" si="19"/>
        <v>0.3342768950654974</v>
      </c>
      <c r="AJ117" s="1">
        <v>100.15689999999999</v>
      </c>
      <c r="AK117" s="30">
        <f t="shared" si="20"/>
        <v>0.18996268768693111</v>
      </c>
      <c r="AL117" s="2">
        <v>101.2033</v>
      </c>
      <c r="AM117" s="30">
        <f t="shared" si="21"/>
        <v>0.46248960167723696</v>
      </c>
    </row>
    <row r="118" spans="1:39" x14ac:dyDescent="0.25">
      <c r="A118">
        <v>198307</v>
      </c>
      <c r="B118" s="1">
        <v>100.6153</v>
      </c>
      <c r="C118" s="30">
        <f t="shared" si="11"/>
        <v>0.33806592385239442</v>
      </c>
      <c r="D118" s="2" t="s">
        <v>22</v>
      </c>
      <c r="E118" s="30"/>
      <c r="F118" s="1" t="s">
        <v>22</v>
      </c>
      <c r="G118" s="30"/>
      <c r="I118" s="30"/>
      <c r="J118" s="2" t="s">
        <v>22</v>
      </c>
      <c r="K118" s="30"/>
      <c r="L118" s="1" t="s">
        <v>22</v>
      </c>
      <c r="M118" s="30"/>
      <c r="N118" s="2">
        <v>98.479399999999998</v>
      </c>
      <c r="O118" s="30">
        <f t="shared" si="12"/>
        <v>-0.12565502371625098</v>
      </c>
      <c r="P118" s="1">
        <v>99.152100000000004</v>
      </c>
      <c r="Q118" s="30">
        <f t="shared" si="13"/>
        <v>3.6724757026384752E-2</v>
      </c>
      <c r="R118" s="2" t="s">
        <v>22</v>
      </c>
      <c r="S118" s="30"/>
      <c r="T118" s="1">
        <v>98.2029</v>
      </c>
      <c r="U118" s="30">
        <f t="shared" si="14"/>
        <v>0.28317416487618841</v>
      </c>
      <c r="V118" s="2">
        <v>99.042199999999994</v>
      </c>
      <c r="W118" s="30">
        <f t="shared" si="15"/>
        <v>0.11827117862788271</v>
      </c>
      <c r="X118" s="1">
        <v>98.582700000000003</v>
      </c>
      <c r="Y118" s="30">
        <f t="shared" si="16"/>
        <v>0.10438678349592354</v>
      </c>
      <c r="Z118" s="2">
        <v>101.52</v>
      </c>
      <c r="AA118" s="30">
        <f t="shared" si="17"/>
        <v>0.62563931774388504</v>
      </c>
      <c r="AB118" s="1" t="s">
        <v>22</v>
      </c>
      <c r="AC118" s="30"/>
      <c r="AD118" s="2">
        <v>98.746899999999997</v>
      </c>
      <c r="AE118" s="30">
        <f t="shared" si="18"/>
        <v>5.2079375452782552E-2</v>
      </c>
      <c r="AF118" s="1" t="s">
        <v>22</v>
      </c>
      <c r="AG118" s="30"/>
      <c r="AH118" s="2">
        <v>98.998699999999999</v>
      </c>
      <c r="AI118" s="30">
        <f t="shared" si="19"/>
        <v>0.2514420194753646</v>
      </c>
      <c r="AJ118" s="1">
        <v>100.2731</v>
      </c>
      <c r="AK118" s="30">
        <f t="shared" si="20"/>
        <v>0.11601796780851474</v>
      </c>
      <c r="AL118" s="2">
        <v>101.75230000000001</v>
      </c>
      <c r="AM118" s="30">
        <f t="shared" si="21"/>
        <v>0.54247242925873618</v>
      </c>
    </row>
    <row r="119" spans="1:39" x14ac:dyDescent="0.25">
      <c r="A119">
        <v>198308</v>
      </c>
      <c r="B119" s="1">
        <v>100.8032</v>
      </c>
      <c r="C119" s="30">
        <f t="shared" si="11"/>
        <v>0.18675092157952028</v>
      </c>
      <c r="D119" s="2" t="s">
        <v>22</v>
      </c>
      <c r="E119" s="30"/>
      <c r="F119" s="1" t="s">
        <v>22</v>
      </c>
      <c r="G119" s="30"/>
      <c r="I119" s="30"/>
      <c r="J119" s="2" t="s">
        <v>22</v>
      </c>
      <c r="K119" s="30"/>
      <c r="L119" s="1" t="s">
        <v>22</v>
      </c>
      <c r="M119" s="30"/>
      <c r="N119" s="2">
        <v>98.490300000000005</v>
      </c>
      <c r="O119" s="30">
        <f t="shared" si="12"/>
        <v>1.1068304640368008E-2</v>
      </c>
      <c r="P119" s="1">
        <v>99.272300000000001</v>
      </c>
      <c r="Q119" s="30">
        <f t="shared" si="13"/>
        <v>0.12122789129024698</v>
      </c>
      <c r="R119" s="2" t="s">
        <v>22</v>
      </c>
      <c r="S119" s="30"/>
      <c r="T119" s="1">
        <v>98.279700000000005</v>
      </c>
      <c r="U119" s="30">
        <f t="shared" si="14"/>
        <v>7.8205429778556185E-2</v>
      </c>
      <c r="V119" s="2">
        <v>99.174400000000006</v>
      </c>
      <c r="W119" s="30">
        <f t="shared" si="15"/>
        <v>0.13347845665788083</v>
      </c>
      <c r="X119" s="1">
        <v>98.770899999999997</v>
      </c>
      <c r="Y119" s="30">
        <f t="shared" si="16"/>
        <v>0.19090570657934383</v>
      </c>
      <c r="Z119" s="2">
        <v>102.1099</v>
      </c>
      <c r="AA119" s="30">
        <f t="shared" si="17"/>
        <v>0.58106776989755726</v>
      </c>
      <c r="AB119" s="1" t="s">
        <v>22</v>
      </c>
      <c r="AC119" s="30"/>
      <c r="AD119" s="2">
        <v>98.842399999999998</v>
      </c>
      <c r="AE119" s="30">
        <f t="shared" si="18"/>
        <v>9.6711896778533049E-2</v>
      </c>
      <c r="AF119" s="1" t="s">
        <v>22</v>
      </c>
      <c r="AG119" s="30"/>
      <c r="AH119" s="2">
        <v>99.118899999999996</v>
      </c>
      <c r="AI119" s="30">
        <f t="shared" si="19"/>
        <v>0.12141573576218373</v>
      </c>
      <c r="AJ119" s="1">
        <v>100.4248</v>
      </c>
      <c r="AK119" s="30">
        <f t="shared" si="20"/>
        <v>0.15128683565184012</v>
      </c>
      <c r="AL119" s="2">
        <v>102.0579</v>
      </c>
      <c r="AM119" s="30">
        <f t="shared" si="21"/>
        <v>0.30033719139518056</v>
      </c>
    </row>
    <row r="120" spans="1:39" x14ac:dyDescent="0.25">
      <c r="A120">
        <v>198309</v>
      </c>
      <c r="B120" s="1">
        <v>100.8212</v>
      </c>
      <c r="C120" s="30">
        <f t="shared" si="11"/>
        <v>1.7856575981715542E-2</v>
      </c>
      <c r="D120" s="2" t="s">
        <v>22</v>
      </c>
      <c r="E120" s="30"/>
      <c r="F120" s="1" t="s">
        <v>22</v>
      </c>
      <c r="G120" s="30"/>
      <c r="I120" s="30"/>
      <c r="J120" s="2" t="s">
        <v>22</v>
      </c>
      <c r="K120" s="30"/>
      <c r="L120" s="1" t="s">
        <v>22</v>
      </c>
      <c r="M120" s="30"/>
      <c r="N120" s="2">
        <v>98.613900000000001</v>
      </c>
      <c r="O120" s="30">
        <f t="shared" si="12"/>
        <v>0.12549459185320397</v>
      </c>
      <c r="P120" s="1">
        <v>99.430400000000006</v>
      </c>
      <c r="Q120" s="30">
        <f t="shared" si="13"/>
        <v>0.15925892721333601</v>
      </c>
      <c r="R120" s="2" t="s">
        <v>22</v>
      </c>
      <c r="S120" s="30"/>
      <c r="T120" s="1">
        <v>98.334599999999995</v>
      </c>
      <c r="U120" s="30">
        <f t="shared" si="14"/>
        <v>5.5860976376595865E-2</v>
      </c>
      <c r="V120" s="2">
        <v>99.3078</v>
      </c>
      <c r="W120" s="30">
        <f t="shared" si="15"/>
        <v>0.13451051884356713</v>
      </c>
      <c r="X120" s="1">
        <v>98.961600000000004</v>
      </c>
      <c r="Y120" s="30">
        <f t="shared" si="16"/>
        <v>0.19307306099266763</v>
      </c>
      <c r="Z120" s="2">
        <v>102.5831</v>
      </c>
      <c r="AA120" s="30">
        <f t="shared" si="17"/>
        <v>0.46342225386569336</v>
      </c>
      <c r="AB120" s="1" t="s">
        <v>22</v>
      </c>
      <c r="AC120" s="30"/>
      <c r="AD120" s="2">
        <v>98.950199999999995</v>
      </c>
      <c r="AE120" s="30">
        <f t="shared" si="18"/>
        <v>0.10906250758783423</v>
      </c>
      <c r="AF120" s="1" t="s">
        <v>22</v>
      </c>
      <c r="AG120" s="30"/>
      <c r="AH120" s="2">
        <v>99.148899999999998</v>
      </c>
      <c r="AI120" s="30">
        <f t="shared" si="19"/>
        <v>3.0266679714969737E-2</v>
      </c>
      <c r="AJ120" s="1">
        <v>100.52290000000001</v>
      </c>
      <c r="AK120" s="30">
        <f t="shared" si="20"/>
        <v>9.768503397567363E-2</v>
      </c>
      <c r="AL120" s="2">
        <v>102.2504</v>
      </c>
      <c r="AM120" s="30">
        <f t="shared" si="21"/>
        <v>0.18861842150386737</v>
      </c>
    </row>
    <row r="121" spans="1:39" x14ac:dyDescent="0.25">
      <c r="A121">
        <v>198310</v>
      </c>
      <c r="B121" s="1">
        <v>100.7694</v>
      </c>
      <c r="C121" s="30">
        <f t="shared" si="11"/>
        <v>-5.1378083180918362E-2</v>
      </c>
      <c r="D121" s="2" t="s">
        <v>22</v>
      </c>
      <c r="E121" s="30"/>
      <c r="F121" s="1" t="s">
        <v>22</v>
      </c>
      <c r="G121" s="30"/>
      <c r="I121" s="30"/>
      <c r="J121" s="2" t="s">
        <v>22</v>
      </c>
      <c r="K121" s="30"/>
      <c r="L121" s="1" t="s">
        <v>22</v>
      </c>
      <c r="M121" s="30"/>
      <c r="N121" s="2">
        <v>98.818799999999996</v>
      </c>
      <c r="O121" s="30">
        <f t="shared" si="12"/>
        <v>0.20778003912226872</v>
      </c>
      <c r="P121" s="1">
        <v>99.573700000000002</v>
      </c>
      <c r="Q121" s="30">
        <f t="shared" si="13"/>
        <v>0.14412091271884295</v>
      </c>
      <c r="R121" s="2" t="s">
        <v>22</v>
      </c>
      <c r="S121" s="30"/>
      <c r="T121" s="1">
        <v>98.421800000000005</v>
      </c>
      <c r="U121" s="30">
        <f t="shared" si="14"/>
        <v>8.8676823823974418E-2</v>
      </c>
      <c r="V121" s="2">
        <v>99.436899999999994</v>
      </c>
      <c r="W121" s="30">
        <f t="shared" si="15"/>
        <v>0.12999985902415923</v>
      </c>
      <c r="X121" s="1">
        <v>99.036000000000001</v>
      </c>
      <c r="Y121" s="30">
        <f t="shared" si="16"/>
        <v>7.5180676141045746E-2</v>
      </c>
      <c r="Z121" s="2">
        <v>102.8539</v>
      </c>
      <c r="AA121" s="30">
        <f t="shared" si="17"/>
        <v>0.26398110409998737</v>
      </c>
      <c r="AB121" s="1" t="s">
        <v>22</v>
      </c>
      <c r="AC121" s="30"/>
      <c r="AD121" s="2">
        <v>99.019300000000001</v>
      </c>
      <c r="AE121" s="30">
        <f t="shared" si="18"/>
        <v>6.983310796744821E-2</v>
      </c>
      <c r="AF121" s="1" t="s">
        <v>22</v>
      </c>
      <c r="AG121" s="30"/>
      <c r="AH121" s="2">
        <v>99.144000000000005</v>
      </c>
      <c r="AI121" s="30">
        <f t="shared" si="19"/>
        <v>-4.9420618887270886E-3</v>
      </c>
      <c r="AJ121" s="1">
        <v>100.6251</v>
      </c>
      <c r="AK121" s="30">
        <f t="shared" si="20"/>
        <v>0.10166837606157035</v>
      </c>
      <c r="AL121" s="2">
        <v>102.5057</v>
      </c>
      <c r="AM121" s="30">
        <f t="shared" si="21"/>
        <v>0.24968117484137509</v>
      </c>
    </row>
    <row r="122" spans="1:39" x14ac:dyDescent="0.25">
      <c r="A122">
        <v>198311</v>
      </c>
      <c r="B122" s="1">
        <v>100.74979999999999</v>
      </c>
      <c r="C122" s="30">
        <f t="shared" si="11"/>
        <v>-1.9450349014692121E-2</v>
      </c>
      <c r="D122" s="2" t="s">
        <v>22</v>
      </c>
      <c r="E122" s="30"/>
      <c r="F122" s="1" t="s">
        <v>22</v>
      </c>
      <c r="G122" s="30"/>
      <c r="I122" s="30"/>
      <c r="J122" s="2" t="s">
        <v>22</v>
      </c>
      <c r="K122" s="30"/>
      <c r="L122" s="1" t="s">
        <v>22</v>
      </c>
      <c r="M122" s="30"/>
      <c r="N122" s="2">
        <v>98.912199999999999</v>
      </c>
      <c r="O122" s="30">
        <f t="shared" si="12"/>
        <v>9.4516428048106838E-2</v>
      </c>
      <c r="P122" s="1">
        <v>99.710599999999999</v>
      </c>
      <c r="Q122" s="30">
        <f t="shared" si="13"/>
        <v>0.13748610325818678</v>
      </c>
      <c r="R122" s="2" t="s">
        <v>22</v>
      </c>
      <c r="S122" s="30"/>
      <c r="T122" s="1">
        <v>98.620900000000006</v>
      </c>
      <c r="U122" s="30">
        <f t="shared" si="14"/>
        <v>0.20229258152157487</v>
      </c>
      <c r="V122" s="2">
        <v>99.569000000000003</v>
      </c>
      <c r="W122" s="30">
        <f t="shared" si="15"/>
        <v>0.13284806746792019</v>
      </c>
      <c r="X122" s="1">
        <v>99.037599999999998</v>
      </c>
      <c r="Y122" s="30">
        <f t="shared" si="16"/>
        <v>1.6155741346543389E-3</v>
      </c>
      <c r="Z122" s="2">
        <v>102.9734</v>
      </c>
      <c r="AA122" s="30">
        <f t="shared" si="17"/>
        <v>0.11618421858578251</v>
      </c>
      <c r="AB122" s="1" t="s">
        <v>22</v>
      </c>
      <c r="AC122" s="30"/>
      <c r="AD122" s="2">
        <v>99.0381</v>
      </c>
      <c r="AE122" s="30">
        <f t="shared" si="18"/>
        <v>1.8986197640256816E-2</v>
      </c>
      <c r="AF122" s="1" t="s">
        <v>22</v>
      </c>
      <c r="AG122" s="30"/>
      <c r="AH122" s="2">
        <v>99.167299999999997</v>
      </c>
      <c r="AI122" s="30">
        <f t="shared" si="19"/>
        <v>2.3501170015323047E-2</v>
      </c>
      <c r="AJ122" s="1">
        <v>100.8732</v>
      </c>
      <c r="AK122" s="30">
        <f t="shared" si="20"/>
        <v>0.2465587611838336</v>
      </c>
      <c r="AL122" s="2">
        <v>102.7257</v>
      </c>
      <c r="AM122" s="30">
        <f t="shared" si="21"/>
        <v>0.21462221125264141</v>
      </c>
    </row>
    <row r="123" spans="1:39" x14ac:dyDescent="0.25">
      <c r="A123">
        <v>198312</v>
      </c>
      <c r="B123" s="1">
        <v>100.82</v>
      </c>
      <c r="C123" s="30">
        <f t="shared" si="11"/>
        <v>6.9677557672570875E-2</v>
      </c>
      <c r="D123" s="2" t="s">
        <v>22</v>
      </c>
      <c r="E123" s="30"/>
      <c r="F123" s="1" t="s">
        <v>22</v>
      </c>
      <c r="G123" s="30"/>
      <c r="I123" s="30"/>
      <c r="J123" s="2" t="s">
        <v>22</v>
      </c>
      <c r="K123" s="30"/>
      <c r="L123" s="1" t="s">
        <v>22</v>
      </c>
      <c r="M123" s="30"/>
      <c r="N123" s="2">
        <v>98.953500000000005</v>
      </c>
      <c r="O123" s="30">
        <f t="shared" si="12"/>
        <v>4.1754202211665273E-2</v>
      </c>
      <c r="P123" s="1">
        <v>99.843999999999994</v>
      </c>
      <c r="Q123" s="30">
        <f t="shared" si="13"/>
        <v>0.13378718009920174</v>
      </c>
      <c r="R123" s="2" t="s">
        <v>22</v>
      </c>
      <c r="S123" s="30"/>
      <c r="T123" s="1">
        <v>98.847200000000001</v>
      </c>
      <c r="U123" s="30">
        <f t="shared" si="14"/>
        <v>0.22946454554764237</v>
      </c>
      <c r="V123" s="2">
        <v>99.718400000000003</v>
      </c>
      <c r="W123" s="30">
        <f t="shared" si="15"/>
        <v>0.15004670128252767</v>
      </c>
      <c r="X123" s="1">
        <v>99.184200000000004</v>
      </c>
      <c r="Y123" s="30">
        <f t="shared" si="16"/>
        <v>0.14802458864108833</v>
      </c>
      <c r="Z123" s="2">
        <v>102.9573</v>
      </c>
      <c r="AA123" s="30">
        <f t="shared" si="17"/>
        <v>-1.5635105765172803E-2</v>
      </c>
      <c r="AB123" s="1" t="s">
        <v>22</v>
      </c>
      <c r="AC123" s="30"/>
      <c r="AD123" s="2">
        <v>99.032799999999995</v>
      </c>
      <c r="AE123" s="30">
        <f t="shared" si="18"/>
        <v>-5.3514758461697181E-3</v>
      </c>
      <c r="AF123" s="1" t="s">
        <v>22</v>
      </c>
      <c r="AG123" s="30"/>
      <c r="AH123" s="2">
        <v>99.3249</v>
      </c>
      <c r="AI123" s="30">
        <f t="shared" si="19"/>
        <v>0.15892335477521541</v>
      </c>
      <c r="AJ123" s="1">
        <v>101.0715</v>
      </c>
      <c r="AK123" s="30">
        <f t="shared" si="20"/>
        <v>0.19658343345903892</v>
      </c>
      <c r="AL123" s="2">
        <v>102.6849</v>
      </c>
      <c r="AM123" s="30">
        <f t="shared" si="21"/>
        <v>-3.971742222248608E-2</v>
      </c>
    </row>
    <row r="124" spans="1:39" x14ac:dyDescent="0.25">
      <c r="A124">
        <v>198401</v>
      </c>
      <c r="B124" s="1">
        <v>100.9139</v>
      </c>
      <c r="C124" s="30">
        <f t="shared" si="11"/>
        <v>9.3136282483639143E-2</v>
      </c>
      <c r="D124" s="2" t="s">
        <v>22</v>
      </c>
      <c r="E124" s="30"/>
      <c r="F124" s="1" t="s">
        <v>22</v>
      </c>
      <c r="G124" s="30"/>
      <c r="I124" s="30"/>
      <c r="J124" s="2" t="s">
        <v>22</v>
      </c>
      <c r="K124" s="30"/>
      <c r="L124" s="1" t="s">
        <v>22</v>
      </c>
      <c r="M124" s="30"/>
      <c r="N124" s="2">
        <v>98.963499999999996</v>
      </c>
      <c r="O124" s="30">
        <f t="shared" si="12"/>
        <v>1.0105756744320215E-2</v>
      </c>
      <c r="P124" s="1">
        <v>99.946799999999996</v>
      </c>
      <c r="Q124" s="30">
        <f t="shared" si="13"/>
        <v>0.10296061856496334</v>
      </c>
      <c r="R124" s="2" t="s">
        <v>22</v>
      </c>
      <c r="S124" s="30"/>
      <c r="T124" s="1">
        <v>99.062700000000007</v>
      </c>
      <c r="U124" s="30">
        <f t="shared" si="14"/>
        <v>0.21801325682468073</v>
      </c>
      <c r="V124" s="2">
        <v>99.897499999999994</v>
      </c>
      <c r="W124" s="30">
        <f t="shared" si="15"/>
        <v>0.17960576984788279</v>
      </c>
      <c r="X124" s="1">
        <v>99.391400000000004</v>
      </c>
      <c r="Y124" s="30">
        <f t="shared" si="16"/>
        <v>0.20890424079641742</v>
      </c>
      <c r="Z124" s="2">
        <v>102.7655</v>
      </c>
      <c r="AA124" s="30">
        <f t="shared" si="17"/>
        <v>-0.18629082153475338</v>
      </c>
      <c r="AB124" s="1" t="s">
        <v>22</v>
      </c>
      <c r="AC124" s="30"/>
      <c r="AD124" s="2">
        <v>99.014399999999995</v>
      </c>
      <c r="AE124" s="30">
        <f t="shared" si="18"/>
        <v>-1.8579702886316201E-2</v>
      </c>
      <c r="AF124" s="1" t="s">
        <v>22</v>
      </c>
      <c r="AG124" s="30"/>
      <c r="AH124" s="2">
        <v>99.496399999999994</v>
      </c>
      <c r="AI124" s="30">
        <f t="shared" si="19"/>
        <v>0.17266566591055682</v>
      </c>
      <c r="AJ124" s="1">
        <v>101.1481</v>
      </c>
      <c r="AK124" s="30">
        <f t="shared" si="20"/>
        <v>7.5787932305347305E-2</v>
      </c>
      <c r="AL124" s="2">
        <v>102.14870000000001</v>
      </c>
      <c r="AM124" s="30">
        <f t="shared" si="21"/>
        <v>-0.52217998946290423</v>
      </c>
    </row>
    <row r="125" spans="1:39" x14ac:dyDescent="0.25">
      <c r="A125">
        <v>198402</v>
      </c>
      <c r="B125" s="1">
        <v>100.92829999999999</v>
      </c>
      <c r="C125" s="30">
        <f t="shared" si="11"/>
        <v>1.4269590215019794E-2</v>
      </c>
      <c r="D125" s="2" t="s">
        <v>22</v>
      </c>
      <c r="E125" s="30"/>
      <c r="F125" s="1" t="s">
        <v>22</v>
      </c>
      <c r="G125" s="30"/>
      <c r="I125" s="30"/>
      <c r="J125" s="2" t="s">
        <v>22</v>
      </c>
      <c r="K125" s="30"/>
      <c r="L125" s="1" t="s">
        <v>22</v>
      </c>
      <c r="M125" s="30"/>
      <c r="N125" s="2">
        <v>98.968000000000004</v>
      </c>
      <c r="O125" s="30">
        <f t="shared" si="12"/>
        <v>4.547131012956571E-3</v>
      </c>
      <c r="P125" s="1">
        <v>100.018</v>
      </c>
      <c r="Q125" s="30">
        <f t="shared" si="13"/>
        <v>7.1237898562039603E-2</v>
      </c>
      <c r="R125" s="2" t="s">
        <v>22</v>
      </c>
      <c r="S125" s="30"/>
      <c r="T125" s="1">
        <v>99.254499999999993</v>
      </c>
      <c r="U125" s="30">
        <f t="shared" si="14"/>
        <v>0.1936147510616876</v>
      </c>
      <c r="V125" s="2">
        <v>100.0916</v>
      </c>
      <c r="W125" s="30">
        <f t="shared" si="15"/>
        <v>0.19429915663555741</v>
      </c>
      <c r="X125" s="1">
        <v>99.600499999999997</v>
      </c>
      <c r="Y125" s="30">
        <f t="shared" si="16"/>
        <v>0.21038037496201109</v>
      </c>
      <c r="Z125" s="2">
        <v>102.4161</v>
      </c>
      <c r="AA125" s="30">
        <f t="shared" si="17"/>
        <v>-0.339997372659115</v>
      </c>
      <c r="AB125" s="1" t="s">
        <v>22</v>
      </c>
      <c r="AC125" s="30"/>
      <c r="AD125" s="2">
        <v>99.018100000000004</v>
      </c>
      <c r="AE125" s="30">
        <f t="shared" si="18"/>
        <v>3.7368301984450148E-3</v>
      </c>
      <c r="AF125" s="1" t="s">
        <v>22</v>
      </c>
      <c r="AG125" s="30"/>
      <c r="AH125" s="2">
        <v>99.672899999999998</v>
      </c>
      <c r="AI125" s="30">
        <f t="shared" si="19"/>
        <v>0.17739335292533631</v>
      </c>
      <c r="AJ125" s="1">
        <v>101.09829999999999</v>
      </c>
      <c r="AK125" s="30">
        <f t="shared" si="20"/>
        <v>-4.9234735996034264E-2</v>
      </c>
      <c r="AL125" s="2">
        <v>101.7398</v>
      </c>
      <c r="AM125" s="30">
        <f t="shared" si="21"/>
        <v>-0.40029878011174169</v>
      </c>
    </row>
    <row r="126" spans="1:39" x14ac:dyDescent="0.25">
      <c r="A126">
        <v>198403</v>
      </c>
      <c r="B126" s="1">
        <v>100.7856</v>
      </c>
      <c r="C126" s="30">
        <f t="shared" si="11"/>
        <v>-0.14138749983898544</v>
      </c>
      <c r="D126" s="2" t="s">
        <v>22</v>
      </c>
      <c r="E126" s="30"/>
      <c r="F126" s="1" t="s">
        <v>22</v>
      </c>
      <c r="G126" s="30"/>
      <c r="I126" s="30"/>
      <c r="J126" s="2" t="s">
        <v>22</v>
      </c>
      <c r="K126" s="30"/>
      <c r="L126" s="1" t="s">
        <v>22</v>
      </c>
      <c r="M126" s="30"/>
      <c r="N126" s="2">
        <v>99.015600000000006</v>
      </c>
      <c r="O126" s="30">
        <f t="shared" si="12"/>
        <v>4.8096354377175195E-2</v>
      </c>
      <c r="P126" s="1">
        <v>100.0179</v>
      </c>
      <c r="Q126" s="30">
        <f t="shared" si="13"/>
        <v>-9.998200324273596E-5</v>
      </c>
      <c r="R126" s="2" t="s">
        <v>22</v>
      </c>
      <c r="S126" s="30"/>
      <c r="T126" s="1">
        <v>99.458500000000001</v>
      </c>
      <c r="U126" s="30">
        <f t="shared" si="14"/>
        <v>0.20553224287060812</v>
      </c>
      <c r="V126" s="2">
        <v>100.2811</v>
      </c>
      <c r="W126" s="30">
        <f t="shared" si="15"/>
        <v>0.18932657685559562</v>
      </c>
      <c r="X126" s="1">
        <v>99.788300000000007</v>
      </c>
      <c r="Y126" s="30">
        <f t="shared" si="16"/>
        <v>0.18855327031491806</v>
      </c>
      <c r="Z126" s="2">
        <v>101.8725</v>
      </c>
      <c r="AA126" s="30">
        <f t="shared" si="17"/>
        <v>-0.53077592292617848</v>
      </c>
      <c r="AB126" s="1" t="s">
        <v>22</v>
      </c>
      <c r="AC126" s="30"/>
      <c r="AD126" s="2">
        <v>98.9542</v>
      </c>
      <c r="AE126" s="30">
        <f t="shared" si="18"/>
        <v>-6.4533655967953171E-2</v>
      </c>
      <c r="AF126" s="1" t="s">
        <v>22</v>
      </c>
      <c r="AG126" s="30"/>
      <c r="AH126" s="2">
        <v>99.827600000000004</v>
      </c>
      <c r="AI126" s="30">
        <f t="shared" si="19"/>
        <v>0.15520768433546669</v>
      </c>
      <c r="AJ126" s="1">
        <v>100.9782</v>
      </c>
      <c r="AK126" s="30">
        <f t="shared" si="20"/>
        <v>-0.11879527153274946</v>
      </c>
      <c r="AL126" s="2">
        <v>101.4851</v>
      </c>
      <c r="AM126" s="30">
        <f t="shared" si="21"/>
        <v>-0.25034450627974469</v>
      </c>
    </row>
    <row r="127" spans="1:39" x14ac:dyDescent="0.25">
      <c r="A127">
        <v>198404</v>
      </c>
      <c r="B127" s="1">
        <v>100.5763</v>
      </c>
      <c r="C127" s="30">
        <f t="shared" si="11"/>
        <v>-0.20766855582543434</v>
      </c>
      <c r="D127" s="2" t="s">
        <v>22</v>
      </c>
      <c r="E127" s="30"/>
      <c r="F127" s="1" t="s">
        <v>22</v>
      </c>
      <c r="G127" s="30"/>
      <c r="I127" s="30"/>
      <c r="J127" s="2" t="s">
        <v>22</v>
      </c>
      <c r="K127" s="30"/>
      <c r="L127" s="1" t="s">
        <v>22</v>
      </c>
      <c r="M127" s="30"/>
      <c r="N127" s="2">
        <v>99.089200000000005</v>
      </c>
      <c r="O127" s="30">
        <f t="shared" si="12"/>
        <v>7.4331721466111389E-2</v>
      </c>
      <c r="P127" s="1">
        <v>99.985399999999998</v>
      </c>
      <c r="Q127" s="30">
        <f t="shared" si="13"/>
        <v>-3.2494183541145E-2</v>
      </c>
      <c r="R127" s="2" t="s">
        <v>22</v>
      </c>
      <c r="S127" s="30"/>
      <c r="T127" s="1">
        <v>99.636099999999999</v>
      </c>
      <c r="U127" s="30">
        <f t="shared" si="14"/>
        <v>0.17856693997998985</v>
      </c>
      <c r="V127" s="2">
        <v>100.4495</v>
      </c>
      <c r="W127" s="30">
        <f t="shared" si="15"/>
        <v>0.16792795451985015</v>
      </c>
      <c r="X127" s="1">
        <v>99.9739</v>
      </c>
      <c r="Y127" s="30">
        <f t="shared" si="16"/>
        <v>0.18599374876613167</v>
      </c>
      <c r="Z127" s="2">
        <v>101.08669999999999</v>
      </c>
      <c r="AA127" s="30">
        <f t="shared" si="17"/>
        <v>-0.77135635230313282</v>
      </c>
      <c r="AB127" s="1" t="s">
        <v>22</v>
      </c>
      <c r="AC127" s="30"/>
      <c r="AD127" s="2">
        <v>98.938900000000004</v>
      </c>
      <c r="AE127" s="30">
        <f t="shared" si="18"/>
        <v>-1.5461698442305953E-2</v>
      </c>
      <c r="AF127" s="1" t="s">
        <v>22</v>
      </c>
      <c r="AG127" s="30"/>
      <c r="AH127" s="2">
        <v>99.874600000000001</v>
      </c>
      <c r="AI127" s="30">
        <f t="shared" si="19"/>
        <v>4.7081167933514419E-2</v>
      </c>
      <c r="AJ127" s="1">
        <v>100.8492</v>
      </c>
      <c r="AK127" s="30">
        <f t="shared" si="20"/>
        <v>-0.12775034611431466</v>
      </c>
      <c r="AL127" s="2">
        <v>101.39449999999999</v>
      </c>
      <c r="AM127" s="30">
        <f t="shared" si="21"/>
        <v>-8.9274189018889588E-2</v>
      </c>
    </row>
    <row r="128" spans="1:39" x14ac:dyDescent="0.25">
      <c r="A128">
        <v>198405</v>
      </c>
      <c r="B128" s="1">
        <v>100.4207</v>
      </c>
      <c r="C128" s="30">
        <f t="shared" si="11"/>
        <v>-0.15470841540204486</v>
      </c>
      <c r="D128" s="2" t="s">
        <v>22</v>
      </c>
      <c r="E128" s="30"/>
      <c r="F128" s="1" t="s">
        <v>22</v>
      </c>
      <c r="G128" s="30"/>
      <c r="I128" s="30"/>
      <c r="J128" s="2" t="s">
        <v>22</v>
      </c>
      <c r="K128" s="30"/>
      <c r="L128" s="1" t="s">
        <v>22</v>
      </c>
      <c r="M128" s="30"/>
      <c r="N128" s="2">
        <v>99.170500000000004</v>
      </c>
      <c r="O128" s="30">
        <f t="shared" si="12"/>
        <v>8.2047286687145338E-2</v>
      </c>
      <c r="P128" s="1">
        <v>100.0005</v>
      </c>
      <c r="Q128" s="30">
        <f t="shared" si="13"/>
        <v>1.5102204921922489E-2</v>
      </c>
      <c r="R128" s="2" t="s">
        <v>22</v>
      </c>
      <c r="S128" s="30"/>
      <c r="T128" s="1">
        <v>99.640699999999995</v>
      </c>
      <c r="U128" s="30">
        <f t="shared" si="14"/>
        <v>4.6168005371510779E-3</v>
      </c>
      <c r="V128" s="2">
        <v>100.59610000000001</v>
      </c>
      <c r="W128" s="30">
        <f t="shared" si="15"/>
        <v>0.14594398180180737</v>
      </c>
      <c r="X128" s="1">
        <v>100.074</v>
      </c>
      <c r="Y128" s="30">
        <f t="shared" si="16"/>
        <v>0.10012613292068995</v>
      </c>
      <c r="Z128" s="2">
        <v>100.23739999999999</v>
      </c>
      <c r="AA128" s="30">
        <f t="shared" si="17"/>
        <v>-0.84016987397946463</v>
      </c>
      <c r="AB128" s="1" t="s">
        <v>22</v>
      </c>
      <c r="AC128" s="30"/>
      <c r="AD128" s="2">
        <v>99.023799999999994</v>
      </c>
      <c r="AE128" s="30">
        <f t="shared" si="18"/>
        <v>8.5810535593169548E-2</v>
      </c>
      <c r="AF128" s="1" t="s">
        <v>22</v>
      </c>
      <c r="AG128" s="30"/>
      <c r="AH128" s="2">
        <v>99.8489</v>
      </c>
      <c r="AI128" s="30">
        <f t="shared" si="19"/>
        <v>-2.5732268264404064E-2</v>
      </c>
      <c r="AJ128" s="1">
        <v>100.8263</v>
      </c>
      <c r="AK128" s="30">
        <f t="shared" si="20"/>
        <v>-2.2707170706354453E-2</v>
      </c>
      <c r="AL128" s="2">
        <v>101.2077</v>
      </c>
      <c r="AM128" s="30">
        <f t="shared" si="21"/>
        <v>-0.18423090009812268</v>
      </c>
    </row>
    <row r="129" spans="1:39" x14ac:dyDescent="0.25">
      <c r="A129">
        <v>198406</v>
      </c>
      <c r="B129" s="1">
        <v>100.3981</v>
      </c>
      <c r="C129" s="30">
        <f t="shared" si="11"/>
        <v>-2.250532011825955E-2</v>
      </c>
      <c r="D129" s="2" t="s">
        <v>22</v>
      </c>
      <c r="E129" s="30"/>
      <c r="F129" s="1" t="s">
        <v>22</v>
      </c>
      <c r="G129" s="30"/>
      <c r="I129" s="30"/>
      <c r="J129" s="2" t="s">
        <v>22</v>
      </c>
      <c r="K129" s="30"/>
      <c r="L129" s="1" t="s">
        <v>22</v>
      </c>
      <c r="M129" s="30"/>
      <c r="N129" s="2">
        <v>99.222499999999997</v>
      </c>
      <c r="O129" s="30">
        <f t="shared" si="12"/>
        <v>5.243494789276297E-2</v>
      </c>
      <c r="P129" s="1">
        <v>100.0658</v>
      </c>
      <c r="Q129" s="30">
        <f t="shared" si="13"/>
        <v>6.5299673501625966E-2</v>
      </c>
      <c r="R129" s="2" t="s">
        <v>22</v>
      </c>
      <c r="S129" s="30"/>
      <c r="T129" s="1">
        <v>99.6554</v>
      </c>
      <c r="U129" s="30">
        <f t="shared" si="14"/>
        <v>1.4753007556154081E-2</v>
      </c>
      <c r="V129" s="2">
        <v>100.71510000000001</v>
      </c>
      <c r="W129" s="30">
        <f t="shared" si="15"/>
        <v>0.11829484443233859</v>
      </c>
      <c r="X129" s="1">
        <v>100.1066</v>
      </c>
      <c r="Y129" s="30">
        <f t="shared" si="16"/>
        <v>3.2575893838561652E-2</v>
      </c>
      <c r="Z129" s="2">
        <v>99.565399999999997</v>
      </c>
      <c r="AA129" s="30">
        <f t="shared" si="17"/>
        <v>-0.67040845033889263</v>
      </c>
      <c r="AB129" s="1" t="s">
        <v>22</v>
      </c>
      <c r="AC129" s="30"/>
      <c r="AD129" s="2">
        <v>99.144400000000005</v>
      </c>
      <c r="AE129" s="30">
        <f t="shared" si="18"/>
        <v>0.1217889032737688</v>
      </c>
      <c r="AF129" s="1" t="s">
        <v>22</v>
      </c>
      <c r="AG129" s="30"/>
      <c r="AH129" s="2">
        <v>99.903499999999994</v>
      </c>
      <c r="AI129" s="30">
        <f t="shared" si="19"/>
        <v>5.4682625447044032E-2</v>
      </c>
      <c r="AJ129" s="1">
        <v>100.8886</v>
      </c>
      <c r="AK129" s="30">
        <f t="shared" si="20"/>
        <v>6.1789433907614738E-2</v>
      </c>
      <c r="AL129" s="2">
        <v>100.92910000000001</v>
      </c>
      <c r="AM129" s="30">
        <f t="shared" si="21"/>
        <v>-0.27527549781291077</v>
      </c>
    </row>
    <row r="130" spans="1:39" x14ac:dyDescent="0.25">
      <c r="A130">
        <v>198407</v>
      </c>
      <c r="B130" s="1">
        <v>100.42100000000001</v>
      </c>
      <c r="C130" s="30">
        <f t="shared" si="11"/>
        <v>2.2809196588388651E-2</v>
      </c>
      <c r="D130" s="2" t="s">
        <v>22</v>
      </c>
      <c r="E130" s="30"/>
      <c r="F130" s="1" t="s">
        <v>22</v>
      </c>
      <c r="G130" s="30"/>
      <c r="I130" s="30"/>
      <c r="J130" s="2" t="s">
        <v>22</v>
      </c>
      <c r="K130" s="30"/>
      <c r="L130" s="1" t="s">
        <v>22</v>
      </c>
      <c r="M130" s="30"/>
      <c r="N130" s="2">
        <v>99.277199999999993</v>
      </c>
      <c r="O130" s="30">
        <f t="shared" si="12"/>
        <v>5.5128625059837094E-2</v>
      </c>
      <c r="P130" s="1">
        <v>100.1289</v>
      </c>
      <c r="Q130" s="30">
        <f t="shared" si="13"/>
        <v>6.3058507502069344E-2</v>
      </c>
      <c r="R130" s="2" t="s">
        <v>22</v>
      </c>
      <c r="S130" s="30"/>
      <c r="T130" s="1">
        <v>99.743700000000004</v>
      </c>
      <c r="U130" s="30">
        <f t="shared" si="14"/>
        <v>8.8605333980902007E-2</v>
      </c>
      <c r="V130" s="2">
        <v>100.7961</v>
      </c>
      <c r="W130" s="30">
        <f t="shared" si="15"/>
        <v>8.0424881671158396E-2</v>
      </c>
      <c r="X130" s="1">
        <v>100.13379999999999</v>
      </c>
      <c r="Y130" s="30">
        <f t="shared" si="16"/>
        <v>2.7171035675962876E-2</v>
      </c>
      <c r="Z130" s="2">
        <v>99.271600000000007</v>
      </c>
      <c r="AA130" s="30">
        <f t="shared" si="17"/>
        <v>-0.29508242823309133</v>
      </c>
      <c r="AB130" s="1" t="s">
        <v>22</v>
      </c>
      <c r="AC130" s="30"/>
      <c r="AD130" s="2">
        <v>99.202200000000005</v>
      </c>
      <c r="AE130" s="30">
        <f t="shared" si="18"/>
        <v>5.8298804571917613E-2</v>
      </c>
      <c r="AF130" s="1" t="s">
        <v>22</v>
      </c>
      <c r="AG130" s="30"/>
      <c r="AH130" s="2">
        <v>99.914500000000004</v>
      </c>
      <c r="AI130" s="30">
        <f t="shared" si="19"/>
        <v>1.1010625253379402E-2</v>
      </c>
      <c r="AJ130" s="1">
        <v>100.97320000000001</v>
      </c>
      <c r="AK130" s="30">
        <f t="shared" si="20"/>
        <v>8.3854865663721065E-2</v>
      </c>
      <c r="AL130" s="2">
        <v>100.50660000000001</v>
      </c>
      <c r="AM130" s="30">
        <f t="shared" si="21"/>
        <v>-0.41861068809689117</v>
      </c>
    </row>
    <row r="131" spans="1:39" x14ac:dyDescent="0.25">
      <c r="A131">
        <v>198408</v>
      </c>
      <c r="B131" s="1">
        <v>100.3605</v>
      </c>
      <c r="C131" s="30">
        <f t="shared" si="11"/>
        <v>-6.0246362812563771E-2</v>
      </c>
      <c r="D131" s="2" t="s">
        <v>22</v>
      </c>
      <c r="E131" s="30"/>
      <c r="F131" s="1" t="s">
        <v>22</v>
      </c>
      <c r="G131" s="30"/>
      <c r="I131" s="30"/>
      <c r="J131" s="2" t="s">
        <v>22</v>
      </c>
      <c r="K131" s="30"/>
      <c r="L131" s="1" t="s">
        <v>22</v>
      </c>
      <c r="M131" s="30"/>
      <c r="N131" s="2">
        <v>99.326899999999995</v>
      </c>
      <c r="O131" s="30">
        <f t="shared" si="12"/>
        <v>5.0061847030336684E-2</v>
      </c>
      <c r="P131" s="1">
        <v>100.1307</v>
      </c>
      <c r="Q131" s="30">
        <f t="shared" si="13"/>
        <v>1.7976827868906083E-3</v>
      </c>
      <c r="R131" s="2" t="s">
        <v>22</v>
      </c>
      <c r="S131" s="30"/>
      <c r="T131" s="1">
        <v>99.835400000000007</v>
      </c>
      <c r="U131" s="30">
        <f t="shared" si="14"/>
        <v>9.1935631022313183E-2</v>
      </c>
      <c r="V131" s="2">
        <v>100.85290000000001</v>
      </c>
      <c r="W131" s="30">
        <f t="shared" si="15"/>
        <v>5.6351386611197984E-2</v>
      </c>
      <c r="X131" s="1">
        <v>100.14319999999999</v>
      </c>
      <c r="Y131" s="30">
        <f t="shared" si="16"/>
        <v>9.3874396058068396E-3</v>
      </c>
      <c r="Z131" s="2">
        <v>99.238500000000002</v>
      </c>
      <c r="AA131" s="30">
        <f t="shared" si="17"/>
        <v>-3.3342869461159656E-2</v>
      </c>
      <c r="AB131" s="1" t="s">
        <v>22</v>
      </c>
      <c r="AC131" s="30"/>
      <c r="AD131" s="2">
        <v>99.178100000000001</v>
      </c>
      <c r="AE131" s="30">
        <f t="shared" si="18"/>
        <v>-2.4293816064567347E-2</v>
      </c>
      <c r="AF131" s="1" t="s">
        <v>22</v>
      </c>
      <c r="AG131" s="30"/>
      <c r="AH131" s="2">
        <v>100.0003</v>
      </c>
      <c r="AI131" s="30">
        <f t="shared" si="19"/>
        <v>8.5873421775610026E-2</v>
      </c>
      <c r="AJ131" s="1">
        <v>100.9477</v>
      </c>
      <c r="AK131" s="30">
        <f t="shared" si="20"/>
        <v>-2.5254225873804208E-2</v>
      </c>
      <c r="AL131" s="2">
        <v>100.00490000000001</v>
      </c>
      <c r="AM131" s="30">
        <f t="shared" si="21"/>
        <v>-0.49917119870734816</v>
      </c>
    </row>
    <row r="132" spans="1:39" x14ac:dyDescent="0.25">
      <c r="A132">
        <v>198409</v>
      </c>
      <c r="B132" s="1">
        <v>100.1258</v>
      </c>
      <c r="C132" s="30">
        <f t="shared" si="11"/>
        <v>-0.23385694571071655</v>
      </c>
      <c r="D132" s="2" t="s">
        <v>22</v>
      </c>
      <c r="E132" s="30"/>
      <c r="F132" s="1" t="s">
        <v>22</v>
      </c>
      <c r="G132" s="30"/>
      <c r="I132" s="30"/>
      <c r="J132" s="2" t="s">
        <v>22</v>
      </c>
      <c r="K132" s="30"/>
      <c r="L132" s="1" t="s">
        <v>22</v>
      </c>
      <c r="M132" s="30"/>
      <c r="N132" s="2">
        <v>99.325999999999993</v>
      </c>
      <c r="O132" s="30">
        <f t="shared" si="12"/>
        <v>-9.0609895204768823E-4</v>
      </c>
      <c r="P132" s="1">
        <v>100.0933</v>
      </c>
      <c r="Q132" s="30">
        <f t="shared" si="13"/>
        <v>-3.7351182005124509E-2</v>
      </c>
      <c r="R132" s="2" t="s">
        <v>22</v>
      </c>
      <c r="S132" s="30"/>
      <c r="T132" s="1">
        <v>99.8429</v>
      </c>
      <c r="U132" s="30">
        <f t="shared" si="14"/>
        <v>7.5123653533648166E-3</v>
      </c>
      <c r="V132" s="2">
        <v>100.8951</v>
      </c>
      <c r="W132" s="30">
        <f t="shared" si="15"/>
        <v>4.1843120029264422E-2</v>
      </c>
      <c r="X132" s="1">
        <v>100.15009999999999</v>
      </c>
      <c r="Y132" s="30">
        <f t="shared" si="16"/>
        <v>6.8901333290744488E-3</v>
      </c>
      <c r="Z132" s="2">
        <v>99.3476</v>
      </c>
      <c r="AA132" s="30">
        <f t="shared" si="17"/>
        <v>0.10993717156143833</v>
      </c>
      <c r="AB132" s="1" t="s">
        <v>22</v>
      </c>
      <c r="AC132" s="30"/>
      <c r="AD132" s="2">
        <v>99.141599999999997</v>
      </c>
      <c r="AE132" s="30">
        <f t="shared" si="18"/>
        <v>-3.6802479579669055E-2</v>
      </c>
      <c r="AF132" s="1" t="s">
        <v>22</v>
      </c>
      <c r="AG132" s="30"/>
      <c r="AH132" s="2">
        <v>100.1798</v>
      </c>
      <c r="AI132" s="30">
        <f t="shared" si="19"/>
        <v>0.17949946150161994</v>
      </c>
      <c r="AJ132" s="1">
        <v>100.8809</v>
      </c>
      <c r="AK132" s="30">
        <f t="shared" si="20"/>
        <v>-6.6172879619843375E-2</v>
      </c>
      <c r="AL132" s="2">
        <v>99.604799999999997</v>
      </c>
      <c r="AM132" s="30">
        <f t="shared" si="21"/>
        <v>-0.40008039606060197</v>
      </c>
    </row>
    <row r="133" spans="1:39" x14ac:dyDescent="0.25">
      <c r="A133">
        <v>198410</v>
      </c>
      <c r="B133" s="1">
        <v>99.826599999999999</v>
      </c>
      <c r="C133" s="30">
        <f t="shared" si="11"/>
        <v>-0.29882407930822924</v>
      </c>
      <c r="D133" s="2" t="s">
        <v>22</v>
      </c>
      <c r="E133" s="30"/>
      <c r="F133" s="1" t="s">
        <v>22</v>
      </c>
      <c r="G133" s="30"/>
      <c r="I133" s="30"/>
      <c r="J133" s="2" t="s">
        <v>22</v>
      </c>
      <c r="K133" s="30"/>
      <c r="L133" s="1" t="s">
        <v>22</v>
      </c>
      <c r="M133" s="30"/>
      <c r="N133" s="2">
        <v>99.253500000000003</v>
      </c>
      <c r="O133" s="30">
        <f t="shared" si="12"/>
        <v>-7.299196584981868E-2</v>
      </c>
      <c r="P133" s="1">
        <v>100.0806</v>
      </c>
      <c r="Q133" s="30">
        <f t="shared" si="13"/>
        <v>-1.2688161944900678E-2</v>
      </c>
      <c r="R133" s="2" t="s">
        <v>22</v>
      </c>
      <c r="S133" s="30"/>
      <c r="T133" s="1">
        <v>99.808899999999994</v>
      </c>
      <c r="U133" s="30">
        <f t="shared" si="14"/>
        <v>-3.40534980454354E-2</v>
      </c>
      <c r="V133" s="2">
        <v>100.9242</v>
      </c>
      <c r="W133" s="30">
        <f t="shared" si="15"/>
        <v>2.8841836719523232E-2</v>
      </c>
      <c r="X133" s="1">
        <v>100.0581</v>
      </c>
      <c r="Y133" s="30">
        <f t="shared" si="16"/>
        <v>-9.1862114965435643E-2</v>
      </c>
      <c r="Z133" s="2">
        <v>99.5364</v>
      </c>
      <c r="AA133" s="30">
        <f t="shared" si="17"/>
        <v>0.19003981978427312</v>
      </c>
      <c r="AB133" s="1" t="s">
        <v>22</v>
      </c>
      <c r="AC133" s="30"/>
      <c r="AD133" s="2">
        <v>99.107799999999997</v>
      </c>
      <c r="AE133" s="30">
        <f t="shared" si="18"/>
        <v>-3.4092651318921009E-2</v>
      </c>
      <c r="AF133" s="1" t="s">
        <v>22</v>
      </c>
      <c r="AG133" s="30"/>
      <c r="AH133" s="2">
        <v>100.3614</v>
      </c>
      <c r="AI133" s="30">
        <f t="shared" si="19"/>
        <v>0.18127406922353917</v>
      </c>
      <c r="AJ133" s="1">
        <v>100.81959999999999</v>
      </c>
      <c r="AK133" s="30">
        <f t="shared" si="20"/>
        <v>-6.0764723550248652E-2</v>
      </c>
      <c r="AL133" s="2">
        <v>99.448499999999996</v>
      </c>
      <c r="AM133" s="30">
        <f t="shared" si="21"/>
        <v>-0.15692014842658353</v>
      </c>
    </row>
    <row r="134" spans="1:39" x14ac:dyDescent="0.25">
      <c r="A134">
        <v>198411</v>
      </c>
      <c r="B134" s="1">
        <v>99.624499999999998</v>
      </c>
      <c r="C134" s="30">
        <f t="shared" ref="C134:C197" si="22">((B134-B133)/B133)*100</f>
        <v>-0.20245105012091116</v>
      </c>
      <c r="D134" s="2" t="s">
        <v>22</v>
      </c>
      <c r="E134" s="30"/>
      <c r="F134" s="1" t="s">
        <v>22</v>
      </c>
      <c r="G134" s="30"/>
      <c r="I134" s="30"/>
      <c r="J134" s="2" t="s">
        <v>22</v>
      </c>
      <c r="K134" s="30"/>
      <c r="L134" s="1" t="s">
        <v>22</v>
      </c>
      <c r="M134" s="30"/>
      <c r="N134" s="2">
        <v>99.141999999999996</v>
      </c>
      <c r="O134" s="30">
        <f t="shared" ref="O134:O197" si="23">((N134-N133)/N133)*100</f>
        <v>-0.11233860770653588</v>
      </c>
      <c r="P134" s="1">
        <v>100.08450000000001</v>
      </c>
      <c r="Q134" s="30">
        <f t="shared" ref="Q134:Q197" si="24">((P134-P133)/P133)*100</f>
        <v>3.8968591315415458E-3</v>
      </c>
      <c r="R134" s="2" t="s">
        <v>22</v>
      </c>
      <c r="S134" s="30"/>
      <c r="T134" s="1">
        <v>99.761600000000001</v>
      </c>
      <c r="U134" s="30">
        <f t="shared" ref="U134:U197" si="25">((T134-T133)/T133)*100</f>
        <v>-4.7390563366586341E-2</v>
      </c>
      <c r="V134" s="2">
        <v>100.9436</v>
      </c>
      <c r="W134" s="30">
        <f t="shared" ref="W134:W197" si="26">((V134-V133)/V133)*100</f>
        <v>1.9222347068398385E-2</v>
      </c>
      <c r="X134" s="1">
        <v>100.0853</v>
      </c>
      <c r="Y134" s="30">
        <f t="shared" ref="Y134:Y197" si="27">((X134-X133)/X133)*100</f>
        <v>2.7184205976335411E-2</v>
      </c>
      <c r="Z134" s="2">
        <v>99.712999999999994</v>
      </c>
      <c r="AA134" s="30">
        <f t="shared" ref="AA134:AA197" si="28">((Z134-Z133)/Z133)*100</f>
        <v>0.17742253085302806</v>
      </c>
      <c r="AB134" s="1" t="s">
        <v>22</v>
      </c>
      <c r="AC134" s="30"/>
      <c r="AD134" s="2">
        <v>99.040199999999999</v>
      </c>
      <c r="AE134" s="30">
        <f t="shared" ref="AE134:AE197" si="29">((AD134-AD133)/AD133)*100</f>
        <v>-6.8208556743262164E-2</v>
      </c>
      <c r="AF134" s="1" t="s">
        <v>22</v>
      </c>
      <c r="AG134" s="30"/>
      <c r="AH134" s="2">
        <v>100.50320000000001</v>
      </c>
      <c r="AI134" s="30">
        <f t="shared" ref="AI134:AI197" si="30">((AH134-AH133)/AH133)*100</f>
        <v>0.14128938018003284</v>
      </c>
      <c r="AJ134" s="1">
        <v>100.7846</v>
      </c>
      <c r="AK134" s="30">
        <f t="shared" ref="AK134:AK197" si="31">((AJ134-AJ133)/AJ133)*100</f>
        <v>-3.4715471991553816E-2</v>
      </c>
      <c r="AL134" s="2">
        <v>99.406300000000002</v>
      </c>
      <c r="AM134" s="30">
        <f t="shared" ref="AM134:AM197" si="32">((AL134-AL133)/AL133)*100</f>
        <v>-4.2434023640370667E-2</v>
      </c>
    </row>
    <row r="135" spans="1:39" x14ac:dyDescent="0.25">
      <c r="A135">
        <v>198412</v>
      </c>
      <c r="B135" s="1">
        <v>99.648399999999995</v>
      </c>
      <c r="C135" s="30">
        <f t="shared" si="22"/>
        <v>2.399008276076426E-2</v>
      </c>
      <c r="D135" s="2" t="s">
        <v>22</v>
      </c>
      <c r="E135" s="30"/>
      <c r="F135" s="1" t="s">
        <v>22</v>
      </c>
      <c r="G135" s="30"/>
      <c r="I135" s="30"/>
      <c r="J135" s="2" t="s">
        <v>22</v>
      </c>
      <c r="K135" s="30"/>
      <c r="L135" s="1" t="s">
        <v>22</v>
      </c>
      <c r="M135" s="30"/>
      <c r="N135" s="2">
        <v>99.037599999999998</v>
      </c>
      <c r="O135" s="30">
        <f t="shared" si="23"/>
        <v>-0.1053035040648749</v>
      </c>
      <c r="P135" s="1">
        <v>100.1133</v>
      </c>
      <c r="Q135" s="30">
        <f t="shared" si="24"/>
        <v>2.877568454654789E-2</v>
      </c>
      <c r="R135" s="2" t="s">
        <v>22</v>
      </c>
      <c r="S135" s="30"/>
      <c r="T135" s="1">
        <v>99.715500000000006</v>
      </c>
      <c r="U135" s="30">
        <f t="shared" si="25"/>
        <v>-4.6210165033435294E-2</v>
      </c>
      <c r="V135" s="2">
        <v>100.9516</v>
      </c>
      <c r="W135" s="30">
        <f t="shared" si="26"/>
        <v>7.9252176462852198E-3</v>
      </c>
      <c r="X135" s="1">
        <v>100.25020000000001</v>
      </c>
      <c r="Y135" s="30">
        <f t="shared" si="27"/>
        <v>0.164759460180469</v>
      </c>
      <c r="Z135" s="2">
        <v>99.772499999999994</v>
      </c>
      <c r="AA135" s="30">
        <f t="shared" si="28"/>
        <v>5.9671256506172603E-2</v>
      </c>
      <c r="AB135" s="1" t="s">
        <v>22</v>
      </c>
      <c r="AC135" s="30"/>
      <c r="AD135" s="2">
        <v>98.984800000000007</v>
      </c>
      <c r="AE135" s="30">
        <f t="shared" si="29"/>
        <v>-5.5936882195302191E-2</v>
      </c>
      <c r="AF135" s="1" t="s">
        <v>22</v>
      </c>
      <c r="AG135" s="30"/>
      <c r="AH135" s="2">
        <v>100.55970000000001</v>
      </c>
      <c r="AI135" s="30">
        <f t="shared" si="30"/>
        <v>5.621711547492992E-2</v>
      </c>
      <c r="AJ135" s="1">
        <v>100.76130000000001</v>
      </c>
      <c r="AK135" s="30">
        <f t="shared" si="31"/>
        <v>-2.3118611375142515E-2</v>
      </c>
      <c r="AL135" s="2">
        <v>99.400800000000004</v>
      </c>
      <c r="AM135" s="30">
        <f t="shared" si="32"/>
        <v>-5.5328485216710006E-3</v>
      </c>
    </row>
    <row r="136" spans="1:39" x14ac:dyDescent="0.25">
      <c r="A136">
        <v>198501</v>
      </c>
      <c r="B136" s="1">
        <v>99.812799999999996</v>
      </c>
      <c r="C136" s="30">
        <f t="shared" si="22"/>
        <v>0.1649800699258599</v>
      </c>
      <c r="D136" s="2">
        <v>99.674000000000007</v>
      </c>
      <c r="E136" s="30">
        <v>-2.1169010975785173E-2</v>
      </c>
      <c r="F136" s="1">
        <v>99.9422</v>
      </c>
      <c r="G136" s="30">
        <v>-0.34519952532563708</v>
      </c>
      <c r="I136" s="30"/>
      <c r="J136" s="2">
        <v>102.3677</v>
      </c>
      <c r="K136" s="30">
        <v>-2.3444895215972334E-2</v>
      </c>
      <c r="L136" s="1" t="s">
        <v>22</v>
      </c>
      <c r="M136" s="30"/>
      <c r="N136" s="2">
        <v>98.971699999999998</v>
      </c>
      <c r="O136" s="30">
        <f t="shared" si="23"/>
        <v>-6.6540384661986141E-2</v>
      </c>
      <c r="P136" s="1">
        <v>100.1875</v>
      </c>
      <c r="Q136" s="30">
        <f t="shared" si="24"/>
        <v>7.4116026541932695E-2</v>
      </c>
      <c r="R136" s="2">
        <v>97.308700000000002</v>
      </c>
      <c r="S136" s="30">
        <v>0.35392518860080668</v>
      </c>
      <c r="T136" s="1">
        <v>99.751900000000006</v>
      </c>
      <c r="U136" s="30">
        <f t="shared" si="25"/>
        <v>3.6503853463102962E-2</v>
      </c>
      <c r="V136" s="2">
        <v>100.94289999999999</v>
      </c>
      <c r="W136" s="30">
        <f t="shared" si="26"/>
        <v>-8.6179911957854974E-3</v>
      </c>
      <c r="X136" s="1">
        <v>100.4748</v>
      </c>
      <c r="Y136" s="30">
        <f t="shared" si="27"/>
        <v>0.22403945328786898</v>
      </c>
      <c r="Z136" s="2">
        <v>99.626099999999994</v>
      </c>
      <c r="AA136" s="30">
        <f t="shared" si="28"/>
        <v>-0.14673381943922412</v>
      </c>
      <c r="AB136" s="1" t="s">
        <v>22</v>
      </c>
      <c r="AC136" s="30"/>
      <c r="AD136" s="2">
        <v>98.904200000000003</v>
      </c>
      <c r="AE136" s="30">
        <f t="shared" si="29"/>
        <v>-8.142664328260904E-2</v>
      </c>
      <c r="AF136" s="1" t="s">
        <v>22</v>
      </c>
      <c r="AG136" s="30"/>
      <c r="AH136" s="2">
        <v>100.58459999999999</v>
      </c>
      <c r="AI136" s="30">
        <f t="shared" si="30"/>
        <v>2.4761410386057389E-2</v>
      </c>
      <c r="AJ136" s="1">
        <v>100.7346</v>
      </c>
      <c r="AK136" s="30">
        <f t="shared" si="31"/>
        <v>-2.649826868054032E-2</v>
      </c>
      <c r="AL136" s="2">
        <v>99.344499999999996</v>
      </c>
      <c r="AM136" s="30">
        <f t="shared" si="32"/>
        <v>-5.6639383184046141E-2</v>
      </c>
    </row>
    <row r="137" spans="1:39" x14ac:dyDescent="0.25">
      <c r="A137">
        <v>198502</v>
      </c>
      <c r="B137" s="1">
        <v>100.01390000000001</v>
      </c>
      <c r="C137" s="30">
        <f t="shared" si="22"/>
        <v>0.20147716525336523</v>
      </c>
      <c r="D137" s="2">
        <v>99.652900000000002</v>
      </c>
      <c r="E137" s="30">
        <f t="shared" ref="E137:E197" si="33">((D137-D136)/D136)*100</f>
        <v>-2.1169010975785173E-2</v>
      </c>
      <c r="F137" s="1">
        <v>99.597200000000001</v>
      </c>
      <c r="G137" s="30">
        <f t="shared" ref="G137:G197" si="34">((F137-F136)/F136)*100</f>
        <v>-0.34519952532563708</v>
      </c>
      <c r="I137" s="30"/>
      <c r="J137" s="2">
        <v>102.3437</v>
      </c>
      <c r="K137" s="30">
        <f t="shared" ref="K137:K197" si="35">((J137-J136)/J136)*100</f>
        <v>-2.3444895215972334E-2</v>
      </c>
      <c r="L137" s="1" t="s">
        <v>22</v>
      </c>
      <c r="M137" s="30"/>
      <c r="N137" s="2">
        <v>98.9803</v>
      </c>
      <c r="O137" s="30">
        <f t="shared" si="23"/>
        <v>8.6893526129199292E-3</v>
      </c>
      <c r="P137" s="1">
        <v>100.19759999999999</v>
      </c>
      <c r="Q137" s="30">
        <f t="shared" si="24"/>
        <v>1.0081097941354185E-2</v>
      </c>
      <c r="R137" s="2">
        <v>97.653099999999995</v>
      </c>
      <c r="S137" s="30">
        <f t="shared" ref="S137:S197" si="36">((R137-R136)/R136)*100</f>
        <v>0.35392518860080668</v>
      </c>
      <c r="T137" s="1">
        <v>99.758399999999995</v>
      </c>
      <c r="U137" s="30">
        <f t="shared" si="25"/>
        <v>6.5161666093461919E-3</v>
      </c>
      <c r="V137" s="2">
        <v>100.9221</v>
      </c>
      <c r="W137" s="30">
        <f t="shared" si="26"/>
        <v>-2.0605708771983127E-2</v>
      </c>
      <c r="X137" s="1">
        <v>100.7223</v>
      </c>
      <c r="Y137" s="30">
        <f t="shared" si="27"/>
        <v>0.24633042315088191</v>
      </c>
      <c r="Z137" s="2">
        <v>99.347200000000001</v>
      </c>
      <c r="AA137" s="30">
        <f t="shared" si="28"/>
        <v>-0.27994672078902322</v>
      </c>
      <c r="AB137" s="1" t="s">
        <v>22</v>
      </c>
      <c r="AC137" s="30"/>
      <c r="AD137" s="2">
        <v>98.832700000000003</v>
      </c>
      <c r="AE137" s="30">
        <f t="shared" si="29"/>
        <v>-7.2292177683051212E-2</v>
      </c>
      <c r="AF137" s="1" t="s">
        <v>22</v>
      </c>
      <c r="AG137" s="30"/>
      <c r="AH137" s="2">
        <v>100.57989999999999</v>
      </c>
      <c r="AI137" s="30">
        <f t="shared" si="30"/>
        <v>-4.6726834923036973E-3</v>
      </c>
      <c r="AJ137" s="1">
        <v>100.7478</v>
      </c>
      <c r="AK137" s="30">
        <f t="shared" si="31"/>
        <v>1.3103739926497606E-2</v>
      </c>
      <c r="AL137" s="2">
        <v>99.207899999999995</v>
      </c>
      <c r="AM137" s="30">
        <f t="shared" si="32"/>
        <v>-0.13750132116020655</v>
      </c>
    </row>
    <row r="138" spans="1:39" x14ac:dyDescent="0.25">
      <c r="A138">
        <v>198503</v>
      </c>
      <c r="B138" s="1">
        <v>100.18510000000001</v>
      </c>
      <c r="C138" s="30">
        <f t="shared" si="22"/>
        <v>0.1711762065072944</v>
      </c>
      <c r="D138" s="2">
        <v>99.638599999999997</v>
      </c>
      <c r="E138" s="30">
        <f t="shared" si="33"/>
        <v>-1.4349808184213156E-2</v>
      </c>
      <c r="F138" s="1">
        <v>99.301500000000004</v>
      </c>
      <c r="G138" s="30">
        <f t="shared" si="34"/>
        <v>-0.2968958966717905</v>
      </c>
      <c r="I138" s="30"/>
      <c r="J138" s="2">
        <v>102.27800000000001</v>
      </c>
      <c r="K138" s="30">
        <f t="shared" si="35"/>
        <v>-6.4195451209984142E-2</v>
      </c>
      <c r="L138" s="1" t="s">
        <v>22</v>
      </c>
      <c r="M138" s="30"/>
      <c r="N138" s="2">
        <v>98.998999999999995</v>
      </c>
      <c r="O138" s="30">
        <f t="shared" si="23"/>
        <v>1.889264833506819E-2</v>
      </c>
      <c r="P138" s="1">
        <v>100.2085</v>
      </c>
      <c r="Q138" s="30">
        <f t="shared" si="24"/>
        <v>1.087850407595249E-2</v>
      </c>
      <c r="R138" s="2">
        <v>98.123800000000003</v>
      </c>
      <c r="S138" s="30">
        <f t="shared" si="36"/>
        <v>0.48201234779029845</v>
      </c>
      <c r="T138" s="1">
        <v>99.678799999999995</v>
      </c>
      <c r="U138" s="30">
        <f t="shared" si="25"/>
        <v>-7.9792779354920712E-2</v>
      </c>
      <c r="V138" s="2">
        <v>100.8909</v>
      </c>
      <c r="W138" s="30">
        <f t="shared" si="26"/>
        <v>-3.0914933399125006E-2</v>
      </c>
      <c r="X138" s="1">
        <v>100.7547</v>
      </c>
      <c r="Y138" s="30">
        <f t="shared" si="27"/>
        <v>3.2167653042072648E-2</v>
      </c>
      <c r="Z138" s="2">
        <v>99.003799999999998</v>
      </c>
      <c r="AA138" s="30">
        <f t="shared" si="28"/>
        <v>-0.3456564452747562</v>
      </c>
      <c r="AB138" s="1" t="s">
        <v>22</v>
      </c>
      <c r="AC138" s="30"/>
      <c r="AD138" s="2">
        <v>98.856999999999999</v>
      </c>
      <c r="AE138" s="30">
        <f t="shared" si="29"/>
        <v>2.4587004098842444E-2</v>
      </c>
      <c r="AF138" s="1" t="s">
        <v>22</v>
      </c>
      <c r="AG138" s="30"/>
      <c r="AH138" s="2">
        <v>100.5458</v>
      </c>
      <c r="AI138" s="30">
        <f t="shared" si="30"/>
        <v>-3.390339421693115E-2</v>
      </c>
      <c r="AJ138" s="1">
        <v>100.80119999999999</v>
      </c>
      <c r="AK138" s="30">
        <f t="shared" si="31"/>
        <v>5.3003638789131217E-2</v>
      </c>
      <c r="AL138" s="2">
        <v>99.012900000000002</v>
      </c>
      <c r="AM138" s="30">
        <f t="shared" si="32"/>
        <v>-0.19655692742210368</v>
      </c>
    </row>
    <row r="139" spans="1:39" x14ac:dyDescent="0.25">
      <c r="A139">
        <v>198504</v>
      </c>
      <c r="B139" s="1">
        <v>100.3154</v>
      </c>
      <c r="C139" s="30">
        <f t="shared" si="22"/>
        <v>0.13005926030915893</v>
      </c>
      <c r="D139" s="2">
        <v>99.620800000000003</v>
      </c>
      <c r="E139" s="30">
        <f t="shared" si="33"/>
        <v>-1.7864562528973754E-2</v>
      </c>
      <c r="F139" s="1">
        <v>99.169399999999996</v>
      </c>
      <c r="G139" s="30">
        <f t="shared" si="34"/>
        <v>-0.13302920902504828</v>
      </c>
      <c r="I139" s="30"/>
      <c r="J139" s="2">
        <v>102.1574</v>
      </c>
      <c r="K139" s="30">
        <f t="shared" si="35"/>
        <v>-0.1179139208823112</v>
      </c>
      <c r="L139" s="1" t="s">
        <v>22</v>
      </c>
      <c r="M139" s="30"/>
      <c r="N139" s="2">
        <v>99.048199999999994</v>
      </c>
      <c r="O139" s="30">
        <f t="shared" si="23"/>
        <v>4.9697471691632258E-2</v>
      </c>
      <c r="P139" s="1">
        <v>100.2593</v>
      </c>
      <c r="Q139" s="30">
        <f t="shared" si="24"/>
        <v>5.0694302379533963E-2</v>
      </c>
      <c r="R139" s="2">
        <v>98.066199999999995</v>
      </c>
      <c r="S139" s="30">
        <f t="shared" si="36"/>
        <v>-5.870135481912428E-2</v>
      </c>
      <c r="T139" s="1">
        <v>99.681399999999996</v>
      </c>
      <c r="U139" s="30">
        <f t="shared" si="25"/>
        <v>2.6083781104919461E-3</v>
      </c>
      <c r="V139" s="2">
        <v>100.8476</v>
      </c>
      <c r="W139" s="30">
        <f t="shared" si="26"/>
        <v>-4.2917646685679399E-2</v>
      </c>
      <c r="X139" s="1">
        <v>100.5861</v>
      </c>
      <c r="Y139" s="30">
        <f t="shared" si="27"/>
        <v>-0.16733710685456646</v>
      </c>
      <c r="Z139" s="2">
        <v>98.624099999999999</v>
      </c>
      <c r="AA139" s="30">
        <f t="shared" si="28"/>
        <v>-0.38352063254137692</v>
      </c>
      <c r="AB139" s="1" t="s">
        <v>22</v>
      </c>
      <c r="AC139" s="30"/>
      <c r="AD139" s="2">
        <v>98.920100000000005</v>
      </c>
      <c r="AE139" s="30">
        <f t="shared" si="29"/>
        <v>6.3829572008057806E-2</v>
      </c>
      <c r="AF139" s="1" t="s">
        <v>22</v>
      </c>
      <c r="AG139" s="30"/>
      <c r="AH139" s="2">
        <v>100.57380000000001</v>
      </c>
      <c r="AI139" s="30">
        <f t="shared" si="30"/>
        <v>2.784800558552003E-2</v>
      </c>
      <c r="AJ139" s="1">
        <v>100.9139</v>
      </c>
      <c r="AK139" s="30">
        <f t="shared" si="31"/>
        <v>0.11180422455288608</v>
      </c>
      <c r="AL139" s="2">
        <v>98.884500000000003</v>
      </c>
      <c r="AM139" s="30">
        <f t="shared" si="32"/>
        <v>-0.12968007199061857</v>
      </c>
    </row>
    <row r="140" spans="1:39" x14ac:dyDescent="0.25">
      <c r="A140">
        <v>198505</v>
      </c>
      <c r="B140" s="1">
        <v>100.3997</v>
      </c>
      <c r="C140" s="30">
        <f t="shared" si="22"/>
        <v>8.4034953755852973E-2</v>
      </c>
      <c r="D140" s="2">
        <v>99.597700000000003</v>
      </c>
      <c r="E140" s="30">
        <f t="shared" si="33"/>
        <v>-2.3187928625346767E-2</v>
      </c>
      <c r="F140" s="1">
        <v>99.133600000000001</v>
      </c>
      <c r="G140" s="30">
        <f t="shared" si="34"/>
        <v>-3.6099845315182635E-2</v>
      </c>
      <c r="I140" s="30"/>
      <c r="J140" s="2">
        <v>102.1078</v>
      </c>
      <c r="K140" s="30">
        <f t="shared" si="35"/>
        <v>-4.8552527765974948E-2</v>
      </c>
      <c r="L140" s="1" t="s">
        <v>22</v>
      </c>
      <c r="M140" s="30"/>
      <c r="N140" s="2">
        <v>99.138300000000001</v>
      </c>
      <c r="O140" s="30">
        <f t="shared" si="23"/>
        <v>9.0965812604375182E-2</v>
      </c>
      <c r="P140" s="1">
        <v>100.3158</v>
      </c>
      <c r="Q140" s="30">
        <f t="shared" si="24"/>
        <v>5.6353874403671053E-2</v>
      </c>
      <c r="R140" s="2">
        <v>97.973200000000006</v>
      </c>
      <c r="S140" s="30">
        <f t="shared" si="36"/>
        <v>-9.4833897917926166E-2</v>
      </c>
      <c r="T140" s="1">
        <v>99.756299999999996</v>
      </c>
      <c r="U140" s="30">
        <f t="shared" si="25"/>
        <v>7.5139394109632815E-2</v>
      </c>
      <c r="V140" s="2">
        <v>100.79689999999999</v>
      </c>
      <c r="W140" s="30">
        <f t="shared" si="26"/>
        <v>-5.0273878604950625E-2</v>
      </c>
      <c r="X140" s="1">
        <v>100.4889</v>
      </c>
      <c r="Y140" s="30">
        <f t="shared" si="27"/>
        <v>-9.6633630292854419E-2</v>
      </c>
      <c r="Z140" s="2">
        <v>98.225999999999999</v>
      </c>
      <c r="AA140" s="30">
        <f t="shared" si="28"/>
        <v>-0.40365387364751559</v>
      </c>
      <c r="AB140" s="1" t="s">
        <v>22</v>
      </c>
      <c r="AC140" s="30"/>
      <c r="AD140" s="2">
        <v>98.964399999999998</v>
      </c>
      <c r="AE140" s="30">
        <f t="shared" si="29"/>
        <v>4.4783618293949036E-2</v>
      </c>
      <c r="AF140" s="1" t="s">
        <v>22</v>
      </c>
      <c r="AG140" s="30"/>
      <c r="AH140" s="2">
        <v>100.7114</v>
      </c>
      <c r="AI140" s="30">
        <f t="shared" si="30"/>
        <v>0.13681495578370503</v>
      </c>
      <c r="AJ140" s="1">
        <v>100.9425</v>
      </c>
      <c r="AK140" s="30">
        <f t="shared" si="31"/>
        <v>2.8340991677060636E-2</v>
      </c>
      <c r="AL140" s="2">
        <v>98.801599999999993</v>
      </c>
      <c r="AM140" s="30">
        <f t="shared" si="32"/>
        <v>-8.3835181449073704E-2</v>
      </c>
    </row>
    <row r="141" spans="1:39" x14ac:dyDescent="0.25">
      <c r="A141">
        <v>198506</v>
      </c>
      <c r="B141" s="1">
        <v>100.4295</v>
      </c>
      <c r="C141" s="30">
        <f t="shared" si="22"/>
        <v>2.9681363589740516E-2</v>
      </c>
      <c r="D141" s="2">
        <v>99.548900000000003</v>
      </c>
      <c r="E141" s="30">
        <f t="shared" si="33"/>
        <v>-4.8997115395234984E-2</v>
      </c>
      <c r="F141" s="1">
        <v>99.219399999999993</v>
      </c>
      <c r="G141" s="30">
        <f t="shared" si="34"/>
        <v>8.6549868056836315E-2</v>
      </c>
      <c r="I141" s="30"/>
      <c r="J141" s="2">
        <v>102.1497</v>
      </c>
      <c r="K141" s="30">
        <f t="shared" si="35"/>
        <v>4.1035062943279819E-2</v>
      </c>
      <c r="L141" s="1" t="s">
        <v>22</v>
      </c>
      <c r="M141" s="30"/>
      <c r="N141" s="2">
        <v>99.313299999999998</v>
      </c>
      <c r="O141" s="30">
        <f t="shared" si="23"/>
        <v>0.17652108216501305</v>
      </c>
      <c r="P141" s="1">
        <v>100.33240000000001</v>
      </c>
      <c r="Q141" s="30">
        <f t="shared" si="24"/>
        <v>1.6547742230048557E-2</v>
      </c>
      <c r="R141" s="2">
        <v>98.2988</v>
      </c>
      <c r="S141" s="30">
        <f t="shared" si="36"/>
        <v>0.33233578162190713</v>
      </c>
      <c r="T141" s="1">
        <v>99.805599999999998</v>
      </c>
      <c r="U141" s="30">
        <f t="shared" si="25"/>
        <v>4.9420437606449263E-2</v>
      </c>
      <c r="V141" s="2">
        <v>100.7414</v>
      </c>
      <c r="W141" s="30">
        <f t="shared" si="26"/>
        <v>-5.5061217160443425E-2</v>
      </c>
      <c r="X141" s="1">
        <v>100.5013</v>
      </c>
      <c r="Y141" s="30">
        <f t="shared" si="27"/>
        <v>1.2339671346785088E-2</v>
      </c>
      <c r="Z141" s="2">
        <v>97.814700000000002</v>
      </c>
      <c r="AA141" s="30">
        <f t="shared" si="28"/>
        <v>-0.41872823895913214</v>
      </c>
      <c r="AB141" s="1" t="s">
        <v>22</v>
      </c>
      <c r="AC141" s="30"/>
      <c r="AD141" s="2">
        <v>98.968500000000006</v>
      </c>
      <c r="AE141" s="30">
        <f t="shared" si="29"/>
        <v>4.1429039129305166E-3</v>
      </c>
      <c r="AF141" s="1" t="s">
        <v>22</v>
      </c>
      <c r="AG141" s="30"/>
      <c r="AH141" s="2">
        <v>100.8489</v>
      </c>
      <c r="AI141" s="30">
        <f t="shared" si="30"/>
        <v>0.13652873458218517</v>
      </c>
      <c r="AJ141" s="1">
        <v>100.9472</v>
      </c>
      <c r="AK141" s="30">
        <f t="shared" si="31"/>
        <v>4.6561161057034495E-3</v>
      </c>
      <c r="AL141" s="2">
        <v>98.810299999999998</v>
      </c>
      <c r="AM141" s="30">
        <f t="shared" si="32"/>
        <v>8.8055254165970934E-3</v>
      </c>
    </row>
    <row r="142" spans="1:39" x14ac:dyDescent="0.25">
      <c r="A142">
        <v>198507</v>
      </c>
      <c r="B142" s="1">
        <v>100.43</v>
      </c>
      <c r="C142" s="30">
        <f t="shared" si="22"/>
        <v>4.9786168406930971E-4</v>
      </c>
      <c r="D142" s="2">
        <v>99.469800000000006</v>
      </c>
      <c r="E142" s="30">
        <f t="shared" si="33"/>
        <v>-7.9458437009346003E-2</v>
      </c>
      <c r="F142" s="1">
        <v>99.356200000000001</v>
      </c>
      <c r="G142" s="30">
        <f t="shared" si="34"/>
        <v>0.13787626210197607</v>
      </c>
      <c r="I142" s="30"/>
      <c r="J142" s="2">
        <v>102.248</v>
      </c>
      <c r="K142" s="30">
        <f t="shared" si="35"/>
        <v>9.6231315412584617E-2</v>
      </c>
      <c r="L142" s="1" t="s">
        <v>22</v>
      </c>
      <c r="M142" s="30"/>
      <c r="N142" s="2">
        <v>99.460099999999997</v>
      </c>
      <c r="O142" s="30">
        <f t="shared" si="23"/>
        <v>0.14781504592033387</v>
      </c>
      <c r="P142" s="1">
        <v>100.38460000000001</v>
      </c>
      <c r="Q142" s="30">
        <f t="shared" si="24"/>
        <v>5.2027062045759034E-2</v>
      </c>
      <c r="R142" s="2">
        <v>99.1661</v>
      </c>
      <c r="S142" s="30">
        <f t="shared" si="36"/>
        <v>0.88230985525764327</v>
      </c>
      <c r="T142" s="1">
        <v>99.855099999999993</v>
      </c>
      <c r="U142" s="30">
        <f t="shared" si="25"/>
        <v>4.9596415431593786E-2</v>
      </c>
      <c r="V142" s="2">
        <v>100.67919999999999</v>
      </c>
      <c r="W142" s="30">
        <f t="shared" si="26"/>
        <v>-6.1742243010325701E-2</v>
      </c>
      <c r="X142" s="1">
        <v>100.49850000000001</v>
      </c>
      <c r="Y142" s="30">
        <f t="shared" si="27"/>
        <v>-2.7860336134890541E-3</v>
      </c>
      <c r="Z142" s="2">
        <v>97.398300000000006</v>
      </c>
      <c r="AA142" s="30">
        <f t="shared" si="28"/>
        <v>-0.42570288514916049</v>
      </c>
      <c r="AB142" s="1" t="s">
        <v>22</v>
      </c>
      <c r="AC142" s="30"/>
      <c r="AD142" s="2">
        <v>99.003399999999999</v>
      </c>
      <c r="AE142" s="30">
        <f t="shared" si="29"/>
        <v>3.526374553518874E-2</v>
      </c>
      <c r="AF142" s="1" t="s">
        <v>22</v>
      </c>
      <c r="AG142" s="30"/>
      <c r="AH142" s="2">
        <v>100.9328</v>
      </c>
      <c r="AI142" s="30">
        <f t="shared" si="30"/>
        <v>8.3193768102577087E-2</v>
      </c>
      <c r="AJ142" s="1">
        <v>100.8862</v>
      </c>
      <c r="AK142" s="30">
        <f t="shared" si="31"/>
        <v>-6.0427629493431063E-2</v>
      </c>
      <c r="AL142" s="2">
        <v>98.873500000000007</v>
      </c>
      <c r="AM142" s="30">
        <f t="shared" si="32"/>
        <v>6.3960943342960236E-2</v>
      </c>
    </row>
    <row r="143" spans="1:39" x14ac:dyDescent="0.25">
      <c r="A143">
        <v>198508</v>
      </c>
      <c r="B143" s="1">
        <v>100.4216</v>
      </c>
      <c r="C143" s="30">
        <f t="shared" si="22"/>
        <v>-8.3640346510095043E-3</v>
      </c>
      <c r="D143" s="2">
        <v>99.442700000000002</v>
      </c>
      <c r="E143" s="30">
        <f t="shared" si="33"/>
        <v>-2.7244450074298272E-2</v>
      </c>
      <c r="F143" s="1">
        <v>99.504000000000005</v>
      </c>
      <c r="G143" s="30">
        <f t="shared" si="34"/>
        <v>0.14875770208603359</v>
      </c>
      <c r="I143" s="30"/>
      <c r="J143" s="2">
        <v>102.26949999999999</v>
      </c>
      <c r="K143" s="30">
        <f t="shared" si="35"/>
        <v>2.1027306157566868E-2</v>
      </c>
      <c r="L143" s="1" t="s">
        <v>22</v>
      </c>
      <c r="M143" s="30"/>
      <c r="N143" s="2">
        <v>99.570800000000006</v>
      </c>
      <c r="O143" s="30">
        <f t="shared" si="23"/>
        <v>0.11130091363271147</v>
      </c>
      <c r="P143" s="1">
        <v>100.5014</v>
      </c>
      <c r="Q143" s="30">
        <f t="shared" si="24"/>
        <v>0.11635250825325577</v>
      </c>
      <c r="R143" s="2">
        <v>100.3673</v>
      </c>
      <c r="S143" s="30">
        <f t="shared" si="36"/>
        <v>1.2113010393672838</v>
      </c>
      <c r="T143" s="1">
        <v>99.923199999999994</v>
      </c>
      <c r="U143" s="30">
        <f t="shared" si="25"/>
        <v>6.8198820090312029E-2</v>
      </c>
      <c r="V143" s="2">
        <v>100.6071</v>
      </c>
      <c r="W143" s="30">
        <f t="shared" si="26"/>
        <v>-7.1613600425899135E-2</v>
      </c>
      <c r="X143" s="1">
        <v>100.4392</v>
      </c>
      <c r="Y143" s="30">
        <f t="shared" si="27"/>
        <v>-5.9005855808800578E-2</v>
      </c>
      <c r="Z143" s="2">
        <v>97.017399999999995</v>
      </c>
      <c r="AA143" s="30">
        <f t="shared" si="28"/>
        <v>-0.3910745875441472</v>
      </c>
      <c r="AB143" s="1" t="s">
        <v>22</v>
      </c>
      <c r="AC143" s="30"/>
      <c r="AD143" s="2">
        <v>99.127899999999997</v>
      </c>
      <c r="AE143" s="30">
        <f t="shared" si="29"/>
        <v>0.12575325695884951</v>
      </c>
      <c r="AF143" s="1" t="s">
        <v>22</v>
      </c>
      <c r="AG143" s="30"/>
      <c r="AH143" s="2">
        <v>100.9498</v>
      </c>
      <c r="AI143" s="30">
        <f t="shared" si="30"/>
        <v>1.6842889526492783E-2</v>
      </c>
      <c r="AJ143" s="1">
        <v>100.8348</v>
      </c>
      <c r="AK143" s="30">
        <f t="shared" si="31"/>
        <v>-5.0948494442253751E-2</v>
      </c>
      <c r="AL143" s="2">
        <v>99.010800000000003</v>
      </c>
      <c r="AM143" s="30">
        <f t="shared" si="32"/>
        <v>0.13886430641172426</v>
      </c>
    </row>
    <row r="144" spans="1:39" x14ac:dyDescent="0.25">
      <c r="A144">
        <v>198509</v>
      </c>
      <c r="B144" s="1">
        <v>100.4109</v>
      </c>
      <c r="C144" s="30">
        <f t="shared" si="22"/>
        <v>-1.0655078190349419E-2</v>
      </c>
      <c r="D144" s="2">
        <v>99.469200000000001</v>
      </c>
      <c r="E144" s="30">
        <f t="shared" si="33"/>
        <v>2.6648512158256601E-2</v>
      </c>
      <c r="F144" s="1">
        <v>99.716800000000006</v>
      </c>
      <c r="G144" s="30">
        <f t="shared" si="34"/>
        <v>0.21386074931661181</v>
      </c>
      <c r="I144" s="30"/>
      <c r="J144" s="2">
        <v>102.1288</v>
      </c>
      <c r="K144" s="30">
        <f t="shared" si="35"/>
        <v>-0.13757767467328519</v>
      </c>
      <c r="L144" s="1" t="s">
        <v>22</v>
      </c>
      <c r="M144" s="30"/>
      <c r="N144" s="2">
        <v>99.647000000000006</v>
      </c>
      <c r="O144" s="30">
        <f t="shared" si="23"/>
        <v>7.6528460150967995E-2</v>
      </c>
      <c r="P144" s="1">
        <v>100.613</v>
      </c>
      <c r="Q144" s="30">
        <f t="shared" si="24"/>
        <v>0.11104322924854348</v>
      </c>
      <c r="R144" s="2">
        <v>100.8524</v>
      </c>
      <c r="S144" s="30">
        <f t="shared" si="36"/>
        <v>0.48332474819986465</v>
      </c>
      <c r="T144" s="1">
        <v>100.0124</v>
      </c>
      <c r="U144" s="30">
        <f t="shared" si="25"/>
        <v>8.9268558252743394E-2</v>
      </c>
      <c r="V144" s="2">
        <v>100.5162</v>
      </c>
      <c r="W144" s="30">
        <f t="shared" si="26"/>
        <v>-9.0351476188067104E-2</v>
      </c>
      <c r="X144" s="1">
        <v>100.3822</v>
      </c>
      <c r="Y144" s="30">
        <f t="shared" si="27"/>
        <v>-5.6750750702914951E-2</v>
      </c>
      <c r="Z144" s="2">
        <v>96.746200000000002</v>
      </c>
      <c r="AA144" s="30">
        <f t="shared" si="28"/>
        <v>-0.27953748502845183</v>
      </c>
      <c r="AB144" s="1" t="s">
        <v>22</v>
      </c>
      <c r="AC144" s="30"/>
      <c r="AD144" s="2">
        <v>99.253799999999998</v>
      </c>
      <c r="AE144" s="30">
        <f t="shared" si="29"/>
        <v>0.12700763357238623</v>
      </c>
      <c r="AF144" s="1" t="s">
        <v>22</v>
      </c>
      <c r="AG144" s="30"/>
      <c r="AH144" s="2">
        <v>100.8749</v>
      </c>
      <c r="AI144" s="30">
        <f t="shared" si="30"/>
        <v>-7.4195293106077989E-2</v>
      </c>
      <c r="AJ144" s="1">
        <v>100.8336</v>
      </c>
      <c r="AK144" s="30">
        <f t="shared" si="31"/>
        <v>-1.1900653345840954E-3</v>
      </c>
      <c r="AL144" s="2">
        <v>99.256399999999999</v>
      </c>
      <c r="AM144" s="30">
        <f t="shared" si="32"/>
        <v>0.24805374767196711</v>
      </c>
    </row>
    <row r="145" spans="1:39" x14ac:dyDescent="0.25">
      <c r="A145">
        <v>198510</v>
      </c>
      <c r="B145" s="1">
        <v>100.38979999999999</v>
      </c>
      <c r="C145" s="30">
        <f t="shared" si="22"/>
        <v>-2.1013654892052671E-2</v>
      </c>
      <c r="D145" s="2">
        <v>99.530900000000003</v>
      </c>
      <c r="E145" s="30">
        <f t="shared" si="33"/>
        <v>6.2029251265720307E-2</v>
      </c>
      <c r="F145" s="1">
        <v>99.841200000000001</v>
      </c>
      <c r="G145" s="30">
        <f t="shared" si="34"/>
        <v>0.12475330134941584</v>
      </c>
      <c r="I145" s="30"/>
      <c r="J145" s="2">
        <v>101.8124</v>
      </c>
      <c r="K145" s="30">
        <f t="shared" si="35"/>
        <v>-0.30980487384557692</v>
      </c>
      <c r="L145" s="1" t="s">
        <v>22</v>
      </c>
      <c r="M145" s="30"/>
      <c r="N145" s="2">
        <v>99.665099999999995</v>
      </c>
      <c r="O145" s="30">
        <f t="shared" si="23"/>
        <v>1.8164119341264454E-2</v>
      </c>
      <c r="P145" s="1">
        <v>100.699</v>
      </c>
      <c r="Q145" s="30">
        <f t="shared" si="24"/>
        <v>8.5476031924302545E-2</v>
      </c>
      <c r="R145" s="2">
        <v>100.6071</v>
      </c>
      <c r="S145" s="30">
        <f t="shared" si="36"/>
        <v>-0.24322673530823291</v>
      </c>
      <c r="T145" s="1">
        <v>99.969300000000004</v>
      </c>
      <c r="U145" s="30">
        <f t="shared" si="25"/>
        <v>-4.3094656262618908E-2</v>
      </c>
      <c r="V145" s="2">
        <v>100.3961</v>
      </c>
      <c r="W145" s="30">
        <f t="shared" si="26"/>
        <v>-0.11948322757922969</v>
      </c>
      <c r="X145" s="1">
        <v>100.3763</v>
      </c>
      <c r="Y145" s="30">
        <f t="shared" si="27"/>
        <v>-5.8775360571863416E-3</v>
      </c>
      <c r="Z145" s="2">
        <v>96.658799999999999</v>
      </c>
      <c r="AA145" s="30">
        <f t="shared" si="28"/>
        <v>-9.0339465529397908E-2</v>
      </c>
      <c r="AB145" s="1" t="s">
        <v>22</v>
      </c>
      <c r="AC145" s="30"/>
      <c r="AD145" s="2">
        <v>99.355199999999996</v>
      </c>
      <c r="AE145" s="30">
        <f t="shared" si="29"/>
        <v>0.10216233534635263</v>
      </c>
      <c r="AF145" s="1" t="s">
        <v>22</v>
      </c>
      <c r="AG145" s="30"/>
      <c r="AH145" s="2">
        <v>100.85039999999999</v>
      </c>
      <c r="AI145" s="30">
        <f t="shared" si="30"/>
        <v>-2.4287508587372379E-2</v>
      </c>
      <c r="AJ145" s="1">
        <v>100.86499999999999</v>
      </c>
      <c r="AK145" s="30">
        <f t="shared" si="31"/>
        <v>3.1140413512946843E-2</v>
      </c>
      <c r="AL145" s="2">
        <v>99.479200000000006</v>
      </c>
      <c r="AM145" s="30">
        <f t="shared" si="32"/>
        <v>0.22446915261888054</v>
      </c>
    </row>
    <row r="146" spans="1:39" x14ac:dyDescent="0.25">
      <c r="A146">
        <v>198511</v>
      </c>
      <c r="B146" s="1">
        <v>100.33240000000001</v>
      </c>
      <c r="C146" s="30">
        <f t="shared" si="22"/>
        <v>-5.7177123572302181E-2</v>
      </c>
      <c r="D146" s="2">
        <v>99.585400000000007</v>
      </c>
      <c r="E146" s="30">
        <f t="shared" si="33"/>
        <v>5.4756864451144749E-2</v>
      </c>
      <c r="F146" s="1">
        <v>99.869500000000002</v>
      </c>
      <c r="G146" s="30">
        <f t="shared" si="34"/>
        <v>2.8345011878865185E-2</v>
      </c>
      <c r="I146" s="30"/>
      <c r="J146" s="2">
        <v>101.58</v>
      </c>
      <c r="K146" s="30">
        <f t="shared" si="35"/>
        <v>-0.22826296207534486</v>
      </c>
      <c r="L146" s="1" t="s">
        <v>22</v>
      </c>
      <c r="M146" s="30"/>
      <c r="N146" s="2">
        <v>99.642899999999997</v>
      </c>
      <c r="O146" s="30">
        <f t="shared" si="23"/>
        <v>-2.2274597627452337E-2</v>
      </c>
      <c r="P146" s="1">
        <v>100.71380000000001</v>
      </c>
      <c r="Q146" s="30">
        <f t="shared" si="24"/>
        <v>1.469726610989994E-2</v>
      </c>
      <c r="R146" s="2">
        <v>100.0505</v>
      </c>
      <c r="S146" s="30">
        <f t="shared" si="36"/>
        <v>-0.55324127223625674</v>
      </c>
      <c r="T146" s="1">
        <v>99.866600000000005</v>
      </c>
      <c r="U146" s="30">
        <f t="shared" si="25"/>
        <v>-0.10273153858234346</v>
      </c>
      <c r="V146" s="2">
        <v>100.2587</v>
      </c>
      <c r="W146" s="30">
        <f t="shared" si="26"/>
        <v>-0.13685790583498714</v>
      </c>
      <c r="X146" s="1">
        <v>100.401</v>
      </c>
      <c r="Y146" s="30">
        <f t="shared" si="27"/>
        <v>2.4607402344971597E-2</v>
      </c>
      <c r="Z146" s="2">
        <v>96.686599999999999</v>
      </c>
      <c r="AA146" s="30">
        <f t="shared" si="28"/>
        <v>2.8760961236844611E-2</v>
      </c>
      <c r="AB146" s="1" t="s">
        <v>22</v>
      </c>
      <c r="AC146" s="30"/>
      <c r="AD146" s="2">
        <v>99.443200000000004</v>
      </c>
      <c r="AE146" s="30">
        <f t="shared" si="29"/>
        <v>8.8571106494685803E-2</v>
      </c>
      <c r="AF146" s="1" t="s">
        <v>22</v>
      </c>
      <c r="AG146" s="30"/>
      <c r="AH146" s="2">
        <v>100.9148</v>
      </c>
      <c r="AI146" s="30">
        <f t="shared" si="30"/>
        <v>6.3856960408690724E-2</v>
      </c>
      <c r="AJ146" s="1">
        <v>100.8447</v>
      </c>
      <c r="AK146" s="30">
        <f t="shared" si="31"/>
        <v>-2.0125910870957983E-2</v>
      </c>
      <c r="AL146" s="2">
        <v>99.602999999999994</v>
      </c>
      <c r="AM146" s="30">
        <f t="shared" si="32"/>
        <v>0.12444812583935996</v>
      </c>
    </row>
    <row r="147" spans="1:39" x14ac:dyDescent="0.25">
      <c r="A147">
        <v>198512</v>
      </c>
      <c r="B147" s="1">
        <v>100.20180000000001</v>
      </c>
      <c r="C147" s="30">
        <f t="shared" si="22"/>
        <v>-0.13016732381563798</v>
      </c>
      <c r="D147" s="2">
        <v>99.616799999999998</v>
      </c>
      <c r="E147" s="30">
        <f t="shared" si="33"/>
        <v>3.1530726391610385E-2</v>
      </c>
      <c r="F147" s="1">
        <v>99.826400000000007</v>
      </c>
      <c r="G147" s="30">
        <f t="shared" si="34"/>
        <v>-4.3156318996285623E-2</v>
      </c>
      <c r="I147" s="30"/>
      <c r="J147" s="2">
        <v>101.3827</v>
      </c>
      <c r="K147" s="30">
        <f t="shared" si="35"/>
        <v>-0.19423114786375123</v>
      </c>
      <c r="L147" s="1" t="s">
        <v>22</v>
      </c>
      <c r="M147" s="30"/>
      <c r="N147" s="2">
        <v>99.596400000000003</v>
      </c>
      <c r="O147" s="30">
        <f t="shared" si="23"/>
        <v>-4.6666646594985345E-2</v>
      </c>
      <c r="P147" s="1">
        <v>100.65260000000001</v>
      </c>
      <c r="Q147" s="30">
        <f t="shared" si="24"/>
        <v>-6.0766250503902615E-2</v>
      </c>
      <c r="R147" s="2">
        <v>99.509399999999999</v>
      </c>
      <c r="S147" s="30">
        <f t="shared" si="36"/>
        <v>-0.54082688242437582</v>
      </c>
      <c r="T147" s="1">
        <v>99.729200000000006</v>
      </c>
      <c r="U147" s="30">
        <f t="shared" si="25"/>
        <v>-0.13758353643760729</v>
      </c>
      <c r="V147" s="2">
        <v>100.1156</v>
      </c>
      <c r="W147" s="30">
        <f t="shared" si="26"/>
        <v>-0.14273075553543382</v>
      </c>
      <c r="X147" s="1">
        <v>100.35939999999999</v>
      </c>
      <c r="Y147" s="30">
        <f t="shared" si="27"/>
        <v>-4.1433850260458087E-2</v>
      </c>
      <c r="Z147" s="2">
        <v>96.769900000000007</v>
      </c>
      <c r="AA147" s="30">
        <f t="shared" si="28"/>
        <v>8.6154648110501733E-2</v>
      </c>
      <c r="AB147" s="1" t="s">
        <v>22</v>
      </c>
      <c r="AC147" s="30"/>
      <c r="AD147" s="2">
        <v>99.531400000000005</v>
      </c>
      <c r="AE147" s="30">
        <f t="shared" si="29"/>
        <v>8.8693847342000767E-2</v>
      </c>
      <c r="AF147" s="1" t="s">
        <v>22</v>
      </c>
      <c r="AG147" s="30"/>
      <c r="AH147" s="2">
        <v>101.0731</v>
      </c>
      <c r="AI147" s="30">
        <f t="shared" si="30"/>
        <v>0.15686499898924339</v>
      </c>
      <c r="AJ147" s="1">
        <v>100.73820000000001</v>
      </c>
      <c r="AK147" s="30">
        <f t="shared" si="31"/>
        <v>-0.10560792981683413</v>
      </c>
      <c r="AL147" s="2">
        <v>99.594800000000006</v>
      </c>
      <c r="AM147" s="30">
        <f t="shared" si="32"/>
        <v>-8.2326837544933335E-3</v>
      </c>
    </row>
    <row r="148" spans="1:39" x14ac:dyDescent="0.25">
      <c r="A148">
        <v>198601</v>
      </c>
      <c r="B148" s="1">
        <v>99.993300000000005</v>
      </c>
      <c r="C148" s="30">
        <f t="shared" si="22"/>
        <v>-0.20808009436956301</v>
      </c>
      <c r="D148" s="2">
        <v>99.614900000000006</v>
      </c>
      <c r="E148" s="30">
        <f t="shared" si="33"/>
        <v>-1.9073088073417528E-3</v>
      </c>
      <c r="F148" s="1">
        <v>99.799800000000005</v>
      </c>
      <c r="G148" s="30">
        <f t="shared" si="34"/>
        <v>-2.6646257903722818E-2</v>
      </c>
      <c r="I148" s="30"/>
      <c r="J148" s="2">
        <v>101.1255</v>
      </c>
      <c r="K148" s="30">
        <f t="shared" si="35"/>
        <v>-0.25369219797854803</v>
      </c>
      <c r="L148" s="1" t="s">
        <v>22</v>
      </c>
      <c r="M148" s="30"/>
      <c r="N148" s="2">
        <v>99.52</v>
      </c>
      <c r="O148" s="30">
        <f t="shared" si="23"/>
        <v>-7.6709599945386259E-2</v>
      </c>
      <c r="P148" s="1">
        <v>100.53619999999999</v>
      </c>
      <c r="Q148" s="30">
        <f t="shared" si="24"/>
        <v>-0.11564529878017353</v>
      </c>
      <c r="R148" s="2">
        <v>99.419799999999995</v>
      </c>
      <c r="S148" s="30">
        <f t="shared" si="36"/>
        <v>-9.0041744799993106E-2</v>
      </c>
      <c r="T148" s="1">
        <v>99.656800000000004</v>
      </c>
      <c r="U148" s="30">
        <f t="shared" si="25"/>
        <v>-7.2596591569973279E-2</v>
      </c>
      <c r="V148" s="2">
        <v>99.972300000000004</v>
      </c>
      <c r="W148" s="30">
        <f t="shared" si="26"/>
        <v>-0.14313453647583038</v>
      </c>
      <c r="X148" s="1">
        <v>100.31270000000001</v>
      </c>
      <c r="Y148" s="30">
        <f t="shared" si="27"/>
        <v>-4.6532761256032902E-2</v>
      </c>
      <c r="Z148" s="2">
        <v>96.896600000000007</v>
      </c>
      <c r="AA148" s="30">
        <f t="shared" si="28"/>
        <v>0.13092914222294286</v>
      </c>
      <c r="AB148" s="1" t="s">
        <v>22</v>
      </c>
      <c r="AC148" s="30"/>
      <c r="AD148" s="2">
        <v>99.547399999999996</v>
      </c>
      <c r="AE148" s="30">
        <f t="shared" si="29"/>
        <v>1.6075328991645984E-2</v>
      </c>
      <c r="AF148" s="1" t="s">
        <v>22</v>
      </c>
      <c r="AG148" s="30"/>
      <c r="AH148" s="2">
        <v>101.25320000000001</v>
      </c>
      <c r="AI148" s="30">
        <f t="shared" si="30"/>
        <v>0.17818786600985836</v>
      </c>
      <c r="AJ148" s="1">
        <v>100.5394</v>
      </c>
      <c r="AK148" s="30">
        <f t="shared" si="31"/>
        <v>-0.19734321240602437</v>
      </c>
      <c r="AL148" s="2">
        <v>99.574100000000001</v>
      </c>
      <c r="AM148" s="30">
        <f t="shared" si="32"/>
        <v>-2.0784217649922533E-2</v>
      </c>
    </row>
    <row r="149" spans="1:39" x14ac:dyDescent="0.25">
      <c r="A149">
        <v>198602</v>
      </c>
      <c r="B149" s="1">
        <v>99.678899999999999</v>
      </c>
      <c r="C149" s="30">
        <f t="shared" si="22"/>
        <v>-0.31442106621144239</v>
      </c>
      <c r="D149" s="2">
        <v>99.588700000000003</v>
      </c>
      <c r="E149" s="30">
        <f t="shared" si="33"/>
        <v>-2.6301286253364593E-2</v>
      </c>
      <c r="F149" s="1">
        <v>99.748500000000007</v>
      </c>
      <c r="G149" s="30">
        <f t="shared" si="34"/>
        <v>-5.1402908623061051E-2</v>
      </c>
      <c r="I149" s="30"/>
      <c r="J149" s="2">
        <v>100.9413</v>
      </c>
      <c r="K149" s="30">
        <f t="shared" si="35"/>
        <v>-0.18214990284350052</v>
      </c>
      <c r="L149" s="1" t="s">
        <v>22</v>
      </c>
      <c r="M149" s="30"/>
      <c r="N149" s="2">
        <v>99.567800000000005</v>
      </c>
      <c r="O149" s="30">
        <f t="shared" si="23"/>
        <v>4.8030546623803648E-2</v>
      </c>
      <c r="P149" s="1">
        <v>100.3964</v>
      </c>
      <c r="Q149" s="30">
        <f t="shared" si="24"/>
        <v>-0.13905439035888956</v>
      </c>
      <c r="R149" s="2">
        <v>99.5946</v>
      </c>
      <c r="S149" s="30">
        <f t="shared" si="36"/>
        <v>0.17582010826817671</v>
      </c>
      <c r="T149" s="1">
        <v>99.6845</v>
      </c>
      <c r="U149" s="30">
        <f t="shared" si="25"/>
        <v>2.7795393791488227E-2</v>
      </c>
      <c r="V149" s="2">
        <v>99.828199999999995</v>
      </c>
      <c r="W149" s="30">
        <f t="shared" si="26"/>
        <v>-0.1441399267597212</v>
      </c>
      <c r="X149" s="1">
        <v>100.1848</v>
      </c>
      <c r="Y149" s="30">
        <f t="shared" si="27"/>
        <v>-0.12750130342420352</v>
      </c>
      <c r="Z149" s="2">
        <v>97.083699999999993</v>
      </c>
      <c r="AA149" s="30">
        <f t="shared" si="28"/>
        <v>0.19309243048774333</v>
      </c>
      <c r="AB149" s="1" t="s">
        <v>22</v>
      </c>
      <c r="AC149" s="30"/>
      <c r="AD149" s="2">
        <v>99.512699999999995</v>
      </c>
      <c r="AE149" s="30">
        <f t="shared" si="29"/>
        <v>-3.4857766250048564E-2</v>
      </c>
      <c r="AF149" s="1" t="s">
        <v>22</v>
      </c>
      <c r="AG149" s="30"/>
      <c r="AH149" s="2">
        <v>101.3946</v>
      </c>
      <c r="AI149" s="30">
        <f t="shared" si="30"/>
        <v>0.13964990736094285</v>
      </c>
      <c r="AJ149" s="1">
        <v>100.42959999999999</v>
      </c>
      <c r="AK149" s="30">
        <f t="shared" si="31"/>
        <v>-0.10921091631739099</v>
      </c>
      <c r="AL149" s="2">
        <v>99.5458</v>
      </c>
      <c r="AM149" s="30">
        <f t="shared" si="32"/>
        <v>-2.8421045231643113E-2</v>
      </c>
    </row>
    <row r="150" spans="1:39" x14ac:dyDescent="0.25">
      <c r="A150">
        <v>198603</v>
      </c>
      <c r="B150" s="1">
        <v>99.2303</v>
      </c>
      <c r="C150" s="30">
        <f t="shared" si="22"/>
        <v>-0.45004509479939991</v>
      </c>
      <c r="D150" s="2">
        <v>99.556700000000006</v>
      </c>
      <c r="E150" s="30">
        <f t="shared" si="33"/>
        <v>-3.2132159572317416E-2</v>
      </c>
      <c r="F150" s="1">
        <v>99.693700000000007</v>
      </c>
      <c r="G150" s="30">
        <f t="shared" si="34"/>
        <v>-5.4938169496283329E-2</v>
      </c>
      <c r="I150" s="30"/>
      <c r="J150" s="2">
        <v>100.76179999999999</v>
      </c>
      <c r="K150" s="30">
        <f t="shared" si="35"/>
        <v>-0.17782612270696377</v>
      </c>
      <c r="L150" s="1" t="s">
        <v>22</v>
      </c>
      <c r="M150" s="30"/>
      <c r="N150" s="2">
        <v>99.657700000000006</v>
      </c>
      <c r="O150" s="30">
        <f t="shared" si="23"/>
        <v>9.0290234393046828E-2</v>
      </c>
      <c r="P150" s="1">
        <v>100.2795</v>
      </c>
      <c r="Q150" s="30">
        <f t="shared" si="24"/>
        <v>-0.11643843803164368</v>
      </c>
      <c r="R150" s="2">
        <v>99.579800000000006</v>
      </c>
      <c r="S150" s="30">
        <f t="shared" si="36"/>
        <v>-1.4860243426846364E-2</v>
      </c>
      <c r="T150" s="1">
        <v>99.7637</v>
      </c>
      <c r="U150" s="30">
        <f t="shared" si="25"/>
        <v>7.9450666853924296E-2</v>
      </c>
      <c r="V150" s="2">
        <v>99.680199999999999</v>
      </c>
      <c r="W150" s="30">
        <f t="shared" si="26"/>
        <v>-0.14825470157730597</v>
      </c>
      <c r="X150" s="1">
        <v>100.0556</v>
      </c>
      <c r="Y150" s="30">
        <f t="shared" si="27"/>
        <v>-0.1289616788175425</v>
      </c>
      <c r="Z150" s="2">
        <v>97.390100000000004</v>
      </c>
      <c r="AA150" s="30">
        <f t="shared" si="28"/>
        <v>0.31560395823398851</v>
      </c>
      <c r="AB150" s="1" t="s">
        <v>22</v>
      </c>
      <c r="AC150" s="30"/>
      <c r="AD150" s="2">
        <v>99.492599999999996</v>
      </c>
      <c r="AE150" s="30">
        <f t="shared" si="29"/>
        <v>-2.0198426934450921E-2</v>
      </c>
      <c r="AF150" s="1" t="s">
        <v>22</v>
      </c>
      <c r="AG150" s="30"/>
      <c r="AH150" s="2">
        <v>101.3948</v>
      </c>
      <c r="AI150" s="30">
        <f t="shared" si="30"/>
        <v>1.9724916317697322E-4</v>
      </c>
      <c r="AJ150" s="1">
        <v>100.22150000000001</v>
      </c>
      <c r="AK150" s="30">
        <f t="shared" si="31"/>
        <v>-0.20720982658497844</v>
      </c>
      <c r="AL150" s="2">
        <v>99.526799999999994</v>
      </c>
      <c r="AM150" s="30">
        <f t="shared" si="32"/>
        <v>-1.9086691753951907E-2</v>
      </c>
    </row>
    <row r="151" spans="1:39" x14ac:dyDescent="0.25">
      <c r="A151">
        <v>198604</v>
      </c>
      <c r="B151" s="1">
        <v>98.747200000000007</v>
      </c>
      <c r="C151" s="30">
        <f t="shared" si="22"/>
        <v>-0.48684726338627737</v>
      </c>
      <c r="D151" s="2">
        <v>99.517499999999998</v>
      </c>
      <c r="E151" s="30">
        <f t="shared" si="33"/>
        <v>-3.9374547368492642E-2</v>
      </c>
      <c r="F151" s="1">
        <v>99.616799999999998</v>
      </c>
      <c r="G151" s="30">
        <f t="shared" si="34"/>
        <v>-7.71362683900879E-2</v>
      </c>
      <c r="I151" s="30"/>
      <c r="J151" s="2">
        <v>100.5179</v>
      </c>
      <c r="K151" s="30">
        <f t="shared" si="35"/>
        <v>-0.24205601726050591</v>
      </c>
      <c r="L151" s="1" t="s">
        <v>22</v>
      </c>
      <c r="M151" s="30"/>
      <c r="N151" s="2">
        <v>99.702299999999994</v>
      </c>
      <c r="O151" s="30">
        <f t="shared" si="23"/>
        <v>4.475319016994013E-2</v>
      </c>
      <c r="P151" s="1">
        <v>100.2347</v>
      </c>
      <c r="Q151" s="30">
        <f t="shared" si="24"/>
        <v>-4.4675133003250982E-2</v>
      </c>
      <c r="R151" s="2">
        <v>98.953400000000002</v>
      </c>
      <c r="S151" s="30">
        <f t="shared" si="36"/>
        <v>-0.62904323969319464</v>
      </c>
      <c r="T151" s="1">
        <v>99.825900000000004</v>
      </c>
      <c r="U151" s="30">
        <f t="shared" si="25"/>
        <v>6.2347326733074505E-2</v>
      </c>
      <c r="V151" s="2">
        <v>99.526399999999995</v>
      </c>
      <c r="W151" s="30">
        <f t="shared" si="26"/>
        <v>-0.15429343039039242</v>
      </c>
      <c r="X151" s="1">
        <v>99.951300000000003</v>
      </c>
      <c r="Y151" s="30">
        <f t="shared" si="27"/>
        <v>-0.10424204142496268</v>
      </c>
      <c r="Z151" s="2">
        <v>97.869600000000005</v>
      </c>
      <c r="AA151" s="30">
        <f t="shared" si="28"/>
        <v>0.49234983843327151</v>
      </c>
      <c r="AB151" s="1" t="s">
        <v>22</v>
      </c>
      <c r="AC151" s="30"/>
      <c r="AD151" s="2">
        <v>99.464299999999994</v>
      </c>
      <c r="AE151" s="30">
        <f t="shared" si="29"/>
        <v>-2.8444326512727127E-2</v>
      </c>
      <c r="AF151" s="1" t="s">
        <v>22</v>
      </c>
      <c r="AG151" s="30"/>
      <c r="AH151" s="2">
        <v>101.21250000000001</v>
      </c>
      <c r="AI151" s="30">
        <f t="shared" si="30"/>
        <v>-0.179792257591117</v>
      </c>
      <c r="AJ151" s="1">
        <v>99.990700000000004</v>
      </c>
      <c r="AK151" s="30">
        <f t="shared" si="31"/>
        <v>-0.23028990785410527</v>
      </c>
      <c r="AL151" s="2">
        <v>99.532200000000003</v>
      </c>
      <c r="AM151" s="30">
        <f t="shared" si="32"/>
        <v>5.4256742907525732E-3</v>
      </c>
    </row>
    <row r="152" spans="1:39" x14ac:dyDescent="0.25">
      <c r="A152">
        <v>198605</v>
      </c>
      <c r="B152" s="1">
        <v>98.366</v>
      </c>
      <c r="C152" s="30">
        <f t="shared" si="22"/>
        <v>-0.38603626229402638</v>
      </c>
      <c r="D152" s="2">
        <v>99.492599999999996</v>
      </c>
      <c r="E152" s="30">
        <f t="shared" si="33"/>
        <v>-2.5020724998118284E-2</v>
      </c>
      <c r="F152" s="1">
        <v>99.5501</v>
      </c>
      <c r="G152" s="30">
        <f t="shared" si="34"/>
        <v>-6.6956577605381137E-2</v>
      </c>
      <c r="I152" s="30"/>
      <c r="J152" s="2">
        <v>100.3642</v>
      </c>
      <c r="K152" s="30">
        <f t="shared" si="35"/>
        <v>-0.15290808900703318</v>
      </c>
      <c r="L152" s="1" t="s">
        <v>22</v>
      </c>
      <c r="M152" s="30"/>
      <c r="N152" s="2">
        <v>99.720799999999997</v>
      </c>
      <c r="O152" s="30">
        <f t="shared" si="23"/>
        <v>1.8555238946346343E-2</v>
      </c>
      <c r="P152" s="1">
        <v>100.2419</v>
      </c>
      <c r="Q152" s="30">
        <f t="shared" si="24"/>
        <v>7.1831411676768929E-3</v>
      </c>
      <c r="R152" s="2">
        <v>98.228300000000004</v>
      </c>
      <c r="S152" s="30">
        <f t="shared" si="36"/>
        <v>-0.73276916205001308</v>
      </c>
      <c r="T152" s="1">
        <v>99.9499</v>
      </c>
      <c r="U152" s="30">
        <f t="shared" si="25"/>
        <v>0.12421626050954235</v>
      </c>
      <c r="V152" s="2">
        <v>99.374499999999998</v>
      </c>
      <c r="W152" s="30">
        <f t="shared" si="26"/>
        <v>-0.15262282168349073</v>
      </c>
      <c r="X152" s="1">
        <v>99.934600000000003</v>
      </c>
      <c r="Y152" s="30">
        <f t="shared" si="27"/>
        <v>-1.6708136862652271E-2</v>
      </c>
      <c r="Z152" s="2">
        <v>98.403999999999996</v>
      </c>
      <c r="AA152" s="30">
        <f t="shared" si="28"/>
        <v>0.54603268021938456</v>
      </c>
      <c r="AB152" s="1" t="s">
        <v>22</v>
      </c>
      <c r="AC152" s="30"/>
      <c r="AD152" s="2">
        <v>99.437100000000001</v>
      </c>
      <c r="AE152" s="30">
        <f t="shared" si="29"/>
        <v>-2.734649517464402E-2</v>
      </c>
      <c r="AF152" s="1" t="s">
        <v>22</v>
      </c>
      <c r="AG152" s="30"/>
      <c r="AH152" s="2">
        <v>100.8916</v>
      </c>
      <c r="AI152" s="30">
        <f t="shared" si="30"/>
        <v>-0.31705569964185137</v>
      </c>
      <c r="AJ152" s="1">
        <v>99.835999999999999</v>
      </c>
      <c r="AK152" s="30">
        <f t="shared" si="31"/>
        <v>-0.15471438843813012</v>
      </c>
      <c r="AL152" s="2">
        <v>99.593699999999998</v>
      </c>
      <c r="AM152" s="30">
        <f t="shared" si="32"/>
        <v>6.1789049172021937E-2</v>
      </c>
    </row>
    <row r="153" spans="1:39" x14ac:dyDescent="0.25">
      <c r="A153">
        <v>198606</v>
      </c>
      <c r="B153" s="1">
        <v>98.203900000000004</v>
      </c>
      <c r="C153" s="30">
        <f t="shared" si="22"/>
        <v>-0.16479271292925934</v>
      </c>
      <c r="D153" s="2">
        <v>99.465000000000003</v>
      </c>
      <c r="E153" s="30">
        <f t="shared" si="33"/>
        <v>-2.7740756598975725E-2</v>
      </c>
      <c r="F153" s="1">
        <v>99.476699999999994</v>
      </c>
      <c r="G153" s="30">
        <f t="shared" si="34"/>
        <v>-7.373171900380468E-2</v>
      </c>
      <c r="I153" s="30"/>
      <c r="J153" s="2">
        <v>100.2683</v>
      </c>
      <c r="K153" s="30">
        <f t="shared" si="35"/>
        <v>-9.5551999617393774E-2</v>
      </c>
      <c r="L153" s="1" t="s">
        <v>22</v>
      </c>
      <c r="M153" s="30"/>
      <c r="N153" s="2">
        <v>99.769499999999994</v>
      </c>
      <c r="O153" s="30">
        <f t="shared" si="23"/>
        <v>4.883635109224619E-2</v>
      </c>
      <c r="P153" s="1">
        <v>100.2942</v>
      </c>
      <c r="Q153" s="30">
        <f t="shared" si="24"/>
        <v>5.2173791598126587E-2</v>
      </c>
      <c r="R153" s="2">
        <v>97.880399999999995</v>
      </c>
      <c r="S153" s="30">
        <f t="shared" si="36"/>
        <v>-0.35417491700457998</v>
      </c>
      <c r="T153" s="1">
        <v>100.04340000000001</v>
      </c>
      <c r="U153" s="30">
        <f t="shared" si="25"/>
        <v>9.3546866980363075E-2</v>
      </c>
      <c r="V153" s="2">
        <v>99.237700000000004</v>
      </c>
      <c r="W153" s="30">
        <f t="shared" si="26"/>
        <v>-0.13766106999279876</v>
      </c>
      <c r="X153" s="1">
        <v>99.975999999999999</v>
      </c>
      <c r="Y153" s="30">
        <f t="shared" si="27"/>
        <v>4.1427093319026526E-2</v>
      </c>
      <c r="Z153" s="2">
        <v>98.833500000000001</v>
      </c>
      <c r="AA153" s="30">
        <f t="shared" si="28"/>
        <v>0.43646599731718677</v>
      </c>
      <c r="AB153" s="1" t="s">
        <v>22</v>
      </c>
      <c r="AC153" s="30"/>
      <c r="AD153" s="2">
        <v>99.447199999999995</v>
      </c>
      <c r="AE153" s="30">
        <f t="shared" si="29"/>
        <v>1.015717473658647E-2</v>
      </c>
      <c r="AF153" s="1" t="s">
        <v>22</v>
      </c>
      <c r="AG153" s="30"/>
      <c r="AH153" s="2">
        <v>100.53489999999999</v>
      </c>
      <c r="AI153" s="30">
        <f t="shared" si="30"/>
        <v>-0.35354776809962735</v>
      </c>
      <c r="AJ153" s="1">
        <v>99.7179</v>
      </c>
      <c r="AK153" s="30">
        <f t="shared" si="31"/>
        <v>-0.11829400216354653</v>
      </c>
      <c r="AL153" s="2">
        <v>99.479699999999994</v>
      </c>
      <c r="AM153" s="30">
        <f t="shared" si="32"/>
        <v>-0.11446507158585767</v>
      </c>
    </row>
    <row r="154" spans="1:39" x14ac:dyDescent="0.25">
      <c r="A154">
        <v>198607</v>
      </c>
      <c r="B154" s="1">
        <v>98.200699999999998</v>
      </c>
      <c r="C154" s="30">
        <f t="shared" si="22"/>
        <v>-3.2585263925432218E-3</v>
      </c>
      <c r="D154" s="2">
        <v>99.414900000000003</v>
      </c>
      <c r="E154" s="30">
        <f t="shared" si="33"/>
        <v>-5.0369476700347339E-2</v>
      </c>
      <c r="F154" s="1">
        <v>99.468100000000007</v>
      </c>
      <c r="G154" s="30">
        <f t="shared" si="34"/>
        <v>-8.6452405437525207E-3</v>
      </c>
      <c r="I154" s="30"/>
      <c r="J154" s="2">
        <v>100.16459999999999</v>
      </c>
      <c r="K154" s="30">
        <f t="shared" si="35"/>
        <v>-0.1034225173858572</v>
      </c>
      <c r="L154" s="1" t="s">
        <v>22</v>
      </c>
      <c r="M154" s="30"/>
      <c r="N154" s="2">
        <v>99.897499999999994</v>
      </c>
      <c r="O154" s="30">
        <f t="shared" si="23"/>
        <v>0.12829572163837658</v>
      </c>
      <c r="P154" s="1">
        <v>100.3155</v>
      </c>
      <c r="Q154" s="30">
        <f t="shared" si="24"/>
        <v>2.1237519218455847E-2</v>
      </c>
      <c r="R154" s="2">
        <v>97.858400000000003</v>
      </c>
      <c r="S154" s="30">
        <f t="shared" si="36"/>
        <v>-2.2476409986055799E-2</v>
      </c>
      <c r="T154" s="1">
        <v>100.0669</v>
      </c>
      <c r="U154" s="30">
        <f t="shared" si="25"/>
        <v>2.3489805424444312E-2</v>
      </c>
      <c r="V154" s="2">
        <v>99.1297</v>
      </c>
      <c r="W154" s="30">
        <f t="shared" si="26"/>
        <v>-0.10882960810256997</v>
      </c>
      <c r="X154" s="1">
        <v>99.996499999999997</v>
      </c>
      <c r="Y154" s="30">
        <f t="shared" si="27"/>
        <v>2.0504921181081867E-2</v>
      </c>
      <c r="Z154" s="2">
        <v>99.032600000000002</v>
      </c>
      <c r="AA154" s="30">
        <f t="shared" si="28"/>
        <v>0.20144991323792172</v>
      </c>
      <c r="AB154" s="1" t="s">
        <v>22</v>
      </c>
      <c r="AC154" s="30"/>
      <c r="AD154" s="2">
        <v>99.518100000000004</v>
      </c>
      <c r="AE154" s="30">
        <f t="shared" si="29"/>
        <v>7.129411386143486E-2</v>
      </c>
      <c r="AF154" s="1" t="s">
        <v>22</v>
      </c>
      <c r="AG154" s="30"/>
      <c r="AH154" s="2">
        <v>100.4307</v>
      </c>
      <c r="AI154" s="30">
        <f t="shared" si="30"/>
        <v>-0.10364559968726447</v>
      </c>
      <c r="AJ154" s="1">
        <v>99.740499999999997</v>
      </c>
      <c r="AK154" s="30">
        <f t="shared" si="31"/>
        <v>2.2663934960520694E-2</v>
      </c>
      <c r="AL154" s="2">
        <v>99.416499999999999</v>
      </c>
      <c r="AM154" s="30">
        <f t="shared" si="32"/>
        <v>-6.3530549448776813E-2</v>
      </c>
    </row>
    <row r="155" spans="1:39" x14ac:dyDescent="0.25">
      <c r="A155">
        <v>198608</v>
      </c>
      <c r="B155" s="1">
        <v>98.306600000000003</v>
      </c>
      <c r="C155" s="30">
        <f t="shared" si="22"/>
        <v>0.10784037180998245</v>
      </c>
      <c r="D155" s="2">
        <v>99.358999999999995</v>
      </c>
      <c r="E155" s="30">
        <f t="shared" si="33"/>
        <v>-5.6228995854754438E-2</v>
      </c>
      <c r="F155" s="1">
        <v>99.521799999999999</v>
      </c>
      <c r="G155" s="30">
        <f t="shared" si="34"/>
        <v>5.3987157691754523E-2</v>
      </c>
      <c r="I155" s="30"/>
      <c r="J155" s="2">
        <v>100.08029999999999</v>
      </c>
      <c r="K155" s="30">
        <f t="shared" si="35"/>
        <v>-8.4161470220016785E-2</v>
      </c>
      <c r="L155" s="1" t="s">
        <v>22</v>
      </c>
      <c r="M155" s="30"/>
      <c r="N155" s="2">
        <v>100.0312</v>
      </c>
      <c r="O155" s="30">
        <f t="shared" si="23"/>
        <v>0.13383718311269513</v>
      </c>
      <c r="P155" s="1">
        <v>100.25920000000001</v>
      </c>
      <c r="Q155" s="30">
        <f t="shared" si="24"/>
        <v>-5.6122932149062839E-2</v>
      </c>
      <c r="R155" s="2">
        <v>98.050600000000003</v>
      </c>
      <c r="S155" s="30">
        <f t="shared" si="36"/>
        <v>0.19640623594908532</v>
      </c>
      <c r="T155" s="1">
        <v>100.1046</v>
      </c>
      <c r="U155" s="30">
        <f t="shared" si="25"/>
        <v>3.7674795561770127E-2</v>
      </c>
      <c r="V155" s="2">
        <v>99.044300000000007</v>
      </c>
      <c r="W155" s="30">
        <f t="shared" si="26"/>
        <v>-8.6149761373223985E-2</v>
      </c>
      <c r="X155" s="1">
        <v>99.981200000000001</v>
      </c>
      <c r="Y155" s="30">
        <f t="shared" si="27"/>
        <v>-1.5300535518739472E-2</v>
      </c>
      <c r="Z155" s="2">
        <v>99.091099999999997</v>
      </c>
      <c r="AA155" s="30">
        <f t="shared" si="28"/>
        <v>5.9071457277699572E-2</v>
      </c>
      <c r="AB155" s="1" t="s">
        <v>22</v>
      </c>
      <c r="AC155" s="30"/>
      <c r="AD155" s="2">
        <v>99.584000000000003</v>
      </c>
      <c r="AE155" s="30">
        <f t="shared" si="29"/>
        <v>6.6219109890561803E-2</v>
      </c>
      <c r="AF155" s="1" t="s">
        <v>22</v>
      </c>
      <c r="AG155" s="30"/>
      <c r="AH155" s="2">
        <v>100.5085</v>
      </c>
      <c r="AI155" s="30">
        <f t="shared" si="30"/>
        <v>7.7466352420122842E-2</v>
      </c>
      <c r="AJ155" s="1">
        <v>99.876000000000005</v>
      </c>
      <c r="AK155" s="30">
        <f t="shared" si="31"/>
        <v>0.13585253733439023</v>
      </c>
      <c r="AL155" s="2">
        <v>99.588399999999993</v>
      </c>
      <c r="AM155" s="30">
        <f t="shared" si="32"/>
        <v>0.17290892356901894</v>
      </c>
    </row>
    <row r="156" spans="1:39" x14ac:dyDescent="0.25">
      <c r="A156">
        <v>198609</v>
      </c>
      <c r="B156" s="1">
        <v>98.512900000000002</v>
      </c>
      <c r="C156" s="30">
        <f t="shared" si="22"/>
        <v>0.20985366191079621</v>
      </c>
      <c r="D156" s="2">
        <v>99.265799999999999</v>
      </c>
      <c r="E156" s="30">
        <f t="shared" si="33"/>
        <v>-9.3801266115798226E-2</v>
      </c>
      <c r="F156" s="1">
        <v>99.535300000000007</v>
      </c>
      <c r="G156" s="30">
        <f t="shared" si="34"/>
        <v>1.3564867194933789E-2</v>
      </c>
      <c r="I156" s="30"/>
      <c r="J156" s="2">
        <v>99.965100000000007</v>
      </c>
      <c r="K156" s="30">
        <f t="shared" si="35"/>
        <v>-0.11510756862238354</v>
      </c>
      <c r="L156" s="1" t="s">
        <v>22</v>
      </c>
      <c r="M156" s="30"/>
      <c r="N156" s="2">
        <v>100.06489999999999</v>
      </c>
      <c r="O156" s="30">
        <f t="shared" si="23"/>
        <v>3.3689488879465677E-2</v>
      </c>
      <c r="P156" s="1">
        <v>100.16200000000001</v>
      </c>
      <c r="Q156" s="30">
        <f t="shared" si="24"/>
        <v>-9.6948708946411735E-2</v>
      </c>
      <c r="R156" s="2">
        <v>97.7149</v>
      </c>
      <c r="S156" s="30">
        <f t="shared" si="36"/>
        <v>-0.34237424350284729</v>
      </c>
      <c r="T156" s="1">
        <v>100.1361</v>
      </c>
      <c r="U156" s="30">
        <f t="shared" si="25"/>
        <v>3.146708542863573E-2</v>
      </c>
      <c r="V156" s="2">
        <v>98.979399999999998</v>
      </c>
      <c r="W156" s="30">
        <f t="shared" si="26"/>
        <v>-6.5526234220453491E-2</v>
      </c>
      <c r="X156" s="1">
        <v>99.959500000000006</v>
      </c>
      <c r="Y156" s="30">
        <f t="shared" si="27"/>
        <v>-2.1704080367104625E-2</v>
      </c>
      <c r="Z156" s="2">
        <v>99.113799999999998</v>
      </c>
      <c r="AA156" s="30">
        <f t="shared" si="28"/>
        <v>2.290821274564556E-2</v>
      </c>
      <c r="AB156" s="1" t="s">
        <v>22</v>
      </c>
      <c r="AC156" s="30"/>
      <c r="AD156" s="2">
        <v>99.685500000000005</v>
      </c>
      <c r="AE156" s="30">
        <f t="shared" si="29"/>
        <v>0.10192400385604261</v>
      </c>
      <c r="AF156" s="1" t="s">
        <v>22</v>
      </c>
      <c r="AG156" s="30"/>
      <c r="AH156" s="2">
        <v>100.47369999999999</v>
      </c>
      <c r="AI156" s="30">
        <f t="shared" si="30"/>
        <v>-3.4623937278940753E-2</v>
      </c>
      <c r="AJ156" s="1">
        <v>100.0591</v>
      </c>
      <c r="AK156" s="30">
        <f t="shared" si="31"/>
        <v>0.18332732588409231</v>
      </c>
      <c r="AL156" s="2">
        <v>99.672600000000003</v>
      </c>
      <c r="AM156" s="30">
        <f t="shared" si="32"/>
        <v>8.4547999566224399E-2</v>
      </c>
    </row>
    <row r="157" spans="1:39" x14ac:dyDescent="0.25">
      <c r="A157">
        <v>198610</v>
      </c>
      <c r="B157" s="1">
        <v>98.772099999999995</v>
      </c>
      <c r="C157" s="30">
        <f t="shared" si="22"/>
        <v>0.26311274970079329</v>
      </c>
      <c r="D157" s="2">
        <v>99.122799999999998</v>
      </c>
      <c r="E157" s="30">
        <f t="shared" si="33"/>
        <v>-0.14405767142359269</v>
      </c>
      <c r="F157" s="1">
        <v>99.498500000000007</v>
      </c>
      <c r="G157" s="30">
        <f t="shared" si="34"/>
        <v>-3.6971807991737098E-2</v>
      </c>
      <c r="I157" s="30"/>
      <c r="J157" s="2">
        <v>99.775599999999997</v>
      </c>
      <c r="K157" s="30">
        <f t="shared" si="35"/>
        <v>-0.18956615858935721</v>
      </c>
      <c r="L157" s="1" t="s">
        <v>22</v>
      </c>
      <c r="M157" s="30"/>
      <c r="N157" s="2">
        <v>99.938000000000002</v>
      </c>
      <c r="O157" s="30">
        <f t="shared" si="23"/>
        <v>-0.12681769531573212</v>
      </c>
      <c r="P157" s="1">
        <v>100.05</v>
      </c>
      <c r="Q157" s="30">
        <f t="shared" si="24"/>
        <v>-0.11181885345740797</v>
      </c>
      <c r="R157" s="2">
        <v>97.744</v>
      </c>
      <c r="S157" s="30">
        <f t="shared" si="36"/>
        <v>2.9780514537700684E-2</v>
      </c>
      <c r="T157" s="1">
        <v>100.1827</v>
      </c>
      <c r="U157" s="30">
        <f t="shared" si="25"/>
        <v>4.653666360083724E-2</v>
      </c>
      <c r="V157" s="2">
        <v>98.9392</v>
      </c>
      <c r="W157" s="30">
        <f t="shared" si="26"/>
        <v>-4.0614511706474968E-2</v>
      </c>
      <c r="X157" s="1">
        <v>100.0067</v>
      </c>
      <c r="Y157" s="30">
        <f t="shared" si="27"/>
        <v>4.7219123745106242E-2</v>
      </c>
      <c r="Z157" s="2">
        <v>99.161000000000001</v>
      </c>
      <c r="AA157" s="30">
        <f t="shared" si="28"/>
        <v>4.7622026397942246E-2</v>
      </c>
      <c r="AB157" s="1" t="s">
        <v>22</v>
      </c>
      <c r="AC157" s="30"/>
      <c r="AD157" s="2">
        <v>99.770799999999994</v>
      </c>
      <c r="AE157" s="30">
        <f t="shared" si="29"/>
        <v>8.5569114866243828E-2</v>
      </c>
      <c r="AF157" s="1" t="s">
        <v>22</v>
      </c>
      <c r="AG157" s="30"/>
      <c r="AH157" s="2">
        <v>100.318</v>
      </c>
      <c r="AI157" s="30">
        <f t="shared" si="30"/>
        <v>-0.15496592640660786</v>
      </c>
      <c r="AJ157" s="1">
        <v>100.27509999999999</v>
      </c>
      <c r="AK157" s="30">
        <f t="shared" si="31"/>
        <v>0.2158724194001285</v>
      </c>
      <c r="AL157" s="2">
        <v>99.639799999999994</v>
      </c>
      <c r="AM157" s="30">
        <f t="shared" si="32"/>
        <v>-3.2907739940574263E-2</v>
      </c>
    </row>
    <row r="158" spans="1:39" x14ac:dyDescent="0.25">
      <c r="A158">
        <v>198611</v>
      </c>
      <c r="B158" s="1">
        <v>99.050600000000003</v>
      </c>
      <c r="C158" s="30">
        <f t="shared" si="22"/>
        <v>0.28196221402603389</v>
      </c>
      <c r="D158" s="2">
        <v>99.051900000000003</v>
      </c>
      <c r="E158" s="30">
        <f t="shared" si="33"/>
        <v>-7.1527438692202627E-2</v>
      </c>
      <c r="F158" s="1">
        <v>99.481399999999994</v>
      </c>
      <c r="G158" s="30">
        <f t="shared" si="34"/>
        <v>-1.7186188736527119E-2</v>
      </c>
      <c r="I158" s="30"/>
      <c r="J158" s="2">
        <v>99.620699999999999</v>
      </c>
      <c r="K158" s="30">
        <f t="shared" si="35"/>
        <v>-0.15524837735879096</v>
      </c>
      <c r="L158" s="1" t="s">
        <v>22</v>
      </c>
      <c r="M158" s="30"/>
      <c r="N158" s="2">
        <v>99.811599999999999</v>
      </c>
      <c r="O158" s="30">
        <f t="shared" si="23"/>
        <v>-0.12647841661830719</v>
      </c>
      <c r="P158" s="1">
        <v>99.959299999999999</v>
      </c>
      <c r="Q158" s="30">
        <f t="shared" si="24"/>
        <v>-9.0654672663666391E-2</v>
      </c>
      <c r="R158" s="2">
        <v>98.069800000000001</v>
      </c>
      <c r="S158" s="30">
        <f t="shared" si="36"/>
        <v>0.33331969225732627</v>
      </c>
      <c r="T158" s="1">
        <v>100.2351</v>
      </c>
      <c r="U158" s="30">
        <f t="shared" si="25"/>
        <v>5.230443978851216E-2</v>
      </c>
      <c r="V158" s="2">
        <v>98.915899999999993</v>
      </c>
      <c r="W158" s="30">
        <f t="shared" si="26"/>
        <v>-2.3549816452938872E-2</v>
      </c>
      <c r="X158" s="1">
        <v>100.059</v>
      </c>
      <c r="Y158" s="30">
        <f t="shared" si="27"/>
        <v>5.2296496134761422E-2</v>
      </c>
      <c r="Z158" s="2">
        <v>99.225200000000001</v>
      </c>
      <c r="AA158" s="30">
        <f t="shared" si="28"/>
        <v>6.4743195409485171E-2</v>
      </c>
      <c r="AB158" s="1" t="s">
        <v>22</v>
      </c>
      <c r="AC158" s="30"/>
      <c r="AD158" s="2">
        <v>99.827600000000004</v>
      </c>
      <c r="AE158" s="30">
        <f t="shared" si="29"/>
        <v>5.6930484670875386E-2</v>
      </c>
      <c r="AF158" s="1" t="s">
        <v>22</v>
      </c>
      <c r="AG158" s="30"/>
      <c r="AH158" s="2">
        <v>100.1644</v>
      </c>
      <c r="AI158" s="30">
        <f t="shared" si="30"/>
        <v>-0.15311310034091319</v>
      </c>
      <c r="AJ158" s="1">
        <v>100.4616</v>
      </c>
      <c r="AK158" s="30">
        <f t="shared" si="31"/>
        <v>0.18598834605999839</v>
      </c>
      <c r="AL158" s="2">
        <v>99.628299999999996</v>
      </c>
      <c r="AM158" s="30">
        <f t="shared" si="32"/>
        <v>-1.154157274502565E-2</v>
      </c>
    </row>
    <row r="159" spans="1:39" x14ac:dyDescent="0.25">
      <c r="A159">
        <v>198612</v>
      </c>
      <c r="B159" s="1">
        <v>99.328900000000004</v>
      </c>
      <c r="C159" s="30">
        <f t="shared" si="22"/>
        <v>0.28096750549719185</v>
      </c>
      <c r="D159" s="2">
        <v>99.037700000000001</v>
      </c>
      <c r="E159" s="30">
        <f t="shared" si="33"/>
        <v>-1.4335918846586923E-2</v>
      </c>
      <c r="F159" s="1">
        <v>99.4345</v>
      </c>
      <c r="G159" s="30">
        <f t="shared" si="34"/>
        <v>-4.7144491332041696E-2</v>
      </c>
      <c r="I159" s="30"/>
      <c r="J159" s="2">
        <v>99.448700000000002</v>
      </c>
      <c r="K159" s="30">
        <f t="shared" si="35"/>
        <v>-0.17265487995968412</v>
      </c>
      <c r="L159" s="1" t="s">
        <v>22</v>
      </c>
      <c r="M159" s="30"/>
      <c r="N159" s="2">
        <v>99.766199999999998</v>
      </c>
      <c r="O159" s="30">
        <f t="shared" si="23"/>
        <v>-4.5485695049473987E-2</v>
      </c>
      <c r="P159" s="1">
        <v>99.821899999999999</v>
      </c>
      <c r="Q159" s="30">
        <f t="shared" si="24"/>
        <v>-0.1374559445694393</v>
      </c>
      <c r="R159" s="2">
        <v>98.314599999999999</v>
      </c>
      <c r="S159" s="30">
        <f t="shared" si="36"/>
        <v>0.24961812912843495</v>
      </c>
      <c r="T159" s="1">
        <v>100.31950000000001</v>
      </c>
      <c r="U159" s="30">
        <f t="shared" si="25"/>
        <v>8.4202041001607469E-2</v>
      </c>
      <c r="V159" s="2">
        <v>98.906599999999997</v>
      </c>
      <c r="W159" s="30">
        <f t="shared" si="26"/>
        <v>-9.4019262828282293E-3</v>
      </c>
      <c r="X159" s="1">
        <v>100.0211</v>
      </c>
      <c r="Y159" s="30">
        <f t="shared" si="27"/>
        <v>-3.7877652185204114E-2</v>
      </c>
      <c r="Z159" s="2">
        <v>99.273200000000003</v>
      </c>
      <c r="AA159" s="30">
        <f t="shared" si="28"/>
        <v>4.8374808012482534E-2</v>
      </c>
      <c r="AB159" s="1" t="s">
        <v>22</v>
      </c>
      <c r="AC159" s="30"/>
      <c r="AD159" s="2">
        <v>99.864800000000002</v>
      </c>
      <c r="AE159" s="30">
        <f t="shared" si="29"/>
        <v>3.7264243555888921E-2</v>
      </c>
      <c r="AF159" s="1" t="s">
        <v>22</v>
      </c>
      <c r="AG159" s="30"/>
      <c r="AH159" s="2">
        <v>100.0778</v>
      </c>
      <c r="AI159" s="30">
        <f t="shared" si="30"/>
        <v>-8.6457863272783778E-2</v>
      </c>
      <c r="AJ159" s="1">
        <v>100.6114</v>
      </c>
      <c r="AK159" s="30">
        <f t="shared" si="31"/>
        <v>0.14911170039099422</v>
      </c>
      <c r="AL159" s="2">
        <v>99.722499999999997</v>
      </c>
      <c r="AM159" s="30">
        <f t="shared" si="32"/>
        <v>9.4551447731217667E-2</v>
      </c>
    </row>
    <row r="160" spans="1:39" x14ac:dyDescent="0.25">
      <c r="A160">
        <v>198701</v>
      </c>
      <c r="B160" s="1">
        <v>99.581500000000005</v>
      </c>
      <c r="C160" s="30">
        <f t="shared" si="22"/>
        <v>0.2543066519411783</v>
      </c>
      <c r="D160" s="2">
        <v>99.031800000000004</v>
      </c>
      <c r="E160" s="30">
        <f t="shared" si="33"/>
        <v>-5.957327361193674E-3</v>
      </c>
      <c r="F160" s="1">
        <v>99.383200000000002</v>
      </c>
      <c r="G160" s="30">
        <f t="shared" si="34"/>
        <v>-5.1591751353904002E-2</v>
      </c>
      <c r="I160" s="30"/>
      <c r="J160" s="2">
        <v>99.202100000000002</v>
      </c>
      <c r="K160" s="30">
        <f t="shared" si="35"/>
        <v>-0.24796704230422401</v>
      </c>
      <c r="L160" s="1" t="s">
        <v>22</v>
      </c>
      <c r="M160" s="30"/>
      <c r="N160" s="2">
        <v>99.759500000000003</v>
      </c>
      <c r="O160" s="30">
        <f t="shared" si="23"/>
        <v>-6.7157013096570206E-3</v>
      </c>
      <c r="P160" s="1">
        <v>99.631500000000003</v>
      </c>
      <c r="Q160" s="30">
        <f t="shared" si="24"/>
        <v>-0.19073970741890989</v>
      </c>
      <c r="R160" s="2">
        <v>98.503100000000003</v>
      </c>
      <c r="S160" s="30">
        <f t="shared" si="36"/>
        <v>0.1917314417187323</v>
      </c>
      <c r="T160" s="1">
        <v>100.3224</v>
      </c>
      <c r="U160" s="30">
        <f t="shared" si="25"/>
        <v>2.8907640089880769E-3</v>
      </c>
      <c r="V160" s="2">
        <v>98.915000000000006</v>
      </c>
      <c r="W160" s="30">
        <f t="shared" si="26"/>
        <v>8.4928609415436847E-3</v>
      </c>
      <c r="X160" s="1">
        <v>99.935299999999998</v>
      </c>
      <c r="Y160" s="30">
        <f t="shared" si="27"/>
        <v>-8.5781900019102061E-2</v>
      </c>
      <c r="Z160" s="2">
        <v>99.271900000000002</v>
      </c>
      <c r="AA160" s="30">
        <f t="shared" si="28"/>
        <v>-1.3095175737263662E-3</v>
      </c>
      <c r="AB160" s="1" t="s">
        <v>22</v>
      </c>
      <c r="AC160" s="30"/>
      <c r="AD160" s="2">
        <v>99.923000000000002</v>
      </c>
      <c r="AE160" s="30">
        <f t="shared" si="29"/>
        <v>5.8278792928038073E-2</v>
      </c>
      <c r="AF160" s="1" t="s">
        <v>22</v>
      </c>
      <c r="AG160" s="30"/>
      <c r="AH160" s="2">
        <v>100.0677</v>
      </c>
      <c r="AI160" s="30">
        <f t="shared" si="30"/>
        <v>-1.0092148308610126E-2</v>
      </c>
      <c r="AJ160" s="1">
        <v>100.8416</v>
      </c>
      <c r="AK160" s="30">
        <f t="shared" si="31"/>
        <v>0.22880111001337464</v>
      </c>
      <c r="AL160" s="2">
        <v>99.964500000000001</v>
      </c>
      <c r="AM160" s="30">
        <f t="shared" si="32"/>
        <v>0.2426734187369996</v>
      </c>
    </row>
    <row r="161" spans="1:39" x14ac:dyDescent="0.25">
      <c r="A161">
        <v>198702</v>
      </c>
      <c r="B161" s="1">
        <v>99.772999999999996</v>
      </c>
      <c r="C161" s="30">
        <f t="shared" si="22"/>
        <v>0.19230479556944882</v>
      </c>
      <c r="D161" s="2">
        <v>99.012</v>
      </c>
      <c r="E161" s="30">
        <f t="shared" si="33"/>
        <v>-1.9993577820461298E-2</v>
      </c>
      <c r="F161" s="1">
        <v>99.356200000000001</v>
      </c>
      <c r="G161" s="30">
        <f t="shared" si="34"/>
        <v>-2.7167569569103253E-2</v>
      </c>
      <c r="I161" s="30"/>
      <c r="J161" s="2">
        <v>99.020499999999998</v>
      </c>
      <c r="K161" s="30">
        <f t="shared" si="35"/>
        <v>-0.18306064085337215</v>
      </c>
      <c r="L161" s="1" t="s">
        <v>22</v>
      </c>
      <c r="M161" s="30"/>
      <c r="N161" s="2">
        <v>99.738699999999994</v>
      </c>
      <c r="O161" s="30">
        <f t="shared" si="23"/>
        <v>-2.0850144597765994E-2</v>
      </c>
      <c r="P161" s="1">
        <v>99.505899999999997</v>
      </c>
      <c r="Q161" s="30">
        <f t="shared" si="24"/>
        <v>-0.12606454785886562</v>
      </c>
      <c r="R161" s="2">
        <v>99.497500000000002</v>
      </c>
      <c r="S161" s="30">
        <f t="shared" si="36"/>
        <v>1.0095113757841112</v>
      </c>
      <c r="T161" s="1">
        <v>100.3057</v>
      </c>
      <c r="U161" s="30">
        <f t="shared" si="25"/>
        <v>-1.6646332224907058E-2</v>
      </c>
      <c r="V161" s="2">
        <v>98.936800000000005</v>
      </c>
      <c r="W161" s="30">
        <f t="shared" si="26"/>
        <v>2.2039124500832969E-2</v>
      </c>
      <c r="X161" s="1">
        <v>99.888800000000003</v>
      </c>
      <c r="Y161" s="30">
        <f t="shared" si="27"/>
        <v>-4.6530104977915369E-2</v>
      </c>
      <c r="Z161" s="2">
        <v>99.231099999999998</v>
      </c>
      <c r="AA161" s="30">
        <f t="shared" si="28"/>
        <v>-4.1099243592602128E-2</v>
      </c>
      <c r="AB161" s="1" t="s">
        <v>22</v>
      </c>
      <c r="AC161" s="30"/>
      <c r="AD161" s="2">
        <v>100.0365</v>
      </c>
      <c r="AE161" s="30">
        <f t="shared" si="29"/>
        <v>0.11358746234600835</v>
      </c>
      <c r="AF161" s="1" t="s">
        <v>22</v>
      </c>
      <c r="AG161" s="30"/>
      <c r="AH161" s="2">
        <v>100.0634</v>
      </c>
      <c r="AI161" s="30">
        <f t="shared" si="30"/>
        <v>-4.2970908694819976E-3</v>
      </c>
      <c r="AJ161" s="1">
        <v>101.1264</v>
      </c>
      <c r="AK161" s="30">
        <f t="shared" si="31"/>
        <v>0.28242312696347954</v>
      </c>
      <c r="AL161" s="2">
        <v>100.11190000000001</v>
      </c>
      <c r="AM161" s="30">
        <f t="shared" si="32"/>
        <v>0.14745234558268649</v>
      </c>
    </row>
    <row r="162" spans="1:39" x14ac:dyDescent="0.25">
      <c r="A162">
        <v>198703</v>
      </c>
      <c r="B162" s="1">
        <v>99.880200000000002</v>
      </c>
      <c r="C162" s="30">
        <f t="shared" si="22"/>
        <v>0.10744389764766617</v>
      </c>
      <c r="D162" s="2">
        <v>98.976699999999994</v>
      </c>
      <c r="E162" s="30">
        <f t="shared" si="33"/>
        <v>-3.565224417243016E-2</v>
      </c>
      <c r="F162" s="1">
        <v>99.367099999999994</v>
      </c>
      <c r="G162" s="30">
        <f t="shared" si="34"/>
        <v>1.0970628908907909E-2</v>
      </c>
      <c r="I162" s="30"/>
      <c r="J162" s="2">
        <v>98.892099999999999</v>
      </c>
      <c r="K162" s="30">
        <f t="shared" si="35"/>
        <v>-0.12967011881378018</v>
      </c>
      <c r="L162" s="1" t="s">
        <v>22</v>
      </c>
      <c r="M162" s="30"/>
      <c r="N162" s="2">
        <v>99.790899999999993</v>
      </c>
      <c r="O162" s="30">
        <f t="shared" si="23"/>
        <v>5.2336755943278919E-2</v>
      </c>
      <c r="P162" s="1">
        <v>99.498699999999999</v>
      </c>
      <c r="Q162" s="30">
        <f t="shared" si="24"/>
        <v>-7.2357518498877265E-3</v>
      </c>
      <c r="R162" s="2">
        <v>100.589</v>
      </c>
      <c r="S162" s="30">
        <f t="shared" si="36"/>
        <v>1.0970124877509448</v>
      </c>
      <c r="T162" s="1">
        <v>100.32940000000001</v>
      </c>
      <c r="U162" s="30">
        <f t="shared" si="25"/>
        <v>2.3627769907398243E-2</v>
      </c>
      <c r="V162" s="2">
        <v>98.974199999999996</v>
      </c>
      <c r="W162" s="30">
        <f t="shared" si="26"/>
        <v>3.7801909906112784E-2</v>
      </c>
      <c r="X162" s="1">
        <v>99.827699999999993</v>
      </c>
      <c r="Y162" s="30">
        <f t="shared" si="27"/>
        <v>-6.1168018836957064E-2</v>
      </c>
      <c r="Z162" s="2">
        <v>99.158699999999996</v>
      </c>
      <c r="AA162" s="30">
        <f t="shared" si="28"/>
        <v>-7.2960997106755646E-2</v>
      </c>
      <c r="AB162" s="1">
        <v>100.2222</v>
      </c>
      <c r="AC162" s="30">
        <v>-4.9090919975812768E-2</v>
      </c>
      <c r="AD162" s="2">
        <v>100.2093</v>
      </c>
      <c r="AE162" s="30">
        <f t="shared" si="29"/>
        <v>0.17273695101287545</v>
      </c>
      <c r="AF162" s="1" t="s">
        <v>22</v>
      </c>
      <c r="AG162" s="30"/>
      <c r="AH162" s="2">
        <v>100.1026</v>
      </c>
      <c r="AI162" s="30">
        <f t="shared" si="30"/>
        <v>3.9175162946685708E-2</v>
      </c>
      <c r="AJ162" s="1">
        <v>101.3646</v>
      </c>
      <c r="AK162" s="30">
        <f t="shared" si="31"/>
        <v>0.23554680083538224</v>
      </c>
      <c r="AL162" s="2">
        <v>100.3265</v>
      </c>
      <c r="AM162" s="30">
        <f t="shared" si="32"/>
        <v>0.21436013101338613</v>
      </c>
    </row>
    <row r="163" spans="1:39" x14ac:dyDescent="0.25">
      <c r="A163">
        <v>198704</v>
      </c>
      <c r="B163" s="1">
        <v>99.974199999999996</v>
      </c>
      <c r="C163" s="30">
        <f t="shared" si="22"/>
        <v>9.4112747070985131E-2</v>
      </c>
      <c r="D163" s="2">
        <v>98.931399999999996</v>
      </c>
      <c r="E163" s="30">
        <f t="shared" si="33"/>
        <v>-4.5768347499964591E-2</v>
      </c>
      <c r="F163" s="1">
        <v>99.405000000000001</v>
      </c>
      <c r="G163" s="30">
        <f t="shared" si="34"/>
        <v>3.8141396900993989E-2</v>
      </c>
      <c r="I163" s="30"/>
      <c r="J163" s="2">
        <v>98.790999999999997</v>
      </c>
      <c r="K163" s="30">
        <f t="shared" si="35"/>
        <v>-0.10223263536723601</v>
      </c>
      <c r="L163" s="1" t="s">
        <v>22</v>
      </c>
      <c r="M163" s="30"/>
      <c r="N163" s="2">
        <v>99.894000000000005</v>
      </c>
      <c r="O163" s="30">
        <f t="shared" si="23"/>
        <v>0.10331603382674369</v>
      </c>
      <c r="P163" s="1">
        <v>99.536500000000004</v>
      </c>
      <c r="Q163" s="30">
        <f t="shared" si="24"/>
        <v>3.7990446106335334E-2</v>
      </c>
      <c r="R163" s="2">
        <v>100.9011</v>
      </c>
      <c r="S163" s="30">
        <f t="shared" si="36"/>
        <v>0.31027249500442489</v>
      </c>
      <c r="T163" s="1">
        <v>100.34569999999999</v>
      </c>
      <c r="U163" s="30">
        <f t="shared" si="25"/>
        <v>1.6246484081422673E-2</v>
      </c>
      <c r="V163" s="2">
        <v>99.035499999999999</v>
      </c>
      <c r="W163" s="30">
        <f t="shared" si="26"/>
        <v>6.1935332642246967E-2</v>
      </c>
      <c r="X163" s="1">
        <v>99.759</v>
      </c>
      <c r="Y163" s="30">
        <f t="shared" si="27"/>
        <v>-6.8818574403690214E-2</v>
      </c>
      <c r="Z163" s="2">
        <v>99.057500000000005</v>
      </c>
      <c r="AA163" s="30">
        <f t="shared" si="28"/>
        <v>-0.10205861916300993</v>
      </c>
      <c r="AB163" s="1">
        <v>100.173</v>
      </c>
      <c r="AC163" s="30">
        <f t="shared" ref="AC163:AC197" si="37">((AB163-AB162)/AB162)*100</f>
        <v>-4.9090919975812768E-2</v>
      </c>
      <c r="AD163" s="2">
        <v>100.3678</v>
      </c>
      <c r="AE163" s="30">
        <f t="shared" si="29"/>
        <v>0.15816895238266673</v>
      </c>
      <c r="AF163" s="1" t="s">
        <v>22</v>
      </c>
      <c r="AG163" s="30"/>
      <c r="AH163" s="2">
        <v>100.1365</v>
      </c>
      <c r="AI163" s="30">
        <f t="shared" si="30"/>
        <v>3.3865254249143086E-2</v>
      </c>
      <c r="AJ163" s="1">
        <v>101.5949</v>
      </c>
      <c r="AK163" s="30">
        <f t="shared" si="31"/>
        <v>0.22719963379720312</v>
      </c>
      <c r="AL163" s="2">
        <v>100.5407</v>
      </c>
      <c r="AM163" s="30">
        <f t="shared" si="32"/>
        <v>0.21350291298909588</v>
      </c>
    </row>
    <row r="164" spans="1:39" x14ac:dyDescent="0.25">
      <c r="A164">
        <v>198705</v>
      </c>
      <c r="B164" s="1">
        <v>100.1478</v>
      </c>
      <c r="C164" s="30">
        <f t="shared" si="22"/>
        <v>0.17364480035850002</v>
      </c>
      <c r="D164" s="2">
        <v>98.935199999999995</v>
      </c>
      <c r="E164" s="30">
        <f t="shared" si="33"/>
        <v>3.8410454112630063E-3</v>
      </c>
      <c r="F164" s="1">
        <v>99.471800000000002</v>
      </c>
      <c r="G164" s="30">
        <f t="shared" si="34"/>
        <v>6.719983904230234E-2</v>
      </c>
      <c r="I164" s="30"/>
      <c r="J164" s="2">
        <v>98.773899999999998</v>
      </c>
      <c r="K164" s="30">
        <f t="shared" si="35"/>
        <v>-1.7309269062970541E-2</v>
      </c>
      <c r="L164" s="1" t="s">
        <v>22</v>
      </c>
      <c r="M164" s="30"/>
      <c r="N164" s="2">
        <v>99.949100000000001</v>
      </c>
      <c r="O164" s="30">
        <f t="shared" si="23"/>
        <v>5.5158467976050542E-2</v>
      </c>
      <c r="P164" s="1">
        <v>99.576999999999998</v>
      </c>
      <c r="Q164" s="30">
        <f t="shared" si="24"/>
        <v>4.0688591622163157E-2</v>
      </c>
      <c r="R164" s="2">
        <v>100.876</v>
      </c>
      <c r="S164" s="30">
        <f t="shared" si="36"/>
        <v>-2.4875843771767398E-2</v>
      </c>
      <c r="T164" s="1">
        <v>100.4415</v>
      </c>
      <c r="U164" s="30">
        <f t="shared" si="25"/>
        <v>9.5469960347091321E-2</v>
      </c>
      <c r="V164" s="2">
        <v>99.119200000000006</v>
      </c>
      <c r="W164" s="30">
        <f t="shared" si="26"/>
        <v>8.4515148608334825E-2</v>
      </c>
      <c r="X164" s="1">
        <v>99.733699999999999</v>
      </c>
      <c r="Y164" s="30">
        <f t="shared" si="27"/>
        <v>-2.5361120299924253E-2</v>
      </c>
      <c r="Z164" s="2">
        <v>98.952200000000005</v>
      </c>
      <c r="AA164" s="30">
        <f t="shared" si="28"/>
        <v>-0.10630189536380358</v>
      </c>
      <c r="AB164" s="1">
        <v>100.1313</v>
      </c>
      <c r="AC164" s="30">
        <f t="shared" si="37"/>
        <v>-4.1627983588397914E-2</v>
      </c>
      <c r="AD164" s="2">
        <v>100.5226</v>
      </c>
      <c r="AE164" s="30">
        <f t="shared" si="29"/>
        <v>0.15423273201165563</v>
      </c>
      <c r="AF164" s="1" t="s">
        <v>22</v>
      </c>
      <c r="AG164" s="30"/>
      <c r="AH164" s="2">
        <v>100.0976</v>
      </c>
      <c r="AI164" s="30">
        <f t="shared" si="30"/>
        <v>-3.8846973880651073E-2</v>
      </c>
      <c r="AJ164" s="1">
        <v>101.8746</v>
      </c>
      <c r="AK164" s="30">
        <f t="shared" si="31"/>
        <v>0.27530909524002228</v>
      </c>
      <c r="AL164" s="2">
        <v>100.74979999999999</v>
      </c>
      <c r="AM164" s="30">
        <f t="shared" si="32"/>
        <v>0.20797547659802676</v>
      </c>
    </row>
    <row r="165" spans="1:39" x14ac:dyDescent="0.25">
      <c r="A165">
        <v>198706</v>
      </c>
      <c r="B165" s="1">
        <v>100.45489999999999</v>
      </c>
      <c r="C165" s="30">
        <f t="shared" si="22"/>
        <v>0.30664677606496726</v>
      </c>
      <c r="D165" s="2">
        <v>99.011200000000002</v>
      </c>
      <c r="E165" s="30">
        <f t="shared" si="33"/>
        <v>7.6817957612667298E-2</v>
      </c>
      <c r="F165" s="1">
        <v>99.413799999999995</v>
      </c>
      <c r="G165" s="30">
        <f t="shared" si="34"/>
        <v>-5.8307982764971518E-2</v>
      </c>
      <c r="I165" s="30"/>
      <c r="J165" s="2">
        <v>98.868499999999997</v>
      </c>
      <c r="K165" s="30">
        <f t="shared" si="35"/>
        <v>9.5774288551935066E-2</v>
      </c>
      <c r="L165" s="1" t="s">
        <v>22</v>
      </c>
      <c r="M165" s="30"/>
      <c r="N165" s="2">
        <v>100.0223</v>
      </c>
      <c r="O165" s="30">
        <f t="shared" si="23"/>
        <v>7.32372777743871E-2</v>
      </c>
      <c r="P165" s="1">
        <v>99.646799999999999</v>
      </c>
      <c r="Q165" s="30">
        <f t="shared" si="24"/>
        <v>7.0096508229812865E-2</v>
      </c>
      <c r="R165" s="2">
        <v>100.7769</v>
      </c>
      <c r="S165" s="30">
        <f t="shared" si="36"/>
        <v>-9.8239422657527123E-2</v>
      </c>
      <c r="T165" s="1">
        <v>100.5557</v>
      </c>
      <c r="U165" s="30">
        <f t="shared" si="25"/>
        <v>0.11369802322744756</v>
      </c>
      <c r="V165" s="2">
        <v>99.234899999999996</v>
      </c>
      <c r="W165" s="30">
        <f t="shared" si="26"/>
        <v>0.11672814147005797</v>
      </c>
      <c r="X165" s="1">
        <v>99.773200000000003</v>
      </c>
      <c r="Y165" s="30">
        <f t="shared" si="27"/>
        <v>3.9605469364922659E-2</v>
      </c>
      <c r="Z165" s="2">
        <v>98.866699999999994</v>
      </c>
      <c r="AA165" s="30">
        <f t="shared" si="28"/>
        <v>-8.6405355312979742E-2</v>
      </c>
      <c r="AB165" s="1">
        <v>100.1109</v>
      </c>
      <c r="AC165" s="30">
        <f t="shared" si="37"/>
        <v>-2.0373249922846393E-2</v>
      </c>
      <c r="AD165" s="2">
        <v>100.6468</v>
      </c>
      <c r="AE165" s="30">
        <f t="shared" si="29"/>
        <v>0.12355430520102134</v>
      </c>
      <c r="AF165" s="1" t="s">
        <v>22</v>
      </c>
      <c r="AG165" s="30"/>
      <c r="AH165" s="2">
        <v>100.10120000000001</v>
      </c>
      <c r="AI165" s="30">
        <f t="shared" si="30"/>
        <v>3.5964898259357079E-3</v>
      </c>
      <c r="AJ165" s="1">
        <v>102.11279999999999</v>
      </c>
      <c r="AK165" s="30">
        <f t="shared" si="31"/>
        <v>0.23381686897420159</v>
      </c>
      <c r="AL165" s="2">
        <v>100.9046</v>
      </c>
      <c r="AM165" s="30">
        <f t="shared" si="32"/>
        <v>0.15364794768824228</v>
      </c>
    </row>
    <row r="166" spans="1:39" x14ac:dyDescent="0.25">
      <c r="A166">
        <v>198707</v>
      </c>
      <c r="B166" s="1">
        <v>100.77119999999999</v>
      </c>
      <c r="C166" s="30">
        <f t="shared" si="22"/>
        <v>0.31486766698289309</v>
      </c>
      <c r="D166" s="2">
        <v>99.154399999999995</v>
      </c>
      <c r="E166" s="30">
        <f t="shared" si="33"/>
        <v>0.14463010245304886</v>
      </c>
      <c r="F166" s="1">
        <v>99.3386</v>
      </c>
      <c r="G166" s="30">
        <f t="shared" si="34"/>
        <v>-7.5643421738224748E-2</v>
      </c>
      <c r="I166" s="30"/>
      <c r="J166" s="2">
        <v>99.060599999999994</v>
      </c>
      <c r="K166" s="30">
        <f t="shared" si="35"/>
        <v>0.19429848738475489</v>
      </c>
      <c r="L166" s="1" t="s">
        <v>22</v>
      </c>
      <c r="M166" s="30"/>
      <c r="N166" s="2">
        <v>100.1386</v>
      </c>
      <c r="O166" s="30">
        <f t="shared" si="23"/>
        <v>0.11627407088218868</v>
      </c>
      <c r="P166" s="1">
        <v>99.763300000000001</v>
      </c>
      <c r="Q166" s="30">
        <f t="shared" si="24"/>
        <v>0.11691293649169068</v>
      </c>
      <c r="R166" s="2">
        <v>100.062</v>
      </c>
      <c r="S166" s="30">
        <f t="shared" si="36"/>
        <v>-0.70938875873340035</v>
      </c>
      <c r="T166" s="1">
        <v>100.6193</v>
      </c>
      <c r="U166" s="30">
        <f t="shared" si="25"/>
        <v>6.3248527930285292E-2</v>
      </c>
      <c r="V166" s="2">
        <v>99.400400000000005</v>
      </c>
      <c r="W166" s="30">
        <f t="shared" si="26"/>
        <v>0.16677600320049563</v>
      </c>
      <c r="X166" s="1">
        <v>99.855599999999995</v>
      </c>
      <c r="Y166" s="30">
        <f t="shared" si="27"/>
        <v>8.2587308014569746E-2</v>
      </c>
      <c r="Z166" s="2">
        <v>98.806200000000004</v>
      </c>
      <c r="AA166" s="30">
        <f t="shared" si="28"/>
        <v>-6.1193506003528443E-2</v>
      </c>
      <c r="AB166" s="1">
        <v>100.1233</v>
      </c>
      <c r="AC166" s="30">
        <f t="shared" si="37"/>
        <v>1.2386263633629827E-2</v>
      </c>
      <c r="AD166" s="2">
        <v>100.7316</v>
      </c>
      <c r="AE166" s="30">
        <f t="shared" si="29"/>
        <v>8.4255038411555377E-2</v>
      </c>
      <c r="AF166" s="1" t="s">
        <v>22</v>
      </c>
      <c r="AG166" s="30"/>
      <c r="AH166" s="2">
        <v>100.1969</v>
      </c>
      <c r="AI166" s="30">
        <f t="shared" si="30"/>
        <v>9.5603249511488048E-2</v>
      </c>
      <c r="AJ166" s="1">
        <v>102.31180000000001</v>
      </c>
      <c r="AK166" s="30">
        <f t="shared" si="31"/>
        <v>0.1948825220736404</v>
      </c>
      <c r="AL166" s="2">
        <v>101.0609</v>
      </c>
      <c r="AM166" s="30">
        <f t="shared" si="32"/>
        <v>0.15489878558559439</v>
      </c>
    </row>
    <row r="167" spans="1:39" x14ac:dyDescent="0.25">
      <c r="A167">
        <v>198708</v>
      </c>
      <c r="B167" s="1">
        <v>100.90860000000001</v>
      </c>
      <c r="C167" s="30">
        <f t="shared" si="22"/>
        <v>0.13634848051825693</v>
      </c>
      <c r="D167" s="2">
        <v>99.277600000000007</v>
      </c>
      <c r="E167" s="30">
        <f t="shared" si="33"/>
        <v>0.12425066361151024</v>
      </c>
      <c r="F167" s="1">
        <v>99.271799999999999</v>
      </c>
      <c r="G167" s="30">
        <f t="shared" si="34"/>
        <v>-6.7244756821618831E-2</v>
      </c>
      <c r="I167" s="30"/>
      <c r="J167" s="2">
        <v>99.167900000000003</v>
      </c>
      <c r="K167" s="30">
        <f t="shared" si="35"/>
        <v>0.10831753492307668</v>
      </c>
      <c r="L167" s="1" t="s">
        <v>22</v>
      </c>
      <c r="M167" s="30"/>
      <c r="N167" s="2">
        <v>100.2675</v>
      </c>
      <c r="O167" s="30">
        <f t="shared" si="23"/>
        <v>0.12872159187366469</v>
      </c>
      <c r="P167" s="1">
        <v>99.902600000000007</v>
      </c>
      <c r="Q167" s="30">
        <f t="shared" si="24"/>
        <v>0.13963050540630248</v>
      </c>
      <c r="R167" s="2">
        <v>99.645600000000002</v>
      </c>
      <c r="S167" s="30">
        <f t="shared" si="36"/>
        <v>-0.41614199196497759</v>
      </c>
      <c r="T167" s="1">
        <v>100.6767</v>
      </c>
      <c r="U167" s="30">
        <f t="shared" si="25"/>
        <v>5.7046709726664001E-2</v>
      </c>
      <c r="V167" s="2">
        <v>99.607299999999995</v>
      </c>
      <c r="W167" s="30">
        <f t="shared" si="26"/>
        <v>0.20814805574222067</v>
      </c>
      <c r="X167" s="1">
        <v>99.979500000000002</v>
      </c>
      <c r="Y167" s="30">
        <f t="shared" si="27"/>
        <v>0.12407917032195101</v>
      </c>
      <c r="Z167" s="2">
        <v>98.718800000000002</v>
      </c>
      <c r="AA167" s="30">
        <f t="shared" si="28"/>
        <v>-8.8455987579729167E-2</v>
      </c>
      <c r="AB167" s="1">
        <v>100.1476</v>
      </c>
      <c r="AC167" s="30">
        <f t="shared" si="37"/>
        <v>2.4270074997524711E-2</v>
      </c>
      <c r="AD167" s="2">
        <v>100.7928</v>
      </c>
      <c r="AE167" s="30">
        <f t="shared" si="29"/>
        <v>6.0755512669310799E-2</v>
      </c>
      <c r="AF167" s="1" t="s">
        <v>22</v>
      </c>
      <c r="AG167" s="30"/>
      <c r="AH167" s="2">
        <v>100.31319999999999</v>
      </c>
      <c r="AI167" s="30">
        <f t="shared" si="30"/>
        <v>0.11607145530450085</v>
      </c>
      <c r="AJ167" s="1">
        <v>102.5416</v>
      </c>
      <c r="AK167" s="30">
        <f t="shared" si="31"/>
        <v>0.22460752327688235</v>
      </c>
      <c r="AL167" s="2">
        <v>101.2676</v>
      </c>
      <c r="AM167" s="30">
        <f t="shared" si="32"/>
        <v>0.20453013974741754</v>
      </c>
    </row>
    <row r="168" spans="1:39" x14ac:dyDescent="0.25">
      <c r="A168">
        <v>198709</v>
      </c>
      <c r="B168" s="1">
        <v>100.7209</v>
      </c>
      <c r="C168" s="30">
        <f t="shared" si="22"/>
        <v>-0.18600991392211033</v>
      </c>
      <c r="D168" s="2">
        <v>99.393699999999995</v>
      </c>
      <c r="E168" s="30">
        <f t="shared" si="33"/>
        <v>0.11694480930238922</v>
      </c>
      <c r="F168" s="1">
        <v>99.291799999999995</v>
      </c>
      <c r="G168" s="30">
        <f t="shared" si="34"/>
        <v>2.0146708330055486E-2</v>
      </c>
      <c r="I168" s="30"/>
      <c r="J168" s="2">
        <v>99.167000000000002</v>
      </c>
      <c r="K168" s="30">
        <f t="shared" si="35"/>
        <v>-9.0755173801346527E-4</v>
      </c>
      <c r="L168" s="1" t="s">
        <v>22</v>
      </c>
      <c r="M168" s="30"/>
      <c r="N168" s="2">
        <v>100.40009999999999</v>
      </c>
      <c r="O168" s="30">
        <f t="shared" si="23"/>
        <v>0.13224624130450693</v>
      </c>
      <c r="P168" s="1">
        <v>99.995999999999995</v>
      </c>
      <c r="Q168" s="30">
        <f t="shared" si="24"/>
        <v>9.3491060292713479E-2</v>
      </c>
      <c r="R168" s="2">
        <v>99.503100000000003</v>
      </c>
      <c r="S168" s="30">
        <f t="shared" si="36"/>
        <v>-0.14300681615645677</v>
      </c>
      <c r="T168" s="1">
        <v>100.77070000000001</v>
      </c>
      <c r="U168" s="30">
        <f t="shared" si="25"/>
        <v>9.3368177542577674E-2</v>
      </c>
      <c r="V168" s="2">
        <v>99.858699999999999</v>
      </c>
      <c r="W168" s="30">
        <f t="shared" si="26"/>
        <v>0.25239114000681062</v>
      </c>
      <c r="X168" s="1">
        <v>100.1212</v>
      </c>
      <c r="Y168" s="30">
        <f t="shared" si="27"/>
        <v>0.14172905445616368</v>
      </c>
      <c r="Z168" s="2">
        <v>98.522099999999995</v>
      </c>
      <c r="AA168" s="30">
        <f t="shared" si="28"/>
        <v>-0.19925282722238011</v>
      </c>
      <c r="AB168" s="1">
        <v>100.1557</v>
      </c>
      <c r="AC168" s="30">
        <f t="shared" si="37"/>
        <v>8.0880620204566919E-3</v>
      </c>
      <c r="AD168" s="2">
        <v>100.7355</v>
      </c>
      <c r="AE168" s="30">
        <f t="shared" si="29"/>
        <v>-5.6849298759433127E-2</v>
      </c>
      <c r="AF168" s="1" t="s">
        <v>22</v>
      </c>
      <c r="AG168" s="30"/>
      <c r="AH168" s="2">
        <v>100.4644</v>
      </c>
      <c r="AI168" s="30">
        <f t="shared" si="30"/>
        <v>0.15072792015408032</v>
      </c>
      <c r="AJ168" s="1">
        <v>102.6665</v>
      </c>
      <c r="AK168" s="30">
        <f t="shared" si="31"/>
        <v>0.12180422384670873</v>
      </c>
      <c r="AL168" s="2">
        <v>101.43170000000001</v>
      </c>
      <c r="AM168" s="30">
        <f t="shared" si="32"/>
        <v>0.16204590609435279</v>
      </c>
    </row>
    <row r="169" spans="1:39" x14ac:dyDescent="0.25">
      <c r="A169">
        <v>198710</v>
      </c>
      <c r="B169" s="1">
        <v>100.3882</v>
      </c>
      <c r="C169" s="30">
        <f t="shared" si="22"/>
        <v>-0.33031873225914649</v>
      </c>
      <c r="D169" s="2">
        <v>99.526399999999995</v>
      </c>
      <c r="E169" s="30">
        <f t="shared" si="33"/>
        <v>0.1335094679039012</v>
      </c>
      <c r="F169" s="1">
        <v>99.466499999999996</v>
      </c>
      <c r="G169" s="30">
        <f t="shared" si="34"/>
        <v>0.17594604992557433</v>
      </c>
      <c r="I169" s="30"/>
      <c r="J169" s="2">
        <v>99.100399999999993</v>
      </c>
      <c r="K169" s="30">
        <f t="shared" si="35"/>
        <v>-6.7159438119544015E-2</v>
      </c>
      <c r="L169" s="1" t="s">
        <v>22</v>
      </c>
      <c r="M169" s="30"/>
      <c r="N169" s="2">
        <v>100.5217</v>
      </c>
      <c r="O169" s="30">
        <f t="shared" si="23"/>
        <v>0.12111541721572072</v>
      </c>
      <c r="P169" s="1">
        <v>100.01819999999999</v>
      </c>
      <c r="Q169" s="30">
        <f t="shared" si="24"/>
        <v>2.2200888035519419E-2</v>
      </c>
      <c r="R169" s="2">
        <v>98.998400000000004</v>
      </c>
      <c r="S169" s="30">
        <f t="shared" si="36"/>
        <v>-0.50722037805857267</v>
      </c>
      <c r="T169" s="1">
        <v>100.8137</v>
      </c>
      <c r="U169" s="30">
        <f t="shared" si="25"/>
        <v>4.2671133573540874E-2</v>
      </c>
      <c r="V169" s="2">
        <v>100.164</v>
      </c>
      <c r="W169" s="30">
        <f t="shared" si="26"/>
        <v>0.30573199931503475</v>
      </c>
      <c r="X169" s="1">
        <v>100.2401</v>
      </c>
      <c r="Y169" s="30">
        <f t="shared" si="27"/>
        <v>0.11875606764600947</v>
      </c>
      <c r="Z169" s="2">
        <v>98.157399999999996</v>
      </c>
      <c r="AA169" s="30">
        <f t="shared" si="28"/>
        <v>-0.37017075356696533</v>
      </c>
      <c r="AB169" s="1">
        <v>100.12430000000001</v>
      </c>
      <c r="AC169" s="30">
        <f t="shared" si="37"/>
        <v>-3.135118620307259E-2</v>
      </c>
      <c r="AD169" s="2">
        <v>100.6037</v>
      </c>
      <c r="AE169" s="30">
        <f t="shared" si="29"/>
        <v>-0.13083768879888258</v>
      </c>
      <c r="AF169" s="1" t="s">
        <v>22</v>
      </c>
      <c r="AG169" s="30"/>
      <c r="AH169" s="2">
        <v>100.584</v>
      </c>
      <c r="AI169" s="30">
        <f t="shared" si="30"/>
        <v>0.11904714505835449</v>
      </c>
      <c r="AJ169" s="1">
        <v>102.8276</v>
      </c>
      <c r="AK169" s="30">
        <f t="shared" si="31"/>
        <v>0.1569158391490941</v>
      </c>
      <c r="AL169" s="2">
        <v>101.4918</v>
      </c>
      <c r="AM169" s="30">
        <f t="shared" si="32"/>
        <v>5.9251693504093275E-2</v>
      </c>
    </row>
    <row r="170" spans="1:39" x14ac:dyDescent="0.25">
      <c r="A170">
        <v>198711</v>
      </c>
      <c r="B170" s="1">
        <v>100.1516</v>
      </c>
      <c r="C170" s="30">
        <f t="shared" si="22"/>
        <v>-0.23568507055609692</v>
      </c>
      <c r="D170" s="2">
        <v>99.627300000000005</v>
      </c>
      <c r="E170" s="30">
        <f t="shared" si="33"/>
        <v>0.10138013632564825</v>
      </c>
      <c r="F170" s="1">
        <v>99.622299999999996</v>
      </c>
      <c r="G170" s="30">
        <f t="shared" si="34"/>
        <v>0.15663565119914674</v>
      </c>
      <c r="I170" s="30"/>
      <c r="J170" s="2">
        <v>99.093100000000007</v>
      </c>
      <c r="K170" s="30">
        <f t="shared" si="35"/>
        <v>-7.3662669373549851E-3</v>
      </c>
      <c r="L170" s="1" t="s">
        <v>22</v>
      </c>
      <c r="M170" s="30"/>
      <c r="N170" s="2">
        <v>100.5889</v>
      </c>
      <c r="O170" s="30">
        <f t="shared" si="23"/>
        <v>6.6851237096069507E-2</v>
      </c>
      <c r="P170" s="1">
        <v>99.968900000000005</v>
      </c>
      <c r="Q170" s="30">
        <f t="shared" si="24"/>
        <v>-4.9291029032704187E-2</v>
      </c>
      <c r="R170" s="2">
        <v>98.448499999999996</v>
      </c>
      <c r="S170" s="30">
        <f t="shared" si="36"/>
        <v>-0.5554635226427983</v>
      </c>
      <c r="T170" s="1">
        <v>100.8523</v>
      </c>
      <c r="U170" s="30">
        <f t="shared" si="25"/>
        <v>3.8288446907515955E-2</v>
      </c>
      <c r="V170" s="2">
        <v>100.4907</v>
      </c>
      <c r="W170" s="30">
        <f t="shared" si="26"/>
        <v>0.32616508925362653</v>
      </c>
      <c r="X170" s="1">
        <v>100.26649999999999</v>
      </c>
      <c r="Y170" s="30">
        <f t="shared" si="27"/>
        <v>2.6336765426206995E-2</v>
      </c>
      <c r="Z170" s="2">
        <v>97.752399999999994</v>
      </c>
      <c r="AA170" s="30">
        <f t="shared" si="28"/>
        <v>-0.41260261579870816</v>
      </c>
      <c r="AB170" s="1">
        <v>100.0642</v>
      </c>
      <c r="AC170" s="30">
        <f t="shared" si="37"/>
        <v>-6.0025388442171972E-2</v>
      </c>
      <c r="AD170" s="2">
        <v>100.5676</v>
      </c>
      <c r="AE170" s="30">
        <f t="shared" si="29"/>
        <v>-3.5883372082741172E-2</v>
      </c>
      <c r="AF170" s="1" t="s">
        <v>22</v>
      </c>
      <c r="AG170" s="30"/>
      <c r="AH170" s="2">
        <v>100.5091</v>
      </c>
      <c r="AI170" s="30">
        <f t="shared" si="30"/>
        <v>-7.4465123677721623E-2</v>
      </c>
      <c r="AJ170" s="1">
        <v>102.93519999999999</v>
      </c>
      <c r="AK170" s="30">
        <f t="shared" si="31"/>
        <v>0.10464116637944562</v>
      </c>
      <c r="AL170" s="2">
        <v>101.4237</v>
      </c>
      <c r="AM170" s="30">
        <f t="shared" si="32"/>
        <v>-6.7099016866388375E-2</v>
      </c>
    </row>
    <row r="171" spans="1:39" x14ac:dyDescent="0.25">
      <c r="A171">
        <v>198712</v>
      </c>
      <c r="B171" s="1">
        <v>100.19370000000001</v>
      </c>
      <c r="C171" s="30">
        <f t="shared" si="22"/>
        <v>4.2036273010121569E-2</v>
      </c>
      <c r="D171" s="2">
        <v>99.712699999999998</v>
      </c>
      <c r="E171" s="30">
        <f t="shared" si="33"/>
        <v>8.5719476488866811E-2</v>
      </c>
      <c r="F171" s="1">
        <v>99.768600000000006</v>
      </c>
      <c r="G171" s="30">
        <f t="shared" si="34"/>
        <v>0.14685467008893668</v>
      </c>
      <c r="I171" s="30"/>
      <c r="J171" s="2">
        <v>99.221199999999996</v>
      </c>
      <c r="K171" s="30">
        <f t="shared" si="35"/>
        <v>0.12927237113380166</v>
      </c>
      <c r="L171" s="1" t="s">
        <v>22</v>
      </c>
      <c r="M171" s="30"/>
      <c r="N171" s="2">
        <v>100.6604</v>
      </c>
      <c r="O171" s="30">
        <f t="shared" si="23"/>
        <v>7.1081401625825852E-2</v>
      </c>
      <c r="P171" s="1">
        <v>99.926699999999997</v>
      </c>
      <c r="Q171" s="30">
        <f t="shared" si="24"/>
        <v>-4.221312828290421E-2</v>
      </c>
      <c r="R171" s="2">
        <v>98.028499999999994</v>
      </c>
      <c r="S171" s="30">
        <f t="shared" si="36"/>
        <v>-0.42661899368705636</v>
      </c>
      <c r="T171" s="1">
        <v>100.8704</v>
      </c>
      <c r="U171" s="30">
        <f t="shared" si="25"/>
        <v>1.7947037400241742E-2</v>
      </c>
      <c r="V171" s="2">
        <v>100.80119999999999</v>
      </c>
      <c r="W171" s="30">
        <f t="shared" si="26"/>
        <v>0.30898381641285255</v>
      </c>
      <c r="X171" s="1">
        <v>100.19070000000001</v>
      </c>
      <c r="Y171" s="30">
        <f t="shared" si="27"/>
        <v>-7.5598529917755952E-2</v>
      </c>
      <c r="Z171" s="2">
        <v>97.489400000000003</v>
      </c>
      <c r="AA171" s="30">
        <f t="shared" si="28"/>
        <v>-0.26904710267982274</v>
      </c>
      <c r="AB171" s="1">
        <v>99.981300000000005</v>
      </c>
      <c r="AC171" s="30">
        <f t="shared" si="37"/>
        <v>-8.2846812346468651E-2</v>
      </c>
      <c r="AD171" s="2">
        <v>100.5643</v>
      </c>
      <c r="AE171" s="30">
        <f t="shared" si="29"/>
        <v>-3.2813749159727999E-3</v>
      </c>
      <c r="AF171" s="1" t="s">
        <v>22</v>
      </c>
      <c r="AG171" s="30"/>
      <c r="AH171" s="2">
        <v>100.31010000000001</v>
      </c>
      <c r="AI171" s="30">
        <f t="shared" si="30"/>
        <v>-0.19799202261287591</v>
      </c>
      <c r="AJ171" s="1">
        <v>102.9543</v>
      </c>
      <c r="AK171" s="30">
        <f t="shared" si="31"/>
        <v>1.8555362985653863E-2</v>
      </c>
      <c r="AL171" s="2">
        <v>101.30710000000001</v>
      </c>
      <c r="AM171" s="30">
        <f t="shared" si="32"/>
        <v>-0.11496326795412824</v>
      </c>
    </row>
    <row r="172" spans="1:39" x14ac:dyDescent="0.25">
      <c r="A172">
        <v>198801</v>
      </c>
      <c r="B172" s="1">
        <v>100.422</v>
      </c>
      <c r="C172" s="30">
        <f t="shared" si="22"/>
        <v>0.22785863781853566</v>
      </c>
      <c r="D172" s="2">
        <v>99.807500000000005</v>
      </c>
      <c r="E172" s="30">
        <f t="shared" si="33"/>
        <v>9.5073145146010923E-2</v>
      </c>
      <c r="F172" s="1">
        <v>99.884299999999996</v>
      </c>
      <c r="G172" s="30">
        <f t="shared" si="34"/>
        <v>0.11596835076365679</v>
      </c>
      <c r="I172" s="30"/>
      <c r="J172" s="2">
        <v>99.488299999999995</v>
      </c>
      <c r="K172" s="30">
        <f t="shared" si="35"/>
        <v>0.2691965023603819</v>
      </c>
      <c r="L172" s="1" t="s">
        <v>22</v>
      </c>
      <c r="M172" s="30"/>
      <c r="N172" s="2">
        <v>100.69499999999999</v>
      </c>
      <c r="O172" s="30">
        <f t="shared" si="23"/>
        <v>3.4373000703352585E-2</v>
      </c>
      <c r="P172" s="1">
        <v>99.984399999999994</v>
      </c>
      <c r="Q172" s="30">
        <f t="shared" si="24"/>
        <v>5.7742325124313099E-2</v>
      </c>
      <c r="R172" s="2">
        <v>98.0548</v>
      </c>
      <c r="S172" s="30">
        <f t="shared" si="36"/>
        <v>2.6828932402317908E-2</v>
      </c>
      <c r="T172" s="1">
        <v>100.8841</v>
      </c>
      <c r="U172" s="30">
        <f t="shared" si="25"/>
        <v>1.3581784150751902E-2</v>
      </c>
      <c r="V172" s="2">
        <v>101.06740000000001</v>
      </c>
      <c r="W172" s="30">
        <f t="shared" si="26"/>
        <v>0.26408415772829291</v>
      </c>
      <c r="X172" s="1">
        <v>100.1011</v>
      </c>
      <c r="Y172" s="30">
        <f t="shared" si="27"/>
        <v>-8.9429458023553426E-2</v>
      </c>
      <c r="Z172" s="2">
        <v>97.514899999999997</v>
      </c>
      <c r="AA172" s="30">
        <f t="shared" si="28"/>
        <v>2.6156689855506197E-2</v>
      </c>
      <c r="AB172" s="1">
        <v>99.866900000000001</v>
      </c>
      <c r="AC172" s="30">
        <f t="shared" si="37"/>
        <v>-0.11442139680120521</v>
      </c>
      <c r="AD172" s="2">
        <v>100.5941</v>
      </c>
      <c r="AE172" s="30">
        <f t="shared" si="29"/>
        <v>2.9632782209983562E-2</v>
      </c>
      <c r="AF172" s="1" t="s">
        <v>22</v>
      </c>
      <c r="AG172" s="30"/>
      <c r="AH172" s="2">
        <v>100.15600000000001</v>
      </c>
      <c r="AI172" s="30">
        <f t="shared" si="30"/>
        <v>-0.15362361317554232</v>
      </c>
      <c r="AJ172" s="1">
        <v>102.9778</v>
      </c>
      <c r="AK172" s="30">
        <f t="shared" si="31"/>
        <v>2.2825661482811812E-2</v>
      </c>
      <c r="AL172" s="2">
        <v>100.9914</v>
      </c>
      <c r="AM172" s="30">
        <f t="shared" si="32"/>
        <v>-0.31162672705072669</v>
      </c>
    </row>
    <row r="173" spans="1:39" x14ac:dyDescent="0.25">
      <c r="A173">
        <v>198802</v>
      </c>
      <c r="B173" s="1">
        <v>100.7218</v>
      </c>
      <c r="C173" s="30">
        <f t="shared" si="22"/>
        <v>0.29854016052259941</v>
      </c>
      <c r="D173" s="2">
        <v>99.8934</v>
      </c>
      <c r="E173" s="30">
        <f t="shared" si="33"/>
        <v>8.6065676427117405E-2</v>
      </c>
      <c r="F173" s="1">
        <v>100.0416</v>
      </c>
      <c r="G173" s="30">
        <f t="shared" si="34"/>
        <v>0.15748220691340525</v>
      </c>
      <c r="I173" s="30"/>
      <c r="J173" s="2">
        <v>99.697999999999993</v>
      </c>
      <c r="K173" s="30">
        <f t="shared" si="35"/>
        <v>0.21077855386010014</v>
      </c>
      <c r="L173" s="1" t="s">
        <v>22</v>
      </c>
      <c r="M173" s="30"/>
      <c r="N173" s="2">
        <v>100.69110000000001</v>
      </c>
      <c r="O173" s="30">
        <f t="shared" si="23"/>
        <v>-3.8730820795345928E-3</v>
      </c>
      <c r="P173" s="1">
        <v>100.1407</v>
      </c>
      <c r="Q173" s="30">
        <f t="shared" si="24"/>
        <v>0.15632438660431194</v>
      </c>
      <c r="R173" s="2">
        <v>98.368799999999993</v>
      </c>
      <c r="S173" s="30">
        <f t="shared" si="36"/>
        <v>0.32022909638283181</v>
      </c>
      <c r="T173" s="1">
        <v>100.9028</v>
      </c>
      <c r="U173" s="30">
        <f t="shared" si="25"/>
        <v>1.853612214411934E-2</v>
      </c>
      <c r="V173" s="2">
        <v>101.303</v>
      </c>
      <c r="W173" s="30">
        <f t="shared" si="26"/>
        <v>0.23311176502016565</v>
      </c>
      <c r="X173" s="1">
        <v>100.0658</v>
      </c>
      <c r="Y173" s="30">
        <f t="shared" si="27"/>
        <v>-3.5264347744436923E-2</v>
      </c>
      <c r="Z173" s="2">
        <v>97.705500000000001</v>
      </c>
      <c r="AA173" s="30">
        <f t="shared" si="28"/>
        <v>0.19545730960089527</v>
      </c>
      <c r="AB173" s="1">
        <v>99.7102</v>
      </c>
      <c r="AC173" s="30">
        <f t="shared" si="37"/>
        <v>-0.15690884567359226</v>
      </c>
      <c r="AD173" s="2">
        <v>100.6238</v>
      </c>
      <c r="AE173" s="30">
        <f t="shared" si="29"/>
        <v>2.9524594384765495E-2</v>
      </c>
      <c r="AF173" s="1" t="s">
        <v>22</v>
      </c>
      <c r="AG173" s="30"/>
      <c r="AH173" s="2">
        <v>100.1276</v>
      </c>
      <c r="AI173" s="30">
        <f t="shared" si="30"/>
        <v>-2.8355765006594577E-2</v>
      </c>
      <c r="AJ173" s="1">
        <v>102.8776</v>
      </c>
      <c r="AK173" s="30">
        <f t="shared" si="31"/>
        <v>-9.7302525398679091E-2</v>
      </c>
      <c r="AL173" s="2">
        <v>100.67829999999999</v>
      </c>
      <c r="AM173" s="30">
        <f t="shared" si="32"/>
        <v>-0.3100263982873846</v>
      </c>
    </row>
    <row r="174" spans="1:39" x14ac:dyDescent="0.25">
      <c r="A174">
        <v>198803</v>
      </c>
      <c r="B174" s="1">
        <v>101.02290000000001</v>
      </c>
      <c r="C174" s="30">
        <f t="shared" si="22"/>
        <v>0.29894223494814953</v>
      </c>
      <c r="D174" s="2">
        <v>100.0274</v>
      </c>
      <c r="E174" s="30">
        <f t="shared" si="33"/>
        <v>0.13414299643419919</v>
      </c>
      <c r="F174" s="1">
        <v>100.26690000000001</v>
      </c>
      <c r="G174" s="30">
        <f t="shared" si="34"/>
        <v>0.22520631417330816</v>
      </c>
      <c r="I174" s="30"/>
      <c r="J174" s="2">
        <v>99.871899999999997</v>
      </c>
      <c r="K174" s="30">
        <f t="shared" si="35"/>
        <v>0.17442676884190583</v>
      </c>
      <c r="L174" s="1" t="s">
        <v>22</v>
      </c>
      <c r="M174" s="30"/>
      <c r="N174" s="2">
        <v>100.69410000000001</v>
      </c>
      <c r="O174" s="30">
        <f t="shared" si="23"/>
        <v>2.9794093023118367E-3</v>
      </c>
      <c r="P174" s="1">
        <v>100.3173</v>
      </c>
      <c r="Q174" s="30">
        <f t="shared" si="24"/>
        <v>0.17635187291481649</v>
      </c>
      <c r="R174" s="2">
        <v>99.021500000000003</v>
      </c>
      <c r="S174" s="30">
        <f t="shared" si="36"/>
        <v>0.66352339359635382</v>
      </c>
      <c r="T174" s="1">
        <v>100.9462</v>
      </c>
      <c r="U174" s="30">
        <f t="shared" si="25"/>
        <v>4.3011690458545686E-2</v>
      </c>
      <c r="V174" s="2">
        <v>101.52160000000001</v>
      </c>
      <c r="W174" s="30">
        <f t="shared" si="26"/>
        <v>0.21578827872818104</v>
      </c>
      <c r="X174" s="1">
        <v>100.1049</v>
      </c>
      <c r="Y174" s="30">
        <f t="shared" si="27"/>
        <v>3.907428911776531E-2</v>
      </c>
      <c r="Z174" s="2">
        <v>97.917199999999994</v>
      </c>
      <c r="AA174" s="30">
        <f t="shared" si="28"/>
        <v>0.21667152821488386</v>
      </c>
      <c r="AB174" s="1">
        <v>99.481999999999999</v>
      </c>
      <c r="AC174" s="30">
        <f t="shared" si="37"/>
        <v>-0.22886324568599908</v>
      </c>
      <c r="AD174" s="2">
        <v>100.64709999999999</v>
      </c>
      <c r="AE174" s="30">
        <f t="shared" si="29"/>
        <v>2.3155555643885325E-2</v>
      </c>
      <c r="AF174" s="1" t="s">
        <v>22</v>
      </c>
      <c r="AG174" s="30"/>
      <c r="AH174" s="2">
        <v>100.2312</v>
      </c>
      <c r="AI174" s="30">
        <f t="shared" si="30"/>
        <v>0.10346797486407357</v>
      </c>
      <c r="AJ174" s="1">
        <v>102.7598</v>
      </c>
      <c r="AK174" s="30">
        <f t="shared" si="31"/>
        <v>-0.11450500400476155</v>
      </c>
      <c r="AL174" s="2">
        <v>100.49679999999999</v>
      </c>
      <c r="AM174" s="30">
        <f t="shared" si="32"/>
        <v>-0.18027717988881395</v>
      </c>
    </row>
    <row r="175" spans="1:39" x14ac:dyDescent="0.25">
      <c r="A175">
        <v>198804</v>
      </c>
      <c r="B175" s="1">
        <v>101.2941</v>
      </c>
      <c r="C175" s="30">
        <f t="shared" si="22"/>
        <v>0.26845398419565586</v>
      </c>
      <c r="D175" s="2">
        <v>100.2332</v>
      </c>
      <c r="E175" s="30">
        <f t="shared" si="33"/>
        <v>0.20574362624640494</v>
      </c>
      <c r="F175" s="1">
        <v>100.5485</v>
      </c>
      <c r="G175" s="30">
        <f t="shared" si="34"/>
        <v>0.28085041025502672</v>
      </c>
      <c r="I175" s="30"/>
      <c r="J175" s="2">
        <v>100.0549</v>
      </c>
      <c r="K175" s="30">
        <f t="shared" si="35"/>
        <v>0.18323472368104235</v>
      </c>
      <c r="L175" s="1" t="s">
        <v>22</v>
      </c>
      <c r="M175" s="30"/>
      <c r="N175" s="2">
        <v>100.74979999999999</v>
      </c>
      <c r="O175" s="30">
        <f t="shared" si="23"/>
        <v>5.5316051287997429E-2</v>
      </c>
      <c r="P175" s="1">
        <v>100.46810000000001</v>
      </c>
      <c r="Q175" s="30">
        <f t="shared" si="24"/>
        <v>0.15032302504154699</v>
      </c>
      <c r="R175" s="2">
        <v>99.899699999999996</v>
      </c>
      <c r="S175" s="30">
        <f t="shared" si="36"/>
        <v>0.88687810223031616</v>
      </c>
      <c r="T175" s="1">
        <v>101.05670000000001</v>
      </c>
      <c r="U175" s="30">
        <f t="shared" si="25"/>
        <v>0.10946424927337711</v>
      </c>
      <c r="V175" s="2">
        <v>101.7261</v>
      </c>
      <c r="W175" s="30">
        <f t="shared" si="26"/>
        <v>0.20143496556397447</v>
      </c>
      <c r="X175" s="1">
        <v>100.2007</v>
      </c>
      <c r="Y175" s="30">
        <f t="shared" si="27"/>
        <v>9.5699611107944754E-2</v>
      </c>
      <c r="Z175" s="2">
        <v>98.068700000000007</v>
      </c>
      <c r="AA175" s="30">
        <f t="shared" si="28"/>
        <v>0.15472256151116745</v>
      </c>
      <c r="AB175" s="1">
        <v>99.16</v>
      </c>
      <c r="AC175" s="30">
        <f t="shared" si="37"/>
        <v>-0.32367664502121263</v>
      </c>
      <c r="AD175" s="2">
        <v>100.67489999999999</v>
      </c>
      <c r="AE175" s="30">
        <f t="shared" si="29"/>
        <v>2.7621262808366225E-2</v>
      </c>
      <c r="AF175" s="1" t="s">
        <v>22</v>
      </c>
      <c r="AG175" s="30"/>
      <c r="AH175" s="2">
        <v>100.43219999999999</v>
      </c>
      <c r="AI175" s="30">
        <f t="shared" si="30"/>
        <v>0.20053635993582181</v>
      </c>
      <c r="AJ175" s="1">
        <v>102.6926</v>
      </c>
      <c r="AK175" s="30">
        <f t="shared" si="31"/>
        <v>-6.53952226454311E-2</v>
      </c>
      <c r="AL175" s="2">
        <v>100.5414</v>
      </c>
      <c r="AM175" s="30">
        <f t="shared" si="32"/>
        <v>4.4379522532063349E-2</v>
      </c>
    </row>
    <row r="176" spans="1:39" x14ac:dyDescent="0.25">
      <c r="A176">
        <v>198805</v>
      </c>
      <c r="B176" s="1">
        <v>101.51220000000001</v>
      </c>
      <c r="C176" s="30">
        <f t="shared" si="22"/>
        <v>0.21531362636126572</v>
      </c>
      <c r="D176" s="2">
        <v>100.38979999999999</v>
      </c>
      <c r="E176" s="30">
        <f t="shared" si="33"/>
        <v>0.15623565844450482</v>
      </c>
      <c r="F176" s="1">
        <v>100.6932</v>
      </c>
      <c r="G176" s="30">
        <f t="shared" si="34"/>
        <v>0.14391065008428794</v>
      </c>
      <c r="I176" s="30"/>
      <c r="J176" s="2">
        <v>100.1416</v>
      </c>
      <c r="K176" s="30">
        <f t="shared" si="35"/>
        <v>8.6652427817121735E-2</v>
      </c>
      <c r="L176" s="1" t="s">
        <v>22</v>
      </c>
      <c r="M176" s="30"/>
      <c r="N176" s="2">
        <v>100.85039999999999</v>
      </c>
      <c r="O176" s="30">
        <f t="shared" si="23"/>
        <v>9.9851314841319816E-2</v>
      </c>
      <c r="P176" s="1">
        <v>100.62869999999999</v>
      </c>
      <c r="Q176" s="30">
        <f t="shared" si="24"/>
        <v>0.1598517340329797</v>
      </c>
      <c r="R176" s="2">
        <v>100.6961</v>
      </c>
      <c r="S176" s="30">
        <f t="shared" si="36"/>
        <v>0.79719959118996919</v>
      </c>
      <c r="T176" s="1">
        <v>101.2456</v>
      </c>
      <c r="U176" s="30">
        <f t="shared" si="25"/>
        <v>0.18692476599769201</v>
      </c>
      <c r="V176" s="2">
        <v>101.9153</v>
      </c>
      <c r="W176" s="30">
        <f t="shared" si="26"/>
        <v>0.18598963294572346</v>
      </c>
      <c r="X176" s="1">
        <v>100.28360000000001</v>
      </c>
      <c r="Y176" s="30">
        <f t="shared" si="27"/>
        <v>8.2733952956425758E-2</v>
      </c>
      <c r="Z176" s="2">
        <v>98.203999999999994</v>
      </c>
      <c r="AA176" s="30">
        <f t="shared" si="28"/>
        <v>0.13796450855368395</v>
      </c>
      <c r="AB176" s="1">
        <v>98.826400000000007</v>
      </c>
      <c r="AC176" s="30">
        <f t="shared" si="37"/>
        <v>-0.33642597821701281</v>
      </c>
      <c r="AD176" s="2">
        <v>100.6519</v>
      </c>
      <c r="AE176" s="30">
        <f t="shared" si="29"/>
        <v>-2.2845813603982856E-2</v>
      </c>
      <c r="AF176" s="1" t="s">
        <v>22</v>
      </c>
      <c r="AG176" s="30"/>
      <c r="AH176" s="2">
        <v>100.6927</v>
      </c>
      <c r="AI176" s="30">
        <f t="shared" si="30"/>
        <v>0.25937896411709344</v>
      </c>
      <c r="AJ176" s="1">
        <v>102.6966</v>
      </c>
      <c r="AK176" s="30">
        <f t="shared" si="31"/>
        <v>3.895119998914127E-3</v>
      </c>
      <c r="AL176" s="2">
        <v>100.7149</v>
      </c>
      <c r="AM176" s="30">
        <f t="shared" si="32"/>
        <v>0.17256572914242713</v>
      </c>
    </row>
    <row r="177" spans="1:39" x14ac:dyDescent="0.25">
      <c r="A177">
        <v>198806</v>
      </c>
      <c r="B177" s="1">
        <v>101.6596</v>
      </c>
      <c r="C177" s="30">
        <f t="shared" si="22"/>
        <v>0.14520422175855752</v>
      </c>
      <c r="D177" s="2">
        <v>100.51909999999999</v>
      </c>
      <c r="E177" s="30">
        <f t="shared" si="33"/>
        <v>0.12879794560802058</v>
      </c>
      <c r="F177" s="1">
        <v>100.7871</v>
      </c>
      <c r="G177" s="30">
        <f t="shared" si="34"/>
        <v>9.3253566278547875E-2</v>
      </c>
      <c r="I177" s="30"/>
      <c r="J177" s="2">
        <v>100.1353</v>
      </c>
      <c r="K177" s="30">
        <f t="shared" si="35"/>
        <v>-6.2910918139873692E-3</v>
      </c>
      <c r="L177" s="1" t="s">
        <v>22</v>
      </c>
      <c r="M177" s="30"/>
      <c r="N177" s="2">
        <v>101.00579999999999</v>
      </c>
      <c r="O177" s="30">
        <f t="shared" si="23"/>
        <v>0.15408962185573899</v>
      </c>
      <c r="P177" s="1">
        <v>100.80370000000001</v>
      </c>
      <c r="Q177" s="30">
        <f t="shared" si="24"/>
        <v>0.17390664889838722</v>
      </c>
      <c r="R177" s="2">
        <v>101.452</v>
      </c>
      <c r="S177" s="30">
        <f t="shared" si="36"/>
        <v>0.75067455442663311</v>
      </c>
      <c r="T177" s="1">
        <v>101.37220000000001</v>
      </c>
      <c r="U177" s="30">
        <f t="shared" si="25"/>
        <v>0.12504247098146537</v>
      </c>
      <c r="V177" s="2">
        <v>102.07640000000001</v>
      </c>
      <c r="W177" s="30">
        <f t="shared" si="26"/>
        <v>0.15807243858380898</v>
      </c>
      <c r="X177" s="1">
        <v>100.3575</v>
      </c>
      <c r="Y177" s="30">
        <f t="shared" si="27"/>
        <v>7.3691012289142724E-2</v>
      </c>
      <c r="Z177" s="2">
        <v>98.416899999999998</v>
      </c>
      <c r="AA177" s="30">
        <f t="shared" si="28"/>
        <v>0.216793613294779</v>
      </c>
      <c r="AB177" s="1">
        <v>98.5989</v>
      </c>
      <c r="AC177" s="30">
        <f t="shared" si="37"/>
        <v>-0.23020164652360728</v>
      </c>
      <c r="AD177" s="2">
        <v>100.59950000000001</v>
      </c>
      <c r="AE177" s="30">
        <f t="shared" si="29"/>
        <v>-5.2060616838819296E-2</v>
      </c>
      <c r="AF177" s="1" t="s">
        <v>22</v>
      </c>
      <c r="AG177" s="30"/>
      <c r="AH177" s="2">
        <v>100.947</v>
      </c>
      <c r="AI177" s="30">
        <f t="shared" si="30"/>
        <v>0.25255058211767151</v>
      </c>
      <c r="AJ177" s="1">
        <v>102.7056</v>
      </c>
      <c r="AK177" s="30">
        <f t="shared" si="31"/>
        <v>8.7636786417469911E-3</v>
      </c>
      <c r="AL177" s="2">
        <v>100.93819999999999</v>
      </c>
      <c r="AM177" s="30">
        <f t="shared" si="32"/>
        <v>0.22171495975272251</v>
      </c>
    </row>
    <row r="178" spans="1:39" x14ac:dyDescent="0.25">
      <c r="A178">
        <v>198807</v>
      </c>
      <c r="B178" s="1">
        <v>101.7765</v>
      </c>
      <c r="C178" s="30">
        <f t="shared" si="22"/>
        <v>0.11499159941609166</v>
      </c>
      <c r="D178" s="2">
        <v>100.663</v>
      </c>
      <c r="E178" s="30">
        <f t="shared" si="33"/>
        <v>0.14315687267395166</v>
      </c>
      <c r="F178" s="1">
        <v>100.8031</v>
      </c>
      <c r="G178" s="30">
        <f t="shared" si="34"/>
        <v>1.5875047501123996E-2</v>
      </c>
      <c r="I178" s="30"/>
      <c r="J178" s="2">
        <v>100.0758</v>
      </c>
      <c r="K178" s="30">
        <f t="shared" si="35"/>
        <v>-5.9419605274064077E-2</v>
      </c>
      <c r="L178" s="1" t="s">
        <v>22</v>
      </c>
      <c r="M178" s="30"/>
      <c r="N178" s="2">
        <v>101.1849</v>
      </c>
      <c r="O178" s="30">
        <f t="shared" si="23"/>
        <v>0.17731655013871023</v>
      </c>
      <c r="P178" s="1">
        <v>100.9194</v>
      </c>
      <c r="Q178" s="30">
        <f t="shared" si="24"/>
        <v>0.11477753296752966</v>
      </c>
      <c r="R178" s="2">
        <v>101.9982</v>
      </c>
      <c r="S178" s="30">
        <f t="shared" si="36"/>
        <v>0.53838268343650086</v>
      </c>
      <c r="T178" s="1">
        <v>101.4367</v>
      </c>
      <c r="U178" s="30">
        <f t="shared" si="25"/>
        <v>6.3626911520116305E-2</v>
      </c>
      <c r="V178" s="2">
        <v>102.193</v>
      </c>
      <c r="W178" s="30">
        <f t="shared" si="26"/>
        <v>0.11422816635382042</v>
      </c>
      <c r="X178" s="1">
        <v>100.4297</v>
      </c>
      <c r="Y178" s="30">
        <f t="shared" si="27"/>
        <v>7.1942804474000602E-2</v>
      </c>
      <c r="Z178" s="2">
        <v>98.790999999999997</v>
      </c>
      <c r="AA178" s="30">
        <f t="shared" si="28"/>
        <v>0.38011764239678197</v>
      </c>
      <c r="AB178" s="1">
        <v>98.573800000000006</v>
      </c>
      <c r="AC178" s="30">
        <f t="shared" si="37"/>
        <v>-2.545667345172694E-2</v>
      </c>
      <c r="AD178" s="2">
        <v>100.5181</v>
      </c>
      <c r="AE178" s="30">
        <f t="shared" si="29"/>
        <v>-8.0914915084073114E-2</v>
      </c>
      <c r="AF178" s="1" t="s">
        <v>22</v>
      </c>
      <c r="AG178" s="30"/>
      <c r="AH178" s="2">
        <v>101.1082</v>
      </c>
      <c r="AI178" s="30">
        <f t="shared" si="30"/>
        <v>0.15968775694175538</v>
      </c>
      <c r="AJ178" s="1">
        <v>102.77500000000001</v>
      </c>
      <c r="AK178" s="30">
        <f t="shared" si="31"/>
        <v>6.7571777975107175E-2</v>
      </c>
      <c r="AL178" s="2">
        <v>100.9126</v>
      </c>
      <c r="AM178" s="30">
        <f t="shared" si="32"/>
        <v>-2.5362053216717934E-2</v>
      </c>
    </row>
    <row r="179" spans="1:39" x14ac:dyDescent="0.25">
      <c r="A179">
        <v>198808</v>
      </c>
      <c r="B179" s="1">
        <v>101.9012</v>
      </c>
      <c r="C179" s="30">
        <f t="shared" si="22"/>
        <v>0.12252337229125021</v>
      </c>
      <c r="D179" s="2">
        <v>100.7881</v>
      </c>
      <c r="E179" s="30">
        <f t="shared" si="33"/>
        <v>0.1242760497898963</v>
      </c>
      <c r="F179" s="1">
        <v>100.8254</v>
      </c>
      <c r="G179" s="30">
        <f t="shared" si="34"/>
        <v>2.2122335523412792E-2</v>
      </c>
      <c r="I179" s="30"/>
      <c r="J179" s="2">
        <v>100.03100000000001</v>
      </c>
      <c r="K179" s="30">
        <f t="shared" si="35"/>
        <v>-4.4766067320965774E-2</v>
      </c>
      <c r="L179" s="1" t="s">
        <v>22</v>
      </c>
      <c r="M179" s="30"/>
      <c r="N179" s="2">
        <v>101.29470000000001</v>
      </c>
      <c r="O179" s="30">
        <f t="shared" si="23"/>
        <v>0.1085142150656936</v>
      </c>
      <c r="P179" s="1">
        <v>101.02679999999999</v>
      </c>
      <c r="Q179" s="30">
        <f t="shared" si="24"/>
        <v>0.10642156017574261</v>
      </c>
      <c r="R179" s="2">
        <v>102.38379999999999</v>
      </c>
      <c r="S179" s="30">
        <f t="shared" si="36"/>
        <v>0.37804588708427861</v>
      </c>
      <c r="T179" s="1">
        <v>101.5557</v>
      </c>
      <c r="U179" s="30">
        <f t="shared" si="25"/>
        <v>0.11731454197543864</v>
      </c>
      <c r="V179" s="2">
        <v>102.2817</v>
      </c>
      <c r="W179" s="30">
        <f t="shared" si="26"/>
        <v>8.6796551622912416E-2</v>
      </c>
      <c r="X179" s="1">
        <v>100.51430000000001</v>
      </c>
      <c r="Y179" s="30">
        <f t="shared" si="27"/>
        <v>8.4238029188585542E-2</v>
      </c>
      <c r="Z179" s="2">
        <v>99.262699999999995</v>
      </c>
      <c r="AA179" s="30">
        <f t="shared" si="28"/>
        <v>0.47747264426921332</v>
      </c>
      <c r="AB179" s="1">
        <v>98.662700000000001</v>
      </c>
      <c r="AC179" s="30">
        <f t="shared" si="37"/>
        <v>9.0186236099242714E-2</v>
      </c>
      <c r="AD179" s="2">
        <v>100.47969999999999</v>
      </c>
      <c r="AE179" s="30">
        <f t="shared" si="29"/>
        <v>-3.8202075049180176E-2</v>
      </c>
      <c r="AF179" s="1" t="s">
        <v>22</v>
      </c>
      <c r="AG179" s="30"/>
      <c r="AH179" s="2">
        <v>101.2146</v>
      </c>
      <c r="AI179" s="30">
        <f t="shared" si="30"/>
        <v>0.10523379903905698</v>
      </c>
      <c r="AJ179" s="1">
        <v>102.8181</v>
      </c>
      <c r="AK179" s="30">
        <f t="shared" si="31"/>
        <v>4.1936268547794184E-2</v>
      </c>
      <c r="AL179" s="2">
        <v>100.7009</v>
      </c>
      <c r="AM179" s="30">
        <f t="shared" si="32"/>
        <v>-0.20978549754935788</v>
      </c>
    </row>
    <row r="180" spans="1:39" x14ac:dyDescent="0.25">
      <c r="A180">
        <v>198809</v>
      </c>
      <c r="B180" s="1">
        <v>102.04130000000001</v>
      </c>
      <c r="C180" s="30">
        <f t="shared" si="22"/>
        <v>0.13748611400062402</v>
      </c>
      <c r="D180" s="2">
        <v>100.92149999999999</v>
      </c>
      <c r="E180" s="30">
        <f t="shared" si="33"/>
        <v>0.13235689530807171</v>
      </c>
      <c r="F180" s="1">
        <v>100.8563</v>
      </c>
      <c r="G180" s="30">
        <f t="shared" si="34"/>
        <v>3.0647039337312415E-2</v>
      </c>
      <c r="I180" s="30"/>
      <c r="J180" s="2">
        <v>100.0192</v>
      </c>
      <c r="K180" s="30">
        <f t="shared" si="35"/>
        <v>-1.1796343133636597E-2</v>
      </c>
      <c r="L180" s="1" t="s">
        <v>22</v>
      </c>
      <c r="M180" s="30"/>
      <c r="N180" s="2">
        <v>101.381</v>
      </c>
      <c r="O180" s="30">
        <f t="shared" si="23"/>
        <v>8.51969550233075E-2</v>
      </c>
      <c r="P180" s="1">
        <v>101.11020000000001</v>
      </c>
      <c r="Q180" s="30">
        <f t="shared" si="24"/>
        <v>8.2552352445105351E-2</v>
      </c>
      <c r="R180" s="2">
        <v>102.6557</v>
      </c>
      <c r="S180" s="30">
        <f t="shared" si="36"/>
        <v>0.26556935765228706</v>
      </c>
      <c r="T180" s="1">
        <v>101.7547</v>
      </c>
      <c r="U180" s="30">
        <f t="shared" si="25"/>
        <v>0.19595158125048426</v>
      </c>
      <c r="V180" s="2">
        <v>102.35680000000001</v>
      </c>
      <c r="W180" s="30">
        <f t="shared" si="26"/>
        <v>7.3424669320128783E-2</v>
      </c>
      <c r="X180" s="1">
        <v>100.5608</v>
      </c>
      <c r="Y180" s="30">
        <f t="shared" si="27"/>
        <v>4.6262074152627689E-2</v>
      </c>
      <c r="Z180" s="2">
        <v>99.752099999999999</v>
      </c>
      <c r="AA180" s="30">
        <f t="shared" si="28"/>
        <v>0.49303514814729338</v>
      </c>
      <c r="AB180" s="1">
        <v>98.761700000000005</v>
      </c>
      <c r="AC180" s="30">
        <f t="shared" si="37"/>
        <v>0.10034187185228435</v>
      </c>
      <c r="AD180" s="2">
        <v>100.52889999999999</v>
      </c>
      <c r="AE180" s="30">
        <f t="shared" si="29"/>
        <v>4.8965114346478968E-2</v>
      </c>
      <c r="AF180" s="1" t="s">
        <v>22</v>
      </c>
      <c r="AG180" s="30"/>
      <c r="AH180" s="2">
        <v>101.29389999999999</v>
      </c>
      <c r="AI180" s="30">
        <f t="shared" si="30"/>
        <v>7.8348380569591008E-2</v>
      </c>
      <c r="AJ180" s="1">
        <v>102.7598</v>
      </c>
      <c r="AK180" s="30">
        <f t="shared" si="31"/>
        <v>-5.6702078719605475E-2</v>
      </c>
      <c r="AL180" s="2">
        <v>100.5201</v>
      </c>
      <c r="AM180" s="30">
        <f t="shared" si="32"/>
        <v>-0.17954159297484426</v>
      </c>
    </row>
    <row r="181" spans="1:39" x14ac:dyDescent="0.25">
      <c r="A181">
        <v>198810</v>
      </c>
      <c r="B181" s="1">
        <v>102.1369</v>
      </c>
      <c r="C181" s="30">
        <f t="shared" si="22"/>
        <v>9.3687555920975482E-2</v>
      </c>
      <c r="D181" s="2">
        <v>101.0826</v>
      </c>
      <c r="E181" s="30">
        <f t="shared" si="33"/>
        <v>0.15962901859366407</v>
      </c>
      <c r="F181" s="1">
        <v>100.8533</v>
      </c>
      <c r="G181" s="30">
        <f t="shared" si="34"/>
        <v>-2.9745291072546913E-3</v>
      </c>
      <c r="I181" s="30"/>
      <c r="J181" s="2">
        <v>100.0384</v>
      </c>
      <c r="K181" s="30">
        <f t="shared" si="35"/>
        <v>1.9196314307650817E-2</v>
      </c>
      <c r="L181" s="1" t="s">
        <v>22</v>
      </c>
      <c r="M181" s="30"/>
      <c r="N181" s="2">
        <v>101.4927</v>
      </c>
      <c r="O181" s="30">
        <f t="shared" si="23"/>
        <v>0.11017843580157921</v>
      </c>
      <c r="P181" s="1">
        <v>101.16930000000001</v>
      </c>
      <c r="Q181" s="30">
        <f t="shared" si="24"/>
        <v>5.8451076152555147E-2</v>
      </c>
      <c r="R181" s="2">
        <v>102.4729</v>
      </c>
      <c r="S181" s="30">
        <f t="shared" si="36"/>
        <v>-0.17807096926912028</v>
      </c>
      <c r="T181" s="1">
        <v>101.9209</v>
      </c>
      <c r="U181" s="30">
        <f t="shared" si="25"/>
        <v>0.16333397867617264</v>
      </c>
      <c r="V181" s="2">
        <v>102.4235</v>
      </c>
      <c r="W181" s="30">
        <f t="shared" si="26"/>
        <v>6.5164209901049389E-2</v>
      </c>
      <c r="X181" s="1">
        <v>100.6284</v>
      </c>
      <c r="Y181" s="30">
        <f t="shared" si="27"/>
        <v>6.7223013341181428E-2</v>
      </c>
      <c r="Z181" s="2">
        <v>100.1953</v>
      </c>
      <c r="AA181" s="30">
        <f t="shared" si="28"/>
        <v>0.44430142322818722</v>
      </c>
      <c r="AB181" s="1">
        <v>98.8065</v>
      </c>
      <c r="AC181" s="30">
        <f t="shared" si="37"/>
        <v>4.5361714105766775E-2</v>
      </c>
      <c r="AD181" s="2">
        <v>100.66079999999999</v>
      </c>
      <c r="AE181" s="30">
        <f t="shared" si="29"/>
        <v>0.13120605119523013</v>
      </c>
      <c r="AF181" s="1" t="s">
        <v>22</v>
      </c>
      <c r="AG181" s="30"/>
      <c r="AH181" s="2">
        <v>101.4098</v>
      </c>
      <c r="AI181" s="30">
        <f t="shared" si="30"/>
        <v>0.11441952575625043</v>
      </c>
      <c r="AJ181" s="1">
        <v>102.5891</v>
      </c>
      <c r="AK181" s="30">
        <f t="shared" si="31"/>
        <v>-0.16611554323772187</v>
      </c>
      <c r="AL181" s="2">
        <v>100.4876</v>
      </c>
      <c r="AM181" s="30">
        <f t="shared" si="32"/>
        <v>-3.2331842089292455E-2</v>
      </c>
    </row>
    <row r="182" spans="1:39" x14ac:dyDescent="0.25">
      <c r="A182">
        <v>198811</v>
      </c>
      <c r="B182" s="1">
        <v>102.07729999999999</v>
      </c>
      <c r="C182" s="30">
        <f t="shared" si="22"/>
        <v>-5.8353053597674502E-2</v>
      </c>
      <c r="D182" s="2">
        <v>101.1939</v>
      </c>
      <c r="E182" s="30">
        <f t="shared" si="33"/>
        <v>0.11010797110481919</v>
      </c>
      <c r="F182" s="1">
        <v>100.8627</v>
      </c>
      <c r="G182" s="30">
        <f t="shared" si="34"/>
        <v>9.3204684427771901E-3</v>
      </c>
      <c r="I182" s="30"/>
      <c r="J182" s="2">
        <v>100.0937</v>
      </c>
      <c r="K182" s="30">
        <f t="shared" si="35"/>
        <v>5.5278772951189319E-2</v>
      </c>
      <c r="L182" s="1" t="s">
        <v>22</v>
      </c>
      <c r="M182" s="30"/>
      <c r="N182" s="2">
        <v>101.5371</v>
      </c>
      <c r="O182" s="30">
        <f t="shared" si="23"/>
        <v>4.3746988699675936E-2</v>
      </c>
      <c r="P182" s="1">
        <v>101.21080000000001</v>
      </c>
      <c r="Q182" s="30">
        <f t="shared" si="24"/>
        <v>4.1020349058458645E-2</v>
      </c>
      <c r="R182" s="2">
        <v>101.8712</v>
      </c>
      <c r="S182" s="30">
        <f t="shared" si="36"/>
        <v>-0.58717963481075863</v>
      </c>
      <c r="T182" s="1">
        <v>101.9828</v>
      </c>
      <c r="U182" s="30">
        <f t="shared" si="25"/>
        <v>6.0733372644859188E-2</v>
      </c>
      <c r="V182" s="2">
        <v>102.48480000000001</v>
      </c>
      <c r="W182" s="30">
        <f t="shared" si="26"/>
        <v>5.9849546246713688E-2</v>
      </c>
      <c r="X182" s="1">
        <v>100.7098</v>
      </c>
      <c r="Y182" s="30">
        <f t="shared" si="27"/>
        <v>8.0891676703596732E-2</v>
      </c>
      <c r="Z182" s="2">
        <v>100.5595</v>
      </c>
      <c r="AA182" s="30">
        <f t="shared" si="28"/>
        <v>0.36349010382722213</v>
      </c>
      <c r="AB182" s="1">
        <v>98.817599999999999</v>
      </c>
      <c r="AC182" s="30">
        <f t="shared" si="37"/>
        <v>1.1234078729637218E-2</v>
      </c>
      <c r="AD182" s="2">
        <v>100.7726</v>
      </c>
      <c r="AE182" s="30">
        <f t="shared" si="29"/>
        <v>0.11106607537393141</v>
      </c>
      <c r="AF182" s="1" t="s">
        <v>22</v>
      </c>
      <c r="AG182" s="30"/>
      <c r="AH182" s="2">
        <v>101.54689999999999</v>
      </c>
      <c r="AI182" s="30">
        <f t="shared" si="30"/>
        <v>0.13519403450158621</v>
      </c>
      <c r="AJ182" s="1">
        <v>102.3853</v>
      </c>
      <c r="AK182" s="30">
        <f t="shared" si="31"/>
        <v>-0.19865658242444964</v>
      </c>
      <c r="AL182" s="2">
        <v>100.50620000000001</v>
      </c>
      <c r="AM182" s="30">
        <f t="shared" si="32"/>
        <v>1.8509746476188492E-2</v>
      </c>
    </row>
    <row r="183" spans="1:39" x14ac:dyDescent="0.25">
      <c r="A183">
        <v>198812</v>
      </c>
      <c r="B183" s="1">
        <v>101.7607</v>
      </c>
      <c r="C183" s="30">
        <f t="shared" si="22"/>
        <v>-0.3101571064281618</v>
      </c>
      <c r="D183" s="2">
        <v>101.2569</v>
      </c>
      <c r="E183" s="30">
        <f t="shared" si="33"/>
        <v>6.2256717055081769E-2</v>
      </c>
      <c r="F183" s="1">
        <v>100.92870000000001</v>
      </c>
      <c r="G183" s="30">
        <f t="shared" si="34"/>
        <v>6.5435488044641374E-2</v>
      </c>
      <c r="I183" s="30"/>
      <c r="J183" s="2">
        <v>100.239</v>
      </c>
      <c r="K183" s="30">
        <f t="shared" si="35"/>
        <v>0.14516398134948152</v>
      </c>
      <c r="L183" s="1" t="s">
        <v>22</v>
      </c>
      <c r="M183" s="30"/>
      <c r="N183" s="2">
        <v>101.581</v>
      </c>
      <c r="O183" s="30">
        <f t="shared" si="23"/>
        <v>4.3235428232643855E-2</v>
      </c>
      <c r="P183" s="1">
        <v>101.265</v>
      </c>
      <c r="Q183" s="30">
        <f t="shared" si="24"/>
        <v>5.3551597260365957E-2</v>
      </c>
      <c r="R183" s="2">
        <v>101.5351</v>
      </c>
      <c r="S183" s="30">
        <f t="shared" si="36"/>
        <v>-0.32992641688720842</v>
      </c>
      <c r="T183" s="1">
        <v>101.9902</v>
      </c>
      <c r="U183" s="30">
        <f t="shared" si="25"/>
        <v>7.2561255427425709E-3</v>
      </c>
      <c r="V183" s="2">
        <v>102.5397</v>
      </c>
      <c r="W183" s="30">
        <f t="shared" si="26"/>
        <v>5.3568919488538091E-2</v>
      </c>
      <c r="X183" s="1">
        <v>100.7804</v>
      </c>
      <c r="Y183" s="30">
        <f t="shared" si="27"/>
        <v>7.0102413072013731E-2</v>
      </c>
      <c r="Z183" s="2">
        <v>100.7872</v>
      </c>
      <c r="AA183" s="30">
        <f t="shared" si="28"/>
        <v>0.22643310676763376</v>
      </c>
      <c r="AB183" s="1">
        <v>98.838800000000006</v>
      </c>
      <c r="AC183" s="30">
        <f t="shared" si="37"/>
        <v>2.1453668172478825E-2</v>
      </c>
      <c r="AD183" s="2">
        <v>100.8015</v>
      </c>
      <c r="AE183" s="30">
        <f t="shared" si="29"/>
        <v>2.8678430446378536E-2</v>
      </c>
      <c r="AF183" s="1" t="s">
        <v>22</v>
      </c>
      <c r="AG183" s="30"/>
      <c r="AH183" s="2">
        <v>101.693</v>
      </c>
      <c r="AI183" s="30">
        <f t="shared" si="30"/>
        <v>0.14387440680119642</v>
      </c>
      <c r="AJ183" s="1">
        <v>102.20229999999999</v>
      </c>
      <c r="AK183" s="30">
        <f t="shared" si="31"/>
        <v>-0.17873659597618696</v>
      </c>
      <c r="AL183" s="2">
        <v>100.4867</v>
      </c>
      <c r="AM183" s="30">
        <f t="shared" si="32"/>
        <v>-1.9401788148400639E-2</v>
      </c>
    </row>
    <row r="184" spans="1:39" x14ac:dyDescent="0.25">
      <c r="A184">
        <v>198901</v>
      </c>
      <c r="B184" s="1">
        <v>101.3107</v>
      </c>
      <c r="C184" s="30">
        <f t="shared" si="22"/>
        <v>-0.44221393917298407</v>
      </c>
      <c r="D184" s="2">
        <v>101.2962</v>
      </c>
      <c r="E184" s="30">
        <f t="shared" si="33"/>
        <v>3.8812169837312054E-2</v>
      </c>
      <c r="F184" s="1">
        <v>100.9778</v>
      </c>
      <c r="G184" s="30">
        <f t="shared" si="34"/>
        <v>4.8648204128256579E-2</v>
      </c>
      <c r="I184" s="30"/>
      <c r="J184" s="2">
        <v>100.49120000000001</v>
      </c>
      <c r="K184" s="30">
        <f t="shared" si="35"/>
        <v>0.25159867915681716</v>
      </c>
      <c r="L184" s="1" t="s">
        <v>22</v>
      </c>
      <c r="M184" s="30"/>
      <c r="N184" s="2">
        <v>101.61199999999999</v>
      </c>
      <c r="O184" s="30">
        <f t="shared" si="23"/>
        <v>3.0517518039782737E-2</v>
      </c>
      <c r="P184" s="1">
        <v>101.3449</v>
      </c>
      <c r="Q184" s="30">
        <f t="shared" si="24"/>
        <v>7.8901891077860054E-2</v>
      </c>
      <c r="R184" s="2">
        <v>101.7409</v>
      </c>
      <c r="S184" s="30">
        <f t="shared" si="36"/>
        <v>0.20268852840052004</v>
      </c>
      <c r="T184" s="1">
        <v>101.9911</v>
      </c>
      <c r="U184" s="30">
        <f t="shared" si="25"/>
        <v>8.8243772441024253E-4</v>
      </c>
      <c r="V184" s="2">
        <v>102.5874</v>
      </c>
      <c r="W184" s="30">
        <f t="shared" si="26"/>
        <v>4.6518567930280731E-2</v>
      </c>
      <c r="X184" s="1">
        <v>100.795</v>
      </c>
      <c r="Y184" s="30">
        <f t="shared" si="27"/>
        <v>1.4486943889884838E-2</v>
      </c>
      <c r="Z184" s="2">
        <v>100.81740000000001</v>
      </c>
      <c r="AA184" s="30">
        <f t="shared" si="28"/>
        <v>2.9964122428252572E-2</v>
      </c>
      <c r="AB184" s="1">
        <v>98.910499999999999</v>
      </c>
      <c r="AC184" s="30">
        <f t="shared" si="37"/>
        <v>7.2542361906450456E-2</v>
      </c>
      <c r="AD184" s="2">
        <v>100.794</v>
      </c>
      <c r="AE184" s="30">
        <f t="shared" si="29"/>
        <v>-7.4403654707592545E-3</v>
      </c>
      <c r="AF184" s="1" t="s">
        <v>22</v>
      </c>
      <c r="AG184" s="30"/>
      <c r="AH184" s="2">
        <v>101.7338</v>
      </c>
      <c r="AI184" s="30">
        <f t="shared" si="30"/>
        <v>4.0120755607568254E-2</v>
      </c>
      <c r="AJ184" s="1">
        <v>101.9207</v>
      </c>
      <c r="AK184" s="30">
        <f t="shared" si="31"/>
        <v>-0.27553195965256894</v>
      </c>
      <c r="AL184" s="2">
        <v>100.3502</v>
      </c>
      <c r="AM184" s="30">
        <f t="shared" si="32"/>
        <v>-0.13583887220895707</v>
      </c>
    </row>
    <row r="185" spans="1:39" x14ac:dyDescent="0.25">
      <c r="A185">
        <v>198902</v>
      </c>
      <c r="B185" s="1">
        <v>100.874</v>
      </c>
      <c r="C185" s="30">
        <f t="shared" si="22"/>
        <v>-0.43105022470479609</v>
      </c>
      <c r="D185" s="2">
        <v>101.3424</v>
      </c>
      <c r="E185" s="30">
        <f t="shared" si="33"/>
        <v>4.5608818494670987E-2</v>
      </c>
      <c r="F185" s="1">
        <v>101.0236</v>
      </c>
      <c r="G185" s="30">
        <f t="shared" si="34"/>
        <v>4.5356504102881862E-2</v>
      </c>
      <c r="I185" s="30"/>
      <c r="J185" s="2">
        <v>100.65430000000001</v>
      </c>
      <c r="K185" s="30">
        <f t="shared" si="35"/>
        <v>0.16230276879965611</v>
      </c>
      <c r="L185" s="1" t="s">
        <v>22</v>
      </c>
      <c r="M185" s="30"/>
      <c r="N185" s="2">
        <v>101.6045</v>
      </c>
      <c r="O185" s="30">
        <f t="shared" si="23"/>
        <v>-7.3810179899944685E-3</v>
      </c>
      <c r="P185" s="1">
        <v>101.42910000000001</v>
      </c>
      <c r="Q185" s="30">
        <f t="shared" si="24"/>
        <v>8.3082621819163885E-2</v>
      </c>
      <c r="R185" s="2">
        <v>102.21850000000001</v>
      </c>
      <c r="S185" s="30">
        <f t="shared" si="36"/>
        <v>0.46942773260312187</v>
      </c>
      <c r="T185" s="1">
        <v>101.9726</v>
      </c>
      <c r="U185" s="30">
        <f t="shared" si="25"/>
        <v>-1.8138837604460653E-2</v>
      </c>
      <c r="V185" s="2">
        <v>102.6377</v>
      </c>
      <c r="W185" s="30">
        <f t="shared" si="26"/>
        <v>4.9031362525995298E-2</v>
      </c>
      <c r="X185" s="1">
        <v>100.7722</v>
      </c>
      <c r="Y185" s="30">
        <f t="shared" si="27"/>
        <v>-2.2620169651276063E-2</v>
      </c>
      <c r="Z185" s="2">
        <v>100.7453</v>
      </c>
      <c r="AA185" s="30">
        <f t="shared" si="28"/>
        <v>-7.1515432851874824E-2</v>
      </c>
      <c r="AB185" s="1">
        <v>99.031599999999997</v>
      </c>
      <c r="AC185" s="30">
        <f t="shared" si="37"/>
        <v>0.12243391753150416</v>
      </c>
      <c r="AD185" s="2">
        <v>100.8265</v>
      </c>
      <c r="AE185" s="30">
        <f t="shared" si="29"/>
        <v>3.2243982776751459E-2</v>
      </c>
      <c r="AF185" s="1" t="s">
        <v>22</v>
      </c>
      <c r="AG185" s="30"/>
      <c r="AH185" s="2">
        <v>101.6656</v>
      </c>
      <c r="AI185" s="30">
        <f t="shared" si="30"/>
        <v>-6.7037700351313401E-2</v>
      </c>
      <c r="AJ185" s="1">
        <v>101.5592</v>
      </c>
      <c r="AK185" s="30">
        <f t="shared" si="31"/>
        <v>-0.35468751686359334</v>
      </c>
      <c r="AL185" s="2">
        <v>100.13290000000001</v>
      </c>
      <c r="AM185" s="30">
        <f t="shared" si="32"/>
        <v>-0.21654167106791464</v>
      </c>
    </row>
    <row r="186" spans="1:39" x14ac:dyDescent="0.25">
      <c r="A186">
        <v>198903</v>
      </c>
      <c r="B186" s="1">
        <v>100.5522</v>
      </c>
      <c r="C186" s="30">
        <f t="shared" si="22"/>
        <v>-0.31901183654856169</v>
      </c>
      <c r="D186" s="2">
        <v>101.4365</v>
      </c>
      <c r="E186" s="30">
        <f t="shared" si="33"/>
        <v>9.2853534157467568E-2</v>
      </c>
      <c r="F186" s="1">
        <v>101.10590000000001</v>
      </c>
      <c r="G186" s="30">
        <f t="shared" si="34"/>
        <v>8.1466112868679788E-2</v>
      </c>
      <c r="I186" s="30"/>
      <c r="J186" s="2">
        <v>100.7372</v>
      </c>
      <c r="K186" s="30">
        <f t="shared" si="35"/>
        <v>8.2361111249092275E-2</v>
      </c>
      <c r="L186" s="1" t="s">
        <v>22</v>
      </c>
      <c r="M186" s="30"/>
      <c r="N186" s="2">
        <v>101.5311</v>
      </c>
      <c r="O186" s="30">
        <f t="shared" si="23"/>
        <v>-7.2240894842262468E-2</v>
      </c>
      <c r="P186" s="1">
        <v>101.4954</v>
      </c>
      <c r="Q186" s="30">
        <f t="shared" si="24"/>
        <v>6.5365856544126147E-2</v>
      </c>
      <c r="R186" s="2">
        <v>102.62739999999999</v>
      </c>
      <c r="S186" s="30">
        <f t="shared" si="36"/>
        <v>0.40002543570878896</v>
      </c>
      <c r="T186" s="1">
        <v>101.8503</v>
      </c>
      <c r="U186" s="30">
        <f t="shared" si="25"/>
        <v>-0.11993417839693764</v>
      </c>
      <c r="V186" s="2">
        <v>102.7045</v>
      </c>
      <c r="W186" s="30">
        <f t="shared" si="26"/>
        <v>6.5083297852544089E-2</v>
      </c>
      <c r="X186" s="1">
        <v>100.80629999999999</v>
      </c>
      <c r="Y186" s="30">
        <f t="shared" si="27"/>
        <v>3.3838697577303199E-2</v>
      </c>
      <c r="Z186" s="2">
        <v>100.6819</v>
      </c>
      <c r="AA186" s="30">
        <f t="shared" si="28"/>
        <v>-6.2930975440046791E-2</v>
      </c>
      <c r="AB186" s="1">
        <v>99.205799999999996</v>
      </c>
      <c r="AC186" s="30">
        <f t="shared" si="37"/>
        <v>0.17590344900011615</v>
      </c>
      <c r="AD186" s="2">
        <v>100.8527</v>
      </c>
      <c r="AE186" s="30">
        <f t="shared" si="29"/>
        <v>2.5985232057051357E-2</v>
      </c>
      <c r="AF186" s="1" t="s">
        <v>22</v>
      </c>
      <c r="AG186" s="30"/>
      <c r="AH186" s="2">
        <v>101.49720000000001</v>
      </c>
      <c r="AI186" s="30">
        <f t="shared" si="30"/>
        <v>-0.16564108213593509</v>
      </c>
      <c r="AJ186" s="1">
        <v>101.2684</v>
      </c>
      <c r="AK186" s="30">
        <f t="shared" si="31"/>
        <v>-0.28633545754594791</v>
      </c>
      <c r="AL186" s="2">
        <v>99.846999999999994</v>
      </c>
      <c r="AM186" s="30">
        <f t="shared" si="32"/>
        <v>-0.28552054319810194</v>
      </c>
    </row>
    <row r="187" spans="1:39" x14ac:dyDescent="0.25">
      <c r="A187">
        <v>198904</v>
      </c>
      <c r="B187" s="1">
        <v>100.32040000000001</v>
      </c>
      <c r="C187" s="30">
        <f t="shared" si="22"/>
        <v>-0.2305270297417587</v>
      </c>
      <c r="D187" s="2">
        <v>101.58459999999999</v>
      </c>
      <c r="E187" s="30">
        <f t="shared" si="33"/>
        <v>0.14600267162214731</v>
      </c>
      <c r="F187" s="1">
        <v>101.2334</v>
      </c>
      <c r="G187" s="30">
        <f t="shared" si="34"/>
        <v>0.12610540037722598</v>
      </c>
      <c r="I187" s="30"/>
      <c r="J187" s="2">
        <v>100.7912</v>
      </c>
      <c r="K187" s="30">
        <f t="shared" si="35"/>
        <v>5.3604825228418154E-2</v>
      </c>
      <c r="L187" s="1" t="s">
        <v>22</v>
      </c>
      <c r="M187" s="30"/>
      <c r="N187" s="2">
        <v>101.4876</v>
      </c>
      <c r="O187" s="30">
        <f t="shared" si="23"/>
        <v>-4.2844015282011663E-2</v>
      </c>
      <c r="P187" s="1">
        <v>101.5505</v>
      </c>
      <c r="Q187" s="30">
        <f t="shared" si="24"/>
        <v>5.4288174636481973E-2</v>
      </c>
      <c r="R187" s="2">
        <v>102.3747</v>
      </c>
      <c r="S187" s="30">
        <f t="shared" si="36"/>
        <v>-0.24623053882295584</v>
      </c>
      <c r="T187" s="1">
        <v>101.68089999999999</v>
      </c>
      <c r="U187" s="30">
        <f t="shared" si="25"/>
        <v>-0.16632253415062126</v>
      </c>
      <c r="V187" s="2">
        <v>102.79730000000001</v>
      </c>
      <c r="W187" s="30">
        <f t="shared" si="26"/>
        <v>9.0356313501366636E-2</v>
      </c>
      <c r="X187" s="1">
        <v>100.8954</v>
      </c>
      <c r="Y187" s="30">
        <f t="shared" si="27"/>
        <v>8.8387332934550672E-2</v>
      </c>
      <c r="Z187" s="2">
        <v>100.7154</v>
      </c>
      <c r="AA187" s="30">
        <f t="shared" si="28"/>
        <v>3.3273110658423845E-2</v>
      </c>
      <c r="AB187" s="1">
        <v>99.4375</v>
      </c>
      <c r="AC187" s="30">
        <f t="shared" si="37"/>
        <v>0.23355489295989101</v>
      </c>
      <c r="AD187" s="2">
        <v>100.87130000000001</v>
      </c>
      <c r="AE187" s="30">
        <f t="shared" si="29"/>
        <v>1.8442738766544068E-2</v>
      </c>
      <c r="AF187" s="1" t="s">
        <v>22</v>
      </c>
      <c r="AG187" s="30"/>
      <c r="AH187" s="2">
        <v>101.3801</v>
      </c>
      <c r="AI187" s="30">
        <f t="shared" si="30"/>
        <v>-0.11537264082162636</v>
      </c>
      <c r="AJ187" s="1">
        <v>101.0442</v>
      </c>
      <c r="AK187" s="30">
        <f t="shared" si="31"/>
        <v>-0.22139186557701729</v>
      </c>
      <c r="AL187" s="2">
        <v>99.571600000000004</v>
      </c>
      <c r="AM187" s="30">
        <f t="shared" si="32"/>
        <v>-0.27582200767172832</v>
      </c>
    </row>
    <row r="188" spans="1:39" x14ac:dyDescent="0.25">
      <c r="A188">
        <v>198905</v>
      </c>
      <c r="B188" s="1">
        <v>100.14</v>
      </c>
      <c r="C188" s="30">
        <f t="shared" si="22"/>
        <v>-0.17982384440254015</v>
      </c>
      <c r="D188" s="2">
        <v>101.6859</v>
      </c>
      <c r="E188" s="30">
        <f t="shared" si="33"/>
        <v>9.9719839424488602E-2</v>
      </c>
      <c r="F188" s="1">
        <v>101.38339999999999</v>
      </c>
      <c r="G188" s="30">
        <f t="shared" si="34"/>
        <v>0.14817244111132438</v>
      </c>
      <c r="I188" s="30"/>
      <c r="J188" s="2">
        <v>100.8112</v>
      </c>
      <c r="K188" s="30">
        <f t="shared" si="35"/>
        <v>1.9843002166851888E-2</v>
      </c>
      <c r="L188" s="1" t="s">
        <v>22</v>
      </c>
      <c r="M188" s="30"/>
      <c r="N188" s="2">
        <v>101.5474</v>
      </c>
      <c r="O188" s="30">
        <f t="shared" si="23"/>
        <v>5.8923454688056112E-2</v>
      </c>
      <c r="P188" s="1">
        <v>101.6388</v>
      </c>
      <c r="Q188" s="30">
        <f t="shared" si="24"/>
        <v>8.6951812152578092E-2</v>
      </c>
      <c r="R188" s="2">
        <v>102.63509999999999</v>
      </c>
      <c r="S188" s="30">
        <f t="shared" si="36"/>
        <v>0.25435971973543264</v>
      </c>
      <c r="T188" s="1">
        <v>101.50830000000001</v>
      </c>
      <c r="U188" s="30">
        <f t="shared" si="25"/>
        <v>-0.16974672726145082</v>
      </c>
      <c r="V188" s="2">
        <v>102.8956</v>
      </c>
      <c r="W188" s="30">
        <f t="shared" si="26"/>
        <v>9.5625079647028391E-2</v>
      </c>
      <c r="X188" s="1">
        <v>100.94629999999999</v>
      </c>
      <c r="Y188" s="30">
        <f t="shared" si="27"/>
        <v>5.0448286046736145E-2</v>
      </c>
      <c r="Z188" s="2">
        <v>100.86499999999999</v>
      </c>
      <c r="AA188" s="30">
        <f t="shared" si="28"/>
        <v>0.148537363700082</v>
      </c>
      <c r="AB188" s="1">
        <v>99.676000000000002</v>
      </c>
      <c r="AC188" s="30">
        <f t="shared" si="37"/>
        <v>0.23984915147706043</v>
      </c>
      <c r="AD188" s="2">
        <v>100.8699</v>
      </c>
      <c r="AE188" s="30">
        <f t="shared" si="29"/>
        <v>-1.3879071648762757E-3</v>
      </c>
      <c r="AF188" s="1" t="s">
        <v>22</v>
      </c>
      <c r="AG188" s="30"/>
      <c r="AH188" s="2">
        <v>101.4264</v>
      </c>
      <c r="AI188" s="30">
        <f t="shared" si="30"/>
        <v>4.5669712300542439E-2</v>
      </c>
      <c r="AJ188" s="1">
        <v>100.8907</v>
      </c>
      <c r="AK188" s="30">
        <f t="shared" si="31"/>
        <v>-0.15191371696743422</v>
      </c>
      <c r="AL188" s="2">
        <v>99.188100000000006</v>
      </c>
      <c r="AM188" s="30">
        <f t="shared" si="32"/>
        <v>-0.38514998252513566</v>
      </c>
    </row>
    <row r="189" spans="1:39" x14ac:dyDescent="0.25">
      <c r="A189">
        <v>198906</v>
      </c>
      <c r="B189" s="1">
        <v>99.982799999999997</v>
      </c>
      <c r="C189" s="30">
        <f t="shared" si="22"/>
        <v>-0.15698022768124936</v>
      </c>
      <c r="D189" s="2">
        <v>101.732</v>
      </c>
      <c r="E189" s="30">
        <f t="shared" si="33"/>
        <v>4.5335685675197433E-2</v>
      </c>
      <c r="F189" s="1">
        <v>101.4687</v>
      </c>
      <c r="G189" s="30">
        <f t="shared" si="34"/>
        <v>8.4136061722139624E-2</v>
      </c>
      <c r="I189" s="30"/>
      <c r="J189" s="2">
        <v>100.8194</v>
      </c>
      <c r="K189" s="30">
        <f t="shared" si="35"/>
        <v>8.1340168552722376E-3</v>
      </c>
      <c r="L189" s="1" t="s">
        <v>22</v>
      </c>
      <c r="M189" s="30"/>
      <c r="N189" s="2">
        <v>101.645</v>
      </c>
      <c r="O189" s="30">
        <f t="shared" si="23"/>
        <v>9.6112751286591205E-2</v>
      </c>
      <c r="P189" s="1">
        <v>101.67400000000001</v>
      </c>
      <c r="Q189" s="30">
        <f t="shared" si="24"/>
        <v>3.4632443515668451E-2</v>
      </c>
      <c r="R189" s="2">
        <v>103.2276</v>
      </c>
      <c r="S189" s="30">
        <f t="shared" si="36"/>
        <v>0.57728788689249699</v>
      </c>
      <c r="T189" s="1">
        <v>101.4406</v>
      </c>
      <c r="U189" s="30">
        <f t="shared" si="25"/>
        <v>-6.6694053589708521E-2</v>
      </c>
      <c r="V189" s="2">
        <v>102.9689</v>
      </c>
      <c r="W189" s="30">
        <f t="shared" si="26"/>
        <v>7.1237254071119901E-2</v>
      </c>
      <c r="X189" s="1">
        <v>100.91840000000001</v>
      </c>
      <c r="Y189" s="30">
        <f t="shared" si="27"/>
        <v>-2.7638457278759368E-2</v>
      </c>
      <c r="Z189" s="2">
        <v>101.1674</v>
      </c>
      <c r="AA189" s="30">
        <f t="shared" si="28"/>
        <v>0.29980667228474273</v>
      </c>
      <c r="AB189" s="1">
        <v>99.850800000000007</v>
      </c>
      <c r="AC189" s="30">
        <f t="shared" si="37"/>
        <v>0.17536819294514699</v>
      </c>
      <c r="AD189" s="2">
        <v>100.8165</v>
      </c>
      <c r="AE189" s="30">
        <f t="shared" si="29"/>
        <v>-5.2939479468103311E-2</v>
      </c>
      <c r="AF189" s="1" t="s">
        <v>22</v>
      </c>
      <c r="AG189" s="30"/>
      <c r="AH189" s="2">
        <v>101.5252</v>
      </c>
      <c r="AI189" s="30">
        <f t="shared" si="30"/>
        <v>9.7410536112882945E-2</v>
      </c>
      <c r="AJ189" s="1">
        <v>100.83199999999999</v>
      </c>
      <c r="AK189" s="30">
        <f t="shared" si="31"/>
        <v>-5.8181774930694062E-2</v>
      </c>
      <c r="AL189" s="2">
        <v>98.804000000000002</v>
      </c>
      <c r="AM189" s="30">
        <f t="shared" si="32"/>
        <v>-0.38724403431460391</v>
      </c>
    </row>
    <row r="190" spans="1:39" x14ac:dyDescent="0.25">
      <c r="A190">
        <v>198907</v>
      </c>
      <c r="B190" s="1">
        <v>99.802199999999999</v>
      </c>
      <c r="C190" s="30">
        <f t="shared" si="22"/>
        <v>-0.18063106854378785</v>
      </c>
      <c r="D190" s="2">
        <v>101.74</v>
      </c>
      <c r="E190" s="30">
        <f t="shared" si="33"/>
        <v>7.8637990012931681E-3</v>
      </c>
      <c r="F190" s="1">
        <v>101.37609999999999</v>
      </c>
      <c r="G190" s="30">
        <f t="shared" si="34"/>
        <v>-9.1259669237907307E-2</v>
      </c>
      <c r="I190" s="30"/>
      <c r="J190" s="2">
        <v>100.8297</v>
      </c>
      <c r="K190" s="30">
        <f t="shared" si="35"/>
        <v>1.0216287738273452E-2</v>
      </c>
      <c r="L190" s="1" t="s">
        <v>22</v>
      </c>
      <c r="M190" s="30"/>
      <c r="N190" s="2">
        <v>101.6174</v>
      </c>
      <c r="O190" s="30">
        <f t="shared" si="23"/>
        <v>-2.7153327758367377E-2</v>
      </c>
      <c r="P190" s="1">
        <v>101.6536</v>
      </c>
      <c r="Q190" s="30">
        <f t="shared" si="24"/>
        <v>-2.0064126522030507E-2</v>
      </c>
      <c r="R190" s="2">
        <v>103.4204</v>
      </c>
      <c r="S190" s="30">
        <f t="shared" si="36"/>
        <v>0.18677175484076491</v>
      </c>
      <c r="T190" s="1">
        <v>101.423</v>
      </c>
      <c r="U190" s="30">
        <f t="shared" si="25"/>
        <v>-1.7350055106142525E-2</v>
      </c>
      <c r="V190" s="2">
        <v>102.9906</v>
      </c>
      <c r="W190" s="30">
        <f t="shared" si="26"/>
        <v>2.1074324383377516E-2</v>
      </c>
      <c r="X190" s="1">
        <v>100.864</v>
      </c>
      <c r="Y190" s="30">
        <f t="shared" si="27"/>
        <v>-5.3904937058059883E-2</v>
      </c>
      <c r="Z190" s="2">
        <v>101.6473</v>
      </c>
      <c r="AA190" s="30">
        <f t="shared" si="28"/>
        <v>0.47436229457315365</v>
      </c>
      <c r="AB190" s="1">
        <v>99.900899999999993</v>
      </c>
      <c r="AC190" s="30">
        <f t="shared" si="37"/>
        <v>5.0174860892437785E-2</v>
      </c>
      <c r="AD190" s="2">
        <v>100.7711</v>
      </c>
      <c r="AE190" s="30">
        <f t="shared" si="29"/>
        <v>-4.503231117922242E-2</v>
      </c>
      <c r="AF190" s="1" t="s">
        <v>22</v>
      </c>
      <c r="AG190" s="30"/>
      <c r="AH190" s="2">
        <v>101.57</v>
      </c>
      <c r="AI190" s="30">
        <f t="shared" si="30"/>
        <v>4.4126975371627013E-2</v>
      </c>
      <c r="AJ190" s="1">
        <v>100.7997</v>
      </c>
      <c r="AK190" s="30">
        <f t="shared" si="31"/>
        <v>-3.2033481434457542E-2</v>
      </c>
      <c r="AL190" s="2">
        <v>98.522599999999997</v>
      </c>
      <c r="AM190" s="30">
        <f t="shared" si="32"/>
        <v>-0.28480628314643636</v>
      </c>
    </row>
    <row r="191" spans="1:39" x14ac:dyDescent="0.25">
      <c r="A191">
        <v>198908</v>
      </c>
      <c r="B191" s="1">
        <v>99.537999999999997</v>
      </c>
      <c r="C191" s="30">
        <f t="shared" si="22"/>
        <v>-0.26472362332694316</v>
      </c>
      <c r="D191" s="2">
        <v>101.7504</v>
      </c>
      <c r="E191" s="30">
        <f t="shared" si="33"/>
        <v>1.0222134853552374E-2</v>
      </c>
      <c r="F191" s="1">
        <v>101.175</v>
      </c>
      <c r="G191" s="30">
        <f t="shared" si="34"/>
        <v>-0.19837022730209267</v>
      </c>
      <c r="I191" s="30"/>
      <c r="J191" s="2">
        <v>100.8244</v>
      </c>
      <c r="K191" s="30">
        <f t="shared" si="35"/>
        <v>-5.2563877508367187E-3</v>
      </c>
      <c r="L191" s="1" t="s">
        <v>22</v>
      </c>
      <c r="M191" s="30"/>
      <c r="N191" s="2">
        <v>101.494</v>
      </c>
      <c r="O191" s="30">
        <f t="shared" si="23"/>
        <v>-0.12143589582099495</v>
      </c>
      <c r="P191" s="1">
        <v>101.6229</v>
      </c>
      <c r="Q191" s="30">
        <f t="shared" si="24"/>
        <v>-3.0200602831573064E-2</v>
      </c>
      <c r="R191" s="2">
        <v>103.7088</v>
      </c>
      <c r="S191" s="30">
        <f t="shared" si="36"/>
        <v>0.27886181062923349</v>
      </c>
      <c r="T191" s="1">
        <v>101.3261</v>
      </c>
      <c r="U191" s="30">
        <f t="shared" si="25"/>
        <v>-9.5540459264668851E-2</v>
      </c>
      <c r="V191" s="2">
        <v>102.9768</v>
      </c>
      <c r="W191" s="30">
        <f t="shared" si="26"/>
        <v>-1.3399281099443411E-2</v>
      </c>
      <c r="X191" s="1">
        <v>100.85250000000001</v>
      </c>
      <c r="Y191" s="30">
        <f t="shared" si="27"/>
        <v>-1.1401491116749353E-2</v>
      </c>
      <c r="Z191" s="2">
        <v>102.1347</v>
      </c>
      <c r="AA191" s="30">
        <f t="shared" si="28"/>
        <v>0.47950117710946949</v>
      </c>
      <c r="AB191" s="1">
        <v>99.868300000000005</v>
      </c>
      <c r="AC191" s="30">
        <f t="shared" si="37"/>
        <v>-3.2632338647587737E-2</v>
      </c>
      <c r="AD191" s="2">
        <v>100.6885</v>
      </c>
      <c r="AE191" s="30">
        <f t="shared" si="29"/>
        <v>-8.1967945174756793E-2</v>
      </c>
      <c r="AF191" s="1" t="s">
        <v>22</v>
      </c>
      <c r="AG191" s="30"/>
      <c r="AH191" s="2">
        <v>101.6168</v>
      </c>
      <c r="AI191" s="30">
        <f t="shared" si="30"/>
        <v>4.6076597420502727E-2</v>
      </c>
      <c r="AJ191" s="1">
        <v>100.6069</v>
      </c>
      <c r="AK191" s="30">
        <f t="shared" si="31"/>
        <v>-0.19127041052702082</v>
      </c>
      <c r="AL191" s="2">
        <v>98.404600000000002</v>
      </c>
      <c r="AM191" s="30">
        <f t="shared" si="32"/>
        <v>-0.11976947421200315</v>
      </c>
    </row>
    <row r="192" spans="1:39" x14ac:dyDescent="0.25">
      <c r="A192">
        <v>198909</v>
      </c>
      <c r="B192" s="1">
        <v>99.143699999999995</v>
      </c>
      <c r="C192" s="30">
        <f t="shared" si="22"/>
        <v>-0.39613012115975932</v>
      </c>
      <c r="D192" s="2">
        <v>101.7637</v>
      </c>
      <c r="E192" s="30">
        <f t="shared" si="33"/>
        <v>1.307120168569458E-2</v>
      </c>
      <c r="F192" s="1">
        <v>101.03400000000001</v>
      </c>
      <c r="G192" s="30">
        <f t="shared" si="34"/>
        <v>-0.13936249073386819</v>
      </c>
      <c r="I192" s="30"/>
      <c r="J192" s="2">
        <v>100.8045</v>
      </c>
      <c r="K192" s="30">
        <f t="shared" si="35"/>
        <v>-1.973728581572784E-2</v>
      </c>
      <c r="L192" s="1" t="s">
        <v>22</v>
      </c>
      <c r="M192" s="30"/>
      <c r="N192" s="2">
        <v>101.34739999999999</v>
      </c>
      <c r="O192" s="30">
        <f t="shared" si="23"/>
        <v>-0.14444203598242902</v>
      </c>
      <c r="P192" s="1">
        <v>101.6207</v>
      </c>
      <c r="Q192" s="30">
        <f t="shared" si="24"/>
        <v>-2.1648663834647288E-3</v>
      </c>
      <c r="R192" s="2">
        <v>104.0518</v>
      </c>
      <c r="S192" s="30">
        <f t="shared" si="36"/>
        <v>0.33073374679873219</v>
      </c>
      <c r="T192" s="1">
        <v>101.1992</v>
      </c>
      <c r="U192" s="30">
        <f t="shared" si="25"/>
        <v>-0.12523920292993812</v>
      </c>
      <c r="V192" s="2">
        <v>102.9438</v>
      </c>
      <c r="W192" s="30">
        <f t="shared" si="26"/>
        <v>-3.204605309157136E-2</v>
      </c>
      <c r="X192" s="1">
        <v>100.85590000000001</v>
      </c>
      <c r="Y192" s="30">
        <f t="shared" si="27"/>
        <v>3.3712600084273383E-3</v>
      </c>
      <c r="Z192" s="2">
        <v>102.387</v>
      </c>
      <c r="AA192" s="30">
        <f t="shared" si="28"/>
        <v>0.24702672059545416</v>
      </c>
      <c r="AB192" s="1">
        <v>99.795900000000003</v>
      </c>
      <c r="AC192" s="30">
        <f t="shared" si="37"/>
        <v>-7.2495476542608406E-2</v>
      </c>
      <c r="AD192" s="2">
        <v>100.62390000000001</v>
      </c>
      <c r="AE192" s="30">
        <f t="shared" si="29"/>
        <v>-6.4158270308921725E-2</v>
      </c>
      <c r="AF192" s="1" t="s">
        <v>22</v>
      </c>
      <c r="AG192" s="30"/>
      <c r="AH192" s="2">
        <v>101.7071</v>
      </c>
      <c r="AI192" s="30">
        <f t="shared" si="30"/>
        <v>8.8863258831216055E-2</v>
      </c>
      <c r="AJ192" s="1">
        <v>100.33069999999999</v>
      </c>
      <c r="AK192" s="30">
        <f t="shared" si="31"/>
        <v>-0.27453385403983516</v>
      </c>
      <c r="AL192" s="2">
        <v>98.452799999999996</v>
      </c>
      <c r="AM192" s="30">
        <f t="shared" si="32"/>
        <v>4.8981450054158285E-2</v>
      </c>
    </row>
    <row r="193" spans="1:39" x14ac:dyDescent="0.25">
      <c r="A193">
        <v>198910</v>
      </c>
      <c r="B193" s="1">
        <v>98.698099999999997</v>
      </c>
      <c r="C193" s="30">
        <f t="shared" si="22"/>
        <v>-0.4494486286067586</v>
      </c>
      <c r="D193" s="2">
        <v>101.7747</v>
      </c>
      <c r="E193" s="30">
        <f t="shared" si="33"/>
        <v>1.0809355398826576E-2</v>
      </c>
      <c r="F193" s="1">
        <v>100.974</v>
      </c>
      <c r="G193" s="30">
        <f t="shared" si="34"/>
        <v>-5.9385949284401558E-2</v>
      </c>
      <c r="I193" s="30"/>
      <c r="J193" s="2">
        <v>100.76519999999999</v>
      </c>
      <c r="K193" s="30">
        <f t="shared" si="35"/>
        <v>-3.8986354775839803E-2</v>
      </c>
      <c r="L193" s="1" t="s">
        <v>22</v>
      </c>
      <c r="M193" s="30"/>
      <c r="N193" s="2">
        <v>101.2394</v>
      </c>
      <c r="O193" s="30">
        <f t="shared" si="23"/>
        <v>-0.10656415458116328</v>
      </c>
      <c r="P193" s="1">
        <v>101.6717</v>
      </c>
      <c r="Q193" s="30">
        <f t="shared" si="24"/>
        <v>5.0186625362747872E-2</v>
      </c>
      <c r="R193" s="2">
        <v>104.14709999999999</v>
      </c>
      <c r="S193" s="30">
        <f t="shared" si="36"/>
        <v>9.158899701878738E-2</v>
      </c>
      <c r="T193" s="1">
        <v>101.1313</v>
      </c>
      <c r="U193" s="30">
        <f t="shared" si="25"/>
        <v>-6.7095392058443865E-2</v>
      </c>
      <c r="V193" s="2">
        <v>102.8997</v>
      </c>
      <c r="W193" s="30">
        <f t="shared" si="26"/>
        <v>-4.2838908219825042E-2</v>
      </c>
      <c r="X193" s="1">
        <v>100.89019999999999</v>
      </c>
      <c r="Y193" s="30">
        <f t="shared" si="27"/>
        <v>3.4008917673619056E-2</v>
      </c>
      <c r="Z193" s="2">
        <v>102.2025</v>
      </c>
      <c r="AA193" s="30">
        <f t="shared" si="28"/>
        <v>-0.18019865803275797</v>
      </c>
      <c r="AB193" s="1">
        <v>99.709199999999996</v>
      </c>
      <c r="AC193" s="30">
        <f t="shared" si="37"/>
        <v>-8.6877316603194671E-2</v>
      </c>
      <c r="AD193" s="2">
        <v>100.56529999999999</v>
      </c>
      <c r="AE193" s="30">
        <f t="shared" si="29"/>
        <v>-5.8236661469106887E-2</v>
      </c>
      <c r="AF193" s="1" t="s">
        <v>22</v>
      </c>
      <c r="AG193" s="30"/>
      <c r="AH193" s="2">
        <v>101.7936</v>
      </c>
      <c r="AI193" s="30">
        <f t="shared" si="30"/>
        <v>8.5048143148316019E-2</v>
      </c>
      <c r="AJ193" s="1">
        <v>100.0697</v>
      </c>
      <c r="AK193" s="30">
        <f t="shared" si="31"/>
        <v>-0.26013971795272606</v>
      </c>
      <c r="AL193" s="2">
        <v>98.561099999999996</v>
      </c>
      <c r="AM193" s="30">
        <f t="shared" si="32"/>
        <v>0.11000195017307769</v>
      </c>
    </row>
    <row r="194" spans="1:39" x14ac:dyDescent="0.25">
      <c r="A194">
        <v>198911</v>
      </c>
      <c r="B194" s="1">
        <v>98.309600000000003</v>
      </c>
      <c r="C194" s="30">
        <f t="shared" si="22"/>
        <v>-0.39362459864981536</v>
      </c>
      <c r="D194" s="2">
        <v>101.79259999999999</v>
      </c>
      <c r="E194" s="30">
        <f t="shared" si="33"/>
        <v>1.7587868104742495E-2</v>
      </c>
      <c r="F194" s="1">
        <v>101.06870000000001</v>
      </c>
      <c r="G194" s="30">
        <f t="shared" si="34"/>
        <v>9.3786519302001617E-2</v>
      </c>
      <c r="I194" s="30"/>
      <c r="J194" s="2">
        <v>100.7152</v>
      </c>
      <c r="K194" s="30">
        <f t="shared" si="35"/>
        <v>-4.962030542290112E-2</v>
      </c>
      <c r="L194" s="1" t="s">
        <v>22</v>
      </c>
      <c r="M194" s="30"/>
      <c r="N194" s="2">
        <v>101.2081</v>
      </c>
      <c r="O194" s="30">
        <f t="shared" si="23"/>
        <v>-3.0916816970469659E-2</v>
      </c>
      <c r="P194" s="1">
        <v>101.7509</v>
      </c>
      <c r="Q194" s="30">
        <f t="shared" si="24"/>
        <v>7.7897782765509141E-2</v>
      </c>
      <c r="R194" s="2">
        <v>103.9761</v>
      </c>
      <c r="S194" s="30">
        <f t="shared" si="36"/>
        <v>-0.16419084160768019</v>
      </c>
      <c r="T194" s="1">
        <v>101.14239999999999</v>
      </c>
      <c r="U194" s="30">
        <f t="shared" si="25"/>
        <v>1.0975830430340557E-2</v>
      </c>
      <c r="V194" s="2">
        <v>102.8561</v>
      </c>
      <c r="W194" s="30">
        <f t="shared" si="26"/>
        <v>-4.2371357739622043E-2</v>
      </c>
      <c r="X194" s="1">
        <v>100.85599999999999</v>
      </c>
      <c r="Y194" s="30">
        <f t="shared" si="27"/>
        <v>-3.3898237886334309E-2</v>
      </c>
      <c r="Z194" s="2">
        <v>101.76909999999999</v>
      </c>
      <c r="AA194" s="30">
        <f t="shared" si="28"/>
        <v>-0.4240600768083031</v>
      </c>
      <c r="AB194" s="1">
        <v>99.637299999999996</v>
      </c>
      <c r="AC194" s="30">
        <f t="shared" si="37"/>
        <v>-7.2109694993039167E-2</v>
      </c>
      <c r="AD194" s="2">
        <v>100.44750000000001</v>
      </c>
      <c r="AE194" s="30">
        <f t="shared" si="29"/>
        <v>-0.11713781990407066</v>
      </c>
      <c r="AF194" s="1" t="s">
        <v>22</v>
      </c>
      <c r="AG194" s="30"/>
      <c r="AH194" s="2">
        <v>101.9085</v>
      </c>
      <c r="AI194" s="30">
        <f t="shared" si="30"/>
        <v>0.11287546564814073</v>
      </c>
      <c r="AJ194" s="1">
        <v>99.890199999999993</v>
      </c>
      <c r="AK194" s="30">
        <f t="shared" si="31"/>
        <v>-0.17937497564198199</v>
      </c>
      <c r="AL194" s="2">
        <v>98.656700000000001</v>
      </c>
      <c r="AM194" s="30">
        <f t="shared" si="32"/>
        <v>9.6995670705790196E-2</v>
      </c>
    </row>
    <row r="195" spans="1:39" x14ac:dyDescent="0.25">
      <c r="A195">
        <v>198912</v>
      </c>
      <c r="B195" s="1">
        <v>98.071200000000005</v>
      </c>
      <c r="C195" s="30">
        <f t="shared" si="22"/>
        <v>-0.24249920658816496</v>
      </c>
      <c r="D195" s="2">
        <v>101.8079</v>
      </c>
      <c r="E195" s="30">
        <f t="shared" si="33"/>
        <v>1.5030562143034491E-2</v>
      </c>
      <c r="F195" s="1">
        <v>101.12730000000001</v>
      </c>
      <c r="G195" s="30">
        <f t="shared" si="34"/>
        <v>5.7980363851517266E-2</v>
      </c>
      <c r="I195" s="30"/>
      <c r="J195" s="2">
        <v>100.64</v>
      </c>
      <c r="K195" s="30">
        <f t="shared" si="35"/>
        <v>-7.4665988847756132E-2</v>
      </c>
      <c r="L195" s="1" t="s">
        <v>22</v>
      </c>
      <c r="M195" s="30"/>
      <c r="N195" s="2">
        <v>101.1229</v>
      </c>
      <c r="O195" s="30">
        <f t="shared" si="23"/>
        <v>-8.4182985353939449E-2</v>
      </c>
      <c r="P195" s="1">
        <v>101.8081</v>
      </c>
      <c r="Q195" s="30">
        <f t="shared" si="24"/>
        <v>5.6215718976436166E-2</v>
      </c>
      <c r="R195" s="2">
        <v>103.3835</v>
      </c>
      <c r="S195" s="30">
        <f t="shared" si="36"/>
        <v>-0.569938668597884</v>
      </c>
      <c r="T195" s="1">
        <v>101.18989999999999</v>
      </c>
      <c r="U195" s="30">
        <f t="shared" si="25"/>
        <v>4.6963489100515149E-2</v>
      </c>
      <c r="V195" s="2">
        <v>102.8242</v>
      </c>
      <c r="W195" s="30">
        <f t="shared" si="26"/>
        <v>-3.101420333844386E-2</v>
      </c>
      <c r="X195" s="1">
        <v>100.7513</v>
      </c>
      <c r="Y195" s="30">
        <f t="shared" si="27"/>
        <v>-0.10381137463313439</v>
      </c>
      <c r="Z195" s="2">
        <v>101.30719999999999</v>
      </c>
      <c r="AA195" s="30">
        <f t="shared" si="28"/>
        <v>-0.45387057564624234</v>
      </c>
      <c r="AB195" s="1">
        <v>99.617599999999996</v>
      </c>
      <c r="AC195" s="30">
        <f t="shared" si="37"/>
        <v>-1.9771711999422178E-2</v>
      </c>
      <c r="AD195" s="2">
        <v>100.3413</v>
      </c>
      <c r="AE195" s="30">
        <f t="shared" si="29"/>
        <v>-0.1057268722466972</v>
      </c>
      <c r="AF195" s="1" t="s">
        <v>22</v>
      </c>
      <c r="AG195" s="30"/>
      <c r="AH195" s="2">
        <v>102.0068</v>
      </c>
      <c r="AI195" s="30">
        <f t="shared" si="30"/>
        <v>9.6459078487069014E-2</v>
      </c>
      <c r="AJ195" s="1">
        <v>99.842699999999994</v>
      </c>
      <c r="AK195" s="30">
        <f t="shared" si="31"/>
        <v>-4.7552212329136825E-2</v>
      </c>
      <c r="AL195" s="2">
        <v>98.760900000000007</v>
      </c>
      <c r="AM195" s="30">
        <f t="shared" si="32"/>
        <v>0.10561877703187503</v>
      </c>
    </row>
    <row r="196" spans="1:39" x14ac:dyDescent="0.25">
      <c r="A196">
        <v>199001</v>
      </c>
      <c r="B196" s="1">
        <v>97.959400000000002</v>
      </c>
      <c r="C196" s="30">
        <f t="shared" si="22"/>
        <v>-0.1139988090285449</v>
      </c>
      <c r="D196" s="2">
        <v>101.8078</v>
      </c>
      <c r="E196" s="30">
        <f t="shared" si="33"/>
        <v>-9.8224204608207872E-5</v>
      </c>
      <c r="F196" s="1">
        <v>101.1416</v>
      </c>
      <c r="G196" s="30">
        <f t="shared" si="34"/>
        <v>1.4140593094042401E-2</v>
      </c>
      <c r="I196" s="30"/>
      <c r="J196" s="2">
        <v>100.5215</v>
      </c>
      <c r="K196" s="30">
        <f t="shared" si="35"/>
        <v>-0.11774642289347911</v>
      </c>
      <c r="L196" s="1" t="s">
        <v>22</v>
      </c>
      <c r="M196" s="30"/>
      <c r="N196" s="2">
        <v>101.05240000000001</v>
      </c>
      <c r="O196" s="30">
        <f t="shared" si="23"/>
        <v>-6.9717146165700905E-2</v>
      </c>
      <c r="P196" s="1">
        <v>101.84050000000001</v>
      </c>
      <c r="Q196" s="30">
        <f t="shared" si="24"/>
        <v>3.1824579773131759E-2</v>
      </c>
      <c r="R196" s="2">
        <v>102.5732</v>
      </c>
      <c r="S196" s="30">
        <f t="shared" si="36"/>
        <v>-0.78378077739677809</v>
      </c>
      <c r="T196" s="1">
        <v>101.19880000000001</v>
      </c>
      <c r="U196" s="30">
        <f t="shared" si="25"/>
        <v>8.7953441993827777E-3</v>
      </c>
      <c r="V196" s="2">
        <v>102.8105</v>
      </c>
      <c r="W196" s="30">
        <f t="shared" si="26"/>
        <v>-1.3323711733230159E-2</v>
      </c>
      <c r="X196" s="1">
        <v>100.67910000000001</v>
      </c>
      <c r="Y196" s="30">
        <f t="shared" si="27"/>
        <v>-7.1661606351476517E-2</v>
      </c>
      <c r="Z196" s="2">
        <v>100.9606</v>
      </c>
      <c r="AA196" s="30">
        <f t="shared" si="28"/>
        <v>-0.34212770661907066</v>
      </c>
      <c r="AB196" s="1">
        <v>99.684700000000007</v>
      </c>
      <c r="AC196" s="30">
        <f t="shared" si="37"/>
        <v>6.7357575368218667E-2</v>
      </c>
      <c r="AD196" s="2">
        <v>100.2604</v>
      </c>
      <c r="AE196" s="30">
        <f t="shared" si="29"/>
        <v>-8.0624827463865581E-2</v>
      </c>
      <c r="AF196" s="1" t="s">
        <v>22</v>
      </c>
      <c r="AG196" s="30"/>
      <c r="AH196" s="2">
        <v>102.0065</v>
      </c>
      <c r="AI196" s="30">
        <f t="shared" si="30"/>
        <v>-2.9409804051862043E-4</v>
      </c>
      <c r="AJ196" s="1">
        <v>99.790899999999993</v>
      </c>
      <c r="AK196" s="30">
        <f t="shared" si="31"/>
        <v>-5.1881609772171697E-2</v>
      </c>
      <c r="AL196" s="2">
        <v>98.893799999999999</v>
      </c>
      <c r="AM196" s="30">
        <f t="shared" si="32"/>
        <v>0.1345674249627051</v>
      </c>
    </row>
    <row r="197" spans="1:39" x14ac:dyDescent="0.25">
      <c r="A197">
        <v>199002</v>
      </c>
      <c r="B197" s="1">
        <v>97.961200000000005</v>
      </c>
      <c r="C197" s="30">
        <f t="shared" si="22"/>
        <v>1.8374959421994319E-3</v>
      </c>
      <c r="D197" s="2">
        <v>101.80629999999999</v>
      </c>
      <c r="E197" s="30">
        <f t="shared" si="33"/>
        <v>-1.4733645162818194E-3</v>
      </c>
      <c r="F197" s="1">
        <v>101.1332</v>
      </c>
      <c r="G197" s="30">
        <f t="shared" si="34"/>
        <v>-8.3051879740825077E-3</v>
      </c>
      <c r="I197" s="30"/>
      <c r="J197" s="2">
        <v>100.3674</v>
      </c>
      <c r="K197" s="30">
        <f t="shared" si="35"/>
        <v>-0.15330053769591548</v>
      </c>
      <c r="L197" s="1" t="s">
        <v>22</v>
      </c>
      <c r="M197" s="30"/>
      <c r="N197" s="2">
        <v>100.9628</v>
      </c>
      <c r="O197" s="30">
        <f t="shared" si="23"/>
        <v>-8.8666869861581052E-2</v>
      </c>
      <c r="P197" s="1">
        <v>101.8725</v>
      </c>
      <c r="Q197" s="30">
        <f t="shared" si="24"/>
        <v>3.1421683907675704E-2</v>
      </c>
      <c r="R197" s="2">
        <v>101.7243</v>
      </c>
      <c r="S197" s="30">
        <f t="shared" si="36"/>
        <v>-0.82760409151708281</v>
      </c>
      <c r="T197" s="1">
        <v>101.1776</v>
      </c>
      <c r="U197" s="30">
        <f t="shared" si="25"/>
        <v>-2.0948865006311768E-2</v>
      </c>
      <c r="V197" s="2">
        <v>102.80110000000001</v>
      </c>
      <c r="W197" s="30">
        <f t="shared" si="26"/>
        <v>-9.1430350012882029E-3</v>
      </c>
      <c r="X197" s="1">
        <v>100.66719999999999</v>
      </c>
      <c r="Y197" s="30">
        <f t="shared" si="27"/>
        <v>-1.1819732198650311E-2</v>
      </c>
      <c r="Z197" s="2">
        <v>100.7171</v>
      </c>
      <c r="AA197" s="30">
        <f t="shared" si="28"/>
        <v>-0.2411831942361648</v>
      </c>
      <c r="AB197" s="1">
        <v>99.808400000000006</v>
      </c>
      <c r="AC197" s="30">
        <f t="shared" si="37"/>
        <v>0.12409125974196589</v>
      </c>
      <c r="AD197" s="2">
        <v>100.1469</v>
      </c>
      <c r="AE197" s="30">
        <f t="shared" si="29"/>
        <v>-0.11320521362372575</v>
      </c>
      <c r="AF197" s="1" t="s">
        <v>22</v>
      </c>
      <c r="AG197" s="30"/>
      <c r="AH197" s="2">
        <v>101.9419</v>
      </c>
      <c r="AI197" s="30">
        <f t="shared" si="30"/>
        <v>-6.3329297642795962E-2</v>
      </c>
      <c r="AJ197" s="1">
        <v>99.639399999999995</v>
      </c>
      <c r="AK197" s="30">
        <f t="shared" si="31"/>
        <v>-0.15181745028855201</v>
      </c>
      <c r="AL197" s="2">
        <v>99.096699999999998</v>
      </c>
      <c r="AM197" s="30">
        <f t="shared" si="32"/>
        <v>0.20516958595988791</v>
      </c>
    </row>
    <row r="198" spans="1:39" x14ac:dyDescent="0.25">
      <c r="A198">
        <v>199003</v>
      </c>
      <c r="B198" s="1">
        <v>98.074200000000005</v>
      </c>
      <c r="C198" s="30">
        <f t="shared" ref="C198:C261" si="38">((B198-B197)/B197)*100</f>
        <v>0.11535179234227382</v>
      </c>
      <c r="D198" s="2">
        <v>101.78749999999999</v>
      </c>
      <c r="E198" s="30">
        <f t="shared" ref="E198:E261" si="39">((D198-D197)/D197)*100</f>
        <v>-1.8466440681960565E-2</v>
      </c>
      <c r="F198" s="1">
        <v>101.1039</v>
      </c>
      <c r="G198" s="30">
        <f t="shared" ref="G198:G261" si="40">((F198-F197)/F197)*100</f>
        <v>-2.8971692777452235E-2</v>
      </c>
      <c r="I198" s="30"/>
      <c r="J198" s="2">
        <v>100.1015</v>
      </c>
      <c r="K198" s="30">
        <f t="shared" ref="K198:K261" si="41">((J198-J197)/J197)*100</f>
        <v>-0.26492665945317107</v>
      </c>
      <c r="L198" s="1" t="s">
        <v>22</v>
      </c>
      <c r="M198" s="30"/>
      <c r="N198" s="2">
        <v>100.8466</v>
      </c>
      <c r="O198" s="30">
        <f t="shared" ref="O198:O261" si="42">((N198-N197)/N197)*100</f>
        <v>-0.1150918952327058</v>
      </c>
      <c r="P198" s="1">
        <v>101.9237</v>
      </c>
      <c r="Q198" s="30">
        <f t="shared" ref="Q198:Q261" si="43">((P198-P197)/P197)*100</f>
        <v>5.0258902058940694E-2</v>
      </c>
      <c r="R198" s="2">
        <v>101.0603</v>
      </c>
      <c r="S198" s="30">
        <f t="shared" ref="S198:S261" si="44">((R198-R197)/R197)*100</f>
        <v>-0.65274472274569739</v>
      </c>
      <c r="T198" s="1">
        <v>101.16889999999999</v>
      </c>
      <c r="U198" s="30">
        <f t="shared" ref="U198:U261" si="45">((T198-T197)/T197)*100</f>
        <v>-8.5987412233583249E-3</v>
      </c>
      <c r="V198" s="2">
        <v>102.7769</v>
      </c>
      <c r="W198" s="30">
        <f t="shared" ref="W198:W261" si="46">((V198-V197)/V197)*100</f>
        <v>-2.3540604137511707E-2</v>
      </c>
      <c r="X198" s="1">
        <v>100.6622</v>
      </c>
      <c r="Y198" s="30">
        <f t="shared" ref="Y198:Y261" si="47">((X198-X197)/X197)*100</f>
        <v>-4.9668611027181174E-3</v>
      </c>
      <c r="Z198" s="2">
        <v>100.541</v>
      </c>
      <c r="AA198" s="30">
        <f t="shared" ref="AA198:AA261" si="48">((Z198-Z197)/Z197)*100</f>
        <v>-0.17484617805715738</v>
      </c>
      <c r="AB198" s="1">
        <v>99.953699999999998</v>
      </c>
      <c r="AC198" s="30">
        <f t="shared" ref="AC198:AC261" si="49">((AB198-AB197)/AB197)*100</f>
        <v>0.14557892922839336</v>
      </c>
      <c r="AD198" s="2">
        <v>100.0133</v>
      </c>
      <c r="AE198" s="30">
        <f t="shared" ref="AE198:AE261" si="50">((AD198-AD197)/AD197)*100</f>
        <v>-0.13340402948069413</v>
      </c>
      <c r="AF198" s="1" t="s">
        <v>22</v>
      </c>
      <c r="AG198" s="30"/>
      <c r="AH198" s="2">
        <v>101.85599999999999</v>
      </c>
      <c r="AI198" s="30">
        <f t="shared" ref="AI198:AI261" si="51">((AH198-AH197)/AH197)*100</f>
        <v>-8.4263683529549105E-2</v>
      </c>
      <c r="AJ198" s="1">
        <v>99.534599999999998</v>
      </c>
      <c r="AK198" s="30">
        <f t="shared" ref="AK198:AK261" si="52">((AJ198-AJ197)/AJ197)*100</f>
        <v>-0.1051792764709516</v>
      </c>
      <c r="AL198" s="2">
        <v>99.257000000000005</v>
      </c>
      <c r="AM198" s="30">
        <f t="shared" ref="AM198:AM261" si="53">((AL198-AL197)/AL197)*100</f>
        <v>0.16176118881860499</v>
      </c>
    </row>
    <row r="199" spans="1:39" x14ac:dyDescent="0.25">
      <c r="A199">
        <v>199004</v>
      </c>
      <c r="B199" s="1">
        <v>98.194400000000002</v>
      </c>
      <c r="C199" s="30">
        <f t="shared" si="38"/>
        <v>0.12256026559482205</v>
      </c>
      <c r="D199" s="2">
        <v>101.7415</v>
      </c>
      <c r="E199" s="30">
        <f t="shared" si="39"/>
        <v>-4.519218961070099E-2</v>
      </c>
      <c r="F199" s="1">
        <v>101.0206</v>
      </c>
      <c r="G199" s="30">
        <f t="shared" si="40"/>
        <v>-8.239049136580702E-2</v>
      </c>
      <c r="I199" s="30"/>
      <c r="J199" s="2">
        <v>99.702399999999997</v>
      </c>
      <c r="K199" s="30">
        <f t="shared" si="41"/>
        <v>-0.39869532424589466</v>
      </c>
      <c r="L199" s="1" t="s">
        <v>22</v>
      </c>
      <c r="M199" s="30"/>
      <c r="N199" s="2">
        <v>100.7453</v>
      </c>
      <c r="O199" s="30">
        <f t="shared" si="42"/>
        <v>-0.1004495937393971</v>
      </c>
      <c r="P199" s="1">
        <v>101.93940000000001</v>
      </c>
      <c r="Q199" s="30">
        <f t="shared" si="43"/>
        <v>1.5403679419025797E-2</v>
      </c>
      <c r="R199" s="2">
        <v>100.92870000000001</v>
      </c>
      <c r="S199" s="30">
        <f t="shared" si="44"/>
        <v>-0.13021928492196413</v>
      </c>
      <c r="T199" s="1">
        <v>101.1575</v>
      </c>
      <c r="U199" s="30">
        <f t="shared" si="45"/>
        <v>-1.1268285016437609E-2</v>
      </c>
      <c r="V199" s="2">
        <v>102.7242</v>
      </c>
      <c r="W199" s="30">
        <f t="shared" si="46"/>
        <v>-5.1276113601404133E-2</v>
      </c>
      <c r="X199" s="1">
        <v>100.69750000000001</v>
      </c>
      <c r="Y199" s="30">
        <f t="shared" si="47"/>
        <v>3.5067781153209993E-2</v>
      </c>
      <c r="Z199" s="2">
        <v>100.40309999999999</v>
      </c>
      <c r="AA199" s="30">
        <f t="shared" si="48"/>
        <v>-0.13715797535334034</v>
      </c>
      <c r="AB199" s="1">
        <v>100.0851</v>
      </c>
      <c r="AC199" s="30">
        <f t="shared" si="49"/>
        <v>0.13146086638113375</v>
      </c>
      <c r="AD199" s="2">
        <v>99.834199999999996</v>
      </c>
      <c r="AE199" s="30">
        <f t="shared" si="50"/>
        <v>-0.17907618286768398</v>
      </c>
      <c r="AF199" s="1" t="s">
        <v>22</v>
      </c>
      <c r="AG199" s="30"/>
      <c r="AH199" s="2">
        <v>101.71429999999999</v>
      </c>
      <c r="AI199" s="30">
        <f t="shared" si="51"/>
        <v>-0.139117970468112</v>
      </c>
      <c r="AJ199" s="1">
        <v>99.580600000000004</v>
      </c>
      <c r="AK199" s="30">
        <f t="shared" si="52"/>
        <v>4.6215085005622651E-2</v>
      </c>
      <c r="AL199" s="2">
        <v>99.307500000000005</v>
      </c>
      <c r="AM199" s="30">
        <f t="shared" si="53"/>
        <v>5.0878023716210995E-2</v>
      </c>
    </row>
    <row r="200" spans="1:39" x14ac:dyDescent="0.25">
      <c r="A200">
        <v>199005</v>
      </c>
      <c r="B200" s="1">
        <v>98.186999999999998</v>
      </c>
      <c r="C200" s="30">
        <f t="shared" si="38"/>
        <v>-7.5360713034593324E-3</v>
      </c>
      <c r="D200" s="2">
        <v>101.70489999999999</v>
      </c>
      <c r="E200" s="30">
        <f t="shared" si="39"/>
        <v>-3.5973521129536196E-2</v>
      </c>
      <c r="F200" s="1">
        <v>100.91500000000001</v>
      </c>
      <c r="G200" s="30">
        <f t="shared" si="40"/>
        <v>-0.10453313482596172</v>
      </c>
      <c r="I200" s="30"/>
      <c r="J200" s="2">
        <v>99.453999999999994</v>
      </c>
      <c r="K200" s="30">
        <f t="shared" si="41"/>
        <v>-0.24914144494014562</v>
      </c>
      <c r="L200" s="1" t="s">
        <v>22</v>
      </c>
      <c r="M200" s="30"/>
      <c r="N200" s="2">
        <v>100.71380000000001</v>
      </c>
      <c r="O200" s="30">
        <f t="shared" si="42"/>
        <v>-3.1266967292761134E-2</v>
      </c>
      <c r="P200" s="1">
        <v>101.9278</v>
      </c>
      <c r="Q200" s="30">
        <f t="shared" si="43"/>
        <v>-1.1379309668294483E-2</v>
      </c>
      <c r="R200" s="2">
        <v>100.6872</v>
      </c>
      <c r="S200" s="30">
        <f t="shared" si="44"/>
        <v>-0.23927782682230331</v>
      </c>
      <c r="T200" s="1">
        <v>101.01819999999999</v>
      </c>
      <c r="U200" s="30">
        <f t="shared" si="45"/>
        <v>-0.13770605244297829</v>
      </c>
      <c r="V200" s="2">
        <v>102.661</v>
      </c>
      <c r="W200" s="30">
        <f t="shared" si="46"/>
        <v>-6.1523964168126707E-2</v>
      </c>
      <c r="X200" s="1">
        <v>100.7423</v>
      </c>
      <c r="Y200" s="30">
        <f t="shared" si="47"/>
        <v>4.4489684450949689E-2</v>
      </c>
      <c r="Z200" s="2">
        <v>100.2433</v>
      </c>
      <c r="AA200" s="30">
        <f t="shared" si="48"/>
        <v>-0.15915843235915023</v>
      </c>
      <c r="AB200" s="1">
        <v>100.1489</v>
      </c>
      <c r="AC200" s="30">
        <f t="shared" si="49"/>
        <v>6.3745752364738131E-2</v>
      </c>
      <c r="AD200" s="2">
        <v>99.680999999999997</v>
      </c>
      <c r="AE200" s="30">
        <f t="shared" si="50"/>
        <v>-0.1534544274406949</v>
      </c>
      <c r="AF200" s="1" t="s">
        <v>22</v>
      </c>
      <c r="AG200" s="30"/>
      <c r="AH200" s="2">
        <v>101.54819999999999</v>
      </c>
      <c r="AI200" s="30">
        <f t="shared" si="51"/>
        <v>-0.16330053886228402</v>
      </c>
      <c r="AJ200" s="1">
        <v>99.55</v>
      </c>
      <c r="AK200" s="30">
        <f t="shared" si="52"/>
        <v>-3.0728876909766403E-2</v>
      </c>
      <c r="AL200" s="2">
        <v>99.234700000000004</v>
      </c>
      <c r="AM200" s="30">
        <f t="shared" si="53"/>
        <v>-7.3307655514438338E-2</v>
      </c>
    </row>
    <row r="201" spans="1:39" x14ac:dyDescent="0.25">
      <c r="A201">
        <v>199006</v>
      </c>
      <c r="B201" s="1">
        <v>97.951499999999996</v>
      </c>
      <c r="C201" s="30">
        <f t="shared" si="38"/>
        <v>-0.23984845244278957</v>
      </c>
      <c r="D201" s="2">
        <v>101.65049999999999</v>
      </c>
      <c r="E201" s="30">
        <f t="shared" si="39"/>
        <v>-5.348808169517999E-2</v>
      </c>
      <c r="F201" s="1">
        <v>100.8847</v>
      </c>
      <c r="G201" s="30">
        <f t="shared" si="40"/>
        <v>-3.0025268790577313E-2</v>
      </c>
      <c r="I201" s="30"/>
      <c r="J201" s="2">
        <v>99.37</v>
      </c>
      <c r="K201" s="30">
        <f t="shared" si="41"/>
        <v>-8.4461157922244429E-2</v>
      </c>
      <c r="L201" s="1" t="s">
        <v>22</v>
      </c>
      <c r="M201" s="30"/>
      <c r="N201" s="2">
        <v>100.6771</v>
      </c>
      <c r="O201" s="30">
        <f t="shared" si="42"/>
        <v>-3.6439892050553542E-2</v>
      </c>
      <c r="P201" s="1">
        <v>101.9448</v>
      </c>
      <c r="Q201" s="30">
        <f t="shared" si="43"/>
        <v>1.6678472408897187E-2</v>
      </c>
      <c r="R201" s="2">
        <v>100.6129</v>
      </c>
      <c r="S201" s="30">
        <f t="shared" si="44"/>
        <v>-7.3792895224028501E-2</v>
      </c>
      <c r="T201" s="1">
        <v>100.7518</v>
      </c>
      <c r="U201" s="30">
        <f t="shared" si="45"/>
        <v>-0.26371485534288891</v>
      </c>
      <c r="V201" s="2">
        <v>102.6127</v>
      </c>
      <c r="W201" s="30">
        <f t="shared" si="46"/>
        <v>-4.7048051353481425E-2</v>
      </c>
      <c r="X201" s="1">
        <v>100.74420000000001</v>
      </c>
      <c r="Y201" s="30">
        <f t="shared" si="47"/>
        <v>1.8860002203704206E-3</v>
      </c>
      <c r="Z201" s="2">
        <v>99.983500000000006</v>
      </c>
      <c r="AA201" s="30">
        <f t="shared" si="48"/>
        <v>-0.25916944075065212</v>
      </c>
      <c r="AB201" s="1">
        <v>100.0583</v>
      </c>
      <c r="AC201" s="30">
        <f t="shared" si="49"/>
        <v>-9.0465297172505052E-2</v>
      </c>
      <c r="AD201" s="2">
        <v>99.629400000000004</v>
      </c>
      <c r="AE201" s="30">
        <f t="shared" si="50"/>
        <v>-5.1765130767140607E-2</v>
      </c>
      <c r="AF201" s="1" t="s">
        <v>22</v>
      </c>
      <c r="AG201" s="30"/>
      <c r="AH201" s="2">
        <v>101.3433</v>
      </c>
      <c r="AI201" s="30">
        <f t="shared" si="51"/>
        <v>-0.20177610238290289</v>
      </c>
      <c r="AJ201" s="1">
        <v>99.476500000000001</v>
      </c>
      <c r="AK201" s="30">
        <f t="shared" si="52"/>
        <v>-7.3832245102958993E-2</v>
      </c>
      <c r="AL201" s="2">
        <v>99.049899999999994</v>
      </c>
      <c r="AM201" s="30">
        <f t="shared" si="53"/>
        <v>-0.18622518131259513</v>
      </c>
    </row>
    <row r="202" spans="1:39" x14ac:dyDescent="0.25">
      <c r="A202">
        <v>199007</v>
      </c>
      <c r="B202" s="1">
        <v>97.613600000000005</v>
      </c>
      <c r="C202" s="30">
        <f t="shared" si="38"/>
        <v>-0.34496664165427843</v>
      </c>
      <c r="D202" s="2">
        <v>101.5458</v>
      </c>
      <c r="E202" s="30">
        <f t="shared" si="39"/>
        <v>-0.10299998524354924</v>
      </c>
      <c r="F202" s="1">
        <v>100.83410000000001</v>
      </c>
      <c r="G202" s="30">
        <f t="shared" si="40"/>
        <v>-5.0156267501403742E-2</v>
      </c>
      <c r="I202" s="30"/>
      <c r="J202" s="2">
        <v>99.381399999999999</v>
      </c>
      <c r="K202" s="30">
        <f t="shared" si="41"/>
        <v>1.1472275334602745E-2</v>
      </c>
      <c r="L202" s="1" t="s">
        <v>22</v>
      </c>
      <c r="M202" s="30"/>
      <c r="N202" s="2">
        <v>100.58</v>
      </c>
      <c r="O202" s="30">
        <f t="shared" si="42"/>
        <v>-9.6446957649751058E-2</v>
      </c>
      <c r="P202" s="1">
        <v>102.0296</v>
      </c>
      <c r="Q202" s="30">
        <f t="shared" si="43"/>
        <v>8.3182271189900139E-2</v>
      </c>
      <c r="R202" s="2">
        <v>100.54430000000001</v>
      </c>
      <c r="S202" s="30">
        <f t="shared" si="44"/>
        <v>-6.8182111836543172E-2</v>
      </c>
      <c r="T202" s="1">
        <v>100.46129999999999</v>
      </c>
      <c r="U202" s="30">
        <f t="shared" si="45"/>
        <v>-0.28833231763602102</v>
      </c>
      <c r="V202" s="2">
        <v>102.599</v>
      </c>
      <c r="W202" s="30">
        <f t="shared" si="46"/>
        <v>-1.3351173880036336E-2</v>
      </c>
      <c r="X202" s="1">
        <v>100.6884</v>
      </c>
      <c r="Y202" s="30">
        <f t="shared" si="47"/>
        <v>-5.5387803962912957E-2</v>
      </c>
      <c r="Z202" s="2">
        <v>99.562299999999993</v>
      </c>
      <c r="AA202" s="30">
        <f t="shared" si="48"/>
        <v>-0.42126950946907549</v>
      </c>
      <c r="AB202" s="1">
        <v>99.746499999999997</v>
      </c>
      <c r="AC202" s="30">
        <f t="shared" si="49"/>
        <v>-0.31161832651564658</v>
      </c>
      <c r="AD202" s="2">
        <v>99.542199999999994</v>
      </c>
      <c r="AE202" s="30">
        <f t="shared" si="50"/>
        <v>-8.7524365297803594E-2</v>
      </c>
      <c r="AF202" s="1" t="s">
        <v>22</v>
      </c>
      <c r="AG202" s="30"/>
      <c r="AH202" s="2">
        <v>101.1079</v>
      </c>
      <c r="AI202" s="30">
        <f t="shared" si="51"/>
        <v>-0.23227978563950305</v>
      </c>
      <c r="AJ202" s="1">
        <v>99.270200000000003</v>
      </c>
      <c r="AK202" s="30">
        <f t="shared" si="52"/>
        <v>-0.20738566395078115</v>
      </c>
      <c r="AL202" s="2">
        <v>98.756299999999996</v>
      </c>
      <c r="AM202" s="30">
        <f t="shared" si="53"/>
        <v>-0.29641625079883765</v>
      </c>
    </row>
    <row r="203" spans="1:39" x14ac:dyDescent="0.25">
      <c r="A203">
        <v>199008</v>
      </c>
      <c r="B203" s="1">
        <v>97.340500000000006</v>
      </c>
      <c r="C203" s="30">
        <f t="shared" si="38"/>
        <v>-0.27977658850815812</v>
      </c>
      <c r="D203" s="2">
        <v>101.44119999999999</v>
      </c>
      <c r="E203" s="30">
        <f t="shared" si="39"/>
        <v>-0.10300770686725094</v>
      </c>
      <c r="F203" s="1">
        <v>100.7867</v>
      </c>
      <c r="G203" s="30">
        <f t="shared" si="40"/>
        <v>-4.7007907047328552E-2</v>
      </c>
      <c r="I203" s="30"/>
      <c r="J203" s="2">
        <v>99.3596</v>
      </c>
      <c r="K203" s="30">
        <f t="shared" si="41"/>
        <v>-2.1935694204347024E-2</v>
      </c>
      <c r="L203" s="1" t="s">
        <v>22</v>
      </c>
      <c r="M203" s="30"/>
      <c r="N203" s="2">
        <v>100.36490000000001</v>
      </c>
      <c r="O203" s="30">
        <f t="shared" si="42"/>
        <v>-0.21385961423741551</v>
      </c>
      <c r="P203" s="1">
        <v>102.1126</v>
      </c>
      <c r="Q203" s="30">
        <f t="shared" si="43"/>
        <v>8.1348941875689404E-2</v>
      </c>
      <c r="R203" s="2">
        <v>99.955500000000001</v>
      </c>
      <c r="S203" s="30">
        <f t="shared" si="44"/>
        <v>-0.58561251110207757</v>
      </c>
      <c r="T203" s="1">
        <v>100.2076</v>
      </c>
      <c r="U203" s="30">
        <f t="shared" si="45"/>
        <v>-0.25253505578764657</v>
      </c>
      <c r="V203" s="2">
        <v>102.60509999999999</v>
      </c>
      <c r="W203" s="30">
        <f t="shared" si="46"/>
        <v>5.9454770514228567E-3</v>
      </c>
      <c r="X203" s="1">
        <v>100.62130000000001</v>
      </c>
      <c r="Y203" s="30">
        <f t="shared" si="47"/>
        <v>-6.6641241692187367E-2</v>
      </c>
      <c r="Z203" s="2">
        <v>99.069299999999998</v>
      </c>
      <c r="AA203" s="30">
        <f t="shared" si="48"/>
        <v>-0.49516734747991464</v>
      </c>
      <c r="AB203" s="1">
        <v>99.373800000000003</v>
      </c>
      <c r="AC203" s="30">
        <f t="shared" si="49"/>
        <v>-0.37364719564094451</v>
      </c>
      <c r="AD203" s="2">
        <v>99.411100000000005</v>
      </c>
      <c r="AE203" s="30">
        <f t="shared" si="50"/>
        <v>-0.13170293604118588</v>
      </c>
      <c r="AF203" s="1" t="s">
        <v>22</v>
      </c>
      <c r="AG203" s="30"/>
      <c r="AH203" s="2">
        <v>100.8541</v>
      </c>
      <c r="AI203" s="30">
        <f t="shared" si="51"/>
        <v>-0.25101896093183446</v>
      </c>
      <c r="AJ203" s="1">
        <v>98.982799999999997</v>
      </c>
      <c r="AK203" s="30">
        <f t="shared" si="52"/>
        <v>-0.28951286488795747</v>
      </c>
      <c r="AL203" s="2">
        <v>98.470100000000002</v>
      </c>
      <c r="AM203" s="30">
        <f t="shared" si="53"/>
        <v>-0.28980429602971536</v>
      </c>
    </row>
    <row r="204" spans="1:39" x14ac:dyDescent="0.25">
      <c r="A204">
        <v>199009</v>
      </c>
      <c r="B204" s="1">
        <v>97.258399999999995</v>
      </c>
      <c r="C204" s="30">
        <f t="shared" si="38"/>
        <v>-8.4343104874138874E-2</v>
      </c>
      <c r="D204" s="2">
        <v>101.2829</v>
      </c>
      <c r="E204" s="30">
        <f t="shared" si="39"/>
        <v>-0.15605099308761827</v>
      </c>
      <c r="F204" s="1">
        <v>100.6182</v>
      </c>
      <c r="G204" s="30">
        <f t="shared" si="40"/>
        <v>-0.16718475751264258</v>
      </c>
      <c r="I204" s="30"/>
      <c r="J204" s="2">
        <v>99.257199999999997</v>
      </c>
      <c r="K204" s="30">
        <f t="shared" si="41"/>
        <v>-0.10305999621576872</v>
      </c>
      <c r="L204" s="1" t="s">
        <v>22</v>
      </c>
      <c r="M204" s="30"/>
      <c r="N204" s="2">
        <v>100.06010000000001</v>
      </c>
      <c r="O204" s="30">
        <f t="shared" si="42"/>
        <v>-0.30369182851773896</v>
      </c>
      <c r="P204" s="1">
        <v>102.19459999999999</v>
      </c>
      <c r="Q204" s="30">
        <f t="shared" si="43"/>
        <v>8.030350808812392E-2</v>
      </c>
      <c r="R204" s="2">
        <v>99.328000000000003</v>
      </c>
      <c r="S204" s="30">
        <f t="shared" si="44"/>
        <v>-0.6277793618160058</v>
      </c>
      <c r="T204" s="1">
        <v>100.0547</v>
      </c>
      <c r="U204" s="30">
        <f t="shared" si="45"/>
        <v>-0.15258323719957617</v>
      </c>
      <c r="V204" s="2">
        <v>102.61239999999999</v>
      </c>
      <c r="W204" s="30">
        <f t="shared" si="46"/>
        <v>7.1146560940935208E-3</v>
      </c>
      <c r="X204" s="1">
        <v>100.55119999999999</v>
      </c>
      <c r="Y204" s="30">
        <f t="shared" si="47"/>
        <v>-6.966715794768176E-2</v>
      </c>
      <c r="Z204" s="2">
        <v>98.619900000000001</v>
      </c>
      <c r="AA204" s="30">
        <f t="shared" si="48"/>
        <v>-0.45362185863834426</v>
      </c>
      <c r="AB204" s="1">
        <v>99.154799999999994</v>
      </c>
      <c r="AC204" s="30">
        <f t="shared" si="49"/>
        <v>-0.22038001968326487</v>
      </c>
      <c r="AD204" s="2">
        <v>99.334400000000002</v>
      </c>
      <c r="AE204" s="30">
        <f t="shared" si="50"/>
        <v>-7.7154362038044474E-2</v>
      </c>
      <c r="AF204" s="1" t="s">
        <v>22</v>
      </c>
      <c r="AG204" s="30"/>
      <c r="AH204" s="2">
        <v>100.5425</v>
      </c>
      <c r="AI204" s="30">
        <f t="shared" si="51"/>
        <v>-0.30896116270929841</v>
      </c>
      <c r="AJ204" s="1">
        <v>98.6524</v>
      </c>
      <c r="AK204" s="30">
        <f t="shared" si="52"/>
        <v>-0.33379536646770691</v>
      </c>
      <c r="AL204" s="2">
        <v>98.164100000000005</v>
      </c>
      <c r="AM204" s="30">
        <f t="shared" si="53"/>
        <v>-0.31075422894868332</v>
      </c>
    </row>
    <row r="205" spans="1:39" x14ac:dyDescent="0.25">
      <c r="A205">
        <v>199010</v>
      </c>
      <c r="B205" s="1">
        <v>97.305899999999994</v>
      </c>
      <c r="C205" s="30">
        <f t="shared" si="38"/>
        <v>4.8838969179011205E-2</v>
      </c>
      <c r="D205" s="2">
        <v>101.0402</v>
      </c>
      <c r="E205" s="30">
        <f t="shared" si="39"/>
        <v>-0.23962584009738983</v>
      </c>
      <c r="F205" s="1">
        <v>100.4335</v>
      </c>
      <c r="G205" s="30">
        <f t="shared" si="40"/>
        <v>-0.18356519993401446</v>
      </c>
      <c r="I205" s="30"/>
      <c r="J205" s="2">
        <v>99.084100000000007</v>
      </c>
      <c r="K205" s="30">
        <f t="shared" si="41"/>
        <v>-0.17439540909877663</v>
      </c>
      <c r="L205" s="1" t="s">
        <v>22</v>
      </c>
      <c r="M205" s="30"/>
      <c r="N205" s="2">
        <v>99.725499999999997</v>
      </c>
      <c r="O205" s="30">
        <f t="shared" si="42"/>
        <v>-0.33439902618527151</v>
      </c>
      <c r="P205" s="1">
        <v>102.1888</v>
      </c>
      <c r="Q205" s="30">
        <f t="shared" si="43"/>
        <v>-5.6754466478596598E-3</v>
      </c>
      <c r="R205" s="2">
        <v>98.725499999999997</v>
      </c>
      <c r="S205" s="30">
        <f t="shared" si="44"/>
        <v>-0.60657619201031554</v>
      </c>
      <c r="T205" s="1">
        <v>99.923699999999997</v>
      </c>
      <c r="U205" s="30">
        <f t="shared" si="45"/>
        <v>-0.13092838217495054</v>
      </c>
      <c r="V205" s="2">
        <v>102.6084</v>
      </c>
      <c r="W205" s="30">
        <f t="shared" si="46"/>
        <v>-3.8981643543964258E-3</v>
      </c>
      <c r="X205" s="1">
        <v>100.4759</v>
      </c>
      <c r="Y205" s="30">
        <f t="shared" si="47"/>
        <v>-7.4887221634350049E-2</v>
      </c>
      <c r="Z205" s="2">
        <v>98.300600000000003</v>
      </c>
      <c r="AA205" s="30">
        <f t="shared" si="48"/>
        <v>-0.32376832667646022</v>
      </c>
      <c r="AB205" s="1">
        <v>99.245800000000003</v>
      </c>
      <c r="AC205" s="30">
        <f t="shared" si="49"/>
        <v>9.177568811596433E-2</v>
      </c>
      <c r="AD205" s="2">
        <v>99.236199999999997</v>
      </c>
      <c r="AE205" s="30">
        <f t="shared" si="50"/>
        <v>-9.8857998840286565E-2</v>
      </c>
      <c r="AF205" s="1" t="s">
        <v>22</v>
      </c>
      <c r="AG205" s="30"/>
      <c r="AH205" s="2">
        <v>100.1957</v>
      </c>
      <c r="AI205" s="30">
        <f t="shared" si="51"/>
        <v>-0.34492876146903229</v>
      </c>
      <c r="AJ205" s="1">
        <v>98.271699999999996</v>
      </c>
      <c r="AK205" s="30">
        <f t="shared" si="52"/>
        <v>-0.38590039370558088</v>
      </c>
      <c r="AL205" s="2">
        <v>97.848500000000001</v>
      </c>
      <c r="AM205" s="30">
        <f t="shared" si="53"/>
        <v>-0.32150246373165287</v>
      </c>
    </row>
    <row r="206" spans="1:39" x14ac:dyDescent="0.25">
      <c r="A206">
        <v>199011</v>
      </c>
      <c r="B206" s="1">
        <v>97.410300000000007</v>
      </c>
      <c r="C206" s="30">
        <f t="shared" si="38"/>
        <v>0.10729051373042384</v>
      </c>
      <c r="D206" s="2">
        <v>100.8865</v>
      </c>
      <c r="E206" s="30">
        <f t="shared" si="39"/>
        <v>-0.15211767197610518</v>
      </c>
      <c r="F206" s="1">
        <v>100.18170000000001</v>
      </c>
      <c r="G206" s="30">
        <f t="shared" si="40"/>
        <v>-0.25071315845807296</v>
      </c>
      <c r="I206" s="30"/>
      <c r="J206" s="2">
        <v>98.964299999999994</v>
      </c>
      <c r="K206" s="30">
        <f t="shared" si="41"/>
        <v>-0.12090739079227859</v>
      </c>
      <c r="L206" s="1" t="s">
        <v>22</v>
      </c>
      <c r="M206" s="30"/>
      <c r="N206" s="2">
        <v>99.479200000000006</v>
      </c>
      <c r="O206" s="30">
        <f t="shared" si="42"/>
        <v>-0.24697795448505233</v>
      </c>
      <c r="P206" s="1">
        <v>102.1408</v>
      </c>
      <c r="Q206" s="30">
        <f t="shared" si="43"/>
        <v>-4.6971879501473565E-2</v>
      </c>
      <c r="R206" s="2">
        <v>98.421700000000001</v>
      </c>
      <c r="S206" s="30">
        <f t="shared" si="44"/>
        <v>-0.30772191581708414</v>
      </c>
      <c r="T206" s="1">
        <v>99.734999999999999</v>
      </c>
      <c r="U206" s="30">
        <f t="shared" si="45"/>
        <v>-0.1888440880391711</v>
      </c>
      <c r="V206" s="2">
        <v>102.5962</v>
      </c>
      <c r="W206" s="30">
        <f t="shared" si="46"/>
        <v>-1.188986476741387E-2</v>
      </c>
      <c r="X206" s="1">
        <v>100.4405</v>
      </c>
      <c r="Y206" s="30">
        <f t="shared" si="47"/>
        <v>-3.52323293446445E-2</v>
      </c>
      <c r="Z206" s="2">
        <v>98.071899999999999</v>
      </c>
      <c r="AA206" s="30">
        <f t="shared" si="48"/>
        <v>-0.23265371727131212</v>
      </c>
      <c r="AB206" s="1">
        <v>99.478800000000007</v>
      </c>
      <c r="AC206" s="30">
        <f t="shared" si="49"/>
        <v>0.2347706401681523</v>
      </c>
      <c r="AD206" s="2">
        <v>99.103999999999999</v>
      </c>
      <c r="AE206" s="30">
        <f t="shared" si="50"/>
        <v>-0.13321751538248888</v>
      </c>
      <c r="AF206" s="1" t="s">
        <v>22</v>
      </c>
      <c r="AG206" s="30"/>
      <c r="AH206" s="2">
        <v>99.847099999999998</v>
      </c>
      <c r="AI206" s="30">
        <f t="shared" si="51"/>
        <v>-0.34791912227770722</v>
      </c>
      <c r="AJ206" s="1">
        <v>97.895700000000005</v>
      </c>
      <c r="AK206" s="30">
        <f t="shared" si="52"/>
        <v>-0.38261269521132796</v>
      </c>
      <c r="AL206" s="2">
        <v>97.537700000000001</v>
      </c>
      <c r="AM206" s="30">
        <f t="shared" si="53"/>
        <v>-0.31763389321246666</v>
      </c>
    </row>
    <row r="207" spans="1:39" x14ac:dyDescent="0.25">
      <c r="A207">
        <v>199012</v>
      </c>
      <c r="B207" s="1">
        <v>97.534899999999993</v>
      </c>
      <c r="C207" s="30">
        <f t="shared" si="38"/>
        <v>0.1279125513420929</v>
      </c>
      <c r="D207" s="2">
        <v>100.8018</v>
      </c>
      <c r="E207" s="30">
        <f t="shared" si="39"/>
        <v>-8.3955732431988422E-2</v>
      </c>
      <c r="F207" s="1">
        <v>99.888000000000005</v>
      </c>
      <c r="G207" s="30">
        <f t="shared" si="40"/>
        <v>-0.29316731498866672</v>
      </c>
      <c r="I207" s="30"/>
      <c r="J207" s="2">
        <v>98.913200000000003</v>
      </c>
      <c r="K207" s="30">
        <f t="shared" si="41"/>
        <v>-5.1634781431274757E-2</v>
      </c>
      <c r="L207" s="1" t="s">
        <v>22</v>
      </c>
      <c r="M207" s="30"/>
      <c r="N207" s="2">
        <v>99.318200000000004</v>
      </c>
      <c r="O207" s="30">
        <f t="shared" si="42"/>
        <v>-0.16184287770709993</v>
      </c>
      <c r="P207" s="1">
        <v>102.04519999999999</v>
      </c>
      <c r="Q207" s="30">
        <f t="shared" si="43"/>
        <v>-9.3596290610612587E-2</v>
      </c>
      <c r="R207" s="2">
        <v>98.110500000000002</v>
      </c>
      <c r="S207" s="30">
        <f t="shared" si="44"/>
        <v>-0.3161904336137249</v>
      </c>
      <c r="T207" s="1">
        <v>99.5398</v>
      </c>
      <c r="U207" s="30">
        <f t="shared" si="45"/>
        <v>-0.1957186544342506</v>
      </c>
      <c r="V207" s="2">
        <v>102.5804</v>
      </c>
      <c r="W207" s="30">
        <f t="shared" si="46"/>
        <v>-1.5400180513507035E-2</v>
      </c>
      <c r="X207" s="1">
        <v>100.41759999999999</v>
      </c>
      <c r="Y207" s="30">
        <f t="shared" si="47"/>
        <v>-2.2799567903392583E-2</v>
      </c>
      <c r="Z207" s="2">
        <v>97.896799999999999</v>
      </c>
      <c r="AA207" s="30">
        <f t="shared" si="48"/>
        <v>-0.17854247750884858</v>
      </c>
      <c r="AB207" s="1">
        <v>99.624600000000001</v>
      </c>
      <c r="AC207" s="30">
        <f t="shared" si="49"/>
        <v>0.14656389099988557</v>
      </c>
      <c r="AD207" s="2">
        <v>99.046800000000005</v>
      </c>
      <c r="AE207" s="30">
        <f t="shared" si="50"/>
        <v>-5.7717145624792736E-2</v>
      </c>
      <c r="AF207" s="1" t="s">
        <v>22</v>
      </c>
      <c r="AG207" s="30"/>
      <c r="AH207" s="2">
        <v>99.502499999999998</v>
      </c>
      <c r="AI207" s="30">
        <f t="shared" si="51"/>
        <v>-0.34512770025368772</v>
      </c>
      <c r="AJ207" s="1">
        <v>97.575000000000003</v>
      </c>
      <c r="AK207" s="30">
        <f t="shared" si="52"/>
        <v>-0.3275935510957092</v>
      </c>
      <c r="AL207" s="2">
        <v>97.291899999999998</v>
      </c>
      <c r="AM207" s="30">
        <f t="shared" si="53"/>
        <v>-0.25200512212201298</v>
      </c>
    </row>
    <row r="208" spans="1:39" x14ac:dyDescent="0.25">
      <c r="A208">
        <v>199101</v>
      </c>
      <c r="B208" s="1">
        <v>97.668800000000005</v>
      </c>
      <c r="C208" s="30">
        <f t="shared" si="38"/>
        <v>0.13728419263259739</v>
      </c>
      <c r="D208" s="2">
        <v>100.72709999999999</v>
      </c>
      <c r="E208" s="30">
        <f t="shared" si="39"/>
        <v>-7.4105819538943837E-2</v>
      </c>
      <c r="F208" s="1">
        <v>99.623199999999997</v>
      </c>
      <c r="G208" s="30">
        <f t="shared" si="40"/>
        <v>-0.26509690853757023</v>
      </c>
      <c r="I208" s="30"/>
      <c r="J208" s="2">
        <v>98.911000000000001</v>
      </c>
      <c r="K208" s="30">
        <f t="shared" si="41"/>
        <v>-2.2241723046084625E-3</v>
      </c>
      <c r="L208" s="1" t="s">
        <v>22</v>
      </c>
      <c r="M208" s="30"/>
      <c r="N208" s="2">
        <v>99.179100000000005</v>
      </c>
      <c r="O208" s="30">
        <f t="shared" si="42"/>
        <v>-0.14005489426912601</v>
      </c>
      <c r="P208" s="1">
        <v>101.8943</v>
      </c>
      <c r="Q208" s="30">
        <f t="shared" si="43"/>
        <v>-0.14787564726218669</v>
      </c>
      <c r="R208" s="2">
        <v>97.5946</v>
      </c>
      <c r="S208" s="30">
        <f t="shared" si="44"/>
        <v>-0.52583566488806199</v>
      </c>
      <c r="T208" s="1">
        <v>99.432100000000005</v>
      </c>
      <c r="U208" s="30">
        <f t="shared" si="45"/>
        <v>-0.10819792685940111</v>
      </c>
      <c r="V208" s="2">
        <v>102.562</v>
      </c>
      <c r="W208" s="30">
        <f t="shared" si="46"/>
        <v>-1.7937149786898619E-2</v>
      </c>
      <c r="X208" s="1">
        <v>100.3429</v>
      </c>
      <c r="Y208" s="30">
        <f t="shared" si="47"/>
        <v>-7.438935007408351E-2</v>
      </c>
      <c r="Z208" s="2">
        <v>97.779600000000002</v>
      </c>
      <c r="AA208" s="30">
        <f t="shared" si="48"/>
        <v>-0.119717907020451</v>
      </c>
      <c r="AB208" s="1">
        <v>99.512799999999999</v>
      </c>
      <c r="AC208" s="30">
        <f t="shared" si="49"/>
        <v>-0.11222127868016768</v>
      </c>
      <c r="AD208" s="2">
        <v>98.925600000000003</v>
      </c>
      <c r="AE208" s="30">
        <f t="shared" si="50"/>
        <v>-0.12236639649135736</v>
      </c>
      <c r="AF208" s="1" t="s">
        <v>22</v>
      </c>
      <c r="AG208" s="30"/>
      <c r="AH208" s="2">
        <v>99.204800000000006</v>
      </c>
      <c r="AI208" s="30">
        <f t="shared" si="51"/>
        <v>-0.299188462601434</v>
      </c>
      <c r="AJ208" s="1">
        <v>97.317899999999995</v>
      </c>
      <c r="AK208" s="30">
        <f t="shared" si="52"/>
        <v>-0.26348962336664955</v>
      </c>
      <c r="AL208" s="2">
        <v>97.124899999999997</v>
      </c>
      <c r="AM208" s="30">
        <f t="shared" si="53"/>
        <v>-0.17164841060766786</v>
      </c>
    </row>
    <row r="209" spans="1:39" x14ac:dyDescent="0.25">
      <c r="A209">
        <v>199102</v>
      </c>
      <c r="B209" s="1">
        <v>97.822199999999995</v>
      </c>
      <c r="C209" s="30">
        <f t="shared" si="38"/>
        <v>0.15706141572333299</v>
      </c>
      <c r="D209" s="2">
        <v>100.6602</v>
      </c>
      <c r="E209" s="30">
        <f t="shared" si="39"/>
        <v>-6.6417081401122194E-2</v>
      </c>
      <c r="F209" s="1">
        <v>99.384699999999995</v>
      </c>
      <c r="G209" s="30">
        <f t="shared" si="40"/>
        <v>-0.23940206698841426</v>
      </c>
      <c r="I209" s="30"/>
      <c r="J209" s="2">
        <v>98.908699999999996</v>
      </c>
      <c r="K209" s="30">
        <f t="shared" si="41"/>
        <v>-2.3253227649152244E-3</v>
      </c>
      <c r="L209" s="1" t="s">
        <v>22</v>
      </c>
      <c r="M209" s="30"/>
      <c r="N209" s="2">
        <v>98.981499999999997</v>
      </c>
      <c r="O209" s="30">
        <f t="shared" si="42"/>
        <v>-0.19923552441997197</v>
      </c>
      <c r="P209" s="1">
        <v>101.6597</v>
      </c>
      <c r="Q209" s="30">
        <f t="shared" si="43"/>
        <v>-0.23023859038238684</v>
      </c>
      <c r="R209" s="2">
        <v>97.038200000000003</v>
      </c>
      <c r="S209" s="30">
        <f t="shared" si="44"/>
        <v>-0.57011351037864433</v>
      </c>
      <c r="T209" s="1">
        <v>99.476900000000001</v>
      </c>
      <c r="U209" s="30">
        <f t="shared" si="45"/>
        <v>4.5055872298779838E-2</v>
      </c>
      <c r="V209" s="2">
        <v>102.5365</v>
      </c>
      <c r="W209" s="30">
        <f t="shared" si="46"/>
        <v>-2.4863009691692698E-2</v>
      </c>
      <c r="X209" s="1">
        <v>100.24169999999999</v>
      </c>
      <c r="Y209" s="30">
        <f t="shared" si="47"/>
        <v>-0.10085417104748391</v>
      </c>
      <c r="Z209" s="2">
        <v>97.750699999999995</v>
      </c>
      <c r="AA209" s="30">
        <f t="shared" si="48"/>
        <v>-2.9556267360479335E-2</v>
      </c>
      <c r="AB209" s="1">
        <v>99.240300000000005</v>
      </c>
      <c r="AC209" s="30">
        <f t="shared" si="49"/>
        <v>-0.27383411983181438</v>
      </c>
      <c r="AD209" s="2">
        <v>98.762</v>
      </c>
      <c r="AE209" s="30">
        <f t="shared" si="50"/>
        <v>-0.16537680842977187</v>
      </c>
      <c r="AF209" s="1" t="s">
        <v>22</v>
      </c>
      <c r="AG209" s="30"/>
      <c r="AH209" s="2">
        <v>98.919799999999995</v>
      </c>
      <c r="AI209" s="30">
        <f t="shared" si="51"/>
        <v>-0.28728448623454794</v>
      </c>
      <c r="AJ209" s="1">
        <v>97.059799999999996</v>
      </c>
      <c r="AK209" s="30">
        <f t="shared" si="52"/>
        <v>-0.26521328553123208</v>
      </c>
      <c r="AL209" s="2">
        <v>97.144999999999996</v>
      </c>
      <c r="AM209" s="30">
        <f t="shared" si="53"/>
        <v>2.0695002002575385E-2</v>
      </c>
    </row>
    <row r="210" spans="1:39" x14ac:dyDescent="0.25">
      <c r="A210">
        <v>199103</v>
      </c>
      <c r="B210" s="1">
        <v>98.011300000000006</v>
      </c>
      <c r="C210" s="30">
        <f t="shared" si="38"/>
        <v>0.19330990306904822</v>
      </c>
      <c r="D210" s="2">
        <v>100.55070000000001</v>
      </c>
      <c r="E210" s="30">
        <f t="shared" si="39"/>
        <v>-0.10878182240845642</v>
      </c>
      <c r="F210" s="1">
        <v>99.279399999999995</v>
      </c>
      <c r="G210" s="30">
        <f t="shared" si="40"/>
        <v>-0.10595192217715578</v>
      </c>
      <c r="I210" s="30"/>
      <c r="J210" s="2">
        <v>98.891199999999998</v>
      </c>
      <c r="K210" s="30">
        <f t="shared" si="41"/>
        <v>-1.7693084632593791E-2</v>
      </c>
      <c r="L210" s="1" t="s">
        <v>22</v>
      </c>
      <c r="M210" s="30"/>
      <c r="N210" s="2">
        <v>98.918400000000005</v>
      </c>
      <c r="O210" s="30">
        <f t="shared" si="42"/>
        <v>-6.3749286482819009E-2</v>
      </c>
      <c r="P210" s="1">
        <v>101.4053</v>
      </c>
      <c r="Q210" s="30">
        <f t="shared" si="43"/>
        <v>-0.25024665624628439</v>
      </c>
      <c r="R210" s="2">
        <v>96.86</v>
      </c>
      <c r="S210" s="30">
        <f t="shared" si="44"/>
        <v>-0.18363902050945288</v>
      </c>
      <c r="T210" s="1">
        <v>99.5625</v>
      </c>
      <c r="U210" s="30">
        <f t="shared" si="45"/>
        <v>8.6050128220722055E-2</v>
      </c>
      <c r="V210" s="2">
        <v>102.4922</v>
      </c>
      <c r="W210" s="30">
        <f t="shared" si="46"/>
        <v>-4.3204127310769225E-2</v>
      </c>
      <c r="X210" s="1">
        <v>100.1613</v>
      </c>
      <c r="Y210" s="30">
        <f t="shared" si="47"/>
        <v>-8.0206141755374633E-2</v>
      </c>
      <c r="Z210" s="2">
        <v>97.896199999999993</v>
      </c>
      <c r="AA210" s="30">
        <f t="shared" si="48"/>
        <v>0.14884803893987297</v>
      </c>
      <c r="AB210" s="1">
        <v>98.938800000000001</v>
      </c>
      <c r="AC210" s="30">
        <f t="shared" si="49"/>
        <v>-0.30380802960088221</v>
      </c>
      <c r="AD210" s="2">
        <v>98.658199999999994</v>
      </c>
      <c r="AE210" s="30">
        <f t="shared" si="50"/>
        <v>-0.10510115226504807</v>
      </c>
      <c r="AF210" s="1" t="s">
        <v>22</v>
      </c>
      <c r="AG210" s="30"/>
      <c r="AH210" s="2">
        <v>98.698300000000003</v>
      </c>
      <c r="AI210" s="30">
        <f t="shared" si="51"/>
        <v>-0.22391877055957637</v>
      </c>
      <c r="AJ210" s="1">
        <v>97.047799999999995</v>
      </c>
      <c r="AK210" s="30">
        <f t="shared" si="52"/>
        <v>-1.2363511979213284E-2</v>
      </c>
      <c r="AL210" s="2">
        <v>97.383200000000002</v>
      </c>
      <c r="AM210" s="30">
        <f t="shared" si="53"/>
        <v>0.24520047351897287</v>
      </c>
    </row>
    <row r="211" spans="1:39" x14ac:dyDescent="0.25">
      <c r="A211">
        <v>199104</v>
      </c>
      <c r="B211" s="1">
        <v>98.224699999999999</v>
      </c>
      <c r="C211" s="30">
        <f t="shared" si="38"/>
        <v>0.21772999643917887</v>
      </c>
      <c r="D211" s="2">
        <v>100.36709999999999</v>
      </c>
      <c r="E211" s="30">
        <f t="shared" si="39"/>
        <v>-0.18259445235091612</v>
      </c>
      <c r="F211" s="1">
        <v>99.338499999999996</v>
      </c>
      <c r="G211" s="30">
        <f t="shared" si="40"/>
        <v>5.9528965727029801E-2</v>
      </c>
      <c r="I211" s="30"/>
      <c r="J211" s="2">
        <v>98.864199999999997</v>
      </c>
      <c r="K211" s="30">
        <f t="shared" si="41"/>
        <v>-2.7302732700180628E-2</v>
      </c>
      <c r="L211" s="1" t="s">
        <v>22</v>
      </c>
      <c r="M211" s="30"/>
      <c r="N211" s="2">
        <v>98.971599999999995</v>
      </c>
      <c r="O211" s="30">
        <f t="shared" si="42"/>
        <v>5.3781702898540305E-2</v>
      </c>
      <c r="P211" s="1">
        <v>101.18259999999999</v>
      </c>
      <c r="Q211" s="30">
        <f t="shared" si="43"/>
        <v>-0.21961376772220309</v>
      </c>
      <c r="R211" s="2">
        <v>96.898399999999995</v>
      </c>
      <c r="S211" s="30">
        <f t="shared" si="44"/>
        <v>3.9644848234560985E-2</v>
      </c>
      <c r="T211" s="1">
        <v>99.641900000000007</v>
      </c>
      <c r="U211" s="30">
        <f t="shared" si="45"/>
        <v>7.9748901443823531E-2</v>
      </c>
      <c r="V211" s="2">
        <v>102.4158</v>
      </c>
      <c r="W211" s="30">
        <f t="shared" si="46"/>
        <v>-7.4542257849858309E-2</v>
      </c>
      <c r="X211" s="1">
        <v>100.0515</v>
      </c>
      <c r="Y211" s="30">
        <f t="shared" si="47"/>
        <v>-0.10962317781417852</v>
      </c>
      <c r="Z211" s="2">
        <v>98.298699999999997</v>
      </c>
      <c r="AA211" s="30">
        <f t="shared" si="48"/>
        <v>0.41114976883679188</v>
      </c>
      <c r="AB211" s="1">
        <v>98.702799999999996</v>
      </c>
      <c r="AC211" s="30">
        <f t="shared" si="49"/>
        <v>-0.23853129409291823</v>
      </c>
      <c r="AD211" s="2">
        <v>98.640600000000006</v>
      </c>
      <c r="AE211" s="30">
        <f t="shared" si="50"/>
        <v>-1.7839368648513154E-2</v>
      </c>
      <c r="AF211" s="1" t="s">
        <v>22</v>
      </c>
      <c r="AG211" s="30"/>
      <c r="AH211" s="2">
        <v>98.464100000000002</v>
      </c>
      <c r="AI211" s="30">
        <f t="shared" si="51"/>
        <v>-0.2372887881554204</v>
      </c>
      <c r="AJ211" s="1">
        <v>97.121200000000002</v>
      </c>
      <c r="AK211" s="30">
        <f t="shared" si="52"/>
        <v>7.5632832480495765E-2</v>
      </c>
      <c r="AL211" s="2">
        <v>97.8155</v>
      </c>
      <c r="AM211" s="30">
        <f t="shared" si="53"/>
        <v>0.44391640447222719</v>
      </c>
    </row>
    <row r="212" spans="1:39" x14ac:dyDescent="0.25">
      <c r="A212">
        <v>199105</v>
      </c>
      <c r="B212" s="1">
        <v>98.450900000000004</v>
      </c>
      <c r="C212" s="30">
        <f t="shared" si="38"/>
        <v>0.23028830833792899</v>
      </c>
      <c r="D212" s="2">
        <v>100.2175</v>
      </c>
      <c r="E212" s="30">
        <f t="shared" si="39"/>
        <v>-0.14905282707181181</v>
      </c>
      <c r="F212" s="1">
        <v>99.386600000000001</v>
      </c>
      <c r="G212" s="30">
        <f t="shared" si="40"/>
        <v>4.8420300286399674E-2</v>
      </c>
      <c r="I212" s="30"/>
      <c r="J212" s="2">
        <v>98.856399999999994</v>
      </c>
      <c r="K212" s="30">
        <f t="shared" si="41"/>
        <v>-7.8896101925703521E-3</v>
      </c>
      <c r="L212" s="1" t="s">
        <v>22</v>
      </c>
      <c r="M212" s="30"/>
      <c r="N212" s="2">
        <v>99.058599999999998</v>
      </c>
      <c r="O212" s="30">
        <f t="shared" si="42"/>
        <v>8.7904004785214443E-2</v>
      </c>
      <c r="P212" s="1">
        <v>100.98139999999999</v>
      </c>
      <c r="Q212" s="30">
        <f t="shared" si="43"/>
        <v>-0.19884841860161734</v>
      </c>
      <c r="R212" s="2">
        <v>96.796599999999998</v>
      </c>
      <c r="S212" s="30">
        <f t="shared" si="44"/>
        <v>-0.10505849425790027</v>
      </c>
      <c r="T212" s="1">
        <v>99.678399999999996</v>
      </c>
      <c r="U212" s="30">
        <f t="shared" si="45"/>
        <v>3.6631176242112547E-2</v>
      </c>
      <c r="V212" s="2">
        <v>102.3169</v>
      </c>
      <c r="W212" s="30">
        <f t="shared" si="46"/>
        <v>-9.6567131243421839E-2</v>
      </c>
      <c r="X212" s="1">
        <v>100.0008</v>
      </c>
      <c r="Y212" s="30">
        <f t="shared" si="47"/>
        <v>-5.0673902939992084E-2</v>
      </c>
      <c r="Z212" s="2">
        <v>98.804699999999997</v>
      </c>
      <c r="AA212" s="30">
        <f t="shared" si="48"/>
        <v>0.51475757054772875</v>
      </c>
      <c r="AB212" s="1">
        <v>98.547799999999995</v>
      </c>
      <c r="AC212" s="30">
        <f t="shared" si="49"/>
        <v>-0.1570370850674967</v>
      </c>
      <c r="AD212" s="2">
        <v>98.632499999999993</v>
      </c>
      <c r="AE212" s="30">
        <f t="shared" si="50"/>
        <v>-8.2116288830492677E-3</v>
      </c>
      <c r="AF212" s="1" t="s">
        <v>22</v>
      </c>
      <c r="AG212" s="30"/>
      <c r="AH212" s="2">
        <v>98.314700000000002</v>
      </c>
      <c r="AI212" s="30">
        <f t="shared" si="51"/>
        <v>-0.15173042763809347</v>
      </c>
      <c r="AJ212" s="1">
        <v>97.084100000000007</v>
      </c>
      <c r="AK212" s="30">
        <f t="shared" si="52"/>
        <v>-3.8199692755026965E-2</v>
      </c>
      <c r="AL212" s="2">
        <v>98.399600000000007</v>
      </c>
      <c r="AM212" s="30">
        <f t="shared" si="53"/>
        <v>0.59714462431823845</v>
      </c>
    </row>
    <row r="213" spans="1:39" x14ac:dyDescent="0.25">
      <c r="A213">
        <v>199106</v>
      </c>
      <c r="B213" s="1">
        <v>98.680499999999995</v>
      </c>
      <c r="C213" s="30">
        <f t="shared" si="38"/>
        <v>0.23321269790320931</v>
      </c>
      <c r="D213" s="2">
        <v>100.06180000000001</v>
      </c>
      <c r="E213" s="30">
        <f t="shared" si="39"/>
        <v>-0.15536208745977095</v>
      </c>
      <c r="F213" s="1">
        <v>99.360100000000003</v>
      </c>
      <c r="G213" s="30">
        <f t="shared" si="40"/>
        <v>-2.6663554241717329E-2</v>
      </c>
      <c r="I213" s="30"/>
      <c r="J213" s="2">
        <v>98.885900000000007</v>
      </c>
      <c r="K213" s="30">
        <f t="shared" si="41"/>
        <v>2.9841264703158277E-2</v>
      </c>
      <c r="L213" s="1" t="s">
        <v>22</v>
      </c>
      <c r="M213" s="30"/>
      <c r="N213" s="2">
        <v>99.072500000000005</v>
      </c>
      <c r="O213" s="30">
        <f t="shared" si="42"/>
        <v>1.4032098172199773E-2</v>
      </c>
      <c r="P213" s="1">
        <v>100.7646</v>
      </c>
      <c r="Q213" s="30">
        <f t="shared" si="43"/>
        <v>-0.21469300286982765</v>
      </c>
      <c r="R213" s="2">
        <v>96.941900000000004</v>
      </c>
      <c r="S213" s="30">
        <f t="shared" si="44"/>
        <v>0.15010857819386836</v>
      </c>
      <c r="T213" s="1">
        <v>99.688999999999993</v>
      </c>
      <c r="U213" s="30">
        <f t="shared" si="45"/>
        <v>1.0634199585864753E-2</v>
      </c>
      <c r="V213" s="2">
        <v>102.20140000000001</v>
      </c>
      <c r="W213" s="30">
        <f t="shared" si="46"/>
        <v>-0.11288457723015188</v>
      </c>
      <c r="X213" s="1">
        <v>99.969700000000003</v>
      </c>
      <c r="Y213" s="30">
        <f t="shared" si="47"/>
        <v>-3.1099751201985406E-2</v>
      </c>
      <c r="Z213" s="2">
        <v>99.221000000000004</v>
      </c>
      <c r="AA213" s="30">
        <f t="shared" si="48"/>
        <v>0.42133623198087422</v>
      </c>
      <c r="AB213" s="1">
        <v>98.493099999999998</v>
      </c>
      <c r="AC213" s="30">
        <f t="shared" si="49"/>
        <v>-5.5506058988629751E-2</v>
      </c>
      <c r="AD213" s="2">
        <v>98.582099999999997</v>
      </c>
      <c r="AE213" s="30">
        <f t="shared" si="50"/>
        <v>-5.1098775758493628E-2</v>
      </c>
      <c r="AF213" s="1" t="s">
        <v>22</v>
      </c>
      <c r="AG213" s="30"/>
      <c r="AH213" s="2">
        <v>98.150899999999993</v>
      </c>
      <c r="AI213" s="30">
        <f t="shared" si="51"/>
        <v>-0.16660784196057052</v>
      </c>
      <c r="AJ213" s="1">
        <v>97.153999999999996</v>
      </c>
      <c r="AK213" s="30">
        <f t="shared" si="52"/>
        <v>7.1999431420788629E-2</v>
      </c>
      <c r="AL213" s="2">
        <v>99.086699999999993</v>
      </c>
      <c r="AM213" s="30">
        <f t="shared" si="53"/>
        <v>0.69827519624062162</v>
      </c>
    </row>
    <row r="214" spans="1:39" x14ac:dyDescent="0.25">
      <c r="A214">
        <v>199107</v>
      </c>
      <c r="B214" s="1">
        <v>98.897300000000001</v>
      </c>
      <c r="C214" s="30">
        <f t="shared" si="38"/>
        <v>0.21969892734634133</v>
      </c>
      <c r="D214" s="2">
        <v>99.850499999999997</v>
      </c>
      <c r="E214" s="30">
        <f t="shared" si="39"/>
        <v>-0.21116949725070752</v>
      </c>
      <c r="F214" s="1">
        <v>99.388199999999998</v>
      </c>
      <c r="G214" s="30">
        <f t="shared" si="40"/>
        <v>2.828096992655493E-2</v>
      </c>
      <c r="I214" s="30"/>
      <c r="J214" s="2">
        <v>98.952299999999994</v>
      </c>
      <c r="K214" s="30">
        <f t="shared" si="41"/>
        <v>6.7148096948085975E-2</v>
      </c>
      <c r="L214" s="1" t="s">
        <v>22</v>
      </c>
      <c r="M214" s="30"/>
      <c r="N214" s="2">
        <v>99.013900000000007</v>
      </c>
      <c r="O214" s="30">
        <f t="shared" si="42"/>
        <v>-5.9148603295564789E-2</v>
      </c>
      <c r="P214" s="1">
        <v>100.55549999999999</v>
      </c>
      <c r="Q214" s="30">
        <f t="shared" si="43"/>
        <v>-0.20751335290370476</v>
      </c>
      <c r="R214" s="2">
        <v>97.204700000000003</v>
      </c>
      <c r="S214" s="30">
        <f t="shared" si="44"/>
        <v>0.27109020970292369</v>
      </c>
      <c r="T214" s="1">
        <v>99.738399999999999</v>
      </c>
      <c r="U214" s="30">
        <f t="shared" si="45"/>
        <v>4.9554113292344854E-2</v>
      </c>
      <c r="V214" s="2">
        <v>102.06789999999999</v>
      </c>
      <c r="W214" s="30">
        <f t="shared" si="46"/>
        <v>-0.13062443371618407</v>
      </c>
      <c r="X214" s="1">
        <v>99.971500000000006</v>
      </c>
      <c r="Y214" s="30">
        <f t="shared" si="47"/>
        <v>1.8005455653091989E-3</v>
      </c>
      <c r="Z214" s="2">
        <v>99.408199999999994</v>
      </c>
      <c r="AA214" s="30">
        <f t="shared" si="48"/>
        <v>0.18866973725319242</v>
      </c>
      <c r="AB214" s="1">
        <v>98.564800000000005</v>
      </c>
      <c r="AC214" s="30">
        <f t="shared" si="49"/>
        <v>7.2796977656309922E-2</v>
      </c>
      <c r="AD214" s="2">
        <v>98.671700000000001</v>
      </c>
      <c r="AE214" s="30">
        <f t="shared" si="50"/>
        <v>9.0888711033751915E-2</v>
      </c>
      <c r="AF214" s="1" t="s">
        <v>22</v>
      </c>
      <c r="AG214" s="30"/>
      <c r="AH214" s="2">
        <v>98.054400000000001</v>
      </c>
      <c r="AI214" s="30">
        <f t="shared" si="51"/>
        <v>-9.8317998102912779E-2</v>
      </c>
      <c r="AJ214" s="1">
        <v>97.317499999999995</v>
      </c>
      <c r="AK214" s="30">
        <f t="shared" si="52"/>
        <v>0.16828951973155926</v>
      </c>
      <c r="AL214" s="2">
        <v>99.597399999999993</v>
      </c>
      <c r="AM214" s="30">
        <f t="shared" si="53"/>
        <v>0.51540721408624968</v>
      </c>
    </row>
    <row r="215" spans="1:39" x14ac:dyDescent="0.25">
      <c r="A215">
        <v>199108</v>
      </c>
      <c r="B215" s="1">
        <v>99.074700000000007</v>
      </c>
      <c r="C215" s="30">
        <f t="shared" si="38"/>
        <v>0.17937800121945269</v>
      </c>
      <c r="D215" s="2">
        <v>99.691500000000005</v>
      </c>
      <c r="E215" s="30">
        <f t="shared" si="39"/>
        <v>-0.15923806090103887</v>
      </c>
      <c r="F215" s="1">
        <v>99.419399999999996</v>
      </c>
      <c r="G215" s="30">
        <f t="shared" si="40"/>
        <v>3.1392056602291156E-2</v>
      </c>
      <c r="I215" s="30"/>
      <c r="J215" s="2">
        <v>98.992699999999999</v>
      </c>
      <c r="K215" s="30">
        <f t="shared" si="41"/>
        <v>4.0827752361496723E-2</v>
      </c>
      <c r="L215" s="1" t="s">
        <v>22</v>
      </c>
      <c r="M215" s="30"/>
      <c r="N215" s="2">
        <v>98.977000000000004</v>
      </c>
      <c r="O215" s="30">
        <f t="shared" si="42"/>
        <v>-3.7267494765889253E-2</v>
      </c>
      <c r="P215" s="1">
        <v>100.39</v>
      </c>
      <c r="Q215" s="30">
        <f t="shared" si="43"/>
        <v>-0.16458572629045098</v>
      </c>
      <c r="R215" s="2">
        <v>97.355999999999995</v>
      </c>
      <c r="S215" s="30">
        <f t="shared" si="44"/>
        <v>0.15565090988397887</v>
      </c>
      <c r="T215" s="1">
        <v>99.703500000000005</v>
      </c>
      <c r="U215" s="30">
        <f t="shared" si="45"/>
        <v>-3.4991537863042994E-2</v>
      </c>
      <c r="V215" s="2">
        <v>101.92</v>
      </c>
      <c r="W215" s="30">
        <f t="shared" si="46"/>
        <v>-0.14490353970248512</v>
      </c>
      <c r="X215" s="1">
        <v>100.01220000000001</v>
      </c>
      <c r="Y215" s="30">
        <f t="shared" si="47"/>
        <v>4.0711602806801007E-2</v>
      </c>
      <c r="Z215" s="2">
        <v>99.463899999999995</v>
      </c>
      <c r="AA215" s="30">
        <f t="shared" si="48"/>
        <v>5.6031594979087877E-2</v>
      </c>
      <c r="AB215" s="1">
        <v>98.6982</v>
      </c>
      <c r="AC215" s="30">
        <f t="shared" si="49"/>
        <v>0.13534243462168505</v>
      </c>
      <c r="AD215" s="2">
        <v>98.845799999999997</v>
      </c>
      <c r="AE215" s="30">
        <f t="shared" si="50"/>
        <v>0.17644370168953782</v>
      </c>
      <c r="AF215" s="1" t="s">
        <v>22</v>
      </c>
      <c r="AG215" s="30"/>
      <c r="AH215" s="2">
        <v>98.020399999999995</v>
      </c>
      <c r="AI215" s="30">
        <f t="shared" si="51"/>
        <v>-3.4674629593374723E-2</v>
      </c>
      <c r="AJ215" s="1">
        <v>97.579800000000006</v>
      </c>
      <c r="AK215" s="30">
        <f t="shared" si="52"/>
        <v>0.26953014617104881</v>
      </c>
      <c r="AL215" s="2">
        <v>99.961100000000002</v>
      </c>
      <c r="AM215" s="30">
        <f t="shared" si="53"/>
        <v>0.36517017512506211</v>
      </c>
    </row>
    <row r="216" spans="1:39" x14ac:dyDescent="0.25">
      <c r="A216">
        <v>199109</v>
      </c>
      <c r="B216" s="1">
        <v>99.186199999999999</v>
      </c>
      <c r="C216" s="30">
        <f t="shared" si="38"/>
        <v>0.11254134506588703</v>
      </c>
      <c r="D216" s="2">
        <v>99.545199999999994</v>
      </c>
      <c r="E216" s="30">
        <f t="shared" si="39"/>
        <v>-0.14675273217878229</v>
      </c>
      <c r="F216" s="1">
        <v>99.381600000000006</v>
      </c>
      <c r="G216" s="30">
        <f t="shared" si="40"/>
        <v>-3.8020748465581233E-2</v>
      </c>
      <c r="I216" s="30"/>
      <c r="J216" s="2">
        <v>98.997</v>
      </c>
      <c r="K216" s="30">
        <f t="shared" si="41"/>
        <v>4.3437546404943364E-3</v>
      </c>
      <c r="L216" s="1" t="s">
        <v>22</v>
      </c>
      <c r="M216" s="30"/>
      <c r="N216" s="2">
        <v>98.963800000000006</v>
      </c>
      <c r="O216" s="30">
        <f t="shared" si="42"/>
        <v>-1.3336431696250298E-2</v>
      </c>
      <c r="P216" s="1">
        <v>100.2616</v>
      </c>
      <c r="Q216" s="30">
        <f t="shared" si="43"/>
        <v>-0.12790118537702877</v>
      </c>
      <c r="R216" s="2">
        <v>97.397199999999998</v>
      </c>
      <c r="S216" s="30">
        <f t="shared" si="44"/>
        <v>4.2318912034187368E-2</v>
      </c>
      <c r="T216" s="1">
        <v>99.592600000000004</v>
      </c>
      <c r="U216" s="30">
        <f t="shared" si="45"/>
        <v>-0.11122979634616725</v>
      </c>
      <c r="V216" s="2">
        <v>101.75449999999999</v>
      </c>
      <c r="W216" s="30">
        <f t="shared" si="46"/>
        <v>-0.16238226059655481</v>
      </c>
      <c r="X216" s="1">
        <v>100.03749999999999</v>
      </c>
      <c r="Y216" s="30">
        <f t="shared" si="47"/>
        <v>2.5296913776506485E-2</v>
      </c>
      <c r="Z216" s="2">
        <v>99.527900000000002</v>
      </c>
      <c r="AA216" s="30">
        <f t="shared" si="48"/>
        <v>6.4344953294619617E-2</v>
      </c>
      <c r="AB216" s="1">
        <v>98.826999999999998</v>
      </c>
      <c r="AC216" s="30">
        <f t="shared" si="49"/>
        <v>0.13049883381864941</v>
      </c>
      <c r="AD216" s="2">
        <v>98.902799999999999</v>
      </c>
      <c r="AE216" s="30">
        <f t="shared" si="50"/>
        <v>5.7665576079107217E-2</v>
      </c>
      <c r="AF216" s="1" t="s">
        <v>22</v>
      </c>
      <c r="AG216" s="30"/>
      <c r="AH216" s="2">
        <v>97.962299999999999</v>
      </c>
      <c r="AI216" s="30">
        <f t="shared" si="51"/>
        <v>-5.9273375746269188E-2</v>
      </c>
      <c r="AJ216" s="1">
        <v>97.918499999999995</v>
      </c>
      <c r="AK216" s="30">
        <f t="shared" si="52"/>
        <v>0.34710052695331273</v>
      </c>
      <c r="AL216" s="2">
        <v>100.069</v>
      </c>
      <c r="AM216" s="30">
        <f t="shared" si="53"/>
        <v>0.10794198943389055</v>
      </c>
    </row>
    <row r="217" spans="1:39" x14ac:dyDescent="0.25">
      <c r="A217">
        <v>199110</v>
      </c>
      <c r="B217" s="1">
        <v>99.254999999999995</v>
      </c>
      <c r="C217" s="30">
        <f t="shared" si="38"/>
        <v>6.9364488205008332E-2</v>
      </c>
      <c r="D217" s="2">
        <v>99.372799999999998</v>
      </c>
      <c r="E217" s="30">
        <f t="shared" si="39"/>
        <v>-0.17318765746615217</v>
      </c>
      <c r="F217" s="1">
        <v>99.338999999999999</v>
      </c>
      <c r="G217" s="30">
        <f t="shared" si="40"/>
        <v>-4.2865077640133885E-2</v>
      </c>
      <c r="I217" s="30"/>
      <c r="J217" s="2">
        <v>98.983699999999999</v>
      </c>
      <c r="K217" s="30">
        <f t="shared" si="41"/>
        <v>-1.3434750547997393E-2</v>
      </c>
      <c r="L217" s="1" t="s">
        <v>22</v>
      </c>
      <c r="M217" s="30"/>
      <c r="N217" s="2">
        <v>98.954999999999998</v>
      </c>
      <c r="O217" s="30">
        <f t="shared" si="42"/>
        <v>-8.8921403584016692E-3</v>
      </c>
      <c r="P217" s="1">
        <v>100.1724</v>
      </c>
      <c r="Q217" s="30">
        <f t="shared" si="43"/>
        <v>-8.8967261643545764E-2</v>
      </c>
      <c r="R217" s="2">
        <v>98.267600000000002</v>
      </c>
      <c r="S217" s="30">
        <f t="shared" si="44"/>
        <v>0.89366018735651909</v>
      </c>
      <c r="T217" s="1">
        <v>99.498500000000007</v>
      </c>
      <c r="U217" s="30">
        <f t="shared" si="45"/>
        <v>-9.4484931611382175E-2</v>
      </c>
      <c r="V217" s="2">
        <v>101.5626</v>
      </c>
      <c r="W217" s="30">
        <f t="shared" si="46"/>
        <v>-0.18859116795816377</v>
      </c>
      <c r="X217" s="1">
        <v>100.0339</v>
      </c>
      <c r="Y217" s="30">
        <f t="shared" si="47"/>
        <v>-3.5986505060518407E-3</v>
      </c>
      <c r="Z217" s="2">
        <v>99.719099999999997</v>
      </c>
      <c r="AA217" s="30">
        <f t="shared" si="48"/>
        <v>0.19210693684885838</v>
      </c>
      <c r="AB217" s="1">
        <v>98.912099999999995</v>
      </c>
      <c r="AC217" s="30">
        <f t="shared" si="49"/>
        <v>8.6110071134403623E-2</v>
      </c>
      <c r="AD217" s="2">
        <v>98.932299999999998</v>
      </c>
      <c r="AE217" s="30">
        <f t="shared" si="50"/>
        <v>2.9827264748822833E-2</v>
      </c>
      <c r="AF217" s="1" t="s">
        <v>22</v>
      </c>
      <c r="AG217" s="30"/>
      <c r="AH217" s="2">
        <v>97.925899999999999</v>
      </c>
      <c r="AI217" s="30">
        <f t="shared" si="51"/>
        <v>-3.7157151271458952E-2</v>
      </c>
      <c r="AJ217" s="1">
        <v>98.1374</v>
      </c>
      <c r="AK217" s="30">
        <f t="shared" si="52"/>
        <v>0.22355326113043503</v>
      </c>
      <c r="AL217" s="2">
        <v>99.796800000000005</v>
      </c>
      <c r="AM217" s="30">
        <f t="shared" si="53"/>
        <v>-0.2720123115050595</v>
      </c>
    </row>
    <row r="218" spans="1:39" x14ac:dyDescent="0.25">
      <c r="A218">
        <v>199111</v>
      </c>
      <c r="B218" s="1">
        <v>99.298599999999993</v>
      </c>
      <c r="C218" s="30">
        <f t="shared" si="38"/>
        <v>4.3927258072639024E-2</v>
      </c>
      <c r="D218" s="2">
        <v>99.270600000000002</v>
      </c>
      <c r="E218" s="30">
        <f t="shared" si="39"/>
        <v>-0.1028450441166962</v>
      </c>
      <c r="F218" s="1">
        <v>99.2363</v>
      </c>
      <c r="G218" s="30">
        <f t="shared" si="40"/>
        <v>-0.10338336403627847</v>
      </c>
      <c r="I218" s="30"/>
      <c r="J218" s="2">
        <v>99.010400000000004</v>
      </c>
      <c r="K218" s="30">
        <f t="shared" si="41"/>
        <v>2.6974138166188249E-2</v>
      </c>
      <c r="L218" s="1" t="s">
        <v>22</v>
      </c>
      <c r="M218" s="30"/>
      <c r="N218" s="2">
        <v>98.956699999999998</v>
      </c>
      <c r="O218" s="30">
        <f t="shared" si="42"/>
        <v>1.7179526047189034E-3</v>
      </c>
      <c r="P218" s="1">
        <v>100.11150000000001</v>
      </c>
      <c r="Q218" s="30">
        <f t="shared" si="43"/>
        <v>-6.0795189093991474E-2</v>
      </c>
      <c r="R218" s="2">
        <v>99.256100000000004</v>
      </c>
      <c r="S218" s="30">
        <f t="shared" si="44"/>
        <v>1.0059266736950958</v>
      </c>
      <c r="T218" s="1">
        <v>99.442599999999999</v>
      </c>
      <c r="U218" s="30">
        <f t="shared" si="45"/>
        <v>-5.6181751483699027E-2</v>
      </c>
      <c r="V218" s="2">
        <v>101.3492</v>
      </c>
      <c r="W218" s="30">
        <f t="shared" si="46"/>
        <v>-0.21011671619277877</v>
      </c>
      <c r="X218" s="1">
        <v>100.0949</v>
      </c>
      <c r="Y218" s="30">
        <f t="shared" si="47"/>
        <v>6.0979328007798192E-2</v>
      </c>
      <c r="Z218" s="2">
        <v>100.0633</v>
      </c>
      <c r="AA218" s="30">
        <f t="shared" si="48"/>
        <v>0.3451695813540242</v>
      </c>
      <c r="AB218" s="1">
        <v>98.973799999999997</v>
      </c>
      <c r="AC218" s="30">
        <f t="shared" si="49"/>
        <v>6.2378616974062689E-2</v>
      </c>
      <c r="AD218" s="2">
        <v>98.956999999999994</v>
      </c>
      <c r="AE218" s="30">
        <f t="shared" si="50"/>
        <v>2.4966568047033909E-2</v>
      </c>
      <c r="AF218" s="1" t="s">
        <v>22</v>
      </c>
      <c r="AG218" s="30"/>
      <c r="AH218" s="2">
        <v>97.930199999999999</v>
      </c>
      <c r="AI218" s="30">
        <f t="shared" si="51"/>
        <v>4.3910752926453953E-3</v>
      </c>
      <c r="AJ218" s="1">
        <v>98.262200000000007</v>
      </c>
      <c r="AK218" s="30">
        <f t="shared" si="52"/>
        <v>0.12716864314726858</v>
      </c>
      <c r="AL218" s="2">
        <v>99.319900000000004</v>
      </c>
      <c r="AM218" s="30">
        <f t="shared" si="53"/>
        <v>-0.47787103394096853</v>
      </c>
    </row>
    <row r="219" spans="1:39" x14ac:dyDescent="0.25">
      <c r="A219">
        <v>199112</v>
      </c>
      <c r="B219" s="1">
        <v>99.316999999999993</v>
      </c>
      <c r="C219" s="30">
        <f t="shared" si="38"/>
        <v>1.8529969203996584E-2</v>
      </c>
      <c r="D219" s="2">
        <v>99.239500000000007</v>
      </c>
      <c r="E219" s="30">
        <f t="shared" si="39"/>
        <v>-3.1328510153051374E-2</v>
      </c>
      <c r="F219" s="1">
        <v>99.164000000000001</v>
      </c>
      <c r="G219" s="30">
        <f t="shared" si="40"/>
        <v>-7.2856404360096536E-2</v>
      </c>
      <c r="I219" s="30"/>
      <c r="J219" s="2">
        <v>99.110699999999994</v>
      </c>
      <c r="K219" s="30">
        <f t="shared" si="41"/>
        <v>0.1013024894354432</v>
      </c>
      <c r="L219" s="1" t="s">
        <v>22</v>
      </c>
      <c r="M219" s="30"/>
      <c r="N219" s="2">
        <v>98.983599999999996</v>
      </c>
      <c r="O219" s="30">
        <f t="shared" si="42"/>
        <v>2.7183606567314493E-2</v>
      </c>
      <c r="P219" s="1">
        <v>100.0677</v>
      </c>
      <c r="Q219" s="30">
        <f t="shared" si="43"/>
        <v>-4.3751217392611737E-2</v>
      </c>
      <c r="R219" s="2">
        <v>99.618399999999994</v>
      </c>
      <c r="S219" s="30">
        <f t="shared" si="44"/>
        <v>0.36501534918255957</v>
      </c>
      <c r="T219" s="1">
        <v>99.418099999999995</v>
      </c>
      <c r="U219" s="30">
        <f t="shared" si="45"/>
        <v>-2.4637328468888883E-2</v>
      </c>
      <c r="V219" s="2">
        <v>101.1131</v>
      </c>
      <c r="W219" s="30">
        <f t="shared" si="46"/>
        <v>-0.23295694489941046</v>
      </c>
      <c r="X219" s="1">
        <v>100.1519</v>
      </c>
      <c r="Y219" s="30">
        <f t="shared" si="47"/>
        <v>5.6945958285589141E-2</v>
      </c>
      <c r="Z219" s="2">
        <v>100.61279999999999</v>
      </c>
      <c r="AA219" s="30">
        <f t="shared" si="48"/>
        <v>0.54915238653931542</v>
      </c>
      <c r="AB219" s="1">
        <v>99.046999999999997</v>
      </c>
      <c r="AC219" s="30">
        <f t="shared" si="49"/>
        <v>7.3958966918517763E-2</v>
      </c>
      <c r="AD219" s="2">
        <v>98.943700000000007</v>
      </c>
      <c r="AE219" s="30">
        <f t="shared" si="50"/>
        <v>-1.3440181088742351E-2</v>
      </c>
      <c r="AF219" s="1" t="s">
        <v>22</v>
      </c>
      <c r="AG219" s="30"/>
      <c r="AH219" s="2">
        <v>97.974999999999994</v>
      </c>
      <c r="AI219" s="30">
        <f t="shared" si="51"/>
        <v>4.5746868688101384E-2</v>
      </c>
      <c r="AJ219" s="1">
        <v>98.2363</v>
      </c>
      <c r="AK219" s="30">
        <f t="shared" si="52"/>
        <v>-2.6358050196318768E-2</v>
      </c>
      <c r="AL219" s="2">
        <v>99.004900000000006</v>
      </c>
      <c r="AM219" s="30">
        <f t="shared" si="53"/>
        <v>-0.31715698465262021</v>
      </c>
    </row>
    <row r="220" spans="1:39" x14ac:dyDescent="0.25">
      <c r="A220">
        <v>199201</v>
      </c>
      <c r="B220" s="1">
        <v>99.305899999999994</v>
      </c>
      <c r="C220" s="30">
        <f t="shared" si="38"/>
        <v>-1.1176334363703092E-2</v>
      </c>
      <c r="D220" s="2">
        <v>99.252799999999993</v>
      </c>
      <c r="E220" s="30">
        <f t="shared" si="39"/>
        <v>1.3401921613860173E-2</v>
      </c>
      <c r="F220" s="1">
        <v>99.2149</v>
      </c>
      <c r="G220" s="30">
        <f t="shared" si="40"/>
        <v>5.1329111371060679E-2</v>
      </c>
      <c r="I220" s="30"/>
      <c r="J220" s="2">
        <v>99.283500000000004</v>
      </c>
      <c r="K220" s="30">
        <f t="shared" si="41"/>
        <v>0.17435049898750529</v>
      </c>
      <c r="L220" s="1" t="s">
        <v>22</v>
      </c>
      <c r="M220" s="30"/>
      <c r="N220" s="2">
        <v>99.091499999999996</v>
      </c>
      <c r="O220" s="30">
        <f t="shared" si="42"/>
        <v>0.10900795687366471</v>
      </c>
      <c r="P220" s="1">
        <v>100.0154</v>
      </c>
      <c r="Q220" s="30">
        <f t="shared" si="43"/>
        <v>-5.2264616854392036E-2</v>
      </c>
      <c r="R220" s="2">
        <v>99.425200000000004</v>
      </c>
      <c r="S220" s="30">
        <f t="shared" si="44"/>
        <v>-0.19394007532743979</v>
      </c>
      <c r="T220" s="1">
        <v>99.445700000000002</v>
      </c>
      <c r="U220" s="30">
        <f t="shared" si="45"/>
        <v>2.7761544427027603E-2</v>
      </c>
      <c r="V220" s="2">
        <v>100.848</v>
      </c>
      <c r="W220" s="30">
        <f t="shared" si="46"/>
        <v>-0.26218165598721027</v>
      </c>
      <c r="X220" s="1">
        <v>100.19880000000001</v>
      </c>
      <c r="Y220" s="30">
        <f t="shared" si="47"/>
        <v>4.6828866951109202E-2</v>
      </c>
      <c r="Z220" s="2">
        <v>101.4117</v>
      </c>
      <c r="AA220" s="30">
        <f t="shared" si="48"/>
        <v>0.79403415867563898</v>
      </c>
      <c r="AB220" s="1">
        <v>99.159899999999993</v>
      </c>
      <c r="AC220" s="30">
        <f t="shared" si="49"/>
        <v>0.11398628933738147</v>
      </c>
      <c r="AD220" s="2">
        <v>98.989099999999993</v>
      </c>
      <c r="AE220" s="30">
        <f t="shared" si="50"/>
        <v>4.5884679873490236E-2</v>
      </c>
      <c r="AF220" s="1" t="s">
        <v>22</v>
      </c>
      <c r="AG220" s="30"/>
      <c r="AH220" s="2">
        <v>98.055000000000007</v>
      </c>
      <c r="AI220" s="30">
        <f t="shared" si="51"/>
        <v>8.1653483031398327E-2</v>
      </c>
      <c r="AJ220" s="1">
        <v>98.231899999999996</v>
      </c>
      <c r="AK220" s="30">
        <f t="shared" si="52"/>
        <v>-4.4789960533977323E-3</v>
      </c>
      <c r="AL220" s="2">
        <v>99.125</v>
      </c>
      <c r="AM220" s="30">
        <f t="shared" si="53"/>
        <v>0.12130712722298961</v>
      </c>
    </row>
    <row r="221" spans="1:39" x14ac:dyDescent="0.25">
      <c r="A221">
        <v>199202</v>
      </c>
      <c r="B221" s="1">
        <v>99.250200000000007</v>
      </c>
      <c r="C221" s="30">
        <f t="shared" si="38"/>
        <v>-5.6089315941940436E-2</v>
      </c>
      <c r="D221" s="2">
        <v>99.2654</v>
      </c>
      <c r="E221" s="30">
        <f t="shared" si="39"/>
        <v>1.2694855963767434E-2</v>
      </c>
      <c r="F221" s="1">
        <v>99.284800000000004</v>
      </c>
      <c r="G221" s="30">
        <f t="shared" si="40"/>
        <v>7.0453127504038274E-2</v>
      </c>
      <c r="I221" s="30"/>
      <c r="J221" s="2">
        <v>99.376599999999996</v>
      </c>
      <c r="K221" s="30">
        <f t="shared" si="41"/>
        <v>9.3771875487863171E-2</v>
      </c>
      <c r="L221" s="1" t="s">
        <v>22</v>
      </c>
      <c r="M221" s="30"/>
      <c r="N221" s="2">
        <v>99.266199999999998</v>
      </c>
      <c r="O221" s="30">
        <f t="shared" si="42"/>
        <v>0.17630170095316089</v>
      </c>
      <c r="P221" s="1">
        <v>99.920199999999994</v>
      </c>
      <c r="Q221" s="30">
        <f t="shared" si="43"/>
        <v>-9.5185341457421052E-2</v>
      </c>
      <c r="R221" s="2">
        <v>99.495699999999999</v>
      </c>
      <c r="S221" s="30">
        <f t="shared" si="44"/>
        <v>7.0907576751161244E-2</v>
      </c>
      <c r="T221" s="1">
        <v>99.475399999999993</v>
      </c>
      <c r="U221" s="30">
        <f t="shared" si="45"/>
        <v>2.986554471434278E-2</v>
      </c>
      <c r="V221" s="2">
        <v>100.5665</v>
      </c>
      <c r="W221" s="30">
        <f t="shared" si="46"/>
        <v>-0.27913295256226606</v>
      </c>
      <c r="X221" s="1">
        <v>100.18259999999999</v>
      </c>
      <c r="Y221" s="30">
        <f t="shared" si="47"/>
        <v>-1.6167858297716119E-2</v>
      </c>
      <c r="Z221" s="2">
        <v>102.25749999999999</v>
      </c>
      <c r="AA221" s="30">
        <f t="shared" si="48"/>
        <v>0.83402605419295506</v>
      </c>
      <c r="AB221" s="1">
        <v>99.300799999999995</v>
      </c>
      <c r="AC221" s="30">
        <f t="shared" si="49"/>
        <v>0.14209372942086673</v>
      </c>
      <c r="AD221" s="2">
        <v>99.072400000000002</v>
      </c>
      <c r="AE221" s="30">
        <f t="shared" si="50"/>
        <v>8.415067921620499E-2</v>
      </c>
      <c r="AF221" s="1" t="s">
        <v>22</v>
      </c>
      <c r="AG221" s="30"/>
      <c r="AH221" s="2">
        <v>98.138499999999993</v>
      </c>
      <c r="AI221" s="30">
        <f t="shared" si="51"/>
        <v>8.5156289837322499E-2</v>
      </c>
      <c r="AJ221" s="1">
        <v>98.367500000000007</v>
      </c>
      <c r="AK221" s="30">
        <f t="shared" si="52"/>
        <v>0.13804069757381343</v>
      </c>
      <c r="AL221" s="2">
        <v>99.603899999999996</v>
      </c>
      <c r="AM221" s="30">
        <f t="shared" si="53"/>
        <v>0.48312736443883564</v>
      </c>
    </row>
    <row r="222" spans="1:39" x14ac:dyDescent="0.25">
      <c r="A222">
        <v>199203</v>
      </c>
      <c r="B222" s="1">
        <v>99.147999999999996</v>
      </c>
      <c r="C222" s="30">
        <f t="shared" si="38"/>
        <v>-0.1029720846910238</v>
      </c>
      <c r="D222" s="2">
        <v>99.267300000000006</v>
      </c>
      <c r="E222" s="30">
        <f t="shared" si="39"/>
        <v>1.9140606898337487E-3</v>
      </c>
      <c r="F222" s="1">
        <v>99.222200000000001</v>
      </c>
      <c r="G222" s="30">
        <f t="shared" si="40"/>
        <v>-6.3050940325209207E-2</v>
      </c>
      <c r="I222" s="30"/>
      <c r="J222" s="2">
        <v>99.356200000000001</v>
      </c>
      <c r="K222" s="30">
        <f t="shared" si="41"/>
        <v>-2.0527971373537724E-2</v>
      </c>
      <c r="L222" s="1" t="s">
        <v>22</v>
      </c>
      <c r="M222" s="30"/>
      <c r="N222" s="2">
        <v>99.331800000000001</v>
      </c>
      <c r="O222" s="30">
        <f t="shared" si="42"/>
        <v>6.6084931225334945E-2</v>
      </c>
      <c r="P222" s="1">
        <v>99.791399999999996</v>
      </c>
      <c r="Q222" s="30">
        <f t="shared" si="43"/>
        <v>-0.12890286448585797</v>
      </c>
      <c r="R222" s="2">
        <v>99.310500000000005</v>
      </c>
      <c r="S222" s="30">
        <f t="shared" si="44"/>
        <v>-0.18613869745124131</v>
      </c>
      <c r="T222" s="1">
        <v>99.522599999999997</v>
      </c>
      <c r="U222" s="30">
        <f t="shared" si="45"/>
        <v>4.7448917018683701E-2</v>
      </c>
      <c r="V222" s="2">
        <v>100.2807</v>
      </c>
      <c r="W222" s="30">
        <f t="shared" si="46"/>
        <v>-0.28419006329146279</v>
      </c>
      <c r="X222" s="1">
        <v>100.1126</v>
      </c>
      <c r="Y222" s="30">
        <f t="shared" si="47"/>
        <v>-6.9872412973902842E-2</v>
      </c>
      <c r="Z222" s="2">
        <v>102.8749</v>
      </c>
      <c r="AA222" s="30">
        <f t="shared" si="48"/>
        <v>0.6037698946287593</v>
      </c>
      <c r="AB222" s="1">
        <v>99.447999999999993</v>
      </c>
      <c r="AC222" s="30">
        <f t="shared" si="49"/>
        <v>0.14823646939400087</v>
      </c>
      <c r="AD222" s="2">
        <v>99.119799999999998</v>
      </c>
      <c r="AE222" s="30">
        <f t="shared" si="50"/>
        <v>4.7843799080264648E-2</v>
      </c>
      <c r="AF222" s="1" t="s">
        <v>22</v>
      </c>
      <c r="AG222" s="30"/>
      <c r="AH222" s="2">
        <v>98.193100000000001</v>
      </c>
      <c r="AI222" s="30">
        <f t="shared" si="51"/>
        <v>5.5635657769384853E-2</v>
      </c>
      <c r="AJ222" s="1">
        <v>98.605900000000005</v>
      </c>
      <c r="AK222" s="30">
        <f t="shared" si="52"/>
        <v>0.24235646936233879</v>
      </c>
      <c r="AL222" s="2">
        <v>100.0013</v>
      </c>
      <c r="AM222" s="30">
        <f t="shared" si="53"/>
        <v>0.39898036121076053</v>
      </c>
    </row>
    <row r="223" spans="1:39" x14ac:dyDescent="0.25">
      <c r="A223">
        <v>199204</v>
      </c>
      <c r="B223" s="1">
        <v>99.078500000000005</v>
      </c>
      <c r="C223" s="30">
        <f t="shared" si="38"/>
        <v>-7.0097228385838137E-2</v>
      </c>
      <c r="D223" s="2">
        <v>99.260199999999998</v>
      </c>
      <c r="E223" s="30">
        <f t="shared" si="39"/>
        <v>-7.1524056763992991E-3</v>
      </c>
      <c r="F223" s="1">
        <v>99.075699999999998</v>
      </c>
      <c r="G223" s="30">
        <f t="shared" si="40"/>
        <v>-0.14764840932775444</v>
      </c>
      <c r="I223" s="30"/>
      <c r="J223" s="2">
        <v>99.244</v>
      </c>
      <c r="K223" s="30">
        <f t="shared" si="41"/>
        <v>-0.11292702418168309</v>
      </c>
      <c r="L223" s="1" t="s">
        <v>22</v>
      </c>
      <c r="M223" s="30"/>
      <c r="N223" s="2">
        <v>99.324299999999994</v>
      </c>
      <c r="O223" s="30">
        <f t="shared" si="42"/>
        <v>-7.5504521210804495E-3</v>
      </c>
      <c r="P223" s="1">
        <v>99.663700000000006</v>
      </c>
      <c r="Q223" s="30">
        <f t="shared" si="43"/>
        <v>-0.12796693903481679</v>
      </c>
      <c r="R223" s="2">
        <v>99.369299999999996</v>
      </c>
      <c r="S223" s="30">
        <f t="shared" si="44"/>
        <v>5.9208240820447844E-2</v>
      </c>
      <c r="T223" s="1">
        <v>99.535799999999995</v>
      </c>
      <c r="U223" s="30">
        <f t="shared" si="45"/>
        <v>1.3263319085310933E-2</v>
      </c>
      <c r="V223" s="2">
        <v>100</v>
      </c>
      <c r="W223" s="30">
        <f t="shared" si="46"/>
        <v>-0.27991428061431162</v>
      </c>
      <c r="X223" s="1">
        <v>100.0634</v>
      </c>
      <c r="Y223" s="30">
        <f t="shared" si="47"/>
        <v>-4.9144663109337905E-2</v>
      </c>
      <c r="Z223" s="2">
        <v>103.04349999999999</v>
      </c>
      <c r="AA223" s="30">
        <f t="shared" si="48"/>
        <v>0.16388837316002045</v>
      </c>
      <c r="AB223" s="1">
        <v>99.570700000000002</v>
      </c>
      <c r="AC223" s="30">
        <f t="shared" si="49"/>
        <v>0.12338106347036534</v>
      </c>
      <c r="AD223" s="2">
        <v>99.102199999999996</v>
      </c>
      <c r="AE223" s="30">
        <f t="shared" si="50"/>
        <v>-1.7756290872259241E-2</v>
      </c>
      <c r="AF223" s="1" t="s">
        <v>22</v>
      </c>
      <c r="AG223" s="30"/>
      <c r="AH223" s="2">
        <v>98.208100000000002</v>
      </c>
      <c r="AI223" s="30">
        <f t="shared" si="51"/>
        <v>1.5276022449643172E-2</v>
      </c>
      <c r="AJ223" s="1">
        <v>98.863600000000005</v>
      </c>
      <c r="AK223" s="30">
        <f t="shared" si="52"/>
        <v>0.26134338817454106</v>
      </c>
      <c r="AL223" s="2">
        <v>100.1764</v>
      </c>
      <c r="AM223" s="30">
        <f t="shared" si="53"/>
        <v>0.17509772372959201</v>
      </c>
    </row>
    <row r="224" spans="1:39" x14ac:dyDescent="0.25">
      <c r="A224">
        <v>199205</v>
      </c>
      <c r="B224" s="1">
        <v>99.164000000000001</v>
      </c>
      <c r="C224" s="30">
        <f t="shared" si="38"/>
        <v>8.6295210363495745E-2</v>
      </c>
      <c r="D224" s="2">
        <v>99.255300000000005</v>
      </c>
      <c r="E224" s="30">
        <f t="shared" si="39"/>
        <v>-4.9365203777467035E-3</v>
      </c>
      <c r="F224" s="1">
        <v>98.957499999999996</v>
      </c>
      <c r="G224" s="30">
        <f t="shared" si="40"/>
        <v>-0.11930271499469762</v>
      </c>
      <c r="I224" s="30"/>
      <c r="J224" s="2">
        <v>99.167900000000003</v>
      </c>
      <c r="K224" s="30">
        <f t="shared" si="41"/>
        <v>-7.6679698520814077E-2</v>
      </c>
      <c r="L224" s="1" t="s">
        <v>22</v>
      </c>
      <c r="M224" s="30"/>
      <c r="N224" s="2">
        <v>99.333299999999994</v>
      </c>
      <c r="O224" s="30">
        <f t="shared" si="42"/>
        <v>9.0612267088721922E-3</v>
      </c>
      <c r="P224" s="1">
        <v>99.536799999999999</v>
      </c>
      <c r="Q224" s="30">
        <f t="shared" si="43"/>
        <v>-0.12732820475258919</v>
      </c>
      <c r="R224" s="2">
        <v>99.984700000000004</v>
      </c>
      <c r="S224" s="30">
        <f t="shared" si="44"/>
        <v>0.61930596270679994</v>
      </c>
      <c r="T224" s="1">
        <v>99.483099999999993</v>
      </c>
      <c r="U224" s="30">
        <f t="shared" si="45"/>
        <v>-5.2945774284228919E-2</v>
      </c>
      <c r="V224" s="2">
        <v>99.732600000000005</v>
      </c>
      <c r="W224" s="30">
        <f t="shared" si="46"/>
        <v>-0.26739999999999498</v>
      </c>
      <c r="X224" s="1">
        <v>99.985799999999998</v>
      </c>
      <c r="Y224" s="30">
        <f t="shared" si="47"/>
        <v>-7.7550832772026415E-2</v>
      </c>
      <c r="Z224" s="2">
        <v>102.9539</v>
      </c>
      <c r="AA224" s="30">
        <f t="shared" si="48"/>
        <v>-8.6953568153246091E-2</v>
      </c>
      <c r="AB224" s="1">
        <v>99.624700000000004</v>
      </c>
      <c r="AC224" s="30">
        <f t="shared" si="49"/>
        <v>5.4232821502713198E-2</v>
      </c>
      <c r="AD224" s="2">
        <v>98.967500000000001</v>
      </c>
      <c r="AE224" s="30">
        <f t="shared" si="50"/>
        <v>-0.13592029238502792</v>
      </c>
      <c r="AF224" s="1" t="s">
        <v>22</v>
      </c>
      <c r="AG224" s="30"/>
      <c r="AH224" s="2">
        <v>98.135900000000007</v>
      </c>
      <c r="AI224" s="30">
        <f t="shared" si="51"/>
        <v>-7.3517357529567479E-2</v>
      </c>
      <c r="AJ224" s="1">
        <v>99.048400000000001</v>
      </c>
      <c r="AK224" s="30">
        <f t="shared" si="52"/>
        <v>0.18692420668476123</v>
      </c>
      <c r="AL224" s="2">
        <v>100.2924</v>
      </c>
      <c r="AM224" s="30">
        <f t="shared" si="53"/>
        <v>0.11579573632112918</v>
      </c>
    </row>
    <row r="225" spans="1:39" x14ac:dyDescent="0.25">
      <c r="A225">
        <v>199206</v>
      </c>
      <c r="B225" s="1">
        <v>99.498599999999996</v>
      </c>
      <c r="C225" s="30">
        <f t="shared" si="38"/>
        <v>0.33742083820740859</v>
      </c>
      <c r="D225" s="2">
        <v>99.247299999999996</v>
      </c>
      <c r="E225" s="30">
        <f t="shared" si="39"/>
        <v>-8.0600229912254316E-3</v>
      </c>
      <c r="F225" s="1">
        <v>98.918099999999995</v>
      </c>
      <c r="G225" s="30">
        <f t="shared" si="40"/>
        <v>-3.9815072126923728E-2</v>
      </c>
      <c r="I225" s="30"/>
      <c r="J225" s="2">
        <v>99.139600000000002</v>
      </c>
      <c r="K225" s="30">
        <f t="shared" si="41"/>
        <v>-2.8537460206378821E-2</v>
      </c>
      <c r="L225" s="1" t="s">
        <v>22</v>
      </c>
      <c r="M225" s="30"/>
      <c r="N225" s="2">
        <v>99.315399999999997</v>
      </c>
      <c r="O225" s="30">
        <f t="shared" si="42"/>
        <v>-1.8020140275212201E-2</v>
      </c>
      <c r="P225" s="1">
        <v>99.390299999999996</v>
      </c>
      <c r="Q225" s="30">
        <f t="shared" si="43"/>
        <v>-0.14718174584676541</v>
      </c>
      <c r="R225" s="2">
        <v>100.8382</v>
      </c>
      <c r="S225" s="30">
        <f t="shared" si="44"/>
        <v>0.85363060548263558</v>
      </c>
      <c r="T225" s="1">
        <v>99.359099999999998</v>
      </c>
      <c r="U225" s="30">
        <f t="shared" si="45"/>
        <v>-0.12464428631596244</v>
      </c>
      <c r="V225" s="2">
        <v>99.493499999999997</v>
      </c>
      <c r="W225" s="30">
        <f t="shared" si="46"/>
        <v>-0.23974106761480962</v>
      </c>
      <c r="X225" s="1">
        <v>99.924099999999996</v>
      </c>
      <c r="Y225" s="30">
        <f t="shared" si="47"/>
        <v>-6.1708762644297352E-2</v>
      </c>
      <c r="Z225" s="2">
        <v>102.8344</v>
      </c>
      <c r="AA225" s="30">
        <f t="shared" si="48"/>
        <v>-0.11607136786464831</v>
      </c>
      <c r="AB225" s="1">
        <v>99.531400000000005</v>
      </c>
      <c r="AC225" s="30">
        <f t="shared" si="49"/>
        <v>-9.3651473981853167E-2</v>
      </c>
      <c r="AD225" s="2">
        <v>98.738399999999999</v>
      </c>
      <c r="AE225" s="30">
        <f t="shared" si="50"/>
        <v>-0.23149013565059492</v>
      </c>
      <c r="AF225" s="1" t="s">
        <v>22</v>
      </c>
      <c r="AG225" s="30"/>
      <c r="AH225" s="2">
        <v>98.030699999999996</v>
      </c>
      <c r="AI225" s="30">
        <f t="shared" si="51"/>
        <v>-0.10719828319708752</v>
      </c>
      <c r="AJ225" s="1">
        <v>98.907799999999995</v>
      </c>
      <c r="AK225" s="30">
        <f t="shared" si="52"/>
        <v>-0.14195080384943753</v>
      </c>
      <c r="AL225" s="2">
        <v>100.21850000000001</v>
      </c>
      <c r="AM225" s="30">
        <f t="shared" si="53"/>
        <v>-7.368454638636103E-2</v>
      </c>
    </row>
    <row r="226" spans="1:39" x14ac:dyDescent="0.25">
      <c r="A226">
        <v>199207</v>
      </c>
      <c r="B226" s="1">
        <v>99.923000000000002</v>
      </c>
      <c r="C226" s="30">
        <f t="shared" si="38"/>
        <v>0.42653866486564196</v>
      </c>
      <c r="D226" s="2">
        <v>99.218400000000003</v>
      </c>
      <c r="E226" s="30">
        <f t="shared" si="39"/>
        <v>-2.9119180068367646E-2</v>
      </c>
      <c r="F226" s="1">
        <v>98.852800000000002</v>
      </c>
      <c r="G226" s="30">
        <f t="shared" si="40"/>
        <v>-6.6014207713243053E-2</v>
      </c>
      <c r="I226" s="30"/>
      <c r="J226" s="2">
        <v>99.114999999999995</v>
      </c>
      <c r="K226" s="30">
        <f t="shared" si="41"/>
        <v>-2.4813495313685568E-2</v>
      </c>
      <c r="L226" s="1" t="s">
        <v>22</v>
      </c>
      <c r="M226" s="30"/>
      <c r="N226" s="2">
        <v>99.203400000000002</v>
      </c>
      <c r="O226" s="30">
        <f t="shared" si="42"/>
        <v>-0.11277203736781484</v>
      </c>
      <c r="P226" s="1">
        <v>99.158799999999999</v>
      </c>
      <c r="Q226" s="30">
        <f t="shared" si="43"/>
        <v>-0.23292011393465656</v>
      </c>
      <c r="R226" s="2">
        <v>100.8087</v>
      </c>
      <c r="S226" s="30">
        <f t="shared" si="44"/>
        <v>-2.9254786380556921E-2</v>
      </c>
      <c r="T226" s="1">
        <v>99.176199999999994</v>
      </c>
      <c r="U226" s="30">
        <f t="shared" si="45"/>
        <v>-0.18407976722816893</v>
      </c>
      <c r="V226" s="2">
        <v>99.3</v>
      </c>
      <c r="W226" s="30">
        <f t="shared" si="46"/>
        <v>-0.19448506686366468</v>
      </c>
      <c r="X226" s="1">
        <v>99.860699999999994</v>
      </c>
      <c r="Y226" s="30">
        <f t="shared" si="47"/>
        <v>-6.3448157151279286E-2</v>
      </c>
      <c r="Z226" s="2">
        <v>102.8361</v>
      </c>
      <c r="AA226" s="30">
        <f t="shared" si="48"/>
        <v>1.6531433061306243E-3</v>
      </c>
      <c r="AB226" s="1">
        <v>99.225999999999999</v>
      </c>
      <c r="AC226" s="30">
        <f t="shared" si="49"/>
        <v>-0.30683784212821874</v>
      </c>
      <c r="AD226" s="2">
        <v>98.537099999999995</v>
      </c>
      <c r="AE226" s="30">
        <f t="shared" si="50"/>
        <v>-0.20387204978002818</v>
      </c>
      <c r="AF226" s="1" t="s">
        <v>22</v>
      </c>
      <c r="AG226" s="30"/>
      <c r="AH226" s="2">
        <v>97.959699999999998</v>
      </c>
      <c r="AI226" s="30">
        <f t="shared" si="51"/>
        <v>-7.2426290947629632E-2</v>
      </c>
      <c r="AJ226" s="1">
        <v>98.525700000000001</v>
      </c>
      <c r="AK226" s="30">
        <f t="shared" si="52"/>
        <v>-0.38631938027131746</v>
      </c>
      <c r="AL226" s="2">
        <v>100.0693</v>
      </c>
      <c r="AM226" s="30">
        <f t="shared" si="53"/>
        <v>-0.14887470876136397</v>
      </c>
    </row>
    <row r="227" spans="1:39" x14ac:dyDescent="0.25">
      <c r="A227">
        <v>199208</v>
      </c>
      <c r="B227" s="1">
        <v>100.2234</v>
      </c>
      <c r="C227" s="30">
        <f t="shared" si="38"/>
        <v>0.30063148624440439</v>
      </c>
      <c r="D227" s="2">
        <v>99.135999999999996</v>
      </c>
      <c r="E227" s="30">
        <f t="shared" si="39"/>
        <v>-8.3049111858291322E-2</v>
      </c>
      <c r="F227" s="1">
        <v>98.694800000000001</v>
      </c>
      <c r="G227" s="30">
        <f t="shared" si="40"/>
        <v>-0.15983361118754477</v>
      </c>
      <c r="I227" s="30"/>
      <c r="J227" s="2">
        <v>99.053399999999996</v>
      </c>
      <c r="K227" s="30">
        <f t="shared" si="41"/>
        <v>-6.2150027745546635E-2</v>
      </c>
      <c r="L227" s="1" t="s">
        <v>22</v>
      </c>
      <c r="M227" s="30"/>
      <c r="N227" s="2">
        <v>99.067300000000003</v>
      </c>
      <c r="O227" s="30">
        <f t="shared" si="42"/>
        <v>-0.13719287846989014</v>
      </c>
      <c r="P227" s="1">
        <v>98.765100000000004</v>
      </c>
      <c r="Q227" s="30">
        <f t="shared" si="43"/>
        <v>-0.39703989963573127</v>
      </c>
      <c r="R227" s="2">
        <v>100.2295</v>
      </c>
      <c r="S227" s="30">
        <f t="shared" si="44"/>
        <v>-0.57455358515683685</v>
      </c>
      <c r="T227" s="1">
        <v>99.037499999999994</v>
      </c>
      <c r="U227" s="30">
        <f t="shared" si="45"/>
        <v>-0.13985210161308867</v>
      </c>
      <c r="V227" s="2">
        <v>99.138000000000005</v>
      </c>
      <c r="W227" s="30">
        <f t="shared" si="46"/>
        <v>-0.1631419939576958</v>
      </c>
      <c r="X227" s="1">
        <v>99.8553</v>
      </c>
      <c r="Y227" s="30">
        <f t="shared" si="47"/>
        <v>-5.4075326930359199E-3</v>
      </c>
      <c r="Z227" s="2">
        <v>102.9473</v>
      </c>
      <c r="AA227" s="30">
        <f t="shared" si="48"/>
        <v>0.10813323336843446</v>
      </c>
      <c r="AB227" s="1">
        <v>98.853399999999993</v>
      </c>
      <c r="AC227" s="30">
        <f t="shared" si="49"/>
        <v>-0.37550641968839377</v>
      </c>
      <c r="AD227" s="2">
        <v>98.422700000000006</v>
      </c>
      <c r="AE227" s="30">
        <f t="shared" si="50"/>
        <v>-0.11609840354545566</v>
      </c>
      <c r="AF227" s="1" t="s">
        <v>22</v>
      </c>
      <c r="AG227" s="30"/>
      <c r="AH227" s="2">
        <v>97.824799999999996</v>
      </c>
      <c r="AI227" s="30">
        <f t="shared" si="51"/>
        <v>-0.13770969082183981</v>
      </c>
      <c r="AJ227" s="1">
        <v>98.142799999999994</v>
      </c>
      <c r="AK227" s="30">
        <f t="shared" si="52"/>
        <v>-0.38862956568692886</v>
      </c>
      <c r="AL227" s="2">
        <v>99.834500000000006</v>
      </c>
      <c r="AM227" s="30">
        <f t="shared" si="53"/>
        <v>-0.23463739628436772</v>
      </c>
    </row>
    <row r="228" spans="1:39" x14ac:dyDescent="0.25">
      <c r="A228">
        <v>199209</v>
      </c>
      <c r="B228" s="1">
        <v>100.2423</v>
      </c>
      <c r="C228" s="30">
        <f t="shared" si="38"/>
        <v>1.8857871515037542E-2</v>
      </c>
      <c r="D228" s="2">
        <v>98.935900000000004</v>
      </c>
      <c r="E228" s="30">
        <f t="shared" si="39"/>
        <v>-0.20184393156874592</v>
      </c>
      <c r="F228" s="1">
        <v>98.491299999999995</v>
      </c>
      <c r="G228" s="30">
        <f t="shared" si="40"/>
        <v>-0.20619120764215071</v>
      </c>
      <c r="I228" s="30"/>
      <c r="J228" s="2">
        <v>98.911100000000005</v>
      </c>
      <c r="K228" s="30">
        <f t="shared" si="41"/>
        <v>-0.14365988446635014</v>
      </c>
      <c r="L228" s="1" t="s">
        <v>22</v>
      </c>
      <c r="M228" s="30"/>
      <c r="N228" s="2">
        <v>98.881200000000007</v>
      </c>
      <c r="O228" s="30">
        <f t="shared" si="42"/>
        <v>-0.18785209650408979</v>
      </c>
      <c r="P228" s="1">
        <v>98.276600000000002</v>
      </c>
      <c r="Q228" s="30">
        <f t="shared" si="43"/>
        <v>-0.49460791311910979</v>
      </c>
      <c r="R228" s="2">
        <v>99.228899999999996</v>
      </c>
      <c r="S228" s="30">
        <f t="shared" si="44"/>
        <v>-0.99830888111784033</v>
      </c>
      <c r="T228" s="1">
        <v>98.909599999999998</v>
      </c>
      <c r="U228" s="30">
        <f t="shared" si="45"/>
        <v>-0.12914300138835977</v>
      </c>
      <c r="V228" s="2">
        <v>98.997399999999999</v>
      </c>
      <c r="W228" s="30">
        <f t="shared" si="46"/>
        <v>-0.14182251003652108</v>
      </c>
      <c r="X228" s="1">
        <v>99.771600000000007</v>
      </c>
      <c r="Y228" s="30">
        <f t="shared" si="47"/>
        <v>-8.3821289405763361E-2</v>
      </c>
      <c r="Z228" s="2">
        <v>103.1354</v>
      </c>
      <c r="AA228" s="30">
        <f t="shared" si="48"/>
        <v>0.18271484536263283</v>
      </c>
      <c r="AB228" s="1">
        <v>98.605800000000002</v>
      </c>
      <c r="AC228" s="30">
        <f t="shared" si="49"/>
        <v>-0.25047191093072307</v>
      </c>
      <c r="AD228" s="2">
        <v>98.252200000000002</v>
      </c>
      <c r="AE228" s="30">
        <f t="shared" si="50"/>
        <v>-0.17323239455938932</v>
      </c>
      <c r="AF228" s="1" t="s">
        <v>22</v>
      </c>
      <c r="AG228" s="30"/>
      <c r="AH228" s="2">
        <v>97.663799999999995</v>
      </c>
      <c r="AI228" s="30">
        <f t="shared" si="51"/>
        <v>-0.16457994291836159</v>
      </c>
      <c r="AJ228" s="1">
        <v>97.986599999999996</v>
      </c>
      <c r="AK228" s="30">
        <f t="shared" si="52"/>
        <v>-0.15915584230325439</v>
      </c>
      <c r="AL228" s="2">
        <v>99.591999999999999</v>
      </c>
      <c r="AM228" s="30">
        <f t="shared" si="53"/>
        <v>-0.24290200281466509</v>
      </c>
    </row>
    <row r="229" spans="1:39" x14ac:dyDescent="0.25">
      <c r="A229">
        <v>199210</v>
      </c>
      <c r="B229" s="1">
        <v>100.11199999999999</v>
      </c>
      <c r="C229" s="30">
        <f t="shared" si="38"/>
        <v>-0.1299850462329829</v>
      </c>
      <c r="D229" s="2">
        <v>98.594399999999993</v>
      </c>
      <c r="E229" s="30">
        <f t="shared" si="39"/>
        <v>-0.34517298574128358</v>
      </c>
      <c r="F229" s="1">
        <v>98.2209</v>
      </c>
      <c r="G229" s="30">
        <f t="shared" si="40"/>
        <v>-0.2745420153861256</v>
      </c>
      <c r="I229" s="30"/>
      <c r="J229" s="2">
        <v>98.657899999999998</v>
      </c>
      <c r="K229" s="30">
        <f t="shared" si="41"/>
        <v>-0.25598744731380679</v>
      </c>
      <c r="L229" s="1" t="s">
        <v>22</v>
      </c>
      <c r="M229" s="30"/>
      <c r="N229" s="2">
        <v>98.616500000000002</v>
      </c>
      <c r="O229" s="30">
        <f t="shared" si="42"/>
        <v>-0.26769497133934944</v>
      </c>
      <c r="P229" s="1">
        <v>97.806899999999999</v>
      </c>
      <c r="Q229" s="30">
        <f t="shared" si="43"/>
        <v>-0.47793676215905218</v>
      </c>
      <c r="R229" s="2">
        <v>98.191100000000006</v>
      </c>
      <c r="S229" s="30">
        <f t="shared" si="44"/>
        <v>-1.0458646624118479</v>
      </c>
      <c r="T229" s="1">
        <v>98.853800000000007</v>
      </c>
      <c r="U229" s="30">
        <f t="shared" si="45"/>
        <v>-5.6415150804361505E-2</v>
      </c>
      <c r="V229" s="2">
        <v>98.875100000000003</v>
      </c>
      <c r="W229" s="30">
        <f t="shared" si="46"/>
        <v>-0.12353859798337698</v>
      </c>
      <c r="X229" s="1">
        <v>99.619100000000003</v>
      </c>
      <c r="Y229" s="30">
        <f t="shared" si="47"/>
        <v>-0.15284910736121643</v>
      </c>
      <c r="Z229" s="2">
        <v>103.37860000000001</v>
      </c>
      <c r="AA229" s="30">
        <f t="shared" si="48"/>
        <v>0.23580652229981328</v>
      </c>
      <c r="AB229" s="1">
        <v>98.629599999999996</v>
      </c>
      <c r="AC229" s="30">
        <f t="shared" si="49"/>
        <v>2.4136511239698139E-2</v>
      </c>
      <c r="AD229" s="2">
        <v>97.864900000000006</v>
      </c>
      <c r="AE229" s="30">
        <f t="shared" si="50"/>
        <v>-0.39418964664404077</v>
      </c>
      <c r="AF229" s="1" t="s">
        <v>22</v>
      </c>
      <c r="AG229" s="30"/>
      <c r="AH229" s="2">
        <v>97.552800000000005</v>
      </c>
      <c r="AI229" s="30">
        <f t="shared" si="51"/>
        <v>-0.11365521308815549</v>
      </c>
      <c r="AJ229" s="1">
        <v>98.037499999999994</v>
      </c>
      <c r="AK229" s="30">
        <f t="shared" si="52"/>
        <v>5.1945878313972134E-2</v>
      </c>
      <c r="AL229" s="2">
        <v>99.636300000000006</v>
      </c>
      <c r="AM229" s="30">
        <f t="shared" si="53"/>
        <v>4.4481484456589775E-2</v>
      </c>
    </row>
    <row r="230" spans="1:39" x14ac:dyDescent="0.25">
      <c r="A230">
        <v>199211</v>
      </c>
      <c r="B230" s="1">
        <v>100.00839999999999</v>
      </c>
      <c r="C230" s="30">
        <f t="shared" si="38"/>
        <v>-0.10348409781045244</v>
      </c>
      <c r="D230" s="2">
        <v>98.327399999999997</v>
      </c>
      <c r="E230" s="30">
        <f t="shared" si="39"/>
        <v>-0.2708064555390528</v>
      </c>
      <c r="F230" s="1">
        <v>97.914299999999997</v>
      </c>
      <c r="G230" s="30">
        <f t="shared" si="40"/>
        <v>-0.31215352333363172</v>
      </c>
      <c r="I230" s="30"/>
      <c r="J230" s="2">
        <v>98.403700000000001</v>
      </c>
      <c r="K230" s="30">
        <f t="shared" si="41"/>
        <v>-0.2576580283991422</v>
      </c>
      <c r="L230" s="1" t="s">
        <v>22</v>
      </c>
      <c r="M230" s="30"/>
      <c r="N230" s="2">
        <v>98.378100000000003</v>
      </c>
      <c r="O230" s="30">
        <f t="shared" si="42"/>
        <v>-0.2417445356507264</v>
      </c>
      <c r="P230" s="1">
        <v>97.475399999999993</v>
      </c>
      <c r="Q230" s="30">
        <f t="shared" si="43"/>
        <v>-0.3389331427537377</v>
      </c>
      <c r="R230" s="2">
        <v>97.217100000000002</v>
      </c>
      <c r="S230" s="30">
        <f t="shared" si="44"/>
        <v>-0.99194326166017455</v>
      </c>
      <c r="T230" s="1">
        <v>98.763999999999996</v>
      </c>
      <c r="U230" s="30">
        <f t="shared" si="45"/>
        <v>-9.0841222087578805E-2</v>
      </c>
      <c r="V230" s="2">
        <v>98.757400000000004</v>
      </c>
      <c r="W230" s="30">
        <f t="shared" si="46"/>
        <v>-0.11903907050409986</v>
      </c>
      <c r="X230" s="1">
        <v>99.391400000000004</v>
      </c>
      <c r="Y230" s="30">
        <f t="shared" si="47"/>
        <v>-0.22857062551257606</v>
      </c>
      <c r="Z230" s="2">
        <v>103.62139999999999</v>
      </c>
      <c r="AA230" s="30">
        <f t="shared" si="48"/>
        <v>0.23486485597598375</v>
      </c>
      <c r="AB230" s="1">
        <v>98.805199999999999</v>
      </c>
      <c r="AC230" s="30">
        <f t="shared" si="49"/>
        <v>0.17803985821700877</v>
      </c>
      <c r="AD230" s="2">
        <v>97.473299999999995</v>
      </c>
      <c r="AE230" s="30">
        <f t="shared" si="50"/>
        <v>-0.40014346308023718</v>
      </c>
      <c r="AF230" s="1" t="s">
        <v>22</v>
      </c>
      <c r="AG230" s="30"/>
      <c r="AH230" s="2">
        <v>97.402699999999996</v>
      </c>
      <c r="AI230" s="30">
        <f t="shared" si="51"/>
        <v>-0.15386539392001972</v>
      </c>
      <c r="AJ230" s="1">
        <v>98.131699999999995</v>
      </c>
      <c r="AK230" s="30">
        <f t="shared" si="52"/>
        <v>9.6085681499426978E-2</v>
      </c>
      <c r="AL230" s="2">
        <v>99.939099999999996</v>
      </c>
      <c r="AM230" s="30">
        <f t="shared" si="53"/>
        <v>0.30390530358914436</v>
      </c>
    </row>
    <row r="231" spans="1:39" x14ac:dyDescent="0.25">
      <c r="A231">
        <v>199212</v>
      </c>
      <c r="B231" s="1">
        <v>100.0548</v>
      </c>
      <c r="C231" s="30">
        <f t="shared" si="38"/>
        <v>4.6396102727376452E-2</v>
      </c>
      <c r="D231" s="2">
        <v>98.125200000000007</v>
      </c>
      <c r="E231" s="30">
        <f t="shared" si="39"/>
        <v>-0.20563952672397584</v>
      </c>
      <c r="F231" s="1">
        <v>97.665499999999994</v>
      </c>
      <c r="G231" s="30">
        <f t="shared" si="40"/>
        <v>-0.25409975866651019</v>
      </c>
      <c r="I231" s="30"/>
      <c r="J231" s="2">
        <v>98.1036</v>
      </c>
      <c r="K231" s="30">
        <f t="shared" si="41"/>
        <v>-0.3049682074962633</v>
      </c>
      <c r="L231" s="1" t="s">
        <v>22</v>
      </c>
      <c r="M231" s="30"/>
      <c r="N231" s="2">
        <v>98.247399999999999</v>
      </c>
      <c r="O231" s="30">
        <f t="shared" si="42"/>
        <v>-0.13285477153960534</v>
      </c>
      <c r="P231" s="1">
        <v>97.347899999999996</v>
      </c>
      <c r="Q231" s="30">
        <f t="shared" si="43"/>
        <v>-0.1308022331788305</v>
      </c>
      <c r="R231" s="2">
        <v>96.273600000000002</v>
      </c>
      <c r="S231" s="30">
        <f t="shared" si="44"/>
        <v>-0.97050827477881996</v>
      </c>
      <c r="T231" s="1">
        <v>98.669399999999996</v>
      </c>
      <c r="U231" s="30">
        <f t="shared" si="45"/>
        <v>-9.5783888866388361E-2</v>
      </c>
      <c r="V231" s="2">
        <v>98.632199999999997</v>
      </c>
      <c r="W231" s="30">
        <f t="shared" si="46"/>
        <v>-0.12677531000209263</v>
      </c>
      <c r="X231" s="1">
        <v>99.282700000000006</v>
      </c>
      <c r="Y231" s="30">
        <f t="shared" si="47"/>
        <v>-0.10936559903573036</v>
      </c>
      <c r="Z231" s="2">
        <v>103.7948</v>
      </c>
      <c r="AA231" s="30">
        <f t="shared" si="48"/>
        <v>0.16733995101398058</v>
      </c>
      <c r="AB231" s="1">
        <v>98.980400000000003</v>
      </c>
      <c r="AC231" s="30">
        <f t="shared" si="49"/>
        <v>0.17731860266464092</v>
      </c>
      <c r="AD231" s="2">
        <v>97.138199999999998</v>
      </c>
      <c r="AE231" s="30">
        <f t="shared" si="50"/>
        <v>-0.34378645229000876</v>
      </c>
      <c r="AF231" s="1" t="s">
        <v>22</v>
      </c>
      <c r="AG231" s="30"/>
      <c r="AH231" s="2">
        <v>97.244600000000005</v>
      </c>
      <c r="AI231" s="30">
        <f t="shared" si="51"/>
        <v>-0.16231582902731687</v>
      </c>
      <c r="AJ231" s="1">
        <v>98.399199999999993</v>
      </c>
      <c r="AK231" s="30">
        <f t="shared" si="52"/>
        <v>0.27259285225874846</v>
      </c>
      <c r="AL231" s="2">
        <v>100.23099999999999</v>
      </c>
      <c r="AM231" s="30">
        <f t="shared" si="53"/>
        <v>0.29207787542613278</v>
      </c>
    </row>
    <row r="232" spans="1:39" x14ac:dyDescent="0.25">
      <c r="A232">
        <v>199301</v>
      </c>
      <c r="B232" s="1">
        <v>100.1981</v>
      </c>
      <c r="C232" s="30">
        <f t="shared" si="38"/>
        <v>0.14322151460999016</v>
      </c>
      <c r="D232" s="2">
        <v>97.940299999999993</v>
      </c>
      <c r="E232" s="30">
        <f t="shared" si="39"/>
        <v>-0.18843273695239668</v>
      </c>
      <c r="F232" s="1">
        <v>97.491600000000005</v>
      </c>
      <c r="G232" s="30">
        <f t="shared" si="40"/>
        <v>-0.17805673446610018</v>
      </c>
      <c r="I232" s="30"/>
      <c r="J232" s="2">
        <v>97.751199999999997</v>
      </c>
      <c r="K232" s="30">
        <f t="shared" si="41"/>
        <v>-0.35921209823085282</v>
      </c>
      <c r="L232" s="1">
        <v>96.322900000000004</v>
      </c>
      <c r="M232" s="30">
        <v>0.89397225374235334</v>
      </c>
      <c r="N232" s="2">
        <v>98.141499999999994</v>
      </c>
      <c r="O232" s="30">
        <f t="shared" si="42"/>
        <v>-0.10778911197650567</v>
      </c>
      <c r="P232" s="1">
        <v>97.314499999999995</v>
      </c>
      <c r="Q232" s="30">
        <f t="shared" si="43"/>
        <v>-3.4309933753065368E-2</v>
      </c>
      <c r="R232" s="2">
        <v>96.048699999999997</v>
      </c>
      <c r="S232" s="30">
        <f t="shared" si="44"/>
        <v>-0.23360505891542979</v>
      </c>
      <c r="T232" s="1">
        <v>98.608400000000003</v>
      </c>
      <c r="U232" s="30">
        <f t="shared" si="45"/>
        <v>-6.1822611670885652E-2</v>
      </c>
      <c r="V232" s="2">
        <v>98.495699999999999</v>
      </c>
      <c r="W232" s="30">
        <f t="shared" si="46"/>
        <v>-0.13839293861436536</v>
      </c>
      <c r="X232" s="1">
        <v>99.254300000000001</v>
      </c>
      <c r="Y232" s="30">
        <f t="shared" si="47"/>
        <v>-2.8605184991952137E-2</v>
      </c>
      <c r="Z232" s="2">
        <v>103.8378</v>
      </c>
      <c r="AA232" s="30">
        <f t="shared" si="48"/>
        <v>4.1427894268312448E-2</v>
      </c>
      <c r="AB232" s="1">
        <v>99.051100000000005</v>
      </c>
      <c r="AC232" s="30">
        <f t="shared" si="49"/>
        <v>7.1428282771136706E-2</v>
      </c>
      <c r="AD232" s="2">
        <v>96.9495</v>
      </c>
      <c r="AE232" s="30">
        <f t="shared" si="50"/>
        <v>-0.19425931302000368</v>
      </c>
      <c r="AF232" s="1" t="s">
        <v>22</v>
      </c>
      <c r="AG232" s="30"/>
      <c r="AH232" s="2">
        <v>97.168099999999995</v>
      </c>
      <c r="AI232" s="30">
        <f t="shared" si="51"/>
        <v>-7.8667607250181501E-2</v>
      </c>
      <c r="AJ232" s="1">
        <v>98.798000000000002</v>
      </c>
      <c r="AK232" s="30">
        <f t="shared" si="52"/>
        <v>0.40528784786869054</v>
      </c>
      <c r="AL232" s="2">
        <v>100.3974</v>
      </c>
      <c r="AM232" s="30">
        <f t="shared" si="53"/>
        <v>0.16601650188066577</v>
      </c>
    </row>
    <row r="233" spans="1:39" x14ac:dyDescent="0.25">
      <c r="A233">
        <v>199302</v>
      </c>
      <c r="B233" s="1">
        <v>100.3545</v>
      </c>
      <c r="C233" s="30">
        <f t="shared" si="38"/>
        <v>0.15609078415659078</v>
      </c>
      <c r="D233" s="2">
        <v>97.811599999999999</v>
      </c>
      <c r="E233" s="30">
        <f t="shared" si="39"/>
        <v>-0.13140658135618835</v>
      </c>
      <c r="F233" s="1">
        <v>97.451599999999999</v>
      </c>
      <c r="G233" s="30">
        <f t="shared" si="40"/>
        <v>-4.102917584695117E-2</v>
      </c>
      <c r="I233" s="30"/>
      <c r="J233" s="2">
        <v>97.617699999999999</v>
      </c>
      <c r="K233" s="30">
        <f t="shared" si="41"/>
        <v>-0.13657121344801695</v>
      </c>
      <c r="L233" s="1">
        <v>97.183999999999997</v>
      </c>
      <c r="M233" s="30">
        <f t="shared" ref="M233:M261" si="54">((L233-L232)/L232)*100</f>
        <v>0.89397225374235334</v>
      </c>
      <c r="N233" s="2">
        <v>98.036900000000003</v>
      </c>
      <c r="O233" s="30">
        <f t="shared" si="42"/>
        <v>-0.10658080424691971</v>
      </c>
      <c r="P233" s="1">
        <v>97.2547</v>
      </c>
      <c r="Q233" s="30">
        <f t="shared" si="43"/>
        <v>-6.1450246366158832E-2</v>
      </c>
      <c r="R233" s="2">
        <v>96.140900000000002</v>
      </c>
      <c r="S233" s="30">
        <f t="shared" si="44"/>
        <v>9.5992970232814598E-2</v>
      </c>
      <c r="T233" s="1">
        <v>98.600099999999998</v>
      </c>
      <c r="U233" s="30">
        <f t="shared" si="45"/>
        <v>-8.417132820333283E-3</v>
      </c>
      <c r="V233" s="2">
        <v>98.368099999999998</v>
      </c>
      <c r="W233" s="30">
        <f t="shared" si="46"/>
        <v>-0.12954880263808577</v>
      </c>
      <c r="X233" s="1">
        <v>99.221400000000003</v>
      </c>
      <c r="Y233" s="30">
        <f t="shared" si="47"/>
        <v>-3.3147178510148104E-2</v>
      </c>
      <c r="Z233" s="2">
        <v>103.7871</v>
      </c>
      <c r="AA233" s="30">
        <f t="shared" si="48"/>
        <v>-4.8826150014740478E-2</v>
      </c>
      <c r="AB233" s="1">
        <v>99.042500000000004</v>
      </c>
      <c r="AC233" s="30">
        <f t="shared" si="49"/>
        <v>-8.6823871718751978E-3</v>
      </c>
      <c r="AD233" s="2">
        <v>97.010199999999998</v>
      </c>
      <c r="AE233" s="30">
        <f t="shared" si="50"/>
        <v>6.2609915471453795E-2</v>
      </c>
      <c r="AF233" s="1" t="s">
        <v>22</v>
      </c>
      <c r="AG233" s="30"/>
      <c r="AH233" s="2">
        <v>97.120500000000007</v>
      </c>
      <c r="AI233" s="30">
        <f t="shared" si="51"/>
        <v>-4.8987270513665027E-2</v>
      </c>
      <c r="AJ233" s="1">
        <v>99.218199999999996</v>
      </c>
      <c r="AK233" s="30">
        <f t="shared" si="52"/>
        <v>0.42531225328447353</v>
      </c>
      <c r="AL233" s="2">
        <v>100.3135</v>
      </c>
      <c r="AM233" s="30">
        <f t="shared" si="53"/>
        <v>-8.3567901160786898E-2</v>
      </c>
    </row>
    <row r="234" spans="1:39" x14ac:dyDescent="0.25">
      <c r="A234">
        <v>199303</v>
      </c>
      <c r="B234" s="1">
        <v>100.4586</v>
      </c>
      <c r="C234" s="30">
        <f t="shared" si="38"/>
        <v>0.10373226910602167</v>
      </c>
      <c r="D234" s="2">
        <v>97.723600000000005</v>
      </c>
      <c r="E234" s="30">
        <f t="shared" si="39"/>
        <v>-8.9968878946867101E-2</v>
      </c>
      <c r="F234" s="1">
        <v>97.455600000000004</v>
      </c>
      <c r="G234" s="30">
        <f t="shared" si="40"/>
        <v>4.1046016689360552E-3</v>
      </c>
      <c r="I234" s="30"/>
      <c r="J234" s="2">
        <v>97.7971</v>
      </c>
      <c r="K234" s="30">
        <f t="shared" si="41"/>
        <v>0.18377814679100318</v>
      </c>
      <c r="L234" s="1">
        <v>98.065600000000003</v>
      </c>
      <c r="M234" s="30">
        <f t="shared" si="54"/>
        <v>0.90714520908792184</v>
      </c>
      <c r="N234" s="2">
        <v>97.923299999999998</v>
      </c>
      <c r="O234" s="30">
        <f t="shared" si="42"/>
        <v>-0.11587473696129237</v>
      </c>
      <c r="P234" s="1">
        <v>97.184200000000004</v>
      </c>
      <c r="Q234" s="30">
        <f t="shared" si="43"/>
        <v>-7.2490069888648631E-2</v>
      </c>
      <c r="R234" s="2">
        <v>96.675899999999999</v>
      </c>
      <c r="S234" s="30">
        <f t="shared" si="44"/>
        <v>0.55647492378373464</v>
      </c>
      <c r="T234" s="1">
        <v>98.6036</v>
      </c>
      <c r="U234" s="30">
        <f t="shared" si="45"/>
        <v>3.5496921402741995E-3</v>
      </c>
      <c r="V234" s="2">
        <v>98.283100000000005</v>
      </c>
      <c r="W234" s="30">
        <f t="shared" si="46"/>
        <v>-8.6410126860225783E-2</v>
      </c>
      <c r="X234" s="1">
        <v>99.197900000000004</v>
      </c>
      <c r="Y234" s="30">
        <f t="shared" si="47"/>
        <v>-2.3684406791275391E-2</v>
      </c>
      <c r="Z234" s="2">
        <v>103.6728</v>
      </c>
      <c r="AA234" s="30">
        <f t="shared" si="48"/>
        <v>-0.11012929352491792</v>
      </c>
      <c r="AB234" s="1">
        <v>99.001099999999994</v>
      </c>
      <c r="AC234" s="30">
        <f t="shared" si="49"/>
        <v>-4.1800237271888425E-2</v>
      </c>
      <c r="AD234" s="2">
        <v>97.073999999999998</v>
      </c>
      <c r="AE234" s="30">
        <f t="shared" si="50"/>
        <v>6.576628024681995E-2</v>
      </c>
      <c r="AF234" s="1" t="s">
        <v>22</v>
      </c>
      <c r="AG234" s="30"/>
      <c r="AH234" s="2">
        <v>97.076400000000007</v>
      </c>
      <c r="AI234" s="30">
        <f t="shared" si="51"/>
        <v>-4.5407509228227047E-2</v>
      </c>
      <c r="AJ234" s="1">
        <v>99.53</v>
      </c>
      <c r="AK234" s="30">
        <f t="shared" si="52"/>
        <v>0.31425686013252124</v>
      </c>
      <c r="AL234" s="2">
        <v>100.01609999999999</v>
      </c>
      <c r="AM234" s="30">
        <f t="shared" si="53"/>
        <v>-0.29647056477942679</v>
      </c>
    </row>
    <row r="235" spans="1:39" x14ac:dyDescent="0.25">
      <c r="A235">
        <v>199304</v>
      </c>
      <c r="B235" s="1">
        <v>100.49930000000001</v>
      </c>
      <c r="C235" s="30">
        <f t="shared" si="38"/>
        <v>4.0514201870224219E-2</v>
      </c>
      <c r="D235" s="2">
        <v>97.656999999999996</v>
      </c>
      <c r="E235" s="30">
        <f t="shared" si="39"/>
        <v>-6.8151398433958843E-2</v>
      </c>
      <c r="F235" s="1">
        <v>97.410700000000006</v>
      </c>
      <c r="G235" s="30">
        <f t="shared" si="40"/>
        <v>-4.6072262650887562E-2</v>
      </c>
      <c r="I235" s="30"/>
      <c r="J235" s="2">
        <v>98.2483</v>
      </c>
      <c r="K235" s="30">
        <f t="shared" si="41"/>
        <v>0.46136337376057168</v>
      </c>
      <c r="L235" s="1">
        <v>98.972499999999997</v>
      </c>
      <c r="M235" s="30">
        <f t="shared" si="54"/>
        <v>0.92478912075181618</v>
      </c>
      <c r="N235" s="2">
        <v>97.782399999999996</v>
      </c>
      <c r="O235" s="30">
        <f t="shared" si="42"/>
        <v>-0.14388812468534254</v>
      </c>
      <c r="P235" s="1">
        <v>97.152299999999997</v>
      </c>
      <c r="Q235" s="30">
        <f t="shared" si="43"/>
        <v>-3.2824265672822706E-2</v>
      </c>
      <c r="R235" s="2">
        <v>96.881900000000002</v>
      </c>
      <c r="S235" s="30">
        <f t="shared" si="44"/>
        <v>0.2130830951664304</v>
      </c>
      <c r="T235" s="1">
        <v>98.566599999999994</v>
      </c>
      <c r="U235" s="30">
        <f t="shared" si="45"/>
        <v>-3.7523984925505904E-2</v>
      </c>
      <c r="V235" s="2">
        <v>98.270499999999998</v>
      </c>
      <c r="W235" s="30">
        <f t="shared" si="46"/>
        <v>-1.2820108441844185E-2</v>
      </c>
      <c r="X235" s="1">
        <v>99.1477</v>
      </c>
      <c r="Y235" s="30">
        <f t="shared" si="47"/>
        <v>-5.0605910004147055E-2</v>
      </c>
      <c r="Z235" s="2">
        <v>103.5069</v>
      </c>
      <c r="AA235" s="30">
        <f t="shared" si="48"/>
        <v>-0.1600226867606484</v>
      </c>
      <c r="AB235" s="1">
        <v>98.965199999999996</v>
      </c>
      <c r="AC235" s="30">
        <f t="shared" si="49"/>
        <v>-3.6262223349031522E-2</v>
      </c>
      <c r="AD235" s="2">
        <v>97.126199999999997</v>
      </c>
      <c r="AE235" s="30">
        <f t="shared" si="50"/>
        <v>5.3773409975893791E-2</v>
      </c>
      <c r="AF235" s="1" t="s">
        <v>22</v>
      </c>
      <c r="AG235" s="30"/>
      <c r="AH235" s="2">
        <v>97.056399999999996</v>
      </c>
      <c r="AI235" s="30">
        <f t="shared" si="51"/>
        <v>-2.0602329711454308E-2</v>
      </c>
      <c r="AJ235" s="1">
        <v>99.694999999999993</v>
      </c>
      <c r="AK235" s="30">
        <f t="shared" si="52"/>
        <v>0.16577916206168195</v>
      </c>
      <c r="AL235" s="2">
        <v>99.660799999999995</v>
      </c>
      <c r="AM235" s="30">
        <f t="shared" si="53"/>
        <v>-0.35524280590824853</v>
      </c>
    </row>
    <row r="236" spans="1:39" x14ac:dyDescent="0.25">
      <c r="A236">
        <v>199305</v>
      </c>
      <c r="B236" s="1">
        <v>100.46080000000001</v>
      </c>
      <c r="C236" s="30">
        <f t="shared" si="38"/>
        <v>-3.8308724538378962E-2</v>
      </c>
      <c r="D236" s="2">
        <v>97.608999999999995</v>
      </c>
      <c r="E236" s="30">
        <f t="shared" si="39"/>
        <v>-4.9151622515540942E-2</v>
      </c>
      <c r="F236" s="1">
        <v>97.440299999999993</v>
      </c>
      <c r="G236" s="30">
        <f t="shared" si="40"/>
        <v>3.0386805556255992E-2</v>
      </c>
      <c r="I236" s="30"/>
      <c r="J236" s="2">
        <v>98.539299999999997</v>
      </c>
      <c r="K236" s="30">
        <f t="shared" si="41"/>
        <v>0.29618833099401903</v>
      </c>
      <c r="L236" s="1">
        <v>99.520700000000005</v>
      </c>
      <c r="M236" s="30">
        <f t="shared" si="54"/>
        <v>0.5538912324130526</v>
      </c>
      <c r="N236" s="2">
        <v>97.608000000000004</v>
      </c>
      <c r="O236" s="30">
        <f t="shared" si="42"/>
        <v>-0.17835520502666274</v>
      </c>
      <c r="P236" s="1">
        <v>97.176199999999994</v>
      </c>
      <c r="Q236" s="30">
        <f t="shared" si="43"/>
        <v>2.4600549858312764E-2</v>
      </c>
      <c r="R236" s="2">
        <v>96.509299999999996</v>
      </c>
      <c r="S236" s="30">
        <f t="shared" si="44"/>
        <v>-0.3845919619660696</v>
      </c>
      <c r="T236" s="1">
        <v>98.545299999999997</v>
      </c>
      <c r="U236" s="30">
        <f t="shared" si="45"/>
        <v>-2.1609754216942195E-2</v>
      </c>
      <c r="V236" s="2">
        <v>98.293999999999997</v>
      </c>
      <c r="W236" s="30">
        <f t="shared" si="46"/>
        <v>2.3913585460538535E-2</v>
      </c>
      <c r="X236" s="1">
        <v>99.138300000000001</v>
      </c>
      <c r="Y236" s="30">
        <f t="shared" si="47"/>
        <v>-9.4808049001635034E-3</v>
      </c>
      <c r="Z236" s="2">
        <v>103.3355</v>
      </c>
      <c r="AA236" s="30">
        <f t="shared" si="48"/>
        <v>-0.16559282521262403</v>
      </c>
      <c r="AB236" s="1">
        <v>98.968599999999995</v>
      </c>
      <c r="AC236" s="30">
        <f t="shared" si="49"/>
        <v>3.4355510826019463E-3</v>
      </c>
      <c r="AD236" s="2">
        <v>97.209400000000002</v>
      </c>
      <c r="AE236" s="30">
        <f t="shared" si="50"/>
        <v>8.5661747293732327E-2</v>
      </c>
      <c r="AF236" s="1" t="s">
        <v>22</v>
      </c>
      <c r="AG236" s="30"/>
      <c r="AH236" s="2">
        <v>97.105900000000005</v>
      </c>
      <c r="AI236" s="30">
        <f t="shared" si="51"/>
        <v>5.1001273486353277E-2</v>
      </c>
      <c r="AJ236" s="1">
        <v>99.741699999999994</v>
      </c>
      <c r="AK236" s="30">
        <f t="shared" si="52"/>
        <v>4.6842870755806509E-2</v>
      </c>
      <c r="AL236" s="2">
        <v>99.459400000000002</v>
      </c>
      <c r="AM236" s="30">
        <f t="shared" si="53"/>
        <v>-0.20208547392755474</v>
      </c>
    </row>
    <row r="237" spans="1:39" x14ac:dyDescent="0.25">
      <c r="A237">
        <v>199306</v>
      </c>
      <c r="B237" s="1">
        <v>100.3279</v>
      </c>
      <c r="C237" s="30">
        <f t="shared" si="38"/>
        <v>-0.13229040581003382</v>
      </c>
      <c r="D237" s="2">
        <v>97.603999999999999</v>
      </c>
      <c r="E237" s="30">
        <f t="shared" si="39"/>
        <v>-5.1224784599734167E-3</v>
      </c>
      <c r="F237" s="1">
        <v>97.470600000000005</v>
      </c>
      <c r="G237" s="30">
        <f t="shared" si="40"/>
        <v>3.109596337450839E-2</v>
      </c>
      <c r="I237" s="30"/>
      <c r="J237" s="2">
        <v>98.660600000000002</v>
      </c>
      <c r="K237" s="30">
        <f t="shared" si="41"/>
        <v>0.12309809385697389</v>
      </c>
      <c r="L237" s="1">
        <v>99.589600000000004</v>
      </c>
      <c r="M237" s="30">
        <f t="shared" si="54"/>
        <v>6.9231828152333433E-2</v>
      </c>
      <c r="N237" s="2">
        <v>97.438000000000002</v>
      </c>
      <c r="O237" s="30">
        <f t="shared" si="42"/>
        <v>-0.17416605196295559</v>
      </c>
      <c r="P237" s="1">
        <v>97.2166</v>
      </c>
      <c r="Q237" s="30">
        <f t="shared" si="43"/>
        <v>4.1573965641798424E-2</v>
      </c>
      <c r="R237" s="2">
        <v>95.654200000000003</v>
      </c>
      <c r="S237" s="30">
        <f t="shared" si="44"/>
        <v>-0.88602860035249775</v>
      </c>
      <c r="T237" s="1">
        <v>98.546300000000002</v>
      </c>
      <c r="U237" s="30">
        <f t="shared" si="45"/>
        <v>1.0147617390223328E-3</v>
      </c>
      <c r="V237" s="2">
        <v>98.309100000000001</v>
      </c>
      <c r="W237" s="30">
        <f t="shared" si="46"/>
        <v>1.5362077034207467E-2</v>
      </c>
      <c r="X237" s="1">
        <v>99.183300000000003</v>
      </c>
      <c r="Y237" s="30">
        <f t="shared" si="47"/>
        <v>4.5391135413862957E-2</v>
      </c>
      <c r="Z237" s="2">
        <v>103.21429999999999</v>
      </c>
      <c r="AA237" s="30">
        <f t="shared" si="48"/>
        <v>-0.11728786331899663</v>
      </c>
      <c r="AB237" s="1">
        <v>99.059100000000001</v>
      </c>
      <c r="AC237" s="30">
        <f t="shared" si="49"/>
        <v>9.1443144593341519E-2</v>
      </c>
      <c r="AD237" s="2">
        <v>97.291200000000003</v>
      </c>
      <c r="AE237" s="30">
        <f t="shared" si="50"/>
        <v>8.4148240807988939E-2</v>
      </c>
      <c r="AF237" s="1" t="s">
        <v>22</v>
      </c>
      <c r="AG237" s="30"/>
      <c r="AH237" s="2">
        <v>97.2102</v>
      </c>
      <c r="AI237" s="30">
        <f t="shared" si="51"/>
        <v>0.10740850967860341</v>
      </c>
      <c r="AJ237" s="1">
        <v>99.717399999999998</v>
      </c>
      <c r="AK237" s="30">
        <f t="shared" si="52"/>
        <v>-2.4362929446757633E-2</v>
      </c>
      <c r="AL237" s="2">
        <v>99.337699999999998</v>
      </c>
      <c r="AM237" s="30">
        <f t="shared" si="53"/>
        <v>-0.1223614861943709</v>
      </c>
    </row>
    <row r="238" spans="1:39" x14ac:dyDescent="0.25">
      <c r="A238">
        <v>199307</v>
      </c>
      <c r="B238" s="1">
        <v>100.1695</v>
      </c>
      <c r="C238" s="30">
        <f t="shared" si="38"/>
        <v>-0.15788230392542885</v>
      </c>
      <c r="D238" s="2">
        <v>97.6631</v>
      </c>
      <c r="E238" s="30">
        <f t="shared" si="39"/>
        <v>6.0550797098480408E-2</v>
      </c>
      <c r="F238" s="1">
        <v>97.541799999999995</v>
      </c>
      <c r="G238" s="30">
        <f t="shared" si="40"/>
        <v>7.3047667706970493E-2</v>
      </c>
      <c r="I238" s="30"/>
      <c r="J238" s="2">
        <v>98.718800000000002</v>
      </c>
      <c r="K238" s="30">
        <f t="shared" si="41"/>
        <v>5.8990113581307388E-2</v>
      </c>
      <c r="L238" s="1">
        <v>99.507599999999996</v>
      </c>
      <c r="M238" s="30">
        <f t="shared" si="54"/>
        <v>-8.2337914802356707E-2</v>
      </c>
      <c r="N238" s="2">
        <v>97.418999999999997</v>
      </c>
      <c r="O238" s="30">
        <f t="shared" si="42"/>
        <v>-1.9499579219611915E-2</v>
      </c>
      <c r="P238" s="1">
        <v>97.277699999999996</v>
      </c>
      <c r="Q238" s="30">
        <f t="shared" si="43"/>
        <v>6.2849348773765135E-2</v>
      </c>
      <c r="R238" s="2">
        <v>95.575000000000003</v>
      </c>
      <c r="S238" s="30">
        <f t="shared" si="44"/>
        <v>-8.2798246182603744E-2</v>
      </c>
      <c r="T238" s="1">
        <v>98.568700000000007</v>
      </c>
      <c r="U238" s="30">
        <f t="shared" si="45"/>
        <v>2.2730432294266387E-2</v>
      </c>
      <c r="V238" s="2">
        <v>98.283500000000004</v>
      </c>
      <c r="W238" s="30">
        <f t="shared" si="46"/>
        <v>-2.6040315698136977E-2</v>
      </c>
      <c r="X238" s="1">
        <v>99.238399999999999</v>
      </c>
      <c r="Y238" s="30">
        <f t="shared" si="47"/>
        <v>5.5553707126094747E-2</v>
      </c>
      <c r="Z238" s="2">
        <v>103.1896</v>
      </c>
      <c r="AA238" s="30">
        <f t="shared" si="48"/>
        <v>-2.3930792535526307E-2</v>
      </c>
      <c r="AB238" s="1">
        <v>99.2774</v>
      </c>
      <c r="AC238" s="30">
        <f t="shared" si="49"/>
        <v>0.22037349420699287</v>
      </c>
      <c r="AD238" s="2">
        <v>97.341700000000003</v>
      </c>
      <c r="AE238" s="30">
        <f t="shared" si="50"/>
        <v>5.1906030555692137E-2</v>
      </c>
      <c r="AF238" s="1" t="s">
        <v>22</v>
      </c>
      <c r="AG238" s="30"/>
      <c r="AH238" s="2">
        <v>97.406999999999996</v>
      </c>
      <c r="AI238" s="30">
        <f t="shared" si="51"/>
        <v>0.20244789127066509</v>
      </c>
      <c r="AJ238" s="1">
        <v>99.758399999999995</v>
      </c>
      <c r="AK238" s="30">
        <f t="shared" si="52"/>
        <v>4.1116194365273077E-2</v>
      </c>
      <c r="AL238" s="2">
        <v>99.347999999999999</v>
      </c>
      <c r="AM238" s="30">
        <f t="shared" si="53"/>
        <v>1.0368671712754437E-2</v>
      </c>
    </row>
    <row r="239" spans="1:39" x14ac:dyDescent="0.25">
      <c r="A239">
        <v>199308</v>
      </c>
      <c r="B239" s="1">
        <v>100.0757</v>
      </c>
      <c r="C239" s="30">
        <f t="shared" si="38"/>
        <v>-9.3641278033734482E-2</v>
      </c>
      <c r="D239" s="2">
        <v>97.730400000000003</v>
      </c>
      <c r="E239" s="30">
        <f t="shared" si="39"/>
        <v>6.8910366351265753E-2</v>
      </c>
      <c r="F239" s="1">
        <v>97.624899999999997</v>
      </c>
      <c r="G239" s="30">
        <f t="shared" si="40"/>
        <v>8.5194244928842547E-2</v>
      </c>
      <c r="I239" s="30"/>
      <c r="J239" s="2">
        <v>98.8</v>
      </c>
      <c r="K239" s="30">
        <f t="shared" si="41"/>
        <v>8.2253836148733064E-2</v>
      </c>
      <c r="L239" s="1">
        <v>99.564300000000003</v>
      </c>
      <c r="M239" s="30">
        <f t="shared" si="54"/>
        <v>5.6980572338199705E-2</v>
      </c>
      <c r="N239" s="2">
        <v>97.555099999999996</v>
      </c>
      <c r="O239" s="30">
        <f t="shared" si="42"/>
        <v>0.13970580687545447</v>
      </c>
      <c r="P239" s="1">
        <v>97.4131</v>
      </c>
      <c r="Q239" s="30">
        <f t="shared" si="43"/>
        <v>0.13918914612496408</v>
      </c>
      <c r="R239" s="2">
        <v>95.757199999999997</v>
      </c>
      <c r="S239" s="30">
        <f t="shared" si="44"/>
        <v>0.1906356264713519</v>
      </c>
      <c r="T239" s="1">
        <v>98.664599999999993</v>
      </c>
      <c r="U239" s="30">
        <f t="shared" si="45"/>
        <v>9.7292548242987997E-2</v>
      </c>
      <c r="V239" s="2">
        <v>98.226600000000005</v>
      </c>
      <c r="W239" s="30">
        <f t="shared" si="46"/>
        <v>-5.7893746152710111E-2</v>
      </c>
      <c r="X239" s="1">
        <v>99.260900000000007</v>
      </c>
      <c r="Y239" s="30">
        <f t="shared" si="47"/>
        <v>2.2672675093520209E-2</v>
      </c>
      <c r="Z239" s="2">
        <v>103.2283</v>
      </c>
      <c r="AA239" s="30">
        <f t="shared" si="48"/>
        <v>3.7503779450647867E-2</v>
      </c>
      <c r="AB239" s="1">
        <v>99.549000000000007</v>
      </c>
      <c r="AC239" s="30">
        <f t="shared" si="49"/>
        <v>0.2735768664368794</v>
      </c>
      <c r="AD239" s="2">
        <v>97.451899999999995</v>
      </c>
      <c r="AE239" s="30">
        <f t="shared" si="50"/>
        <v>0.11320944672220833</v>
      </c>
      <c r="AF239" s="1" t="s">
        <v>22</v>
      </c>
      <c r="AG239" s="30"/>
      <c r="AH239" s="2">
        <v>97.662999999999997</v>
      </c>
      <c r="AI239" s="30">
        <f t="shared" si="51"/>
        <v>0.26281478743827469</v>
      </c>
      <c r="AJ239" s="1">
        <v>99.976100000000002</v>
      </c>
      <c r="AK239" s="30">
        <f t="shared" si="52"/>
        <v>0.21822723700461091</v>
      </c>
      <c r="AL239" s="2">
        <v>99.452699999999993</v>
      </c>
      <c r="AM239" s="30">
        <f t="shared" si="53"/>
        <v>0.10538712404879215</v>
      </c>
    </row>
    <row r="240" spans="1:39" x14ac:dyDescent="0.25">
      <c r="A240">
        <v>199309</v>
      </c>
      <c r="B240" s="1">
        <v>100.1199</v>
      </c>
      <c r="C240" s="30">
        <f t="shared" si="38"/>
        <v>4.4166565909609996E-2</v>
      </c>
      <c r="D240" s="2">
        <v>97.860900000000001</v>
      </c>
      <c r="E240" s="30">
        <f t="shared" si="39"/>
        <v>0.13353061074138428</v>
      </c>
      <c r="F240" s="1">
        <v>97.809600000000003</v>
      </c>
      <c r="G240" s="30">
        <f t="shared" si="40"/>
        <v>0.18919353566560021</v>
      </c>
      <c r="I240" s="30"/>
      <c r="J240" s="2">
        <v>99.0184</v>
      </c>
      <c r="K240" s="30">
        <f t="shared" si="41"/>
        <v>0.22105263157895</v>
      </c>
      <c r="L240" s="1">
        <v>99.941900000000004</v>
      </c>
      <c r="M240" s="30">
        <f t="shared" si="54"/>
        <v>0.37925240271864619</v>
      </c>
      <c r="N240" s="2">
        <v>97.777299999999997</v>
      </c>
      <c r="O240" s="30">
        <f t="shared" si="42"/>
        <v>0.22776871737100454</v>
      </c>
      <c r="P240" s="1">
        <v>97.584599999999995</v>
      </c>
      <c r="Q240" s="30">
        <f t="shared" si="43"/>
        <v>0.17605434997961736</v>
      </c>
      <c r="R240" s="2">
        <v>96.005899999999997</v>
      </c>
      <c r="S240" s="30">
        <f t="shared" si="44"/>
        <v>0.25971937358235148</v>
      </c>
      <c r="T240" s="1">
        <v>98.885499999999993</v>
      </c>
      <c r="U240" s="30">
        <f t="shared" si="45"/>
        <v>0.22388982471930191</v>
      </c>
      <c r="V240" s="2">
        <v>98.150099999999995</v>
      </c>
      <c r="W240" s="30">
        <f t="shared" si="46"/>
        <v>-7.7881144211455963E-2</v>
      </c>
      <c r="X240" s="1">
        <v>99.335700000000003</v>
      </c>
      <c r="Y240" s="30">
        <f t="shared" si="47"/>
        <v>7.5356963315863751E-2</v>
      </c>
      <c r="Z240" s="2">
        <v>103.2996</v>
      </c>
      <c r="AA240" s="30">
        <f t="shared" si="48"/>
        <v>6.9070206522817576E-2</v>
      </c>
      <c r="AB240" s="1">
        <v>99.781400000000005</v>
      </c>
      <c r="AC240" s="30">
        <f t="shared" si="49"/>
        <v>0.23345287245476937</v>
      </c>
      <c r="AD240" s="2">
        <v>97.703100000000006</v>
      </c>
      <c r="AE240" s="30">
        <f t="shared" si="50"/>
        <v>0.25776819128206985</v>
      </c>
      <c r="AF240" s="1" t="s">
        <v>22</v>
      </c>
      <c r="AG240" s="30"/>
      <c r="AH240" s="2">
        <v>97.921300000000002</v>
      </c>
      <c r="AI240" s="30">
        <f t="shared" si="51"/>
        <v>0.26448091907887894</v>
      </c>
      <c r="AJ240" s="1">
        <v>100.1075</v>
      </c>
      <c r="AK240" s="30">
        <f t="shared" si="52"/>
        <v>0.13143141210749298</v>
      </c>
      <c r="AL240" s="2">
        <v>99.640500000000003</v>
      </c>
      <c r="AM240" s="30">
        <f t="shared" si="53"/>
        <v>0.18883348566706581</v>
      </c>
    </row>
    <row r="241" spans="1:39" x14ac:dyDescent="0.25">
      <c r="A241">
        <v>199310</v>
      </c>
      <c r="B241" s="1">
        <v>100.25579999999999</v>
      </c>
      <c r="C241" s="30">
        <f t="shared" si="38"/>
        <v>0.13573725103600021</v>
      </c>
      <c r="D241" s="2">
        <v>98.096900000000005</v>
      </c>
      <c r="E241" s="30">
        <f t="shared" si="39"/>
        <v>0.24115862412874214</v>
      </c>
      <c r="F241" s="1">
        <v>98.044799999999995</v>
      </c>
      <c r="G241" s="30">
        <f t="shared" si="40"/>
        <v>0.2404671934043201</v>
      </c>
      <c r="I241" s="30"/>
      <c r="J241" s="2">
        <v>99.419499999999999</v>
      </c>
      <c r="K241" s="30">
        <f t="shared" si="41"/>
        <v>0.40507622825656603</v>
      </c>
      <c r="L241" s="1">
        <v>100.46429999999999</v>
      </c>
      <c r="M241" s="30">
        <f t="shared" si="54"/>
        <v>0.52270369084437096</v>
      </c>
      <c r="N241" s="2">
        <v>98.018100000000004</v>
      </c>
      <c r="O241" s="30">
        <f t="shared" si="42"/>
        <v>0.24627393065671405</v>
      </c>
      <c r="P241" s="1">
        <v>97.787899999999993</v>
      </c>
      <c r="Q241" s="30">
        <f t="shared" si="43"/>
        <v>0.20833205239351157</v>
      </c>
      <c r="R241" s="2">
        <v>96.796999999999997</v>
      </c>
      <c r="S241" s="30">
        <f t="shared" si="44"/>
        <v>0.82401185760458495</v>
      </c>
      <c r="T241" s="1">
        <v>99.156400000000005</v>
      </c>
      <c r="U241" s="30">
        <f t="shared" si="45"/>
        <v>0.27395320850884275</v>
      </c>
      <c r="V241" s="2">
        <v>98.060500000000005</v>
      </c>
      <c r="W241" s="30">
        <f t="shared" si="46"/>
        <v>-9.1288750597289386E-2</v>
      </c>
      <c r="X241" s="1">
        <v>99.458200000000005</v>
      </c>
      <c r="Y241" s="30">
        <f t="shared" si="47"/>
        <v>0.12331920950876903</v>
      </c>
      <c r="Z241" s="2">
        <v>103.39279999999999</v>
      </c>
      <c r="AA241" s="30">
        <f t="shared" si="48"/>
        <v>9.0223001831561747E-2</v>
      </c>
      <c r="AB241" s="1">
        <v>99.907499999999999</v>
      </c>
      <c r="AC241" s="30">
        <f t="shared" si="49"/>
        <v>0.12637625850107723</v>
      </c>
      <c r="AD241" s="2">
        <v>97.946600000000004</v>
      </c>
      <c r="AE241" s="30">
        <f t="shared" si="50"/>
        <v>0.24922443607213832</v>
      </c>
      <c r="AF241" s="1" t="s">
        <v>22</v>
      </c>
      <c r="AG241" s="30"/>
      <c r="AH241" s="2">
        <v>98.134399999999999</v>
      </c>
      <c r="AI241" s="30">
        <f t="shared" si="51"/>
        <v>0.2176237447827972</v>
      </c>
      <c r="AJ241" s="1">
        <v>100.1165</v>
      </c>
      <c r="AK241" s="30">
        <f t="shared" si="52"/>
        <v>8.9903353894566756E-3</v>
      </c>
      <c r="AL241" s="2">
        <v>99.927599999999998</v>
      </c>
      <c r="AM241" s="30">
        <f t="shared" si="53"/>
        <v>0.28813584837490303</v>
      </c>
    </row>
    <row r="242" spans="1:39" x14ac:dyDescent="0.25">
      <c r="A242">
        <v>199311</v>
      </c>
      <c r="B242" s="1">
        <v>100.4335</v>
      </c>
      <c r="C242" s="30">
        <f t="shared" si="38"/>
        <v>0.17724660318904395</v>
      </c>
      <c r="D242" s="2">
        <v>98.293099999999995</v>
      </c>
      <c r="E242" s="30">
        <f t="shared" si="39"/>
        <v>0.20000632028126311</v>
      </c>
      <c r="F242" s="1">
        <v>98.412499999999994</v>
      </c>
      <c r="G242" s="30">
        <f t="shared" si="40"/>
        <v>0.37503263814093074</v>
      </c>
      <c r="I242" s="30"/>
      <c r="J242" s="2">
        <v>99.762</v>
      </c>
      <c r="K242" s="30">
        <f t="shared" si="41"/>
        <v>0.34449982146359737</v>
      </c>
      <c r="L242" s="1">
        <v>100.81870000000001</v>
      </c>
      <c r="M242" s="30">
        <f t="shared" si="54"/>
        <v>0.35276212545154101</v>
      </c>
      <c r="N242" s="2">
        <v>98.233900000000006</v>
      </c>
      <c r="O242" s="30">
        <f t="shared" si="42"/>
        <v>0.2201634187971421</v>
      </c>
      <c r="P242" s="1">
        <v>97.983099999999993</v>
      </c>
      <c r="Q242" s="30">
        <f t="shared" si="43"/>
        <v>0.19961569887480948</v>
      </c>
      <c r="R242" s="2">
        <v>97.488200000000006</v>
      </c>
      <c r="S242" s="30">
        <f t="shared" si="44"/>
        <v>0.71407171709867989</v>
      </c>
      <c r="T242" s="1">
        <v>99.422899999999998</v>
      </c>
      <c r="U242" s="30">
        <f t="shared" si="45"/>
        <v>0.26876732112097002</v>
      </c>
      <c r="V242" s="2">
        <v>97.970500000000001</v>
      </c>
      <c r="W242" s="30">
        <f t="shared" si="46"/>
        <v>-9.1780074545819573E-2</v>
      </c>
      <c r="X242" s="1">
        <v>99.537599999999998</v>
      </c>
      <c r="Y242" s="30">
        <f t="shared" si="47"/>
        <v>7.9832532661955058E-2</v>
      </c>
      <c r="Z242" s="2">
        <v>103.5026</v>
      </c>
      <c r="AA242" s="30">
        <f t="shared" si="48"/>
        <v>0.10619694988433141</v>
      </c>
      <c r="AB242" s="1">
        <v>99.969099999999997</v>
      </c>
      <c r="AC242" s="30">
        <f t="shared" si="49"/>
        <v>6.1657032755297193E-2</v>
      </c>
      <c r="AD242" s="2">
        <v>98.173699999999997</v>
      </c>
      <c r="AE242" s="30">
        <f t="shared" si="50"/>
        <v>0.23186103448204734</v>
      </c>
      <c r="AF242" s="1" t="s">
        <v>22</v>
      </c>
      <c r="AG242" s="30"/>
      <c r="AH242" s="2">
        <v>98.372299999999996</v>
      </c>
      <c r="AI242" s="30">
        <f t="shared" si="51"/>
        <v>0.24242263671046668</v>
      </c>
      <c r="AJ242" s="1">
        <v>100.2325</v>
      </c>
      <c r="AK242" s="30">
        <f t="shared" si="52"/>
        <v>0.1158650172548977</v>
      </c>
      <c r="AL242" s="2">
        <v>100.1915</v>
      </c>
      <c r="AM242" s="30">
        <f t="shared" si="53"/>
        <v>0.26409120203027658</v>
      </c>
    </row>
    <row r="243" spans="1:39" x14ac:dyDescent="0.25">
      <c r="A243">
        <v>199312</v>
      </c>
      <c r="B243" s="1">
        <v>100.62179999999999</v>
      </c>
      <c r="C243" s="30">
        <f t="shared" si="38"/>
        <v>0.18748724280244952</v>
      </c>
      <c r="D243" s="2">
        <v>98.5304</v>
      </c>
      <c r="E243" s="30">
        <f t="shared" si="39"/>
        <v>0.24142081183725483</v>
      </c>
      <c r="F243" s="1">
        <v>98.846100000000007</v>
      </c>
      <c r="G243" s="30">
        <f t="shared" si="40"/>
        <v>0.44059443668234488</v>
      </c>
      <c r="I243" s="30"/>
      <c r="J243" s="2">
        <v>100.122</v>
      </c>
      <c r="K243" s="30">
        <f t="shared" si="41"/>
        <v>0.36085884404883567</v>
      </c>
      <c r="L243" s="1">
        <v>100.9171</v>
      </c>
      <c r="M243" s="30">
        <f t="shared" si="54"/>
        <v>9.760094109525122E-2</v>
      </c>
      <c r="N243" s="2">
        <v>98.517600000000002</v>
      </c>
      <c r="O243" s="30">
        <f t="shared" si="42"/>
        <v>0.288800505731724</v>
      </c>
      <c r="P243" s="1">
        <v>98.186499999999995</v>
      </c>
      <c r="Q243" s="30">
        <f t="shared" si="43"/>
        <v>0.20758681854319985</v>
      </c>
      <c r="R243" s="2">
        <v>98.638000000000005</v>
      </c>
      <c r="S243" s="30">
        <f t="shared" si="44"/>
        <v>1.1794247919235343</v>
      </c>
      <c r="T243" s="1">
        <v>99.575900000000004</v>
      </c>
      <c r="U243" s="30">
        <f t="shared" si="45"/>
        <v>0.15388808815675847</v>
      </c>
      <c r="V243" s="2">
        <v>97.896500000000003</v>
      </c>
      <c r="W243" s="30">
        <f t="shared" si="46"/>
        <v>-7.5532941038371826E-2</v>
      </c>
      <c r="X243" s="1">
        <v>99.598500000000001</v>
      </c>
      <c r="Y243" s="30">
        <f t="shared" si="47"/>
        <v>6.118290977480241E-2</v>
      </c>
      <c r="Z243" s="2">
        <v>103.6331</v>
      </c>
      <c r="AA243" s="30">
        <f t="shared" si="48"/>
        <v>0.12608378919949628</v>
      </c>
      <c r="AB243" s="1">
        <v>100.0192</v>
      </c>
      <c r="AC243" s="30">
        <f t="shared" si="49"/>
        <v>5.011548568507717E-2</v>
      </c>
      <c r="AD243" s="2">
        <v>98.413300000000007</v>
      </c>
      <c r="AE243" s="30">
        <f t="shared" si="50"/>
        <v>0.24405721695322682</v>
      </c>
      <c r="AF243" s="1" t="s">
        <v>22</v>
      </c>
      <c r="AG243" s="30"/>
      <c r="AH243" s="2">
        <v>98.602800000000002</v>
      </c>
      <c r="AI243" s="30">
        <f t="shared" si="51"/>
        <v>0.23431392780285343</v>
      </c>
      <c r="AJ243" s="1">
        <v>100.3883</v>
      </c>
      <c r="AK243" s="30">
        <f t="shared" si="52"/>
        <v>0.15543860524280972</v>
      </c>
      <c r="AL243" s="2">
        <v>100.4332</v>
      </c>
      <c r="AM243" s="30">
        <f t="shared" si="53"/>
        <v>0.24123802917412601</v>
      </c>
    </row>
    <row r="244" spans="1:39" x14ac:dyDescent="0.25">
      <c r="A244">
        <v>199401</v>
      </c>
      <c r="B244" s="1">
        <v>100.7903</v>
      </c>
      <c r="C244" s="30">
        <f t="shared" si="38"/>
        <v>0.16745874154508145</v>
      </c>
      <c r="D244" s="2">
        <v>98.886899999999997</v>
      </c>
      <c r="E244" s="30">
        <f t="shared" si="39"/>
        <v>0.36181726654920404</v>
      </c>
      <c r="F244" s="1">
        <v>99.327600000000004</v>
      </c>
      <c r="G244" s="30">
        <f t="shared" si="40"/>
        <v>0.48712088792577241</v>
      </c>
      <c r="I244" s="30"/>
      <c r="J244" s="2">
        <v>100.596</v>
      </c>
      <c r="K244" s="30">
        <f t="shared" si="41"/>
        <v>0.47342242464194062</v>
      </c>
      <c r="L244" s="1">
        <v>101.1114</v>
      </c>
      <c r="M244" s="30">
        <f t="shared" si="54"/>
        <v>0.19253426822609682</v>
      </c>
      <c r="N244" s="2">
        <v>98.849699999999999</v>
      </c>
      <c r="O244" s="30">
        <f t="shared" si="42"/>
        <v>0.33709712782284279</v>
      </c>
      <c r="P244" s="1">
        <v>98.445099999999996</v>
      </c>
      <c r="Q244" s="30">
        <f t="shared" si="43"/>
        <v>0.26337632973983316</v>
      </c>
      <c r="R244" s="2">
        <v>99.892600000000002</v>
      </c>
      <c r="S244" s="30">
        <f t="shared" si="44"/>
        <v>1.2719235994241533</v>
      </c>
      <c r="T244" s="1">
        <v>99.737899999999996</v>
      </c>
      <c r="U244" s="30">
        <f t="shared" si="45"/>
        <v>0.16268996815493703</v>
      </c>
      <c r="V244" s="2">
        <v>97.855500000000006</v>
      </c>
      <c r="W244" s="30">
        <f t="shared" si="46"/>
        <v>-4.1880966122381104E-2</v>
      </c>
      <c r="X244" s="1">
        <v>99.740499999999997</v>
      </c>
      <c r="Y244" s="30">
        <f t="shared" si="47"/>
        <v>0.14257242829961886</v>
      </c>
      <c r="Z244" s="2">
        <v>103.78530000000001</v>
      </c>
      <c r="AA244" s="30">
        <f t="shared" si="48"/>
        <v>0.14686427405916416</v>
      </c>
      <c r="AB244" s="1">
        <v>100.0894</v>
      </c>
      <c r="AC244" s="30">
        <f t="shared" si="49"/>
        <v>7.0186524187355853E-2</v>
      </c>
      <c r="AD244" s="2">
        <v>98.704499999999996</v>
      </c>
      <c r="AE244" s="30">
        <f t="shared" si="50"/>
        <v>0.29589496541624882</v>
      </c>
      <c r="AF244" s="1" t="s">
        <v>22</v>
      </c>
      <c r="AG244" s="30"/>
      <c r="AH244" s="2">
        <v>98.761399999999995</v>
      </c>
      <c r="AI244" s="30">
        <f t="shared" si="51"/>
        <v>0.16084735930419089</v>
      </c>
      <c r="AJ244" s="1">
        <v>100.58280000000001</v>
      </c>
      <c r="AK244" s="30">
        <f t="shared" si="52"/>
        <v>0.19374767776723481</v>
      </c>
      <c r="AL244" s="2">
        <v>100.5985</v>
      </c>
      <c r="AM244" s="30">
        <f t="shared" si="53"/>
        <v>0.16458700907668181</v>
      </c>
    </row>
    <row r="245" spans="1:39" x14ac:dyDescent="0.25">
      <c r="A245">
        <v>199402</v>
      </c>
      <c r="B245" s="1">
        <v>100.90389999999999</v>
      </c>
      <c r="C245" s="30">
        <f t="shared" si="38"/>
        <v>0.11270925872826158</v>
      </c>
      <c r="D245" s="2">
        <v>99.155000000000001</v>
      </c>
      <c r="E245" s="30">
        <f t="shared" si="39"/>
        <v>0.27111781236948879</v>
      </c>
      <c r="F245" s="1">
        <v>99.712800000000001</v>
      </c>
      <c r="G245" s="30">
        <f t="shared" si="40"/>
        <v>0.38780761842629591</v>
      </c>
      <c r="I245" s="30"/>
      <c r="J245" s="2">
        <v>100.9713</v>
      </c>
      <c r="K245" s="30">
        <f t="shared" si="41"/>
        <v>0.37307646427292906</v>
      </c>
      <c r="L245" s="1">
        <v>101.3912</v>
      </c>
      <c r="M245" s="30">
        <f t="shared" si="54"/>
        <v>0.27672448408388617</v>
      </c>
      <c r="N245" s="2">
        <v>99.235699999999994</v>
      </c>
      <c r="O245" s="30">
        <f t="shared" si="42"/>
        <v>0.39049182749163192</v>
      </c>
      <c r="P245" s="1">
        <v>98.735799999999998</v>
      </c>
      <c r="Q245" s="30">
        <f t="shared" si="43"/>
        <v>0.29529148733659788</v>
      </c>
      <c r="R245" s="2">
        <v>100.40600000000001</v>
      </c>
      <c r="S245" s="30">
        <f t="shared" si="44"/>
        <v>0.51395198443128354</v>
      </c>
      <c r="T245" s="1">
        <v>99.936099999999996</v>
      </c>
      <c r="U245" s="30">
        <f t="shared" si="45"/>
        <v>0.19872084734088039</v>
      </c>
      <c r="V245" s="2">
        <v>97.847300000000004</v>
      </c>
      <c r="W245" s="30">
        <f t="shared" si="46"/>
        <v>-8.3797027249385113E-3</v>
      </c>
      <c r="X245" s="1">
        <v>99.856700000000004</v>
      </c>
      <c r="Y245" s="30">
        <f t="shared" si="47"/>
        <v>0.11650232352956552</v>
      </c>
      <c r="Z245" s="2">
        <v>103.92400000000001</v>
      </c>
      <c r="AA245" s="30">
        <f t="shared" si="48"/>
        <v>0.13364127675113915</v>
      </c>
      <c r="AB245" s="1">
        <v>100.1678</v>
      </c>
      <c r="AC245" s="30">
        <f t="shared" si="49"/>
        <v>7.8329973004136327E-2</v>
      </c>
      <c r="AD245" s="2">
        <v>99.058400000000006</v>
      </c>
      <c r="AE245" s="30">
        <f t="shared" si="50"/>
        <v>0.35854494982499291</v>
      </c>
      <c r="AF245" s="1" t="s">
        <v>22</v>
      </c>
      <c r="AG245" s="30"/>
      <c r="AH245" s="2">
        <v>98.913799999999995</v>
      </c>
      <c r="AI245" s="30">
        <f t="shared" si="51"/>
        <v>0.15431129975881275</v>
      </c>
      <c r="AJ245" s="1">
        <v>100.6934</v>
      </c>
      <c r="AK245" s="30">
        <f t="shared" si="52"/>
        <v>0.10995915802700951</v>
      </c>
      <c r="AL245" s="2">
        <v>100.71680000000001</v>
      </c>
      <c r="AM245" s="30">
        <f t="shared" si="53"/>
        <v>0.11759618682187602</v>
      </c>
    </row>
    <row r="246" spans="1:39" x14ac:dyDescent="0.25">
      <c r="A246">
        <v>199403</v>
      </c>
      <c r="B246" s="1">
        <v>100.93729999999999</v>
      </c>
      <c r="C246" s="30">
        <f t="shared" si="38"/>
        <v>3.3100801852059554E-2</v>
      </c>
      <c r="D246" s="2">
        <v>99.405199999999994</v>
      </c>
      <c r="E246" s="30">
        <f t="shared" si="39"/>
        <v>0.25233220715041343</v>
      </c>
      <c r="F246" s="1">
        <v>99.862200000000001</v>
      </c>
      <c r="G246" s="30">
        <f t="shared" si="40"/>
        <v>0.14983031265795363</v>
      </c>
      <c r="I246" s="30"/>
      <c r="J246" s="2">
        <v>101.3338</v>
      </c>
      <c r="K246" s="30">
        <f t="shared" si="41"/>
        <v>0.35901290762820443</v>
      </c>
      <c r="L246" s="1">
        <v>101.7281</v>
      </c>
      <c r="M246" s="30">
        <f t="shared" si="54"/>
        <v>0.33227735740379838</v>
      </c>
      <c r="N246" s="2">
        <v>99.677199999999999</v>
      </c>
      <c r="O246" s="30">
        <f t="shared" si="42"/>
        <v>0.44490037355508644</v>
      </c>
      <c r="P246" s="1">
        <v>98.989699999999999</v>
      </c>
      <c r="Q246" s="30">
        <f t="shared" si="43"/>
        <v>0.2571509016992839</v>
      </c>
      <c r="R246" s="2">
        <v>100.3991</v>
      </c>
      <c r="S246" s="30">
        <f t="shared" si="44"/>
        <v>-6.8720992769373173E-3</v>
      </c>
      <c r="T246" s="1">
        <v>100.1143</v>
      </c>
      <c r="U246" s="30">
        <f t="shared" si="45"/>
        <v>0.17831394260933128</v>
      </c>
      <c r="V246" s="2">
        <v>97.882800000000003</v>
      </c>
      <c r="W246" s="30">
        <f t="shared" si="46"/>
        <v>3.6281021550925753E-2</v>
      </c>
      <c r="X246" s="1">
        <v>99.984399999999994</v>
      </c>
      <c r="Y246" s="30">
        <f t="shared" si="47"/>
        <v>0.12788325670685108</v>
      </c>
      <c r="Z246" s="2">
        <v>103.98990000000001</v>
      </c>
      <c r="AA246" s="30">
        <f t="shared" si="48"/>
        <v>6.3411723952118068E-2</v>
      </c>
      <c r="AB246" s="1">
        <v>100.2282</v>
      </c>
      <c r="AC246" s="30">
        <f t="shared" si="49"/>
        <v>6.029881858242004E-2</v>
      </c>
      <c r="AD246" s="2">
        <v>99.436700000000002</v>
      </c>
      <c r="AE246" s="30">
        <f t="shared" si="50"/>
        <v>0.3818959320966176</v>
      </c>
      <c r="AF246" s="1" t="s">
        <v>22</v>
      </c>
      <c r="AG246" s="30"/>
      <c r="AH246" s="2">
        <v>99.156599999999997</v>
      </c>
      <c r="AI246" s="30">
        <f t="shared" si="51"/>
        <v>0.24546625445590262</v>
      </c>
      <c r="AJ246" s="1">
        <v>100.6</v>
      </c>
      <c r="AK246" s="30">
        <f t="shared" si="52"/>
        <v>-9.275682418113064E-2</v>
      </c>
      <c r="AL246" s="2">
        <v>100.8203</v>
      </c>
      <c r="AM246" s="30">
        <f t="shared" si="53"/>
        <v>0.1027633920060971</v>
      </c>
    </row>
    <row r="247" spans="1:39" x14ac:dyDescent="0.25">
      <c r="A247">
        <v>199404</v>
      </c>
      <c r="B247" s="1">
        <v>100.9447</v>
      </c>
      <c r="C247" s="30">
        <f t="shared" si="38"/>
        <v>7.3312838762321468E-3</v>
      </c>
      <c r="D247" s="2">
        <v>99.717600000000004</v>
      </c>
      <c r="E247" s="30">
        <f t="shared" si="39"/>
        <v>0.31426927363961937</v>
      </c>
      <c r="F247" s="1">
        <v>99.974100000000007</v>
      </c>
      <c r="G247" s="30">
        <f t="shared" si="40"/>
        <v>0.1120544109783338</v>
      </c>
      <c r="I247" s="30"/>
      <c r="J247" s="2">
        <v>101.7684</v>
      </c>
      <c r="K247" s="30">
        <f t="shared" si="41"/>
        <v>0.42887960384393281</v>
      </c>
      <c r="L247" s="1">
        <v>101.9914</v>
      </c>
      <c r="M247" s="30">
        <f t="shared" si="54"/>
        <v>0.25882720703522527</v>
      </c>
      <c r="N247" s="2">
        <v>100.09780000000001</v>
      </c>
      <c r="O247" s="30">
        <f t="shared" si="42"/>
        <v>0.42196209363827175</v>
      </c>
      <c r="P247" s="1">
        <v>99.255200000000002</v>
      </c>
      <c r="Q247" s="30">
        <f t="shared" si="43"/>
        <v>0.26820972282975192</v>
      </c>
      <c r="R247" s="2">
        <v>100.1722</v>
      </c>
      <c r="S247" s="30">
        <f t="shared" si="44"/>
        <v>-0.22599804181511643</v>
      </c>
      <c r="T247" s="1">
        <v>100.3139</v>
      </c>
      <c r="U247" s="30">
        <f t="shared" si="45"/>
        <v>0.19937211766950752</v>
      </c>
      <c r="V247" s="2">
        <v>97.979600000000005</v>
      </c>
      <c r="W247" s="30">
        <f t="shared" si="46"/>
        <v>9.8893779090914624E-2</v>
      </c>
      <c r="X247" s="1">
        <v>100.1503</v>
      </c>
      <c r="Y247" s="30">
        <f t="shared" si="47"/>
        <v>0.16592588443798004</v>
      </c>
      <c r="Z247" s="2">
        <v>103.92610000000001</v>
      </c>
      <c r="AA247" s="30">
        <f t="shared" si="48"/>
        <v>-6.1352112080115977E-2</v>
      </c>
      <c r="AB247" s="1">
        <v>100.2499</v>
      </c>
      <c r="AC247" s="30">
        <f t="shared" si="49"/>
        <v>2.1650593345980088E-2</v>
      </c>
      <c r="AD247" s="2">
        <v>99.759799999999998</v>
      </c>
      <c r="AE247" s="30">
        <f t="shared" si="50"/>
        <v>0.32493033256332582</v>
      </c>
      <c r="AF247" s="1" t="s">
        <v>22</v>
      </c>
      <c r="AG247" s="30"/>
      <c r="AH247" s="2">
        <v>99.465000000000003</v>
      </c>
      <c r="AI247" s="30">
        <f t="shared" si="51"/>
        <v>0.31102316941081681</v>
      </c>
      <c r="AJ247" s="1">
        <v>100.4897</v>
      </c>
      <c r="AK247" s="30">
        <f t="shared" si="52"/>
        <v>-0.10964214711729145</v>
      </c>
      <c r="AL247" s="2">
        <v>100.9316</v>
      </c>
      <c r="AM247" s="30">
        <f t="shared" si="53"/>
        <v>0.11039443445417237</v>
      </c>
    </row>
    <row r="248" spans="1:39" x14ac:dyDescent="0.25">
      <c r="A248">
        <v>199405</v>
      </c>
      <c r="B248" s="1">
        <v>100.9915</v>
      </c>
      <c r="C248" s="30">
        <f t="shared" si="38"/>
        <v>4.6362018015809268E-2</v>
      </c>
      <c r="D248" s="2">
        <v>99.932100000000005</v>
      </c>
      <c r="E248" s="30">
        <f t="shared" si="39"/>
        <v>0.21510746347685969</v>
      </c>
      <c r="F248" s="1">
        <v>100.0936</v>
      </c>
      <c r="G248" s="30">
        <f t="shared" si="40"/>
        <v>0.11953095851824416</v>
      </c>
      <c r="I248" s="30"/>
      <c r="J248" s="2">
        <v>102.0731</v>
      </c>
      <c r="K248" s="30">
        <f t="shared" si="41"/>
        <v>0.29940531638504375</v>
      </c>
      <c r="L248" s="1">
        <v>102.1503</v>
      </c>
      <c r="M248" s="30">
        <f t="shared" si="54"/>
        <v>0.15579744958888955</v>
      </c>
      <c r="N248" s="2">
        <v>100.3737</v>
      </c>
      <c r="O248" s="30">
        <f t="shared" si="42"/>
        <v>0.27563043343609239</v>
      </c>
      <c r="P248" s="1">
        <v>99.512500000000003</v>
      </c>
      <c r="Q248" s="30">
        <f t="shared" si="43"/>
        <v>0.25923075063069817</v>
      </c>
      <c r="R248" s="2">
        <v>99.815600000000003</v>
      </c>
      <c r="S248" s="30">
        <f t="shared" si="44"/>
        <v>-0.35598699040252707</v>
      </c>
      <c r="T248" s="1">
        <v>100.53700000000001</v>
      </c>
      <c r="U248" s="30">
        <f t="shared" si="45"/>
        <v>0.22240188049712181</v>
      </c>
      <c r="V248" s="2">
        <v>98.114900000000006</v>
      </c>
      <c r="W248" s="30">
        <f t="shared" si="46"/>
        <v>0.13808996974880572</v>
      </c>
      <c r="X248" s="1">
        <v>100.30719999999999</v>
      </c>
      <c r="Y248" s="30">
        <f t="shared" si="47"/>
        <v>0.15666453320658366</v>
      </c>
      <c r="Z248" s="2">
        <v>103.7758</v>
      </c>
      <c r="AA248" s="30">
        <f t="shared" si="48"/>
        <v>-0.14462199582203261</v>
      </c>
      <c r="AB248" s="1">
        <v>100.2557</v>
      </c>
      <c r="AC248" s="30">
        <f t="shared" si="49"/>
        <v>5.7855419307229223E-3</v>
      </c>
      <c r="AD248" s="2">
        <v>100.00920000000001</v>
      </c>
      <c r="AE248" s="30">
        <f t="shared" si="50"/>
        <v>0.25000050120390027</v>
      </c>
      <c r="AF248" s="1" t="s">
        <v>22</v>
      </c>
      <c r="AG248" s="30"/>
      <c r="AH248" s="2">
        <v>99.732900000000001</v>
      </c>
      <c r="AI248" s="30">
        <f t="shared" si="51"/>
        <v>0.26934097421203174</v>
      </c>
      <c r="AJ248" s="1">
        <v>100.6095</v>
      </c>
      <c r="AK248" s="30">
        <f t="shared" si="52"/>
        <v>0.11921619827703527</v>
      </c>
      <c r="AL248" s="2">
        <v>101.0449</v>
      </c>
      <c r="AM248" s="30">
        <f t="shared" si="53"/>
        <v>0.11225423950476886</v>
      </c>
    </row>
    <row r="249" spans="1:39" x14ac:dyDescent="0.25">
      <c r="A249">
        <v>199406</v>
      </c>
      <c r="B249" s="1">
        <v>101.1123</v>
      </c>
      <c r="C249" s="30">
        <f t="shared" si="38"/>
        <v>0.11961402692306053</v>
      </c>
      <c r="D249" s="2">
        <v>100.0984</v>
      </c>
      <c r="E249" s="30">
        <f t="shared" si="39"/>
        <v>0.16641299442320592</v>
      </c>
      <c r="F249" s="1">
        <v>100.22450000000001</v>
      </c>
      <c r="G249" s="30">
        <f t="shared" si="40"/>
        <v>0.1307775921737365</v>
      </c>
      <c r="I249" s="30"/>
      <c r="J249" s="2">
        <v>102.2685</v>
      </c>
      <c r="K249" s="30">
        <f t="shared" si="41"/>
        <v>0.19143143492262552</v>
      </c>
      <c r="L249" s="1">
        <v>102.3854</v>
      </c>
      <c r="M249" s="30">
        <f t="shared" si="54"/>
        <v>0.23015106171984101</v>
      </c>
      <c r="N249" s="2">
        <v>100.5196</v>
      </c>
      <c r="O249" s="30">
        <f t="shared" si="42"/>
        <v>0.14535680163229758</v>
      </c>
      <c r="P249" s="1">
        <v>99.747799999999998</v>
      </c>
      <c r="Q249" s="30">
        <f t="shared" si="43"/>
        <v>0.23645270694635867</v>
      </c>
      <c r="R249" s="2">
        <v>99.703599999999994</v>
      </c>
      <c r="S249" s="30">
        <f t="shared" si="44"/>
        <v>-0.11220690954120295</v>
      </c>
      <c r="T249" s="1">
        <v>100.7924</v>
      </c>
      <c r="U249" s="30">
        <f t="shared" si="45"/>
        <v>0.25403582760575161</v>
      </c>
      <c r="V249" s="2">
        <v>98.270300000000006</v>
      </c>
      <c r="W249" s="30">
        <f t="shared" si="46"/>
        <v>0.15838572938462986</v>
      </c>
      <c r="X249" s="1">
        <v>100.4928</v>
      </c>
      <c r="Y249" s="30">
        <f t="shared" si="47"/>
        <v>0.18503158297710234</v>
      </c>
      <c r="Z249" s="2">
        <v>103.5742</v>
      </c>
      <c r="AA249" s="30">
        <f t="shared" si="48"/>
        <v>-0.1942649442355531</v>
      </c>
      <c r="AB249" s="1">
        <v>100.2766</v>
      </c>
      <c r="AC249" s="30">
        <f t="shared" si="49"/>
        <v>2.0846695000880225E-2</v>
      </c>
      <c r="AD249" s="2">
        <v>100.21510000000001</v>
      </c>
      <c r="AE249" s="30">
        <f t="shared" si="50"/>
        <v>0.20588105894257702</v>
      </c>
      <c r="AF249" s="1" t="s">
        <v>22</v>
      </c>
      <c r="AG249" s="30"/>
      <c r="AH249" s="2">
        <v>99.889200000000002</v>
      </c>
      <c r="AI249" s="30">
        <f t="shared" si="51"/>
        <v>0.15671859536823018</v>
      </c>
      <c r="AJ249" s="1">
        <v>100.8347</v>
      </c>
      <c r="AK249" s="30">
        <f t="shared" si="52"/>
        <v>0.22383572127880666</v>
      </c>
      <c r="AL249" s="2">
        <v>101.1204</v>
      </c>
      <c r="AM249" s="30">
        <f t="shared" si="53"/>
        <v>7.471925846827028E-2</v>
      </c>
    </row>
    <row r="250" spans="1:39" x14ac:dyDescent="0.25">
      <c r="A250">
        <v>199407</v>
      </c>
      <c r="B250" s="1">
        <v>101.2291</v>
      </c>
      <c r="C250" s="30">
        <f t="shared" si="38"/>
        <v>0.11551512526171176</v>
      </c>
      <c r="D250" s="2">
        <v>100.2842</v>
      </c>
      <c r="E250" s="30">
        <f t="shared" si="39"/>
        <v>0.18561735252511571</v>
      </c>
      <c r="F250" s="1">
        <v>100.3861</v>
      </c>
      <c r="G250" s="30">
        <f t="shared" si="40"/>
        <v>0.16123802064364787</v>
      </c>
      <c r="I250" s="30"/>
      <c r="J250" s="2">
        <v>102.4149</v>
      </c>
      <c r="K250" s="30">
        <f t="shared" si="41"/>
        <v>0.14315258364012365</v>
      </c>
      <c r="L250" s="1">
        <v>102.77979999999999</v>
      </c>
      <c r="M250" s="30">
        <f t="shared" si="54"/>
        <v>0.38521117268672123</v>
      </c>
      <c r="N250" s="2">
        <v>100.6824</v>
      </c>
      <c r="O250" s="30">
        <f t="shared" si="42"/>
        <v>0.16195846382198525</v>
      </c>
      <c r="P250" s="1">
        <v>99.968299999999999</v>
      </c>
      <c r="Q250" s="30">
        <f t="shared" si="43"/>
        <v>0.22105750703273783</v>
      </c>
      <c r="R250" s="2">
        <v>100.25830000000001</v>
      </c>
      <c r="S250" s="30">
        <f t="shared" si="44"/>
        <v>0.55634901849081786</v>
      </c>
      <c r="T250" s="1">
        <v>101.0778</v>
      </c>
      <c r="U250" s="30">
        <f t="shared" si="45"/>
        <v>0.28315626971874436</v>
      </c>
      <c r="V250" s="2">
        <v>98.439300000000003</v>
      </c>
      <c r="W250" s="30">
        <f t="shared" si="46"/>
        <v>0.17197464544221083</v>
      </c>
      <c r="X250" s="1">
        <v>100.6726</v>
      </c>
      <c r="Y250" s="30">
        <f t="shared" si="47"/>
        <v>0.17891829066360992</v>
      </c>
      <c r="Z250" s="2">
        <v>103.3253</v>
      </c>
      <c r="AA250" s="30">
        <f t="shared" si="48"/>
        <v>-0.24031081099347723</v>
      </c>
      <c r="AB250" s="1">
        <v>100.3313</v>
      </c>
      <c r="AC250" s="30">
        <f t="shared" si="49"/>
        <v>5.4549117141982142E-2</v>
      </c>
      <c r="AD250" s="2">
        <v>100.358</v>
      </c>
      <c r="AE250" s="30">
        <f t="shared" si="50"/>
        <v>0.14259328185073641</v>
      </c>
      <c r="AF250" s="1" t="s">
        <v>22</v>
      </c>
      <c r="AG250" s="30"/>
      <c r="AH250" s="2">
        <v>99.956800000000001</v>
      </c>
      <c r="AI250" s="30">
        <f t="shared" si="51"/>
        <v>6.7674983882140174E-2</v>
      </c>
      <c r="AJ250" s="1">
        <v>101.0909</v>
      </c>
      <c r="AK250" s="30">
        <f t="shared" si="52"/>
        <v>0.25407920091001102</v>
      </c>
      <c r="AL250" s="2">
        <v>101.14019999999999</v>
      </c>
      <c r="AM250" s="30">
        <f t="shared" si="53"/>
        <v>1.9580618747541922E-2</v>
      </c>
    </row>
    <row r="251" spans="1:39" x14ac:dyDescent="0.25">
      <c r="A251">
        <v>199408</v>
      </c>
      <c r="B251" s="1">
        <v>101.2171</v>
      </c>
      <c r="C251" s="30">
        <f t="shared" si="38"/>
        <v>-1.1854298813286351E-2</v>
      </c>
      <c r="D251" s="2">
        <v>100.43089999999999</v>
      </c>
      <c r="E251" s="30">
        <f t="shared" si="39"/>
        <v>0.14628426013269849</v>
      </c>
      <c r="F251" s="1">
        <v>100.60039999999999</v>
      </c>
      <c r="G251" s="30">
        <f t="shared" si="40"/>
        <v>0.2134757700518243</v>
      </c>
      <c r="I251" s="30"/>
      <c r="J251" s="2">
        <v>102.5085</v>
      </c>
      <c r="K251" s="30">
        <f t="shared" si="41"/>
        <v>9.1392951611528217E-2</v>
      </c>
      <c r="L251" s="1">
        <v>103.1142</v>
      </c>
      <c r="M251" s="30">
        <f t="shared" si="54"/>
        <v>0.32535576056774024</v>
      </c>
      <c r="N251" s="2">
        <v>100.91119999999999</v>
      </c>
      <c r="O251" s="30">
        <f t="shared" si="42"/>
        <v>0.22724925111041508</v>
      </c>
      <c r="P251" s="1">
        <v>100.2169</v>
      </c>
      <c r="Q251" s="30">
        <f t="shared" si="43"/>
        <v>0.24867883118948322</v>
      </c>
      <c r="R251" s="2">
        <v>100.9362</v>
      </c>
      <c r="S251" s="30">
        <f t="shared" si="44"/>
        <v>0.67615349552106296</v>
      </c>
      <c r="T251" s="1">
        <v>101.3185</v>
      </c>
      <c r="U251" s="30">
        <f t="shared" si="45"/>
        <v>0.23813339823383958</v>
      </c>
      <c r="V251" s="2">
        <v>98.613699999999994</v>
      </c>
      <c r="W251" s="30">
        <f t="shared" si="46"/>
        <v>0.1771650143794109</v>
      </c>
      <c r="X251" s="1">
        <v>100.8134</v>
      </c>
      <c r="Y251" s="30">
        <f t="shared" si="47"/>
        <v>0.13985930630578597</v>
      </c>
      <c r="Z251" s="2">
        <v>103.0312</v>
      </c>
      <c r="AA251" s="30">
        <f t="shared" si="48"/>
        <v>-0.28463503130404677</v>
      </c>
      <c r="AB251" s="1">
        <v>100.392</v>
      </c>
      <c r="AC251" s="30">
        <f t="shared" si="49"/>
        <v>6.0499564941346409E-2</v>
      </c>
      <c r="AD251" s="2">
        <v>100.41330000000001</v>
      </c>
      <c r="AE251" s="30">
        <f t="shared" si="50"/>
        <v>5.5102732218659765E-2</v>
      </c>
      <c r="AF251" s="1" t="s">
        <v>22</v>
      </c>
      <c r="AG251" s="30"/>
      <c r="AH251" s="2">
        <v>99.987700000000004</v>
      </c>
      <c r="AI251" s="30">
        <f t="shared" si="51"/>
        <v>3.0913354569176474E-2</v>
      </c>
      <c r="AJ251" s="1">
        <v>101.38460000000001</v>
      </c>
      <c r="AK251" s="30">
        <f t="shared" si="52"/>
        <v>0.29053060166642214</v>
      </c>
      <c r="AL251" s="2">
        <v>101.1596</v>
      </c>
      <c r="AM251" s="30">
        <f t="shared" si="53"/>
        <v>1.9181294875830309E-2</v>
      </c>
    </row>
    <row r="252" spans="1:39" x14ac:dyDescent="0.25">
      <c r="A252">
        <v>199409</v>
      </c>
      <c r="B252" s="1">
        <v>100.9748</v>
      </c>
      <c r="C252" s="30">
        <f t="shared" si="38"/>
        <v>-0.23938642778739971</v>
      </c>
      <c r="D252" s="2">
        <v>100.58320000000001</v>
      </c>
      <c r="E252" s="30">
        <f t="shared" si="39"/>
        <v>0.15164655499453952</v>
      </c>
      <c r="F252" s="1">
        <v>100.8126</v>
      </c>
      <c r="G252" s="30">
        <f t="shared" si="40"/>
        <v>0.21093355493617319</v>
      </c>
      <c r="I252" s="30"/>
      <c r="J252" s="2">
        <v>102.5479</v>
      </c>
      <c r="K252" s="30">
        <f t="shared" si="41"/>
        <v>3.8435837028149414E-2</v>
      </c>
      <c r="L252" s="1">
        <v>103.4614</v>
      </c>
      <c r="M252" s="30">
        <f t="shared" si="54"/>
        <v>0.33671405102304131</v>
      </c>
      <c r="N252" s="2">
        <v>101.1632</v>
      </c>
      <c r="O252" s="30">
        <f t="shared" si="42"/>
        <v>0.2497245102624977</v>
      </c>
      <c r="P252" s="1">
        <v>100.5209</v>
      </c>
      <c r="Q252" s="30">
        <f t="shared" si="43"/>
        <v>0.30334205109118528</v>
      </c>
      <c r="R252" s="2">
        <v>101.83580000000001</v>
      </c>
      <c r="S252" s="30">
        <f t="shared" si="44"/>
        <v>0.89125606075917907</v>
      </c>
      <c r="T252" s="1">
        <v>101.5436</v>
      </c>
      <c r="U252" s="30">
        <f t="shared" si="45"/>
        <v>0.22217067958960865</v>
      </c>
      <c r="V252" s="2">
        <v>98.787999999999997</v>
      </c>
      <c r="W252" s="30">
        <f t="shared" si="46"/>
        <v>0.17675028926001393</v>
      </c>
      <c r="X252" s="1">
        <v>100.9117</v>
      </c>
      <c r="Y252" s="30">
        <f t="shared" si="47"/>
        <v>9.7506879045835895E-2</v>
      </c>
      <c r="Z252" s="2">
        <v>102.6656</v>
      </c>
      <c r="AA252" s="30">
        <f t="shared" si="48"/>
        <v>-0.35484396959367703</v>
      </c>
      <c r="AB252" s="1">
        <v>100.41540000000001</v>
      </c>
      <c r="AC252" s="30">
        <f t="shared" si="49"/>
        <v>2.3308630169744018E-2</v>
      </c>
      <c r="AD252" s="2">
        <v>100.4987</v>
      </c>
      <c r="AE252" s="30">
        <f t="shared" si="50"/>
        <v>8.5048494571927036E-2</v>
      </c>
      <c r="AF252" s="1" t="s">
        <v>22</v>
      </c>
      <c r="AG252" s="30"/>
      <c r="AH252" s="2">
        <v>100.006</v>
      </c>
      <c r="AI252" s="30">
        <f t="shared" si="51"/>
        <v>1.8302251176891184E-2</v>
      </c>
      <c r="AJ252" s="1">
        <v>101.50369999999999</v>
      </c>
      <c r="AK252" s="30">
        <f t="shared" si="52"/>
        <v>0.11747346243905768</v>
      </c>
      <c r="AL252" s="2">
        <v>101.2243</v>
      </c>
      <c r="AM252" s="30">
        <f t="shared" si="53"/>
        <v>6.3958339099800685E-2</v>
      </c>
    </row>
    <row r="253" spans="1:39" x14ac:dyDescent="0.25">
      <c r="A253">
        <v>199410</v>
      </c>
      <c r="B253" s="1">
        <v>100.6221</v>
      </c>
      <c r="C253" s="30">
        <f t="shared" si="38"/>
        <v>-0.34929507164163603</v>
      </c>
      <c r="D253" s="2">
        <v>100.776</v>
      </c>
      <c r="E253" s="30">
        <f t="shared" si="39"/>
        <v>0.19168210993485113</v>
      </c>
      <c r="F253" s="1">
        <v>100.9833</v>
      </c>
      <c r="G253" s="30">
        <f t="shared" si="40"/>
        <v>0.16932407258616136</v>
      </c>
      <c r="I253" s="30"/>
      <c r="J253" s="2">
        <v>102.5322</v>
      </c>
      <c r="K253" s="30">
        <f t="shared" si="41"/>
        <v>-1.5309918584383868E-2</v>
      </c>
      <c r="L253" s="1">
        <v>103.9118</v>
      </c>
      <c r="M253" s="30">
        <f t="shared" si="54"/>
        <v>0.43533143761828269</v>
      </c>
      <c r="N253" s="2">
        <v>101.3693</v>
      </c>
      <c r="O253" s="30">
        <f t="shared" si="42"/>
        <v>0.2037302101950039</v>
      </c>
      <c r="P253" s="1">
        <v>100.8145</v>
      </c>
      <c r="Q253" s="30">
        <f t="shared" si="43"/>
        <v>0.29207856276654692</v>
      </c>
      <c r="R253" s="2">
        <v>102.1606</v>
      </c>
      <c r="S253" s="30">
        <f t="shared" si="44"/>
        <v>0.31894481115678003</v>
      </c>
      <c r="T253" s="1">
        <v>101.7067</v>
      </c>
      <c r="U253" s="30">
        <f t="shared" si="45"/>
        <v>0.16062065949995868</v>
      </c>
      <c r="V253" s="2">
        <v>98.958100000000002</v>
      </c>
      <c r="W253" s="30">
        <f t="shared" si="46"/>
        <v>0.17218690529214584</v>
      </c>
      <c r="X253" s="1">
        <v>100.9689</v>
      </c>
      <c r="Y253" s="30">
        <f t="shared" si="47"/>
        <v>5.6683219091551135E-2</v>
      </c>
      <c r="Z253" s="2">
        <v>102.1942</v>
      </c>
      <c r="AA253" s="30">
        <f t="shared" si="48"/>
        <v>-0.45916061465573937</v>
      </c>
      <c r="AB253" s="1">
        <v>100.36920000000001</v>
      </c>
      <c r="AC253" s="30">
        <f t="shared" si="49"/>
        <v>-4.6008879116150418E-2</v>
      </c>
      <c r="AD253" s="2">
        <v>100.7394</v>
      </c>
      <c r="AE253" s="30">
        <f t="shared" si="50"/>
        <v>0.23950558564439531</v>
      </c>
      <c r="AF253" s="1" t="s">
        <v>22</v>
      </c>
      <c r="AG253" s="30"/>
      <c r="AH253" s="2">
        <v>100.0201</v>
      </c>
      <c r="AI253" s="30">
        <f t="shared" si="51"/>
        <v>1.4099154050756067E-2</v>
      </c>
      <c r="AJ253" s="1">
        <v>101.6178</v>
      </c>
      <c r="AK253" s="30">
        <f t="shared" si="52"/>
        <v>0.11240969541012559</v>
      </c>
      <c r="AL253" s="2">
        <v>101.2443</v>
      </c>
      <c r="AM253" s="30">
        <f t="shared" si="53"/>
        <v>1.9758101562565532E-2</v>
      </c>
    </row>
    <row r="254" spans="1:39" x14ac:dyDescent="0.25">
      <c r="A254">
        <v>199411</v>
      </c>
      <c r="B254" s="1">
        <v>100.3075</v>
      </c>
      <c r="C254" s="30">
        <f t="shared" si="38"/>
        <v>-0.31265497341041248</v>
      </c>
      <c r="D254" s="2">
        <v>100.90470000000001</v>
      </c>
      <c r="E254" s="30">
        <f t="shared" si="39"/>
        <v>0.12770897832818245</v>
      </c>
      <c r="F254" s="1">
        <v>101.1819</v>
      </c>
      <c r="G254" s="30">
        <f t="shared" si="40"/>
        <v>0.19666618143791992</v>
      </c>
      <c r="I254" s="30"/>
      <c r="J254" s="2">
        <v>102.5129</v>
      </c>
      <c r="K254" s="30">
        <f t="shared" si="41"/>
        <v>-1.8823355004575347E-2</v>
      </c>
      <c r="L254" s="1">
        <v>104.0014</v>
      </c>
      <c r="M254" s="30">
        <f t="shared" si="54"/>
        <v>8.6226973260018921E-2</v>
      </c>
      <c r="N254" s="2">
        <v>101.4858</v>
      </c>
      <c r="O254" s="30">
        <f t="shared" si="42"/>
        <v>0.11492631398263779</v>
      </c>
      <c r="P254" s="1">
        <v>101.0423</v>
      </c>
      <c r="Q254" s="30">
        <f t="shared" si="43"/>
        <v>0.2259595593887804</v>
      </c>
      <c r="R254" s="2">
        <v>102.37</v>
      </c>
      <c r="S254" s="30">
        <f t="shared" si="44"/>
        <v>0.20497138818683741</v>
      </c>
      <c r="T254" s="1">
        <v>101.81950000000001</v>
      </c>
      <c r="U254" s="30">
        <f t="shared" si="45"/>
        <v>0.11090714771003987</v>
      </c>
      <c r="V254" s="2">
        <v>99.119100000000003</v>
      </c>
      <c r="W254" s="30">
        <f t="shared" si="46"/>
        <v>0.16269512046007489</v>
      </c>
      <c r="X254" s="1">
        <v>101.03619999999999</v>
      </c>
      <c r="Y254" s="30">
        <f t="shared" si="47"/>
        <v>6.6654187576559526E-2</v>
      </c>
      <c r="Z254" s="2">
        <v>101.6651</v>
      </c>
      <c r="AA254" s="30">
        <f t="shared" si="48"/>
        <v>-0.51773975431090968</v>
      </c>
      <c r="AB254" s="1">
        <v>100.2949</v>
      </c>
      <c r="AC254" s="30">
        <f t="shared" si="49"/>
        <v>-7.4026693447798747E-2</v>
      </c>
      <c r="AD254" s="2">
        <v>100.99160000000001</v>
      </c>
      <c r="AE254" s="30">
        <f t="shared" si="50"/>
        <v>0.25034892008489429</v>
      </c>
      <c r="AF254" s="1" t="s">
        <v>22</v>
      </c>
      <c r="AG254" s="30"/>
      <c r="AH254" s="2">
        <v>100.09950000000001</v>
      </c>
      <c r="AI254" s="30">
        <f t="shared" si="51"/>
        <v>7.9384043807201543E-2</v>
      </c>
      <c r="AJ254" s="1">
        <v>101.7649</v>
      </c>
      <c r="AK254" s="30">
        <f t="shared" si="52"/>
        <v>0.14475810340313869</v>
      </c>
      <c r="AL254" s="2">
        <v>101.142</v>
      </c>
      <c r="AM254" s="30">
        <f t="shared" si="53"/>
        <v>-0.10104272536824258</v>
      </c>
    </row>
    <row r="255" spans="1:39" x14ac:dyDescent="0.25">
      <c r="A255">
        <v>199412</v>
      </c>
      <c r="B255" s="1">
        <v>100.12479999999999</v>
      </c>
      <c r="C255" s="30">
        <f t="shared" si="38"/>
        <v>-0.18213991974678981</v>
      </c>
      <c r="D255" s="2">
        <v>100.9695</v>
      </c>
      <c r="E255" s="30">
        <f t="shared" si="39"/>
        <v>6.4219010610993429E-2</v>
      </c>
      <c r="F255" s="1">
        <v>101.40470000000001</v>
      </c>
      <c r="G255" s="30">
        <f t="shared" si="40"/>
        <v>0.2201974859139891</v>
      </c>
      <c r="I255" s="30"/>
      <c r="J255" s="2">
        <v>102.4569</v>
      </c>
      <c r="K255" s="30">
        <f t="shared" si="41"/>
        <v>-5.4627271299511955E-2</v>
      </c>
      <c r="L255" s="1">
        <v>103.73009999999999</v>
      </c>
      <c r="M255" s="30">
        <f t="shared" si="54"/>
        <v>-0.26086187301325825</v>
      </c>
      <c r="N255" s="2">
        <v>101.51600000000001</v>
      </c>
      <c r="O255" s="30">
        <f t="shared" si="42"/>
        <v>2.9757857749564746E-2</v>
      </c>
      <c r="P255" s="1">
        <v>101.17189999999999</v>
      </c>
      <c r="Q255" s="30">
        <f t="shared" si="43"/>
        <v>0.12826311356728459</v>
      </c>
      <c r="R255" s="2">
        <v>102.8181</v>
      </c>
      <c r="S255" s="30">
        <f t="shared" si="44"/>
        <v>0.43772589625866615</v>
      </c>
      <c r="T255" s="1">
        <v>101.88079999999999</v>
      </c>
      <c r="U255" s="30">
        <f t="shared" si="45"/>
        <v>6.0204577708580946E-2</v>
      </c>
      <c r="V255" s="2">
        <v>99.260300000000001</v>
      </c>
      <c r="W255" s="30">
        <f t="shared" si="46"/>
        <v>0.14245488508269119</v>
      </c>
      <c r="X255" s="1">
        <v>101.1442</v>
      </c>
      <c r="Y255" s="30">
        <f t="shared" si="47"/>
        <v>0.10689238114656341</v>
      </c>
      <c r="Z255" s="2">
        <v>101.1354</v>
      </c>
      <c r="AA255" s="30">
        <f t="shared" si="48"/>
        <v>-0.52102442234354873</v>
      </c>
      <c r="AB255" s="1">
        <v>100.2437</v>
      </c>
      <c r="AC255" s="30">
        <f t="shared" si="49"/>
        <v>-5.1049455156737145E-2</v>
      </c>
      <c r="AD255" s="2">
        <v>101.1738</v>
      </c>
      <c r="AE255" s="30">
        <f t="shared" si="50"/>
        <v>0.18041104408682956</v>
      </c>
      <c r="AF255" s="1" t="s">
        <v>22</v>
      </c>
      <c r="AG255" s="30"/>
      <c r="AH255" s="2">
        <v>100.238</v>
      </c>
      <c r="AI255" s="30">
        <f t="shared" si="51"/>
        <v>0.13836232948215865</v>
      </c>
      <c r="AJ255" s="1">
        <v>101.908</v>
      </c>
      <c r="AK255" s="30">
        <f t="shared" si="52"/>
        <v>0.14061822887852687</v>
      </c>
      <c r="AL255" s="2">
        <v>100.9157</v>
      </c>
      <c r="AM255" s="30">
        <f t="shared" si="53"/>
        <v>-0.22374483399576323</v>
      </c>
    </row>
    <row r="256" spans="1:39" x14ac:dyDescent="0.25">
      <c r="A256">
        <v>199501</v>
      </c>
      <c r="B256" s="1">
        <v>99.993200000000002</v>
      </c>
      <c r="C256" s="30">
        <f t="shared" si="38"/>
        <v>-0.13143596791203752</v>
      </c>
      <c r="D256" s="2">
        <v>100.9802</v>
      </c>
      <c r="E256" s="30">
        <f t="shared" si="39"/>
        <v>1.0597259568483485E-2</v>
      </c>
      <c r="F256" s="1">
        <v>101.5288</v>
      </c>
      <c r="G256" s="30">
        <f t="shared" si="40"/>
        <v>0.12238091528301799</v>
      </c>
      <c r="I256" s="30"/>
      <c r="J256" s="2">
        <v>102.31229999999999</v>
      </c>
      <c r="K256" s="30">
        <f t="shared" si="41"/>
        <v>-0.14113251523324555</v>
      </c>
      <c r="L256" s="1">
        <v>103.3818</v>
      </c>
      <c r="M256" s="30">
        <f t="shared" si="54"/>
        <v>-0.33577524749324905</v>
      </c>
      <c r="N256" s="2">
        <v>101.46899999999999</v>
      </c>
      <c r="O256" s="30">
        <f t="shared" si="42"/>
        <v>-4.6298120493332338E-2</v>
      </c>
      <c r="P256" s="1">
        <v>101.1823</v>
      </c>
      <c r="Q256" s="30">
        <f t="shared" si="43"/>
        <v>1.0279534139424272E-2</v>
      </c>
      <c r="R256" s="2">
        <v>102.8629</v>
      </c>
      <c r="S256" s="30">
        <f t="shared" si="44"/>
        <v>4.3572094796533942E-2</v>
      </c>
      <c r="T256" s="1">
        <v>101.8969</v>
      </c>
      <c r="U256" s="30">
        <f t="shared" si="45"/>
        <v>1.5802781289515459E-2</v>
      </c>
      <c r="V256" s="2">
        <v>99.367999999999995</v>
      </c>
      <c r="W256" s="30">
        <f t="shared" si="46"/>
        <v>0.10850259368548568</v>
      </c>
      <c r="X256" s="1">
        <v>101.1836</v>
      </c>
      <c r="Y256" s="30">
        <f t="shared" si="47"/>
        <v>3.895428507022701E-2</v>
      </c>
      <c r="Z256" s="2">
        <v>100.6541</v>
      </c>
      <c r="AA256" s="30">
        <f t="shared" si="48"/>
        <v>-0.47589666921770662</v>
      </c>
      <c r="AB256" s="1">
        <v>100.2411</v>
      </c>
      <c r="AC256" s="30">
        <f t="shared" si="49"/>
        <v>-2.5936792037814307E-3</v>
      </c>
      <c r="AD256" s="2">
        <v>101.285</v>
      </c>
      <c r="AE256" s="30">
        <f t="shared" si="50"/>
        <v>0.10990987785374934</v>
      </c>
      <c r="AF256" s="1" t="s">
        <v>22</v>
      </c>
      <c r="AG256" s="30"/>
      <c r="AH256" s="2">
        <v>100.3245</v>
      </c>
      <c r="AI256" s="30">
        <f t="shared" si="51"/>
        <v>8.6294618807239681E-2</v>
      </c>
      <c r="AJ256" s="1">
        <v>101.96810000000001</v>
      </c>
      <c r="AK256" s="30">
        <f t="shared" si="52"/>
        <v>5.8974761549638495E-2</v>
      </c>
      <c r="AL256" s="2">
        <v>100.7002</v>
      </c>
      <c r="AM256" s="30">
        <f t="shared" si="53"/>
        <v>-0.21354457235098781</v>
      </c>
    </row>
    <row r="257" spans="1:39" x14ac:dyDescent="0.25">
      <c r="A257">
        <v>199502</v>
      </c>
      <c r="B257" s="1">
        <v>99.790700000000001</v>
      </c>
      <c r="C257" s="30">
        <f t="shared" si="38"/>
        <v>-0.20251377093642425</v>
      </c>
      <c r="D257" s="2">
        <v>100.9032</v>
      </c>
      <c r="E257" s="30">
        <f t="shared" si="39"/>
        <v>-7.6252572286446441E-2</v>
      </c>
      <c r="F257" s="1">
        <v>101.431</v>
      </c>
      <c r="G257" s="30">
        <f t="shared" si="40"/>
        <v>-9.6327347511254491E-2</v>
      </c>
      <c r="I257" s="30"/>
      <c r="J257" s="2">
        <v>102.1247</v>
      </c>
      <c r="K257" s="30">
        <f t="shared" si="41"/>
        <v>-0.18336016295204891</v>
      </c>
      <c r="L257" s="1">
        <v>103.0318</v>
      </c>
      <c r="M257" s="30">
        <f t="shared" si="54"/>
        <v>-0.33855088613275675</v>
      </c>
      <c r="N257" s="2">
        <v>101.33839999999999</v>
      </c>
      <c r="O257" s="30">
        <f t="shared" si="42"/>
        <v>-0.12870926095654944</v>
      </c>
      <c r="P257" s="1">
        <v>101.1148</v>
      </c>
      <c r="Q257" s="30">
        <f t="shared" si="43"/>
        <v>-6.6711272623764681E-2</v>
      </c>
      <c r="R257" s="2">
        <v>102.5806</v>
      </c>
      <c r="S257" s="30">
        <f t="shared" si="44"/>
        <v>-0.27444297215030128</v>
      </c>
      <c r="T257" s="1">
        <v>101.9228</v>
      </c>
      <c r="U257" s="30">
        <f t="shared" si="45"/>
        <v>2.5417848825619749E-2</v>
      </c>
      <c r="V257" s="2">
        <v>99.4482</v>
      </c>
      <c r="W257" s="30">
        <f t="shared" si="46"/>
        <v>8.0710087754614093E-2</v>
      </c>
      <c r="X257" s="1">
        <v>101.2252</v>
      </c>
      <c r="Y257" s="30">
        <f t="shared" si="47"/>
        <v>4.1113382010525938E-2</v>
      </c>
      <c r="Z257" s="2">
        <v>100.24679999999999</v>
      </c>
      <c r="AA257" s="30">
        <f t="shared" si="48"/>
        <v>-0.40465316365652909</v>
      </c>
      <c r="AB257" s="1">
        <v>100.2273</v>
      </c>
      <c r="AC257" s="30">
        <f t="shared" si="49"/>
        <v>-1.3766808225371992E-2</v>
      </c>
      <c r="AD257" s="2">
        <v>101.3129</v>
      </c>
      <c r="AE257" s="30">
        <f t="shared" si="50"/>
        <v>2.7546033469914084E-2</v>
      </c>
      <c r="AF257" s="1" t="s">
        <v>22</v>
      </c>
      <c r="AG257" s="30"/>
      <c r="AH257" s="2">
        <v>100.3043</v>
      </c>
      <c r="AI257" s="30">
        <f t="shared" si="51"/>
        <v>-2.0134663018507602E-2</v>
      </c>
      <c r="AJ257" s="1">
        <v>101.9902</v>
      </c>
      <c r="AK257" s="30">
        <f t="shared" si="52"/>
        <v>2.1673444930321032E-2</v>
      </c>
      <c r="AL257" s="2">
        <v>100.3372</v>
      </c>
      <c r="AM257" s="30">
        <f t="shared" si="53"/>
        <v>-0.36047594741619143</v>
      </c>
    </row>
    <row r="258" spans="1:39" x14ac:dyDescent="0.25">
      <c r="A258">
        <v>199503</v>
      </c>
      <c r="B258" s="1">
        <v>99.437899999999999</v>
      </c>
      <c r="C258" s="30">
        <f t="shared" si="38"/>
        <v>-0.35353995913447045</v>
      </c>
      <c r="D258" s="2">
        <v>100.67310000000001</v>
      </c>
      <c r="E258" s="30">
        <f t="shared" si="39"/>
        <v>-0.22804033965225395</v>
      </c>
      <c r="F258" s="1">
        <v>101.0993</v>
      </c>
      <c r="G258" s="30">
        <f t="shared" si="40"/>
        <v>-0.32702033894962867</v>
      </c>
      <c r="I258" s="30"/>
      <c r="J258" s="2">
        <v>101.8009</v>
      </c>
      <c r="K258" s="30">
        <f t="shared" si="41"/>
        <v>-0.3170633548984777</v>
      </c>
      <c r="L258" s="1">
        <v>102.9101</v>
      </c>
      <c r="M258" s="30">
        <f t="shared" si="54"/>
        <v>-0.1181188720375691</v>
      </c>
      <c r="N258" s="2">
        <v>101.242</v>
      </c>
      <c r="O258" s="30">
        <f t="shared" si="42"/>
        <v>-9.5126822606226763E-2</v>
      </c>
      <c r="P258" s="1">
        <v>100.95010000000001</v>
      </c>
      <c r="Q258" s="30">
        <f t="shared" si="43"/>
        <v>-0.16288416730290353</v>
      </c>
      <c r="R258" s="2">
        <v>102.7204</v>
      </c>
      <c r="S258" s="30">
        <f t="shared" si="44"/>
        <v>0.13628307886675836</v>
      </c>
      <c r="T258" s="1">
        <v>101.8822</v>
      </c>
      <c r="U258" s="30">
        <f t="shared" si="45"/>
        <v>-3.9834070492566681E-2</v>
      </c>
      <c r="V258" s="2">
        <v>99.499399999999994</v>
      </c>
      <c r="W258" s="30">
        <f t="shared" si="46"/>
        <v>5.1484089204223267E-2</v>
      </c>
      <c r="X258" s="1">
        <v>101.2474</v>
      </c>
      <c r="Y258" s="30">
        <f t="shared" si="47"/>
        <v>2.193129774008646E-2</v>
      </c>
      <c r="Z258" s="2">
        <v>99.968100000000007</v>
      </c>
      <c r="AA258" s="30">
        <f t="shared" si="48"/>
        <v>-0.27801386178909093</v>
      </c>
      <c r="AB258" s="1">
        <v>100.1101</v>
      </c>
      <c r="AC258" s="30">
        <f t="shared" si="49"/>
        <v>-0.1169342085439764</v>
      </c>
      <c r="AD258" s="2">
        <v>101.2529</v>
      </c>
      <c r="AE258" s="30">
        <f t="shared" si="50"/>
        <v>-5.9222468214810031E-2</v>
      </c>
      <c r="AF258" s="1" t="s">
        <v>22</v>
      </c>
      <c r="AG258" s="30"/>
      <c r="AH258" s="2">
        <v>100.1909</v>
      </c>
      <c r="AI258" s="30">
        <f t="shared" si="51"/>
        <v>-0.11305597068121567</v>
      </c>
      <c r="AJ258" s="1">
        <v>101.8702</v>
      </c>
      <c r="AK258" s="30">
        <f t="shared" si="52"/>
        <v>-0.11765836325451323</v>
      </c>
      <c r="AL258" s="2">
        <v>99.865799999999993</v>
      </c>
      <c r="AM258" s="30">
        <f t="shared" si="53"/>
        <v>-0.46981578118584405</v>
      </c>
    </row>
    <row r="259" spans="1:39" x14ac:dyDescent="0.25">
      <c r="A259">
        <v>199504</v>
      </c>
      <c r="B259" s="1">
        <v>99.052400000000006</v>
      </c>
      <c r="C259" s="30">
        <f t="shared" si="38"/>
        <v>-0.38767914447106516</v>
      </c>
      <c r="D259" s="2">
        <v>100.2692</v>
      </c>
      <c r="E259" s="30">
        <f t="shared" si="39"/>
        <v>-0.40119952599056474</v>
      </c>
      <c r="F259" s="1">
        <v>100.6832</v>
      </c>
      <c r="G259" s="30">
        <f t="shared" si="40"/>
        <v>-0.41157554997908014</v>
      </c>
      <c r="I259" s="30"/>
      <c r="J259" s="2">
        <v>101.3124</v>
      </c>
      <c r="K259" s="30">
        <f t="shared" si="41"/>
        <v>-0.479858233080456</v>
      </c>
      <c r="L259" s="1">
        <v>102.9571</v>
      </c>
      <c r="M259" s="30">
        <f t="shared" si="54"/>
        <v>4.5670930258543178E-2</v>
      </c>
      <c r="N259" s="2">
        <v>101.1476</v>
      </c>
      <c r="O259" s="30">
        <f t="shared" si="42"/>
        <v>-9.3241935165254891E-2</v>
      </c>
      <c r="P259" s="1">
        <v>100.7317</v>
      </c>
      <c r="Q259" s="30">
        <f t="shared" si="43"/>
        <v>-0.21634451080286454</v>
      </c>
      <c r="R259" s="2">
        <v>103.2397</v>
      </c>
      <c r="S259" s="30">
        <f t="shared" si="44"/>
        <v>0.50554709677921927</v>
      </c>
      <c r="T259" s="1">
        <v>101.83880000000001</v>
      </c>
      <c r="U259" s="30">
        <f t="shared" si="45"/>
        <v>-4.2598216371447832E-2</v>
      </c>
      <c r="V259" s="2">
        <v>99.511499999999998</v>
      </c>
      <c r="W259" s="30">
        <f t="shared" si="46"/>
        <v>1.2160877352028027E-2</v>
      </c>
      <c r="X259" s="1">
        <v>101.2111</v>
      </c>
      <c r="Y259" s="30">
        <f t="shared" si="47"/>
        <v>-3.5852772515637059E-2</v>
      </c>
      <c r="Z259" s="2">
        <v>99.880799999999994</v>
      </c>
      <c r="AA259" s="30">
        <f t="shared" si="48"/>
        <v>-8.732785758658336E-2</v>
      </c>
      <c r="AB259" s="1">
        <v>99.828400000000002</v>
      </c>
      <c r="AC259" s="30">
        <f t="shared" si="49"/>
        <v>-0.2813901894014697</v>
      </c>
      <c r="AD259" s="2">
        <v>101.17100000000001</v>
      </c>
      <c r="AE259" s="30">
        <f t="shared" si="50"/>
        <v>-8.0886572137677359E-2</v>
      </c>
      <c r="AF259" s="1" t="s">
        <v>22</v>
      </c>
      <c r="AG259" s="30"/>
      <c r="AH259" s="2">
        <v>99.994500000000002</v>
      </c>
      <c r="AI259" s="30">
        <f t="shared" si="51"/>
        <v>-0.1960257867730473</v>
      </c>
      <c r="AJ259" s="1">
        <v>101.64100000000001</v>
      </c>
      <c r="AK259" s="30">
        <f t="shared" si="52"/>
        <v>-0.22499219595131023</v>
      </c>
      <c r="AL259" s="2">
        <v>99.399100000000004</v>
      </c>
      <c r="AM259" s="30">
        <f t="shared" si="53"/>
        <v>-0.46732715303936767</v>
      </c>
    </row>
    <row r="260" spans="1:39" x14ac:dyDescent="0.25">
      <c r="A260">
        <v>199505</v>
      </c>
      <c r="B260" s="1">
        <v>98.811800000000005</v>
      </c>
      <c r="C260" s="30">
        <f t="shared" si="38"/>
        <v>-0.24290173685847147</v>
      </c>
      <c r="D260" s="2">
        <v>99.935100000000006</v>
      </c>
      <c r="E260" s="30">
        <f t="shared" si="39"/>
        <v>-0.33320301747694436</v>
      </c>
      <c r="F260" s="1">
        <v>100.24890000000001</v>
      </c>
      <c r="G260" s="30">
        <f t="shared" si="40"/>
        <v>-0.43135299632907304</v>
      </c>
      <c r="I260" s="30"/>
      <c r="J260" s="2">
        <v>100.9883</v>
      </c>
      <c r="K260" s="30">
        <f t="shared" si="41"/>
        <v>-0.31990161125390515</v>
      </c>
      <c r="L260" s="1">
        <v>102.6456</v>
      </c>
      <c r="M260" s="30">
        <f t="shared" si="54"/>
        <v>-0.30255319934224567</v>
      </c>
      <c r="N260" s="2">
        <v>100.9949</v>
      </c>
      <c r="O260" s="30">
        <f t="shared" si="42"/>
        <v>-0.15096749700437365</v>
      </c>
      <c r="P260" s="1">
        <v>100.53830000000001</v>
      </c>
      <c r="Q260" s="30">
        <f t="shared" si="43"/>
        <v>-0.19199517133136529</v>
      </c>
      <c r="R260" s="2">
        <v>103.4601</v>
      </c>
      <c r="S260" s="30">
        <f t="shared" si="44"/>
        <v>0.21348376641931152</v>
      </c>
      <c r="T260" s="1">
        <v>101.8524</v>
      </c>
      <c r="U260" s="30">
        <f t="shared" si="45"/>
        <v>1.3354438583326517E-2</v>
      </c>
      <c r="V260" s="2">
        <v>99.495199999999997</v>
      </c>
      <c r="W260" s="30">
        <f t="shared" si="46"/>
        <v>-1.638001638001748E-2</v>
      </c>
      <c r="X260" s="1">
        <v>101.1022</v>
      </c>
      <c r="Y260" s="30">
        <f t="shared" si="47"/>
        <v>-0.10759689401657085</v>
      </c>
      <c r="Z260" s="2">
        <v>99.905199999999994</v>
      </c>
      <c r="AA260" s="30">
        <f t="shared" si="48"/>
        <v>2.4429119510456444E-2</v>
      </c>
      <c r="AB260" s="1">
        <v>99.519099999999995</v>
      </c>
      <c r="AC260" s="30">
        <f t="shared" si="49"/>
        <v>-0.30983167114769694</v>
      </c>
      <c r="AD260" s="2">
        <v>101.0423</v>
      </c>
      <c r="AE260" s="30">
        <f t="shared" si="50"/>
        <v>-0.12721036660704069</v>
      </c>
      <c r="AF260" s="1" t="s">
        <v>22</v>
      </c>
      <c r="AG260" s="30"/>
      <c r="AH260" s="2">
        <v>99.774000000000001</v>
      </c>
      <c r="AI260" s="30">
        <f t="shared" si="51"/>
        <v>-0.22051212816705043</v>
      </c>
      <c r="AJ260" s="1">
        <v>101.4756</v>
      </c>
      <c r="AK260" s="30">
        <f t="shared" si="52"/>
        <v>-0.16272960714672752</v>
      </c>
      <c r="AL260" s="2">
        <v>98.960499999999996</v>
      </c>
      <c r="AM260" s="30">
        <f t="shared" si="53"/>
        <v>-0.44125148014419452</v>
      </c>
    </row>
    <row r="261" spans="1:39" x14ac:dyDescent="0.25">
      <c r="A261">
        <v>199506</v>
      </c>
      <c r="B261" s="1">
        <v>98.851500000000001</v>
      </c>
      <c r="C261" s="30">
        <f t="shared" si="38"/>
        <v>4.0177387720895977E-2</v>
      </c>
      <c r="D261" s="2">
        <v>99.617199999999997</v>
      </c>
      <c r="E261" s="30">
        <f t="shared" si="39"/>
        <v>-0.318106451086764</v>
      </c>
      <c r="F261" s="1">
        <v>99.924300000000002</v>
      </c>
      <c r="G261" s="30">
        <f t="shared" si="40"/>
        <v>-0.32379407654348702</v>
      </c>
      <c r="I261" s="30"/>
      <c r="J261" s="2">
        <v>100.80029999999999</v>
      </c>
      <c r="K261" s="30">
        <f t="shared" si="41"/>
        <v>-0.18616017895142545</v>
      </c>
      <c r="L261" s="1">
        <v>101.9378</v>
      </c>
      <c r="M261" s="30">
        <f t="shared" si="54"/>
        <v>-0.68955707794586996</v>
      </c>
      <c r="N261" s="2">
        <v>100.7901</v>
      </c>
      <c r="O261" s="30">
        <f t="shared" si="42"/>
        <v>-0.20278251674095016</v>
      </c>
      <c r="P261" s="1">
        <v>100.3505</v>
      </c>
      <c r="Q261" s="30">
        <f t="shared" si="43"/>
        <v>-0.18679448528571693</v>
      </c>
      <c r="R261" s="2">
        <v>103.3552</v>
      </c>
      <c r="S261" s="30">
        <f t="shared" si="44"/>
        <v>-0.10139174425696541</v>
      </c>
      <c r="T261" s="1">
        <v>101.93</v>
      </c>
      <c r="U261" s="30">
        <f t="shared" si="45"/>
        <v>7.6188680875466749E-2</v>
      </c>
      <c r="V261" s="2">
        <v>99.454599999999999</v>
      </c>
      <c r="W261" s="30">
        <f t="shared" si="46"/>
        <v>-4.0805988630605042E-2</v>
      </c>
      <c r="X261" s="1">
        <v>100.9293</v>
      </c>
      <c r="Y261" s="30">
        <f t="shared" si="47"/>
        <v>-0.1710150718777618</v>
      </c>
      <c r="Z261" s="2">
        <v>99.966899999999995</v>
      </c>
      <c r="AA261" s="30">
        <f t="shared" si="48"/>
        <v>6.1758547102655187E-2</v>
      </c>
      <c r="AB261" s="1">
        <v>99.376499999999993</v>
      </c>
      <c r="AC261" s="30">
        <f t="shared" si="49"/>
        <v>-0.14328907717212236</v>
      </c>
      <c r="AD261" s="2">
        <v>100.85380000000001</v>
      </c>
      <c r="AE261" s="30">
        <f t="shared" si="50"/>
        <v>-0.18655553169315284</v>
      </c>
      <c r="AF261" s="1" t="s">
        <v>22</v>
      </c>
      <c r="AG261" s="30"/>
      <c r="AH261" s="2">
        <v>99.589200000000005</v>
      </c>
      <c r="AI261" s="30">
        <f t="shared" si="51"/>
        <v>-0.18521859402248644</v>
      </c>
      <c r="AJ261" s="1">
        <v>101.2894</v>
      </c>
      <c r="AK261" s="30">
        <f t="shared" si="52"/>
        <v>-0.18349238634706222</v>
      </c>
      <c r="AL261" s="2">
        <v>98.823999999999998</v>
      </c>
      <c r="AM261" s="30">
        <f t="shared" si="53"/>
        <v>-0.13793382208052513</v>
      </c>
    </row>
    <row r="262" spans="1:39" x14ac:dyDescent="0.25">
      <c r="A262">
        <v>199507</v>
      </c>
      <c r="B262" s="1">
        <v>99.015000000000001</v>
      </c>
      <c r="C262" s="30">
        <f t="shared" ref="C262:C325" si="55">((B262-B261)/B261)*100</f>
        <v>0.16539961457337429</v>
      </c>
      <c r="D262" s="2">
        <v>99.243399999999994</v>
      </c>
      <c r="E262" s="30">
        <f t="shared" ref="E262:E325" si="56">((D262-D261)/D261)*100</f>
        <v>-0.37523640495818272</v>
      </c>
      <c r="F262" s="1">
        <v>99.686300000000003</v>
      </c>
      <c r="G262" s="30">
        <f t="shared" ref="G262:G325" si="57">((F262-F261)/F261)*100</f>
        <v>-0.23818030248898373</v>
      </c>
      <c r="I262" s="30"/>
      <c r="J262" s="2">
        <v>100.65689999999999</v>
      </c>
      <c r="K262" s="30">
        <f t="shared" ref="K262:K325" si="58">((J262-J261)/J261)*100</f>
        <v>-0.14226148136463856</v>
      </c>
      <c r="L262" s="1">
        <v>101.0722</v>
      </c>
      <c r="M262" s="30">
        <f t="shared" ref="M262:M325" si="59">((L262-L261)/L261)*100</f>
        <v>-0.8491452630918076</v>
      </c>
      <c r="N262" s="2">
        <v>100.5979</v>
      </c>
      <c r="O262" s="30">
        <f t="shared" ref="O262:O325" si="60">((N262-N261)/N261)*100</f>
        <v>-0.19069333198399419</v>
      </c>
      <c r="P262" s="1">
        <v>100.17619999999999</v>
      </c>
      <c r="Q262" s="30">
        <f t="shared" ref="Q262:Q325" si="61">((P262-P261)/P261)*100</f>
        <v>-0.17369121230088774</v>
      </c>
      <c r="R262" s="2">
        <v>102.9152</v>
      </c>
      <c r="S262" s="30">
        <f t="shared" ref="S262:S325" si="62">((R262-R261)/R261)*100</f>
        <v>-0.42571636453705064</v>
      </c>
      <c r="T262" s="1">
        <v>101.9815</v>
      </c>
      <c r="U262" s="30">
        <f t="shared" ref="U262:U325" si="63">((T262-T261)/T261)*100</f>
        <v>5.0524870008819882E-2</v>
      </c>
      <c r="V262" s="2">
        <v>99.388599999999997</v>
      </c>
      <c r="W262" s="30">
        <f t="shared" ref="W262:W325" si="64">((V262-V261)/V261)*100</f>
        <v>-6.6361938009908542E-2</v>
      </c>
      <c r="X262" s="1">
        <v>100.7542</v>
      </c>
      <c r="Y262" s="30">
        <f t="shared" ref="Y262:Y325" si="65">((X262-X261)/X261)*100</f>
        <v>-0.17348777807831867</v>
      </c>
      <c r="Z262" s="2">
        <v>100.0318</v>
      </c>
      <c r="AA262" s="30">
        <f t="shared" ref="AA262:AA325" si="66">((Z262-Z261)/Z261)*100</f>
        <v>6.4921489012871883E-2</v>
      </c>
      <c r="AB262" s="1">
        <v>99.538499999999999</v>
      </c>
      <c r="AC262" s="30">
        <f t="shared" ref="AC262:AC325" si="67">((AB262-AB261)/AB261)*100</f>
        <v>0.16301640729951863</v>
      </c>
      <c r="AD262" s="2">
        <v>100.6524</v>
      </c>
      <c r="AE262" s="30">
        <f t="shared" ref="AE262:AE325" si="68">((AD262-AD261)/AD261)*100</f>
        <v>-0.19969500405538182</v>
      </c>
      <c r="AF262" s="1" t="s">
        <v>22</v>
      </c>
      <c r="AG262" s="30"/>
      <c r="AH262" s="2">
        <v>99.4499</v>
      </c>
      <c r="AI262" s="30">
        <f t="shared" ref="AI262:AI325" si="69">((AH262-AH261)/AH261)*100</f>
        <v>-0.13987460487683978</v>
      </c>
      <c r="AJ262" s="1">
        <v>101.15989999999999</v>
      </c>
      <c r="AK262" s="30">
        <f t="shared" ref="AK262:AK325" si="70">((AJ262-AJ261)/AJ261)*100</f>
        <v>-0.1278514829784827</v>
      </c>
      <c r="AL262" s="2">
        <v>98.937399999999997</v>
      </c>
      <c r="AM262" s="30">
        <f t="shared" ref="AM262:AM325" si="71">((AL262-AL261)/AL261)*100</f>
        <v>0.1147494535740292</v>
      </c>
    </row>
    <row r="263" spans="1:39" x14ac:dyDescent="0.25">
      <c r="A263">
        <v>199508</v>
      </c>
      <c r="B263" s="1">
        <v>99.098600000000005</v>
      </c>
      <c r="C263" s="30">
        <f t="shared" si="55"/>
        <v>8.4431651769937999E-2</v>
      </c>
      <c r="D263" s="2">
        <v>98.984499999999997</v>
      </c>
      <c r="E263" s="30">
        <f t="shared" si="56"/>
        <v>-0.26087377095101238</v>
      </c>
      <c r="F263" s="1">
        <v>99.566900000000004</v>
      </c>
      <c r="G263" s="30">
        <f t="shared" si="57"/>
        <v>-0.11977573648535339</v>
      </c>
      <c r="I263" s="30"/>
      <c r="J263" s="2">
        <v>100.56059999999999</v>
      </c>
      <c r="K263" s="30">
        <f t="shared" si="58"/>
        <v>-9.5671533695155908E-2</v>
      </c>
      <c r="L263" s="1">
        <v>100.31270000000001</v>
      </c>
      <c r="M263" s="30">
        <f t="shared" si="59"/>
        <v>-0.7514430278553238</v>
      </c>
      <c r="N263" s="2">
        <v>100.3676</v>
      </c>
      <c r="O263" s="30">
        <f t="shared" si="60"/>
        <v>-0.22893122023421933</v>
      </c>
      <c r="P263" s="1">
        <v>100.0341</v>
      </c>
      <c r="Q263" s="30">
        <f t="shared" si="61"/>
        <v>-0.1418500601939375</v>
      </c>
      <c r="R263" s="2">
        <v>102.0448</v>
      </c>
      <c r="S263" s="30">
        <f t="shared" si="62"/>
        <v>-0.84574484624234669</v>
      </c>
      <c r="T263" s="1">
        <v>101.8857</v>
      </c>
      <c r="U263" s="30">
        <f t="shared" si="63"/>
        <v>-9.3938606511962466E-2</v>
      </c>
      <c r="V263" s="2">
        <v>99.316400000000002</v>
      </c>
      <c r="W263" s="30">
        <f t="shared" si="64"/>
        <v>-7.2644146310537797E-2</v>
      </c>
      <c r="X263" s="1">
        <v>100.59350000000001</v>
      </c>
      <c r="Y263" s="30">
        <f t="shared" si="65"/>
        <v>-0.1594970730748608</v>
      </c>
      <c r="Z263" s="2">
        <v>100.10380000000001</v>
      </c>
      <c r="AA263" s="30">
        <f t="shared" si="66"/>
        <v>7.1977111278616127E-2</v>
      </c>
      <c r="AB263" s="1">
        <v>99.807400000000001</v>
      </c>
      <c r="AC263" s="30">
        <f t="shared" si="67"/>
        <v>0.27014672714577992</v>
      </c>
      <c r="AD263" s="2">
        <v>100.4727</v>
      </c>
      <c r="AE263" s="30">
        <f t="shared" si="68"/>
        <v>-0.17853523611955291</v>
      </c>
      <c r="AF263" s="1" t="s">
        <v>22</v>
      </c>
      <c r="AG263" s="30"/>
      <c r="AH263" s="2">
        <v>99.245099999999994</v>
      </c>
      <c r="AI263" s="30">
        <f t="shared" si="69"/>
        <v>-0.20593283653377817</v>
      </c>
      <c r="AJ263" s="1">
        <v>101.0673</v>
      </c>
      <c r="AK263" s="30">
        <f t="shared" si="70"/>
        <v>-9.1538247863027E-2</v>
      </c>
      <c r="AL263" s="2">
        <v>98.889200000000002</v>
      </c>
      <c r="AM263" s="30">
        <f t="shared" si="71"/>
        <v>-4.8717674003960328E-2</v>
      </c>
    </row>
    <row r="264" spans="1:39" x14ac:dyDescent="0.25">
      <c r="A264">
        <v>199509</v>
      </c>
      <c r="B264" s="1">
        <v>98.970600000000005</v>
      </c>
      <c r="C264" s="30">
        <f t="shared" si="55"/>
        <v>-0.12916428688195403</v>
      </c>
      <c r="D264" s="2">
        <v>98.8095</v>
      </c>
      <c r="E264" s="30">
        <f t="shared" si="56"/>
        <v>-0.17679535684879669</v>
      </c>
      <c r="F264" s="1">
        <v>99.409099999999995</v>
      </c>
      <c r="G264" s="30">
        <f t="shared" si="57"/>
        <v>-0.15848640461841115</v>
      </c>
      <c r="I264" s="30"/>
      <c r="J264" s="2">
        <v>100.4622</v>
      </c>
      <c r="K264" s="30">
        <f t="shared" si="58"/>
        <v>-9.7851444800446746E-2</v>
      </c>
      <c r="L264" s="1">
        <v>99.704700000000003</v>
      </c>
      <c r="M264" s="30">
        <f t="shared" si="59"/>
        <v>-0.60610471057005155</v>
      </c>
      <c r="N264" s="2">
        <v>100.1254</v>
      </c>
      <c r="O264" s="30">
        <f t="shared" si="60"/>
        <v>-0.24131293365587786</v>
      </c>
      <c r="P264" s="1">
        <v>99.878900000000002</v>
      </c>
      <c r="Q264" s="30">
        <f t="shared" si="61"/>
        <v>-0.15514709484065292</v>
      </c>
      <c r="R264" s="2">
        <v>100.94370000000001</v>
      </c>
      <c r="S264" s="30">
        <f t="shared" si="62"/>
        <v>-1.0790358744394504</v>
      </c>
      <c r="T264" s="1">
        <v>101.6435</v>
      </c>
      <c r="U264" s="30">
        <f t="shared" si="63"/>
        <v>-0.23771736367321111</v>
      </c>
      <c r="V264" s="2">
        <v>99.262100000000004</v>
      </c>
      <c r="W264" s="30">
        <f t="shared" si="64"/>
        <v>-5.4673749753311428E-2</v>
      </c>
      <c r="X264" s="1">
        <v>100.5017</v>
      </c>
      <c r="Y264" s="30">
        <f t="shared" si="65"/>
        <v>-9.1258381505769579E-2</v>
      </c>
      <c r="Z264" s="2">
        <v>100.20699999999999</v>
      </c>
      <c r="AA264" s="30">
        <f t="shared" si="66"/>
        <v>0.10309298947690981</v>
      </c>
      <c r="AB264" s="1">
        <v>99.910300000000007</v>
      </c>
      <c r="AC264" s="30">
        <f t="shared" si="67"/>
        <v>0.10309856784166838</v>
      </c>
      <c r="AD264" s="2">
        <v>100.1777</v>
      </c>
      <c r="AE264" s="30">
        <f t="shared" si="68"/>
        <v>-0.2936120956239871</v>
      </c>
      <c r="AF264" s="1" t="s">
        <v>22</v>
      </c>
      <c r="AG264" s="30"/>
      <c r="AH264" s="2">
        <v>99.043400000000005</v>
      </c>
      <c r="AI264" s="30">
        <f t="shared" si="69"/>
        <v>-0.20323421508970041</v>
      </c>
      <c r="AJ264" s="1">
        <v>100.9173</v>
      </c>
      <c r="AK264" s="30">
        <f t="shared" si="70"/>
        <v>-0.14841595649632044</v>
      </c>
      <c r="AL264" s="2">
        <v>98.810900000000004</v>
      </c>
      <c r="AM264" s="30">
        <f t="shared" si="71"/>
        <v>-7.9179526176770265E-2</v>
      </c>
    </row>
    <row r="265" spans="1:39" x14ac:dyDescent="0.25">
      <c r="A265">
        <v>199510</v>
      </c>
      <c r="B265" s="1">
        <v>98.771100000000004</v>
      </c>
      <c r="C265" s="30">
        <f t="shared" si="55"/>
        <v>-0.20157501318573437</v>
      </c>
      <c r="D265" s="2">
        <v>98.654300000000006</v>
      </c>
      <c r="E265" s="30">
        <f t="shared" si="56"/>
        <v>-0.15706991736623863</v>
      </c>
      <c r="F265" s="1">
        <v>99.197900000000004</v>
      </c>
      <c r="G265" s="30">
        <f t="shared" si="57"/>
        <v>-0.2124553989524007</v>
      </c>
      <c r="I265" s="30"/>
      <c r="J265" s="2">
        <v>100.3108</v>
      </c>
      <c r="K265" s="30">
        <f t="shared" si="58"/>
        <v>-0.15070344866028748</v>
      </c>
      <c r="L265" s="1">
        <v>99.131</v>
      </c>
      <c r="M265" s="30">
        <f t="shared" si="59"/>
        <v>-0.57539915370088102</v>
      </c>
      <c r="N265" s="2">
        <v>99.900700000000001</v>
      </c>
      <c r="O265" s="30">
        <f t="shared" si="60"/>
        <v>-0.2244185791018049</v>
      </c>
      <c r="P265" s="1">
        <v>99.731499999999997</v>
      </c>
      <c r="Q265" s="30">
        <f t="shared" si="61"/>
        <v>-0.14757871782729348</v>
      </c>
      <c r="R265" s="2">
        <v>100.8292</v>
      </c>
      <c r="S265" s="30">
        <f t="shared" si="62"/>
        <v>-0.11342956519327774</v>
      </c>
      <c r="T265" s="1">
        <v>101.37139999999999</v>
      </c>
      <c r="U265" s="30">
        <f t="shared" si="63"/>
        <v>-0.26770034483268373</v>
      </c>
      <c r="V265" s="2">
        <v>99.246499999999997</v>
      </c>
      <c r="W265" s="30">
        <f t="shared" si="64"/>
        <v>-1.5715968128828903E-2</v>
      </c>
      <c r="X265" s="1">
        <v>100.44750000000001</v>
      </c>
      <c r="Y265" s="30">
        <f t="shared" si="65"/>
        <v>-5.3929436019484724E-2</v>
      </c>
      <c r="Z265" s="2">
        <v>100.36020000000001</v>
      </c>
      <c r="AA265" s="30">
        <f t="shared" si="66"/>
        <v>0.15288353109065481</v>
      </c>
      <c r="AB265" s="1">
        <v>99.653199999999998</v>
      </c>
      <c r="AC265" s="30">
        <f t="shared" si="67"/>
        <v>-0.25733082575070665</v>
      </c>
      <c r="AD265" s="2">
        <v>99.909199999999998</v>
      </c>
      <c r="AE265" s="30">
        <f t="shared" si="68"/>
        <v>-0.2680237218462822</v>
      </c>
      <c r="AF265" s="1" t="s">
        <v>22</v>
      </c>
      <c r="AG265" s="30"/>
      <c r="AH265" s="2">
        <v>98.890799999999999</v>
      </c>
      <c r="AI265" s="30">
        <f t="shared" si="69"/>
        <v>-0.15407387064661221</v>
      </c>
      <c r="AJ265" s="1">
        <v>100.697</v>
      </c>
      <c r="AK265" s="30">
        <f t="shared" si="70"/>
        <v>-0.21829755651409086</v>
      </c>
      <c r="AL265" s="2">
        <v>98.663200000000003</v>
      </c>
      <c r="AM265" s="30">
        <f t="shared" si="71"/>
        <v>-0.14947743619378062</v>
      </c>
    </row>
    <row r="266" spans="1:39" x14ac:dyDescent="0.25">
      <c r="A266">
        <v>199511</v>
      </c>
      <c r="B266" s="1">
        <v>98.715299999999999</v>
      </c>
      <c r="C266" s="30">
        <f t="shared" si="55"/>
        <v>-5.6494257935777725E-2</v>
      </c>
      <c r="D266" s="2">
        <v>98.518600000000006</v>
      </c>
      <c r="E266" s="30">
        <f t="shared" si="56"/>
        <v>-0.13755102413174075</v>
      </c>
      <c r="F266" s="1">
        <v>98.971000000000004</v>
      </c>
      <c r="G266" s="30">
        <f t="shared" si="57"/>
        <v>-0.22873468087530133</v>
      </c>
      <c r="I266" s="30"/>
      <c r="J266" s="2">
        <v>100.092</v>
      </c>
      <c r="K266" s="30">
        <f t="shared" si="58"/>
        <v>-0.21812207658597244</v>
      </c>
      <c r="L266" s="1">
        <v>98.334999999999994</v>
      </c>
      <c r="M266" s="30">
        <f t="shared" si="59"/>
        <v>-0.802977877757721</v>
      </c>
      <c r="N266" s="2">
        <v>99.665599999999998</v>
      </c>
      <c r="O266" s="30">
        <f t="shared" si="60"/>
        <v>-0.23533368635054885</v>
      </c>
      <c r="P266" s="1">
        <v>99.540099999999995</v>
      </c>
      <c r="Q266" s="30">
        <f t="shared" si="61"/>
        <v>-0.19191529256052658</v>
      </c>
      <c r="R266" s="2">
        <v>101.3053</v>
      </c>
      <c r="S266" s="30">
        <f t="shared" si="62"/>
        <v>0.47218464492429013</v>
      </c>
      <c r="T266" s="1">
        <v>101.1545</v>
      </c>
      <c r="U266" s="30">
        <f t="shared" si="63"/>
        <v>-0.21396567473665695</v>
      </c>
      <c r="V266" s="2">
        <v>99.259699999999995</v>
      </c>
      <c r="W266" s="30">
        <f t="shared" si="64"/>
        <v>1.3300217136118309E-2</v>
      </c>
      <c r="X266" s="1">
        <v>100.4442</v>
      </c>
      <c r="Y266" s="30">
        <f t="shared" si="65"/>
        <v>-3.285298290161599E-3</v>
      </c>
      <c r="Z266" s="2">
        <v>100.5204</v>
      </c>
      <c r="AA266" s="30">
        <f t="shared" si="66"/>
        <v>0.15962503063962508</v>
      </c>
      <c r="AB266" s="1">
        <v>99.242000000000004</v>
      </c>
      <c r="AC266" s="30">
        <f t="shared" si="67"/>
        <v>-0.41263100432298594</v>
      </c>
      <c r="AD266" s="2">
        <v>99.750600000000006</v>
      </c>
      <c r="AE266" s="30">
        <f t="shared" si="68"/>
        <v>-0.15874413967882112</v>
      </c>
      <c r="AF266" s="1" t="s">
        <v>22</v>
      </c>
      <c r="AG266" s="30"/>
      <c r="AH266" s="2">
        <v>98.763499999999993</v>
      </c>
      <c r="AI266" s="30">
        <f t="shared" si="69"/>
        <v>-0.12872784930449072</v>
      </c>
      <c r="AJ266" s="1">
        <v>100.45569999999999</v>
      </c>
      <c r="AK266" s="30">
        <f t="shared" si="70"/>
        <v>-0.23962978043040967</v>
      </c>
      <c r="AL266" s="2">
        <v>98.526600000000002</v>
      </c>
      <c r="AM266" s="30">
        <f t="shared" si="71"/>
        <v>-0.13845081043388152</v>
      </c>
    </row>
    <row r="267" spans="1:39" x14ac:dyDescent="0.25">
      <c r="A267">
        <v>199512</v>
      </c>
      <c r="B267" s="1">
        <v>98.968299999999999</v>
      </c>
      <c r="C267" s="30">
        <f t="shared" si="55"/>
        <v>0.25629259091549145</v>
      </c>
      <c r="D267" s="2">
        <v>98.373999999999995</v>
      </c>
      <c r="E267" s="30">
        <f t="shared" si="56"/>
        <v>-0.14677431469794652</v>
      </c>
      <c r="F267" s="1">
        <v>98.771100000000004</v>
      </c>
      <c r="G267" s="30">
        <f t="shared" si="57"/>
        <v>-0.20197835729658134</v>
      </c>
      <c r="I267" s="30"/>
      <c r="J267" s="2">
        <v>99.689300000000003</v>
      </c>
      <c r="K267" s="30">
        <f t="shared" si="58"/>
        <v>-0.40232985653198644</v>
      </c>
      <c r="L267" s="1">
        <v>97.659400000000005</v>
      </c>
      <c r="M267" s="30">
        <f t="shared" si="59"/>
        <v>-0.687039202725366</v>
      </c>
      <c r="N267" s="2">
        <v>99.458100000000002</v>
      </c>
      <c r="O267" s="30">
        <f t="shared" si="60"/>
        <v>-0.20819620811994913</v>
      </c>
      <c r="P267" s="1">
        <v>99.292699999999996</v>
      </c>
      <c r="Q267" s="30">
        <f t="shared" si="61"/>
        <v>-0.24854304948457853</v>
      </c>
      <c r="R267" s="2">
        <v>101.78019999999999</v>
      </c>
      <c r="S267" s="30">
        <f t="shared" si="62"/>
        <v>0.46878100158628522</v>
      </c>
      <c r="T267" s="1">
        <v>100.99</v>
      </c>
      <c r="U267" s="30">
        <f t="shared" si="63"/>
        <v>-0.1626225229722888</v>
      </c>
      <c r="V267" s="2">
        <v>99.294700000000006</v>
      </c>
      <c r="W267" s="30">
        <f t="shared" si="64"/>
        <v>3.5261037460329624E-2</v>
      </c>
      <c r="X267" s="1">
        <v>100.4092</v>
      </c>
      <c r="Y267" s="30">
        <f t="shared" si="65"/>
        <v>-3.4845217543667623E-2</v>
      </c>
      <c r="Z267" s="2">
        <v>100.61879999999999</v>
      </c>
      <c r="AA267" s="30">
        <f t="shared" si="66"/>
        <v>9.7890577435026188E-2</v>
      </c>
      <c r="AB267" s="1">
        <v>98.972200000000001</v>
      </c>
      <c r="AC267" s="30">
        <f t="shared" si="67"/>
        <v>-0.27186070413736479</v>
      </c>
      <c r="AD267" s="2">
        <v>99.635300000000001</v>
      </c>
      <c r="AE267" s="30">
        <f t="shared" si="68"/>
        <v>-0.11558827716324999</v>
      </c>
      <c r="AF267" s="1" t="s">
        <v>22</v>
      </c>
      <c r="AG267" s="30"/>
      <c r="AH267" s="2">
        <v>98.642200000000003</v>
      </c>
      <c r="AI267" s="30">
        <f t="shared" si="69"/>
        <v>-0.12281865263988302</v>
      </c>
      <c r="AJ267" s="1">
        <v>100.2693</v>
      </c>
      <c r="AK267" s="30">
        <f t="shared" si="70"/>
        <v>-0.18555442846945661</v>
      </c>
      <c r="AL267" s="2">
        <v>98.452500000000001</v>
      </c>
      <c r="AM267" s="30">
        <f t="shared" si="71"/>
        <v>-7.5208116386845159E-2</v>
      </c>
    </row>
    <row r="268" spans="1:39" x14ac:dyDescent="0.25">
      <c r="A268">
        <v>199601</v>
      </c>
      <c r="B268" s="1">
        <v>99.376199999999997</v>
      </c>
      <c r="C268" s="30">
        <f t="shared" si="55"/>
        <v>0.41215217397893866</v>
      </c>
      <c r="D268" s="2">
        <v>98.221500000000006</v>
      </c>
      <c r="E268" s="30">
        <f t="shared" si="56"/>
        <v>-0.15502063553376827</v>
      </c>
      <c r="F268" s="1">
        <v>98.613699999999994</v>
      </c>
      <c r="G268" s="30">
        <f t="shared" si="57"/>
        <v>-0.1593583548224225</v>
      </c>
      <c r="I268" s="30"/>
      <c r="J268" s="2">
        <v>99.072699999999998</v>
      </c>
      <c r="K268" s="30">
        <f t="shared" si="58"/>
        <v>-0.61852174706814611</v>
      </c>
      <c r="L268" s="1">
        <v>97.103800000000007</v>
      </c>
      <c r="M268" s="30">
        <f t="shared" si="59"/>
        <v>-0.56891604904392024</v>
      </c>
      <c r="N268" s="2">
        <v>99.347399999999993</v>
      </c>
      <c r="O268" s="30">
        <f t="shared" si="60"/>
        <v>-0.11130315177950159</v>
      </c>
      <c r="P268" s="1">
        <v>99.005300000000005</v>
      </c>
      <c r="Q268" s="30">
        <f t="shared" si="61"/>
        <v>-0.28944726047331881</v>
      </c>
      <c r="R268" s="2">
        <v>101.4645</v>
      </c>
      <c r="S268" s="30">
        <f t="shared" si="62"/>
        <v>-0.31017820754920167</v>
      </c>
      <c r="T268" s="1">
        <v>100.718</v>
      </c>
      <c r="U268" s="30">
        <f t="shared" si="63"/>
        <v>-0.26933359738587126</v>
      </c>
      <c r="V268" s="2">
        <v>99.351600000000005</v>
      </c>
      <c r="W268" s="30">
        <f t="shared" si="64"/>
        <v>5.7304166284805565E-2</v>
      </c>
      <c r="X268" s="1">
        <v>100.336</v>
      </c>
      <c r="Y268" s="30">
        <f t="shared" si="65"/>
        <v>-7.2901686299661719E-2</v>
      </c>
      <c r="Z268" s="2">
        <v>100.5894</v>
      </c>
      <c r="AA268" s="30">
        <f t="shared" si="66"/>
        <v>-2.9219191642114027E-2</v>
      </c>
      <c r="AB268" s="1">
        <v>99.074299999999994</v>
      </c>
      <c r="AC268" s="30">
        <f t="shared" si="67"/>
        <v>0.10316028137193371</v>
      </c>
      <c r="AD268" s="2">
        <v>99.454099999999997</v>
      </c>
      <c r="AE268" s="30">
        <f t="shared" si="68"/>
        <v>-0.18186325529205416</v>
      </c>
      <c r="AF268" s="1">
        <v>98.821200000000005</v>
      </c>
      <c r="AG268" s="30">
        <v>-0.56587048123277617</v>
      </c>
      <c r="AH268" s="2">
        <v>98.511899999999997</v>
      </c>
      <c r="AI268" s="30">
        <f t="shared" si="69"/>
        <v>-0.13209356644519832</v>
      </c>
      <c r="AJ268" s="1">
        <v>100.25879999999999</v>
      </c>
      <c r="AK268" s="30">
        <f t="shared" si="70"/>
        <v>-1.047179944410453E-2</v>
      </c>
      <c r="AL268" s="2">
        <v>98.430199999999999</v>
      </c>
      <c r="AM268" s="30">
        <f t="shared" si="71"/>
        <v>-2.2650516746655816E-2</v>
      </c>
    </row>
    <row r="269" spans="1:39" x14ac:dyDescent="0.25">
      <c r="A269">
        <v>199602</v>
      </c>
      <c r="B269" s="1">
        <v>99.731300000000005</v>
      </c>
      <c r="C269" s="30">
        <f t="shared" si="55"/>
        <v>0.35732901841689185</v>
      </c>
      <c r="D269" s="2">
        <v>98.157399999999996</v>
      </c>
      <c r="E269" s="30">
        <f t="shared" si="56"/>
        <v>-6.5260660853286176E-2</v>
      </c>
      <c r="F269" s="1">
        <v>98.510199999999998</v>
      </c>
      <c r="G269" s="30">
        <f t="shared" si="57"/>
        <v>-0.10495499104079538</v>
      </c>
      <c r="I269" s="30"/>
      <c r="J269" s="2">
        <v>98.686199999999999</v>
      </c>
      <c r="K269" s="30">
        <f t="shared" si="58"/>
        <v>-0.39011756013513116</v>
      </c>
      <c r="L269" s="1">
        <v>96.910700000000006</v>
      </c>
      <c r="M269" s="30">
        <f t="shared" si="59"/>
        <v>-0.19885936492701745</v>
      </c>
      <c r="N269" s="2">
        <v>99.296499999999995</v>
      </c>
      <c r="O269" s="30">
        <f t="shared" si="60"/>
        <v>-5.1234355403360951E-2</v>
      </c>
      <c r="P269" s="1">
        <v>98.741600000000005</v>
      </c>
      <c r="Q269" s="30">
        <f t="shared" si="61"/>
        <v>-0.26634937725556107</v>
      </c>
      <c r="R269" s="2">
        <v>101.0284</v>
      </c>
      <c r="S269" s="30">
        <f t="shared" si="62"/>
        <v>-0.42980549847483229</v>
      </c>
      <c r="T269" s="1">
        <v>100.3801</v>
      </c>
      <c r="U269" s="30">
        <f t="shared" si="63"/>
        <v>-0.33549117337517098</v>
      </c>
      <c r="V269" s="2">
        <v>99.420699999999997</v>
      </c>
      <c r="W269" s="30">
        <f t="shared" si="64"/>
        <v>6.9550968479613534E-2</v>
      </c>
      <c r="X269" s="1">
        <v>100.2775</v>
      </c>
      <c r="Y269" s="30">
        <f t="shared" si="65"/>
        <v>-5.8304098229942501E-2</v>
      </c>
      <c r="Z269" s="2">
        <v>100.4601</v>
      </c>
      <c r="AA269" s="30">
        <f t="shared" si="66"/>
        <v>-0.12854237126377197</v>
      </c>
      <c r="AB269" s="1">
        <v>99.416499999999999</v>
      </c>
      <c r="AC269" s="30">
        <f t="shared" si="67"/>
        <v>0.34539734320606391</v>
      </c>
      <c r="AD269" s="2">
        <v>99.271500000000003</v>
      </c>
      <c r="AE269" s="30">
        <f t="shared" si="68"/>
        <v>-0.183602284873116</v>
      </c>
      <c r="AF269" s="1">
        <v>98.262</v>
      </c>
      <c r="AG269" s="30">
        <f t="shared" ref="AG269:AG325" si="72">((AF269-AF268)/AF268)*100</f>
        <v>-0.56587048123277617</v>
      </c>
      <c r="AH269" s="2">
        <v>98.416200000000003</v>
      </c>
      <c r="AI269" s="30">
        <f t="shared" si="69"/>
        <v>-9.7145624031201999E-2</v>
      </c>
      <c r="AJ269" s="1">
        <v>100.2128</v>
      </c>
      <c r="AK269" s="30">
        <f t="shared" si="70"/>
        <v>-4.588125930092149E-2</v>
      </c>
      <c r="AL269" s="2">
        <v>98.525499999999994</v>
      </c>
      <c r="AM269" s="30">
        <f t="shared" si="71"/>
        <v>9.6819878451933059E-2</v>
      </c>
    </row>
    <row r="270" spans="1:39" x14ac:dyDescent="0.25">
      <c r="A270">
        <v>199603</v>
      </c>
      <c r="B270" s="1">
        <v>99.883399999999995</v>
      </c>
      <c r="C270" s="30">
        <f t="shared" si="55"/>
        <v>0.15250979381597365</v>
      </c>
      <c r="D270" s="2">
        <v>98.054599999999994</v>
      </c>
      <c r="E270" s="30">
        <f t="shared" si="56"/>
        <v>-0.10472975038051334</v>
      </c>
      <c r="F270" s="1">
        <v>98.507900000000006</v>
      </c>
      <c r="G270" s="30">
        <f t="shared" si="57"/>
        <v>-2.3347836061555927E-3</v>
      </c>
      <c r="I270" s="30"/>
      <c r="J270" s="2">
        <v>98.540999999999997</v>
      </c>
      <c r="K270" s="30">
        <f t="shared" si="58"/>
        <v>-0.14713303379804132</v>
      </c>
      <c r="L270" s="1">
        <v>96.891900000000007</v>
      </c>
      <c r="M270" s="30">
        <f t="shared" si="59"/>
        <v>-1.9399302656980928E-2</v>
      </c>
      <c r="N270" s="2">
        <v>99.255300000000005</v>
      </c>
      <c r="O270" s="30">
        <f t="shared" si="60"/>
        <v>-4.1491895484724282E-2</v>
      </c>
      <c r="P270" s="1">
        <v>98.583699999999993</v>
      </c>
      <c r="Q270" s="30">
        <f t="shared" si="61"/>
        <v>-0.15991233684689343</v>
      </c>
      <c r="R270" s="2">
        <v>100.9034</v>
      </c>
      <c r="S270" s="30">
        <f t="shared" si="62"/>
        <v>-0.12372758551060889</v>
      </c>
      <c r="T270" s="1">
        <v>100.1024</v>
      </c>
      <c r="U270" s="30">
        <f t="shared" si="63"/>
        <v>-0.27664845920655173</v>
      </c>
      <c r="V270" s="2">
        <v>99.4953</v>
      </c>
      <c r="W270" s="30">
        <f t="shared" si="64"/>
        <v>7.5034675877361331E-2</v>
      </c>
      <c r="X270" s="1">
        <v>100.27589999999999</v>
      </c>
      <c r="Y270" s="30">
        <f t="shared" si="65"/>
        <v>-1.5955722869142948E-3</v>
      </c>
      <c r="Z270" s="2">
        <v>100.25060000000001</v>
      </c>
      <c r="AA270" s="30">
        <f t="shared" si="66"/>
        <v>-0.20854050513586125</v>
      </c>
      <c r="AB270" s="1">
        <v>99.834199999999996</v>
      </c>
      <c r="AC270" s="30">
        <f t="shared" si="67"/>
        <v>0.42015158449552781</v>
      </c>
      <c r="AD270" s="2">
        <v>99.145700000000005</v>
      </c>
      <c r="AE270" s="30">
        <f t="shared" si="68"/>
        <v>-0.12672317835430927</v>
      </c>
      <c r="AF270" s="1">
        <v>97.911600000000007</v>
      </c>
      <c r="AG270" s="30">
        <f t="shared" si="72"/>
        <v>-0.35659766746045612</v>
      </c>
      <c r="AH270" s="2">
        <v>98.310400000000001</v>
      </c>
      <c r="AI270" s="30">
        <f t="shared" si="69"/>
        <v>-0.10750262660009441</v>
      </c>
      <c r="AJ270" s="1">
        <v>100.119</v>
      </c>
      <c r="AK270" s="30">
        <f t="shared" si="70"/>
        <v>-9.3600817460445823E-2</v>
      </c>
      <c r="AL270" s="2">
        <v>98.753699999999995</v>
      </c>
      <c r="AM270" s="30">
        <f t="shared" si="71"/>
        <v>0.23161516561702411</v>
      </c>
    </row>
    <row r="271" spans="1:39" x14ac:dyDescent="0.25">
      <c r="A271">
        <v>199604</v>
      </c>
      <c r="B271" s="1">
        <v>99.902699999999996</v>
      </c>
      <c r="C271" s="30">
        <f t="shared" si="55"/>
        <v>1.9322530070062901E-2</v>
      </c>
      <c r="D271" s="2">
        <v>97.941000000000003</v>
      </c>
      <c r="E271" s="30">
        <f t="shared" si="56"/>
        <v>-0.11585382021852218</v>
      </c>
      <c r="F271" s="1">
        <v>98.546099999999996</v>
      </c>
      <c r="G271" s="30">
        <f t="shared" si="57"/>
        <v>3.8778615725225216E-2</v>
      </c>
      <c r="I271" s="30"/>
      <c r="J271" s="2">
        <v>98.541600000000003</v>
      </c>
      <c r="K271" s="30">
        <f t="shared" si="58"/>
        <v>6.0888361190337742E-4</v>
      </c>
      <c r="L271" s="1">
        <v>97.101100000000002</v>
      </c>
      <c r="M271" s="30">
        <f t="shared" si="59"/>
        <v>0.2159107211232266</v>
      </c>
      <c r="N271" s="2">
        <v>99.203599999999994</v>
      </c>
      <c r="O271" s="30">
        <f t="shared" si="60"/>
        <v>-5.208789858074174E-2</v>
      </c>
      <c r="P271" s="1">
        <v>98.509600000000006</v>
      </c>
      <c r="Q271" s="30">
        <f t="shared" si="61"/>
        <v>-7.5164555600963634E-2</v>
      </c>
      <c r="R271" s="2">
        <v>100.149</v>
      </c>
      <c r="S271" s="30">
        <f t="shared" si="62"/>
        <v>-0.74764576813071115</v>
      </c>
      <c r="T271" s="1">
        <v>99.869699999999995</v>
      </c>
      <c r="U271" s="30">
        <f t="shared" si="63"/>
        <v>-0.2324619589540394</v>
      </c>
      <c r="V271" s="2">
        <v>99.572699999999998</v>
      </c>
      <c r="W271" s="30">
        <f t="shared" si="64"/>
        <v>7.7792619349855971E-2</v>
      </c>
      <c r="X271" s="1">
        <v>100.2538</v>
      </c>
      <c r="Y271" s="30">
        <f t="shared" si="65"/>
        <v>-2.2039193864123563E-2</v>
      </c>
      <c r="Z271" s="2">
        <v>99.971400000000003</v>
      </c>
      <c r="AA271" s="30">
        <f t="shared" si="66"/>
        <v>-0.27850207380305253</v>
      </c>
      <c r="AB271" s="1">
        <v>100.2175</v>
      </c>
      <c r="AC271" s="30">
        <f t="shared" si="67"/>
        <v>0.38393656682780603</v>
      </c>
      <c r="AD271" s="2">
        <v>99.100700000000003</v>
      </c>
      <c r="AE271" s="30">
        <f t="shared" si="68"/>
        <v>-4.5387747527125939E-2</v>
      </c>
      <c r="AF271" s="1">
        <v>97.792599999999993</v>
      </c>
      <c r="AG271" s="30">
        <f t="shared" si="72"/>
        <v>-0.12153820384920068</v>
      </c>
      <c r="AH271" s="2">
        <v>98.189400000000006</v>
      </c>
      <c r="AI271" s="30">
        <f t="shared" si="69"/>
        <v>-0.12307955211248769</v>
      </c>
      <c r="AJ271" s="1">
        <v>99.934100000000001</v>
      </c>
      <c r="AK271" s="30">
        <f t="shared" si="70"/>
        <v>-0.18468023052567339</v>
      </c>
      <c r="AL271" s="2">
        <v>99.069900000000004</v>
      </c>
      <c r="AM271" s="30">
        <f t="shared" si="71"/>
        <v>0.32019053463314201</v>
      </c>
    </row>
    <row r="272" spans="1:39" x14ac:dyDescent="0.25">
      <c r="A272">
        <v>199605</v>
      </c>
      <c r="B272" s="1">
        <v>99.882400000000004</v>
      </c>
      <c r="C272" s="30">
        <f t="shared" si="55"/>
        <v>-2.0319771137308373E-2</v>
      </c>
      <c r="D272" s="2">
        <v>97.979100000000003</v>
      </c>
      <c r="E272" s="30">
        <f t="shared" si="56"/>
        <v>3.8900970992740549E-2</v>
      </c>
      <c r="F272" s="1">
        <v>98.6113</v>
      </c>
      <c r="G272" s="30">
        <f t="shared" si="57"/>
        <v>6.6161928275197457E-2</v>
      </c>
      <c r="I272" s="30"/>
      <c r="J272" s="2">
        <v>98.584900000000005</v>
      </c>
      <c r="K272" s="30">
        <f t="shared" si="58"/>
        <v>4.3940833110079514E-2</v>
      </c>
      <c r="L272" s="1">
        <v>97.268900000000002</v>
      </c>
      <c r="M272" s="30">
        <f t="shared" si="59"/>
        <v>0.17280957682250739</v>
      </c>
      <c r="N272" s="2">
        <v>99.099599999999995</v>
      </c>
      <c r="O272" s="30">
        <f t="shared" si="60"/>
        <v>-0.10483490518489169</v>
      </c>
      <c r="P272" s="1">
        <v>98.460800000000006</v>
      </c>
      <c r="Q272" s="30">
        <f t="shared" si="61"/>
        <v>-4.9538319107985361E-2</v>
      </c>
      <c r="R272" s="2">
        <v>99.509699999999995</v>
      </c>
      <c r="S272" s="30">
        <f t="shared" si="62"/>
        <v>-0.63834886019831028</v>
      </c>
      <c r="T272" s="1">
        <v>99.669700000000006</v>
      </c>
      <c r="U272" s="30">
        <f t="shared" si="63"/>
        <v>-0.20026094000481492</v>
      </c>
      <c r="V272" s="2">
        <v>99.6494</v>
      </c>
      <c r="W272" s="30">
        <f t="shared" si="64"/>
        <v>7.702914553889012E-2</v>
      </c>
      <c r="X272" s="1">
        <v>100.235</v>
      </c>
      <c r="Y272" s="30">
        <f t="shared" si="65"/>
        <v>-1.8752406392574465E-2</v>
      </c>
      <c r="Z272" s="2">
        <v>99.701300000000003</v>
      </c>
      <c r="AA272" s="30">
        <f t="shared" si="66"/>
        <v>-0.27017727069941933</v>
      </c>
      <c r="AB272" s="1">
        <v>100.52460000000001</v>
      </c>
      <c r="AC272" s="30">
        <f t="shared" si="67"/>
        <v>0.30643350712201511</v>
      </c>
      <c r="AD272" s="2">
        <v>99.171800000000005</v>
      </c>
      <c r="AE272" s="30">
        <f t="shared" si="68"/>
        <v>7.1745204625195652E-2</v>
      </c>
      <c r="AF272" s="1">
        <v>97.537499999999994</v>
      </c>
      <c r="AG272" s="30">
        <f t="shared" si="72"/>
        <v>-0.2608581835435389</v>
      </c>
      <c r="AH272" s="2">
        <v>98.097800000000007</v>
      </c>
      <c r="AI272" s="30">
        <f t="shared" si="69"/>
        <v>-9.3289092305279056E-2</v>
      </c>
      <c r="AJ272" s="1">
        <v>99.7941</v>
      </c>
      <c r="AK272" s="30">
        <f t="shared" si="70"/>
        <v>-0.14009232083943374</v>
      </c>
      <c r="AL272" s="2">
        <v>99.351699999999994</v>
      </c>
      <c r="AM272" s="30">
        <f t="shared" si="71"/>
        <v>0.28444562879339724</v>
      </c>
    </row>
    <row r="273" spans="1:39" x14ac:dyDescent="0.25">
      <c r="A273">
        <v>199606</v>
      </c>
      <c r="B273" s="1">
        <v>99.872399999999999</v>
      </c>
      <c r="C273" s="30">
        <f t="shared" si="55"/>
        <v>-1.0011773846048068E-2</v>
      </c>
      <c r="D273" s="2">
        <v>98.062899999999999</v>
      </c>
      <c r="E273" s="30">
        <f t="shared" si="56"/>
        <v>8.5528444331491663E-2</v>
      </c>
      <c r="F273" s="1">
        <v>98.722899999999996</v>
      </c>
      <c r="G273" s="30">
        <f t="shared" si="57"/>
        <v>0.11317161420648111</v>
      </c>
      <c r="I273" s="30"/>
      <c r="J273" s="2">
        <v>98.650800000000004</v>
      </c>
      <c r="K273" s="30">
        <f t="shared" si="58"/>
        <v>6.6845936852397453E-2</v>
      </c>
      <c r="L273" s="1">
        <v>97.432000000000002</v>
      </c>
      <c r="M273" s="30">
        <f t="shared" si="59"/>
        <v>0.16767949467918319</v>
      </c>
      <c r="N273" s="2">
        <v>99.083100000000002</v>
      </c>
      <c r="O273" s="30">
        <f t="shared" si="60"/>
        <v>-1.6649915842237024E-2</v>
      </c>
      <c r="P273" s="1">
        <v>98.483999999999995</v>
      </c>
      <c r="Q273" s="30">
        <f t="shared" si="61"/>
        <v>2.3562676720063784E-2</v>
      </c>
      <c r="R273" s="2">
        <v>99.266499999999994</v>
      </c>
      <c r="S273" s="30">
        <f t="shared" si="62"/>
        <v>-0.2443982847903286</v>
      </c>
      <c r="T273" s="1">
        <v>99.541600000000003</v>
      </c>
      <c r="U273" s="30">
        <f t="shared" si="63"/>
        <v>-0.12852451647793001</v>
      </c>
      <c r="V273" s="2">
        <v>99.721800000000002</v>
      </c>
      <c r="W273" s="30">
        <f t="shared" si="64"/>
        <v>7.2654727474527489E-2</v>
      </c>
      <c r="X273" s="1">
        <v>100.25060000000001</v>
      </c>
      <c r="Y273" s="30">
        <f t="shared" si="65"/>
        <v>1.5563425949026065E-2</v>
      </c>
      <c r="Z273" s="2">
        <v>99.55</v>
      </c>
      <c r="AA273" s="30">
        <f t="shared" si="66"/>
        <v>-0.15175328706847976</v>
      </c>
      <c r="AB273" s="1">
        <v>100.7128</v>
      </c>
      <c r="AC273" s="30">
        <f t="shared" si="67"/>
        <v>0.18721785513197248</v>
      </c>
      <c r="AD273" s="2">
        <v>99.310400000000001</v>
      </c>
      <c r="AE273" s="30">
        <f t="shared" si="68"/>
        <v>0.13975747137794892</v>
      </c>
      <c r="AF273" s="1">
        <v>97.447000000000003</v>
      </c>
      <c r="AG273" s="30">
        <f t="shared" si="72"/>
        <v>-9.2784826348831576E-2</v>
      </c>
      <c r="AH273" s="2">
        <v>98.050600000000003</v>
      </c>
      <c r="AI273" s="30">
        <f t="shared" si="69"/>
        <v>-4.8115248252258137E-2</v>
      </c>
      <c r="AJ273" s="1">
        <v>99.901700000000005</v>
      </c>
      <c r="AK273" s="30">
        <f t="shared" si="70"/>
        <v>0.10782200550934877</v>
      </c>
      <c r="AL273" s="2">
        <v>99.591099999999997</v>
      </c>
      <c r="AM273" s="30">
        <f t="shared" si="71"/>
        <v>0.24096215766816614</v>
      </c>
    </row>
    <row r="274" spans="1:39" x14ac:dyDescent="0.25">
      <c r="A274">
        <v>199607</v>
      </c>
      <c r="B274" s="1">
        <v>99.853999999999999</v>
      </c>
      <c r="C274" s="30">
        <f t="shared" si="55"/>
        <v>-1.8423508396713958E-2</v>
      </c>
      <c r="D274" s="2">
        <v>98.195700000000002</v>
      </c>
      <c r="E274" s="30">
        <f t="shared" si="56"/>
        <v>0.13542328444294749</v>
      </c>
      <c r="F274" s="1">
        <v>98.879400000000004</v>
      </c>
      <c r="G274" s="30">
        <f t="shared" si="57"/>
        <v>0.15852451660152639</v>
      </c>
      <c r="I274" s="30"/>
      <c r="J274" s="2">
        <v>98.744299999999996</v>
      </c>
      <c r="K274" s="30">
        <f t="shared" si="58"/>
        <v>9.4778754961938161E-2</v>
      </c>
      <c r="L274" s="1">
        <v>97.765900000000002</v>
      </c>
      <c r="M274" s="30">
        <f t="shared" si="59"/>
        <v>0.34270055012726808</v>
      </c>
      <c r="N274" s="2">
        <v>99.124200000000002</v>
      </c>
      <c r="O274" s="30">
        <f t="shared" si="60"/>
        <v>4.1480333174880618E-2</v>
      </c>
      <c r="P274" s="1">
        <v>98.610200000000006</v>
      </c>
      <c r="Q274" s="30">
        <f t="shared" si="61"/>
        <v>0.12814264245970047</v>
      </c>
      <c r="R274" s="2">
        <v>99.165899999999993</v>
      </c>
      <c r="S274" s="30">
        <f t="shared" si="62"/>
        <v>-0.10134335349790718</v>
      </c>
      <c r="T274" s="1">
        <v>99.478899999999996</v>
      </c>
      <c r="U274" s="30">
        <f t="shared" si="63"/>
        <v>-6.2988740385935771E-2</v>
      </c>
      <c r="V274" s="2">
        <v>99.786900000000003</v>
      </c>
      <c r="W274" s="30">
        <f t="shared" si="64"/>
        <v>6.5281613448615092E-2</v>
      </c>
      <c r="X274" s="1">
        <v>100.3189</v>
      </c>
      <c r="Y274" s="30">
        <f t="shared" si="65"/>
        <v>6.8129268054249639E-2</v>
      </c>
      <c r="Z274" s="2">
        <v>99.610500000000002</v>
      </c>
      <c r="AA274" s="30">
        <f t="shared" si="66"/>
        <v>6.0773480662988114E-2</v>
      </c>
      <c r="AB274" s="1">
        <v>100.7457</v>
      </c>
      <c r="AC274" s="30">
        <f t="shared" si="67"/>
        <v>3.2667148565026422E-2</v>
      </c>
      <c r="AD274" s="2">
        <v>99.462800000000001</v>
      </c>
      <c r="AE274" s="30">
        <f t="shared" si="68"/>
        <v>0.15345824807875116</v>
      </c>
      <c r="AF274" s="1">
        <v>97.836299999999994</v>
      </c>
      <c r="AG274" s="30">
        <f t="shared" si="72"/>
        <v>0.39949921495786589</v>
      </c>
      <c r="AH274" s="2">
        <v>98.043899999999994</v>
      </c>
      <c r="AI274" s="30">
        <f t="shared" si="69"/>
        <v>-6.8332065280673994E-3</v>
      </c>
      <c r="AJ274" s="1">
        <v>100.16679999999999</v>
      </c>
      <c r="AK274" s="30">
        <f t="shared" si="70"/>
        <v>0.26536084971525975</v>
      </c>
      <c r="AL274" s="2">
        <v>99.5702</v>
      </c>
      <c r="AM274" s="30">
        <f t="shared" si="71"/>
        <v>-2.0985810981099192E-2</v>
      </c>
    </row>
    <row r="275" spans="1:39" x14ac:dyDescent="0.25">
      <c r="A275">
        <v>199608</v>
      </c>
      <c r="B275" s="1">
        <v>99.781300000000002</v>
      </c>
      <c r="C275" s="30">
        <f t="shared" si="55"/>
        <v>-7.2806297193900638E-2</v>
      </c>
      <c r="D275" s="2">
        <v>98.394300000000001</v>
      </c>
      <c r="E275" s="30">
        <f t="shared" si="56"/>
        <v>0.20224918199065639</v>
      </c>
      <c r="F275" s="1">
        <v>99.099800000000002</v>
      </c>
      <c r="G275" s="30">
        <f t="shared" si="57"/>
        <v>0.22289779266459739</v>
      </c>
      <c r="I275" s="30"/>
      <c r="J275" s="2">
        <v>98.813999999999993</v>
      </c>
      <c r="K275" s="30">
        <f t="shared" si="58"/>
        <v>7.0586352832515326E-2</v>
      </c>
      <c r="L275" s="1">
        <v>98.451400000000007</v>
      </c>
      <c r="M275" s="30">
        <f t="shared" si="59"/>
        <v>0.70116472103259386</v>
      </c>
      <c r="N275" s="2">
        <v>99.209000000000003</v>
      </c>
      <c r="O275" s="30">
        <f t="shared" si="60"/>
        <v>8.5549240246076463E-2</v>
      </c>
      <c r="P275" s="1">
        <v>98.785899999999998</v>
      </c>
      <c r="Q275" s="30">
        <f t="shared" si="61"/>
        <v>0.17817629413589262</v>
      </c>
      <c r="R275" s="2">
        <v>99.759</v>
      </c>
      <c r="S275" s="30">
        <f t="shared" si="62"/>
        <v>0.5980886574921489</v>
      </c>
      <c r="T275" s="1">
        <v>99.465000000000003</v>
      </c>
      <c r="U275" s="30">
        <f t="shared" si="63"/>
        <v>-1.3972812325018145E-2</v>
      </c>
      <c r="V275" s="2">
        <v>99.847999999999999</v>
      </c>
      <c r="W275" s="30">
        <f t="shared" si="64"/>
        <v>6.1230482157473731E-2</v>
      </c>
      <c r="X275" s="1">
        <v>100.39060000000001</v>
      </c>
      <c r="Y275" s="30">
        <f t="shared" si="65"/>
        <v>7.1472075551074599E-2</v>
      </c>
      <c r="Z275" s="2">
        <v>99.793000000000006</v>
      </c>
      <c r="AA275" s="30">
        <f t="shared" si="66"/>
        <v>0.183213617038369</v>
      </c>
      <c r="AB275" s="1">
        <v>100.7196</v>
      </c>
      <c r="AC275" s="30">
        <f t="shared" si="67"/>
        <v>-2.590681289623236E-2</v>
      </c>
      <c r="AD275" s="2">
        <v>99.592600000000004</v>
      </c>
      <c r="AE275" s="30">
        <f t="shared" si="68"/>
        <v>0.13050105164946396</v>
      </c>
      <c r="AF275" s="1">
        <v>98.310699999999997</v>
      </c>
      <c r="AG275" s="30">
        <f t="shared" si="72"/>
        <v>0.48489159953923322</v>
      </c>
      <c r="AH275" s="2">
        <v>98.040899999999993</v>
      </c>
      <c r="AI275" s="30">
        <f t="shared" si="69"/>
        <v>-3.0598538001855437E-3</v>
      </c>
      <c r="AJ275" s="1">
        <v>100.407</v>
      </c>
      <c r="AK275" s="30">
        <f t="shared" si="70"/>
        <v>0.2398000135773545</v>
      </c>
      <c r="AL275" s="2">
        <v>99.573999999999998</v>
      </c>
      <c r="AM275" s="30">
        <f t="shared" si="71"/>
        <v>3.816402899660992E-3</v>
      </c>
    </row>
    <row r="276" spans="1:39" x14ac:dyDescent="0.25">
      <c r="A276">
        <v>199609</v>
      </c>
      <c r="B276" s="1">
        <v>99.629800000000003</v>
      </c>
      <c r="C276" s="30">
        <f t="shared" si="55"/>
        <v>-0.15183205670801905</v>
      </c>
      <c r="D276" s="2">
        <v>98.511899999999997</v>
      </c>
      <c r="E276" s="30">
        <f t="shared" si="56"/>
        <v>0.11951911848551788</v>
      </c>
      <c r="F276" s="1">
        <v>99.350099999999998</v>
      </c>
      <c r="G276" s="30">
        <f t="shared" si="57"/>
        <v>0.25257366816077909</v>
      </c>
      <c r="I276" s="30"/>
      <c r="J276" s="2">
        <v>98.887100000000004</v>
      </c>
      <c r="K276" s="30">
        <f t="shared" si="58"/>
        <v>7.3977371627513139E-2</v>
      </c>
      <c r="L276" s="1">
        <v>99.146199999999993</v>
      </c>
      <c r="M276" s="30">
        <f t="shared" si="59"/>
        <v>0.7057289180245141</v>
      </c>
      <c r="N276" s="2">
        <v>99.3232</v>
      </c>
      <c r="O276" s="30">
        <f t="shared" si="60"/>
        <v>0.11511052424678883</v>
      </c>
      <c r="P276" s="1">
        <v>98.951099999999997</v>
      </c>
      <c r="Q276" s="30">
        <f t="shared" si="61"/>
        <v>0.16723034360166653</v>
      </c>
      <c r="R276" s="2">
        <v>100.0137</v>
      </c>
      <c r="S276" s="30">
        <f t="shared" si="62"/>
        <v>0.25531530989685114</v>
      </c>
      <c r="T276" s="1">
        <v>99.505499999999998</v>
      </c>
      <c r="U276" s="30">
        <f t="shared" si="63"/>
        <v>4.0717840446382575E-2</v>
      </c>
      <c r="V276" s="2">
        <v>99.909800000000004</v>
      </c>
      <c r="W276" s="30">
        <f t="shared" si="64"/>
        <v>6.1894079000085318E-2</v>
      </c>
      <c r="X276" s="1">
        <v>100.3974</v>
      </c>
      <c r="Y276" s="30">
        <f t="shared" si="65"/>
        <v>6.7735425428260849E-3</v>
      </c>
      <c r="Z276" s="2">
        <v>99.991900000000001</v>
      </c>
      <c r="AA276" s="30">
        <f t="shared" si="66"/>
        <v>0.19931257703445604</v>
      </c>
      <c r="AB276" s="1">
        <v>100.7475</v>
      </c>
      <c r="AC276" s="30">
        <f t="shared" si="67"/>
        <v>2.7700666007413131E-2</v>
      </c>
      <c r="AD276" s="2">
        <v>99.708699999999993</v>
      </c>
      <c r="AE276" s="30">
        <f t="shared" si="68"/>
        <v>0.11657492624952935</v>
      </c>
      <c r="AF276" s="1">
        <v>98.791600000000003</v>
      </c>
      <c r="AG276" s="30">
        <f t="shared" si="72"/>
        <v>0.48916343795742018</v>
      </c>
      <c r="AH276" s="2">
        <v>98.037499999999994</v>
      </c>
      <c r="AI276" s="30">
        <f t="shared" si="69"/>
        <v>-3.4679404207827364E-3</v>
      </c>
      <c r="AJ276" s="1">
        <v>100.6675</v>
      </c>
      <c r="AK276" s="30">
        <f t="shared" si="70"/>
        <v>0.25944406266496112</v>
      </c>
      <c r="AL276" s="2">
        <v>99.585599999999999</v>
      </c>
      <c r="AM276" s="30">
        <f t="shared" si="71"/>
        <v>1.1649627412779829E-2</v>
      </c>
    </row>
    <row r="277" spans="1:39" x14ac:dyDescent="0.25">
      <c r="A277">
        <v>199610</v>
      </c>
      <c r="B277" s="1">
        <v>99.500799999999998</v>
      </c>
      <c r="C277" s="30">
        <f t="shared" si="55"/>
        <v>-0.12947933248887872</v>
      </c>
      <c r="D277" s="2">
        <v>98.5779</v>
      </c>
      <c r="E277" s="30">
        <f t="shared" si="56"/>
        <v>6.6996982090491097E-2</v>
      </c>
      <c r="F277" s="1">
        <v>99.569500000000005</v>
      </c>
      <c r="G277" s="30">
        <f t="shared" si="57"/>
        <v>0.22083520801690926</v>
      </c>
      <c r="I277" s="30"/>
      <c r="J277" s="2">
        <v>99.015100000000004</v>
      </c>
      <c r="K277" s="30">
        <f t="shared" si="58"/>
        <v>0.12944054381208481</v>
      </c>
      <c r="L277" s="1">
        <v>99.8279</v>
      </c>
      <c r="M277" s="30">
        <f t="shared" si="59"/>
        <v>0.68757047673033</v>
      </c>
      <c r="N277" s="2">
        <v>99.451700000000002</v>
      </c>
      <c r="O277" s="30">
        <f t="shared" si="60"/>
        <v>0.12937561415661447</v>
      </c>
      <c r="P277" s="1">
        <v>99.067700000000002</v>
      </c>
      <c r="Q277" s="30">
        <f t="shared" si="61"/>
        <v>0.11783598161112445</v>
      </c>
      <c r="R277" s="2">
        <v>99.920699999999997</v>
      </c>
      <c r="S277" s="30">
        <f t="shared" si="62"/>
        <v>-9.2987260745281422E-2</v>
      </c>
      <c r="T277" s="1">
        <v>99.518799999999999</v>
      </c>
      <c r="U277" s="30">
        <f t="shared" si="63"/>
        <v>1.3366095341464521E-2</v>
      </c>
      <c r="V277" s="2">
        <v>99.977800000000002</v>
      </c>
      <c r="W277" s="30">
        <f t="shared" si="64"/>
        <v>6.8061391375018099E-2</v>
      </c>
      <c r="X277" s="1">
        <v>100.3879</v>
      </c>
      <c r="Y277" s="30">
        <f t="shared" si="65"/>
        <v>-9.4623964365638247E-3</v>
      </c>
      <c r="Z277" s="2">
        <v>100.1315</v>
      </c>
      <c r="AA277" s="30">
        <f t="shared" si="66"/>
        <v>0.13961130851599129</v>
      </c>
      <c r="AB277" s="1">
        <v>100.90179999999999</v>
      </c>
      <c r="AC277" s="30">
        <f t="shared" si="67"/>
        <v>0.15315516514056637</v>
      </c>
      <c r="AD277" s="2">
        <v>99.855400000000003</v>
      </c>
      <c r="AE277" s="30">
        <f t="shared" si="68"/>
        <v>0.14712858556977459</v>
      </c>
      <c r="AF277" s="1">
        <v>99.0578</v>
      </c>
      <c r="AG277" s="30">
        <f t="shared" si="72"/>
        <v>0.26945610760428795</v>
      </c>
      <c r="AH277" s="2">
        <v>98.079700000000003</v>
      </c>
      <c r="AI277" s="30">
        <f t="shared" si="69"/>
        <v>4.3044753283190851E-2</v>
      </c>
      <c r="AJ277" s="1">
        <v>100.9486</v>
      </c>
      <c r="AK277" s="30">
        <f t="shared" si="70"/>
        <v>0.27923609903891028</v>
      </c>
      <c r="AL277" s="2">
        <v>99.685199999999995</v>
      </c>
      <c r="AM277" s="30">
        <f t="shared" si="71"/>
        <v>0.10001445992191164</v>
      </c>
    </row>
    <row r="278" spans="1:39" x14ac:dyDescent="0.25">
      <c r="A278">
        <v>199611</v>
      </c>
      <c r="B278" s="1">
        <v>99.55</v>
      </c>
      <c r="C278" s="30">
        <f t="shared" si="55"/>
        <v>4.9446838618381977E-2</v>
      </c>
      <c r="D278" s="2">
        <v>98.601200000000006</v>
      </c>
      <c r="E278" s="30">
        <f t="shared" si="56"/>
        <v>2.3636129396148724E-2</v>
      </c>
      <c r="F278" s="1">
        <v>99.761700000000005</v>
      </c>
      <c r="G278" s="30">
        <f t="shared" si="57"/>
        <v>0.1930309984483197</v>
      </c>
      <c r="I278" s="30"/>
      <c r="J278" s="2">
        <v>99.215500000000006</v>
      </c>
      <c r="K278" s="30">
        <f t="shared" si="58"/>
        <v>0.20239337232402119</v>
      </c>
      <c r="L278" s="1">
        <v>100.2636</v>
      </c>
      <c r="M278" s="30">
        <f t="shared" si="59"/>
        <v>0.43645113239885552</v>
      </c>
      <c r="N278" s="2">
        <v>99.566000000000003</v>
      </c>
      <c r="O278" s="30">
        <f t="shared" si="60"/>
        <v>0.11493016207867746</v>
      </c>
      <c r="P278" s="1">
        <v>99.147000000000006</v>
      </c>
      <c r="Q278" s="30">
        <f t="shared" si="61"/>
        <v>8.0046271388155246E-2</v>
      </c>
      <c r="R278" s="2">
        <v>99.646500000000003</v>
      </c>
      <c r="S278" s="30">
        <f t="shared" si="62"/>
        <v>-0.27441761316723495</v>
      </c>
      <c r="T278" s="1">
        <v>99.511200000000002</v>
      </c>
      <c r="U278" s="30">
        <f t="shared" si="63"/>
        <v>-7.6367480315241935E-3</v>
      </c>
      <c r="V278" s="2">
        <v>100.0575</v>
      </c>
      <c r="W278" s="30">
        <f t="shared" si="64"/>
        <v>7.9717697328809539E-2</v>
      </c>
      <c r="X278" s="1">
        <v>100.4297</v>
      </c>
      <c r="Y278" s="30">
        <f t="shared" si="65"/>
        <v>4.163848431932031E-2</v>
      </c>
      <c r="Z278" s="2">
        <v>100.1943</v>
      </c>
      <c r="AA278" s="30">
        <f t="shared" si="66"/>
        <v>6.2717526452710434E-2</v>
      </c>
      <c r="AB278" s="1">
        <v>101.10429999999999</v>
      </c>
      <c r="AC278" s="30">
        <f t="shared" si="67"/>
        <v>0.20069017599289662</v>
      </c>
      <c r="AD278" s="2">
        <v>99.946799999999996</v>
      </c>
      <c r="AE278" s="30">
        <f t="shared" si="68"/>
        <v>9.1532355786460268E-2</v>
      </c>
      <c r="AF278" s="1">
        <v>98.957300000000004</v>
      </c>
      <c r="AG278" s="30">
        <f t="shared" si="72"/>
        <v>-0.10145591765615297</v>
      </c>
      <c r="AH278" s="2">
        <v>98.145399999999995</v>
      </c>
      <c r="AI278" s="30">
        <f t="shared" si="69"/>
        <v>6.69863386613056E-2</v>
      </c>
      <c r="AJ278" s="1">
        <v>101.05200000000001</v>
      </c>
      <c r="AK278" s="30">
        <f t="shared" si="70"/>
        <v>0.10242836453403784</v>
      </c>
      <c r="AL278" s="2">
        <v>99.932100000000005</v>
      </c>
      <c r="AM278" s="30">
        <f t="shared" si="71"/>
        <v>0.24767969568201775</v>
      </c>
    </row>
    <row r="279" spans="1:39" x14ac:dyDescent="0.25">
      <c r="A279">
        <v>199612</v>
      </c>
      <c r="B279" s="1">
        <v>99.894599999999997</v>
      </c>
      <c r="C279" s="30">
        <f t="shared" si="55"/>
        <v>0.34615770969362114</v>
      </c>
      <c r="D279" s="2">
        <v>98.706800000000001</v>
      </c>
      <c r="E279" s="30">
        <f t="shared" si="56"/>
        <v>0.10709808805571885</v>
      </c>
      <c r="F279" s="1">
        <v>99.893600000000006</v>
      </c>
      <c r="G279" s="30">
        <f t="shared" si="57"/>
        <v>0.13221506850825687</v>
      </c>
      <c r="I279" s="30"/>
      <c r="J279" s="2">
        <v>99.588200000000001</v>
      </c>
      <c r="K279" s="30">
        <f t="shared" si="58"/>
        <v>0.37564695032529666</v>
      </c>
      <c r="L279" s="1">
        <v>100.4228</v>
      </c>
      <c r="M279" s="30">
        <f t="shared" si="59"/>
        <v>0.1587814520922832</v>
      </c>
      <c r="N279" s="2">
        <v>99.663499999999999</v>
      </c>
      <c r="O279" s="30">
        <f t="shared" si="60"/>
        <v>9.7924994476022528E-2</v>
      </c>
      <c r="P279" s="1">
        <v>99.258099999999999</v>
      </c>
      <c r="Q279" s="30">
        <f t="shared" si="61"/>
        <v>0.11205583628349149</v>
      </c>
      <c r="R279" s="2">
        <v>99.566599999999994</v>
      </c>
      <c r="S279" s="30">
        <f t="shared" si="62"/>
        <v>-8.0183448490422832E-2</v>
      </c>
      <c r="T279" s="1">
        <v>99.645099999999999</v>
      </c>
      <c r="U279" s="30">
        <f t="shared" si="63"/>
        <v>0.13455771812619788</v>
      </c>
      <c r="V279" s="2">
        <v>100.1581</v>
      </c>
      <c r="W279" s="30">
        <f t="shared" si="64"/>
        <v>0.10054218824176099</v>
      </c>
      <c r="X279" s="1">
        <v>100.4897</v>
      </c>
      <c r="Y279" s="30">
        <f t="shared" si="65"/>
        <v>5.9743283112468001E-2</v>
      </c>
      <c r="Z279" s="2">
        <v>100.1555</v>
      </c>
      <c r="AA279" s="30">
        <f t="shared" si="66"/>
        <v>-3.8724757795597989E-2</v>
      </c>
      <c r="AB279" s="1">
        <v>101.2403</v>
      </c>
      <c r="AC279" s="30">
        <f t="shared" si="67"/>
        <v>0.134514555760744</v>
      </c>
      <c r="AD279" s="2">
        <v>99.980400000000003</v>
      </c>
      <c r="AE279" s="30">
        <f t="shared" si="68"/>
        <v>3.3617884714675167E-2</v>
      </c>
      <c r="AF279" s="1">
        <v>98.741</v>
      </c>
      <c r="AG279" s="30">
        <f t="shared" si="72"/>
        <v>-0.21857912453149381</v>
      </c>
      <c r="AH279" s="2">
        <v>98.200100000000006</v>
      </c>
      <c r="AI279" s="30">
        <f t="shared" si="69"/>
        <v>5.5733636013517773E-2</v>
      </c>
      <c r="AJ279" s="1">
        <v>100.8736</v>
      </c>
      <c r="AK279" s="30">
        <f t="shared" si="70"/>
        <v>-0.17654277005898997</v>
      </c>
      <c r="AL279" s="2">
        <v>100.1382</v>
      </c>
      <c r="AM279" s="30">
        <f t="shared" si="71"/>
        <v>0.20624003698510507</v>
      </c>
    </row>
    <row r="280" spans="1:39" x14ac:dyDescent="0.25">
      <c r="A280">
        <v>199701</v>
      </c>
      <c r="B280" s="1">
        <v>100.34139999999999</v>
      </c>
      <c r="C280" s="30">
        <f t="shared" si="55"/>
        <v>0.44727142408097748</v>
      </c>
      <c r="D280" s="2">
        <v>98.921300000000002</v>
      </c>
      <c r="E280" s="30">
        <f t="shared" si="56"/>
        <v>0.21731025623361414</v>
      </c>
      <c r="F280" s="1">
        <v>99.973299999999995</v>
      </c>
      <c r="G280" s="30">
        <f t="shared" si="57"/>
        <v>7.9784891124144414E-2</v>
      </c>
      <c r="I280" s="30"/>
      <c r="J280" s="2">
        <v>100.1601</v>
      </c>
      <c r="K280" s="30">
        <f t="shared" si="58"/>
        <v>0.57426482253921596</v>
      </c>
      <c r="L280" s="1">
        <v>100.1758</v>
      </c>
      <c r="M280" s="30">
        <f t="shared" si="59"/>
        <v>-0.24596008077846851</v>
      </c>
      <c r="N280" s="2">
        <v>99.779899999999998</v>
      </c>
      <c r="O280" s="30">
        <f t="shared" si="60"/>
        <v>0.11679300847351209</v>
      </c>
      <c r="P280" s="1">
        <v>99.436800000000005</v>
      </c>
      <c r="Q280" s="30">
        <f t="shared" si="61"/>
        <v>0.1800356847451304</v>
      </c>
      <c r="R280" s="2">
        <v>99.770600000000002</v>
      </c>
      <c r="S280" s="30">
        <f t="shared" si="62"/>
        <v>0.20488798452493884</v>
      </c>
      <c r="T280" s="1">
        <v>99.857900000000001</v>
      </c>
      <c r="U280" s="30">
        <f t="shared" si="63"/>
        <v>0.21355791704760338</v>
      </c>
      <c r="V280" s="2">
        <v>100.286</v>
      </c>
      <c r="W280" s="30">
        <f t="shared" si="64"/>
        <v>0.12769810928921055</v>
      </c>
      <c r="X280" s="1">
        <v>100.58620000000001</v>
      </c>
      <c r="Y280" s="30">
        <f t="shared" si="65"/>
        <v>9.6029742351709704E-2</v>
      </c>
      <c r="Z280" s="2">
        <v>99.993300000000005</v>
      </c>
      <c r="AA280" s="30">
        <f t="shared" si="66"/>
        <v>-0.16194817059472377</v>
      </c>
      <c r="AB280" s="1">
        <v>101.22539999999999</v>
      </c>
      <c r="AC280" s="30">
        <f t="shared" si="67"/>
        <v>-1.4717459351672662E-2</v>
      </c>
      <c r="AD280" s="2">
        <v>100.00660000000001</v>
      </c>
      <c r="AE280" s="30">
        <f t="shared" si="68"/>
        <v>2.6205136206699401E-2</v>
      </c>
      <c r="AF280" s="1">
        <v>98.701800000000006</v>
      </c>
      <c r="AG280" s="30">
        <f t="shared" si="72"/>
        <v>-3.969982074315017E-2</v>
      </c>
      <c r="AH280" s="2">
        <v>98.265799999999999</v>
      </c>
      <c r="AI280" s="30">
        <f t="shared" si="69"/>
        <v>6.6904208855176867E-2</v>
      </c>
      <c r="AJ280" s="1">
        <v>100.6935</v>
      </c>
      <c r="AK280" s="30">
        <f t="shared" si="70"/>
        <v>-0.17854027218221213</v>
      </c>
      <c r="AL280" s="2">
        <v>100.1504</v>
      </c>
      <c r="AM280" s="30">
        <f t="shared" si="71"/>
        <v>1.2183162868922244E-2</v>
      </c>
    </row>
    <row r="281" spans="1:39" x14ac:dyDescent="0.25">
      <c r="A281">
        <v>199702</v>
      </c>
      <c r="B281" s="1">
        <v>100.6259</v>
      </c>
      <c r="C281" s="30">
        <f t="shared" si="55"/>
        <v>0.28353202167799973</v>
      </c>
      <c r="D281" s="2">
        <v>99.213399999999993</v>
      </c>
      <c r="E281" s="30">
        <f t="shared" si="56"/>
        <v>0.29528524190441358</v>
      </c>
      <c r="F281" s="1">
        <v>100.06</v>
      </c>
      <c r="G281" s="30">
        <f t="shared" si="57"/>
        <v>8.6723155082414558E-2</v>
      </c>
      <c r="I281" s="30"/>
      <c r="J281" s="2">
        <v>100.5735</v>
      </c>
      <c r="K281" s="30">
        <f t="shared" si="58"/>
        <v>0.41273920453353757</v>
      </c>
      <c r="L281" s="1">
        <v>100.2739</v>
      </c>
      <c r="M281" s="30">
        <f t="shared" si="59"/>
        <v>9.7927842852268007E-2</v>
      </c>
      <c r="N281" s="2">
        <v>99.883399999999995</v>
      </c>
      <c r="O281" s="30">
        <f t="shared" si="60"/>
        <v>0.10372830600150612</v>
      </c>
      <c r="P281" s="1">
        <v>99.620500000000007</v>
      </c>
      <c r="Q281" s="30">
        <f t="shared" si="61"/>
        <v>0.18474045826092728</v>
      </c>
      <c r="R281" s="2">
        <v>100.0522</v>
      </c>
      <c r="S281" s="30">
        <f t="shared" si="62"/>
        <v>0.2822474757092745</v>
      </c>
      <c r="T281" s="1">
        <v>99.921899999999994</v>
      </c>
      <c r="U281" s="30">
        <f t="shared" si="63"/>
        <v>6.4091073415316113E-2</v>
      </c>
      <c r="V281" s="2">
        <v>100.4166</v>
      </c>
      <c r="W281" s="30">
        <f t="shared" si="64"/>
        <v>0.13022754920926266</v>
      </c>
      <c r="X281" s="1">
        <v>100.6776</v>
      </c>
      <c r="Y281" s="30">
        <f t="shared" si="65"/>
        <v>9.086733567824716E-2</v>
      </c>
      <c r="Z281" s="2">
        <v>99.801599999999993</v>
      </c>
      <c r="AA281" s="30">
        <f t="shared" si="66"/>
        <v>-0.19171284476061048</v>
      </c>
      <c r="AB281" s="1">
        <v>101.13849999999999</v>
      </c>
      <c r="AC281" s="30">
        <f t="shared" si="67"/>
        <v>-8.5848018382737909E-2</v>
      </c>
      <c r="AD281" s="2">
        <v>100.0444</v>
      </c>
      <c r="AE281" s="30">
        <f t="shared" si="68"/>
        <v>3.7797505364635997E-2</v>
      </c>
      <c r="AF281" s="1">
        <v>99.036699999999996</v>
      </c>
      <c r="AG281" s="30">
        <f t="shared" si="72"/>
        <v>0.33930485563585511</v>
      </c>
      <c r="AH281" s="2">
        <v>98.417599999999993</v>
      </c>
      <c r="AI281" s="30">
        <f t="shared" si="69"/>
        <v>0.15447897437358105</v>
      </c>
      <c r="AJ281" s="1">
        <v>100.62050000000001</v>
      </c>
      <c r="AK281" s="30">
        <f t="shared" si="70"/>
        <v>-7.2497231698166506E-2</v>
      </c>
      <c r="AL281" s="2">
        <v>100.10939999999999</v>
      </c>
      <c r="AM281" s="30">
        <f t="shared" si="71"/>
        <v>-4.0938428603391523E-2</v>
      </c>
    </row>
    <row r="282" spans="1:39" x14ac:dyDescent="0.25">
      <c r="A282">
        <v>199703</v>
      </c>
      <c r="B282" s="1">
        <v>100.5493</v>
      </c>
      <c r="C282" s="30">
        <f t="shared" si="55"/>
        <v>-7.6123542745952191E-2</v>
      </c>
      <c r="D282" s="2">
        <v>99.5261</v>
      </c>
      <c r="E282" s="30">
        <f t="shared" si="56"/>
        <v>0.31517919958393387</v>
      </c>
      <c r="F282" s="1">
        <v>100.1722</v>
      </c>
      <c r="G282" s="30">
        <f t="shared" si="57"/>
        <v>0.11213272036778074</v>
      </c>
      <c r="I282" s="30"/>
      <c r="J282" s="2">
        <v>100.83969999999999</v>
      </c>
      <c r="K282" s="30">
        <f t="shared" si="58"/>
        <v>0.26468204845212484</v>
      </c>
      <c r="L282" s="1">
        <v>100.708</v>
      </c>
      <c r="M282" s="30">
        <f t="shared" si="59"/>
        <v>0.43291424787507105</v>
      </c>
      <c r="N282" s="2">
        <v>99.909899999999993</v>
      </c>
      <c r="O282" s="30">
        <f t="shared" si="60"/>
        <v>2.6530935070290598E-2</v>
      </c>
      <c r="P282" s="1">
        <v>99.775199999999998</v>
      </c>
      <c r="Q282" s="30">
        <f t="shared" si="61"/>
        <v>0.15528932298070294</v>
      </c>
      <c r="R282" s="2">
        <v>100.32810000000001</v>
      </c>
      <c r="S282" s="30">
        <f t="shared" si="62"/>
        <v>0.27575605533912012</v>
      </c>
      <c r="T282" s="1">
        <v>99.97</v>
      </c>
      <c r="U282" s="30">
        <f t="shared" si="63"/>
        <v>4.8137595462061013E-2</v>
      </c>
      <c r="V282" s="2">
        <v>100.5129</v>
      </c>
      <c r="W282" s="30">
        <f t="shared" si="64"/>
        <v>9.5900478606126258E-2</v>
      </c>
      <c r="X282" s="1">
        <v>100.721</v>
      </c>
      <c r="Y282" s="30">
        <f t="shared" si="65"/>
        <v>4.3107900863752643E-2</v>
      </c>
      <c r="Z282" s="2">
        <v>99.704899999999995</v>
      </c>
      <c r="AA282" s="30">
        <f t="shared" si="66"/>
        <v>-9.689223419263665E-2</v>
      </c>
      <c r="AB282" s="1">
        <v>101.089</v>
      </c>
      <c r="AC282" s="30">
        <f t="shared" si="67"/>
        <v>-4.8942786377091589E-2</v>
      </c>
      <c r="AD282" s="2">
        <v>100.0954</v>
      </c>
      <c r="AE282" s="30">
        <f t="shared" si="68"/>
        <v>5.0977366049475961E-2</v>
      </c>
      <c r="AF282" s="1">
        <v>99.562899999999999</v>
      </c>
      <c r="AG282" s="30">
        <f t="shared" si="72"/>
        <v>0.53131818810602827</v>
      </c>
      <c r="AH282" s="2">
        <v>98.652600000000007</v>
      </c>
      <c r="AI282" s="30">
        <f t="shared" si="69"/>
        <v>0.2387784298743453</v>
      </c>
      <c r="AJ282" s="1">
        <v>100.6666</v>
      </c>
      <c r="AK282" s="30">
        <f t="shared" si="70"/>
        <v>4.5815713497742092E-2</v>
      </c>
      <c r="AL282" s="2">
        <v>100.1417</v>
      </c>
      <c r="AM282" s="30">
        <f t="shared" si="71"/>
        <v>3.2264702415563812E-2</v>
      </c>
    </row>
    <row r="283" spans="1:39" x14ac:dyDescent="0.25">
      <c r="A283">
        <v>199704</v>
      </c>
      <c r="B283" s="1">
        <v>100.2771</v>
      </c>
      <c r="C283" s="30">
        <f t="shared" si="55"/>
        <v>-0.27071297363581648</v>
      </c>
      <c r="D283" s="2">
        <v>99.719899999999996</v>
      </c>
      <c r="E283" s="30">
        <f t="shared" si="56"/>
        <v>0.19472279130800463</v>
      </c>
      <c r="F283" s="1">
        <v>100.2954</v>
      </c>
      <c r="G283" s="30">
        <f t="shared" si="57"/>
        <v>0.12298821429498114</v>
      </c>
      <c r="I283" s="30"/>
      <c r="J283" s="2">
        <v>101.03149999999999</v>
      </c>
      <c r="K283" s="30">
        <f t="shared" si="58"/>
        <v>0.19020286652975033</v>
      </c>
      <c r="L283" s="1">
        <v>101.1952</v>
      </c>
      <c r="M283" s="30">
        <f t="shared" si="59"/>
        <v>0.48377487389284013</v>
      </c>
      <c r="N283" s="2">
        <v>99.895399999999995</v>
      </c>
      <c r="O283" s="30">
        <f t="shared" si="60"/>
        <v>-1.4513076281728019E-2</v>
      </c>
      <c r="P283" s="1">
        <v>99.927499999999995</v>
      </c>
      <c r="Q283" s="30">
        <f t="shared" si="61"/>
        <v>0.15264314178272434</v>
      </c>
      <c r="R283" s="2">
        <v>100.9479</v>
      </c>
      <c r="S283" s="30">
        <f t="shared" si="62"/>
        <v>0.61777308650318097</v>
      </c>
      <c r="T283" s="1">
        <v>100.0932</v>
      </c>
      <c r="U283" s="30">
        <f t="shared" si="63"/>
        <v>0.12323697109132448</v>
      </c>
      <c r="V283" s="2">
        <v>100.54170000000001</v>
      </c>
      <c r="W283" s="30">
        <f t="shared" si="64"/>
        <v>2.8653038565203008E-2</v>
      </c>
      <c r="X283" s="1">
        <v>100.73699999999999</v>
      </c>
      <c r="Y283" s="30">
        <f t="shared" si="65"/>
        <v>1.5885465791633455E-2</v>
      </c>
      <c r="Z283" s="2">
        <v>99.802400000000006</v>
      </c>
      <c r="AA283" s="30">
        <f t="shared" si="66"/>
        <v>9.7788574082127169E-2</v>
      </c>
      <c r="AB283" s="1">
        <v>101.1542</v>
      </c>
      <c r="AC283" s="30">
        <f t="shared" si="67"/>
        <v>6.4497620908312847E-2</v>
      </c>
      <c r="AD283" s="2">
        <v>100.27679999999999</v>
      </c>
      <c r="AE283" s="30">
        <f t="shared" si="68"/>
        <v>0.18122710933768832</v>
      </c>
      <c r="AF283" s="1">
        <v>99.936700000000002</v>
      </c>
      <c r="AG283" s="30">
        <f t="shared" si="72"/>
        <v>0.3754410528419751</v>
      </c>
      <c r="AH283" s="2">
        <v>98.8459</v>
      </c>
      <c r="AI283" s="30">
        <f t="shared" si="69"/>
        <v>0.19594009686515465</v>
      </c>
      <c r="AJ283" s="1">
        <v>100.6705</v>
      </c>
      <c r="AK283" s="30">
        <f t="shared" si="70"/>
        <v>3.8741747511106652E-3</v>
      </c>
      <c r="AL283" s="2">
        <v>100.25230000000001</v>
      </c>
      <c r="AM283" s="30">
        <f t="shared" si="71"/>
        <v>0.11044350155829702</v>
      </c>
    </row>
    <row r="284" spans="1:39" x14ac:dyDescent="0.25">
      <c r="A284">
        <v>199705</v>
      </c>
      <c r="B284" s="1">
        <v>100.0262</v>
      </c>
      <c r="C284" s="30">
        <f t="shared" si="55"/>
        <v>-0.25020667729721091</v>
      </c>
      <c r="D284" s="2">
        <v>99.843800000000002</v>
      </c>
      <c r="E284" s="30">
        <f t="shared" si="56"/>
        <v>0.1242480187003859</v>
      </c>
      <c r="F284" s="1">
        <v>100.5171</v>
      </c>
      <c r="G284" s="30">
        <f t="shared" si="57"/>
        <v>0.22104702708199822</v>
      </c>
      <c r="I284" s="30"/>
      <c r="J284" s="2">
        <v>101.1397</v>
      </c>
      <c r="K284" s="30">
        <f t="shared" si="58"/>
        <v>0.10709531185819347</v>
      </c>
      <c r="L284" s="1">
        <v>101.70359999999999</v>
      </c>
      <c r="M284" s="30">
        <f t="shared" si="59"/>
        <v>0.50239537053140326</v>
      </c>
      <c r="N284" s="2">
        <v>99.991699999999994</v>
      </c>
      <c r="O284" s="30">
        <f t="shared" si="60"/>
        <v>9.6400835273695681E-2</v>
      </c>
      <c r="P284" s="1">
        <v>100.0778</v>
      </c>
      <c r="Q284" s="30">
        <f t="shared" si="61"/>
        <v>0.15040904655875656</v>
      </c>
      <c r="R284" s="2">
        <v>101.3527</v>
      </c>
      <c r="S284" s="30">
        <f t="shared" si="62"/>
        <v>0.40099893113179619</v>
      </c>
      <c r="T284" s="1">
        <v>100.2825</v>
      </c>
      <c r="U284" s="30">
        <f t="shared" si="63"/>
        <v>0.18912373667741958</v>
      </c>
      <c r="V284" s="2">
        <v>100.52379999999999</v>
      </c>
      <c r="W284" s="30">
        <f t="shared" si="64"/>
        <v>-1.7803558125644953E-2</v>
      </c>
      <c r="X284" s="1">
        <v>100.7916</v>
      </c>
      <c r="Y284" s="30">
        <f t="shared" si="65"/>
        <v>5.4200542005427753E-2</v>
      </c>
      <c r="Z284" s="2">
        <v>100.01779999999999</v>
      </c>
      <c r="AA284" s="30">
        <f t="shared" si="66"/>
        <v>0.21582647311085532</v>
      </c>
      <c r="AB284" s="1">
        <v>101.2814</v>
      </c>
      <c r="AC284" s="30">
        <f t="shared" si="67"/>
        <v>0.12574860954859213</v>
      </c>
      <c r="AD284" s="2">
        <v>100.55929999999999</v>
      </c>
      <c r="AE284" s="30">
        <f t="shared" si="68"/>
        <v>0.28172019849057695</v>
      </c>
      <c r="AF284" s="1">
        <v>100.0976</v>
      </c>
      <c r="AG284" s="30">
        <f t="shared" si="72"/>
        <v>0.16100191421169405</v>
      </c>
      <c r="AH284" s="2">
        <v>99.035399999999996</v>
      </c>
      <c r="AI284" s="30">
        <f t="shared" si="69"/>
        <v>0.19171255459254793</v>
      </c>
      <c r="AJ284" s="1">
        <v>100.59180000000001</v>
      </c>
      <c r="AK284" s="30">
        <f t="shared" si="70"/>
        <v>-7.8175831052788816E-2</v>
      </c>
      <c r="AL284" s="2">
        <v>100.4408</v>
      </c>
      <c r="AM284" s="30">
        <f t="shared" si="71"/>
        <v>0.18802561138247256</v>
      </c>
    </row>
    <row r="285" spans="1:39" x14ac:dyDescent="0.25">
      <c r="A285">
        <v>199706</v>
      </c>
      <c r="B285" s="1">
        <v>99.947299999999998</v>
      </c>
      <c r="C285" s="30">
        <f t="shared" si="55"/>
        <v>-7.8879333614597383E-2</v>
      </c>
      <c r="D285" s="2">
        <v>99.93</v>
      </c>
      <c r="E285" s="30">
        <f t="shared" si="56"/>
        <v>8.6334855043583236E-2</v>
      </c>
      <c r="F285" s="1">
        <v>100.7265</v>
      </c>
      <c r="G285" s="30">
        <f t="shared" si="57"/>
        <v>0.20832276299256766</v>
      </c>
      <c r="I285" s="30"/>
      <c r="J285" s="2">
        <v>101.18510000000001</v>
      </c>
      <c r="K285" s="30">
        <f t="shared" si="58"/>
        <v>4.4888406827389017E-2</v>
      </c>
      <c r="L285" s="1">
        <v>101.9799</v>
      </c>
      <c r="M285" s="30">
        <f t="shared" si="59"/>
        <v>0.271671799228352</v>
      </c>
      <c r="N285" s="2">
        <v>100.16930000000001</v>
      </c>
      <c r="O285" s="30">
        <f t="shared" si="60"/>
        <v>0.17761474202360039</v>
      </c>
      <c r="P285" s="1">
        <v>100.241</v>
      </c>
      <c r="Q285" s="30">
        <f t="shared" si="61"/>
        <v>0.16307312910555921</v>
      </c>
      <c r="R285" s="2">
        <v>101.4098</v>
      </c>
      <c r="S285" s="30">
        <f t="shared" si="62"/>
        <v>5.6337916996789902E-2</v>
      </c>
      <c r="T285" s="1">
        <v>100.50020000000001</v>
      </c>
      <c r="U285" s="30">
        <f t="shared" si="63"/>
        <v>0.21708672998779227</v>
      </c>
      <c r="V285" s="2">
        <v>100.4764</v>
      </c>
      <c r="W285" s="30">
        <f t="shared" si="64"/>
        <v>-4.7153012520414185E-2</v>
      </c>
      <c r="X285" s="1">
        <v>100.87690000000001</v>
      </c>
      <c r="Y285" s="30">
        <f t="shared" si="65"/>
        <v>8.4630068378717768E-2</v>
      </c>
      <c r="Z285" s="2">
        <v>100.254</v>
      </c>
      <c r="AA285" s="30">
        <f t="shared" si="66"/>
        <v>0.23615796388243979</v>
      </c>
      <c r="AB285" s="1">
        <v>101.3951</v>
      </c>
      <c r="AC285" s="30">
        <f t="shared" si="67"/>
        <v>0.11226148137762151</v>
      </c>
      <c r="AD285" s="2">
        <v>100.8368</v>
      </c>
      <c r="AE285" s="30">
        <f t="shared" si="68"/>
        <v>0.27595657487671799</v>
      </c>
      <c r="AF285" s="1">
        <v>100.4324</v>
      </c>
      <c r="AG285" s="30">
        <f t="shared" si="72"/>
        <v>0.33447355381148131</v>
      </c>
      <c r="AH285" s="2">
        <v>99.213099999999997</v>
      </c>
      <c r="AI285" s="30">
        <f t="shared" si="69"/>
        <v>0.17943078939450088</v>
      </c>
      <c r="AJ285" s="1">
        <v>100.62430000000001</v>
      </c>
      <c r="AK285" s="30">
        <f t="shared" si="70"/>
        <v>3.2308796542062937E-2</v>
      </c>
      <c r="AL285" s="2">
        <v>100.5692</v>
      </c>
      <c r="AM285" s="30">
        <f t="shared" si="71"/>
        <v>0.12783649672244665</v>
      </c>
    </row>
    <row r="286" spans="1:39" x14ac:dyDescent="0.25">
      <c r="A286">
        <v>199707</v>
      </c>
      <c r="B286" s="1">
        <v>99.985900000000001</v>
      </c>
      <c r="C286" s="30">
        <f t="shared" si="55"/>
        <v>3.862035292599441E-2</v>
      </c>
      <c r="D286" s="2">
        <v>100.01609999999999</v>
      </c>
      <c r="E286" s="30">
        <f t="shared" si="56"/>
        <v>8.6160312218540605E-2</v>
      </c>
      <c r="F286" s="1">
        <v>100.8882</v>
      </c>
      <c r="G286" s="30">
        <f t="shared" si="57"/>
        <v>0.16053372250599016</v>
      </c>
      <c r="I286" s="30"/>
      <c r="J286" s="2">
        <v>101.1872</v>
      </c>
      <c r="K286" s="30">
        <f t="shared" si="58"/>
        <v>2.0754043826597575E-3</v>
      </c>
      <c r="L286" s="1">
        <v>101.9704</v>
      </c>
      <c r="M286" s="30">
        <f t="shared" si="59"/>
        <v>-9.3155612037300762E-3</v>
      </c>
      <c r="N286" s="2">
        <v>100.3566</v>
      </c>
      <c r="O286" s="30">
        <f t="shared" si="60"/>
        <v>0.18698343704108281</v>
      </c>
      <c r="P286" s="1">
        <v>100.4092</v>
      </c>
      <c r="Q286" s="30">
        <f t="shared" si="61"/>
        <v>0.16779561257369618</v>
      </c>
      <c r="R286" s="2">
        <v>101.2148</v>
      </c>
      <c r="S286" s="30">
        <f t="shared" si="62"/>
        <v>-0.19228910815326269</v>
      </c>
      <c r="T286" s="1">
        <v>100.7058</v>
      </c>
      <c r="U286" s="30">
        <f t="shared" si="63"/>
        <v>0.20457670731002503</v>
      </c>
      <c r="V286" s="2">
        <v>100.40309999999999</v>
      </c>
      <c r="W286" s="30">
        <f t="shared" si="64"/>
        <v>-7.2952454506733169E-2</v>
      </c>
      <c r="X286" s="1">
        <v>101.01220000000001</v>
      </c>
      <c r="Y286" s="30">
        <f t="shared" si="65"/>
        <v>0.13412386780323429</v>
      </c>
      <c r="Z286" s="2">
        <v>100.429</v>
      </c>
      <c r="AA286" s="30">
        <f t="shared" si="66"/>
        <v>0.17455662616952655</v>
      </c>
      <c r="AB286" s="1">
        <v>101.4431</v>
      </c>
      <c r="AC286" s="30">
        <f t="shared" si="67"/>
        <v>4.7339565718660784E-2</v>
      </c>
      <c r="AD286" s="2">
        <v>101.065</v>
      </c>
      <c r="AE286" s="30">
        <f t="shared" si="68"/>
        <v>0.22630626913983892</v>
      </c>
      <c r="AF286" s="1">
        <v>100.9687</v>
      </c>
      <c r="AG286" s="30">
        <f t="shared" si="72"/>
        <v>0.53399102281733501</v>
      </c>
      <c r="AH286" s="2">
        <v>99.451999999999998</v>
      </c>
      <c r="AI286" s="30">
        <f t="shared" si="69"/>
        <v>0.24079481439447112</v>
      </c>
      <c r="AJ286" s="1">
        <v>100.75360000000001</v>
      </c>
      <c r="AK286" s="30">
        <f t="shared" si="70"/>
        <v>0.12849778830759631</v>
      </c>
      <c r="AL286" s="2">
        <v>100.6812</v>
      </c>
      <c r="AM286" s="30">
        <f t="shared" si="71"/>
        <v>0.11136610413527102</v>
      </c>
    </row>
    <row r="287" spans="1:39" x14ac:dyDescent="0.25">
      <c r="A287">
        <v>199708</v>
      </c>
      <c r="B287" s="1">
        <v>100.056</v>
      </c>
      <c r="C287" s="30">
        <f t="shared" si="55"/>
        <v>7.0109885493851137E-2</v>
      </c>
      <c r="D287" s="2">
        <v>100.1481</v>
      </c>
      <c r="E287" s="30">
        <f t="shared" si="56"/>
        <v>0.13197875142102622</v>
      </c>
      <c r="F287" s="1">
        <v>101.03230000000001</v>
      </c>
      <c r="G287" s="30">
        <f t="shared" si="57"/>
        <v>0.14283137175607136</v>
      </c>
      <c r="I287" s="30"/>
      <c r="J287" s="2">
        <v>101.1641</v>
      </c>
      <c r="K287" s="30">
        <f t="shared" si="58"/>
        <v>-2.282897441573584E-2</v>
      </c>
      <c r="L287" s="1">
        <v>102.129</v>
      </c>
      <c r="M287" s="30">
        <f t="shared" si="59"/>
        <v>0.15553533182179041</v>
      </c>
      <c r="N287" s="2">
        <v>100.5493</v>
      </c>
      <c r="O287" s="30">
        <f t="shared" si="60"/>
        <v>0.19201527353457779</v>
      </c>
      <c r="P287" s="1">
        <v>100.52500000000001</v>
      </c>
      <c r="Q287" s="30">
        <f t="shared" si="61"/>
        <v>0.1153280775068492</v>
      </c>
      <c r="R287" s="2">
        <v>101.2426</v>
      </c>
      <c r="S287" s="30">
        <f t="shared" si="62"/>
        <v>2.7466338914861423E-2</v>
      </c>
      <c r="T287" s="1">
        <v>100.8434</v>
      </c>
      <c r="U287" s="30">
        <f t="shared" si="63"/>
        <v>0.13663562575343841</v>
      </c>
      <c r="V287" s="2">
        <v>100.3121</v>
      </c>
      <c r="W287" s="30">
        <f t="shared" si="64"/>
        <v>-9.0634651718915035E-2</v>
      </c>
      <c r="X287" s="1">
        <v>101.1195</v>
      </c>
      <c r="Y287" s="30">
        <f t="shared" si="65"/>
        <v>0.10622479264880387</v>
      </c>
      <c r="Z287" s="2">
        <v>100.4923</v>
      </c>
      <c r="AA287" s="30">
        <f t="shared" si="66"/>
        <v>6.3029603003114776E-2</v>
      </c>
      <c r="AB287" s="1">
        <v>101.45610000000001</v>
      </c>
      <c r="AC287" s="30">
        <f t="shared" si="67"/>
        <v>1.2815065785652479E-2</v>
      </c>
      <c r="AD287" s="2">
        <v>101.23439999999999</v>
      </c>
      <c r="AE287" s="30">
        <f t="shared" si="68"/>
        <v>0.16761490130113887</v>
      </c>
      <c r="AF287" s="1">
        <v>101.48560000000001</v>
      </c>
      <c r="AG287" s="30">
        <f t="shared" si="72"/>
        <v>0.51194082918766592</v>
      </c>
      <c r="AH287" s="2">
        <v>99.740600000000001</v>
      </c>
      <c r="AI287" s="30">
        <f t="shared" si="69"/>
        <v>0.29019024252906167</v>
      </c>
      <c r="AJ287" s="1">
        <v>100.735</v>
      </c>
      <c r="AK287" s="30">
        <f t="shared" si="70"/>
        <v>-1.8460878817239672E-2</v>
      </c>
      <c r="AL287" s="2">
        <v>100.6202</v>
      </c>
      <c r="AM287" s="30">
        <f t="shared" si="71"/>
        <v>-6.0587279452377449E-2</v>
      </c>
    </row>
    <row r="288" spans="1:39" x14ac:dyDescent="0.25">
      <c r="A288">
        <v>199709</v>
      </c>
      <c r="B288" s="1">
        <v>100.09690000000001</v>
      </c>
      <c r="C288" s="30">
        <f t="shared" si="55"/>
        <v>4.087710881906903E-2</v>
      </c>
      <c r="D288" s="2">
        <v>100.25020000000001</v>
      </c>
      <c r="E288" s="30">
        <f t="shared" si="56"/>
        <v>0.1019490135109974</v>
      </c>
      <c r="F288" s="1">
        <v>101.25749999999999</v>
      </c>
      <c r="G288" s="30">
        <f t="shared" si="57"/>
        <v>0.22289901348379351</v>
      </c>
      <c r="I288" s="30"/>
      <c r="J288" s="2">
        <v>101.08450000000001</v>
      </c>
      <c r="K288" s="30">
        <f t="shared" si="58"/>
        <v>-7.8684039100826511E-2</v>
      </c>
      <c r="L288" s="1">
        <v>102.1828</v>
      </c>
      <c r="M288" s="30">
        <f t="shared" si="59"/>
        <v>5.2678475261674351E-2</v>
      </c>
      <c r="N288" s="2">
        <v>100.7069</v>
      </c>
      <c r="O288" s="30">
        <f t="shared" si="60"/>
        <v>0.15673903249450982</v>
      </c>
      <c r="P288" s="1">
        <v>100.57389999999999</v>
      </c>
      <c r="Q288" s="30">
        <f t="shared" si="61"/>
        <v>4.86446157672112E-2</v>
      </c>
      <c r="R288" s="2">
        <v>101.5642</v>
      </c>
      <c r="S288" s="30">
        <f t="shared" si="62"/>
        <v>0.31765284573885266</v>
      </c>
      <c r="T288" s="1">
        <v>100.9435</v>
      </c>
      <c r="U288" s="30">
        <f t="shared" si="63"/>
        <v>9.9262817398062364E-2</v>
      </c>
      <c r="V288" s="2">
        <v>100.1998</v>
      </c>
      <c r="W288" s="30">
        <f t="shared" si="64"/>
        <v>-0.11195060217063019</v>
      </c>
      <c r="X288" s="1">
        <v>101.1866</v>
      </c>
      <c r="Y288" s="30">
        <f t="shared" si="65"/>
        <v>6.6357131908283157E-2</v>
      </c>
      <c r="Z288" s="2">
        <v>100.35299999999999</v>
      </c>
      <c r="AA288" s="30">
        <f t="shared" si="66"/>
        <v>-0.1386175856259691</v>
      </c>
      <c r="AB288" s="1">
        <v>101.476</v>
      </c>
      <c r="AC288" s="30">
        <f t="shared" si="67"/>
        <v>1.9614394797348507E-2</v>
      </c>
      <c r="AD288" s="2">
        <v>101.38290000000001</v>
      </c>
      <c r="AE288" s="30">
        <f t="shared" si="68"/>
        <v>0.14668926767977361</v>
      </c>
      <c r="AF288" s="1">
        <v>101.88590000000001</v>
      </c>
      <c r="AG288" s="30">
        <f t="shared" si="72"/>
        <v>0.39444019644166406</v>
      </c>
      <c r="AH288" s="2">
        <v>100.145</v>
      </c>
      <c r="AI288" s="30">
        <f t="shared" si="69"/>
        <v>0.40545174181827198</v>
      </c>
      <c r="AJ288" s="1">
        <v>100.82599999999999</v>
      </c>
      <c r="AK288" s="30">
        <f t="shared" si="70"/>
        <v>9.0336030178184312E-2</v>
      </c>
      <c r="AL288" s="2">
        <v>100.5095</v>
      </c>
      <c r="AM288" s="30">
        <f t="shared" si="71"/>
        <v>-0.11001767040812306</v>
      </c>
    </row>
    <row r="289" spans="1:39" x14ac:dyDescent="0.25">
      <c r="A289">
        <v>199710</v>
      </c>
      <c r="B289" s="1">
        <v>100.0975</v>
      </c>
      <c r="C289" s="30">
        <f t="shared" si="55"/>
        <v>5.9941916282272092E-4</v>
      </c>
      <c r="D289" s="2">
        <v>100.3062</v>
      </c>
      <c r="E289" s="30">
        <f t="shared" si="56"/>
        <v>5.586023768530874E-2</v>
      </c>
      <c r="F289" s="1">
        <v>101.4579</v>
      </c>
      <c r="G289" s="30">
        <f t="shared" si="57"/>
        <v>0.19791126583216251</v>
      </c>
      <c r="I289" s="30"/>
      <c r="J289" s="2">
        <v>100.9524</v>
      </c>
      <c r="K289" s="30">
        <f t="shared" si="58"/>
        <v>-0.13068274562371909</v>
      </c>
      <c r="L289" s="1">
        <v>102.2774</v>
      </c>
      <c r="M289" s="30">
        <f t="shared" si="59"/>
        <v>9.2579181623521564E-2</v>
      </c>
      <c r="N289" s="2">
        <v>100.8216</v>
      </c>
      <c r="O289" s="30">
        <f t="shared" si="60"/>
        <v>0.1138948771136825</v>
      </c>
      <c r="P289" s="1">
        <v>100.5933</v>
      </c>
      <c r="Q289" s="30">
        <f t="shared" si="61"/>
        <v>1.9289298714680974E-2</v>
      </c>
      <c r="R289" s="2">
        <v>102.086</v>
      </c>
      <c r="S289" s="30">
        <f t="shared" si="62"/>
        <v>0.51376370807823912</v>
      </c>
      <c r="T289" s="1">
        <v>100.99509999999999</v>
      </c>
      <c r="U289" s="30">
        <f t="shared" si="63"/>
        <v>5.1117704458428163E-2</v>
      </c>
      <c r="V289" s="2">
        <v>100.05200000000001</v>
      </c>
      <c r="W289" s="30">
        <f t="shared" si="64"/>
        <v>-0.14750528444167504</v>
      </c>
      <c r="X289" s="1">
        <v>101.1987</v>
      </c>
      <c r="Y289" s="30">
        <f t="shared" si="65"/>
        <v>1.1958105124595325E-2</v>
      </c>
      <c r="Z289" s="2">
        <v>99.92</v>
      </c>
      <c r="AA289" s="30">
        <f t="shared" si="66"/>
        <v>-0.4314768865903289</v>
      </c>
      <c r="AB289" s="1">
        <v>101.52030000000001</v>
      </c>
      <c r="AC289" s="30">
        <f t="shared" si="67"/>
        <v>4.3655642713554821E-2</v>
      </c>
      <c r="AD289" s="2">
        <v>101.4864</v>
      </c>
      <c r="AE289" s="30">
        <f t="shared" si="68"/>
        <v>0.10208822197825945</v>
      </c>
      <c r="AF289" s="1">
        <v>102.018</v>
      </c>
      <c r="AG289" s="30">
        <f t="shared" si="72"/>
        <v>0.12965483938405029</v>
      </c>
      <c r="AH289" s="2">
        <v>100.46380000000001</v>
      </c>
      <c r="AI289" s="30">
        <f t="shared" si="69"/>
        <v>0.31833840930651575</v>
      </c>
      <c r="AJ289" s="1">
        <v>100.98569999999999</v>
      </c>
      <c r="AK289" s="30">
        <f t="shared" si="70"/>
        <v>0.15839168468450684</v>
      </c>
      <c r="AL289" s="2">
        <v>100.517</v>
      </c>
      <c r="AM289" s="30">
        <f t="shared" si="71"/>
        <v>7.4619812057498828E-3</v>
      </c>
    </row>
    <row r="290" spans="1:39" x14ac:dyDescent="0.25">
      <c r="A290">
        <v>199711</v>
      </c>
      <c r="B290" s="1">
        <v>100.0468</v>
      </c>
      <c r="C290" s="30">
        <f t="shared" si="55"/>
        <v>-5.0650615649733485E-2</v>
      </c>
      <c r="D290" s="2">
        <v>100.3472</v>
      </c>
      <c r="E290" s="30">
        <f t="shared" si="56"/>
        <v>4.0874841236131776E-2</v>
      </c>
      <c r="F290" s="1">
        <v>101.50960000000001</v>
      </c>
      <c r="G290" s="30">
        <f t="shared" si="57"/>
        <v>5.0957096490279179E-2</v>
      </c>
      <c r="I290" s="30"/>
      <c r="J290" s="2">
        <v>100.93170000000001</v>
      </c>
      <c r="K290" s="30">
        <f t="shared" si="58"/>
        <v>-2.0504713112309204E-2</v>
      </c>
      <c r="L290" s="1">
        <v>102.5932</v>
      </c>
      <c r="M290" s="30">
        <f t="shared" si="59"/>
        <v>0.3087681149501218</v>
      </c>
      <c r="N290" s="2">
        <v>100.9796</v>
      </c>
      <c r="O290" s="30">
        <f t="shared" si="60"/>
        <v>0.15671245050663871</v>
      </c>
      <c r="P290" s="1">
        <v>100.65770000000001</v>
      </c>
      <c r="Q290" s="30">
        <f t="shared" si="61"/>
        <v>6.4020168341237665E-2</v>
      </c>
      <c r="R290" s="2">
        <v>102.4652</v>
      </c>
      <c r="S290" s="30">
        <f t="shared" si="62"/>
        <v>0.37145152126638059</v>
      </c>
      <c r="T290" s="1">
        <v>101.0311</v>
      </c>
      <c r="U290" s="30">
        <f t="shared" si="63"/>
        <v>3.5645293682566151E-2</v>
      </c>
      <c r="V290" s="2">
        <v>99.866</v>
      </c>
      <c r="W290" s="30">
        <f t="shared" si="64"/>
        <v>-0.18590333026826752</v>
      </c>
      <c r="X290" s="1">
        <v>101.18810000000001</v>
      </c>
      <c r="Y290" s="30">
        <f t="shared" si="65"/>
        <v>-1.0474442853511569E-2</v>
      </c>
      <c r="Z290" s="2">
        <v>99.344300000000004</v>
      </c>
      <c r="AA290" s="30">
        <f t="shared" si="66"/>
        <v>-0.57616092874299196</v>
      </c>
      <c r="AB290" s="1">
        <v>101.5386</v>
      </c>
      <c r="AC290" s="30">
        <f t="shared" si="67"/>
        <v>1.8025951459950798E-2</v>
      </c>
      <c r="AD290" s="2">
        <v>101.5014</v>
      </c>
      <c r="AE290" s="30">
        <f t="shared" si="68"/>
        <v>1.4780305538476653E-2</v>
      </c>
      <c r="AF290" s="1">
        <v>101.8908</v>
      </c>
      <c r="AG290" s="30">
        <f t="shared" si="72"/>
        <v>-0.12468387931541686</v>
      </c>
      <c r="AH290" s="2">
        <v>100.56140000000001</v>
      </c>
      <c r="AI290" s="30">
        <f t="shared" si="69"/>
        <v>9.714942098546929E-2</v>
      </c>
      <c r="AJ290" s="1">
        <v>101.018</v>
      </c>
      <c r="AK290" s="30">
        <f t="shared" si="70"/>
        <v>3.1984726550399155E-2</v>
      </c>
      <c r="AL290" s="2">
        <v>100.45829999999999</v>
      </c>
      <c r="AM290" s="30">
        <f t="shared" si="71"/>
        <v>-5.8398081916493476E-2</v>
      </c>
    </row>
    <row r="291" spans="1:39" x14ac:dyDescent="0.25">
      <c r="A291">
        <v>199712</v>
      </c>
      <c r="B291" s="1">
        <v>99.924599999999998</v>
      </c>
      <c r="C291" s="30">
        <f t="shared" si="55"/>
        <v>-0.12214283715221928</v>
      </c>
      <c r="D291" s="2">
        <v>100.3736</v>
      </c>
      <c r="E291" s="30">
        <f t="shared" si="56"/>
        <v>2.6308656345164903E-2</v>
      </c>
      <c r="F291" s="1">
        <v>101.3647</v>
      </c>
      <c r="G291" s="30">
        <f t="shared" si="57"/>
        <v>-0.14274511967341699</v>
      </c>
      <c r="I291" s="30"/>
      <c r="J291" s="2">
        <v>101.06740000000001</v>
      </c>
      <c r="K291" s="30">
        <f t="shared" si="58"/>
        <v>0.13444735400275626</v>
      </c>
      <c r="L291" s="1">
        <v>102.8014</v>
      </c>
      <c r="M291" s="30">
        <f t="shared" si="59"/>
        <v>0.20293742665206371</v>
      </c>
      <c r="N291" s="2">
        <v>101.10299999999999</v>
      </c>
      <c r="O291" s="30">
        <f t="shared" si="60"/>
        <v>0.12220290038779072</v>
      </c>
      <c r="P291" s="1">
        <v>100.7684</v>
      </c>
      <c r="Q291" s="30">
        <f t="shared" si="61"/>
        <v>0.10997668335357776</v>
      </c>
      <c r="R291" s="2">
        <v>102.41670000000001</v>
      </c>
      <c r="S291" s="30">
        <f t="shared" si="62"/>
        <v>-4.7333143350122772E-2</v>
      </c>
      <c r="T291" s="1">
        <v>101.05500000000001</v>
      </c>
      <c r="U291" s="30">
        <f t="shared" si="63"/>
        <v>2.3656082137096201E-2</v>
      </c>
      <c r="V291" s="2">
        <v>99.623900000000006</v>
      </c>
      <c r="W291" s="30">
        <f t="shared" si="64"/>
        <v>-0.24242484929805291</v>
      </c>
      <c r="X291" s="1">
        <v>101.1574</v>
      </c>
      <c r="Y291" s="30">
        <f t="shared" si="65"/>
        <v>-3.0339535973113597E-2</v>
      </c>
      <c r="Z291" s="2">
        <v>98.802700000000002</v>
      </c>
      <c r="AA291" s="30">
        <f t="shared" si="66"/>
        <v>-0.54517471057725753</v>
      </c>
      <c r="AB291" s="1">
        <v>101.4402</v>
      </c>
      <c r="AC291" s="30">
        <f t="shared" si="67"/>
        <v>-9.6908958760508854E-2</v>
      </c>
      <c r="AD291" s="2">
        <v>101.4409</v>
      </c>
      <c r="AE291" s="30">
        <f t="shared" si="68"/>
        <v>-5.9605089190892593E-2</v>
      </c>
      <c r="AF291" s="1">
        <v>101.7418</v>
      </c>
      <c r="AG291" s="30">
        <f t="shared" si="72"/>
        <v>-0.14623498883118094</v>
      </c>
      <c r="AH291" s="2">
        <v>100.52200000000001</v>
      </c>
      <c r="AI291" s="30">
        <f t="shared" si="69"/>
        <v>-3.9180043237266524E-2</v>
      </c>
      <c r="AJ291" s="1">
        <v>101.0175</v>
      </c>
      <c r="AK291" s="30">
        <f t="shared" si="70"/>
        <v>-4.949612940291704E-4</v>
      </c>
      <c r="AL291" s="2">
        <v>100.3182</v>
      </c>
      <c r="AM291" s="30">
        <f t="shared" si="71"/>
        <v>-0.13946085092022231</v>
      </c>
    </row>
    <row r="292" spans="1:39" x14ac:dyDescent="0.25">
      <c r="A292">
        <v>199801</v>
      </c>
      <c r="B292" s="1">
        <v>99.743499999999997</v>
      </c>
      <c r="C292" s="30">
        <f t="shared" si="55"/>
        <v>-0.1812366524359374</v>
      </c>
      <c r="D292" s="2">
        <v>100.4147</v>
      </c>
      <c r="E292" s="30">
        <f t="shared" si="56"/>
        <v>4.0947021926084286E-2</v>
      </c>
      <c r="F292" s="1">
        <v>101.09350000000001</v>
      </c>
      <c r="G292" s="30">
        <f t="shared" si="57"/>
        <v>-0.26754876204437367</v>
      </c>
      <c r="I292" s="30"/>
      <c r="J292" s="2">
        <v>101.3215</v>
      </c>
      <c r="K292" s="30">
        <f t="shared" si="58"/>
        <v>0.25141638154339974</v>
      </c>
      <c r="L292" s="1">
        <v>102.61709999999999</v>
      </c>
      <c r="M292" s="30">
        <f t="shared" si="59"/>
        <v>-0.17927771411674107</v>
      </c>
      <c r="N292" s="2">
        <v>101.1883</v>
      </c>
      <c r="O292" s="30">
        <f t="shared" si="60"/>
        <v>8.4369405457804122E-2</v>
      </c>
      <c r="P292" s="1">
        <v>100.8913</v>
      </c>
      <c r="Q292" s="30">
        <f t="shared" si="61"/>
        <v>0.12196283755621935</v>
      </c>
      <c r="R292" s="2">
        <v>102.6379</v>
      </c>
      <c r="S292" s="30">
        <f t="shared" si="62"/>
        <v>0.21598040163371407</v>
      </c>
      <c r="T292" s="1">
        <v>101.1288</v>
      </c>
      <c r="U292" s="30">
        <f t="shared" si="63"/>
        <v>7.3029538370185956E-2</v>
      </c>
      <c r="V292" s="2">
        <v>99.303899999999999</v>
      </c>
      <c r="W292" s="30">
        <f t="shared" si="64"/>
        <v>-0.32120806352693215</v>
      </c>
      <c r="X292" s="1">
        <v>101.06359999999999</v>
      </c>
      <c r="Y292" s="30">
        <f t="shared" si="65"/>
        <v>-9.2726780245440926E-2</v>
      </c>
      <c r="Z292" s="2">
        <v>98.423000000000002</v>
      </c>
      <c r="AA292" s="30">
        <f t="shared" si="66"/>
        <v>-0.38430123873132993</v>
      </c>
      <c r="AB292" s="1">
        <v>101.14660000000001</v>
      </c>
      <c r="AC292" s="30">
        <f t="shared" si="67"/>
        <v>-0.28943160601023843</v>
      </c>
      <c r="AD292" s="2">
        <v>101.37050000000001</v>
      </c>
      <c r="AE292" s="30">
        <f t="shared" si="68"/>
        <v>-6.9400015181245681E-2</v>
      </c>
      <c r="AF292" s="1">
        <v>101.6259</v>
      </c>
      <c r="AG292" s="30">
        <f t="shared" si="72"/>
        <v>-0.11391581434572254</v>
      </c>
      <c r="AH292" s="2">
        <v>100.3993</v>
      </c>
      <c r="AI292" s="30">
        <f t="shared" si="69"/>
        <v>-0.1220628320168808</v>
      </c>
      <c r="AJ292" s="1">
        <v>100.87</v>
      </c>
      <c r="AK292" s="30">
        <f t="shared" si="70"/>
        <v>-0.14601430445219268</v>
      </c>
      <c r="AL292" s="2">
        <v>100.1609</v>
      </c>
      <c r="AM292" s="30">
        <f t="shared" si="71"/>
        <v>-0.15680105903017244</v>
      </c>
    </row>
    <row r="293" spans="1:39" x14ac:dyDescent="0.25">
      <c r="A293">
        <v>199802</v>
      </c>
      <c r="B293" s="1">
        <v>99.506399999999999</v>
      </c>
      <c r="C293" s="30">
        <f t="shared" si="55"/>
        <v>-0.23770972544576649</v>
      </c>
      <c r="D293" s="2">
        <v>100.4577</v>
      </c>
      <c r="E293" s="30">
        <f t="shared" si="56"/>
        <v>4.2822415443163564E-2</v>
      </c>
      <c r="F293" s="1">
        <v>100.8535</v>
      </c>
      <c r="G293" s="30">
        <f t="shared" si="57"/>
        <v>-0.23740398739781399</v>
      </c>
      <c r="I293" s="30"/>
      <c r="J293" s="2">
        <v>101.4526</v>
      </c>
      <c r="K293" s="30">
        <f t="shared" si="58"/>
        <v>0.12939010970031389</v>
      </c>
      <c r="L293" s="1">
        <v>102.2658</v>
      </c>
      <c r="M293" s="30">
        <f t="shared" si="59"/>
        <v>-0.34234060405136651</v>
      </c>
      <c r="N293" s="2">
        <v>101.2837</v>
      </c>
      <c r="O293" s="30">
        <f t="shared" si="60"/>
        <v>9.4279674626412277E-2</v>
      </c>
      <c r="P293" s="1">
        <v>100.9708</v>
      </c>
      <c r="Q293" s="30">
        <f t="shared" si="61"/>
        <v>7.8797676311035653E-2</v>
      </c>
      <c r="R293" s="2">
        <v>102.6942</v>
      </c>
      <c r="S293" s="30">
        <f t="shared" si="62"/>
        <v>5.485303187223544E-2</v>
      </c>
      <c r="T293" s="1">
        <v>101.2051</v>
      </c>
      <c r="U293" s="30">
        <f t="shared" si="63"/>
        <v>7.5448339147704074E-2</v>
      </c>
      <c r="V293" s="2">
        <v>98.948499999999996</v>
      </c>
      <c r="W293" s="30">
        <f t="shared" si="64"/>
        <v>-0.35789128120849539</v>
      </c>
      <c r="X293" s="1">
        <v>101.03100000000001</v>
      </c>
      <c r="Y293" s="30">
        <f t="shared" si="65"/>
        <v>-3.2256915447290591E-2</v>
      </c>
      <c r="Z293" s="2">
        <v>98.176699999999997</v>
      </c>
      <c r="AA293" s="30">
        <f t="shared" si="66"/>
        <v>-0.25024638549932948</v>
      </c>
      <c r="AB293" s="1">
        <v>100.7621</v>
      </c>
      <c r="AC293" s="30">
        <f t="shared" si="67"/>
        <v>-0.38014129985585543</v>
      </c>
      <c r="AD293" s="2">
        <v>101.3181</v>
      </c>
      <c r="AE293" s="30">
        <f t="shared" si="68"/>
        <v>-5.169156707326665E-2</v>
      </c>
      <c r="AF293" s="1">
        <v>101.59480000000001</v>
      </c>
      <c r="AG293" s="30">
        <f t="shared" si="72"/>
        <v>-3.0602435009180751E-2</v>
      </c>
      <c r="AH293" s="2">
        <v>100.1939</v>
      </c>
      <c r="AI293" s="30">
        <f t="shared" si="69"/>
        <v>-0.20458309968296329</v>
      </c>
      <c r="AJ293" s="1">
        <v>100.7206</v>
      </c>
      <c r="AK293" s="30">
        <f t="shared" si="70"/>
        <v>-0.14811143055417864</v>
      </c>
      <c r="AL293" s="2">
        <v>100.0166</v>
      </c>
      <c r="AM293" s="30">
        <f t="shared" si="71"/>
        <v>-0.14406819427541206</v>
      </c>
    </row>
    <row r="294" spans="1:39" x14ac:dyDescent="0.25">
      <c r="A294">
        <v>199803</v>
      </c>
      <c r="B294" s="1">
        <v>99.2239</v>
      </c>
      <c r="C294" s="30">
        <f t="shared" si="55"/>
        <v>-0.28390133699942804</v>
      </c>
      <c r="D294" s="2">
        <v>100.4958</v>
      </c>
      <c r="E294" s="30">
        <f t="shared" si="56"/>
        <v>3.7926410817687467E-2</v>
      </c>
      <c r="F294" s="1">
        <v>100.783</v>
      </c>
      <c r="G294" s="30">
        <f t="shared" si="57"/>
        <v>-6.9903374696957052E-2</v>
      </c>
      <c r="I294" s="30"/>
      <c r="J294" s="2">
        <v>101.3248</v>
      </c>
      <c r="K294" s="30">
        <f t="shared" si="58"/>
        <v>-0.12597015749227489</v>
      </c>
      <c r="L294" s="1">
        <v>101.8586</v>
      </c>
      <c r="M294" s="30">
        <f t="shared" si="59"/>
        <v>-0.39817808103980323</v>
      </c>
      <c r="N294" s="2">
        <v>101.37050000000001</v>
      </c>
      <c r="O294" s="30">
        <f t="shared" si="60"/>
        <v>8.5699870759076605E-2</v>
      </c>
      <c r="P294" s="1">
        <v>101.0341</v>
      </c>
      <c r="Q294" s="30">
        <f t="shared" si="61"/>
        <v>6.2691391966784582E-2</v>
      </c>
      <c r="R294" s="2">
        <v>102.1906</v>
      </c>
      <c r="S294" s="30">
        <f t="shared" si="62"/>
        <v>-0.49038796738276513</v>
      </c>
      <c r="T294" s="1">
        <v>101.20740000000001</v>
      </c>
      <c r="U294" s="30">
        <f t="shared" si="63"/>
        <v>2.2726127438294093E-3</v>
      </c>
      <c r="V294" s="2">
        <v>98.607699999999994</v>
      </c>
      <c r="W294" s="30">
        <f t="shared" si="64"/>
        <v>-0.34442159305093212</v>
      </c>
      <c r="X294" s="1">
        <v>101.0294</v>
      </c>
      <c r="Y294" s="30">
        <f t="shared" si="65"/>
        <v>-1.5836723382036027E-3</v>
      </c>
      <c r="Z294" s="2">
        <v>98.040499999999994</v>
      </c>
      <c r="AA294" s="30">
        <f t="shared" si="66"/>
        <v>-0.13872945413728749</v>
      </c>
      <c r="AB294" s="1">
        <v>100.41840000000001</v>
      </c>
      <c r="AC294" s="30">
        <f t="shared" si="67"/>
        <v>-0.34110047329303217</v>
      </c>
      <c r="AD294" s="2">
        <v>101.27370000000001</v>
      </c>
      <c r="AE294" s="30">
        <f t="shared" si="68"/>
        <v>-4.3822377245522764E-2</v>
      </c>
      <c r="AF294" s="1">
        <v>101.6285</v>
      </c>
      <c r="AG294" s="30">
        <f t="shared" si="72"/>
        <v>3.3170989066365668E-2</v>
      </c>
      <c r="AH294" s="2">
        <v>100.03449999999999</v>
      </c>
      <c r="AI294" s="30">
        <f t="shared" si="69"/>
        <v>-0.15909152153973954</v>
      </c>
      <c r="AJ294" s="1">
        <v>100.536</v>
      </c>
      <c r="AK294" s="30">
        <f t="shared" si="70"/>
        <v>-0.18327928944029642</v>
      </c>
      <c r="AL294" s="2">
        <v>99.890799999999999</v>
      </c>
      <c r="AM294" s="30">
        <f t="shared" si="71"/>
        <v>-0.12577912066596761</v>
      </c>
    </row>
    <row r="295" spans="1:39" x14ac:dyDescent="0.25">
      <c r="A295">
        <v>199804</v>
      </c>
      <c r="B295" s="1">
        <v>98.986800000000002</v>
      </c>
      <c r="C295" s="30">
        <f t="shared" si="55"/>
        <v>-0.23895452607688075</v>
      </c>
      <c r="D295" s="2">
        <v>100.44119999999999</v>
      </c>
      <c r="E295" s="30">
        <f t="shared" si="56"/>
        <v>-5.4330628742701441E-2</v>
      </c>
      <c r="F295" s="1">
        <v>100.8061</v>
      </c>
      <c r="G295" s="30">
        <f t="shared" si="57"/>
        <v>2.2920532232618054E-2</v>
      </c>
      <c r="I295" s="30"/>
      <c r="J295" s="2">
        <v>101.03660000000001</v>
      </c>
      <c r="K295" s="30">
        <f t="shared" si="58"/>
        <v>-0.28443184689235917</v>
      </c>
      <c r="L295" s="1">
        <v>101.4581</v>
      </c>
      <c r="M295" s="30">
        <f t="shared" si="59"/>
        <v>-0.39319213105225664</v>
      </c>
      <c r="N295" s="2">
        <v>101.419</v>
      </c>
      <c r="O295" s="30">
        <f t="shared" si="60"/>
        <v>4.7844293951386244E-2</v>
      </c>
      <c r="P295" s="1">
        <v>101.0204</v>
      </c>
      <c r="Q295" s="30">
        <f t="shared" si="61"/>
        <v>-1.3559778332266082E-2</v>
      </c>
      <c r="R295" s="2">
        <v>101.8702</v>
      </c>
      <c r="S295" s="30">
        <f t="shared" si="62"/>
        <v>-0.31353177298108281</v>
      </c>
      <c r="T295" s="1">
        <v>101.12779999999999</v>
      </c>
      <c r="U295" s="30">
        <f t="shared" si="63"/>
        <v>-7.8650375367822351E-2</v>
      </c>
      <c r="V295" s="2">
        <v>98.3185</v>
      </c>
      <c r="W295" s="30">
        <f t="shared" si="64"/>
        <v>-0.2932833845632683</v>
      </c>
      <c r="X295" s="1">
        <v>101.0369</v>
      </c>
      <c r="Y295" s="30">
        <f t="shared" si="65"/>
        <v>7.423581650497172E-3</v>
      </c>
      <c r="Z295" s="2">
        <v>98.026600000000002</v>
      </c>
      <c r="AA295" s="30">
        <f t="shared" si="66"/>
        <v>-1.4177814270625378E-2</v>
      </c>
      <c r="AB295" s="1">
        <v>100.2116</v>
      </c>
      <c r="AC295" s="30">
        <f t="shared" si="67"/>
        <v>-0.20593835392716991</v>
      </c>
      <c r="AD295" s="2">
        <v>101.2024</v>
      </c>
      <c r="AE295" s="30">
        <f t="shared" si="68"/>
        <v>-7.0403273505370012E-2</v>
      </c>
      <c r="AF295" s="1">
        <v>101.6819</v>
      </c>
      <c r="AG295" s="30">
        <f t="shared" si="72"/>
        <v>5.2544315816917826E-2</v>
      </c>
      <c r="AH295" s="2">
        <v>99.990600000000001</v>
      </c>
      <c r="AI295" s="30">
        <f t="shared" si="69"/>
        <v>-4.3884859723389041E-2</v>
      </c>
      <c r="AJ295" s="1">
        <v>100.2758</v>
      </c>
      <c r="AK295" s="30">
        <f t="shared" si="70"/>
        <v>-0.25881276358717031</v>
      </c>
      <c r="AL295" s="2">
        <v>99.7179</v>
      </c>
      <c r="AM295" s="30">
        <f t="shared" si="71"/>
        <v>-0.17308901320241554</v>
      </c>
    </row>
    <row r="296" spans="1:39" x14ac:dyDescent="0.25">
      <c r="A296">
        <v>199805</v>
      </c>
      <c r="B296" s="1">
        <v>98.94</v>
      </c>
      <c r="C296" s="30">
        <f t="shared" si="55"/>
        <v>-4.7279031143551073E-2</v>
      </c>
      <c r="D296" s="2">
        <v>100.3104</v>
      </c>
      <c r="E296" s="30">
        <f t="shared" si="56"/>
        <v>-0.1302254453351748</v>
      </c>
      <c r="F296" s="1">
        <v>100.83240000000001</v>
      </c>
      <c r="G296" s="30">
        <f t="shared" si="57"/>
        <v>2.6089691000848372E-2</v>
      </c>
      <c r="I296" s="30"/>
      <c r="J296" s="2">
        <v>100.8952</v>
      </c>
      <c r="K296" s="30">
        <f t="shared" si="58"/>
        <v>-0.13994928570439266</v>
      </c>
      <c r="L296" s="1">
        <v>101.0817</v>
      </c>
      <c r="M296" s="30">
        <f t="shared" si="59"/>
        <v>-0.37099058626172166</v>
      </c>
      <c r="N296" s="2">
        <v>101.4534</v>
      </c>
      <c r="O296" s="30">
        <f t="shared" si="60"/>
        <v>3.3918693735892777E-2</v>
      </c>
      <c r="P296" s="1">
        <v>100.9449</v>
      </c>
      <c r="Q296" s="30">
        <f t="shared" si="61"/>
        <v>-7.4737379776749074E-2</v>
      </c>
      <c r="R296" s="2">
        <v>101.8668</v>
      </c>
      <c r="S296" s="30">
        <f t="shared" si="62"/>
        <v>-3.337580568212472E-3</v>
      </c>
      <c r="T296" s="1">
        <v>101.0245</v>
      </c>
      <c r="U296" s="30">
        <f t="shared" si="63"/>
        <v>-0.10214797513640184</v>
      </c>
      <c r="V296" s="2">
        <v>98.07</v>
      </c>
      <c r="W296" s="30">
        <f t="shared" si="64"/>
        <v>-0.25274999110035956</v>
      </c>
      <c r="X296" s="1">
        <v>101.0286</v>
      </c>
      <c r="Y296" s="30">
        <f t="shared" si="65"/>
        <v>-8.2148205259717239E-3</v>
      </c>
      <c r="Z296" s="2">
        <v>98.100700000000003</v>
      </c>
      <c r="AA296" s="30">
        <f t="shared" si="66"/>
        <v>7.5591727143450235E-2</v>
      </c>
      <c r="AB296" s="1">
        <v>100.0972</v>
      </c>
      <c r="AC296" s="30">
        <f t="shared" si="67"/>
        <v>-0.11415844073939881</v>
      </c>
      <c r="AD296" s="2">
        <v>101.1786</v>
      </c>
      <c r="AE296" s="30">
        <f t="shared" si="68"/>
        <v>-2.3517228840417095E-2</v>
      </c>
      <c r="AF296" s="1">
        <v>101.9122</v>
      </c>
      <c r="AG296" s="30">
        <f t="shared" si="72"/>
        <v>0.2264906536954952</v>
      </c>
      <c r="AH296" s="2">
        <v>99.998099999999994</v>
      </c>
      <c r="AI296" s="30">
        <f t="shared" si="69"/>
        <v>7.5007050662694091E-3</v>
      </c>
      <c r="AJ296" s="1">
        <v>99.906800000000004</v>
      </c>
      <c r="AK296" s="30">
        <f t="shared" si="70"/>
        <v>-0.3679850971021919</v>
      </c>
      <c r="AL296" s="2">
        <v>99.487099999999998</v>
      </c>
      <c r="AM296" s="30">
        <f t="shared" si="71"/>
        <v>-0.23145292871189835</v>
      </c>
    </row>
    <row r="297" spans="1:39" x14ac:dyDescent="0.25">
      <c r="A297">
        <v>199806</v>
      </c>
      <c r="B297" s="1">
        <v>99.210400000000007</v>
      </c>
      <c r="C297" s="30">
        <f t="shared" si="55"/>
        <v>0.27329694764504681</v>
      </c>
      <c r="D297" s="2">
        <v>100.212</v>
      </c>
      <c r="E297" s="30">
        <f t="shared" si="56"/>
        <v>-9.8095511532202098E-2</v>
      </c>
      <c r="F297" s="1">
        <v>100.76949999999999</v>
      </c>
      <c r="G297" s="30">
        <f t="shared" si="57"/>
        <v>-6.2380742697796816E-2</v>
      </c>
      <c r="I297" s="30"/>
      <c r="J297" s="2">
        <v>100.8832</v>
      </c>
      <c r="K297" s="30">
        <f t="shared" si="58"/>
        <v>-1.1893529127253282E-2</v>
      </c>
      <c r="L297" s="1">
        <v>100.7872</v>
      </c>
      <c r="M297" s="30">
        <f t="shared" si="59"/>
        <v>-0.29134848345447228</v>
      </c>
      <c r="N297" s="2">
        <v>101.5035</v>
      </c>
      <c r="O297" s="30">
        <f t="shared" si="60"/>
        <v>4.9382277971956073E-2</v>
      </c>
      <c r="P297" s="1">
        <v>100.8442</v>
      </c>
      <c r="Q297" s="30">
        <f t="shared" si="61"/>
        <v>-9.9757392399223085E-2</v>
      </c>
      <c r="R297" s="2">
        <v>101.729</v>
      </c>
      <c r="S297" s="30">
        <f t="shared" si="62"/>
        <v>-0.135274692048831</v>
      </c>
      <c r="T297" s="1">
        <v>100.9276</v>
      </c>
      <c r="U297" s="30">
        <f t="shared" si="63"/>
        <v>-9.5917326985043322E-2</v>
      </c>
      <c r="V297" s="2">
        <v>97.852800000000002</v>
      </c>
      <c r="W297" s="30">
        <f t="shared" si="64"/>
        <v>-0.22147445702048657</v>
      </c>
      <c r="X297" s="1">
        <v>101.03319999999999</v>
      </c>
      <c r="Y297" s="30">
        <f t="shared" si="65"/>
        <v>4.5531661331507959E-3</v>
      </c>
      <c r="Z297" s="2">
        <v>98.263900000000007</v>
      </c>
      <c r="AA297" s="30">
        <f t="shared" si="66"/>
        <v>0.16635966919706316</v>
      </c>
      <c r="AB297" s="1">
        <v>100.01519999999999</v>
      </c>
      <c r="AC297" s="30">
        <f t="shared" si="67"/>
        <v>-8.1920373397065899E-2</v>
      </c>
      <c r="AD297" s="2">
        <v>101.23650000000001</v>
      </c>
      <c r="AE297" s="30">
        <f t="shared" si="68"/>
        <v>5.7225539788061518E-2</v>
      </c>
      <c r="AF297" s="1">
        <v>102.05670000000001</v>
      </c>
      <c r="AG297" s="30">
        <f t="shared" si="72"/>
        <v>0.14178871616941627</v>
      </c>
      <c r="AH297" s="2">
        <v>99.960300000000004</v>
      </c>
      <c r="AI297" s="30">
        <f t="shared" si="69"/>
        <v>-3.7800718213636127E-2</v>
      </c>
      <c r="AJ297" s="1">
        <v>99.535200000000003</v>
      </c>
      <c r="AK297" s="30">
        <f t="shared" si="70"/>
        <v>-0.37194665428179141</v>
      </c>
      <c r="AL297" s="2">
        <v>99.267399999999995</v>
      </c>
      <c r="AM297" s="30">
        <f t="shared" si="71"/>
        <v>-0.22083265066526525</v>
      </c>
    </row>
    <row r="298" spans="1:39" x14ac:dyDescent="0.25">
      <c r="A298">
        <v>199807</v>
      </c>
      <c r="B298" s="1">
        <v>99.644599999999997</v>
      </c>
      <c r="C298" s="30">
        <f t="shared" si="55"/>
        <v>0.43765572964123711</v>
      </c>
      <c r="D298" s="2">
        <v>100.1187</v>
      </c>
      <c r="E298" s="30">
        <f t="shared" si="56"/>
        <v>-9.3102622440425567E-2</v>
      </c>
      <c r="F298" s="1">
        <v>100.6022</v>
      </c>
      <c r="G298" s="30">
        <f t="shared" si="57"/>
        <v>-0.16602245719190564</v>
      </c>
      <c r="I298" s="30"/>
      <c r="J298" s="2">
        <v>100.7996</v>
      </c>
      <c r="K298" s="30">
        <f t="shared" si="58"/>
        <v>-8.2868108862530251E-2</v>
      </c>
      <c r="L298" s="1">
        <v>100.3747</v>
      </c>
      <c r="M298" s="30">
        <f t="shared" si="59"/>
        <v>-0.40927816230631897</v>
      </c>
      <c r="N298" s="2">
        <v>101.4692</v>
      </c>
      <c r="O298" s="30">
        <f t="shared" si="60"/>
        <v>-3.3791938209029024E-2</v>
      </c>
      <c r="P298" s="1">
        <v>100.7159</v>
      </c>
      <c r="Q298" s="30">
        <f t="shared" si="61"/>
        <v>-0.12722595845868762</v>
      </c>
      <c r="R298" s="2">
        <v>101.40130000000001</v>
      </c>
      <c r="S298" s="30">
        <f t="shared" si="62"/>
        <v>-0.32213036597233136</v>
      </c>
      <c r="T298" s="1">
        <v>100.7882</v>
      </c>
      <c r="U298" s="30">
        <f t="shared" si="63"/>
        <v>-0.13811880991918452</v>
      </c>
      <c r="V298" s="2">
        <v>97.668499999999995</v>
      </c>
      <c r="W298" s="30">
        <f t="shared" si="64"/>
        <v>-0.18834412505314865</v>
      </c>
      <c r="X298" s="1">
        <v>100.99930000000001</v>
      </c>
      <c r="Y298" s="30">
        <f t="shared" si="65"/>
        <v>-3.3553327025164496E-2</v>
      </c>
      <c r="Z298" s="2">
        <v>98.544799999999995</v>
      </c>
      <c r="AA298" s="30">
        <f t="shared" si="66"/>
        <v>0.28586286520277371</v>
      </c>
      <c r="AB298" s="1">
        <v>99.922200000000004</v>
      </c>
      <c r="AC298" s="30">
        <f t="shared" si="67"/>
        <v>-9.2985866148334761E-2</v>
      </c>
      <c r="AD298" s="2">
        <v>101.2741</v>
      </c>
      <c r="AE298" s="30">
        <f t="shared" si="68"/>
        <v>3.7140754569742765E-2</v>
      </c>
      <c r="AF298" s="1">
        <v>101.8793</v>
      </c>
      <c r="AG298" s="30">
        <f t="shared" si="72"/>
        <v>-0.17382494240947019</v>
      </c>
      <c r="AH298" s="2">
        <v>99.808999999999997</v>
      </c>
      <c r="AI298" s="30">
        <f t="shared" si="69"/>
        <v>-0.15136008995571862</v>
      </c>
      <c r="AJ298" s="1">
        <v>99.159499999999994</v>
      </c>
      <c r="AK298" s="30">
        <f t="shared" si="70"/>
        <v>-0.37745440808880582</v>
      </c>
      <c r="AL298" s="2">
        <v>99.1631</v>
      </c>
      <c r="AM298" s="30">
        <f t="shared" si="71"/>
        <v>-0.10506974092198945</v>
      </c>
    </row>
    <row r="299" spans="1:39" x14ac:dyDescent="0.25">
      <c r="A299">
        <v>199808</v>
      </c>
      <c r="B299" s="1">
        <v>100.05500000000001</v>
      </c>
      <c r="C299" s="30">
        <f t="shared" si="55"/>
        <v>0.4118637638166141</v>
      </c>
      <c r="D299" s="2">
        <v>99.920199999999994</v>
      </c>
      <c r="E299" s="30">
        <f t="shared" si="56"/>
        <v>-0.1982646598487694</v>
      </c>
      <c r="F299" s="1">
        <v>100.1968</v>
      </c>
      <c r="G299" s="30">
        <f t="shared" si="57"/>
        <v>-0.40297329481860256</v>
      </c>
      <c r="I299" s="30"/>
      <c r="J299" s="2">
        <v>100.43899999999999</v>
      </c>
      <c r="K299" s="30">
        <f t="shared" si="58"/>
        <v>-0.35773951483934968</v>
      </c>
      <c r="L299" s="1">
        <v>99.816299999999998</v>
      </c>
      <c r="M299" s="30">
        <f t="shared" si="59"/>
        <v>-0.55631548587443447</v>
      </c>
      <c r="N299" s="2">
        <v>101.3651</v>
      </c>
      <c r="O299" s="30">
        <f t="shared" si="60"/>
        <v>-0.1025927079350212</v>
      </c>
      <c r="P299" s="1">
        <v>100.53959999999999</v>
      </c>
      <c r="Q299" s="30">
        <f t="shared" si="61"/>
        <v>-0.17504683967478013</v>
      </c>
      <c r="R299" s="2">
        <v>101.15470000000001</v>
      </c>
      <c r="S299" s="30">
        <f t="shared" si="62"/>
        <v>-0.24319214842413342</v>
      </c>
      <c r="T299" s="1">
        <v>100.5964</v>
      </c>
      <c r="U299" s="30">
        <f t="shared" si="63"/>
        <v>-0.1903000549667527</v>
      </c>
      <c r="V299" s="2">
        <v>97.508300000000006</v>
      </c>
      <c r="W299" s="30">
        <f t="shared" si="64"/>
        <v>-0.16402422480122969</v>
      </c>
      <c r="X299" s="1">
        <v>100.92059999999999</v>
      </c>
      <c r="Y299" s="30">
        <f t="shared" si="65"/>
        <v>-7.7921332128056311E-2</v>
      </c>
      <c r="Z299" s="2">
        <v>98.903400000000005</v>
      </c>
      <c r="AA299" s="30">
        <f t="shared" si="66"/>
        <v>0.36389540594735575</v>
      </c>
      <c r="AB299" s="1">
        <v>99.791700000000006</v>
      </c>
      <c r="AC299" s="30">
        <f t="shared" si="67"/>
        <v>-0.13060160805106158</v>
      </c>
      <c r="AD299" s="2">
        <v>101.18559999999999</v>
      </c>
      <c r="AE299" s="30">
        <f t="shared" si="68"/>
        <v>-8.7386607237201278E-2</v>
      </c>
      <c r="AF299" s="1">
        <v>101.45699999999999</v>
      </c>
      <c r="AG299" s="30">
        <f t="shared" si="72"/>
        <v>-0.41451011147505623</v>
      </c>
      <c r="AH299" s="2">
        <v>99.5839</v>
      </c>
      <c r="AI299" s="30">
        <f t="shared" si="69"/>
        <v>-0.2255307637587769</v>
      </c>
      <c r="AJ299" s="1">
        <v>98.669600000000003</v>
      </c>
      <c r="AK299" s="30">
        <f t="shared" si="70"/>
        <v>-0.49405251135795525</v>
      </c>
      <c r="AL299" s="2">
        <v>99.110799999999998</v>
      </c>
      <c r="AM299" s="30">
        <f t="shared" si="71"/>
        <v>-5.274139271563965E-2</v>
      </c>
    </row>
    <row r="300" spans="1:39" x14ac:dyDescent="0.25">
      <c r="A300">
        <v>199809</v>
      </c>
      <c r="B300" s="1">
        <v>100.3021</v>
      </c>
      <c r="C300" s="30">
        <f t="shared" si="55"/>
        <v>0.24696416970665033</v>
      </c>
      <c r="D300" s="2">
        <v>99.6631</v>
      </c>
      <c r="E300" s="30">
        <f t="shared" si="56"/>
        <v>-0.25730532965305725</v>
      </c>
      <c r="F300" s="1">
        <v>99.680400000000006</v>
      </c>
      <c r="G300" s="30">
        <f t="shared" si="57"/>
        <v>-0.51538572090125656</v>
      </c>
      <c r="I300" s="30"/>
      <c r="J300" s="2">
        <v>99.675799999999995</v>
      </c>
      <c r="K300" s="30">
        <f t="shared" si="58"/>
        <v>-0.75986419617877288</v>
      </c>
      <c r="L300" s="1">
        <v>99.023700000000005</v>
      </c>
      <c r="M300" s="30">
        <f t="shared" si="59"/>
        <v>-0.79405868580581851</v>
      </c>
      <c r="N300" s="2">
        <v>101.2032</v>
      </c>
      <c r="O300" s="30">
        <f t="shared" si="60"/>
        <v>-0.15971966682813199</v>
      </c>
      <c r="P300" s="1">
        <v>100.2694</v>
      </c>
      <c r="Q300" s="30">
        <f t="shared" si="61"/>
        <v>-0.26874982593922042</v>
      </c>
      <c r="R300" s="2">
        <v>100.9954</v>
      </c>
      <c r="S300" s="30">
        <f t="shared" si="62"/>
        <v>-0.15748156042181111</v>
      </c>
      <c r="T300" s="1">
        <v>100.32550000000001</v>
      </c>
      <c r="U300" s="30">
        <f t="shared" si="63"/>
        <v>-0.26929393099554011</v>
      </c>
      <c r="V300" s="2">
        <v>97.375200000000007</v>
      </c>
      <c r="W300" s="30">
        <f t="shared" si="64"/>
        <v>-0.13650120041063057</v>
      </c>
      <c r="X300" s="1">
        <v>100.8171</v>
      </c>
      <c r="Y300" s="30">
        <f t="shared" si="65"/>
        <v>-0.10255587065474919</v>
      </c>
      <c r="Z300" s="2">
        <v>99.317899999999995</v>
      </c>
      <c r="AA300" s="30">
        <f t="shared" si="66"/>
        <v>0.41909580459315821</v>
      </c>
      <c r="AB300" s="1">
        <v>99.593000000000004</v>
      </c>
      <c r="AC300" s="30">
        <f t="shared" si="67"/>
        <v>-0.19911475603682699</v>
      </c>
      <c r="AD300" s="2">
        <v>101.0244</v>
      </c>
      <c r="AE300" s="30">
        <f t="shared" si="68"/>
        <v>-0.15931120633765458</v>
      </c>
      <c r="AF300" s="1">
        <v>101.0035</v>
      </c>
      <c r="AG300" s="30">
        <f t="shared" si="72"/>
        <v>-0.44698739367415863</v>
      </c>
      <c r="AH300" s="2">
        <v>99.341200000000001</v>
      </c>
      <c r="AI300" s="30">
        <f t="shared" si="69"/>
        <v>-0.24371409434657534</v>
      </c>
      <c r="AJ300" s="1">
        <v>98.233000000000004</v>
      </c>
      <c r="AK300" s="30">
        <f t="shared" si="70"/>
        <v>-0.44248684498568813</v>
      </c>
      <c r="AL300" s="2">
        <v>99.046800000000005</v>
      </c>
      <c r="AM300" s="30">
        <f t="shared" si="71"/>
        <v>-6.4574193730645865E-2</v>
      </c>
    </row>
    <row r="301" spans="1:39" x14ac:dyDescent="0.25">
      <c r="A301">
        <v>199810</v>
      </c>
      <c r="B301" s="1">
        <v>100.4003</v>
      </c>
      <c r="C301" s="30">
        <f t="shared" si="55"/>
        <v>9.7904231317196375E-2</v>
      </c>
      <c r="D301" s="2">
        <v>99.4572</v>
      </c>
      <c r="E301" s="30">
        <f t="shared" si="56"/>
        <v>-0.20659602199811139</v>
      </c>
      <c r="F301" s="1">
        <v>99.221599999999995</v>
      </c>
      <c r="G301" s="30">
        <f t="shared" si="57"/>
        <v>-0.46027102619974508</v>
      </c>
      <c r="I301" s="30"/>
      <c r="J301" s="2">
        <v>98.5197</v>
      </c>
      <c r="K301" s="30">
        <f t="shared" si="58"/>
        <v>-1.1598602669855622</v>
      </c>
      <c r="L301" s="1">
        <v>98.257499999999993</v>
      </c>
      <c r="M301" s="30">
        <f t="shared" si="59"/>
        <v>-0.77375416188247048</v>
      </c>
      <c r="N301" s="2">
        <v>100.9961</v>
      </c>
      <c r="O301" s="30">
        <f t="shared" si="60"/>
        <v>-0.20463779801428902</v>
      </c>
      <c r="P301" s="1">
        <v>99.964699999999993</v>
      </c>
      <c r="Q301" s="30">
        <f t="shared" si="61"/>
        <v>-0.30388134366019054</v>
      </c>
      <c r="R301" s="2">
        <v>100.08329999999999</v>
      </c>
      <c r="S301" s="30">
        <f t="shared" si="62"/>
        <v>-0.90311043869325669</v>
      </c>
      <c r="T301" s="1">
        <v>100.1341</v>
      </c>
      <c r="U301" s="30">
        <f t="shared" si="63"/>
        <v>-0.19077901430842764</v>
      </c>
      <c r="V301" s="2">
        <v>97.283500000000004</v>
      </c>
      <c r="W301" s="30">
        <f t="shared" si="64"/>
        <v>-9.4171821983423901E-2</v>
      </c>
      <c r="X301" s="1">
        <v>100.6464</v>
      </c>
      <c r="Y301" s="30">
        <f t="shared" si="65"/>
        <v>-0.16931651475790965</v>
      </c>
      <c r="Z301" s="2">
        <v>99.792500000000004</v>
      </c>
      <c r="AA301" s="30">
        <f t="shared" si="66"/>
        <v>0.47785947950974544</v>
      </c>
      <c r="AB301" s="1">
        <v>99.308499999999995</v>
      </c>
      <c r="AC301" s="30">
        <f t="shared" si="67"/>
        <v>-0.28566264697318927</v>
      </c>
      <c r="AD301" s="2">
        <v>100.8105</v>
      </c>
      <c r="AE301" s="30">
        <f t="shared" si="68"/>
        <v>-0.21173102735576288</v>
      </c>
      <c r="AF301" s="1">
        <v>100.4907</v>
      </c>
      <c r="AG301" s="30">
        <f t="shared" si="72"/>
        <v>-0.50770517853341579</v>
      </c>
      <c r="AH301" s="2">
        <v>99.107500000000002</v>
      </c>
      <c r="AI301" s="30">
        <f t="shared" si="69"/>
        <v>-0.23524982585271659</v>
      </c>
      <c r="AJ301" s="1">
        <v>97.839100000000002</v>
      </c>
      <c r="AK301" s="30">
        <f t="shared" si="70"/>
        <v>-0.40098541223418011</v>
      </c>
      <c r="AL301" s="2">
        <v>98.981200000000001</v>
      </c>
      <c r="AM301" s="30">
        <f t="shared" si="71"/>
        <v>-6.623131691281639E-2</v>
      </c>
    </row>
    <row r="302" spans="1:39" x14ac:dyDescent="0.25">
      <c r="A302">
        <v>199811</v>
      </c>
      <c r="B302" s="1">
        <v>100.3627</v>
      </c>
      <c r="C302" s="30">
        <f t="shared" si="55"/>
        <v>-3.7450087300533598E-2</v>
      </c>
      <c r="D302" s="2">
        <v>99.306799999999996</v>
      </c>
      <c r="E302" s="30">
        <f t="shared" si="56"/>
        <v>-0.15122082664704492</v>
      </c>
      <c r="F302" s="1">
        <v>98.959299999999999</v>
      </c>
      <c r="G302" s="30">
        <f t="shared" si="57"/>
        <v>-0.26435776081014234</v>
      </c>
      <c r="I302" s="30"/>
      <c r="J302" s="2">
        <v>97.376599999999996</v>
      </c>
      <c r="K302" s="30">
        <f t="shared" si="58"/>
        <v>-1.1602755591013818</v>
      </c>
      <c r="L302" s="1">
        <v>97.69</v>
      </c>
      <c r="M302" s="30">
        <f t="shared" si="59"/>
        <v>-0.57756405363457797</v>
      </c>
      <c r="N302" s="2">
        <v>100.8176</v>
      </c>
      <c r="O302" s="30">
        <f t="shared" si="60"/>
        <v>-0.17673949786179829</v>
      </c>
      <c r="P302" s="1">
        <v>99.709000000000003</v>
      </c>
      <c r="Q302" s="30">
        <f t="shared" si="61"/>
        <v>-0.25579029397376302</v>
      </c>
      <c r="R302" s="2">
        <v>99.082099999999997</v>
      </c>
      <c r="S302" s="30">
        <f t="shared" si="62"/>
        <v>-1.0003666945434426</v>
      </c>
      <c r="T302" s="1">
        <v>100.06359999999999</v>
      </c>
      <c r="U302" s="30">
        <f t="shared" si="63"/>
        <v>-7.0405586109037549E-2</v>
      </c>
      <c r="V302" s="2">
        <v>97.23</v>
      </c>
      <c r="W302" s="30">
        <f t="shared" si="64"/>
        <v>-5.4993909553007099E-2</v>
      </c>
      <c r="X302" s="1">
        <v>100.50960000000001</v>
      </c>
      <c r="Y302" s="30">
        <f t="shared" si="65"/>
        <v>-0.13592140404425176</v>
      </c>
      <c r="Z302" s="2">
        <v>100.3111</v>
      </c>
      <c r="AA302" s="30">
        <f t="shared" si="66"/>
        <v>0.51967833254001272</v>
      </c>
      <c r="AB302" s="1">
        <v>99.018500000000003</v>
      </c>
      <c r="AC302" s="30">
        <f t="shared" si="67"/>
        <v>-0.29201931355321253</v>
      </c>
      <c r="AD302" s="2">
        <v>100.68210000000001</v>
      </c>
      <c r="AE302" s="30">
        <f t="shared" si="68"/>
        <v>-0.12736768491377304</v>
      </c>
      <c r="AF302" s="1">
        <v>99.887200000000007</v>
      </c>
      <c r="AG302" s="30">
        <f t="shared" si="72"/>
        <v>-0.60055308600696056</v>
      </c>
      <c r="AH302" s="2">
        <v>99.005300000000005</v>
      </c>
      <c r="AI302" s="30">
        <f t="shared" si="69"/>
        <v>-0.1031203491158553</v>
      </c>
      <c r="AJ302" s="1">
        <v>97.734899999999996</v>
      </c>
      <c r="AK302" s="30">
        <f t="shared" si="70"/>
        <v>-0.10650138850419295</v>
      </c>
      <c r="AL302" s="2">
        <v>98.933999999999997</v>
      </c>
      <c r="AM302" s="30">
        <f t="shared" si="71"/>
        <v>-4.7685823166423204E-2</v>
      </c>
    </row>
    <row r="303" spans="1:39" x14ac:dyDescent="0.25">
      <c r="A303">
        <v>199812</v>
      </c>
      <c r="B303" s="1">
        <v>100.1944</v>
      </c>
      <c r="C303" s="30">
        <f t="shared" si="55"/>
        <v>-0.16769178190702533</v>
      </c>
      <c r="D303" s="2">
        <v>99.226500000000001</v>
      </c>
      <c r="E303" s="30">
        <f t="shared" si="56"/>
        <v>-8.0860525160405983E-2</v>
      </c>
      <c r="F303" s="1">
        <v>98.918999999999997</v>
      </c>
      <c r="G303" s="30">
        <f t="shared" si="57"/>
        <v>-4.07238127189683E-2</v>
      </c>
      <c r="I303" s="30"/>
      <c r="J303" s="2">
        <v>96.818600000000004</v>
      </c>
      <c r="K303" s="30">
        <f t="shared" si="58"/>
        <v>-0.57303294631358326</v>
      </c>
      <c r="L303" s="1">
        <v>97.528300000000002</v>
      </c>
      <c r="M303" s="30">
        <f t="shared" si="59"/>
        <v>-0.16552359504554837</v>
      </c>
      <c r="N303" s="2">
        <v>100.6392</v>
      </c>
      <c r="O303" s="30">
        <f t="shared" si="60"/>
        <v>-0.17695323038834126</v>
      </c>
      <c r="P303" s="1">
        <v>99.494699999999995</v>
      </c>
      <c r="Q303" s="30">
        <f t="shared" si="61"/>
        <v>-0.21492543301006786</v>
      </c>
      <c r="R303" s="2">
        <v>98.494799999999998</v>
      </c>
      <c r="S303" s="30">
        <f t="shared" si="62"/>
        <v>-0.59274076750492677</v>
      </c>
      <c r="T303" s="1">
        <v>99.993399999999994</v>
      </c>
      <c r="U303" s="30">
        <f t="shared" si="63"/>
        <v>-7.0155381177570891E-2</v>
      </c>
      <c r="V303" s="2">
        <v>97.226600000000005</v>
      </c>
      <c r="W303" s="30">
        <f t="shared" si="64"/>
        <v>-3.4968631080933674E-3</v>
      </c>
      <c r="X303" s="1">
        <v>100.4212</v>
      </c>
      <c r="Y303" s="30">
        <f t="shared" si="65"/>
        <v>-8.7951797639237578E-2</v>
      </c>
      <c r="Z303" s="2">
        <v>100.8685</v>
      </c>
      <c r="AA303" s="30">
        <f t="shared" si="66"/>
        <v>0.55567130656527663</v>
      </c>
      <c r="AB303" s="1">
        <v>98.837699999999998</v>
      </c>
      <c r="AC303" s="30">
        <f t="shared" si="67"/>
        <v>-0.18259214187248338</v>
      </c>
      <c r="AD303" s="2">
        <v>100.66800000000001</v>
      </c>
      <c r="AE303" s="30">
        <f t="shared" si="68"/>
        <v>-1.4004475472799151E-2</v>
      </c>
      <c r="AF303" s="1">
        <v>99.240099999999998</v>
      </c>
      <c r="AG303" s="30">
        <f t="shared" si="72"/>
        <v>-0.64783075308949378</v>
      </c>
      <c r="AH303" s="2">
        <v>99.036799999999999</v>
      </c>
      <c r="AI303" s="30">
        <f t="shared" si="69"/>
        <v>3.1816478511750464E-2</v>
      </c>
      <c r="AJ303" s="1">
        <v>97.926400000000001</v>
      </c>
      <c r="AK303" s="30">
        <f t="shared" si="70"/>
        <v>0.19593819607939938</v>
      </c>
      <c r="AL303" s="2">
        <v>99.001400000000004</v>
      </c>
      <c r="AM303" s="30">
        <f t="shared" si="71"/>
        <v>6.8126225564524176E-2</v>
      </c>
    </row>
    <row r="304" spans="1:39" x14ac:dyDescent="0.25">
      <c r="A304">
        <v>199901</v>
      </c>
      <c r="B304" s="1">
        <v>100.0223</v>
      </c>
      <c r="C304" s="30">
        <f t="shared" si="55"/>
        <v>-0.17176608672740229</v>
      </c>
      <c r="D304" s="2">
        <v>99.156300000000002</v>
      </c>
      <c r="E304" s="30">
        <f t="shared" si="56"/>
        <v>-7.074722982267824E-2</v>
      </c>
      <c r="F304" s="1">
        <v>99.040199999999999</v>
      </c>
      <c r="G304" s="30">
        <f t="shared" si="57"/>
        <v>0.12252448973402658</v>
      </c>
      <c r="I304" s="30"/>
      <c r="J304" s="2">
        <v>96.960099999999997</v>
      </c>
      <c r="K304" s="30">
        <f t="shared" si="58"/>
        <v>0.14614960348527403</v>
      </c>
      <c r="L304" s="1">
        <v>97.651700000000005</v>
      </c>
      <c r="M304" s="30">
        <f t="shared" si="59"/>
        <v>0.12652737718180646</v>
      </c>
      <c r="N304" s="2">
        <v>100.44070000000001</v>
      </c>
      <c r="O304" s="30">
        <f t="shared" si="60"/>
        <v>-0.1972392467348664</v>
      </c>
      <c r="P304" s="1">
        <v>99.331800000000001</v>
      </c>
      <c r="Q304" s="30">
        <f t="shared" si="61"/>
        <v>-0.16372731411823283</v>
      </c>
      <c r="R304" s="2">
        <v>98.569699999999997</v>
      </c>
      <c r="S304" s="30">
        <f t="shared" si="62"/>
        <v>7.604462367556411E-2</v>
      </c>
      <c r="T304" s="1">
        <v>99.926699999999997</v>
      </c>
      <c r="U304" s="30">
        <f t="shared" si="63"/>
        <v>-6.6704402490561698E-2</v>
      </c>
      <c r="V304" s="2">
        <v>97.293599999999998</v>
      </c>
      <c r="W304" s="30">
        <f t="shared" si="64"/>
        <v>6.8911182742164248E-2</v>
      </c>
      <c r="X304" s="1">
        <v>100.3672</v>
      </c>
      <c r="Y304" s="30">
        <f t="shared" si="65"/>
        <v>-5.377350599276054E-2</v>
      </c>
      <c r="Z304" s="2">
        <v>101.458</v>
      </c>
      <c r="AA304" s="30">
        <f t="shared" si="66"/>
        <v>0.58442427517014828</v>
      </c>
      <c r="AB304" s="1">
        <v>98.856700000000004</v>
      </c>
      <c r="AC304" s="30">
        <f t="shared" si="67"/>
        <v>1.9223433973074504E-2</v>
      </c>
      <c r="AD304" s="2">
        <v>100.64570000000001</v>
      </c>
      <c r="AE304" s="30">
        <f t="shared" si="68"/>
        <v>-2.2152024476498309E-2</v>
      </c>
      <c r="AF304" s="1">
        <v>98.600899999999996</v>
      </c>
      <c r="AG304" s="30">
        <f t="shared" si="72"/>
        <v>-0.64409447390722341</v>
      </c>
      <c r="AH304" s="2">
        <v>99.115399999999994</v>
      </c>
      <c r="AI304" s="30">
        <f t="shared" si="69"/>
        <v>7.9364438269405368E-2</v>
      </c>
      <c r="AJ304" s="1">
        <v>98.016599999999997</v>
      </c>
      <c r="AK304" s="30">
        <f t="shared" si="70"/>
        <v>9.2109992810923136E-2</v>
      </c>
      <c r="AL304" s="2">
        <v>99.297200000000004</v>
      </c>
      <c r="AM304" s="30">
        <f t="shared" si="71"/>
        <v>0.29878365356449488</v>
      </c>
    </row>
    <row r="305" spans="1:39" x14ac:dyDescent="0.25">
      <c r="A305">
        <v>199902</v>
      </c>
      <c r="B305" s="1">
        <v>100.0091</v>
      </c>
      <c r="C305" s="30">
        <f t="shared" si="55"/>
        <v>-1.319705705627411E-2</v>
      </c>
      <c r="D305" s="2">
        <v>99.030299999999997</v>
      </c>
      <c r="E305" s="30">
        <f t="shared" si="56"/>
        <v>-0.12707210736988447</v>
      </c>
      <c r="F305" s="1">
        <v>99.204899999999995</v>
      </c>
      <c r="G305" s="30">
        <f t="shared" si="57"/>
        <v>0.16629611006439435</v>
      </c>
      <c r="I305" s="30"/>
      <c r="J305" s="2">
        <v>97.284800000000004</v>
      </c>
      <c r="K305" s="30">
        <f t="shared" si="58"/>
        <v>0.33488001765675479</v>
      </c>
      <c r="L305" s="1">
        <v>97.848799999999997</v>
      </c>
      <c r="M305" s="30">
        <f t="shared" si="59"/>
        <v>0.20183980412014518</v>
      </c>
      <c r="N305" s="2">
        <v>100.2628</v>
      </c>
      <c r="O305" s="30">
        <f t="shared" si="60"/>
        <v>-0.17711943465149899</v>
      </c>
      <c r="P305" s="1">
        <v>99.234999999999999</v>
      </c>
      <c r="Q305" s="30">
        <f t="shared" si="61"/>
        <v>-9.7451168709317429E-2</v>
      </c>
      <c r="R305" s="2">
        <v>99.620400000000004</v>
      </c>
      <c r="S305" s="30">
        <f t="shared" si="62"/>
        <v>1.0659462289121366</v>
      </c>
      <c r="T305" s="1">
        <v>99.886700000000005</v>
      </c>
      <c r="U305" s="30">
        <f t="shared" si="63"/>
        <v>-4.0029341507316907E-2</v>
      </c>
      <c r="V305" s="2">
        <v>97.403700000000001</v>
      </c>
      <c r="W305" s="30">
        <f t="shared" si="64"/>
        <v>0.11316263351340966</v>
      </c>
      <c r="X305" s="1">
        <v>100.32899999999999</v>
      </c>
      <c r="Y305" s="30">
        <f t="shared" si="65"/>
        <v>-3.8060242788484029E-2</v>
      </c>
      <c r="Z305" s="2">
        <v>102.0205</v>
      </c>
      <c r="AA305" s="30">
        <f t="shared" si="66"/>
        <v>0.55441660588617958</v>
      </c>
      <c r="AB305" s="1">
        <v>98.975300000000004</v>
      </c>
      <c r="AC305" s="30">
        <f t="shared" si="67"/>
        <v>0.11997163571108554</v>
      </c>
      <c r="AD305" s="2">
        <v>100.56610000000001</v>
      </c>
      <c r="AE305" s="30">
        <f t="shared" si="68"/>
        <v>-7.9089320259086299E-2</v>
      </c>
      <c r="AF305" s="1">
        <v>98.380700000000004</v>
      </c>
      <c r="AG305" s="30">
        <f t="shared" si="72"/>
        <v>-0.22332453354887358</v>
      </c>
      <c r="AH305" s="2">
        <v>99.173599999999993</v>
      </c>
      <c r="AI305" s="30">
        <f t="shared" si="69"/>
        <v>5.8719432096323451E-2</v>
      </c>
      <c r="AJ305" s="1">
        <v>98.088200000000001</v>
      </c>
      <c r="AK305" s="30">
        <f t="shared" si="70"/>
        <v>7.3048850908931401E-2</v>
      </c>
      <c r="AL305" s="2">
        <v>99.588800000000006</v>
      </c>
      <c r="AM305" s="30">
        <f t="shared" si="71"/>
        <v>0.29366386967608604</v>
      </c>
    </row>
    <row r="306" spans="1:39" x14ac:dyDescent="0.25">
      <c r="A306">
        <v>199903</v>
      </c>
      <c r="B306" s="1">
        <v>100.2709</v>
      </c>
      <c r="C306" s="30">
        <f t="shared" si="55"/>
        <v>0.26177617836776235</v>
      </c>
      <c r="D306" s="2">
        <v>98.925899999999999</v>
      </c>
      <c r="E306" s="30">
        <f t="shared" si="56"/>
        <v>-0.10542227984768125</v>
      </c>
      <c r="F306" s="1">
        <v>99.410300000000007</v>
      </c>
      <c r="G306" s="30">
        <f t="shared" si="57"/>
        <v>0.20704622453125962</v>
      </c>
      <c r="I306" s="30"/>
      <c r="J306" s="2">
        <v>97.463800000000006</v>
      </c>
      <c r="K306" s="30">
        <f t="shared" si="58"/>
        <v>0.18399585546765995</v>
      </c>
      <c r="L306" s="1">
        <v>98.113500000000002</v>
      </c>
      <c r="M306" s="30">
        <f t="shared" si="59"/>
        <v>0.27051941362592574</v>
      </c>
      <c r="N306" s="2">
        <v>100.1105</v>
      </c>
      <c r="O306" s="30">
        <f t="shared" si="60"/>
        <v>-0.15190080468528386</v>
      </c>
      <c r="P306" s="1">
        <v>99.216999999999999</v>
      </c>
      <c r="Q306" s="30">
        <f t="shared" si="61"/>
        <v>-1.8138761525672075E-2</v>
      </c>
      <c r="R306" s="2">
        <v>99.818799999999996</v>
      </c>
      <c r="S306" s="30">
        <f t="shared" si="62"/>
        <v>0.1991559961614211</v>
      </c>
      <c r="T306" s="1">
        <v>99.911600000000007</v>
      </c>
      <c r="U306" s="30">
        <f t="shared" si="63"/>
        <v>2.4928243700114591E-2</v>
      </c>
      <c r="V306" s="2">
        <v>97.534899999999993</v>
      </c>
      <c r="W306" s="30">
        <f t="shared" si="64"/>
        <v>0.13469714189501286</v>
      </c>
      <c r="X306" s="1">
        <v>100.2855</v>
      </c>
      <c r="Y306" s="30">
        <f t="shared" si="65"/>
        <v>-4.3357354304333288E-2</v>
      </c>
      <c r="Z306" s="2">
        <v>102.45569999999999</v>
      </c>
      <c r="AA306" s="30">
        <f t="shared" si="66"/>
        <v>0.42658093226360849</v>
      </c>
      <c r="AB306" s="1">
        <v>99.068799999999996</v>
      </c>
      <c r="AC306" s="30">
        <f t="shared" si="67"/>
        <v>9.446801373675219E-2</v>
      </c>
      <c r="AD306" s="2">
        <v>100.5558</v>
      </c>
      <c r="AE306" s="30">
        <f t="shared" si="68"/>
        <v>-1.0242019925204281E-2</v>
      </c>
      <c r="AF306" s="1">
        <v>98.403800000000004</v>
      </c>
      <c r="AG306" s="30">
        <f t="shared" si="72"/>
        <v>2.3480215123494193E-2</v>
      </c>
      <c r="AH306" s="2">
        <v>99.220100000000002</v>
      </c>
      <c r="AI306" s="30">
        <f t="shared" si="69"/>
        <v>4.6887478119185817E-2</v>
      </c>
      <c r="AJ306" s="1">
        <v>98.305099999999996</v>
      </c>
      <c r="AK306" s="30">
        <f t="shared" si="70"/>
        <v>0.22112751584797705</v>
      </c>
      <c r="AL306" s="2">
        <v>99.805800000000005</v>
      </c>
      <c r="AM306" s="30">
        <f t="shared" si="71"/>
        <v>0.21789598830390441</v>
      </c>
    </row>
    <row r="307" spans="1:39" x14ac:dyDescent="0.25">
      <c r="A307">
        <v>199904</v>
      </c>
      <c r="B307" s="1">
        <v>100.63679999999999</v>
      </c>
      <c r="C307" s="30">
        <f t="shared" si="55"/>
        <v>0.36491145486875687</v>
      </c>
      <c r="D307" s="2">
        <v>98.909099999999995</v>
      </c>
      <c r="E307" s="30">
        <f t="shared" si="56"/>
        <v>-1.6982408044812814E-2</v>
      </c>
      <c r="F307" s="1">
        <v>99.710599999999999</v>
      </c>
      <c r="G307" s="30">
        <f t="shared" si="57"/>
        <v>0.30208137386165507</v>
      </c>
      <c r="I307" s="30"/>
      <c r="J307" s="2">
        <v>97.4268</v>
      </c>
      <c r="K307" s="30">
        <f t="shared" si="58"/>
        <v>-3.7962812859755252E-2</v>
      </c>
      <c r="L307" s="1">
        <v>98.583200000000005</v>
      </c>
      <c r="M307" s="30">
        <f t="shared" si="59"/>
        <v>0.47873126532026994</v>
      </c>
      <c r="N307" s="2">
        <v>100.03789999999999</v>
      </c>
      <c r="O307" s="30">
        <f t="shared" si="60"/>
        <v>-7.2519865548577256E-2</v>
      </c>
      <c r="P307" s="1">
        <v>99.248599999999996</v>
      </c>
      <c r="Q307" s="30">
        <f t="shared" si="61"/>
        <v>3.1849380650490748E-2</v>
      </c>
      <c r="R307" s="2">
        <v>99.801299999999998</v>
      </c>
      <c r="S307" s="30">
        <f t="shared" si="62"/>
        <v>-1.7531767562822129E-2</v>
      </c>
      <c r="T307" s="1">
        <v>99.950800000000001</v>
      </c>
      <c r="U307" s="30">
        <f t="shared" si="63"/>
        <v>3.9234683460172691E-2</v>
      </c>
      <c r="V307" s="2">
        <v>97.679699999999997</v>
      </c>
      <c r="W307" s="30">
        <f t="shared" si="64"/>
        <v>0.14845967956085832</v>
      </c>
      <c r="X307" s="1">
        <v>100.3034</v>
      </c>
      <c r="Y307" s="30">
        <f t="shared" si="65"/>
        <v>1.7849040987976687E-2</v>
      </c>
      <c r="Z307" s="2">
        <v>102.6614</v>
      </c>
      <c r="AA307" s="30">
        <f t="shared" si="66"/>
        <v>0.20076969851360865</v>
      </c>
      <c r="AB307" s="1">
        <v>99.056399999999996</v>
      </c>
      <c r="AC307" s="30">
        <f t="shared" si="67"/>
        <v>-1.2516554152265418E-2</v>
      </c>
      <c r="AD307" s="2">
        <v>100.57599999999999</v>
      </c>
      <c r="AE307" s="30">
        <f t="shared" si="68"/>
        <v>2.0088348956488287E-2</v>
      </c>
      <c r="AF307" s="1">
        <v>98.728300000000004</v>
      </c>
      <c r="AG307" s="30">
        <f t="shared" si="72"/>
        <v>0.32976368798765948</v>
      </c>
      <c r="AH307" s="2">
        <v>99.314999999999998</v>
      </c>
      <c r="AI307" s="30">
        <f t="shared" si="69"/>
        <v>9.5645942707168752E-2</v>
      </c>
      <c r="AJ307" s="1">
        <v>98.776499999999999</v>
      </c>
      <c r="AK307" s="30">
        <f t="shared" si="70"/>
        <v>0.47952751179745789</v>
      </c>
      <c r="AL307" s="2">
        <v>99.980599999999995</v>
      </c>
      <c r="AM307" s="30">
        <f t="shared" si="71"/>
        <v>0.175140122117142</v>
      </c>
    </row>
    <row r="308" spans="1:39" x14ac:dyDescent="0.25">
      <c r="A308">
        <v>199905</v>
      </c>
      <c r="B308" s="1">
        <v>100.8754</v>
      </c>
      <c r="C308" s="30">
        <f t="shared" si="55"/>
        <v>0.23709020954561874</v>
      </c>
      <c r="D308" s="2">
        <v>98.948400000000007</v>
      </c>
      <c r="E308" s="30">
        <f t="shared" si="56"/>
        <v>3.9733452230392791E-2</v>
      </c>
      <c r="F308" s="1">
        <v>99.917000000000002</v>
      </c>
      <c r="G308" s="30">
        <f t="shared" si="57"/>
        <v>0.20699905526594176</v>
      </c>
      <c r="I308" s="30"/>
      <c r="J308" s="2">
        <v>97.442300000000003</v>
      </c>
      <c r="K308" s="30">
        <f t="shared" si="58"/>
        <v>1.5909380170551591E-2</v>
      </c>
      <c r="L308" s="1">
        <v>98.7637</v>
      </c>
      <c r="M308" s="30">
        <f t="shared" si="59"/>
        <v>0.18309407688124851</v>
      </c>
      <c r="N308" s="2">
        <v>100.065</v>
      </c>
      <c r="O308" s="30">
        <f t="shared" si="60"/>
        <v>2.7089732991200682E-2</v>
      </c>
      <c r="P308" s="1">
        <v>99.277100000000004</v>
      </c>
      <c r="Q308" s="30">
        <f t="shared" si="61"/>
        <v>2.8715770298027569E-2</v>
      </c>
      <c r="R308" s="2">
        <v>100.21939999999999</v>
      </c>
      <c r="S308" s="30">
        <f t="shared" si="62"/>
        <v>0.41893241871598419</v>
      </c>
      <c r="T308" s="1">
        <v>100.117</v>
      </c>
      <c r="U308" s="30">
        <f t="shared" si="63"/>
        <v>0.16628181065084369</v>
      </c>
      <c r="V308" s="2">
        <v>97.833500000000001</v>
      </c>
      <c r="W308" s="30">
        <f t="shared" si="64"/>
        <v>0.15745339103212228</v>
      </c>
      <c r="X308" s="1">
        <v>100.3468</v>
      </c>
      <c r="Y308" s="30">
        <f t="shared" si="65"/>
        <v>4.3268722695347754E-2</v>
      </c>
      <c r="Z308" s="2">
        <v>102.6986</v>
      </c>
      <c r="AA308" s="30">
        <f t="shared" si="66"/>
        <v>3.6235625074271895E-2</v>
      </c>
      <c r="AB308" s="1">
        <v>98.993600000000001</v>
      </c>
      <c r="AC308" s="30">
        <f t="shared" si="67"/>
        <v>-6.339822565729801E-2</v>
      </c>
      <c r="AD308" s="2">
        <v>100.6027</v>
      </c>
      <c r="AE308" s="30">
        <f t="shared" si="68"/>
        <v>2.6547088768697581E-2</v>
      </c>
      <c r="AF308" s="1">
        <v>99.314700000000002</v>
      </c>
      <c r="AG308" s="30">
        <f t="shared" si="72"/>
        <v>0.59395330416911618</v>
      </c>
      <c r="AH308" s="2">
        <v>99.383200000000002</v>
      </c>
      <c r="AI308" s="30">
        <f t="shared" si="69"/>
        <v>6.8670392186481882E-2</v>
      </c>
      <c r="AJ308" s="1">
        <v>99.287400000000005</v>
      </c>
      <c r="AK308" s="30">
        <f t="shared" si="70"/>
        <v>0.5172282881049709</v>
      </c>
      <c r="AL308" s="2">
        <v>100.1799</v>
      </c>
      <c r="AM308" s="30">
        <f t="shared" si="71"/>
        <v>0.19933867170231828</v>
      </c>
    </row>
    <row r="309" spans="1:39" x14ac:dyDescent="0.25">
      <c r="A309">
        <v>199906</v>
      </c>
      <c r="B309" s="1">
        <v>100.8172</v>
      </c>
      <c r="C309" s="30">
        <f t="shared" si="55"/>
        <v>-5.7694938508297725E-2</v>
      </c>
      <c r="D309" s="2">
        <v>99.155699999999996</v>
      </c>
      <c r="E309" s="30">
        <f t="shared" si="56"/>
        <v>0.20950313496730555</v>
      </c>
      <c r="F309" s="1">
        <v>100.0042</v>
      </c>
      <c r="G309" s="30">
        <f t="shared" si="57"/>
        <v>8.7272436121976965E-2</v>
      </c>
      <c r="I309" s="30"/>
      <c r="J309" s="2">
        <v>97.605800000000002</v>
      </c>
      <c r="K309" s="30">
        <f t="shared" si="58"/>
        <v>0.16779160590421108</v>
      </c>
      <c r="L309" s="1">
        <v>98.933700000000002</v>
      </c>
      <c r="M309" s="30">
        <f t="shared" si="59"/>
        <v>0.17212801869512959</v>
      </c>
      <c r="N309" s="2">
        <v>100.1994</v>
      </c>
      <c r="O309" s="30">
        <f t="shared" si="60"/>
        <v>0.1343126967471138</v>
      </c>
      <c r="P309" s="1">
        <v>99.341999999999999</v>
      </c>
      <c r="Q309" s="30">
        <f t="shared" si="61"/>
        <v>6.5372578369024076E-2</v>
      </c>
      <c r="R309" s="2">
        <v>100.8389</v>
      </c>
      <c r="S309" s="30">
        <f t="shared" si="62"/>
        <v>0.61814379251921503</v>
      </c>
      <c r="T309" s="1">
        <v>100.3292</v>
      </c>
      <c r="U309" s="30">
        <f t="shared" si="63"/>
        <v>0.21195201614111059</v>
      </c>
      <c r="V309" s="2">
        <v>97.998900000000006</v>
      </c>
      <c r="W309" s="30">
        <f t="shared" si="64"/>
        <v>0.16906274435648866</v>
      </c>
      <c r="X309" s="1">
        <v>100.4023</v>
      </c>
      <c r="Y309" s="30">
        <f t="shared" si="65"/>
        <v>5.5308191192937887E-2</v>
      </c>
      <c r="Z309" s="2">
        <v>102.6048</v>
      </c>
      <c r="AA309" s="30">
        <f t="shared" si="66"/>
        <v>-9.1335227549354775E-2</v>
      </c>
      <c r="AB309" s="1">
        <v>98.967699999999994</v>
      </c>
      <c r="AC309" s="30">
        <f t="shared" si="67"/>
        <v>-2.6163307526958449E-2</v>
      </c>
      <c r="AD309" s="2">
        <v>100.5866</v>
      </c>
      <c r="AE309" s="30">
        <f t="shared" si="68"/>
        <v>-1.6003546624488659E-2</v>
      </c>
      <c r="AF309" s="1">
        <v>99.810100000000006</v>
      </c>
      <c r="AG309" s="30">
        <f t="shared" si="72"/>
        <v>0.49881840251242121</v>
      </c>
      <c r="AH309" s="2">
        <v>99.414199999999994</v>
      </c>
      <c r="AI309" s="30">
        <f t="shared" si="69"/>
        <v>3.1192394690442351E-2</v>
      </c>
      <c r="AJ309" s="1">
        <v>99.518000000000001</v>
      </c>
      <c r="AK309" s="30">
        <f t="shared" si="70"/>
        <v>0.2322550494826085</v>
      </c>
      <c r="AL309" s="2">
        <v>100.3083</v>
      </c>
      <c r="AM309" s="30">
        <f t="shared" si="71"/>
        <v>0.12816942320764863</v>
      </c>
    </row>
    <row r="310" spans="1:39" x14ac:dyDescent="0.25">
      <c r="A310">
        <v>199907</v>
      </c>
      <c r="B310" s="1">
        <v>100.6045</v>
      </c>
      <c r="C310" s="30">
        <f t="shared" si="55"/>
        <v>-0.21097590490511353</v>
      </c>
      <c r="D310" s="2">
        <v>99.433199999999999</v>
      </c>
      <c r="E310" s="30">
        <f t="shared" si="56"/>
        <v>0.27986288231539225</v>
      </c>
      <c r="F310" s="1">
        <v>100.0801</v>
      </c>
      <c r="G310" s="30">
        <f t="shared" si="57"/>
        <v>7.5896812333886274E-2</v>
      </c>
      <c r="I310" s="30"/>
      <c r="J310" s="2">
        <v>98.053200000000004</v>
      </c>
      <c r="K310" s="30">
        <f t="shared" si="58"/>
        <v>0.45837439988197609</v>
      </c>
      <c r="L310" s="1">
        <v>99.214399999999998</v>
      </c>
      <c r="M310" s="30">
        <f t="shared" si="59"/>
        <v>0.28372536355154604</v>
      </c>
      <c r="N310" s="2">
        <v>100.4516</v>
      </c>
      <c r="O310" s="30">
        <f t="shared" si="60"/>
        <v>0.25169811396076419</v>
      </c>
      <c r="P310" s="1">
        <v>99.421499999999995</v>
      </c>
      <c r="Q310" s="30">
        <f t="shared" si="61"/>
        <v>8.0026574862591765E-2</v>
      </c>
      <c r="R310" s="2">
        <v>101.66240000000001</v>
      </c>
      <c r="S310" s="30">
        <f t="shared" si="62"/>
        <v>0.81664913044470921</v>
      </c>
      <c r="T310" s="1">
        <v>100.4645</v>
      </c>
      <c r="U310" s="30">
        <f t="shared" si="63"/>
        <v>0.13485605387065863</v>
      </c>
      <c r="V310" s="2">
        <v>98.180199999999999</v>
      </c>
      <c r="W310" s="30">
        <f t="shared" si="64"/>
        <v>0.18500207655391349</v>
      </c>
      <c r="X310" s="1">
        <v>100.4482</v>
      </c>
      <c r="Y310" s="30">
        <f t="shared" si="65"/>
        <v>4.5716084193293545E-2</v>
      </c>
      <c r="Z310" s="2">
        <v>102.37479999999999</v>
      </c>
      <c r="AA310" s="30">
        <f t="shared" si="66"/>
        <v>-0.22416105289421545</v>
      </c>
      <c r="AB310" s="1">
        <v>99.045500000000004</v>
      </c>
      <c r="AC310" s="30">
        <f t="shared" si="67"/>
        <v>7.8611506582461285E-2</v>
      </c>
      <c r="AD310" s="2">
        <v>100.5171</v>
      </c>
      <c r="AE310" s="30">
        <f t="shared" si="68"/>
        <v>-6.9094690545266471E-2</v>
      </c>
      <c r="AF310" s="1">
        <v>100.16119999999999</v>
      </c>
      <c r="AG310" s="30">
        <f t="shared" si="72"/>
        <v>0.35176800744612841</v>
      </c>
      <c r="AH310" s="2">
        <v>99.554599999999994</v>
      </c>
      <c r="AI310" s="30">
        <f t="shared" si="69"/>
        <v>0.14122730957951646</v>
      </c>
      <c r="AJ310" s="1">
        <v>99.627899999999997</v>
      </c>
      <c r="AK310" s="30">
        <f t="shared" si="70"/>
        <v>0.11043228360698176</v>
      </c>
      <c r="AL310" s="2">
        <v>100.3326</v>
      </c>
      <c r="AM310" s="30">
        <f t="shared" si="71"/>
        <v>2.4225313358911135E-2</v>
      </c>
    </row>
    <row r="311" spans="1:39" x14ac:dyDescent="0.25">
      <c r="A311">
        <v>199908</v>
      </c>
      <c r="B311" s="1">
        <v>100.4312</v>
      </c>
      <c r="C311" s="30">
        <f t="shared" si="55"/>
        <v>-0.17225869618157993</v>
      </c>
      <c r="D311" s="2">
        <v>99.647199999999998</v>
      </c>
      <c r="E311" s="30">
        <f t="shared" si="56"/>
        <v>0.21521986620162947</v>
      </c>
      <c r="F311" s="1">
        <v>100.22839999999999</v>
      </c>
      <c r="G311" s="30">
        <f t="shared" si="57"/>
        <v>0.14818130677326649</v>
      </c>
      <c r="I311" s="30"/>
      <c r="J311" s="2">
        <v>98.644800000000004</v>
      </c>
      <c r="K311" s="30">
        <f t="shared" si="58"/>
        <v>0.6033459387352984</v>
      </c>
      <c r="L311" s="1">
        <v>99.6541</v>
      </c>
      <c r="M311" s="30">
        <f t="shared" si="59"/>
        <v>0.44318163492396467</v>
      </c>
      <c r="N311" s="2">
        <v>100.73399999999999</v>
      </c>
      <c r="O311" s="30">
        <f t="shared" si="60"/>
        <v>0.2811304150456494</v>
      </c>
      <c r="P311" s="1">
        <v>99.527100000000004</v>
      </c>
      <c r="Q311" s="30">
        <f t="shared" si="61"/>
        <v>0.10621445059671167</v>
      </c>
      <c r="R311" s="2">
        <v>102.39830000000001</v>
      </c>
      <c r="S311" s="30">
        <f t="shared" si="62"/>
        <v>0.72386644423110291</v>
      </c>
      <c r="T311" s="1">
        <v>100.6165</v>
      </c>
      <c r="U311" s="30">
        <f t="shared" si="63"/>
        <v>0.15129722439269694</v>
      </c>
      <c r="V311" s="2">
        <v>98.366100000000003</v>
      </c>
      <c r="W311" s="30">
        <f t="shared" si="64"/>
        <v>0.1893457132904636</v>
      </c>
      <c r="X311" s="1">
        <v>100.5294</v>
      </c>
      <c r="Y311" s="30">
        <f t="shared" si="65"/>
        <v>8.0837685493613115E-2</v>
      </c>
      <c r="Z311" s="2">
        <v>102.0729</v>
      </c>
      <c r="AA311" s="30">
        <f t="shared" si="66"/>
        <v>-0.29489679100715138</v>
      </c>
      <c r="AB311" s="1">
        <v>99.182100000000005</v>
      </c>
      <c r="AC311" s="30">
        <f t="shared" si="67"/>
        <v>0.1379164121540114</v>
      </c>
      <c r="AD311" s="2">
        <v>100.4778</v>
      </c>
      <c r="AE311" s="30">
        <f t="shared" si="68"/>
        <v>-3.9097825146166401E-2</v>
      </c>
      <c r="AF311" s="1">
        <v>100.5046</v>
      </c>
      <c r="AG311" s="30">
        <f t="shared" si="72"/>
        <v>0.34284733010387519</v>
      </c>
      <c r="AH311" s="2">
        <v>99.842500000000001</v>
      </c>
      <c r="AI311" s="30">
        <f t="shared" si="69"/>
        <v>0.28918804354596134</v>
      </c>
      <c r="AJ311" s="1">
        <v>99.898200000000003</v>
      </c>
      <c r="AK311" s="30">
        <f t="shared" si="70"/>
        <v>0.27130954280879754</v>
      </c>
      <c r="AL311" s="2">
        <v>100.47</v>
      </c>
      <c r="AM311" s="30">
        <f t="shared" si="71"/>
        <v>0.13694452251810429</v>
      </c>
    </row>
    <row r="312" spans="1:39" x14ac:dyDescent="0.25">
      <c r="A312">
        <v>199909</v>
      </c>
      <c r="B312" s="1">
        <v>100.437</v>
      </c>
      <c r="C312" s="30">
        <f t="shared" si="55"/>
        <v>5.7750977783732425E-3</v>
      </c>
      <c r="D312" s="2">
        <v>99.788300000000007</v>
      </c>
      <c r="E312" s="30">
        <f t="shared" si="56"/>
        <v>0.14159956325918707</v>
      </c>
      <c r="F312" s="1">
        <v>100.5147</v>
      </c>
      <c r="G312" s="30">
        <f t="shared" si="57"/>
        <v>0.28564758092517822</v>
      </c>
      <c r="I312" s="30"/>
      <c r="J312" s="2">
        <v>99.035899999999998</v>
      </c>
      <c r="K312" s="30">
        <f t="shared" si="58"/>
        <v>0.39647300212478953</v>
      </c>
      <c r="L312" s="1">
        <v>100.113</v>
      </c>
      <c r="M312" s="30">
        <f t="shared" si="59"/>
        <v>0.46049284474999014</v>
      </c>
      <c r="N312" s="2">
        <v>100.9883</v>
      </c>
      <c r="O312" s="30">
        <f t="shared" si="60"/>
        <v>0.25244703873568075</v>
      </c>
      <c r="P312" s="1">
        <v>99.668599999999998</v>
      </c>
      <c r="Q312" s="30">
        <f t="shared" si="61"/>
        <v>0.14217233296257353</v>
      </c>
      <c r="R312" s="2">
        <v>103.26609999999999</v>
      </c>
      <c r="S312" s="30">
        <f t="shared" si="62"/>
        <v>0.84747500690928301</v>
      </c>
      <c r="T312" s="1">
        <v>100.77630000000001</v>
      </c>
      <c r="U312" s="30">
        <f t="shared" si="63"/>
        <v>0.15882086934051987</v>
      </c>
      <c r="V312" s="2">
        <v>98.542400000000001</v>
      </c>
      <c r="W312" s="30">
        <f t="shared" si="64"/>
        <v>0.17922841304066917</v>
      </c>
      <c r="X312" s="1">
        <v>100.7236</v>
      </c>
      <c r="Y312" s="30">
        <f t="shared" si="65"/>
        <v>0.19317731927178444</v>
      </c>
      <c r="Z312" s="2">
        <v>101.7509</v>
      </c>
      <c r="AA312" s="30">
        <f t="shared" si="66"/>
        <v>-0.31546081281123856</v>
      </c>
      <c r="AB312" s="1">
        <v>99.3172</v>
      </c>
      <c r="AC312" s="30">
        <f t="shared" si="67"/>
        <v>0.13621409508368368</v>
      </c>
      <c r="AD312" s="2">
        <v>100.5663</v>
      </c>
      <c r="AE312" s="30">
        <f t="shared" si="68"/>
        <v>8.8079157784103801E-2</v>
      </c>
      <c r="AF312" s="1">
        <v>100.5996</v>
      </c>
      <c r="AG312" s="30">
        <f t="shared" si="72"/>
        <v>9.4523036756525444E-2</v>
      </c>
      <c r="AH312" s="2">
        <v>100.2346</v>
      </c>
      <c r="AI312" s="30">
        <f t="shared" si="69"/>
        <v>0.39271853168740695</v>
      </c>
      <c r="AJ312" s="1">
        <v>100.17449999999999</v>
      </c>
      <c r="AK312" s="30">
        <f t="shared" si="70"/>
        <v>0.27658156002810058</v>
      </c>
      <c r="AL312" s="2">
        <v>100.6992</v>
      </c>
      <c r="AM312" s="30">
        <f t="shared" si="71"/>
        <v>0.2281277993430933</v>
      </c>
    </row>
    <row r="313" spans="1:39" x14ac:dyDescent="0.25">
      <c r="A313">
        <v>199910</v>
      </c>
      <c r="B313" s="1">
        <v>100.5625</v>
      </c>
      <c r="C313" s="30">
        <f t="shared" si="55"/>
        <v>0.12495395123311367</v>
      </c>
      <c r="D313" s="2">
        <v>99.835599999999999</v>
      </c>
      <c r="E313" s="30">
        <f t="shared" si="56"/>
        <v>4.7400346533604427E-2</v>
      </c>
      <c r="F313" s="1">
        <v>100.82680000000001</v>
      </c>
      <c r="G313" s="30">
        <f t="shared" si="57"/>
        <v>0.31050184699352523</v>
      </c>
      <c r="I313" s="30"/>
      <c r="J313" s="2">
        <v>99.105599999999995</v>
      </c>
      <c r="K313" s="30">
        <f t="shared" si="58"/>
        <v>7.037851930461321E-2</v>
      </c>
      <c r="L313" s="1">
        <v>100.64709999999999</v>
      </c>
      <c r="M313" s="30">
        <f t="shared" si="59"/>
        <v>0.53349714822250371</v>
      </c>
      <c r="N313" s="2">
        <v>101.1978</v>
      </c>
      <c r="O313" s="30">
        <f t="shared" si="60"/>
        <v>0.20744977388470306</v>
      </c>
      <c r="P313" s="1">
        <v>99.828500000000005</v>
      </c>
      <c r="Q313" s="30">
        <f t="shared" si="61"/>
        <v>0.16043167055623084</v>
      </c>
      <c r="R313" s="2">
        <v>104.1721</v>
      </c>
      <c r="S313" s="30">
        <f t="shared" si="62"/>
        <v>0.87734503384944917</v>
      </c>
      <c r="T313" s="1">
        <v>100.9363</v>
      </c>
      <c r="U313" s="30">
        <f t="shared" si="63"/>
        <v>0.1587674879907246</v>
      </c>
      <c r="V313" s="2">
        <v>98.698300000000003</v>
      </c>
      <c r="W313" s="30">
        <f t="shared" si="64"/>
        <v>0.15820601081362196</v>
      </c>
      <c r="X313" s="1">
        <v>100.94410000000001</v>
      </c>
      <c r="Y313" s="30">
        <f t="shared" si="65"/>
        <v>0.21891592437125085</v>
      </c>
      <c r="Z313" s="2">
        <v>101.4374</v>
      </c>
      <c r="AA313" s="30">
        <f t="shared" si="66"/>
        <v>-0.30810538285165512</v>
      </c>
      <c r="AB313" s="1">
        <v>99.411799999999999</v>
      </c>
      <c r="AC313" s="30">
        <f t="shared" si="67"/>
        <v>9.5250369523103548E-2</v>
      </c>
      <c r="AD313" s="2">
        <v>100.71210000000001</v>
      </c>
      <c r="AE313" s="30">
        <f t="shared" si="68"/>
        <v>0.1449789840135397</v>
      </c>
      <c r="AF313" s="1">
        <v>100.53189999999999</v>
      </c>
      <c r="AG313" s="30">
        <f t="shared" si="72"/>
        <v>-6.7296490244496091E-2</v>
      </c>
      <c r="AH313" s="2">
        <v>100.5234</v>
      </c>
      <c r="AI313" s="30">
        <f t="shared" si="69"/>
        <v>0.28812406095299908</v>
      </c>
      <c r="AJ313" s="1">
        <v>100.3096</v>
      </c>
      <c r="AK313" s="30">
        <f t="shared" si="70"/>
        <v>0.1348646611662733</v>
      </c>
      <c r="AL313" s="2">
        <v>100.8764</v>
      </c>
      <c r="AM313" s="30">
        <f t="shared" si="71"/>
        <v>0.175969620414064</v>
      </c>
    </row>
    <row r="314" spans="1:39" x14ac:dyDescent="0.25">
      <c r="A314">
        <v>199911</v>
      </c>
      <c r="B314" s="1">
        <v>100.7199</v>
      </c>
      <c r="C314" s="30">
        <f t="shared" si="55"/>
        <v>0.15651957737724853</v>
      </c>
      <c r="D314" s="2">
        <v>99.907399999999996</v>
      </c>
      <c r="E314" s="30">
        <f t="shared" si="56"/>
        <v>7.1918233575995028E-2</v>
      </c>
      <c r="F314" s="1">
        <v>101.01179999999999</v>
      </c>
      <c r="G314" s="30">
        <f t="shared" si="57"/>
        <v>0.18348296286303648</v>
      </c>
      <c r="I314" s="30"/>
      <c r="J314" s="2">
        <v>99.159499999999994</v>
      </c>
      <c r="K314" s="30">
        <f t="shared" si="58"/>
        <v>5.438643225004311E-2</v>
      </c>
      <c r="L314" s="1">
        <v>101.10939999999999</v>
      </c>
      <c r="M314" s="30">
        <f t="shared" si="59"/>
        <v>0.45932769051467859</v>
      </c>
      <c r="N314" s="2">
        <v>101.3608</v>
      </c>
      <c r="O314" s="30">
        <f t="shared" si="60"/>
        <v>0.16107069521273851</v>
      </c>
      <c r="P314" s="1">
        <v>100.01300000000001</v>
      </c>
      <c r="Q314" s="30">
        <f t="shared" si="61"/>
        <v>0.18481696108826626</v>
      </c>
      <c r="R314" s="2">
        <v>105.2923</v>
      </c>
      <c r="S314" s="30">
        <f t="shared" si="62"/>
        <v>1.0753359104789064</v>
      </c>
      <c r="T314" s="1">
        <v>101.0943</v>
      </c>
      <c r="U314" s="30">
        <f t="shared" si="63"/>
        <v>0.15653436870580875</v>
      </c>
      <c r="V314" s="2">
        <v>98.844200000000001</v>
      </c>
      <c r="W314" s="30">
        <f t="shared" si="64"/>
        <v>0.14782422797555528</v>
      </c>
      <c r="X314" s="1">
        <v>101.0433</v>
      </c>
      <c r="Y314" s="30">
        <f t="shared" si="65"/>
        <v>9.8272212046069229E-2</v>
      </c>
      <c r="Z314" s="2">
        <v>101.1476</v>
      </c>
      <c r="AA314" s="30">
        <f t="shared" si="66"/>
        <v>-0.28569344245810679</v>
      </c>
      <c r="AB314" s="1">
        <v>99.486699999999999</v>
      </c>
      <c r="AC314" s="30">
        <f t="shared" si="67"/>
        <v>7.5343168517217798E-2</v>
      </c>
      <c r="AD314" s="2">
        <v>100.8698</v>
      </c>
      <c r="AE314" s="30">
        <f t="shared" si="68"/>
        <v>0.15658495851043844</v>
      </c>
      <c r="AF314" s="1">
        <v>100.5257</v>
      </c>
      <c r="AG314" s="30">
        <f t="shared" si="72"/>
        <v>-6.1671966808472299E-3</v>
      </c>
      <c r="AH314" s="2">
        <v>100.6627</v>
      </c>
      <c r="AI314" s="30">
        <f t="shared" si="69"/>
        <v>0.13857470002010056</v>
      </c>
      <c r="AJ314" s="1">
        <v>100.408</v>
      </c>
      <c r="AK314" s="30">
        <f t="shared" si="70"/>
        <v>9.8096293874163618E-2</v>
      </c>
      <c r="AL314" s="2">
        <v>100.9712</v>
      </c>
      <c r="AM314" s="30">
        <f t="shared" si="71"/>
        <v>9.3976390910056481E-2</v>
      </c>
    </row>
    <row r="315" spans="1:39" x14ac:dyDescent="0.25">
      <c r="A315">
        <v>199912</v>
      </c>
      <c r="B315" s="1">
        <v>100.8436</v>
      </c>
      <c r="C315" s="30">
        <f t="shared" si="55"/>
        <v>0.12281584870517095</v>
      </c>
      <c r="D315" s="2">
        <v>99.989800000000002</v>
      </c>
      <c r="E315" s="30">
        <f t="shared" si="56"/>
        <v>8.2476373121517441E-2</v>
      </c>
      <c r="F315" s="1">
        <v>101.1414</v>
      </c>
      <c r="G315" s="30">
        <f t="shared" si="57"/>
        <v>0.12830184196302868</v>
      </c>
      <c r="I315" s="30"/>
      <c r="J315" s="2">
        <v>99.342600000000004</v>
      </c>
      <c r="K315" s="30">
        <f t="shared" si="58"/>
        <v>0.18465200006051893</v>
      </c>
      <c r="L315" s="1">
        <v>101.53</v>
      </c>
      <c r="M315" s="30">
        <f t="shared" si="59"/>
        <v>0.41598506172522776</v>
      </c>
      <c r="N315" s="2">
        <v>101.39019999999999</v>
      </c>
      <c r="O315" s="30">
        <f t="shared" si="60"/>
        <v>2.9005295932939983E-2</v>
      </c>
      <c r="P315" s="1">
        <v>100.1831</v>
      </c>
      <c r="Q315" s="30">
        <f t="shared" si="61"/>
        <v>0.17007788987430716</v>
      </c>
      <c r="R315" s="2">
        <v>105.54510000000001</v>
      </c>
      <c r="S315" s="30">
        <f t="shared" si="62"/>
        <v>0.24009353010619744</v>
      </c>
      <c r="T315" s="1">
        <v>101.2576</v>
      </c>
      <c r="U315" s="30">
        <f t="shared" si="63"/>
        <v>0.16153235147777117</v>
      </c>
      <c r="V315" s="2">
        <v>98.992800000000003</v>
      </c>
      <c r="W315" s="30">
        <f t="shared" si="64"/>
        <v>0.15033760200396365</v>
      </c>
      <c r="X315" s="1">
        <v>101.0466</v>
      </c>
      <c r="Y315" s="30">
        <f t="shared" si="65"/>
        <v>3.2659265879042563E-3</v>
      </c>
      <c r="Z315" s="2">
        <v>100.8961</v>
      </c>
      <c r="AA315" s="30">
        <f t="shared" si="66"/>
        <v>-0.2486465323942367</v>
      </c>
      <c r="AB315" s="1">
        <v>99.579400000000007</v>
      </c>
      <c r="AC315" s="30">
        <f t="shared" si="67"/>
        <v>9.3178284132459696E-2</v>
      </c>
      <c r="AD315" s="2">
        <v>100.9927</v>
      </c>
      <c r="AE315" s="30">
        <f t="shared" si="68"/>
        <v>0.12184023364773336</v>
      </c>
      <c r="AF315" s="1">
        <v>100.8424</v>
      </c>
      <c r="AG315" s="30">
        <f t="shared" si="72"/>
        <v>0.31504381466629661</v>
      </c>
      <c r="AH315" s="2">
        <v>100.8233</v>
      </c>
      <c r="AI315" s="30">
        <f t="shared" si="69"/>
        <v>0.15954271045779847</v>
      </c>
      <c r="AJ315" s="1">
        <v>100.5099</v>
      </c>
      <c r="AK315" s="30">
        <f t="shared" si="70"/>
        <v>0.10148593737550847</v>
      </c>
      <c r="AL315" s="2">
        <v>100.9324</v>
      </c>
      <c r="AM315" s="30">
        <f t="shared" si="71"/>
        <v>-3.8426798928798349E-2</v>
      </c>
    </row>
    <row r="316" spans="1:39" x14ac:dyDescent="0.25">
      <c r="A316">
        <v>200001</v>
      </c>
      <c r="B316" s="1">
        <v>100.9097</v>
      </c>
      <c r="C316" s="30">
        <f t="shared" si="55"/>
        <v>6.5547045127311812E-2</v>
      </c>
      <c r="D316" s="2">
        <v>100.0552</v>
      </c>
      <c r="E316" s="30">
        <f t="shared" si="56"/>
        <v>6.5406671480487802E-2</v>
      </c>
      <c r="F316" s="1">
        <v>101.2559</v>
      </c>
      <c r="G316" s="30">
        <f t="shared" si="57"/>
        <v>0.11320784564974627</v>
      </c>
      <c r="I316" s="30"/>
      <c r="J316" s="2">
        <v>99.722200000000001</v>
      </c>
      <c r="K316" s="30">
        <f t="shared" si="58"/>
        <v>0.38211200431637221</v>
      </c>
      <c r="L316" s="1">
        <v>101.92319999999999</v>
      </c>
      <c r="M316" s="30">
        <f t="shared" si="59"/>
        <v>0.38727469713384527</v>
      </c>
      <c r="N316" s="2">
        <v>101.44840000000001</v>
      </c>
      <c r="O316" s="30">
        <f t="shared" si="60"/>
        <v>5.7401997431717838E-2</v>
      </c>
      <c r="P316" s="1">
        <v>100.342</v>
      </c>
      <c r="Q316" s="30">
        <f t="shared" si="61"/>
        <v>0.15860958584831444</v>
      </c>
      <c r="R316" s="2">
        <v>105.0244</v>
      </c>
      <c r="S316" s="30">
        <f t="shared" si="62"/>
        <v>-0.4933436038243415</v>
      </c>
      <c r="T316" s="1">
        <v>101.408</v>
      </c>
      <c r="U316" s="30">
        <f t="shared" si="63"/>
        <v>0.14853206080334191</v>
      </c>
      <c r="V316" s="2">
        <v>99.152000000000001</v>
      </c>
      <c r="W316" s="30">
        <f t="shared" si="64"/>
        <v>0.16081977679184592</v>
      </c>
      <c r="X316" s="1">
        <v>101.0269</v>
      </c>
      <c r="Y316" s="30">
        <f t="shared" si="65"/>
        <v>-1.9495955331500784E-2</v>
      </c>
      <c r="Z316" s="2">
        <v>100.68600000000001</v>
      </c>
      <c r="AA316" s="30">
        <f t="shared" si="66"/>
        <v>-0.20823401499165681</v>
      </c>
      <c r="AB316" s="1">
        <v>99.720200000000006</v>
      </c>
      <c r="AC316" s="30">
        <f t="shared" si="67"/>
        <v>0.14139470613399829</v>
      </c>
      <c r="AD316" s="2">
        <v>101.09650000000001</v>
      </c>
      <c r="AE316" s="30">
        <f t="shared" si="68"/>
        <v>0.10277970585993519</v>
      </c>
      <c r="AF316" s="1">
        <v>101.4482</v>
      </c>
      <c r="AG316" s="30">
        <f t="shared" si="72"/>
        <v>0.6007393715341981</v>
      </c>
      <c r="AH316" s="2">
        <v>100.98869999999999</v>
      </c>
      <c r="AI316" s="30">
        <f t="shared" si="69"/>
        <v>0.16404938144257439</v>
      </c>
      <c r="AJ316" s="1">
        <v>100.53530000000001</v>
      </c>
      <c r="AK316" s="30">
        <f t="shared" si="70"/>
        <v>2.5271142444679331E-2</v>
      </c>
      <c r="AL316" s="2">
        <v>100.7834</v>
      </c>
      <c r="AM316" s="30">
        <f t="shared" si="71"/>
        <v>-0.14762355794571508</v>
      </c>
    </row>
    <row r="317" spans="1:39" x14ac:dyDescent="0.25">
      <c r="A317">
        <v>200002</v>
      </c>
      <c r="B317" s="1">
        <v>100.8878</v>
      </c>
      <c r="C317" s="30">
        <f t="shared" si="55"/>
        <v>-2.1702571705200045E-2</v>
      </c>
      <c r="D317" s="2">
        <v>100.1486</v>
      </c>
      <c r="E317" s="30">
        <f t="shared" si="56"/>
        <v>9.3348471643655298E-2</v>
      </c>
      <c r="F317" s="1">
        <v>101.4346</v>
      </c>
      <c r="G317" s="30">
        <f t="shared" si="57"/>
        <v>0.17648354318119369</v>
      </c>
      <c r="I317" s="30"/>
      <c r="J317" s="2">
        <v>100.1657</v>
      </c>
      <c r="K317" s="30">
        <f t="shared" si="58"/>
        <v>0.44473547514996686</v>
      </c>
      <c r="L317" s="1">
        <v>102.33199999999999</v>
      </c>
      <c r="M317" s="30">
        <f t="shared" si="59"/>
        <v>0.40108630812219337</v>
      </c>
      <c r="N317" s="2">
        <v>101.5633</v>
      </c>
      <c r="O317" s="30">
        <f t="shared" si="60"/>
        <v>0.113259548696669</v>
      </c>
      <c r="P317" s="1">
        <v>100.52379999999999</v>
      </c>
      <c r="Q317" s="30">
        <f t="shared" si="61"/>
        <v>0.18118036315799518</v>
      </c>
      <c r="R317" s="2">
        <v>104.39190000000001</v>
      </c>
      <c r="S317" s="30">
        <f t="shared" si="62"/>
        <v>-0.60224100304309591</v>
      </c>
      <c r="T317" s="1">
        <v>101.54340000000001</v>
      </c>
      <c r="U317" s="30">
        <f t="shared" si="63"/>
        <v>0.13352003786683908</v>
      </c>
      <c r="V317" s="2">
        <v>99.313999999999993</v>
      </c>
      <c r="W317" s="30">
        <f t="shared" si="64"/>
        <v>0.1633855091173067</v>
      </c>
      <c r="X317" s="1">
        <v>101.04989999999999</v>
      </c>
      <c r="Y317" s="30">
        <f t="shared" si="65"/>
        <v>2.2766213750987249E-2</v>
      </c>
      <c r="Z317" s="2">
        <v>100.45950000000001</v>
      </c>
      <c r="AA317" s="30">
        <f t="shared" si="66"/>
        <v>-0.22495679637685623</v>
      </c>
      <c r="AB317" s="1">
        <v>99.890900000000002</v>
      </c>
      <c r="AC317" s="30">
        <f t="shared" si="67"/>
        <v>0.17117895872651331</v>
      </c>
      <c r="AD317" s="2">
        <v>101.22620000000001</v>
      </c>
      <c r="AE317" s="30">
        <f t="shared" si="68"/>
        <v>0.12829326435633251</v>
      </c>
      <c r="AF317" s="1">
        <v>102.0975</v>
      </c>
      <c r="AG317" s="30">
        <f t="shared" si="72"/>
        <v>0.64003107004362492</v>
      </c>
      <c r="AH317" s="2">
        <v>101.2974</v>
      </c>
      <c r="AI317" s="30">
        <f t="shared" si="69"/>
        <v>0.30567776394784935</v>
      </c>
      <c r="AJ317" s="1">
        <v>100.42700000000001</v>
      </c>
      <c r="AK317" s="30">
        <f t="shared" si="70"/>
        <v>-0.10772335687067112</v>
      </c>
      <c r="AL317" s="2">
        <v>100.59699999999999</v>
      </c>
      <c r="AM317" s="30">
        <f t="shared" si="71"/>
        <v>-0.18495109313637575</v>
      </c>
    </row>
    <row r="318" spans="1:39" x14ac:dyDescent="0.25">
      <c r="A318">
        <v>200003</v>
      </c>
      <c r="B318" s="1">
        <v>100.7513</v>
      </c>
      <c r="C318" s="30">
        <f t="shared" si="55"/>
        <v>-0.13529881710176858</v>
      </c>
      <c r="D318" s="2">
        <v>100.3553</v>
      </c>
      <c r="E318" s="30">
        <f t="shared" si="56"/>
        <v>0.2063932995568564</v>
      </c>
      <c r="F318" s="1">
        <v>101.5996</v>
      </c>
      <c r="G318" s="30">
        <f t="shared" si="57"/>
        <v>0.16266638799777594</v>
      </c>
      <c r="I318" s="30"/>
      <c r="J318" s="2">
        <v>100.5247</v>
      </c>
      <c r="K318" s="30">
        <f t="shared" si="58"/>
        <v>0.35840612105740249</v>
      </c>
      <c r="L318" s="1">
        <v>102.4042</v>
      </c>
      <c r="M318" s="30">
        <f t="shared" si="59"/>
        <v>7.0554665207373427E-2</v>
      </c>
      <c r="N318" s="2">
        <v>101.6716</v>
      </c>
      <c r="O318" s="30">
        <f t="shared" si="60"/>
        <v>0.10663300621385859</v>
      </c>
      <c r="P318" s="1">
        <v>100.6799</v>
      </c>
      <c r="Q318" s="30">
        <f t="shared" si="61"/>
        <v>0.15528660874341124</v>
      </c>
      <c r="R318" s="2">
        <v>104.00579999999999</v>
      </c>
      <c r="S318" s="30">
        <f t="shared" si="62"/>
        <v>-0.36985628195292275</v>
      </c>
      <c r="T318" s="1">
        <v>101.7016</v>
      </c>
      <c r="U318" s="30">
        <f t="shared" si="63"/>
        <v>0.15579545297872011</v>
      </c>
      <c r="V318" s="2">
        <v>99.465299999999999</v>
      </c>
      <c r="W318" s="30">
        <f t="shared" si="64"/>
        <v>0.1523450872988765</v>
      </c>
      <c r="X318" s="1">
        <v>101.1155</v>
      </c>
      <c r="Y318" s="30">
        <f t="shared" si="65"/>
        <v>6.4918421492751052E-2</v>
      </c>
      <c r="Z318" s="2">
        <v>100.1301</v>
      </c>
      <c r="AA318" s="30">
        <f t="shared" si="66"/>
        <v>-0.32789333014797684</v>
      </c>
      <c r="AB318" s="1">
        <v>100.0676</v>
      </c>
      <c r="AC318" s="30">
        <f t="shared" si="67"/>
        <v>0.17689299025236208</v>
      </c>
      <c r="AD318" s="2">
        <v>101.3623</v>
      </c>
      <c r="AE318" s="30">
        <f t="shared" si="68"/>
        <v>0.13445135745488718</v>
      </c>
      <c r="AF318" s="1">
        <v>102.63509999999999</v>
      </c>
      <c r="AG318" s="30">
        <f t="shared" si="72"/>
        <v>0.5265554984206251</v>
      </c>
      <c r="AH318" s="2">
        <v>101.66840000000001</v>
      </c>
      <c r="AI318" s="30">
        <f t="shared" si="69"/>
        <v>0.3662482946255376</v>
      </c>
      <c r="AJ318" s="1">
        <v>100.2525</v>
      </c>
      <c r="AK318" s="30">
        <f t="shared" si="70"/>
        <v>-0.17375805311321554</v>
      </c>
      <c r="AL318" s="2">
        <v>100.4126</v>
      </c>
      <c r="AM318" s="30">
        <f t="shared" si="71"/>
        <v>-0.18330566517887867</v>
      </c>
    </row>
    <row r="319" spans="1:39" x14ac:dyDescent="0.25">
      <c r="A319">
        <v>200004</v>
      </c>
      <c r="B319" s="1">
        <v>100.5753</v>
      </c>
      <c r="C319" s="30">
        <f t="shared" si="55"/>
        <v>-0.17468757226954088</v>
      </c>
      <c r="D319" s="2">
        <v>100.6183</v>
      </c>
      <c r="E319" s="30">
        <f t="shared" si="56"/>
        <v>0.26206886930735618</v>
      </c>
      <c r="F319" s="1">
        <v>101.6778</v>
      </c>
      <c r="G319" s="30">
        <f t="shared" si="57"/>
        <v>7.6968806963816389E-2</v>
      </c>
      <c r="I319" s="30"/>
      <c r="J319" s="2">
        <v>100.72450000000001</v>
      </c>
      <c r="K319" s="30">
        <f t="shared" si="58"/>
        <v>0.19875712138410798</v>
      </c>
      <c r="L319" s="1">
        <v>102.393</v>
      </c>
      <c r="M319" s="30">
        <f t="shared" si="59"/>
        <v>-1.0937051410003026E-2</v>
      </c>
      <c r="N319" s="2">
        <v>101.7651</v>
      </c>
      <c r="O319" s="30">
        <f t="shared" si="60"/>
        <v>9.196275065997378E-2</v>
      </c>
      <c r="P319" s="1">
        <v>100.7812</v>
      </c>
      <c r="Q319" s="30">
        <f t="shared" si="61"/>
        <v>0.100615912411509</v>
      </c>
      <c r="R319" s="2">
        <v>103.63509999999999</v>
      </c>
      <c r="S319" s="30">
        <f t="shared" si="62"/>
        <v>-0.35642243028754106</v>
      </c>
      <c r="T319" s="1">
        <v>101.7941</v>
      </c>
      <c r="U319" s="30">
        <f t="shared" si="63"/>
        <v>9.0952354731883414E-2</v>
      </c>
      <c r="V319" s="2">
        <v>99.594399999999993</v>
      </c>
      <c r="W319" s="30">
        <f t="shared" si="64"/>
        <v>0.12979400856378456</v>
      </c>
      <c r="X319" s="1">
        <v>101.1739</v>
      </c>
      <c r="Y319" s="30">
        <f t="shared" si="65"/>
        <v>5.7755734778551268E-2</v>
      </c>
      <c r="Z319" s="2">
        <v>99.630399999999995</v>
      </c>
      <c r="AA319" s="30">
        <f t="shared" si="66"/>
        <v>-0.49905073499377733</v>
      </c>
      <c r="AB319" s="1">
        <v>100.2337</v>
      </c>
      <c r="AC319" s="30">
        <f t="shared" si="67"/>
        <v>0.16598779225243748</v>
      </c>
      <c r="AD319" s="2">
        <v>101.4618</v>
      </c>
      <c r="AE319" s="30">
        <f t="shared" si="68"/>
        <v>9.8162729140905375E-2</v>
      </c>
      <c r="AF319" s="1">
        <v>102.8706</v>
      </c>
      <c r="AG319" s="30">
        <f t="shared" si="72"/>
        <v>0.22945366643575327</v>
      </c>
      <c r="AH319" s="2">
        <v>101.8523</v>
      </c>
      <c r="AI319" s="30">
        <f t="shared" si="69"/>
        <v>0.18088216200903542</v>
      </c>
      <c r="AJ319" s="1">
        <v>100.08880000000001</v>
      </c>
      <c r="AK319" s="30">
        <f t="shared" si="70"/>
        <v>-0.16328769856112468</v>
      </c>
      <c r="AL319" s="2">
        <v>100.2313</v>
      </c>
      <c r="AM319" s="30">
        <f t="shared" si="71"/>
        <v>-0.18055502994643416</v>
      </c>
    </row>
    <row r="320" spans="1:39" x14ac:dyDescent="0.25">
      <c r="A320">
        <v>200005</v>
      </c>
      <c r="B320" s="1">
        <v>100.4449</v>
      </c>
      <c r="C320" s="30">
        <f t="shared" si="55"/>
        <v>-0.12965409996290791</v>
      </c>
      <c r="D320" s="2">
        <v>100.733</v>
      </c>
      <c r="E320" s="30">
        <f t="shared" si="56"/>
        <v>0.11399516787701555</v>
      </c>
      <c r="F320" s="1">
        <v>101.6833</v>
      </c>
      <c r="G320" s="30">
        <f t="shared" si="57"/>
        <v>5.4092437090474416E-3</v>
      </c>
      <c r="I320" s="30"/>
      <c r="J320" s="2">
        <v>100.9384</v>
      </c>
      <c r="K320" s="30">
        <f t="shared" si="58"/>
        <v>0.21236144135736124</v>
      </c>
      <c r="L320" s="1">
        <v>102.52970000000001</v>
      </c>
      <c r="M320" s="30">
        <f t="shared" si="59"/>
        <v>0.13350522008340873</v>
      </c>
      <c r="N320" s="2">
        <v>101.86660000000001</v>
      </c>
      <c r="O320" s="30">
        <f t="shared" si="60"/>
        <v>9.9739498118708164E-2</v>
      </c>
      <c r="P320" s="1">
        <v>100.8651</v>
      </c>
      <c r="Q320" s="30">
        <f t="shared" si="61"/>
        <v>8.3249653705254417E-2</v>
      </c>
      <c r="R320" s="2">
        <v>103.5857</v>
      </c>
      <c r="S320" s="30">
        <f t="shared" si="62"/>
        <v>-4.7667247872575466E-2</v>
      </c>
      <c r="T320" s="1">
        <v>101.8785</v>
      </c>
      <c r="U320" s="30">
        <f t="shared" si="63"/>
        <v>8.2912467421984437E-2</v>
      </c>
      <c r="V320" s="2">
        <v>99.710099999999997</v>
      </c>
      <c r="W320" s="30">
        <f t="shared" si="64"/>
        <v>0.11617119034805563</v>
      </c>
      <c r="X320" s="1">
        <v>101.21550000000001</v>
      </c>
      <c r="Y320" s="30">
        <f t="shared" si="65"/>
        <v>4.1117323736657892E-2</v>
      </c>
      <c r="Z320" s="2">
        <v>99.063599999999994</v>
      </c>
      <c r="AA320" s="30">
        <f t="shared" si="66"/>
        <v>-0.56890266424705782</v>
      </c>
      <c r="AB320" s="1">
        <v>100.38679999999999</v>
      </c>
      <c r="AC320" s="30">
        <f t="shared" si="67"/>
        <v>0.1527430395166445</v>
      </c>
      <c r="AD320" s="2">
        <v>101.43210000000001</v>
      </c>
      <c r="AE320" s="30">
        <f t="shared" si="68"/>
        <v>-2.9272100435820361E-2</v>
      </c>
      <c r="AF320" s="1">
        <v>102.87130000000001</v>
      </c>
      <c r="AG320" s="30">
        <f t="shared" si="72"/>
        <v>6.8046652786026983E-4</v>
      </c>
      <c r="AH320" s="2">
        <v>101.95610000000001</v>
      </c>
      <c r="AI320" s="30">
        <f t="shared" si="69"/>
        <v>0.10191227885870695</v>
      </c>
      <c r="AJ320" s="1">
        <v>100.01690000000001</v>
      </c>
      <c r="AK320" s="30">
        <f t="shared" si="70"/>
        <v>-7.1836209446011351E-2</v>
      </c>
      <c r="AL320" s="2">
        <v>100.0106</v>
      </c>
      <c r="AM320" s="30">
        <f t="shared" si="71"/>
        <v>-0.22019069891342111</v>
      </c>
    </row>
    <row r="321" spans="1:39" x14ac:dyDescent="0.25">
      <c r="A321">
        <v>200006</v>
      </c>
      <c r="B321" s="1">
        <v>100.4023</v>
      </c>
      <c r="C321" s="30">
        <f t="shared" si="55"/>
        <v>-4.2411312072596317E-2</v>
      </c>
      <c r="D321" s="2">
        <v>100.7578</v>
      </c>
      <c r="E321" s="30">
        <f t="shared" si="56"/>
        <v>2.461953878073625E-2</v>
      </c>
      <c r="F321" s="1">
        <v>101.5925</v>
      </c>
      <c r="G321" s="30">
        <f t="shared" si="57"/>
        <v>-8.9296865857030158E-2</v>
      </c>
      <c r="I321" s="30"/>
      <c r="J321" s="2">
        <v>101.0675</v>
      </c>
      <c r="K321" s="30">
        <f t="shared" si="58"/>
        <v>0.12789978838578181</v>
      </c>
      <c r="L321" s="1">
        <v>102.76560000000001</v>
      </c>
      <c r="M321" s="30">
        <f t="shared" si="59"/>
        <v>0.23007967447481156</v>
      </c>
      <c r="N321" s="2">
        <v>101.9278</v>
      </c>
      <c r="O321" s="30">
        <f t="shared" si="60"/>
        <v>6.0078573349851158E-2</v>
      </c>
      <c r="P321" s="1">
        <v>100.8901</v>
      </c>
      <c r="Q321" s="30">
        <f t="shared" si="61"/>
        <v>2.4785579947876602E-2</v>
      </c>
      <c r="R321" s="2">
        <v>103.7984</v>
      </c>
      <c r="S321" s="30">
        <f t="shared" si="62"/>
        <v>0.20533722318814093</v>
      </c>
      <c r="T321" s="1">
        <v>101.87090000000001</v>
      </c>
      <c r="U321" s="30">
        <f t="shared" si="63"/>
        <v>-7.4598664094941503E-3</v>
      </c>
      <c r="V321" s="2">
        <v>99.821700000000007</v>
      </c>
      <c r="W321" s="30">
        <f t="shared" si="64"/>
        <v>0.11192446903574454</v>
      </c>
      <c r="X321" s="1">
        <v>101.21299999999999</v>
      </c>
      <c r="Y321" s="30">
        <f t="shared" si="65"/>
        <v>-2.4699774244181347E-3</v>
      </c>
      <c r="Z321" s="2">
        <v>98.584199999999996</v>
      </c>
      <c r="AA321" s="30">
        <f t="shared" si="66"/>
        <v>-0.48393153489273388</v>
      </c>
      <c r="AB321" s="1">
        <v>100.5249</v>
      </c>
      <c r="AC321" s="30">
        <f t="shared" si="67"/>
        <v>0.13756788741150086</v>
      </c>
      <c r="AD321" s="2">
        <v>101.4029</v>
      </c>
      <c r="AE321" s="30">
        <f t="shared" si="68"/>
        <v>-2.8787730905702434E-2</v>
      </c>
      <c r="AF321" s="1">
        <v>102.7118</v>
      </c>
      <c r="AG321" s="30">
        <f t="shared" si="72"/>
        <v>-0.15504810379572184</v>
      </c>
      <c r="AH321" s="2">
        <v>102.0538</v>
      </c>
      <c r="AI321" s="30">
        <f t="shared" si="69"/>
        <v>9.5825556293335085E-2</v>
      </c>
      <c r="AJ321" s="1">
        <v>100.0187</v>
      </c>
      <c r="AK321" s="30">
        <f t="shared" si="70"/>
        <v>1.7996958513898144E-3</v>
      </c>
      <c r="AL321" s="2">
        <v>99.802999999999997</v>
      </c>
      <c r="AM321" s="30">
        <f t="shared" si="71"/>
        <v>-0.20757799673234573</v>
      </c>
    </row>
    <row r="322" spans="1:39" x14ac:dyDescent="0.25">
      <c r="A322">
        <v>200007</v>
      </c>
      <c r="B322" s="1">
        <v>100.3497</v>
      </c>
      <c r="C322" s="30">
        <f t="shared" si="55"/>
        <v>-5.2389238095141448E-2</v>
      </c>
      <c r="D322" s="2">
        <v>100.7978</v>
      </c>
      <c r="E322" s="30">
        <f t="shared" si="56"/>
        <v>3.9699159767275623E-2</v>
      </c>
      <c r="F322" s="1">
        <v>101.40860000000001</v>
      </c>
      <c r="G322" s="30">
        <f t="shared" si="57"/>
        <v>-0.18101729950537113</v>
      </c>
      <c r="I322" s="30"/>
      <c r="J322" s="2">
        <v>101.1824</v>
      </c>
      <c r="K322" s="30">
        <f t="shared" si="58"/>
        <v>0.11368639770451014</v>
      </c>
      <c r="L322" s="1">
        <v>102.90470000000001</v>
      </c>
      <c r="M322" s="30">
        <f t="shared" si="59"/>
        <v>0.13535657846594493</v>
      </c>
      <c r="N322" s="2">
        <v>101.9051</v>
      </c>
      <c r="O322" s="30">
        <f t="shared" si="60"/>
        <v>-2.2270666098944923E-2</v>
      </c>
      <c r="P322" s="1">
        <v>100.9003</v>
      </c>
      <c r="Q322" s="30">
        <f t="shared" si="61"/>
        <v>1.0110010793920855E-2</v>
      </c>
      <c r="R322" s="2">
        <v>103.8087</v>
      </c>
      <c r="S322" s="30">
        <f t="shared" si="62"/>
        <v>9.923081665999537E-3</v>
      </c>
      <c r="T322" s="1">
        <v>101.8309</v>
      </c>
      <c r="U322" s="30">
        <f t="shared" si="63"/>
        <v>-3.9265383932022051E-2</v>
      </c>
      <c r="V322" s="2">
        <v>99.932599999999994</v>
      </c>
      <c r="W322" s="30">
        <f t="shared" si="64"/>
        <v>0.11109808789069578</v>
      </c>
      <c r="X322" s="1">
        <v>101.1957</v>
      </c>
      <c r="Y322" s="30">
        <f t="shared" si="65"/>
        <v>-1.7092665961874122E-2</v>
      </c>
      <c r="Z322" s="2">
        <v>98.344800000000006</v>
      </c>
      <c r="AA322" s="30">
        <f t="shared" si="66"/>
        <v>-0.2428381018459238</v>
      </c>
      <c r="AB322" s="1">
        <v>100.6456</v>
      </c>
      <c r="AC322" s="30">
        <f t="shared" si="67"/>
        <v>0.12006975386197785</v>
      </c>
      <c r="AD322" s="2">
        <v>101.3646</v>
      </c>
      <c r="AE322" s="30">
        <f t="shared" si="68"/>
        <v>-3.7770122945208331E-2</v>
      </c>
      <c r="AF322" s="1">
        <v>102.64239999999999</v>
      </c>
      <c r="AG322" s="30">
        <f t="shared" si="72"/>
        <v>-6.7567699134862491E-2</v>
      </c>
      <c r="AH322" s="2">
        <v>102.06829999999999</v>
      </c>
      <c r="AI322" s="30">
        <f t="shared" si="69"/>
        <v>1.4208192149629099E-2</v>
      </c>
      <c r="AJ322" s="1">
        <v>100.0712</v>
      </c>
      <c r="AK322" s="30">
        <f t="shared" si="70"/>
        <v>5.2490184335538349E-2</v>
      </c>
      <c r="AL322" s="2">
        <v>99.659599999999998</v>
      </c>
      <c r="AM322" s="30">
        <f t="shared" si="71"/>
        <v>-0.14368305561957032</v>
      </c>
    </row>
    <row r="323" spans="1:39" x14ac:dyDescent="0.25">
      <c r="A323">
        <v>200008</v>
      </c>
      <c r="B323" s="1">
        <v>100.1318</v>
      </c>
      <c r="C323" s="30">
        <f t="shared" si="55"/>
        <v>-0.2171406591150748</v>
      </c>
      <c r="D323" s="2">
        <v>100.85680000000001</v>
      </c>
      <c r="E323" s="30">
        <f t="shared" si="56"/>
        <v>5.8533023538223761E-2</v>
      </c>
      <c r="F323" s="1">
        <v>101.2882</v>
      </c>
      <c r="G323" s="30">
        <f t="shared" si="57"/>
        <v>-0.11872760298436583</v>
      </c>
      <c r="I323" s="30"/>
      <c r="J323" s="2">
        <v>101.40900000000001</v>
      </c>
      <c r="K323" s="30">
        <f t="shared" si="58"/>
        <v>0.2239519916507266</v>
      </c>
      <c r="L323" s="1">
        <v>102.92270000000001</v>
      </c>
      <c r="M323" s="30">
        <f t="shared" si="59"/>
        <v>1.7491912419938721E-2</v>
      </c>
      <c r="N323" s="2">
        <v>101.87520000000001</v>
      </c>
      <c r="O323" s="30">
        <f t="shared" si="60"/>
        <v>-2.9341024148936429E-2</v>
      </c>
      <c r="P323" s="1">
        <v>100.91030000000001</v>
      </c>
      <c r="Q323" s="30">
        <f t="shared" si="61"/>
        <v>9.9107733079139664E-3</v>
      </c>
      <c r="R323" s="2">
        <v>103.3339</v>
      </c>
      <c r="S323" s="30">
        <f t="shared" si="62"/>
        <v>-0.45737977645419109</v>
      </c>
      <c r="T323" s="1">
        <v>101.8151</v>
      </c>
      <c r="U323" s="30">
        <f t="shared" si="63"/>
        <v>-1.5515919038325991E-2</v>
      </c>
      <c r="V323" s="2">
        <v>100.0382</v>
      </c>
      <c r="W323" s="30">
        <f t="shared" si="64"/>
        <v>0.10567122240390994</v>
      </c>
      <c r="X323" s="1">
        <v>101.2011</v>
      </c>
      <c r="Y323" s="30">
        <f t="shared" si="65"/>
        <v>5.3361951150044124E-3</v>
      </c>
      <c r="Z323" s="2">
        <v>98.356700000000004</v>
      </c>
      <c r="AA323" s="30">
        <f t="shared" si="66"/>
        <v>1.2100283899094955E-2</v>
      </c>
      <c r="AB323" s="1">
        <v>100.761</v>
      </c>
      <c r="AC323" s="30">
        <f t="shared" si="67"/>
        <v>0.11465975661131132</v>
      </c>
      <c r="AD323" s="2">
        <v>101.2377</v>
      </c>
      <c r="AE323" s="30">
        <f t="shared" si="68"/>
        <v>-0.12519163494947153</v>
      </c>
      <c r="AF323" s="1">
        <v>102.5866</v>
      </c>
      <c r="AG323" s="30">
        <f t="shared" si="72"/>
        <v>-5.4363498904926956E-2</v>
      </c>
      <c r="AH323" s="2">
        <v>102.0711</v>
      </c>
      <c r="AI323" s="30">
        <f t="shared" si="69"/>
        <v>2.7432611300547628E-3</v>
      </c>
      <c r="AJ323" s="1">
        <v>100.10120000000001</v>
      </c>
      <c r="AK323" s="30">
        <f t="shared" si="70"/>
        <v>2.9978655197500516E-2</v>
      </c>
      <c r="AL323" s="2">
        <v>99.456800000000001</v>
      </c>
      <c r="AM323" s="30">
        <f t="shared" si="71"/>
        <v>-0.20349268911373949</v>
      </c>
    </row>
    <row r="324" spans="1:39" x14ac:dyDescent="0.25">
      <c r="A324">
        <v>200009</v>
      </c>
      <c r="B324" s="1">
        <v>99.628900000000002</v>
      </c>
      <c r="C324" s="30">
        <f t="shared" si="55"/>
        <v>-0.50223805024976764</v>
      </c>
      <c r="D324" s="2">
        <v>100.9323</v>
      </c>
      <c r="E324" s="30">
        <f t="shared" si="56"/>
        <v>7.4858611417367021E-2</v>
      </c>
      <c r="F324" s="1">
        <v>101.20740000000001</v>
      </c>
      <c r="G324" s="30">
        <f t="shared" si="57"/>
        <v>-7.9772372300027469E-2</v>
      </c>
      <c r="I324" s="30"/>
      <c r="J324" s="2">
        <v>101.6156</v>
      </c>
      <c r="K324" s="30">
        <f t="shared" si="58"/>
        <v>0.20372945202101841</v>
      </c>
      <c r="L324" s="1">
        <v>102.93219999999999</v>
      </c>
      <c r="M324" s="30">
        <f t="shared" si="59"/>
        <v>9.2302281226478867E-3</v>
      </c>
      <c r="N324" s="2">
        <v>101.881</v>
      </c>
      <c r="O324" s="30">
        <f t="shared" si="60"/>
        <v>5.6932403568224531E-3</v>
      </c>
      <c r="P324" s="1">
        <v>100.8946</v>
      </c>
      <c r="Q324" s="30">
        <f t="shared" si="61"/>
        <v>-1.5558372138433434E-2</v>
      </c>
      <c r="R324" s="2">
        <v>102.64830000000001</v>
      </c>
      <c r="S324" s="30">
        <f t="shared" si="62"/>
        <v>-0.66348023252775112</v>
      </c>
      <c r="T324" s="1">
        <v>101.7843</v>
      </c>
      <c r="U324" s="30">
        <f t="shared" si="63"/>
        <v>-3.025091563039203E-2</v>
      </c>
      <c r="V324" s="2">
        <v>100.1241</v>
      </c>
      <c r="W324" s="30">
        <f t="shared" si="64"/>
        <v>8.5867198730080307E-2</v>
      </c>
      <c r="X324" s="1">
        <v>101.22620000000001</v>
      </c>
      <c r="Y324" s="30">
        <f t="shared" si="65"/>
        <v>2.4802101953446162E-2</v>
      </c>
      <c r="Z324" s="2">
        <v>98.688999999999993</v>
      </c>
      <c r="AA324" s="30">
        <f t="shared" si="66"/>
        <v>0.33785192061139646</v>
      </c>
      <c r="AB324" s="1">
        <v>100.8801</v>
      </c>
      <c r="AC324" s="30">
        <f t="shared" si="67"/>
        <v>0.11820049423884547</v>
      </c>
      <c r="AD324" s="2">
        <v>101.1615</v>
      </c>
      <c r="AE324" s="30">
        <f t="shared" si="68"/>
        <v>-7.5268402976361615E-2</v>
      </c>
      <c r="AF324" s="1">
        <v>102.4419</v>
      </c>
      <c r="AG324" s="30">
        <f t="shared" si="72"/>
        <v>-0.14105156034023961</v>
      </c>
      <c r="AH324" s="2">
        <v>102.09820000000001</v>
      </c>
      <c r="AI324" s="30">
        <f t="shared" si="69"/>
        <v>2.6550120455255545E-2</v>
      </c>
      <c r="AJ324" s="1">
        <v>100.1673</v>
      </c>
      <c r="AK324" s="30">
        <f t="shared" si="70"/>
        <v>6.6033174427471003E-2</v>
      </c>
      <c r="AL324" s="2">
        <v>99.272499999999994</v>
      </c>
      <c r="AM324" s="30">
        <f t="shared" si="71"/>
        <v>-0.1853065853717468</v>
      </c>
    </row>
    <row r="325" spans="1:39" x14ac:dyDescent="0.25">
      <c r="A325">
        <v>200010</v>
      </c>
      <c r="B325" s="1">
        <v>99.015699999999995</v>
      </c>
      <c r="C325" s="30">
        <f t="shared" si="55"/>
        <v>-0.61548406135168221</v>
      </c>
      <c r="D325" s="2">
        <v>100.8999</v>
      </c>
      <c r="E325" s="30">
        <f t="shared" si="56"/>
        <v>-3.2100724941367176E-2</v>
      </c>
      <c r="F325" s="1">
        <v>101.0579</v>
      </c>
      <c r="G325" s="30">
        <f t="shared" si="57"/>
        <v>-0.14771647132522256</v>
      </c>
      <c r="I325" s="30"/>
      <c r="J325" s="2">
        <v>101.628</v>
      </c>
      <c r="K325" s="30">
        <f t="shared" si="58"/>
        <v>1.2202850743389325E-2</v>
      </c>
      <c r="L325" s="1">
        <v>102.88030000000001</v>
      </c>
      <c r="M325" s="30">
        <f t="shared" si="59"/>
        <v>-5.0421539615386812E-2</v>
      </c>
      <c r="N325" s="2">
        <v>101.87690000000001</v>
      </c>
      <c r="O325" s="30">
        <f t="shared" si="60"/>
        <v>-4.024302863138365E-3</v>
      </c>
      <c r="P325" s="1">
        <v>100.846</v>
      </c>
      <c r="Q325" s="30">
        <f t="shared" si="61"/>
        <v>-4.8169079415541875E-2</v>
      </c>
      <c r="R325" s="2">
        <v>101.5175</v>
      </c>
      <c r="S325" s="30">
        <f t="shared" si="62"/>
        <v>-1.1016256479649518</v>
      </c>
      <c r="T325" s="1">
        <v>101.70059999999999</v>
      </c>
      <c r="U325" s="30">
        <f t="shared" si="63"/>
        <v>-8.2232721549401464E-2</v>
      </c>
      <c r="V325" s="2">
        <v>100.1691</v>
      </c>
      <c r="W325" s="30">
        <f t="shared" si="64"/>
        <v>4.4944224217747485E-2</v>
      </c>
      <c r="X325" s="1">
        <v>101.2623</v>
      </c>
      <c r="Y325" s="30">
        <f t="shared" si="65"/>
        <v>3.5662703924468638E-2</v>
      </c>
      <c r="Z325" s="2">
        <v>99.416700000000006</v>
      </c>
      <c r="AA325" s="30">
        <f t="shared" si="66"/>
        <v>0.73736687979411375</v>
      </c>
      <c r="AB325" s="1">
        <v>100.997</v>
      </c>
      <c r="AC325" s="30">
        <f t="shared" si="67"/>
        <v>0.11588013889756366</v>
      </c>
      <c r="AD325" s="2">
        <v>101.17010000000001</v>
      </c>
      <c r="AE325" s="30">
        <f t="shared" si="68"/>
        <v>8.5012578896134124E-3</v>
      </c>
      <c r="AF325" s="1">
        <v>102.3815</v>
      </c>
      <c r="AG325" s="30">
        <f t="shared" si="72"/>
        <v>-5.8960249663469091E-2</v>
      </c>
      <c r="AH325" s="2">
        <v>102.1705</v>
      </c>
      <c r="AI325" s="30">
        <f t="shared" si="69"/>
        <v>7.0814176939454826E-2</v>
      </c>
      <c r="AJ325" s="1">
        <v>100.27030000000001</v>
      </c>
      <c r="AK325" s="30">
        <f t="shared" si="70"/>
        <v>0.10282796880819255</v>
      </c>
      <c r="AL325" s="2">
        <v>99.038899999999998</v>
      </c>
      <c r="AM325" s="30">
        <f t="shared" si="71"/>
        <v>-0.23531189402905697</v>
      </c>
    </row>
    <row r="326" spans="1:39" x14ac:dyDescent="0.25">
      <c r="A326">
        <v>200011</v>
      </c>
      <c r="B326" s="1">
        <v>98.533699999999996</v>
      </c>
      <c r="C326" s="30">
        <f t="shared" ref="C326:C389" si="73">((B326-B325)/B325)*100</f>
        <v>-0.4867914886225107</v>
      </c>
      <c r="D326" s="2">
        <v>100.8193</v>
      </c>
      <c r="E326" s="30">
        <f t="shared" ref="E326:E389" si="74">((D326-D325)/D325)*100</f>
        <v>-7.9881149535335524E-2</v>
      </c>
      <c r="F326" s="1">
        <v>100.94029999999999</v>
      </c>
      <c r="G326" s="30">
        <f t="shared" ref="G326:G389" si="75">((F326-F325)/F325)*100</f>
        <v>-0.11636893305719805</v>
      </c>
      <c r="I326" s="30"/>
      <c r="J326" s="2">
        <v>101.58669999999999</v>
      </c>
      <c r="K326" s="30">
        <f t="shared" ref="K326:K389" si="76">((J326-J325)/J325)*100</f>
        <v>-4.063840673830714E-2</v>
      </c>
      <c r="L326" s="1">
        <v>102.5545</v>
      </c>
      <c r="M326" s="30">
        <f t="shared" ref="M326:M389" si="77">((L326-L325)/L325)*100</f>
        <v>-0.31667870330860326</v>
      </c>
      <c r="N326" s="2">
        <v>101.833</v>
      </c>
      <c r="O326" s="30">
        <f t="shared" ref="O326:O389" si="78">((N326-N325)/N325)*100</f>
        <v>-4.3091220875397483E-2</v>
      </c>
      <c r="P326" s="1">
        <v>100.7458</v>
      </c>
      <c r="Q326" s="30">
        <f t="shared" ref="Q326:Q389" si="79">((P326-P325)/P325)*100</f>
        <v>-9.9359419312616215E-2</v>
      </c>
      <c r="R326" s="2">
        <v>101.2166</v>
      </c>
      <c r="S326" s="30">
        <f t="shared" ref="S326:S389" si="80">((R326-R325)/R325)*100</f>
        <v>-0.29640209816041435</v>
      </c>
      <c r="T326" s="1">
        <v>101.6204</v>
      </c>
      <c r="U326" s="30">
        <f t="shared" ref="U326:U389" si="81">((T326-T325)/T325)*100</f>
        <v>-7.8858925119410034E-2</v>
      </c>
      <c r="V326" s="2">
        <v>100.1682</v>
      </c>
      <c r="W326" s="30">
        <f t="shared" ref="W326:W389" si="82">((V326-V325)/V325)*100</f>
        <v>-8.9848066918985523E-4</v>
      </c>
      <c r="X326" s="1">
        <v>101.22969999999999</v>
      </c>
      <c r="Y326" s="30">
        <f t="shared" ref="Y326:Y389" si="83">((X326-X325)/X325)*100</f>
        <v>-3.219361993555566E-2</v>
      </c>
      <c r="Z326" s="2">
        <v>100.24760000000001</v>
      </c>
      <c r="AA326" s="30">
        <f t="shared" ref="AA326:AA389" si="84">((Z326-Z325)/Z325)*100</f>
        <v>0.83577507601841505</v>
      </c>
      <c r="AB326" s="1">
        <v>101.07599999999999</v>
      </c>
      <c r="AC326" s="30">
        <f t="shared" ref="AC326:AC389" si="85">((AB326-AB325)/AB325)*100</f>
        <v>7.8220145152819914E-2</v>
      </c>
      <c r="AD326" s="2">
        <v>101.1785</v>
      </c>
      <c r="AE326" s="30">
        <f t="shared" ref="AE326:AE389" si="86">((AD326-AD325)/AD325)*100</f>
        <v>8.3028483712031843E-3</v>
      </c>
      <c r="AF326" s="1">
        <v>102.1677</v>
      </c>
      <c r="AG326" s="30">
        <f t="shared" ref="AG326:AG389" si="87">((AF326-AF325)/AF325)*100</f>
        <v>-0.2088267899962456</v>
      </c>
      <c r="AH326" s="2">
        <v>102.2022</v>
      </c>
      <c r="AI326" s="30">
        <f t="shared" ref="AI326:AI389" si="88">((AH326-AH325)/AH325)*100</f>
        <v>3.1026568334304644E-2</v>
      </c>
      <c r="AJ326" s="1">
        <v>100.3933</v>
      </c>
      <c r="AK326" s="30">
        <f t="shared" ref="AK326:AK389" si="89">((AJ326-AJ325)/AJ325)*100</f>
        <v>0.12266842724115759</v>
      </c>
      <c r="AL326" s="2">
        <v>98.684299999999993</v>
      </c>
      <c r="AM326" s="30">
        <f t="shared" ref="AM326:AM389" si="90">((AL326-AL325)/AL325)*100</f>
        <v>-0.35804113333246324</v>
      </c>
    </row>
    <row r="327" spans="1:39" x14ac:dyDescent="0.25">
      <c r="A327">
        <v>200012</v>
      </c>
      <c r="B327" s="1">
        <v>98.375799999999998</v>
      </c>
      <c r="C327" s="30">
        <f t="shared" si="73"/>
        <v>-0.16024974196645203</v>
      </c>
      <c r="D327" s="2">
        <v>100.72029999999999</v>
      </c>
      <c r="E327" s="30">
        <f t="shared" si="74"/>
        <v>-9.8195484396344512E-2</v>
      </c>
      <c r="F327" s="1">
        <v>100.9132</v>
      </c>
      <c r="G327" s="30">
        <f t="shared" si="75"/>
        <v>-2.684755246416955E-2</v>
      </c>
      <c r="I327" s="30"/>
      <c r="J327" s="2">
        <v>101.5226</v>
      </c>
      <c r="K327" s="30">
        <f t="shared" si="76"/>
        <v>-6.3098811163268695E-2</v>
      </c>
      <c r="L327" s="1">
        <v>102.0831</v>
      </c>
      <c r="M327" s="30">
        <f t="shared" si="77"/>
        <v>-0.45965803548357481</v>
      </c>
      <c r="N327" s="2">
        <v>101.73869999999999</v>
      </c>
      <c r="O327" s="30">
        <f t="shared" si="78"/>
        <v>-9.2602594443848302E-2</v>
      </c>
      <c r="P327" s="1">
        <v>100.60080000000001</v>
      </c>
      <c r="Q327" s="30">
        <f t="shared" si="79"/>
        <v>-0.14392659545112158</v>
      </c>
      <c r="R327" s="2">
        <v>101.7223</v>
      </c>
      <c r="S327" s="30">
        <f t="shared" si="80"/>
        <v>0.49962160357096014</v>
      </c>
      <c r="T327" s="1">
        <v>101.50109999999999</v>
      </c>
      <c r="U327" s="30">
        <f t="shared" si="81"/>
        <v>-0.1173976878658318</v>
      </c>
      <c r="V327" s="2">
        <v>100.0977</v>
      </c>
      <c r="W327" s="30">
        <f t="shared" si="82"/>
        <v>-7.0381618118320555E-2</v>
      </c>
      <c r="X327" s="1">
        <v>101.13720000000001</v>
      </c>
      <c r="Y327" s="30">
        <f t="shared" si="83"/>
        <v>-9.1376345084483043E-2</v>
      </c>
      <c r="Z327" s="2">
        <v>100.80589999999999</v>
      </c>
      <c r="AA327" s="30">
        <f t="shared" si="84"/>
        <v>0.55692106344689385</v>
      </c>
      <c r="AB327" s="1">
        <v>101.05029999999999</v>
      </c>
      <c r="AC327" s="30">
        <f t="shared" si="85"/>
        <v>-2.5426411808936344E-2</v>
      </c>
      <c r="AD327" s="2">
        <v>101.17400000000001</v>
      </c>
      <c r="AE327" s="30">
        <f t="shared" si="86"/>
        <v>-4.4475852083130955E-3</v>
      </c>
      <c r="AF327" s="1">
        <v>101.536</v>
      </c>
      <c r="AG327" s="30">
        <f t="shared" si="87"/>
        <v>-0.61829717219825353</v>
      </c>
      <c r="AH327" s="2">
        <v>102.1203</v>
      </c>
      <c r="AI327" s="30">
        <f t="shared" si="88"/>
        <v>-8.0135261276180467E-2</v>
      </c>
      <c r="AJ327" s="1">
        <v>100.5371</v>
      </c>
      <c r="AK327" s="30">
        <f t="shared" si="89"/>
        <v>0.14323665025454768</v>
      </c>
      <c r="AL327" s="2">
        <v>98.155199999999994</v>
      </c>
      <c r="AM327" s="30">
        <f t="shared" si="90"/>
        <v>-0.53615418055354269</v>
      </c>
    </row>
    <row r="328" spans="1:39" x14ac:dyDescent="0.25">
      <c r="A328">
        <v>200101</v>
      </c>
      <c r="B328" s="1">
        <v>98.437399999999997</v>
      </c>
      <c r="C328" s="30">
        <f t="shared" si="73"/>
        <v>6.2617025731936671E-2</v>
      </c>
      <c r="D328" s="2">
        <v>100.6157</v>
      </c>
      <c r="E328" s="30">
        <f t="shared" si="74"/>
        <v>-0.10385195437264455</v>
      </c>
      <c r="F328" s="1">
        <v>100.8165</v>
      </c>
      <c r="G328" s="30">
        <f t="shared" si="75"/>
        <v>-9.5824926768746252E-2</v>
      </c>
      <c r="I328" s="30"/>
      <c r="J328" s="2">
        <v>101.4602</v>
      </c>
      <c r="K328" s="30">
        <f t="shared" si="76"/>
        <v>-6.146414689930782E-2</v>
      </c>
      <c r="L328" s="1">
        <v>101.453</v>
      </c>
      <c r="M328" s="30">
        <f t="shared" si="77"/>
        <v>-0.61724222716590571</v>
      </c>
      <c r="N328" s="2">
        <v>101.6301</v>
      </c>
      <c r="O328" s="30">
        <f t="shared" si="78"/>
        <v>-0.10674404135299113</v>
      </c>
      <c r="P328" s="1">
        <v>100.4533</v>
      </c>
      <c r="Q328" s="30">
        <f t="shared" si="79"/>
        <v>-0.14661911237287173</v>
      </c>
      <c r="R328" s="2">
        <v>102.221</v>
      </c>
      <c r="S328" s="30">
        <f t="shared" si="80"/>
        <v>0.49025631547851306</v>
      </c>
      <c r="T328" s="1">
        <v>101.30159999999999</v>
      </c>
      <c r="U328" s="30">
        <f t="shared" si="81"/>
        <v>-0.19654959404380884</v>
      </c>
      <c r="V328" s="2">
        <v>99.926699999999997</v>
      </c>
      <c r="W328" s="30">
        <f t="shared" si="82"/>
        <v>-0.17083309606515082</v>
      </c>
      <c r="X328" s="1">
        <v>100.9974</v>
      </c>
      <c r="Y328" s="30">
        <f t="shared" si="83"/>
        <v>-0.13822807038360577</v>
      </c>
      <c r="Z328" s="2">
        <v>100.8112</v>
      </c>
      <c r="AA328" s="30">
        <f t="shared" si="84"/>
        <v>5.2576287697499967E-3</v>
      </c>
      <c r="AB328" s="1">
        <v>100.85939999999999</v>
      </c>
      <c r="AC328" s="30">
        <f t="shared" si="85"/>
        <v>-0.18891581717223915</v>
      </c>
      <c r="AD328" s="2">
        <v>101.0881</v>
      </c>
      <c r="AE328" s="30">
        <f t="shared" si="86"/>
        <v>-8.4903236009260682E-2</v>
      </c>
      <c r="AF328" s="1">
        <v>100.6241</v>
      </c>
      <c r="AG328" s="30">
        <f t="shared" si="87"/>
        <v>-0.8981051055783198</v>
      </c>
      <c r="AH328" s="2">
        <v>101.9213</v>
      </c>
      <c r="AI328" s="30">
        <f t="shared" si="88"/>
        <v>-0.19486820935700155</v>
      </c>
      <c r="AJ328" s="1">
        <v>100.4799</v>
      </c>
      <c r="AK328" s="30">
        <f t="shared" si="89"/>
        <v>-5.6894420069799702E-2</v>
      </c>
      <c r="AL328" s="2">
        <v>97.729100000000003</v>
      </c>
      <c r="AM328" s="30">
        <f t="shared" si="90"/>
        <v>-0.43410843236017149</v>
      </c>
    </row>
    <row r="329" spans="1:39" x14ac:dyDescent="0.25">
      <c r="A329">
        <v>200102</v>
      </c>
      <c r="B329" s="1">
        <v>98.608099999999993</v>
      </c>
      <c r="C329" s="30">
        <f t="shared" si="73"/>
        <v>0.17340969997175518</v>
      </c>
      <c r="D329" s="2">
        <v>100.5219</v>
      </c>
      <c r="E329" s="30">
        <f t="shared" si="74"/>
        <v>-9.322600747199658E-2</v>
      </c>
      <c r="F329" s="1">
        <v>100.59269999999999</v>
      </c>
      <c r="G329" s="30">
        <f t="shared" si="75"/>
        <v>-0.22198747228877347</v>
      </c>
      <c r="I329" s="30"/>
      <c r="J329" s="2">
        <v>101.38939999999999</v>
      </c>
      <c r="K329" s="30">
        <f t="shared" si="76"/>
        <v>-6.9781057005609617E-2</v>
      </c>
      <c r="L329" s="1">
        <v>100.47069999999999</v>
      </c>
      <c r="M329" s="30">
        <f t="shared" si="77"/>
        <v>-0.96823159492573829</v>
      </c>
      <c r="N329" s="2">
        <v>101.4817</v>
      </c>
      <c r="O329" s="30">
        <f t="shared" si="78"/>
        <v>-0.14601973234307081</v>
      </c>
      <c r="P329" s="1">
        <v>100.265</v>
      </c>
      <c r="Q329" s="30">
        <f t="shared" si="79"/>
        <v>-0.18745028784519585</v>
      </c>
      <c r="R329" s="2">
        <v>102.11369999999999</v>
      </c>
      <c r="S329" s="30">
        <f t="shared" si="80"/>
        <v>-0.10496864636425909</v>
      </c>
      <c r="T329" s="1">
        <v>101.0917</v>
      </c>
      <c r="U329" s="30">
        <f t="shared" si="81"/>
        <v>-0.20720304516413404</v>
      </c>
      <c r="V329" s="2">
        <v>99.697500000000005</v>
      </c>
      <c r="W329" s="30">
        <f t="shared" si="82"/>
        <v>-0.22936812683696314</v>
      </c>
      <c r="X329" s="1">
        <v>100.8417</v>
      </c>
      <c r="Y329" s="30">
        <f t="shared" si="83"/>
        <v>-0.15416238437820773</v>
      </c>
      <c r="Z329" s="2">
        <v>100.53060000000001</v>
      </c>
      <c r="AA329" s="30">
        <f t="shared" si="84"/>
        <v>-0.27834208897423368</v>
      </c>
      <c r="AB329" s="1">
        <v>100.5912</v>
      </c>
      <c r="AC329" s="30">
        <f t="shared" si="85"/>
        <v>-0.26591472882050965</v>
      </c>
      <c r="AD329" s="2">
        <v>101.0009</v>
      </c>
      <c r="AE329" s="30">
        <f t="shared" si="86"/>
        <v>-8.6261389817392675E-2</v>
      </c>
      <c r="AF329" s="1">
        <v>99.834000000000003</v>
      </c>
      <c r="AG329" s="30">
        <f t="shared" si="87"/>
        <v>-0.78519956948682812</v>
      </c>
      <c r="AH329" s="2">
        <v>101.60250000000001</v>
      </c>
      <c r="AI329" s="30">
        <f t="shared" si="88"/>
        <v>-0.31279035883568596</v>
      </c>
      <c r="AJ329" s="1">
        <v>100.13379999999999</v>
      </c>
      <c r="AK329" s="30">
        <f t="shared" si="89"/>
        <v>-0.34444699885251373</v>
      </c>
      <c r="AL329" s="2">
        <v>97.569800000000001</v>
      </c>
      <c r="AM329" s="30">
        <f t="shared" si="90"/>
        <v>-0.16300160341188222</v>
      </c>
    </row>
    <row r="330" spans="1:39" x14ac:dyDescent="0.25">
      <c r="A330">
        <v>200103</v>
      </c>
      <c r="B330" s="1">
        <v>98.841800000000006</v>
      </c>
      <c r="C330" s="30">
        <f t="shared" si="73"/>
        <v>0.2369987861037918</v>
      </c>
      <c r="D330" s="2">
        <v>100.3279</v>
      </c>
      <c r="E330" s="30">
        <f t="shared" si="74"/>
        <v>-0.192992770729565</v>
      </c>
      <c r="F330" s="1">
        <v>100.2422</v>
      </c>
      <c r="G330" s="30">
        <f t="shared" si="75"/>
        <v>-0.34843482678166182</v>
      </c>
      <c r="I330" s="30"/>
      <c r="J330" s="2">
        <v>101.17619999999999</v>
      </c>
      <c r="K330" s="30">
        <f t="shared" si="76"/>
        <v>-0.21027839202125714</v>
      </c>
      <c r="L330" s="1">
        <v>99.662400000000005</v>
      </c>
      <c r="M330" s="30">
        <f t="shared" si="77"/>
        <v>-0.80451315657200406</v>
      </c>
      <c r="N330" s="2">
        <v>101.2565</v>
      </c>
      <c r="O330" s="30">
        <f t="shared" si="78"/>
        <v>-0.22191193091956574</v>
      </c>
      <c r="P330" s="1">
        <v>100.01909999999999</v>
      </c>
      <c r="Q330" s="30">
        <f t="shared" si="79"/>
        <v>-0.24525008726874381</v>
      </c>
      <c r="R330" s="2">
        <v>101.3464</v>
      </c>
      <c r="S330" s="30">
        <f t="shared" si="80"/>
        <v>-0.75141729268451907</v>
      </c>
      <c r="T330" s="1">
        <v>100.9237</v>
      </c>
      <c r="U330" s="30">
        <f t="shared" si="81"/>
        <v>-0.16618575016545015</v>
      </c>
      <c r="V330" s="2">
        <v>99.450199999999995</v>
      </c>
      <c r="W330" s="30">
        <f t="shared" si="82"/>
        <v>-0.24805035231576503</v>
      </c>
      <c r="X330" s="1">
        <v>100.66500000000001</v>
      </c>
      <c r="Y330" s="30">
        <f t="shared" si="83"/>
        <v>-0.17522513008011242</v>
      </c>
      <c r="Z330" s="2">
        <v>100.2985</v>
      </c>
      <c r="AA330" s="30">
        <f t="shared" si="84"/>
        <v>-0.23087497737007698</v>
      </c>
      <c r="AB330" s="1">
        <v>100.35169999999999</v>
      </c>
      <c r="AC330" s="30">
        <f t="shared" si="85"/>
        <v>-0.238092397744541</v>
      </c>
      <c r="AD330" s="2">
        <v>100.9165</v>
      </c>
      <c r="AE330" s="30">
        <f t="shared" si="86"/>
        <v>-8.3563611809401944E-2</v>
      </c>
      <c r="AF330" s="1">
        <v>99.127899999999997</v>
      </c>
      <c r="AG330" s="30">
        <f t="shared" si="87"/>
        <v>-0.70727407496444739</v>
      </c>
      <c r="AH330" s="2">
        <v>101.2118</v>
      </c>
      <c r="AI330" s="30">
        <f t="shared" si="88"/>
        <v>-0.38453778204277411</v>
      </c>
      <c r="AJ330" s="1">
        <v>99.771500000000003</v>
      </c>
      <c r="AK330" s="30">
        <f t="shared" si="89"/>
        <v>-0.36181589033871736</v>
      </c>
      <c r="AL330" s="2">
        <v>97.625</v>
      </c>
      <c r="AM330" s="30">
        <f t="shared" si="90"/>
        <v>5.6574882801849802E-2</v>
      </c>
    </row>
    <row r="331" spans="1:39" x14ac:dyDescent="0.25">
      <c r="A331">
        <v>200104</v>
      </c>
      <c r="B331" s="1">
        <v>99.119699999999995</v>
      </c>
      <c r="C331" s="30">
        <f t="shared" si="73"/>
        <v>0.28115635287903323</v>
      </c>
      <c r="D331" s="2">
        <v>100.0575</v>
      </c>
      <c r="E331" s="30">
        <f t="shared" si="74"/>
        <v>-0.26951625619592867</v>
      </c>
      <c r="F331" s="1">
        <v>99.859099999999998</v>
      </c>
      <c r="G331" s="30">
        <f t="shared" si="75"/>
        <v>-0.38217437366697748</v>
      </c>
      <c r="I331" s="30"/>
      <c r="J331" s="2">
        <v>100.61790000000001</v>
      </c>
      <c r="K331" s="30">
        <f t="shared" si="76"/>
        <v>-0.55180961530477379</v>
      </c>
      <c r="L331" s="1">
        <v>99.233599999999996</v>
      </c>
      <c r="M331" s="30">
        <f t="shared" si="77"/>
        <v>-0.43025253254989809</v>
      </c>
      <c r="N331" s="2">
        <v>100.9867</v>
      </c>
      <c r="O331" s="30">
        <f t="shared" si="78"/>
        <v>-0.2664520302400375</v>
      </c>
      <c r="P331" s="1">
        <v>99.749700000000004</v>
      </c>
      <c r="Q331" s="30">
        <f t="shared" si="79"/>
        <v>-0.26934855442609495</v>
      </c>
      <c r="R331" s="2">
        <v>99.599000000000004</v>
      </c>
      <c r="S331" s="30">
        <f t="shared" si="80"/>
        <v>-1.7241855655454945</v>
      </c>
      <c r="T331" s="1">
        <v>100.8677</v>
      </c>
      <c r="U331" s="30">
        <f t="shared" si="81"/>
        <v>-5.5487462310634061E-2</v>
      </c>
      <c r="V331" s="2">
        <v>99.204800000000006</v>
      </c>
      <c r="W331" s="30">
        <f t="shared" si="82"/>
        <v>-0.24675666816154157</v>
      </c>
      <c r="X331" s="1">
        <v>100.4783</v>
      </c>
      <c r="Y331" s="30">
        <f t="shared" si="83"/>
        <v>-0.18546664679878988</v>
      </c>
      <c r="Z331" s="2">
        <v>100.3215</v>
      </c>
      <c r="AA331" s="30">
        <f t="shared" si="84"/>
        <v>2.2931549325260231E-2</v>
      </c>
      <c r="AB331" s="1">
        <v>100.2124</v>
      </c>
      <c r="AC331" s="30">
        <f t="shared" si="85"/>
        <v>-0.13881179890324882</v>
      </c>
      <c r="AD331" s="2">
        <v>100.81019999999999</v>
      </c>
      <c r="AE331" s="30">
        <f t="shared" si="86"/>
        <v>-0.10533460831479936</v>
      </c>
      <c r="AF331" s="1">
        <v>98.464200000000005</v>
      </c>
      <c r="AG331" s="30">
        <f t="shared" si="87"/>
        <v>-0.66953905005552572</v>
      </c>
      <c r="AH331" s="2">
        <v>100.8407</v>
      </c>
      <c r="AI331" s="30">
        <f t="shared" si="88"/>
        <v>-0.36665685226426015</v>
      </c>
      <c r="AJ331" s="1">
        <v>99.575500000000005</v>
      </c>
      <c r="AK331" s="30">
        <f t="shared" si="89"/>
        <v>-0.19644888570383123</v>
      </c>
      <c r="AL331" s="2">
        <v>97.722200000000001</v>
      </c>
      <c r="AM331" s="30">
        <f t="shared" si="90"/>
        <v>9.9564660691422113E-2</v>
      </c>
    </row>
    <row r="332" spans="1:39" x14ac:dyDescent="0.25">
      <c r="A332">
        <v>200105</v>
      </c>
      <c r="B332" s="1">
        <v>99.454400000000007</v>
      </c>
      <c r="C332" s="30">
        <f t="shared" si="73"/>
        <v>0.33767253129298436</v>
      </c>
      <c r="D332" s="2">
        <v>99.816699999999997</v>
      </c>
      <c r="E332" s="30">
        <f t="shared" si="74"/>
        <v>-0.2406616195687552</v>
      </c>
      <c r="F332" s="1">
        <v>99.581100000000006</v>
      </c>
      <c r="G332" s="30">
        <f t="shared" si="75"/>
        <v>-0.27839225468684536</v>
      </c>
      <c r="I332" s="30"/>
      <c r="J332" s="2">
        <v>100.0676</v>
      </c>
      <c r="K332" s="30">
        <f t="shared" si="76"/>
        <v>-0.54692057775008929</v>
      </c>
      <c r="L332" s="1">
        <v>98.933000000000007</v>
      </c>
      <c r="M332" s="30">
        <f t="shared" si="77"/>
        <v>-0.30292159107397965</v>
      </c>
      <c r="N332" s="2">
        <v>100.73779999999999</v>
      </c>
      <c r="O332" s="30">
        <f t="shared" si="78"/>
        <v>-0.24646809926456267</v>
      </c>
      <c r="P332" s="1">
        <v>99.515799999999999</v>
      </c>
      <c r="Q332" s="30">
        <f t="shared" si="79"/>
        <v>-0.23448692076267452</v>
      </c>
      <c r="R332" s="2">
        <v>97.971500000000006</v>
      </c>
      <c r="S332" s="30">
        <f t="shared" si="80"/>
        <v>-1.6340525507284185</v>
      </c>
      <c r="T332" s="1">
        <v>100.8111</v>
      </c>
      <c r="U332" s="30">
        <f t="shared" si="81"/>
        <v>-5.6113106574258255E-2</v>
      </c>
      <c r="V332" s="2">
        <v>98.961799999999997</v>
      </c>
      <c r="W332" s="30">
        <f t="shared" si="82"/>
        <v>-0.2449478251052461</v>
      </c>
      <c r="X332" s="1">
        <v>100.3295</v>
      </c>
      <c r="Y332" s="30">
        <f t="shared" si="83"/>
        <v>-0.14809167750649491</v>
      </c>
      <c r="Z332" s="2">
        <v>100.4349</v>
      </c>
      <c r="AA332" s="30">
        <f t="shared" si="84"/>
        <v>0.11303658737159893</v>
      </c>
      <c r="AB332" s="1">
        <v>100.12869999999999</v>
      </c>
      <c r="AC332" s="30">
        <f t="shared" si="85"/>
        <v>-8.3522598001851495E-2</v>
      </c>
      <c r="AD332" s="2">
        <v>100.7329</v>
      </c>
      <c r="AE332" s="30">
        <f t="shared" si="86"/>
        <v>-7.6678748777399441E-2</v>
      </c>
      <c r="AF332" s="1">
        <v>97.857299999999995</v>
      </c>
      <c r="AG332" s="30">
        <f t="shared" si="87"/>
        <v>-0.61636615135248152</v>
      </c>
      <c r="AH332" s="2">
        <v>100.5282</v>
      </c>
      <c r="AI332" s="30">
        <f t="shared" si="88"/>
        <v>-0.30989471512990291</v>
      </c>
      <c r="AJ332" s="1">
        <v>99.468299999999999</v>
      </c>
      <c r="AK332" s="30">
        <f t="shared" si="89"/>
        <v>-0.10765700398190917</v>
      </c>
      <c r="AL332" s="2">
        <v>97.830500000000001</v>
      </c>
      <c r="AM332" s="30">
        <f t="shared" si="90"/>
        <v>0.11082435720849494</v>
      </c>
    </row>
    <row r="333" spans="1:39" x14ac:dyDescent="0.25">
      <c r="A333">
        <v>200106</v>
      </c>
      <c r="B333" s="1">
        <v>99.850399999999993</v>
      </c>
      <c r="C333" s="30">
        <f t="shared" si="73"/>
        <v>0.39817242877136316</v>
      </c>
      <c r="D333" s="2">
        <v>99.536199999999994</v>
      </c>
      <c r="E333" s="30">
        <f t="shared" si="74"/>
        <v>-0.28101510067954916</v>
      </c>
      <c r="F333" s="1">
        <v>99.407899999999998</v>
      </c>
      <c r="G333" s="30">
        <f t="shared" si="75"/>
        <v>-0.17392858685032445</v>
      </c>
      <c r="I333" s="30"/>
      <c r="J333" s="2">
        <v>99.683000000000007</v>
      </c>
      <c r="K333" s="30">
        <f t="shared" si="76"/>
        <v>-0.3843401860342327</v>
      </c>
      <c r="L333" s="1">
        <v>98.676000000000002</v>
      </c>
      <c r="M333" s="30">
        <f t="shared" si="77"/>
        <v>-0.25977176472967056</v>
      </c>
      <c r="N333" s="2">
        <v>100.5072</v>
      </c>
      <c r="O333" s="30">
        <f t="shared" si="78"/>
        <v>-0.22891109394884093</v>
      </c>
      <c r="P333" s="1">
        <v>99.330699999999993</v>
      </c>
      <c r="Q333" s="30">
        <f t="shared" si="79"/>
        <v>-0.18600061497772777</v>
      </c>
      <c r="R333" s="2">
        <v>96.821100000000001</v>
      </c>
      <c r="S333" s="30">
        <f t="shared" si="80"/>
        <v>-1.1742190330861573</v>
      </c>
      <c r="T333" s="1">
        <v>100.6885</v>
      </c>
      <c r="U333" s="30">
        <f t="shared" si="81"/>
        <v>-0.12161359215403006</v>
      </c>
      <c r="V333" s="2">
        <v>98.715199999999996</v>
      </c>
      <c r="W333" s="30">
        <f t="shared" si="82"/>
        <v>-0.24918706005751795</v>
      </c>
      <c r="X333" s="1">
        <v>100.2179</v>
      </c>
      <c r="Y333" s="30">
        <f t="shared" si="83"/>
        <v>-0.11123348566473043</v>
      </c>
      <c r="Z333" s="2">
        <v>100.366</v>
      </c>
      <c r="AA333" s="30">
        <f t="shared" si="84"/>
        <v>-6.8601651417982495E-2</v>
      </c>
      <c r="AB333" s="1">
        <v>100.0376</v>
      </c>
      <c r="AC333" s="30">
        <f t="shared" si="85"/>
        <v>-9.0982905001260675E-2</v>
      </c>
      <c r="AD333" s="2">
        <v>100.6564</v>
      </c>
      <c r="AE333" s="30">
        <f t="shared" si="86"/>
        <v>-7.5943410742662809E-2</v>
      </c>
      <c r="AF333" s="1">
        <v>97.394900000000007</v>
      </c>
      <c r="AG333" s="30">
        <f t="shared" si="87"/>
        <v>-0.4725247886463127</v>
      </c>
      <c r="AH333" s="2">
        <v>100.3014</v>
      </c>
      <c r="AI333" s="30">
        <f t="shared" si="88"/>
        <v>-0.22560833676520342</v>
      </c>
      <c r="AJ333" s="1">
        <v>99.510900000000007</v>
      </c>
      <c r="AK333" s="30">
        <f t="shared" si="89"/>
        <v>4.2827714960452019E-2</v>
      </c>
      <c r="AL333" s="2">
        <v>98.069800000000001</v>
      </c>
      <c r="AM333" s="30">
        <f t="shared" si="90"/>
        <v>0.24460674329580251</v>
      </c>
    </row>
    <row r="334" spans="1:39" x14ac:dyDescent="0.25">
      <c r="A334">
        <v>200107</v>
      </c>
      <c r="B334" s="1">
        <v>100.208</v>
      </c>
      <c r="C334" s="30">
        <f t="shared" si="73"/>
        <v>0.35813577111359102</v>
      </c>
      <c r="D334" s="2">
        <v>99.269099999999995</v>
      </c>
      <c r="E334" s="30">
        <f t="shared" si="74"/>
        <v>-0.26834458217211354</v>
      </c>
      <c r="F334" s="1">
        <v>99.219499999999996</v>
      </c>
      <c r="G334" s="30">
        <f t="shared" si="75"/>
        <v>-0.1895221607135866</v>
      </c>
      <c r="I334" s="30"/>
      <c r="J334" s="2">
        <v>99.503900000000002</v>
      </c>
      <c r="K334" s="30">
        <f t="shared" si="76"/>
        <v>-0.17966955248137129</v>
      </c>
      <c r="L334" s="1">
        <v>98.306600000000003</v>
      </c>
      <c r="M334" s="30">
        <f t="shared" si="77"/>
        <v>-0.3743564797924509</v>
      </c>
      <c r="N334" s="2">
        <v>100.28830000000001</v>
      </c>
      <c r="O334" s="30">
        <f t="shared" si="78"/>
        <v>-0.21779534202523879</v>
      </c>
      <c r="P334" s="1">
        <v>99.1571</v>
      </c>
      <c r="Q334" s="30">
        <f t="shared" si="79"/>
        <v>-0.17476973382850752</v>
      </c>
      <c r="R334" s="2">
        <v>96.768299999999996</v>
      </c>
      <c r="S334" s="30">
        <f t="shared" si="80"/>
        <v>-5.4533567579799082E-2</v>
      </c>
      <c r="T334" s="1">
        <v>100.5385</v>
      </c>
      <c r="U334" s="30">
        <f t="shared" si="81"/>
        <v>-0.14897431186283008</v>
      </c>
      <c r="V334" s="2">
        <v>98.461799999999997</v>
      </c>
      <c r="W334" s="30">
        <f t="shared" si="82"/>
        <v>-0.256698056631602</v>
      </c>
      <c r="X334" s="1">
        <v>100.1129</v>
      </c>
      <c r="Y334" s="30">
        <f t="shared" si="83"/>
        <v>-0.1047717024603429</v>
      </c>
      <c r="Z334" s="2">
        <v>99.905500000000004</v>
      </c>
      <c r="AA334" s="30">
        <f t="shared" si="84"/>
        <v>-0.45882071617878178</v>
      </c>
      <c r="AB334" s="1">
        <v>99.899600000000007</v>
      </c>
      <c r="AC334" s="30">
        <f t="shared" si="85"/>
        <v>-0.13794813150254606</v>
      </c>
      <c r="AD334" s="2">
        <v>100.50069999999999</v>
      </c>
      <c r="AE334" s="30">
        <f t="shared" si="86"/>
        <v>-0.15468464995768788</v>
      </c>
      <c r="AF334" s="1">
        <v>97.090699999999998</v>
      </c>
      <c r="AG334" s="30">
        <f t="shared" si="87"/>
        <v>-0.31233668292693834</v>
      </c>
      <c r="AH334" s="2">
        <v>100.08410000000001</v>
      </c>
      <c r="AI334" s="30">
        <f t="shared" si="88"/>
        <v>-0.21664702586404028</v>
      </c>
      <c r="AJ334" s="1">
        <v>99.424899999999994</v>
      </c>
      <c r="AK334" s="30">
        <f t="shared" si="89"/>
        <v>-8.6422693393399849E-2</v>
      </c>
      <c r="AL334" s="2">
        <v>98.347999999999999</v>
      </c>
      <c r="AM334" s="30">
        <f t="shared" si="90"/>
        <v>0.2836755045895864</v>
      </c>
    </row>
    <row r="335" spans="1:39" x14ac:dyDescent="0.25">
      <c r="A335">
        <v>200108</v>
      </c>
      <c r="B335" s="1">
        <v>100.3738</v>
      </c>
      <c r="C335" s="30">
        <f t="shared" si="73"/>
        <v>0.16545585182820174</v>
      </c>
      <c r="D335" s="2">
        <v>99.011099999999999</v>
      </c>
      <c r="E335" s="30">
        <f t="shared" si="74"/>
        <v>-0.25989960622187125</v>
      </c>
      <c r="F335" s="1">
        <v>99.020600000000002</v>
      </c>
      <c r="G335" s="30">
        <f t="shared" si="75"/>
        <v>-0.20046462640911791</v>
      </c>
      <c r="I335" s="30"/>
      <c r="J335" s="2">
        <v>99.35</v>
      </c>
      <c r="K335" s="30">
        <f t="shared" si="76"/>
        <v>-0.15466730449761992</v>
      </c>
      <c r="L335" s="1">
        <v>97.943200000000004</v>
      </c>
      <c r="M335" s="30">
        <f t="shared" si="77"/>
        <v>-0.36965981938140324</v>
      </c>
      <c r="N335" s="2">
        <v>100.03959999999999</v>
      </c>
      <c r="O335" s="30">
        <f t="shared" si="78"/>
        <v>-0.24798505907470131</v>
      </c>
      <c r="P335" s="1">
        <v>98.877399999999994</v>
      </c>
      <c r="Q335" s="30">
        <f t="shared" si="79"/>
        <v>-0.28207763236319477</v>
      </c>
      <c r="R335" s="2">
        <v>97.152000000000001</v>
      </c>
      <c r="S335" s="30">
        <f t="shared" si="80"/>
        <v>0.39651414771160037</v>
      </c>
      <c r="T335" s="1">
        <v>100.3494</v>
      </c>
      <c r="U335" s="30">
        <f t="shared" si="81"/>
        <v>-0.1880871506935117</v>
      </c>
      <c r="V335" s="2">
        <v>98.215800000000002</v>
      </c>
      <c r="W335" s="30">
        <f t="shared" si="82"/>
        <v>-0.24984308635429692</v>
      </c>
      <c r="X335" s="1">
        <v>100.014</v>
      </c>
      <c r="Y335" s="30">
        <f t="shared" si="83"/>
        <v>-9.878846781983186E-2</v>
      </c>
      <c r="Z335" s="2">
        <v>99.2624</v>
      </c>
      <c r="AA335" s="30">
        <f t="shared" si="84"/>
        <v>-0.64370830434761239</v>
      </c>
      <c r="AB335" s="1">
        <v>99.748199999999997</v>
      </c>
      <c r="AC335" s="30">
        <f t="shared" si="85"/>
        <v>-0.15155215836701</v>
      </c>
      <c r="AD335" s="2">
        <v>100.3913</v>
      </c>
      <c r="AE335" s="30">
        <f t="shared" si="86"/>
        <v>-0.10885496319925506</v>
      </c>
      <c r="AF335" s="1">
        <v>96.961799999999997</v>
      </c>
      <c r="AG335" s="30">
        <f t="shared" si="87"/>
        <v>-0.13276245819630672</v>
      </c>
      <c r="AH335" s="2">
        <v>99.736999999999995</v>
      </c>
      <c r="AI335" s="30">
        <f t="shared" si="88"/>
        <v>-0.34680833419095713</v>
      </c>
      <c r="AJ335" s="1">
        <v>99.177199999999999</v>
      </c>
      <c r="AK335" s="30">
        <f t="shared" si="89"/>
        <v>-0.24913276251723129</v>
      </c>
      <c r="AL335" s="2">
        <v>98.545299999999997</v>
      </c>
      <c r="AM335" s="30">
        <f t="shared" si="90"/>
        <v>0.20061414568674349</v>
      </c>
    </row>
    <row r="336" spans="1:39" x14ac:dyDescent="0.25">
      <c r="A336">
        <v>200109</v>
      </c>
      <c r="B336" s="1">
        <v>100.2295</v>
      </c>
      <c r="C336" s="30">
        <f t="shared" si="73"/>
        <v>-0.14376261534384591</v>
      </c>
      <c r="D336" s="2">
        <v>98.732100000000003</v>
      </c>
      <c r="E336" s="30">
        <f t="shared" si="74"/>
        <v>-0.28178658756442093</v>
      </c>
      <c r="F336" s="1">
        <v>98.787400000000005</v>
      </c>
      <c r="G336" s="30">
        <f t="shared" si="75"/>
        <v>-0.23550655116207792</v>
      </c>
      <c r="I336" s="30"/>
      <c r="J336" s="2">
        <v>99.091099999999997</v>
      </c>
      <c r="K336" s="30">
        <f t="shared" si="76"/>
        <v>-0.26059386009058583</v>
      </c>
      <c r="L336" s="1">
        <v>97.809799999999996</v>
      </c>
      <c r="M336" s="30">
        <f t="shared" si="77"/>
        <v>-0.13620139019350894</v>
      </c>
      <c r="N336" s="2">
        <v>99.785499999999999</v>
      </c>
      <c r="O336" s="30">
        <f t="shared" si="78"/>
        <v>-0.25399941623116651</v>
      </c>
      <c r="P336" s="1">
        <v>98.546400000000006</v>
      </c>
      <c r="Q336" s="30">
        <f t="shared" si="79"/>
        <v>-0.33475799323201144</v>
      </c>
      <c r="R336" s="2">
        <v>96.5261</v>
      </c>
      <c r="S336" s="30">
        <f t="shared" si="80"/>
        <v>-0.64424818840579856</v>
      </c>
      <c r="T336" s="1">
        <v>100.0047</v>
      </c>
      <c r="U336" s="30">
        <f t="shared" si="81"/>
        <v>-0.34349981165806981</v>
      </c>
      <c r="V336" s="2">
        <v>98.003699999999995</v>
      </c>
      <c r="W336" s="30">
        <f t="shared" si="82"/>
        <v>-0.21595303403322746</v>
      </c>
      <c r="X336" s="1">
        <v>99.848399999999998</v>
      </c>
      <c r="Y336" s="30">
        <f t="shared" si="83"/>
        <v>-0.1655768192453034</v>
      </c>
      <c r="Z336" s="2">
        <v>98.738699999999994</v>
      </c>
      <c r="AA336" s="30">
        <f t="shared" si="84"/>
        <v>-0.52759151501475399</v>
      </c>
      <c r="AB336" s="1">
        <v>99.644300000000001</v>
      </c>
      <c r="AC336" s="30">
        <f t="shared" si="85"/>
        <v>-0.1041622806226036</v>
      </c>
      <c r="AD336" s="2">
        <v>100.29300000000001</v>
      </c>
      <c r="AE336" s="30">
        <f t="shared" si="86"/>
        <v>-9.7916851360620602E-2</v>
      </c>
      <c r="AF336" s="1">
        <v>96.825500000000005</v>
      </c>
      <c r="AG336" s="30">
        <f t="shared" si="87"/>
        <v>-0.14057082273636776</v>
      </c>
      <c r="AH336" s="2">
        <v>99.1922</v>
      </c>
      <c r="AI336" s="30">
        <f t="shared" si="88"/>
        <v>-0.54623660226394921</v>
      </c>
      <c r="AJ336" s="1">
        <v>98.906499999999994</v>
      </c>
      <c r="AK336" s="30">
        <f t="shared" si="89"/>
        <v>-0.27294579802616431</v>
      </c>
      <c r="AL336" s="2">
        <v>98.404600000000002</v>
      </c>
      <c r="AM336" s="30">
        <f t="shared" si="90"/>
        <v>-0.14277697667975578</v>
      </c>
    </row>
    <row r="337" spans="1:39" x14ac:dyDescent="0.25">
      <c r="A337">
        <v>200110</v>
      </c>
      <c r="B337" s="1">
        <v>99.971999999999994</v>
      </c>
      <c r="C337" s="30">
        <f t="shared" si="73"/>
        <v>-0.25691039065345772</v>
      </c>
      <c r="D337" s="2">
        <v>98.522199999999998</v>
      </c>
      <c r="E337" s="30">
        <f t="shared" si="74"/>
        <v>-0.21259549832324506</v>
      </c>
      <c r="F337" s="1">
        <v>98.631</v>
      </c>
      <c r="G337" s="30">
        <f t="shared" si="75"/>
        <v>-0.15831978572166588</v>
      </c>
      <c r="I337" s="30"/>
      <c r="J337" s="2">
        <v>98.816100000000006</v>
      </c>
      <c r="K337" s="30">
        <f t="shared" si="76"/>
        <v>-0.27752240110362231</v>
      </c>
      <c r="L337" s="1">
        <v>97.893900000000002</v>
      </c>
      <c r="M337" s="30">
        <f t="shared" si="77"/>
        <v>8.598320413701542E-2</v>
      </c>
      <c r="N337" s="2">
        <v>99.587000000000003</v>
      </c>
      <c r="O337" s="30">
        <f t="shared" si="78"/>
        <v>-0.19892669776670527</v>
      </c>
      <c r="P337" s="1">
        <v>98.2851</v>
      </c>
      <c r="Q337" s="30">
        <f t="shared" si="79"/>
        <v>-0.26515428265264446</v>
      </c>
      <c r="R337" s="2">
        <v>95.593699999999998</v>
      </c>
      <c r="S337" s="30">
        <f t="shared" si="80"/>
        <v>-0.9659563579177044</v>
      </c>
      <c r="T337" s="1">
        <v>99.768600000000006</v>
      </c>
      <c r="U337" s="30">
        <f t="shared" si="81"/>
        <v>-0.23608890382151368</v>
      </c>
      <c r="V337" s="2">
        <v>97.853499999999997</v>
      </c>
      <c r="W337" s="30">
        <f t="shared" si="82"/>
        <v>-0.15325951979363853</v>
      </c>
      <c r="X337" s="1">
        <v>99.647499999999994</v>
      </c>
      <c r="Y337" s="30">
        <f t="shared" si="83"/>
        <v>-0.20120502682066443</v>
      </c>
      <c r="Z337" s="2">
        <v>98.5869</v>
      </c>
      <c r="AA337" s="30">
        <f t="shared" si="84"/>
        <v>-0.15373911141223695</v>
      </c>
      <c r="AB337" s="1">
        <v>99.644999999999996</v>
      </c>
      <c r="AC337" s="30">
        <f t="shared" si="85"/>
        <v>7.0249878818438773E-4</v>
      </c>
      <c r="AD337" s="2">
        <v>100.1698</v>
      </c>
      <c r="AE337" s="30">
        <f t="shared" si="86"/>
        <v>-0.12284007856980177</v>
      </c>
      <c r="AF337" s="1">
        <v>96.704800000000006</v>
      </c>
      <c r="AG337" s="30">
        <f t="shared" si="87"/>
        <v>-0.12465724421768994</v>
      </c>
      <c r="AH337" s="2">
        <v>98.706100000000006</v>
      </c>
      <c r="AI337" s="30">
        <f t="shared" si="88"/>
        <v>-0.49005869413118508</v>
      </c>
      <c r="AJ337" s="1">
        <v>98.650400000000005</v>
      </c>
      <c r="AK337" s="30">
        <f t="shared" si="89"/>
        <v>-0.25893141502326877</v>
      </c>
      <c r="AL337" s="2">
        <v>98.096500000000006</v>
      </c>
      <c r="AM337" s="30">
        <f t="shared" si="90"/>
        <v>-0.31309511953709079</v>
      </c>
    </row>
    <row r="338" spans="1:39" x14ac:dyDescent="0.25">
      <c r="A338">
        <v>200111</v>
      </c>
      <c r="B338" s="1">
        <v>99.862099999999998</v>
      </c>
      <c r="C338" s="30">
        <f t="shared" si="73"/>
        <v>-0.10993078061856931</v>
      </c>
      <c r="D338" s="2">
        <v>98.500100000000003</v>
      </c>
      <c r="E338" s="30">
        <f t="shared" si="74"/>
        <v>-2.2431492597602042E-2</v>
      </c>
      <c r="F338" s="1">
        <v>98.677899999999994</v>
      </c>
      <c r="G338" s="30">
        <f t="shared" si="75"/>
        <v>4.7550972817870366E-2</v>
      </c>
      <c r="I338" s="30"/>
      <c r="J338" s="2">
        <v>98.742000000000004</v>
      </c>
      <c r="K338" s="30">
        <f t="shared" si="76"/>
        <v>-7.4987780331344164E-2</v>
      </c>
      <c r="L338" s="1">
        <v>97.990700000000004</v>
      </c>
      <c r="M338" s="30">
        <f t="shared" si="77"/>
        <v>9.8882565716558193E-2</v>
      </c>
      <c r="N338" s="2">
        <v>99.501099999999994</v>
      </c>
      <c r="O338" s="30">
        <f t="shared" si="78"/>
        <v>-8.62562382640399E-2</v>
      </c>
      <c r="P338" s="1">
        <v>98.192800000000005</v>
      </c>
      <c r="Q338" s="30">
        <f t="shared" si="79"/>
        <v>-9.3910470661366277E-2</v>
      </c>
      <c r="R338" s="2">
        <v>94.959699999999998</v>
      </c>
      <c r="S338" s="30">
        <f t="shared" si="80"/>
        <v>-0.66322362247721378</v>
      </c>
      <c r="T338" s="1">
        <v>99.7607</v>
      </c>
      <c r="U338" s="30">
        <f t="shared" si="81"/>
        <v>-7.9183229994271315E-3</v>
      </c>
      <c r="V338" s="2">
        <v>97.749200000000002</v>
      </c>
      <c r="W338" s="30">
        <f t="shared" si="82"/>
        <v>-0.10658790947691697</v>
      </c>
      <c r="X338" s="1">
        <v>99.543999999999997</v>
      </c>
      <c r="Y338" s="30">
        <f t="shared" si="83"/>
        <v>-0.10386612810155481</v>
      </c>
      <c r="Z338" s="2">
        <v>98.748500000000007</v>
      </c>
      <c r="AA338" s="30">
        <f t="shared" si="84"/>
        <v>0.1639163012530134</v>
      </c>
      <c r="AB338" s="1">
        <v>99.724299999999999</v>
      </c>
      <c r="AC338" s="30">
        <f t="shared" si="85"/>
        <v>7.9582517938685815E-2</v>
      </c>
      <c r="AD338" s="2">
        <v>100.0731</v>
      </c>
      <c r="AE338" s="30">
        <f t="shared" si="86"/>
        <v>-9.6536081733215456E-2</v>
      </c>
      <c r="AF338" s="1">
        <v>96.903599999999997</v>
      </c>
      <c r="AG338" s="30">
        <f t="shared" si="87"/>
        <v>0.20557407698479435</v>
      </c>
      <c r="AH338" s="2">
        <v>98.491299999999995</v>
      </c>
      <c r="AI338" s="30">
        <f t="shared" si="88"/>
        <v>-0.21761572992956968</v>
      </c>
      <c r="AJ338" s="1">
        <v>98.381699999999995</v>
      </c>
      <c r="AK338" s="30">
        <f t="shared" si="89"/>
        <v>-0.27237598631126658</v>
      </c>
      <c r="AL338" s="2">
        <v>98.232399999999998</v>
      </c>
      <c r="AM338" s="30">
        <f t="shared" si="90"/>
        <v>0.13853705280004114</v>
      </c>
    </row>
    <row r="339" spans="1:39" x14ac:dyDescent="0.25">
      <c r="A339">
        <v>200112</v>
      </c>
      <c r="B339" s="1">
        <v>100.08499999999999</v>
      </c>
      <c r="C339" s="30">
        <f t="shared" si="73"/>
        <v>0.22320780356110642</v>
      </c>
      <c r="D339" s="2">
        <v>98.574799999999996</v>
      </c>
      <c r="E339" s="30">
        <f t="shared" si="74"/>
        <v>7.5837486459397377E-2</v>
      </c>
      <c r="F339" s="1">
        <v>98.825599999999994</v>
      </c>
      <c r="G339" s="30">
        <f t="shared" si="75"/>
        <v>0.14967890480036605</v>
      </c>
      <c r="I339" s="30"/>
      <c r="J339" s="2">
        <v>98.894400000000005</v>
      </c>
      <c r="K339" s="30">
        <f t="shared" si="76"/>
        <v>0.15434161754876352</v>
      </c>
      <c r="L339" s="1">
        <v>98.158600000000007</v>
      </c>
      <c r="M339" s="30">
        <f t="shared" si="77"/>
        <v>0.17134279069340563</v>
      </c>
      <c r="N339" s="2">
        <v>99.644400000000005</v>
      </c>
      <c r="O339" s="30">
        <f t="shared" si="78"/>
        <v>0.14401850833810947</v>
      </c>
      <c r="P339" s="1">
        <v>98.267499999999998</v>
      </c>
      <c r="Q339" s="30">
        <f t="shared" si="79"/>
        <v>7.6074824223357387E-2</v>
      </c>
      <c r="R339" s="2">
        <v>95.530100000000004</v>
      </c>
      <c r="S339" s="30">
        <f t="shared" si="80"/>
        <v>0.60067586565670117</v>
      </c>
      <c r="T339" s="1">
        <v>99.883899999999997</v>
      </c>
      <c r="U339" s="30">
        <f t="shared" si="81"/>
        <v>0.12349552479082153</v>
      </c>
      <c r="V339" s="2">
        <v>97.684600000000003</v>
      </c>
      <c r="W339" s="30">
        <f t="shared" si="82"/>
        <v>-6.6087497391281627E-2</v>
      </c>
      <c r="X339" s="1">
        <v>99.557599999999994</v>
      </c>
      <c r="Y339" s="30">
        <f t="shared" si="83"/>
        <v>1.366230008839983E-2</v>
      </c>
      <c r="Z339" s="2">
        <v>99.183700000000002</v>
      </c>
      <c r="AA339" s="30">
        <f t="shared" si="84"/>
        <v>0.44071555517298461</v>
      </c>
      <c r="AB339" s="1">
        <v>99.859800000000007</v>
      </c>
      <c r="AC339" s="30">
        <f t="shared" si="85"/>
        <v>0.13587460628954778</v>
      </c>
      <c r="AD339" s="2">
        <v>100.09439999999999</v>
      </c>
      <c r="AE339" s="30">
        <f t="shared" si="86"/>
        <v>2.1284441073571764E-2</v>
      </c>
      <c r="AF339" s="1">
        <v>97.264700000000005</v>
      </c>
      <c r="AG339" s="30">
        <f t="shared" si="87"/>
        <v>0.37263837463211641</v>
      </c>
      <c r="AH339" s="2">
        <v>98.561999999999998</v>
      </c>
      <c r="AI339" s="30">
        <f t="shared" si="88"/>
        <v>7.1782989969674693E-2</v>
      </c>
      <c r="AJ339" s="1">
        <v>98.179699999999997</v>
      </c>
      <c r="AK339" s="30">
        <f t="shared" si="89"/>
        <v>-0.2053227378668982</v>
      </c>
      <c r="AL339" s="2">
        <v>98.650199999999998</v>
      </c>
      <c r="AM339" s="30">
        <f t="shared" si="90"/>
        <v>0.42531791954589293</v>
      </c>
    </row>
    <row r="340" spans="1:39" x14ac:dyDescent="0.25">
      <c r="A340">
        <v>200201</v>
      </c>
      <c r="B340" s="1">
        <v>100.4646</v>
      </c>
      <c r="C340" s="30">
        <f t="shared" si="73"/>
        <v>0.37927761402808674</v>
      </c>
      <c r="D340" s="2">
        <v>98.748099999999994</v>
      </c>
      <c r="E340" s="30">
        <f t="shared" si="74"/>
        <v>0.17580558114243963</v>
      </c>
      <c r="F340" s="1">
        <v>99.013599999999997</v>
      </c>
      <c r="G340" s="30">
        <f t="shared" si="75"/>
        <v>0.19023410938056778</v>
      </c>
      <c r="I340" s="30"/>
      <c r="J340" s="2">
        <v>99.273399999999995</v>
      </c>
      <c r="K340" s="30">
        <f t="shared" si="76"/>
        <v>0.38323706903524429</v>
      </c>
      <c r="L340" s="1">
        <v>98.4268</v>
      </c>
      <c r="M340" s="30">
        <f t="shared" si="77"/>
        <v>0.27323128080473141</v>
      </c>
      <c r="N340" s="2">
        <v>99.831800000000001</v>
      </c>
      <c r="O340" s="30">
        <f t="shared" si="78"/>
        <v>0.18806877255520296</v>
      </c>
      <c r="P340" s="1">
        <v>98.419300000000007</v>
      </c>
      <c r="Q340" s="30">
        <f t="shared" si="79"/>
        <v>0.15447630193096254</v>
      </c>
      <c r="R340" s="2">
        <v>96.687899999999999</v>
      </c>
      <c r="S340" s="30">
        <f t="shared" si="80"/>
        <v>1.2119740270344055</v>
      </c>
      <c r="T340" s="1">
        <v>100.07859999999999</v>
      </c>
      <c r="U340" s="30">
        <f t="shared" si="81"/>
        <v>0.19492630944526337</v>
      </c>
      <c r="V340" s="2">
        <v>97.6721</v>
      </c>
      <c r="W340" s="30">
        <f t="shared" si="82"/>
        <v>-1.2796285187227916E-2</v>
      </c>
      <c r="X340" s="1">
        <v>99.686000000000007</v>
      </c>
      <c r="Y340" s="30">
        <f t="shared" si="83"/>
        <v>0.12897056578303756</v>
      </c>
      <c r="Z340" s="2">
        <v>99.888099999999994</v>
      </c>
      <c r="AA340" s="30">
        <f t="shared" si="84"/>
        <v>0.7101973408937079</v>
      </c>
      <c r="AB340" s="1">
        <v>100.0411</v>
      </c>
      <c r="AC340" s="30">
        <f t="shared" si="85"/>
        <v>0.18155453946432212</v>
      </c>
      <c r="AD340" s="2">
        <v>100.1011</v>
      </c>
      <c r="AE340" s="30">
        <f t="shared" si="86"/>
        <v>6.6936811649895046E-3</v>
      </c>
      <c r="AF340" s="1">
        <v>97.710800000000006</v>
      </c>
      <c r="AG340" s="30">
        <f t="shared" si="87"/>
        <v>0.45864532559088889</v>
      </c>
      <c r="AH340" s="2">
        <v>98.811099999999996</v>
      </c>
      <c r="AI340" s="30">
        <f t="shared" si="88"/>
        <v>0.25273431951461878</v>
      </c>
      <c r="AJ340" s="1">
        <v>98.360699999999994</v>
      </c>
      <c r="AK340" s="30">
        <f t="shared" si="89"/>
        <v>0.18435582915816345</v>
      </c>
      <c r="AL340" s="2">
        <v>99.229500000000002</v>
      </c>
      <c r="AM340" s="30">
        <f t="shared" si="90"/>
        <v>0.5872263817001927</v>
      </c>
    </row>
    <row r="341" spans="1:39" x14ac:dyDescent="0.25">
      <c r="A341">
        <v>200202</v>
      </c>
      <c r="B341" s="1">
        <v>100.7525</v>
      </c>
      <c r="C341" s="30">
        <f t="shared" si="73"/>
        <v>0.28656860227382919</v>
      </c>
      <c r="D341" s="2">
        <v>98.949700000000007</v>
      </c>
      <c r="E341" s="30">
        <f t="shared" si="74"/>
        <v>0.20415582679566829</v>
      </c>
      <c r="F341" s="1">
        <v>99.241</v>
      </c>
      <c r="G341" s="30">
        <f t="shared" si="75"/>
        <v>0.22966541969992299</v>
      </c>
      <c r="I341" s="30"/>
      <c r="J341" s="2">
        <v>99.594200000000001</v>
      </c>
      <c r="K341" s="30">
        <f t="shared" si="76"/>
        <v>0.32314799331946475</v>
      </c>
      <c r="L341" s="1">
        <v>98.703100000000006</v>
      </c>
      <c r="M341" s="30">
        <f t="shared" si="77"/>
        <v>0.2807162276940896</v>
      </c>
      <c r="N341" s="2">
        <v>99.956500000000005</v>
      </c>
      <c r="O341" s="30">
        <f t="shared" si="78"/>
        <v>0.12491009878616258</v>
      </c>
      <c r="P341" s="1">
        <v>98.679100000000005</v>
      </c>
      <c r="Q341" s="30">
        <f t="shared" si="79"/>
        <v>0.26397261512731596</v>
      </c>
      <c r="R341" s="2">
        <v>97.410799999999995</v>
      </c>
      <c r="S341" s="30">
        <f t="shared" si="80"/>
        <v>0.74766335808306483</v>
      </c>
      <c r="T341" s="1">
        <v>100.3428</v>
      </c>
      <c r="U341" s="30">
        <f t="shared" si="81"/>
        <v>0.26399250189351414</v>
      </c>
      <c r="V341" s="2">
        <v>97.711799999999997</v>
      </c>
      <c r="W341" s="30">
        <f t="shared" si="82"/>
        <v>4.0646202958671197E-2</v>
      </c>
      <c r="X341" s="1">
        <v>99.864900000000006</v>
      </c>
      <c r="Y341" s="30">
        <f t="shared" si="83"/>
        <v>0.17946351543847552</v>
      </c>
      <c r="Z341" s="2">
        <v>100.63549999999999</v>
      </c>
      <c r="AA341" s="30">
        <f t="shared" si="84"/>
        <v>0.74823727751353664</v>
      </c>
      <c r="AB341" s="1">
        <v>100.2214</v>
      </c>
      <c r="AC341" s="30">
        <f t="shared" si="85"/>
        <v>0.18022592714394642</v>
      </c>
      <c r="AD341" s="2">
        <v>100.066</v>
      </c>
      <c r="AE341" s="30">
        <f t="shared" si="86"/>
        <v>-3.5064549740212551E-2</v>
      </c>
      <c r="AF341" s="1">
        <v>98.174800000000005</v>
      </c>
      <c r="AG341" s="30">
        <f t="shared" si="87"/>
        <v>0.47487074100304022</v>
      </c>
      <c r="AH341" s="2">
        <v>99.074200000000005</v>
      </c>
      <c r="AI341" s="30">
        <f t="shared" si="88"/>
        <v>0.266265632100046</v>
      </c>
      <c r="AJ341" s="1">
        <v>98.680199999999999</v>
      </c>
      <c r="AK341" s="30">
        <f t="shared" si="89"/>
        <v>0.32482485382882087</v>
      </c>
      <c r="AL341" s="2">
        <v>99.834299999999999</v>
      </c>
      <c r="AM341" s="30">
        <f t="shared" si="90"/>
        <v>0.60949616797423889</v>
      </c>
    </row>
    <row r="342" spans="1:39" x14ac:dyDescent="0.25">
      <c r="A342">
        <v>200203</v>
      </c>
      <c r="B342" s="1">
        <v>100.7619</v>
      </c>
      <c r="C342" s="30">
        <f t="shared" si="73"/>
        <v>9.329793305376451E-3</v>
      </c>
      <c r="D342" s="2">
        <v>99.054900000000004</v>
      </c>
      <c r="E342" s="30">
        <f t="shared" si="74"/>
        <v>0.10631664370887067</v>
      </c>
      <c r="F342" s="1">
        <v>99.566500000000005</v>
      </c>
      <c r="G342" s="30">
        <f t="shared" si="75"/>
        <v>0.32798943984845502</v>
      </c>
      <c r="I342" s="30"/>
      <c r="J342" s="2">
        <v>99.806700000000006</v>
      </c>
      <c r="K342" s="30">
        <f t="shared" si="76"/>
        <v>0.21336583857293465</v>
      </c>
      <c r="L342" s="1">
        <v>99.149799999999999</v>
      </c>
      <c r="M342" s="30">
        <f t="shared" si="77"/>
        <v>0.45256937218789756</v>
      </c>
      <c r="N342" s="2">
        <v>100.0802</v>
      </c>
      <c r="O342" s="30">
        <f t="shared" si="78"/>
        <v>0.12375383291731851</v>
      </c>
      <c r="P342" s="1">
        <v>98.933300000000003</v>
      </c>
      <c r="Q342" s="30">
        <f t="shared" si="79"/>
        <v>0.25760267371712686</v>
      </c>
      <c r="R342" s="2">
        <v>97.897400000000005</v>
      </c>
      <c r="S342" s="30">
        <f t="shared" si="80"/>
        <v>0.49953393258243428</v>
      </c>
      <c r="T342" s="1">
        <v>100.5171</v>
      </c>
      <c r="U342" s="30">
        <f t="shared" si="81"/>
        <v>0.17370454083402331</v>
      </c>
      <c r="V342" s="2">
        <v>97.825900000000004</v>
      </c>
      <c r="W342" s="30">
        <f t="shared" si="82"/>
        <v>0.11677197636314922</v>
      </c>
      <c r="X342" s="1">
        <v>99.995400000000004</v>
      </c>
      <c r="Y342" s="30">
        <f t="shared" si="83"/>
        <v>0.13067654401095663</v>
      </c>
      <c r="Z342" s="2">
        <v>101.1414</v>
      </c>
      <c r="AA342" s="30">
        <f t="shared" si="84"/>
        <v>0.50270530776913824</v>
      </c>
      <c r="AB342" s="1">
        <v>100.3351</v>
      </c>
      <c r="AC342" s="30">
        <f t="shared" si="85"/>
        <v>0.11344882430298754</v>
      </c>
      <c r="AD342" s="2">
        <v>99.990399999999994</v>
      </c>
      <c r="AE342" s="30">
        <f t="shared" si="86"/>
        <v>-7.555013690964818E-2</v>
      </c>
      <c r="AF342" s="1">
        <v>98.585499999999996</v>
      </c>
      <c r="AG342" s="30">
        <f t="shared" si="87"/>
        <v>0.41833545879389766</v>
      </c>
      <c r="AH342" s="2">
        <v>99.250500000000002</v>
      </c>
      <c r="AI342" s="30">
        <f t="shared" si="88"/>
        <v>0.17794743737521743</v>
      </c>
      <c r="AJ342" s="1">
        <v>98.992400000000004</v>
      </c>
      <c r="AK342" s="30">
        <f t="shared" si="89"/>
        <v>0.31637552416797315</v>
      </c>
      <c r="AL342" s="2">
        <v>100.2405</v>
      </c>
      <c r="AM342" s="30">
        <f t="shared" si="90"/>
        <v>0.40687419053371271</v>
      </c>
    </row>
    <row r="343" spans="1:39" x14ac:dyDescent="0.25">
      <c r="A343">
        <v>200204</v>
      </c>
      <c r="B343" s="1">
        <v>100.59180000000001</v>
      </c>
      <c r="C343" s="30">
        <f t="shared" si="73"/>
        <v>-0.16881380759988729</v>
      </c>
      <c r="D343" s="2">
        <v>99.154399999999995</v>
      </c>
      <c r="E343" s="30">
        <f t="shared" si="74"/>
        <v>0.10044934677637546</v>
      </c>
      <c r="F343" s="1">
        <v>99.8339</v>
      </c>
      <c r="G343" s="30">
        <f t="shared" si="75"/>
        <v>0.26856422591935536</v>
      </c>
      <c r="I343" s="30"/>
      <c r="J343" s="2">
        <v>99.912499999999994</v>
      </c>
      <c r="K343" s="30">
        <f t="shared" si="76"/>
        <v>0.10600490748615865</v>
      </c>
      <c r="L343" s="1">
        <v>99.308000000000007</v>
      </c>
      <c r="M343" s="30">
        <f t="shared" si="77"/>
        <v>0.15955654978629094</v>
      </c>
      <c r="N343" s="2">
        <v>100.1906</v>
      </c>
      <c r="O343" s="30">
        <f t="shared" si="78"/>
        <v>0.11031153015281595</v>
      </c>
      <c r="P343" s="1">
        <v>99.094999999999999</v>
      </c>
      <c r="Q343" s="30">
        <f t="shared" si="79"/>
        <v>0.16344345129495952</v>
      </c>
      <c r="R343" s="2">
        <v>97.985200000000006</v>
      </c>
      <c r="S343" s="30">
        <f t="shared" si="80"/>
        <v>8.9685732205351143E-2</v>
      </c>
      <c r="T343" s="1">
        <v>100.61450000000001</v>
      </c>
      <c r="U343" s="30">
        <f t="shared" si="81"/>
        <v>9.6898935603999203E-2</v>
      </c>
      <c r="V343" s="2">
        <v>98.042400000000001</v>
      </c>
      <c r="W343" s="30">
        <f t="shared" si="82"/>
        <v>0.22131153406203916</v>
      </c>
      <c r="X343" s="1">
        <v>100.0504</v>
      </c>
      <c r="Y343" s="30">
        <f t="shared" si="83"/>
        <v>5.5002530116377971E-2</v>
      </c>
      <c r="Z343" s="2">
        <v>101.1816</v>
      </c>
      <c r="AA343" s="30">
        <f t="shared" si="84"/>
        <v>3.9746335328558514E-2</v>
      </c>
      <c r="AB343" s="1">
        <v>100.31489999999999</v>
      </c>
      <c r="AC343" s="30">
        <f t="shared" si="85"/>
        <v>-2.0132535872294601E-2</v>
      </c>
      <c r="AD343" s="2">
        <v>100.0197</v>
      </c>
      <c r="AE343" s="30">
        <f t="shared" si="86"/>
        <v>2.9302813070061048E-2</v>
      </c>
      <c r="AF343" s="1">
        <v>98.926299999999998</v>
      </c>
      <c r="AG343" s="30">
        <f t="shared" si="87"/>
        <v>0.34568978196590938</v>
      </c>
      <c r="AH343" s="2">
        <v>99.388199999999998</v>
      </c>
      <c r="AI343" s="30">
        <f t="shared" si="88"/>
        <v>0.13873985521483043</v>
      </c>
      <c r="AJ343" s="1">
        <v>99.280900000000003</v>
      </c>
      <c r="AK343" s="30">
        <f t="shared" si="89"/>
        <v>0.29143651431826995</v>
      </c>
      <c r="AL343" s="2">
        <v>100.39919999999999</v>
      </c>
      <c r="AM343" s="30">
        <f t="shared" si="90"/>
        <v>0.15831924222245108</v>
      </c>
    </row>
    <row r="344" spans="1:39" x14ac:dyDescent="0.25">
      <c r="A344">
        <v>200205</v>
      </c>
      <c r="B344" s="1">
        <v>100.37390000000001</v>
      </c>
      <c r="C344" s="30">
        <f t="shared" si="73"/>
        <v>-0.21661805435433126</v>
      </c>
      <c r="D344" s="2">
        <v>99.246499999999997</v>
      </c>
      <c r="E344" s="30">
        <f t="shared" si="74"/>
        <v>9.2885439274507306E-2</v>
      </c>
      <c r="F344" s="1">
        <v>100.02930000000001</v>
      </c>
      <c r="G344" s="30">
        <f t="shared" si="75"/>
        <v>0.19572509939009339</v>
      </c>
      <c r="I344" s="30"/>
      <c r="J344" s="2">
        <v>99.751400000000004</v>
      </c>
      <c r="K344" s="30">
        <f t="shared" si="76"/>
        <v>-0.1612410859501969</v>
      </c>
      <c r="L344" s="1">
        <v>98.939400000000006</v>
      </c>
      <c r="M344" s="30">
        <f t="shared" si="77"/>
        <v>-0.37116848592258495</v>
      </c>
      <c r="N344" s="2">
        <v>100.2294</v>
      </c>
      <c r="O344" s="30">
        <f t="shared" si="78"/>
        <v>3.872618788588434E-2</v>
      </c>
      <c r="P344" s="1">
        <v>99.156000000000006</v>
      </c>
      <c r="Q344" s="30">
        <f t="shared" si="79"/>
        <v>6.1557091679708409E-2</v>
      </c>
      <c r="R344" s="2">
        <v>97.671499999999995</v>
      </c>
      <c r="S344" s="30">
        <f t="shared" si="80"/>
        <v>-0.32015039005891849</v>
      </c>
      <c r="T344" s="1">
        <v>100.6365</v>
      </c>
      <c r="U344" s="30">
        <f t="shared" si="81"/>
        <v>2.1865635668806543E-2</v>
      </c>
      <c r="V344" s="2">
        <v>98.303299999999993</v>
      </c>
      <c r="W344" s="30">
        <f t="shared" si="82"/>
        <v>0.26610935676808439</v>
      </c>
      <c r="X344" s="1">
        <v>100.0351</v>
      </c>
      <c r="Y344" s="30">
        <f t="shared" si="83"/>
        <v>-1.5292292684483339E-2</v>
      </c>
      <c r="Z344" s="2">
        <v>100.9543</v>
      </c>
      <c r="AA344" s="30">
        <f t="shared" si="84"/>
        <v>-0.22464558773531906</v>
      </c>
      <c r="AB344" s="1">
        <v>100.1769</v>
      </c>
      <c r="AC344" s="30">
        <f t="shared" si="85"/>
        <v>-0.13756680214005201</v>
      </c>
      <c r="AD344" s="2">
        <v>100.2079</v>
      </c>
      <c r="AE344" s="30">
        <f t="shared" si="86"/>
        <v>0.18816293190241004</v>
      </c>
      <c r="AF344" s="1">
        <v>99.194199999999995</v>
      </c>
      <c r="AG344" s="30">
        <f t="shared" si="87"/>
        <v>0.27080766186544669</v>
      </c>
      <c r="AH344" s="2">
        <v>99.467200000000005</v>
      </c>
      <c r="AI344" s="30">
        <f t="shared" si="88"/>
        <v>7.9486297166069739E-2</v>
      </c>
      <c r="AJ344" s="1">
        <v>99.400300000000001</v>
      </c>
      <c r="AK344" s="30">
        <f t="shared" si="89"/>
        <v>0.12026482435191345</v>
      </c>
      <c r="AL344" s="2">
        <v>100.4105</v>
      </c>
      <c r="AM344" s="30">
        <f t="shared" si="90"/>
        <v>1.1255069761517661E-2</v>
      </c>
    </row>
    <row r="345" spans="1:39" x14ac:dyDescent="0.25">
      <c r="A345">
        <v>200206</v>
      </c>
      <c r="B345" s="1">
        <v>100.19759999999999</v>
      </c>
      <c r="C345" s="30">
        <f t="shared" si="73"/>
        <v>-0.17564326981417666</v>
      </c>
      <c r="D345" s="2">
        <v>99.261600000000001</v>
      </c>
      <c r="E345" s="30">
        <f t="shared" si="74"/>
        <v>1.5214642329960138E-2</v>
      </c>
      <c r="F345" s="1">
        <v>100.06140000000001</v>
      </c>
      <c r="G345" s="30">
        <f t="shared" si="75"/>
        <v>3.2090597454945496E-2</v>
      </c>
      <c r="I345" s="30"/>
      <c r="J345" s="2">
        <v>99.505499999999998</v>
      </c>
      <c r="K345" s="30">
        <f t="shared" si="76"/>
        <v>-0.24651283089761744</v>
      </c>
      <c r="L345" s="1">
        <v>98.767600000000002</v>
      </c>
      <c r="M345" s="30">
        <f t="shared" si="77"/>
        <v>-0.17364164326851042</v>
      </c>
      <c r="N345" s="2">
        <v>100.0911</v>
      </c>
      <c r="O345" s="30">
        <f t="shared" si="78"/>
        <v>-0.1379834659291595</v>
      </c>
      <c r="P345" s="1">
        <v>99.115799999999993</v>
      </c>
      <c r="Q345" s="30">
        <f t="shared" si="79"/>
        <v>-4.0542175965158835E-2</v>
      </c>
      <c r="R345" s="2">
        <v>97.202699999999993</v>
      </c>
      <c r="S345" s="30">
        <f t="shared" si="80"/>
        <v>-0.47997624690928437</v>
      </c>
      <c r="T345" s="1">
        <v>100.5055</v>
      </c>
      <c r="U345" s="30">
        <f t="shared" si="81"/>
        <v>-0.13017145866559371</v>
      </c>
      <c r="V345" s="2">
        <v>98.538499999999999</v>
      </c>
      <c r="W345" s="30">
        <f t="shared" si="82"/>
        <v>0.23925951621156777</v>
      </c>
      <c r="X345" s="1">
        <v>100.02249999999999</v>
      </c>
      <c r="Y345" s="30">
        <f t="shared" si="83"/>
        <v>-1.2595578951794082E-2</v>
      </c>
      <c r="Z345" s="2">
        <v>100.69070000000001</v>
      </c>
      <c r="AA345" s="30">
        <f t="shared" si="84"/>
        <v>-0.2611082440272447</v>
      </c>
      <c r="AB345" s="1">
        <v>99.915199999999999</v>
      </c>
      <c r="AC345" s="30">
        <f t="shared" si="85"/>
        <v>-0.26123787020760741</v>
      </c>
      <c r="AD345" s="2">
        <v>100.4379</v>
      </c>
      <c r="AE345" s="30">
        <f t="shared" si="86"/>
        <v>0.22952282205295588</v>
      </c>
      <c r="AF345" s="1">
        <v>99.397499999999994</v>
      </c>
      <c r="AG345" s="30">
        <f t="shared" si="87"/>
        <v>0.20495149918039435</v>
      </c>
      <c r="AH345" s="2">
        <v>99.494299999999996</v>
      </c>
      <c r="AI345" s="30">
        <f t="shared" si="88"/>
        <v>2.7245162224321318E-2</v>
      </c>
      <c r="AJ345" s="1">
        <v>99.563599999999994</v>
      </c>
      <c r="AK345" s="30">
        <f t="shared" si="89"/>
        <v>0.16428521845506749</v>
      </c>
      <c r="AL345" s="2">
        <v>100.23860000000001</v>
      </c>
      <c r="AM345" s="30">
        <f t="shared" si="90"/>
        <v>-0.17119723534888656</v>
      </c>
    </row>
    <row r="346" spans="1:39" x14ac:dyDescent="0.25">
      <c r="A346">
        <v>200207</v>
      </c>
      <c r="B346" s="1">
        <v>100.0834</v>
      </c>
      <c r="C346" s="30">
        <f t="shared" si="73"/>
        <v>-0.11397478582321008</v>
      </c>
      <c r="D346" s="2">
        <v>99.1828</v>
      </c>
      <c r="E346" s="30">
        <f t="shared" si="74"/>
        <v>-7.9386187609308212E-2</v>
      </c>
      <c r="F346" s="1">
        <v>99.977599999999995</v>
      </c>
      <c r="G346" s="30">
        <f t="shared" si="75"/>
        <v>-8.3748578372889793E-2</v>
      </c>
      <c r="I346" s="30"/>
      <c r="J346" s="2">
        <v>99.266499999999994</v>
      </c>
      <c r="K346" s="30">
        <f t="shared" si="76"/>
        <v>-0.24018772831652957</v>
      </c>
      <c r="L346" s="1">
        <v>98.868200000000002</v>
      </c>
      <c r="M346" s="30">
        <f t="shared" si="77"/>
        <v>0.10185526427694913</v>
      </c>
      <c r="N346" s="2">
        <v>99.896500000000003</v>
      </c>
      <c r="O346" s="30">
        <f t="shared" si="78"/>
        <v>-0.19442288075562575</v>
      </c>
      <c r="P346" s="1">
        <v>99.0227</v>
      </c>
      <c r="Q346" s="30">
        <f t="shared" si="79"/>
        <v>-9.3930533779672504E-2</v>
      </c>
      <c r="R346" s="2">
        <v>97.388499999999993</v>
      </c>
      <c r="S346" s="30">
        <f t="shared" si="80"/>
        <v>0.19114695373688223</v>
      </c>
      <c r="T346" s="1">
        <v>100.3716</v>
      </c>
      <c r="U346" s="30">
        <f t="shared" si="81"/>
        <v>-0.13322653984110025</v>
      </c>
      <c r="V346" s="2">
        <v>98.697000000000003</v>
      </c>
      <c r="W346" s="30">
        <f t="shared" si="82"/>
        <v>0.16085083495283939</v>
      </c>
      <c r="X346" s="1">
        <v>100.0522</v>
      </c>
      <c r="Y346" s="30">
        <f t="shared" si="83"/>
        <v>2.9693319003229662E-2</v>
      </c>
      <c r="Z346" s="2">
        <v>100.53319999999999</v>
      </c>
      <c r="AA346" s="30">
        <f t="shared" si="84"/>
        <v>-0.15641960975543232</v>
      </c>
      <c r="AB346" s="1">
        <v>99.513099999999994</v>
      </c>
      <c r="AC346" s="30">
        <f t="shared" si="85"/>
        <v>-0.4024412701971315</v>
      </c>
      <c r="AD346" s="2">
        <v>100.5748</v>
      </c>
      <c r="AE346" s="30">
        <f t="shared" si="86"/>
        <v>0.13630312859985835</v>
      </c>
      <c r="AF346" s="1">
        <v>99.1494</v>
      </c>
      <c r="AG346" s="30">
        <f t="shared" si="87"/>
        <v>-0.24960386327623307</v>
      </c>
      <c r="AH346" s="2">
        <v>99.457599999999999</v>
      </c>
      <c r="AI346" s="30">
        <f t="shared" si="88"/>
        <v>-3.6886535208545797E-2</v>
      </c>
      <c r="AJ346" s="1">
        <v>99.723200000000006</v>
      </c>
      <c r="AK346" s="30">
        <f t="shared" si="89"/>
        <v>0.1602995472240977</v>
      </c>
      <c r="AL346" s="2">
        <v>99.869299999999996</v>
      </c>
      <c r="AM346" s="30">
        <f t="shared" si="90"/>
        <v>-0.3684209476189908</v>
      </c>
    </row>
    <row r="347" spans="1:39" x14ac:dyDescent="0.25">
      <c r="A347">
        <v>200208</v>
      </c>
      <c r="B347" s="1">
        <v>100.04940000000001</v>
      </c>
      <c r="C347" s="30">
        <f t="shared" si="73"/>
        <v>-3.3971667629189073E-2</v>
      </c>
      <c r="D347" s="2">
        <v>99.120999999999995</v>
      </c>
      <c r="E347" s="30">
        <f t="shared" si="74"/>
        <v>-6.2309190706458358E-2</v>
      </c>
      <c r="F347" s="1">
        <v>99.908299999999997</v>
      </c>
      <c r="G347" s="30">
        <f t="shared" si="75"/>
        <v>-6.9315526677974221E-2</v>
      </c>
      <c r="I347" s="30"/>
      <c r="J347" s="2">
        <v>99.082599999999999</v>
      </c>
      <c r="K347" s="30">
        <f t="shared" si="76"/>
        <v>-0.18525887383960771</v>
      </c>
      <c r="L347" s="1">
        <v>99.141000000000005</v>
      </c>
      <c r="M347" s="30">
        <f t="shared" si="77"/>
        <v>0.27592289532934122</v>
      </c>
      <c r="N347" s="2">
        <v>99.802000000000007</v>
      </c>
      <c r="O347" s="30">
        <f t="shared" si="78"/>
        <v>-9.459790883564137E-2</v>
      </c>
      <c r="P347" s="1">
        <v>98.979900000000001</v>
      </c>
      <c r="Q347" s="30">
        <f t="shared" si="79"/>
        <v>-4.3222412638717921E-2</v>
      </c>
      <c r="R347" s="2">
        <v>98.352900000000005</v>
      </c>
      <c r="S347" s="30">
        <f t="shared" si="80"/>
        <v>0.9902606570591107</v>
      </c>
      <c r="T347" s="1">
        <v>100.41500000000001</v>
      </c>
      <c r="U347" s="30">
        <f t="shared" si="81"/>
        <v>4.3239322676937933E-2</v>
      </c>
      <c r="V347" s="2">
        <v>98.801500000000004</v>
      </c>
      <c r="W347" s="30">
        <f t="shared" si="82"/>
        <v>0.10587961133570584</v>
      </c>
      <c r="X347" s="1">
        <v>100.1297</v>
      </c>
      <c r="Y347" s="30">
        <f t="shared" si="83"/>
        <v>7.7459566106492975E-2</v>
      </c>
      <c r="Z347" s="2">
        <v>100.4503</v>
      </c>
      <c r="AA347" s="30">
        <f t="shared" si="84"/>
        <v>-8.2460321565408334E-2</v>
      </c>
      <c r="AB347" s="1">
        <v>99.080299999999994</v>
      </c>
      <c r="AC347" s="30">
        <f t="shared" si="85"/>
        <v>-0.43491761386189387</v>
      </c>
      <c r="AD347" s="2">
        <v>100.6367</v>
      </c>
      <c r="AE347" s="30">
        <f t="shared" si="86"/>
        <v>6.1546232256995292E-2</v>
      </c>
      <c r="AF347" s="1">
        <v>98.850099999999998</v>
      </c>
      <c r="AG347" s="30">
        <f t="shared" si="87"/>
        <v>-0.30186768654172624</v>
      </c>
      <c r="AH347" s="2">
        <v>99.352500000000006</v>
      </c>
      <c r="AI347" s="30">
        <f t="shared" si="88"/>
        <v>-0.10567317128102134</v>
      </c>
      <c r="AJ347" s="1">
        <v>99.769099999999995</v>
      </c>
      <c r="AK347" s="30">
        <f t="shared" si="89"/>
        <v>4.6027403853856418E-2</v>
      </c>
      <c r="AL347" s="2">
        <v>99.608800000000002</v>
      </c>
      <c r="AM347" s="30">
        <f t="shared" si="90"/>
        <v>-0.26084091908123247</v>
      </c>
    </row>
    <row r="348" spans="1:39" x14ac:dyDescent="0.25">
      <c r="A348">
        <v>200209</v>
      </c>
      <c r="B348" s="1">
        <v>100.1151</v>
      </c>
      <c r="C348" s="30">
        <f t="shared" si="73"/>
        <v>6.566756022524127E-2</v>
      </c>
      <c r="D348" s="2">
        <v>99.180099999999996</v>
      </c>
      <c r="E348" s="30">
        <f t="shared" si="74"/>
        <v>5.9624095802101297E-2</v>
      </c>
      <c r="F348" s="1">
        <v>99.857100000000003</v>
      </c>
      <c r="G348" s="30">
        <f t="shared" si="75"/>
        <v>-5.1246993493027471E-2</v>
      </c>
      <c r="I348" s="30"/>
      <c r="J348" s="2">
        <v>99.046400000000006</v>
      </c>
      <c r="K348" s="30">
        <f t="shared" si="76"/>
        <v>-3.6535173683364987E-2</v>
      </c>
      <c r="L348" s="1">
        <v>99.433199999999999</v>
      </c>
      <c r="M348" s="30">
        <f t="shared" si="77"/>
        <v>0.29473174569551852</v>
      </c>
      <c r="N348" s="2">
        <v>99.8489</v>
      </c>
      <c r="O348" s="30">
        <f t="shared" si="78"/>
        <v>4.6993046231532158E-2</v>
      </c>
      <c r="P348" s="1">
        <v>99.034599999999998</v>
      </c>
      <c r="Q348" s="30">
        <f t="shared" si="79"/>
        <v>5.5263745467510943E-2</v>
      </c>
      <c r="R348" s="2">
        <v>99.4071</v>
      </c>
      <c r="S348" s="30">
        <f t="shared" si="80"/>
        <v>1.0718545157285595</v>
      </c>
      <c r="T348" s="1">
        <v>100.6319</v>
      </c>
      <c r="U348" s="30">
        <f t="shared" si="81"/>
        <v>0.2160035851217402</v>
      </c>
      <c r="V348" s="2">
        <v>98.878100000000003</v>
      </c>
      <c r="W348" s="30">
        <f t="shared" si="82"/>
        <v>7.7529187309908362E-2</v>
      </c>
      <c r="X348" s="1">
        <v>100.1063</v>
      </c>
      <c r="Y348" s="30">
        <f t="shared" si="83"/>
        <v>-2.3369689512697234E-2</v>
      </c>
      <c r="Z348" s="2">
        <v>100.36499999999999</v>
      </c>
      <c r="AA348" s="30">
        <f t="shared" si="84"/>
        <v>-8.4917615975267077E-2</v>
      </c>
      <c r="AB348" s="1">
        <v>98.7577</v>
      </c>
      <c r="AC348" s="30">
        <f t="shared" si="85"/>
        <v>-0.3255944925479578</v>
      </c>
      <c r="AD348" s="2">
        <v>100.6078</v>
      </c>
      <c r="AE348" s="30">
        <f t="shared" si="86"/>
        <v>-2.8717157855938494E-2</v>
      </c>
      <c r="AF348" s="1">
        <v>98.687799999999996</v>
      </c>
      <c r="AG348" s="30">
        <f t="shared" si="87"/>
        <v>-0.16418799778654944</v>
      </c>
      <c r="AH348" s="2">
        <v>99.232900000000001</v>
      </c>
      <c r="AI348" s="30">
        <f t="shared" si="88"/>
        <v>-0.12037945698397672</v>
      </c>
      <c r="AJ348" s="1">
        <v>99.656099999999995</v>
      </c>
      <c r="AK348" s="30">
        <f t="shared" si="89"/>
        <v>-0.11326152085164599</v>
      </c>
      <c r="AL348" s="2">
        <v>99.480199999999996</v>
      </c>
      <c r="AM348" s="30">
        <f t="shared" si="90"/>
        <v>-0.12910505899077773</v>
      </c>
    </row>
    <row r="349" spans="1:39" x14ac:dyDescent="0.25">
      <c r="A349">
        <v>200210</v>
      </c>
      <c r="B349" s="1">
        <v>100.2251</v>
      </c>
      <c r="C349" s="30">
        <f t="shared" si="73"/>
        <v>0.10987353556056922</v>
      </c>
      <c r="D349" s="2">
        <v>99.350899999999996</v>
      </c>
      <c r="E349" s="30">
        <f t="shared" si="74"/>
        <v>0.17221196590848351</v>
      </c>
      <c r="F349" s="1">
        <v>99.804500000000004</v>
      </c>
      <c r="G349" s="30">
        <f t="shared" si="75"/>
        <v>-5.2675272965065287E-2</v>
      </c>
      <c r="I349" s="30"/>
      <c r="J349" s="2">
        <v>99.234200000000001</v>
      </c>
      <c r="K349" s="30">
        <f t="shared" si="76"/>
        <v>0.18960810286895408</v>
      </c>
      <c r="L349" s="1">
        <v>99.447400000000002</v>
      </c>
      <c r="M349" s="30">
        <f t="shared" si="77"/>
        <v>1.4280944392820941E-2</v>
      </c>
      <c r="N349" s="2">
        <v>99.956699999999998</v>
      </c>
      <c r="O349" s="30">
        <f t="shared" si="78"/>
        <v>0.10796313229289201</v>
      </c>
      <c r="P349" s="1">
        <v>99.107200000000006</v>
      </c>
      <c r="Q349" s="30">
        <f t="shared" si="79"/>
        <v>7.3307712658008853E-2</v>
      </c>
      <c r="R349" s="2">
        <v>99.655299999999997</v>
      </c>
      <c r="S349" s="30">
        <f t="shared" si="80"/>
        <v>0.24968035482374706</v>
      </c>
      <c r="T349" s="1">
        <v>100.699</v>
      </c>
      <c r="U349" s="30">
        <f t="shared" si="81"/>
        <v>6.6678657562856694E-2</v>
      </c>
      <c r="V349" s="2">
        <v>98.939899999999994</v>
      </c>
      <c r="W349" s="30">
        <f t="shared" si="82"/>
        <v>6.2501200973715088E-2</v>
      </c>
      <c r="X349" s="1">
        <v>100.05549999999999</v>
      </c>
      <c r="Y349" s="30">
        <f t="shared" si="83"/>
        <v>-5.0746056941480711E-2</v>
      </c>
      <c r="Z349" s="2">
        <v>100.2076</v>
      </c>
      <c r="AA349" s="30">
        <f t="shared" si="84"/>
        <v>-0.15682757933542127</v>
      </c>
      <c r="AB349" s="1">
        <v>98.653899999999993</v>
      </c>
      <c r="AC349" s="30">
        <f t="shared" si="85"/>
        <v>-0.10510572846472405</v>
      </c>
      <c r="AD349" s="2">
        <v>100.6168</v>
      </c>
      <c r="AE349" s="30">
        <f t="shared" si="86"/>
        <v>8.9456284701587164E-3</v>
      </c>
      <c r="AF349" s="1">
        <v>98.5535</v>
      </c>
      <c r="AG349" s="30">
        <f t="shared" si="87"/>
        <v>-0.13608571677552453</v>
      </c>
      <c r="AH349" s="2">
        <v>99.087900000000005</v>
      </c>
      <c r="AI349" s="30">
        <f t="shared" si="88"/>
        <v>-0.14612089337306078</v>
      </c>
      <c r="AJ349" s="1">
        <v>99.644999999999996</v>
      </c>
      <c r="AK349" s="30">
        <f t="shared" si="89"/>
        <v>-1.1138304629620264E-2</v>
      </c>
      <c r="AL349" s="2">
        <v>99.420400000000001</v>
      </c>
      <c r="AM349" s="30">
        <f t="shared" si="90"/>
        <v>-6.0112464590939343E-2</v>
      </c>
    </row>
    <row r="350" spans="1:39" x14ac:dyDescent="0.25">
      <c r="A350">
        <v>200211</v>
      </c>
      <c r="B350" s="1">
        <v>100.3193</v>
      </c>
      <c r="C350" s="30">
        <f t="shared" si="73"/>
        <v>9.3988432039479861E-2</v>
      </c>
      <c r="D350" s="2">
        <v>99.463099999999997</v>
      </c>
      <c r="E350" s="30">
        <f t="shared" si="74"/>
        <v>0.11293304841727796</v>
      </c>
      <c r="F350" s="1">
        <v>99.783299999999997</v>
      </c>
      <c r="G350" s="30">
        <f t="shared" si="75"/>
        <v>-2.124152718565539E-2</v>
      </c>
      <c r="I350" s="30"/>
      <c r="J350" s="2">
        <v>99.483500000000006</v>
      </c>
      <c r="K350" s="30">
        <f t="shared" si="76"/>
        <v>0.25122387241495892</v>
      </c>
      <c r="L350" s="1">
        <v>99.332700000000003</v>
      </c>
      <c r="M350" s="30">
        <f t="shared" si="77"/>
        <v>-0.11533735421941561</v>
      </c>
      <c r="N350" s="2">
        <v>100.0699</v>
      </c>
      <c r="O350" s="30">
        <f t="shared" si="78"/>
        <v>0.11324903683295486</v>
      </c>
      <c r="P350" s="1">
        <v>99.106700000000004</v>
      </c>
      <c r="Q350" s="30">
        <f t="shared" si="79"/>
        <v>-5.0450421362160111E-4</v>
      </c>
      <c r="R350" s="2">
        <v>99.191400000000002</v>
      </c>
      <c r="S350" s="30">
        <f t="shared" si="80"/>
        <v>-0.46550459433667379</v>
      </c>
      <c r="T350" s="1">
        <v>100.6272</v>
      </c>
      <c r="U350" s="30">
        <f t="shared" si="81"/>
        <v>-7.1301601803390388E-2</v>
      </c>
      <c r="V350" s="2">
        <v>98.998199999999997</v>
      </c>
      <c r="W350" s="30">
        <f t="shared" si="82"/>
        <v>5.892466032409846E-2</v>
      </c>
      <c r="X350" s="1">
        <v>100.04949999999999</v>
      </c>
      <c r="Y350" s="30">
        <f t="shared" si="83"/>
        <v>-5.9966718471250726E-3</v>
      </c>
      <c r="Z350" s="2">
        <v>99.972399999999993</v>
      </c>
      <c r="AA350" s="30">
        <f t="shared" si="84"/>
        <v>-0.2347127363593241</v>
      </c>
      <c r="AB350" s="1">
        <v>98.671400000000006</v>
      </c>
      <c r="AC350" s="30">
        <f t="shared" si="85"/>
        <v>1.7738781741028491E-2</v>
      </c>
      <c r="AD350" s="2">
        <v>100.6855</v>
      </c>
      <c r="AE350" s="30">
        <f t="shared" si="86"/>
        <v>6.8278856016099565E-2</v>
      </c>
      <c r="AF350" s="1">
        <v>98.695899999999995</v>
      </c>
      <c r="AG350" s="30">
        <f t="shared" si="87"/>
        <v>0.14449004855230405</v>
      </c>
      <c r="AH350" s="2">
        <v>98.986699999999999</v>
      </c>
      <c r="AI350" s="30">
        <f t="shared" si="88"/>
        <v>-0.10213154179269691</v>
      </c>
      <c r="AJ350" s="1">
        <v>99.64</v>
      </c>
      <c r="AK350" s="30">
        <f t="shared" si="89"/>
        <v>-5.0178132369867552E-3</v>
      </c>
      <c r="AL350" s="2">
        <v>99.493200000000002</v>
      </c>
      <c r="AM350" s="30">
        <f t="shared" si="90"/>
        <v>7.3224408672667649E-2</v>
      </c>
    </row>
    <row r="351" spans="1:39" x14ac:dyDescent="0.25">
      <c r="A351">
        <v>200212</v>
      </c>
      <c r="B351" s="1">
        <v>100.3575</v>
      </c>
      <c r="C351" s="30">
        <f t="shared" si="73"/>
        <v>3.807841561893209E-2</v>
      </c>
      <c r="D351" s="2">
        <v>99.6203</v>
      </c>
      <c r="E351" s="30">
        <f t="shared" si="74"/>
        <v>0.1580485627333183</v>
      </c>
      <c r="F351" s="1">
        <v>99.695300000000003</v>
      </c>
      <c r="G351" s="30">
        <f t="shared" si="75"/>
        <v>-8.8191110135657835E-2</v>
      </c>
      <c r="I351" s="30"/>
      <c r="J351" s="2">
        <v>99.632000000000005</v>
      </c>
      <c r="K351" s="30">
        <f t="shared" si="76"/>
        <v>0.14927098463564159</v>
      </c>
      <c r="L351" s="1">
        <v>98.921899999999994</v>
      </c>
      <c r="M351" s="30">
        <f t="shared" si="77"/>
        <v>-0.41355968376980479</v>
      </c>
      <c r="N351" s="2">
        <v>100.2274</v>
      </c>
      <c r="O351" s="30">
        <f t="shared" si="78"/>
        <v>0.15738998440090263</v>
      </c>
      <c r="P351" s="1">
        <v>99.073700000000002</v>
      </c>
      <c r="Q351" s="30">
        <f t="shared" si="79"/>
        <v>-3.3297446085886473E-2</v>
      </c>
      <c r="R351" s="2">
        <v>98.287700000000001</v>
      </c>
      <c r="S351" s="30">
        <f t="shared" si="80"/>
        <v>-0.91106688684704573</v>
      </c>
      <c r="T351" s="1">
        <v>100.5204</v>
      </c>
      <c r="U351" s="30">
        <f t="shared" si="81"/>
        <v>-0.10613432551040564</v>
      </c>
      <c r="V351" s="2">
        <v>99.059200000000004</v>
      </c>
      <c r="W351" s="30">
        <f t="shared" si="82"/>
        <v>6.1617281930385653E-2</v>
      </c>
      <c r="X351" s="1">
        <v>99.963999999999999</v>
      </c>
      <c r="Y351" s="30">
        <f t="shared" si="83"/>
        <v>-8.5457698439268703E-2</v>
      </c>
      <c r="Z351" s="2">
        <v>99.650800000000004</v>
      </c>
      <c r="AA351" s="30">
        <f t="shared" si="84"/>
        <v>-0.32168878610495444</v>
      </c>
      <c r="AB351" s="1">
        <v>98.692700000000002</v>
      </c>
      <c r="AC351" s="30">
        <f t="shared" si="85"/>
        <v>2.1586802254753193E-2</v>
      </c>
      <c r="AD351" s="2">
        <v>100.7196</v>
      </c>
      <c r="AE351" s="30">
        <f t="shared" si="86"/>
        <v>3.3867835984322602E-2</v>
      </c>
      <c r="AF351" s="1">
        <v>99.162899999999993</v>
      </c>
      <c r="AG351" s="30">
        <f t="shared" si="87"/>
        <v>0.47317061802972438</v>
      </c>
      <c r="AH351" s="2">
        <v>98.878</v>
      </c>
      <c r="AI351" s="30">
        <f t="shared" si="88"/>
        <v>-0.10981273241758632</v>
      </c>
      <c r="AJ351" s="1">
        <v>99.486199999999997</v>
      </c>
      <c r="AK351" s="30">
        <f t="shared" si="89"/>
        <v>-0.15435568044962256</v>
      </c>
      <c r="AL351" s="2">
        <v>99.674400000000006</v>
      </c>
      <c r="AM351" s="30">
        <f t="shared" si="90"/>
        <v>0.18212299936076437</v>
      </c>
    </row>
    <row r="352" spans="1:39" x14ac:dyDescent="0.25">
      <c r="A352">
        <v>200301</v>
      </c>
      <c r="B352" s="1">
        <v>100.3609</v>
      </c>
      <c r="C352" s="30">
        <f t="shared" si="73"/>
        <v>3.3878882993290801E-3</v>
      </c>
      <c r="D352" s="2">
        <v>99.829499999999996</v>
      </c>
      <c r="E352" s="30">
        <f t="shared" si="74"/>
        <v>0.20999735997582381</v>
      </c>
      <c r="F352" s="1">
        <v>99.591899999999995</v>
      </c>
      <c r="G352" s="30">
        <f t="shared" si="75"/>
        <v>-0.10371602272123932</v>
      </c>
      <c r="I352" s="30"/>
      <c r="J352" s="2">
        <v>99.602800000000002</v>
      </c>
      <c r="K352" s="30">
        <f t="shared" si="76"/>
        <v>-2.9307852898670106E-2</v>
      </c>
      <c r="L352" s="1">
        <v>98.640100000000004</v>
      </c>
      <c r="M352" s="30">
        <f t="shared" si="77"/>
        <v>-0.28487119636803365</v>
      </c>
      <c r="N352" s="2">
        <v>100.2637</v>
      </c>
      <c r="O352" s="30">
        <f t="shared" si="78"/>
        <v>3.6217641084171706E-2</v>
      </c>
      <c r="P352" s="1">
        <v>99.113</v>
      </c>
      <c r="Q352" s="30">
        <f t="shared" si="79"/>
        <v>3.9667439492011729E-2</v>
      </c>
      <c r="R352" s="2">
        <v>97.237399999999994</v>
      </c>
      <c r="S352" s="30">
        <f t="shared" si="80"/>
        <v>-1.0685975966474006</v>
      </c>
      <c r="T352" s="1">
        <v>100.5244</v>
      </c>
      <c r="U352" s="30">
        <f t="shared" si="81"/>
        <v>3.9792917656564127E-3</v>
      </c>
      <c r="V352" s="2">
        <v>99.124399999999994</v>
      </c>
      <c r="W352" s="30">
        <f t="shared" si="82"/>
        <v>6.5819227290337651E-2</v>
      </c>
      <c r="X352" s="1">
        <v>99.782600000000002</v>
      </c>
      <c r="Y352" s="30">
        <f t="shared" si="83"/>
        <v>-0.1814653275179029</v>
      </c>
      <c r="Z352" s="2">
        <v>99.242999999999995</v>
      </c>
      <c r="AA352" s="30">
        <f t="shared" si="84"/>
        <v>-0.40922902776496406</v>
      </c>
      <c r="AB352" s="1">
        <v>98.645200000000003</v>
      </c>
      <c r="AC352" s="30">
        <f t="shared" si="85"/>
        <v>-4.8129192939294831E-2</v>
      </c>
      <c r="AD352" s="2">
        <v>100.6404</v>
      </c>
      <c r="AE352" s="30">
        <f t="shared" si="86"/>
        <v>-7.8634148666198195E-2</v>
      </c>
      <c r="AF352" s="1">
        <v>99.874700000000004</v>
      </c>
      <c r="AG352" s="30">
        <f t="shared" si="87"/>
        <v>0.71780877727457637</v>
      </c>
      <c r="AH352" s="2">
        <v>98.731800000000007</v>
      </c>
      <c r="AI352" s="30">
        <f t="shared" si="88"/>
        <v>-0.14785897773012521</v>
      </c>
      <c r="AJ352" s="1">
        <v>99.357600000000005</v>
      </c>
      <c r="AK352" s="30">
        <f t="shared" si="89"/>
        <v>-0.12926415925021925</v>
      </c>
      <c r="AL352" s="2">
        <v>99.609499999999997</v>
      </c>
      <c r="AM352" s="30">
        <f t="shared" si="90"/>
        <v>-6.5112004687270367E-2</v>
      </c>
    </row>
    <row r="353" spans="1:39" x14ac:dyDescent="0.25">
      <c r="A353">
        <v>200302</v>
      </c>
      <c r="B353" s="1">
        <v>100.3631</v>
      </c>
      <c r="C353" s="30">
        <f t="shared" si="73"/>
        <v>2.192088751697103E-3</v>
      </c>
      <c r="D353" s="2">
        <v>99.878</v>
      </c>
      <c r="E353" s="30">
        <f t="shared" si="74"/>
        <v>4.8582833731516444E-2</v>
      </c>
      <c r="F353" s="1">
        <v>99.455799999999996</v>
      </c>
      <c r="G353" s="30">
        <f t="shared" si="75"/>
        <v>-0.13665770007400099</v>
      </c>
      <c r="I353" s="30"/>
      <c r="J353" s="2">
        <v>99.454499999999996</v>
      </c>
      <c r="K353" s="30">
        <f t="shared" si="76"/>
        <v>-0.14889139662741016</v>
      </c>
      <c r="L353" s="1">
        <v>98.806600000000003</v>
      </c>
      <c r="M353" s="30">
        <f t="shared" si="77"/>
        <v>0.1687954493152371</v>
      </c>
      <c r="N353" s="2">
        <v>100.14</v>
      </c>
      <c r="O353" s="30">
        <f t="shared" si="78"/>
        <v>-0.12337466101889265</v>
      </c>
      <c r="P353" s="1">
        <v>99.142700000000005</v>
      </c>
      <c r="Q353" s="30">
        <f t="shared" si="79"/>
        <v>2.9965796615989214E-2</v>
      </c>
      <c r="R353" s="2">
        <v>96.369100000000003</v>
      </c>
      <c r="S353" s="30">
        <f t="shared" si="80"/>
        <v>-0.89296916618501809</v>
      </c>
      <c r="T353" s="1">
        <v>100.5241</v>
      </c>
      <c r="U353" s="30">
        <f t="shared" si="81"/>
        <v>-2.9843500681998414E-4</v>
      </c>
      <c r="V353" s="2">
        <v>99.188299999999998</v>
      </c>
      <c r="W353" s="30">
        <f t="shared" si="82"/>
        <v>6.4464450730600989E-2</v>
      </c>
      <c r="X353" s="1">
        <v>99.590900000000005</v>
      </c>
      <c r="Y353" s="30">
        <f t="shared" si="83"/>
        <v>-0.1921176638011009</v>
      </c>
      <c r="Z353" s="2">
        <v>98.855800000000002</v>
      </c>
      <c r="AA353" s="30">
        <f t="shared" si="84"/>
        <v>-0.39015346170510051</v>
      </c>
      <c r="AB353" s="1">
        <v>98.562899999999999</v>
      </c>
      <c r="AC353" s="30">
        <f t="shared" si="85"/>
        <v>-8.3430313892620817E-2</v>
      </c>
      <c r="AD353" s="2">
        <v>100.5917</v>
      </c>
      <c r="AE353" s="30">
        <f t="shared" si="86"/>
        <v>-4.8390109737239353E-2</v>
      </c>
      <c r="AF353" s="1">
        <v>100.55719999999999</v>
      </c>
      <c r="AG353" s="30">
        <f t="shared" si="87"/>
        <v>0.6833562453754457</v>
      </c>
      <c r="AH353" s="2">
        <v>98.534300000000002</v>
      </c>
      <c r="AI353" s="30">
        <f t="shared" si="88"/>
        <v>-0.20003686755432912</v>
      </c>
      <c r="AJ353" s="1">
        <v>99.262299999999996</v>
      </c>
      <c r="AK353" s="30">
        <f t="shared" si="89"/>
        <v>-9.5916165446839313E-2</v>
      </c>
      <c r="AL353" s="2">
        <v>99.257800000000003</v>
      </c>
      <c r="AM353" s="30">
        <f t="shared" si="90"/>
        <v>-0.35307877260702436</v>
      </c>
    </row>
    <row r="354" spans="1:39" x14ac:dyDescent="0.25">
      <c r="A354">
        <v>200303</v>
      </c>
      <c r="B354" s="1">
        <v>100.3965</v>
      </c>
      <c r="C354" s="30">
        <f t="shared" si="73"/>
        <v>3.3279163357847967E-2</v>
      </c>
      <c r="D354" s="2">
        <v>99.830500000000001</v>
      </c>
      <c r="E354" s="30">
        <f t="shared" si="74"/>
        <v>-4.755802078535757E-2</v>
      </c>
      <c r="F354" s="1">
        <v>99.1982</v>
      </c>
      <c r="G354" s="30">
        <f t="shared" si="75"/>
        <v>-0.25900952986150283</v>
      </c>
      <c r="I354" s="30"/>
      <c r="J354" s="2">
        <v>99.166399999999996</v>
      </c>
      <c r="K354" s="30">
        <f t="shared" si="76"/>
        <v>-0.28968020552111773</v>
      </c>
      <c r="L354" s="1">
        <v>99.0625</v>
      </c>
      <c r="M354" s="30">
        <f t="shared" si="77"/>
        <v>0.25899079616138693</v>
      </c>
      <c r="N354" s="2">
        <v>99.984300000000005</v>
      </c>
      <c r="O354" s="30">
        <f t="shared" si="78"/>
        <v>-0.15548232474535245</v>
      </c>
      <c r="P354" s="1">
        <v>99.093400000000003</v>
      </c>
      <c r="Q354" s="30">
        <f t="shared" si="79"/>
        <v>-4.9726303600771758E-2</v>
      </c>
      <c r="R354" s="2">
        <v>96.001999999999995</v>
      </c>
      <c r="S354" s="30">
        <f t="shared" si="80"/>
        <v>-0.38093123210656504</v>
      </c>
      <c r="T354" s="1">
        <v>100.45650000000001</v>
      </c>
      <c r="U354" s="30">
        <f t="shared" si="81"/>
        <v>-6.7247555561301992E-2</v>
      </c>
      <c r="V354" s="2">
        <v>99.242599999999996</v>
      </c>
      <c r="W354" s="30">
        <f t="shared" si="82"/>
        <v>5.4744359969873264E-2</v>
      </c>
      <c r="X354" s="1">
        <v>99.460400000000007</v>
      </c>
      <c r="Y354" s="30">
        <f t="shared" si="83"/>
        <v>-0.13103606855646233</v>
      </c>
      <c r="Z354" s="2">
        <v>98.650999999999996</v>
      </c>
      <c r="AA354" s="30">
        <f t="shared" si="84"/>
        <v>-0.20717044422280317</v>
      </c>
      <c r="AB354" s="1">
        <v>98.513199999999998</v>
      </c>
      <c r="AC354" s="30">
        <f t="shared" si="85"/>
        <v>-5.0424652683719137E-2</v>
      </c>
      <c r="AD354" s="2">
        <v>100.4971</v>
      </c>
      <c r="AE354" s="30">
        <f t="shared" si="86"/>
        <v>-9.4043544348092131E-2</v>
      </c>
      <c r="AF354" s="1">
        <v>100.7533</v>
      </c>
      <c r="AG354" s="30">
        <f t="shared" si="87"/>
        <v>0.19501338541646077</v>
      </c>
      <c r="AH354" s="2">
        <v>98.4495</v>
      </c>
      <c r="AI354" s="30">
        <f t="shared" si="88"/>
        <v>-8.6061401968655901E-2</v>
      </c>
      <c r="AJ354" s="1">
        <v>99.171300000000002</v>
      </c>
      <c r="AK354" s="30">
        <f t="shared" si="89"/>
        <v>-9.1676296035850438E-2</v>
      </c>
      <c r="AL354" s="2">
        <v>98.893500000000003</v>
      </c>
      <c r="AM354" s="30">
        <f t="shared" si="90"/>
        <v>-0.36702405251778708</v>
      </c>
    </row>
    <row r="355" spans="1:39" x14ac:dyDescent="0.25">
      <c r="A355">
        <v>200304</v>
      </c>
      <c r="B355" s="1">
        <v>100.4794</v>
      </c>
      <c r="C355" s="30">
        <f t="shared" si="73"/>
        <v>8.2572599642412925E-2</v>
      </c>
      <c r="D355" s="2">
        <v>99.778700000000001</v>
      </c>
      <c r="E355" s="30">
        <f t="shared" si="74"/>
        <v>-5.1887950075377838E-2</v>
      </c>
      <c r="F355" s="1">
        <v>98.948400000000007</v>
      </c>
      <c r="G355" s="30">
        <f t="shared" si="75"/>
        <v>-0.25181908542694664</v>
      </c>
      <c r="I355" s="30"/>
      <c r="J355" s="2">
        <v>98.862899999999996</v>
      </c>
      <c r="K355" s="30">
        <f t="shared" si="76"/>
        <v>-0.30605124316300653</v>
      </c>
      <c r="L355" s="1">
        <v>99.163399999999996</v>
      </c>
      <c r="M355" s="30">
        <f t="shared" si="77"/>
        <v>0.1018548895899011</v>
      </c>
      <c r="N355" s="2">
        <v>99.885900000000007</v>
      </c>
      <c r="O355" s="30">
        <f t="shared" si="78"/>
        <v>-9.84154512258405E-2</v>
      </c>
      <c r="P355" s="1">
        <v>99.037199999999999</v>
      </c>
      <c r="Q355" s="30">
        <f t="shared" si="79"/>
        <v>-5.671417067131012E-2</v>
      </c>
      <c r="R355" s="2">
        <v>96.3065</v>
      </c>
      <c r="S355" s="30">
        <f t="shared" si="80"/>
        <v>0.31718089206475331</v>
      </c>
      <c r="T355" s="1">
        <v>100.3322</v>
      </c>
      <c r="U355" s="30">
        <f t="shared" si="81"/>
        <v>-0.12373514904461651</v>
      </c>
      <c r="V355" s="2">
        <v>99.281199999999998</v>
      </c>
      <c r="W355" s="30">
        <f t="shared" si="82"/>
        <v>3.8894587606534303E-2</v>
      </c>
      <c r="X355" s="1">
        <v>99.380300000000005</v>
      </c>
      <c r="Y355" s="30">
        <f t="shared" si="83"/>
        <v>-8.0534564510098092E-2</v>
      </c>
      <c r="Z355" s="2">
        <v>98.772400000000005</v>
      </c>
      <c r="AA355" s="30">
        <f t="shared" si="84"/>
        <v>0.12306008048576132</v>
      </c>
      <c r="AB355" s="1">
        <v>98.558899999999994</v>
      </c>
      <c r="AC355" s="30">
        <f t="shared" si="85"/>
        <v>4.6389722392528636E-2</v>
      </c>
      <c r="AD355" s="2">
        <v>100.4299</v>
      </c>
      <c r="AE355" s="30">
        <f t="shared" si="86"/>
        <v>-6.6867601154659881E-2</v>
      </c>
      <c r="AF355" s="1">
        <v>100.495</v>
      </c>
      <c r="AG355" s="30">
        <f t="shared" si="87"/>
        <v>-0.25636877402525904</v>
      </c>
      <c r="AH355" s="2">
        <v>98.4131</v>
      </c>
      <c r="AI355" s="30">
        <f t="shared" si="88"/>
        <v>-3.6973270560033758E-2</v>
      </c>
      <c r="AJ355" s="1">
        <v>99.018100000000004</v>
      </c>
      <c r="AK355" s="30">
        <f t="shared" si="89"/>
        <v>-0.15448017722869239</v>
      </c>
      <c r="AL355" s="2">
        <v>98.843800000000002</v>
      </c>
      <c r="AM355" s="30">
        <f t="shared" si="90"/>
        <v>-5.0256083564644199E-2</v>
      </c>
    </row>
    <row r="356" spans="1:39" x14ac:dyDescent="0.25">
      <c r="A356">
        <v>200305</v>
      </c>
      <c r="B356" s="1">
        <v>100.64149999999999</v>
      </c>
      <c r="C356" s="30">
        <f t="shared" si="73"/>
        <v>0.16132660027826126</v>
      </c>
      <c r="D356" s="2">
        <v>99.720699999999994</v>
      </c>
      <c r="E356" s="30">
        <f t="shared" si="74"/>
        <v>-5.8128638677400014E-2</v>
      </c>
      <c r="F356" s="1">
        <v>98.757900000000006</v>
      </c>
      <c r="G356" s="30">
        <f t="shared" si="75"/>
        <v>-0.19252458857343838</v>
      </c>
      <c r="I356" s="30"/>
      <c r="J356" s="2">
        <v>98.523200000000003</v>
      </c>
      <c r="K356" s="30">
        <f t="shared" si="76"/>
        <v>-0.3436071569820362</v>
      </c>
      <c r="L356" s="1">
        <v>99.188100000000006</v>
      </c>
      <c r="M356" s="30">
        <f t="shared" si="77"/>
        <v>2.4908383536677785E-2</v>
      </c>
      <c r="N356" s="2">
        <v>99.798699999999997</v>
      </c>
      <c r="O356" s="30">
        <f t="shared" si="78"/>
        <v>-8.7299608853712019E-2</v>
      </c>
      <c r="P356" s="1">
        <v>98.953500000000005</v>
      </c>
      <c r="Q356" s="30">
        <f t="shared" si="79"/>
        <v>-8.4513697883212807E-2</v>
      </c>
      <c r="R356" s="2">
        <v>96.635199999999998</v>
      </c>
      <c r="S356" s="30">
        <f t="shared" si="80"/>
        <v>0.34130614236837364</v>
      </c>
      <c r="T356" s="1">
        <v>100.1897</v>
      </c>
      <c r="U356" s="30">
        <f t="shared" si="81"/>
        <v>-0.14202818237813813</v>
      </c>
      <c r="V356" s="2">
        <v>99.315700000000007</v>
      </c>
      <c r="W356" s="30">
        <f t="shared" si="82"/>
        <v>3.4749781428919491E-2</v>
      </c>
      <c r="X356" s="1">
        <v>99.323499999999996</v>
      </c>
      <c r="Y356" s="30">
        <f t="shared" si="83"/>
        <v>-5.7154184481239968E-2</v>
      </c>
      <c r="Z356" s="2">
        <v>99.091800000000006</v>
      </c>
      <c r="AA356" s="30">
        <f t="shared" si="84"/>
        <v>0.32336968626863544</v>
      </c>
      <c r="AB356" s="1">
        <v>98.688299999999998</v>
      </c>
      <c r="AC356" s="30">
        <f t="shared" si="85"/>
        <v>0.13129204972864345</v>
      </c>
      <c r="AD356" s="2">
        <v>100.33669999999999</v>
      </c>
      <c r="AE356" s="30">
        <f t="shared" si="86"/>
        <v>-9.2801048293396846E-2</v>
      </c>
      <c r="AF356" s="1">
        <v>99.922300000000007</v>
      </c>
      <c r="AG356" s="30">
        <f t="shared" si="87"/>
        <v>-0.56987909846260765</v>
      </c>
      <c r="AH356" s="2">
        <v>98.4465</v>
      </c>
      <c r="AI356" s="30">
        <f t="shared" si="88"/>
        <v>3.3938571186153385E-2</v>
      </c>
      <c r="AJ356" s="1">
        <v>98.874399999999994</v>
      </c>
      <c r="AK356" s="30">
        <f t="shared" si="89"/>
        <v>-0.14512498220023379</v>
      </c>
      <c r="AL356" s="2">
        <v>99.113500000000002</v>
      </c>
      <c r="AM356" s="30">
        <f t="shared" si="90"/>
        <v>0.27285474657995773</v>
      </c>
    </row>
    <row r="357" spans="1:39" x14ac:dyDescent="0.25">
      <c r="A357">
        <v>200306</v>
      </c>
      <c r="B357" s="1">
        <v>100.8994</v>
      </c>
      <c r="C357" s="30">
        <f t="shared" si="73"/>
        <v>0.25625611700939122</v>
      </c>
      <c r="D357" s="2">
        <v>99.825699999999998</v>
      </c>
      <c r="E357" s="30">
        <f t="shared" si="74"/>
        <v>0.10529408638327245</v>
      </c>
      <c r="F357" s="1">
        <v>98.697100000000006</v>
      </c>
      <c r="G357" s="30">
        <f t="shared" si="75"/>
        <v>-6.1564695077558768E-2</v>
      </c>
      <c r="I357" s="30"/>
      <c r="J357" s="2">
        <v>98.344899999999996</v>
      </c>
      <c r="K357" s="30">
        <f t="shared" si="76"/>
        <v>-0.18097260340712362</v>
      </c>
      <c r="L357" s="1">
        <v>99.077699999999993</v>
      </c>
      <c r="M357" s="30">
        <f t="shared" si="77"/>
        <v>-0.1113036745335506</v>
      </c>
      <c r="N357" s="2">
        <v>99.740499999999997</v>
      </c>
      <c r="O357" s="30">
        <f t="shared" si="78"/>
        <v>-5.8317392911931089E-2</v>
      </c>
      <c r="P357" s="1">
        <v>98.909700000000001</v>
      </c>
      <c r="Q357" s="30">
        <f t="shared" si="79"/>
        <v>-4.426321454016735E-2</v>
      </c>
      <c r="R357" s="2">
        <v>96.965699999999998</v>
      </c>
      <c r="S357" s="30">
        <f t="shared" si="80"/>
        <v>0.34200788118615233</v>
      </c>
      <c r="T357" s="1">
        <v>100.08710000000001</v>
      </c>
      <c r="U357" s="30">
        <f t="shared" si="81"/>
        <v>-0.10240573631819974</v>
      </c>
      <c r="V357" s="2">
        <v>99.363799999999998</v>
      </c>
      <c r="W357" s="30">
        <f t="shared" si="82"/>
        <v>4.8431416180916939E-2</v>
      </c>
      <c r="X357" s="1">
        <v>99.2744</v>
      </c>
      <c r="Y357" s="30">
        <f t="shared" si="83"/>
        <v>-4.9434423877527174E-2</v>
      </c>
      <c r="Z357" s="2">
        <v>99.4666</v>
      </c>
      <c r="AA357" s="30">
        <f t="shared" si="84"/>
        <v>0.37823513146394894</v>
      </c>
      <c r="AB357" s="1">
        <v>98.899000000000001</v>
      </c>
      <c r="AC357" s="30">
        <f t="shared" si="85"/>
        <v>0.21350048587320153</v>
      </c>
      <c r="AD357" s="2">
        <v>100.3049</v>
      </c>
      <c r="AE357" s="30">
        <f t="shared" si="86"/>
        <v>-3.1693288696947215E-2</v>
      </c>
      <c r="AF357" s="1">
        <v>99.095500000000001</v>
      </c>
      <c r="AG357" s="30">
        <f t="shared" si="87"/>
        <v>-0.8274429231512942</v>
      </c>
      <c r="AH357" s="2">
        <v>98.475899999999996</v>
      </c>
      <c r="AI357" s="30">
        <f t="shared" si="88"/>
        <v>2.9863936249633488E-2</v>
      </c>
      <c r="AJ357" s="1">
        <v>98.827100000000002</v>
      </c>
      <c r="AK357" s="30">
        <f t="shared" si="89"/>
        <v>-4.7838469816244442E-2</v>
      </c>
      <c r="AL357" s="2">
        <v>99.455299999999994</v>
      </c>
      <c r="AM357" s="30">
        <f t="shared" si="90"/>
        <v>0.34485715871197375</v>
      </c>
    </row>
    <row r="358" spans="1:39" x14ac:dyDescent="0.25">
      <c r="A358">
        <v>200307</v>
      </c>
      <c r="B358" s="1">
        <v>101.15309999999999</v>
      </c>
      <c r="C358" s="30">
        <f t="shared" si="73"/>
        <v>0.25143856157716982</v>
      </c>
      <c r="D358" s="2">
        <v>99.953999999999994</v>
      </c>
      <c r="E358" s="30">
        <f t="shared" si="74"/>
        <v>0.1285240173622583</v>
      </c>
      <c r="F358" s="1">
        <v>98.857399999999998</v>
      </c>
      <c r="G358" s="30">
        <f t="shared" si="75"/>
        <v>0.16241611962255459</v>
      </c>
      <c r="I358" s="30"/>
      <c r="J358" s="2">
        <v>98.384299999999996</v>
      </c>
      <c r="K358" s="30">
        <f t="shared" si="76"/>
        <v>4.0063084105022781E-2</v>
      </c>
      <c r="L358" s="1">
        <v>99.240700000000004</v>
      </c>
      <c r="M358" s="30">
        <f t="shared" si="77"/>
        <v>0.16451734345873079</v>
      </c>
      <c r="N358" s="2">
        <v>99.779200000000003</v>
      </c>
      <c r="O358" s="30">
        <f t="shared" si="78"/>
        <v>3.880068778480731E-2</v>
      </c>
      <c r="P358" s="1">
        <v>98.952299999999994</v>
      </c>
      <c r="Q358" s="30">
        <f t="shared" si="79"/>
        <v>4.3069587714848076E-2</v>
      </c>
      <c r="R358" s="2">
        <v>97.453299999999999</v>
      </c>
      <c r="S358" s="30">
        <f t="shared" si="80"/>
        <v>0.50285822718755235</v>
      </c>
      <c r="T358" s="1">
        <v>100.0596</v>
      </c>
      <c r="U358" s="30">
        <f t="shared" si="81"/>
        <v>-2.7476068344475375E-2</v>
      </c>
      <c r="V358" s="2">
        <v>99.4435</v>
      </c>
      <c r="W358" s="30">
        <f t="shared" si="82"/>
        <v>8.0210297915339943E-2</v>
      </c>
      <c r="X358" s="1">
        <v>99.273300000000006</v>
      </c>
      <c r="Y358" s="30">
        <f t="shared" si="83"/>
        <v>-1.108039937782433E-3</v>
      </c>
      <c r="Z358" s="2">
        <v>99.8005</v>
      </c>
      <c r="AA358" s="30">
        <f t="shared" si="84"/>
        <v>0.33569057351915099</v>
      </c>
      <c r="AB358" s="1">
        <v>99.199600000000004</v>
      </c>
      <c r="AC358" s="30">
        <f t="shared" si="85"/>
        <v>0.30394645041911739</v>
      </c>
      <c r="AD358" s="2">
        <v>100.4157</v>
      </c>
      <c r="AE358" s="30">
        <f t="shared" si="86"/>
        <v>0.11046319771017923</v>
      </c>
      <c r="AF358" s="1">
        <v>98.613799999999998</v>
      </c>
      <c r="AG358" s="30">
        <f t="shared" si="87"/>
        <v>-0.48609674505906281</v>
      </c>
      <c r="AH358" s="2">
        <v>98.561999999999998</v>
      </c>
      <c r="AI358" s="30">
        <f t="shared" si="88"/>
        <v>8.7432559641497917E-2</v>
      </c>
      <c r="AJ358" s="1">
        <v>98.930400000000006</v>
      </c>
      <c r="AK358" s="30">
        <f t="shared" si="89"/>
        <v>0.10452598528136957</v>
      </c>
      <c r="AL358" s="2">
        <v>99.840400000000002</v>
      </c>
      <c r="AM358" s="30">
        <f t="shared" si="90"/>
        <v>0.38720912812088293</v>
      </c>
    </row>
    <row r="359" spans="1:39" x14ac:dyDescent="0.25">
      <c r="A359">
        <v>200308</v>
      </c>
      <c r="B359" s="1">
        <v>101.25709999999999</v>
      </c>
      <c r="C359" s="30">
        <f t="shared" si="73"/>
        <v>0.10281444661606931</v>
      </c>
      <c r="D359" s="2">
        <v>100.21339999999999</v>
      </c>
      <c r="E359" s="30">
        <f t="shared" si="74"/>
        <v>0.25951937891429999</v>
      </c>
      <c r="F359" s="1">
        <v>99.1648</v>
      </c>
      <c r="G359" s="30">
        <f t="shared" si="75"/>
        <v>0.3109529483882858</v>
      </c>
      <c r="I359" s="30"/>
      <c r="J359" s="2">
        <v>98.6571</v>
      </c>
      <c r="K359" s="30">
        <f t="shared" si="76"/>
        <v>0.27728001317283724</v>
      </c>
      <c r="L359" s="1">
        <v>99.4495</v>
      </c>
      <c r="M359" s="30">
        <f t="shared" si="77"/>
        <v>0.21039754858641316</v>
      </c>
      <c r="N359" s="2">
        <v>99.829499999999996</v>
      </c>
      <c r="O359" s="30">
        <f t="shared" si="78"/>
        <v>5.0411308168428794E-2</v>
      </c>
      <c r="P359" s="1">
        <v>99.173500000000004</v>
      </c>
      <c r="Q359" s="30">
        <f t="shared" si="79"/>
        <v>0.22354205005847291</v>
      </c>
      <c r="R359" s="2">
        <v>97.922799999999995</v>
      </c>
      <c r="S359" s="30">
        <f t="shared" si="80"/>
        <v>0.48176921664017169</v>
      </c>
      <c r="T359" s="1">
        <v>100.2325</v>
      </c>
      <c r="U359" s="30">
        <f t="shared" si="81"/>
        <v>0.17279701298026226</v>
      </c>
      <c r="V359" s="2">
        <v>99.552700000000002</v>
      </c>
      <c r="W359" s="30">
        <f t="shared" si="82"/>
        <v>0.10981109876462644</v>
      </c>
      <c r="X359" s="1">
        <v>99.322000000000003</v>
      </c>
      <c r="Y359" s="30">
        <f t="shared" si="83"/>
        <v>4.9056493538541211E-2</v>
      </c>
      <c r="Z359" s="2">
        <v>100.0487</v>
      </c>
      <c r="AA359" s="30">
        <f t="shared" si="84"/>
        <v>0.24869614881688679</v>
      </c>
      <c r="AB359" s="1">
        <v>99.528599999999997</v>
      </c>
      <c r="AC359" s="30">
        <f t="shared" si="85"/>
        <v>0.33165456312323188</v>
      </c>
      <c r="AD359" s="2">
        <v>100.5848</v>
      </c>
      <c r="AE359" s="30">
        <f t="shared" si="86"/>
        <v>0.16839996136062413</v>
      </c>
      <c r="AF359" s="1">
        <v>98.6417</v>
      </c>
      <c r="AG359" s="30">
        <f t="shared" si="87"/>
        <v>2.8292186286303218E-2</v>
      </c>
      <c r="AH359" s="2">
        <v>98.762</v>
      </c>
      <c r="AI359" s="30">
        <f t="shared" si="88"/>
        <v>0.20291796026866626</v>
      </c>
      <c r="AJ359" s="1">
        <v>99.040999999999997</v>
      </c>
      <c r="AK359" s="30">
        <f t="shared" si="89"/>
        <v>0.11179576752948632</v>
      </c>
      <c r="AL359" s="2">
        <v>100.223</v>
      </c>
      <c r="AM359" s="30">
        <f t="shared" si="90"/>
        <v>0.38321160572273</v>
      </c>
    </row>
    <row r="360" spans="1:39" x14ac:dyDescent="0.25">
      <c r="A360">
        <v>200309</v>
      </c>
      <c r="B360" s="1">
        <v>101.09520000000001</v>
      </c>
      <c r="C360" s="30">
        <f t="shared" si="73"/>
        <v>-0.15989002252680415</v>
      </c>
      <c r="D360" s="2">
        <v>100.50579999999999</v>
      </c>
      <c r="E360" s="30">
        <f t="shared" si="74"/>
        <v>0.29177734714120135</v>
      </c>
      <c r="F360" s="1">
        <v>99.4666</v>
      </c>
      <c r="G360" s="30">
        <f t="shared" si="75"/>
        <v>0.30434186324179557</v>
      </c>
      <c r="I360" s="30"/>
      <c r="J360" s="2">
        <v>99.0852</v>
      </c>
      <c r="K360" s="30">
        <f t="shared" si="76"/>
        <v>0.43392720848271493</v>
      </c>
      <c r="L360" s="1">
        <v>99.680999999999997</v>
      </c>
      <c r="M360" s="30">
        <f t="shared" si="77"/>
        <v>0.23278146194802077</v>
      </c>
      <c r="N360" s="2">
        <v>99.918099999999995</v>
      </c>
      <c r="O360" s="30">
        <f t="shared" si="78"/>
        <v>8.8751321002308509E-2</v>
      </c>
      <c r="P360" s="1">
        <v>99.452699999999993</v>
      </c>
      <c r="Q360" s="30">
        <f t="shared" si="79"/>
        <v>0.28152681916034905</v>
      </c>
      <c r="R360" s="2">
        <v>98.625100000000003</v>
      </c>
      <c r="S360" s="30">
        <f t="shared" si="80"/>
        <v>0.71719762915276952</v>
      </c>
      <c r="T360" s="1">
        <v>100.41840000000001</v>
      </c>
      <c r="U360" s="30">
        <f t="shared" si="81"/>
        <v>0.18546878507470504</v>
      </c>
      <c r="V360" s="2">
        <v>99.696200000000005</v>
      </c>
      <c r="W360" s="30">
        <f t="shared" si="82"/>
        <v>0.14414475950928812</v>
      </c>
      <c r="X360" s="1">
        <v>99.437700000000007</v>
      </c>
      <c r="Y360" s="30">
        <f t="shared" si="83"/>
        <v>0.11648980084976532</v>
      </c>
      <c r="Z360" s="2">
        <v>100.1476</v>
      </c>
      <c r="AA360" s="30">
        <f t="shared" si="84"/>
        <v>9.8851859144597015E-2</v>
      </c>
      <c r="AB360" s="1">
        <v>99.814899999999994</v>
      </c>
      <c r="AC360" s="30">
        <f t="shared" si="85"/>
        <v>0.28765601043317912</v>
      </c>
      <c r="AD360" s="2">
        <v>100.65260000000001</v>
      </c>
      <c r="AE360" s="30">
        <f t="shared" si="86"/>
        <v>6.7405810818339768E-2</v>
      </c>
      <c r="AF360" s="1">
        <v>98.790099999999995</v>
      </c>
      <c r="AG360" s="30">
        <f t="shared" si="87"/>
        <v>0.15044347370330721</v>
      </c>
      <c r="AH360" s="2">
        <v>99.034700000000001</v>
      </c>
      <c r="AI360" s="30">
        <f t="shared" si="88"/>
        <v>0.27611834511249306</v>
      </c>
      <c r="AJ360" s="1">
        <v>99.096999999999994</v>
      </c>
      <c r="AK360" s="30">
        <f t="shared" si="89"/>
        <v>5.6542240082387486E-2</v>
      </c>
      <c r="AL360" s="2">
        <v>100.53530000000001</v>
      </c>
      <c r="AM360" s="30">
        <f t="shared" si="90"/>
        <v>0.31160512058111173</v>
      </c>
    </row>
    <row r="361" spans="1:39" x14ac:dyDescent="0.25">
      <c r="A361">
        <v>200310</v>
      </c>
      <c r="B361" s="1">
        <v>100.8048</v>
      </c>
      <c r="C361" s="30">
        <f t="shared" si="73"/>
        <v>-0.28725399425492537</v>
      </c>
      <c r="D361" s="2">
        <v>100.6379</v>
      </c>
      <c r="E361" s="30">
        <f t="shared" si="74"/>
        <v>0.13143520075459161</v>
      </c>
      <c r="F361" s="1">
        <v>99.718900000000005</v>
      </c>
      <c r="G361" s="30">
        <f t="shared" si="75"/>
        <v>0.25365298502211325</v>
      </c>
      <c r="I361" s="30"/>
      <c r="J361" s="2">
        <v>99.710099999999997</v>
      </c>
      <c r="K361" s="30">
        <f t="shared" si="76"/>
        <v>0.6306693633357926</v>
      </c>
      <c r="L361" s="1">
        <v>99.7286</v>
      </c>
      <c r="M361" s="30">
        <f t="shared" si="77"/>
        <v>4.7752329932487382E-2</v>
      </c>
      <c r="N361" s="2">
        <v>100.0904</v>
      </c>
      <c r="O361" s="30">
        <f t="shared" si="78"/>
        <v>0.17244122936685846</v>
      </c>
      <c r="P361" s="1">
        <v>99.666799999999995</v>
      </c>
      <c r="Q361" s="30">
        <f t="shared" si="79"/>
        <v>0.21527821768539415</v>
      </c>
      <c r="R361" s="2">
        <v>99.589699999999993</v>
      </c>
      <c r="S361" s="30">
        <f t="shared" si="80"/>
        <v>0.97804717054785251</v>
      </c>
      <c r="T361" s="1">
        <v>100.50790000000001</v>
      </c>
      <c r="U361" s="30">
        <f t="shared" si="81"/>
        <v>8.9127092246043566E-2</v>
      </c>
      <c r="V361" s="2">
        <v>99.883600000000001</v>
      </c>
      <c r="W361" s="30">
        <f t="shared" si="82"/>
        <v>0.18797105606833225</v>
      </c>
      <c r="X361" s="1">
        <v>99.603499999999997</v>
      </c>
      <c r="Y361" s="30">
        <f t="shared" si="83"/>
        <v>0.16673756532983985</v>
      </c>
      <c r="Z361" s="2">
        <v>100.0301</v>
      </c>
      <c r="AA361" s="30">
        <f t="shared" si="84"/>
        <v>-0.11732682560539903</v>
      </c>
      <c r="AB361" s="1">
        <v>100.00920000000001</v>
      </c>
      <c r="AC361" s="30">
        <f t="shared" si="85"/>
        <v>0.19466031624538277</v>
      </c>
      <c r="AD361" s="2">
        <v>100.7362</v>
      </c>
      <c r="AE361" s="30">
        <f t="shared" si="86"/>
        <v>8.3057963728696421E-2</v>
      </c>
      <c r="AF361" s="1">
        <v>98.981099999999998</v>
      </c>
      <c r="AG361" s="30">
        <f t="shared" si="87"/>
        <v>0.19333921111528635</v>
      </c>
      <c r="AH361" s="2">
        <v>99.390500000000003</v>
      </c>
      <c r="AI361" s="30">
        <f t="shared" si="88"/>
        <v>0.35926801414050036</v>
      </c>
      <c r="AJ361" s="1">
        <v>99.347800000000007</v>
      </c>
      <c r="AK361" s="30">
        <f t="shared" si="89"/>
        <v>0.25308536080810962</v>
      </c>
      <c r="AL361" s="2">
        <v>100.9823</v>
      </c>
      <c r="AM361" s="30">
        <f t="shared" si="90"/>
        <v>0.44461994941079253</v>
      </c>
    </row>
    <row r="362" spans="1:39" x14ac:dyDescent="0.25">
      <c r="A362">
        <v>200311</v>
      </c>
      <c r="B362" s="1">
        <v>100.5603</v>
      </c>
      <c r="C362" s="30">
        <f t="shared" si="73"/>
        <v>-0.2425479739060066</v>
      </c>
      <c r="D362" s="2">
        <v>100.66849999999999</v>
      </c>
      <c r="E362" s="30">
        <f t="shared" si="74"/>
        <v>3.0406039871651368E-2</v>
      </c>
      <c r="F362" s="1">
        <v>99.931799999999996</v>
      </c>
      <c r="G362" s="30">
        <f t="shared" si="75"/>
        <v>0.21350014891860072</v>
      </c>
      <c r="I362" s="30"/>
      <c r="J362" s="2">
        <v>100.3721</v>
      </c>
      <c r="K362" s="30">
        <f t="shared" si="76"/>
        <v>0.66392471775678308</v>
      </c>
      <c r="L362" s="1">
        <v>99.764399999999995</v>
      </c>
      <c r="M362" s="30">
        <f t="shared" si="77"/>
        <v>3.5897425613108699E-2</v>
      </c>
      <c r="N362" s="2">
        <v>100.264</v>
      </c>
      <c r="O362" s="30">
        <f t="shared" si="78"/>
        <v>0.17344320734055746</v>
      </c>
      <c r="P362" s="1">
        <v>99.807299999999998</v>
      </c>
      <c r="Q362" s="30">
        <f t="shared" si="79"/>
        <v>0.14096971107731257</v>
      </c>
      <c r="R362" s="2">
        <v>99.863500000000002</v>
      </c>
      <c r="S362" s="30">
        <f t="shared" si="80"/>
        <v>0.27492802970589175</v>
      </c>
      <c r="T362" s="1">
        <v>100.45780000000001</v>
      </c>
      <c r="U362" s="30">
        <f t="shared" si="81"/>
        <v>-4.9846827960787633E-2</v>
      </c>
      <c r="V362" s="2">
        <v>100.0932</v>
      </c>
      <c r="W362" s="30">
        <f t="shared" si="82"/>
        <v>0.20984425871714141</v>
      </c>
      <c r="X362" s="1">
        <v>99.795900000000003</v>
      </c>
      <c r="Y362" s="30">
        <f t="shared" si="83"/>
        <v>0.1931659028046267</v>
      </c>
      <c r="Z362" s="2">
        <v>99.790999999999997</v>
      </c>
      <c r="AA362" s="30">
        <f t="shared" si="84"/>
        <v>-0.2390280525561882</v>
      </c>
      <c r="AB362" s="1">
        <v>100.1585</v>
      </c>
      <c r="AC362" s="30">
        <f t="shared" si="85"/>
        <v>0.1492862656635556</v>
      </c>
      <c r="AD362" s="2">
        <v>100.7808</v>
      </c>
      <c r="AE362" s="30">
        <f t="shared" si="86"/>
        <v>4.4274054411425727E-2</v>
      </c>
      <c r="AF362" s="1">
        <v>99.1614</v>
      </c>
      <c r="AG362" s="30">
        <f t="shared" si="87"/>
        <v>0.18215598735516436</v>
      </c>
      <c r="AH362" s="2">
        <v>99.734700000000004</v>
      </c>
      <c r="AI362" s="30">
        <f t="shared" si="88"/>
        <v>0.34631076410723433</v>
      </c>
      <c r="AJ362" s="1">
        <v>99.7346</v>
      </c>
      <c r="AK362" s="30">
        <f t="shared" si="89"/>
        <v>0.38933927072365343</v>
      </c>
      <c r="AL362" s="2">
        <v>101.4967</v>
      </c>
      <c r="AM362" s="30">
        <f t="shared" si="90"/>
        <v>0.50939620111644235</v>
      </c>
    </row>
    <row r="363" spans="1:39" x14ac:dyDescent="0.25">
      <c r="A363">
        <v>200312</v>
      </c>
      <c r="B363" s="1">
        <v>100.48480000000001</v>
      </c>
      <c r="C363" s="30">
        <f t="shared" si="73"/>
        <v>-7.5079330511137118E-2</v>
      </c>
      <c r="D363" s="2">
        <v>100.59610000000001</v>
      </c>
      <c r="E363" s="30">
        <f t="shared" si="74"/>
        <v>-7.1919220014192708E-2</v>
      </c>
      <c r="F363" s="1">
        <v>100.07040000000001</v>
      </c>
      <c r="G363" s="30">
        <f t="shared" si="75"/>
        <v>0.1386945897101933</v>
      </c>
      <c r="I363" s="30"/>
      <c r="J363" s="2">
        <v>100.5728</v>
      </c>
      <c r="K363" s="30">
        <f t="shared" si="76"/>
        <v>0.19995596385848025</v>
      </c>
      <c r="L363" s="1">
        <v>99.812399999999997</v>
      </c>
      <c r="M363" s="30">
        <f t="shared" si="77"/>
        <v>4.8113355064533861E-2</v>
      </c>
      <c r="N363" s="2">
        <v>100.3081</v>
      </c>
      <c r="O363" s="30">
        <f t="shared" si="78"/>
        <v>4.3983882550068076E-2</v>
      </c>
      <c r="P363" s="1">
        <v>99.857500000000002</v>
      </c>
      <c r="Q363" s="30">
        <f t="shared" si="79"/>
        <v>5.0296922169023511E-2</v>
      </c>
      <c r="R363" s="2">
        <v>99.626000000000005</v>
      </c>
      <c r="S363" s="30">
        <f t="shared" si="80"/>
        <v>-0.23782463062079454</v>
      </c>
      <c r="T363" s="1">
        <v>100.304</v>
      </c>
      <c r="U363" s="30">
        <f t="shared" si="81"/>
        <v>-0.15309911226405906</v>
      </c>
      <c r="V363" s="2">
        <v>100.3018</v>
      </c>
      <c r="W363" s="30">
        <f t="shared" si="82"/>
        <v>0.20840576582625406</v>
      </c>
      <c r="X363" s="1">
        <v>99.987300000000005</v>
      </c>
      <c r="Y363" s="30">
        <f t="shared" si="83"/>
        <v>0.19179144634198556</v>
      </c>
      <c r="Z363" s="2">
        <v>99.528700000000001</v>
      </c>
      <c r="AA363" s="30">
        <f t="shared" si="84"/>
        <v>-0.26284935515226443</v>
      </c>
      <c r="AB363" s="1">
        <v>100.3246</v>
      </c>
      <c r="AC363" s="30">
        <f t="shared" si="85"/>
        <v>0.16583714812022957</v>
      </c>
      <c r="AD363" s="2">
        <v>100.7569</v>
      </c>
      <c r="AE363" s="30">
        <f t="shared" si="86"/>
        <v>-2.3714834571662052E-2</v>
      </c>
      <c r="AF363" s="1">
        <v>99.403300000000002</v>
      </c>
      <c r="AG363" s="30">
        <f t="shared" si="87"/>
        <v>0.24394572888240901</v>
      </c>
      <c r="AH363" s="2">
        <v>99.936899999999994</v>
      </c>
      <c r="AI363" s="30">
        <f t="shared" si="88"/>
        <v>0.20273786355199402</v>
      </c>
      <c r="AJ363" s="1">
        <v>100.0539</v>
      </c>
      <c r="AK363" s="30">
        <f t="shared" si="89"/>
        <v>0.32014967724340238</v>
      </c>
      <c r="AL363" s="2">
        <v>101.8841</v>
      </c>
      <c r="AM363" s="30">
        <f t="shared" si="90"/>
        <v>0.38168728638467997</v>
      </c>
    </row>
    <row r="364" spans="1:39" x14ac:dyDescent="0.25">
      <c r="A364">
        <v>200401</v>
      </c>
      <c r="B364" s="1">
        <v>100.5157</v>
      </c>
      <c r="C364" s="30">
        <f t="shared" si="73"/>
        <v>3.0750919542048526E-2</v>
      </c>
      <c r="D364" s="2">
        <v>100.53100000000001</v>
      </c>
      <c r="E364" s="30">
        <f t="shared" si="74"/>
        <v>-6.4714238424751103E-2</v>
      </c>
      <c r="F364" s="1">
        <v>100.14749999999999</v>
      </c>
      <c r="G364" s="30">
        <f t="shared" si="75"/>
        <v>7.7045759785098575E-2</v>
      </c>
      <c r="I364" s="30"/>
      <c r="J364" s="2">
        <v>100.54900000000001</v>
      </c>
      <c r="K364" s="30">
        <f t="shared" si="76"/>
        <v>-2.3664450030221162E-2</v>
      </c>
      <c r="L364" s="1">
        <v>99.982200000000006</v>
      </c>
      <c r="M364" s="30">
        <f t="shared" si="77"/>
        <v>0.17011914351324012</v>
      </c>
      <c r="N364" s="2">
        <v>100.2923</v>
      </c>
      <c r="O364" s="30">
        <f t="shared" si="78"/>
        <v>-1.5751469721785882E-2</v>
      </c>
      <c r="P364" s="1">
        <v>99.935299999999998</v>
      </c>
      <c r="Q364" s="30">
        <f t="shared" si="79"/>
        <v>7.7911023208067809E-2</v>
      </c>
      <c r="R364" s="2">
        <v>99.382400000000004</v>
      </c>
      <c r="S364" s="30">
        <f t="shared" si="80"/>
        <v>-0.24451448417079946</v>
      </c>
      <c r="T364" s="1">
        <v>100.2118</v>
      </c>
      <c r="U364" s="30">
        <f t="shared" si="81"/>
        <v>-9.1920561493066461E-2</v>
      </c>
      <c r="V364" s="2">
        <v>100.4933</v>
      </c>
      <c r="W364" s="30">
        <f t="shared" si="82"/>
        <v>0.19092379199576168</v>
      </c>
      <c r="X364" s="1">
        <v>100.0962</v>
      </c>
      <c r="Y364" s="30">
        <f t="shared" si="83"/>
        <v>0.10891383205666252</v>
      </c>
      <c r="Z364" s="2">
        <v>99.309899999999999</v>
      </c>
      <c r="AA364" s="30">
        <f t="shared" si="84"/>
        <v>-0.21983608748029632</v>
      </c>
      <c r="AB364" s="1">
        <v>100.5476</v>
      </c>
      <c r="AC364" s="30">
        <f t="shared" si="85"/>
        <v>0.2222784840408025</v>
      </c>
      <c r="AD364" s="2">
        <v>100.73560000000001</v>
      </c>
      <c r="AE364" s="30">
        <f t="shared" si="86"/>
        <v>-2.1139991405051708E-2</v>
      </c>
      <c r="AF364" s="1">
        <v>99.647900000000007</v>
      </c>
      <c r="AG364" s="30">
        <f t="shared" si="87"/>
        <v>0.24606828948335263</v>
      </c>
      <c r="AH364" s="2">
        <v>99.942099999999996</v>
      </c>
      <c r="AI364" s="30">
        <f t="shared" si="88"/>
        <v>5.203283271746564E-3</v>
      </c>
      <c r="AJ364" s="1">
        <v>100.34739999999999</v>
      </c>
      <c r="AK364" s="30">
        <f t="shared" si="89"/>
        <v>0.29334188872197342</v>
      </c>
      <c r="AL364" s="2">
        <v>102.0278</v>
      </c>
      <c r="AM364" s="30">
        <f t="shared" si="90"/>
        <v>0.14104261607060914</v>
      </c>
    </row>
    <row r="365" spans="1:39" x14ac:dyDescent="0.25">
      <c r="A365">
        <v>200402</v>
      </c>
      <c r="B365" s="1">
        <v>100.5665</v>
      </c>
      <c r="C365" s="30">
        <f t="shared" si="73"/>
        <v>5.0539368476774774E-2</v>
      </c>
      <c r="D365" s="2">
        <v>100.5655</v>
      </c>
      <c r="E365" s="30">
        <f t="shared" si="74"/>
        <v>3.4317772627343007E-2</v>
      </c>
      <c r="F365" s="1">
        <v>100.25060000000001</v>
      </c>
      <c r="G365" s="30">
        <f t="shared" si="75"/>
        <v>0.10294815147658401</v>
      </c>
      <c r="I365" s="30"/>
      <c r="J365" s="2">
        <v>100.5699</v>
      </c>
      <c r="K365" s="30">
        <f t="shared" si="76"/>
        <v>2.0785885488664703E-2</v>
      </c>
      <c r="L365" s="1">
        <v>100.19629999999999</v>
      </c>
      <c r="M365" s="30">
        <f t="shared" si="77"/>
        <v>0.21413811658473983</v>
      </c>
      <c r="N365" s="2">
        <v>100.2731</v>
      </c>
      <c r="O365" s="30">
        <f t="shared" si="78"/>
        <v>-1.9144041965333217E-2</v>
      </c>
      <c r="P365" s="1">
        <v>99.993399999999994</v>
      </c>
      <c r="Q365" s="30">
        <f t="shared" si="79"/>
        <v>5.8137615036924939E-2</v>
      </c>
      <c r="R365" s="2">
        <v>98.809399999999997</v>
      </c>
      <c r="S365" s="30">
        <f t="shared" si="80"/>
        <v>-0.57656083974628047</v>
      </c>
      <c r="T365" s="1">
        <v>100.20950000000001</v>
      </c>
      <c r="U365" s="30">
        <f t="shared" si="81"/>
        <v>-2.2951388958097623E-3</v>
      </c>
      <c r="V365" s="2">
        <v>100.66759999999999</v>
      </c>
      <c r="W365" s="30">
        <f t="shared" si="82"/>
        <v>0.17344439878080242</v>
      </c>
      <c r="X365" s="1">
        <v>100.14660000000001</v>
      </c>
      <c r="Y365" s="30">
        <f t="shared" si="83"/>
        <v>5.035156179756118E-2</v>
      </c>
      <c r="Z365" s="2">
        <v>99.156199999999998</v>
      </c>
      <c r="AA365" s="30">
        <f t="shared" si="84"/>
        <v>-0.15476805434302179</v>
      </c>
      <c r="AB365" s="1">
        <v>100.792</v>
      </c>
      <c r="AC365" s="30">
        <f t="shared" si="85"/>
        <v>0.24306895440567333</v>
      </c>
      <c r="AD365" s="2">
        <v>100.7427</v>
      </c>
      <c r="AE365" s="30">
        <f t="shared" si="86"/>
        <v>7.0481537807826735E-3</v>
      </c>
      <c r="AF365" s="1">
        <v>99.770700000000005</v>
      </c>
      <c r="AG365" s="30">
        <f t="shared" si="87"/>
        <v>0.12323390658508408</v>
      </c>
      <c r="AH365" s="2">
        <v>99.9983</v>
      </c>
      <c r="AI365" s="30">
        <f t="shared" si="88"/>
        <v>5.6232558651463226E-2</v>
      </c>
      <c r="AJ365" s="1">
        <v>100.5719</v>
      </c>
      <c r="AK365" s="30">
        <f t="shared" si="89"/>
        <v>0.22372278703783671</v>
      </c>
      <c r="AL365" s="2">
        <v>102.0305</v>
      </c>
      <c r="AM365" s="30">
        <f t="shared" si="90"/>
        <v>2.6463375668243027E-3</v>
      </c>
    </row>
    <row r="366" spans="1:39" x14ac:dyDescent="0.25">
      <c r="A366">
        <v>200403</v>
      </c>
      <c r="B366" s="1">
        <v>100.58280000000001</v>
      </c>
      <c r="C366" s="30">
        <f t="shared" si="73"/>
        <v>1.6208180656581556E-2</v>
      </c>
      <c r="D366" s="2">
        <v>100.7268</v>
      </c>
      <c r="E366" s="30">
        <f t="shared" si="74"/>
        <v>0.16039297771104116</v>
      </c>
      <c r="F366" s="1">
        <v>100.4051</v>
      </c>
      <c r="G366" s="30">
        <f t="shared" si="75"/>
        <v>0.15411379084015331</v>
      </c>
      <c r="I366" s="30"/>
      <c r="J366" s="2">
        <v>100.5646</v>
      </c>
      <c r="K366" s="30">
        <f t="shared" si="76"/>
        <v>-5.2699664611433553E-3</v>
      </c>
      <c r="L366" s="1">
        <v>100.35</v>
      </c>
      <c r="M366" s="30">
        <f t="shared" si="77"/>
        <v>0.15339887800248175</v>
      </c>
      <c r="N366" s="2">
        <v>100.3184</v>
      </c>
      <c r="O366" s="30">
        <f t="shared" si="78"/>
        <v>4.5176622643557901E-2</v>
      </c>
      <c r="P366" s="1">
        <v>100.0592</v>
      </c>
      <c r="Q366" s="30">
        <f t="shared" si="79"/>
        <v>6.5804343086653797E-2</v>
      </c>
      <c r="R366" s="2">
        <v>98.775499999999994</v>
      </c>
      <c r="S366" s="30">
        <f t="shared" si="80"/>
        <v>-3.4308476723877185E-2</v>
      </c>
      <c r="T366" s="1">
        <v>100.3013</v>
      </c>
      <c r="U366" s="30">
        <f t="shared" si="81"/>
        <v>9.1608081070150144E-2</v>
      </c>
      <c r="V366" s="2">
        <v>100.82250000000001</v>
      </c>
      <c r="W366" s="30">
        <f t="shared" si="82"/>
        <v>0.15387274555071548</v>
      </c>
      <c r="X366" s="1">
        <v>100.236</v>
      </c>
      <c r="Y366" s="30">
        <f t="shared" si="83"/>
        <v>8.9269131453287173E-2</v>
      </c>
      <c r="Z366" s="2">
        <v>99.099599999999995</v>
      </c>
      <c r="AA366" s="30">
        <f t="shared" si="84"/>
        <v>-5.7081655004934735E-2</v>
      </c>
      <c r="AB366" s="1">
        <v>101.0003</v>
      </c>
      <c r="AC366" s="30">
        <f t="shared" si="85"/>
        <v>0.20666322724025135</v>
      </c>
      <c r="AD366" s="2">
        <v>100.7594</v>
      </c>
      <c r="AE366" s="30">
        <f t="shared" si="86"/>
        <v>1.657688348634706E-2</v>
      </c>
      <c r="AF366" s="1">
        <v>99.906800000000004</v>
      </c>
      <c r="AG366" s="30">
        <f t="shared" si="87"/>
        <v>0.13641279453787433</v>
      </c>
      <c r="AH366" s="2">
        <v>100.126</v>
      </c>
      <c r="AI366" s="30">
        <f t="shared" si="88"/>
        <v>0.12770217093691028</v>
      </c>
      <c r="AJ366" s="1">
        <v>100.7946</v>
      </c>
      <c r="AK366" s="30">
        <f t="shared" si="89"/>
        <v>0.2214336211208133</v>
      </c>
      <c r="AL366" s="2">
        <v>102.02800000000001</v>
      </c>
      <c r="AM366" s="30">
        <f t="shared" si="90"/>
        <v>-2.4502477200422676E-3</v>
      </c>
    </row>
    <row r="367" spans="1:39" x14ac:dyDescent="0.25">
      <c r="A367">
        <v>200404</v>
      </c>
      <c r="B367" s="1">
        <v>100.5776</v>
      </c>
      <c r="C367" s="30">
        <f t="shared" si="73"/>
        <v>-5.1698699976557537E-3</v>
      </c>
      <c r="D367" s="2">
        <v>100.97629999999999</v>
      </c>
      <c r="E367" s="30">
        <f t="shared" si="74"/>
        <v>0.24769971844632971</v>
      </c>
      <c r="F367" s="1">
        <v>100.601</v>
      </c>
      <c r="G367" s="30">
        <f t="shared" si="75"/>
        <v>0.19510961096597146</v>
      </c>
      <c r="I367" s="30"/>
      <c r="J367" s="2">
        <v>100.741</v>
      </c>
      <c r="K367" s="30">
        <f t="shared" si="76"/>
        <v>0.17540963718843508</v>
      </c>
      <c r="L367" s="1">
        <v>100.3823</v>
      </c>
      <c r="M367" s="30">
        <f t="shared" si="77"/>
        <v>3.2187344294974031E-2</v>
      </c>
      <c r="N367" s="2">
        <v>100.37520000000001</v>
      </c>
      <c r="O367" s="30">
        <f t="shared" si="78"/>
        <v>5.6619722802606236E-2</v>
      </c>
      <c r="P367" s="1">
        <v>100.1764</v>
      </c>
      <c r="Q367" s="30">
        <f t="shared" si="79"/>
        <v>0.11713065865007601</v>
      </c>
      <c r="R367" s="2">
        <v>99.900499999999994</v>
      </c>
      <c r="S367" s="30">
        <f t="shared" si="80"/>
        <v>1.1389463986514876</v>
      </c>
      <c r="T367" s="1">
        <v>100.4282</v>
      </c>
      <c r="U367" s="30">
        <f t="shared" si="81"/>
        <v>0.12651879885904393</v>
      </c>
      <c r="V367" s="2">
        <v>100.95189999999999</v>
      </c>
      <c r="W367" s="30">
        <f t="shared" si="82"/>
        <v>0.12834436757667161</v>
      </c>
      <c r="X367" s="1">
        <v>100.35590000000001</v>
      </c>
      <c r="Y367" s="30">
        <f t="shared" si="83"/>
        <v>0.11961770222275551</v>
      </c>
      <c r="Z367" s="2">
        <v>99.173100000000005</v>
      </c>
      <c r="AA367" s="30">
        <f t="shared" si="84"/>
        <v>7.416780693364039E-2</v>
      </c>
      <c r="AB367" s="1">
        <v>101.1247</v>
      </c>
      <c r="AC367" s="30">
        <f t="shared" si="85"/>
        <v>0.12316795098629263</v>
      </c>
      <c r="AD367" s="2">
        <v>100.8158</v>
      </c>
      <c r="AE367" s="30">
        <f t="shared" si="86"/>
        <v>5.5974926408847665E-2</v>
      </c>
      <c r="AF367" s="1">
        <v>100.23520000000001</v>
      </c>
      <c r="AG367" s="30">
        <f t="shared" si="87"/>
        <v>0.32870635432223033</v>
      </c>
      <c r="AH367" s="2">
        <v>100.28700000000001</v>
      </c>
      <c r="AI367" s="30">
        <f t="shared" si="88"/>
        <v>0.16079739528194611</v>
      </c>
      <c r="AJ367" s="1">
        <v>100.8733</v>
      </c>
      <c r="AK367" s="30">
        <f t="shared" si="89"/>
        <v>7.8079579660019258E-2</v>
      </c>
      <c r="AL367" s="2">
        <v>102.0385</v>
      </c>
      <c r="AM367" s="30">
        <f t="shared" si="90"/>
        <v>1.029129258634227E-2</v>
      </c>
    </row>
    <row r="368" spans="1:39" x14ac:dyDescent="0.25">
      <c r="A368">
        <v>200405</v>
      </c>
      <c r="B368" s="1">
        <v>100.58280000000001</v>
      </c>
      <c r="C368" s="30">
        <f t="shared" si="73"/>
        <v>5.170137287032194E-3</v>
      </c>
      <c r="D368" s="2">
        <v>101.295</v>
      </c>
      <c r="E368" s="30">
        <f t="shared" si="74"/>
        <v>0.3156186154572973</v>
      </c>
      <c r="F368" s="1">
        <v>100.7448</v>
      </c>
      <c r="G368" s="30">
        <f t="shared" si="75"/>
        <v>0.14294092504050537</v>
      </c>
      <c r="I368" s="30"/>
      <c r="J368" s="2">
        <v>101.02719999999999</v>
      </c>
      <c r="K368" s="30">
        <f t="shared" si="76"/>
        <v>0.28409485710881743</v>
      </c>
      <c r="L368" s="1">
        <v>100.6159</v>
      </c>
      <c r="M368" s="30">
        <f t="shared" si="77"/>
        <v>0.23271034833829826</v>
      </c>
      <c r="N368" s="2">
        <v>100.4432</v>
      </c>
      <c r="O368" s="30">
        <f t="shared" si="78"/>
        <v>6.7745817692017388E-2</v>
      </c>
      <c r="P368" s="1">
        <v>100.2487</v>
      </c>
      <c r="Q368" s="30">
        <f t="shared" si="79"/>
        <v>7.2172687379461115E-2</v>
      </c>
      <c r="R368" s="2">
        <v>100.81180000000001</v>
      </c>
      <c r="S368" s="30">
        <f t="shared" si="80"/>
        <v>0.91220764660838671</v>
      </c>
      <c r="T368" s="1">
        <v>100.489</v>
      </c>
      <c r="U368" s="30">
        <f t="shared" si="81"/>
        <v>6.0540764446639896E-2</v>
      </c>
      <c r="V368" s="2">
        <v>101.0645</v>
      </c>
      <c r="W368" s="30">
        <f t="shared" si="82"/>
        <v>0.11153826723419816</v>
      </c>
      <c r="X368" s="1">
        <v>100.4842</v>
      </c>
      <c r="Y368" s="30">
        <f t="shared" si="83"/>
        <v>0.12784499964625484</v>
      </c>
      <c r="Z368" s="2">
        <v>99.303200000000004</v>
      </c>
      <c r="AA368" s="30">
        <f t="shared" si="84"/>
        <v>0.13118476683697369</v>
      </c>
      <c r="AB368" s="1">
        <v>101.1948</v>
      </c>
      <c r="AC368" s="30">
        <f t="shared" si="85"/>
        <v>6.9320353978796961E-2</v>
      </c>
      <c r="AD368" s="2">
        <v>100.8437</v>
      </c>
      <c r="AE368" s="30">
        <f t="shared" si="86"/>
        <v>2.7674233602275118E-2</v>
      </c>
      <c r="AF368" s="1">
        <v>100.59690000000001</v>
      </c>
      <c r="AG368" s="30">
        <f t="shared" si="87"/>
        <v>0.360851277794626</v>
      </c>
      <c r="AH368" s="2">
        <v>100.4525</v>
      </c>
      <c r="AI368" s="30">
        <f t="shared" si="88"/>
        <v>0.16502637430573694</v>
      </c>
      <c r="AJ368" s="1">
        <v>100.9883</v>
      </c>
      <c r="AK368" s="30">
        <f t="shared" si="89"/>
        <v>0.11400439957847605</v>
      </c>
      <c r="AL368" s="2">
        <v>101.98650000000001</v>
      </c>
      <c r="AM368" s="30">
        <f t="shared" si="90"/>
        <v>-5.0961156818252425E-2</v>
      </c>
    </row>
    <row r="369" spans="1:39" x14ac:dyDescent="0.25">
      <c r="A369">
        <v>200406</v>
      </c>
      <c r="B369" s="1">
        <v>100.6225</v>
      </c>
      <c r="C369" s="30">
        <f t="shared" si="73"/>
        <v>3.946996902054456E-2</v>
      </c>
      <c r="D369" s="2">
        <v>101.40009999999999</v>
      </c>
      <c r="E369" s="30">
        <f t="shared" si="74"/>
        <v>0.10375635520015114</v>
      </c>
      <c r="F369" s="1">
        <v>100.8985</v>
      </c>
      <c r="G369" s="30">
        <f t="shared" si="75"/>
        <v>0.15256370552127815</v>
      </c>
      <c r="I369" s="30"/>
      <c r="J369" s="2">
        <v>101.35290000000001</v>
      </c>
      <c r="K369" s="30">
        <f t="shared" si="76"/>
        <v>0.32238842608724372</v>
      </c>
      <c r="L369" s="1">
        <v>101.1116</v>
      </c>
      <c r="M369" s="30">
        <f t="shared" si="77"/>
        <v>0.49266567212537915</v>
      </c>
      <c r="N369" s="2">
        <v>100.4843</v>
      </c>
      <c r="O369" s="30">
        <f t="shared" si="78"/>
        <v>4.0918648549628178E-2</v>
      </c>
      <c r="P369" s="1">
        <v>100.30840000000001</v>
      </c>
      <c r="Q369" s="30">
        <f t="shared" si="79"/>
        <v>5.9551894438537881E-2</v>
      </c>
      <c r="R369" s="2">
        <v>100.8699</v>
      </c>
      <c r="S369" s="30">
        <f t="shared" si="80"/>
        <v>5.7632142269055844E-2</v>
      </c>
      <c r="T369" s="1">
        <v>100.5519</v>
      </c>
      <c r="U369" s="30">
        <f t="shared" si="81"/>
        <v>6.2593915751971915E-2</v>
      </c>
      <c r="V369" s="2">
        <v>101.1634</v>
      </c>
      <c r="W369" s="30">
        <f t="shared" si="82"/>
        <v>9.7858298413389888E-2</v>
      </c>
      <c r="X369" s="1">
        <v>100.5682</v>
      </c>
      <c r="Y369" s="30">
        <f t="shared" si="83"/>
        <v>8.3595231887205343E-2</v>
      </c>
      <c r="Z369" s="2">
        <v>99.405100000000004</v>
      </c>
      <c r="AA369" s="30">
        <f t="shared" si="84"/>
        <v>0.10261502146960072</v>
      </c>
      <c r="AB369" s="1">
        <v>101.2431</v>
      </c>
      <c r="AC369" s="30">
        <f t="shared" si="85"/>
        <v>4.7729725242796631E-2</v>
      </c>
      <c r="AD369" s="2">
        <v>100.8511</v>
      </c>
      <c r="AE369" s="30">
        <f t="shared" si="86"/>
        <v>7.3380885469335909E-3</v>
      </c>
      <c r="AF369" s="1">
        <v>100.8439</v>
      </c>
      <c r="AG369" s="30">
        <f t="shared" si="87"/>
        <v>0.24553440513574459</v>
      </c>
      <c r="AH369" s="2">
        <v>100.5946</v>
      </c>
      <c r="AI369" s="30">
        <f t="shared" si="88"/>
        <v>0.1414598939797409</v>
      </c>
      <c r="AJ369" s="1">
        <v>100.9897</v>
      </c>
      <c r="AK369" s="30">
        <f t="shared" si="89"/>
        <v>1.3862992049612109E-3</v>
      </c>
      <c r="AL369" s="2">
        <v>101.8399</v>
      </c>
      <c r="AM369" s="30">
        <f t="shared" si="90"/>
        <v>-0.14374451520545023</v>
      </c>
    </row>
    <row r="370" spans="1:39" x14ac:dyDescent="0.25">
      <c r="A370">
        <v>200407</v>
      </c>
      <c r="B370" s="1">
        <v>100.6748</v>
      </c>
      <c r="C370" s="30">
        <f t="shared" si="73"/>
        <v>5.1976446619794239E-2</v>
      </c>
      <c r="D370" s="2">
        <v>101.324</v>
      </c>
      <c r="E370" s="30">
        <f t="shared" si="74"/>
        <v>-7.5049235651638152E-2</v>
      </c>
      <c r="F370" s="1">
        <v>101.101</v>
      </c>
      <c r="G370" s="30">
        <f t="shared" si="75"/>
        <v>0.20069673979296082</v>
      </c>
      <c r="I370" s="30"/>
      <c r="J370" s="2">
        <v>101.45359999999999</v>
      </c>
      <c r="K370" s="30">
        <f t="shared" si="76"/>
        <v>9.9355815176466716E-2</v>
      </c>
      <c r="L370" s="1">
        <v>101.3289</v>
      </c>
      <c r="M370" s="30">
        <f t="shared" si="77"/>
        <v>0.21491104878175077</v>
      </c>
      <c r="N370" s="2">
        <v>100.4978</v>
      </c>
      <c r="O370" s="30">
        <f t="shared" si="78"/>
        <v>1.3434934611669091E-2</v>
      </c>
      <c r="P370" s="1">
        <v>100.3982</v>
      </c>
      <c r="Q370" s="30">
        <f t="shared" si="79"/>
        <v>8.9523908266901639E-2</v>
      </c>
      <c r="R370" s="2">
        <v>99.908699999999996</v>
      </c>
      <c r="S370" s="30">
        <f t="shared" si="80"/>
        <v>-0.95291063042592994</v>
      </c>
      <c r="T370" s="1">
        <v>100.62949999999999</v>
      </c>
      <c r="U370" s="30">
        <f t="shared" si="81"/>
        <v>7.717407627303878E-2</v>
      </c>
      <c r="V370" s="2">
        <v>101.2437</v>
      </c>
      <c r="W370" s="30">
        <f t="shared" si="82"/>
        <v>7.9376533410312672E-2</v>
      </c>
      <c r="X370" s="1">
        <v>100.5916</v>
      </c>
      <c r="Y370" s="30">
        <f t="shared" si="83"/>
        <v>2.3267792403558182E-2</v>
      </c>
      <c r="Z370" s="2">
        <v>99.420699999999997</v>
      </c>
      <c r="AA370" s="30">
        <f t="shared" si="84"/>
        <v>1.5693359797426958E-2</v>
      </c>
      <c r="AB370" s="1">
        <v>101.28449999999999</v>
      </c>
      <c r="AC370" s="30">
        <f t="shared" si="85"/>
        <v>4.0891675580850335E-2</v>
      </c>
      <c r="AD370" s="2">
        <v>100.8034</v>
      </c>
      <c r="AE370" s="30">
        <f t="shared" si="86"/>
        <v>-4.7297451391215432E-2</v>
      </c>
      <c r="AF370" s="1">
        <v>101.0461</v>
      </c>
      <c r="AG370" s="30">
        <f t="shared" si="87"/>
        <v>0.2005079137161401</v>
      </c>
      <c r="AH370" s="2">
        <v>100.6529</v>
      </c>
      <c r="AI370" s="30">
        <f t="shared" si="88"/>
        <v>5.7955397208202711E-2</v>
      </c>
      <c r="AJ370" s="1">
        <v>100.95229999999999</v>
      </c>
      <c r="AK370" s="30">
        <f t="shared" si="89"/>
        <v>-3.7033479651890445E-2</v>
      </c>
      <c r="AL370" s="2">
        <v>101.64149999999999</v>
      </c>
      <c r="AM370" s="30">
        <f t="shared" si="90"/>
        <v>-0.1948155879964597</v>
      </c>
    </row>
    <row r="371" spans="1:39" x14ac:dyDescent="0.25">
      <c r="A371">
        <v>200408</v>
      </c>
      <c r="B371" s="1">
        <v>100.70189999999999</v>
      </c>
      <c r="C371" s="30">
        <f t="shared" si="73"/>
        <v>2.6918354940849282E-2</v>
      </c>
      <c r="D371" s="2">
        <v>101.2529</v>
      </c>
      <c r="E371" s="30">
        <f t="shared" si="74"/>
        <v>-7.0170936796811481E-2</v>
      </c>
      <c r="F371" s="1">
        <v>101.13200000000001</v>
      </c>
      <c r="G371" s="30">
        <f t="shared" si="75"/>
        <v>3.0662406900036514E-2</v>
      </c>
      <c r="I371" s="30"/>
      <c r="J371" s="2">
        <v>101.185</v>
      </c>
      <c r="K371" s="30">
        <f t="shared" si="76"/>
        <v>-0.26475157116158732</v>
      </c>
      <c r="L371" s="1">
        <v>101.26390000000001</v>
      </c>
      <c r="M371" s="30">
        <f t="shared" si="77"/>
        <v>-6.4147543297122259E-2</v>
      </c>
      <c r="N371" s="2">
        <v>100.53019999999999</v>
      </c>
      <c r="O371" s="30">
        <f t="shared" si="78"/>
        <v>3.2239511710699678E-2</v>
      </c>
      <c r="P371" s="1">
        <v>100.5004</v>
      </c>
      <c r="Q371" s="30">
        <f t="shared" si="79"/>
        <v>0.10179465368900667</v>
      </c>
      <c r="R371" s="2">
        <v>98.621700000000004</v>
      </c>
      <c r="S371" s="30">
        <f t="shared" si="80"/>
        <v>-1.2881761047836595</v>
      </c>
      <c r="T371" s="1">
        <v>100.6978</v>
      </c>
      <c r="U371" s="30">
        <f t="shared" si="81"/>
        <v>6.7872741094815933E-2</v>
      </c>
      <c r="V371" s="2">
        <v>101.3028</v>
      </c>
      <c r="W371" s="30">
        <f t="shared" si="82"/>
        <v>5.8374002530528629E-2</v>
      </c>
      <c r="X371" s="1">
        <v>100.568</v>
      </c>
      <c r="Y371" s="30">
        <f t="shared" si="83"/>
        <v>-2.3461203519977655E-2</v>
      </c>
      <c r="Z371" s="2">
        <v>99.384500000000003</v>
      </c>
      <c r="AA371" s="30">
        <f t="shared" si="84"/>
        <v>-3.6410928508845537E-2</v>
      </c>
      <c r="AB371" s="1">
        <v>101.3185</v>
      </c>
      <c r="AC371" s="30">
        <f t="shared" si="85"/>
        <v>3.3568808652860042E-2</v>
      </c>
      <c r="AD371" s="2">
        <v>100.7672</v>
      </c>
      <c r="AE371" s="30">
        <f t="shared" si="86"/>
        <v>-3.5911487112531712E-2</v>
      </c>
      <c r="AF371" s="1">
        <v>101.1528</v>
      </c>
      <c r="AG371" s="30">
        <f t="shared" si="87"/>
        <v>0.10559536686720573</v>
      </c>
      <c r="AH371" s="2">
        <v>100.645</v>
      </c>
      <c r="AI371" s="30">
        <f t="shared" si="88"/>
        <v>-7.8487554755068724E-3</v>
      </c>
      <c r="AJ371" s="1">
        <v>100.9294</v>
      </c>
      <c r="AK371" s="30">
        <f t="shared" si="89"/>
        <v>-2.2683980454128155E-2</v>
      </c>
      <c r="AL371" s="2">
        <v>101.3588</v>
      </c>
      <c r="AM371" s="30">
        <f t="shared" si="90"/>
        <v>-0.27813442343923628</v>
      </c>
    </row>
    <row r="372" spans="1:39" x14ac:dyDescent="0.25">
      <c r="A372">
        <v>200409</v>
      </c>
      <c r="B372" s="1">
        <v>100.6657</v>
      </c>
      <c r="C372" s="30">
        <f t="shared" si="73"/>
        <v>-3.594768321153205E-2</v>
      </c>
      <c r="D372" s="2">
        <v>101.30029999999999</v>
      </c>
      <c r="E372" s="30">
        <f t="shared" si="74"/>
        <v>4.6813473984444999E-2</v>
      </c>
      <c r="F372" s="1">
        <v>101.1096</v>
      </c>
      <c r="G372" s="30">
        <f t="shared" si="75"/>
        <v>-2.2149270260654032E-2</v>
      </c>
      <c r="I372" s="30"/>
      <c r="J372" s="2">
        <v>100.8188</v>
      </c>
      <c r="K372" s="30">
        <f t="shared" si="76"/>
        <v>-0.36191135049662132</v>
      </c>
      <c r="L372" s="1">
        <v>101.11239999999999</v>
      </c>
      <c r="M372" s="30">
        <f t="shared" si="77"/>
        <v>-0.1496090907026224</v>
      </c>
      <c r="N372" s="2">
        <v>100.5771</v>
      </c>
      <c r="O372" s="30">
        <f t="shared" si="78"/>
        <v>4.6652647662103468E-2</v>
      </c>
      <c r="P372" s="1">
        <v>100.5834</v>
      </c>
      <c r="Q372" s="30">
        <f t="shared" si="79"/>
        <v>8.258673597318858E-2</v>
      </c>
      <c r="R372" s="2">
        <v>98.3977</v>
      </c>
      <c r="S372" s="30">
        <f t="shared" si="80"/>
        <v>-0.22713054023607762</v>
      </c>
      <c r="T372" s="1">
        <v>100.75190000000001</v>
      </c>
      <c r="U372" s="30">
        <f t="shared" si="81"/>
        <v>5.3725106208879804E-2</v>
      </c>
      <c r="V372" s="2">
        <v>101.3265</v>
      </c>
      <c r="W372" s="30">
        <f t="shared" si="82"/>
        <v>2.3395207240067349E-2</v>
      </c>
      <c r="X372" s="1">
        <v>100.5433</v>
      </c>
      <c r="Y372" s="30">
        <f t="shared" si="83"/>
        <v>-2.456049638055418E-2</v>
      </c>
      <c r="Z372" s="2">
        <v>99.343299999999999</v>
      </c>
      <c r="AA372" s="30">
        <f t="shared" si="84"/>
        <v>-4.1455156488188254E-2</v>
      </c>
      <c r="AB372" s="1">
        <v>101.3314</v>
      </c>
      <c r="AC372" s="30">
        <f t="shared" si="85"/>
        <v>1.2732126906736588E-2</v>
      </c>
      <c r="AD372" s="2">
        <v>100.8169</v>
      </c>
      <c r="AE372" s="30">
        <f t="shared" si="86"/>
        <v>4.9321604649133259E-2</v>
      </c>
      <c r="AF372" s="1">
        <v>101.2058</v>
      </c>
      <c r="AG372" s="30">
        <f t="shared" si="87"/>
        <v>5.2395979152329214E-2</v>
      </c>
      <c r="AH372" s="2">
        <v>100.5629</v>
      </c>
      <c r="AI372" s="30">
        <f t="shared" si="88"/>
        <v>-8.1573848676036523E-2</v>
      </c>
      <c r="AJ372" s="1">
        <v>100.7778</v>
      </c>
      <c r="AK372" s="30">
        <f t="shared" si="89"/>
        <v>-0.15020400398694725</v>
      </c>
      <c r="AL372" s="2">
        <v>101.0827</v>
      </c>
      <c r="AM372" s="30">
        <f t="shared" si="90"/>
        <v>-0.27239864718208934</v>
      </c>
    </row>
    <row r="373" spans="1:39" x14ac:dyDescent="0.25">
      <c r="A373">
        <v>200410</v>
      </c>
      <c r="B373" s="1">
        <v>100.5703</v>
      </c>
      <c r="C373" s="30">
        <f t="shared" si="73"/>
        <v>-9.4769121955142546E-2</v>
      </c>
      <c r="D373" s="2">
        <v>101.28579999999999</v>
      </c>
      <c r="E373" s="30">
        <f t="shared" si="74"/>
        <v>-1.4313876661765248E-2</v>
      </c>
      <c r="F373" s="1">
        <v>101.0476</v>
      </c>
      <c r="G373" s="30">
        <f t="shared" si="75"/>
        <v>-6.1319597743436441E-2</v>
      </c>
      <c r="I373" s="30"/>
      <c r="J373" s="2">
        <v>100.5184</v>
      </c>
      <c r="K373" s="30">
        <f t="shared" si="76"/>
        <v>-0.29796030105495824</v>
      </c>
      <c r="L373" s="1">
        <v>100.9751</v>
      </c>
      <c r="M373" s="30">
        <f t="shared" si="77"/>
        <v>-0.1357894778484105</v>
      </c>
      <c r="N373" s="2">
        <v>100.6099</v>
      </c>
      <c r="O373" s="30">
        <f t="shared" si="78"/>
        <v>3.2611797317674315E-2</v>
      </c>
      <c r="P373" s="1">
        <v>100.6242</v>
      </c>
      <c r="Q373" s="30">
        <f t="shared" si="79"/>
        <v>4.0563353396290427E-2</v>
      </c>
      <c r="R373" s="2">
        <v>98.3429</v>
      </c>
      <c r="S373" s="30">
        <f t="shared" si="80"/>
        <v>-5.5692358662855102E-2</v>
      </c>
      <c r="T373" s="1">
        <v>100.7478</v>
      </c>
      <c r="U373" s="30">
        <f t="shared" si="81"/>
        <v>-4.0694021651286058E-3</v>
      </c>
      <c r="V373" s="2">
        <v>101.29640000000001</v>
      </c>
      <c r="W373" s="30">
        <f t="shared" si="82"/>
        <v>-2.9705950565735762E-2</v>
      </c>
      <c r="X373" s="1">
        <v>100.503</v>
      </c>
      <c r="Y373" s="30">
        <f t="shared" si="83"/>
        <v>-4.0082233226880357E-2</v>
      </c>
      <c r="Z373" s="2">
        <v>99.326899999999995</v>
      </c>
      <c r="AA373" s="30">
        <f t="shared" si="84"/>
        <v>-1.6508410733289926E-2</v>
      </c>
      <c r="AB373" s="1">
        <v>101.30840000000001</v>
      </c>
      <c r="AC373" s="30">
        <f t="shared" si="85"/>
        <v>-2.2697801471208465E-2</v>
      </c>
      <c r="AD373" s="2">
        <v>100.8809</v>
      </c>
      <c r="AE373" s="30">
        <f t="shared" si="86"/>
        <v>6.3481420277744061E-2</v>
      </c>
      <c r="AF373" s="1">
        <v>101.10939999999999</v>
      </c>
      <c r="AG373" s="30">
        <f t="shared" si="87"/>
        <v>-9.5251457920398547E-2</v>
      </c>
      <c r="AH373" s="2">
        <v>100.4165</v>
      </c>
      <c r="AI373" s="30">
        <f t="shared" si="88"/>
        <v>-0.1455805272123217</v>
      </c>
      <c r="AJ373" s="1">
        <v>100.6698</v>
      </c>
      <c r="AK373" s="30">
        <f t="shared" si="89"/>
        <v>-0.10716645927972639</v>
      </c>
      <c r="AL373" s="2">
        <v>100.90819999999999</v>
      </c>
      <c r="AM373" s="30">
        <f t="shared" si="90"/>
        <v>-0.17263092497530139</v>
      </c>
    </row>
    <row r="374" spans="1:39" x14ac:dyDescent="0.25">
      <c r="A374">
        <v>200411</v>
      </c>
      <c r="B374" s="1">
        <v>100.41200000000001</v>
      </c>
      <c r="C374" s="30">
        <f t="shared" si="73"/>
        <v>-0.15740233448642094</v>
      </c>
      <c r="D374" s="2">
        <v>101.1709</v>
      </c>
      <c r="E374" s="30">
        <f t="shared" si="74"/>
        <v>-0.11344137085355654</v>
      </c>
      <c r="F374" s="1">
        <v>100.91330000000001</v>
      </c>
      <c r="G374" s="30">
        <f t="shared" si="75"/>
        <v>-0.13290765936053514</v>
      </c>
      <c r="I374" s="30"/>
      <c r="J374" s="2">
        <v>100.3099</v>
      </c>
      <c r="K374" s="30">
        <f t="shared" si="76"/>
        <v>-0.20742471030179627</v>
      </c>
      <c r="L374" s="1">
        <v>100.8891</v>
      </c>
      <c r="M374" s="30">
        <f t="shared" si="77"/>
        <v>-8.5169512087632016E-2</v>
      </c>
      <c r="N374" s="2">
        <v>100.60469999999999</v>
      </c>
      <c r="O374" s="30">
        <f t="shared" si="78"/>
        <v>-5.1684774559979611E-3</v>
      </c>
      <c r="P374" s="1">
        <v>100.6272</v>
      </c>
      <c r="Q374" s="30">
        <f t="shared" si="79"/>
        <v>2.9813901626051325E-3</v>
      </c>
      <c r="R374" s="2">
        <v>98.081900000000005</v>
      </c>
      <c r="S374" s="30">
        <f t="shared" si="80"/>
        <v>-0.2653979087458227</v>
      </c>
      <c r="T374" s="1">
        <v>100.6307</v>
      </c>
      <c r="U374" s="30">
        <f t="shared" si="81"/>
        <v>-0.11623082588403276</v>
      </c>
      <c r="V374" s="2">
        <v>101.23260000000001</v>
      </c>
      <c r="W374" s="30">
        <f t="shared" si="82"/>
        <v>-6.2983482137569075E-2</v>
      </c>
      <c r="X374" s="1">
        <v>100.4485</v>
      </c>
      <c r="Y374" s="30">
        <f t="shared" si="83"/>
        <v>-5.4227236997904965E-2</v>
      </c>
      <c r="Z374" s="2">
        <v>99.324299999999994</v>
      </c>
      <c r="AA374" s="30">
        <f t="shared" si="84"/>
        <v>-2.6176191948012531E-3</v>
      </c>
      <c r="AB374" s="1">
        <v>101.2645</v>
      </c>
      <c r="AC374" s="30">
        <f t="shared" si="85"/>
        <v>-4.3333030627280479E-2</v>
      </c>
      <c r="AD374" s="2">
        <v>100.8721</v>
      </c>
      <c r="AE374" s="30">
        <f t="shared" si="86"/>
        <v>-8.7231577037810946E-3</v>
      </c>
      <c r="AF374" s="1">
        <v>101.0856</v>
      </c>
      <c r="AG374" s="30">
        <f t="shared" si="87"/>
        <v>-2.3538859888392449E-2</v>
      </c>
      <c r="AH374" s="2">
        <v>100.29510000000001</v>
      </c>
      <c r="AI374" s="30">
        <f t="shared" si="88"/>
        <v>-0.12089646621819539</v>
      </c>
      <c r="AJ374" s="1">
        <v>100.6067</v>
      </c>
      <c r="AK374" s="30">
        <f t="shared" si="89"/>
        <v>-6.2680168233165745E-2</v>
      </c>
      <c r="AL374" s="2">
        <v>100.8721</v>
      </c>
      <c r="AM374" s="30">
        <f t="shared" si="90"/>
        <v>-3.5775090626916813E-2</v>
      </c>
    </row>
    <row r="375" spans="1:39" x14ac:dyDescent="0.25">
      <c r="A375">
        <v>200412</v>
      </c>
      <c r="B375" s="1">
        <v>100.1895</v>
      </c>
      <c r="C375" s="30">
        <f t="shared" si="73"/>
        <v>-0.2215870613074242</v>
      </c>
      <c r="D375" s="2">
        <v>100.9832</v>
      </c>
      <c r="E375" s="30">
        <f t="shared" si="74"/>
        <v>-0.1855276566680801</v>
      </c>
      <c r="F375" s="1">
        <v>100.7479</v>
      </c>
      <c r="G375" s="30">
        <f t="shared" si="75"/>
        <v>-0.16390307323217584</v>
      </c>
      <c r="I375" s="30"/>
      <c r="J375" s="2">
        <v>100.39700000000001</v>
      </c>
      <c r="K375" s="30">
        <f t="shared" si="76"/>
        <v>8.683091100679656E-2</v>
      </c>
      <c r="L375" s="1">
        <v>100.8305</v>
      </c>
      <c r="M375" s="30">
        <f t="shared" si="77"/>
        <v>-5.8083578899998552E-2</v>
      </c>
      <c r="N375" s="2">
        <v>100.5688</v>
      </c>
      <c r="O375" s="30">
        <f t="shared" si="78"/>
        <v>-3.5684217536554499E-2</v>
      </c>
      <c r="P375" s="1">
        <v>100.58329999999999</v>
      </c>
      <c r="Q375" s="30">
        <f t="shared" si="79"/>
        <v>-4.3626375373664199E-2</v>
      </c>
      <c r="R375" s="2">
        <v>98.078299999999999</v>
      </c>
      <c r="S375" s="30">
        <f t="shared" si="80"/>
        <v>-3.6704019803917138E-3</v>
      </c>
      <c r="T375" s="1">
        <v>100.4924</v>
      </c>
      <c r="U375" s="30">
        <f t="shared" si="81"/>
        <v>-0.13743320875239959</v>
      </c>
      <c r="V375" s="2">
        <v>101.15389999999999</v>
      </c>
      <c r="W375" s="30">
        <f t="shared" si="82"/>
        <v>-7.7741755126324905E-2</v>
      </c>
      <c r="X375" s="1">
        <v>100.3986</v>
      </c>
      <c r="Y375" s="30">
        <f t="shared" si="83"/>
        <v>-4.967719776800434E-2</v>
      </c>
      <c r="Z375" s="2">
        <v>99.312100000000001</v>
      </c>
      <c r="AA375" s="30">
        <f t="shared" si="84"/>
        <v>-1.2282996205352451E-2</v>
      </c>
      <c r="AB375" s="1">
        <v>101.2154</v>
      </c>
      <c r="AC375" s="30">
        <f t="shared" si="85"/>
        <v>-4.8486883359909645E-2</v>
      </c>
      <c r="AD375" s="2">
        <v>100.8145</v>
      </c>
      <c r="AE375" s="30">
        <f t="shared" si="86"/>
        <v>-5.7102013341655287E-2</v>
      </c>
      <c r="AF375" s="1">
        <v>101.01600000000001</v>
      </c>
      <c r="AG375" s="30">
        <f t="shared" si="87"/>
        <v>-6.8852536859843647E-2</v>
      </c>
      <c r="AH375" s="2">
        <v>100.3031</v>
      </c>
      <c r="AI375" s="30">
        <f t="shared" si="88"/>
        <v>7.9764614622205524E-3</v>
      </c>
      <c r="AJ375" s="1">
        <v>100.6546</v>
      </c>
      <c r="AK375" s="30">
        <f t="shared" si="89"/>
        <v>4.761114319423905E-2</v>
      </c>
      <c r="AL375" s="2">
        <v>100.8734</v>
      </c>
      <c r="AM375" s="30">
        <f t="shared" si="90"/>
        <v>1.288760717780757E-3</v>
      </c>
    </row>
    <row r="376" spans="1:39" x14ac:dyDescent="0.25">
      <c r="A376">
        <v>200501</v>
      </c>
      <c r="B376" s="1">
        <v>99.976900000000001</v>
      </c>
      <c r="C376" s="30">
        <f t="shared" si="73"/>
        <v>-0.21219788500790485</v>
      </c>
      <c r="D376" s="2">
        <v>100.7856</v>
      </c>
      <c r="E376" s="30">
        <f t="shared" si="74"/>
        <v>-0.19567611246226524</v>
      </c>
      <c r="F376" s="1">
        <v>100.6247</v>
      </c>
      <c r="G376" s="30">
        <f t="shared" si="75"/>
        <v>-0.12228542728930042</v>
      </c>
      <c r="I376" s="30"/>
      <c r="J376" s="2">
        <v>100.5021</v>
      </c>
      <c r="K376" s="30">
        <f t="shared" si="76"/>
        <v>0.10468440292039909</v>
      </c>
      <c r="L376" s="1">
        <v>100.74039999999999</v>
      </c>
      <c r="M376" s="30">
        <f t="shared" si="77"/>
        <v>-8.9357882783489842E-2</v>
      </c>
      <c r="N376" s="2">
        <v>100.45269999999999</v>
      </c>
      <c r="O376" s="30">
        <f t="shared" si="78"/>
        <v>-0.11544335817868265</v>
      </c>
      <c r="P376" s="1">
        <v>100.45610000000001</v>
      </c>
      <c r="Q376" s="30">
        <f t="shared" si="79"/>
        <v>-0.12646234514078158</v>
      </c>
      <c r="R376" s="2">
        <v>98.415599999999998</v>
      </c>
      <c r="S376" s="30">
        <f t="shared" si="80"/>
        <v>0.34390889727900981</v>
      </c>
      <c r="T376" s="1">
        <v>100.3605</v>
      </c>
      <c r="U376" s="30">
        <f t="shared" si="81"/>
        <v>-0.13125370674797465</v>
      </c>
      <c r="V376" s="2">
        <v>101.07210000000001</v>
      </c>
      <c r="W376" s="30">
        <f t="shared" si="82"/>
        <v>-8.086687710507158E-2</v>
      </c>
      <c r="X376" s="1">
        <v>100.3528</v>
      </c>
      <c r="Y376" s="30">
        <f t="shared" si="83"/>
        <v>-4.561816599036226E-2</v>
      </c>
      <c r="Z376" s="2">
        <v>99.269599999999997</v>
      </c>
      <c r="AA376" s="30">
        <f t="shared" si="84"/>
        <v>-4.2794382557617833E-2</v>
      </c>
      <c r="AB376" s="1">
        <v>101.1694</v>
      </c>
      <c r="AC376" s="30">
        <f t="shared" si="85"/>
        <v>-4.5447629510930627E-2</v>
      </c>
      <c r="AD376" s="2">
        <v>100.7316</v>
      </c>
      <c r="AE376" s="30">
        <f t="shared" si="86"/>
        <v>-8.2230234738053645E-2</v>
      </c>
      <c r="AF376" s="1">
        <v>100.8967</v>
      </c>
      <c r="AG376" s="30">
        <f t="shared" si="87"/>
        <v>-0.1181001029539971</v>
      </c>
      <c r="AH376" s="2">
        <v>100.38200000000001</v>
      </c>
      <c r="AI376" s="30">
        <f t="shared" si="88"/>
        <v>7.8661576760842289E-2</v>
      </c>
      <c r="AJ376" s="1">
        <v>100.699</v>
      </c>
      <c r="AK376" s="30">
        <f t="shared" si="89"/>
        <v>4.4111247772079962E-2</v>
      </c>
      <c r="AL376" s="2">
        <v>100.7313</v>
      </c>
      <c r="AM376" s="30">
        <f t="shared" si="90"/>
        <v>-0.14086964452472031</v>
      </c>
    </row>
    <row r="377" spans="1:39" x14ac:dyDescent="0.25">
      <c r="A377">
        <v>200502</v>
      </c>
      <c r="B377" s="1">
        <v>99.875699999999995</v>
      </c>
      <c r="C377" s="30">
        <f t="shared" si="73"/>
        <v>-0.10122338260138665</v>
      </c>
      <c r="D377" s="2">
        <v>100.6288</v>
      </c>
      <c r="E377" s="30">
        <f t="shared" si="74"/>
        <v>-0.15557778095283856</v>
      </c>
      <c r="F377" s="1">
        <v>100.4376</v>
      </c>
      <c r="G377" s="30">
        <f t="shared" si="75"/>
        <v>-0.18593844254939487</v>
      </c>
      <c r="I377" s="30"/>
      <c r="J377" s="2">
        <v>100.40300000000001</v>
      </c>
      <c r="K377" s="30">
        <f t="shared" si="76"/>
        <v>-9.8604904773127E-2</v>
      </c>
      <c r="L377" s="1">
        <v>100.6884</v>
      </c>
      <c r="M377" s="30">
        <f t="shared" si="77"/>
        <v>-5.1617821648506951E-2</v>
      </c>
      <c r="N377" s="2">
        <v>100.2959</v>
      </c>
      <c r="O377" s="30">
        <f t="shared" si="78"/>
        <v>-0.15609336533511778</v>
      </c>
      <c r="P377" s="1">
        <v>100.2368</v>
      </c>
      <c r="Q377" s="30">
        <f t="shared" si="79"/>
        <v>-0.21830431402374176</v>
      </c>
      <c r="R377" s="2">
        <v>99.392700000000005</v>
      </c>
      <c r="S377" s="30">
        <f t="shared" si="80"/>
        <v>0.99283040493581021</v>
      </c>
      <c r="T377" s="1">
        <v>100.2242</v>
      </c>
      <c r="U377" s="30">
        <f t="shared" si="81"/>
        <v>-0.13581040349540469</v>
      </c>
      <c r="V377" s="2">
        <v>101.0008</v>
      </c>
      <c r="W377" s="30">
        <f t="shared" si="82"/>
        <v>-7.0543700981782212E-2</v>
      </c>
      <c r="X377" s="1">
        <v>100.2901</v>
      </c>
      <c r="Y377" s="30">
        <f t="shared" si="83"/>
        <v>-6.2479572069744575E-2</v>
      </c>
      <c r="Z377" s="2">
        <v>99.203500000000005</v>
      </c>
      <c r="AA377" s="30">
        <f t="shared" si="84"/>
        <v>-6.6586346676113947E-2</v>
      </c>
      <c r="AB377" s="1">
        <v>101.124</v>
      </c>
      <c r="AC377" s="30">
        <f t="shared" si="85"/>
        <v>-4.4875229071241675E-2</v>
      </c>
      <c r="AD377" s="2">
        <v>100.5938</v>
      </c>
      <c r="AE377" s="30">
        <f t="shared" si="86"/>
        <v>-0.13679917721946103</v>
      </c>
      <c r="AF377" s="1">
        <v>100.477</v>
      </c>
      <c r="AG377" s="30">
        <f t="shared" si="87"/>
        <v>-0.4159699970365649</v>
      </c>
      <c r="AH377" s="2">
        <v>100.37430000000001</v>
      </c>
      <c r="AI377" s="30">
        <f t="shared" si="88"/>
        <v>-7.6706979338923495E-3</v>
      </c>
      <c r="AJ377" s="1">
        <v>100.5457</v>
      </c>
      <c r="AK377" s="30">
        <f t="shared" si="89"/>
        <v>-0.15223587125989488</v>
      </c>
      <c r="AL377" s="2">
        <v>100.5425</v>
      </c>
      <c r="AM377" s="30">
        <f t="shared" si="90"/>
        <v>-0.18742932931472195</v>
      </c>
    </row>
    <row r="378" spans="1:39" x14ac:dyDescent="0.25">
      <c r="A378">
        <v>200503</v>
      </c>
      <c r="B378" s="1">
        <v>99.957899999999995</v>
      </c>
      <c r="C378" s="30">
        <f t="shared" si="73"/>
        <v>8.2302301761089311E-2</v>
      </c>
      <c r="D378" s="2">
        <v>100.535</v>
      </c>
      <c r="E378" s="30">
        <f t="shared" si="74"/>
        <v>-9.3213871178034174E-2</v>
      </c>
      <c r="F378" s="1">
        <v>100.2122</v>
      </c>
      <c r="G378" s="30">
        <f t="shared" si="75"/>
        <v>-0.22441794706365703</v>
      </c>
      <c r="I378" s="30"/>
      <c r="J378" s="2">
        <v>100.163</v>
      </c>
      <c r="K378" s="30">
        <f t="shared" si="76"/>
        <v>-0.23903668217086055</v>
      </c>
      <c r="L378" s="1">
        <v>100.5579</v>
      </c>
      <c r="M378" s="30">
        <f t="shared" si="77"/>
        <v>-0.12960778004218743</v>
      </c>
      <c r="N378" s="2">
        <v>100.1069</v>
      </c>
      <c r="O378" s="30">
        <f t="shared" si="78"/>
        <v>-0.18844239894153916</v>
      </c>
      <c r="P378" s="1">
        <v>100.01479999999999</v>
      </c>
      <c r="Q378" s="30">
        <f t="shared" si="79"/>
        <v>-0.22147554590729993</v>
      </c>
      <c r="R378" s="2">
        <v>99.765199999999993</v>
      </c>
      <c r="S378" s="30">
        <f t="shared" si="80"/>
        <v>0.37477601473748878</v>
      </c>
      <c r="T378" s="1">
        <v>100.1048</v>
      </c>
      <c r="U378" s="30">
        <f t="shared" si="81"/>
        <v>-0.11913290402916546</v>
      </c>
      <c r="V378" s="2">
        <v>100.95869999999999</v>
      </c>
      <c r="W378" s="30">
        <f t="shared" si="82"/>
        <v>-4.1682838155742245E-2</v>
      </c>
      <c r="X378" s="1">
        <v>100.2401</v>
      </c>
      <c r="Y378" s="30">
        <f t="shared" si="83"/>
        <v>-4.9855369572866272E-2</v>
      </c>
      <c r="Z378" s="2">
        <v>99.119399999999999</v>
      </c>
      <c r="AA378" s="30">
        <f t="shared" si="84"/>
        <v>-8.4775234744748421E-2</v>
      </c>
      <c r="AB378" s="1">
        <v>101.0731</v>
      </c>
      <c r="AC378" s="30">
        <f t="shared" si="85"/>
        <v>-5.0334243107470644E-2</v>
      </c>
      <c r="AD378" s="2">
        <v>100.52160000000001</v>
      </c>
      <c r="AE378" s="30">
        <f t="shared" si="86"/>
        <v>-7.1773807133237985E-2</v>
      </c>
      <c r="AF378" s="1">
        <v>99.917500000000004</v>
      </c>
      <c r="AG378" s="30">
        <f t="shared" si="87"/>
        <v>-0.55684385481254406</v>
      </c>
      <c r="AH378" s="2">
        <v>100.3403</v>
      </c>
      <c r="AI378" s="30">
        <f t="shared" si="88"/>
        <v>-3.3873212565373831E-2</v>
      </c>
      <c r="AJ378" s="1">
        <v>100.19540000000001</v>
      </c>
      <c r="AK378" s="30">
        <f t="shared" si="89"/>
        <v>-0.34839878781488426</v>
      </c>
      <c r="AL378" s="2">
        <v>100.33750000000001</v>
      </c>
      <c r="AM378" s="30">
        <f t="shared" si="90"/>
        <v>-0.20389387572419454</v>
      </c>
    </row>
    <row r="379" spans="1:39" x14ac:dyDescent="0.25">
      <c r="A379">
        <v>200504</v>
      </c>
      <c r="B379" s="1">
        <v>100.09690000000001</v>
      </c>
      <c r="C379" s="30">
        <f t="shared" si="73"/>
        <v>0.13905854364688533</v>
      </c>
      <c r="D379" s="2">
        <v>100.4649</v>
      </c>
      <c r="E379" s="30">
        <f t="shared" si="74"/>
        <v>-6.9726960759930873E-2</v>
      </c>
      <c r="F379" s="1">
        <v>99.928899999999999</v>
      </c>
      <c r="G379" s="30">
        <f t="shared" si="75"/>
        <v>-0.28270011036580078</v>
      </c>
      <c r="I379" s="30"/>
      <c r="J379" s="2">
        <v>99.88</v>
      </c>
      <c r="K379" s="30">
        <f t="shared" si="76"/>
        <v>-0.2825394606790943</v>
      </c>
      <c r="L379" s="1">
        <v>100.36839999999999</v>
      </c>
      <c r="M379" s="30">
        <f t="shared" si="77"/>
        <v>-0.18844864500950154</v>
      </c>
      <c r="N379" s="2">
        <v>99.952699999999993</v>
      </c>
      <c r="O379" s="30">
        <f t="shared" si="78"/>
        <v>-0.15403533622557786</v>
      </c>
      <c r="P379" s="1">
        <v>99.879300000000001</v>
      </c>
      <c r="Q379" s="30">
        <f t="shared" si="79"/>
        <v>-0.13547994896754612</v>
      </c>
      <c r="R379" s="2">
        <v>99.529300000000006</v>
      </c>
      <c r="S379" s="30">
        <f t="shared" si="80"/>
        <v>-0.23645519680207797</v>
      </c>
      <c r="T379" s="1">
        <v>99.986900000000006</v>
      </c>
      <c r="U379" s="30">
        <f t="shared" si="81"/>
        <v>-0.11777657015446978</v>
      </c>
      <c r="V379" s="2">
        <v>100.96250000000001</v>
      </c>
      <c r="W379" s="30">
        <f t="shared" si="82"/>
        <v>3.7639153436132399E-3</v>
      </c>
      <c r="X379" s="1">
        <v>100.2033</v>
      </c>
      <c r="Y379" s="30">
        <f t="shared" si="83"/>
        <v>-3.6711854836536974E-2</v>
      </c>
      <c r="Z379" s="2">
        <v>99.017200000000003</v>
      </c>
      <c r="AA379" s="30">
        <f t="shared" si="84"/>
        <v>-0.10310796877301143</v>
      </c>
      <c r="AB379" s="1">
        <v>101.0136</v>
      </c>
      <c r="AC379" s="30">
        <f t="shared" si="85"/>
        <v>-5.8868284439677711E-2</v>
      </c>
      <c r="AD379" s="2">
        <v>100.44199999999999</v>
      </c>
      <c r="AE379" s="30">
        <f t="shared" si="86"/>
        <v>-7.9186960812415871E-2</v>
      </c>
      <c r="AF379" s="1">
        <v>99.532300000000006</v>
      </c>
      <c r="AG379" s="30">
        <f t="shared" si="87"/>
        <v>-0.38551805239322195</v>
      </c>
      <c r="AH379" s="2">
        <v>100.31480000000001</v>
      </c>
      <c r="AI379" s="30">
        <f t="shared" si="88"/>
        <v>-2.5413517798924125E-2</v>
      </c>
      <c r="AJ379" s="1">
        <v>99.784599999999998</v>
      </c>
      <c r="AK379" s="30">
        <f t="shared" si="89"/>
        <v>-0.40999886222322474</v>
      </c>
      <c r="AL379" s="2">
        <v>100.12130000000001</v>
      </c>
      <c r="AM379" s="30">
        <f t="shared" si="90"/>
        <v>-0.21547277936962811</v>
      </c>
    </row>
    <row r="380" spans="1:39" x14ac:dyDescent="0.25">
      <c r="A380">
        <v>200505</v>
      </c>
      <c r="B380" s="1">
        <v>100.11969999999999</v>
      </c>
      <c r="C380" s="30">
        <f t="shared" si="73"/>
        <v>2.2777928187575732E-2</v>
      </c>
      <c r="D380" s="2">
        <v>100.3771</v>
      </c>
      <c r="E380" s="30">
        <f t="shared" si="74"/>
        <v>-8.7393706657749551E-2</v>
      </c>
      <c r="F380" s="1">
        <v>99.712100000000007</v>
      </c>
      <c r="G380" s="30">
        <f t="shared" si="75"/>
        <v>-0.21695425447492378</v>
      </c>
      <c r="I380" s="30"/>
      <c r="J380" s="2">
        <v>99.850200000000001</v>
      </c>
      <c r="K380" s="30">
        <f t="shared" si="76"/>
        <v>-2.9835802963550762E-2</v>
      </c>
      <c r="L380" s="1">
        <v>100.51</v>
      </c>
      <c r="M380" s="30">
        <f t="shared" si="77"/>
        <v>0.14108026032098853</v>
      </c>
      <c r="N380" s="2">
        <v>99.861199999999997</v>
      </c>
      <c r="O380" s="30">
        <f t="shared" si="78"/>
        <v>-9.1543299980887324E-2</v>
      </c>
      <c r="P380" s="1">
        <v>99.846800000000002</v>
      </c>
      <c r="Q380" s="30">
        <f t="shared" si="79"/>
        <v>-3.2539274904808971E-2</v>
      </c>
      <c r="R380" s="2">
        <v>99.253799999999998</v>
      </c>
      <c r="S380" s="30">
        <f t="shared" si="80"/>
        <v>-0.2768029113035137</v>
      </c>
      <c r="T380" s="1">
        <v>99.927400000000006</v>
      </c>
      <c r="U380" s="30">
        <f t="shared" si="81"/>
        <v>-5.9507795521213158E-2</v>
      </c>
      <c r="V380" s="2">
        <v>100.9903</v>
      </c>
      <c r="W380" s="30">
        <f t="shared" si="82"/>
        <v>2.7534975857371951E-2</v>
      </c>
      <c r="X380" s="1">
        <v>100.1623</v>
      </c>
      <c r="Y380" s="30">
        <f t="shared" si="83"/>
        <v>-4.0916816112839413E-2</v>
      </c>
      <c r="Z380" s="2">
        <v>98.904399999999995</v>
      </c>
      <c r="AA380" s="30">
        <f t="shared" si="84"/>
        <v>-0.11391960184695903</v>
      </c>
      <c r="AB380" s="1">
        <v>100.95780000000001</v>
      </c>
      <c r="AC380" s="30">
        <f t="shared" si="85"/>
        <v>-5.5240086483395054E-2</v>
      </c>
      <c r="AD380" s="2">
        <v>100.3716</v>
      </c>
      <c r="AE380" s="30">
        <f t="shared" si="86"/>
        <v>-7.0090201310201161E-2</v>
      </c>
      <c r="AF380" s="1">
        <v>99.424999999999997</v>
      </c>
      <c r="AG380" s="30">
        <f t="shared" si="87"/>
        <v>-0.10780420024455305</v>
      </c>
      <c r="AH380" s="2">
        <v>100.24120000000001</v>
      </c>
      <c r="AI380" s="30">
        <f t="shared" si="88"/>
        <v>-7.3369034280085288E-2</v>
      </c>
      <c r="AJ380" s="1">
        <v>99.446600000000004</v>
      </c>
      <c r="AK380" s="30">
        <f t="shared" si="89"/>
        <v>-0.33872962360924819</v>
      </c>
      <c r="AL380" s="2">
        <v>100.01439999999999</v>
      </c>
      <c r="AM380" s="30">
        <f t="shared" si="90"/>
        <v>-0.10677048739879545</v>
      </c>
    </row>
    <row r="381" spans="1:39" x14ac:dyDescent="0.25">
      <c r="A381">
        <v>200506</v>
      </c>
      <c r="B381" s="1">
        <v>99.901700000000005</v>
      </c>
      <c r="C381" s="30">
        <f t="shared" si="73"/>
        <v>-0.21773936597891258</v>
      </c>
      <c r="D381" s="2">
        <v>100.2539</v>
      </c>
      <c r="E381" s="30">
        <f t="shared" si="74"/>
        <v>-0.12273715817651347</v>
      </c>
      <c r="F381" s="1">
        <v>99.619399999999999</v>
      </c>
      <c r="G381" s="30">
        <f t="shared" si="75"/>
        <v>-9.296765387551538E-2</v>
      </c>
      <c r="I381" s="30"/>
      <c r="J381" s="2">
        <v>99.845500000000001</v>
      </c>
      <c r="K381" s="30">
        <f t="shared" si="76"/>
        <v>-4.7070511626413408E-3</v>
      </c>
      <c r="L381" s="1">
        <v>101.10980000000001</v>
      </c>
      <c r="M381" s="30">
        <f t="shared" si="77"/>
        <v>0.59675654163764991</v>
      </c>
      <c r="N381" s="2">
        <v>99.891199999999998</v>
      </c>
      <c r="O381" s="30">
        <f t="shared" si="78"/>
        <v>3.0041697876653936E-2</v>
      </c>
      <c r="P381" s="1">
        <v>99.882499999999993</v>
      </c>
      <c r="Q381" s="30">
        <f t="shared" si="79"/>
        <v>3.5754776317309528E-2</v>
      </c>
      <c r="R381" s="2">
        <v>99.604600000000005</v>
      </c>
      <c r="S381" s="30">
        <f t="shared" si="80"/>
        <v>0.35343734950199052</v>
      </c>
      <c r="T381" s="1">
        <v>99.978800000000007</v>
      </c>
      <c r="U381" s="30">
        <f t="shared" si="81"/>
        <v>5.143734351139026E-2</v>
      </c>
      <c r="V381" s="2">
        <v>101.0183</v>
      </c>
      <c r="W381" s="30">
        <f t="shared" si="82"/>
        <v>2.7725435017018057E-2</v>
      </c>
      <c r="X381" s="1">
        <v>100.09220000000001</v>
      </c>
      <c r="Y381" s="30">
        <f t="shared" si="83"/>
        <v>-6.9986412053234096E-2</v>
      </c>
      <c r="Z381" s="2">
        <v>98.777799999999999</v>
      </c>
      <c r="AA381" s="30">
        <f t="shared" si="84"/>
        <v>-0.12800239423119325</v>
      </c>
      <c r="AB381" s="1">
        <v>100.9288</v>
      </c>
      <c r="AC381" s="30">
        <f t="shared" si="85"/>
        <v>-2.8724873164837756E-2</v>
      </c>
      <c r="AD381" s="2">
        <v>100.3854</v>
      </c>
      <c r="AE381" s="30">
        <f t="shared" si="86"/>
        <v>1.3748909053958855E-2</v>
      </c>
      <c r="AF381" s="1">
        <v>99.381699999999995</v>
      </c>
      <c r="AG381" s="30">
        <f t="shared" si="87"/>
        <v>-4.3550414885594281E-2</v>
      </c>
      <c r="AH381" s="2">
        <v>100.17149999999999</v>
      </c>
      <c r="AI381" s="30">
        <f t="shared" si="88"/>
        <v>-6.9532288121063629E-2</v>
      </c>
      <c r="AJ381" s="1">
        <v>99.318399999999997</v>
      </c>
      <c r="AK381" s="30">
        <f t="shared" si="89"/>
        <v>-0.12891340679320032</v>
      </c>
      <c r="AL381" s="2">
        <v>100.1523</v>
      </c>
      <c r="AM381" s="30">
        <f t="shared" si="90"/>
        <v>0.13788014525908462</v>
      </c>
    </row>
    <row r="382" spans="1:39" x14ac:dyDescent="0.25">
      <c r="A382">
        <v>200507</v>
      </c>
      <c r="B382" s="1">
        <v>99.578100000000006</v>
      </c>
      <c r="C382" s="30">
        <f t="shared" si="73"/>
        <v>-0.32391841179879716</v>
      </c>
      <c r="D382" s="2">
        <v>100.18859999999999</v>
      </c>
      <c r="E382" s="30">
        <f t="shared" si="74"/>
        <v>-6.5134623191723903E-2</v>
      </c>
      <c r="F382" s="1">
        <v>99.622900000000001</v>
      </c>
      <c r="G382" s="30">
        <f t="shared" si="75"/>
        <v>3.5133718934288916E-3</v>
      </c>
      <c r="I382" s="30"/>
      <c r="J382" s="2">
        <v>99.9208</v>
      </c>
      <c r="K382" s="30">
        <f t="shared" si="76"/>
        <v>7.541651852111371E-2</v>
      </c>
      <c r="L382" s="1">
        <v>101.66459999999999</v>
      </c>
      <c r="M382" s="30">
        <f t="shared" si="77"/>
        <v>0.5487104118492826</v>
      </c>
      <c r="N382" s="2">
        <v>99.962500000000006</v>
      </c>
      <c r="O382" s="30">
        <f t="shared" si="78"/>
        <v>7.1377658892883375E-2</v>
      </c>
      <c r="P382" s="1">
        <v>99.944999999999993</v>
      </c>
      <c r="Q382" s="30">
        <f t="shared" si="79"/>
        <v>6.2573523890571414E-2</v>
      </c>
      <c r="R382" s="2">
        <v>99.843500000000006</v>
      </c>
      <c r="S382" s="30">
        <f t="shared" si="80"/>
        <v>0.23984836041709015</v>
      </c>
      <c r="T382" s="1">
        <v>100.12609999999999</v>
      </c>
      <c r="U382" s="30">
        <f t="shared" si="81"/>
        <v>0.14733123422164207</v>
      </c>
      <c r="V382" s="2">
        <v>101.0333</v>
      </c>
      <c r="W382" s="30">
        <f t="shared" si="82"/>
        <v>1.4848794723332871E-2</v>
      </c>
      <c r="X382" s="1">
        <v>100.0928</v>
      </c>
      <c r="Y382" s="30">
        <f t="shared" si="83"/>
        <v>5.994473095720708E-4</v>
      </c>
      <c r="Z382" s="2">
        <v>98.615499999999997</v>
      </c>
      <c r="AA382" s="30">
        <f t="shared" si="84"/>
        <v>-0.16430817450884905</v>
      </c>
      <c r="AB382" s="1">
        <v>100.9528</v>
      </c>
      <c r="AC382" s="30">
        <f t="shared" si="85"/>
        <v>2.3779139353683892E-2</v>
      </c>
      <c r="AD382" s="2">
        <v>100.47709999999999</v>
      </c>
      <c r="AE382" s="30">
        <f t="shared" si="86"/>
        <v>9.1347945019882165E-2</v>
      </c>
      <c r="AF382" s="1">
        <v>99.347700000000003</v>
      </c>
      <c r="AG382" s="30">
        <f t="shared" si="87"/>
        <v>-3.4211529889297342E-2</v>
      </c>
      <c r="AH382" s="2">
        <v>100.2197</v>
      </c>
      <c r="AI382" s="30">
        <f t="shared" si="88"/>
        <v>4.8117478524339216E-2</v>
      </c>
      <c r="AJ382" s="1">
        <v>99.431899999999999</v>
      </c>
      <c r="AK382" s="30">
        <f t="shared" si="89"/>
        <v>0.11427892515385059</v>
      </c>
      <c r="AL382" s="2">
        <v>100.3689</v>
      </c>
      <c r="AM382" s="30">
        <f t="shared" si="90"/>
        <v>0.21627061984597429</v>
      </c>
    </row>
    <row r="383" spans="1:39" x14ac:dyDescent="0.25">
      <c r="A383">
        <v>200508</v>
      </c>
      <c r="B383" s="1">
        <v>99.337599999999995</v>
      </c>
      <c r="C383" s="30">
        <f t="shared" si="73"/>
        <v>-0.24151896852823207</v>
      </c>
      <c r="D383" s="2">
        <v>100.2512</v>
      </c>
      <c r="E383" s="30">
        <f t="shared" si="74"/>
        <v>6.2482158648791704E-2</v>
      </c>
      <c r="F383" s="1">
        <v>99.749200000000002</v>
      </c>
      <c r="G383" s="30">
        <f t="shared" si="75"/>
        <v>0.12677808014020925</v>
      </c>
      <c r="I383" s="30"/>
      <c r="J383" s="2">
        <v>100.1743</v>
      </c>
      <c r="K383" s="30">
        <f t="shared" si="76"/>
        <v>0.25370093113746339</v>
      </c>
      <c r="L383" s="1">
        <v>101.7453</v>
      </c>
      <c r="M383" s="30">
        <f t="shared" si="77"/>
        <v>7.9378662779381742E-2</v>
      </c>
      <c r="N383" s="2">
        <v>100.0112</v>
      </c>
      <c r="O383" s="30">
        <f t="shared" si="78"/>
        <v>4.8718269351003256E-2</v>
      </c>
      <c r="P383" s="1">
        <v>100.0408</v>
      </c>
      <c r="Q383" s="30">
        <f t="shared" si="79"/>
        <v>9.5852718995458719E-2</v>
      </c>
      <c r="R383" s="2">
        <v>99.373000000000005</v>
      </c>
      <c r="S383" s="30">
        <f t="shared" si="80"/>
        <v>-0.47123748666663445</v>
      </c>
      <c r="T383" s="1">
        <v>100.3167</v>
      </c>
      <c r="U383" s="30">
        <f t="shared" si="81"/>
        <v>0.19035995609536718</v>
      </c>
      <c r="V383" s="2">
        <v>101.0453</v>
      </c>
      <c r="W383" s="30">
        <f t="shared" si="82"/>
        <v>1.1877272146906471E-2</v>
      </c>
      <c r="X383" s="1">
        <v>100.18640000000001</v>
      </c>
      <c r="Y383" s="30">
        <f t="shared" si="83"/>
        <v>9.3513219732097849E-2</v>
      </c>
      <c r="Z383" s="2">
        <v>98.382300000000001</v>
      </c>
      <c r="AA383" s="30">
        <f t="shared" si="84"/>
        <v>-0.23647398228472857</v>
      </c>
      <c r="AB383" s="1">
        <v>101.0234</v>
      </c>
      <c r="AC383" s="30">
        <f t="shared" si="85"/>
        <v>6.9933671973436001E-2</v>
      </c>
      <c r="AD383" s="2">
        <v>100.55500000000001</v>
      </c>
      <c r="AE383" s="30">
        <f t="shared" si="86"/>
        <v>7.7530103874428949E-2</v>
      </c>
      <c r="AF383" s="1">
        <v>99.439700000000002</v>
      </c>
      <c r="AG383" s="30">
        <f t="shared" si="87"/>
        <v>9.2604056258976053E-2</v>
      </c>
      <c r="AH383" s="2">
        <v>100.3199</v>
      </c>
      <c r="AI383" s="30">
        <f t="shared" si="88"/>
        <v>9.9980343186021253E-2</v>
      </c>
      <c r="AJ383" s="1">
        <v>99.502300000000005</v>
      </c>
      <c r="AK383" s="30">
        <f t="shared" si="89"/>
        <v>7.0802227454173625E-2</v>
      </c>
      <c r="AL383" s="2">
        <v>100.5243</v>
      </c>
      <c r="AM383" s="30">
        <f t="shared" si="90"/>
        <v>0.15482883642243783</v>
      </c>
    </row>
    <row r="384" spans="1:39" x14ac:dyDescent="0.25">
      <c r="A384">
        <v>200509</v>
      </c>
      <c r="B384" s="1">
        <v>99.321799999999996</v>
      </c>
      <c r="C384" s="30">
        <f t="shared" si="73"/>
        <v>-1.5905357085331945E-2</v>
      </c>
      <c r="D384" s="2">
        <v>100.4188</v>
      </c>
      <c r="E384" s="30">
        <f t="shared" si="74"/>
        <v>0.16718004373015716</v>
      </c>
      <c r="F384" s="1">
        <v>99.969399999999993</v>
      </c>
      <c r="G384" s="30">
        <f t="shared" si="75"/>
        <v>0.22075365015457896</v>
      </c>
      <c r="I384" s="30"/>
      <c r="J384" s="2">
        <v>100.33759999999999</v>
      </c>
      <c r="K384" s="30">
        <f t="shared" si="76"/>
        <v>0.1630158633501731</v>
      </c>
      <c r="L384" s="1">
        <v>101.6854</v>
      </c>
      <c r="M384" s="30">
        <f t="shared" si="77"/>
        <v>-5.8872498287389156E-2</v>
      </c>
      <c r="N384" s="2">
        <v>100.0539</v>
      </c>
      <c r="O384" s="30">
        <f t="shared" si="78"/>
        <v>4.2695218135565226E-2</v>
      </c>
      <c r="P384" s="1">
        <v>100.16200000000001</v>
      </c>
      <c r="Q384" s="30">
        <f t="shared" si="79"/>
        <v>0.12115057056721033</v>
      </c>
      <c r="R384" s="2">
        <v>98.8001</v>
      </c>
      <c r="S384" s="30">
        <f t="shared" si="80"/>
        <v>-0.5765147474666199</v>
      </c>
      <c r="T384" s="1">
        <v>100.46729999999999</v>
      </c>
      <c r="U384" s="30">
        <f t="shared" si="81"/>
        <v>0.15012455553262535</v>
      </c>
      <c r="V384" s="2">
        <v>101.07250000000001</v>
      </c>
      <c r="W384" s="30">
        <f t="shared" si="82"/>
        <v>2.6918619668611664E-2</v>
      </c>
      <c r="X384" s="1">
        <v>100.3428</v>
      </c>
      <c r="Y384" s="30">
        <f t="shared" si="83"/>
        <v>0.15610901280013131</v>
      </c>
      <c r="Z384" s="2">
        <v>98.013999999999996</v>
      </c>
      <c r="AA384" s="30">
        <f t="shared" si="84"/>
        <v>-0.37435595630515345</v>
      </c>
      <c r="AB384" s="1">
        <v>101.14239999999999</v>
      </c>
      <c r="AC384" s="30">
        <f t="shared" si="85"/>
        <v>0.11779449117729136</v>
      </c>
      <c r="AD384" s="2">
        <v>100.621</v>
      </c>
      <c r="AE384" s="30">
        <f t="shared" si="86"/>
        <v>6.5635721744307388E-2</v>
      </c>
      <c r="AF384" s="1">
        <v>99.533699999999996</v>
      </c>
      <c r="AG384" s="30">
        <f t="shared" si="87"/>
        <v>9.452964962685334E-2</v>
      </c>
      <c r="AH384" s="2">
        <v>100.48180000000001</v>
      </c>
      <c r="AI384" s="30">
        <f t="shared" si="88"/>
        <v>0.16138373343673867</v>
      </c>
      <c r="AJ384" s="1">
        <v>99.632599999999996</v>
      </c>
      <c r="AK384" s="30">
        <f t="shared" si="89"/>
        <v>0.13095174684403396</v>
      </c>
      <c r="AL384" s="2">
        <v>100.7957</v>
      </c>
      <c r="AM384" s="30">
        <f t="shared" si="90"/>
        <v>0.26998447141636389</v>
      </c>
    </row>
    <row r="385" spans="1:39" x14ac:dyDescent="0.25">
      <c r="A385">
        <v>200510</v>
      </c>
      <c r="B385" s="1">
        <v>99.441599999999994</v>
      </c>
      <c r="C385" s="30">
        <f t="shared" si="73"/>
        <v>0.12061803148956012</v>
      </c>
      <c r="D385" s="2">
        <v>100.4795</v>
      </c>
      <c r="E385" s="30">
        <f t="shared" si="74"/>
        <v>6.0446848598068377E-2</v>
      </c>
      <c r="F385" s="1">
        <v>100.23820000000001</v>
      </c>
      <c r="G385" s="30">
        <f t="shared" si="75"/>
        <v>0.26888227797707404</v>
      </c>
      <c r="I385" s="30"/>
      <c r="J385" s="2">
        <v>100.49639999999999</v>
      </c>
      <c r="K385" s="30">
        <f t="shared" si="76"/>
        <v>0.15826569501363338</v>
      </c>
      <c r="L385" s="1">
        <v>101.6919</v>
      </c>
      <c r="M385" s="30">
        <f t="shared" si="77"/>
        <v>6.392264769576177E-3</v>
      </c>
      <c r="N385" s="2">
        <v>100.1129</v>
      </c>
      <c r="O385" s="30">
        <f t="shared" si="78"/>
        <v>5.8968216131502625E-2</v>
      </c>
      <c r="P385" s="1">
        <v>100.2697</v>
      </c>
      <c r="Q385" s="30">
        <f t="shared" si="79"/>
        <v>0.10752580819072516</v>
      </c>
      <c r="R385" s="2">
        <v>98.363399999999999</v>
      </c>
      <c r="S385" s="30">
        <f t="shared" si="80"/>
        <v>-0.44200360121093185</v>
      </c>
      <c r="T385" s="1">
        <v>100.56019999999999</v>
      </c>
      <c r="U385" s="30">
        <f t="shared" si="81"/>
        <v>9.2467897514913022E-2</v>
      </c>
      <c r="V385" s="2">
        <v>101.12909999999999</v>
      </c>
      <c r="W385" s="30">
        <f t="shared" si="82"/>
        <v>5.5999406366705952E-2</v>
      </c>
      <c r="X385" s="1">
        <v>100.5026</v>
      </c>
      <c r="Y385" s="30">
        <f t="shared" si="83"/>
        <v>0.15925407702396602</v>
      </c>
      <c r="Z385" s="2">
        <v>97.471800000000002</v>
      </c>
      <c r="AA385" s="30">
        <f t="shared" si="84"/>
        <v>-0.55318627951108423</v>
      </c>
      <c r="AB385" s="1">
        <v>101.3126</v>
      </c>
      <c r="AC385" s="30">
        <f t="shared" si="85"/>
        <v>0.16827759673490877</v>
      </c>
      <c r="AD385" s="2">
        <v>100.6332</v>
      </c>
      <c r="AE385" s="30">
        <f t="shared" si="86"/>
        <v>1.2124705578365445E-2</v>
      </c>
      <c r="AF385" s="1">
        <v>99.757900000000006</v>
      </c>
      <c r="AG385" s="30">
        <f t="shared" si="87"/>
        <v>0.22525034234637153</v>
      </c>
      <c r="AH385" s="2">
        <v>100.6861</v>
      </c>
      <c r="AI385" s="30">
        <f t="shared" si="88"/>
        <v>0.20332040230169965</v>
      </c>
      <c r="AJ385" s="1">
        <v>99.616500000000002</v>
      </c>
      <c r="AK385" s="30">
        <f t="shared" si="89"/>
        <v>-1.6159369523624248E-2</v>
      </c>
      <c r="AL385" s="2">
        <v>100.90860000000001</v>
      </c>
      <c r="AM385" s="30">
        <f t="shared" si="90"/>
        <v>0.11200874640486691</v>
      </c>
    </row>
    <row r="386" spans="1:39" x14ac:dyDescent="0.25">
      <c r="A386">
        <v>200511</v>
      </c>
      <c r="B386" s="1">
        <v>99.578900000000004</v>
      </c>
      <c r="C386" s="30">
        <f t="shared" si="73"/>
        <v>0.13807098839923174</v>
      </c>
      <c r="D386" s="2">
        <v>100.5039</v>
      </c>
      <c r="E386" s="30">
        <f t="shared" si="74"/>
        <v>2.4283560328226133E-2</v>
      </c>
      <c r="F386" s="1">
        <v>100.4263</v>
      </c>
      <c r="G386" s="30">
        <f t="shared" si="75"/>
        <v>0.18765301052891162</v>
      </c>
      <c r="I386" s="30"/>
      <c r="J386" s="2">
        <v>100.5625</v>
      </c>
      <c r="K386" s="30">
        <f t="shared" si="76"/>
        <v>6.5773500344296743E-2</v>
      </c>
      <c r="L386" s="1">
        <v>101.64960000000001</v>
      </c>
      <c r="M386" s="30">
        <f t="shared" si="77"/>
        <v>-4.1596233328315566E-2</v>
      </c>
      <c r="N386" s="2">
        <v>100.14019999999999</v>
      </c>
      <c r="O386" s="30">
        <f t="shared" si="78"/>
        <v>2.7269213058453777E-2</v>
      </c>
      <c r="P386" s="1">
        <v>100.33159999999999</v>
      </c>
      <c r="Q386" s="30">
        <f t="shared" si="79"/>
        <v>6.1733504737716674E-2</v>
      </c>
      <c r="R386" s="2">
        <v>98.594999999999999</v>
      </c>
      <c r="S386" s="30">
        <f t="shared" si="80"/>
        <v>0.23545343084927955</v>
      </c>
      <c r="T386" s="1">
        <v>100.626</v>
      </c>
      <c r="U386" s="30">
        <f t="shared" si="81"/>
        <v>6.5433441858717536E-2</v>
      </c>
      <c r="V386" s="2">
        <v>101.1978</v>
      </c>
      <c r="W386" s="30">
        <f t="shared" si="82"/>
        <v>6.79329688487358E-2</v>
      </c>
      <c r="X386" s="1">
        <v>100.58929999999999</v>
      </c>
      <c r="Y386" s="30">
        <f t="shared" si="83"/>
        <v>8.6266424948203663E-2</v>
      </c>
      <c r="Z386" s="2">
        <v>96.932500000000005</v>
      </c>
      <c r="AA386" s="30">
        <f t="shared" si="84"/>
        <v>-0.55328823310947084</v>
      </c>
      <c r="AB386" s="1">
        <v>101.48269999999999</v>
      </c>
      <c r="AC386" s="30">
        <f t="shared" si="85"/>
        <v>0.16789619455032326</v>
      </c>
      <c r="AD386" s="2">
        <v>100.6294</v>
      </c>
      <c r="AE386" s="30">
        <f t="shared" si="86"/>
        <v>-3.7760897993885209E-3</v>
      </c>
      <c r="AF386" s="1">
        <v>99.936700000000002</v>
      </c>
      <c r="AG386" s="30">
        <f t="shared" si="87"/>
        <v>0.17923392533322713</v>
      </c>
      <c r="AH386" s="2">
        <v>100.873</v>
      </c>
      <c r="AI386" s="30">
        <f t="shared" si="88"/>
        <v>0.18562641715192912</v>
      </c>
      <c r="AJ386" s="1">
        <v>99.424400000000006</v>
      </c>
      <c r="AK386" s="30">
        <f t="shared" si="89"/>
        <v>-0.19283953963449468</v>
      </c>
      <c r="AL386" s="2">
        <v>100.8175</v>
      </c>
      <c r="AM386" s="30">
        <f t="shared" si="90"/>
        <v>-9.02797184779211E-2</v>
      </c>
    </row>
    <row r="387" spans="1:39" x14ac:dyDescent="0.25">
      <c r="A387">
        <v>200512</v>
      </c>
      <c r="B387" s="1">
        <v>99.653300000000002</v>
      </c>
      <c r="C387" s="30">
        <f t="shared" si="73"/>
        <v>7.471462327862341E-2</v>
      </c>
      <c r="D387" s="2">
        <v>100.53789999999999</v>
      </c>
      <c r="E387" s="30">
        <f t="shared" si="74"/>
        <v>3.3829532983289015E-2</v>
      </c>
      <c r="F387" s="1">
        <v>100.5583</v>
      </c>
      <c r="G387" s="30">
        <f t="shared" si="75"/>
        <v>0.13143967267538981</v>
      </c>
      <c r="I387" s="30"/>
      <c r="J387" s="2">
        <v>100.5865</v>
      </c>
      <c r="K387" s="30">
        <f t="shared" si="76"/>
        <v>2.3865755127409231E-2</v>
      </c>
      <c r="L387" s="1">
        <v>101.56480000000001</v>
      </c>
      <c r="M387" s="30">
        <f t="shared" si="77"/>
        <v>-8.3423840329918966E-2</v>
      </c>
      <c r="N387" s="2">
        <v>100.21120000000001</v>
      </c>
      <c r="O387" s="30">
        <f t="shared" si="78"/>
        <v>7.0900597362509934E-2</v>
      </c>
      <c r="P387" s="1">
        <v>100.44119999999999</v>
      </c>
      <c r="Q387" s="30">
        <f t="shared" si="79"/>
        <v>0.10923776756276225</v>
      </c>
      <c r="R387" s="2">
        <v>98.832099999999997</v>
      </c>
      <c r="S387" s="30">
        <f t="shared" si="80"/>
        <v>0.24047872610172735</v>
      </c>
      <c r="T387" s="1">
        <v>100.7217</v>
      </c>
      <c r="U387" s="30">
        <f t="shared" si="81"/>
        <v>9.5104644922777079E-2</v>
      </c>
      <c r="V387" s="2">
        <v>101.2551</v>
      </c>
      <c r="W387" s="30">
        <f t="shared" si="82"/>
        <v>5.662178426803538E-2</v>
      </c>
      <c r="X387" s="1">
        <v>100.67400000000001</v>
      </c>
      <c r="Y387" s="30">
        <f t="shared" si="83"/>
        <v>8.4203787082733669E-2</v>
      </c>
      <c r="Z387" s="2">
        <v>96.659599999999998</v>
      </c>
      <c r="AA387" s="30">
        <f t="shared" si="84"/>
        <v>-0.28153612049622884</v>
      </c>
      <c r="AB387" s="1">
        <v>101.583</v>
      </c>
      <c r="AC387" s="30">
        <f t="shared" si="85"/>
        <v>9.8834579686985363E-2</v>
      </c>
      <c r="AD387" s="2">
        <v>100.6255</v>
      </c>
      <c r="AE387" s="30">
        <f t="shared" si="86"/>
        <v>-3.8756069299842474E-3</v>
      </c>
      <c r="AF387" s="1">
        <v>100.2594</v>
      </c>
      <c r="AG387" s="30">
        <f t="shared" si="87"/>
        <v>0.32290439848423802</v>
      </c>
      <c r="AH387" s="2">
        <v>101.07210000000001</v>
      </c>
      <c r="AI387" s="30">
        <f t="shared" si="88"/>
        <v>0.1973768996659179</v>
      </c>
      <c r="AJ387" s="1">
        <v>99.166499999999999</v>
      </c>
      <c r="AK387" s="30">
        <f t="shared" si="89"/>
        <v>-0.25939306649072708</v>
      </c>
      <c r="AL387" s="2">
        <v>100.6138</v>
      </c>
      <c r="AM387" s="30">
        <f t="shared" si="90"/>
        <v>-0.20204825551119379</v>
      </c>
    </row>
    <row r="388" spans="1:39" x14ac:dyDescent="0.25">
      <c r="A388">
        <v>200601</v>
      </c>
      <c r="B388" s="1">
        <v>99.670699999999997</v>
      </c>
      <c r="C388" s="30">
        <f t="shared" si="73"/>
        <v>1.7460535677187784E-2</v>
      </c>
      <c r="D388" s="2">
        <v>100.78019999999999</v>
      </c>
      <c r="E388" s="30">
        <f t="shared" si="74"/>
        <v>0.2410036414128405</v>
      </c>
      <c r="F388" s="1">
        <v>100.6831</v>
      </c>
      <c r="G388" s="30">
        <f t="shared" si="75"/>
        <v>0.12410711000483635</v>
      </c>
      <c r="I388" s="30"/>
      <c r="J388" s="2">
        <v>100.7375</v>
      </c>
      <c r="K388" s="30">
        <f t="shared" si="76"/>
        <v>0.15011954884601436</v>
      </c>
      <c r="L388" s="1">
        <v>101.7268</v>
      </c>
      <c r="M388" s="30">
        <f t="shared" si="77"/>
        <v>0.15950408015374609</v>
      </c>
      <c r="N388" s="2">
        <v>100.3124</v>
      </c>
      <c r="O388" s="30">
        <f t="shared" si="78"/>
        <v>0.10098671605568192</v>
      </c>
      <c r="P388" s="1">
        <v>100.62</v>
      </c>
      <c r="Q388" s="30">
        <f t="shared" si="79"/>
        <v>0.1780145995866334</v>
      </c>
      <c r="R388" s="2">
        <v>99.236000000000004</v>
      </c>
      <c r="S388" s="30">
        <f t="shared" si="80"/>
        <v>0.40867289069038026</v>
      </c>
      <c r="T388" s="1">
        <v>100.8352</v>
      </c>
      <c r="U388" s="30">
        <f t="shared" si="81"/>
        <v>0.11268673979887346</v>
      </c>
      <c r="V388" s="2">
        <v>101.282</v>
      </c>
      <c r="W388" s="30">
        <f t="shared" si="82"/>
        <v>2.6566563066944483E-2</v>
      </c>
      <c r="X388" s="1">
        <v>100.78489999999999</v>
      </c>
      <c r="Y388" s="30">
        <f t="shared" si="83"/>
        <v>0.11015753819256875</v>
      </c>
      <c r="Z388" s="2">
        <v>96.871700000000004</v>
      </c>
      <c r="AA388" s="30">
        <f t="shared" si="84"/>
        <v>0.21942983418098838</v>
      </c>
      <c r="AB388" s="1">
        <v>101.56100000000001</v>
      </c>
      <c r="AC388" s="30">
        <f t="shared" si="85"/>
        <v>-2.1657167045658586E-2</v>
      </c>
      <c r="AD388" s="2">
        <v>100.54859999999999</v>
      </c>
      <c r="AE388" s="30">
        <f t="shared" si="86"/>
        <v>-7.6421980511907087E-2</v>
      </c>
      <c r="AF388" s="1">
        <v>100.56270000000001</v>
      </c>
      <c r="AG388" s="30">
        <f t="shared" si="87"/>
        <v>0.30251527537568268</v>
      </c>
      <c r="AH388" s="2">
        <v>101.28619999999999</v>
      </c>
      <c r="AI388" s="30">
        <f t="shared" si="88"/>
        <v>0.21182898148943943</v>
      </c>
      <c r="AJ388" s="1">
        <v>99.029600000000002</v>
      </c>
      <c r="AK388" s="30">
        <f t="shared" si="89"/>
        <v>-0.13805065218596715</v>
      </c>
      <c r="AL388" s="2">
        <v>100.4478</v>
      </c>
      <c r="AM388" s="30">
        <f t="shared" si="90"/>
        <v>-0.16498730790408156</v>
      </c>
    </row>
    <row r="389" spans="1:39" x14ac:dyDescent="0.25">
      <c r="A389">
        <v>200602</v>
      </c>
      <c r="B389" s="1">
        <v>99.651399999999995</v>
      </c>
      <c r="C389" s="30">
        <f t="shared" si="73"/>
        <v>-1.9363764877743616E-2</v>
      </c>
      <c r="D389" s="2">
        <v>101.0098</v>
      </c>
      <c r="E389" s="30">
        <f t="shared" si="74"/>
        <v>0.22782252863162103</v>
      </c>
      <c r="F389" s="1">
        <v>100.88330000000001</v>
      </c>
      <c r="G389" s="30">
        <f t="shared" si="75"/>
        <v>0.19884171226353725</v>
      </c>
      <c r="I389" s="30"/>
      <c r="J389" s="2">
        <v>100.9444</v>
      </c>
      <c r="K389" s="30">
        <f t="shared" si="76"/>
        <v>0.2053852835339417</v>
      </c>
      <c r="L389" s="1">
        <v>101.92440000000001</v>
      </c>
      <c r="M389" s="30">
        <f t="shared" si="77"/>
        <v>0.19424576414475678</v>
      </c>
      <c r="N389" s="2">
        <v>100.4465</v>
      </c>
      <c r="O389" s="30">
        <f t="shared" si="78"/>
        <v>0.13368237625657811</v>
      </c>
      <c r="P389" s="1">
        <v>100.8436</v>
      </c>
      <c r="Q389" s="30">
        <f t="shared" si="79"/>
        <v>0.22222222222221272</v>
      </c>
      <c r="R389" s="2">
        <v>100.0223</v>
      </c>
      <c r="S389" s="30">
        <f t="shared" si="80"/>
        <v>0.79235358136159961</v>
      </c>
      <c r="T389" s="1">
        <v>100.9324</v>
      </c>
      <c r="U389" s="30">
        <f t="shared" si="81"/>
        <v>9.639490971406893E-2</v>
      </c>
      <c r="V389" s="2">
        <v>101.28879999999999</v>
      </c>
      <c r="W389" s="30">
        <f t="shared" si="82"/>
        <v>6.7139274500882321E-3</v>
      </c>
      <c r="X389" s="1">
        <v>100.8738</v>
      </c>
      <c r="Y389" s="30">
        <f t="shared" si="83"/>
        <v>8.8207658091648183E-2</v>
      </c>
      <c r="Z389" s="2">
        <v>97.343800000000002</v>
      </c>
      <c r="AA389" s="30">
        <f t="shared" si="84"/>
        <v>0.48734563345125304</v>
      </c>
      <c r="AB389" s="1">
        <v>101.4868</v>
      </c>
      <c r="AC389" s="30">
        <f t="shared" si="85"/>
        <v>-7.3059540571680764E-2</v>
      </c>
      <c r="AD389" s="2">
        <v>100.5718</v>
      </c>
      <c r="AE389" s="30">
        <f t="shared" si="86"/>
        <v>2.307341922215006E-2</v>
      </c>
      <c r="AF389" s="1">
        <v>100.65430000000001</v>
      </c>
      <c r="AG389" s="30">
        <f t="shared" si="87"/>
        <v>9.1087450913708248E-2</v>
      </c>
      <c r="AH389" s="2">
        <v>101.5012</v>
      </c>
      <c r="AI389" s="30">
        <f t="shared" si="88"/>
        <v>0.21226978601231306</v>
      </c>
      <c r="AJ389" s="1">
        <v>99.311999999999998</v>
      </c>
      <c r="AK389" s="30">
        <f t="shared" si="89"/>
        <v>0.2851672631213249</v>
      </c>
      <c r="AL389" s="2">
        <v>100.37309999999999</v>
      </c>
      <c r="AM389" s="30">
        <f t="shared" si="90"/>
        <v>-7.4366984642776732E-2</v>
      </c>
    </row>
    <row r="390" spans="1:39" x14ac:dyDescent="0.25">
      <c r="A390">
        <v>200603</v>
      </c>
      <c r="B390" s="1">
        <v>99.615399999999994</v>
      </c>
      <c r="C390" s="30">
        <f t="shared" ref="C390:C453" si="91">((B390-B389)/B389)*100</f>
        <v>-3.6125935009444284E-2</v>
      </c>
      <c r="D390" s="2">
        <v>101.22969999999999</v>
      </c>
      <c r="E390" s="30">
        <f t="shared" ref="E390:E453" si="92">((D390-D389)/D389)*100</f>
        <v>0.21770164875090886</v>
      </c>
      <c r="F390" s="1">
        <v>101.1153</v>
      </c>
      <c r="G390" s="30">
        <f t="shared" ref="G390:G453" si="93">((F390-F389)/F389)*100</f>
        <v>0.22996868659133801</v>
      </c>
      <c r="I390" s="30"/>
      <c r="J390" s="2">
        <v>101.1707</v>
      </c>
      <c r="K390" s="30">
        <f t="shared" ref="K390:K453" si="94">((J390-J389)/J389)*100</f>
        <v>0.22418281747179125</v>
      </c>
      <c r="L390" s="1">
        <v>102.09229999999999</v>
      </c>
      <c r="M390" s="30">
        <f t="shared" ref="M390:M453" si="95">((L390-L389)/L389)*100</f>
        <v>0.16472993709061701</v>
      </c>
      <c r="N390" s="2">
        <v>100.5659</v>
      </c>
      <c r="O390" s="30">
        <f t="shared" ref="O390:O453" si="96">((N390-N389)/N389)*100</f>
        <v>0.11886924880408858</v>
      </c>
      <c r="P390" s="1">
        <v>101.07859999999999</v>
      </c>
      <c r="Q390" s="30">
        <f t="shared" ref="Q390:Q453" si="97">((P390-P389)/P389)*100</f>
        <v>0.2330341241288485</v>
      </c>
      <c r="R390" s="2">
        <v>100.70099999999999</v>
      </c>
      <c r="S390" s="30">
        <f t="shared" ref="S390:S415" si="98">((R390-R389)/R389)*100</f>
        <v>0.6785486836435396</v>
      </c>
      <c r="T390" s="1">
        <v>101.06910000000001</v>
      </c>
      <c r="U390" s="30">
        <f t="shared" ref="U390:U453" si="99">((T390-T389)/T389)*100</f>
        <v>0.13543718369919344</v>
      </c>
      <c r="V390" s="2">
        <v>101.2872</v>
      </c>
      <c r="W390" s="30">
        <f t="shared" ref="W390:W453" si="100">((V390-V389)/V389)*100</f>
        <v>-1.5796415793219694E-3</v>
      </c>
      <c r="X390" s="1">
        <v>100.9787</v>
      </c>
      <c r="Y390" s="30">
        <f t="shared" ref="Y390:Y453" si="101">((X390-X389)/X389)*100</f>
        <v>0.10399132381252679</v>
      </c>
      <c r="Z390" s="2">
        <v>97.804599999999994</v>
      </c>
      <c r="AA390" s="30">
        <f t="shared" ref="AA390:AA453" si="102">((Z390-Z389)/Z389)*100</f>
        <v>0.47337375364429152</v>
      </c>
      <c r="AB390" s="1">
        <v>101.4537</v>
      </c>
      <c r="AC390" s="30">
        <f t="shared" ref="AC390:AC453" si="103">((AB390-AB389)/AB389)*100</f>
        <v>-3.261507900535298E-2</v>
      </c>
      <c r="AD390" s="2">
        <v>100.6602</v>
      </c>
      <c r="AE390" s="30">
        <f t="shared" ref="AE390:AE453" si="104">((AD390-AD389)/AD389)*100</f>
        <v>8.7897402651645043E-2</v>
      </c>
      <c r="AF390" s="1">
        <v>100.71769999999999</v>
      </c>
      <c r="AG390" s="30">
        <f t="shared" ref="AG390:AG453" si="105">((AF390-AF389)/AF389)*100</f>
        <v>6.2987870364194315E-2</v>
      </c>
      <c r="AH390" s="2">
        <v>101.68340000000001</v>
      </c>
      <c r="AI390" s="30">
        <f t="shared" ref="AI390:AI453" si="106">((AH390-AH389)/AH389)*100</f>
        <v>0.17950526693281341</v>
      </c>
      <c r="AJ390" s="1">
        <v>99.762699999999995</v>
      </c>
      <c r="AK390" s="30">
        <f t="shared" ref="AK390:AK453" si="107">((AJ390-AJ389)/AJ389)*100</f>
        <v>0.45382229740615193</v>
      </c>
      <c r="AL390" s="2">
        <v>100.34269999999999</v>
      </c>
      <c r="AM390" s="30">
        <f t="shared" ref="AM390:AM453" si="108">((AL390-AL389)/AL389)*100</f>
        <v>-3.0286999205962759E-2</v>
      </c>
    </row>
    <row r="391" spans="1:39" x14ac:dyDescent="0.25">
      <c r="A391">
        <v>200604</v>
      </c>
      <c r="B391" s="1">
        <v>99.603499999999997</v>
      </c>
      <c r="C391" s="30">
        <f t="shared" si="91"/>
        <v>-1.1945944101009619E-2</v>
      </c>
      <c r="D391" s="2">
        <v>101.4713</v>
      </c>
      <c r="E391" s="30">
        <f t="shared" si="92"/>
        <v>0.23866513483691582</v>
      </c>
      <c r="F391" s="1">
        <v>101.3147</v>
      </c>
      <c r="G391" s="30">
        <f t="shared" si="93"/>
        <v>0.19720062146875608</v>
      </c>
      <c r="I391" s="30"/>
      <c r="J391" s="2">
        <v>101.376</v>
      </c>
      <c r="K391" s="30">
        <f t="shared" si="94"/>
        <v>0.20292436446521397</v>
      </c>
      <c r="L391" s="1">
        <v>102.309</v>
      </c>
      <c r="M391" s="30">
        <f t="shared" si="95"/>
        <v>0.21225890689112012</v>
      </c>
      <c r="N391" s="2">
        <v>100.65689999999999</v>
      </c>
      <c r="O391" s="30">
        <f t="shared" si="96"/>
        <v>9.0487928810853366E-2</v>
      </c>
      <c r="P391" s="1">
        <v>101.2971</v>
      </c>
      <c r="Q391" s="30">
        <f t="shared" si="97"/>
        <v>0.21616840755610575</v>
      </c>
      <c r="R391" s="2">
        <v>100.94970000000001</v>
      </c>
      <c r="S391" s="30">
        <f t="shared" si="98"/>
        <v>0.24696874906903976</v>
      </c>
      <c r="T391" s="1">
        <v>101.2122</v>
      </c>
      <c r="U391" s="30">
        <f t="shared" si="99"/>
        <v>0.14158630085752202</v>
      </c>
      <c r="V391" s="2">
        <v>101.2841</v>
      </c>
      <c r="W391" s="30">
        <f t="shared" si="100"/>
        <v>-3.0606039065187241E-3</v>
      </c>
      <c r="X391" s="1">
        <v>101.0821</v>
      </c>
      <c r="Y391" s="30">
        <f t="shared" si="101"/>
        <v>0.10239783241415615</v>
      </c>
      <c r="Z391" s="2">
        <v>98.0732</v>
      </c>
      <c r="AA391" s="30">
        <f t="shared" si="102"/>
        <v>0.27462920966908144</v>
      </c>
      <c r="AB391" s="1">
        <v>101.52979999999999</v>
      </c>
      <c r="AC391" s="30">
        <f t="shared" si="103"/>
        <v>7.5009585653353916E-2</v>
      </c>
      <c r="AD391" s="2">
        <v>100.7376</v>
      </c>
      <c r="AE391" s="30">
        <f t="shared" si="104"/>
        <v>7.6892356661319217E-2</v>
      </c>
      <c r="AF391" s="1">
        <v>100.8357</v>
      </c>
      <c r="AG391" s="30">
        <f t="shared" si="105"/>
        <v>0.11715914878914949</v>
      </c>
      <c r="AH391" s="2">
        <v>101.8194</v>
      </c>
      <c r="AI391" s="30">
        <f t="shared" si="106"/>
        <v>0.1337484781193348</v>
      </c>
      <c r="AJ391" s="1">
        <v>100.2666</v>
      </c>
      <c r="AK391" s="30">
        <f t="shared" si="107"/>
        <v>0.50509859897537013</v>
      </c>
      <c r="AL391" s="2">
        <v>100.3267</v>
      </c>
      <c r="AM391" s="30">
        <f t="shared" si="108"/>
        <v>-1.5945355267489449E-2</v>
      </c>
    </row>
    <row r="392" spans="1:39" x14ac:dyDescent="0.25">
      <c r="A392">
        <v>200605</v>
      </c>
      <c r="B392" s="1">
        <v>99.673400000000001</v>
      </c>
      <c r="C392" s="30">
        <f t="shared" si="91"/>
        <v>7.0178256788169163E-2</v>
      </c>
      <c r="D392" s="2">
        <v>101.61879999999999</v>
      </c>
      <c r="E392" s="30">
        <f t="shared" si="92"/>
        <v>0.14536129920479363</v>
      </c>
      <c r="F392" s="1">
        <v>101.459</v>
      </c>
      <c r="G392" s="30">
        <f t="shared" si="93"/>
        <v>0.14242750558408721</v>
      </c>
      <c r="I392" s="30"/>
      <c r="J392" s="2">
        <v>101.5478</v>
      </c>
      <c r="K392" s="30">
        <f t="shared" si="94"/>
        <v>0.16946811868685921</v>
      </c>
      <c r="L392" s="1">
        <v>102.53830000000001</v>
      </c>
      <c r="M392" s="30">
        <f t="shared" si="95"/>
        <v>0.22412495479381986</v>
      </c>
      <c r="N392" s="2">
        <v>100.688</v>
      </c>
      <c r="O392" s="30">
        <f t="shared" si="96"/>
        <v>3.089703736158101E-2</v>
      </c>
      <c r="P392" s="1">
        <v>101.446</v>
      </c>
      <c r="Q392" s="30">
        <f t="shared" si="97"/>
        <v>0.14699334926665975</v>
      </c>
      <c r="R392" s="2">
        <v>101.38500000000001</v>
      </c>
      <c r="S392" s="30">
        <f t="shared" si="98"/>
        <v>0.43120484756269506</v>
      </c>
      <c r="T392" s="1">
        <v>101.3182</v>
      </c>
      <c r="U392" s="30">
        <f t="shared" si="99"/>
        <v>0.10473045739546097</v>
      </c>
      <c r="V392" s="2">
        <v>101.28319999999999</v>
      </c>
      <c r="W392" s="30">
        <f t="shared" si="100"/>
        <v>-8.885896206822742E-4</v>
      </c>
      <c r="X392" s="1">
        <v>101.1491</v>
      </c>
      <c r="Y392" s="30">
        <f t="shared" si="101"/>
        <v>6.628275431555862E-2</v>
      </c>
      <c r="Z392" s="2">
        <v>98.206699999999998</v>
      </c>
      <c r="AA392" s="30">
        <f t="shared" si="102"/>
        <v>0.13612281438761858</v>
      </c>
      <c r="AB392" s="1">
        <v>101.6704</v>
      </c>
      <c r="AC392" s="30">
        <f t="shared" si="103"/>
        <v>0.13848150986213534</v>
      </c>
      <c r="AD392" s="2">
        <v>100.8391</v>
      </c>
      <c r="AE392" s="30">
        <f t="shared" si="104"/>
        <v>0.10075681771255368</v>
      </c>
      <c r="AF392" s="1">
        <v>100.9889</v>
      </c>
      <c r="AG392" s="30">
        <f t="shared" si="105"/>
        <v>0.15193031832971679</v>
      </c>
      <c r="AH392" s="2">
        <v>101.85469999999999</v>
      </c>
      <c r="AI392" s="30">
        <f t="shared" si="106"/>
        <v>3.4669228064585271E-2</v>
      </c>
      <c r="AJ392" s="1">
        <v>100.4576</v>
      </c>
      <c r="AK392" s="30">
        <f t="shared" si="107"/>
        <v>0.19049214793361149</v>
      </c>
      <c r="AL392" s="2">
        <v>100.1942</v>
      </c>
      <c r="AM392" s="30">
        <f t="shared" si="108"/>
        <v>-0.13206853210561834</v>
      </c>
    </row>
    <row r="393" spans="1:39" x14ac:dyDescent="0.25">
      <c r="A393">
        <v>200606</v>
      </c>
      <c r="B393" s="1">
        <v>99.870699999999999</v>
      </c>
      <c r="C393" s="30">
        <f t="shared" si="91"/>
        <v>0.19794649324694299</v>
      </c>
      <c r="D393" s="2">
        <v>101.7179</v>
      </c>
      <c r="E393" s="30">
        <f t="shared" si="92"/>
        <v>9.752132479423796E-2</v>
      </c>
      <c r="F393" s="1">
        <v>101.58</v>
      </c>
      <c r="G393" s="30">
        <f t="shared" si="93"/>
        <v>0.11925999664888784</v>
      </c>
      <c r="I393" s="30"/>
      <c r="J393" s="2">
        <v>101.6645</v>
      </c>
      <c r="K393" s="30">
        <f t="shared" si="94"/>
        <v>0.11492124890938916</v>
      </c>
      <c r="L393" s="1">
        <v>102.7278</v>
      </c>
      <c r="M393" s="30">
        <f t="shared" si="95"/>
        <v>0.18480899332249057</v>
      </c>
      <c r="N393" s="2">
        <v>100.6961</v>
      </c>
      <c r="O393" s="30">
        <f t="shared" si="96"/>
        <v>8.0446527888118607E-3</v>
      </c>
      <c r="P393" s="1">
        <v>101.557</v>
      </c>
      <c r="Q393" s="30">
        <f t="shared" si="97"/>
        <v>0.10941781834671077</v>
      </c>
      <c r="R393" s="2">
        <v>102.48560000000001</v>
      </c>
      <c r="S393" s="30">
        <f t="shared" si="98"/>
        <v>1.0855649257779751</v>
      </c>
      <c r="T393" s="1">
        <v>101.3946</v>
      </c>
      <c r="U393" s="30">
        <f t="shared" si="99"/>
        <v>7.5405998132608426E-2</v>
      </c>
      <c r="V393" s="2">
        <v>101.2876</v>
      </c>
      <c r="W393" s="30">
        <f t="shared" si="100"/>
        <v>4.344254525927258E-3</v>
      </c>
      <c r="X393" s="1">
        <v>101.2833</v>
      </c>
      <c r="Y393" s="30">
        <f t="shared" si="101"/>
        <v>0.13267542667210361</v>
      </c>
      <c r="Z393" s="2">
        <v>98.301599999999993</v>
      </c>
      <c r="AA393" s="30">
        <f t="shared" si="102"/>
        <v>9.6632918120653222E-2</v>
      </c>
      <c r="AB393" s="1">
        <v>101.8167</v>
      </c>
      <c r="AC393" s="30">
        <f t="shared" si="103"/>
        <v>0.14389635528137643</v>
      </c>
      <c r="AD393" s="2">
        <v>100.883</v>
      </c>
      <c r="AE393" s="30">
        <f t="shared" si="104"/>
        <v>4.3534700329528539E-2</v>
      </c>
      <c r="AF393" s="1">
        <v>101.2758</v>
      </c>
      <c r="AG393" s="30">
        <f t="shared" si="105"/>
        <v>0.28409062778186794</v>
      </c>
      <c r="AH393" s="2">
        <v>101.8429</v>
      </c>
      <c r="AI393" s="30">
        <f t="shared" si="106"/>
        <v>-1.1585130583069625E-2</v>
      </c>
      <c r="AJ393" s="1">
        <v>100.50149999999999</v>
      </c>
      <c r="AK393" s="30">
        <f t="shared" si="107"/>
        <v>4.3700028668805159E-2</v>
      </c>
      <c r="AL393" s="2">
        <v>100.0682</v>
      </c>
      <c r="AM393" s="30">
        <f t="shared" si="108"/>
        <v>-0.12575578227082063</v>
      </c>
    </row>
    <row r="394" spans="1:39" x14ac:dyDescent="0.25">
      <c r="A394">
        <v>200607</v>
      </c>
      <c r="B394" s="1">
        <v>100.1183</v>
      </c>
      <c r="C394" s="30">
        <f t="shared" si="91"/>
        <v>0.24792056128574808</v>
      </c>
      <c r="D394" s="2">
        <v>101.9289</v>
      </c>
      <c r="E394" s="30">
        <f t="shared" si="92"/>
        <v>0.20743644923852983</v>
      </c>
      <c r="F394" s="1">
        <v>101.6904</v>
      </c>
      <c r="G394" s="30">
        <f t="shared" si="93"/>
        <v>0.10868281157708064</v>
      </c>
      <c r="I394" s="30"/>
      <c r="J394" s="2">
        <v>101.65989999999999</v>
      </c>
      <c r="K394" s="30">
        <f t="shared" si="94"/>
        <v>-4.5246865916918847E-3</v>
      </c>
      <c r="L394" s="1">
        <v>102.7444</v>
      </c>
      <c r="M394" s="30">
        <f t="shared" si="95"/>
        <v>1.6159209094321926E-2</v>
      </c>
      <c r="N394" s="2">
        <v>100.72969999999999</v>
      </c>
      <c r="O394" s="30">
        <f t="shared" si="96"/>
        <v>3.336772725060131E-2</v>
      </c>
      <c r="P394" s="1">
        <v>101.6433</v>
      </c>
      <c r="Q394" s="30">
        <f t="shared" si="97"/>
        <v>8.4976909518786753E-2</v>
      </c>
      <c r="R394" s="2">
        <v>103.0012</v>
      </c>
      <c r="S394" s="30">
        <f t="shared" si="98"/>
        <v>0.50309506896577871</v>
      </c>
      <c r="T394" s="1">
        <v>101.3736</v>
      </c>
      <c r="U394" s="30">
        <f t="shared" si="99"/>
        <v>-2.0711162132895436E-2</v>
      </c>
      <c r="V394" s="2">
        <v>101.3013</v>
      </c>
      <c r="W394" s="30">
        <f t="shared" si="100"/>
        <v>1.3525841267835396E-2</v>
      </c>
      <c r="X394" s="1">
        <v>101.4135</v>
      </c>
      <c r="Y394" s="30">
        <f t="shared" si="101"/>
        <v>0.12855031382271517</v>
      </c>
      <c r="Z394" s="2">
        <v>98.429199999999994</v>
      </c>
      <c r="AA394" s="30">
        <f t="shared" si="102"/>
        <v>0.12980460134931787</v>
      </c>
      <c r="AB394" s="1">
        <v>101.931</v>
      </c>
      <c r="AC394" s="30">
        <f t="shared" si="103"/>
        <v>0.11226056236354161</v>
      </c>
      <c r="AD394" s="2">
        <v>100.84059999999999</v>
      </c>
      <c r="AE394" s="30">
        <f t="shared" si="104"/>
        <v>-4.2028884945928116E-2</v>
      </c>
      <c r="AF394" s="1">
        <v>101.3751</v>
      </c>
      <c r="AG394" s="30">
        <f t="shared" si="105"/>
        <v>9.8049089713435497E-2</v>
      </c>
      <c r="AH394" s="2">
        <v>101.8545</v>
      </c>
      <c r="AI394" s="30">
        <f t="shared" si="106"/>
        <v>1.1390091994632307E-2</v>
      </c>
      <c r="AJ394" s="1">
        <v>100.47920000000001</v>
      </c>
      <c r="AK394" s="30">
        <f t="shared" si="107"/>
        <v>-2.2188723551376955E-2</v>
      </c>
      <c r="AL394" s="2">
        <v>100.01309999999999</v>
      </c>
      <c r="AM394" s="30">
        <f t="shared" si="108"/>
        <v>-5.5062447410875917E-2</v>
      </c>
    </row>
    <row r="395" spans="1:39" x14ac:dyDescent="0.25">
      <c r="A395">
        <v>200608</v>
      </c>
      <c r="B395" s="1">
        <v>100.31570000000001</v>
      </c>
      <c r="C395" s="30">
        <f t="shared" si="91"/>
        <v>0.19716675173270201</v>
      </c>
      <c r="D395" s="2">
        <v>102.0684</v>
      </c>
      <c r="E395" s="30">
        <f t="shared" si="92"/>
        <v>0.13686010542642782</v>
      </c>
      <c r="F395" s="1">
        <v>101.7094</v>
      </c>
      <c r="G395" s="30">
        <f t="shared" si="93"/>
        <v>1.8684162910171911E-2</v>
      </c>
      <c r="I395" s="30"/>
      <c r="J395" s="2">
        <v>101.688</v>
      </c>
      <c r="K395" s="30">
        <f t="shared" si="94"/>
        <v>2.7641183987008759E-2</v>
      </c>
      <c r="L395" s="1">
        <v>102.5742</v>
      </c>
      <c r="M395" s="30">
        <f t="shared" si="95"/>
        <v>-0.16565379718991413</v>
      </c>
      <c r="N395" s="2">
        <v>100.7908</v>
      </c>
      <c r="O395" s="30">
        <f t="shared" si="96"/>
        <v>6.0657383075706936E-2</v>
      </c>
      <c r="P395" s="1">
        <v>101.73569999999999</v>
      </c>
      <c r="Q395" s="30">
        <f t="shared" si="97"/>
        <v>9.0906139411055936E-2</v>
      </c>
      <c r="R395" s="2">
        <v>102.34699999999999</v>
      </c>
      <c r="S395" s="30">
        <f t="shared" si="98"/>
        <v>-0.63513823139924874</v>
      </c>
      <c r="T395" s="1">
        <v>101.3329</v>
      </c>
      <c r="U395" s="30">
        <f t="shared" si="99"/>
        <v>-4.0148519930239303E-2</v>
      </c>
      <c r="V395" s="2">
        <v>101.3244</v>
      </c>
      <c r="W395" s="30">
        <f t="shared" si="100"/>
        <v>2.2803261162491945E-2</v>
      </c>
      <c r="X395" s="1">
        <v>101.4969</v>
      </c>
      <c r="Y395" s="30">
        <f t="shared" si="101"/>
        <v>8.2237571920895619E-2</v>
      </c>
      <c r="Z395" s="2">
        <v>98.610299999999995</v>
      </c>
      <c r="AA395" s="30">
        <f t="shared" si="102"/>
        <v>0.18399011675397212</v>
      </c>
      <c r="AB395" s="1">
        <v>102.026</v>
      </c>
      <c r="AC395" s="30">
        <f t="shared" si="103"/>
        <v>9.3200302165189056E-2</v>
      </c>
      <c r="AD395" s="2">
        <v>100.8121</v>
      </c>
      <c r="AE395" s="30">
        <f t="shared" si="104"/>
        <v>-2.8262426046645871E-2</v>
      </c>
      <c r="AF395" s="1">
        <v>101.2898</v>
      </c>
      <c r="AG395" s="30">
        <f t="shared" si="105"/>
        <v>-8.4142950290558238E-2</v>
      </c>
      <c r="AH395" s="2">
        <v>101.91679999999999</v>
      </c>
      <c r="AI395" s="30">
        <f t="shared" si="106"/>
        <v>6.1165682419523304E-2</v>
      </c>
      <c r="AJ395" s="1">
        <v>100.4709</v>
      </c>
      <c r="AK395" s="30">
        <f t="shared" si="107"/>
        <v>-8.260416086120834E-3</v>
      </c>
      <c r="AL395" s="2">
        <v>99.928700000000006</v>
      </c>
      <c r="AM395" s="30">
        <f t="shared" si="108"/>
        <v>-8.4388945048186725E-2</v>
      </c>
    </row>
    <row r="396" spans="1:39" x14ac:dyDescent="0.25">
      <c r="A396">
        <v>200609</v>
      </c>
      <c r="B396" s="1">
        <v>100.3882</v>
      </c>
      <c r="C396" s="30">
        <f t="shared" si="91"/>
        <v>7.2271837808030953E-2</v>
      </c>
      <c r="D396" s="2">
        <v>102.1054</v>
      </c>
      <c r="E396" s="30">
        <f t="shared" si="92"/>
        <v>3.6250200845713405E-2</v>
      </c>
      <c r="F396" s="1">
        <v>101.6705</v>
      </c>
      <c r="G396" s="30">
        <f t="shared" si="93"/>
        <v>-3.8246219130186741E-2</v>
      </c>
      <c r="I396" s="30"/>
      <c r="J396" s="2">
        <v>101.8683</v>
      </c>
      <c r="K396" s="30">
        <f t="shared" si="94"/>
        <v>0.17730705687987036</v>
      </c>
      <c r="L396" s="1">
        <v>102.51560000000001</v>
      </c>
      <c r="M396" s="30">
        <f t="shared" si="95"/>
        <v>-5.7129375612969373E-2</v>
      </c>
      <c r="N396" s="2">
        <v>100.85120000000001</v>
      </c>
      <c r="O396" s="30">
        <f t="shared" si="96"/>
        <v>5.9926104366669709E-2</v>
      </c>
      <c r="P396" s="1">
        <v>101.8875</v>
      </c>
      <c r="Q396" s="30">
        <f t="shared" si="97"/>
        <v>0.14921015926563497</v>
      </c>
      <c r="R396" s="2">
        <v>101.6579</v>
      </c>
      <c r="S396" s="30">
        <f t="shared" si="98"/>
        <v>-0.67329770291263669</v>
      </c>
      <c r="T396" s="1">
        <v>101.3326</v>
      </c>
      <c r="U396" s="30">
        <f t="shared" si="99"/>
        <v>-2.9605389759470826E-4</v>
      </c>
      <c r="V396" s="2">
        <v>101.35980000000001</v>
      </c>
      <c r="W396" s="30">
        <f t="shared" si="100"/>
        <v>3.4937290524305963E-2</v>
      </c>
      <c r="X396" s="1">
        <v>101.557</v>
      </c>
      <c r="Y396" s="30">
        <f t="shared" si="101"/>
        <v>5.9213631155242766E-2</v>
      </c>
      <c r="Z396" s="2">
        <v>98.865099999999998</v>
      </c>
      <c r="AA396" s="30">
        <f t="shared" si="102"/>
        <v>0.25839085775015697</v>
      </c>
      <c r="AB396" s="1">
        <v>102.12390000000001</v>
      </c>
      <c r="AC396" s="30">
        <f t="shared" si="103"/>
        <v>9.595593280145244E-2</v>
      </c>
      <c r="AD396" s="2">
        <v>100.8586</v>
      </c>
      <c r="AE396" s="30">
        <f t="shared" si="104"/>
        <v>4.6125415500713363E-2</v>
      </c>
      <c r="AF396" s="1">
        <v>101.3254</v>
      </c>
      <c r="AG396" s="30">
        <f t="shared" si="105"/>
        <v>3.5146678145284424E-2</v>
      </c>
      <c r="AH396" s="2">
        <v>102.0855</v>
      </c>
      <c r="AI396" s="30">
        <f t="shared" si="106"/>
        <v>0.16552717510753986</v>
      </c>
      <c r="AJ396" s="1">
        <v>100.578</v>
      </c>
      <c r="AK396" s="30">
        <f t="shared" si="107"/>
        <v>0.10659802987731039</v>
      </c>
      <c r="AL396" s="2">
        <v>99.753200000000007</v>
      </c>
      <c r="AM396" s="30">
        <f t="shared" si="108"/>
        <v>-0.17562522078241738</v>
      </c>
    </row>
    <row r="397" spans="1:39" x14ac:dyDescent="0.25">
      <c r="A397">
        <v>200610</v>
      </c>
      <c r="B397" s="1">
        <v>100.3857</v>
      </c>
      <c r="C397" s="30">
        <f t="shared" si="91"/>
        <v>-2.4903325291196834E-3</v>
      </c>
      <c r="D397" s="2">
        <v>102.14490000000001</v>
      </c>
      <c r="E397" s="30">
        <f t="shared" si="92"/>
        <v>3.8685515163746347E-2</v>
      </c>
      <c r="F397" s="1">
        <v>101.6084</v>
      </c>
      <c r="G397" s="30">
        <f t="shared" si="93"/>
        <v>-6.1079664209383183E-2</v>
      </c>
      <c r="I397" s="30"/>
      <c r="J397" s="2">
        <v>101.8922</v>
      </c>
      <c r="K397" s="30">
        <f t="shared" si="94"/>
        <v>2.3461665699729541E-2</v>
      </c>
      <c r="L397" s="1">
        <v>102.5707</v>
      </c>
      <c r="M397" s="30">
        <f t="shared" si="95"/>
        <v>5.3747917390129817E-2</v>
      </c>
      <c r="N397" s="2">
        <v>100.88460000000001</v>
      </c>
      <c r="O397" s="30">
        <f t="shared" si="96"/>
        <v>3.311809874349568E-2</v>
      </c>
      <c r="P397" s="1">
        <v>102.05929999999999</v>
      </c>
      <c r="Q397" s="30">
        <f t="shared" si="97"/>
        <v>0.16861734756470656</v>
      </c>
      <c r="R397" s="2">
        <v>101.303</v>
      </c>
      <c r="S397" s="30">
        <f t="shared" si="98"/>
        <v>-0.34911207097530117</v>
      </c>
      <c r="T397" s="1">
        <v>101.3323</v>
      </c>
      <c r="U397" s="30">
        <f t="shared" si="99"/>
        <v>-2.9605477407640591E-4</v>
      </c>
      <c r="V397" s="2">
        <v>101.41030000000001</v>
      </c>
      <c r="W397" s="30">
        <f t="shared" si="100"/>
        <v>4.982251346194403E-2</v>
      </c>
      <c r="X397" s="1">
        <v>101.5744</v>
      </c>
      <c r="Y397" s="30">
        <f t="shared" si="101"/>
        <v>1.713323552290337E-2</v>
      </c>
      <c r="Z397" s="2">
        <v>99.209100000000007</v>
      </c>
      <c r="AA397" s="30">
        <f t="shared" si="102"/>
        <v>0.34794887174544742</v>
      </c>
      <c r="AB397" s="1">
        <v>102.2349</v>
      </c>
      <c r="AC397" s="30">
        <f t="shared" si="103"/>
        <v>0.10869150120587834</v>
      </c>
      <c r="AD397" s="2">
        <v>100.8802</v>
      </c>
      <c r="AE397" s="30">
        <f t="shared" si="104"/>
        <v>2.1416121183524761E-2</v>
      </c>
      <c r="AF397" s="1">
        <v>101.4819</v>
      </c>
      <c r="AG397" s="30">
        <f t="shared" si="105"/>
        <v>0.15445288150848069</v>
      </c>
      <c r="AH397" s="2">
        <v>102.28879999999999</v>
      </c>
      <c r="AI397" s="30">
        <f t="shared" si="106"/>
        <v>0.19914679361907295</v>
      </c>
      <c r="AJ397" s="1">
        <v>100.634</v>
      </c>
      <c r="AK397" s="30">
        <f t="shared" si="107"/>
        <v>5.5678180118910084E-2</v>
      </c>
      <c r="AL397" s="2">
        <v>99.568600000000004</v>
      </c>
      <c r="AM397" s="30">
        <f t="shared" si="108"/>
        <v>-0.18505671998492601</v>
      </c>
    </row>
    <row r="398" spans="1:39" x14ac:dyDescent="0.25">
      <c r="A398">
        <v>200611</v>
      </c>
      <c r="B398" s="1">
        <v>100.3693</v>
      </c>
      <c r="C398" s="30">
        <f t="shared" si="91"/>
        <v>-1.6336988236376707E-2</v>
      </c>
      <c r="D398" s="2">
        <v>102.2343</v>
      </c>
      <c r="E398" s="30">
        <f t="shared" si="92"/>
        <v>8.7522725069971871E-2</v>
      </c>
      <c r="F398" s="1">
        <v>101.51519999999999</v>
      </c>
      <c r="G398" s="30">
        <f t="shared" si="93"/>
        <v>-9.1724699926394038E-2</v>
      </c>
      <c r="I398" s="30"/>
      <c r="J398" s="2">
        <v>101.8629</v>
      </c>
      <c r="K398" s="30">
        <f t="shared" si="94"/>
        <v>-2.8755881215643903E-2</v>
      </c>
      <c r="L398" s="1">
        <v>102.6234</v>
      </c>
      <c r="M398" s="30">
        <f t="shared" si="95"/>
        <v>5.1379195033280971E-2</v>
      </c>
      <c r="N398" s="2">
        <v>100.9152</v>
      </c>
      <c r="O398" s="30">
        <f t="shared" si="96"/>
        <v>3.0331685906464047E-2</v>
      </c>
      <c r="P398" s="1">
        <v>102.19370000000001</v>
      </c>
      <c r="Q398" s="30">
        <f t="shared" si="97"/>
        <v>0.13168814600924525</v>
      </c>
      <c r="R398" s="2">
        <v>101.3678</v>
      </c>
      <c r="S398" s="30">
        <f t="shared" si="98"/>
        <v>6.3966516292711273E-2</v>
      </c>
      <c r="T398" s="1">
        <v>101.2942</v>
      </c>
      <c r="U398" s="30">
        <f t="shared" si="99"/>
        <v>-3.7599067622071165E-2</v>
      </c>
      <c r="V398" s="2">
        <v>101.4632</v>
      </c>
      <c r="W398" s="30">
        <f t="shared" si="100"/>
        <v>5.2164326503317662E-2</v>
      </c>
      <c r="X398" s="1">
        <v>101.54389999999999</v>
      </c>
      <c r="Y398" s="30">
        <f t="shared" si="101"/>
        <v>-3.0027250960875503E-2</v>
      </c>
      <c r="Z398" s="2">
        <v>99.575599999999994</v>
      </c>
      <c r="AA398" s="30">
        <f t="shared" si="102"/>
        <v>0.36942175667351868</v>
      </c>
      <c r="AB398" s="1">
        <v>102.3326</v>
      </c>
      <c r="AC398" s="30">
        <f t="shared" si="103"/>
        <v>9.5564234913912208E-2</v>
      </c>
      <c r="AD398" s="2">
        <v>100.9705</v>
      </c>
      <c r="AE398" s="30">
        <f t="shared" si="104"/>
        <v>8.9512114369320397E-2</v>
      </c>
      <c r="AF398" s="1">
        <v>101.6035</v>
      </c>
      <c r="AG398" s="30">
        <f t="shared" si="105"/>
        <v>0.11982432335224391</v>
      </c>
      <c r="AH398" s="2">
        <v>102.42310000000001</v>
      </c>
      <c r="AI398" s="30">
        <f t="shared" si="106"/>
        <v>0.13129492182918392</v>
      </c>
      <c r="AJ398" s="1">
        <v>100.8415</v>
      </c>
      <c r="AK398" s="30">
        <f t="shared" si="107"/>
        <v>0.20619273804081723</v>
      </c>
      <c r="AL398" s="2">
        <v>99.437899999999999</v>
      </c>
      <c r="AM398" s="30">
        <f t="shared" si="108"/>
        <v>-0.13126628274376106</v>
      </c>
    </row>
    <row r="399" spans="1:39" x14ac:dyDescent="0.25">
      <c r="A399">
        <v>200612</v>
      </c>
      <c r="B399" s="1">
        <v>100.37139999999999</v>
      </c>
      <c r="C399" s="30">
        <f t="shared" si="91"/>
        <v>2.0922732349420176E-3</v>
      </c>
      <c r="D399" s="2">
        <v>102.31189999999999</v>
      </c>
      <c r="E399" s="30">
        <f t="shared" si="92"/>
        <v>7.590407524675151E-2</v>
      </c>
      <c r="F399" s="1">
        <v>101.438</v>
      </c>
      <c r="G399" s="30">
        <f t="shared" si="93"/>
        <v>-7.6047724872719172E-2</v>
      </c>
      <c r="I399" s="30"/>
      <c r="J399" s="2">
        <v>101.8914</v>
      </c>
      <c r="K399" s="30">
        <f t="shared" si="94"/>
        <v>2.7978783246901655E-2</v>
      </c>
      <c r="L399" s="1">
        <v>102.7739</v>
      </c>
      <c r="M399" s="30">
        <f t="shared" si="95"/>
        <v>0.14665271273412678</v>
      </c>
      <c r="N399" s="2">
        <v>100.91759999999999</v>
      </c>
      <c r="O399" s="30">
        <f t="shared" si="96"/>
        <v>2.3782343987768014E-3</v>
      </c>
      <c r="P399" s="1">
        <v>102.2026</v>
      </c>
      <c r="Q399" s="30">
        <f t="shared" si="97"/>
        <v>8.7089517259841074E-3</v>
      </c>
      <c r="R399" s="2">
        <v>101.742</v>
      </c>
      <c r="S399" s="30">
        <f t="shared" si="98"/>
        <v>0.36915075595998126</v>
      </c>
      <c r="T399" s="1">
        <v>101.2758</v>
      </c>
      <c r="U399" s="30">
        <f t="shared" si="99"/>
        <v>-1.8164909738168374E-2</v>
      </c>
      <c r="V399" s="2">
        <v>101.50069999999999</v>
      </c>
      <c r="W399" s="30">
        <f t="shared" si="100"/>
        <v>3.6959212798329165E-2</v>
      </c>
      <c r="X399" s="1">
        <v>101.50839999999999</v>
      </c>
      <c r="Y399" s="30">
        <f t="shared" si="101"/>
        <v>-3.4960248720010731E-2</v>
      </c>
      <c r="Z399" s="2">
        <v>99.870900000000006</v>
      </c>
      <c r="AA399" s="30">
        <f t="shared" si="102"/>
        <v>0.29655859467581586</v>
      </c>
      <c r="AB399" s="1">
        <v>102.36539999999999</v>
      </c>
      <c r="AC399" s="30">
        <f t="shared" si="103"/>
        <v>3.2052346954924052E-2</v>
      </c>
      <c r="AD399" s="2">
        <v>101.1343</v>
      </c>
      <c r="AE399" s="30">
        <f t="shared" si="104"/>
        <v>0.16222560054668922</v>
      </c>
      <c r="AF399" s="1">
        <v>101.4988</v>
      </c>
      <c r="AG399" s="30">
        <f t="shared" si="105"/>
        <v>-0.10304763123317014</v>
      </c>
      <c r="AH399" s="2">
        <v>102.5164</v>
      </c>
      <c r="AI399" s="30">
        <f t="shared" si="106"/>
        <v>9.1092732010649227E-2</v>
      </c>
      <c r="AJ399" s="1">
        <v>101.01430000000001</v>
      </c>
      <c r="AK399" s="30">
        <f t="shared" si="107"/>
        <v>0.17135802224283592</v>
      </c>
      <c r="AL399" s="2">
        <v>99.420299999999997</v>
      </c>
      <c r="AM399" s="30">
        <f t="shared" si="108"/>
        <v>-1.7699488826696478E-2</v>
      </c>
    </row>
    <row r="400" spans="1:39" x14ac:dyDescent="0.25">
      <c r="A400">
        <v>200701</v>
      </c>
      <c r="B400" s="1">
        <v>100.3711</v>
      </c>
      <c r="C400" s="30">
        <f t="shared" si="91"/>
        <v>-2.9888992282238577E-4</v>
      </c>
      <c r="D400" s="2">
        <v>102.33159999999999</v>
      </c>
      <c r="E400" s="30">
        <f t="shared" si="92"/>
        <v>1.9254847187864046E-2</v>
      </c>
      <c r="F400" s="1">
        <v>101.313</v>
      </c>
      <c r="G400" s="30">
        <f t="shared" si="93"/>
        <v>-0.12322798162424338</v>
      </c>
      <c r="I400" s="30"/>
      <c r="J400" s="2">
        <v>101.8817</v>
      </c>
      <c r="K400" s="30">
        <f t="shared" si="94"/>
        <v>-9.5199398575437841E-3</v>
      </c>
      <c r="L400" s="1">
        <v>102.9716</v>
      </c>
      <c r="M400" s="30">
        <f t="shared" si="95"/>
        <v>0.19236401459903493</v>
      </c>
      <c r="N400" s="2">
        <v>100.9628</v>
      </c>
      <c r="O400" s="30">
        <f t="shared" si="96"/>
        <v>4.4789015989290616E-2</v>
      </c>
      <c r="P400" s="1">
        <v>102.1502</v>
      </c>
      <c r="Q400" s="30">
        <f t="shared" si="97"/>
        <v>-5.12707113126337E-2</v>
      </c>
      <c r="R400" s="2">
        <v>101.9958</v>
      </c>
      <c r="S400" s="30">
        <f t="shared" si="98"/>
        <v>0.24945450256531054</v>
      </c>
      <c r="T400" s="1">
        <v>101.2627</v>
      </c>
      <c r="U400" s="30">
        <f t="shared" si="99"/>
        <v>-1.2934975581539271E-2</v>
      </c>
      <c r="V400" s="2">
        <v>101.5072</v>
      </c>
      <c r="W400" s="30">
        <f t="shared" si="100"/>
        <v>6.4038967218971055E-3</v>
      </c>
      <c r="X400" s="1">
        <v>101.47280000000001</v>
      </c>
      <c r="Y400" s="30">
        <f t="shared" si="101"/>
        <v>-3.5070989198911703E-2</v>
      </c>
      <c r="Z400" s="2">
        <v>100.0063</v>
      </c>
      <c r="AA400" s="30">
        <f t="shared" si="102"/>
        <v>0.13557502736031213</v>
      </c>
      <c r="AB400" s="1">
        <v>102.2811</v>
      </c>
      <c r="AC400" s="30">
        <f t="shared" si="103"/>
        <v>-8.2352044733864121E-2</v>
      </c>
      <c r="AD400" s="2">
        <v>101.2376</v>
      </c>
      <c r="AE400" s="30">
        <f t="shared" si="104"/>
        <v>0.10214140998652721</v>
      </c>
      <c r="AF400" s="1">
        <v>101.4502</v>
      </c>
      <c r="AG400" s="30">
        <f t="shared" si="105"/>
        <v>-4.788233949564677E-2</v>
      </c>
      <c r="AH400" s="2">
        <v>102.6253</v>
      </c>
      <c r="AI400" s="30">
        <f t="shared" si="106"/>
        <v>0.10622690613403449</v>
      </c>
      <c r="AJ400" s="1">
        <v>101.12520000000001</v>
      </c>
      <c r="AK400" s="30">
        <f t="shared" si="107"/>
        <v>0.10978643617784896</v>
      </c>
      <c r="AL400" s="2">
        <v>99.405699999999996</v>
      </c>
      <c r="AM400" s="30">
        <f t="shared" si="108"/>
        <v>-1.4685129696854165E-2</v>
      </c>
    </row>
    <row r="401" spans="1:39" x14ac:dyDescent="0.25">
      <c r="A401">
        <v>200702</v>
      </c>
      <c r="B401" s="1">
        <v>100.32769999999999</v>
      </c>
      <c r="C401" s="30">
        <f t="shared" si="91"/>
        <v>-4.3239538074212033E-2</v>
      </c>
      <c r="D401" s="2">
        <v>102.4087</v>
      </c>
      <c r="E401" s="30">
        <f t="shared" si="92"/>
        <v>7.534329571706247E-2</v>
      </c>
      <c r="F401" s="1">
        <v>101.2427</v>
      </c>
      <c r="G401" s="30">
        <f t="shared" si="93"/>
        <v>-6.9388923435297678E-2</v>
      </c>
      <c r="I401" s="30"/>
      <c r="J401" s="2">
        <v>101.6698</v>
      </c>
      <c r="K401" s="30">
        <f t="shared" si="94"/>
        <v>-0.20798632139039686</v>
      </c>
      <c r="L401" s="1">
        <v>103.254</v>
      </c>
      <c r="M401" s="30">
        <f t="shared" si="95"/>
        <v>0.27425037583179224</v>
      </c>
      <c r="N401" s="2">
        <v>101.0303</v>
      </c>
      <c r="O401" s="30">
        <f t="shared" si="96"/>
        <v>6.6856307471658327E-2</v>
      </c>
      <c r="P401" s="1">
        <v>102.1078</v>
      </c>
      <c r="Q401" s="30">
        <f t="shared" si="97"/>
        <v>-4.1507505614282361E-2</v>
      </c>
      <c r="R401" s="2">
        <v>102.072</v>
      </c>
      <c r="S401" s="30">
        <f t="shared" si="98"/>
        <v>7.4708958604177866E-2</v>
      </c>
      <c r="T401" s="1">
        <v>101.3205</v>
      </c>
      <c r="U401" s="30">
        <f t="shared" si="99"/>
        <v>5.7079260181686152E-2</v>
      </c>
      <c r="V401" s="2">
        <v>101.4927</v>
      </c>
      <c r="W401" s="30">
        <f t="shared" si="100"/>
        <v>-1.4284700986726243E-2</v>
      </c>
      <c r="X401" s="1">
        <v>101.49160000000001</v>
      </c>
      <c r="Y401" s="30">
        <f t="shared" si="101"/>
        <v>1.8527132394098533E-2</v>
      </c>
      <c r="Z401" s="2">
        <v>100.00239999999999</v>
      </c>
      <c r="AA401" s="30">
        <f t="shared" si="102"/>
        <v>-3.8997543154796937E-3</v>
      </c>
      <c r="AB401" s="1">
        <v>102.1161</v>
      </c>
      <c r="AC401" s="30">
        <f t="shared" si="103"/>
        <v>-0.16132012659229519</v>
      </c>
      <c r="AD401" s="2">
        <v>101.27460000000001</v>
      </c>
      <c r="AE401" s="30">
        <f t="shared" si="104"/>
        <v>3.6547685840049686E-2</v>
      </c>
      <c r="AF401" s="1">
        <v>101.5646</v>
      </c>
      <c r="AG401" s="30">
        <f t="shared" si="105"/>
        <v>0.11276468651614624</v>
      </c>
      <c r="AH401" s="2">
        <v>102.7123</v>
      </c>
      <c r="AI401" s="30">
        <f t="shared" si="106"/>
        <v>8.4774417224605728E-2</v>
      </c>
      <c r="AJ401" s="1">
        <v>101.2607</v>
      </c>
      <c r="AK401" s="30">
        <f t="shared" si="107"/>
        <v>0.13399231843298531</v>
      </c>
      <c r="AL401" s="2">
        <v>99.513400000000004</v>
      </c>
      <c r="AM401" s="30">
        <f t="shared" si="108"/>
        <v>0.10834388772475657</v>
      </c>
    </row>
    <row r="402" spans="1:39" x14ac:dyDescent="0.25">
      <c r="A402">
        <v>200703</v>
      </c>
      <c r="B402" s="1">
        <v>100.2159</v>
      </c>
      <c r="C402" s="30">
        <f t="shared" si="91"/>
        <v>-0.11143482806840797</v>
      </c>
      <c r="D402" s="2">
        <v>102.3745</v>
      </c>
      <c r="E402" s="30">
        <f t="shared" si="92"/>
        <v>-3.3395600178498949E-2</v>
      </c>
      <c r="F402" s="1">
        <v>101.2683</v>
      </c>
      <c r="G402" s="30">
        <f t="shared" si="93"/>
        <v>2.5285773690347239E-2</v>
      </c>
      <c r="I402" s="30"/>
      <c r="J402" s="2">
        <v>101.44459999999999</v>
      </c>
      <c r="K402" s="30">
        <f t="shared" si="94"/>
        <v>-0.22150137012170867</v>
      </c>
      <c r="L402" s="1">
        <v>103.5342</v>
      </c>
      <c r="M402" s="30">
        <f t="shared" si="95"/>
        <v>0.27136963216920756</v>
      </c>
      <c r="N402" s="2">
        <v>101.0643</v>
      </c>
      <c r="O402" s="30">
        <f t="shared" si="96"/>
        <v>3.365327035553297E-2</v>
      </c>
      <c r="P402" s="1">
        <v>102.1272</v>
      </c>
      <c r="Q402" s="30">
        <f t="shared" si="97"/>
        <v>1.8999527949877016E-2</v>
      </c>
      <c r="R402" s="2">
        <v>101.884</v>
      </c>
      <c r="S402" s="30">
        <f t="shared" si="98"/>
        <v>-0.18418371345716983</v>
      </c>
      <c r="T402" s="1">
        <v>101.4335</v>
      </c>
      <c r="U402" s="30">
        <f t="shared" si="99"/>
        <v>0.11152728223804616</v>
      </c>
      <c r="V402" s="2">
        <v>101.4661</v>
      </c>
      <c r="W402" s="30">
        <f t="shared" si="100"/>
        <v>-2.6208781518278611E-2</v>
      </c>
      <c r="X402" s="1">
        <v>101.48350000000001</v>
      </c>
      <c r="Y402" s="30">
        <f t="shared" si="101"/>
        <v>-7.980956059416627E-3</v>
      </c>
      <c r="Z402" s="2">
        <v>99.852900000000005</v>
      </c>
      <c r="AA402" s="30">
        <f t="shared" si="102"/>
        <v>-0.14949641208609904</v>
      </c>
      <c r="AB402" s="1">
        <v>101.9025</v>
      </c>
      <c r="AC402" s="30">
        <f t="shared" si="103"/>
        <v>-0.20917367584543434</v>
      </c>
      <c r="AD402" s="2">
        <v>101.29519999999999</v>
      </c>
      <c r="AE402" s="30">
        <f t="shared" si="104"/>
        <v>2.0340736966611091E-2</v>
      </c>
      <c r="AF402" s="1">
        <v>101.86799999999999</v>
      </c>
      <c r="AG402" s="30">
        <f t="shared" si="105"/>
        <v>0.29872613095507328</v>
      </c>
      <c r="AH402" s="2">
        <v>102.6645</v>
      </c>
      <c r="AI402" s="30">
        <f t="shared" si="106"/>
        <v>-4.653775643228239E-2</v>
      </c>
      <c r="AJ402" s="1">
        <v>101.3609</v>
      </c>
      <c r="AK402" s="30">
        <f t="shared" si="107"/>
        <v>9.8952505759886081E-2</v>
      </c>
      <c r="AL402" s="2">
        <v>99.641300000000001</v>
      </c>
      <c r="AM402" s="30">
        <f t="shared" si="108"/>
        <v>0.12852540461887221</v>
      </c>
    </row>
    <row r="403" spans="1:39" x14ac:dyDescent="0.25">
      <c r="A403">
        <v>200704</v>
      </c>
      <c r="B403" s="1">
        <v>100.105</v>
      </c>
      <c r="C403" s="30">
        <f t="shared" si="91"/>
        <v>-0.11066108272240321</v>
      </c>
      <c r="D403" s="2">
        <v>102.3051</v>
      </c>
      <c r="E403" s="30">
        <f t="shared" si="92"/>
        <v>-6.7790318878237929E-2</v>
      </c>
      <c r="F403" s="1">
        <v>101.4512</v>
      </c>
      <c r="G403" s="30">
        <f t="shared" si="93"/>
        <v>0.18060933184422334</v>
      </c>
      <c r="I403" s="30"/>
      <c r="J403" s="2">
        <v>101.1832</v>
      </c>
      <c r="K403" s="30">
        <f t="shared" si="94"/>
        <v>-0.25767758954147857</v>
      </c>
      <c r="L403" s="1">
        <v>103.61799999999999</v>
      </c>
      <c r="M403" s="30">
        <f t="shared" si="95"/>
        <v>8.0939438369153904E-2</v>
      </c>
      <c r="N403" s="2">
        <v>101.0574</v>
      </c>
      <c r="O403" s="30">
        <f t="shared" si="96"/>
        <v>-6.8273366559721705E-3</v>
      </c>
      <c r="P403" s="1">
        <v>102.15819999999999</v>
      </c>
      <c r="Q403" s="30">
        <f t="shared" si="97"/>
        <v>3.0354303261023216E-2</v>
      </c>
      <c r="R403" s="2">
        <v>101.6541</v>
      </c>
      <c r="S403" s="30">
        <f t="shared" si="98"/>
        <v>-0.22564877704055658</v>
      </c>
      <c r="T403" s="1">
        <v>101.50839999999999</v>
      </c>
      <c r="U403" s="30">
        <f t="shared" si="99"/>
        <v>7.3841482350505028E-2</v>
      </c>
      <c r="V403" s="2">
        <v>101.42959999999999</v>
      </c>
      <c r="W403" s="30">
        <f t="shared" si="100"/>
        <v>-3.5972605628878759E-2</v>
      </c>
      <c r="X403" s="1">
        <v>101.447</v>
      </c>
      <c r="Y403" s="30">
        <f t="shared" si="101"/>
        <v>-3.5966437893848506E-2</v>
      </c>
      <c r="Z403" s="2">
        <v>99.529300000000006</v>
      </c>
      <c r="AA403" s="30">
        <f t="shared" si="102"/>
        <v>-0.32407671685048606</v>
      </c>
      <c r="AB403" s="1">
        <v>101.6551</v>
      </c>
      <c r="AC403" s="30">
        <f t="shared" si="103"/>
        <v>-0.24278108976717835</v>
      </c>
      <c r="AD403" s="2">
        <v>101.2268</v>
      </c>
      <c r="AE403" s="30">
        <f t="shared" si="104"/>
        <v>-6.7525410878301162E-2</v>
      </c>
      <c r="AF403" s="1">
        <v>102.19110000000001</v>
      </c>
      <c r="AG403" s="30">
        <f t="shared" si="105"/>
        <v>0.31717516786430561</v>
      </c>
      <c r="AH403" s="2">
        <v>102.43640000000001</v>
      </c>
      <c r="AI403" s="30">
        <f t="shared" si="106"/>
        <v>-0.22218001353924458</v>
      </c>
      <c r="AJ403" s="1">
        <v>101.37130000000001</v>
      </c>
      <c r="AK403" s="30">
        <f t="shared" si="107"/>
        <v>1.0260366669992258E-2</v>
      </c>
      <c r="AL403" s="2">
        <v>99.822999999999993</v>
      </c>
      <c r="AM403" s="30">
        <f t="shared" si="108"/>
        <v>0.18235410417165593</v>
      </c>
    </row>
    <row r="404" spans="1:39" x14ac:dyDescent="0.25">
      <c r="A404">
        <v>200705</v>
      </c>
      <c r="B404" s="1">
        <v>100.1019</v>
      </c>
      <c r="C404" s="30">
        <f t="shared" si="91"/>
        <v>-3.0967484141685561E-3</v>
      </c>
      <c r="D404" s="2">
        <v>102.3079</v>
      </c>
      <c r="E404" s="30">
        <f t="shared" si="92"/>
        <v>2.7369114540796943E-3</v>
      </c>
      <c r="F404" s="1">
        <v>101.6591</v>
      </c>
      <c r="G404" s="30">
        <f t="shared" si="93"/>
        <v>0.20492611225889401</v>
      </c>
      <c r="I404" s="30"/>
      <c r="J404" s="2">
        <v>100.96729999999999</v>
      </c>
      <c r="K404" s="30">
        <f t="shared" si="94"/>
        <v>-0.21337534294231142</v>
      </c>
      <c r="L404" s="1">
        <v>103.5382</v>
      </c>
      <c r="M404" s="30">
        <f t="shared" si="95"/>
        <v>-7.7013646277665715E-2</v>
      </c>
      <c r="N404" s="2">
        <v>101.02589999999999</v>
      </c>
      <c r="O404" s="30">
        <f t="shared" si="96"/>
        <v>-3.1170404146562546E-2</v>
      </c>
      <c r="P404" s="1">
        <v>102.1768</v>
      </c>
      <c r="Q404" s="30">
        <f t="shared" si="97"/>
        <v>1.8207055331834733E-2</v>
      </c>
      <c r="R404" s="2">
        <v>101.3019</v>
      </c>
      <c r="S404" s="30">
        <f t="shared" si="98"/>
        <v>-0.34646905535536326</v>
      </c>
      <c r="T404" s="1">
        <v>101.4666</v>
      </c>
      <c r="U404" s="30">
        <f t="shared" si="99"/>
        <v>-4.1178858104348952E-2</v>
      </c>
      <c r="V404" s="2">
        <v>101.3847</v>
      </c>
      <c r="W404" s="30">
        <f t="shared" si="100"/>
        <v>-4.4267156727423145E-2</v>
      </c>
      <c r="X404" s="1">
        <v>101.4156</v>
      </c>
      <c r="Y404" s="30">
        <f t="shared" si="101"/>
        <v>-3.0952122783330191E-2</v>
      </c>
      <c r="Z404" s="2">
        <v>99.129800000000003</v>
      </c>
      <c r="AA404" s="30">
        <f t="shared" si="102"/>
        <v>-0.40138933962160217</v>
      </c>
      <c r="AB404" s="1">
        <v>101.4076</v>
      </c>
      <c r="AC404" s="30">
        <f t="shared" si="103"/>
        <v>-0.24347032268917373</v>
      </c>
      <c r="AD404" s="2">
        <v>101.1249</v>
      </c>
      <c r="AE404" s="30">
        <f t="shared" si="104"/>
        <v>-0.10066504127365535</v>
      </c>
      <c r="AF404" s="1">
        <v>102.23560000000001</v>
      </c>
      <c r="AG404" s="30">
        <f t="shared" si="105"/>
        <v>4.3545866518707906E-2</v>
      </c>
      <c r="AH404" s="2">
        <v>102.288</v>
      </c>
      <c r="AI404" s="30">
        <f t="shared" si="106"/>
        <v>-0.14487037810779119</v>
      </c>
      <c r="AJ404" s="1">
        <v>101.4192</v>
      </c>
      <c r="AK404" s="30">
        <f t="shared" si="107"/>
        <v>4.7252032873208193E-2</v>
      </c>
      <c r="AL404" s="2">
        <v>99.931600000000003</v>
      </c>
      <c r="AM404" s="30">
        <f t="shared" si="108"/>
        <v>0.10879256283622993</v>
      </c>
    </row>
    <row r="405" spans="1:39" x14ac:dyDescent="0.25">
      <c r="A405">
        <v>200706</v>
      </c>
      <c r="B405" s="1">
        <v>100.2925</v>
      </c>
      <c r="C405" s="30">
        <f t="shared" si="91"/>
        <v>0.19040597631014339</v>
      </c>
      <c r="D405" s="2">
        <v>102.2557</v>
      </c>
      <c r="E405" s="30">
        <f t="shared" si="92"/>
        <v>-5.1022452811561113E-2</v>
      </c>
      <c r="F405" s="1">
        <v>101.7366</v>
      </c>
      <c r="G405" s="30">
        <f t="shared" si="93"/>
        <v>7.6235182093880999E-2</v>
      </c>
      <c r="I405" s="30"/>
      <c r="J405" s="2">
        <v>100.6815</v>
      </c>
      <c r="K405" s="30">
        <f t="shared" si="94"/>
        <v>-0.28306194183660921</v>
      </c>
      <c r="L405" s="1">
        <v>103.2163</v>
      </c>
      <c r="M405" s="30">
        <f t="shared" si="95"/>
        <v>-0.31089974521480901</v>
      </c>
      <c r="N405" s="2">
        <v>101.0324</v>
      </c>
      <c r="O405" s="30">
        <f t="shared" si="96"/>
        <v>6.433993659054376E-3</v>
      </c>
      <c r="P405" s="1">
        <v>102.1763</v>
      </c>
      <c r="Q405" s="30">
        <f t="shared" si="97"/>
        <v>-4.8934787544960051E-4</v>
      </c>
      <c r="R405" s="2">
        <v>100.5856</v>
      </c>
      <c r="S405" s="30">
        <f t="shared" si="98"/>
        <v>-0.707094338803126</v>
      </c>
      <c r="T405" s="1">
        <v>101.3428</v>
      </c>
      <c r="U405" s="30">
        <f t="shared" si="99"/>
        <v>-0.12201059264822395</v>
      </c>
      <c r="V405" s="2">
        <v>101.3287</v>
      </c>
      <c r="W405" s="30">
        <f t="shared" si="100"/>
        <v>-5.523515875669345E-2</v>
      </c>
      <c r="X405" s="1">
        <v>101.3781</v>
      </c>
      <c r="Y405" s="30">
        <f t="shared" si="101"/>
        <v>-3.6976559819193809E-2</v>
      </c>
      <c r="Z405" s="2">
        <v>98.764300000000006</v>
      </c>
      <c r="AA405" s="30">
        <f t="shared" si="102"/>
        <v>-0.3687085013789973</v>
      </c>
      <c r="AB405" s="1">
        <v>101.1994</v>
      </c>
      <c r="AC405" s="30">
        <f t="shared" si="103"/>
        <v>-0.20531005565658297</v>
      </c>
      <c r="AD405" s="2">
        <v>101.07080000000001</v>
      </c>
      <c r="AE405" s="30">
        <f t="shared" si="104"/>
        <v>-5.349819876211611E-2</v>
      </c>
      <c r="AF405" s="1">
        <v>102.1896</v>
      </c>
      <c r="AG405" s="30">
        <f t="shared" si="105"/>
        <v>-4.499411164017865E-2</v>
      </c>
      <c r="AH405" s="2">
        <v>102.31829999999999</v>
      </c>
      <c r="AI405" s="30">
        <f t="shared" si="106"/>
        <v>2.9622243078363919E-2</v>
      </c>
      <c r="AJ405" s="1">
        <v>101.3883</v>
      </c>
      <c r="AK405" s="30">
        <f t="shared" si="107"/>
        <v>-3.0467603767336548E-2</v>
      </c>
      <c r="AL405" s="2">
        <v>99.941199999999995</v>
      </c>
      <c r="AM405" s="30">
        <f t="shared" si="108"/>
        <v>9.6065708944836643E-3</v>
      </c>
    </row>
    <row r="406" spans="1:39" x14ac:dyDescent="0.25">
      <c r="A406">
        <v>200707</v>
      </c>
      <c r="B406" s="1">
        <v>100.57640000000001</v>
      </c>
      <c r="C406" s="30">
        <f t="shared" si="91"/>
        <v>0.2830720143580055</v>
      </c>
      <c r="D406" s="2">
        <v>102.14190000000001</v>
      </c>
      <c r="E406" s="30">
        <f t="shared" si="92"/>
        <v>-0.11128963959955061</v>
      </c>
      <c r="F406" s="1">
        <v>101.60290000000001</v>
      </c>
      <c r="G406" s="30">
        <f t="shared" si="93"/>
        <v>-0.13141779851104754</v>
      </c>
      <c r="I406" s="30"/>
      <c r="J406" s="2">
        <v>100.6245</v>
      </c>
      <c r="K406" s="30">
        <f t="shared" si="94"/>
        <v>-5.6614174401456233E-2</v>
      </c>
      <c r="L406" s="1">
        <v>102.85639999999999</v>
      </c>
      <c r="M406" s="30">
        <f t="shared" si="95"/>
        <v>-0.34868523673103019</v>
      </c>
      <c r="N406" s="2">
        <v>101.033</v>
      </c>
      <c r="O406" s="30">
        <f t="shared" si="96"/>
        <v>5.9386889750783628E-4</v>
      </c>
      <c r="P406" s="1">
        <v>102.09269999999999</v>
      </c>
      <c r="Q406" s="30">
        <f t="shared" si="97"/>
        <v>-8.1819365156111656E-2</v>
      </c>
      <c r="R406" s="2">
        <v>100.4311</v>
      </c>
      <c r="S406" s="30">
        <f t="shared" si="98"/>
        <v>-0.15360051538192221</v>
      </c>
      <c r="T406" s="1">
        <v>101.1942</v>
      </c>
      <c r="U406" s="30">
        <f t="shared" si="99"/>
        <v>-0.1466310384161498</v>
      </c>
      <c r="V406" s="2">
        <v>101.259</v>
      </c>
      <c r="W406" s="30">
        <f t="shared" si="100"/>
        <v>-6.878603988800551E-2</v>
      </c>
      <c r="X406" s="1">
        <v>101.349</v>
      </c>
      <c r="Y406" s="30">
        <f t="shared" si="101"/>
        <v>-2.8704424328330955E-2</v>
      </c>
      <c r="Z406" s="2">
        <v>98.514899999999997</v>
      </c>
      <c r="AA406" s="30">
        <f t="shared" si="102"/>
        <v>-0.25252039451503072</v>
      </c>
      <c r="AB406" s="1">
        <v>101.0626</v>
      </c>
      <c r="AC406" s="30">
        <f t="shared" si="103"/>
        <v>-0.13517866706718995</v>
      </c>
      <c r="AD406" s="2">
        <v>101.0132</v>
      </c>
      <c r="AE406" s="30">
        <f t="shared" si="104"/>
        <v>-5.6989753717204043E-2</v>
      </c>
      <c r="AF406" s="1">
        <v>101.9599</v>
      </c>
      <c r="AG406" s="30">
        <f t="shared" si="105"/>
        <v>-0.224778255321475</v>
      </c>
      <c r="AH406" s="2">
        <v>102.3742</v>
      </c>
      <c r="AI406" s="30">
        <f t="shared" si="106"/>
        <v>5.4633433119987612E-2</v>
      </c>
      <c r="AJ406" s="1">
        <v>101.14749999999999</v>
      </c>
      <c r="AK406" s="30">
        <f t="shared" si="107"/>
        <v>-0.23750274933104434</v>
      </c>
      <c r="AL406" s="2">
        <v>99.819199999999995</v>
      </c>
      <c r="AM406" s="30">
        <f t="shared" si="108"/>
        <v>-0.12207177820558476</v>
      </c>
    </row>
    <row r="407" spans="1:39" x14ac:dyDescent="0.25">
      <c r="A407">
        <v>200708</v>
      </c>
      <c r="B407" s="1">
        <v>100.8206</v>
      </c>
      <c r="C407" s="30">
        <f t="shared" si="91"/>
        <v>0.24280049792992411</v>
      </c>
      <c r="D407" s="2">
        <v>102.0547</v>
      </c>
      <c r="E407" s="30">
        <f t="shared" si="92"/>
        <v>-8.5371429354662423E-2</v>
      </c>
      <c r="F407" s="1">
        <v>101.375</v>
      </c>
      <c r="G407" s="30">
        <f t="shared" si="93"/>
        <v>-0.22430462122636788</v>
      </c>
      <c r="I407" s="30"/>
      <c r="J407" s="2">
        <v>100.6682</v>
      </c>
      <c r="K407" s="30">
        <f t="shared" si="94"/>
        <v>4.3428787223788623E-2</v>
      </c>
      <c r="L407" s="1">
        <v>102.5634</v>
      </c>
      <c r="M407" s="30">
        <f t="shared" si="95"/>
        <v>-0.28486316845620901</v>
      </c>
      <c r="N407" s="2">
        <v>101.0301</v>
      </c>
      <c r="O407" s="30">
        <f t="shared" si="96"/>
        <v>-2.8703492918123723E-3</v>
      </c>
      <c r="P407" s="1">
        <v>101.9522</v>
      </c>
      <c r="Q407" s="30">
        <f t="shared" si="97"/>
        <v>-0.13762002572171053</v>
      </c>
      <c r="R407" s="2">
        <v>100.7165</v>
      </c>
      <c r="S407" s="30">
        <f t="shared" si="98"/>
        <v>0.28417492191163457</v>
      </c>
      <c r="T407" s="1">
        <v>101.0603</v>
      </c>
      <c r="U407" s="30">
        <f t="shared" si="99"/>
        <v>-0.13231983651236637</v>
      </c>
      <c r="V407" s="2">
        <v>101.1889</v>
      </c>
      <c r="W407" s="30">
        <f t="shared" si="100"/>
        <v>-6.9228414264407609E-2</v>
      </c>
      <c r="X407" s="1">
        <v>101.3019</v>
      </c>
      <c r="Y407" s="30">
        <f t="shared" si="101"/>
        <v>-4.6473078175414025E-2</v>
      </c>
      <c r="Z407" s="2">
        <v>98.362300000000005</v>
      </c>
      <c r="AA407" s="30">
        <f t="shared" si="102"/>
        <v>-0.15490042622993325</v>
      </c>
      <c r="AB407" s="1">
        <v>100.9693</v>
      </c>
      <c r="AC407" s="30">
        <f t="shared" si="103"/>
        <v>-9.2319018113524956E-2</v>
      </c>
      <c r="AD407" s="2">
        <v>100.93219999999999</v>
      </c>
      <c r="AE407" s="30">
        <f t="shared" si="104"/>
        <v>-8.0187539846280562E-2</v>
      </c>
      <c r="AF407" s="1">
        <v>101.5566</v>
      </c>
      <c r="AG407" s="30">
        <f t="shared" si="105"/>
        <v>-0.39554766138452624</v>
      </c>
      <c r="AH407" s="2">
        <v>102.38330000000001</v>
      </c>
      <c r="AI407" s="30">
        <f t="shared" si="106"/>
        <v>8.8889583508380641E-3</v>
      </c>
      <c r="AJ407" s="1">
        <v>101.06019999999999</v>
      </c>
      <c r="AK407" s="30">
        <f t="shared" si="107"/>
        <v>-8.630959737017628E-2</v>
      </c>
      <c r="AL407" s="2">
        <v>99.643100000000004</v>
      </c>
      <c r="AM407" s="30">
        <f t="shared" si="108"/>
        <v>-0.17641896548959624</v>
      </c>
    </row>
    <row r="408" spans="1:39" x14ac:dyDescent="0.25">
      <c r="A408">
        <v>200709</v>
      </c>
      <c r="B408" s="1">
        <v>100.92019999999999</v>
      </c>
      <c r="C408" s="30">
        <f t="shared" si="91"/>
        <v>9.878933471928876E-2</v>
      </c>
      <c r="D408" s="2">
        <v>101.94280000000001</v>
      </c>
      <c r="E408" s="30">
        <f t="shared" si="92"/>
        <v>-0.10964708141809389</v>
      </c>
      <c r="F408" s="1">
        <v>101.15949999999999</v>
      </c>
      <c r="G408" s="30">
        <f t="shared" si="93"/>
        <v>-0.21257706535142373</v>
      </c>
      <c r="I408" s="30"/>
      <c r="J408" s="2">
        <v>100.66500000000001</v>
      </c>
      <c r="K408" s="30">
        <f t="shared" si="94"/>
        <v>-3.1787595288209607E-3</v>
      </c>
      <c r="L408" s="1">
        <v>102.2679</v>
      </c>
      <c r="M408" s="30">
        <f t="shared" si="95"/>
        <v>-0.28811447358414799</v>
      </c>
      <c r="N408" s="2">
        <v>101.0468</v>
      </c>
      <c r="O408" s="30">
        <f t="shared" si="96"/>
        <v>1.6529727279296129E-2</v>
      </c>
      <c r="P408" s="1">
        <v>101.7846</v>
      </c>
      <c r="Q408" s="30">
        <f t="shared" si="97"/>
        <v>-0.16439076351467383</v>
      </c>
      <c r="R408" s="2">
        <v>101.04859999999999</v>
      </c>
      <c r="S408" s="30">
        <f t="shared" si="98"/>
        <v>0.32973743130469879</v>
      </c>
      <c r="T408" s="1">
        <v>100.9267</v>
      </c>
      <c r="U408" s="30">
        <f t="shared" si="99"/>
        <v>-0.13219830141014946</v>
      </c>
      <c r="V408" s="2">
        <v>101.1362</v>
      </c>
      <c r="W408" s="30">
        <f t="shared" si="100"/>
        <v>-5.208081123522592E-2</v>
      </c>
      <c r="X408" s="1">
        <v>101.2637</v>
      </c>
      <c r="Y408" s="30">
        <f t="shared" si="101"/>
        <v>-3.7709065673993618E-2</v>
      </c>
      <c r="Z408" s="2">
        <v>98.289699999999996</v>
      </c>
      <c r="AA408" s="30">
        <f t="shared" si="102"/>
        <v>-7.3808766163467543E-2</v>
      </c>
      <c r="AB408" s="1">
        <v>100.8916</v>
      </c>
      <c r="AC408" s="30">
        <f t="shared" si="103"/>
        <v>-7.6954084063182771E-2</v>
      </c>
      <c r="AD408" s="2">
        <v>100.81659999999999</v>
      </c>
      <c r="AE408" s="30">
        <f t="shared" si="104"/>
        <v>-0.11453232962325263</v>
      </c>
      <c r="AF408" s="1">
        <v>101.26090000000001</v>
      </c>
      <c r="AG408" s="30">
        <f t="shared" si="105"/>
        <v>-0.2911676838334451</v>
      </c>
      <c r="AH408" s="2">
        <v>102.3493</v>
      </c>
      <c r="AI408" s="30">
        <f t="shared" si="106"/>
        <v>-3.320854084602276E-2</v>
      </c>
      <c r="AJ408" s="1">
        <v>101.1615</v>
      </c>
      <c r="AK408" s="30">
        <f t="shared" si="107"/>
        <v>0.10023728431173604</v>
      </c>
      <c r="AL408" s="2">
        <v>99.490099999999998</v>
      </c>
      <c r="AM408" s="30">
        <f t="shared" si="108"/>
        <v>-0.15354801285789563</v>
      </c>
    </row>
    <row r="409" spans="1:39" x14ac:dyDescent="0.25">
      <c r="A409">
        <v>200710</v>
      </c>
      <c r="B409" s="1">
        <v>100.8986</v>
      </c>
      <c r="C409" s="30">
        <f t="shared" si="91"/>
        <v>-2.1403049141789546E-2</v>
      </c>
      <c r="D409" s="2">
        <v>101.8265</v>
      </c>
      <c r="E409" s="30">
        <f t="shared" si="92"/>
        <v>-0.11408358412757902</v>
      </c>
      <c r="F409" s="1">
        <v>100.95140000000001</v>
      </c>
      <c r="G409" s="30">
        <f t="shared" si="93"/>
        <v>-0.20571473761731479</v>
      </c>
      <c r="I409" s="30"/>
      <c r="J409" s="2">
        <v>100.6631</v>
      </c>
      <c r="K409" s="30">
        <f t="shared" si="94"/>
        <v>-1.8874484676960513E-3</v>
      </c>
      <c r="L409" s="1">
        <v>102.0795</v>
      </c>
      <c r="M409" s="30">
        <f t="shared" si="95"/>
        <v>-0.18422202861308531</v>
      </c>
      <c r="N409" s="2">
        <v>101.09650000000001</v>
      </c>
      <c r="O409" s="30">
        <f t="shared" si="96"/>
        <v>4.9185130058548521E-2</v>
      </c>
      <c r="P409" s="1">
        <v>101.6395</v>
      </c>
      <c r="Q409" s="30">
        <f t="shared" si="97"/>
        <v>-0.14255594657737944</v>
      </c>
      <c r="R409" s="2">
        <v>101.2178</v>
      </c>
      <c r="S409" s="30">
        <f t="shared" si="98"/>
        <v>0.16744418032511443</v>
      </c>
      <c r="T409" s="1">
        <v>100.8694</v>
      </c>
      <c r="U409" s="30">
        <f t="shared" si="99"/>
        <v>-5.6773876486596618E-2</v>
      </c>
      <c r="V409" s="2">
        <v>101.1126</v>
      </c>
      <c r="W409" s="30">
        <f t="shared" si="100"/>
        <v>-2.333486921596999E-2</v>
      </c>
      <c r="X409" s="1">
        <v>101.2968</v>
      </c>
      <c r="Y409" s="30">
        <f t="shared" si="101"/>
        <v>3.2686935199883645E-2</v>
      </c>
      <c r="Z409" s="2">
        <v>98.289500000000004</v>
      </c>
      <c r="AA409" s="30">
        <f t="shared" si="102"/>
        <v>-2.0348012049322406E-4</v>
      </c>
      <c r="AB409" s="1">
        <v>100.8169</v>
      </c>
      <c r="AC409" s="30">
        <f t="shared" si="103"/>
        <v>-7.4039860602857804E-2</v>
      </c>
      <c r="AD409" s="2">
        <v>100.6952</v>
      </c>
      <c r="AE409" s="30">
        <f t="shared" si="104"/>
        <v>-0.12041667741224579</v>
      </c>
      <c r="AF409" s="1">
        <v>101.16719999999999</v>
      </c>
      <c r="AG409" s="30">
        <f t="shared" si="105"/>
        <v>-9.2533248272544041E-2</v>
      </c>
      <c r="AH409" s="2">
        <v>102.2717</v>
      </c>
      <c r="AI409" s="30">
        <f t="shared" si="106"/>
        <v>-7.5818789185665064E-2</v>
      </c>
      <c r="AJ409" s="1">
        <v>101.2144</v>
      </c>
      <c r="AK409" s="30">
        <f t="shared" si="107"/>
        <v>5.2292621204701344E-2</v>
      </c>
      <c r="AL409" s="2">
        <v>99.380200000000002</v>
      </c>
      <c r="AM409" s="30">
        <f t="shared" si="108"/>
        <v>-0.11046325212256911</v>
      </c>
    </row>
    <row r="410" spans="1:39" x14ac:dyDescent="0.25">
      <c r="A410">
        <v>200711</v>
      </c>
      <c r="B410" s="1">
        <v>100.76909999999999</v>
      </c>
      <c r="C410" s="30">
        <f t="shared" si="91"/>
        <v>-0.12834667676261838</v>
      </c>
      <c r="D410" s="2">
        <v>101.67359999999999</v>
      </c>
      <c r="E410" s="30">
        <f t="shared" si="92"/>
        <v>-0.15015737553584035</v>
      </c>
      <c r="F410" s="1">
        <v>100.8018</v>
      </c>
      <c r="G410" s="30">
        <f t="shared" si="93"/>
        <v>-0.14819011920588185</v>
      </c>
      <c r="I410" s="30"/>
      <c r="J410" s="2">
        <v>100.60509999999999</v>
      </c>
      <c r="K410" s="30">
        <f t="shared" si="94"/>
        <v>-5.7617935469905984E-2</v>
      </c>
      <c r="L410" s="1">
        <v>102.1176</v>
      </c>
      <c r="M410" s="30">
        <f t="shared" si="95"/>
        <v>3.7323850528264764E-2</v>
      </c>
      <c r="N410" s="2">
        <v>101.1318</v>
      </c>
      <c r="O410" s="30">
        <f t="shared" si="96"/>
        <v>3.4917133629742213E-2</v>
      </c>
      <c r="P410" s="1">
        <v>101.5611</v>
      </c>
      <c r="Q410" s="30">
        <f t="shared" si="97"/>
        <v>-7.7135365679683612E-2</v>
      </c>
      <c r="R410" s="2">
        <v>100.955</v>
      </c>
      <c r="S410" s="30">
        <f t="shared" si="98"/>
        <v>-0.25963812689072335</v>
      </c>
      <c r="T410" s="1">
        <v>100.8503</v>
      </c>
      <c r="U410" s="30">
        <f t="shared" si="99"/>
        <v>-1.8935375842420561E-2</v>
      </c>
      <c r="V410" s="2">
        <v>101.09569999999999</v>
      </c>
      <c r="W410" s="30">
        <f t="shared" si="100"/>
        <v>-1.6714039595467627E-2</v>
      </c>
      <c r="X410" s="1">
        <v>101.3295</v>
      </c>
      <c r="Y410" s="30">
        <f t="shared" si="101"/>
        <v>3.2281375127339945E-2</v>
      </c>
      <c r="Z410" s="2">
        <v>98.290599999999998</v>
      </c>
      <c r="AA410" s="30">
        <f t="shared" si="102"/>
        <v>1.1191429399822807E-3</v>
      </c>
      <c r="AB410" s="1">
        <v>100.74809999999999</v>
      </c>
      <c r="AC410" s="30">
        <f t="shared" si="103"/>
        <v>-6.8242526798592482E-2</v>
      </c>
      <c r="AD410" s="2">
        <v>100.7122</v>
      </c>
      <c r="AE410" s="30">
        <f t="shared" si="104"/>
        <v>1.6882631942730049E-2</v>
      </c>
      <c r="AF410" s="1">
        <v>101.10890000000001</v>
      </c>
      <c r="AG410" s="30">
        <f t="shared" si="105"/>
        <v>-5.7627373298844368E-2</v>
      </c>
      <c r="AH410" s="2">
        <v>102.261</v>
      </c>
      <c r="AI410" s="30">
        <f t="shared" si="106"/>
        <v>-1.0462327310487586E-2</v>
      </c>
      <c r="AJ410" s="1">
        <v>101.1926</v>
      </c>
      <c r="AK410" s="30">
        <f t="shared" si="107"/>
        <v>-2.1538437218418457E-2</v>
      </c>
      <c r="AL410" s="2">
        <v>99.281400000000005</v>
      </c>
      <c r="AM410" s="30">
        <f t="shared" si="108"/>
        <v>-9.9416181492890054E-2</v>
      </c>
    </row>
    <row r="411" spans="1:39" x14ac:dyDescent="0.25">
      <c r="A411">
        <v>200712</v>
      </c>
      <c r="B411" s="1">
        <v>100.51739999999999</v>
      </c>
      <c r="C411" s="30">
        <f t="shared" si="91"/>
        <v>-0.24977895009482032</v>
      </c>
      <c r="D411" s="2">
        <v>101.471</v>
      </c>
      <c r="E411" s="30">
        <f t="shared" si="92"/>
        <v>-0.19926509929813607</v>
      </c>
      <c r="F411" s="1">
        <v>100.7323</v>
      </c>
      <c r="G411" s="30">
        <f t="shared" si="93"/>
        <v>-6.8947181498748039E-2</v>
      </c>
      <c r="I411" s="30"/>
      <c r="J411" s="2">
        <v>100.5427</v>
      </c>
      <c r="K411" s="30">
        <f t="shared" si="94"/>
        <v>-6.2024688609222278E-2</v>
      </c>
      <c r="L411" s="1">
        <v>102.1451</v>
      </c>
      <c r="M411" s="30">
        <f t="shared" si="95"/>
        <v>2.6929735912324036E-2</v>
      </c>
      <c r="N411" s="2">
        <v>101.1049</v>
      </c>
      <c r="O411" s="30">
        <f t="shared" si="96"/>
        <v>-2.6598953049384769E-2</v>
      </c>
      <c r="P411" s="1">
        <v>101.50579999999999</v>
      </c>
      <c r="Q411" s="30">
        <f t="shared" si="97"/>
        <v>-5.4449981341283787E-2</v>
      </c>
      <c r="R411" s="2">
        <v>100.3841</v>
      </c>
      <c r="S411" s="30">
        <f t="shared" si="98"/>
        <v>-0.56549947996631633</v>
      </c>
      <c r="T411" s="1">
        <v>100.83580000000001</v>
      </c>
      <c r="U411" s="30">
        <f t="shared" si="99"/>
        <v>-1.437774602554299E-2</v>
      </c>
      <c r="V411" s="2">
        <v>101.05249999999999</v>
      </c>
      <c r="W411" s="30">
        <f t="shared" si="100"/>
        <v>-4.2731787801062557E-2</v>
      </c>
      <c r="X411" s="1">
        <v>101.3182</v>
      </c>
      <c r="Y411" s="30">
        <f t="shared" si="101"/>
        <v>-1.1151737647961776E-2</v>
      </c>
      <c r="Z411" s="2">
        <v>98.201099999999997</v>
      </c>
      <c r="AA411" s="30">
        <f t="shared" si="102"/>
        <v>-9.1056520155539819E-2</v>
      </c>
      <c r="AB411" s="1">
        <v>100.6951</v>
      </c>
      <c r="AC411" s="30">
        <f t="shared" si="103"/>
        <v>-5.260645113902622E-2</v>
      </c>
      <c r="AD411" s="2">
        <v>100.6665</v>
      </c>
      <c r="AE411" s="30">
        <f t="shared" si="104"/>
        <v>-4.5376826243490383E-2</v>
      </c>
      <c r="AF411" s="1">
        <v>101.0599</v>
      </c>
      <c r="AG411" s="30">
        <f t="shared" si="105"/>
        <v>-4.8462598248034144E-2</v>
      </c>
      <c r="AH411" s="2">
        <v>102.203</v>
      </c>
      <c r="AI411" s="30">
        <f t="shared" si="106"/>
        <v>-5.6717614730926479E-2</v>
      </c>
      <c r="AJ411" s="1">
        <v>101.1532</v>
      </c>
      <c r="AK411" s="30">
        <f t="shared" si="107"/>
        <v>-3.8935653397580997E-2</v>
      </c>
      <c r="AL411" s="2">
        <v>99.198300000000003</v>
      </c>
      <c r="AM411" s="30">
        <f t="shared" si="108"/>
        <v>-8.3701478826851472E-2</v>
      </c>
    </row>
    <row r="412" spans="1:39" x14ac:dyDescent="0.25">
      <c r="A412">
        <v>200801</v>
      </c>
      <c r="B412" s="1">
        <v>100.1921</v>
      </c>
      <c r="C412" s="30">
        <f t="shared" si="91"/>
        <v>-0.3236255613455965</v>
      </c>
      <c r="D412" s="2">
        <v>101.2765</v>
      </c>
      <c r="E412" s="30">
        <f t="shared" si="92"/>
        <v>-0.19168038158686226</v>
      </c>
      <c r="F412" s="1">
        <v>100.7667</v>
      </c>
      <c r="G412" s="30">
        <f t="shared" si="93"/>
        <v>3.4149920134857535E-2</v>
      </c>
      <c r="I412" s="30"/>
      <c r="J412" s="2">
        <v>100.2993</v>
      </c>
      <c r="K412" s="30">
        <f t="shared" si="94"/>
        <v>-0.24208619820234992</v>
      </c>
      <c r="L412" s="1">
        <v>101.90519999999999</v>
      </c>
      <c r="M412" s="30">
        <f t="shared" si="95"/>
        <v>-0.23486197575802048</v>
      </c>
      <c r="N412" s="2">
        <v>101.0753</v>
      </c>
      <c r="O412" s="30">
        <f t="shared" si="96"/>
        <v>-2.9276523689753978E-2</v>
      </c>
      <c r="P412" s="1">
        <v>101.4554</v>
      </c>
      <c r="Q412" s="30">
        <f t="shared" si="97"/>
        <v>-4.9652335137495812E-2</v>
      </c>
      <c r="R412" s="2">
        <v>100.1369</v>
      </c>
      <c r="S412" s="30">
        <f t="shared" si="98"/>
        <v>-0.24625413785649969</v>
      </c>
      <c r="T412" s="1">
        <v>100.7752</v>
      </c>
      <c r="U412" s="30">
        <f t="shared" si="99"/>
        <v>-6.0097703395032294E-2</v>
      </c>
      <c r="V412" s="2">
        <v>100.9563</v>
      </c>
      <c r="W412" s="30">
        <f t="shared" si="100"/>
        <v>-9.5198040622444829E-2</v>
      </c>
      <c r="X412" s="1">
        <v>101.2916</v>
      </c>
      <c r="Y412" s="30">
        <f t="shared" si="101"/>
        <v>-2.6253920815807977E-2</v>
      </c>
      <c r="Z412" s="2">
        <v>97.949799999999996</v>
      </c>
      <c r="AA412" s="30">
        <f t="shared" si="102"/>
        <v>-0.25590344711006346</v>
      </c>
      <c r="AB412" s="1">
        <v>100.66</v>
      </c>
      <c r="AC412" s="30">
        <f t="shared" si="103"/>
        <v>-3.4857704098809089E-2</v>
      </c>
      <c r="AD412" s="2">
        <v>100.5167</v>
      </c>
      <c r="AE412" s="30">
        <f t="shared" si="104"/>
        <v>-0.14880819339104773</v>
      </c>
      <c r="AF412" s="1">
        <v>100.9006</v>
      </c>
      <c r="AG412" s="30">
        <f t="shared" si="105"/>
        <v>-0.15762928718512662</v>
      </c>
      <c r="AH412" s="2">
        <v>102.0635</v>
      </c>
      <c r="AI412" s="30">
        <f t="shared" si="106"/>
        <v>-0.13649305793371835</v>
      </c>
      <c r="AJ412" s="1">
        <v>101.1208</v>
      </c>
      <c r="AK412" s="30">
        <f t="shared" si="107"/>
        <v>-3.2030622857206238E-2</v>
      </c>
      <c r="AL412" s="2">
        <v>99.186199999999999</v>
      </c>
      <c r="AM412" s="30">
        <f t="shared" si="108"/>
        <v>-1.2197789679867271E-2</v>
      </c>
    </row>
    <row r="413" spans="1:39" x14ac:dyDescent="0.25">
      <c r="A413">
        <v>200802</v>
      </c>
      <c r="B413" s="1">
        <v>99.835400000000007</v>
      </c>
      <c r="C413" s="30">
        <f t="shared" si="91"/>
        <v>-0.35601609308517274</v>
      </c>
      <c r="D413" s="2">
        <v>101.14149999999999</v>
      </c>
      <c r="E413" s="30">
        <f t="shared" si="92"/>
        <v>-0.13329844534517396</v>
      </c>
      <c r="F413" s="1">
        <v>100.83540000000001</v>
      </c>
      <c r="G413" s="30">
        <f t="shared" si="93"/>
        <v>6.8177284757769047E-2</v>
      </c>
      <c r="I413" s="30"/>
      <c r="J413" s="2">
        <v>99.912700000000001</v>
      </c>
      <c r="K413" s="30">
        <f t="shared" si="94"/>
        <v>-0.38544635904737257</v>
      </c>
      <c r="L413" s="1">
        <v>101.3036</v>
      </c>
      <c r="M413" s="30">
        <f t="shared" si="95"/>
        <v>-0.59035260222244856</v>
      </c>
      <c r="N413" s="2">
        <v>101.0177</v>
      </c>
      <c r="O413" s="30">
        <f t="shared" si="96"/>
        <v>-5.6987216461384396E-2</v>
      </c>
      <c r="P413" s="1">
        <v>101.4607</v>
      </c>
      <c r="Q413" s="30">
        <f t="shared" si="97"/>
        <v>5.2239703357390655E-3</v>
      </c>
      <c r="R413" s="2">
        <v>99.702699999999993</v>
      </c>
      <c r="S413" s="30">
        <f t="shared" si="98"/>
        <v>-0.43360639284819497</v>
      </c>
      <c r="T413" s="1">
        <v>100.65600000000001</v>
      </c>
      <c r="U413" s="30">
        <f t="shared" si="99"/>
        <v>-0.11828306964411105</v>
      </c>
      <c r="V413" s="2">
        <v>100.82989999999999</v>
      </c>
      <c r="W413" s="30">
        <f t="shared" si="100"/>
        <v>-0.12520268670702459</v>
      </c>
      <c r="X413" s="1">
        <v>101.2329</v>
      </c>
      <c r="Y413" s="30">
        <f t="shared" si="101"/>
        <v>-5.7951498446072287E-2</v>
      </c>
      <c r="Z413" s="2">
        <v>97.618600000000001</v>
      </c>
      <c r="AA413" s="30">
        <f t="shared" si="102"/>
        <v>-0.33813239026521291</v>
      </c>
      <c r="AB413" s="1">
        <v>100.60639999999999</v>
      </c>
      <c r="AC413" s="30">
        <f t="shared" si="103"/>
        <v>-5.32485595072551E-2</v>
      </c>
      <c r="AD413" s="2">
        <v>100.2962</v>
      </c>
      <c r="AE413" s="30">
        <f t="shared" si="104"/>
        <v>-0.21936653312335289</v>
      </c>
      <c r="AF413" s="1">
        <v>100.79040000000001</v>
      </c>
      <c r="AG413" s="30">
        <f t="shared" si="105"/>
        <v>-0.10921639712746195</v>
      </c>
      <c r="AH413" s="2">
        <v>101.9346</v>
      </c>
      <c r="AI413" s="30">
        <f t="shared" si="106"/>
        <v>-0.12629392486050503</v>
      </c>
      <c r="AJ413" s="1">
        <v>100.8926</v>
      </c>
      <c r="AK413" s="30">
        <f t="shared" si="107"/>
        <v>-0.22567068298510401</v>
      </c>
      <c r="AL413" s="2">
        <v>99.095799999999997</v>
      </c>
      <c r="AM413" s="30">
        <f t="shared" si="108"/>
        <v>-9.1141711246123427E-2</v>
      </c>
    </row>
    <row r="414" spans="1:39" x14ac:dyDescent="0.25">
      <c r="A414">
        <v>200803</v>
      </c>
      <c r="B414" s="1">
        <v>99.487200000000001</v>
      </c>
      <c r="C414" s="30">
        <f t="shared" si="91"/>
        <v>-0.34877408213920674</v>
      </c>
      <c r="D414" s="2">
        <v>101.1253</v>
      </c>
      <c r="E414" s="30">
        <f t="shared" si="92"/>
        <v>-1.6017164072114586E-2</v>
      </c>
      <c r="F414" s="1">
        <v>100.85899999999999</v>
      </c>
      <c r="G414" s="30">
        <f t="shared" si="93"/>
        <v>2.3404478982567263E-2</v>
      </c>
      <c r="I414" s="30"/>
      <c r="J414" s="2">
        <v>99.802599999999998</v>
      </c>
      <c r="K414" s="30">
        <f t="shared" si="94"/>
        <v>-0.11019620128372346</v>
      </c>
      <c r="L414" s="1">
        <v>100.82850000000001</v>
      </c>
      <c r="M414" s="30">
        <f t="shared" si="95"/>
        <v>-0.46898629466277364</v>
      </c>
      <c r="N414" s="2">
        <v>100.9358</v>
      </c>
      <c r="O414" s="30">
        <f t="shared" si="96"/>
        <v>-8.1074900735222166E-2</v>
      </c>
      <c r="P414" s="1">
        <v>101.4765</v>
      </c>
      <c r="Q414" s="30">
        <f t="shared" si="97"/>
        <v>1.557253202471371E-2</v>
      </c>
      <c r="R414" s="2">
        <v>99.956000000000003</v>
      </c>
      <c r="S414" s="30">
        <f t="shared" si="98"/>
        <v>0.25405530642601465</v>
      </c>
      <c r="T414" s="1">
        <v>100.5235</v>
      </c>
      <c r="U414" s="30">
        <f t="shared" si="99"/>
        <v>-0.13163646479097857</v>
      </c>
      <c r="V414" s="2">
        <v>100.70050000000001</v>
      </c>
      <c r="W414" s="30">
        <f t="shared" si="100"/>
        <v>-0.12833494826434397</v>
      </c>
      <c r="X414" s="1">
        <v>101.1322</v>
      </c>
      <c r="Y414" s="30">
        <f t="shared" si="101"/>
        <v>-9.9473590107567136E-2</v>
      </c>
      <c r="Z414" s="2">
        <v>97.319699999999997</v>
      </c>
      <c r="AA414" s="30">
        <f t="shared" si="102"/>
        <v>-0.30619164790316938</v>
      </c>
      <c r="AB414" s="1">
        <v>100.4725</v>
      </c>
      <c r="AC414" s="30">
        <f t="shared" si="103"/>
        <v>-0.13309292450579391</v>
      </c>
      <c r="AD414" s="2">
        <v>100.0929</v>
      </c>
      <c r="AE414" s="30">
        <f t="shared" si="104"/>
        <v>-0.20269960377362123</v>
      </c>
      <c r="AF414" s="1">
        <v>100.7878</v>
      </c>
      <c r="AG414" s="30">
        <f t="shared" si="105"/>
        <v>-2.5796107565810291E-3</v>
      </c>
      <c r="AH414" s="2">
        <v>101.8807</v>
      </c>
      <c r="AI414" s="30">
        <f t="shared" si="106"/>
        <v>-5.2877040769276303E-2</v>
      </c>
      <c r="AJ414" s="1">
        <v>100.6876</v>
      </c>
      <c r="AK414" s="30">
        <f t="shared" si="107"/>
        <v>-0.20318635856346084</v>
      </c>
      <c r="AL414" s="2">
        <v>99.072199999999995</v>
      </c>
      <c r="AM414" s="30">
        <f t="shared" si="108"/>
        <v>-2.3815338288809256E-2</v>
      </c>
    </row>
    <row r="415" spans="1:39" x14ac:dyDescent="0.25">
      <c r="A415">
        <v>200804</v>
      </c>
      <c r="B415" s="1">
        <v>99.220600000000005</v>
      </c>
      <c r="C415" s="30">
        <f t="shared" si="91"/>
        <v>-0.26797417155171399</v>
      </c>
      <c r="D415" s="2">
        <v>101.04900000000001</v>
      </c>
      <c r="E415" s="30">
        <f t="shared" si="92"/>
        <v>-7.5450950454524393E-2</v>
      </c>
      <c r="F415" s="1">
        <v>100.8326</v>
      </c>
      <c r="G415" s="30">
        <f t="shared" si="93"/>
        <v>-2.6175155414980635E-2</v>
      </c>
      <c r="I415" s="30"/>
      <c r="J415" s="2">
        <v>99.923500000000004</v>
      </c>
      <c r="K415" s="30">
        <f t="shared" si="94"/>
        <v>0.12113912863994125</v>
      </c>
      <c r="L415" s="1">
        <v>100.5784</v>
      </c>
      <c r="M415" s="30">
        <f t="shared" si="95"/>
        <v>-0.24804494760906223</v>
      </c>
      <c r="N415" s="2">
        <v>100.7766</v>
      </c>
      <c r="O415" s="30">
        <f t="shared" si="96"/>
        <v>-0.15772401863362501</v>
      </c>
      <c r="P415" s="1">
        <v>101.40170000000001</v>
      </c>
      <c r="Q415" s="30">
        <f t="shared" si="97"/>
        <v>-7.3711647524299914E-2</v>
      </c>
      <c r="R415" s="2">
        <v>99.947500000000005</v>
      </c>
      <c r="S415" s="30">
        <f t="shared" si="98"/>
        <v>-8.5037416463223364E-3</v>
      </c>
      <c r="T415" s="1">
        <v>100.4362</v>
      </c>
      <c r="U415" s="30">
        <f t="shared" si="99"/>
        <v>-8.6845364516753842E-2</v>
      </c>
      <c r="V415" s="2">
        <v>100.58459999999999</v>
      </c>
      <c r="W415" s="30">
        <f t="shared" si="100"/>
        <v>-0.11509376815409113</v>
      </c>
      <c r="X415" s="1">
        <v>101.0322</v>
      </c>
      <c r="Y415" s="30">
        <f t="shared" si="101"/>
        <v>-9.8880475259110659E-2</v>
      </c>
      <c r="Z415" s="2">
        <v>97.152900000000002</v>
      </c>
      <c r="AA415" s="30">
        <f t="shared" si="102"/>
        <v>-0.17139386989478486</v>
      </c>
      <c r="AB415" s="1">
        <v>100.2029</v>
      </c>
      <c r="AC415" s="30">
        <f t="shared" si="103"/>
        <v>-0.26833213068252204</v>
      </c>
      <c r="AD415" s="2">
        <v>99.897800000000004</v>
      </c>
      <c r="AE415" s="30">
        <f t="shared" si="104"/>
        <v>-0.19491892032301641</v>
      </c>
      <c r="AF415" s="1">
        <v>100.68389999999999</v>
      </c>
      <c r="AG415" s="30">
        <f t="shared" si="105"/>
        <v>-0.10308787373075917</v>
      </c>
      <c r="AH415" s="2">
        <v>101.86360000000001</v>
      </c>
      <c r="AI415" s="30">
        <f t="shared" si="106"/>
        <v>-1.6784336974519438E-2</v>
      </c>
      <c r="AJ415" s="1">
        <v>100.3112</v>
      </c>
      <c r="AK415" s="30">
        <f t="shared" si="107"/>
        <v>-0.37382954802776491</v>
      </c>
      <c r="AL415" s="2">
        <v>99.136899999999997</v>
      </c>
      <c r="AM415" s="30">
        <f t="shared" si="108"/>
        <v>6.5305908216434061E-2</v>
      </c>
    </row>
    <row r="416" spans="1:39" x14ac:dyDescent="0.25">
      <c r="A416">
        <v>200805</v>
      </c>
      <c r="B416" s="1">
        <v>99.148899999999998</v>
      </c>
      <c r="C416" s="30">
        <f t="shared" si="91"/>
        <v>-7.2263219533047554E-2</v>
      </c>
      <c r="D416" s="2">
        <v>100.8823</v>
      </c>
      <c r="E416" s="30">
        <f t="shared" si="92"/>
        <v>-0.16496947025700981</v>
      </c>
      <c r="F416" s="1">
        <v>100.8608</v>
      </c>
      <c r="G416" s="30">
        <f t="shared" si="93"/>
        <v>2.7967145546180728E-2</v>
      </c>
      <c r="I416" s="30"/>
      <c r="J416" s="2">
        <v>99.981200000000001</v>
      </c>
      <c r="K416" s="30">
        <f t="shared" si="94"/>
        <v>5.7744174293331375E-2</v>
      </c>
      <c r="L416" s="1">
        <v>100.3475</v>
      </c>
      <c r="M416" s="30">
        <f t="shared" si="95"/>
        <v>-0.22957215465746664</v>
      </c>
      <c r="N416" s="2">
        <v>100.5629</v>
      </c>
      <c r="O416" s="30">
        <f t="shared" si="96"/>
        <v>-0.2120531948884988</v>
      </c>
      <c r="P416" s="1">
        <v>101.2788</v>
      </c>
      <c r="Q416" s="30">
        <f t="shared" si="97"/>
        <v>-0.12120112384703741</v>
      </c>
      <c r="R416" s="2" t="s">
        <v>22</v>
      </c>
      <c r="S416" s="30"/>
      <c r="T416" s="1">
        <v>100.4136</v>
      </c>
      <c r="U416" s="30">
        <f t="shared" si="99"/>
        <v>-2.2501846943628959E-2</v>
      </c>
      <c r="V416" s="2">
        <v>100.4759</v>
      </c>
      <c r="W416" s="30">
        <f t="shared" si="100"/>
        <v>-0.1080682331092423</v>
      </c>
      <c r="X416" s="1">
        <v>100.98609999999999</v>
      </c>
      <c r="Y416" s="30">
        <f t="shared" si="101"/>
        <v>-4.5629017283608395E-2</v>
      </c>
      <c r="Z416" s="2">
        <v>97.130700000000004</v>
      </c>
      <c r="AA416" s="30">
        <f t="shared" si="102"/>
        <v>-2.2850578829863029E-2</v>
      </c>
      <c r="AB416" s="1">
        <v>99.859800000000007</v>
      </c>
      <c r="AC416" s="30">
        <f t="shared" si="103"/>
        <v>-0.34240525972800451</v>
      </c>
      <c r="AD416" s="2">
        <v>99.659000000000006</v>
      </c>
      <c r="AE416" s="30">
        <f t="shared" si="104"/>
        <v>-0.23904430327794773</v>
      </c>
      <c r="AF416" s="1">
        <v>100.3436</v>
      </c>
      <c r="AG416" s="30">
        <f t="shared" si="105"/>
        <v>-0.3379884966712644</v>
      </c>
      <c r="AH416" s="2">
        <v>101.754</v>
      </c>
      <c r="AI416" s="30">
        <f t="shared" si="106"/>
        <v>-0.10759486214899175</v>
      </c>
      <c r="AJ416" s="1">
        <v>100.02</v>
      </c>
      <c r="AK416" s="30">
        <f t="shared" si="107"/>
        <v>-0.29029659699017007</v>
      </c>
      <c r="AL416" s="2">
        <v>99.275599999999997</v>
      </c>
      <c r="AM416" s="30">
        <f t="shared" si="108"/>
        <v>0.13990754199495853</v>
      </c>
    </row>
    <row r="417" spans="1:39" x14ac:dyDescent="0.25">
      <c r="A417">
        <v>200806</v>
      </c>
      <c r="B417" s="1">
        <v>99.35</v>
      </c>
      <c r="C417" s="30">
        <f t="shared" si="91"/>
        <v>0.20282625424991779</v>
      </c>
      <c r="D417" s="2">
        <v>100.70699999999999</v>
      </c>
      <c r="E417" s="30">
        <f t="shared" si="92"/>
        <v>-0.17376685503800679</v>
      </c>
      <c r="F417" s="1">
        <v>100.8197</v>
      </c>
      <c r="G417" s="30">
        <f t="shared" si="93"/>
        <v>-4.0749230622799087E-2</v>
      </c>
      <c r="I417" s="30"/>
      <c r="J417" s="2">
        <v>99.829700000000003</v>
      </c>
      <c r="K417" s="30">
        <f t="shared" si="94"/>
        <v>-0.15152848735562149</v>
      </c>
      <c r="L417" s="1">
        <v>99.861500000000007</v>
      </c>
      <c r="M417" s="30">
        <f t="shared" si="95"/>
        <v>-0.48431699843044423</v>
      </c>
      <c r="N417" s="2">
        <v>100.35039999999999</v>
      </c>
      <c r="O417" s="30">
        <f t="shared" si="96"/>
        <v>-0.21131053300969413</v>
      </c>
      <c r="P417" s="1">
        <v>101.0399</v>
      </c>
      <c r="Q417" s="30">
        <f t="shared" si="97"/>
        <v>-0.23588352152671732</v>
      </c>
      <c r="R417" s="2" t="s">
        <v>22</v>
      </c>
      <c r="S417" s="30"/>
      <c r="T417" s="1">
        <v>100.32940000000001</v>
      </c>
      <c r="U417" s="30">
        <f t="shared" si="99"/>
        <v>-8.3853183234139206E-2</v>
      </c>
      <c r="V417" s="2">
        <v>100.3603</v>
      </c>
      <c r="W417" s="30">
        <f t="shared" si="100"/>
        <v>-0.11505246531755436</v>
      </c>
      <c r="X417" s="1">
        <v>100.97620000000001</v>
      </c>
      <c r="Y417" s="30">
        <f t="shared" si="101"/>
        <v>-9.8033293690790967E-3</v>
      </c>
      <c r="Z417" s="2">
        <v>97.289299999999997</v>
      </c>
      <c r="AA417" s="30">
        <f t="shared" si="102"/>
        <v>0.16328514053743332</v>
      </c>
      <c r="AB417" s="1">
        <v>99.507499999999993</v>
      </c>
      <c r="AC417" s="30">
        <f t="shared" si="103"/>
        <v>-0.35279461805452622</v>
      </c>
      <c r="AD417" s="2">
        <v>99.455799999999996</v>
      </c>
      <c r="AE417" s="30">
        <f t="shared" si="104"/>
        <v>-0.20389528291474887</v>
      </c>
      <c r="AF417" s="1">
        <v>99.824700000000007</v>
      </c>
      <c r="AG417" s="30">
        <f t="shared" si="105"/>
        <v>-0.51712316480571552</v>
      </c>
      <c r="AH417" s="2">
        <v>101.5231</v>
      </c>
      <c r="AI417" s="30">
        <f t="shared" si="106"/>
        <v>-0.22691982624762214</v>
      </c>
      <c r="AJ417" s="1">
        <v>99.898600000000002</v>
      </c>
      <c r="AK417" s="30">
        <f t="shared" si="107"/>
        <v>-0.12137572485502318</v>
      </c>
      <c r="AL417" s="2">
        <v>99.372699999999995</v>
      </c>
      <c r="AM417" s="30">
        <f t="shared" si="108"/>
        <v>9.7808524954769882E-2</v>
      </c>
    </row>
    <row r="418" spans="1:39" x14ac:dyDescent="0.25">
      <c r="A418">
        <v>200807</v>
      </c>
      <c r="B418" s="1">
        <v>99.596699999999998</v>
      </c>
      <c r="C418" s="30">
        <f t="shared" si="91"/>
        <v>0.24831404126824777</v>
      </c>
      <c r="D418" s="2">
        <v>100.4914</v>
      </c>
      <c r="E418" s="30">
        <f t="shared" si="92"/>
        <v>-0.21408640908774454</v>
      </c>
      <c r="F418" s="1">
        <v>100.64619999999999</v>
      </c>
      <c r="G418" s="30">
        <f t="shared" si="93"/>
        <v>-0.1720893833248901</v>
      </c>
      <c r="I418" s="30"/>
      <c r="J418" s="2">
        <v>99.535899999999998</v>
      </c>
      <c r="K418" s="30">
        <f t="shared" si="94"/>
        <v>-0.29430119493497875</v>
      </c>
      <c r="L418" s="1">
        <v>99.352199999999996</v>
      </c>
      <c r="M418" s="30">
        <f t="shared" si="95"/>
        <v>-0.51000635880695788</v>
      </c>
      <c r="N418" s="2">
        <v>100.12949999999999</v>
      </c>
      <c r="O418" s="30">
        <f t="shared" si="96"/>
        <v>-0.22012866914332213</v>
      </c>
      <c r="P418" s="1">
        <v>100.73180000000001</v>
      </c>
      <c r="Q418" s="30">
        <f t="shared" si="97"/>
        <v>-0.30492904288305517</v>
      </c>
      <c r="R418" s="2" t="s">
        <v>22</v>
      </c>
      <c r="S418" s="30"/>
      <c r="T418" s="1">
        <v>100.17910000000001</v>
      </c>
      <c r="U418" s="30">
        <f t="shared" si="99"/>
        <v>-0.1498065372662464</v>
      </c>
      <c r="V418" s="2">
        <v>100.2236</v>
      </c>
      <c r="W418" s="30">
        <f t="shared" si="100"/>
        <v>-0.13620923811506194</v>
      </c>
      <c r="X418" s="1">
        <v>100.90819999999999</v>
      </c>
      <c r="Y418" s="30">
        <f t="shared" si="101"/>
        <v>-6.7342601523935397E-2</v>
      </c>
      <c r="Z418" s="2">
        <v>97.654799999999994</v>
      </c>
      <c r="AA418" s="30">
        <f t="shared" si="102"/>
        <v>0.3756836568872397</v>
      </c>
      <c r="AB418" s="1">
        <v>99.170100000000005</v>
      </c>
      <c r="AC418" s="30">
        <f t="shared" si="103"/>
        <v>-0.33906991935280073</v>
      </c>
      <c r="AD418" s="2">
        <v>99.286900000000003</v>
      </c>
      <c r="AE418" s="30">
        <f t="shared" si="104"/>
        <v>-0.1698241832049952</v>
      </c>
      <c r="AF418" s="1">
        <v>99.395499999999998</v>
      </c>
      <c r="AG418" s="30">
        <f t="shared" si="105"/>
        <v>-0.42995370885162559</v>
      </c>
      <c r="AH418" s="2">
        <v>101.2753</v>
      </c>
      <c r="AI418" s="30">
        <f t="shared" si="106"/>
        <v>-0.24408238125116158</v>
      </c>
      <c r="AJ418" s="1">
        <v>99.629300000000001</v>
      </c>
      <c r="AK418" s="30">
        <f t="shared" si="107"/>
        <v>-0.26957334737423871</v>
      </c>
      <c r="AL418" s="2">
        <v>99.2851</v>
      </c>
      <c r="AM418" s="30">
        <f t="shared" si="108"/>
        <v>-8.815298366653497E-2</v>
      </c>
    </row>
    <row r="419" spans="1:39" x14ac:dyDescent="0.25">
      <c r="A419">
        <v>200808</v>
      </c>
      <c r="B419" s="1">
        <v>99.568799999999996</v>
      </c>
      <c r="C419" s="30">
        <f t="shared" si="91"/>
        <v>-2.8012976333555709E-2</v>
      </c>
      <c r="D419" s="2">
        <v>100.1874</v>
      </c>
      <c r="E419" s="30">
        <f t="shared" si="92"/>
        <v>-0.30251344891204823</v>
      </c>
      <c r="F419" s="1">
        <v>100.34350000000001</v>
      </c>
      <c r="G419" s="30">
        <f t="shared" si="93"/>
        <v>-0.30075651142317084</v>
      </c>
      <c r="I419" s="30"/>
      <c r="J419" s="2">
        <v>99.012500000000003</v>
      </c>
      <c r="K419" s="30">
        <f t="shared" si="94"/>
        <v>-0.52584042541434317</v>
      </c>
      <c r="L419" s="1">
        <v>98.815600000000003</v>
      </c>
      <c r="M419" s="30">
        <f t="shared" si="95"/>
        <v>-0.5400987597657555</v>
      </c>
      <c r="N419" s="2">
        <v>99.911199999999994</v>
      </c>
      <c r="O419" s="30">
        <f t="shared" si="96"/>
        <v>-0.21801766712107748</v>
      </c>
      <c r="P419" s="1">
        <v>100.3125</v>
      </c>
      <c r="Q419" s="30">
        <f t="shared" si="97"/>
        <v>-0.41625385429428136</v>
      </c>
      <c r="R419" s="2" t="s">
        <v>22</v>
      </c>
      <c r="S419" s="30"/>
      <c r="T419" s="1">
        <v>99.980500000000006</v>
      </c>
      <c r="U419" s="30">
        <f t="shared" si="99"/>
        <v>-0.198244943306537</v>
      </c>
      <c r="V419" s="2">
        <v>100.0659</v>
      </c>
      <c r="W419" s="30">
        <f t="shared" si="100"/>
        <v>-0.15734816949301911</v>
      </c>
      <c r="X419" s="1">
        <v>100.7116</v>
      </c>
      <c r="Y419" s="30">
        <f t="shared" si="101"/>
        <v>-0.19483054895438573</v>
      </c>
      <c r="Z419" s="2">
        <v>98.029300000000006</v>
      </c>
      <c r="AA419" s="30">
        <f t="shared" si="102"/>
        <v>0.38349369411438233</v>
      </c>
      <c r="AB419" s="1">
        <v>98.7988</v>
      </c>
      <c r="AC419" s="30">
        <f t="shared" si="103"/>
        <v>-0.37440720539759975</v>
      </c>
      <c r="AD419" s="2">
        <v>99.032600000000002</v>
      </c>
      <c r="AE419" s="30">
        <f t="shared" si="104"/>
        <v>-0.25612643762671672</v>
      </c>
      <c r="AF419" s="1">
        <v>99.006100000000004</v>
      </c>
      <c r="AG419" s="30">
        <f t="shared" si="105"/>
        <v>-0.39176823900477881</v>
      </c>
      <c r="AH419" s="2">
        <v>100.9632</v>
      </c>
      <c r="AI419" s="30">
        <f t="shared" si="106"/>
        <v>-0.30816990914862846</v>
      </c>
      <c r="AJ419" s="1">
        <v>99.188199999999995</v>
      </c>
      <c r="AK419" s="30">
        <f t="shared" si="107"/>
        <v>-0.44274124178329649</v>
      </c>
      <c r="AL419" s="2">
        <v>98.871300000000005</v>
      </c>
      <c r="AM419" s="30">
        <f t="shared" si="108"/>
        <v>-0.41677955705336933</v>
      </c>
    </row>
    <row r="420" spans="1:39" x14ac:dyDescent="0.25">
      <c r="A420">
        <v>200809</v>
      </c>
      <c r="B420" s="1">
        <v>99.019300000000001</v>
      </c>
      <c r="C420" s="30">
        <f t="shared" si="91"/>
        <v>-0.55187970528920183</v>
      </c>
      <c r="D420" s="2">
        <v>99.765799999999999</v>
      </c>
      <c r="E420" s="30">
        <f t="shared" si="92"/>
        <v>-0.42081139943745222</v>
      </c>
      <c r="F420" s="1">
        <v>99.813999999999993</v>
      </c>
      <c r="G420" s="30">
        <f t="shared" si="93"/>
        <v>-0.52768739380230201</v>
      </c>
      <c r="I420" s="30"/>
      <c r="J420" s="2">
        <v>98.525700000000001</v>
      </c>
      <c r="K420" s="30">
        <f t="shared" si="94"/>
        <v>-0.49165509405378349</v>
      </c>
      <c r="L420" s="1">
        <v>98.175899999999999</v>
      </c>
      <c r="M420" s="30">
        <f t="shared" si="95"/>
        <v>-0.64736741971915845</v>
      </c>
      <c r="N420" s="2">
        <v>99.577500000000001</v>
      </c>
      <c r="O420" s="30">
        <f t="shared" si="96"/>
        <v>-0.33399658897099949</v>
      </c>
      <c r="P420" s="1">
        <v>99.709900000000005</v>
      </c>
      <c r="Q420" s="30">
        <f t="shared" si="97"/>
        <v>-0.60072274143301718</v>
      </c>
      <c r="R420" s="2" t="s">
        <v>22</v>
      </c>
      <c r="S420" s="30"/>
      <c r="T420" s="1">
        <v>99.667599999999993</v>
      </c>
      <c r="U420" s="30">
        <f t="shared" si="99"/>
        <v>-0.31296102740035636</v>
      </c>
      <c r="V420" s="2">
        <v>99.876900000000006</v>
      </c>
      <c r="W420" s="30">
        <f t="shared" si="100"/>
        <v>-0.18887553102504745</v>
      </c>
      <c r="X420" s="1">
        <v>100.2912</v>
      </c>
      <c r="Y420" s="30">
        <f t="shared" si="101"/>
        <v>-0.41742957117154406</v>
      </c>
      <c r="Z420" s="2">
        <v>98.138300000000001</v>
      </c>
      <c r="AA420" s="30">
        <f t="shared" si="102"/>
        <v>0.11119124588260311</v>
      </c>
      <c r="AB420" s="1">
        <v>98.303600000000003</v>
      </c>
      <c r="AC420" s="30">
        <f t="shared" si="103"/>
        <v>-0.50122066259913789</v>
      </c>
      <c r="AD420" s="2">
        <v>98.643799999999999</v>
      </c>
      <c r="AE420" s="30">
        <f t="shared" si="104"/>
        <v>-0.39259799298413178</v>
      </c>
      <c r="AF420" s="1">
        <v>98.518600000000006</v>
      </c>
      <c r="AG420" s="30">
        <f t="shared" si="105"/>
        <v>-0.49239390300193336</v>
      </c>
      <c r="AH420" s="2">
        <v>100.4943</v>
      </c>
      <c r="AI420" s="30">
        <f t="shared" si="106"/>
        <v>-0.46442664257868704</v>
      </c>
      <c r="AJ420" s="1">
        <v>98.635900000000007</v>
      </c>
      <c r="AK420" s="30">
        <f t="shared" si="107"/>
        <v>-0.5568202669269009</v>
      </c>
      <c r="AL420" s="2">
        <v>98.036699999999996</v>
      </c>
      <c r="AM420" s="30">
        <f t="shared" si="108"/>
        <v>-0.84412766900001202</v>
      </c>
    </row>
    <row r="421" spans="1:39" x14ac:dyDescent="0.25">
      <c r="A421">
        <v>200810</v>
      </c>
      <c r="B421" s="1">
        <v>98.214699999999993</v>
      </c>
      <c r="C421" s="30">
        <f t="shared" si="91"/>
        <v>-0.81256886283785856</v>
      </c>
      <c r="D421" s="2">
        <v>99.184700000000007</v>
      </c>
      <c r="E421" s="30">
        <f t="shared" si="92"/>
        <v>-0.58246413099478189</v>
      </c>
      <c r="F421" s="1">
        <v>99.149199999999993</v>
      </c>
      <c r="G421" s="30">
        <f t="shared" si="93"/>
        <v>-0.66603883222794369</v>
      </c>
      <c r="I421" s="30"/>
      <c r="J421" s="2">
        <v>98.075800000000001</v>
      </c>
      <c r="K421" s="30">
        <f t="shared" si="94"/>
        <v>-0.45663212745506965</v>
      </c>
      <c r="L421" s="1">
        <v>97.253200000000007</v>
      </c>
      <c r="M421" s="30">
        <f t="shared" si="95"/>
        <v>-0.93984368872604362</v>
      </c>
      <c r="N421" s="2">
        <v>99.065600000000003</v>
      </c>
      <c r="O421" s="30">
        <f t="shared" si="96"/>
        <v>-0.51407195400567118</v>
      </c>
      <c r="P421" s="1">
        <v>98.866399999999999</v>
      </c>
      <c r="Q421" s="30">
        <f t="shared" si="97"/>
        <v>-0.84595411288147493</v>
      </c>
      <c r="R421" s="2" t="s">
        <v>22</v>
      </c>
      <c r="S421" s="30"/>
      <c r="T421" s="1">
        <v>99.2072</v>
      </c>
      <c r="U421" s="30">
        <f t="shared" si="99"/>
        <v>-0.46193547351395325</v>
      </c>
      <c r="V421" s="2">
        <v>99.631799999999998</v>
      </c>
      <c r="W421" s="30">
        <f t="shared" si="100"/>
        <v>-0.24540208997276433</v>
      </c>
      <c r="X421" s="1">
        <v>99.672200000000004</v>
      </c>
      <c r="Y421" s="30">
        <f t="shared" si="101"/>
        <v>-0.61720270572094038</v>
      </c>
      <c r="Z421" s="2">
        <v>97.770399999999995</v>
      </c>
      <c r="AA421" s="30">
        <f t="shared" si="102"/>
        <v>-0.37487912466387319</v>
      </c>
      <c r="AB421" s="1">
        <v>97.619100000000003</v>
      </c>
      <c r="AC421" s="30">
        <f t="shared" si="103"/>
        <v>-0.69631224085384447</v>
      </c>
      <c r="AD421" s="2">
        <v>98.186000000000007</v>
      </c>
      <c r="AE421" s="30">
        <f t="shared" si="104"/>
        <v>-0.46409404341681054</v>
      </c>
      <c r="AF421" s="1">
        <v>97.757300000000001</v>
      </c>
      <c r="AG421" s="30">
        <f t="shared" si="105"/>
        <v>-0.77274748118629943</v>
      </c>
      <c r="AH421" s="2">
        <v>99.884299999999996</v>
      </c>
      <c r="AI421" s="30">
        <f t="shared" si="106"/>
        <v>-0.60699960097239292</v>
      </c>
      <c r="AJ421" s="1">
        <v>98.101200000000006</v>
      </c>
      <c r="AK421" s="30">
        <f t="shared" si="107"/>
        <v>-0.54209471399358733</v>
      </c>
      <c r="AL421" s="2">
        <v>97.126800000000003</v>
      </c>
      <c r="AM421" s="30">
        <f t="shared" si="108"/>
        <v>-0.92812181560578166</v>
      </c>
    </row>
    <row r="422" spans="1:39" x14ac:dyDescent="0.25">
      <c r="A422">
        <v>200811</v>
      </c>
      <c r="B422" s="1">
        <v>97.5107</v>
      </c>
      <c r="C422" s="30">
        <f t="shared" si="91"/>
        <v>-0.71679697642002016</v>
      </c>
      <c r="D422" s="2">
        <v>98.474000000000004</v>
      </c>
      <c r="E422" s="30">
        <f t="shared" si="92"/>
        <v>-0.71654196665413383</v>
      </c>
      <c r="F422" s="1">
        <v>98.453699999999998</v>
      </c>
      <c r="G422" s="30">
        <f t="shared" si="93"/>
        <v>-0.70146809051408954</v>
      </c>
      <c r="I422" s="30"/>
      <c r="J422" s="2">
        <v>97.351100000000002</v>
      </c>
      <c r="K422" s="30">
        <f t="shared" si="94"/>
        <v>-0.73891826526013404</v>
      </c>
      <c r="L422" s="1">
        <v>96.103099999999998</v>
      </c>
      <c r="M422" s="30">
        <f t="shared" si="95"/>
        <v>-1.1825831952059254</v>
      </c>
      <c r="N422" s="2">
        <v>98.474699999999999</v>
      </c>
      <c r="O422" s="30">
        <f t="shared" si="96"/>
        <v>-0.59647344789715584</v>
      </c>
      <c r="P422" s="1">
        <v>97.934299999999993</v>
      </c>
      <c r="Q422" s="30">
        <f t="shared" si="97"/>
        <v>-0.94278743840172752</v>
      </c>
      <c r="R422" s="2" t="s">
        <v>22</v>
      </c>
      <c r="S422" s="30"/>
      <c r="T422" s="1">
        <v>98.655699999999996</v>
      </c>
      <c r="U422" s="30">
        <f t="shared" si="99"/>
        <v>-0.55590723253957808</v>
      </c>
      <c r="V422" s="2">
        <v>99.318799999999996</v>
      </c>
      <c r="W422" s="30">
        <f t="shared" si="100"/>
        <v>-0.31415672506167952</v>
      </c>
      <c r="X422" s="1">
        <v>98.965699999999998</v>
      </c>
      <c r="Y422" s="30">
        <f t="shared" si="101"/>
        <v>-0.70882352351007138</v>
      </c>
      <c r="Z422" s="2">
        <v>97.181100000000001</v>
      </c>
      <c r="AA422" s="30">
        <f t="shared" si="102"/>
        <v>-0.60273866118988406</v>
      </c>
      <c r="AB422" s="1">
        <v>96.895099999999999</v>
      </c>
      <c r="AC422" s="30">
        <f t="shared" si="103"/>
        <v>-0.74165813862246599</v>
      </c>
      <c r="AD422" s="2">
        <v>97.746300000000005</v>
      </c>
      <c r="AE422" s="30">
        <f t="shared" si="104"/>
        <v>-0.44782351862791231</v>
      </c>
      <c r="AF422" s="1">
        <v>96.842299999999994</v>
      </c>
      <c r="AG422" s="30">
        <f t="shared" si="105"/>
        <v>-0.93599148094311757</v>
      </c>
      <c r="AH422" s="2">
        <v>99.172399999999996</v>
      </c>
      <c r="AI422" s="30">
        <f t="shared" si="106"/>
        <v>-0.71272462238810308</v>
      </c>
      <c r="AJ422" s="1">
        <v>97.749099999999999</v>
      </c>
      <c r="AK422" s="30">
        <f t="shared" si="107"/>
        <v>-0.35891507953012519</v>
      </c>
      <c r="AL422" s="2">
        <v>96.407499999999999</v>
      </c>
      <c r="AM422" s="30">
        <f t="shared" si="108"/>
        <v>-0.74057829558886323</v>
      </c>
    </row>
    <row r="423" spans="1:39" x14ac:dyDescent="0.25">
      <c r="A423">
        <v>200812</v>
      </c>
      <c r="B423" s="1">
        <v>97.180700000000002</v>
      </c>
      <c r="C423" s="30">
        <f t="shared" si="91"/>
        <v>-0.33842439855318268</v>
      </c>
      <c r="D423" s="2">
        <v>97.901899999999998</v>
      </c>
      <c r="E423" s="30">
        <f t="shared" si="92"/>
        <v>-0.58096553404960294</v>
      </c>
      <c r="F423" s="1">
        <v>97.921000000000006</v>
      </c>
      <c r="G423" s="30">
        <f t="shared" si="93"/>
        <v>-0.5410665114668024</v>
      </c>
      <c r="I423" s="30"/>
      <c r="J423" s="2">
        <v>96.436899999999994</v>
      </c>
      <c r="K423" s="30">
        <f t="shared" si="94"/>
        <v>-0.93907516196530716</v>
      </c>
      <c r="L423" s="1">
        <v>95.340100000000007</v>
      </c>
      <c r="M423" s="30">
        <f t="shared" si="95"/>
        <v>-0.79393900925151317</v>
      </c>
      <c r="N423" s="2">
        <v>97.970600000000005</v>
      </c>
      <c r="O423" s="30">
        <f t="shared" si="96"/>
        <v>-0.51190813477979014</v>
      </c>
      <c r="P423" s="1">
        <v>97.165700000000001</v>
      </c>
      <c r="Q423" s="30">
        <f t="shared" si="97"/>
        <v>-0.78481185856231395</v>
      </c>
      <c r="R423" s="2" t="s">
        <v>22</v>
      </c>
      <c r="S423" s="30"/>
      <c r="T423" s="1">
        <v>98.1477</v>
      </c>
      <c r="U423" s="30">
        <f t="shared" si="99"/>
        <v>-0.51492209776018572</v>
      </c>
      <c r="V423" s="2">
        <v>98.901200000000003</v>
      </c>
      <c r="W423" s="30">
        <f t="shared" si="100"/>
        <v>-0.42046420214500491</v>
      </c>
      <c r="X423" s="1">
        <v>98.236400000000003</v>
      </c>
      <c r="Y423" s="30">
        <f t="shared" si="101"/>
        <v>-0.73692198408134835</v>
      </c>
      <c r="Z423" s="2">
        <v>96.710499999999996</v>
      </c>
      <c r="AA423" s="30">
        <f t="shared" si="102"/>
        <v>-0.48425053842774429</v>
      </c>
      <c r="AB423" s="1">
        <v>96.357100000000003</v>
      </c>
      <c r="AC423" s="30">
        <f t="shared" si="103"/>
        <v>-0.55523963544079802</v>
      </c>
      <c r="AD423" s="2">
        <v>97.410200000000003</v>
      </c>
      <c r="AE423" s="30">
        <f t="shared" si="104"/>
        <v>-0.3438493324043998</v>
      </c>
      <c r="AF423" s="1">
        <v>96.073599999999999</v>
      </c>
      <c r="AG423" s="30">
        <f t="shared" si="105"/>
        <v>-0.7937647081905278</v>
      </c>
      <c r="AH423" s="2">
        <v>98.470200000000006</v>
      </c>
      <c r="AI423" s="30">
        <f t="shared" si="106"/>
        <v>-0.70805990376353767</v>
      </c>
      <c r="AJ423" s="1">
        <v>97.357799999999997</v>
      </c>
      <c r="AK423" s="30">
        <f t="shared" si="107"/>
        <v>-0.40031059109495754</v>
      </c>
      <c r="AL423" s="2">
        <v>96.001900000000006</v>
      </c>
      <c r="AM423" s="30">
        <f t="shared" si="108"/>
        <v>-0.42071415605631579</v>
      </c>
    </row>
    <row r="424" spans="1:39" x14ac:dyDescent="0.25">
      <c r="A424">
        <v>200901</v>
      </c>
      <c r="B424" s="1">
        <v>97.146000000000001</v>
      </c>
      <c r="C424" s="30">
        <f t="shared" si="91"/>
        <v>-3.5706678383671697E-2</v>
      </c>
      <c r="D424" s="2">
        <v>97.507300000000001</v>
      </c>
      <c r="E424" s="30">
        <f t="shared" si="92"/>
        <v>-0.40305652903569483</v>
      </c>
      <c r="F424" s="1">
        <v>97.657799999999995</v>
      </c>
      <c r="G424" s="30">
        <f t="shared" si="93"/>
        <v>-0.26878810469665532</v>
      </c>
      <c r="I424" s="30"/>
      <c r="J424" s="2">
        <v>95.519099999999995</v>
      </c>
      <c r="K424" s="30">
        <f t="shared" si="94"/>
        <v>-0.9517103930134625</v>
      </c>
      <c r="L424" s="1">
        <v>95.009900000000002</v>
      </c>
      <c r="M424" s="30">
        <f t="shared" si="95"/>
        <v>-0.34633905355669325</v>
      </c>
      <c r="N424" s="2">
        <v>97.728099999999998</v>
      </c>
      <c r="O424" s="30">
        <f t="shared" si="96"/>
        <v>-0.24752323656281253</v>
      </c>
      <c r="P424" s="1">
        <v>96.665599999999998</v>
      </c>
      <c r="Q424" s="30">
        <f t="shared" si="97"/>
        <v>-0.5146877962079246</v>
      </c>
      <c r="R424" s="2" t="s">
        <v>22</v>
      </c>
      <c r="S424" s="30"/>
      <c r="T424" s="1">
        <v>97.792500000000004</v>
      </c>
      <c r="U424" s="30">
        <f t="shared" si="99"/>
        <v>-0.36190353925766616</v>
      </c>
      <c r="V424" s="2">
        <v>98.348100000000002</v>
      </c>
      <c r="W424" s="30">
        <f t="shared" si="100"/>
        <v>-0.55924498388290589</v>
      </c>
      <c r="X424" s="1">
        <v>97.741799999999998</v>
      </c>
      <c r="Y424" s="30">
        <f t="shared" si="101"/>
        <v>-0.50347936202874444</v>
      </c>
      <c r="Z424" s="2">
        <v>96.622299999999996</v>
      </c>
      <c r="AA424" s="30">
        <f t="shared" si="102"/>
        <v>-9.1200024816333797E-2</v>
      </c>
      <c r="AB424" s="1">
        <v>96.208100000000002</v>
      </c>
      <c r="AC424" s="30">
        <f t="shared" si="103"/>
        <v>-0.15463313030383946</v>
      </c>
      <c r="AD424" s="2">
        <v>97.300299999999993</v>
      </c>
      <c r="AE424" s="30">
        <f t="shared" si="104"/>
        <v>-0.1128218605443889</v>
      </c>
      <c r="AF424" s="1">
        <v>95.707499999999996</v>
      </c>
      <c r="AG424" s="30">
        <f t="shared" si="105"/>
        <v>-0.38106201911867882</v>
      </c>
      <c r="AH424" s="2">
        <v>97.8048</v>
      </c>
      <c r="AI424" s="30">
        <f t="shared" si="106"/>
        <v>-0.67573743122285257</v>
      </c>
      <c r="AJ424" s="1">
        <v>96.873699999999999</v>
      </c>
      <c r="AK424" s="30">
        <f t="shared" si="107"/>
        <v>-0.49723802304489007</v>
      </c>
      <c r="AL424" s="2">
        <v>96.039100000000005</v>
      </c>
      <c r="AM424" s="30">
        <f t="shared" si="108"/>
        <v>3.8749233088093638E-2</v>
      </c>
    </row>
    <row r="425" spans="1:39" x14ac:dyDescent="0.25">
      <c r="A425">
        <v>200902</v>
      </c>
      <c r="B425" s="1">
        <v>97.336299999999994</v>
      </c>
      <c r="C425" s="30">
        <f t="shared" si="91"/>
        <v>0.19589072118254325</v>
      </c>
      <c r="D425" s="2">
        <v>97.111599999999996</v>
      </c>
      <c r="E425" s="30">
        <f t="shared" si="92"/>
        <v>-0.40581576969109495</v>
      </c>
      <c r="F425" s="1">
        <v>97.462999999999994</v>
      </c>
      <c r="G425" s="30">
        <f t="shared" si="93"/>
        <v>-0.19947203397987745</v>
      </c>
      <c r="I425" s="30"/>
      <c r="J425" s="2">
        <v>95.052800000000005</v>
      </c>
      <c r="K425" s="30">
        <f t="shared" si="94"/>
        <v>-0.48817461638561266</v>
      </c>
      <c r="L425" s="1">
        <v>94.753299999999996</v>
      </c>
      <c r="M425" s="30">
        <f t="shared" si="95"/>
        <v>-0.27007711827925923</v>
      </c>
      <c r="N425" s="2">
        <v>97.608999999999995</v>
      </c>
      <c r="O425" s="30">
        <f t="shared" si="96"/>
        <v>-0.12186873580884423</v>
      </c>
      <c r="P425" s="1">
        <v>96.3553</v>
      </c>
      <c r="Q425" s="30">
        <f t="shared" si="97"/>
        <v>-0.32100354210804882</v>
      </c>
      <c r="R425" s="2" t="s">
        <v>22</v>
      </c>
      <c r="S425" s="30"/>
      <c r="T425" s="1">
        <v>97.545900000000003</v>
      </c>
      <c r="U425" s="30">
        <f t="shared" si="99"/>
        <v>-0.25216657719150326</v>
      </c>
      <c r="V425" s="2">
        <v>97.768600000000006</v>
      </c>
      <c r="W425" s="30">
        <f t="shared" si="100"/>
        <v>-0.58923354899585845</v>
      </c>
      <c r="X425" s="1">
        <v>97.442599999999999</v>
      </c>
      <c r="Y425" s="30">
        <f t="shared" si="101"/>
        <v>-0.30611263553566542</v>
      </c>
      <c r="Z425" s="2">
        <v>96.823700000000002</v>
      </c>
      <c r="AA425" s="30">
        <f t="shared" si="102"/>
        <v>0.20844049458562539</v>
      </c>
      <c r="AB425" s="1">
        <v>96.343400000000003</v>
      </c>
      <c r="AC425" s="30">
        <f t="shared" si="103"/>
        <v>0.14063264943388432</v>
      </c>
      <c r="AD425" s="2">
        <v>97.200299999999999</v>
      </c>
      <c r="AE425" s="30">
        <f t="shared" si="104"/>
        <v>-0.10277460603923555</v>
      </c>
      <c r="AF425" s="1">
        <v>95.447000000000003</v>
      </c>
      <c r="AG425" s="30">
        <f t="shared" si="105"/>
        <v>-0.27218347569416534</v>
      </c>
      <c r="AH425" s="2">
        <v>97.146199999999993</v>
      </c>
      <c r="AI425" s="30">
        <f t="shared" si="106"/>
        <v>-0.67338208349693152</v>
      </c>
      <c r="AJ425" s="1">
        <v>96.344800000000006</v>
      </c>
      <c r="AK425" s="30">
        <f t="shared" si="107"/>
        <v>-0.54596861686917408</v>
      </c>
      <c r="AL425" s="2">
        <v>96.254900000000006</v>
      </c>
      <c r="AM425" s="30">
        <f t="shared" si="108"/>
        <v>0.22470014816882034</v>
      </c>
    </row>
    <row r="426" spans="1:39" x14ac:dyDescent="0.25">
      <c r="A426">
        <v>200903</v>
      </c>
      <c r="B426" s="1">
        <v>97.756299999999996</v>
      </c>
      <c r="C426" s="30">
        <f t="shared" si="91"/>
        <v>0.43149369762360157</v>
      </c>
      <c r="D426" s="2">
        <v>96.903999999999996</v>
      </c>
      <c r="E426" s="30">
        <f t="shared" si="92"/>
        <v>-0.21377466749595242</v>
      </c>
      <c r="F426" s="1">
        <v>97.385599999999997</v>
      </c>
      <c r="G426" s="30">
        <f t="shared" si="93"/>
        <v>-7.9414752264959268E-2</v>
      </c>
      <c r="I426" s="30"/>
      <c r="J426" s="2">
        <v>95.095299999999995</v>
      </c>
      <c r="K426" s="30">
        <f t="shared" si="94"/>
        <v>4.4711991650945332E-2</v>
      </c>
      <c r="L426" s="1">
        <v>94.600800000000007</v>
      </c>
      <c r="M426" s="30">
        <f t="shared" si="95"/>
        <v>-0.16094426262725331</v>
      </c>
      <c r="N426" s="2">
        <v>97.606999999999999</v>
      </c>
      <c r="O426" s="30">
        <f t="shared" si="96"/>
        <v>-2.0489913839864551E-3</v>
      </c>
      <c r="P426" s="1">
        <v>96.257400000000004</v>
      </c>
      <c r="Q426" s="30">
        <f t="shared" si="97"/>
        <v>-0.10160312925183738</v>
      </c>
      <c r="R426" s="2" t="s">
        <v>22</v>
      </c>
      <c r="S426" s="30"/>
      <c r="T426" s="1">
        <v>97.443200000000004</v>
      </c>
      <c r="U426" s="30">
        <f t="shared" si="99"/>
        <v>-0.10528376897439942</v>
      </c>
      <c r="V426" s="2">
        <v>97.318600000000004</v>
      </c>
      <c r="W426" s="30">
        <f t="shared" si="100"/>
        <v>-0.4602704753878063</v>
      </c>
      <c r="X426" s="1">
        <v>97.354600000000005</v>
      </c>
      <c r="Y426" s="30">
        <f t="shared" si="101"/>
        <v>-9.0309577125398804E-2</v>
      </c>
      <c r="Z426" s="2">
        <v>97.224800000000002</v>
      </c>
      <c r="AA426" s="30">
        <f t="shared" si="102"/>
        <v>0.41425807937519382</v>
      </c>
      <c r="AB426" s="1">
        <v>96.677400000000006</v>
      </c>
      <c r="AC426" s="30">
        <f t="shared" si="103"/>
        <v>0.34667657566579879</v>
      </c>
      <c r="AD426" s="2">
        <v>97.186300000000003</v>
      </c>
      <c r="AE426" s="30">
        <f t="shared" si="104"/>
        <v>-1.4403247726597341E-2</v>
      </c>
      <c r="AF426" s="1">
        <v>95.193700000000007</v>
      </c>
      <c r="AG426" s="30">
        <f t="shared" si="105"/>
        <v>-0.26538288264690968</v>
      </c>
      <c r="AH426" s="2">
        <v>96.686999999999998</v>
      </c>
      <c r="AI426" s="30">
        <f t="shared" si="106"/>
        <v>-0.47268961626908274</v>
      </c>
      <c r="AJ426" s="1">
        <v>96.086100000000002</v>
      </c>
      <c r="AK426" s="30">
        <f t="shared" si="107"/>
        <v>-0.26851475118533075</v>
      </c>
      <c r="AL426" s="2">
        <v>96.632499999999993</v>
      </c>
      <c r="AM426" s="30">
        <f t="shared" si="108"/>
        <v>0.39229171709698601</v>
      </c>
    </row>
    <row r="427" spans="1:39" x14ac:dyDescent="0.25">
      <c r="A427">
        <v>200904</v>
      </c>
      <c r="B427" s="1">
        <v>98.326400000000007</v>
      </c>
      <c r="C427" s="30">
        <f t="shared" si="91"/>
        <v>0.58318492005119948</v>
      </c>
      <c r="D427" s="2">
        <v>96.927999999999997</v>
      </c>
      <c r="E427" s="30">
        <f t="shared" si="92"/>
        <v>2.4766779493107519E-2</v>
      </c>
      <c r="F427" s="1">
        <v>97.530699999999996</v>
      </c>
      <c r="G427" s="30">
        <f t="shared" si="93"/>
        <v>0.14899533401242004</v>
      </c>
      <c r="I427" s="30"/>
      <c r="J427" s="2">
        <v>95.529600000000002</v>
      </c>
      <c r="K427" s="30">
        <f t="shared" si="94"/>
        <v>0.45669975277433</v>
      </c>
      <c r="L427" s="1">
        <v>94.659700000000001</v>
      </c>
      <c r="M427" s="30">
        <f t="shared" si="95"/>
        <v>6.2261629922785187E-2</v>
      </c>
      <c r="N427" s="2">
        <v>97.756100000000004</v>
      </c>
      <c r="O427" s="30">
        <f t="shared" si="96"/>
        <v>0.15275543762230601</v>
      </c>
      <c r="P427" s="1">
        <v>96.340599999999995</v>
      </c>
      <c r="Q427" s="30">
        <f t="shared" si="97"/>
        <v>8.6434913056025645E-2</v>
      </c>
      <c r="R427" s="2" t="s">
        <v>22</v>
      </c>
      <c r="S427" s="30"/>
      <c r="T427" s="1">
        <v>97.578500000000005</v>
      </c>
      <c r="U427" s="30">
        <f t="shared" si="99"/>
        <v>0.13885011986470153</v>
      </c>
      <c r="V427" s="2">
        <v>97.134299999999996</v>
      </c>
      <c r="W427" s="30">
        <f t="shared" si="100"/>
        <v>-0.18937798118757099</v>
      </c>
      <c r="X427" s="1">
        <v>97.393600000000006</v>
      </c>
      <c r="Y427" s="30">
        <f t="shared" si="101"/>
        <v>4.0059740371796992E-2</v>
      </c>
      <c r="Z427" s="2">
        <v>97.809600000000003</v>
      </c>
      <c r="AA427" s="30">
        <f t="shared" si="102"/>
        <v>0.60149262328130404</v>
      </c>
      <c r="AB427" s="1">
        <v>97.186800000000005</v>
      </c>
      <c r="AC427" s="30">
        <f t="shared" si="103"/>
        <v>0.52690701239379556</v>
      </c>
      <c r="AD427" s="2">
        <v>97.325800000000001</v>
      </c>
      <c r="AE427" s="30">
        <f t="shared" si="104"/>
        <v>0.14353874980321113</v>
      </c>
      <c r="AF427" s="1">
        <v>95.292000000000002</v>
      </c>
      <c r="AG427" s="30">
        <f t="shared" si="105"/>
        <v>0.10326313611089255</v>
      </c>
      <c r="AH427" s="2">
        <v>96.528099999999995</v>
      </c>
      <c r="AI427" s="30">
        <f t="shared" si="106"/>
        <v>-0.16434474127856144</v>
      </c>
      <c r="AJ427" s="1">
        <v>96.219899999999996</v>
      </c>
      <c r="AK427" s="30">
        <f t="shared" si="107"/>
        <v>0.13925011005753557</v>
      </c>
      <c r="AL427" s="2">
        <v>97.2072</v>
      </c>
      <c r="AM427" s="30">
        <f t="shared" si="108"/>
        <v>0.59472744676998635</v>
      </c>
    </row>
    <row r="428" spans="1:39" x14ac:dyDescent="0.25">
      <c r="A428">
        <v>200905</v>
      </c>
      <c r="B428" s="1">
        <v>99.008899999999997</v>
      </c>
      <c r="C428" s="30">
        <f t="shared" si="91"/>
        <v>0.69411673772251437</v>
      </c>
      <c r="D428" s="2">
        <v>97.031700000000001</v>
      </c>
      <c r="E428" s="30">
        <f t="shared" si="92"/>
        <v>0.10698662925058132</v>
      </c>
      <c r="F428" s="1">
        <v>97.760099999999994</v>
      </c>
      <c r="G428" s="30">
        <f t="shared" si="93"/>
        <v>0.23520799091978042</v>
      </c>
      <c r="I428" s="30"/>
      <c r="J428" s="2">
        <v>96.294899999999998</v>
      </c>
      <c r="K428" s="30">
        <f t="shared" si="94"/>
        <v>0.80111295347200895</v>
      </c>
      <c r="L428" s="1">
        <v>94.772099999999995</v>
      </c>
      <c r="M428" s="30">
        <f t="shared" si="95"/>
        <v>0.11874113271011194</v>
      </c>
      <c r="N428" s="2">
        <v>97.955600000000004</v>
      </c>
      <c r="O428" s="30">
        <f t="shared" si="96"/>
        <v>0.2040793362255659</v>
      </c>
      <c r="P428" s="1">
        <v>96.538399999999996</v>
      </c>
      <c r="Q428" s="30">
        <f t="shared" si="97"/>
        <v>0.205313232427451</v>
      </c>
      <c r="R428" s="2" t="s">
        <v>22</v>
      </c>
      <c r="S428" s="30"/>
      <c r="T428" s="1">
        <v>97.819000000000003</v>
      </c>
      <c r="U428" s="30">
        <f t="shared" si="99"/>
        <v>0.24646822814451672</v>
      </c>
      <c r="V428" s="2">
        <v>97.134900000000002</v>
      </c>
      <c r="W428" s="30">
        <f t="shared" si="100"/>
        <v>6.1770147106192884E-4</v>
      </c>
      <c r="X428" s="1">
        <v>97.489800000000002</v>
      </c>
      <c r="Y428" s="30">
        <f t="shared" si="101"/>
        <v>9.8774457459212983E-2</v>
      </c>
      <c r="Z428" s="2">
        <v>98.505600000000001</v>
      </c>
      <c r="AA428" s="30">
        <f t="shared" si="102"/>
        <v>0.71158659272709213</v>
      </c>
      <c r="AB428" s="1">
        <v>97.754400000000004</v>
      </c>
      <c r="AC428" s="30">
        <f t="shared" si="103"/>
        <v>0.5840299299904913</v>
      </c>
      <c r="AD428" s="2">
        <v>97.481099999999998</v>
      </c>
      <c r="AE428" s="30">
        <f t="shared" si="104"/>
        <v>0.159567144580365</v>
      </c>
      <c r="AF428" s="1">
        <v>95.721100000000007</v>
      </c>
      <c r="AG428" s="30">
        <f t="shared" si="105"/>
        <v>0.45030013012635417</v>
      </c>
      <c r="AH428" s="2">
        <v>96.641300000000001</v>
      </c>
      <c r="AI428" s="30">
        <f t="shared" si="106"/>
        <v>0.11727155097842616</v>
      </c>
      <c r="AJ428" s="1">
        <v>96.498199999999997</v>
      </c>
      <c r="AK428" s="30">
        <f t="shared" si="107"/>
        <v>0.28923330828654109</v>
      </c>
      <c r="AL428" s="2">
        <v>97.837299999999999</v>
      </c>
      <c r="AM428" s="30">
        <f t="shared" si="108"/>
        <v>0.64820301376852618</v>
      </c>
    </row>
    <row r="429" spans="1:39" x14ac:dyDescent="0.25">
      <c r="A429">
        <v>200906</v>
      </c>
      <c r="B429" s="1">
        <v>99.783100000000005</v>
      </c>
      <c r="C429" s="30">
        <f t="shared" si="91"/>
        <v>0.78194990551355237</v>
      </c>
      <c r="D429" s="2">
        <v>97.303399999999996</v>
      </c>
      <c r="E429" s="30">
        <f t="shared" si="92"/>
        <v>0.28001158384321373</v>
      </c>
      <c r="F429" s="1">
        <v>98.053700000000006</v>
      </c>
      <c r="G429" s="30">
        <f t="shared" si="93"/>
        <v>0.30032702503374287</v>
      </c>
      <c r="I429" s="30"/>
      <c r="J429" s="2">
        <v>97.090800000000002</v>
      </c>
      <c r="K429" s="30">
        <f t="shared" si="94"/>
        <v>0.826523523052626</v>
      </c>
      <c r="L429" s="1">
        <v>94.965800000000002</v>
      </c>
      <c r="M429" s="30">
        <f t="shared" si="95"/>
        <v>0.20438504580990277</v>
      </c>
      <c r="N429" s="2">
        <v>98.132900000000006</v>
      </c>
      <c r="O429" s="30">
        <f t="shared" si="96"/>
        <v>0.18100037159693008</v>
      </c>
      <c r="P429" s="1">
        <v>96.824799999999996</v>
      </c>
      <c r="Q429" s="30">
        <f t="shared" si="97"/>
        <v>0.29666951182120321</v>
      </c>
      <c r="R429" s="2" t="s">
        <v>22</v>
      </c>
      <c r="S429" s="30"/>
      <c r="T429" s="1">
        <v>98.027600000000007</v>
      </c>
      <c r="U429" s="30">
        <f t="shared" si="99"/>
        <v>0.21325100440610115</v>
      </c>
      <c r="V429" s="2">
        <v>97.2483</v>
      </c>
      <c r="W429" s="30">
        <f t="shared" si="100"/>
        <v>0.11674485689489422</v>
      </c>
      <c r="X429" s="1">
        <v>97.600399999999993</v>
      </c>
      <c r="Y429" s="30">
        <f t="shared" si="101"/>
        <v>0.11344776581754289</v>
      </c>
      <c r="Z429" s="2">
        <v>99.276600000000002</v>
      </c>
      <c r="AA429" s="30">
        <f t="shared" si="102"/>
        <v>0.78269661826332793</v>
      </c>
      <c r="AB429" s="1">
        <v>98.261799999999994</v>
      </c>
      <c r="AC429" s="30">
        <f t="shared" si="103"/>
        <v>0.51905591973352594</v>
      </c>
      <c r="AD429" s="2">
        <v>97.650800000000004</v>
      </c>
      <c r="AE429" s="30">
        <f t="shared" si="104"/>
        <v>0.17408502776436249</v>
      </c>
      <c r="AF429" s="1">
        <v>96.273300000000006</v>
      </c>
      <c r="AG429" s="30">
        <f t="shared" si="105"/>
        <v>0.5768843024160808</v>
      </c>
      <c r="AH429" s="2">
        <v>96.866699999999994</v>
      </c>
      <c r="AI429" s="30">
        <f t="shared" si="106"/>
        <v>0.23323361751134702</v>
      </c>
      <c r="AJ429" s="1">
        <v>96.774900000000002</v>
      </c>
      <c r="AK429" s="30">
        <f t="shared" si="107"/>
        <v>0.28674109983399204</v>
      </c>
      <c r="AL429" s="2">
        <v>98.475200000000001</v>
      </c>
      <c r="AM429" s="30">
        <f t="shared" si="108"/>
        <v>0.6520008217724752</v>
      </c>
    </row>
    <row r="430" spans="1:39" x14ac:dyDescent="0.25">
      <c r="A430">
        <v>200907</v>
      </c>
      <c r="B430" s="1">
        <v>100.5095</v>
      </c>
      <c r="C430" s="30">
        <f t="shared" si="91"/>
        <v>0.72797898642154646</v>
      </c>
      <c r="D430" s="2">
        <v>97.642600000000002</v>
      </c>
      <c r="E430" s="30">
        <f t="shared" si="92"/>
        <v>0.34860035723315458</v>
      </c>
      <c r="F430" s="1">
        <v>98.338899999999995</v>
      </c>
      <c r="G430" s="30">
        <f t="shared" si="93"/>
        <v>0.29086102819168375</v>
      </c>
      <c r="I430" s="30"/>
      <c r="J430" s="2">
        <v>97.7376</v>
      </c>
      <c r="K430" s="30">
        <f t="shared" si="94"/>
        <v>0.66618052379834025</v>
      </c>
      <c r="L430" s="1">
        <v>95.431200000000004</v>
      </c>
      <c r="M430" s="30">
        <f t="shared" si="95"/>
        <v>0.49007116246059368</v>
      </c>
      <c r="N430" s="2">
        <v>98.296800000000005</v>
      </c>
      <c r="O430" s="30">
        <f t="shared" si="96"/>
        <v>0.16701840055679407</v>
      </c>
      <c r="P430" s="1">
        <v>97.163700000000006</v>
      </c>
      <c r="Q430" s="30">
        <f t="shared" si="97"/>
        <v>0.35001363287092718</v>
      </c>
      <c r="R430" s="2" t="s">
        <v>22</v>
      </c>
      <c r="S430" s="30"/>
      <c r="T430" s="1">
        <v>98.253299999999996</v>
      </c>
      <c r="U430" s="30">
        <f t="shared" si="99"/>
        <v>0.23024127898672325</v>
      </c>
      <c r="V430" s="2">
        <v>97.45</v>
      </c>
      <c r="W430" s="30">
        <f t="shared" si="100"/>
        <v>0.20740722459930139</v>
      </c>
      <c r="X430" s="1">
        <v>97.782399999999996</v>
      </c>
      <c r="Y430" s="30">
        <f t="shared" si="101"/>
        <v>0.186474645595717</v>
      </c>
      <c r="Z430" s="2">
        <v>100.10469999999999</v>
      </c>
      <c r="AA430" s="30">
        <f t="shared" si="102"/>
        <v>0.83413412626942507</v>
      </c>
      <c r="AB430" s="1">
        <v>98.624200000000002</v>
      </c>
      <c r="AC430" s="30">
        <f t="shared" si="103"/>
        <v>0.36881066701404625</v>
      </c>
      <c r="AD430" s="2">
        <v>97.875200000000007</v>
      </c>
      <c r="AE430" s="30">
        <f t="shared" si="104"/>
        <v>0.22979842459048241</v>
      </c>
      <c r="AF430" s="1">
        <v>96.971699999999998</v>
      </c>
      <c r="AG430" s="30">
        <f t="shared" si="105"/>
        <v>0.72543477786675259</v>
      </c>
      <c r="AH430" s="2">
        <v>97.179299999999998</v>
      </c>
      <c r="AI430" s="30">
        <f t="shared" si="106"/>
        <v>0.32271152005798004</v>
      </c>
      <c r="AJ430" s="1">
        <v>97.121399999999994</v>
      </c>
      <c r="AK430" s="30">
        <f t="shared" si="107"/>
        <v>0.3580473862540719</v>
      </c>
      <c r="AL430" s="2">
        <v>99.129800000000003</v>
      </c>
      <c r="AM430" s="30">
        <f t="shared" si="108"/>
        <v>0.66473589289486301</v>
      </c>
    </row>
    <row r="431" spans="1:39" x14ac:dyDescent="0.25">
      <c r="A431">
        <v>200908</v>
      </c>
      <c r="B431" s="1">
        <v>100.9787</v>
      </c>
      <c r="C431" s="30">
        <f t="shared" si="91"/>
        <v>0.46682154423213801</v>
      </c>
      <c r="D431" s="2">
        <v>97.9482</v>
      </c>
      <c r="E431" s="30">
        <f t="shared" si="92"/>
        <v>0.3129781468334501</v>
      </c>
      <c r="F431" s="1">
        <v>98.596999999999994</v>
      </c>
      <c r="G431" s="30">
        <f t="shared" si="93"/>
        <v>0.26245971838204302</v>
      </c>
      <c r="I431" s="30"/>
      <c r="J431" s="2">
        <v>98.128100000000003</v>
      </c>
      <c r="K431" s="30">
        <f t="shared" si="94"/>
        <v>0.39953917427888852</v>
      </c>
      <c r="L431" s="1">
        <v>95.938299999999998</v>
      </c>
      <c r="M431" s="30">
        <f t="shared" si="95"/>
        <v>0.53137757882117598</v>
      </c>
      <c r="N431" s="2">
        <v>98.520399999999995</v>
      </c>
      <c r="O431" s="30">
        <f t="shared" si="96"/>
        <v>0.22747434301013916</v>
      </c>
      <c r="P431" s="1">
        <v>97.5518</v>
      </c>
      <c r="Q431" s="30">
        <f t="shared" si="97"/>
        <v>0.39942900486497968</v>
      </c>
      <c r="R431" s="2" t="s">
        <v>22</v>
      </c>
      <c r="S431" s="30"/>
      <c r="T431" s="1">
        <v>98.480999999999995</v>
      </c>
      <c r="U431" s="30">
        <f t="shared" si="99"/>
        <v>0.2317479412905202</v>
      </c>
      <c r="V431" s="2">
        <v>97.690600000000003</v>
      </c>
      <c r="W431" s="30">
        <f t="shared" si="100"/>
        <v>0.24689584402257628</v>
      </c>
      <c r="X431" s="1">
        <v>98.055499999999995</v>
      </c>
      <c r="Y431" s="30">
        <f t="shared" si="101"/>
        <v>0.27929361521091672</v>
      </c>
      <c r="Z431" s="2">
        <v>100.8964</v>
      </c>
      <c r="AA431" s="30">
        <f t="shared" si="102"/>
        <v>0.79087195706096303</v>
      </c>
      <c r="AB431" s="1">
        <v>98.885099999999994</v>
      </c>
      <c r="AC431" s="30">
        <f t="shared" si="103"/>
        <v>0.26453953492144155</v>
      </c>
      <c r="AD431" s="2">
        <v>98.126199999999997</v>
      </c>
      <c r="AE431" s="30">
        <f t="shared" si="104"/>
        <v>0.25644902896749183</v>
      </c>
      <c r="AF431" s="1">
        <v>97.440600000000003</v>
      </c>
      <c r="AG431" s="30">
        <f t="shared" si="105"/>
        <v>0.48354313681208533</v>
      </c>
      <c r="AH431" s="2">
        <v>97.511799999999994</v>
      </c>
      <c r="AI431" s="30">
        <f t="shared" si="106"/>
        <v>0.34215105480281915</v>
      </c>
      <c r="AJ431" s="1">
        <v>97.698300000000003</v>
      </c>
      <c r="AK431" s="30">
        <f t="shared" si="107"/>
        <v>0.59399885092266902</v>
      </c>
      <c r="AL431" s="2">
        <v>99.672799999999995</v>
      </c>
      <c r="AM431" s="30">
        <f t="shared" si="108"/>
        <v>0.54776666552337661</v>
      </c>
    </row>
    <row r="432" spans="1:39" x14ac:dyDescent="0.25">
      <c r="A432">
        <v>200909</v>
      </c>
      <c r="B432" s="1">
        <v>101.0098</v>
      </c>
      <c r="C432" s="30">
        <f t="shared" si="91"/>
        <v>3.0798574352804125E-2</v>
      </c>
      <c r="D432" s="2">
        <v>98.216800000000006</v>
      </c>
      <c r="E432" s="30">
        <f t="shared" si="92"/>
        <v>0.27422658098873326</v>
      </c>
      <c r="F432" s="1">
        <v>98.837599999999995</v>
      </c>
      <c r="G432" s="30">
        <f t="shared" si="93"/>
        <v>0.24402365183524918</v>
      </c>
      <c r="I432" s="30"/>
      <c r="J432" s="2">
        <v>98.4328</v>
      </c>
      <c r="K432" s="30">
        <f t="shared" si="94"/>
        <v>0.31051248317250296</v>
      </c>
      <c r="L432" s="1">
        <v>96.495400000000004</v>
      </c>
      <c r="M432" s="30">
        <f t="shared" si="95"/>
        <v>0.5806857115458639</v>
      </c>
      <c r="N432" s="2">
        <v>98.802000000000007</v>
      </c>
      <c r="O432" s="30">
        <f t="shared" si="96"/>
        <v>0.2858291277745641</v>
      </c>
      <c r="P432" s="1">
        <v>97.905799999999999</v>
      </c>
      <c r="Q432" s="30">
        <f t="shared" si="97"/>
        <v>0.36288412925235536</v>
      </c>
      <c r="R432" s="2" t="s">
        <v>22</v>
      </c>
      <c r="S432" s="30"/>
      <c r="T432" s="1">
        <v>98.673000000000002</v>
      </c>
      <c r="U432" s="30">
        <f t="shared" si="99"/>
        <v>0.19496146464801056</v>
      </c>
      <c r="V432" s="2">
        <v>97.936700000000002</v>
      </c>
      <c r="W432" s="30">
        <f t="shared" si="100"/>
        <v>0.25191778942907345</v>
      </c>
      <c r="X432" s="1">
        <v>98.324399999999997</v>
      </c>
      <c r="Y432" s="30">
        <f t="shared" si="101"/>
        <v>0.27423244999005886</v>
      </c>
      <c r="Z432" s="2">
        <v>101.508</v>
      </c>
      <c r="AA432" s="30">
        <f t="shared" si="102"/>
        <v>0.60616632506213863</v>
      </c>
      <c r="AB432" s="1">
        <v>99.0886</v>
      </c>
      <c r="AC432" s="30">
        <f t="shared" si="103"/>
        <v>0.205794401785512</v>
      </c>
      <c r="AD432" s="2">
        <v>98.304000000000002</v>
      </c>
      <c r="AE432" s="30">
        <f t="shared" si="104"/>
        <v>0.18119523633851595</v>
      </c>
      <c r="AF432" s="1">
        <v>97.762299999999996</v>
      </c>
      <c r="AG432" s="30">
        <f t="shared" si="105"/>
        <v>0.33014985539907671</v>
      </c>
      <c r="AH432" s="2">
        <v>97.929000000000002</v>
      </c>
      <c r="AI432" s="30">
        <f t="shared" si="106"/>
        <v>0.42784565560271504</v>
      </c>
      <c r="AJ432" s="1">
        <v>98.217500000000001</v>
      </c>
      <c r="AK432" s="30">
        <f t="shared" si="107"/>
        <v>0.53143196964532424</v>
      </c>
      <c r="AL432" s="2">
        <v>99.988100000000003</v>
      </c>
      <c r="AM432" s="30">
        <f t="shared" si="108"/>
        <v>0.31633504827797321</v>
      </c>
    </row>
    <row r="433" spans="1:39" x14ac:dyDescent="0.25">
      <c r="A433">
        <v>200910</v>
      </c>
      <c r="B433" s="1">
        <v>100.80459999999999</v>
      </c>
      <c r="C433" s="30">
        <f t="shared" si="91"/>
        <v>-0.20314860538284893</v>
      </c>
      <c r="D433" s="2">
        <v>98.494900000000001</v>
      </c>
      <c r="E433" s="30">
        <f t="shared" si="92"/>
        <v>0.28314911501901396</v>
      </c>
      <c r="F433" s="1">
        <v>99.169600000000003</v>
      </c>
      <c r="G433" s="30">
        <f t="shared" si="93"/>
        <v>0.33590455454200413</v>
      </c>
      <c r="I433" s="30"/>
      <c r="J433" s="2">
        <v>98.816299999999998</v>
      </c>
      <c r="K433" s="30">
        <f t="shared" si="94"/>
        <v>0.38960590372314713</v>
      </c>
      <c r="L433" s="1">
        <v>97.036500000000004</v>
      </c>
      <c r="M433" s="30">
        <f t="shared" si="95"/>
        <v>0.56075211875384745</v>
      </c>
      <c r="N433" s="2">
        <v>99.035899999999998</v>
      </c>
      <c r="O433" s="30">
        <f t="shared" si="96"/>
        <v>0.23673609845953655</v>
      </c>
      <c r="P433" s="1">
        <v>98.287400000000005</v>
      </c>
      <c r="Q433" s="30">
        <f t="shared" si="97"/>
        <v>0.38976240427023312</v>
      </c>
      <c r="R433" s="2" t="s">
        <v>22</v>
      </c>
      <c r="S433" s="30"/>
      <c r="T433" s="1">
        <v>98.888900000000007</v>
      </c>
      <c r="U433" s="30">
        <f t="shared" si="99"/>
        <v>0.21880352274685563</v>
      </c>
      <c r="V433" s="2">
        <v>98.171899999999994</v>
      </c>
      <c r="W433" s="30">
        <f t="shared" si="100"/>
        <v>0.24015512060340186</v>
      </c>
      <c r="X433" s="1">
        <v>98.611000000000004</v>
      </c>
      <c r="Y433" s="30">
        <f t="shared" si="101"/>
        <v>0.29148410770877531</v>
      </c>
      <c r="Z433" s="2">
        <v>101.8074</v>
      </c>
      <c r="AA433" s="30">
        <f t="shared" si="102"/>
        <v>0.29495212200024207</v>
      </c>
      <c r="AB433" s="1">
        <v>99.253500000000003</v>
      </c>
      <c r="AC433" s="30">
        <f t="shared" si="103"/>
        <v>0.16641672200435059</v>
      </c>
      <c r="AD433" s="2">
        <v>98.497200000000007</v>
      </c>
      <c r="AE433" s="30">
        <f t="shared" si="104"/>
        <v>0.19653320312500458</v>
      </c>
      <c r="AF433" s="1">
        <v>98.253799999999998</v>
      </c>
      <c r="AG433" s="30">
        <f t="shared" si="105"/>
        <v>0.50275003759117987</v>
      </c>
      <c r="AH433" s="2">
        <v>98.344200000000001</v>
      </c>
      <c r="AI433" s="30">
        <f t="shared" si="106"/>
        <v>0.42398063903440109</v>
      </c>
      <c r="AJ433" s="1">
        <v>98.726699999999994</v>
      </c>
      <c r="AK433" s="30">
        <f t="shared" si="107"/>
        <v>0.51844121465114945</v>
      </c>
      <c r="AL433" s="2">
        <v>100.2111</v>
      </c>
      <c r="AM433" s="30">
        <f t="shared" si="108"/>
        <v>0.22302654015827783</v>
      </c>
    </row>
    <row r="434" spans="1:39" x14ac:dyDescent="0.25">
      <c r="A434">
        <v>200911</v>
      </c>
      <c r="B434" s="1">
        <v>100.5947</v>
      </c>
      <c r="C434" s="30">
        <f t="shared" si="91"/>
        <v>-0.20822462466989644</v>
      </c>
      <c r="D434" s="2">
        <v>98.711600000000004</v>
      </c>
      <c r="E434" s="30">
        <f t="shared" si="92"/>
        <v>0.22001139145275847</v>
      </c>
      <c r="F434" s="1">
        <v>99.537499999999994</v>
      </c>
      <c r="G434" s="30">
        <f t="shared" si="93"/>
        <v>0.37098062309416563</v>
      </c>
      <c r="I434" s="30"/>
      <c r="J434" s="2">
        <v>99.300399999999996</v>
      </c>
      <c r="K434" s="30">
        <f t="shared" si="94"/>
        <v>0.48989893367794379</v>
      </c>
      <c r="L434" s="1">
        <v>97.628600000000006</v>
      </c>
      <c r="M434" s="30">
        <f t="shared" si="95"/>
        <v>0.61018276627867052</v>
      </c>
      <c r="N434" s="2">
        <v>99.236199999999997</v>
      </c>
      <c r="O434" s="30">
        <f t="shared" si="96"/>
        <v>0.20224989120106812</v>
      </c>
      <c r="P434" s="1">
        <v>98.650899999999993</v>
      </c>
      <c r="Q434" s="30">
        <f t="shared" si="97"/>
        <v>0.36983377319980759</v>
      </c>
      <c r="R434" s="2" t="s">
        <v>22</v>
      </c>
      <c r="S434" s="30"/>
      <c r="T434" s="1">
        <v>99.135099999999994</v>
      </c>
      <c r="U434" s="30">
        <f t="shared" si="99"/>
        <v>0.24896626416108128</v>
      </c>
      <c r="V434" s="2">
        <v>98.394199999999998</v>
      </c>
      <c r="W434" s="30">
        <f t="shared" si="100"/>
        <v>0.22643954125366236</v>
      </c>
      <c r="X434" s="1">
        <v>98.941599999999994</v>
      </c>
      <c r="Y434" s="30">
        <f t="shared" si="101"/>
        <v>0.33525671578220462</v>
      </c>
      <c r="Z434" s="2">
        <v>101.916</v>
      </c>
      <c r="AA434" s="30">
        <f t="shared" si="102"/>
        <v>0.10667201008963552</v>
      </c>
      <c r="AB434" s="1">
        <v>99.404700000000005</v>
      </c>
      <c r="AC434" s="30">
        <f t="shared" si="103"/>
        <v>0.15233719717692865</v>
      </c>
      <c r="AD434" s="2">
        <v>98.624600000000001</v>
      </c>
      <c r="AE434" s="30">
        <f t="shared" si="104"/>
        <v>0.12934377830029117</v>
      </c>
      <c r="AF434" s="1">
        <v>98.853099999999998</v>
      </c>
      <c r="AG434" s="30">
        <f t="shared" si="105"/>
        <v>0.60995096372862878</v>
      </c>
      <c r="AH434" s="2">
        <v>98.760499999999993</v>
      </c>
      <c r="AI434" s="30">
        <f t="shared" si="106"/>
        <v>0.42330915295461502</v>
      </c>
      <c r="AJ434" s="1">
        <v>99.015299999999996</v>
      </c>
      <c r="AK434" s="30">
        <f t="shared" si="107"/>
        <v>0.29232213778035976</v>
      </c>
      <c r="AL434" s="2">
        <v>100.3291</v>
      </c>
      <c r="AM434" s="30">
        <f t="shared" si="108"/>
        <v>0.11775142673815076</v>
      </c>
    </row>
    <row r="435" spans="1:39" x14ac:dyDescent="0.25">
      <c r="A435">
        <v>200912</v>
      </c>
      <c r="B435" s="1">
        <v>100.5235</v>
      </c>
      <c r="C435" s="30">
        <f t="shared" si="91"/>
        <v>-7.0779076830096016E-2</v>
      </c>
      <c r="D435" s="2">
        <v>98.905100000000004</v>
      </c>
      <c r="E435" s="30">
        <f t="shared" si="92"/>
        <v>0.19602559374987361</v>
      </c>
      <c r="F435" s="1">
        <v>99.801199999999994</v>
      </c>
      <c r="G435" s="30">
        <f t="shared" si="93"/>
        <v>0.26492527941730509</v>
      </c>
      <c r="I435" s="30"/>
      <c r="J435" s="2">
        <v>99.791499999999999</v>
      </c>
      <c r="K435" s="30">
        <f t="shared" si="94"/>
        <v>0.49455994134968539</v>
      </c>
      <c r="L435" s="1">
        <v>98.335099999999997</v>
      </c>
      <c r="M435" s="30">
        <f t="shared" si="95"/>
        <v>0.72366089445100223</v>
      </c>
      <c r="N435" s="2">
        <v>99.395399999999995</v>
      </c>
      <c r="O435" s="30">
        <f t="shared" si="96"/>
        <v>0.16042532866030587</v>
      </c>
      <c r="P435" s="1">
        <v>99.017499999999998</v>
      </c>
      <c r="Q435" s="30">
        <f t="shared" si="97"/>
        <v>0.37161343687691178</v>
      </c>
      <c r="R435" s="2" t="s">
        <v>22</v>
      </c>
      <c r="S435" s="30"/>
      <c r="T435" s="1">
        <v>99.384699999999995</v>
      </c>
      <c r="U435" s="30">
        <f t="shared" si="99"/>
        <v>0.25177762467582215</v>
      </c>
      <c r="V435" s="2">
        <v>98.602099999999993</v>
      </c>
      <c r="W435" s="30">
        <f t="shared" si="100"/>
        <v>0.21129294206365326</v>
      </c>
      <c r="X435" s="1">
        <v>99.215699999999998</v>
      </c>
      <c r="Y435" s="30">
        <f t="shared" si="101"/>
        <v>0.27703210782926924</v>
      </c>
      <c r="Z435" s="2">
        <v>101.95529999999999</v>
      </c>
      <c r="AA435" s="30">
        <f t="shared" si="102"/>
        <v>3.8561168020720224E-2</v>
      </c>
      <c r="AB435" s="1">
        <v>99.558199999999999</v>
      </c>
      <c r="AC435" s="30">
        <f t="shared" si="103"/>
        <v>0.15441925784192695</v>
      </c>
      <c r="AD435" s="2">
        <v>98.743600000000001</v>
      </c>
      <c r="AE435" s="30">
        <f t="shared" si="104"/>
        <v>0.12065955147093096</v>
      </c>
      <c r="AF435" s="1">
        <v>99.520300000000006</v>
      </c>
      <c r="AG435" s="30">
        <f t="shared" si="105"/>
        <v>0.67494089714941496</v>
      </c>
      <c r="AH435" s="2">
        <v>99.144900000000007</v>
      </c>
      <c r="AI435" s="30">
        <f t="shared" si="106"/>
        <v>0.38922443689533126</v>
      </c>
      <c r="AJ435" s="1">
        <v>99.147499999999994</v>
      </c>
      <c r="AK435" s="30">
        <f t="shared" si="107"/>
        <v>0.13351471944234622</v>
      </c>
      <c r="AL435" s="2">
        <v>100.5504</v>
      </c>
      <c r="AM435" s="30">
        <f t="shared" si="108"/>
        <v>0.2205740906676123</v>
      </c>
    </row>
    <row r="436" spans="1:39" x14ac:dyDescent="0.25">
      <c r="A436">
        <v>201001</v>
      </c>
      <c r="B436" s="1">
        <v>100.5338</v>
      </c>
      <c r="C436" s="30">
        <f t="shared" si="91"/>
        <v>1.0246360303810417E-2</v>
      </c>
      <c r="D436" s="2">
        <v>99.162700000000001</v>
      </c>
      <c r="E436" s="30">
        <f t="shared" si="92"/>
        <v>0.26045168550458619</v>
      </c>
      <c r="F436" s="1">
        <v>99.9803</v>
      </c>
      <c r="G436" s="30">
        <f t="shared" si="93"/>
        <v>0.17945676003896283</v>
      </c>
      <c r="I436" s="30"/>
      <c r="J436" s="2">
        <v>100.3125</v>
      </c>
      <c r="K436" s="30">
        <f t="shared" si="94"/>
        <v>0.52208855463641779</v>
      </c>
      <c r="L436" s="1">
        <v>98.923500000000004</v>
      </c>
      <c r="M436" s="30">
        <f t="shared" si="95"/>
        <v>0.59836213112104142</v>
      </c>
      <c r="N436" s="2">
        <v>99.478300000000004</v>
      </c>
      <c r="O436" s="30">
        <f t="shared" si="96"/>
        <v>8.3404262169083587E-2</v>
      </c>
      <c r="P436" s="1">
        <v>99.384</v>
      </c>
      <c r="Q436" s="30">
        <f t="shared" si="97"/>
        <v>0.37013659201656479</v>
      </c>
      <c r="R436" s="2" t="s">
        <v>22</v>
      </c>
      <c r="S436" s="30"/>
      <c r="T436" s="1">
        <v>99.627899999999997</v>
      </c>
      <c r="U436" s="30">
        <f t="shared" si="99"/>
        <v>0.2447056740121987</v>
      </c>
      <c r="V436" s="2">
        <v>98.794899999999998</v>
      </c>
      <c r="W436" s="30">
        <f t="shared" si="100"/>
        <v>0.1955333608513464</v>
      </c>
      <c r="X436" s="1">
        <v>99.406899999999993</v>
      </c>
      <c r="Y436" s="30">
        <f t="shared" si="101"/>
        <v>0.192711435790903</v>
      </c>
      <c r="Z436" s="2">
        <v>101.9836</v>
      </c>
      <c r="AA436" s="30">
        <f t="shared" si="102"/>
        <v>2.775726225120376E-2</v>
      </c>
      <c r="AB436" s="1">
        <v>99.718400000000003</v>
      </c>
      <c r="AC436" s="30">
        <f t="shared" si="103"/>
        <v>0.16091090437553435</v>
      </c>
      <c r="AD436" s="2">
        <v>98.912300000000002</v>
      </c>
      <c r="AE436" s="30">
        <f t="shared" si="104"/>
        <v>0.17084651562227951</v>
      </c>
      <c r="AF436" s="1">
        <v>100.13039999999999</v>
      </c>
      <c r="AG436" s="30">
        <f t="shared" si="105"/>
        <v>0.61304075650896206</v>
      </c>
      <c r="AH436" s="2">
        <v>99.481999999999999</v>
      </c>
      <c r="AI436" s="30">
        <f t="shared" si="106"/>
        <v>0.34000740330565909</v>
      </c>
      <c r="AJ436" s="1">
        <v>99.365099999999998</v>
      </c>
      <c r="AK436" s="30">
        <f t="shared" si="107"/>
        <v>0.21947099019138605</v>
      </c>
      <c r="AL436" s="2">
        <v>100.8691</v>
      </c>
      <c r="AM436" s="30">
        <f t="shared" si="108"/>
        <v>0.31695547705430005</v>
      </c>
    </row>
    <row r="437" spans="1:39" x14ac:dyDescent="0.25">
      <c r="A437">
        <v>201002</v>
      </c>
      <c r="B437" s="1">
        <v>100.523</v>
      </c>
      <c r="C437" s="30">
        <f t="shared" si="91"/>
        <v>-1.0742655703856067E-2</v>
      </c>
      <c r="D437" s="2">
        <v>99.439099999999996</v>
      </c>
      <c r="E437" s="30">
        <f t="shared" si="92"/>
        <v>0.27873383842916272</v>
      </c>
      <c r="F437" s="1">
        <v>100.0963</v>
      </c>
      <c r="G437" s="30">
        <f t="shared" si="93"/>
        <v>0.1160228565027307</v>
      </c>
      <c r="I437" s="30"/>
      <c r="J437" s="2">
        <v>100.8317</v>
      </c>
      <c r="K437" s="30">
        <f t="shared" si="94"/>
        <v>0.51758255451713187</v>
      </c>
      <c r="L437" s="1">
        <v>99.417500000000004</v>
      </c>
      <c r="M437" s="30">
        <f t="shared" si="95"/>
        <v>0.4993757802746564</v>
      </c>
      <c r="N437" s="2">
        <v>99.557199999999995</v>
      </c>
      <c r="O437" s="30">
        <f t="shared" si="96"/>
        <v>7.9313779990199063E-2</v>
      </c>
      <c r="P437" s="1">
        <v>99.764200000000002</v>
      </c>
      <c r="Q437" s="30">
        <f t="shared" si="97"/>
        <v>0.3825565483377627</v>
      </c>
      <c r="R437" s="2" t="s">
        <v>22</v>
      </c>
      <c r="S437" s="30"/>
      <c r="T437" s="1">
        <v>99.807299999999998</v>
      </c>
      <c r="U437" s="30">
        <f t="shared" si="99"/>
        <v>0.18007004062115242</v>
      </c>
      <c r="V437" s="2">
        <v>98.986900000000006</v>
      </c>
      <c r="W437" s="30">
        <f t="shared" si="100"/>
        <v>0.19434201563036885</v>
      </c>
      <c r="X437" s="1">
        <v>99.587400000000002</v>
      </c>
      <c r="Y437" s="30">
        <f t="shared" si="101"/>
        <v>0.18157693278837708</v>
      </c>
      <c r="Z437" s="2">
        <v>102.0034</v>
      </c>
      <c r="AA437" s="30">
        <f t="shared" si="102"/>
        <v>1.94148863150581E-2</v>
      </c>
      <c r="AB437" s="1">
        <v>99.874799999999993</v>
      </c>
      <c r="AC437" s="30">
        <f t="shared" si="103"/>
        <v>0.15684166613181796</v>
      </c>
      <c r="AD437" s="2">
        <v>99.100999999999999</v>
      </c>
      <c r="AE437" s="30">
        <f t="shared" si="104"/>
        <v>0.19077506033121988</v>
      </c>
      <c r="AF437" s="1">
        <v>100.6534</v>
      </c>
      <c r="AG437" s="30">
        <f t="shared" si="105"/>
        <v>0.52231889615941851</v>
      </c>
      <c r="AH437" s="2">
        <v>99.815799999999996</v>
      </c>
      <c r="AI437" s="30">
        <f t="shared" si="106"/>
        <v>0.33553808729217</v>
      </c>
      <c r="AJ437" s="1">
        <v>99.721100000000007</v>
      </c>
      <c r="AK437" s="30">
        <f t="shared" si="107"/>
        <v>0.35827468598130408</v>
      </c>
      <c r="AL437" s="2">
        <v>101.0976</v>
      </c>
      <c r="AM437" s="30">
        <f t="shared" si="108"/>
        <v>0.2265312171913865</v>
      </c>
    </row>
    <row r="438" spans="1:39" x14ac:dyDescent="0.25">
      <c r="A438">
        <v>201003</v>
      </c>
      <c r="B438" s="1">
        <v>100.4156</v>
      </c>
      <c r="C438" s="30">
        <f t="shared" si="91"/>
        <v>-0.10684122041721635</v>
      </c>
      <c r="D438" s="2">
        <v>99.713499999999996</v>
      </c>
      <c r="E438" s="30">
        <f t="shared" si="92"/>
        <v>0.2759477911606199</v>
      </c>
      <c r="F438" s="1">
        <v>100.2409</v>
      </c>
      <c r="G438" s="30">
        <f t="shared" si="93"/>
        <v>0.14446088416854264</v>
      </c>
      <c r="I438" s="30"/>
      <c r="J438" s="2">
        <v>101.2594</v>
      </c>
      <c r="K438" s="30">
        <f t="shared" si="94"/>
        <v>0.42417216014408315</v>
      </c>
      <c r="L438" s="1">
        <v>99.823099999999997</v>
      </c>
      <c r="M438" s="30">
        <f t="shared" si="95"/>
        <v>0.40797646289636397</v>
      </c>
      <c r="N438" s="2">
        <v>99.721199999999996</v>
      </c>
      <c r="O438" s="30">
        <f t="shared" si="96"/>
        <v>0.16472942188008652</v>
      </c>
      <c r="P438" s="1">
        <v>100.1631</v>
      </c>
      <c r="Q438" s="30">
        <f t="shared" si="97"/>
        <v>0.39984282939170324</v>
      </c>
      <c r="R438" s="2" t="s">
        <v>22</v>
      </c>
      <c r="S438" s="30"/>
      <c r="T438" s="1">
        <v>99.923000000000002</v>
      </c>
      <c r="U438" s="30">
        <f t="shared" si="99"/>
        <v>0.11592338436166884</v>
      </c>
      <c r="V438" s="2">
        <v>99.196700000000007</v>
      </c>
      <c r="W438" s="30">
        <f t="shared" si="100"/>
        <v>0.21194723746273628</v>
      </c>
      <c r="X438" s="1">
        <v>99.775599999999997</v>
      </c>
      <c r="Y438" s="30">
        <f t="shared" si="101"/>
        <v>0.18897973036749108</v>
      </c>
      <c r="Z438" s="2">
        <v>101.9785</v>
      </c>
      <c r="AA438" s="30">
        <f t="shared" si="102"/>
        <v>-2.4410951007517754E-2</v>
      </c>
      <c r="AB438" s="1">
        <v>100.0097</v>
      </c>
      <c r="AC438" s="30">
        <f t="shared" si="103"/>
        <v>0.13506910652136656</v>
      </c>
      <c r="AD438" s="2">
        <v>99.313999999999993</v>
      </c>
      <c r="AE438" s="30">
        <f t="shared" si="104"/>
        <v>0.21493224084519216</v>
      </c>
      <c r="AF438" s="1">
        <v>100.8974</v>
      </c>
      <c r="AG438" s="30">
        <f t="shared" si="105"/>
        <v>0.24241605350638901</v>
      </c>
      <c r="AH438" s="2">
        <v>100.07989999999999</v>
      </c>
      <c r="AI438" s="30">
        <f t="shared" si="106"/>
        <v>0.26458736993542015</v>
      </c>
      <c r="AJ438" s="1">
        <v>100.0432</v>
      </c>
      <c r="AK438" s="30">
        <f t="shared" si="107"/>
        <v>0.32300084936888163</v>
      </c>
      <c r="AL438" s="2">
        <v>101.28830000000001</v>
      </c>
      <c r="AM438" s="30">
        <f t="shared" si="108"/>
        <v>0.18862960149400851</v>
      </c>
    </row>
    <row r="439" spans="1:39" x14ac:dyDescent="0.25">
      <c r="A439">
        <v>201004</v>
      </c>
      <c r="B439" s="1">
        <v>100.25830000000001</v>
      </c>
      <c r="C439" s="30">
        <f t="shared" si="91"/>
        <v>-0.15664896689358251</v>
      </c>
      <c r="D439" s="2">
        <v>99.993499999999997</v>
      </c>
      <c r="E439" s="30">
        <f t="shared" si="92"/>
        <v>0.28080450490655845</v>
      </c>
      <c r="F439" s="1">
        <v>100.3068</v>
      </c>
      <c r="G439" s="30">
        <f t="shared" si="93"/>
        <v>6.5741628417142289E-2</v>
      </c>
      <c r="I439" s="30"/>
      <c r="J439" s="2">
        <v>101.4469</v>
      </c>
      <c r="K439" s="30">
        <f t="shared" si="94"/>
        <v>0.18516799428003722</v>
      </c>
      <c r="L439" s="1">
        <v>100.2496</v>
      </c>
      <c r="M439" s="30">
        <f t="shared" si="95"/>
        <v>0.42725581553769049</v>
      </c>
      <c r="N439" s="2">
        <v>99.836699999999993</v>
      </c>
      <c r="O439" s="30">
        <f t="shared" si="96"/>
        <v>0.11582291428502392</v>
      </c>
      <c r="P439" s="1">
        <v>100.53619999999999</v>
      </c>
      <c r="Q439" s="30">
        <f t="shared" si="97"/>
        <v>0.37249246478992137</v>
      </c>
      <c r="R439" s="2" t="s">
        <v>22</v>
      </c>
      <c r="S439" s="30"/>
      <c r="T439" s="1">
        <v>100.03749999999999</v>
      </c>
      <c r="U439" s="30">
        <f t="shared" si="99"/>
        <v>0.1145882329393558</v>
      </c>
      <c r="V439" s="2">
        <v>99.436800000000005</v>
      </c>
      <c r="W439" s="30">
        <f t="shared" si="100"/>
        <v>0.24204434220089799</v>
      </c>
      <c r="X439" s="1">
        <v>99.963300000000004</v>
      </c>
      <c r="Y439" s="30">
        <f t="shared" si="101"/>
        <v>0.18812214609584571</v>
      </c>
      <c r="Z439" s="2">
        <v>101.86069999999999</v>
      </c>
      <c r="AA439" s="30">
        <f t="shared" si="102"/>
        <v>-0.11551454473247064</v>
      </c>
      <c r="AB439" s="1">
        <v>100.1092</v>
      </c>
      <c r="AC439" s="30">
        <f t="shared" si="103"/>
        <v>9.9490349436110834E-2</v>
      </c>
      <c r="AD439" s="2">
        <v>99.471299999999999</v>
      </c>
      <c r="AE439" s="30">
        <f t="shared" si="104"/>
        <v>0.15838653160682928</v>
      </c>
      <c r="AF439" s="1">
        <v>100.97110000000001</v>
      </c>
      <c r="AG439" s="30">
        <f t="shared" si="105"/>
        <v>7.3044498668947175E-2</v>
      </c>
      <c r="AH439" s="2">
        <v>100.3502</v>
      </c>
      <c r="AI439" s="30">
        <f t="shared" si="106"/>
        <v>0.2700842027220311</v>
      </c>
      <c r="AJ439" s="1">
        <v>100.3215</v>
      </c>
      <c r="AK439" s="30">
        <f t="shared" si="107"/>
        <v>0.27817982631503346</v>
      </c>
      <c r="AL439" s="2">
        <v>101.2302</v>
      </c>
      <c r="AM439" s="30">
        <f t="shared" si="108"/>
        <v>-5.7361018005051174E-2</v>
      </c>
    </row>
    <row r="440" spans="1:39" x14ac:dyDescent="0.25">
      <c r="A440">
        <v>201005</v>
      </c>
      <c r="B440" s="1">
        <v>100.12430000000001</v>
      </c>
      <c r="C440" s="30">
        <f t="shared" si="91"/>
        <v>-0.13365476972978829</v>
      </c>
      <c r="D440" s="2">
        <v>100.2543</v>
      </c>
      <c r="E440" s="30">
        <f t="shared" si="92"/>
        <v>0.26081695310195485</v>
      </c>
      <c r="F440" s="1">
        <v>100.2436</v>
      </c>
      <c r="G440" s="30">
        <f t="shared" si="93"/>
        <v>-6.3006695458328668E-2</v>
      </c>
      <c r="I440" s="30"/>
      <c r="J440" s="2">
        <v>101.398</v>
      </c>
      <c r="K440" s="30">
        <f t="shared" si="94"/>
        <v>-4.8202557199878232E-2</v>
      </c>
      <c r="L440" s="1">
        <v>100.5333</v>
      </c>
      <c r="M440" s="30">
        <f t="shared" si="95"/>
        <v>0.28299364785495013</v>
      </c>
      <c r="N440" s="2">
        <v>99.855400000000003</v>
      </c>
      <c r="O440" s="30">
        <f t="shared" si="96"/>
        <v>1.8730587048660173E-2</v>
      </c>
      <c r="P440" s="1">
        <v>100.8673</v>
      </c>
      <c r="Q440" s="30">
        <f t="shared" si="97"/>
        <v>0.329334110499508</v>
      </c>
      <c r="R440" s="2" t="s">
        <v>22</v>
      </c>
      <c r="S440" s="30"/>
      <c r="T440" s="1">
        <v>100.1704</v>
      </c>
      <c r="U440" s="30">
        <f t="shared" si="99"/>
        <v>0.13285018118206318</v>
      </c>
      <c r="V440" s="2">
        <v>99.685400000000001</v>
      </c>
      <c r="W440" s="30">
        <f t="shared" si="100"/>
        <v>0.25000804531118875</v>
      </c>
      <c r="X440" s="1">
        <v>100.09569999999999</v>
      </c>
      <c r="Y440" s="30">
        <f t="shared" si="101"/>
        <v>0.1324486086393605</v>
      </c>
      <c r="Z440" s="2">
        <v>101.6605</v>
      </c>
      <c r="AA440" s="30">
        <f t="shared" si="102"/>
        <v>-0.19654292578000668</v>
      </c>
      <c r="AB440" s="1">
        <v>100.1972</v>
      </c>
      <c r="AC440" s="30">
        <f t="shared" si="103"/>
        <v>8.7904008822359839E-2</v>
      </c>
      <c r="AD440" s="2">
        <v>99.556799999999996</v>
      </c>
      <c r="AE440" s="30">
        <f t="shared" si="104"/>
        <v>8.5954441130251774E-2</v>
      </c>
      <c r="AF440" s="1">
        <v>101.31659999999999</v>
      </c>
      <c r="AG440" s="30">
        <f t="shared" si="105"/>
        <v>0.34217711800702083</v>
      </c>
      <c r="AH440" s="2">
        <v>100.5535</v>
      </c>
      <c r="AI440" s="30">
        <f t="shared" si="106"/>
        <v>0.20259052797104413</v>
      </c>
      <c r="AJ440" s="1">
        <v>100.50409999999999</v>
      </c>
      <c r="AK440" s="30">
        <f t="shared" si="107"/>
        <v>0.18201482234615077</v>
      </c>
      <c r="AL440" s="2">
        <v>100.9559</v>
      </c>
      <c r="AM440" s="30">
        <f t="shared" si="108"/>
        <v>-0.27096656926489987</v>
      </c>
    </row>
    <row r="441" spans="1:39" x14ac:dyDescent="0.25">
      <c r="A441">
        <v>201006</v>
      </c>
      <c r="B441" s="1">
        <v>100.0676</v>
      </c>
      <c r="C441" s="30">
        <f t="shared" si="91"/>
        <v>-5.6629609395527768E-2</v>
      </c>
      <c r="D441" s="2">
        <v>100.4834</v>
      </c>
      <c r="E441" s="30">
        <f t="shared" si="92"/>
        <v>0.22851887649707048</v>
      </c>
      <c r="F441" s="1">
        <v>100.1917</v>
      </c>
      <c r="G441" s="30">
        <f t="shared" si="93"/>
        <v>-5.1773878831170662E-2</v>
      </c>
      <c r="I441" s="30"/>
      <c r="J441" s="2">
        <v>101.2954</v>
      </c>
      <c r="K441" s="30">
        <f t="shared" si="94"/>
        <v>-0.10118542772046329</v>
      </c>
      <c r="L441" s="1">
        <v>100.5008</v>
      </c>
      <c r="M441" s="30">
        <f t="shared" si="95"/>
        <v>-3.232759692559467E-2</v>
      </c>
      <c r="N441" s="2">
        <v>99.867599999999996</v>
      </c>
      <c r="O441" s="30">
        <f t="shared" si="96"/>
        <v>1.2217666746107756E-2</v>
      </c>
      <c r="P441" s="1">
        <v>101.1356</v>
      </c>
      <c r="Q441" s="30">
        <f t="shared" si="97"/>
        <v>0.2659930423437491</v>
      </c>
      <c r="R441" s="2" t="s">
        <v>22</v>
      </c>
      <c r="S441" s="30"/>
      <c r="T441" s="1">
        <v>100.2863</v>
      </c>
      <c r="U441" s="30">
        <f t="shared" si="99"/>
        <v>0.11570284235662065</v>
      </c>
      <c r="V441" s="2">
        <v>99.909599999999998</v>
      </c>
      <c r="W441" s="30">
        <f t="shared" si="100"/>
        <v>0.22490755918118016</v>
      </c>
      <c r="X441" s="1">
        <v>100.1174</v>
      </c>
      <c r="Y441" s="30">
        <f t="shared" si="101"/>
        <v>2.1679252954931953E-2</v>
      </c>
      <c r="Z441" s="2">
        <v>101.37649999999999</v>
      </c>
      <c r="AA441" s="30">
        <f t="shared" si="102"/>
        <v>-0.27936120715519402</v>
      </c>
      <c r="AB441" s="1">
        <v>100.30670000000001</v>
      </c>
      <c r="AC441" s="30">
        <f t="shared" si="103"/>
        <v>0.10928449098379121</v>
      </c>
      <c r="AD441" s="2">
        <v>99.620699999999999</v>
      </c>
      <c r="AE441" s="30">
        <f t="shared" si="104"/>
        <v>6.4184465551327327E-2</v>
      </c>
      <c r="AF441" s="1">
        <v>101.6969</v>
      </c>
      <c r="AG441" s="30">
        <f t="shared" si="105"/>
        <v>0.37535803609675555</v>
      </c>
      <c r="AH441" s="2">
        <v>100.7701</v>
      </c>
      <c r="AI441" s="30">
        <f t="shared" si="106"/>
        <v>0.21540771827932362</v>
      </c>
      <c r="AJ441" s="1">
        <v>100.4841</v>
      </c>
      <c r="AK441" s="30">
        <f t="shared" si="107"/>
        <v>-1.9899685684460655E-2</v>
      </c>
      <c r="AL441" s="2">
        <v>100.63120000000001</v>
      </c>
      <c r="AM441" s="30">
        <f t="shared" si="108"/>
        <v>-0.32162558107053957</v>
      </c>
    </row>
    <row r="442" spans="1:39" x14ac:dyDescent="0.25">
      <c r="A442">
        <v>201007</v>
      </c>
      <c r="B442" s="1">
        <v>100.054</v>
      </c>
      <c r="C442" s="30">
        <f t="shared" si="91"/>
        <v>-1.3590812610671913E-2</v>
      </c>
      <c r="D442" s="2">
        <v>100.54340000000001</v>
      </c>
      <c r="E442" s="30">
        <f t="shared" si="92"/>
        <v>5.9711355308441273E-2</v>
      </c>
      <c r="F442" s="1">
        <v>100.2987</v>
      </c>
      <c r="G442" s="30">
        <f t="shared" si="93"/>
        <v>0.10679527346077501</v>
      </c>
      <c r="I442" s="30"/>
      <c r="J442" s="2">
        <v>101.1682</v>
      </c>
      <c r="K442" s="30">
        <f t="shared" si="94"/>
        <v>-0.12557332317163658</v>
      </c>
      <c r="L442" s="1">
        <v>100.38930000000001</v>
      </c>
      <c r="M442" s="30">
        <f t="shared" si="95"/>
        <v>-0.11094439049240641</v>
      </c>
      <c r="N442" s="2">
        <v>99.999099999999999</v>
      </c>
      <c r="O442" s="30">
        <f t="shared" si="96"/>
        <v>0.13167433682195487</v>
      </c>
      <c r="P442" s="1">
        <v>101.34739999999999</v>
      </c>
      <c r="Q442" s="30">
        <f t="shared" si="97"/>
        <v>0.2094218059713856</v>
      </c>
      <c r="R442" s="2" t="s">
        <v>22</v>
      </c>
      <c r="S442" s="30"/>
      <c r="T442" s="1">
        <v>100.39749999999999</v>
      </c>
      <c r="U442" s="30">
        <f t="shared" si="99"/>
        <v>0.11088254327859004</v>
      </c>
      <c r="V442" s="2">
        <v>100.07850000000001</v>
      </c>
      <c r="W442" s="30">
        <f t="shared" si="100"/>
        <v>0.16905282375268024</v>
      </c>
      <c r="X442" s="1">
        <v>100.0865</v>
      </c>
      <c r="Y442" s="30">
        <f t="shared" si="101"/>
        <v>-3.0863765938790453E-2</v>
      </c>
      <c r="Z442" s="2">
        <v>101.0073</v>
      </c>
      <c r="AA442" s="30">
        <f t="shared" si="102"/>
        <v>-0.36418696640739445</v>
      </c>
      <c r="AB442" s="1">
        <v>100.4633</v>
      </c>
      <c r="AC442" s="30">
        <f t="shared" si="103"/>
        <v>0.15612117635212544</v>
      </c>
      <c r="AD442" s="2">
        <v>99.634500000000003</v>
      </c>
      <c r="AE442" s="30">
        <f t="shared" si="104"/>
        <v>1.3852542694443391E-2</v>
      </c>
      <c r="AF442" s="1">
        <v>101.88160000000001</v>
      </c>
      <c r="AG442" s="30">
        <f t="shared" si="105"/>
        <v>0.18161812208632369</v>
      </c>
      <c r="AH442" s="2">
        <v>100.97839999999999</v>
      </c>
      <c r="AI442" s="30">
        <f t="shared" si="106"/>
        <v>0.20670814060916301</v>
      </c>
      <c r="AJ442" s="1">
        <v>100.57640000000001</v>
      </c>
      <c r="AK442" s="30">
        <f t="shared" si="107"/>
        <v>9.1855328355440025E-2</v>
      </c>
      <c r="AL442" s="2">
        <v>100.4478</v>
      </c>
      <c r="AM442" s="30">
        <f t="shared" si="108"/>
        <v>-0.18224964027061785</v>
      </c>
    </row>
    <row r="443" spans="1:39" x14ac:dyDescent="0.25">
      <c r="A443">
        <v>201008</v>
      </c>
      <c r="B443" s="1">
        <v>100.0408</v>
      </c>
      <c r="C443" s="30">
        <f t="shared" si="91"/>
        <v>-1.3192875847040255E-2</v>
      </c>
      <c r="D443" s="2">
        <v>100.56010000000001</v>
      </c>
      <c r="E443" s="30">
        <f t="shared" si="92"/>
        <v>1.660974265839444E-2</v>
      </c>
      <c r="F443" s="1">
        <v>100.4766</v>
      </c>
      <c r="G443" s="30">
        <f t="shared" si="93"/>
        <v>0.17737019522686551</v>
      </c>
      <c r="I443" s="30"/>
      <c r="J443" s="2">
        <v>101.0864</v>
      </c>
      <c r="K443" s="30">
        <f t="shared" si="94"/>
        <v>-8.085544667197915E-2</v>
      </c>
      <c r="L443" s="1">
        <v>100.4145</v>
      </c>
      <c r="M443" s="30">
        <f t="shared" si="95"/>
        <v>2.5102276836274494E-2</v>
      </c>
      <c r="N443" s="2">
        <v>100.205</v>
      </c>
      <c r="O443" s="30">
        <f t="shared" si="96"/>
        <v>0.20590185311667783</v>
      </c>
      <c r="P443" s="1">
        <v>101.5398</v>
      </c>
      <c r="Q443" s="30">
        <f t="shared" si="97"/>
        <v>0.18984206797609643</v>
      </c>
      <c r="R443" s="2" t="s">
        <v>22</v>
      </c>
      <c r="S443" s="30"/>
      <c r="T443" s="1">
        <v>100.4588</v>
      </c>
      <c r="U443" s="30">
        <f t="shared" si="99"/>
        <v>6.1057297243460047E-2</v>
      </c>
      <c r="V443" s="2">
        <v>100.2025</v>
      </c>
      <c r="W443" s="30">
        <f t="shared" si="100"/>
        <v>0.12390273635195893</v>
      </c>
      <c r="X443" s="1">
        <v>100.0878</v>
      </c>
      <c r="Y443" s="30">
        <f t="shared" si="101"/>
        <v>1.2988764718523708E-3</v>
      </c>
      <c r="Z443" s="2">
        <v>100.6468</v>
      </c>
      <c r="AA443" s="30">
        <f t="shared" si="102"/>
        <v>-0.35690489697279487</v>
      </c>
      <c r="AB443" s="1">
        <v>100.6476</v>
      </c>
      <c r="AC443" s="30">
        <f t="shared" si="103"/>
        <v>0.18345007579881734</v>
      </c>
      <c r="AD443" s="2">
        <v>99.647499999999994</v>
      </c>
      <c r="AE443" s="30">
        <f t="shared" si="104"/>
        <v>1.3047689304398596E-2</v>
      </c>
      <c r="AF443" s="1">
        <v>102.2209</v>
      </c>
      <c r="AG443" s="30">
        <f t="shared" si="105"/>
        <v>0.33303363904767336</v>
      </c>
      <c r="AH443" s="2">
        <v>101.1576</v>
      </c>
      <c r="AI443" s="30">
        <f t="shared" si="106"/>
        <v>0.1774636952061121</v>
      </c>
      <c r="AJ443" s="1">
        <v>100.66549999999999</v>
      </c>
      <c r="AK443" s="30">
        <f t="shared" si="107"/>
        <v>8.8589370866314299E-2</v>
      </c>
      <c r="AL443" s="2">
        <v>100.4198</v>
      </c>
      <c r="AM443" s="30">
        <f t="shared" si="108"/>
        <v>-2.7875174966505784E-2</v>
      </c>
    </row>
    <row r="444" spans="1:39" x14ac:dyDescent="0.25">
      <c r="A444">
        <v>201009</v>
      </c>
      <c r="B444" s="1">
        <v>100.01220000000001</v>
      </c>
      <c r="C444" s="30">
        <f t="shared" si="91"/>
        <v>-2.8588335958926049E-2</v>
      </c>
      <c r="D444" s="2">
        <v>100.6152</v>
      </c>
      <c r="E444" s="30">
        <f t="shared" si="92"/>
        <v>5.4793103825469473E-2</v>
      </c>
      <c r="F444" s="1">
        <v>100.6127</v>
      </c>
      <c r="G444" s="30">
        <f t="shared" si="93"/>
        <v>0.13545442421419415</v>
      </c>
      <c r="I444" s="30"/>
      <c r="J444" s="2">
        <v>100.9676</v>
      </c>
      <c r="K444" s="30">
        <f t="shared" si="94"/>
        <v>-0.1175232276547519</v>
      </c>
      <c r="L444" s="1">
        <v>100.508</v>
      </c>
      <c r="M444" s="30">
        <f t="shared" si="95"/>
        <v>9.3114042294680247E-2</v>
      </c>
      <c r="N444" s="2">
        <v>100.4248</v>
      </c>
      <c r="O444" s="30">
        <f t="shared" si="96"/>
        <v>0.21935033181977587</v>
      </c>
      <c r="P444" s="1">
        <v>101.7623</v>
      </c>
      <c r="Q444" s="30">
        <f t="shared" si="97"/>
        <v>0.21912589940101967</v>
      </c>
      <c r="R444" s="2" t="s">
        <v>22</v>
      </c>
      <c r="S444" s="30"/>
      <c r="T444" s="1">
        <v>100.52200000000001</v>
      </c>
      <c r="U444" s="30">
        <f t="shared" si="99"/>
        <v>6.2911362668087847E-2</v>
      </c>
      <c r="V444" s="2">
        <v>100.285</v>
      </c>
      <c r="W444" s="30">
        <f t="shared" si="100"/>
        <v>8.2333275117882312E-2</v>
      </c>
      <c r="X444" s="1">
        <v>100.1729</v>
      </c>
      <c r="Y444" s="30">
        <f t="shared" si="101"/>
        <v>8.5025347744677238E-2</v>
      </c>
      <c r="Z444" s="2">
        <v>100.42230000000001</v>
      </c>
      <c r="AA444" s="30">
        <f t="shared" si="102"/>
        <v>-0.22305726560605199</v>
      </c>
      <c r="AB444" s="1">
        <v>100.8322</v>
      </c>
      <c r="AC444" s="30">
        <f t="shared" si="103"/>
        <v>0.18341222244743363</v>
      </c>
      <c r="AD444" s="2">
        <v>99.703000000000003</v>
      </c>
      <c r="AE444" s="30">
        <f t="shared" si="104"/>
        <v>5.5696329561714261E-2</v>
      </c>
      <c r="AF444" s="1">
        <v>102.4914</v>
      </c>
      <c r="AG444" s="30">
        <f t="shared" si="105"/>
        <v>0.26462298805821355</v>
      </c>
      <c r="AH444" s="2">
        <v>101.28270000000001</v>
      </c>
      <c r="AI444" s="30">
        <f t="shared" si="106"/>
        <v>0.12366841443450943</v>
      </c>
      <c r="AJ444" s="1">
        <v>100.7199</v>
      </c>
      <c r="AK444" s="30">
        <f t="shared" si="107"/>
        <v>5.4040361394917941E-2</v>
      </c>
      <c r="AL444" s="2">
        <v>100.5244</v>
      </c>
      <c r="AM444" s="30">
        <f t="shared" si="108"/>
        <v>0.10416272488095465</v>
      </c>
    </row>
    <row r="445" spans="1:39" x14ac:dyDescent="0.25">
      <c r="A445">
        <v>201010</v>
      </c>
      <c r="B445" s="1">
        <v>100.01600000000001</v>
      </c>
      <c r="C445" s="30">
        <f t="shared" si="91"/>
        <v>3.7995364565505496E-3</v>
      </c>
      <c r="D445" s="2">
        <v>100.7971</v>
      </c>
      <c r="E445" s="30">
        <f t="shared" si="92"/>
        <v>0.18078779349442115</v>
      </c>
      <c r="F445" s="1">
        <v>100.8044</v>
      </c>
      <c r="G445" s="30">
        <f t="shared" si="93"/>
        <v>0.19053260671863223</v>
      </c>
      <c r="I445" s="30"/>
      <c r="J445" s="2">
        <v>100.675</v>
      </c>
      <c r="K445" s="30">
        <f t="shared" si="94"/>
        <v>-0.28979593453742319</v>
      </c>
      <c r="L445" s="1">
        <v>100.7709</v>
      </c>
      <c r="M445" s="30">
        <f t="shared" si="95"/>
        <v>0.2615712182114876</v>
      </c>
      <c r="N445" s="2">
        <v>100.5787</v>
      </c>
      <c r="O445" s="30">
        <f t="shared" si="96"/>
        <v>0.15324899825540408</v>
      </c>
      <c r="P445" s="1">
        <v>101.9971</v>
      </c>
      <c r="Q445" s="30">
        <f t="shared" si="97"/>
        <v>0.23073377861939737</v>
      </c>
      <c r="R445" s="2" t="s">
        <v>22</v>
      </c>
      <c r="S445" s="30"/>
      <c r="T445" s="1">
        <v>100.65479999999999</v>
      </c>
      <c r="U445" s="30">
        <f t="shared" si="99"/>
        <v>0.13211038379657083</v>
      </c>
      <c r="V445" s="2">
        <v>100.3198</v>
      </c>
      <c r="W445" s="30">
        <f t="shared" si="100"/>
        <v>3.4701101859704007E-2</v>
      </c>
      <c r="X445" s="1">
        <v>100.3334</v>
      </c>
      <c r="Y445" s="30">
        <f t="shared" si="101"/>
        <v>0.16022297447712802</v>
      </c>
      <c r="Z445" s="2">
        <v>100.4225</v>
      </c>
      <c r="AA445" s="30">
        <f t="shared" si="102"/>
        <v>1.9915895173923365E-4</v>
      </c>
      <c r="AB445" s="1">
        <v>100.99169999999999</v>
      </c>
      <c r="AC445" s="30">
        <f t="shared" si="103"/>
        <v>0.15818359611314065</v>
      </c>
      <c r="AD445" s="2">
        <v>99.854699999999994</v>
      </c>
      <c r="AE445" s="30">
        <f t="shared" si="104"/>
        <v>0.1521518911166074</v>
      </c>
      <c r="AF445" s="1">
        <v>102.4028</v>
      </c>
      <c r="AG445" s="30">
        <f t="shared" si="105"/>
        <v>-8.6446277443765596E-2</v>
      </c>
      <c r="AH445" s="2">
        <v>101.4495</v>
      </c>
      <c r="AI445" s="30">
        <f t="shared" si="106"/>
        <v>0.16468755276073302</v>
      </c>
      <c r="AJ445" s="1">
        <v>100.809</v>
      </c>
      <c r="AK445" s="30">
        <f t="shared" si="107"/>
        <v>8.8463153756111718E-2</v>
      </c>
      <c r="AL445" s="2">
        <v>100.7513</v>
      </c>
      <c r="AM445" s="30">
        <f t="shared" si="108"/>
        <v>0.22571634349471426</v>
      </c>
    </row>
    <row r="446" spans="1:39" x14ac:dyDescent="0.25">
      <c r="A446">
        <v>201011</v>
      </c>
      <c r="B446" s="1">
        <v>100.1349</v>
      </c>
      <c r="C446" s="30">
        <f t="shared" si="91"/>
        <v>0.1188809790433495</v>
      </c>
      <c r="D446" s="2">
        <v>101.03400000000001</v>
      </c>
      <c r="E446" s="30">
        <f t="shared" si="92"/>
        <v>0.23502660294790789</v>
      </c>
      <c r="F446" s="1">
        <v>101.10420000000001</v>
      </c>
      <c r="G446" s="30">
        <f t="shared" si="93"/>
        <v>0.29740765284055526</v>
      </c>
      <c r="I446" s="30"/>
      <c r="J446" s="2">
        <v>100.455</v>
      </c>
      <c r="K446" s="30">
        <f t="shared" si="94"/>
        <v>-0.21852495654333137</v>
      </c>
      <c r="L446" s="1">
        <v>101.1862</v>
      </c>
      <c r="M446" s="30">
        <f t="shared" si="95"/>
        <v>0.41212294422298706</v>
      </c>
      <c r="N446" s="2">
        <v>100.7022</v>
      </c>
      <c r="O446" s="30">
        <f t="shared" si="96"/>
        <v>0.12278941764012365</v>
      </c>
      <c r="P446" s="1">
        <v>102.2544</v>
      </c>
      <c r="Q446" s="30">
        <f t="shared" si="97"/>
        <v>0.25226207411779428</v>
      </c>
      <c r="R446" s="2" t="s">
        <v>22</v>
      </c>
      <c r="S446" s="30"/>
      <c r="T446" s="1">
        <v>100.8259</v>
      </c>
      <c r="U446" s="30">
        <f t="shared" si="99"/>
        <v>0.16998692561110829</v>
      </c>
      <c r="V446" s="2">
        <v>100.32989999999999</v>
      </c>
      <c r="W446" s="30">
        <f t="shared" si="100"/>
        <v>1.0067803165471048E-2</v>
      </c>
      <c r="X446" s="1">
        <v>100.506</v>
      </c>
      <c r="Y446" s="30">
        <f t="shared" si="101"/>
        <v>0.17202646376979427</v>
      </c>
      <c r="Z446" s="2">
        <v>100.4915</v>
      </c>
      <c r="AA446" s="30">
        <f t="shared" si="102"/>
        <v>6.8709701511118146E-2</v>
      </c>
      <c r="AB446" s="1">
        <v>101.1127</v>
      </c>
      <c r="AC446" s="30">
        <f t="shared" si="103"/>
        <v>0.1198118261203736</v>
      </c>
      <c r="AD446" s="2">
        <v>100.002</v>
      </c>
      <c r="AE446" s="30">
        <f t="shared" si="104"/>
        <v>0.14751433833360006</v>
      </c>
      <c r="AF446" s="1">
        <v>102.3592</v>
      </c>
      <c r="AG446" s="30">
        <f t="shared" si="105"/>
        <v>-4.2576960786226414E-2</v>
      </c>
      <c r="AH446" s="2">
        <v>101.5727</v>
      </c>
      <c r="AI446" s="30">
        <f t="shared" si="106"/>
        <v>0.12143973109773543</v>
      </c>
      <c r="AJ446" s="1">
        <v>100.93129999999999</v>
      </c>
      <c r="AK446" s="30">
        <f t="shared" si="107"/>
        <v>0.12131853306747974</v>
      </c>
      <c r="AL446" s="2">
        <v>101.0192</v>
      </c>
      <c r="AM446" s="30">
        <f t="shared" si="108"/>
        <v>0.26590227619891493</v>
      </c>
    </row>
    <row r="447" spans="1:39" x14ac:dyDescent="0.25">
      <c r="A447">
        <v>201012</v>
      </c>
      <c r="B447" s="1">
        <v>100.4267</v>
      </c>
      <c r="C447" s="30">
        <f t="shared" si="91"/>
        <v>0.29140689210254861</v>
      </c>
      <c r="D447" s="2">
        <v>101.2927</v>
      </c>
      <c r="E447" s="30">
        <f t="shared" si="92"/>
        <v>0.25605241799789219</v>
      </c>
      <c r="F447" s="1">
        <v>101.4235</v>
      </c>
      <c r="G447" s="30">
        <f t="shared" si="93"/>
        <v>0.31581279511632393</v>
      </c>
      <c r="I447" s="30"/>
      <c r="J447" s="2">
        <v>100.5604</v>
      </c>
      <c r="K447" s="30">
        <f t="shared" si="94"/>
        <v>0.10492260216017427</v>
      </c>
      <c r="L447" s="1">
        <v>101.50530000000001</v>
      </c>
      <c r="M447" s="30">
        <f t="shared" si="95"/>
        <v>0.31535920906211118</v>
      </c>
      <c r="N447" s="2">
        <v>100.90940000000001</v>
      </c>
      <c r="O447" s="30">
        <f t="shared" si="96"/>
        <v>0.20575518707635013</v>
      </c>
      <c r="P447" s="1">
        <v>102.49639999999999</v>
      </c>
      <c r="Q447" s="30">
        <f t="shared" si="97"/>
        <v>0.23666463252436104</v>
      </c>
      <c r="R447" s="2" t="s">
        <v>22</v>
      </c>
      <c r="S447" s="30"/>
      <c r="T447" s="1">
        <v>100.9879</v>
      </c>
      <c r="U447" s="30">
        <f t="shared" si="99"/>
        <v>0.16067300167912402</v>
      </c>
      <c r="V447" s="2">
        <v>100.33280000000001</v>
      </c>
      <c r="W447" s="30">
        <f t="shared" si="100"/>
        <v>2.8904643580936538E-3</v>
      </c>
      <c r="X447" s="1">
        <v>100.72369999999999</v>
      </c>
      <c r="Y447" s="30">
        <f t="shared" si="101"/>
        <v>0.21660398384175428</v>
      </c>
      <c r="Z447" s="2">
        <v>100.42489999999999</v>
      </c>
      <c r="AA447" s="30">
        <f t="shared" si="102"/>
        <v>-6.6274262002267062E-2</v>
      </c>
      <c r="AB447" s="1">
        <v>101.1674</v>
      </c>
      <c r="AC447" s="30">
        <f t="shared" si="103"/>
        <v>5.40980509866682E-2</v>
      </c>
      <c r="AD447" s="2">
        <v>100.12820000000001</v>
      </c>
      <c r="AE447" s="30">
        <f t="shared" si="104"/>
        <v>0.12619747605049042</v>
      </c>
      <c r="AF447" s="1">
        <v>102.39319999999999</v>
      </c>
      <c r="AG447" s="30">
        <f t="shared" si="105"/>
        <v>3.3216359643287383E-2</v>
      </c>
      <c r="AH447" s="2">
        <v>101.6152</v>
      </c>
      <c r="AI447" s="30">
        <f t="shared" si="106"/>
        <v>4.184195162676977E-2</v>
      </c>
      <c r="AJ447" s="1">
        <v>101.1601</v>
      </c>
      <c r="AK447" s="30">
        <f t="shared" si="107"/>
        <v>0.22668884677003745</v>
      </c>
      <c r="AL447" s="2">
        <v>101.2872</v>
      </c>
      <c r="AM447" s="30">
        <f t="shared" si="108"/>
        <v>0.26529610212712107</v>
      </c>
    </row>
    <row r="448" spans="1:39" x14ac:dyDescent="0.25">
      <c r="A448">
        <v>201101</v>
      </c>
      <c r="B448" s="1">
        <v>100.74939999999999</v>
      </c>
      <c r="C448" s="30">
        <f t="shared" si="91"/>
        <v>0.32132888962795508</v>
      </c>
      <c r="D448" s="2">
        <v>101.477</v>
      </c>
      <c r="E448" s="30">
        <f t="shared" si="92"/>
        <v>0.18194795873740899</v>
      </c>
      <c r="F448" s="1">
        <v>101.6319</v>
      </c>
      <c r="G448" s="30">
        <f t="shared" si="93"/>
        <v>0.20547506248551611</v>
      </c>
      <c r="I448" s="30"/>
      <c r="J448" s="2">
        <v>100.8609</v>
      </c>
      <c r="K448" s="30">
        <f t="shared" si="94"/>
        <v>0.29882538255615487</v>
      </c>
      <c r="L448" s="1">
        <v>101.68680000000001</v>
      </c>
      <c r="M448" s="30">
        <f t="shared" si="95"/>
        <v>0.17880839719699343</v>
      </c>
      <c r="N448" s="2">
        <v>101.10980000000001</v>
      </c>
      <c r="O448" s="30">
        <f t="shared" si="96"/>
        <v>0.19859398628869254</v>
      </c>
      <c r="P448" s="1">
        <v>102.64109999999999</v>
      </c>
      <c r="Q448" s="30">
        <f t="shared" si="97"/>
        <v>0.14117569007301747</v>
      </c>
      <c r="R448" s="2" t="s">
        <v>22</v>
      </c>
      <c r="S448" s="30"/>
      <c r="T448" s="1">
        <v>101.0591</v>
      </c>
      <c r="U448" s="30">
        <f t="shared" si="99"/>
        <v>7.0503495963382345E-2</v>
      </c>
      <c r="V448" s="2">
        <v>100.3302</v>
      </c>
      <c r="W448" s="30">
        <f t="shared" si="100"/>
        <v>-2.5913759010025091E-3</v>
      </c>
      <c r="X448" s="1">
        <v>100.917</v>
      </c>
      <c r="Y448" s="30">
        <f t="shared" si="101"/>
        <v>0.19191113908643925</v>
      </c>
      <c r="Z448" s="2">
        <v>100.0979</v>
      </c>
      <c r="AA448" s="30">
        <f t="shared" si="102"/>
        <v>-0.32561645567981468</v>
      </c>
      <c r="AB448" s="1">
        <v>101.1272</v>
      </c>
      <c r="AC448" s="30">
        <f t="shared" si="103"/>
        <v>-3.9736120528943791E-2</v>
      </c>
      <c r="AD448" s="2">
        <v>100.1641</v>
      </c>
      <c r="AE448" s="30">
        <f t="shared" si="104"/>
        <v>3.5854035126965271E-2</v>
      </c>
      <c r="AF448" s="1">
        <v>102.6403</v>
      </c>
      <c r="AG448" s="30">
        <f t="shared" si="105"/>
        <v>0.24132461921299778</v>
      </c>
      <c r="AH448" s="2">
        <v>101.5686</v>
      </c>
      <c r="AI448" s="30">
        <f t="shared" si="106"/>
        <v>-4.5859280894982223E-2</v>
      </c>
      <c r="AJ448" s="1">
        <v>101.3077</v>
      </c>
      <c r="AK448" s="30">
        <f t="shared" si="107"/>
        <v>0.14590732907539344</v>
      </c>
      <c r="AL448" s="2">
        <v>101.562</v>
      </c>
      <c r="AM448" s="30">
        <f t="shared" si="108"/>
        <v>0.27130772693884225</v>
      </c>
    </row>
    <row r="449" spans="1:39" x14ac:dyDescent="0.25">
      <c r="A449">
        <v>201102</v>
      </c>
      <c r="B449" s="1">
        <v>100.8963</v>
      </c>
      <c r="C449" s="30">
        <f t="shared" si="91"/>
        <v>0.14580731994433938</v>
      </c>
      <c r="D449" s="2">
        <v>101.5498</v>
      </c>
      <c r="E449" s="30">
        <f t="shared" si="92"/>
        <v>7.1740394375080924E-2</v>
      </c>
      <c r="F449" s="1">
        <v>101.66249999999999</v>
      </c>
      <c r="G449" s="30">
        <f t="shared" si="93"/>
        <v>3.0108656829196969E-2</v>
      </c>
      <c r="I449" s="30"/>
      <c r="J449" s="2">
        <v>101.1183</v>
      </c>
      <c r="K449" s="30">
        <f t="shared" si="94"/>
        <v>0.25520295773684754</v>
      </c>
      <c r="L449" s="1">
        <v>101.78740000000001</v>
      </c>
      <c r="M449" s="30">
        <f t="shared" si="95"/>
        <v>9.8931228045331374E-2</v>
      </c>
      <c r="N449" s="2">
        <v>101.2227</v>
      </c>
      <c r="O449" s="30">
        <f t="shared" si="96"/>
        <v>0.11166078856846341</v>
      </c>
      <c r="P449" s="1">
        <v>102.7394</v>
      </c>
      <c r="Q449" s="30">
        <f t="shared" si="97"/>
        <v>9.5770602614361044E-2</v>
      </c>
      <c r="R449" s="2" t="s">
        <v>22</v>
      </c>
      <c r="S449" s="30"/>
      <c r="T449" s="1">
        <v>101.039</v>
      </c>
      <c r="U449" s="30">
        <f t="shared" si="99"/>
        <v>-1.9889351874298643E-2</v>
      </c>
      <c r="V449" s="2">
        <v>100.3048</v>
      </c>
      <c r="W449" s="30">
        <f t="shared" si="100"/>
        <v>-2.5316405229935505E-2</v>
      </c>
      <c r="X449" s="1">
        <v>101.0596</v>
      </c>
      <c r="Y449" s="30">
        <f t="shared" si="101"/>
        <v>0.14130424011811846</v>
      </c>
      <c r="Z449" s="2">
        <v>99.729500000000002</v>
      </c>
      <c r="AA449" s="30">
        <f t="shared" si="102"/>
        <v>-0.36803968914432178</v>
      </c>
      <c r="AB449" s="1">
        <v>101.0411</v>
      </c>
      <c r="AC449" s="30">
        <f t="shared" si="103"/>
        <v>-8.5140298554693336E-2</v>
      </c>
      <c r="AD449" s="2">
        <v>100.13209999999999</v>
      </c>
      <c r="AE449" s="30">
        <f t="shared" si="104"/>
        <v>-3.1947574031025772E-2</v>
      </c>
      <c r="AF449" s="1">
        <v>102.7817</v>
      </c>
      <c r="AG449" s="30">
        <f t="shared" si="105"/>
        <v>0.13776265268126109</v>
      </c>
      <c r="AH449" s="2">
        <v>101.50230000000001</v>
      </c>
      <c r="AI449" s="30">
        <f t="shared" si="106"/>
        <v>-6.5276079418243677E-2</v>
      </c>
      <c r="AJ449" s="1">
        <v>101.50539999999999</v>
      </c>
      <c r="AK449" s="30">
        <f t="shared" si="107"/>
        <v>0.19514804896369925</v>
      </c>
      <c r="AL449" s="2">
        <v>101.6935</v>
      </c>
      <c r="AM449" s="30">
        <f t="shared" si="108"/>
        <v>0.12947756050491582</v>
      </c>
    </row>
    <row r="450" spans="1:39" x14ac:dyDescent="0.25">
      <c r="A450">
        <v>201103</v>
      </c>
      <c r="B450" s="1">
        <v>100.7016</v>
      </c>
      <c r="C450" s="30">
        <f t="shared" si="91"/>
        <v>-0.19297040624878956</v>
      </c>
      <c r="D450" s="2">
        <v>101.5288</v>
      </c>
      <c r="E450" s="30">
        <f t="shared" si="92"/>
        <v>-2.0679508969983981E-2</v>
      </c>
      <c r="F450" s="1">
        <v>101.6096</v>
      </c>
      <c r="G450" s="30">
        <f t="shared" si="93"/>
        <v>-5.2034919463906509E-2</v>
      </c>
      <c r="I450" s="30"/>
      <c r="J450" s="2">
        <v>101.3261</v>
      </c>
      <c r="K450" s="30">
        <f t="shared" si="94"/>
        <v>0.20550187255916263</v>
      </c>
      <c r="L450" s="1">
        <v>101.8103</v>
      </c>
      <c r="M450" s="30">
        <f t="shared" si="95"/>
        <v>2.2497873017674891E-2</v>
      </c>
      <c r="N450" s="2">
        <v>101.271</v>
      </c>
      <c r="O450" s="30">
        <f t="shared" si="96"/>
        <v>4.771656950466404E-2</v>
      </c>
      <c r="P450" s="1">
        <v>102.7283</v>
      </c>
      <c r="Q450" s="30">
        <f t="shared" si="97"/>
        <v>-1.0804034284801157E-2</v>
      </c>
      <c r="R450" s="2" t="s">
        <v>22</v>
      </c>
      <c r="S450" s="30"/>
      <c r="T450" s="1">
        <v>100.9879</v>
      </c>
      <c r="U450" s="30">
        <f t="shared" si="99"/>
        <v>-5.0574530626792874E-2</v>
      </c>
      <c r="V450" s="2">
        <v>100.2235</v>
      </c>
      <c r="W450" s="30">
        <f t="shared" si="100"/>
        <v>-8.1052950606550059E-2</v>
      </c>
      <c r="X450" s="1">
        <v>101.16930000000001</v>
      </c>
      <c r="Y450" s="30">
        <f t="shared" si="101"/>
        <v>0.10854980625294745</v>
      </c>
      <c r="Z450" s="2">
        <v>99.653499999999994</v>
      </c>
      <c r="AA450" s="30">
        <f t="shared" si="102"/>
        <v>-7.6206137602221627E-2</v>
      </c>
      <c r="AB450" s="1">
        <v>100.96259999999999</v>
      </c>
      <c r="AC450" s="30">
        <f t="shared" si="103"/>
        <v>-7.7691157360722865E-2</v>
      </c>
      <c r="AD450" s="2">
        <v>100.0202</v>
      </c>
      <c r="AE450" s="30">
        <f t="shared" si="104"/>
        <v>-0.11175237511246788</v>
      </c>
      <c r="AF450" s="1">
        <v>102.7976</v>
      </c>
      <c r="AG450" s="30">
        <f t="shared" si="105"/>
        <v>1.5469679913838772E-2</v>
      </c>
      <c r="AH450" s="2">
        <v>101.5457</v>
      </c>
      <c r="AI450" s="30">
        <f t="shared" si="106"/>
        <v>4.2757651797044223E-2</v>
      </c>
      <c r="AJ450" s="1">
        <v>101.6088</v>
      </c>
      <c r="AK450" s="30">
        <f t="shared" si="107"/>
        <v>0.10186650168366186</v>
      </c>
      <c r="AL450" s="2">
        <v>101.5864</v>
      </c>
      <c r="AM450" s="30">
        <f t="shared" si="108"/>
        <v>-0.10531646565414962</v>
      </c>
    </row>
    <row r="451" spans="1:39" x14ac:dyDescent="0.25">
      <c r="A451">
        <v>201104</v>
      </c>
      <c r="B451" s="1">
        <v>100.321</v>
      </c>
      <c r="C451" s="30">
        <f t="shared" si="91"/>
        <v>-0.37794831462459499</v>
      </c>
      <c r="D451" s="2">
        <v>101.4021</v>
      </c>
      <c r="E451" s="30">
        <f t="shared" si="92"/>
        <v>-0.12479217719504178</v>
      </c>
      <c r="F451" s="1">
        <v>101.39149999999999</v>
      </c>
      <c r="G451" s="30">
        <f t="shared" si="93"/>
        <v>-0.21464507290650378</v>
      </c>
      <c r="I451" s="30"/>
      <c r="J451" s="2">
        <v>101.5735</v>
      </c>
      <c r="K451" s="30">
        <f t="shared" si="94"/>
        <v>0.24416216552299849</v>
      </c>
      <c r="L451" s="1">
        <v>101.5598</v>
      </c>
      <c r="M451" s="30">
        <f t="shared" si="95"/>
        <v>-0.24604583229791327</v>
      </c>
      <c r="N451" s="2">
        <v>101.19329999999999</v>
      </c>
      <c r="O451" s="30">
        <f t="shared" si="96"/>
        <v>-7.672482744320408E-2</v>
      </c>
      <c r="P451" s="1">
        <v>102.6621</v>
      </c>
      <c r="Q451" s="30">
        <f t="shared" si="97"/>
        <v>-6.4441833457780512E-2</v>
      </c>
      <c r="R451" s="2" t="s">
        <v>22</v>
      </c>
      <c r="S451" s="30"/>
      <c r="T451" s="1">
        <v>100.8935</v>
      </c>
      <c r="U451" s="30">
        <f t="shared" si="99"/>
        <v>-9.3476545209864897E-2</v>
      </c>
      <c r="V451" s="2">
        <v>100.06270000000001</v>
      </c>
      <c r="W451" s="30">
        <f t="shared" si="100"/>
        <v>-0.16044141344095419</v>
      </c>
      <c r="X451" s="1">
        <v>101.12690000000001</v>
      </c>
      <c r="Y451" s="30">
        <f t="shared" si="101"/>
        <v>-4.190994698984836E-2</v>
      </c>
      <c r="Z451" s="2">
        <v>100.1319</v>
      </c>
      <c r="AA451" s="30">
        <f t="shared" si="102"/>
        <v>0.48006341974943956</v>
      </c>
      <c r="AB451" s="1">
        <v>100.92230000000001</v>
      </c>
      <c r="AC451" s="30">
        <f t="shared" si="103"/>
        <v>-3.9915770790359788E-2</v>
      </c>
      <c r="AD451" s="2">
        <v>99.924499999999995</v>
      </c>
      <c r="AE451" s="30">
        <f t="shared" si="104"/>
        <v>-9.568067250416204E-2</v>
      </c>
      <c r="AF451" s="1">
        <v>102.64100000000001</v>
      </c>
      <c r="AG451" s="30">
        <f t="shared" si="105"/>
        <v>-0.15233818688373796</v>
      </c>
      <c r="AH451" s="2">
        <v>101.50149999999999</v>
      </c>
      <c r="AI451" s="30">
        <f t="shared" si="106"/>
        <v>-4.3527200068544089E-2</v>
      </c>
      <c r="AJ451" s="1">
        <v>101.5001</v>
      </c>
      <c r="AK451" s="30">
        <f t="shared" si="107"/>
        <v>-0.10697892308540098</v>
      </c>
      <c r="AL451" s="2">
        <v>101.19540000000001</v>
      </c>
      <c r="AM451" s="30">
        <f t="shared" si="108"/>
        <v>-0.38489404093460455</v>
      </c>
    </row>
    <row r="452" spans="1:39" x14ac:dyDescent="0.25">
      <c r="A452">
        <v>201105</v>
      </c>
      <c r="B452" s="1">
        <v>99.948899999999995</v>
      </c>
      <c r="C452" s="30">
        <f t="shared" si="91"/>
        <v>-0.37090938088735481</v>
      </c>
      <c r="D452" s="2">
        <v>101.1267</v>
      </c>
      <c r="E452" s="30">
        <f t="shared" si="92"/>
        <v>-0.27159200844953385</v>
      </c>
      <c r="F452" s="1">
        <v>101.06270000000001</v>
      </c>
      <c r="G452" s="30">
        <f t="shared" si="93"/>
        <v>-0.32428753889624568</v>
      </c>
      <c r="I452" s="30"/>
      <c r="J452" s="2">
        <v>101.50279999999999</v>
      </c>
      <c r="K452" s="30">
        <f t="shared" si="94"/>
        <v>-6.9604768960410152E-2</v>
      </c>
      <c r="L452" s="1">
        <v>101.17270000000001</v>
      </c>
      <c r="M452" s="30">
        <f t="shared" si="95"/>
        <v>-0.38115474823698903</v>
      </c>
      <c r="N452" s="2">
        <v>101.0647</v>
      </c>
      <c r="O452" s="30">
        <f t="shared" si="96"/>
        <v>-0.12708351244597382</v>
      </c>
      <c r="P452" s="1">
        <v>102.5414</v>
      </c>
      <c r="Q452" s="30">
        <f t="shared" si="97"/>
        <v>-0.11757016464693335</v>
      </c>
      <c r="R452" s="2" t="s">
        <v>22</v>
      </c>
      <c r="S452" s="30"/>
      <c r="T452" s="1">
        <v>100.7527</v>
      </c>
      <c r="U452" s="30">
        <f t="shared" si="99"/>
        <v>-0.13955309311303374</v>
      </c>
      <c r="V452" s="2">
        <v>99.888999999999996</v>
      </c>
      <c r="W452" s="30">
        <f t="shared" si="100"/>
        <v>-0.17359115834372932</v>
      </c>
      <c r="X452" s="1">
        <v>100.8903</v>
      </c>
      <c r="Y452" s="30">
        <f t="shared" si="101"/>
        <v>-0.2339634657049805</v>
      </c>
      <c r="Z452" s="2">
        <v>100.8762</v>
      </c>
      <c r="AA452" s="30">
        <f t="shared" si="102"/>
        <v>0.74331956149837919</v>
      </c>
      <c r="AB452" s="1">
        <v>100.8922</v>
      </c>
      <c r="AC452" s="30">
        <f t="shared" si="103"/>
        <v>-2.9824924719318184E-2</v>
      </c>
      <c r="AD452" s="2">
        <v>99.859800000000007</v>
      </c>
      <c r="AE452" s="30">
        <f t="shared" si="104"/>
        <v>-6.4748885408471166E-2</v>
      </c>
      <c r="AF452" s="1">
        <v>102.49890000000001</v>
      </c>
      <c r="AG452" s="30">
        <f t="shared" si="105"/>
        <v>-0.13844370183454877</v>
      </c>
      <c r="AH452" s="2">
        <v>101.32980000000001</v>
      </c>
      <c r="AI452" s="30">
        <f t="shared" si="106"/>
        <v>-0.1691600616739527</v>
      </c>
      <c r="AJ452" s="1">
        <v>101.3035</v>
      </c>
      <c r="AK452" s="30">
        <f t="shared" si="107"/>
        <v>-0.19369439044888001</v>
      </c>
      <c r="AL452" s="2">
        <v>100.59059999999999</v>
      </c>
      <c r="AM452" s="30">
        <f t="shared" si="108"/>
        <v>-0.59765562466279243</v>
      </c>
    </row>
    <row r="453" spans="1:39" x14ac:dyDescent="0.25">
      <c r="A453">
        <v>201106</v>
      </c>
      <c r="B453" s="1">
        <v>99.721800000000002</v>
      </c>
      <c r="C453" s="30">
        <f t="shared" si="91"/>
        <v>-0.22721610743089019</v>
      </c>
      <c r="D453" s="2">
        <v>100.87909999999999</v>
      </c>
      <c r="E453" s="30">
        <f t="shared" si="92"/>
        <v>-0.24484137225876607</v>
      </c>
      <c r="F453" s="1">
        <v>100.726</v>
      </c>
      <c r="G453" s="30">
        <f t="shared" si="93"/>
        <v>-0.33315951384636222</v>
      </c>
      <c r="I453" s="30"/>
      <c r="J453" s="2">
        <v>101.1433</v>
      </c>
      <c r="K453" s="30">
        <f t="shared" si="94"/>
        <v>-0.35417742170659045</v>
      </c>
      <c r="L453" s="1">
        <v>100.5895</v>
      </c>
      <c r="M453" s="30">
        <f t="shared" si="95"/>
        <v>-0.57644008709859973</v>
      </c>
      <c r="N453" s="2">
        <v>100.93040000000001</v>
      </c>
      <c r="O453" s="30">
        <f t="shared" si="96"/>
        <v>-0.13288517157820295</v>
      </c>
      <c r="P453" s="1">
        <v>102.3342</v>
      </c>
      <c r="Q453" s="30">
        <f t="shared" si="97"/>
        <v>-0.20206472702732778</v>
      </c>
      <c r="R453" s="2" t="s">
        <v>22</v>
      </c>
      <c r="S453" s="30"/>
      <c r="T453" s="1">
        <v>100.5836</v>
      </c>
      <c r="U453" s="30">
        <f t="shared" si="99"/>
        <v>-0.16783669321020703</v>
      </c>
      <c r="V453" s="2">
        <v>99.798599999999993</v>
      </c>
      <c r="W453" s="30">
        <f t="shared" si="100"/>
        <v>-9.0500455505613711E-2</v>
      </c>
      <c r="X453" s="1">
        <v>100.5629</v>
      </c>
      <c r="Y453" s="30">
        <f t="shared" si="101"/>
        <v>-0.32451087963857506</v>
      </c>
      <c r="Z453" s="2">
        <v>101.5018</v>
      </c>
      <c r="AA453" s="30">
        <f t="shared" si="102"/>
        <v>0.62016610459157429</v>
      </c>
      <c r="AB453" s="1">
        <v>100.8263</v>
      </c>
      <c r="AC453" s="30">
        <f t="shared" si="103"/>
        <v>-6.5317239588391557E-2</v>
      </c>
      <c r="AD453" s="2">
        <v>99.8155</v>
      </c>
      <c r="AE453" s="30">
        <f t="shared" si="104"/>
        <v>-4.4362195798516406E-2</v>
      </c>
      <c r="AF453" s="1">
        <v>102.0872</v>
      </c>
      <c r="AG453" s="30">
        <f t="shared" si="105"/>
        <v>-0.40166284711349137</v>
      </c>
      <c r="AH453" s="2">
        <v>101.04510000000001</v>
      </c>
      <c r="AI453" s="30">
        <f t="shared" si="106"/>
        <v>-0.28096374413055275</v>
      </c>
      <c r="AJ453" s="1">
        <v>101.0795</v>
      </c>
      <c r="AK453" s="30">
        <f t="shared" si="107"/>
        <v>-0.22111773038444252</v>
      </c>
      <c r="AL453" s="2">
        <v>100.1786</v>
      </c>
      <c r="AM453" s="30">
        <f t="shared" si="108"/>
        <v>-0.40958101452818846</v>
      </c>
    </row>
    <row r="454" spans="1:39" x14ac:dyDescent="0.25">
      <c r="A454">
        <v>201107</v>
      </c>
      <c r="B454" s="1">
        <v>99.613399999999999</v>
      </c>
      <c r="C454" s="30">
        <f t="shared" ref="C454:C495" si="109">((B454-B453)/B453)*100</f>
        <v>-0.10870241010491503</v>
      </c>
      <c r="D454" s="2">
        <v>100.6344</v>
      </c>
      <c r="E454" s="30">
        <f t="shared" ref="E454:E495" si="110">((D454-D453)/D453)*100</f>
        <v>-0.242567588330977</v>
      </c>
      <c r="F454" s="1">
        <v>100.36660000000001</v>
      </c>
      <c r="G454" s="30">
        <f t="shared" ref="G454:G495" si="111">((F454-F453)/F453)*100</f>
        <v>-0.35680956257569418</v>
      </c>
      <c r="I454" s="30"/>
      <c r="J454" s="2">
        <v>100.7535</v>
      </c>
      <c r="K454" s="30">
        <f t="shared" ref="K454:K495" si="112">((J454-J453)/J453)*100</f>
        <v>-0.38539379276728558</v>
      </c>
      <c r="L454" s="1">
        <v>99.776600000000002</v>
      </c>
      <c r="M454" s="30">
        <f t="shared" ref="M454:M495" si="113">((L454-L453)/L453)*100</f>
        <v>-0.80813603805566103</v>
      </c>
      <c r="N454" s="2">
        <v>100.7068</v>
      </c>
      <c r="O454" s="30">
        <f t="shared" ref="O454:O495" si="114">((N454-N453)/N453)*100</f>
        <v>-0.22153880297710568</v>
      </c>
      <c r="P454" s="1">
        <v>102.01739999999999</v>
      </c>
      <c r="Q454" s="30">
        <f t="shared" ref="Q454:Q495" si="115">((P454-P453)/P453)*100</f>
        <v>-0.30957392543255402</v>
      </c>
      <c r="R454" s="2" t="s">
        <v>22</v>
      </c>
      <c r="S454" s="30"/>
      <c r="T454" s="1">
        <v>100.3827</v>
      </c>
      <c r="U454" s="30">
        <f t="shared" ref="U454:U495" si="116">((T454-T453)/T453)*100</f>
        <v>-0.19973435033146986</v>
      </c>
      <c r="V454" s="2">
        <v>99.868300000000005</v>
      </c>
      <c r="W454" s="30">
        <f t="shared" ref="W454:W495" si="117">((V454-V453)/V453)*100</f>
        <v>6.9840659087413701E-2</v>
      </c>
      <c r="X454" s="1">
        <v>100.2286</v>
      </c>
      <c r="Y454" s="30">
        <f t="shared" ref="Y454:Y495" si="118">((X454-X453)/X453)*100</f>
        <v>-0.33242875851829939</v>
      </c>
      <c r="Z454" s="2">
        <v>101.7169</v>
      </c>
      <c r="AA454" s="30">
        <f t="shared" ref="AA454:AA495" si="119">((Z454-Z453)/Z453)*100</f>
        <v>0.21191742412449091</v>
      </c>
      <c r="AB454" s="1">
        <v>100.6904</v>
      </c>
      <c r="AC454" s="30">
        <f t="shared" ref="AC454:AC495" si="120">((AB454-AB453)/AB453)*100</f>
        <v>-0.13478626112433617</v>
      </c>
      <c r="AD454" s="2">
        <v>99.689599999999999</v>
      </c>
      <c r="AE454" s="30">
        <f t="shared" ref="AE454:AE495" si="121">((AD454-AD453)/AD453)*100</f>
        <v>-0.12613271485891617</v>
      </c>
      <c r="AF454" s="1">
        <v>101.4084</v>
      </c>
      <c r="AG454" s="30">
        <f t="shared" ref="AG454:AG495" si="122">((AF454-AF453)/AF453)*100</f>
        <v>-0.6649217531678755</v>
      </c>
      <c r="AH454" s="2">
        <v>100.6237</v>
      </c>
      <c r="AI454" s="30">
        <f t="shared" ref="AI454:AI495" si="123">((AH454-AH453)/AH453)*100</f>
        <v>-0.41704149929091616</v>
      </c>
      <c r="AJ454" s="1">
        <v>100.8296</v>
      </c>
      <c r="AK454" s="30">
        <f t="shared" ref="AK454:AK495" si="124">((AJ454-AJ453)/AJ453)*100</f>
        <v>-0.24723113984536599</v>
      </c>
      <c r="AL454" s="2">
        <v>99.848100000000002</v>
      </c>
      <c r="AM454" s="30">
        <f t="shared" ref="AM454:AM495" si="125">((AL454-AL453)/AL453)*100</f>
        <v>-0.32991077934808499</v>
      </c>
    </row>
    <row r="455" spans="1:39" x14ac:dyDescent="0.25">
      <c r="A455">
        <v>201108</v>
      </c>
      <c r="B455" s="1">
        <v>99.587199999999996</v>
      </c>
      <c r="C455" s="30">
        <f t="shared" si="109"/>
        <v>-2.6301682303789334E-2</v>
      </c>
      <c r="D455" s="2">
        <v>100.3366</v>
      </c>
      <c r="E455" s="30">
        <f t="shared" si="110"/>
        <v>-0.29592266660306538</v>
      </c>
      <c r="F455" s="1">
        <v>99.965199999999996</v>
      </c>
      <c r="G455" s="30">
        <f t="shared" si="111"/>
        <v>-0.39993384253328251</v>
      </c>
      <c r="I455" s="30"/>
      <c r="J455" s="2">
        <v>100.465</v>
      </c>
      <c r="K455" s="30">
        <f t="shared" si="112"/>
        <v>-0.28634240994109295</v>
      </c>
      <c r="L455" s="1">
        <v>99.055099999999996</v>
      </c>
      <c r="M455" s="30">
        <f t="shared" si="113"/>
        <v>-0.72311543989272642</v>
      </c>
      <c r="N455" s="2">
        <v>100.425</v>
      </c>
      <c r="O455" s="30">
        <f t="shared" si="114"/>
        <v>-0.27982221657326417</v>
      </c>
      <c r="P455" s="1">
        <v>101.6135</v>
      </c>
      <c r="Q455" s="30">
        <f t="shared" si="115"/>
        <v>-0.39591285408174787</v>
      </c>
      <c r="R455" s="2" t="s">
        <v>22</v>
      </c>
      <c r="S455" s="30"/>
      <c r="T455" s="1">
        <v>100.16</v>
      </c>
      <c r="U455" s="30">
        <f t="shared" si="116"/>
        <v>-0.22185097631365089</v>
      </c>
      <c r="V455" s="2">
        <v>100.02370000000001</v>
      </c>
      <c r="W455" s="30">
        <f t="shared" si="117"/>
        <v>0.15560493169504255</v>
      </c>
      <c r="X455" s="1">
        <v>99.993300000000005</v>
      </c>
      <c r="Y455" s="30">
        <f t="shared" si="118"/>
        <v>-0.23476333102527142</v>
      </c>
      <c r="Z455" s="2">
        <v>101.6309</v>
      </c>
      <c r="AA455" s="30">
        <f t="shared" si="119"/>
        <v>-8.4548388714165021E-2</v>
      </c>
      <c r="AB455" s="1">
        <v>100.5287</v>
      </c>
      <c r="AC455" s="30">
        <f t="shared" si="120"/>
        <v>-0.16059127781794114</v>
      </c>
      <c r="AD455" s="2">
        <v>99.564400000000006</v>
      </c>
      <c r="AE455" s="30">
        <f t="shared" si="121"/>
        <v>-0.12558983083490396</v>
      </c>
      <c r="AF455" s="1">
        <v>100.7628</v>
      </c>
      <c r="AG455" s="30">
        <f t="shared" si="122"/>
        <v>-0.63663365165016084</v>
      </c>
      <c r="AH455" s="2">
        <v>100.1728</v>
      </c>
      <c r="AI455" s="30">
        <f t="shared" si="123"/>
        <v>-0.44810516806677181</v>
      </c>
      <c r="AJ455" s="1">
        <v>100.57210000000001</v>
      </c>
      <c r="AK455" s="30">
        <f t="shared" si="124"/>
        <v>-0.25538135626839065</v>
      </c>
      <c r="AL455" s="2">
        <v>99.762500000000003</v>
      </c>
      <c r="AM455" s="30">
        <f t="shared" si="125"/>
        <v>-8.5730224210575315E-2</v>
      </c>
    </row>
    <row r="456" spans="1:39" x14ac:dyDescent="0.25">
      <c r="A456">
        <v>201109</v>
      </c>
      <c r="B456" s="1">
        <v>99.630200000000002</v>
      </c>
      <c r="C456" s="30">
        <f t="shared" si="109"/>
        <v>4.3178239773792586E-2</v>
      </c>
      <c r="D456" s="2">
        <v>100.0633</v>
      </c>
      <c r="E456" s="30">
        <f t="shared" si="110"/>
        <v>-0.27238315828920462</v>
      </c>
      <c r="F456" s="1">
        <v>99.704499999999996</v>
      </c>
      <c r="G456" s="30">
        <f t="shared" si="111"/>
        <v>-0.26079075518280354</v>
      </c>
      <c r="I456" s="30"/>
      <c r="J456" s="2">
        <v>100.23009999999999</v>
      </c>
      <c r="K456" s="30">
        <f t="shared" si="112"/>
        <v>-0.23381277061664293</v>
      </c>
      <c r="L456" s="1">
        <v>98.714600000000004</v>
      </c>
      <c r="M456" s="30">
        <f t="shared" si="113"/>
        <v>-0.34374807556601489</v>
      </c>
      <c r="N456" s="2">
        <v>100.18510000000001</v>
      </c>
      <c r="O456" s="30">
        <f t="shared" si="114"/>
        <v>-0.23888473985560527</v>
      </c>
      <c r="P456" s="1">
        <v>101.2582</v>
      </c>
      <c r="Q456" s="30">
        <f t="shared" si="115"/>
        <v>-0.34965826391178312</v>
      </c>
      <c r="R456" s="2" t="s">
        <v>22</v>
      </c>
      <c r="S456" s="30"/>
      <c r="T456" s="1">
        <v>99.924899999999994</v>
      </c>
      <c r="U456" s="30">
        <f t="shared" si="116"/>
        <v>-0.23472444089457145</v>
      </c>
      <c r="V456" s="2">
        <v>100.17149999999999</v>
      </c>
      <c r="W456" s="30">
        <f t="shared" si="117"/>
        <v>0.14776497969980062</v>
      </c>
      <c r="X456" s="1">
        <v>99.904799999999994</v>
      </c>
      <c r="Y456" s="30">
        <f t="shared" si="118"/>
        <v>-8.8505929897313568E-2</v>
      </c>
      <c r="Z456" s="2">
        <v>101.3758</v>
      </c>
      <c r="AA456" s="30">
        <f t="shared" si="119"/>
        <v>-0.25100633763943719</v>
      </c>
      <c r="AB456" s="1">
        <v>100.4061</v>
      </c>
      <c r="AC456" s="30">
        <f t="shared" si="120"/>
        <v>-0.12195522273739301</v>
      </c>
      <c r="AD456" s="2">
        <v>99.460400000000007</v>
      </c>
      <c r="AE456" s="30">
        <f t="shared" si="121"/>
        <v>-0.10445500600616203</v>
      </c>
      <c r="AF456" s="1">
        <v>100.2269</v>
      </c>
      <c r="AG456" s="30">
        <f t="shared" si="122"/>
        <v>-0.53184310082689057</v>
      </c>
      <c r="AH456" s="2">
        <v>99.815600000000003</v>
      </c>
      <c r="AI456" s="30">
        <f t="shared" si="123"/>
        <v>-0.35658382315358239</v>
      </c>
      <c r="AJ456" s="1">
        <v>100.18770000000001</v>
      </c>
      <c r="AK456" s="30">
        <f t="shared" si="124"/>
        <v>-0.38221335738241458</v>
      </c>
      <c r="AL456" s="2">
        <v>99.759600000000006</v>
      </c>
      <c r="AM456" s="30">
        <f t="shared" si="125"/>
        <v>-2.906903896751579E-3</v>
      </c>
    </row>
    <row r="457" spans="1:39" x14ac:dyDescent="0.25">
      <c r="A457">
        <v>201110</v>
      </c>
      <c r="B457" s="1">
        <v>99.704999999999998</v>
      </c>
      <c r="C457" s="30">
        <f t="shared" si="109"/>
        <v>7.5077637101999384E-2</v>
      </c>
      <c r="D457" s="2">
        <v>99.898700000000005</v>
      </c>
      <c r="E457" s="30">
        <f t="shared" si="110"/>
        <v>-0.16449587411168029</v>
      </c>
      <c r="F457" s="1">
        <v>99.558099999999996</v>
      </c>
      <c r="G457" s="30">
        <f t="shared" si="111"/>
        <v>-0.1468338941572345</v>
      </c>
      <c r="I457" s="30"/>
      <c r="J457" s="2">
        <v>100.2021</v>
      </c>
      <c r="K457" s="30">
        <f t="shared" si="112"/>
        <v>-2.7935719908482169E-2</v>
      </c>
      <c r="L457" s="1">
        <v>98.686099999999996</v>
      </c>
      <c r="M457" s="30">
        <f t="shared" si="113"/>
        <v>-2.8871109238155432E-2</v>
      </c>
      <c r="N457" s="2">
        <v>100.0419</v>
      </c>
      <c r="O457" s="30">
        <f t="shared" si="114"/>
        <v>-0.14293542652550861</v>
      </c>
      <c r="P457" s="1">
        <v>101.0371</v>
      </c>
      <c r="Q457" s="30">
        <f t="shared" si="115"/>
        <v>-0.21835268649848305</v>
      </c>
      <c r="R457" s="2" t="s">
        <v>22</v>
      </c>
      <c r="S457" s="30"/>
      <c r="T457" s="1">
        <v>99.806600000000003</v>
      </c>
      <c r="U457" s="30">
        <f t="shared" si="116"/>
        <v>-0.11838891007145441</v>
      </c>
      <c r="V457" s="2">
        <v>100.2465</v>
      </c>
      <c r="W457" s="30">
        <f t="shared" si="117"/>
        <v>7.4871595214210482E-2</v>
      </c>
      <c r="X457" s="1">
        <v>99.876300000000001</v>
      </c>
      <c r="Y457" s="30">
        <f t="shared" si="118"/>
        <v>-2.8527157854271241E-2</v>
      </c>
      <c r="Z457" s="2">
        <v>101.0305</v>
      </c>
      <c r="AA457" s="30">
        <f t="shared" si="119"/>
        <v>-0.34061383485999086</v>
      </c>
      <c r="AB457" s="1">
        <v>100.3781</v>
      </c>
      <c r="AC457" s="30">
        <f t="shared" si="120"/>
        <v>-2.7886751900523563E-2</v>
      </c>
      <c r="AD457" s="2">
        <v>99.402100000000004</v>
      </c>
      <c r="AE457" s="30">
        <f t="shared" si="121"/>
        <v>-5.8616293519835709E-2</v>
      </c>
      <c r="AF457" s="1">
        <v>99.699200000000005</v>
      </c>
      <c r="AG457" s="30">
        <f t="shared" si="122"/>
        <v>-0.52650535933965414</v>
      </c>
      <c r="AH457" s="2">
        <v>99.5715</v>
      </c>
      <c r="AI457" s="30">
        <f t="shared" si="123"/>
        <v>-0.24455095195540888</v>
      </c>
      <c r="AJ457" s="1">
        <v>99.836100000000002</v>
      </c>
      <c r="AK457" s="30">
        <f t="shared" si="124"/>
        <v>-0.35094128321141699</v>
      </c>
      <c r="AL457" s="2">
        <v>99.775800000000004</v>
      </c>
      <c r="AM457" s="30">
        <f t="shared" si="125"/>
        <v>1.623903864890975E-2</v>
      </c>
    </row>
    <row r="458" spans="1:39" x14ac:dyDescent="0.25">
      <c r="A458">
        <v>201111</v>
      </c>
      <c r="B458" s="1">
        <v>99.7851</v>
      </c>
      <c r="C458" s="30">
        <f t="shared" si="109"/>
        <v>8.033699413269306E-2</v>
      </c>
      <c r="D458" s="2">
        <v>99.959000000000003</v>
      </c>
      <c r="E458" s="30">
        <f t="shared" si="110"/>
        <v>6.0361145840734681E-2</v>
      </c>
      <c r="F458" s="1">
        <v>99.433599999999998</v>
      </c>
      <c r="G458" s="30">
        <f t="shared" si="111"/>
        <v>-0.12505260747241825</v>
      </c>
      <c r="I458" s="30"/>
      <c r="J458" s="2">
        <v>100.4221</v>
      </c>
      <c r="K458" s="30">
        <f t="shared" si="112"/>
        <v>0.2195562767646575</v>
      </c>
      <c r="L458" s="1">
        <v>98.701999999999998</v>
      </c>
      <c r="M458" s="30">
        <f t="shared" si="113"/>
        <v>1.6111691514815181E-2</v>
      </c>
      <c r="N458" s="2">
        <v>99.974999999999994</v>
      </c>
      <c r="O458" s="30">
        <f t="shared" si="114"/>
        <v>-6.687198064011575E-2</v>
      </c>
      <c r="P458" s="1">
        <v>100.9782</v>
      </c>
      <c r="Q458" s="30">
        <f t="shared" si="115"/>
        <v>-5.8295418217658837E-2</v>
      </c>
      <c r="R458" s="2" t="s">
        <v>22</v>
      </c>
      <c r="S458" s="30"/>
      <c r="T458" s="1">
        <v>99.756299999999996</v>
      </c>
      <c r="U458" s="30">
        <f t="shared" si="116"/>
        <v>-5.0397468704481578E-2</v>
      </c>
      <c r="V458" s="2">
        <v>100.26519999999999</v>
      </c>
      <c r="W458" s="30">
        <f t="shared" si="117"/>
        <v>1.8654017846005094E-2</v>
      </c>
      <c r="X458" s="1">
        <v>99.904899999999998</v>
      </c>
      <c r="Y458" s="30">
        <f t="shared" si="118"/>
        <v>2.8635422017032366E-2</v>
      </c>
      <c r="Z458" s="2">
        <v>100.7133</v>
      </c>
      <c r="AA458" s="30">
        <f t="shared" si="119"/>
        <v>-0.31396459485006972</v>
      </c>
      <c r="AB458" s="1">
        <v>100.4199</v>
      </c>
      <c r="AC458" s="30">
        <f t="shared" si="120"/>
        <v>4.1642549520258851E-2</v>
      </c>
      <c r="AD458" s="2">
        <v>99.311099999999996</v>
      </c>
      <c r="AE458" s="30">
        <f t="shared" si="121"/>
        <v>-9.1547361675465802E-2</v>
      </c>
      <c r="AF458" s="1">
        <v>99.204499999999996</v>
      </c>
      <c r="AG458" s="30">
        <f t="shared" si="122"/>
        <v>-0.49619254718193206</v>
      </c>
      <c r="AH458" s="2">
        <v>99.410700000000006</v>
      </c>
      <c r="AI458" s="30">
        <f t="shared" si="123"/>
        <v>-0.16149199319081736</v>
      </c>
      <c r="AJ458" s="1">
        <v>99.692400000000006</v>
      </c>
      <c r="AK458" s="30">
        <f t="shared" si="124"/>
        <v>-0.14393591095805575</v>
      </c>
      <c r="AL458" s="2">
        <v>99.849100000000007</v>
      </c>
      <c r="AM458" s="30">
        <f t="shared" si="125"/>
        <v>7.3464707875059126E-2</v>
      </c>
    </row>
    <row r="459" spans="1:39" x14ac:dyDescent="0.25">
      <c r="A459">
        <v>201112</v>
      </c>
      <c r="B459" s="1">
        <v>99.858199999999997</v>
      </c>
      <c r="C459" s="30">
        <f t="shared" si="109"/>
        <v>7.3257430217534086E-2</v>
      </c>
      <c r="D459" s="2">
        <v>100.2214</v>
      </c>
      <c r="E459" s="30">
        <f t="shared" si="110"/>
        <v>0.26250762812753181</v>
      </c>
      <c r="F459" s="1">
        <v>99.4833</v>
      </c>
      <c r="G459" s="30">
        <f t="shared" si="111"/>
        <v>4.9983104302772315E-2</v>
      </c>
      <c r="I459" s="30"/>
      <c r="J459" s="2">
        <v>100.7243</v>
      </c>
      <c r="K459" s="30">
        <f t="shared" si="112"/>
        <v>0.3009297754179599</v>
      </c>
      <c r="L459" s="1">
        <v>98.700100000000006</v>
      </c>
      <c r="M459" s="30">
        <f t="shared" si="113"/>
        <v>-1.924986322457518E-3</v>
      </c>
      <c r="N459" s="2">
        <v>99.913899999999998</v>
      </c>
      <c r="O459" s="30">
        <f t="shared" si="114"/>
        <v>-6.111527881970108E-2</v>
      </c>
      <c r="P459" s="1">
        <v>101.035</v>
      </c>
      <c r="Q459" s="30">
        <f t="shared" si="115"/>
        <v>5.6249764800714926E-2</v>
      </c>
      <c r="R459" s="2" t="s">
        <v>22</v>
      </c>
      <c r="S459" s="30"/>
      <c r="T459" s="1">
        <v>99.686099999999996</v>
      </c>
      <c r="U459" s="30">
        <f t="shared" si="116"/>
        <v>-7.0371495334129092E-2</v>
      </c>
      <c r="V459" s="2">
        <v>100.25149999999999</v>
      </c>
      <c r="W459" s="30">
        <f t="shared" si="117"/>
        <v>-1.366376369867117E-2</v>
      </c>
      <c r="X459" s="1">
        <v>99.996099999999998</v>
      </c>
      <c r="Y459" s="30">
        <f t="shared" si="118"/>
        <v>9.1286813759886273E-2</v>
      </c>
      <c r="Z459" s="2">
        <v>100.5568</v>
      </c>
      <c r="AA459" s="30">
        <f t="shared" si="119"/>
        <v>-0.155391591775871</v>
      </c>
      <c r="AB459" s="1">
        <v>100.50749999999999</v>
      </c>
      <c r="AC459" s="30">
        <f t="shared" si="120"/>
        <v>8.7233705669886932E-2</v>
      </c>
      <c r="AD459" s="2">
        <v>99.285300000000007</v>
      </c>
      <c r="AE459" s="30">
        <f t="shared" si="121"/>
        <v>-2.5978969118245199E-2</v>
      </c>
      <c r="AF459" s="1">
        <v>98.93</v>
      </c>
      <c r="AG459" s="30">
        <f t="shared" si="122"/>
        <v>-0.27670115770956871</v>
      </c>
      <c r="AH459" s="2">
        <v>99.3416</v>
      </c>
      <c r="AI459" s="30">
        <f t="shared" si="123"/>
        <v>-6.9509620191796184E-2</v>
      </c>
      <c r="AJ459" s="1">
        <v>99.8095</v>
      </c>
      <c r="AK459" s="30">
        <f t="shared" si="124"/>
        <v>0.11746131099260679</v>
      </c>
      <c r="AL459" s="2">
        <v>99.9542</v>
      </c>
      <c r="AM459" s="30">
        <f t="shared" si="125"/>
        <v>0.10525883558288765</v>
      </c>
    </row>
    <row r="460" spans="1:39" x14ac:dyDescent="0.25">
      <c r="A460">
        <v>201201</v>
      </c>
      <c r="B460" s="1">
        <v>99.924599999999998</v>
      </c>
      <c r="C460" s="30">
        <f t="shared" si="109"/>
        <v>6.6494288901664131E-2</v>
      </c>
      <c r="D460" s="2">
        <v>100.4181</v>
      </c>
      <c r="E460" s="30">
        <f t="shared" si="110"/>
        <v>0.19626546825328001</v>
      </c>
      <c r="F460" s="1">
        <v>99.629000000000005</v>
      </c>
      <c r="G460" s="30">
        <f t="shared" si="111"/>
        <v>0.14645674198584591</v>
      </c>
      <c r="I460" s="30"/>
      <c r="J460" s="2">
        <v>100.9585</v>
      </c>
      <c r="K460" s="30">
        <f t="shared" si="112"/>
        <v>0.2325158874273649</v>
      </c>
      <c r="L460" s="1">
        <v>98.837100000000007</v>
      </c>
      <c r="M460" s="30">
        <f t="shared" si="113"/>
        <v>0.13880431732085424</v>
      </c>
      <c r="N460" s="2">
        <v>99.855599999999995</v>
      </c>
      <c r="O460" s="30">
        <f t="shared" si="114"/>
        <v>-5.8350239556260626E-2</v>
      </c>
      <c r="P460" s="1">
        <v>101.1452</v>
      </c>
      <c r="Q460" s="30">
        <f t="shared" si="115"/>
        <v>0.10907111397041232</v>
      </c>
      <c r="R460" s="2" t="s">
        <v>22</v>
      </c>
      <c r="S460" s="30"/>
      <c r="T460" s="1">
        <v>99.631799999999998</v>
      </c>
      <c r="U460" s="30">
        <f t="shared" si="116"/>
        <v>-5.4470984420092468E-2</v>
      </c>
      <c r="V460" s="2">
        <v>100.21720000000001</v>
      </c>
      <c r="W460" s="30">
        <f t="shared" si="117"/>
        <v>-3.4213951910931573E-2</v>
      </c>
      <c r="X460" s="1">
        <v>100.03149999999999</v>
      </c>
      <c r="Y460" s="30">
        <f t="shared" si="118"/>
        <v>3.5401380653841158E-2</v>
      </c>
      <c r="Z460" s="2">
        <v>100.6554</v>
      </c>
      <c r="AA460" s="30">
        <f t="shared" si="119"/>
        <v>9.8054035132387557E-2</v>
      </c>
      <c r="AB460" s="1">
        <v>100.62779999999999</v>
      </c>
      <c r="AC460" s="30">
        <f t="shared" si="120"/>
        <v>0.11969256025669757</v>
      </c>
      <c r="AD460" s="2">
        <v>99.378600000000006</v>
      </c>
      <c r="AE460" s="30">
        <f t="shared" si="121"/>
        <v>9.3971615133357375E-2</v>
      </c>
      <c r="AF460" s="1">
        <v>98.872399999999999</v>
      </c>
      <c r="AG460" s="30">
        <f t="shared" si="122"/>
        <v>-5.8222985949669327E-2</v>
      </c>
      <c r="AH460" s="2">
        <v>99.376499999999993</v>
      </c>
      <c r="AI460" s="30">
        <f t="shared" si="123"/>
        <v>3.5131304508879732E-2</v>
      </c>
      <c r="AJ460" s="1">
        <v>100.15519999999999</v>
      </c>
      <c r="AK460" s="30">
        <f t="shared" si="124"/>
        <v>0.34635981544842293</v>
      </c>
      <c r="AL460" s="2">
        <v>100.0149</v>
      </c>
      <c r="AM460" s="30">
        <f t="shared" si="125"/>
        <v>6.0727813338506131E-2</v>
      </c>
    </row>
    <row r="461" spans="1:39" x14ac:dyDescent="0.25">
      <c r="A461">
        <v>201202</v>
      </c>
      <c r="B461" s="1">
        <v>99.989500000000007</v>
      </c>
      <c r="C461" s="30">
        <f t="shared" si="109"/>
        <v>6.4948971524538116E-2</v>
      </c>
      <c r="D461" s="2">
        <v>100.5598</v>
      </c>
      <c r="E461" s="30">
        <f t="shared" si="110"/>
        <v>0.14111001901051717</v>
      </c>
      <c r="F461" s="1">
        <v>99.8416</v>
      </c>
      <c r="G461" s="30">
        <f t="shared" si="111"/>
        <v>0.21339168314446072</v>
      </c>
      <c r="I461" s="30"/>
      <c r="J461" s="2">
        <v>101.099</v>
      </c>
      <c r="K461" s="30">
        <f t="shared" si="112"/>
        <v>0.13916609299861127</v>
      </c>
      <c r="L461" s="1">
        <v>99.175799999999995</v>
      </c>
      <c r="M461" s="30">
        <f t="shared" si="113"/>
        <v>0.34268508485172944</v>
      </c>
      <c r="N461" s="2">
        <v>99.875500000000002</v>
      </c>
      <c r="O461" s="30">
        <f t="shared" si="114"/>
        <v>1.9928777154217606E-2</v>
      </c>
      <c r="P461" s="1">
        <v>101.15130000000001</v>
      </c>
      <c r="Q461" s="30">
        <f t="shared" si="115"/>
        <v>6.030933746735927E-3</v>
      </c>
      <c r="R461" s="2" t="s">
        <v>22</v>
      </c>
      <c r="S461" s="30"/>
      <c r="T461" s="1">
        <v>99.566999999999993</v>
      </c>
      <c r="U461" s="30">
        <f t="shared" si="116"/>
        <v>-6.5039475348237508E-2</v>
      </c>
      <c r="V461" s="2">
        <v>100.1765</v>
      </c>
      <c r="W461" s="30">
        <f t="shared" si="117"/>
        <v>-4.0611791189537394E-2</v>
      </c>
      <c r="X461" s="1">
        <v>100.02809999999999</v>
      </c>
      <c r="Y461" s="30">
        <f t="shared" si="118"/>
        <v>-3.3989293372579453E-3</v>
      </c>
      <c r="Z461" s="2">
        <v>100.8519</v>
      </c>
      <c r="AA461" s="30">
        <f t="shared" si="119"/>
        <v>0.19522052468123949</v>
      </c>
      <c r="AB461" s="1">
        <v>100.74339999999999</v>
      </c>
      <c r="AC461" s="30">
        <f t="shared" si="120"/>
        <v>0.11487879095041389</v>
      </c>
      <c r="AD461" s="2">
        <v>99.436300000000003</v>
      </c>
      <c r="AE461" s="30">
        <f t="shared" si="121"/>
        <v>5.8060789747487865E-2</v>
      </c>
      <c r="AF461" s="1">
        <v>99.205799999999996</v>
      </c>
      <c r="AG461" s="30">
        <f t="shared" si="122"/>
        <v>0.33720229305650262</v>
      </c>
      <c r="AH461" s="2">
        <v>99.509900000000002</v>
      </c>
      <c r="AI461" s="30">
        <f t="shared" si="123"/>
        <v>0.1342369674923235</v>
      </c>
      <c r="AJ461" s="1">
        <v>100.4312</v>
      </c>
      <c r="AK461" s="30">
        <f t="shared" si="124"/>
        <v>0.27557231177214009</v>
      </c>
      <c r="AL461" s="2">
        <v>99.988200000000006</v>
      </c>
      <c r="AM461" s="30">
        <f t="shared" si="125"/>
        <v>-2.6696022292669458E-2</v>
      </c>
    </row>
    <row r="462" spans="1:39" x14ac:dyDescent="0.25">
      <c r="A462">
        <v>201203</v>
      </c>
      <c r="B462" s="1">
        <v>100.0621</v>
      </c>
      <c r="C462" s="30">
        <f t="shared" si="109"/>
        <v>7.2607623800493265E-2</v>
      </c>
      <c r="D462" s="2">
        <v>100.5478</v>
      </c>
      <c r="E462" s="30">
        <f t="shared" si="110"/>
        <v>-1.1933197957832509E-2</v>
      </c>
      <c r="F462" s="1">
        <v>99.830500000000001</v>
      </c>
      <c r="G462" s="30">
        <f t="shared" si="111"/>
        <v>-1.1117610294705814E-2</v>
      </c>
      <c r="I462" s="30"/>
      <c r="J462" s="2">
        <v>100.8883</v>
      </c>
      <c r="K462" s="30">
        <f t="shared" si="112"/>
        <v>-0.20840957872976265</v>
      </c>
      <c r="L462" s="1">
        <v>99.248699999999999</v>
      </c>
      <c r="M462" s="30">
        <f t="shared" si="113"/>
        <v>7.3505835092839367E-2</v>
      </c>
      <c r="N462" s="2">
        <v>99.864900000000006</v>
      </c>
      <c r="O462" s="30">
        <f t="shared" si="114"/>
        <v>-1.0613213450742787E-2</v>
      </c>
      <c r="P462" s="1">
        <v>100.974</v>
      </c>
      <c r="Q462" s="30">
        <f t="shared" si="115"/>
        <v>-0.17528197858060396</v>
      </c>
      <c r="R462" s="2" t="s">
        <v>22</v>
      </c>
      <c r="S462" s="30"/>
      <c r="T462" s="1">
        <v>99.457499999999996</v>
      </c>
      <c r="U462" s="30">
        <f t="shared" si="116"/>
        <v>-0.10997619693271571</v>
      </c>
      <c r="V462" s="2">
        <v>100.13930000000001</v>
      </c>
      <c r="W462" s="30">
        <f t="shared" si="117"/>
        <v>-3.7134457682189502E-2</v>
      </c>
      <c r="X462" s="1">
        <v>99.947000000000003</v>
      </c>
      <c r="Y462" s="30">
        <f t="shared" si="118"/>
        <v>-8.1077217301930335E-2</v>
      </c>
      <c r="Z462" s="2">
        <v>100.94280000000001</v>
      </c>
      <c r="AA462" s="30">
        <f t="shared" si="119"/>
        <v>9.0132164094087336E-2</v>
      </c>
      <c r="AB462" s="1">
        <v>100.803</v>
      </c>
      <c r="AC462" s="30">
        <f t="shared" si="120"/>
        <v>5.9160203050525599E-2</v>
      </c>
      <c r="AD462" s="2">
        <v>99.403199999999998</v>
      </c>
      <c r="AE462" s="30">
        <f t="shared" si="121"/>
        <v>-3.3287642440441335E-2</v>
      </c>
      <c r="AF462" s="1">
        <v>99.815399999999997</v>
      </c>
      <c r="AG462" s="30">
        <f t="shared" si="122"/>
        <v>0.61448020176239737</v>
      </c>
      <c r="AH462" s="2">
        <v>99.658100000000005</v>
      </c>
      <c r="AI462" s="30">
        <f t="shared" si="123"/>
        <v>0.14892990546669505</v>
      </c>
      <c r="AJ462" s="1">
        <v>100.4723</v>
      </c>
      <c r="AK462" s="30">
        <f t="shared" si="124"/>
        <v>4.0923537705414383E-2</v>
      </c>
      <c r="AL462" s="2">
        <v>100.01609999999999</v>
      </c>
      <c r="AM462" s="30">
        <f t="shared" si="125"/>
        <v>2.790329258851371E-2</v>
      </c>
    </row>
    <row r="463" spans="1:39" x14ac:dyDescent="0.25">
      <c r="A463">
        <v>201204</v>
      </c>
      <c r="B463" s="1">
        <v>100.15649999999999</v>
      </c>
      <c r="C463" s="30">
        <f t="shared" si="109"/>
        <v>9.4341413981910385E-2</v>
      </c>
      <c r="D463" s="2">
        <v>100.4363</v>
      </c>
      <c r="E463" s="30">
        <f t="shared" si="110"/>
        <v>-0.11089253071672617</v>
      </c>
      <c r="F463" s="1">
        <v>99.643600000000006</v>
      </c>
      <c r="G463" s="30">
        <f t="shared" si="111"/>
        <v>-0.18721733338007351</v>
      </c>
      <c r="I463" s="30"/>
      <c r="J463" s="2">
        <v>100.6259</v>
      </c>
      <c r="K463" s="30">
        <f t="shared" si="112"/>
        <v>-0.26008962387115209</v>
      </c>
      <c r="L463" s="1">
        <v>99.052700000000002</v>
      </c>
      <c r="M463" s="30">
        <f t="shared" si="113"/>
        <v>-0.19748369500053697</v>
      </c>
      <c r="N463" s="2">
        <v>99.797799999999995</v>
      </c>
      <c r="O463" s="30">
        <f t="shared" si="114"/>
        <v>-6.7190774736679851E-2</v>
      </c>
      <c r="P463" s="1">
        <v>100.7193</v>
      </c>
      <c r="Q463" s="30">
        <f t="shared" si="115"/>
        <v>-0.25224315170241818</v>
      </c>
      <c r="R463" s="2" t="s">
        <v>22</v>
      </c>
      <c r="S463" s="30"/>
      <c r="T463" s="1">
        <v>99.264499999999998</v>
      </c>
      <c r="U463" s="30">
        <f t="shared" si="116"/>
        <v>-0.19405273609330403</v>
      </c>
      <c r="V463" s="2">
        <v>100.11199999999999</v>
      </c>
      <c r="W463" s="30">
        <f t="shared" si="117"/>
        <v>-2.7262024000578176E-2</v>
      </c>
      <c r="X463" s="1">
        <v>99.813299999999998</v>
      </c>
      <c r="Y463" s="30">
        <f t="shared" si="118"/>
        <v>-0.13377089857624999</v>
      </c>
      <c r="Z463" s="2">
        <v>100.7848</v>
      </c>
      <c r="AA463" s="30">
        <f t="shared" si="119"/>
        <v>-0.15652428900327833</v>
      </c>
      <c r="AB463" s="1">
        <v>100.75709999999999</v>
      </c>
      <c r="AC463" s="30">
        <f t="shared" si="120"/>
        <v>-4.5534359096458601E-2</v>
      </c>
      <c r="AD463" s="2">
        <v>99.325699999999998</v>
      </c>
      <c r="AE463" s="30">
        <f t="shared" si="121"/>
        <v>-7.7965296891851138E-2</v>
      </c>
      <c r="AF463" s="1">
        <v>100.1027</v>
      </c>
      <c r="AG463" s="30">
        <f t="shared" si="122"/>
        <v>0.28783133664745308</v>
      </c>
      <c r="AH463" s="2">
        <v>99.685199999999995</v>
      </c>
      <c r="AI463" s="30">
        <f t="shared" si="123"/>
        <v>2.719297277390411E-2</v>
      </c>
      <c r="AJ463" s="1">
        <v>100.34180000000001</v>
      </c>
      <c r="AK463" s="30">
        <f t="shared" si="124"/>
        <v>-0.12988654584397671</v>
      </c>
      <c r="AL463" s="2">
        <v>99.986400000000003</v>
      </c>
      <c r="AM463" s="30">
        <f t="shared" si="125"/>
        <v>-2.9695219069720957E-2</v>
      </c>
    </row>
    <row r="464" spans="1:39" x14ac:dyDescent="0.25">
      <c r="A464">
        <v>201205</v>
      </c>
      <c r="B464" s="1">
        <v>100.2928</v>
      </c>
      <c r="C464" s="30">
        <f t="shared" si="109"/>
        <v>0.13608702380774651</v>
      </c>
      <c r="D464" s="2">
        <v>100.33240000000001</v>
      </c>
      <c r="E464" s="30">
        <f t="shared" si="110"/>
        <v>-0.10344865352466776</v>
      </c>
      <c r="F464" s="1">
        <v>99.4071</v>
      </c>
      <c r="G464" s="30">
        <f t="shared" si="111"/>
        <v>-0.23734590079042364</v>
      </c>
      <c r="I464" s="30"/>
      <c r="J464" s="2">
        <v>100.29730000000001</v>
      </c>
      <c r="K464" s="30">
        <f t="shared" si="112"/>
        <v>-0.32655608546109349</v>
      </c>
      <c r="L464" s="1">
        <v>98.691500000000005</v>
      </c>
      <c r="M464" s="30">
        <f t="shared" si="113"/>
        <v>-0.36465437085510705</v>
      </c>
      <c r="N464" s="2">
        <v>99.716499999999996</v>
      </c>
      <c r="O464" s="30">
        <f t="shared" si="114"/>
        <v>-8.1464721667209916E-2</v>
      </c>
      <c r="P464" s="1">
        <v>100.39109999999999</v>
      </c>
      <c r="Q464" s="30">
        <f t="shared" si="115"/>
        <v>-0.32585611695078259</v>
      </c>
      <c r="R464" s="2" t="s">
        <v>22</v>
      </c>
      <c r="S464" s="30"/>
      <c r="T464" s="1">
        <v>99.074600000000004</v>
      </c>
      <c r="U464" s="30">
        <f t="shared" si="116"/>
        <v>-0.19130706345168152</v>
      </c>
      <c r="V464" s="2">
        <v>100.09399999999999</v>
      </c>
      <c r="W464" s="30">
        <f t="shared" si="117"/>
        <v>-1.7979862553940268E-2</v>
      </c>
      <c r="X464" s="1">
        <v>99.680999999999997</v>
      </c>
      <c r="Y464" s="30">
        <f t="shared" si="118"/>
        <v>-0.13254746611924537</v>
      </c>
      <c r="Z464" s="2">
        <v>100.50749999999999</v>
      </c>
      <c r="AA464" s="30">
        <f t="shared" si="119"/>
        <v>-0.27514069581922168</v>
      </c>
      <c r="AB464" s="1">
        <v>100.62820000000001</v>
      </c>
      <c r="AC464" s="30">
        <f t="shared" si="120"/>
        <v>-0.1279314311348653</v>
      </c>
      <c r="AD464" s="2">
        <v>99.254900000000006</v>
      </c>
      <c r="AE464" s="30">
        <f t="shared" si="121"/>
        <v>-7.1280645391868694E-2</v>
      </c>
      <c r="AF464" s="1">
        <v>100.1613</v>
      </c>
      <c r="AG464" s="30">
        <f t="shared" si="122"/>
        <v>5.8539879543707048E-2</v>
      </c>
      <c r="AH464" s="2">
        <v>99.653400000000005</v>
      </c>
      <c r="AI464" s="30">
        <f t="shared" si="123"/>
        <v>-3.1900422530114637E-2</v>
      </c>
      <c r="AJ464" s="1">
        <v>100.0145</v>
      </c>
      <c r="AK464" s="30">
        <f t="shared" si="124"/>
        <v>-0.3261850993304965</v>
      </c>
      <c r="AL464" s="2">
        <v>99.801199999999994</v>
      </c>
      <c r="AM464" s="30">
        <f t="shared" si="125"/>
        <v>-0.18522519062593404</v>
      </c>
    </row>
    <row r="465" spans="1:39" x14ac:dyDescent="0.25">
      <c r="A465">
        <v>201206</v>
      </c>
      <c r="B465" s="1">
        <v>100.4776</v>
      </c>
      <c r="C465" s="30">
        <f t="shared" si="109"/>
        <v>0.18426048529904004</v>
      </c>
      <c r="D465" s="2">
        <v>100.126</v>
      </c>
      <c r="E465" s="30">
        <f t="shared" si="110"/>
        <v>-0.20571619935335159</v>
      </c>
      <c r="F465" s="1">
        <v>99.2423</v>
      </c>
      <c r="G465" s="30">
        <f t="shared" si="111"/>
        <v>-0.16578292697402863</v>
      </c>
      <c r="I465" s="30"/>
      <c r="J465" s="2">
        <v>100.17189999999999</v>
      </c>
      <c r="K465" s="30">
        <f t="shared" si="112"/>
        <v>-0.12502829089119377</v>
      </c>
      <c r="L465" s="1">
        <v>98.556899999999999</v>
      </c>
      <c r="M465" s="30">
        <f t="shared" si="113"/>
        <v>-0.13638459239144815</v>
      </c>
      <c r="N465" s="2">
        <v>99.629800000000003</v>
      </c>
      <c r="O465" s="30">
        <f t="shared" si="114"/>
        <v>-8.6946493308523012E-2</v>
      </c>
      <c r="P465" s="1">
        <v>100.03230000000001</v>
      </c>
      <c r="Q465" s="30">
        <f t="shared" si="115"/>
        <v>-0.35740219999580447</v>
      </c>
      <c r="R465" s="2" t="s">
        <v>22</v>
      </c>
      <c r="S465" s="30"/>
      <c r="T465" s="1">
        <v>99.026200000000003</v>
      </c>
      <c r="U465" s="30">
        <f t="shared" si="116"/>
        <v>-4.8852077121684961E-2</v>
      </c>
      <c r="V465" s="2">
        <v>100.0844</v>
      </c>
      <c r="W465" s="30">
        <f t="shared" si="117"/>
        <v>-9.5909844745857269E-3</v>
      </c>
      <c r="X465" s="1">
        <v>99.610799999999998</v>
      </c>
      <c r="Y465" s="30">
        <f t="shared" si="118"/>
        <v>-7.0424654648327992E-2</v>
      </c>
      <c r="Z465" s="2">
        <v>100.29640000000001</v>
      </c>
      <c r="AA465" s="30">
        <f t="shared" si="119"/>
        <v>-0.21003407705891369</v>
      </c>
      <c r="AB465" s="1">
        <v>100.43089999999999</v>
      </c>
      <c r="AC465" s="30">
        <f t="shared" si="120"/>
        <v>-0.1960682989460337</v>
      </c>
      <c r="AD465" s="2">
        <v>99.123099999999994</v>
      </c>
      <c r="AE465" s="30">
        <f t="shared" si="121"/>
        <v>-0.13278941392315399</v>
      </c>
      <c r="AF465" s="1">
        <v>99.9816</v>
      </c>
      <c r="AG465" s="30">
        <f t="shared" si="122"/>
        <v>-0.17941061068496203</v>
      </c>
      <c r="AH465" s="2">
        <v>99.665800000000004</v>
      </c>
      <c r="AI465" s="30">
        <f t="shared" si="123"/>
        <v>1.2443127881235885E-2</v>
      </c>
      <c r="AJ465" s="1">
        <v>99.943100000000001</v>
      </c>
      <c r="AK465" s="30">
        <f t="shared" si="124"/>
        <v>-7.1389648500964381E-2</v>
      </c>
      <c r="AL465" s="2">
        <v>99.575599999999994</v>
      </c>
      <c r="AM465" s="30">
        <f t="shared" si="125"/>
        <v>-0.22604938617972534</v>
      </c>
    </row>
    <row r="466" spans="1:39" x14ac:dyDescent="0.25">
      <c r="A466">
        <v>201207</v>
      </c>
      <c r="B466" s="1">
        <v>100.6414</v>
      </c>
      <c r="C466" s="30">
        <f t="shared" si="109"/>
        <v>0.16302140974705712</v>
      </c>
      <c r="D466" s="2">
        <v>99.930300000000003</v>
      </c>
      <c r="E466" s="30">
        <f t="shared" si="110"/>
        <v>-0.19545372830234126</v>
      </c>
      <c r="F466" s="1">
        <v>99.231099999999998</v>
      </c>
      <c r="G466" s="30">
        <f t="shared" si="111"/>
        <v>-1.1285510311633567E-2</v>
      </c>
      <c r="I466" s="30"/>
      <c r="J466" s="2">
        <v>100.1259</v>
      </c>
      <c r="K466" s="30">
        <f t="shared" si="112"/>
        <v>-4.5921061694938675E-2</v>
      </c>
      <c r="L466" s="1">
        <v>98.475800000000007</v>
      </c>
      <c r="M466" s="30">
        <f t="shared" si="113"/>
        <v>-8.2287490779430136E-2</v>
      </c>
      <c r="N466" s="2">
        <v>99.569400000000002</v>
      </c>
      <c r="O466" s="30">
        <f t="shared" si="114"/>
        <v>-6.0624431645954664E-2</v>
      </c>
      <c r="P466" s="1">
        <v>99.678600000000003</v>
      </c>
      <c r="Q466" s="30">
        <f t="shared" si="115"/>
        <v>-0.35358579178925548</v>
      </c>
      <c r="R466" s="2" t="s">
        <v>22</v>
      </c>
      <c r="S466" s="30"/>
      <c r="T466" s="1">
        <v>98.977099999999993</v>
      </c>
      <c r="U466" s="30">
        <f t="shared" si="116"/>
        <v>-4.9582837673272241E-2</v>
      </c>
      <c r="V466" s="2">
        <v>100.0808</v>
      </c>
      <c r="W466" s="30">
        <f t="shared" si="117"/>
        <v>-3.5969641622528789E-3</v>
      </c>
      <c r="X466" s="1">
        <v>99.581699999999998</v>
      </c>
      <c r="Y466" s="30">
        <f t="shared" si="118"/>
        <v>-2.9213699719307228E-2</v>
      </c>
      <c r="Z466" s="2">
        <v>100.29470000000001</v>
      </c>
      <c r="AA466" s="30">
        <f t="shared" si="119"/>
        <v>-1.694976090866263E-3</v>
      </c>
      <c r="AB466" s="1">
        <v>100.17359999999999</v>
      </c>
      <c r="AC466" s="30">
        <f t="shared" si="120"/>
        <v>-0.25619605121531397</v>
      </c>
      <c r="AD466" s="2">
        <v>99.005399999999995</v>
      </c>
      <c r="AE466" s="30">
        <f t="shared" si="121"/>
        <v>-0.11874124195066463</v>
      </c>
      <c r="AF466" s="1">
        <v>99.685000000000002</v>
      </c>
      <c r="AG466" s="30">
        <f t="shared" si="122"/>
        <v>-0.2966545844435356</v>
      </c>
      <c r="AH466" s="2">
        <v>99.730699999999999</v>
      </c>
      <c r="AI466" s="30">
        <f t="shared" si="123"/>
        <v>6.5117623096382513E-2</v>
      </c>
      <c r="AJ466" s="1">
        <v>100.0241</v>
      </c>
      <c r="AK466" s="30">
        <f t="shared" si="124"/>
        <v>8.104611523957439E-2</v>
      </c>
      <c r="AL466" s="2">
        <v>99.4846</v>
      </c>
      <c r="AM466" s="30">
        <f t="shared" si="125"/>
        <v>-9.1387850035544824E-2</v>
      </c>
    </row>
    <row r="467" spans="1:39" x14ac:dyDescent="0.25">
      <c r="A467">
        <v>201208</v>
      </c>
      <c r="B467" s="1">
        <v>100.6758</v>
      </c>
      <c r="C467" s="30">
        <f t="shared" si="109"/>
        <v>3.4180764576000416E-2</v>
      </c>
      <c r="D467" s="2">
        <v>99.794300000000007</v>
      </c>
      <c r="E467" s="30">
        <f t="shared" si="110"/>
        <v>-0.13609485811610261</v>
      </c>
      <c r="F467" s="1">
        <v>99.2624</v>
      </c>
      <c r="G467" s="30">
        <f t="shared" si="111"/>
        <v>3.1542530517148011E-2</v>
      </c>
      <c r="I467" s="30"/>
      <c r="J467" s="2">
        <v>100.0117</v>
      </c>
      <c r="K467" s="30">
        <f t="shared" si="112"/>
        <v>-0.11405640298863405</v>
      </c>
      <c r="L467" s="1">
        <v>98.384500000000003</v>
      </c>
      <c r="M467" s="30">
        <f t="shared" si="113"/>
        <v>-9.2713133582061708E-2</v>
      </c>
      <c r="N467" s="2">
        <v>99.516099999999994</v>
      </c>
      <c r="O467" s="30">
        <f t="shared" si="114"/>
        <v>-5.3530502343096607E-2</v>
      </c>
      <c r="P467" s="1">
        <v>99.423100000000005</v>
      </c>
      <c r="Q467" s="30">
        <f t="shared" si="115"/>
        <v>-0.25632382477281768</v>
      </c>
      <c r="R467" s="2" t="s">
        <v>22</v>
      </c>
      <c r="S467" s="30"/>
      <c r="T467" s="1">
        <v>98.942400000000006</v>
      </c>
      <c r="U467" s="30">
        <f t="shared" si="116"/>
        <v>-3.5058614568406865E-2</v>
      </c>
      <c r="V467" s="2">
        <v>100.0676</v>
      </c>
      <c r="W467" s="30">
        <f t="shared" si="117"/>
        <v>-1.3189343010844897E-2</v>
      </c>
      <c r="X467" s="1">
        <v>99.561800000000005</v>
      </c>
      <c r="Y467" s="30">
        <f t="shared" si="118"/>
        <v>-1.9983591362662718E-2</v>
      </c>
      <c r="Z467" s="2">
        <v>100.4385</v>
      </c>
      <c r="AA467" s="30">
        <f t="shared" si="119"/>
        <v>0.14337746660591119</v>
      </c>
      <c r="AB467" s="1">
        <v>99.929100000000005</v>
      </c>
      <c r="AC467" s="30">
        <f t="shared" si="120"/>
        <v>-0.24407628357170749</v>
      </c>
      <c r="AD467" s="2">
        <v>98.910700000000006</v>
      </c>
      <c r="AE467" s="30">
        <f t="shared" si="121"/>
        <v>-9.5651348310282991E-2</v>
      </c>
      <c r="AF467" s="1">
        <v>99.256699999999995</v>
      </c>
      <c r="AG467" s="30">
        <f t="shared" si="122"/>
        <v>-0.4296534082359505</v>
      </c>
      <c r="AH467" s="2">
        <v>99.782499999999999</v>
      </c>
      <c r="AI467" s="30">
        <f t="shared" si="123"/>
        <v>5.1939874080899937E-2</v>
      </c>
      <c r="AJ467" s="1">
        <v>99.977999999999994</v>
      </c>
      <c r="AK467" s="30">
        <f t="shared" si="124"/>
        <v>-4.6088892576898764E-2</v>
      </c>
      <c r="AL467" s="2">
        <v>99.501999999999995</v>
      </c>
      <c r="AM467" s="30">
        <f t="shared" si="125"/>
        <v>1.7490144203218361E-2</v>
      </c>
    </row>
    <row r="468" spans="1:39" x14ac:dyDescent="0.25">
      <c r="A468">
        <v>201209</v>
      </c>
      <c r="B468" s="1">
        <v>100.4913</v>
      </c>
      <c r="C468" s="30">
        <f t="shared" si="109"/>
        <v>-0.18326151865691645</v>
      </c>
      <c r="D468" s="2">
        <v>99.663700000000006</v>
      </c>
      <c r="E468" s="30">
        <f t="shared" si="110"/>
        <v>-0.13086919794016405</v>
      </c>
      <c r="F468" s="1">
        <v>99.232500000000002</v>
      </c>
      <c r="G468" s="30">
        <f t="shared" si="111"/>
        <v>-3.0122181208592395E-2</v>
      </c>
      <c r="I468" s="30"/>
      <c r="J468" s="2">
        <v>99.886899999999997</v>
      </c>
      <c r="K468" s="30">
        <f t="shared" si="112"/>
        <v>-0.1247854001081949</v>
      </c>
      <c r="L468" s="1">
        <v>98.2453</v>
      </c>
      <c r="M468" s="30">
        <f t="shared" si="113"/>
        <v>-0.14148570150786194</v>
      </c>
      <c r="N468" s="2">
        <v>99.451899999999995</v>
      </c>
      <c r="O468" s="30">
        <f t="shared" si="114"/>
        <v>-6.4512174411979165E-2</v>
      </c>
      <c r="P468" s="1">
        <v>99.247399999999999</v>
      </c>
      <c r="Q468" s="30">
        <f t="shared" si="115"/>
        <v>-0.17671949476530724</v>
      </c>
      <c r="R468" s="2" t="s">
        <v>22</v>
      </c>
      <c r="S468" s="30"/>
      <c r="T468" s="1">
        <v>98.927999999999997</v>
      </c>
      <c r="U468" s="30">
        <f t="shared" si="116"/>
        <v>-1.4553922282064183E-2</v>
      </c>
      <c r="V468" s="2">
        <v>100.0204</v>
      </c>
      <c r="W468" s="30">
        <f t="shared" si="117"/>
        <v>-4.7168114354699905E-2</v>
      </c>
      <c r="X468" s="1">
        <v>99.497799999999998</v>
      </c>
      <c r="Y468" s="30">
        <f t="shared" si="118"/>
        <v>-6.4281682331985918E-2</v>
      </c>
      <c r="Z468" s="2">
        <v>100.64960000000001</v>
      </c>
      <c r="AA468" s="30">
        <f t="shared" si="119"/>
        <v>0.21017836785694913</v>
      </c>
      <c r="AB468" s="1">
        <v>99.797499999999999</v>
      </c>
      <c r="AC468" s="30">
        <f t="shared" si="120"/>
        <v>-0.13169337059976116</v>
      </c>
      <c r="AD468" s="2">
        <v>98.939300000000003</v>
      </c>
      <c r="AE468" s="30">
        <f t="shared" si="121"/>
        <v>2.8914970776667534E-2</v>
      </c>
      <c r="AF468" s="1">
        <v>98.811999999999998</v>
      </c>
      <c r="AG468" s="30">
        <f t="shared" si="122"/>
        <v>-0.44803020854007586</v>
      </c>
      <c r="AH468" s="2">
        <v>99.694699999999997</v>
      </c>
      <c r="AI468" s="30">
        <f t="shared" si="123"/>
        <v>-8.7991381254229381E-2</v>
      </c>
      <c r="AJ468" s="1">
        <v>100.0976</v>
      </c>
      <c r="AK468" s="30">
        <f t="shared" si="124"/>
        <v>0.11962631778991926</v>
      </c>
      <c r="AL468" s="2">
        <v>99.555199999999999</v>
      </c>
      <c r="AM468" s="30">
        <f t="shared" si="125"/>
        <v>5.3466261984687659E-2</v>
      </c>
    </row>
    <row r="469" spans="1:39" x14ac:dyDescent="0.25">
      <c r="A469">
        <v>201210</v>
      </c>
      <c r="B469" s="1">
        <v>100.2039</v>
      </c>
      <c r="C469" s="30">
        <f t="shared" si="109"/>
        <v>-0.28599490702179292</v>
      </c>
      <c r="D469" s="2">
        <v>99.5274</v>
      </c>
      <c r="E469" s="30">
        <f t="shared" si="110"/>
        <v>-0.13675992362315029</v>
      </c>
      <c r="F469" s="1">
        <v>99.201599999999999</v>
      </c>
      <c r="G469" s="30">
        <f t="shared" si="111"/>
        <v>-3.1138991761774207E-2</v>
      </c>
      <c r="I469" s="30"/>
      <c r="J469" s="2">
        <v>99.8232</v>
      </c>
      <c r="K469" s="30">
        <f t="shared" si="112"/>
        <v>-6.3772126274814031E-2</v>
      </c>
      <c r="L469" s="1">
        <v>98.077200000000005</v>
      </c>
      <c r="M469" s="30">
        <f t="shared" si="113"/>
        <v>-0.17110233263066577</v>
      </c>
      <c r="N469" s="2">
        <v>99.362799999999993</v>
      </c>
      <c r="O469" s="30">
        <f t="shared" si="114"/>
        <v>-8.9591048537033438E-2</v>
      </c>
      <c r="P469" s="1">
        <v>99.221299999999999</v>
      </c>
      <c r="Q469" s="30">
        <f t="shared" si="115"/>
        <v>-2.6297918131859943E-2</v>
      </c>
      <c r="R469" s="2" t="s">
        <v>22</v>
      </c>
      <c r="S469" s="30"/>
      <c r="T469" s="1">
        <v>98.944800000000001</v>
      </c>
      <c r="U469" s="30">
        <f t="shared" si="116"/>
        <v>1.6982047549736659E-2</v>
      </c>
      <c r="V469" s="2">
        <v>99.918999999999997</v>
      </c>
      <c r="W469" s="30">
        <f t="shared" si="117"/>
        <v>-0.10137931861899988</v>
      </c>
      <c r="X469" s="1">
        <v>99.426199999999994</v>
      </c>
      <c r="Y469" s="30">
        <f t="shared" si="118"/>
        <v>-7.1961390101091344E-2</v>
      </c>
      <c r="Z469" s="2">
        <v>100.88249999999999</v>
      </c>
      <c r="AA469" s="30">
        <f t="shared" si="119"/>
        <v>0.2313968460878002</v>
      </c>
      <c r="AB469" s="1">
        <v>99.856700000000004</v>
      </c>
      <c r="AC469" s="30">
        <f t="shared" si="120"/>
        <v>5.932012324958455E-2</v>
      </c>
      <c r="AD469" s="2">
        <v>99.016400000000004</v>
      </c>
      <c r="AE469" s="30">
        <f t="shared" si="121"/>
        <v>7.7926567097201513E-2</v>
      </c>
      <c r="AF469" s="1">
        <v>98.331800000000001</v>
      </c>
      <c r="AG469" s="30">
        <f t="shared" si="122"/>
        <v>-0.48597336355907828</v>
      </c>
      <c r="AH469" s="2">
        <v>99.579499999999996</v>
      </c>
      <c r="AI469" s="30">
        <f t="shared" si="123"/>
        <v>-0.11555278264541798</v>
      </c>
      <c r="AJ469" s="1">
        <v>100.2409</v>
      </c>
      <c r="AK469" s="30">
        <f t="shared" si="124"/>
        <v>0.14316027557103908</v>
      </c>
      <c r="AL469" s="2">
        <v>99.549700000000001</v>
      </c>
      <c r="AM469" s="30">
        <f t="shared" si="125"/>
        <v>-5.5245733020453372E-3</v>
      </c>
    </row>
    <row r="470" spans="1:39" x14ac:dyDescent="0.25">
      <c r="A470">
        <v>201211</v>
      </c>
      <c r="B470" s="1">
        <v>99.961399999999998</v>
      </c>
      <c r="C470" s="30">
        <f t="shared" si="109"/>
        <v>-0.24200654864731494</v>
      </c>
      <c r="D470" s="2">
        <v>99.481200000000001</v>
      </c>
      <c r="E470" s="30">
        <f t="shared" si="110"/>
        <v>-4.6419377980333972E-2</v>
      </c>
      <c r="F470" s="1">
        <v>99.223600000000005</v>
      </c>
      <c r="G470" s="30">
        <f t="shared" si="111"/>
        <v>2.2177061660301419E-2</v>
      </c>
      <c r="I470" s="30"/>
      <c r="J470" s="2">
        <v>100.06229999999999</v>
      </c>
      <c r="K470" s="30">
        <f t="shared" si="112"/>
        <v>0.23952347750822797</v>
      </c>
      <c r="L470" s="1">
        <v>97.975499999999997</v>
      </c>
      <c r="M470" s="30">
        <f t="shared" si="113"/>
        <v>-0.10369382486450278</v>
      </c>
      <c r="N470" s="2">
        <v>99.4041</v>
      </c>
      <c r="O470" s="30">
        <f t="shared" si="114"/>
        <v>4.156485123205745E-2</v>
      </c>
      <c r="P470" s="1">
        <v>99.406000000000006</v>
      </c>
      <c r="Q470" s="30">
        <f t="shared" si="115"/>
        <v>0.18614954651874802</v>
      </c>
      <c r="R470" s="2" t="s">
        <v>22</v>
      </c>
      <c r="S470" s="30"/>
      <c r="T470" s="1">
        <v>99.033799999999999</v>
      </c>
      <c r="U470" s="30">
        <f t="shared" si="116"/>
        <v>8.9949143360741182E-2</v>
      </c>
      <c r="V470" s="2">
        <v>99.7941</v>
      </c>
      <c r="W470" s="30">
        <f t="shared" si="117"/>
        <v>-0.12500125101331747</v>
      </c>
      <c r="X470" s="1">
        <v>99.394400000000005</v>
      </c>
      <c r="Y470" s="30">
        <f t="shared" si="118"/>
        <v>-3.1983521446047256E-2</v>
      </c>
      <c r="Z470" s="2">
        <v>101.104</v>
      </c>
      <c r="AA470" s="30">
        <f t="shared" si="119"/>
        <v>0.21956236215399705</v>
      </c>
      <c r="AB470" s="1">
        <v>99.999499999999998</v>
      </c>
      <c r="AC470" s="30">
        <f t="shared" si="120"/>
        <v>0.14300492605903664</v>
      </c>
      <c r="AD470" s="2">
        <v>99.154899999999998</v>
      </c>
      <c r="AE470" s="30">
        <f t="shared" si="121"/>
        <v>0.13987581855126363</v>
      </c>
      <c r="AF470" s="1">
        <v>98.091800000000006</v>
      </c>
      <c r="AG470" s="30">
        <f t="shared" si="122"/>
        <v>-0.24407160247244011</v>
      </c>
      <c r="AH470" s="2">
        <v>99.548400000000001</v>
      </c>
      <c r="AI470" s="30">
        <f t="shared" si="123"/>
        <v>-3.1231327733112761E-2</v>
      </c>
      <c r="AJ470" s="1">
        <v>100.2122</v>
      </c>
      <c r="AK470" s="30">
        <f t="shared" si="124"/>
        <v>-2.8631027853900568E-2</v>
      </c>
      <c r="AL470" s="2">
        <v>99.506399999999999</v>
      </c>
      <c r="AM470" s="30">
        <f t="shared" si="125"/>
        <v>-4.3495861865984642E-2</v>
      </c>
    </row>
    <row r="471" spans="1:39" x14ac:dyDescent="0.25">
      <c r="A471">
        <v>201212</v>
      </c>
      <c r="B471" s="1">
        <v>99.871499999999997</v>
      </c>
      <c r="C471" s="30">
        <f t="shared" si="109"/>
        <v>-8.9934714799912857E-2</v>
      </c>
      <c r="D471" s="2">
        <v>99.583699999999993</v>
      </c>
      <c r="E471" s="30">
        <f t="shared" si="110"/>
        <v>0.10303454321016639</v>
      </c>
      <c r="F471" s="1">
        <v>99.306899999999999</v>
      </c>
      <c r="G471" s="30">
        <f t="shared" si="111"/>
        <v>8.395180178908461E-2</v>
      </c>
      <c r="I471" s="30"/>
      <c r="J471" s="2">
        <v>100.2871</v>
      </c>
      <c r="K471" s="30">
        <f t="shared" si="112"/>
        <v>0.22466003679707733</v>
      </c>
      <c r="L471" s="1">
        <v>97.9953</v>
      </c>
      <c r="M471" s="30">
        <f t="shared" si="113"/>
        <v>2.0209133916135762E-2</v>
      </c>
      <c r="N471" s="2">
        <v>99.466899999999995</v>
      </c>
      <c r="O471" s="30">
        <f t="shared" si="114"/>
        <v>6.3176468576241582E-2</v>
      </c>
      <c r="P471" s="1">
        <v>99.630499999999998</v>
      </c>
      <c r="Q471" s="30">
        <f t="shared" si="115"/>
        <v>0.22584149850108839</v>
      </c>
      <c r="R471" s="2" t="s">
        <v>22</v>
      </c>
      <c r="S471" s="30"/>
      <c r="T471" s="1">
        <v>99.115700000000004</v>
      </c>
      <c r="U471" s="30">
        <f t="shared" si="116"/>
        <v>8.2699038106186507E-2</v>
      </c>
      <c r="V471" s="2">
        <v>99.688100000000006</v>
      </c>
      <c r="W471" s="30">
        <f t="shared" si="117"/>
        <v>-0.1062187043121733</v>
      </c>
      <c r="X471" s="1">
        <v>99.402500000000003</v>
      </c>
      <c r="Y471" s="30">
        <f t="shared" si="118"/>
        <v>8.1493524786093435E-3</v>
      </c>
      <c r="Z471" s="2">
        <v>101.2868</v>
      </c>
      <c r="AA471" s="30">
        <f t="shared" si="119"/>
        <v>0.18080392467162554</v>
      </c>
      <c r="AB471" s="1">
        <v>100.0881</v>
      </c>
      <c r="AC471" s="30">
        <f t="shared" si="120"/>
        <v>8.8600443002214591E-2</v>
      </c>
      <c r="AD471" s="2">
        <v>99.257599999999996</v>
      </c>
      <c r="AE471" s="30">
        <f t="shared" si="121"/>
        <v>0.10357531498695342</v>
      </c>
      <c r="AF471" s="1">
        <v>98.142499999999998</v>
      </c>
      <c r="AG471" s="30">
        <f t="shared" si="122"/>
        <v>5.1686277548166078E-2</v>
      </c>
      <c r="AH471" s="2">
        <v>99.622500000000002</v>
      </c>
      <c r="AI471" s="30">
        <f t="shared" si="123"/>
        <v>7.4436153669974997E-2</v>
      </c>
      <c r="AJ471" s="1">
        <v>100.2132</v>
      </c>
      <c r="AK471" s="30">
        <f t="shared" si="124"/>
        <v>9.97882493353878E-4</v>
      </c>
      <c r="AL471" s="2">
        <v>99.588300000000004</v>
      </c>
      <c r="AM471" s="30">
        <f t="shared" si="125"/>
        <v>8.230626371771517E-2</v>
      </c>
    </row>
    <row r="472" spans="1:39" x14ac:dyDescent="0.25">
      <c r="A472">
        <v>201301</v>
      </c>
      <c r="B472" s="1">
        <v>99.885900000000007</v>
      </c>
      <c r="C472" s="30">
        <f t="shared" si="109"/>
        <v>1.4418527808242664E-2</v>
      </c>
      <c r="D472" s="2">
        <v>99.756500000000003</v>
      </c>
      <c r="E472" s="30">
        <f t="shared" si="110"/>
        <v>0.17352237364147888</v>
      </c>
      <c r="F472" s="1">
        <v>99.344499999999996</v>
      </c>
      <c r="G472" s="30">
        <f t="shared" si="111"/>
        <v>3.7862424463957323E-2</v>
      </c>
      <c r="I472" s="30"/>
      <c r="J472" s="2">
        <v>100.4799</v>
      </c>
      <c r="K472" s="30">
        <f t="shared" si="112"/>
        <v>0.19224805583171256</v>
      </c>
      <c r="L472" s="1">
        <v>98.208100000000002</v>
      </c>
      <c r="M472" s="30">
        <f t="shared" si="113"/>
        <v>0.21715327163649834</v>
      </c>
      <c r="N472" s="2">
        <v>99.516300000000001</v>
      </c>
      <c r="O472" s="30">
        <f t="shared" si="114"/>
        <v>4.9664762850763086E-2</v>
      </c>
      <c r="P472" s="1">
        <v>99.840199999999996</v>
      </c>
      <c r="Q472" s="30">
        <f t="shared" si="115"/>
        <v>0.21047771515750496</v>
      </c>
      <c r="R472" s="2" t="s">
        <v>22</v>
      </c>
      <c r="S472" s="30"/>
      <c r="T472" s="1">
        <v>99.137600000000006</v>
      </c>
      <c r="U472" s="30">
        <f t="shared" si="116"/>
        <v>2.2095389529612614E-2</v>
      </c>
      <c r="V472" s="2">
        <v>99.638000000000005</v>
      </c>
      <c r="W472" s="30">
        <f t="shared" si="117"/>
        <v>-5.0256750805763653E-2</v>
      </c>
      <c r="X472" s="1">
        <v>99.448499999999996</v>
      </c>
      <c r="Y472" s="30">
        <f t="shared" si="118"/>
        <v>4.6276502100040008E-2</v>
      </c>
      <c r="Z472" s="2">
        <v>101.41459999999999</v>
      </c>
      <c r="AA472" s="30">
        <f t="shared" si="119"/>
        <v>0.1261763625664879</v>
      </c>
      <c r="AB472" s="1">
        <v>100.0252</v>
      </c>
      <c r="AC472" s="30">
        <f t="shared" si="120"/>
        <v>-6.2844633877552944E-2</v>
      </c>
      <c r="AD472" s="2">
        <v>99.309200000000004</v>
      </c>
      <c r="AE472" s="30">
        <f t="shared" si="121"/>
        <v>5.1985943645632825E-2</v>
      </c>
      <c r="AF472" s="1">
        <v>98.333699999999993</v>
      </c>
      <c r="AG472" s="30">
        <f t="shared" si="122"/>
        <v>0.19481875843798041</v>
      </c>
      <c r="AH472" s="2">
        <v>99.822400000000002</v>
      </c>
      <c r="AI472" s="30">
        <f t="shared" si="123"/>
        <v>0.20065748199452885</v>
      </c>
      <c r="AJ472" s="1">
        <v>100.10680000000001</v>
      </c>
      <c r="AK472" s="30">
        <f t="shared" si="124"/>
        <v>-0.10617363780419506</v>
      </c>
      <c r="AL472" s="2">
        <v>99.763099999999994</v>
      </c>
      <c r="AM472" s="30">
        <f t="shared" si="125"/>
        <v>0.17552262665392471</v>
      </c>
    </row>
    <row r="473" spans="1:39" x14ac:dyDescent="0.25">
      <c r="A473">
        <v>201302</v>
      </c>
      <c r="B473" s="1">
        <v>99.942899999999995</v>
      </c>
      <c r="C473" s="30">
        <f t="shared" si="109"/>
        <v>5.706511129197208E-2</v>
      </c>
      <c r="D473" s="2">
        <v>99.8947</v>
      </c>
      <c r="E473" s="30">
        <f t="shared" si="110"/>
        <v>0.13853733841904803</v>
      </c>
      <c r="F473" s="1">
        <v>99.360900000000001</v>
      </c>
      <c r="G473" s="30">
        <f t="shared" si="111"/>
        <v>1.6508211325241367E-2</v>
      </c>
      <c r="I473" s="30"/>
      <c r="J473" s="2">
        <v>100.4834</v>
      </c>
      <c r="K473" s="30">
        <f t="shared" si="112"/>
        <v>3.48328372142339E-3</v>
      </c>
      <c r="L473" s="1">
        <v>98.562200000000004</v>
      </c>
      <c r="M473" s="30">
        <f t="shared" si="113"/>
        <v>0.36056089059863955</v>
      </c>
      <c r="N473" s="2">
        <v>99.536500000000004</v>
      </c>
      <c r="O473" s="30">
        <f t="shared" si="114"/>
        <v>2.0298182307825614E-2</v>
      </c>
      <c r="P473" s="1">
        <v>99.951499999999996</v>
      </c>
      <c r="Q473" s="30">
        <f t="shared" si="115"/>
        <v>0.11147814207102948</v>
      </c>
      <c r="R473" s="2" t="s">
        <v>22</v>
      </c>
      <c r="S473" s="30"/>
      <c r="T473" s="1">
        <v>99.155299999999997</v>
      </c>
      <c r="U473" s="30">
        <f t="shared" si="116"/>
        <v>1.7853972660212394E-2</v>
      </c>
      <c r="V473" s="2">
        <v>99.640100000000004</v>
      </c>
      <c r="W473" s="30">
        <f t="shared" si="117"/>
        <v>2.1076296192202356E-3</v>
      </c>
      <c r="X473" s="1">
        <v>99.532799999999995</v>
      </c>
      <c r="Y473" s="30">
        <f t="shared" si="118"/>
        <v>8.4767492722362767E-2</v>
      </c>
      <c r="Z473" s="2">
        <v>101.526</v>
      </c>
      <c r="AA473" s="30">
        <f t="shared" si="119"/>
        <v>0.1098461168313076</v>
      </c>
      <c r="AB473" s="1">
        <v>99.879300000000001</v>
      </c>
      <c r="AC473" s="30">
        <f t="shared" si="120"/>
        <v>-0.14586324246289684</v>
      </c>
      <c r="AD473" s="2">
        <v>99.394800000000004</v>
      </c>
      <c r="AE473" s="30">
        <f t="shared" si="121"/>
        <v>8.6195438086299606E-2</v>
      </c>
      <c r="AF473" s="1">
        <v>98.694500000000005</v>
      </c>
      <c r="AG473" s="30">
        <f t="shared" si="122"/>
        <v>0.36691388608382658</v>
      </c>
      <c r="AH473" s="2">
        <v>99.936700000000002</v>
      </c>
      <c r="AI473" s="30">
        <f t="shared" si="123"/>
        <v>0.11450335796374367</v>
      </c>
      <c r="AJ473" s="1">
        <v>100.0329</v>
      </c>
      <c r="AK473" s="30">
        <f t="shared" si="124"/>
        <v>-7.3821159002194617E-2</v>
      </c>
      <c r="AL473" s="2">
        <v>99.784899999999993</v>
      </c>
      <c r="AM473" s="30">
        <f t="shared" si="125"/>
        <v>2.1851766835632547E-2</v>
      </c>
    </row>
    <row r="474" spans="1:39" x14ac:dyDescent="0.25">
      <c r="A474">
        <v>201303</v>
      </c>
      <c r="B474" s="1">
        <v>100.00620000000001</v>
      </c>
      <c r="C474" s="30">
        <f t="shared" si="109"/>
        <v>6.3336164950198906E-2</v>
      </c>
      <c r="D474" s="2">
        <v>99.873900000000006</v>
      </c>
      <c r="E474" s="30">
        <f t="shared" si="110"/>
        <v>-2.082192548753253E-2</v>
      </c>
      <c r="F474" s="1">
        <v>99.274100000000004</v>
      </c>
      <c r="G474" s="30">
        <f t="shared" si="111"/>
        <v>-8.7358306939647953E-2</v>
      </c>
      <c r="I474" s="30"/>
      <c r="J474" s="2">
        <v>100.2963</v>
      </c>
      <c r="K474" s="30">
        <f t="shared" si="112"/>
        <v>-0.18619990963681657</v>
      </c>
      <c r="L474" s="1">
        <v>98.714699999999993</v>
      </c>
      <c r="M474" s="30">
        <f t="shared" si="113"/>
        <v>0.15472463074078013</v>
      </c>
      <c r="N474" s="2">
        <v>99.465500000000006</v>
      </c>
      <c r="O474" s="30">
        <f t="shared" si="114"/>
        <v>-7.1330617411701186E-2</v>
      </c>
      <c r="P474" s="1">
        <v>99.926000000000002</v>
      </c>
      <c r="Q474" s="30">
        <f t="shared" si="115"/>
        <v>-2.5512373501141914E-2</v>
      </c>
      <c r="R474" s="2" t="s">
        <v>22</v>
      </c>
      <c r="S474" s="30"/>
      <c r="T474" s="1">
        <v>99.157399999999996</v>
      </c>
      <c r="U474" s="30">
        <f t="shared" si="116"/>
        <v>2.1178898152682292E-3</v>
      </c>
      <c r="V474" s="2">
        <v>99.700299999999999</v>
      </c>
      <c r="W474" s="30">
        <f t="shared" si="117"/>
        <v>6.0417442375102694E-2</v>
      </c>
      <c r="X474" s="1">
        <v>99.534400000000005</v>
      </c>
      <c r="Y474" s="30">
        <f t="shared" si="118"/>
        <v>1.6075102880763747E-3</v>
      </c>
      <c r="Z474" s="2">
        <v>101.6707</v>
      </c>
      <c r="AA474" s="30">
        <f t="shared" si="119"/>
        <v>0.14252506747040194</v>
      </c>
      <c r="AB474" s="1">
        <v>99.748599999999996</v>
      </c>
      <c r="AC474" s="30">
        <f t="shared" si="120"/>
        <v>-0.13085794554027158</v>
      </c>
      <c r="AD474" s="2">
        <v>99.387100000000004</v>
      </c>
      <c r="AE474" s="30">
        <f t="shared" si="121"/>
        <v>-7.746884142832239E-3</v>
      </c>
      <c r="AF474" s="1">
        <v>98.888400000000004</v>
      </c>
      <c r="AG474" s="30">
        <f t="shared" si="122"/>
        <v>0.19646484859845206</v>
      </c>
      <c r="AH474" s="2">
        <v>99.883099999999999</v>
      </c>
      <c r="AI474" s="30">
        <f t="shared" si="123"/>
        <v>-5.3633950290536886E-2</v>
      </c>
      <c r="AJ474" s="1">
        <v>100.0145</v>
      </c>
      <c r="AK474" s="30">
        <f t="shared" si="124"/>
        <v>-1.8393948390979117E-2</v>
      </c>
      <c r="AL474" s="2">
        <v>99.632300000000001</v>
      </c>
      <c r="AM474" s="30">
        <f t="shared" si="125"/>
        <v>-0.1529289501718121</v>
      </c>
    </row>
    <row r="475" spans="1:39" x14ac:dyDescent="0.25">
      <c r="A475">
        <v>201304</v>
      </c>
      <c r="B475" s="1">
        <v>100.06100000000001</v>
      </c>
      <c r="C475" s="30">
        <f t="shared" si="109"/>
        <v>5.4796602610638324E-2</v>
      </c>
      <c r="D475" s="2">
        <v>99.737099999999998</v>
      </c>
      <c r="E475" s="30">
        <f t="shared" si="110"/>
        <v>-0.13697272260321067</v>
      </c>
      <c r="F475" s="1">
        <v>99.2209</v>
      </c>
      <c r="G475" s="30">
        <f t="shared" si="111"/>
        <v>-5.3589002569657054E-2</v>
      </c>
      <c r="I475" s="30"/>
      <c r="J475" s="2">
        <v>99.901399999999995</v>
      </c>
      <c r="K475" s="30">
        <f t="shared" si="112"/>
        <v>-0.39373336803053244</v>
      </c>
      <c r="L475" s="1">
        <v>98.816400000000002</v>
      </c>
      <c r="M475" s="30">
        <f t="shared" si="113"/>
        <v>0.10302416965255237</v>
      </c>
      <c r="N475" s="2">
        <v>99.392799999999994</v>
      </c>
      <c r="O475" s="30">
        <f t="shared" si="114"/>
        <v>-7.3090669629179719E-2</v>
      </c>
      <c r="P475" s="1">
        <v>99.863100000000003</v>
      </c>
      <c r="Q475" s="30">
        <f t="shared" si="115"/>
        <v>-6.2946580469546529E-2</v>
      </c>
      <c r="R475" s="2" t="s">
        <v>22</v>
      </c>
      <c r="S475" s="30"/>
      <c r="T475" s="1">
        <v>99.150499999999994</v>
      </c>
      <c r="U475" s="30">
        <f t="shared" si="116"/>
        <v>-6.9586334454127307E-3</v>
      </c>
      <c r="V475" s="2">
        <v>99.831900000000005</v>
      </c>
      <c r="W475" s="30">
        <f t="shared" si="117"/>
        <v>0.13199559078559037</v>
      </c>
      <c r="X475" s="1">
        <v>99.515799999999999</v>
      </c>
      <c r="Y475" s="30">
        <f t="shared" si="118"/>
        <v>-1.8687006703216567E-2</v>
      </c>
      <c r="Z475" s="2">
        <v>101.8818</v>
      </c>
      <c r="AA475" s="30">
        <f t="shared" si="119"/>
        <v>0.20763110709378596</v>
      </c>
      <c r="AB475" s="1">
        <v>99.708799999999997</v>
      </c>
      <c r="AC475" s="30">
        <f t="shared" si="120"/>
        <v>-3.9900309377775341E-2</v>
      </c>
      <c r="AD475" s="2">
        <v>99.372</v>
      </c>
      <c r="AE475" s="30">
        <f t="shared" si="121"/>
        <v>-1.5193118624050693E-2</v>
      </c>
      <c r="AF475" s="1">
        <v>98.914599999999993</v>
      </c>
      <c r="AG475" s="30">
        <f t="shared" si="122"/>
        <v>2.6494513006569704E-2</v>
      </c>
      <c r="AH475" s="2">
        <v>99.816500000000005</v>
      </c>
      <c r="AI475" s="30">
        <f t="shared" si="123"/>
        <v>-6.667794651947527E-2</v>
      </c>
      <c r="AJ475" s="1">
        <v>100.0106</v>
      </c>
      <c r="AK475" s="30">
        <f t="shared" si="124"/>
        <v>-3.8994345819871809E-3</v>
      </c>
      <c r="AL475" s="2">
        <v>99.487300000000005</v>
      </c>
      <c r="AM475" s="30">
        <f t="shared" si="125"/>
        <v>-0.14553513268287094</v>
      </c>
    </row>
    <row r="476" spans="1:39" x14ac:dyDescent="0.25">
      <c r="A476">
        <v>201305</v>
      </c>
      <c r="B476" s="1">
        <v>100.1033</v>
      </c>
      <c r="C476" s="30">
        <f t="shared" si="109"/>
        <v>4.2274212730231894E-2</v>
      </c>
      <c r="D476" s="2">
        <v>99.637100000000004</v>
      </c>
      <c r="E476" s="30">
        <f t="shared" si="110"/>
        <v>-0.1002635929859544</v>
      </c>
      <c r="F476" s="1">
        <v>99.290099999999995</v>
      </c>
      <c r="G476" s="30">
        <f t="shared" si="111"/>
        <v>6.9743370600342303E-2</v>
      </c>
      <c r="I476" s="30"/>
      <c r="J476" s="2">
        <v>99.666600000000003</v>
      </c>
      <c r="K476" s="30">
        <f t="shared" si="112"/>
        <v>-0.23503174129691157</v>
      </c>
      <c r="L476" s="1">
        <v>98.864900000000006</v>
      </c>
      <c r="M476" s="30">
        <f t="shared" si="113"/>
        <v>4.9080921790314369E-2</v>
      </c>
      <c r="N476" s="2">
        <v>99.454400000000007</v>
      </c>
      <c r="O476" s="30">
        <f t="shared" si="114"/>
        <v>6.197632021636653E-2</v>
      </c>
      <c r="P476" s="1">
        <v>99.866500000000002</v>
      </c>
      <c r="Q476" s="30">
        <f t="shared" si="115"/>
        <v>3.4046609808820092E-3</v>
      </c>
      <c r="R476" s="2" t="s">
        <v>22</v>
      </c>
      <c r="S476" s="30"/>
      <c r="T476" s="1">
        <v>99.218100000000007</v>
      </c>
      <c r="U476" s="30">
        <f t="shared" si="116"/>
        <v>6.8179182152397613E-2</v>
      </c>
      <c r="V476" s="2">
        <v>99.9953</v>
      </c>
      <c r="W476" s="30">
        <f t="shared" si="117"/>
        <v>0.16367513790681712</v>
      </c>
      <c r="X476" s="1">
        <v>99.552899999999994</v>
      </c>
      <c r="Y476" s="30">
        <f t="shared" si="118"/>
        <v>3.7280512240262596E-2</v>
      </c>
      <c r="Z476" s="2">
        <v>102.1156</v>
      </c>
      <c r="AA476" s="30">
        <f t="shared" si="119"/>
        <v>0.22948161496950606</v>
      </c>
      <c r="AB476" s="1">
        <v>99.744200000000006</v>
      </c>
      <c r="AC476" s="30">
        <f t="shared" si="120"/>
        <v>3.550338585963312E-2</v>
      </c>
      <c r="AD476" s="2">
        <v>99.436300000000003</v>
      </c>
      <c r="AE476" s="30">
        <f t="shared" si="121"/>
        <v>6.4706355915150046E-2</v>
      </c>
      <c r="AF476" s="1">
        <v>98.821200000000005</v>
      </c>
      <c r="AG476" s="30">
        <f t="shared" si="122"/>
        <v>-9.442488773142528E-2</v>
      </c>
      <c r="AH476" s="2">
        <v>99.798199999999994</v>
      </c>
      <c r="AI476" s="30">
        <f t="shared" si="123"/>
        <v>-1.8333642233509129E-2</v>
      </c>
      <c r="AJ476" s="1">
        <v>99.998900000000006</v>
      </c>
      <c r="AK476" s="30">
        <f t="shared" si="124"/>
        <v>-1.1698759931437763E-2</v>
      </c>
      <c r="AL476" s="2">
        <v>99.549000000000007</v>
      </c>
      <c r="AM476" s="30">
        <f t="shared" si="125"/>
        <v>6.2017966112259418E-2</v>
      </c>
    </row>
    <row r="477" spans="1:39" x14ac:dyDescent="0.25">
      <c r="A477">
        <v>201306</v>
      </c>
      <c r="B477" s="1">
        <v>100.13809999999999</v>
      </c>
      <c r="C477" s="30">
        <f t="shared" si="109"/>
        <v>3.4764088696366602E-2</v>
      </c>
      <c r="D477" s="2">
        <v>99.659000000000006</v>
      </c>
      <c r="E477" s="30">
        <f t="shared" si="110"/>
        <v>2.1979764565610852E-2</v>
      </c>
      <c r="F477" s="1">
        <v>99.446799999999996</v>
      </c>
      <c r="G477" s="30">
        <f t="shared" si="111"/>
        <v>0.1578203667837989</v>
      </c>
      <c r="I477" s="30"/>
      <c r="J477" s="2">
        <v>99.733900000000006</v>
      </c>
      <c r="K477" s="30">
        <f t="shared" si="112"/>
        <v>6.7525128779353391E-2</v>
      </c>
      <c r="L477" s="1">
        <v>98.737799999999993</v>
      </c>
      <c r="M477" s="30">
        <f t="shared" si="113"/>
        <v>-0.12855927634581421</v>
      </c>
      <c r="N477" s="2">
        <v>99.584900000000005</v>
      </c>
      <c r="O477" s="30">
        <f t="shared" si="114"/>
        <v>0.13121591402692875</v>
      </c>
      <c r="P477" s="1">
        <v>100.00539999999999</v>
      </c>
      <c r="Q477" s="30">
        <f t="shared" si="115"/>
        <v>0.13908567938196739</v>
      </c>
      <c r="R477" s="2" t="s">
        <v>22</v>
      </c>
      <c r="S477" s="30"/>
      <c r="T477" s="1">
        <v>99.384200000000007</v>
      </c>
      <c r="U477" s="30">
        <f t="shared" si="116"/>
        <v>0.16740897074223365</v>
      </c>
      <c r="V477" s="2">
        <v>100.1482</v>
      </c>
      <c r="W477" s="30">
        <f t="shared" si="117"/>
        <v>0.15290718663777447</v>
      </c>
      <c r="X477" s="1">
        <v>99.636700000000005</v>
      </c>
      <c r="Y477" s="30">
        <f t="shared" si="118"/>
        <v>8.4176352471912685E-2</v>
      </c>
      <c r="Z477" s="2">
        <v>102.3099</v>
      </c>
      <c r="AA477" s="30">
        <f t="shared" si="119"/>
        <v>0.19027455158663159</v>
      </c>
      <c r="AB477" s="1">
        <v>99.838300000000004</v>
      </c>
      <c r="AC477" s="30">
        <f t="shared" si="120"/>
        <v>9.4341325109627824E-2</v>
      </c>
      <c r="AD477" s="2">
        <v>99.511499999999998</v>
      </c>
      <c r="AE477" s="30">
        <f t="shared" si="121"/>
        <v>7.5626305484008616E-2</v>
      </c>
      <c r="AF477" s="1">
        <v>98.941100000000006</v>
      </c>
      <c r="AG477" s="30">
        <f t="shared" si="122"/>
        <v>0.12133024087948863</v>
      </c>
      <c r="AH477" s="2">
        <v>99.849199999999996</v>
      </c>
      <c r="AI477" s="30">
        <f t="shared" si="123"/>
        <v>5.1103126108488862E-2</v>
      </c>
      <c r="AJ477" s="1">
        <v>100.08499999999999</v>
      </c>
      <c r="AK477" s="30">
        <f t="shared" si="124"/>
        <v>8.6100947110405834E-2</v>
      </c>
      <c r="AL477" s="2">
        <v>99.861599999999996</v>
      </c>
      <c r="AM477" s="30">
        <f t="shared" si="125"/>
        <v>0.31401621312116557</v>
      </c>
    </row>
    <row r="478" spans="1:39" x14ac:dyDescent="0.25">
      <c r="A478">
        <v>201307</v>
      </c>
      <c r="B478" s="1">
        <v>100.1904</v>
      </c>
      <c r="C478" s="30">
        <f t="shared" si="109"/>
        <v>5.2227873306965537E-2</v>
      </c>
      <c r="D478" s="2">
        <v>99.808199999999999</v>
      </c>
      <c r="E478" s="30">
        <f t="shared" si="110"/>
        <v>0.14971051284880776</v>
      </c>
      <c r="F478" s="1">
        <v>99.686099999999996</v>
      </c>
      <c r="G478" s="30">
        <f t="shared" si="111"/>
        <v>0.24063117164152098</v>
      </c>
      <c r="I478" s="30"/>
      <c r="J478" s="2">
        <v>99.767399999999995</v>
      </c>
      <c r="K478" s="30">
        <f t="shared" si="112"/>
        <v>3.3589381343745131E-2</v>
      </c>
      <c r="L478" s="1">
        <v>98.443299999999994</v>
      </c>
      <c r="M478" s="30">
        <f t="shared" si="113"/>
        <v>-0.29826469700560404</v>
      </c>
      <c r="N478" s="2">
        <v>99.7256</v>
      </c>
      <c r="O478" s="30">
        <f t="shared" si="114"/>
        <v>0.14128648017921933</v>
      </c>
      <c r="P478" s="1">
        <v>100.20910000000001</v>
      </c>
      <c r="Q478" s="30">
        <f t="shared" si="115"/>
        <v>0.20368900079396915</v>
      </c>
      <c r="R478" s="2" t="s">
        <v>22</v>
      </c>
      <c r="S478" s="30"/>
      <c r="T478" s="1">
        <v>99.586699999999993</v>
      </c>
      <c r="U478" s="30">
        <f t="shared" si="116"/>
        <v>0.20375472157544797</v>
      </c>
      <c r="V478" s="2">
        <v>100.26439999999999</v>
      </c>
      <c r="W478" s="30">
        <f t="shared" si="117"/>
        <v>0.11602804643517516</v>
      </c>
      <c r="X478" s="1">
        <v>99.765900000000002</v>
      </c>
      <c r="Y478" s="30">
        <f t="shared" si="118"/>
        <v>0.12967109508845368</v>
      </c>
      <c r="Z478" s="2">
        <v>102.42010000000001</v>
      </c>
      <c r="AA478" s="30">
        <f t="shared" si="119"/>
        <v>0.10771196140354558</v>
      </c>
      <c r="AB478" s="1">
        <v>99.987200000000001</v>
      </c>
      <c r="AC478" s="30">
        <f t="shared" si="120"/>
        <v>0.14914116125775137</v>
      </c>
      <c r="AD478" s="2">
        <v>99.581100000000006</v>
      </c>
      <c r="AE478" s="30">
        <f t="shared" si="121"/>
        <v>6.9941665033697933E-2</v>
      </c>
      <c r="AF478" s="1">
        <v>99.138800000000003</v>
      </c>
      <c r="AG478" s="30">
        <f t="shared" si="122"/>
        <v>0.19981585003602903</v>
      </c>
      <c r="AH478" s="2">
        <v>99.966999999999999</v>
      </c>
      <c r="AI478" s="30">
        <f t="shared" si="123"/>
        <v>0.11797791068932208</v>
      </c>
      <c r="AJ478" s="1">
        <v>100.47239999999999</v>
      </c>
      <c r="AK478" s="30">
        <f t="shared" si="124"/>
        <v>0.38707098965878961</v>
      </c>
      <c r="AL478" s="2">
        <v>100.2522</v>
      </c>
      <c r="AM478" s="30">
        <f t="shared" si="125"/>
        <v>0.39114133961403208</v>
      </c>
    </row>
    <row r="479" spans="1:39" x14ac:dyDescent="0.25">
      <c r="A479">
        <v>201308</v>
      </c>
      <c r="B479" s="1">
        <v>100.2966</v>
      </c>
      <c r="C479" s="30">
        <f t="shared" si="109"/>
        <v>0.10599817946629736</v>
      </c>
      <c r="D479" s="2">
        <v>99.988500000000002</v>
      </c>
      <c r="E479" s="30">
        <f t="shared" si="110"/>
        <v>0.18064647994854388</v>
      </c>
      <c r="F479" s="1">
        <v>99.935900000000004</v>
      </c>
      <c r="G479" s="30">
        <f t="shared" si="111"/>
        <v>0.25058659131013006</v>
      </c>
      <c r="I479" s="30"/>
      <c r="J479" s="2">
        <v>100.07389999999999</v>
      </c>
      <c r="K479" s="30">
        <f t="shared" si="112"/>
        <v>0.30721458111567485</v>
      </c>
      <c r="L479" s="1">
        <v>98.203299999999999</v>
      </c>
      <c r="M479" s="30">
        <f t="shared" si="113"/>
        <v>-0.2437951592439454</v>
      </c>
      <c r="N479" s="2">
        <v>99.837199999999996</v>
      </c>
      <c r="O479" s="30">
        <f t="shared" si="114"/>
        <v>0.11190707300833057</v>
      </c>
      <c r="P479" s="1">
        <v>100.5132</v>
      </c>
      <c r="Q479" s="30">
        <f t="shared" si="115"/>
        <v>0.30346545373622869</v>
      </c>
      <c r="R479" s="2" t="s">
        <v>22</v>
      </c>
      <c r="S479" s="30"/>
      <c r="T479" s="1">
        <v>99.788200000000003</v>
      </c>
      <c r="U479" s="30">
        <f t="shared" si="116"/>
        <v>0.20233625574500413</v>
      </c>
      <c r="V479" s="2">
        <v>100.36239999999999</v>
      </c>
      <c r="W479" s="30">
        <f t="shared" si="117"/>
        <v>9.7741571285520051E-2</v>
      </c>
      <c r="X479" s="1">
        <v>99.927800000000005</v>
      </c>
      <c r="Y479" s="30">
        <f t="shared" si="118"/>
        <v>0.16227989723944033</v>
      </c>
      <c r="Z479" s="2">
        <v>102.49469999999999</v>
      </c>
      <c r="AA479" s="30">
        <f t="shared" si="119"/>
        <v>7.2837265341460872E-2</v>
      </c>
      <c r="AB479" s="1">
        <v>100.1563</v>
      </c>
      <c r="AC479" s="30">
        <f t="shared" si="120"/>
        <v>0.16912164757088932</v>
      </c>
      <c r="AD479" s="2">
        <v>99.655000000000001</v>
      </c>
      <c r="AE479" s="30">
        <f t="shared" si="121"/>
        <v>7.4210869331624921E-2</v>
      </c>
      <c r="AF479" s="1">
        <v>99.3523</v>
      </c>
      <c r="AG479" s="30">
        <f t="shared" si="122"/>
        <v>0.21535463410894246</v>
      </c>
      <c r="AH479" s="2">
        <v>100.0839</v>
      </c>
      <c r="AI479" s="30">
        <f t="shared" si="123"/>
        <v>0.11693858973461353</v>
      </c>
      <c r="AJ479" s="1">
        <v>100.9935</v>
      </c>
      <c r="AK479" s="30">
        <f t="shared" si="124"/>
        <v>0.51864989788240767</v>
      </c>
      <c r="AL479" s="2">
        <v>100.5474</v>
      </c>
      <c r="AM479" s="30">
        <f t="shared" si="125"/>
        <v>0.29445737849143871</v>
      </c>
    </row>
    <row r="480" spans="1:39" x14ac:dyDescent="0.25">
      <c r="A480">
        <v>201309</v>
      </c>
      <c r="B480" s="1">
        <v>100.4791</v>
      </c>
      <c r="C480" s="30">
        <f t="shared" si="109"/>
        <v>0.18196030573319988</v>
      </c>
      <c r="D480" s="2">
        <v>100.16670000000001</v>
      </c>
      <c r="E480" s="30">
        <f t="shared" si="110"/>
        <v>0.17822049535696996</v>
      </c>
      <c r="F480" s="1">
        <v>100.0881</v>
      </c>
      <c r="G480" s="30">
        <f t="shared" si="111"/>
        <v>0.15229762277619299</v>
      </c>
      <c r="I480" s="30"/>
      <c r="J480" s="2">
        <v>100.62479999999999</v>
      </c>
      <c r="K480" s="30">
        <f t="shared" si="112"/>
        <v>0.55049318553588755</v>
      </c>
      <c r="L480" s="1">
        <v>98.087699999999998</v>
      </c>
      <c r="M480" s="30">
        <f t="shared" si="113"/>
        <v>-0.11771498513797457</v>
      </c>
      <c r="N480" s="2">
        <v>99.919200000000004</v>
      </c>
      <c r="O480" s="30">
        <f t="shared" si="114"/>
        <v>8.2133713685888482E-2</v>
      </c>
      <c r="P480" s="1">
        <v>100.7881</v>
      </c>
      <c r="Q480" s="30">
        <f t="shared" si="115"/>
        <v>0.2734964163910833</v>
      </c>
      <c r="R480" s="2" t="s">
        <v>22</v>
      </c>
      <c r="S480" s="30"/>
      <c r="T480" s="1">
        <v>100.009</v>
      </c>
      <c r="U480" s="30">
        <f t="shared" si="116"/>
        <v>0.22126864699433096</v>
      </c>
      <c r="V480" s="2">
        <v>100.4697</v>
      </c>
      <c r="W480" s="30">
        <f t="shared" si="117"/>
        <v>0.10691254892271336</v>
      </c>
      <c r="X480" s="1">
        <v>100.0603</v>
      </c>
      <c r="Y480" s="30">
        <f t="shared" si="118"/>
        <v>0.13259573412002784</v>
      </c>
      <c r="Z480" s="2">
        <v>102.6009</v>
      </c>
      <c r="AA480" s="30">
        <f t="shared" si="119"/>
        <v>0.10361511375710274</v>
      </c>
      <c r="AB480" s="1">
        <v>100.3096</v>
      </c>
      <c r="AC480" s="30">
        <f t="shared" si="120"/>
        <v>0.15306076602270804</v>
      </c>
      <c r="AD480" s="2">
        <v>99.700100000000006</v>
      </c>
      <c r="AE480" s="30">
        <f t="shared" si="121"/>
        <v>4.5256133661135942E-2</v>
      </c>
      <c r="AF480" s="1">
        <v>99.487399999999994</v>
      </c>
      <c r="AG480" s="30">
        <f t="shared" si="122"/>
        <v>0.135980747300258</v>
      </c>
      <c r="AH480" s="2">
        <v>100.2051</v>
      </c>
      <c r="AI480" s="30">
        <f t="shared" si="123"/>
        <v>0.12109839844370747</v>
      </c>
      <c r="AJ480" s="1">
        <v>101.4661</v>
      </c>
      <c r="AK480" s="30">
        <f t="shared" si="124"/>
        <v>0.46795090773168563</v>
      </c>
      <c r="AL480" s="2">
        <v>100.69070000000001</v>
      </c>
      <c r="AM480" s="30">
        <f t="shared" si="125"/>
        <v>0.14251984636103038</v>
      </c>
    </row>
    <row r="481" spans="1:39" x14ac:dyDescent="0.25">
      <c r="A481">
        <v>201310</v>
      </c>
      <c r="B481" s="1">
        <v>100.6658</v>
      </c>
      <c r="C481" s="30">
        <f t="shared" si="109"/>
        <v>0.18580978531854073</v>
      </c>
      <c r="D481" s="2">
        <v>100.3386</v>
      </c>
      <c r="E481" s="30">
        <f t="shared" si="110"/>
        <v>0.17161391959602715</v>
      </c>
      <c r="F481" s="1">
        <v>100.1841</v>
      </c>
      <c r="G481" s="30">
        <f t="shared" si="111"/>
        <v>9.5915498445872827E-2</v>
      </c>
      <c r="I481" s="30"/>
      <c r="J481" s="2">
        <v>101.0849</v>
      </c>
      <c r="K481" s="30">
        <f t="shared" si="112"/>
        <v>0.45724314483110656</v>
      </c>
      <c r="L481" s="1">
        <v>98.209800000000001</v>
      </c>
      <c r="M481" s="30">
        <f t="shared" si="113"/>
        <v>0.1244804394434809</v>
      </c>
      <c r="N481" s="2">
        <v>100.0166</v>
      </c>
      <c r="O481" s="30">
        <f t="shared" si="114"/>
        <v>9.7478762840368272E-2</v>
      </c>
      <c r="P481" s="1">
        <v>101.0134</v>
      </c>
      <c r="Q481" s="30">
        <f t="shared" si="115"/>
        <v>0.2235382946994777</v>
      </c>
      <c r="R481" s="2" t="s">
        <v>22</v>
      </c>
      <c r="S481" s="30"/>
      <c r="T481" s="1">
        <v>100.1769</v>
      </c>
      <c r="U481" s="30">
        <f t="shared" si="116"/>
        <v>0.16788489035987067</v>
      </c>
      <c r="V481" s="2">
        <v>100.6063</v>
      </c>
      <c r="W481" s="30">
        <f t="shared" si="117"/>
        <v>0.13596138935420468</v>
      </c>
      <c r="X481" s="1">
        <v>100.188</v>
      </c>
      <c r="Y481" s="30">
        <f t="shared" si="118"/>
        <v>0.12762304330489152</v>
      </c>
      <c r="Z481" s="2">
        <v>102.7843</v>
      </c>
      <c r="AA481" s="30">
        <f t="shared" si="119"/>
        <v>0.17875086865710341</v>
      </c>
      <c r="AB481" s="1">
        <v>100.4203</v>
      </c>
      <c r="AC481" s="30">
        <f t="shared" si="120"/>
        <v>0.11035833060843055</v>
      </c>
      <c r="AD481" s="2">
        <v>99.716700000000003</v>
      </c>
      <c r="AE481" s="30">
        <f t="shared" si="121"/>
        <v>1.6649933149512224E-2</v>
      </c>
      <c r="AF481" s="1">
        <v>99.866799999999998</v>
      </c>
      <c r="AG481" s="30">
        <f t="shared" si="122"/>
        <v>0.38135482483209326</v>
      </c>
      <c r="AH481" s="2">
        <v>100.3302</v>
      </c>
      <c r="AI481" s="30">
        <f t="shared" si="123"/>
        <v>0.12484394506866749</v>
      </c>
      <c r="AJ481" s="1">
        <v>101.6725</v>
      </c>
      <c r="AK481" s="30">
        <f t="shared" si="124"/>
        <v>0.20341769319999697</v>
      </c>
      <c r="AL481" s="2">
        <v>100.7427</v>
      </c>
      <c r="AM481" s="30">
        <f t="shared" si="125"/>
        <v>5.1643299728765905E-2</v>
      </c>
    </row>
    <row r="482" spans="1:39" x14ac:dyDescent="0.25">
      <c r="A482">
        <v>201311</v>
      </c>
      <c r="B482" s="1">
        <v>100.7471</v>
      </c>
      <c r="C482" s="30">
        <f t="shared" si="109"/>
        <v>8.0762284708410223E-2</v>
      </c>
      <c r="D482" s="2">
        <v>100.4849</v>
      </c>
      <c r="E482" s="30">
        <f t="shared" si="110"/>
        <v>0.14580629986864133</v>
      </c>
      <c r="F482" s="1">
        <v>100.35769999999999</v>
      </c>
      <c r="G482" s="30">
        <f t="shared" si="111"/>
        <v>0.17328098969795938</v>
      </c>
      <c r="I482" s="30"/>
      <c r="J482" s="2">
        <v>101.3124</v>
      </c>
      <c r="K482" s="30">
        <f t="shared" si="112"/>
        <v>0.22505834204712283</v>
      </c>
      <c r="L482" s="1">
        <v>98.527299999999997</v>
      </c>
      <c r="M482" s="30">
        <f t="shared" si="113"/>
        <v>0.32328749269420715</v>
      </c>
      <c r="N482" s="2">
        <v>100.0868</v>
      </c>
      <c r="O482" s="30">
        <f t="shared" si="114"/>
        <v>7.0188348734109965E-2</v>
      </c>
      <c r="P482" s="1">
        <v>101.1277</v>
      </c>
      <c r="Q482" s="30">
        <f t="shared" si="115"/>
        <v>0.11315330441307792</v>
      </c>
      <c r="R482" s="2" t="s">
        <v>22</v>
      </c>
      <c r="S482" s="30"/>
      <c r="T482" s="1">
        <v>100.33629999999999</v>
      </c>
      <c r="U482" s="30">
        <f t="shared" si="116"/>
        <v>0.1591185193392797</v>
      </c>
      <c r="V482" s="2">
        <v>100.7576</v>
      </c>
      <c r="W482" s="30">
        <f t="shared" si="117"/>
        <v>0.15038819636542841</v>
      </c>
      <c r="X482" s="1">
        <v>100.2377</v>
      </c>
      <c r="Y482" s="30">
        <f t="shared" si="118"/>
        <v>4.9606739330060899E-2</v>
      </c>
      <c r="Z482" s="2">
        <v>102.99890000000001</v>
      </c>
      <c r="AA482" s="30">
        <f t="shared" si="119"/>
        <v>0.20878675050567483</v>
      </c>
      <c r="AB482" s="1">
        <v>100.4961</v>
      </c>
      <c r="AC482" s="30">
        <f t="shared" si="120"/>
        <v>7.5482746018485286E-2</v>
      </c>
      <c r="AD482" s="2">
        <v>99.823800000000006</v>
      </c>
      <c r="AE482" s="30">
        <f t="shared" si="121"/>
        <v>0.10740427631480247</v>
      </c>
      <c r="AF482" s="1">
        <v>100.30929999999999</v>
      </c>
      <c r="AG482" s="30">
        <f t="shared" si="122"/>
        <v>0.44309019614125567</v>
      </c>
      <c r="AH482" s="2">
        <v>100.4478</v>
      </c>
      <c r="AI482" s="30">
        <f t="shared" si="123"/>
        <v>0.11721296279684076</v>
      </c>
      <c r="AJ482" s="1">
        <v>101.875</v>
      </c>
      <c r="AK482" s="30">
        <f t="shared" si="124"/>
        <v>0.19916890014507418</v>
      </c>
      <c r="AL482" s="2">
        <v>100.6747</v>
      </c>
      <c r="AM482" s="30">
        <f t="shared" si="125"/>
        <v>-6.7498687249793618E-2</v>
      </c>
    </row>
    <row r="483" spans="1:39" x14ac:dyDescent="0.25">
      <c r="A483">
        <v>201312</v>
      </c>
      <c r="B483" s="1">
        <v>100.6264</v>
      </c>
      <c r="C483" s="30">
        <f t="shared" si="109"/>
        <v>-0.11980493731333147</v>
      </c>
      <c r="D483" s="2">
        <v>100.5121</v>
      </c>
      <c r="E483" s="30">
        <f t="shared" si="110"/>
        <v>2.706874366199067E-2</v>
      </c>
      <c r="F483" s="1">
        <v>100.46720000000001</v>
      </c>
      <c r="G483" s="30">
        <f t="shared" si="111"/>
        <v>0.10910971455106212</v>
      </c>
      <c r="I483" s="30"/>
      <c r="J483" s="2">
        <v>101.3404</v>
      </c>
      <c r="K483" s="30">
        <f t="shared" si="112"/>
        <v>2.7637288229284667E-2</v>
      </c>
      <c r="L483" s="1">
        <v>98.705399999999997</v>
      </c>
      <c r="M483" s="30">
        <f t="shared" si="113"/>
        <v>0.18076208319927634</v>
      </c>
      <c r="N483" s="2">
        <v>100.1722</v>
      </c>
      <c r="O483" s="30">
        <f t="shared" si="114"/>
        <v>8.5325937086615858E-2</v>
      </c>
      <c r="P483" s="1">
        <v>101.14319999999999</v>
      </c>
      <c r="Q483" s="30">
        <f t="shared" si="115"/>
        <v>1.5327155665548355E-2</v>
      </c>
      <c r="R483" s="2" t="s">
        <v>22</v>
      </c>
      <c r="S483" s="30"/>
      <c r="T483" s="1">
        <v>100.4196</v>
      </c>
      <c r="U483" s="30">
        <f t="shared" si="116"/>
        <v>8.3020801046090359E-2</v>
      </c>
      <c r="V483" s="2">
        <v>100.90009999999999</v>
      </c>
      <c r="W483" s="30">
        <f t="shared" si="117"/>
        <v>0.14142853740065098</v>
      </c>
      <c r="X483" s="1">
        <v>100.2354</v>
      </c>
      <c r="Y483" s="30">
        <f t="shared" si="118"/>
        <v>-2.2945458644854158E-3</v>
      </c>
      <c r="Z483" s="2">
        <v>103.17100000000001</v>
      </c>
      <c r="AA483" s="30">
        <f t="shared" si="119"/>
        <v>0.16708916308814983</v>
      </c>
      <c r="AB483" s="1">
        <v>100.5416</v>
      </c>
      <c r="AC483" s="30">
        <f t="shared" si="120"/>
        <v>4.5275388796186214E-2</v>
      </c>
      <c r="AD483" s="2">
        <v>99.961799999999997</v>
      </c>
      <c r="AE483" s="30">
        <f t="shared" si="121"/>
        <v>0.1382435851971083</v>
      </c>
      <c r="AF483" s="1">
        <v>100.505</v>
      </c>
      <c r="AG483" s="30">
        <f t="shared" si="122"/>
        <v>0.19509656632037331</v>
      </c>
      <c r="AH483" s="2">
        <v>100.5136</v>
      </c>
      <c r="AI483" s="30">
        <f t="shared" si="123"/>
        <v>6.5506661171270908E-2</v>
      </c>
      <c r="AJ483" s="1">
        <v>101.8344</v>
      </c>
      <c r="AK483" s="30">
        <f t="shared" si="124"/>
        <v>-3.9852760736194107E-2</v>
      </c>
      <c r="AL483" s="2">
        <v>100.4439</v>
      </c>
      <c r="AM483" s="30">
        <f t="shared" si="125"/>
        <v>-0.22925322846753166</v>
      </c>
    </row>
    <row r="484" spans="1:39" x14ac:dyDescent="0.25">
      <c r="A484">
        <v>201401</v>
      </c>
      <c r="B484" s="1">
        <v>100.3784</v>
      </c>
      <c r="C484" s="30">
        <f t="shared" si="109"/>
        <v>-0.24645619837339372</v>
      </c>
      <c r="D484" s="2">
        <v>100.4979</v>
      </c>
      <c r="E484" s="30">
        <f t="shared" si="110"/>
        <v>-1.4127652292611967E-2</v>
      </c>
      <c r="F484" s="1">
        <v>100.5822</v>
      </c>
      <c r="G484" s="30">
        <f t="shared" si="111"/>
        <v>0.11446521849916677</v>
      </c>
      <c r="I484" s="30"/>
      <c r="J484" s="2">
        <v>101.4697</v>
      </c>
      <c r="K484" s="30">
        <f t="shared" si="112"/>
        <v>0.12758978650173142</v>
      </c>
      <c r="L484" s="1">
        <v>98.682599999999994</v>
      </c>
      <c r="M484" s="30">
        <f t="shared" si="113"/>
        <v>-2.3099040174097574E-2</v>
      </c>
      <c r="N484" s="2">
        <v>100.2287</v>
      </c>
      <c r="O484" s="30">
        <f t="shared" si="114"/>
        <v>5.6402874250540337E-2</v>
      </c>
      <c r="P484" s="1">
        <v>101.1113</v>
      </c>
      <c r="Q484" s="30">
        <f t="shared" si="115"/>
        <v>-3.1539441109232409E-2</v>
      </c>
      <c r="R484" s="2" t="s">
        <v>22</v>
      </c>
      <c r="S484" s="30"/>
      <c r="T484" s="1">
        <v>100.4461</v>
      </c>
      <c r="U484" s="30">
        <f t="shared" si="116"/>
        <v>2.6389270620475119E-2</v>
      </c>
      <c r="V484" s="2">
        <v>101.0107</v>
      </c>
      <c r="W484" s="30">
        <f t="shared" si="117"/>
        <v>0.10961337005612994</v>
      </c>
      <c r="X484" s="1">
        <v>100.2432</v>
      </c>
      <c r="Y484" s="30">
        <f t="shared" si="118"/>
        <v>7.7816819207616652E-3</v>
      </c>
      <c r="Z484" s="2">
        <v>103.2332</v>
      </c>
      <c r="AA484" s="30">
        <f t="shared" si="119"/>
        <v>6.0288259297661205E-2</v>
      </c>
      <c r="AB484" s="1">
        <v>100.554</v>
      </c>
      <c r="AC484" s="30">
        <f t="shared" si="120"/>
        <v>1.2333203370544653E-2</v>
      </c>
      <c r="AD484" s="2">
        <v>100.036</v>
      </c>
      <c r="AE484" s="30">
        <f t="shared" si="121"/>
        <v>7.4228355231703222E-2</v>
      </c>
      <c r="AF484" s="1">
        <v>100.4804</v>
      </c>
      <c r="AG484" s="30">
        <f t="shared" si="122"/>
        <v>-2.447639420923577E-2</v>
      </c>
      <c r="AH484" s="2">
        <v>100.5091</v>
      </c>
      <c r="AI484" s="30">
        <f t="shared" si="123"/>
        <v>-4.4770060966805138E-3</v>
      </c>
      <c r="AJ484" s="1">
        <v>101.6698</v>
      </c>
      <c r="AK484" s="30">
        <f t="shared" si="124"/>
        <v>-0.1616349681443669</v>
      </c>
      <c r="AL484" s="2">
        <v>100.14570000000001</v>
      </c>
      <c r="AM484" s="30">
        <f t="shared" si="125"/>
        <v>-0.29688214017973641</v>
      </c>
    </row>
    <row r="485" spans="1:39" x14ac:dyDescent="0.25">
      <c r="A485">
        <v>201402</v>
      </c>
      <c r="B485" s="1">
        <v>100.0908</v>
      </c>
      <c r="C485" s="30">
        <f t="shared" si="109"/>
        <v>-0.28651582412152182</v>
      </c>
      <c r="D485" s="2">
        <v>100.5528</v>
      </c>
      <c r="E485" s="30">
        <f t="shared" si="110"/>
        <v>5.4628007152391744E-2</v>
      </c>
      <c r="F485" s="1">
        <v>100.6848</v>
      </c>
      <c r="G485" s="30">
        <f t="shared" si="111"/>
        <v>0.10200612036721743</v>
      </c>
      <c r="I485" s="30"/>
      <c r="J485" s="2">
        <v>101.509</v>
      </c>
      <c r="K485" s="30">
        <f t="shared" si="112"/>
        <v>3.8730773817205751E-2</v>
      </c>
      <c r="L485" s="1">
        <v>98.703400000000002</v>
      </c>
      <c r="M485" s="30">
        <f t="shared" si="113"/>
        <v>2.1077677321035694E-2</v>
      </c>
      <c r="N485" s="2">
        <v>100.21769999999999</v>
      </c>
      <c r="O485" s="30">
        <f t="shared" si="114"/>
        <v>-1.0974900402788713E-2</v>
      </c>
      <c r="P485" s="1">
        <v>101.09520000000001</v>
      </c>
      <c r="Q485" s="30">
        <f t="shared" si="115"/>
        <v>-1.5923047176719569E-2</v>
      </c>
      <c r="R485" s="2" t="s">
        <v>22</v>
      </c>
      <c r="S485" s="30"/>
      <c r="T485" s="1">
        <v>100.4796</v>
      </c>
      <c r="U485" s="30">
        <f t="shared" si="116"/>
        <v>3.3351220206661716E-2</v>
      </c>
      <c r="V485" s="2">
        <v>101.08669999999999</v>
      </c>
      <c r="W485" s="30">
        <f t="shared" si="117"/>
        <v>7.5239553829439268E-2</v>
      </c>
      <c r="X485" s="1">
        <v>100.27079999999999</v>
      </c>
      <c r="Y485" s="30">
        <f t="shared" si="118"/>
        <v>2.7533039647569632E-2</v>
      </c>
      <c r="Z485" s="2">
        <v>103.1999</v>
      </c>
      <c r="AA485" s="30">
        <f t="shared" si="119"/>
        <v>-3.2257064587746E-2</v>
      </c>
      <c r="AB485" s="1">
        <v>100.55110000000001</v>
      </c>
      <c r="AC485" s="30">
        <f t="shared" si="120"/>
        <v>-2.8840225152622413E-3</v>
      </c>
      <c r="AD485" s="2">
        <v>100.06910000000001</v>
      </c>
      <c r="AE485" s="30">
        <f t="shared" si="121"/>
        <v>3.308808828822081E-2</v>
      </c>
      <c r="AF485" s="1">
        <v>100.2957</v>
      </c>
      <c r="AG485" s="30">
        <f t="shared" si="122"/>
        <v>-0.18381694340389421</v>
      </c>
      <c r="AH485" s="2">
        <v>100.50449999999999</v>
      </c>
      <c r="AI485" s="30">
        <f t="shared" si="123"/>
        <v>-4.5767000202077187E-3</v>
      </c>
      <c r="AJ485" s="1">
        <v>101.5488</v>
      </c>
      <c r="AK485" s="30">
        <f t="shared" si="124"/>
        <v>-0.11901272550943851</v>
      </c>
      <c r="AL485" s="2">
        <v>100.1388</v>
      </c>
      <c r="AM485" s="30">
        <f t="shared" si="125"/>
        <v>-6.8899613263491916E-3</v>
      </c>
    </row>
    <row r="486" spans="1:39" x14ac:dyDescent="0.25">
      <c r="A486">
        <v>201403</v>
      </c>
      <c r="B486" s="1">
        <v>99.834599999999995</v>
      </c>
      <c r="C486" s="30">
        <f t="shared" si="109"/>
        <v>-0.25596758143606291</v>
      </c>
      <c r="D486" s="2">
        <v>100.5869</v>
      </c>
      <c r="E486" s="30">
        <f t="shared" si="110"/>
        <v>3.3912531525720949E-2</v>
      </c>
      <c r="F486" s="1">
        <v>100.68470000000001</v>
      </c>
      <c r="G486" s="30">
        <f t="shared" si="111"/>
        <v>-9.9319857604234998E-5</v>
      </c>
      <c r="I486" s="30"/>
      <c r="J486" s="2">
        <v>101.5904</v>
      </c>
      <c r="K486" s="30">
        <f t="shared" si="112"/>
        <v>8.0189933897489032E-2</v>
      </c>
      <c r="L486" s="1">
        <v>98.696100000000001</v>
      </c>
      <c r="M486" s="30">
        <f t="shared" si="113"/>
        <v>-7.3958951768639692E-3</v>
      </c>
      <c r="N486" s="2">
        <v>100.19199999999999</v>
      </c>
      <c r="O486" s="30">
        <f t="shared" si="114"/>
        <v>-2.5644172636171556E-2</v>
      </c>
      <c r="P486" s="1">
        <v>101.1</v>
      </c>
      <c r="Q486" s="30">
        <f t="shared" si="115"/>
        <v>4.7479999050289356E-3</v>
      </c>
      <c r="R486" s="2" t="s">
        <v>22</v>
      </c>
      <c r="S486" s="30"/>
      <c r="T486" s="1">
        <v>100.51990000000001</v>
      </c>
      <c r="U486" s="30">
        <f t="shared" si="116"/>
        <v>4.0107643740621972E-2</v>
      </c>
      <c r="V486" s="2">
        <v>101.1159</v>
      </c>
      <c r="W486" s="30">
        <f t="shared" si="117"/>
        <v>2.8886094807727428E-2</v>
      </c>
      <c r="X486" s="1">
        <v>100.3197</v>
      </c>
      <c r="Y486" s="30">
        <f t="shared" si="118"/>
        <v>4.8767936428155828E-2</v>
      </c>
      <c r="Z486" s="2">
        <v>103.0699</v>
      </c>
      <c r="AA486" s="30">
        <f t="shared" si="119"/>
        <v>-0.12596911431115287</v>
      </c>
      <c r="AB486" s="1">
        <v>100.54600000000001</v>
      </c>
      <c r="AC486" s="30">
        <f t="shared" si="120"/>
        <v>-5.0720479437805976E-3</v>
      </c>
      <c r="AD486" s="2">
        <v>100.0577</v>
      </c>
      <c r="AE486" s="30">
        <f t="shared" si="121"/>
        <v>-1.1392128039533642E-2</v>
      </c>
      <c r="AF486" s="1">
        <v>100.1919</v>
      </c>
      <c r="AG486" s="30">
        <f t="shared" si="122"/>
        <v>-0.10349396833562413</v>
      </c>
      <c r="AH486" s="2">
        <v>100.465</v>
      </c>
      <c r="AI486" s="30">
        <f t="shared" si="123"/>
        <v>-3.9301722808421174E-2</v>
      </c>
      <c r="AJ486" s="1">
        <v>101.53270000000001</v>
      </c>
      <c r="AK486" s="30">
        <f t="shared" si="124"/>
        <v>-1.5854446335155564E-2</v>
      </c>
      <c r="AL486" s="2">
        <v>100.2433</v>
      </c>
      <c r="AM486" s="30">
        <f t="shared" si="125"/>
        <v>0.10435515504479941</v>
      </c>
    </row>
    <row r="487" spans="1:39" x14ac:dyDescent="0.25">
      <c r="A487">
        <v>201404</v>
      </c>
      <c r="B487" s="1">
        <v>99.673100000000005</v>
      </c>
      <c r="C487" s="30">
        <f t="shared" si="109"/>
        <v>-0.16176756355010141</v>
      </c>
      <c r="D487" s="2">
        <v>100.5804</v>
      </c>
      <c r="E487" s="30">
        <f t="shared" si="110"/>
        <v>-6.4620740871849259E-3</v>
      </c>
      <c r="F487" s="1">
        <v>100.5872</v>
      </c>
      <c r="G487" s="30">
        <f t="shared" si="111"/>
        <v>-9.6836957353014702E-2</v>
      </c>
      <c r="I487" s="30"/>
      <c r="J487" s="2">
        <v>101.3382</v>
      </c>
      <c r="K487" s="30">
        <f t="shared" si="112"/>
        <v>-0.24825180332000069</v>
      </c>
      <c r="L487" s="1">
        <v>98.731800000000007</v>
      </c>
      <c r="M487" s="30">
        <f t="shared" si="113"/>
        <v>3.6171642040572646E-2</v>
      </c>
      <c r="N487" s="2">
        <v>100.1477</v>
      </c>
      <c r="O487" s="30">
        <f t="shared" si="114"/>
        <v>-4.4215106994563123E-2</v>
      </c>
      <c r="P487" s="1">
        <v>101.08880000000001</v>
      </c>
      <c r="Q487" s="30">
        <f t="shared" si="115"/>
        <v>-1.1078140454983293E-2</v>
      </c>
      <c r="R487" s="2" t="s">
        <v>22</v>
      </c>
      <c r="S487" s="30"/>
      <c r="T487" s="1">
        <v>100.541</v>
      </c>
      <c r="U487" s="30">
        <f t="shared" si="116"/>
        <v>2.0990868474789471E-2</v>
      </c>
      <c r="V487" s="2">
        <v>101.0809</v>
      </c>
      <c r="W487" s="30">
        <f t="shared" si="117"/>
        <v>-3.4613745217118762E-2</v>
      </c>
      <c r="X487" s="1">
        <v>100.3428</v>
      </c>
      <c r="Y487" s="30">
        <f t="shared" si="118"/>
        <v>2.3026384648278907E-2</v>
      </c>
      <c r="Z487" s="2">
        <v>102.82380000000001</v>
      </c>
      <c r="AA487" s="30">
        <f t="shared" si="119"/>
        <v>-0.23876999977684893</v>
      </c>
      <c r="AB487" s="1">
        <v>100.5384</v>
      </c>
      <c r="AC487" s="30">
        <f t="shared" si="120"/>
        <v>-7.5587293378261778E-3</v>
      </c>
      <c r="AD487" s="2">
        <v>100.07850000000001</v>
      </c>
      <c r="AE487" s="30">
        <f t="shared" si="121"/>
        <v>2.0788005320938184E-2</v>
      </c>
      <c r="AF487" s="1">
        <v>100.2062</v>
      </c>
      <c r="AG487" s="30">
        <f t="shared" si="122"/>
        <v>1.4272610859751678E-2</v>
      </c>
      <c r="AH487" s="2">
        <v>100.3481</v>
      </c>
      <c r="AI487" s="30">
        <f t="shared" si="123"/>
        <v>-0.11635893097098603</v>
      </c>
      <c r="AJ487" s="1">
        <v>101.73009999999999</v>
      </c>
      <c r="AK487" s="30">
        <f t="shared" si="124"/>
        <v>0.19442012277816662</v>
      </c>
      <c r="AL487" s="2">
        <v>100.3823</v>
      </c>
      <c r="AM487" s="30">
        <f t="shared" si="125"/>
        <v>0.13866263381193136</v>
      </c>
    </row>
    <row r="488" spans="1:39" x14ac:dyDescent="0.25">
      <c r="A488">
        <v>201405</v>
      </c>
      <c r="B488" s="1">
        <v>99.706800000000001</v>
      </c>
      <c r="C488" s="30">
        <f t="shared" si="109"/>
        <v>3.381052661148902E-2</v>
      </c>
      <c r="D488" s="2">
        <v>100.5609</v>
      </c>
      <c r="E488" s="30">
        <f t="shared" si="110"/>
        <v>-1.9387475094544897E-2</v>
      </c>
      <c r="F488" s="1">
        <v>100.4577</v>
      </c>
      <c r="G488" s="30">
        <f t="shared" si="111"/>
        <v>-0.12874401514307293</v>
      </c>
      <c r="I488" s="30"/>
      <c r="J488" s="2">
        <v>100.6704</v>
      </c>
      <c r="K488" s="30">
        <f t="shared" si="112"/>
        <v>-0.65898150944066469</v>
      </c>
      <c r="L488" s="1">
        <v>98.776799999999994</v>
      </c>
      <c r="M488" s="30">
        <f t="shared" si="113"/>
        <v>4.5578020455402914E-2</v>
      </c>
      <c r="N488" s="2">
        <v>100.03230000000001</v>
      </c>
      <c r="O488" s="30">
        <f t="shared" si="114"/>
        <v>-0.11522980557715648</v>
      </c>
      <c r="P488" s="1">
        <v>101.0688</v>
      </c>
      <c r="Q488" s="30">
        <f t="shared" si="115"/>
        <v>-1.9784585433806942E-2</v>
      </c>
      <c r="R488" s="2" t="s">
        <v>22</v>
      </c>
      <c r="S488" s="30"/>
      <c r="T488" s="1">
        <v>100.5128</v>
      </c>
      <c r="U488" s="30">
        <f t="shared" si="116"/>
        <v>-2.804825891924511E-2</v>
      </c>
      <c r="V488" s="2">
        <v>101.011</v>
      </c>
      <c r="W488" s="30">
        <f t="shared" si="117"/>
        <v>-6.9152530299991466E-2</v>
      </c>
      <c r="X488" s="1">
        <v>100.37690000000001</v>
      </c>
      <c r="Y488" s="30">
        <f t="shared" si="118"/>
        <v>3.3983504546424202E-2</v>
      </c>
      <c r="Z488" s="2">
        <v>102.5192</v>
      </c>
      <c r="AA488" s="30">
        <f t="shared" si="119"/>
        <v>-0.29623491837493632</v>
      </c>
      <c r="AB488" s="1">
        <v>100.50709999999999</v>
      </c>
      <c r="AC488" s="30">
        <f t="shared" si="120"/>
        <v>-3.1132383248591248E-2</v>
      </c>
      <c r="AD488" s="2">
        <v>100.15</v>
      </c>
      <c r="AE488" s="30">
        <f t="shared" si="121"/>
        <v>7.1443916525527798E-2</v>
      </c>
      <c r="AF488" s="1">
        <v>100.1066</v>
      </c>
      <c r="AG488" s="30">
        <f t="shared" si="122"/>
        <v>-9.9395047412231236E-2</v>
      </c>
      <c r="AH488" s="2">
        <v>100.2509</v>
      </c>
      <c r="AI488" s="30">
        <f t="shared" si="123"/>
        <v>-9.6862820521764578E-2</v>
      </c>
      <c r="AJ488" s="1">
        <v>101.9084</v>
      </c>
      <c r="AK488" s="30">
        <f t="shared" si="124"/>
        <v>0.17526769363247183</v>
      </c>
      <c r="AL488" s="2">
        <v>100.4988</v>
      </c>
      <c r="AM488" s="30">
        <f t="shared" si="125"/>
        <v>0.11605631670125315</v>
      </c>
    </row>
    <row r="489" spans="1:39" x14ac:dyDescent="0.25">
      <c r="A489">
        <v>201406</v>
      </c>
      <c r="B489" s="1">
        <v>100.02249999999999</v>
      </c>
      <c r="C489" s="30">
        <f t="shared" si="109"/>
        <v>0.3166283543349025</v>
      </c>
      <c r="D489" s="2">
        <v>100.4303</v>
      </c>
      <c r="E489" s="30">
        <f t="shared" si="110"/>
        <v>-0.12987155047339588</v>
      </c>
      <c r="F489" s="1">
        <v>100.3668</v>
      </c>
      <c r="G489" s="30">
        <f t="shared" si="111"/>
        <v>-9.0485846281574092E-2</v>
      </c>
      <c r="I489" s="30"/>
      <c r="J489" s="2">
        <v>99.883799999999994</v>
      </c>
      <c r="K489" s="30">
        <f t="shared" si="112"/>
        <v>-0.78136175082249315</v>
      </c>
      <c r="L489" s="1">
        <v>98.746700000000004</v>
      </c>
      <c r="M489" s="30">
        <f t="shared" si="113"/>
        <v>-3.0472742587318326E-2</v>
      </c>
      <c r="N489" s="2">
        <v>99.915800000000004</v>
      </c>
      <c r="O489" s="30">
        <f t="shared" si="114"/>
        <v>-0.11646238265040597</v>
      </c>
      <c r="P489" s="1">
        <v>100.98860000000001</v>
      </c>
      <c r="Q489" s="30">
        <f t="shared" si="115"/>
        <v>-7.9351887031399129E-2</v>
      </c>
      <c r="R489" s="2" t="s">
        <v>22</v>
      </c>
      <c r="S489" s="30"/>
      <c r="T489" s="1">
        <v>100.46120000000001</v>
      </c>
      <c r="U489" s="30">
        <f t="shared" si="116"/>
        <v>-5.1336745170757786E-2</v>
      </c>
      <c r="V489" s="2">
        <v>100.9366</v>
      </c>
      <c r="W489" s="30">
        <f t="shared" si="117"/>
        <v>-7.3655344467431411E-2</v>
      </c>
      <c r="X489" s="1">
        <v>100.4156</v>
      </c>
      <c r="Y489" s="30">
        <f t="shared" si="118"/>
        <v>3.8554687383244073E-2</v>
      </c>
      <c r="Z489" s="2">
        <v>102.2144</v>
      </c>
      <c r="AA489" s="30">
        <f t="shared" si="119"/>
        <v>-0.29731016238909413</v>
      </c>
      <c r="AB489" s="1">
        <v>100.41030000000001</v>
      </c>
      <c r="AC489" s="30">
        <f t="shared" si="120"/>
        <v>-9.6311603856829589E-2</v>
      </c>
      <c r="AD489" s="2">
        <v>100.24169999999999</v>
      </c>
      <c r="AE489" s="30">
        <f t="shared" si="121"/>
        <v>9.1562656015964833E-2</v>
      </c>
      <c r="AF489" s="1">
        <v>100.255</v>
      </c>
      <c r="AG489" s="30">
        <f t="shared" si="122"/>
        <v>0.14824197405565187</v>
      </c>
      <c r="AH489" s="2">
        <v>100.1575</v>
      </c>
      <c r="AI489" s="30">
        <f t="shared" si="123"/>
        <v>-9.3166245889066926E-2</v>
      </c>
      <c r="AJ489" s="1">
        <v>101.98779999999999</v>
      </c>
      <c r="AK489" s="30">
        <f t="shared" si="124"/>
        <v>7.7913106279749844E-2</v>
      </c>
      <c r="AL489" s="2">
        <v>100.6065</v>
      </c>
      <c r="AM489" s="30">
        <f t="shared" si="125"/>
        <v>0.10716545869203825</v>
      </c>
    </row>
    <row r="490" spans="1:39" x14ac:dyDescent="0.25">
      <c r="A490">
        <v>201407</v>
      </c>
      <c r="B490" s="1">
        <v>100.4478</v>
      </c>
      <c r="C490" s="30">
        <f t="shared" si="109"/>
        <v>0.42520432902597627</v>
      </c>
      <c r="D490" s="2">
        <v>100.2984</v>
      </c>
      <c r="E490" s="30">
        <f t="shared" si="110"/>
        <v>-0.13133486607129688</v>
      </c>
      <c r="F490" s="1">
        <v>100.30710000000001</v>
      </c>
      <c r="G490" s="30">
        <f t="shared" si="111"/>
        <v>-5.9481820681731731E-2</v>
      </c>
      <c r="I490" s="30"/>
      <c r="J490" s="2">
        <v>99.331599999999995</v>
      </c>
      <c r="K490" s="30">
        <f t="shared" si="112"/>
        <v>-0.5528424028721366</v>
      </c>
      <c r="L490" s="1">
        <v>98.776399999999995</v>
      </c>
      <c r="M490" s="30">
        <f t="shared" si="113"/>
        <v>3.0076954470368303E-2</v>
      </c>
      <c r="N490" s="2">
        <v>99.869900000000001</v>
      </c>
      <c r="O490" s="30">
        <f t="shared" si="114"/>
        <v>-4.5938680368873754E-2</v>
      </c>
      <c r="P490" s="1">
        <v>100.9061</v>
      </c>
      <c r="Q490" s="30">
        <f t="shared" si="115"/>
        <v>-8.1692389041941593E-2</v>
      </c>
      <c r="R490" s="2" t="s">
        <v>22</v>
      </c>
      <c r="S490" s="30"/>
      <c r="T490" s="1">
        <v>100.3741</v>
      </c>
      <c r="U490" s="30">
        <f t="shared" si="116"/>
        <v>-8.6700138959127121E-2</v>
      </c>
      <c r="V490" s="2">
        <v>100.87779999999999</v>
      </c>
      <c r="W490" s="30">
        <f t="shared" si="117"/>
        <v>-5.8254389388987804E-2</v>
      </c>
      <c r="X490" s="1">
        <v>100.4534</v>
      </c>
      <c r="Y490" s="30">
        <f t="shared" si="118"/>
        <v>3.7643553392106684E-2</v>
      </c>
      <c r="Z490" s="2">
        <v>101.9513</v>
      </c>
      <c r="AA490" s="30">
        <f t="shared" si="119"/>
        <v>-0.25740013148831703</v>
      </c>
      <c r="AB490" s="1">
        <v>100.20829999999999</v>
      </c>
      <c r="AC490" s="30">
        <f t="shared" si="120"/>
        <v>-0.20117458069541908</v>
      </c>
      <c r="AD490" s="2">
        <v>100.3326</v>
      </c>
      <c r="AE490" s="30">
        <f t="shared" si="121"/>
        <v>9.0680824447315705E-2</v>
      </c>
      <c r="AF490" s="1">
        <v>100.5829</v>
      </c>
      <c r="AG490" s="30">
        <f t="shared" si="122"/>
        <v>0.32706598174654594</v>
      </c>
      <c r="AH490" s="2">
        <v>100.07550000000001</v>
      </c>
      <c r="AI490" s="30">
        <f t="shared" si="123"/>
        <v>-8.1871053091374713E-2</v>
      </c>
      <c r="AJ490" s="1">
        <v>101.88420000000001</v>
      </c>
      <c r="AK490" s="30">
        <f t="shared" si="124"/>
        <v>-0.10158077730864469</v>
      </c>
      <c r="AL490" s="2">
        <v>100.7373</v>
      </c>
      <c r="AM490" s="30">
        <f t="shared" si="125"/>
        <v>0.13001148037155433</v>
      </c>
    </row>
    <row r="491" spans="1:39" x14ac:dyDescent="0.25">
      <c r="A491">
        <v>201408</v>
      </c>
      <c r="B491" s="1">
        <v>100.7653</v>
      </c>
      <c r="C491" s="30">
        <f t="shared" si="109"/>
        <v>0.31608457328084383</v>
      </c>
      <c r="D491" s="2">
        <v>100.29949999999999</v>
      </c>
      <c r="E491" s="30">
        <f t="shared" si="110"/>
        <v>1.0967273655351269E-3</v>
      </c>
      <c r="F491" s="1">
        <v>100.3201</v>
      </c>
      <c r="G491" s="30">
        <f t="shared" si="111"/>
        <v>1.2960199228161334E-2</v>
      </c>
      <c r="I491" s="30"/>
      <c r="J491" s="2">
        <v>99.189400000000006</v>
      </c>
      <c r="K491" s="30">
        <f t="shared" si="112"/>
        <v>-0.14315686045527137</v>
      </c>
      <c r="L491" s="1">
        <v>98.860299999999995</v>
      </c>
      <c r="M491" s="30">
        <f t="shared" si="113"/>
        <v>8.4939317488792729E-2</v>
      </c>
      <c r="N491" s="2">
        <v>99.882599999999996</v>
      </c>
      <c r="O491" s="30">
        <f t="shared" si="114"/>
        <v>1.2716544224030735E-2</v>
      </c>
      <c r="P491" s="1">
        <v>100.7852</v>
      </c>
      <c r="Q491" s="30">
        <f t="shared" si="115"/>
        <v>-0.11981436206531795</v>
      </c>
      <c r="R491" s="2" t="s">
        <v>22</v>
      </c>
      <c r="S491" s="30"/>
      <c r="T491" s="1">
        <v>100.25230000000001</v>
      </c>
      <c r="U491" s="30">
        <f t="shared" si="116"/>
        <v>-0.12134604444771434</v>
      </c>
      <c r="V491" s="2">
        <v>100.83839999999999</v>
      </c>
      <c r="W491" s="30">
        <f t="shared" si="117"/>
        <v>-3.9057156282155787E-2</v>
      </c>
      <c r="X491" s="1">
        <v>100.4859</v>
      </c>
      <c r="Y491" s="30">
        <f t="shared" si="118"/>
        <v>3.2353310092041544E-2</v>
      </c>
      <c r="Z491" s="2">
        <v>101.7377</v>
      </c>
      <c r="AA491" s="30">
        <f t="shared" si="119"/>
        <v>-0.20951179631843786</v>
      </c>
      <c r="AB491" s="1">
        <v>99.952399999999997</v>
      </c>
      <c r="AC491" s="30">
        <f t="shared" si="120"/>
        <v>-0.25536806831369951</v>
      </c>
      <c r="AD491" s="2">
        <v>100.38</v>
      </c>
      <c r="AE491" s="30">
        <f t="shared" si="121"/>
        <v>4.724287021366546E-2</v>
      </c>
      <c r="AF491" s="1">
        <v>100.8742</v>
      </c>
      <c r="AG491" s="30">
        <f t="shared" si="122"/>
        <v>0.28961185251171601</v>
      </c>
      <c r="AH491" s="2">
        <v>100.0528</v>
      </c>
      <c r="AI491" s="30">
        <f t="shared" si="123"/>
        <v>-2.2682874429805884E-2</v>
      </c>
      <c r="AJ491" s="1">
        <v>101.7593</v>
      </c>
      <c r="AK491" s="30">
        <f t="shared" si="124"/>
        <v>-0.1225901562754685</v>
      </c>
      <c r="AL491" s="2">
        <v>100.8545</v>
      </c>
      <c r="AM491" s="30">
        <f t="shared" si="125"/>
        <v>0.11634220889382271</v>
      </c>
    </row>
    <row r="492" spans="1:39" x14ac:dyDescent="0.25">
      <c r="A492">
        <v>201409</v>
      </c>
      <c r="B492" s="1">
        <v>100.8172</v>
      </c>
      <c r="C492" s="30">
        <f t="shared" si="109"/>
        <v>5.1505825914281399E-2</v>
      </c>
      <c r="D492" s="2">
        <v>100.2529</v>
      </c>
      <c r="E492" s="30">
        <f t="shared" si="110"/>
        <v>-4.6460849754981805E-2</v>
      </c>
      <c r="F492" s="1">
        <v>100.3789</v>
      </c>
      <c r="G492" s="30">
        <f t="shared" si="111"/>
        <v>5.8612381765972194E-2</v>
      </c>
      <c r="I492" s="30"/>
      <c r="J492" s="2">
        <v>98.926100000000005</v>
      </c>
      <c r="K492" s="30">
        <f t="shared" si="112"/>
        <v>-0.26545175190090975</v>
      </c>
      <c r="L492" s="1">
        <v>98.822900000000004</v>
      </c>
      <c r="M492" s="30">
        <f t="shared" si="113"/>
        <v>-3.7831161750461001E-2</v>
      </c>
      <c r="N492" s="2">
        <v>99.9709</v>
      </c>
      <c r="O492" s="30">
        <f t="shared" si="114"/>
        <v>8.8403786044820437E-2</v>
      </c>
      <c r="P492" s="1">
        <v>100.6913</v>
      </c>
      <c r="Q492" s="30">
        <f t="shared" si="115"/>
        <v>-9.3168441398146729E-2</v>
      </c>
      <c r="R492" s="2" t="s">
        <v>22</v>
      </c>
      <c r="S492" s="30"/>
      <c r="T492" s="1">
        <v>100.2073</v>
      </c>
      <c r="U492" s="30">
        <f t="shared" si="116"/>
        <v>-4.4886750727915169E-2</v>
      </c>
      <c r="V492" s="2">
        <v>100.82429999999999</v>
      </c>
      <c r="W492" s="30">
        <f t="shared" si="117"/>
        <v>-1.3982768469153729E-2</v>
      </c>
      <c r="X492" s="1">
        <v>100.5625</v>
      </c>
      <c r="Y492" s="30">
        <f t="shared" si="118"/>
        <v>7.6229600371792564E-2</v>
      </c>
      <c r="Z492" s="2">
        <v>101.5925</v>
      </c>
      <c r="AA492" s="30">
        <f t="shared" si="119"/>
        <v>-0.14271995533612677</v>
      </c>
      <c r="AB492" s="1">
        <v>99.703900000000004</v>
      </c>
      <c r="AC492" s="30">
        <f t="shared" si="120"/>
        <v>-0.24861834233094238</v>
      </c>
      <c r="AD492" s="2">
        <v>100.3991</v>
      </c>
      <c r="AE492" s="30">
        <f>((AD492-AD491)/AD491)*100</f>
        <v>1.9027694759921075E-2</v>
      </c>
      <c r="AF492" s="1">
        <v>100.9606</v>
      </c>
      <c r="AG492" s="30">
        <f t="shared" si="122"/>
        <v>8.5651236887130305E-2</v>
      </c>
      <c r="AH492" s="2">
        <v>100.11839999999999</v>
      </c>
      <c r="AI492" s="30">
        <f t="shared" si="123"/>
        <v>6.5565381478568538E-2</v>
      </c>
      <c r="AJ492" s="1">
        <v>101.6031</v>
      </c>
      <c r="AK492" s="30">
        <f t="shared" si="124"/>
        <v>-0.15349948358528248</v>
      </c>
      <c r="AL492" s="2">
        <v>100.8702</v>
      </c>
      <c r="AM492" s="30">
        <f t="shared" si="125"/>
        <v>1.5566980154574545E-2</v>
      </c>
    </row>
    <row r="493" spans="1:39" x14ac:dyDescent="0.25">
      <c r="A493">
        <v>201410</v>
      </c>
      <c r="B493" s="1">
        <v>100.71729999999999</v>
      </c>
      <c r="C493" s="30">
        <f t="shared" si="109"/>
        <v>-9.9090234602830882E-2</v>
      </c>
      <c r="D493" s="2">
        <v>100.2229</v>
      </c>
      <c r="E493" s="30">
        <f t="shared" si="110"/>
        <v>-2.9924321391202789E-2</v>
      </c>
      <c r="F493" s="1">
        <v>100.4104</v>
      </c>
      <c r="G493" s="30">
        <f t="shared" si="111"/>
        <v>3.138109702337253E-2</v>
      </c>
      <c r="I493" s="30"/>
      <c r="J493" s="2">
        <v>98.527500000000003</v>
      </c>
      <c r="K493" s="30">
        <f t="shared" si="112"/>
        <v>-0.40292703341181124</v>
      </c>
      <c r="L493" s="1">
        <v>98.833799999999997</v>
      </c>
      <c r="M493" s="30">
        <f t="shared" si="113"/>
        <v>1.1029832154280394E-2</v>
      </c>
      <c r="N493" s="2">
        <v>100.0844</v>
      </c>
      <c r="O493" s="30">
        <f t="shared" si="114"/>
        <v>0.11353303811409313</v>
      </c>
      <c r="P493" s="1">
        <v>100.6407</v>
      </c>
      <c r="Q493" s="30">
        <f t="shared" si="115"/>
        <v>-5.0252603750277201E-2</v>
      </c>
      <c r="R493" s="2" t="s">
        <v>22</v>
      </c>
      <c r="S493" s="30"/>
      <c r="T493" s="1">
        <v>100.21420000000001</v>
      </c>
      <c r="U493" s="30">
        <f t="shared" si="116"/>
        <v>6.885725890231233E-3</v>
      </c>
      <c r="V493" s="2">
        <v>100.8421</v>
      </c>
      <c r="W493" s="30">
        <f t="shared" si="117"/>
        <v>1.7654474169429647E-2</v>
      </c>
      <c r="X493" s="1">
        <v>100.67619999999999</v>
      </c>
      <c r="Y493" s="30">
        <f t="shared" si="118"/>
        <v>0.11306401491609135</v>
      </c>
      <c r="Z493" s="2">
        <v>101.5402</v>
      </c>
      <c r="AA493" s="30">
        <f t="shared" si="119"/>
        <v>-5.1480178162760494E-2</v>
      </c>
      <c r="AB493" s="1">
        <v>99.506399999999999</v>
      </c>
      <c r="AC493" s="30">
        <f t="shared" si="120"/>
        <v>-0.1980865342278538</v>
      </c>
      <c r="AD493" s="2">
        <v>100.41549999999999</v>
      </c>
      <c r="AE493" s="30">
        <f t="shared" si="121"/>
        <v>1.633480778213171E-2</v>
      </c>
      <c r="AF493" s="1">
        <v>101.1075</v>
      </c>
      <c r="AG493" s="30">
        <f t="shared" si="122"/>
        <v>0.14550230485952168</v>
      </c>
      <c r="AH493" s="2">
        <v>100.1515</v>
      </c>
      <c r="AI493" s="30">
        <f t="shared" si="123"/>
        <v>3.3060855946563841E-2</v>
      </c>
      <c r="AJ493" s="1">
        <v>101.5508</v>
      </c>
      <c r="AK493" s="30">
        <f t="shared" si="124"/>
        <v>-5.147480736316358E-2</v>
      </c>
      <c r="AL493" s="2">
        <v>100.8878</v>
      </c>
      <c r="AM493" s="30">
        <f t="shared" si="125"/>
        <v>1.7448166058956577E-2</v>
      </c>
    </row>
    <row r="494" spans="1:39" x14ac:dyDescent="0.25">
      <c r="A494">
        <v>201411</v>
      </c>
      <c r="B494" s="1">
        <v>100.61360000000001</v>
      </c>
      <c r="C494" s="30">
        <f t="shared" si="109"/>
        <v>-0.10296145746558859</v>
      </c>
      <c r="D494" s="2">
        <v>100.1729</v>
      </c>
      <c r="E494" s="30">
        <f t="shared" si="110"/>
        <v>-4.9888797869545948E-2</v>
      </c>
      <c r="F494" s="1">
        <v>100.31950000000001</v>
      </c>
      <c r="G494" s="30">
        <f t="shared" si="111"/>
        <v>-9.0528471154373111E-2</v>
      </c>
      <c r="I494" s="30"/>
      <c r="J494" s="2">
        <v>98.119799999999998</v>
      </c>
      <c r="K494" s="30">
        <f t="shared" si="112"/>
        <v>-0.41379310344828141</v>
      </c>
      <c r="L494" s="1">
        <v>98.816400000000002</v>
      </c>
      <c r="M494" s="30">
        <f t="shared" si="113"/>
        <v>-1.7605313162091282E-2</v>
      </c>
      <c r="N494" s="2">
        <v>100.13509999999999</v>
      </c>
      <c r="O494" s="30">
        <f t="shared" si="114"/>
        <v>5.065724528497146E-2</v>
      </c>
      <c r="P494" s="1">
        <v>100.6484</v>
      </c>
      <c r="Q494" s="30">
        <f t="shared" si="115"/>
        <v>7.6509801700503054E-3</v>
      </c>
      <c r="R494" s="2" t="s">
        <v>22</v>
      </c>
      <c r="S494" s="30"/>
      <c r="T494" s="1">
        <v>100.2281</v>
      </c>
      <c r="U494" s="30">
        <f t="shared" si="116"/>
        <v>1.3870289839157E-2</v>
      </c>
      <c r="V494" s="2">
        <v>100.8736</v>
      </c>
      <c r="W494" s="30">
        <f t="shared" si="117"/>
        <v>3.1236953613613849E-2</v>
      </c>
      <c r="X494" s="1">
        <v>100.72620000000001</v>
      </c>
      <c r="Y494" s="30">
        <f t="shared" si="118"/>
        <v>4.9664170876544178E-2</v>
      </c>
      <c r="Z494" s="2">
        <v>101.5377</v>
      </c>
      <c r="AA494" s="30">
        <f t="shared" si="119"/>
        <v>-2.462079058341156E-3</v>
      </c>
      <c r="AB494" s="1">
        <v>99.351299999999995</v>
      </c>
      <c r="AC494" s="30">
        <f t="shared" si="120"/>
        <v>-0.15586937121632824</v>
      </c>
      <c r="AD494" s="2">
        <v>100.44580000000001</v>
      </c>
      <c r="AE494" s="30">
        <f t="shared" si="121"/>
        <v>3.0174624435481669E-2</v>
      </c>
      <c r="AF494" s="1">
        <v>101.2196</v>
      </c>
      <c r="AG494" s="30">
        <f t="shared" si="122"/>
        <v>0.11087209158568662</v>
      </c>
      <c r="AH494" s="2">
        <v>100.0763</v>
      </c>
      <c r="AI494" s="30">
        <f t="shared" si="123"/>
        <v>-7.5086244339820446E-2</v>
      </c>
      <c r="AJ494" s="1">
        <v>101.5809</v>
      </c>
      <c r="AK494" s="30">
        <f t="shared" si="124"/>
        <v>2.9640337643824032E-2</v>
      </c>
      <c r="AL494" s="2">
        <v>100.7628</v>
      </c>
      <c r="AM494" s="30">
        <f t="shared" si="125"/>
        <v>-0.12390001566096198</v>
      </c>
    </row>
    <row r="495" spans="1:39" x14ac:dyDescent="0.25">
      <c r="A495">
        <v>201412</v>
      </c>
      <c r="B495" s="1">
        <v>100.6035</v>
      </c>
      <c r="C495" s="30">
        <f t="shared" si="109"/>
        <v>-1.0038404350911244E-2</v>
      </c>
      <c r="D495" s="2">
        <v>100.09610000000001</v>
      </c>
      <c r="E495" s="30">
        <f t="shared" si="110"/>
        <v>-7.6667441992786009E-2</v>
      </c>
      <c r="F495" s="1">
        <v>100.1454</v>
      </c>
      <c r="G495" s="30">
        <f t="shared" si="111"/>
        <v>-0.17354552205703769</v>
      </c>
      <c r="I495" s="30"/>
      <c r="J495" s="2">
        <v>97.789599999999993</v>
      </c>
      <c r="K495" s="30">
        <f t="shared" si="112"/>
        <v>-0.33652738794820714</v>
      </c>
      <c r="L495" s="1">
        <v>98.826099999999997</v>
      </c>
      <c r="M495" s="30">
        <f t="shared" si="113"/>
        <v>9.8161843580571208E-3</v>
      </c>
      <c r="N495" s="2">
        <v>100.1276</v>
      </c>
      <c r="O495" s="30">
        <f t="shared" si="114"/>
        <v>-7.4898811705317913E-3</v>
      </c>
      <c r="P495" s="1">
        <v>100.6656</v>
      </c>
      <c r="Q495" s="30">
        <f t="shared" si="115"/>
        <v>1.7089193668257566E-2</v>
      </c>
      <c r="R495" s="2" t="s">
        <v>22</v>
      </c>
      <c r="S495" s="30"/>
      <c r="T495" s="1">
        <v>100.2388</v>
      </c>
      <c r="U495" s="30">
        <f t="shared" si="116"/>
        <v>1.0675648844984523E-2</v>
      </c>
      <c r="V495" s="2">
        <v>100.8973</v>
      </c>
      <c r="W495" s="30">
        <f t="shared" si="117"/>
        <v>2.3494749865182924E-2</v>
      </c>
      <c r="X495" s="1">
        <v>100.6889</v>
      </c>
      <c r="Y495" s="30">
        <f t="shared" si="118"/>
        <v>-3.703108029490032E-2</v>
      </c>
      <c r="Z495" s="2">
        <v>101.5416</v>
      </c>
      <c r="AA495" s="30">
        <f t="shared" si="119"/>
        <v>3.8409378979448704E-3</v>
      </c>
      <c r="AB495" s="1">
        <v>99.229500000000002</v>
      </c>
      <c r="AC495" s="30">
        <f t="shared" si="120"/>
        <v>-0.12259527555250234</v>
      </c>
      <c r="AD495" s="2">
        <v>100.45180000000001</v>
      </c>
      <c r="AE495" s="30">
        <f t="shared" si="121"/>
        <v>5.9733707133600676E-3</v>
      </c>
      <c r="AF495" s="1">
        <v>101.1711</v>
      </c>
      <c r="AG495" s="30">
        <f t="shared" si="122"/>
        <v>-4.7915621085248515E-2</v>
      </c>
      <c r="AH495" s="2">
        <v>99.878699999999995</v>
      </c>
      <c r="AI495" s="30">
        <f t="shared" si="123"/>
        <v>-0.19744934614889681</v>
      </c>
      <c r="AJ495" s="1">
        <v>101.6215</v>
      </c>
      <c r="AK495" s="30">
        <f t="shared" si="124"/>
        <v>3.9968143617547934E-2</v>
      </c>
      <c r="AL495" s="2">
        <v>100.4663</v>
      </c>
      <c r="AM495" s="30">
        <f t="shared" si="125"/>
        <v>-0.29425541965883706</v>
      </c>
    </row>
    <row r="496" spans="1:39" x14ac:dyDescent="0.25">
      <c r="B496" s="64">
        <f>AVERAGE(B16:B495)</f>
        <v>99.88704979166674</v>
      </c>
      <c r="C496" s="64">
        <f>AVERAGE(C16:C495)</f>
        <v>9.5121330631332077E-3</v>
      </c>
      <c r="D496" s="64">
        <f t="shared" ref="D496:AM496" si="126">AVERAGE(D16:D495)</f>
        <v>100.00082388888887</v>
      </c>
      <c r="E496" s="64">
        <f t="shared" si="126"/>
        <v>1.2499989142733768E-3</v>
      </c>
      <c r="F496" s="64">
        <f t="shared" si="126"/>
        <v>99.994438055555477</v>
      </c>
      <c r="G496" s="64">
        <f t="shared" si="126"/>
        <v>-2.2276332913587134E-4</v>
      </c>
      <c r="H496" s="64" t="e">
        <f t="shared" si="126"/>
        <v>#DIV/0!</v>
      </c>
      <c r="I496" s="64" t="e">
        <f t="shared" si="126"/>
        <v>#DIV/0!</v>
      </c>
      <c r="J496" s="64">
        <f t="shared" si="126"/>
        <v>100.03287722222223</v>
      </c>
      <c r="K496" s="64">
        <f t="shared" si="126"/>
        <v>-1.2390242123880412E-2</v>
      </c>
      <c r="L496" s="64">
        <f t="shared" si="126"/>
        <v>100.03309393939392</v>
      </c>
      <c r="M496" s="64">
        <f t="shared" si="126"/>
        <v>1.3749867813189908E-2</v>
      </c>
      <c r="N496" s="64">
        <f t="shared" si="126"/>
        <v>99.997467521367597</v>
      </c>
      <c r="O496" s="64">
        <f t="shared" si="126"/>
        <v>-2.3066347165678863E-3</v>
      </c>
      <c r="P496" s="64">
        <f t="shared" si="126"/>
        <v>99.848856666666634</v>
      </c>
      <c r="Q496" s="64">
        <f t="shared" si="126"/>
        <v>9.070134847134901E-3</v>
      </c>
      <c r="R496" s="64">
        <f>AVERAGE(R16:R415)</f>
        <v>100.00000464285715</v>
      </c>
      <c r="S496" s="64">
        <f t="shared" si="126"/>
        <v>1.2333343754315298E-2</v>
      </c>
      <c r="T496" s="64">
        <f t="shared" si="126"/>
        <v>99.903692291666644</v>
      </c>
      <c r="U496" s="64">
        <f t="shared" si="126"/>
        <v>8.4456284122718436E-3</v>
      </c>
      <c r="V496" s="64">
        <f t="shared" si="126"/>
        <v>99.999379375000032</v>
      </c>
      <c r="W496" s="64">
        <f t="shared" si="126"/>
        <v>5.0632888157995425E-3</v>
      </c>
      <c r="X496" s="64">
        <f t="shared" si="126"/>
        <v>99.815565000000063</v>
      </c>
      <c r="Y496" s="64">
        <f t="shared" si="126"/>
        <v>6.3006683069094845E-3</v>
      </c>
      <c r="Z496" s="64">
        <f t="shared" si="126"/>
        <v>99.874622500000001</v>
      </c>
      <c r="AA496" s="64">
        <f t="shared" si="126"/>
        <v>1.0618754089999977E-2</v>
      </c>
      <c r="AB496" s="64">
        <f t="shared" si="126"/>
        <v>100.00835808383236</v>
      </c>
      <c r="AC496" s="64">
        <f t="shared" si="126"/>
        <v>-2.9627855131989659E-3</v>
      </c>
      <c r="AD496" s="64">
        <f t="shared" si="126"/>
        <v>99.690623958333376</v>
      </c>
      <c r="AE496" s="64">
        <f t="shared" si="126"/>
        <v>2.7032647411726275E-3</v>
      </c>
      <c r="AF496" s="64">
        <f t="shared" si="126"/>
        <v>99.988034649122767</v>
      </c>
      <c r="AG496" s="64">
        <f t="shared" si="126"/>
        <v>8.4423829411887554E-3</v>
      </c>
      <c r="AH496" s="64">
        <f t="shared" si="126"/>
        <v>99.717930833333284</v>
      </c>
      <c r="AI496" s="64">
        <f t="shared" si="126"/>
        <v>4.6378784969984231E-3</v>
      </c>
      <c r="AJ496" s="64">
        <f t="shared" si="126"/>
        <v>99.983460706401658</v>
      </c>
      <c r="AK496" s="64">
        <f t="shared" si="126"/>
        <v>1.8023929541721427E-3</v>
      </c>
      <c r="AL496" s="64">
        <f t="shared" si="126"/>
        <v>99.757367083333449</v>
      </c>
      <c r="AM496" s="64">
        <f t="shared" si="126"/>
        <v>1.045456593452246E-2</v>
      </c>
    </row>
    <row r="497" spans="1:39" x14ac:dyDescent="0.25">
      <c r="B497" s="26">
        <f>_xlfn.STDEV.S(B16:B495)</f>
        <v>0.96902618937742302</v>
      </c>
      <c r="C497" s="26">
        <f>_xlfn.STDEV.S(C16:C495)</f>
        <v>0.23038109717037725</v>
      </c>
      <c r="D497" s="26">
        <f t="shared" ref="D497:AM497" si="127">_xlfn.STDEV.S(D16:D495)</f>
        <v>1.1315326488759834</v>
      </c>
      <c r="E497" s="26">
        <f t="shared" si="127"/>
        <v>0.16446900725533853</v>
      </c>
      <c r="F497" s="26">
        <f t="shared" si="127"/>
        <v>1.0071575871314991</v>
      </c>
      <c r="G497" s="26">
        <f t="shared" si="127"/>
        <v>0.18652631917425375</v>
      </c>
      <c r="H497" s="26" t="e">
        <f t="shared" si="127"/>
        <v>#DIV/0!</v>
      </c>
      <c r="I497" s="26" t="e">
        <f t="shared" si="127"/>
        <v>#DIV/0!</v>
      </c>
      <c r="J497" s="26">
        <f t="shared" si="127"/>
        <v>1.31210899563095</v>
      </c>
      <c r="K497" s="26">
        <f t="shared" si="127"/>
        <v>0.27710818342776983</v>
      </c>
      <c r="L497" s="26">
        <f t="shared" si="127"/>
        <v>2.0057484159345527</v>
      </c>
      <c r="M497" s="26">
        <f t="shared" si="127"/>
        <v>0.36379425652924319</v>
      </c>
      <c r="N497" s="26">
        <f t="shared" si="127"/>
        <v>0.93779420105123301</v>
      </c>
      <c r="O497" s="26">
        <f t="shared" si="127"/>
        <v>0.14109796220993942</v>
      </c>
      <c r="P497" s="26">
        <f t="shared" si="127"/>
        <v>1.3837796468743448</v>
      </c>
      <c r="Q497" s="26">
        <f t="shared" si="127"/>
        <v>0.18989085290744076</v>
      </c>
      <c r="R497" s="26">
        <f t="shared" si="127"/>
        <v>2.1350569949868237</v>
      </c>
      <c r="S497" s="26">
        <f t="shared" si="127"/>
        <v>0.55135242099640447</v>
      </c>
      <c r="T497" s="26">
        <f t="shared" si="127"/>
        <v>1.2618504921394158</v>
      </c>
      <c r="U497" s="26">
        <f t="shared" si="127"/>
        <v>0.15931527105126103</v>
      </c>
      <c r="V497" s="26">
        <f t="shared" si="127"/>
        <v>1.3499201204743203</v>
      </c>
      <c r="W497" s="26">
        <f t="shared" si="127"/>
        <v>0.13865085227194038</v>
      </c>
      <c r="X497" s="26">
        <f t="shared" si="127"/>
        <v>1.1928644660598744</v>
      </c>
      <c r="Y497" s="26">
        <f t="shared" si="127"/>
        <v>0.1405571303633677</v>
      </c>
      <c r="Z497" s="26">
        <f t="shared" si="127"/>
        <v>1.7776435768685592</v>
      </c>
      <c r="AA497" s="26">
        <f t="shared" si="127"/>
        <v>0.31850450635281424</v>
      </c>
      <c r="AB497" s="26">
        <f t="shared" si="127"/>
        <v>1.0135415946094781</v>
      </c>
      <c r="AC497" s="26">
        <f t="shared" si="127"/>
        <v>0.18161505890554508</v>
      </c>
      <c r="AD497" s="26">
        <f t="shared" si="127"/>
        <v>1.0535784458969437</v>
      </c>
      <c r="AE497" s="26">
        <f t="shared" si="127"/>
        <v>0.13166785080046772</v>
      </c>
      <c r="AF497" s="26">
        <f t="shared" si="127"/>
        <v>1.6567720983547067</v>
      </c>
      <c r="AG497" s="26">
        <f t="shared" si="127"/>
        <v>0.35379050088228442</v>
      </c>
      <c r="AH497" s="26">
        <f t="shared" si="127"/>
        <v>1.4983650486883457</v>
      </c>
      <c r="AI497" s="26">
        <f t="shared" si="127"/>
        <v>0.20711697465454085</v>
      </c>
      <c r="AJ497" s="26">
        <f t="shared" si="127"/>
        <v>1.4118051992939689</v>
      </c>
      <c r="AK497" s="26">
        <f t="shared" si="127"/>
        <v>0.2146814342213012</v>
      </c>
      <c r="AL497" s="26">
        <f t="shared" si="127"/>
        <v>1.2814807890618936</v>
      </c>
      <c r="AM497" s="26">
        <f t="shared" si="127"/>
        <v>0.29507878061636916</v>
      </c>
    </row>
    <row r="498" spans="1:39" x14ac:dyDescent="0.25">
      <c r="B498" s="1"/>
      <c r="C498" s="30"/>
      <c r="D498" s="2"/>
      <c r="E498" s="30"/>
      <c r="F498" s="1"/>
      <c r="G498" s="30"/>
      <c r="I498" s="30"/>
      <c r="J498" s="2"/>
      <c r="K498" s="30"/>
      <c r="L498" s="1"/>
      <c r="M498" s="30"/>
      <c r="N498" s="2"/>
      <c r="O498" s="30"/>
      <c r="P498" s="1"/>
      <c r="Q498" s="30"/>
      <c r="R498" s="2"/>
      <c r="S498" s="30"/>
      <c r="T498" s="1"/>
      <c r="U498" s="30"/>
      <c r="V498" s="2"/>
      <c r="W498" s="30"/>
      <c r="X498" s="1"/>
      <c r="Y498" s="30"/>
      <c r="Z498" s="2"/>
      <c r="AA498" s="30"/>
      <c r="AB498" s="1"/>
      <c r="AC498" s="30"/>
      <c r="AD498" s="2"/>
      <c r="AE498" s="30"/>
      <c r="AF498" s="1"/>
      <c r="AG498" s="30"/>
      <c r="AH498" s="2"/>
      <c r="AI498" s="30"/>
      <c r="AJ498" s="1"/>
      <c r="AK498" s="30"/>
      <c r="AL498" s="2"/>
      <c r="AM498" s="30"/>
    </row>
    <row r="499" spans="1:39" x14ac:dyDescent="0.25">
      <c r="B499" s="1"/>
      <c r="C499" s="30"/>
      <c r="D499" s="2"/>
      <c r="E499" s="30"/>
      <c r="F499" s="1"/>
      <c r="G499" s="30"/>
      <c r="I499" s="30"/>
      <c r="J499" s="2"/>
      <c r="K499" s="30"/>
      <c r="L499" s="1"/>
      <c r="M499" s="30"/>
      <c r="N499" s="2"/>
      <c r="O499" s="30"/>
      <c r="P499" s="1"/>
      <c r="Q499" s="30"/>
      <c r="R499" s="2"/>
      <c r="S499" s="30"/>
      <c r="T499" s="1"/>
      <c r="U499" s="30"/>
      <c r="V499" s="2"/>
      <c r="W499" s="30"/>
      <c r="X499" s="1"/>
      <c r="Y499" s="30"/>
      <c r="Z499" s="2"/>
      <c r="AA499" s="30"/>
      <c r="AB499" s="1"/>
      <c r="AC499" s="30"/>
      <c r="AD499" s="2"/>
      <c r="AE499" s="30"/>
      <c r="AF499" s="1"/>
      <c r="AG499" s="30"/>
      <c r="AH499" s="2"/>
      <c r="AI499" s="30"/>
      <c r="AJ499" s="1"/>
      <c r="AK499" s="30"/>
      <c r="AL499" s="2"/>
      <c r="AM499" s="30"/>
    </row>
    <row r="500" spans="1:39" x14ac:dyDescent="0.25">
      <c r="B500" s="1"/>
      <c r="C500" s="30"/>
      <c r="D500" s="2"/>
      <c r="E500" s="30"/>
      <c r="F500" s="1"/>
      <c r="G500" s="30"/>
      <c r="I500" s="30"/>
      <c r="J500" s="2"/>
      <c r="K500" s="30"/>
      <c r="L500" s="1"/>
      <c r="M500" s="30"/>
      <c r="N500" s="2"/>
      <c r="O500" s="30"/>
      <c r="P500" s="1"/>
      <c r="Q500" s="30"/>
      <c r="R500" s="2"/>
      <c r="S500" s="30"/>
      <c r="T500" s="1"/>
      <c r="U500" s="30"/>
      <c r="V500" s="2"/>
      <c r="W500" s="30"/>
      <c r="X500" s="1"/>
      <c r="Y500" s="30"/>
      <c r="Z500" s="2"/>
      <c r="AA500" s="30"/>
      <c r="AB500" s="1"/>
      <c r="AC500" s="30"/>
      <c r="AD500" s="2"/>
      <c r="AE500" s="30"/>
      <c r="AF500" s="1"/>
      <c r="AG500" s="30"/>
      <c r="AH500" s="2"/>
      <c r="AI500" s="30"/>
      <c r="AJ500" s="1"/>
      <c r="AK500" s="30"/>
      <c r="AL500" s="2"/>
      <c r="AM500" s="30"/>
    </row>
    <row r="501" spans="1:39" x14ac:dyDescent="0.25">
      <c r="B501" s="1"/>
      <c r="C501" s="30"/>
      <c r="D501" s="2"/>
      <c r="E501" s="30"/>
      <c r="F501" s="1"/>
      <c r="G501" s="30"/>
      <c r="I501" s="30"/>
      <c r="J501" s="2"/>
      <c r="K501" s="30"/>
      <c r="L501" s="1"/>
      <c r="M501" s="30"/>
      <c r="N501" s="2"/>
      <c r="O501" s="30"/>
      <c r="P501" s="1"/>
      <c r="Q501" s="30"/>
      <c r="R501" s="2"/>
      <c r="S501" s="30"/>
      <c r="T501" s="1"/>
      <c r="U501" s="30"/>
      <c r="V501" s="2"/>
      <c r="W501" s="30"/>
      <c r="X501" s="1"/>
      <c r="Y501" s="30"/>
      <c r="Z501" s="2"/>
      <c r="AA501" s="30"/>
      <c r="AB501" s="1"/>
      <c r="AC501" s="30"/>
      <c r="AD501" s="2"/>
      <c r="AE501" s="30"/>
      <c r="AF501" s="1"/>
      <c r="AG501" s="30"/>
      <c r="AH501" s="2"/>
      <c r="AI501" s="30"/>
      <c r="AJ501" s="1"/>
      <c r="AK501" s="30"/>
      <c r="AL501" s="2"/>
      <c r="AM501" s="30"/>
    </row>
    <row r="502" spans="1:39" x14ac:dyDescent="0.25">
      <c r="B502" s="26"/>
      <c r="C502" s="26"/>
      <c r="D502" s="24"/>
      <c r="E502" s="24"/>
      <c r="F502" s="26"/>
      <c r="G502" s="26"/>
      <c r="J502" s="24"/>
      <c r="K502" s="24"/>
      <c r="L502" s="26"/>
      <c r="M502" s="26"/>
      <c r="N502" s="24"/>
      <c r="O502" s="24"/>
      <c r="P502" s="26"/>
      <c r="Q502" s="26"/>
      <c r="R502" s="24"/>
      <c r="S502" s="24"/>
      <c r="T502" s="26"/>
      <c r="U502" s="26"/>
      <c r="V502" s="24"/>
      <c r="W502" s="24"/>
      <c r="X502" s="26"/>
      <c r="Y502" s="26"/>
      <c r="Z502" s="24"/>
      <c r="AA502" s="24"/>
      <c r="AB502" s="24"/>
      <c r="AC502" s="24"/>
      <c r="AD502" s="26"/>
      <c r="AE502" s="26"/>
      <c r="AF502" s="24"/>
      <c r="AG502" s="24"/>
      <c r="AH502" s="26"/>
      <c r="AI502" s="26"/>
      <c r="AJ502" s="24"/>
      <c r="AK502" s="24"/>
      <c r="AL502" s="26"/>
    </row>
    <row r="503" spans="1:39" x14ac:dyDescent="0.25">
      <c r="B503" s="26"/>
      <c r="C503" s="26"/>
      <c r="D503" s="24"/>
      <c r="E503" s="24"/>
      <c r="F503" s="26"/>
      <c r="G503" s="26"/>
      <c r="J503" s="24"/>
      <c r="K503" s="24"/>
      <c r="L503" s="26"/>
      <c r="M503" s="26"/>
      <c r="N503" s="24"/>
      <c r="O503" s="24"/>
      <c r="P503" s="26"/>
      <c r="Q503" s="26"/>
      <c r="R503" s="24"/>
      <c r="S503" s="24"/>
      <c r="T503" s="26"/>
      <c r="U503" s="26"/>
      <c r="V503" s="24"/>
      <c r="W503" s="24"/>
      <c r="X503" s="26"/>
      <c r="Y503" s="26"/>
      <c r="Z503" s="24"/>
      <c r="AA503" s="24"/>
      <c r="AB503" s="24"/>
      <c r="AC503" s="24"/>
      <c r="AD503" s="26"/>
      <c r="AE503" s="26"/>
      <c r="AF503" s="24"/>
      <c r="AG503" s="24"/>
      <c r="AH503" s="26"/>
      <c r="AI503" s="26"/>
      <c r="AJ503" s="24"/>
      <c r="AK503" s="24"/>
      <c r="AL503" s="26"/>
    </row>
    <row r="504" spans="1:39" s="55" customFormat="1" x14ac:dyDescent="0.25">
      <c r="A504" s="11" t="s">
        <v>28</v>
      </c>
    </row>
    <row r="505" spans="1:39" ht="62.25" customHeight="1" x14ac:dyDescent="0.25">
      <c r="A505" s="87" t="s">
        <v>38</v>
      </c>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58"/>
    </row>
    <row r="506" spans="1:39" ht="77.25" customHeight="1" x14ac:dyDescent="0.25">
      <c r="A506" s="87" t="s">
        <v>37</v>
      </c>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58"/>
    </row>
  </sheetData>
  <mergeCells count="21">
    <mergeCell ref="A505:Z505"/>
    <mergeCell ref="A506:Z506"/>
    <mergeCell ref="B2:C2"/>
    <mergeCell ref="D2:E2"/>
    <mergeCell ref="F2:G2"/>
    <mergeCell ref="H2:I2"/>
    <mergeCell ref="J2:K2"/>
    <mergeCell ref="L2:M2"/>
    <mergeCell ref="N2:O2"/>
    <mergeCell ref="P2:Q2"/>
    <mergeCell ref="R2:S2"/>
    <mergeCell ref="T2:U2"/>
    <mergeCell ref="V2:W2"/>
    <mergeCell ref="X2:Y2"/>
    <mergeCell ref="Z2:AA2"/>
    <mergeCell ref="AL2:AM2"/>
    <mergeCell ref="AB2:AC2"/>
    <mergeCell ref="AD2:AE2"/>
    <mergeCell ref="AF2:AG2"/>
    <mergeCell ref="AH2:AI2"/>
    <mergeCell ref="AJ2:AK2"/>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505"/>
  <sheetViews>
    <sheetView zoomScale="80" zoomScaleNormal="80" workbookViewId="0">
      <pane xSplit="1" topLeftCell="B1" activePane="topRight" state="frozen"/>
      <selection activeCell="A3" sqref="A3"/>
      <selection pane="topRight" activeCell="B496" sqref="B496:B497"/>
    </sheetView>
  </sheetViews>
  <sheetFormatPr defaultColWidth="11.5546875" defaultRowHeight="13.2" x14ac:dyDescent="0.25"/>
  <sheetData>
    <row r="1" spans="1:39" ht="12.75" customHeight="1" x14ac:dyDescent="0.25">
      <c r="A1" s="3" t="s">
        <v>21</v>
      </c>
    </row>
    <row r="2" spans="1:39" ht="12.75" customHeight="1" x14ac:dyDescent="0.25">
      <c r="A2" s="3"/>
      <c r="B2" s="90" t="s">
        <v>0</v>
      </c>
      <c r="C2" s="88"/>
      <c r="D2" s="88" t="s">
        <v>1</v>
      </c>
      <c r="E2" s="88"/>
      <c r="F2" s="88" t="s">
        <v>2</v>
      </c>
      <c r="G2" s="88"/>
      <c r="H2" s="88" t="s">
        <v>3</v>
      </c>
      <c r="I2" s="88"/>
      <c r="J2" s="88" t="s">
        <v>4</v>
      </c>
      <c r="K2" s="88"/>
      <c r="L2" s="88" t="s">
        <v>5</v>
      </c>
      <c r="M2" s="88"/>
      <c r="N2" s="88" t="s">
        <v>6</v>
      </c>
      <c r="O2" s="88"/>
      <c r="P2" s="88" t="s">
        <v>7</v>
      </c>
      <c r="Q2" s="88"/>
      <c r="R2" s="88" t="s">
        <v>8</v>
      </c>
      <c r="S2" s="88"/>
      <c r="T2" s="88" t="s">
        <v>9</v>
      </c>
      <c r="U2" s="88"/>
      <c r="V2" s="88" t="s">
        <v>10</v>
      </c>
      <c r="W2" s="88"/>
      <c r="X2" s="88" t="s">
        <v>11</v>
      </c>
      <c r="Y2" s="88"/>
      <c r="Z2" s="88" t="s">
        <v>12</v>
      </c>
      <c r="AA2" s="88"/>
      <c r="AB2" s="88" t="s">
        <v>13</v>
      </c>
      <c r="AC2" s="88"/>
      <c r="AD2" s="88" t="s">
        <v>14</v>
      </c>
      <c r="AE2" s="88"/>
      <c r="AF2" s="88" t="s">
        <v>15</v>
      </c>
      <c r="AG2" s="88"/>
      <c r="AH2" s="88" t="s">
        <v>16</v>
      </c>
      <c r="AI2" s="88"/>
      <c r="AJ2" s="88" t="s">
        <v>17</v>
      </c>
      <c r="AK2" s="88"/>
      <c r="AL2" s="88" t="s">
        <v>18</v>
      </c>
      <c r="AM2" s="89"/>
    </row>
    <row r="3" spans="1:39" x14ac:dyDescent="0.25">
      <c r="A3" s="14" t="s">
        <v>98</v>
      </c>
      <c r="B3" s="14" t="s">
        <v>25</v>
      </c>
      <c r="C3" s="14" t="s">
        <v>97</v>
      </c>
      <c r="D3" s="14" t="s">
        <v>25</v>
      </c>
      <c r="E3" s="14" t="s">
        <v>97</v>
      </c>
      <c r="F3" s="14" t="s">
        <v>25</v>
      </c>
      <c r="G3" s="14" t="s">
        <v>97</v>
      </c>
      <c r="H3" s="14" t="s">
        <v>25</v>
      </c>
      <c r="I3" s="14" t="s">
        <v>97</v>
      </c>
      <c r="J3" s="14" t="s">
        <v>25</v>
      </c>
      <c r="K3" s="14" t="s">
        <v>97</v>
      </c>
      <c r="L3" s="14" t="s">
        <v>25</v>
      </c>
      <c r="M3" s="14" t="s">
        <v>97</v>
      </c>
      <c r="N3" s="14" t="s">
        <v>25</v>
      </c>
      <c r="O3" s="14" t="s">
        <v>97</v>
      </c>
      <c r="P3" s="14" t="s">
        <v>25</v>
      </c>
      <c r="Q3" s="14" t="s">
        <v>97</v>
      </c>
      <c r="R3" s="14" t="s">
        <v>25</v>
      </c>
      <c r="S3" s="14" t="s">
        <v>97</v>
      </c>
      <c r="T3" s="14" t="s">
        <v>25</v>
      </c>
      <c r="U3" s="14" t="s">
        <v>97</v>
      </c>
      <c r="V3" s="14" t="s">
        <v>25</v>
      </c>
      <c r="W3" s="14" t="s">
        <v>97</v>
      </c>
      <c r="X3" s="14" t="s">
        <v>25</v>
      </c>
      <c r="Y3" s="14" t="s">
        <v>97</v>
      </c>
      <c r="Z3" s="14" t="s">
        <v>25</v>
      </c>
      <c r="AA3" s="14" t="s">
        <v>97</v>
      </c>
      <c r="AB3" s="14" t="s">
        <v>25</v>
      </c>
      <c r="AC3" s="14" t="s">
        <v>97</v>
      </c>
      <c r="AD3" s="14" t="s">
        <v>25</v>
      </c>
      <c r="AE3" s="14" t="s">
        <v>97</v>
      </c>
      <c r="AF3" s="14" t="s">
        <v>25</v>
      </c>
      <c r="AG3" s="14" t="s">
        <v>97</v>
      </c>
      <c r="AH3" s="14" t="s">
        <v>25</v>
      </c>
      <c r="AI3" s="14" t="s">
        <v>97</v>
      </c>
      <c r="AJ3" s="14" t="s">
        <v>25</v>
      </c>
      <c r="AK3" s="14" t="s">
        <v>97</v>
      </c>
      <c r="AL3" s="14" t="s">
        <v>25</v>
      </c>
      <c r="AM3" s="14" t="s">
        <v>97</v>
      </c>
    </row>
    <row r="4" spans="1:39" x14ac:dyDescent="0.25">
      <c r="A4" s="22">
        <v>197401</v>
      </c>
      <c r="B4" s="1" t="s">
        <v>22</v>
      </c>
      <c r="C4" s="1"/>
      <c r="D4" s="2" t="s">
        <v>22</v>
      </c>
      <c r="E4" s="2"/>
      <c r="F4" s="1">
        <v>100.5399</v>
      </c>
      <c r="G4" s="30">
        <v>-0.16311931879781208</v>
      </c>
      <c r="H4" s="2" t="s">
        <v>22</v>
      </c>
      <c r="I4" s="2"/>
      <c r="J4" s="1">
        <v>97.623099999999994</v>
      </c>
      <c r="K4" s="1">
        <v>9.0449903762535533E-2</v>
      </c>
      <c r="L4" s="2" t="s">
        <v>22</v>
      </c>
      <c r="M4" s="2"/>
      <c r="N4" s="1">
        <v>101.7037</v>
      </c>
      <c r="O4" s="1">
        <v>-0.18947196611332931</v>
      </c>
      <c r="P4" s="2">
        <v>98.416700000000006</v>
      </c>
      <c r="Q4" s="2">
        <v>8.3319192779152257E-3</v>
      </c>
      <c r="R4" s="1">
        <v>100.166</v>
      </c>
      <c r="S4" s="1">
        <v>2.2163209072936927E-2</v>
      </c>
      <c r="T4" s="2">
        <v>98.892200000000003</v>
      </c>
      <c r="U4" s="2">
        <v>-0.19738664930095579</v>
      </c>
      <c r="V4" s="1" t="s">
        <v>22</v>
      </c>
      <c r="W4" s="1"/>
      <c r="X4" s="2">
        <v>99.596999999999994</v>
      </c>
      <c r="Y4" s="30">
        <v>-0.23695492836128601</v>
      </c>
      <c r="Z4" s="1" t="s">
        <v>22</v>
      </c>
      <c r="AA4" s="26"/>
      <c r="AD4" s="2" t="s">
        <v>22</v>
      </c>
      <c r="AE4" s="2"/>
      <c r="AF4" s="1" t="s">
        <v>22</v>
      </c>
      <c r="AG4" s="1"/>
      <c r="AH4" s="2">
        <v>98.9148</v>
      </c>
      <c r="AI4" s="2">
        <v>-8.6033637029036172E-2</v>
      </c>
      <c r="AJ4" s="1">
        <v>98.537099999999995</v>
      </c>
      <c r="AK4" s="1">
        <v>2.9329054741825421E-2</v>
      </c>
      <c r="AL4" s="2">
        <v>97.488299999999995</v>
      </c>
      <c r="AM4">
        <v>9.7447591146833906E-2</v>
      </c>
    </row>
    <row r="5" spans="1:39" x14ac:dyDescent="0.25">
      <c r="A5" s="22">
        <v>197402</v>
      </c>
      <c r="B5" s="1" t="s">
        <v>22</v>
      </c>
      <c r="C5" s="1"/>
      <c r="D5" s="2" t="s">
        <v>22</v>
      </c>
      <c r="E5" s="2"/>
      <c r="F5" s="1">
        <v>100.3759</v>
      </c>
      <c r="G5" s="30">
        <f>((F5-F4)/F4)*100</f>
        <v>-0.16311931879781208</v>
      </c>
      <c r="H5" s="2" t="s">
        <v>22</v>
      </c>
      <c r="I5" s="2"/>
      <c r="J5" s="1">
        <v>97.711399999999998</v>
      </c>
      <c r="K5" s="30">
        <f>((J5-J4)/J4)*100</f>
        <v>9.0449903762535533E-2</v>
      </c>
      <c r="L5" s="2" t="s">
        <v>22</v>
      </c>
      <c r="M5" s="2"/>
      <c r="N5" s="1">
        <v>101.511</v>
      </c>
      <c r="O5" s="30">
        <f>((N5-N4)/N4)*100</f>
        <v>-0.18947196611332931</v>
      </c>
      <c r="P5" s="2">
        <v>98.424899999999994</v>
      </c>
      <c r="Q5" s="30">
        <f>((P5-P4)/P4)*100</f>
        <v>8.3319192779152257E-3</v>
      </c>
      <c r="R5" s="1">
        <v>100.18819999999999</v>
      </c>
      <c r="S5" s="30">
        <f>((R5-R4)/R4)*100</f>
        <v>2.2163209072936927E-2</v>
      </c>
      <c r="T5" s="2">
        <v>98.697000000000003</v>
      </c>
      <c r="U5" s="30">
        <f>((T5-T4)/T4)*100</f>
        <v>-0.19738664930095579</v>
      </c>
      <c r="V5" s="1" t="s">
        <v>22</v>
      </c>
      <c r="W5" s="1"/>
      <c r="X5" s="2">
        <v>99.361000000000004</v>
      </c>
      <c r="Y5" s="30">
        <f>((X5-X4)/X4)*100</f>
        <v>-0.23695492836128601</v>
      </c>
      <c r="Z5" s="1" t="s">
        <v>22</v>
      </c>
      <c r="AA5" s="26"/>
      <c r="AD5" s="2" t="s">
        <v>22</v>
      </c>
      <c r="AE5" s="2"/>
      <c r="AF5" s="1" t="s">
        <v>22</v>
      </c>
      <c r="AG5" s="1"/>
      <c r="AH5" s="2">
        <v>98.829700000000003</v>
      </c>
      <c r="AI5" s="30">
        <f>((AH5-AH4)/AH4)*100</f>
        <v>-8.6033637029036172E-2</v>
      </c>
      <c r="AJ5" s="1">
        <v>98.566000000000003</v>
      </c>
      <c r="AK5" s="30">
        <f>((AJ5-AJ4)/AJ4)*100</f>
        <v>2.9329054741825421E-2</v>
      </c>
      <c r="AL5" s="2">
        <v>97.583299999999994</v>
      </c>
      <c r="AM5" s="30">
        <f>((AL5-AL4)/AL4)*100</f>
        <v>9.7447591146833906E-2</v>
      </c>
    </row>
    <row r="6" spans="1:39" x14ac:dyDescent="0.25">
      <c r="A6" s="22">
        <v>197403</v>
      </c>
      <c r="B6" s="1" t="s">
        <v>22</v>
      </c>
      <c r="C6" s="1"/>
      <c r="D6" s="2" t="s">
        <v>22</v>
      </c>
      <c r="E6" s="2"/>
      <c r="F6" s="1">
        <v>100.2757</v>
      </c>
      <c r="G6" s="30">
        <f t="shared" ref="G6:G69" si="0">((F6-F5)/F5)*100</f>
        <v>-9.9824758731927643E-2</v>
      </c>
      <c r="H6" s="2" t="s">
        <v>22</v>
      </c>
      <c r="I6" s="2"/>
      <c r="J6" s="1">
        <v>97.781000000000006</v>
      </c>
      <c r="K6" s="30">
        <f t="shared" ref="K6:K69" si="1">((J6-J5)/J5)*100</f>
        <v>7.1230173756601914E-2</v>
      </c>
      <c r="L6" s="2" t="s">
        <v>22</v>
      </c>
      <c r="M6" s="2"/>
      <c r="N6" s="1">
        <v>101.4174</v>
      </c>
      <c r="O6" s="30">
        <f t="shared" ref="O6:O69" si="2">((N6-N5)/N5)*100</f>
        <v>-9.2206755918072938E-2</v>
      </c>
      <c r="P6" s="2">
        <v>98.576899999999995</v>
      </c>
      <c r="Q6" s="30">
        <f t="shared" ref="Q6:Q69" si="3">((P6-P5)/P5)*100</f>
        <v>0.15443246576831779</v>
      </c>
      <c r="R6" s="1">
        <v>100.1435</v>
      </c>
      <c r="S6" s="30">
        <f t="shared" ref="S6:S69" si="4">((R6-R5)/R5)*100</f>
        <v>-4.461603262658851E-2</v>
      </c>
      <c r="T6" s="2">
        <v>98.637699999999995</v>
      </c>
      <c r="U6" s="30">
        <f t="shared" ref="U6:U69" si="5">((T6-T5)/T5)*100</f>
        <v>-6.0082879925435886E-2</v>
      </c>
      <c r="V6" s="1" t="s">
        <v>22</v>
      </c>
      <c r="W6" s="1"/>
      <c r="X6" s="2">
        <v>99.415300000000002</v>
      </c>
      <c r="Y6" s="30">
        <f t="shared" ref="Y6:Y69" si="6">((X6-X5)/X5)*100</f>
        <v>5.4649208441941807E-2</v>
      </c>
      <c r="Z6" s="1" t="s">
        <v>22</v>
      </c>
      <c r="AA6" s="26"/>
      <c r="AD6" s="2" t="s">
        <v>22</v>
      </c>
      <c r="AE6" s="2"/>
      <c r="AF6" s="1" t="s">
        <v>22</v>
      </c>
      <c r="AG6" s="1"/>
      <c r="AH6" s="2">
        <v>98.558400000000006</v>
      </c>
      <c r="AI6" s="30">
        <f t="shared" ref="AI6:AI69" si="7">((AH6-AH5)/AH5)*100</f>
        <v>-0.27451262120597003</v>
      </c>
      <c r="AJ6" s="1">
        <v>98.618200000000002</v>
      </c>
      <c r="AK6" s="30">
        <f t="shared" ref="AK6:AK69" si="8">((AJ6-AJ5)/AJ5)*100</f>
        <v>5.2959438345879045E-2</v>
      </c>
      <c r="AL6" s="2">
        <v>97.856700000000004</v>
      </c>
      <c r="AM6" s="30">
        <f t="shared" ref="AM6:AM69" si="9">((AL6-AL5)/AL5)*100</f>
        <v>0.28017088989612915</v>
      </c>
    </row>
    <row r="7" spans="1:39" x14ac:dyDescent="0.25">
      <c r="A7" s="22">
        <v>197404</v>
      </c>
      <c r="B7" s="1" t="s">
        <v>22</v>
      </c>
      <c r="C7" s="1"/>
      <c r="D7" s="2" t="s">
        <v>22</v>
      </c>
      <c r="E7" s="2"/>
      <c r="F7" s="1">
        <v>100.17570000000001</v>
      </c>
      <c r="G7" s="30">
        <f t="shared" si="0"/>
        <v>-9.972505801504683E-2</v>
      </c>
      <c r="H7" s="2" t="s">
        <v>22</v>
      </c>
      <c r="I7" s="2"/>
      <c r="J7" s="1">
        <v>97.842399999999998</v>
      </c>
      <c r="K7" s="30">
        <f t="shared" si="1"/>
        <v>6.279338521797885E-2</v>
      </c>
      <c r="L7" s="2" t="s">
        <v>22</v>
      </c>
      <c r="M7" s="2"/>
      <c r="N7" s="1">
        <v>101.3903</v>
      </c>
      <c r="O7" s="30">
        <f t="shared" si="2"/>
        <v>-2.6721252960541623E-2</v>
      </c>
      <c r="P7" s="2">
        <v>98.809600000000003</v>
      </c>
      <c r="Q7" s="30">
        <f t="shared" si="3"/>
        <v>0.23605936076302703</v>
      </c>
      <c r="R7" s="1">
        <v>99.997200000000007</v>
      </c>
      <c r="S7" s="30">
        <f t="shared" si="4"/>
        <v>-0.14609036033291881</v>
      </c>
      <c r="T7" s="2">
        <v>98.584699999999998</v>
      </c>
      <c r="U7" s="30">
        <f t="shared" si="5"/>
        <v>-5.3731990912194091E-2</v>
      </c>
      <c r="V7" s="1" t="s">
        <v>22</v>
      </c>
      <c r="W7" s="1"/>
      <c r="X7" s="2">
        <v>99.641599999999997</v>
      </c>
      <c r="Y7" s="30">
        <f t="shared" si="6"/>
        <v>0.22763095821266427</v>
      </c>
      <c r="Z7" s="1" t="s">
        <v>22</v>
      </c>
      <c r="AA7" s="26"/>
      <c r="AD7" s="2" t="s">
        <v>22</v>
      </c>
      <c r="AE7" s="2"/>
      <c r="AF7" s="1" t="s">
        <v>22</v>
      </c>
      <c r="AG7" s="1"/>
      <c r="AH7" s="2">
        <v>98.212900000000005</v>
      </c>
      <c r="AI7" s="30">
        <f t="shared" si="7"/>
        <v>-0.35055358041526774</v>
      </c>
      <c r="AJ7" s="1">
        <v>98.711399999999998</v>
      </c>
      <c r="AK7" s="30">
        <f t="shared" si="8"/>
        <v>9.4505882281359782E-2</v>
      </c>
      <c r="AL7" s="2">
        <v>98.055999999999997</v>
      </c>
      <c r="AM7" s="30">
        <f t="shared" si="9"/>
        <v>0.20366515527295911</v>
      </c>
    </row>
    <row r="8" spans="1:39" x14ac:dyDescent="0.25">
      <c r="A8" s="22">
        <v>197405</v>
      </c>
      <c r="B8" s="1" t="s">
        <v>22</v>
      </c>
      <c r="C8" s="1"/>
      <c r="D8" s="2" t="s">
        <v>22</v>
      </c>
      <c r="E8" s="2"/>
      <c r="F8" s="1">
        <v>100.0491</v>
      </c>
      <c r="G8" s="30">
        <f t="shared" si="0"/>
        <v>-0.12637795393494677</v>
      </c>
      <c r="H8" s="2" t="s">
        <v>22</v>
      </c>
      <c r="I8" s="2"/>
      <c r="J8" s="1">
        <v>97.866200000000006</v>
      </c>
      <c r="K8" s="30">
        <f t="shared" si="1"/>
        <v>2.4324832587925563E-2</v>
      </c>
      <c r="L8" s="2" t="s">
        <v>22</v>
      </c>
      <c r="M8" s="2"/>
      <c r="N8" s="1">
        <v>101.3451</v>
      </c>
      <c r="O8" s="30">
        <f t="shared" si="2"/>
        <v>-4.4580201459108154E-2</v>
      </c>
      <c r="P8" s="2">
        <v>99.017399999999995</v>
      </c>
      <c r="Q8" s="30">
        <f t="shared" si="3"/>
        <v>0.21030345229612482</v>
      </c>
      <c r="R8" s="1">
        <v>99.7911</v>
      </c>
      <c r="S8" s="30">
        <f t="shared" si="4"/>
        <v>-0.2061057709615933</v>
      </c>
      <c r="T8" s="2">
        <v>98.428799999999995</v>
      </c>
      <c r="U8" s="30">
        <f t="shared" si="5"/>
        <v>-0.15813812893887449</v>
      </c>
      <c r="V8" s="1" t="s">
        <v>22</v>
      </c>
      <c r="W8" s="1"/>
      <c r="X8" s="2">
        <v>99.806200000000004</v>
      </c>
      <c r="Y8" s="30">
        <f t="shared" si="6"/>
        <v>0.16519204830111842</v>
      </c>
      <c r="Z8" s="1" t="s">
        <v>22</v>
      </c>
      <c r="AA8" s="26"/>
      <c r="AD8" s="2" t="s">
        <v>22</v>
      </c>
      <c r="AE8" s="2"/>
      <c r="AF8" s="1" t="s">
        <v>22</v>
      </c>
      <c r="AG8" s="1"/>
      <c r="AH8" s="2">
        <v>97.955100000000002</v>
      </c>
      <c r="AI8" s="30">
        <f t="shared" si="7"/>
        <v>-0.26249097623632245</v>
      </c>
      <c r="AJ8" s="1">
        <v>98.805599999999998</v>
      </c>
      <c r="AK8" s="30">
        <f t="shared" si="8"/>
        <v>9.5429707207071057E-2</v>
      </c>
      <c r="AL8" s="2">
        <v>97.995900000000006</v>
      </c>
      <c r="AM8" s="30">
        <f t="shared" si="9"/>
        <v>-6.1291506894010958E-2</v>
      </c>
    </row>
    <row r="9" spans="1:39" x14ac:dyDescent="0.25">
      <c r="A9" s="22">
        <v>197406</v>
      </c>
      <c r="B9" s="1" t="s">
        <v>22</v>
      </c>
      <c r="C9" s="1"/>
      <c r="D9" s="2" t="s">
        <v>22</v>
      </c>
      <c r="E9" s="2"/>
      <c r="F9" s="1">
        <v>99.891900000000007</v>
      </c>
      <c r="G9" s="30">
        <f t="shared" si="0"/>
        <v>-0.15712285267932335</v>
      </c>
      <c r="H9" s="2" t="s">
        <v>22</v>
      </c>
      <c r="I9" s="2"/>
      <c r="J9" s="1">
        <v>97.8583</v>
      </c>
      <c r="K9" s="30">
        <f t="shared" si="1"/>
        <v>-8.0722455761094818E-3</v>
      </c>
      <c r="L9" s="2" t="s">
        <v>22</v>
      </c>
      <c r="M9" s="2"/>
      <c r="N9" s="1">
        <v>101.2692</v>
      </c>
      <c r="O9" s="30">
        <f t="shared" si="2"/>
        <v>-7.4892619376767403E-2</v>
      </c>
      <c r="P9" s="2">
        <v>99.120999999999995</v>
      </c>
      <c r="Q9" s="30">
        <f t="shared" si="3"/>
        <v>0.10462807546956407</v>
      </c>
      <c r="R9" s="1">
        <v>99.427000000000007</v>
      </c>
      <c r="S9" s="30">
        <f t="shared" si="4"/>
        <v>-0.36486219712979756</v>
      </c>
      <c r="T9" s="2">
        <v>98.133899999999997</v>
      </c>
      <c r="U9" s="30">
        <f t="shared" si="5"/>
        <v>-0.29960743197112877</v>
      </c>
      <c r="V9" s="1" t="s">
        <v>22</v>
      </c>
      <c r="W9" s="1"/>
      <c r="X9" s="2">
        <v>99.848500000000001</v>
      </c>
      <c r="Y9" s="30">
        <f t="shared" si="6"/>
        <v>4.2382136580690719E-2</v>
      </c>
      <c r="Z9" s="1" t="s">
        <v>22</v>
      </c>
      <c r="AA9" s="26"/>
      <c r="AD9" s="2" t="s">
        <v>22</v>
      </c>
      <c r="AE9" s="2"/>
      <c r="AF9" s="1" t="s">
        <v>22</v>
      </c>
      <c r="AG9" s="1"/>
      <c r="AH9" s="2">
        <v>97.903099999999995</v>
      </c>
      <c r="AI9" s="30">
        <f t="shared" si="7"/>
        <v>-5.3085546337053105E-2</v>
      </c>
      <c r="AJ9" s="1">
        <v>98.861699999999999</v>
      </c>
      <c r="AK9" s="30">
        <f t="shared" si="8"/>
        <v>5.6778158323010752E-2</v>
      </c>
      <c r="AL9" s="2">
        <v>97.765600000000006</v>
      </c>
      <c r="AM9" s="30">
        <f t="shared" si="9"/>
        <v>-0.23500983204399339</v>
      </c>
    </row>
    <row r="10" spans="1:39" x14ac:dyDescent="0.25">
      <c r="A10" s="22">
        <v>197407</v>
      </c>
      <c r="B10" s="1" t="s">
        <v>22</v>
      </c>
      <c r="C10" s="1"/>
      <c r="D10" s="2" t="s">
        <v>22</v>
      </c>
      <c r="E10" s="2"/>
      <c r="F10" s="1">
        <v>99.736400000000003</v>
      </c>
      <c r="G10" s="30">
        <f t="shared" si="0"/>
        <v>-0.15566827740788142</v>
      </c>
      <c r="H10" s="2" t="s">
        <v>22</v>
      </c>
      <c r="I10" s="2"/>
      <c r="J10" s="1">
        <v>97.835899999999995</v>
      </c>
      <c r="K10" s="30">
        <f t="shared" si="1"/>
        <v>-2.2890240275995635E-2</v>
      </c>
      <c r="L10" s="2" t="s">
        <v>22</v>
      </c>
      <c r="M10" s="2"/>
      <c r="N10" s="1">
        <v>101.1707</v>
      </c>
      <c r="O10" s="30">
        <f t="shared" si="2"/>
        <v>-9.7265506195369736E-2</v>
      </c>
      <c r="P10" s="2">
        <v>99.160399999999996</v>
      </c>
      <c r="Q10" s="30">
        <f t="shared" si="3"/>
        <v>3.974939720140086E-2</v>
      </c>
      <c r="R10" s="1">
        <v>98.872500000000002</v>
      </c>
      <c r="S10" s="30">
        <f t="shared" si="4"/>
        <v>-0.55769559576373062</v>
      </c>
      <c r="T10" s="2">
        <v>97.734499999999997</v>
      </c>
      <c r="U10" s="30">
        <f t="shared" si="5"/>
        <v>-0.40699493243415369</v>
      </c>
      <c r="V10" s="1" t="s">
        <v>22</v>
      </c>
      <c r="W10" s="1"/>
      <c r="X10" s="2">
        <v>99.802000000000007</v>
      </c>
      <c r="Y10" s="30">
        <f t="shared" si="6"/>
        <v>-4.6570554389895345E-2</v>
      </c>
      <c r="Z10" s="1" t="s">
        <v>22</v>
      </c>
      <c r="AA10" s="26"/>
      <c r="AD10" s="2" t="s">
        <v>22</v>
      </c>
      <c r="AE10" s="2"/>
      <c r="AF10" s="1" t="s">
        <v>22</v>
      </c>
      <c r="AG10" s="1"/>
      <c r="AH10" s="2">
        <v>97.949299999999994</v>
      </c>
      <c r="AI10" s="30">
        <f t="shared" si="7"/>
        <v>4.7189516981585786E-2</v>
      </c>
      <c r="AJ10" s="1">
        <v>98.899500000000003</v>
      </c>
      <c r="AK10" s="30">
        <f t="shared" si="8"/>
        <v>3.8235231641782684E-2</v>
      </c>
      <c r="AL10" s="2">
        <v>97.484899999999996</v>
      </c>
      <c r="AM10" s="30">
        <f t="shared" si="9"/>
        <v>-0.28711530436064442</v>
      </c>
    </row>
    <row r="11" spans="1:39" x14ac:dyDescent="0.25">
      <c r="A11" s="22">
        <v>197408</v>
      </c>
      <c r="B11" s="1" t="s">
        <v>22</v>
      </c>
      <c r="C11" s="1"/>
      <c r="D11" s="2" t="s">
        <v>22</v>
      </c>
      <c r="E11" s="2"/>
      <c r="F11" s="1">
        <v>99.58</v>
      </c>
      <c r="G11" s="30">
        <f t="shared" si="0"/>
        <v>-0.1568133600170098</v>
      </c>
      <c r="H11" s="2" t="s">
        <v>22</v>
      </c>
      <c r="I11" s="2"/>
      <c r="J11" s="1">
        <v>97.835599999999999</v>
      </c>
      <c r="K11" s="30">
        <f t="shared" si="1"/>
        <v>-3.0663590767371503E-4</v>
      </c>
      <c r="L11" s="2" t="s">
        <v>22</v>
      </c>
      <c r="M11" s="2"/>
      <c r="N11" s="1">
        <v>101.0577</v>
      </c>
      <c r="O11" s="30">
        <f t="shared" si="2"/>
        <v>-0.11169241687563648</v>
      </c>
      <c r="P11" s="2">
        <v>99.192099999999996</v>
      </c>
      <c r="Q11" s="30">
        <f t="shared" si="3"/>
        <v>3.1968406743015085E-2</v>
      </c>
      <c r="R11" s="1">
        <v>98.404499999999999</v>
      </c>
      <c r="S11" s="30">
        <f t="shared" si="4"/>
        <v>-0.47333687324585044</v>
      </c>
      <c r="T11" s="2">
        <v>97.312200000000004</v>
      </c>
      <c r="U11" s="30">
        <f t="shared" si="5"/>
        <v>-0.43208897574550731</v>
      </c>
      <c r="V11" s="1" t="s">
        <v>22</v>
      </c>
      <c r="W11" s="1"/>
      <c r="X11" s="2">
        <v>99.751999999999995</v>
      </c>
      <c r="Y11" s="30">
        <f t="shared" si="6"/>
        <v>-5.0099196408900988E-2</v>
      </c>
      <c r="Z11" s="1" t="s">
        <v>22</v>
      </c>
      <c r="AA11" s="26"/>
      <c r="AD11" s="2" t="s">
        <v>22</v>
      </c>
      <c r="AE11" s="2"/>
      <c r="AF11" s="1" t="s">
        <v>22</v>
      </c>
      <c r="AG11" s="1"/>
      <c r="AH11" s="2">
        <v>97.944699999999997</v>
      </c>
      <c r="AI11" s="30">
        <f t="shared" si="7"/>
        <v>-4.6963071711552664E-3</v>
      </c>
      <c r="AJ11" s="1">
        <v>98.941699999999997</v>
      </c>
      <c r="AK11" s="30">
        <f t="shared" si="8"/>
        <v>4.2669578713738714E-2</v>
      </c>
      <c r="AL11" s="2">
        <v>97.230099999999993</v>
      </c>
      <c r="AM11" s="30">
        <f t="shared" si="9"/>
        <v>-0.26137381276485183</v>
      </c>
    </row>
    <row r="12" spans="1:39" x14ac:dyDescent="0.25">
      <c r="A12" s="22">
        <v>197409</v>
      </c>
      <c r="B12" s="1">
        <v>98.850399999999993</v>
      </c>
      <c r="C12" s="30">
        <v>5.2503581169123632E-2</v>
      </c>
      <c r="D12" s="2" t="s">
        <v>22</v>
      </c>
      <c r="E12" s="2"/>
      <c r="F12" s="1">
        <v>99.427400000000006</v>
      </c>
      <c r="G12" s="30">
        <f t="shared" si="0"/>
        <v>-0.15324362321750606</v>
      </c>
      <c r="H12" s="2" t="s">
        <v>22</v>
      </c>
      <c r="I12" s="2"/>
      <c r="J12" s="1">
        <v>97.798900000000003</v>
      </c>
      <c r="K12" s="30">
        <f t="shared" si="1"/>
        <v>-3.7511907730924311E-2</v>
      </c>
      <c r="L12" s="2" t="s">
        <v>22</v>
      </c>
      <c r="M12" s="2"/>
      <c r="N12" s="1">
        <v>100.9402</v>
      </c>
      <c r="O12" s="30">
        <f t="shared" si="2"/>
        <v>-0.11627020998893961</v>
      </c>
      <c r="P12" s="2">
        <v>99.248900000000006</v>
      </c>
      <c r="Q12" s="30">
        <f t="shared" si="3"/>
        <v>5.7262624745327229E-2</v>
      </c>
      <c r="R12" s="1">
        <v>97.953100000000006</v>
      </c>
      <c r="S12" s="30">
        <f t="shared" si="4"/>
        <v>-0.45871885940174739</v>
      </c>
      <c r="T12" s="2">
        <v>96.918400000000005</v>
      </c>
      <c r="U12" s="30">
        <f t="shared" si="5"/>
        <v>-0.40467690587613764</v>
      </c>
      <c r="V12" s="1" t="s">
        <v>22</v>
      </c>
      <c r="W12" s="1"/>
      <c r="X12" s="2">
        <v>99.710800000000006</v>
      </c>
      <c r="Y12" s="30">
        <f t="shared" si="6"/>
        <v>-4.1302430026454853E-2</v>
      </c>
      <c r="Z12" s="1" t="s">
        <v>22</v>
      </c>
      <c r="AA12" s="26"/>
      <c r="AD12" s="2" t="s">
        <v>22</v>
      </c>
      <c r="AE12" s="2"/>
      <c r="AF12" s="1" t="s">
        <v>22</v>
      </c>
      <c r="AG12" s="1"/>
      <c r="AH12" s="2">
        <v>97.784199999999998</v>
      </c>
      <c r="AI12" s="30">
        <f t="shared" si="7"/>
        <v>-0.16386797856341279</v>
      </c>
      <c r="AJ12" s="1">
        <v>98.975800000000007</v>
      </c>
      <c r="AK12" s="30">
        <f t="shared" si="8"/>
        <v>3.4464740347102729E-2</v>
      </c>
      <c r="AL12" s="2">
        <v>97.010499999999993</v>
      </c>
      <c r="AM12" s="30">
        <f t="shared" si="9"/>
        <v>-0.22585598492647832</v>
      </c>
    </row>
    <row r="13" spans="1:39" x14ac:dyDescent="0.25">
      <c r="A13" s="22">
        <v>197410</v>
      </c>
      <c r="B13" s="1">
        <v>98.902299999999997</v>
      </c>
      <c r="C13" s="30">
        <f>((B13-B12)/B12)*100</f>
        <v>5.2503581169123632E-2</v>
      </c>
      <c r="D13" s="2" t="s">
        <v>22</v>
      </c>
      <c r="E13" s="2"/>
      <c r="F13" s="1">
        <v>99.333100000000002</v>
      </c>
      <c r="G13" s="30">
        <f t="shared" si="0"/>
        <v>-9.484307142699501E-2</v>
      </c>
      <c r="H13" s="2" t="s">
        <v>22</v>
      </c>
      <c r="I13" s="2"/>
      <c r="J13" s="1">
        <v>97.709500000000006</v>
      </c>
      <c r="K13" s="30">
        <f t="shared" si="1"/>
        <v>-9.1412071096911823E-2</v>
      </c>
      <c r="L13" s="2" t="s">
        <v>22</v>
      </c>
      <c r="M13" s="2"/>
      <c r="N13" s="1">
        <v>100.8468</v>
      </c>
      <c r="O13" s="30">
        <f t="shared" si="2"/>
        <v>-9.2530032633185377E-2</v>
      </c>
      <c r="P13" s="2">
        <v>99.308499999999995</v>
      </c>
      <c r="Q13" s="30">
        <f t="shared" si="3"/>
        <v>6.0051043386867758E-2</v>
      </c>
      <c r="R13" s="1">
        <v>97.448800000000006</v>
      </c>
      <c r="S13" s="30">
        <f t="shared" si="4"/>
        <v>-0.51483822359884535</v>
      </c>
      <c r="T13" s="2">
        <v>96.678799999999995</v>
      </c>
      <c r="U13" s="30">
        <f t="shared" si="5"/>
        <v>-0.2472182784693206</v>
      </c>
      <c r="V13" s="1" t="s">
        <v>22</v>
      </c>
      <c r="W13" s="1"/>
      <c r="X13" s="2">
        <v>99.667299999999997</v>
      </c>
      <c r="Y13" s="30">
        <f t="shared" si="6"/>
        <v>-4.3626166874610128E-2</v>
      </c>
      <c r="Z13" s="1" t="s">
        <v>22</v>
      </c>
      <c r="AA13" s="26"/>
      <c r="AD13" s="2" t="s">
        <v>22</v>
      </c>
      <c r="AE13" s="2"/>
      <c r="AF13" s="1" t="s">
        <v>22</v>
      </c>
      <c r="AG13" s="1"/>
      <c r="AH13" s="2">
        <v>97.543599999999998</v>
      </c>
      <c r="AI13" s="30">
        <f t="shared" si="7"/>
        <v>-0.24605202067409723</v>
      </c>
      <c r="AJ13" s="1">
        <v>98.912199999999999</v>
      </c>
      <c r="AK13" s="30">
        <f t="shared" si="8"/>
        <v>-6.4258131785757816E-2</v>
      </c>
      <c r="AL13" s="2">
        <v>96.829599999999999</v>
      </c>
      <c r="AM13" s="30">
        <f t="shared" si="9"/>
        <v>-0.18647465995948281</v>
      </c>
    </row>
    <row r="14" spans="1:39" x14ac:dyDescent="0.25">
      <c r="A14" s="22">
        <v>197411</v>
      </c>
      <c r="B14" s="1">
        <v>99.0274</v>
      </c>
      <c r="C14" s="30">
        <f t="shared" ref="C14:C77" si="10">((B14-B13)/B13)*100</f>
        <v>0.12648846386788107</v>
      </c>
      <c r="D14" s="2" t="s">
        <v>22</v>
      </c>
      <c r="E14" s="2"/>
      <c r="F14" s="1">
        <v>99.326599999999999</v>
      </c>
      <c r="G14" s="30">
        <f t="shared" si="0"/>
        <v>-6.5436395320418016E-3</v>
      </c>
      <c r="H14" s="2" t="s">
        <v>22</v>
      </c>
      <c r="I14" s="2"/>
      <c r="J14" s="1">
        <v>97.629499999999993</v>
      </c>
      <c r="K14" s="30">
        <f t="shared" si="1"/>
        <v>-8.1875355006434891E-2</v>
      </c>
      <c r="L14" s="2" t="s">
        <v>22</v>
      </c>
      <c r="M14" s="2"/>
      <c r="N14" s="1">
        <v>100.8456</v>
      </c>
      <c r="O14" s="30">
        <f t="shared" si="2"/>
        <v>-1.1899237258863973E-3</v>
      </c>
      <c r="P14" s="2">
        <v>99.387799999999999</v>
      </c>
      <c r="Q14" s="30">
        <f t="shared" si="3"/>
        <v>7.9852177809556571E-2</v>
      </c>
      <c r="R14" s="1">
        <v>97.152799999999999</v>
      </c>
      <c r="S14" s="30">
        <f t="shared" si="4"/>
        <v>-0.30374925088867843</v>
      </c>
      <c r="T14" s="2">
        <v>96.710300000000004</v>
      </c>
      <c r="U14" s="30">
        <f t="shared" si="5"/>
        <v>3.2582117279081148E-2</v>
      </c>
      <c r="V14" s="1" t="s">
        <v>22</v>
      </c>
      <c r="W14" s="1"/>
      <c r="X14" s="2">
        <v>99.628399999999999</v>
      </c>
      <c r="Y14" s="30">
        <f t="shared" si="6"/>
        <v>-3.902985231866235E-2</v>
      </c>
      <c r="Z14" s="1" t="s">
        <v>22</v>
      </c>
      <c r="AA14" s="26"/>
      <c r="AD14" s="2" t="s">
        <v>22</v>
      </c>
      <c r="AE14" s="2"/>
      <c r="AF14" s="1" t="s">
        <v>22</v>
      </c>
      <c r="AG14" s="1"/>
      <c r="AH14" s="2">
        <v>97.339200000000005</v>
      </c>
      <c r="AI14" s="30">
        <f t="shared" si="7"/>
        <v>-0.2095473203777517</v>
      </c>
      <c r="AJ14" s="1">
        <v>98.701899999999995</v>
      </c>
      <c r="AK14" s="30">
        <f t="shared" si="8"/>
        <v>-0.21261280206082131</v>
      </c>
      <c r="AL14" s="2">
        <v>96.711100000000002</v>
      </c>
      <c r="AM14" s="30">
        <f t="shared" si="9"/>
        <v>-0.12237993340878965</v>
      </c>
    </row>
    <row r="15" spans="1:39" x14ac:dyDescent="0.25">
      <c r="A15" s="22">
        <v>197412</v>
      </c>
      <c r="B15" s="1">
        <v>99.3202</v>
      </c>
      <c r="C15" s="30">
        <f t="shared" si="10"/>
        <v>0.29567574226931104</v>
      </c>
      <c r="D15" s="2" t="s">
        <v>22</v>
      </c>
      <c r="E15" s="2"/>
      <c r="F15" s="1">
        <v>99.392499999999998</v>
      </c>
      <c r="G15" s="30">
        <f t="shared" si="0"/>
        <v>6.6346779211207449E-2</v>
      </c>
      <c r="H15" s="2" t="s">
        <v>22</v>
      </c>
      <c r="I15" s="2"/>
      <c r="J15" s="1">
        <v>97.516000000000005</v>
      </c>
      <c r="K15" s="30">
        <f t="shared" si="1"/>
        <v>-0.11625584480099534</v>
      </c>
      <c r="L15" s="2" t="s">
        <v>22</v>
      </c>
      <c r="M15" s="2"/>
      <c r="N15" s="1">
        <v>100.94459999999999</v>
      </c>
      <c r="O15" s="30">
        <f t="shared" si="2"/>
        <v>9.8169875532486822E-2</v>
      </c>
      <c r="P15" s="2">
        <v>99.482399999999998</v>
      </c>
      <c r="Q15" s="30">
        <f t="shared" si="3"/>
        <v>9.5182708541692029E-2</v>
      </c>
      <c r="R15" s="1">
        <v>97.072100000000006</v>
      </c>
      <c r="S15" s="30">
        <f t="shared" si="4"/>
        <v>-8.3065027461887986E-2</v>
      </c>
      <c r="T15" s="2">
        <v>96.883499999999998</v>
      </c>
      <c r="U15" s="30">
        <f t="shared" si="5"/>
        <v>0.17909157556123209</v>
      </c>
      <c r="V15" s="1" t="s">
        <v>22</v>
      </c>
      <c r="W15" s="1"/>
      <c r="X15" s="2">
        <v>99.577200000000005</v>
      </c>
      <c r="Y15" s="30">
        <f t="shared" si="6"/>
        <v>-5.1390968840204568E-2</v>
      </c>
      <c r="Z15" s="1" t="s">
        <v>22</v>
      </c>
      <c r="AA15" s="26"/>
      <c r="AD15" s="2" t="s">
        <v>22</v>
      </c>
      <c r="AE15" s="2"/>
      <c r="AF15" s="1" t="s">
        <v>22</v>
      </c>
      <c r="AG15" s="1"/>
      <c r="AH15" s="2">
        <v>97.268500000000003</v>
      </c>
      <c r="AI15" s="30">
        <f t="shared" si="7"/>
        <v>-7.2632608445520622E-2</v>
      </c>
      <c r="AJ15" s="1">
        <v>98.400499999999994</v>
      </c>
      <c r="AK15" s="30">
        <f t="shared" si="8"/>
        <v>-0.30536392916448518</v>
      </c>
      <c r="AL15" s="2">
        <v>96.685900000000004</v>
      </c>
      <c r="AM15" s="30">
        <f t="shared" si="9"/>
        <v>-2.6056988287795416E-2</v>
      </c>
    </row>
    <row r="16" spans="1:39" x14ac:dyDescent="0.25">
      <c r="A16">
        <v>197501</v>
      </c>
      <c r="B16" s="1">
        <v>99.871799999999993</v>
      </c>
      <c r="C16" s="30">
        <f t="shared" si="10"/>
        <v>0.55537544225645274</v>
      </c>
      <c r="D16" s="2" t="s">
        <v>22</v>
      </c>
      <c r="E16" s="2"/>
      <c r="F16" s="1">
        <v>99.477400000000003</v>
      </c>
      <c r="G16" s="30">
        <f t="shared" si="0"/>
        <v>8.5418919938631835E-2</v>
      </c>
      <c r="H16" s="2" t="s">
        <v>22</v>
      </c>
      <c r="I16" s="2"/>
      <c r="J16" s="1">
        <v>97.4375</v>
      </c>
      <c r="K16" s="30">
        <f t="shared" si="1"/>
        <v>-8.0499610320363166E-2</v>
      </c>
      <c r="L16" s="2" t="s">
        <v>22</v>
      </c>
      <c r="M16" s="2"/>
      <c r="N16" s="1">
        <v>101.0928</v>
      </c>
      <c r="O16" s="30">
        <f t="shared" si="2"/>
        <v>0.14681320248928897</v>
      </c>
      <c r="P16" s="2">
        <v>99.638900000000007</v>
      </c>
      <c r="Q16" s="30">
        <f t="shared" si="3"/>
        <v>0.15731425860253503</v>
      </c>
      <c r="R16" s="1">
        <v>97.134699999999995</v>
      </c>
      <c r="S16" s="30">
        <f t="shared" si="4"/>
        <v>6.4488148499918213E-2</v>
      </c>
      <c r="T16" s="2">
        <v>97.109399999999994</v>
      </c>
      <c r="U16" s="30">
        <f t="shared" si="5"/>
        <v>0.23316663828205605</v>
      </c>
      <c r="V16" s="1" t="s">
        <v>22</v>
      </c>
      <c r="W16" s="1"/>
      <c r="X16" s="2">
        <v>99.511200000000002</v>
      </c>
      <c r="Y16" s="30">
        <f t="shared" si="6"/>
        <v>-6.6280232824384E-2</v>
      </c>
      <c r="Z16" s="1" t="s">
        <v>22</v>
      </c>
      <c r="AA16" s="26"/>
      <c r="AD16" s="2" t="s">
        <v>22</v>
      </c>
      <c r="AE16" s="2"/>
      <c r="AF16" s="1" t="s">
        <v>22</v>
      </c>
      <c r="AG16" s="1"/>
      <c r="AH16" s="2">
        <v>97.314300000000003</v>
      </c>
      <c r="AI16" s="30">
        <f t="shared" si="7"/>
        <v>4.7086158417164695E-2</v>
      </c>
      <c r="AJ16" s="1">
        <v>98.073800000000006</v>
      </c>
      <c r="AK16" s="30">
        <f t="shared" si="8"/>
        <v>-0.33201050807667465</v>
      </c>
      <c r="AL16" s="2">
        <v>96.835999999999999</v>
      </c>
      <c r="AM16" s="30">
        <f t="shared" si="9"/>
        <v>0.15524497367247425</v>
      </c>
    </row>
    <row r="17" spans="1:39" x14ac:dyDescent="0.25">
      <c r="A17">
        <v>197502</v>
      </c>
      <c r="B17" s="1">
        <v>100.4769</v>
      </c>
      <c r="C17" s="30">
        <f t="shared" si="10"/>
        <v>0.60587673397296071</v>
      </c>
      <c r="D17" s="2" t="s">
        <v>22</v>
      </c>
      <c r="E17" s="2"/>
      <c r="F17" s="1">
        <v>99.537999999999997</v>
      </c>
      <c r="G17" s="30">
        <f t="shared" si="0"/>
        <v>6.0918359345935633E-2</v>
      </c>
      <c r="H17" s="2" t="s">
        <v>22</v>
      </c>
      <c r="I17" s="2"/>
      <c r="J17" s="1">
        <v>97.550799999999995</v>
      </c>
      <c r="K17" s="30">
        <f t="shared" si="1"/>
        <v>0.11627966645284957</v>
      </c>
      <c r="L17" s="2" t="s">
        <v>22</v>
      </c>
      <c r="M17" s="2"/>
      <c r="N17" s="1">
        <v>101.17789999999999</v>
      </c>
      <c r="O17" s="30">
        <f t="shared" si="2"/>
        <v>8.418008008483005E-2</v>
      </c>
      <c r="P17" s="2">
        <v>99.859499999999997</v>
      </c>
      <c r="Q17" s="30">
        <f t="shared" si="3"/>
        <v>0.22139947349879449</v>
      </c>
      <c r="R17" s="1">
        <v>97.2697</v>
      </c>
      <c r="S17" s="30">
        <f t="shared" si="4"/>
        <v>0.13898225865731312</v>
      </c>
      <c r="T17" s="2">
        <v>97.325100000000006</v>
      </c>
      <c r="U17" s="30">
        <f t="shared" si="5"/>
        <v>0.22212061860130169</v>
      </c>
      <c r="V17" s="1" t="s">
        <v>22</v>
      </c>
      <c r="W17" s="1"/>
      <c r="X17" s="2">
        <v>99.493700000000004</v>
      </c>
      <c r="Y17" s="30">
        <f t="shared" si="6"/>
        <v>-1.7585960173325511E-2</v>
      </c>
      <c r="Z17" s="1" t="s">
        <v>22</v>
      </c>
      <c r="AA17" s="26"/>
      <c r="AD17" s="2" t="s">
        <v>22</v>
      </c>
      <c r="AE17" s="2"/>
      <c r="AF17" s="1" t="s">
        <v>22</v>
      </c>
      <c r="AG17" s="1"/>
      <c r="AH17" s="2">
        <v>97.469300000000004</v>
      </c>
      <c r="AI17" s="30">
        <f t="shared" si="7"/>
        <v>0.15927772177367677</v>
      </c>
      <c r="AJ17" s="1">
        <v>97.643500000000003</v>
      </c>
      <c r="AK17" s="30">
        <f t="shared" si="8"/>
        <v>-0.43875122611747741</v>
      </c>
      <c r="AL17" s="2">
        <v>97.244100000000003</v>
      </c>
      <c r="AM17" s="30">
        <f t="shared" si="9"/>
        <v>0.42143417737205641</v>
      </c>
    </row>
    <row r="18" spans="1:39" x14ac:dyDescent="0.25">
      <c r="A18">
        <v>197503</v>
      </c>
      <c r="B18" s="1">
        <v>100.8852</v>
      </c>
      <c r="C18" s="30">
        <f t="shared" si="10"/>
        <v>0.40636205933900926</v>
      </c>
      <c r="D18" s="2" t="s">
        <v>22</v>
      </c>
      <c r="E18" s="2"/>
      <c r="F18" s="1">
        <v>99.569100000000006</v>
      </c>
      <c r="G18" s="30">
        <f t="shared" si="0"/>
        <v>3.1244348891889765E-2</v>
      </c>
      <c r="H18" s="2" t="s">
        <v>22</v>
      </c>
      <c r="I18" s="2"/>
      <c r="J18" s="1">
        <v>97.906000000000006</v>
      </c>
      <c r="K18" s="30">
        <f t="shared" si="1"/>
        <v>0.36411797750506469</v>
      </c>
      <c r="L18" s="2" t="s">
        <v>22</v>
      </c>
      <c r="M18" s="2"/>
      <c r="N18" s="1">
        <v>101.1674</v>
      </c>
      <c r="O18" s="30">
        <f t="shared" si="2"/>
        <v>-1.0377760360704555E-2</v>
      </c>
      <c r="P18" s="2">
        <v>100.0968</v>
      </c>
      <c r="Q18" s="30">
        <f t="shared" si="3"/>
        <v>0.23763387559521601</v>
      </c>
      <c r="R18" s="1">
        <v>97.466700000000003</v>
      </c>
      <c r="S18" s="30">
        <f t="shared" si="4"/>
        <v>0.20252966751208518</v>
      </c>
      <c r="T18" s="2">
        <v>97.585499999999996</v>
      </c>
      <c r="U18" s="30">
        <f t="shared" si="5"/>
        <v>0.26755687895516156</v>
      </c>
      <c r="V18" s="1" t="s">
        <v>22</v>
      </c>
      <c r="W18" s="1"/>
      <c r="X18" s="2">
        <v>99.462900000000005</v>
      </c>
      <c r="Y18" s="30">
        <f t="shared" si="6"/>
        <v>-3.0956733943957527E-2</v>
      </c>
      <c r="Z18" s="1" t="s">
        <v>22</v>
      </c>
      <c r="AA18" s="26"/>
      <c r="AD18" s="2" t="s">
        <v>22</v>
      </c>
      <c r="AE18" s="2"/>
      <c r="AF18" s="1" t="s">
        <v>22</v>
      </c>
      <c r="AG18" s="1"/>
      <c r="AH18" s="2">
        <v>97.745699999999999</v>
      </c>
      <c r="AI18" s="30">
        <f t="shared" si="7"/>
        <v>0.28357646971917855</v>
      </c>
      <c r="AJ18" s="1">
        <v>97.214100000000002</v>
      </c>
      <c r="AK18" s="30">
        <f t="shared" si="8"/>
        <v>-0.43976301545929952</v>
      </c>
      <c r="AL18" s="2">
        <v>97.768799999999999</v>
      </c>
      <c r="AM18" s="30">
        <f t="shared" si="9"/>
        <v>0.53957000990290993</v>
      </c>
    </row>
    <row r="19" spans="1:39" x14ac:dyDescent="0.25">
      <c r="A19">
        <v>197504</v>
      </c>
      <c r="B19" s="1">
        <v>100.8981</v>
      </c>
      <c r="C19" s="30">
        <f t="shared" si="10"/>
        <v>1.2786811147722272E-2</v>
      </c>
      <c r="D19" s="2" t="s">
        <v>22</v>
      </c>
      <c r="E19" s="2"/>
      <c r="F19" s="1">
        <v>99.543999999999997</v>
      </c>
      <c r="G19" s="30">
        <f t="shared" si="0"/>
        <v>-2.5208623960655464E-2</v>
      </c>
      <c r="H19" s="2" t="s">
        <v>22</v>
      </c>
      <c r="I19" s="2"/>
      <c r="J19" s="1">
        <v>98.470299999999995</v>
      </c>
      <c r="K19" s="30">
        <f t="shared" si="1"/>
        <v>0.57636917042876701</v>
      </c>
      <c r="L19" s="2" t="s">
        <v>22</v>
      </c>
      <c r="M19" s="2"/>
      <c r="N19" s="1">
        <v>101.1202</v>
      </c>
      <c r="O19" s="30">
        <f t="shared" si="2"/>
        <v>-4.6655345496675493E-2</v>
      </c>
      <c r="P19" s="2">
        <v>100.334</v>
      </c>
      <c r="Q19" s="30">
        <f t="shared" si="3"/>
        <v>0.23697061244715256</v>
      </c>
      <c r="R19" s="1">
        <v>97.760900000000007</v>
      </c>
      <c r="S19" s="30">
        <f t="shared" si="4"/>
        <v>0.30184668199498249</v>
      </c>
      <c r="T19" s="2">
        <v>97.848399999999998</v>
      </c>
      <c r="U19" s="30">
        <f t="shared" si="5"/>
        <v>0.26940477837383825</v>
      </c>
      <c r="V19" s="1" t="s">
        <v>22</v>
      </c>
      <c r="W19" s="1"/>
      <c r="X19" s="2">
        <v>99.420500000000004</v>
      </c>
      <c r="Y19" s="30">
        <f t="shared" si="6"/>
        <v>-4.2628960144939124E-2</v>
      </c>
      <c r="Z19" s="1" t="s">
        <v>22</v>
      </c>
      <c r="AA19" s="26"/>
      <c r="AD19" s="2" t="s">
        <v>22</v>
      </c>
      <c r="AE19" s="2"/>
      <c r="AF19" s="1" t="s">
        <v>22</v>
      </c>
      <c r="AG19" s="1"/>
      <c r="AH19" s="2">
        <v>98.073800000000006</v>
      </c>
      <c r="AI19" s="30">
        <f t="shared" si="7"/>
        <v>0.33566693982446927</v>
      </c>
      <c r="AJ19" s="1">
        <v>96.894499999999994</v>
      </c>
      <c r="AK19" s="30">
        <f t="shared" si="8"/>
        <v>-0.32875889402875541</v>
      </c>
      <c r="AL19" s="2">
        <v>98.237099999999998</v>
      </c>
      <c r="AM19" s="30">
        <f t="shared" si="9"/>
        <v>0.47898716154846871</v>
      </c>
    </row>
    <row r="20" spans="1:39" x14ac:dyDescent="0.25">
      <c r="A20">
        <v>197505</v>
      </c>
      <c r="B20" s="1">
        <v>100.6632</v>
      </c>
      <c r="C20" s="30">
        <f t="shared" si="10"/>
        <v>-0.2328091411037434</v>
      </c>
      <c r="D20" s="2" t="s">
        <v>22</v>
      </c>
      <c r="E20" s="2"/>
      <c r="F20" s="1">
        <v>99.496399999999994</v>
      </c>
      <c r="G20" s="30">
        <f t="shared" si="0"/>
        <v>-4.7818050309413683E-2</v>
      </c>
      <c r="H20" s="2" t="s">
        <v>22</v>
      </c>
      <c r="I20" s="2"/>
      <c r="J20" s="1">
        <v>98.908900000000003</v>
      </c>
      <c r="K20" s="30">
        <f t="shared" si="1"/>
        <v>0.44541349015896992</v>
      </c>
      <c r="L20" s="2" t="s">
        <v>22</v>
      </c>
      <c r="M20" s="2"/>
      <c r="N20" s="1">
        <v>101.10039999999999</v>
      </c>
      <c r="O20" s="30">
        <f t="shared" si="2"/>
        <v>-1.9580657474968989E-2</v>
      </c>
      <c r="P20" s="2">
        <v>100.4987</v>
      </c>
      <c r="Q20" s="30">
        <f t="shared" si="3"/>
        <v>0.16415173321107132</v>
      </c>
      <c r="R20" s="1">
        <v>98.036500000000004</v>
      </c>
      <c r="S20" s="30">
        <f t="shared" si="4"/>
        <v>0.28191229827057357</v>
      </c>
      <c r="T20" s="2">
        <v>98.030900000000003</v>
      </c>
      <c r="U20" s="30">
        <f t="shared" si="5"/>
        <v>0.18651301400943149</v>
      </c>
      <c r="V20" s="1" t="s">
        <v>22</v>
      </c>
      <c r="W20" s="1"/>
      <c r="X20" s="2">
        <v>99.376999999999995</v>
      </c>
      <c r="Y20" s="30">
        <f t="shared" si="6"/>
        <v>-4.3753551832880294E-2</v>
      </c>
      <c r="Z20" s="1" t="s">
        <v>22</v>
      </c>
      <c r="AA20" s="26"/>
      <c r="AD20" s="2" t="s">
        <v>22</v>
      </c>
      <c r="AE20" s="2"/>
      <c r="AF20" s="1" t="s">
        <v>22</v>
      </c>
      <c r="AG20" s="1"/>
      <c r="AH20" s="2">
        <v>98.376199999999997</v>
      </c>
      <c r="AI20" s="30">
        <f t="shared" si="7"/>
        <v>0.30833923025312732</v>
      </c>
      <c r="AJ20" s="1">
        <v>96.771799999999999</v>
      </c>
      <c r="AK20" s="30">
        <f t="shared" si="8"/>
        <v>-0.12663257460433225</v>
      </c>
      <c r="AL20" s="2">
        <v>98.520099999999999</v>
      </c>
      <c r="AM20" s="30">
        <f t="shared" si="9"/>
        <v>0.28807853652031795</v>
      </c>
    </row>
    <row r="21" spans="1:39" x14ac:dyDescent="0.25">
      <c r="A21">
        <v>197506</v>
      </c>
      <c r="B21" s="1">
        <v>100.36</v>
      </c>
      <c r="C21" s="30">
        <f t="shared" si="10"/>
        <v>-0.30120242551399506</v>
      </c>
      <c r="D21" s="2" t="s">
        <v>22</v>
      </c>
      <c r="E21" s="2"/>
      <c r="F21" s="1">
        <v>99.432299999999998</v>
      </c>
      <c r="G21" s="30">
        <f t="shared" si="0"/>
        <v>-6.4424441487326456E-2</v>
      </c>
      <c r="H21" s="2" t="s">
        <v>22</v>
      </c>
      <c r="I21" s="2"/>
      <c r="J21" s="1">
        <v>99.250900000000001</v>
      </c>
      <c r="K21" s="30">
        <f t="shared" si="1"/>
        <v>0.34577272621573868</v>
      </c>
      <c r="L21" s="2" t="s">
        <v>22</v>
      </c>
      <c r="M21" s="2"/>
      <c r="N21" s="1">
        <v>101.1285</v>
      </c>
      <c r="O21" s="30">
        <f t="shared" si="2"/>
        <v>2.7794153138869009E-2</v>
      </c>
      <c r="P21" s="2">
        <v>100.52679999999999</v>
      </c>
      <c r="Q21" s="30">
        <f t="shared" si="3"/>
        <v>2.7960560683864474E-2</v>
      </c>
      <c r="R21" s="1">
        <v>98.337699999999998</v>
      </c>
      <c r="S21" s="30">
        <f t="shared" si="4"/>
        <v>0.30723251034053067</v>
      </c>
      <c r="T21" s="2">
        <v>98.0655</v>
      </c>
      <c r="U21" s="30">
        <f t="shared" si="5"/>
        <v>3.5294993721364916E-2</v>
      </c>
      <c r="V21" s="1" t="s">
        <v>22</v>
      </c>
      <c r="W21" s="1"/>
      <c r="X21" s="2">
        <v>99.308400000000006</v>
      </c>
      <c r="Y21" s="30">
        <f t="shared" si="6"/>
        <v>-6.9030057256698571E-2</v>
      </c>
      <c r="Z21" s="1" t="s">
        <v>22</v>
      </c>
      <c r="AA21" s="26"/>
      <c r="AD21" s="2" t="s">
        <v>22</v>
      </c>
      <c r="AE21" s="2"/>
      <c r="AF21" s="1" t="s">
        <v>22</v>
      </c>
      <c r="AG21" s="1"/>
      <c r="AH21" s="2">
        <v>98.589500000000001</v>
      </c>
      <c r="AI21" s="30">
        <f t="shared" si="7"/>
        <v>0.21682073509650079</v>
      </c>
      <c r="AJ21" s="1">
        <v>96.926900000000003</v>
      </c>
      <c r="AK21" s="30">
        <f t="shared" si="8"/>
        <v>0.16027396410938358</v>
      </c>
      <c r="AL21" s="2">
        <v>98.665499999999994</v>
      </c>
      <c r="AM21" s="30">
        <f t="shared" si="9"/>
        <v>0.14758409705227166</v>
      </c>
    </row>
    <row r="22" spans="1:39" x14ac:dyDescent="0.25">
      <c r="A22">
        <v>197507</v>
      </c>
      <c r="B22" s="1">
        <v>100.134</v>
      </c>
      <c r="C22" s="30">
        <f t="shared" si="10"/>
        <v>-0.22518931845356624</v>
      </c>
      <c r="D22" s="2" t="s">
        <v>22</v>
      </c>
      <c r="E22" s="2"/>
      <c r="F22" s="1">
        <v>99.377300000000005</v>
      </c>
      <c r="G22" s="30">
        <f t="shared" si="0"/>
        <v>-5.5314017678352624E-2</v>
      </c>
      <c r="H22" s="2" t="s">
        <v>22</v>
      </c>
      <c r="I22" s="2"/>
      <c r="J22" s="1">
        <v>99.587599999999995</v>
      </c>
      <c r="K22" s="30">
        <f t="shared" si="1"/>
        <v>0.33924125625056634</v>
      </c>
      <c r="L22" s="2" t="s">
        <v>22</v>
      </c>
      <c r="M22" s="2"/>
      <c r="N22" s="1">
        <v>101.2002</v>
      </c>
      <c r="O22" s="30">
        <f t="shared" si="2"/>
        <v>7.0899894688433787E-2</v>
      </c>
      <c r="P22" s="2">
        <v>100.499</v>
      </c>
      <c r="Q22" s="30">
        <f t="shared" si="3"/>
        <v>-2.7654317057738992E-2</v>
      </c>
      <c r="R22" s="1">
        <v>98.713999999999999</v>
      </c>
      <c r="S22" s="30">
        <f t="shared" si="4"/>
        <v>0.38266097336016658</v>
      </c>
      <c r="T22" s="2">
        <v>98.034700000000001</v>
      </c>
      <c r="U22" s="30">
        <f t="shared" si="5"/>
        <v>-3.1407579627901014E-2</v>
      </c>
      <c r="V22" s="1" t="s">
        <v>22</v>
      </c>
      <c r="W22" s="1"/>
      <c r="X22" s="2">
        <v>99.1995</v>
      </c>
      <c r="Y22" s="30">
        <f t="shared" si="6"/>
        <v>-0.10965839747695616</v>
      </c>
      <c r="Z22" s="1" t="s">
        <v>22</v>
      </c>
      <c r="AA22" s="26"/>
      <c r="AD22" s="2" t="s">
        <v>22</v>
      </c>
      <c r="AE22" s="2"/>
      <c r="AF22" s="1" t="s">
        <v>22</v>
      </c>
      <c r="AG22" s="1"/>
      <c r="AH22" s="2">
        <v>98.712000000000003</v>
      </c>
      <c r="AI22" s="30">
        <f t="shared" si="7"/>
        <v>0.12425258267868512</v>
      </c>
      <c r="AJ22" s="1">
        <v>97.252700000000004</v>
      </c>
      <c r="AK22" s="30">
        <f t="shared" si="8"/>
        <v>0.33612959869757619</v>
      </c>
      <c r="AL22" s="2">
        <v>98.728899999999996</v>
      </c>
      <c r="AM22" s="30">
        <f t="shared" si="9"/>
        <v>6.4257516558474295E-2</v>
      </c>
    </row>
    <row r="23" spans="1:39" x14ac:dyDescent="0.25">
      <c r="A23">
        <v>197508</v>
      </c>
      <c r="B23" s="1">
        <v>99.998800000000003</v>
      </c>
      <c r="C23" s="30">
        <f t="shared" si="10"/>
        <v>-0.13501907444024761</v>
      </c>
      <c r="D23" s="2" t="s">
        <v>22</v>
      </c>
      <c r="E23" s="2"/>
      <c r="F23" s="1">
        <v>99.326999999999998</v>
      </c>
      <c r="G23" s="30">
        <f t="shared" si="0"/>
        <v>-5.0615180730415411E-2</v>
      </c>
      <c r="H23" s="2" t="s">
        <v>22</v>
      </c>
      <c r="I23" s="2"/>
      <c r="J23" s="1">
        <v>99.866399999999999</v>
      </c>
      <c r="K23" s="30">
        <f t="shared" si="1"/>
        <v>0.27995453249200097</v>
      </c>
      <c r="L23" s="2" t="s">
        <v>22</v>
      </c>
      <c r="M23" s="2"/>
      <c r="N23" s="1">
        <v>101.2595</v>
      </c>
      <c r="O23" s="30">
        <f t="shared" si="2"/>
        <v>5.8596722140872706E-2</v>
      </c>
      <c r="P23" s="2">
        <v>100.4623</v>
      </c>
      <c r="Q23" s="30">
        <f t="shared" si="3"/>
        <v>-3.6517776296277754E-2</v>
      </c>
      <c r="R23" s="1">
        <v>99.04</v>
      </c>
      <c r="S23" s="30">
        <f t="shared" si="4"/>
        <v>0.33024697611281845</v>
      </c>
      <c r="T23" s="2">
        <v>97.977900000000005</v>
      </c>
      <c r="U23" s="30">
        <f t="shared" si="5"/>
        <v>-5.7938668655073682E-2</v>
      </c>
      <c r="V23" s="1" t="s">
        <v>22</v>
      </c>
      <c r="W23" s="1"/>
      <c r="X23" s="2">
        <v>99.112700000000004</v>
      </c>
      <c r="Y23" s="30">
        <f t="shared" si="6"/>
        <v>-8.7500441030445367E-2</v>
      </c>
      <c r="Z23" s="1" t="s">
        <v>22</v>
      </c>
      <c r="AA23" s="26"/>
      <c r="AD23" s="2" t="s">
        <v>22</v>
      </c>
      <c r="AE23" s="2"/>
      <c r="AF23" s="1" t="s">
        <v>22</v>
      </c>
      <c r="AG23" s="1"/>
      <c r="AH23" s="2">
        <v>98.721199999999996</v>
      </c>
      <c r="AI23" s="30">
        <f t="shared" si="7"/>
        <v>9.3200421427919299E-3</v>
      </c>
      <c r="AJ23" s="1">
        <v>97.603399999999993</v>
      </c>
      <c r="AK23" s="30">
        <f t="shared" si="8"/>
        <v>0.36060695487116462</v>
      </c>
      <c r="AL23" s="2">
        <v>98.743399999999994</v>
      </c>
      <c r="AM23" s="30">
        <f t="shared" si="9"/>
        <v>1.4686682420241877E-2</v>
      </c>
    </row>
    <row r="24" spans="1:39" x14ac:dyDescent="0.25">
      <c r="A24">
        <v>197509</v>
      </c>
      <c r="B24" s="1">
        <v>99.961399999999998</v>
      </c>
      <c r="C24" s="30">
        <f t="shared" si="10"/>
        <v>-3.7400448805390868E-2</v>
      </c>
      <c r="D24" s="2" t="s">
        <v>22</v>
      </c>
      <c r="E24" s="2"/>
      <c r="F24" s="1">
        <v>99.301900000000003</v>
      </c>
      <c r="G24" s="30">
        <f t="shared" si="0"/>
        <v>-2.5270067554637503E-2</v>
      </c>
      <c r="H24" s="2" t="s">
        <v>22</v>
      </c>
      <c r="I24" s="2"/>
      <c r="J24" s="1">
        <v>100.10169999999999</v>
      </c>
      <c r="K24" s="30">
        <f t="shared" si="1"/>
        <v>0.23561478134787595</v>
      </c>
      <c r="L24" s="2" t="s">
        <v>22</v>
      </c>
      <c r="M24" s="2"/>
      <c r="N24" s="1">
        <v>101.31910000000001</v>
      </c>
      <c r="O24" s="30">
        <f t="shared" si="2"/>
        <v>5.8858674988522756E-2</v>
      </c>
      <c r="P24" s="2">
        <v>100.458</v>
      </c>
      <c r="Q24" s="30">
        <f t="shared" si="3"/>
        <v>-4.280212577255982E-3</v>
      </c>
      <c r="R24" s="1">
        <v>99.364900000000006</v>
      </c>
      <c r="S24" s="30">
        <f t="shared" si="4"/>
        <v>0.32804927302100112</v>
      </c>
      <c r="T24" s="2">
        <v>97.9221</v>
      </c>
      <c r="U24" s="30">
        <f t="shared" si="5"/>
        <v>-5.6951618681360748E-2</v>
      </c>
      <c r="V24" s="1" t="s">
        <v>22</v>
      </c>
      <c r="W24" s="1"/>
      <c r="X24" s="2">
        <v>99.039500000000004</v>
      </c>
      <c r="Y24" s="30">
        <f t="shared" si="6"/>
        <v>-7.3855318238732204E-2</v>
      </c>
      <c r="Z24" s="1" t="s">
        <v>22</v>
      </c>
      <c r="AA24" s="26"/>
      <c r="AD24" s="2" t="s">
        <v>22</v>
      </c>
      <c r="AE24" s="2"/>
      <c r="AF24" s="1" t="s">
        <v>22</v>
      </c>
      <c r="AG24" s="1"/>
      <c r="AH24" s="2">
        <v>98.581599999999995</v>
      </c>
      <c r="AI24" s="30">
        <f t="shared" si="7"/>
        <v>-0.14140832972046685</v>
      </c>
      <c r="AJ24" s="1">
        <v>97.924599999999998</v>
      </c>
      <c r="AK24" s="30">
        <f t="shared" si="8"/>
        <v>0.3290868965630343</v>
      </c>
      <c r="AL24" s="2">
        <v>98.770700000000005</v>
      </c>
      <c r="AM24" s="30">
        <f t="shared" si="9"/>
        <v>2.7647417447658258E-2</v>
      </c>
    </row>
    <row r="25" spans="1:39" x14ac:dyDescent="0.25">
      <c r="A25">
        <v>197510</v>
      </c>
      <c r="B25" s="1">
        <v>100.0574</v>
      </c>
      <c r="C25" s="30">
        <f t="shared" si="10"/>
        <v>9.6037070309142963E-2</v>
      </c>
      <c r="D25" s="2" t="s">
        <v>22</v>
      </c>
      <c r="E25" s="2"/>
      <c r="F25" s="1">
        <v>99.3977</v>
      </c>
      <c r="G25" s="30">
        <f t="shared" si="0"/>
        <v>9.6473481373465161E-2</v>
      </c>
      <c r="H25" s="2" t="s">
        <v>22</v>
      </c>
      <c r="I25" s="2"/>
      <c r="J25" s="1">
        <v>100.3689</v>
      </c>
      <c r="K25" s="30">
        <f t="shared" si="1"/>
        <v>0.26692853368124869</v>
      </c>
      <c r="L25" s="2" t="s">
        <v>22</v>
      </c>
      <c r="M25" s="2"/>
      <c r="N25" s="1">
        <v>101.4014</v>
      </c>
      <c r="O25" s="30">
        <f t="shared" si="2"/>
        <v>8.1228514663068838E-2</v>
      </c>
      <c r="P25" s="2">
        <v>100.5575</v>
      </c>
      <c r="Q25" s="30">
        <f t="shared" si="3"/>
        <v>9.9046367636232202E-2</v>
      </c>
      <c r="R25" s="1">
        <v>99.708299999999994</v>
      </c>
      <c r="S25" s="30">
        <f t="shared" si="4"/>
        <v>0.34559487303865688</v>
      </c>
      <c r="T25" s="2">
        <v>97.938800000000001</v>
      </c>
      <c r="U25" s="30">
        <f t="shared" si="5"/>
        <v>1.7054372812674724E-2</v>
      </c>
      <c r="V25" s="1" t="s">
        <v>22</v>
      </c>
      <c r="W25" s="1"/>
      <c r="X25" s="2">
        <v>98.987499999999997</v>
      </c>
      <c r="Y25" s="30">
        <f t="shared" si="6"/>
        <v>-5.2504303838374289E-2</v>
      </c>
      <c r="Z25" s="1" t="s">
        <v>22</v>
      </c>
      <c r="AA25" s="26"/>
      <c r="AD25" s="2" t="s">
        <v>22</v>
      </c>
      <c r="AE25" s="2"/>
      <c r="AF25" s="1" t="s">
        <v>22</v>
      </c>
      <c r="AG25" s="1"/>
      <c r="AH25" s="2">
        <v>98.366200000000006</v>
      </c>
      <c r="AI25" s="30">
        <f t="shared" si="7"/>
        <v>-0.21849919254707603</v>
      </c>
      <c r="AJ25" s="1">
        <v>98.206699999999998</v>
      </c>
      <c r="AK25" s="30">
        <f t="shared" si="8"/>
        <v>0.28807878714847934</v>
      </c>
      <c r="AL25" s="2">
        <v>98.882499999999993</v>
      </c>
      <c r="AM25" s="30">
        <f t="shared" si="9"/>
        <v>0.11319146265034885</v>
      </c>
    </row>
    <row r="26" spans="1:39" x14ac:dyDescent="0.25">
      <c r="A26">
        <v>197511</v>
      </c>
      <c r="B26" s="1">
        <v>100.2878</v>
      </c>
      <c r="C26" s="30">
        <f t="shared" si="10"/>
        <v>0.23026782626772535</v>
      </c>
      <c r="D26" s="2" t="s">
        <v>22</v>
      </c>
      <c r="E26" s="2"/>
      <c r="F26" s="1">
        <v>99.696899999999999</v>
      </c>
      <c r="G26" s="30">
        <f t="shared" si="0"/>
        <v>0.30101300130687031</v>
      </c>
      <c r="H26" s="2" t="s">
        <v>22</v>
      </c>
      <c r="I26" s="2"/>
      <c r="J26" s="1">
        <v>100.5688</v>
      </c>
      <c r="K26" s="30">
        <f t="shared" si="1"/>
        <v>0.19916527928471819</v>
      </c>
      <c r="L26" s="2" t="s">
        <v>22</v>
      </c>
      <c r="M26" s="2"/>
      <c r="N26" s="1">
        <v>101.479</v>
      </c>
      <c r="O26" s="30">
        <f t="shared" si="2"/>
        <v>7.6527543012230484E-2</v>
      </c>
      <c r="P26" s="2">
        <v>100.8678</v>
      </c>
      <c r="Q26" s="30">
        <f t="shared" si="3"/>
        <v>0.30857966834895256</v>
      </c>
      <c r="R26" s="1">
        <v>99.855800000000002</v>
      </c>
      <c r="S26" s="30">
        <f t="shared" si="4"/>
        <v>0.14793151623285922</v>
      </c>
      <c r="T26" s="2">
        <v>98.040300000000002</v>
      </c>
      <c r="U26" s="30">
        <f t="shared" si="5"/>
        <v>0.10363614828852455</v>
      </c>
      <c r="V26" s="1" t="s">
        <v>22</v>
      </c>
      <c r="W26" s="1"/>
      <c r="X26" s="2">
        <v>99.053100000000001</v>
      </c>
      <c r="Y26" s="30">
        <f t="shared" si="6"/>
        <v>6.6270993812353518E-2</v>
      </c>
      <c r="Z26" s="1" t="s">
        <v>22</v>
      </c>
      <c r="AA26" s="26"/>
      <c r="AD26" s="2" t="s">
        <v>22</v>
      </c>
      <c r="AE26" s="2"/>
      <c r="AF26" s="1" t="s">
        <v>22</v>
      </c>
      <c r="AG26" s="1"/>
      <c r="AH26" s="2">
        <v>98.164599999999993</v>
      </c>
      <c r="AI26" s="30">
        <f t="shared" si="7"/>
        <v>-0.20494844773917598</v>
      </c>
      <c r="AJ26" s="1">
        <v>98.4679</v>
      </c>
      <c r="AK26" s="30">
        <f t="shared" si="8"/>
        <v>0.26596963343641761</v>
      </c>
      <c r="AL26" s="2">
        <v>99.129099999999994</v>
      </c>
      <c r="AM26" s="30">
        <f t="shared" si="9"/>
        <v>0.2493868985917638</v>
      </c>
    </row>
    <row r="27" spans="1:39" x14ac:dyDescent="0.25">
      <c r="A27">
        <v>197512</v>
      </c>
      <c r="B27" s="1">
        <v>100.6236</v>
      </c>
      <c r="C27" s="30">
        <f t="shared" si="10"/>
        <v>0.33483634101056348</v>
      </c>
      <c r="D27" s="2" t="s">
        <v>22</v>
      </c>
      <c r="E27" s="2"/>
      <c r="F27" s="1">
        <v>100.17270000000001</v>
      </c>
      <c r="G27" s="30">
        <f t="shared" si="0"/>
        <v>0.47724653424530417</v>
      </c>
      <c r="H27" s="2" t="s">
        <v>22</v>
      </c>
      <c r="I27" s="2"/>
      <c r="J27" s="1">
        <v>100.7077</v>
      </c>
      <c r="K27" s="30">
        <f t="shared" si="1"/>
        <v>0.13811440526287147</v>
      </c>
      <c r="L27" s="2" t="s">
        <v>22</v>
      </c>
      <c r="M27" s="2"/>
      <c r="N27" s="1">
        <v>101.58540000000001</v>
      </c>
      <c r="O27" s="30">
        <f t="shared" si="2"/>
        <v>0.10484927916121348</v>
      </c>
      <c r="P27" s="2">
        <v>101.2803</v>
      </c>
      <c r="Q27" s="30">
        <f t="shared" si="3"/>
        <v>0.40895112216187363</v>
      </c>
      <c r="R27" s="1">
        <v>99.741600000000005</v>
      </c>
      <c r="S27" s="30">
        <f t="shared" si="4"/>
        <v>-0.11436491420628221</v>
      </c>
      <c r="T27" s="2">
        <v>98.163899999999998</v>
      </c>
      <c r="U27" s="30">
        <f t="shared" si="5"/>
        <v>0.12607060565909747</v>
      </c>
      <c r="V27" s="1" t="s">
        <v>22</v>
      </c>
      <c r="W27" s="1"/>
      <c r="X27" s="2">
        <v>99.302800000000005</v>
      </c>
      <c r="Y27" s="30">
        <f t="shared" si="6"/>
        <v>0.25208701191583532</v>
      </c>
      <c r="Z27" s="1" t="s">
        <v>22</v>
      </c>
      <c r="AA27" s="26"/>
      <c r="AD27" s="2" t="s">
        <v>22</v>
      </c>
      <c r="AE27" s="2"/>
      <c r="AF27" s="1" t="s">
        <v>22</v>
      </c>
      <c r="AG27" s="1"/>
      <c r="AH27" s="2">
        <v>98.065899999999999</v>
      </c>
      <c r="AI27" s="30">
        <f t="shared" si="7"/>
        <v>-0.10054541046364351</v>
      </c>
      <c r="AJ27" s="1">
        <v>98.7761</v>
      </c>
      <c r="AK27" s="30">
        <f t="shared" si="8"/>
        <v>0.3129954025626619</v>
      </c>
      <c r="AL27" s="2">
        <v>99.424000000000007</v>
      </c>
      <c r="AM27" s="30">
        <f t="shared" si="9"/>
        <v>0.2974908477934457</v>
      </c>
    </row>
    <row r="28" spans="1:39" x14ac:dyDescent="0.25">
      <c r="A28">
        <v>197601</v>
      </c>
      <c r="B28" s="1">
        <v>100.8755</v>
      </c>
      <c r="C28" s="30">
        <f t="shared" si="10"/>
        <v>0.2503388867025293</v>
      </c>
      <c r="D28" s="2" t="s">
        <v>22</v>
      </c>
      <c r="E28" s="2"/>
      <c r="F28" s="1">
        <v>100.5035</v>
      </c>
      <c r="G28" s="30">
        <f t="shared" si="0"/>
        <v>0.33022969331963342</v>
      </c>
      <c r="H28" s="2" t="s">
        <v>22</v>
      </c>
      <c r="I28" s="2"/>
      <c r="J28" s="1">
        <v>100.83369999999999</v>
      </c>
      <c r="K28" s="30">
        <f t="shared" si="1"/>
        <v>0.12511456422894235</v>
      </c>
      <c r="L28" s="2" t="s">
        <v>22</v>
      </c>
      <c r="M28" s="2"/>
      <c r="N28" s="1">
        <v>101.7373</v>
      </c>
      <c r="O28" s="30">
        <f t="shared" si="2"/>
        <v>0.14952936150273335</v>
      </c>
      <c r="P28" s="2">
        <v>101.61320000000001</v>
      </c>
      <c r="Q28" s="30">
        <f t="shared" si="3"/>
        <v>0.32869175940435535</v>
      </c>
      <c r="R28" s="1">
        <v>99.422700000000006</v>
      </c>
      <c r="S28" s="30">
        <f t="shared" si="4"/>
        <v>-0.31972617242955725</v>
      </c>
      <c r="T28" s="2">
        <v>98.2286</v>
      </c>
      <c r="U28" s="30">
        <f t="shared" si="5"/>
        <v>6.5910176755408029E-2</v>
      </c>
      <c r="V28" s="1" t="s">
        <v>22</v>
      </c>
      <c r="W28" s="1"/>
      <c r="X28" s="2">
        <v>99.706900000000005</v>
      </c>
      <c r="Y28" s="30">
        <f t="shared" si="6"/>
        <v>0.40693716592079948</v>
      </c>
      <c r="Z28" s="1" t="s">
        <v>22</v>
      </c>
      <c r="AA28" s="26"/>
      <c r="AD28" s="2" t="s">
        <v>22</v>
      </c>
      <c r="AE28" s="2"/>
      <c r="AF28" s="1" t="s">
        <v>22</v>
      </c>
      <c r="AG28" s="1"/>
      <c r="AH28" s="2">
        <v>98.129099999999994</v>
      </c>
      <c r="AI28" s="30">
        <f t="shared" si="7"/>
        <v>6.4446458962794217E-2</v>
      </c>
      <c r="AJ28" s="1">
        <v>99.139300000000006</v>
      </c>
      <c r="AK28" s="30">
        <f t="shared" si="8"/>
        <v>0.36770028377310521</v>
      </c>
      <c r="AL28" s="2">
        <v>99.652600000000007</v>
      </c>
      <c r="AM28" s="30">
        <f t="shared" si="9"/>
        <v>0.2299243643385904</v>
      </c>
    </row>
    <row r="29" spans="1:39" x14ac:dyDescent="0.25">
      <c r="A29">
        <v>197602</v>
      </c>
      <c r="B29" s="1">
        <v>100.86</v>
      </c>
      <c r="C29" s="30">
        <f t="shared" si="10"/>
        <v>-1.5365475264066057E-2</v>
      </c>
      <c r="D29" s="2" t="s">
        <v>22</v>
      </c>
      <c r="E29" s="2"/>
      <c r="F29" s="1">
        <v>100.6216</v>
      </c>
      <c r="G29" s="30">
        <f t="shared" si="0"/>
        <v>0.11750834548050397</v>
      </c>
      <c r="H29" s="2" t="s">
        <v>22</v>
      </c>
      <c r="I29" s="2"/>
      <c r="J29" s="1">
        <v>100.8981</v>
      </c>
      <c r="K29" s="30">
        <f t="shared" si="1"/>
        <v>6.3867536349460782E-2</v>
      </c>
      <c r="L29" s="2" t="s">
        <v>22</v>
      </c>
      <c r="M29" s="2"/>
      <c r="N29" s="1">
        <v>101.8282</v>
      </c>
      <c r="O29" s="30">
        <f t="shared" si="2"/>
        <v>8.934776134219273E-2</v>
      </c>
      <c r="P29" s="2">
        <v>101.80110000000001</v>
      </c>
      <c r="Q29" s="30">
        <f t="shared" si="3"/>
        <v>0.18491692024264469</v>
      </c>
      <c r="R29" s="1">
        <v>99.1922</v>
      </c>
      <c r="S29" s="30">
        <f t="shared" si="4"/>
        <v>-0.23183840310110906</v>
      </c>
      <c r="T29" s="2">
        <v>98.170500000000004</v>
      </c>
      <c r="U29" s="30">
        <f t="shared" si="5"/>
        <v>-5.9147743121653003E-2</v>
      </c>
      <c r="V29" s="1" t="s">
        <v>22</v>
      </c>
      <c r="W29" s="1"/>
      <c r="X29" s="2">
        <v>99.975899999999996</v>
      </c>
      <c r="Y29" s="30">
        <f t="shared" si="6"/>
        <v>0.26979075670790209</v>
      </c>
      <c r="Z29" s="1" t="s">
        <v>22</v>
      </c>
      <c r="AA29" s="26"/>
      <c r="AD29" s="2" t="s">
        <v>22</v>
      </c>
      <c r="AE29" s="2"/>
      <c r="AF29" s="1" t="s">
        <v>22</v>
      </c>
      <c r="AG29" s="1"/>
      <c r="AH29" s="2">
        <v>98.48</v>
      </c>
      <c r="AI29" s="30">
        <f t="shared" si="7"/>
        <v>0.3575901541948413</v>
      </c>
      <c r="AJ29" s="1">
        <v>99.502300000000005</v>
      </c>
      <c r="AK29" s="30">
        <f t="shared" si="8"/>
        <v>0.36615146566497797</v>
      </c>
      <c r="AL29" s="2">
        <v>99.733599999999996</v>
      </c>
      <c r="AM29" s="30">
        <f t="shared" si="9"/>
        <v>8.1282374970636839E-2</v>
      </c>
    </row>
    <row r="30" spans="1:39" x14ac:dyDescent="0.25">
      <c r="A30">
        <v>197603</v>
      </c>
      <c r="B30" s="1">
        <v>100.749</v>
      </c>
      <c r="C30" s="30">
        <f t="shared" si="10"/>
        <v>-0.11005353955979001</v>
      </c>
      <c r="D30" s="2" t="s">
        <v>22</v>
      </c>
      <c r="E30" s="2"/>
      <c r="F30" s="1">
        <v>100.6096</v>
      </c>
      <c r="G30" s="30">
        <f t="shared" si="0"/>
        <v>-1.1925868799542499E-2</v>
      </c>
      <c r="H30" s="2" t="s">
        <v>22</v>
      </c>
      <c r="I30" s="2"/>
      <c r="J30" s="1">
        <v>100.7654</v>
      </c>
      <c r="K30" s="30">
        <f t="shared" si="1"/>
        <v>-0.13151882939321932</v>
      </c>
      <c r="L30" s="2" t="s">
        <v>22</v>
      </c>
      <c r="M30" s="2"/>
      <c r="N30" s="1">
        <v>101.8625</v>
      </c>
      <c r="O30" s="30">
        <f t="shared" si="2"/>
        <v>3.3684185716728543E-2</v>
      </c>
      <c r="P30" s="2">
        <v>101.86369999999999</v>
      </c>
      <c r="Q30" s="30">
        <f t="shared" si="3"/>
        <v>6.1492459315261927E-2</v>
      </c>
      <c r="R30" s="1">
        <v>99.0518</v>
      </c>
      <c r="S30" s="30">
        <f t="shared" si="4"/>
        <v>-0.14154338748409617</v>
      </c>
      <c r="T30" s="2">
        <v>98.037499999999994</v>
      </c>
      <c r="U30" s="30">
        <f t="shared" si="5"/>
        <v>-0.13547858063268473</v>
      </c>
      <c r="V30" s="1" t="s">
        <v>22</v>
      </c>
      <c r="W30" s="1"/>
      <c r="X30" s="2">
        <v>100.0136</v>
      </c>
      <c r="Y30" s="30">
        <f t="shared" si="6"/>
        <v>3.7709087890182492E-2</v>
      </c>
      <c r="Z30" s="1" t="s">
        <v>22</v>
      </c>
      <c r="AA30" s="26"/>
      <c r="AD30" s="2" t="s">
        <v>22</v>
      </c>
      <c r="AE30" s="2"/>
      <c r="AF30" s="1" t="s">
        <v>22</v>
      </c>
      <c r="AG30" s="1"/>
      <c r="AH30" s="2">
        <v>99.246499999999997</v>
      </c>
      <c r="AI30" s="30">
        <f t="shared" si="7"/>
        <v>0.7783306255077107</v>
      </c>
      <c r="AJ30" s="1">
        <v>99.838899999999995</v>
      </c>
      <c r="AK30" s="30">
        <f t="shared" si="8"/>
        <v>0.33828363766464692</v>
      </c>
      <c r="AL30" s="2">
        <v>99.744900000000001</v>
      </c>
      <c r="AM30" s="30">
        <f t="shared" si="9"/>
        <v>1.133018360914039E-2</v>
      </c>
    </row>
    <row r="31" spans="1:39" x14ac:dyDescent="0.25">
      <c r="A31">
        <v>197604</v>
      </c>
      <c r="B31" s="1">
        <v>100.6845</v>
      </c>
      <c r="C31" s="30">
        <f t="shared" si="10"/>
        <v>-6.4020486555693201E-2</v>
      </c>
      <c r="D31" s="2" t="s">
        <v>22</v>
      </c>
      <c r="E31" s="2"/>
      <c r="F31" s="1">
        <v>100.5823</v>
      </c>
      <c r="G31" s="30">
        <f t="shared" si="0"/>
        <v>-2.7134587554265968E-2</v>
      </c>
      <c r="H31" s="2" t="s">
        <v>22</v>
      </c>
      <c r="I31" s="2"/>
      <c r="J31" s="1">
        <v>100.4233</v>
      </c>
      <c r="K31" s="30">
        <f t="shared" si="1"/>
        <v>-0.33950145585687358</v>
      </c>
      <c r="L31" s="2" t="s">
        <v>22</v>
      </c>
      <c r="M31" s="2"/>
      <c r="N31" s="1">
        <v>101.8647</v>
      </c>
      <c r="O31" s="30">
        <f t="shared" si="2"/>
        <v>2.1597742054259208E-3</v>
      </c>
      <c r="P31" s="2">
        <v>101.8687</v>
      </c>
      <c r="Q31" s="30">
        <f t="shared" si="3"/>
        <v>4.908519914365631E-3</v>
      </c>
      <c r="R31" s="1">
        <v>98.941699999999997</v>
      </c>
      <c r="S31" s="30">
        <f t="shared" si="4"/>
        <v>-0.11115396186642014</v>
      </c>
      <c r="T31" s="2">
        <v>97.888300000000001</v>
      </c>
      <c r="U31" s="30">
        <f t="shared" si="5"/>
        <v>-0.15218666326660038</v>
      </c>
      <c r="V31" s="1" t="s">
        <v>22</v>
      </c>
      <c r="W31" s="1"/>
      <c r="X31" s="2">
        <v>99.905699999999996</v>
      </c>
      <c r="Y31" s="30">
        <f t="shared" si="6"/>
        <v>-0.10788532759544779</v>
      </c>
      <c r="Z31" s="1" t="s">
        <v>22</v>
      </c>
      <c r="AA31" s="26"/>
      <c r="AD31" s="2" t="s">
        <v>22</v>
      </c>
      <c r="AE31" s="2"/>
      <c r="AF31" s="1" t="s">
        <v>22</v>
      </c>
      <c r="AG31" s="1"/>
      <c r="AH31" s="2">
        <v>100.20650000000001</v>
      </c>
      <c r="AI31" s="30">
        <f t="shared" si="7"/>
        <v>0.9672885189906022</v>
      </c>
      <c r="AJ31" s="1">
        <v>100.09310000000001</v>
      </c>
      <c r="AK31" s="30">
        <f t="shared" si="8"/>
        <v>0.25461017699515076</v>
      </c>
      <c r="AL31" s="2">
        <v>99.792299999999997</v>
      </c>
      <c r="AM31" s="30">
        <f t="shared" si="9"/>
        <v>4.7521226649178162E-2</v>
      </c>
    </row>
    <row r="32" spans="1:39" x14ac:dyDescent="0.25">
      <c r="A32">
        <v>197605</v>
      </c>
      <c r="B32" s="1">
        <v>100.5883</v>
      </c>
      <c r="C32" s="30">
        <f t="shared" si="10"/>
        <v>-9.5545987714093103E-2</v>
      </c>
      <c r="D32" s="2" t="s">
        <v>22</v>
      </c>
      <c r="E32" s="2"/>
      <c r="F32" s="1">
        <v>100.58499999999999</v>
      </c>
      <c r="G32" s="30">
        <f t="shared" si="0"/>
        <v>2.6843689197703319E-3</v>
      </c>
      <c r="H32" s="2" t="s">
        <v>22</v>
      </c>
      <c r="I32" s="2"/>
      <c r="J32" s="1">
        <v>100.11450000000001</v>
      </c>
      <c r="K32" s="30">
        <f t="shared" si="1"/>
        <v>-0.30749835944446247</v>
      </c>
      <c r="L32" s="2" t="s">
        <v>22</v>
      </c>
      <c r="M32" s="2"/>
      <c r="N32" s="1">
        <v>101.845</v>
      </c>
      <c r="O32" s="30">
        <f t="shared" si="2"/>
        <v>-1.933937860711343E-2</v>
      </c>
      <c r="P32" s="2">
        <v>101.8691</v>
      </c>
      <c r="Q32" s="30">
        <f t="shared" si="3"/>
        <v>3.9266231923944033E-4</v>
      </c>
      <c r="R32" s="1">
        <v>98.881799999999998</v>
      </c>
      <c r="S32" s="30">
        <f t="shared" si="4"/>
        <v>-6.0540702251931144E-2</v>
      </c>
      <c r="T32" s="2">
        <v>97.766199999999998</v>
      </c>
      <c r="U32" s="30">
        <f t="shared" si="5"/>
        <v>-0.1247340080479518</v>
      </c>
      <c r="V32" s="1" t="s">
        <v>22</v>
      </c>
      <c r="W32" s="1"/>
      <c r="X32" s="2">
        <v>99.796000000000006</v>
      </c>
      <c r="Y32" s="30">
        <f t="shared" si="6"/>
        <v>-0.10980354474268182</v>
      </c>
      <c r="Z32" s="1" t="s">
        <v>22</v>
      </c>
      <c r="AA32" s="26"/>
      <c r="AD32" s="2" t="s">
        <v>22</v>
      </c>
      <c r="AE32" s="2"/>
      <c r="AF32" s="1" t="s">
        <v>22</v>
      </c>
      <c r="AG32" s="1"/>
      <c r="AH32" s="2">
        <v>101.09</v>
      </c>
      <c r="AI32" s="30">
        <f t="shared" si="7"/>
        <v>0.88167933217904815</v>
      </c>
      <c r="AJ32" s="1">
        <v>100.1469</v>
      </c>
      <c r="AK32" s="30">
        <f t="shared" si="8"/>
        <v>5.3749958788363431E-2</v>
      </c>
      <c r="AL32" s="2">
        <v>99.946299999999994</v>
      </c>
      <c r="AM32" s="30">
        <f t="shared" si="9"/>
        <v>0.15432052372777896</v>
      </c>
    </row>
    <row r="33" spans="1:39" x14ac:dyDescent="0.25">
      <c r="A33">
        <v>197606</v>
      </c>
      <c r="B33" s="1">
        <v>100.52760000000001</v>
      </c>
      <c r="C33" s="30">
        <f t="shared" si="10"/>
        <v>-6.0344990421348298E-2</v>
      </c>
      <c r="D33" s="2" t="s">
        <v>22</v>
      </c>
      <c r="E33" s="2"/>
      <c r="F33" s="1">
        <v>100.6208</v>
      </c>
      <c r="G33" s="30">
        <f t="shared" si="0"/>
        <v>3.5591788039975085E-2</v>
      </c>
      <c r="H33" s="2" t="s">
        <v>22</v>
      </c>
      <c r="I33" s="2"/>
      <c r="J33" s="1">
        <v>99.858900000000006</v>
      </c>
      <c r="K33" s="30">
        <f t="shared" si="1"/>
        <v>-0.25530767271474281</v>
      </c>
      <c r="L33" s="2" t="s">
        <v>22</v>
      </c>
      <c r="M33" s="2"/>
      <c r="N33" s="1">
        <v>101.7971</v>
      </c>
      <c r="O33" s="30">
        <f t="shared" si="2"/>
        <v>-4.7032254897146152E-2</v>
      </c>
      <c r="P33" s="2">
        <v>101.8978</v>
      </c>
      <c r="Q33" s="30">
        <f t="shared" si="3"/>
        <v>2.8173410779127932E-2</v>
      </c>
      <c r="R33" s="1">
        <v>98.8386</v>
      </c>
      <c r="S33" s="30">
        <f t="shared" si="4"/>
        <v>-4.3688525087527526E-2</v>
      </c>
      <c r="T33" s="2">
        <v>97.689300000000003</v>
      </c>
      <c r="U33" s="30">
        <f t="shared" si="5"/>
        <v>-7.8657040981438234E-2</v>
      </c>
      <c r="V33" s="1" t="s">
        <v>22</v>
      </c>
      <c r="W33" s="1"/>
      <c r="X33" s="2">
        <v>99.736999999999995</v>
      </c>
      <c r="Y33" s="30">
        <f t="shared" si="6"/>
        <v>-5.9120606036325803E-2</v>
      </c>
      <c r="Z33" s="1" t="s">
        <v>22</v>
      </c>
      <c r="AA33" s="26"/>
      <c r="AD33" s="2" t="s">
        <v>22</v>
      </c>
      <c r="AE33" s="2"/>
      <c r="AF33" s="1" t="s">
        <v>22</v>
      </c>
      <c r="AG33" s="1"/>
      <c r="AH33" s="2">
        <v>101.6885</v>
      </c>
      <c r="AI33" s="30">
        <f t="shared" si="7"/>
        <v>0.59204669106736707</v>
      </c>
      <c r="AJ33" s="1">
        <v>99.869500000000002</v>
      </c>
      <c r="AK33" s="30">
        <f t="shared" si="8"/>
        <v>-0.27699309714030101</v>
      </c>
      <c r="AL33" s="2">
        <v>100.1435</v>
      </c>
      <c r="AM33" s="30">
        <f t="shared" si="9"/>
        <v>0.19730595329692982</v>
      </c>
    </row>
    <row r="34" spans="1:39" x14ac:dyDescent="0.25">
      <c r="A34">
        <v>197607</v>
      </c>
      <c r="B34" s="1">
        <v>100.5103</v>
      </c>
      <c r="C34" s="30">
        <f t="shared" si="10"/>
        <v>-1.7209204238443833E-2</v>
      </c>
      <c r="D34" s="2" t="s">
        <v>22</v>
      </c>
      <c r="E34" s="2"/>
      <c r="F34" s="1">
        <v>100.6477</v>
      </c>
      <c r="G34" s="30">
        <f t="shared" si="0"/>
        <v>2.673403511003461E-2</v>
      </c>
      <c r="H34" s="2" t="s">
        <v>22</v>
      </c>
      <c r="I34" s="2"/>
      <c r="J34" s="1">
        <v>99.626499999999993</v>
      </c>
      <c r="K34" s="30">
        <f t="shared" si="1"/>
        <v>-0.23272837974383115</v>
      </c>
      <c r="L34" s="2" t="s">
        <v>22</v>
      </c>
      <c r="M34" s="2"/>
      <c r="N34" s="1">
        <v>101.7175</v>
      </c>
      <c r="O34" s="30">
        <f t="shared" si="2"/>
        <v>-7.819476193329597E-2</v>
      </c>
      <c r="P34" s="2">
        <v>101.9678</v>
      </c>
      <c r="Q34" s="30">
        <f t="shared" si="3"/>
        <v>6.8696281960938493E-2</v>
      </c>
      <c r="R34" s="1">
        <v>98.786299999999997</v>
      </c>
      <c r="S34" s="30">
        <f t="shared" si="4"/>
        <v>-5.2914549578810768E-2</v>
      </c>
      <c r="T34" s="2">
        <v>97.614199999999997</v>
      </c>
      <c r="U34" s="30">
        <f t="shared" si="5"/>
        <v>-7.6876382572099666E-2</v>
      </c>
      <c r="V34" s="1" t="s">
        <v>22</v>
      </c>
      <c r="W34" s="1"/>
      <c r="X34" s="2">
        <v>99.714399999999998</v>
      </c>
      <c r="Y34" s="30">
        <f t="shared" si="6"/>
        <v>-2.2659594734147876E-2</v>
      </c>
      <c r="Z34" s="1" t="s">
        <v>22</v>
      </c>
      <c r="AA34" s="26"/>
      <c r="AD34" s="2" t="s">
        <v>22</v>
      </c>
      <c r="AE34" s="2"/>
      <c r="AF34" s="1" t="s">
        <v>22</v>
      </c>
      <c r="AG34" s="1"/>
      <c r="AH34" s="2">
        <v>102.0401</v>
      </c>
      <c r="AI34" s="30">
        <f t="shared" si="7"/>
        <v>0.34576181180761895</v>
      </c>
      <c r="AJ34" s="1">
        <v>99.368399999999994</v>
      </c>
      <c r="AK34" s="30">
        <f t="shared" si="8"/>
        <v>-0.50175479000095935</v>
      </c>
      <c r="AL34" s="2">
        <v>100.2855</v>
      </c>
      <c r="AM34" s="30">
        <f t="shared" si="9"/>
        <v>0.1417965219909389</v>
      </c>
    </row>
    <row r="35" spans="1:39" x14ac:dyDescent="0.25">
      <c r="A35">
        <v>197608</v>
      </c>
      <c r="B35" s="1">
        <v>100.5455</v>
      </c>
      <c r="C35" s="30">
        <f t="shared" si="10"/>
        <v>3.5021286375628395E-2</v>
      </c>
      <c r="D35" s="2" t="s">
        <v>22</v>
      </c>
      <c r="E35" s="2"/>
      <c r="F35" s="1">
        <v>100.6571</v>
      </c>
      <c r="G35" s="30">
        <f t="shared" si="0"/>
        <v>9.3395080066403981E-3</v>
      </c>
      <c r="H35" s="2" t="s">
        <v>22</v>
      </c>
      <c r="I35" s="2"/>
      <c r="J35" s="1">
        <v>99.455399999999997</v>
      </c>
      <c r="K35" s="30">
        <f t="shared" si="1"/>
        <v>-0.17174145433192536</v>
      </c>
      <c r="L35" s="2" t="s">
        <v>22</v>
      </c>
      <c r="M35" s="2"/>
      <c r="N35" s="1">
        <v>101.6544</v>
      </c>
      <c r="O35" s="30">
        <f t="shared" si="2"/>
        <v>-6.2034556492251286E-2</v>
      </c>
      <c r="P35" s="2">
        <v>102.0433</v>
      </c>
      <c r="Q35" s="30">
        <f t="shared" si="3"/>
        <v>7.4042982196345544E-2</v>
      </c>
      <c r="R35" s="1">
        <v>98.749099999999999</v>
      </c>
      <c r="S35" s="30">
        <f t="shared" si="4"/>
        <v>-3.7657043537412144E-2</v>
      </c>
      <c r="T35" s="2">
        <v>97.512200000000007</v>
      </c>
      <c r="U35" s="30">
        <f t="shared" si="5"/>
        <v>-0.10449299384719606</v>
      </c>
      <c r="V35" s="1" t="s">
        <v>22</v>
      </c>
      <c r="W35" s="1"/>
      <c r="X35" s="2">
        <v>99.705399999999997</v>
      </c>
      <c r="Y35" s="30">
        <f t="shared" si="6"/>
        <v>-9.0257776208855917E-3</v>
      </c>
      <c r="Z35" s="1" t="s">
        <v>22</v>
      </c>
      <c r="AA35" s="26"/>
      <c r="AD35" s="2" t="s">
        <v>22</v>
      </c>
      <c r="AE35" s="2"/>
      <c r="AF35" s="1" t="s">
        <v>22</v>
      </c>
      <c r="AG35" s="1"/>
      <c r="AH35" s="2">
        <v>102.1515</v>
      </c>
      <c r="AI35" s="30">
        <f t="shared" si="7"/>
        <v>0.10917276639282329</v>
      </c>
      <c r="AJ35" s="1">
        <v>98.809899999999999</v>
      </c>
      <c r="AK35" s="30">
        <f t="shared" si="8"/>
        <v>-0.56204990721395853</v>
      </c>
      <c r="AL35" s="2">
        <v>100.2944</v>
      </c>
      <c r="AM35" s="30">
        <f t="shared" si="9"/>
        <v>8.8746628375956857E-3</v>
      </c>
    </row>
    <row r="36" spans="1:39" x14ac:dyDescent="0.25">
      <c r="A36">
        <v>197609</v>
      </c>
      <c r="B36" s="1">
        <v>100.5605</v>
      </c>
      <c r="C36" s="30">
        <f t="shared" si="10"/>
        <v>1.4918618933717142E-2</v>
      </c>
      <c r="D36" s="2" t="s">
        <v>22</v>
      </c>
      <c r="E36" s="2"/>
      <c r="F36" s="1">
        <v>100.6463</v>
      </c>
      <c r="G36" s="30">
        <f t="shared" si="0"/>
        <v>-1.0729496478642095E-2</v>
      </c>
      <c r="H36" s="2" t="s">
        <v>22</v>
      </c>
      <c r="I36" s="2"/>
      <c r="J36" s="1">
        <v>99.274900000000002</v>
      </c>
      <c r="K36" s="30">
        <f t="shared" si="1"/>
        <v>-0.18148838574878287</v>
      </c>
      <c r="L36" s="2" t="s">
        <v>22</v>
      </c>
      <c r="M36" s="2"/>
      <c r="N36" s="1">
        <v>101.5933</v>
      </c>
      <c r="O36" s="30">
        <f t="shared" si="2"/>
        <v>-6.0105612742779618E-2</v>
      </c>
      <c r="P36" s="2">
        <v>102.1202</v>
      </c>
      <c r="Q36" s="30">
        <f t="shared" si="3"/>
        <v>7.536016573356101E-2</v>
      </c>
      <c r="R36" s="1">
        <v>98.733099999999993</v>
      </c>
      <c r="S36" s="30">
        <f t="shared" si="4"/>
        <v>-1.6202679315563729E-2</v>
      </c>
      <c r="T36" s="2">
        <v>97.444999999999993</v>
      </c>
      <c r="U36" s="30">
        <f t="shared" si="5"/>
        <v>-6.8914453781182161E-2</v>
      </c>
      <c r="V36" s="1" t="s">
        <v>22</v>
      </c>
      <c r="W36" s="1"/>
      <c r="X36" s="2">
        <v>99.701899999999995</v>
      </c>
      <c r="Y36" s="30">
        <f t="shared" si="6"/>
        <v>-3.5103414659612229E-3</v>
      </c>
      <c r="Z36" s="1" t="s">
        <v>22</v>
      </c>
      <c r="AA36" s="26"/>
      <c r="AD36" s="2" t="s">
        <v>22</v>
      </c>
      <c r="AE36" s="2"/>
      <c r="AF36" s="1" t="s">
        <v>22</v>
      </c>
      <c r="AG36" s="1"/>
      <c r="AH36" s="2">
        <v>101.9683</v>
      </c>
      <c r="AI36" s="30">
        <f t="shared" si="7"/>
        <v>-0.17934146830932424</v>
      </c>
      <c r="AJ36" s="1">
        <v>98.312600000000003</v>
      </c>
      <c r="AK36" s="30">
        <f t="shared" si="8"/>
        <v>-0.5032896501261469</v>
      </c>
      <c r="AL36" s="2">
        <v>100.2239</v>
      </c>
      <c r="AM36" s="30">
        <f t="shared" si="9"/>
        <v>-7.0293057239482523E-2</v>
      </c>
    </row>
    <row r="37" spans="1:39" x14ac:dyDescent="0.25">
      <c r="A37">
        <v>197610</v>
      </c>
      <c r="B37" s="1">
        <v>100.4661</v>
      </c>
      <c r="C37" s="30">
        <f t="shared" si="10"/>
        <v>-9.3873837142821839E-2</v>
      </c>
      <c r="D37" s="2" t="s">
        <v>22</v>
      </c>
      <c r="E37" s="2"/>
      <c r="F37" s="1">
        <v>100.60939999999999</v>
      </c>
      <c r="G37" s="30">
        <f t="shared" si="0"/>
        <v>-3.6663046728993336E-2</v>
      </c>
      <c r="H37" s="2" t="s">
        <v>22</v>
      </c>
      <c r="I37" s="2"/>
      <c r="J37" s="1">
        <v>99.076599999999999</v>
      </c>
      <c r="K37" s="30">
        <f t="shared" si="1"/>
        <v>-0.19974837547054014</v>
      </c>
      <c r="L37" s="2" t="s">
        <v>22</v>
      </c>
      <c r="M37" s="2"/>
      <c r="N37" s="1">
        <v>101.5206</v>
      </c>
      <c r="O37" s="30">
        <f t="shared" si="2"/>
        <v>-7.1559837115240416E-2</v>
      </c>
      <c r="P37" s="2">
        <v>102.1507</v>
      </c>
      <c r="Q37" s="30">
        <f t="shared" si="3"/>
        <v>2.9866764851619487E-2</v>
      </c>
      <c r="R37" s="1">
        <v>98.763000000000005</v>
      </c>
      <c r="S37" s="30">
        <f t="shared" si="4"/>
        <v>3.0283663735881917E-2</v>
      </c>
      <c r="T37" s="2">
        <v>97.507599999999996</v>
      </c>
      <c r="U37" s="30">
        <f t="shared" si="5"/>
        <v>6.4241366924935428E-2</v>
      </c>
      <c r="V37" s="1" t="s">
        <v>22</v>
      </c>
      <c r="W37" s="1"/>
      <c r="X37" s="2">
        <v>99.719200000000001</v>
      </c>
      <c r="Y37" s="30">
        <f t="shared" si="6"/>
        <v>1.7351725493702595E-2</v>
      </c>
      <c r="Z37" s="1" t="s">
        <v>22</v>
      </c>
      <c r="AA37" s="26"/>
      <c r="AD37" s="2" t="s">
        <v>22</v>
      </c>
      <c r="AE37" s="2"/>
      <c r="AF37" s="1" t="s">
        <v>22</v>
      </c>
      <c r="AG37" s="1"/>
      <c r="AH37" s="2">
        <v>101.5836</v>
      </c>
      <c r="AI37" s="30">
        <f t="shared" si="7"/>
        <v>-0.37727411362158153</v>
      </c>
      <c r="AJ37" s="1">
        <v>98.049800000000005</v>
      </c>
      <c r="AK37" s="30">
        <f t="shared" si="8"/>
        <v>-0.26731059904834026</v>
      </c>
      <c r="AL37" s="2">
        <v>100.14319999999999</v>
      </c>
      <c r="AM37" s="30">
        <f t="shared" si="9"/>
        <v>-8.0519716355088283E-2</v>
      </c>
    </row>
    <row r="38" spans="1:39" x14ac:dyDescent="0.25">
      <c r="A38">
        <v>197611</v>
      </c>
      <c r="B38" s="1">
        <v>100.24160000000001</v>
      </c>
      <c r="C38" s="30">
        <f t="shared" si="10"/>
        <v>-0.22345846011738479</v>
      </c>
      <c r="D38" s="2" t="s">
        <v>22</v>
      </c>
      <c r="E38" s="2"/>
      <c r="F38" s="1">
        <v>100.54819999999999</v>
      </c>
      <c r="G38" s="30">
        <f t="shared" si="0"/>
        <v>-6.0829306207968122E-2</v>
      </c>
      <c r="H38" s="2" t="s">
        <v>22</v>
      </c>
      <c r="I38" s="2"/>
      <c r="J38" s="1">
        <v>98.957700000000003</v>
      </c>
      <c r="K38" s="30">
        <f t="shared" si="1"/>
        <v>-0.12000815530609291</v>
      </c>
      <c r="L38" s="2" t="s">
        <v>22</v>
      </c>
      <c r="M38" s="2"/>
      <c r="N38" s="1">
        <v>101.4847</v>
      </c>
      <c r="O38" s="30">
        <f t="shared" si="2"/>
        <v>-3.5362281152788735E-2</v>
      </c>
      <c r="P38" s="2">
        <v>102.1169</v>
      </c>
      <c r="Q38" s="30">
        <f t="shared" si="3"/>
        <v>-3.3088368459540059E-2</v>
      </c>
      <c r="R38" s="1">
        <v>98.898499999999999</v>
      </c>
      <c r="S38" s="30">
        <f t="shared" si="4"/>
        <v>0.137197128479282</v>
      </c>
      <c r="T38" s="2">
        <v>97.736000000000004</v>
      </c>
      <c r="U38" s="30">
        <f t="shared" si="5"/>
        <v>0.23423815169279905</v>
      </c>
      <c r="V38" s="1" t="s">
        <v>22</v>
      </c>
      <c r="W38" s="1"/>
      <c r="X38" s="2">
        <v>99.799599999999998</v>
      </c>
      <c r="Y38" s="30">
        <f t="shared" si="6"/>
        <v>8.0626398928187709E-2</v>
      </c>
      <c r="Z38" s="1" t="s">
        <v>22</v>
      </c>
      <c r="AA38" s="26"/>
      <c r="AD38" s="2" t="s">
        <v>22</v>
      </c>
      <c r="AE38" s="2"/>
      <c r="AF38" s="1" t="s">
        <v>22</v>
      </c>
      <c r="AG38" s="1"/>
      <c r="AH38" s="2">
        <v>101.051</v>
      </c>
      <c r="AI38" s="30">
        <f t="shared" si="7"/>
        <v>-0.52429722908028675</v>
      </c>
      <c r="AJ38" s="1">
        <v>98.138400000000004</v>
      </c>
      <c r="AK38" s="30">
        <f t="shared" si="8"/>
        <v>9.0362244492084187E-2</v>
      </c>
      <c r="AL38" s="2">
        <v>100.1018</v>
      </c>
      <c r="AM38" s="30">
        <f t="shared" si="9"/>
        <v>-4.1340799974432497E-2</v>
      </c>
    </row>
    <row r="39" spans="1:39" x14ac:dyDescent="0.25">
      <c r="A39">
        <v>197612</v>
      </c>
      <c r="B39" s="1">
        <v>100.13</v>
      </c>
      <c r="C39" s="30">
        <f t="shared" si="10"/>
        <v>-0.11133102424543294</v>
      </c>
      <c r="D39" s="2" t="s">
        <v>22</v>
      </c>
      <c r="E39" s="2"/>
      <c r="F39" s="1">
        <v>100.50879999999999</v>
      </c>
      <c r="G39" s="30">
        <f t="shared" si="0"/>
        <v>-3.9185186805930437E-2</v>
      </c>
      <c r="H39" s="2" t="s">
        <v>22</v>
      </c>
      <c r="I39" s="2"/>
      <c r="J39" s="1">
        <v>98.909800000000004</v>
      </c>
      <c r="K39" s="30">
        <f t="shared" si="1"/>
        <v>-4.8404520315244288E-2</v>
      </c>
      <c r="L39" s="2" t="s">
        <v>22</v>
      </c>
      <c r="M39" s="2"/>
      <c r="N39" s="1">
        <v>101.4753</v>
      </c>
      <c r="O39" s="30">
        <f t="shared" si="2"/>
        <v>-9.2624799600328021E-3</v>
      </c>
      <c r="P39" s="2">
        <v>102.00060000000001</v>
      </c>
      <c r="Q39" s="30">
        <f t="shared" si="3"/>
        <v>-0.11388908202265777</v>
      </c>
      <c r="R39" s="1">
        <v>99.204099999999997</v>
      </c>
      <c r="S39" s="30">
        <f t="shared" si="4"/>
        <v>0.30900367548547081</v>
      </c>
      <c r="T39" s="2">
        <v>98.045500000000004</v>
      </c>
      <c r="U39" s="30">
        <f t="shared" si="5"/>
        <v>0.31666939510518122</v>
      </c>
      <c r="V39" s="1" t="s">
        <v>22</v>
      </c>
      <c r="W39" s="1"/>
      <c r="X39" s="2">
        <v>99.995099999999994</v>
      </c>
      <c r="Y39" s="30">
        <f t="shared" si="6"/>
        <v>0.19589256870768579</v>
      </c>
      <c r="Z39" s="1" t="s">
        <v>22</v>
      </c>
      <c r="AA39" s="26"/>
      <c r="AD39" s="2" t="s">
        <v>22</v>
      </c>
      <c r="AE39" s="2"/>
      <c r="AF39" s="1" t="s">
        <v>22</v>
      </c>
      <c r="AG39" s="1"/>
      <c r="AH39" s="2">
        <v>100.39879999999999</v>
      </c>
      <c r="AI39" s="30">
        <f t="shared" si="7"/>
        <v>-0.64541667079000464</v>
      </c>
      <c r="AJ39" s="1">
        <v>98.445899999999995</v>
      </c>
      <c r="AK39" s="30">
        <f t="shared" si="8"/>
        <v>0.31333300726320207</v>
      </c>
      <c r="AL39" s="2">
        <v>100.10250000000001</v>
      </c>
      <c r="AM39" s="30">
        <f t="shared" si="9"/>
        <v>6.9928812469808406E-4</v>
      </c>
    </row>
    <row r="40" spans="1:39" x14ac:dyDescent="0.25">
      <c r="A40">
        <v>197701</v>
      </c>
      <c r="B40" s="1">
        <v>100.0594</v>
      </c>
      <c r="C40" s="30">
        <f t="shared" si="10"/>
        <v>-7.0508339159092076E-2</v>
      </c>
      <c r="D40" s="2">
        <v>99.654899999999998</v>
      </c>
      <c r="E40" s="2"/>
      <c r="F40" s="1">
        <v>100.5292</v>
      </c>
      <c r="G40" s="30">
        <f t="shared" si="0"/>
        <v>2.0296730236565655E-2</v>
      </c>
      <c r="H40" s="2" t="s">
        <v>22</v>
      </c>
      <c r="I40" s="2"/>
      <c r="J40" s="1">
        <v>98.937700000000007</v>
      </c>
      <c r="K40" s="30">
        <f t="shared" si="1"/>
        <v>2.8207518365220105E-2</v>
      </c>
      <c r="L40" s="2" t="s">
        <v>22</v>
      </c>
      <c r="M40" s="2"/>
      <c r="N40" s="1">
        <v>101.4599</v>
      </c>
      <c r="O40" s="30">
        <f t="shared" si="2"/>
        <v>-1.5176106894978026E-2</v>
      </c>
      <c r="P40" s="2">
        <v>101.8169</v>
      </c>
      <c r="Q40" s="30">
        <f t="shared" si="3"/>
        <v>-0.18009697982168904</v>
      </c>
      <c r="R40" s="1">
        <v>99.614099999999993</v>
      </c>
      <c r="S40" s="30">
        <f t="shared" si="4"/>
        <v>0.41328937009659539</v>
      </c>
      <c r="T40" s="2">
        <v>98.319599999999994</v>
      </c>
      <c r="U40" s="30">
        <f t="shared" si="5"/>
        <v>0.27956407994246546</v>
      </c>
      <c r="V40" s="1" t="s">
        <v>22</v>
      </c>
      <c r="W40" s="1"/>
      <c r="X40" s="2">
        <v>100.2868</v>
      </c>
      <c r="Y40" s="30">
        <f t="shared" si="6"/>
        <v>0.29171429400041188</v>
      </c>
      <c r="Z40" s="1" t="s">
        <v>22</v>
      </c>
      <c r="AA40" s="26"/>
      <c r="AD40" s="2" t="s">
        <v>22</v>
      </c>
      <c r="AE40" s="2"/>
      <c r="AF40" s="1" t="s">
        <v>22</v>
      </c>
      <c r="AG40" s="1"/>
      <c r="AH40" s="2">
        <v>99.792400000000001</v>
      </c>
      <c r="AI40" s="30">
        <f t="shared" si="7"/>
        <v>-0.60399128276432945</v>
      </c>
      <c r="AJ40" s="1">
        <v>98.805400000000006</v>
      </c>
      <c r="AK40" s="30">
        <f t="shared" si="8"/>
        <v>0.36517518759035295</v>
      </c>
      <c r="AL40" s="2">
        <v>100.1474</v>
      </c>
      <c r="AM40" s="30">
        <f t="shared" si="9"/>
        <v>4.4854024624758002E-2</v>
      </c>
    </row>
    <row r="41" spans="1:39" x14ac:dyDescent="0.25">
      <c r="A41">
        <v>197702</v>
      </c>
      <c r="B41" s="1">
        <v>99.9559</v>
      </c>
      <c r="C41" s="30">
        <f t="shared" si="10"/>
        <v>-0.10343855749684369</v>
      </c>
      <c r="D41" s="2">
        <v>100.01649999999999</v>
      </c>
      <c r="E41" s="30">
        <f>((D41-D40)/D40)*100</f>
        <v>0.36285220295238441</v>
      </c>
      <c r="F41" s="1">
        <v>100.56489999999999</v>
      </c>
      <c r="G41" s="30">
        <f t="shared" si="0"/>
        <v>3.551207012489048E-2</v>
      </c>
      <c r="H41" s="2" t="s">
        <v>22</v>
      </c>
      <c r="I41" s="2"/>
      <c r="J41" s="1">
        <v>98.970600000000005</v>
      </c>
      <c r="K41" s="30">
        <f t="shared" si="1"/>
        <v>3.3253249266960855E-2</v>
      </c>
      <c r="L41" s="2" t="s">
        <v>22</v>
      </c>
      <c r="M41" s="2"/>
      <c r="N41" s="1">
        <v>101.39279999999999</v>
      </c>
      <c r="O41" s="30">
        <f t="shared" si="2"/>
        <v>-6.6134502399480571E-2</v>
      </c>
      <c r="P41" s="2">
        <v>101.57980000000001</v>
      </c>
      <c r="Q41" s="30">
        <f t="shared" si="3"/>
        <v>-0.23286900308298336</v>
      </c>
      <c r="R41" s="1">
        <v>99.868300000000005</v>
      </c>
      <c r="S41" s="30">
        <f t="shared" si="4"/>
        <v>0.25518475798106044</v>
      </c>
      <c r="T41" s="2">
        <v>98.418300000000002</v>
      </c>
      <c r="U41" s="30">
        <f t="shared" si="5"/>
        <v>0.10038690149269118</v>
      </c>
      <c r="V41" s="1" t="s">
        <v>22</v>
      </c>
      <c r="W41" s="1"/>
      <c r="X41" s="2">
        <v>100.47580000000001</v>
      </c>
      <c r="Y41" s="30">
        <f t="shared" si="6"/>
        <v>0.18845949815928634</v>
      </c>
      <c r="Z41" s="1" t="s">
        <v>22</v>
      </c>
      <c r="AA41" s="26"/>
      <c r="AD41" s="2" t="s">
        <v>22</v>
      </c>
      <c r="AE41" s="2"/>
      <c r="AF41" s="1" t="s">
        <v>22</v>
      </c>
      <c r="AG41" s="1"/>
      <c r="AH41" s="2">
        <v>99.474100000000007</v>
      </c>
      <c r="AI41" s="30">
        <f t="shared" si="7"/>
        <v>-0.31896216545547917</v>
      </c>
      <c r="AJ41" s="1">
        <v>99.012799999999999</v>
      </c>
      <c r="AK41" s="30">
        <f t="shared" si="8"/>
        <v>0.2099075556599059</v>
      </c>
      <c r="AL41" s="2">
        <v>100.2407</v>
      </c>
      <c r="AM41" s="30">
        <f t="shared" si="9"/>
        <v>9.3162678212314318E-2</v>
      </c>
    </row>
    <row r="42" spans="1:39" x14ac:dyDescent="0.25">
      <c r="A42">
        <v>197703</v>
      </c>
      <c r="B42" s="1">
        <v>99.913499999999999</v>
      </c>
      <c r="C42" s="30">
        <f t="shared" si="10"/>
        <v>-4.2418706649633146E-2</v>
      </c>
      <c r="D42" s="2">
        <v>100.2687</v>
      </c>
      <c r="E42" s="30">
        <f t="shared" ref="E42:E105" si="11">((D42-D41)/D41)*100</f>
        <v>0.25215839386501426</v>
      </c>
      <c r="F42" s="1">
        <v>100.5825</v>
      </c>
      <c r="G42" s="30">
        <f t="shared" si="0"/>
        <v>1.7501136082272856E-2</v>
      </c>
      <c r="H42" s="2" t="s">
        <v>22</v>
      </c>
      <c r="I42" s="2"/>
      <c r="J42" s="1">
        <v>98.970699999999994</v>
      </c>
      <c r="K42" s="30">
        <f t="shared" si="1"/>
        <v>1.0104010684901254E-4</v>
      </c>
      <c r="L42" s="2" t="s">
        <v>22</v>
      </c>
      <c r="M42" s="2"/>
      <c r="N42" s="1">
        <v>101.23090000000001</v>
      </c>
      <c r="O42" s="30">
        <f t="shared" si="2"/>
        <v>-0.15967603222318411</v>
      </c>
      <c r="P42" s="2">
        <v>101.33540000000001</v>
      </c>
      <c r="Q42" s="30">
        <f t="shared" si="3"/>
        <v>-0.24059901673364076</v>
      </c>
      <c r="R42" s="1">
        <v>99.9495</v>
      </c>
      <c r="S42" s="30">
        <f t="shared" si="4"/>
        <v>8.1307081426233843E-2</v>
      </c>
      <c r="T42" s="2">
        <v>98.381500000000003</v>
      </c>
      <c r="U42" s="30">
        <f t="shared" si="5"/>
        <v>-3.7391420091588148E-2</v>
      </c>
      <c r="V42" s="1" t="s">
        <v>22</v>
      </c>
      <c r="W42" s="1"/>
      <c r="X42" s="2">
        <v>100.4905</v>
      </c>
      <c r="Y42" s="30">
        <f t="shared" si="6"/>
        <v>1.4630388610979567E-2</v>
      </c>
      <c r="Z42" s="1" t="s">
        <v>22</v>
      </c>
      <c r="AA42" s="26"/>
      <c r="AD42" s="2" t="s">
        <v>22</v>
      </c>
      <c r="AE42" s="2"/>
      <c r="AF42" s="1" t="s">
        <v>22</v>
      </c>
      <c r="AG42" s="1"/>
      <c r="AH42" s="2">
        <v>99.657200000000003</v>
      </c>
      <c r="AI42" s="30">
        <f t="shared" si="7"/>
        <v>0.18406801368395997</v>
      </c>
      <c r="AJ42" s="1">
        <v>99.0749</v>
      </c>
      <c r="AK42" s="30">
        <f t="shared" si="8"/>
        <v>6.271916358289123E-2</v>
      </c>
      <c r="AL42" s="2">
        <v>100.3481</v>
      </c>
      <c r="AM42" s="30">
        <f t="shared" si="9"/>
        <v>0.10714210894377071</v>
      </c>
    </row>
    <row r="43" spans="1:39" x14ac:dyDescent="0.25">
      <c r="A43">
        <v>197704</v>
      </c>
      <c r="B43" s="1">
        <v>99.997699999999995</v>
      </c>
      <c r="C43" s="30">
        <f t="shared" si="10"/>
        <v>8.4272896055083257E-2</v>
      </c>
      <c r="D43" s="2">
        <v>100.28279999999999</v>
      </c>
      <c r="E43" s="30">
        <f t="shared" si="11"/>
        <v>1.4062214828754251E-2</v>
      </c>
      <c r="F43" s="1">
        <v>100.5236</v>
      </c>
      <c r="G43" s="30">
        <f t="shared" si="0"/>
        <v>-5.8558894439881867E-2</v>
      </c>
      <c r="H43" s="2" t="s">
        <v>22</v>
      </c>
      <c r="I43" s="2"/>
      <c r="J43" s="1">
        <v>98.900499999999994</v>
      </c>
      <c r="K43" s="30">
        <f t="shared" si="1"/>
        <v>-7.0930083347899756E-2</v>
      </c>
      <c r="L43" s="2" t="s">
        <v>22</v>
      </c>
      <c r="M43" s="2"/>
      <c r="N43" s="1">
        <v>101</v>
      </c>
      <c r="O43" s="30">
        <f t="shared" si="2"/>
        <v>-0.22809241051892792</v>
      </c>
      <c r="P43" s="2">
        <v>101.0977</v>
      </c>
      <c r="Q43" s="30">
        <f t="shared" si="3"/>
        <v>-0.23456758447689929</v>
      </c>
      <c r="R43" s="1">
        <v>99.950699999999998</v>
      </c>
      <c r="S43" s="30">
        <f t="shared" si="4"/>
        <v>1.200606306181825E-3</v>
      </c>
      <c r="T43" s="2">
        <v>98.329499999999996</v>
      </c>
      <c r="U43" s="30">
        <f t="shared" si="5"/>
        <v>-5.2855465712564567E-2</v>
      </c>
      <c r="V43" s="1" t="s">
        <v>22</v>
      </c>
      <c r="W43" s="1"/>
      <c r="X43" s="2">
        <v>100.3702</v>
      </c>
      <c r="Y43" s="30">
        <f t="shared" si="6"/>
        <v>-0.11971280867345699</v>
      </c>
      <c r="Z43" s="1" t="s">
        <v>22</v>
      </c>
      <c r="AA43" s="26"/>
      <c r="AD43" s="2" t="s">
        <v>22</v>
      </c>
      <c r="AE43" s="2"/>
      <c r="AF43" s="1" t="s">
        <v>22</v>
      </c>
      <c r="AG43" s="1"/>
      <c r="AH43" s="2">
        <v>100.1322</v>
      </c>
      <c r="AI43" s="30">
        <f t="shared" si="7"/>
        <v>0.47663390101266567</v>
      </c>
      <c r="AJ43" s="1">
        <v>99.154300000000006</v>
      </c>
      <c r="AK43" s="30">
        <f t="shared" si="8"/>
        <v>8.014138798021174E-2</v>
      </c>
      <c r="AL43" s="2">
        <v>100.4258</v>
      </c>
      <c r="AM43" s="30">
        <f t="shared" si="9"/>
        <v>7.7430464552884395E-2</v>
      </c>
    </row>
    <row r="44" spans="1:39" x14ac:dyDescent="0.25">
      <c r="A44">
        <v>197705</v>
      </c>
      <c r="B44" s="1">
        <v>100.0865</v>
      </c>
      <c r="C44" s="30">
        <f t="shared" si="10"/>
        <v>8.880204244698249E-2</v>
      </c>
      <c r="D44" s="2">
        <v>100.11190000000001</v>
      </c>
      <c r="E44" s="30">
        <f t="shared" si="11"/>
        <v>-0.17041805773272081</v>
      </c>
      <c r="F44" s="1">
        <v>100.401</v>
      </c>
      <c r="G44" s="30">
        <f t="shared" si="0"/>
        <v>-0.12196141005694741</v>
      </c>
      <c r="H44" s="2" t="s">
        <v>22</v>
      </c>
      <c r="I44" s="2"/>
      <c r="J44" s="1">
        <v>98.8596</v>
      </c>
      <c r="K44" s="30">
        <f t="shared" si="1"/>
        <v>-4.1354694870090143E-2</v>
      </c>
      <c r="L44" s="2" t="s">
        <v>22</v>
      </c>
      <c r="M44" s="2"/>
      <c r="N44" s="1">
        <v>100.8612</v>
      </c>
      <c r="O44" s="30">
        <f t="shared" si="2"/>
        <v>-0.13742574257426077</v>
      </c>
      <c r="P44" s="2">
        <v>100.9423</v>
      </c>
      <c r="Q44" s="30">
        <f t="shared" si="3"/>
        <v>-0.15371269573887458</v>
      </c>
      <c r="R44" s="1">
        <v>99.992999999999995</v>
      </c>
      <c r="S44" s="30">
        <f t="shared" si="4"/>
        <v>4.2320864186041057E-2</v>
      </c>
      <c r="T44" s="2">
        <v>98.341800000000006</v>
      </c>
      <c r="U44" s="30">
        <f t="shared" si="5"/>
        <v>1.2508962213791806E-2</v>
      </c>
      <c r="V44" s="1" t="s">
        <v>22</v>
      </c>
      <c r="W44" s="1"/>
      <c r="X44" s="2">
        <v>100.2499</v>
      </c>
      <c r="Y44" s="30">
        <f t="shared" si="6"/>
        <v>-0.11985629200699041</v>
      </c>
      <c r="Z44" s="1" t="s">
        <v>22</v>
      </c>
      <c r="AA44" s="26"/>
      <c r="AD44" s="2" t="s">
        <v>22</v>
      </c>
      <c r="AE44" s="2"/>
      <c r="AF44" s="1" t="s">
        <v>22</v>
      </c>
      <c r="AG44" s="1"/>
      <c r="AH44" s="2">
        <v>100.6626</v>
      </c>
      <c r="AI44" s="30">
        <f t="shared" si="7"/>
        <v>0.5296997369477553</v>
      </c>
      <c r="AJ44" s="1">
        <v>99.355199999999996</v>
      </c>
      <c r="AK44" s="30">
        <f t="shared" si="8"/>
        <v>0.20261350238969977</v>
      </c>
      <c r="AL44" s="2">
        <v>100.4359</v>
      </c>
      <c r="AM44" s="30">
        <f t="shared" si="9"/>
        <v>1.0057176542291359E-2</v>
      </c>
    </row>
    <row r="45" spans="1:39" x14ac:dyDescent="0.25">
      <c r="A45">
        <v>197706</v>
      </c>
      <c r="B45" s="1">
        <v>100.0873</v>
      </c>
      <c r="C45" s="30">
        <f t="shared" si="10"/>
        <v>7.9930859806081288E-4</v>
      </c>
      <c r="D45" s="2">
        <v>99.749600000000001</v>
      </c>
      <c r="E45" s="30">
        <f t="shared" si="11"/>
        <v>-0.36189503945085921</v>
      </c>
      <c r="F45" s="1">
        <v>100.24420000000001</v>
      </c>
      <c r="G45" s="30">
        <f t="shared" si="0"/>
        <v>-0.15617374328939934</v>
      </c>
      <c r="H45" s="2" t="s">
        <v>22</v>
      </c>
      <c r="I45" s="2"/>
      <c r="J45" s="1">
        <v>98.880899999999997</v>
      </c>
      <c r="K45" s="30">
        <f t="shared" si="1"/>
        <v>2.1545707245423353E-2</v>
      </c>
      <c r="L45" s="2" t="s">
        <v>22</v>
      </c>
      <c r="M45" s="2"/>
      <c r="N45" s="1">
        <v>100.8586</v>
      </c>
      <c r="O45" s="30">
        <f t="shared" si="2"/>
        <v>-2.57779998651716E-3</v>
      </c>
      <c r="P45" s="2">
        <v>100.9426</v>
      </c>
      <c r="Q45" s="30">
        <f t="shared" si="3"/>
        <v>2.9719948920893231E-4</v>
      </c>
      <c r="R45" s="1">
        <v>100.22539999999999</v>
      </c>
      <c r="S45" s="30">
        <f t="shared" si="4"/>
        <v>0.23241626913883812</v>
      </c>
      <c r="T45" s="2">
        <v>98.508099999999999</v>
      </c>
      <c r="U45" s="30">
        <f t="shared" si="5"/>
        <v>0.16910408391954648</v>
      </c>
      <c r="V45" s="1" t="s">
        <v>22</v>
      </c>
      <c r="W45" s="1"/>
      <c r="X45" s="2">
        <v>100.1375</v>
      </c>
      <c r="Y45" s="30">
        <f t="shared" si="6"/>
        <v>-0.11211981258833559</v>
      </c>
      <c r="Z45" s="1" t="s">
        <v>22</v>
      </c>
      <c r="AA45" s="26"/>
      <c r="AD45" s="2" t="s">
        <v>22</v>
      </c>
      <c r="AE45" s="2"/>
      <c r="AF45" s="1" t="s">
        <v>22</v>
      </c>
      <c r="AG45" s="1"/>
      <c r="AH45" s="2">
        <v>101.08929999999999</v>
      </c>
      <c r="AI45" s="30">
        <f t="shared" si="7"/>
        <v>0.42389129627090577</v>
      </c>
      <c r="AJ45" s="1">
        <v>99.795900000000003</v>
      </c>
      <c r="AK45" s="30">
        <f t="shared" si="8"/>
        <v>0.44356007536596653</v>
      </c>
      <c r="AL45" s="2">
        <v>100.3907</v>
      </c>
      <c r="AM45" s="30">
        <f t="shared" si="9"/>
        <v>-4.5003828312394613E-2</v>
      </c>
    </row>
    <row r="46" spans="1:39" x14ac:dyDescent="0.25">
      <c r="A46">
        <v>197707</v>
      </c>
      <c r="B46" s="1">
        <v>100.0491</v>
      </c>
      <c r="C46" s="30">
        <f t="shared" si="10"/>
        <v>-3.8166680487937373E-2</v>
      </c>
      <c r="D46" s="2">
        <v>99.301900000000003</v>
      </c>
      <c r="E46" s="30">
        <f t="shared" si="11"/>
        <v>-0.44882385493274918</v>
      </c>
      <c r="F46" s="1">
        <v>100.10809999999999</v>
      </c>
      <c r="G46" s="30">
        <f t="shared" si="0"/>
        <v>-0.13576845343672073</v>
      </c>
      <c r="H46" s="2" t="s">
        <v>22</v>
      </c>
      <c r="I46" s="2"/>
      <c r="J46" s="1">
        <v>98.972099999999998</v>
      </c>
      <c r="K46" s="30">
        <f t="shared" si="1"/>
        <v>9.2232170216897919E-2</v>
      </c>
      <c r="L46" s="2" t="s">
        <v>22</v>
      </c>
      <c r="M46" s="2"/>
      <c r="N46" s="1">
        <v>100.9619</v>
      </c>
      <c r="O46" s="30">
        <f t="shared" si="2"/>
        <v>0.10242061658599702</v>
      </c>
      <c r="P46" s="2">
        <v>101.0239</v>
      </c>
      <c r="Q46" s="30">
        <f t="shared" si="3"/>
        <v>8.0540822209848775E-2</v>
      </c>
      <c r="R46" s="1">
        <v>100.6609</v>
      </c>
      <c r="S46" s="30">
        <f t="shared" si="4"/>
        <v>0.43452059058881748</v>
      </c>
      <c r="T46" s="2">
        <v>98.757800000000003</v>
      </c>
      <c r="U46" s="30">
        <f t="shared" si="5"/>
        <v>0.25348169338359411</v>
      </c>
      <c r="V46" s="1" t="s">
        <v>22</v>
      </c>
      <c r="W46" s="1"/>
      <c r="X46" s="2">
        <v>100.0346</v>
      </c>
      <c r="Y46" s="30">
        <f t="shared" si="6"/>
        <v>-0.10275870677818533</v>
      </c>
      <c r="Z46" s="1" t="s">
        <v>22</v>
      </c>
      <c r="AA46" s="26"/>
      <c r="AD46" s="2" t="s">
        <v>22</v>
      </c>
      <c r="AE46" s="2"/>
      <c r="AF46" s="1" t="s">
        <v>22</v>
      </c>
      <c r="AG46" s="1"/>
      <c r="AH46" s="2">
        <v>101.3792</v>
      </c>
      <c r="AI46" s="30">
        <f t="shared" si="7"/>
        <v>0.28677614742609059</v>
      </c>
      <c r="AJ46" s="1">
        <v>100.40819999999999</v>
      </c>
      <c r="AK46" s="30">
        <f t="shared" si="8"/>
        <v>0.61355226016298314</v>
      </c>
      <c r="AL46" s="2">
        <v>100.29559999999999</v>
      </c>
      <c r="AM46" s="30">
        <f t="shared" si="9"/>
        <v>-9.4729890318527701E-2</v>
      </c>
    </row>
    <row r="47" spans="1:39" x14ac:dyDescent="0.25">
      <c r="A47">
        <v>197708</v>
      </c>
      <c r="B47" s="1">
        <v>100.1614</v>
      </c>
      <c r="C47" s="30">
        <f t="shared" si="10"/>
        <v>0.11224488776011453</v>
      </c>
      <c r="D47" s="2">
        <v>98.896500000000003</v>
      </c>
      <c r="E47" s="30">
        <f t="shared" si="11"/>
        <v>-0.40824999320254712</v>
      </c>
      <c r="F47" s="1">
        <v>100.0018</v>
      </c>
      <c r="G47" s="30">
        <f t="shared" si="0"/>
        <v>-0.10618521378388993</v>
      </c>
      <c r="H47" s="2" t="s">
        <v>22</v>
      </c>
      <c r="I47" s="2"/>
      <c r="J47" s="1">
        <v>99.093999999999994</v>
      </c>
      <c r="K47" s="30">
        <f t="shared" si="1"/>
        <v>0.12316602355613004</v>
      </c>
      <c r="L47" s="2" t="s">
        <v>22</v>
      </c>
      <c r="M47" s="2"/>
      <c r="N47" s="1">
        <v>101.0689</v>
      </c>
      <c r="O47" s="30">
        <f t="shared" si="2"/>
        <v>0.10598057286956696</v>
      </c>
      <c r="P47" s="2">
        <v>101.1142</v>
      </c>
      <c r="Q47" s="30">
        <f t="shared" si="3"/>
        <v>8.9384789143954216E-2</v>
      </c>
      <c r="R47" s="1">
        <v>101.0652</v>
      </c>
      <c r="S47" s="30">
        <f t="shared" si="4"/>
        <v>0.40164552472708498</v>
      </c>
      <c r="T47" s="2">
        <v>99.010900000000007</v>
      </c>
      <c r="U47" s="30">
        <f t="shared" si="5"/>
        <v>0.25628355431166294</v>
      </c>
      <c r="V47" s="1" t="s">
        <v>22</v>
      </c>
      <c r="W47" s="1"/>
      <c r="X47" s="2">
        <v>99.962699999999998</v>
      </c>
      <c r="Y47" s="30">
        <f t="shared" si="6"/>
        <v>-7.1875131204602621E-2</v>
      </c>
      <c r="Z47" s="1" t="s">
        <v>22</v>
      </c>
      <c r="AA47" s="26"/>
      <c r="AD47" s="2" t="s">
        <v>22</v>
      </c>
      <c r="AE47" s="2"/>
      <c r="AF47" s="1" t="s">
        <v>22</v>
      </c>
      <c r="AG47" s="1"/>
      <c r="AH47" s="2">
        <v>101.4909</v>
      </c>
      <c r="AI47" s="30">
        <f t="shared" si="7"/>
        <v>0.11018039203307881</v>
      </c>
      <c r="AJ47" s="1">
        <v>101.1045</v>
      </c>
      <c r="AK47" s="30">
        <f t="shared" si="8"/>
        <v>0.69346925848686458</v>
      </c>
      <c r="AL47" s="2">
        <v>100.14660000000001</v>
      </c>
      <c r="AM47" s="30">
        <f t="shared" si="9"/>
        <v>-0.1485608541152221</v>
      </c>
    </row>
    <row r="48" spans="1:39" x14ac:dyDescent="0.25">
      <c r="A48">
        <v>197709</v>
      </c>
      <c r="B48" s="1">
        <v>100.29089999999999</v>
      </c>
      <c r="C48" s="30">
        <f t="shared" si="10"/>
        <v>0.12929132380337441</v>
      </c>
      <c r="D48" s="2">
        <v>98.678200000000004</v>
      </c>
      <c r="E48" s="30">
        <f t="shared" si="11"/>
        <v>-0.22073581977117418</v>
      </c>
      <c r="F48" s="1">
        <v>99.911500000000004</v>
      </c>
      <c r="G48" s="30">
        <f t="shared" si="0"/>
        <v>-9.0298374629255829E-2</v>
      </c>
      <c r="H48" s="2" t="s">
        <v>22</v>
      </c>
      <c r="I48" s="2"/>
      <c r="J48" s="1">
        <v>99.206299999999999</v>
      </c>
      <c r="K48" s="30">
        <f t="shared" si="1"/>
        <v>0.11332674026682216</v>
      </c>
      <c r="L48" s="2" t="s">
        <v>22</v>
      </c>
      <c r="M48" s="2"/>
      <c r="N48" s="1">
        <v>101.19159999999999</v>
      </c>
      <c r="O48" s="30">
        <f t="shared" si="2"/>
        <v>0.12140233048939357</v>
      </c>
      <c r="P48" s="2">
        <v>101.2129</v>
      </c>
      <c r="Q48" s="30">
        <f t="shared" si="3"/>
        <v>9.7612402610125978E-2</v>
      </c>
      <c r="R48" s="1">
        <v>101.4892</v>
      </c>
      <c r="S48" s="30">
        <f t="shared" si="4"/>
        <v>0.41953115414602882</v>
      </c>
      <c r="T48" s="2">
        <v>99.247100000000003</v>
      </c>
      <c r="U48" s="30">
        <f t="shared" si="5"/>
        <v>0.23855959293370388</v>
      </c>
      <c r="V48" s="1" t="s">
        <v>22</v>
      </c>
      <c r="W48" s="1"/>
      <c r="X48" s="2">
        <v>99.894499999999994</v>
      </c>
      <c r="Y48" s="30">
        <f t="shared" si="6"/>
        <v>-6.8225448092142857E-2</v>
      </c>
      <c r="Z48" s="1" t="s">
        <v>22</v>
      </c>
      <c r="AA48" s="26"/>
      <c r="AD48" s="2" t="s">
        <v>22</v>
      </c>
      <c r="AE48" s="2"/>
      <c r="AF48" s="1" t="s">
        <v>22</v>
      </c>
      <c r="AG48" s="1"/>
      <c r="AH48" s="2">
        <v>101.3764</v>
      </c>
      <c r="AI48" s="30">
        <f t="shared" si="7"/>
        <v>-0.11281799649031835</v>
      </c>
      <c r="AJ48" s="1">
        <v>101.774</v>
      </c>
      <c r="AK48" s="30">
        <f t="shared" si="8"/>
        <v>0.66218615392984415</v>
      </c>
      <c r="AL48" s="2">
        <v>99.978099999999998</v>
      </c>
      <c r="AM48" s="30">
        <f t="shared" si="9"/>
        <v>-0.16825334060268521</v>
      </c>
    </row>
    <row r="49" spans="1:39" x14ac:dyDescent="0.25">
      <c r="A49">
        <v>197710</v>
      </c>
      <c r="B49" s="1">
        <v>100.4713</v>
      </c>
      <c r="C49" s="30">
        <f t="shared" si="10"/>
        <v>0.17987673856751299</v>
      </c>
      <c r="D49" s="2">
        <v>98.762100000000004</v>
      </c>
      <c r="E49" s="30">
        <f t="shared" si="11"/>
        <v>8.5023845185663971E-2</v>
      </c>
      <c r="F49" s="1">
        <v>99.906499999999994</v>
      </c>
      <c r="G49" s="30">
        <f t="shared" si="0"/>
        <v>-5.0044289196035123E-3</v>
      </c>
      <c r="H49" s="2" t="s">
        <v>22</v>
      </c>
      <c r="I49" s="2"/>
      <c r="J49" s="1">
        <v>99.2821</v>
      </c>
      <c r="K49" s="30">
        <f t="shared" si="1"/>
        <v>7.6406437897594187E-2</v>
      </c>
      <c r="L49" s="2" t="s">
        <v>22</v>
      </c>
      <c r="M49" s="2"/>
      <c r="N49" s="1">
        <v>101.3493</v>
      </c>
      <c r="O49" s="30">
        <f t="shared" si="2"/>
        <v>0.15584297510861131</v>
      </c>
      <c r="P49" s="2">
        <v>101.3009</v>
      </c>
      <c r="Q49" s="30">
        <f t="shared" si="3"/>
        <v>8.6945438773114753E-2</v>
      </c>
      <c r="R49" s="1">
        <v>101.9863</v>
      </c>
      <c r="S49" s="30">
        <f t="shared" si="4"/>
        <v>0.48980581184993399</v>
      </c>
      <c r="T49" s="2">
        <v>99.411000000000001</v>
      </c>
      <c r="U49" s="30">
        <f t="shared" si="5"/>
        <v>0.16514336439049418</v>
      </c>
      <c r="V49" s="1" t="s">
        <v>22</v>
      </c>
      <c r="W49" s="1"/>
      <c r="X49" s="2">
        <v>99.826400000000007</v>
      </c>
      <c r="Y49" s="30">
        <f t="shared" si="6"/>
        <v>-6.8171921377039729E-2</v>
      </c>
      <c r="Z49" s="1" t="s">
        <v>22</v>
      </c>
      <c r="AA49" s="26"/>
      <c r="AD49" s="2" t="s">
        <v>22</v>
      </c>
      <c r="AE49" s="2"/>
      <c r="AF49" s="1" t="s">
        <v>22</v>
      </c>
      <c r="AG49" s="1"/>
      <c r="AH49" s="2">
        <v>101.1622</v>
      </c>
      <c r="AI49" s="30">
        <f t="shared" si="7"/>
        <v>-0.21129177994089876</v>
      </c>
      <c r="AJ49" s="1">
        <v>102.3459</v>
      </c>
      <c r="AK49" s="30">
        <f t="shared" si="8"/>
        <v>0.56193133806276596</v>
      </c>
      <c r="AL49" s="2">
        <v>99.830200000000005</v>
      </c>
      <c r="AM49" s="30">
        <f t="shared" si="9"/>
        <v>-0.14793239719497853</v>
      </c>
    </row>
    <row r="50" spans="1:39" x14ac:dyDescent="0.25">
      <c r="A50">
        <v>197711</v>
      </c>
      <c r="B50" s="1">
        <v>100.77330000000001</v>
      </c>
      <c r="C50" s="30">
        <f t="shared" si="10"/>
        <v>0.30058335066830699</v>
      </c>
      <c r="D50" s="2">
        <v>98.999700000000004</v>
      </c>
      <c r="E50" s="30">
        <f t="shared" si="11"/>
        <v>0.24057811650420605</v>
      </c>
      <c r="F50" s="1">
        <v>100.00230000000001</v>
      </c>
      <c r="G50" s="30">
        <f t="shared" si="0"/>
        <v>9.5889656829146463E-2</v>
      </c>
      <c r="H50" s="2" t="s">
        <v>22</v>
      </c>
      <c r="I50" s="2"/>
      <c r="J50" s="1">
        <v>99.332300000000004</v>
      </c>
      <c r="K50" s="30">
        <f t="shared" si="1"/>
        <v>5.0562991717544047E-2</v>
      </c>
      <c r="L50" s="2" t="s">
        <v>22</v>
      </c>
      <c r="M50" s="2"/>
      <c r="N50" s="1">
        <v>101.446</v>
      </c>
      <c r="O50" s="30">
        <f t="shared" si="2"/>
        <v>9.5412597817644967E-2</v>
      </c>
      <c r="P50" s="2">
        <v>101.3927</v>
      </c>
      <c r="Q50" s="30">
        <f t="shared" si="3"/>
        <v>9.0621109980272951E-2</v>
      </c>
      <c r="R50" s="1">
        <v>102.4295</v>
      </c>
      <c r="S50" s="30">
        <f t="shared" si="4"/>
        <v>0.43456817239178647</v>
      </c>
      <c r="T50" s="2">
        <v>99.493799999999993</v>
      </c>
      <c r="U50" s="30">
        <f t="shared" si="5"/>
        <v>8.3290581525175059E-2</v>
      </c>
      <c r="V50" s="1" t="s">
        <v>22</v>
      </c>
      <c r="W50" s="1"/>
      <c r="X50" s="2">
        <v>99.846400000000003</v>
      </c>
      <c r="Y50" s="30">
        <f t="shared" si="6"/>
        <v>2.0034780378733501E-2</v>
      </c>
      <c r="Z50" s="1" t="s">
        <v>22</v>
      </c>
      <c r="AA50" s="26"/>
      <c r="AD50" s="2" t="s">
        <v>22</v>
      </c>
      <c r="AE50" s="2"/>
      <c r="AF50" s="1" t="s">
        <v>22</v>
      </c>
      <c r="AG50" s="1"/>
      <c r="AH50" s="2">
        <v>100.9883</v>
      </c>
      <c r="AI50" s="30">
        <f t="shared" si="7"/>
        <v>-0.17190215317579419</v>
      </c>
      <c r="AJ50" s="1">
        <v>102.72880000000001</v>
      </c>
      <c r="AK50" s="30">
        <f t="shared" si="8"/>
        <v>0.37412343826182237</v>
      </c>
      <c r="AL50" s="2">
        <v>99.735299999999995</v>
      </c>
      <c r="AM50" s="30">
        <f t="shared" si="9"/>
        <v>-9.5061414281459658E-2</v>
      </c>
    </row>
    <row r="51" spans="1:39" x14ac:dyDescent="0.25">
      <c r="A51">
        <v>197712</v>
      </c>
      <c r="B51" s="1">
        <v>101.12479999999999</v>
      </c>
      <c r="C51" s="30">
        <f t="shared" si="10"/>
        <v>0.34880270865396612</v>
      </c>
      <c r="D51" s="2">
        <v>99.120900000000006</v>
      </c>
      <c r="E51" s="30">
        <f t="shared" si="11"/>
        <v>0.12242461340792117</v>
      </c>
      <c r="F51" s="1">
        <v>100.1648</v>
      </c>
      <c r="G51" s="30">
        <f t="shared" si="0"/>
        <v>0.16249626258595484</v>
      </c>
      <c r="H51" s="2" t="s">
        <v>22</v>
      </c>
      <c r="I51" s="2"/>
      <c r="J51" s="1">
        <v>99.329700000000003</v>
      </c>
      <c r="K51" s="30">
        <f t="shared" si="1"/>
        <v>-2.617476893217056E-3</v>
      </c>
      <c r="L51" s="2" t="s">
        <v>22</v>
      </c>
      <c r="M51" s="2"/>
      <c r="N51" s="1">
        <v>101.4986</v>
      </c>
      <c r="O51" s="30">
        <f t="shared" si="2"/>
        <v>5.1850245450779923E-2</v>
      </c>
      <c r="P51" s="2">
        <v>101.4479</v>
      </c>
      <c r="Q51" s="30">
        <f t="shared" si="3"/>
        <v>5.4441789201785967E-2</v>
      </c>
      <c r="R51" s="1">
        <v>102.8626</v>
      </c>
      <c r="S51" s="30">
        <f t="shared" si="4"/>
        <v>0.42282740811972724</v>
      </c>
      <c r="T51" s="2">
        <v>99.528899999999993</v>
      </c>
      <c r="U51" s="30">
        <f t="shared" si="5"/>
        <v>3.5278580172834806E-2</v>
      </c>
      <c r="V51" s="1" t="s">
        <v>22</v>
      </c>
      <c r="W51" s="1"/>
      <c r="X51" s="2">
        <v>100.0305</v>
      </c>
      <c r="Y51" s="30">
        <f t="shared" si="6"/>
        <v>0.1843832126145768</v>
      </c>
      <c r="Z51" s="1" t="s">
        <v>22</v>
      </c>
      <c r="AA51" s="26"/>
      <c r="AD51" s="2" t="s">
        <v>22</v>
      </c>
      <c r="AE51" s="2"/>
      <c r="AF51" s="1" t="s">
        <v>22</v>
      </c>
      <c r="AG51" s="1"/>
      <c r="AH51" s="2">
        <v>100.9479</v>
      </c>
      <c r="AI51" s="30">
        <f t="shared" si="7"/>
        <v>-4.0004634200190625E-2</v>
      </c>
      <c r="AJ51" s="1">
        <v>102.9983</v>
      </c>
      <c r="AK51" s="30">
        <f t="shared" si="8"/>
        <v>0.26234123244892732</v>
      </c>
      <c r="AL51" s="2">
        <v>99.684700000000007</v>
      </c>
      <c r="AM51" s="30">
        <f t="shared" si="9"/>
        <v>-5.0734293675347299E-2</v>
      </c>
    </row>
    <row r="52" spans="1:39" x14ac:dyDescent="0.25">
      <c r="A52">
        <v>197801</v>
      </c>
      <c r="B52" s="1">
        <v>101.4098</v>
      </c>
      <c r="C52" s="30">
        <f t="shared" si="10"/>
        <v>0.28182997642518037</v>
      </c>
      <c r="D52" s="2">
        <v>99.174899999999994</v>
      </c>
      <c r="E52" s="30">
        <f t="shared" si="11"/>
        <v>5.4478924222830738E-2</v>
      </c>
      <c r="F52" s="1">
        <v>100.2154</v>
      </c>
      <c r="G52" s="30">
        <f t="shared" si="0"/>
        <v>5.0516748398641904E-2</v>
      </c>
      <c r="H52" s="2" t="s">
        <v>22</v>
      </c>
      <c r="I52" s="2"/>
      <c r="J52" s="1">
        <v>99.295900000000003</v>
      </c>
      <c r="K52" s="30">
        <f t="shared" si="1"/>
        <v>-3.4028090289207946E-2</v>
      </c>
      <c r="L52" s="2" t="s">
        <v>22</v>
      </c>
      <c r="M52" s="2"/>
      <c r="N52" s="1">
        <v>101.5401</v>
      </c>
      <c r="O52" s="30">
        <f t="shared" si="2"/>
        <v>4.088726346964313E-2</v>
      </c>
      <c r="P52" s="2">
        <v>101.4306</v>
      </c>
      <c r="Q52" s="30">
        <f t="shared" si="3"/>
        <v>-1.7053088334017624E-2</v>
      </c>
      <c r="R52" s="1">
        <v>103.29810000000001</v>
      </c>
      <c r="S52" s="30">
        <f t="shared" si="4"/>
        <v>0.42338031509995333</v>
      </c>
      <c r="T52" s="2">
        <v>99.508700000000005</v>
      </c>
      <c r="U52" s="30">
        <f t="shared" si="5"/>
        <v>-2.0295612631093533E-2</v>
      </c>
      <c r="V52" s="1" t="s">
        <v>22</v>
      </c>
      <c r="W52" s="1"/>
      <c r="X52" s="2">
        <v>100.3373</v>
      </c>
      <c r="Y52" s="30">
        <f t="shared" si="6"/>
        <v>0.30670645453136347</v>
      </c>
      <c r="Z52" s="1" t="s">
        <v>22</v>
      </c>
      <c r="AA52" s="26"/>
      <c r="AD52" s="2" t="s">
        <v>22</v>
      </c>
      <c r="AE52" s="2"/>
      <c r="AF52" s="1" t="s">
        <v>22</v>
      </c>
      <c r="AG52" s="1"/>
      <c r="AH52" s="2">
        <v>100.9859</v>
      </c>
      <c r="AI52" s="30">
        <f t="shared" si="7"/>
        <v>3.764318029398997E-2</v>
      </c>
      <c r="AJ52" s="1">
        <v>103.16630000000001</v>
      </c>
      <c r="AK52" s="30">
        <f t="shared" si="8"/>
        <v>0.16310948821486021</v>
      </c>
      <c r="AL52" s="2">
        <v>99.651499999999999</v>
      </c>
      <c r="AM52" s="30">
        <f t="shared" si="9"/>
        <v>-3.3305010698741019E-2</v>
      </c>
    </row>
    <row r="53" spans="1:39" x14ac:dyDescent="0.25">
      <c r="A53">
        <v>197802</v>
      </c>
      <c r="B53" s="1">
        <v>101.5184</v>
      </c>
      <c r="C53" s="30">
        <f t="shared" si="10"/>
        <v>0.10709024177150096</v>
      </c>
      <c r="D53" s="2">
        <v>99.296300000000002</v>
      </c>
      <c r="E53" s="30">
        <f t="shared" si="11"/>
        <v>0.12241000495085792</v>
      </c>
      <c r="F53" s="1">
        <v>100.12309999999999</v>
      </c>
      <c r="G53" s="30">
        <f t="shared" si="0"/>
        <v>-9.2101613125336726E-2</v>
      </c>
      <c r="H53" s="2" t="s">
        <v>22</v>
      </c>
      <c r="I53" s="2"/>
      <c r="J53" s="1">
        <v>99.303399999999996</v>
      </c>
      <c r="K53" s="30">
        <f t="shared" si="1"/>
        <v>7.5531819541322237E-3</v>
      </c>
      <c r="L53" s="2" t="s">
        <v>22</v>
      </c>
      <c r="M53" s="2"/>
      <c r="N53" s="1">
        <v>101.5672</v>
      </c>
      <c r="O53" s="30">
        <f t="shared" si="2"/>
        <v>2.6688963276581709E-2</v>
      </c>
      <c r="P53" s="2">
        <v>101.4046</v>
      </c>
      <c r="Q53" s="30">
        <f t="shared" si="3"/>
        <v>-2.5633290151094692E-2</v>
      </c>
      <c r="R53" s="1">
        <v>103.5264</v>
      </c>
      <c r="S53" s="30">
        <f t="shared" si="4"/>
        <v>0.22101084143850677</v>
      </c>
      <c r="T53" s="2">
        <v>99.508200000000002</v>
      </c>
      <c r="U53" s="30">
        <f t="shared" si="5"/>
        <v>-5.0246862837358683E-4</v>
      </c>
      <c r="V53" s="1" t="s">
        <v>22</v>
      </c>
      <c r="W53" s="1"/>
      <c r="X53" s="2">
        <v>100.5093</v>
      </c>
      <c r="Y53" s="30">
        <f t="shared" si="6"/>
        <v>0.17142179428786408</v>
      </c>
      <c r="Z53" s="1" t="s">
        <v>22</v>
      </c>
      <c r="AA53" s="26"/>
      <c r="AD53" s="2" t="s">
        <v>22</v>
      </c>
      <c r="AE53" s="2"/>
      <c r="AF53" s="1" t="s">
        <v>22</v>
      </c>
      <c r="AG53" s="1"/>
      <c r="AH53" s="2">
        <v>101.0245</v>
      </c>
      <c r="AI53" s="30">
        <f t="shared" si="7"/>
        <v>3.8223157886400391E-2</v>
      </c>
      <c r="AJ53" s="1">
        <v>103.2158</v>
      </c>
      <c r="AK53" s="30">
        <f t="shared" si="8"/>
        <v>4.798078442281517E-2</v>
      </c>
      <c r="AL53" s="2">
        <v>99.570800000000006</v>
      </c>
      <c r="AM53" s="30">
        <f t="shared" si="9"/>
        <v>-8.0982223047313007E-2</v>
      </c>
    </row>
    <row r="54" spans="1:39" x14ac:dyDescent="0.25">
      <c r="A54">
        <v>197803</v>
      </c>
      <c r="B54" s="1">
        <v>101.363</v>
      </c>
      <c r="C54" s="30">
        <f t="shared" si="10"/>
        <v>-0.15307569859257061</v>
      </c>
      <c r="D54" s="2">
        <v>99.424400000000006</v>
      </c>
      <c r="E54" s="30">
        <f t="shared" si="11"/>
        <v>0.12900782808624636</v>
      </c>
      <c r="F54" s="1">
        <v>99.953800000000001</v>
      </c>
      <c r="G54" s="30">
        <f t="shared" si="0"/>
        <v>-0.16909184793518447</v>
      </c>
      <c r="H54" s="2" t="s">
        <v>22</v>
      </c>
      <c r="I54" s="2"/>
      <c r="J54" s="1">
        <v>99.373000000000005</v>
      </c>
      <c r="K54" s="30">
        <f t="shared" si="1"/>
        <v>7.0088234642528183E-2</v>
      </c>
      <c r="L54" s="2" t="s">
        <v>22</v>
      </c>
      <c r="M54" s="2"/>
      <c r="N54" s="1">
        <v>101.5951</v>
      </c>
      <c r="O54" s="30">
        <f t="shared" si="2"/>
        <v>2.746949802692452E-2</v>
      </c>
      <c r="P54" s="2">
        <v>101.3998</v>
      </c>
      <c r="Q54" s="30">
        <f t="shared" si="3"/>
        <v>-4.7335130753467037E-3</v>
      </c>
      <c r="R54" s="1">
        <v>103.5278</v>
      </c>
      <c r="S54" s="30">
        <f t="shared" si="4"/>
        <v>1.3523120672638504E-3</v>
      </c>
      <c r="T54" s="2">
        <v>99.546899999999994</v>
      </c>
      <c r="U54" s="30">
        <f t="shared" si="5"/>
        <v>3.8891267252338518E-2</v>
      </c>
      <c r="V54" s="1" t="s">
        <v>22</v>
      </c>
      <c r="W54" s="1"/>
      <c r="X54" s="2">
        <v>100.4526</v>
      </c>
      <c r="Y54" s="30">
        <f t="shared" si="6"/>
        <v>-5.6412690168961679E-2</v>
      </c>
      <c r="Z54" s="1" t="s">
        <v>22</v>
      </c>
      <c r="AA54" s="26"/>
      <c r="AD54" s="2" t="s">
        <v>22</v>
      </c>
      <c r="AE54" s="2"/>
      <c r="AF54" s="1" t="s">
        <v>22</v>
      </c>
      <c r="AG54" s="1"/>
      <c r="AH54" s="2">
        <v>101.0095</v>
      </c>
      <c r="AI54" s="30">
        <f t="shared" si="7"/>
        <v>-1.4847883434217016E-2</v>
      </c>
      <c r="AJ54" s="1">
        <v>103.2367</v>
      </c>
      <c r="AK54" s="30">
        <f t="shared" si="8"/>
        <v>2.0248837871718744E-2</v>
      </c>
      <c r="AL54" s="2">
        <v>99.432100000000005</v>
      </c>
      <c r="AM54" s="30">
        <f t="shared" si="9"/>
        <v>-0.13929786644277242</v>
      </c>
    </row>
    <row r="55" spans="1:39" x14ac:dyDescent="0.25">
      <c r="A55">
        <v>197804</v>
      </c>
      <c r="B55" s="1">
        <v>101.0702</v>
      </c>
      <c r="C55" s="30">
        <f t="shared" si="10"/>
        <v>-0.28886280003551562</v>
      </c>
      <c r="D55" s="2">
        <v>99.5214</v>
      </c>
      <c r="E55" s="30">
        <f t="shared" si="11"/>
        <v>9.7561564364476119E-2</v>
      </c>
      <c r="F55" s="1">
        <v>99.849299999999999</v>
      </c>
      <c r="G55" s="30">
        <f t="shared" si="0"/>
        <v>-0.1045483013152092</v>
      </c>
      <c r="H55" s="2" t="s">
        <v>22</v>
      </c>
      <c r="I55" s="2"/>
      <c r="J55" s="1">
        <v>99.466200000000001</v>
      </c>
      <c r="K55" s="30">
        <f t="shared" si="1"/>
        <v>9.3788051080269233E-2</v>
      </c>
      <c r="L55" s="2" t="s">
        <v>22</v>
      </c>
      <c r="M55" s="2"/>
      <c r="N55" s="1">
        <v>101.6309</v>
      </c>
      <c r="O55" s="30">
        <f t="shared" si="2"/>
        <v>3.5237919939046985E-2</v>
      </c>
      <c r="P55" s="2">
        <v>101.43859999999999</v>
      </c>
      <c r="Q55" s="30">
        <f t="shared" si="3"/>
        <v>3.8264375274896838E-2</v>
      </c>
      <c r="R55" s="1">
        <v>103.36490000000001</v>
      </c>
      <c r="S55" s="30">
        <f t="shared" si="4"/>
        <v>-0.15734904054755669</v>
      </c>
      <c r="T55" s="2">
        <v>99.588800000000006</v>
      </c>
      <c r="U55" s="30">
        <f t="shared" si="5"/>
        <v>4.2090713020709318E-2</v>
      </c>
      <c r="V55" s="1" t="s">
        <v>22</v>
      </c>
      <c r="W55" s="1"/>
      <c r="X55" s="2">
        <v>100.23569999999999</v>
      </c>
      <c r="Y55" s="30">
        <f t="shared" si="6"/>
        <v>-0.21592273370725062</v>
      </c>
      <c r="Z55" s="1" t="s">
        <v>22</v>
      </c>
      <c r="AA55" s="26"/>
      <c r="AD55" s="2" t="s">
        <v>22</v>
      </c>
      <c r="AE55" s="2"/>
      <c r="AF55" s="1" t="s">
        <v>22</v>
      </c>
      <c r="AG55" s="1"/>
      <c r="AH55" s="2">
        <v>100.9571</v>
      </c>
      <c r="AI55" s="30">
        <f t="shared" si="7"/>
        <v>-5.1876308664042269E-2</v>
      </c>
      <c r="AJ55" s="1">
        <v>103.2244</v>
      </c>
      <c r="AK55" s="30">
        <f t="shared" si="8"/>
        <v>-1.1914367661884005E-2</v>
      </c>
      <c r="AL55" s="2">
        <v>99.430899999999994</v>
      </c>
      <c r="AM55" s="30">
        <f t="shared" si="9"/>
        <v>-1.2068537223003577E-3</v>
      </c>
    </row>
    <row r="56" spans="1:39" x14ac:dyDescent="0.25">
      <c r="A56">
        <v>197805</v>
      </c>
      <c r="B56" s="1">
        <v>100.73520000000001</v>
      </c>
      <c r="C56" s="30">
        <f t="shared" si="10"/>
        <v>-0.33145279221768015</v>
      </c>
      <c r="D56" s="2">
        <v>99.670199999999994</v>
      </c>
      <c r="E56" s="30">
        <f t="shared" si="11"/>
        <v>0.14951558157340458</v>
      </c>
      <c r="F56" s="1">
        <v>99.855000000000004</v>
      </c>
      <c r="G56" s="30">
        <f t="shared" si="0"/>
        <v>5.7086028645213132E-3</v>
      </c>
      <c r="H56" s="2" t="s">
        <v>22</v>
      </c>
      <c r="I56" s="2"/>
      <c r="J56" s="1">
        <v>99.552599999999998</v>
      </c>
      <c r="K56" s="30">
        <f t="shared" si="1"/>
        <v>8.6863678314842221E-2</v>
      </c>
      <c r="L56" s="2" t="s">
        <v>22</v>
      </c>
      <c r="M56" s="2"/>
      <c r="N56" s="1">
        <v>101.6447</v>
      </c>
      <c r="O56" s="30">
        <f t="shared" si="2"/>
        <v>1.3578547469326126E-2</v>
      </c>
      <c r="P56" s="2">
        <v>101.5407</v>
      </c>
      <c r="Q56" s="30">
        <f t="shared" si="3"/>
        <v>0.10065202003971584</v>
      </c>
      <c r="R56" s="1">
        <v>103.1811</v>
      </c>
      <c r="S56" s="30">
        <f t="shared" si="4"/>
        <v>-0.17781664762410165</v>
      </c>
      <c r="T56" s="2">
        <v>99.662899999999993</v>
      </c>
      <c r="U56" s="30">
        <f t="shared" si="5"/>
        <v>7.4405957296389921E-2</v>
      </c>
      <c r="V56" s="1" t="s">
        <v>22</v>
      </c>
      <c r="W56" s="1"/>
      <c r="X56" s="2">
        <v>100.0607</v>
      </c>
      <c r="Y56" s="30">
        <f t="shared" si="6"/>
        <v>-0.17458849491747669</v>
      </c>
      <c r="Z56" s="1" t="s">
        <v>22</v>
      </c>
      <c r="AA56" s="26"/>
      <c r="AD56" s="2" t="s">
        <v>22</v>
      </c>
      <c r="AE56" s="2"/>
      <c r="AF56" s="1" t="s">
        <v>22</v>
      </c>
      <c r="AG56" s="1"/>
      <c r="AH56" s="2">
        <v>100.8879</v>
      </c>
      <c r="AI56" s="30">
        <f t="shared" si="7"/>
        <v>-6.8543965704239762E-2</v>
      </c>
      <c r="AJ56" s="1">
        <v>103.2107</v>
      </c>
      <c r="AK56" s="30">
        <f t="shared" si="8"/>
        <v>-1.3272055831760752E-2</v>
      </c>
      <c r="AL56" s="2">
        <v>99.455200000000005</v>
      </c>
      <c r="AM56" s="30">
        <f t="shared" si="9"/>
        <v>2.4439082820341431E-2</v>
      </c>
    </row>
    <row r="57" spans="1:39" x14ac:dyDescent="0.25">
      <c r="A57">
        <v>197806</v>
      </c>
      <c r="B57" s="1">
        <v>100.3129</v>
      </c>
      <c r="C57" s="30">
        <f t="shared" si="10"/>
        <v>-0.41921790992622937</v>
      </c>
      <c r="D57" s="2">
        <v>99.751900000000006</v>
      </c>
      <c r="E57" s="30">
        <f t="shared" si="11"/>
        <v>8.1970338175314281E-2</v>
      </c>
      <c r="F57" s="1">
        <v>99.910600000000002</v>
      </c>
      <c r="G57" s="30">
        <f t="shared" si="0"/>
        <v>5.5680737068748001E-2</v>
      </c>
      <c r="H57" s="2" t="s">
        <v>22</v>
      </c>
      <c r="I57" s="2"/>
      <c r="J57" s="1">
        <v>99.652900000000002</v>
      </c>
      <c r="K57" s="30">
        <f t="shared" si="1"/>
        <v>0.10075075889530187</v>
      </c>
      <c r="L57" s="2" t="s">
        <v>22</v>
      </c>
      <c r="M57" s="2"/>
      <c r="N57" s="1">
        <v>101.6315</v>
      </c>
      <c r="O57" s="30">
        <f t="shared" si="2"/>
        <v>-1.298641247403717E-2</v>
      </c>
      <c r="P57" s="2">
        <v>101.684</v>
      </c>
      <c r="Q57" s="30">
        <f t="shared" si="3"/>
        <v>0.14112567669909351</v>
      </c>
      <c r="R57" s="1">
        <v>103.001</v>
      </c>
      <c r="S57" s="30">
        <f t="shared" si="4"/>
        <v>-0.17454747041851262</v>
      </c>
      <c r="T57" s="2">
        <v>99.820999999999998</v>
      </c>
      <c r="U57" s="30">
        <f t="shared" si="5"/>
        <v>0.15863475776844199</v>
      </c>
      <c r="V57" s="1" t="s">
        <v>22</v>
      </c>
      <c r="W57" s="1"/>
      <c r="X57" s="2">
        <v>99.965900000000005</v>
      </c>
      <c r="Y57" s="30">
        <f t="shared" si="6"/>
        <v>-9.4742491307768406E-2</v>
      </c>
      <c r="Z57" s="1" t="s">
        <v>22</v>
      </c>
      <c r="AA57" s="26"/>
      <c r="AD57" s="2" t="s">
        <v>22</v>
      </c>
      <c r="AE57" s="2"/>
      <c r="AF57" s="1" t="s">
        <v>22</v>
      </c>
      <c r="AG57" s="1"/>
      <c r="AH57" s="2">
        <v>100.7996</v>
      </c>
      <c r="AI57" s="30">
        <f t="shared" si="7"/>
        <v>-8.7522884310213434E-2</v>
      </c>
      <c r="AJ57" s="1">
        <v>103.1245</v>
      </c>
      <c r="AK57" s="30">
        <f t="shared" si="8"/>
        <v>-8.351847240645123E-2</v>
      </c>
      <c r="AL57" s="2">
        <v>99.419200000000004</v>
      </c>
      <c r="AM57" s="30">
        <f t="shared" si="9"/>
        <v>-3.6197202358450198E-2</v>
      </c>
    </row>
    <row r="58" spans="1:39" x14ac:dyDescent="0.25">
      <c r="A58">
        <v>197807</v>
      </c>
      <c r="B58" s="1">
        <v>99.853300000000004</v>
      </c>
      <c r="C58" s="30">
        <f t="shared" si="10"/>
        <v>-0.45816639734270936</v>
      </c>
      <c r="D58" s="2">
        <v>99.861500000000007</v>
      </c>
      <c r="E58" s="30">
        <f t="shared" si="11"/>
        <v>0.10987259390547986</v>
      </c>
      <c r="F58" s="1">
        <v>99.958200000000005</v>
      </c>
      <c r="G58" s="30">
        <f t="shared" si="0"/>
        <v>4.7642592477677791E-2</v>
      </c>
      <c r="H58" s="2" t="s">
        <v>22</v>
      </c>
      <c r="I58" s="2"/>
      <c r="J58" s="1">
        <v>99.752499999999998</v>
      </c>
      <c r="K58" s="30">
        <f t="shared" si="1"/>
        <v>9.9946915744544562E-2</v>
      </c>
      <c r="L58" s="2" t="s">
        <v>22</v>
      </c>
      <c r="M58" s="2"/>
      <c r="N58" s="1">
        <v>101.5964</v>
      </c>
      <c r="O58" s="30">
        <f t="shared" si="2"/>
        <v>-3.4536536408495307E-2</v>
      </c>
      <c r="P58" s="2">
        <v>101.8535</v>
      </c>
      <c r="Q58" s="30">
        <f t="shared" si="3"/>
        <v>0.16669289170370888</v>
      </c>
      <c r="R58" s="1">
        <v>102.7923</v>
      </c>
      <c r="S58" s="30">
        <f t="shared" si="4"/>
        <v>-0.20261939204474466</v>
      </c>
      <c r="T58" s="2">
        <v>100.0643</v>
      </c>
      <c r="U58" s="30">
        <f t="shared" si="5"/>
        <v>0.24373628795544522</v>
      </c>
      <c r="V58" s="1" t="s">
        <v>22</v>
      </c>
      <c r="W58" s="1"/>
      <c r="X58" s="2">
        <v>99.915000000000006</v>
      </c>
      <c r="Y58" s="30">
        <f t="shared" si="6"/>
        <v>-5.0917362820720478E-2</v>
      </c>
      <c r="Z58" s="1" t="s">
        <v>22</v>
      </c>
      <c r="AA58" s="26"/>
      <c r="AD58" s="2" t="s">
        <v>22</v>
      </c>
      <c r="AE58" s="2"/>
      <c r="AF58" s="1" t="s">
        <v>22</v>
      </c>
      <c r="AG58" s="1"/>
      <c r="AH58" s="2">
        <v>100.6561</v>
      </c>
      <c r="AI58" s="30">
        <f t="shared" si="7"/>
        <v>-0.14236167603840003</v>
      </c>
      <c r="AJ58" s="1">
        <v>102.9572</v>
      </c>
      <c r="AK58" s="30">
        <f t="shared" si="8"/>
        <v>-0.16223108960528038</v>
      </c>
      <c r="AL58" s="2">
        <v>99.392700000000005</v>
      </c>
      <c r="AM58" s="30">
        <f t="shared" si="9"/>
        <v>-2.6654811143117865E-2</v>
      </c>
    </row>
    <row r="59" spans="1:39" x14ac:dyDescent="0.25">
      <c r="A59">
        <v>197808</v>
      </c>
      <c r="B59" s="1">
        <v>99.521799999999999</v>
      </c>
      <c r="C59" s="30">
        <f t="shared" si="10"/>
        <v>-0.33198702496563004</v>
      </c>
      <c r="D59" s="2">
        <v>100.00069999999999</v>
      </c>
      <c r="E59" s="30">
        <f t="shared" si="11"/>
        <v>0.13939305938723953</v>
      </c>
      <c r="F59" s="1">
        <v>100.0005</v>
      </c>
      <c r="G59" s="30">
        <f t="shared" si="0"/>
        <v>4.2317688793913191E-2</v>
      </c>
      <c r="H59" s="2" t="s">
        <v>22</v>
      </c>
      <c r="I59" s="2"/>
      <c r="J59" s="1">
        <v>99.838200000000001</v>
      </c>
      <c r="K59" s="30">
        <f t="shared" si="1"/>
        <v>8.5912633768580007E-2</v>
      </c>
      <c r="L59" s="2" t="s">
        <v>22</v>
      </c>
      <c r="M59" s="2"/>
      <c r="N59" s="1">
        <v>101.56829999999999</v>
      </c>
      <c r="O59" s="30">
        <f t="shared" si="2"/>
        <v>-2.7658460339154849E-2</v>
      </c>
      <c r="P59" s="2">
        <v>102.04810000000001</v>
      </c>
      <c r="Q59" s="30">
        <f t="shared" si="3"/>
        <v>0.19105872650425201</v>
      </c>
      <c r="R59" s="1">
        <v>102.6467</v>
      </c>
      <c r="S59" s="30">
        <f t="shared" si="4"/>
        <v>-0.14164485083026815</v>
      </c>
      <c r="T59" s="2">
        <v>100.3433</v>
      </c>
      <c r="U59" s="30">
        <f t="shared" si="5"/>
        <v>0.27882071827814348</v>
      </c>
      <c r="V59" s="1" t="s">
        <v>22</v>
      </c>
      <c r="W59" s="1"/>
      <c r="X59" s="2">
        <v>99.891900000000007</v>
      </c>
      <c r="Y59" s="30">
        <f t="shared" si="6"/>
        <v>-2.3119651703947808E-2</v>
      </c>
      <c r="Z59" s="1" t="s">
        <v>22</v>
      </c>
      <c r="AA59" s="26"/>
      <c r="AD59" s="2" t="s">
        <v>22</v>
      </c>
      <c r="AE59" s="2"/>
      <c r="AF59" s="1" t="s">
        <v>22</v>
      </c>
      <c r="AG59" s="1"/>
      <c r="AH59" s="2">
        <v>100.3858</v>
      </c>
      <c r="AI59" s="30">
        <f t="shared" si="7"/>
        <v>-0.26853812138558097</v>
      </c>
      <c r="AJ59" s="1">
        <v>102.6966</v>
      </c>
      <c r="AK59" s="30">
        <f t="shared" si="8"/>
        <v>-0.25311488657422365</v>
      </c>
      <c r="AL59" s="2">
        <v>99.293400000000005</v>
      </c>
      <c r="AM59" s="30">
        <f t="shared" si="9"/>
        <v>-9.9906733593110447E-2</v>
      </c>
    </row>
    <row r="60" spans="1:39" x14ac:dyDescent="0.25">
      <c r="A60">
        <v>197809</v>
      </c>
      <c r="B60" s="1">
        <v>99.657600000000002</v>
      </c>
      <c r="C60" s="30">
        <f t="shared" si="10"/>
        <v>0.13645251593118618</v>
      </c>
      <c r="D60" s="2">
        <v>100.08110000000001</v>
      </c>
      <c r="E60" s="30">
        <f t="shared" si="11"/>
        <v>8.0399437203951152E-2</v>
      </c>
      <c r="F60" s="1">
        <v>100.0531</v>
      </c>
      <c r="G60" s="30">
        <f t="shared" si="0"/>
        <v>5.2599737001313193E-2</v>
      </c>
      <c r="H60" s="2" t="s">
        <v>22</v>
      </c>
      <c r="I60" s="2"/>
      <c r="J60" s="1">
        <v>99.935000000000002</v>
      </c>
      <c r="K60" s="30">
        <f t="shared" si="1"/>
        <v>9.6956876225735011E-2</v>
      </c>
      <c r="L60" s="2" t="s">
        <v>22</v>
      </c>
      <c r="M60" s="2"/>
      <c r="N60" s="1">
        <v>101.5384</v>
      </c>
      <c r="O60" s="30">
        <f t="shared" si="2"/>
        <v>-2.9438318845543165E-2</v>
      </c>
      <c r="P60" s="2">
        <v>102.2627</v>
      </c>
      <c r="Q60" s="30">
        <f t="shared" si="3"/>
        <v>0.21029298928641504</v>
      </c>
      <c r="R60" s="1">
        <v>102.50409999999999</v>
      </c>
      <c r="S60" s="30">
        <f t="shared" si="4"/>
        <v>-0.13892312173698873</v>
      </c>
      <c r="T60" s="2">
        <v>100.633</v>
      </c>
      <c r="U60" s="30">
        <f t="shared" si="5"/>
        <v>0.28870886247511923</v>
      </c>
      <c r="V60" s="1" t="s">
        <v>22</v>
      </c>
      <c r="W60" s="1"/>
      <c r="X60" s="2">
        <v>99.865899999999996</v>
      </c>
      <c r="Y60" s="30">
        <f t="shared" si="6"/>
        <v>-2.6028136415475585E-2</v>
      </c>
      <c r="Z60" s="1" t="s">
        <v>22</v>
      </c>
      <c r="AA60" s="26"/>
      <c r="AD60" s="2" t="s">
        <v>22</v>
      </c>
      <c r="AE60" s="2"/>
      <c r="AF60" s="1" t="s">
        <v>22</v>
      </c>
      <c r="AG60" s="1"/>
      <c r="AH60" s="2">
        <v>99.936400000000006</v>
      </c>
      <c r="AI60" s="30">
        <f t="shared" si="7"/>
        <v>-0.44767287803653222</v>
      </c>
      <c r="AJ60" s="1">
        <v>102.34310000000001</v>
      </c>
      <c r="AK60" s="30">
        <f t="shared" si="8"/>
        <v>-0.34421782220637959</v>
      </c>
      <c r="AL60" s="2">
        <v>99.197900000000004</v>
      </c>
      <c r="AM60" s="30">
        <f t="shared" si="9"/>
        <v>-9.6179605089564107E-2</v>
      </c>
    </row>
    <row r="61" spans="1:39" x14ac:dyDescent="0.25">
      <c r="A61">
        <v>197810</v>
      </c>
      <c r="B61" s="1">
        <v>100.0018</v>
      </c>
      <c r="C61" s="30">
        <f t="shared" si="10"/>
        <v>0.34538258998812005</v>
      </c>
      <c r="D61" s="2">
        <v>100.0112</v>
      </c>
      <c r="E61" s="30">
        <f t="shared" si="11"/>
        <v>-6.9843357037446693E-2</v>
      </c>
      <c r="F61" s="1">
        <v>100.10209999999999</v>
      </c>
      <c r="G61" s="30">
        <f t="shared" si="0"/>
        <v>4.8973994808748936E-2</v>
      </c>
      <c r="H61" s="2" t="s">
        <v>22</v>
      </c>
      <c r="I61" s="2"/>
      <c r="J61" s="1">
        <v>100.0209</v>
      </c>
      <c r="K61" s="30">
        <f t="shared" si="1"/>
        <v>8.5955871316350824E-2</v>
      </c>
      <c r="L61" s="2" t="s">
        <v>22</v>
      </c>
      <c r="M61" s="2"/>
      <c r="N61" s="1">
        <v>101.4883</v>
      </c>
      <c r="O61" s="30">
        <f t="shared" si="2"/>
        <v>-4.9340938994508955E-2</v>
      </c>
      <c r="P61" s="2">
        <v>102.4432</v>
      </c>
      <c r="Q61" s="30">
        <f t="shared" si="3"/>
        <v>0.17650619434066303</v>
      </c>
      <c r="R61" s="1">
        <v>102.2985</v>
      </c>
      <c r="S61" s="30">
        <f t="shared" si="4"/>
        <v>-0.20057734275993819</v>
      </c>
      <c r="T61" s="2">
        <v>100.8129</v>
      </c>
      <c r="U61" s="30">
        <f t="shared" si="5"/>
        <v>0.17876839605298808</v>
      </c>
      <c r="V61" s="1" t="s">
        <v>22</v>
      </c>
      <c r="W61" s="1"/>
      <c r="X61" s="2">
        <v>99.814400000000006</v>
      </c>
      <c r="Y61" s="30">
        <f t="shared" si="6"/>
        <v>-5.1569154235820348E-2</v>
      </c>
      <c r="Z61" s="1" t="s">
        <v>22</v>
      </c>
      <c r="AA61" s="26"/>
      <c r="AD61" s="2" t="s">
        <v>22</v>
      </c>
      <c r="AE61" s="2"/>
      <c r="AF61" s="1" t="s">
        <v>22</v>
      </c>
      <c r="AG61" s="1"/>
      <c r="AH61" s="2">
        <v>99.455100000000002</v>
      </c>
      <c r="AI61" s="30">
        <f t="shared" si="7"/>
        <v>-0.48160630160782703</v>
      </c>
      <c r="AJ61" s="1">
        <v>101.8652</v>
      </c>
      <c r="AK61" s="30">
        <f t="shared" si="8"/>
        <v>-0.46695869091321768</v>
      </c>
      <c r="AL61" s="2">
        <v>98.967200000000005</v>
      </c>
      <c r="AM61" s="30">
        <f t="shared" si="9"/>
        <v>-0.23256540713059329</v>
      </c>
    </row>
    <row r="62" spans="1:39" x14ac:dyDescent="0.25">
      <c r="A62">
        <v>197811</v>
      </c>
      <c r="B62" s="1">
        <v>100.26390000000001</v>
      </c>
      <c r="C62" s="30">
        <f t="shared" si="10"/>
        <v>0.26209528228492263</v>
      </c>
      <c r="D62" s="2">
        <v>99.842299999999994</v>
      </c>
      <c r="E62" s="30">
        <f t="shared" si="11"/>
        <v>-0.16888108531845214</v>
      </c>
      <c r="F62" s="1">
        <v>100.1656</v>
      </c>
      <c r="G62" s="30">
        <f t="shared" si="0"/>
        <v>6.3435232627492108E-2</v>
      </c>
      <c r="H62" s="2" t="s">
        <v>22</v>
      </c>
      <c r="I62" s="2"/>
      <c r="J62" s="1">
        <v>100.0658</v>
      </c>
      <c r="K62" s="30">
        <f t="shared" si="1"/>
        <v>4.489061786086547E-2</v>
      </c>
      <c r="L62" s="2" t="s">
        <v>22</v>
      </c>
      <c r="M62" s="2"/>
      <c r="N62" s="1">
        <v>101.4199</v>
      </c>
      <c r="O62" s="30">
        <f t="shared" si="2"/>
        <v>-6.7396931468944613E-2</v>
      </c>
      <c r="P62" s="2">
        <v>102.57389999999999</v>
      </c>
      <c r="Q62" s="30">
        <f t="shared" si="3"/>
        <v>0.12758289471628206</v>
      </c>
      <c r="R62" s="1">
        <v>102.1002</v>
      </c>
      <c r="S62" s="30">
        <f t="shared" si="4"/>
        <v>-0.19384448452323663</v>
      </c>
      <c r="T62" s="2">
        <v>100.854</v>
      </c>
      <c r="U62" s="30">
        <f t="shared" si="5"/>
        <v>4.0768592114699742E-2</v>
      </c>
      <c r="V62" s="1" t="s">
        <v>22</v>
      </c>
      <c r="W62" s="1"/>
      <c r="X62" s="2">
        <v>99.749499999999998</v>
      </c>
      <c r="Y62" s="30">
        <f t="shared" si="6"/>
        <v>-6.5020678379080182E-2</v>
      </c>
      <c r="Z62" s="1" t="s">
        <v>22</v>
      </c>
      <c r="AA62" s="26"/>
      <c r="AD62" s="2" t="s">
        <v>22</v>
      </c>
      <c r="AE62" s="2"/>
      <c r="AF62" s="1" t="s">
        <v>22</v>
      </c>
      <c r="AG62" s="1"/>
      <c r="AH62" s="2">
        <v>99.159000000000006</v>
      </c>
      <c r="AI62" s="30">
        <f t="shared" si="7"/>
        <v>-0.29772228875140194</v>
      </c>
      <c r="AJ62" s="1">
        <v>101.2496</v>
      </c>
      <c r="AK62" s="30">
        <f t="shared" si="8"/>
        <v>-0.60432807278638889</v>
      </c>
      <c r="AL62" s="2">
        <v>98.578500000000005</v>
      </c>
      <c r="AM62" s="30">
        <f t="shared" si="9"/>
        <v>-0.39275638797500584</v>
      </c>
    </row>
    <row r="63" spans="1:39" x14ac:dyDescent="0.25">
      <c r="A63">
        <v>197812</v>
      </c>
      <c r="B63" s="1">
        <v>100.48</v>
      </c>
      <c r="C63" s="30">
        <f t="shared" si="10"/>
        <v>0.21553121312855103</v>
      </c>
      <c r="D63" s="2">
        <v>99.837900000000005</v>
      </c>
      <c r="E63" s="30">
        <f t="shared" si="11"/>
        <v>-4.4069497597608882E-3</v>
      </c>
      <c r="F63" s="1">
        <v>100.2448</v>
      </c>
      <c r="G63" s="30">
        <f t="shared" si="0"/>
        <v>7.9069061633934359E-2</v>
      </c>
      <c r="H63" s="2" t="s">
        <v>22</v>
      </c>
      <c r="I63" s="2"/>
      <c r="J63" s="1">
        <v>100.08320000000001</v>
      </c>
      <c r="K63" s="30">
        <f t="shared" si="1"/>
        <v>1.7388558328628949E-2</v>
      </c>
      <c r="L63" s="2" t="s">
        <v>22</v>
      </c>
      <c r="M63" s="2"/>
      <c r="N63" s="1">
        <v>101.30880000000001</v>
      </c>
      <c r="O63" s="30">
        <f t="shared" si="2"/>
        <v>-0.10954457655745402</v>
      </c>
      <c r="P63" s="2">
        <v>102.64749999999999</v>
      </c>
      <c r="Q63" s="30">
        <f t="shared" si="3"/>
        <v>7.1753145780748318E-2</v>
      </c>
      <c r="R63" s="1">
        <v>101.83759999999999</v>
      </c>
      <c r="S63" s="30">
        <f t="shared" si="4"/>
        <v>-0.25719832086519534</v>
      </c>
      <c r="T63" s="2">
        <v>100.7976</v>
      </c>
      <c r="U63" s="30">
        <f t="shared" si="5"/>
        <v>-5.5922422511746145E-2</v>
      </c>
      <c r="V63" s="1" t="s">
        <v>22</v>
      </c>
      <c r="W63" s="1"/>
      <c r="X63" s="2">
        <v>99.683300000000003</v>
      </c>
      <c r="Y63" s="30">
        <f t="shared" si="6"/>
        <v>-6.6366247449856822E-2</v>
      </c>
      <c r="Z63" s="1" t="s">
        <v>22</v>
      </c>
      <c r="AA63" s="26"/>
      <c r="AD63" s="2" t="s">
        <v>22</v>
      </c>
      <c r="AE63" s="2"/>
      <c r="AF63" s="1" t="s">
        <v>22</v>
      </c>
      <c r="AG63" s="1"/>
      <c r="AH63" s="2">
        <v>99.235500000000002</v>
      </c>
      <c r="AI63" s="30">
        <f t="shared" si="7"/>
        <v>7.7148821589564015E-2</v>
      </c>
      <c r="AJ63" s="1">
        <v>100.6748</v>
      </c>
      <c r="AK63" s="30">
        <f t="shared" si="8"/>
        <v>-0.56770594649262429</v>
      </c>
      <c r="AL63" s="2">
        <v>98.226299999999995</v>
      </c>
      <c r="AM63" s="30">
        <f t="shared" si="9"/>
        <v>-0.35727871696161989</v>
      </c>
    </row>
    <row r="64" spans="1:39" x14ac:dyDescent="0.25">
      <c r="A64">
        <v>197901</v>
      </c>
      <c r="B64" s="1">
        <v>100.6497</v>
      </c>
      <c r="C64" s="30">
        <f t="shared" si="10"/>
        <v>0.16888933121018287</v>
      </c>
      <c r="D64" s="2">
        <v>99.965199999999996</v>
      </c>
      <c r="E64" s="30">
        <f t="shared" si="11"/>
        <v>0.12750668834179313</v>
      </c>
      <c r="F64" s="1">
        <v>100.26</v>
      </c>
      <c r="G64" s="30">
        <f t="shared" si="0"/>
        <v>1.5162881266666409E-2</v>
      </c>
      <c r="H64" s="2" t="s">
        <v>22</v>
      </c>
      <c r="I64" s="2"/>
      <c r="J64" s="1">
        <v>100.08459999999999</v>
      </c>
      <c r="K64" s="30">
        <f t="shared" si="1"/>
        <v>1.3988361682976081E-3</v>
      </c>
      <c r="L64" s="2" t="s">
        <v>22</v>
      </c>
      <c r="M64" s="2"/>
      <c r="N64" s="1">
        <v>101.17310000000001</v>
      </c>
      <c r="O64" s="30">
        <f t="shared" si="2"/>
        <v>-0.13394690293439457</v>
      </c>
      <c r="P64" s="2">
        <v>102.685</v>
      </c>
      <c r="Q64" s="30">
        <f t="shared" si="3"/>
        <v>3.6532794271666169E-2</v>
      </c>
      <c r="R64" s="1">
        <v>101.4956</v>
      </c>
      <c r="S64" s="30">
        <f t="shared" si="4"/>
        <v>-0.33582880979127433</v>
      </c>
      <c r="T64" s="2">
        <v>100.7148</v>
      </c>
      <c r="U64" s="30">
        <f t="shared" si="5"/>
        <v>-8.214481297174335E-2</v>
      </c>
      <c r="V64" s="1" t="s">
        <v>22</v>
      </c>
      <c r="W64" s="1"/>
      <c r="X64" s="2">
        <v>99.607500000000002</v>
      </c>
      <c r="Y64" s="30">
        <f t="shared" si="6"/>
        <v>-7.6040821280997886E-2</v>
      </c>
      <c r="Z64" s="1" t="s">
        <v>22</v>
      </c>
      <c r="AA64" s="26"/>
      <c r="AD64" s="2" t="s">
        <v>22</v>
      </c>
      <c r="AE64" s="2"/>
      <c r="AF64" s="1" t="s">
        <v>22</v>
      </c>
      <c r="AG64" s="1"/>
      <c r="AH64" s="2">
        <v>99.558899999999994</v>
      </c>
      <c r="AI64" s="30">
        <f t="shared" si="7"/>
        <v>0.32589144005924525</v>
      </c>
      <c r="AJ64" s="1">
        <v>100.36660000000001</v>
      </c>
      <c r="AK64" s="30">
        <f t="shared" si="8"/>
        <v>-0.3061342063753783</v>
      </c>
      <c r="AL64" s="2">
        <v>98.200800000000001</v>
      </c>
      <c r="AM64" s="30">
        <f t="shared" si="9"/>
        <v>-2.5960460691275007E-2</v>
      </c>
    </row>
    <row r="65" spans="1:39" x14ac:dyDescent="0.25">
      <c r="A65">
        <v>197902</v>
      </c>
      <c r="B65" s="1">
        <v>100.7216</v>
      </c>
      <c r="C65" s="30">
        <f t="shared" si="10"/>
        <v>7.143588108061863E-2</v>
      </c>
      <c r="D65" s="2">
        <v>100.12439999999999</v>
      </c>
      <c r="E65" s="30">
        <f t="shared" si="11"/>
        <v>0.15925542088646694</v>
      </c>
      <c r="F65" s="1">
        <v>100.1992</v>
      </c>
      <c r="G65" s="30">
        <f t="shared" si="0"/>
        <v>-6.0642329942150811E-2</v>
      </c>
      <c r="H65" s="2" t="s">
        <v>22</v>
      </c>
      <c r="I65" s="2"/>
      <c r="J65" s="1">
        <v>100.0626</v>
      </c>
      <c r="K65" s="30">
        <f t="shared" si="1"/>
        <v>-2.1981403732433721E-2</v>
      </c>
      <c r="L65" s="2" t="s">
        <v>22</v>
      </c>
      <c r="M65" s="2"/>
      <c r="N65" s="1">
        <v>101.08799999999999</v>
      </c>
      <c r="O65" s="30">
        <f t="shared" si="2"/>
        <v>-8.4113267261763533E-2</v>
      </c>
      <c r="P65" s="2">
        <v>102.66200000000001</v>
      </c>
      <c r="Q65" s="30">
        <f t="shared" si="3"/>
        <v>-2.239859765301274E-2</v>
      </c>
      <c r="R65" s="1">
        <v>101.2568</v>
      </c>
      <c r="S65" s="30">
        <f t="shared" si="4"/>
        <v>-0.23528113533985481</v>
      </c>
      <c r="T65" s="2">
        <v>100.6035</v>
      </c>
      <c r="U65" s="30">
        <f t="shared" si="5"/>
        <v>-0.1105100739911115</v>
      </c>
      <c r="V65" s="1" t="s">
        <v>22</v>
      </c>
      <c r="W65" s="1"/>
      <c r="X65" s="2">
        <v>99.559299999999993</v>
      </c>
      <c r="Y65" s="30">
        <f t="shared" si="6"/>
        <v>-4.8389930477131193E-2</v>
      </c>
      <c r="Z65" s="1" t="s">
        <v>22</v>
      </c>
      <c r="AA65" s="26"/>
      <c r="AD65" s="2" t="s">
        <v>22</v>
      </c>
      <c r="AE65" s="2"/>
      <c r="AF65" s="1" t="s">
        <v>22</v>
      </c>
      <c r="AG65" s="1"/>
      <c r="AH65" s="2">
        <v>99.993200000000002</v>
      </c>
      <c r="AI65" s="30">
        <f t="shared" si="7"/>
        <v>0.43622418487951098</v>
      </c>
      <c r="AJ65" s="1">
        <v>100.565</v>
      </c>
      <c r="AK65" s="30">
        <f t="shared" si="8"/>
        <v>0.19767532226855583</v>
      </c>
      <c r="AL65" s="2">
        <v>98.185400000000001</v>
      </c>
      <c r="AM65" s="30">
        <f t="shared" si="9"/>
        <v>-1.5682153302213054E-2</v>
      </c>
    </row>
    <row r="66" spans="1:39" x14ac:dyDescent="0.25">
      <c r="A66">
        <v>197903</v>
      </c>
      <c r="B66" s="1">
        <v>100.6237</v>
      </c>
      <c r="C66" s="30">
        <f t="shared" si="10"/>
        <v>-9.7198614795630384E-2</v>
      </c>
      <c r="D66" s="2">
        <v>100.2483</v>
      </c>
      <c r="E66" s="30">
        <f t="shared" si="11"/>
        <v>0.12374605990148867</v>
      </c>
      <c r="F66" s="1">
        <v>100.10290000000001</v>
      </c>
      <c r="G66" s="30">
        <f t="shared" si="0"/>
        <v>-9.6108551764883726E-2</v>
      </c>
      <c r="H66" s="2" t="s">
        <v>22</v>
      </c>
      <c r="I66" s="2"/>
      <c r="J66" s="1">
        <v>99.989099999999993</v>
      </c>
      <c r="K66" s="30">
        <f t="shared" si="1"/>
        <v>-7.3454017784876549E-2</v>
      </c>
      <c r="L66" s="2" t="s">
        <v>22</v>
      </c>
      <c r="M66" s="2"/>
      <c r="N66" s="1">
        <v>101.0316</v>
      </c>
      <c r="O66" s="30">
        <f t="shared" si="2"/>
        <v>-5.5792972459635617E-2</v>
      </c>
      <c r="P66" s="2">
        <v>102.6221</v>
      </c>
      <c r="Q66" s="30">
        <f t="shared" si="3"/>
        <v>-3.8865402972865261E-2</v>
      </c>
      <c r="R66" s="1">
        <v>101.1174</v>
      </c>
      <c r="S66" s="30">
        <f t="shared" si="4"/>
        <v>-0.13766976637617903</v>
      </c>
      <c r="T66" s="2">
        <v>100.4712</v>
      </c>
      <c r="U66" s="30">
        <f t="shared" si="5"/>
        <v>-0.13150635912269529</v>
      </c>
      <c r="V66" s="1" t="s">
        <v>22</v>
      </c>
      <c r="W66" s="1"/>
      <c r="X66" s="2">
        <v>99.525499999999994</v>
      </c>
      <c r="Y66" s="30">
        <f t="shared" si="6"/>
        <v>-3.3949615957524194E-2</v>
      </c>
      <c r="Z66" s="1" t="s">
        <v>22</v>
      </c>
      <c r="AA66" s="26"/>
      <c r="AD66" s="2" t="s">
        <v>22</v>
      </c>
      <c r="AE66" s="2"/>
      <c r="AF66" s="1" t="s">
        <v>22</v>
      </c>
      <c r="AG66" s="1"/>
      <c r="AH66" s="2">
        <v>100.447</v>
      </c>
      <c r="AI66" s="30">
        <f t="shared" si="7"/>
        <v>0.45383086049851501</v>
      </c>
      <c r="AJ66" s="1">
        <v>101.07170000000001</v>
      </c>
      <c r="AK66" s="30">
        <f t="shared" si="8"/>
        <v>0.50385322925472009</v>
      </c>
      <c r="AL66" s="2">
        <v>97.993300000000005</v>
      </c>
      <c r="AM66" s="30">
        <f t="shared" si="9"/>
        <v>-0.19565026979570932</v>
      </c>
    </row>
    <row r="67" spans="1:39" x14ac:dyDescent="0.25">
      <c r="A67">
        <v>197904</v>
      </c>
      <c r="B67" s="1">
        <v>100.392</v>
      </c>
      <c r="C67" s="30">
        <f t="shared" si="10"/>
        <v>-0.23026384440246539</v>
      </c>
      <c r="D67" s="2">
        <v>100.1431</v>
      </c>
      <c r="E67" s="30">
        <f t="shared" si="11"/>
        <v>-0.10493943538194304</v>
      </c>
      <c r="F67" s="1">
        <v>100.0116</v>
      </c>
      <c r="G67" s="30">
        <f t="shared" si="0"/>
        <v>-9.1206148872813808E-2</v>
      </c>
      <c r="H67" s="2" t="s">
        <v>22</v>
      </c>
      <c r="I67" s="2"/>
      <c r="J67" s="1">
        <v>99.837699999999998</v>
      </c>
      <c r="K67" s="30">
        <f t="shared" si="1"/>
        <v>-0.1514165043989748</v>
      </c>
      <c r="L67" s="2" t="s">
        <v>22</v>
      </c>
      <c r="M67" s="2"/>
      <c r="N67" s="1">
        <v>100.9701</v>
      </c>
      <c r="O67" s="30">
        <f t="shared" si="2"/>
        <v>-6.087204399415156E-2</v>
      </c>
      <c r="P67" s="2">
        <v>102.5492</v>
      </c>
      <c r="Q67" s="30">
        <f t="shared" si="3"/>
        <v>-7.1037330165728607E-2</v>
      </c>
      <c r="R67" s="1">
        <v>101.00530000000001</v>
      </c>
      <c r="S67" s="30">
        <f t="shared" si="4"/>
        <v>-0.11086123654286807</v>
      </c>
      <c r="T67" s="2">
        <v>100.28740000000001</v>
      </c>
      <c r="U67" s="30">
        <f t="shared" si="5"/>
        <v>-0.18293799616207518</v>
      </c>
      <c r="V67" s="1" t="s">
        <v>22</v>
      </c>
      <c r="W67" s="1"/>
      <c r="X67" s="2">
        <v>99.491200000000006</v>
      </c>
      <c r="Y67" s="30">
        <f t="shared" si="6"/>
        <v>-3.4463529447214598E-2</v>
      </c>
      <c r="Z67" s="1" t="s">
        <v>22</v>
      </c>
      <c r="AA67" s="26"/>
      <c r="AD67" s="2" t="s">
        <v>22</v>
      </c>
      <c r="AE67" s="2"/>
      <c r="AF67" s="1" t="s">
        <v>22</v>
      </c>
      <c r="AG67" s="1"/>
      <c r="AH67" s="2">
        <v>100.81870000000001</v>
      </c>
      <c r="AI67" s="30">
        <f t="shared" si="7"/>
        <v>0.37004589485002454</v>
      </c>
      <c r="AJ67" s="1">
        <v>101.6606</v>
      </c>
      <c r="AK67" s="30">
        <f t="shared" si="8"/>
        <v>0.5826556790872176</v>
      </c>
      <c r="AL67" s="2">
        <v>97.796000000000006</v>
      </c>
      <c r="AM67" s="30">
        <f t="shared" si="9"/>
        <v>-0.20134029571409318</v>
      </c>
    </row>
    <row r="68" spans="1:39" x14ac:dyDescent="0.25">
      <c r="A68">
        <v>197905</v>
      </c>
      <c r="B68" s="1">
        <v>99.867699999999999</v>
      </c>
      <c r="C68" s="30">
        <f t="shared" si="10"/>
        <v>-0.52225276914494845</v>
      </c>
      <c r="D68" s="2">
        <v>99.929699999999997</v>
      </c>
      <c r="E68" s="30">
        <f t="shared" si="11"/>
        <v>-0.21309506096776226</v>
      </c>
      <c r="F68" s="1">
        <v>99.947199999999995</v>
      </c>
      <c r="G68" s="30">
        <f t="shared" si="0"/>
        <v>-6.4392530466472114E-2</v>
      </c>
      <c r="H68" s="2" t="s">
        <v>22</v>
      </c>
      <c r="I68" s="2"/>
      <c r="J68" s="1">
        <v>99.656999999999996</v>
      </c>
      <c r="K68" s="30">
        <f t="shared" si="1"/>
        <v>-0.18099375286089486</v>
      </c>
      <c r="L68" s="2" t="s">
        <v>22</v>
      </c>
      <c r="M68" s="2"/>
      <c r="N68" s="1">
        <v>100.9144</v>
      </c>
      <c r="O68" s="30">
        <f t="shared" si="2"/>
        <v>-5.5164845830598989E-2</v>
      </c>
      <c r="P68" s="2">
        <v>102.4072</v>
      </c>
      <c r="Q68" s="30">
        <f t="shared" si="3"/>
        <v>-0.13847011970838963</v>
      </c>
      <c r="R68" s="1">
        <v>100.9195</v>
      </c>
      <c r="S68" s="30">
        <f t="shared" si="4"/>
        <v>-8.49460374851677E-2</v>
      </c>
      <c r="T68" s="2">
        <v>100.116</v>
      </c>
      <c r="U68" s="30">
        <f t="shared" si="5"/>
        <v>-0.17090880808556763</v>
      </c>
      <c r="V68" s="1" t="s">
        <v>22</v>
      </c>
      <c r="W68" s="1"/>
      <c r="X68" s="2">
        <v>99.473200000000006</v>
      </c>
      <c r="Y68" s="30">
        <f t="shared" si="6"/>
        <v>-1.8092052362420678E-2</v>
      </c>
      <c r="Z68" s="1" t="s">
        <v>22</v>
      </c>
      <c r="AA68" s="26"/>
      <c r="AD68" s="2" t="s">
        <v>22</v>
      </c>
      <c r="AE68" s="2"/>
      <c r="AF68" s="1" t="s">
        <v>22</v>
      </c>
      <c r="AG68" s="1"/>
      <c r="AH68" s="2">
        <v>100.9666</v>
      </c>
      <c r="AI68" s="30">
        <f t="shared" si="7"/>
        <v>0.14669897548767522</v>
      </c>
      <c r="AJ68" s="1">
        <v>102.0264</v>
      </c>
      <c r="AK68" s="30">
        <f t="shared" si="8"/>
        <v>0.3598247501982017</v>
      </c>
      <c r="AL68" s="2">
        <v>97.664299999999997</v>
      </c>
      <c r="AM68" s="30">
        <f t="shared" si="9"/>
        <v>-0.13466808458424603</v>
      </c>
    </row>
    <row r="69" spans="1:39" x14ac:dyDescent="0.25">
      <c r="A69">
        <v>197906</v>
      </c>
      <c r="B69" s="1">
        <v>99.329700000000003</v>
      </c>
      <c r="C69" s="30">
        <f t="shared" si="10"/>
        <v>-0.53871271692448774</v>
      </c>
      <c r="D69" s="2">
        <v>99.696899999999999</v>
      </c>
      <c r="E69" s="30">
        <f t="shared" si="11"/>
        <v>-0.23296377353279099</v>
      </c>
      <c r="F69" s="1">
        <v>99.8917</v>
      </c>
      <c r="G69" s="30">
        <f t="shared" si="0"/>
        <v>-5.5529319480680808E-2</v>
      </c>
      <c r="H69" s="2" t="s">
        <v>22</v>
      </c>
      <c r="I69" s="2"/>
      <c r="J69" s="1">
        <v>99.448400000000007</v>
      </c>
      <c r="K69" s="30">
        <f t="shared" si="1"/>
        <v>-0.20931796060486457</v>
      </c>
      <c r="L69" s="2" t="s">
        <v>22</v>
      </c>
      <c r="M69" s="2"/>
      <c r="N69" s="1">
        <v>100.8852</v>
      </c>
      <c r="O69" s="30">
        <f t="shared" si="2"/>
        <v>-2.8935414569182395E-2</v>
      </c>
      <c r="P69" s="2">
        <v>102.2132</v>
      </c>
      <c r="Q69" s="30">
        <f t="shared" si="3"/>
        <v>-0.18943980501371252</v>
      </c>
      <c r="R69" s="1">
        <v>100.7998</v>
      </c>
      <c r="S69" s="30">
        <f t="shared" si="4"/>
        <v>-0.11860938668938568</v>
      </c>
      <c r="T69" s="2">
        <v>99.981200000000001</v>
      </c>
      <c r="U69" s="30">
        <f t="shared" si="5"/>
        <v>-0.13464381317671348</v>
      </c>
      <c r="V69" s="1" t="s">
        <v>22</v>
      </c>
      <c r="W69" s="1"/>
      <c r="X69" s="2">
        <v>99.468800000000002</v>
      </c>
      <c r="Y69" s="30">
        <f t="shared" si="6"/>
        <v>-4.4233019547013225E-3</v>
      </c>
      <c r="Z69" s="1" t="s">
        <v>22</v>
      </c>
      <c r="AA69" s="26"/>
      <c r="AD69" s="2" t="s">
        <v>22</v>
      </c>
      <c r="AE69" s="2"/>
      <c r="AF69" s="1" t="s">
        <v>22</v>
      </c>
      <c r="AG69" s="1"/>
      <c r="AH69" s="2">
        <v>100.7602</v>
      </c>
      <c r="AI69" s="30">
        <f t="shared" si="7"/>
        <v>-0.20442403725588676</v>
      </c>
      <c r="AJ69" s="1">
        <v>101.9564</v>
      </c>
      <c r="AK69" s="30">
        <f t="shared" si="8"/>
        <v>-6.8609693177445433E-2</v>
      </c>
      <c r="AL69" s="2">
        <v>97.48</v>
      </c>
      <c r="AM69" s="30">
        <f t="shared" si="9"/>
        <v>-0.18870764445144567</v>
      </c>
    </row>
    <row r="70" spans="1:39" x14ac:dyDescent="0.25">
      <c r="A70">
        <v>197907</v>
      </c>
      <c r="B70" s="1">
        <v>99.116</v>
      </c>
      <c r="C70" s="30">
        <f t="shared" si="10"/>
        <v>-0.21514209747940735</v>
      </c>
      <c r="D70" s="2">
        <v>99.714299999999994</v>
      </c>
      <c r="E70" s="30">
        <f t="shared" si="11"/>
        <v>1.7452899739104202E-2</v>
      </c>
      <c r="F70" s="1">
        <v>99.850999999999999</v>
      </c>
      <c r="G70" s="30">
        <f t="shared" ref="G70:G133" si="12">((F70-F69)/F69)*100</f>
        <v>-4.0744125888338138E-2</v>
      </c>
      <c r="H70" s="2" t="s">
        <v>22</v>
      </c>
      <c r="I70" s="2"/>
      <c r="J70" s="1">
        <v>99.210899999999995</v>
      </c>
      <c r="K70" s="30">
        <f t="shared" ref="K70:K133" si="13">((J70-J69)/J69)*100</f>
        <v>-0.23881731631681491</v>
      </c>
      <c r="L70" s="2" t="s">
        <v>22</v>
      </c>
      <c r="M70" s="2"/>
      <c r="N70" s="1">
        <v>100.872</v>
      </c>
      <c r="O70" s="30">
        <f t="shared" ref="O70:O133" si="14">((N70-N69)/N69)*100</f>
        <v>-1.3084178848827833E-2</v>
      </c>
      <c r="P70" s="2">
        <v>102.0282</v>
      </c>
      <c r="Q70" s="30">
        <f t="shared" ref="Q70:Q133" si="15">((P70-P69)/P69)*100</f>
        <v>-0.18099423557818586</v>
      </c>
      <c r="R70" s="1">
        <v>100.6129</v>
      </c>
      <c r="S70" s="30">
        <f t="shared" ref="S70:S133" si="16">((R70-R69)/R69)*100</f>
        <v>-0.18541703455761666</v>
      </c>
      <c r="T70" s="2">
        <v>99.8797</v>
      </c>
      <c r="U70" s="30">
        <f t="shared" ref="U70:U133" si="17">((T70-T69)/T69)*100</f>
        <v>-0.10151908558809204</v>
      </c>
      <c r="V70" s="1" t="s">
        <v>22</v>
      </c>
      <c r="W70" s="1"/>
      <c r="X70" s="2">
        <v>99.473699999999994</v>
      </c>
      <c r="Y70" s="30">
        <f t="shared" ref="Y70:Y133" si="18">((X70-X69)/X69)*100</f>
        <v>4.9261678033636E-3</v>
      </c>
      <c r="Z70" s="1" t="s">
        <v>22</v>
      </c>
      <c r="AA70" s="26"/>
      <c r="AD70" s="2" t="s">
        <v>22</v>
      </c>
      <c r="AE70" s="2"/>
      <c r="AF70" s="1" t="s">
        <v>22</v>
      </c>
      <c r="AG70" s="1"/>
      <c r="AH70" s="2">
        <v>100.3566</v>
      </c>
      <c r="AI70" s="30">
        <f t="shared" ref="AI70:AI133" si="19">((AH70-AH69)/AH69)*100</f>
        <v>-0.40055498103417553</v>
      </c>
      <c r="AJ70" s="1">
        <v>101.5728</v>
      </c>
      <c r="AK70" s="30">
        <f t="shared" ref="AK70:AK133" si="20">((AJ70-AJ69)/AJ69)*100</f>
        <v>-0.37623925521105223</v>
      </c>
      <c r="AL70" s="2">
        <v>97.317499999999995</v>
      </c>
      <c r="AM70" s="30">
        <f t="shared" ref="AM70:AM133" si="21">((AL70-AL69)/AL69)*100</f>
        <v>-0.16670086171523238</v>
      </c>
    </row>
    <row r="71" spans="1:39" x14ac:dyDescent="0.25">
      <c r="A71">
        <v>197908</v>
      </c>
      <c r="B71" s="1">
        <v>99.258799999999994</v>
      </c>
      <c r="C71" s="30">
        <f t="shared" si="10"/>
        <v>0.14407361071874777</v>
      </c>
      <c r="D71" s="2">
        <v>99.873800000000003</v>
      </c>
      <c r="E71" s="30">
        <f t="shared" si="11"/>
        <v>0.1599569971408398</v>
      </c>
      <c r="F71" s="1">
        <v>99.796400000000006</v>
      </c>
      <c r="G71" s="30">
        <f t="shared" si="12"/>
        <v>-5.4681475398337072E-2</v>
      </c>
      <c r="H71" s="2" t="s">
        <v>22</v>
      </c>
      <c r="I71" s="2"/>
      <c r="J71" s="1">
        <v>99.012200000000007</v>
      </c>
      <c r="K71" s="30">
        <f t="shared" si="13"/>
        <v>-0.20028041273689495</v>
      </c>
      <c r="L71" s="2" t="s">
        <v>22</v>
      </c>
      <c r="M71" s="2"/>
      <c r="N71" s="1">
        <v>100.86199999999999</v>
      </c>
      <c r="O71" s="30">
        <f t="shared" si="14"/>
        <v>-9.9135538107751556E-3</v>
      </c>
      <c r="P71" s="2">
        <v>101.85080000000001</v>
      </c>
      <c r="Q71" s="30">
        <f t="shared" si="15"/>
        <v>-0.17387349771924976</v>
      </c>
      <c r="R71" s="1">
        <v>100.4717</v>
      </c>
      <c r="S71" s="30">
        <f t="shared" si="16"/>
        <v>-0.1403398570163446</v>
      </c>
      <c r="T71" s="2">
        <v>99.756799999999998</v>
      </c>
      <c r="U71" s="30">
        <f t="shared" si="17"/>
        <v>-0.12304802677621313</v>
      </c>
      <c r="V71" s="1" t="s">
        <v>22</v>
      </c>
      <c r="W71" s="1"/>
      <c r="X71" s="2">
        <v>99.486400000000003</v>
      </c>
      <c r="Y71" s="30">
        <f t="shared" si="18"/>
        <v>1.2767193740666611E-2</v>
      </c>
      <c r="Z71" s="1" t="s">
        <v>22</v>
      </c>
      <c r="AA71" s="26"/>
      <c r="AD71" s="2" t="s">
        <v>22</v>
      </c>
      <c r="AE71" s="2"/>
      <c r="AF71" s="1" t="s">
        <v>22</v>
      </c>
      <c r="AG71" s="1"/>
      <c r="AH71" s="2">
        <v>99.930499999999995</v>
      </c>
      <c r="AI71" s="30">
        <f t="shared" si="19"/>
        <v>-0.42458592658580024</v>
      </c>
      <c r="AJ71" s="1">
        <v>101.09820000000001</v>
      </c>
      <c r="AK71" s="30">
        <f t="shared" si="20"/>
        <v>-0.46725107509096458</v>
      </c>
      <c r="AL71" s="2">
        <v>97.354500000000002</v>
      </c>
      <c r="AM71" s="30">
        <f t="shared" si="21"/>
        <v>3.8019883371445157E-2</v>
      </c>
    </row>
    <row r="72" spans="1:39" x14ac:dyDescent="0.25">
      <c r="A72">
        <v>197909</v>
      </c>
      <c r="B72" s="1">
        <v>99.497799999999998</v>
      </c>
      <c r="C72" s="30">
        <f t="shared" si="10"/>
        <v>0.24078469616800155</v>
      </c>
      <c r="D72" s="2">
        <v>100.01130000000001</v>
      </c>
      <c r="E72" s="30">
        <f t="shared" si="11"/>
        <v>0.1376737442652656</v>
      </c>
      <c r="F72" s="1">
        <v>99.705799999999996</v>
      </c>
      <c r="G72" s="30">
        <f t="shared" si="12"/>
        <v>-9.0784837930034668E-2</v>
      </c>
      <c r="H72" s="2" t="s">
        <v>22</v>
      </c>
      <c r="I72" s="2"/>
      <c r="J72" s="1">
        <v>98.816699999999997</v>
      </c>
      <c r="K72" s="30">
        <f t="shared" si="13"/>
        <v>-0.19745041520136888</v>
      </c>
      <c r="L72" s="2" t="s">
        <v>22</v>
      </c>
      <c r="M72" s="2"/>
      <c r="N72" s="1">
        <v>100.8541</v>
      </c>
      <c r="O72" s="30">
        <f t="shared" si="14"/>
        <v>-7.8324839880155525E-3</v>
      </c>
      <c r="P72" s="2">
        <v>101.6508</v>
      </c>
      <c r="Q72" s="30">
        <f t="shared" si="15"/>
        <v>-0.1963656642854085</v>
      </c>
      <c r="R72" s="1">
        <v>100.33880000000001</v>
      </c>
      <c r="S72" s="30">
        <f t="shared" si="16"/>
        <v>-0.1322760538539631</v>
      </c>
      <c r="T72" s="2">
        <v>99.607699999999994</v>
      </c>
      <c r="U72" s="30">
        <f t="shared" si="17"/>
        <v>-0.14946349522038022</v>
      </c>
      <c r="V72" s="1" t="s">
        <v>22</v>
      </c>
      <c r="W72" s="1"/>
      <c r="X72" s="2">
        <v>99.503299999999996</v>
      </c>
      <c r="Y72" s="30">
        <f t="shared" si="18"/>
        <v>1.6987246498006349E-2</v>
      </c>
      <c r="Z72" s="1" t="s">
        <v>22</v>
      </c>
      <c r="AA72" s="26"/>
      <c r="AD72" s="2" t="s">
        <v>22</v>
      </c>
      <c r="AE72" s="2"/>
      <c r="AF72" s="1" t="s">
        <v>22</v>
      </c>
      <c r="AG72" s="1"/>
      <c r="AH72" s="2">
        <v>99.602000000000004</v>
      </c>
      <c r="AI72" s="30">
        <f t="shared" si="19"/>
        <v>-0.32872846628405855</v>
      </c>
      <c r="AJ72" s="1">
        <v>100.63160000000001</v>
      </c>
      <c r="AK72" s="30">
        <f t="shared" si="20"/>
        <v>-0.46153146148991736</v>
      </c>
      <c r="AL72" s="2">
        <v>97.395300000000006</v>
      </c>
      <c r="AM72" s="30">
        <f t="shared" si="21"/>
        <v>4.1908694513355195E-2</v>
      </c>
    </row>
    <row r="73" spans="1:39" x14ac:dyDescent="0.25">
      <c r="A73">
        <v>197910</v>
      </c>
      <c r="B73" s="1">
        <v>99.638599999999997</v>
      </c>
      <c r="C73" s="30">
        <f t="shared" si="10"/>
        <v>0.14151066656750069</v>
      </c>
      <c r="D73" s="2">
        <v>99.973600000000005</v>
      </c>
      <c r="E73" s="30">
        <f t="shared" si="11"/>
        <v>-3.7695740381337862E-2</v>
      </c>
      <c r="F73" s="1">
        <v>99.618300000000005</v>
      </c>
      <c r="G73" s="30">
        <f t="shared" si="12"/>
        <v>-8.7758184579022958E-2</v>
      </c>
      <c r="H73" s="2" t="s">
        <v>22</v>
      </c>
      <c r="I73" s="2"/>
      <c r="J73" s="1">
        <v>98.547300000000007</v>
      </c>
      <c r="K73" s="30">
        <f t="shared" si="13"/>
        <v>-0.27262598325990478</v>
      </c>
      <c r="L73" s="2" t="s">
        <v>22</v>
      </c>
      <c r="M73" s="2"/>
      <c r="N73" s="1">
        <v>100.8681</v>
      </c>
      <c r="O73" s="30">
        <f t="shared" si="14"/>
        <v>1.3881438632634463E-2</v>
      </c>
      <c r="P73" s="2">
        <v>101.3961</v>
      </c>
      <c r="Q73" s="30">
        <f t="shared" si="15"/>
        <v>-0.25056369453068711</v>
      </c>
      <c r="R73" s="1">
        <v>100.1671</v>
      </c>
      <c r="S73" s="30">
        <f t="shared" si="16"/>
        <v>-0.17112024461125835</v>
      </c>
      <c r="T73" s="2">
        <v>99.441599999999994</v>
      </c>
      <c r="U73" s="30">
        <f t="shared" si="17"/>
        <v>-0.16675417663493899</v>
      </c>
      <c r="V73" s="1" t="s">
        <v>22</v>
      </c>
      <c r="W73" s="1"/>
      <c r="X73" s="2">
        <v>99.505700000000004</v>
      </c>
      <c r="Y73" s="30">
        <f t="shared" si="18"/>
        <v>2.4119803061894607E-3</v>
      </c>
      <c r="Z73" s="1" t="s">
        <v>22</v>
      </c>
      <c r="AA73" s="26"/>
      <c r="AD73" s="2" t="s">
        <v>22</v>
      </c>
      <c r="AE73" s="2"/>
      <c r="AF73" s="1" t="s">
        <v>22</v>
      </c>
      <c r="AG73" s="1"/>
      <c r="AH73" s="2">
        <v>99.387200000000007</v>
      </c>
      <c r="AI73" s="30">
        <f t="shared" si="19"/>
        <v>-0.21565832011405067</v>
      </c>
      <c r="AJ73" s="1">
        <v>100.1664</v>
      </c>
      <c r="AK73" s="30">
        <f t="shared" si="20"/>
        <v>-0.46228023801669654</v>
      </c>
      <c r="AL73" s="2">
        <v>97.319299999999998</v>
      </c>
      <c r="AM73" s="30">
        <f t="shared" si="21"/>
        <v>-7.8032512862538136E-2</v>
      </c>
    </row>
    <row r="74" spans="1:39" x14ac:dyDescent="0.25">
      <c r="A74">
        <v>197911</v>
      </c>
      <c r="B74" s="1">
        <v>99.715400000000002</v>
      </c>
      <c r="C74" s="30">
        <f t="shared" si="10"/>
        <v>7.7078561922794733E-2</v>
      </c>
      <c r="D74" s="2">
        <v>99.706900000000005</v>
      </c>
      <c r="E74" s="30">
        <f t="shared" si="11"/>
        <v>-0.26677042739283185</v>
      </c>
      <c r="F74" s="1">
        <v>99.496700000000004</v>
      </c>
      <c r="G74" s="30">
        <f t="shared" si="12"/>
        <v>-0.12206592563816167</v>
      </c>
      <c r="H74" s="2" t="s">
        <v>22</v>
      </c>
      <c r="I74" s="2"/>
      <c r="J74" s="1">
        <v>98.281400000000005</v>
      </c>
      <c r="K74" s="30">
        <f t="shared" si="13"/>
        <v>-0.26981967035119381</v>
      </c>
      <c r="L74" s="2" t="s">
        <v>22</v>
      </c>
      <c r="M74" s="2"/>
      <c r="N74" s="1">
        <v>100.8565</v>
      </c>
      <c r="O74" s="30">
        <f t="shared" si="14"/>
        <v>-1.1500167049841711E-2</v>
      </c>
      <c r="P74" s="2">
        <v>101.1019</v>
      </c>
      <c r="Q74" s="30">
        <f t="shared" si="15"/>
        <v>-0.29014922664678777</v>
      </c>
      <c r="R74" s="1">
        <v>100.03279999999999</v>
      </c>
      <c r="S74" s="30">
        <f t="shared" si="16"/>
        <v>-0.1340759590724003</v>
      </c>
      <c r="T74" s="2">
        <v>99.271900000000002</v>
      </c>
      <c r="U74" s="30">
        <f t="shared" si="17"/>
        <v>-0.17065292593843195</v>
      </c>
      <c r="V74" s="1" t="s">
        <v>22</v>
      </c>
      <c r="W74" s="1"/>
      <c r="X74" s="2">
        <v>99.443799999999996</v>
      </c>
      <c r="Y74" s="30">
        <f t="shared" si="18"/>
        <v>-6.2207491631141226E-2</v>
      </c>
      <c r="Z74" s="1" t="s">
        <v>22</v>
      </c>
      <c r="AA74" s="26"/>
      <c r="AD74" s="2" t="s">
        <v>22</v>
      </c>
      <c r="AE74" s="2"/>
      <c r="AF74" s="1" t="s">
        <v>22</v>
      </c>
      <c r="AG74" s="1"/>
      <c r="AH74" s="2">
        <v>99.312200000000004</v>
      </c>
      <c r="AI74" s="30">
        <f t="shared" si="19"/>
        <v>-7.5462433794294265E-2</v>
      </c>
      <c r="AJ74" s="1">
        <v>99.753399999999999</v>
      </c>
      <c r="AK74" s="30">
        <f t="shared" si="20"/>
        <v>-0.4123139096543319</v>
      </c>
      <c r="AL74" s="2">
        <v>97.301199999999994</v>
      </c>
      <c r="AM74" s="30">
        <f t="shared" si="21"/>
        <v>-1.8598571917393572E-2</v>
      </c>
    </row>
    <row r="75" spans="1:39" x14ac:dyDescent="0.25">
      <c r="A75">
        <v>197912</v>
      </c>
      <c r="B75" s="1">
        <v>99.749700000000004</v>
      </c>
      <c r="C75" s="30">
        <f t="shared" si="10"/>
        <v>3.439789641319372E-2</v>
      </c>
      <c r="D75" s="2">
        <v>99.407799999999995</v>
      </c>
      <c r="E75" s="30">
        <f t="shared" si="11"/>
        <v>-0.29997923914995844</v>
      </c>
      <c r="F75" s="1">
        <v>99.315700000000007</v>
      </c>
      <c r="G75" s="30">
        <f t="shared" si="12"/>
        <v>-0.18191558111977321</v>
      </c>
      <c r="H75" s="2" t="s">
        <v>22</v>
      </c>
      <c r="I75" s="2"/>
      <c r="J75" s="1">
        <v>97.972999999999999</v>
      </c>
      <c r="K75" s="30">
        <f t="shared" si="13"/>
        <v>-0.3137928438137898</v>
      </c>
      <c r="L75" s="2" t="s">
        <v>22</v>
      </c>
      <c r="M75" s="2"/>
      <c r="N75" s="1">
        <v>100.7871</v>
      </c>
      <c r="O75" s="30">
        <f t="shared" si="14"/>
        <v>-6.8810636894996044E-2</v>
      </c>
      <c r="P75" s="2">
        <v>100.7846</v>
      </c>
      <c r="Q75" s="30">
        <f t="shared" si="15"/>
        <v>-0.3138417774542348</v>
      </c>
      <c r="R75" s="1">
        <v>99.944299999999998</v>
      </c>
      <c r="S75" s="30">
        <f t="shared" si="16"/>
        <v>-8.8470981518058336E-2</v>
      </c>
      <c r="T75" s="2">
        <v>99.122900000000001</v>
      </c>
      <c r="U75" s="30">
        <f t="shared" si="17"/>
        <v>-0.15009282586512487</v>
      </c>
      <c r="V75" s="1" t="s">
        <v>22</v>
      </c>
      <c r="W75" s="1"/>
      <c r="X75" s="2">
        <v>99.233199999999997</v>
      </c>
      <c r="Y75" s="30">
        <f t="shared" si="18"/>
        <v>-0.21177790872834654</v>
      </c>
      <c r="Z75" s="1" t="s">
        <v>22</v>
      </c>
      <c r="AA75" s="26"/>
      <c r="AD75" s="2" t="s">
        <v>22</v>
      </c>
      <c r="AE75" s="2"/>
      <c r="AF75" s="1" t="s">
        <v>22</v>
      </c>
      <c r="AG75" s="1"/>
      <c r="AH75" s="2">
        <v>99.414500000000004</v>
      </c>
      <c r="AI75" s="30">
        <f t="shared" si="19"/>
        <v>0.10300849241080109</v>
      </c>
      <c r="AJ75" s="1">
        <v>99.357600000000005</v>
      </c>
      <c r="AK75" s="30">
        <f t="shared" si="20"/>
        <v>-0.39677845567168046</v>
      </c>
      <c r="AL75" s="2">
        <v>97.341300000000004</v>
      </c>
      <c r="AM75" s="30">
        <f t="shared" si="21"/>
        <v>4.1212235820328603E-2</v>
      </c>
    </row>
    <row r="76" spans="1:39" x14ac:dyDescent="0.25">
      <c r="A76">
        <v>198001</v>
      </c>
      <c r="B76" s="1">
        <v>99.773899999999998</v>
      </c>
      <c r="C76" s="30">
        <f t="shared" si="10"/>
        <v>2.4260724593651247E-2</v>
      </c>
      <c r="D76" s="2">
        <v>99.224100000000007</v>
      </c>
      <c r="E76" s="30">
        <f t="shared" si="11"/>
        <v>-0.18479435215344023</v>
      </c>
      <c r="F76" s="1">
        <v>99.182599999999994</v>
      </c>
      <c r="G76" s="30">
        <f t="shared" si="12"/>
        <v>-0.13401707887072545</v>
      </c>
      <c r="H76" s="2">
        <v>99.958299999999994</v>
      </c>
      <c r="I76" s="2">
        <v>-8.0533582503904813E-2</v>
      </c>
      <c r="J76" s="1">
        <v>97.582300000000004</v>
      </c>
      <c r="K76" s="30">
        <f t="shared" si="13"/>
        <v>-0.39878333826666063</v>
      </c>
      <c r="L76" s="2" t="s">
        <v>22</v>
      </c>
      <c r="M76" s="2"/>
      <c r="N76" s="1">
        <v>100.654</v>
      </c>
      <c r="O76" s="30">
        <f t="shared" si="14"/>
        <v>-0.13206055139993006</v>
      </c>
      <c r="P76" s="2">
        <v>100.4541</v>
      </c>
      <c r="Q76" s="30">
        <f t="shared" si="15"/>
        <v>-0.32792708409816651</v>
      </c>
      <c r="R76" s="1">
        <v>99.855400000000003</v>
      </c>
      <c r="S76" s="30">
        <f t="shared" si="16"/>
        <v>-8.8949544896502669E-2</v>
      </c>
      <c r="T76" s="2">
        <v>99.041399999999996</v>
      </c>
      <c r="U76" s="30">
        <f t="shared" si="17"/>
        <v>-8.2221161810243096E-2</v>
      </c>
      <c r="V76" s="1" t="s">
        <v>22</v>
      </c>
      <c r="W76" s="1"/>
      <c r="X76" s="2">
        <v>98.903199999999998</v>
      </c>
      <c r="Y76" s="30">
        <f t="shared" si="18"/>
        <v>-0.33254999334899843</v>
      </c>
      <c r="Z76" s="1" t="s">
        <v>22</v>
      </c>
      <c r="AA76" s="26"/>
      <c r="AD76" s="2" t="s">
        <v>22</v>
      </c>
      <c r="AE76" s="2"/>
      <c r="AF76" s="1" t="s">
        <v>22</v>
      </c>
      <c r="AG76" s="1"/>
      <c r="AH76" s="2">
        <v>99.603399999999993</v>
      </c>
      <c r="AI76" s="30">
        <f t="shared" si="19"/>
        <v>0.19001252332405194</v>
      </c>
      <c r="AJ76" s="1">
        <v>98.967500000000001</v>
      </c>
      <c r="AK76" s="30">
        <f t="shared" si="20"/>
        <v>-0.39262220504521433</v>
      </c>
      <c r="AL76" s="2">
        <v>97.426599999999993</v>
      </c>
      <c r="AM76" s="30">
        <f t="shared" si="21"/>
        <v>8.7629813861114958E-2</v>
      </c>
    </row>
    <row r="77" spans="1:39" x14ac:dyDescent="0.25">
      <c r="A77">
        <v>198002</v>
      </c>
      <c r="B77" s="1">
        <v>99.796999999999997</v>
      </c>
      <c r="C77" s="30">
        <f t="shared" si="10"/>
        <v>2.3152347457601093E-2</v>
      </c>
      <c r="D77" s="2">
        <v>99.215299999999999</v>
      </c>
      <c r="E77" s="30">
        <f t="shared" si="11"/>
        <v>-8.8688131210138584E-3</v>
      </c>
      <c r="F77" s="1">
        <v>99.0642</v>
      </c>
      <c r="G77" s="30">
        <f t="shared" si="12"/>
        <v>-0.11937577760614672</v>
      </c>
      <c r="H77" s="2">
        <v>99.877799999999993</v>
      </c>
      <c r="I77" s="30">
        <f>((H77-H76)/H76)*100</f>
        <v>-8.0533582503904813E-2</v>
      </c>
      <c r="J77" s="1">
        <v>97.247699999999995</v>
      </c>
      <c r="K77" s="30">
        <f t="shared" si="13"/>
        <v>-0.34289005280671692</v>
      </c>
      <c r="L77" s="2" t="s">
        <v>22</v>
      </c>
      <c r="M77" s="2"/>
      <c r="N77" s="1">
        <v>100.5479</v>
      </c>
      <c r="O77" s="30">
        <f t="shared" si="14"/>
        <v>-0.10541061458064047</v>
      </c>
      <c r="P77" s="2">
        <v>100.2808</v>
      </c>
      <c r="Q77" s="30">
        <f t="shared" si="15"/>
        <v>-0.1725166021098169</v>
      </c>
      <c r="R77" s="1">
        <v>99.753600000000006</v>
      </c>
      <c r="S77" s="30">
        <f t="shared" si="16"/>
        <v>-0.10194741596348041</v>
      </c>
      <c r="T77" s="2">
        <v>99.085800000000006</v>
      </c>
      <c r="U77" s="30">
        <f t="shared" si="17"/>
        <v>4.482973786720524E-2</v>
      </c>
      <c r="V77" s="1" t="s">
        <v>22</v>
      </c>
      <c r="W77" s="1"/>
      <c r="X77" s="2">
        <v>98.635999999999996</v>
      </c>
      <c r="Y77" s="30">
        <f t="shared" si="18"/>
        <v>-0.27016314942287262</v>
      </c>
      <c r="Z77" s="1" t="s">
        <v>22</v>
      </c>
      <c r="AA77" s="26"/>
      <c r="AD77" s="2" t="s">
        <v>22</v>
      </c>
      <c r="AE77" s="2"/>
      <c r="AF77" s="1" t="s">
        <v>22</v>
      </c>
      <c r="AG77" s="1"/>
      <c r="AH77" s="2">
        <v>99.785200000000003</v>
      </c>
      <c r="AI77" s="30">
        <f t="shared" si="19"/>
        <v>0.18252388974674533</v>
      </c>
      <c r="AJ77" s="1">
        <v>98.534400000000005</v>
      </c>
      <c r="AK77" s="30">
        <f t="shared" si="20"/>
        <v>-0.43761841008411451</v>
      </c>
      <c r="AL77" s="2">
        <v>97.217100000000002</v>
      </c>
      <c r="AM77" s="30">
        <f t="shared" si="21"/>
        <v>-0.21503367663450371</v>
      </c>
    </row>
    <row r="78" spans="1:39" x14ac:dyDescent="0.25">
      <c r="A78">
        <v>198003</v>
      </c>
      <c r="B78" s="1">
        <v>99.780100000000004</v>
      </c>
      <c r="C78" s="30">
        <f t="shared" ref="C78:C141" si="22">((B78-B77)/B77)*100</f>
        <v>-1.6934376784865864E-2</v>
      </c>
      <c r="D78" s="2">
        <v>99.309399999999997</v>
      </c>
      <c r="E78" s="30">
        <f t="shared" si="11"/>
        <v>9.4844242773037435E-2</v>
      </c>
      <c r="F78" s="1">
        <v>98.919200000000004</v>
      </c>
      <c r="G78" s="30">
        <f t="shared" si="12"/>
        <v>-0.14636972791381347</v>
      </c>
      <c r="H78" s="2">
        <v>99.755200000000002</v>
      </c>
      <c r="I78" s="30">
        <f t="shared" ref="I78:I141" si="23">((H78-H77)/H77)*100</f>
        <v>-0.12275000050060313</v>
      </c>
      <c r="J78" s="1">
        <v>96.992699999999999</v>
      </c>
      <c r="K78" s="30">
        <f t="shared" si="13"/>
        <v>-0.26221699844828766</v>
      </c>
      <c r="L78" s="2" t="s">
        <v>22</v>
      </c>
      <c r="M78" s="2"/>
      <c r="N78" s="1">
        <v>100.499</v>
      </c>
      <c r="O78" s="30">
        <f t="shared" si="14"/>
        <v>-4.8633536851593391E-2</v>
      </c>
      <c r="P78" s="2">
        <v>100.1726</v>
      </c>
      <c r="Q78" s="30">
        <f t="shared" si="15"/>
        <v>-0.10789702515336588</v>
      </c>
      <c r="R78" s="1">
        <v>99.628299999999996</v>
      </c>
      <c r="S78" s="30">
        <f t="shared" si="16"/>
        <v>-0.12560950181247588</v>
      </c>
      <c r="T78" s="2">
        <v>99.249200000000002</v>
      </c>
      <c r="U78" s="30">
        <f t="shared" si="17"/>
        <v>0.1649075851433765</v>
      </c>
      <c r="V78" s="1" t="s">
        <v>22</v>
      </c>
      <c r="W78" s="1"/>
      <c r="X78" s="2">
        <v>98.410200000000003</v>
      </c>
      <c r="Y78" s="30">
        <f t="shared" si="18"/>
        <v>-0.22892250294009536</v>
      </c>
      <c r="Z78" s="1" t="s">
        <v>22</v>
      </c>
      <c r="AA78" s="26"/>
      <c r="AD78" s="2" t="s">
        <v>22</v>
      </c>
      <c r="AE78" s="2"/>
      <c r="AF78" s="1" t="s">
        <v>22</v>
      </c>
      <c r="AG78" s="1"/>
      <c r="AH78" s="2">
        <v>99.901200000000003</v>
      </c>
      <c r="AI78" s="30">
        <f t="shared" si="19"/>
        <v>0.11624970436497563</v>
      </c>
      <c r="AJ78" s="1">
        <v>98.210499999999996</v>
      </c>
      <c r="AK78" s="30">
        <f t="shared" si="20"/>
        <v>-0.32871768641206417</v>
      </c>
      <c r="AL78" s="2">
        <v>96.672600000000003</v>
      </c>
      <c r="AM78" s="30">
        <f t="shared" si="21"/>
        <v>-0.56008665142243419</v>
      </c>
    </row>
    <row r="79" spans="1:39" x14ac:dyDescent="0.25">
      <c r="A79">
        <v>198004</v>
      </c>
      <c r="B79" s="1">
        <v>99.714100000000002</v>
      </c>
      <c r="C79" s="30">
        <f t="shared" si="22"/>
        <v>-6.6145453853025296E-2</v>
      </c>
      <c r="D79" s="2">
        <v>99.312399999999997</v>
      </c>
      <c r="E79" s="30">
        <f t="shared" si="11"/>
        <v>3.0208620734795636E-3</v>
      </c>
      <c r="F79" s="1">
        <v>98.816500000000005</v>
      </c>
      <c r="G79" s="30">
        <f t="shared" si="12"/>
        <v>-0.10382210935793929</v>
      </c>
      <c r="H79" s="2">
        <v>99.587000000000003</v>
      </c>
      <c r="I79" s="30">
        <f t="shared" si="23"/>
        <v>-0.16861276404638434</v>
      </c>
      <c r="J79" s="1">
        <v>96.787300000000002</v>
      </c>
      <c r="K79" s="30">
        <f t="shared" si="13"/>
        <v>-0.2117685145376893</v>
      </c>
      <c r="L79" s="2" t="s">
        <v>22</v>
      </c>
      <c r="M79" s="2"/>
      <c r="N79" s="1">
        <v>100.4868</v>
      </c>
      <c r="O79" s="30">
        <f t="shared" si="14"/>
        <v>-1.2139424272871256E-2</v>
      </c>
      <c r="P79" s="2">
        <v>100.09910000000001</v>
      </c>
      <c r="Q79" s="30">
        <f t="shared" si="15"/>
        <v>-7.3373357584804302E-2</v>
      </c>
      <c r="R79" s="1">
        <v>99.4512</v>
      </c>
      <c r="S79" s="30">
        <f t="shared" si="16"/>
        <v>-0.1777607366581542</v>
      </c>
      <c r="T79" s="2">
        <v>99.415000000000006</v>
      </c>
      <c r="U79" s="30">
        <f t="shared" si="17"/>
        <v>0.16705424325838836</v>
      </c>
      <c r="V79" s="1" t="s">
        <v>22</v>
      </c>
      <c r="W79" s="1"/>
      <c r="X79" s="2">
        <v>98.183000000000007</v>
      </c>
      <c r="Y79" s="30">
        <f t="shared" si="18"/>
        <v>-0.23087037725763823</v>
      </c>
      <c r="Z79" s="1" t="s">
        <v>22</v>
      </c>
      <c r="AA79" s="26"/>
      <c r="AD79" s="2" t="s">
        <v>22</v>
      </c>
      <c r="AE79" s="2"/>
      <c r="AF79" s="1" t="s">
        <v>22</v>
      </c>
      <c r="AG79" s="1"/>
      <c r="AH79" s="2">
        <v>99.972999999999999</v>
      </c>
      <c r="AI79" s="30">
        <f t="shared" si="19"/>
        <v>7.1871008556449859E-2</v>
      </c>
      <c r="AJ79" s="1">
        <v>98.174000000000007</v>
      </c>
      <c r="AK79" s="30">
        <f t="shared" si="20"/>
        <v>-3.7165068908099987E-2</v>
      </c>
      <c r="AL79" s="2">
        <v>96.25</v>
      </c>
      <c r="AM79" s="30">
        <f t="shared" si="21"/>
        <v>-0.43714558209875676</v>
      </c>
    </row>
    <row r="80" spans="1:39" x14ac:dyDescent="0.25">
      <c r="A80">
        <v>198005</v>
      </c>
      <c r="B80" s="1">
        <v>99.736599999999996</v>
      </c>
      <c r="C80" s="30">
        <f t="shared" si="22"/>
        <v>2.2564511939629148E-2</v>
      </c>
      <c r="D80" s="2">
        <v>99.152799999999999</v>
      </c>
      <c r="E80" s="30">
        <f t="shared" si="11"/>
        <v>-0.16070500763247844</v>
      </c>
      <c r="F80" s="1">
        <v>98.739599999999996</v>
      </c>
      <c r="G80" s="30">
        <f t="shared" si="12"/>
        <v>-7.7821011673160925E-2</v>
      </c>
      <c r="H80" s="2">
        <v>99.530699999999996</v>
      </c>
      <c r="I80" s="30">
        <f t="shared" si="23"/>
        <v>-5.6533483285978431E-2</v>
      </c>
      <c r="J80" s="1">
        <v>96.666499999999999</v>
      </c>
      <c r="K80" s="30">
        <f t="shared" si="13"/>
        <v>-0.12480976326439801</v>
      </c>
      <c r="L80" s="2" t="s">
        <v>22</v>
      </c>
      <c r="M80" s="2"/>
      <c r="N80" s="1">
        <v>100.489</v>
      </c>
      <c r="O80" s="30">
        <f t="shared" si="14"/>
        <v>2.1893422817743009E-3</v>
      </c>
      <c r="P80" s="2">
        <v>100.0487</v>
      </c>
      <c r="Q80" s="30">
        <f t="shared" si="15"/>
        <v>-5.0350103047889977E-2</v>
      </c>
      <c r="R80" s="1">
        <v>99.301900000000003</v>
      </c>
      <c r="S80" s="30">
        <f t="shared" si="16"/>
        <v>-0.15012387985262787</v>
      </c>
      <c r="T80" s="2">
        <v>99.511200000000002</v>
      </c>
      <c r="U80" s="30">
        <f t="shared" si="17"/>
        <v>9.6766081577222815E-2</v>
      </c>
      <c r="V80" s="1" t="s">
        <v>22</v>
      </c>
      <c r="W80" s="1"/>
      <c r="X80" s="2">
        <v>98.029499999999999</v>
      </c>
      <c r="Y80" s="30">
        <f t="shared" si="18"/>
        <v>-0.15634071071367567</v>
      </c>
      <c r="Z80" s="1" t="s">
        <v>22</v>
      </c>
      <c r="AA80" s="26"/>
      <c r="AD80" s="2" t="s">
        <v>22</v>
      </c>
      <c r="AE80" s="2"/>
      <c r="AF80" s="1" t="s">
        <v>22</v>
      </c>
      <c r="AG80" s="1"/>
      <c r="AH80" s="2">
        <v>100.0303</v>
      </c>
      <c r="AI80" s="30">
        <f t="shared" si="19"/>
        <v>5.7315475178296049E-2</v>
      </c>
      <c r="AJ80" s="1">
        <v>98.192899999999995</v>
      </c>
      <c r="AK80" s="30">
        <f t="shared" si="20"/>
        <v>1.9251532992429689E-2</v>
      </c>
      <c r="AL80" s="2">
        <v>96.2149</v>
      </c>
      <c r="AM80" s="30">
        <f t="shared" si="21"/>
        <v>-3.6467532467532378E-2</v>
      </c>
    </row>
    <row r="81" spans="1:39" x14ac:dyDescent="0.25">
      <c r="A81">
        <v>198006</v>
      </c>
      <c r="B81" s="1">
        <v>99.796700000000001</v>
      </c>
      <c r="C81" s="30">
        <f t="shared" si="22"/>
        <v>6.0258721472363795E-2</v>
      </c>
      <c r="D81" s="2">
        <v>98.879199999999997</v>
      </c>
      <c r="E81" s="30">
        <f t="shared" si="11"/>
        <v>-0.27593774457201597</v>
      </c>
      <c r="F81" s="1">
        <v>98.688500000000005</v>
      </c>
      <c r="G81" s="30">
        <f t="shared" si="12"/>
        <v>-5.175228581034462E-2</v>
      </c>
      <c r="H81" s="2">
        <v>99.625600000000006</v>
      </c>
      <c r="I81" s="30">
        <f t="shared" si="23"/>
        <v>9.5347465656334937E-2</v>
      </c>
      <c r="J81" s="1">
        <v>96.662300000000002</v>
      </c>
      <c r="K81" s="30">
        <f t="shared" si="13"/>
        <v>-4.3448350772990821E-3</v>
      </c>
      <c r="L81" s="2" t="s">
        <v>22</v>
      </c>
      <c r="M81" s="2"/>
      <c r="N81" s="1">
        <v>100.4937</v>
      </c>
      <c r="O81" s="30">
        <f t="shared" si="14"/>
        <v>4.6771288399722402E-3</v>
      </c>
      <c r="P81" s="2">
        <v>99.951999999999998</v>
      </c>
      <c r="Q81" s="30">
        <f t="shared" si="15"/>
        <v>-9.6652930023077219E-2</v>
      </c>
      <c r="R81" s="1">
        <v>99.181899999999999</v>
      </c>
      <c r="S81" s="30">
        <f t="shared" si="16"/>
        <v>-0.12084360923608163</v>
      </c>
      <c r="T81" s="2">
        <v>99.503699999999995</v>
      </c>
      <c r="U81" s="30">
        <f t="shared" si="17"/>
        <v>-7.5368400742905212E-3</v>
      </c>
      <c r="V81" s="1" t="s">
        <v>22</v>
      </c>
      <c r="W81" s="1"/>
      <c r="X81" s="2">
        <v>97.941699999999997</v>
      </c>
      <c r="Y81" s="30">
        <f t="shared" si="18"/>
        <v>-8.9564875879201089E-2</v>
      </c>
      <c r="Z81" s="1" t="s">
        <v>22</v>
      </c>
      <c r="AA81" s="26"/>
      <c r="AD81" s="2" t="s">
        <v>22</v>
      </c>
      <c r="AE81" s="2"/>
      <c r="AF81" s="1" t="s">
        <v>22</v>
      </c>
      <c r="AG81" s="1"/>
      <c r="AH81" s="2">
        <v>100.08320000000001</v>
      </c>
      <c r="AI81" s="30">
        <f t="shared" si="19"/>
        <v>5.2883976155233131E-2</v>
      </c>
      <c r="AJ81" s="1">
        <v>98.117800000000003</v>
      </c>
      <c r="AK81" s="30">
        <f t="shared" si="20"/>
        <v>-7.6482108176855926E-2</v>
      </c>
      <c r="AL81" s="2">
        <v>96.613699999999994</v>
      </c>
      <c r="AM81" s="30">
        <f t="shared" si="21"/>
        <v>0.41448881618127165</v>
      </c>
    </row>
    <row r="82" spans="1:39" x14ac:dyDescent="0.25">
      <c r="A82">
        <v>198007</v>
      </c>
      <c r="B82" s="1">
        <v>99.833200000000005</v>
      </c>
      <c r="C82" s="30">
        <f t="shared" si="22"/>
        <v>3.6574355665070842E-2</v>
      </c>
      <c r="D82" s="2">
        <v>98.706400000000002</v>
      </c>
      <c r="E82" s="30">
        <f t="shared" si="11"/>
        <v>-0.17475869545869627</v>
      </c>
      <c r="F82" s="1">
        <v>98.643199999999993</v>
      </c>
      <c r="G82" s="30">
        <f t="shared" si="12"/>
        <v>-4.5902004792870155E-2</v>
      </c>
      <c r="H82" s="2">
        <v>99.848699999999994</v>
      </c>
      <c r="I82" s="30">
        <f t="shared" si="23"/>
        <v>0.22393842546492879</v>
      </c>
      <c r="J82" s="1">
        <v>96.787700000000001</v>
      </c>
      <c r="K82" s="30">
        <f t="shared" si="13"/>
        <v>0.12972999814819125</v>
      </c>
      <c r="L82" s="2" t="s">
        <v>22</v>
      </c>
      <c r="M82" s="2"/>
      <c r="N82" s="1">
        <v>100.4974</v>
      </c>
      <c r="O82" s="30">
        <f t="shared" si="14"/>
        <v>3.6818228406307356E-3</v>
      </c>
      <c r="P82" s="2">
        <v>99.882499999999993</v>
      </c>
      <c r="Q82" s="30">
        <f t="shared" si="15"/>
        <v>-6.9533376020494836E-2</v>
      </c>
      <c r="R82" s="1">
        <v>99.042599999999993</v>
      </c>
      <c r="S82" s="30">
        <f t="shared" si="16"/>
        <v>-0.14044901337845489</v>
      </c>
      <c r="T82" s="2">
        <v>99.4589</v>
      </c>
      <c r="U82" s="30">
        <f t="shared" si="17"/>
        <v>-4.5023451389239869E-2</v>
      </c>
      <c r="V82" s="1" t="s">
        <v>22</v>
      </c>
      <c r="W82" s="1"/>
      <c r="X82" s="2">
        <v>97.896299999999997</v>
      </c>
      <c r="Y82" s="30">
        <f t="shared" si="18"/>
        <v>-4.6354106575647321E-2</v>
      </c>
      <c r="Z82" s="1" t="s">
        <v>22</v>
      </c>
      <c r="AA82" s="26"/>
      <c r="AD82" s="2" t="s">
        <v>22</v>
      </c>
      <c r="AE82" s="2"/>
      <c r="AF82" s="1" t="s">
        <v>22</v>
      </c>
      <c r="AG82" s="1"/>
      <c r="AH82" s="2">
        <v>100.1086</v>
      </c>
      <c r="AI82" s="30">
        <f t="shared" si="19"/>
        <v>2.5378884767863676E-2</v>
      </c>
      <c r="AJ82" s="1">
        <v>98.014300000000006</v>
      </c>
      <c r="AK82" s="30">
        <f t="shared" si="20"/>
        <v>-0.10548544708503127</v>
      </c>
      <c r="AL82" s="2">
        <v>97.1905</v>
      </c>
      <c r="AM82" s="30">
        <f t="shared" si="21"/>
        <v>0.5970167791938471</v>
      </c>
    </row>
    <row r="83" spans="1:39" x14ac:dyDescent="0.25">
      <c r="A83">
        <v>198008</v>
      </c>
      <c r="B83" s="1">
        <v>100.0154</v>
      </c>
      <c r="C83" s="30">
        <f t="shared" si="22"/>
        <v>0.1825044173681647</v>
      </c>
      <c r="D83" s="2">
        <v>98.610600000000005</v>
      </c>
      <c r="E83" s="30">
        <f t="shared" si="11"/>
        <v>-9.7055510078370794E-2</v>
      </c>
      <c r="F83" s="1">
        <v>98.614699999999999</v>
      </c>
      <c r="G83" s="30">
        <f t="shared" si="12"/>
        <v>-2.8892006747544663E-2</v>
      </c>
      <c r="H83" s="2">
        <v>100.02030000000001</v>
      </c>
      <c r="I83" s="30">
        <f t="shared" si="23"/>
        <v>0.171860024216652</v>
      </c>
      <c r="J83" s="1">
        <v>96.904799999999994</v>
      </c>
      <c r="K83" s="30">
        <f t="shared" si="13"/>
        <v>0.12098644765811517</v>
      </c>
      <c r="L83" s="2" t="s">
        <v>22</v>
      </c>
      <c r="M83" s="2"/>
      <c r="N83" s="1">
        <v>100.5</v>
      </c>
      <c r="O83" s="30">
        <f t="shared" si="14"/>
        <v>2.5871316073859084E-3</v>
      </c>
      <c r="P83" s="2">
        <v>99.852000000000004</v>
      </c>
      <c r="Q83" s="30">
        <f t="shared" si="15"/>
        <v>-3.0535879658588155E-2</v>
      </c>
      <c r="R83" s="1">
        <v>98.905600000000007</v>
      </c>
      <c r="S83" s="30">
        <f t="shared" si="16"/>
        <v>-0.13832431701105005</v>
      </c>
      <c r="T83" s="2">
        <v>99.392399999999995</v>
      </c>
      <c r="U83" s="30">
        <f t="shared" si="17"/>
        <v>-6.6861789141047095E-2</v>
      </c>
      <c r="V83" s="1" t="s">
        <v>22</v>
      </c>
      <c r="W83" s="1"/>
      <c r="X83" s="2">
        <v>97.856200000000001</v>
      </c>
      <c r="Y83" s="30">
        <f t="shared" si="18"/>
        <v>-4.0961711525354244E-2</v>
      </c>
      <c r="Z83" s="1" t="s">
        <v>22</v>
      </c>
      <c r="AA83" s="26"/>
      <c r="AD83" s="2" t="s">
        <v>22</v>
      </c>
      <c r="AE83" s="2"/>
      <c r="AF83" s="1" t="s">
        <v>22</v>
      </c>
      <c r="AG83" s="1"/>
      <c r="AH83" s="2">
        <v>100.0539</v>
      </c>
      <c r="AI83" s="30">
        <f t="shared" si="19"/>
        <v>-5.4640660242972997E-2</v>
      </c>
      <c r="AJ83" s="1">
        <v>98.087000000000003</v>
      </c>
      <c r="AK83" s="30">
        <f t="shared" si="20"/>
        <v>7.4172850288169737E-2</v>
      </c>
      <c r="AL83" s="2">
        <v>97.817800000000005</v>
      </c>
      <c r="AM83" s="30">
        <f t="shared" si="21"/>
        <v>0.64543345285805231</v>
      </c>
    </row>
    <row r="84" spans="1:39" x14ac:dyDescent="0.25">
      <c r="A84">
        <v>198009</v>
      </c>
      <c r="B84" s="1">
        <v>100.3053</v>
      </c>
      <c r="C84" s="30">
        <f t="shared" si="22"/>
        <v>0.28985536227421271</v>
      </c>
      <c r="D84" s="2">
        <v>98.501999999999995</v>
      </c>
      <c r="E84" s="30">
        <f t="shared" si="11"/>
        <v>-0.1101301482802151</v>
      </c>
      <c r="F84" s="1">
        <v>98.576700000000002</v>
      </c>
      <c r="G84" s="30">
        <f t="shared" si="12"/>
        <v>-3.8533808854051881E-2</v>
      </c>
      <c r="H84" s="2">
        <v>100.1464</v>
      </c>
      <c r="I84" s="30">
        <f t="shared" si="23"/>
        <v>0.12607440689539412</v>
      </c>
      <c r="J84" s="1">
        <v>97.008600000000001</v>
      </c>
      <c r="K84" s="30">
        <f t="shared" si="13"/>
        <v>0.1071154370062234</v>
      </c>
      <c r="L84" s="2" t="s">
        <v>22</v>
      </c>
      <c r="M84" s="2"/>
      <c r="N84" s="1">
        <v>100.5014</v>
      </c>
      <c r="O84" s="30">
        <f t="shared" si="14"/>
        <v>1.3930348258744702E-3</v>
      </c>
      <c r="P84" s="2">
        <v>99.729500000000002</v>
      </c>
      <c r="Q84" s="30">
        <f t="shared" si="15"/>
        <v>-0.1226815687217104</v>
      </c>
      <c r="R84" s="1">
        <v>98.760199999999998</v>
      </c>
      <c r="S84" s="30">
        <f t="shared" si="16"/>
        <v>-0.14700886501877478</v>
      </c>
      <c r="T84" s="2">
        <v>99.313699999999997</v>
      </c>
      <c r="U84" s="30">
        <f t="shared" si="17"/>
        <v>-7.918110439027308E-2</v>
      </c>
      <c r="V84" s="1" t="s">
        <v>22</v>
      </c>
      <c r="W84" s="1"/>
      <c r="X84" s="2">
        <v>97.816699999999997</v>
      </c>
      <c r="Y84" s="30">
        <f t="shared" si="18"/>
        <v>-4.0365352425297388E-2</v>
      </c>
      <c r="Z84" s="1" t="s">
        <v>22</v>
      </c>
      <c r="AA84" s="26"/>
      <c r="AD84" s="2" t="s">
        <v>22</v>
      </c>
      <c r="AE84" s="2"/>
      <c r="AF84" s="1" t="s">
        <v>22</v>
      </c>
      <c r="AG84" s="1"/>
      <c r="AH84" s="2">
        <v>99.868799999999993</v>
      </c>
      <c r="AI84" s="30">
        <f t="shared" si="19"/>
        <v>-0.18500028484647335</v>
      </c>
      <c r="AJ84" s="1">
        <v>98.174300000000002</v>
      </c>
      <c r="AK84" s="30">
        <f t="shared" si="20"/>
        <v>8.9002620122951098E-2</v>
      </c>
      <c r="AL84" s="2">
        <v>98.346500000000006</v>
      </c>
      <c r="AM84" s="30">
        <f t="shared" si="21"/>
        <v>0.5404946747933409</v>
      </c>
    </row>
    <row r="85" spans="1:39" x14ac:dyDescent="0.25">
      <c r="A85">
        <v>198010</v>
      </c>
      <c r="B85" s="1">
        <v>100.5766</v>
      </c>
      <c r="C85" s="30">
        <f t="shared" si="22"/>
        <v>0.27047424213874693</v>
      </c>
      <c r="D85" s="2">
        <v>98.320899999999995</v>
      </c>
      <c r="E85" s="30">
        <f t="shared" si="11"/>
        <v>-0.18385413494142322</v>
      </c>
      <c r="F85" s="1">
        <v>98.493700000000004</v>
      </c>
      <c r="G85" s="30">
        <f t="shared" si="12"/>
        <v>-8.4198395766949402E-2</v>
      </c>
      <c r="H85" s="2">
        <v>100.24720000000001</v>
      </c>
      <c r="I85" s="30">
        <f t="shared" si="23"/>
        <v>0.10065264452841706</v>
      </c>
      <c r="J85" s="1">
        <v>97.110399999999998</v>
      </c>
      <c r="K85" s="30">
        <f t="shared" si="13"/>
        <v>0.10493914972486688</v>
      </c>
      <c r="L85" s="2" t="s">
        <v>22</v>
      </c>
      <c r="M85" s="2"/>
      <c r="N85" s="1">
        <v>100.49850000000001</v>
      </c>
      <c r="O85" s="30">
        <f t="shared" si="14"/>
        <v>-2.8855319428354172E-3</v>
      </c>
      <c r="P85" s="2">
        <v>99.422499999999999</v>
      </c>
      <c r="Q85" s="30">
        <f t="shared" si="15"/>
        <v>-0.30783268741947178</v>
      </c>
      <c r="R85" s="1">
        <v>98.578599999999994</v>
      </c>
      <c r="S85" s="30">
        <f t="shared" si="16"/>
        <v>-0.18387974102928417</v>
      </c>
      <c r="T85" s="2">
        <v>99.293000000000006</v>
      </c>
      <c r="U85" s="30">
        <f t="shared" si="17"/>
        <v>-2.0843045823477364E-2</v>
      </c>
      <c r="V85" s="1" t="s">
        <v>22</v>
      </c>
      <c r="W85" s="1"/>
      <c r="X85" s="2">
        <v>97.759100000000004</v>
      </c>
      <c r="Y85" s="30">
        <f t="shared" si="18"/>
        <v>-5.8885650405292408E-2</v>
      </c>
      <c r="Z85" s="1" t="s">
        <v>22</v>
      </c>
      <c r="AA85" s="26"/>
      <c r="AD85" s="2" t="s">
        <v>22</v>
      </c>
      <c r="AE85" s="2"/>
      <c r="AF85" s="1" t="s">
        <v>22</v>
      </c>
      <c r="AG85" s="1"/>
      <c r="AH85" s="2">
        <v>99.616699999999994</v>
      </c>
      <c r="AI85" s="30">
        <f t="shared" si="19"/>
        <v>-0.2524311897209125</v>
      </c>
      <c r="AJ85" s="1">
        <v>98.283799999999999</v>
      </c>
      <c r="AK85" s="30">
        <f t="shared" si="20"/>
        <v>0.11153631856809475</v>
      </c>
      <c r="AL85" s="2">
        <v>98.571200000000005</v>
      </c>
      <c r="AM85" s="30">
        <f t="shared" si="21"/>
        <v>0.22847788177515066</v>
      </c>
    </row>
    <row r="86" spans="1:39" x14ac:dyDescent="0.25">
      <c r="A86">
        <v>198011</v>
      </c>
      <c r="B86" s="1">
        <v>100.72580000000001</v>
      </c>
      <c r="C86" s="30">
        <f t="shared" si="22"/>
        <v>0.14834464477821635</v>
      </c>
      <c r="D86" s="2">
        <v>98.146199999999993</v>
      </c>
      <c r="E86" s="30">
        <f t="shared" si="11"/>
        <v>-0.17768348336925457</v>
      </c>
      <c r="F86" s="1">
        <v>98.359499999999997</v>
      </c>
      <c r="G86" s="30">
        <f t="shared" si="12"/>
        <v>-0.13625236944089519</v>
      </c>
      <c r="H86" s="2">
        <v>100.2308</v>
      </c>
      <c r="I86" s="30">
        <f t="shared" si="23"/>
        <v>-1.6359559169736821E-2</v>
      </c>
      <c r="J86" s="1">
        <v>97.134100000000004</v>
      </c>
      <c r="K86" s="30">
        <f t="shared" si="13"/>
        <v>2.4405213035890248E-2</v>
      </c>
      <c r="L86" s="2" t="s">
        <v>22</v>
      </c>
      <c r="M86" s="2"/>
      <c r="N86" s="1">
        <v>100.4843</v>
      </c>
      <c r="O86" s="30">
        <f t="shared" si="14"/>
        <v>-1.4129564122850026E-2</v>
      </c>
      <c r="P86" s="2">
        <v>98.999099999999999</v>
      </c>
      <c r="Q86" s="30">
        <f t="shared" si="15"/>
        <v>-0.42585933767507439</v>
      </c>
      <c r="R86" s="1">
        <v>98.462000000000003</v>
      </c>
      <c r="S86" s="30">
        <f t="shared" si="16"/>
        <v>-0.1182812496829851</v>
      </c>
      <c r="T86" s="2">
        <v>99.380300000000005</v>
      </c>
      <c r="U86" s="30">
        <f t="shared" si="17"/>
        <v>8.7921605752670412E-2</v>
      </c>
      <c r="V86" s="1" t="s">
        <v>22</v>
      </c>
      <c r="W86" s="1"/>
      <c r="X86" s="2">
        <v>97.690600000000003</v>
      </c>
      <c r="Y86" s="30">
        <f t="shared" si="18"/>
        <v>-7.0070203183131008E-2</v>
      </c>
      <c r="Z86" s="1" t="s">
        <v>22</v>
      </c>
      <c r="AA86" s="26"/>
      <c r="AD86" s="2" t="s">
        <v>22</v>
      </c>
      <c r="AE86" s="2"/>
      <c r="AF86" s="1" t="s">
        <v>22</v>
      </c>
      <c r="AG86" s="1"/>
      <c r="AH86" s="2">
        <v>99.370900000000006</v>
      </c>
      <c r="AI86" s="30">
        <f t="shared" si="19"/>
        <v>-0.24674577656154892</v>
      </c>
      <c r="AJ86" s="1">
        <v>98.201099999999997</v>
      </c>
      <c r="AK86" s="30">
        <f t="shared" si="20"/>
        <v>-8.4144080713202646E-2</v>
      </c>
      <c r="AL86" s="2">
        <v>98.460499999999996</v>
      </c>
      <c r="AM86" s="30">
        <f t="shared" si="21"/>
        <v>-0.11230460824257843</v>
      </c>
    </row>
    <row r="87" spans="1:39" x14ac:dyDescent="0.25">
      <c r="A87">
        <v>198012</v>
      </c>
      <c r="B87" s="1">
        <v>100.90260000000001</v>
      </c>
      <c r="C87" s="30">
        <f t="shared" si="22"/>
        <v>0.17552603205931355</v>
      </c>
      <c r="D87" s="2">
        <v>98.037300000000002</v>
      </c>
      <c r="E87" s="30">
        <f t="shared" si="11"/>
        <v>-0.11095691937129644</v>
      </c>
      <c r="F87" s="1">
        <v>98.166200000000003</v>
      </c>
      <c r="G87" s="30">
        <f t="shared" si="12"/>
        <v>-0.19652397582337605</v>
      </c>
      <c r="H87" s="2">
        <v>100.048</v>
      </c>
      <c r="I87" s="30">
        <f t="shared" si="23"/>
        <v>-0.18237906910849788</v>
      </c>
      <c r="J87" s="1">
        <v>97.087299999999999</v>
      </c>
      <c r="K87" s="30">
        <f t="shared" si="13"/>
        <v>-4.8180813946909082E-2</v>
      </c>
      <c r="L87" s="2" t="s">
        <v>22</v>
      </c>
      <c r="M87" s="2"/>
      <c r="N87" s="1">
        <v>100.45050000000001</v>
      </c>
      <c r="O87" s="30">
        <f t="shared" si="14"/>
        <v>-3.36370955462688E-2</v>
      </c>
      <c r="P87" s="2">
        <v>98.694000000000003</v>
      </c>
      <c r="Q87" s="30">
        <f t="shared" si="15"/>
        <v>-0.30818461986017642</v>
      </c>
      <c r="R87" s="1">
        <v>98.458799999999997</v>
      </c>
      <c r="S87" s="30">
        <f t="shared" si="16"/>
        <v>-3.2499847657032691E-3</v>
      </c>
      <c r="T87" s="2">
        <v>99.4679</v>
      </c>
      <c r="U87" s="30">
        <f t="shared" si="17"/>
        <v>8.8146242263300464E-2</v>
      </c>
      <c r="V87" s="1" t="s">
        <v>22</v>
      </c>
      <c r="W87" s="1"/>
      <c r="X87" s="2">
        <v>97.616299999999995</v>
      </c>
      <c r="Y87" s="30">
        <f t="shared" si="18"/>
        <v>-7.6056447600903285E-2</v>
      </c>
      <c r="Z87" s="1" t="s">
        <v>22</v>
      </c>
      <c r="AA87" s="26"/>
      <c r="AD87" s="2" t="s">
        <v>22</v>
      </c>
      <c r="AE87" s="2"/>
      <c r="AF87" s="1" t="s">
        <v>22</v>
      </c>
      <c r="AG87" s="1"/>
      <c r="AH87" s="2">
        <v>99.179299999999998</v>
      </c>
      <c r="AI87" s="30">
        <f t="shared" si="19"/>
        <v>-0.19281298649806755</v>
      </c>
      <c r="AJ87" s="1">
        <v>98.140600000000006</v>
      </c>
      <c r="AK87" s="30">
        <f t="shared" si="20"/>
        <v>-6.1608271190435188E-2</v>
      </c>
      <c r="AL87" s="2">
        <v>98.086100000000002</v>
      </c>
      <c r="AM87" s="30">
        <f t="shared" si="21"/>
        <v>-0.38025401049151114</v>
      </c>
    </row>
    <row r="88" spans="1:39" x14ac:dyDescent="0.25">
      <c r="A88">
        <v>198101</v>
      </c>
      <c r="B88" s="1">
        <v>101.06019999999999</v>
      </c>
      <c r="C88" s="30">
        <f t="shared" si="22"/>
        <v>0.15619022701098678</v>
      </c>
      <c r="D88" s="2">
        <v>97.869399999999999</v>
      </c>
      <c r="E88" s="30">
        <f t="shared" si="11"/>
        <v>-0.17126134644671268</v>
      </c>
      <c r="F88" s="1">
        <v>98.038300000000007</v>
      </c>
      <c r="G88" s="30">
        <f t="shared" si="12"/>
        <v>-0.13028924415939172</v>
      </c>
      <c r="H88" s="2">
        <v>99.708699999999993</v>
      </c>
      <c r="I88" s="30">
        <f t="shared" si="23"/>
        <v>-0.33913721413722275</v>
      </c>
      <c r="J88" s="1">
        <v>97.037800000000004</v>
      </c>
      <c r="K88" s="30">
        <f t="shared" si="13"/>
        <v>-5.0985041297878071E-2</v>
      </c>
      <c r="L88" s="2" t="s">
        <v>22</v>
      </c>
      <c r="M88" s="2"/>
      <c r="N88" s="1">
        <v>100.4014</v>
      </c>
      <c r="O88" s="30">
        <f t="shared" si="14"/>
        <v>-4.8879796516702163E-2</v>
      </c>
      <c r="P88" s="2">
        <v>98.427899999999994</v>
      </c>
      <c r="Q88" s="30">
        <f t="shared" si="15"/>
        <v>-0.26962125357165451</v>
      </c>
      <c r="R88" s="1">
        <v>98.560400000000001</v>
      </c>
      <c r="S88" s="30">
        <f t="shared" si="16"/>
        <v>0.10319036998217</v>
      </c>
      <c r="T88" s="2">
        <v>99.520399999999995</v>
      </c>
      <c r="U88" s="30">
        <f t="shared" si="17"/>
        <v>5.2780846886276767E-2</v>
      </c>
      <c r="V88" s="1" t="s">
        <v>22</v>
      </c>
      <c r="W88" s="1"/>
      <c r="X88" s="2">
        <v>97.5214</v>
      </c>
      <c r="Y88" s="30">
        <f t="shared" si="18"/>
        <v>-9.7217370459642044E-2</v>
      </c>
      <c r="Z88" s="1" t="s">
        <v>22</v>
      </c>
      <c r="AA88" s="26"/>
      <c r="AD88" s="2" t="s">
        <v>22</v>
      </c>
      <c r="AE88" s="2"/>
      <c r="AF88" s="1" t="s">
        <v>22</v>
      </c>
      <c r="AG88" s="1"/>
      <c r="AH88" s="2">
        <v>99.020700000000005</v>
      </c>
      <c r="AI88" s="30">
        <f t="shared" si="19"/>
        <v>-0.15991240107562035</v>
      </c>
      <c r="AJ88" s="1">
        <v>98.219700000000003</v>
      </c>
      <c r="AK88" s="30">
        <f t="shared" si="20"/>
        <v>8.0598651322690951E-2</v>
      </c>
      <c r="AL88" s="2">
        <v>97.935199999999995</v>
      </c>
      <c r="AM88" s="30">
        <f t="shared" si="21"/>
        <v>-0.15384442851740168</v>
      </c>
    </row>
    <row r="89" spans="1:39" x14ac:dyDescent="0.25">
      <c r="A89">
        <v>198102</v>
      </c>
      <c r="B89" s="1">
        <v>101.07850000000001</v>
      </c>
      <c r="C89" s="30">
        <f t="shared" si="22"/>
        <v>1.8108018784853623E-2</v>
      </c>
      <c r="D89" s="2">
        <v>97.555499999999995</v>
      </c>
      <c r="E89" s="30">
        <f t="shared" si="11"/>
        <v>-0.32073354899488898</v>
      </c>
      <c r="F89" s="1">
        <v>97.9709</v>
      </c>
      <c r="G89" s="30">
        <f t="shared" si="12"/>
        <v>-6.8748642112323788E-2</v>
      </c>
      <c r="H89" s="2">
        <v>99.4649</v>
      </c>
      <c r="I89" s="30">
        <f t="shared" si="23"/>
        <v>-0.24451226422568256</v>
      </c>
      <c r="J89" s="1">
        <v>97.023499999999999</v>
      </c>
      <c r="K89" s="30">
        <f t="shared" si="13"/>
        <v>-1.4736525354043219E-2</v>
      </c>
      <c r="L89" s="2" t="s">
        <v>22</v>
      </c>
      <c r="M89" s="2"/>
      <c r="N89" s="1">
        <v>100.3883</v>
      </c>
      <c r="O89" s="30">
        <f t="shared" si="14"/>
        <v>-1.3047626825915117E-2</v>
      </c>
      <c r="P89" s="2">
        <v>98.112300000000005</v>
      </c>
      <c r="Q89" s="30">
        <f t="shared" si="15"/>
        <v>-0.3206407939212248</v>
      </c>
      <c r="R89" s="1">
        <v>98.704099999999997</v>
      </c>
      <c r="S89" s="30">
        <f t="shared" si="16"/>
        <v>0.14579892127060715</v>
      </c>
      <c r="T89" s="2">
        <v>99.487399999999994</v>
      </c>
      <c r="U89" s="30">
        <f t="shared" si="17"/>
        <v>-3.3159030711292614E-2</v>
      </c>
      <c r="V89" s="1" t="s">
        <v>22</v>
      </c>
      <c r="W89" s="1"/>
      <c r="X89" s="2">
        <v>97.445999999999998</v>
      </c>
      <c r="Y89" s="30">
        <f t="shared" si="18"/>
        <v>-7.7316363382808187E-2</v>
      </c>
      <c r="Z89" s="1" t="s">
        <v>22</v>
      </c>
      <c r="AA89" s="26"/>
      <c r="AD89" s="2" t="s">
        <v>22</v>
      </c>
      <c r="AE89" s="2"/>
      <c r="AF89" s="1" t="s">
        <v>22</v>
      </c>
      <c r="AG89" s="1"/>
      <c r="AH89" s="2">
        <v>98.862399999999994</v>
      </c>
      <c r="AI89" s="30">
        <f t="shared" si="19"/>
        <v>-0.1598655634630044</v>
      </c>
      <c r="AJ89" s="1">
        <v>98.215500000000006</v>
      </c>
      <c r="AK89" s="30">
        <f t="shared" si="20"/>
        <v>-4.2761279050916633E-3</v>
      </c>
      <c r="AL89" s="2">
        <v>97.838800000000006</v>
      </c>
      <c r="AM89" s="30">
        <f t="shared" si="21"/>
        <v>-9.843243287397023E-2</v>
      </c>
    </row>
    <row r="90" spans="1:39" x14ac:dyDescent="0.25">
      <c r="A90">
        <v>198103</v>
      </c>
      <c r="B90" s="1">
        <v>100.9085</v>
      </c>
      <c r="C90" s="30">
        <f t="shared" si="22"/>
        <v>-0.16818611277373696</v>
      </c>
      <c r="D90" s="2">
        <v>97.327600000000004</v>
      </c>
      <c r="E90" s="30">
        <f t="shared" si="11"/>
        <v>-0.23361061139555547</v>
      </c>
      <c r="F90" s="1">
        <v>97.957899999999995</v>
      </c>
      <c r="G90" s="30">
        <f t="shared" si="12"/>
        <v>-1.3269246276195513E-2</v>
      </c>
      <c r="H90" s="2">
        <v>99.271500000000003</v>
      </c>
      <c r="I90" s="30">
        <f t="shared" si="23"/>
        <v>-0.19444045085250869</v>
      </c>
      <c r="J90" s="1">
        <v>97.102500000000006</v>
      </c>
      <c r="K90" s="30">
        <f t="shared" si="13"/>
        <v>8.1423572639626213E-2</v>
      </c>
      <c r="L90" s="2" t="s">
        <v>22</v>
      </c>
      <c r="M90" s="2"/>
      <c r="N90" s="1">
        <v>100.4619</v>
      </c>
      <c r="O90" s="30">
        <f t="shared" si="14"/>
        <v>7.3315316625542012E-2</v>
      </c>
      <c r="P90" s="2">
        <v>97.765500000000003</v>
      </c>
      <c r="Q90" s="30">
        <f t="shared" si="15"/>
        <v>-0.35347250038986117</v>
      </c>
      <c r="R90" s="1">
        <v>98.913799999999995</v>
      </c>
      <c r="S90" s="30">
        <f t="shared" si="16"/>
        <v>0.21245318076959113</v>
      </c>
      <c r="T90" s="2">
        <v>99.41</v>
      </c>
      <c r="U90" s="30">
        <f t="shared" si="17"/>
        <v>-7.779879663153047E-2</v>
      </c>
      <c r="V90" s="1" t="s">
        <v>22</v>
      </c>
      <c r="W90" s="1"/>
      <c r="X90" s="2">
        <v>97.408699999999996</v>
      </c>
      <c r="Y90" s="30">
        <f t="shared" si="18"/>
        <v>-3.8277610163579716E-2</v>
      </c>
      <c r="Z90" s="1" t="s">
        <v>22</v>
      </c>
      <c r="AA90" s="26"/>
      <c r="AD90" s="2" t="s">
        <v>22</v>
      </c>
      <c r="AE90" s="2"/>
      <c r="AF90" s="1" t="s">
        <v>22</v>
      </c>
      <c r="AG90" s="1"/>
      <c r="AH90" s="2">
        <v>98.683700000000002</v>
      </c>
      <c r="AI90" s="30">
        <f t="shared" si="19"/>
        <v>-0.18075628348087047</v>
      </c>
      <c r="AJ90" s="1">
        <v>98.093699999999998</v>
      </c>
      <c r="AK90" s="30">
        <f t="shared" si="20"/>
        <v>-0.12401301220276581</v>
      </c>
      <c r="AL90" s="2">
        <v>97.940200000000004</v>
      </c>
      <c r="AM90" s="30">
        <f t="shared" si="21"/>
        <v>0.10363986475712923</v>
      </c>
    </row>
    <row r="91" spans="1:39" x14ac:dyDescent="0.25">
      <c r="A91">
        <v>198104</v>
      </c>
      <c r="B91" s="1">
        <v>100.5535</v>
      </c>
      <c r="C91" s="30">
        <f t="shared" si="22"/>
        <v>-0.35180386191451063</v>
      </c>
      <c r="D91" s="2">
        <v>97.484700000000004</v>
      </c>
      <c r="E91" s="30">
        <f t="shared" si="11"/>
        <v>0.16141361751445613</v>
      </c>
      <c r="F91" s="1">
        <v>97.945300000000003</v>
      </c>
      <c r="G91" s="30">
        <f t="shared" si="12"/>
        <v>-1.2862668554544302E-2</v>
      </c>
      <c r="H91" s="2">
        <v>99.031099999999995</v>
      </c>
      <c r="I91" s="30">
        <f t="shared" si="23"/>
        <v>-0.24216416594894621</v>
      </c>
      <c r="J91" s="1">
        <v>97.230099999999993</v>
      </c>
      <c r="K91" s="30">
        <f t="shared" si="13"/>
        <v>0.13140753327667859</v>
      </c>
      <c r="L91" s="2" t="s">
        <v>22</v>
      </c>
      <c r="M91" s="2"/>
      <c r="N91" s="1">
        <v>100.5889</v>
      </c>
      <c r="O91" s="30">
        <f t="shared" si="14"/>
        <v>0.1264160841075028</v>
      </c>
      <c r="P91" s="2">
        <v>97.526399999999995</v>
      </c>
      <c r="Q91" s="30">
        <f t="shared" si="15"/>
        <v>-0.24456480046643</v>
      </c>
      <c r="R91" s="1">
        <v>99.156099999999995</v>
      </c>
      <c r="S91" s="30">
        <f t="shared" si="16"/>
        <v>0.24496076381657583</v>
      </c>
      <c r="T91" s="2">
        <v>99.294600000000003</v>
      </c>
      <c r="U91" s="30">
        <f t="shared" si="17"/>
        <v>-0.11608490091539478</v>
      </c>
      <c r="V91" s="1" t="s">
        <v>22</v>
      </c>
      <c r="W91" s="1"/>
      <c r="X91" s="2">
        <v>97.395399999999995</v>
      </c>
      <c r="Y91" s="30">
        <f t="shared" si="18"/>
        <v>-1.3653811209882669E-2</v>
      </c>
      <c r="Z91" s="1" t="s">
        <v>22</v>
      </c>
      <c r="AA91" s="26"/>
      <c r="AD91" s="2" t="s">
        <v>22</v>
      </c>
      <c r="AE91" s="2"/>
      <c r="AF91" s="1" t="s">
        <v>22</v>
      </c>
      <c r="AG91" s="1"/>
      <c r="AH91" s="2">
        <v>98.499799999999993</v>
      </c>
      <c r="AI91" s="30">
        <f t="shared" si="19"/>
        <v>-0.18635296406600926</v>
      </c>
      <c r="AJ91" s="1">
        <v>98.012900000000002</v>
      </c>
      <c r="AK91" s="30">
        <f t="shared" si="20"/>
        <v>-8.2370223571948495E-2</v>
      </c>
      <c r="AL91" s="2">
        <v>98.258099999999999</v>
      </c>
      <c r="AM91" s="30">
        <f t="shared" si="21"/>
        <v>0.324585818693442</v>
      </c>
    </row>
    <row r="92" spans="1:39" x14ac:dyDescent="0.25">
      <c r="A92">
        <v>198105</v>
      </c>
      <c r="B92" s="1">
        <v>100.1387</v>
      </c>
      <c r="C92" s="30">
        <f t="shared" si="22"/>
        <v>-0.41251671995504846</v>
      </c>
      <c r="D92" s="2">
        <v>97.716700000000003</v>
      </c>
      <c r="E92" s="30">
        <f t="shared" si="11"/>
        <v>0.23798606345405926</v>
      </c>
      <c r="F92" s="1">
        <v>97.958100000000002</v>
      </c>
      <c r="G92" s="30">
        <f t="shared" si="12"/>
        <v>1.3068518856952392E-2</v>
      </c>
      <c r="H92" s="2">
        <v>98.786600000000007</v>
      </c>
      <c r="I92" s="30">
        <f t="shared" si="23"/>
        <v>-0.24689213792433687</v>
      </c>
      <c r="J92" s="1">
        <v>97.316699999999997</v>
      </c>
      <c r="K92" s="30">
        <f t="shared" si="13"/>
        <v>8.9067068736948987E-2</v>
      </c>
      <c r="L92" s="2" t="s">
        <v>22</v>
      </c>
      <c r="M92" s="2"/>
      <c r="N92" s="1">
        <v>100.67440000000001</v>
      </c>
      <c r="O92" s="30">
        <f t="shared" si="14"/>
        <v>8.4999438307815617E-2</v>
      </c>
      <c r="P92" s="2">
        <v>97.399000000000001</v>
      </c>
      <c r="Q92" s="30">
        <f t="shared" si="15"/>
        <v>-0.13063129573120141</v>
      </c>
      <c r="R92" s="1">
        <v>99.251900000000006</v>
      </c>
      <c r="S92" s="30">
        <f t="shared" si="16"/>
        <v>9.6615336827498469E-2</v>
      </c>
      <c r="T92" s="2">
        <v>99.190399999999997</v>
      </c>
      <c r="U92" s="30">
        <f t="shared" si="17"/>
        <v>-0.10494024851301666</v>
      </c>
      <c r="V92" s="1" t="s">
        <v>22</v>
      </c>
      <c r="W92" s="1"/>
      <c r="X92" s="2">
        <v>97.397499999999994</v>
      </c>
      <c r="Y92" s="30">
        <f t="shared" si="18"/>
        <v>2.1561593257984038E-3</v>
      </c>
      <c r="Z92" s="1" t="s">
        <v>22</v>
      </c>
      <c r="AA92" s="26"/>
      <c r="AD92" s="2" t="s">
        <v>22</v>
      </c>
      <c r="AE92" s="2"/>
      <c r="AF92" s="1" t="s">
        <v>22</v>
      </c>
      <c r="AG92" s="1"/>
      <c r="AH92" s="2">
        <v>98.337699999999998</v>
      </c>
      <c r="AI92" s="30">
        <f t="shared" si="19"/>
        <v>-0.16456886206875065</v>
      </c>
      <c r="AJ92" s="1">
        <v>98.142499999999998</v>
      </c>
      <c r="AK92" s="30">
        <f t="shared" si="20"/>
        <v>0.13222749250353411</v>
      </c>
      <c r="AL92" s="2">
        <v>98.537999999999997</v>
      </c>
      <c r="AM92" s="30">
        <f t="shared" si="21"/>
        <v>0.28486201137615913</v>
      </c>
    </row>
    <row r="93" spans="1:39" x14ac:dyDescent="0.25">
      <c r="A93">
        <v>198106</v>
      </c>
      <c r="B93" s="1">
        <v>99.764600000000002</v>
      </c>
      <c r="C93" s="30">
        <f t="shared" si="22"/>
        <v>-0.37358184198516514</v>
      </c>
      <c r="D93" s="2">
        <v>97.851399999999998</v>
      </c>
      <c r="E93" s="30">
        <f t="shared" si="11"/>
        <v>0.13784747131247285</v>
      </c>
      <c r="F93" s="1">
        <v>97.998699999999999</v>
      </c>
      <c r="G93" s="30">
        <f t="shared" si="12"/>
        <v>4.1446291832934433E-2</v>
      </c>
      <c r="H93" s="2">
        <v>98.415999999999997</v>
      </c>
      <c r="I93" s="30">
        <f t="shared" si="23"/>
        <v>-0.37515209552713652</v>
      </c>
      <c r="J93" s="1">
        <v>97.373699999999999</v>
      </c>
      <c r="K93" s="30">
        <f t="shared" si="13"/>
        <v>5.8571653169499339E-2</v>
      </c>
      <c r="L93" s="2" t="s">
        <v>22</v>
      </c>
      <c r="M93" s="2"/>
      <c r="N93" s="1">
        <v>100.7253</v>
      </c>
      <c r="O93" s="30">
        <f t="shared" si="14"/>
        <v>5.0559029902337245E-2</v>
      </c>
      <c r="P93" s="2">
        <v>97.189599999999999</v>
      </c>
      <c r="Q93" s="30">
        <f t="shared" si="15"/>
        <v>-0.21499194036899996</v>
      </c>
      <c r="R93" s="1">
        <v>99.117900000000006</v>
      </c>
      <c r="S93" s="30">
        <f t="shared" si="16"/>
        <v>-0.1350100098839421</v>
      </c>
      <c r="T93" s="2">
        <v>99.146100000000004</v>
      </c>
      <c r="U93" s="30">
        <f t="shared" si="17"/>
        <v>-4.4661580152910649E-2</v>
      </c>
      <c r="V93" s="1" t="s">
        <v>22</v>
      </c>
      <c r="W93" s="1"/>
      <c r="X93" s="2">
        <v>97.424700000000001</v>
      </c>
      <c r="Y93" s="30">
        <f t="shared" si="18"/>
        <v>2.7926794835604264E-2</v>
      </c>
      <c r="Z93" s="1" t="s">
        <v>22</v>
      </c>
      <c r="AA93" s="26"/>
      <c r="AD93" s="2" t="s">
        <v>22</v>
      </c>
      <c r="AE93" s="2"/>
      <c r="AF93" s="1" t="s">
        <v>22</v>
      </c>
      <c r="AG93" s="1"/>
      <c r="AH93" s="2">
        <v>98.218699999999998</v>
      </c>
      <c r="AI93" s="30">
        <f t="shared" si="19"/>
        <v>-0.12101157541817611</v>
      </c>
      <c r="AJ93" s="1">
        <v>98.134900000000002</v>
      </c>
      <c r="AK93" s="30">
        <f t="shared" si="20"/>
        <v>-7.7438418625941858E-3</v>
      </c>
      <c r="AL93" s="2">
        <v>98.633399999999995</v>
      </c>
      <c r="AM93" s="30">
        <f t="shared" si="21"/>
        <v>9.6815441758507315E-2</v>
      </c>
    </row>
    <row r="94" spans="1:39" x14ac:dyDescent="0.25">
      <c r="A94">
        <v>198107</v>
      </c>
      <c r="B94" s="1">
        <v>99.420500000000004</v>
      </c>
      <c r="C94" s="30">
        <f t="shared" si="22"/>
        <v>-0.34491192266595305</v>
      </c>
      <c r="D94" s="2">
        <v>97.848600000000005</v>
      </c>
      <c r="E94" s="30">
        <f t="shared" si="11"/>
        <v>-2.861481797903223E-3</v>
      </c>
      <c r="F94" s="1">
        <v>98.0351</v>
      </c>
      <c r="G94" s="30">
        <f t="shared" si="12"/>
        <v>3.7143349860763904E-2</v>
      </c>
      <c r="H94" s="2">
        <v>97.876499999999993</v>
      </c>
      <c r="I94" s="30">
        <f t="shared" si="23"/>
        <v>-0.54818322224029004</v>
      </c>
      <c r="J94" s="1">
        <v>97.426599999999993</v>
      </c>
      <c r="K94" s="30">
        <f t="shared" si="13"/>
        <v>5.4326784337037567E-2</v>
      </c>
      <c r="L94" s="2" t="s">
        <v>22</v>
      </c>
      <c r="M94" s="2"/>
      <c r="N94" s="1">
        <v>100.7641</v>
      </c>
      <c r="O94" s="30">
        <f t="shared" si="14"/>
        <v>3.8520610015552043E-2</v>
      </c>
      <c r="P94" s="2">
        <v>96.936400000000006</v>
      </c>
      <c r="Q94" s="30">
        <f t="shared" si="15"/>
        <v>-0.26052170191048485</v>
      </c>
      <c r="R94" s="1">
        <v>98.791700000000006</v>
      </c>
      <c r="S94" s="30">
        <f t="shared" si="16"/>
        <v>-0.32910301771930195</v>
      </c>
      <c r="T94" s="2">
        <v>99.154899999999998</v>
      </c>
      <c r="U94" s="30">
        <f t="shared" si="17"/>
        <v>8.8757903739972652E-3</v>
      </c>
      <c r="V94" s="1" t="s">
        <v>22</v>
      </c>
      <c r="W94" s="1"/>
      <c r="X94" s="2">
        <v>97.503299999999996</v>
      </c>
      <c r="Y94" s="30">
        <f t="shared" si="18"/>
        <v>8.0677692617985436E-2</v>
      </c>
      <c r="Z94" s="1" t="s">
        <v>22</v>
      </c>
      <c r="AA94" s="26"/>
      <c r="AD94" s="2" t="s">
        <v>22</v>
      </c>
      <c r="AE94" s="2"/>
      <c r="AF94" s="1" t="s">
        <v>22</v>
      </c>
      <c r="AG94" s="1"/>
      <c r="AH94" s="2">
        <v>98.117500000000007</v>
      </c>
      <c r="AI94" s="30">
        <f t="shared" si="19"/>
        <v>-0.10303536902849612</v>
      </c>
      <c r="AJ94" s="1">
        <v>98.060699999999997</v>
      </c>
      <c r="AK94" s="30">
        <f t="shared" si="20"/>
        <v>-7.5610205951200549E-2</v>
      </c>
      <c r="AL94" s="2">
        <v>98.688400000000001</v>
      </c>
      <c r="AM94" s="30">
        <f t="shared" si="21"/>
        <v>5.5762044094603676E-2</v>
      </c>
    </row>
    <row r="95" spans="1:39" x14ac:dyDescent="0.25">
      <c r="A95">
        <v>198108</v>
      </c>
      <c r="B95" s="1">
        <v>99.257900000000006</v>
      </c>
      <c r="C95" s="30">
        <f t="shared" si="22"/>
        <v>-0.16354775926493795</v>
      </c>
      <c r="D95" s="2">
        <v>97.7791</v>
      </c>
      <c r="E95" s="30">
        <f t="shared" si="11"/>
        <v>-7.1028098511378812E-2</v>
      </c>
      <c r="F95" s="1">
        <v>98.072900000000004</v>
      </c>
      <c r="G95" s="30">
        <f t="shared" si="12"/>
        <v>3.8557618648835237E-2</v>
      </c>
      <c r="H95" s="2">
        <v>97.575800000000001</v>
      </c>
      <c r="I95" s="30">
        <f t="shared" si="23"/>
        <v>-0.30722389950600193</v>
      </c>
      <c r="J95" s="1">
        <v>97.458399999999997</v>
      </c>
      <c r="K95" s="30">
        <f t="shared" si="13"/>
        <v>3.2639956644288162E-2</v>
      </c>
      <c r="L95" s="2" t="s">
        <v>22</v>
      </c>
      <c r="M95" s="2"/>
      <c r="N95" s="1">
        <v>100.7783</v>
      </c>
      <c r="O95" s="30">
        <f t="shared" si="14"/>
        <v>1.4092320578462401E-2</v>
      </c>
      <c r="P95" s="2">
        <v>96.6661</v>
      </c>
      <c r="Q95" s="30">
        <f t="shared" si="15"/>
        <v>-0.27884262258553644</v>
      </c>
      <c r="R95" s="1">
        <v>98.445499999999996</v>
      </c>
      <c r="S95" s="30">
        <f t="shared" si="16"/>
        <v>-0.35043429761813011</v>
      </c>
      <c r="T95" s="2">
        <v>99.198800000000006</v>
      </c>
      <c r="U95" s="30">
        <f t="shared" si="17"/>
        <v>4.4274160934061578E-2</v>
      </c>
      <c r="V95" s="1" t="s">
        <v>22</v>
      </c>
      <c r="W95" s="1"/>
      <c r="X95" s="2">
        <v>97.562600000000003</v>
      </c>
      <c r="Y95" s="30">
        <f t="shared" si="18"/>
        <v>6.0818454349757863E-2</v>
      </c>
      <c r="Z95" s="1" t="s">
        <v>22</v>
      </c>
      <c r="AA95" s="26"/>
      <c r="AD95" s="2" t="s">
        <v>22</v>
      </c>
      <c r="AE95" s="2"/>
      <c r="AF95" s="1" t="s">
        <v>22</v>
      </c>
      <c r="AG95" s="1"/>
      <c r="AH95" s="2">
        <v>98.003200000000007</v>
      </c>
      <c r="AI95" s="30">
        <f t="shared" si="19"/>
        <v>-0.11649298035518645</v>
      </c>
      <c r="AJ95" s="1">
        <v>98.111699999999999</v>
      </c>
      <c r="AK95" s="30">
        <f t="shared" si="20"/>
        <v>5.2008602834776763E-2</v>
      </c>
      <c r="AL95" s="2">
        <v>98.662999999999997</v>
      </c>
      <c r="AM95" s="30">
        <f t="shared" si="21"/>
        <v>-2.5737574020862384E-2</v>
      </c>
    </row>
    <row r="96" spans="1:39" x14ac:dyDescent="0.25">
      <c r="A96">
        <v>198109</v>
      </c>
      <c r="B96" s="1">
        <v>99.332400000000007</v>
      </c>
      <c r="C96" s="30">
        <f t="shared" si="22"/>
        <v>7.5056997982025059E-2</v>
      </c>
      <c r="D96" s="2">
        <v>97.713999999999999</v>
      </c>
      <c r="E96" s="30">
        <f t="shared" si="11"/>
        <v>-6.657864512968624E-2</v>
      </c>
      <c r="F96" s="1">
        <v>98.119699999999995</v>
      </c>
      <c r="G96" s="30">
        <f t="shared" si="12"/>
        <v>4.771960449827669E-2</v>
      </c>
      <c r="H96" s="2">
        <v>97.513499999999993</v>
      </c>
      <c r="I96" s="30">
        <f t="shared" si="23"/>
        <v>-6.3847798327051966E-2</v>
      </c>
      <c r="J96" s="1">
        <v>97.492699999999999</v>
      </c>
      <c r="K96" s="30">
        <f t="shared" si="13"/>
        <v>3.519450350098275E-2</v>
      </c>
      <c r="L96" s="2" t="s">
        <v>22</v>
      </c>
      <c r="M96" s="2"/>
      <c r="N96" s="1">
        <v>100.7779</v>
      </c>
      <c r="O96" s="30">
        <f t="shared" si="14"/>
        <v>-3.9691084290870924E-4</v>
      </c>
      <c r="P96" s="2">
        <v>96.647599999999997</v>
      </c>
      <c r="Q96" s="30">
        <f t="shared" si="15"/>
        <v>-1.9138043223015173E-2</v>
      </c>
      <c r="R96" s="1">
        <v>98.106399999999994</v>
      </c>
      <c r="S96" s="30">
        <f t="shared" si="16"/>
        <v>-0.34445454591627039</v>
      </c>
      <c r="T96" s="2">
        <v>99.239900000000006</v>
      </c>
      <c r="U96" s="30">
        <f t="shared" si="17"/>
        <v>4.1431952805880849E-2</v>
      </c>
      <c r="V96" s="1" t="s">
        <v>22</v>
      </c>
      <c r="W96" s="1"/>
      <c r="X96" s="2">
        <v>97.614099999999993</v>
      </c>
      <c r="Y96" s="30">
        <f t="shared" si="18"/>
        <v>5.2786621102748496E-2</v>
      </c>
      <c r="Z96" s="1" t="s">
        <v>22</v>
      </c>
      <c r="AA96" s="26"/>
      <c r="AD96" s="2" t="s">
        <v>22</v>
      </c>
      <c r="AE96" s="2"/>
      <c r="AF96" s="1" t="s">
        <v>22</v>
      </c>
      <c r="AG96" s="1"/>
      <c r="AH96" s="2">
        <v>97.861800000000002</v>
      </c>
      <c r="AI96" s="30">
        <f t="shared" si="19"/>
        <v>-0.14428100306929204</v>
      </c>
      <c r="AJ96" s="1">
        <v>98.219300000000004</v>
      </c>
      <c r="AK96" s="30">
        <f t="shared" si="20"/>
        <v>0.10967091590503988</v>
      </c>
      <c r="AL96" s="2">
        <v>98.396299999999997</v>
      </c>
      <c r="AM96" s="30">
        <f t="shared" si="21"/>
        <v>-0.27031409951045499</v>
      </c>
    </row>
    <row r="97" spans="1:39" x14ac:dyDescent="0.25">
      <c r="A97">
        <v>198110</v>
      </c>
      <c r="B97" s="1">
        <v>99.466099999999997</v>
      </c>
      <c r="C97" s="30">
        <f t="shared" si="22"/>
        <v>0.13459858012087733</v>
      </c>
      <c r="D97" s="2">
        <v>97.680999999999997</v>
      </c>
      <c r="E97" s="30">
        <f t="shared" si="11"/>
        <v>-3.3772028573184246E-2</v>
      </c>
      <c r="F97" s="1">
        <v>98.147099999999995</v>
      </c>
      <c r="G97" s="30">
        <f t="shared" si="12"/>
        <v>2.7925075188774622E-2</v>
      </c>
      <c r="H97" s="2">
        <v>97.582700000000003</v>
      </c>
      <c r="I97" s="30">
        <f t="shared" si="23"/>
        <v>7.0964533115937034E-2</v>
      </c>
      <c r="J97" s="1">
        <v>97.562799999999996</v>
      </c>
      <c r="K97" s="30">
        <f t="shared" si="13"/>
        <v>7.1902819390576425E-2</v>
      </c>
      <c r="L97" s="2" t="s">
        <v>22</v>
      </c>
      <c r="M97" s="2"/>
      <c r="N97" s="1">
        <v>100.7813</v>
      </c>
      <c r="O97" s="30">
        <f t="shared" si="14"/>
        <v>3.3737555555326927E-3</v>
      </c>
      <c r="P97" s="2">
        <v>96.757999999999996</v>
      </c>
      <c r="Q97" s="30">
        <f t="shared" si="15"/>
        <v>0.11422942732152533</v>
      </c>
      <c r="R97" s="1">
        <v>97.7607</v>
      </c>
      <c r="S97" s="30">
        <f t="shared" si="16"/>
        <v>-0.35237252615526987</v>
      </c>
      <c r="T97" s="2">
        <v>99.335499999999996</v>
      </c>
      <c r="U97" s="30">
        <f t="shared" si="17"/>
        <v>9.6332221213433669E-2</v>
      </c>
      <c r="V97" s="1" t="s">
        <v>22</v>
      </c>
      <c r="W97" s="1"/>
      <c r="X97" s="2">
        <v>97.691999999999993</v>
      </c>
      <c r="Y97" s="30">
        <f t="shared" si="18"/>
        <v>7.9804044702557975E-2</v>
      </c>
      <c r="Z97" s="1" t="s">
        <v>22</v>
      </c>
      <c r="AA97" s="26"/>
      <c r="AD97" s="2" t="s">
        <v>22</v>
      </c>
      <c r="AE97" s="2"/>
      <c r="AF97" s="1" t="s">
        <v>22</v>
      </c>
      <c r="AG97" s="1"/>
      <c r="AH97" s="2">
        <v>97.731700000000004</v>
      </c>
      <c r="AI97" s="30">
        <f t="shared" si="19"/>
        <v>-0.13294257820722569</v>
      </c>
      <c r="AJ97" s="1">
        <v>98.155699999999996</v>
      </c>
      <c r="AK97" s="30">
        <f t="shared" si="20"/>
        <v>-6.4753057698444291E-2</v>
      </c>
      <c r="AL97" s="2">
        <v>97.999700000000004</v>
      </c>
      <c r="AM97" s="30">
        <f t="shared" si="21"/>
        <v>-0.40306393634719229</v>
      </c>
    </row>
    <row r="98" spans="1:39" x14ac:dyDescent="0.25">
      <c r="A98">
        <v>198111</v>
      </c>
      <c r="B98" s="1">
        <v>99.473399999999998</v>
      </c>
      <c r="C98" s="30">
        <f t="shared" si="22"/>
        <v>7.3391839028581094E-3</v>
      </c>
      <c r="D98" s="2">
        <v>97.616900000000001</v>
      </c>
      <c r="E98" s="30">
        <f t="shared" si="11"/>
        <v>-6.5621768818906717E-2</v>
      </c>
      <c r="F98" s="1">
        <v>98.157700000000006</v>
      </c>
      <c r="G98" s="30">
        <f t="shared" si="12"/>
        <v>1.0800115337091798E-2</v>
      </c>
      <c r="H98" s="2">
        <v>97.631500000000003</v>
      </c>
      <c r="I98" s="30">
        <f t="shared" si="23"/>
        <v>5.0008864276147258E-2</v>
      </c>
      <c r="J98" s="1">
        <v>97.676400000000001</v>
      </c>
      <c r="K98" s="30">
        <f t="shared" si="13"/>
        <v>0.11643782261272252</v>
      </c>
      <c r="L98" s="2" t="s">
        <v>22</v>
      </c>
      <c r="M98" s="2"/>
      <c r="N98" s="1">
        <v>100.81570000000001</v>
      </c>
      <c r="O98" s="30">
        <f t="shared" si="14"/>
        <v>3.413331639897986E-2</v>
      </c>
      <c r="P98" s="2">
        <v>96.802999999999997</v>
      </c>
      <c r="Q98" s="30">
        <f t="shared" si="15"/>
        <v>4.6507782302240334E-2</v>
      </c>
      <c r="R98" s="1">
        <v>97.572500000000005</v>
      </c>
      <c r="S98" s="30">
        <f t="shared" si="16"/>
        <v>-0.19251089650544118</v>
      </c>
      <c r="T98" s="2">
        <v>99.596699999999998</v>
      </c>
      <c r="U98" s="30">
        <f t="shared" si="17"/>
        <v>0.26294728470687956</v>
      </c>
      <c r="V98" s="1" t="s">
        <v>22</v>
      </c>
      <c r="W98" s="1"/>
      <c r="X98" s="2">
        <v>97.715800000000002</v>
      </c>
      <c r="Y98" s="30">
        <f t="shared" si="18"/>
        <v>2.4362281456013272E-2</v>
      </c>
      <c r="Z98" s="1" t="s">
        <v>22</v>
      </c>
      <c r="AA98" s="26"/>
      <c r="AD98" s="2" t="s">
        <v>22</v>
      </c>
      <c r="AE98" s="2"/>
      <c r="AF98" s="1" t="s">
        <v>22</v>
      </c>
      <c r="AG98" s="1"/>
      <c r="AH98" s="2">
        <v>97.681700000000006</v>
      </c>
      <c r="AI98" s="30">
        <f t="shared" si="19"/>
        <v>-5.1160473009266343E-2</v>
      </c>
      <c r="AJ98" s="1">
        <v>98.186099999999996</v>
      </c>
      <c r="AK98" s="30">
        <f t="shared" si="20"/>
        <v>3.097120187620302E-2</v>
      </c>
      <c r="AL98" s="2">
        <v>97.637500000000003</v>
      </c>
      <c r="AM98" s="30">
        <f t="shared" si="21"/>
        <v>-0.36959296814174064</v>
      </c>
    </row>
    <row r="99" spans="1:39" x14ac:dyDescent="0.25">
      <c r="A99">
        <v>198112</v>
      </c>
      <c r="B99" s="1">
        <v>99.328500000000005</v>
      </c>
      <c r="C99" s="30">
        <f t="shared" si="22"/>
        <v>-0.14566708285832464</v>
      </c>
      <c r="D99" s="2">
        <v>97.626300000000001</v>
      </c>
      <c r="E99" s="30">
        <f t="shared" si="11"/>
        <v>9.6294801412454278E-3</v>
      </c>
      <c r="F99" s="1">
        <v>98.157700000000006</v>
      </c>
      <c r="G99" s="30">
        <f t="shared" si="12"/>
        <v>0</v>
      </c>
      <c r="H99" s="2">
        <v>97.604600000000005</v>
      </c>
      <c r="I99" s="30">
        <f t="shared" si="23"/>
        <v>-2.7552582926614569E-2</v>
      </c>
      <c r="J99" s="1">
        <v>97.883099999999999</v>
      </c>
      <c r="K99" s="30">
        <f t="shared" si="13"/>
        <v>0.21161713576667227</v>
      </c>
      <c r="L99" s="2" t="s">
        <v>22</v>
      </c>
      <c r="M99" s="2"/>
      <c r="N99" s="1">
        <v>100.91379999999999</v>
      </c>
      <c r="O99" s="30">
        <f t="shared" si="14"/>
        <v>9.7306272733302529E-2</v>
      </c>
      <c r="P99" s="2">
        <v>96.857600000000005</v>
      </c>
      <c r="Q99" s="30">
        <f t="shared" si="15"/>
        <v>5.6403210644306229E-2</v>
      </c>
      <c r="R99" s="1">
        <v>97.623599999999996</v>
      </c>
      <c r="S99" s="30">
        <f t="shared" si="16"/>
        <v>5.2371313638567257E-2</v>
      </c>
      <c r="T99" s="2">
        <v>99.934100000000001</v>
      </c>
      <c r="U99" s="30">
        <f t="shared" si="17"/>
        <v>0.33876624426311552</v>
      </c>
      <c r="V99" s="1" t="s">
        <v>22</v>
      </c>
      <c r="W99" s="1"/>
      <c r="X99" s="2">
        <v>97.670100000000005</v>
      </c>
      <c r="Y99" s="30">
        <f t="shared" si="18"/>
        <v>-4.676828107634233E-2</v>
      </c>
      <c r="Z99" s="1" t="s">
        <v>22</v>
      </c>
      <c r="AA99" s="26"/>
      <c r="AD99" s="2" t="s">
        <v>22</v>
      </c>
      <c r="AE99" s="2"/>
      <c r="AF99" s="1" t="s">
        <v>22</v>
      </c>
      <c r="AG99" s="1"/>
      <c r="AH99" s="2">
        <v>97.777199999999993</v>
      </c>
      <c r="AI99" s="30">
        <f t="shared" si="19"/>
        <v>9.7766521262413572E-2</v>
      </c>
      <c r="AJ99" s="1">
        <v>98.220100000000002</v>
      </c>
      <c r="AK99" s="30">
        <f t="shared" si="20"/>
        <v>3.4628119458870475E-2</v>
      </c>
      <c r="AL99" s="2">
        <v>97.591499999999996</v>
      </c>
      <c r="AM99" s="30">
        <f t="shared" si="21"/>
        <v>-4.7113045704781954E-2</v>
      </c>
    </row>
    <row r="100" spans="1:39" x14ac:dyDescent="0.25">
      <c r="A100">
        <v>198201</v>
      </c>
      <c r="B100" s="1">
        <v>99.158000000000001</v>
      </c>
      <c r="C100" s="30">
        <f t="shared" si="22"/>
        <v>-0.17165264752815565</v>
      </c>
      <c r="D100" s="2">
        <v>97.706500000000005</v>
      </c>
      <c r="E100" s="30">
        <f t="shared" si="11"/>
        <v>8.2149994417492961E-2</v>
      </c>
      <c r="F100" s="1">
        <v>98.146100000000004</v>
      </c>
      <c r="G100" s="30">
        <f t="shared" si="12"/>
        <v>-1.1817717815312895E-2</v>
      </c>
      <c r="H100" s="2">
        <v>97.493499999999997</v>
      </c>
      <c r="I100" s="30">
        <f t="shared" si="23"/>
        <v>-0.11382660243472902</v>
      </c>
      <c r="J100" s="1">
        <v>98.159899999999993</v>
      </c>
      <c r="K100" s="30">
        <f t="shared" si="13"/>
        <v>0.28278630325356918</v>
      </c>
      <c r="L100" s="2" t="s">
        <v>22</v>
      </c>
      <c r="M100" s="2"/>
      <c r="N100" s="1">
        <v>101.0791</v>
      </c>
      <c r="O100" s="30">
        <f t="shared" si="14"/>
        <v>0.16380316666303518</v>
      </c>
      <c r="P100" s="2">
        <v>96.920699999999997</v>
      </c>
      <c r="Q100" s="30">
        <f t="shared" si="15"/>
        <v>6.5147185146020026E-2</v>
      </c>
      <c r="R100" s="1">
        <v>97.860100000000003</v>
      </c>
      <c r="S100" s="30">
        <f t="shared" si="16"/>
        <v>0.2422569952347656</v>
      </c>
      <c r="T100" s="2">
        <v>100.2734</v>
      </c>
      <c r="U100" s="30">
        <f t="shared" si="17"/>
        <v>0.33952374614870634</v>
      </c>
      <c r="V100" s="1" t="s">
        <v>22</v>
      </c>
      <c r="W100" s="1"/>
      <c r="X100" s="2">
        <v>97.580299999999994</v>
      </c>
      <c r="Y100" s="30">
        <f t="shared" si="18"/>
        <v>-9.1942160395055372E-2</v>
      </c>
      <c r="Z100" s="1" t="s">
        <v>22</v>
      </c>
      <c r="AA100" s="26"/>
      <c r="AD100" s="2" t="s">
        <v>22</v>
      </c>
      <c r="AE100" s="2"/>
      <c r="AF100" s="1" t="s">
        <v>22</v>
      </c>
      <c r="AG100" s="1"/>
      <c r="AH100" s="2">
        <v>97.966999999999999</v>
      </c>
      <c r="AI100" s="30">
        <f t="shared" si="19"/>
        <v>0.19411478340554375</v>
      </c>
      <c r="AJ100" s="1">
        <v>98.39</v>
      </c>
      <c r="AK100" s="30">
        <f t="shared" si="20"/>
        <v>0.17297885056113604</v>
      </c>
      <c r="AL100" s="2">
        <v>97.698499999999996</v>
      </c>
      <c r="AM100" s="30">
        <f t="shared" si="21"/>
        <v>0.10964069616718601</v>
      </c>
    </row>
    <row r="101" spans="1:39" x14ac:dyDescent="0.25">
      <c r="A101">
        <v>198202</v>
      </c>
      <c r="B101" s="1">
        <v>99.085099999999997</v>
      </c>
      <c r="C101" s="30">
        <f t="shared" si="22"/>
        <v>-7.3519030234579341E-2</v>
      </c>
      <c r="D101" s="2">
        <v>97.851699999999994</v>
      </c>
      <c r="E101" s="30">
        <f t="shared" si="11"/>
        <v>0.14860833209662452</v>
      </c>
      <c r="F101" s="1">
        <v>98.114900000000006</v>
      </c>
      <c r="G101" s="30">
        <f t="shared" si="12"/>
        <v>-3.1789342622883986E-2</v>
      </c>
      <c r="H101" s="2">
        <v>97.364400000000003</v>
      </c>
      <c r="I101" s="30">
        <f t="shared" si="23"/>
        <v>-0.13241908434920688</v>
      </c>
      <c r="J101" s="1">
        <v>98.342100000000002</v>
      </c>
      <c r="K101" s="30">
        <f t="shared" si="13"/>
        <v>0.18561551101825571</v>
      </c>
      <c r="L101" s="2" t="s">
        <v>22</v>
      </c>
      <c r="M101" s="2"/>
      <c r="N101" s="1">
        <v>101.1883</v>
      </c>
      <c r="O101" s="30">
        <f t="shared" si="14"/>
        <v>0.10803420291633117</v>
      </c>
      <c r="P101" s="2">
        <v>97.010499999999993</v>
      </c>
      <c r="Q101" s="30">
        <f t="shared" si="15"/>
        <v>9.2653065856929187E-2</v>
      </c>
      <c r="R101" s="1">
        <v>98.041399999999996</v>
      </c>
      <c r="S101" s="30">
        <f t="shared" si="16"/>
        <v>0.18526447448959599</v>
      </c>
      <c r="T101" s="2">
        <v>100.53579999999999</v>
      </c>
      <c r="U101" s="30">
        <f t="shared" si="17"/>
        <v>0.26168455442819288</v>
      </c>
      <c r="V101" s="1" t="s">
        <v>22</v>
      </c>
      <c r="W101" s="1"/>
      <c r="X101" s="2">
        <v>97.558599999999998</v>
      </c>
      <c r="Y101" s="30">
        <f t="shared" si="18"/>
        <v>-2.2238095189290884E-2</v>
      </c>
      <c r="Z101" s="1" t="s">
        <v>22</v>
      </c>
      <c r="AA101" s="26"/>
      <c r="AD101" s="2" t="s">
        <v>22</v>
      </c>
      <c r="AE101" s="2"/>
      <c r="AF101" s="1" t="s">
        <v>22</v>
      </c>
      <c r="AG101" s="1"/>
      <c r="AH101" s="2">
        <v>98.193200000000004</v>
      </c>
      <c r="AI101" s="30">
        <f t="shared" si="19"/>
        <v>0.23089407657681232</v>
      </c>
      <c r="AJ101" s="1">
        <v>98.559799999999996</v>
      </c>
      <c r="AK101" s="30">
        <f t="shared" si="20"/>
        <v>0.17257851407662878</v>
      </c>
      <c r="AL101" s="2">
        <v>97.610100000000003</v>
      </c>
      <c r="AM101" s="30">
        <f t="shared" si="21"/>
        <v>-9.0482453671236432E-2</v>
      </c>
    </row>
    <row r="102" spans="1:39" x14ac:dyDescent="0.25">
      <c r="A102">
        <v>198203</v>
      </c>
      <c r="B102" s="1">
        <v>99.0989</v>
      </c>
      <c r="C102" s="30">
        <f t="shared" si="22"/>
        <v>1.3927421983732534E-2</v>
      </c>
      <c r="D102" s="2">
        <v>98.085099999999997</v>
      </c>
      <c r="E102" s="30">
        <f t="shared" si="11"/>
        <v>0.2385242157264546</v>
      </c>
      <c r="F102" s="1">
        <v>98.0608</v>
      </c>
      <c r="G102" s="30">
        <f t="shared" si="12"/>
        <v>-5.5139433460162895E-2</v>
      </c>
      <c r="H102" s="2">
        <v>97.176900000000003</v>
      </c>
      <c r="I102" s="30">
        <f t="shared" si="23"/>
        <v>-0.19257552041608636</v>
      </c>
      <c r="J102" s="1">
        <v>98.392300000000006</v>
      </c>
      <c r="K102" s="30">
        <f t="shared" si="13"/>
        <v>5.1046296550514778E-2</v>
      </c>
      <c r="L102" s="2" t="s">
        <v>22</v>
      </c>
      <c r="M102" s="2"/>
      <c r="N102" s="1">
        <v>101.2116</v>
      </c>
      <c r="O102" s="30">
        <f t="shared" si="14"/>
        <v>2.302637755551392E-2</v>
      </c>
      <c r="P102" s="2">
        <v>97.252099999999999</v>
      </c>
      <c r="Q102" s="30">
        <f t="shared" si="15"/>
        <v>0.24904520644673037</v>
      </c>
      <c r="R102" s="1">
        <v>98.108500000000006</v>
      </c>
      <c r="S102" s="30">
        <f t="shared" si="16"/>
        <v>6.8440475146224547E-2</v>
      </c>
      <c r="T102" s="2">
        <v>100.6169</v>
      </c>
      <c r="U102" s="30">
        <f t="shared" si="17"/>
        <v>8.0667782023922219E-2</v>
      </c>
      <c r="V102" s="1" t="s">
        <v>22</v>
      </c>
      <c r="W102" s="1"/>
      <c r="X102" s="2">
        <v>97.636499999999998</v>
      </c>
      <c r="Y102" s="30">
        <f t="shared" si="18"/>
        <v>7.9849444333969163E-2</v>
      </c>
      <c r="Z102" s="1" t="s">
        <v>22</v>
      </c>
      <c r="AA102" s="26"/>
      <c r="AD102" s="2" t="s">
        <v>22</v>
      </c>
      <c r="AE102" s="2"/>
      <c r="AF102" s="1" t="s">
        <v>22</v>
      </c>
      <c r="AG102" s="1"/>
      <c r="AH102" s="2">
        <v>98.408299999999997</v>
      </c>
      <c r="AI102" s="30">
        <f t="shared" si="19"/>
        <v>0.2190579388389344</v>
      </c>
      <c r="AJ102" s="1">
        <v>98.916200000000003</v>
      </c>
      <c r="AK102" s="30">
        <f t="shared" si="20"/>
        <v>0.36160787663936805</v>
      </c>
      <c r="AL102" s="2">
        <v>97.479600000000005</v>
      </c>
      <c r="AM102" s="30">
        <f t="shared" si="21"/>
        <v>-0.13369518113391732</v>
      </c>
    </row>
    <row r="103" spans="1:39" x14ac:dyDescent="0.25">
      <c r="A103">
        <v>198204</v>
      </c>
      <c r="B103" s="1">
        <v>99.127099999999999</v>
      </c>
      <c r="C103" s="30">
        <f t="shared" si="22"/>
        <v>2.8456420807898196E-2</v>
      </c>
      <c r="D103" s="2">
        <v>98.200999999999993</v>
      </c>
      <c r="E103" s="30">
        <f t="shared" si="11"/>
        <v>0.11816269749431497</v>
      </c>
      <c r="F103" s="1">
        <v>98.016199999999998</v>
      </c>
      <c r="G103" s="30">
        <f t="shared" si="12"/>
        <v>-4.5481986685813942E-2</v>
      </c>
      <c r="H103" s="2">
        <v>96.913700000000006</v>
      </c>
      <c r="I103" s="30">
        <f t="shared" si="23"/>
        <v>-0.27084626078831248</v>
      </c>
      <c r="J103" s="1">
        <v>98.355400000000003</v>
      </c>
      <c r="K103" s="30">
        <f t="shared" si="13"/>
        <v>-3.7502934680867114E-2</v>
      </c>
      <c r="L103" s="2" t="s">
        <v>22</v>
      </c>
      <c r="M103" s="2"/>
      <c r="N103" s="1">
        <v>101.20010000000001</v>
      </c>
      <c r="O103" s="30">
        <f t="shared" si="14"/>
        <v>-1.1362333961717892E-2</v>
      </c>
      <c r="P103" s="2">
        <v>97.486900000000006</v>
      </c>
      <c r="Q103" s="30">
        <f t="shared" si="15"/>
        <v>0.2414343751960184</v>
      </c>
      <c r="R103" s="1">
        <v>98.123699999999999</v>
      </c>
      <c r="S103" s="30">
        <f t="shared" si="16"/>
        <v>1.5493051060808184E-2</v>
      </c>
      <c r="T103" s="2">
        <v>100.6009</v>
      </c>
      <c r="U103" s="30">
        <f t="shared" si="17"/>
        <v>-1.5901901171677266E-2</v>
      </c>
      <c r="V103" s="1">
        <v>100.3485</v>
      </c>
      <c r="W103" s="1">
        <v>-0.18844327518597315</v>
      </c>
      <c r="X103" s="2">
        <v>97.786299999999997</v>
      </c>
      <c r="Y103" s="30">
        <f t="shared" si="18"/>
        <v>0.15342622892053592</v>
      </c>
      <c r="Z103" s="1" t="s">
        <v>22</v>
      </c>
      <c r="AA103" s="26"/>
      <c r="AD103" s="2" t="s">
        <v>22</v>
      </c>
      <c r="AE103" s="2"/>
      <c r="AF103" s="1" t="s">
        <v>22</v>
      </c>
      <c r="AG103" s="1"/>
      <c r="AH103" s="2">
        <v>98.554599999999994</v>
      </c>
      <c r="AI103" s="30">
        <f t="shared" si="19"/>
        <v>0.14866632184480025</v>
      </c>
      <c r="AJ103" s="1">
        <v>99.342500000000001</v>
      </c>
      <c r="AK103" s="30">
        <f t="shared" si="20"/>
        <v>0.43097086220457081</v>
      </c>
      <c r="AL103" s="2">
        <v>97.5167</v>
      </c>
      <c r="AM103" s="30">
        <f t="shared" si="21"/>
        <v>3.805924521643015E-2</v>
      </c>
    </row>
    <row r="104" spans="1:39" x14ac:dyDescent="0.25">
      <c r="A104">
        <v>198205</v>
      </c>
      <c r="B104" s="1">
        <v>99.022900000000007</v>
      </c>
      <c r="C104" s="30">
        <f t="shared" si="22"/>
        <v>-0.10511757127969205</v>
      </c>
      <c r="D104" s="2">
        <v>98.210300000000004</v>
      </c>
      <c r="E104" s="30">
        <f t="shared" si="11"/>
        <v>9.4703719921490626E-3</v>
      </c>
      <c r="F104" s="1">
        <v>97.989599999999996</v>
      </c>
      <c r="G104" s="30">
        <f t="shared" si="12"/>
        <v>-2.7138371003978888E-2</v>
      </c>
      <c r="H104" s="2">
        <v>96.768000000000001</v>
      </c>
      <c r="I104" s="30">
        <f t="shared" si="23"/>
        <v>-0.15033994161816652</v>
      </c>
      <c r="J104" s="1">
        <v>98.308000000000007</v>
      </c>
      <c r="K104" s="30">
        <f t="shared" si="13"/>
        <v>-4.819257508992502E-2</v>
      </c>
      <c r="L104" s="2" t="s">
        <v>22</v>
      </c>
      <c r="M104" s="2"/>
      <c r="N104" s="1">
        <v>101.16589999999999</v>
      </c>
      <c r="O104" s="30">
        <f t="shared" si="14"/>
        <v>-3.3794433009466059E-2</v>
      </c>
      <c r="P104" s="2">
        <v>97.632999999999996</v>
      </c>
      <c r="Q104" s="30">
        <f t="shared" si="15"/>
        <v>0.14986628972712218</v>
      </c>
      <c r="R104" s="1">
        <v>98.082599999999999</v>
      </c>
      <c r="S104" s="30">
        <f t="shared" si="16"/>
        <v>-4.188590524001861E-2</v>
      </c>
      <c r="T104" s="2">
        <v>100.5206</v>
      </c>
      <c r="U104" s="30">
        <f t="shared" si="17"/>
        <v>-7.9820359459998907E-2</v>
      </c>
      <c r="V104" s="1">
        <v>100.15940000000001</v>
      </c>
      <c r="W104" s="30">
        <f>((V104-V103)/V103)*100</f>
        <v>-0.18844327518597315</v>
      </c>
      <c r="X104" s="2">
        <v>97.843500000000006</v>
      </c>
      <c r="Y104" s="30">
        <f t="shared" si="18"/>
        <v>5.8494901637559452E-2</v>
      </c>
      <c r="Z104" s="1" t="s">
        <v>22</v>
      </c>
      <c r="AA104" s="26"/>
      <c r="AD104" s="2" t="s">
        <v>22</v>
      </c>
      <c r="AE104" s="2"/>
      <c r="AF104" s="1" t="s">
        <v>22</v>
      </c>
      <c r="AG104" s="1"/>
      <c r="AH104" s="2">
        <v>98.539900000000003</v>
      </c>
      <c r="AI104" s="30">
        <f t="shared" si="19"/>
        <v>-1.4915589936939129E-2</v>
      </c>
      <c r="AJ104" s="1">
        <v>99.822000000000003</v>
      </c>
      <c r="AK104" s="30">
        <f t="shared" si="20"/>
        <v>0.48267357878048328</v>
      </c>
      <c r="AL104" s="2">
        <v>97.5852</v>
      </c>
      <c r="AM104" s="30">
        <f t="shared" si="21"/>
        <v>7.0244378655143394E-2</v>
      </c>
    </row>
    <row r="105" spans="1:39" x14ac:dyDescent="0.25">
      <c r="A105">
        <v>198206</v>
      </c>
      <c r="B105" s="1">
        <v>98.736599999999996</v>
      </c>
      <c r="C105" s="30">
        <f t="shared" si="22"/>
        <v>-0.28912504077340828</v>
      </c>
      <c r="D105" s="2">
        <v>98.110600000000005</v>
      </c>
      <c r="E105" s="30">
        <f t="shared" si="11"/>
        <v>-0.10151684701095361</v>
      </c>
      <c r="F105" s="1">
        <v>98.009799999999998</v>
      </c>
      <c r="G105" s="30">
        <f t="shared" si="12"/>
        <v>2.0614432552028647E-2</v>
      </c>
      <c r="H105" s="2">
        <v>96.753900000000002</v>
      </c>
      <c r="I105" s="30">
        <f t="shared" si="23"/>
        <v>-1.4570932539681624E-2</v>
      </c>
      <c r="J105" s="1">
        <v>98.259299999999996</v>
      </c>
      <c r="K105" s="30">
        <f t="shared" si="13"/>
        <v>-4.9538186108974695E-2</v>
      </c>
      <c r="L105" s="2" t="s">
        <v>22</v>
      </c>
      <c r="M105" s="2"/>
      <c r="N105" s="1">
        <v>101.0938</v>
      </c>
      <c r="O105" s="30">
        <f t="shared" si="14"/>
        <v>-7.1269073867767541E-2</v>
      </c>
      <c r="P105" s="2">
        <v>97.601600000000005</v>
      </c>
      <c r="Q105" s="30">
        <f t="shared" si="15"/>
        <v>-3.2161256952045691E-2</v>
      </c>
      <c r="R105" s="1">
        <v>98.020200000000003</v>
      </c>
      <c r="S105" s="30">
        <f t="shared" si="16"/>
        <v>-6.361984694532638E-2</v>
      </c>
      <c r="T105" s="2">
        <v>100.21469999999999</v>
      </c>
      <c r="U105" s="30">
        <f t="shared" si="17"/>
        <v>-0.30431573229766662</v>
      </c>
      <c r="V105" s="1">
        <v>99.984099999999998</v>
      </c>
      <c r="W105" s="30">
        <f t="shared" ref="W105:W168" si="24">((V105-V104)/V104)*100</f>
        <v>-0.17502101649970658</v>
      </c>
      <c r="X105" s="2">
        <v>97.785499999999999</v>
      </c>
      <c r="Y105" s="30">
        <f t="shared" si="18"/>
        <v>-5.9278337344848595E-2</v>
      </c>
      <c r="Z105" s="1" t="s">
        <v>22</v>
      </c>
      <c r="AA105" s="26"/>
      <c r="AD105" s="2" t="s">
        <v>22</v>
      </c>
      <c r="AE105" s="2"/>
      <c r="AF105" s="1" t="s">
        <v>22</v>
      </c>
      <c r="AG105" s="1"/>
      <c r="AH105" s="2">
        <v>98.281899999999993</v>
      </c>
      <c r="AI105" s="30">
        <f t="shared" si="19"/>
        <v>-0.26182287580970731</v>
      </c>
      <c r="AJ105" s="1">
        <v>100.16419999999999</v>
      </c>
      <c r="AK105" s="30">
        <f t="shared" si="20"/>
        <v>0.34281020215983571</v>
      </c>
      <c r="AL105" s="2">
        <v>97.580399999999997</v>
      </c>
      <c r="AM105" s="30">
        <f t="shared" si="21"/>
        <v>-4.9187786672600193E-3</v>
      </c>
    </row>
    <row r="106" spans="1:39" x14ac:dyDescent="0.25">
      <c r="A106">
        <v>198207</v>
      </c>
      <c r="B106" s="1">
        <v>98.32</v>
      </c>
      <c r="C106" s="30">
        <f t="shared" si="22"/>
        <v>-0.42193067211145874</v>
      </c>
      <c r="D106" s="2">
        <v>97.990899999999996</v>
      </c>
      <c r="E106" s="30">
        <f t="shared" ref="E106:E169" si="25">((D106-D105)/D105)*100</f>
        <v>-0.12200516559883316</v>
      </c>
      <c r="F106" s="1">
        <v>98.039400000000001</v>
      </c>
      <c r="G106" s="30">
        <f t="shared" si="12"/>
        <v>3.0201061526502523E-2</v>
      </c>
      <c r="H106" s="2">
        <v>96.8523</v>
      </c>
      <c r="I106" s="30">
        <f t="shared" si="23"/>
        <v>0.10170132676822127</v>
      </c>
      <c r="J106" s="1">
        <v>98.197599999999994</v>
      </c>
      <c r="K106" s="30">
        <f t="shared" si="13"/>
        <v>-6.2793038419774891E-2</v>
      </c>
      <c r="L106" s="2" t="s">
        <v>22</v>
      </c>
      <c r="M106" s="2"/>
      <c r="N106" s="1">
        <v>100.9752</v>
      </c>
      <c r="O106" s="30">
        <f t="shared" si="14"/>
        <v>-0.11731678896233072</v>
      </c>
      <c r="P106" s="2">
        <v>97.300899999999999</v>
      </c>
      <c r="Q106" s="30">
        <f t="shared" si="15"/>
        <v>-0.30808921165227432</v>
      </c>
      <c r="R106" s="1">
        <v>97.930499999999995</v>
      </c>
      <c r="S106" s="30">
        <f t="shared" si="16"/>
        <v>-9.1511749618963911E-2</v>
      </c>
      <c r="T106" s="2">
        <v>99.884500000000003</v>
      </c>
      <c r="U106" s="30">
        <f t="shared" si="17"/>
        <v>-0.32949257943195037</v>
      </c>
      <c r="V106" s="1">
        <v>99.850899999999996</v>
      </c>
      <c r="W106" s="30">
        <f t="shared" si="24"/>
        <v>-0.13322118216796691</v>
      </c>
      <c r="X106" s="2">
        <v>97.674800000000005</v>
      </c>
      <c r="Y106" s="30">
        <f t="shared" si="18"/>
        <v>-0.11320696831329209</v>
      </c>
      <c r="Z106" s="1" t="s">
        <v>22</v>
      </c>
      <c r="AA106" s="26"/>
      <c r="AD106" s="2" t="s">
        <v>22</v>
      </c>
      <c r="AE106" s="2"/>
      <c r="AF106" s="1" t="s">
        <v>22</v>
      </c>
      <c r="AG106" s="1"/>
      <c r="AH106" s="2">
        <v>97.912999999999997</v>
      </c>
      <c r="AI106" s="30">
        <f t="shared" si="19"/>
        <v>-0.37534886891685698</v>
      </c>
      <c r="AJ106" s="1">
        <v>100.2854</v>
      </c>
      <c r="AK106" s="30">
        <f t="shared" si="20"/>
        <v>0.12100131583939347</v>
      </c>
      <c r="AL106" s="2">
        <v>97.597700000000003</v>
      </c>
      <c r="AM106" s="30">
        <f t="shared" si="21"/>
        <v>1.7728970162046751E-2</v>
      </c>
    </row>
    <row r="107" spans="1:39" x14ac:dyDescent="0.25">
      <c r="A107">
        <v>198208</v>
      </c>
      <c r="B107" s="1">
        <v>98.111999999999995</v>
      </c>
      <c r="C107" s="30">
        <f t="shared" si="22"/>
        <v>-0.21155410903173152</v>
      </c>
      <c r="D107" s="2">
        <v>97.904700000000005</v>
      </c>
      <c r="E107" s="30">
        <f t="shared" si="25"/>
        <v>-8.7967352070438126E-2</v>
      </c>
      <c r="F107" s="1">
        <v>98.068200000000004</v>
      </c>
      <c r="G107" s="30">
        <f t="shared" si="12"/>
        <v>2.9375944773227837E-2</v>
      </c>
      <c r="H107" s="2">
        <v>97.025099999999995</v>
      </c>
      <c r="I107" s="30">
        <f t="shared" si="23"/>
        <v>0.17841600044603501</v>
      </c>
      <c r="J107" s="1">
        <v>98.139600000000002</v>
      </c>
      <c r="K107" s="30">
        <f t="shared" si="13"/>
        <v>-5.9064579989727577E-2</v>
      </c>
      <c r="L107" s="2" t="s">
        <v>22</v>
      </c>
      <c r="M107" s="2"/>
      <c r="N107" s="1">
        <v>100.8806</v>
      </c>
      <c r="O107" s="30">
        <f t="shared" si="14"/>
        <v>-9.3686370514740047E-2</v>
      </c>
      <c r="P107" s="2">
        <v>96.969700000000003</v>
      </c>
      <c r="Q107" s="30">
        <f t="shared" si="15"/>
        <v>-0.34038739621113012</v>
      </c>
      <c r="R107" s="1">
        <v>97.829099999999997</v>
      </c>
      <c r="S107" s="30">
        <f t="shared" si="16"/>
        <v>-0.10354281863157869</v>
      </c>
      <c r="T107" s="2">
        <v>99.6053</v>
      </c>
      <c r="U107" s="30">
        <f t="shared" si="17"/>
        <v>-0.27952284889047146</v>
      </c>
      <c r="V107" s="1">
        <v>99.790700000000001</v>
      </c>
      <c r="W107" s="30">
        <f t="shared" si="24"/>
        <v>-6.0289892229308605E-2</v>
      </c>
      <c r="X107" s="2">
        <v>97.544799999999995</v>
      </c>
      <c r="Y107" s="30">
        <f t="shared" si="18"/>
        <v>-0.13309471839206188</v>
      </c>
      <c r="Z107" s="1" t="s">
        <v>22</v>
      </c>
      <c r="AA107" s="26"/>
      <c r="AD107" s="2" t="s">
        <v>22</v>
      </c>
      <c r="AE107" s="2"/>
      <c r="AF107" s="1" t="s">
        <v>22</v>
      </c>
      <c r="AG107" s="1"/>
      <c r="AH107" s="2">
        <v>97.596400000000003</v>
      </c>
      <c r="AI107" s="30">
        <f t="shared" si="19"/>
        <v>-0.32334827857382986</v>
      </c>
      <c r="AJ107" s="1">
        <v>100.3222</v>
      </c>
      <c r="AK107" s="30">
        <f t="shared" si="20"/>
        <v>3.6695271694583163E-2</v>
      </c>
      <c r="AL107" s="2">
        <v>97.724299999999999</v>
      </c>
      <c r="AM107" s="30">
        <f t="shared" si="21"/>
        <v>0.12971617159010537</v>
      </c>
    </row>
    <row r="108" spans="1:39" x14ac:dyDescent="0.25">
      <c r="A108">
        <v>198209</v>
      </c>
      <c r="B108" s="1">
        <v>97.951800000000006</v>
      </c>
      <c r="C108" s="30">
        <f t="shared" si="22"/>
        <v>-0.16328277886495945</v>
      </c>
      <c r="D108" s="2">
        <v>97.8767</v>
      </c>
      <c r="E108" s="30">
        <f t="shared" si="25"/>
        <v>-2.8599239873066149E-2</v>
      </c>
      <c r="F108" s="1">
        <v>98.083200000000005</v>
      </c>
      <c r="G108" s="30">
        <f t="shared" si="12"/>
        <v>1.5295478044871394E-2</v>
      </c>
      <c r="H108" s="2">
        <v>97.371099999999998</v>
      </c>
      <c r="I108" s="30">
        <f t="shared" si="23"/>
        <v>0.35660875381731494</v>
      </c>
      <c r="J108" s="1">
        <v>98.055400000000006</v>
      </c>
      <c r="K108" s="30">
        <f t="shared" si="13"/>
        <v>-8.5796151604444704E-2</v>
      </c>
      <c r="L108" s="2" t="s">
        <v>22</v>
      </c>
      <c r="M108" s="2"/>
      <c r="N108" s="1">
        <v>100.7886</v>
      </c>
      <c r="O108" s="30">
        <f t="shared" si="14"/>
        <v>-9.1196919923155442E-2</v>
      </c>
      <c r="P108" s="2">
        <v>96.724199999999996</v>
      </c>
      <c r="Q108" s="30">
        <f t="shared" si="15"/>
        <v>-0.25317186708838629</v>
      </c>
      <c r="R108" s="1">
        <v>97.721900000000005</v>
      </c>
      <c r="S108" s="30">
        <f t="shared" si="16"/>
        <v>-0.10957884719372023</v>
      </c>
      <c r="T108" s="2">
        <v>99.338700000000003</v>
      </c>
      <c r="U108" s="30">
        <f t="shared" si="17"/>
        <v>-0.26765643996855271</v>
      </c>
      <c r="V108" s="1">
        <v>99.782200000000003</v>
      </c>
      <c r="W108" s="30">
        <f t="shared" si="24"/>
        <v>-8.5178278136118432E-3</v>
      </c>
      <c r="X108" s="2">
        <v>97.425399999999996</v>
      </c>
      <c r="Y108" s="30">
        <f t="shared" si="18"/>
        <v>-0.12240529479787629</v>
      </c>
      <c r="Z108" s="1" t="s">
        <v>22</v>
      </c>
      <c r="AA108" s="26"/>
      <c r="AD108" s="2" t="s">
        <v>22</v>
      </c>
      <c r="AE108" s="2"/>
      <c r="AF108" s="1" t="s">
        <v>22</v>
      </c>
      <c r="AG108" s="1"/>
      <c r="AH108" s="2">
        <v>97.452500000000001</v>
      </c>
      <c r="AI108" s="30">
        <f t="shared" si="19"/>
        <v>-0.14744396309700167</v>
      </c>
      <c r="AJ108" s="1">
        <v>100.3588</v>
      </c>
      <c r="AK108" s="30">
        <f t="shared" si="20"/>
        <v>3.6482453534718212E-2</v>
      </c>
      <c r="AL108" s="2">
        <v>97.986000000000004</v>
      </c>
      <c r="AM108" s="30">
        <f t="shared" si="21"/>
        <v>0.26779419243730035</v>
      </c>
    </row>
    <row r="109" spans="1:39" x14ac:dyDescent="0.25">
      <c r="A109">
        <v>198210</v>
      </c>
      <c r="B109" s="1">
        <v>97.787800000000004</v>
      </c>
      <c r="C109" s="30">
        <f t="shared" si="22"/>
        <v>-0.16742928664914936</v>
      </c>
      <c r="D109" s="2">
        <v>97.875699999999995</v>
      </c>
      <c r="E109" s="30">
        <f t="shared" si="25"/>
        <v>-1.0216936206520805E-3</v>
      </c>
      <c r="F109" s="1">
        <v>98.040099999999995</v>
      </c>
      <c r="G109" s="30">
        <f t="shared" si="12"/>
        <v>-4.3942285732938652E-2</v>
      </c>
      <c r="H109" s="2">
        <v>97.953900000000004</v>
      </c>
      <c r="I109" s="30">
        <f t="shared" si="23"/>
        <v>0.59853488355375051</v>
      </c>
      <c r="J109" s="1">
        <v>97.926400000000001</v>
      </c>
      <c r="K109" s="30">
        <f t="shared" si="13"/>
        <v>-0.13155828235875319</v>
      </c>
      <c r="L109" s="2" t="s">
        <v>22</v>
      </c>
      <c r="M109" s="2"/>
      <c r="N109" s="1">
        <v>100.6802</v>
      </c>
      <c r="O109" s="30">
        <f t="shared" si="14"/>
        <v>-0.1075518461413326</v>
      </c>
      <c r="P109" s="2">
        <v>96.738500000000002</v>
      </c>
      <c r="Q109" s="30">
        <f t="shared" si="15"/>
        <v>1.4784304238242089E-2</v>
      </c>
      <c r="R109" s="1">
        <v>97.585499999999996</v>
      </c>
      <c r="S109" s="30">
        <f t="shared" si="16"/>
        <v>-0.13957976666439043</v>
      </c>
      <c r="T109" s="2">
        <v>99.052800000000005</v>
      </c>
      <c r="U109" s="30">
        <f t="shared" si="17"/>
        <v>-0.28780324284493153</v>
      </c>
      <c r="V109" s="1">
        <v>99.811800000000005</v>
      </c>
      <c r="W109" s="30">
        <f t="shared" si="24"/>
        <v>2.9664609519535617E-2</v>
      </c>
      <c r="X109" s="2">
        <v>97.301199999999994</v>
      </c>
      <c r="Y109" s="30">
        <f t="shared" si="18"/>
        <v>-0.1274821555775002</v>
      </c>
      <c r="Z109" s="1" t="s">
        <v>22</v>
      </c>
      <c r="AA109" s="26"/>
      <c r="AD109" s="2" t="s">
        <v>22</v>
      </c>
      <c r="AE109" s="2"/>
      <c r="AF109" s="1" t="s">
        <v>22</v>
      </c>
      <c r="AG109" s="1"/>
      <c r="AH109" s="2">
        <v>97.433300000000003</v>
      </c>
      <c r="AI109" s="30">
        <f t="shared" si="19"/>
        <v>-1.9701906056794734E-2</v>
      </c>
      <c r="AJ109" s="1">
        <v>100.54170000000001</v>
      </c>
      <c r="AK109" s="30">
        <f t="shared" si="20"/>
        <v>0.18224610098965274</v>
      </c>
      <c r="AL109" s="2">
        <v>98.220600000000005</v>
      </c>
      <c r="AM109" s="30">
        <f t="shared" si="21"/>
        <v>0.23942195823893248</v>
      </c>
    </row>
    <row r="110" spans="1:39" x14ac:dyDescent="0.25">
      <c r="A110">
        <v>198211</v>
      </c>
      <c r="B110" s="1">
        <v>97.737399999999994</v>
      </c>
      <c r="C110" s="30">
        <f t="shared" si="22"/>
        <v>-5.1540171677868236E-2</v>
      </c>
      <c r="D110" s="2">
        <v>97.843000000000004</v>
      </c>
      <c r="E110" s="30">
        <f t="shared" si="25"/>
        <v>-3.3409722740160526E-2</v>
      </c>
      <c r="F110" s="1">
        <v>97.962400000000002</v>
      </c>
      <c r="G110" s="30">
        <f t="shared" si="12"/>
        <v>-7.9253285135360951E-2</v>
      </c>
      <c r="H110" s="2">
        <v>98.455699999999993</v>
      </c>
      <c r="I110" s="30">
        <f t="shared" si="23"/>
        <v>0.51228179786612749</v>
      </c>
      <c r="J110" s="1">
        <v>97.829300000000003</v>
      </c>
      <c r="K110" s="30">
        <f t="shared" si="13"/>
        <v>-9.9156100908434824E-2</v>
      </c>
      <c r="L110" s="2" t="s">
        <v>22</v>
      </c>
      <c r="M110" s="2"/>
      <c r="N110" s="1">
        <v>100.6311</v>
      </c>
      <c r="O110" s="30">
        <f t="shared" si="14"/>
        <v>-4.8768278171870641E-2</v>
      </c>
      <c r="P110" s="2">
        <v>96.888000000000005</v>
      </c>
      <c r="Q110" s="30">
        <f t="shared" si="15"/>
        <v>0.15454033295947664</v>
      </c>
      <c r="R110" s="1">
        <v>97.474199999999996</v>
      </c>
      <c r="S110" s="30">
        <f t="shared" si="16"/>
        <v>-0.11405382971855446</v>
      </c>
      <c r="T110" s="2">
        <v>98.83</v>
      </c>
      <c r="U110" s="30">
        <f t="shared" si="17"/>
        <v>-0.22493054209472779</v>
      </c>
      <c r="V110" s="1">
        <v>99.882300000000001</v>
      </c>
      <c r="W110" s="30">
        <f t="shared" si="24"/>
        <v>7.0632931176469668E-2</v>
      </c>
      <c r="X110" s="2">
        <v>97.230900000000005</v>
      </c>
      <c r="Y110" s="30">
        <f t="shared" si="18"/>
        <v>-7.2249879754811799E-2</v>
      </c>
      <c r="Z110" s="1" t="s">
        <v>22</v>
      </c>
      <c r="AA110" s="26"/>
      <c r="AD110" s="2" t="s">
        <v>22</v>
      </c>
      <c r="AE110" s="2"/>
      <c r="AF110" s="1" t="s">
        <v>22</v>
      </c>
      <c r="AG110" s="1"/>
      <c r="AH110" s="2">
        <v>97.491699999999994</v>
      </c>
      <c r="AI110" s="30">
        <f t="shared" si="19"/>
        <v>5.9938439937877293E-2</v>
      </c>
      <c r="AJ110" s="1">
        <v>100.7394</v>
      </c>
      <c r="AK110" s="30">
        <f t="shared" si="20"/>
        <v>0.19663482913059707</v>
      </c>
      <c r="AL110" s="2">
        <v>98.278800000000004</v>
      </c>
      <c r="AM110" s="30">
        <f t="shared" si="21"/>
        <v>5.9254372300718346E-2</v>
      </c>
    </row>
    <row r="111" spans="1:39" x14ac:dyDescent="0.25">
      <c r="A111">
        <v>198212</v>
      </c>
      <c r="B111" s="1">
        <v>98.050600000000003</v>
      </c>
      <c r="C111" s="30">
        <f t="shared" si="22"/>
        <v>0.32045051331425745</v>
      </c>
      <c r="D111" s="2">
        <v>97.918999999999997</v>
      </c>
      <c r="E111" s="30">
        <f t="shared" si="25"/>
        <v>7.7675459664966737E-2</v>
      </c>
      <c r="F111" s="1">
        <v>97.869799999999998</v>
      </c>
      <c r="G111" s="30">
        <f t="shared" si="12"/>
        <v>-9.4526063060934043E-2</v>
      </c>
      <c r="H111" s="2">
        <v>99.039900000000003</v>
      </c>
      <c r="I111" s="30">
        <f t="shared" si="23"/>
        <v>0.59336330959000838</v>
      </c>
      <c r="J111" s="1">
        <v>97.792299999999997</v>
      </c>
      <c r="K111" s="30">
        <f t="shared" si="13"/>
        <v>-3.7820980013151616E-2</v>
      </c>
      <c r="L111" s="2" t="s">
        <v>22</v>
      </c>
      <c r="M111" s="2"/>
      <c r="N111" s="1">
        <v>100.6307</v>
      </c>
      <c r="O111" s="30">
        <f t="shared" si="14"/>
        <v>-3.9749143157440168E-4</v>
      </c>
      <c r="P111" s="2">
        <v>97.186400000000006</v>
      </c>
      <c r="Q111" s="30">
        <f t="shared" si="15"/>
        <v>0.30798447692180753</v>
      </c>
      <c r="R111" s="1">
        <v>97.414599999999993</v>
      </c>
      <c r="S111" s="30">
        <f t="shared" si="16"/>
        <v>-6.114438487312869E-2</v>
      </c>
      <c r="T111" s="2">
        <v>98.675600000000003</v>
      </c>
      <c r="U111" s="30">
        <f t="shared" si="17"/>
        <v>-0.15622786603257657</v>
      </c>
      <c r="V111" s="1">
        <v>99.983199999999997</v>
      </c>
      <c r="W111" s="30">
        <f t="shared" si="24"/>
        <v>0.10101889924440643</v>
      </c>
      <c r="X111" s="2">
        <v>97.214399999999998</v>
      </c>
      <c r="Y111" s="30">
        <f t="shared" si="18"/>
        <v>-1.6969913885408579E-2</v>
      </c>
      <c r="Z111" s="1" t="s">
        <v>22</v>
      </c>
      <c r="AA111" s="26"/>
      <c r="AD111" s="2" t="s">
        <v>22</v>
      </c>
      <c r="AE111" s="2"/>
      <c r="AF111" s="1" t="s">
        <v>22</v>
      </c>
      <c r="AG111" s="1"/>
      <c r="AH111" s="2">
        <v>97.626400000000004</v>
      </c>
      <c r="AI111" s="30">
        <f t="shared" si="19"/>
        <v>0.13816560794407048</v>
      </c>
      <c r="AJ111" s="1">
        <v>100.8155</v>
      </c>
      <c r="AK111" s="30">
        <f t="shared" si="20"/>
        <v>7.5541446544248547E-2</v>
      </c>
      <c r="AL111" s="2">
        <v>98.275400000000005</v>
      </c>
      <c r="AM111" s="30">
        <f t="shared" si="21"/>
        <v>-3.4595457005978719E-3</v>
      </c>
    </row>
    <row r="112" spans="1:39" x14ac:dyDescent="0.25">
      <c r="A112">
        <v>198301</v>
      </c>
      <c r="B112" s="1">
        <v>98.558300000000003</v>
      </c>
      <c r="C112" s="30">
        <f t="shared" si="22"/>
        <v>0.517793873775377</v>
      </c>
      <c r="D112" s="2">
        <v>98.250500000000002</v>
      </c>
      <c r="E112" s="30">
        <f t="shared" si="25"/>
        <v>0.33854512403109249</v>
      </c>
      <c r="F112" s="1">
        <v>97.856999999999999</v>
      </c>
      <c r="G112" s="30">
        <f t="shared" si="12"/>
        <v>-1.3078600344537937E-2</v>
      </c>
      <c r="H112" s="2">
        <v>99.850399999999993</v>
      </c>
      <c r="I112" s="30">
        <f t="shared" si="23"/>
        <v>0.81835704599862324</v>
      </c>
      <c r="J112" s="1">
        <v>97.891599999999997</v>
      </c>
      <c r="K112" s="30">
        <f t="shared" si="13"/>
        <v>0.1015417369261174</v>
      </c>
      <c r="L112" s="2" t="s">
        <v>22</v>
      </c>
      <c r="M112" s="2"/>
      <c r="N112" s="1">
        <v>100.631</v>
      </c>
      <c r="O112" s="30">
        <f t="shared" si="14"/>
        <v>2.9811975867776743E-4</v>
      </c>
      <c r="P112" s="2">
        <v>97.787300000000002</v>
      </c>
      <c r="Q112" s="30">
        <f t="shared" si="15"/>
        <v>0.61829638714881474</v>
      </c>
      <c r="R112" s="1">
        <v>97.395799999999994</v>
      </c>
      <c r="S112" s="30">
        <f t="shared" si="16"/>
        <v>-1.9298955187414226E-2</v>
      </c>
      <c r="T112" s="2">
        <v>98.582099999999997</v>
      </c>
      <c r="U112" s="30">
        <f t="shared" si="17"/>
        <v>-9.4754934350544523E-2</v>
      </c>
      <c r="V112" s="1">
        <v>100.1143</v>
      </c>
      <c r="W112" s="30">
        <f t="shared" si="24"/>
        <v>0.13112202850079169</v>
      </c>
      <c r="X112" s="2">
        <v>97.263099999999994</v>
      </c>
      <c r="Y112" s="30">
        <f t="shared" si="18"/>
        <v>5.0095459108935134E-2</v>
      </c>
      <c r="Z112" s="1" t="s">
        <v>22</v>
      </c>
      <c r="AA112" s="26"/>
      <c r="AD112" s="2" t="s">
        <v>22</v>
      </c>
      <c r="AE112" s="2"/>
      <c r="AF112" s="1" t="s">
        <v>22</v>
      </c>
      <c r="AG112" s="1"/>
      <c r="AH112" s="2">
        <v>97.848500000000001</v>
      </c>
      <c r="AI112" s="30">
        <f t="shared" si="19"/>
        <v>0.22749993854121173</v>
      </c>
      <c r="AJ112" s="1">
        <v>100.8869</v>
      </c>
      <c r="AK112" s="30">
        <f t="shared" si="20"/>
        <v>7.0822442977515387E-2</v>
      </c>
      <c r="AL112" s="2">
        <v>98.377099999999999</v>
      </c>
      <c r="AM112" s="30">
        <f t="shared" si="21"/>
        <v>0.10348469708593799</v>
      </c>
    </row>
    <row r="113" spans="1:39" x14ac:dyDescent="0.25">
      <c r="A113">
        <v>198302</v>
      </c>
      <c r="B113" s="1">
        <v>99.061199999999999</v>
      </c>
      <c r="C113" s="30">
        <f t="shared" si="22"/>
        <v>0.51025636602903746</v>
      </c>
      <c r="D113" s="2">
        <v>98.914100000000005</v>
      </c>
      <c r="E113" s="30">
        <f t="shared" si="25"/>
        <v>0.67541641009460751</v>
      </c>
      <c r="F113" s="1">
        <v>97.957899999999995</v>
      </c>
      <c r="G113" s="30">
        <f t="shared" si="12"/>
        <v>0.10310963957611186</v>
      </c>
      <c r="H113" s="2">
        <v>100.42610000000001</v>
      </c>
      <c r="I113" s="30">
        <f t="shared" si="23"/>
        <v>0.57656253755619602</v>
      </c>
      <c r="J113" s="1">
        <v>98.152199999999993</v>
      </c>
      <c r="K113" s="30">
        <f t="shared" si="13"/>
        <v>0.26621283133588236</v>
      </c>
      <c r="L113" s="2" t="s">
        <v>22</v>
      </c>
      <c r="M113" s="2"/>
      <c r="N113" s="1">
        <v>100.5467</v>
      </c>
      <c r="O113" s="30">
        <f t="shared" si="14"/>
        <v>-8.3771402450536048E-2</v>
      </c>
      <c r="P113" s="2">
        <v>98.534899999999993</v>
      </c>
      <c r="Q113" s="30">
        <f t="shared" si="15"/>
        <v>0.76451645561334791</v>
      </c>
      <c r="R113" s="1">
        <v>97.308099999999996</v>
      </c>
      <c r="S113" s="30">
        <f t="shared" si="16"/>
        <v>-9.004495060361753E-2</v>
      </c>
      <c r="T113" s="2">
        <v>98.683499999999995</v>
      </c>
      <c r="U113" s="30">
        <f t="shared" si="17"/>
        <v>0.10285842967435077</v>
      </c>
      <c r="V113" s="1">
        <v>100.27849999999999</v>
      </c>
      <c r="W113" s="30">
        <f t="shared" si="24"/>
        <v>0.16401253367400453</v>
      </c>
      <c r="X113" s="2">
        <v>97.330600000000004</v>
      </c>
      <c r="Y113" s="30">
        <f t="shared" si="18"/>
        <v>6.9399391958522461E-2</v>
      </c>
      <c r="Z113" s="1" t="s">
        <v>22</v>
      </c>
      <c r="AA113" s="26"/>
      <c r="AD113" s="2" t="s">
        <v>22</v>
      </c>
      <c r="AE113" s="2"/>
      <c r="AF113" s="1" t="s">
        <v>22</v>
      </c>
      <c r="AG113" s="1"/>
      <c r="AH113" s="2">
        <v>98.215599999999995</v>
      </c>
      <c r="AI113" s="30">
        <f t="shared" si="19"/>
        <v>0.37517182174483366</v>
      </c>
      <c r="AJ113" s="1">
        <v>100.9439</v>
      </c>
      <c r="AK113" s="30">
        <f t="shared" si="20"/>
        <v>5.6498911156951166E-2</v>
      </c>
      <c r="AL113" s="2">
        <v>98.782300000000006</v>
      </c>
      <c r="AM113" s="30">
        <f t="shared" si="21"/>
        <v>0.41188447311417775</v>
      </c>
    </row>
    <row r="114" spans="1:39" x14ac:dyDescent="0.25">
      <c r="A114">
        <v>198303</v>
      </c>
      <c r="B114" s="1">
        <v>99.424599999999998</v>
      </c>
      <c r="C114" s="30">
        <f t="shared" si="22"/>
        <v>0.36684393082256084</v>
      </c>
      <c r="D114" s="2">
        <v>99.697800000000001</v>
      </c>
      <c r="E114" s="30">
        <f t="shared" si="25"/>
        <v>0.7923036250645723</v>
      </c>
      <c r="F114" s="1">
        <v>98.158600000000007</v>
      </c>
      <c r="G114" s="30">
        <f t="shared" si="12"/>
        <v>0.20488393483324152</v>
      </c>
      <c r="H114" s="2">
        <v>100.9004</v>
      </c>
      <c r="I114" s="30">
        <f t="shared" si="23"/>
        <v>0.47228758261049619</v>
      </c>
      <c r="J114" s="1">
        <v>98.721699999999998</v>
      </c>
      <c r="K114" s="30">
        <f t="shared" si="13"/>
        <v>0.58022132973077023</v>
      </c>
      <c r="L114" s="2" t="s">
        <v>22</v>
      </c>
      <c r="M114" s="2"/>
      <c r="N114" s="1">
        <v>100.35209999999999</v>
      </c>
      <c r="O114" s="30">
        <f t="shared" si="14"/>
        <v>-0.19354190639773192</v>
      </c>
      <c r="P114" s="2">
        <v>99.267200000000003</v>
      </c>
      <c r="Q114" s="30">
        <f t="shared" si="15"/>
        <v>0.74318845404015155</v>
      </c>
      <c r="R114" s="1">
        <v>97.082599999999999</v>
      </c>
      <c r="S114" s="30">
        <f t="shared" si="16"/>
        <v>-0.23173815951600812</v>
      </c>
      <c r="T114" s="2">
        <v>98.871600000000001</v>
      </c>
      <c r="U114" s="30">
        <f t="shared" si="17"/>
        <v>0.19060937238748699</v>
      </c>
      <c r="V114" s="1">
        <v>100.4448</v>
      </c>
      <c r="W114" s="30">
        <f t="shared" si="24"/>
        <v>0.16583814077794024</v>
      </c>
      <c r="X114" s="2">
        <v>97.435599999999994</v>
      </c>
      <c r="Y114" s="30">
        <f t="shared" si="18"/>
        <v>0.10787974182835589</v>
      </c>
      <c r="Z114" s="1" t="s">
        <v>22</v>
      </c>
      <c r="AA114" s="26"/>
      <c r="AD114" s="2" t="s">
        <v>22</v>
      </c>
      <c r="AE114" s="2"/>
      <c r="AF114" s="1" t="s">
        <v>22</v>
      </c>
      <c r="AG114" s="1"/>
      <c r="AH114" s="2">
        <v>98.778899999999993</v>
      </c>
      <c r="AI114" s="30">
        <f t="shared" si="19"/>
        <v>0.57353414325219021</v>
      </c>
      <c r="AJ114" s="1">
        <v>101.0827</v>
      </c>
      <c r="AK114" s="30">
        <f t="shared" si="20"/>
        <v>0.13750211751280006</v>
      </c>
      <c r="AL114" s="2">
        <v>99.441100000000006</v>
      </c>
      <c r="AM114" s="30">
        <f t="shared" si="21"/>
        <v>0.66692109821293832</v>
      </c>
    </row>
    <row r="115" spans="1:39" x14ac:dyDescent="0.25">
      <c r="A115">
        <v>198304</v>
      </c>
      <c r="B115" s="1">
        <v>99.576899999999995</v>
      </c>
      <c r="C115" s="30">
        <f t="shared" si="22"/>
        <v>0.1531814058090219</v>
      </c>
      <c r="D115" s="2">
        <v>100.0031</v>
      </c>
      <c r="E115" s="30">
        <f t="shared" si="25"/>
        <v>0.30622541319868901</v>
      </c>
      <c r="F115" s="1">
        <v>98.296899999999994</v>
      </c>
      <c r="G115" s="30">
        <f t="shared" si="12"/>
        <v>0.14089443003464469</v>
      </c>
      <c r="H115" s="2">
        <v>101.425</v>
      </c>
      <c r="I115" s="30">
        <f t="shared" si="23"/>
        <v>0.51991865245330282</v>
      </c>
      <c r="J115" s="1">
        <v>99.609499999999997</v>
      </c>
      <c r="K115" s="30">
        <f t="shared" si="13"/>
        <v>0.89929569689338673</v>
      </c>
      <c r="L115" s="2" t="s">
        <v>22</v>
      </c>
      <c r="M115" s="2"/>
      <c r="N115" s="1">
        <v>100.0684</v>
      </c>
      <c r="O115" s="30">
        <f t="shared" si="14"/>
        <v>-0.28270459711355922</v>
      </c>
      <c r="P115" s="2">
        <v>99.671099999999996</v>
      </c>
      <c r="Q115" s="30">
        <f t="shared" si="15"/>
        <v>0.40688162857418464</v>
      </c>
      <c r="R115" s="1">
        <v>96.779200000000003</v>
      </c>
      <c r="S115" s="30">
        <f t="shared" si="16"/>
        <v>-0.31251738210554347</v>
      </c>
      <c r="T115" s="2">
        <v>99.013000000000005</v>
      </c>
      <c r="U115" s="30">
        <f t="shared" si="17"/>
        <v>0.14301376735079074</v>
      </c>
      <c r="V115" s="1">
        <v>100.5719</v>
      </c>
      <c r="W115" s="30">
        <f t="shared" si="24"/>
        <v>0.12653716270030768</v>
      </c>
      <c r="X115" s="2">
        <v>97.593900000000005</v>
      </c>
      <c r="Y115" s="30">
        <f t="shared" si="18"/>
        <v>0.16246628542340913</v>
      </c>
      <c r="Z115" s="1" t="s">
        <v>22</v>
      </c>
      <c r="AA115" s="26"/>
      <c r="AD115" s="2" t="s">
        <v>22</v>
      </c>
      <c r="AE115" s="2"/>
      <c r="AF115" s="1" t="s">
        <v>22</v>
      </c>
      <c r="AG115" s="1"/>
      <c r="AH115" s="2">
        <v>99.384200000000007</v>
      </c>
      <c r="AI115" s="30">
        <f t="shared" si="19"/>
        <v>0.61278268942052805</v>
      </c>
      <c r="AJ115" s="1">
        <v>101.1444</v>
      </c>
      <c r="AK115" s="30">
        <f t="shared" si="20"/>
        <v>6.1039129346566592E-2</v>
      </c>
      <c r="AL115" s="2">
        <v>100.1485</v>
      </c>
      <c r="AM115" s="30">
        <f t="shared" si="21"/>
        <v>0.711375879792151</v>
      </c>
    </row>
    <row r="116" spans="1:39" x14ac:dyDescent="0.25">
      <c r="A116">
        <v>198305</v>
      </c>
      <c r="B116" s="1">
        <v>99.547200000000004</v>
      </c>
      <c r="C116" s="30">
        <f t="shared" si="22"/>
        <v>-2.982619462946846E-2</v>
      </c>
      <c r="D116" s="2">
        <v>99.644400000000005</v>
      </c>
      <c r="E116" s="30">
        <f t="shared" si="25"/>
        <v>-0.35868888064469889</v>
      </c>
      <c r="F116" s="1">
        <v>98.316100000000006</v>
      </c>
      <c r="G116" s="30">
        <f t="shared" si="12"/>
        <v>1.9532660745162966E-2</v>
      </c>
      <c r="H116" s="2">
        <v>101.6956</v>
      </c>
      <c r="I116" s="30">
        <f t="shared" si="23"/>
        <v>0.26679812669460362</v>
      </c>
      <c r="J116" s="1">
        <v>100.2544</v>
      </c>
      <c r="K116" s="30">
        <f t="shared" si="13"/>
        <v>0.64742820714892346</v>
      </c>
      <c r="L116" s="2" t="s">
        <v>22</v>
      </c>
      <c r="M116" s="2"/>
      <c r="N116" s="1">
        <v>99.862099999999998</v>
      </c>
      <c r="O116" s="30">
        <f t="shared" si="14"/>
        <v>-0.20615898725271797</v>
      </c>
      <c r="P116" s="2">
        <v>99.755300000000005</v>
      </c>
      <c r="Q116" s="30">
        <f t="shared" si="15"/>
        <v>8.4477847640900758E-2</v>
      </c>
      <c r="R116" s="1">
        <v>96.569500000000005</v>
      </c>
      <c r="S116" s="30">
        <f t="shared" si="16"/>
        <v>-0.21667879048390357</v>
      </c>
      <c r="T116" s="2">
        <v>99.078599999999994</v>
      </c>
      <c r="U116" s="30">
        <f t="shared" si="17"/>
        <v>6.6253926252097417E-2</v>
      </c>
      <c r="V116" s="1">
        <v>100.63</v>
      </c>
      <c r="W116" s="30">
        <f t="shared" si="24"/>
        <v>5.776961556855946E-2</v>
      </c>
      <c r="X116" s="2">
        <v>97.714200000000005</v>
      </c>
      <c r="Y116" s="30">
        <f t="shared" si="18"/>
        <v>0.12326590084011427</v>
      </c>
      <c r="Z116" s="1" t="s">
        <v>22</v>
      </c>
      <c r="AA116" s="26"/>
      <c r="AD116" s="2" t="s">
        <v>22</v>
      </c>
      <c r="AE116" s="2"/>
      <c r="AF116" s="1" t="s">
        <v>22</v>
      </c>
      <c r="AG116" s="1"/>
      <c r="AH116" s="2">
        <v>99.817899999999995</v>
      </c>
      <c r="AI116" s="30">
        <f t="shared" si="19"/>
        <v>0.43638727282605033</v>
      </c>
      <c r="AJ116" s="1">
        <v>101.1841</v>
      </c>
      <c r="AK116" s="30">
        <f t="shared" si="20"/>
        <v>3.9250813688149117E-2</v>
      </c>
      <c r="AL116" s="2">
        <v>100.6204</v>
      </c>
      <c r="AM116" s="30">
        <f t="shared" si="21"/>
        <v>0.47120026760261524</v>
      </c>
    </row>
    <row r="117" spans="1:39" x14ac:dyDescent="0.25">
      <c r="A117">
        <v>198306</v>
      </c>
      <c r="B117" s="1">
        <v>99.513999999999996</v>
      </c>
      <c r="C117" s="30">
        <f t="shared" si="22"/>
        <v>-3.3351013388631612E-2</v>
      </c>
      <c r="D117" s="2">
        <v>98.996200000000002</v>
      </c>
      <c r="E117" s="30">
        <f t="shared" si="25"/>
        <v>-0.65051322502820308</v>
      </c>
      <c r="F117" s="1">
        <v>98.241</v>
      </c>
      <c r="G117" s="30">
        <f t="shared" si="12"/>
        <v>-7.6386268373141483E-2</v>
      </c>
      <c r="H117" s="2">
        <v>101.7505</v>
      </c>
      <c r="I117" s="30">
        <f t="shared" si="23"/>
        <v>5.3984636503450985E-2</v>
      </c>
      <c r="J117" s="1">
        <v>100.55</v>
      </c>
      <c r="K117" s="30">
        <f t="shared" si="13"/>
        <v>0.29484990184968757</v>
      </c>
      <c r="L117" s="2" t="s">
        <v>22</v>
      </c>
      <c r="M117" s="2"/>
      <c r="N117" s="1">
        <v>99.749399999999994</v>
      </c>
      <c r="O117" s="30">
        <f t="shared" si="14"/>
        <v>-0.11285562791089293</v>
      </c>
      <c r="P117" s="2">
        <v>99.747500000000002</v>
      </c>
      <c r="Q117" s="30">
        <f t="shared" si="15"/>
        <v>-7.8191334194806054E-3</v>
      </c>
      <c r="R117" s="1">
        <v>96.556799999999996</v>
      </c>
      <c r="S117" s="30">
        <f t="shared" si="16"/>
        <v>-1.3151150207891187E-2</v>
      </c>
      <c r="T117" s="2">
        <v>99.161299999999997</v>
      </c>
      <c r="U117" s="30">
        <f t="shared" si="17"/>
        <v>8.3469084141280431E-2</v>
      </c>
      <c r="V117" s="1">
        <v>100.661</v>
      </c>
      <c r="W117" s="30">
        <f t="shared" si="24"/>
        <v>3.0805922687077325E-2</v>
      </c>
      <c r="X117" s="2">
        <v>97.7821</v>
      </c>
      <c r="Y117" s="30">
        <f t="shared" si="18"/>
        <v>6.9488365048267817E-2</v>
      </c>
      <c r="Z117" s="1" t="s">
        <v>22</v>
      </c>
      <c r="AA117" s="26"/>
      <c r="AD117" s="2" t="s">
        <v>22</v>
      </c>
      <c r="AE117" s="2"/>
      <c r="AF117" s="1" t="s">
        <v>22</v>
      </c>
      <c r="AG117" s="1"/>
      <c r="AH117" s="2">
        <v>99.909400000000005</v>
      </c>
      <c r="AI117" s="30">
        <f t="shared" si="19"/>
        <v>9.1666925471293806E-2</v>
      </c>
      <c r="AJ117" s="1">
        <v>101.2578</v>
      </c>
      <c r="AK117" s="30">
        <f t="shared" si="20"/>
        <v>7.2837530797825262E-2</v>
      </c>
      <c r="AL117" s="2">
        <v>100.76990000000001</v>
      </c>
      <c r="AM117" s="30">
        <f t="shared" si="21"/>
        <v>0.14857822071866469</v>
      </c>
    </row>
    <row r="118" spans="1:39" x14ac:dyDescent="0.25">
      <c r="A118">
        <v>198307</v>
      </c>
      <c r="B118" s="1">
        <v>99.634399999999999</v>
      </c>
      <c r="C118" s="30">
        <f t="shared" si="22"/>
        <v>0.12098800168820832</v>
      </c>
      <c r="D118" s="2">
        <v>98.446899999999999</v>
      </c>
      <c r="E118" s="30">
        <f t="shared" si="25"/>
        <v>-0.55486978288055733</v>
      </c>
      <c r="F118" s="1">
        <v>98.158500000000004</v>
      </c>
      <c r="G118" s="30">
        <f t="shared" si="12"/>
        <v>-8.3977158212962019E-2</v>
      </c>
      <c r="H118" s="2">
        <v>101.6999</v>
      </c>
      <c r="I118" s="30">
        <f t="shared" si="23"/>
        <v>-4.9729485358797114E-2</v>
      </c>
      <c r="J118" s="1">
        <v>100.6093</v>
      </c>
      <c r="K118" s="30">
        <f t="shared" si="13"/>
        <v>5.8975634012936311E-2</v>
      </c>
      <c r="L118" s="2" t="s">
        <v>22</v>
      </c>
      <c r="M118" s="2"/>
      <c r="N118" s="1">
        <v>99.706199999999995</v>
      </c>
      <c r="O118" s="30">
        <f t="shared" si="14"/>
        <v>-4.3308531179133705E-2</v>
      </c>
      <c r="P118" s="2">
        <v>99.709299999999999</v>
      </c>
      <c r="Q118" s="30">
        <f t="shared" si="15"/>
        <v>-3.8296699165395964E-2</v>
      </c>
      <c r="R118" s="1">
        <v>96.743099999999998</v>
      </c>
      <c r="S118" s="30">
        <f t="shared" si="16"/>
        <v>0.19294342811692478</v>
      </c>
      <c r="T118" s="2">
        <v>99.251199999999997</v>
      </c>
      <c r="U118" s="30">
        <f t="shared" si="17"/>
        <v>9.0660368510699321E-2</v>
      </c>
      <c r="V118" s="1">
        <v>100.7212</v>
      </c>
      <c r="W118" s="30">
        <f t="shared" si="24"/>
        <v>5.9804690992534056E-2</v>
      </c>
      <c r="X118" s="2">
        <v>97.825800000000001</v>
      </c>
      <c r="Y118" s="30">
        <f t="shared" si="18"/>
        <v>4.4691206263724324E-2</v>
      </c>
      <c r="Z118" s="1" t="s">
        <v>22</v>
      </c>
      <c r="AA118" s="26"/>
      <c r="AD118" s="2" t="s">
        <v>22</v>
      </c>
      <c r="AE118" s="2"/>
      <c r="AF118" s="1" t="s">
        <v>22</v>
      </c>
      <c r="AG118" s="1"/>
      <c r="AH118" s="2">
        <v>99.806700000000006</v>
      </c>
      <c r="AI118" s="30">
        <f t="shared" si="19"/>
        <v>-0.1027931305763008</v>
      </c>
      <c r="AJ118" s="1">
        <v>101.38200000000001</v>
      </c>
      <c r="AK118" s="30">
        <f t="shared" si="20"/>
        <v>0.12265721751805971</v>
      </c>
      <c r="AL118" s="2">
        <v>100.7336</v>
      </c>
      <c r="AM118" s="30">
        <f t="shared" si="21"/>
        <v>-3.6022661528900317E-2</v>
      </c>
    </row>
    <row r="119" spans="1:39" x14ac:dyDescent="0.25">
      <c r="A119">
        <v>198308</v>
      </c>
      <c r="B119" s="1">
        <v>99.876300000000001</v>
      </c>
      <c r="C119" s="30">
        <f t="shared" si="22"/>
        <v>0.24278763158106148</v>
      </c>
      <c r="D119" s="2">
        <v>98.029499999999999</v>
      </c>
      <c r="E119" s="30">
        <f t="shared" si="25"/>
        <v>-0.42398490963148733</v>
      </c>
      <c r="F119" s="1">
        <v>98.064899999999994</v>
      </c>
      <c r="G119" s="30">
        <f t="shared" si="12"/>
        <v>-9.5355980378682675E-2</v>
      </c>
      <c r="H119" s="2">
        <v>101.6708</v>
      </c>
      <c r="I119" s="30">
        <f t="shared" si="23"/>
        <v>-2.8613597456831015E-2</v>
      </c>
      <c r="J119" s="1">
        <v>100.6062</v>
      </c>
      <c r="K119" s="30">
        <f t="shared" si="13"/>
        <v>-3.0812260894404722E-3</v>
      </c>
      <c r="L119" s="2" t="s">
        <v>22</v>
      </c>
      <c r="M119" s="2"/>
      <c r="N119" s="1">
        <v>99.684200000000004</v>
      </c>
      <c r="O119" s="30">
        <f t="shared" si="14"/>
        <v>-2.2064826460131227E-2</v>
      </c>
      <c r="P119" s="2">
        <v>99.694699999999997</v>
      </c>
      <c r="Q119" s="30">
        <f t="shared" si="15"/>
        <v>-1.4642565939186716E-2</v>
      </c>
      <c r="R119" s="1">
        <v>96.921599999999998</v>
      </c>
      <c r="S119" s="30">
        <f t="shared" si="16"/>
        <v>0.18450928283257376</v>
      </c>
      <c r="T119" s="2">
        <v>99.312299999999993</v>
      </c>
      <c r="U119" s="30">
        <f t="shared" si="17"/>
        <v>6.1560968532366513E-2</v>
      </c>
      <c r="V119" s="1">
        <v>100.8496</v>
      </c>
      <c r="W119" s="30">
        <f t="shared" si="24"/>
        <v>0.12748060984182</v>
      </c>
      <c r="X119" s="2">
        <v>97.848399999999998</v>
      </c>
      <c r="Y119" s="30">
        <f t="shared" si="18"/>
        <v>2.3102289988936524E-2</v>
      </c>
      <c r="Z119" s="1" t="s">
        <v>22</v>
      </c>
      <c r="AA119" s="26"/>
      <c r="AD119" s="2" t="s">
        <v>22</v>
      </c>
      <c r="AE119" s="2"/>
      <c r="AF119" s="1" t="s">
        <v>22</v>
      </c>
      <c r="AG119" s="1"/>
      <c r="AH119" s="2">
        <v>99.692099999999996</v>
      </c>
      <c r="AI119" s="30">
        <f t="shared" si="19"/>
        <v>-0.11482195083096629</v>
      </c>
      <c r="AJ119" s="1">
        <v>101.4603</v>
      </c>
      <c r="AK119" s="30">
        <f t="shared" si="20"/>
        <v>7.7232644848196627E-2</v>
      </c>
      <c r="AL119" s="2">
        <v>100.5916</v>
      </c>
      <c r="AM119" s="30">
        <f t="shared" si="21"/>
        <v>-0.14096587434579516</v>
      </c>
    </row>
    <row r="120" spans="1:39" x14ac:dyDescent="0.25">
      <c r="A120">
        <v>198309</v>
      </c>
      <c r="B120" s="1">
        <v>100.199</v>
      </c>
      <c r="C120" s="30">
        <f t="shared" si="22"/>
        <v>0.32309967429710307</v>
      </c>
      <c r="D120" s="2">
        <v>97.744200000000006</v>
      </c>
      <c r="E120" s="30">
        <f t="shared" si="25"/>
        <v>-0.29103484155279008</v>
      </c>
      <c r="F120" s="1">
        <v>97.948899999999995</v>
      </c>
      <c r="G120" s="30">
        <f t="shared" si="12"/>
        <v>-0.11828901064499088</v>
      </c>
      <c r="H120" s="2">
        <v>101.7086</v>
      </c>
      <c r="I120" s="30">
        <f t="shared" si="23"/>
        <v>3.7178816336651502E-2</v>
      </c>
      <c r="J120" s="1">
        <v>100.5792</v>
      </c>
      <c r="K120" s="30">
        <f t="shared" si="13"/>
        <v>-2.6837312213363614E-2</v>
      </c>
      <c r="L120" s="2" t="s">
        <v>22</v>
      </c>
      <c r="M120" s="2"/>
      <c r="N120" s="1">
        <v>99.654300000000006</v>
      </c>
      <c r="O120" s="30">
        <f t="shared" si="14"/>
        <v>-2.9994723336293831E-2</v>
      </c>
      <c r="P120" s="2">
        <v>99.637100000000004</v>
      </c>
      <c r="Q120" s="30">
        <f t="shared" si="15"/>
        <v>-5.7776391322701869E-2</v>
      </c>
      <c r="R120" s="1">
        <v>97.094499999999996</v>
      </c>
      <c r="S120" s="30">
        <f t="shared" si="16"/>
        <v>0.17839160723718811</v>
      </c>
      <c r="T120" s="2">
        <v>99.351200000000006</v>
      </c>
      <c r="U120" s="30">
        <f t="shared" si="17"/>
        <v>3.9169367741973923E-2</v>
      </c>
      <c r="V120" s="1">
        <v>101.008</v>
      </c>
      <c r="W120" s="30">
        <f t="shared" si="24"/>
        <v>0.15706557090955278</v>
      </c>
      <c r="X120" s="2">
        <v>97.869600000000005</v>
      </c>
      <c r="Y120" s="30">
        <f t="shared" si="18"/>
        <v>2.1666169298636906E-2</v>
      </c>
      <c r="Z120" s="1" t="s">
        <v>22</v>
      </c>
      <c r="AA120" s="26"/>
      <c r="AD120" s="2" t="s">
        <v>22</v>
      </c>
      <c r="AE120" s="2"/>
      <c r="AF120" s="1" t="s">
        <v>22</v>
      </c>
      <c r="AG120" s="1"/>
      <c r="AH120" s="2">
        <v>99.691400000000002</v>
      </c>
      <c r="AI120" s="30">
        <f t="shared" si="19"/>
        <v>-7.0216195665937019E-4</v>
      </c>
      <c r="AJ120" s="1">
        <v>101.4633</v>
      </c>
      <c r="AK120" s="30">
        <f t="shared" si="20"/>
        <v>2.9568215351227166E-3</v>
      </c>
      <c r="AL120" s="2">
        <v>100.4747</v>
      </c>
      <c r="AM120" s="30">
        <f t="shared" si="21"/>
        <v>-0.11621248692733899</v>
      </c>
    </row>
    <row r="121" spans="1:39" x14ac:dyDescent="0.25">
      <c r="A121">
        <v>198310</v>
      </c>
      <c r="B121" s="1">
        <v>100.6125</v>
      </c>
      <c r="C121" s="30">
        <f t="shared" si="22"/>
        <v>0.41267876924919317</v>
      </c>
      <c r="D121" s="2">
        <v>97.637299999999996</v>
      </c>
      <c r="E121" s="30">
        <f t="shared" si="25"/>
        <v>-0.10936710311201094</v>
      </c>
      <c r="F121" s="1">
        <v>97.884699999999995</v>
      </c>
      <c r="G121" s="30">
        <f t="shared" si="12"/>
        <v>-6.5544380794475068E-2</v>
      </c>
      <c r="H121" s="2">
        <v>101.8057</v>
      </c>
      <c r="I121" s="30">
        <f t="shared" si="23"/>
        <v>9.546881974582043E-2</v>
      </c>
      <c r="J121" s="1">
        <v>100.5714</v>
      </c>
      <c r="K121" s="30">
        <f t="shared" si="13"/>
        <v>-7.7550825618051631E-3</v>
      </c>
      <c r="L121" s="2" t="s">
        <v>22</v>
      </c>
      <c r="M121" s="2"/>
      <c r="N121" s="1">
        <v>99.628399999999999</v>
      </c>
      <c r="O121" s="30">
        <f t="shared" si="14"/>
        <v>-2.5989846900743005E-2</v>
      </c>
      <c r="P121" s="2">
        <v>99.665700000000001</v>
      </c>
      <c r="Q121" s="30">
        <f t="shared" si="15"/>
        <v>2.8704167423577457E-2</v>
      </c>
      <c r="R121" s="1">
        <v>97.295299999999997</v>
      </c>
      <c r="S121" s="30">
        <f t="shared" si="16"/>
        <v>0.20680883057227853</v>
      </c>
      <c r="T121" s="2">
        <v>99.356300000000005</v>
      </c>
      <c r="U121" s="30">
        <f t="shared" si="17"/>
        <v>5.1333048820736658E-3</v>
      </c>
      <c r="V121" s="1">
        <v>101.1404</v>
      </c>
      <c r="W121" s="30">
        <f t="shared" si="24"/>
        <v>0.13107872643751392</v>
      </c>
      <c r="X121" s="2">
        <v>97.902900000000002</v>
      </c>
      <c r="Y121" s="30">
        <f t="shared" si="18"/>
        <v>3.4024865739715901E-2</v>
      </c>
      <c r="Z121" s="1" t="s">
        <v>22</v>
      </c>
      <c r="AA121" s="26"/>
      <c r="AD121" s="2" t="s">
        <v>22</v>
      </c>
      <c r="AE121" s="2"/>
      <c r="AF121" s="1" t="s">
        <v>22</v>
      </c>
      <c r="AG121" s="1"/>
      <c r="AH121" s="2">
        <v>99.796599999999998</v>
      </c>
      <c r="AI121" s="30">
        <f t="shared" si="19"/>
        <v>0.10552565216257011</v>
      </c>
      <c r="AJ121" s="1">
        <v>101.50230000000001</v>
      </c>
      <c r="AK121" s="30">
        <f t="shared" si="20"/>
        <v>3.8437543427033691E-2</v>
      </c>
      <c r="AL121" s="2">
        <v>100.4815</v>
      </c>
      <c r="AM121" s="30">
        <f t="shared" si="21"/>
        <v>6.7678729073073745E-3</v>
      </c>
    </row>
    <row r="122" spans="1:39" x14ac:dyDescent="0.25">
      <c r="A122">
        <v>198311</v>
      </c>
      <c r="B122" s="1">
        <v>101.15560000000001</v>
      </c>
      <c r="C122" s="30">
        <f t="shared" si="22"/>
        <v>0.53979376320040717</v>
      </c>
      <c r="D122" s="2">
        <v>97.746300000000005</v>
      </c>
      <c r="E122" s="30">
        <f t="shared" si="25"/>
        <v>0.11163766306525158</v>
      </c>
      <c r="F122" s="1">
        <v>97.920900000000003</v>
      </c>
      <c r="G122" s="30">
        <f t="shared" si="12"/>
        <v>3.6982286302157545E-2</v>
      </c>
      <c r="H122" s="2">
        <v>101.86360000000001</v>
      </c>
      <c r="I122" s="30">
        <f t="shared" si="23"/>
        <v>5.6873043454348446E-2</v>
      </c>
      <c r="J122" s="1">
        <v>100.6575</v>
      </c>
      <c r="K122" s="30">
        <f t="shared" si="13"/>
        <v>8.5610819775802913E-2</v>
      </c>
      <c r="L122" s="2" t="s">
        <v>22</v>
      </c>
      <c r="M122" s="2"/>
      <c r="N122" s="1">
        <v>99.5929</v>
      </c>
      <c r="O122" s="30">
        <f t="shared" si="14"/>
        <v>-3.5632410035691606E-2</v>
      </c>
      <c r="P122" s="2">
        <v>99.8613</v>
      </c>
      <c r="Q122" s="30">
        <f t="shared" si="15"/>
        <v>0.19625608408910875</v>
      </c>
      <c r="R122" s="1">
        <v>97.415599999999998</v>
      </c>
      <c r="S122" s="30">
        <f t="shared" si="16"/>
        <v>0.12364420480742679</v>
      </c>
      <c r="T122" s="2">
        <v>99.417500000000004</v>
      </c>
      <c r="U122" s="30">
        <f t="shared" si="17"/>
        <v>6.1596496648928627E-2</v>
      </c>
      <c r="V122" s="1">
        <v>101.2026</v>
      </c>
      <c r="W122" s="30">
        <f t="shared" si="24"/>
        <v>6.1498669176713025E-2</v>
      </c>
      <c r="X122" s="2">
        <v>97.935299999999998</v>
      </c>
      <c r="Y122" s="30">
        <f t="shared" si="18"/>
        <v>3.3094014579747422E-2</v>
      </c>
      <c r="Z122" s="1" t="s">
        <v>22</v>
      </c>
      <c r="AA122" s="26"/>
      <c r="AD122" s="2" t="s">
        <v>22</v>
      </c>
      <c r="AE122" s="2"/>
      <c r="AF122" s="1" t="s">
        <v>22</v>
      </c>
      <c r="AG122" s="1"/>
      <c r="AH122" s="2">
        <v>99.988399999999999</v>
      </c>
      <c r="AI122" s="30">
        <f t="shared" si="19"/>
        <v>0.19219091632380325</v>
      </c>
      <c r="AJ122" s="1">
        <v>101.67449999999999</v>
      </c>
      <c r="AK122" s="30">
        <f t="shared" si="20"/>
        <v>0.16965132809797359</v>
      </c>
      <c r="AL122" s="2">
        <v>100.6764</v>
      </c>
      <c r="AM122" s="30">
        <f t="shared" si="21"/>
        <v>0.19396605345262966</v>
      </c>
    </row>
    <row r="123" spans="1:39" x14ac:dyDescent="0.25">
      <c r="A123">
        <v>198312</v>
      </c>
      <c r="B123" s="1">
        <v>101.6831</v>
      </c>
      <c r="C123" s="30">
        <f t="shared" si="22"/>
        <v>0.52147384821007348</v>
      </c>
      <c r="D123" s="2">
        <v>97.981499999999997</v>
      </c>
      <c r="E123" s="30">
        <f t="shared" si="25"/>
        <v>0.24062291871916569</v>
      </c>
      <c r="F123" s="1">
        <v>98.030500000000004</v>
      </c>
      <c r="G123" s="30">
        <f t="shared" si="12"/>
        <v>0.11192707583365794</v>
      </c>
      <c r="H123" s="2">
        <v>101.86839999999999</v>
      </c>
      <c r="I123" s="30">
        <f t="shared" si="23"/>
        <v>4.7121837437404659E-3</v>
      </c>
      <c r="J123" s="1">
        <v>100.81489999999999</v>
      </c>
      <c r="K123" s="30">
        <f t="shared" si="13"/>
        <v>0.15637185505302192</v>
      </c>
      <c r="L123" s="2" t="s">
        <v>22</v>
      </c>
      <c r="M123" s="2"/>
      <c r="N123" s="1">
        <v>99.534499999999994</v>
      </c>
      <c r="O123" s="30">
        <f t="shared" si="14"/>
        <v>-5.8638718221887307E-2</v>
      </c>
      <c r="P123" s="2">
        <v>100.0779</v>
      </c>
      <c r="Q123" s="30">
        <f t="shared" si="15"/>
        <v>0.21690084146711455</v>
      </c>
      <c r="R123" s="1">
        <v>97.488600000000005</v>
      </c>
      <c r="S123" s="30">
        <f t="shared" si="16"/>
        <v>7.4936663121725366E-2</v>
      </c>
      <c r="T123" s="2">
        <v>99.562200000000004</v>
      </c>
      <c r="U123" s="30">
        <f t="shared" si="17"/>
        <v>0.1455478160283655</v>
      </c>
      <c r="V123" s="1">
        <v>101.2174</v>
      </c>
      <c r="W123" s="30">
        <f t="shared" si="24"/>
        <v>1.4624130210087419E-2</v>
      </c>
      <c r="X123" s="2">
        <v>97.978700000000003</v>
      </c>
      <c r="Y123" s="30">
        <f t="shared" si="18"/>
        <v>4.4314971210590498E-2</v>
      </c>
      <c r="Z123" s="1" t="s">
        <v>22</v>
      </c>
      <c r="AA123" s="26"/>
      <c r="AD123" s="2" t="s">
        <v>22</v>
      </c>
      <c r="AE123" s="2"/>
      <c r="AF123" s="1" t="s">
        <v>22</v>
      </c>
      <c r="AG123" s="1"/>
      <c r="AH123" s="2">
        <v>100.254</v>
      </c>
      <c r="AI123" s="30">
        <f t="shared" si="19"/>
        <v>0.26563081317433451</v>
      </c>
      <c r="AJ123" s="1">
        <v>101.8712</v>
      </c>
      <c r="AK123" s="30">
        <f t="shared" si="20"/>
        <v>0.19346050386282398</v>
      </c>
      <c r="AL123" s="2">
        <v>101.012</v>
      </c>
      <c r="AM123" s="30">
        <f t="shared" si="21"/>
        <v>0.33334525271066451</v>
      </c>
    </row>
    <row r="124" spans="1:39" x14ac:dyDescent="0.25">
      <c r="A124">
        <v>198401</v>
      </c>
      <c r="B124" s="1">
        <v>102.0252</v>
      </c>
      <c r="C124" s="30">
        <f t="shared" si="22"/>
        <v>0.33643742175445285</v>
      </c>
      <c r="D124" s="2">
        <v>98.242599999999996</v>
      </c>
      <c r="E124" s="30">
        <f t="shared" si="25"/>
        <v>0.26647887611436749</v>
      </c>
      <c r="F124" s="1">
        <v>98.075000000000003</v>
      </c>
      <c r="G124" s="30">
        <f t="shared" si="12"/>
        <v>4.5394035529757897E-2</v>
      </c>
      <c r="H124" s="2">
        <v>101.8319</v>
      </c>
      <c r="I124" s="30">
        <f t="shared" si="23"/>
        <v>-3.5830542150450527E-2</v>
      </c>
      <c r="J124" s="1">
        <v>100.974</v>
      </c>
      <c r="K124" s="30">
        <f t="shared" si="13"/>
        <v>0.15781397392648247</v>
      </c>
      <c r="L124" s="2" t="s">
        <v>22</v>
      </c>
      <c r="M124" s="2"/>
      <c r="N124" s="1">
        <v>99.475800000000007</v>
      </c>
      <c r="O124" s="30">
        <f t="shared" si="14"/>
        <v>-5.8974526420474849E-2</v>
      </c>
      <c r="P124" s="2">
        <v>100.19799999999999</v>
      </c>
      <c r="Q124" s="30">
        <f t="shared" si="15"/>
        <v>0.12000651492486719</v>
      </c>
      <c r="R124" s="1">
        <v>97.568100000000001</v>
      </c>
      <c r="S124" s="30">
        <f t="shared" si="16"/>
        <v>8.1547996381111126E-2</v>
      </c>
      <c r="T124" s="2">
        <v>99.694400000000002</v>
      </c>
      <c r="U124" s="30">
        <f t="shared" si="17"/>
        <v>0.13278131660409012</v>
      </c>
      <c r="V124" s="1">
        <v>101.2127</v>
      </c>
      <c r="W124" s="30">
        <f t="shared" si="24"/>
        <v>-4.6434703914541419E-3</v>
      </c>
      <c r="X124" s="2">
        <v>98.038200000000003</v>
      </c>
      <c r="Y124" s="30">
        <f t="shared" si="18"/>
        <v>6.0727484647173202E-2</v>
      </c>
      <c r="Z124" s="1" t="s">
        <v>22</v>
      </c>
      <c r="AA124" s="26"/>
      <c r="AD124" s="2" t="s">
        <v>22</v>
      </c>
      <c r="AE124" s="2"/>
      <c r="AF124" s="1" t="s">
        <v>22</v>
      </c>
      <c r="AG124" s="1"/>
      <c r="AH124" s="2">
        <v>100.5176</v>
      </c>
      <c r="AI124" s="30">
        <f t="shared" si="19"/>
        <v>0.26293215233307071</v>
      </c>
      <c r="AJ124" s="1">
        <v>101.91070000000001</v>
      </c>
      <c r="AK124" s="30">
        <f t="shared" si="20"/>
        <v>3.8774452445837354E-2</v>
      </c>
      <c r="AL124" s="2">
        <v>101.3473</v>
      </c>
      <c r="AM124" s="30">
        <f t="shared" si="21"/>
        <v>0.33194075951372481</v>
      </c>
    </row>
    <row r="125" spans="1:39" x14ac:dyDescent="0.25">
      <c r="A125">
        <v>198402</v>
      </c>
      <c r="B125" s="1">
        <v>102.0617</v>
      </c>
      <c r="C125" s="30">
        <f t="shared" si="22"/>
        <v>3.577547507870972E-2</v>
      </c>
      <c r="D125" s="2">
        <v>98.522900000000007</v>
      </c>
      <c r="E125" s="30">
        <f t="shared" si="25"/>
        <v>0.28531411017217695</v>
      </c>
      <c r="F125" s="1">
        <v>98.036199999999994</v>
      </c>
      <c r="G125" s="30">
        <f t="shared" si="12"/>
        <v>-3.9561560030598061E-2</v>
      </c>
      <c r="H125" s="2">
        <v>101.7877</v>
      </c>
      <c r="I125" s="30">
        <f t="shared" si="23"/>
        <v>-4.3404866255076814E-2</v>
      </c>
      <c r="J125" s="1">
        <v>100.9979</v>
      </c>
      <c r="K125" s="30">
        <f t="shared" si="13"/>
        <v>2.3669459464810336E-2</v>
      </c>
      <c r="L125" s="2" t="s">
        <v>22</v>
      </c>
      <c r="M125" s="2"/>
      <c r="N125" s="1">
        <v>99.436899999999994</v>
      </c>
      <c r="O125" s="30">
        <f t="shared" si="14"/>
        <v>-3.9104988348937497E-2</v>
      </c>
      <c r="P125" s="2">
        <v>100.0677</v>
      </c>
      <c r="Q125" s="30">
        <f t="shared" si="15"/>
        <v>-0.13004251581867024</v>
      </c>
      <c r="R125" s="1">
        <v>97.656499999999994</v>
      </c>
      <c r="S125" s="30">
        <f t="shared" si="16"/>
        <v>9.0603383687898942E-2</v>
      </c>
      <c r="T125" s="2">
        <v>99.767700000000005</v>
      </c>
      <c r="U125" s="30">
        <f t="shared" si="17"/>
        <v>7.3524691457096128E-2</v>
      </c>
      <c r="V125" s="1">
        <v>101.2063</v>
      </c>
      <c r="W125" s="30">
        <f t="shared" si="24"/>
        <v>-6.3233171331258777E-3</v>
      </c>
      <c r="X125" s="2">
        <v>98.068299999999994</v>
      </c>
      <c r="Y125" s="30">
        <f t="shared" si="18"/>
        <v>3.0702318076005316E-2</v>
      </c>
      <c r="Z125" s="1" t="s">
        <v>22</v>
      </c>
      <c r="AA125" s="26"/>
      <c r="AD125" s="2" t="s">
        <v>22</v>
      </c>
      <c r="AE125" s="2"/>
      <c r="AF125" s="1" t="s">
        <v>22</v>
      </c>
      <c r="AG125" s="1"/>
      <c r="AH125" s="2">
        <v>100.6828</v>
      </c>
      <c r="AI125" s="30">
        <f t="shared" si="19"/>
        <v>0.1643493278788975</v>
      </c>
      <c r="AJ125" s="1">
        <v>101.7968</v>
      </c>
      <c r="AK125" s="30">
        <f t="shared" si="20"/>
        <v>-0.11176451540417344</v>
      </c>
      <c r="AL125" s="2">
        <v>101.4798</v>
      </c>
      <c r="AM125" s="30">
        <f t="shared" si="21"/>
        <v>0.13073855938934059</v>
      </c>
    </row>
    <row r="126" spans="1:39" x14ac:dyDescent="0.25">
      <c r="A126">
        <v>198403</v>
      </c>
      <c r="B126" s="1">
        <v>101.9823</v>
      </c>
      <c r="C126" s="30">
        <f t="shared" si="22"/>
        <v>-7.7796078254631071E-2</v>
      </c>
      <c r="D126" s="2">
        <v>98.874399999999994</v>
      </c>
      <c r="E126" s="30">
        <f t="shared" si="25"/>
        <v>0.35676984741617151</v>
      </c>
      <c r="F126" s="1">
        <v>97.971500000000006</v>
      </c>
      <c r="G126" s="30">
        <f t="shared" si="12"/>
        <v>-6.5996030037871481E-2</v>
      </c>
      <c r="H126" s="2">
        <v>101.72490000000001</v>
      </c>
      <c r="I126" s="30">
        <f t="shared" si="23"/>
        <v>-6.1697041980510167E-2</v>
      </c>
      <c r="J126" s="1">
        <v>100.7963</v>
      </c>
      <c r="K126" s="30">
        <f t="shared" si="13"/>
        <v>-0.19960811066368619</v>
      </c>
      <c r="L126" s="2" t="s">
        <v>22</v>
      </c>
      <c r="M126" s="2"/>
      <c r="N126" s="1">
        <v>99.397999999999996</v>
      </c>
      <c r="O126" s="30">
        <f t="shared" si="14"/>
        <v>-3.9120286332335538E-2</v>
      </c>
      <c r="P126" s="2">
        <v>99.827799999999996</v>
      </c>
      <c r="Q126" s="30">
        <f t="shared" si="15"/>
        <v>-0.23973769757874497</v>
      </c>
      <c r="R126" s="1">
        <v>97.745699999999999</v>
      </c>
      <c r="S126" s="30">
        <f t="shared" si="16"/>
        <v>9.1340566168156015E-2</v>
      </c>
      <c r="T126" s="2">
        <v>99.811800000000005</v>
      </c>
      <c r="U126" s="30">
        <f t="shared" si="17"/>
        <v>4.4202682832219495E-2</v>
      </c>
      <c r="V126" s="1">
        <v>101.211</v>
      </c>
      <c r="W126" s="30">
        <f t="shared" si="24"/>
        <v>4.6439796732018705E-3</v>
      </c>
      <c r="X126" s="2">
        <v>98.085400000000007</v>
      </c>
      <c r="Y126" s="30">
        <f t="shared" si="18"/>
        <v>1.7436827190859268E-2</v>
      </c>
      <c r="Z126" s="1" t="s">
        <v>22</v>
      </c>
      <c r="AA126" s="26"/>
      <c r="AD126" s="2" t="s">
        <v>22</v>
      </c>
      <c r="AE126" s="2"/>
      <c r="AF126" s="1" t="s">
        <v>22</v>
      </c>
      <c r="AG126" s="1"/>
      <c r="AH126" s="2">
        <v>100.67700000000001</v>
      </c>
      <c r="AI126" s="30">
        <f t="shared" si="19"/>
        <v>-5.7606661713754366E-3</v>
      </c>
      <c r="AJ126" s="1">
        <v>101.5279</v>
      </c>
      <c r="AK126" s="30">
        <f t="shared" si="20"/>
        <v>-0.26415368655989396</v>
      </c>
      <c r="AL126" s="2">
        <v>101.5097</v>
      </c>
      <c r="AM126" s="30">
        <f t="shared" si="21"/>
        <v>2.9463991848621911E-2</v>
      </c>
    </row>
    <row r="127" spans="1:39" x14ac:dyDescent="0.25">
      <c r="A127">
        <v>198404</v>
      </c>
      <c r="B127" s="1">
        <v>101.8484</v>
      </c>
      <c r="C127" s="30">
        <f t="shared" si="22"/>
        <v>-0.13129729374606872</v>
      </c>
      <c r="D127" s="2">
        <v>99.240600000000001</v>
      </c>
      <c r="E127" s="30">
        <f t="shared" si="25"/>
        <v>0.37036887202350288</v>
      </c>
      <c r="F127" s="1">
        <v>97.938699999999997</v>
      </c>
      <c r="G127" s="30">
        <f t="shared" si="12"/>
        <v>-3.3479124030977192E-2</v>
      </c>
      <c r="H127" s="2">
        <v>101.63290000000001</v>
      </c>
      <c r="I127" s="30">
        <f t="shared" si="23"/>
        <v>-9.0440000432537901E-2</v>
      </c>
      <c r="J127" s="1">
        <v>100.43859999999999</v>
      </c>
      <c r="K127" s="30">
        <f t="shared" si="13"/>
        <v>-0.3548741372451254</v>
      </c>
      <c r="L127" s="2" t="s">
        <v>22</v>
      </c>
      <c r="M127" s="2"/>
      <c r="N127" s="1">
        <v>99.338399999999993</v>
      </c>
      <c r="O127" s="30">
        <f t="shared" si="14"/>
        <v>-5.996096500935956E-2</v>
      </c>
      <c r="P127" s="2">
        <v>99.592399999999998</v>
      </c>
      <c r="Q127" s="30">
        <f t="shared" si="15"/>
        <v>-0.23580605803192947</v>
      </c>
      <c r="R127" s="1">
        <v>97.849599999999995</v>
      </c>
      <c r="S127" s="30">
        <f t="shared" si="16"/>
        <v>0.10629623604925423</v>
      </c>
      <c r="T127" s="2">
        <v>99.859800000000007</v>
      </c>
      <c r="U127" s="30">
        <f t="shared" si="17"/>
        <v>4.809050633292037E-2</v>
      </c>
      <c r="V127" s="1">
        <v>101.2409</v>
      </c>
      <c r="W127" s="30">
        <f t="shared" si="24"/>
        <v>2.9542243432035865E-2</v>
      </c>
      <c r="X127" s="2">
        <v>98.137100000000004</v>
      </c>
      <c r="Y127" s="30">
        <f t="shared" si="18"/>
        <v>5.2709169764304113E-2</v>
      </c>
      <c r="Z127" s="1" t="s">
        <v>22</v>
      </c>
      <c r="AA127" s="26"/>
      <c r="AD127" s="2" t="s">
        <v>22</v>
      </c>
      <c r="AE127" s="2"/>
      <c r="AF127" s="1" t="s">
        <v>22</v>
      </c>
      <c r="AG127" s="1"/>
      <c r="AH127" s="2">
        <v>100.5941</v>
      </c>
      <c r="AI127" s="30">
        <f t="shared" si="19"/>
        <v>-8.2342540997456512E-2</v>
      </c>
      <c r="AJ127" s="1">
        <v>101.2102</v>
      </c>
      <c r="AK127" s="30">
        <f t="shared" si="20"/>
        <v>-0.31291891194440358</v>
      </c>
      <c r="AL127" s="2">
        <v>101.38679999999999</v>
      </c>
      <c r="AM127" s="30">
        <f t="shared" si="21"/>
        <v>-0.1210721733982086</v>
      </c>
    </row>
    <row r="128" spans="1:39" x14ac:dyDescent="0.25">
      <c r="A128">
        <v>198405</v>
      </c>
      <c r="B128" s="1">
        <v>101.67230000000001</v>
      </c>
      <c r="C128" s="30">
        <f t="shared" si="22"/>
        <v>-0.17290404169333148</v>
      </c>
      <c r="D128" s="2">
        <v>99.557400000000001</v>
      </c>
      <c r="E128" s="30">
        <f t="shared" si="25"/>
        <v>0.31922418848737372</v>
      </c>
      <c r="F128" s="1">
        <v>97.947500000000005</v>
      </c>
      <c r="G128" s="30">
        <f t="shared" si="12"/>
        <v>8.9852121786463506E-3</v>
      </c>
      <c r="H128" s="2">
        <v>101.56359999999999</v>
      </c>
      <c r="I128" s="30">
        <f t="shared" si="23"/>
        <v>-6.8186581313740502E-2</v>
      </c>
      <c r="J128" s="1">
        <v>100.2184</v>
      </c>
      <c r="K128" s="30">
        <f t="shared" si="13"/>
        <v>-0.21923842028860546</v>
      </c>
      <c r="L128" s="2" t="s">
        <v>22</v>
      </c>
      <c r="M128" s="2"/>
      <c r="N128" s="1">
        <v>99.274699999999996</v>
      </c>
      <c r="O128" s="30">
        <f t="shared" si="14"/>
        <v>-6.4124246011610014E-2</v>
      </c>
      <c r="P128" s="2">
        <v>99.387600000000006</v>
      </c>
      <c r="Q128" s="30">
        <f t="shared" si="15"/>
        <v>-0.20563818122667157</v>
      </c>
      <c r="R128" s="1">
        <v>97.915400000000005</v>
      </c>
      <c r="S128" s="30">
        <f t="shared" si="16"/>
        <v>6.7246059258300572E-2</v>
      </c>
      <c r="T128" s="2">
        <v>100.0626</v>
      </c>
      <c r="U128" s="30">
        <f t="shared" si="17"/>
        <v>0.20308472478414366</v>
      </c>
      <c r="V128" s="1">
        <v>101.3068</v>
      </c>
      <c r="W128" s="30">
        <f t="shared" si="24"/>
        <v>6.5092270021304813E-2</v>
      </c>
      <c r="X128" s="2">
        <v>98.199700000000007</v>
      </c>
      <c r="Y128" s="30">
        <f t="shared" si="18"/>
        <v>6.3788312473064032E-2</v>
      </c>
      <c r="Z128" s="1" t="s">
        <v>22</v>
      </c>
      <c r="AA128" s="26"/>
      <c r="AD128" s="2" t="s">
        <v>22</v>
      </c>
      <c r="AE128" s="2"/>
      <c r="AF128" s="1" t="s">
        <v>22</v>
      </c>
      <c r="AG128" s="1"/>
      <c r="AH128" s="2">
        <v>100.5526</v>
      </c>
      <c r="AI128" s="30">
        <f t="shared" si="19"/>
        <v>-4.1254904611701088E-2</v>
      </c>
      <c r="AJ128" s="1">
        <v>100.71939999999999</v>
      </c>
      <c r="AK128" s="30">
        <f t="shared" si="20"/>
        <v>-0.48493136067314091</v>
      </c>
      <c r="AL128" s="2">
        <v>101.3081</v>
      </c>
      <c r="AM128" s="30">
        <f t="shared" si="21"/>
        <v>-7.7623517065335698E-2</v>
      </c>
    </row>
    <row r="129" spans="1:39" x14ac:dyDescent="0.25">
      <c r="A129">
        <v>198406</v>
      </c>
      <c r="B129" s="1">
        <v>101.5519</v>
      </c>
      <c r="C129" s="30">
        <f t="shared" si="22"/>
        <v>-0.11841966789381533</v>
      </c>
      <c r="D129" s="2">
        <v>99.725999999999999</v>
      </c>
      <c r="E129" s="30">
        <f t="shared" si="25"/>
        <v>0.16934954106876823</v>
      </c>
      <c r="F129" s="1">
        <v>97.992000000000004</v>
      </c>
      <c r="G129" s="30">
        <f t="shared" si="12"/>
        <v>4.5432502105719204E-2</v>
      </c>
      <c r="H129" s="2">
        <v>101.49639999999999</v>
      </c>
      <c r="I129" s="30">
        <f t="shared" si="23"/>
        <v>-6.6165437223571932E-2</v>
      </c>
      <c r="J129" s="1">
        <v>100.1917</v>
      </c>
      <c r="K129" s="30">
        <f t="shared" si="13"/>
        <v>-2.6641814277622945E-2</v>
      </c>
      <c r="L129" s="2" t="s">
        <v>22</v>
      </c>
      <c r="M129" s="2"/>
      <c r="N129" s="1">
        <v>99.224699999999999</v>
      </c>
      <c r="O129" s="30">
        <f t="shared" si="14"/>
        <v>-5.0365299517396836E-2</v>
      </c>
      <c r="P129" s="2">
        <v>99.236099999999993</v>
      </c>
      <c r="Q129" s="30">
        <f t="shared" si="15"/>
        <v>-0.15243350277098233</v>
      </c>
      <c r="R129" s="1">
        <v>97.961299999999994</v>
      </c>
      <c r="S129" s="30">
        <f t="shared" si="16"/>
        <v>4.687720215613575E-2</v>
      </c>
      <c r="T129" s="2">
        <v>100.3231</v>
      </c>
      <c r="U129" s="30">
        <f t="shared" si="17"/>
        <v>0.26033702901982692</v>
      </c>
      <c r="V129" s="1">
        <v>101.386</v>
      </c>
      <c r="W129" s="30">
        <f t="shared" si="24"/>
        <v>7.8178365124552521E-2</v>
      </c>
      <c r="X129" s="2">
        <v>98.297700000000006</v>
      </c>
      <c r="Y129" s="30">
        <f t="shared" si="18"/>
        <v>9.9796638889934466E-2</v>
      </c>
      <c r="Z129" s="1" t="s">
        <v>22</v>
      </c>
      <c r="AA129" s="26"/>
      <c r="AD129" s="2" t="s">
        <v>22</v>
      </c>
      <c r="AE129" s="2"/>
      <c r="AF129" s="1" t="s">
        <v>22</v>
      </c>
      <c r="AG129" s="1"/>
      <c r="AH129" s="2">
        <v>100.6311</v>
      </c>
      <c r="AI129" s="30">
        <f t="shared" si="19"/>
        <v>7.8068592955334165E-2</v>
      </c>
      <c r="AJ129" s="1">
        <v>100.3216</v>
      </c>
      <c r="AK129" s="30">
        <f t="shared" si="20"/>
        <v>-0.39495866734709456</v>
      </c>
      <c r="AL129" s="2">
        <v>101.2593</v>
      </c>
      <c r="AM129" s="30">
        <f t="shared" si="21"/>
        <v>-4.8169889673185029E-2</v>
      </c>
    </row>
    <row r="130" spans="1:39" x14ac:dyDescent="0.25">
      <c r="A130">
        <v>198407</v>
      </c>
      <c r="B130" s="1">
        <v>101.545</v>
      </c>
      <c r="C130" s="30">
        <f t="shared" si="22"/>
        <v>-6.7945552963575104E-3</v>
      </c>
      <c r="D130" s="2">
        <v>99.748699999999999</v>
      </c>
      <c r="E130" s="30">
        <f t="shared" si="25"/>
        <v>2.2762368890761071E-2</v>
      </c>
      <c r="F130" s="1">
        <v>98.041700000000006</v>
      </c>
      <c r="G130" s="30">
        <f t="shared" si="12"/>
        <v>5.0718425993960127E-2</v>
      </c>
      <c r="H130" s="2">
        <v>101.4079</v>
      </c>
      <c r="I130" s="30">
        <f t="shared" si="23"/>
        <v>-8.7195210864618108E-2</v>
      </c>
      <c r="J130" s="1">
        <v>100.2599</v>
      </c>
      <c r="K130" s="30">
        <f t="shared" si="13"/>
        <v>6.8069510747900755E-2</v>
      </c>
      <c r="L130" s="2" t="s">
        <v>22</v>
      </c>
      <c r="M130" s="2"/>
      <c r="N130" s="1">
        <v>99.174199999999999</v>
      </c>
      <c r="O130" s="30">
        <f t="shared" si="14"/>
        <v>-5.0894585723110827E-2</v>
      </c>
      <c r="P130" s="2">
        <v>99.362099999999998</v>
      </c>
      <c r="Q130" s="30">
        <f t="shared" si="15"/>
        <v>0.12696992324366313</v>
      </c>
      <c r="R130" s="1">
        <v>98.011200000000002</v>
      </c>
      <c r="S130" s="30">
        <f t="shared" si="16"/>
        <v>5.0938482849868315E-2</v>
      </c>
      <c r="T130" s="2">
        <v>100.57040000000001</v>
      </c>
      <c r="U130" s="30">
        <f t="shared" si="17"/>
        <v>0.24650354703952515</v>
      </c>
      <c r="V130" s="1">
        <v>101.45050000000001</v>
      </c>
      <c r="W130" s="30">
        <f t="shared" si="24"/>
        <v>6.3618251040587007E-2</v>
      </c>
      <c r="X130" s="2">
        <v>98.441599999999994</v>
      </c>
      <c r="Y130" s="30">
        <f t="shared" si="18"/>
        <v>0.14639203155311661</v>
      </c>
      <c r="Z130" s="1" t="s">
        <v>22</v>
      </c>
      <c r="AA130" s="26"/>
      <c r="AD130" s="2" t="s">
        <v>22</v>
      </c>
      <c r="AE130" s="2"/>
      <c r="AF130" s="1" t="s">
        <v>22</v>
      </c>
      <c r="AG130" s="1"/>
      <c r="AH130" s="2">
        <v>100.7619</v>
      </c>
      <c r="AI130" s="30">
        <f t="shared" si="19"/>
        <v>0.12997969812512591</v>
      </c>
      <c r="AJ130" s="1">
        <v>100.1006</v>
      </c>
      <c r="AK130" s="30">
        <f t="shared" si="20"/>
        <v>-0.22029154239964635</v>
      </c>
      <c r="AL130" s="2">
        <v>101.33069999999999</v>
      </c>
      <c r="AM130" s="30">
        <f t="shared" si="21"/>
        <v>7.0512041856893179E-2</v>
      </c>
    </row>
    <row r="131" spans="1:39" x14ac:dyDescent="0.25">
      <c r="A131">
        <v>198408</v>
      </c>
      <c r="B131" s="1">
        <v>101.5895</v>
      </c>
      <c r="C131" s="30">
        <f t="shared" si="22"/>
        <v>4.3822935644294958E-2</v>
      </c>
      <c r="D131" s="2">
        <v>99.673500000000004</v>
      </c>
      <c r="E131" s="30">
        <f t="shared" si="25"/>
        <v>-7.5389453697136177E-2</v>
      </c>
      <c r="F131" s="1">
        <v>98.110900000000001</v>
      </c>
      <c r="G131" s="30">
        <f t="shared" si="12"/>
        <v>7.0582211446756887E-2</v>
      </c>
      <c r="H131" s="2">
        <v>101.33880000000001</v>
      </c>
      <c r="I131" s="30">
        <f t="shared" si="23"/>
        <v>-6.8140647819343203E-2</v>
      </c>
      <c r="J131" s="1">
        <v>100.33369999999999</v>
      </c>
      <c r="K131" s="30">
        <f t="shared" si="13"/>
        <v>7.36086910120511E-2</v>
      </c>
      <c r="L131" s="2" t="s">
        <v>22</v>
      </c>
      <c r="M131" s="2"/>
      <c r="N131" s="1">
        <v>99.127200000000002</v>
      </c>
      <c r="O131" s="30">
        <f t="shared" si="14"/>
        <v>-4.7391357832981811E-2</v>
      </c>
      <c r="P131" s="2">
        <v>99.589399999999998</v>
      </c>
      <c r="Q131" s="30">
        <f t="shared" si="15"/>
        <v>0.22875925528949129</v>
      </c>
      <c r="R131" s="1">
        <v>98.048100000000005</v>
      </c>
      <c r="S131" s="30">
        <f t="shared" si="16"/>
        <v>3.7648758509234471E-2</v>
      </c>
      <c r="T131" s="2">
        <v>100.81699999999999</v>
      </c>
      <c r="U131" s="30">
        <f t="shared" si="17"/>
        <v>0.24520137137764847</v>
      </c>
      <c r="V131" s="1">
        <v>101.48180000000001</v>
      </c>
      <c r="W131" s="30">
        <f t="shared" si="24"/>
        <v>3.0852484709293356E-2</v>
      </c>
      <c r="X131" s="2">
        <v>98.529600000000002</v>
      </c>
      <c r="Y131" s="30">
        <f t="shared" si="18"/>
        <v>8.9393102103184102E-2</v>
      </c>
      <c r="Z131" s="1" t="s">
        <v>22</v>
      </c>
      <c r="AA131" s="26"/>
      <c r="AD131" s="2" t="s">
        <v>22</v>
      </c>
      <c r="AE131" s="2"/>
      <c r="AF131" s="1" t="s">
        <v>22</v>
      </c>
      <c r="AG131" s="1"/>
      <c r="AH131" s="2">
        <v>100.8443</v>
      </c>
      <c r="AI131" s="30">
        <f t="shared" si="19"/>
        <v>8.1776941482849086E-2</v>
      </c>
      <c r="AJ131" s="1">
        <v>100.051</v>
      </c>
      <c r="AK131" s="30">
        <f t="shared" si="20"/>
        <v>-4.9550152546536268E-2</v>
      </c>
      <c r="AL131" s="2">
        <v>101.4579</v>
      </c>
      <c r="AM131" s="30">
        <f t="shared" si="21"/>
        <v>0.12552957790679625</v>
      </c>
    </row>
    <row r="132" spans="1:39" x14ac:dyDescent="0.25">
      <c r="A132">
        <v>198409</v>
      </c>
      <c r="B132" s="1">
        <v>101.61020000000001</v>
      </c>
      <c r="C132" s="30">
        <f t="shared" si="22"/>
        <v>2.0376121547999594E-2</v>
      </c>
      <c r="D132" s="2">
        <v>99.570700000000002</v>
      </c>
      <c r="E132" s="30">
        <f t="shared" si="25"/>
        <v>-0.10313674146087175</v>
      </c>
      <c r="F132" s="1">
        <v>98.209500000000006</v>
      </c>
      <c r="G132" s="30">
        <f t="shared" si="12"/>
        <v>0.10049851749398353</v>
      </c>
      <c r="H132" s="2">
        <v>101.2698</v>
      </c>
      <c r="I132" s="30">
        <f t="shared" si="23"/>
        <v>-6.8088432071430297E-2</v>
      </c>
      <c r="J132" s="1">
        <v>100.40130000000001</v>
      </c>
      <c r="K132" s="30">
        <f t="shared" si="13"/>
        <v>6.7375169060856915E-2</v>
      </c>
      <c r="L132" s="2" t="s">
        <v>22</v>
      </c>
      <c r="M132" s="2"/>
      <c r="N132" s="1">
        <v>99.059600000000003</v>
      </c>
      <c r="O132" s="30">
        <f t="shared" si="14"/>
        <v>-6.8195207773445413E-2</v>
      </c>
      <c r="P132" s="2">
        <v>99.818100000000001</v>
      </c>
      <c r="Q132" s="30">
        <f t="shared" si="15"/>
        <v>0.229642913804083</v>
      </c>
      <c r="R132" s="1">
        <v>98.085899999999995</v>
      </c>
      <c r="S132" s="30">
        <f t="shared" si="16"/>
        <v>3.8552506371862444E-2</v>
      </c>
      <c r="T132" s="2">
        <v>101.0706</v>
      </c>
      <c r="U132" s="30">
        <f t="shared" si="17"/>
        <v>0.25154487834393591</v>
      </c>
      <c r="V132" s="1">
        <v>101.5</v>
      </c>
      <c r="W132" s="30">
        <f t="shared" si="24"/>
        <v>1.7934250279353647E-2</v>
      </c>
      <c r="X132" s="2">
        <v>98.546800000000005</v>
      </c>
      <c r="Y132" s="30">
        <f t="shared" si="18"/>
        <v>1.7456683067831949E-2</v>
      </c>
      <c r="Z132" s="1" t="s">
        <v>22</v>
      </c>
      <c r="AA132" s="26"/>
      <c r="AD132" s="2" t="s">
        <v>22</v>
      </c>
      <c r="AE132" s="2"/>
      <c r="AF132" s="1" t="s">
        <v>22</v>
      </c>
      <c r="AG132" s="1"/>
      <c r="AH132" s="2">
        <v>100.8056</v>
      </c>
      <c r="AI132" s="30">
        <f t="shared" si="19"/>
        <v>-3.8375991503739659E-2</v>
      </c>
      <c r="AJ132" s="1">
        <v>100.1477</v>
      </c>
      <c r="AK132" s="30">
        <f t="shared" si="20"/>
        <v>9.6650708138847644E-2</v>
      </c>
      <c r="AL132" s="2">
        <v>101.4806</v>
      </c>
      <c r="AM132" s="30">
        <f t="shared" si="21"/>
        <v>2.2373812192052457E-2</v>
      </c>
    </row>
    <row r="133" spans="1:39" x14ac:dyDescent="0.25">
      <c r="A133">
        <v>198410</v>
      </c>
      <c r="B133" s="1">
        <v>101.57510000000001</v>
      </c>
      <c r="C133" s="30">
        <f t="shared" si="22"/>
        <v>-3.454377611696454E-2</v>
      </c>
      <c r="D133" s="2">
        <v>99.495900000000006</v>
      </c>
      <c r="E133" s="30">
        <f t="shared" si="25"/>
        <v>-7.5122500896344202E-2</v>
      </c>
      <c r="F133" s="1">
        <v>98.272900000000007</v>
      </c>
      <c r="G133" s="30">
        <f t="shared" si="12"/>
        <v>6.4555872904353898E-2</v>
      </c>
      <c r="H133" s="2">
        <v>101.19119999999999</v>
      </c>
      <c r="I133" s="30">
        <f t="shared" si="23"/>
        <v>-7.7614451692418332E-2</v>
      </c>
      <c r="J133" s="1">
        <v>100.45440000000001</v>
      </c>
      <c r="K133" s="30">
        <f t="shared" si="13"/>
        <v>5.288776141344842E-2</v>
      </c>
      <c r="L133" s="2" t="s">
        <v>22</v>
      </c>
      <c r="M133" s="2"/>
      <c r="N133" s="1">
        <v>98.966399999999993</v>
      </c>
      <c r="O133" s="30">
        <f t="shared" si="14"/>
        <v>-9.4084773207251157E-2</v>
      </c>
      <c r="P133" s="2">
        <v>99.947999999999993</v>
      </c>
      <c r="Q133" s="30">
        <f t="shared" si="15"/>
        <v>0.13013671869129159</v>
      </c>
      <c r="R133" s="1">
        <v>98.132199999999997</v>
      </c>
      <c r="S133" s="30">
        <f t="shared" si="16"/>
        <v>4.7203522626597938E-2</v>
      </c>
      <c r="T133" s="2">
        <v>101.24639999999999</v>
      </c>
      <c r="U133" s="30">
        <f t="shared" si="17"/>
        <v>0.17393782168107769</v>
      </c>
      <c r="V133" s="1">
        <v>101.53319999999999</v>
      </c>
      <c r="W133" s="30">
        <f t="shared" si="24"/>
        <v>3.2709359605905097E-2</v>
      </c>
      <c r="X133" s="2">
        <v>98.562899999999999</v>
      </c>
      <c r="Y133" s="30">
        <f t="shared" si="18"/>
        <v>1.6337415319416206E-2</v>
      </c>
      <c r="Z133" s="1" t="s">
        <v>22</v>
      </c>
      <c r="AA133" s="26"/>
      <c r="AD133" s="2" t="s">
        <v>22</v>
      </c>
      <c r="AE133" s="2"/>
      <c r="AF133" s="1" t="s">
        <v>22</v>
      </c>
      <c r="AG133" s="1"/>
      <c r="AH133" s="2">
        <v>100.7102</v>
      </c>
      <c r="AI133" s="30">
        <f t="shared" si="19"/>
        <v>-9.4637599498438515E-2</v>
      </c>
      <c r="AJ133" s="1">
        <v>100.24299999999999</v>
      </c>
      <c r="AK133" s="30">
        <f t="shared" si="20"/>
        <v>9.5159449493093309E-2</v>
      </c>
      <c r="AL133" s="2">
        <v>101.3121</v>
      </c>
      <c r="AM133" s="30">
        <f t="shared" si="21"/>
        <v>-0.16604158824444726</v>
      </c>
    </row>
    <row r="134" spans="1:39" x14ac:dyDescent="0.25">
      <c r="A134">
        <v>198411</v>
      </c>
      <c r="B134" s="1">
        <v>101.4748</v>
      </c>
      <c r="C134" s="30">
        <f t="shared" si="22"/>
        <v>-9.8744672660922087E-2</v>
      </c>
      <c r="D134" s="2">
        <v>99.479200000000006</v>
      </c>
      <c r="E134" s="30">
        <f t="shared" si="25"/>
        <v>-1.6784611225186322E-2</v>
      </c>
      <c r="F134" s="1">
        <v>98.291600000000003</v>
      </c>
      <c r="G134" s="30">
        <f t="shared" ref="G134:G197" si="26">((F134-F133)/F133)*100</f>
        <v>1.9028643705432013E-2</v>
      </c>
      <c r="H134" s="2">
        <v>101.17140000000001</v>
      </c>
      <c r="I134" s="30">
        <f t="shared" si="23"/>
        <v>-1.9566918862499293E-2</v>
      </c>
      <c r="J134" s="1">
        <v>100.4212</v>
      </c>
      <c r="K134" s="30">
        <f t="shared" ref="K134:K197" si="27">((J134-J133)/J133)*100</f>
        <v>-3.3049821610609278E-2</v>
      </c>
      <c r="L134" s="2" t="s">
        <v>22</v>
      </c>
      <c r="M134" s="2"/>
      <c r="N134" s="1">
        <v>98.832899999999995</v>
      </c>
      <c r="O134" s="30">
        <f t="shared" ref="O134:O197" si="28">((N134-N133)/N133)*100</f>
        <v>-0.13489426714521086</v>
      </c>
      <c r="P134" s="2">
        <v>100.1016</v>
      </c>
      <c r="Q134" s="30">
        <f t="shared" ref="Q134:Q197" si="29">((P134-P133)/P133)*100</f>
        <v>0.15367991355506014</v>
      </c>
      <c r="R134" s="1">
        <v>98.150300000000001</v>
      </c>
      <c r="S134" s="30">
        <f t="shared" ref="S134:S197" si="30">((R134-R133)/R133)*100</f>
        <v>1.8444506492266557E-2</v>
      </c>
      <c r="T134" s="2">
        <v>101.2316</v>
      </c>
      <c r="U134" s="30">
        <f t="shared" ref="U134:U197" si="31">((T134-T133)/T133)*100</f>
        <v>-1.4617803694742658E-2</v>
      </c>
      <c r="V134" s="1">
        <v>101.5985</v>
      </c>
      <c r="W134" s="30">
        <f t="shared" si="24"/>
        <v>6.4313938691982223E-2</v>
      </c>
      <c r="X134" s="2">
        <v>98.715000000000003</v>
      </c>
      <c r="Y134" s="30">
        <f t="shared" ref="Y134:Y197" si="32">((X134-X133)/X133)*100</f>
        <v>0.15431769966184472</v>
      </c>
      <c r="Z134" s="1" t="s">
        <v>22</v>
      </c>
      <c r="AA134" s="26"/>
      <c r="AD134" s="2" t="s">
        <v>22</v>
      </c>
      <c r="AE134" s="2"/>
      <c r="AF134" s="1" t="s">
        <v>22</v>
      </c>
      <c r="AG134" s="1"/>
      <c r="AH134" s="2">
        <v>100.65049999999999</v>
      </c>
      <c r="AI134" s="30">
        <f t="shared" ref="AI134:AI197" si="33">((AH134-AH133)/AH133)*100</f>
        <v>-5.9279000538184336E-2</v>
      </c>
      <c r="AJ134" s="1">
        <v>100.2745</v>
      </c>
      <c r="AK134" s="30">
        <f t="shared" ref="AK134:AK197" si="34">((AJ134-AJ133)/AJ133)*100</f>
        <v>3.1423640553463382E-2</v>
      </c>
      <c r="AL134" s="2">
        <v>101.1297</v>
      </c>
      <c r="AM134" s="30">
        <f t="shared" ref="AM134:AM197" si="35">((AL134-AL133)/AL133)*100</f>
        <v>-0.18003772501014315</v>
      </c>
    </row>
    <row r="135" spans="1:39" x14ac:dyDescent="0.25">
      <c r="A135">
        <v>198412</v>
      </c>
      <c r="B135" s="1">
        <v>101.3567</v>
      </c>
      <c r="C135" s="30">
        <f t="shared" si="22"/>
        <v>-0.11638357503537659</v>
      </c>
      <c r="D135" s="2">
        <v>99.486999999999995</v>
      </c>
      <c r="E135" s="30">
        <f t="shared" si="25"/>
        <v>7.8408350690284262E-3</v>
      </c>
      <c r="F135" s="1">
        <v>98.247699999999995</v>
      </c>
      <c r="G135" s="30">
        <f t="shared" si="26"/>
        <v>-4.4663023086416155E-2</v>
      </c>
      <c r="H135" s="2">
        <v>101.23180000000001</v>
      </c>
      <c r="I135" s="30">
        <f t="shared" si="23"/>
        <v>5.9700666393863622E-2</v>
      </c>
      <c r="J135" s="1">
        <v>100.2491</v>
      </c>
      <c r="K135" s="30">
        <f t="shared" si="27"/>
        <v>-0.17137815521025476</v>
      </c>
      <c r="L135" s="2" t="s">
        <v>22</v>
      </c>
      <c r="M135" s="2"/>
      <c r="N135" s="1">
        <v>98.631299999999996</v>
      </c>
      <c r="O135" s="30">
        <f t="shared" si="28"/>
        <v>-0.20398065826258172</v>
      </c>
      <c r="P135" s="2">
        <v>100.1932</v>
      </c>
      <c r="Q135" s="30">
        <f t="shared" si="29"/>
        <v>9.1507028858679257E-2</v>
      </c>
      <c r="R135" s="1">
        <v>98.134299999999996</v>
      </c>
      <c r="S135" s="30">
        <f t="shared" si="30"/>
        <v>-1.6301529389115818E-2</v>
      </c>
      <c r="T135" s="2">
        <v>101.027</v>
      </c>
      <c r="U135" s="30">
        <f t="shared" si="31"/>
        <v>-0.20211080334598999</v>
      </c>
      <c r="V135" s="1">
        <v>101.6694</v>
      </c>
      <c r="W135" s="30">
        <f t="shared" si="24"/>
        <v>6.9784494849820258E-2</v>
      </c>
      <c r="X135" s="2">
        <v>99.105599999999995</v>
      </c>
      <c r="Y135" s="30">
        <f t="shared" si="32"/>
        <v>0.39568454642150847</v>
      </c>
      <c r="Z135" s="1" t="s">
        <v>22</v>
      </c>
      <c r="AA135" s="26"/>
      <c r="AD135" s="2" t="s">
        <v>22</v>
      </c>
      <c r="AE135" s="2"/>
      <c r="AF135" s="1" t="s">
        <v>22</v>
      </c>
      <c r="AG135" s="1"/>
      <c r="AH135" s="2">
        <v>100.6939</v>
      </c>
      <c r="AI135" s="30">
        <f t="shared" si="33"/>
        <v>4.3119507603047613E-2</v>
      </c>
      <c r="AJ135" s="1">
        <v>100.0175</v>
      </c>
      <c r="AK135" s="30">
        <f t="shared" si="34"/>
        <v>-0.25629646620028523</v>
      </c>
      <c r="AL135" s="2">
        <v>100.99769999999999</v>
      </c>
      <c r="AM135" s="30">
        <f t="shared" si="35"/>
        <v>-0.13052545394676837</v>
      </c>
    </row>
    <row r="136" spans="1:39" x14ac:dyDescent="0.25">
      <c r="A136">
        <v>198501</v>
      </c>
      <c r="B136" s="1">
        <v>101.22580000000001</v>
      </c>
      <c r="C136" s="30">
        <f t="shared" si="22"/>
        <v>-0.12914785110406801</v>
      </c>
      <c r="D136" s="2">
        <v>99.5518</v>
      </c>
      <c r="E136" s="30">
        <f t="shared" si="25"/>
        <v>6.5134138128605037E-2</v>
      </c>
      <c r="F136" s="1">
        <v>98.096000000000004</v>
      </c>
      <c r="G136" s="30">
        <f t="shared" si="26"/>
        <v>-0.15440565020859631</v>
      </c>
      <c r="H136" s="2">
        <v>101.3665</v>
      </c>
      <c r="I136" s="30">
        <f t="shared" si="23"/>
        <v>0.13306095515440322</v>
      </c>
      <c r="J136" s="1">
        <v>99.938699999999997</v>
      </c>
      <c r="K136" s="30">
        <f t="shared" si="27"/>
        <v>-0.30962871487125704</v>
      </c>
      <c r="L136" s="2" t="s">
        <v>22</v>
      </c>
      <c r="M136" s="2"/>
      <c r="N136" s="1">
        <v>98.357299999999995</v>
      </c>
      <c r="O136" s="30">
        <f t="shared" si="28"/>
        <v>-0.27780227980367378</v>
      </c>
      <c r="P136" s="2">
        <v>100.2273</v>
      </c>
      <c r="Q136" s="30">
        <f t="shared" si="29"/>
        <v>3.4034245837037971E-2</v>
      </c>
      <c r="R136" s="1">
        <v>98.090900000000005</v>
      </c>
      <c r="S136" s="30">
        <f t="shared" si="30"/>
        <v>-4.4225107836904351E-2</v>
      </c>
      <c r="T136" s="2">
        <v>100.60339999999999</v>
      </c>
      <c r="U136" s="30">
        <f t="shared" si="31"/>
        <v>-0.41929385213854464</v>
      </c>
      <c r="V136" s="1">
        <v>101.7041</v>
      </c>
      <c r="W136" s="30">
        <f t="shared" si="24"/>
        <v>3.4130229941359787E-2</v>
      </c>
      <c r="X136" s="2">
        <v>99.736400000000003</v>
      </c>
      <c r="Y136" s="30">
        <f t="shared" si="32"/>
        <v>0.6364927915274291</v>
      </c>
      <c r="Z136" s="1" t="s">
        <v>22</v>
      </c>
      <c r="AA136" s="26"/>
      <c r="AD136" s="2" t="s">
        <v>22</v>
      </c>
      <c r="AE136" s="2"/>
      <c r="AF136" s="1" t="s">
        <v>22</v>
      </c>
      <c r="AG136" s="1"/>
      <c r="AH136" s="2">
        <v>100.7949</v>
      </c>
      <c r="AI136" s="30">
        <f t="shared" si="33"/>
        <v>0.10030399060916211</v>
      </c>
      <c r="AJ136" s="1">
        <v>99.357299999999995</v>
      </c>
      <c r="AK136" s="30">
        <f t="shared" si="34"/>
        <v>-0.66008448521509056</v>
      </c>
      <c r="AL136" s="2">
        <v>100.9794</v>
      </c>
      <c r="AM136" s="30">
        <f t="shared" si="35"/>
        <v>-1.8119224497187985E-2</v>
      </c>
    </row>
    <row r="137" spans="1:39" x14ac:dyDescent="0.25">
      <c r="A137">
        <v>198502</v>
      </c>
      <c r="B137" s="1">
        <v>100.96120000000001</v>
      </c>
      <c r="C137" s="30">
        <f t="shared" si="22"/>
        <v>-0.2613958101590716</v>
      </c>
      <c r="D137" s="2">
        <v>99.6511</v>
      </c>
      <c r="E137" s="30">
        <f t="shared" si="25"/>
        <v>9.9747066351386415E-2</v>
      </c>
      <c r="F137" s="1">
        <v>98.035499999999999</v>
      </c>
      <c r="G137" s="30">
        <f t="shared" si="26"/>
        <v>-6.1674278258037701E-2</v>
      </c>
      <c r="H137" s="2">
        <v>101.4825</v>
      </c>
      <c r="I137" s="30">
        <f t="shared" si="23"/>
        <v>0.11443622893164866</v>
      </c>
      <c r="J137" s="1">
        <v>99.715599999999995</v>
      </c>
      <c r="K137" s="30">
        <f t="shared" si="27"/>
        <v>-0.223236844185488</v>
      </c>
      <c r="L137" s="2" t="s">
        <v>22</v>
      </c>
      <c r="M137" s="2"/>
      <c r="N137" s="1">
        <v>98.232500000000002</v>
      </c>
      <c r="O137" s="30">
        <f t="shared" si="28"/>
        <v>-0.12688432887034654</v>
      </c>
      <c r="P137" s="2">
        <v>100.20650000000001</v>
      </c>
      <c r="Q137" s="30">
        <f t="shared" si="29"/>
        <v>-2.0752828820086101E-2</v>
      </c>
      <c r="R137" s="1">
        <v>98.055000000000007</v>
      </c>
      <c r="S137" s="30">
        <f t="shared" si="30"/>
        <v>-3.659870589422469E-2</v>
      </c>
      <c r="T137" s="2">
        <v>100.1061</v>
      </c>
      <c r="U137" s="30">
        <f t="shared" si="31"/>
        <v>-0.49431728947530174</v>
      </c>
      <c r="V137" s="1">
        <v>101.66840000000001</v>
      </c>
      <c r="W137" s="30">
        <f t="shared" si="24"/>
        <v>-3.5101829719737361E-2</v>
      </c>
      <c r="X137" s="2">
        <v>100.11790000000001</v>
      </c>
      <c r="Y137" s="30">
        <f t="shared" si="32"/>
        <v>0.38250829185733853</v>
      </c>
      <c r="Z137" s="1" t="s">
        <v>22</v>
      </c>
      <c r="AA137" s="26"/>
      <c r="AD137" s="2" t="s">
        <v>22</v>
      </c>
      <c r="AE137" s="2"/>
      <c r="AF137" s="1" t="s">
        <v>22</v>
      </c>
      <c r="AG137" s="1"/>
      <c r="AH137" s="2">
        <v>100.8891</v>
      </c>
      <c r="AI137" s="30">
        <f t="shared" si="33"/>
        <v>9.3457109437085337E-2</v>
      </c>
      <c r="AJ137" s="1">
        <v>98.8506</v>
      </c>
      <c r="AK137" s="30">
        <f t="shared" si="34"/>
        <v>-0.50997762620360565</v>
      </c>
      <c r="AL137" s="2">
        <v>100.9363</v>
      </c>
      <c r="AM137" s="30">
        <f t="shared" si="35"/>
        <v>-4.268197275879583E-2</v>
      </c>
    </row>
    <row r="138" spans="1:39" x14ac:dyDescent="0.25">
      <c r="A138">
        <v>198503</v>
      </c>
      <c r="B138" s="1">
        <v>100.54810000000001</v>
      </c>
      <c r="C138" s="30">
        <f t="shared" si="22"/>
        <v>-0.40916708596965962</v>
      </c>
      <c r="D138" s="2">
        <v>99.756299999999996</v>
      </c>
      <c r="E138" s="30">
        <f t="shared" si="25"/>
        <v>0.10556832789602563</v>
      </c>
      <c r="F138" s="1">
        <v>98.035399999999996</v>
      </c>
      <c r="G138" s="30">
        <f t="shared" si="26"/>
        <v>-1.0200386594990554E-4</v>
      </c>
      <c r="H138" s="2">
        <v>101.60429999999999</v>
      </c>
      <c r="I138" s="30">
        <f t="shared" si="23"/>
        <v>0.12002069322296283</v>
      </c>
      <c r="J138" s="1">
        <v>99.575400000000002</v>
      </c>
      <c r="K138" s="30">
        <f t="shared" si="27"/>
        <v>-0.14059986601895091</v>
      </c>
      <c r="L138" s="2" t="s">
        <v>22</v>
      </c>
      <c r="M138" s="2"/>
      <c r="N138" s="1">
        <v>98.273399999999995</v>
      </c>
      <c r="O138" s="30">
        <f t="shared" si="28"/>
        <v>4.163591479397704E-2</v>
      </c>
      <c r="P138" s="2">
        <v>100.1884</v>
      </c>
      <c r="Q138" s="30">
        <f t="shared" si="29"/>
        <v>-1.8062700523423132E-2</v>
      </c>
      <c r="R138" s="1">
        <v>98.049000000000007</v>
      </c>
      <c r="S138" s="30">
        <f t="shared" si="30"/>
        <v>-6.1190148386112159E-3</v>
      </c>
      <c r="T138" s="2">
        <v>99.769400000000005</v>
      </c>
      <c r="U138" s="30">
        <f t="shared" si="31"/>
        <v>-0.33634313992852921</v>
      </c>
      <c r="V138" s="1">
        <v>101.59569999999999</v>
      </c>
      <c r="W138" s="30">
        <f t="shared" si="24"/>
        <v>-7.1506977585967468E-2</v>
      </c>
      <c r="X138" s="2">
        <v>100.2589</v>
      </c>
      <c r="Y138" s="30">
        <f t="shared" si="32"/>
        <v>0.14083395676496524</v>
      </c>
      <c r="Z138" s="1" t="s">
        <v>22</v>
      </c>
      <c r="AA138" s="26"/>
      <c r="AD138" s="2" t="s">
        <v>22</v>
      </c>
      <c r="AE138" s="2"/>
      <c r="AF138" s="1" t="s">
        <v>22</v>
      </c>
      <c r="AG138" s="1"/>
      <c r="AH138" s="2">
        <v>100.93040000000001</v>
      </c>
      <c r="AI138" s="30">
        <f t="shared" si="33"/>
        <v>4.0936037688914635E-2</v>
      </c>
      <c r="AJ138" s="1">
        <v>98.6982</v>
      </c>
      <c r="AK138" s="30">
        <f t="shared" si="34"/>
        <v>-0.15417205358389335</v>
      </c>
      <c r="AL138" s="2">
        <v>100.9148</v>
      </c>
      <c r="AM138" s="30">
        <f t="shared" si="35"/>
        <v>-2.1300562830223798E-2</v>
      </c>
    </row>
    <row r="139" spans="1:39" x14ac:dyDescent="0.25">
      <c r="A139">
        <v>198504</v>
      </c>
      <c r="B139" s="1">
        <v>100.0408</v>
      </c>
      <c r="C139" s="30">
        <f t="shared" si="22"/>
        <v>-0.50453464560742645</v>
      </c>
      <c r="D139" s="2">
        <v>99.845699999999994</v>
      </c>
      <c r="E139" s="30">
        <f t="shared" si="25"/>
        <v>8.961840004089737E-2</v>
      </c>
      <c r="F139" s="1">
        <v>98.055099999999996</v>
      </c>
      <c r="G139" s="30">
        <f t="shared" si="26"/>
        <v>2.009478208891918E-2</v>
      </c>
      <c r="H139" s="2">
        <v>101.75839999999999</v>
      </c>
      <c r="I139" s="30">
        <f t="shared" si="23"/>
        <v>0.15166680937716187</v>
      </c>
      <c r="J139" s="1">
        <v>99.424899999999994</v>
      </c>
      <c r="K139" s="30">
        <f t="shared" si="27"/>
        <v>-0.15114174786142767</v>
      </c>
      <c r="L139" s="2" t="s">
        <v>22</v>
      </c>
      <c r="M139" s="2"/>
      <c r="N139" s="1">
        <v>98.4161</v>
      </c>
      <c r="O139" s="30">
        <f t="shared" si="28"/>
        <v>0.14520714659308107</v>
      </c>
      <c r="P139" s="2">
        <v>100.1405</v>
      </c>
      <c r="Q139" s="30">
        <f t="shared" si="29"/>
        <v>-4.7809926099227552E-2</v>
      </c>
      <c r="R139" s="1">
        <v>98.094200000000001</v>
      </c>
      <c r="S139" s="30">
        <f t="shared" si="30"/>
        <v>4.6099399279945871E-2</v>
      </c>
      <c r="T139" s="2">
        <v>99.747</v>
      </c>
      <c r="U139" s="30">
        <f t="shared" si="31"/>
        <v>-2.2451773790365219E-2</v>
      </c>
      <c r="V139" s="1">
        <v>101.5278</v>
      </c>
      <c r="W139" s="30">
        <f t="shared" si="24"/>
        <v>-6.6833537246157579E-2</v>
      </c>
      <c r="X139" s="2">
        <v>100.2591</v>
      </c>
      <c r="Y139" s="30">
        <f t="shared" si="32"/>
        <v>1.9948353712901233E-4</v>
      </c>
      <c r="Z139" s="1" t="s">
        <v>22</v>
      </c>
      <c r="AA139" s="26"/>
      <c r="AD139" s="2" t="s">
        <v>22</v>
      </c>
      <c r="AE139" s="2"/>
      <c r="AF139" s="1" t="s">
        <v>22</v>
      </c>
      <c r="AG139" s="1"/>
      <c r="AH139" s="2">
        <v>100.9349</v>
      </c>
      <c r="AI139" s="30">
        <f t="shared" si="33"/>
        <v>4.4585179489956099E-3</v>
      </c>
      <c r="AJ139" s="1">
        <v>98.6434</v>
      </c>
      <c r="AK139" s="30">
        <f t="shared" si="34"/>
        <v>-5.5522795755140603E-2</v>
      </c>
      <c r="AL139" s="2">
        <v>100.9158</v>
      </c>
      <c r="AM139" s="30">
        <f t="shared" si="35"/>
        <v>9.9093492728992666E-4</v>
      </c>
    </row>
    <row r="140" spans="1:39" x14ac:dyDescent="0.25">
      <c r="A140">
        <v>198505</v>
      </c>
      <c r="B140" s="1">
        <v>99.775400000000005</v>
      </c>
      <c r="C140" s="30">
        <f t="shared" si="22"/>
        <v>-0.26529176096152729</v>
      </c>
      <c r="D140" s="2">
        <v>99.913200000000003</v>
      </c>
      <c r="E140" s="30">
        <f t="shared" si="25"/>
        <v>6.7604313455671777E-2</v>
      </c>
      <c r="F140" s="1">
        <v>98.089299999999994</v>
      </c>
      <c r="G140" s="30">
        <f t="shared" si="26"/>
        <v>3.487834900989184E-2</v>
      </c>
      <c r="H140" s="2">
        <v>101.8514</v>
      </c>
      <c r="I140" s="30">
        <f t="shared" si="23"/>
        <v>9.1392946429978777E-2</v>
      </c>
      <c r="J140" s="1">
        <v>99.358999999999995</v>
      </c>
      <c r="K140" s="30">
        <f t="shared" si="27"/>
        <v>-6.6281183083914785E-2</v>
      </c>
      <c r="L140" s="2" t="s">
        <v>22</v>
      </c>
      <c r="M140" s="2"/>
      <c r="N140" s="1">
        <v>98.514700000000005</v>
      </c>
      <c r="O140" s="30">
        <f t="shared" si="28"/>
        <v>0.10018685967032293</v>
      </c>
      <c r="P140" s="2">
        <v>100.1238</v>
      </c>
      <c r="Q140" s="30">
        <f t="shared" si="29"/>
        <v>-1.667656941996511E-2</v>
      </c>
      <c r="R140" s="1">
        <v>98.228700000000003</v>
      </c>
      <c r="S140" s="30">
        <f t="shared" si="30"/>
        <v>0.13711310148816416</v>
      </c>
      <c r="T140" s="2">
        <v>99.796199999999999</v>
      </c>
      <c r="U140" s="30">
        <f t="shared" si="31"/>
        <v>4.9324791723058363E-2</v>
      </c>
      <c r="V140" s="1">
        <v>101.49420000000001</v>
      </c>
      <c r="W140" s="30">
        <f t="shared" si="24"/>
        <v>-3.3094384001222076E-2</v>
      </c>
      <c r="X140" s="2">
        <v>100.2543</v>
      </c>
      <c r="Y140" s="30">
        <f t="shared" si="32"/>
        <v>-4.787595340475851E-3</v>
      </c>
      <c r="Z140" s="1" t="s">
        <v>22</v>
      </c>
      <c r="AA140" s="26"/>
      <c r="AD140" s="2" t="s">
        <v>22</v>
      </c>
      <c r="AE140" s="2"/>
      <c r="AF140" s="1" t="s">
        <v>22</v>
      </c>
      <c r="AG140" s="1"/>
      <c r="AH140" s="2">
        <v>100.9276</v>
      </c>
      <c r="AI140" s="30">
        <f t="shared" si="33"/>
        <v>-7.2323844378909081E-3</v>
      </c>
      <c r="AJ140" s="1">
        <v>98.611199999999997</v>
      </c>
      <c r="AK140" s="30">
        <f t="shared" si="34"/>
        <v>-3.2642832667976886E-2</v>
      </c>
      <c r="AL140" s="2">
        <v>100.91679999999999</v>
      </c>
      <c r="AM140" s="30">
        <f t="shared" si="35"/>
        <v>9.9092510785284767E-4</v>
      </c>
    </row>
    <row r="141" spans="1:39" x14ac:dyDescent="0.25">
      <c r="A141">
        <v>198506</v>
      </c>
      <c r="B141" s="1">
        <v>99.773700000000005</v>
      </c>
      <c r="C141" s="30">
        <f t="shared" si="22"/>
        <v>-1.7038267949811181E-3</v>
      </c>
      <c r="D141" s="2">
        <v>99.878100000000003</v>
      </c>
      <c r="E141" s="30">
        <f t="shared" si="25"/>
        <v>-3.5130493268156669E-2</v>
      </c>
      <c r="F141" s="1">
        <v>98.114800000000002</v>
      </c>
      <c r="G141" s="30">
        <f t="shared" si="26"/>
        <v>2.5996719315978471E-2</v>
      </c>
      <c r="H141" s="2">
        <v>101.9053</v>
      </c>
      <c r="I141" s="30">
        <f t="shared" si="23"/>
        <v>5.2920234773403928E-2</v>
      </c>
      <c r="J141" s="1">
        <v>99.4285</v>
      </c>
      <c r="K141" s="30">
        <f t="shared" si="27"/>
        <v>6.9948369045587211E-2</v>
      </c>
      <c r="L141" s="2" t="s">
        <v>22</v>
      </c>
      <c r="M141" s="2"/>
      <c r="N141" s="1">
        <v>98.525899999999993</v>
      </c>
      <c r="O141" s="30">
        <f t="shared" si="28"/>
        <v>1.1368861702860698E-2</v>
      </c>
      <c r="P141" s="2">
        <v>100.0847</v>
      </c>
      <c r="Q141" s="30">
        <f t="shared" si="29"/>
        <v>-3.9051654052288061E-2</v>
      </c>
      <c r="R141" s="1">
        <v>98.366</v>
      </c>
      <c r="S141" s="30">
        <f t="shared" si="30"/>
        <v>0.13977584962439307</v>
      </c>
      <c r="T141" s="2">
        <v>99.952500000000001</v>
      </c>
      <c r="U141" s="30">
        <f t="shared" si="31"/>
        <v>0.15661918990903628</v>
      </c>
      <c r="V141" s="1">
        <v>101.4859</v>
      </c>
      <c r="W141" s="30">
        <f t="shared" si="24"/>
        <v>-8.1778072047521185E-3</v>
      </c>
      <c r="X141" s="2">
        <v>100.33839999999999</v>
      </c>
      <c r="Y141" s="30">
        <f t="shared" si="32"/>
        <v>8.388667618246029E-2</v>
      </c>
      <c r="Z141" s="1" t="s">
        <v>22</v>
      </c>
      <c r="AA141" s="26"/>
      <c r="AD141" s="2" t="s">
        <v>22</v>
      </c>
      <c r="AE141" s="2"/>
      <c r="AF141" s="1" t="s">
        <v>22</v>
      </c>
      <c r="AG141" s="1"/>
      <c r="AH141" s="2">
        <v>100.92700000000001</v>
      </c>
      <c r="AI141" s="30">
        <f t="shared" si="33"/>
        <v>-5.9448555201104187E-4</v>
      </c>
      <c r="AJ141" s="1">
        <v>98.625900000000001</v>
      </c>
      <c r="AK141" s="30">
        <f t="shared" si="34"/>
        <v>1.4907028816204265E-2</v>
      </c>
      <c r="AL141" s="2">
        <v>100.9773</v>
      </c>
      <c r="AM141" s="30">
        <f t="shared" si="35"/>
        <v>5.9950374962349839E-2</v>
      </c>
    </row>
    <row r="142" spans="1:39" x14ac:dyDescent="0.25">
      <c r="A142">
        <v>198507</v>
      </c>
      <c r="B142" s="1">
        <v>100.00790000000001</v>
      </c>
      <c r="C142" s="30">
        <f t="shared" ref="C142:C205" si="36">((B142-B141)/B141)*100</f>
        <v>0.23473119669812914</v>
      </c>
      <c r="D142" s="2">
        <v>99.857500000000002</v>
      </c>
      <c r="E142" s="30">
        <f t="shared" si="25"/>
        <v>-2.0625142048158431E-2</v>
      </c>
      <c r="F142" s="1">
        <v>98.146699999999996</v>
      </c>
      <c r="G142" s="30">
        <f t="shared" si="26"/>
        <v>3.2512933828528573E-2</v>
      </c>
      <c r="H142" s="2">
        <v>101.9645</v>
      </c>
      <c r="I142" s="30">
        <f t="shared" ref="I142:I205" si="37">((H142-H141)/H141)*100</f>
        <v>5.8093151190373948E-2</v>
      </c>
      <c r="J142" s="1">
        <v>99.569299999999998</v>
      </c>
      <c r="K142" s="30">
        <f t="shared" si="27"/>
        <v>0.14160929713311446</v>
      </c>
      <c r="L142" s="2" t="s">
        <v>22</v>
      </c>
      <c r="M142" s="2"/>
      <c r="N142" s="1">
        <v>98.439700000000002</v>
      </c>
      <c r="O142" s="30">
        <f t="shared" si="28"/>
        <v>-8.7489685453257429E-2</v>
      </c>
      <c r="P142" s="2">
        <v>100.128</v>
      </c>
      <c r="Q142" s="30">
        <f t="shared" si="29"/>
        <v>4.3263355937523035E-2</v>
      </c>
      <c r="R142" s="1">
        <v>98.571200000000005</v>
      </c>
      <c r="S142" s="30">
        <f t="shared" si="30"/>
        <v>0.20860866559584096</v>
      </c>
      <c r="T142" s="2">
        <v>100.14660000000001</v>
      </c>
      <c r="U142" s="30">
        <f t="shared" si="31"/>
        <v>0.19419224131463039</v>
      </c>
      <c r="V142" s="1">
        <v>101.48909999999999</v>
      </c>
      <c r="W142" s="30">
        <f t="shared" si="24"/>
        <v>3.1531473830281273E-3</v>
      </c>
      <c r="X142" s="2">
        <v>100.5005</v>
      </c>
      <c r="Y142" s="30">
        <f t="shared" si="32"/>
        <v>0.1615533036205575</v>
      </c>
      <c r="Z142" s="1" t="s">
        <v>22</v>
      </c>
      <c r="AA142" s="26"/>
      <c r="AD142" s="2" t="s">
        <v>22</v>
      </c>
      <c r="AE142" s="2"/>
      <c r="AF142" s="1" t="s">
        <v>22</v>
      </c>
      <c r="AG142" s="1"/>
      <c r="AH142" s="2">
        <v>100.9409</v>
      </c>
      <c r="AI142" s="30">
        <f t="shared" si="33"/>
        <v>1.3772330496291847E-2</v>
      </c>
      <c r="AJ142" s="1">
        <v>98.721599999999995</v>
      </c>
      <c r="AK142" s="30">
        <f t="shared" si="34"/>
        <v>9.7033335057012074E-2</v>
      </c>
      <c r="AL142" s="2">
        <v>100.9059</v>
      </c>
      <c r="AM142" s="30">
        <f t="shared" si="35"/>
        <v>-7.0708961321006833E-2</v>
      </c>
    </row>
    <row r="143" spans="1:39" x14ac:dyDescent="0.25">
      <c r="A143">
        <v>198508</v>
      </c>
      <c r="B143" s="1">
        <v>100.303</v>
      </c>
      <c r="C143" s="30">
        <f t="shared" si="36"/>
        <v>0.29507668894156441</v>
      </c>
      <c r="D143" s="2">
        <v>99.861900000000006</v>
      </c>
      <c r="E143" s="30">
        <f t="shared" si="25"/>
        <v>4.4062789475041502E-3</v>
      </c>
      <c r="F143" s="1">
        <v>98.247299999999996</v>
      </c>
      <c r="G143" s="30">
        <f t="shared" si="26"/>
        <v>0.10249962556051302</v>
      </c>
      <c r="H143" s="2">
        <v>102.0419</v>
      </c>
      <c r="I143" s="30">
        <f t="shared" si="37"/>
        <v>7.590877217070377E-2</v>
      </c>
      <c r="J143" s="1">
        <v>99.683700000000002</v>
      </c>
      <c r="K143" s="30">
        <f t="shared" si="27"/>
        <v>0.11489485212811919</v>
      </c>
      <c r="L143" s="2" t="s">
        <v>22</v>
      </c>
      <c r="M143" s="2"/>
      <c r="N143" s="1">
        <v>98.422700000000006</v>
      </c>
      <c r="O143" s="30">
        <f t="shared" si="28"/>
        <v>-1.7269455311216823E-2</v>
      </c>
      <c r="P143" s="2">
        <v>100.2243</v>
      </c>
      <c r="Q143" s="30">
        <f t="shared" si="29"/>
        <v>9.617689357622182E-2</v>
      </c>
      <c r="R143" s="1">
        <v>98.767099999999999</v>
      </c>
      <c r="S143" s="30">
        <f t="shared" si="30"/>
        <v>0.19873959128020621</v>
      </c>
      <c r="T143" s="2">
        <v>100.2705</v>
      </c>
      <c r="U143" s="30">
        <f t="shared" si="31"/>
        <v>0.12371862849062464</v>
      </c>
      <c r="V143" s="1">
        <v>101.49339999999999</v>
      </c>
      <c r="W143" s="30">
        <f t="shared" si="24"/>
        <v>4.2369081999945185E-3</v>
      </c>
      <c r="X143" s="2">
        <v>100.5997</v>
      </c>
      <c r="Y143" s="30">
        <f t="shared" si="32"/>
        <v>9.8705976587177349E-2</v>
      </c>
      <c r="Z143" s="1" t="s">
        <v>22</v>
      </c>
      <c r="AA143" s="26"/>
      <c r="AD143" s="2" t="s">
        <v>22</v>
      </c>
      <c r="AE143" s="2"/>
      <c r="AF143" s="1" t="s">
        <v>22</v>
      </c>
      <c r="AG143" s="1"/>
      <c r="AH143" s="2">
        <v>100.9821</v>
      </c>
      <c r="AI143" s="30">
        <f t="shared" si="33"/>
        <v>4.0815962607826418E-2</v>
      </c>
      <c r="AJ143" s="1">
        <v>98.791200000000003</v>
      </c>
      <c r="AK143" s="30">
        <f t="shared" si="34"/>
        <v>7.0501288471832221E-2</v>
      </c>
      <c r="AL143" s="2">
        <v>100.7568</v>
      </c>
      <c r="AM143" s="30">
        <f t="shared" si="35"/>
        <v>-0.14776142921276578</v>
      </c>
    </row>
    <row r="144" spans="1:39" x14ac:dyDescent="0.25">
      <c r="A144">
        <v>198509</v>
      </c>
      <c r="B144" s="1">
        <v>100.4024</v>
      </c>
      <c r="C144" s="30">
        <f t="shared" si="36"/>
        <v>9.9099727824694006E-2</v>
      </c>
      <c r="D144" s="2">
        <v>99.8155</v>
      </c>
      <c r="E144" s="30">
        <f t="shared" si="25"/>
        <v>-4.646416701465278E-2</v>
      </c>
      <c r="F144" s="1">
        <v>98.573999999999998</v>
      </c>
      <c r="G144" s="30">
        <f t="shared" si="26"/>
        <v>0.33252822214961886</v>
      </c>
      <c r="H144" s="2">
        <v>102.1737</v>
      </c>
      <c r="I144" s="30">
        <f t="shared" si="37"/>
        <v>0.12916262829288594</v>
      </c>
      <c r="J144" s="1">
        <v>99.867599999999996</v>
      </c>
      <c r="K144" s="30">
        <f t="shared" si="27"/>
        <v>0.18448352137811314</v>
      </c>
      <c r="L144" s="2" t="s">
        <v>22</v>
      </c>
      <c r="M144" s="2"/>
      <c r="N144" s="1">
        <v>98.5471</v>
      </c>
      <c r="O144" s="30">
        <f t="shared" si="28"/>
        <v>0.12639360635300015</v>
      </c>
      <c r="P144" s="2">
        <v>100.3175</v>
      </c>
      <c r="Q144" s="30">
        <f t="shared" si="29"/>
        <v>9.2991420244387793E-2</v>
      </c>
      <c r="R144" s="1">
        <v>98.903300000000002</v>
      </c>
      <c r="S144" s="30">
        <f t="shared" si="30"/>
        <v>0.13790017121086104</v>
      </c>
      <c r="T144" s="2">
        <v>100.3014</v>
      </c>
      <c r="U144" s="30">
        <f t="shared" si="31"/>
        <v>3.08166409861351E-2</v>
      </c>
      <c r="V144" s="1">
        <v>101.48869999999999</v>
      </c>
      <c r="W144" s="30">
        <f t="shared" si="24"/>
        <v>-4.6308429907754639E-3</v>
      </c>
      <c r="X144" s="2">
        <v>100.63290000000001</v>
      </c>
      <c r="Y144" s="30">
        <f t="shared" si="32"/>
        <v>3.3002086487343298E-2</v>
      </c>
      <c r="Z144" s="1" t="s">
        <v>22</v>
      </c>
      <c r="AA144" s="26"/>
      <c r="AD144" s="2" t="s">
        <v>22</v>
      </c>
      <c r="AE144" s="2"/>
      <c r="AF144" s="1" t="s">
        <v>22</v>
      </c>
      <c r="AG144" s="1"/>
      <c r="AH144" s="2">
        <v>101.0712</v>
      </c>
      <c r="AI144" s="30">
        <f t="shared" si="33"/>
        <v>8.8233459197226E-2</v>
      </c>
      <c r="AJ144" s="1">
        <v>98.961600000000004</v>
      </c>
      <c r="AK144" s="30">
        <f t="shared" si="34"/>
        <v>0.17248499866384939</v>
      </c>
      <c r="AL144" s="2">
        <v>100.6052</v>
      </c>
      <c r="AM144" s="30">
        <f t="shared" si="35"/>
        <v>-0.15046130881489087</v>
      </c>
    </row>
    <row r="145" spans="1:39" x14ac:dyDescent="0.25">
      <c r="A145">
        <v>198510</v>
      </c>
      <c r="B145" s="1">
        <v>100.27589999999999</v>
      </c>
      <c r="C145" s="30">
        <f t="shared" si="36"/>
        <v>-0.12599300415130232</v>
      </c>
      <c r="D145" s="2">
        <v>99.665400000000005</v>
      </c>
      <c r="E145" s="30">
        <f t="shared" si="25"/>
        <v>-0.15037744638858172</v>
      </c>
      <c r="F145" s="1">
        <v>99.0852</v>
      </c>
      <c r="G145" s="30">
        <f t="shared" si="26"/>
        <v>0.51859516708260023</v>
      </c>
      <c r="H145" s="2">
        <v>102.34139999999999</v>
      </c>
      <c r="I145" s="30">
        <f t="shared" si="37"/>
        <v>0.16413225712683049</v>
      </c>
      <c r="J145" s="1">
        <v>100.16030000000001</v>
      </c>
      <c r="K145" s="30">
        <f t="shared" si="27"/>
        <v>0.2930880485763257</v>
      </c>
      <c r="L145" s="2" t="s">
        <v>22</v>
      </c>
      <c r="M145" s="2"/>
      <c r="N145" s="1">
        <v>98.836399999999998</v>
      </c>
      <c r="O145" s="30">
        <f t="shared" si="28"/>
        <v>0.29356520892040172</v>
      </c>
      <c r="P145" s="2">
        <v>100.4246</v>
      </c>
      <c r="Q145" s="30">
        <f t="shared" si="29"/>
        <v>0.10676103371794815</v>
      </c>
      <c r="R145" s="1">
        <v>98.930700000000002</v>
      </c>
      <c r="S145" s="30">
        <f t="shared" si="30"/>
        <v>2.7703827880364046E-2</v>
      </c>
      <c r="T145" s="2">
        <v>100.241</v>
      </c>
      <c r="U145" s="30">
        <f t="shared" si="31"/>
        <v>-6.0218501436671214E-2</v>
      </c>
      <c r="V145" s="1">
        <v>101.46080000000001</v>
      </c>
      <c r="W145" s="30">
        <f t="shared" si="24"/>
        <v>-2.7490745275078183E-2</v>
      </c>
      <c r="X145" s="2">
        <v>100.66889999999999</v>
      </c>
      <c r="Y145" s="30">
        <f t="shared" si="32"/>
        <v>3.5773588955487871E-2</v>
      </c>
      <c r="Z145" s="1" t="s">
        <v>22</v>
      </c>
      <c r="AA145" s="26"/>
      <c r="AD145" s="2" t="s">
        <v>22</v>
      </c>
      <c r="AE145" s="2"/>
      <c r="AF145" s="1" t="s">
        <v>22</v>
      </c>
      <c r="AG145" s="1"/>
      <c r="AH145" s="2">
        <v>101.2103</v>
      </c>
      <c r="AI145" s="30">
        <f t="shared" si="33"/>
        <v>0.13762575293456406</v>
      </c>
      <c r="AJ145" s="1">
        <v>99.143799999999999</v>
      </c>
      <c r="AK145" s="30">
        <f t="shared" si="34"/>
        <v>0.18411181710885291</v>
      </c>
      <c r="AL145" s="2">
        <v>100.5068</v>
      </c>
      <c r="AM145" s="30">
        <f t="shared" si="35"/>
        <v>-9.7808065587065132E-2</v>
      </c>
    </row>
    <row r="146" spans="1:39" x14ac:dyDescent="0.25">
      <c r="A146">
        <v>198511</v>
      </c>
      <c r="B146" s="1">
        <v>100.0193</v>
      </c>
      <c r="C146" s="30">
        <f t="shared" si="36"/>
        <v>-0.2558939884857595</v>
      </c>
      <c r="D146" s="2">
        <v>99.427499999999995</v>
      </c>
      <c r="E146" s="30">
        <f t="shared" si="25"/>
        <v>-0.23869868580270628</v>
      </c>
      <c r="F146" s="1">
        <v>99.383799999999994</v>
      </c>
      <c r="G146" s="30">
        <f t="shared" si="26"/>
        <v>0.30135681211724186</v>
      </c>
      <c r="H146" s="2">
        <v>102.3409</v>
      </c>
      <c r="I146" s="30">
        <f t="shared" si="37"/>
        <v>-4.8856083656093877E-4</v>
      </c>
      <c r="J146" s="1">
        <v>100.374</v>
      </c>
      <c r="K146" s="30">
        <f t="shared" si="27"/>
        <v>0.21335798714659268</v>
      </c>
      <c r="L146" s="2" t="s">
        <v>22</v>
      </c>
      <c r="M146" s="2"/>
      <c r="N146" s="1">
        <v>99.093299999999999</v>
      </c>
      <c r="O146" s="30">
        <f t="shared" si="28"/>
        <v>0.25992448126398948</v>
      </c>
      <c r="P146" s="2">
        <v>100.557</v>
      </c>
      <c r="Q146" s="30">
        <f t="shared" si="29"/>
        <v>0.1318402064832761</v>
      </c>
      <c r="R146" s="1">
        <v>98.882400000000004</v>
      </c>
      <c r="S146" s="30">
        <f t="shared" si="30"/>
        <v>-4.882205422583441E-2</v>
      </c>
      <c r="T146" s="2">
        <v>100.1964</v>
      </c>
      <c r="U146" s="30">
        <f t="shared" si="31"/>
        <v>-4.4492772418474116E-2</v>
      </c>
      <c r="V146" s="1">
        <v>101.3964</v>
      </c>
      <c r="W146" s="30">
        <f t="shared" si="24"/>
        <v>-6.3472789491119952E-2</v>
      </c>
      <c r="X146" s="2">
        <v>100.7127</v>
      </c>
      <c r="Y146" s="30">
        <f t="shared" si="32"/>
        <v>4.3508968509643496E-2</v>
      </c>
      <c r="Z146" s="1" t="s">
        <v>22</v>
      </c>
      <c r="AA146" s="26"/>
      <c r="AD146" s="2" t="s">
        <v>22</v>
      </c>
      <c r="AE146" s="2"/>
      <c r="AF146" s="1" t="s">
        <v>22</v>
      </c>
      <c r="AG146" s="1"/>
      <c r="AH146" s="2">
        <v>101.4161</v>
      </c>
      <c r="AI146" s="30">
        <f t="shared" si="33"/>
        <v>0.20333898822550317</v>
      </c>
      <c r="AJ146" s="1">
        <v>99.288799999999995</v>
      </c>
      <c r="AK146" s="30">
        <f t="shared" si="34"/>
        <v>0.14625221143429648</v>
      </c>
      <c r="AL146" s="2">
        <v>100.6133</v>
      </c>
      <c r="AM146" s="30">
        <f t="shared" si="35"/>
        <v>0.10596297961928638</v>
      </c>
    </row>
    <row r="147" spans="1:39" x14ac:dyDescent="0.25">
      <c r="A147">
        <v>198512</v>
      </c>
      <c r="B147" s="1">
        <v>100.08199999999999</v>
      </c>
      <c r="C147" s="30">
        <f t="shared" si="36"/>
        <v>6.2687901235054064E-2</v>
      </c>
      <c r="D147" s="2">
        <v>99.337199999999996</v>
      </c>
      <c r="E147" s="30">
        <f t="shared" si="25"/>
        <v>-9.0819944180432141E-2</v>
      </c>
      <c r="F147" s="1">
        <v>99.469899999999996</v>
      </c>
      <c r="G147" s="30">
        <f t="shared" si="26"/>
        <v>8.6633837707958281E-2</v>
      </c>
      <c r="H147" s="2">
        <v>102.0941</v>
      </c>
      <c r="I147" s="30">
        <f t="shared" si="37"/>
        <v>-0.24115480712013226</v>
      </c>
      <c r="J147" s="1">
        <v>100.4297</v>
      </c>
      <c r="K147" s="30">
        <f t="shared" si="27"/>
        <v>5.5492458206310047E-2</v>
      </c>
      <c r="L147" s="2" t="s">
        <v>22</v>
      </c>
      <c r="M147" s="2"/>
      <c r="N147" s="1">
        <v>99.343699999999998</v>
      </c>
      <c r="O147" s="30">
        <f t="shared" si="28"/>
        <v>0.25269115066306103</v>
      </c>
      <c r="P147" s="2">
        <v>100.7042</v>
      </c>
      <c r="Q147" s="30">
        <f t="shared" si="29"/>
        <v>0.14638463756874012</v>
      </c>
      <c r="R147" s="1">
        <v>98.725700000000003</v>
      </c>
      <c r="S147" s="30">
        <f t="shared" si="30"/>
        <v>-0.15847107270859195</v>
      </c>
      <c r="T147" s="2">
        <v>100.1224</v>
      </c>
      <c r="U147" s="30">
        <f t="shared" si="31"/>
        <v>-7.3854948880396967E-2</v>
      </c>
      <c r="V147" s="1">
        <v>101.31059999999999</v>
      </c>
      <c r="W147" s="30">
        <f t="shared" si="24"/>
        <v>-8.4618388818543944E-2</v>
      </c>
      <c r="X147" s="2">
        <v>100.7983</v>
      </c>
      <c r="Y147" s="30">
        <f t="shared" si="32"/>
        <v>8.4994246008695484E-2</v>
      </c>
      <c r="Z147" s="1" t="s">
        <v>22</v>
      </c>
      <c r="AA147" s="26"/>
      <c r="AD147" s="2" t="s">
        <v>22</v>
      </c>
      <c r="AE147" s="2"/>
      <c r="AF147" s="1" t="s">
        <v>22</v>
      </c>
      <c r="AG147" s="1"/>
      <c r="AH147" s="2">
        <v>101.7016</v>
      </c>
      <c r="AI147" s="30">
        <f t="shared" si="33"/>
        <v>0.28151348750346245</v>
      </c>
      <c r="AJ147" s="1">
        <v>99.356999999999999</v>
      </c>
      <c r="AK147" s="30">
        <f t="shared" si="34"/>
        <v>6.8688512702343552E-2</v>
      </c>
      <c r="AL147" s="2">
        <v>100.8326</v>
      </c>
      <c r="AM147" s="30">
        <f t="shared" si="35"/>
        <v>0.21796323150120714</v>
      </c>
    </row>
    <row r="148" spans="1:39" x14ac:dyDescent="0.25">
      <c r="A148">
        <v>198601</v>
      </c>
      <c r="B148" s="1">
        <v>100.2191</v>
      </c>
      <c r="C148" s="30">
        <f t="shared" si="36"/>
        <v>0.13698767011051316</v>
      </c>
      <c r="D148" s="2">
        <v>99.408299999999997</v>
      </c>
      <c r="E148" s="30">
        <f t="shared" si="25"/>
        <v>7.1574395090662185E-2</v>
      </c>
      <c r="F148" s="1">
        <v>99.452799999999996</v>
      </c>
      <c r="G148" s="30">
        <f t="shared" si="26"/>
        <v>-1.7191130181089181E-2</v>
      </c>
      <c r="H148" s="2">
        <v>101.65049999999999</v>
      </c>
      <c r="I148" s="30">
        <f t="shared" si="37"/>
        <v>-0.4345011122092301</v>
      </c>
      <c r="J148" s="1">
        <v>100.29389999999999</v>
      </c>
      <c r="K148" s="30">
        <f t="shared" si="27"/>
        <v>-0.13521896411121734</v>
      </c>
      <c r="L148" s="2" t="s">
        <v>22</v>
      </c>
      <c r="M148" s="2"/>
      <c r="N148" s="1">
        <v>99.646699999999996</v>
      </c>
      <c r="O148" s="30">
        <f t="shared" si="28"/>
        <v>0.30500172632990041</v>
      </c>
      <c r="P148" s="2">
        <v>100.8369</v>
      </c>
      <c r="Q148" s="30">
        <f t="shared" si="29"/>
        <v>0.13177206114541382</v>
      </c>
      <c r="R148" s="1">
        <v>98.495099999999994</v>
      </c>
      <c r="S148" s="30">
        <f t="shared" si="30"/>
        <v>-0.2335764648921301</v>
      </c>
      <c r="T148" s="2">
        <v>100.24769999999999</v>
      </c>
      <c r="U148" s="30">
        <f t="shared" si="31"/>
        <v>0.12514682029195839</v>
      </c>
      <c r="V148" s="1">
        <v>101.21769999999999</v>
      </c>
      <c r="W148" s="30">
        <f t="shared" si="24"/>
        <v>-9.1698203346935278E-2</v>
      </c>
      <c r="X148" s="2">
        <v>100.9448</v>
      </c>
      <c r="Y148" s="30">
        <f t="shared" si="32"/>
        <v>0.14533975275376984</v>
      </c>
      <c r="Z148" s="1" t="s">
        <v>22</v>
      </c>
      <c r="AA148" s="26"/>
      <c r="AD148" s="2" t="s">
        <v>22</v>
      </c>
      <c r="AE148" s="2"/>
      <c r="AF148" s="1" t="s">
        <v>22</v>
      </c>
      <c r="AG148" s="1"/>
      <c r="AH148" s="2">
        <v>101.99209999999999</v>
      </c>
      <c r="AI148" s="30">
        <f t="shared" si="33"/>
        <v>0.28563955729309515</v>
      </c>
      <c r="AJ148" s="1">
        <v>99.173299999999998</v>
      </c>
      <c r="AK148" s="30">
        <f t="shared" si="34"/>
        <v>-0.18488883521040467</v>
      </c>
      <c r="AL148" s="2">
        <v>101.01860000000001</v>
      </c>
      <c r="AM148" s="30">
        <f t="shared" si="35"/>
        <v>0.18446415147482764</v>
      </c>
    </row>
    <row r="149" spans="1:39" x14ac:dyDescent="0.25">
      <c r="A149">
        <v>198602</v>
      </c>
      <c r="B149" s="1">
        <v>100.2311</v>
      </c>
      <c r="C149" s="30">
        <f t="shared" si="36"/>
        <v>1.1973765479834138E-2</v>
      </c>
      <c r="D149" s="2">
        <v>99.636499999999998</v>
      </c>
      <c r="E149" s="30">
        <f t="shared" si="25"/>
        <v>0.22955829644003678</v>
      </c>
      <c r="F149" s="1">
        <v>99.351299999999995</v>
      </c>
      <c r="G149" s="30">
        <f t="shared" si="26"/>
        <v>-0.10205846391454186</v>
      </c>
      <c r="H149" s="2">
        <v>101.4331</v>
      </c>
      <c r="I149" s="30">
        <f t="shared" si="37"/>
        <v>-0.21387007442166822</v>
      </c>
      <c r="J149" s="1">
        <v>100.1413</v>
      </c>
      <c r="K149" s="30">
        <f t="shared" si="27"/>
        <v>-0.15215282285362572</v>
      </c>
      <c r="L149" s="2" t="s">
        <v>22</v>
      </c>
      <c r="M149" s="2"/>
      <c r="N149" s="1">
        <v>99.825699999999998</v>
      </c>
      <c r="O149" s="30">
        <f t="shared" si="28"/>
        <v>0.17963464921568106</v>
      </c>
      <c r="P149" s="2">
        <v>101.0311</v>
      </c>
      <c r="Q149" s="30">
        <f t="shared" si="29"/>
        <v>0.19258822911056869</v>
      </c>
      <c r="R149" s="1">
        <v>98.376099999999994</v>
      </c>
      <c r="S149" s="30">
        <f t="shared" si="30"/>
        <v>-0.12081819298624986</v>
      </c>
      <c r="T149" s="2">
        <v>100.4173</v>
      </c>
      <c r="U149" s="30">
        <f t="shared" si="31"/>
        <v>0.16918093881455898</v>
      </c>
      <c r="V149" s="1">
        <v>101.12269999999999</v>
      </c>
      <c r="W149" s="30">
        <f t="shared" si="24"/>
        <v>-9.3857102068115428E-2</v>
      </c>
      <c r="X149" s="2">
        <v>101.0361</v>
      </c>
      <c r="Y149" s="30">
        <f t="shared" si="32"/>
        <v>9.0445471188217649E-2</v>
      </c>
      <c r="Z149" s="1" t="s">
        <v>22</v>
      </c>
      <c r="AA149" s="26"/>
      <c r="AD149" s="2" t="s">
        <v>22</v>
      </c>
      <c r="AE149" s="2"/>
      <c r="AF149" s="1" t="s">
        <v>22</v>
      </c>
      <c r="AG149" s="1"/>
      <c r="AH149" s="2">
        <v>102.178</v>
      </c>
      <c r="AI149" s="30">
        <f t="shared" si="33"/>
        <v>0.18226901887499494</v>
      </c>
      <c r="AJ149" s="1">
        <v>98.966999999999999</v>
      </c>
      <c r="AK149" s="30">
        <f t="shared" si="34"/>
        <v>-0.20801969885039504</v>
      </c>
      <c r="AL149" s="2">
        <v>101.1071</v>
      </c>
      <c r="AM149" s="30">
        <f t="shared" si="35"/>
        <v>8.7607628694117951E-2</v>
      </c>
    </row>
    <row r="150" spans="1:39" x14ac:dyDescent="0.25">
      <c r="A150">
        <v>198603</v>
      </c>
      <c r="B150" s="1">
        <v>100.0277</v>
      </c>
      <c r="C150" s="30">
        <f t="shared" si="36"/>
        <v>-0.20293102639799629</v>
      </c>
      <c r="D150" s="2">
        <v>99.928200000000004</v>
      </c>
      <c r="E150" s="30">
        <f t="shared" si="25"/>
        <v>0.29276419785922414</v>
      </c>
      <c r="F150" s="1">
        <v>99.372699999999995</v>
      </c>
      <c r="G150" s="30">
        <f t="shared" si="26"/>
        <v>2.1539728216943173E-2</v>
      </c>
      <c r="H150" s="2">
        <v>101.50320000000001</v>
      </c>
      <c r="I150" s="30">
        <f t="shared" si="37"/>
        <v>6.9109590459140766E-2</v>
      </c>
      <c r="J150" s="1">
        <v>99.985299999999995</v>
      </c>
      <c r="K150" s="30">
        <f t="shared" si="27"/>
        <v>-0.15577988302529117</v>
      </c>
      <c r="L150" s="2" t="s">
        <v>22</v>
      </c>
      <c r="M150" s="2"/>
      <c r="N150" s="1">
        <v>99.8887</v>
      </c>
      <c r="O150" s="30">
        <f t="shared" si="28"/>
        <v>6.3110000731277011E-2</v>
      </c>
      <c r="P150" s="2">
        <v>101.2145</v>
      </c>
      <c r="Q150" s="30">
        <f t="shared" si="29"/>
        <v>0.18152826208960013</v>
      </c>
      <c r="R150" s="1">
        <v>98.415499999999994</v>
      </c>
      <c r="S150" s="30">
        <f t="shared" si="30"/>
        <v>4.0050378089800824E-2</v>
      </c>
      <c r="T150" s="2">
        <v>100.71469999999999</v>
      </c>
      <c r="U150" s="30">
        <f t="shared" si="31"/>
        <v>0.29616410718073094</v>
      </c>
      <c r="V150" s="1">
        <v>101.02070000000001</v>
      </c>
      <c r="W150" s="30">
        <f t="shared" si="24"/>
        <v>-0.10086755990493693</v>
      </c>
      <c r="X150" s="2">
        <v>101.07810000000001</v>
      </c>
      <c r="Y150" s="30">
        <f t="shared" si="32"/>
        <v>4.1569300477751606E-2</v>
      </c>
      <c r="Z150" s="1" t="s">
        <v>22</v>
      </c>
      <c r="AA150" s="26"/>
      <c r="AD150" s="2" t="s">
        <v>22</v>
      </c>
      <c r="AE150" s="2"/>
      <c r="AF150" s="1" t="s">
        <v>22</v>
      </c>
      <c r="AG150" s="1"/>
      <c r="AH150" s="2">
        <v>102.1632</v>
      </c>
      <c r="AI150" s="30">
        <f t="shared" si="33"/>
        <v>-1.4484527001892705E-2</v>
      </c>
      <c r="AJ150" s="1">
        <v>98.947400000000002</v>
      </c>
      <c r="AK150" s="30">
        <f t="shared" si="34"/>
        <v>-1.9804581325085082E-2</v>
      </c>
      <c r="AL150" s="2">
        <v>101.1323</v>
      </c>
      <c r="AM150" s="30">
        <f t="shared" si="35"/>
        <v>2.4924065668976873E-2</v>
      </c>
    </row>
    <row r="151" spans="1:39" x14ac:dyDescent="0.25">
      <c r="A151">
        <v>198604</v>
      </c>
      <c r="B151" s="1">
        <v>99.616</v>
      </c>
      <c r="C151" s="30">
        <f t="shared" si="36"/>
        <v>-0.41158599068057766</v>
      </c>
      <c r="D151" s="2">
        <v>100.09869999999999</v>
      </c>
      <c r="E151" s="30">
        <f t="shared" si="25"/>
        <v>0.17062250695998715</v>
      </c>
      <c r="F151" s="1">
        <v>99.456800000000001</v>
      </c>
      <c r="G151" s="30">
        <f t="shared" si="26"/>
        <v>8.4630889570280879E-2</v>
      </c>
      <c r="H151" s="2">
        <v>101.7775</v>
      </c>
      <c r="I151" s="30">
        <f t="shared" si="37"/>
        <v>0.27023778560675588</v>
      </c>
      <c r="J151" s="1">
        <v>99.7483</v>
      </c>
      <c r="K151" s="30">
        <f t="shared" si="27"/>
        <v>-0.23703484412208073</v>
      </c>
      <c r="L151" s="2" t="s">
        <v>22</v>
      </c>
      <c r="M151" s="2"/>
      <c r="N151" s="1">
        <v>99.849400000000003</v>
      </c>
      <c r="O151" s="30">
        <f t="shared" si="28"/>
        <v>-3.9343789637864168E-2</v>
      </c>
      <c r="P151" s="2">
        <v>101.3947</v>
      </c>
      <c r="Q151" s="30">
        <f t="shared" si="29"/>
        <v>0.17803773174792076</v>
      </c>
      <c r="R151" s="1">
        <v>98.592399999999998</v>
      </c>
      <c r="S151" s="30">
        <f t="shared" si="30"/>
        <v>0.17974810878368083</v>
      </c>
      <c r="T151" s="2">
        <v>100.9267</v>
      </c>
      <c r="U151" s="30">
        <f t="shared" si="31"/>
        <v>0.2104955880323362</v>
      </c>
      <c r="V151" s="1">
        <v>100.89749999999999</v>
      </c>
      <c r="W151" s="30">
        <f t="shared" si="24"/>
        <v>-0.12195520324053515</v>
      </c>
      <c r="X151" s="2">
        <v>101.0896</v>
      </c>
      <c r="Y151" s="30">
        <f t="shared" si="32"/>
        <v>1.137734088788577E-2</v>
      </c>
      <c r="Z151" s="1" t="s">
        <v>22</v>
      </c>
      <c r="AA151" s="26"/>
      <c r="AD151" s="2" t="s">
        <v>22</v>
      </c>
      <c r="AE151" s="2"/>
      <c r="AF151" s="1" t="s">
        <v>22</v>
      </c>
      <c r="AG151" s="1"/>
      <c r="AH151" s="2">
        <v>102.0176</v>
      </c>
      <c r="AI151" s="30">
        <f t="shared" si="33"/>
        <v>-0.14251707072605568</v>
      </c>
      <c r="AJ151" s="1">
        <v>99.023600000000002</v>
      </c>
      <c r="AK151" s="30">
        <f t="shared" si="34"/>
        <v>7.701061372001694E-2</v>
      </c>
      <c r="AL151" s="2">
        <v>101.1728</v>
      </c>
      <c r="AM151" s="30">
        <f t="shared" si="35"/>
        <v>4.004655288171477E-2</v>
      </c>
    </row>
    <row r="152" spans="1:39" x14ac:dyDescent="0.25">
      <c r="A152">
        <v>198605</v>
      </c>
      <c r="B152" s="1">
        <v>99.2029</v>
      </c>
      <c r="C152" s="30">
        <f t="shared" si="36"/>
        <v>-0.41469241888853192</v>
      </c>
      <c r="D152" s="2">
        <v>100.0329</v>
      </c>
      <c r="E152" s="30">
        <f t="shared" si="25"/>
        <v>-6.5735119437111439E-2</v>
      </c>
      <c r="F152" s="1">
        <v>99.470399999999998</v>
      </c>
      <c r="G152" s="30">
        <f t="shared" si="26"/>
        <v>1.3674278681796243E-2</v>
      </c>
      <c r="H152" s="2">
        <v>101.95820000000001</v>
      </c>
      <c r="I152" s="30">
        <f t="shared" si="37"/>
        <v>0.17754415268600784</v>
      </c>
      <c r="J152" s="1">
        <v>99.568100000000001</v>
      </c>
      <c r="K152" s="30">
        <f t="shared" si="27"/>
        <v>-0.18065470789978302</v>
      </c>
      <c r="L152" s="2" t="s">
        <v>22</v>
      </c>
      <c r="M152" s="2"/>
      <c r="N152" s="1">
        <v>99.702799999999996</v>
      </c>
      <c r="O152" s="30">
        <f t="shared" si="28"/>
        <v>-0.14682111259557543</v>
      </c>
      <c r="P152" s="2">
        <v>101.55070000000001</v>
      </c>
      <c r="Q152" s="30">
        <f t="shared" si="29"/>
        <v>0.15385419553488092</v>
      </c>
      <c r="R152" s="1">
        <v>98.790099999999995</v>
      </c>
      <c r="S152" s="30">
        <f t="shared" si="30"/>
        <v>0.20052255549109013</v>
      </c>
      <c r="T152" s="2">
        <v>101.0723</v>
      </c>
      <c r="U152" s="30">
        <f t="shared" si="31"/>
        <v>0.14426311372511114</v>
      </c>
      <c r="V152" s="1">
        <v>100.738</v>
      </c>
      <c r="W152" s="30">
        <f t="shared" si="24"/>
        <v>-0.15808122104114991</v>
      </c>
      <c r="X152" s="2">
        <v>101.1551</v>
      </c>
      <c r="Y152" s="30">
        <f t="shared" si="32"/>
        <v>6.479400452667744E-2</v>
      </c>
      <c r="Z152" s="1" t="s">
        <v>22</v>
      </c>
      <c r="AA152" s="26"/>
      <c r="AD152" s="2" t="s">
        <v>22</v>
      </c>
      <c r="AE152" s="2"/>
      <c r="AF152" s="1" t="s">
        <v>22</v>
      </c>
      <c r="AG152" s="1"/>
      <c r="AH152" s="2">
        <v>101.8135</v>
      </c>
      <c r="AI152" s="30">
        <f t="shared" si="33"/>
        <v>-0.20006351845171505</v>
      </c>
      <c r="AJ152" s="1">
        <v>99.052099999999996</v>
      </c>
      <c r="AK152" s="30">
        <f t="shared" si="34"/>
        <v>2.8781017858363029E-2</v>
      </c>
      <c r="AL152" s="2">
        <v>101.23220000000001</v>
      </c>
      <c r="AM152" s="30">
        <f t="shared" si="35"/>
        <v>5.8711432321741398E-2</v>
      </c>
    </row>
    <row r="153" spans="1:39" x14ac:dyDescent="0.25">
      <c r="A153">
        <v>198606</v>
      </c>
      <c r="B153" s="1">
        <v>98.704599999999999</v>
      </c>
      <c r="C153" s="30">
        <f t="shared" si="36"/>
        <v>-0.50230386410074745</v>
      </c>
      <c r="D153" s="2">
        <v>99.853499999999997</v>
      </c>
      <c r="E153" s="30">
        <f t="shared" si="25"/>
        <v>-0.17934099681204996</v>
      </c>
      <c r="F153" s="1">
        <v>99.476200000000006</v>
      </c>
      <c r="G153" s="30">
        <f t="shared" si="26"/>
        <v>5.8308803423006228E-3</v>
      </c>
      <c r="H153" s="2">
        <v>102.0133</v>
      </c>
      <c r="I153" s="30">
        <f t="shared" si="37"/>
        <v>5.4041754366000901E-2</v>
      </c>
      <c r="J153" s="1">
        <v>99.433700000000002</v>
      </c>
      <c r="K153" s="30">
        <f t="shared" si="27"/>
        <v>-0.13498299154046267</v>
      </c>
      <c r="L153" s="2" t="s">
        <v>22</v>
      </c>
      <c r="M153" s="2"/>
      <c r="N153" s="1">
        <v>99.464600000000004</v>
      </c>
      <c r="O153" s="30">
        <f t="shared" si="28"/>
        <v>-0.23891004064077637</v>
      </c>
      <c r="P153" s="2">
        <v>101.6789</v>
      </c>
      <c r="Q153" s="30">
        <f t="shared" si="29"/>
        <v>0.12624235972769515</v>
      </c>
      <c r="R153" s="1">
        <v>98.861999999999995</v>
      </c>
      <c r="S153" s="30">
        <f t="shared" si="30"/>
        <v>7.2780572142349703E-2</v>
      </c>
      <c r="T153" s="2">
        <v>101.1591</v>
      </c>
      <c r="U153" s="30">
        <f t="shared" si="31"/>
        <v>8.587911821537321E-2</v>
      </c>
      <c r="V153" s="1">
        <v>100.5553</v>
      </c>
      <c r="W153" s="30">
        <f t="shared" si="24"/>
        <v>-0.18136155174809601</v>
      </c>
      <c r="X153" s="2">
        <v>101.1557</v>
      </c>
      <c r="Y153" s="30">
        <f t="shared" si="32"/>
        <v>5.931485411921853E-4</v>
      </c>
      <c r="Z153" s="1" t="s">
        <v>22</v>
      </c>
      <c r="AA153" s="26"/>
      <c r="AD153" s="2">
        <v>100.03959999999999</v>
      </c>
      <c r="AE153" s="2">
        <v>-0.10905681350185126</v>
      </c>
      <c r="AF153" s="1" t="s">
        <v>22</v>
      </c>
      <c r="AG153" s="1"/>
      <c r="AH153" s="2">
        <v>101.59310000000001</v>
      </c>
      <c r="AI153" s="30">
        <f t="shared" si="33"/>
        <v>-0.2164742396636968</v>
      </c>
      <c r="AJ153" s="1">
        <v>99.064700000000002</v>
      </c>
      <c r="AK153" s="30">
        <f t="shared" si="34"/>
        <v>1.2720578362302427E-2</v>
      </c>
      <c r="AL153" s="2">
        <v>101.3287</v>
      </c>
      <c r="AM153" s="30">
        <f t="shared" si="35"/>
        <v>9.5325400416065048E-2</v>
      </c>
    </row>
    <row r="154" spans="1:39" x14ac:dyDescent="0.25">
      <c r="A154">
        <v>198607</v>
      </c>
      <c r="B154" s="1">
        <v>98.159000000000006</v>
      </c>
      <c r="C154" s="30">
        <f t="shared" si="36"/>
        <v>-0.55276045898569381</v>
      </c>
      <c r="D154" s="2">
        <v>99.648600000000002</v>
      </c>
      <c r="E154" s="30">
        <f t="shared" si="25"/>
        <v>-0.20520061890669331</v>
      </c>
      <c r="F154" s="1">
        <v>99.628200000000007</v>
      </c>
      <c r="G154" s="30">
        <f t="shared" si="26"/>
        <v>0.15280036832930993</v>
      </c>
      <c r="H154" s="2">
        <v>101.996</v>
      </c>
      <c r="I154" s="30">
        <f t="shared" si="37"/>
        <v>-1.6958573048814089E-2</v>
      </c>
      <c r="J154" s="1">
        <v>99.324299999999994</v>
      </c>
      <c r="K154" s="30">
        <f t="shared" si="27"/>
        <v>-0.11002306059214122</v>
      </c>
      <c r="L154" s="2" t="s">
        <v>22</v>
      </c>
      <c r="M154" s="2"/>
      <c r="N154" s="1">
        <v>99.356399999999994</v>
      </c>
      <c r="O154" s="30">
        <f t="shared" si="28"/>
        <v>-0.10878242108248637</v>
      </c>
      <c r="P154" s="2">
        <v>101.7424</v>
      </c>
      <c r="Q154" s="30">
        <f t="shared" si="29"/>
        <v>6.2451501737336629E-2</v>
      </c>
      <c r="R154" s="1">
        <v>98.844800000000006</v>
      </c>
      <c r="S154" s="30">
        <f t="shared" si="30"/>
        <v>-1.7397989116129893E-2</v>
      </c>
      <c r="T154" s="2">
        <v>101.1966</v>
      </c>
      <c r="U154" s="30">
        <f t="shared" si="31"/>
        <v>3.7070317944711377E-2</v>
      </c>
      <c r="V154" s="1">
        <v>100.3627</v>
      </c>
      <c r="W154" s="30">
        <f t="shared" si="24"/>
        <v>-0.19153639837979575</v>
      </c>
      <c r="X154" s="2">
        <v>101.02119999999999</v>
      </c>
      <c r="Y154" s="30">
        <f t="shared" si="32"/>
        <v>-0.13296334264900816</v>
      </c>
      <c r="Z154" s="1" t="s">
        <v>22</v>
      </c>
      <c r="AA154" s="26"/>
      <c r="AD154" s="2">
        <v>99.930499999999995</v>
      </c>
      <c r="AE154" s="30">
        <f>((AD154-AD153)/AD153)*100</f>
        <v>-0.10905681350185126</v>
      </c>
      <c r="AF154" s="1" t="s">
        <v>22</v>
      </c>
      <c r="AG154" s="1"/>
      <c r="AH154" s="2">
        <v>101.39400000000001</v>
      </c>
      <c r="AI154" s="30">
        <f t="shared" si="33"/>
        <v>-0.19597787645027209</v>
      </c>
      <c r="AJ154" s="1">
        <v>99.087900000000005</v>
      </c>
      <c r="AK154" s="30">
        <f t="shared" si="34"/>
        <v>2.3419038264894328E-2</v>
      </c>
      <c r="AL154" s="2">
        <v>101.2702</v>
      </c>
      <c r="AM154" s="30">
        <f t="shared" si="35"/>
        <v>-5.7732902918911533E-2</v>
      </c>
    </row>
    <row r="155" spans="1:39" x14ac:dyDescent="0.25">
      <c r="A155">
        <v>198608</v>
      </c>
      <c r="B155" s="1">
        <v>97.923599999999993</v>
      </c>
      <c r="C155" s="30">
        <f t="shared" si="36"/>
        <v>-0.23981499404029452</v>
      </c>
      <c r="D155" s="2">
        <v>99.536699999999996</v>
      </c>
      <c r="E155" s="30">
        <f t="shared" si="25"/>
        <v>-0.11229460323577617</v>
      </c>
      <c r="F155" s="1">
        <v>99.846900000000005</v>
      </c>
      <c r="G155" s="30">
        <f t="shared" si="26"/>
        <v>0.21951616108691949</v>
      </c>
      <c r="H155" s="2">
        <v>101.9898</v>
      </c>
      <c r="I155" s="30">
        <f t="shared" si="37"/>
        <v>-6.0786697517477709E-3</v>
      </c>
      <c r="J155" s="1">
        <v>99.180199999999999</v>
      </c>
      <c r="K155" s="30">
        <f t="shared" si="27"/>
        <v>-0.14508030763870933</v>
      </c>
      <c r="L155" s="2" t="s">
        <v>22</v>
      </c>
      <c r="M155" s="2"/>
      <c r="N155" s="1">
        <v>99.348699999999994</v>
      </c>
      <c r="O155" s="30">
        <f t="shared" si="28"/>
        <v>-7.7498782161992772E-3</v>
      </c>
      <c r="P155" s="2">
        <v>101.754</v>
      </c>
      <c r="Q155" s="30">
        <f t="shared" si="29"/>
        <v>1.1401342999576762E-2</v>
      </c>
      <c r="R155" s="1">
        <v>98.729900000000001</v>
      </c>
      <c r="S155" s="30">
        <f t="shared" si="30"/>
        <v>-0.11624283725598693</v>
      </c>
      <c r="T155" s="2">
        <v>101.2687</v>
      </c>
      <c r="U155" s="30">
        <f t="shared" si="31"/>
        <v>7.1247452977661135E-2</v>
      </c>
      <c r="V155" s="1">
        <v>100.1678</v>
      </c>
      <c r="W155" s="30">
        <f t="shared" si="24"/>
        <v>-0.19419565236886221</v>
      </c>
      <c r="X155" s="2">
        <v>100.84910000000001</v>
      </c>
      <c r="Y155" s="30">
        <f t="shared" si="32"/>
        <v>-0.17036028081233062</v>
      </c>
      <c r="Z155" s="1" t="s">
        <v>22</v>
      </c>
      <c r="AA155" s="26"/>
      <c r="AD155" s="2">
        <v>99.8977</v>
      </c>
      <c r="AE155" s="30">
        <f t="shared" ref="AE155:AE218" si="38">((AD155-AD154)/AD154)*100</f>
        <v>-3.2822811854233302E-2</v>
      </c>
      <c r="AF155" s="1" t="s">
        <v>22</v>
      </c>
      <c r="AG155" s="1"/>
      <c r="AH155" s="2">
        <v>101.2587</v>
      </c>
      <c r="AI155" s="30">
        <f t="shared" si="33"/>
        <v>-0.13343984851174712</v>
      </c>
      <c r="AJ155" s="1">
        <v>99.130399999999995</v>
      </c>
      <c r="AK155" s="30">
        <f t="shared" si="34"/>
        <v>4.2891210733086244E-2</v>
      </c>
      <c r="AL155" s="2">
        <v>101.0907</v>
      </c>
      <c r="AM155" s="30">
        <f t="shared" si="35"/>
        <v>-0.17724858842976951</v>
      </c>
    </row>
    <row r="156" spans="1:39" x14ac:dyDescent="0.25">
      <c r="A156">
        <v>198609</v>
      </c>
      <c r="B156" s="1">
        <v>98.016900000000007</v>
      </c>
      <c r="C156" s="30">
        <f t="shared" si="36"/>
        <v>9.5278359864234455E-2</v>
      </c>
      <c r="D156" s="2">
        <v>99.646500000000003</v>
      </c>
      <c r="E156" s="30">
        <f t="shared" si="25"/>
        <v>0.11031107119284345</v>
      </c>
      <c r="F156" s="1">
        <v>99.849800000000002</v>
      </c>
      <c r="G156" s="30">
        <f t="shared" si="26"/>
        <v>2.904446707906599E-3</v>
      </c>
      <c r="H156" s="2">
        <v>102.0414</v>
      </c>
      <c r="I156" s="30">
        <f t="shared" si="37"/>
        <v>5.0593294623573565E-2</v>
      </c>
      <c r="J156" s="1">
        <v>98.929500000000004</v>
      </c>
      <c r="K156" s="30">
        <f t="shared" si="27"/>
        <v>-0.25277222671460109</v>
      </c>
      <c r="L156" s="2" t="s">
        <v>22</v>
      </c>
      <c r="M156" s="2"/>
      <c r="N156" s="1">
        <v>99.375699999999995</v>
      </c>
      <c r="O156" s="30">
        <f t="shared" si="28"/>
        <v>2.7177003825919237E-2</v>
      </c>
      <c r="P156" s="2">
        <v>101.7124</v>
      </c>
      <c r="Q156" s="30">
        <f t="shared" si="29"/>
        <v>-4.0882913693813042E-2</v>
      </c>
      <c r="R156" s="1">
        <v>98.612799999999993</v>
      </c>
      <c r="S156" s="30">
        <f t="shared" si="30"/>
        <v>-0.11860642014223427</v>
      </c>
      <c r="T156" s="2">
        <v>101.3999</v>
      </c>
      <c r="U156" s="30">
        <f t="shared" si="31"/>
        <v>0.12955631898109374</v>
      </c>
      <c r="V156" s="1">
        <v>99.977800000000002</v>
      </c>
      <c r="W156" s="30">
        <f t="shared" si="24"/>
        <v>-0.18968171408376516</v>
      </c>
      <c r="X156" s="2">
        <v>100.7479</v>
      </c>
      <c r="Y156" s="30">
        <f t="shared" si="32"/>
        <v>-0.10034794559396734</v>
      </c>
      <c r="Z156" s="1" t="s">
        <v>22</v>
      </c>
      <c r="AA156" s="26"/>
      <c r="AD156" s="2">
        <v>99.927499999999995</v>
      </c>
      <c r="AE156" s="30">
        <f t="shared" si="38"/>
        <v>2.9830516618495222E-2</v>
      </c>
      <c r="AF156" s="1" t="s">
        <v>22</v>
      </c>
      <c r="AG156" s="1"/>
      <c r="AH156" s="2">
        <v>101.2225</v>
      </c>
      <c r="AI156" s="30">
        <f t="shared" si="33"/>
        <v>-3.5750014566657481E-2</v>
      </c>
      <c r="AJ156" s="1">
        <v>99.312100000000001</v>
      </c>
      <c r="AK156" s="30">
        <f t="shared" si="34"/>
        <v>0.18329392396278682</v>
      </c>
      <c r="AL156" s="2">
        <v>100.91930000000001</v>
      </c>
      <c r="AM156" s="30">
        <f t="shared" si="35"/>
        <v>-0.16955071040164066</v>
      </c>
    </row>
    <row r="157" spans="1:39" x14ac:dyDescent="0.25">
      <c r="A157">
        <v>198610</v>
      </c>
      <c r="B157" s="1">
        <v>98.353700000000003</v>
      </c>
      <c r="C157" s="30">
        <f t="shared" si="36"/>
        <v>0.34361421346726601</v>
      </c>
      <c r="D157" s="2">
        <v>100.0022</v>
      </c>
      <c r="E157" s="30">
        <f t="shared" si="25"/>
        <v>0.35696186017571996</v>
      </c>
      <c r="F157" s="1">
        <v>99.649199999999993</v>
      </c>
      <c r="G157" s="30">
        <f t="shared" si="26"/>
        <v>-0.20090175443517019</v>
      </c>
      <c r="H157" s="2">
        <v>102.167</v>
      </c>
      <c r="I157" s="30">
        <f t="shared" si="37"/>
        <v>0.12308729594067282</v>
      </c>
      <c r="J157" s="1">
        <v>98.619399999999999</v>
      </c>
      <c r="K157" s="30">
        <f t="shared" si="27"/>
        <v>-0.31345554157253963</v>
      </c>
      <c r="L157" s="2" t="s">
        <v>22</v>
      </c>
      <c r="M157" s="2"/>
      <c r="N157" s="1">
        <v>99.362300000000005</v>
      </c>
      <c r="O157" s="30">
        <f t="shared" si="28"/>
        <v>-1.3484181746634325E-2</v>
      </c>
      <c r="P157" s="2">
        <v>101.7111</v>
      </c>
      <c r="Q157" s="30">
        <f t="shared" si="29"/>
        <v>-1.2781135830051429E-3</v>
      </c>
      <c r="R157" s="1">
        <v>98.543000000000006</v>
      </c>
      <c r="S157" s="30">
        <f t="shared" si="30"/>
        <v>-7.0781886327116308E-2</v>
      </c>
      <c r="T157" s="2">
        <v>101.5797</v>
      </c>
      <c r="U157" s="30">
        <f t="shared" si="31"/>
        <v>0.17731772911018667</v>
      </c>
      <c r="V157" s="1">
        <v>99.806700000000006</v>
      </c>
      <c r="W157" s="30">
        <f t="shared" si="24"/>
        <v>-0.17113799263436041</v>
      </c>
      <c r="X157" s="2">
        <v>100.75190000000001</v>
      </c>
      <c r="Y157" s="30">
        <f t="shared" si="32"/>
        <v>3.970306080826388E-3</v>
      </c>
      <c r="Z157" s="1" t="s">
        <v>22</v>
      </c>
      <c r="AA157" s="26"/>
      <c r="AD157" s="2">
        <v>99.996499999999997</v>
      </c>
      <c r="AE157" s="30">
        <f t="shared" si="38"/>
        <v>6.9050061294441092E-2</v>
      </c>
      <c r="AF157" s="1" t="s">
        <v>22</v>
      </c>
      <c r="AG157" s="1"/>
      <c r="AH157" s="2">
        <v>101.2373</v>
      </c>
      <c r="AI157" s="30">
        <f t="shared" si="33"/>
        <v>1.4621255155729349E-2</v>
      </c>
      <c r="AJ157" s="1">
        <v>99.593100000000007</v>
      </c>
      <c r="AK157" s="30">
        <f t="shared" si="34"/>
        <v>0.28294638820446444</v>
      </c>
      <c r="AL157" s="2">
        <v>100.8278</v>
      </c>
      <c r="AM157" s="30">
        <f t="shared" si="35"/>
        <v>-9.06665028394079E-2</v>
      </c>
    </row>
    <row r="158" spans="1:39" x14ac:dyDescent="0.25">
      <c r="A158">
        <v>198611</v>
      </c>
      <c r="B158" s="1">
        <v>98.551299999999998</v>
      </c>
      <c r="C158" s="30">
        <f t="shared" si="36"/>
        <v>0.20090754084492424</v>
      </c>
      <c r="D158" s="2">
        <v>100.3006</v>
      </c>
      <c r="E158" s="30">
        <f t="shared" si="25"/>
        <v>0.29839343534442331</v>
      </c>
      <c r="F158" s="1">
        <v>99.492699999999999</v>
      </c>
      <c r="G158" s="30">
        <f t="shared" si="26"/>
        <v>-0.15705093467884751</v>
      </c>
      <c r="H158" s="2">
        <v>102.30110000000001</v>
      </c>
      <c r="I158" s="30">
        <f t="shared" si="37"/>
        <v>0.13125568921472067</v>
      </c>
      <c r="J158" s="1">
        <v>98.296999999999997</v>
      </c>
      <c r="K158" s="30">
        <f t="shared" si="27"/>
        <v>-0.32691336593003184</v>
      </c>
      <c r="L158" s="2" t="s">
        <v>22</v>
      </c>
      <c r="M158" s="2"/>
      <c r="N158" s="1">
        <v>99.322299999999998</v>
      </c>
      <c r="O158" s="30">
        <f t="shared" si="28"/>
        <v>-4.0256717084856383E-2</v>
      </c>
      <c r="P158" s="2">
        <v>101.7243</v>
      </c>
      <c r="Q158" s="30">
        <f t="shared" si="29"/>
        <v>1.2977934561712201E-2</v>
      </c>
      <c r="R158" s="1">
        <v>98.494500000000002</v>
      </c>
      <c r="S158" s="30">
        <f t="shared" si="30"/>
        <v>-4.9217093045679755E-2</v>
      </c>
      <c r="T158" s="2">
        <v>101.6465</v>
      </c>
      <c r="U158" s="30">
        <f t="shared" si="31"/>
        <v>6.5761170785108278E-2</v>
      </c>
      <c r="V158" s="1">
        <v>99.6768</v>
      </c>
      <c r="W158" s="30">
        <f t="shared" si="24"/>
        <v>-0.1301515830099646</v>
      </c>
      <c r="X158" s="2">
        <v>100.785</v>
      </c>
      <c r="Y158" s="30">
        <f t="shared" si="32"/>
        <v>3.285297845498731E-2</v>
      </c>
      <c r="Z158" s="1" t="s">
        <v>22</v>
      </c>
      <c r="AA158" s="26"/>
      <c r="AD158" s="2">
        <v>100.05419999999999</v>
      </c>
      <c r="AE158" s="30">
        <f t="shared" si="38"/>
        <v>5.7702019570681946E-2</v>
      </c>
      <c r="AF158" s="1" t="s">
        <v>22</v>
      </c>
      <c r="AG158" s="1"/>
      <c r="AH158" s="2">
        <v>101.2487</v>
      </c>
      <c r="AI158" s="30">
        <f t="shared" si="33"/>
        <v>1.1260671708940032E-2</v>
      </c>
      <c r="AJ158" s="1">
        <v>99.881600000000006</v>
      </c>
      <c r="AK158" s="30">
        <f t="shared" si="34"/>
        <v>0.2896787026410455</v>
      </c>
      <c r="AL158" s="2">
        <v>100.6465</v>
      </c>
      <c r="AM158" s="30">
        <f t="shared" si="35"/>
        <v>-0.1798115202354838</v>
      </c>
    </row>
    <row r="159" spans="1:39" x14ac:dyDescent="0.25">
      <c r="A159">
        <v>198612</v>
      </c>
      <c r="B159" s="1">
        <v>98.697100000000006</v>
      </c>
      <c r="C159" s="30">
        <f t="shared" si="36"/>
        <v>0.14794325391954077</v>
      </c>
      <c r="D159" s="2">
        <v>100.4599</v>
      </c>
      <c r="E159" s="30">
        <f t="shared" si="25"/>
        <v>0.15882257932654617</v>
      </c>
      <c r="F159" s="1">
        <v>99.483400000000003</v>
      </c>
      <c r="G159" s="30">
        <f t="shared" si="26"/>
        <v>-9.3474194589111461E-3</v>
      </c>
      <c r="H159" s="2">
        <v>102.4894</v>
      </c>
      <c r="I159" s="30">
        <f t="shared" si="37"/>
        <v>0.18406449197515776</v>
      </c>
      <c r="J159" s="1">
        <v>98.251900000000006</v>
      </c>
      <c r="K159" s="30">
        <f t="shared" si="27"/>
        <v>-4.5881359553181497E-2</v>
      </c>
      <c r="L159" s="2" t="s">
        <v>22</v>
      </c>
      <c r="M159" s="2"/>
      <c r="N159" s="1">
        <v>99.217299999999994</v>
      </c>
      <c r="O159" s="30">
        <f t="shared" si="28"/>
        <v>-0.10571644031602569</v>
      </c>
      <c r="P159" s="2">
        <v>101.6677</v>
      </c>
      <c r="Q159" s="30">
        <f t="shared" si="29"/>
        <v>-5.5640589318386155E-2</v>
      </c>
      <c r="R159" s="1">
        <v>98.5458</v>
      </c>
      <c r="S159" s="30">
        <f t="shared" si="30"/>
        <v>5.208412652482898E-2</v>
      </c>
      <c r="T159" s="2">
        <v>101.6324</v>
      </c>
      <c r="U159" s="30">
        <f t="shared" si="31"/>
        <v>-1.3871604039488927E-2</v>
      </c>
      <c r="V159" s="1">
        <v>99.6023</v>
      </c>
      <c r="W159" s="30">
        <f t="shared" si="24"/>
        <v>-7.4741564737231189E-2</v>
      </c>
      <c r="X159" s="2">
        <v>100.76860000000001</v>
      </c>
      <c r="Y159" s="30">
        <f t="shared" si="32"/>
        <v>-1.627226273750082E-2</v>
      </c>
      <c r="Z159" s="1" t="s">
        <v>22</v>
      </c>
      <c r="AA159" s="26"/>
      <c r="AD159" s="2">
        <v>100.0137</v>
      </c>
      <c r="AE159" s="30">
        <f t="shared" si="38"/>
        <v>-4.0478060890991513E-2</v>
      </c>
      <c r="AF159" s="1" t="s">
        <v>22</v>
      </c>
      <c r="AG159" s="1"/>
      <c r="AH159" s="2">
        <v>101.2208</v>
      </c>
      <c r="AI159" s="30">
        <f t="shared" si="33"/>
        <v>-2.7555909359826328E-2</v>
      </c>
      <c r="AJ159" s="1">
        <v>100.0408</v>
      </c>
      <c r="AK159" s="30">
        <f t="shared" si="34"/>
        <v>0.15938871624002665</v>
      </c>
      <c r="AL159" s="2">
        <v>100.4943</v>
      </c>
      <c r="AM159" s="30">
        <f t="shared" si="35"/>
        <v>-0.15122234752326971</v>
      </c>
    </row>
    <row r="160" spans="1:39" x14ac:dyDescent="0.25">
      <c r="A160">
        <v>198701</v>
      </c>
      <c r="B160" s="1">
        <v>98.748599999999996</v>
      </c>
      <c r="C160" s="30">
        <f t="shared" si="36"/>
        <v>5.2179851282347818E-2</v>
      </c>
      <c r="D160" s="2">
        <v>100.4348</v>
      </c>
      <c r="E160" s="30">
        <f t="shared" si="25"/>
        <v>-2.4985093554750707E-2</v>
      </c>
      <c r="F160" s="1">
        <v>99.542599999999993</v>
      </c>
      <c r="G160" s="30">
        <f t="shared" si="26"/>
        <v>5.9507415307468302E-2</v>
      </c>
      <c r="H160" s="2">
        <v>102.7548</v>
      </c>
      <c r="I160" s="30">
        <f t="shared" si="37"/>
        <v>0.25895360886101354</v>
      </c>
      <c r="J160" s="1">
        <v>98.313100000000006</v>
      </c>
      <c r="K160" s="30">
        <f t="shared" si="27"/>
        <v>6.2288871767364778E-2</v>
      </c>
      <c r="L160" s="2" t="s">
        <v>22</v>
      </c>
      <c r="M160" s="2"/>
      <c r="N160" s="1">
        <v>99.0261</v>
      </c>
      <c r="O160" s="30">
        <f t="shared" si="28"/>
        <v>-0.19270832808390767</v>
      </c>
      <c r="P160" s="2">
        <v>101.5371</v>
      </c>
      <c r="Q160" s="30">
        <f t="shared" si="29"/>
        <v>-0.12845771075769508</v>
      </c>
      <c r="R160" s="1">
        <v>98.709500000000006</v>
      </c>
      <c r="S160" s="30">
        <f t="shared" si="30"/>
        <v>0.16611565383811966</v>
      </c>
      <c r="T160" s="2">
        <v>101.63330000000001</v>
      </c>
      <c r="U160" s="30">
        <f t="shared" si="31"/>
        <v>8.8554437364605696E-4</v>
      </c>
      <c r="V160" s="1">
        <v>99.625399999999999</v>
      </c>
      <c r="W160" s="30">
        <f t="shared" si="24"/>
        <v>2.3192235520665138E-2</v>
      </c>
      <c r="X160" s="2">
        <v>100.6737</v>
      </c>
      <c r="Y160" s="30">
        <f t="shared" si="32"/>
        <v>-9.4176162018733758E-2</v>
      </c>
      <c r="Z160" s="1" t="s">
        <v>22</v>
      </c>
      <c r="AA160" s="26"/>
      <c r="AD160" s="2">
        <v>99.909800000000004</v>
      </c>
      <c r="AE160" s="30">
        <f t="shared" si="38"/>
        <v>-0.10388576764982786</v>
      </c>
      <c r="AF160" s="1" t="s">
        <v>22</v>
      </c>
      <c r="AG160" s="1"/>
      <c r="AH160" s="2">
        <v>101.16540000000001</v>
      </c>
      <c r="AI160" s="30">
        <f t="shared" si="33"/>
        <v>-5.4731833773287386E-2</v>
      </c>
      <c r="AJ160" s="1">
        <v>100.2854</v>
      </c>
      <c r="AK160" s="30">
        <f t="shared" si="34"/>
        <v>0.24450024390047986</v>
      </c>
      <c r="AL160" s="2">
        <v>100.46210000000001</v>
      </c>
      <c r="AM160" s="30">
        <f t="shared" si="35"/>
        <v>-3.2041618280826779E-2</v>
      </c>
    </row>
    <row r="161" spans="1:39" x14ac:dyDescent="0.25">
      <c r="A161">
        <v>198702</v>
      </c>
      <c r="B161" s="1">
        <v>98.689499999999995</v>
      </c>
      <c r="C161" s="30">
        <f t="shared" si="36"/>
        <v>-5.9848949757263209E-2</v>
      </c>
      <c r="D161" s="2">
        <v>100.17019999999999</v>
      </c>
      <c r="E161" s="30">
        <f t="shared" si="25"/>
        <v>-0.26345449983472013</v>
      </c>
      <c r="F161" s="1">
        <v>99.659000000000006</v>
      </c>
      <c r="G161" s="30">
        <f t="shared" si="26"/>
        <v>0.1169348600498811</v>
      </c>
      <c r="H161" s="2">
        <v>102.9093</v>
      </c>
      <c r="I161" s="30">
        <f t="shared" si="37"/>
        <v>0.15035793948311782</v>
      </c>
      <c r="J161" s="1">
        <v>98.345399999999998</v>
      </c>
      <c r="K161" s="30">
        <f t="shared" si="27"/>
        <v>3.285421780006146E-2</v>
      </c>
      <c r="L161" s="2" t="s">
        <v>22</v>
      </c>
      <c r="M161" s="2"/>
      <c r="N161" s="1">
        <v>98.868499999999997</v>
      </c>
      <c r="O161" s="30">
        <f t="shared" si="28"/>
        <v>-0.15914996147480531</v>
      </c>
      <c r="P161" s="2">
        <v>101.32810000000001</v>
      </c>
      <c r="Q161" s="30">
        <f t="shared" si="29"/>
        <v>-0.20583609340821138</v>
      </c>
      <c r="R161" s="1">
        <v>98.869600000000005</v>
      </c>
      <c r="S161" s="30">
        <f t="shared" si="30"/>
        <v>0.16219310198106557</v>
      </c>
      <c r="T161" s="2">
        <v>101.5684</v>
      </c>
      <c r="U161" s="30">
        <f t="shared" si="31"/>
        <v>-6.3857023239438856E-2</v>
      </c>
      <c r="V161" s="1">
        <v>99.796400000000006</v>
      </c>
      <c r="W161" s="30">
        <f t="shared" si="24"/>
        <v>0.17164297458279362</v>
      </c>
      <c r="X161" s="2">
        <v>100.5467</v>
      </c>
      <c r="Y161" s="30">
        <f t="shared" si="32"/>
        <v>-0.12615012659711061</v>
      </c>
      <c r="Z161" s="1" t="s">
        <v>22</v>
      </c>
      <c r="AA161" s="26"/>
      <c r="AD161" s="2">
        <v>99.831599999999995</v>
      </c>
      <c r="AE161" s="30">
        <f t="shared" si="38"/>
        <v>-7.8270600081282907E-2</v>
      </c>
      <c r="AF161" s="1" t="s">
        <v>22</v>
      </c>
      <c r="AG161" s="1"/>
      <c r="AH161" s="2">
        <v>101.10120000000001</v>
      </c>
      <c r="AI161" s="30">
        <f t="shared" si="33"/>
        <v>-6.3460432124026189E-2</v>
      </c>
      <c r="AJ161" s="1">
        <v>100.68729999999999</v>
      </c>
      <c r="AK161" s="30">
        <f t="shared" si="34"/>
        <v>0.40075624168622526</v>
      </c>
      <c r="AL161" s="2">
        <v>100.4923</v>
      </c>
      <c r="AM161" s="30">
        <f t="shared" si="35"/>
        <v>3.0061087713668701E-2</v>
      </c>
    </row>
    <row r="162" spans="1:39" x14ac:dyDescent="0.25">
      <c r="A162">
        <v>198703</v>
      </c>
      <c r="B162" s="1">
        <v>98.678600000000003</v>
      </c>
      <c r="C162" s="30">
        <f t="shared" si="36"/>
        <v>-1.1044741335190025E-2</v>
      </c>
      <c r="D162" s="2">
        <v>99.8523</v>
      </c>
      <c r="E162" s="30">
        <f t="shared" si="25"/>
        <v>-0.31735985352928769</v>
      </c>
      <c r="F162" s="1">
        <v>99.748599999999996</v>
      </c>
      <c r="G162" s="30">
        <f t="shared" si="26"/>
        <v>8.9906581442709771E-2</v>
      </c>
      <c r="H162" s="2">
        <v>102.95359999999999</v>
      </c>
      <c r="I162" s="30">
        <f t="shared" si="37"/>
        <v>4.3047615715968018E-2</v>
      </c>
      <c r="J162" s="1">
        <v>98.310900000000004</v>
      </c>
      <c r="K162" s="30">
        <f t="shared" si="27"/>
        <v>-3.5080440976389543E-2</v>
      </c>
      <c r="L162" s="2" t="s">
        <v>22</v>
      </c>
      <c r="M162" s="2"/>
      <c r="N162" s="1">
        <v>98.791899999999998</v>
      </c>
      <c r="O162" s="30">
        <f t="shared" si="28"/>
        <v>-7.7476648275233387E-2</v>
      </c>
      <c r="P162" s="2">
        <v>101.13760000000001</v>
      </c>
      <c r="Q162" s="30">
        <f t="shared" si="29"/>
        <v>-0.18800313042482797</v>
      </c>
      <c r="R162" s="1">
        <v>98.859700000000004</v>
      </c>
      <c r="S162" s="30">
        <f t="shared" si="30"/>
        <v>-1.0013189089469155E-2</v>
      </c>
      <c r="T162" s="2">
        <v>101.44929999999999</v>
      </c>
      <c r="U162" s="30">
        <f t="shared" si="31"/>
        <v>-0.11726088035255364</v>
      </c>
      <c r="V162" s="1">
        <v>100.0574</v>
      </c>
      <c r="W162" s="30">
        <f t="shared" si="24"/>
        <v>0.26153248012953945</v>
      </c>
      <c r="X162" s="2">
        <v>100.44889999999999</v>
      </c>
      <c r="Y162" s="30">
        <f t="shared" si="32"/>
        <v>-9.7268234561657965E-2</v>
      </c>
      <c r="Z162" s="1" t="s">
        <v>22</v>
      </c>
      <c r="AA162" s="26"/>
      <c r="AD162" s="2">
        <v>99.726699999999994</v>
      </c>
      <c r="AE162" s="30">
        <f t="shared" si="38"/>
        <v>-0.10507694958309861</v>
      </c>
      <c r="AF162" s="1" t="s">
        <v>22</v>
      </c>
      <c r="AG162" s="1"/>
      <c r="AH162" s="2">
        <v>101.04040000000001</v>
      </c>
      <c r="AI162" s="30">
        <f t="shared" si="33"/>
        <v>-6.0137762954347133E-2</v>
      </c>
      <c r="AJ162" s="1">
        <v>101.0377</v>
      </c>
      <c r="AK162" s="30">
        <f t="shared" si="34"/>
        <v>0.34800814005342046</v>
      </c>
      <c r="AL162" s="2">
        <v>100.5652</v>
      </c>
      <c r="AM162" s="30">
        <f t="shared" si="35"/>
        <v>7.2542871443885937E-2</v>
      </c>
    </row>
    <row r="163" spans="1:39" x14ac:dyDescent="0.25">
      <c r="A163">
        <v>198704</v>
      </c>
      <c r="B163" s="1">
        <v>98.807500000000005</v>
      </c>
      <c r="C163" s="30">
        <f t="shared" si="36"/>
        <v>0.13062609319548674</v>
      </c>
      <c r="D163" s="2">
        <v>99.607799999999997</v>
      </c>
      <c r="E163" s="30">
        <f t="shared" si="25"/>
        <v>-0.24486166067281592</v>
      </c>
      <c r="F163" s="1">
        <v>99.846599999999995</v>
      </c>
      <c r="G163" s="30">
        <f t="shared" si="26"/>
        <v>9.8246992940250771E-2</v>
      </c>
      <c r="H163" s="2">
        <v>102.9224</v>
      </c>
      <c r="I163" s="30">
        <f t="shared" si="37"/>
        <v>-3.0304914058370314E-2</v>
      </c>
      <c r="J163" s="1">
        <v>98.400999999999996</v>
      </c>
      <c r="K163" s="30">
        <f t="shared" si="27"/>
        <v>9.1648026821026476E-2</v>
      </c>
      <c r="L163" s="2" t="s">
        <v>22</v>
      </c>
      <c r="M163" s="2"/>
      <c r="N163" s="1">
        <v>98.7928</v>
      </c>
      <c r="O163" s="30">
        <f t="shared" si="28"/>
        <v>9.1100586181807935E-4</v>
      </c>
      <c r="P163" s="2">
        <v>100.9956</v>
      </c>
      <c r="Q163" s="30">
        <f t="shared" si="29"/>
        <v>-0.14040277799751041</v>
      </c>
      <c r="R163" s="1">
        <v>98.629300000000001</v>
      </c>
      <c r="S163" s="30">
        <f t="shared" si="30"/>
        <v>-0.23305755530312458</v>
      </c>
      <c r="T163" s="2">
        <v>101.2705</v>
      </c>
      <c r="U163" s="30">
        <f t="shared" si="31"/>
        <v>-0.17624567148318954</v>
      </c>
      <c r="V163" s="1">
        <v>100.3523</v>
      </c>
      <c r="W163" s="30">
        <f t="shared" si="24"/>
        <v>0.29473082450673149</v>
      </c>
      <c r="X163" s="2">
        <v>100.37</v>
      </c>
      <c r="Y163" s="30">
        <f t="shared" si="32"/>
        <v>-7.8547400718166349E-2</v>
      </c>
      <c r="Z163" s="1" t="s">
        <v>22</v>
      </c>
      <c r="AA163" s="26"/>
      <c r="AD163" s="2">
        <v>99.611500000000007</v>
      </c>
      <c r="AE163" s="30">
        <f t="shared" si="38"/>
        <v>-0.11551570442016763</v>
      </c>
      <c r="AF163" s="1" t="s">
        <v>22</v>
      </c>
      <c r="AG163" s="1"/>
      <c r="AH163" s="2">
        <v>100.98350000000001</v>
      </c>
      <c r="AI163" s="30">
        <f t="shared" si="33"/>
        <v>-5.6314108020157128E-2</v>
      </c>
      <c r="AJ163" s="1">
        <v>101.342</v>
      </c>
      <c r="AK163" s="30">
        <f t="shared" si="34"/>
        <v>0.30117471003397522</v>
      </c>
      <c r="AL163" s="2">
        <v>100.64490000000001</v>
      </c>
      <c r="AM163" s="30">
        <f t="shared" si="35"/>
        <v>7.9252067315535135E-2</v>
      </c>
    </row>
    <row r="164" spans="1:39" x14ac:dyDescent="0.25">
      <c r="A164">
        <v>198705</v>
      </c>
      <c r="B164" s="1">
        <v>99.011700000000005</v>
      </c>
      <c r="C164" s="30">
        <f t="shared" si="36"/>
        <v>0.20666447385066941</v>
      </c>
      <c r="D164" s="2">
        <v>99.482600000000005</v>
      </c>
      <c r="E164" s="30">
        <f t="shared" si="25"/>
        <v>-0.12569296781978162</v>
      </c>
      <c r="F164" s="1">
        <v>99.937399999999997</v>
      </c>
      <c r="G164" s="30">
        <f t="shared" si="26"/>
        <v>9.0939501194834418E-2</v>
      </c>
      <c r="H164" s="2">
        <v>102.84010000000001</v>
      </c>
      <c r="I164" s="30">
        <f t="shared" si="37"/>
        <v>-7.9963156708344724E-2</v>
      </c>
      <c r="J164" s="1">
        <v>98.455600000000004</v>
      </c>
      <c r="K164" s="30">
        <f t="shared" si="27"/>
        <v>5.5487240983331222E-2</v>
      </c>
      <c r="L164" s="2" t="s">
        <v>22</v>
      </c>
      <c r="M164" s="2"/>
      <c r="N164" s="1">
        <v>98.826800000000006</v>
      </c>
      <c r="O164" s="30">
        <f t="shared" si="28"/>
        <v>3.4415463475077158E-2</v>
      </c>
      <c r="P164" s="2">
        <v>100.8754</v>
      </c>
      <c r="Q164" s="30">
        <f t="shared" si="29"/>
        <v>-0.11901508580571528</v>
      </c>
      <c r="R164" s="1">
        <v>98.314700000000002</v>
      </c>
      <c r="S164" s="30">
        <f t="shared" si="30"/>
        <v>-0.31897215127756018</v>
      </c>
      <c r="T164" s="2">
        <v>101.14409999999999</v>
      </c>
      <c r="U164" s="30">
        <f t="shared" si="31"/>
        <v>-0.12481423514251816</v>
      </c>
      <c r="V164" s="1">
        <v>100.6482</v>
      </c>
      <c r="W164" s="30">
        <f t="shared" si="24"/>
        <v>0.29486120397838728</v>
      </c>
      <c r="X164" s="2">
        <v>100.2912</v>
      </c>
      <c r="Y164" s="30">
        <f t="shared" si="32"/>
        <v>-7.8509514795258639E-2</v>
      </c>
      <c r="Z164" s="1" t="s">
        <v>22</v>
      </c>
      <c r="AA164" s="26"/>
      <c r="AD164" s="2">
        <v>99.603999999999999</v>
      </c>
      <c r="AE164" s="30">
        <f t="shared" si="38"/>
        <v>-7.5292511406889655E-3</v>
      </c>
      <c r="AF164" s="1" t="s">
        <v>22</v>
      </c>
      <c r="AG164" s="1"/>
      <c r="AH164" s="2">
        <v>100.92700000000001</v>
      </c>
      <c r="AI164" s="30">
        <f t="shared" si="33"/>
        <v>-5.5949734362544155E-2</v>
      </c>
      <c r="AJ164" s="1">
        <v>101.53060000000001</v>
      </c>
      <c r="AK164" s="30">
        <f t="shared" si="34"/>
        <v>0.18610250439107981</v>
      </c>
      <c r="AL164" s="2">
        <v>100.6778</v>
      </c>
      <c r="AM164" s="30">
        <f t="shared" si="35"/>
        <v>3.2689187430260183E-2</v>
      </c>
    </row>
    <row r="165" spans="1:39" x14ac:dyDescent="0.25">
      <c r="A165">
        <v>198706</v>
      </c>
      <c r="B165" s="1">
        <v>99.242500000000007</v>
      </c>
      <c r="C165" s="30">
        <f t="shared" si="36"/>
        <v>0.23310376450460107</v>
      </c>
      <c r="D165" s="2">
        <v>99.347300000000004</v>
      </c>
      <c r="E165" s="30">
        <f t="shared" si="25"/>
        <v>-0.13600368305613328</v>
      </c>
      <c r="F165" s="1">
        <v>99.993600000000001</v>
      </c>
      <c r="G165" s="30">
        <f t="shared" si="26"/>
        <v>5.6235203237230538E-2</v>
      </c>
      <c r="H165" s="2">
        <v>102.6726</v>
      </c>
      <c r="I165" s="30">
        <f t="shared" si="37"/>
        <v>-0.16287420957389576</v>
      </c>
      <c r="J165" s="1">
        <v>98.283100000000005</v>
      </c>
      <c r="K165" s="30">
        <f t="shared" si="27"/>
        <v>-0.17520587960461306</v>
      </c>
      <c r="L165" s="2" t="s">
        <v>22</v>
      </c>
      <c r="M165" s="2"/>
      <c r="N165" s="1">
        <v>98.961699999999993</v>
      </c>
      <c r="O165" s="30">
        <f t="shared" si="28"/>
        <v>0.13650143483345364</v>
      </c>
      <c r="P165" s="2">
        <v>100.77460000000001</v>
      </c>
      <c r="Q165" s="30">
        <f t="shared" si="29"/>
        <v>-9.9925254323643284E-2</v>
      </c>
      <c r="R165" s="1">
        <v>98.166499999999999</v>
      </c>
      <c r="S165" s="30">
        <f t="shared" si="30"/>
        <v>-0.15074042844051069</v>
      </c>
      <c r="T165" s="2">
        <v>101.0655</v>
      </c>
      <c r="U165" s="30">
        <f t="shared" si="31"/>
        <v>-7.7710909484581356E-2</v>
      </c>
      <c r="V165" s="1">
        <v>100.9218</v>
      </c>
      <c r="W165" s="30">
        <f t="shared" si="24"/>
        <v>0.2718379464312346</v>
      </c>
      <c r="X165" s="2">
        <v>100.21259999999999</v>
      </c>
      <c r="Y165" s="30">
        <f t="shared" si="32"/>
        <v>-7.8371781372651494E-2</v>
      </c>
      <c r="Z165" s="1" t="s">
        <v>22</v>
      </c>
      <c r="AA165" s="26"/>
      <c r="AD165" s="2">
        <v>99.763499999999993</v>
      </c>
      <c r="AE165" s="30">
        <f t="shared" si="38"/>
        <v>0.16013413115938535</v>
      </c>
      <c r="AF165" s="1" t="s">
        <v>22</v>
      </c>
      <c r="AG165" s="1"/>
      <c r="AH165" s="2">
        <v>100.8665</v>
      </c>
      <c r="AI165" s="30">
        <f t="shared" si="33"/>
        <v>-5.9944316188933242E-2</v>
      </c>
      <c r="AJ165" s="1">
        <v>101.6255</v>
      </c>
      <c r="AK165" s="30">
        <f t="shared" si="34"/>
        <v>9.3469358006350339E-2</v>
      </c>
      <c r="AL165" s="2">
        <v>100.7499</v>
      </c>
      <c r="AM165" s="30">
        <f t="shared" si="35"/>
        <v>7.1614596266497521E-2</v>
      </c>
    </row>
    <row r="166" spans="1:39" x14ac:dyDescent="0.25">
      <c r="A166">
        <v>198707</v>
      </c>
      <c r="B166" s="1">
        <v>99.463399999999993</v>
      </c>
      <c r="C166" s="30">
        <f t="shared" si="36"/>
        <v>0.2225860896289252</v>
      </c>
      <c r="D166" s="2">
        <v>99.247799999999998</v>
      </c>
      <c r="E166" s="30">
        <f t="shared" si="25"/>
        <v>-0.10015370322092915</v>
      </c>
      <c r="F166" s="1">
        <v>99.9649</v>
      </c>
      <c r="G166" s="30">
        <f t="shared" si="26"/>
        <v>-2.8701836917563336E-2</v>
      </c>
      <c r="H166" s="2">
        <v>102.40989999999999</v>
      </c>
      <c r="I166" s="30">
        <f t="shared" si="37"/>
        <v>-0.25586183655620826</v>
      </c>
      <c r="J166" s="1">
        <v>98.207300000000004</v>
      </c>
      <c r="K166" s="30">
        <f t="shared" si="27"/>
        <v>-7.7124144435819567E-2</v>
      </c>
      <c r="L166" s="2" t="s">
        <v>22</v>
      </c>
      <c r="M166" s="2"/>
      <c r="N166" s="1">
        <v>99.121600000000001</v>
      </c>
      <c r="O166" s="30">
        <f t="shared" si="28"/>
        <v>0.16157766085264047</v>
      </c>
      <c r="P166" s="2">
        <v>100.65519999999999</v>
      </c>
      <c r="Q166" s="30">
        <f t="shared" si="29"/>
        <v>-0.11848223659534549</v>
      </c>
      <c r="R166" s="1">
        <v>98.0779</v>
      </c>
      <c r="S166" s="30">
        <f t="shared" si="30"/>
        <v>-9.0254822164383547E-2</v>
      </c>
      <c r="T166" s="2">
        <v>101.02379999999999</v>
      </c>
      <c r="U166" s="30">
        <f t="shared" si="31"/>
        <v>-4.1260370749668131E-2</v>
      </c>
      <c r="V166" s="1">
        <v>101.1459</v>
      </c>
      <c r="W166" s="30">
        <f t="shared" si="24"/>
        <v>0.22205311439153172</v>
      </c>
      <c r="X166" s="2">
        <v>100.18089999999999</v>
      </c>
      <c r="Y166" s="30">
        <f t="shared" si="32"/>
        <v>-3.1632748776102733E-2</v>
      </c>
      <c r="Z166" s="1" t="s">
        <v>22</v>
      </c>
      <c r="AA166" s="26"/>
      <c r="AD166" s="2">
        <v>99.930599999999998</v>
      </c>
      <c r="AE166" s="30">
        <f t="shared" si="38"/>
        <v>0.16749612834353739</v>
      </c>
      <c r="AF166" s="1" t="s">
        <v>22</v>
      </c>
      <c r="AG166" s="1"/>
      <c r="AH166" s="2">
        <v>100.7993</v>
      </c>
      <c r="AI166" s="30">
        <f t="shared" si="33"/>
        <v>-6.6622714181616E-2</v>
      </c>
      <c r="AJ166" s="1">
        <v>101.5821</v>
      </c>
      <c r="AK166" s="30">
        <f t="shared" si="34"/>
        <v>-4.2705816945555433E-2</v>
      </c>
      <c r="AL166" s="2">
        <v>100.85250000000001</v>
      </c>
      <c r="AM166" s="30">
        <f t="shared" si="35"/>
        <v>0.10183632936609324</v>
      </c>
    </row>
    <row r="167" spans="1:39" x14ac:dyDescent="0.25">
      <c r="A167">
        <v>198708</v>
      </c>
      <c r="B167" s="1">
        <v>99.519599999999997</v>
      </c>
      <c r="C167" s="30">
        <f t="shared" si="36"/>
        <v>5.6503196150547864E-2</v>
      </c>
      <c r="D167" s="2">
        <v>99.202200000000005</v>
      </c>
      <c r="E167" s="30">
        <f t="shared" si="25"/>
        <v>-4.5945602824438631E-2</v>
      </c>
      <c r="F167" s="1">
        <v>99.914699999999996</v>
      </c>
      <c r="G167" s="30">
        <f t="shared" si="26"/>
        <v>-5.0217626386865589E-2</v>
      </c>
      <c r="H167" s="2">
        <v>102.2329</v>
      </c>
      <c r="I167" s="30">
        <f t="shared" si="37"/>
        <v>-0.1728348528804271</v>
      </c>
      <c r="J167" s="1">
        <v>98.296499999999995</v>
      </c>
      <c r="K167" s="30">
        <f t="shared" si="27"/>
        <v>9.0828278549548822E-2</v>
      </c>
      <c r="L167" s="2" t="s">
        <v>22</v>
      </c>
      <c r="M167" s="2"/>
      <c r="N167" s="1">
        <v>99.270200000000003</v>
      </c>
      <c r="O167" s="30">
        <f t="shared" si="28"/>
        <v>0.14991686978418614</v>
      </c>
      <c r="P167" s="2">
        <v>100.5288</v>
      </c>
      <c r="Q167" s="30">
        <f t="shared" si="29"/>
        <v>-0.12557721806721328</v>
      </c>
      <c r="R167" s="1">
        <v>98.083600000000004</v>
      </c>
      <c r="S167" s="30">
        <f t="shared" si="30"/>
        <v>5.8117068167288241E-3</v>
      </c>
      <c r="T167" s="2">
        <v>100.9688</v>
      </c>
      <c r="U167" s="30">
        <f t="shared" si="31"/>
        <v>-5.4442616492343991E-2</v>
      </c>
      <c r="V167" s="1">
        <v>101.2971</v>
      </c>
      <c r="W167" s="30">
        <f t="shared" si="24"/>
        <v>0.14948702814449513</v>
      </c>
      <c r="X167" s="2">
        <v>100.24769999999999</v>
      </c>
      <c r="Y167" s="30">
        <f t="shared" si="32"/>
        <v>6.6679377006994986E-2</v>
      </c>
      <c r="Z167" s="1" t="s">
        <v>22</v>
      </c>
      <c r="AA167" s="26"/>
      <c r="AD167" s="2">
        <v>100.0227</v>
      </c>
      <c r="AE167" s="30">
        <f t="shared" si="38"/>
        <v>9.2163961789483967E-2</v>
      </c>
      <c r="AF167" s="1" t="s">
        <v>22</v>
      </c>
      <c r="AG167" s="1"/>
      <c r="AH167" s="2">
        <v>100.7197</v>
      </c>
      <c r="AI167" s="30">
        <f t="shared" si="33"/>
        <v>-7.8968802362714044E-2</v>
      </c>
      <c r="AJ167" s="1">
        <v>101.51390000000001</v>
      </c>
      <c r="AK167" s="30">
        <f t="shared" si="34"/>
        <v>-6.7137812665804569E-2</v>
      </c>
      <c r="AL167" s="2">
        <v>100.85720000000001</v>
      </c>
      <c r="AM167" s="30">
        <f t="shared" si="35"/>
        <v>4.6602711881209725E-3</v>
      </c>
    </row>
    <row r="168" spans="1:39" x14ac:dyDescent="0.25">
      <c r="A168">
        <v>198709</v>
      </c>
      <c r="B168" s="1">
        <v>99.519199999999998</v>
      </c>
      <c r="C168" s="30">
        <f t="shared" si="36"/>
        <v>-4.0193087592702118E-4</v>
      </c>
      <c r="D168" s="2">
        <v>99.186700000000002</v>
      </c>
      <c r="E168" s="30">
        <f t="shared" si="25"/>
        <v>-1.5624653485510356E-2</v>
      </c>
      <c r="F168" s="1">
        <v>99.856200000000001</v>
      </c>
      <c r="G168" s="30">
        <f t="shared" si="26"/>
        <v>-5.8549943101460653E-2</v>
      </c>
      <c r="H168" s="2">
        <v>102.129</v>
      </c>
      <c r="I168" s="30">
        <f t="shared" si="37"/>
        <v>-0.10163068835961406</v>
      </c>
      <c r="J168" s="1">
        <v>98.371700000000004</v>
      </c>
      <c r="K168" s="30">
        <f t="shared" si="27"/>
        <v>7.6503232566784665E-2</v>
      </c>
      <c r="L168" s="2" t="s">
        <v>22</v>
      </c>
      <c r="M168" s="2"/>
      <c r="N168" s="1">
        <v>99.405600000000007</v>
      </c>
      <c r="O168" s="30">
        <f t="shared" si="28"/>
        <v>0.13639541372940134</v>
      </c>
      <c r="P168" s="2">
        <v>100.4408</v>
      </c>
      <c r="Q168" s="30">
        <f t="shared" si="29"/>
        <v>-8.7537103795139362E-2</v>
      </c>
      <c r="R168" s="1">
        <v>98.17</v>
      </c>
      <c r="S168" s="30">
        <f t="shared" si="30"/>
        <v>8.8088120745973414E-2</v>
      </c>
      <c r="T168" s="2">
        <v>100.8693</v>
      </c>
      <c r="U168" s="30">
        <f t="shared" si="31"/>
        <v>-9.8545293199489487E-2</v>
      </c>
      <c r="V168" s="1">
        <v>101.41370000000001</v>
      </c>
      <c r="W168" s="30">
        <f t="shared" si="24"/>
        <v>0.1151069477803465</v>
      </c>
      <c r="X168" s="2">
        <v>100.3383</v>
      </c>
      <c r="Y168" s="30">
        <f t="shared" si="32"/>
        <v>9.0376138305426582E-2</v>
      </c>
      <c r="Z168" s="1" t="s">
        <v>22</v>
      </c>
      <c r="AA168" s="26"/>
      <c r="AD168" s="2">
        <v>100.0585</v>
      </c>
      <c r="AE168" s="30">
        <f t="shared" si="38"/>
        <v>3.5791875244314264E-2</v>
      </c>
      <c r="AF168" s="1" t="s">
        <v>22</v>
      </c>
      <c r="AG168" s="1"/>
      <c r="AH168" s="2">
        <v>100.62139999999999</v>
      </c>
      <c r="AI168" s="30">
        <f t="shared" si="33"/>
        <v>-9.7597590143744403E-2</v>
      </c>
      <c r="AJ168" s="1">
        <v>101.386</v>
      </c>
      <c r="AK168" s="30">
        <f t="shared" si="34"/>
        <v>-0.12599259805801077</v>
      </c>
      <c r="AL168" s="2">
        <v>100.6743</v>
      </c>
      <c r="AM168" s="30">
        <f t="shared" si="35"/>
        <v>-0.18134550631983001</v>
      </c>
    </row>
    <row r="169" spans="1:39" x14ac:dyDescent="0.25">
      <c r="A169">
        <v>198710</v>
      </c>
      <c r="B169" s="1">
        <v>99.475800000000007</v>
      </c>
      <c r="C169" s="30">
        <f t="shared" si="36"/>
        <v>-4.3609675318924609E-2</v>
      </c>
      <c r="D169" s="2">
        <v>99.181100000000001</v>
      </c>
      <c r="E169" s="30">
        <f t="shared" si="25"/>
        <v>-5.6459182531540609E-3</v>
      </c>
      <c r="F169" s="1">
        <v>99.802000000000007</v>
      </c>
      <c r="G169" s="30">
        <f t="shared" si="26"/>
        <v>-5.4278051838538288E-2</v>
      </c>
      <c r="H169" s="2">
        <v>102.0686</v>
      </c>
      <c r="I169" s="30">
        <f t="shared" si="37"/>
        <v>-5.9140890442480921E-2</v>
      </c>
      <c r="J169" s="1">
        <v>98.121600000000001</v>
      </c>
      <c r="K169" s="30">
        <f t="shared" si="27"/>
        <v>-0.25423978644264894</v>
      </c>
      <c r="L169" s="2" t="s">
        <v>22</v>
      </c>
      <c r="M169" s="2"/>
      <c r="N169" s="1">
        <v>99.431100000000001</v>
      </c>
      <c r="O169" s="30">
        <f t="shared" si="28"/>
        <v>2.5652478331194477E-2</v>
      </c>
      <c r="P169" s="2">
        <v>100.2347</v>
      </c>
      <c r="Q169" s="30">
        <f t="shared" si="29"/>
        <v>-0.20519549824373379</v>
      </c>
      <c r="R169" s="1">
        <v>98.281599999999997</v>
      </c>
      <c r="S169" s="30">
        <f t="shared" si="30"/>
        <v>0.11368035041254528</v>
      </c>
      <c r="T169" s="2">
        <v>100.8151</v>
      </c>
      <c r="U169" s="30">
        <f t="shared" si="31"/>
        <v>-5.3732899901153743E-2</v>
      </c>
      <c r="V169" s="1">
        <v>101.5382</v>
      </c>
      <c r="W169" s="30">
        <f t="shared" ref="W169:W232" si="39">((V169-V168)/V168)*100</f>
        <v>0.12276447856650295</v>
      </c>
      <c r="X169" s="2">
        <v>100.27070000000001</v>
      </c>
      <c r="Y169" s="30">
        <f t="shared" si="32"/>
        <v>-6.7372080252504546E-2</v>
      </c>
      <c r="Z169" s="1" t="s">
        <v>22</v>
      </c>
      <c r="AA169" s="26"/>
      <c r="AD169" s="2">
        <v>99.970399999999998</v>
      </c>
      <c r="AE169" s="30">
        <f t="shared" si="38"/>
        <v>-8.8048491632392242E-2</v>
      </c>
      <c r="AF169" s="1" t="s">
        <v>22</v>
      </c>
      <c r="AG169" s="1"/>
      <c r="AH169" s="2">
        <v>100.5121</v>
      </c>
      <c r="AI169" s="30">
        <f t="shared" si="33"/>
        <v>-0.10862500422374408</v>
      </c>
      <c r="AJ169" s="1">
        <v>101.372</v>
      </c>
      <c r="AK169" s="30">
        <f t="shared" si="34"/>
        <v>-1.380861262895843E-2</v>
      </c>
      <c r="AL169" s="2">
        <v>100.3309</v>
      </c>
      <c r="AM169" s="30">
        <f t="shared" si="35"/>
        <v>-0.34109996294983186</v>
      </c>
    </row>
    <row r="170" spans="1:39" x14ac:dyDescent="0.25">
      <c r="A170">
        <v>198711</v>
      </c>
      <c r="B170" s="1">
        <v>99.209000000000003</v>
      </c>
      <c r="C170" s="30">
        <f t="shared" si="36"/>
        <v>-0.26820593551396771</v>
      </c>
      <c r="D170" s="2">
        <v>99.184899999999999</v>
      </c>
      <c r="E170" s="30">
        <f t="shared" ref="E170:E233" si="40">((D170-D169)/D169)*100</f>
        <v>3.8313751309455627E-3</v>
      </c>
      <c r="F170" s="1">
        <v>99.845500000000001</v>
      </c>
      <c r="G170" s="30">
        <f t="shared" si="26"/>
        <v>4.3586300875728484E-2</v>
      </c>
      <c r="H170" s="2">
        <v>102.1096</v>
      </c>
      <c r="I170" s="30">
        <f t="shared" si="37"/>
        <v>4.0169062767586521E-2</v>
      </c>
      <c r="J170" s="1">
        <v>97.806700000000006</v>
      </c>
      <c r="K170" s="30">
        <f t="shared" si="27"/>
        <v>-0.32092831751621909</v>
      </c>
      <c r="L170" s="2">
        <v>99.549400000000006</v>
      </c>
      <c r="M170" s="2">
        <v>-0.11833320944174708</v>
      </c>
      <c r="N170" s="1">
        <v>99.5017</v>
      </c>
      <c r="O170" s="30">
        <f t="shared" si="28"/>
        <v>7.1003941422752931E-2</v>
      </c>
      <c r="P170" s="2">
        <v>99.957499999999996</v>
      </c>
      <c r="Q170" s="30">
        <f t="shared" si="29"/>
        <v>-0.27655093495566674</v>
      </c>
      <c r="R170" s="1">
        <v>98.331599999999995</v>
      </c>
      <c r="S170" s="30">
        <f t="shared" si="30"/>
        <v>5.0874222641875147E-2</v>
      </c>
      <c r="T170" s="2">
        <v>100.7989</v>
      </c>
      <c r="U170" s="30">
        <f t="shared" si="31"/>
        <v>-1.6069021406513281E-2</v>
      </c>
      <c r="V170" s="1">
        <v>101.6951</v>
      </c>
      <c r="W170" s="30">
        <f t="shared" si="39"/>
        <v>0.15452312528683113</v>
      </c>
      <c r="X170" s="2">
        <v>100.14530000000001</v>
      </c>
      <c r="Y170" s="30">
        <f t="shared" si="32"/>
        <v>-0.12506145863148363</v>
      </c>
      <c r="Z170" s="1" t="s">
        <v>22</v>
      </c>
      <c r="AA170" s="26"/>
      <c r="AD170" s="2">
        <v>99.867699999999999</v>
      </c>
      <c r="AE170" s="30">
        <f t="shared" si="38"/>
        <v>-0.10273040820082613</v>
      </c>
      <c r="AF170" s="1" t="s">
        <v>22</v>
      </c>
      <c r="AG170" s="1"/>
      <c r="AH170" s="2">
        <v>100.3986</v>
      </c>
      <c r="AI170" s="30">
        <f t="shared" si="33"/>
        <v>-0.11292172783177541</v>
      </c>
      <c r="AJ170" s="1">
        <v>101.3591</v>
      </c>
      <c r="AK170" s="30">
        <f t="shared" si="34"/>
        <v>-1.2725407410332153E-2</v>
      </c>
      <c r="AL170" s="2">
        <v>100.05929999999999</v>
      </c>
      <c r="AM170" s="30">
        <f t="shared" si="35"/>
        <v>-0.27070423967093538</v>
      </c>
    </row>
    <row r="171" spans="1:39" x14ac:dyDescent="0.25">
      <c r="A171">
        <v>198712</v>
      </c>
      <c r="B171" s="1">
        <v>99.290199999999999</v>
      </c>
      <c r="C171" s="30">
        <f t="shared" si="36"/>
        <v>8.1847413037119107E-2</v>
      </c>
      <c r="D171" s="2">
        <v>99.335400000000007</v>
      </c>
      <c r="E171" s="30">
        <f t="shared" si="40"/>
        <v>0.15173680671151363</v>
      </c>
      <c r="F171" s="1">
        <v>99.953500000000005</v>
      </c>
      <c r="G171" s="30">
        <f t="shared" si="26"/>
        <v>0.10816711819761941</v>
      </c>
      <c r="H171" s="2">
        <v>102.2805</v>
      </c>
      <c r="I171" s="30">
        <f t="shared" si="37"/>
        <v>0.16736917978329477</v>
      </c>
      <c r="J171" s="1">
        <v>97.416499999999999</v>
      </c>
      <c r="K171" s="30">
        <f t="shared" si="27"/>
        <v>-0.39895017417007955</v>
      </c>
      <c r="L171" s="2">
        <v>99.431600000000003</v>
      </c>
      <c r="M171" s="30">
        <f>((L171-L170)/L170)*100</f>
        <v>-0.11833320944174708</v>
      </c>
      <c r="N171" s="1">
        <v>99.594099999999997</v>
      </c>
      <c r="O171" s="30">
        <f t="shared" si="28"/>
        <v>9.2862735008545402E-2</v>
      </c>
      <c r="P171" s="2">
        <v>99.672799999999995</v>
      </c>
      <c r="Q171" s="30">
        <f t="shared" si="29"/>
        <v>-0.28482104894580285</v>
      </c>
      <c r="R171" s="1">
        <v>98.477599999999995</v>
      </c>
      <c r="S171" s="30">
        <f t="shared" si="30"/>
        <v>0.14847719349629296</v>
      </c>
      <c r="T171" s="2">
        <v>100.81829999999999</v>
      </c>
      <c r="U171" s="30">
        <f t="shared" si="31"/>
        <v>1.9246241774454199E-2</v>
      </c>
      <c r="V171" s="1">
        <v>101.86</v>
      </c>
      <c r="W171" s="30">
        <f t="shared" si="39"/>
        <v>0.16215137209167693</v>
      </c>
      <c r="X171" s="2">
        <v>100.0521</v>
      </c>
      <c r="Y171" s="30">
        <f t="shared" si="32"/>
        <v>-9.3064776879204683E-2</v>
      </c>
      <c r="Z171" s="1" t="s">
        <v>22</v>
      </c>
      <c r="AA171" s="26"/>
      <c r="AD171" s="2">
        <v>99.861400000000003</v>
      </c>
      <c r="AE171" s="30">
        <f t="shared" si="38"/>
        <v>-6.3083459416768146E-3</v>
      </c>
      <c r="AF171" s="1" t="s">
        <v>22</v>
      </c>
      <c r="AG171" s="1"/>
      <c r="AH171" s="2">
        <v>100.28449999999999</v>
      </c>
      <c r="AI171" s="30">
        <f t="shared" si="33"/>
        <v>-0.11364700304586681</v>
      </c>
      <c r="AJ171" s="1">
        <v>101.3873</v>
      </c>
      <c r="AK171" s="30">
        <f t="shared" si="34"/>
        <v>2.7821872925073553E-2</v>
      </c>
      <c r="AL171" s="2">
        <v>100.1306</v>
      </c>
      <c r="AM171" s="30">
        <f t="shared" si="35"/>
        <v>7.1257744157722389E-2</v>
      </c>
    </row>
    <row r="172" spans="1:39" x14ac:dyDescent="0.25">
      <c r="A172">
        <v>198801</v>
      </c>
      <c r="B172" s="1">
        <v>99.604100000000003</v>
      </c>
      <c r="C172" s="30">
        <f t="shared" si="36"/>
        <v>0.31614399004131716</v>
      </c>
      <c r="D172" s="2">
        <v>99.564599999999999</v>
      </c>
      <c r="E172" s="30">
        <f t="shared" si="40"/>
        <v>0.23073345453885688</v>
      </c>
      <c r="F172" s="1">
        <v>100.0136</v>
      </c>
      <c r="G172" s="30">
        <f t="shared" si="26"/>
        <v>6.0127959501159414E-2</v>
      </c>
      <c r="H172" s="2">
        <v>102.5401</v>
      </c>
      <c r="I172" s="30">
        <f t="shared" si="37"/>
        <v>0.25381182141267578</v>
      </c>
      <c r="J172" s="1">
        <v>97.352800000000002</v>
      </c>
      <c r="K172" s="30">
        <f t="shared" si="27"/>
        <v>-6.538933342913901E-2</v>
      </c>
      <c r="L172" s="2">
        <v>99.355400000000003</v>
      </c>
      <c r="M172" s="30">
        <f t="shared" ref="M172:M235" si="41">((L172-L171)/L171)*100</f>
        <v>-7.6635596731823727E-2</v>
      </c>
      <c r="N172" s="1">
        <v>99.638099999999994</v>
      </c>
      <c r="O172" s="30">
        <f t="shared" si="28"/>
        <v>4.4179323875608023E-2</v>
      </c>
      <c r="P172" s="2">
        <v>99.512900000000002</v>
      </c>
      <c r="Q172" s="30">
        <f t="shared" si="29"/>
        <v>-0.16042491030651621</v>
      </c>
      <c r="R172" s="1">
        <v>98.684299999999993</v>
      </c>
      <c r="S172" s="30">
        <f t="shared" si="30"/>
        <v>0.20989544830499313</v>
      </c>
      <c r="T172" s="2">
        <v>100.79649999999999</v>
      </c>
      <c r="U172" s="30">
        <f t="shared" si="31"/>
        <v>-2.1623058512193653E-2</v>
      </c>
      <c r="V172" s="1">
        <v>101.9907</v>
      </c>
      <c r="W172" s="30">
        <f t="shared" si="39"/>
        <v>0.12831337129393725</v>
      </c>
      <c r="X172" s="2">
        <v>99.9649</v>
      </c>
      <c r="Y172" s="30">
        <f t="shared" si="32"/>
        <v>-8.7154592457325458E-2</v>
      </c>
      <c r="Z172" s="1" t="s">
        <v>22</v>
      </c>
      <c r="AA172" s="26"/>
      <c r="AD172" s="2">
        <v>99.9636</v>
      </c>
      <c r="AE172" s="30">
        <f t="shared" si="38"/>
        <v>0.1023418457982727</v>
      </c>
      <c r="AF172" s="1" t="s">
        <v>22</v>
      </c>
      <c r="AG172" s="1"/>
      <c r="AH172" s="2">
        <v>100.1707</v>
      </c>
      <c r="AI172" s="30">
        <f t="shared" si="33"/>
        <v>-0.11347715748694731</v>
      </c>
      <c r="AJ172" s="1">
        <v>101.404</v>
      </c>
      <c r="AK172" s="30">
        <f t="shared" si="34"/>
        <v>1.6471491005283855E-2</v>
      </c>
      <c r="AL172" s="2">
        <v>100.3908</v>
      </c>
      <c r="AM172" s="30">
        <f t="shared" si="35"/>
        <v>0.25986062202762944</v>
      </c>
    </row>
    <row r="173" spans="1:39" x14ac:dyDescent="0.25">
      <c r="A173">
        <v>198802</v>
      </c>
      <c r="B173" s="1">
        <v>99.869699999999995</v>
      </c>
      <c r="C173" s="30">
        <f t="shared" si="36"/>
        <v>0.26665568987621197</v>
      </c>
      <c r="D173" s="2">
        <v>99.788700000000006</v>
      </c>
      <c r="E173" s="30">
        <f t="shared" si="40"/>
        <v>0.2250799983126604</v>
      </c>
      <c r="F173" s="1">
        <v>100.0222</v>
      </c>
      <c r="G173" s="30">
        <f t="shared" si="26"/>
        <v>8.5988305590452424E-3</v>
      </c>
      <c r="H173" s="2">
        <v>102.6067</v>
      </c>
      <c r="I173" s="30">
        <f t="shared" si="37"/>
        <v>6.4950199970556122E-2</v>
      </c>
      <c r="J173" s="1">
        <v>97.480699999999999</v>
      </c>
      <c r="K173" s="30">
        <f t="shared" si="27"/>
        <v>0.13137783402223335</v>
      </c>
      <c r="L173" s="2">
        <v>99.276600000000002</v>
      </c>
      <c r="M173" s="30">
        <f t="shared" si="41"/>
        <v>-7.9311240254682766E-2</v>
      </c>
      <c r="N173" s="1">
        <v>99.646699999999996</v>
      </c>
      <c r="O173" s="30">
        <f t="shared" si="28"/>
        <v>8.6312364446946236E-3</v>
      </c>
      <c r="P173" s="2">
        <v>99.541499999999999</v>
      </c>
      <c r="Q173" s="30">
        <f t="shared" si="29"/>
        <v>2.8739992503481755E-2</v>
      </c>
      <c r="R173" s="1">
        <v>98.831199999999995</v>
      </c>
      <c r="S173" s="30">
        <f t="shared" si="30"/>
        <v>0.14885853170160021</v>
      </c>
      <c r="T173" s="2">
        <v>100.7696</v>
      </c>
      <c r="U173" s="30">
        <f t="shared" si="31"/>
        <v>-2.668743458353981E-2</v>
      </c>
      <c r="V173" s="1">
        <v>102.05</v>
      </c>
      <c r="W173" s="30">
        <f t="shared" si="39"/>
        <v>5.8142556135013533E-2</v>
      </c>
      <c r="X173" s="2">
        <v>99.979900000000001</v>
      </c>
      <c r="Y173" s="30">
        <f t="shared" si="32"/>
        <v>1.5005266848664451E-2</v>
      </c>
      <c r="Z173" s="1" t="s">
        <v>22</v>
      </c>
      <c r="AA173" s="26"/>
      <c r="AD173" s="2">
        <v>100.11709999999999</v>
      </c>
      <c r="AE173" s="30">
        <f t="shared" si="38"/>
        <v>0.15355589434553574</v>
      </c>
      <c r="AF173" s="1" t="s">
        <v>22</v>
      </c>
      <c r="AG173" s="1"/>
      <c r="AH173" s="2">
        <v>100.06359999999999</v>
      </c>
      <c r="AI173" s="30">
        <f t="shared" si="33"/>
        <v>-0.10691749184142932</v>
      </c>
      <c r="AJ173" s="1">
        <v>101.34229999999999</v>
      </c>
      <c r="AK173" s="30">
        <f t="shared" si="34"/>
        <v>-6.0845726006865469E-2</v>
      </c>
      <c r="AL173" s="2">
        <v>100.6289</v>
      </c>
      <c r="AM173" s="30">
        <f t="shared" si="35"/>
        <v>0.23717312741805313</v>
      </c>
    </row>
    <row r="174" spans="1:39" x14ac:dyDescent="0.25">
      <c r="A174">
        <v>198803</v>
      </c>
      <c r="B174" s="1">
        <v>100.1285</v>
      </c>
      <c r="C174" s="30">
        <f t="shared" si="36"/>
        <v>0.25913765636625313</v>
      </c>
      <c r="D174" s="2">
        <v>100.01730000000001</v>
      </c>
      <c r="E174" s="30">
        <f t="shared" si="40"/>
        <v>0.22908405460738551</v>
      </c>
      <c r="F174" s="1">
        <v>100.1151</v>
      </c>
      <c r="G174" s="30">
        <f t="shared" si="26"/>
        <v>9.2879380777467602E-2</v>
      </c>
      <c r="H174" s="2">
        <v>102.4006</v>
      </c>
      <c r="I174" s="30">
        <f t="shared" si="37"/>
        <v>-0.2008640761275885</v>
      </c>
      <c r="J174" s="1">
        <v>97.739400000000003</v>
      </c>
      <c r="K174" s="30">
        <f t="shared" si="27"/>
        <v>0.2653858661252993</v>
      </c>
      <c r="L174" s="2">
        <v>99.142099999999999</v>
      </c>
      <c r="M174" s="30">
        <f t="shared" si="41"/>
        <v>-0.13548006277411065</v>
      </c>
      <c r="N174" s="1">
        <v>99.690899999999999</v>
      </c>
      <c r="O174" s="30">
        <f t="shared" si="28"/>
        <v>4.4356712264433815E-2</v>
      </c>
      <c r="P174" s="2">
        <v>99.641999999999996</v>
      </c>
      <c r="Q174" s="30">
        <f t="shared" si="29"/>
        <v>0.10096291496511174</v>
      </c>
      <c r="R174" s="1">
        <v>99.063400000000001</v>
      </c>
      <c r="S174" s="30">
        <f t="shared" si="30"/>
        <v>0.23494604942569347</v>
      </c>
      <c r="T174" s="2">
        <v>100.71769999999999</v>
      </c>
      <c r="U174" s="30">
        <f t="shared" si="31"/>
        <v>-5.1503628078312699E-2</v>
      </c>
      <c r="V174" s="1">
        <v>102.0629</v>
      </c>
      <c r="W174" s="30">
        <f t="shared" si="39"/>
        <v>1.2640862322392858E-2</v>
      </c>
      <c r="X174" s="2">
        <v>100.0859</v>
      </c>
      <c r="Y174" s="30">
        <f t="shared" si="32"/>
        <v>0.10602131028336151</v>
      </c>
      <c r="Z174" s="1" t="s">
        <v>22</v>
      </c>
      <c r="AA174" s="26"/>
      <c r="AD174" s="2">
        <v>100.27379999999999</v>
      </c>
      <c r="AE174" s="30">
        <f t="shared" si="38"/>
        <v>0.15651671892214289</v>
      </c>
      <c r="AF174" s="1" t="s">
        <v>22</v>
      </c>
      <c r="AG174" s="1"/>
      <c r="AH174" s="2">
        <v>99.983199999999997</v>
      </c>
      <c r="AI174" s="30">
        <f t="shared" si="33"/>
        <v>-8.0348898100805255E-2</v>
      </c>
      <c r="AJ174" s="1">
        <v>101.3172</v>
      </c>
      <c r="AK174" s="30">
        <f t="shared" si="34"/>
        <v>-2.4767545240235118E-2</v>
      </c>
      <c r="AL174" s="2">
        <v>100.7903</v>
      </c>
      <c r="AM174" s="30">
        <f t="shared" si="35"/>
        <v>0.1603912991198358</v>
      </c>
    </row>
    <row r="175" spans="1:39" x14ac:dyDescent="0.25">
      <c r="A175">
        <v>198804</v>
      </c>
      <c r="B175" s="1">
        <v>100.27889999999999</v>
      </c>
      <c r="C175" s="30">
        <f t="shared" si="36"/>
        <v>0.15020698402551774</v>
      </c>
      <c r="D175" s="2">
        <v>100.24290000000001</v>
      </c>
      <c r="E175" s="30">
        <f t="shared" si="40"/>
        <v>0.22556097795081451</v>
      </c>
      <c r="F175" s="1">
        <v>100.2295</v>
      </c>
      <c r="G175" s="30">
        <f t="shared" si="26"/>
        <v>0.11426847698299597</v>
      </c>
      <c r="H175" s="2">
        <v>101.9781</v>
      </c>
      <c r="I175" s="30">
        <f t="shared" si="37"/>
        <v>-0.41259523869977266</v>
      </c>
      <c r="J175" s="1">
        <v>98.040999999999997</v>
      </c>
      <c r="K175" s="30">
        <f t="shared" si="27"/>
        <v>0.30857566140163889</v>
      </c>
      <c r="L175" s="2">
        <v>98.968000000000004</v>
      </c>
      <c r="M175" s="30">
        <f t="shared" si="41"/>
        <v>-0.17560652840720106</v>
      </c>
      <c r="N175" s="1">
        <v>99.784999999999997</v>
      </c>
      <c r="O175" s="30">
        <f t="shared" si="28"/>
        <v>9.4391764945443782E-2</v>
      </c>
      <c r="P175" s="2">
        <v>99.745800000000003</v>
      </c>
      <c r="Q175" s="30">
        <f t="shared" si="29"/>
        <v>0.10417293912206377</v>
      </c>
      <c r="R175" s="1">
        <v>99.389899999999997</v>
      </c>
      <c r="S175" s="30">
        <f t="shared" si="30"/>
        <v>0.32958691100850146</v>
      </c>
      <c r="T175" s="2">
        <v>100.7345</v>
      </c>
      <c r="U175" s="30">
        <f t="shared" si="31"/>
        <v>1.6680285590321739E-2</v>
      </c>
      <c r="V175" s="1">
        <v>102.0577</v>
      </c>
      <c r="W175" s="30">
        <f t="shared" si="39"/>
        <v>-5.0948973623148978E-3</v>
      </c>
      <c r="X175" s="2">
        <v>100.3036</v>
      </c>
      <c r="Y175" s="30">
        <f t="shared" si="32"/>
        <v>0.21751315619883299</v>
      </c>
      <c r="Z175" s="1" t="s">
        <v>22</v>
      </c>
      <c r="AA175" s="26"/>
      <c r="AD175" s="2">
        <v>100.4076</v>
      </c>
      <c r="AE175" s="30">
        <f t="shared" si="38"/>
        <v>0.13343465591212053</v>
      </c>
      <c r="AF175" s="1" t="s">
        <v>22</v>
      </c>
      <c r="AG175" s="1"/>
      <c r="AH175" s="2">
        <v>99.964100000000002</v>
      </c>
      <c r="AI175" s="30">
        <f t="shared" si="33"/>
        <v>-1.9103209339163547E-2</v>
      </c>
      <c r="AJ175" s="1">
        <v>101.3373</v>
      </c>
      <c r="AK175" s="30">
        <f t="shared" si="34"/>
        <v>1.983868484324413E-2</v>
      </c>
      <c r="AL175" s="2">
        <v>100.8336</v>
      </c>
      <c r="AM175" s="30">
        <f t="shared" si="35"/>
        <v>4.2960483300478434E-2</v>
      </c>
    </row>
    <row r="176" spans="1:39" x14ac:dyDescent="0.25">
      <c r="A176">
        <v>198805</v>
      </c>
      <c r="B176" s="1">
        <v>100.3185</v>
      </c>
      <c r="C176" s="30">
        <f t="shared" si="36"/>
        <v>3.9489862772734037E-2</v>
      </c>
      <c r="D176" s="2">
        <v>100.4383</v>
      </c>
      <c r="E176" s="30">
        <f t="shared" si="40"/>
        <v>0.19492652347447276</v>
      </c>
      <c r="F176" s="1">
        <v>100.3631</v>
      </c>
      <c r="G176" s="30">
        <f t="shared" si="26"/>
        <v>0.13329409006330598</v>
      </c>
      <c r="H176" s="2">
        <v>101.73739999999999</v>
      </c>
      <c r="I176" s="30">
        <f t="shared" si="37"/>
        <v>-0.23603106941588822</v>
      </c>
      <c r="J176" s="1">
        <v>98.203699999999998</v>
      </c>
      <c r="K176" s="30">
        <f t="shared" si="27"/>
        <v>0.1659509796921706</v>
      </c>
      <c r="L176" s="2">
        <v>98.729799999999997</v>
      </c>
      <c r="M176" s="30">
        <f t="shared" si="41"/>
        <v>-0.24068385740846152</v>
      </c>
      <c r="N176" s="1">
        <v>99.929699999999997</v>
      </c>
      <c r="O176" s="30">
        <f t="shared" si="28"/>
        <v>0.14501177531693168</v>
      </c>
      <c r="P176" s="2">
        <v>99.806299999999993</v>
      </c>
      <c r="Q176" s="30">
        <f t="shared" si="29"/>
        <v>6.0654182933006145E-2</v>
      </c>
      <c r="R176" s="1">
        <v>99.620900000000006</v>
      </c>
      <c r="S176" s="30">
        <f t="shared" si="30"/>
        <v>0.23241798210885486</v>
      </c>
      <c r="T176" s="2">
        <v>100.7616</v>
      </c>
      <c r="U176" s="30">
        <f t="shared" si="31"/>
        <v>2.6902401858354727E-2</v>
      </c>
      <c r="V176" s="1">
        <v>102.05240000000001</v>
      </c>
      <c r="W176" s="30">
        <f t="shared" si="39"/>
        <v>-5.1931407429240527E-3</v>
      </c>
      <c r="X176" s="2">
        <v>100.43380000000001</v>
      </c>
      <c r="Y176" s="30">
        <f t="shared" si="32"/>
        <v>0.12980590925949026</v>
      </c>
      <c r="Z176" s="1" t="s">
        <v>22</v>
      </c>
      <c r="AA176" s="26"/>
      <c r="AD176" s="2">
        <v>100.4669</v>
      </c>
      <c r="AE176" s="30">
        <f t="shared" si="38"/>
        <v>5.9059274397548836E-2</v>
      </c>
      <c r="AF176" s="1" t="s">
        <v>22</v>
      </c>
      <c r="AG176" s="1"/>
      <c r="AH176" s="2">
        <v>100.0754</v>
      </c>
      <c r="AI176" s="30">
        <f t="shared" si="33"/>
        <v>0.11133997104960675</v>
      </c>
      <c r="AJ176" s="1">
        <v>101.4367</v>
      </c>
      <c r="AK176" s="30">
        <f t="shared" si="34"/>
        <v>9.8088265623815535E-2</v>
      </c>
      <c r="AL176" s="2">
        <v>100.9252</v>
      </c>
      <c r="AM176" s="30">
        <f t="shared" si="35"/>
        <v>9.0842734961361762E-2</v>
      </c>
    </row>
    <row r="177" spans="1:39" x14ac:dyDescent="0.25">
      <c r="A177">
        <v>198806</v>
      </c>
      <c r="B177" s="1">
        <v>100.3943</v>
      </c>
      <c r="C177" s="30">
        <f t="shared" si="36"/>
        <v>7.55593434909822E-2</v>
      </c>
      <c r="D177" s="2">
        <v>100.67019999999999</v>
      </c>
      <c r="E177" s="30">
        <f t="shared" si="40"/>
        <v>0.23088801781790017</v>
      </c>
      <c r="F177" s="1">
        <v>100.4491</v>
      </c>
      <c r="G177" s="30">
        <f t="shared" si="26"/>
        <v>8.5688863735773932E-2</v>
      </c>
      <c r="H177" s="2">
        <v>101.72020000000001</v>
      </c>
      <c r="I177" s="30">
        <f t="shared" si="37"/>
        <v>-1.690627045706725E-2</v>
      </c>
      <c r="J177" s="1">
        <v>98.141900000000007</v>
      </c>
      <c r="K177" s="30">
        <f t="shared" si="27"/>
        <v>-6.2930419118618727E-2</v>
      </c>
      <c r="L177" s="2">
        <v>98.536299999999997</v>
      </c>
      <c r="M177" s="30">
        <f t="shared" si="41"/>
        <v>-0.19598945809674509</v>
      </c>
      <c r="N177" s="1">
        <v>99.959500000000006</v>
      </c>
      <c r="O177" s="30">
        <f t="shared" si="28"/>
        <v>2.9820964137797581E-2</v>
      </c>
      <c r="P177" s="2">
        <v>99.891300000000001</v>
      </c>
      <c r="Q177" s="30">
        <f t="shared" si="29"/>
        <v>8.5164964536314808E-2</v>
      </c>
      <c r="R177" s="1">
        <v>99.707400000000007</v>
      </c>
      <c r="S177" s="30">
        <f t="shared" si="30"/>
        <v>8.6829169381124754E-2</v>
      </c>
      <c r="T177" s="2">
        <v>100.8579</v>
      </c>
      <c r="U177" s="30">
        <f t="shared" si="31"/>
        <v>9.5572122713414032E-2</v>
      </c>
      <c r="V177" s="1">
        <v>102.0607</v>
      </c>
      <c r="W177" s="30">
        <f t="shared" si="39"/>
        <v>8.1330767331207442E-3</v>
      </c>
      <c r="X177" s="2">
        <v>100.49160000000001</v>
      </c>
      <c r="Y177" s="30">
        <f t="shared" si="32"/>
        <v>5.7550346596464824E-2</v>
      </c>
      <c r="Z177" s="1">
        <v>97.528400000000005</v>
      </c>
      <c r="AA177" s="30">
        <v>0.26412819240343988</v>
      </c>
      <c r="AD177" s="2">
        <v>100.4074</v>
      </c>
      <c r="AE177" s="30">
        <f t="shared" si="38"/>
        <v>-5.922348554598568E-2</v>
      </c>
      <c r="AF177" s="1" t="s">
        <v>22</v>
      </c>
      <c r="AG177" s="1"/>
      <c r="AH177" s="2">
        <v>100.3802</v>
      </c>
      <c r="AI177" s="30">
        <f t="shared" si="33"/>
        <v>0.30457035395311954</v>
      </c>
      <c r="AJ177" s="1">
        <v>101.4875</v>
      </c>
      <c r="AK177" s="30">
        <f t="shared" si="34"/>
        <v>5.0080493549174307E-2</v>
      </c>
      <c r="AL177" s="2">
        <v>100.9928</v>
      </c>
      <c r="AM177" s="30">
        <f t="shared" si="35"/>
        <v>6.6980298280309353E-2</v>
      </c>
    </row>
    <row r="178" spans="1:39" x14ac:dyDescent="0.25">
      <c r="A178">
        <v>198807</v>
      </c>
      <c r="B178" s="1">
        <v>100.56319999999999</v>
      </c>
      <c r="C178" s="30">
        <f t="shared" si="36"/>
        <v>0.16823664291697199</v>
      </c>
      <c r="D178" s="2">
        <v>100.904</v>
      </c>
      <c r="E178" s="30">
        <f t="shared" si="40"/>
        <v>0.23224350403595329</v>
      </c>
      <c r="F178" s="1">
        <v>100.4837</v>
      </c>
      <c r="G178" s="30">
        <f t="shared" si="26"/>
        <v>3.4445306130166942E-2</v>
      </c>
      <c r="H178" s="2">
        <v>101.8522</v>
      </c>
      <c r="I178" s="30">
        <f t="shared" si="37"/>
        <v>0.12976773541537551</v>
      </c>
      <c r="J178" s="1">
        <v>97.9495</v>
      </c>
      <c r="K178" s="30">
        <f t="shared" si="27"/>
        <v>-0.19604266882952778</v>
      </c>
      <c r="L178" s="2">
        <v>98.378399999999999</v>
      </c>
      <c r="M178" s="30">
        <f t="shared" si="41"/>
        <v>-0.16024551358230207</v>
      </c>
      <c r="N178" s="1">
        <v>99.938699999999997</v>
      </c>
      <c r="O178" s="30">
        <f t="shared" si="28"/>
        <v>-2.0808427413110675E-2</v>
      </c>
      <c r="P178" s="2">
        <v>99.987099999999998</v>
      </c>
      <c r="Q178" s="30">
        <f t="shared" si="29"/>
        <v>9.590424791748331E-2</v>
      </c>
      <c r="R178" s="1">
        <v>99.715400000000002</v>
      </c>
      <c r="S178" s="30">
        <f t="shared" si="30"/>
        <v>8.023476692798695E-3</v>
      </c>
      <c r="T178" s="2">
        <v>100.9021</v>
      </c>
      <c r="U178" s="30">
        <f t="shared" si="31"/>
        <v>4.382403361561521E-2</v>
      </c>
      <c r="V178" s="1">
        <v>102.09650000000001</v>
      </c>
      <c r="W178" s="30">
        <f t="shared" si="39"/>
        <v>3.5077164863663426E-2</v>
      </c>
      <c r="X178" s="2">
        <v>100.54989999999999</v>
      </c>
      <c r="Y178" s="30">
        <f t="shared" si="32"/>
        <v>5.8014799246890757E-2</v>
      </c>
      <c r="Z178" s="1">
        <v>97.786000000000001</v>
      </c>
      <c r="AA178" s="30">
        <f>((Z178-Z177)/Z177)*100</f>
        <v>0.26412819240343988</v>
      </c>
      <c r="AD178" s="2">
        <v>100.3852</v>
      </c>
      <c r="AE178" s="30">
        <f t="shared" si="38"/>
        <v>-2.2109924168933766E-2</v>
      </c>
      <c r="AF178" s="1" t="s">
        <v>22</v>
      </c>
      <c r="AG178" s="1"/>
      <c r="AH178" s="2">
        <v>100.76390000000001</v>
      </c>
      <c r="AI178" s="30">
        <f t="shared" si="33"/>
        <v>0.38224669805400324</v>
      </c>
      <c r="AJ178" s="1">
        <v>101.48050000000001</v>
      </c>
      <c r="AK178" s="30">
        <f t="shared" si="34"/>
        <v>-6.8974011577689785E-3</v>
      </c>
      <c r="AL178" s="2">
        <v>101.06010000000001</v>
      </c>
      <c r="AM178" s="30">
        <f t="shared" si="35"/>
        <v>6.6638413827523377E-2</v>
      </c>
    </row>
    <row r="179" spans="1:39" x14ac:dyDescent="0.25">
      <c r="A179">
        <v>198808</v>
      </c>
      <c r="B179" s="1">
        <v>100.7153</v>
      </c>
      <c r="C179" s="30">
        <f t="shared" si="36"/>
        <v>0.15124817030484744</v>
      </c>
      <c r="D179" s="2">
        <v>101.1112</v>
      </c>
      <c r="E179" s="30">
        <f t="shared" si="40"/>
        <v>0.20534369301514338</v>
      </c>
      <c r="F179" s="1">
        <v>100.4744</v>
      </c>
      <c r="G179" s="30">
        <f t="shared" si="26"/>
        <v>-9.2552324406805168E-3</v>
      </c>
      <c r="H179" s="2">
        <v>101.96040000000001</v>
      </c>
      <c r="I179" s="30">
        <f t="shared" si="37"/>
        <v>0.10623236415120217</v>
      </c>
      <c r="J179" s="1">
        <v>97.674700000000001</v>
      </c>
      <c r="K179" s="30">
        <f t="shared" si="27"/>
        <v>-0.28055273380670553</v>
      </c>
      <c r="L179" s="2">
        <v>98.322500000000005</v>
      </c>
      <c r="M179" s="30">
        <f t="shared" si="41"/>
        <v>-5.6821416083199218E-2</v>
      </c>
      <c r="N179" s="1">
        <v>99.919600000000003</v>
      </c>
      <c r="O179" s="30">
        <f t="shared" si="28"/>
        <v>-1.9111715481584777E-2</v>
      </c>
      <c r="P179" s="2">
        <v>100.1541</v>
      </c>
      <c r="Q179" s="30">
        <f t="shared" si="29"/>
        <v>0.16702154577940714</v>
      </c>
      <c r="R179" s="1">
        <v>99.763800000000003</v>
      </c>
      <c r="S179" s="30">
        <f t="shared" si="30"/>
        <v>4.8538139545146373E-2</v>
      </c>
      <c r="T179" s="2">
        <v>101.0048</v>
      </c>
      <c r="U179" s="30">
        <f t="shared" si="31"/>
        <v>0.1017818261463326</v>
      </c>
      <c r="V179" s="1">
        <v>102.16630000000001</v>
      </c>
      <c r="W179" s="30">
        <f t="shared" si="39"/>
        <v>6.8366692296014803E-2</v>
      </c>
      <c r="X179" s="2">
        <v>100.622</v>
      </c>
      <c r="Y179" s="30">
        <f t="shared" si="32"/>
        <v>7.1705690408449985E-2</v>
      </c>
      <c r="Z179" s="1">
        <v>98.0214</v>
      </c>
      <c r="AA179" s="30">
        <f t="shared" ref="AA179:AA242" si="42">((Z179-Z178)/Z178)*100</f>
        <v>0.24072975681590258</v>
      </c>
      <c r="AD179" s="2">
        <v>100.3963</v>
      </c>
      <c r="AE179" s="30">
        <f t="shared" si="38"/>
        <v>1.1057406868740611E-2</v>
      </c>
      <c r="AF179" s="1" t="s">
        <v>22</v>
      </c>
      <c r="AG179" s="1"/>
      <c r="AH179" s="2">
        <v>101.08499999999999</v>
      </c>
      <c r="AI179" s="30">
        <f t="shared" si="33"/>
        <v>0.31866571262127313</v>
      </c>
      <c r="AJ179" s="1">
        <v>101.3832</v>
      </c>
      <c r="AK179" s="30">
        <f t="shared" si="34"/>
        <v>-9.5880489355101878E-2</v>
      </c>
      <c r="AL179" s="2">
        <v>101.1679</v>
      </c>
      <c r="AM179" s="30">
        <f t="shared" si="35"/>
        <v>0.10666919981278215</v>
      </c>
    </row>
    <row r="180" spans="1:39" x14ac:dyDescent="0.25">
      <c r="A180">
        <v>198809</v>
      </c>
      <c r="B180" s="1">
        <v>100.807</v>
      </c>
      <c r="C180" s="30">
        <f t="shared" si="36"/>
        <v>9.1048728445432825E-2</v>
      </c>
      <c r="D180" s="2">
        <v>101.2617</v>
      </c>
      <c r="E180" s="30">
        <f t="shared" si="40"/>
        <v>0.14884602299251526</v>
      </c>
      <c r="F180" s="1">
        <v>100.565</v>
      </c>
      <c r="G180" s="30">
        <f t="shared" si="26"/>
        <v>9.0172222974205268E-2</v>
      </c>
      <c r="H180" s="2">
        <v>102.0215</v>
      </c>
      <c r="I180" s="30">
        <f t="shared" si="37"/>
        <v>5.9925225872001435E-2</v>
      </c>
      <c r="J180" s="1">
        <v>97.457899999999995</v>
      </c>
      <c r="K180" s="30">
        <f t="shared" si="27"/>
        <v>-0.22196126530207549</v>
      </c>
      <c r="L180" s="2">
        <v>98.423699999999997</v>
      </c>
      <c r="M180" s="30">
        <f t="shared" si="41"/>
        <v>0.10292659360776173</v>
      </c>
      <c r="N180" s="1">
        <v>99.923900000000003</v>
      </c>
      <c r="O180" s="30">
        <f t="shared" si="28"/>
        <v>4.3034599818260249E-3</v>
      </c>
      <c r="P180" s="2">
        <v>100.3562</v>
      </c>
      <c r="Q180" s="30">
        <f t="shared" si="29"/>
        <v>0.2017890430846081</v>
      </c>
      <c r="R180" s="1">
        <v>99.858999999999995</v>
      </c>
      <c r="S180" s="30">
        <f t="shared" si="30"/>
        <v>9.5425394782467476E-2</v>
      </c>
      <c r="T180" s="2">
        <v>101.21080000000001</v>
      </c>
      <c r="U180" s="30">
        <f t="shared" si="31"/>
        <v>0.20395070333291393</v>
      </c>
      <c r="V180" s="1">
        <v>102.2328</v>
      </c>
      <c r="W180" s="30">
        <f t="shared" si="39"/>
        <v>6.5089956277158592E-2</v>
      </c>
      <c r="X180" s="2">
        <v>100.6635</v>
      </c>
      <c r="Y180" s="30">
        <f t="shared" si="32"/>
        <v>4.1243465643695423E-2</v>
      </c>
      <c r="Z180" s="1">
        <v>98.192700000000002</v>
      </c>
      <c r="AA180" s="30">
        <f t="shared" si="42"/>
        <v>0.17475775697960061</v>
      </c>
      <c r="AD180" s="2">
        <v>100.40730000000001</v>
      </c>
      <c r="AE180" s="30">
        <f t="shared" si="38"/>
        <v>1.0956579077127236E-2</v>
      </c>
      <c r="AF180" s="1" t="s">
        <v>22</v>
      </c>
      <c r="AG180" s="1"/>
      <c r="AH180" s="2">
        <v>101.24720000000001</v>
      </c>
      <c r="AI180" s="30">
        <f t="shared" si="33"/>
        <v>0.16045901963695186</v>
      </c>
      <c r="AJ180" s="1">
        <v>101.2073</v>
      </c>
      <c r="AK180" s="30">
        <f t="shared" si="34"/>
        <v>-0.1735001459807923</v>
      </c>
      <c r="AL180" s="2">
        <v>101.1528</v>
      </c>
      <c r="AM180" s="30">
        <f t="shared" si="35"/>
        <v>-1.4925682948844336E-2</v>
      </c>
    </row>
    <row r="181" spans="1:39" x14ac:dyDescent="0.25">
      <c r="A181">
        <v>198810</v>
      </c>
      <c r="B181" s="1">
        <v>100.70829999999999</v>
      </c>
      <c r="C181" s="30">
        <f t="shared" si="36"/>
        <v>-9.7909867370329445E-2</v>
      </c>
      <c r="D181" s="2">
        <v>101.3426</v>
      </c>
      <c r="E181" s="30">
        <f t="shared" si="40"/>
        <v>7.9892002603155723E-2</v>
      </c>
      <c r="F181" s="1">
        <v>100.7259</v>
      </c>
      <c r="G181" s="30">
        <f t="shared" si="26"/>
        <v>0.15999602247302544</v>
      </c>
      <c r="H181" s="2">
        <v>102.0539</v>
      </c>
      <c r="I181" s="30">
        <f t="shared" si="37"/>
        <v>3.1758011791627787E-2</v>
      </c>
      <c r="J181" s="1">
        <v>97.355099999999993</v>
      </c>
      <c r="K181" s="30">
        <f t="shared" si="27"/>
        <v>-0.10548144378239425</v>
      </c>
      <c r="L181" s="2">
        <v>98.781499999999994</v>
      </c>
      <c r="M181" s="30">
        <f t="shared" si="41"/>
        <v>0.36353032856923428</v>
      </c>
      <c r="N181" s="1">
        <v>100.0012</v>
      </c>
      <c r="O181" s="30">
        <f t="shared" si="28"/>
        <v>7.7358870100140129E-2</v>
      </c>
      <c r="P181" s="2">
        <v>100.6096</v>
      </c>
      <c r="Q181" s="30">
        <f t="shared" si="29"/>
        <v>0.25250059288813165</v>
      </c>
      <c r="R181" s="1">
        <v>100.02809999999999</v>
      </c>
      <c r="S181" s="30">
        <f t="shared" si="30"/>
        <v>0.16933876766240424</v>
      </c>
      <c r="T181" s="2">
        <v>101.4431</v>
      </c>
      <c r="U181" s="30">
        <f t="shared" si="31"/>
        <v>0.22952096021372723</v>
      </c>
      <c r="V181" s="1">
        <v>102.2396</v>
      </c>
      <c r="W181" s="30">
        <f t="shared" si="39"/>
        <v>6.6514856288768017E-3</v>
      </c>
      <c r="X181" s="2">
        <v>100.7826</v>
      </c>
      <c r="Y181" s="30">
        <f t="shared" si="32"/>
        <v>0.11831498010699318</v>
      </c>
      <c r="Z181" s="1">
        <v>98.262100000000004</v>
      </c>
      <c r="AA181" s="30">
        <f t="shared" si="42"/>
        <v>7.0677351778698091E-2</v>
      </c>
      <c r="AD181" s="2">
        <v>100.4393</v>
      </c>
      <c r="AE181" s="30">
        <f t="shared" si="38"/>
        <v>3.1870192705108567E-2</v>
      </c>
      <c r="AF181" s="1" t="s">
        <v>22</v>
      </c>
      <c r="AG181" s="1"/>
      <c r="AH181" s="2">
        <v>101.3339</v>
      </c>
      <c r="AI181" s="30">
        <f t="shared" si="33"/>
        <v>8.5631997724374923E-2</v>
      </c>
      <c r="AJ181" s="1">
        <v>100.9545</v>
      </c>
      <c r="AK181" s="30">
        <f t="shared" si="34"/>
        <v>-0.24978435350019976</v>
      </c>
      <c r="AL181" s="2">
        <v>101.0128</v>
      </c>
      <c r="AM181" s="30">
        <f t="shared" si="35"/>
        <v>-0.13840447323257543</v>
      </c>
    </row>
    <row r="182" spans="1:39" x14ac:dyDescent="0.25">
      <c r="A182">
        <v>198811</v>
      </c>
      <c r="B182" s="1">
        <v>100.5128</v>
      </c>
      <c r="C182" s="30">
        <f t="shared" si="36"/>
        <v>-0.19412501253620165</v>
      </c>
      <c r="D182" s="2">
        <v>101.434</v>
      </c>
      <c r="E182" s="30">
        <f t="shared" si="40"/>
        <v>9.0189120863282596E-2</v>
      </c>
      <c r="F182" s="1">
        <v>100.87990000000001</v>
      </c>
      <c r="G182" s="30">
        <f t="shared" si="26"/>
        <v>0.15289017025413582</v>
      </c>
      <c r="H182" s="2">
        <v>102.0561</v>
      </c>
      <c r="I182" s="30">
        <f t="shared" si="37"/>
        <v>2.1557235931228282E-3</v>
      </c>
      <c r="J182" s="1">
        <v>97.281899999999993</v>
      </c>
      <c r="K182" s="30">
        <f t="shared" si="27"/>
        <v>-7.5188665000600827E-2</v>
      </c>
      <c r="L182" s="2">
        <v>99.438699999999997</v>
      </c>
      <c r="M182" s="30">
        <f t="shared" si="41"/>
        <v>0.66530676290601287</v>
      </c>
      <c r="N182" s="1">
        <v>100.1571</v>
      </c>
      <c r="O182" s="30">
        <f t="shared" si="28"/>
        <v>0.15589812922245191</v>
      </c>
      <c r="P182" s="2">
        <v>100.7814</v>
      </c>
      <c r="Q182" s="30">
        <f t="shared" si="29"/>
        <v>0.17075905281405018</v>
      </c>
      <c r="R182" s="1">
        <v>100.3326</v>
      </c>
      <c r="S182" s="30">
        <f t="shared" si="30"/>
        <v>0.30441445953687463</v>
      </c>
      <c r="T182" s="2">
        <v>101.6313</v>
      </c>
      <c r="U182" s="30">
        <f t="shared" si="31"/>
        <v>0.18552272160451999</v>
      </c>
      <c r="V182" s="1">
        <v>102.1379</v>
      </c>
      <c r="W182" s="30">
        <f t="shared" si="39"/>
        <v>-9.9472220157349897E-2</v>
      </c>
      <c r="X182" s="2">
        <v>100.899</v>
      </c>
      <c r="Y182" s="30">
        <f t="shared" si="32"/>
        <v>0.11549612730768874</v>
      </c>
      <c r="Z182" s="1">
        <v>98.284800000000004</v>
      </c>
      <c r="AA182" s="30">
        <f t="shared" si="42"/>
        <v>2.3101480631902215E-2</v>
      </c>
      <c r="AD182" s="2">
        <v>100.46210000000001</v>
      </c>
      <c r="AE182" s="30">
        <f t="shared" si="38"/>
        <v>2.2700277680154785E-2</v>
      </c>
      <c r="AF182" s="1" t="s">
        <v>22</v>
      </c>
      <c r="AG182" s="1"/>
      <c r="AH182" s="2">
        <v>101.4584</v>
      </c>
      <c r="AI182" s="30">
        <f t="shared" si="33"/>
        <v>0.122861155052749</v>
      </c>
      <c r="AJ182" s="1">
        <v>100.7162</v>
      </c>
      <c r="AK182" s="30">
        <f t="shared" si="34"/>
        <v>-0.23604693203373331</v>
      </c>
      <c r="AL182" s="2">
        <v>100.9115</v>
      </c>
      <c r="AM182" s="30">
        <f t="shared" si="35"/>
        <v>-0.10028432040295372</v>
      </c>
    </row>
    <row r="183" spans="1:39" x14ac:dyDescent="0.25">
      <c r="A183">
        <v>198812</v>
      </c>
      <c r="B183" s="1">
        <v>100.3357</v>
      </c>
      <c r="C183" s="30">
        <f t="shared" si="36"/>
        <v>-0.17619646452988655</v>
      </c>
      <c r="D183" s="2">
        <v>101.6284</v>
      </c>
      <c r="E183" s="30">
        <f t="shared" si="40"/>
        <v>0.19165171441528647</v>
      </c>
      <c r="F183" s="1">
        <v>100.9003</v>
      </c>
      <c r="G183" s="30">
        <f t="shared" si="26"/>
        <v>2.0222066040901199E-2</v>
      </c>
      <c r="H183" s="2">
        <v>102.00530000000001</v>
      </c>
      <c r="I183" s="30">
        <f t="shared" si="37"/>
        <v>-4.9776544469164796E-2</v>
      </c>
      <c r="J183" s="1">
        <v>97.280199999999994</v>
      </c>
      <c r="K183" s="30">
        <f t="shared" si="27"/>
        <v>-1.7474987639011889E-3</v>
      </c>
      <c r="L183" s="2">
        <v>99.778899999999993</v>
      </c>
      <c r="M183" s="30">
        <f t="shared" si="41"/>
        <v>0.34212032136381093</v>
      </c>
      <c r="N183" s="1">
        <v>100.2269</v>
      </c>
      <c r="O183" s="30">
        <f t="shared" si="28"/>
        <v>6.9690516199052047E-2</v>
      </c>
      <c r="P183" s="2">
        <v>100.8629</v>
      </c>
      <c r="Q183" s="30">
        <f t="shared" si="29"/>
        <v>8.0868096692436539E-2</v>
      </c>
      <c r="R183" s="1">
        <v>100.4817</v>
      </c>
      <c r="S183" s="30">
        <f t="shared" si="30"/>
        <v>0.14860573731768559</v>
      </c>
      <c r="T183" s="2">
        <v>101.6382</v>
      </c>
      <c r="U183" s="30">
        <f t="shared" si="31"/>
        <v>6.789247013470931E-3</v>
      </c>
      <c r="V183" s="1">
        <v>101.9744</v>
      </c>
      <c r="W183" s="30">
        <f t="shared" si="39"/>
        <v>-0.16007769887573475</v>
      </c>
      <c r="X183" s="2">
        <v>100.93300000000001</v>
      </c>
      <c r="Y183" s="30">
        <f t="shared" si="32"/>
        <v>3.3697063400039667E-2</v>
      </c>
      <c r="Z183" s="1">
        <v>98.327100000000002</v>
      </c>
      <c r="AA183" s="30">
        <f t="shared" si="42"/>
        <v>4.3038191052937318E-2</v>
      </c>
      <c r="AD183" s="2">
        <v>100.517</v>
      </c>
      <c r="AE183" s="30">
        <f t="shared" si="38"/>
        <v>5.4647474022531173E-2</v>
      </c>
      <c r="AF183" s="1" t="s">
        <v>22</v>
      </c>
      <c r="AG183" s="1"/>
      <c r="AH183" s="2">
        <v>101.6887</v>
      </c>
      <c r="AI183" s="30">
        <f t="shared" si="33"/>
        <v>0.22698958390828136</v>
      </c>
      <c r="AJ183" s="1">
        <v>100.5154</v>
      </c>
      <c r="AK183" s="30">
        <f t="shared" si="34"/>
        <v>-0.1993720970409934</v>
      </c>
      <c r="AL183" s="2">
        <v>100.938</v>
      </c>
      <c r="AM183" s="30">
        <f t="shared" si="35"/>
        <v>2.6260634318188349E-2</v>
      </c>
    </row>
    <row r="184" spans="1:39" x14ac:dyDescent="0.25">
      <c r="A184">
        <v>198901</v>
      </c>
      <c r="B184" s="1">
        <v>100.0069</v>
      </c>
      <c r="C184" s="30">
        <f t="shared" si="36"/>
        <v>-0.32769991139743987</v>
      </c>
      <c r="D184" s="2">
        <v>101.82550000000001</v>
      </c>
      <c r="E184" s="30">
        <f t="shared" si="40"/>
        <v>0.19394185089995125</v>
      </c>
      <c r="F184" s="1">
        <v>100.86709999999999</v>
      </c>
      <c r="G184" s="30">
        <f t="shared" si="26"/>
        <v>-3.2903767382265359E-2</v>
      </c>
      <c r="H184" s="2">
        <v>101.85509999999999</v>
      </c>
      <c r="I184" s="30">
        <f t="shared" si="37"/>
        <v>-0.14724725087815271</v>
      </c>
      <c r="J184" s="1">
        <v>97.413300000000007</v>
      </c>
      <c r="K184" s="30">
        <f t="shared" si="27"/>
        <v>0.13682126475892639</v>
      </c>
      <c r="L184" s="2">
        <v>99.827299999999994</v>
      </c>
      <c r="M184" s="30">
        <f t="shared" si="41"/>
        <v>4.8507249528708864E-2</v>
      </c>
      <c r="N184" s="1">
        <v>100.2513</v>
      </c>
      <c r="O184" s="30">
        <f t="shared" si="28"/>
        <v>2.4344761735621851E-2</v>
      </c>
      <c r="P184" s="2">
        <v>100.8434</v>
      </c>
      <c r="Q184" s="30">
        <f t="shared" si="29"/>
        <v>-1.9333174041192187E-2</v>
      </c>
      <c r="R184" s="1">
        <v>100.48350000000001</v>
      </c>
      <c r="S184" s="30">
        <f t="shared" si="30"/>
        <v>1.7913709660594022E-3</v>
      </c>
      <c r="T184" s="2">
        <v>101.5166</v>
      </c>
      <c r="U184" s="30">
        <f t="shared" si="31"/>
        <v>-0.11964005659289599</v>
      </c>
      <c r="V184" s="1">
        <v>101.8048</v>
      </c>
      <c r="W184" s="30">
        <f t="shared" si="39"/>
        <v>-0.1663162519220536</v>
      </c>
      <c r="X184" s="2">
        <v>100.93810000000001</v>
      </c>
      <c r="Y184" s="30">
        <f t="shared" si="32"/>
        <v>5.0528568456290526E-3</v>
      </c>
      <c r="Z184" s="1">
        <v>98.431600000000003</v>
      </c>
      <c r="AA184" s="30">
        <f t="shared" si="42"/>
        <v>0.10627792338022944</v>
      </c>
      <c r="AD184" s="2">
        <v>100.5866</v>
      </c>
      <c r="AE184" s="30">
        <f t="shared" si="38"/>
        <v>6.9242018763003593E-2</v>
      </c>
      <c r="AF184" s="1" t="s">
        <v>22</v>
      </c>
      <c r="AG184" s="1"/>
      <c r="AH184" s="2">
        <v>101.935</v>
      </c>
      <c r="AI184" s="30">
        <f t="shared" si="33"/>
        <v>0.24220980305580175</v>
      </c>
      <c r="AJ184" s="1">
        <v>100.4696</v>
      </c>
      <c r="AK184" s="30">
        <f t="shared" si="34"/>
        <v>-4.5565157179894664E-2</v>
      </c>
      <c r="AL184" s="2">
        <v>101.0783</v>
      </c>
      <c r="AM184" s="30">
        <f t="shared" si="35"/>
        <v>0.13899621549861926</v>
      </c>
    </row>
    <row r="185" spans="1:39" x14ac:dyDescent="0.25">
      <c r="A185">
        <v>198902</v>
      </c>
      <c r="B185" s="1">
        <v>99.449200000000005</v>
      </c>
      <c r="C185" s="30">
        <f t="shared" si="36"/>
        <v>-0.55766152135502345</v>
      </c>
      <c r="D185" s="2">
        <v>101.878</v>
      </c>
      <c r="E185" s="30">
        <f t="shared" si="40"/>
        <v>5.1558794211661006E-2</v>
      </c>
      <c r="F185" s="1">
        <v>100.9209</v>
      </c>
      <c r="G185" s="30">
        <f t="shared" si="26"/>
        <v>5.3337510446924336E-2</v>
      </c>
      <c r="H185" s="2">
        <v>101.5859</v>
      </c>
      <c r="I185" s="30">
        <f t="shared" si="37"/>
        <v>-0.26429702587302739</v>
      </c>
      <c r="J185" s="1">
        <v>97.508799999999994</v>
      </c>
      <c r="K185" s="30">
        <f t="shared" si="27"/>
        <v>9.8035894482567595E-2</v>
      </c>
      <c r="L185" s="2">
        <v>99.6661</v>
      </c>
      <c r="M185" s="30">
        <f t="shared" si="41"/>
        <v>-0.16147887401541844</v>
      </c>
      <c r="N185" s="1">
        <v>100.1939</v>
      </c>
      <c r="O185" s="30">
        <f t="shared" si="28"/>
        <v>-5.7256115382046141E-2</v>
      </c>
      <c r="P185" s="2">
        <v>100.8545</v>
      </c>
      <c r="Q185" s="30">
        <f t="shared" si="29"/>
        <v>1.1007165565618572E-2</v>
      </c>
      <c r="R185" s="1">
        <v>100.4598</v>
      </c>
      <c r="S185" s="30">
        <f t="shared" si="30"/>
        <v>-2.3585961874342712E-2</v>
      </c>
      <c r="T185" s="2">
        <v>101.29559999999999</v>
      </c>
      <c r="U185" s="30">
        <f t="shared" si="31"/>
        <v>-0.21769838627377558</v>
      </c>
      <c r="V185" s="1">
        <v>101.6694</v>
      </c>
      <c r="W185" s="30">
        <f t="shared" si="39"/>
        <v>-0.1329996228075731</v>
      </c>
      <c r="X185" s="2">
        <v>100.947</v>
      </c>
      <c r="Y185" s="30">
        <f t="shared" si="32"/>
        <v>8.8172850489527943E-3</v>
      </c>
      <c r="Z185" s="1">
        <v>98.561899999999994</v>
      </c>
      <c r="AA185" s="30">
        <f t="shared" si="42"/>
        <v>0.13237618813469576</v>
      </c>
      <c r="AD185" s="2">
        <v>100.5642</v>
      </c>
      <c r="AE185" s="30">
        <f t="shared" si="38"/>
        <v>-2.2269367887973783E-2</v>
      </c>
      <c r="AF185" s="1" t="s">
        <v>22</v>
      </c>
      <c r="AG185" s="1"/>
      <c r="AH185" s="2">
        <v>102.0457</v>
      </c>
      <c r="AI185" s="30">
        <f t="shared" si="33"/>
        <v>0.10859861676558026</v>
      </c>
      <c r="AJ185" s="1">
        <v>100.4289</v>
      </c>
      <c r="AK185" s="30">
        <f t="shared" si="34"/>
        <v>-4.0509766138216011E-2</v>
      </c>
      <c r="AL185" s="2">
        <v>101.0582</v>
      </c>
      <c r="AM185" s="30">
        <f t="shared" si="35"/>
        <v>-1.988557385709825E-2</v>
      </c>
    </row>
    <row r="186" spans="1:39" x14ac:dyDescent="0.25">
      <c r="A186">
        <v>198903</v>
      </c>
      <c r="B186" s="1">
        <v>98.906899999999993</v>
      </c>
      <c r="C186" s="30">
        <f t="shared" si="36"/>
        <v>-0.54530353185346048</v>
      </c>
      <c r="D186" s="2">
        <v>101.8458</v>
      </c>
      <c r="E186" s="30">
        <f t="shared" si="40"/>
        <v>-3.1606431221660333E-2</v>
      </c>
      <c r="F186" s="1">
        <v>101.0003</v>
      </c>
      <c r="G186" s="30">
        <f t="shared" si="26"/>
        <v>7.8675477527442375E-2</v>
      </c>
      <c r="H186" s="2">
        <v>101.0478</v>
      </c>
      <c r="I186" s="30">
        <f t="shared" si="37"/>
        <v>-0.52969949569772978</v>
      </c>
      <c r="J186" s="1">
        <v>97.543700000000001</v>
      </c>
      <c r="K186" s="30">
        <f t="shared" si="27"/>
        <v>3.5791641369812249E-2</v>
      </c>
      <c r="L186" s="2">
        <v>99.385400000000004</v>
      </c>
      <c r="M186" s="30">
        <f t="shared" si="41"/>
        <v>-0.28164039728653573</v>
      </c>
      <c r="N186" s="1">
        <v>100.18689999999999</v>
      </c>
      <c r="O186" s="30">
        <f t="shared" si="28"/>
        <v>-6.9864532671200562E-3</v>
      </c>
      <c r="P186" s="2">
        <v>100.94880000000001</v>
      </c>
      <c r="Q186" s="30">
        <f t="shared" si="29"/>
        <v>9.3501033667316824E-2</v>
      </c>
      <c r="R186" s="1">
        <v>100.3779</v>
      </c>
      <c r="S186" s="30">
        <f t="shared" si="30"/>
        <v>-8.1525147372386295E-2</v>
      </c>
      <c r="T186" s="2">
        <v>101.0072</v>
      </c>
      <c r="U186" s="30">
        <f t="shared" si="31"/>
        <v>-0.28471128064792128</v>
      </c>
      <c r="V186" s="1">
        <v>101.5748</v>
      </c>
      <c r="W186" s="30">
        <f t="shared" si="39"/>
        <v>-9.3046678745030267E-2</v>
      </c>
      <c r="X186" s="2">
        <v>100.99209999999999</v>
      </c>
      <c r="Y186" s="30">
        <f t="shared" si="32"/>
        <v>4.4676909665458918E-2</v>
      </c>
      <c r="Z186" s="1">
        <v>98.6678</v>
      </c>
      <c r="AA186" s="30">
        <f t="shared" si="42"/>
        <v>0.10744516897503542</v>
      </c>
      <c r="AD186" s="2">
        <v>100.5547</v>
      </c>
      <c r="AE186" s="30">
        <f t="shared" si="38"/>
        <v>-9.4467017089607704E-3</v>
      </c>
      <c r="AF186" s="1" t="s">
        <v>22</v>
      </c>
      <c r="AG186" s="1"/>
      <c r="AH186" s="2">
        <v>101.8869</v>
      </c>
      <c r="AI186" s="30">
        <f t="shared" si="33"/>
        <v>-0.1556165521918115</v>
      </c>
      <c r="AJ186" s="1">
        <v>100.2646</v>
      </c>
      <c r="AK186" s="30">
        <f t="shared" si="34"/>
        <v>-0.16359832677645303</v>
      </c>
      <c r="AL186" s="2">
        <v>100.9141</v>
      </c>
      <c r="AM186" s="30">
        <f t="shared" si="35"/>
        <v>-0.14259110096953495</v>
      </c>
    </row>
    <row r="187" spans="1:39" x14ac:dyDescent="0.25">
      <c r="A187">
        <v>198904</v>
      </c>
      <c r="B187" s="1">
        <v>98.499799999999993</v>
      </c>
      <c r="C187" s="30">
        <f t="shared" si="36"/>
        <v>-0.4115991907541332</v>
      </c>
      <c r="D187" s="2">
        <v>101.83150000000001</v>
      </c>
      <c r="E187" s="30">
        <f t="shared" si="40"/>
        <v>-1.4040834280835872E-2</v>
      </c>
      <c r="F187" s="1">
        <v>101.0502</v>
      </c>
      <c r="G187" s="30">
        <f t="shared" si="26"/>
        <v>4.940579384418467E-2</v>
      </c>
      <c r="H187" s="2">
        <v>100.22920000000001</v>
      </c>
      <c r="I187" s="30">
        <f t="shared" si="37"/>
        <v>-0.81011165012992803</v>
      </c>
      <c r="J187" s="1">
        <v>97.686499999999995</v>
      </c>
      <c r="K187" s="30">
        <f t="shared" si="27"/>
        <v>0.14639592305806939</v>
      </c>
      <c r="L187" s="2">
        <v>99.000500000000002</v>
      </c>
      <c r="M187" s="30">
        <f t="shared" si="41"/>
        <v>-0.38728022425829323</v>
      </c>
      <c r="N187" s="1">
        <v>100.20269999999999</v>
      </c>
      <c r="O187" s="30">
        <f t="shared" si="28"/>
        <v>1.5770524888981199E-2</v>
      </c>
      <c r="P187" s="2">
        <v>101.1183</v>
      </c>
      <c r="Q187" s="30">
        <f t="shared" si="29"/>
        <v>0.16790689933907021</v>
      </c>
      <c r="R187" s="1">
        <v>100.28019999999999</v>
      </c>
      <c r="S187" s="30">
        <f t="shared" si="30"/>
        <v>-9.7332181685414049E-2</v>
      </c>
      <c r="T187" s="2">
        <v>100.8116</v>
      </c>
      <c r="U187" s="30">
        <f t="shared" si="31"/>
        <v>-0.1936495616154085</v>
      </c>
      <c r="V187" s="1">
        <v>101.5355</v>
      </c>
      <c r="W187" s="30">
        <f t="shared" si="39"/>
        <v>-3.8690698874127467E-2</v>
      </c>
      <c r="X187" s="2">
        <v>101.0278</v>
      </c>
      <c r="Y187" s="30">
        <f t="shared" si="32"/>
        <v>3.5349299598687045E-2</v>
      </c>
      <c r="Z187" s="1">
        <v>98.723600000000005</v>
      </c>
      <c r="AA187" s="30">
        <f t="shared" si="42"/>
        <v>5.6553404454143044E-2</v>
      </c>
      <c r="AD187" s="2">
        <v>100.5984</v>
      </c>
      <c r="AE187" s="30">
        <f t="shared" si="38"/>
        <v>4.3458933297002705E-2</v>
      </c>
      <c r="AF187" s="1" t="s">
        <v>22</v>
      </c>
      <c r="AG187" s="1"/>
      <c r="AH187" s="2">
        <v>101.55840000000001</v>
      </c>
      <c r="AI187" s="30">
        <f t="shared" si="33"/>
        <v>-0.32241632633831352</v>
      </c>
      <c r="AJ187" s="1">
        <v>100.15389999999999</v>
      </c>
      <c r="AK187" s="30">
        <f t="shared" si="34"/>
        <v>-0.11040786080033077</v>
      </c>
      <c r="AL187" s="2">
        <v>100.717</v>
      </c>
      <c r="AM187" s="30">
        <f t="shared" si="35"/>
        <v>-0.19531462897653157</v>
      </c>
    </row>
    <row r="188" spans="1:39" x14ac:dyDescent="0.25">
      <c r="A188">
        <v>198905</v>
      </c>
      <c r="B188" s="1">
        <v>98.063500000000005</v>
      </c>
      <c r="C188" s="30">
        <f t="shared" si="36"/>
        <v>-0.44294506181737281</v>
      </c>
      <c r="D188" s="2">
        <v>101.89870000000001</v>
      </c>
      <c r="E188" s="30">
        <f t="shared" si="40"/>
        <v>6.599136809336964E-2</v>
      </c>
      <c r="F188" s="1">
        <v>101.14700000000001</v>
      </c>
      <c r="G188" s="30">
        <f t="shared" si="26"/>
        <v>9.5793971709112677E-2</v>
      </c>
      <c r="H188" s="2">
        <v>99.795500000000004</v>
      </c>
      <c r="I188" s="30">
        <f t="shared" si="37"/>
        <v>-0.43270823273058323</v>
      </c>
      <c r="J188" s="1">
        <v>97.797200000000004</v>
      </c>
      <c r="K188" s="30">
        <f t="shared" si="27"/>
        <v>0.11332169747100004</v>
      </c>
      <c r="L188" s="2">
        <v>98.487399999999994</v>
      </c>
      <c r="M188" s="30">
        <f t="shared" si="41"/>
        <v>-0.51828021070601515</v>
      </c>
      <c r="N188" s="1">
        <v>100.2059</v>
      </c>
      <c r="O188" s="30">
        <f t="shared" si="28"/>
        <v>3.1935267213425919E-3</v>
      </c>
      <c r="P188" s="2">
        <v>101.3365</v>
      </c>
      <c r="Q188" s="30">
        <f t="shared" si="29"/>
        <v>0.21578685559388947</v>
      </c>
      <c r="R188" s="1">
        <v>100.32989999999999</v>
      </c>
      <c r="S188" s="30">
        <f t="shared" si="30"/>
        <v>4.9561129714541276E-2</v>
      </c>
      <c r="T188" s="2">
        <v>100.80880000000001</v>
      </c>
      <c r="U188" s="30">
        <f t="shared" si="31"/>
        <v>-2.7774581496509076E-3</v>
      </c>
      <c r="V188" s="1">
        <v>101.5748</v>
      </c>
      <c r="W188" s="30">
        <f t="shared" si="39"/>
        <v>3.8705674370045184E-2</v>
      </c>
      <c r="X188" s="2">
        <v>101.03149999999999</v>
      </c>
      <c r="Y188" s="30">
        <f t="shared" si="32"/>
        <v>3.6623582815768821E-3</v>
      </c>
      <c r="Z188" s="1">
        <v>98.791799999999995</v>
      </c>
      <c r="AA188" s="30">
        <f t="shared" si="42"/>
        <v>6.9081759579259938E-2</v>
      </c>
      <c r="AD188" s="2">
        <v>100.64400000000001</v>
      </c>
      <c r="AE188" s="30">
        <f t="shared" si="38"/>
        <v>4.5328752743589773E-2</v>
      </c>
      <c r="AF188" s="1" t="s">
        <v>22</v>
      </c>
      <c r="AG188" s="1"/>
      <c r="AH188" s="2">
        <v>101.17619999999999</v>
      </c>
      <c r="AI188" s="30">
        <f t="shared" si="33"/>
        <v>-0.3763351923622385</v>
      </c>
      <c r="AJ188" s="1">
        <v>100.0744</v>
      </c>
      <c r="AK188" s="30">
        <f t="shared" si="34"/>
        <v>-7.9377837508070995E-2</v>
      </c>
      <c r="AL188" s="2">
        <v>100.5861</v>
      </c>
      <c r="AM188" s="30">
        <f t="shared" si="35"/>
        <v>-0.12996812851851913</v>
      </c>
    </row>
    <row r="189" spans="1:39" x14ac:dyDescent="0.25">
      <c r="A189">
        <v>198906</v>
      </c>
      <c r="B189" s="1">
        <v>97.5565</v>
      </c>
      <c r="C189" s="30">
        <f t="shared" si="36"/>
        <v>-0.51701193614342233</v>
      </c>
      <c r="D189" s="2">
        <v>101.9734</v>
      </c>
      <c r="E189" s="30">
        <f t="shared" si="40"/>
        <v>7.3308099121964135E-2</v>
      </c>
      <c r="F189" s="1">
        <v>101.2664</v>
      </c>
      <c r="G189" s="30">
        <f t="shared" si="26"/>
        <v>0.11804601223961052</v>
      </c>
      <c r="H189" s="2">
        <v>99.772400000000005</v>
      </c>
      <c r="I189" s="30">
        <f t="shared" si="37"/>
        <v>-2.3147336302738554E-2</v>
      </c>
      <c r="J189" s="1">
        <v>97.899199999999993</v>
      </c>
      <c r="K189" s="30">
        <f t="shared" si="27"/>
        <v>0.10429746454907671</v>
      </c>
      <c r="L189" s="2">
        <v>98.167599999999993</v>
      </c>
      <c r="M189" s="30">
        <f t="shared" si="41"/>
        <v>-0.32471158747210382</v>
      </c>
      <c r="N189" s="1">
        <v>100.2043</v>
      </c>
      <c r="O189" s="30">
        <f t="shared" si="28"/>
        <v>-1.5967123692280307E-3</v>
      </c>
      <c r="P189" s="2">
        <v>101.58410000000001</v>
      </c>
      <c r="Q189" s="30">
        <f t="shared" si="29"/>
        <v>0.24433446981098184</v>
      </c>
      <c r="R189" s="1">
        <v>100.545</v>
      </c>
      <c r="S189" s="30">
        <f t="shared" si="30"/>
        <v>0.2143927184219328</v>
      </c>
      <c r="T189" s="2">
        <v>100.9162</v>
      </c>
      <c r="U189" s="30">
        <f t="shared" si="31"/>
        <v>0.10653831808334031</v>
      </c>
      <c r="V189" s="1">
        <v>101.66930000000001</v>
      </c>
      <c r="W189" s="30">
        <f t="shared" si="39"/>
        <v>9.3034886605743439E-2</v>
      </c>
      <c r="X189" s="2">
        <v>101.1306</v>
      </c>
      <c r="Y189" s="30">
        <f t="shared" si="32"/>
        <v>9.8088220010597749E-2</v>
      </c>
      <c r="Z189" s="1">
        <v>98.9666</v>
      </c>
      <c r="AA189" s="30">
        <f t="shared" si="42"/>
        <v>0.17693776204098391</v>
      </c>
      <c r="AD189" s="2">
        <v>100.6725</v>
      </c>
      <c r="AE189" s="30">
        <f t="shared" si="38"/>
        <v>2.8317634434237481E-2</v>
      </c>
      <c r="AF189" s="1" t="s">
        <v>22</v>
      </c>
      <c r="AG189" s="1"/>
      <c r="AH189" s="2">
        <v>100.82550000000001</v>
      </c>
      <c r="AI189" s="30">
        <f t="shared" si="33"/>
        <v>-0.3466230200382987</v>
      </c>
      <c r="AJ189" s="1">
        <v>99.930999999999997</v>
      </c>
      <c r="AK189" s="30">
        <f t="shared" si="34"/>
        <v>-0.14329338971804953</v>
      </c>
      <c r="AL189" s="2">
        <v>100.55410000000001</v>
      </c>
      <c r="AM189" s="30">
        <f t="shared" si="35"/>
        <v>-3.1813540837149941E-2</v>
      </c>
    </row>
    <row r="190" spans="1:39" x14ac:dyDescent="0.25">
      <c r="A190">
        <v>198907</v>
      </c>
      <c r="B190" s="1">
        <v>97.395799999999994</v>
      </c>
      <c r="C190" s="30">
        <f t="shared" si="36"/>
        <v>-0.16472505676198473</v>
      </c>
      <c r="D190" s="2">
        <v>102.0035</v>
      </c>
      <c r="E190" s="30">
        <f t="shared" si="40"/>
        <v>2.9517501622976634E-2</v>
      </c>
      <c r="F190" s="1">
        <v>101.3349</v>
      </c>
      <c r="G190" s="30">
        <f t="shared" si="26"/>
        <v>6.7643364432822956E-2</v>
      </c>
      <c r="H190" s="2">
        <v>99.98</v>
      </c>
      <c r="I190" s="30">
        <f t="shared" si="37"/>
        <v>0.20807357545774116</v>
      </c>
      <c r="J190" s="1">
        <v>97.9602</v>
      </c>
      <c r="K190" s="30">
        <f t="shared" si="27"/>
        <v>6.2308987203171275E-2</v>
      </c>
      <c r="L190" s="2">
        <v>97.997500000000002</v>
      </c>
      <c r="M190" s="30">
        <f t="shared" si="41"/>
        <v>-0.17327509280046657</v>
      </c>
      <c r="N190" s="1">
        <v>100.23690000000001</v>
      </c>
      <c r="O190" s="30">
        <f t="shared" si="28"/>
        <v>3.2533533990060488E-2</v>
      </c>
      <c r="P190" s="2">
        <v>101.7517</v>
      </c>
      <c r="Q190" s="30">
        <f t="shared" si="29"/>
        <v>0.16498644965107048</v>
      </c>
      <c r="R190" s="1">
        <v>100.82210000000001</v>
      </c>
      <c r="S190" s="30">
        <f t="shared" si="30"/>
        <v>0.27559799094933046</v>
      </c>
      <c r="T190" s="2">
        <v>101.0466</v>
      </c>
      <c r="U190" s="30">
        <f t="shared" si="31"/>
        <v>0.12921612189122708</v>
      </c>
      <c r="V190" s="1">
        <v>101.8047</v>
      </c>
      <c r="W190" s="30">
        <f t="shared" si="39"/>
        <v>0.13317687836937009</v>
      </c>
      <c r="X190" s="2">
        <v>101.2902</v>
      </c>
      <c r="Y190" s="30">
        <f t="shared" si="32"/>
        <v>0.15781573529673265</v>
      </c>
      <c r="Z190" s="1">
        <v>99.306399999999996</v>
      </c>
      <c r="AA190" s="30">
        <f t="shared" si="42"/>
        <v>0.34334815988424056</v>
      </c>
      <c r="AD190" s="2">
        <v>100.6523</v>
      </c>
      <c r="AE190" s="30">
        <f t="shared" si="38"/>
        <v>-2.0065062454992833E-2</v>
      </c>
      <c r="AF190" s="1" t="s">
        <v>22</v>
      </c>
      <c r="AG190" s="1"/>
      <c r="AH190" s="2">
        <v>100.5665</v>
      </c>
      <c r="AI190" s="30">
        <f t="shared" si="33"/>
        <v>-0.25687946005722789</v>
      </c>
      <c r="AJ190" s="1">
        <v>99.8626</v>
      </c>
      <c r="AK190" s="30">
        <f t="shared" si="34"/>
        <v>-6.8447228587722439E-2</v>
      </c>
      <c r="AL190" s="2">
        <v>100.60290000000001</v>
      </c>
      <c r="AM190" s="30">
        <f t="shared" si="35"/>
        <v>4.8531089234551301E-2</v>
      </c>
    </row>
    <row r="191" spans="1:39" x14ac:dyDescent="0.25">
      <c r="A191">
        <v>198908</v>
      </c>
      <c r="B191" s="1">
        <v>97.56</v>
      </c>
      <c r="C191" s="30">
        <f t="shared" si="36"/>
        <v>0.16859043203095836</v>
      </c>
      <c r="D191" s="2">
        <v>101.99630000000001</v>
      </c>
      <c r="E191" s="30">
        <f t="shared" si="40"/>
        <v>-7.0585813231873714E-3</v>
      </c>
      <c r="F191" s="1">
        <v>101.33759999999999</v>
      </c>
      <c r="G191" s="30">
        <f t="shared" si="26"/>
        <v>2.6644324906721717E-3</v>
      </c>
      <c r="H191" s="2">
        <v>100.0561</v>
      </c>
      <c r="I191" s="30">
        <f t="shared" si="37"/>
        <v>7.6115223044605634E-2</v>
      </c>
      <c r="J191" s="1">
        <v>98.0214</v>
      </c>
      <c r="K191" s="30">
        <f t="shared" si="27"/>
        <v>6.2474351828599242E-2</v>
      </c>
      <c r="L191" s="2">
        <v>97.888099999999994</v>
      </c>
      <c r="M191" s="30">
        <f t="shared" si="41"/>
        <v>-0.11163550090564345</v>
      </c>
      <c r="N191" s="1">
        <v>100.23</v>
      </c>
      <c r="O191" s="30">
        <f t="shared" si="28"/>
        <v>-6.8836925323924446E-3</v>
      </c>
      <c r="P191" s="2">
        <v>101.66330000000001</v>
      </c>
      <c r="Q191" s="30">
        <f t="shared" si="29"/>
        <v>-8.6878155352680037E-2</v>
      </c>
      <c r="R191" s="1">
        <v>101.0475</v>
      </c>
      <c r="S191" s="30">
        <f t="shared" si="30"/>
        <v>0.22356209600870577</v>
      </c>
      <c r="T191" s="2">
        <v>101.20699999999999</v>
      </c>
      <c r="U191" s="30">
        <f t="shared" si="31"/>
        <v>0.1587386413793197</v>
      </c>
      <c r="V191" s="1">
        <v>101.9743</v>
      </c>
      <c r="W191" s="30">
        <f t="shared" si="39"/>
        <v>0.16659348733408444</v>
      </c>
      <c r="X191" s="2">
        <v>101.4113</v>
      </c>
      <c r="Y191" s="30">
        <f t="shared" si="32"/>
        <v>0.11955746952814629</v>
      </c>
      <c r="Z191" s="1">
        <v>99.658600000000007</v>
      </c>
      <c r="AA191" s="30">
        <f t="shared" si="42"/>
        <v>0.35465992121354767</v>
      </c>
      <c r="AD191" s="2">
        <v>100.6897</v>
      </c>
      <c r="AE191" s="30">
        <f t="shared" si="38"/>
        <v>3.7157620839270641E-2</v>
      </c>
      <c r="AF191" s="1" t="s">
        <v>22</v>
      </c>
      <c r="AG191" s="1"/>
      <c r="AH191" s="2">
        <v>100.48439999999999</v>
      </c>
      <c r="AI191" s="30">
        <f t="shared" si="33"/>
        <v>-8.163752342978145E-2</v>
      </c>
      <c r="AJ191" s="1">
        <v>99.777699999999996</v>
      </c>
      <c r="AK191" s="30">
        <f t="shared" si="34"/>
        <v>-8.5016813101205693E-2</v>
      </c>
      <c r="AL191" s="2">
        <v>100.6844</v>
      </c>
      <c r="AM191" s="30">
        <f t="shared" si="35"/>
        <v>8.101158117707466E-2</v>
      </c>
    </row>
    <row r="192" spans="1:39" x14ac:dyDescent="0.25">
      <c r="A192">
        <v>198909</v>
      </c>
      <c r="B192" s="1">
        <v>97.749200000000002</v>
      </c>
      <c r="C192" s="30">
        <f t="shared" si="36"/>
        <v>0.19393193931939276</v>
      </c>
      <c r="D192" s="2">
        <v>101.98909999999999</v>
      </c>
      <c r="E192" s="30">
        <f t="shared" si="40"/>
        <v>-7.05907959407512E-3</v>
      </c>
      <c r="F192" s="1">
        <v>101.3411</v>
      </c>
      <c r="G192" s="30">
        <f t="shared" si="26"/>
        <v>3.4538019451837237E-3</v>
      </c>
      <c r="H192" s="2">
        <v>99.877499999999998</v>
      </c>
      <c r="I192" s="30">
        <f t="shared" si="37"/>
        <v>-0.1784998615776579</v>
      </c>
      <c r="J192" s="1">
        <v>98.11</v>
      </c>
      <c r="K192" s="30">
        <f t="shared" si="27"/>
        <v>9.0388425384660465E-2</v>
      </c>
      <c r="L192" s="2">
        <v>97.630399999999995</v>
      </c>
      <c r="M192" s="30">
        <f t="shared" si="41"/>
        <v>-0.26325978336488282</v>
      </c>
      <c r="N192" s="1">
        <v>100.1677</v>
      </c>
      <c r="O192" s="30">
        <f t="shared" si="28"/>
        <v>-6.215703881074286E-2</v>
      </c>
      <c r="P192" s="2">
        <v>101.4512</v>
      </c>
      <c r="Q192" s="30">
        <f t="shared" si="29"/>
        <v>-0.20862985954617505</v>
      </c>
      <c r="R192" s="1">
        <v>101.11060000000001</v>
      </c>
      <c r="S192" s="30">
        <f t="shared" si="30"/>
        <v>6.2445879413152938E-2</v>
      </c>
      <c r="T192" s="2">
        <v>101.4003</v>
      </c>
      <c r="U192" s="30">
        <f t="shared" si="31"/>
        <v>0.19099469404290989</v>
      </c>
      <c r="V192" s="1">
        <v>102.1377</v>
      </c>
      <c r="W192" s="30">
        <f t="shared" si="39"/>
        <v>0.1602364517334228</v>
      </c>
      <c r="X192" s="2">
        <v>101.4708</v>
      </c>
      <c r="Y192" s="30">
        <f t="shared" si="32"/>
        <v>5.8671962591939845E-2</v>
      </c>
      <c r="Z192" s="1">
        <v>99.793899999999994</v>
      </c>
      <c r="AA192" s="30">
        <f t="shared" si="42"/>
        <v>0.13576349657730155</v>
      </c>
      <c r="AD192" s="2">
        <v>100.78579999999999</v>
      </c>
      <c r="AE192" s="30">
        <f t="shared" si="38"/>
        <v>9.5441738330725723E-2</v>
      </c>
      <c r="AF192" s="1" t="s">
        <v>22</v>
      </c>
      <c r="AG192" s="1"/>
      <c r="AH192" s="2">
        <v>100.64619999999999</v>
      </c>
      <c r="AI192" s="30">
        <f t="shared" si="33"/>
        <v>0.1610200190278287</v>
      </c>
      <c r="AJ192" s="1">
        <v>99.483699999999999</v>
      </c>
      <c r="AK192" s="30">
        <f t="shared" si="34"/>
        <v>-0.29465501810524491</v>
      </c>
      <c r="AL192" s="2">
        <v>100.8369</v>
      </c>
      <c r="AM192" s="30">
        <f t="shared" si="35"/>
        <v>0.15146338459582956</v>
      </c>
    </row>
    <row r="193" spans="1:39" x14ac:dyDescent="0.25">
      <c r="A193">
        <v>198910</v>
      </c>
      <c r="B193" s="1">
        <v>97.823400000000007</v>
      </c>
      <c r="C193" s="30">
        <f t="shared" si="36"/>
        <v>7.590854963519364E-2</v>
      </c>
      <c r="D193" s="2">
        <v>102.0561</v>
      </c>
      <c r="E193" s="30">
        <f t="shared" si="40"/>
        <v>6.5693294675614633E-2</v>
      </c>
      <c r="F193" s="1">
        <v>101.34269999999999</v>
      </c>
      <c r="G193" s="30">
        <f t="shared" si="26"/>
        <v>1.5788263596865151E-3</v>
      </c>
      <c r="H193" s="2">
        <v>99.483699999999999</v>
      </c>
      <c r="I193" s="30">
        <f t="shared" si="37"/>
        <v>-0.39428299667092065</v>
      </c>
      <c r="J193" s="1">
        <v>98.273399999999995</v>
      </c>
      <c r="K193" s="30">
        <f t="shared" si="27"/>
        <v>0.16654775252267431</v>
      </c>
      <c r="L193" s="2">
        <v>97.004599999999996</v>
      </c>
      <c r="M193" s="30">
        <f t="shared" si="41"/>
        <v>-0.64098887231845636</v>
      </c>
      <c r="N193" s="1">
        <v>100.1182</v>
      </c>
      <c r="O193" s="30">
        <f t="shared" si="28"/>
        <v>-4.9417127477215488E-2</v>
      </c>
      <c r="P193" s="2">
        <v>101.25230000000001</v>
      </c>
      <c r="Q193" s="30">
        <f t="shared" si="29"/>
        <v>-0.19605485198794567</v>
      </c>
      <c r="R193" s="1">
        <v>101.12649999999999</v>
      </c>
      <c r="S193" s="30">
        <f t="shared" si="30"/>
        <v>1.5725354216064202E-2</v>
      </c>
      <c r="T193" s="2">
        <v>101.48050000000001</v>
      </c>
      <c r="U193" s="30">
        <f t="shared" si="31"/>
        <v>7.9092468168245E-2</v>
      </c>
      <c r="V193" s="1">
        <v>102.2396</v>
      </c>
      <c r="W193" s="30">
        <f t="shared" si="39"/>
        <v>9.9767274963114064E-2</v>
      </c>
      <c r="X193" s="2">
        <v>101.50409999999999</v>
      </c>
      <c r="Y193" s="30">
        <f t="shared" si="32"/>
        <v>3.2817322816018991E-2</v>
      </c>
      <c r="Z193" s="1">
        <v>99.528599999999997</v>
      </c>
      <c r="AA193" s="30">
        <f t="shared" si="42"/>
        <v>-0.2658479125477573</v>
      </c>
      <c r="AD193" s="2">
        <v>100.8951</v>
      </c>
      <c r="AE193" s="30">
        <f t="shared" si="38"/>
        <v>0.10844781705359745</v>
      </c>
      <c r="AF193" s="1" t="s">
        <v>22</v>
      </c>
      <c r="AG193" s="1"/>
      <c r="AH193" s="2">
        <v>100.8819</v>
      </c>
      <c r="AI193" s="30">
        <f t="shared" si="33"/>
        <v>0.23418668563741948</v>
      </c>
      <c r="AJ193" s="1">
        <v>99.045400000000001</v>
      </c>
      <c r="AK193" s="30">
        <f t="shared" si="34"/>
        <v>-0.44057468710954467</v>
      </c>
      <c r="AL193" s="2">
        <v>100.8197</v>
      </c>
      <c r="AM193" s="30">
        <f t="shared" si="35"/>
        <v>-1.7057247892391127E-2</v>
      </c>
    </row>
    <row r="194" spans="1:39" x14ac:dyDescent="0.25">
      <c r="A194">
        <v>198911</v>
      </c>
      <c r="B194" s="1">
        <v>97.913700000000006</v>
      </c>
      <c r="C194" s="30">
        <f t="shared" si="36"/>
        <v>9.230920209274994E-2</v>
      </c>
      <c r="D194" s="2">
        <v>102.2025</v>
      </c>
      <c r="E194" s="30">
        <f t="shared" si="40"/>
        <v>0.14345051398201564</v>
      </c>
      <c r="F194" s="1">
        <v>101.35760000000001</v>
      </c>
      <c r="G194" s="30">
        <f t="shared" si="26"/>
        <v>1.4702588346285881E-2</v>
      </c>
      <c r="H194" s="2">
        <v>99.255899999999997</v>
      </c>
      <c r="I194" s="30">
        <f t="shared" si="37"/>
        <v>-0.22898223528075656</v>
      </c>
      <c r="J194" s="1">
        <v>98.421999999999997</v>
      </c>
      <c r="K194" s="30">
        <f t="shared" si="27"/>
        <v>0.15121080577246929</v>
      </c>
      <c r="L194" s="2">
        <v>96.038200000000003</v>
      </c>
      <c r="M194" s="30">
        <f t="shared" si="41"/>
        <v>-0.99624141535555344</v>
      </c>
      <c r="N194" s="1">
        <v>100.1314</v>
      </c>
      <c r="O194" s="30">
        <f t="shared" si="28"/>
        <v>1.3184416020261708E-2</v>
      </c>
      <c r="P194" s="2">
        <v>101.1495</v>
      </c>
      <c r="Q194" s="30">
        <f t="shared" si="29"/>
        <v>-0.1015285578697985</v>
      </c>
      <c r="R194" s="1">
        <v>101.2274</v>
      </c>
      <c r="S194" s="30">
        <f t="shared" si="30"/>
        <v>9.9776023099790834E-2</v>
      </c>
      <c r="T194" s="2">
        <v>101.56399999999999</v>
      </c>
      <c r="U194" s="30">
        <f t="shared" si="31"/>
        <v>8.2281817689099465E-2</v>
      </c>
      <c r="V194" s="1">
        <v>102.2337</v>
      </c>
      <c r="W194" s="30">
        <f t="shared" si="39"/>
        <v>-5.7707581015544939E-3</v>
      </c>
      <c r="X194" s="2">
        <v>101.5536</v>
      </c>
      <c r="Y194" s="30">
        <f t="shared" si="32"/>
        <v>4.8766503027965362E-2</v>
      </c>
      <c r="Z194" s="1">
        <v>99.063199999999995</v>
      </c>
      <c r="AA194" s="30">
        <f t="shared" si="42"/>
        <v>-0.46760428660706821</v>
      </c>
      <c r="AD194" s="2">
        <v>101.0089</v>
      </c>
      <c r="AE194" s="30">
        <f t="shared" si="38"/>
        <v>0.11279041301311726</v>
      </c>
      <c r="AF194" s="1" t="s">
        <v>22</v>
      </c>
      <c r="AG194" s="1"/>
      <c r="AH194" s="2">
        <v>100.9687</v>
      </c>
      <c r="AI194" s="30">
        <f t="shared" si="33"/>
        <v>8.6041202633967695E-2</v>
      </c>
      <c r="AJ194" s="1">
        <v>98.911600000000007</v>
      </c>
      <c r="AK194" s="30">
        <f t="shared" si="34"/>
        <v>-0.13508956498736308</v>
      </c>
      <c r="AL194" s="2">
        <v>100.6952</v>
      </c>
      <c r="AM194" s="30">
        <f t="shared" si="35"/>
        <v>-0.12348777074321549</v>
      </c>
    </row>
    <row r="195" spans="1:39" x14ac:dyDescent="0.25">
      <c r="A195">
        <v>198912</v>
      </c>
      <c r="B195" s="1">
        <v>98.047700000000006</v>
      </c>
      <c r="C195" s="30">
        <f t="shared" si="36"/>
        <v>0.1368552102514769</v>
      </c>
      <c r="D195" s="2">
        <v>102.4105</v>
      </c>
      <c r="E195" s="30">
        <f t="shared" si="40"/>
        <v>0.203517526479292</v>
      </c>
      <c r="F195" s="1">
        <v>101.39530000000001</v>
      </c>
      <c r="G195" s="30">
        <f t="shared" si="26"/>
        <v>3.7195040135126471E-2</v>
      </c>
      <c r="H195" s="2">
        <v>99.224500000000006</v>
      </c>
      <c r="I195" s="30">
        <f t="shared" si="37"/>
        <v>-3.1635399003979381E-2</v>
      </c>
      <c r="J195" s="1">
        <v>98.603499999999997</v>
      </c>
      <c r="K195" s="30">
        <f t="shared" si="27"/>
        <v>0.18440998963646316</v>
      </c>
      <c r="L195" s="2">
        <v>95.386700000000005</v>
      </c>
      <c r="M195" s="30">
        <f t="shared" si="41"/>
        <v>-0.67837589625794592</v>
      </c>
      <c r="N195" s="1">
        <v>100.2024</v>
      </c>
      <c r="O195" s="30">
        <f t="shared" si="28"/>
        <v>7.0906828427444293E-2</v>
      </c>
      <c r="P195" s="2">
        <v>101.1743</v>
      </c>
      <c r="Q195" s="30">
        <f t="shared" si="29"/>
        <v>2.4518163708173592E-2</v>
      </c>
      <c r="R195" s="1">
        <v>101.31699999999999</v>
      </c>
      <c r="S195" s="30">
        <f t="shared" si="30"/>
        <v>8.8513584266700654E-2</v>
      </c>
      <c r="T195" s="2">
        <v>101.61499999999999</v>
      </c>
      <c r="U195" s="30">
        <f t="shared" si="31"/>
        <v>5.0214642983736305E-2</v>
      </c>
      <c r="V195" s="1">
        <v>102.1692</v>
      </c>
      <c r="W195" s="30">
        <f t="shared" si="39"/>
        <v>-6.3090742093845117E-2</v>
      </c>
      <c r="X195" s="2">
        <v>101.5586</v>
      </c>
      <c r="Y195" s="30">
        <f t="shared" si="32"/>
        <v>4.9235083738985641E-3</v>
      </c>
      <c r="Z195" s="1">
        <v>98.6541</v>
      </c>
      <c r="AA195" s="30">
        <f t="shared" si="42"/>
        <v>-0.41296869069442049</v>
      </c>
      <c r="AD195" s="2">
        <v>101.07</v>
      </c>
      <c r="AE195" s="30">
        <f t="shared" si="38"/>
        <v>6.0489719222757754E-2</v>
      </c>
      <c r="AF195" s="1" t="s">
        <v>22</v>
      </c>
      <c r="AG195" s="1"/>
      <c r="AH195" s="2">
        <v>100.74079999999999</v>
      </c>
      <c r="AI195" s="30">
        <f t="shared" si="33"/>
        <v>-0.22571351319765959</v>
      </c>
      <c r="AJ195" s="1">
        <v>98.939899999999994</v>
      </c>
      <c r="AK195" s="30">
        <f t="shared" si="34"/>
        <v>2.8611406548865178E-2</v>
      </c>
      <c r="AL195" s="2">
        <v>100.6207</v>
      </c>
      <c r="AM195" s="30">
        <f t="shared" si="35"/>
        <v>-7.398565174904112E-2</v>
      </c>
    </row>
    <row r="196" spans="1:39" x14ac:dyDescent="0.25">
      <c r="A196">
        <v>199001</v>
      </c>
      <c r="B196" s="1">
        <v>98.259500000000003</v>
      </c>
      <c r="C196" s="30">
        <f t="shared" si="36"/>
        <v>0.21601730586234724</v>
      </c>
      <c r="D196" s="2">
        <v>102.60639999999999</v>
      </c>
      <c r="E196" s="30">
        <f t="shared" si="40"/>
        <v>0.19128897915740539</v>
      </c>
      <c r="F196" s="1">
        <v>101.43259999999999</v>
      </c>
      <c r="G196" s="30">
        <f t="shared" si="26"/>
        <v>3.6786714966066156E-2</v>
      </c>
      <c r="H196" s="2">
        <v>99.296899999999994</v>
      </c>
      <c r="I196" s="30">
        <f t="shared" si="37"/>
        <v>7.2965850168040733E-2</v>
      </c>
      <c r="J196" s="1">
        <v>98.731099999999998</v>
      </c>
      <c r="K196" s="30">
        <f t="shared" si="27"/>
        <v>0.12940717114504158</v>
      </c>
      <c r="L196" s="2">
        <v>95.097099999999998</v>
      </c>
      <c r="M196" s="30">
        <f t="shared" si="41"/>
        <v>-0.30360626795979645</v>
      </c>
      <c r="N196" s="1">
        <v>100.2865</v>
      </c>
      <c r="O196" s="30">
        <f t="shared" si="28"/>
        <v>8.3930125426143989E-2</v>
      </c>
      <c r="P196" s="2">
        <v>101.09350000000001</v>
      </c>
      <c r="Q196" s="30">
        <f t="shared" si="29"/>
        <v>-7.9862178438592044E-2</v>
      </c>
      <c r="R196" s="1">
        <v>101.27200000000001</v>
      </c>
      <c r="S196" s="30">
        <f t="shared" si="30"/>
        <v>-4.4415053742202691E-2</v>
      </c>
      <c r="T196" s="2">
        <v>101.64830000000001</v>
      </c>
      <c r="U196" s="30">
        <f t="shared" si="31"/>
        <v>3.2770752349565724E-2</v>
      </c>
      <c r="V196" s="1">
        <v>102.102</v>
      </c>
      <c r="W196" s="30">
        <f t="shared" si="39"/>
        <v>-6.5773246731891513E-2</v>
      </c>
      <c r="X196" s="2">
        <v>101.47669999999999</v>
      </c>
      <c r="Y196" s="30">
        <f t="shared" si="32"/>
        <v>-8.0643096694917538E-2</v>
      </c>
      <c r="Z196" s="1">
        <v>98.485299999999995</v>
      </c>
      <c r="AA196" s="30">
        <f t="shared" si="42"/>
        <v>-0.17110287357545656</v>
      </c>
      <c r="AD196" s="2">
        <v>101.0265</v>
      </c>
      <c r="AE196" s="30">
        <f t="shared" si="38"/>
        <v>-4.303947758978386E-2</v>
      </c>
      <c r="AF196" s="1" t="s">
        <v>22</v>
      </c>
      <c r="AG196" s="1"/>
      <c r="AH196" s="2">
        <v>100.34910000000001</v>
      </c>
      <c r="AI196" s="30">
        <f t="shared" si="33"/>
        <v>-0.3888196242237365</v>
      </c>
      <c r="AJ196" s="1">
        <v>98.879900000000006</v>
      </c>
      <c r="AK196" s="30">
        <f t="shared" si="34"/>
        <v>-6.0642875119125916E-2</v>
      </c>
      <c r="AL196" s="2">
        <v>100.6181</v>
      </c>
      <c r="AM196" s="30">
        <f t="shared" si="35"/>
        <v>-2.5839613518898654E-3</v>
      </c>
    </row>
    <row r="197" spans="1:39" x14ac:dyDescent="0.25">
      <c r="A197">
        <v>199002</v>
      </c>
      <c r="B197" s="1">
        <v>98.355400000000003</v>
      </c>
      <c r="C197" s="30">
        <f t="shared" si="36"/>
        <v>9.7598705468682739E-2</v>
      </c>
      <c r="D197" s="2">
        <v>102.5652</v>
      </c>
      <c r="E197" s="30">
        <f t="shared" si="40"/>
        <v>-4.015344072103616E-2</v>
      </c>
      <c r="F197" s="1">
        <v>101.45610000000001</v>
      </c>
      <c r="G197" s="30">
        <f t="shared" si="26"/>
        <v>2.3168093886987748E-2</v>
      </c>
      <c r="H197" s="2">
        <v>99.289000000000001</v>
      </c>
      <c r="I197" s="30">
        <f t="shared" si="37"/>
        <v>-7.955938201486901E-3</v>
      </c>
      <c r="J197" s="1">
        <v>98.866900000000001</v>
      </c>
      <c r="K197" s="30">
        <f t="shared" si="27"/>
        <v>0.13754531246993423</v>
      </c>
      <c r="L197" s="2">
        <v>95.014700000000005</v>
      </c>
      <c r="M197" s="30">
        <f t="shared" si="41"/>
        <v>-8.6648278443814494E-2</v>
      </c>
      <c r="N197" s="1">
        <v>100.3445</v>
      </c>
      <c r="O197" s="30">
        <f t="shared" si="28"/>
        <v>5.7834304716978584E-2</v>
      </c>
      <c r="P197" s="2">
        <v>100.9115</v>
      </c>
      <c r="Q197" s="30">
        <f t="shared" si="29"/>
        <v>-0.18003135711000426</v>
      </c>
      <c r="R197" s="1">
        <v>101.0706</v>
      </c>
      <c r="S197" s="30">
        <f t="shared" si="30"/>
        <v>-0.19887036890750323</v>
      </c>
      <c r="T197" s="2">
        <v>101.6943</v>
      </c>
      <c r="U197" s="30">
        <f t="shared" si="31"/>
        <v>4.5254077048009919E-2</v>
      </c>
      <c r="V197" s="1">
        <v>102.066</v>
      </c>
      <c r="W197" s="30">
        <f t="shared" si="39"/>
        <v>-3.5258858788271889E-2</v>
      </c>
      <c r="X197" s="2">
        <v>101.35680000000001</v>
      </c>
      <c r="Y197" s="30">
        <f t="shared" si="32"/>
        <v>-0.11815520213013138</v>
      </c>
      <c r="Z197" s="1">
        <v>98.483599999999996</v>
      </c>
      <c r="AA197" s="30">
        <f t="shared" si="42"/>
        <v>-1.7261459324382329E-3</v>
      </c>
      <c r="AD197" s="2">
        <v>100.9388</v>
      </c>
      <c r="AE197" s="30">
        <f t="shared" si="38"/>
        <v>-8.680890657401584E-2</v>
      </c>
      <c r="AF197" s="1" t="s">
        <v>22</v>
      </c>
      <c r="AG197" s="1"/>
      <c r="AH197" s="2">
        <v>99.994200000000006</v>
      </c>
      <c r="AI197" s="30">
        <f t="shared" si="33"/>
        <v>-0.35366535424831974</v>
      </c>
      <c r="AJ197" s="1">
        <v>98.572800000000001</v>
      </c>
      <c r="AK197" s="30">
        <f t="shared" si="34"/>
        <v>-0.3105787930610826</v>
      </c>
      <c r="AL197" s="2">
        <v>100.6</v>
      </c>
      <c r="AM197" s="30">
        <f t="shared" si="35"/>
        <v>-1.7988811158234953E-2</v>
      </c>
    </row>
    <row r="198" spans="1:39" x14ac:dyDescent="0.25">
      <c r="A198">
        <v>199003</v>
      </c>
      <c r="B198" s="1">
        <v>98.103800000000007</v>
      </c>
      <c r="C198" s="30">
        <f t="shared" si="36"/>
        <v>-0.25580700195413392</v>
      </c>
      <c r="D198" s="2">
        <v>102.39360000000001</v>
      </c>
      <c r="E198" s="30">
        <f t="shared" si="40"/>
        <v>-0.16730820980215313</v>
      </c>
      <c r="F198" s="1">
        <v>101.4586</v>
      </c>
      <c r="G198" s="30">
        <f t="shared" ref="G198:G261" si="43">((F198-F197)/F197)*100</f>
        <v>2.4641199494143044E-3</v>
      </c>
      <c r="H198" s="2">
        <v>99.102199999999996</v>
      </c>
      <c r="I198" s="30">
        <f t="shared" si="37"/>
        <v>-0.1881376587537443</v>
      </c>
      <c r="J198" s="1">
        <v>99.039000000000001</v>
      </c>
      <c r="K198" s="30">
        <f t="shared" ref="K198:K261" si="44">((J198-J197)/J197)*100</f>
        <v>0.1740724145290288</v>
      </c>
      <c r="L198" s="2">
        <v>95.072999999999993</v>
      </c>
      <c r="M198" s="30">
        <f t="shared" si="41"/>
        <v>6.1358926566087629E-2</v>
      </c>
      <c r="N198" s="1">
        <v>100.36450000000001</v>
      </c>
      <c r="O198" s="30">
        <f t="shared" ref="O198:O261" si="45">((N198-N197)/N197)*100</f>
        <v>1.9931336545610603E-2</v>
      </c>
      <c r="P198" s="2">
        <v>100.831</v>
      </c>
      <c r="Q198" s="30">
        <f t="shared" ref="Q198:Q261" si="46">((P198-P197)/P197)*100</f>
        <v>-7.9772870287331654E-2</v>
      </c>
      <c r="R198" s="1">
        <v>101.0187</v>
      </c>
      <c r="S198" s="30">
        <f t="shared" ref="S198:S261" si="47">((R198-R197)/R197)*100</f>
        <v>-5.1350244284691482E-2</v>
      </c>
      <c r="T198" s="2">
        <v>101.7816</v>
      </c>
      <c r="U198" s="30">
        <f t="shared" ref="U198:U261" si="48">((T198-T197)/T197)*100</f>
        <v>8.5845519365391212E-2</v>
      </c>
      <c r="V198" s="1">
        <v>102.0461</v>
      </c>
      <c r="W198" s="30">
        <f t="shared" si="39"/>
        <v>-1.9497188093985176E-2</v>
      </c>
      <c r="X198" s="2">
        <v>101.2659</v>
      </c>
      <c r="Y198" s="30">
        <f t="shared" ref="Y198:Y261" si="49">((X198-X197)/X197)*100</f>
        <v>-8.9683178632321531E-2</v>
      </c>
      <c r="Z198" s="1">
        <v>98.549400000000006</v>
      </c>
      <c r="AA198" s="30">
        <f t="shared" si="42"/>
        <v>6.6813154677540287E-2</v>
      </c>
      <c r="AD198" s="2">
        <v>100.86669999999999</v>
      </c>
      <c r="AE198" s="30">
        <f t="shared" si="38"/>
        <v>-7.1429420599418703E-2</v>
      </c>
      <c r="AF198" s="1" t="s">
        <v>22</v>
      </c>
      <c r="AG198" s="1"/>
      <c r="AH198" s="2">
        <v>99.823599999999999</v>
      </c>
      <c r="AI198" s="30">
        <f t="shared" ref="AI198:AI261" si="50">((AH198-AH197)/AH197)*100</f>
        <v>-0.17060989537393909</v>
      </c>
      <c r="AJ198" s="1">
        <v>98.254999999999995</v>
      </c>
      <c r="AK198" s="30">
        <f t="shared" ref="AK198:AK261" si="51">((AJ198-AJ197)/AJ197)*100</f>
        <v>-0.32240131151799017</v>
      </c>
      <c r="AL198" s="2">
        <v>100.6692</v>
      </c>
      <c r="AM198" s="30">
        <f t="shared" ref="AM198:AM261" si="52">((AL198-AL197)/AL197)*100</f>
        <v>6.8787276341957512E-2</v>
      </c>
    </row>
    <row r="199" spans="1:39" x14ac:dyDescent="0.25">
      <c r="A199">
        <v>199004</v>
      </c>
      <c r="B199" s="1">
        <v>97.54</v>
      </c>
      <c r="C199" s="30">
        <f t="shared" si="36"/>
        <v>-0.57469741233265226</v>
      </c>
      <c r="D199" s="2">
        <v>102.2317</v>
      </c>
      <c r="E199" s="30">
        <f t="shared" si="40"/>
        <v>-0.15811535095943771</v>
      </c>
      <c r="F199" s="1">
        <v>101.45010000000001</v>
      </c>
      <c r="G199" s="30">
        <f t="shared" si="43"/>
        <v>-8.3778013889388905E-3</v>
      </c>
      <c r="H199" s="2">
        <v>98.730599999999995</v>
      </c>
      <c r="I199" s="30">
        <f t="shared" si="37"/>
        <v>-0.37496644877712182</v>
      </c>
      <c r="J199" s="1">
        <v>99.051900000000003</v>
      </c>
      <c r="K199" s="30">
        <f t="shared" si="44"/>
        <v>1.3025171901979936E-2</v>
      </c>
      <c r="L199" s="2">
        <v>95.375200000000007</v>
      </c>
      <c r="M199" s="30">
        <f t="shared" si="41"/>
        <v>0.31786101206442774</v>
      </c>
      <c r="N199" s="1">
        <v>100.304</v>
      </c>
      <c r="O199" s="30">
        <f t="shared" si="45"/>
        <v>-6.0280278385290278E-2</v>
      </c>
      <c r="P199" s="2">
        <v>100.9372</v>
      </c>
      <c r="Q199" s="30">
        <f t="shared" si="46"/>
        <v>0.10532475131656058</v>
      </c>
      <c r="R199" s="1">
        <v>101.0314</v>
      </c>
      <c r="S199" s="30">
        <f t="shared" si="47"/>
        <v>1.2571929751629631E-2</v>
      </c>
      <c r="T199" s="2">
        <v>101.9068</v>
      </c>
      <c r="U199" s="30">
        <f t="shared" si="48"/>
        <v>0.12300848090421712</v>
      </c>
      <c r="V199" s="1">
        <v>102.0141</v>
      </c>
      <c r="W199" s="30">
        <f t="shared" si="39"/>
        <v>-3.1358376263273632E-2</v>
      </c>
      <c r="X199" s="2">
        <v>101.17789999999999</v>
      </c>
      <c r="Y199" s="30">
        <f t="shared" si="49"/>
        <v>-8.6899933738808485E-2</v>
      </c>
      <c r="Z199" s="1">
        <v>98.620199999999997</v>
      </c>
      <c r="AA199" s="30">
        <f t="shared" si="42"/>
        <v>7.184214211348959E-2</v>
      </c>
      <c r="AD199" s="2">
        <v>100.8141</v>
      </c>
      <c r="AE199" s="30">
        <f t="shared" si="38"/>
        <v>-5.2148032998004495E-2</v>
      </c>
      <c r="AF199" s="1" t="s">
        <v>22</v>
      </c>
      <c r="AG199" s="1"/>
      <c r="AH199" s="2">
        <v>99.791499999999999</v>
      </c>
      <c r="AI199" s="30">
        <f t="shared" si="50"/>
        <v>-3.2156724461950677E-2</v>
      </c>
      <c r="AJ199" s="1">
        <v>98.180899999999994</v>
      </c>
      <c r="AK199" s="30">
        <f t="shared" si="51"/>
        <v>-7.54160093633926E-2</v>
      </c>
      <c r="AL199" s="2">
        <v>100.7218</v>
      </c>
      <c r="AM199" s="30">
        <f t="shared" si="52"/>
        <v>5.2250340719900631E-2</v>
      </c>
    </row>
    <row r="200" spans="1:39" x14ac:dyDescent="0.25">
      <c r="A200">
        <v>199005</v>
      </c>
      <c r="B200" s="1">
        <v>97.118099999999998</v>
      </c>
      <c r="C200" s="30">
        <f t="shared" si="36"/>
        <v>-0.4325404962066926</v>
      </c>
      <c r="D200" s="2">
        <v>102.1986</v>
      </c>
      <c r="E200" s="30">
        <f t="shared" si="40"/>
        <v>-3.2377432831503898E-2</v>
      </c>
      <c r="F200" s="1">
        <v>101.53449999999999</v>
      </c>
      <c r="G200" s="30">
        <f t="shared" si="43"/>
        <v>8.3193609469076946E-2</v>
      </c>
      <c r="H200" s="2">
        <v>98.448599999999999</v>
      </c>
      <c r="I200" s="30">
        <f t="shared" si="37"/>
        <v>-0.28562573305540173</v>
      </c>
      <c r="J200" s="1">
        <v>98.914900000000003</v>
      </c>
      <c r="K200" s="30">
        <f t="shared" si="44"/>
        <v>-0.13831132971704777</v>
      </c>
      <c r="L200" s="2">
        <v>95.892399999999995</v>
      </c>
      <c r="M200" s="30">
        <f t="shared" si="41"/>
        <v>0.54227933466979716</v>
      </c>
      <c r="N200" s="1">
        <v>100.23399999999999</v>
      </c>
      <c r="O200" s="30">
        <f t="shared" si="45"/>
        <v>-6.978784495135526E-2</v>
      </c>
      <c r="P200" s="2">
        <v>101.0378</v>
      </c>
      <c r="Q200" s="30">
        <f t="shared" si="46"/>
        <v>9.9665930895646029E-2</v>
      </c>
      <c r="R200" s="1">
        <v>101.0607</v>
      </c>
      <c r="S200" s="30">
        <f t="shared" si="47"/>
        <v>2.9000884873407781E-2</v>
      </c>
      <c r="T200" s="2">
        <v>101.9153</v>
      </c>
      <c r="U200" s="30">
        <f t="shared" si="48"/>
        <v>8.3409546762315701E-3</v>
      </c>
      <c r="V200" s="1">
        <v>101.94889999999999</v>
      </c>
      <c r="W200" s="30">
        <f t="shared" si="39"/>
        <v>-6.391273363192379E-2</v>
      </c>
      <c r="X200" s="2">
        <v>101.0899</v>
      </c>
      <c r="Y200" s="30">
        <f t="shared" si="49"/>
        <v>-8.6975515404049575E-2</v>
      </c>
      <c r="Z200" s="1">
        <v>98.666399999999996</v>
      </c>
      <c r="AA200" s="30">
        <f t="shared" si="42"/>
        <v>4.6846386440099398E-2</v>
      </c>
      <c r="AD200" s="2">
        <v>100.75279999999999</v>
      </c>
      <c r="AE200" s="30">
        <f t="shared" si="38"/>
        <v>-6.0804986604059148E-2</v>
      </c>
      <c r="AF200" s="1" t="s">
        <v>22</v>
      </c>
      <c r="AG200" s="1"/>
      <c r="AH200" s="2">
        <v>99.824100000000001</v>
      </c>
      <c r="AI200" s="30">
        <f t="shared" si="50"/>
        <v>3.2668113015639794E-2</v>
      </c>
      <c r="AJ200" s="1">
        <v>98.256399999999999</v>
      </c>
      <c r="AK200" s="30">
        <f t="shared" si="51"/>
        <v>7.6898867294968004E-2</v>
      </c>
      <c r="AL200" s="2">
        <v>100.5915</v>
      </c>
      <c r="AM200" s="30">
        <f t="shared" si="52"/>
        <v>-0.1293662345192455</v>
      </c>
    </row>
    <row r="201" spans="1:39" x14ac:dyDescent="0.25">
      <c r="A201">
        <v>199006</v>
      </c>
      <c r="B201" s="1">
        <v>96.97</v>
      </c>
      <c r="C201" s="30">
        <f t="shared" si="36"/>
        <v>-0.15249474608749497</v>
      </c>
      <c r="D201" s="2">
        <v>102.2149</v>
      </c>
      <c r="E201" s="30">
        <f t="shared" si="40"/>
        <v>1.5949337857858223E-2</v>
      </c>
      <c r="F201" s="1">
        <v>101.6228</v>
      </c>
      <c r="G201" s="30">
        <f t="shared" si="43"/>
        <v>8.69655141848375E-2</v>
      </c>
      <c r="H201" s="2">
        <v>98.208699999999993</v>
      </c>
      <c r="I201" s="30">
        <f t="shared" si="37"/>
        <v>-0.24368045863527341</v>
      </c>
      <c r="J201" s="1">
        <v>98.747699999999995</v>
      </c>
      <c r="K201" s="30">
        <f t="shared" si="44"/>
        <v>-0.16903418999565104</v>
      </c>
      <c r="L201" s="2">
        <v>96.1601</v>
      </c>
      <c r="M201" s="30">
        <f t="shared" si="41"/>
        <v>0.27916706642028455</v>
      </c>
      <c r="N201" s="1">
        <v>100.21599999999999</v>
      </c>
      <c r="O201" s="30">
        <f t="shared" si="45"/>
        <v>-1.7957978330706829E-2</v>
      </c>
      <c r="P201" s="2">
        <v>101.0986</v>
      </c>
      <c r="Q201" s="30">
        <f t="shared" si="46"/>
        <v>6.0175498674753809E-2</v>
      </c>
      <c r="R201" s="1">
        <v>100.961</v>
      </c>
      <c r="S201" s="30">
        <f t="shared" si="47"/>
        <v>-9.8653581461437115E-2</v>
      </c>
      <c r="T201" s="2">
        <v>101.77379999999999</v>
      </c>
      <c r="U201" s="30">
        <f t="shared" si="48"/>
        <v>-0.13884078249292081</v>
      </c>
      <c r="V201" s="1">
        <v>101.8681</v>
      </c>
      <c r="W201" s="30">
        <f t="shared" si="39"/>
        <v>-7.9255391671706546E-2</v>
      </c>
      <c r="X201" s="2">
        <v>101.0077</v>
      </c>
      <c r="Y201" s="30">
        <f t="shared" si="49"/>
        <v>-8.1313761315423477E-2</v>
      </c>
      <c r="Z201" s="1">
        <v>98.657799999999995</v>
      </c>
      <c r="AA201" s="30">
        <f t="shared" si="42"/>
        <v>-8.7162397736223005E-3</v>
      </c>
      <c r="AD201" s="2">
        <v>100.6987</v>
      </c>
      <c r="AE201" s="30">
        <f t="shared" si="38"/>
        <v>-5.369577818183828E-2</v>
      </c>
      <c r="AF201" s="1" t="s">
        <v>22</v>
      </c>
      <c r="AG201" s="1"/>
      <c r="AH201" s="2">
        <v>99.845699999999994</v>
      </c>
      <c r="AI201" s="30">
        <f t="shared" si="50"/>
        <v>2.1638061349906777E-2</v>
      </c>
      <c r="AJ201" s="1">
        <v>98.295699999999997</v>
      </c>
      <c r="AK201" s="30">
        <f t="shared" si="51"/>
        <v>3.9997394571750264E-2</v>
      </c>
      <c r="AL201" s="2">
        <v>100.30500000000001</v>
      </c>
      <c r="AM201" s="30">
        <f t="shared" si="52"/>
        <v>-0.28481531739758287</v>
      </c>
    </row>
    <row r="202" spans="1:39" x14ac:dyDescent="0.25">
      <c r="A202">
        <v>199007</v>
      </c>
      <c r="B202" s="1">
        <v>96.926400000000001</v>
      </c>
      <c r="C202" s="30">
        <f t="shared" si="36"/>
        <v>-4.4962359492624379E-2</v>
      </c>
      <c r="D202" s="2">
        <v>102.14879999999999</v>
      </c>
      <c r="E202" s="30">
        <f t="shared" si="40"/>
        <v>-6.4667675651989887E-2</v>
      </c>
      <c r="F202" s="1">
        <v>101.5643</v>
      </c>
      <c r="G202" s="30">
        <f t="shared" si="43"/>
        <v>-5.7565821843124886E-2</v>
      </c>
      <c r="H202" s="2">
        <v>97.924000000000007</v>
      </c>
      <c r="I202" s="30">
        <f t="shared" si="37"/>
        <v>-0.28989285063338244</v>
      </c>
      <c r="J202" s="1">
        <v>98.602900000000005</v>
      </c>
      <c r="K202" s="30">
        <f t="shared" si="44"/>
        <v>-0.14663632671949767</v>
      </c>
      <c r="L202" s="2">
        <v>96.230599999999995</v>
      </c>
      <c r="M202" s="30">
        <f t="shared" si="41"/>
        <v>7.3315231577333606E-2</v>
      </c>
      <c r="N202" s="1">
        <v>100.1405</v>
      </c>
      <c r="O202" s="30">
        <f t="shared" si="45"/>
        <v>-7.5337271493564922E-2</v>
      </c>
      <c r="P202" s="2">
        <v>101.1284</v>
      </c>
      <c r="Q202" s="30">
        <f t="shared" si="46"/>
        <v>2.9476174744254124E-2</v>
      </c>
      <c r="R202" s="1">
        <v>100.751</v>
      </c>
      <c r="S202" s="30">
        <f t="shared" si="47"/>
        <v>-0.20800110933924362</v>
      </c>
      <c r="T202" s="2">
        <v>101.5454</v>
      </c>
      <c r="U202" s="30">
        <f t="shared" si="48"/>
        <v>-0.22441925132007795</v>
      </c>
      <c r="V202" s="1">
        <v>101.79940000000001</v>
      </c>
      <c r="W202" s="30">
        <f t="shared" si="39"/>
        <v>-6.7440150547612709E-2</v>
      </c>
      <c r="X202" s="2">
        <v>100.9051</v>
      </c>
      <c r="Y202" s="30">
        <f t="shared" si="49"/>
        <v>-0.10157641447136739</v>
      </c>
      <c r="Z202" s="1">
        <v>98.554699999999997</v>
      </c>
      <c r="AA202" s="30">
        <f t="shared" si="42"/>
        <v>-0.10450263435835561</v>
      </c>
      <c r="AD202" s="2">
        <v>100.642</v>
      </c>
      <c r="AE202" s="30">
        <f t="shared" si="38"/>
        <v>-5.6306585884431888E-2</v>
      </c>
      <c r="AF202" s="1" t="s">
        <v>22</v>
      </c>
      <c r="AG202" s="1"/>
      <c r="AH202" s="2">
        <v>99.740300000000005</v>
      </c>
      <c r="AI202" s="30">
        <f t="shared" si="50"/>
        <v>-0.10556288352927452</v>
      </c>
      <c r="AJ202" s="1">
        <v>98.264899999999997</v>
      </c>
      <c r="AK202" s="30">
        <f t="shared" si="51"/>
        <v>-3.1334025801738302E-2</v>
      </c>
      <c r="AL202" s="2">
        <v>99.820899999999995</v>
      </c>
      <c r="AM202" s="30">
        <f t="shared" si="52"/>
        <v>-0.48262798464683931</v>
      </c>
    </row>
    <row r="203" spans="1:39" x14ac:dyDescent="0.25">
      <c r="A203">
        <v>199008</v>
      </c>
      <c r="B203" s="1">
        <v>96.764799999999994</v>
      </c>
      <c r="C203" s="30">
        <f t="shared" si="36"/>
        <v>-0.16672444246356727</v>
      </c>
      <c r="D203" s="2">
        <v>101.9135</v>
      </c>
      <c r="E203" s="30">
        <f t="shared" si="40"/>
        <v>-0.23035023416818914</v>
      </c>
      <c r="F203" s="1">
        <v>101.3318</v>
      </c>
      <c r="G203" s="30">
        <f t="shared" si="43"/>
        <v>-0.22891901977368201</v>
      </c>
      <c r="H203" s="2">
        <v>97.707899999999995</v>
      </c>
      <c r="I203" s="30">
        <f t="shared" si="37"/>
        <v>-0.22068134471632234</v>
      </c>
      <c r="J203" s="1">
        <v>98.455500000000001</v>
      </c>
      <c r="K203" s="30">
        <f t="shared" si="44"/>
        <v>-0.14948850388782139</v>
      </c>
      <c r="L203" s="2">
        <v>96.160200000000003</v>
      </c>
      <c r="M203" s="30">
        <f t="shared" si="41"/>
        <v>-7.3157602675232455E-2</v>
      </c>
      <c r="N203" s="1">
        <v>99.976399999999998</v>
      </c>
      <c r="O203" s="30">
        <f t="shared" si="45"/>
        <v>-0.16386976298301364</v>
      </c>
      <c r="P203" s="2">
        <v>100.9521</v>
      </c>
      <c r="Q203" s="30">
        <f t="shared" si="46"/>
        <v>-0.17433282836473007</v>
      </c>
      <c r="R203" s="1">
        <v>100.4709</v>
      </c>
      <c r="S203" s="30">
        <f t="shared" si="47"/>
        <v>-0.27801212891187621</v>
      </c>
      <c r="T203" s="2">
        <v>101.18210000000001</v>
      </c>
      <c r="U203" s="30">
        <f t="shared" si="48"/>
        <v>-0.35777100685998114</v>
      </c>
      <c r="V203" s="1">
        <v>101.7675</v>
      </c>
      <c r="W203" s="30">
        <f t="shared" si="39"/>
        <v>-3.1336137541092941E-2</v>
      </c>
      <c r="X203" s="2">
        <v>100.78019999999999</v>
      </c>
      <c r="Y203" s="30">
        <f t="shared" si="49"/>
        <v>-0.12377967020498555</v>
      </c>
      <c r="Z203" s="1">
        <v>98.353200000000001</v>
      </c>
      <c r="AA203" s="30">
        <f t="shared" si="42"/>
        <v>-0.20445498794070277</v>
      </c>
      <c r="AD203" s="2">
        <v>100.30159999999999</v>
      </c>
      <c r="AE203" s="30">
        <f t="shared" si="38"/>
        <v>-0.33822857256414074</v>
      </c>
      <c r="AF203" s="1" t="s">
        <v>22</v>
      </c>
      <c r="AG203" s="1"/>
      <c r="AH203" s="2">
        <v>99.320700000000002</v>
      </c>
      <c r="AI203" s="30">
        <f t="shared" si="50"/>
        <v>-0.42069253852254568</v>
      </c>
      <c r="AJ203" s="1">
        <v>98.090800000000002</v>
      </c>
      <c r="AK203" s="30">
        <f t="shared" si="51"/>
        <v>-0.17717414865327874</v>
      </c>
      <c r="AL203" s="2">
        <v>99.044300000000007</v>
      </c>
      <c r="AM203" s="30">
        <f t="shared" si="52"/>
        <v>-0.77799338615459068</v>
      </c>
    </row>
    <row r="204" spans="1:39" x14ac:dyDescent="0.25">
      <c r="A204">
        <v>199009</v>
      </c>
      <c r="B204" s="1">
        <v>96.554599999999994</v>
      </c>
      <c r="C204" s="30">
        <f t="shared" si="36"/>
        <v>-0.21722775224048457</v>
      </c>
      <c r="D204" s="2">
        <v>101.6454</v>
      </c>
      <c r="E204" s="30">
        <f t="shared" si="40"/>
        <v>-0.26306622773234556</v>
      </c>
      <c r="F204" s="1">
        <v>100.9662</v>
      </c>
      <c r="G204" s="30">
        <f t="shared" si="43"/>
        <v>-0.36079493308122484</v>
      </c>
      <c r="H204" s="2">
        <v>97.497699999999995</v>
      </c>
      <c r="I204" s="30">
        <f t="shared" si="37"/>
        <v>-0.21513101806506985</v>
      </c>
      <c r="J204" s="1">
        <v>98.320700000000002</v>
      </c>
      <c r="K204" s="30">
        <f t="shared" si="44"/>
        <v>-0.13691464671856673</v>
      </c>
      <c r="L204" s="2">
        <v>95.938400000000001</v>
      </c>
      <c r="M204" s="30">
        <f t="shared" si="41"/>
        <v>-0.23065675820141987</v>
      </c>
      <c r="N204" s="1">
        <v>99.702100000000002</v>
      </c>
      <c r="O204" s="30">
        <f t="shared" si="45"/>
        <v>-0.2743647500810158</v>
      </c>
      <c r="P204" s="2">
        <v>100.6482</v>
      </c>
      <c r="Q204" s="30">
        <f t="shared" si="46"/>
        <v>-0.30103385665082621</v>
      </c>
      <c r="R204" s="1">
        <v>100.2471</v>
      </c>
      <c r="S204" s="30">
        <f t="shared" si="47"/>
        <v>-0.22275106523381108</v>
      </c>
      <c r="T204" s="2">
        <v>100.6572</v>
      </c>
      <c r="U204" s="30">
        <f t="shared" si="48"/>
        <v>-0.518767647637282</v>
      </c>
      <c r="V204" s="1">
        <v>101.7692</v>
      </c>
      <c r="W204" s="30">
        <f t="shared" si="39"/>
        <v>1.670474365587826E-3</v>
      </c>
      <c r="X204" s="2">
        <v>100.5181</v>
      </c>
      <c r="Y204" s="30">
        <f t="shared" si="49"/>
        <v>-0.26007092663041909</v>
      </c>
      <c r="Z204" s="1">
        <v>98.015699999999995</v>
      </c>
      <c r="AA204" s="30">
        <f t="shared" si="42"/>
        <v>-0.34315101084662791</v>
      </c>
      <c r="AD204" s="2">
        <v>99.792400000000001</v>
      </c>
      <c r="AE204" s="30">
        <f t="shared" si="38"/>
        <v>-0.50766887068600375</v>
      </c>
      <c r="AF204" s="1" t="s">
        <v>22</v>
      </c>
      <c r="AG204" s="1"/>
      <c r="AH204" s="2">
        <v>98.424300000000002</v>
      </c>
      <c r="AI204" s="30">
        <f t="shared" si="50"/>
        <v>-0.90253089235174522</v>
      </c>
      <c r="AJ204" s="1">
        <v>97.980599999999995</v>
      </c>
      <c r="AK204" s="30">
        <f t="shared" si="51"/>
        <v>-0.11234488861341335</v>
      </c>
      <c r="AL204" s="2">
        <v>98.298100000000005</v>
      </c>
      <c r="AM204" s="30">
        <f t="shared" si="52"/>
        <v>-0.75340024615248091</v>
      </c>
    </row>
    <row r="205" spans="1:39" x14ac:dyDescent="0.25">
      <c r="A205">
        <v>199010</v>
      </c>
      <c r="B205" s="1">
        <v>96.416700000000006</v>
      </c>
      <c r="C205" s="30">
        <f t="shared" si="36"/>
        <v>-0.14282074598205338</v>
      </c>
      <c r="D205" s="2">
        <v>101.4879</v>
      </c>
      <c r="E205" s="30">
        <f t="shared" si="40"/>
        <v>-0.15495044537185043</v>
      </c>
      <c r="F205" s="1">
        <v>100.6386</v>
      </c>
      <c r="G205" s="30">
        <f t="shared" si="43"/>
        <v>-0.32446501898655578</v>
      </c>
      <c r="H205" s="2">
        <v>97.271199999999993</v>
      </c>
      <c r="I205" s="30">
        <f t="shared" si="37"/>
        <v>-0.232313172515866</v>
      </c>
      <c r="J205" s="1">
        <v>98.305099999999996</v>
      </c>
      <c r="K205" s="30">
        <f t="shared" si="44"/>
        <v>-1.5866445214493263E-2</v>
      </c>
      <c r="L205" s="2">
        <v>95.558899999999994</v>
      </c>
      <c r="M205" s="30">
        <f t="shared" si="41"/>
        <v>-0.39556632172311323</v>
      </c>
      <c r="N205" s="1">
        <v>99.488900000000001</v>
      </c>
      <c r="O205" s="30">
        <f t="shared" si="45"/>
        <v>-0.21383702048402239</v>
      </c>
      <c r="P205" s="2">
        <v>100.48390000000001</v>
      </c>
      <c r="Q205" s="30">
        <f t="shared" si="46"/>
        <v>-0.16324186622313883</v>
      </c>
      <c r="R205" s="1">
        <v>100.23390000000001</v>
      </c>
      <c r="S205" s="30">
        <f t="shared" si="47"/>
        <v>-1.3167463198434327E-2</v>
      </c>
      <c r="T205" s="2">
        <v>100.3288</v>
      </c>
      <c r="U205" s="30">
        <f t="shared" si="48"/>
        <v>-0.32625584657630252</v>
      </c>
      <c r="V205" s="1">
        <v>101.8045</v>
      </c>
      <c r="W205" s="30">
        <f t="shared" si="39"/>
        <v>3.4686329459214134E-2</v>
      </c>
      <c r="X205" s="2">
        <v>100.21299999999999</v>
      </c>
      <c r="Y205" s="30">
        <f t="shared" si="49"/>
        <v>-0.30352742441412056</v>
      </c>
      <c r="Z205" s="1">
        <v>97.498400000000004</v>
      </c>
      <c r="AA205" s="30">
        <f t="shared" si="42"/>
        <v>-0.52777259153379685</v>
      </c>
      <c r="AD205" s="2">
        <v>99.606899999999996</v>
      </c>
      <c r="AE205" s="30">
        <f t="shared" si="38"/>
        <v>-0.18588589912659148</v>
      </c>
      <c r="AF205" s="1" t="s">
        <v>22</v>
      </c>
      <c r="AG205" s="1"/>
      <c r="AH205" s="2">
        <v>97.323800000000006</v>
      </c>
      <c r="AI205" s="30">
        <f t="shared" si="50"/>
        <v>-1.1181181882929283</v>
      </c>
      <c r="AJ205" s="1">
        <v>98.093800000000002</v>
      </c>
      <c r="AK205" s="30">
        <f t="shared" si="51"/>
        <v>0.1155330749148364</v>
      </c>
      <c r="AL205" s="2">
        <v>97.701800000000006</v>
      </c>
      <c r="AM205" s="30">
        <f t="shared" si="52"/>
        <v>-0.60662413617353672</v>
      </c>
    </row>
    <row r="206" spans="1:39" x14ac:dyDescent="0.25">
      <c r="A206">
        <v>199011</v>
      </c>
      <c r="B206" s="1">
        <v>96.433400000000006</v>
      </c>
      <c r="C206" s="30">
        <f t="shared" ref="C206:C269" si="53">((B206-B205)/B205)*100</f>
        <v>1.7320650883094067E-2</v>
      </c>
      <c r="D206" s="2">
        <v>101.5196</v>
      </c>
      <c r="E206" s="30">
        <f t="shared" si="40"/>
        <v>3.1235250704764538E-2</v>
      </c>
      <c r="F206" s="1">
        <v>100.3553</v>
      </c>
      <c r="G206" s="30">
        <f t="shared" si="43"/>
        <v>-0.28150232614523352</v>
      </c>
      <c r="H206" s="2">
        <v>97.256299999999996</v>
      </c>
      <c r="I206" s="30">
        <f t="shared" ref="I206:I269" si="54">((H206-H205)/H205)*100</f>
        <v>-1.5317997516219858E-2</v>
      </c>
      <c r="J206" s="1">
        <v>98.523399999999995</v>
      </c>
      <c r="K206" s="30">
        <f t="shared" si="44"/>
        <v>0.22206375864527811</v>
      </c>
      <c r="L206" s="2">
        <v>94.995999999999995</v>
      </c>
      <c r="M206" s="30">
        <f t="shared" si="41"/>
        <v>-0.58906077822159852</v>
      </c>
      <c r="N206" s="1">
        <v>99.299499999999995</v>
      </c>
      <c r="O206" s="30">
        <f t="shared" si="45"/>
        <v>-0.19037299638452757</v>
      </c>
      <c r="P206" s="2">
        <v>100.5108</v>
      </c>
      <c r="Q206" s="30">
        <f t="shared" si="46"/>
        <v>2.6770457754921637E-2</v>
      </c>
      <c r="R206" s="1">
        <v>100.2921</v>
      </c>
      <c r="S206" s="30">
        <f t="shared" si="47"/>
        <v>5.8064187864584102E-2</v>
      </c>
      <c r="T206" s="2">
        <v>100.1932</v>
      </c>
      <c r="U206" s="30">
        <f t="shared" si="48"/>
        <v>-0.13515560835970988</v>
      </c>
      <c r="V206" s="1">
        <v>101.8758</v>
      </c>
      <c r="W206" s="30">
        <f t="shared" si="39"/>
        <v>7.0036196828228314E-2</v>
      </c>
      <c r="X206" s="2">
        <v>99.915999999999997</v>
      </c>
      <c r="Y206" s="30">
        <f t="shared" si="49"/>
        <v>-0.29636873459530905</v>
      </c>
      <c r="Z206" s="1">
        <v>96.916600000000003</v>
      </c>
      <c r="AA206" s="30">
        <f t="shared" si="42"/>
        <v>-0.59672774117318972</v>
      </c>
      <c r="AD206" s="2">
        <v>99.590599999999995</v>
      </c>
      <c r="AE206" s="30">
        <f t="shared" si="38"/>
        <v>-1.6364328174053297E-2</v>
      </c>
      <c r="AF206" s="1" t="s">
        <v>22</v>
      </c>
      <c r="AG206" s="1"/>
      <c r="AH206" s="2">
        <v>96.376999999999995</v>
      </c>
      <c r="AI206" s="30">
        <f t="shared" si="50"/>
        <v>-0.97283501055241395</v>
      </c>
      <c r="AJ206" s="1">
        <v>98.197199999999995</v>
      </c>
      <c r="AK206" s="30">
        <f t="shared" si="51"/>
        <v>0.10540931231127093</v>
      </c>
      <c r="AL206" s="2">
        <v>97.49</v>
      </c>
      <c r="AM206" s="30">
        <f t="shared" si="52"/>
        <v>-0.21678208589812148</v>
      </c>
    </row>
    <row r="207" spans="1:39" x14ac:dyDescent="0.25">
      <c r="A207">
        <v>199012</v>
      </c>
      <c r="B207" s="1">
        <v>96.685500000000005</v>
      </c>
      <c r="C207" s="30">
        <f t="shared" si="53"/>
        <v>0.26142394647497513</v>
      </c>
      <c r="D207" s="2">
        <v>101.68600000000001</v>
      </c>
      <c r="E207" s="30">
        <f t="shared" si="40"/>
        <v>0.16390923526098419</v>
      </c>
      <c r="F207" s="1">
        <v>100.0928</v>
      </c>
      <c r="G207" s="30">
        <f t="shared" si="43"/>
        <v>-0.26157063951779613</v>
      </c>
      <c r="H207" s="2">
        <v>97.546400000000006</v>
      </c>
      <c r="I207" s="30">
        <f t="shared" si="54"/>
        <v>0.29828401861885512</v>
      </c>
      <c r="J207" s="1">
        <v>98.826700000000002</v>
      </c>
      <c r="K207" s="30">
        <f t="shared" si="44"/>
        <v>0.30784564885094023</v>
      </c>
      <c r="L207" s="2">
        <v>94.584699999999998</v>
      </c>
      <c r="M207" s="30">
        <f t="shared" si="41"/>
        <v>-0.43296559855151495</v>
      </c>
      <c r="N207" s="1">
        <v>99.101299999999995</v>
      </c>
      <c r="O207" s="30">
        <f t="shared" si="45"/>
        <v>-0.19959818528794199</v>
      </c>
      <c r="P207" s="2">
        <v>100.5187</v>
      </c>
      <c r="Q207" s="30">
        <f t="shared" si="46"/>
        <v>7.8598518766065401E-3</v>
      </c>
      <c r="R207" s="1">
        <v>100.0753</v>
      </c>
      <c r="S207" s="30">
        <f t="shared" si="47"/>
        <v>-0.21616857160235581</v>
      </c>
      <c r="T207" s="2">
        <v>100.1178</v>
      </c>
      <c r="U207" s="30">
        <f t="shared" si="48"/>
        <v>-7.5254608097158199E-2</v>
      </c>
      <c r="V207" s="1">
        <v>101.952</v>
      </c>
      <c r="W207" s="30">
        <f t="shared" si="39"/>
        <v>7.4796958649649914E-2</v>
      </c>
      <c r="X207" s="2">
        <v>99.725099999999998</v>
      </c>
      <c r="Y207" s="30">
        <f t="shared" si="49"/>
        <v>-0.19106049081228149</v>
      </c>
      <c r="Z207" s="1">
        <v>96.421800000000005</v>
      </c>
      <c r="AA207" s="30">
        <f t="shared" si="42"/>
        <v>-0.51054205368326777</v>
      </c>
      <c r="AD207" s="2">
        <v>99.594700000000003</v>
      </c>
      <c r="AE207" s="30">
        <f t="shared" si="38"/>
        <v>4.1168544019297088E-3</v>
      </c>
      <c r="AF207" s="1" t="s">
        <v>22</v>
      </c>
      <c r="AG207" s="1"/>
      <c r="AH207" s="2">
        <v>95.881299999999996</v>
      </c>
      <c r="AI207" s="30">
        <f t="shared" si="50"/>
        <v>-0.51433433288025088</v>
      </c>
      <c r="AJ207" s="1">
        <v>98.326300000000003</v>
      </c>
      <c r="AK207" s="30">
        <f t="shared" si="51"/>
        <v>0.13147014375156138</v>
      </c>
      <c r="AL207" s="2">
        <v>97.554400000000001</v>
      </c>
      <c r="AM207" s="30">
        <f t="shared" si="52"/>
        <v>6.6058057236646039E-2</v>
      </c>
    </row>
    <row r="208" spans="1:39" x14ac:dyDescent="0.25">
      <c r="A208">
        <v>199101</v>
      </c>
      <c r="B208" s="1">
        <v>97.0351</v>
      </c>
      <c r="C208" s="30">
        <f t="shared" si="53"/>
        <v>0.36158472573446404</v>
      </c>
      <c r="D208" s="2">
        <v>101.8809</v>
      </c>
      <c r="E208" s="30">
        <f t="shared" si="40"/>
        <v>0.19166846960249184</v>
      </c>
      <c r="F208" s="1">
        <v>99.932199999999995</v>
      </c>
      <c r="G208" s="30">
        <f t="shared" si="43"/>
        <v>-0.16045110137792359</v>
      </c>
      <c r="H208" s="2">
        <v>98.114800000000002</v>
      </c>
      <c r="I208" s="30">
        <f t="shared" si="54"/>
        <v>0.58269705494000479</v>
      </c>
      <c r="J208" s="1">
        <v>98.994299999999996</v>
      </c>
      <c r="K208" s="30">
        <f t="shared" si="44"/>
        <v>0.16958979708924113</v>
      </c>
      <c r="L208" s="2">
        <v>94.359300000000005</v>
      </c>
      <c r="M208" s="30">
        <f t="shared" si="41"/>
        <v>-0.23830492669532533</v>
      </c>
      <c r="N208" s="1">
        <v>98.9499</v>
      </c>
      <c r="O208" s="30">
        <f t="shared" si="45"/>
        <v>-0.15277297068756446</v>
      </c>
      <c r="P208" s="2">
        <v>100.3245</v>
      </c>
      <c r="Q208" s="30">
        <f t="shared" si="46"/>
        <v>-0.19319788258303686</v>
      </c>
      <c r="R208" s="1">
        <v>99.721900000000005</v>
      </c>
      <c r="S208" s="30">
        <f t="shared" si="47"/>
        <v>-0.35313409003020074</v>
      </c>
      <c r="T208" s="2">
        <v>100.0085</v>
      </c>
      <c r="U208" s="30">
        <f t="shared" si="48"/>
        <v>-0.10917139609540423</v>
      </c>
      <c r="V208" s="1">
        <v>101.991</v>
      </c>
      <c r="W208" s="30">
        <f t="shared" si="39"/>
        <v>3.825329566855136E-2</v>
      </c>
      <c r="X208" s="2">
        <v>99.654499999999999</v>
      </c>
      <c r="Y208" s="30">
        <f t="shared" si="49"/>
        <v>-7.0794614394970659E-2</v>
      </c>
      <c r="Z208" s="1">
        <v>96.145200000000003</v>
      </c>
      <c r="AA208" s="30">
        <f t="shared" si="42"/>
        <v>-0.28686458871334281</v>
      </c>
      <c r="AD208" s="2">
        <v>99.612799999999993</v>
      </c>
      <c r="AE208" s="30">
        <f t="shared" si="38"/>
        <v>1.8173657835195839E-2</v>
      </c>
      <c r="AF208" s="1" t="s">
        <v>22</v>
      </c>
      <c r="AG208" s="1"/>
      <c r="AH208" s="2">
        <v>95.774199999999993</v>
      </c>
      <c r="AI208" s="30">
        <f t="shared" si="50"/>
        <v>-0.11170061315397543</v>
      </c>
      <c r="AJ208" s="1">
        <v>98.104399999999998</v>
      </c>
      <c r="AK208" s="30">
        <f t="shared" si="51"/>
        <v>-0.22567715860355278</v>
      </c>
      <c r="AL208" s="2">
        <v>97.903999999999996</v>
      </c>
      <c r="AM208" s="30">
        <f t="shared" si="52"/>
        <v>0.35836415374395747</v>
      </c>
    </row>
    <row r="209" spans="1:39" x14ac:dyDescent="0.25">
      <c r="A209">
        <v>199102</v>
      </c>
      <c r="B209" s="1">
        <v>97.274699999999996</v>
      </c>
      <c r="C209" s="30">
        <f t="shared" si="53"/>
        <v>0.24692095952907328</v>
      </c>
      <c r="D209" s="2">
        <v>101.893</v>
      </c>
      <c r="E209" s="30">
        <f t="shared" si="40"/>
        <v>1.1876612790035988E-2</v>
      </c>
      <c r="F209" s="1">
        <v>100.02679999999999</v>
      </c>
      <c r="G209" s="30">
        <f t="shared" si="43"/>
        <v>9.4664182315609788E-2</v>
      </c>
      <c r="H209" s="2">
        <v>98.525099999999995</v>
      </c>
      <c r="I209" s="30">
        <f t="shared" si="54"/>
        <v>0.41818359717391501</v>
      </c>
      <c r="J209" s="1">
        <v>99.086299999999994</v>
      </c>
      <c r="K209" s="30">
        <f t="shared" si="44"/>
        <v>9.2934643711808401E-2</v>
      </c>
      <c r="L209" s="2">
        <v>94.219700000000003</v>
      </c>
      <c r="M209" s="30">
        <f t="shared" si="41"/>
        <v>-0.14794514160236616</v>
      </c>
      <c r="N209" s="1">
        <v>99.022800000000004</v>
      </c>
      <c r="O209" s="30">
        <f t="shared" si="45"/>
        <v>7.3673646966802578E-2</v>
      </c>
      <c r="P209" s="2">
        <v>100.021</v>
      </c>
      <c r="Q209" s="30">
        <f t="shared" si="46"/>
        <v>-0.30251832802555673</v>
      </c>
      <c r="R209" s="1">
        <v>99.478700000000003</v>
      </c>
      <c r="S209" s="30">
        <f t="shared" si="47"/>
        <v>-0.2438782253446852</v>
      </c>
      <c r="T209" s="2">
        <v>100.0441</v>
      </c>
      <c r="U209" s="30">
        <f t="shared" si="48"/>
        <v>3.5596974257190432E-2</v>
      </c>
      <c r="V209" s="1">
        <v>101.95820000000001</v>
      </c>
      <c r="W209" s="30">
        <f t="shared" si="39"/>
        <v>-3.2159700365713265E-2</v>
      </c>
      <c r="X209" s="2">
        <v>99.687799999999996</v>
      </c>
      <c r="Y209" s="30">
        <f t="shared" si="49"/>
        <v>3.3415450381063576E-2</v>
      </c>
      <c r="Z209" s="1">
        <v>96.053299999999993</v>
      </c>
      <c r="AA209" s="30">
        <f t="shared" si="42"/>
        <v>-9.5584594966789435E-2</v>
      </c>
      <c r="AD209" s="2">
        <v>99.859800000000007</v>
      </c>
      <c r="AE209" s="30">
        <f t="shared" si="38"/>
        <v>0.24796010151307274</v>
      </c>
      <c r="AF209" s="1" t="s">
        <v>22</v>
      </c>
      <c r="AG209" s="1"/>
      <c r="AH209" s="2">
        <v>96.031000000000006</v>
      </c>
      <c r="AI209" s="30">
        <f t="shared" si="50"/>
        <v>0.26813066566989086</v>
      </c>
      <c r="AJ209" s="1">
        <v>98.1494</v>
      </c>
      <c r="AK209" s="30">
        <f t="shared" si="51"/>
        <v>4.5869502285322272E-2</v>
      </c>
      <c r="AL209" s="2">
        <v>98.541799999999995</v>
      </c>
      <c r="AM209" s="30">
        <f t="shared" si="52"/>
        <v>0.65145448602712719</v>
      </c>
    </row>
    <row r="210" spans="1:39" x14ac:dyDescent="0.25">
      <c r="A210">
        <v>199103</v>
      </c>
      <c r="B210" s="1">
        <v>97.580399999999997</v>
      </c>
      <c r="C210" s="30">
        <f t="shared" si="53"/>
        <v>0.31426465463270681</v>
      </c>
      <c r="D210" s="2">
        <v>101.7765</v>
      </c>
      <c r="E210" s="30">
        <f t="shared" si="40"/>
        <v>-0.11433562658867837</v>
      </c>
      <c r="F210" s="1">
        <v>100.3527</v>
      </c>
      <c r="G210" s="30">
        <f t="shared" si="43"/>
        <v>0.32581268220117438</v>
      </c>
      <c r="H210" s="2">
        <v>98.819599999999994</v>
      </c>
      <c r="I210" s="30">
        <f t="shared" si="54"/>
        <v>0.29890860298543143</v>
      </c>
      <c r="J210" s="1">
        <v>99.248800000000003</v>
      </c>
      <c r="K210" s="30">
        <f t="shared" si="44"/>
        <v>0.16399845387304657</v>
      </c>
      <c r="L210" s="2">
        <v>94.157799999999995</v>
      </c>
      <c r="M210" s="30">
        <f t="shared" si="41"/>
        <v>-6.5697513365048393E-2</v>
      </c>
      <c r="N210" s="1">
        <v>99.192300000000003</v>
      </c>
      <c r="O210" s="30">
        <f t="shared" si="45"/>
        <v>0.17117269962069273</v>
      </c>
      <c r="P210" s="2">
        <v>99.688500000000005</v>
      </c>
      <c r="Q210" s="30">
        <f t="shared" si="46"/>
        <v>-0.33243018966016741</v>
      </c>
      <c r="R210" s="1">
        <v>99.425600000000003</v>
      </c>
      <c r="S210" s="30">
        <f t="shared" si="47"/>
        <v>-5.3378260873936413E-2</v>
      </c>
      <c r="T210" s="2">
        <v>100.3724</v>
      </c>
      <c r="U210" s="30">
        <f t="shared" si="48"/>
        <v>0.32815528351996637</v>
      </c>
      <c r="V210" s="1">
        <v>101.8807</v>
      </c>
      <c r="W210" s="30">
        <f t="shared" si="39"/>
        <v>-7.6011541984853173E-2</v>
      </c>
      <c r="X210" s="2">
        <v>99.865600000000001</v>
      </c>
      <c r="Y210" s="30">
        <f t="shared" si="49"/>
        <v>0.17835683002333771</v>
      </c>
      <c r="Z210" s="1">
        <v>96.132999999999996</v>
      </c>
      <c r="AA210" s="30">
        <f t="shared" si="42"/>
        <v>8.2974765052322569E-2</v>
      </c>
      <c r="AD210" s="2">
        <v>100.1554</v>
      </c>
      <c r="AE210" s="30">
        <f t="shared" si="38"/>
        <v>0.29601501304828687</v>
      </c>
      <c r="AF210" s="1" t="s">
        <v>22</v>
      </c>
      <c r="AG210" s="1"/>
      <c r="AH210" s="2">
        <v>96.673299999999998</v>
      </c>
      <c r="AI210" s="30">
        <f t="shared" si="50"/>
        <v>0.66884651831178643</v>
      </c>
      <c r="AJ210" s="1">
        <v>98.561800000000005</v>
      </c>
      <c r="AK210" s="30">
        <f t="shared" si="51"/>
        <v>0.42017577285241192</v>
      </c>
      <c r="AL210" s="2">
        <v>99.269199999999998</v>
      </c>
      <c r="AM210" s="30">
        <f t="shared" si="52"/>
        <v>0.73816390607843874</v>
      </c>
    </row>
    <row r="211" spans="1:39" x14ac:dyDescent="0.25">
      <c r="A211">
        <v>199104</v>
      </c>
      <c r="B211" s="1">
        <v>97.770700000000005</v>
      </c>
      <c r="C211" s="30">
        <f t="shared" si="53"/>
        <v>0.19501867178245599</v>
      </c>
      <c r="D211" s="2">
        <v>101.61279999999999</v>
      </c>
      <c r="E211" s="30">
        <f t="shared" si="40"/>
        <v>-0.16084263066622032</v>
      </c>
      <c r="F211" s="1">
        <v>100.55719999999999</v>
      </c>
      <c r="G211" s="30">
        <f t="shared" si="43"/>
        <v>0.20378126348368891</v>
      </c>
      <c r="H211" s="2">
        <v>99.108800000000002</v>
      </c>
      <c r="I211" s="30">
        <f t="shared" si="54"/>
        <v>0.29265449364296975</v>
      </c>
      <c r="J211" s="1">
        <v>99.184399999999997</v>
      </c>
      <c r="K211" s="30">
        <f t="shared" si="44"/>
        <v>-6.4887434407273667E-2</v>
      </c>
      <c r="L211" s="2">
        <v>94.151200000000003</v>
      </c>
      <c r="M211" s="30">
        <f t="shared" si="41"/>
        <v>-7.00950956797177E-3</v>
      </c>
      <c r="N211" s="1">
        <v>99.145200000000003</v>
      </c>
      <c r="O211" s="30">
        <f t="shared" si="45"/>
        <v>-4.7483524426795591E-2</v>
      </c>
      <c r="P211" s="2">
        <v>99.4876</v>
      </c>
      <c r="Q211" s="30">
        <f t="shared" si="46"/>
        <v>-0.20152775896919331</v>
      </c>
      <c r="R211" s="1">
        <v>99.439499999999995</v>
      </c>
      <c r="S211" s="30">
        <f t="shared" si="47"/>
        <v>1.398030285961812E-2</v>
      </c>
      <c r="T211" s="2">
        <v>100.5337</v>
      </c>
      <c r="U211" s="30">
        <f t="shared" si="48"/>
        <v>0.16070154743734044</v>
      </c>
      <c r="V211" s="1">
        <v>101.78660000000001</v>
      </c>
      <c r="W211" s="30">
        <f t="shared" si="39"/>
        <v>-9.2362930368555973E-2</v>
      </c>
      <c r="X211" s="2">
        <v>99.944000000000003</v>
      </c>
      <c r="Y211" s="30">
        <f t="shared" si="49"/>
        <v>7.8505511407333473E-2</v>
      </c>
      <c r="Z211" s="1">
        <v>96.393699999999995</v>
      </c>
      <c r="AA211" s="30">
        <f t="shared" si="42"/>
        <v>0.27118679329678669</v>
      </c>
      <c r="AD211" s="2">
        <v>100.2998</v>
      </c>
      <c r="AE211" s="30">
        <f t="shared" si="38"/>
        <v>0.14417595057281438</v>
      </c>
      <c r="AF211" s="1" t="s">
        <v>22</v>
      </c>
      <c r="AG211" s="1"/>
      <c r="AH211" s="2">
        <v>97.414400000000001</v>
      </c>
      <c r="AI211" s="30">
        <f t="shared" si="50"/>
        <v>0.76660256761691492</v>
      </c>
      <c r="AJ211" s="1">
        <v>98.834999999999994</v>
      </c>
      <c r="AK211" s="30">
        <f t="shared" si="51"/>
        <v>0.27718649618816676</v>
      </c>
      <c r="AL211" s="2">
        <v>99.474599999999995</v>
      </c>
      <c r="AM211" s="30">
        <f t="shared" si="52"/>
        <v>0.20691211372711513</v>
      </c>
    </row>
    <row r="212" spans="1:39" x14ac:dyDescent="0.25">
      <c r="A212">
        <v>199105</v>
      </c>
      <c r="B212" s="1">
        <v>97.903599999999997</v>
      </c>
      <c r="C212" s="30">
        <f t="shared" si="53"/>
        <v>0.13593029404514054</v>
      </c>
      <c r="D212" s="2">
        <v>101.5136</v>
      </c>
      <c r="E212" s="30">
        <f t="shared" si="40"/>
        <v>-9.762549600050012E-2</v>
      </c>
      <c r="F212" s="1">
        <v>100.6229</v>
      </c>
      <c r="G212" s="30">
        <f t="shared" si="43"/>
        <v>6.5335948097209107E-2</v>
      </c>
      <c r="H212" s="2">
        <v>99.277500000000003</v>
      </c>
      <c r="I212" s="30">
        <f t="shared" si="54"/>
        <v>0.17021697366934235</v>
      </c>
      <c r="J212" s="1">
        <v>99.041700000000006</v>
      </c>
      <c r="K212" s="30">
        <f t="shared" si="44"/>
        <v>-0.1438734317090094</v>
      </c>
      <c r="L212" s="2">
        <v>94.225800000000007</v>
      </c>
      <c r="M212" s="30">
        <f t="shared" si="41"/>
        <v>7.9234252988813494E-2</v>
      </c>
      <c r="N212" s="1">
        <v>99.014399999999995</v>
      </c>
      <c r="O212" s="30">
        <f t="shared" si="45"/>
        <v>-0.13192771813462256</v>
      </c>
      <c r="P212" s="2">
        <v>99.374099999999999</v>
      </c>
      <c r="Q212" s="30">
        <f t="shared" si="46"/>
        <v>-0.11408456933326558</v>
      </c>
      <c r="R212" s="1">
        <v>99.357100000000003</v>
      </c>
      <c r="S212" s="30">
        <f t="shared" si="47"/>
        <v>-8.2864455271791093E-2</v>
      </c>
      <c r="T212" s="2">
        <v>100.51609999999999</v>
      </c>
      <c r="U212" s="30">
        <f t="shared" si="48"/>
        <v>-1.7506567449523506E-2</v>
      </c>
      <c r="V212" s="1">
        <v>101.68819999999999</v>
      </c>
      <c r="W212" s="30">
        <f t="shared" si="39"/>
        <v>-9.6672842987202884E-2</v>
      </c>
      <c r="X212" s="2">
        <v>100.0051</v>
      </c>
      <c r="Y212" s="30">
        <f t="shared" si="49"/>
        <v>6.1134235171692301E-2</v>
      </c>
      <c r="Z212" s="1">
        <v>96.696600000000004</v>
      </c>
      <c r="AA212" s="30">
        <f t="shared" si="42"/>
        <v>0.31423215417605943</v>
      </c>
      <c r="AD212" s="2">
        <v>100.3173</v>
      </c>
      <c r="AE212" s="30">
        <f t="shared" si="38"/>
        <v>1.7447691819922166E-2</v>
      </c>
      <c r="AF212" s="1" t="s">
        <v>22</v>
      </c>
      <c r="AG212" s="1"/>
      <c r="AH212" s="2">
        <v>97.903400000000005</v>
      </c>
      <c r="AI212" s="30">
        <f t="shared" si="50"/>
        <v>0.50197917351028631</v>
      </c>
      <c r="AJ212" s="1">
        <v>98.840599999999995</v>
      </c>
      <c r="AK212" s="30">
        <f t="shared" si="51"/>
        <v>5.6660090049083425E-3</v>
      </c>
      <c r="AL212" s="2">
        <v>99.457499999999996</v>
      </c>
      <c r="AM212" s="30">
        <f t="shared" si="52"/>
        <v>-1.7190317930405579E-2</v>
      </c>
    </row>
    <row r="213" spans="1:39" x14ac:dyDescent="0.25">
      <c r="A213">
        <v>199106</v>
      </c>
      <c r="B213" s="1">
        <v>98.086699999999993</v>
      </c>
      <c r="C213" s="30">
        <f t="shared" si="53"/>
        <v>0.18702070199665391</v>
      </c>
      <c r="D213" s="2">
        <v>101.44589999999999</v>
      </c>
      <c r="E213" s="30">
        <f t="shared" si="40"/>
        <v>-6.6690571509632299E-2</v>
      </c>
      <c r="F213" s="1">
        <v>100.629</v>
      </c>
      <c r="G213" s="30">
        <f t="shared" si="43"/>
        <v>6.0622383175236915E-3</v>
      </c>
      <c r="H213" s="2">
        <v>99.368700000000004</v>
      </c>
      <c r="I213" s="30">
        <f t="shared" si="54"/>
        <v>9.186371534335637E-2</v>
      </c>
      <c r="J213" s="1">
        <v>99.029600000000002</v>
      </c>
      <c r="K213" s="30">
        <f t="shared" si="44"/>
        <v>-1.2217076241627288E-2</v>
      </c>
      <c r="L213" s="2">
        <v>94.217399999999998</v>
      </c>
      <c r="M213" s="30">
        <f t="shared" si="41"/>
        <v>-8.9147558312148521E-3</v>
      </c>
      <c r="N213" s="1">
        <v>98.818299999999994</v>
      </c>
      <c r="O213" s="30">
        <f t="shared" si="45"/>
        <v>-0.19805200051709781</v>
      </c>
      <c r="P213" s="2">
        <v>99.194299999999998</v>
      </c>
      <c r="Q213" s="30">
        <f t="shared" si="46"/>
        <v>-0.18093245624362905</v>
      </c>
      <c r="R213" s="1">
        <v>99.094099999999997</v>
      </c>
      <c r="S213" s="30">
        <f t="shared" si="47"/>
        <v>-0.26470176766431913</v>
      </c>
      <c r="T213" s="2">
        <v>100.4984</v>
      </c>
      <c r="U213" s="30">
        <f t="shared" si="48"/>
        <v>-1.7609119335102261E-2</v>
      </c>
      <c r="V213" s="1">
        <v>101.5825</v>
      </c>
      <c r="W213" s="30">
        <f t="shared" si="39"/>
        <v>-0.10394519718118601</v>
      </c>
      <c r="X213" s="2">
        <v>100.0018</v>
      </c>
      <c r="Y213" s="30">
        <f t="shared" si="49"/>
        <v>-3.2998317085787244E-3</v>
      </c>
      <c r="Z213" s="1">
        <v>96.873099999999994</v>
      </c>
      <c r="AA213" s="30">
        <f t="shared" si="42"/>
        <v>0.18252968563526548</v>
      </c>
      <c r="AD213" s="2">
        <v>100.19199999999999</v>
      </c>
      <c r="AE213" s="30">
        <f t="shared" si="38"/>
        <v>-0.12490368062139826</v>
      </c>
      <c r="AF213" s="1" t="s">
        <v>22</v>
      </c>
      <c r="AG213" s="1"/>
      <c r="AH213" s="2">
        <v>97.870699999999999</v>
      </c>
      <c r="AI213" s="30">
        <f t="shared" si="50"/>
        <v>-3.3400270062128076E-2</v>
      </c>
      <c r="AJ213" s="1">
        <v>98.768900000000002</v>
      </c>
      <c r="AK213" s="30">
        <f t="shared" si="51"/>
        <v>-7.2541040827345013E-2</v>
      </c>
      <c r="AL213" s="2">
        <v>99.523099999999999</v>
      </c>
      <c r="AM213" s="30">
        <f t="shared" si="52"/>
        <v>6.5957821179904425E-2</v>
      </c>
    </row>
    <row r="214" spans="1:39" x14ac:dyDescent="0.25">
      <c r="A214">
        <v>199107</v>
      </c>
      <c r="B214" s="1">
        <v>98.243200000000002</v>
      </c>
      <c r="C214" s="30">
        <f t="shared" si="53"/>
        <v>0.15955272223452141</v>
      </c>
      <c r="D214" s="2">
        <v>101.331</v>
      </c>
      <c r="E214" s="30">
        <f t="shared" si="40"/>
        <v>-0.11326233982841255</v>
      </c>
      <c r="F214" s="1">
        <v>100.6288</v>
      </c>
      <c r="G214" s="30">
        <f t="shared" si="43"/>
        <v>-1.9874986336606675E-4</v>
      </c>
      <c r="H214" s="2">
        <v>99.415499999999994</v>
      </c>
      <c r="I214" s="30">
        <f t="shared" si="54"/>
        <v>4.7097325415337427E-2</v>
      </c>
      <c r="J214" s="1">
        <v>99.039699999999996</v>
      </c>
      <c r="K214" s="30">
        <f t="shared" si="44"/>
        <v>1.0198970812761259E-2</v>
      </c>
      <c r="L214" s="2">
        <v>94.186599999999999</v>
      </c>
      <c r="M214" s="30">
        <f t="shared" si="41"/>
        <v>-3.2690352312841654E-2</v>
      </c>
      <c r="N214" s="1">
        <v>98.658600000000007</v>
      </c>
      <c r="O214" s="30">
        <f t="shared" si="45"/>
        <v>-0.16160974232504166</v>
      </c>
      <c r="P214" s="2">
        <v>98.949200000000005</v>
      </c>
      <c r="Q214" s="30">
        <f t="shared" si="46"/>
        <v>-0.2470908106614933</v>
      </c>
      <c r="R214" s="1">
        <v>98.872</v>
      </c>
      <c r="S214" s="30">
        <f t="shared" si="47"/>
        <v>-0.22413039726885609</v>
      </c>
      <c r="T214" s="2">
        <v>100.518</v>
      </c>
      <c r="U214" s="30">
        <f t="shared" si="48"/>
        <v>1.9502798054493356E-2</v>
      </c>
      <c r="V214" s="1">
        <v>101.4556</v>
      </c>
      <c r="W214" s="30">
        <f t="shared" si="39"/>
        <v>-0.12492309206801568</v>
      </c>
      <c r="X214" s="2">
        <v>99.944800000000001</v>
      </c>
      <c r="Y214" s="30">
        <f t="shared" si="49"/>
        <v>-5.6998974018469831E-2</v>
      </c>
      <c r="Z214" s="1">
        <v>96.801299999999998</v>
      </c>
      <c r="AA214" s="30">
        <f t="shared" si="42"/>
        <v>-7.4117582693230724E-2</v>
      </c>
      <c r="AD214" s="2">
        <v>100.09010000000001</v>
      </c>
      <c r="AE214" s="30">
        <f t="shared" si="38"/>
        <v>-0.10170472692429171</v>
      </c>
      <c r="AF214" s="1" t="s">
        <v>22</v>
      </c>
      <c r="AG214" s="1"/>
      <c r="AH214" s="2">
        <v>97.525499999999994</v>
      </c>
      <c r="AI214" s="30">
        <f t="shared" si="50"/>
        <v>-0.35271025955674734</v>
      </c>
      <c r="AJ214" s="1">
        <v>98.788399999999996</v>
      </c>
      <c r="AK214" s="30">
        <f t="shared" si="51"/>
        <v>1.974305677191265E-2</v>
      </c>
      <c r="AL214" s="2">
        <v>99.584699999999998</v>
      </c>
      <c r="AM214" s="30">
        <f t="shared" si="52"/>
        <v>6.1895178104378321E-2</v>
      </c>
    </row>
    <row r="215" spans="1:39" x14ac:dyDescent="0.25">
      <c r="A215">
        <v>199108</v>
      </c>
      <c r="B215" s="1">
        <v>98.331000000000003</v>
      </c>
      <c r="C215" s="30">
        <f t="shared" si="53"/>
        <v>8.9370053092734589E-2</v>
      </c>
      <c r="D215" s="2">
        <v>101.1117</v>
      </c>
      <c r="E215" s="30">
        <f t="shared" si="40"/>
        <v>-0.21641945702697502</v>
      </c>
      <c r="F215" s="1">
        <v>100.6208</v>
      </c>
      <c r="G215" s="30">
        <f t="shared" si="43"/>
        <v>-7.9500103350090296E-3</v>
      </c>
      <c r="H215" s="2">
        <v>99.349699999999999</v>
      </c>
      <c r="I215" s="30">
        <f t="shared" si="54"/>
        <v>-6.618686220961105E-2</v>
      </c>
      <c r="J215" s="1">
        <v>99.028199999999998</v>
      </c>
      <c r="K215" s="30">
        <f t="shared" si="44"/>
        <v>-1.1611505285252345E-2</v>
      </c>
      <c r="L215" s="2">
        <v>94.182400000000001</v>
      </c>
      <c r="M215" s="30">
        <f t="shared" si="41"/>
        <v>-4.4592330543806839E-3</v>
      </c>
      <c r="N215" s="1">
        <v>98.598500000000001</v>
      </c>
      <c r="O215" s="30">
        <f t="shared" si="45"/>
        <v>-6.0917142550173622E-2</v>
      </c>
      <c r="P215" s="2">
        <v>98.974000000000004</v>
      </c>
      <c r="Q215" s="30">
        <f t="shared" si="46"/>
        <v>2.5063365848333328E-2</v>
      </c>
      <c r="R215" s="1">
        <v>98.852999999999994</v>
      </c>
      <c r="S215" s="30">
        <f t="shared" si="47"/>
        <v>-1.921676511045135E-2</v>
      </c>
      <c r="T215" s="2">
        <v>100.55240000000001</v>
      </c>
      <c r="U215" s="30">
        <f t="shared" si="48"/>
        <v>3.4222726277885647E-2</v>
      </c>
      <c r="V215" s="1">
        <v>101.2944</v>
      </c>
      <c r="W215" s="30">
        <f t="shared" si="39"/>
        <v>-0.15888723737280938</v>
      </c>
      <c r="X215" s="2">
        <v>99.872200000000007</v>
      </c>
      <c r="Y215" s="30">
        <f t="shared" si="49"/>
        <v>-7.2640097333722439E-2</v>
      </c>
      <c r="Z215" s="1">
        <v>96.609300000000005</v>
      </c>
      <c r="AA215" s="30">
        <f t="shared" si="42"/>
        <v>-0.19834444372130647</v>
      </c>
      <c r="AD215" s="2">
        <v>100.1374</v>
      </c>
      <c r="AE215" s="30">
        <f t="shared" si="38"/>
        <v>4.7257421063614469E-2</v>
      </c>
      <c r="AF215" s="1" t="s">
        <v>22</v>
      </c>
      <c r="AG215" s="1"/>
      <c r="AH215" s="2">
        <v>97.112200000000001</v>
      </c>
      <c r="AI215" s="30">
        <f t="shared" si="50"/>
        <v>-0.42378659940219987</v>
      </c>
      <c r="AJ215" s="1">
        <v>99.025999999999996</v>
      </c>
      <c r="AK215" s="30">
        <f t="shared" si="51"/>
        <v>0.24051406845338164</v>
      </c>
      <c r="AL215" s="2">
        <v>99.548900000000003</v>
      </c>
      <c r="AM215" s="30">
        <f t="shared" si="52"/>
        <v>-3.5949297432230777E-2</v>
      </c>
    </row>
    <row r="216" spans="1:39" x14ac:dyDescent="0.25">
      <c r="A216">
        <v>199109</v>
      </c>
      <c r="B216" s="1">
        <v>98.386099999999999</v>
      </c>
      <c r="C216" s="30">
        <f t="shared" si="53"/>
        <v>5.6035227954557489E-2</v>
      </c>
      <c r="D216" s="2">
        <v>100.86799999999999</v>
      </c>
      <c r="E216" s="30">
        <f t="shared" si="40"/>
        <v>-0.24102057427578016</v>
      </c>
      <c r="F216" s="1">
        <v>100.5945</v>
      </c>
      <c r="G216" s="30">
        <f t="shared" si="43"/>
        <v>-2.6137736929150047E-2</v>
      </c>
      <c r="H216" s="2">
        <v>99.102599999999995</v>
      </c>
      <c r="I216" s="30">
        <f t="shared" si="54"/>
        <v>-0.24871740931276409</v>
      </c>
      <c r="J216" s="1">
        <v>99.032600000000002</v>
      </c>
      <c r="K216" s="30">
        <f t="shared" si="44"/>
        <v>4.4431788116960184E-3</v>
      </c>
      <c r="L216" s="2">
        <v>94.273099999999999</v>
      </c>
      <c r="M216" s="30">
        <f t="shared" si="41"/>
        <v>9.6302493884205781E-2</v>
      </c>
      <c r="N216" s="1">
        <v>98.609800000000007</v>
      </c>
      <c r="O216" s="30">
        <f t="shared" si="45"/>
        <v>1.1460620597682155E-2</v>
      </c>
      <c r="P216" s="2">
        <v>99.264700000000005</v>
      </c>
      <c r="Q216" s="30">
        <f t="shared" si="46"/>
        <v>0.29371350051528788</v>
      </c>
      <c r="R216" s="1">
        <v>98.889200000000002</v>
      </c>
      <c r="S216" s="30">
        <f t="shared" si="47"/>
        <v>3.6620031764345043E-2</v>
      </c>
      <c r="T216" s="2">
        <v>100.563</v>
      </c>
      <c r="U216" s="30">
        <f t="shared" si="48"/>
        <v>1.0541767277555396E-2</v>
      </c>
      <c r="V216" s="1">
        <v>101.11969999999999</v>
      </c>
      <c r="W216" s="30">
        <f t="shared" si="39"/>
        <v>-0.17246757964902443</v>
      </c>
      <c r="X216" s="2">
        <v>99.760300000000001</v>
      </c>
      <c r="Y216" s="30">
        <f t="shared" si="49"/>
        <v>-0.11204319119835716</v>
      </c>
      <c r="Z216" s="1">
        <v>96.474500000000006</v>
      </c>
      <c r="AA216" s="30">
        <f t="shared" si="42"/>
        <v>-0.13953108034112499</v>
      </c>
      <c r="AD216" s="2">
        <v>100.31789999999999</v>
      </c>
      <c r="AE216" s="30">
        <f t="shared" si="38"/>
        <v>0.18025233329404897</v>
      </c>
      <c r="AF216" s="1" t="s">
        <v>22</v>
      </c>
      <c r="AG216" s="1"/>
      <c r="AH216" s="2">
        <v>96.779399999999995</v>
      </c>
      <c r="AI216" s="30">
        <f t="shared" si="50"/>
        <v>-0.34269638624189958</v>
      </c>
      <c r="AJ216" s="1">
        <v>99.411500000000004</v>
      </c>
      <c r="AK216" s="30">
        <f t="shared" si="51"/>
        <v>0.38929170116939743</v>
      </c>
      <c r="AL216" s="2">
        <v>99.347999999999999</v>
      </c>
      <c r="AM216" s="30">
        <f t="shared" si="52"/>
        <v>-0.20181036656357257</v>
      </c>
    </row>
    <row r="217" spans="1:39" x14ac:dyDescent="0.25">
      <c r="A217">
        <v>199110</v>
      </c>
      <c r="B217" s="1">
        <v>98.334999999999994</v>
      </c>
      <c r="C217" s="30">
        <f t="shared" si="53"/>
        <v>-5.1938231111920537E-2</v>
      </c>
      <c r="D217" s="2">
        <v>100.6965</v>
      </c>
      <c r="E217" s="30">
        <f t="shared" si="40"/>
        <v>-0.17002419003052965</v>
      </c>
      <c r="F217" s="1">
        <v>100.5498</v>
      </c>
      <c r="G217" s="30">
        <f t="shared" si="43"/>
        <v>-4.4435828996606919E-2</v>
      </c>
      <c r="H217" s="2">
        <v>98.670900000000003</v>
      </c>
      <c r="I217" s="30">
        <f t="shared" si="54"/>
        <v>-0.43560915657106086</v>
      </c>
      <c r="J217" s="1">
        <v>99.128799999999998</v>
      </c>
      <c r="K217" s="30">
        <f t="shared" si="44"/>
        <v>9.7139729745554557E-2</v>
      </c>
      <c r="L217" s="2">
        <v>94.550899999999999</v>
      </c>
      <c r="M217" s="30">
        <f t="shared" si="41"/>
        <v>0.29467578768492725</v>
      </c>
      <c r="N217" s="1">
        <v>98.623500000000007</v>
      </c>
      <c r="O217" s="30">
        <f t="shared" si="45"/>
        <v>1.3893142466570304E-2</v>
      </c>
      <c r="P217" s="2">
        <v>99.513300000000001</v>
      </c>
      <c r="Q217" s="30">
        <f t="shared" si="46"/>
        <v>0.25044149632245516</v>
      </c>
      <c r="R217" s="1">
        <v>98.771600000000007</v>
      </c>
      <c r="S217" s="30">
        <f t="shared" si="47"/>
        <v>-0.11892097418120071</v>
      </c>
      <c r="T217" s="2">
        <v>100.4609</v>
      </c>
      <c r="U217" s="30">
        <f t="shared" si="48"/>
        <v>-0.1015283951353949</v>
      </c>
      <c r="V217" s="1">
        <v>100.959</v>
      </c>
      <c r="W217" s="30">
        <f t="shared" si="39"/>
        <v>-0.15892056641781119</v>
      </c>
      <c r="X217" s="2">
        <v>99.613600000000005</v>
      </c>
      <c r="Y217" s="30">
        <f t="shared" si="49"/>
        <v>-0.14705248480607577</v>
      </c>
      <c r="Z217" s="1">
        <v>96.543300000000002</v>
      </c>
      <c r="AA217" s="30">
        <f t="shared" si="42"/>
        <v>7.131418146763753E-2</v>
      </c>
      <c r="AD217" s="2">
        <v>100.2226</v>
      </c>
      <c r="AE217" s="30">
        <f t="shared" si="38"/>
        <v>-9.4998001353691228E-2</v>
      </c>
      <c r="AF217" s="1" t="s">
        <v>22</v>
      </c>
      <c r="AG217" s="1"/>
      <c r="AH217" s="2">
        <v>96.517099999999999</v>
      </c>
      <c r="AI217" s="30">
        <f t="shared" si="50"/>
        <v>-0.27102875198647253</v>
      </c>
      <c r="AJ217" s="1">
        <v>99.636899999999997</v>
      </c>
      <c r="AK217" s="30">
        <f t="shared" si="51"/>
        <v>0.22673433154111283</v>
      </c>
      <c r="AL217" s="2">
        <v>98.87</v>
      </c>
      <c r="AM217" s="30">
        <f t="shared" si="52"/>
        <v>-0.48113701332688574</v>
      </c>
    </row>
    <row r="218" spans="1:39" x14ac:dyDescent="0.25">
      <c r="A218">
        <v>199111</v>
      </c>
      <c r="B218" s="1">
        <v>98.139700000000005</v>
      </c>
      <c r="C218" s="30">
        <f t="shared" si="53"/>
        <v>-0.19860680327450952</v>
      </c>
      <c r="D218" s="2">
        <v>100.61499999999999</v>
      </c>
      <c r="E218" s="30">
        <f t="shared" si="40"/>
        <v>-8.0936278818037832E-2</v>
      </c>
      <c r="F218" s="1">
        <v>100.45480000000001</v>
      </c>
      <c r="G218" s="30">
        <f t="shared" si="43"/>
        <v>-9.4480545958320006E-2</v>
      </c>
      <c r="H218" s="2">
        <v>98.363699999999994</v>
      </c>
      <c r="I218" s="30">
        <f t="shared" si="54"/>
        <v>-0.31133799326854095</v>
      </c>
      <c r="J218" s="1">
        <v>99.385400000000004</v>
      </c>
      <c r="K218" s="30">
        <f t="shared" si="44"/>
        <v>0.2588551460322388</v>
      </c>
      <c r="L218" s="2">
        <v>95.040199999999999</v>
      </c>
      <c r="M218" s="30">
        <f t="shared" si="41"/>
        <v>0.51749904019951165</v>
      </c>
      <c r="N218" s="1">
        <v>98.605199999999996</v>
      </c>
      <c r="O218" s="30">
        <f t="shared" si="45"/>
        <v>-1.8555415291498113E-2</v>
      </c>
      <c r="P218" s="2">
        <v>99.675799999999995</v>
      </c>
      <c r="Q218" s="30">
        <f t="shared" si="46"/>
        <v>0.1632947555753797</v>
      </c>
      <c r="R218" s="1">
        <v>98.654300000000006</v>
      </c>
      <c r="S218" s="30">
        <f t="shared" si="47"/>
        <v>-0.11875883351084743</v>
      </c>
      <c r="T218" s="2">
        <v>100.3026</v>
      </c>
      <c r="U218" s="30">
        <f t="shared" si="48"/>
        <v>-0.15757374262026022</v>
      </c>
      <c r="V218" s="1">
        <v>100.8342</v>
      </c>
      <c r="W218" s="30">
        <f t="shared" si="39"/>
        <v>-0.12361453659407043</v>
      </c>
      <c r="X218" s="2">
        <v>99.585300000000004</v>
      </c>
      <c r="Y218" s="30">
        <f t="shared" si="49"/>
        <v>-2.8409775372039103E-2</v>
      </c>
      <c r="Z218" s="1">
        <v>96.793999999999997</v>
      </c>
      <c r="AA218" s="30">
        <f t="shared" si="42"/>
        <v>0.25967622817947472</v>
      </c>
      <c r="AD218" s="2">
        <v>100.0072</v>
      </c>
      <c r="AE218" s="30">
        <f t="shared" si="38"/>
        <v>-0.21492158455278798</v>
      </c>
      <c r="AF218" s="1" t="s">
        <v>22</v>
      </c>
      <c r="AG218" s="1"/>
      <c r="AH218" s="2">
        <v>96.284499999999994</v>
      </c>
      <c r="AI218" s="30">
        <f t="shared" si="50"/>
        <v>-0.24099356487089335</v>
      </c>
      <c r="AJ218" s="1">
        <v>99.576700000000002</v>
      </c>
      <c r="AK218" s="30">
        <f t="shared" si="51"/>
        <v>-6.0419382778864758E-2</v>
      </c>
      <c r="AL218" s="2">
        <v>98.277500000000003</v>
      </c>
      <c r="AM218" s="30">
        <f t="shared" si="52"/>
        <v>-0.59927177101244178</v>
      </c>
    </row>
    <row r="219" spans="1:39" x14ac:dyDescent="0.25">
      <c r="A219">
        <v>199112</v>
      </c>
      <c r="B219" s="1">
        <v>98.050299999999993</v>
      </c>
      <c r="C219" s="30">
        <f t="shared" si="53"/>
        <v>-9.1094633466387104E-2</v>
      </c>
      <c r="D219" s="2">
        <v>100.62139999999999</v>
      </c>
      <c r="E219" s="30">
        <f t="shared" si="40"/>
        <v>6.3608805844052032E-3</v>
      </c>
      <c r="F219" s="1">
        <v>100.3248</v>
      </c>
      <c r="G219" s="30">
        <f t="shared" si="43"/>
        <v>-0.12941143678550915</v>
      </c>
      <c r="H219" s="2">
        <v>98.155000000000001</v>
      </c>
      <c r="I219" s="30">
        <f t="shared" si="54"/>
        <v>-0.21217176661714965</v>
      </c>
      <c r="J219" s="1">
        <v>99.549499999999995</v>
      </c>
      <c r="K219" s="30">
        <f t="shared" si="44"/>
        <v>0.16511479553333849</v>
      </c>
      <c r="L219" s="2">
        <v>95.4208</v>
      </c>
      <c r="M219" s="30">
        <f t="shared" si="41"/>
        <v>0.40046212023964717</v>
      </c>
      <c r="N219" s="1">
        <v>98.589799999999997</v>
      </c>
      <c r="O219" s="30">
        <f t="shared" si="45"/>
        <v>-1.561783759882809E-2</v>
      </c>
      <c r="P219" s="2">
        <v>99.738600000000005</v>
      </c>
      <c r="Q219" s="30">
        <f t="shared" si="46"/>
        <v>6.3004259810315003E-2</v>
      </c>
      <c r="R219" s="1">
        <v>98.627300000000005</v>
      </c>
      <c r="S219" s="30">
        <f t="shared" si="47"/>
        <v>-2.7368295147805033E-2</v>
      </c>
      <c r="T219" s="2">
        <v>100.1858</v>
      </c>
      <c r="U219" s="30">
        <f t="shared" si="48"/>
        <v>-0.11644762947321186</v>
      </c>
      <c r="V219" s="1">
        <v>100.7338</v>
      </c>
      <c r="W219" s="30">
        <f t="shared" si="39"/>
        <v>-9.9569392130837944E-2</v>
      </c>
      <c r="X219" s="2">
        <v>99.635000000000005</v>
      </c>
      <c r="Y219" s="30">
        <f t="shared" si="49"/>
        <v>4.9906964180457765E-2</v>
      </c>
      <c r="Z219" s="1">
        <v>97.219399999999993</v>
      </c>
      <c r="AA219" s="30">
        <f t="shared" si="42"/>
        <v>0.43949005103621736</v>
      </c>
      <c r="AD219" s="2">
        <v>99.816500000000005</v>
      </c>
      <c r="AE219" s="30">
        <f t="shared" ref="AE219:AE282" si="55">((AD219-AD218)/AD218)*100</f>
        <v>-0.19068627058851018</v>
      </c>
      <c r="AF219" s="1" t="s">
        <v>22</v>
      </c>
      <c r="AG219" s="1"/>
      <c r="AH219" s="2">
        <v>96.068600000000004</v>
      </c>
      <c r="AI219" s="30">
        <f t="shared" si="50"/>
        <v>-0.22423131448986144</v>
      </c>
      <c r="AJ219" s="1">
        <v>99.367199999999997</v>
      </c>
      <c r="AK219" s="30">
        <f t="shared" si="51"/>
        <v>-0.21039058333928076</v>
      </c>
      <c r="AL219" s="2">
        <v>97.929000000000002</v>
      </c>
      <c r="AM219" s="30">
        <f t="shared" si="52"/>
        <v>-0.35460812495230482</v>
      </c>
    </row>
    <row r="220" spans="1:39" x14ac:dyDescent="0.25">
      <c r="A220">
        <v>199201</v>
      </c>
      <c r="B220" s="1">
        <v>98.197500000000005</v>
      </c>
      <c r="C220" s="30">
        <f t="shared" si="53"/>
        <v>0.15012702663838073</v>
      </c>
      <c r="D220" s="2">
        <v>100.6611</v>
      </c>
      <c r="E220" s="30">
        <f t="shared" si="40"/>
        <v>3.9454827700678492E-2</v>
      </c>
      <c r="F220" s="1">
        <v>100.19240000000001</v>
      </c>
      <c r="G220" s="30">
        <f t="shared" si="43"/>
        <v>-0.1319713570323488</v>
      </c>
      <c r="H220" s="2">
        <v>97.990799999999993</v>
      </c>
      <c r="I220" s="30">
        <f t="shared" si="54"/>
        <v>-0.16728643472060323</v>
      </c>
      <c r="J220" s="1">
        <v>99.486199999999997</v>
      </c>
      <c r="K220" s="30">
        <f t="shared" si="44"/>
        <v>-6.3586456988732373E-2</v>
      </c>
      <c r="L220" s="2">
        <v>95.762100000000004</v>
      </c>
      <c r="M220" s="30">
        <f t="shared" si="41"/>
        <v>0.35767882893457603</v>
      </c>
      <c r="N220" s="1">
        <v>98.680300000000003</v>
      </c>
      <c r="O220" s="30">
        <f t="shared" si="45"/>
        <v>9.1794485839311768E-2</v>
      </c>
      <c r="P220" s="2">
        <v>99.737300000000005</v>
      </c>
      <c r="Q220" s="30">
        <f t="shared" si="46"/>
        <v>-1.303407106176067E-3</v>
      </c>
      <c r="R220" s="1">
        <v>98.748599999999996</v>
      </c>
      <c r="S220" s="30">
        <f t="shared" si="47"/>
        <v>0.12298825984285371</v>
      </c>
      <c r="T220" s="2">
        <v>100.12130000000001</v>
      </c>
      <c r="U220" s="30">
        <f t="shared" si="48"/>
        <v>-6.4380381251629815E-2</v>
      </c>
      <c r="V220" s="1">
        <v>100.6439</v>
      </c>
      <c r="W220" s="30">
        <f t="shared" si="39"/>
        <v>-8.9245119314470503E-2</v>
      </c>
      <c r="X220" s="2">
        <v>99.677599999999998</v>
      </c>
      <c r="Y220" s="30">
        <f t="shared" si="49"/>
        <v>4.275605961759732E-2</v>
      </c>
      <c r="Z220" s="1">
        <v>97.828100000000006</v>
      </c>
      <c r="AA220" s="30">
        <f t="shared" si="42"/>
        <v>0.62610960363879342</v>
      </c>
      <c r="AD220" s="2">
        <v>99.760199999999998</v>
      </c>
      <c r="AE220" s="30">
        <f t="shared" si="55"/>
        <v>-5.640350042328407E-2</v>
      </c>
      <c r="AF220" s="1" t="s">
        <v>22</v>
      </c>
      <c r="AG220" s="1"/>
      <c r="AH220" s="2">
        <v>95.912899999999993</v>
      </c>
      <c r="AI220" s="30">
        <f t="shared" si="50"/>
        <v>-0.16207168627419383</v>
      </c>
      <c r="AJ220" s="1">
        <v>99.329099999999997</v>
      </c>
      <c r="AK220" s="30">
        <f t="shared" si="51"/>
        <v>-3.8342632176412358E-2</v>
      </c>
      <c r="AL220" s="2">
        <v>97.88</v>
      </c>
      <c r="AM220" s="30">
        <f t="shared" si="52"/>
        <v>-5.0036250753103369E-2</v>
      </c>
    </row>
    <row r="221" spans="1:39" x14ac:dyDescent="0.25">
      <c r="A221">
        <v>199202</v>
      </c>
      <c r="B221" s="1">
        <v>98.582099999999997</v>
      </c>
      <c r="C221" s="30">
        <f t="shared" si="53"/>
        <v>0.39165966547009018</v>
      </c>
      <c r="D221" s="2">
        <v>100.62179999999999</v>
      </c>
      <c r="E221" s="30">
        <f t="shared" si="40"/>
        <v>-3.9041894038522762E-2</v>
      </c>
      <c r="F221" s="1">
        <v>100.0095</v>
      </c>
      <c r="G221" s="30">
        <f t="shared" si="43"/>
        <v>-0.18254877615468199</v>
      </c>
      <c r="H221" s="2">
        <v>97.998099999999994</v>
      </c>
      <c r="I221" s="30">
        <f t="shared" si="54"/>
        <v>7.449678949453164E-3</v>
      </c>
      <c r="J221" s="1">
        <v>99.302099999999996</v>
      </c>
      <c r="K221" s="30">
        <f t="shared" si="44"/>
        <v>-0.18505079096397373</v>
      </c>
      <c r="L221" s="2">
        <v>96.142300000000006</v>
      </c>
      <c r="M221" s="30">
        <f t="shared" si="41"/>
        <v>0.39702554559685099</v>
      </c>
      <c r="N221" s="1">
        <v>98.831800000000001</v>
      </c>
      <c r="O221" s="30">
        <f t="shared" si="45"/>
        <v>0.1535260837269431</v>
      </c>
      <c r="P221" s="2">
        <v>99.677999999999997</v>
      </c>
      <c r="Q221" s="30">
        <f t="shared" si="46"/>
        <v>-5.9456191414854274E-2</v>
      </c>
      <c r="R221" s="1">
        <v>98.866299999999995</v>
      </c>
      <c r="S221" s="30">
        <f t="shared" si="47"/>
        <v>0.11919156322216139</v>
      </c>
      <c r="T221" s="2">
        <v>100.1023</v>
      </c>
      <c r="U221" s="30">
        <f t="shared" si="48"/>
        <v>-1.8976980922146891E-2</v>
      </c>
      <c r="V221" s="1">
        <v>100.5545</v>
      </c>
      <c r="W221" s="30">
        <f t="shared" si="39"/>
        <v>-8.8828036274426661E-2</v>
      </c>
      <c r="X221" s="2">
        <v>99.729900000000001</v>
      </c>
      <c r="Y221" s="30">
        <f t="shared" si="49"/>
        <v>5.2469160573692032E-2</v>
      </c>
      <c r="Z221" s="1">
        <v>98.469800000000006</v>
      </c>
      <c r="AA221" s="30">
        <f t="shared" si="42"/>
        <v>0.65594650207864624</v>
      </c>
      <c r="AD221" s="2">
        <v>99.672499999999999</v>
      </c>
      <c r="AE221" s="30">
        <f t="shared" si="55"/>
        <v>-8.7910810122672281E-2</v>
      </c>
      <c r="AF221" s="1" t="s">
        <v>22</v>
      </c>
      <c r="AG221" s="1"/>
      <c r="AH221" s="2">
        <v>95.913899999999998</v>
      </c>
      <c r="AI221" s="30">
        <f t="shared" si="50"/>
        <v>1.0426126204137033E-3</v>
      </c>
      <c r="AJ221" s="1">
        <v>99.569299999999998</v>
      </c>
      <c r="AK221" s="30">
        <f t="shared" si="51"/>
        <v>0.24182238639029402</v>
      </c>
      <c r="AL221" s="2">
        <v>98.126000000000005</v>
      </c>
      <c r="AM221" s="30">
        <f t="shared" si="52"/>
        <v>0.25132815692685878</v>
      </c>
    </row>
    <row r="222" spans="1:39" x14ac:dyDescent="0.25">
      <c r="A222">
        <v>199203</v>
      </c>
      <c r="B222" s="1">
        <v>98.927700000000002</v>
      </c>
      <c r="C222" s="30">
        <f t="shared" si="53"/>
        <v>0.35057074255874499</v>
      </c>
      <c r="D222" s="2">
        <v>100.5189</v>
      </c>
      <c r="E222" s="30">
        <f t="shared" si="40"/>
        <v>-0.10226412169131452</v>
      </c>
      <c r="F222" s="1">
        <v>99.847899999999996</v>
      </c>
      <c r="G222" s="30">
        <f t="shared" si="43"/>
        <v>-0.16158464945830853</v>
      </c>
      <c r="H222" s="2">
        <v>98.228700000000003</v>
      </c>
      <c r="I222" s="30">
        <f t="shared" si="54"/>
        <v>0.2353106845949153</v>
      </c>
      <c r="J222" s="1">
        <v>99.271600000000007</v>
      </c>
      <c r="K222" s="30">
        <f t="shared" si="44"/>
        <v>-3.0714355486932618E-2</v>
      </c>
      <c r="L222" s="2">
        <v>96.307100000000005</v>
      </c>
      <c r="M222" s="30">
        <f t="shared" si="41"/>
        <v>0.17141258322299302</v>
      </c>
      <c r="N222" s="1">
        <v>98.973100000000002</v>
      </c>
      <c r="O222" s="30">
        <f t="shared" si="45"/>
        <v>0.14297017761489833</v>
      </c>
      <c r="P222" s="2">
        <v>99.403700000000001</v>
      </c>
      <c r="Q222" s="30">
        <f t="shared" si="46"/>
        <v>-0.27518609923954801</v>
      </c>
      <c r="R222" s="1">
        <v>98.8476</v>
      </c>
      <c r="S222" s="30">
        <f t="shared" si="47"/>
        <v>-1.8914432926078448E-2</v>
      </c>
      <c r="T222" s="2">
        <v>100.15300000000001</v>
      </c>
      <c r="U222" s="30">
        <f t="shared" si="48"/>
        <v>5.0648186904802571E-2</v>
      </c>
      <c r="V222" s="1">
        <v>100.456</v>
      </c>
      <c r="W222" s="30">
        <f t="shared" si="39"/>
        <v>-9.7956829381083257E-2</v>
      </c>
      <c r="X222" s="2">
        <v>99.748999999999995</v>
      </c>
      <c r="Y222" s="30">
        <f t="shared" si="49"/>
        <v>1.9151728819536133E-2</v>
      </c>
      <c r="Z222" s="1">
        <v>98.953000000000003</v>
      </c>
      <c r="AA222" s="30">
        <f t="shared" si="42"/>
        <v>0.49070882646252606</v>
      </c>
      <c r="AD222" s="2">
        <v>99.503399999999999</v>
      </c>
      <c r="AE222" s="30">
        <f t="shared" si="55"/>
        <v>-0.16965562216258273</v>
      </c>
      <c r="AF222" s="1" t="s">
        <v>22</v>
      </c>
      <c r="AG222" s="1"/>
      <c r="AH222" s="2">
        <v>96.158500000000004</v>
      </c>
      <c r="AI222" s="30">
        <f t="shared" si="50"/>
        <v>0.25502038807722915</v>
      </c>
      <c r="AJ222" s="1">
        <v>99.988600000000005</v>
      </c>
      <c r="AK222" s="30">
        <f t="shared" si="51"/>
        <v>0.42111373686468312</v>
      </c>
      <c r="AL222" s="2">
        <v>98.5672</v>
      </c>
      <c r="AM222" s="30">
        <f t="shared" si="52"/>
        <v>0.4496259910726973</v>
      </c>
    </row>
    <row r="223" spans="1:39" x14ac:dyDescent="0.25">
      <c r="A223">
        <v>199204</v>
      </c>
      <c r="B223" s="1">
        <v>98.998500000000007</v>
      </c>
      <c r="C223" s="30">
        <f t="shared" si="53"/>
        <v>7.1567417416967663E-2</v>
      </c>
      <c r="D223" s="2">
        <v>100.4224</v>
      </c>
      <c r="E223" s="30">
        <f t="shared" si="40"/>
        <v>-9.6001846418938164E-2</v>
      </c>
      <c r="F223" s="1">
        <v>99.741299999999995</v>
      </c>
      <c r="G223" s="30">
        <f t="shared" si="43"/>
        <v>-0.10676238558848034</v>
      </c>
      <c r="H223" s="2">
        <v>98.651899999999998</v>
      </c>
      <c r="I223" s="30">
        <f t="shared" si="54"/>
        <v>0.43083131508407857</v>
      </c>
      <c r="J223" s="1">
        <v>99.433800000000005</v>
      </c>
      <c r="K223" s="30">
        <f t="shared" si="44"/>
        <v>0.16339013373411787</v>
      </c>
      <c r="L223" s="2">
        <v>96.269099999999995</v>
      </c>
      <c r="M223" s="30">
        <f t="shared" si="41"/>
        <v>-3.9457111677135864E-2</v>
      </c>
      <c r="N223" s="1">
        <v>99.096900000000005</v>
      </c>
      <c r="O223" s="30">
        <f t="shared" si="45"/>
        <v>0.12508449265507779</v>
      </c>
      <c r="P223" s="2">
        <v>99.015100000000004</v>
      </c>
      <c r="Q223" s="30">
        <f t="shared" si="46"/>
        <v>-0.39093112228216531</v>
      </c>
      <c r="R223" s="1">
        <v>98.715500000000006</v>
      </c>
      <c r="S223" s="30">
        <f t="shared" si="47"/>
        <v>-0.13364006814530055</v>
      </c>
      <c r="T223" s="2">
        <v>100.2041</v>
      </c>
      <c r="U223" s="30">
        <f t="shared" si="48"/>
        <v>5.1021936437242059E-2</v>
      </c>
      <c r="V223" s="1">
        <v>100.3342</v>
      </c>
      <c r="W223" s="30">
        <f t="shared" si="39"/>
        <v>-0.12124711316397971</v>
      </c>
      <c r="X223" s="2">
        <v>99.819199999999995</v>
      </c>
      <c r="Y223" s="30">
        <f t="shared" si="49"/>
        <v>7.0376645379903388E-2</v>
      </c>
      <c r="Z223" s="1">
        <v>99.128600000000006</v>
      </c>
      <c r="AA223" s="30">
        <f t="shared" si="42"/>
        <v>0.17745798510404218</v>
      </c>
      <c r="AD223" s="2">
        <v>99.395200000000003</v>
      </c>
      <c r="AE223" s="30">
        <f t="shared" si="55"/>
        <v>-0.10874000285417033</v>
      </c>
      <c r="AF223" s="1" t="s">
        <v>22</v>
      </c>
      <c r="AG223" s="1"/>
      <c r="AH223" s="2">
        <v>96.504300000000001</v>
      </c>
      <c r="AI223" s="30">
        <f t="shared" si="50"/>
        <v>0.35961459465361562</v>
      </c>
      <c r="AJ223" s="1">
        <v>100.28449999999999</v>
      </c>
      <c r="AK223" s="30">
        <f t="shared" si="51"/>
        <v>0.29593373644594378</v>
      </c>
      <c r="AL223" s="2">
        <v>98.917699999999996</v>
      </c>
      <c r="AM223" s="30">
        <f t="shared" si="52"/>
        <v>0.35559496465355278</v>
      </c>
    </row>
    <row r="224" spans="1:39" x14ac:dyDescent="0.25">
      <c r="A224">
        <v>199205</v>
      </c>
      <c r="B224" s="1">
        <v>98.755499999999998</v>
      </c>
      <c r="C224" s="30">
        <f t="shared" si="53"/>
        <v>-0.24545826451916869</v>
      </c>
      <c r="D224" s="2">
        <v>100.4465</v>
      </c>
      <c r="E224" s="30">
        <f t="shared" si="40"/>
        <v>2.3998629787780643E-2</v>
      </c>
      <c r="F224" s="1">
        <v>99.733000000000004</v>
      </c>
      <c r="G224" s="30">
        <f t="shared" si="43"/>
        <v>-8.3215277923902285E-3</v>
      </c>
      <c r="H224" s="2">
        <v>98.924300000000002</v>
      </c>
      <c r="I224" s="30">
        <f t="shared" si="54"/>
        <v>0.27612240615741274</v>
      </c>
      <c r="J224" s="1">
        <v>99.635900000000007</v>
      </c>
      <c r="K224" s="30">
        <f t="shared" si="44"/>
        <v>0.20325080606393547</v>
      </c>
      <c r="L224" s="2">
        <v>96.142499999999998</v>
      </c>
      <c r="M224" s="30">
        <f t="shared" si="41"/>
        <v>-0.13150637120321712</v>
      </c>
      <c r="N224" s="1">
        <v>99.088700000000003</v>
      </c>
      <c r="O224" s="30">
        <f t="shared" si="45"/>
        <v>-8.2747290783084081E-3</v>
      </c>
      <c r="P224" s="2">
        <v>98.797899999999998</v>
      </c>
      <c r="Q224" s="30">
        <f t="shared" si="46"/>
        <v>-0.2193604813811281</v>
      </c>
      <c r="R224" s="1">
        <v>98.776300000000006</v>
      </c>
      <c r="S224" s="30">
        <f t="shared" si="47"/>
        <v>6.1591138169791372E-2</v>
      </c>
      <c r="T224" s="2">
        <v>100.1383</v>
      </c>
      <c r="U224" s="30">
        <f t="shared" si="48"/>
        <v>-6.5665975743503371E-2</v>
      </c>
      <c r="V224" s="1">
        <v>100.1748</v>
      </c>
      <c r="W224" s="30">
        <f t="shared" si="39"/>
        <v>-0.15886905960279832</v>
      </c>
      <c r="X224" s="2">
        <v>99.944699999999997</v>
      </c>
      <c r="Y224" s="30">
        <f t="shared" si="49"/>
        <v>0.12572731498549616</v>
      </c>
      <c r="Z224" s="1">
        <v>99.132800000000003</v>
      </c>
      <c r="AA224" s="30">
        <f t="shared" si="42"/>
        <v>4.2369205254561412E-3</v>
      </c>
      <c r="AD224" s="2">
        <v>99.167900000000003</v>
      </c>
      <c r="AE224" s="30">
        <f t="shared" si="55"/>
        <v>-0.22868307523904535</v>
      </c>
      <c r="AF224" s="1" t="s">
        <v>22</v>
      </c>
      <c r="AG224" s="1"/>
      <c r="AH224" s="2">
        <v>96.766499999999994</v>
      </c>
      <c r="AI224" s="30">
        <f t="shared" si="50"/>
        <v>0.27169773782100165</v>
      </c>
      <c r="AJ224" s="1">
        <v>100.2316</v>
      </c>
      <c r="AK224" s="30">
        <f t="shared" si="51"/>
        <v>-5.2749926459217486E-2</v>
      </c>
      <c r="AL224" s="2">
        <v>99.1173</v>
      </c>
      <c r="AM224" s="30">
        <f t="shared" si="52"/>
        <v>0.20178390722793166</v>
      </c>
    </row>
    <row r="225" spans="1:39" x14ac:dyDescent="0.25">
      <c r="A225">
        <v>199206</v>
      </c>
      <c r="B225" s="1">
        <v>98.385400000000004</v>
      </c>
      <c r="C225" s="30">
        <f t="shared" si="53"/>
        <v>-0.3747639371984281</v>
      </c>
      <c r="D225" s="2">
        <v>100.5067</v>
      </c>
      <c r="E225" s="30">
        <f t="shared" si="40"/>
        <v>5.9932401825842314E-2</v>
      </c>
      <c r="F225" s="1">
        <v>99.754499999999993</v>
      </c>
      <c r="G225" s="30">
        <f t="shared" si="43"/>
        <v>2.1557558681669028E-2</v>
      </c>
      <c r="H225" s="2">
        <v>99.0334</v>
      </c>
      <c r="I225" s="30">
        <f t="shared" si="54"/>
        <v>0.11028635026985076</v>
      </c>
      <c r="J225" s="1">
        <v>99.713499999999996</v>
      </c>
      <c r="K225" s="30">
        <f t="shared" si="44"/>
        <v>7.7883574093263255E-2</v>
      </c>
      <c r="L225" s="2">
        <v>95.936400000000006</v>
      </c>
      <c r="M225" s="30">
        <f t="shared" si="41"/>
        <v>-0.21436929557686996</v>
      </c>
      <c r="N225" s="1">
        <v>98.903099999999995</v>
      </c>
      <c r="O225" s="30">
        <f t="shared" si="45"/>
        <v>-0.18730692803519267</v>
      </c>
      <c r="P225" s="2">
        <v>98.828599999999994</v>
      </c>
      <c r="Q225" s="30">
        <f t="shared" si="46"/>
        <v>3.1073534963795738E-2</v>
      </c>
      <c r="R225" s="1">
        <v>98.928799999999995</v>
      </c>
      <c r="S225" s="30">
        <f t="shared" si="47"/>
        <v>0.15438926139163867</v>
      </c>
      <c r="T225" s="2">
        <v>99.913499999999999</v>
      </c>
      <c r="U225" s="30">
        <f t="shared" si="48"/>
        <v>-0.22448953097865842</v>
      </c>
      <c r="V225" s="1">
        <v>99.992000000000004</v>
      </c>
      <c r="W225" s="30">
        <f t="shared" si="39"/>
        <v>-0.18248102317149653</v>
      </c>
      <c r="X225" s="2">
        <v>100.0823</v>
      </c>
      <c r="Y225" s="30">
        <f t="shared" si="49"/>
        <v>0.1376761349026073</v>
      </c>
      <c r="Z225" s="1">
        <v>99.128699999999995</v>
      </c>
      <c r="AA225" s="30">
        <f t="shared" si="42"/>
        <v>-4.1358662319718681E-3</v>
      </c>
      <c r="AD225" s="2">
        <v>98.847300000000004</v>
      </c>
      <c r="AE225" s="30">
        <f t="shared" si="55"/>
        <v>-0.32329009689627275</v>
      </c>
      <c r="AF225" s="1" t="s">
        <v>22</v>
      </c>
      <c r="AG225" s="1"/>
      <c r="AH225" s="2">
        <v>96.804400000000001</v>
      </c>
      <c r="AI225" s="30">
        <f t="shared" si="50"/>
        <v>3.9166447065882917E-2</v>
      </c>
      <c r="AJ225" s="1">
        <v>99.75</v>
      </c>
      <c r="AK225" s="30">
        <f t="shared" si="51"/>
        <v>-0.48048719166410619</v>
      </c>
      <c r="AL225" s="2">
        <v>99.123099999999994</v>
      </c>
      <c r="AM225" s="30">
        <f t="shared" si="52"/>
        <v>5.8516525369371316E-3</v>
      </c>
    </row>
    <row r="226" spans="1:39" x14ac:dyDescent="0.25">
      <c r="A226">
        <v>199207</v>
      </c>
      <c r="B226" s="1">
        <v>98.243200000000002</v>
      </c>
      <c r="C226" s="30">
        <f t="shared" si="53"/>
        <v>-0.14453364015392786</v>
      </c>
      <c r="D226" s="2">
        <v>100.52200000000001</v>
      </c>
      <c r="E226" s="30">
        <f t="shared" si="40"/>
        <v>1.5222865739309446E-2</v>
      </c>
      <c r="F226" s="1">
        <v>99.771100000000004</v>
      </c>
      <c r="G226" s="30">
        <f t="shared" si="43"/>
        <v>1.6640853294849909E-2</v>
      </c>
      <c r="H226" s="2">
        <v>99.025300000000001</v>
      </c>
      <c r="I226" s="30">
        <f t="shared" si="54"/>
        <v>-8.1790587821875104E-3</v>
      </c>
      <c r="J226" s="1">
        <v>99.684299999999993</v>
      </c>
      <c r="K226" s="30">
        <f t="shared" si="44"/>
        <v>-2.9283898368829702E-2</v>
      </c>
      <c r="L226" s="2">
        <v>95.6815</v>
      </c>
      <c r="M226" s="30">
        <f t="shared" si="41"/>
        <v>-0.26569685750143462</v>
      </c>
      <c r="N226" s="1">
        <v>98.745099999999994</v>
      </c>
      <c r="O226" s="30">
        <f t="shared" si="45"/>
        <v>-0.15975232323355007</v>
      </c>
      <c r="P226" s="2">
        <v>98.934899999999999</v>
      </c>
      <c r="Q226" s="30">
        <f t="shared" si="46"/>
        <v>0.10755995734028866</v>
      </c>
      <c r="R226" s="1">
        <v>99.027299999999997</v>
      </c>
      <c r="S226" s="30">
        <f t="shared" si="47"/>
        <v>9.9566556958136918E-2</v>
      </c>
      <c r="T226" s="2">
        <v>99.628600000000006</v>
      </c>
      <c r="U226" s="30">
        <f t="shared" si="48"/>
        <v>-0.28514665185384686</v>
      </c>
      <c r="V226" s="1">
        <v>99.798900000000003</v>
      </c>
      <c r="W226" s="30">
        <f t="shared" si="39"/>
        <v>-0.19311544923594001</v>
      </c>
      <c r="X226" s="2">
        <v>100.1875</v>
      </c>
      <c r="Y226" s="30">
        <f t="shared" si="49"/>
        <v>0.10511349159641255</v>
      </c>
      <c r="Z226" s="1">
        <v>99.219899999999996</v>
      </c>
      <c r="AA226" s="30">
        <f t="shared" si="42"/>
        <v>9.2001610028176112E-2</v>
      </c>
      <c r="AD226" s="2">
        <v>98.389099999999999</v>
      </c>
      <c r="AE226" s="30">
        <f t="shared" si="55"/>
        <v>-0.46354326319485206</v>
      </c>
      <c r="AF226" s="1" t="s">
        <v>22</v>
      </c>
      <c r="AG226" s="1"/>
      <c r="AH226" s="2">
        <v>96.690200000000004</v>
      </c>
      <c r="AI226" s="30">
        <f t="shared" si="50"/>
        <v>-0.1179698443459148</v>
      </c>
      <c r="AJ226" s="1">
        <v>99.0501</v>
      </c>
      <c r="AK226" s="30">
        <f t="shared" si="51"/>
        <v>-0.70165413533834542</v>
      </c>
      <c r="AL226" s="2">
        <v>98.947699999999998</v>
      </c>
      <c r="AM226" s="30">
        <f t="shared" si="52"/>
        <v>-0.17695168936402941</v>
      </c>
    </row>
    <row r="227" spans="1:39" x14ac:dyDescent="0.25">
      <c r="A227">
        <v>199208</v>
      </c>
      <c r="B227" s="1">
        <v>98.419799999999995</v>
      </c>
      <c r="C227" s="30">
        <f t="shared" si="53"/>
        <v>0.17975798833913537</v>
      </c>
      <c r="D227" s="2">
        <v>100.4678</v>
      </c>
      <c r="E227" s="30">
        <f t="shared" si="40"/>
        <v>-5.3918545194095502E-2</v>
      </c>
      <c r="F227" s="1">
        <v>99.679900000000004</v>
      </c>
      <c r="G227" s="30">
        <f t="shared" si="43"/>
        <v>-9.140923574061087E-2</v>
      </c>
      <c r="H227" s="2">
        <v>98.895899999999997</v>
      </c>
      <c r="I227" s="30">
        <f t="shared" si="54"/>
        <v>-0.13067367632312546</v>
      </c>
      <c r="J227" s="1">
        <v>99.533900000000003</v>
      </c>
      <c r="K227" s="30">
        <f t="shared" si="44"/>
        <v>-0.15087631653127981</v>
      </c>
      <c r="L227" s="2">
        <v>95.3917</v>
      </c>
      <c r="M227" s="30">
        <f t="shared" si="41"/>
        <v>-0.30287986705893993</v>
      </c>
      <c r="N227" s="1">
        <v>98.744399999999999</v>
      </c>
      <c r="O227" s="30">
        <f t="shared" si="45"/>
        <v>-7.0889593508418735E-4</v>
      </c>
      <c r="P227" s="2">
        <v>98.921899999999994</v>
      </c>
      <c r="Q227" s="30">
        <f t="shared" si="46"/>
        <v>-1.3139953646291886E-2</v>
      </c>
      <c r="R227" s="1">
        <v>99.055499999999995</v>
      </c>
      <c r="S227" s="30">
        <f t="shared" si="47"/>
        <v>2.8476995737537255E-2</v>
      </c>
      <c r="T227" s="2">
        <v>99.207999999999998</v>
      </c>
      <c r="U227" s="30">
        <f t="shared" si="48"/>
        <v>-0.422167931698335</v>
      </c>
      <c r="V227" s="1">
        <v>99.603499999999997</v>
      </c>
      <c r="W227" s="30">
        <f t="shared" si="39"/>
        <v>-0.19579374121358695</v>
      </c>
      <c r="X227" s="2">
        <v>100.2136</v>
      </c>
      <c r="Y227" s="30">
        <f t="shared" si="49"/>
        <v>2.6051154086088154E-2</v>
      </c>
      <c r="Z227" s="1">
        <v>99.372200000000007</v>
      </c>
      <c r="AA227" s="30">
        <f t="shared" si="42"/>
        <v>0.15349743347857736</v>
      </c>
      <c r="AD227" s="2">
        <v>97.927199999999999</v>
      </c>
      <c r="AE227" s="30">
        <f t="shared" si="55"/>
        <v>-0.46946257258171886</v>
      </c>
      <c r="AF227" s="1" t="s">
        <v>22</v>
      </c>
      <c r="AG227" s="1"/>
      <c r="AH227" s="2">
        <v>96.509299999999996</v>
      </c>
      <c r="AI227" s="30">
        <f t="shared" si="50"/>
        <v>-0.18709238371624867</v>
      </c>
      <c r="AJ227" s="1">
        <v>98.322900000000004</v>
      </c>
      <c r="AK227" s="30">
        <f t="shared" si="51"/>
        <v>-0.73417391804752974</v>
      </c>
      <c r="AL227" s="2">
        <v>98.794600000000003</v>
      </c>
      <c r="AM227" s="30">
        <f t="shared" si="52"/>
        <v>-0.15472820490015929</v>
      </c>
    </row>
    <row r="228" spans="1:39" x14ac:dyDescent="0.25">
      <c r="A228">
        <v>199209</v>
      </c>
      <c r="B228" s="1">
        <v>98.582300000000004</v>
      </c>
      <c r="C228" s="30">
        <f t="shared" si="53"/>
        <v>0.165109053259617</v>
      </c>
      <c r="D228" s="2">
        <v>100.3608</v>
      </c>
      <c r="E228" s="30">
        <f t="shared" si="40"/>
        <v>-0.10650178465140007</v>
      </c>
      <c r="F228" s="1">
        <v>99.464600000000004</v>
      </c>
      <c r="G228" s="30">
        <f t="shared" si="43"/>
        <v>-0.2159913884343776</v>
      </c>
      <c r="H228" s="2">
        <v>98.590100000000007</v>
      </c>
      <c r="I228" s="30">
        <f t="shared" si="54"/>
        <v>-0.309214032128724</v>
      </c>
      <c r="J228" s="1">
        <v>99.272499999999994</v>
      </c>
      <c r="K228" s="30">
        <f t="shared" si="44"/>
        <v>-0.26262409088763622</v>
      </c>
      <c r="L228" s="2">
        <v>95.318299999999994</v>
      </c>
      <c r="M228" s="30">
        <f t="shared" si="41"/>
        <v>-7.6945897808726085E-2</v>
      </c>
      <c r="N228" s="1">
        <v>98.862399999999994</v>
      </c>
      <c r="O228" s="30">
        <f t="shared" si="45"/>
        <v>0.1195004476203157</v>
      </c>
      <c r="P228" s="2">
        <v>98.676100000000005</v>
      </c>
      <c r="Q228" s="30">
        <f t="shared" si="46"/>
        <v>-0.24847885048708981</v>
      </c>
      <c r="R228" s="1">
        <v>98.943600000000004</v>
      </c>
      <c r="S228" s="30">
        <f t="shared" si="47"/>
        <v>-0.11296697306054833</v>
      </c>
      <c r="T228" s="2">
        <v>98.591200000000001</v>
      </c>
      <c r="U228" s="30">
        <f t="shared" si="48"/>
        <v>-0.62172405451173074</v>
      </c>
      <c r="V228" s="1">
        <v>99.4131</v>
      </c>
      <c r="W228" s="30">
        <f t="shared" si="39"/>
        <v>-0.19115794123700153</v>
      </c>
      <c r="X228" s="2">
        <v>100.15260000000001</v>
      </c>
      <c r="Y228" s="30">
        <f t="shared" si="49"/>
        <v>-6.0869981719040962E-2</v>
      </c>
      <c r="Z228" s="1">
        <v>99.519800000000004</v>
      </c>
      <c r="AA228" s="30">
        <f t="shared" si="42"/>
        <v>0.14853248695308854</v>
      </c>
      <c r="AD228" s="2">
        <v>97.681299999999993</v>
      </c>
      <c r="AE228" s="30">
        <f t="shared" si="55"/>
        <v>-0.25110490241731204</v>
      </c>
      <c r="AF228" s="1" t="s">
        <v>22</v>
      </c>
      <c r="AG228" s="1"/>
      <c r="AH228" s="2">
        <v>96.312299999999993</v>
      </c>
      <c r="AI228" s="30">
        <f t="shared" si="50"/>
        <v>-0.2041254055308688</v>
      </c>
      <c r="AJ228" s="1">
        <v>97.680700000000002</v>
      </c>
      <c r="AK228" s="30">
        <f t="shared" si="51"/>
        <v>-0.65315404651409026</v>
      </c>
      <c r="AL228" s="2">
        <v>98.784099999999995</v>
      </c>
      <c r="AM228" s="30">
        <f t="shared" si="52"/>
        <v>-1.062811125305179E-2</v>
      </c>
    </row>
    <row r="229" spans="1:39" x14ac:dyDescent="0.25">
      <c r="A229">
        <v>199210</v>
      </c>
      <c r="B229" s="1">
        <v>98.701499999999996</v>
      </c>
      <c r="C229" s="30">
        <f t="shared" si="53"/>
        <v>0.12091420062221331</v>
      </c>
      <c r="D229" s="2">
        <v>100.19970000000001</v>
      </c>
      <c r="E229" s="30">
        <f t="shared" si="40"/>
        <v>-0.16052084080636111</v>
      </c>
      <c r="F229" s="1">
        <v>99.183800000000005</v>
      </c>
      <c r="G229" s="30">
        <f t="shared" si="43"/>
        <v>-0.28231149574823533</v>
      </c>
      <c r="H229" s="2">
        <v>98.131900000000002</v>
      </c>
      <c r="I229" s="30">
        <f t="shared" si="54"/>
        <v>-0.46475254614814776</v>
      </c>
      <c r="J229" s="1">
        <v>99.044200000000004</v>
      </c>
      <c r="K229" s="30">
        <f t="shared" si="44"/>
        <v>-0.22997305396760451</v>
      </c>
      <c r="L229" s="2">
        <v>95.506100000000004</v>
      </c>
      <c r="M229" s="30">
        <f t="shared" si="41"/>
        <v>0.19702407617426032</v>
      </c>
      <c r="N229" s="1">
        <v>98.883600000000001</v>
      </c>
      <c r="O229" s="30">
        <f t="shared" si="45"/>
        <v>2.1443946333497301E-2</v>
      </c>
      <c r="P229" s="2">
        <v>98.269000000000005</v>
      </c>
      <c r="Q229" s="30">
        <f t="shared" si="46"/>
        <v>-0.412561907087937</v>
      </c>
      <c r="R229" s="1">
        <v>98.697100000000006</v>
      </c>
      <c r="S229" s="30">
        <f t="shared" si="47"/>
        <v>-0.24913182863772645</v>
      </c>
      <c r="T229" s="2">
        <v>98.137299999999996</v>
      </c>
      <c r="U229" s="30">
        <f t="shared" si="48"/>
        <v>-0.46038591679582397</v>
      </c>
      <c r="V229" s="1">
        <v>99.242400000000004</v>
      </c>
      <c r="W229" s="30">
        <f t="shared" si="39"/>
        <v>-0.17170775280118669</v>
      </c>
      <c r="X229" s="2">
        <v>99.949100000000001</v>
      </c>
      <c r="Y229" s="30">
        <f t="shared" si="49"/>
        <v>-0.20318993216352377</v>
      </c>
      <c r="Z229" s="1">
        <v>99.611400000000003</v>
      </c>
      <c r="AA229" s="30">
        <f t="shared" si="42"/>
        <v>9.2041985614922536E-2</v>
      </c>
      <c r="AD229" s="2">
        <v>97.448400000000007</v>
      </c>
      <c r="AE229" s="30">
        <f t="shared" si="55"/>
        <v>-0.23842844024392243</v>
      </c>
      <c r="AF229" s="1" t="s">
        <v>22</v>
      </c>
      <c r="AG229" s="1"/>
      <c r="AH229" s="2">
        <v>96.133099999999999</v>
      </c>
      <c r="AI229" s="30">
        <f t="shared" si="50"/>
        <v>-0.18606138572123651</v>
      </c>
      <c r="AJ229" s="1">
        <v>97.26</v>
      </c>
      <c r="AK229" s="30">
        <f t="shared" si="51"/>
        <v>-0.43068896926413969</v>
      </c>
      <c r="AL229" s="2">
        <v>99.046499999999995</v>
      </c>
      <c r="AM229" s="30">
        <f t="shared" si="52"/>
        <v>0.26562979264881648</v>
      </c>
    </row>
    <row r="230" spans="1:39" x14ac:dyDescent="0.25">
      <c r="A230">
        <v>199211</v>
      </c>
      <c r="B230" s="1">
        <v>98.587400000000002</v>
      </c>
      <c r="C230" s="30">
        <f t="shared" si="53"/>
        <v>-0.11560108002410645</v>
      </c>
      <c r="D230" s="2">
        <v>99.959500000000006</v>
      </c>
      <c r="E230" s="30">
        <f t="shared" si="40"/>
        <v>-0.2397212766106101</v>
      </c>
      <c r="F230" s="1">
        <v>99.038700000000006</v>
      </c>
      <c r="G230" s="30">
        <f t="shared" si="43"/>
        <v>-0.14629405205285473</v>
      </c>
      <c r="H230" s="2">
        <v>97.929599999999994</v>
      </c>
      <c r="I230" s="30">
        <f t="shared" si="54"/>
        <v>-0.20615110886470978</v>
      </c>
      <c r="J230" s="1">
        <v>98.869200000000006</v>
      </c>
      <c r="K230" s="30">
        <f t="shared" si="44"/>
        <v>-0.17668879146885649</v>
      </c>
      <c r="L230" s="2">
        <v>95.866600000000005</v>
      </c>
      <c r="M230" s="30">
        <f t="shared" si="41"/>
        <v>0.37746280080539546</v>
      </c>
      <c r="N230" s="1">
        <v>98.750900000000001</v>
      </c>
      <c r="O230" s="30">
        <f t="shared" si="45"/>
        <v>-0.13419818857727653</v>
      </c>
      <c r="P230" s="2">
        <v>97.826400000000007</v>
      </c>
      <c r="Q230" s="30">
        <f t="shared" si="46"/>
        <v>-0.45039636100906566</v>
      </c>
      <c r="R230" s="1">
        <v>98.581699999999998</v>
      </c>
      <c r="S230" s="30">
        <f t="shared" si="47"/>
        <v>-0.11692339491232077</v>
      </c>
      <c r="T230" s="2">
        <v>97.970200000000006</v>
      </c>
      <c r="U230" s="30">
        <f t="shared" si="48"/>
        <v>-0.17027165002500649</v>
      </c>
      <c r="V230" s="1">
        <v>99.115600000000001</v>
      </c>
      <c r="W230" s="30">
        <f t="shared" si="39"/>
        <v>-0.12776797014179717</v>
      </c>
      <c r="X230" s="2">
        <v>99.655500000000004</v>
      </c>
      <c r="Y230" s="30">
        <f t="shared" si="49"/>
        <v>-0.29374951850491687</v>
      </c>
      <c r="Z230" s="1">
        <v>99.660600000000002</v>
      </c>
      <c r="AA230" s="30">
        <f t="shared" si="42"/>
        <v>4.9391937067443104E-2</v>
      </c>
      <c r="AD230" s="2">
        <v>97.399799999999999</v>
      </c>
      <c r="AE230" s="30">
        <f t="shared" si="55"/>
        <v>-4.9872547933067682E-2</v>
      </c>
      <c r="AF230" s="1" t="s">
        <v>22</v>
      </c>
      <c r="AG230" s="1"/>
      <c r="AH230" s="2">
        <v>96.012699999999995</v>
      </c>
      <c r="AI230" s="30">
        <f t="shared" si="50"/>
        <v>-0.12524302243452423</v>
      </c>
      <c r="AJ230" s="1">
        <v>97.241100000000003</v>
      </c>
      <c r="AK230" s="30">
        <f t="shared" si="51"/>
        <v>-1.9432449105492636E-2</v>
      </c>
      <c r="AL230" s="2">
        <v>99.6738</v>
      </c>
      <c r="AM230" s="30">
        <f t="shared" si="52"/>
        <v>0.63333888628069179</v>
      </c>
    </row>
    <row r="231" spans="1:39" x14ac:dyDescent="0.25">
      <c r="A231">
        <v>199212</v>
      </c>
      <c r="B231" s="1">
        <v>98.6738</v>
      </c>
      <c r="C231" s="30">
        <f t="shared" si="53"/>
        <v>8.76379740210185E-2</v>
      </c>
      <c r="D231" s="2">
        <v>99.752200000000002</v>
      </c>
      <c r="E231" s="30">
        <f t="shared" si="40"/>
        <v>-0.20738399051616263</v>
      </c>
      <c r="F231" s="1">
        <v>98.914199999999994</v>
      </c>
      <c r="G231" s="30">
        <f t="shared" si="43"/>
        <v>-0.12570843518746896</v>
      </c>
      <c r="H231" s="2">
        <v>98.029700000000005</v>
      </c>
      <c r="I231" s="30">
        <f t="shared" si="54"/>
        <v>0.10221628598504626</v>
      </c>
      <c r="J231" s="1">
        <v>98.9131</v>
      </c>
      <c r="K231" s="30">
        <f t="shared" si="44"/>
        <v>4.4402098934747739E-2</v>
      </c>
      <c r="L231" s="2">
        <v>95.99</v>
      </c>
      <c r="M231" s="30">
        <f t="shared" si="41"/>
        <v>0.12872053457616053</v>
      </c>
      <c r="N231" s="1">
        <v>98.592600000000004</v>
      </c>
      <c r="O231" s="30">
        <f t="shared" si="45"/>
        <v>-0.1603023364850315</v>
      </c>
      <c r="P231" s="2">
        <v>97.498400000000004</v>
      </c>
      <c r="Q231" s="30">
        <f t="shared" si="46"/>
        <v>-0.33528781596788082</v>
      </c>
      <c r="R231" s="1">
        <v>98.619299999999996</v>
      </c>
      <c r="S231" s="30">
        <f t="shared" si="47"/>
        <v>3.8140953138358982E-2</v>
      </c>
      <c r="T231" s="2">
        <v>97.860200000000006</v>
      </c>
      <c r="U231" s="30">
        <f t="shared" si="48"/>
        <v>-0.1122790399529647</v>
      </c>
      <c r="V231" s="1">
        <v>99.049800000000005</v>
      </c>
      <c r="W231" s="30">
        <f t="shared" si="39"/>
        <v>-6.6387127757886619E-2</v>
      </c>
      <c r="X231" s="2">
        <v>99.438299999999998</v>
      </c>
      <c r="Y231" s="30">
        <f t="shared" si="49"/>
        <v>-0.21795084064603096</v>
      </c>
      <c r="Z231" s="1">
        <v>99.691000000000003</v>
      </c>
      <c r="AA231" s="30">
        <f t="shared" si="42"/>
        <v>3.0503528977349328E-2</v>
      </c>
      <c r="AD231" s="2">
        <v>97.427000000000007</v>
      </c>
      <c r="AE231" s="30">
        <f t="shared" si="55"/>
        <v>2.792613537194908E-2</v>
      </c>
      <c r="AF231" s="1" t="s">
        <v>22</v>
      </c>
      <c r="AG231" s="1"/>
      <c r="AH231" s="2">
        <v>96.003</v>
      </c>
      <c r="AI231" s="30">
        <f t="shared" si="50"/>
        <v>-1.0102830146423502E-2</v>
      </c>
      <c r="AJ231" s="1">
        <v>97.523700000000005</v>
      </c>
      <c r="AK231" s="30">
        <f t="shared" si="51"/>
        <v>0.29061785603001422</v>
      </c>
      <c r="AL231" s="2">
        <v>100.1842</v>
      </c>
      <c r="AM231" s="30">
        <f t="shared" si="52"/>
        <v>0.51207037355855223</v>
      </c>
    </row>
    <row r="232" spans="1:39" x14ac:dyDescent="0.25">
      <c r="A232">
        <v>199301</v>
      </c>
      <c r="B232" s="1">
        <v>99.028199999999998</v>
      </c>
      <c r="C232" s="30">
        <f t="shared" si="53"/>
        <v>0.3591632226589006</v>
      </c>
      <c r="D232" s="2">
        <v>99.615099999999998</v>
      </c>
      <c r="E232" s="30">
        <f t="shared" si="40"/>
        <v>-0.13744057775167243</v>
      </c>
      <c r="F232" s="1">
        <v>98.706199999999995</v>
      </c>
      <c r="G232" s="30">
        <f t="shared" si="43"/>
        <v>-0.21028325558918579</v>
      </c>
      <c r="H232" s="2">
        <v>98.318899999999999</v>
      </c>
      <c r="I232" s="30">
        <f t="shared" si="54"/>
        <v>0.29501263392624266</v>
      </c>
      <c r="J232" s="1">
        <v>99.005499999999998</v>
      </c>
      <c r="K232" s="30">
        <f t="shared" si="44"/>
        <v>9.3415331235193133E-2</v>
      </c>
      <c r="L232" s="2">
        <v>95.764200000000002</v>
      </c>
      <c r="M232" s="30">
        <f t="shared" si="41"/>
        <v>-0.23523283675382067</v>
      </c>
      <c r="N232" s="1">
        <v>98.546300000000002</v>
      </c>
      <c r="O232" s="30">
        <f t="shared" si="45"/>
        <v>-4.6960928102111339E-2</v>
      </c>
      <c r="P232" s="2">
        <v>97.405000000000001</v>
      </c>
      <c r="Q232" s="30">
        <f t="shared" si="46"/>
        <v>-9.5796443839081036E-2</v>
      </c>
      <c r="R232" s="1">
        <v>98.618399999999994</v>
      </c>
      <c r="S232" s="30">
        <f t="shared" si="47"/>
        <v>-9.1260027195635659E-4</v>
      </c>
      <c r="T232" s="2">
        <v>97.725300000000004</v>
      </c>
      <c r="U232" s="30">
        <f t="shared" si="48"/>
        <v>-0.13784970805291813</v>
      </c>
      <c r="V232" s="1">
        <v>99.087299999999999</v>
      </c>
      <c r="W232" s="30">
        <f t="shared" si="39"/>
        <v>3.7859743280647021E-2</v>
      </c>
      <c r="X232" s="2">
        <v>99.280100000000004</v>
      </c>
      <c r="Y232" s="30">
        <f t="shared" si="49"/>
        <v>-0.15909362891360138</v>
      </c>
      <c r="Z232" s="1">
        <v>99.724199999999996</v>
      </c>
      <c r="AA232" s="30">
        <f t="shared" si="42"/>
        <v>3.3302905979470242E-2</v>
      </c>
      <c r="AD232" s="2">
        <v>97.526700000000005</v>
      </c>
      <c r="AE232" s="30">
        <f t="shared" si="55"/>
        <v>0.10233302883184184</v>
      </c>
      <c r="AF232" s="1" t="s">
        <v>22</v>
      </c>
      <c r="AG232" s="1"/>
      <c r="AH232" s="2">
        <v>96.114199999999997</v>
      </c>
      <c r="AI232" s="30">
        <f t="shared" si="50"/>
        <v>0.11582971365477811</v>
      </c>
      <c r="AJ232" s="1">
        <v>97.882400000000004</v>
      </c>
      <c r="AK232" s="30">
        <f t="shared" si="51"/>
        <v>0.36780803025315784</v>
      </c>
      <c r="AL232" s="2">
        <v>100.31780000000001</v>
      </c>
      <c r="AM232" s="30">
        <f t="shared" si="52"/>
        <v>0.13335436126654829</v>
      </c>
    </row>
    <row r="233" spans="1:39" x14ac:dyDescent="0.25">
      <c r="A233">
        <v>199302</v>
      </c>
      <c r="B233" s="1">
        <v>99.265699999999995</v>
      </c>
      <c r="C233" s="30">
        <f t="shared" si="53"/>
        <v>0.239830674494737</v>
      </c>
      <c r="D233" s="2">
        <v>99.491600000000005</v>
      </c>
      <c r="E233" s="30">
        <f t="shared" si="40"/>
        <v>-0.12397718819736449</v>
      </c>
      <c r="F233" s="1">
        <v>98.536799999999999</v>
      </c>
      <c r="G233" s="30">
        <f t="shared" si="43"/>
        <v>-0.17162042505941472</v>
      </c>
      <c r="H233" s="2">
        <v>98.424199999999999</v>
      </c>
      <c r="I233" s="30">
        <f t="shared" si="54"/>
        <v>0.10710046593279596</v>
      </c>
      <c r="J233" s="1">
        <v>99.033900000000003</v>
      </c>
      <c r="K233" s="30">
        <f t="shared" si="44"/>
        <v>2.8685275060481352E-2</v>
      </c>
      <c r="L233" s="2">
        <v>95.251199999999997</v>
      </c>
      <c r="M233" s="30">
        <f t="shared" si="41"/>
        <v>-0.53569079050418134</v>
      </c>
      <c r="N233" s="1">
        <v>98.666600000000003</v>
      </c>
      <c r="O233" s="30">
        <f t="shared" si="45"/>
        <v>0.12207459843748604</v>
      </c>
      <c r="P233" s="2">
        <v>97.451599999999999</v>
      </c>
      <c r="Q233" s="30">
        <f t="shared" si="46"/>
        <v>4.7841486576662359E-2</v>
      </c>
      <c r="R233" s="1">
        <v>98.560500000000005</v>
      </c>
      <c r="S233" s="30">
        <f t="shared" si="47"/>
        <v>-5.8711153293897908E-2</v>
      </c>
      <c r="T233" s="2">
        <v>97.549899999999994</v>
      </c>
      <c r="U233" s="30">
        <f t="shared" si="48"/>
        <v>-0.17948269281343768</v>
      </c>
      <c r="V233" s="1">
        <v>99.267799999999994</v>
      </c>
      <c r="W233" s="30">
        <f t="shared" ref="W233:W296" si="56">((V233-V232)/V232)*100</f>
        <v>0.1821625980322352</v>
      </c>
      <c r="X233" s="2">
        <v>99.051299999999998</v>
      </c>
      <c r="Y233" s="30">
        <f t="shared" si="49"/>
        <v>-0.23045907488006839</v>
      </c>
      <c r="Z233" s="1">
        <v>99.786699999999996</v>
      </c>
      <c r="AA233" s="30">
        <f t="shared" si="42"/>
        <v>6.267285172505771E-2</v>
      </c>
      <c r="AD233" s="2">
        <v>97.629000000000005</v>
      </c>
      <c r="AE233" s="30">
        <f t="shared" si="55"/>
        <v>0.10489435200821888</v>
      </c>
      <c r="AF233" s="1" t="s">
        <v>22</v>
      </c>
      <c r="AG233" s="1"/>
      <c r="AH233" s="2">
        <v>96.395600000000002</v>
      </c>
      <c r="AI233" s="30">
        <f t="shared" si="50"/>
        <v>0.29277671769624575</v>
      </c>
      <c r="AJ233" s="1">
        <v>98.018799999999999</v>
      </c>
      <c r="AK233" s="30">
        <f t="shared" si="51"/>
        <v>0.13935089454283378</v>
      </c>
      <c r="AL233" s="2">
        <v>100.2013</v>
      </c>
      <c r="AM233" s="30">
        <f t="shared" si="52"/>
        <v>-0.1161309358857571</v>
      </c>
    </row>
    <row r="234" spans="1:39" x14ac:dyDescent="0.25">
      <c r="A234">
        <v>199303</v>
      </c>
      <c r="B234" s="1">
        <v>99.498999999999995</v>
      </c>
      <c r="C234" s="30">
        <f t="shared" si="53"/>
        <v>0.23502579440834032</v>
      </c>
      <c r="D234" s="2">
        <v>99.368399999999994</v>
      </c>
      <c r="E234" s="30">
        <f t="shared" ref="E234:E297" si="57">((D234-D233)/D233)*100</f>
        <v>-0.1238295494293099</v>
      </c>
      <c r="F234" s="1">
        <v>98.4619</v>
      </c>
      <c r="G234" s="30">
        <f t="shared" si="43"/>
        <v>-7.6012210666471333E-2</v>
      </c>
      <c r="H234" s="2">
        <v>98.237799999999993</v>
      </c>
      <c r="I234" s="30">
        <f t="shared" si="54"/>
        <v>-0.18938431808437978</v>
      </c>
      <c r="J234" s="1">
        <v>99.0154</v>
      </c>
      <c r="K234" s="30">
        <f t="shared" si="44"/>
        <v>-1.8680472040385233E-2</v>
      </c>
      <c r="L234" s="2">
        <v>94.912800000000004</v>
      </c>
      <c r="M234" s="30">
        <f t="shared" si="41"/>
        <v>-0.35527111469461059</v>
      </c>
      <c r="N234" s="1">
        <v>98.884</v>
      </c>
      <c r="O234" s="30">
        <f t="shared" si="45"/>
        <v>0.22033798671485366</v>
      </c>
      <c r="P234" s="2">
        <v>97.467699999999994</v>
      </c>
      <c r="Q234" s="30">
        <f t="shared" si="46"/>
        <v>1.6521021717441735E-2</v>
      </c>
      <c r="R234" s="1">
        <v>98.673500000000004</v>
      </c>
      <c r="S234" s="30">
        <f t="shared" si="47"/>
        <v>0.11465039239857706</v>
      </c>
      <c r="T234" s="2">
        <v>97.345299999999995</v>
      </c>
      <c r="U234" s="30">
        <f t="shared" si="48"/>
        <v>-0.20973881059847241</v>
      </c>
      <c r="V234" s="1">
        <v>99.496899999999997</v>
      </c>
      <c r="W234" s="30">
        <f t="shared" si="56"/>
        <v>0.23078984323214835</v>
      </c>
      <c r="X234" s="2">
        <v>98.813299999999998</v>
      </c>
      <c r="Y234" s="30">
        <f t="shared" si="49"/>
        <v>-0.24027953191931811</v>
      </c>
      <c r="Z234" s="1">
        <v>99.922200000000004</v>
      </c>
      <c r="AA234" s="30">
        <f t="shared" si="42"/>
        <v>0.13578963930063576</v>
      </c>
      <c r="AD234" s="2">
        <v>97.785799999999995</v>
      </c>
      <c r="AE234" s="30">
        <f t="shared" si="55"/>
        <v>0.1606080160607912</v>
      </c>
      <c r="AF234" s="1" t="s">
        <v>22</v>
      </c>
      <c r="AG234" s="1"/>
      <c r="AH234" s="2">
        <v>96.897199999999998</v>
      </c>
      <c r="AI234" s="30">
        <f t="shared" si="50"/>
        <v>0.52035570088260896</v>
      </c>
      <c r="AJ234" s="1">
        <v>98.206100000000006</v>
      </c>
      <c r="AK234" s="30">
        <f t="shared" si="51"/>
        <v>0.19108579170527243</v>
      </c>
      <c r="AL234" s="2">
        <v>100.0132</v>
      </c>
      <c r="AM234" s="30">
        <f t="shared" si="52"/>
        <v>-0.18772211538174224</v>
      </c>
    </row>
    <row r="235" spans="1:39" x14ac:dyDescent="0.25">
      <c r="A235">
        <v>199304</v>
      </c>
      <c r="B235" s="1">
        <v>99.498400000000004</v>
      </c>
      <c r="C235" s="30">
        <f t="shared" si="53"/>
        <v>-6.030211358822664E-4</v>
      </c>
      <c r="D235" s="2">
        <v>99.286000000000001</v>
      </c>
      <c r="E235" s="30">
        <f t="shared" si="57"/>
        <v>-8.292374638214231E-2</v>
      </c>
      <c r="F235" s="1">
        <v>98.401399999999995</v>
      </c>
      <c r="G235" s="30">
        <f t="shared" si="43"/>
        <v>-6.1445086881326341E-2</v>
      </c>
      <c r="H235" s="2">
        <v>97.812299999999993</v>
      </c>
      <c r="I235" s="30">
        <f t="shared" si="54"/>
        <v>-0.43313266380150983</v>
      </c>
      <c r="J235" s="1">
        <v>99.067499999999995</v>
      </c>
      <c r="K235" s="30">
        <f t="shared" si="44"/>
        <v>5.2618077591966315E-2</v>
      </c>
      <c r="L235" s="2">
        <v>94.899699999999996</v>
      </c>
      <c r="M235" s="30">
        <f t="shared" si="41"/>
        <v>-1.3802142598267619E-2</v>
      </c>
      <c r="N235" s="1">
        <v>98.981899999999996</v>
      </c>
      <c r="O235" s="30">
        <f t="shared" si="45"/>
        <v>9.9004894623999487E-2</v>
      </c>
      <c r="P235" s="2">
        <v>97.507199999999997</v>
      </c>
      <c r="Q235" s="30">
        <f t="shared" si="46"/>
        <v>4.0526246130773443E-2</v>
      </c>
      <c r="R235" s="1">
        <v>99.041799999999995</v>
      </c>
      <c r="S235" s="30">
        <f t="shared" si="47"/>
        <v>0.37325117686105258</v>
      </c>
      <c r="T235" s="2">
        <v>97.3249</v>
      </c>
      <c r="U235" s="30">
        <f t="shared" si="48"/>
        <v>-2.0956327629577484E-2</v>
      </c>
      <c r="V235" s="1">
        <v>99.647400000000005</v>
      </c>
      <c r="W235" s="30">
        <f t="shared" si="56"/>
        <v>0.15126099406112961</v>
      </c>
      <c r="X235" s="2">
        <v>98.705399999999997</v>
      </c>
      <c r="Y235" s="30">
        <f t="shared" si="49"/>
        <v>-0.10919582687755675</v>
      </c>
      <c r="Z235" s="1">
        <v>100.1739</v>
      </c>
      <c r="AA235" s="30">
        <f t="shared" si="42"/>
        <v>0.25189597506860295</v>
      </c>
      <c r="AD235" s="2">
        <v>98.007999999999996</v>
      </c>
      <c r="AE235" s="30">
        <f t="shared" si="55"/>
        <v>0.22723135670005343</v>
      </c>
      <c r="AF235" s="1" t="s">
        <v>22</v>
      </c>
      <c r="AG235" s="1"/>
      <c r="AH235" s="2">
        <v>97.46</v>
      </c>
      <c r="AI235" s="30">
        <f t="shared" si="50"/>
        <v>0.58082173685100891</v>
      </c>
      <c r="AJ235" s="1">
        <v>98.544700000000006</v>
      </c>
      <c r="AK235" s="30">
        <f t="shared" si="51"/>
        <v>0.34478509990723544</v>
      </c>
      <c r="AL235" s="2">
        <v>99.7804</v>
      </c>
      <c r="AM235" s="30">
        <f t="shared" si="52"/>
        <v>-0.23276927445576931</v>
      </c>
    </row>
    <row r="236" spans="1:39" x14ac:dyDescent="0.25">
      <c r="A236">
        <v>199305</v>
      </c>
      <c r="B236" s="1">
        <v>99.261700000000005</v>
      </c>
      <c r="C236" s="30">
        <f t="shared" si="53"/>
        <v>-0.2378932726556397</v>
      </c>
      <c r="D236" s="2">
        <v>99.348399999999998</v>
      </c>
      <c r="E236" s="30">
        <f t="shared" si="57"/>
        <v>6.2848740003622547E-2</v>
      </c>
      <c r="F236" s="1">
        <v>98.373800000000003</v>
      </c>
      <c r="G236" s="30">
        <f t="shared" si="43"/>
        <v>-2.8048381425459921E-2</v>
      </c>
      <c r="H236" s="2">
        <v>97.546400000000006</v>
      </c>
      <c r="I236" s="30">
        <f t="shared" si="54"/>
        <v>-0.27184720122110184</v>
      </c>
      <c r="J236" s="1">
        <v>99.250100000000003</v>
      </c>
      <c r="K236" s="30">
        <f t="shared" si="44"/>
        <v>0.18431877255407461</v>
      </c>
      <c r="L236" s="2">
        <v>95.145399999999995</v>
      </c>
      <c r="M236" s="30">
        <f t="shared" ref="M236:M299" si="58">((L236-L235)/L235)*100</f>
        <v>0.25890492804508275</v>
      </c>
      <c r="N236" s="1">
        <v>98.716099999999997</v>
      </c>
      <c r="O236" s="30">
        <f t="shared" si="45"/>
        <v>-0.26853394408472531</v>
      </c>
      <c r="P236" s="2">
        <v>97.439899999999994</v>
      </c>
      <c r="Q236" s="30">
        <f t="shared" si="46"/>
        <v>-6.9020544123924207E-2</v>
      </c>
      <c r="R236" s="1">
        <v>99.251300000000001</v>
      </c>
      <c r="S236" s="30">
        <f t="shared" si="47"/>
        <v>0.21152685027938262</v>
      </c>
      <c r="T236" s="2">
        <v>97.600099999999998</v>
      </c>
      <c r="U236" s="30">
        <f t="shared" si="48"/>
        <v>0.28276422580449412</v>
      </c>
      <c r="V236" s="1">
        <v>99.612099999999998</v>
      </c>
      <c r="W236" s="30">
        <f t="shared" si="56"/>
        <v>-3.542490822641288E-2</v>
      </c>
      <c r="X236" s="2">
        <v>98.667599999999993</v>
      </c>
      <c r="Y236" s="30">
        <f t="shared" si="49"/>
        <v>-3.8295777130738819E-2</v>
      </c>
      <c r="Z236" s="1">
        <v>100.49509999999999</v>
      </c>
      <c r="AA236" s="30">
        <f t="shared" si="42"/>
        <v>0.32064240286141438</v>
      </c>
      <c r="AD236" s="2">
        <v>98.145200000000003</v>
      </c>
      <c r="AE236" s="30">
        <f t="shared" si="55"/>
        <v>0.13998857236144713</v>
      </c>
      <c r="AF236" s="1" t="s">
        <v>22</v>
      </c>
      <c r="AG236" s="1"/>
      <c r="AH236" s="2">
        <v>97.880200000000002</v>
      </c>
      <c r="AI236" s="30">
        <f t="shared" si="50"/>
        <v>0.43115124153499729</v>
      </c>
      <c r="AJ236" s="1">
        <v>98.957099999999997</v>
      </c>
      <c r="AK236" s="30">
        <f t="shared" si="51"/>
        <v>0.41849028917840431</v>
      </c>
      <c r="AL236" s="2">
        <v>99.483099999999993</v>
      </c>
      <c r="AM236" s="30">
        <f t="shared" si="52"/>
        <v>-0.29795430765962755</v>
      </c>
    </row>
    <row r="237" spans="1:39" x14ac:dyDescent="0.25">
      <c r="A237">
        <v>199306</v>
      </c>
      <c r="B237" s="1">
        <v>98.914299999999997</v>
      </c>
      <c r="C237" s="30">
        <f t="shared" si="53"/>
        <v>-0.34998393136527733</v>
      </c>
      <c r="D237" s="2">
        <v>99.466899999999995</v>
      </c>
      <c r="E237" s="30">
        <f t="shared" si="57"/>
        <v>0.11927721030232734</v>
      </c>
      <c r="F237" s="1">
        <v>98.305999999999997</v>
      </c>
      <c r="G237" s="30">
        <f t="shared" si="43"/>
        <v>-6.8920789885117184E-2</v>
      </c>
      <c r="H237" s="2">
        <v>97.472899999999996</v>
      </c>
      <c r="I237" s="30">
        <f t="shared" si="54"/>
        <v>-7.5348757104321512E-2</v>
      </c>
      <c r="J237" s="1">
        <v>99.430199999999999</v>
      </c>
      <c r="K237" s="30">
        <f t="shared" si="44"/>
        <v>0.18146077434682276</v>
      </c>
      <c r="L237" s="2">
        <v>95.379199999999997</v>
      </c>
      <c r="M237" s="30">
        <f t="shared" si="58"/>
        <v>0.24572916819941082</v>
      </c>
      <c r="N237" s="1">
        <v>98.421800000000005</v>
      </c>
      <c r="O237" s="30">
        <f t="shared" si="45"/>
        <v>-0.29812766104008637</v>
      </c>
      <c r="P237" s="2">
        <v>97.288700000000006</v>
      </c>
      <c r="Q237" s="30">
        <f t="shared" si="46"/>
        <v>-0.15517257304244841</v>
      </c>
      <c r="R237" s="1">
        <v>99.400499999999994</v>
      </c>
      <c r="S237" s="30">
        <f t="shared" si="47"/>
        <v>0.15032548692056763</v>
      </c>
      <c r="T237" s="2">
        <v>97.755799999999994</v>
      </c>
      <c r="U237" s="30">
        <f t="shared" si="48"/>
        <v>0.15952852507322834</v>
      </c>
      <c r="V237" s="1">
        <v>99.434899999999999</v>
      </c>
      <c r="W237" s="30">
        <f t="shared" si="56"/>
        <v>-0.17789003544749998</v>
      </c>
      <c r="X237" s="2">
        <v>98.6601</v>
      </c>
      <c r="Y237" s="30">
        <f t="shared" si="49"/>
        <v>-7.6012794473496667E-3</v>
      </c>
      <c r="Z237" s="1">
        <v>100.8349</v>
      </c>
      <c r="AA237" s="30">
        <f t="shared" si="42"/>
        <v>0.33812593847860345</v>
      </c>
      <c r="AD237" s="2">
        <v>98.046700000000001</v>
      </c>
      <c r="AE237" s="30">
        <f t="shared" si="55"/>
        <v>-0.10036150519842169</v>
      </c>
      <c r="AF237" s="1" t="s">
        <v>22</v>
      </c>
      <c r="AG237" s="1"/>
      <c r="AH237" s="2">
        <v>98.011200000000002</v>
      </c>
      <c r="AI237" s="30">
        <f t="shared" si="50"/>
        <v>0.13383707838766187</v>
      </c>
      <c r="AJ237" s="1">
        <v>99.077600000000004</v>
      </c>
      <c r="AK237" s="30">
        <f t="shared" si="51"/>
        <v>0.12176993869061133</v>
      </c>
      <c r="AL237" s="2">
        <v>99.251900000000006</v>
      </c>
      <c r="AM237" s="30">
        <f t="shared" si="52"/>
        <v>-0.23240128222782258</v>
      </c>
    </row>
    <row r="238" spans="1:39" x14ac:dyDescent="0.25">
      <c r="A238">
        <v>199307</v>
      </c>
      <c r="B238" s="1">
        <v>98.845200000000006</v>
      </c>
      <c r="C238" s="30">
        <f t="shared" si="53"/>
        <v>-6.9858453226673722E-2</v>
      </c>
      <c r="D238" s="2">
        <v>99.523200000000003</v>
      </c>
      <c r="E238" s="30">
        <f t="shared" si="57"/>
        <v>5.660174389672077E-2</v>
      </c>
      <c r="F238" s="1">
        <v>98.254400000000004</v>
      </c>
      <c r="G238" s="30">
        <f t="shared" si="43"/>
        <v>-5.2489166480167465E-2</v>
      </c>
      <c r="H238" s="2">
        <v>97.524600000000007</v>
      </c>
      <c r="I238" s="30">
        <f t="shared" si="54"/>
        <v>5.3040383532254563E-2</v>
      </c>
      <c r="J238" s="1">
        <v>99.496600000000001</v>
      </c>
      <c r="K238" s="30">
        <f t="shared" si="44"/>
        <v>6.6780515376617541E-2</v>
      </c>
      <c r="L238" s="2">
        <v>95.614800000000002</v>
      </c>
      <c r="M238" s="30">
        <f t="shared" si="58"/>
        <v>0.24701402402201436</v>
      </c>
      <c r="N238" s="1">
        <v>98.237099999999998</v>
      </c>
      <c r="O238" s="30">
        <f t="shared" si="45"/>
        <v>-0.18766167657978874</v>
      </c>
      <c r="P238" s="2">
        <v>97.162199999999999</v>
      </c>
      <c r="Q238" s="30">
        <f t="shared" si="46"/>
        <v>-0.13002537807577566</v>
      </c>
      <c r="R238" s="1">
        <v>99.552300000000002</v>
      </c>
      <c r="S238" s="30">
        <f t="shared" si="47"/>
        <v>0.15271552959996035</v>
      </c>
      <c r="T238" s="2">
        <v>97.894300000000001</v>
      </c>
      <c r="U238" s="30">
        <f t="shared" si="48"/>
        <v>0.14167957297675191</v>
      </c>
      <c r="V238" s="1">
        <v>99.158100000000005</v>
      </c>
      <c r="W238" s="30">
        <f t="shared" si="56"/>
        <v>-0.27837308631073637</v>
      </c>
      <c r="X238" s="2">
        <v>98.692499999999995</v>
      </c>
      <c r="Y238" s="30">
        <f t="shared" si="49"/>
        <v>3.2840023474530786E-2</v>
      </c>
      <c r="Z238" s="1">
        <v>101.1554</v>
      </c>
      <c r="AA238" s="30">
        <f t="shared" si="42"/>
        <v>0.31784630123101781</v>
      </c>
      <c r="AD238" s="2">
        <v>98.0107</v>
      </c>
      <c r="AE238" s="30">
        <f t="shared" si="55"/>
        <v>-3.6717197009181711E-2</v>
      </c>
      <c r="AF238" s="1" t="s">
        <v>22</v>
      </c>
      <c r="AG238" s="1"/>
      <c r="AH238" s="2">
        <v>98.009299999999996</v>
      </c>
      <c r="AI238" s="30">
        <f t="shared" si="50"/>
        <v>-1.9385539611863031E-3</v>
      </c>
      <c r="AJ238" s="1">
        <v>99.192700000000002</v>
      </c>
      <c r="AK238" s="30">
        <f t="shared" si="51"/>
        <v>0.11617156652966787</v>
      </c>
      <c r="AL238" s="2">
        <v>99.037000000000006</v>
      </c>
      <c r="AM238" s="30">
        <f t="shared" si="52"/>
        <v>-0.21651978450790368</v>
      </c>
    </row>
    <row r="239" spans="1:39" x14ac:dyDescent="0.25">
      <c r="A239">
        <v>199308</v>
      </c>
      <c r="B239" s="1">
        <v>98.951300000000003</v>
      </c>
      <c r="C239" s="30">
        <f t="shared" si="53"/>
        <v>0.1073395572066199</v>
      </c>
      <c r="D239" s="2">
        <v>99.477500000000006</v>
      </c>
      <c r="E239" s="30">
        <f t="shared" si="57"/>
        <v>-4.5918941513131133E-2</v>
      </c>
      <c r="F239" s="1">
        <v>98.222700000000003</v>
      </c>
      <c r="G239" s="30">
        <f t="shared" si="43"/>
        <v>-3.2263186177922544E-2</v>
      </c>
      <c r="H239" s="2">
        <v>97.607900000000001</v>
      </c>
      <c r="I239" s="30">
        <f t="shared" si="54"/>
        <v>8.5414346739175709E-2</v>
      </c>
      <c r="J239" s="1">
        <v>99.466099999999997</v>
      </c>
      <c r="K239" s="30">
        <f t="shared" si="44"/>
        <v>-3.065431381575202E-2</v>
      </c>
      <c r="L239" s="2">
        <v>95.916200000000003</v>
      </c>
      <c r="M239" s="30">
        <f t="shared" si="58"/>
        <v>0.31522316628806524</v>
      </c>
      <c r="N239" s="1">
        <v>98.243300000000005</v>
      </c>
      <c r="O239" s="30">
        <f t="shared" si="45"/>
        <v>6.3112612241270011E-3</v>
      </c>
      <c r="P239" s="2">
        <v>97.163700000000006</v>
      </c>
      <c r="Q239" s="30">
        <f t="shared" si="46"/>
        <v>1.5438102472022683E-3</v>
      </c>
      <c r="R239" s="1">
        <v>99.754300000000001</v>
      </c>
      <c r="S239" s="30">
        <f t="shared" si="47"/>
        <v>0.20290842100081885</v>
      </c>
      <c r="T239" s="2">
        <v>97.923500000000004</v>
      </c>
      <c r="U239" s="30">
        <f t="shared" si="48"/>
        <v>2.9828090093093267E-2</v>
      </c>
      <c r="V239" s="1">
        <v>98.812200000000004</v>
      </c>
      <c r="W239" s="30">
        <f t="shared" si="56"/>
        <v>-0.34883685750332077</v>
      </c>
      <c r="X239" s="2">
        <v>98.814300000000003</v>
      </c>
      <c r="Y239" s="30">
        <f t="shared" si="49"/>
        <v>0.12341363325481416</v>
      </c>
      <c r="Z239" s="1">
        <v>101.4302</v>
      </c>
      <c r="AA239" s="30">
        <f t="shared" si="42"/>
        <v>0.2716612261925701</v>
      </c>
      <c r="AD239" s="2">
        <v>97.961399999999998</v>
      </c>
      <c r="AE239" s="30">
        <f t="shared" si="55"/>
        <v>-5.0300630441372562E-2</v>
      </c>
      <c r="AF239" s="1" t="s">
        <v>22</v>
      </c>
      <c r="AG239" s="1"/>
      <c r="AH239" s="2">
        <v>98.087299999999999</v>
      </c>
      <c r="AI239" s="30">
        <f t="shared" si="50"/>
        <v>7.9584284348529127E-2</v>
      </c>
      <c r="AJ239" s="1">
        <v>99.314999999999998</v>
      </c>
      <c r="AK239" s="30">
        <f t="shared" si="51"/>
        <v>0.12329536346928315</v>
      </c>
      <c r="AL239" s="2">
        <v>98.981999999999999</v>
      </c>
      <c r="AM239" s="30">
        <f t="shared" si="52"/>
        <v>-5.5534800125212613E-2</v>
      </c>
    </row>
    <row r="240" spans="1:39" x14ac:dyDescent="0.25">
      <c r="A240">
        <v>199309</v>
      </c>
      <c r="B240" s="1">
        <v>99.107699999999994</v>
      </c>
      <c r="C240" s="30">
        <f t="shared" si="53"/>
        <v>0.15805754952182616</v>
      </c>
      <c r="D240" s="2">
        <v>99.425299999999993</v>
      </c>
      <c r="E240" s="30">
        <f t="shared" si="57"/>
        <v>-5.2474177577857647E-2</v>
      </c>
      <c r="F240" s="1">
        <v>98.201800000000006</v>
      </c>
      <c r="G240" s="30">
        <f t="shared" si="43"/>
        <v>-2.1278177040538977E-2</v>
      </c>
      <c r="H240" s="2">
        <v>97.739400000000003</v>
      </c>
      <c r="I240" s="30">
        <f t="shared" si="54"/>
        <v>0.13472270174852918</v>
      </c>
      <c r="J240" s="1">
        <v>99.444999999999993</v>
      </c>
      <c r="K240" s="30">
        <f t="shared" si="44"/>
        <v>-2.1213257582235672E-2</v>
      </c>
      <c r="L240" s="2">
        <v>96.162800000000004</v>
      </c>
      <c r="M240" s="30">
        <f t="shared" si="58"/>
        <v>0.25709942637427341</v>
      </c>
      <c r="N240" s="1">
        <v>98.407499999999999</v>
      </c>
      <c r="O240" s="30">
        <f t="shared" si="45"/>
        <v>0.16713607950872364</v>
      </c>
      <c r="P240" s="2">
        <v>97.171700000000001</v>
      </c>
      <c r="Q240" s="30">
        <f t="shared" si="46"/>
        <v>8.233527541659659E-3</v>
      </c>
      <c r="R240" s="1">
        <v>99.923400000000001</v>
      </c>
      <c r="S240" s="30">
        <f t="shared" si="47"/>
        <v>0.1695165020455261</v>
      </c>
      <c r="T240" s="2">
        <v>97.878900000000002</v>
      </c>
      <c r="U240" s="30">
        <f t="shared" si="48"/>
        <v>-4.5545757657766153E-2</v>
      </c>
      <c r="V240" s="1">
        <v>98.504300000000001</v>
      </c>
      <c r="W240" s="30">
        <f t="shared" si="56"/>
        <v>-0.31160119904222716</v>
      </c>
      <c r="X240" s="2">
        <v>98.971199999999996</v>
      </c>
      <c r="Y240" s="30">
        <f t="shared" si="49"/>
        <v>0.15878268631158968</v>
      </c>
      <c r="Z240" s="1">
        <v>101.6163</v>
      </c>
      <c r="AA240" s="30">
        <f t="shared" si="42"/>
        <v>0.18347592728792428</v>
      </c>
      <c r="AD240" s="2">
        <v>98.059100000000001</v>
      </c>
      <c r="AE240" s="30">
        <f t="shared" si="55"/>
        <v>9.9733160203920354E-2</v>
      </c>
      <c r="AF240" s="1" t="s">
        <v>22</v>
      </c>
      <c r="AG240" s="1"/>
      <c r="AH240" s="2">
        <v>98.401499999999999</v>
      </c>
      <c r="AI240" s="30">
        <f t="shared" si="50"/>
        <v>0.3203268924723176</v>
      </c>
      <c r="AJ240" s="1">
        <v>99.235200000000006</v>
      </c>
      <c r="AK240" s="30">
        <f t="shared" si="51"/>
        <v>-8.0350400241646941E-2</v>
      </c>
      <c r="AL240" s="2">
        <v>99.104500000000002</v>
      </c>
      <c r="AM240" s="30">
        <f t="shared" si="52"/>
        <v>0.12375987553292747</v>
      </c>
    </row>
    <row r="241" spans="1:39" x14ac:dyDescent="0.25">
      <c r="A241">
        <v>199310</v>
      </c>
      <c r="B241" s="1">
        <v>99.562899999999999</v>
      </c>
      <c r="C241" s="30">
        <f t="shared" si="53"/>
        <v>0.45929831889954559</v>
      </c>
      <c r="D241" s="2">
        <v>99.529799999999994</v>
      </c>
      <c r="E241" s="30">
        <f t="shared" si="57"/>
        <v>0.10510403287694539</v>
      </c>
      <c r="F241" s="1">
        <v>98.156000000000006</v>
      </c>
      <c r="G241" s="30">
        <f t="shared" si="43"/>
        <v>-4.6638656317908471E-2</v>
      </c>
      <c r="H241" s="2">
        <v>97.963499999999996</v>
      </c>
      <c r="I241" s="30">
        <f t="shared" si="54"/>
        <v>0.22928317546454433</v>
      </c>
      <c r="J241" s="1">
        <v>99.454099999999997</v>
      </c>
      <c r="K241" s="30">
        <f t="shared" si="44"/>
        <v>9.150786867116156E-3</v>
      </c>
      <c r="L241" s="2">
        <v>96.481399999999994</v>
      </c>
      <c r="M241" s="30">
        <f t="shared" si="58"/>
        <v>0.33131314811963603</v>
      </c>
      <c r="N241" s="1">
        <v>98.538499999999999</v>
      </c>
      <c r="O241" s="30">
        <f t="shared" si="45"/>
        <v>0.13311993496430682</v>
      </c>
      <c r="P241" s="2">
        <v>97.079800000000006</v>
      </c>
      <c r="Q241" s="30">
        <f t="shared" si="46"/>
        <v>-9.4574860787652607E-2</v>
      </c>
      <c r="R241" s="1">
        <v>100.0791</v>
      </c>
      <c r="S241" s="30">
        <f t="shared" si="47"/>
        <v>0.15581935762793894</v>
      </c>
      <c r="T241" s="2">
        <v>97.894999999999996</v>
      </c>
      <c r="U241" s="30">
        <f t="shared" si="48"/>
        <v>1.6448897566272661E-2</v>
      </c>
      <c r="V241" s="1">
        <v>98.388599999999997</v>
      </c>
      <c r="W241" s="30">
        <f t="shared" si="56"/>
        <v>-0.11745680137821791</v>
      </c>
      <c r="X241" s="2">
        <v>99.037000000000006</v>
      </c>
      <c r="Y241" s="30">
        <f t="shared" si="49"/>
        <v>6.6483987260950742E-2</v>
      </c>
      <c r="Z241" s="1">
        <v>101.6726</v>
      </c>
      <c r="AA241" s="30">
        <f t="shared" si="42"/>
        <v>5.5404497113167223E-2</v>
      </c>
      <c r="AD241" s="2">
        <v>98.114999999999995</v>
      </c>
      <c r="AE241" s="30">
        <f t="shared" si="55"/>
        <v>5.700643795424807E-2</v>
      </c>
      <c r="AF241" s="1" t="s">
        <v>22</v>
      </c>
      <c r="AG241" s="1"/>
      <c r="AH241" s="2">
        <v>98.858099999999993</v>
      </c>
      <c r="AI241" s="30">
        <f t="shared" si="50"/>
        <v>0.46401731680918945</v>
      </c>
      <c r="AJ241" s="1">
        <v>98.992900000000006</v>
      </c>
      <c r="AK241" s="30">
        <f t="shared" si="51"/>
        <v>-0.24416739221566558</v>
      </c>
      <c r="AL241" s="2">
        <v>99.387600000000006</v>
      </c>
      <c r="AM241" s="30">
        <f t="shared" si="52"/>
        <v>0.28565806799893506</v>
      </c>
    </row>
    <row r="242" spans="1:39" x14ac:dyDescent="0.25">
      <c r="A242">
        <v>199311</v>
      </c>
      <c r="B242" s="1">
        <v>100.08029999999999</v>
      </c>
      <c r="C242" s="30">
        <f t="shared" si="53"/>
        <v>0.5196714840568073</v>
      </c>
      <c r="D242" s="2">
        <v>99.848100000000002</v>
      </c>
      <c r="E242" s="30">
        <f t="shared" si="57"/>
        <v>0.31980371707770722</v>
      </c>
      <c r="F242" s="1">
        <v>98.180300000000003</v>
      </c>
      <c r="G242" s="30">
        <f t="shared" si="43"/>
        <v>2.475651004523071E-2</v>
      </c>
      <c r="H242" s="2">
        <v>98.220200000000006</v>
      </c>
      <c r="I242" s="30">
        <f t="shared" si="54"/>
        <v>0.26203637068909263</v>
      </c>
      <c r="J242" s="1">
        <v>99.600200000000001</v>
      </c>
      <c r="K242" s="30">
        <f t="shared" si="44"/>
        <v>0.14690193767778714</v>
      </c>
      <c r="L242" s="2">
        <v>97.000299999999996</v>
      </c>
      <c r="M242" s="30">
        <f t="shared" si="58"/>
        <v>0.53782387071497939</v>
      </c>
      <c r="N242" s="1">
        <v>98.614800000000002</v>
      </c>
      <c r="O242" s="30">
        <f t="shared" si="45"/>
        <v>7.7431663765942613E-2</v>
      </c>
      <c r="P242" s="2">
        <v>97.074200000000005</v>
      </c>
      <c r="Q242" s="30">
        <f t="shared" si="46"/>
        <v>-5.7684502852304595E-3</v>
      </c>
      <c r="R242" s="1">
        <v>100.0295</v>
      </c>
      <c r="S242" s="30">
        <f t="shared" si="47"/>
        <v>-4.9560797409247383E-2</v>
      </c>
      <c r="T242" s="2">
        <v>97.852500000000006</v>
      </c>
      <c r="U242" s="30">
        <f t="shared" si="48"/>
        <v>-4.3413861790683662E-2</v>
      </c>
      <c r="V242" s="1">
        <v>98.598699999999994</v>
      </c>
      <c r="W242" s="30">
        <f t="shared" si="56"/>
        <v>0.21354099966865783</v>
      </c>
      <c r="X242" s="2">
        <v>99.094700000000003</v>
      </c>
      <c r="Y242" s="30">
        <f t="shared" si="49"/>
        <v>5.8261053949530954E-2</v>
      </c>
      <c r="Z242" s="1">
        <v>101.666</v>
      </c>
      <c r="AA242" s="30">
        <f t="shared" si="42"/>
        <v>-6.491424434907668E-3</v>
      </c>
      <c r="AD242" s="2">
        <v>98.152600000000007</v>
      </c>
      <c r="AE242" s="30">
        <f t="shared" si="55"/>
        <v>3.8322376802743564E-2</v>
      </c>
      <c r="AF242" s="1" t="s">
        <v>22</v>
      </c>
      <c r="AG242" s="1"/>
      <c r="AH242" s="2">
        <v>99.331400000000002</v>
      </c>
      <c r="AI242" s="30">
        <f t="shared" si="50"/>
        <v>0.47876704083935351</v>
      </c>
      <c r="AJ242" s="1">
        <v>98.849699999999999</v>
      </c>
      <c r="AK242" s="30">
        <f t="shared" si="51"/>
        <v>-0.14465683902583651</v>
      </c>
      <c r="AL242" s="2">
        <v>99.727900000000005</v>
      </c>
      <c r="AM242" s="30">
        <f t="shared" si="52"/>
        <v>0.34239683823736472</v>
      </c>
    </row>
    <row r="243" spans="1:39" x14ac:dyDescent="0.25">
      <c r="A243">
        <v>199312</v>
      </c>
      <c r="B243" s="1">
        <v>100.5868</v>
      </c>
      <c r="C243" s="30">
        <f t="shared" si="53"/>
        <v>0.50609360683371518</v>
      </c>
      <c r="D243" s="2">
        <v>100.3396</v>
      </c>
      <c r="E243" s="30">
        <f t="shared" si="57"/>
        <v>0.49224772429320346</v>
      </c>
      <c r="F243" s="1">
        <v>98.330500000000001</v>
      </c>
      <c r="G243" s="30">
        <f t="shared" si="43"/>
        <v>0.15298384706504067</v>
      </c>
      <c r="H243" s="2">
        <v>98.621499999999997</v>
      </c>
      <c r="I243" s="30">
        <f t="shared" si="54"/>
        <v>0.40857176018781471</v>
      </c>
      <c r="J243" s="1">
        <v>99.876000000000005</v>
      </c>
      <c r="K243" s="30">
        <f t="shared" si="44"/>
        <v>0.27690707448378998</v>
      </c>
      <c r="L243" s="2">
        <v>97.530799999999999</v>
      </c>
      <c r="M243" s="30">
        <f t="shared" si="58"/>
        <v>0.54690552503446233</v>
      </c>
      <c r="N243" s="1">
        <v>98.749499999999998</v>
      </c>
      <c r="O243" s="30">
        <f t="shared" si="45"/>
        <v>0.13659207340074225</v>
      </c>
      <c r="P243" s="2">
        <v>97.183999999999997</v>
      </c>
      <c r="Q243" s="30">
        <f t="shared" si="46"/>
        <v>0.11310935346363173</v>
      </c>
      <c r="R243" s="1">
        <v>100.0744</v>
      </c>
      <c r="S243" s="30">
        <f t="shared" si="47"/>
        <v>4.4886758406268538E-2</v>
      </c>
      <c r="T243" s="2">
        <v>98.061000000000007</v>
      </c>
      <c r="U243" s="30">
        <f t="shared" si="48"/>
        <v>0.21307580286656017</v>
      </c>
      <c r="V243" s="1">
        <v>98.987200000000001</v>
      </c>
      <c r="W243" s="30">
        <f t="shared" si="56"/>
        <v>0.3940214221891441</v>
      </c>
      <c r="X243" s="2">
        <v>99.113200000000006</v>
      </c>
      <c r="Y243" s="30">
        <f t="shared" si="49"/>
        <v>1.866901055253517E-2</v>
      </c>
      <c r="Z243" s="1">
        <v>101.6742</v>
      </c>
      <c r="AA243" s="30">
        <f t="shared" ref="AA243:AA306" si="59">((Z243-Z242)/Z242)*100</f>
        <v>8.0656266598491191E-3</v>
      </c>
      <c r="AD243" s="2">
        <v>98.243499999999997</v>
      </c>
      <c r="AE243" s="30">
        <f t="shared" si="55"/>
        <v>9.2610893649267209E-2</v>
      </c>
      <c r="AF243" s="1" t="s">
        <v>22</v>
      </c>
      <c r="AG243" s="1"/>
      <c r="AH243" s="2">
        <v>99.739099999999993</v>
      </c>
      <c r="AI243" s="30">
        <f t="shared" si="50"/>
        <v>0.41044423012259096</v>
      </c>
      <c r="AJ243" s="1">
        <v>98.862700000000004</v>
      </c>
      <c r="AK243" s="30">
        <f t="shared" si="51"/>
        <v>1.3151279164231384E-2</v>
      </c>
      <c r="AL243" s="2">
        <v>100.2217</v>
      </c>
      <c r="AM243" s="30">
        <f t="shared" si="52"/>
        <v>0.49514729579184269</v>
      </c>
    </row>
    <row r="244" spans="1:39" x14ac:dyDescent="0.25">
      <c r="A244">
        <v>199401</v>
      </c>
      <c r="B244" s="1">
        <v>101.1567</v>
      </c>
      <c r="C244" s="30">
        <f t="shared" si="53"/>
        <v>0.56657533592877396</v>
      </c>
      <c r="D244" s="2">
        <v>100.88720000000001</v>
      </c>
      <c r="E244" s="30">
        <f t="shared" si="57"/>
        <v>0.54574664439563514</v>
      </c>
      <c r="F244" s="1">
        <v>98.609899999999996</v>
      </c>
      <c r="G244" s="30">
        <f t="shared" si="43"/>
        <v>0.28414378041400729</v>
      </c>
      <c r="H244" s="2">
        <v>99.194699999999997</v>
      </c>
      <c r="I244" s="30">
        <f t="shared" si="54"/>
        <v>0.58121200752371438</v>
      </c>
      <c r="J244" s="1">
        <v>100.2461</v>
      </c>
      <c r="K244" s="30">
        <f t="shared" si="44"/>
        <v>0.37055949377227126</v>
      </c>
      <c r="L244" s="2">
        <v>98.271299999999997</v>
      </c>
      <c r="M244" s="30">
        <f t="shared" si="58"/>
        <v>0.75924733520077481</v>
      </c>
      <c r="N244" s="1">
        <v>98.931100000000001</v>
      </c>
      <c r="O244" s="30">
        <f t="shared" si="45"/>
        <v>0.1838996653147642</v>
      </c>
      <c r="P244" s="2">
        <v>97.391599999999997</v>
      </c>
      <c r="Q244" s="30">
        <f t="shared" si="46"/>
        <v>0.21361540994402303</v>
      </c>
      <c r="R244" s="1">
        <v>100.2692</v>
      </c>
      <c r="S244" s="30">
        <f t="shared" si="47"/>
        <v>0.19465517654864856</v>
      </c>
      <c r="T244" s="2">
        <v>98.411900000000003</v>
      </c>
      <c r="U244" s="30">
        <f t="shared" si="48"/>
        <v>0.3578384882878981</v>
      </c>
      <c r="V244" s="1">
        <v>99.385400000000004</v>
      </c>
      <c r="W244" s="30">
        <f t="shared" si="56"/>
        <v>0.40227423343624502</v>
      </c>
      <c r="X244" s="2">
        <v>99.189599999999999</v>
      </c>
      <c r="Y244" s="30">
        <f t="shared" si="49"/>
        <v>7.7083577162267464E-2</v>
      </c>
      <c r="Z244" s="1">
        <v>101.751</v>
      </c>
      <c r="AA244" s="30">
        <f t="shared" si="59"/>
        <v>7.5535386558247569E-2</v>
      </c>
      <c r="AD244" s="2">
        <v>98.373999999999995</v>
      </c>
      <c r="AE244" s="30">
        <f t="shared" si="55"/>
        <v>0.13283321542900836</v>
      </c>
      <c r="AF244" s="1" t="s">
        <v>22</v>
      </c>
      <c r="AG244" s="1"/>
      <c r="AH244" s="2">
        <v>100.1005</v>
      </c>
      <c r="AI244" s="30">
        <f t="shared" si="50"/>
        <v>0.3623453590417432</v>
      </c>
      <c r="AJ244" s="1">
        <v>98.951999999999998</v>
      </c>
      <c r="AK244" s="30">
        <f t="shared" si="51"/>
        <v>9.0327292295268466E-2</v>
      </c>
      <c r="AL244" s="2">
        <v>100.64700000000001</v>
      </c>
      <c r="AM244" s="30">
        <f t="shared" si="52"/>
        <v>0.42435919566322178</v>
      </c>
    </row>
    <row r="245" spans="1:39" x14ac:dyDescent="0.25">
      <c r="A245">
        <v>199402</v>
      </c>
      <c r="B245" s="1">
        <v>101.6061</v>
      </c>
      <c r="C245" s="30">
        <f t="shared" si="53"/>
        <v>0.44426123034855536</v>
      </c>
      <c r="D245" s="2">
        <v>101.2581</v>
      </c>
      <c r="E245" s="30">
        <f t="shared" si="57"/>
        <v>0.36763831288804899</v>
      </c>
      <c r="F245" s="1">
        <v>98.887500000000003</v>
      </c>
      <c r="G245" s="30">
        <f t="shared" si="43"/>
        <v>0.2815133166142616</v>
      </c>
      <c r="H245" s="2">
        <v>99.481099999999998</v>
      </c>
      <c r="I245" s="30">
        <f t="shared" si="54"/>
        <v>0.28872510325652523</v>
      </c>
      <c r="J245" s="1">
        <v>100.5899</v>
      </c>
      <c r="K245" s="30">
        <f t="shared" si="44"/>
        <v>0.34295598532012883</v>
      </c>
      <c r="L245" s="2">
        <v>99.277699999999996</v>
      </c>
      <c r="M245" s="30">
        <f t="shared" si="58"/>
        <v>1.0241036803217209</v>
      </c>
      <c r="N245" s="1">
        <v>99.071799999999996</v>
      </c>
      <c r="O245" s="30">
        <f t="shared" si="45"/>
        <v>0.1422201916283104</v>
      </c>
      <c r="P245" s="2">
        <v>97.734200000000001</v>
      </c>
      <c r="Q245" s="30">
        <f t="shared" si="46"/>
        <v>0.35177571782371836</v>
      </c>
      <c r="R245" s="1">
        <v>100.3908</v>
      </c>
      <c r="S245" s="30">
        <f t="shared" si="47"/>
        <v>0.12127353165279152</v>
      </c>
      <c r="T245" s="2">
        <v>98.884799999999998</v>
      </c>
      <c r="U245" s="30">
        <f t="shared" si="48"/>
        <v>0.48053131785891307</v>
      </c>
      <c r="V245" s="1">
        <v>99.684600000000003</v>
      </c>
      <c r="W245" s="30">
        <f t="shared" si="56"/>
        <v>0.30105025486640796</v>
      </c>
      <c r="X245" s="2">
        <v>99.350499999999997</v>
      </c>
      <c r="Y245" s="30">
        <f t="shared" si="49"/>
        <v>0.16221458701315264</v>
      </c>
      <c r="Z245" s="1">
        <v>101.87690000000001</v>
      </c>
      <c r="AA245" s="30">
        <f t="shared" si="59"/>
        <v>0.12373342768130186</v>
      </c>
      <c r="AD245" s="2">
        <v>98.558499999999995</v>
      </c>
      <c r="AE245" s="30">
        <f t="shared" si="55"/>
        <v>0.1875495557769328</v>
      </c>
      <c r="AF245" s="1" t="s">
        <v>22</v>
      </c>
      <c r="AG245" s="1"/>
      <c r="AH245" s="2">
        <v>100.4521</v>
      </c>
      <c r="AI245" s="30">
        <f t="shared" si="50"/>
        <v>0.35124699676825272</v>
      </c>
      <c r="AJ245" s="1">
        <v>98.780900000000003</v>
      </c>
      <c r="AK245" s="30">
        <f t="shared" si="51"/>
        <v>-0.17291211900719095</v>
      </c>
      <c r="AL245" s="2">
        <v>100.7989</v>
      </c>
      <c r="AM245" s="30">
        <f t="shared" si="52"/>
        <v>0.1509235247945768</v>
      </c>
    </row>
    <row r="246" spans="1:39" x14ac:dyDescent="0.25">
      <c r="A246">
        <v>199403</v>
      </c>
      <c r="B246" s="1">
        <v>101.9255</v>
      </c>
      <c r="C246" s="30">
        <f t="shared" si="53"/>
        <v>0.31435120529180993</v>
      </c>
      <c r="D246" s="2">
        <v>101.4607</v>
      </c>
      <c r="E246" s="30">
        <f t="shared" si="57"/>
        <v>0.2000827588113977</v>
      </c>
      <c r="F246" s="1">
        <v>99.221500000000006</v>
      </c>
      <c r="G246" s="30">
        <f t="shared" si="43"/>
        <v>0.33775755277462083</v>
      </c>
      <c r="H246" s="2">
        <v>99.463099999999997</v>
      </c>
      <c r="I246" s="30">
        <f t="shared" si="54"/>
        <v>-1.8093889191012846E-2</v>
      </c>
      <c r="J246" s="1">
        <v>100.7411</v>
      </c>
      <c r="K246" s="30">
        <f t="shared" si="44"/>
        <v>0.150313301832493</v>
      </c>
      <c r="L246" s="2">
        <v>99.967299999999994</v>
      </c>
      <c r="M246" s="30">
        <f t="shared" si="58"/>
        <v>0.69461722018136873</v>
      </c>
      <c r="N246" s="1">
        <v>99.221900000000005</v>
      </c>
      <c r="O246" s="30">
        <f t="shared" si="45"/>
        <v>0.15150628130306407</v>
      </c>
      <c r="P246" s="2">
        <v>98.246600000000001</v>
      </c>
      <c r="Q246" s="30">
        <f t="shared" si="46"/>
        <v>0.52427911621520362</v>
      </c>
      <c r="R246" s="1">
        <v>100.37350000000001</v>
      </c>
      <c r="S246" s="30">
        <f t="shared" si="47"/>
        <v>-1.7232654785091516E-2</v>
      </c>
      <c r="T246" s="2">
        <v>99.419399999999996</v>
      </c>
      <c r="U246" s="30">
        <f t="shared" si="48"/>
        <v>0.54062909567496475</v>
      </c>
      <c r="V246" s="1">
        <v>99.907300000000006</v>
      </c>
      <c r="W246" s="30">
        <f t="shared" si="56"/>
        <v>0.22340461816569784</v>
      </c>
      <c r="X246" s="2">
        <v>99.510400000000004</v>
      </c>
      <c r="Y246" s="30">
        <f t="shared" si="49"/>
        <v>0.16094533998319835</v>
      </c>
      <c r="Z246" s="1">
        <v>102.02249999999999</v>
      </c>
      <c r="AA246" s="30">
        <f t="shared" si="59"/>
        <v>0.14291757994205509</v>
      </c>
      <c r="AD246" s="2">
        <v>98.708100000000002</v>
      </c>
      <c r="AE246" s="30">
        <f t="shared" si="55"/>
        <v>0.15178802437131919</v>
      </c>
      <c r="AF246" s="1" t="s">
        <v>22</v>
      </c>
      <c r="AG246" s="1"/>
      <c r="AH246" s="2">
        <v>100.8083</v>
      </c>
      <c r="AI246" s="30">
        <f t="shared" si="50"/>
        <v>0.35459686756175451</v>
      </c>
      <c r="AJ246" s="1">
        <v>98.4268</v>
      </c>
      <c r="AK246" s="30">
        <f t="shared" si="51"/>
        <v>-0.35847010910004112</v>
      </c>
      <c r="AL246" s="2">
        <v>100.788</v>
      </c>
      <c r="AM246" s="30">
        <f t="shared" si="52"/>
        <v>-1.081361006916402E-2</v>
      </c>
    </row>
    <row r="247" spans="1:39" x14ac:dyDescent="0.25">
      <c r="A247">
        <v>199404</v>
      </c>
      <c r="B247" s="1">
        <v>102.0318</v>
      </c>
      <c r="C247" s="30">
        <f t="shared" si="53"/>
        <v>0.10429186023125174</v>
      </c>
      <c r="D247" s="2">
        <v>101.6</v>
      </c>
      <c r="E247" s="30">
        <f t="shared" si="57"/>
        <v>0.13729453867358646</v>
      </c>
      <c r="F247" s="1">
        <v>99.536199999999994</v>
      </c>
      <c r="G247" s="30">
        <f t="shared" si="43"/>
        <v>0.31716916192557837</v>
      </c>
      <c r="H247" s="2">
        <v>99.278199999999998</v>
      </c>
      <c r="I247" s="30">
        <f t="shared" si="54"/>
        <v>-0.18589808682817946</v>
      </c>
      <c r="J247" s="1">
        <v>100.869</v>
      </c>
      <c r="K247" s="30">
        <f t="shared" si="44"/>
        <v>0.12695910606494945</v>
      </c>
      <c r="L247" s="2">
        <v>100.31529999999999</v>
      </c>
      <c r="M247" s="30">
        <f t="shared" si="58"/>
        <v>0.34811383322346307</v>
      </c>
      <c r="N247" s="1">
        <v>99.4482</v>
      </c>
      <c r="O247" s="30">
        <f t="shared" si="45"/>
        <v>0.22807464884263942</v>
      </c>
      <c r="P247" s="2">
        <v>98.7547</v>
      </c>
      <c r="Q247" s="30">
        <f t="shared" si="46"/>
        <v>0.51716802413518526</v>
      </c>
      <c r="R247" s="1">
        <v>100.34350000000001</v>
      </c>
      <c r="S247" s="30">
        <f t="shared" si="47"/>
        <v>-2.9888366949444956E-2</v>
      </c>
      <c r="T247" s="2">
        <v>100.1104</v>
      </c>
      <c r="U247" s="30">
        <f t="shared" si="48"/>
        <v>0.69503537538951399</v>
      </c>
      <c r="V247" s="1">
        <v>100.096</v>
      </c>
      <c r="W247" s="30">
        <f t="shared" si="56"/>
        <v>0.18887508720583701</v>
      </c>
      <c r="X247" s="2">
        <v>99.6447</v>
      </c>
      <c r="Y247" s="30">
        <f t="shared" si="49"/>
        <v>0.13496076791973108</v>
      </c>
      <c r="Z247" s="1">
        <v>102.1626</v>
      </c>
      <c r="AA247" s="30">
        <f t="shared" si="59"/>
        <v>0.1373226494155739</v>
      </c>
      <c r="AD247" s="2">
        <v>98.937799999999996</v>
      </c>
      <c r="AE247" s="30">
        <f t="shared" si="55"/>
        <v>0.23270633311753952</v>
      </c>
      <c r="AF247" s="1" t="s">
        <v>22</v>
      </c>
      <c r="AG247" s="1"/>
      <c r="AH247" s="2">
        <v>101.13249999999999</v>
      </c>
      <c r="AI247" s="30">
        <f t="shared" si="50"/>
        <v>0.32160050313316513</v>
      </c>
      <c r="AJ247" s="1">
        <v>98.233099999999993</v>
      </c>
      <c r="AK247" s="30">
        <f t="shared" si="51"/>
        <v>-0.19679599458684713</v>
      </c>
      <c r="AL247" s="2">
        <v>100.758</v>
      </c>
      <c r="AM247" s="30">
        <f t="shared" si="52"/>
        <v>-2.9765448267652039E-2</v>
      </c>
    </row>
    <row r="248" spans="1:39" x14ac:dyDescent="0.25">
      <c r="A248">
        <v>199405</v>
      </c>
      <c r="B248" s="1">
        <v>102.05029999999999</v>
      </c>
      <c r="C248" s="30">
        <f t="shared" si="53"/>
        <v>1.8131602108351377E-2</v>
      </c>
      <c r="D248" s="2">
        <v>101.7884</v>
      </c>
      <c r="E248" s="30">
        <f t="shared" si="57"/>
        <v>0.18543307086614319</v>
      </c>
      <c r="F248" s="1">
        <v>99.789199999999994</v>
      </c>
      <c r="G248" s="30">
        <f t="shared" si="43"/>
        <v>0.25417888165310726</v>
      </c>
      <c r="H248" s="2">
        <v>99.236800000000002</v>
      </c>
      <c r="I248" s="30">
        <f t="shared" si="54"/>
        <v>-4.1700997802131677E-2</v>
      </c>
      <c r="J248" s="1">
        <v>100.94410000000001</v>
      </c>
      <c r="K248" s="30">
        <f t="shared" si="44"/>
        <v>7.44530034004562E-2</v>
      </c>
      <c r="L248" s="2">
        <v>100.41</v>
      </c>
      <c r="M248" s="30">
        <f t="shared" si="58"/>
        <v>9.4402349392368981E-2</v>
      </c>
      <c r="N248" s="1">
        <v>99.674499999999995</v>
      </c>
      <c r="O248" s="30">
        <f t="shared" si="45"/>
        <v>0.22755565208821762</v>
      </c>
      <c r="P248" s="2">
        <v>99.266300000000001</v>
      </c>
      <c r="Q248" s="30">
        <f t="shared" si="46"/>
        <v>0.51805129274859973</v>
      </c>
      <c r="R248" s="1">
        <v>100.44329999999999</v>
      </c>
      <c r="S248" s="30">
        <f t="shared" si="47"/>
        <v>9.9458360531561762E-2</v>
      </c>
      <c r="T248" s="2">
        <v>100.71980000000001</v>
      </c>
      <c r="U248" s="30">
        <f t="shared" si="48"/>
        <v>0.60872796432739051</v>
      </c>
      <c r="V248" s="1">
        <v>100.2786</v>
      </c>
      <c r="W248" s="30">
        <f t="shared" si="56"/>
        <v>0.18242487212275579</v>
      </c>
      <c r="X248" s="2">
        <v>99.793099999999995</v>
      </c>
      <c r="Y248" s="30">
        <f t="shared" si="49"/>
        <v>0.14892914525307938</v>
      </c>
      <c r="Z248" s="1">
        <v>102.27079999999999</v>
      </c>
      <c r="AA248" s="30">
        <f t="shared" si="59"/>
        <v>0.10590959901176802</v>
      </c>
      <c r="AD248" s="2">
        <v>99.284999999999997</v>
      </c>
      <c r="AE248" s="30">
        <f t="shared" si="55"/>
        <v>0.35092755246225493</v>
      </c>
      <c r="AF248" s="1" t="s">
        <v>22</v>
      </c>
      <c r="AG248" s="1"/>
      <c r="AH248" s="2">
        <v>101.346</v>
      </c>
      <c r="AI248" s="30">
        <f t="shared" si="50"/>
        <v>0.21110918844091708</v>
      </c>
      <c r="AJ248" s="1">
        <v>98.357500000000002</v>
      </c>
      <c r="AK248" s="30">
        <f t="shared" si="51"/>
        <v>0.12663755903051874</v>
      </c>
      <c r="AL248" s="2">
        <v>100.6949</v>
      </c>
      <c r="AM248" s="30">
        <f t="shared" si="52"/>
        <v>-6.2625300224291372E-2</v>
      </c>
    </row>
    <row r="249" spans="1:39" x14ac:dyDescent="0.25">
      <c r="A249">
        <v>199406</v>
      </c>
      <c r="B249" s="1">
        <v>102.0081</v>
      </c>
      <c r="C249" s="30">
        <f t="shared" si="53"/>
        <v>-4.135215673054761E-2</v>
      </c>
      <c r="D249" s="2">
        <v>102.0059</v>
      </c>
      <c r="E249" s="30">
        <f t="shared" si="57"/>
        <v>0.21367857241100274</v>
      </c>
      <c r="F249" s="1">
        <v>99.928700000000006</v>
      </c>
      <c r="G249" s="30">
        <f t="shared" si="43"/>
        <v>0.13979468720063132</v>
      </c>
      <c r="H249" s="2">
        <v>99.449299999999994</v>
      </c>
      <c r="I249" s="30">
        <f t="shared" si="54"/>
        <v>0.21413427276977035</v>
      </c>
      <c r="J249" s="1">
        <v>101.1157</v>
      </c>
      <c r="K249" s="30">
        <f t="shared" si="44"/>
        <v>0.1699950764829227</v>
      </c>
      <c r="L249" s="2">
        <v>100.3496</v>
      </c>
      <c r="M249" s="30">
        <f t="shared" si="58"/>
        <v>-6.0153371178170843E-2</v>
      </c>
      <c r="N249" s="1">
        <v>99.754199999999997</v>
      </c>
      <c r="O249" s="30">
        <f t="shared" si="45"/>
        <v>7.9960270681069437E-2</v>
      </c>
      <c r="P249" s="2">
        <v>99.674599999999998</v>
      </c>
      <c r="Q249" s="30">
        <f t="shared" si="46"/>
        <v>0.4113178389846272</v>
      </c>
      <c r="R249" s="1">
        <v>100.5228</v>
      </c>
      <c r="S249" s="30">
        <f t="shared" si="47"/>
        <v>7.9149131898304942E-2</v>
      </c>
      <c r="T249" s="2">
        <v>101.227</v>
      </c>
      <c r="U249" s="30">
        <f t="shared" si="48"/>
        <v>0.50357526524079421</v>
      </c>
      <c r="V249" s="1">
        <v>100.4674</v>
      </c>
      <c r="W249" s="30">
        <f t="shared" si="56"/>
        <v>0.18827546455574823</v>
      </c>
      <c r="X249" s="2">
        <v>99.984899999999996</v>
      </c>
      <c r="Y249" s="30">
        <f t="shared" si="49"/>
        <v>0.19219765695223484</v>
      </c>
      <c r="Z249" s="1">
        <v>102.3035</v>
      </c>
      <c r="AA249" s="30">
        <f t="shared" si="59"/>
        <v>3.1973935864396778E-2</v>
      </c>
      <c r="AD249" s="2">
        <v>99.719200000000001</v>
      </c>
      <c r="AE249" s="30">
        <f t="shared" si="55"/>
        <v>0.43732688724379731</v>
      </c>
      <c r="AF249" s="1" t="s">
        <v>22</v>
      </c>
      <c r="AG249" s="1"/>
      <c r="AH249" s="2">
        <v>101.36969999999999</v>
      </c>
      <c r="AI249" s="30">
        <f t="shared" si="50"/>
        <v>2.3385234740385362E-2</v>
      </c>
      <c r="AJ249" s="1">
        <v>98.707300000000004</v>
      </c>
      <c r="AK249" s="30">
        <f t="shared" si="51"/>
        <v>0.35564141016191125</v>
      </c>
      <c r="AL249" s="2">
        <v>100.58759999999999</v>
      </c>
      <c r="AM249" s="30">
        <f t="shared" si="52"/>
        <v>-0.10655951791005232</v>
      </c>
    </row>
    <row r="250" spans="1:39" x14ac:dyDescent="0.25">
      <c r="A250">
        <v>199407</v>
      </c>
      <c r="B250" s="1">
        <v>101.8158</v>
      </c>
      <c r="C250" s="30">
        <f t="shared" si="53"/>
        <v>-0.18851444150023677</v>
      </c>
      <c r="D250" s="2">
        <v>102.1379</v>
      </c>
      <c r="E250" s="30">
        <f t="shared" si="57"/>
        <v>0.12940427955638351</v>
      </c>
      <c r="F250" s="1">
        <v>100.0855</v>
      </c>
      <c r="G250" s="30">
        <f t="shared" si="43"/>
        <v>0.15691187816912441</v>
      </c>
      <c r="H250" s="2">
        <v>99.868200000000002</v>
      </c>
      <c r="I250" s="30">
        <f t="shared" si="54"/>
        <v>0.42121965664917482</v>
      </c>
      <c r="J250" s="1">
        <v>101.3229</v>
      </c>
      <c r="K250" s="30">
        <f t="shared" si="44"/>
        <v>0.20491377699012148</v>
      </c>
      <c r="L250" s="2">
        <v>100.14749999999999</v>
      </c>
      <c r="M250" s="30">
        <f t="shared" si="58"/>
        <v>-0.20139591986415642</v>
      </c>
      <c r="N250" s="1">
        <v>99.755300000000005</v>
      </c>
      <c r="O250" s="30">
        <f t="shared" si="45"/>
        <v>1.1027104623244882E-3</v>
      </c>
      <c r="P250" s="2">
        <v>99.954499999999996</v>
      </c>
      <c r="Q250" s="30">
        <f t="shared" si="46"/>
        <v>0.28081376800107333</v>
      </c>
      <c r="R250" s="1">
        <v>100.596</v>
      </c>
      <c r="S250" s="30">
        <f t="shared" si="47"/>
        <v>7.2819300695961445E-2</v>
      </c>
      <c r="T250" s="2">
        <v>101.44070000000001</v>
      </c>
      <c r="U250" s="30">
        <f t="shared" si="48"/>
        <v>0.21110968417517351</v>
      </c>
      <c r="V250" s="1">
        <v>100.6641</v>
      </c>
      <c r="W250" s="30">
        <f t="shared" si="56"/>
        <v>0.19578490137099896</v>
      </c>
      <c r="X250" s="2">
        <v>100.1939</v>
      </c>
      <c r="Y250" s="30">
        <f t="shared" si="49"/>
        <v>0.20903156376613188</v>
      </c>
      <c r="Z250" s="1">
        <v>102.215</v>
      </c>
      <c r="AA250" s="30">
        <f t="shared" si="59"/>
        <v>-8.6507304246674105E-2</v>
      </c>
      <c r="AD250" s="2">
        <v>100.0585</v>
      </c>
      <c r="AE250" s="30">
        <f t="shared" si="55"/>
        <v>0.34025543726784246</v>
      </c>
      <c r="AF250" s="1" t="s">
        <v>22</v>
      </c>
      <c r="AG250" s="1"/>
      <c r="AH250" s="2">
        <v>101.2748</v>
      </c>
      <c r="AI250" s="30">
        <f t="shared" si="50"/>
        <v>-9.3617718114974741E-2</v>
      </c>
      <c r="AJ250" s="1">
        <v>99.073300000000003</v>
      </c>
      <c r="AK250" s="30">
        <f t="shared" si="51"/>
        <v>0.37079324426866062</v>
      </c>
      <c r="AL250" s="2">
        <v>100.51430000000001</v>
      </c>
      <c r="AM250" s="30">
        <f t="shared" si="52"/>
        <v>-7.2871805272209544E-2</v>
      </c>
    </row>
    <row r="251" spans="1:39" x14ac:dyDescent="0.25">
      <c r="A251">
        <v>199408</v>
      </c>
      <c r="B251" s="1">
        <v>101.5097</v>
      </c>
      <c r="C251" s="30">
        <f t="shared" si="53"/>
        <v>-0.30064096142249114</v>
      </c>
      <c r="D251" s="2">
        <v>102.0975</v>
      </c>
      <c r="E251" s="30">
        <f t="shared" si="57"/>
        <v>-3.9554367183979033E-2</v>
      </c>
      <c r="F251" s="1">
        <v>100.36409999999999</v>
      </c>
      <c r="G251" s="30">
        <f t="shared" si="43"/>
        <v>0.27836200048957871</v>
      </c>
      <c r="H251" s="2">
        <v>100.0748</v>
      </c>
      <c r="I251" s="30">
        <f t="shared" si="54"/>
        <v>0.20687265816345399</v>
      </c>
      <c r="J251" s="1">
        <v>101.54640000000001</v>
      </c>
      <c r="K251" s="30">
        <f t="shared" si="44"/>
        <v>0.220581921757077</v>
      </c>
      <c r="L251" s="2">
        <v>99.792699999999996</v>
      </c>
      <c r="M251" s="30">
        <f t="shared" si="58"/>
        <v>-0.35427744077485446</v>
      </c>
      <c r="N251" s="1">
        <v>99.852199999999996</v>
      </c>
      <c r="O251" s="30">
        <f t="shared" si="45"/>
        <v>9.7137695941960853E-2</v>
      </c>
      <c r="P251" s="2">
        <v>100.17610000000001</v>
      </c>
      <c r="Q251" s="30">
        <f t="shared" si="46"/>
        <v>0.22170087389763279</v>
      </c>
      <c r="R251" s="1">
        <v>100.7128</v>
      </c>
      <c r="S251" s="30">
        <f t="shared" si="47"/>
        <v>0.11610799634180066</v>
      </c>
      <c r="T251" s="2">
        <v>101.5574</v>
      </c>
      <c r="U251" s="30">
        <f t="shared" si="48"/>
        <v>0.1150425815279217</v>
      </c>
      <c r="V251" s="1">
        <v>100.8592</v>
      </c>
      <c r="W251" s="30">
        <f t="shared" si="56"/>
        <v>0.19381288860675902</v>
      </c>
      <c r="X251" s="2">
        <v>100.43770000000001</v>
      </c>
      <c r="Y251" s="30">
        <f t="shared" si="49"/>
        <v>0.24332818664610056</v>
      </c>
      <c r="Z251" s="1">
        <v>102.0488</v>
      </c>
      <c r="AA251" s="30">
        <f t="shared" si="59"/>
        <v>-0.16259844445531815</v>
      </c>
      <c r="AD251" s="2">
        <v>100.3622</v>
      </c>
      <c r="AE251" s="30">
        <f t="shared" si="55"/>
        <v>0.30352243937297313</v>
      </c>
      <c r="AF251" s="1" t="s">
        <v>22</v>
      </c>
      <c r="AG251" s="1"/>
      <c r="AH251" s="2">
        <v>101.1275</v>
      </c>
      <c r="AI251" s="30">
        <f t="shared" si="50"/>
        <v>-0.14544585622484696</v>
      </c>
      <c r="AJ251" s="1">
        <v>99.388599999999997</v>
      </c>
      <c r="AK251" s="30">
        <f t="shared" si="51"/>
        <v>0.31824921547984519</v>
      </c>
      <c r="AL251" s="2">
        <v>100.5608</v>
      </c>
      <c r="AM251" s="30">
        <f t="shared" si="52"/>
        <v>4.6262074152627689E-2</v>
      </c>
    </row>
    <row r="252" spans="1:39" x14ac:dyDescent="0.25">
      <c r="A252">
        <v>199409</v>
      </c>
      <c r="B252" s="1">
        <v>101.1435</v>
      </c>
      <c r="C252" s="30">
        <f t="shared" si="53"/>
        <v>-0.36075370137040313</v>
      </c>
      <c r="D252" s="2">
        <v>101.919</v>
      </c>
      <c r="E252" s="30">
        <f t="shared" si="57"/>
        <v>-0.17483288033497357</v>
      </c>
      <c r="F252" s="1">
        <v>100.6412</v>
      </c>
      <c r="G252" s="30">
        <f t="shared" si="43"/>
        <v>0.27609473905510473</v>
      </c>
      <c r="H252" s="2">
        <v>99.994699999999995</v>
      </c>
      <c r="I252" s="30">
        <f t="shared" si="54"/>
        <v>-8.0040129982774502E-2</v>
      </c>
      <c r="J252" s="1">
        <v>101.6425</v>
      </c>
      <c r="K252" s="30">
        <f t="shared" si="44"/>
        <v>9.4636540537126612E-2</v>
      </c>
      <c r="L252" s="2">
        <v>99.696799999999996</v>
      </c>
      <c r="M252" s="30">
        <f t="shared" si="58"/>
        <v>-9.6099213669938108E-2</v>
      </c>
      <c r="N252" s="1">
        <v>100.0444</v>
      </c>
      <c r="O252" s="30">
        <f t="shared" si="45"/>
        <v>0.19248449207929291</v>
      </c>
      <c r="P252" s="2">
        <v>100.45059999999999</v>
      </c>
      <c r="Q252" s="30">
        <f t="shared" si="46"/>
        <v>0.27401745526127397</v>
      </c>
      <c r="R252" s="1">
        <v>100.8866</v>
      </c>
      <c r="S252" s="30">
        <f t="shared" si="47"/>
        <v>0.17256992159884341</v>
      </c>
      <c r="T252" s="2">
        <v>101.6456</v>
      </c>
      <c r="U252" s="30">
        <f t="shared" si="48"/>
        <v>8.684743800057948E-2</v>
      </c>
      <c r="V252" s="1">
        <v>101.0232</v>
      </c>
      <c r="W252" s="30">
        <f t="shared" si="56"/>
        <v>0.16260291574789557</v>
      </c>
      <c r="X252" s="2">
        <v>100.6035</v>
      </c>
      <c r="Y252" s="30">
        <f t="shared" si="49"/>
        <v>0.16507745597518678</v>
      </c>
      <c r="Z252" s="1">
        <v>101.8445</v>
      </c>
      <c r="AA252" s="30">
        <f t="shared" si="59"/>
        <v>-0.20019833648215701</v>
      </c>
      <c r="AD252" s="2">
        <v>100.51909999999999</v>
      </c>
      <c r="AE252" s="30">
        <f t="shared" si="55"/>
        <v>0.15633375912444442</v>
      </c>
      <c r="AF252" s="1" t="s">
        <v>22</v>
      </c>
      <c r="AG252" s="1"/>
      <c r="AH252" s="2">
        <v>100.95059999999999</v>
      </c>
      <c r="AI252" s="30">
        <f t="shared" si="50"/>
        <v>-0.17492769029196154</v>
      </c>
      <c r="AJ252" s="1">
        <v>99.544399999999996</v>
      </c>
      <c r="AK252" s="30">
        <f t="shared" si="51"/>
        <v>0.15675842098590712</v>
      </c>
      <c r="AL252" s="2">
        <v>100.6322</v>
      </c>
      <c r="AM252" s="30">
        <f t="shared" si="52"/>
        <v>7.1001821783435518E-2</v>
      </c>
    </row>
    <row r="253" spans="1:39" x14ac:dyDescent="0.25">
      <c r="A253">
        <v>199410</v>
      </c>
      <c r="B253" s="1">
        <v>100.79340000000001</v>
      </c>
      <c r="C253" s="30">
        <f t="shared" si="53"/>
        <v>-0.34614186774236372</v>
      </c>
      <c r="D253" s="2">
        <v>101.6855</v>
      </c>
      <c r="E253" s="30">
        <f t="shared" si="57"/>
        <v>-0.22910350376278443</v>
      </c>
      <c r="F253" s="1">
        <v>100.7873</v>
      </c>
      <c r="G253" s="30">
        <f t="shared" si="43"/>
        <v>0.14516917524831194</v>
      </c>
      <c r="H253" s="2">
        <v>99.691199999999995</v>
      </c>
      <c r="I253" s="30">
        <f t="shared" si="54"/>
        <v>-0.30351608635257638</v>
      </c>
      <c r="J253" s="1">
        <v>101.58369999999999</v>
      </c>
      <c r="K253" s="30">
        <f t="shared" si="44"/>
        <v>-5.7849816759726558E-2</v>
      </c>
      <c r="L253" s="2">
        <v>100.0694</v>
      </c>
      <c r="M253" s="30">
        <f t="shared" si="58"/>
        <v>0.37373315893790532</v>
      </c>
      <c r="N253" s="1">
        <v>100.0694</v>
      </c>
      <c r="O253" s="30">
        <f t="shared" si="45"/>
        <v>2.4988904926218445E-2</v>
      </c>
      <c r="P253" s="2">
        <v>100.7393</v>
      </c>
      <c r="Q253" s="30">
        <f t="shared" si="46"/>
        <v>0.28740495328052368</v>
      </c>
      <c r="R253" s="1">
        <v>101.0736</v>
      </c>
      <c r="S253" s="30">
        <f t="shared" si="47"/>
        <v>0.18535662813495313</v>
      </c>
      <c r="T253" s="2">
        <v>101.6087</v>
      </c>
      <c r="U253" s="30">
        <f t="shared" si="48"/>
        <v>-3.6302604342935474E-2</v>
      </c>
      <c r="V253" s="1">
        <v>101.099</v>
      </c>
      <c r="W253" s="30">
        <f t="shared" si="56"/>
        <v>7.5032269815251323E-2</v>
      </c>
      <c r="X253" s="2">
        <v>100.65819999999999</v>
      </c>
      <c r="Y253" s="30">
        <f t="shared" si="49"/>
        <v>5.4371865789954482E-2</v>
      </c>
      <c r="Z253" s="1">
        <v>101.6225</v>
      </c>
      <c r="AA253" s="30">
        <f t="shared" si="59"/>
        <v>-0.21797937051092031</v>
      </c>
      <c r="AD253" s="2">
        <v>100.5792</v>
      </c>
      <c r="AE253" s="30">
        <f t="shared" si="55"/>
        <v>5.9789632020188797E-2</v>
      </c>
      <c r="AF253" s="1" t="s">
        <v>22</v>
      </c>
      <c r="AG253" s="1"/>
      <c r="AH253" s="2">
        <v>100.73820000000001</v>
      </c>
      <c r="AI253" s="30">
        <f t="shared" si="50"/>
        <v>-0.21039993818757707</v>
      </c>
      <c r="AJ253" s="1">
        <v>99.622399999999999</v>
      </c>
      <c r="AK253" s="30">
        <f t="shared" si="51"/>
        <v>7.8356994466793672E-2</v>
      </c>
      <c r="AL253" s="2">
        <v>100.7272</v>
      </c>
      <c r="AM253" s="30">
        <f t="shared" si="52"/>
        <v>9.4403183076588681E-2</v>
      </c>
    </row>
    <row r="254" spans="1:39" x14ac:dyDescent="0.25">
      <c r="A254">
        <v>199411</v>
      </c>
      <c r="B254" s="1">
        <v>100.5231</v>
      </c>
      <c r="C254" s="30">
        <f t="shared" si="53"/>
        <v>-0.26817232080672537</v>
      </c>
      <c r="D254" s="2">
        <v>101.3685</v>
      </c>
      <c r="E254" s="30">
        <f t="shared" si="57"/>
        <v>-0.31174552910691028</v>
      </c>
      <c r="F254" s="1">
        <v>100.7878</v>
      </c>
      <c r="G254" s="30">
        <f t="shared" si="43"/>
        <v>4.9609424997235497E-4</v>
      </c>
      <c r="H254" s="2">
        <v>99.445099999999996</v>
      </c>
      <c r="I254" s="30">
        <f t="shared" si="54"/>
        <v>-0.24686231081579763</v>
      </c>
      <c r="J254" s="1">
        <v>101.51390000000001</v>
      </c>
      <c r="K254" s="30">
        <f t="shared" si="44"/>
        <v>-6.8711811048412827E-2</v>
      </c>
      <c r="L254" s="2">
        <v>100.7696</v>
      </c>
      <c r="M254" s="30">
        <f t="shared" si="58"/>
        <v>0.69971439820763914</v>
      </c>
      <c r="N254" s="1">
        <v>100.0596</v>
      </c>
      <c r="O254" s="30">
        <f t="shared" si="45"/>
        <v>-9.7932035167578469E-3</v>
      </c>
      <c r="P254" s="2">
        <v>100.8199</v>
      </c>
      <c r="Q254" s="30">
        <f t="shared" si="46"/>
        <v>8.0008497180349678E-2</v>
      </c>
      <c r="R254" s="1">
        <v>101.1687</v>
      </c>
      <c r="S254" s="30">
        <f t="shared" si="47"/>
        <v>9.4089851355845827E-2</v>
      </c>
      <c r="T254" s="2">
        <v>101.66840000000001</v>
      </c>
      <c r="U254" s="30">
        <f t="shared" si="48"/>
        <v>5.8754811349821939E-2</v>
      </c>
      <c r="V254" s="1">
        <v>101.02630000000001</v>
      </c>
      <c r="W254" s="30">
        <f t="shared" si="56"/>
        <v>-7.1909712262235581E-2</v>
      </c>
      <c r="X254" s="2">
        <v>100.6289</v>
      </c>
      <c r="Y254" s="30">
        <f t="shared" si="49"/>
        <v>-2.9108408455537763E-2</v>
      </c>
      <c r="Z254" s="1">
        <v>101.4071</v>
      </c>
      <c r="AA254" s="30">
        <f t="shared" si="59"/>
        <v>-0.21196093384831358</v>
      </c>
      <c r="AD254" s="2">
        <v>100.6803</v>
      </c>
      <c r="AE254" s="30">
        <f t="shared" si="55"/>
        <v>0.10051780089720579</v>
      </c>
      <c r="AF254" s="1" t="s">
        <v>22</v>
      </c>
      <c r="AG254" s="1"/>
      <c r="AH254" s="2">
        <v>100.45869999999999</v>
      </c>
      <c r="AI254" s="30">
        <f t="shared" si="50"/>
        <v>-0.27745185044006437</v>
      </c>
      <c r="AJ254" s="1">
        <v>99.556700000000006</v>
      </c>
      <c r="AK254" s="30">
        <f t="shared" si="51"/>
        <v>-6.5949023512776789E-2</v>
      </c>
      <c r="AL254" s="2">
        <v>100.8426</v>
      </c>
      <c r="AM254" s="30">
        <f t="shared" si="52"/>
        <v>0.11456686972337975</v>
      </c>
    </row>
    <row r="255" spans="1:39" x14ac:dyDescent="0.25">
      <c r="A255">
        <v>199412</v>
      </c>
      <c r="B255" s="1">
        <v>100.2321</v>
      </c>
      <c r="C255" s="30">
        <f t="shared" si="53"/>
        <v>-0.28948570030171855</v>
      </c>
      <c r="D255" s="2">
        <v>101.0608</v>
      </c>
      <c r="E255" s="30">
        <f t="shared" si="57"/>
        <v>-0.30354597335463873</v>
      </c>
      <c r="F255" s="1">
        <v>100.6996</v>
      </c>
      <c r="G255" s="30">
        <f t="shared" si="43"/>
        <v>-8.7510591559693235E-2</v>
      </c>
      <c r="H255" s="2">
        <v>99.233900000000006</v>
      </c>
      <c r="I255" s="30">
        <f t="shared" si="54"/>
        <v>-0.21237848823118582</v>
      </c>
      <c r="J255" s="1">
        <v>101.50539999999999</v>
      </c>
      <c r="K255" s="30">
        <f t="shared" si="44"/>
        <v>-8.3732375566421581E-3</v>
      </c>
      <c r="L255" s="2">
        <v>101.1781</v>
      </c>
      <c r="M255" s="30">
        <f t="shared" si="58"/>
        <v>0.40538019402677361</v>
      </c>
      <c r="N255" s="1">
        <v>100.0831</v>
      </c>
      <c r="O255" s="30">
        <f t="shared" si="45"/>
        <v>2.3486002342602331E-2</v>
      </c>
      <c r="P255" s="2">
        <v>100.7358</v>
      </c>
      <c r="Q255" s="30">
        <f t="shared" si="46"/>
        <v>-8.341607162872261E-2</v>
      </c>
      <c r="R255" s="1">
        <v>101.32680000000001</v>
      </c>
      <c r="S255" s="30">
        <f t="shared" si="47"/>
        <v>0.15627363008519884</v>
      </c>
      <c r="T255" s="2">
        <v>101.8939</v>
      </c>
      <c r="U255" s="30">
        <f t="shared" si="48"/>
        <v>0.22179949718889713</v>
      </c>
      <c r="V255" s="1">
        <v>100.85299999999999</v>
      </c>
      <c r="W255" s="30">
        <f t="shared" si="56"/>
        <v>-0.17153949021196635</v>
      </c>
      <c r="X255" s="2">
        <v>100.5992</v>
      </c>
      <c r="Y255" s="30">
        <f t="shared" si="49"/>
        <v>-2.9514384038785466E-2</v>
      </c>
      <c r="Z255" s="1">
        <v>101.2298</v>
      </c>
      <c r="AA255" s="30">
        <f t="shared" si="59"/>
        <v>-0.17483982876938839</v>
      </c>
      <c r="AD255" s="2">
        <v>100.70050000000001</v>
      </c>
      <c r="AE255" s="30">
        <f t="shared" si="55"/>
        <v>2.0063507955382195E-2</v>
      </c>
      <c r="AF255" s="1" t="s">
        <v>22</v>
      </c>
      <c r="AG255" s="1"/>
      <c r="AH255" s="2">
        <v>100.09229999999999</v>
      </c>
      <c r="AI255" s="30">
        <f t="shared" si="50"/>
        <v>-0.36472699726355085</v>
      </c>
      <c r="AJ255" s="1">
        <v>99.389899999999997</v>
      </c>
      <c r="AK255" s="30">
        <f t="shared" si="51"/>
        <v>-0.16754271686386668</v>
      </c>
      <c r="AL255" s="2">
        <v>101.02079999999999</v>
      </c>
      <c r="AM255" s="30">
        <f t="shared" si="52"/>
        <v>0.17671103283730258</v>
      </c>
    </row>
    <row r="256" spans="1:39" x14ac:dyDescent="0.25">
      <c r="A256">
        <v>199501</v>
      </c>
      <c r="B256" s="1">
        <v>99.925799999999995</v>
      </c>
      <c r="C256" s="30">
        <f t="shared" si="53"/>
        <v>-0.30559072392976633</v>
      </c>
      <c r="D256" s="2">
        <v>100.8416</v>
      </c>
      <c r="E256" s="30">
        <f t="shared" si="57"/>
        <v>-0.21689913398667016</v>
      </c>
      <c r="F256" s="1">
        <v>100.60509999999999</v>
      </c>
      <c r="G256" s="30">
        <f t="shared" si="43"/>
        <v>-9.3843471076360471E-2</v>
      </c>
      <c r="H256" s="2">
        <v>98.977800000000002</v>
      </c>
      <c r="I256" s="30">
        <f t="shared" si="54"/>
        <v>-0.25807712888438683</v>
      </c>
      <c r="J256" s="1">
        <v>101.6023</v>
      </c>
      <c r="K256" s="30">
        <f t="shared" si="44"/>
        <v>9.5462901481108489E-2</v>
      </c>
      <c r="L256" s="2">
        <v>101.2101</v>
      </c>
      <c r="M256" s="30">
        <f t="shared" si="58"/>
        <v>3.1627397628534712E-2</v>
      </c>
      <c r="N256" s="1">
        <v>100.0765</v>
      </c>
      <c r="O256" s="30">
        <f t="shared" si="45"/>
        <v>-6.5945199539242235E-3</v>
      </c>
      <c r="P256" s="2">
        <v>100.7009</v>
      </c>
      <c r="Q256" s="30">
        <f t="shared" si="46"/>
        <v>-3.4645081490387003E-2</v>
      </c>
      <c r="R256" s="1">
        <v>101.4806</v>
      </c>
      <c r="S256" s="30">
        <f t="shared" si="47"/>
        <v>0.15178610199867135</v>
      </c>
      <c r="T256" s="2">
        <v>102.20480000000001</v>
      </c>
      <c r="U256" s="30">
        <f t="shared" si="48"/>
        <v>0.30512130755619693</v>
      </c>
      <c r="V256" s="1">
        <v>100.6208</v>
      </c>
      <c r="W256" s="30">
        <f t="shared" si="56"/>
        <v>-0.23023608618483513</v>
      </c>
      <c r="X256" s="2">
        <v>100.67019999999999</v>
      </c>
      <c r="Y256" s="30">
        <f t="shared" si="49"/>
        <v>7.0577102004785286E-2</v>
      </c>
      <c r="Z256" s="1">
        <v>101.1262</v>
      </c>
      <c r="AA256" s="30">
        <f t="shared" si="59"/>
        <v>-0.10234140539643478</v>
      </c>
      <c r="AD256" s="2">
        <v>100.5645</v>
      </c>
      <c r="AE256" s="30">
        <f t="shared" si="55"/>
        <v>-0.13505394710057039</v>
      </c>
      <c r="AF256" s="1" t="s">
        <v>22</v>
      </c>
      <c r="AG256" s="1"/>
      <c r="AH256" s="2">
        <v>99.735900000000001</v>
      </c>
      <c r="AI256" s="30">
        <f t="shared" si="50"/>
        <v>-0.35607134614749952</v>
      </c>
      <c r="AJ256" s="1">
        <v>99.4298</v>
      </c>
      <c r="AK256" s="30">
        <f t="shared" si="51"/>
        <v>4.0144924182439999E-2</v>
      </c>
      <c r="AL256" s="2">
        <v>101.1037</v>
      </c>
      <c r="AM256" s="30">
        <f t="shared" si="52"/>
        <v>8.206230796035005E-2</v>
      </c>
    </row>
    <row r="257" spans="1:39" x14ac:dyDescent="0.25">
      <c r="A257">
        <v>199502</v>
      </c>
      <c r="B257" s="1">
        <v>99.806299999999993</v>
      </c>
      <c r="C257" s="30">
        <f t="shared" si="53"/>
        <v>-0.11958873484125437</v>
      </c>
      <c r="D257" s="2">
        <v>100.6315</v>
      </c>
      <c r="E257" s="30">
        <f t="shared" si="57"/>
        <v>-0.20834655538983621</v>
      </c>
      <c r="F257" s="1">
        <v>100.4954</v>
      </c>
      <c r="G257" s="30">
        <f t="shared" si="43"/>
        <v>-0.1090401977633236</v>
      </c>
      <c r="H257" s="2">
        <v>98.750799999999998</v>
      </c>
      <c r="I257" s="30">
        <f t="shared" si="54"/>
        <v>-0.22934435802776368</v>
      </c>
      <c r="J257" s="1">
        <v>101.7602</v>
      </c>
      <c r="K257" s="30">
        <f t="shared" si="44"/>
        <v>0.15540986769000106</v>
      </c>
      <c r="L257" s="2">
        <v>100.9071</v>
      </c>
      <c r="M257" s="30">
        <f t="shared" si="58"/>
        <v>-0.2993772360663583</v>
      </c>
      <c r="N257" s="1">
        <v>100.1296</v>
      </c>
      <c r="O257" s="30">
        <f t="shared" si="45"/>
        <v>5.3059409551693554E-2</v>
      </c>
      <c r="P257" s="2">
        <v>100.7616</v>
      </c>
      <c r="Q257" s="30">
        <f t="shared" si="46"/>
        <v>6.0277514898076472E-2</v>
      </c>
      <c r="R257" s="1">
        <v>101.557</v>
      </c>
      <c r="S257" s="30">
        <f t="shared" si="47"/>
        <v>7.528532547108184E-2</v>
      </c>
      <c r="T257" s="2">
        <v>102.2418</v>
      </c>
      <c r="U257" s="30">
        <f t="shared" si="48"/>
        <v>3.6201822223605865E-2</v>
      </c>
      <c r="V257" s="1">
        <v>100.3498</v>
      </c>
      <c r="W257" s="30">
        <f t="shared" si="56"/>
        <v>-0.26932801170334641</v>
      </c>
      <c r="X257" s="2">
        <v>100.7671</v>
      </c>
      <c r="Y257" s="30">
        <f t="shared" si="49"/>
        <v>9.6254899662467253E-2</v>
      </c>
      <c r="Z257" s="1">
        <v>101.0945</v>
      </c>
      <c r="AA257" s="30">
        <f t="shared" si="59"/>
        <v>-3.134697041914037E-2</v>
      </c>
      <c r="AD257" s="2">
        <v>100.3073</v>
      </c>
      <c r="AE257" s="30">
        <f t="shared" si="55"/>
        <v>-0.25575625593524298</v>
      </c>
      <c r="AF257" s="1" t="s">
        <v>22</v>
      </c>
      <c r="AG257" s="1"/>
      <c r="AH257" s="2">
        <v>99.536299999999997</v>
      </c>
      <c r="AI257" s="30">
        <f t="shared" si="50"/>
        <v>-0.2001285394727513</v>
      </c>
      <c r="AJ257" s="1">
        <v>99.428799999999995</v>
      </c>
      <c r="AK257" s="30">
        <f t="shared" si="51"/>
        <v>-1.0057346992599552E-3</v>
      </c>
      <c r="AL257" s="2">
        <v>100.9695</v>
      </c>
      <c r="AM257" s="30">
        <f t="shared" si="52"/>
        <v>-0.13273500376346956</v>
      </c>
    </row>
    <row r="258" spans="1:39" x14ac:dyDescent="0.25">
      <c r="A258">
        <v>199503</v>
      </c>
      <c r="B258" s="1">
        <v>100.0766</v>
      </c>
      <c r="C258" s="30">
        <f t="shared" si="53"/>
        <v>0.27082458722546171</v>
      </c>
      <c r="D258" s="2">
        <v>100.4119</v>
      </c>
      <c r="E258" s="30">
        <f t="shared" si="57"/>
        <v>-0.21822192852138725</v>
      </c>
      <c r="F258" s="1">
        <v>100.4901</v>
      </c>
      <c r="G258" s="30">
        <f t="shared" si="43"/>
        <v>-5.273873232014014E-3</v>
      </c>
      <c r="H258" s="2">
        <v>98.465199999999996</v>
      </c>
      <c r="I258" s="30">
        <f t="shared" si="54"/>
        <v>-0.28921284688326809</v>
      </c>
      <c r="J258" s="1">
        <v>101.7221</v>
      </c>
      <c r="K258" s="30">
        <f t="shared" si="44"/>
        <v>-3.7440964149048475E-2</v>
      </c>
      <c r="L258" s="2">
        <v>100.6495</v>
      </c>
      <c r="M258" s="30">
        <f t="shared" si="58"/>
        <v>-0.25528431596983414</v>
      </c>
      <c r="N258" s="1">
        <v>100.2418</v>
      </c>
      <c r="O258" s="30">
        <f t="shared" si="45"/>
        <v>0.11205477700899777</v>
      </c>
      <c r="P258" s="2">
        <v>100.9072</v>
      </c>
      <c r="Q258" s="30">
        <f t="shared" si="46"/>
        <v>0.14449949186992042</v>
      </c>
      <c r="R258" s="1">
        <v>101.40900000000001</v>
      </c>
      <c r="S258" s="30">
        <f t="shared" si="47"/>
        <v>-0.14573096881553821</v>
      </c>
      <c r="T258" s="2">
        <v>101.96120000000001</v>
      </c>
      <c r="U258" s="30">
        <f t="shared" si="48"/>
        <v>-0.27444743734949173</v>
      </c>
      <c r="V258" s="1">
        <v>100.08369999999999</v>
      </c>
      <c r="W258" s="30">
        <f t="shared" si="56"/>
        <v>-0.26517242685088427</v>
      </c>
      <c r="X258" s="2">
        <v>100.7653</v>
      </c>
      <c r="Y258" s="30">
        <f t="shared" si="49"/>
        <v>-1.7862973133124904E-3</v>
      </c>
      <c r="Z258" s="1">
        <v>101.1544</v>
      </c>
      <c r="AA258" s="30">
        <f t="shared" si="59"/>
        <v>5.9251492415511184E-2</v>
      </c>
      <c r="AD258" s="2">
        <v>100.07810000000001</v>
      </c>
      <c r="AE258" s="30">
        <f t="shared" si="55"/>
        <v>-0.22849782618014008</v>
      </c>
      <c r="AF258" s="1" t="s">
        <v>22</v>
      </c>
      <c r="AG258" s="1"/>
      <c r="AH258" s="2">
        <v>99.612200000000001</v>
      </c>
      <c r="AI258" s="30">
        <f t="shared" si="50"/>
        <v>7.6253587887036484E-2</v>
      </c>
      <c r="AJ258" s="1">
        <v>99.394800000000004</v>
      </c>
      <c r="AK258" s="30">
        <f t="shared" si="51"/>
        <v>-3.419532368890283E-2</v>
      </c>
      <c r="AL258" s="2">
        <v>100.7462</v>
      </c>
      <c r="AM258" s="30">
        <f t="shared" si="52"/>
        <v>-0.2211558936114319</v>
      </c>
    </row>
    <row r="259" spans="1:39" x14ac:dyDescent="0.25">
      <c r="A259">
        <v>199504</v>
      </c>
      <c r="B259" s="1">
        <v>100.358</v>
      </c>
      <c r="C259" s="30">
        <f t="shared" si="53"/>
        <v>0.28118461258676353</v>
      </c>
      <c r="D259" s="2">
        <v>100.2088</v>
      </c>
      <c r="E259" s="30">
        <f t="shared" si="57"/>
        <v>-0.20226686279216535</v>
      </c>
      <c r="F259" s="1">
        <v>100.5827</v>
      </c>
      <c r="G259" s="30">
        <f t="shared" si="43"/>
        <v>9.2148380785773379E-2</v>
      </c>
      <c r="H259" s="2">
        <v>98.098399999999998</v>
      </c>
      <c r="I259" s="30">
        <f t="shared" si="54"/>
        <v>-0.37251739700929648</v>
      </c>
      <c r="J259" s="1">
        <v>101.55719999999999</v>
      </c>
      <c r="K259" s="30">
        <f t="shared" si="44"/>
        <v>-0.16210833240761147</v>
      </c>
      <c r="L259" s="2">
        <v>100.4808</v>
      </c>
      <c r="M259" s="30">
        <f t="shared" si="58"/>
        <v>-0.1676113641895898</v>
      </c>
      <c r="N259" s="1">
        <v>100.48090000000001</v>
      </c>
      <c r="O259" s="30">
        <f t="shared" si="45"/>
        <v>0.23852325077962253</v>
      </c>
      <c r="P259" s="2">
        <v>100.84310000000001</v>
      </c>
      <c r="Q259" s="30">
        <f t="shared" si="46"/>
        <v>-6.3523712876778132E-2</v>
      </c>
      <c r="R259" s="1">
        <v>101.11360000000001</v>
      </c>
      <c r="S259" s="30">
        <f t="shared" si="47"/>
        <v>-0.29129564437081595</v>
      </c>
      <c r="T259" s="2">
        <v>101.8051</v>
      </c>
      <c r="U259" s="30">
        <f t="shared" si="48"/>
        <v>-0.15309745275654782</v>
      </c>
      <c r="V259" s="1">
        <v>99.878299999999996</v>
      </c>
      <c r="W259" s="30">
        <f t="shared" si="56"/>
        <v>-0.20522822397652904</v>
      </c>
      <c r="X259" s="2">
        <v>100.7197</v>
      </c>
      <c r="Y259" s="30">
        <f t="shared" si="49"/>
        <v>-4.5253673635659505E-2</v>
      </c>
      <c r="Z259" s="1">
        <v>101.3326</v>
      </c>
      <c r="AA259" s="30">
        <f t="shared" si="59"/>
        <v>0.17616633581930585</v>
      </c>
      <c r="AD259" s="2">
        <v>99.942599999999999</v>
      </c>
      <c r="AE259" s="30">
        <f t="shared" si="55"/>
        <v>-0.13539425708522393</v>
      </c>
      <c r="AF259" s="1" t="s">
        <v>22</v>
      </c>
      <c r="AG259" s="1"/>
      <c r="AH259" s="2">
        <v>99.820300000000003</v>
      </c>
      <c r="AI259" s="30">
        <f t="shared" si="50"/>
        <v>0.20891015357556775</v>
      </c>
      <c r="AJ259" s="1">
        <v>99.349000000000004</v>
      </c>
      <c r="AK259" s="30">
        <f t="shared" si="51"/>
        <v>-4.6078869317106967E-2</v>
      </c>
      <c r="AL259" s="2">
        <v>100.6494</v>
      </c>
      <c r="AM259" s="30">
        <f t="shared" si="52"/>
        <v>-9.6083028441769289E-2</v>
      </c>
    </row>
    <row r="260" spans="1:39" x14ac:dyDescent="0.25">
      <c r="A260">
        <v>199505</v>
      </c>
      <c r="B260" s="1">
        <v>100.32299999999999</v>
      </c>
      <c r="C260" s="30">
        <f t="shared" si="53"/>
        <v>-3.4875146973844431E-2</v>
      </c>
      <c r="D260" s="2">
        <v>100.0864</v>
      </c>
      <c r="E260" s="30">
        <f t="shared" si="57"/>
        <v>-0.12214496132076122</v>
      </c>
      <c r="F260" s="1">
        <v>100.62350000000001</v>
      </c>
      <c r="G260" s="30">
        <f t="shared" si="43"/>
        <v>4.0563635694810724E-2</v>
      </c>
      <c r="H260" s="2">
        <v>97.978300000000004</v>
      </c>
      <c r="I260" s="30">
        <f t="shared" si="54"/>
        <v>-0.12242809260904731</v>
      </c>
      <c r="J260" s="1">
        <v>101.45350000000001</v>
      </c>
      <c r="K260" s="30">
        <f t="shared" si="44"/>
        <v>-0.10210994395275692</v>
      </c>
      <c r="L260" s="2">
        <v>100.3648</v>
      </c>
      <c r="M260" s="30">
        <f t="shared" si="58"/>
        <v>-0.11544494072499389</v>
      </c>
      <c r="N260" s="1">
        <v>100.8133</v>
      </c>
      <c r="O260" s="30">
        <f t="shared" si="45"/>
        <v>0.33080913885125696</v>
      </c>
      <c r="P260" s="2">
        <v>100.7042</v>
      </c>
      <c r="Q260" s="30">
        <f t="shared" si="46"/>
        <v>-0.13773872481112409</v>
      </c>
      <c r="R260" s="1">
        <v>100.9628</v>
      </c>
      <c r="S260" s="30">
        <f t="shared" si="47"/>
        <v>-0.14913918602443571</v>
      </c>
      <c r="T260" s="2">
        <v>101.7736</v>
      </c>
      <c r="U260" s="30">
        <f t="shared" si="48"/>
        <v>-3.0941475427060224E-2</v>
      </c>
      <c r="V260" s="1">
        <v>99.786100000000005</v>
      </c>
      <c r="W260" s="30">
        <f t="shared" si="56"/>
        <v>-9.2312344122788617E-2</v>
      </c>
      <c r="X260" s="2">
        <v>100.6688</v>
      </c>
      <c r="Y260" s="30">
        <f t="shared" si="49"/>
        <v>-5.0536290318575823E-2</v>
      </c>
      <c r="Z260" s="1">
        <v>101.5583</v>
      </c>
      <c r="AA260" s="30">
        <f t="shared" si="59"/>
        <v>0.22273187503330946</v>
      </c>
      <c r="AD260" s="2">
        <v>99.932400000000001</v>
      </c>
      <c r="AE260" s="30">
        <f t="shared" si="55"/>
        <v>-1.0205858162582867E-2</v>
      </c>
      <c r="AF260" s="1" t="s">
        <v>22</v>
      </c>
      <c r="AG260" s="1"/>
      <c r="AH260" s="2">
        <v>99.979399999999998</v>
      </c>
      <c r="AI260" s="30">
        <f t="shared" si="50"/>
        <v>0.15938641739204865</v>
      </c>
      <c r="AJ260" s="1">
        <v>99.466399999999993</v>
      </c>
      <c r="AK260" s="30">
        <f t="shared" si="51"/>
        <v>0.1181692820259784</v>
      </c>
      <c r="AL260" s="2">
        <v>100.6366</v>
      </c>
      <c r="AM260" s="30">
        <f t="shared" si="52"/>
        <v>-1.2717413119202488E-2</v>
      </c>
    </row>
    <row r="261" spans="1:39" x14ac:dyDescent="0.25">
      <c r="A261">
        <v>199506</v>
      </c>
      <c r="B261" s="1">
        <v>100.2159</v>
      </c>
      <c r="C261" s="30">
        <f t="shared" si="53"/>
        <v>-0.10675518076611389</v>
      </c>
      <c r="D261" s="2">
        <v>100.0108</v>
      </c>
      <c r="E261" s="30">
        <f t="shared" si="57"/>
        <v>-7.5534737986374112E-2</v>
      </c>
      <c r="F261" s="1">
        <v>100.5907</v>
      </c>
      <c r="G261" s="30">
        <f t="shared" si="43"/>
        <v>-3.2596759206357184E-2</v>
      </c>
      <c r="H261" s="2">
        <v>98.15</v>
      </c>
      <c r="I261" s="30">
        <f t="shared" si="54"/>
        <v>0.17524288541442473</v>
      </c>
      <c r="J261" s="1">
        <v>101.4177</v>
      </c>
      <c r="K261" s="30">
        <f t="shared" si="44"/>
        <v>-3.5287101972833794E-2</v>
      </c>
      <c r="L261" s="2">
        <v>100.35469999999999</v>
      </c>
      <c r="M261" s="30">
        <f t="shared" si="58"/>
        <v>-1.0063289121293955E-2</v>
      </c>
      <c r="N261" s="1">
        <v>100.98990000000001</v>
      </c>
      <c r="O261" s="30">
        <f t="shared" si="45"/>
        <v>0.17517529929087497</v>
      </c>
      <c r="P261" s="2">
        <v>100.50149999999999</v>
      </c>
      <c r="Q261" s="30">
        <f t="shared" si="46"/>
        <v>-0.20128256815505927</v>
      </c>
      <c r="R261" s="1">
        <v>100.97239999999999</v>
      </c>
      <c r="S261" s="30">
        <f t="shared" si="47"/>
        <v>9.5084526181839629E-3</v>
      </c>
      <c r="T261" s="2">
        <v>101.8034</v>
      </c>
      <c r="U261" s="30">
        <f t="shared" si="48"/>
        <v>2.9280677896816557E-2</v>
      </c>
      <c r="V261" s="1">
        <v>99.779899999999998</v>
      </c>
      <c r="W261" s="30">
        <f t="shared" si="56"/>
        <v>-6.2132902278041391E-3</v>
      </c>
      <c r="X261" s="2">
        <v>100.59520000000001</v>
      </c>
      <c r="Y261" s="30">
        <f t="shared" si="49"/>
        <v>-7.3111033408562523E-2</v>
      </c>
      <c r="Z261" s="1">
        <v>101.7439</v>
      </c>
      <c r="AA261" s="30">
        <f t="shared" si="59"/>
        <v>0.18275217288985121</v>
      </c>
      <c r="AD261" s="2">
        <v>99.904899999999998</v>
      </c>
      <c r="AE261" s="30">
        <f t="shared" si="55"/>
        <v>-2.7518602575344345E-2</v>
      </c>
      <c r="AF261" s="1" t="s">
        <v>22</v>
      </c>
      <c r="AG261" s="1"/>
      <c r="AH261" s="2">
        <v>99.962999999999994</v>
      </c>
      <c r="AI261" s="30">
        <f t="shared" si="50"/>
        <v>-1.6403379096098208E-2</v>
      </c>
      <c r="AJ261" s="1">
        <v>99.847899999999996</v>
      </c>
      <c r="AK261" s="30">
        <f t="shared" si="51"/>
        <v>0.38354660468258894</v>
      </c>
      <c r="AL261" s="2">
        <v>100.7649</v>
      </c>
      <c r="AM261" s="30">
        <f t="shared" si="52"/>
        <v>0.12748840878964099</v>
      </c>
    </row>
    <row r="262" spans="1:39" x14ac:dyDescent="0.25">
      <c r="A262">
        <v>199507</v>
      </c>
      <c r="B262" s="1">
        <v>100.0859</v>
      </c>
      <c r="C262" s="30">
        <f t="shared" si="53"/>
        <v>-0.1297199346610764</v>
      </c>
      <c r="D262" s="2">
        <v>99.859200000000001</v>
      </c>
      <c r="E262" s="30">
        <f t="shared" si="57"/>
        <v>-0.1515836289680734</v>
      </c>
      <c r="F262" s="1">
        <v>100.36790000000001</v>
      </c>
      <c r="G262" s="30">
        <f t="shared" ref="G262:G325" si="60">((F262-F261)/F261)*100</f>
        <v>-0.22149164883035147</v>
      </c>
      <c r="H262" s="2">
        <v>98.496099999999998</v>
      </c>
      <c r="I262" s="30">
        <f t="shared" si="54"/>
        <v>0.35262353540498492</v>
      </c>
      <c r="J262" s="1">
        <v>101.4609</v>
      </c>
      <c r="K262" s="30">
        <f t="shared" ref="K262:K325" si="61">((J262-J261)/J261)*100</f>
        <v>4.2596114879354191E-2</v>
      </c>
      <c r="L262" s="2">
        <v>100.464</v>
      </c>
      <c r="M262" s="30">
        <f t="shared" si="58"/>
        <v>0.10891368316581548</v>
      </c>
      <c r="N262" s="1">
        <v>100.90860000000001</v>
      </c>
      <c r="O262" s="30">
        <f t="shared" ref="O262:O325" si="62">((N262-N261)/N261)*100</f>
        <v>-8.0503099814930812E-2</v>
      </c>
      <c r="P262" s="2">
        <v>100.27549999999999</v>
      </c>
      <c r="Q262" s="30">
        <f t="shared" ref="Q262:Q325" si="63">((P262-P261)/P261)*100</f>
        <v>-0.22487226558807488</v>
      </c>
      <c r="R262" s="1">
        <v>101.1177</v>
      </c>
      <c r="S262" s="30">
        <f t="shared" ref="S262:S325" si="64">((R262-R261)/R261)*100</f>
        <v>0.14390070950082001</v>
      </c>
      <c r="T262" s="2">
        <v>101.9106</v>
      </c>
      <c r="U262" s="30">
        <f t="shared" ref="U262:U325" si="65">((T262-T261)/T261)*100</f>
        <v>0.10530100173472198</v>
      </c>
      <c r="V262" s="1">
        <v>99.844999999999999</v>
      </c>
      <c r="W262" s="30">
        <f t="shared" si="56"/>
        <v>6.5243601166167786E-2</v>
      </c>
      <c r="X262" s="2">
        <v>100.5701</v>
      </c>
      <c r="Y262" s="30">
        <f t="shared" ref="Y262:Y325" si="66">((X262-X261)/X261)*100</f>
        <v>-2.4951488739034269E-2</v>
      </c>
      <c r="Z262" s="1">
        <v>101.8202</v>
      </c>
      <c r="AA262" s="30">
        <f t="shared" si="59"/>
        <v>7.4992210835247486E-2</v>
      </c>
      <c r="AD262" s="2">
        <v>99.912899999999993</v>
      </c>
      <c r="AE262" s="30">
        <f t="shared" si="55"/>
        <v>8.0076152420907945E-3</v>
      </c>
      <c r="AF262" s="1" t="s">
        <v>22</v>
      </c>
      <c r="AG262" s="1"/>
      <c r="AH262" s="2">
        <v>99.840599999999995</v>
      </c>
      <c r="AI262" s="30">
        <f t="shared" ref="AI262:AI325" si="67">((AH262-AH261)/AH261)*100</f>
        <v>-0.12244530476276118</v>
      </c>
      <c r="AJ262" s="1">
        <v>100.17489999999999</v>
      </c>
      <c r="AK262" s="30">
        <f t="shared" ref="AK262:AK325" si="68">((AJ262-AJ261)/AJ261)*100</f>
        <v>0.32749812464758715</v>
      </c>
      <c r="AL262" s="2">
        <v>100.88339999999999</v>
      </c>
      <c r="AM262" s="30">
        <f t="shared" ref="AM262:AM325" si="69">((AL262-AL261)/AL261)*100</f>
        <v>0.11760047397456592</v>
      </c>
    </row>
    <row r="263" spans="1:39" x14ac:dyDescent="0.25">
      <c r="A263">
        <v>199508</v>
      </c>
      <c r="B263" s="1">
        <v>99.993899999999996</v>
      </c>
      <c r="C263" s="30">
        <f t="shared" si="53"/>
        <v>-9.1921039826787537E-2</v>
      </c>
      <c r="D263" s="2">
        <v>99.608800000000002</v>
      </c>
      <c r="E263" s="30">
        <f t="shared" si="57"/>
        <v>-0.25075306030891403</v>
      </c>
      <c r="F263" s="1">
        <v>99.981300000000005</v>
      </c>
      <c r="G263" s="30">
        <f t="shared" si="60"/>
        <v>-0.38518291206650868</v>
      </c>
      <c r="H263" s="2">
        <v>98.564499999999995</v>
      </c>
      <c r="I263" s="30">
        <f t="shared" si="54"/>
        <v>6.9444373939675688E-2</v>
      </c>
      <c r="J263" s="1">
        <v>101.56619999999999</v>
      </c>
      <c r="K263" s="30">
        <f t="shared" si="61"/>
        <v>0.10378382214232254</v>
      </c>
      <c r="L263" s="2">
        <v>100.67659999999999</v>
      </c>
      <c r="M263" s="30">
        <f t="shared" si="58"/>
        <v>0.21161809205286949</v>
      </c>
      <c r="N263" s="1">
        <v>100.6023</v>
      </c>
      <c r="O263" s="30">
        <f t="shared" si="62"/>
        <v>-0.30354201723144247</v>
      </c>
      <c r="P263" s="2">
        <v>99.998400000000004</v>
      </c>
      <c r="Q263" s="30">
        <f t="shared" si="63"/>
        <v>-0.27633868691753233</v>
      </c>
      <c r="R263" s="1">
        <v>101.2509</v>
      </c>
      <c r="S263" s="30">
        <f t="shared" si="64"/>
        <v>0.13172767972373006</v>
      </c>
      <c r="T263" s="2">
        <v>102.00239999999999</v>
      </c>
      <c r="U263" s="30">
        <f t="shared" si="65"/>
        <v>9.0078951551646358E-2</v>
      </c>
      <c r="V263" s="1">
        <v>99.985600000000005</v>
      </c>
      <c r="W263" s="30">
        <f t="shared" si="56"/>
        <v>0.14081826831589592</v>
      </c>
      <c r="X263" s="2">
        <v>100.6388</v>
      </c>
      <c r="Y263" s="30">
        <f t="shared" si="66"/>
        <v>6.8310561488958324E-2</v>
      </c>
      <c r="Z263" s="1">
        <v>101.8095</v>
      </c>
      <c r="AA263" s="30">
        <f t="shared" si="59"/>
        <v>-1.0508720273580225E-2</v>
      </c>
      <c r="AD263" s="2">
        <v>100.0287</v>
      </c>
      <c r="AE263" s="30">
        <f t="shared" si="55"/>
        <v>0.11590094972721965</v>
      </c>
      <c r="AF263" s="1" t="s">
        <v>22</v>
      </c>
      <c r="AG263" s="1"/>
      <c r="AH263" s="2">
        <v>99.706800000000001</v>
      </c>
      <c r="AI263" s="30">
        <f t="shared" si="67"/>
        <v>-0.13401361770661804</v>
      </c>
      <c r="AJ263" s="1">
        <v>100.3158</v>
      </c>
      <c r="AK263" s="30">
        <f t="shared" si="68"/>
        <v>0.14065399616071694</v>
      </c>
      <c r="AL263" s="2">
        <v>100.84910000000001</v>
      </c>
      <c r="AM263" s="30">
        <f t="shared" si="69"/>
        <v>-3.3999647117352871E-2</v>
      </c>
    </row>
    <row r="264" spans="1:39" x14ac:dyDescent="0.25">
      <c r="A264">
        <v>199509</v>
      </c>
      <c r="B264" s="1">
        <v>99.942300000000003</v>
      </c>
      <c r="C264" s="30">
        <f t="shared" si="53"/>
        <v>-5.1603147792008745E-2</v>
      </c>
      <c r="D264" s="2">
        <v>99.375600000000006</v>
      </c>
      <c r="E264" s="30">
        <f t="shared" si="57"/>
        <v>-0.23411586124920339</v>
      </c>
      <c r="F264" s="1">
        <v>99.629599999999996</v>
      </c>
      <c r="G264" s="30">
        <f t="shared" si="60"/>
        <v>-0.35176578020090565</v>
      </c>
      <c r="H264" s="2">
        <v>98.2136</v>
      </c>
      <c r="I264" s="30">
        <f t="shared" si="54"/>
        <v>-0.35601053117501308</v>
      </c>
      <c r="J264" s="1">
        <v>101.6593</v>
      </c>
      <c r="K264" s="30">
        <f t="shared" si="61"/>
        <v>9.1664352904811688E-2</v>
      </c>
      <c r="L264" s="2">
        <v>100.8377</v>
      </c>
      <c r="M264" s="30">
        <f t="shared" si="58"/>
        <v>0.16001732279398062</v>
      </c>
      <c r="N264" s="1">
        <v>100.0492</v>
      </c>
      <c r="O264" s="30">
        <f t="shared" si="62"/>
        <v>-0.5497886231229312</v>
      </c>
      <c r="P264" s="2">
        <v>99.754000000000005</v>
      </c>
      <c r="Q264" s="30">
        <f t="shared" si="63"/>
        <v>-0.24440391046256621</v>
      </c>
      <c r="R264" s="1">
        <v>101.3554</v>
      </c>
      <c r="S264" s="30">
        <f t="shared" si="64"/>
        <v>0.1032089591302414</v>
      </c>
      <c r="T264" s="2">
        <v>102.0553</v>
      </c>
      <c r="U264" s="30">
        <f t="shared" si="65"/>
        <v>5.1861524826874825E-2</v>
      </c>
      <c r="V264" s="1">
        <v>100.15900000000001</v>
      </c>
      <c r="W264" s="30">
        <f t="shared" si="56"/>
        <v>0.17342497319614111</v>
      </c>
      <c r="X264" s="2">
        <v>100.8112</v>
      </c>
      <c r="Y264" s="30">
        <f t="shared" si="66"/>
        <v>0.17130569919354771</v>
      </c>
      <c r="Z264" s="1">
        <v>101.7338</v>
      </c>
      <c r="AA264" s="30">
        <f t="shared" si="59"/>
        <v>-7.4354554339229301E-2</v>
      </c>
      <c r="AD264" s="2">
        <v>100.07250000000001</v>
      </c>
      <c r="AE264" s="30">
        <f t="shared" si="55"/>
        <v>4.3787433006731567E-2</v>
      </c>
      <c r="AF264" s="1" t="s">
        <v>22</v>
      </c>
      <c r="AG264" s="1"/>
      <c r="AH264" s="2">
        <v>99.615300000000005</v>
      </c>
      <c r="AI264" s="30">
        <f t="shared" si="67"/>
        <v>-9.1769066904159355E-2</v>
      </c>
      <c r="AJ264" s="1">
        <v>100.3339</v>
      </c>
      <c r="AK264" s="30">
        <f t="shared" si="68"/>
        <v>1.8043020142394322E-2</v>
      </c>
      <c r="AL264" s="2">
        <v>100.60980000000001</v>
      </c>
      <c r="AM264" s="30">
        <f t="shared" si="69"/>
        <v>-0.23728521127109717</v>
      </c>
    </row>
    <row r="265" spans="1:39" x14ac:dyDescent="0.25">
      <c r="A265">
        <v>199510</v>
      </c>
      <c r="B265" s="1">
        <v>99.9666</v>
      </c>
      <c r="C265" s="30">
        <f t="shared" si="53"/>
        <v>2.4314029194842081E-2</v>
      </c>
      <c r="D265" s="2">
        <v>99.324700000000007</v>
      </c>
      <c r="E265" s="30">
        <f t="shared" si="57"/>
        <v>-5.1219816534439654E-2</v>
      </c>
      <c r="F265" s="1">
        <v>99.330600000000004</v>
      </c>
      <c r="G265" s="30">
        <f t="shared" si="60"/>
        <v>-0.30011161341608561</v>
      </c>
      <c r="H265" s="2">
        <v>97.543599999999998</v>
      </c>
      <c r="I265" s="30">
        <f t="shared" si="54"/>
        <v>-0.68218658108449515</v>
      </c>
      <c r="J265" s="1">
        <v>101.6259</v>
      </c>
      <c r="K265" s="30">
        <f t="shared" si="61"/>
        <v>-3.2854839645758249E-2</v>
      </c>
      <c r="L265" s="2">
        <v>100.93049999999999</v>
      </c>
      <c r="M265" s="30">
        <f t="shared" si="58"/>
        <v>9.2029072459999472E-2</v>
      </c>
      <c r="N265" s="1">
        <v>99.479600000000005</v>
      </c>
      <c r="O265" s="30">
        <f t="shared" si="62"/>
        <v>-0.56931989461184507</v>
      </c>
      <c r="P265" s="2">
        <v>99.533299999999997</v>
      </c>
      <c r="Q265" s="30">
        <f t="shared" si="63"/>
        <v>-0.22124426088177704</v>
      </c>
      <c r="R265" s="1">
        <v>101.5214</v>
      </c>
      <c r="S265" s="30">
        <f t="shared" si="64"/>
        <v>0.16378012419663562</v>
      </c>
      <c r="T265" s="2">
        <v>102.0873</v>
      </c>
      <c r="U265" s="30">
        <f t="shared" si="65"/>
        <v>3.1355549393315654E-2</v>
      </c>
      <c r="V265" s="1">
        <v>100.32380000000001</v>
      </c>
      <c r="W265" s="30">
        <f t="shared" si="56"/>
        <v>0.16453838396948811</v>
      </c>
      <c r="X265" s="2">
        <v>101.1217</v>
      </c>
      <c r="Y265" s="30">
        <f t="shared" si="66"/>
        <v>0.3080014918977303</v>
      </c>
      <c r="Z265" s="1">
        <v>101.6079</v>
      </c>
      <c r="AA265" s="30">
        <f t="shared" si="59"/>
        <v>-0.12375434712947068</v>
      </c>
      <c r="AD265" s="2">
        <v>100.131</v>
      </c>
      <c r="AE265" s="30">
        <f t="shared" si="55"/>
        <v>5.8457618226780694E-2</v>
      </c>
      <c r="AF265" s="1">
        <v>98.326800000000006</v>
      </c>
      <c r="AG265" s="1">
        <v>0</v>
      </c>
      <c r="AH265" s="2">
        <v>99.526499999999999</v>
      </c>
      <c r="AI265" s="30">
        <f t="shared" si="67"/>
        <v>-8.9142932862729118E-2</v>
      </c>
      <c r="AJ265" s="1">
        <v>100.36109999999999</v>
      </c>
      <c r="AK265" s="30">
        <f t="shared" si="68"/>
        <v>2.7109481441460415E-2</v>
      </c>
      <c r="AL265" s="2">
        <v>100.4516</v>
      </c>
      <c r="AM265" s="30">
        <f t="shared" si="69"/>
        <v>-0.15724114350690277</v>
      </c>
    </row>
    <row r="266" spans="1:39" x14ac:dyDescent="0.25">
      <c r="A266">
        <v>199511</v>
      </c>
      <c r="B266" s="1">
        <v>100.0872</v>
      </c>
      <c r="C266" s="30">
        <f t="shared" si="53"/>
        <v>0.12064029385814466</v>
      </c>
      <c r="D266" s="2">
        <v>99.452100000000002</v>
      </c>
      <c r="E266" s="30">
        <f t="shared" si="57"/>
        <v>0.1282661815238248</v>
      </c>
      <c r="F266" s="1">
        <v>99.136300000000006</v>
      </c>
      <c r="G266" s="30">
        <f t="shared" si="60"/>
        <v>-0.19560940938643112</v>
      </c>
      <c r="H266" s="2">
        <v>97.247299999999996</v>
      </c>
      <c r="I266" s="30">
        <f t="shared" si="54"/>
        <v>-0.30376159994095181</v>
      </c>
      <c r="J266" s="1">
        <v>101.5056</v>
      </c>
      <c r="K266" s="30">
        <f t="shared" si="61"/>
        <v>-0.11837533542138402</v>
      </c>
      <c r="L266" s="2">
        <v>100.9153</v>
      </c>
      <c r="M266" s="30">
        <f t="shared" si="58"/>
        <v>-1.5059867928914448E-2</v>
      </c>
      <c r="N266" s="1">
        <v>99.041200000000003</v>
      </c>
      <c r="O266" s="30">
        <f t="shared" si="62"/>
        <v>-0.44069336828857514</v>
      </c>
      <c r="P266" s="2">
        <v>99.343000000000004</v>
      </c>
      <c r="Q266" s="30">
        <f t="shared" si="63"/>
        <v>-0.19119229443813626</v>
      </c>
      <c r="R266" s="1">
        <v>101.74469999999999</v>
      </c>
      <c r="S266" s="30">
        <f t="shared" si="64"/>
        <v>0.21995362554101372</v>
      </c>
      <c r="T266" s="2">
        <v>101.96169999999999</v>
      </c>
      <c r="U266" s="30">
        <f t="shared" si="65"/>
        <v>-0.12303195402366965</v>
      </c>
      <c r="V266" s="1">
        <v>100.45359999999999</v>
      </c>
      <c r="W266" s="30">
        <f t="shared" si="56"/>
        <v>0.12938106411438641</v>
      </c>
      <c r="X266" s="2">
        <v>101.3369</v>
      </c>
      <c r="Y266" s="30">
        <f t="shared" si="66"/>
        <v>0.21281287794805254</v>
      </c>
      <c r="Z266" s="1">
        <v>101.4997</v>
      </c>
      <c r="AA266" s="30">
        <f t="shared" si="59"/>
        <v>-0.10648778293813425</v>
      </c>
      <c r="AD266" s="2">
        <v>100.29859999999999</v>
      </c>
      <c r="AE266" s="30">
        <f t="shared" si="55"/>
        <v>0.16738073124206598</v>
      </c>
      <c r="AF266" s="1">
        <v>98.326800000000006</v>
      </c>
      <c r="AG266" s="30">
        <f>((AF266-AF265)/AF265)*100</f>
        <v>0</v>
      </c>
      <c r="AH266" s="2">
        <v>99.3613</v>
      </c>
      <c r="AI266" s="30">
        <f t="shared" si="67"/>
        <v>-0.16598594344219747</v>
      </c>
      <c r="AJ266" s="1">
        <v>100.36750000000001</v>
      </c>
      <c r="AK266" s="30">
        <f t="shared" si="68"/>
        <v>6.3769727514081708E-3</v>
      </c>
      <c r="AL266" s="2">
        <v>100.373</v>
      </c>
      <c r="AM266" s="30">
        <f t="shared" si="69"/>
        <v>-7.8246638181964701E-2</v>
      </c>
    </row>
    <row r="267" spans="1:39" x14ac:dyDescent="0.25">
      <c r="A267">
        <v>199512</v>
      </c>
      <c r="B267" s="1">
        <v>100.28489999999999</v>
      </c>
      <c r="C267" s="30">
        <f t="shared" si="53"/>
        <v>0.19752775579694259</v>
      </c>
      <c r="D267" s="2">
        <v>99.540899999999993</v>
      </c>
      <c r="E267" s="30">
        <f t="shared" si="57"/>
        <v>8.9289215612331968E-2</v>
      </c>
      <c r="F267" s="1">
        <v>99.182000000000002</v>
      </c>
      <c r="G267" s="30">
        <f t="shared" si="60"/>
        <v>4.6098149719120567E-2</v>
      </c>
      <c r="H267" s="2">
        <v>97.459900000000005</v>
      </c>
      <c r="I267" s="30">
        <f t="shared" si="54"/>
        <v>0.21861789478989035</v>
      </c>
      <c r="J267" s="1">
        <v>101.36150000000001</v>
      </c>
      <c r="K267" s="30">
        <f t="shared" si="61"/>
        <v>-0.14196261092983498</v>
      </c>
      <c r="L267" s="2">
        <v>100.6367</v>
      </c>
      <c r="M267" s="30">
        <f t="shared" si="58"/>
        <v>-0.27607310288925196</v>
      </c>
      <c r="N267" s="1">
        <v>98.760599999999997</v>
      </c>
      <c r="O267" s="30">
        <f t="shared" si="62"/>
        <v>-0.28331643800762391</v>
      </c>
      <c r="P267" s="2">
        <v>99.094999999999999</v>
      </c>
      <c r="Q267" s="30">
        <f t="shared" si="63"/>
        <v>-0.24964013569149782</v>
      </c>
      <c r="R267" s="1">
        <v>101.8938</v>
      </c>
      <c r="S267" s="30">
        <f t="shared" si="64"/>
        <v>0.14654325974719493</v>
      </c>
      <c r="T267" s="2">
        <v>101.6893</v>
      </c>
      <c r="U267" s="30">
        <f t="shared" si="65"/>
        <v>-0.26715913916695233</v>
      </c>
      <c r="V267" s="1">
        <v>100.56059999999999</v>
      </c>
      <c r="W267" s="30">
        <f t="shared" si="56"/>
        <v>0.10651683961550339</v>
      </c>
      <c r="X267" s="2">
        <v>101.3484</v>
      </c>
      <c r="Y267" s="30">
        <f t="shared" si="66"/>
        <v>1.1348284780764033E-2</v>
      </c>
      <c r="Z267" s="1">
        <v>101.4945</v>
      </c>
      <c r="AA267" s="30">
        <f t="shared" si="59"/>
        <v>-5.1231678517297012E-3</v>
      </c>
      <c r="AD267" s="2">
        <v>100.4866</v>
      </c>
      <c r="AE267" s="30">
        <f t="shared" si="55"/>
        <v>0.18744030325448449</v>
      </c>
      <c r="AF267" s="1">
        <v>98.275999999999996</v>
      </c>
      <c r="AG267" s="30">
        <f t="shared" ref="AG267:AG330" si="70">((AF267-AF266)/AF266)*100</f>
        <v>-5.1664449570218395E-2</v>
      </c>
      <c r="AH267" s="2">
        <v>99.054299999999998</v>
      </c>
      <c r="AI267" s="30">
        <f t="shared" si="67"/>
        <v>-0.30897341319004701</v>
      </c>
      <c r="AJ267" s="1">
        <v>100.4076</v>
      </c>
      <c r="AK267" s="30">
        <f t="shared" si="68"/>
        <v>3.9953172092555216E-2</v>
      </c>
      <c r="AL267" s="2">
        <v>100.3973</v>
      </c>
      <c r="AM267" s="30">
        <f t="shared" si="69"/>
        <v>2.4209697827101567E-2</v>
      </c>
    </row>
    <row r="268" spans="1:39" x14ac:dyDescent="0.25">
      <c r="A268">
        <v>199601</v>
      </c>
      <c r="B268" s="1">
        <v>100.58029999999999</v>
      </c>
      <c r="C268" s="30">
        <f t="shared" si="53"/>
        <v>0.29456079629136672</v>
      </c>
      <c r="D268" s="2">
        <v>99.3626</v>
      </c>
      <c r="E268" s="30">
        <f t="shared" si="57"/>
        <v>-0.17912235071211233</v>
      </c>
      <c r="F268" s="1">
        <v>99.277000000000001</v>
      </c>
      <c r="G268" s="30">
        <f t="shared" si="60"/>
        <v>9.578350910447346E-2</v>
      </c>
      <c r="H268" s="2">
        <v>98.055499999999995</v>
      </c>
      <c r="I268" s="30">
        <f t="shared" si="54"/>
        <v>0.61112313884991709</v>
      </c>
      <c r="J268" s="1">
        <v>101.2775</v>
      </c>
      <c r="K268" s="30">
        <f t="shared" si="61"/>
        <v>-8.2871701780264873E-2</v>
      </c>
      <c r="L268" s="2">
        <v>100.2551</v>
      </c>
      <c r="M268" s="30">
        <f t="shared" si="58"/>
        <v>-0.37918572449216431</v>
      </c>
      <c r="N268" s="1">
        <v>98.711399999999998</v>
      </c>
      <c r="O268" s="30">
        <f t="shared" si="62"/>
        <v>-4.9817437318119794E-2</v>
      </c>
      <c r="P268" s="2">
        <v>98.796499999999995</v>
      </c>
      <c r="Q268" s="30">
        <f t="shared" si="63"/>
        <v>-0.30122609617034585</v>
      </c>
      <c r="R268" s="1">
        <v>101.995</v>
      </c>
      <c r="S268" s="30">
        <f t="shared" si="64"/>
        <v>9.9319094979287967E-2</v>
      </c>
      <c r="T268" s="2">
        <v>101.3629</v>
      </c>
      <c r="U268" s="30">
        <f t="shared" si="65"/>
        <v>-0.32097772331996255</v>
      </c>
      <c r="V268" s="1">
        <v>100.6591</v>
      </c>
      <c r="W268" s="30">
        <f t="shared" si="56"/>
        <v>9.7950887325653768E-2</v>
      </c>
      <c r="X268" s="2">
        <v>101.1373</v>
      </c>
      <c r="Y268" s="30">
        <f t="shared" si="66"/>
        <v>-0.2082913987788676</v>
      </c>
      <c r="Z268" s="1">
        <v>101.6427</v>
      </c>
      <c r="AA268" s="30">
        <f t="shared" si="59"/>
        <v>0.14601776450940965</v>
      </c>
      <c r="AD268" s="2">
        <v>100.6875</v>
      </c>
      <c r="AE268" s="30">
        <f t="shared" si="55"/>
        <v>0.19992715446637094</v>
      </c>
      <c r="AF268" s="1">
        <v>97.953699999999998</v>
      </c>
      <c r="AG268" s="30">
        <f t="shared" si="70"/>
        <v>-0.32795392567869924</v>
      </c>
      <c r="AH268" s="2">
        <v>98.681899999999999</v>
      </c>
      <c r="AI268" s="30">
        <f t="shared" si="67"/>
        <v>-0.37595541031535123</v>
      </c>
      <c r="AJ268" s="1">
        <v>100.4772</v>
      </c>
      <c r="AK268" s="30">
        <f t="shared" si="68"/>
        <v>6.931746202478109E-2</v>
      </c>
      <c r="AL268" s="2">
        <v>100.41370000000001</v>
      </c>
      <c r="AM268" s="30">
        <f t="shared" si="69"/>
        <v>1.6335100645141265E-2</v>
      </c>
    </row>
    <row r="269" spans="1:39" x14ac:dyDescent="0.25">
      <c r="A269">
        <v>199602</v>
      </c>
      <c r="B269" s="1">
        <v>100.8374</v>
      </c>
      <c r="C269" s="30">
        <f t="shared" si="53"/>
        <v>0.25561665654209459</v>
      </c>
      <c r="D269" s="2">
        <v>99.096599999999995</v>
      </c>
      <c r="E269" s="30">
        <f t="shared" si="57"/>
        <v>-0.26770636034081768</v>
      </c>
      <c r="F269" s="1">
        <v>99.291899999999998</v>
      </c>
      <c r="G269" s="30">
        <f t="shared" si="60"/>
        <v>1.5008511538420026E-2</v>
      </c>
      <c r="H269" s="2">
        <v>98.434399999999997</v>
      </c>
      <c r="I269" s="30">
        <f t="shared" si="54"/>
        <v>0.38641381666505353</v>
      </c>
      <c r="J269" s="1">
        <v>101.10599999999999</v>
      </c>
      <c r="K269" s="30">
        <f t="shared" si="61"/>
        <v>-0.16933672335909641</v>
      </c>
      <c r="L269" s="2">
        <v>100.0842</v>
      </c>
      <c r="M269" s="30">
        <f t="shared" si="58"/>
        <v>-0.17046514341914093</v>
      </c>
      <c r="N269" s="1">
        <v>98.677800000000005</v>
      </c>
      <c r="O269" s="30">
        <f t="shared" si="62"/>
        <v>-3.4038621678947667E-2</v>
      </c>
      <c r="P269" s="2">
        <v>98.572000000000003</v>
      </c>
      <c r="Q269" s="30">
        <f t="shared" si="63"/>
        <v>-0.22723477046250823</v>
      </c>
      <c r="R269" s="1">
        <v>102.0104</v>
      </c>
      <c r="S269" s="30">
        <f t="shared" si="64"/>
        <v>1.5098779351928659E-2</v>
      </c>
      <c r="T269" s="2">
        <v>101.15949999999999</v>
      </c>
      <c r="U269" s="30">
        <f t="shared" si="65"/>
        <v>-0.20066513487676657</v>
      </c>
      <c r="V269" s="1">
        <v>100.7534</v>
      </c>
      <c r="W269" s="30">
        <f t="shared" si="56"/>
        <v>9.3682538389479E-2</v>
      </c>
      <c r="X269" s="2">
        <v>100.7884</v>
      </c>
      <c r="Y269" s="30">
        <f t="shared" si="66"/>
        <v>-0.34497658134041587</v>
      </c>
      <c r="Z269" s="1">
        <v>101.80410000000001</v>
      </c>
      <c r="AA269" s="30">
        <f t="shared" si="59"/>
        <v>0.15879153151185518</v>
      </c>
      <c r="AD269" s="2">
        <v>100.7505</v>
      </c>
      <c r="AE269" s="30">
        <f t="shared" si="55"/>
        <v>6.2569832402237013E-2</v>
      </c>
      <c r="AF269" s="1">
        <v>97.655500000000004</v>
      </c>
      <c r="AG269" s="30">
        <f t="shared" si="70"/>
        <v>-0.30442954171204789</v>
      </c>
      <c r="AH269" s="2">
        <v>98.343800000000002</v>
      </c>
      <c r="AI269" s="30">
        <f t="shared" si="67"/>
        <v>-0.34261602178312051</v>
      </c>
      <c r="AJ269" s="1">
        <v>100.4734</v>
      </c>
      <c r="AK269" s="30">
        <f t="shared" si="68"/>
        <v>-3.7819525225605906E-3</v>
      </c>
      <c r="AL269" s="2">
        <v>100.4855</v>
      </c>
      <c r="AM269" s="30">
        <f t="shared" si="69"/>
        <v>7.1504187177642176E-2</v>
      </c>
    </row>
    <row r="270" spans="1:39" x14ac:dyDescent="0.25">
      <c r="A270">
        <v>199603</v>
      </c>
      <c r="B270" s="1">
        <v>101.0688</v>
      </c>
      <c r="C270" s="30">
        <f t="shared" ref="C270:C333" si="71">((B270-B269)/B269)*100</f>
        <v>0.22947834831123534</v>
      </c>
      <c r="D270" s="2">
        <v>98.875600000000006</v>
      </c>
      <c r="E270" s="30">
        <f t="shared" si="57"/>
        <v>-0.22301471493470959</v>
      </c>
      <c r="F270" s="1">
        <v>99.358800000000002</v>
      </c>
      <c r="G270" s="30">
        <f t="shared" si="60"/>
        <v>6.7377097225457427E-2</v>
      </c>
      <c r="H270" s="2">
        <v>98.546400000000006</v>
      </c>
      <c r="I270" s="30">
        <f t="shared" ref="I270:I333" si="72">((H270-H269)/H269)*100</f>
        <v>0.11378136098763134</v>
      </c>
      <c r="J270" s="1">
        <v>100.8661</v>
      </c>
      <c r="K270" s="30">
        <f t="shared" si="61"/>
        <v>-0.23727573042152944</v>
      </c>
      <c r="L270" s="2">
        <v>100.1161</v>
      </c>
      <c r="M270" s="30">
        <f t="shared" si="58"/>
        <v>3.187316279693235E-2</v>
      </c>
      <c r="N270" s="1">
        <v>98.617800000000003</v>
      </c>
      <c r="O270" s="30">
        <f t="shared" si="62"/>
        <v>-6.0803949824582905E-2</v>
      </c>
      <c r="P270" s="2">
        <v>98.404399999999995</v>
      </c>
      <c r="Q270" s="30">
        <f t="shared" si="63"/>
        <v>-0.17002799983768949</v>
      </c>
      <c r="R270" s="1">
        <v>101.9064</v>
      </c>
      <c r="S270" s="30">
        <f t="shared" si="64"/>
        <v>-0.10195038937206324</v>
      </c>
      <c r="T270" s="2">
        <v>100.99930000000001</v>
      </c>
      <c r="U270" s="30">
        <f t="shared" si="65"/>
        <v>-0.15836377206291946</v>
      </c>
      <c r="V270" s="1">
        <v>100.8321</v>
      </c>
      <c r="W270" s="30">
        <f t="shared" si="56"/>
        <v>7.8111507899483068E-2</v>
      </c>
      <c r="X270" s="2">
        <v>100.5558</v>
      </c>
      <c r="Y270" s="30">
        <f t="shared" si="66"/>
        <v>-0.23078052633040191</v>
      </c>
      <c r="Z270" s="1">
        <v>101.776</v>
      </c>
      <c r="AA270" s="30">
        <f t="shared" si="59"/>
        <v>-2.7602031745292299E-2</v>
      </c>
      <c r="AD270" s="2">
        <v>100.7315</v>
      </c>
      <c r="AE270" s="30">
        <f t="shared" si="55"/>
        <v>-1.8858467203642121E-2</v>
      </c>
      <c r="AF270" s="1">
        <v>97.403599999999997</v>
      </c>
      <c r="AG270" s="30">
        <f t="shared" si="70"/>
        <v>-0.25794758103742876</v>
      </c>
      <c r="AH270" s="2">
        <v>98.108900000000006</v>
      </c>
      <c r="AI270" s="30">
        <f t="shared" si="67"/>
        <v>-0.23885593194486698</v>
      </c>
      <c r="AJ270" s="1">
        <v>100.44370000000001</v>
      </c>
      <c r="AK270" s="30">
        <f t="shared" si="68"/>
        <v>-2.9560062663342913E-2</v>
      </c>
      <c r="AL270" s="2">
        <v>100.6318</v>
      </c>
      <c r="AM270" s="30">
        <f t="shared" si="69"/>
        <v>0.14559314527966377</v>
      </c>
    </row>
    <row r="271" spans="1:39" x14ac:dyDescent="0.25">
      <c r="A271">
        <v>199604</v>
      </c>
      <c r="B271" s="1">
        <v>101.0793</v>
      </c>
      <c r="C271" s="30">
        <f t="shared" si="71"/>
        <v>1.0388962765964871E-2</v>
      </c>
      <c r="D271" s="2">
        <v>98.768699999999995</v>
      </c>
      <c r="E271" s="30">
        <f t="shared" si="57"/>
        <v>-0.10811565239554571</v>
      </c>
      <c r="F271" s="1">
        <v>99.492900000000006</v>
      </c>
      <c r="G271" s="30">
        <f t="shared" si="60"/>
        <v>0.13496539813283137</v>
      </c>
      <c r="H271" s="2">
        <v>98.512299999999996</v>
      </c>
      <c r="I271" s="30">
        <f t="shared" si="72"/>
        <v>-3.460298904882303E-2</v>
      </c>
      <c r="J271" s="1">
        <v>100.6285</v>
      </c>
      <c r="K271" s="30">
        <f t="shared" si="61"/>
        <v>-0.23555981642990109</v>
      </c>
      <c r="L271" s="2">
        <v>100.2169</v>
      </c>
      <c r="M271" s="30">
        <f t="shared" si="58"/>
        <v>0.10068310691286661</v>
      </c>
      <c r="N271" s="1">
        <v>98.601299999999995</v>
      </c>
      <c r="O271" s="30">
        <f t="shared" si="62"/>
        <v>-1.6731259468379674E-2</v>
      </c>
      <c r="P271" s="2">
        <v>98.193700000000007</v>
      </c>
      <c r="Q271" s="30">
        <f t="shared" si="63"/>
        <v>-0.21411644194770618</v>
      </c>
      <c r="R271" s="1">
        <v>101.7954</v>
      </c>
      <c r="S271" s="30">
        <f t="shared" si="64"/>
        <v>-0.10892348272532854</v>
      </c>
      <c r="T271" s="2">
        <v>100.9554</v>
      </c>
      <c r="U271" s="30">
        <f t="shared" si="65"/>
        <v>-4.3465647781725042E-2</v>
      </c>
      <c r="V271" s="1">
        <v>100.8686</v>
      </c>
      <c r="W271" s="30">
        <f t="shared" si="56"/>
        <v>3.6198789869499648E-2</v>
      </c>
      <c r="X271" s="2">
        <v>100.5172</v>
      </c>
      <c r="Y271" s="30">
        <f t="shared" si="66"/>
        <v>-3.8386647015888099E-2</v>
      </c>
      <c r="Z271" s="1">
        <v>101.4081</v>
      </c>
      <c r="AA271" s="30">
        <f t="shared" si="59"/>
        <v>-0.36148011318974188</v>
      </c>
      <c r="AD271" s="2">
        <v>100.60339999999999</v>
      </c>
      <c r="AE271" s="30">
        <f t="shared" si="55"/>
        <v>-0.12716975325494353</v>
      </c>
      <c r="AF271" s="1">
        <v>97.304299999999998</v>
      </c>
      <c r="AG271" s="30">
        <f t="shared" si="70"/>
        <v>-0.10194695062605437</v>
      </c>
      <c r="AH271" s="2">
        <v>97.927400000000006</v>
      </c>
      <c r="AI271" s="30">
        <f t="shared" si="67"/>
        <v>-0.18499850676136392</v>
      </c>
      <c r="AJ271" s="1">
        <v>100.3625</v>
      </c>
      <c r="AK271" s="30">
        <f t="shared" si="68"/>
        <v>-8.0841307120316855E-2</v>
      </c>
      <c r="AL271" s="2">
        <v>100.66070000000001</v>
      </c>
      <c r="AM271" s="30">
        <f t="shared" si="69"/>
        <v>2.8718556162174638E-2</v>
      </c>
    </row>
    <row r="272" spans="1:39" x14ac:dyDescent="0.25">
      <c r="A272">
        <v>199605</v>
      </c>
      <c r="B272" s="1">
        <v>100.9363</v>
      </c>
      <c r="C272" s="30">
        <f t="shared" si="71"/>
        <v>-0.14147308103637507</v>
      </c>
      <c r="D272" s="2">
        <v>98.832800000000006</v>
      </c>
      <c r="E272" s="30">
        <f t="shared" si="57"/>
        <v>6.4899102650951654E-2</v>
      </c>
      <c r="F272" s="1">
        <v>99.570599999999999</v>
      </c>
      <c r="G272" s="30">
        <f t="shared" si="60"/>
        <v>7.8096024942476291E-2</v>
      </c>
      <c r="H272" s="2">
        <v>98.511200000000002</v>
      </c>
      <c r="I272" s="30">
        <f t="shared" si="72"/>
        <v>-1.1166118342520513E-3</v>
      </c>
      <c r="J272" s="1">
        <v>100.4132</v>
      </c>
      <c r="K272" s="30">
        <f t="shared" si="61"/>
        <v>-0.21395529099608873</v>
      </c>
      <c r="L272" s="2">
        <v>100.3883</v>
      </c>
      <c r="M272" s="30">
        <f t="shared" si="58"/>
        <v>0.17102903801654767</v>
      </c>
      <c r="N272" s="1">
        <v>98.656899999999993</v>
      </c>
      <c r="O272" s="30">
        <f t="shared" si="62"/>
        <v>5.6388708870976675E-2</v>
      </c>
      <c r="P272" s="2">
        <v>98.000200000000007</v>
      </c>
      <c r="Q272" s="30">
        <f t="shared" si="63"/>
        <v>-0.19705948548633997</v>
      </c>
      <c r="R272" s="1">
        <v>101.6893</v>
      </c>
      <c r="S272" s="30">
        <f t="shared" si="64"/>
        <v>-0.10422867830962683</v>
      </c>
      <c r="T272" s="2">
        <v>101.0489</v>
      </c>
      <c r="U272" s="30">
        <f t="shared" si="65"/>
        <v>9.261515481094218E-2</v>
      </c>
      <c r="V272" s="1">
        <v>100.836</v>
      </c>
      <c r="W272" s="30">
        <f t="shared" si="56"/>
        <v>-3.231927477926945E-2</v>
      </c>
      <c r="X272" s="2">
        <v>100.6178</v>
      </c>
      <c r="Y272" s="30">
        <f t="shared" si="66"/>
        <v>0.10008237396186923</v>
      </c>
      <c r="Z272" s="1">
        <v>100.9066</v>
      </c>
      <c r="AA272" s="30">
        <f t="shared" si="59"/>
        <v>-0.49453643249405832</v>
      </c>
      <c r="AD272" s="2">
        <v>100.46559999999999</v>
      </c>
      <c r="AE272" s="30">
        <f t="shared" si="55"/>
        <v>-0.13697350188959675</v>
      </c>
      <c r="AF272" s="1">
        <v>97.203800000000001</v>
      </c>
      <c r="AG272" s="30">
        <f t="shared" si="70"/>
        <v>-0.10328423307088865</v>
      </c>
      <c r="AH272" s="2">
        <v>97.733000000000004</v>
      </c>
      <c r="AI272" s="30">
        <f t="shared" si="67"/>
        <v>-0.19851440965450085</v>
      </c>
      <c r="AJ272" s="1">
        <v>100.2668</v>
      </c>
      <c r="AK272" s="30">
        <f t="shared" si="68"/>
        <v>-9.5354340515624539E-2</v>
      </c>
      <c r="AL272" s="2">
        <v>100.63979999999999</v>
      </c>
      <c r="AM272" s="30">
        <f t="shared" si="69"/>
        <v>-2.0762820047954846E-2</v>
      </c>
    </row>
    <row r="273" spans="1:39" x14ac:dyDescent="0.25">
      <c r="A273">
        <v>199606</v>
      </c>
      <c r="B273" s="1">
        <v>100.6587</v>
      </c>
      <c r="C273" s="30">
        <f t="shared" si="71"/>
        <v>-0.27502494147299505</v>
      </c>
      <c r="D273" s="2">
        <v>98.9255</v>
      </c>
      <c r="E273" s="30">
        <f t="shared" si="57"/>
        <v>9.3794772585612834E-2</v>
      </c>
      <c r="F273" s="1">
        <v>99.628100000000003</v>
      </c>
      <c r="G273" s="30">
        <f t="shared" si="60"/>
        <v>5.7747969782249532E-2</v>
      </c>
      <c r="H273" s="2">
        <v>98.627099999999999</v>
      </c>
      <c r="I273" s="30">
        <f t="shared" si="72"/>
        <v>0.11765159697577163</v>
      </c>
      <c r="J273" s="1">
        <v>100.33199999999999</v>
      </c>
      <c r="K273" s="30">
        <f t="shared" si="61"/>
        <v>-8.0865862257163107E-2</v>
      </c>
      <c r="L273" s="2">
        <v>100.6183</v>
      </c>
      <c r="M273" s="30">
        <f t="shared" si="58"/>
        <v>0.22911036445482591</v>
      </c>
      <c r="N273" s="1">
        <v>98.673500000000004</v>
      </c>
      <c r="O273" s="30">
        <f t="shared" si="62"/>
        <v>1.682598986995441E-2</v>
      </c>
      <c r="P273" s="2">
        <v>97.863100000000003</v>
      </c>
      <c r="Q273" s="30">
        <f t="shared" si="63"/>
        <v>-0.13989767367822084</v>
      </c>
      <c r="R273" s="1">
        <v>101.634</v>
      </c>
      <c r="S273" s="30">
        <f t="shared" si="64"/>
        <v>-5.4381336089443594E-2</v>
      </c>
      <c r="T273" s="2">
        <v>101.08580000000001</v>
      </c>
      <c r="U273" s="30">
        <f t="shared" si="65"/>
        <v>3.6516973465325023E-2</v>
      </c>
      <c r="V273" s="1">
        <v>100.7645</v>
      </c>
      <c r="W273" s="30">
        <f t="shared" si="56"/>
        <v>-7.0907215676941124E-2</v>
      </c>
      <c r="X273" s="2">
        <v>100.76049999999999</v>
      </c>
      <c r="Y273" s="30">
        <f t="shared" si="66"/>
        <v>0.14182381248644946</v>
      </c>
      <c r="Z273" s="1">
        <v>100.5556</v>
      </c>
      <c r="AA273" s="30">
        <f t="shared" si="59"/>
        <v>-0.34784642431713991</v>
      </c>
      <c r="AD273" s="2">
        <v>100.39749999999999</v>
      </c>
      <c r="AE273" s="30">
        <f t="shared" si="55"/>
        <v>-6.7784395852910018E-2</v>
      </c>
      <c r="AF273" s="1">
        <v>97.085700000000003</v>
      </c>
      <c r="AG273" s="30">
        <f t="shared" si="70"/>
        <v>-0.12149730771842081</v>
      </c>
      <c r="AH273" s="2">
        <v>97.491799999999998</v>
      </c>
      <c r="AI273" s="30">
        <f t="shared" si="67"/>
        <v>-0.24679483900013946</v>
      </c>
      <c r="AJ273" s="1">
        <v>100.3068</v>
      </c>
      <c r="AK273" s="30">
        <f t="shared" si="68"/>
        <v>3.9893563971316569E-2</v>
      </c>
      <c r="AL273" s="2">
        <v>100.74890000000001</v>
      </c>
      <c r="AM273" s="30">
        <f t="shared" si="69"/>
        <v>0.10840641575203069</v>
      </c>
    </row>
    <row r="274" spans="1:39" x14ac:dyDescent="0.25">
      <c r="A274">
        <v>199607</v>
      </c>
      <c r="B274" s="1">
        <v>100.35939999999999</v>
      </c>
      <c r="C274" s="30">
        <f t="shared" si="71"/>
        <v>-0.29734141211837861</v>
      </c>
      <c r="D274" s="2">
        <v>98.923500000000004</v>
      </c>
      <c r="E274" s="30">
        <f t="shared" si="57"/>
        <v>-2.0217234181230713E-3</v>
      </c>
      <c r="F274" s="1">
        <v>99.692499999999995</v>
      </c>
      <c r="G274" s="30">
        <f t="shared" si="60"/>
        <v>6.4640397638810757E-2</v>
      </c>
      <c r="H274" s="2">
        <v>98.849599999999995</v>
      </c>
      <c r="I274" s="30">
        <f t="shared" si="72"/>
        <v>0.22559722429230564</v>
      </c>
      <c r="J274" s="1">
        <v>100.3937</v>
      </c>
      <c r="K274" s="30">
        <f t="shared" si="61"/>
        <v>6.1495833831680682E-2</v>
      </c>
      <c r="L274" s="2">
        <v>100.88030000000001</v>
      </c>
      <c r="M274" s="30">
        <f t="shared" si="58"/>
        <v>0.26039000857696903</v>
      </c>
      <c r="N274" s="1">
        <v>98.575599999999994</v>
      </c>
      <c r="O274" s="30">
        <f t="shared" si="62"/>
        <v>-9.9216101587568967E-2</v>
      </c>
      <c r="P274" s="2">
        <v>97.873800000000003</v>
      </c>
      <c r="Q274" s="30">
        <f t="shared" si="63"/>
        <v>1.0933640973972755E-2</v>
      </c>
      <c r="R274" s="1">
        <v>101.6223</v>
      </c>
      <c r="S274" s="30">
        <f t="shared" si="64"/>
        <v>-1.1511895625484294E-2</v>
      </c>
      <c r="T274" s="2">
        <v>100.9609</v>
      </c>
      <c r="U274" s="30">
        <f t="shared" si="65"/>
        <v>-0.12355840286173814</v>
      </c>
      <c r="V274" s="1">
        <v>100.6803</v>
      </c>
      <c r="W274" s="30">
        <f t="shared" si="56"/>
        <v>-8.356117481850811E-2</v>
      </c>
      <c r="X274" s="2">
        <v>100.88500000000001</v>
      </c>
      <c r="Y274" s="30">
        <f t="shared" si="66"/>
        <v>0.12356032373798445</v>
      </c>
      <c r="Z274" s="1">
        <v>100.5699</v>
      </c>
      <c r="AA274" s="30">
        <f t="shared" si="59"/>
        <v>1.42209881896242E-2</v>
      </c>
      <c r="AD274" s="2">
        <v>100.3322</v>
      </c>
      <c r="AE274" s="30">
        <f t="shared" si="55"/>
        <v>-6.5041460195715509E-2</v>
      </c>
      <c r="AF274" s="1">
        <v>96.913200000000003</v>
      </c>
      <c r="AG274" s="30">
        <f t="shared" si="70"/>
        <v>-0.17767807205386521</v>
      </c>
      <c r="AH274" s="2">
        <v>97.263900000000007</v>
      </c>
      <c r="AI274" s="30">
        <f t="shared" si="67"/>
        <v>-0.2337632498322845</v>
      </c>
      <c r="AJ274" s="1">
        <v>100.4926</v>
      </c>
      <c r="AK274" s="30">
        <f t="shared" si="68"/>
        <v>0.18523170911643119</v>
      </c>
      <c r="AL274" s="2">
        <v>100.9091</v>
      </c>
      <c r="AM274" s="30">
        <f t="shared" si="69"/>
        <v>0.15900918024910346</v>
      </c>
    </row>
    <row r="275" spans="1:39" x14ac:dyDescent="0.25">
      <c r="A275">
        <v>199608</v>
      </c>
      <c r="B275" s="1">
        <v>100.2221</v>
      </c>
      <c r="C275" s="30">
        <f t="shared" si="71"/>
        <v>-0.13680831093051196</v>
      </c>
      <c r="D275" s="2">
        <v>98.912999999999997</v>
      </c>
      <c r="E275" s="30">
        <f t="shared" si="57"/>
        <v>-1.0614262536209802E-2</v>
      </c>
      <c r="F275" s="1">
        <v>99.77</v>
      </c>
      <c r="G275" s="30">
        <f t="shared" si="60"/>
        <v>7.7739047571282263E-2</v>
      </c>
      <c r="H275" s="2">
        <v>98.958200000000005</v>
      </c>
      <c r="I275" s="30">
        <f t="shared" si="72"/>
        <v>0.10986387400658151</v>
      </c>
      <c r="J275" s="1">
        <v>100.48909999999999</v>
      </c>
      <c r="K275" s="30">
        <f t="shared" si="61"/>
        <v>9.5025883098240171E-2</v>
      </c>
      <c r="L275" s="2">
        <v>101.22199999999999</v>
      </c>
      <c r="M275" s="30">
        <f t="shared" si="58"/>
        <v>0.33871826312965841</v>
      </c>
      <c r="N275" s="1">
        <v>98.49</v>
      </c>
      <c r="O275" s="30">
        <f t="shared" si="62"/>
        <v>-8.6836904873010629E-2</v>
      </c>
      <c r="P275" s="2">
        <v>97.936300000000003</v>
      </c>
      <c r="Q275" s="30">
        <f t="shared" si="63"/>
        <v>6.3857743338871079E-2</v>
      </c>
      <c r="R275" s="1">
        <v>101.6251</v>
      </c>
      <c r="S275" s="30">
        <f t="shared" si="64"/>
        <v>2.7553007558456023E-3</v>
      </c>
      <c r="T275" s="2">
        <v>100.89149999999999</v>
      </c>
      <c r="U275" s="30">
        <f t="shared" si="65"/>
        <v>-6.8739482314442213E-2</v>
      </c>
      <c r="V275" s="1">
        <v>100.583</v>
      </c>
      <c r="W275" s="30">
        <f t="shared" si="56"/>
        <v>-9.6642540794975945E-2</v>
      </c>
      <c r="X275" s="2">
        <v>100.9286</v>
      </c>
      <c r="Y275" s="30">
        <f t="shared" si="66"/>
        <v>4.3217524904592221E-2</v>
      </c>
      <c r="Z275" s="1">
        <v>100.79989999999999</v>
      </c>
      <c r="AA275" s="30">
        <f t="shared" si="59"/>
        <v>0.22869665774748685</v>
      </c>
      <c r="AD275" s="2">
        <v>100.3526</v>
      </c>
      <c r="AE275" s="30">
        <f t="shared" si="55"/>
        <v>2.0332455582549858E-2</v>
      </c>
      <c r="AF275" s="1">
        <v>96.786600000000007</v>
      </c>
      <c r="AG275" s="30">
        <f t="shared" si="70"/>
        <v>-0.13063235967855386</v>
      </c>
      <c r="AH275" s="2">
        <v>97.158699999999996</v>
      </c>
      <c r="AI275" s="30">
        <f t="shared" si="67"/>
        <v>-0.10815934791840612</v>
      </c>
      <c r="AJ275" s="1">
        <v>100.6687</v>
      </c>
      <c r="AK275" s="30">
        <f t="shared" si="68"/>
        <v>0.17523678360397207</v>
      </c>
      <c r="AL275" s="2">
        <v>101.02970000000001</v>
      </c>
      <c r="AM275" s="30">
        <f t="shared" si="69"/>
        <v>0.11951350274654145</v>
      </c>
    </row>
    <row r="276" spans="1:39" x14ac:dyDescent="0.25">
      <c r="A276">
        <v>199609</v>
      </c>
      <c r="B276" s="1">
        <v>100.19880000000001</v>
      </c>
      <c r="C276" s="30">
        <f t="shared" si="71"/>
        <v>-2.3248365380481834E-2</v>
      </c>
      <c r="D276" s="2">
        <v>98.863600000000005</v>
      </c>
      <c r="E276" s="30">
        <f t="shared" si="57"/>
        <v>-4.9942879095762394E-2</v>
      </c>
      <c r="F276" s="1">
        <v>99.872200000000007</v>
      </c>
      <c r="G276" s="30">
        <f t="shared" si="60"/>
        <v>0.1024356018843445</v>
      </c>
      <c r="H276" s="2">
        <v>98.925299999999993</v>
      </c>
      <c r="I276" s="30">
        <f t="shared" si="72"/>
        <v>-3.3246360584582316E-2</v>
      </c>
      <c r="J276" s="1">
        <v>100.6718</v>
      </c>
      <c r="K276" s="30">
        <f t="shared" si="61"/>
        <v>0.18181076355546144</v>
      </c>
      <c r="L276" s="2">
        <v>101.52760000000001</v>
      </c>
      <c r="M276" s="30">
        <f t="shared" si="58"/>
        <v>0.30191065183459381</v>
      </c>
      <c r="N276" s="1">
        <v>98.448700000000002</v>
      </c>
      <c r="O276" s="30">
        <f t="shared" si="62"/>
        <v>-4.1933191186914985E-2</v>
      </c>
      <c r="P276" s="2">
        <v>97.967399999999998</v>
      </c>
      <c r="Q276" s="30">
        <f t="shared" si="63"/>
        <v>3.1755334845195313E-2</v>
      </c>
      <c r="R276" s="1">
        <v>101.8205</v>
      </c>
      <c r="S276" s="30">
        <f t="shared" si="64"/>
        <v>0.19227533355439969</v>
      </c>
      <c r="T276" s="2">
        <v>100.84220000000001</v>
      </c>
      <c r="U276" s="30">
        <f t="shared" si="65"/>
        <v>-4.8864374104843449E-2</v>
      </c>
      <c r="V276" s="1">
        <v>100.4357</v>
      </c>
      <c r="W276" s="30">
        <f t="shared" si="56"/>
        <v>-0.14644621854587883</v>
      </c>
      <c r="X276" s="2">
        <v>101.02670000000001</v>
      </c>
      <c r="Y276" s="30">
        <f t="shared" si="66"/>
        <v>9.7197424714107097E-2</v>
      </c>
      <c r="Z276" s="1">
        <v>101.05029999999999</v>
      </c>
      <c r="AA276" s="30">
        <f t="shared" si="59"/>
        <v>0.24841294485411103</v>
      </c>
      <c r="AD276" s="2">
        <v>100.3369</v>
      </c>
      <c r="AE276" s="30">
        <f t="shared" si="55"/>
        <v>-1.5644836307176283E-2</v>
      </c>
      <c r="AF276" s="1">
        <v>96.599900000000005</v>
      </c>
      <c r="AG276" s="30">
        <f t="shared" si="70"/>
        <v>-0.19289860373233678</v>
      </c>
      <c r="AH276" s="2">
        <v>97.275499999999994</v>
      </c>
      <c r="AI276" s="30">
        <f t="shared" si="67"/>
        <v>0.1202156883531766</v>
      </c>
      <c r="AJ276" s="1">
        <v>100.876</v>
      </c>
      <c r="AK276" s="30">
        <f t="shared" si="68"/>
        <v>0.2059229929461725</v>
      </c>
      <c r="AL276" s="2">
        <v>101.12090000000001</v>
      </c>
      <c r="AM276" s="30">
        <f t="shared" si="69"/>
        <v>9.0270484817831398E-2</v>
      </c>
    </row>
    <row r="277" spans="1:39" x14ac:dyDescent="0.25">
      <c r="A277">
        <v>199610</v>
      </c>
      <c r="B277" s="1">
        <v>100.2471</v>
      </c>
      <c r="C277" s="30">
        <f t="shared" si="71"/>
        <v>4.8204170109819242E-2</v>
      </c>
      <c r="D277" s="2">
        <v>98.830799999999996</v>
      </c>
      <c r="E277" s="30">
        <f t="shared" si="57"/>
        <v>-3.3177023697304998E-2</v>
      </c>
      <c r="F277" s="1">
        <v>99.9846</v>
      </c>
      <c r="G277" s="30">
        <f t="shared" si="60"/>
        <v>0.11254383101603233</v>
      </c>
      <c r="H277" s="2">
        <v>98.807299999999998</v>
      </c>
      <c r="I277" s="30">
        <f t="shared" si="72"/>
        <v>-0.11928192282459088</v>
      </c>
      <c r="J277" s="1">
        <v>100.857</v>
      </c>
      <c r="K277" s="30">
        <f t="shared" si="61"/>
        <v>0.183964128981497</v>
      </c>
      <c r="L277" s="2">
        <v>101.7149</v>
      </c>
      <c r="M277" s="30">
        <f t="shared" si="58"/>
        <v>0.1844818551802597</v>
      </c>
      <c r="N277" s="1">
        <v>98.474100000000007</v>
      </c>
      <c r="O277" s="30">
        <f t="shared" si="62"/>
        <v>2.5800239109307441E-2</v>
      </c>
      <c r="P277" s="2">
        <v>98.014600000000002</v>
      </c>
      <c r="Q277" s="30">
        <f t="shared" si="63"/>
        <v>4.8179292295195832E-2</v>
      </c>
      <c r="R277" s="1">
        <v>102.0347</v>
      </c>
      <c r="S277" s="30">
        <f t="shared" si="64"/>
        <v>0.21037021032110947</v>
      </c>
      <c r="T277" s="2">
        <v>100.70610000000001</v>
      </c>
      <c r="U277" s="30">
        <f t="shared" si="65"/>
        <v>-0.13496333876095423</v>
      </c>
      <c r="V277" s="1">
        <v>100.16849999999999</v>
      </c>
      <c r="W277" s="30">
        <f t="shared" si="56"/>
        <v>-0.26604085997309973</v>
      </c>
      <c r="X277" s="2">
        <v>101.1698</v>
      </c>
      <c r="Y277" s="30">
        <f t="shared" si="66"/>
        <v>0.14164572335827041</v>
      </c>
      <c r="Z277" s="1">
        <v>101.1849</v>
      </c>
      <c r="AA277" s="30">
        <f t="shared" si="59"/>
        <v>0.13320099000201491</v>
      </c>
      <c r="AD277" s="2">
        <v>100.41800000000001</v>
      </c>
      <c r="AE277" s="30">
        <f t="shared" si="55"/>
        <v>8.0827691507318222E-2</v>
      </c>
      <c r="AF277" s="1">
        <v>96.722999999999999</v>
      </c>
      <c r="AG277" s="30">
        <f t="shared" si="70"/>
        <v>0.12743284413337255</v>
      </c>
      <c r="AH277" s="2">
        <v>97.523200000000003</v>
      </c>
      <c r="AI277" s="30">
        <f t="shared" si="67"/>
        <v>0.25463760145155656</v>
      </c>
      <c r="AJ277" s="1">
        <v>101.054</v>
      </c>
      <c r="AK277" s="30">
        <f t="shared" si="68"/>
        <v>0.17645426067647138</v>
      </c>
      <c r="AL277" s="2">
        <v>101.2436</v>
      </c>
      <c r="AM277" s="30">
        <f t="shared" si="69"/>
        <v>0.12133990104913493</v>
      </c>
    </row>
    <row r="278" spans="1:39" x14ac:dyDescent="0.25">
      <c r="A278">
        <v>199611</v>
      </c>
      <c r="B278" s="1">
        <v>100.35380000000001</v>
      </c>
      <c r="C278" s="30">
        <f t="shared" si="71"/>
        <v>0.10643699418736657</v>
      </c>
      <c r="D278" s="2">
        <v>98.779499999999999</v>
      </c>
      <c r="E278" s="30">
        <f t="shared" si="57"/>
        <v>-5.1906895421263088E-2</v>
      </c>
      <c r="F278" s="1">
        <v>100.0437</v>
      </c>
      <c r="G278" s="30">
        <f t="shared" si="60"/>
        <v>5.9109102801832299E-2</v>
      </c>
      <c r="H278" s="2">
        <v>98.777600000000007</v>
      </c>
      <c r="I278" s="30">
        <f t="shared" si="72"/>
        <v>-3.0058507822793637E-2</v>
      </c>
      <c r="J278" s="1">
        <v>100.995</v>
      </c>
      <c r="K278" s="30">
        <f t="shared" si="61"/>
        <v>0.13682738927392768</v>
      </c>
      <c r="L278" s="2">
        <v>101.8942</v>
      </c>
      <c r="M278" s="30">
        <f t="shared" si="58"/>
        <v>0.17627702529324396</v>
      </c>
      <c r="N278" s="1">
        <v>98.581400000000002</v>
      </c>
      <c r="O278" s="30">
        <f t="shared" si="62"/>
        <v>0.10896266124797796</v>
      </c>
      <c r="P278" s="2">
        <v>98.075000000000003</v>
      </c>
      <c r="Q278" s="30">
        <f t="shared" si="63"/>
        <v>6.1623472421456951E-2</v>
      </c>
      <c r="R278" s="1">
        <v>102.1516</v>
      </c>
      <c r="S278" s="30">
        <f t="shared" si="64"/>
        <v>0.11456886725790454</v>
      </c>
      <c r="T278" s="2">
        <v>100.5608</v>
      </c>
      <c r="U278" s="30">
        <f t="shared" si="65"/>
        <v>-0.14428123023332845</v>
      </c>
      <c r="V278" s="1">
        <v>99.732299999999995</v>
      </c>
      <c r="W278" s="30">
        <f t="shared" si="56"/>
        <v>-0.43546623938663309</v>
      </c>
      <c r="X278" s="2">
        <v>101.28530000000001</v>
      </c>
      <c r="Y278" s="30">
        <f t="shared" si="66"/>
        <v>0.11416450363647204</v>
      </c>
      <c r="Z278" s="1">
        <v>101.20959999999999</v>
      </c>
      <c r="AA278" s="30">
        <f t="shared" si="59"/>
        <v>2.4410756941001793E-2</v>
      </c>
      <c r="AD278" s="2">
        <v>100.5556</v>
      </c>
      <c r="AE278" s="30">
        <f t="shared" si="55"/>
        <v>0.13702722619449895</v>
      </c>
      <c r="AF278" s="1">
        <v>96.8977</v>
      </c>
      <c r="AG278" s="30">
        <f t="shared" si="70"/>
        <v>0.18061888072123633</v>
      </c>
      <c r="AH278" s="2">
        <v>97.8018</v>
      </c>
      <c r="AI278" s="30">
        <f t="shared" si="67"/>
        <v>0.2856756135975822</v>
      </c>
      <c r="AJ278" s="1">
        <v>101.16759999999999</v>
      </c>
      <c r="AK278" s="30">
        <f t="shared" si="68"/>
        <v>0.11241514437824435</v>
      </c>
      <c r="AL278" s="2">
        <v>101.348</v>
      </c>
      <c r="AM278" s="30">
        <f t="shared" si="69"/>
        <v>0.10311762916371826</v>
      </c>
    </row>
    <row r="279" spans="1:39" x14ac:dyDescent="0.25">
      <c r="A279">
        <v>199612</v>
      </c>
      <c r="B279" s="1">
        <v>100.3861</v>
      </c>
      <c r="C279" s="30">
        <f t="shared" si="71"/>
        <v>3.2186125488015624E-2</v>
      </c>
      <c r="D279" s="2">
        <v>98.7637</v>
      </c>
      <c r="E279" s="30">
        <f t="shared" si="57"/>
        <v>-1.5995221680610554E-2</v>
      </c>
      <c r="F279" s="1">
        <v>99.938299999999998</v>
      </c>
      <c r="G279" s="30">
        <f t="shared" si="60"/>
        <v>-0.10535396031934349</v>
      </c>
      <c r="H279" s="2">
        <v>98.906899999999993</v>
      </c>
      <c r="I279" s="30">
        <f t="shared" si="72"/>
        <v>0.13090012310481972</v>
      </c>
      <c r="J279" s="1">
        <v>101.172</v>
      </c>
      <c r="K279" s="30">
        <f t="shared" si="61"/>
        <v>0.17525620080201246</v>
      </c>
      <c r="L279" s="2">
        <v>102.01009999999999</v>
      </c>
      <c r="M279" s="30">
        <f t="shared" si="58"/>
        <v>0.11374543398936969</v>
      </c>
      <c r="N279" s="1">
        <v>98.744299999999996</v>
      </c>
      <c r="O279" s="30">
        <f t="shared" si="62"/>
        <v>0.16524415356243</v>
      </c>
      <c r="P279" s="2">
        <v>98.123199999999997</v>
      </c>
      <c r="Q279" s="30">
        <f t="shared" si="63"/>
        <v>4.9146061687478204E-2</v>
      </c>
      <c r="R279" s="1">
        <v>102.26179999999999</v>
      </c>
      <c r="S279" s="30">
        <f t="shared" si="64"/>
        <v>0.10787887805966022</v>
      </c>
      <c r="T279" s="2">
        <v>100.54989999999999</v>
      </c>
      <c r="U279" s="30">
        <f t="shared" si="65"/>
        <v>-1.0839213689635098E-2</v>
      </c>
      <c r="V279" s="1">
        <v>99.271000000000001</v>
      </c>
      <c r="W279" s="30">
        <f t="shared" si="56"/>
        <v>-0.46253821480101664</v>
      </c>
      <c r="X279" s="2">
        <v>101.4027</v>
      </c>
      <c r="Y279" s="30">
        <f t="shared" si="66"/>
        <v>0.11591020612071969</v>
      </c>
      <c r="Z279" s="1">
        <v>101.1383</v>
      </c>
      <c r="AA279" s="30">
        <f t="shared" si="59"/>
        <v>-7.0447862653338925E-2</v>
      </c>
      <c r="AD279" s="2">
        <v>100.7908</v>
      </c>
      <c r="AE279" s="30">
        <f t="shared" si="55"/>
        <v>0.23390044910477992</v>
      </c>
      <c r="AF279" s="1">
        <v>97.027699999999996</v>
      </c>
      <c r="AG279" s="30">
        <f t="shared" si="70"/>
        <v>0.13416211117497676</v>
      </c>
      <c r="AH279" s="2">
        <v>98.054199999999994</v>
      </c>
      <c r="AI279" s="30">
        <f t="shared" si="67"/>
        <v>0.25807295980237011</v>
      </c>
      <c r="AJ279" s="1">
        <v>101.1815</v>
      </c>
      <c r="AK279" s="30">
        <f t="shared" si="68"/>
        <v>1.3739576702429123E-2</v>
      </c>
      <c r="AL279" s="2">
        <v>101.3633</v>
      </c>
      <c r="AM279" s="30">
        <f t="shared" si="69"/>
        <v>1.5096499190902946E-2</v>
      </c>
    </row>
    <row r="280" spans="1:39" x14ac:dyDescent="0.25">
      <c r="A280">
        <v>199701</v>
      </c>
      <c r="B280" s="1">
        <v>100.4866</v>
      </c>
      <c r="C280" s="30">
        <f t="shared" si="71"/>
        <v>0.10011346192351003</v>
      </c>
      <c r="D280" s="2">
        <v>98.898600000000002</v>
      </c>
      <c r="E280" s="30">
        <f t="shared" si="57"/>
        <v>0.13658864542337093</v>
      </c>
      <c r="F280" s="1">
        <v>99.644000000000005</v>
      </c>
      <c r="G280" s="30">
        <f t="shared" si="60"/>
        <v>-0.29448169520593476</v>
      </c>
      <c r="H280" s="2">
        <v>99.193100000000001</v>
      </c>
      <c r="I280" s="30">
        <f t="shared" si="72"/>
        <v>0.28936302725088747</v>
      </c>
      <c r="J280" s="1">
        <v>101.34990000000001</v>
      </c>
      <c r="K280" s="30">
        <f t="shared" si="61"/>
        <v>0.17583916498636792</v>
      </c>
      <c r="L280" s="2">
        <v>102.1271</v>
      </c>
      <c r="M280" s="30">
        <f t="shared" si="58"/>
        <v>0.11469452534602401</v>
      </c>
      <c r="N280" s="1">
        <v>98.825599999999994</v>
      </c>
      <c r="O280" s="30">
        <f t="shared" si="62"/>
        <v>8.233386635987984E-2</v>
      </c>
      <c r="P280" s="2">
        <v>98.186199999999999</v>
      </c>
      <c r="Q280" s="30">
        <f t="shared" si="63"/>
        <v>6.4204999429291337E-2</v>
      </c>
      <c r="R280" s="1">
        <v>102.3878</v>
      </c>
      <c r="S280" s="30">
        <f t="shared" si="64"/>
        <v>0.12321316464212911</v>
      </c>
      <c r="T280" s="2">
        <v>100.5513</v>
      </c>
      <c r="U280" s="30">
        <f t="shared" si="65"/>
        <v>1.3923435030804036E-3</v>
      </c>
      <c r="V280" s="1">
        <v>98.995500000000007</v>
      </c>
      <c r="W280" s="30">
        <f t="shared" si="56"/>
        <v>-0.27752314371769587</v>
      </c>
      <c r="X280" s="2">
        <v>101.53</v>
      </c>
      <c r="Y280" s="30">
        <f t="shared" si="66"/>
        <v>0.12553906355551214</v>
      </c>
      <c r="Z280" s="1">
        <v>100.9676</v>
      </c>
      <c r="AA280" s="30">
        <f t="shared" si="59"/>
        <v>-0.16877879102179541</v>
      </c>
      <c r="AD280" s="2">
        <v>101.0121</v>
      </c>
      <c r="AE280" s="30">
        <f t="shared" si="55"/>
        <v>0.21956369033681583</v>
      </c>
      <c r="AF280" s="1">
        <v>97.282899999999998</v>
      </c>
      <c r="AG280" s="30">
        <f t="shared" si="70"/>
        <v>0.26301767433423867</v>
      </c>
      <c r="AH280" s="2">
        <v>98.286900000000003</v>
      </c>
      <c r="AI280" s="30">
        <f t="shared" si="67"/>
        <v>0.23731772835840623</v>
      </c>
      <c r="AJ280" s="1">
        <v>101.29600000000001</v>
      </c>
      <c r="AK280" s="30">
        <f t="shared" si="68"/>
        <v>0.11316297939841444</v>
      </c>
      <c r="AL280" s="2">
        <v>101.41419999999999</v>
      </c>
      <c r="AM280" s="30">
        <f t="shared" si="69"/>
        <v>5.0215413270876759E-2</v>
      </c>
    </row>
    <row r="281" spans="1:39" x14ac:dyDescent="0.25">
      <c r="A281">
        <v>199702</v>
      </c>
      <c r="B281" s="1">
        <v>100.4391</v>
      </c>
      <c r="C281" s="30">
        <f t="shared" si="71"/>
        <v>-4.7269984256606785E-2</v>
      </c>
      <c r="D281" s="2">
        <v>99.105000000000004</v>
      </c>
      <c r="E281" s="30">
        <f t="shared" si="57"/>
        <v>0.20869860645145849</v>
      </c>
      <c r="F281" s="1">
        <v>99.294499999999999</v>
      </c>
      <c r="G281" s="30">
        <f t="shared" si="60"/>
        <v>-0.35074866524829001</v>
      </c>
      <c r="H281" s="2">
        <v>99.432000000000002</v>
      </c>
      <c r="I281" s="30">
        <f t="shared" si="72"/>
        <v>0.24084336511309856</v>
      </c>
      <c r="J281" s="1">
        <v>101.4212</v>
      </c>
      <c r="K281" s="30">
        <f t="shared" si="61"/>
        <v>7.0350340750206658E-2</v>
      </c>
      <c r="L281" s="2">
        <v>102.2893</v>
      </c>
      <c r="M281" s="30">
        <f t="shared" si="58"/>
        <v>0.15882170354391592</v>
      </c>
      <c r="N281" s="1">
        <v>98.849000000000004</v>
      </c>
      <c r="O281" s="30">
        <f t="shared" si="62"/>
        <v>2.3678075316526704E-2</v>
      </c>
      <c r="P281" s="2">
        <v>98.19</v>
      </c>
      <c r="Q281" s="30">
        <f t="shared" si="63"/>
        <v>3.8701976448811031E-3</v>
      </c>
      <c r="R281" s="1">
        <v>102.6407</v>
      </c>
      <c r="S281" s="30">
        <f t="shared" si="64"/>
        <v>0.24700208423268866</v>
      </c>
      <c r="T281" s="2">
        <v>100.4747</v>
      </c>
      <c r="U281" s="30">
        <f t="shared" si="65"/>
        <v>-7.6180019552207795E-2</v>
      </c>
      <c r="V281" s="1">
        <v>99.08</v>
      </c>
      <c r="W281" s="30">
        <f t="shared" si="56"/>
        <v>8.5357415236037348E-2</v>
      </c>
      <c r="X281" s="2">
        <v>101.6648</v>
      </c>
      <c r="Y281" s="30">
        <f t="shared" si="66"/>
        <v>0.13276863981089182</v>
      </c>
      <c r="Z281" s="1">
        <v>100.7486</v>
      </c>
      <c r="AA281" s="30">
        <f t="shared" si="59"/>
        <v>-0.21690126337558613</v>
      </c>
      <c r="AD281" s="2">
        <v>101.0564</v>
      </c>
      <c r="AE281" s="30">
        <f t="shared" si="55"/>
        <v>4.3856132087138747E-2</v>
      </c>
      <c r="AF281" s="1">
        <v>97.631100000000004</v>
      </c>
      <c r="AG281" s="30">
        <f t="shared" si="70"/>
        <v>0.35792518520727246</v>
      </c>
      <c r="AH281" s="2">
        <v>98.528499999999994</v>
      </c>
      <c r="AI281" s="30">
        <f t="shared" si="67"/>
        <v>0.24581098803603649</v>
      </c>
      <c r="AJ281" s="1">
        <v>101.4469</v>
      </c>
      <c r="AK281" s="30">
        <f t="shared" si="68"/>
        <v>0.14896935713156781</v>
      </c>
      <c r="AL281" s="2">
        <v>101.5326</v>
      </c>
      <c r="AM281" s="30">
        <f t="shared" si="69"/>
        <v>0.11674893653946714</v>
      </c>
    </row>
    <row r="282" spans="1:39" x14ac:dyDescent="0.25">
      <c r="A282">
        <v>199703</v>
      </c>
      <c r="B282" s="1">
        <v>100.3704</v>
      </c>
      <c r="C282" s="30">
        <f t="shared" si="71"/>
        <v>-6.839965710564179E-2</v>
      </c>
      <c r="D282" s="2">
        <v>99.325100000000006</v>
      </c>
      <c r="E282" s="30">
        <f t="shared" si="57"/>
        <v>0.22208768477877217</v>
      </c>
      <c r="F282" s="1">
        <v>98.986699999999999</v>
      </c>
      <c r="G282" s="30">
        <f t="shared" si="60"/>
        <v>-0.30998695798860998</v>
      </c>
      <c r="H282" s="2">
        <v>99.682500000000005</v>
      </c>
      <c r="I282" s="30">
        <f t="shared" si="72"/>
        <v>0.25193096789766112</v>
      </c>
      <c r="J282" s="1">
        <v>101.4684</v>
      </c>
      <c r="K282" s="30">
        <f t="shared" si="61"/>
        <v>4.6538593509053018E-2</v>
      </c>
      <c r="L282" s="2">
        <v>102.4768</v>
      </c>
      <c r="M282" s="30">
        <f t="shared" si="58"/>
        <v>0.18330362999844557</v>
      </c>
      <c r="N282" s="1">
        <v>98.801599999999993</v>
      </c>
      <c r="O282" s="30">
        <f t="shared" si="62"/>
        <v>-4.7951926676051679E-2</v>
      </c>
      <c r="P282" s="2">
        <v>98.212900000000005</v>
      </c>
      <c r="Q282" s="30">
        <f t="shared" si="63"/>
        <v>2.3322130563200965E-2</v>
      </c>
      <c r="R282" s="1">
        <v>102.90049999999999</v>
      </c>
      <c r="S282" s="30">
        <f t="shared" si="64"/>
        <v>0.25311596666819158</v>
      </c>
      <c r="T282" s="2">
        <v>100.32340000000001</v>
      </c>
      <c r="U282" s="30">
        <f t="shared" si="65"/>
        <v>-0.15058517218761738</v>
      </c>
      <c r="V282" s="1">
        <v>99.375100000000003</v>
      </c>
      <c r="W282" s="30">
        <f t="shared" si="56"/>
        <v>0.29784012918853958</v>
      </c>
      <c r="X282" s="2">
        <v>101.82980000000001</v>
      </c>
      <c r="Y282" s="30">
        <f t="shared" si="66"/>
        <v>0.16229806186606008</v>
      </c>
      <c r="Z282" s="1">
        <v>100.5266</v>
      </c>
      <c r="AA282" s="30">
        <f t="shared" si="59"/>
        <v>-0.22035045648276425</v>
      </c>
      <c r="AD282" s="2">
        <v>101.0381</v>
      </c>
      <c r="AE282" s="30">
        <f t="shared" si="55"/>
        <v>-1.8108699696403625E-2</v>
      </c>
      <c r="AF282" s="1">
        <v>98</v>
      </c>
      <c r="AG282" s="30">
        <f t="shared" si="70"/>
        <v>0.37785091021200873</v>
      </c>
      <c r="AH282" s="2">
        <v>98.808000000000007</v>
      </c>
      <c r="AI282" s="30">
        <f t="shared" si="67"/>
        <v>0.28367426683651226</v>
      </c>
      <c r="AJ282" s="1">
        <v>101.5557</v>
      </c>
      <c r="AK282" s="30">
        <f t="shared" si="68"/>
        <v>0.10724822542630896</v>
      </c>
      <c r="AL282" s="2">
        <v>101.66589999999999</v>
      </c>
      <c r="AM282" s="30">
        <f t="shared" si="69"/>
        <v>0.13128788192165994</v>
      </c>
    </row>
    <row r="283" spans="1:39" x14ac:dyDescent="0.25">
      <c r="A283">
        <v>199704</v>
      </c>
      <c r="B283" s="1">
        <v>100.1964</v>
      </c>
      <c r="C283" s="30">
        <f t="shared" si="71"/>
        <v>-0.17335788240358371</v>
      </c>
      <c r="D283" s="2">
        <v>99.428899999999999</v>
      </c>
      <c r="E283" s="30">
        <f t="shared" si="57"/>
        <v>0.10450530631229424</v>
      </c>
      <c r="F283" s="1">
        <v>98.947699999999998</v>
      </c>
      <c r="G283" s="30">
        <f t="shared" si="60"/>
        <v>-3.9399232422134972E-2</v>
      </c>
      <c r="H283" s="2">
        <v>100.0284</v>
      </c>
      <c r="I283" s="30">
        <f t="shared" si="72"/>
        <v>0.34700173049431976</v>
      </c>
      <c r="J283" s="1">
        <v>101.4744</v>
      </c>
      <c r="K283" s="30">
        <f t="shared" si="61"/>
        <v>5.9131709970791178E-3</v>
      </c>
      <c r="L283" s="2">
        <v>102.6146</v>
      </c>
      <c r="M283" s="30">
        <f t="shared" si="58"/>
        <v>0.13446946040469512</v>
      </c>
      <c r="N283" s="1">
        <v>98.881200000000007</v>
      </c>
      <c r="O283" s="30">
        <f t="shared" si="62"/>
        <v>8.0565496915043319E-2</v>
      </c>
      <c r="P283" s="2">
        <v>98.255799999999994</v>
      </c>
      <c r="Q283" s="30">
        <f t="shared" si="63"/>
        <v>4.3680616293774885E-2</v>
      </c>
      <c r="R283" s="1">
        <v>103.1193</v>
      </c>
      <c r="S283" s="30">
        <f t="shared" si="64"/>
        <v>0.21263259167837054</v>
      </c>
      <c r="T283" s="2">
        <v>99.953299999999999</v>
      </c>
      <c r="U283" s="30">
        <f t="shared" si="65"/>
        <v>-0.36890695490783587</v>
      </c>
      <c r="V283" s="1">
        <v>99.6982</v>
      </c>
      <c r="W283" s="30">
        <f t="shared" si="56"/>
        <v>0.32513174829509262</v>
      </c>
      <c r="X283" s="2">
        <v>101.998</v>
      </c>
      <c r="Y283" s="30">
        <f t="shared" si="66"/>
        <v>0.16517758062963767</v>
      </c>
      <c r="Z283" s="1">
        <v>100.32899999999999</v>
      </c>
      <c r="AA283" s="30">
        <f t="shared" si="59"/>
        <v>-0.19656488929299154</v>
      </c>
      <c r="AD283" s="2">
        <v>101.01739999999999</v>
      </c>
      <c r="AE283" s="30">
        <f t="shared" ref="AE283:AE346" si="73">((AD283-AD282)/AD282)*100</f>
        <v>-2.0487321119463893E-2</v>
      </c>
      <c r="AF283" s="1">
        <v>98.266999999999996</v>
      </c>
      <c r="AG283" s="30">
        <f t="shared" si="70"/>
        <v>0.27244897959183256</v>
      </c>
      <c r="AH283" s="2">
        <v>99.124300000000005</v>
      </c>
      <c r="AI283" s="30">
        <f t="shared" si="67"/>
        <v>0.32011578009877562</v>
      </c>
      <c r="AJ283" s="1">
        <v>101.7435</v>
      </c>
      <c r="AK283" s="30">
        <f t="shared" si="68"/>
        <v>0.18492315054693703</v>
      </c>
      <c r="AL283" s="2">
        <v>101.8314</v>
      </c>
      <c r="AM283" s="30">
        <f t="shared" si="69"/>
        <v>0.16278811282840033</v>
      </c>
    </row>
    <row r="284" spans="1:39" x14ac:dyDescent="0.25">
      <c r="A284">
        <v>199705</v>
      </c>
      <c r="B284" s="1">
        <v>99.991100000000003</v>
      </c>
      <c r="C284" s="30">
        <f t="shared" si="71"/>
        <v>-0.20489758115061424</v>
      </c>
      <c r="D284" s="2">
        <v>99.367800000000003</v>
      </c>
      <c r="E284" s="30">
        <f t="shared" si="57"/>
        <v>-6.1450946354627431E-2</v>
      </c>
      <c r="F284" s="1">
        <v>99.183300000000003</v>
      </c>
      <c r="G284" s="30">
        <f t="shared" si="60"/>
        <v>0.23810558507171481</v>
      </c>
      <c r="H284" s="2">
        <v>100.32729999999999</v>
      </c>
      <c r="I284" s="30">
        <f t="shared" si="72"/>
        <v>0.29881513650122271</v>
      </c>
      <c r="J284" s="1">
        <v>101.521</v>
      </c>
      <c r="K284" s="30">
        <f t="shared" si="61"/>
        <v>4.592291257696323E-2</v>
      </c>
      <c r="L284" s="2">
        <v>102.5325</v>
      </c>
      <c r="M284" s="30">
        <f t="shared" si="58"/>
        <v>-8.0008108008019288E-2</v>
      </c>
      <c r="N284" s="1">
        <v>99.176599999999993</v>
      </c>
      <c r="O284" s="30">
        <f t="shared" si="62"/>
        <v>0.29874232917883942</v>
      </c>
      <c r="P284" s="2">
        <v>98.2042</v>
      </c>
      <c r="Q284" s="30">
        <f t="shared" si="63"/>
        <v>-5.2515983789245449E-2</v>
      </c>
      <c r="R284" s="1">
        <v>103.2923</v>
      </c>
      <c r="S284" s="30">
        <f t="shared" si="64"/>
        <v>0.16776684868885053</v>
      </c>
      <c r="T284" s="2">
        <v>99.652900000000002</v>
      </c>
      <c r="U284" s="30">
        <f t="shared" si="65"/>
        <v>-0.30054035234454113</v>
      </c>
      <c r="V284" s="1">
        <v>99.914500000000004</v>
      </c>
      <c r="W284" s="30">
        <f t="shared" si="56"/>
        <v>0.21695476949433784</v>
      </c>
      <c r="X284" s="2">
        <v>102.0651</v>
      </c>
      <c r="Y284" s="30">
        <f t="shared" si="66"/>
        <v>6.5785603639283499E-2</v>
      </c>
      <c r="Z284" s="1">
        <v>100.1566</v>
      </c>
      <c r="AA284" s="30">
        <f t="shared" si="59"/>
        <v>-0.17183466395558225</v>
      </c>
      <c r="AD284" s="2">
        <v>101.0547</v>
      </c>
      <c r="AE284" s="30">
        <f t="shared" si="73"/>
        <v>3.692433184778255E-2</v>
      </c>
      <c r="AF284" s="1">
        <v>98.506299999999996</v>
      </c>
      <c r="AG284" s="30">
        <f t="shared" si="70"/>
        <v>0.24352020515534217</v>
      </c>
      <c r="AH284" s="2">
        <v>99.479699999999994</v>
      </c>
      <c r="AI284" s="30">
        <f t="shared" si="67"/>
        <v>0.3585397324369391</v>
      </c>
      <c r="AJ284" s="1">
        <v>102.0247</v>
      </c>
      <c r="AK284" s="30">
        <f t="shared" si="68"/>
        <v>0.27638129217099699</v>
      </c>
      <c r="AL284" s="2">
        <v>102.0183</v>
      </c>
      <c r="AM284" s="30">
        <f t="shared" si="69"/>
        <v>0.18353867274730024</v>
      </c>
    </row>
    <row r="285" spans="1:39" x14ac:dyDescent="0.25">
      <c r="A285">
        <v>199706</v>
      </c>
      <c r="B285" s="1">
        <v>99.860399999999998</v>
      </c>
      <c r="C285" s="30">
        <f t="shared" si="71"/>
        <v>-0.13071163333537134</v>
      </c>
      <c r="D285" s="2">
        <v>99.206000000000003</v>
      </c>
      <c r="E285" s="30">
        <f t="shared" si="57"/>
        <v>-0.16282940751430494</v>
      </c>
      <c r="F285" s="1">
        <v>99.493799999999993</v>
      </c>
      <c r="G285" s="30">
        <f t="shared" si="60"/>
        <v>0.31305673434942216</v>
      </c>
      <c r="H285" s="2">
        <v>100.6756</v>
      </c>
      <c r="I285" s="30">
        <f t="shared" si="72"/>
        <v>0.34716373310156756</v>
      </c>
      <c r="J285" s="1">
        <v>101.67359999999999</v>
      </c>
      <c r="K285" s="30">
        <f t="shared" si="61"/>
        <v>0.15031372819415936</v>
      </c>
      <c r="L285" s="2">
        <v>102.34059999999999</v>
      </c>
      <c r="M285" s="30">
        <f t="shared" si="58"/>
        <v>-0.18716016872699284</v>
      </c>
      <c r="N285" s="1">
        <v>99.578500000000005</v>
      </c>
      <c r="O285" s="30">
        <f t="shared" si="62"/>
        <v>0.40523671914545567</v>
      </c>
      <c r="P285" s="2">
        <v>98.101699999999994</v>
      </c>
      <c r="Q285" s="30">
        <f t="shared" si="63"/>
        <v>-0.10437435466100864</v>
      </c>
      <c r="R285" s="1">
        <v>103.4198</v>
      </c>
      <c r="S285" s="30">
        <f t="shared" si="64"/>
        <v>0.12343611285642563</v>
      </c>
      <c r="T285" s="2">
        <v>99.639600000000002</v>
      </c>
      <c r="U285" s="30">
        <f t="shared" si="65"/>
        <v>-1.3346325094403652E-2</v>
      </c>
      <c r="V285" s="1">
        <v>99.989599999999996</v>
      </c>
      <c r="W285" s="30">
        <f t="shared" si="56"/>
        <v>7.5164265446949097E-2</v>
      </c>
      <c r="X285" s="2">
        <v>102.05800000000001</v>
      </c>
      <c r="Y285" s="30">
        <f t="shared" si="66"/>
        <v>-6.9563445291231877E-3</v>
      </c>
      <c r="Z285" s="1">
        <v>100.0117</v>
      </c>
      <c r="AA285" s="30">
        <f t="shared" si="59"/>
        <v>-0.14467344139077476</v>
      </c>
      <c r="AD285" s="2">
        <v>101.2555</v>
      </c>
      <c r="AE285" s="30">
        <f t="shared" si="73"/>
        <v>0.19870426610538744</v>
      </c>
      <c r="AF285" s="1">
        <v>98.701499999999996</v>
      </c>
      <c r="AG285" s="30">
        <f t="shared" si="70"/>
        <v>0.19815991464505298</v>
      </c>
      <c r="AH285" s="2">
        <v>99.875299999999996</v>
      </c>
      <c r="AI285" s="30">
        <f t="shared" si="67"/>
        <v>0.39766907218256764</v>
      </c>
      <c r="AJ285" s="1">
        <v>102.1951</v>
      </c>
      <c r="AK285" s="30">
        <f t="shared" si="68"/>
        <v>0.1670183788827615</v>
      </c>
      <c r="AL285" s="2">
        <v>102.18859999999999</v>
      </c>
      <c r="AM285" s="30">
        <f t="shared" si="69"/>
        <v>0.16693083495803934</v>
      </c>
    </row>
    <row r="286" spans="1:39" x14ac:dyDescent="0.25">
      <c r="A286">
        <v>199707</v>
      </c>
      <c r="B286" s="1">
        <v>99.845799999999997</v>
      </c>
      <c r="C286" s="30">
        <f t="shared" si="71"/>
        <v>-1.4620410092490616E-2</v>
      </c>
      <c r="D286" s="2">
        <v>99.147800000000004</v>
      </c>
      <c r="E286" s="30">
        <f t="shared" si="57"/>
        <v>-5.866580650363825E-2</v>
      </c>
      <c r="F286" s="1">
        <v>99.762100000000004</v>
      </c>
      <c r="G286" s="30">
        <f t="shared" si="60"/>
        <v>0.26966504445504208</v>
      </c>
      <c r="H286" s="2">
        <v>101.10899999999999</v>
      </c>
      <c r="I286" s="30">
        <f t="shared" si="72"/>
        <v>0.43049159875877752</v>
      </c>
      <c r="J286" s="1">
        <v>101.7432</v>
      </c>
      <c r="K286" s="30">
        <f t="shared" si="61"/>
        <v>6.8454348031355555E-2</v>
      </c>
      <c r="L286" s="2">
        <v>102.1451</v>
      </c>
      <c r="M286" s="30">
        <f t="shared" si="58"/>
        <v>-0.19102878036673185</v>
      </c>
      <c r="N286" s="1">
        <v>99.783100000000005</v>
      </c>
      <c r="O286" s="30">
        <f t="shared" si="62"/>
        <v>0.20546603935588428</v>
      </c>
      <c r="P286" s="2">
        <v>98.126099999999994</v>
      </c>
      <c r="Q286" s="30">
        <f t="shared" si="63"/>
        <v>2.4872147985203086E-2</v>
      </c>
      <c r="R286" s="1">
        <v>103.504</v>
      </c>
      <c r="S286" s="30">
        <f t="shared" si="64"/>
        <v>8.1415744373910817E-2</v>
      </c>
      <c r="T286" s="2">
        <v>99.978099999999998</v>
      </c>
      <c r="U286" s="30">
        <f t="shared" si="65"/>
        <v>0.33972436661728495</v>
      </c>
      <c r="V286" s="1">
        <v>99.867000000000004</v>
      </c>
      <c r="W286" s="30">
        <f t="shared" si="56"/>
        <v>-0.12261275172617092</v>
      </c>
      <c r="X286" s="2">
        <v>101.9914</v>
      </c>
      <c r="Y286" s="30">
        <f t="shared" si="66"/>
        <v>-6.5257010719402889E-2</v>
      </c>
      <c r="Z286" s="1">
        <v>99.902100000000004</v>
      </c>
      <c r="AA286" s="30">
        <f t="shared" si="59"/>
        <v>-0.10958717830013924</v>
      </c>
      <c r="AD286" s="2">
        <v>101.4571</v>
      </c>
      <c r="AE286" s="30">
        <f t="shared" si="73"/>
        <v>0.19910029578640084</v>
      </c>
      <c r="AF286" s="1">
        <v>98.8446</v>
      </c>
      <c r="AG286" s="30">
        <f t="shared" si="70"/>
        <v>0.14498259904865074</v>
      </c>
      <c r="AH286" s="2">
        <v>100.2685</v>
      </c>
      <c r="AI286" s="30">
        <f t="shared" si="67"/>
        <v>0.39369093259295068</v>
      </c>
      <c r="AJ286" s="1">
        <v>102.235</v>
      </c>
      <c r="AK286" s="30">
        <f t="shared" si="68"/>
        <v>3.904296781352818E-2</v>
      </c>
      <c r="AL286" s="2">
        <v>102.3032</v>
      </c>
      <c r="AM286" s="30">
        <f t="shared" si="69"/>
        <v>0.11214558179680516</v>
      </c>
    </row>
    <row r="287" spans="1:39" x14ac:dyDescent="0.25">
      <c r="A287">
        <v>199708</v>
      </c>
      <c r="B287" s="1">
        <v>99.954999999999998</v>
      </c>
      <c r="C287" s="30">
        <f t="shared" si="71"/>
        <v>0.10936864645283158</v>
      </c>
      <c r="D287" s="2">
        <v>99.190899999999999</v>
      </c>
      <c r="E287" s="30">
        <f t="shared" si="57"/>
        <v>4.3470455219374989E-2</v>
      </c>
      <c r="F287" s="1">
        <v>99.995599999999996</v>
      </c>
      <c r="G287" s="30">
        <f t="shared" si="60"/>
        <v>0.2340568211775737</v>
      </c>
      <c r="H287" s="2">
        <v>101.255</v>
      </c>
      <c r="I287" s="30">
        <f t="shared" si="72"/>
        <v>0.14439861931183257</v>
      </c>
      <c r="J287" s="1">
        <v>101.7354</v>
      </c>
      <c r="K287" s="30">
        <f t="shared" si="61"/>
        <v>-7.6663600122692599E-3</v>
      </c>
      <c r="L287" s="2">
        <v>102.16589999999999</v>
      </c>
      <c r="M287" s="30">
        <f t="shared" si="58"/>
        <v>2.0363189227867177E-2</v>
      </c>
      <c r="N287" s="1">
        <v>99.894199999999998</v>
      </c>
      <c r="O287" s="30">
        <f t="shared" si="62"/>
        <v>0.11134149971287052</v>
      </c>
      <c r="P287" s="2">
        <v>98.270399999999995</v>
      </c>
      <c r="Q287" s="30">
        <f t="shared" si="63"/>
        <v>0.14705567631853422</v>
      </c>
      <c r="R287" s="1">
        <v>103.6271</v>
      </c>
      <c r="S287" s="30">
        <f t="shared" si="64"/>
        <v>0.11893260163857799</v>
      </c>
      <c r="T287" s="2">
        <v>100.4991</v>
      </c>
      <c r="U287" s="30">
        <f t="shared" si="65"/>
        <v>0.52111412399315526</v>
      </c>
      <c r="V287" s="1">
        <v>99.487200000000001</v>
      </c>
      <c r="W287" s="30">
        <f t="shared" si="56"/>
        <v>-0.38030580672294451</v>
      </c>
      <c r="X287" s="2">
        <v>101.8997</v>
      </c>
      <c r="Y287" s="30">
        <f t="shared" si="66"/>
        <v>-8.9909541392708597E-2</v>
      </c>
      <c r="Z287" s="1">
        <v>99.816299999999998</v>
      </c>
      <c r="AA287" s="30">
        <f t="shared" si="59"/>
        <v>-8.5884080514830111E-2</v>
      </c>
      <c r="AD287" s="2">
        <v>101.5668</v>
      </c>
      <c r="AE287" s="30">
        <f t="shared" si="73"/>
        <v>0.10812451765327777</v>
      </c>
      <c r="AF287" s="1">
        <v>99.117699999999999</v>
      </c>
      <c r="AG287" s="30">
        <f t="shared" si="70"/>
        <v>0.27629228101484499</v>
      </c>
      <c r="AH287" s="2">
        <v>100.5956</v>
      </c>
      <c r="AI287" s="30">
        <f t="shared" si="67"/>
        <v>0.32622408832285466</v>
      </c>
      <c r="AJ287" s="1">
        <v>102.1992</v>
      </c>
      <c r="AK287" s="30">
        <f t="shared" si="68"/>
        <v>-3.5017361960184595E-2</v>
      </c>
      <c r="AL287" s="2">
        <v>102.30589999999999</v>
      </c>
      <c r="AM287" s="30">
        <f t="shared" si="69"/>
        <v>2.6392136316265324E-3</v>
      </c>
    </row>
    <row r="288" spans="1:39" x14ac:dyDescent="0.25">
      <c r="A288">
        <v>199709</v>
      </c>
      <c r="B288" s="1">
        <v>100.07640000000001</v>
      </c>
      <c r="C288" s="30">
        <f t="shared" si="71"/>
        <v>0.12145465459457594</v>
      </c>
      <c r="D288" s="2">
        <v>99.342399999999998</v>
      </c>
      <c r="E288" s="30">
        <f t="shared" si="57"/>
        <v>0.15273578523836223</v>
      </c>
      <c r="F288" s="1">
        <v>100.1605</v>
      </c>
      <c r="G288" s="30">
        <f t="shared" si="60"/>
        <v>0.16490725591926339</v>
      </c>
      <c r="H288" s="2">
        <v>101.05159999999999</v>
      </c>
      <c r="I288" s="30">
        <f t="shared" si="72"/>
        <v>-0.20087896893980747</v>
      </c>
      <c r="J288" s="1">
        <v>101.6438</v>
      </c>
      <c r="K288" s="30">
        <f t="shared" si="61"/>
        <v>-9.0037489408799382E-2</v>
      </c>
      <c r="L288" s="2">
        <v>102.3944</v>
      </c>
      <c r="M288" s="30">
        <f t="shared" si="58"/>
        <v>0.22365583820042798</v>
      </c>
      <c r="N288" s="1">
        <v>99.966999999999999</v>
      </c>
      <c r="O288" s="30">
        <f t="shared" si="62"/>
        <v>7.2877103976007482E-2</v>
      </c>
      <c r="P288" s="2">
        <v>98.453800000000001</v>
      </c>
      <c r="Q288" s="30">
        <f t="shared" si="63"/>
        <v>0.18662791644280069</v>
      </c>
      <c r="R288" s="1">
        <v>103.7582</v>
      </c>
      <c r="S288" s="30">
        <f t="shared" si="64"/>
        <v>0.1265113083353713</v>
      </c>
      <c r="T288" s="2">
        <v>101.0641</v>
      </c>
      <c r="U288" s="30">
        <f t="shared" si="65"/>
        <v>0.5621940893002999</v>
      </c>
      <c r="V288" s="1">
        <v>99.004000000000005</v>
      </c>
      <c r="W288" s="30">
        <f t="shared" si="56"/>
        <v>-0.48569062150708486</v>
      </c>
      <c r="X288" s="2">
        <v>101.81</v>
      </c>
      <c r="Y288" s="30">
        <f t="shared" si="66"/>
        <v>-8.8027737078709214E-2</v>
      </c>
      <c r="Z288" s="1">
        <v>99.747200000000007</v>
      </c>
      <c r="AA288" s="30">
        <f t="shared" si="59"/>
        <v>-6.9227170311854602E-2</v>
      </c>
      <c r="AD288" s="2">
        <v>101.5406</v>
      </c>
      <c r="AE288" s="30">
        <f t="shared" si="73"/>
        <v>-2.5795830921130612E-2</v>
      </c>
      <c r="AF288" s="1">
        <v>99.631200000000007</v>
      </c>
      <c r="AG288" s="30">
        <f t="shared" si="70"/>
        <v>0.51807093990276976</v>
      </c>
      <c r="AH288" s="2">
        <v>100.7978</v>
      </c>
      <c r="AI288" s="30">
        <f t="shared" si="67"/>
        <v>0.20100282716141721</v>
      </c>
      <c r="AJ288" s="1">
        <v>102.22320000000001</v>
      </c>
      <c r="AK288" s="30">
        <f t="shared" si="68"/>
        <v>2.3483549773384634E-2</v>
      </c>
      <c r="AL288" s="2">
        <v>102.3168</v>
      </c>
      <c r="AM288" s="30">
        <f t="shared" si="69"/>
        <v>1.065432198925631E-2</v>
      </c>
    </row>
    <row r="289" spans="1:39" x14ac:dyDescent="0.25">
      <c r="A289">
        <v>199710</v>
      </c>
      <c r="B289" s="1">
        <v>100.17019999999999</v>
      </c>
      <c r="C289" s="30">
        <f t="shared" si="71"/>
        <v>9.3728391508874659E-2</v>
      </c>
      <c r="D289" s="2">
        <v>99.406400000000005</v>
      </c>
      <c r="E289" s="30">
        <f t="shared" si="57"/>
        <v>6.4423649921893533E-2</v>
      </c>
      <c r="F289" s="1">
        <v>100.3694</v>
      </c>
      <c r="G289" s="30">
        <f t="shared" si="60"/>
        <v>0.20856525276930515</v>
      </c>
      <c r="H289" s="2">
        <v>100.60169999999999</v>
      </c>
      <c r="I289" s="30">
        <f t="shared" si="72"/>
        <v>-0.44521808660130024</v>
      </c>
      <c r="J289" s="1">
        <v>101.581</v>
      </c>
      <c r="K289" s="30">
        <f t="shared" si="61"/>
        <v>-6.1784388226331317E-2</v>
      </c>
      <c r="L289" s="2">
        <v>102.5475</v>
      </c>
      <c r="M289" s="30">
        <f t="shared" si="58"/>
        <v>0.14951989561928669</v>
      </c>
      <c r="N289" s="1">
        <v>99.936499999999995</v>
      </c>
      <c r="O289" s="30">
        <f t="shared" si="62"/>
        <v>-3.0510068322549967E-2</v>
      </c>
      <c r="P289" s="2">
        <v>98.6785</v>
      </c>
      <c r="Q289" s="30">
        <f t="shared" si="63"/>
        <v>0.22822887486313231</v>
      </c>
      <c r="R289" s="1">
        <v>103.76349999999999</v>
      </c>
      <c r="S289" s="30">
        <f t="shared" si="64"/>
        <v>5.1080300159324285E-3</v>
      </c>
      <c r="T289" s="2">
        <v>101.4421</v>
      </c>
      <c r="U289" s="30">
        <f t="shared" si="65"/>
        <v>0.37402005262006999</v>
      </c>
      <c r="V289" s="1">
        <v>98.600700000000003</v>
      </c>
      <c r="W289" s="30">
        <f t="shared" si="56"/>
        <v>-0.40735727849379977</v>
      </c>
      <c r="X289" s="2">
        <v>101.8249</v>
      </c>
      <c r="Y289" s="30">
        <f t="shared" si="66"/>
        <v>1.4635104606617471E-2</v>
      </c>
      <c r="Z289" s="1">
        <v>99.6905</v>
      </c>
      <c r="AA289" s="30">
        <f t="shared" si="59"/>
        <v>-5.6843700875820483E-2</v>
      </c>
      <c r="AD289" s="2">
        <v>101.5484</v>
      </c>
      <c r="AE289" s="30">
        <f t="shared" si="73"/>
        <v>7.6816564014819079E-3</v>
      </c>
      <c r="AF289" s="1">
        <v>99.991699999999994</v>
      </c>
      <c r="AG289" s="30">
        <f t="shared" si="70"/>
        <v>0.36183444543475096</v>
      </c>
      <c r="AH289" s="2">
        <v>100.9119</v>
      </c>
      <c r="AI289" s="30">
        <f t="shared" si="67"/>
        <v>0.11319691501204157</v>
      </c>
      <c r="AJ289" s="1">
        <v>102.2093</v>
      </c>
      <c r="AK289" s="30">
        <f t="shared" si="68"/>
        <v>-1.3597696022044588E-2</v>
      </c>
      <c r="AL289" s="2">
        <v>102.3099</v>
      </c>
      <c r="AM289" s="30">
        <f t="shared" si="69"/>
        <v>-6.7437605554529489E-3</v>
      </c>
    </row>
    <row r="290" spans="1:39" x14ac:dyDescent="0.25">
      <c r="A290">
        <v>199711</v>
      </c>
      <c r="B290" s="1">
        <v>100.24809999999999</v>
      </c>
      <c r="C290" s="30">
        <f t="shared" si="71"/>
        <v>7.7767639477608758E-2</v>
      </c>
      <c r="D290" s="2">
        <v>99.420299999999997</v>
      </c>
      <c r="E290" s="30">
        <f t="shared" si="57"/>
        <v>1.3983003106432254E-2</v>
      </c>
      <c r="F290" s="1">
        <v>100.43170000000001</v>
      </c>
      <c r="G290" s="30">
        <f t="shared" si="60"/>
        <v>6.2070710794333309E-2</v>
      </c>
      <c r="H290" s="2">
        <v>100.3767</v>
      </c>
      <c r="I290" s="30">
        <f t="shared" si="72"/>
        <v>-0.22365427224390277</v>
      </c>
      <c r="J290" s="1">
        <v>101.6375</v>
      </c>
      <c r="K290" s="30">
        <f t="shared" si="61"/>
        <v>5.5620637717683205E-2</v>
      </c>
      <c r="L290" s="2">
        <v>102.52509999999999</v>
      </c>
      <c r="M290" s="30">
        <f t="shared" si="58"/>
        <v>-2.184353592238196E-2</v>
      </c>
      <c r="N290" s="1">
        <v>99.881600000000006</v>
      </c>
      <c r="O290" s="30">
        <f t="shared" si="62"/>
        <v>-5.4934883651107748E-2</v>
      </c>
      <c r="P290" s="2">
        <v>98.861800000000002</v>
      </c>
      <c r="Q290" s="30">
        <f t="shared" si="63"/>
        <v>0.18575474900814531</v>
      </c>
      <c r="R290" s="1">
        <v>103.6982</v>
      </c>
      <c r="S290" s="30">
        <f t="shared" si="64"/>
        <v>-6.2931570349875898E-2</v>
      </c>
      <c r="T290" s="2">
        <v>101.6664</v>
      </c>
      <c r="U290" s="30">
        <f t="shared" si="65"/>
        <v>0.22111135317585054</v>
      </c>
      <c r="V290" s="1">
        <v>98.409800000000004</v>
      </c>
      <c r="W290" s="30">
        <f t="shared" si="56"/>
        <v>-0.19360917316002743</v>
      </c>
      <c r="X290" s="2">
        <v>101.9894</v>
      </c>
      <c r="Y290" s="30">
        <f t="shared" si="66"/>
        <v>0.1615518404633875</v>
      </c>
      <c r="Z290" s="1">
        <v>99.628100000000003</v>
      </c>
      <c r="AA290" s="30">
        <f t="shared" si="59"/>
        <v>-6.2593727586878062E-2</v>
      </c>
      <c r="AD290" s="2">
        <v>101.53360000000001</v>
      </c>
      <c r="AE290" s="30">
        <f t="shared" si="73"/>
        <v>-1.4574331057893507E-2</v>
      </c>
      <c r="AF290" s="1">
        <v>100.1786</v>
      </c>
      <c r="AG290" s="30">
        <f t="shared" si="70"/>
        <v>0.18691551398766948</v>
      </c>
      <c r="AH290" s="2">
        <v>100.9695</v>
      </c>
      <c r="AI290" s="30">
        <f t="shared" si="67"/>
        <v>5.7079492111429528E-2</v>
      </c>
      <c r="AJ290" s="1">
        <v>102.0454</v>
      </c>
      <c r="AK290" s="30">
        <f t="shared" si="68"/>
        <v>-0.16035722776694308</v>
      </c>
      <c r="AL290" s="2">
        <v>102.2914</v>
      </c>
      <c r="AM290" s="30">
        <f t="shared" si="69"/>
        <v>-1.8082316569562738E-2</v>
      </c>
    </row>
    <row r="291" spans="1:39" x14ac:dyDescent="0.25">
      <c r="A291">
        <v>199712</v>
      </c>
      <c r="B291" s="1">
        <v>100.2791</v>
      </c>
      <c r="C291" s="30">
        <f t="shared" si="71"/>
        <v>3.0923279343953565E-2</v>
      </c>
      <c r="D291" s="2">
        <v>99.557000000000002</v>
      </c>
      <c r="E291" s="30">
        <f t="shared" si="57"/>
        <v>0.13749707051779639</v>
      </c>
      <c r="F291" s="1">
        <v>100.53230000000001</v>
      </c>
      <c r="G291" s="30">
        <f t="shared" si="60"/>
        <v>0.10016757657193896</v>
      </c>
      <c r="H291" s="2">
        <v>100.4517</v>
      </c>
      <c r="I291" s="30">
        <f t="shared" si="72"/>
        <v>7.4718535277612075E-2</v>
      </c>
      <c r="J291" s="1">
        <v>101.7402</v>
      </c>
      <c r="K291" s="30">
        <f t="shared" si="61"/>
        <v>0.10104538187184718</v>
      </c>
      <c r="L291" s="2">
        <v>102.55029999999999</v>
      </c>
      <c r="M291" s="30">
        <f t="shared" si="58"/>
        <v>2.45793469111448E-2</v>
      </c>
      <c r="N291" s="1">
        <v>99.853200000000001</v>
      </c>
      <c r="O291" s="30">
        <f t="shared" si="62"/>
        <v>-2.8433665459909396E-2</v>
      </c>
      <c r="P291" s="2">
        <v>99.033000000000001</v>
      </c>
      <c r="Q291" s="30">
        <f t="shared" si="63"/>
        <v>0.1731710326941234</v>
      </c>
      <c r="R291" s="1">
        <v>103.5359</v>
      </c>
      <c r="S291" s="30">
        <f t="shared" si="64"/>
        <v>-0.15651187773751318</v>
      </c>
      <c r="T291" s="2">
        <v>101.7046</v>
      </c>
      <c r="U291" s="30">
        <f t="shared" si="65"/>
        <v>3.7573869046217179E-2</v>
      </c>
      <c r="V291" s="1">
        <v>98.352599999999995</v>
      </c>
      <c r="W291" s="30">
        <f t="shared" si="56"/>
        <v>-5.8124292499333194E-2</v>
      </c>
      <c r="X291" s="2">
        <v>102.2243</v>
      </c>
      <c r="Y291" s="30">
        <f t="shared" si="66"/>
        <v>0.2303180526603707</v>
      </c>
      <c r="Z291" s="1">
        <v>99.5304</v>
      </c>
      <c r="AA291" s="30">
        <f t="shared" si="59"/>
        <v>-9.8064702629080777E-2</v>
      </c>
      <c r="AD291" s="2">
        <v>101.5043</v>
      </c>
      <c r="AE291" s="30">
        <f t="shared" si="73"/>
        <v>-2.8857442265423777E-2</v>
      </c>
      <c r="AF291" s="1">
        <v>100.3039</v>
      </c>
      <c r="AG291" s="30">
        <f t="shared" si="70"/>
        <v>0.12507661316887614</v>
      </c>
      <c r="AH291" s="2">
        <v>100.9841</v>
      </c>
      <c r="AI291" s="30">
        <f t="shared" si="67"/>
        <v>1.4459812121483718E-2</v>
      </c>
      <c r="AJ291" s="1">
        <v>101.9385</v>
      </c>
      <c r="AK291" s="30">
        <f t="shared" si="68"/>
        <v>-0.10475729430233602</v>
      </c>
      <c r="AL291" s="2">
        <v>102.2597</v>
      </c>
      <c r="AM291" s="30">
        <f t="shared" si="69"/>
        <v>-3.098989748893918E-2</v>
      </c>
    </row>
    <row r="292" spans="1:39" x14ac:dyDescent="0.25">
      <c r="A292">
        <v>199801</v>
      </c>
      <c r="B292" s="1">
        <v>100.41249999999999</v>
      </c>
      <c r="C292" s="30">
        <f t="shared" si="71"/>
        <v>0.13302871685126275</v>
      </c>
      <c r="D292" s="2">
        <v>99.839799999999997</v>
      </c>
      <c r="E292" s="30">
        <f t="shared" si="57"/>
        <v>0.28405837861726912</v>
      </c>
      <c r="F292" s="1">
        <v>100.83929999999999</v>
      </c>
      <c r="G292" s="30">
        <f t="shared" si="60"/>
        <v>0.3053744915813007</v>
      </c>
      <c r="H292" s="2">
        <v>100.7312</v>
      </c>
      <c r="I292" s="30">
        <f t="shared" si="72"/>
        <v>0.27824317557592232</v>
      </c>
      <c r="J292" s="1">
        <v>101.71810000000001</v>
      </c>
      <c r="K292" s="30">
        <f t="shared" si="61"/>
        <v>-2.1721993862794331E-2</v>
      </c>
      <c r="L292" s="2">
        <v>102.6044</v>
      </c>
      <c r="M292" s="30">
        <f t="shared" si="58"/>
        <v>5.2754599450226244E-2</v>
      </c>
      <c r="N292" s="1">
        <v>99.842799999999997</v>
      </c>
      <c r="O292" s="30">
        <f t="shared" si="62"/>
        <v>-1.0415289645203342E-2</v>
      </c>
      <c r="P292" s="2">
        <v>99.195300000000003</v>
      </c>
      <c r="Q292" s="30">
        <f t="shared" si="63"/>
        <v>0.16388476568416779</v>
      </c>
      <c r="R292" s="1">
        <v>103.3781</v>
      </c>
      <c r="S292" s="30">
        <f t="shared" si="64"/>
        <v>-0.15241090288488787</v>
      </c>
      <c r="T292" s="2">
        <v>101.7266</v>
      </c>
      <c r="U292" s="30">
        <f t="shared" si="65"/>
        <v>2.163127331507677E-2</v>
      </c>
      <c r="V292" s="1">
        <v>98.330200000000005</v>
      </c>
      <c r="W292" s="30">
        <f t="shared" si="56"/>
        <v>-2.277519862209075E-2</v>
      </c>
      <c r="X292" s="2">
        <v>102.4365</v>
      </c>
      <c r="Y292" s="30">
        <f t="shared" si="66"/>
        <v>0.20758273717696843</v>
      </c>
      <c r="Z292" s="1">
        <v>99.365499999999997</v>
      </c>
      <c r="AA292" s="30">
        <f t="shared" si="59"/>
        <v>-0.16567802400071024</v>
      </c>
      <c r="AD292" s="2">
        <v>101.47620000000001</v>
      </c>
      <c r="AE292" s="30">
        <f t="shared" si="73"/>
        <v>-2.7683556263128663E-2</v>
      </c>
      <c r="AF292" s="1">
        <v>100.3446</v>
      </c>
      <c r="AG292" s="30">
        <f t="shared" si="70"/>
        <v>4.0576687446850092E-2</v>
      </c>
      <c r="AH292" s="2">
        <v>100.99469999999999</v>
      </c>
      <c r="AI292" s="30">
        <f t="shared" si="67"/>
        <v>1.0496701956047154E-2</v>
      </c>
      <c r="AJ292" s="1">
        <v>101.8946</v>
      </c>
      <c r="AK292" s="30">
        <f t="shared" si="68"/>
        <v>-4.3065181457455054E-2</v>
      </c>
      <c r="AL292" s="2">
        <v>102.41289999999999</v>
      </c>
      <c r="AM292" s="30">
        <f t="shared" si="69"/>
        <v>0.14981463861129871</v>
      </c>
    </row>
    <row r="293" spans="1:39" x14ac:dyDescent="0.25">
      <c r="A293">
        <v>199802</v>
      </c>
      <c r="B293" s="1">
        <v>100.4455</v>
      </c>
      <c r="C293" s="30">
        <f t="shared" si="71"/>
        <v>3.2864434208889584E-2</v>
      </c>
      <c r="D293" s="2">
        <v>100.14109999999999</v>
      </c>
      <c r="E293" s="30">
        <f t="shared" si="57"/>
        <v>0.30178345709826915</v>
      </c>
      <c r="F293" s="1">
        <v>101.1416</v>
      </c>
      <c r="G293" s="30">
        <f t="shared" si="60"/>
        <v>0.29978391361304813</v>
      </c>
      <c r="H293" s="2">
        <v>100.8738</v>
      </c>
      <c r="I293" s="30">
        <f t="shared" si="72"/>
        <v>0.1415648776148816</v>
      </c>
      <c r="J293" s="1">
        <v>101.624</v>
      </c>
      <c r="K293" s="30">
        <f t="shared" si="61"/>
        <v>-9.2510575797239245E-2</v>
      </c>
      <c r="L293" s="2">
        <v>102.6956</v>
      </c>
      <c r="M293" s="30">
        <f t="shared" si="58"/>
        <v>8.8885077053226388E-2</v>
      </c>
      <c r="N293" s="1">
        <v>99.925700000000006</v>
      </c>
      <c r="O293" s="30">
        <f t="shared" si="62"/>
        <v>8.3030523983711704E-2</v>
      </c>
      <c r="P293" s="2">
        <v>99.350200000000001</v>
      </c>
      <c r="Q293" s="30">
        <f t="shared" si="63"/>
        <v>0.15615659209659913</v>
      </c>
      <c r="R293" s="1">
        <v>103.42359999999999</v>
      </c>
      <c r="S293" s="30">
        <f t="shared" si="64"/>
        <v>4.4013190414594464E-2</v>
      </c>
      <c r="T293" s="2">
        <v>101.7491</v>
      </c>
      <c r="U293" s="30">
        <f t="shared" si="65"/>
        <v>2.2118108734582444E-2</v>
      </c>
      <c r="V293" s="1">
        <v>98.2804</v>
      </c>
      <c r="W293" s="30">
        <f t="shared" si="56"/>
        <v>-5.0645681591214839E-2</v>
      </c>
      <c r="X293" s="2">
        <v>102.6523</v>
      </c>
      <c r="Y293" s="30">
        <f t="shared" si="66"/>
        <v>0.21066709620106266</v>
      </c>
      <c r="Z293" s="1">
        <v>99.143199999999993</v>
      </c>
      <c r="AA293" s="30">
        <f t="shared" si="59"/>
        <v>-0.22371950022895692</v>
      </c>
      <c r="AD293" s="2">
        <v>101.51430000000001</v>
      </c>
      <c r="AE293" s="30">
        <f t="shared" si="73"/>
        <v>3.7545749643758848E-2</v>
      </c>
      <c r="AF293" s="1">
        <v>100.2765</v>
      </c>
      <c r="AG293" s="30">
        <f t="shared" si="70"/>
        <v>-6.7866133304633383E-2</v>
      </c>
      <c r="AH293" s="2">
        <v>101.0474</v>
      </c>
      <c r="AI293" s="30">
        <f t="shared" si="67"/>
        <v>5.2180956030367459E-2</v>
      </c>
      <c r="AJ293" s="1">
        <v>101.9314</v>
      </c>
      <c r="AK293" s="30">
        <f t="shared" si="68"/>
        <v>3.611575098189649E-2</v>
      </c>
      <c r="AL293" s="2">
        <v>102.57680000000001</v>
      </c>
      <c r="AM293" s="30">
        <f t="shared" si="69"/>
        <v>0.1600384326583979</v>
      </c>
    </row>
    <row r="294" spans="1:39" x14ac:dyDescent="0.25">
      <c r="A294">
        <v>199803</v>
      </c>
      <c r="B294" s="1">
        <v>100.2916</v>
      </c>
      <c r="C294" s="30">
        <f t="shared" si="71"/>
        <v>-0.15321741640988701</v>
      </c>
      <c r="D294" s="2">
        <v>100.2955</v>
      </c>
      <c r="E294" s="30">
        <f t="shared" si="57"/>
        <v>0.15418244856508431</v>
      </c>
      <c r="F294" s="1">
        <v>101.3387</v>
      </c>
      <c r="G294" s="30">
        <f t="shared" si="60"/>
        <v>0.19487530353485216</v>
      </c>
      <c r="H294" s="2">
        <v>100.7908</v>
      </c>
      <c r="I294" s="30">
        <f t="shared" si="72"/>
        <v>-8.2281028374065826E-2</v>
      </c>
      <c r="J294" s="1">
        <v>101.6193</v>
      </c>
      <c r="K294" s="30">
        <f t="shared" si="61"/>
        <v>-4.6248917578521854E-3</v>
      </c>
      <c r="L294" s="2">
        <v>102.7803</v>
      </c>
      <c r="M294" s="30">
        <f t="shared" si="58"/>
        <v>8.2476756550424746E-2</v>
      </c>
      <c r="N294" s="1">
        <v>100.0214</v>
      </c>
      <c r="O294" s="30">
        <f t="shared" si="62"/>
        <v>9.5771157970365658E-2</v>
      </c>
      <c r="P294" s="2">
        <v>99.531800000000004</v>
      </c>
      <c r="Q294" s="30">
        <f t="shared" si="63"/>
        <v>0.18278775483089424</v>
      </c>
      <c r="R294" s="1">
        <v>103.5453</v>
      </c>
      <c r="S294" s="30">
        <f t="shared" si="64"/>
        <v>0.11767140188506699</v>
      </c>
      <c r="T294" s="2">
        <v>101.81959999999999</v>
      </c>
      <c r="U294" s="30">
        <f t="shared" si="65"/>
        <v>6.9288082155022079E-2</v>
      </c>
      <c r="V294" s="1">
        <v>98.200599999999994</v>
      </c>
      <c r="W294" s="30">
        <f t="shared" si="56"/>
        <v>-8.1196250727516239E-2</v>
      </c>
      <c r="X294" s="2">
        <v>102.73699999999999</v>
      </c>
      <c r="Y294" s="30">
        <f t="shared" si="66"/>
        <v>8.2511546258581647E-2</v>
      </c>
      <c r="Z294" s="1">
        <v>98.865499999999997</v>
      </c>
      <c r="AA294" s="30">
        <f t="shared" si="59"/>
        <v>-0.28009989590813678</v>
      </c>
      <c r="AD294" s="2">
        <v>101.5568</v>
      </c>
      <c r="AE294" s="30">
        <f t="shared" si="73"/>
        <v>4.186602281647981E-2</v>
      </c>
      <c r="AF294" s="1">
        <v>100.2321</v>
      </c>
      <c r="AG294" s="30">
        <f t="shared" si="70"/>
        <v>-4.4277572512000318E-2</v>
      </c>
      <c r="AH294" s="2">
        <v>101.1799</v>
      </c>
      <c r="AI294" s="30">
        <f t="shared" si="67"/>
        <v>0.13112658019900303</v>
      </c>
      <c r="AJ294" s="1">
        <v>102.0472</v>
      </c>
      <c r="AK294" s="30">
        <f t="shared" si="68"/>
        <v>0.11360581724572333</v>
      </c>
      <c r="AL294" s="2">
        <v>102.5844</v>
      </c>
      <c r="AM294" s="30">
        <f t="shared" si="69"/>
        <v>7.4090827555514487E-3</v>
      </c>
    </row>
    <row r="295" spans="1:39" x14ac:dyDescent="0.25">
      <c r="A295">
        <v>199804</v>
      </c>
      <c r="B295" s="1">
        <v>100.1484</v>
      </c>
      <c r="C295" s="30">
        <f t="shared" si="71"/>
        <v>-0.14278364289731874</v>
      </c>
      <c r="D295" s="2">
        <v>100.32980000000001</v>
      </c>
      <c r="E295" s="30">
        <f t="shared" si="57"/>
        <v>3.4198942126019385E-2</v>
      </c>
      <c r="F295" s="1">
        <v>101.51349999999999</v>
      </c>
      <c r="G295" s="30">
        <f t="shared" si="60"/>
        <v>0.17249086479300654</v>
      </c>
      <c r="H295" s="2">
        <v>100.5035</v>
      </c>
      <c r="I295" s="30">
        <f t="shared" si="72"/>
        <v>-0.28504585735999899</v>
      </c>
      <c r="J295" s="1">
        <v>101.57689999999999</v>
      </c>
      <c r="K295" s="30">
        <f t="shared" si="61"/>
        <v>-4.1724357479337747E-2</v>
      </c>
      <c r="L295" s="2">
        <v>102.76990000000001</v>
      </c>
      <c r="M295" s="30">
        <f t="shared" si="58"/>
        <v>-1.0118670601263056E-2</v>
      </c>
      <c r="N295" s="1">
        <v>100.1095</v>
      </c>
      <c r="O295" s="30">
        <f t="shared" si="62"/>
        <v>8.8081150633761554E-2</v>
      </c>
      <c r="P295" s="2">
        <v>99.665999999999997</v>
      </c>
      <c r="Q295" s="30">
        <f t="shared" si="63"/>
        <v>0.13483128005320186</v>
      </c>
      <c r="R295" s="1">
        <v>103.58320000000001</v>
      </c>
      <c r="S295" s="30">
        <f t="shared" si="64"/>
        <v>3.6602337334487992E-2</v>
      </c>
      <c r="T295" s="2">
        <v>101.8989</v>
      </c>
      <c r="U295" s="30">
        <f t="shared" si="65"/>
        <v>7.7882843774679411E-2</v>
      </c>
      <c r="V295" s="1">
        <v>98.103399999999993</v>
      </c>
      <c r="W295" s="30">
        <f t="shared" si="56"/>
        <v>-9.8981065288807651E-2</v>
      </c>
      <c r="X295" s="2">
        <v>102.7274</v>
      </c>
      <c r="Y295" s="30">
        <f t="shared" si="66"/>
        <v>-9.3442479340372381E-3</v>
      </c>
      <c r="Z295" s="1">
        <v>98.534499999999994</v>
      </c>
      <c r="AA295" s="30">
        <f t="shared" si="59"/>
        <v>-0.33479828656103805</v>
      </c>
      <c r="AD295" s="2">
        <v>101.53319999999999</v>
      </c>
      <c r="AE295" s="30">
        <f t="shared" si="73"/>
        <v>-2.3238227277741955E-2</v>
      </c>
      <c r="AF295" s="1">
        <v>100.2106</v>
      </c>
      <c r="AG295" s="30">
        <f t="shared" si="70"/>
        <v>-2.1450214053185739E-2</v>
      </c>
      <c r="AH295" s="2">
        <v>101.3655</v>
      </c>
      <c r="AI295" s="30">
        <f t="shared" si="67"/>
        <v>0.18343564285000655</v>
      </c>
      <c r="AJ295" s="1">
        <v>102.15260000000001</v>
      </c>
      <c r="AK295" s="30">
        <f t="shared" si="68"/>
        <v>0.10328553845671713</v>
      </c>
      <c r="AL295" s="2">
        <v>102.5628</v>
      </c>
      <c r="AM295" s="30">
        <f t="shared" si="69"/>
        <v>-2.1055833050645616E-2</v>
      </c>
    </row>
    <row r="296" spans="1:39" x14ac:dyDescent="0.25">
      <c r="A296">
        <v>199805</v>
      </c>
      <c r="B296" s="1">
        <v>99.949200000000005</v>
      </c>
      <c r="C296" s="30">
        <f t="shared" si="71"/>
        <v>-0.19890482523933534</v>
      </c>
      <c r="D296" s="2">
        <v>100.2752</v>
      </c>
      <c r="E296" s="30">
        <f t="shared" si="57"/>
        <v>-5.4420521121349534E-2</v>
      </c>
      <c r="F296" s="1">
        <v>101.6443</v>
      </c>
      <c r="G296" s="30">
        <f t="shared" si="60"/>
        <v>0.12884985740813568</v>
      </c>
      <c r="H296" s="2">
        <v>100.22629999999999</v>
      </c>
      <c r="I296" s="30">
        <f t="shared" si="72"/>
        <v>-0.27581129015408185</v>
      </c>
      <c r="J296" s="1">
        <v>101.4128</v>
      </c>
      <c r="K296" s="30">
        <f t="shared" si="61"/>
        <v>-0.16155247895928168</v>
      </c>
      <c r="L296" s="2">
        <v>102.69070000000001</v>
      </c>
      <c r="M296" s="30">
        <f t="shared" si="58"/>
        <v>-7.7065366415652981E-2</v>
      </c>
      <c r="N296" s="1">
        <v>100.22069999999999</v>
      </c>
      <c r="O296" s="30">
        <f t="shared" si="62"/>
        <v>0.11107836918573825</v>
      </c>
      <c r="P296" s="2">
        <v>99.856800000000007</v>
      </c>
      <c r="Q296" s="30">
        <f t="shared" si="63"/>
        <v>0.19143940762146577</v>
      </c>
      <c r="R296" s="1">
        <v>103.5617</v>
      </c>
      <c r="S296" s="30">
        <f t="shared" si="64"/>
        <v>-2.0756261633163662E-2</v>
      </c>
      <c r="T296" s="2">
        <v>101.82250000000001</v>
      </c>
      <c r="U296" s="30">
        <f t="shared" si="65"/>
        <v>-7.4976275504438694E-2</v>
      </c>
      <c r="V296" s="1">
        <v>98.002399999999994</v>
      </c>
      <c r="W296" s="30">
        <f t="shared" si="56"/>
        <v>-0.10295259899249067</v>
      </c>
      <c r="X296" s="2">
        <v>102.67059999999999</v>
      </c>
      <c r="Y296" s="30">
        <f t="shared" si="66"/>
        <v>-5.5291966894917742E-2</v>
      </c>
      <c r="Z296" s="1">
        <v>98.215900000000005</v>
      </c>
      <c r="AA296" s="30">
        <f t="shared" si="59"/>
        <v>-0.32333852609998465</v>
      </c>
      <c r="AD296" s="2">
        <v>101.4774</v>
      </c>
      <c r="AE296" s="30">
        <f t="shared" si="73"/>
        <v>-5.4957393246731857E-2</v>
      </c>
      <c r="AF296" s="1">
        <v>100.14279999999999</v>
      </c>
      <c r="AG296" s="30">
        <f t="shared" si="70"/>
        <v>-6.765751327704396E-2</v>
      </c>
      <c r="AH296" s="2">
        <v>101.5716</v>
      </c>
      <c r="AI296" s="30">
        <f t="shared" si="67"/>
        <v>0.20332361602320947</v>
      </c>
      <c r="AJ296" s="1">
        <v>102.0316</v>
      </c>
      <c r="AK296" s="30">
        <f t="shared" si="68"/>
        <v>-0.11845024013095047</v>
      </c>
      <c r="AL296" s="2">
        <v>102.46339999999999</v>
      </c>
      <c r="AM296" s="30">
        <f t="shared" si="69"/>
        <v>-9.6916230836134376E-2</v>
      </c>
    </row>
    <row r="297" spans="1:39" x14ac:dyDescent="0.25">
      <c r="A297">
        <v>199806</v>
      </c>
      <c r="B297" s="1">
        <v>99.706599999999995</v>
      </c>
      <c r="C297" s="30">
        <f t="shared" si="71"/>
        <v>-0.24272330343815671</v>
      </c>
      <c r="D297" s="2">
        <v>100.2229</v>
      </c>
      <c r="E297" s="30">
        <f t="shared" si="57"/>
        <v>-5.2156465407201841E-2</v>
      </c>
      <c r="F297" s="1">
        <v>101.64660000000001</v>
      </c>
      <c r="G297" s="30">
        <f t="shared" si="60"/>
        <v>2.262792896409634E-3</v>
      </c>
      <c r="H297" s="2">
        <v>99.902199999999993</v>
      </c>
      <c r="I297" s="30">
        <f t="shared" si="72"/>
        <v>-0.32336821772329361</v>
      </c>
      <c r="J297" s="1">
        <v>101.0749</v>
      </c>
      <c r="K297" s="30">
        <f t="shared" si="61"/>
        <v>-0.33319265418172533</v>
      </c>
      <c r="L297" s="2">
        <v>102.64530000000001</v>
      </c>
      <c r="M297" s="30">
        <f t="shared" si="58"/>
        <v>-4.4210429961039091E-2</v>
      </c>
      <c r="N297" s="1">
        <v>100.3199</v>
      </c>
      <c r="O297" s="30">
        <f t="shared" si="62"/>
        <v>9.8981547724183133E-2</v>
      </c>
      <c r="P297" s="2">
        <v>100.1614</v>
      </c>
      <c r="Q297" s="30">
        <f t="shared" si="63"/>
        <v>0.30503681271580252</v>
      </c>
      <c r="R297" s="1">
        <v>103.57940000000001</v>
      </c>
      <c r="S297" s="30">
        <f t="shared" si="64"/>
        <v>1.7091260572204718E-2</v>
      </c>
      <c r="T297" s="2">
        <v>101.53870000000001</v>
      </c>
      <c r="U297" s="30">
        <f t="shared" si="65"/>
        <v>-0.27872032212919479</v>
      </c>
      <c r="V297" s="1">
        <v>97.915599999999998</v>
      </c>
      <c r="W297" s="30">
        <f t="shared" ref="W297:W360" si="74">((V297-V296)/V296)*100</f>
        <v>-8.8569259528334679E-2</v>
      </c>
      <c r="X297" s="2">
        <v>102.64149999999999</v>
      </c>
      <c r="Y297" s="30">
        <f t="shared" si="66"/>
        <v>-2.8343069973292924E-2</v>
      </c>
      <c r="Z297" s="1">
        <v>98.010599999999997</v>
      </c>
      <c r="AA297" s="30">
        <f t="shared" si="59"/>
        <v>-0.20902929159128841</v>
      </c>
      <c r="AD297" s="2">
        <v>101.46720000000001</v>
      </c>
      <c r="AE297" s="30">
        <f t="shared" si="73"/>
        <v>-1.0051499151532799E-2</v>
      </c>
      <c r="AF297" s="1">
        <v>100.0312</v>
      </c>
      <c r="AG297" s="30">
        <f t="shared" si="70"/>
        <v>-0.11144086244841936</v>
      </c>
      <c r="AH297" s="2">
        <v>101.76609999999999</v>
      </c>
      <c r="AI297" s="30">
        <f t="shared" si="67"/>
        <v>0.1914905347557691</v>
      </c>
      <c r="AJ297" s="1">
        <v>101.63079999999999</v>
      </c>
      <c r="AK297" s="30">
        <f t="shared" si="68"/>
        <v>-0.39281947945538814</v>
      </c>
      <c r="AL297" s="2">
        <v>102.3439</v>
      </c>
      <c r="AM297" s="30">
        <f t="shared" si="69"/>
        <v>-0.11662701022998256</v>
      </c>
    </row>
    <row r="298" spans="1:39" x14ac:dyDescent="0.25">
      <c r="A298">
        <v>199807</v>
      </c>
      <c r="B298" s="1">
        <v>99.712199999999996</v>
      </c>
      <c r="C298" s="30">
        <f t="shared" si="71"/>
        <v>5.6164787486496981E-3</v>
      </c>
      <c r="D298" s="2">
        <v>100.16419999999999</v>
      </c>
      <c r="E298" s="30">
        <f t="shared" ref="E298:E361" si="75">((D298-D297)/D297)*100</f>
        <v>-5.8569448698852014E-2</v>
      </c>
      <c r="F298" s="1">
        <v>101.5031</v>
      </c>
      <c r="G298" s="30">
        <f t="shared" si="60"/>
        <v>-0.14117540576861701</v>
      </c>
      <c r="H298" s="2">
        <v>99.480099999999993</v>
      </c>
      <c r="I298" s="30">
        <f t="shared" si="72"/>
        <v>-0.42251321792713314</v>
      </c>
      <c r="J298" s="1">
        <v>100.8432</v>
      </c>
      <c r="K298" s="30">
        <f t="shared" si="61"/>
        <v>-0.22923594285030563</v>
      </c>
      <c r="L298" s="2">
        <v>102.623</v>
      </c>
      <c r="M298" s="30">
        <f t="shared" si="58"/>
        <v>-2.1725300622630863E-2</v>
      </c>
      <c r="N298" s="1">
        <v>100.446</v>
      </c>
      <c r="O298" s="30">
        <f t="shared" si="62"/>
        <v>0.12569789244207169</v>
      </c>
      <c r="P298" s="2">
        <v>100.5348</v>
      </c>
      <c r="Q298" s="30">
        <f t="shared" si="63"/>
        <v>0.37279830353809323</v>
      </c>
      <c r="R298" s="1">
        <v>103.5762</v>
      </c>
      <c r="S298" s="30">
        <f t="shared" si="64"/>
        <v>-3.0894173938126237E-3</v>
      </c>
      <c r="T298" s="2">
        <v>101.20140000000001</v>
      </c>
      <c r="U298" s="30">
        <f t="shared" si="65"/>
        <v>-0.33218861379946663</v>
      </c>
      <c r="V298" s="1">
        <v>97.872699999999995</v>
      </c>
      <c r="W298" s="30">
        <f t="shared" si="74"/>
        <v>-4.3813243242142259E-2</v>
      </c>
      <c r="X298" s="2">
        <v>102.56019999999999</v>
      </c>
      <c r="Y298" s="30">
        <f t="shared" si="66"/>
        <v>-7.9207727868356198E-2</v>
      </c>
      <c r="Z298" s="1">
        <v>98.015299999999996</v>
      </c>
      <c r="AA298" s="30">
        <f t="shared" si="59"/>
        <v>4.7953996812586646E-3</v>
      </c>
      <c r="AD298" s="2">
        <v>101.4889</v>
      </c>
      <c r="AE298" s="30">
        <f t="shared" si="73"/>
        <v>2.1386221360198774E-2</v>
      </c>
      <c r="AF298" s="1">
        <v>100.197</v>
      </c>
      <c r="AG298" s="30">
        <f t="shared" si="70"/>
        <v>0.1657482865346056</v>
      </c>
      <c r="AH298" s="2">
        <v>101.9025</v>
      </c>
      <c r="AI298" s="30">
        <f t="shared" si="67"/>
        <v>0.13403284590842035</v>
      </c>
      <c r="AJ298" s="1">
        <v>101.0288</v>
      </c>
      <c r="AK298" s="30">
        <f t="shared" si="68"/>
        <v>-0.59234011736598524</v>
      </c>
      <c r="AL298" s="2">
        <v>102.2073</v>
      </c>
      <c r="AM298" s="30">
        <f t="shared" si="69"/>
        <v>-0.13347156010275296</v>
      </c>
    </row>
    <row r="299" spans="1:39" x14ac:dyDescent="0.25">
      <c r="A299">
        <v>199808</v>
      </c>
      <c r="B299" s="1">
        <v>99.775499999999994</v>
      </c>
      <c r="C299" s="30">
        <f t="shared" si="71"/>
        <v>6.3482703219864905E-2</v>
      </c>
      <c r="D299" s="2">
        <v>100.0767</v>
      </c>
      <c r="E299" s="30">
        <f t="shared" si="75"/>
        <v>-8.7356560527605154E-2</v>
      </c>
      <c r="F299" s="1">
        <v>101.3081</v>
      </c>
      <c r="G299" s="30">
        <f t="shared" si="60"/>
        <v>-0.19211235912992547</v>
      </c>
      <c r="H299" s="2">
        <v>99.238600000000005</v>
      </c>
      <c r="I299" s="30">
        <f t="shared" si="72"/>
        <v>-0.2427621202632364</v>
      </c>
      <c r="J299" s="1">
        <v>100.8068</v>
      </c>
      <c r="K299" s="30">
        <f t="shared" si="61"/>
        <v>-3.6095641550447061E-2</v>
      </c>
      <c r="L299" s="2">
        <v>102.3981</v>
      </c>
      <c r="M299" s="30">
        <f t="shared" si="58"/>
        <v>-0.21915165216375002</v>
      </c>
      <c r="N299" s="1">
        <v>100.5254</v>
      </c>
      <c r="O299" s="30">
        <f t="shared" si="62"/>
        <v>7.9047448380230978E-2</v>
      </c>
      <c r="P299" s="2">
        <v>100.73609999999999</v>
      </c>
      <c r="Q299" s="30">
        <f t="shared" si="63"/>
        <v>0.20022917437542936</v>
      </c>
      <c r="R299" s="1">
        <v>103.5455</v>
      </c>
      <c r="S299" s="30">
        <f t="shared" si="64"/>
        <v>-2.964001382556606E-2</v>
      </c>
      <c r="T299" s="2">
        <v>101.02460000000001</v>
      </c>
      <c r="U299" s="30">
        <f t="shared" si="65"/>
        <v>-0.17470114049805641</v>
      </c>
      <c r="V299" s="1">
        <v>97.907300000000006</v>
      </c>
      <c r="W299" s="30">
        <f t="shared" si="74"/>
        <v>3.5352044032719784E-2</v>
      </c>
      <c r="X299" s="2">
        <v>102.2633</v>
      </c>
      <c r="Y299" s="30">
        <f t="shared" si="66"/>
        <v>-0.28948851503799111</v>
      </c>
      <c r="Z299" s="1">
        <v>98.168800000000005</v>
      </c>
      <c r="AA299" s="30">
        <f t="shared" si="59"/>
        <v>0.15660820300504941</v>
      </c>
      <c r="AD299" s="2">
        <v>101.5549</v>
      </c>
      <c r="AE299" s="30">
        <f t="shared" si="73"/>
        <v>6.5031742387593613E-2</v>
      </c>
      <c r="AF299" s="1">
        <v>100.2193</v>
      </c>
      <c r="AG299" s="30">
        <f t="shared" si="70"/>
        <v>2.2256155373914708E-2</v>
      </c>
      <c r="AH299" s="2">
        <v>101.9024</v>
      </c>
      <c r="AI299" s="30">
        <f t="shared" si="67"/>
        <v>-9.8133019310929216E-5</v>
      </c>
      <c r="AJ299" s="1">
        <v>100.44159999999999</v>
      </c>
      <c r="AK299" s="30">
        <f t="shared" si="68"/>
        <v>-0.58122040447873269</v>
      </c>
      <c r="AL299" s="2">
        <v>102.0142</v>
      </c>
      <c r="AM299" s="30">
        <f t="shared" si="69"/>
        <v>-0.18892975354989433</v>
      </c>
    </row>
    <row r="300" spans="1:39" x14ac:dyDescent="0.25">
      <c r="A300">
        <v>199809</v>
      </c>
      <c r="B300" s="1">
        <v>99.820300000000003</v>
      </c>
      <c r="C300" s="30">
        <f t="shared" si="71"/>
        <v>4.4900802301175415E-2</v>
      </c>
      <c r="D300" s="2">
        <v>100.0168</v>
      </c>
      <c r="E300" s="30">
        <f t="shared" si="75"/>
        <v>-5.985409191150283E-2</v>
      </c>
      <c r="F300" s="1">
        <v>101.07980000000001</v>
      </c>
      <c r="G300" s="30">
        <f t="shared" si="60"/>
        <v>-0.22535216828663274</v>
      </c>
      <c r="H300" s="2">
        <v>99.176599999999993</v>
      </c>
      <c r="I300" s="30">
        <f t="shared" si="72"/>
        <v>-6.247568990293275E-2</v>
      </c>
      <c r="J300" s="1">
        <v>100.7542</v>
      </c>
      <c r="K300" s="30">
        <f t="shared" si="61"/>
        <v>-5.2179019669306242E-2</v>
      </c>
      <c r="L300" s="2">
        <v>101.87</v>
      </c>
      <c r="M300" s="30">
        <f t="shared" ref="M300:M363" si="76">((L300-L299)/L299)*100</f>
        <v>-0.51573222550027287</v>
      </c>
      <c r="N300" s="1">
        <v>100.55540000000001</v>
      </c>
      <c r="O300" s="30">
        <f t="shared" si="62"/>
        <v>2.9843203807198116E-2</v>
      </c>
      <c r="P300" s="2">
        <v>100.9198</v>
      </c>
      <c r="Q300" s="30">
        <f t="shared" si="63"/>
        <v>0.1823576652262712</v>
      </c>
      <c r="R300" s="1">
        <v>103.3921</v>
      </c>
      <c r="S300" s="30">
        <f t="shared" si="64"/>
        <v>-0.14814743277110531</v>
      </c>
      <c r="T300" s="2">
        <v>101.15860000000001</v>
      </c>
      <c r="U300" s="30">
        <f t="shared" si="65"/>
        <v>0.13264096071649908</v>
      </c>
      <c r="V300" s="1">
        <v>98.006399999999999</v>
      </c>
      <c r="W300" s="30">
        <f t="shared" si="74"/>
        <v>0.10121819312757357</v>
      </c>
      <c r="X300" s="2">
        <v>101.8428</v>
      </c>
      <c r="Y300" s="30">
        <f t="shared" si="66"/>
        <v>-0.41119345845479666</v>
      </c>
      <c r="Z300" s="1">
        <v>98.424300000000002</v>
      </c>
      <c r="AA300" s="30">
        <f t="shared" si="59"/>
        <v>0.26026599082396629</v>
      </c>
      <c r="AD300" s="2">
        <v>101.73</v>
      </c>
      <c r="AE300" s="30">
        <f t="shared" si="73"/>
        <v>0.17241905609675207</v>
      </c>
      <c r="AF300" s="1">
        <v>100.08069999999999</v>
      </c>
      <c r="AG300" s="30">
        <f t="shared" si="70"/>
        <v>-0.13829671530335069</v>
      </c>
      <c r="AH300" s="2">
        <v>101.69629999999999</v>
      </c>
      <c r="AI300" s="30">
        <f t="shared" si="67"/>
        <v>-0.20225235126945626</v>
      </c>
      <c r="AJ300" s="1">
        <v>100.1404</v>
      </c>
      <c r="AK300" s="30">
        <f t="shared" si="68"/>
        <v>-0.29987574869376271</v>
      </c>
      <c r="AL300" s="2">
        <v>101.7726</v>
      </c>
      <c r="AM300" s="30">
        <f t="shared" si="69"/>
        <v>-0.23682977467843236</v>
      </c>
    </row>
    <row r="301" spans="1:39" x14ac:dyDescent="0.25">
      <c r="A301">
        <v>199810</v>
      </c>
      <c r="B301" s="1">
        <v>99.921800000000005</v>
      </c>
      <c r="C301" s="30">
        <f t="shared" si="71"/>
        <v>0.10168272385476849</v>
      </c>
      <c r="D301" s="2">
        <v>100.0376</v>
      </c>
      <c r="E301" s="30">
        <f t="shared" si="75"/>
        <v>2.0796506186954746E-2</v>
      </c>
      <c r="F301" s="1">
        <v>100.9337</v>
      </c>
      <c r="G301" s="30">
        <f t="shared" si="60"/>
        <v>-0.1445392650163575</v>
      </c>
      <c r="H301" s="2">
        <v>99.254800000000003</v>
      </c>
      <c r="I301" s="30">
        <f t="shared" si="72"/>
        <v>7.884924468071057E-2</v>
      </c>
      <c r="J301" s="1">
        <v>100.4962</v>
      </c>
      <c r="K301" s="30">
        <f t="shared" si="61"/>
        <v>-0.25606872964104282</v>
      </c>
      <c r="L301" s="2">
        <v>101.43559999999999</v>
      </c>
      <c r="M301" s="30">
        <f t="shared" si="76"/>
        <v>-0.42642583685089896</v>
      </c>
      <c r="N301" s="1">
        <v>100.52419999999999</v>
      </c>
      <c r="O301" s="30">
        <f t="shared" si="62"/>
        <v>-3.1027672308013843E-2</v>
      </c>
      <c r="P301" s="2">
        <v>101.208</v>
      </c>
      <c r="Q301" s="30">
        <f t="shared" si="63"/>
        <v>0.28557329681589078</v>
      </c>
      <c r="R301" s="1">
        <v>103.2294</v>
      </c>
      <c r="S301" s="30">
        <f t="shared" si="64"/>
        <v>-0.1573621195429834</v>
      </c>
      <c r="T301" s="2">
        <v>101.4697</v>
      </c>
      <c r="U301" s="30">
        <f t="shared" si="65"/>
        <v>0.30753687773456345</v>
      </c>
      <c r="V301" s="1">
        <v>98.169799999999995</v>
      </c>
      <c r="W301" s="30">
        <f t="shared" si="74"/>
        <v>0.16672380579227047</v>
      </c>
      <c r="X301" s="2">
        <v>101.497</v>
      </c>
      <c r="Y301" s="30">
        <f t="shared" si="66"/>
        <v>-0.3395429033765735</v>
      </c>
      <c r="Z301" s="1">
        <v>98.773600000000002</v>
      </c>
      <c r="AA301" s="30">
        <f t="shared" si="59"/>
        <v>0.35489203377621126</v>
      </c>
      <c r="AD301" s="2">
        <v>101.9699</v>
      </c>
      <c r="AE301" s="30">
        <f t="shared" si="73"/>
        <v>0.23582030866017059</v>
      </c>
      <c r="AF301" s="1">
        <v>99.767499999999998</v>
      </c>
      <c r="AG301" s="30">
        <f t="shared" si="70"/>
        <v>-0.31294745140670965</v>
      </c>
      <c r="AH301" s="2">
        <v>101.4004</v>
      </c>
      <c r="AI301" s="30">
        <f t="shared" si="67"/>
        <v>-0.2909643713684657</v>
      </c>
      <c r="AJ301" s="1">
        <v>99.974900000000005</v>
      </c>
      <c r="AK301" s="30">
        <f t="shared" si="68"/>
        <v>-0.16526796377884895</v>
      </c>
      <c r="AL301" s="2">
        <v>101.636</v>
      </c>
      <c r="AM301" s="30">
        <f t="shared" si="69"/>
        <v>-0.13422080206263903</v>
      </c>
    </row>
    <row r="302" spans="1:39" x14ac:dyDescent="0.25">
      <c r="A302">
        <v>199811</v>
      </c>
      <c r="B302" s="1">
        <v>100.1617</v>
      </c>
      <c r="C302" s="30">
        <f t="shared" si="71"/>
        <v>0.24008774861941193</v>
      </c>
      <c r="D302" s="2">
        <v>100.06789999999999</v>
      </c>
      <c r="E302" s="30">
        <f t="shared" si="75"/>
        <v>3.0288611482079626E-2</v>
      </c>
      <c r="F302" s="1">
        <v>101.02549999999999</v>
      </c>
      <c r="G302" s="30">
        <f t="shared" si="60"/>
        <v>9.0950792450878268E-2</v>
      </c>
      <c r="H302" s="2">
        <v>99.457300000000004</v>
      </c>
      <c r="I302" s="30">
        <f t="shared" si="72"/>
        <v>0.20402035972063876</v>
      </c>
      <c r="J302" s="1">
        <v>100.2196</v>
      </c>
      <c r="K302" s="30">
        <f t="shared" si="61"/>
        <v>-0.27523428746559764</v>
      </c>
      <c r="L302" s="2">
        <v>101.2932</v>
      </c>
      <c r="M302" s="30">
        <f t="shared" si="76"/>
        <v>-0.14038463813492993</v>
      </c>
      <c r="N302" s="1">
        <v>100.5163</v>
      </c>
      <c r="O302" s="30">
        <f t="shared" si="62"/>
        <v>-7.8588041486450499E-3</v>
      </c>
      <c r="P302" s="2">
        <v>101.4616</v>
      </c>
      <c r="Q302" s="30">
        <f t="shared" si="63"/>
        <v>0.25057307722710243</v>
      </c>
      <c r="R302" s="1">
        <v>103.1819</v>
      </c>
      <c r="S302" s="30">
        <f t="shared" si="64"/>
        <v>-4.6014023136819002E-2</v>
      </c>
      <c r="T302" s="2">
        <v>101.7872</v>
      </c>
      <c r="U302" s="30">
        <f t="shared" si="65"/>
        <v>0.31290128974461878</v>
      </c>
      <c r="V302" s="1">
        <v>98.404399999999995</v>
      </c>
      <c r="W302" s="30">
        <f t="shared" si="74"/>
        <v>0.23897369659508358</v>
      </c>
      <c r="X302" s="2">
        <v>101.3511</v>
      </c>
      <c r="Y302" s="30">
        <f t="shared" si="66"/>
        <v>-0.14374809107658104</v>
      </c>
      <c r="Z302" s="1">
        <v>99.168499999999995</v>
      </c>
      <c r="AA302" s="30">
        <f t="shared" si="59"/>
        <v>0.39980318627648753</v>
      </c>
      <c r="AD302" s="2">
        <v>102.0772</v>
      </c>
      <c r="AE302" s="30">
        <f t="shared" si="73"/>
        <v>0.10522713075133865</v>
      </c>
      <c r="AF302" s="1">
        <v>99.467799999999997</v>
      </c>
      <c r="AG302" s="30">
        <f t="shared" si="70"/>
        <v>-0.30039842634124481</v>
      </c>
      <c r="AH302" s="2">
        <v>101.15689999999999</v>
      </c>
      <c r="AI302" s="30">
        <f t="shared" si="67"/>
        <v>-0.24013711977468685</v>
      </c>
      <c r="AJ302" s="1">
        <v>100.0389</v>
      </c>
      <c r="AK302" s="30">
        <f t="shared" si="68"/>
        <v>6.4016068033069251E-2</v>
      </c>
      <c r="AL302" s="2">
        <v>101.7299</v>
      </c>
      <c r="AM302" s="30">
        <f t="shared" si="69"/>
        <v>9.238852375143157E-2</v>
      </c>
    </row>
    <row r="303" spans="1:39" x14ac:dyDescent="0.25">
      <c r="A303">
        <v>199812</v>
      </c>
      <c r="B303" s="1">
        <v>100.52630000000001</v>
      </c>
      <c r="C303" s="30">
        <f t="shared" si="71"/>
        <v>0.36401139357659668</v>
      </c>
      <c r="D303" s="2">
        <v>100.129</v>
      </c>
      <c r="E303" s="30">
        <f t="shared" si="75"/>
        <v>6.1058541250501287E-2</v>
      </c>
      <c r="F303" s="1">
        <v>101.2197</v>
      </c>
      <c r="G303" s="30">
        <f t="shared" si="60"/>
        <v>0.19222869473549675</v>
      </c>
      <c r="H303" s="2">
        <v>99.880200000000002</v>
      </c>
      <c r="I303" s="30">
        <f t="shared" si="72"/>
        <v>0.4252076016541757</v>
      </c>
      <c r="J303" s="1">
        <v>99.856800000000007</v>
      </c>
      <c r="K303" s="30">
        <f t="shared" si="61"/>
        <v>-0.36200503693887515</v>
      </c>
      <c r="L303" s="2">
        <v>101.4363</v>
      </c>
      <c r="M303" s="30">
        <f t="shared" si="76"/>
        <v>0.14127305682909019</v>
      </c>
      <c r="N303" s="1">
        <v>100.52160000000001</v>
      </c>
      <c r="O303" s="30">
        <f t="shared" si="62"/>
        <v>5.2727766541400866E-3</v>
      </c>
      <c r="P303" s="2">
        <v>101.62520000000001</v>
      </c>
      <c r="Q303" s="30">
        <f t="shared" si="63"/>
        <v>0.16124326838922548</v>
      </c>
      <c r="R303" s="1">
        <v>103.17230000000001</v>
      </c>
      <c r="S303" s="30">
        <f t="shared" si="64"/>
        <v>-9.3039573801139905E-3</v>
      </c>
      <c r="T303" s="2">
        <v>101.8947</v>
      </c>
      <c r="U303" s="30">
        <f t="shared" si="65"/>
        <v>0.10561249351588579</v>
      </c>
      <c r="V303" s="1">
        <v>98.6554</v>
      </c>
      <c r="W303" s="30">
        <f t="shared" si="74"/>
        <v>0.25506989524859131</v>
      </c>
      <c r="X303" s="2">
        <v>101.3224</v>
      </c>
      <c r="Y303" s="30">
        <f t="shared" si="66"/>
        <v>-2.8317403560494767E-2</v>
      </c>
      <c r="Z303" s="1">
        <v>99.567800000000005</v>
      </c>
      <c r="AA303" s="30">
        <f t="shared" si="59"/>
        <v>0.40264801827194208</v>
      </c>
      <c r="AD303" s="2">
        <v>102.0492</v>
      </c>
      <c r="AE303" s="30">
        <f t="shared" si="73"/>
        <v>-2.7430219480947555E-2</v>
      </c>
      <c r="AF303" s="1">
        <v>99.209599999999995</v>
      </c>
      <c r="AG303" s="30">
        <f t="shared" si="70"/>
        <v>-0.2595814927041738</v>
      </c>
      <c r="AH303" s="2">
        <v>101.0646</v>
      </c>
      <c r="AI303" s="30">
        <f t="shared" si="67"/>
        <v>-9.1244393610316749E-2</v>
      </c>
      <c r="AJ303" s="1">
        <v>100.1978</v>
      </c>
      <c r="AK303" s="30">
        <f t="shared" si="68"/>
        <v>0.15883821193555978</v>
      </c>
      <c r="AL303" s="2">
        <v>101.8733</v>
      </c>
      <c r="AM303" s="30">
        <f t="shared" si="69"/>
        <v>0.14096150689227036</v>
      </c>
    </row>
    <row r="304" spans="1:39" x14ac:dyDescent="0.25">
      <c r="A304">
        <v>199901</v>
      </c>
      <c r="B304" s="1">
        <v>101.068</v>
      </c>
      <c r="C304" s="30">
        <f t="shared" si="71"/>
        <v>0.53886395898385953</v>
      </c>
      <c r="D304" s="2">
        <v>100.259</v>
      </c>
      <c r="E304" s="30">
        <f t="shared" si="75"/>
        <v>0.12983251605428542</v>
      </c>
      <c r="F304" s="1">
        <v>101.4076</v>
      </c>
      <c r="G304" s="30">
        <f t="shared" si="60"/>
        <v>0.18563580014562289</v>
      </c>
      <c r="H304" s="2">
        <v>100.52889999999999</v>
      </c>
      <c r="I304" s="30">
        <f t="shared" si="72"/>
        <v>0.6494780747335217</v>
      </c>
      <c r="J304" s="1">
        <v>99.690200000000004</v>
      </c>
      <c r="K304" s="30">
        <f t="shared" si="61"/>
        <v>-0.16683891332388232</v>
      </c>
      <c r="L304" s="2">
        <v>101.5515</v>
      </c>
      <c r="M304" s="30">
        <f t="shared" si="76"/>
        <v>0.11356881116523525</v>
      </c>
      <c r="N304" s="1">
        <v>100.55929999999999</v>
      </c>
      <c r="O304" s="30">
        <f t="shared" si="62"/>
        <v>3.7504377168674934E-2</v>
      </c>
      <c r="P304" s="2">
        <v>101.7294</v>
      </c>
      <c r="Q304" s="30">
        <f t="shared" si="63"/>
        <v>0.1025336235500561</v>
      </c>
      <c r="R304" s="1">
        <v>103.163</v>
      </c>
      <c r="S304" s="30">
        <f t="shared" si="64"/>
        <v>-9.0140473751290796E-3</v>
      </c>
      <c r="T304" s="2">
        <v>101.88030000000001</v>
      </c>
      <c r="U304" s="30">
        <f t="shared" si="65"/>
        <v>-1.4132236514749895E-2</v>
      </c>
      <c r="V304" s="1">
        <v>98.852999999999994</v>
      </c>
      <c r="W304" s="30">
        <f t="shared" si="74"/>
        <v>0.20029314158170178</v>
      </c>
      <c r="X304" s="2">
        <v>101.3523</v>
      </c>
      <c r="Y304" s="30">
        <f t="shared" si="66"/>
        <v>2.9509762895468142E-2</v>
      </c>
      <c r="Z304" s="1">
        <v>99.938199999999995</v>
      </c>
      <c r="AA304" s="30">
        <f t="shared" si="59"/>
        <v>0.37200781778847114</v>
      </c>
      <c r="AD304" s="2">
        <v>101.9823</v>
      </c>
      <c r="AE304" s="30">
        <f t="shared" si="73"/>
        <v>-6.5556613868608435E-2</v>
      </c>
      <c r="AF304" s="1">
        <v>99.2791</v>
      </c>
      <c r="AG304" s="30">
        <f t="shared" si="70"/>
        <v>7.0053704480216639E-2</v>
      </c>
      <c r="AH304" s="2">
        <v>101.0564</v>
      </c>
      <c r="AI304" s="30">
        <f t="shared" si="67"/>
        <v>-8.1136223761853372E-3</v>
      </c>
      <c r="AJ304" s="1">
        <v>100.4344</v>
      </c>
      <c r="AK304" s="30">
        <f t="shared" si="68"/>
        <v>0.23613292906630254</v>
      </c>
      <c r="AL304" s="2">
        <v>102.1138</v>
      </c>
      <c r="AM304" s="30">
        <f t="shared" si="69"/>
        <v>0.23607755908564587</v>
      </c>
    </row>
    <row r="305" spans="1:39" x14ac:dyDescent="0.25">
      <c r="A305">
        <v>199902</v>
      </c>
      <c r="B305" s="1">
        <v>101.34010000000001</v>
      </c>
      <c r="C305" s="30">
        <f t="shared" si="71"/>
        <v>0.26922468041319597</v>
      </c>
      <c r="D305" s="2">
        <v>100.3725</v>
      </c>
      <c r="E305" s="30">
        <f t="shared" si="75"/>
        <v>0.11320679440249945</v>
      </c>
      <c r="F305" s="1">
        <v>101.4038</v>
      </c>
      <c r="G305" s="30">
        <f t="shared" si="60"/>
        <v>-3.7472536575150666E-3</v>
      </c>
      <c r="H305" s="2">
        <v>100.89530000000001</v>
      </c>
      <c r="I305" s="30">
        <f t="shared" si="72"/>
        <v>0.36447230597371794</v>
      </c>
      <c r="J305" s="1">
        <v>99.717600000000004</v>
      </c>
      <c r="K305" s="30">
        <f t="shared" si="61"/>
        <v>2.7485148991575992E-2</v>
      </c>
      <c r="L305" s="2">
        <v>101.56019999999999</v>
      </c>
      <c r="M305" s="30">
        <f t="shared" si="76"/>
        <v>8.567081726996037E-3</v>
      </c>
      <c r="N305" s="1">
        <v>100.53740000000001</v>
      </c>
      <c r="O305" s="30">
        <f t="shared" si="62"/>
        <v>-2.1778194557826119E-2</v>
      </c>
      <c r="P305" s="2">
        <v>101.6818</v>
      </c>
      <c r="Q305" s="30">
        <f t="shared" si="63"/>
        <v>-4.6790799906421106E-2</v>
      </c>
      <c r="R305" s="1">
        <v>103.1416</v>
      </c>
      <c r="S305" s="30">
        <f t="shared" si="64"/>
        <v>-2.0743871349223911E-2</v>
      </c>
      <c r="T305" s="2">
        <v>101.72669999999999</v>
      </c>
      <c r="U305" s="30">
        <f t="shared" si="65"/>
        <v>-0.15076516264676437</v>
      </c>
      <c r="V305" s="1">
        <v>98.943200000000004</v>
      </c>
      <c r="W305" s="30">
        <f t="shared" si="74"/>
        <v>9.1246598484628738E-2</v>
      </c>
      <c r="X305" s="2">
        <v>101.4263</v>
      </c>
      <c r="Y305" s="30">
        <f t="shared" si="66"/>
        <v>7.3012649934928037E-2</v>
      </c>
      <c r="Z305" s="1">
        <v>100.2505</v>
      </c>
      <c r="AA305" s="30">
        <f t="shared" si="59"/>
        <v>0.31249312074863023</v>
      </c>
      <c r="AD305" s="2">
        <v>101.896</v>
      </c>
      <c r="AE305" s="30">
        <f t="shared" si="73"/>
        <v>-8.4622527634691788E-2</v>
      </c>
      <c r="AF305" s="1">
        <v>99.446200000000005</v>
      </c>
      <c r="AG305" s="30">
        <f t="shared" si="70"/>
        <v>0.16831337109220865</v>
      </c>
      <c r="AH305" s="2">
        <v>101.04349999999999</v>
      </c>
      <c r="AI305" s="30">
        <f t="shared" si="67"/>
        <v>-1.2765148966321688E-2</v>
      </c>
      <c r="AJ305" s="1">
        <v>100.72110000000001</v>
      </c>
      <c r="AK305" s="30">
        <f t="shared" si="68"/>
        <v>0.28545996192540646</v>
      </c>
      <c r="AL305" s="2">
        <v>102.3228</v>
      </c>
      <c r="AM305" s="30">
        <f t="shared" si="69"/>
        <v>0.20467360924772476</v>
      </c>
    </row>
    <row r="306" spans="1:39" x14ac:dyDescent="0.25">
      <c r="A306">
        <v>199903</v>
      </c>
      <c r="B306" s="1">
        <v>101.3604</v>
      </c>
      <c r="C306" s="30">
        <f t="shared" si="71"/>
        <v>2.0031557103251101E-2</v>
      </c>
      <c r="D306" s="2">
        <v>100.4136</v>
      </c>
      <c r="E306" s="30">
        <f t="shared" si="75"/>
        <v>4.0947470671747879E-2</v>
      </c>
      <c r="F306" s="1">
        <v>101.30459999999999</v>
      </c>
      <c r="G306" s="30">
        <f t="shared" si="60"/>
        <v>-9.782670866378812E-2</v>
      </c>
      <c r="H306" s="2">
        <v>100.9648</v>
      </c>
      <c r="I306" s="30">
        <f t="shared" si="72"/>
        <v>6.8883287923214256E-2</v>
      </c>
      <c r="J306" s="1">
        <v>99.805099999999996</v>
      </c>
      <c r="K306" s="30">
        <f t="shared" si="61"/>
        <v>8.7747799786588795E-2</v>
      </c>
      <c r="L306" s="2">
        <v>101.6998</v>
      </c>
      <c r="M306" s="30">
        <f t="shared" si="76"/>
        <v>0.13745542052890947</v>
      </c>
      <c r="N306" s="1">
        <v>100.4178</v>
      </c>
      <c r="O306" s="30">
        <f t="shared" si="62"/>
        <v>-0.11896070517041964</v>
      </c>
      <c r="P306" s="2">
        <v>101.3892</v>
      </c>
      <c r="Q306" s="30">
        <f t="shared" si="63"/>
        <v>-0.28776044483869595</v>
      </c>
      <c r="R306" s="1">
        <v>103.2871</v>
      </c>
      <c r="S306" s="30">
        <f t="shared" si="64"/>
        <v>0.14106820138527848</v>
      </c>
      <c r="T306" s="2">
        <v>101.4532</v>
      </c>
      <c r="U306" s="30">
        <f t="shared" si="65"/>
        <v>-0.26885763521277944</v>
      </c>
      <c r="V306" s="1">
        <v>98.972499999999997</v>
      </c>
      <c r="W306" s="30">
        <f t="shared" si="74"/>
        <v>2.9612949651913533E-2</v>
      </c>
      <c r="X306" s="2">
        <v>101.5099</v>
      </c>
      <c r="Y306" s="30">
        <f t="shared" si="66"/>
        <v>8.2424381053044532E-2</v>
      </c>
      <c r="Z306" s="1">
        <v>100.4478</v>
      </c>
      <c r="AA306" s="30">
        <f t="shared" si="59"/>
        <v>0.19680699846883401</v>
      </c>
      <c r="AD306" s="2">
        <v>101.8005</v>
      </c>
      <c r="AE306" s="30">
        <f t="shared" si="73"/>
        <v>-9.372301169820331E-2</v>
      </c>
      <c r="AF306" s="1">
        <v>99.570300000000003</v>
      </c>
      <c r="AG306" s="30">
        <f t="shared" si="70"/>
        <v>0.12479109307343925</v>
      </c>
      <c r="AH306" s="2">
        <v>100.9747</v>
      </c>
      <c r="AI306" s="30">
        <f t="shared" si="67"/>
        <v>-6.8089486211380224E-2</v>
      </c>
      <c r="AJ306" s="1">
        <v>100.95010000000001</v>
      </c>
      <c r="AK306" s="30">
        <f t="shared" si="68"/>
        <v>0.22736050340991029</v>
      </c>
      <c r="AL306" s="2">
        <v>102.3582</v>
      </c>
      <c r="AM306" s="30">
        <f t="shared" si="69"/>
        <v>3.4596394938367261E-2</v>
      </c>
    </row>
    <row r="307" spans="1:39" x14ac:dyDescent="0.25">
      <c r="A307">
        <v>199904</v>
      </c>
      <c r="B307" s="1">
        <v>101.3385</v>
      </c>
      <c r="C307" s="30">
        <f t="shared" si="71"/>
        <v>-2.160607100998245E-2</v>
      </c>
      <c r="D307" s="2">
        <v>100.5021</v>
      </c>
      <c r="E307" s="30">
        <f t="shared" si="75"/>
        <v>8.8135471689090167E-2</v>
      </c>
      <c r="F307" s="1">
        <v>101.1848</v>
      </c>
      <c r="G307" s="30">
        <f t="shared" si="60"/>
        <v>-0.11825721635542505</v>
      </c>
      <c r="H307" s="2">
        <v>100.8505</v>
      </c>
      <c r="I307" s="30">
        <f t="shared" si="72"/>
        <v>-0.1132077714213271</v>
      </c>
      <c r="J307" s="1">
        <v>99.878200000000007</v>
      </c>
      <c r="K307" s="30">
        <f t="shared" si="61"/>
        <v>7.3242750119994704E-2</v>
      </c>
      <c r="L307" s="2">
        <v>101.9273</v>
      </c>
      <c r="M307" s="30">
        <f t="shared" si="76"/>
        <v>0.22369758839251036</v>
      </c>
      <c r="N307" s="1">
        <v>100.29559999999999</v>
      </c>
      <c r="O307" s="30">
        <f t="shared" si="62"/>
        <v>-0.12169157260964343</v>
      </c>
      <c r="P307" s="2">
        <v>101.03100000000001</v>
      </c>
      <c r="Q307" s="30">
        <f t="shared" si="63"/>
        <v>-0.3532920666106415</v>
      </c>
      <c r="R307" s="1">
        <v>103.5073</v>
      </c>
      <c r="S307" s="30">
        <f t="shared" si="64"/>
        <v>0.21319216049245793</v>
      </c>
      <c r="T307" s="2">
        <v>101.04649999999999</v>
      </c>
      <c r="U307" s="30">
        <f t="shared" si="65"/>
        <v>-0.40087449188394331</v>
      </c>
      <c r="V307" s="1">
        <v>98.997100000000003</v>
      </c>
      <c r="W307" s="30">
        <f t="shared" si="74"/>
        <v>2.485538912324799E-2</v>
      </c>
      <c r="X307" s="2">
        <v>101.5515</v>
      </c>
      <c r="Y307" s="30">
        <f t="shared" si="66"/>
        <v>4.0981224491406773E-2</v>
      </c>
      <c r="Z307" s="1">
        <v>100.4708</v>
      </c>
      <c r="AA307" s="30">
        <f t="shared" ref="AA307:AA370" si="77">((Z307-Z306)/Z306)*100</f>
        <v>2.2897465151049734E-2</v>
      </c>
      <c r="AD307" s="2">
        <v>101.6986</v>
      </c>
      <c r="AE307" s="30">
        <f t="shared" si="73"/>
        <v>-0.10009774018791709</v>
      </c>
      <c r="AF307" s="1">
        <v>99.711799999999997</v>
      </c>
      <c r="AG307" s="30">
        <f t="shared" si="70"/>
        <v>0.14211064946072627</v>
      </c>
      <c r="AH307" s="2">
        <v>100.901</v>
      </c>
      <c r="AI307" s="30">
        <f t="shared" si="67"/>
        <v>-7.2988580307742745E-2</v>
      </c>
      <c r="AJ307" s="1">
        <v>101.0574</v>
      </c>
      <c r="AK307" s="30">
        <f t="shared" si="68"/>
        <v>0.10629013740451478</v>
      </c>
      <c r="AL307" s="2">
        <v>102.35339999999999</v>
      </c>
      <c r="AM307" s="30">
        <f t="shared" si="69"/>
        <v>-4.6894142335475062E-3</v>
      </c>
    </row>
    <row r="308" spans="1:39" x14ac:dyDescent="0.25">
      <c r="A308">
        <v>199905</v>
      </c>
      <c r="B308" s="1">
        <v>101.2546</v>
      </c>
      <c r="C308" s="30">
        <f t="shared" si="71"/>
        <v>-8.2791831337546806E-2</v>
      </c>
      <c r="D308" s="2">
        <v>100.60980000000001</v>
      </c>
      <c r="E308" s="30">
        <f t="shared" si="75"/>
        <v>0.10716193989977159</v>
      </c>
      <c r="F308" s="1">
        <v>101.0029</v>
      </c>
      <c r="G308" s="30">
        <f t="shared" si="60"/>
        <v>-0.17977008404424266</v>
      </c>
      <c r="H308" s="2">
        <v>100.72320000000001</v>
      </c>
      <c r="I308" s="30">
        <f t="shared" si="72"/>
        <v>-0.12622644409298031</v>
      </c>
      <c r="J308" s="1">
        <v>99.984999999999999</v>
      </c>
      <c r="K308" s="30">
        <f t="shared" si="61"/>
        <v>0.10693024103357156</v>
      </c>
      <c r="L308" s="2">
        <v>102.17140000000001</v>
      </c>
      <c r="M308" s="30">
        <f t="shared" si="76"/>
        <v>0.23948441683435459</v>
      </c>
      <c r="N308" s="1">
        <v>100.307</v>
      </c>
      <c r="O308" s="30">
        <f t="shared" si="62"/>
        <v>1.1366400918892712E-2</v>
      </c>
      <c r="P308" s="2">
        <v>100.7642</v>
      </c>
      <c r="Q308" s="30">
        <f t="shared" si="63"/>
        <v>-0.26407736239372415</v>
      </c>
      <c r="R308" s="1">
        <v>103.68089999999999</v>
      </c>
      <c r="S308" s="30">
        <f t="shared" si="64"/>
        <v>0.1677176392389651</v>
      </c>
      <c r="T308" s="2">
        <v>100.74979999999999</v>
      </c>
      <c r="U308" s="30">
        <f t="shared" si="65"/>
        <v>-0.29362719144156535</v>
      </c>
      <c r="V308" s="1">
        <v>99.053899999999999</v>
      </c>
      <c r="W308" s="30">
        <f t="shared" si="74"/>
        <v>5.7375418067797467E-2</v>
      </c>
      <c r="X308" s="2">
        <v>101.59610000000001</v>
      </c>
      <c r="Y308" s="30">
        <f t="shared" si="66"/>
        <v>4.3918602876375668E-2</v>
      </c>
      <c r="Z308" s="1">
        <v>100.399</v>
      </c>
      <c r="AA308" s="30">
        <f t="shared" si="77"/>
        <v>-7.1463549608439564E-2</v>
      </c>
      <c r="AD308" s="2">
        <v>101.65730000000001</v>
      </c>
      <c r="AE308" s="30">
        <f t="shared" si="73"/>
        <v>-4.0610195223919079E-2</v>
      </c>
      <c r="AF308" s="1">
        <v>100.0271</v>
      </c>
      <c r="AG308" s="30">
        <f t="shared" si="70"/>
        <v>0.31621132102720811</v>
      </c>
      <c r="AH308" s="2">
        <v>100.9162</v>
      </c>
      <c r="AI308" s="30">
        <f t="shared" si="67"/>
        <v>1.5064270919026778E-2</v>
      </c>
      <c r="AJ308" s="1">
        <v>101.0827</v>
      </c>
      <c r="AK308" s="30">
        <f t="shared" si="68"/>
        <v>2.5035276981202198E-2</v>
      </c>
      <c r="AL308" s="2">
        <v>102.39709999999999</v>
      </c>
      <c r="AM308" s="30">
        <f t="shared" si="69"/>
        <v>4.2695210906526983E-2</v>
      </c>
    </row>
    <row r="309" spans="1:39" x14ac:dyDescent="0.25">
      <c r="A309">
        <v>199906</v>
      </c>
      <c r="B309" s="1">
        <v>101.0818</v>
      </c>
      <c r="C309" s="30">
        <f t="shared" si="71"/>
        <v>-0.17065891327405883</v>
      </c>
      <c r="D309" s="2">
        <v>100.7548</v>
      </c>
      <c r="E309" s="30">
        <f t="shared" si="75"/>
        <v>0.14412114923197941</v>
      </c>
      <c r="F309" s="1">
        <v>100.8014</v>
      </c>
      <c r="G309" s="30">
        <f t="shared" si="60"/>
        <v>-0.19949922229955358</v>
      </c>
      <c r="H309" s="2">
        <v>100.59950000000001</v>
      </c>
      <c r="I309" s="30">
        <f t="shared" si="72"/>
        <v>-0.1228118248824496</v>
      </c>
      <c r="J309" s="1">
        <v>100.1953</v>
      </c>
      <c r="K309" s="30">
        <f t="shared" si="61"/>
        <v>0.21033154973246357</v>
      </c>
      <c r="L309" s="2">
        <v>102.3252</v>
      </c>
      <c r="M309" s="30">
        <f t="shared" si="76"/>
        <v>0.15053136200540435</v>
      </c>
      <c r="N309" s="1">
        <v>100.40389999999999</v>
      </c>
      <c r="O309" s="30">
        <f t="shared" si="62"/>
        <v>9.6603427477634535E-2</v>
      </c>
      <c r="P309" s="2">
        <v>100.58450000000001</v>
      </c>
      <c r="Q309" s="30">
        <f t="shared" si="63"/>
        <v>-0.17833714751865928</v>
      </c>
      <c r="R309" s="1">
        <v>103.8</v>
      </c>
      <c r="S309" s="30">
        <f t="shared" si="64"/>
        <v>0.11487168803511842</v>
      </c>
      <c r="T309" s="2">
        <v>100.7709</v>
      </c>
      <c r="U309" s="30">
        <f t="shared" si="65"/>
        <v>2.0942969613839547E-2</v>
      </c>
      <c r="V309" s="1">
        <v>99.135999999999996</v>
      </c>
      <c r="W309" s="30">
        <f t="shared" si="74"/>
        <v>8.2884167104977133E-2</v>
      </c>
      <c r="X309" s="2">
        <v>101.6412</v>
      </c>
      <c r="Y309" s="30">
        <f t="shared" si="66"/>
        <v>4.4391467782710962E-2</v>
      </c>
      <c r="Z309" s="1">
        <v>100.32040000000001</v>
      </c>
      <c r="AA309" s="30">
        <f t="shared" si="77"/>
        <v>-7.8287632346930203E-2</v>
      </c>
      <c r="AD309" s="2">
        <v>101.65860000000001</v>
      </c>
      <c r="AE309" s="30">
        <f t="shared" si="73"/>
        <v>1.2788063424864942E-3</v>
      </c>
      <c r="AF309" s="1">
        <v>100.5086</v>
      </c>
      <c r="AG309" s="30">
        <f t="shared" si="70"/>
        <v>0.48136954885225797</v>
      </c>
      <c r="AH309" s="2">
        <v>101.1023</v>
      </c>
      <c r="AI309" s="30">
        <f t="shared" si="67"/>
        <v>0.18441043162544382</v>
      </c>
      <c r="AJ309" s="1">
        <v>101.04649999999999</v>
      </c>
      <c r="AK309" s="30">
        <f t="shared" si="68"/>
        <v>-3.5812260653908141E-2</v>
      </c>
      <c r="AL309" s="2">
        <v>102.4083</v>
      </c>
      <c r="AM309" s="30">
        <f t="shared" si="69"/>
        <v>1.0937809762192796E-2</v>
      </c>
    </row>
    <row r="310" spans="1:39" x14ac:dyDescent="0.25">
      <c r="A310">
        <v>199907</v>
      </c>
      <c r="B310" s="1">
        <v>100.9706</v>
      </c>
      <c r="C310" s="30">
        <f t="shared" si="71"/>
        <v>-0.11000991276371873</v>
      </c>
      <c r="D310" s="2">
        <v>100.93940000000001</v>
      </c>
      <c r="E310" s="30">
        <f t="shared" si="75"/>
        <v>0.18321707749904045</v>
      </c>
      <c r="F310" s="1">
        <v>100.9333</v>
      </c>
      <c r="G310" s="30">
        <f t="shared" si="60"/>
        <v>0.13085135722321484</v>
      </c>
      <c r="H310" s="2">
        <v>100.4695</v>
      </c>
      <c r="I310" s="30">
        <f t="shared" si="72"/>
        <v>-0.12922529436031954</v>
      </c>
      <c r="J310" s="1">
        <v>100.5487</v>
      </c>
      <c r="K310" s="30">
        <f t="shared" si="61"/>
        <v>0.35271115511405576</v>
      </c>
      <c r="L310" s="2">
        <v>102.32040000000001</v>
      </c>
      <c r="M310" s="30">
        <f t="shared" si="76"/>
        <v>-4.6909265752608483E-3</v>
      </c>
      <c r="N310" s="1">
        <v>100.55459999999999</v>
      </c>
      <c r="O310" s="30">
        <f t="shared" si="62"/>
        <v>0.15009377125788989</v>
      </c>
      <c r="P310" s="2">
        <v>100.4725</v>
      </c>
      <c r="Q310" s="30">
        <f t="shared" si="63"/>
        <v>-0.11134916413563618</v>
      </c>
      <c r="R310" s="1">
        <v>103.82089999999999</v>
      </c>
      <c r="S310" s="30">
        <f t="shared" si="64"/>
        <v>2.0134874759149785E-2</v>
      </c>
      <c r="T310" s="2">
        <v>100.9422</v>
      </c>
      <c r="U310" s="30">
        <f t="shared" si="65"/>
        <v>0.16998955055477546</v>
      </c>
      <c r="V310" s="1">
        <v>99.229600000000005</v>
      </c>
      <c r="W310" s="30">
        <f t="shared" si="74"/>
        <v>9.4415752098137143E-2</v>
      </c>
      <c r="X310" s="2">
        <v>101.76309999999999</v>
      </c>
      <c r="Y310" s="30">
        <f t="shared" si="66"/>
        <v>0.11993168124736482</v>
      </c>
      <c r="Z310" s="1">
        <v>100.2962</v>
      </c>
      <c r="AA310" s="30">
        <f t="shared" si="77"/>
        <v>-2.412271083449383E-2</v>
      </c>
      <c r="AD310" s="2">
        <v>101.6879</v>
      </c>
      <c r="AE310" s="30">
        <f t="shared" si="73"/>
        <v>2.8821958988213596E-2</v>
      </c>
      <c r="AF310" s="1">
        <v>100.7684</v>
      </c>
      <c r="AG310" s="30">
        <f t="shared" si="70"/>
        <v>0.25848534354274011</v>
      </c>
      <c r="AH310" s="2">
        <v>101.3862</v>
      </c>
      <c r="AI310" s="30">
        <f t="shared" si="67"/>
        <v>0.28080468990319973</v>
      </c>
      <c r="AJ310" s="1">
        <v>100.986</v>
      </c>
      <c r="AK310" s="30">
        <f t="shared" si="68"/>
        <v>-5.9873424611431823E-2</v>
      </c>
      <c r="AL310" s="2">
        <v>102.3526</v>
      </c>
      <c r="AM310" s="30">
        <f t="shared" si="69"/>
        <v>-5.4390122675605043E-2</v>
      </c>
    </row>
    <row r="311" spans="1:39" x14ac:dyDescent="0.25">
      <c r="A311">
        <v>199908</v>
      </c>
      <c r="B311" s="1">
        <v>100.9198</v>
      </c>
      <c r="C311" s="30">
        <f t="shared" si="71"/>
        <v>-5.0311674883589383E-2</v>
      </c>
      <c r="D311" s="2">
        <v>101.12860000000001</v>
      </c>
      <c r="E311" s="30">
        <f t="shared" si="75"/>
        <v>0.18743919619098151</v>
      </c>
      <c r="F311" s="1">
        <v>101.149</v>
      </c>
      <c r="G311" s="30">
        <f t="shared" si="60"/>
        <v>0.21370548669269526</v>
      </c>
      <c r="H311" s="2">
        <v>100.4199</v>
      </c>
      <c r="I311" s="30">
        <f t="shared" si="72"/>
        <v>-4.9368216224822556E-2</v>
      </c>
      <c r="J311" s="1">
        <v>100.8715</v>
      </c>
      <c r="K311" s="30">
        <f t="shared" si="61"/>
        <v>0.32103846195923058</v>
      </c>
      <c r="L311" s="2">
        <v>102.2916</v>
      </c>
      <c r="M311" s="30">
        <f t="shared" si="76"/>
        <v>-2.8146879801099225E-2</v>
      </c>
      <c r="N311" s="1">
        <v>100.67610000000001</v>
      </c>
      <c r="O311" s="30">
        <f t="shared" si="62"/>
        <v>0.12082987749940004</v>
      </c>
      <c r="P311" s="2">
        <v>100.4075</v>
      </c>
      <c r="Q311" s="30">
        <f t="shared" si="63"/>
        <v>-6.4694319341110987E-2</v>
      </c>
      <c r="R311" s="1">
        <v>103.7266</v>
      </c>
      <c r="S311" s="30">
        <f t="shared" si="64"/>
        <v>-9.0829495795152843E-2</v>
      </c>
      <c r="T311" s="2">
        <v>101.05</v>
      </c>
      <c r="U311" s="30">
        <f t="shared" si="65"/>
        <v>0.10679378892078581</v>
      </c>
      <c r="V311" s="1">
        <v>99.326099999999997</v>
      </c>
      <c r="W311" s="30">
        <f t="shared" si="74"/>
        <v>9.7249207897635193E-2</v>
      </c>
      <c r="X311" s="2">
        <v>101.952</v>
      </c>
      <c r="Y311" s="30">
        <f t="shared" si="66"/>
        <v>0.18562720671835259</v>
      </c>
      <c r="Z311" s="1">
        <v>100.3317</v>
      </c>
      <c r="AA311" s="30">
        <f t="shared" si="77"/>
        <v>3.5395159537449053E-2</v>
      </c>
      <c r="AD311" s="2">
        <v>101.7216</v>
      </c>
      <c r="AE311" s="30">
        <f t="shared" si="73"/>
        <v>3.3140619483730184E-2</v>
      </c>
      <c r="AF311" s="1">
        <v>100.96720000000001</v>
      </c>
      <c r="AG311" s="30">
        <f t="shared" si="70"/>
        <v>0.19728406921217925</v>
      </c>
      <c r="AH311" s="2">
        <v>101.68210000000001</v>
      </c>
      <c r="AI311" s="30">
        <f t="shared" si="67"/>
        <v>0.29185431547883556</v>
      </c>
      <c r="AJ311" s="1">
        <v>101.00620000000001</v>
      </c>
      <c r="AK311" s="30">
        <f t="shared" si="68"/>
        <v>2.0002772661559681E-2</v>
      </c>
      <c r="AL311" s="2">
        <v>102.2908</v>
      </c>
      <c r="AM311" s="30">
        <f t="shared" si="69"/>
        <v>-6.0379511609857474E-2</v>
      </c>
    </row>
    <row r="312" spans="1:39" x14ac:dyDescent="0.25">
      <c r="A312">
        <v>199909</v>
      </c>
      <c r="B312" s="1">
        <v>100.9884</v>
      </c>
      <c r="C312" s="30">
        <f t="shared" si="71"/>
        <v>6.7974768083174514E-2</v>
      </c>
      <c r="D312" s="2">
        <v>101.236</v>
      </c>
      <c r="E312" s="30">
        <f t="shared" si="75"/>
        <v>0.10620141087684233</v>
      </c>
      <c r="F312" s="1">
        <v>101.4432</v>
      </c>
      <c r="G312" s="30">
        <f t="shared" si="60"/>
        <v>0.29085804110767638</v>
      </c>
      <c r="H312" s="2">
        <v>100.4563</v>
      </c>
      <c r="I312" s="30">
        <f t="shared" si="72"/>
        <v>3.6247795506667929E-2</v>
      </c>
      <c r="J312" s="1">
        <v>100.83369999999999</v>
      </c>
      <c r="K312" s="30">
        <f t="shared" si="61"/>
        <v>-3.7473419152093776E-2</v>
      </c>
      <c r="L312" s="2">
        <v>102.3609</v>
      </c>
      <c r="M312" s="30">
        <f t="shared" si="76"/>
        <v>6.7747498328306885E-2</v>
      </c>
      <c r="N312" s="1">
        <v>100.78230000000001</v>
      </c>
      <c r="O312" s="30">
        <f t="shared" si="62"/>
        <v>0.10548680372004993</v>
      </c>
      <c r="P312" s="2">
        <v>100.37439999999999</v>
      </c>
      <c r="Q312" s="30">
        <f t="shared" si="63"/>
        <v>-3.2965664915474015E-2</v>
      </c>
      <c r="R312" s="1">
        <v>103.6871</v>
      </c>
      <c r="S312" s="30">
        <f t="shared" si="64"/>
        <v>-3.8080878000439487E-2</v>
      </c>
      <c r="T312" s="2">
        <v>101.1395</v>
      </c>
      <c r="U312" s="30">
        <f t="shared" si="65"/>
        <v>8.8570014844137582E-2</v>
      </c>
      <c r="V312" s="1">
        <v>99.421899999999994</v>
      </c>
      <c r="W312" s="30">
        <f t="shared" si="74"/>
        <v>9.644997639089524E-2</v>
      </c>
      <c r="X312" s="2">
        <v>102.24760000000001</v>
      </c>
      <c r="Y312" s="30">
        <f t="shared" si="66"/>
        <v>0.28994036409291374</v>
      </c>
      <c r="Z312" s="1">
        <v>100.4384</v>
      </c>
      <c r="AA312" s="30">
        <f t="shared" si="77"/>
        <v>0.10634724618440988</v>
      </c>
      <c r="AD312" s="2">
        <v>101.82899999999999</v>
      </c>
      <c r="AE312" s="30">
        <f t="shared" si="73"/>
        <v>0.10558229520573642</v>
      </c>
      <c r="AF312" s="1">
        <v>101.1177</v>
      </c>
      <c r="AG312" s="30">
        <f t="shared" si="70"/>
        <v>0.14905830804458661</v>
      </c>
      <c r="AH312" s="2">
        <v>101.93729999999999</v>
      </c>
      <c r="AI312" s="30">
        <f t="shared" si="67"/>
        <v>0.25097829411468475</v>
      </c>
      <c r="AJ312" s="1">
        <v>101.03660000000001</v>
      </c>
      <c r="AK312" s="30">
        <f t="shared" si="68"/>
        <v>3.0097162352410251E-2</v>
      </c>
      <c r="AL312" s="2">
        <v>102.2804</v>
      </c>
      <c r="AM312" s="30">
        <f t="shared" si="69"/>
        <v>-1.0167092250724584E-2</v>
      </c>
    </row>
    <row r="313" spans="1:39" x14ac:dyDescent="0.25">
      <c r="A313">
        <v>199910</v>
      </c>
      <c r="B313" s="1">
        <v>101.0449</v>
      </c>
      <c r="C313" s="30">
        <f t="shared" si="71"/>
        <v>5.5947019657703032E-2</v>
      </c>
      <c r="D313" s="2">
        <v>101.2736</v>
      </c>
      <c r="E313" s="30">
        <f t="shared" si="75"/>
        <v>3.71409380062405E-2</v>
      </c>
      <c r="F313" s="1">
        <v>101.7247</v>
      </c>
      <c r="G313" s="30">
        <f t="shared" si="60"/>
        <v>0.27749518942619522</v>
      </c>
      <c r="H313" s="2">
        <v>100.5527</v>
      </c>
      <c r="I313" s="30">
        <f t="shared" si="72"/>
        <v>9.5962124824428841E-2</v>
      </c>
      <c r="J313" s="1">
        <v>100.69159999999999</v>
      </c>
      <c r="K313" s="30">
        <f t="shared" si="61"/>
        <v>-0.14092510737977404</v>
      </c>
      <c r="L313" s="2">
        <v>102.4954</v>
      </c>
      <c r="M313" s="30">
        <f t="shared" si="76"/>
        <v>0.13139782866309568</v>
      </c>
      <c r="N313" s="1">
        <v>100.8724</v>
      </c>
      <c r="O313" s="30">
        <f t="shared" si="62"/>
        <v>8.9400618957884981E-2</v>
      </c>
      <c r="P313" s="2">
        <v>100.42870000000001</v>
      </c>
      <c r="Q313" s="30">
        <f t="shared" si="63"/>
        <v>5.4097459113092591E-2</v>
      </c>
      <c r="R313" s="1">
        <v>103.80329999999999</v>
      </c>
      <c r="S313" s="30">
        <f t="shared" si="64"/>
        <v>0.11206794287813246</v>
      </c>
      <c r="T313" s="2">
        <v>101.24850000000001</v>
      </c>
      <c r="U313" s="30">
        <f t="shared" si="65"/>
        <v>0.10777193875786302</v>
      </c>
      <c r="V313" s="1">
        <v>99.5167</v>
      </c>
      <c r="W313" s="30">
        <f t="shared" si="74"/>
        <v>9.5351225434241793E-2</v>
      </c>
      <c r="X313" s="2">
        <v>102.4555</v>
      </c>
      <c r="Y313" s="30">
        <f t="shared" si="66"/>
        <v>0.20332995591094077</v>
      </c>
      <c r="Z313" s="1">
        <v>100.63460000000001</v>
      </c>
      <c r="AA313" s="30">
        <f t="shared" si="77"/>
        <v>0.19534361359799099</v>
      </c>
      <c r="AD313" s="2">
        <v>102.0068</v>
      </c>
      <c r="AE313" s="30">
        <f t="shared" si="73"/>
        <v>0.17460644806489789</v>
      </c>
      <c r="AF313" s="1">
        <v>101.18380000000001</v>
      </c>
      <c r="AG313" s="30">
        <f t="shared" si="70"/>
        <v>6.5369366589633493E-2</v>
      </c>
      <c r="AH313" s="2">
        <v>102.1649</v>
      </c>
      <c r="AI313" s="30">
        <f t="shared" si="67"/>
        <v>0.22327450305237592</v>
      </c>
      <c r="AJ313" s="1">
        <v>101.14530000000001</v>
      </c>
      <c r="AK313" s="30">
        <f t="shared" si="68"/>
        <v>0.10758477620980804</v>
      </c>
      <c r="AL313" s="2">
        <v>102.2598</v>
      </c>
      <c r="AM313" s="30">
        <f t="shared" si="69"/>
        <v>-2.0140711221310954E-2</v>
      </c>
    </row>
    <row r="314" spans="1:39" x14ac:dyDescent="0.25">
      <c r="A314">
        <v>199911</v>
      </c>
      <c r="B314" s="1">
        <v>100.99979999999999</v>
      </c>
      <c r="C314" s="30">
        <f t="shared" si="71"/>
        <v>-4.4633623270452075E-2</v>
      </c>
      <c r="D314" s="2">
        <v>101.2102</v>
      </c>
      <c r="E314" s="30">
        <f t="shared" si="75"/>
        <v>-6.2602692113247135E-2</v>
      </c>
      <c r="F314" s="1">
        <v>101.9552</v>
      </c>
      <c r="G314" s="30">
        <f t="shared" si="60"/>
        <v>0.22659196832235082</v>
      </c>
      <c r="H314" s="2">
        <v>100.6148</v>
      </c>
      <c r="I314" s="30">
        <f t="shared" si="72"/>
        <v>6.1758659886806552E-2</v>
      </c>
      <c r="J314" s="1">
        <v>100.574</v>
      </c>
      <c r="K314" s="30">
        <f t="shared" si="61"/>
        <v>-0.11679226469734907</v>
      </c>
      <c r="L314" s="2">
        <v>102.6092</v>
      </c>
      <c r="M314" s="30">
        <f t="shared" si="76"/>
        <v>0.11102937302551888</v>
      </c>
      <c r="N314" s="1">
        <v>100.9984</v>
      </c>
      <c r="O314" s="30">
        <f t="shared" si="62"/>
        <v>0.12491028269378419</v>
      </c>
      <c r="P314" s="2">
        <v>100.6238</v>
      </c>
      <c r="Q314" s="30">
        <f t="shared" si="63"/>
        <v>0.1942671766138529</v>
      </c>
      <c r="R314" s="1">
        <v>103.91589999999999</v>
      </c>
      <c r="S314" s="30">
        <f t="shared" si="64"/>
        <v>0.10847439339597151</v>
      </c>
      <c r="T314" s="2">
        <v>101.28579999999999</v>
      </c>
      <c r="U314" s="30">
        <f t="shared" si="65"/>
        <v>3.6840051951374762E-2</v>
      </c>
      <c r="V314" s="1">
        <v>99.610600000000005</v>
      </c>
      <c r="W314" s="30">
        <f t="shared" si="74"/>
        <v>9.4356022657508726E-2</v>
      </c>
      <c r="X314" s="2">
        <v>102.529</v>
      </c>
      <c r="Y314" s="30">
        <f t="shared" si="66"/>
        <v>7.1738462064013825E-2</v>
      </c>
      <c r="Z314" s="1">
        <v>100.877</v>
      </c>
      <c r="AA314" s="30">
        <f t="shared" si="77"/>
        <v>0.24087142990580701</v>
      </c>
      <c r="AD314" s="2">
        <v>102.07210000000001</v>
      </c>
      <c r="AE314" s="30">
        <f t="shared" si="73"/>
        <v>6.4015340153801198E-2</v>
      </c>
      <c r="AF314" s="1">
        <v>101.3472</v>
      </c>
      <c r="AG314" s="30">
        <f t="shared" si="70"/>
        <v>0.16148830148699275</v>
      </c>
      <c r="AH314" s="2">
        <v>102.3908</v>
      </c>
      <c r="AI314" s="30">
        <f t="shared" si="67"/>
        <v>0.22111312202135544</v>
      </c>
      <c r="AJ314" s="1">
        <v>101.2201</v>
      </c>
      <c r="AK314" s="30">
        <f t="shared" si="68"/>
        <v>7.395301610652813E-2</v>
      </c>
      <c r="AL314" s="2">
        <v>102.3781</v>
      </c>
      <c r="AM314" s="30">
        <f t="shared" si="69"/>
        <v>0.11568573378786674</v>
      </c>
    </row>
    <row r="315" spans="1:39" x14ac:dyDescent="0.25">
      <c r="A315">
        <v>199912</v>
      </c>
      <c r="B315" s="1">
        <v>100.8498</v>
      </c>
      <c r="C315" s="30">
        <f t="shared" si="71"/>
        <v>-0.14851514557453727</v>
      </c>
      <c r="D315" s="2">
        <v>101.0701</v>
      </c>
      <c r="E315" s="30">
        <f t="shared" si="75"/>
        <v>-0.13842478327283603</v>
      </c>
      <c r="F315" s="1">
        <v>102.11790000000001</v>
      </c>
      <c r="G315" s="30">
        <f t="shared" si="60"/>
        <v>0.1595798939141907</v>
      </c>
      <c r="H315" s="2">
        <v>100.6401</v>
      </c>
      <c r="I315" s="30">
        <f t="shared" si="72"/>
        <v>2.51454060436451E-2</v>
      </c>
      <c r="J315" s="1">
        <v>100.63849999999999</v>
      </c>
      <c r="K315" s="30">
        <f t="shared" si="61"/>
        <v>6.4131882991623423E-2</v>
      </c>
      <c r="L315" s="2">
        <v>102.7713</v>
      </c>
      <c r="M315" s="30">
        <f t="shared" si="76"/>
        <v>0.15797803705710137</v>
      </c>
      <c r="N315" s="1">
        <v>101.06829999999999</v>
      </c>
      <c r="O315" s="30">
        <f t="shared" si="62"/>
        <v>6.9209017172539231E-2</v>
      </c>
      <c r="P315" s="2">
        <v>100.94159999999999</v>
      </c>
      <c r="Q315" s="30">
        <f t="shared" si="63"/>
        <v>0.3158298533746402</v>
      </c>
      <c r="R315" s="1">
        <v>103.96169999999999</v>
      </c>
      <c r="S315" s="30">
        <f t="shared" si="64"/>
        <v>4.4074102230746058E-2</v>
      </c>
      <c r="T315" s="2">
        <v>101.33540000000001</v>
      </c>
      <c r="U315" s="30">
        <f t="shared" si="65"/>
        <v>4.8970339376311692E-2</v>
      </c>
      <c r="V315" s="1">
        <v>99.704300000000003</v>
      </c>
      <c r="W315" s="30">
        <f t="shared" si="74"/>
        <v>9.4066294149416155E-2</v>
      </c>
      <c r="X315" s="2">
        <v>102.5843</v>
      </c>
      <c r="Y315" s="30">
        <f t="shared" si="66"/>
        <v>5.3935959582169506E-2</v>
      </c>
      <c r="Z315" s="1">
        <v>101.1108</v>
      </c>
      <c r="AA315" s="30">
        <f t="shared" si="77"/>
        <v>0.23176739990285419</v>
      </c>
      <c r="AD315" s="2">
        <v>102.0712</v>
      </c>
      <c r="AE315" s="30">
        <f t="shared" si="73"/>
        <v>-8.8172967931634118E-4</v>
      </c>
      <c r="AF315" s="1">
        <v>101.7428</v>
      </c>
      <c r="AG315" s="30">
        <f t="shared" si="70"/>
        <v>0.39034132171387242</v>
      </c>
      <c r="AH315" s="2">
        <v>102.62869999999999</v>
      </c>
      <c r="AI315" s="30">
        <f t="shared" si="67"/>
        <v>0.23234509350449087</v>
      </c>
      <c r="AJ315" s="1">
        <v>101.3762</v>
      </c>
      <c r="AK315" s="30">
        <f t="shared" si="68"/>
        <v>0.15421838152698428</v>
      </c>
      <c r="AL315" s="2">
        <v>102.5423</v>
      </c>
      <c r="AM315" s="30">
        <f t="shared" si="69"/>
        <v>0.16038586377359407</v>
      </c>
    </row>
    <row r="316" spans="1:39" x14ac:dyDescent="0.25">
      <c r="A316">
        <v>200001</v>
      </c>
      <c r="B316" s="1">
        <v>100.7225</v>
      </c>
      <c r="C316" s="30">
        <f t="shared" si="71"/>
        <v>-0.12622732023266808</v>
      </c>
      <c r="D316" s="2">
        <v>100.9731</v>
      </c>
      <c r="E316" s="30">
        <f t="shared" si="75"/>
        <v>-9.5972993001881071E-2</v>
      </c>
      <c r="F316" s="1">
        <v>102.2714</v>
      </c>
      <c r="G316" s="30">
        <f t="shared" si="60"/>
        <v>0.15031644794888452</v>
      </c>
      <c r="H316" s="2">
        <v>100.6553</v>
      </c>
      <c r="I316" s="30">
        <f t="shared" si="72"/>
        <v>1.5103323625466385E-2</v>
      </c>
      <c r="J316" s="1">
        <v>100.765</v>
      </c>
      <c r="K316" s="30">
        <f t="shared" si="61"/>
        <v>0.12569742196078754</v>
      </c>
      <c r="L316" s="2">
        <v>103.04340000000001</v>
      </c>
      <c r="M316" s="30">
        <f t="shared" si="76"/>
        <v>0.26476263314758974</v>
      </c>
      <c r="N316" s="1">
        <v>101.1263</v>
      </c>
      <c r="O316" s="30">
        <f t="shared" si="62"/>
        <v>5.738693536945505E-2</v>
      </c>
      <c r="P316" s="2">
        <v>101.2334</v>
      </c>
      <c r="Q316" s="30">
        <f t="shared" si="63"/>
        <v>0.28907804116440511</v>
      </c>
      <c r="R316" s="1">
        <v>103.9575</v>
      </c>
      <c r="S316" s="30">
        <f t="shared" si="64"/>
        <v>-4.0399493274901402E-3</v>
      </c>
      <c r="T316" s="2">
        <v>101.3496</v>
      </c>
      <c r="U316" s="30">
        <f t="shared" si="65"/>
        <v>1.4012872105886217E-2</v>
      </c>
      <c r="V316" s="1">
        <v>99.798199999999994</v>
      </c>
      <c r="W316" s="30">
        <f t="shared" si="74"/>
        <v>9.4178485782449473E-2</v>
      </c>
      <c r="X316" s="2">
        <v>102.6641</v>
      </c>
      <c r="Y316" s="30">
        <f t="shared" si="66"/>
        <v>7.7789681267022223E-2</v>
      </c>
      <c r="Z316" s="1">
        <v>101.27549999999999</v>
      </c>
      <c r="AA316" s="30">
        <f t="shared" si="77"/>
        <v>0.16289061109198652</v>
      </c>
      <c r="AD316" s="2">
        <v>102.0947</v>
      </c>
      <c r="AE316" s="30">
        <f t="shared" si="73"/>
        <v>2.3023144628453982E-2</v>
      </c>
      <c r="AF316" s="1">
        <v>102.1758</v>
      </c>
      <c r="AG316" s="30">
        <f t="shared" si="70"/>
        <v>0.42558294051273676</v>
      </c>
      <c r="AH316" s="2">
        <v>102.8562</v>
      </c>
      <c r="AI316" s="30">
        <f t="shared" si="67"/>
        <v>0.22167288487528955</v>
      </c>
      <c r="AJ316" s="1">
        <v>101.34950000000001</v>
      </c>
      <c r="AK316" s="30">
        <f t="shared" si="68"/>
        <v>-2.6337542736846579E-2</v>
      </c>
      <c r="AL316" s="2">
        <v>102.7727</v>
      </c>
      <c r="AM316" s="30">
        <f t="shared" si="69"/>
        <v>0.22468776300122295</v>
      </c>
    </row>
    <row r="317" spans="1:39" x14ac:dyDescent="0.25">
      <c r="A317">
        <v>200002</v>
      </c>
      <c r="B317" s="1">
        <v>100.32429999999999</v>
      </c>
      <c r="C317" s="30">
        <f t="shared" si="71"/>
        <v>-0.39534364218521462</v>
      </c>
      <c r="D317" s="2">
        <v>100.8343</v>
      </c>
      <c r="E317" s="30">
        <f t="shared" si="75"/>
        <v>-0.13746235383483657</v>
      </c>
      <c r="F317" s="1">
        <v>102.37569999999999</v>
      </c>
      <c r="G317" s="30">
        <f t="shared" si="60"/>
        <v>0.10198354574201092</v>
      </c>
      <c r="H317" s="2">
        <v>100.6914</v>
      </c>
      <c r="I317" s="30">
        <f t="shared" si="72"/>
        <v>3.586497680698849E-2</v>
      </c>
      <c r="J317" s="1">
        <v>100.9014</v>
      </c>
      <c r="K317" s="30">
        <f t="shared" si="61"/>
        <v>0.13536446186671439</v>
      </c>
      <c r="L317" s="2">
        <v>103.146</v>
      </c>
      <c r="M317" s="30">
        <f t="shared" si="76"/>
        <v>9.9569695875713876E-2</v>
      </c>
      <c r="N317" s="1">
        <v>101.1566</v>
      </c>
      <c r="O317" s="30">
        <f t="shared" si="62"/>
        <v>2.9962532002057708E-2</v>
      </c>
      <c r="P317" s="2">
        <v>101.4141</v>
      </c>
      <c r="Q317" s="30">
        <f t="shared" si="63"/>
        <v>0.17849840072545389</v>
      </c>
      <c r="R317" s="1">
        <v>103.8338</v>
      </c>
      <c r="S317" s="30">
        <f t="shared" si="64"/>
        <v>-0.11899093379505998</v>
      </c>
      <c r="T317" s="2">
        <v>101.3528</v>
      </c>
      <c r="U317" s="30">
        <f t="shared" si="65"/>
        <v>3.1573878930027878E-3</v>
      </c>
      <c r="V317" s="1">
        <v>99.893100000000004</v>
      </c>
      <c r="W317" s="30">
        <f t="shared" si="74"/>
        <v>9.509189544501781E-2</v>
      </c>
      <c r="X317" s="2">
        <v>102.7337</v>
      </c>
      <c r="Y317" s="30">
        <f t="shared" si="66"/>
        <v>6.7793902639768047E-2</v>
      </c>
      <c r="Z317" s="1">
        <v>101.31789999999999</v>
      </c>
      <c r="AA317" s="30">
        <f t="shared" si="77"/>
        <v>4.1865999180453972E-2</v>
      </c>
      <c r="AD317" s="2">
        <v>102.17059999999999</v>
      </c>
      <c r="AE317" s="30">
        <f t="shared" si="73"/>
        <v>7.4342742571348056E-2</v>
      </c>
      <c r="AF317" s="1">
        <v>102.50109999999999</v>
      </c>
      <c r="AG317" s="30">
        <f t="shared" si="70"/>
        <v>0.31837284366748153</v>
      </c>
      <c r="AH317" s="2">
        <v>103.0294</v>
      </c>
      <c r="AI317" s="30">
        <f t="shared" si="67"/>
        <v>0.1683904324678476</v>
      </c>
      <c r="AJ317" s="1">
        <v>101.1161</v>
      </c>
      <c r="AK317" s="30">
        <f t="shared" si="68"/>
        <v>-0.2302922066709783</v>
      </c>
      <c r="AL317" s="2">
        <v>102.82550000000001</v>
      </c>
      <c r="AM317" s="30">
        <f t="shared" si="69"/>
        <v>5.1375511200936474E-2</v>
      </c>
    </row>
    <row r="318" spans="1:39" x14ac:dyDescent="0.25">
      <c r="A318">
        <v>200003</v>
      </c>
      <c r="B318" s="1">
        <v>99.970600000000005</v>
      </c>
      <c r="C318" s="30">
        <f t="shared" si="71"/>
        <v>-0.35255665875564468</v>
      </c>
      <c r="D318" s="2">
        <v>100.86750000000001</v>
      </c>
      <c r="E318" s="30">
        <f t="shared" si="75"/>
        <v>3.2925304187174292E-2</v>
      </c>
      <c r="F318" s="1">
        <v>102.45740000000001</v>
      </c>
      <c r="G318" s="30">
        <f t="shared" si="60"/>
        <v>7.9804094135631887E-2</v>
      </c>
      <c r="H318" s="2">
        <v>100.7851</v>
      </c>
      <c r="I318" s="30">
        <f t="shared" si="72"/>
        <v>9.3056606621815099E-2</v>
      </c>
      <c r="J318" s="1">
        <v>101.0462</v>
      </c>
      <c r="K318" s="30">
        <f t="shared" si="61"/>
        <v>0.14350643301282598</v>
      </c>
      <c r="L318" s="2">
        <v>102.9943</v>
      </c>
      <c r="M318" s="30">
        <f t="shared" si="76"/>
        <v>-0.1470730808756571</v>
      </c>
      <c r="N318" s="1">
        <v>101.2384</v>
      </c>
      <c r="O318" s="30">
        <f t="shared" si="62"/>
        <v>8.0864718663934146E-2</v>
      </c>
      <c r="P318" s="2">
        <v>101.502</v>
      </c>
      <c r="Q318" s="30">
        <f t="shared" si="63"/>
        <v>8.6674338183734351E-2</v>
      </c>
      <c r="R318" s="1">
        <v>103.7649</v>
      </c>
      <c r="S318" s="30">
        <f t="shared" si="64"/>
        <v>-6.6356042059521364E-2</v>
      </c>
      <c r="T318" s="2">
        <v>101.3964</v>
      </c>
      <c r="U318" s="30">
        <f t="shared" si="65"/>
        <v>4.3018051795310895E-2</v>
      </c>
      <c r="V318" s="1">
        <v>99.990200000000002</v>
      </c>
      <c r="W318" s="30">
        <f t="shared" si="74"/>
        <v>9.7203910980836028E-2</v>
      </c>
      <c r="X318" s="2">
        <v>102.7811</v>
      </c>
      <c r="Y318" s="30">
        <f t="shared" si="66"/>
        <v>4.6138706188909882E-2</v>
      </c>
      <c r="Z318" s="1">
        <v>101.1268</v>
      </c>
      <c r="AA318" s="30">
        <f t="shared" si="77"/>
        <v>-0.18861425276283028</v>
      </c>
      <c r="AD318" s="2">
        <v>102.21680000000001</v>
      </c>
      <c r="AE318" s="30">
        <f t="shared" si="73"/>
        <v>4.5218487510118491E-2</v>
      </c>
      <c r="AF318" s="1">
        <v>102.7069</v>
      </c>
      <c r="AG318" s="30">
        <f t="shared" si="70"/>
        <v>0.20077833311058191</v>
      </c>
      <c r="AH318" s="2">
        <v>103.10720000000001</v>
      </c>
      <c r="AI318" s="30">
        <f t="shared" si="67"/>
        <v>7.5512426550101749E-2</v>
      </c>
      <c r="AJ318" s="1">
        <v>100.81229999999999</v>
      </c>
      <c r="AK318" s="30">
        <f t="shared" si="68"/>
        <v>-0.30044671422257152</v>
      </c>
      <c r="AL318" s="2">
        <v>102.74469999999999</v>
      </c>
      <c r="AM318" s="30">
        <f t="shared" si="69"/>
        <v>-7.8579729736311166E-2</v>
      </c>
    </row>
    <row r="319" spans="1:39" x14ac:dyDescent="0.25">
      <c r="A319">
        <v>200004</v>
      </c>
      <c r="B319" s="1">
        <v>99.679699999999997</v>
      </c>
      <c r="C319" s="30">
        <f t="shared" si="71"/>
        <v>-0.29098554975163471</v>
      </c>
      <c r="D319" s="2">
        <v>100.9896</v>
      </c>
      <c r="E319" s="30">
        <f t="shared" si="75"/>
        <v>0.12104989218528167</v>
      </c>
      <c r="F319" s="1">
        <v>102.51649999999999</v>
      </c>
      <c r="G319" s="30">
        <f t="shared" si="60"/>
        <v>5.7682509999264678E-2</v>
      </c>
      <c r="H319" s="2">
        <v>100.9423</v>
      </c>
      <c r="I319" s="30">
        <f t="shared" si="72"/>
        <v>0.15597543684533044</v>
      </c>
      <c r="J319" s="1">
        <v>101.2354</v>
      </c>
      <c r="K319" s="30">
        <f t="shared" si="61"/>
        <v>0.18724108378147777</v>
      </c>
      <c r="L319" s="2">
        <v>102.7424</v>
      </c>
      <c r="M319" s="30">
        <f t="shared" si="76"/>
        <v>-0.2445766416199654</v>
      </c>
      <c r="N319" s="1">
        <v>101.3703</v>
      </c>
      <c r="O319" s="30">
        <f t="shared" si="62"/>
        <v>0.13028653159275697</v>
      </c>
      <c r="P319" s="2">
        <v>101.5883</v>
      </c>
      <c r="Q319" s="30">
        <f t="shared" si="63"/>
        <v>8.5022955212713525E-2</v>
      </c>
      <c r="R319" s="1">
        <v>103.7487</v>
      </c>
      <c r="S319" s="30">
        <f t="shared" si="64"/>
        <v>-1.5612215691431083E-2</v>
      </c>
      <c r="T319" s="2">
        <v>101.39619999999999</v>
      </c>
      <c r="U319" s="30">
        <f t="shared" si="65"/>
        <v>-1.9724566158822141E-4</v>
      </c>
      <c r="V319" s="1">
        <v>100.0902</v>
      </c>
      <c r="W319" s="30">
        <f t="shared" si="74"/>
        <v>0.10000980096048845</v>
      </c>
      <c r="X319" s="2">
        <v>102.6618</v>
      </c>
      <c r="Y319" s="30">
        <f t="shared" si="66"/>
        <v>-0.11607192372916375</v>
      </c>
      <c r="Z319" s="1">
        <v>100.5896</v>
      </c>
      <c r="AA319" s="30">
        <f t="shared" si="77"/>
        <v>-0.53121427752089312</v>
      </c>
      <c r="AD319" s="2">
        <v>102.1687</v>
      </c>
      <c r="AE319" s="30">
        <f t="shared" si="73"/>
        <v>-4.7056843884767607E-2</v>
      </c>
      <c r="AF319" s="1">
        <v>102.7283</v>
      </c>
      <c r="AG319" s="30">
        <f t="shared" si="70"/>
        <v>2.0835990571227311E-2</v>
      </c>
      <c r="AH319" s="2">
        <v>103.1305</v>
      </c>
      <c r="AI319" s="30">
        <f t="shared" si="67"/>
        <v>2.2597839918057985E-2</v>
      </c>
      <c r="AJ319" s="1">
        <v>100.5879</v>
      </c>
      <c r="AK319" s="30">
        <f t="shared" si="68"/>
        <v>-0.2225918861091242</v>
      </c>
      <c r="AL319" s="2">
        <v>102.72620000000001</v>
      </c>
      <c r="AM319" s="30">
        <f t="shared" si="69"/>
        <v>-1.8005794946103163E-2</v>
      </c>
    </row>
    <row r="320" spans="1:39" x14ac:dyDescent="0.25">
      <c r="A320">
        <v>200005</v>
      </c>
      <c r="B320" s="1">
        <v>99.627099999999999</v>
      </c>
      <c r="C320" s="30">
        <f t="shared" si="71"/>
        <v>-5.2769019168394576E-2</v>
      </c>
      <c r="D320" s="2">
        <v>101.1827</v>
      </c>
      <c r="E320" s="30">
        <f t="shared" si="75"/>
        <v>0.19120780753661878</v>
      </c>
      <c r="F320" s="1">
        <v>102.6157</v>
      </c>
      <c r="G320" s="30">
        <f t="shared" si="60"/>
        <v>9.6764911014334667E-2</v>
      </c>
      <c r="H320" s="2">
        <v>101.0448</v>
      </c>
      <c r="I320" s="30">
        <f t="shared" si="72"/>
        <v>0.10154315881448317</v>
      </c>
      <c r="J320" s="1">
        <v>101.37009999999999</v>
      </c>
      <c r="K320" s="30">
        <f t="shared" si="61"/>
        <v>0.13305622341591494</v>
      </c>
      <c r="L320" s="2">
        <v>102.59220000000001</v>
      </c>
      <c r="M320" s="30">
        <f t="shared" si="76"/>
        <v>-0.1461908618058349</v>
      </c>
      <c r="N320" s="1">
        <v>101.4084</v>
      </c>
      <c r="O320" s="30">
        <f t="shared" si="62"/>
        <v>3.7584973113426734E-2</v>
      </c>
      <c r="P320" s="2">
        <v>101.7349</v>
      </c>
      <c r="Q320" s="30">
        <f t="shared" si="63"/>
        <v>0.14430795672335522</v>
      </c>
      <c r="R320" s="1">
        <v>103.5787</v>
      </c>
      <c r="S320" s="30">
        <f t="shared" si="64"/>
        <v>-0.16385747484065025</v>
      </c>
      <c r="T320" s="2">
        <v>101.3429</v>
      </c>
      <c r="U320" s="30">
        <f t="shared" si="65"/>
        <v>-5.2566072495806575E-2</v>
      </c>
      <c r="V320" s="1">
        <v>100.18989999999999</v>
      </c>
      <c r="W320" s="30">
        <f t="shared" si="74"/>
        <v>9.9610151643216391E-2</v>
      </c>
      <c r="X320" s="2">
        <v>102.3856</v>
      </c>
      <c r="Y320" s="30">
        <f t="shared" si="66"/>
        <v>-0.26903872716044613</v>
      </c>
      <c r="Z320" s="1">
        <v>99.882000000000005</v>
      </c>
      <c r="AA320" s="30">
        <f t="shared" si="77"/>
        <v>-0.70345244438788834</v>
      </c>
      <c r="AD320" s="2">
        <v>102.0651</v>
      </c>
      <c r="AE320" s="30">
        <f t="shared" si="73"/>
        <v>-0.10140091828515008</v>
      </c>
      <c r="AF320" s="1">
        <v>102.679</v>
      </c>
      <c r="AG320" s="30">
        <f t="shared" si="70"/>
        <v>-4.7990670535774799E-2</v>
      </c>
      <c r="AH320" s="2">
        <v>103.1416</v>
      </c>
      <c r="AI320" s="30">
        <f t="shared" si="67"/>
        <v>1.0763062333644265E-2</v>
      </c>
      <c r="AJ320" s="1">
        <v>100.51519999999999</v>
      </c>
      <c r="AK320" s="30">
        <f t="shared" si="68"/>
        <v>-7.2275094718163665E-2</v>
      </c>
      <c r="AL320" s="2">
        <v>102.7009</v>
      </c>
      <c r="AM320" s="30">
        <f t="shared" si="69"/>
        <v>-2.4628575767429758E-2</v>
      </c>
    </row>
    <row r="321" spans="1:39" x14ac:dyDescent="0.25">
      <c r="A321">
        <v>200006</v>
      </c>
      <c r="B321" s="1">
        <v>99.934200000000004</v>
      </c>
      <c r="C321" s="30">
        <f t="shared" si="71"/>
        <v>0.30824946224471605</v>
      </c>
      <c r="D321" s="2">
        <v>101.3047</v>
      </c>
      <c r="E321" s="30">
        <f t="shared" si="75"/>
        <v>0.12057397163744385</v>
      </c>
      <c r="F321" s="1">
        <v>102.69589999999999</v>
      </c>
      <c r="G321" s="30">
        <f t="shared" si="60"/>
        <v>7.8155681830354151E-2</v>
      </c>
      <c r="H321" s="2">
        <v>101.08410000000001</v>
      </c>
      <c r="I321" s="30">
        <f t="shared" si="72"/>
        <v>3.889363925705374E-2</v>
      </c>
      <c r="J321" s="1">
        <v>101.4101</v>
      </c>
      <c r="K321" s="30">
        <f t="shared" si="61"/>
        <v>3.9459367209863913E-2</v>
      </c>
      <c r="L321" s="2">
        <v>102.5558</v>
      </c>
      <c r="M321" s="30">
        <f t="shared" si="76"/>
        <v>-3.548028017724586E-2</v>
      </c>
      <c r="N321" s="1">
        <v>101.33880000000001</v>
      </c>
      <c r="O321" s="30">
        <f t="shared" si="62"/>
        <v>-6.8633367650011351E-2</v>
      </c>
      <c r="P321" s="2">
        <v>101.7367</v>
      </c>
      <c r="Q321" s="30">
        <f t="shared" si="63"/>
        <v>1.769304339025163E-3</v>
      </c>
      <c r="R321" s="1">
        <v>103.3317</v>
      </c>
      <c r="S321" s="30">
        <f t="shared" si="64"/>
        <v>-0.23846601666172668</v>
      </c>
      <c r="T321" s="2">
        <v>101.4937</v>
      </c>
      <c r="U321" s="30">
        <f t="shared" si="65"/>
        <v>0.14880174141454786</v>
      </c>
      <c r="V321" s="1">
        <v>100.2762</v>
      </c>
      <c r="W321" s="30">
        <f t="shared" si="74"/>
        <v>8.6136426925277385E-2</v>
      </c>
      <c r="X321" s="2">
        <v>102.17619999999999</v>
      </c>
      <c r="Y321" s="30">
        <f t="shared" si="66"/>
        <v>-0.20452094825835104</v>
      </c>
      <c r="Z321" s="1">
        <v>99.2179</v>
      </c>
      <c r="AA321" s="30">
        <f t="shared" si="77"/>
        <v>-0.66488456378527139</v>
      </c>
      <c r="AD321" s="2">
        <v>102.0123</v>
      </c>
      <c r="AE321" s="30">
        <f t="shared" si="73"/>
        <v>-5.1731688892682072E-2</v>
      </c>
      <c r="AF321" s="1">
        <v>102.6502</v>
      </c>
      <c r="AG321" s="30">
        <f t="shared" si="70"/>
        <v>-2.804857857984976E-2</v>
      </c>
      <c r="AH321" s="2">
        <v>103.1581</v>
      </c>
      <c r="AI321" s="30">
        <f t="shared" si="67"/>
        <v>1.5997424899369152E-2</v>
      </c>
      <c r="AJ321" s="1">
        <v>100.53879999999999</v>
      </c>
      <c r="AK321" s="30">
        <f t="shared" si="68"/>
        <v>2.3479036006496375E-2</v>
      </c>
      <c r="AL321" s="2">
        <v>102.6022</v>
      </c>
      <c r="AM321" s="30">
        <f t="shared" si="69"/>
        <v>-9.6104318462650273E-2</v>
      </c>
    </row>
    <row r="322" spans="1:39" x14ac:dyDescent="0.25">
      <c r="A322">
        <v>200007</v>
      </c>
      <c r="B322" s="1">
        <v>100.4204</v>
      </c>
      <c r="C322" s="30">
        <f t="shared" si="71"/>
        <v>0.48652013024569829</v>
      </c>
      <c r="D322" s="2">
        <v>101.3817</v>
      </c>
      <c r="E322" s="30">
        <f t="shared" si="75"/>
        <v>7.6008319456055032E-2</v>
      </c>
      <c r="F322" s="1">
        <v>102.7046</v>
      </c>
      <c r="G322" s="30">
        <f t="shared" si="60"/>
        <v>8.4716137645267173E-3</v>
      </c>
      <c r="H322" s="2">
        <v>101.05929999999999</v>
      </c>
      <c r="I322" s="30">
        <f t="shared" si="72"/>
        <v>-2.4534026617453443E-2</v>
      </c>
      <c r="J322" s="1">
        <v>101.3349</v>
      </c>
      <c r="K322" s="30">
        <f t="shared" si="61"/>
        <v>-7.4154349517449716E-2</v>
      </c>
      <c r="L322" s="2">
        <v>102.5324</v>
      </c>
      <c r="M322" s="30">
        <f t="shared" si="76"/>
        <v>-2.281684702377575E-2</v>
      </c>
      <c r="N322" s="1">
        <v>101.2212</v>
      </c>
      <c r="O322" s="30">
        <f t="shared" si="62"/>
        <v>-0.11604637118261725</v>
      </c>
      <c r="P322" s="2">
        <v>101.6987</v>
      </c>
      <c r="Q322" s="30">
        <f t="shared" si="63"/>
        <v>-3.7351319631948654E-2</v>
      </c>
      <c r="R322" s="1">
        <v>103.127</v>
      </c>
      <c r="S322" s="30">
        <f t="shared" si="64"/>
        <v>-0.19809990545012088</v>
      </c>
      <c r="T322" s="2">
        <v>101.70950000000001</v>
      </c>
      <c r="U322" s="30">
        <f t="shared" si="65"/>
        <v>0.21262403479230882</v>
      </c>
      <c r="V322" s="1">
        <v>100.3206</v>
      </c>
      <c r="W322" s="30">
        <f t="shared" si="74"/>
        <v>4.427770497884443E-2</v>
      </c>
      <c r="X322" s="2">
        <v>102.06140000000001</v>
      </c>
      <c r="Y322" s="30">
        <f t="shared" si="66"/>
        <v>-0.11235493197044738</v>
      </c>
      <c r="Z322" s="1">
        <v>98.769400000000005</v>
      </c>
      <c r="AA322" s="30">
        <f t="shared" si="77"/>
        <v>-0.45203536861795673</v>
      </c>
      <c r="AD322" s="2">
        <v>101.976</v>
      </c>
      <c r="AE322" s="30">
        <f t="shared" si="73"/>
        <v>-3.5583944289068199E-2</v>
      </c>
      <c r="AF322" s="1">
        <v>102.5621</v>
      </c>
      <c r="AG322" s="30">
        <f t="shared" si="70"/>
        <v>-8.5825453822785711E-2</v>
      </c>
      <c r="AH322" s="2">
        <v>103.15940000000001</v>
      </c>
      <c r="AI322" s="30">
        <f t="shared" si="67"/>
        <v>1.2602015740892114E-3</v>
      </c>
      <c r="AJ322" s="1">
        <v>100.6101</v>
      </c>
      <c r="AK322" s="30">
        <f t="shared" si="68"/>
        <v>7.09178943850612E-2</v>
      </c>
      <c r="AL322" s="2">
        <v>102.5688</v>
      </c>
      <c r="AM322" s="30">
        <f t="shared" si="69"/>
        <v>-3.2552908222241161E-2</v>
      </c>
    </row>
    <row r="323" spans="1:39" x14ac:dyDescent="0.25">
      <c r="A323">
        <v>200008</v>
      </c>
      <c r="B323" s="1">
        <v>100.59699999999999</v>
      </c>
      <c r="C323" s="30">
        <f t="shared" si="71"/>
        <v>0.1758606816941512</v>
      </c>
      <c r="D323" s="2">
        <v>101.2379</v>
      </c>
      <c r="E323" s="30">
        <f t="shared" si="75"/>
        <v>-0.14184019403896247</v>
      </c>
      <c r="F323" s="1">
        <v>102.7205</v>
      </c>
      <c r="G323" s="30">
        <f t="shared" si="60"/>
        <v>1.5481292950853247E-2</v>
      </c>
      <c r="H323" s="2">
        <v>100.9374</v>
      </c>
      <c r="I323" s="30">
        <f t="shared" si="72"/>
        <v>-0.12062224852140929</v>
      </c>
      <c r="J323" s="1">
        <v>101.21259999999999</v>
      </c>
      <c r="K323" s="30">
        <f t="shared" si="61"/>
        <v>-0.12068892355941521</v>
      </c>
      <c r="L323" s="2">
        <v>102.36879999999999</v>
      </c>
      <c r="M323" s="30">
        <f t="shared" si="76"/>
        <v>-0.15955931978574811</v>
      </c>
      <c r="N323" s="1">
        <v>101.03570000000001</v>
      </c>
      <c r="O323" s="30">
        <f t="shared" si="62"/>
        <v>-0.18326200440223042</v>
      </c>
      <c r="P323" s="2">
        <v>101.6722</v>
      </c>
      <c r="Q323" s="30">
        <f t="shared" si="63"/>
        <v>-2.6057363565117973E-2</v>
      </c>
      <c r="R323" s="1">
        <v>103.2158</v>
      </c>
      <c r="S323" s="30">
        <f t="shared" si="64"/>
        <v>8.610742094699371E-2</v>
      </c>
      <c r="T323" s="2">
        <v>101.79770000000001</v>
      </c>
      <c r="U323" s="30">
        <f t="shared" si="65"/>
        <v>8.6717563256136845E-2</v>
      </c>
      <c r="V323" s="1">
        <v>100.2864</v>
      </c>
      <c r="W323" s="30">
        <f t="shared" si="74"/>
        <v>-3.4090705199130045E-2</v>
      </c>
      <c r="X323" s="2">
        <v>102.03060000000001</v>
      </c>
      <c r="Y323" s="30">
        <f t="shared" si="66"/>
        <v>-3.0177912511487468E-2</v>
      </c>
      <c r="Z323" s="1">
        <v>98.543099999999995</v>
      </c>
      <c r="AA323" s="30">
        <f t="shared" si="77"/>
        <v>-0.22911954512228389</v>
      </c>
      <c r="AD323" s="2">
        <v>101.8583</v>
      </c>
      <c r="AE323" s="30">
        <f t="shared" si="73"/>
        <v>-0.11541931434847343</v>
      </c>
      <c r="AF323" s="1">
        <v>102.4508</v>
      </c>
      <c r="AG323" s="30">
        <f t="shared" si="70"/>
        <v>-0.10851961884555791</v>
      </c>
      <c r="AH323" s="2">
        <v>103.1026</v>
      </c>
      <c r="AI323" s="30">
        <f t="shared" si="67"/>
        <v>-5.5060421057130736E-2</v>
      </c>
      <c r="AJ323" s="1">
        <v>100.70869999999999</v>
      </c>
      <c r="AK323" s="30">
        <f t="shared" si="68"/>
        <v>9.8002089253455132E-2</v>
      </c>
      <c r="AL323" s="2">
        <v>102.5339</v>
      </c>
      <c r="AM323" s="30">
        <f t="shared" si="69"/>
        <v>-3.4025941611867616E-2</v>
      </c>
    </row>
    <row r="324" spans="1:39" x14ac:dyDescent="0.25">
      <c r="A324">
        <v>200009</v>
      </c>
      <c r="B324" s="1">
        <v>100.28400000000001</v>
      </c>
      <c r="C324" s="30">
        <f t="shared" si="71"/>
        <v>-0.31114247939798223</v>
      </c>
      <c r="D324" s="2">
        <v>100.8934</v>
      </c>
      <c r="E324" s="30">
        <f t="shared" si="75"/>
        <v>-0.34028758004659965</v>
      </c>
      <c r="F324" s="1">
        <v>102.68300000000001</v>
      </c>
      <c r="G324" s="30">
        <f t="shared" si="60"/>
        <v>-3.6506831645089652E-2</v>
      </c>
      <c r="H324" s="2">
        <v>100.6399</v>
      </c>
      <c r="I324" s="30">
        <f t="shared" si="72"/>
        <v>-0.2947371341049001</v>
      </c>
      <c r="J324" s="1">
        <v>101.20740000000001</v>
      </c>
      <c r="K324" s="30">
        <f t="shared" si="61"/>
        <v>-5.1377002467952425E-3</v>
      </c>
      <c r="L324" s="2">
        <v>102.2015</v>
      </c>
      <c r="M324" s="30">
        <f t="shared" si="76"/>
        <v>-0.16342870093231271</v>
      </c>
      <c r="N324" s="1">
        <v>100.9263</v>
      </c>
      <c r="O324" s="30">
        <f t="shared" si="62"/>
        <v>-0.1082785589648094</v>
      </c>
      <c r="P324" s="2">
        <v>101.48220000000001</v>
      </c>
      <c r="Q324" s="30">
        <f t="shared" si="63"/>
        <v>-0.18687507499591602</v>
      </c>
      <c r="R324" s="1">
        <v>103.18089999999999</v>
      </c>
      <c r="S324" s="30">
        <f t="shared" si="64"/>
        <v>-3.3812652714029716E-2</v>
      </c>
      <c r="T324" s="2">
        <v>101.7885</v>
      </c>
      <c r="U324" s="30">
        <f t="shared" si="65"/>
        <v>-9.0375322821704025E-3</v>
      </c>
      <c r="V324" s="1">
        <v>100.1788</v>
      </c>
      <c r="W324" s="30">
        <f t="shared" si="74"/>
        <v>-0.1072927136680597</v>
      </c>
      <c r="X324" s="2">
        <v>102.0818</v>
      </c>
      <c r="Y324" s="30">
        <f t="shared" si="66"/>
        <v>5.0181024124129774E-2</v>
      </c>
      <c r="Z324" s="1">
        <v>98.589799999999997</v>
      </c>
      <c r="AA324" s="30">
        <f t="shared" si="77"/>
        <v>4.7390431192038097E-2</v>
      </c>
      <c r="AD324" s="2">
        <v>101.7015</v>
      </c>
      <c r="AE324" s="30">
        <f t="shared" si="73"/>
        <v>-0.15393934514909835</v>
      </c>
      <c r="AF324" s="1">
        <v>102.19840000000001</v>
      </c>
      <c r="AG324" s="30">
        <f t="shared" si="70"/>
        <v>-0.24636215627403044</v>
      </c>
      <c r="AH324" s="2">
        <v>102.9534</v>
      </c>
      <c r="AI324" s="30">
        <f t="shared" si="67"/>
        <v>-0.14471022069277917</v>
      </c>
      <c r="AJ324" s="1">
        <v>100.7411</v>
      </c>
      <c r="AK324" s="30">
        <f t="shared" si="68"/>
        <v>3.2171997056867734E-2</v>
      </c>
      <c r="AL324" s="2">
        <v>102.4841</v>
      </c>
      <c r="AM324" s="30">
        <f t="shared" si="69"/>
        <v>-4.8569302445342202E-2</v>
      </c>
    </row>
    <row r="325" spans="1:39" x14ac:dyDescent="0.25">
      <c r="A325">
        <v>200010</v>
      </c>
      <c r="B325" s="1">
        <v>99.936000000000007</v>
      </c>
      <c r="C325" s="30">
        <f t="shared" si="71"/>
        <v>-0.34701447887997983</v>
      </c>
      <c r="D325" s="2">
        <v>100.5831</v>
      </c>
      <c r="E325" s="30">
        <f t="shared" si="75"/>
        <v>-0.30755232750605888</v>
      </c>
      <c r="F325" s="1">
        <v>102.7521</v>
      </c>
      <c r="G325" s="30">
        <f t="shared" si="60"/>
        <v>6.7294488863776591E-2</v>
      </c>
      <c r="H325" s="2">
        <v>100.1645</v>
      </c>
      <c r="I325" s="30">
        <f t="shared" si="72"/>
        <v>-0.47237725792652158</v>
      </c>
      <c r="J325" s="1">
        <v>101.2367</v>
      </c>
      <c r="K325" s="30">
        <f t="shared" si="61"/>
        <v>2.8950452239650565E-2</v>
      </c>
      <c r="L325" s="2">
        <v>102.2775</v>
      </c>
      <c r="M325" s="30">
        <f t="shared" si="76"/>
        <v>7.4362900740211846E-2</v>
      </c>
      <c r="N325" s="1">
        <v>101.0391</v>
      </c>
      <c r="O325" s="30">
        <f t="shared" si="62"/>
        <v>0.1117647233674544</v>
      </c>
      <c r="P325" s="2">
        <v>101.3261</v>
      </c>
      <c r="Q325" s="30">
        <f t="shared" si="63"/>
        <v>-0.15382007879215195</v>
      </c>
      <c r="R325" s="1">
        <v>103.1075</v>
      </c>
      <c r="S325" s="30">
        <f t="shared" si="64"/>
        <v>-7.11371969036831E-2</v>
      </c>
      <c r="T325" s="2">
        <v>101.87909999999999</v>
      </c>
      <c r="U325" s="30">
        <f t="shared" si="65"/>
        <v>8.9008090304891915E-2</v>
      </c>
      <c r="V325" s="1">
        <v>99.984499999999997</v>
      </c>
      <c r="W325" s="30">
        <f t="shared" si="74"/>
        <v>-0.19395321165755466</v>
      </c>
      <c r="X325" s="2">
        <v>102.1489</v>
      </c>
      <c r="Y325" s="30">
        <f t="shared" si="66"/>
        <v>6.5731599560349033E-2</v>
      </c>
      <c r="Z325" s="1">
        <v>98.991399999999999</v>
      </c>
      <c r="AA325" s="30">
        <f t="shared" si="77"/>
        <v>0.40734437031011522</v>
      </c>
      <c r="AD325" s="2">
        <v>101.6027</v>
      </c>
      <c r="AE325" s="30">
        <f t="shared" si="73"/>
        <v>-9.7147043062292215E-2</v>
      </c>
      <c r="AF325" s="1">
        <v>101.9426</v>
      </c>
      <c r="AG325" s="30">
        <f t="shared" si="70"/>
        <v>-0.25029746062561425</v>
      </c>
      <c r="AH325" s="2">
        <v>102.77500000000001</v>
      </c>
      <c r="AI325" s="30">
        <f t="shared" si="67"/>
        <v>-0.1732822811097024</v>
      </c>
      <c r="AJ325" s="1">
        <v>100.9738</v>
      </c>
      <c r="AK325" s="30">
        <f t="shared" si="68"/>
        <v>0.2309881468437352</v>
      </c>
      <c r="AL325" s="2">
        <v>102.3753</v>
      </c>
      <c r="AM325" s="30">
        <f t="shared" si="69"/>
        <v>-0.10616280964559598</v>
      </c>
    </row>
    <row r="326" spans="1:39" x14ac:dyDescent="0.25">
      <c r="A326">
        <v>200011</v>
      </c>
      <c r="B326" s="1">
        <v>99.750600000000006</v>
      </c>
      <c r="C326" s="30">
        <f t="shared" si="71"/>
        <v>-0.18551873198847393</v>
      </c>
      <c r="D326" s="2">
        <v>100.4575</v>
      </c>
      <c r="E326" s="30">
        <f t="shared" si="75"/>
        <v>-0.12487187211371066</v>
      </c>
      <c r="F326" s="1">
        <v>102.7882</v>
      </c>
      <c r="G326" s="30">
        <f t="shared" ref="G326:G389" si="78">((F326-F325)/F325)*100</f>
        <v>3.5133101902544747E-2</v>
      </c>
      <c r="H326" s="2">
        <v>99.882499999999993</v>
      </c>
      <c r="I326" s="30">
        <f t="shared" si="72"/>
        <v>-0.28153687184582432</v>
      </c>
      <c r="J326" s="1">
        <v>101.1407</v>
      </c>
      <c r="K326" s="30">
        <f t="shared" ref="K326:K389" si="79">((J326-J325)/J325)*100</f>
        <v>-9.4827271137841951E-2</v>
      </c>
      <c r="L326" s="2">
        <v>102.5091</v>
      </c>
      <c r="M326" s="30">
        <f t="shared" si="76"/>
        <v>0.22644276600425339</v>
      </c>
      <c r="N326" s="1">
        <v>101.2743</v>
      </c>
      <c r="O326" s="30">
        <f t="shared" ref="O326:O389" si="80">((N326-N325)/N325)*100</f>
        <v>0.23278117085365155</v>
      </c>
      <c r="P326" s="2">
        <v>101.3914</v>
      </c>
      <c r="Q326" s="30">
        <f t="shared" ref="Q326:Q389" si="81">((P326-P325)/P325)*100</f>
        <v>6.4445389687363561E-2</v>
      </c>
      <c r="R326" s="1">
        <v>103.0001</v>
      </c>
      <c r="S326" s="30">
        <f t="shared" ref="S326:S389" si="82">((R326-R325)/R325)*100</f>
        <v>-0.10416313071308914</v>
      </c>
      <c r="T326" s="2">
        <v>101.8382</v>
      </c>
      <c r="U326" s="30">
        <f t="shared" ref="U326:U389" si="83">((T326-T325)/T325)*100</f>
        <v>-4.0145623587167049E-2</v>
      </c>
      <c r="V326" s="1">
        <v>99.685900000000004</v>
      </c>
      <c r="W326" s="30">
        <f t="shared" si="74"/>
        <v>-0.29864629017497046</v>
      </c>
      <c r="X326" s="2">
        <v>102.0762</v>
      </c>
      <c r="Y326" s="30">
        <f t="shared" ref="Y326:Y389" si="84">((X326-X325)/X325)*100</f>
        <v>-7.1170614661535805E-2</v>
      </c>
      <c r="Z326" s="1">
        <v>99.575100000000006</v>
      </c>
      <c r="AA326" s="30">
        <f t="shared" si="77"/>
        <v>0.58964718147233741</v>
      </c>
      <c r="AD326" s="2">
        <v>101.54640000000001</v>
      </c>
      <c r="AE326" s="30">
        <f t="shared" si="73"/>
        <v>-5.5411913266077709E-2</v>
      </c>
      <c r="AF326" s="1">
        <v>101.6734</v>
      </c>
      <c r="AG326" s="30">
        <f t="shared" si="70"/>
        <v>-0.26407017282274331</v>
      </c>
      <c r="AH326" s="2">
        <v>102.65179999999999</v>
      </c>
      <c r="AI326" s="30">
        <f t="shared" ref="AI326:AI389" si="85">((AH326-AH325)/AH325)*100</f>
        <v>-0.11987351009487841</v>
      </c>
      <c r="AJ326" s="1">
        <v>101.1497</v>
      </c>
      <c r="AK326" s="30">
        <f t="shared" ref="AK326:AK389" si="86">((AJ326-AJ325)/AJ325)*100</f>
        <v>0.17420360529166837</v>
      </c>
      <c r="AL326" s="2">
        <v>102.12309999999999</v>
      </c>
      <c r="AM326" s="30">
        <f t="shared" ref="AM326:AM389" si="87">((AL326-AL325)/AL325)*100</f>
        <v>-0.24634848444888757</v>
      </c>
    </row>
    <row r="327" spans="1:39" x14ac:dyDescent="0.25">
      <c r="A327">
        <v>200012</v>
      </c>
      <c r="B327" s="1">
        <v>99.816100000000006</v>
      </c>
      <c r="C327" s="30">
        <f t="shared" si="71"/>
        <v>6.5663765430984983E-2</v>
      </c>
      <c r="D327" s="2">
        <v>100.6544</v>
      </c>
      <c r="E327" s="30">
        <f t="shared" si="75"/>
        <v>0.19600328497125591</v>
      </c>
      <c r="F327" s="1">
        <v>102.7266</v>
      </c>
      <c r="G327" s="30">
        <f t="shared" si="78"/>
        <v>-5.9929058004711183E-2</v>
      </c>
      <c r="H327" s="2">
        <v>99.802000000000007</v>
      </c>
      <c r="I327" s="30">
        <f t="shared" si="72"/>
        <v>-8.0594698771042445E-2</v>
      </c>
      <c r="J327" s="1">
        <v>101.0899</v>
      </c>
      <c r="K327" s="30">
        <f t="shared" si="79"/>
        <v>-5.0227059927403402E-2</v>
      </c>
      <c r="L327" s="2">
        <v>102.69280000000001</v>
      </c>
      <c r="M327" s="30">
        <f t="shared" si="76"/>
        <v>0.17920360241188513</v>
      </c>
      <c r="N327" s="1">
        <v>101.5307</v>
      </c>
      <c r="O327" s="30">
        <f t="shared" si="80"/>
        <v>0.25317380618774882</v>
      </c>
      <c r="P327" s="2">
        <v>101.4997</v>
      </c>
      <c r="Q327" s="30">
        <f t="shared" si="81"/>
        <v>0.106813792885787</v>
      </c>
      <c r="R327" s="1">
        <v>102.9529</v>
      </c>
      <c r="S327" s="30">
        <f t="shared" si="82"/>
        <v>-4.5825198227966456E-2</v>
      </c>
      <c r="T327" s="2">
        <v>101.8536</v>
      </c>
      <c r="U327" s="30">
        <f t="shared" si="83"/>
        <v>1.5122026901496331E-2</v>
      </c>
      <c r="V327" s="1">
        <v>99.3613</v>
      </c>
      <c r="W327" s="30">
        <f t="shared" si="74"/>
        <v>-0.32562278115561355</v>
      </c>
      <c r="X327" s="2">
        <v>101.90349999999999</v>
      </c>
      <c r="Y327" s="30">
        <f t="shared" si="84"/>
        <v>-0.16918733260055338</v>
      </c>
      <c r="Z327" s="1">
        <v>100.1591</v>
      </c>
      <c r="AA327" s="30">
        <f t="shared" si="77"/>
        <v>0.58649200452722516</v>
      </c>
      <c r="AD327" s="2">
        <v>101.4799</v>
      </c>
      <c r="AE327" s="30">
        <f t="shared" si="73"/>
        <v>-6.5487304325909032E-2</v>
      </c>
      <c r="AF327" s="1">
        <v>101.33</v>
      </c>
      <c r="AG327" s="30">
        <f t="shared" si="70"/>
        <v>-0.33774812291120648</v>
      </c>
      <c r="AH327" s="2">
        <v>102.64230000000001</v>
      </c>
      <c r="AI327" s="30">
        <f t="shared" si="85"/>
        <v>-9.2545868654894687E-3</v>
      </c>
      <c r="AJ327" s="1">
        <v>101.2283</v>
      </c>
      <c r="AK327" s="30">
        <f t="shared" si="86"/>
        <v>7.7706607137746006E-2</v>
      </c>
      <c r="AL327" s="2">
        <v>101.5939</v>
      </c>
      <c r="AM327" s="30">
        <f t="shared" si="87"/>
        <v>-0.5181981353875752</v>
      </c>
    </row>
    <row r="328" spans="1:39" x14ac:dyDescent="0.25">
      <c r="A328">
        <v>200101</v>
      </c>
      <c r="B328" s="1">
        <v>99.895200000000003</v>
      </c>
      <c r="C328" s="30">
        <f t="shared" si="71"/>
        <v>7.9245732902805094E-2</v>
      </c>
      <c r="D328" s="2">
        <v>100.8828</v>
      </c>
      <c r="E328" s="30">
        <f t="shared" si="75"/>
        <v>0.2269150677963484</v>
      </c>
      <c r="F328" s="1">
        <v>102.47320000000001</v>
      </c>
      <c r="G328" s="30">
        <f t="shared" si="78"/>
        <v>-0.24667418176012754</v>
      </c>
      <c r="H328" s="2">
        <v>99.849599999999995</v>
      </c>
      <c r="I328" s="30">
        <f t="shared" si="72"/>
        <v>4.7694434981251414E-2</v>
      </c>
      <c r="J328" s="1">
        <v>101.0123</v>
      </c>
      <c r="K328" s="30">
        <f t="shared" si="79"/>
        <v>-7.6763356180987299E-2</v>
      </c>
      <c r="L328" s="2">
        <v>102.5945</v>
      </c>
      <c r="M328" s="30">
        <f t="shared" si="76"/>
        <v>-9.5722387548113338E-2</v>
      </c>
      <c r="N328" s="1">
        <v>101.6537</v>
      </c>
      <c r="O328" s="30">
        <f t="shared" si="80"/>
        <v>0.12114562393444019</v>
      </c>
      <c r="P328" s="2">
        <v>101.6138</v>
      </c>
      <c r="Q328" s="30">
        <f t="shared" si="81"/>
        <v>0.11241412536194041</v>
      </c>
      <c r="R328" s="1">
        <v>102.7736</v>
      </c>
      <c r="S328" s="30">
        <f t="shared" si="82"/>
        <v>-0.17415730882762681</v>
      </c>
      <c r="T328" s="2">
        <v>101.8737</v>
      </c>
      <c r="U328" s="30">
        <f t="shared" si="83"/>
        <v>1.9734206743796331E-2</v>
      </c>
      <c r="V328" s="1">
        <v>99.107699999999994</v>
      </c>
      <c r="W328" s="30">
        <f t="shared" si="74"/>
        <v>-0.25523015499999074</v>
      </c>
      <c r="X328" s="2">
        <v>101.6207</v>
      </c>
      <c r="Y328" s="30">
        <f t="shared" si="84"/>
        <v>-0.27751745523951055</v>
      </c>
      <c r="Z328" s="1">
        <v>100.61660000000001</v>
      </c>
      <c r="AA328" s="30">
        <f t="shared" si="77"/>
        <v>0.45677327372151932</v>
      </c>
      <c r="AD328" s="2">
        <v>101.4532</v>
      </c>
      <c r="AE328" s="30">
        <f t="shared" si="73"/>
        <v>-2.6310629001413358E-2</v>
      </c>
      <c r="AF328" s="1">
        <v>100.9708</v>
      </c>
      <c r="AG328" s="30">
        <f t="shared" si="70"/>
        <v>-0.35448534491266287</v>
      </c>
      <c r="AH328" s="2">
        <v>102.6771</v>
      </c>
      <c r="AI328" s="30">
        <f t="shared" si="85"/>
        <v>3.3904150627947688E-2</v>
      </c>
      <c r="AJ328" s="1">
        <v>101.1948</v>
      </c>
      <c r="AK328" s="30">
        <f t="shared" si="86"/>
        <v>-3.3093512387349817E-2</v>
      </c>
      <c r="AL328" s="2">
        <v>101.0694</v>
      </c>
      <c r="AM328" s="30">
        <f t="shared" si="87"/>
        <v>-0.51627115407519875</v>
      </c>
    </row>
    <row r="329" spans="1:39" x14ac:dyDescent="0.25">
      <c r="A329">
        <v>200102</v>
      </c>
      <c r="B329" s="1">
        <v>99.661100000000005</v>
      </c>
      <c r="C329" s="30">
        <f t="shared" si="71"/>
        <v>-0.23434559418270143</v>
      </c>
      <c r="D329" s="2">
        <v>101.1527</v>
      </c>
      <c r="E329" s="30">
        <f t="shared" si="75"/>
        <v>0.26753817300867211</v>
      </c>
      <c r="F329" s="1">
        <v>102.1598</v>
      </c>
      <c r="G329" s="30">
        <f t="shared" si="78"/>
        <v>-0.30583606250219708</v>
      </c>
      <c r="H329" s="2">
        <v>99.951300000000003</v>
      </c>
      <c r="I329" s="30">
        <f t="shared" si="72"/>
        <v>0.10185318719354722</v>
      </c>
      <c r="J329" s="1">
        <v>100.9166</v>
      </c>
      <c r="K329" s="30">
        <f t="shared" si="79"/>
        <v>-9.4740937489784585E-2</v>
      </c>
      <c r="L329" s="2">
        <v>102.15860000000001</v>
      </c>
      <c r="M329" s="30">
        <f t="shared" si="76"/>
        <v>-0.4248765772044209</v>
      </c>
      <c r="N329" s="1">
        <v>101.565</v>
      </c>
      <c r="O329" s="30">
        <f t="shared" si="80"/>
        <v>-8.7257030486841983E-2</v>
      </c>
      <c r="P329" s="2">
        <v>101.6538</v>
      </c>
      <c r="Q329" s="30">
        <f t="shared" si="81"/>
        <v>3.9364731955705085E-2</v>
      </c>
      <c r="R329" s="1">
        <v>102.64700000000001</v>
      </c>
      <c r="S329" s="30">
        <f t="shared" si="82"/>
        <v>-0.12318338561653602</v>
      </c>
      <c r="T329" s="2">
        <v>102.0528</v>
      </c>
      <c r="U329" s="30">
        <f t="shared" si="83"/>
        <v>0.17580592439462331</v>
      </c>
      <c r="V329" s="1">
        <v>98.989900000000006</v>
      </c>
      <c r="W329" s="30">
        <f t="shared" si="74"/>
        <v>-0.11886059307196954</v>
      </c>
      <c r="X329" s="2">
        <v>101.3326</v>
      </c>
      <c r="Y329" s="30">
        <f t="shared" si="84"/>
        <v>-0.28350523072562972</v>
      </c>
      <c r="Z329" s="1">
        <v>100.9387</v>
      </c>
      <c r="AA329" s="30">
        <f t="shared" si="77"/>
        <v>0.32012610245227113</v>
      </c>
      <c r="AD329" s="2">
        <v>101.458</v>
      </c>
      <c r="AE329" s="30">
        <f t="shared" si="73"/>
        <v>4.7312455398183838E-3</v>
      </c>
      <c r="AF329" s="1">
        <v>100.58029999999999</v>
      </c>
      <c r="AG329" s="30">
        <f t="shared" si="70"/>
        <v>-0.38674547492938843</v>
      </c>
      <c r="AH329" s="2">
        <v>102.657</v>
      </c>
      <c r="AI329" s="30">
        <f t="shared" si="85"/>
        <v>-1.9575932705539346E-2</v>
      </c>
      <c r="AJ329" s="1">
        <v>101.1031</v>
      </c>
      <c r="AK329" s="30">
        <f t="shared" si="86"/>
        <v>-9.0617304446476504E-2</v>
      </c>
      <c r="AL329" s="2">
        <v>100.6861</v>
      </c>
      <c r="AM329" s="30">
        <f t="shared" si="87"/>
        <v>-0.37924436080555096</v>
      </c>
    </row>
    <row r="330" spans="1:39" x14ac:dyDescent="0.25">
      <c r="A330">
        <v>200103</v>
      </c>
      <c r="B330" s="1">
        <v>99.219700000000003</v>
      </c>
      <c r="C330" s="30">
        <f t="shared" si="71"/>
        <v>-0.44290099146005968</v>
      </c>
      <c r="D330" s="2">
        <v>101.3318</v>
      </c>
      <c r="E330" s="30">
        <f t="shared" si="75"/>
        <v>0.17705904044084375</v>
      </c>
      <c r="F330" s="1">
        <v>101.9194</v>
      </c>
      <c r="G330" s="30">
        <f t="shared" si="78"/>
        <v>-0.2353176102537477</v>
      </c>
      <c r="H330" s="2">
        <v>100.1117</v>
      </c>
      <c r="I330" s="30">
        <f t="shared" si="72"/>
        <v>0.16047815286043868</v>
      </c>
      <c r="J330" s="1">
        <v>100.75190000000001</v>
      </c>
      <c r="K330" s="30">
        <f t="shared" si="79"/>
        <v>-0.16320407148080324</v>
      </c>
      <c r="L330" s="2">
        <v>101.63039999999999</v>
      </c>
      <c r="M330" s="30">
        <f t="shared" si="76"/>
        <v>-0.51703919200146864</v>
      </c>
      <c r="N330" s="1">
        <v>101.31310000000001</v>
      </c>
      <c r="O330" s="30">
        <f t="shared" si="80"/>
        <v>-0.24801851031358443</v>
      </c>
      <c r="P330" s="2">
        <v>101.6695</v>
      </c>
      <c r="Q330" s="30">
        <f t="shared" si="81"/>
        <v>1.5444577576042789E-2</v>
      </c>
      <c r="R330" s="1">
        <v>102.44370000000001</v>
      </c>
      <c r="S330" s="30">
        <f t="shared" si="82"/>
        <v>-0.1980574200902108</v>
      </c>
      <c r="T330" s="2">
        <v>102.35</v>
      </c>
      <c r="U330" s="30">
        <f t="shared" si="83"/>
        <v>0.29122179891192546</v>
      </c>
      <c r="V330" s="1">
        <v>98.918000000000006</v>
      </c>
      <c r="W330" s="30">
        <f t="shared" si="74"/>
        <v>-7.2633672728227225E-2</v>
      </c>
      <c r="X330" s="2">
        <v>101.0783</v>
      </c>
      <c r="Y330" s="30">
        <f t="shared" si="84"/>
        <v>-0.25095576349565751</v>
      </c>
      <c r="Z330" s="1">
        <v>101.0989</v>
      </c>
      <c r="AA330" s="30">
        <f t="shared" si="77"/>
        <v>0.15871018747022025</v>
      </c>
      <c r="AD330" s="2">
        <v>101.4181</v>
      </c>
      <c r="AE330" s="30">
        <f t="shared" si="73"/>
        <v>-3.932661791086256E-2</v>
      </c>
      <c r="AF330" s="1">
        <v>100.0903</v>
      </c>
      <c r="AG330" s="30">
        <f t="shared" si="70"/>
        <v>-0.48717293545554641</v>
      </c>
      <c r="AH330" s="2">
        <v>102.5085</v>
      </c>
      <c r="AI330" s="30">
        <f t="shared" si="85"/>
        <v>-0.1446564773955975</v>
      </c>
      <c r="AJ330" s="1">
        <v>101.06359999999999</v>
      </c>
      <c r="AK330" s="30">
        <f t="shared" si="86"/>
        <v>-3.9069029535201069E-2</v>
      </c>
      <c r="AL330" s="2">
        <v>100.5206</v>
      </c>
      <c r="AM330" s="30">
        <f t="shared" si="87"/>
        <v>-0.16437224204730785</v>
      </c>
    </row>
    <row r="331" spans="1:39" x14ac:dyDescent="0.25">
      <c r="A331">
        <v>200104</v>
      </c>
      <c r="B331" s="1">
        <v>99.143699999999995</v>
      </c>
      <c r="C331" s="30">
        <f t="shared" si="71"/>
        <v>-7.659769178903747E-2</v>
      </c>
      <c r="D331" s="2">
        <v>101.3168</v>
      </c>
      <c r="E331" s="30">
        <f t="shared" si="75"/>
        <v>-1.4802855569525625E-2</v>
      </c>
      <c r="F331" s="1">
        <v>101.7217</v>
      </c>
      <c r="G331" s="30">
        <f t="shared" si="78"/>
        <v>-0.19397680912564003</v>
      </c>
      <c r="H331" s="2">
        <v>100.3126</v>
      </c>
      <c r="I331" s="30">
        <f t="shared" si="72"/>
        <v>0.2006758450810488</v>
      </c>
      <c r="J331" s="1">
        <v>100.65300000000001</v>
      </c>
      <c r="K331" s="30">
        <f t="shared" si="79"/>
        <v>-9.8161920519613463E-2</v>
      </c>
      <c r="L331" s="2">
        <v>101.2816</v>
      </c>
      <c r="M331" s="30">
        <f t="shared" si="76"/>
        <v>-0.34320439553519133</v>
      </c>
      <c r="N331" s="1">
        <v>100.9503</v>
      </c>
      <c r="O331" s="30">
        <f t="shared" si="80"/>
        <v>-0.35809781755765746</v>
      </c>
      <c r="P331" s="2">
        <v>101.5445</v>
      </c>
      <c r="Q331" s="30">
        <f t="shared" si="81"/>
        <v>-0.12294739326936791</v>
      </c>
      <c r="R331" s="1">
        <v>102.36669999999999</v>
      </c>
      <c r="S331" s="30">
        <f t="shared" si="82"/>
        <v>-7.5163236001835526E-2</v>
      </c>
      <c r="T331" s="2">
        <v>102.66759999999999</v>
      </c>
      <c r="U331" s="30">
        <f t="shared" si="83"/>
        <v>0.31030776746458116</v>
      </c>
      <c r="V331" s="1">
        <v>98.7654</v>
      </c>
      <c r="W331" s="30">
        <f t="shared" si="74"/>
        <v>-0.15426919266463809</v>
      </c>
      <c r="X331" s="2">
        <v>100.9221</v>
      </c>
      <c r="Y331" s="30">
        <f t="shared" si="84"/>
        <v>-0.15453366350640874</v>
      </c>
      <c r="Z331" s="1">
        <v>101.0526</v>
      </c>
      <c r="AA331" s="30">
        <f t="shared" si="77"/>
        <v>-4.5796739628227633E-2</v>
      </c>
      <c r="AD331" s="2">
        <v>101.3172</v>
      </c>
      <c r="AE331" s="30">
        <f t="shared" si="73"/>
        <v>-9.9489144442654498E-2</v>
      </c>
      <c r="AF331" s="1">
        <v>99.572100000000006</v>
      </c>
      <c r="AG331" s="30">
        <f t="shared" ref="AG331:AG394" si="88">((AF331-AF330)/AF330)*100</f>
        <v>-0.51773248756372303</v>
      </c>
      <c r="AH331" s="2">
        <v>102.29340000000001</v>
      </c>
      <c r="AI331" s="30">
        <f t="shared" si="85"/>
        <v>-0.20983625748107965</v>
      </c>
      <c r="AJ331" s="1">
        <v>101.03060000000001</v>
      </c>
      <c r="AK331" s="30">
        <f t="shared" si="86"/>
        <v>-3.2652705820876204E-2</v>
      </c>
      <c r="AL331" s="2">
        <v>100.48739999999999</v>
      </c>
      <c r="AM331" s="30">
        <f t="shared" si="87"/>
        <v>-3.302805594078019E-2</v>
      </c>
    </row>
    <row r="332" spans="1:39" x14ac:dyDescent="0.25">
      <c r="A332">
        <v>200105</v>
      </c>
      <c r="B332" s="1">
        <v>99.508600000000001</v>
      </c>
      <c r="C332" s="30">
        <f t="shared" si="71"/>
        <v>0.36805162607407815</v>
      </c>
      <c r="D332" s="2">
        <v>101.1713</v>
      </c>
      <c r="E332" s="30">
        <f t="shared" si="75"/>
        <v>-0.1436089572509183</v>
      </c>
      <c r="F332" s="1">
        <v>101.64749999999999</v>
      </c>
      <c r="G332" s="30">
        <f t="shared" si="78"/>
        <v>-7.2944121067584106E-2</v>
      </c>
      <c r="H332" s="2">
        <v>100.35250000000001</v>
      </c>
      <c r="I332" s="30">
        <f t="shared" si="72"/>
        <v>3.9775661282832796E-2</v>
      </c>
      <c r="J332" s="1">
        <v>100.79170000000001</v>
      </c>
      <c r="K332" s="30">
        <f t="shared" si="79"/>
        <v>0.1378001649230525</v>
      </c>
      <c r="L332" s="2">
        <v>101.1073</v>
      </c>
      <c r="M332" s="30">
        <f t="shared" si="76"/>
        <v>-0.17209443768661073</v>
      </c>
      <c r="N332" s="1">
        <v>100.5907</v>
      </c>
      <c r="O332" s="30">
        <f t="shared" si="80"/>
        <v>-0.35621488990126859</v>
      </c>
      <c r="P332" s="2">
        <v>101.20610000000001</v>
      </c>
      <c r="Q332" s="30">
        <f t="shared" si="81"/>
        <v>-0.33325290882321834</v>
      </c>
      <c r="R332" s="1">
        <v>102.3922</v>
      </c>
      <c r="S332" s="30">
        <f t="shared" si="82"/>
        <v>2.4910444509794759E-2</v>
      </c>
      <c r="T332" s="2">
        <v>102.9195</v>
      </c>
      <c r="U332" s="30">
        <f t="shared" si="83"/>
        <v>0.24535491235794568</v>
      </c>
      <c r="V332" s="1">
        <v>98.4405</v>
      </c>
      <c r="W332" s="30">
        <f t="shared" si="74"/>
        <v>-0.32896135691244049</v>
      </c>
      <c r="X332" s="2">
        <v>100.8736</v>
      </c>
      <c r="Y332" s="30">
        <f t="shared" si="84"/>
        <v>-4.8056867623646561E-2</v>
      </c>
      <c r="Z332" s="1">
        <v>100.898</v>
      </c>
      <c r="AA332" s="30">
        <f t="shared" si="77"/>
        <v>-0.15298963114259512</v>
      </c>
      <c r="AD332" s="2">
        <v>101.226</v>
      </c>
      <c r="AE332" s="30">
        <f t="shared" si="73"/>
        <v>-9.0014331229051545E-2</v>
      </c>
      <c r="AF332" s="1">
        <v>99.289299999999997</v>
      </c>
      <c r="AG332" s="30">
        <f t="shared" si="88"/>
        <v>-0.28401530147502041</v>
      </c>
      <c r="AH332" s="2">
        <v>102.0789</v>
      </c>
      <c r="AI332" s="30">
        <f t="shared" si="85"/>
        <v>-0.20969094780308506</v>
      </c>
      <c r="AJ332" s="1">
        <v>101.0703</v>
      </c>
      <c r="AK332" s="30">
        <f t="shared" si="86"/>
        <v>3.9295025467527951E-2</v>
      </c>
      <c r="AL332" s="2">
        <v>100.61069999999999</v>
      </c>
      <c r="AM332" s="30">
        <f t="shared" si="87"/>
        <v>0.12270195069232603</v>
      </c>
    </row>
    <row r="333" spans="1:39" x14ac:dyDescent="0.25">
      <c r="A333">
        <v>200106</v>
      </c>
      <c r="B333" s="1">
        <v>100.0699</v>
      </c>
      <c r="C333" s="30">
        <f t="shared" si="71"/>
        <v>0.56407184906631469</v>
      </c>
      <c r="D333" s="2">
        <v>100.89109999999999</v>
      </c>
      <c r="E333" s="30">
        <f t="shared" si="75"/>
        <v>-0.27695601420561738</v>
      </c>
      <c r="F333" s="1">
        <v>101.643</v>
      </c>
      <c r="G333" s="30">
        <f t="shared" si="78"/>
        <v>-4.4270641186384962E-3</v>
      </c>
      <c r="H333" s="2">
        <v>100.17019999999999</v>
      </c>
      <c r="I333" s="30">
        <f t="shared" si="72"/>
        <v>-0.18165964973469731</v>
      </c>
      <c r="J333" s="1">
        <v>101.03749999999999</v>
      </c>
      <c r="K333" s="30">
        <f t="shared" si="79"/>
        <v>0.24386928685594991</v>
      </c>
      <c r="L333" s="2">
        <v>100.8557</v>
      </c>
      <c r="M333" s="30">
        <f t="shared" si="76"/>
        <v>-0.24884454436029474</v>
      </c>
      <c r="N333" s="1">
        <v>100.3105</v>
      </c>
      <c r="O333" s="30">
        <f t="shared" si="80"/>
        <v>-0.27855457810711481</v>
      </c>
      <c r="P333" s="2">
        <v>100.79559999999999</v>
      </c>
      <c r="Q333" s="30">
        <f t="shared" si="81"/>
        <v>-0.40560796236591778</v>
      </c>
      <c r="R333" s="1">
        <v>102.2744</v>
      </c>
      <c r="S333" s="30">
        <f t="shared" si="82"/>
        <v>-0.11504782590861663</v>
      </c>
      <c r="T333" s="2">
        <v>102.9843</v>
      </c>
      <c r="U333" s="30">
        <f t="shared" si="83"/>
        <v>6.2961829390936891E-2</v>
      </c>
      <c r="V333" s="1">
        <v>98.039599999999993</v>
      </c>
      <c r="W333" s="30">
        <f t="shared" si="74"/>
        <v>-0.40725108060199527</v>
      </c>
      <c r="X333" s="2">
        <v>100.75230000000001</v>
      </c>
      <c r="Y333" s="30">
        <f t="shared" si="84"/>
        <v>-0.12024950036480393</v>
      </c>
      <c r="Z333" s="1">
        <v>100.7337</v>
      </c>
      <c r="AA333" s="30">
        <f t="shared" si="77"/>
        <v>-0.16283771729865532</v>
      </c>
      <c r="AD333" s="2">
        <v>101.14</v>
      </c>
      <c r="AE333" s="30">
        <f t="shared" si="73"/>
        <v>-8.4958409894689627E-2</v>
      </c>
      <c r="AF333" s="1">
        <v>99.1631</v>
      </c>
      <c r="AG333" s="30">
        <f t="shared" si="88"/>
        <v>-0.12710332331882407</v>
      </c>
      <c r="AH333" s="2">
        <v>101.87520000000001</v>
      </c>
      <c r="AI333" s="30">
        <f t="shared" si="85"/>
        <v>-0.19955152338044174</v>
      </c>
      <c r="AJ333" s="1">
        <v>101.16540000000001</v>
      </c>
      <c r="AK333" s="30">
        <f t="shared" si="86"/>
        <v>9.4092923440419377E-2</v>
      </c>
      <c r="AL333" s="2">
        <v>100.68989999999999</v>
      </c>
      <c r="AM333" s="30">
        <f t="shared" si="87"/>
        <v>7.871926147020164E-2</v>
      </c>
    </row>
    <row r="334" spans="1:39" x14ac:dyDescent="0.25">
      <c r="A334">
        <v>200107</v>
      </c>
      <c r="B334" s="1">
        <v>100.399</v>
      </c>
      <c r="C334" s="30">
        <f t="shared" ref="C334:C397" si="89">((B334-B333)/B333)*100</f>
        <v>0.32887011978626624</v>
      </c>
      <c r="D334" s="2">
        <v>100.51690000000001</v>
      </c>
      <c r="E334" s="30">
        <f t="shared" si="75"/>
        <v>-0.3708949550554882</v>
      </c>
      <c r="F334" s="1">
        <v>101.5141</v>
      </c>
      <c r="G334" s="30">
        <f t="shared" si="78"/>
        <v>-0.12681640644215691</v>
      </c>
      <c r="H334" s="2">
        <v>99.8048</v>
      </c>
      <c r="I334" s="30">
        <f t="shared" ref="I334:I397" si="90">((H334-H333)/H333)*100</f>
        <v>-0.36477914589368293</v>
      </c>
      <c r="J334" s="1">
        <v>101.202</v>
      </c>
      <c r="K334" s="30">
        <f t="shared" si="79"/>
        <v>0.16281083756031561</v>
      </c>
      <c r="L334" s="2">
        <v>100.4721</v>
      </c>
      <c r="M334" s="30">
        <f t="shared" si="76"/>
        <v>-0.38034538454445438</v>
      </c>
      <c r="N334" s="1">
        <v>100.0055</v>
      </c>
      <c r="O334" s="30">
        <f t="shared" si="80"/>
        <v>-0.30405590641060193</v>
      </c>
      <c r="P334" s="2">
        <v>100.35899999999999</v>
      </c>
      <c r="Q334" s="30">
        <f t="shared" si="81"/>
        <v>-0.43315382814329056</v>
      </c>
      <c r="R334" s="1">
        <v>101.9068</v>
      </c>
      <c r="S334" s="30">
        <f t="shared" si="82"/>
        <v>-0.35942523251174874</v>
      </c>
      <c r="T334" s="2">
        <v>102.8184</v>
      </c>
      <c r="U334" s="30">
        <f t="shared" si="83"/>
        <v>-0.16109251604371511</v>
      </c>
      <c r="V334" s="1">
        <v>97.701800000000006</v>
      </c>
      <c r="W334" s="30">
        <f t="shared" si="74"/>
        <v>-0.34455464934576158</v>
      </c>
      <c r="X334" s="2">
        <v>100.5536</v>
      </c>
      <c r="Y334" s="30">
        <f t="shared" si="84"/>
        <v>-0.19721634146317485</v>
      </c>
      <c r="Z334" s="1">
        <v>100.6225</v>
      </c>
      <c r="AA334" s="30">
        <f t="shared" si="77"/>
        <v>-0.11039006807056291</v>
      </c>
      <c r="AD334" s="2">
        <v>101.11879999999999</v>
      </c>
      <c r="AE334" s="30">
        <f t="shared" si="73"/>
        <v>-2.0961044097298237E-2</v>
      </c>
      <c r="AF334" s="1">
        <v>98.816500000000005</v>
      </c>
      <c r="AG334" s="30">
        <f t="shared" si="88"/>
        <v>-0.34952517619960971</v>
      </c>
      <c r="AH334" s="2">
        <v>101.5719</v>
      </c>
      <c r="AI334" s="30">
        <f t="shared" si="85"/>
        <v>-0.29771720693555176</v>
      </c>
      <c r="AJ334" s="1">
        <v>101.05410000000001</v>
      </c>
      <c r="AK334" s="30">
        <f t="shared" si="86"/>
        <v>-0.11001785195333579</v>
      </c>
      <c r="AL334" s="2">
        <v>100.6037</v>
      </c>
      <c r="AM334" s="30">
        <f t="shared" si="87"/>
        <v>-8.5609380881290928E-2</v>
      </c>
    </row>
    <row r="335" spans="1:39" x14ac:dyDescent="0.25">
      <c r="A335">
        <v>200108</v>
      </c>
      <c r="B335" s="1">
        <v>100.4264</v>
      </c>
      <c r="C335" s="30">
        <f t="shared" si="89"/>
        <v>2.7291108477176158E-2</v>
      </c>
      <c r="D335" s="2">
        <v>100.16459999999999</v>
      </c>
      <c r="E335" s="30">
        <f t="shared" si="75"/>
        <v>-0.35048832584372758</v>
      </c>
      <c r="F335" s="1">
        <v>101.10169999999999</v>
      </c>
      <c r="G335" s="30">
        <f t="shared" si="78"/>
        <v>-0.40624898413127364</v>
      </c>
      <c r="H335" s="2">
        <v>99.578000000000003</v>
      </c>
      <c r="I335" s="30">
        <f t="shared" si="90"/>
        <v>-0.22724357946711701</v>
      </c>
      <c r="J335" s="1">
        <v>100.9982</v>
      </c>
      <c r="K335" s="30">
        <f t="shared" si="79"/>
        <v>-0.20137941937906473</v>
      </c>
      <c r="L335" s="2">
        <v>100.03230000000001</v>
      </c>
      <c r="M335" s="30">
        <f t="shared" si="76"/>
        <v>-0.43773346033375543</v>
      </c>
      <c r="N335" s="1">
        <v>99.738900000000001</v>
      </c>
      <c r="O335" s="30">
        <f t="shared" si="80"/>
        <v>-0.26658533780641747</v>
      </c>
      <c r="P335" s="2">
        <v>100.03149999999999</v>
      </c>
      <c r="Q335" s="30">
        <f t="shared" si="81"/>
        <v>-0.32632848075409338</v>
      </c>
      <c r="R335" s="1">
        <v>101.295</v>
      </c>
      <c r="S335" s="30">
        <f t="shared" si="82"/>
        <v>-0.60035247893173205</v>
      </c>
      <c r="T335" s="2">
        <v>102.50279999999999</v>
      </c>
      <c r="U335" s="30">
        <f t="shared" si="83"/>
        <v>-0.30694895077146062</v>
      </c>
      <c r="V335" s="1">
        <v>97.540800000000004</v>
      </c>
      <c r="W335" s="30">
        <f t="shared" si="74"/>
        <v>-0.16478713800564712</v>
      </c>
      <c r="X335" s="2">
        <v>100.2437</v>
      </c>
      <c r="Y335" s="30">
        <f t="shared" si="84"/>
        <v>-0.30819383890780533</v>
      </c>
      <c r="Z335" s="1">
        <v>100.56699999999999</v>
      </c>
      <c r="AA335" s="30">
        <f t="shared" si="77"/>
        <v>-5.5156649854663925E-2</v>
      </c>
      <c r="AD335" s="2">
        <v>101.15560000000001</v>
      </c>
      <c r="AE335" s="30">
        <f t="shared" si="73"/>
        <v>3.6392836940325357E-2</v>
      </c>
      <c r="AF335" s="1">
        <v>98.237099999999998</v>
      </c>
      <c r="AG335" s="30">
        <f t="shared" si="88"/>
        <v>-0.58633932592229721</v>
      </c>
      <c r="AH335" s="2">
        <v>100.9804</v>
      </c>
      <c r="AI335" s="30">
        <f t="shared" si="85"/>
        <v>-0.58234610162849798</v>
      </c>
      <c r="AJ335" s="1">
        <v>100.68210000000001</v>
      </c>
      <c r="AK335" s="30">
        <f t="shared" si="86"/>
        <v>-0.36811965076132475</v>
      </c>
      <c r="AL335" s="2">
        <v>100.3013</v>
      </c>
      <c r="AM335" s="30">
        <f t="shared" si="87"/>
        <v>-0.30058536614459086</v>
      </c>
    </row>
    <row r="336" spans="1:39" x14ac:dyDescent="0.25">
      <c r="A336">
        <v>200109</v>
      </c>
      <c r="B336" s="1">
        <v>100.3124</v>
      </c>
      <c r="C336" s="30">
        <f t="shared" si="89"/>
        <v>-0.11351596791282403</v>
      </c>
      <c r="D336" s="2">
        <v>99.902900000000002</v>
      </c>
      <c r="E336" s="30">
        <f t="shared" si="75"/>
        <v>-0.26126994966284545</v>
      </c>
      <c r="F336" s="1">
        <v>100.4559</v>
      </c>
      <c r="G336" s="30">
        <f t="shared" si="78"/>
        <v>-0.63876275077470923</v>
      </c>
      <c r="H336" s="2">
        <v>99.516000000000005</v>
      </c>
      <c r="I336" s="30">
        <f t="shared" si="90"/>
        <v>-6.2262748799933328E-2</v>
      </c>
      <c r="J336" s="1">
        <v>100.7775</v>
      </c>
      <c r="K336" s="30">
        <f t="shared" si="79"/>
        <v>-0.21851874587863318</v>
      </c>
      <c r="L336" s="2">
        <v>99.709900000000005</v>
      </c>
      <c r="M336" s="30">
        <f t="shared" si="76"/>
        <v>-0.32229589842481055</v>
      </c>
      <c r="N336" s="1">
        <v>99.544899999999998</v>
      </c>
      <c r="O336" s="30">
        <f t="shared" si="80"/>
        <v>-0.19450786002252141</v>
      </c>
      <c r="P336" s="2">
        <v>99.856099999999998</v>
      </c>
      <c r="Q336" s="30">
        <f t="shared" si="81"/>
        <v>-0.17534476639858068</v>
      </c>
      <c r="R336" s="1">
        <v>100.82729999999999</v>
      </c>
      <c r="S336" s="30">
        <f t="shared" si="82"/>
        <v>-0.46172071671850312</v>
      </c>
      <c r="T336" s="2">
        <v>102.2343</v>
      </c>
      <c r="U336" s="30">
        <f t="shared" si="83"/>
        <v>-0.26194406396702224</v>
      </c>
      <c r="V336" s="1">
        <v>97.512100000000004</v>
      </c>
      <c r="W336" s="30">
        <f t="shared" si="74"/>
        <v>-2.9423584797336713E-2</v>
      </c>
      <c r="X336" s="2">
        <v>100.0018</v>
      </c>
      <c r="Y336" s="30">
        <f t="shared" si="84"/>
        <v>-0.24131192284403019</v>
      </c>
      <c r="Z336" s="1">
        <v>100.57040000000001</v>
      </c>
      <c r="AA336" s="30">
        <f t="shared" si="77"/>
        <v>3.3808306900010862E-3</v>
      </c>
      <c r="AD336" s="2">
        <v>101.1397</v>
      </c>
      <c r="AE336" s="30">
        <f t="shared" si="73"/>
        <v>-1.5718358647471838E-2</v>
      </c>
      <c r="AF336" s="1">
        <v>97.706199999999995</v>
      </c>
      <c r="AG336" s="30">
        <f t="shared" si="88"/>
        <v>-0.54042719094924685</v>
      </c>
      <c r="AH336" s="2">
        <v>99.974900000000005</v>
      </c>
      <c r="AI336" s="30">
        <f t="shared" si="85"/>
        <v>-0.99573778673881053</v>
      </c>
      <c r="AJ336" s="1">
        <v>100.31359999999999</v>
      </c>
      <c r="AK336" s="30">
        <f t="shared" si="86"/>
        <v>-0.36600349019340239</v>
      </c>
      <c r="AL336" s="2">
        <v>99.865700000000004</v>
      </c>
      <c r="AM336" s="30">
        <f t="shared" si="87"/>
        <v>-0.43429147977144239</v>
      </c>
    </row>
    <row r="337" spans="1:39" x14ac:dyDescent="0.25">
      <c r="A337">
        <v>200110</v>
      </c>
      <c r="B337" s="1">
        <v>100.1194</v>
      </c>
      <c r="C337" s="30">
        <f t="shared" si="89"/>
        <v>-0.1923989456936509</v>
      </c>
      <c r="D337" s="2">
        <v>99.833399999999997</v>
      </c>
      <c r="E337" s="30">
        <f t="shared" si="75"/>
        <v>-6.9567550091143501E-2</v>
      </c>
      <c r="F337" s="1">
        <v>99.793499999999995</v>
      </c>
      <c r="G337" s="30">
        <f t="shared" si="78"/>
        <v>-0.65939382355840237</v>
      </c>
      <c r="H337" s="2">
        <v>99.576800000000006</v>
      </c>
      <c r="I337" s="30">
        <f t="shared" si="90"/>
        <v>6.1095703203505373E-2</v>
      </c>
      <c r="J337" s="1">
        <v>100.6408</v>
      </c>
      <c r="K337" s="30">
        <f t="shared" si="79"/>
        <v>-0.1356453573466346</v>
      </c>
      <c r="L337" s="2">
        <v>99.530699999999996</v>
      </c>
      <c r="M337" s="30">
        <f t="shared" si="76"/>
        <v>-0.17972137169930838</v>
      </c>
      <c r="N337" s="1">
        <v>99.472499999999997</v>
      </c>
      <c r="O337" s="30">
        <f t="shared" si="80"/>
        <v>-7.2730998775428768E-2</v>
      </c>
      <c r="P337" s="2">
        <v>99.629300000000001</v>
      </c>
      <c r="Q337" s="30">
        <f t="shared" si="81"/>
        <v>-0.22712683551630522</v>
      </c>
      <c r="R337" s="1">
        <v>100.50709999999999</v>
      </c>
      <c r="S337" s="30">
        <f t="shared" si="82"/>
        <v>-0.31757272088015831</v>
      </c>
      <c r="T337" s="2">
        <v>102.0206</v>
      </c>
      <c r="U337" s="30">
        <f t="shared" si="83"/>
        <v>-0.20902965051846872</v>
      </c>
      <c r="V337" s="1">
        <v>97.575100000000006</v>
      </c>
      <c r="W337" s="30">
        <f t="shared" si="74"/>
        <v>6.4607366675522721E-2</v>
      </c>
      <c r="X337" s="2">
        <v>99.835099999999997</v>
      </c>
      <c r="Y337" s="30">
        <f t="shared" si="84"/>
        <v>-0.16669699945401567</v>
      </c>
      <c r="Z337" s="1">
        <v>100.6434</v>
      </c>
      <c r="AA337" s="30">
        <f t="shared" si="77"/>
        <v>7.258596962922817E-2</v>
      </c>
      <c r="AD337" s="2">
        <v>101.0104</v>
      </c>
      <c r="AE337" s="30">
        <f t="shared" si="73"/>
        <v>-0.12784297362954472</v>
      </c>
      <c r="AF337" s="1">
        <v>97.524600000000007</v>
      </c>
      <c r="AG337" s="30">
        <f t="shared" si="88"/>
        <v>-0.18586333313544984</v>
      </c>
      <c r="AH337" s="2">
        <v>98.923199999999994</v>
      </c>
      <c r="AI337" s="30">
        <f t="shared" si="85"/>
        <v>-1.0519640429747976</v>
      </c>
      <c r="AJ337" s="1">
        <v>99.976699999999994</v>
      </c>
      <c r="AK337" s="30">
        <f t="shared" si="86"/>
        <v>-0.33584678448385863</v>
      </c>
      <c r="AL337" s="2">
        <v>99.708699999999993</v>
      </c>
      <c r="AM337" s="30">
        <f t="shared" si="87"/>
        <v>-0.15721113455371633</v>
      </c>
    </row>
    <row r="338" spans="1:39" x14ac:dyDescent="0.25">
      <c r="A338">
        <v>200111</v>
      </c>
      <c r="B338" s="1">
        <v>100.2264</v>
      </c>
      <c r="C338" s="30">
        <f t="shared" si="89"/>
        <v>0.10687239436113212</v>
      </c>
      <c r="D338" s="2">
        <v>99.979699999999994</v>
      </c>
      <c r="E338" s="30">
        <f t="shared" si="75"/>
        <v>0.14654414254147063</v>
      </c>
      <c r="F338" s="1">
        <v>99.563299999999998</v>
      </c>
      <c r="G338" s="30">
        <f t="shared" si="78"/>
        <v>-0.23067634665584072</v>
      </c>
      <c r="H338" s="2">
        <v>99.711500000000001</v>
      </c>
      <c r="I338" s="30">
        <f t="shared" si="90"/>
        <v>0.13527247310618051</v>
      </c>
      <c r="J338" s="1">
        <v>100.7272</v>
      </c>
      <c r="K338" s="30">
        <f t="shared" si="79"/>
        <v>8.584987400735844E-2</v>
      </c>
      <c r="L338" s="2">
        <v>99.499499999999998</v>
      </c>
      <c r="M338" s="30">
        <f t="shared" si="76"/>
        <v>-3.1347111996598377E-2</v>
      </c>
      <c r="N338" s="1">
        <v>99.510199999999998</v>
      </c>
      <c r="O338" s="30">
        <f t="shared" si="80"/>
        <v>3.7899922089020543E-2</v>
      </c>
      <c r="P338" s="2">
        <v>99.332800000000006</v>
      </c>
      <c r="Q338" s="30">
        <f t="shared" si="81"/>
        <v>-0.29760321511843868</v>
      </c>
      <c r="R338" s="1">
        <v>100.54170000000001</v>
      </c>
      <c r="S338" s="30">
        <f t="shared" si="82"/>
        <v>3.4425428651320887E-2</v>
      </c>
      <c r="T338" s="2">
        <v>101.9494</v>
      </c>
      <c r="U338" s="30">
        <f t="shared" si="83"/>
        <v>-6.9789826760482288E-2</v>
      </c>
      <c r="V338" s="1">
        <v>97.7209</v>
      </c>
      <c r="W338" s="30">
        <f t="shared" si="74"/>
        <v>0.149423367232003</v>
      </c>
      <c r="X338" s="2">
        <v>99.872200000000007</v>
      </c>
      <c r="Y338" s="30">
        <f t="shared" si="84"/>
        <v>3.7161278948996353E-2</v>
      </c>
      <c r="Z338" s="1">
        <v>100.7508</v>
      </c>
      <c r="AA338" s="30">
        <f t="shared" si="77"/>
        <v>0.10671340594614091</v>
      </c>
      <c r="AD338" s="2">
        <v>100.84529999999999</v>
      </c>
      <c r="AE338" s="30">
        <f t="shared" si="73"/>
        <v>-0.16344851619240153</v>
      </c>
      <c r="AF338" s="1">
        <v>97.728099999999998</v>
      </c>
      <c r="AG338" s="30">
        <f t="shared" si="88"/>
        <v>0.20866530085741555</v>
      </c>
      <c r="AH338" s="2">
        <v>98.365899999999996</v>
      </c>
      <c r="AI338" s="30">
        <f t="shared" si="85"/>
        <v>-0.5633663286266497</v>
      </c>
      <c r="AJ338" s="1">
        <v>99.983199999999997</v>
      </c>
      <c r="AK338" s="30">
        <f t="shared" si="86"/>
        <v>6.5015148529633552E-3</v>
      </c>
      <c r="AL338" s="2">
        <v>99.856800000000007</v>
      </c>
      <c r="AM338" s="30">
        <f t="shared" si="87"/>
        <v>0.148532675684282</v>
      </c>
    </row>
    <row r="339" spans="1:39" x14ac:dyDescent="0.25">
      <c r="A339">
        <v>200112</v>
      </c>
      <c r="B339" s="1">
        <v>100.6194</v>
      </c>
      <c r="C339" s="30">
        <f t="shared" si="89"/>
        <v>0.39211225784823228</v>
      </c>
      <c r="D339" s="2">
        <v>100.2092</v>
      </c>
      <c r="E339" s="30">
        <f t="shared" si="75"/>
        <v>0.22954659795938734</v>
      </c>
      <c r="F339" s="1">
        <v>99.936599999999999</v>
      </c>
      <c r="G339" s="30">
        <f t="shared" si="78"/>
        <v>0.37493735141362367</v>
      </c>
      <c r="H339" s="2">
        <v>100.0013</v>
      </c>
      <c r="I339" s="30">
        <f t="shared" si="90"/>
        <v>0.2906384920495626</v>
      </c>
      <c r="J339" s="1">
        <v>100.9268</v>
      </c>
      <c r="K339" s="30">
        <f t="shared" si="79"/>
        <v>0.19815898784042818</v>
      </c>
      <c r="L339" s="2">
        <v>99.8035</v>
      </c>
      <c r="M339" s="30">
        <f t="shared" si="76"/>
        <v>0.30552917351343684</v>
      </c>
      <c r="N339" s="1">
        <v>99.619399999999999</v>
      </c>
      <c r="O339" s="30">
        <f t="shared" si="80"/>
        <v>0.10973749424682223</v>
      </c>
      <c r="P339" s="2">
        <v>99.178799999999995</v>
      </c>
      <c r="Q339" s="30">
        <f t="shared" si="81"/>
        <v>-0.15503438944639694</v>
      </c>
      <c r="R339" s="1">
        <v>100.7907</v>
      </c>
      <c r="S339" s="30">
        <f t="shared" si="82"/>
        <v>0.24765843426160011</v>
      </c>
      <c r="T339" s="2">
        <v>102.0998</v>
      </c>
      <c r="U339" s="30">
        <f t="shared" si="83"/>
        <v>0.14752416394800241</v>
      </c>
      <c r="V339" s="1">
        <v>97.909800000000004</v>
      </c>
      <c r="W339" s="30">
        <f t="shared" si="74"/>
        <v>0.19330562858099326</v>
      </c>
      <c r="X339" s="2">
        <v>100.13549999999999</v>
      </c>
      <c r="Y339" s="30">
        <f t="shared" si="84"/>
        <v>0.26363692799396304</v>
      </c>
      <c r="Z339" s="1">
        <v>100.8583</v>
      </c>
      <c r="AA339" s="30">
        <f t="shared" si="77"/>
        <v>0.10669890462408407</v>
      </c>
      <c r="AD339" s="2">
        <v>100.702</v>
      </c>
      <c r="AE339" s="30">
        <f t="shared" si="73"/>
        <v>-0.14209883851800376</v>
      </c>
      <c r="AF339" s="1">
        <v>98.230199999999996</v>
      </c>
      <c r="AG339" s="30">
        <f t="shared" si="88"/>
        <v>0.51377239504298011</v>
      </c>
      <c r="AH339" s="2">
        <v>98.743200000000002</v>
      </c>
      <c r="AI339" s="30">
        <f t="shared" si="85"/>
        <v>0.38356788277238896</v>
      </c>
      <c r="AJ339" s="1">
        <v>100.1863</v>
      </c>
      <c r="AK339" s="30">
        <f t="shared" si="86"/>
        <v>0.20313412653326385</v>
      </c>
      <c r="AL339" s="2">
        <v>100.2153</v>
      </c>
      <c r="AM339" s="30">
        <f t="shared" si="87"/>
        <v>0.35901410820293889</v>
      </c>
    </row>
    <row r="340" spans="1:39" x14ac:dyDescent="0.25">
      <c r="A340">
        <v>200201</v>
      </c>
      <c r="B340" s="1">
        <v>101.08499999999999</v>
      </c>
      <c r="C340" s="30">
        <f t="shared" si="89"/>
        <v>0.46273382667755419</v>
      </c>
      <c r="D340" s="2">
        <v>100.5514</v>
      </c>
      <c r="E340" s="30">
        <f t="shared" si="75"/>
        <v>0.3414856120994933</v>
      </c>
      <c r="F340" s="1">
        <v>100.4687</v>
      </c>
      <c r="G340" s="30">
        <f t="shared" si="78"/>
        <v>0.5324375654164738</v>
      </c>
      <c r="H340" s="2">
        <v>100.5219</v>
      </c>
      <c r="I340" s="30">
        <f t="shared" si="90"/>
        <v>0.52059323228798204</v>
      </c>
      <c r="J340" s="1">
        <v>100.9997</v>
      </c>
      <c r="K340" s="30">
        <f t="shared" si="79"/>
        <v>7.2230567104083529E-2</v>
      </c>
      <c r="L340" s="2">
        <v>100.32980000000001</v>
      </c>
      <c r="M340" s="30">
        <f t="shared" si="76"/>
        <v>0.52733621566378552</v>
      </c>
      <c r="N340" s="1">
        <v>99.735200000000006</v>
      </c>
      <c r="O340" s="30">
        <f t="shared" si="80"/>
        <v>0.11624241864537151</v>
      </c>
      <c r="P340" s="2">
        <v>99.168800000000005</v>
      </c>
      <c r="Q340" s="30">
        <f t="shared" si="81"/>
        <v>-1.0082799953206639E-2</v>
      </c>
      <c r="R340" s="1">
        <v>101.0705</v>
      </c>
      <c r="S340" s="30">
        <f t="shared" si="82"/>
        <v>0.27760497744334989</v>
      </c>
      <c r="T340" s="2">
        <v>102.24809999999999</v>
      </c>
      <c r="U340" s="30">
        <f t="shared" si="83"/>
        <v>0.14525003966706287</v>
      </c>
      <c r="V340" s="1">
        <v>98.113200000000006</v>
      </c>
      <c r="W340" s="30">
        <f t="shared" si="74"/>
        <v>0.2077422280507181</v>
      </c>
      <c r="X340" s="2">
        <v>100.45269999999999</v>
      </c>
      <c r="Y340" s="30">
        <f t="shared" si="84"/>
        <v>0.31677077559906297</v>
      </c>
      <c r="Z340" s="1">
        <v>100.9444</v>
      </c>
      <c r="AA340" s="30">
        <f t="shared" si="77"/>
        <v>8.5367292528232025E-2</v>
      </c>
      <c r="AD340" s="2">
        <v>100.55549999999999</v>
      </c>
      <c r="AE340" s="30">
        <f t="shared" si="73"/>
        <v>-0.14547873925046492</v>
      </c>
      <c r="AF340" s="1">
        <v>98.816500000000005</v>
      </c>
      <c r="AG340" s="30">
        <f t="shared" si="88"/>
        <v>0.5968632864434853</v>
      </c>
      <c r="AH340" s="2">
        <v>99.626000000000005</v>
      </c>
      <c r="AI340" s="30">
        <f t="shared" si="85"/>
        <v>0.89403624755932876</v>
      </c>
      <c r="AJ340" s="1">
        <v>100.46080000000001</v>
      </c>
      <c r="AK340" s="30">
        <f t="shared" si="86"/>
        <v>0.27398955745446563</v>
      </c>
      <c r="AL340" s="2">
        <v>100.562</v>
      </c>
      <c r="AM340" s="30">
        <f t="shared" si="87"/>
        <v>0.345955158543654</v>
      </c>
    </row>
    <row r="341" spans="1:39" x14ac:dyDescent="0.25">
      <c r="A341">
        <v>200202</v>
      </c>
      <c r="B341" s="1">
        <v>101.3197</v>
      </c>
      <c r="C341" s="30">
        <f t="shared" si="89"/>
        <v>0.23218083790869434</v>
      </c>
      <c r="D341" s="2">
        <v>100.9335</v>
      </c>
      <c r="E341" s="30">
        <f t="shared" si="75"/>
        <v>0.38000465433598551</v>
      </c>
      <c r="F341" s="1">
        <v>100.8745</v>
      </c>
      <c r="G341" s="30">
        <f t="shared" si="78"/>
        <v>0.40390688841400285</v>
      </c>
      <c r="H341" s="2">
        <v>101.05459999999999</v>
      </c>
      <c r="I341" s="30">
        <f t="shared" si="90"/>
        <v>0.5299342730290526</v>
      </c>
      <c r="J341" s="1">
        <v>100.99160000000001</v>
      </c>
      <c r="K341" s="30">
        <f t="shared" si="79"/>
        <v>-8.0198258014616726E-3</v>
      </c>
      <c r="L341" s="2">
        <v>100.9243</v>
      </c>
      <c r="M341" s="30">
        <f t="shared" si="76"/>
        <v>0.5925457840043501</v>
      </c>
      <c r="N341" s="1">
        <v>99.879099999999994</v>
      </c>
      <c r="O341" s="30">
        <f t="shared" si="80"/>
        <v>0.14428205889193377</v>
      </c>
      <c r="P341" s="2">
        <v>99.247699999999995</v>
      </c>
      <c r="Q341" s="30">
        <f t="shared" si="81"/>
        <v>7.9561313638957215E-2</v>
      </c>
      <c r="R341" s="1">
        <v>101.2685</v>
      </c>
      <c r="S341" s="30">
        <f t="shared" si="82"/>
        <v>0.19590285988493922</v>
      </c>
      <c r="T341" s="2">
        <v>102.337</v>
      </c>
      <c r="U341" s="30">
        <f t="shared" si="83"/>
        <v>8.6945380892172602E-2</v>
      </c>
      <c r="V341" s="1">
        <v>98.312600000000003</v>
      </c>
      <c r="W341" s="30">
        <f t="shared" si="74"/>
        <v>0.20323463101804559</v>
      </c>
      <c r="X341" s="2">
        <v>100.6391</v>
      </c>
      <c r="Y341" s="30">
        <f t="shared" si="84"/>
        <v>0.18555997001574487</v>
      </c>
      <c r="Z341" s="1">
        <v>101.0129</v>
      </c>
      <c r="AA341" s="30">
        <f t="shared" si="77"/>
        <v>6.785913829791472E-2</v>
      </c>
      <c r="AD341" s="2">
        <v>100.45359999999999</v>
      </c>
      <c r="AE341" s="30">
        <f t="shared" si="73"/>
        <v>-0.10133707256191908</v>
      </c>
      <c r="AF341" s="1">
        <v>99.517300000000006</v>
      </c>
      <c r="AG341" s="30">
        <f t="shared" si="88"/>
        <v>0.70919330273790404</v>
      </c>
      <c r="AH341" s="2">
        <v>100.48390000000001</v>
      </c>
      <c r="AI341" s="30">
        <f t="shared" si="85"/>
        <v>0.86112059101037941</v>
      </c>
      <c r="AJ341" s="1">
        <v>100.6823</v>
      </c>
      <c r="AK341" s="30">
        <f t="shared" si="86"/>
        <v>0.22048400968337081</v>
      </c>
      <c r="AL341" s="2">
        <v>100.7696</v>
      </c>
      <c r="AM341" s="30">
        <f t="shared" si="87"/>
        <v>0.2064398082774799</v>
      </c>
    </row>
    <row r="342" spans="1:39" x14ac:dyDescent="0.25">
      <c r="A342">
        <v>200203</v>
      </c>
      <c r="B342" s="1">
        <v>101.3665</v>
      </c>
      <c r="C342" s="30">
        <f t="shared" si="89"/>
        <v>4.6190424961783952E-2</v>
      </c>
      <c r="D342" s="2">
        <v>101.17829999999999</v>
      </c>
      <c r="E342" s="30">
        <f t="shared" si="75"/>
        <v>0.24253592712032965</v>
      </c>
      <c r="F342" s="1">
        <v>101.0997</v>
      </c>
      <c r="G342" s="30">
        <f t="shared" si="78"/>
        <v>0.2232476988733535</v>
      </c>
      <c r="H342" s="2">
        <v>101.43219999999999</v>
      </c>
      <c r="I342" s="30">
        <f t="shared" si="90"/>
        <v>0.37365938809317051</v>
      </c>
      <c r="J342" s="1">
        <v>100.9823</v>
      </c>
      <c r="K342" s="30">
        <f t="shared" si="79"/>
        <v>-9.2086866630594032E-3</v>
      </c>
      <c r="L342" s="2">
        <v>101.3548</v>
      </c>
      <c r="M342" s="30">
        <f t="shared" si="76"/>
        <v>0.4265573305933209</v>
      </c>
      <c r="N342" s="1">
        <v>100.09180000000001</v>
      </c>
      <c r="O342" s="30">
        <f t="shared" si="80"/>
        <v>0.2129574655758936</v>
      </c>
      <c r="P342" s="2">
        <v>99.373699999999999</v>
      </c>
      <c r="Q342" s="30">
        <f t="shared" si="81"/>
        <v>0.12695508309009154</v>
      </c>
      <c r="R342" s="1">
        <v>101.3659</v>
      </c>
      <c r="S342" s="30">
        <f t="shared" si="82"/>
        <v>9.6179957242373756E-2</v>
      </c>
      <c r="T342" s="2">
        <v>102.1845</v>
      </c>
      <c r="U342" s="30">
        <f t="shared" si="83"/>
        <v>-0.14901746191504872</v>
      </c>
      <c r="V342" s="1">
        <v>98.483999999999995</v>
      </c>
      <c r="W342" s="30">
        <f t="shared" si="74"/>
        <v>0.17434184428037844</v>
      </c>
      <c r="X342" s="2">
        <v>100.6691</v>
      </c>
      <c r="Y342" s="30">
        <f t="shared" si="84"/>
        <v>2.9809487564973394E-2</v>
      </c>
      <c r="Z342" s="1">
        <v>101.06829999999999</v>
      </c>
      <c r="AA342" s="30">
        <f t="shared" si="77"/>
        <v>5.4844480259443766E-2</v>
      </c>
      <c r="AD342" s="2">
        <v>100.37560000000001</v>
      </c>
      <c r="AE342" s="30">
        <f t="shared" si="73"/>
        <v>-7.7647789626244107E-2</v>
      </c>
      <c r="AF342" s="1">
        <v>99.981499999999997</v>
      </c>
      <c r="AG342" s="30">
        <f t="shared" si="88"/>
        <v>0.46645156168826024</v>
      </c>
      <c r="AH342" s="2">
        <v>100.9468</v>
      </c>
      <c r="AI342" s="30">
        <f t="shared" si="85"/>
        <v>0.46067081393137654</v>
      </c>
      <c r="AJ342" s="1">
        <v>100.8327</v>
      </c>
      <c r="AK342" s="30">
        <f t="shared" si="86"/>
        <v>0.14938077497236829</v>
      </c>
      <c r="AL342" s="2">
        <v>100.95740000000001</v>
      </c>
      <c r="AM342" s="30">
        <f t="shared" si="87"/>
        <v>0.18636572934695581</v>
      </c>
    </row>
    <row r="343" spans="1:39" x14ac:dyDescent="0.25">
      <c r="A343">
        <v>200204</v>
      </c>
      <c r="B343" s="1">
        <v>101.1799</v>
      </c>
      <c r="C343" s="30">
        <f t="shared" si="89"/>
        <v>-0.184084485505565</v>
      </c>
      <c r="D343" s="2">
        <v>101.13030000000001</v>
      </c>
      <c r="E343" s="30">
        <f t="shared" si="75"/>
        <v>-4.7441002665579095E-2</v>
      </c>
      <c r="F343" s="1">
        <v>101.15389999999999</v>
      </c>
      <c r="G343" s="30">
        <f t="shared" si="78"/>
        <v>5.3610445926144661E-2</v>
      </c>
      <c r="H343" s="2">
        <v>101.6063</v>
      </c>
      <c r="I343" s="30">
        <f t="shared" si="90"/>
        <v>0.17164174690089531</v>
      </c>
      <c r="J343" s="1">
        <v>100.9855</v>
      </c>
      <c r="K343" s="30">
        <f t="shared" si="79"/>
        <v>3.168872168693675E-3</v>
      </c>
      <c r="L343" s="2">
        <v>101.67149999999999</v>
      </c>
      <c r="M343" s="30">
        <f t="shared" si="76"/>
        <v>0.31246670113304681</v>
      </c>
      <c r="N343" s="1">
        <v>100.26990000000001</v>
      </c>
      <c r="O343" s="30">
        <f t="shared" si="80"/>
        <v>0.17793665415148952</v>
      </c>
      <c r="P343" s="2">
        <v>99.499600000000001</v>
      </c>
      <c r="Q343" s="30">
        <f t="shared" si="81"/>
        <v>0.12669348127321561</v>
      </c>
      <c r="R343" s="1">
        <v>101.4813</v>
      </c>
      <c r="S343" s="30">
        <f t="shared" si="82"/>
        <v>0.1138449912643287</v>
      </c>
      <c r="T343" s="2">
        <v>101.9512</v>
      </c>
      <c r="U343" s="30">
        <f t="shared" si="83"/>
        <v>-0.22831251315023299</v>
      </c>
      <c r="V343" s="1">
        <v>98.586600000000004</v>
      </c>
      <c r="W343" s="30">
        <f t="shared" si="74"/>
        <v>0.10417935908371877</v>
      </c>
      <c r="X343" s="2">
        <v>100.5933</v>
      </c>
      <c r="Y343" s="30">
        <f t="shared" si="84"/>
        <v>-7.5296193171490527E-2</v>
      </c>
      <c r="Z343" s="1">
        <v>101.1096</v>
      </c>
      <c r="AA343" s="30">
        <f t="shared" si="77"/>
        <v>4.0863455702734468E-2</v>
      </c>
      <c r="AD343" s="2">
        <v>100.3706</v>
      </c>
      <c r="AE343" s="30">
        <f t="shared" si="73"/>
        <v>-4.9812902737414897E-3</v>
      </c>
      <c r="AF343" s="1">
        <v>100.0468</v>
      </c>
      <c r="AG343" s="30">
        <f t="shared" si="88"/>
        <v>6.531208273531372E-2</v>
      </c>
      <c r="AH343" s="2">
        <v>101.0912</v>
      </c>
      <c r="AI343" s="30">
        <f t="shared" si="85"/>
        <v>0.14304564384408869</v>
      </c>
      <c r="AJ343" s="1">
        <v>100.96129999999999</v>
      </c>
      <c r="AK343" s="30">
        <f t="shared" si="86"/>
        <v>0.12753799114770467</v>
      </c>
      <c r="AL343" s="2">
        <v>101.0103</v>
      </c>
      <c r="AM343" s="30">
        <f t="shared" si="87"/>
        <v>5.2398338309023358E-2</v>
      </c>
    </row>
    <row r="344" spans="1:39" x14ac:dyDescent="0.25">
      <c r="A344">
        <v>200205</v>
      </c>
      <c r="B344" s="1">
        <v>100.9806</v>
      </c>
      <c r="C344" s="30">
        <f t="shared" si="89"/>
        <v>-0.19697588157332438</v>
      </c>
      <c r="D344" s="2">
        <v>100.9657</v>
      </c>
      <c r="E344" s="30">
        <f t="shared" si="75"/>
        <v>-0.16276032010189545</v>
      </c>
      <c r="F344" s="1">
        <v>101.1699</v>
      </c>
      <c r="G344" s="30">
        <f t="shared" si="78"/>
        <v>1.5817482074349427E-2</v>
      </c>
      <c r="H344" s="2">
        <v>101.65430000000001</v>
      </c>
      <c r="I344" s="30">
        <f t="shared" si="90"/>
        <v>4.724116516397292E-2</v>
      </c>
      <c r="J344" s="1">
        <v>100.9164</v>
      </c>
      <c r="K344" s="30">
        <f t="shared" si="79"/>
        <v>-6.842566507073386E-2</v>
      </c>
      <c r="L344" s="2">
        <v>101.7268</v>
      </c>
      <c r="M344" s="30">
        <f t="shared" si="76"/>
        <v>5.4390856828120539E-2</v>
      </c>
      <c r="N344" s="1">
        <v>100.4259</v>
      </c>
      <c r="O344" s="30">
        <f t="shared" si="80"/>
        <v>0.15558008933886611</v>
      </c>
      <c r="P344" s="2">
        <v>99.643199999999993</v>
      </c>
      <c r="Q344" s="30">
        <f t="shared" si="81"/>
        <v>0.14432218822989457</v>
      </c>
      <c r="R344" s="1">
        <v>101.53189999999999</v>
      </c>
      <c r="S344" s="30">
        <f t="shared" si="82"/>
        <v>4.9861403036804468E-2</v>
      </c>
      <c r="T344" s="2">
        <v>101.7364</v>
      </c>
      <c r="U344" s="30">
        <f t="shared" si="83"/>
        <v>-0.21068903553856824</v>
      </c>
      <c r="V344" s="1">
        <v>98.578999999999994</v>
      </c>
      <c r="W344" s="30">
        <f t="shared" si="74"/>
        <v>-7.7089584182948884E-3</v>
      </c>
      <c r="X344" s="2">
        <v>100.44750000000001</v>
      </c>
      <c r="Y344" s="30">
        <f t="shared" si="84"/>
        <v>-0.14494007056135366</v>
      </c>
      <c r="Z344" s="1">
        <v>101.136</v>
      </c>
      <c r="AA344" s="30">
        <f t="shared" si="77"/>
        <v>2.6110280329459629E-2</v>
      </c>
      <c r="AD344" s="2">
        <v>100.34739999999999</v>
      </c>
      <c r="AE344" s="30">
        <f t="shared" si="73"/>
        <v>-2.3114338262402313E-2</v>
      </c>
      <c r="AF344" s="1">
        <v>100.0112</v>
      </c>
      <c r="AG344" s="30">
        <f t="shared" si="88"/>
        <v>-3.5583346993609287E-2</v>
      </c>
      <c r="AH344" s="2">
        <v>101.0232</v>
      </c>
      <c r="AI344" s="30">
        <f t="shared" si="85"/>
        <v>-6.7265993479153324E-2</v>
      </c>
      <c r="AJ344" s="1">
        <v>100.98860000000001</v>
      </c>
      <c r="AK344" s="30">
        <f t="shared" si="86"/>
        <v>2.7040063866066485E-2</v>
      </c>
      <c r="AL344" s="2">
        <v>100.9842</v>
      </c>
      <c r="AM344" s="30">
        <f t="shared" si="87"/>
        <v>-2.5838949097269852E-2</v>
      </c>
    </row>
    <row r="345" spans="1:39" x14ac:dyDescent="0.25">
      <c r="A345">
        <v>200206</v>
      </c>
      <c r="B345" s="1">
        <v>100.84</v>
      </c>
      <c r="C345" s="30">
        <f t="shared" si="89"/>
        <v>-0.13923466487621591</v>
      </c>
      <c r="D345" s="2">
        <v>100.7762</v>
      </c>
      <c r="E345" s="30">
        <f t="shared" si="75"/>
        <v>-0.1876875017951595</v>
      </c>
      <c r="F345" s="1">
        <v>101.13290000000001</v>
      </c>
      <c r="G345" s="30">
        <f t="shared" si="78"/>
        <v>-3.6572142504827945E-2</v>
      </c>
      <c r="H345" s="2">
        <v>101.54640000000001</v>
      </c>
      <c r="I345" s="30">
        <f t="shared" si="90"/>
        <v>-0.10614405883469834</v>
      </c>
      <c r="J345" s="1">
        <v>100.87569999999999</v>
      </c>
      <c r="K345" s="30">
        <f t="shared" si="79"/>
        <v>-4.0330412103484738E-2</v>
      </c>
      <c r="L345" s="2">
        <v>101.5936</v>
      </c>
      <c r="M345" s="30">
        <f t="shared" si="76"/>
        <v>-0.13093894627571318</v>
      </c>
      <c r="N345" s="1">
        <v>100.4038</v>
      </c>
      <c r="O345" s="30">
        <f t="shared" si="80"/>
        <v>-2.2006275273604398E-2</v>
      </c>
      <c r="P345" s="2">
        <v>99.806100000000001</v>
      </c>
      <c r="Q345" s="30">
        <f t="shared" si="81"/>
        <v>0.16348330844453771</v>
      </c>
      <c r="R345" s="1">
        <v>101.39579999999999</v>
      </c>
      <c r="S345" s="30">
        <f t="shared" si="82"/>
        <v>-0.13404654103784033</v>
      </c>
      <c r="T345" s="2">
        <v>101.49379999999999</v>
      </c>
      <c r="U345" s="30">
        <f t="shared" si="83"/>
        <v>-0.23845939113238734</v>
      </c>
      <c r="V345" s="1">
        <v>98.504499999999993</v>
      </c>
      <c r="W345" s="30">
        <f t="shared" si="74"/>
        <v>-7.5573905192790003E-2</v>
      </c>
      <c r="X345" s="2">
        <v>100.19240000000001</v>
      </c>
      <c r="Y345" s="30">
        <f t="shared" si="84"/>
        <v>-0.25396351327807937</v>
      </c>
      <c r="Z345" s="1">
        <v>101.1391</v>
      </c>
      <c r="AA345" s="30">
        <f t="shared" si="77"/>
        <v>3.0651795601995663E-3</v>
      </c>
      <c r="AD345" s="2">
        <v>100.2839</v>
      </c>
      <c r="AE345" s="30">
        <f t="shared" si="73"/>
        <v>-6.3280164707795683E-2</v>
      </c>
      <c r="AF345" s="1">
        <v>100.1105</v>
      </c>
      <c r="AG345" s="30">
        <f t="shared" si="88"/>
        <v>9.9288879645479208E-2</v>
      </c>
      <c r="AH345" s="2">
        <v>100.77889999999999</v>
      </c>
      <c r="AI345" s="30">
        <f t="shared" si="85"/>
        <v>-0.24182564005100779</v>
      </c>
      <c r="AJ345" s="1">
        <v>100.973</v>
      </c>
      <c r="AK345" s="30">
        <f t="shared" si="86"/>
        <v>-1.5447288109753253E-2</v>
      </c>
      <c r="AL345" s="2">
        <v>100.7328</v>
      </c>
      <c r="AM345" s="30">
        <f t="shared" si="87"/>
        <v>-0.24894983571687834</v>
      </c>
    </row>
    <row r="346" spans="1:39" x14ac:dyDescent="0.25">
      <c r="A346">
        <v>200207</v>
      </c>
      <c r="B346" s="1">
        <v>100.6785</v>
      </c>
      <c r="C346" s="30">
        <f t="shared" si="89"/>
        <v>-0.1601547005156721</v>
      </c>
      <c r="D346" s="2">
        <v>100.5868</v>
      </c>
      <c r="E346" s="30">
        <f t="shared" si="75"/>
        <v>-0.18794120040248216</v>
      </c>
      <c r="F346" s="1">
        <v>101.03570000000001</v>
      </c>
      <c r="G346" s="30">
        <f t="shared" si="78"/>
        <v>-9.6111156705682155E-2</v>
      </c>
      <c r="H346" s="2">
        <v>101.28279999999999</v>
      </c>
      <c r="I346" s="30">
        <f t="shared" si="90"/>
        <v>-0.25958576571893333</v>
      </c>
      <c r="J346" s="1">
        <v>100.8361</v>
      </c>
      <c r="K346" s="30">
        <f t="shared" si="79"/>
        <v>-3.9256233166156944E-2</v>
      </c>
      <c r="L346" s="2">
        <v>101.3874</v>
      </c>
      <c r="M346" s="30">
        <f t="shared" si="76"/>
        <v>-0.2029655411364451</v>
      </c>
      <c r="N346" s="1">
        <v>100.2252</v>
      </c>
      <c r="O346" s="30">
        <f t="shared" si="80"/>
        <v>-0.17788171364032335</v>
      </c>
      <c r="P346" s="2">
        <v>99.875299999999996</v>
      </c>
      <c r="Q346" s="30">
        <f t="shared" si="81"/>
        <v>6.9334439478143162E-2</v>
      </c>
      <c r="R346" s="1">
        <v>101.12820000000001</v>
      </c>
      <c r="S346" s="30">
        <f t="shared" si="82"/>
        <v>-0.2639162568863675</v>
      </c>
      <c r="T346" s="2">
        <v>101.2937</v>
      </c>
      <c r="U346" s="30">
        <f t="shared" si="83"/>
        <v>-0.19715490010226433</v>
      </c>
      <c r="V346" s="1">
        <v>98.405100000000004</v>
      </c>
      <c r="W346" s="30">
        <f t="shared" si="74"/>
        <v>-0.1009090955235432</v>
      </c>
      <c r="X346" s="2">
        <v>99.952699999999993</v>
      </c>
      <c r="Y346" s="30">
        <f t="shared" si="84"/>
        <v>-0.2392397028118034</v>
      </c>
      <c r="Z346" s="1">
        <v>101.1097</v>
      </c>
      <c r="AA346" s="30">
        <f t="shared" si="77"/>
        <v>-2.9068876428597276E-2</v>
      </c>
      <c r="AD346" s="2">
        <v>100.23779999999999</v>
      </c>
      <c r="AE346" s="30">
        <f t="shared" si="73"/>
        <v>-4.5969492610488619E-2</v>
      </c>
      <c r="AF346" s="1">
        <v>100.2161</v>
      </c>
      <c r="AG346" s="30">
        <f t="shared" si="88"/>
        <v>0.10548344079791379</v>
      </c>
      <c r="AH346" s="2">
        <v>100.4374</v>
      </c>
      <c r="AI346" s="30">
        <f t="shared" si="85"/>
        <v>-0.33886061467231371</v>
      </c>
      <c r="AJ346" s="1">
        <v>101.023</v>
      </c>
      <c r="AK346" s="30">
        <f t="shared" si="86"/>
        <v>4.9518188030460777E-2</v>
      </c>
      <c r="AL346" s="2">
        <v>100.39619999999999</v>
      </c>
      <c r="AM346" s="30">
        <f t="shared" si="87"/>
        <v>-0.33415133898790089</v>
      </c>
    </row>
    <row r="347" spans="1:39" x14ac:dyDescent="0.25">
      <c r="A347">
        <v>200208</v>
      </c>
      <c r="B347" s="1">
        <v>100.5068</v>
      </c>
      <c r="C347" s="30">
        <f t="shared" si="89"/>
        <v>-0.17054286664978252</v>
      </c>
      <c r="D347" s="2">
        <v>100.5339</v>
      </c>
      <c r="E347" s="30">
        <f t="shared" si="75"/>
        <v>-5.2591393701752066E-2</v>
      </c>
      <c r="F347" s="1">
        <v>100.92700000000001</v>
      </c>
      <c r="G347" s="30">
        <f t="shared" si="78"/>
        <v>-0.1075857345472926</v>
      </c>
      <c r="H347" s="2">
        <v>101.0454</v>
      </c>
      <c r="I347" s="30">
        <f t="shared" si="90"/>
        <v>-0.23439320397934679</v>
      </c>
      <c r="J347" s="1">
        <v>100.83320000000001</v>
      </c>
      <c r="K347" s="30">
        <f t="shared" si="79"/>
        <v>-2.8759541473706283E-3</v>
      </c>
      <c r="L347" s="2">
        <v>101.1544</v>
      </c>
      <c r="M347" s="30">
        <f t="shared" si="76"/>
        <v>-0.2298115939456028</v>
      </c>
      <c r="N347" s="1">
        <v>100.03400000000001</v>
      </c>
      <c r="O347" s="30">
        <f t="shared" si="80"/>
        <v>-0.190770385092766</v>
      </c>
      <c r="P347" s="2">
        <v>99.867599999999996</v>
      </c>
      <c r="Q347" s="30">
        <f t="shared" si="81"/>
        <v>-7.7096138885188016E-3</v>
      </c>
      <c r="R347" s="1">
        <v>100.93980000000001</v>
      </c>
      <c r="S347" s="30">
        <f t="shared" si="82"/>
        <v>-0.18629818388936165</v>
      </c>
      <c r="T347" s="2">
        <v>101.20010000000001</v>
      </c>
      <c r="U347" s="30">
        <f t="shared" si="83"/>
        <v>-9.2404562179084215E-2</v>
      </c>
      <c r="V347" s="1">
        <v>98.301699999999997</v>
      </c>
      <c r="W347" s="30">
        <f t="shared" si="74"/>
        <v>-0.10507585480834601</v>
      </c>
      <c r="X347" s="2">
        <v>99.792900000000003</v>
      </c>
      <c r="Y347" s="30">
        <f t="shared" si="84"/>
        <v>-0.1598756211688028</v>
      </c>
      <c r="Z347" s="1">
        <v>101.0671</v>
      </c>
      <c r="AA347" s="30">
        <f t="shared" si="77"/>
        <v>-4.2132456134285137E-2</v>
      </c>
      <c r="AD347" s="2">
        <v>100.2184</v>
      </c>
      <c r="AE347" s="30">
        <f t="shared" ref="AE347:AE410" si="91">((AD347-AD346)/AD346)*100</f>
        <v>-1.9353976244480937E-2</v>
      </c>
      <c r="AF347" s="1">
        <v>100.27200000000001</v>
      </c>
      <c r="AG347" s="30">
        <f t="shared" si="88"/>
        <v>5.5779460585682623E-2</v>
      </c>
      <c r="AH347" s="2">
        <v>100.0419</v>
      </c>
      <c r="AI347" s="30">
        <f t="shared" si="85"/>
        <v>-0.39377761670453276</v>
      </c>
      <c r="AJ347" s="1">
        <v>101.1605</v>
      </c>
      <c r="AK347" s="30">
        <f t="shared" si="86"/>
        <v>0.13610761905704921</v>
      </c>
      <c r="AL347" s="2">
        <v>100.11879999999999</v>
      </c>
      <c r="AM347" s="30">
        <f t="shared" si="87"/>
        <v>-0.27630527848663605</v>
      </c>
    </row>
    <row r="348" spans="1:39" x14ac:dyDescent="0.25">
      <c r="A348">
        <v>200209</v>
      </c>
      <c r="B348" s="1">
        <v>100.3867</v>
      </c>
      <c r="C348" s="30">
        <f t="shared" si="89"/>
        <v>-0.11949440236878864</v>
      </c>
      <c r="D348" s="2">
        <v>100.7042</v>
      </c>
      <c r="E348" s="30">
        <f t="shared" si="75"/>
        <v>0.16939559690810507</v>
      </c>
      <c r="F348" s="1">
        <v>100.8489</v>
      </c>
      <c r="G348" s="30">
        <f t="shared" si="78"/>
        <v>-7.7382662716623168E-2</v>
      </c>
      <c r="H348" s="2">
        <v>100.9067</v>
      </c>
      <c r="I348" s="30">
        <f t="shared" si="90"/>
        <v>-0.13726503136214022</v>
      </c>
      <c r="J348" s="1">
        <v>100.8961</v>
      </c>
      <c r="K348" s="30">
        <f t="shared" si="79"/>
        <v>6.2380247775533325E-2</v>
      </c>
      <c r="L348" s="2">
        <v>100.9804</v>
      </c>
      <c r="M348" s="30">
        <f t="shared" si="76"/>
        <v>-0.1720142672983008</v>
      </c>
      <c r="N348" s="1">
        <v>99.87</v>
      </c>
      <c r="O348" s="30">
        <f t="shared" si="80"/>
        <v>-0.1639442589519578</v>
      </c>
      <c r="P348" s="2">
        <v>99.799400000000006</v>
      </c>
      <c r="Q348" s="30">
        <f t="shared" si="81"/>
        <v>-6.8290416511451429E-2</v>
      </c>
      <c r="R348" s="1">
        <v>100.8592</v>
      </c>
      <c r="S348" s="30">
        <f t="shared" si="82"/>
        <v>-7.9849573706312085E-2</v>
      </c>
      <c r="T348" s="2">
        <v>101.089</v>
      </c>
      <c r="U348" s="30">
        <f t="shared" si="83"/>
        <v>-0.10978250021492816</v>
      </c>
      <c r="V348" s="1">
        <v>98.199399999999997</v>
      </c>
      <c r="W348" s="30">
        <f t="shared" si="74"/>
        <v>-0.10406737625086812</v>
      </c>
      <c r="X348" s="2">
        <v>99.673599999999993</v>
      </c>
      <c r="Y348" s="30">
        <f t="shared" si="84"/>
        <v>-0.11954758304449488</v>
      </c>
      <c r="Z348" s="1">
        <v>101.0309</v>
      </c>
      <c r="AA348" s="30">
        <f t="shared" si="77"/>
        <v>-3.58177883801888E-2</v>
      </c>
      <c r="AD348" s="2">
        <v>100.24509999999999</v>
      </c>
      <c r="AE348" s="30">
        <f t="shared" si="91"/>
        <v>2.6641814277608766E-2</v>
      </c>
      <c r="AF348" s="1">
        <v>100.2295</v>
      </c>
      <c r="AG348" s="30">
        <f t="shared" si="88"/>
        <v>-4.2384713579068908E-2</v>
      </c>
      <c r="AH348" s="2">
        <v>99.617099999999994</v>
      </c>
      <c r="AI348" s="30">
        <f t="shared" si="85"/>
        <v>-0.42462208334708229</v>
      </c>
      <c r="AJ348" s="1">
        <v>101.25530000000001</v>
      </c>
      <c r="AK348" s="30">
        <f t="shared" si="86"/>
        <v>9.3712466822530968E-2</v>
      </c>
      <c r="AL348" s="2">
        <v>99.876199999999997</v>
      </c>
      <c r="AM348" s="30">
        <f t="shared" si="87"/>
        <v>-0.24231213318577127</v>
      </c>
    </row>
    <row r="349" spans="1:39" x14ac:dyDescent="0.25">
      <c r="A349">
        <v>200210</v>
      </c>
      <c r="B349" s="1">
        <v>100.3015</v>
      </c>
      <c r="C349" s="30">
        <f t="shared" si="89"/>
        <v>-8.4871800746513626E-2</v>
      </c>
      <c r="D349" s="2">
        <v>100.84829999999999</v>
      </c>
      <c r="E349" s="30">
        <f t="shared" si="75"/>
        <v>0.14309234371554966</v>
      </c>
      <c r="F349" s="1">
        <v>100.75239999999999</v>
      </c>
      <c r="G349" s="30">
        <f t="shared" si="78"/>
        <v>-9.5687707054817675E-2</v>
      </c>
      <c r="H349" s="2">
        <v>100.7414</v>
      </c>
      <c r="I349" s="30">
        <f t="shared" si="90"/>
        <v>-0.16381469218595199</v>
      </c>
      <c r="J349" s="1">
        <v>100.9268</v>
      </c>
      <c r="K349" s="30">
        <f t="shared" si="79"/>
        <v>3.0427340600871541E-2</v>
      </c>
      <c r="L349" s="2">
        <v>100.75830000000001</v>
      </c>
      <c r="M349" s="30">
        <f t="shared" si="76"/>
        <v>-0.2199436722373822</v>
      </c>
      <c r="N349" s="1">
        <v>99.753600000000006</v>
      </c>
      <c r="O349" s="30">
        <f t="shared" si="80"/>
        <v>-0.11655151697206241</v>
      </c>
      <c r="P349" s="2">
        <v>99.378799999999998</v>
      </c>
      <c r="Q349" s="30">
        <f t="shared" si="81"/>
        <v>-0.42144541951154751</v>
      </c>
      <c r="R349" s="1">
        <v>100.66759999999999</v>
      </c>
      <c r="S349" s="30">
        <f t="shared" si="82"/>
        <v>-0.18996779669084052</v>
      </c>
      <c r="T349" s="2">
        <v>100.8858</v>
      </c>
      <c r="U349" s="30">
        <f t="shared" si="83"/>
        <v>-0.20101099031546002</v>
      </c>
      <c r="V349" s="1">
        <v>98.097499999999997</v>
      </c>
      <c r="W349" s="30">
        <f t="shared" si="74"/>
        <v>-0.10376845479707672</v>
      </c>
      <c r="X349" s="2">
        <v>99.619900000000001</v>
      </c>
      <c r="Y349" s="30">
        <f t="shared" si="84"/>
        <v>-5.3875850776927983E-2</v>
      </c>
      <c r="Z349" s="1">
        <v>101.0064</v>
      </c>
      <c r="AA349" s="30">
        <f t="shared" si="77"/>
        <v>-2.4250006681127551E-2</v>
      </c>
      <c r="AD349" s="2">
        <v>100.1867</v>
      </c>
      <c r="AE349" s="30">
        <f t="shared" si="91"/>
        <v>-5.8257211574422881E-2</v>
      </c>
      <c r="AF349" s="1">
        <v>100.0301</v>
      </c>
      <c r="AG349" s="30">
        <f t="shared" si="88"/>
        <v>-0.19894342483998936</v>
      </c>
      <c r="AH349" s="2">
        <v>99.241200000000006</v>
      </c>
      <c r="AI349" s="30">
        <f t="shared" si="85"/>
        <v>-0.37734485344382368</v>
      </c>
      <c r="AJ349" s="1">
        <v>101.1923</v>
      </c>
      <c r="AK349" s="30">
        <f t="shared" si="86"/>
        <v>-6.2218965328237022E-2</v>
      </c>
      <c r="AL349" s="2">
        <v>99.692999999999998</v>
      </c>
      <c r="AM349" s="30">
        <f t="shared" si="87"/>
        <v>-0.18342708272841715</v>
      </c>
    </row>
    <row r="350" spans="1:39" x14ac:dyDescent="0.25">
      <c r="A350">
        <v>200211</v>
      </c>
      <c r="B350" s="1">
        <v>100.3771</v>
      </c>
      <c r="C350" s="30">
        <f t="shared" si="89"/>
        <v>7.5372751155261222E-2</v>
      </c>
      <c r="D350" s="2">
        <v>100.9455</v>
      </c>
      <c r="E350" s="30">
        <f t="shared" si="75"/>
        <v>9.6382388200892677E-2</v>
      </c>
      <c r="F350" s="1">
        <v>100.553</v>
      </c>
      <c r="G350" s="30">
        <f t="shared" si="78"/>
        <v>-0.19791091825107607</v>
      </c>
      <c r="H350" s="2">
        <v>100.6835</v>
      </c>
      <c r="I350" s="30">
        <f t="shared" si="90"/>
        <v>-5.7473888589997378E-2</v>
      </c>
      <c r="J350" s="1">
        <v>100.77460000000001</v>
      </c>
      <c r="K350" s="30">
        <f t="shared" si="79"/>
        <v>-0.15080236369328409</v>
      </c>
      <c r="L350" s="2">
        <v>100.65560000000001</v>
      </c>
      <c r="M350" s="30">
        <f t="shared" si="76"/>
        <v>-0.1019270869000357</v>
      </c>
      <c r="N350" s="1">
        <v>99.705299999999994</v>
      </c>
      <c r="O350" s="30">
        <f t="shared" si="80"/>
        <v>-4.8419305167945591E-2</v>
      </c>
      <c r="P350" s="2">
        <v>98.781099999999995</v>
      </c>
      <c r="Q350" s="30">
        <f t="shared" si="81"/>
        <v>-0.60143612118480327</v>
      </c>
      <c r="R350" s="1">
        <v>100.2333</v>
      </c>
      <c r="S350" s="30">
        <f t="shared" si="82"/>
        <v>-0.43141984114053905</v>
      </c>
      <c r="T350" s="2">
        <v>100.6756</v>
      </c>
      <c r="U350" s="30">
        <f t="shared" si="83"/>
        <v>-0.20835439675355735</v>
      </c>
      <c r="V350" s="1">
        <v>97.997600000000006</v>
      </c>
      <c r="W350" s="30">
        <f t="shared" si="74"/>
        <v>-0.10183745763142893</v>
      </c>
      <c r="X350" s="2">
        <v>99.574799999999996</v>
      </c>
      <c r="Y350" s="30">
        <f t="shared" si="84"/>
        <v>-4.5272079172941376E-2</v>
      </c>
      <c r="Z350" s="1">
        <v>100.9624</v>
      </c>
      <c r="AA350" s="30">
        <f t="shared" si="77"/>
        <v>-4.3561596096877951E-2</v>
      </c>
      <c r="AD350" s="2">
        <v>100.0463</v>
      </c>
      <c r="AE350" s="30">
        <f t="shared" si="91"/>
        <v>-0.14013836167874541</v>
      </c>
      <c r="AF350" s="1">
        <v>99.927000000000007</v>
      </c>
      <c r="AG350" s="30">
        <f t="shared" si="88"/>
        <v>-0.10306897623815006</v>
      </c>
      <c r="AH350" s="2">
        <v>99.034599999999998</v>
      </c>
      <c r="AI350" s="30">
        <f t="shared" si="85"/>
        <v>-0.20817966731559953</v>
      </c>
      <c r="AJ350" s="1">
        <v>100.97410000000001</v>
      </c>
      <c r="AK350" s="30">
        <f t="shared" si="86"/>
        <v>-0.21562905477985572</v>
      </c>
      <c r="AL350" s="2">
        <v>99.708100000000002</v>
      </c>
      <c r="AM350" s="30">
        <f t="shared" si="87"/>
        <v>1.5146499754249435E-2</v>
      </c>
    </row>
    <row r="351" spans="1:39" x14ac:dyDescent="0.25">
      <c r="A351">
        <v>200212</v>
      </c>
      <c r="B351" s="1">
        <v>100.46469999999999</v>
      </c>
      <c r="C351" s="30">
        <f t="shared" si="89"/>
        <v>8.7270901430699627E-2</v>
      </c>
      <c r="D351" s="2">
        <v>100.87869999999999</v>
      </c>
      <c r="E351" s="30">
        <f t="shared" si="75"/>
        <v>-6.6174321787499837E-2</v>
      </c>
      <c r="F351" s="1">
        <v>100.23820000000001</v>
      </c>
      <c r="G351" s="30">
        <f t="shared" si="78"/>
        <v>-0.31306872992351409</v>
      </c>
      <c r="H351" s="2">
        <v>100.7139</v>
      </c>
      <c r="I351" s="30">
        <f t="shared" si="90"/>
        <v>3.019362656244589E-2</v>
      </c>
      <c r="J351" s="1">
        <v>100.5188</v>
      </c>
      <c r="K351" s="30">
        <f t="shared" si="79"/>
        <v>-0.25383380335918754</v>
      </c>
      <c r="L351" s="2">
        <v>100.6031</v>
      </c>
      <c r="M351" s="30">
        <f t="shared" si="76"/>
        <v>-5.2158051812327473E-2</v>
      </c>
      <c r="N351" s="1">
        <v>99.630200000000002</v>
      </c>
      <c r="O351" s="30">
        <f t="shared" si="80"/>
        <v>-7.5321973856948388E-2</v>
      </c>
      <c r="P351" s="2">
        <v>98.316999999999993</v>
      </c>
      <c r="Q351" s="30">
        <f t="shared" si="81"/>
        <v>-0.46982671786404684</v>
      </c>
      <c r="R351" s="1">
        <v>99.546000000000006</v>
      </c>
      <c r="S351" s="30">
        <f t="shared" si="82"/>
        <v>-0.68570026129040285</v>
      </c>
      <c r="T351" s="2">
        <v>100.4301</v>
      </c>
      <c r="U351" s="30">
        <f t="shared" si="83"/>
        <v>-0.24385253229184325</v>
      </c>
      <c r="V351" s="1">
        <v>97.911500000000004</v>
      </c>
      <c r="W351" s="30">
        <f t="shared" si="74"/>
        <v>-8.7859294513336891E-2</v>
      </c>
      <c r="X351" s="2">
        <v>99.393199999999993</v>
      </c>
      <c r="Y351" s="30">
        <f t="shared" si="84"/>
        <v>-0.18237546045786995</v>
      </c>
      <c r="Z351" s="1">
        <v>100.8479</v>
      </c>
      <c r="AA351" s="30">
        <f t="shared" si="77"/>
        <v>-0.11340855605651877</v>
      </c>
      <c r="AD351" s="2">
        <v>99.828199999999995</v>
      </c>
      <c r="AE351" s="30">
        <f t="shared" si="91"/>
        <v>-0.2179990664322487</v>
      </c>
      <c r="AF351" s="1">
        <v>99.690799999999996</v>
      </c>
      <c r="AG351" s="30">
        <f t="shared" si="88"/>
        <v>-0.23637255196294377</v>
      </c>
      <c r="AH351" s="2">
        <v>99.100099999999998</v>
      </c>
      <c r="AI351" s="30">
        <f t="shared" si="85"/>
        <v>6.6138501089518326E-2</v>
      </c>
      <c r="AJ351" s="1">
        <v>100.54049999999999</v>
      </c>
      <c r="AK351" s="30">
        <f t="shared" si="86"/>
        <v>-0.42941704853027918</v>
      </c>
      <c r="AL351" s="2">
        <v>99.705500000000001</v>
      </c>
      <c r="AM351" s="30">
        <f t="shared" si="87"/>
        <v>-2.6076116183149072E-3</v>
      </c>
    </row>
    <row r="352" spans="1:39" x14ac:dyDescent="0.25">
      <c r="A352">
        <v>200301</v>
      </c>
      <c r="B352" s="1">
        <v>100.46729999999999</v>
      </c>
      <c r="C352" s="30">
        <f t="shared" si="89"/>
        <v>2.5879736862808988E-3</v>
      </c>
      <c r="D352" s="2">
        <v>100.6541</v>
      </c>
      <c r="E352" s="30">
        <f t="shared" si="75"/>
        <v>-0.22264363041949914</v>
      </c>
      <c r="F352" s="1">
        <v>99.885000000000005</v>
      </c>
      <c r="G352" s="30">
        <f t="shared" si="78"/>
        <v>-0.35236067686770217</v>
      </c>
      <c r="H352" s="2">
        <v>100.7632</v>
      </c>
      <c r="I352" s="30">
        <f t="shared" si="90"/>
        <v>4.8950542080092571E-2</v>
      </c>
      <c r="J352" s="1">
        <v>100.3214</v>
      </c>
      <c r="K352" s="30">
        <f t="shared" si="79"/>
        <v>-0.19638117446686768</v>
      </c>
      <c r="L352" s="2">
        <v>100.6168</v>
      </c>
      <c r="M352" s="30">
        <f t="shared" si="76"/>
        <v>1.3617870622277092E-2</v>
      </c>
      <c r="N352" s="1">
        <v>99.395799999999994</v>
      </c>
      <c r="O352" s="30">
        <f t="shared" si="80"/>
        <v>-0.23527002856564369</v>
      </c>
      <c r="P352" s="2">
        <v>98.080100000000002</v>
      </c>
      <c r="Q352" s="30">
        <f t="shared" si="81"/>
        <v>-0.24095527731724065</v>
      </c>
      <c r="R352" s="1">
        <v>98.775999999999996</v>
      </c>
      <c r="S352" s="30">
        <f t="shared" si="82"/>
        <v>-0.77351174331465877</v>
      </c>
      <c r="T352" s="2">
        <v>100.39230000000001</v>
      </c>
      <c r="U352" s="30">
        <f t="shared" si="83"/>
        <v>-3.7638118452525751E-2</v>
      </c>
      <c r="V352" s="1">
        <v>97.8673</v>
      </c>
      <c r="W352" s="30">
        <f t="shared" si="74"/>
        <v>-4.5142807535379977E-2</v>
      </c>
      <c r="X352" s="2">
        <v>99.109800000000007</v>
      </c>
      <c r="Y352" s="30">
        <f t="shared" si="84"/>
        <v>-0.2851301698707619</v>
      </c>
      <c r="Z352" s="1">
        <v>100.6277</v>
      </c>
      <c r="AA352" s="30">
        <f t="shared" si="77"/>
        <v>-0.21834862203376701</v>
      </c>
      <c r="AD352" s="2">
        <v>99.665700000000001</v>
      </c>
      <c r="AE352" s="30">
        <f t="shared" si="91"/>
        <v>-0.16277965544805409</v>
      </c>
      <c r="AF352" s="1">
        <v>99.248800000000003</v>
      </c>
      <c r="AG352" s="30">
        <f t="shared" si="88"/>
        <v>-0.44337090283154817</v>
      </c>
      <c r="AH352" s="2">
        <v>99.293300000000002</v>
      </c>
      <c r="AI352" s="30">
        <f t="shared" si="85"/>
        <v>0.19495439459698274</v>
      </c>
      <c r="AJ352" s="1">
        <v>100.1695</v>
      </c>
      <c r="AK352" s="30">
        <f t="shared" si="86"/>
        <v>-0.36900552513663165</v>
      </c>
      <c r="AL352" s="2">
        <v>99.526399999999995</v>
      </c>
      <c r="AM352" s="30">
        <f t="shared" si="87"/>
        <v>-0.17962900742687751</v>
      </c>
    </row>
    <row r="353" spans="1:39" x14ac:dyDescent="0.25">
      <c r="A353">
        <v>200302</v>
      </c>
      <c r="B353" s="1">
        <v>100.25149999999999</v>
      </c>
      <c r="C353" s="30">
        <f t="shared" si="89"/>
        <v>-0.21479625709061712</v>
      </c>
      <c r="D353" s="2">
        <v>100.38849999999999</v>
      </c>
      <c r="E353" s="30">
        <f t="shared" si="75"/>
        <v>-0.26387400016492751</v>
      </c>
      <c r="F353" s="1">
        <v>99.564899999999994</v>
      </c>
      <c r="G353" s="30">
        <f t="shared" si="78"/>
        <v>-0.32046853881965326</v>
      </c>
      <c r="H353" s="2">
        <v>100.62139999999999</v>
      </c>
      <c r="I353" s="30">
        <f t="shared" si="90"/>
        <v>-0.14072597932578906</v>
      </c>
      <c r="J353" s="1">
        <v>100.05329999999999</v>
      </c>
      <c r="K353" s="30">
        <f t="shared" si="79"/>
        <v>-0.26724108714591704</v>
      </c>
      <c r="L353" s="2">
        <v>100.55759999999999</v>
      </c>
      <c r="M353" s="30">
        <f t="shared" si="76"/>
        <v>-5.8837092811542549E-2</v>
      </c>
      <c r="N353" s="1">
        <v>99.070400000000006</v>
      </c>
      <c r="O353" s="30">
        <f t="shared" si="80"/>
        <v>-0.32737801798465094</v>
      </c>
      <c r="P353" s="2">
        <v>97.974999999999994</v>
      </c>
      <c r="Q353" s="30">
        <f t="shared" si="81"/>
        <v>-0.10715731325723291</v>
      </c>
      <c r="R353" s="1">
        <v>98.380399999999995</v>
      </c>
      <c r="S353" s="30">
        <f t="shared" si="82"/>
        <v>-0.40050214627035086</v>
      </c>
      <c r="T353" s="2">
        <v>100.49550000000001</v>
      </c>
      <c r="U353" s="30">
        <f t="shared" si="83"/>
        <v>0.1027967284343531</v>
      </c>
      <c r="V353" s="1">
        <v>97.901399999999995</v>
      </c>
      <c r="W353" s="30">
        <f t="shared" si="74"/>
        <v>3.4843098767407633E-2</v>
      </c>
      <c r="X353" s="2">
        <v>98.897499999999994</v>
      </c>
      <c r="Y353" s="30">
        <f t="shared" si="84"/>
        <v>-0.21420686955277202</v>
      </c>
      <c r="Z353" s="1">
        <v>100.3886</v>
      </c>
      <c r="AA353" s="30">
        <f t="shared" si="77"/>
        <v>-0.23760853124935541</v>
      </c>
      <c r="AD353" s="2">
        <v>99.572999999999993</v>
      </c>
      <c r="AE353" s="30">
        <f t="shared" si="91"/>
        <v>-9.3010935557576752E-2</v>
      </c>
      <c r="AF353" s="1">
        <v>98.842399999999998</v>
      </c>
      <c r="AG353" s="30">
        <f t="shared" si="88"/>
        <v>-0.40947598358872345</v>
      </c>
      <c r="AH353" s="2">
        <v>99.439800000000005</v>
      </c>
      <c r="AI353" s="30">
        <f t="shared" si="85"/>
        <v>0.14754268414888333</v>
      </c>
      <c r="AJ353" s="1">
        <v>99.983199999999997</v>
      </c>
      <c r="AK353" s="30">
        <f t="shared" si="86"/>
        <v>-0.18598475583885593</v>
      </c>
      <c r="AL353" s="2">
        <v>99.367500000000007</v>
      </c>
      <c r="AM353" s="30">
        <f t="shared" si="87"/>
        <v>-0.15965613143848115</v>
      </c>
    </row>
    <row r="354" spans="1:39" x14ac:dyDescent="0.25">
      <c r="A354">
        <v>200303</v>
      </c>
      <c r="B354" s="1">
        <v>100.24720000000001</v>
      </c>
      <c r="C354" s="30">
        <f t="shared" si="89"/>
        <v>-4.289212630221419E-3</v>
      </c>
      <c r="D354" s="2">
        <v>100.02509999999999</v>
      </c>
      <c r="E354" s="30">
        <f t="shared" si="75"/>
        <v>-0.36199365465167688</v>
      </c>
      <c r="F354" s="1">
        <v>99.458699999999993</v>
      </c>
      <c r="G354" s="30">
        <f t="shared" si="78"/>
        <v>-0.10666409547943219</v>
      </c>
      <c r="H354" s="2">
        <v>100.6147</v>
      </c>
      <c r="I354" s="30">
        <f t="shared" si="90"/>
        <v>-6.6586233147173891E-3</v>
      </c>
      <c r="J354" s="1">
        <v>99.847700000000003</v>
      </c>
      <c r="K354" s="30">
        <f t="shared" si="79"/>
        <v>-0.20549047357757297</v>
      </c>
      <c r="L354" s="2">
        <v>100.45959999999999</v>
      </c>
      <c r="M354" s="30">
        <f t="shared" si="76"/>
        <v>-9.7456582098219308E-2</v>
      </c>
      <c r="N354" s="1">
        <v>98.878500000000003</v>
      </c>
      <c r="O354" s="30">
        <f t="shared" si="80"/>
        <v>-0.19370064116022945</v>
      </c>
      <c r="P354" s="2">
        <v>97.923400000000001</v>
      </c>
      <c r="Q354" s="30">
        <f t="shared" si="81"/>
        <v>-5.2666496555236975E-2</v>
      </c>
      <c r="R354" s="1">
        <v>98.324100000000001</v>
      </c>
      <c r="S354" s="30">
        <f t="shared" si="82"/>
        <v>-5.7226845997773071E-2</v>
      </c>
      <c r="T354" s="2">
        <v>100.5921</v>
      </c>
      <c r="U354" s="30">
        <f t="shared" si="83"/>
        <v>9.612370703165328E-2</v>
      </c>
      <c r="V354" s="1">
        <v>98.008899999999997</v>
      </c>
      <c r="W354" s="30">
        <f t="shared" si="74"/>
        <v>0.10980435417675509</v>
      </c>
      <c r="X354" s="2">
        <v>98.793999999999997</v>
      </c>
      <c r="Y354" s="30">
        <f t="shared" si="84"/>
        <v>-0.10465380823579647</v>
      </c>
      <c r="Z354" s="1">
        <v>100.25879999999999</v>
      </c>
      <c r="AA354" s="30">
        <f t="shared" si="77"/>
        <v>-0.12929754972178417</v>
      </c>
      <c r="AD354" s="2">
        <v>99.654899999999998</v>
      </c>
      <c r="AE354" s="30">
        <f t="shared" si="91"/>
        <v>8.2251212678140187E-2</v>
      </c>
      <c r="AF354" s="1">
        <v>98.554199999999994</v>
      </c>
      <c r="AG354" s="30">
        <f t="shared" si="88"/>
        <v>-0.29157527538789363</v>
      </c>
      <c r="AH354" s="2">
        <v>99.423900000000003</v>
      </c>
      <c r="AI354" s="30">
        <f t="shared" si="85"/>
        <v>-1.5989573591260263E-2</v>
      </c>
      <c r="AJ354" s="1">
        <v>100.015</v>
      </c>
      <c r="AK354" s="30">
        <f t="shared" si="86"/>
        <v>3.1805343297678056E-2</v>
      </c>
      <c r="AL354" s="2">
        <v>99.450999999999993</v>
      </c>
      <c r="AM354" s="30">
        <f t="shared" si="87"/>
        <v>8.4031499232632978E-2</v>
      </c>
    </row>
    <row r="355" spans="1:39" x14ac:dyDescent="0.25">
      <c r="A355">
        <v>200304</v>
      </c>
      <c r="B355" s="1">
        <v>100.56</v>
      </c>
      <c r="C355" s="30">
        <f t="shared" si="89"/>
        <v>0.31202866513977023</v>
      </c>
      <c r="D355" s="2">
        <v>99.757400000000004</v>
      </c>
      <c r="E355" s="30">
        <f t="shared" si="75"/>
        <v>-0.26763282416112633</v>
      </c>
      <c r="F355" s="1">
        <v>99.664000000000001</v>
      </c>
      <c r="G355" s="30">
        <f t="shared" si="78"/>
        <v>0.20641733704543519</v>
      </c>
      <c r="H355" s="2">
        <v>100.8068</v>
      </c>
      <c r="I355" s="30">
        <f t="shared" si="90"/>
        <v>0.19092637556937148</v>
      </c>
      <c r="J355" s="1">
        <v>99.848500000000001</v>
      </c>
      <c r="K355" s="30">
        <f t="shared" si="79"/>
        <v>8.0122025845175756E-4</v>
      </c>
      <c r="L355" s="2">
        <v>100.3206</v>
      </c>
      <c r="M355" s="30">
        <f t="shared" si="76"/>
        <v>-0.13836407869431674</v>
      </c>
      <c r="N355" s="1">
        <v>98.908000000000001</v>
      </c>
      <c r="O355" s="30">
        <f t="shared" si="80"/>
        <v>2.9834594982730066E-2</v>
      </c>
      <c r="P355" s="2">
        <v>97.939400000000006</v>
      </c>
      <c r="Q355" s="30">
        <f t="shared" si="81"/>
        <v>1.6339301944178146E-2</v>
      </c>
      <c r="R355" s="1">
        <v>98.378699999999995</v>
      </c>
      <c r="S355" s="30">
        <f t="shared" si="82"/>
        <v>5.5530637961591856E-2</v>
      </c>
      <c r="T355" s="2">
        <v>100.68380000000001</v>
      </c>
      <c r="U355" s="30">
        <f t="shared" si="83"/>
        <v>9.1160240217674146E-2</v>
      </c>
      <c r="V355" s="1">
        <v>98.203500000000005</v>
      </c>
      <c r="W355" s="30">
        <f t="shared" si="74"/>
        <v>0.19855339668133029</v>
      </c>
      <c r="X355" s="2">
        <v>98.793599999999998</v>
      </c>
      <c r="Y355" s="30">
        <f t="shared" si="84"/>
        <v>-4.0488288762381095E-4</v>
      </c>
      <c r="Z355" s="1">
        <v>100.3458</v>
      </c>
      <c r="AA355" s="30">
        <f t="shared" si="77"/>
        <v>8.6775425199586767E-2</v>
      </c>
      <c r="AD355" s="2">
        <v>99.888199999999998</v>
      </c>
      <c r="AE355" s="30">
        <f t="shared" si="91"/>
        <v>0.23410790638493428</v>
      </c>
      <c r="AF355" s="1">
        <v>98.477000000000004</v>
      </c>
      <c r="AG355" s="30">
        <f t="shared" si="88"/>
        <v>-7.833253174394457E-2</v>
      </c>
      <c r="AH355" s="2">
        <v>99.324399999999997</v>
      </c>
      <c r="AI355" s="30">
        <f t="shared" si="85"/>
        <v>-0.1000765409524331</v>
      </c>
      <c r="AJ355" s="1">
        <v>100.2439</v>
      </c>
      <c r="AK355" s="30">
        <f t="shared" si="86"/>
        <v>0.22886567014947348</v>
      </c>
      <c r="AL355" s="2">
        <v>99.886700000000005</v>
      </c>
      <c r="AM355" s="30">
        <f t="shared" si="87"/>
        <v>0.43810519753447558</v>
      </c>
    </row>
    <row r="356" spans="1:39" x14ac:dyDescent="0.25">
      <c r="A356">
        <v>200305</v>
      </c>
      <c r="B356" s="1">
        <v>100.8745</v>
      </c>
      <c r="C356" s="30">
        <f t="shared" si="89"/>
        <v>0.31274860779633584</v>
      </c>
      <c r="D356" s="2">
        <v>99.5672</v>
      </c>
      <c r="E356" s="30">
        <f t="shared" si="75"/>
        <v>-0.19066254733985086</v>
      </c>
      <c r="F356" s="1">
        <v>99.857799999999997</v>
      </c>
      <c r="G356" s="30">
        <f t="shared" si="78"/>
        <v>0.1944533633006863</v>
      </c>
      <c r="H356" s="2">
        <v>100.8428</v>
      </c>
      <c r="I356" s="30">
        <f t="shared" si="90"/>
        <v>3.5711876579755893E-2</v>
      </c>
      <c r="J356" s="1">
        <v>100.0059</v>
      </c>
      <c r="K356" s="30">
        <f t="shared" si="79"/>
        <v>0.15763882281656263</v>
      </c>
      <c r="L356" s="2">
        <v>100.1263</v>
      </c>
      <c r="M356" s="30">
        <f t="shared" si="76"/>
        <v>-0.19367906491787168</v>
      </c>
      <c r="N356" s="1">
        <v>99.051000000000002</v>
      </c>
      <c r="O356" s="30">
        <f t="shared" si="80"/>
        <v>0.14457880050147681</v>
      </c>
      <c r="P356" s="2">
        <v>97.955100000000002</v>
      </c>
      <c r="Q356" s="30">
        <f t="shared" si="81"/>
        <v>1.6030320790198206E-2</v>
      </c>
      <c r="R356" s="1">
        <v>98.360200000000006</v>
      </c>
      <c r="S356" s="30">
        <f t="shared" si="82"/>
        <v>-1.8804883577429727E-2</v>
      </c>
      <c r="T356" s="2">
        <v>100.6982</v>
      </c>
      <c r="U356" s="30">
        <f t="shared" si="83"/>
        <v>1.4302201545824511E-2</v>
      </c>
      <c r="V356" s="1">
        <v>98.503600000000006</v>
      </c>
      <c r="W356" s="30">
        <f t="shared" si="74"/>
        <v>0.30558992296608617</v>
      </c>
      <c r="X356" s="2">
        <v>98.882199999999997</v>
      </c>
      <c r="Y356" s="30">
        <f t="shared" si="84"/>
        <v>8.9681922715641058E-2</v>
      </c>
      <c r="Z356" s="1">
        <v>100.5652</v>
      </c>
      <c r="AA356" s="30">
        <f t="shared" si="77"/>
        <v>0.21864392929251386</v>
      </c>
      <c r="AD356" s="2">
        <v>100.1598</v>
      </c>
      <c r="AE356" s="30">
        <f t="shared" si="91"/>
        <v>0.27190398865932763</v>
      </c>
      <c r="AF356" s="1">
        <v>98.564400000000006</v>
      </c>
      <c r="AG356" s="30">
        <f t="shared" si="88"/>
        <v>8.875168821146294E-2</v>
      </c>
      <c r="AH356" s="2">
        <v>99.261099999999999</v>
      </c>
      <c r="AI356" s="30">
        <f t="shared" si="85"/>
        <v>-6.3730563688276121E-2</v>
      </c>
      <c r="AJ356" s="1">
        <v>100.471</v>
      </c>
      <c r="AK356" s="30">
        <f t="shared" si="86"/>
        <v>0.22654745076758506</v>
      </c>
      <c r="AL356" s="2">
        <v>100.3163</v>
      </c>
      <c r="AM356" s="30">
        <f t="shared" si="87"/>
        <v>0.43008728889831532</v>
      </c>
    </row>
    <row r="357" spans="1:39" x14ac:dyDescent="0.25">
      <c r="A357">
        <v>200306</v>
      </c>
      <c r="B357" s="1">
        <v>101.14530000000001</v>
      </c>
      <c r="C357" s="30">
        <f t="shared" si="89"/>
        <v>0.26845238390277859</v>
      </c>
      <c r="D357" s="2">
        <v>99.480900000000005</v>
      </c>
      <c r="E357" s="30">
        <f t="shared" si="75"/>
        <v>-8.6675129962471856E-2</v>
      </c>
      <c r="F357" s="1">
        <v>99.933400000000006</v>
      </c>
      <c r="G357" s="30">
        <f t="shared" si="78"/>
        <v>7.5707656287249028E-2</v>
      </c>
      <c r="H357" s="2">
        <v>100.6825</v>
      </c>
      <c r="I357" s="30">
        <f t="shared" si="90"/>
        <v>-0.15896028273708421</v>
      </c>
      <c r="J357" s="1">
        <v>100.0758</v>
      </c>
      <c r="K357" s="30">
        <f t="shared" si="79"/>
        <v>6.9895876143311622E-2</v>
      </c>
      <c r="L357" s="2">
        <v>100.0628</v>
      </c>
      <c r="M357" s="30">
        <f t="shared" si="76"/>
        <v>-6.3419900665464282E-2</v>
      </c>
      <c r="N357" s="1">
        <v>99.187600000000003</v>
      </c>
      <c r="O357" s="30">
        <f t="shared" si="80"/>
        <v>0.13790875407618436</v>
      </c>
      <c r="P357" s="2">
        <v>98.106099999999998</v>
      </c>
      <c r="Q357" s="30">
        <f t="shared" si="81"/>
        <v>0.15415225955564973</v>
      </c>
      <c r="R357" s="1">
        <v>98.268000000000001</v>
      </c>
      <c r="S357" s="30">
        <f t="shared" si="82"/>
        <v>-9.3737100981906685E-2</v>
      </c>
      <c r="T357" s="2">
        <v>100.65130000000001</v>
      </c>
      <c r="U357" s="30">
        <f t="shared" si="83"/>
        <v>-4.6574814644148275E-2</v>
      </c>
      <c r="V357" s="1">
        <v>98.831999999999994</v>
      </c>
      <c r="W357" s="30">
        <f t="shared" si="74"/>
        <v>0.33338883045897588</v>
      </c>
      <c r="X357" s="2">
        <v>98.909400000000005</v>
      </c>
      <c r="Y357" s="30">
        <f t="shared" si="84"/>
        <v>2.7507478595750968E-2</v>
      </c>
      <c r="Z357" s="1">
        <v>100.8218</v>
      </c>
      <c r="AA357" s="30">
        <f t="shared" si="77"/>
        <v>0.25515784784397755</v>
      </c>
      <c r="AD357" s="2">
        <v>100.33240000000001</v>
      </c>
      <c r="AE357" s="30">
        <f t="shared" si="91"/>
        <v>0.17232462524885508</v>
      </c>
      <c r="AF357" s="1">
        <v>98.787599999999998</v>
      </c>
      <c r="AG357" s="30">
        <f t="shared" si="88"/>
        <v>0.22645092954453272</v>
      </c>
      <c r="AH357" s="2">
        <v>99.323700000000002</v>
      </c>
      <c r="AI357" s="30">
        <f t="shared" si="85"/>
        <v>6.3065994634356581E-2</v>
      </c>
      <c r="AJ357" s="1">
        <v>100.6083</v>
      </c>
      <c r="AK357" s="30">
        <f t="shared" si="86"/>
        <v>0.13665634859809914</v>
      </c>
      <c r="AL357" s="2">
        <v>100.4731</v>
      </c>
      <c r="AM357" s="30">
        <f t="shared" si="87"/>
        <v>0.15630560537021804</v>
      </c>
    </row>
    <row r="358" spans="1:39" x14ac:dyDescent="0.25">
      <c r="A358">
        <v>200307</v>
      </c>
      <c r="B358" s="1">
        <v>101.2825</v>
      </c>
      <c r="C358" s="30">
        <f t="shared" si="89"/>
        <v>0.13564644130769585</v>
      </c>
      <c r="D358" s="2">
        <v>99.5334</v>
      </c>
      <c r="E358" s="30">
        <f t="shared" si="75"/>
        <v>5.2773949572224296E-2</v>
      </c>
      <c r="F358" s="1">
        <v>99.942999999999998</v>
      </c>
      <c r="G358" s="30">
        <f t="shared" si="78"/>
        <v>9.6063978609672411E-3</v>
      </c>
      <c r="H358" s="2">
        <v>100.61620000000001</v>
      </c>
      <c r="I358" s="30">
        <f t="shared" si="90"/>
        <v>-6.5850569860698968E-2</v>
      </c>
      <c r="J358" s="1">
        <v>100.03619999999999</v>
      </c>
      <c r="K358" s="30">
        <f t="shared" si="79"/>
        <v>-3.9570005935508072E-2</v>
      </c>
      <c r="L358" s="2">
        <v>100.2948</v>
      </c>
      <c r="M358" s="30">
        <f t="shared" si="76"/>
        <v>0.23185439543966321</v>
      </c>
      <c r="N358" s="1">
        <v>99.234800000000007</v>
      </c>
      <c r="O358" s="30">
        <f t="shared" si="80"/>
        <v>4.7586593485479722E-2</v>
      </c>
      <c r="P358" s="2">
        <v>98.278300000000002</v>
      </c>
      <c r="Q358" s="30">
        <f t="shared" si="81"/>
        <v>0.17552425384354661</v>
      </c>
      <c r="R358" s="1">
        <v>98.170400000000001</v>
      </c>
      <c r="S358" s="30">
        <f t="shared" si="82"/>
        <v>-9.9320226319859886E-2</v>
      </c>
      <c r="T358" s="2">
        <v>100.6328</v>
      </c>
      <c r="U358" s="30">
        <f t="shared" si="83"/>
        <v>-1.8380289176595899E-2</v>
      </c>
      <c r="V358" s="1">
        <v>99.091499999999996</v>
      </c>
      <c r="W358" s="30">
        <f t="shared" si="74"/>
        <v>0.26256677999028932</v>
      </c>
      <c r="X358" s="2">
        <v>98.919700000000006</v>
      </c>
      <c r="Y358" s="30">
        <f t="shared" si="84"/>
        <v>1.0413570398769847E-2</v>
      </c>
      <c r="Z358" s="1">
        <v>101.0579</v>
      </c>
      <c r="AA358" s="30">
        <f t="shared" si="77"/>
        <v>0.23417554536817189</v>
      </c>
      <c r="AD358" s="2">
        <v>100.3329</v>
      </c>
      <c r="AE358" s="30">
        <f t="shared" si="91"/>
        <v>4.9834350617365534E-4</v>
      </c>
      <c r="AF358" s="1">
        <v>99.107699999999994</v>
      </c>
      <c r="AG358" s="30">
        <f t="shared" si="88"/>
        <v>0.32402852179827885</v>
      </c>
      <c r="AH358" s="2">
        <v>99.466499999999996</v>
      </c>
      <c r="AI358" s="30">
        <f t="shared" si="85"/>
        <v>0.1437723322832255</v>
      </c>
      <c r="AJ358" s="1">
        <v>100.6636</v>
      </c>
      <c r="AK358" s="30">
        <f t="shared" si="86"/>
        <v>5.4965643987625837E-2</v>
      </c>
      <c r="AL358" s="2">
        <v>100.47539999999999</v>
      </c>
      <c r="AM358" s="30">
        <f t="shared" si="87"/>
        <v>2.2891699370190498E-3</v>
      </c>
    </row>
    <row r="359" spans="1:39" x14ac:dyDescent="0.25">
      <c r="A359">
        <v>200308</v>
      </c>
      <c r="B359" s="1">
        <v>101.282</v>
      </c>
      <c r="C359" s="30">
        <f t="shared" si="89"/>
        <v>-4.9366869893850121E-4</v>
      </c>
      <c r="D359" s="2">
        <v>99.685100000000006</v>
      </c>
      <c r="E359" s="30">
        <f t="shared" si="75"/>
        <v>0.15241115042790185</v>
      </c>
      <c r="F359" s="1">
        <v>100.0106</v>
      </c>
      <c r="G359" s="30">
        <f t="shared" si="78"/>
        <v>6.7638553975764959E-2</v>
      </c>
      <c r="H359" s="2">
        <v>100.6771</v>
      </c>
      <c r="I359" s="30">
        <f t="shared" si="90"/>
        <v>6.0527032426179392E-2</v>
      </c>
      <c r="J359" s="1">
        <v>100.09950000000001</v>
      </c>
      <c r="K359" s="30">
        <f t="shared" si="79"/>
        <v>6.3277093692095804E-2</v>
      </c>
      <c r="L359" s="2">
        <v>100.6131</v>
      </c>
      <c r="M359" s="30">
        <f t="shared" si="76"/>
        <v>0.31736440972015278</v>
      </c>
      <c r="N359" s="1">
        <v>99.203400000000002</v>
      </c>
      <c r="O359" s="30">
        <f t="shared" si="80"/>
        <v>-3.1642125544672814E-2</v>
      </c>
      <c r="P359" s="2">
        <v>98.379599999999996</v>
      </c>
      <c r="Q359" s="30">
        <f t="shared" si="81"/>
        <v>0.10307463600814711</v>
      </c>
      <c r="R359" s="1">
        <v>98.357399999999998</v>
      </c>
      <c r="S359" s="30">
        <f t="shared" si="82"/>
        <v>0.19048511567641327</v>
      </c>
      <c r="T359" s="2">
        <v>100.67870000000001</v>
      </c>
      <c r="U359" s="30">
        <f t="shared" si="83"/>
        <v>4.5611371242778857E-2</v>
      </c>
      <c r="V359" s="1">
        <v>99.212100000000007</v>
      </c>
      <c r="W359" s="30">
        <f t="shared" si="74"/>
        <v>0.12170569625044554</v>
      </c>
      <c r="X359" s="2">
        <v>99.005300000000005</v>
      </c>
      <c r="Y359" s="30">
        <f t="shared" si="84"/>
        <v>8.6534835831486995E-2</v>
      </c>
      <c r="Z359" s="1">
        <v>101.2653</v>
      </c>
      <c r="AA359" s="30">
        <f t="shared" si="77"/>
        <v>0.2052288836399655</v>
      </c>
      <c r="AD359" s="2">
        <v>100.3147</v>
      </c>
      <c r="AE359" s="30">
        <f t="shared" si="91"/>
        <v>-1.8139613227558568E-2</v>
      </c>
      <c r="AF359" s="1">
        <v>99.331500000000005</v>
      </c>
      <c r="AG359" s="30">
        <f t="shared" si="88"/>
        <v>0.22581494677004041</v>
      </c>
      <c r="AH359" s="2">
        <v>99.631699999999995</v>
      </c>
      <c r="AI359" s="30">
        <f t="shared" si="85"/>
        <v>0.16608606917906901</v>
      </c>
      <c r="AJ359" s="1">
        <v>100.7253</v>
      </c>
      <c r="AK359" s="30">
        <f t="shared" si="86"/>
        <v>6.1293257940309966E-2</v>
      </c>
      <c r="AL359" s="2">
        <v>100.3856</v>
      </c>
      <c r="AM359" s="30">
        <f t="shared" si="87"/>
        <v>-8.9375110723616702E-2</v>
      </c>
    </row>
    <row r="360" spans="1:39" x14ac:dyDescent="0.25">
      <c r="A360">
        <v>200309</v>
      </c>
      <c r="B360" s="1">
        <v>101.28879999999999</v>
      </c>
      <c r="C360" s="30">
        <f t="shared" si="89"/>
        <v>6.7139274500882321E-3</v>
      </c>
      <c r="D360" s="2">
        <v>99.870699999999999</v>
      </c>
      <c r="E360" s="30">
        <f t="shared" si="75"/>
        <v>0.18618630066077455</v>
      </c>
      <c r="F360" s="1">
        <v>100.07210000000001</v>
      </c>
      <c r="G360" s="30">
        <f t="shared" si="78"/>
        <v>6.1493481690950202E-2</v>
      </c>
      <c r="H360" s="2">
        <v>100.87090000000001</v>
      </c>
      <c r="I360" s="30">
        <f t="shared" si="90"/>
        <v>0.19249660548427616</v>
      </c>
      <c r="J360" s="1">
        <v>100.16419999999999</v>
      </c>
      <c r="K360" s="30">
        <f t="shared" si="79"/>
        <v>6.463568749093429E-2</v>
      </c>
      <c r="L360" s="2">
        <v>100.9122</v>
      </c>
      <c r="M360" s="30">
        <f t="shared" si="76"/>
        <v>0.29727739230775685</v>
      </c>
      <c r="N360" s="1">
        <v>99.131600000000006</v>
      </c>
      <c r="O360" s="30">
        <f t="shared" si="80"/>
        <v>-7.2376551610122325E-2</v>
      </c>
      <c r="P360" s="2">
        <v>98.453000000000003</v>
      </c>
      <c r="Q360" s="30">
        <f t="shared" si="81"/>
        <v>7.4608963646941612E-2</v>
      </c>
      <c r="R360" s="1">
        <v>98.724000000000004</v>
      </c>
      <c r="S360" s="30">
        <f t="shared" si="82"/>
        <v>0.37272233710936381</v>
      </c>
      <c r="T360" s="2">
        <v>100.7099</v>
      </c>
      <c r="U360" s="30">
        <f t="shared" si="83"/>
        <v>3.0989673088745028E-2</v>
      </c>
      <c r="V360" s="1">
        <v>99.266999999999996</v>
      </c>
      <c r="W360" s="30">
        <f t="shared" si="74"/>
        <v>5.5335992283188522E-2</v>
      </c>
      <c r="X360" s="2">
        <v>99.038700000000006</v>
      </c>
      <c r="Y360" s="30">
        <f t="shared" si="84"/>
        <v>3.3735567691830962E-2</v>
      </c>
      <c r="Z360" s="1">
        <v>101.4425</v>
      </c>
      <c r="AA360" s="30">
        <f t="shared" si="77"/>
        <v>0.17498590336472528</v>
      </c>
      <c r="AD360" s="2">
        <v>100.262</v>
      </c>
      <c r="AE360" s="30">
        <f t="shared" si="91"/>
        <v>-5.2534673382865646E-2</v>
      </c>
      <c r="AF360" s="1">
        <v>99.368300000000005</v>
      </c>
      <c r="AG360" s="30">
        <f t="shared" si="88"/>
        <v>3.7047663631375238E-2</v>
      </c>
      <c r="AH360" s="2">
        <v>99.794799999999995</v>
      </c>
      <c r="AI360" s="30">
        <f t="shared" si="85"/>
        <v>0.16370291784642843</v>
      </c>
      <c r="AJ360" s="1">
        <v>100.8462</v>
      </c>
      <c r="AK360" s="30">
        <f t="shared" si="86"/>
        <v>0.1200294265690862</v>
      </c>
      <c r="AL360" s="2">
        <v>100.35</v>
      </c>
      <c r="AM360" s="30">
        <f t="shared" si="87"/>
        <v>-3.5463253693759161E-2</v>
      </c>
    </row>
    <row r="361" spans="1:39" x14ac:dyDescent="0.25">
      <c r="A361">
        <v>200310</v>
      </c>
      <c r="B361" s="1">
        <v>101.2972</v>
      </c>
      <c r="C361" s="30">
        <f t="shared" si="89"/>
        <v>8.2931182914684001E-3</v>
      </c>
      <c r="D361" s="2">
        <v>99.995199999999997</v>
      </c>
      <c r="E361" s="30">
        <f t="shared" si="75"/>
        <v>0.12466118691467828</v>
      </c>
      <c r="F361" s="1">
        <v>100.01300000000001</v>
      </c>
      <c r="G361" s="30">
        <f t="shared" si="78"/>
        <v>-5.9057419600468876E-2</v>
      </c>
      <c r="H361" s="2">
        <v>101.0406</v>
      </c>
      <c r="I361" s="30">
        <f t="shared" si="90"/>
        <v>0.16823484275444331</v>
      </c>
      <c r="J361" s="1">
        <v>100.24379999999999</v>
      </c>
      <c r="K361" s="30">
        <f t="shared" si="79"/>
        <v>7.9469511062834064E-2</v>
      </c>
      <c r="L361" s="2">
        <v>101.0193</v>
      </c>
      <c r="M361" s="30">
        <f t="shared" si="76"/>
        <v>0.10613186512632033</v>
      </c>
      <c r="N361" s="1">
        <v>99.077600000000004</v>
      </c>
      <c r="O361" s="30">
        <f t="shared" si="80"/>
        <v>-5.4473043913345537E-2</v>
      </c>
      <c r="P361" s="2">
        <v>98.591200000000001</v>
      </c>
      <c r="Q361" s="30">
        <f t="shared" si="81"/>
        <v>0.14037154784516231</v>
      </c>
      <c r="R361" s="1">
        <v>99.212599999999995</v>
      </c>
      <c r="S361" s="30">
        <f t="shared" si="82"/>
        <v>0.49491511689152684</v>
      </c>
      <c r="T361" s="2">
        <v>100.6134</v>
      </c>
      <c r="U361" s="30">
        <f t="shared" si="83"/>
        <v>-9.5819775414339614E-2</v>
      </c>
      <c r="V361" s="1">
        <v>99.352800000000002</v>
      </c>
      <c r="W361" s="30">
        <f t="shared" ref="W361:W424" si="92">((V361-V360)/V360)*100</f>
        <v>8.6433557979999492E-2</v>
      </c>
      <c r="X361" s="2">
        <v>99.084500000000006</v>
      </c>
      <c r="Y361" s="30">
        <f t="shared" si="84"/>
        <v>4.6244548848076397E-2</v>
      </c>
      <c r="Z361" s="1">
        <v>101.5814</v>
      </c>
      <c r="AA361" s="30">
        <f t="shared" si="77"/>
        <v>0.13692485891022668</v>
      </c>
      <c r="AD361" s="2">
        <v>100.164</v>
      </c>
      <c r="AE361" s="30">
        <f t="shared" si="91"/>
        <v>-9.7743910953301316E-2</v>
      </c>
      <c r="AF361" s="1">
        <v>99.124600000000001</v>
      </c>
      <c r="AG361" s="30">
        <f t="shared" si="88"/>
        <v>-0.24524923944558175</v>
      </c>
      <c r="AH361" s="2">
        <v>99.986199999999997</v>
      </c>
      <c r="AI361" s="30">
        <f t="shared" si="85"/>
        <v>0.19179356038591347</v>
      </c>
      <c r="AJ361" s="1">
        <v>100.89060000000001</v>
      </c>
      <c r="AK361" s="30">
        <f t="shared" si="86"/>
        <v>4.4027439804385504E-2</v>
      </c>
      <c r="AL361" s="2">
        <v>100.49890000000001</v>
      </c>
      <c r="AM361" s="30">
        <f t="shared" si="87"/>
        <v>0.14838066766319064</v>
      </c>
    </row>
    <row r="362" spans="1:39" x14ac:dyDescent="0.25">
      <c r="A362">
        <v>200311</v>
      </c>
      <c r="B362" s="1">
        <v>101.2433</v>
      </c>
      <c r="C362" s="30">
        <f t="shared" si="89"/>
        <v>-5.320976295494715E-2</v>
      </c>
      <c r="D362" s="2">
        <v>100.0415</v>
      </c>
      <c r="E362" s="30">
        <f t="shared" ref="E362:E425" si="93">((D362-D361)/D361)*100</f>
        <v>4.6302222506682554E-2</v>
      </c>
      <c r="F362" s="1">
        <v>100.1751</v>
      </c>
      <c r="G362" s="30">
        <f t="shared" si="78"/>
        <v>0.16207892973912916</v>
      </c>
      <c r="H362" s="2">
        <v>101.15389999999999</v>
      </c>
      <c r="I362" s="30">
        <f t="shared" si="90"/>
        <v>0.11213314251894317</v>
      </c>
      <c r="J362" s="1">
        <v>100.33329999999999</v>
      </c>
      <c r="K362" s="30">
        <f t="shared" si="79"/>
        <v>8.9282329680240607E-2</v>
      </c>
      <c r="L362" s="2">
        <v>100.9332</v>
      </c>
      <c r="M362" s="30">
        <f t="shared" si="76"/>
        <v>-8.5231237991157963E-2</v>
      </c>
      <c r="N362" s="1">
        <v>99.152900000000002</v>
      </c>
      <c r="O362" s="30">
        <f t="shared" si="80"/>
        <v>7.6001033533309836E-2</v>
      </c>
      <c r="P362" s="2">
        <v>98.741900000000001</v>
      </c>
      <c r="Q362" s="30">
        <f t="shared" si="81"/>
        <v>0.15285339868061298</v>
      </c>
      <c r="R362" s="1">
        <v>99.676599999999993</v>
      </c>
      <c r="S362" s="30">
        <f t="shared" si="82"/>
        <v>0.46768253225900602</v>
      </c>
      <c r="T362" s="2">
        <v>100.45</v>
      </c>
      <c r="U362" s="30">
        <f t="shared" si="83"/>
        <v>-0.16240381499879317</v>
      </c>
      <c r="V362" s="1">
        <v>99.533500000000004</v>
      </c>
      <c r="W362" s="30">
        <f t="shared" si="92"/>
        <v>0.18187710864716608</v>
      </c>
      <c r="X362" s="2">
        <v>99.211399999999998</v>
      </c>
      <c r="Y362" s="30">
        <f t="shared" si="84"/>
        <v>0.12807250377202489</v>
      </c>
      <c r="Z362" s="1">
        <v>101.6836</v>
      </c>
      <c r="AA362" s="30">
        <f t="shared" si="77"/>
        <v>0.1006089697523329</v>
      </c>
      <c r="AD362" s="2">
        <v>100.11490000000001</v>
      </c>
      <c r="AE362" s="30">
        <f t="shared" si="91"/>
        <v>-4.9019607843132959E-2</v>
      </c>
      <c r="AF362" s="1">
        <v>98.825100000000006</v>
      </c>
      <c r="AG362" s="30">
        <f t="shared" si="88"/>
        <v>-0.30214497712978894</v>
      </c>
      <c r="AH362" s="2">
        <v>100.2724</v>
      </c>
      <c r="AI362" s="30">
        <f t="shared" si="85"/>
        <v>0.28623950105115309</v>
      </c>
      <c r="AJ362" s="1">
        <v>100.8845</v>
      </c>
      <c r="AK362" s="30">
        <f t="shared" si="86"/>
        <v>-6.0461529617264111E-3</v>
      </c>
      <c r="AL362" s="2">
        <v>100.7924</v>
      </c>
      <c r="AM362" s="30">
        <f t="shared" si="87"/>
        <v>0.29204299748553919</v>
      </c>
    </row>
    <row r="363" spans="1:39" x14ac:dyDescent="0.25">
      <c r="A363">
        <v>200312</v>
      </c>
      <c r="B363" s="1">
        <v>101.2988</v>
      </c>
      <c r="C363" s="30">
        <f t="shared" si="89"/>
        <v>5.4818442306794619E-2</v>
      </c>
      <c r="D363" s="2">
        <v>100.0485</v>
      </c>
      <c r="E363" s="30">
        <f t="shared" si="93"/>
        <v>6.9970962050798936E-3</v>
      </c>
      <c r="F363" s="1">
        <v>100.369</v>
      </c>
      <c r="G363" s="30">
        <f t="shared" si="78"/>
        <v>0.19356107455844745</v>
      </c>
      <c r="H363" s="2">
        <v>101.1776</v>
      </c>
      <c r="I363" s="30">
        <f t="shared" si="90"/>
        <v>2.3429645322627368E-2</v>
      </c>
      <c r="J363" s="1">
        <v>100.46720000000001</v>
      </c>
      <c r="K363" s="30">
        <f t="shared" si="79"/>
        <v>0.13345519383894602</v>
      </c>
      <c r="L363" s="2">
        <v>100.8644</v>
      </c>
      <c r="M363" s="30">
        <f t="shared" si="76"/>
        <v>-6.8163894536184294E-2</v>
      </c>
      <c r="N363" s="1">
        <v>99.393000000000001</v>
      </c>
      <c r="O363" s="30">
        <f t="shared" si="80"/>
        <v>0.24215126335185175</v>
      </c>
      <c r="P363" s="2">
        <v>98.796400000000006</v>
      </c>
      <c r="Q363" s="30">
        <f t="shared" si="81"/>
        <v>5.5194400755914599E-2</v>
      </c>
      <c r="R363" s="1">
        <v>99.924099999999996</v>
      </c>
      <c r="S363" s="30">
        <f t="shared" si="82"/>
        <v>0.24830301194061827</v>
      </c>
      <c r="T363" s="2">
        <v>100.2169</v>
      </c>
      <c r="U363" s="30">
        <f t="shared" si="83"/>
        <v>-0.23205574912892724</v>
      </c>
      <c r="V363" s="1">
        <v>99.755700000000004</v>
      </c>
      <c r="W363" s="30">
        <f t="shared" si="92"/>
        <v>0.22324142123003898</v>
      </c>
      <c r="X363" s="2">
        <v>99.334999999999994</v>
      </c>
      <c r="Y363" s="30">
        <f t="shared" si="84"/>
        <v>0.12458245725793221</v>
      </c>
      <c r="Z363" s="1">
        <v>101.7333</v>
      </c>
      <c r="AA363" s="30">
        <f t="shared" si="77"/>
        <v>4.887710505922431E-2</v>
      </c>
      <c r="AD363" s="2">
        <v>100.1133</v>
      </c>
      <c r="AE363" s="30">
        <f t="shared" si="91"/>
        <v>-1.5981637099077976E-3</v>
      </c>
      <c r="AF363" s="1">
        <v>98.720200000000006</v>
      </c>
      <c r="AG363" s="30">
        <f t="shared" si="88"/>
        <v>-0.10614712254275549</v>
      </c>
      <c r="AH363" s="2">
        <v>100.7089</v>
      </c>
      <c r="AI363" s="30">
        <f t="shared" si="85"/>
        <v>0.43531420410800498</v>
      </c>
      <c r="AJ363" s="1">
        <v>100.9564</v>
      </c>
      <c r="AK363" s="30">
        <f t="shared" si="86"/>
        <v>7.126962020924861E-2</v>
      </c>
      <c r="AL363" s="2">
        <v>101.0968</v>
      </c>
      <c r="AM363" s="30">
        <f t="shared" si="87"/>
        <v>0.30200689734543584</v>
      </c>
    </row>
    <row r="364" spans="1:39" x14ac:dyDescent="0.25">
      <c r="A364">
        <v>200401</v>
      </c>
      <c r="B364" s="1">
        <v>101.5224</v>
      </c>
      <c r="C364" s="30">
        <f t="shared" si="89"/>
        <v>0.22073311826004324</v>
      </c>
      <c r="D364" s="2">
        <v>100.07550000000001</v>
      </c>
      <c r="E364" s="30">
        <f t="shared" si="93"/>
        <v>2.6986911347997244E-2</v>
      </c>
      <c r="F364" s="1">
        <v>100.5543</v>
      </c>
      <c r="G364" s="30">
        <f t="shared" si="78"/>
        <v>0.18461875678745232</v>
      </c>
      <c r="H364" s="2">
        <v>101.2611</v>
      </c>
      <c r="I364" s="30">
        <f t="shared" si="90"/>
        <v>8.2528148522994019E-2</v>
      </c>
      <c r="J364" s="1">
        <v>100.5881</v>
      </c>
      <c r="K364" s="30">
        <f t="shared" si="79"/>
        <v>0.12033778188303426</v>
      </c>
      <c r="L364" s="2">
        <v>100.75790000000001</v>
      </c>
      <c r="M364" s="30">
        <f t="shared" ref="M364:M427" si="94">((L364-L363)/L363)*100</f>
        <v>-0.1055873033498409</v>
      </c>
      <c r="N364" s="1">
        <v>99.759200000000007</v>
      </c>
      <c r="O364" s="30">
        <f t="shared" si="80"/>
        <v>0.3684364090026524</v>
      </c>
      <c r="P364" s="2">
        <v>98.814700000000002</v>
      </c>
      <c r="Q364" s="30">
        <f t="shared" si="81"/>
        <v>1.8522942131491055E-2</v>
      </c>
      <c r="R364" s="1">
        <v>100.0766</v>
      </c>
      <c r="S364" s="30">
        <f t="shared" si="82"/>
        <v>0.15261583541908652</v>
      </c>
      <c r="T364" s="2">
        <v>99.947000000000003</v>
      </c>
      <c r="U364" s="30">
        <f t="shared" si="83"/>
        <v>-0.26931585391285573</v>
      </c>
      <c r="V364" s="1">
        <v>99.948999999999998</v>
      </c>
      <c r="W364" s="30">
        <f t="shared" si="92"/>
        <v>0.19377338838782504</v>
      </c>
      <c r="X364" s="2">
        <v>99.425299999999993</v>
      </c>
      <c r="Y364" s="30">
        <f t="shared" si="84"/>
        <v>9.0904515024914839E-2</v>
      </c>
      <c r="Z364" s="1">
        <v>101.70610000000001</v>
      </c>
      <c r="AA364" s="30">
        <f t="shared" si="77"/>
        <v>-2.6736574946446691E-2</v>
      </c>
      <c r="AD364" s="2">
        <v>100.1347</v>
      </c>
      <c r="AE364" s="30">
        <f t="shared" si="91"/>
        <v>2.1375781239855108E-2</v>
      </c>
      <c r="AF364" s="1">
        <v>98.808999999999997</v>
      </c>
      <c r="AG364" s="30">
        <f t="shared" si="88"/>
        <v>8.9951195398704609E-2</v>
      </c>
      <c r="AH364" s="2">
        <v>101.19889999999999</v>
      </c>
      <c r="AI364" s="30">
        <f t="shared" si="85"/>
        <v>0.48655084108752539</v>
      </c>
      <c r="AJ364" s="1">
        <v>101.0693</v>
      </c>
      <c r="AK364" s="30">
        <f t="shared" si="86"/>
        <v>0.11183045354231751</v>
      </c>
      <c r="AL364" s="2">
        <v>101.37739999999999</v>
      </c>
      <c r="AM364" s="30">
        <f t="shared" si="87"/>
        <v>0.27755576833291717</v>
      </c>
    </row>
    <row r="365" spans="1:39" x14ac:dyDescent="0.25">
      <c r="A365">
        <v>200402</v>
      </c>
      <c r="B365" s="1">
        <v>101.6046</v>
      </c>
      <c r="C365" s="30">
        <f t="shared" si="89"/>
        <v>8.0967353017659421E-2</v>
      </c>
      <c r="D365" s="2">
        <v>100.13890000000001</v>
      </c>
      <c r="E365" s="30">
        <f t="shared" si="93"/>
        <v>6.3352169112321638E-2</v>
      </c>
      <c r="F365" s="1">
        <v>100.65689999999999</v>
      </c>
      <c r="G365" s="30">
        <f t="shared" si="78"/>
        <v>0.10203442319224078</v>
      </c>
      <c r="H365" s="2">
        <v>101.22369999999999</v>
      </c>
      <c r="I365" s="30">
        <f t="shared" si="90"/>
        <v>-3.6934222519807908E-2</v>
      </c>
      <c r="J365" s="1">
        <v>100.57729999999999</v>
      </c>
      <c r="K365" s="30">
        <f t="shared" si="79"/>
        <v>-1.0736856546652388E-2</v>
      </c>
      <c r="L365" s="2">
        <v>100.80289999999999</v>
      </c>
      <c r="M365" s="30">
        <f t="shared" si="94"/>
        <v>4.4661510412570618E-2</v>
      </c>
      <c r="N365" s="1">
        <v>99.956199999999995</v>
      </c>
      <c r="O365" s="30">
        <f t="shared" si="80"/>
        <v>0.19747552105468819</v>
      </c>
      <c r="P365" s="2">
        <v>98.851299999999995</v>
      </c>
      <c r="Q365" s="30">
        <f t="shared" si="81"/>
        <v>3.7039023546084598E-2</v>
      </c>
      <c r="R365" s="1">
        <v>100.2495</v>
      </c>
      <c r="S365" s="30">
        <f t="shared" si="82"/>
        <v>0.1727676599724596</v>
      </c>
      <c r="T365" s="2">
        <v>99.751800000000003</v>
      </c>
      <c r="U365" s="30">
        <f t="shared" si="83"/>
        <v>-0.19530351086075601</v>
      </c>
      <c r="V365" s="1">
        <v>100.0861</v>
      </c>
      <c r="W365" s="30">
        <f t="shared" si="92"/>
        <v>0.13716995667790952</v>
      </c>
      <c r="X365" s="2">
        <v>99.528899999999993</v>
      </c>
      <c r="Y365" s="30">
        <f t="shared" si="84"/>
        <v>0.10419883067991763</v>
      </c>
      <c r="Z365" s="1">
        <v>101.6305</v>
      </c>
      <c r="AA365" s="30">
        <f t="shared" si="77"/>
        <v>-7.4331824738150962E-2</v>
      </c>
      <c r="AD365" s="2">
        <v>100.217</v>
      </c>
      <c r="AE365" s="30">
        <f t="shared" si="91"/>
        <v>8.2189291024992936E-2</v>
      </c>
      <c r="AF365" s="1">
        <v>98.865300000000005</v>
      </c>
      <c r="AG365" s="30">
        <f t="shared" si="88"/>
        <v>5.6978615308329546E-2</v>
      </c>
      <c r="AH365" s="2">
        <v>101.60639999999999</v>
      </c>
      <c r="AI365" s="30">
        <f t="shared" si="85"/>
        <v>0.40267236106321208</v>
      </c>
      <c r="AJ365" s="1">
        <v>101.14660000000001</v>
      </c>
      <c r="AK365" s="30">
        <f t="shared" si="86"/>
        <v>7.6482176091066362E-2</v>
      </c>
      <c r="AL365" s="2">
        <v>101.2633</v>
      </c>
      <c r="AM365" s="30">
        <f t="shared" si="87"/>
        <v>-0.1125497398828471</v>
      </c>
    </row>
    <row r="366" spans="1:39" x14ac:dyDescent="0.25">
      <c r="A366">
        <v>200403</v>
      </c>
      <c r="B366" s="1">
        <v>101.5463</v>
      </c>
      <c r="C366" s="30">
        <f t="shared" si="89"/>
        <v>-5.737929188245678E-2</v>
      </c>
      <c r="D366" s="2">
        <v>100.1288</v>
      </c>
      <c r="E366" s="30">
        <f t="shared" si="93"/>
        <v>-1.0085990559121814E-2</v>
      </c>
      <c r="F366" s="1">
        <v>100.6906</v>
      </c>
      <c r="G366" s="30">
        <f t="shared" si="78"/>
        <v>3.3480069423964254E-2</v>
      </c>
      <c r="H366" s="2">
        <v>101.15940000000001</v>
      </c>
      <c r="I366" s="30">
        <f t="shared" si="90"/>
        <v>-6.3522673049877354E-2</v>
      </c>
      <c r="J366" s="1">
        <v>100.7214</v>
      </c>
      <c r="K366" s="30">
        <f t="shared" si="79"/>
        <v>0.14327288563125951</v>
      </c>
      <c r="L366" s="2">
        <v>101.0254</v>
      </c>
      <c r="M366" s="30">
        <f t="shared" si="94"/>
        <v>0.22072777668103874</v>
      </c>
      <c r="N366" s="1">
        <v>100.041</v>
      </c>
      <c r="O366" s="30">
        <f t="shared" si="80"/>
        <v>8.4837158675501192E-2</v>
      </c>
      <c r="P366" s="2">
        <v>98.770700000000005</v>
      </c>
      <c r="Q366" s="30">
        <f t="shared" si="81"/>
        <v>-8.1536611051134175E-2</v>
      </c>
      <c r="R366" s="1">
        <v>100.4957</v>
      </c>
      <c r="S366" s="30">
        <f t="shared" si="82"/>
        <v>0.2455872597868336</v>
      </c>
      <c r="T366" s="2">
        <v>99.773399999999995</v>
      </c>
      <c r="U366" s="30">
        <f t="shared" si="83"/>
        <v>2.1653744594074785E-2</v>
      </c>
      <c r="V366" s="1">
        <v>100.2709</v>
      </c>
      <c r="W366" s="30">
        <f t="shared" si="92"/>
        <v>0.18464102407826424</v>
      </c>
      <c r="X366" s="2">
        <v>99.515900000000002</v>
      </c>
      <c r="Y366" s="30">
        <f t="shared" si="84"/>
        <v>-1.3061532881395273E-2</v>
      </c>
      <c r="Z366" s="1">
        <v>101.533</v>
      </c>
      <c r="AA366" s="30">
        <f t="shared" si="77"/>
        <v>-9.5935767313942752E-2</v>
      </c>
      <c r="AD366" s="2">
        <v>100.39109999999999</v>
      </c>
      <c r="AE366" s="30">
        <f t="shared" si="91"/>
        <v>0.17372302104432952</v>
      </c>
      <c r="AF366" s="1">
        <v>98.844700000000003</v>
      </c>
      <c r="AG366" s="30">
        <f t="shared" si="88"/>
        <v>-2.0836430982358548E-2</v>
      </c>
      <c r="AH366" s="2">
        <v>101.8173</v>
      </c>
      <c r="AI366" s="30">
        <f t="shared" si="85"/>
        <v>0.20756566515496017</v>
      </c>
      <c r="AJ366" s="1">
        <v>101.1568</v>
      </c>
      <c r="AK366" s="30">
        <f t="shared" si="86"/>
        <v>1.0084372583949973E-2</v>
      </c>
      <c r="AL366" s="2">
        <v>101.0947</v>
      </c>
      <c r="AM366" s="30">
        <f t="shared" si="87"/>
        <v>-0.16649664784773741</v>
      </c>
    </row>
    <row r="367" spans="1:39" x14ac:dyDescent="0.25">
      <c r="A367">
        <v>200404</v>
      </c>
      <c r="B367" s="1">
        <v>101.47709999999999</v>
      </c>
      <c r="C367" s="30">
        <f t="shared" si="89"/>
        <v>-6.8146254467183198E-2</v>
      </c>
      <c r="D367" s="2">
        <v>100.0395</v>
      </c>
      <c r="E367" s="30">
        <f t="shared" si="93"/>
        <v>-8.918512955312996E-2</v>
      </c>
      <c r="F367" s="1">
        <v>100.70050000000001</v>
      </c>
      <c r="G367" s="30">
        <f t="shared" si="78"/>
        <v>9.8320995207117606E-3</v>
      </c>
      <c r="H367" s="2">
        <v>100.9863</v>
      </c>
      <c r="I367" s="30">
        <f t="shared" si="90"/>
        <v>-0.17111608016655411</v>
      </c>
      <c r="J367" s="1">
        <v>100.9713</v>
      </c>
      <c r="K367" s="30">
        <f t="shared" si="79"/>
        <v>0.24811013349694969</v>
      </c>
      <c r="L367" s="2">
        <v>101.218</v>
      </c>
      <c r="M367" s="30">
        <f t="shared" si="94"/>
        <v>0.19064512488938301</v>
      </c>
      <c r="N367" s="1">
        <v>100.0228</v>
      </c>
      <c r="O367" s="30">
        <f t="shared" si="80"/>
        <v>-1.8192541058159265E-2</v>
      </c>
      <c r="P367" s="2">
        <v>98.692899999999995</v>
      </c>
      <c r="Q367" s="30">
        <f t="shared" si="81"/>
        <v>-7.8768298695878966E-2</v>
      </c>
      <c r="R367" s="1">
        <v>100.7058</v>
      </c>
      <c r="S367" s="30">
        <f t="shared" si="82"/>
        <v>0.20906367138096163</v>
      </c>
      <c r="T367" s="2">
        <v>99.854799999999997</v>
      </c>
      <c r="U367" s="30">
        <f t="shared" si="83"/>
        <v>8.1584871318409663E-2</v>
      </c>
      <c r="V367" s="1">
        <v>100.6015</v>
      </c>
      <c r="W367" s="30">
        <f t="shared" si="92"/>
        <v>0.3297068242132104</v>
      </c>
      <c r="X367" s="2">
        <v>99.524600000000007</v>
      </c>
      <c r="Y367" s="30">
        <f t="shared" si="84"/>
        <v>8.7423215787674063E-3</v>
      </c>
      <c r="Z367" s="1">
        <v>101.431</v>
      </c>
      <c r="AA367" s="30">
        <f t="shared" si="77"/>
        <v>-0.10045994898210814</v>
      </c>
      <c r="AD367" s="2">
        <v>100.575</v>
      </c>
      <c r="AE367" s="30">
        <f t="shared" si="91"/>
        <v>0.18318356906140923</v>
      </c>
      <c r="AF367" s="1">
        <v>98.948099999999997</v>
      </c>
      <c r="AG367" s="30">
        <f t="shared" si="88"/>
        <v>0.1046085424913966</v>
      </c>
      <c r="AH367" s="2">
        <v>101.8819</v>
      </c>
      <c r="AI367" s="30">
        <f t="shared" si="85"/>
        <v>6.3446978067576598E-2</v>
      </c>
      <c r="AJ367" s="1">
        <v>101.0519</v>
      </c>
      <c r="AK367" s="30">
        <f t="shared" si="86"/>
        <v>-0.10370039384401311</v>
      </c>
      <c r="AL367" s="2">
        <v>100.9229</v>
      </c>
      <c r="AM367" s="30">
        <f t="shared" si="87"/>
        <v>-0.16993967042783115</v>
      </c>
    </row>
    <row r="368" spans="1:39" x14ac:dyDescent="0.25">
      <c r="A368">
        <v>200405</v>
      </c>
      <c r="B368" s="1">
        <v>101.4117</v>
      </c>
      <c r="C368" s="30">
        <f t="shared" si="89"/>
        <v>-6.4448038030251953E-2</v>
      </c>
      <c r="D368" s="2">
        <v>99.990499999999997</v>
      </c>
      <c r="E368" s="30">
        <f t="shared" si="93"/>
        <v>-4.8980652642212914E-2</v>
      </c>
      <c r="F368" s="1">
        <v>100.752</v>
      </c>
      <c r="G368" s="30">
        <f t="shared" si="78"/>
        <v>5.1141752027040688E-2</v>
      </c>
      <c r="H368" s="2">
        <v>100.7175</v>
      </c>
      <c r="I368" s="30">
        <f t="shared" si="90"/>
        <v>-0.26617471874897769</v>
      </c>
      <c r="J368" s="1">
        <v>101.1264</v>
      </c>
      <c r="K368" s="30">
        <f t="shared" si="79"/>
        <v>0.1536080054431353</v>
      </c>
      <c r="L368" s="2">
        <v>101.35469999999999</v>
      </c>
      <c r="M368" s="30">
        <f t="shared" si="94"/>
        <v>0.13505502973778427</v>
      </c>
      <c r="N368" s="1">
        <v>99.952100000000002</v>
      </c>
      <c r="O368" s="30">
        <f t="shared" si="80"/>
        <v>-7.068388407443324E-2</v>
      </c>
      <c r="P368" s="2">
        <v>98.667400000000001</v>
      </c>
      <c r="Q368" s="30">
        <f t="shared" si="81"/>
        <v>-2.5837724902190391E-2</v>
      </c>
      <c r="R368" s="1">
        <v>100.8944</v>
      </c>
      <c r="S368" s="30">
        <f t="shared" si="82"/>
        <v>0.18727819053123862</v>
      </c>
      <c r="T368" s="2">
        <v>99.867999999999995</v>
      </c>
      <c r="U368" s="30">
        <f t="shared" si="83"/>
        <v>1.3219194270077813E-2</v>
      </c>
      <c r="V368" s="1">
        <v>100.9014</v>
      </c>
      <c r="W368" s="30">
        <f t="shared" si="92"/>
        <v>0.29810688707424227</v>
      </c>
      <c r="X368" s="2">
        <v>99.589399999999998</v>
      </c>
      <c r="Y368" s="30">
        <f t="shared" si="84"/>
        <v>6.5109530708981581E-2</v>
      </c>
      <c r="Z368" s="1">
        <v>101.34780000000001</v>
      </c>
      <c r="AA368" s="30">
        <f t="shared" si="77"/>
        <v>-8.2026205006349967E-2</v>
      </c>
      <c r="AD368" s="2">
        <v>100.61499999999999</v>
      </c>
      <c r="AE368" s="30">
        <f t="shared" si="91"/>
        <v>3.9771314939092257E-2</v>
      </c>
      <c r="AF368" s="1">
        <v>99.046400000000006</v>
      </c>
      <c r="AG368" s="30">
        <f t="shared" si="88"/>
        <v>9.9345010161901989E-2</v>
      </c>
      <c r="AH368" s="2">
        <v>101.84010000000001</v>
      </c>
      <c r="AI368" s="30">
        <f t="shared" si="85"/>
        <v>-4.1027896024706009E-2</v>
      </c>
      <c r="AJ368" s="1">
        <v>100.8931</v>
      </c>
      <c r="AK368" s="30">
        <f t="shared" si="86"/>
        <v>-0.15714697101192496</v>
      </c>
      <c r="AL368" s="2">
        <v>100.8442</v>
      </c>
      <c r="AM368" s="30">
        <f t="shared" si="87"/>
        <v>-7.7980319630131287E-2</v>
      </c>
    </row>
    <row r="369" spans="1:39" x14ac:dyDescent="0.25">
      <c r="A369">
        <v>200406</v>
      </c>
      <c r="B369" s="1">
        <v>101.42019999999999</v>
      </c>
      <c r="C369" s="30">
        <f t="shared" si="89"/>
        <v>8.3816758815777204E-3</v>
      </c>
      <c r="D369" s="2">
        <v>100.02249999999999</v>
      </c>
      <c r="E369" s="30">
        <f t="shared" si="93"/>
        <v>3.200304028882392E-2</v>
      </c>
      <c r="F369" s="1">
        <v>100.8865</v>
      </c>
      <c r="G369" s="30">
        <f t="shared" si="78"/>
        <v>0.13349610925837971</v>
      </c>
      <c r="H369" s="2">
        <v>100.627</v>
      </c>
      <c r="I369" s="30">
        <f t="shared" si="90"/>
        <v>-8.9855288306407322E-2</v>
      </c>
      <c r="J369" s="1">
        <v>101.22669999999999</v>
      </c>
      <c r="K369" s="30">
        <f t="shared" si="79"/>
        <v>9.9182804885756898E-2</v>
      </c>
      <c r="L369" s="2">
        <v>101.4222</v>
      </c>
      <c r="M369" s="30">
        <f t="shared" si="94"/>
        <v>6.6597799608710456E-2</v>
      </c>
      <c r="N369" s="1">
        <v>99.939099999999996</v>
      </c>
      <c r="O369" s="30">
        <f t="shared" si="80"/>
        <v>-1.3006229984167646E-2</v>
      </c>
      <c r="P369" s="2">
        <v>98.690700000000007</v>
      </c>
      <c r="Q369" s="30">
        <f t="shared" si="81"/>
        <v>2.3614689350288032E-2</v>
      </c>
      <c r="R369" s="1">
        <v>101.14700000000001</v>
      </c>
      <c r="S369" s="30">
        <f t="shared" si="82"/>
        <v>0.25036077324410577</v>
      </c>
      <c r="T369" s="2">
        <v>99.839500000000001</v>
      </c>
      <c r="U369" s="30">
        <f t="shared" si="83"/>
        <v>-2.8537669724029695E-2</v>
      </c>
      <c r="V369" s="1">
        <v>101.0641</v>
      </c>
      <c r="W369" s="30">
        <f t="shared" si="92"/>
        <v>0.16124652383415983</v>
      </c>
      <c r="X369" s="2">
        <v>99.785700000000006</v>
      </c>
      <c r="Y369" s="30">
        <f t="shared" si="84"/>
        <v>0.19710933091273564</v>
      </c>
      <c r="Z369" s="1">
        <v>101.32</v>
      </c>
      <c r="AA369" s="30">
        <f t="shared" si="77"/>
        <v>-2.7430294490865481E-2</v>
      </c>
      <c r="AD369" s="2">
        <v>100.5454</v>
      </c>
      <c r="AE369" s="30">
        <f t="shared" si="91"/>
        <v>-6.9174576355408357E-2</v>
      </c>
      <c r="AF369" s="1">
        <v>99.152500000000003</v>
      </c>
      <c r="AG369" s="30">
        <f t="shared" si="88"/>
        <v>0.1071215107262837</v>
      </c>
      <c r="AH369" s="2">
        <v>101.693</v>
      </c>
      <c r="AI369" s="30">
        <f t="shared" si="85"/>
        <v>-0.1444421205399532</v>
      </c>
      <c r="AJ369" s="1">
        <v>100.8197</v>
      </c>
      <c r="AK369" s="30">
        <f t="shared" si="86"/>
        <v>-7.2750267362194809E-2</v>
      </c>
      <c r="AL369" s="2">
        <v>100.98269999999999</v>
      </c>
      <c r="AM369" s="30">
        <f t="shared" si="87"/>
        <v>0.13734057090045179</v>
      </c>
    </row>
    <row r="370" spans="1:39" x14ac:dyDescent="0.25">
      <c r="A370">
        <v>200407</v>
      </c>
      <c r="B370" s="1">
        <v>101.5925</v>
      </c>
      <c r="C370" s="30">
        <f t="shared" si="89"/>
        <v>0.16988726111761465</v>
      </c>
      <c r="D370" s="2">
        <v>100.03270000000001</v>
      </c>
      <c r="E370" s="30">
        <f t="shared" si="93"/>
        <v>1.0197705516270595E-2</v>
      </c>
      <c r="F370" s="1">
        <v>100.9105</v>
      </c>
      <c r="G370" s="30">
        <f t="shared" si="78"/>
        <v>2.378910954389429E-2</v>
      </c>
      <c r="H370" s="2">
        <v>100.764</v>
      </c>
      <c r="I370" s="30">
        <f t="shared" si="90"/>
        <v>0.13614636230832725</v>
      </c>
      <c r="J370" s="1">
        <v>101.2752</v>
      </c>
      <c r="K370" s="30">
        <f t="shared" si="79"/>
        <v>4.7912260302868916E-2</v>
      </c>
      <c r="L370" s="2">
        <v>101.43049999999999</v>
      </c>
      <c r="M370" s="30">
        <f t="shared" si="94"/>
        <v>8.183612660730406E-3</v>
      </c>
      <c r="N370" s="1">
        <v>100.0116</v>
      </c>
      <c r="O370" s="30">
        <f t="shared" si="80"/>
        <v>7.2544179405262921E-2</v>
      </c>
      <c r="P370" s="2">
        <v>98.626099999999994</v>
      </c>
      <c r="Q370" s="30">
        <f t="shared" si="81"/>
        <v>-6.5457028879127271E-2</v>
      </c>
      <c r="R370" s="1">
        <v>101.46810000000001</v>
      </c>
      <c r="S370" s="30">
        <f t="shared" si="82"/>
        <v>0.31745874815862191</v>
      </c>
      <c r="T370" s="2">
        <v>99.778300000000002</v>
      </c>
      <c r="U370" s="30">
        <f t="shared" si="83"/>
        <v>-6.1298383906168874E-2</v>
      </c>
      <c r="V370" s="1">
        <v>101.37439999999999</v>
      </c>
      <c r="W370" s="30">
        <f t="shared" si="92"/>
        <v>0.30703286330160562</v>
      </c>
      <c r="X370" s="2">
        <v>100.0284</v>
      </c>
      <c r="Y370" s="30">
        <f t="shared" si="84"/>
        <v>0.24322122308106192</v>
      </c>
      <c r="Z370" s="1">
        <v>101.3858</v>
      </c>
      <c r="AA370" s="30">
        <f t="shared" si="77"/>
        <v>6.4942755625750165E-2</v>
      </c>
      <c r="AD370" s="2">
        <v>100.4401</v>
      </c>
      <c r="AE370" s="30">
        <f t="shared" si="91"/>
        <v>-0.10472880907530302</v>
      </c>
      <c r="AF370" s="1">
        <v>99.204800000000006</v>
      </c>
      <c r="AG370" s="30">
        <f t="shared" si="88"/>
        <v>5.2747031088477295E-2</v>
      </c>
      <c r="AH370" s="2">
        <v>101.4803</v>
      </c>
      <c r="AI370" s="30">
        <f t="shared" si="85"/>
        <v>-0.20915893916001899</v>
      </c>
      <c r="AJ370" s="1">
        <v>100.8426</v>
      </c>
      <c r="AK370" s="30">
        <f t="shared" si="86"/>
        <v>2.2713814859602863E-2</v>
      </c>
      <c r="AL370" s="2">
        <v>101.0946</v>
      </c>
      <c r="AM370" s="30">
        <f t="shared" si="87"/>
        <v>0.11081105971617483</v>
      </c>
    </row>
    <row r="371" spans="1:39" x14ac:dyDescent="0.25">
      <c r="A371">
        <v>200408</v>
      </c>
      <c r="B371" s="1">
        <v>101.7296</v>
      </c>
      <c r="C371" s="30">
        <f t="shared" si="89"/>
        <v>0.13495090680906935</v>
      </c>
      <c r="D371" s="2">
        <v>99.992099999999994</v>
      </c>
      <c r="E371" s="30">
        <f t="shared" si="93"/>
        <v>-4.0586728139910204E-2</v>
      </c>
      <c r="F371" s="1">
        <v>100.9217</v>
      </c>
      <c r="G371" s="30">
        <f t="shared" si="78"/>
        <v>1.1098944113845753E-2</v>
      </c>
      <c r="H371" s="2">
        <v>100.89449999999999</v>
      </c>
      <c r="I371" s="30">
        <f t="shared" si="90"/>
        <v>0.12951053947838298</v>
      </c>
      <c r="J371" s="1">
        <v>101.3145</v>
      </c>
      <c r="K371" s="30">
        <f t="shared" si="79"/>
        <v>3.8805156642492164E-2</v>
      </c>
      <c r="L371" s="2">
        <v>101.4918</v>
      </c>
      <c r="M371" s="30">
        <f t="shared" si="94"/>
        <v>6.0435470593167541E-2</v>
      </c>
      <c r="N371" s="1">
        <v>100.1189</v>
      </c>
      <c r="O371" s="30">
        <f t="shared" si="80"/>
        <v>0.1072875546436564</v>
      </c>
      <c r="P371" s="2">
        <v>98.572500000000005</v>
      </c>
      <c r="Q371" s="30">
        <f t="shared" si="81"/>
        <v>-5.4346668883783068E-2</v>
      </c>
      <c r="R371" s="1">
        <v>101.6249</v>
      </c>
      <c r="S371" s="30">
        <f t="shared" si="82"/>
        <v>0.15453132560872809</v>
      </c>
      <c r="T371" s="2">
        <v>99.751499999999993</v>
      </c>
      <c r="U371" s="30">
        <f t="shared" si="83"/>
        <v>-2.6859547617075652E-2</v>
      </c>
      <c r="V371" s="1">
        <v>101.49930000000001</v>
      </c>
      <c r="W371" s="30">
        <f t="shared" si="92"/>
        <v>0.12320664783220509</v>
      </c>
      <c r="X371" s="2">
        <v>100.1926</v>
      </c>
      <c r="Y371" s="30">
        <f t="shared" si="84"/>
        <v>0.16415338043994895</v>
      </c>
      <c r="Z371" s="1">
        <v>101.5177</v>
      </c>
      <c r="AA371" s="30">
        <f t="shared" ref="AA371:AA434" si="95">((Z371-Z370)/Z370)*100</f>
        <v>0.13009711419153538</v>
      </c>
      <c r="AD371" s="2">
        <v>100.31489999999999</v>
      </c>
      <c r="AE371" s="30">
        <f t="shared" si="91"/>
        <v>-0.12465140914834477</v>
      </c>
      <c r="AF371" s="1">
        <v>99.297899999999998</v>
      </c>
      <c r="AG371" s="30">
        <f t="shared" si="88"/>
        <v>9.384626550327467E-2</v>
      </c>
      <c r="AH371" s="2">
        <v>101.2242</v>
      </c>
      <c r="AI371" s="30">
        <f t="shared" si="85"/>
        <v>-0.25236425197797363</v>
      </c>
      <c r="AJ371" s="1">
        <v>100.87220000000001</v>
      </c>
      <c r="AK371" s="30">
        <f t="shared" si="86"/>
        <v>2.9352674365795875E-2</v>
      </c>
      <c r="AL371" s="2">
        <v>101.0698</v>
      </c>
      <c r="AM371" s="30">
        <f t="shared" si="87"/>
        <v>-2.4531478437027344E-2</v>
      </c>
    </row>
    <row r="372" spans="1:39" x14ac:dyDescent="0.25">
      <c r="A372">
        <v>200409</v>
      </c>
      <c r="B372" s="1">
        <v>101.7726</v>
      </c>
      <c r="C372" s="30">
        <f t="shared" si="89"/>
        <v>4.2268916814763996E-2</v>
      </c>
      <c r="D372" s="2">
        <v>99.957499999999996</v>
      </c>
      <c r="E372" s="30">
        <f t="shared" si="93"/>
        <v>-3.4602733615953188E-2</v>
      </c>
      <c r="F372" s="1">
        <v>100.8291</v>
      </c>
      <c r="G372" s="30">
        <f t="shared" si="78"/>
        <v>-9.1754300611270379E-2</v>
      </c>
      <c r="H372" s="2">
        <v>100.9791</v>
      </c>
      <c r="I372" s="30">
        <f t="shared" si="90"/>
        <v>8.384996208912171E-2</v>
      </c>
      <c r="J372" s="1">
        <v>101.3242</v>
      </c>
      <c r="K372" s="30">
        <f t="shared" si="79"/>
        <v>9.5741478268257432E-3</v>
      </c>
      <c r="L372" s="2">
        <v>101.3229</v>
      </c>
      <c r="M372" s="30">
        <f t="shared" si="94"/>
        <v>-0.16641738544394091</v>
      </c>
      <c r="N372" s="1">
        <v>100.19370000000001</v>
      </c>
      <c r="O372" s="30">
        <f t="shared" si="80"/>
        <v>7.4711168420758145E-2</v>
      </c>
      <c r="P372" s="2">
        <v>98.581999999999994</v>
      </c>
      <c r="Q372" s="30">
        <f t="shared" si="81"/>
        <v>9.6375764031433886E-3</v>
      </c>
      <c r="R372" s="1">
        <v>101.831</v>
      </c>
      <c r="S372" s="30">
        <f t="shared" si="82"/>
        <v>0.20280462760603593</v>
      </c>
      <c r="T372" s="2">
        <v>99.802899999999994</v>
      </c>
      <c r="U372" s="30">
        <f t="shared" si="83"/>
        <v>5.1528047197286264E-2</v>
      </c>
      <c r="V372" s="1">
        <v>101.4181</v>
      </c>
      <c r="W372" s="30">
        <f t="shared" si="92"/>
        <v>-8.0000551727952507E-2</v>
      </c>
      <c r="X372" s="2">
        <v>100.1628</v>
      </c>
      <c r="Y372" s="30">
        <f t="shared" si="84"/>
        <v>-2.9742715529883938E-2</v>
      </c>
      <c r="Z372" s="1">
        <v>101.6931</v>
      </c>
      <c r="AA372" s="30">
        <f t="shared" si="95"/>
        <v>0.17277775205702672</v>
      </c>
      <c r="AD372" s="2">
        <v>100.1969</v>
      </c>
      <c r="AE372" s="30">
        <f t="shared" si="91"/>
        <v>-0.11762958443859786</v>
      </c>
      <c r="AF372" s="1">
        <v>99.372500000000002</v>
      </c>
      <c r="AG372" s="30">
        <f t="shared" si="88"/>
        <v>7.5127469966639548E-2</v>
      </c>
      <c r="AH372" s="2">
        <v>100.9395</v>
      </c>
      <c r="AI372" s="30">
        <f t="shared" si="85"/>
        <v>-0.28125685359825109</v>
      </c>
      <c r="AJ372" s="1">
        <v>100.9692</v>
      </c>
      <c r="AK372" s="30">
        <f t="shared" si="86"/>
        <v>9.6161281304456725E-2</v>
      </c>
      <c r="AL372" s="2">
        <v>100.9504</v>
      </c>
      <c r="AM372" s="30">
        <f t="shared" si="87"/>
        <v>-0.11813617915539443</v>
      </c>
    </row>
    <row r="373" spans="1:39" x14ac:dyDescent="0.25">
      <c r="A373">
        <v>200410</v>
      </c>
      <c r="B373" s="1">
        <v>101.76609999999999</v>
      </c>
      <c r="C373" s="30">
        <f t="shared" si="89"/>
        <v>-6.386787799469224E-3</v>
      </c>
      <c r="D373" s="2">
        <v>99.9542</v>
      </c>
      <c r="E373" s="30">
        <f t="shared" si="93"/>
        <v>-3.3014030963117945E-3</v>
      </c>
      <c r="F373" s="1">
        <v>100.6383</v>
      </c>
      <c r="G373" s="30">
        <f t="shared" si="78"/>
        <v>-0.18923108507365025</v>
      </c>
      <c r="H373" s="2">
        <v>100.9761</v>
      </c>
      <c r="I373" s="30">
        <f t="shared" si="90"/>
        <v>-2.9709118025414306E-3</v>
      </c>
      <c r="J373" s="1">
        <v>101.2771</v>
      </c>
      <c r="K373" s="30">
        <f t="shared" si="79"/>
        <v>-4.6484452875029225E-2</v>
      </c>
      <c r="L373" s="2">
        <v>101.163</v>
      </c>
      <c r="M373" s="30">
        <f t="shared" si="94"/>
        <v>-0.15781230106916352</v>
      </c>
      <c r="N373" s="1">
        <v>100.1905</v>
      </c>
      <c r="O373" s="30">
        <f t="shared" si="80"/>
        <v>-3.193813583096295E-3</v>
      </c>
      <c r="P373" s="2">
        <v>98.518100000000004</v>
      </c>
      <c r="Q373" s="30">
        <f t="shared" si="81"/>
        <v>-6.4819135339098041E-2</v>
      </c>
      <c r="R373" s="1">
        <v>101.99679999999999</v>
      </c>
      <c r="S373" s="30">
        <f t="shared" si="82"/>
        <v>0.16281878799185923</v>
      </c>
      <c r="T373" s="2">
        <v>99.947699999999998</v>
      </c>
      <c r="U373" s="30">
        <f t="shared" si="83"/>
        <v>0.14508596443590677</v>
      </c>
      <c r="V373" s="1">
        <v>101.4104</v>
      </c>
      <c r="W373" s="30">
        <f t="shared" si="92"/>
        <v>-7.5923331239688167E-3</v>
      </c>
      <c r="X373" s="2">
        <v>99.968199999999996</v>
      </c>
      <c r="Y373" s="30">
        <f t="shared" si="84"/>
        <v>-0.19428370612643447</v>
      </c>
      <c r="Z373" s="1">
        <v>101.8984</v>
      </c>
      <c r="AA373" s="30">
        <f t="shared" si="95"/>
        <v>0.20188193692590159</v>
      </c>
      <c r="AD373" s="2">
        <v>100.2015</v>
      </c>
      <c r="AE373" s="30">
        <f t="shared" si="91"/>
        <v>4.5909603989708111E-3</v>
      </c>
      <c r="AF373" s="1">
        <v>99.440200000000004</v>
      </c>
      <c r="AG373" s="30">
        <f t="shared" si="88"/>
        <v>6.8127500062896765E-2</v>
      </c>
      <c r="AH373" s="2">
        <v>100.6863</v>
      </c>
      <c r="AI373" s="30">
        <f t="shared" si="85"/>
        <v>-0.2508433269433597</v>
      </c>
      <c r="AJ373" s="1">
        <v>101.1173</v>
      </c>
      <c r="AK373" s="30">
        <f t="shared" si="86"/>
        <v>0.14667839301489904</v>
      </c>
      <c r="AL373" s="2">
        <v>100.86069999999999</v>
      </c>
      <c r="AM373" s="30">
        <f t="shared" si="87"/>
        <v>-8.8855517164872708E-2</v>
      </c>
    </row>
    <row r="374" spans="1:39" x14ac:dyDescent="0.25">
      <c r="A374">
        <v>200411</v>
      </c>
      <c r="B374" s="1">
        <v>101.8155</v>
      </c>
      <c r="C374" s="30">
        <f t="shared" si="89"/>
        <v>4.8542687594400953E-2</v>
      </c>
      <c r="D374" s="2">
        <v>99.964799999999997</v>
      </c>
      <c r="E374" s="30">
        <f t="shared" si="93"/>
        <v>1.0604857024513839E-2</v>
      </c>
      <c r="F374" s="1">
        <v>100.49809999999999</v>
      </c>
      <c r="G374" s="30">
        <f t="shared" si="78"/>
        <v>-0.13931077929576235</v>
      </c>
      <c r="H374" s="2">
        <v>101.0304</v>
      </c>
      <c r="I374" s="30">
        <f t="shared" si="90"/>
        <v>5.3775101236825142E-2</v>
      </c>
      <c r="J374" s="1">
        <v>101.2937</v>
      </c>
      <c r="K374" s="30">
        <f t="shared" si="79"/>
        <v>1.6390674693486325E-2</v>
      </c>
      <c r="L374" s="2">
        <v>101.18340000000001</v>
      </c>
      <c r="M374" s="30">
        <f t="shared" si="94"/>
        <v>2.0165475519715016E-2</v>
      </c>
      <c r="N374" s="1">
        <v>100.145</v>
      </c>
      <c r="O374" s="30">
        <f t="shared" si="80"/>
        <v>-4.541348730668486E-2</v>
      </c>
      <c r="P374" s="2">
        <v>98.543400000000005</v>
      </c>
      <c r="Q374" s="30">
        <f t="shared" si="81"/>
        <v>2.5680560221930212E-2</v>
      </c>
      <c r="R374" s="1">
        <v>102.0312</v>
      </c>
      <c r="S374" s="30">
        <f t="shared" si="82"/>
        <v>3.3726548283872726E-2</v>
      </c>
      <c r="T374" s="2">
        <v>100.0896</v>
      </c>
      <c r="U374" s="30">
        <f t="shared" si="83"/>
        <v>0.14197425253408213</v>
      </c>
      <c r="V374" s="1">
        <v>101.3194</v>
      </c>
      <c r="W374" s="30">
        <f t="shared" si="92"/>
        <v>-8.9734386216792347E-2</v>
      </c>
      <c r="X374" s="2">
        <v>99.804400000000001</v>
      </c>
      <c r="Y374" s="30">
        <f t="shared" si="84"/>
        <v>-0.16385210496937511</v>
      </c>
      <c r="Z374" s="1">
        <v>102.08920000000001</v>
      </c>
      <c r="AA374" s="30">
        <f t="shared" si="95"/>
        <v>0.18724533456856052</v>
      </c>
      <c r="AD374" s="2">
        <v>100.2915</v>
      </c>
      <c r="AE374" s="30">
        <f t="shared" si="91"/>
        <v>8.9819014685412299E-2</v>
      </c>
      <c r="AF374" s="1">
        <v>99.508799999999994</v>
      </c>
      <c r="AG374" s="30">
        <f t="shared" si="88"/>
        <v>6.8986184661725666E-2</v>
      </c>
      <c r="AH374" s="2">
        <v>100.5568</v>
      </c>
      <c r="AI374" s="30">
        <f t="shared" si="85"/>
        <v>-0.12861729947371914</v>
      </c>
      <c r="AJ374" s="1">
        <v>101.2782</v>
      </c>
      <c r="AK374" s="30">
        <f t="shared" si="86"/>
        <v>0.15912212845872867</v>
      </c>
      <c r="AL374" s="2">
        <v>100.9252</v>
      </c>
      <c r="AM374" s="30">
        <f t="shared" si="87"/>
        <v>6.3949585914047355E-2</v>
      </c>
    </row>
    <row r="375" spans="1:39" x14ac:dyDescent="0.25">
      <c r="A375">
        <v>200412</v>
      </c>
      <c r="B375" s="1">
        <v>101.89239999999999</v>
      </c>
      <c r="C375" s="30">
        <f t="shared" si="89"/>
        <v>7.5528775088267358E-2</v>
      </c>
      <c r="D375" s="2">
        <v>100.04600000000001</v>
      </c>
      <c r="E375" s="30">
        <f t="shared" si="93"/>
        <v>8.1228592464557242E-2</v>
      </c>
      <c r="F375" s="1">
        <v>100.4931</v>
      </c>
      <c r="G375" s="30">
        <f t="shared" si="78"/>
        <v>-4.9752184369609509E-3</v>
      </c>
      <c r="H375" s="2">
        <v>101.14360000000001</v>
      </c>
      <c r="I375" s="30">
        <f t="shared" si="90"/>
        <v>0.11204548333967419</v>
      </c>
      <c r="J375" s="1">
        <v>101.37439999999999</v>
      </c>
      <c r="K375" s="30">
        <f t="shared" si="79"/>
        <v>7.9669318032605296E-2</v>
      </c>
      <c r="L375" s="2">
        <v>101.3788</v>
      </c>
      <c r="M375" s="30">
        <f t="shared" si="94"/>
        <v>0.19311468086661671</v>
      </c>
      <c r="N375" s="1">
        <v>100.0814</v>
      </c>
      <c r="O375" s="30">
        <f t="shared" si="80"/>
        <v>-6.3507913525382084E-2</v>
      </c>
      <c r="P375" s="2">
        <v>98.670900000000003</v>
      </c>
      <c r="Q375" s="30">
        <f t="shared" si="81"/>
        <v>0.12938461632133427</v>
      </c>
      <c r="R375" s="1">
        <v>102.1118</v>
      </c>
      <c r="S375" s="30">
        <f t="shared" si="82"/>
        <v>7.8995444530696499E-2</v>
      </c>
      <c r="T375" s="2">
        <v>100.0827</v>
      </c>
      <c r="U375" s="30">
        <f t="shared" si="83"/>
        <v>-6.8938231344731942E-3</v>
      </c>
      <c r="V375" s="1">
        <v>101.15219999999999</v>
      </c>
      <c r="W375" s="30">
        <f t="shared" si="92"/>
        <v>-0.16502269061996838</v>
      </c>
      <c r="X375" s="2">
        <v>99.713499999999996</v>
      </c>
      <c r="Y375" s="30">
        <f t="shared" si="84"/>
        <v>-9.1078148859173411E-2</v>
      </c>
      <c r="Z375" s="1">
        <v>102.20010000000001</v>
      </c>
      <c r="AA375" s="30">
        <f t="shared" si="95"/>
        <v>0.10863049176602509</v>
      </c>
      <c r="AD375" s="2">
        <v>100.3918</v>
      </c>
      <c r="AE375" s="30">
        <f t="shared" si="91"/>
        <v>0.10000847529452075</v>
      </c>
      <c r="AF375" s="1">
        <v>99.613900000000001</v>
      </c>
      <c r="AG375" s="30">
        <f t="shared" si="88"/>
        <v>0.10561879954336431</v>
      </c>
      <c r="AH375" s="2">
        <v>100.62990000000001</v>
      </c>
      <c r="AI375" s="30">
        <f t="shared" si="85"/>
        <v>7.2695232942984286E-2</v>
      </c>
      <c r="AJ375" s="1">
        <v>101.3805</v>
      </c>
      <c r="AK375" s="30">
        <f t="shared" si="86"/>
        <v>0.1010089041866854</v>
      </c>
      <c r="AL375" s="2">
        <v>101.0616</v>
      </c>
      <c r="AM375" s="30">
        <f t="shared" si="87"/>
        <v>0.13514959593837292</v>
      </c>
    </row>
    <row r="376" spans="1:39" x14ac:dyDescent="0.25">
      <c r="A376">
        <v>200501</v>
      </c>
      <c r="B376" s="1">
        <v>101.9862</v>
      </c>
      <c r="C376" s="30">
        <f t="shared" si="89"/>
        <v>9.2057896369112574E-2</v>
      </c>
      <c r="D376" s="2">
        <v>100.1709</v>
      </c>
      <c r="E376" s="30">
        <f t="shared" si="93"/>
        <v>0.124842572416685</v>
      </c>
      <c r="F376" s="1">
        <v>100.5568</v>
      </c>
      <c r="G376" s="30">
        <f t="shared" si="78"/>
        <v>6.338743655036734E-2</v>
      </c>
      <c r="H376" s="2">
        <v>101.26779999999999</v>
      </c>
      <c r="I376" s="30">
        <f t="shared" si="90"/>
        <v>0.12279570828009646</v>
      </c>
      <c r="J376" s="1">
        <v>101.49290000000001</v>
      </c>
      <c r="K376" s="30">
        <f t="shared" si="79"/>
        <v>0.11689341687843441</v>
      </c>
      <c r="L376" s="2">
        <v>101.5222</v>
      </c>
      <c r="M376" s="30">
        <f t="shared" si="94"/>
        <v>0.14144969165150875</v>
      </c>
      <c r="N376" s="1">
        <v>99.999799999999993</v>
      </c>
      <c r="O376" s="30">
        <f t="shared" si="80"/>
        <v>-8.153363162386694E-2</v>
      </c>
      <c r="P376" s="2">
        <v>98.8142</v>
      </c>
      <c r="Q376" s="30">
        <f t="shared" si="81"/>
        <v>0.14523025532350106</v>
      </c>
      <c r="R376" s="1">
        <v>102.021</v>
      </c>
      <c r="S376" s="30">
        <f t="shared" si="82"/>
        <v>-8.8922142201000809E-2</v>
      </c>
      <c r="T376" s="2">
        <v>100.05029999999999</v>
      </c>
      <c r="U376" s="30">
        <f t="shared" si="83"/>
        <v>-3.2373227340998748E-2</v>
      </c>
      <c r="V376" s="1">
        <v>101.1703</v>
      </c>
      <c r="W376" s="30">
        <f t="shared" si="92"/>
        <v>1.7893827321604477E-2</v>
      </c>
      <c r="X376" s="2">
        <v>99.7988</v>
      </c>
      <c r="Y376" s="30">
        <f t="shared" si="84"/>
        <v>8.5545086673322779E-2</v>
      </c>
      <c r="Z376" s="1">
        <v>102.1683</v>
      </c>
      <c r="AA376" s="30">
        <f t="shared" si="95"/>
        <v>-3.1115429436961457E-2</v>
      </c>
      <c r="AD376" s="2">
        <v>100.44329999999999</v>
      </c>
      <c r="AE376" s="30">
        <f t="shared" si="91"/>
        <v>5.1299010476941458E-2</v>
      </c>
      <c r="AF376" s="1">
        <v>99.611199999999997</v>
      </c>
      <c r="AG376" s="30">
        <f t="shared" si="88"/>
        <v>-2.7104651057777733E-3</v>
      </c>
      <c r="AH376" s="2">
        <v>100.8026</v>
      </c>
      <c r="AI376" s="30">
        <f t="shared" si="85"/>
        <v>0.1716189720947669</v>
      </c>
      <c r="AJ376" s="1">
        <v>101.4777</v>
      </c>
      <c r="AK376" s="30">
        <f t="shared" si="86"/>
        <v>9.587642593990052E-2</v>
      </c>
      <c r="AL376" s="2">
        <v>101.0468</v>
      </c>
      <c r="AM376" s="30">
        <f t="shared" si="87"/>
        <v>-1.4644533630967578E-2</v>
      </c>
    </row>
    <row r="377" spans="1:39" x14ac:dyDescent="0.25">
      <c r="A377">
        <v>200502</v>
      </c>
      <c r="B377" s="1">
        <v>101.6258</v>
      </c>
      <c r="C377" s="30">
        <f t="shared" si="89"/>
        <v>-0.35338114372336504</v>
      </c>
      <c r="D377" s="2">
        <v>100.19289999999999</v>
      </c>
      <c r="E377" s="30">
        <f t="shared" si="93"/>
        <v>2.1962466145348958E-2</v>
      </c>
      <c r="F377" s="1">
        <v>100.6581</v>
      </c>
      <c r="G377" s="30">
        <f t="shared" si="78"/>
        <v>0.10073908477597643</v>
      </c>
      <c r="H377" s="2">
        <v>101.2811</v>
      </c>
      <c r="I377" s="30">
        <f t="shared" si="90"/>
        <v>1.313349356853904E-2</v>
      </c>
      <c r="J377" s="1">
        <v>101.59690000000001</v>
      </c>
      <c r="K377" s="30">
        <f t="shared" si="79"/>
        <v>0.10247022205494098</v>
      </c>
      <c r="L377" s="2">
        <v>101.7769</v>
      </c>
      <c r="M377" s="30">
        <f t="shared" si="94"/>
        <v>0.25088108807728726</v>
      </c>
      <c r="N377" s="1">
        <v>99.968699999999998</v>
      </c>
      <c r="O377" s="30">
        <f t="shared" si="80"/>
        <v>-3.1100062200119422E-2</v>
      </c>
      <c r="P377" s="2">
        <v>98.750500000000002</v>
      </c>
      <c r="Q377" s="30">
        <f t="shared" si="81"/>
        <v>-6.4464419081465218E-2</v>
      </c>
      <c r="R377" s="1">
        <v>101.8888</v>
      </c>
      <c r="S377" s="30">
        <f t="shared" si="82"/>
        <v>-0.12958116466217487</v>
      </c>
      <c r="T377" s="2">
        <v>99.978499999999997</v>
      </c>
      <c r="U377" s="30">
        <f t="shared" si="83"/>
        <v>-7.1763902756909359E-2</v>
      </c>
      <c r="V377" s="1">
        <v>101.127</v>
      </c>
      <c r="W377" s="30">
        <f t="shared" si="92"/>
        <v>-4.2799121876679336E-2</v>
      </c>
      <c r="X377" s="2">
        <v>99.904899999999998</v>
      </c>
      <c r="Y377" s="30">
        <f t="shared" si="84"/>
        <v>0.10631390357398872</v>
      </c>
      <c r="Z377" s="1">
        <v>102.03619999999999</v>
      </c>
      <c r="AA377" s="30">
        <f t="shared" si="95"/>
        <v>-0.12929646475473147</v>
      </c>
      <c r="AD377" s="2">
        <v>100.43470000000001</v>
      </c>
      <c r="AE377" s="30">
        <f t="shared" si="91"/>
        <v>-8.5620444569095826E-3</v>
      </c>
      <c r="AF377" s="1">
        <v>99.528499999999994</v>
      </c>
      <c r="AG377" s="30">
        <f t="shared" si="88"/>
        <v>-8.3022792617700278E-2</v>
      </c>
      <c r="AH377" s="2">
        <v>100.9466</v>
      </c>
      <c r="AI377" s="30">
        <f t="shared" si="85"/>
        <v>0.14285345814493422</v>
      </c>
      <c r="AJ377" s="1">
        <v>101.5702</v>
      </c>
      <c r="AK377" s="30">
        <f t="shared" si="86"/>
        <v>9.1153031651290017E-2</v>
      </c>
      <c r="AL377" s="2">
        <v>100.8905</v>
      </c>
      <c r="AM377" s="30">
        <f t="shared" si="87"/>
        <v>-0.15468080137124743</v>
      </c>
    </row>
    <row r="378" spans="1:39" x14ac:dyDescent="0.25">
      <c r="A378">
        <v>200503</v>
      </c>
      <c r="B378" s="1">
        <v>100.9898</v>
      </c>
      <c r="C378" s="30">
        <f t="shared" si="89"/>
        <v>-0.62582533175630173</v>
      </c>
      <c r="D378" s="2">
        <v>100.2075</v>
      </c>
      <c r="E378" s="30">
        <f t="shared" si="93"/>
        <v>1.4571890822604697E-2</v>
      </c>
      <c r="F378" s="1">
        <v>100.66930000000001</v>
      </c>
      <c r="G378" s="30">
        <f t="shared" si="78"/>
        <v>1.1126774695729723E-2</v>
      </c>
      <c r="H378" s="2">
        <v>101.28530000000001</v>
      </c>
      <c r="I378" s="30">
        <f t="shared" si="90"/>
        <v>4.1468743921733945E-3</v>
      </c>
      <c r="J378" s="1">
        <v>101.6404</v>
      </c>
      <c r="K378" s="30">
        <f t="shared" si="79"/>
        <v>4.2816267031764298E-2</v>
      </c>
      <c r="L378" s="2">
        <v>101.8194</v>
      </c>
      <c r="M378" s="30">
        <f t="shared" si="94"/>
        <v>4.17580020613754E-2</v>
      </c>
      <c r="N378" s="1">
        <v>99.897599999999997</v>
      </c>
      <c r="O378" s="30">
        <f t="shared" si="80"/>
        <v>-7.1122261267778084E-2</v>
      </c>
      <c r="P378" s="2">
        <v>98.700400000000002</v>
      </c>
      <c r="Q378" s="30">
        <f t="shared" si="81"/>
        <v>-5.0733920334581066E-2</v>
      </c>
      <c r="R378" s="1">
        <v>101.7625</v>
      </c>
      <c r="S378" s="30">
        <f t="shared" si="82"/>
        <v>-0.12395866866623273</v>
      </c>
      <c r="T378" s="2">
        <v>100.0033</v>
      </c>
      <c r="U378" s="30">
        <f t="shared" si="83"/>
        <v>2.4805333146625568E-2</v>
      </c>
      <c r="V378" s="1">
        <v>101.0099</v>
      </c>
      <c r="W378" s="30">
        <f t="shared" si="92"/>
        <v>-0.11579499045753711</v>
      </c>
      <c r="X378" s="2">
        <v>100.0038</v>
      </c>
      <c r="Y378" s="30">
        <f t="shared" si="84"/>
        <v>9.8994143430402748E-2</v>
      </c>
      <c r="Z378" s="1">
        <v>101.8402</v>
      </c>
      <c r="AA378" s="30">
        <f t="shared" si="95"/>
        <v>-0.19208869009233778</v>
      </c>
      <c r="AD378" s="2">
        <v>100.4461</v>
      </c>
      <c r="AE378" s="30">
        <f t="shared" si="91"/>
        <v>1.1350658686683734E-2</v>
      </c>
      <c r="AF378" s="1">
        <v>99.349900000000005</v>
      </c>
      <c r="AG378" s="30">
        <f t="shared" si="88"/>
        <v>-0.17944608830635322</v>
      </c>
      <c r="AH378" s="2">
        <v>100.9652</v>
      </c>
      <c r="AI378" s="30">
        <f t="shared" si="85"/>
        <v>1.8425583427269642E-2</v>
      </c>
      <c r="AJ378" s="1">
        <v>101.5993</v>
      </c>
      <c r="AK378" s="30">
        <f t="shared" si="86"/>
        <v>2.8650135571259762E-2</v>
      </c>
      <c r="AL378" s="2">
        <v>100.66</v>
      </c>
      <c r="AM378" s="30">
        <f t="shared" si="87"/>
        <v>-0.22846551459255962</v>
      </c>
    </row>
    <row r="379" spans="1:39" x14ac:dyDescent="0.25">
      <c r="A379">
        <v>200504</v>
      </c>
      <c r="B379" s="1">
        <v>100.765</v>
      </c>
      <c r="C379" s="30">
        <f t="shared" si="89"/>
        <v>-0.22259673749230308</v>
      </c>
      <c r="D379" s="2">
        <v>100.179</v>
      </c>
      <c r="E379" s="30">
        <f t="shared" si="93"/>
        <v>-2.8440984956209843E-2</v>
      </c>
      <c r="F379" s="1">
        <v>100.4701</v>
      </c>
      <c r="G379" s="30">
        <f t="shared" si="78"/>
        <v>-0.19787561848548135</v>
      </c>
      <c r="H379" s="2">
        <v>101.24509999999999</v>
      </c>
      <c r="I379" s="30">
        <f t="shared" si="90"/>
        <v>-3.968986615038203E-2</v>
      </c>
      <c r="J379" s="1">
        <v>101.57510000000001</v>
      </c>
      <c r="K379" s="30">
        <f t="shared" si="79"/>
        <v>-6.4246106863012617E-2</v>
      </c>
      <c r="L379" s="2">
        <v>101.56310000000001</v>
      </c>
      <c r="M379" s="30">
        <f t="shared" si="94"/>
        <v>-0.25172020263328598</v>
      </c>
      <c r="N379" s="1">
        <v>99.761700000000005</v>
      </c>
      <c r="O379" s="30">
        <f t="shared" si="80"/>
        <v>-0.13603930424754185</v>
      </c>
      <c r="P379" s="2">
        <v>98.818899999999999</v>
      </c>
      <c r="Q379" s="30">
        <f t="shared" si="81"/>
        <v>0.1200603037069732</v>
      </c>
      <c r="R379" s="1">
        <v>101.5458</v>
      </c>
      <c r="S379" s="30">
        <f t="shared" si="82"/>
        <v>-0.21294681243090824</v>
      </c>
      <c r="T379" s="2">
        <v>100.1163</v>
      </c>
      <c r="U379" s="30">
        <f t="shared" si="83"/>
        <v>0.11299627112305249</v>
      </c>
      <c r="V379" s="1">
        <v>101.0849</v>
      </c>
      <c r="W379" s="30">
        <f t="shared" si="92"/>
        <v>7.4250147757796855E-2</v>
      </c>
      <c r="X379" s="2">
        <v>100.071</v>
      </c>
      <c r="Y379" s="30">
        <f t="shared" si="84"/>
        <v>6.7197446497032812E-2</v>
      </c>
      <c r="Z379" s="1">
        <v>101.5973</v>
      </c>
      <c r="AA379" s="30">
        <f t="shared" si="95"/>
        <v>-0.2385109220131065</v>
      </c>
      <c r="AD379" s="2">
        <v>100.45480000000001</v>
      </c>
      <c r="AE379" s="30">
        <f t="shared" si="91"/>
        <v>8.661361665614287E-3</v>
      </c>
      <c r="AF379" s="1">
        <v>99.098200000000006</v>
      </c>
      <c r="AG379" s="30">
        <f t="shared" si="88"/>
        <v>-0.25334700890489026</v>
      </c>
      <c r="AH379" s="2">
        <v>100.8781</v>
      </c>
      <c r="AI379" s="30">
        <f t="shared" si="85"/>
        <v>-8.6267347561330449E-2</v>
      </c>
      <c r="AJ379" s="1">
        <v>101.43049999999999</v>
      </c>
      <c r="AK379" s="30">
        <f t="shared" si="86"/>
        <v>-0.16614287696864496</v>
      </c>
      <c r="AL379" s="2">
        <v>100.47069999999999</v>
      </c>
      <c r="AM379" s="30">
        <f t="shared" si="87"/>
        <v>-0.18805881184184672</v>
      </c>
    </row>
    <row r="380" spans="1:39" x14ac:dyDescent="0.25">
      <c r="A380">
        <v>200505</v>
      </c>
      <c r="B380" s="1">
        <v>100.8764</v>
      </c>
      <c r="C380" s="30">
        <f t="shared" si="89"/>
        <v>0.11055425991167893</v>
      </c>
      <c r="D380" s="2">
        <v>100.06229999999999</v>
      </c>
      <c r="E380" s="30">
        <f t="shared" si="93"/>
        <v>-0.11649148025036055</v>
      </c>
      <c r="F380" s="1">
        <v>100.16379999999999</v>
      </c>
      <c r="G380" s="30">
        <f t="shared" si="78"/>
        <v>-0.30486682107413782</v>
      </c>
      <c r="H380" s="2">
        <v>101.2645</v>
      </c>
      <c r="I380" s="30">
        <f t="shared" si="90"/>
        <v>1.9161421145324094E-2</v>
      </c>
      <c r="J380" s="1">
        <v>101.52549999999999</v>
      </c>
      <c r="K380" s="30">
        <f t="shared" si="79"/>
        <v>-4.8830865044693333E-2</v>
      </c>
      <c r="L380" s="2">
        <v>101.1653</v>
      </c>
      <c r="M380" s="30">
        <f t="shared" si="94"/>
        <v>-0.39167768608875042</v>
      </c>
      <c r="N380" s="1">
        <v>99.691599999999994</v>
      </c>
      <c r="O380" s="30">
        <f t="shared" si="80"/>
        <v>-7.0267447326990931E-2</v>
      </c>
      <c r="P380" s="2">
        <v>98.914599999999993</v>
      </c>
      <c r="Q380" s="30">
        <f t="shared" si="81"/>
        <v>9.6843822386197043E-2</v>
      </c>
      <c r="R380" s="1">
        <v>101.4272</v>
      </c>
      <c r="S380" s="30">
        <f t="shared" si="82"/>
        <v>-0.11679458923953595</v>
      </c>
      <c r="T380" s="2">
        <v>100.07689999999999</v>
      </c>
      <c r="U380" s="30">
        <f t="shared" si="83"/>
        <v>-3.9354231029313451E-2</v>
      </c>
      <c r="V380" s="1">
        <v>101.167</v>
      </c>
      <c r="W380" s="30">
        <f t="shared" si="92"/>
        <v>8.1218856624477989E-2</v>
      </c>
      <c r="X380" s="2">
        <v>99.961799999999997</v>
      </c>
      <c r="Y380" s="30">
        <f t="shared" si="84"/>
        <v>-0.10912252300866515</v>
      </c>
      <c r="Z380" s="1">
        <v>101.35769999999999</v>
      </c>
      <c r="AA380" s="30">
        <f t="shared" si="95"/>
        <v>-0.23583303887013732</v>
      </c>
      <c r="AD380" s="2">
        <v>100.455</v>
      </c>
      <c r="AE380" s="30">
        <f t="shared" si="91"/>
        <v>1.9909451812400049E-4</v>
      </c>
      <c r="AF380" s="1">
        <v>98.874700000000004</v>
      </c>
      <c r="AG380" s="30">
        <f t="shared" si="88"/>
        <v>-0.22553386438906192</v>
      </c>
      <c r="AH380" s="2">
        <v>100.7032</v>
      </c>
      <c r="AI380" s="30">
        <f t="shared" si="85"/>
        <v>-0.17337757154427774</v>
      </c>
      <c r="AJ380" s="1">
        <v>101.22</v>
      </c>
      <c r="AK380" s="30">
        <f t="shared" si="86"/>
        <v>-0.20753126525058652</v>
      </c>
      <c r="AL380" s="2">
        <v>100.5389</v>
      </c>
      <c r="AM380" s="30">
        <f t="shared" si="87"/>
        <v>6.7880486549814503E-2</v>
      </c>
    </row>
    <row r="381" spans="1:39" x14ac:dyDescent="0.25">
      <c r="A381">
        <v>200506</v>
      </c>
      <c r="B381" s="1">
        <v>100.91249999999999</v>
      </c>
      <c r="C381" s="30">
        <f t="shared" si="89"/>
        <v>3.5786368268485462E-2</v>
      </c>
      <c r="D381" s="2">
        <v>99.944199999999995</v>
      </c>
      <c r="E381" s="30">
        <f t="shared" si="93"/>
        <v>-0.11802646950949391</v>
      </c>
      <c r="F381" s="1">
        <v>99.980599999999995</v>
      </c>
      <c r="G381" s="30">
        <f t="shared" si="78"/>
        <v>-0.18290040912984468</v>
      </c>
      <c r="H381" s="2">
        <v>101.1981</v>
      </c>
      <c r="I381" s="30">
        <f t="shared" si="90"/>
        <v>-6.5570856519314838E-2</v>
      </c>
      <c r="J381" s="1">
        <v>101.5128</v>
      </c>
      <c r="K381" s="30">
        <f t="shared" si="79"/>
        <v>-1.2509172572403259E-2</v>
      </c>
      <c r="L381" s="2">
        <v>100.81789999999999</v>
      </c>
      <c r="M381" s="30">
        <f t="shared" si="94"/>
        <v>-0.34339837869309681</v>
      </c>
      <c r="N381" s="1">
        <v>99.800899999999999</v>
      </c>
      <c r="O381" s="30">
        <f t="shared" si="80"/>
        <v>0.1096381239743415</v>
      </c>
      <c r="P381" s="2">
        <v>98.887900000000002</v>
      </c>
      <c r="Q381" s="30">
        <f t="shared" si="81"/>
        <v>-2.6992981824716541E-2</v>
      </c>
      <c r="R381" s="1">
        <v>101.4319</v>
      </c>
      <c r="S381" s="30">
        <f t="shared" si="82"/>
        <v>4.6338654719835556E-3</v>
      </c>
      <c r="T381" s="2">
        <v>99.870800000000003</v>
      </c>
      <c r="U381" s="30">
        <f t="shared" si="83"/>
        <v>-0.205941630885841</v>
      </c>
      <c r="V381" s="1">
        <v>101.2222</v>
      </c>
      <c r="W381" s="30">
        <f t="shared" si="92"/>
        <v>5.4563246908576168E-2</v>
      </c>
      <c r="X381" s="2">
        <v>99.823800000000006</v>
      </c>
      <c r="Y381" s="30">
        <f t="shared" si="84"/>
        <v>-0.1380527361451985</v>
      </c>
      <c r="Z381" s="1">
        <v>101.179</v>
      </c>
      <c r="AA381" s="30">
        <f t="shared" si="95"/>
        <v>-0.17630628950735078</v>
      </c>
      <c r="AD381" s="2">
        <v>100.4495</v>
      </c>
      <c r="AE381" s="30">
        <f t="shared" si="91"/>
        <v>-5.4750883480143746E-3</v>
      </c>
      <c r="AF381" s="1">
        <v>98.793199999999999</v>
      </c>
      <c r="AG381" s="30">
        <f t="shared" si="88"/>
        <v>-8.2427557302328563E-2</v>
      </c>
      <c r="AH381" s="2">
        <v>100.4431</v>
      </c>
      <c r="AI381" s="30">
        <f t="shared" si="85"/>
        <v>-0.25828374867928156</v>
      </c>
      <c r="AJ381" s="1">
        <v>101.1425</v>
      </c>
      <c r="AK381" s="30">
        <f t="shared" si="86"/>
        <v>-7.6565896067971317E-2</v>
      </c>
      <c r="AL381" s="2">
        <v>100.7902</v>
      </c>
      <c r="AM381" s="30">
        <f t="shared" si="87"/>
        <v>0.24995300326540326</v>
      </c>
    </row>
    <row r="382" spans="1:39" x14ac:dyDescent="0.25">
      <c r="A382">
        <v>200507</v>
      </c>
      <c r="B382" s="1">
        <v>100.8169</v>
      </c>
      <c r="C382" s="30">
        <f t="shared" si="89"/>
        <v>-9.4735538213789536E-2</v>
      </c>
      <c r="D382" s="2">
        <v>99.820800000000006</v>
      </c>
      <c r="E382" s="30">
        <f t="shared" si="93"/>
        <v>-0.12346889564375874</v>
      </c>
      <c r="F382" s="1">
        <v>99.912400000000005</v>
      </c>
      <c r="G382" s="30">
        <f t="shared" si="78"/>
        <v>-6.8213233367263523E-2</v>
      </c>
      <c r="H382" s="2">
        <v>100.9573</v>
      </c>
      <c r="I382" s="30">
        <f t="shared" si="90"/>
        <v>-0.23794913145601848</v>
      </c>
      <c r="J382" s="1">
        <v>101.5455</v>
      </c>
      <c r="K382" s="30">
        <f t="shared" si="79"/>
        <v>3.2212686478951917E-2</v>
      </c>
      <c r="L382" s="2">
        <v>100.8522</v>
      </c>
      <c r="M382" s="30">
        <f t="shared" si="94"/>
        <v>3.4021736219462792E-2</v>
      </c>
      <c r="N382" s="1">
        <v>99.927999999999997</v>
      </c>
      <c r="O382" s="30">
        <f t="shared" si="80"/>
        <v>0.12735356093982986</v>
      </c>
      <c r="P382" s="2">
        <v>98.846699999999998</v>
      </c>
      <c r="Q382" s="30">
        <f t="shared" si="81"/>
        <v>-4.1663337981697919E-2</v>
      </c>
      <c r="R382" s="1">
        <v>101.33369999999999</v>
      </c>
      <c r="S382" s="30">
        <f t="shared" si="82"/>
        <v>-9.6813724282011487E-2</v>
      </c>
      <c r="T382" s="2">
        <v>99.654700000000005</v>
      </c>
      <c r="U382" s="30">
        <f t="shared" si="83"/>
        <v>-0.21637956239461115</v>
      </c>
      <c r="V382" s="1">
        <v>101.3415</v>
      </c>
      <c r="W382" s="30">
        <f t="shared" si="92"/>
        <v>0.11785952093512642</v>
      </c>
      <c r="X382" s="2">
        <v>99.742900000000006</v>
      </c>
      <c r="Y382" s="30">
        <f t="shared" si="84"/>
        <v>-8.1042797409034473E-2</v>
      </c>
      <c r="Z382" s="1">
        <v>101.0981</v>
      </c>
      <c r="AA382" s="30">
        <f t="shared" si="95"/>
        <v>-7.9957303392996323E-2</v>
      </c>
      <c r="AD382" s="2">
        <v>100.4372</v>
      </c>
      <c r="AE382" s="30">
        <f t="shared" si="91"/>
        <v>-1.2244958909697113E-2</v>
      </c>
      <c r="AF382" s="1">
        <v>98.865200000000002</v>
      </c>
      <c r="AG382" s="30">
        <f t="shared" si="88"/>
        <v>7.2879509925787136E-2</v>
      </c>
      <c r="AH382" s="2">
        <v>100.1592</v>
      </c>
      <c r="AI382" s="30">
        <f t="shared" si="85"/>
        <v>-0.28264758853520322</v>
      </c>
      <c r="AJ382" s="1">
        <v>101.1452</v>
      </c>
      <c r="AK382" s="30">
        <f t="shared" si="86"/>
        <v>2.6695009516319703E-3</v>
      </c>
      <c r="AL382" s="2">
        <v>100.69629999999999</v>
      </c>
      <c r="AM382" s="30">
        <f t="shared" si="87"/>
        <v>-9.3163819498329178E-2</v>
      </c>
    </row>
    <row r="383" spans="1:39" x14ac:dyDescent="0.25">
      <c r="A383">
        <v>200508</v>
      </c>
      <c r="B383" s="1">
        <v>100.65089999999999</v>
      </c>
      <c r="C383" s="30">
        <f t="shared" si="89"/>
        <v>-0.1646549338454277</v>
      </c>
      <c r="D383" s="2">
        <v>99.738299999999995</v>
      </c>
      <c r="E383" s="30">
        <f t="shared" si="93"/>
        <v>-8.2648105404895797E-2</v>
      </c>
      <c r="F383" s="1">
        <v>99.907499999999999</v>
      </c>
      <c r="G383" s="30">
        <f t="shared" si="78"/>
        <v>-4.9042961634455217E-3</v>
      </c>
      <c r="H383" s="2">
        <v>100.4435</v>
      </c>
      <c r="I383" s="30">
        <f t="shared" si="90"/>
        <v>-0.50892803195014458</v>
      </c>
      <c r="J383" s="1">
        <v>101.6456</v>
      </c>
      <c r="K383" s="30">
        <f t="shared" si="79"/>
        <v>9.8576500189567873E-2</v>
      </c>
      <c r="L383" s="2">
        <v>101.0821</v>
      </c>
      <c r="M383" s="30">
        <f t="shared" si="94"/>
        <v>0.22795734748473576</v>
      </c>
      <c r="N383" s="1">
        <v>100.01909999999999</v>
      </c>
      <c r="O383" s="30">
        <f t="shared" si="80"/>
        <v>9.1165639260264691E-2</v>
      </c>
      <c r="P383" s="2">
        <v>98.921999999999997</v>
      </c>
      <c r="Q383" s="30">
        <f t="shared" si="81"/>
        <v>7.6178567418030738E-2</v>
      </c>
      <c r="R383" s="1">
        <v>101.0018</v>
      </c>
      <c r="S383" s="30">
        <f t="shared" si="82"/>
        <v>-0.32753170958919919</v>
      </c>
      <c r="T383" s="2">
        <v>99.564700000000002</v>
      </c>
      <c r="U383" s="30">
        <f t="shared" si="83"/>
        <v>-9.0311846807028071E-2</v>
      </c>
      <c r="V383" s="1">
        <v>101.348</v>
      </c>
      <c r="W383" s="30">
        <f t="shared" si="92"/>
        <v>6.413956769933951E-3</v>
      </c>
      <c r="X383" s="2">
        <v>99.701800000000006</v>
      </c>
      <c r="Y383" s="30">
        <f t="shared" si="84"/>
        <v>-4.1205940472956108E-2</v>
      </c>
      <c r="Z383" s="1">
        <v>101.04170000000001</v>
      </c>
      <c r="AA383" s="30">
        <f t="shared" si="95"/>
        <v>-5.5787398576230864E-2</v>
      </c>
      <c r="AD383" s="2">
        <v>100.38290000000001</v>
      </c>
      <c r="AE383" s="30">
        <f t="shared" si="91"/>
        <v>-5.4063633793054559E-2</v>
      </c>
      <c r="AF383" s="1">
        <v>99.061800000000005</v>
      </c>
      <c r="AG383" s="30">
        <f t="shared" si="88"/>
        <v>0.19885662498027989</v>
      </c>
      <c r="AH383" s="2">
        <v>99.931799999999996</v>
      </c>
      <c r="AI383" s="30">
        <f t="shared" si="85"/>
        <v>-0.22703855462104625</v>
      </c>
      <c r="AJ383" s="1">
        <v>101.08669999999999</v>
      </c>
      <c r="AK383" s="30">
        <f t="shared" si="86"/>
        <v>-5.783764330883652E-2</v>
      </c>
      <c r="AL383" s="2">
        <v>100.1023</v>
      </c>
      <c r="AM383" s="30">
        <f t="shared" si="87"/>
        <v>-0.58989257797952266</v>
      </c>
    </row>
    <row r="384" spans="1:39" x14ac:dyDescent="0.25">
      <c r="A384">
        <v>200509</v>
      </c>
      <c r="B384" s="1">
        <v>100.1879</v>
      </c>
      <c r="C384" s="30">
        <f t="shared" si="89"/>
        <v>-0.46000582210391944</v>
      </c>
      <c r="D384" s="2">
        <v>99.735299999999995</v>
      </c>
      <c r="E384" s="30">
        <f t="shared" si="93"/>
        <v>-3.0078715999772541E-3</v>
      </c>
      <c r="F384" s="1">
        <v>99.905000000000001</v>
      </c>
      <c r="G384" s="30">
        <f t="shared" si="78"/>
        <v>-2.5023146410406891E-3</v>
      </c>
      <c r="H384" s="2">
        <v>99.973699999999994</v>
      </c>
      <c r="I384" s="30">
        <f t="shared" si="90"/>
        <v>-0.46772563680079493</v>
      </c>
      <c r="J384" s="1">
        <v>101.7749</v>
      </c>
      <c r="K384" s="30">
        <f t="shared" si="79"/>
        <v>0.12720668676263472</v>
      </c>
      <c r="L384" s="2">
        <v>101.2597</v>
      </c>
      <c r="M384" s="30">
        <f t="shared" si="94"/>
        <v>0.175698763678236</v>
      </c>
      <c r="N384" s="1">
        <v>100.0491</v>
      </c>
      <c r="O384" s="30">
        <f t="shared" si="80"/>
        <v>2.999427109422214E-2</v>
      </c>
      <c r="P384" s="2">
        <v>99.098399999999998</v>
      </c>
      <c r="Q384" s="30">
        <f t="shared" si="81"/>
        <v>0.17832231455085926</v>
      </c>
      <c r="R384" s="1">
        <v>100.729</v>
      </c>
      <c r="S384" s="30">
        <f t="shared" si="82"/>
        <v>-0.27009419634105897</v>
      </c>
      <c r="T384" s="2">
        <v>99.598500000000001</v>
      </c>
      <c r="U384" s="30">
        <f t="shared" si="83"/>
        <v>3.3947774663107895E-2</v>
      </c>
      <c r="V384" s="1">
        <v>101.2687</v>
      </c>
      <c r="W384" s="30">
        <f t="shared" si="92"/>
        <v>-7.8245253976401585E-2</v>
      </c>
      <c r="X384" s="2">
        <v>99.771900000000002</v>
      </c>
      <c r="Y384" s="30">
        <f t="shared" si="84"/>
        <v>7.0309663416303902E-2</v>
      </c>
      <c r="Z384" s="1">
        <v>100.9075</v>
      </c>
      <c r="AA384" s="30">
        <f t="shared" si="95"/>
        <v>-0.1328164510296313</v>
      </c>
      <c r="AD384" s="2">
        <v>100.3017</v>
      </c>
      <c r="AE384" s="30">
        <f t="shared" si="91"/>
        <v>-8.0890271151769583E-2</v>
      </c>
      <c r="AF384" s="1">
        <v>99.3215</v>
      </c>
      <c r="AG384" s="30">
        <f t="shared" si="88"/>
        <v>0.26215958119072652</v>
      </c>
      <c r="AH384" s="2">
        <v>99.842699999999994</v>
      </c>
      <c r="AI384" s="30">
        <f t="shared" si="85"/>
        <v>-8.9160807670833467E-2</v>
      </c>
      <c r="AJ384" s="1">
        <v>100.9623</v>
      </c>
      <c r="AK384" s="30">
        <f t="shared" si="86"/>
        <v>-0.123062677879478</v>
      </c>
      <c r="AL384" s="2">
        <v>99.380300000000005</v>
      </c>
      <c r="AM384" s="30">
        <f t="shared" si="87"/>
        <v>-0.72126214882174955</v>
      </c>
    </row>
    <row r="385" spans="1:39" x14ac:dyDescent="0.25">
      <c r="A385">
        <v>200510</v>
      </c>
      <c r="B385" s="1">
        <v>99.982500000000002</v>
      </c>
      <c r="C385" s="30">
        <f t="shared" si="89"/>
        <v>-0.20501477723357547</v>
      </c>
      <c r="D385" s="2">
        <v>99.834999999999994</v>
      </c>
      <c r="E385" s="30">
        <f t="shared" si="93"/>
        <v>9.9964606312908835E-2</v>
      </c>
      <c r="F385" s="1">
        <v>100.04389999999999</v>
      </c>
      <c r="G385" s="30">
        <f t="shared" si="78"/>
        <v>0.13903208047644511</v>
      </c>
      <c r="H385" s="2">
        <v>100.0325</v>
      </c>
      <c r="I385" s="30">
        <f t="shared" si="90"/>
        <v>5.8815468468212208E-2</v>
      </c>
      <c r="J385" s="1">
        <v>101.8716</v>
      </c>
      <c r="K385" s="30">
        <f t="shared" si="79"/>
        <v>9.5013603550579223E-2</v>
      </c>
      <c r="L385" s="2">
        <v>101.5304</v>
      </c>
      <c r="M385" s="30">
        <f t="shared" si="94"/>
        <v>0.26733241358606141</v>
      </c>
      <c r="N385" s="1">
        <v>100.0175</v>
      </c>
      <c r="O385" s="30">
        <f t="shared" si="80"/>
        <v>-3.1584492014418333E-2</v>
      </c>
      <c r="P385" s="2">
        <v>99.304100000000005</v>
      </c>
      <c r="Q385" s="30">
        <f t="shared" si="81"/>
        <v>0.20757146432233753</v>
      </c>
      <c r="R385" s="1">
        <v>100.8372</v>
      </c>
      <c r="S385" s="30">
        <f t="shared" si="82"/>
        <v>0.10741693057609678</v>
      </c>
      <c r="T385" s="2">
        <v>99.721699999999998</v>
      </c>
      <c r="U385" s="30">
        <f t="shared" si="83"/>
        <v>0.12369664201769814</v>
      </c>
      <c r="V385" s="1">
        <v>101.3847</v>
      </c>
      <c r="W385" s="30">
        <f t="shared" si="92"/>
        <v>0.11454674544059484</v>
      </c>
      <c r="X385" s="2">
        <v>99.948499999999996</v>
      </c>
      <c r="Y385" s="30">
        <f t="shared" si="84"/>
        <v>0.17700374554357831</v>
      </c>
      <c r="Z385" s="1">
        <v>100.6204</v>
      </c>
      <c r="AA385" s="30">
        <f t="shared" si="95"/>
        <v>-0.28451799915763964</v>
      </c>
      <c r="AD385" s="2">
        <v>100.2167</v>
      </c>
      <c r="AE385" s="30">
        <f t="shared" si="91"/>
        <v>-8.4744326367343484E-2</v>
      </c>
      <c r="AF385" s="1">
        <v>99.511700000000005</v>
      </c>
      <c r="AG385" s="30">
        <f t="shared" si="88"/>
        <v>0.19149932290592103</v>
      </c>
      <c r="AH385" s="2">
        <v>99.901700000000005</v>
      </c>
      <c r="AI385" s="30">
        <f t="shared" si="85"/>
        <v>5.9092953215419575E-2</v>
      </c>
      <c r="AJ385" s="1">
        <v>100.82510000000001</v>
      </c>
      <c r="AK385" s="30">
        <f t="shared" si="86"/>
        <v>-0.13589230831705784</v>
      </c>
      <c r="AL385" s="2">
        <v>99.146000000000001</v>
      </c>
      <c r="AM385" s="30">
        <f t="shared" si="87"/>
        <v>-0.23576101098507912</v>
      </c>
    </row>
    <row r="386" spans="1:39" x14ac:dyDescent="0.25">
      <c r="A386">
        <v>200511</v>
      </c>
      <c r="B386" s="1">
        <v>100.12730000000001</v>
      </c>
      <c r="C386" s="30">
        <f t="shared" si="89"/>
        <v>0.14482534443527978</v>
      </c>
      <c r="D386" s="2">
        <v>99.968900000000005</v>
      </c>
      <c r="E386" s="30">
        <f t="shared" si="93"/>
        <v>0.13412130014525092</v>
      </c>
      <c r="F386" s="1">
        <v>100.1883</v>
      </c>
      <c r="G386" s="30">
        <f t="shared" si="78"/>
        <v>0.14433663621670539</v>
      </c>
      <c r="H386" s="2">
        <v>100.4679</v>
      </c>
      <c r="I386" s="30">
        <f t="shared" si="90"/>
        <v>0.4352585409741847</v>
      </c>
      <c r="J386" s="1">
        <v>101.9532</v>
      </c>
      <c r="K386" s="30">
        <f t="shared" si="79"/>
        <v>8.0100832813065237E-2</v>
      </c>
      <c r="L386" s="2">
        <v>101.71729999999999</v>
      </c>
      <c r="M386" s="30">
        <f t="shared" si="94"/>
        <v>0.1840827968765949</v>
      </c>
      <c r="N386" s="1">
        <v>100.00539999999999</v>
      </c>
      <c r="O386" s="30">
        <f t="shared" si="80"/>
        <v>-1.2097882870501437E-2</v>
      </c>
      <c r="P386" s="2">
        <v>99.491299999999995</v>
      </c>
      <c r="Q386" s="30">
        <f t="shared" si="81"/>
        <v>0.1885118539919198</v>
      </c>
      <c r="R386" s="1">
        <v>101.1758</v>
      </c>
      <c r="S386" s="30">
        <f t="shared" si="82"/>
        <v>0.33578877636427784</v>
      </c>
      <c r="T386" s="2">
        <v>99.881200000000007</v>
      </c>
      <c r="U386" s="30">
        <f t="shared" si="83"/>
        <v>0.15994512728925442</v>
      </c>
      <c r="V386" s="1">
        <v>101.5218</v>
      </c>
      <c r="W386" s="30">
        <f t="shared" si="92"/>
        <v>0.13522750474184347</v>
      </c>
      <c r="X386" s="2">
        <v>100.15860000000001</v>
      </c>
      <c r="Y386" s="30">
        <f t="shared" si="84"/>
        <v>0.21020825725249631</v>
      </c>
      <c r="Z386" s="1">
        <v>100.2667</v>
      </c>
      <c r="AA386" s="30">
        <f t="shared" si="95"/>
        <v>-0.35151917503806729</v>
      </c>
      <c r="AD386" s="2">
        <v>100.1452</v>
      </c>
      <c r="AE386" s="30">
        <f t="shared" si="91"/>
        <v>-7.1345394530053716E-2</v>
      </c>
      <c r="AF386" s="1">
        <v>99.686700000000002</v>
      </c>
      <c r="AG386" s="30">
        <f t="shared" si="88"/>
        <v>0.17585871812057993</v>
      </c>
      <c r="AH386" s="2">
        <v>100.1596</v>
      </c>
      <c r="AI386" s="30">
        <f t="shared" si="85"/>
        <v>0.25815376515113581</v>
      </c>
      <c r="AJ386" s="1">
        <v>100.77419999999999</v>
      </c>
      <c r="AK386" s="30">
        <f t="shared" si="86"/>
        <v>-5.0483460963602136E-2</v>
      </c>
      <c r="AL386" s="2">
        <v>99.534300000000002</v>
      </c>
      <c r="AM386" s="30">
        <f t="shared" si="87"/>
        <v>0.39164464527061194</v>
      </c>
    </row>
    <row r="387" spans="1:39" x14ac:dyDescent="0.25">
      <c r="A387">
        <v>200512</v>
      </c>
      <c r="B387" s="1">
        <v>100.35850000000001</v>
      </c>
      <c r="C387" s="30">
        <f t="shared" si="89"/>
        <v>0.23090605658996213</v>
      </c>
      <c r="D387" s="2">
        <v>100.11499999999999</v>
      </c>
      <c r="E387" s="30">
        <f t="shared" si="93"/>
        <v>0.14614545123532408</v>
      </c>
      <c r="F387" s="1">
        <v>100.414</v>
      </c>
      <c r="G387" s="30">
        <f t="shared" si="78"/>
        <v>0.22527580565794941</v>
      </c>
      <c r="H387" s="2">
        <v>100.87730000000001</v>
      </c>
      <c r="I387" s="30">
        <f t="shared" si="90"/>
        <v>0.40749333866837573</v>
      </c>
      <c r="J387" s="1">
        <v>102.0065</v>
      </c>
      <c r="K387" s="30">
        <f t="shared" si="79"/>
        <v>5.227888874503913E-2</v>
      </c>
      <c r="L387" s="2">
        <v>101.7597</v>
      </c>
      <c r="M387" s="30">
        <f t="shared" si="94"/>
        <v>4.1684157955432025E-2</v>
      </c>
      <c r="N387" s="1">
        <v>100.05240000000001</v>
      </c>
      <c r="O387" s="30">
        <f t="shared" si="80"/>
        <v>4.6997462137055857E-2</v>
      </c>
      <c r="P387" s="2">
        <v>99.746099999999998</v>
      </c>
      <c r="Q387" s="30">
        <f t="shared" si="81"/>
        <v>0.25610279491774962</v>
      </c>
      <c r="R387" s="1">
        <v>101.46129999999999</v>
      </c>
      <c r="S387" s="30">
        <f t="shared" si="82"/>
        <v>0.28218210283486661</v>
      </c>
      <c r="T387" s="2">
        <v>99.962000000000003</v>
      </c>
      <c r="U387" s="30">
        <f t="shared" si="83"/>
        <v>8.0896104572228233E-2</v>
      </c>
      <c r="V387" s="1">
        <v>101.63809999999999</v>
      </c>
      <c r="W387" s="30">
        <f t="shared" si="92"/>
        <v>0.11455667649706311</v>
      </c>
      <c r="X387" s="2">
        <v>100.4006</v>
      </c>
      <c r="Y387" s="30">
        <f t="shared" si="84"/>
        <v>0.24161679576191181</v>
      </c>
      <c r="Z387" s="1">
        <v>99.964500000000001</v>
      </c>
      <c r="AA387" s="30">
        <f t="shared" si="95"/>
        <v>-0.3013961763975469</v>
      </c>
      <c r="AD387" s="2">
        <v>100.15940000000001</v>
      </c>
      <c r="AE387" s="30">
        <f t="shared" si="91"/>
        <v>1.4179411494512399E-2</v>
      </c>
      <c r="AF387" s="1">
        <v>99.9559</v>
      </c>
      <c r="AG387" s="30">
        <f t="shared" si="88"/>
        <v>0.27004605428808243</v>
      </c>
      <c r="AH387" s="2">
        <v>100.6728</v>
      </c>
      <c r="AI387" s="30">
        <f t="shared" si="85"/>
        <v>0.51238223794823234</v>
      </c>
      <c r="AJ387" s="1">
        <v>100.8181</v>
      </c>
      <c r="AK387" s="30">
        <f t="shared" si="86"/>
        <v>4.3562737287924716E-2</v>
      </c>
      <c r="AL387" s="2">
        <v>100.11369999999999</v>
      </c>
      <c r="AM387" s="30">
        <f t="shared" si="87"/>
        <v>0.58211089041666297</v>
      </c>
    </row>
    <row r="388" spans="1:39" x14ac:dyDescent="0.25">
      <c r="A388">
        <v>200601</v>
      </c>
      <c r="B388" s="1">
        <v>100.7136</v>
      </c>
      <c r="C388" s="30">
        <f t="shared" si="89"/>
        <v>0.3538315140222234</v>
      </c>
      <c r="D388" s="2">
        <v>100.3215</v>
      </c>
      <c r="E388" s="30">
        <f t="shared" si="93"/>
        <v>0.20626279778255555</v>
      </c>
      <c r="F388" s="1">
        <v>100.5796</v>
      </c>
      <c r="G388" s="30">
        <f t="shared" si="78"/>
        <v>0.16491724261556928</v>
      </c>
      <c r="H388" s="2">
        <v>101.3189</v>
      </c>
      <c r="I388" s="30">
        <f t="shared" si="90"/>
        <v>0.43775953559422581</v>
      </c>
      <c r="J388" s="1">
        <v>102.001</v>
      </c>
      <c r="K388" s="30">
        <f t="shared" si="79"/>
        <v>-5.3918132667995075E-3</v>
      </c>
      <c r="L388" s="2">
        <v>101.6249</v>
      </c>
      <c r="M388" s="30">
        <f t="shared" si="94"/>
        <v>-0.13246894399256137</v>
      </c>
      <c r="N388" s="1">
        <v>100.10120000000001</v>
      </c>
      <c r="O388" s="30">
        <f t="shared" si="80"/>
        <v>4.8774442192291191E-2</v>
      </c>
      <c r="P388" s="2">
        <v>99.920900000000003</v>
      </c>
      <c r="Q388" s="30">
        <f t="shared" si="81"/>
        <v>0.17524494692023521</v>
      </c>
      <c r="R388" s="1">
        <v>101.60429999999999</v>
      </c>
      <c r="S388" s="30">
        <f t="shared" si="82"/>
        <v>0.14094043738844336</v>
      </c>
      <c r="T388" s="2">
        <v>100.04040000000001</v>
      </c>
      <c r="U388" s="30">
        <f t="shared" si="83"/>
        <v>7.8429803325265612E-2</v>
      </c>
      <c r="V388" s="1">
        <v>101.8288</v>
      </c>
      <c r="W388" s="30">
        <f t="shared" si="92"/>
        <v>0.18762649045978502</v>
      </c>
      <c r="X388" s="2">
        <v>100.56059999999999</v>
      </c>
      <c r="Y388" s="30">
        <f t="shared" si="84"/>
        <v>0.15936159744064934</v>
      </c>
      <c r="Z388" s="1">
        <v>99.801500000000004</v>
      </c>
      <c r="AA388" s="30">
        <f t="shared" si="95"/>
        <v>-0.1630578855493667</v>
      </c>
      <c r="AD388" s="2">
        <v>100.1223</v>
      </c>
      <c r="AE388" s="30">
        <f t="shared" si="91"/>
        <v>-3.7040956715005735E-2</v>
      </c>
      <c r="AF388" s="1">
        <v>100.1707</v>
      </c>
      <c r="AG388" s="30">
        <f t="shared" si="88"/>
        <v>0.21489476859294626</v>
      </c>
      <c r="AH388" s="2">
        <v>101.26819999999999</v>
      </c>
      <c r="AI388" s="30">
        <f t="shared" si="85"/>
        <v>0.59142092004990221</v>
      </c>
      <c r="AJ388" s="1">
        <v>100.9102</v>
      </c>
      <c r="AK388" s="30">
        <f t="shared" si="86"/>
        <v>9.1352644019280338E-2</v>
      </c>
      <c r="AL388" s="2">
        <v>100.37520000000001</v>
      </c>
      <c r="AM388" s="30">
        <f t="shared" si="87"/>
        <v>0.26120301217516911</v>
      </c>
    </row>
    <row r="389" spans="1:39" x14ac:dyDescent="0.25">
      <c r="A389">
        <v>200602</v>
      </c>
      <c r="B389" s="1">
        <v>100.89870000000001</v>
      </c>
      <c r="C389" s="30">
        <f t="shared" si="89"/>
        <v>0.18378848536841658</v>
      </c>
      <c r="D389" s="2">
        <v>100.4258</v>
      </c>
      <c r="E389" s="30">
        <f t="shared" si="93"/>
        <v>0.10396575011338044</v>
      </c>
      <c r="F389" s="1">
        <v>100.5788</v>
      </c>
      <c r="G389" s="30">
        <f t="shared" si="78"/>
        <v>-7.9538992002168988E-4</v>
      </c>
      <c r="H389" s="2">
        <v>101.48820000000001</v>
      </c>
      <c r="I389" s="30">
        <f t="shared" si="90"/>
        <v>0.16709616863192051</v>
      </c>
      <c r="J389" s="1">
        <v>101.89100000000001</v>
      </c>
      <c r="K389" s="30">
        <f t="shared" si="79"/>
        <v>-0.10784207997960747</v>
      </c>
      <c r="L389" s="2">
        <v>101.4855</v>
      </c>
      <c r="M389" s="30">
        <f t="shared" si="94"/>
        <v>-0.13717110668743079</v>
      </c>
      <c r="N389" s="1">
        <v>100.0763</v>
      </c>
      <c r="O389" s="30">
        <f t="shared" si="80"/>
        <v>-2.4874826675406851E-2</v>
      </c>
      <c r="P389" s="2">
        <v>99.967399999999998</v>
      </c>
      <c r="Q389" s="30">
        <f t="shared" si="81"/>
        <v>4.653681061719285E-2</v>
      </c>
      <c r="R389" s="1">
        <v>101.5086</v>
      </c>
      <c r="S389" s="30">
        <f t="shared" si="82"/>
        <v>-9.4188927043435844E-2</v>
      </c>
      <c r="T389" s="2">
        <v>100.2081</v>
      </c>
      <c r="U389" s="30">
        <f t="shared" si="83"/>
        <v>0.16763227656026605</v>
      </c>
      <c r="V389" s="1">
        <v>101.8712</v>
      </c>
      <c r="W389" s="30">
        <f t="shared" si="92"/>
        <v>4.1638514840595844E-2</v>
      </c>
      <c r="X389" s="2">
        <v>100.676</v>
      </c>
      <c r="Y389" s="30">
        <f t="shared" si="84"/>
        <v>0.11475667408508718</v>
      </c>
      <c r="Z389" s="1">
        <v>99.720299999999995</v>
      </c>
      <c r="AA389" s="30">
        <f t="shared" si="95"/>
        <v>-8.1361502582636233E-2</v>
      </c>
      <c r="AD389" s="2">
        <v>100.105</v>
      </c>
      <c r="AE389" s="30">
        <f t="shared" si="91"/>
        <v>-1.7278867944495537E-2</v>
      </c>
      <c r="AF389" s="1">
        <v>100.2705</v>
      </c>
      <c r="AG389" s="30">
        <f t="shared" si="88"/>
        <v>9.9629931706578773E-2</v>
      </c>
      <c r="AH389" s="2">
        <v>101.7274</v>
      </c>
      <c r="AI389" s="30">
        <f t="shared" si="85"/>
        <v>0.45344935527639463</v>
      </c>
      <c r="AJ389" s="1">
        <v>100.9507</v>
      </c>
      <c r="AK389" s="30">
        <f t="shared" si="86"/>
        <v>4.0134694015069264E-2</v>
      </c>
      <c r="AL389" s="2">
        <v>100.3263</v>
      </c>
      <c r="AM389" s="30">
        <f t="shared" si="87"/>
        <v>-4.871721301676437E-2</v>
      </c>
    </row>
    <row r="390" spans="1:39" x14ac:dyDescent="0.25">
      <c r="A390">
        <v>200603</v>
      </c>
      <c r="B390" s="1">
        <v>100.937</v>
      </c>
      <c r="C390" s="30">
        <f t="shared" si="89"/>
        <v>3.7958863691992514E-2</v>
      </c>
      <c r="D390" s="2">
        <v>100.5372</v>
      </c>
      <c r="E390" s="30">
        <f t="shared" si="93"/>
        <v>0.11092766998122322</v>
      </c>
      <c r="F390" s="1">
        <v>100.5502</v>
      </c>
      <c r="G390" s="30">
        <f t="shared" ref="G390:G453" si="96">((F390-F389)/F389)*100</f>
        <v>-2.8435415813270085E-2</v>
      </c>
      <c r="H390" s="2">
        <v>101.505</v>
      </c>
      <c r="I390" s="30">
        <f t="shared" si="90"/>
        <v>1.6553648601501721E-2</v>
      </c>
      <c r="J390" s="1">
        <v>101.8668</v>
      </c>
      <c r="K390" s="30">
        <f t="shared" ref="K390:K453" si="97">((J390-J389)/J389)*100</f>
        <v>-2.3750871028851955E-2</v>
      </c>
      <c r="L390" s="2">
        <v>101.19329999999999</v>
      </c>
      <c r="M390" s="30">
        <f t="shared" si="94"/>
        <v>-0.28792290524262898</v>
      </c>
      <c r="N390" s="1">
        <v>99.9893</v>
      </c>
      <c r="O390" s="30">
        <f t="shared" ref="O390:O453" si="98">((N390-N389)/N389)*100</f>
        <v>-8.6933669610090802E-2</v>
      </c>
      <c r="P390" s="2">
        <v>100.0625</v>
      </c>
      <c r="Q390" s="30">
        <f t="shared" ref="Q390:Q453" si="99">((P390-P389)/P389)*100</f>
        <v>9.5131012710145693E-2</v>
      </c>
      <c r="R390" s="1">
        <v>101.26730000000001</v>
      </c>
      <c r="S390" s="30">
        <f t="shared" ref="S390:S453" si="100">((R390-R389)/R389)*100</f>
        <v>-0.23771384887585428</v>
      </c>
      <c r="T390" s="2">
        <v>100.3032</v>
      </c>
      <c r="U390" s="30">
        <f t="shared" ref="U390:U453" si="101">((T390-T389)/T389)*100</f>
        <v>9.4902507881101619E-2</v>
      </c>
      <c r="V390" s="1">
        <v>101.7667</v>
      </c>
      <c r="W390" s="30">
        <f t="shared" si="92"/>
        <v>-0.10258051343264983</v>
      </c>
      <c r="X390" s="2">
        <v>100.80159999999999</v>
      </c>
      <c r="Y390" s="30">
        <f t="shared" ref="Y390:Y453" si="102">((X390-X389)/X389)*100</f>
        <v>0.12475664507925573</v>
      </c>
      <c r="Z390" s="1">
        <v>99.648499999999999</v>
      </c>
      <c r="AA390" s="30">
        <f t="shared" si="95"/>
        <v>-7.2001387881901774E-2</v>
      </c>
      <c r="AD390" s="2">
        <v>100.18429999999999</v>
      </c>
      <c r="AE390" s="30">
        <f t="shared" si="91"/>
        <v>7.9216822336535903E-2</v>
      </c>
      <c r="AF390" s="1">
        <v>100.40600000000001</v>
      </c>
      <c r="AG390" s="30">
        <f t="shared" si="88"/>
        <v>0.13513446128223905</v>
      </c>
      <c r="AH390" s="2">
        <v>101.88630000000001</v>
      </c>
      <c r="AI390" s="30">
        <f t="shared" ref="AI390:AI453" si="103">((AH390-AH389)/AH389)*100</f>
        <v>0.1562017706144094</v>
      </c>
      <c r="AJ390" s="1">
        <v>100.8766</v>
      </c>
      <c r="AK390" s="30">
        <f t="shared" ref="AK390:AK453" si="104">((AJ390-AJ389)/AJ389)*100</f>
        <v>-7.3402165611532538E-2</v>
      </c>
      <c r="AL390" s="2">
        <v>100.1943</v>
      </c>
      <c r="AM390" s="30">
        <f t="shared" ref="AM390:AM453" si="105">((AL390-AL389)/AL389)*100</f>
        <v>-0.13157068485532208</v>
      </c>
    </row>
    <row r="391" spans="1:39" x14ac:dyDescent="0.25">
      <c r="A391">
        <v>200604</v>
      </c>
      <c r="B391" s="1">
        <v>100.78279999999999</v>
      </c>
      <c r="C391" s="30">
        <f t="shared" si="89"/>
        <v>-0.15276855860586602</v>
      </c>
      <c r="D391" s="2">
        <v>100.6502</v>
      </c>
      <c r="E391" s="30">
        <f t="shared" si="93"/>
        <v>0.11239620757291784</v>
      </c>
      <c r="F391" s="1">
        <v>100.58240000000001</v>
      </c>
      <c r="G391" s="30">
        <f t="shared" si="96"/>
        <v>3.20238050247569E-2</v>
      </c>
      <c r="H391" s="2">
        <v>101.4927</v>
      </c>
      <c r="I391" s="30">
        <f t="shared" si="90"/>
        <v>-1.2117629673411363E-2</v>
      </c>
      <c r="J391" s="1">
        <v>101.9314</v>
      </c>
      <c r="K391" s="30">
        <f t="shared" si="97"/>
        <v>6.3416147361062339E-2</v>
      </c>
      <c r="L391" s="2">
        <v>101.1292</v>
      </c>
      <c r="M391" s="30">
        <f t="shared" si="94"/>
        <v>-6.3344114679525498E-2</v>
      </c>
      <c r="N391" s="1">
        <v>99.993200000000002</v>
      </c>
      <c r="O391" s="30">
        <f t="shared" si="98"/>
        <v>3.9004173446574473E-3</v>
      </c>
      <c r="P391" s="2">
        <v>100.2762</v>
      </c>
      <c r="Q391" s="30">
        <f t="shared" si="99"/>
        <v>0.21356652092442513</v>
      </c>
      <c r="R391" s="1">
        <v>101.0887</v>
      </c>
      <c r="S391" s="30">
        <f t="shared" si="100"/>
        <v>-0.17636492727662628</v>
      </c>
      <c r="T391" s="2">
        <v>100.3621</v>
      </c>
      <c r="U391" s="30">
        <f t="shared" si="101"/>
        <v>5.8721955032336133E-2</v>
      </c>
      <c r="V391" s="1">
        <v>101.72669999999999</v>
      </c>
      <c r="W391" s="30">
        <f t="shared" si="92"/>
        <v>-3.9305588173740774E-2</v>
      </c>
      <c r="X391" s="2">
        <v>100.9021</v>
      </c>
      <c r="Y391" s="30">
        <f t="shared" si="102"/>
        <v>9.9700798400036234E-2</v>
      </c>
      <c r="Z391" s="1">
        <v>99.546999999999997</v>
      </c>
      <c r="AA391" s="30">
        <f t="shared" si="95"/>
        <v>-0.10185803097889229</v>
      </c>
      <c r="AD391" s="2">
        <v>100.2801</v>
      </c>
      <c r="AE391" s="30">
        <f t="shared" si="91"/>
        <v>9.5623765400378313E-2</v>
      </c>
      <c r="AF391" s="1">
        <v>100.621</v>
      </c>
      <c r="AG391" s="30">
        <f t="shared" si="88"/>
        <v>0.21413062964363602</v>
      </c>
      <c r="AH391" s="2">
        <v>101.873</v>
      </c>
      <c r="AI391" s="30">
        <f t="shared" si="103"/>
        <v>-1.3053766796910848E-2</v>
      </c>
      <c r="AJ391" s="1">
        <v>100.8192</v>
      </c>
      <c r="AK391" s="30">
        <f t="shared" si="104"/>
        <v>-5.6901204045339784E-2</v>
      </c>
      <c r="AL391" s="2">
        <v>99.941699999999997</v>
      </c>
      <c r="AM391" s="30">
        <f t="shared" si="105"/>
        <v>-0.25211014997859266</v>
      </c>
    </row>
    <row r="392" spans="1:39" x14ac:dyDescent="0.25">
      <c r="A392">
        <v>200605</v>
      </c>
      <c r="B392" s="1">
        <v>100.4838</v>
      </c>
      <c r="C392" s="30">
        <f t="shared" si="89"/>
        <v>-0.2966776076870184</v>
      </c>
      <c r="D392" s="2">
        <v>100.7704</v>
      </c>
      <c r="E392" s="30">
        <f t="shared" si="93"/>
        <v>0.11942350834871364</v>
      </c>
      <c r="F392" s="1">
        <v>100.6628</v>
      </c>
      <c r="G392" s="30">
        <f t="shared" si="96"/>
        <v>7.9934461695085182E-2</v>
      </c>
      <c r="H392" s="2">
        <v>101.4055</v>
      </c>
      <c r="I392" s="30">
        <f t="shared" si="90"/>
        <v>-8.5917509338105824E-2</v>
      </c>
      <c r="J392" s="1">
        <v>101.9662</v>
      </c>
      <c r="K392" s="30">
        <f t="shared" si="97"/>
        <v>3.414060829146285E-2</v>
      </c>
      <c r="L392" s="2">
        <v>101.4421</v>
      </c>
      <c r="M392" s="30">
        <f t="shared" si="94"/>
        <v>0.30940618535497072</v>
      </c>
      <c r="N392" s="1">
        <v>100.09229999999999</v>
      </c>
      <c r="O392" s="30">
        <f t="shared" si="98"/>
        <v>9.9106739258262411E-2</v>
      </c>
      <c r="P392" s="2">
        <v>100.446</v>
      </c>
      <c r="Q392" s="30">
        <f t="shared" si="99"/>
        <v>0.16933230417586134</v>
      </c>
      <c r="R392" s="1">
        <v>100.8965</v>
      </c>
      <c r="S392" s="30">
        <f t="shared" si="100"/>
        <v>-0.19013005410100209</v>
      </c>
      <c r="T392" s="2">
        <v>100.4611</v>
      </c>
      <c r="U392" s="30">
        <f t="shared" si="101"/>
        <v>9.8642814369172993E-2</v>
      </c>
      <c r="V392" s="1">
        <v>101.6007</v>
      </c>
      <c r="W392" s="30">
        <f t="shared" si="92"/>
        <v>-0.12386128715469052</v>
      </c>
      <c r="X392" s="2">
        <v>101.12130000000001</v>
      </c>
      <c r="Y392" s="30">
        <f t="shared" si="102"/>
        <v>0.21724027547494126</v>
      </c>
      <c r="Z392" s="1">
        <v>99.448999999999998</v>
      </c>
      <c r="AA392" s="30">
        <f t="shared" si="95"/>
        <v>-9.8445960199703642E-2</v>
      </c>
      <c r="AD392" s="2">
        <v>100.2559</v>
      </c>
      <c r="AE392" s="30">
        <f t="shared" si="91"/>
        <v>-2.4132405133229375E-2</v>
      </c>
      <c r="AF392" s="1">
        <v>100.75620000000001</v>
      </c>
      <c r="AG392" s="30">
        <f t="shared" si="88"/>
        <v>0.13436558968804899</v>
      </c>
      <c r="AH392" s="2">
        <v>101.8445</v>
      </c>
      <c r="AI392" s="30">
        <f t="shared" si="103"/>
        <v>-2.7976009344976772E-2</v>
      </c>
      <c r="AJ392" s="1">
        <v>100.7071</v>
      </c>
      <c r="AK392" s="30">
        <f t="shared" si="104"/>
        <v>-0.11118913857677713</v>
      </c>
      <c r="AL392" s="2">
        <v>99.658500000000004</v>
      </c>
      <c r="AM392" s="30">
        <f t="shared" si="105"/>
        <v>-0.28336520191270875</v>
      </c>
    </row>
    <row r="393" spans="1:39" x14ac:dyDescent="0.25">
      <c r="A393">
        <v>200606</v>
      </c>
      <c r="B393" s="1">
        <v>100.23520000000001</v>
      </c>
      <c r="C393" s="30">
        <f t="shared" si="89"/>
        <v>-0.24740306397647796</v>
      </c>
      <c r="D393" s="2">
        <v>100.86969999999999</v>
      </c>
      <c r="E393" s="30">
        <f t="shared" si="93"/>
        <v>9.8540841358176118E-2</v>
      </c>
      <c r="F393" s="1">
        <v>100.8275</v>
      </c>
      <c r="G393" s="30">
        <f t="shared" si="96"/>
        <v>0.16361555609420389</v>
      </c>
      <c r="H393" s="2">
        <v>101.37439999999999</v>
      </c>
      <c r="I393" s="30">
        <f t="shared" si="90"/>
        <v>-3.0668947936758097E-2</v>
      </c>
      <c r="J393" s="1">
        <v>101.9395</v>
      </c>
      <c r="K393" s="30">
        <f t="shared" si="97"/>
        <v>-2.6185147627356201E-2</v>
      </c>
      <c r="L393" s="2">
        <v>101.79519999999999</v>
      </c>
      <c r="M393" s="30">
        <f t="shared" si="94"/>
        <v>0.34808033351044365</v>
      </c>
      <c r="N393" s="1">
        <v>100.2259</v>
      </c>
      <c r="O393" s="30">
        <f t="shared" si="98"/>
        <v>0.13347680091275882</v>
      </c>
      <c r="P393" s="2">
        <v>100.4153</v>
      </c>
      <c r="Q393" s="30">
        <f t="shared" si="99"/>
        <v>-3.0563685960611625E-2</v>
      </c>
      <c r="R393" s="1">
        <v>100.7504</v>
      </c>
      <c r="S393" s="30">
        <f t="shared" si="100"/>
        <v>-0.14480185140218355</v>
      </c>
      <c r="T393" s="2">
        <v>100.4828</v>
      </c>
      <c r="U393" s="30">
        <f t="shared" si="101"/>
        <v>2.1600400553045518E-2</v>
      </c>
      <c r="V393" s="1">
        <v>101.4237</v>
      </c>
      <c r="W393" s="30">
        <f t="shared" si="92"/>
        <v>-0.17421139814982251</v>
      </c>
      <c r="X393" s="2">
        <v>101.38160000000001</v>
      </c>
      <c r="Y393" s="30">
        <f t="shared" si="102"/>
        <v>0.25741362106697685</v>
      </c>
      <c r="Z393" s="1">
        <v>99.424899999999994</v>
      </c>
      <c r="AA393" s="30">
        <f t="shared" si="95"/>
        <v>-2.4233526732299199E-2</v>
      </c>
      <c r="AD393" s="2">
        <v>100.21810000000001</v>
      </c>
      <c r="AE393" s="30">
        <f t="shared" si="91"/>
        <v>-3.7703516700752837E-2</v>
      </c>
      <c r="AF393" s="1">
        <v>100.6713</v>
      </c>
      <c r="AG393" s="30">
        <f t="shared" si="88"/>
        <v>-8.4262804671081909E-2</v>
      </c>
      <c r="AH393" s="2">
        <v>101.895</v>
      </c>
      <c r="AI393" s="30">
        <f t="shared" si="103"/>
        <v>4.9585397345953429E-2</v>
      </c>
      <c r="AJ393" s="1">
        <v>100.65730000000001</v>
      </c>
      <c r="AK393" s="30">
        <f t="shared" si="104"/>
        <v>-4.9450336669401185E-2</v>
      </c>
      <c r="AL393" s="2">
        <v>99.637600000000006</v>
      </c>
      <c r="AM393" s="30">
        <f t="shared" si="105"/>
        <v>-2.0971618075726083E-2</v>
      </c>
    </row>
    <row r="394" spans="1:39" x14ac:dyDescent="0.25">
      <c r="A394">
        <v>200607</v>
      </c>
      <c r="B394" s="1">
        <v>99.976100000000002</v>
      </c>
      <c r="C394" s="30">
        <f t="shared" si="89"/>
        <v>-0.25849202675308042</v>
      </c>
      <c r="D394" s="2">
        <v>100.95780000000001</v>
      </c>
      <c r="E394" s="30">
        <f t="shared" si="93"/>
        <v>8.7340400536545071E-2</v>
      </c>
      <c r="F394" s="1">
        <v>100.9783</v>
      </c>
      <c r="G394" s="30">
        <f t="shared" si="96"/>
        <v>0.14956237137686029</v>
      </c>
      <c r="H394" s="2">
        <v>101.224</v>
      </c>
      <c r="I394" s="30">
        <f t="shared" si="90"/>
        <v>-0.14836092741361778</v>
      </c>
      <c r="J394" s="1">
        <v>101.9264</v>
      </c>
      <c r="K394" s="30">
        <f t="shared" si="97"/>
        <v>-1.2850759519120989E-2</v>
      </c>
      <c r="L394" s="2">
        <v>101.90949999999999</v>
      </c>
      <c r="M394" s="30">
        <f t="shared" si="94"/>
        <v>0.11228427273584617</v>
      </c>
      <c r="N394" s="1">
        <v>100.40049999999999</v>
      </c>
      <c r="O394" s="30">
        <f t="shared" si="98"/>
        <v>0.17420646758971292</v>
      </c>
      <c r="P394" s="2">
        <v>100.2705</v>
      </c>
      <c r="Q394" s="30">
        <f t="shared" si="99"/>
        <v>-0.14420113269591744</v>
      </c>
      <c r="R394" s="1">
        <v>100.7234</v>
      </c>
      <c r="S394" s="30">
        <f t="shared" si="100"/>
        <v>-2.6798901046547727E-2</v>
      </c>
      <c r="T394" s="2">
        <v>100.4935</v>
      </c>
      <c r="U394" s="30">
        <f t="shared" si="101"/>
        <v>1.0648588614170715E-2</v>
      </c>
      <c r="V394" s="1">
        <v>101.3729</v>
      </c>
      <c r="W394" s="30">
        <f t="shared" si="92"/>
        <v>-5.0086912624953829E-2</v>
      </c>
      <c r="X394" s="2">
        <v>101.5248</v>
      </c>
      <c r="Y394" s="30">
        <f t="shared" si="102"/>
        <v>0.14124851057784954</v>
      </c>
      <c r="Z394" s="1">
        <v>99.544700000000006</v>
      </c>
      <c r="AA394" s="30">
        <f t="shared" si="95"/>
        <v>0.12049295498412585</v>
      </c>
      <c r="AD394" s="2">
        <v>100.1812</v>
      </c>
      <c r="AE394" s="30">
        <f t="shared" si="91"/>
        <v>-3.681969624249793E-2</v>
      </c>
      <c r="AF394" s="1">
        <v>100.627</v>
      </c>
      <c r="AG394" s="30">
        <f t="shared" si="88"/>
        <v>-4.4004597139410025E-2</v>
      </c>
      <c r="AH394" s="2">
        <v>101.98099999999999</v>
      </c>
      <c r="AI394" s="30">
        <f t="shared" si="103"/>
        <v>8.4400608469501467E-2</v>
      </c>
      <c r="AJ394" s="1">
        <v>100.61669999999999</v>
      </c>
      <c r="AK394" s="30">
        <f t="shared" si="104"/>
        <v>-4.033487884138752E-2</v>
      </c>
      <c r="AL394" s="2">
        <v>99.673900000000003</v>
      </c>
      <c r="AM394" s="30">
        <f t="shared" si="105"/>
        <v>3.6432029675541273E-2</v>
      </c>
    </row>
    <row r="395" spans="1:39" x14ac:dyDescent="0.25">
      <c r="A395">
        <v>200608</v>
      </c>
      <c r="B395" s="1">
        <v>99.638400000000004</v>
      </c>
      <c r="C395" s="30">
        <f t="shared" si="89"/>
        <v>-0.33778072959437117</v>
      </c>
      <c r="D395" s="2">
        <v>101.0286</v>
      </c>
      <c r="E395" s="30">
        <f t="shared" si="93"/>
        <v>7.0128311036880067E-2</v>
      </c>
      <c r="F395" s="1">
        <v>101.09399999999999</v>
      </c>
      <c r="G395" s="30">
        <f t="shared" si="96"/>
        <v>0.1145790729295202</v>
      </c>
      <c r="H395" s="2">
        <v>101.1033</v>
      </c>
      <c r="I395" s="30">
        <f t="shared" si="90"/>
        <v>-0.11924049632498158</v>
      </c>
      <c r="J395" s="1">
        <v>101.9439</v>
      </c>
      <c r="K395" s="30">
        <f t="shared" si="97"/>
        <v>1.7169251538363264E-2</v>
      </c>
      <c r="L395" s="2">
        <v>101.9455</v>
      </c>
      <c r="M395" s="30">
        <f t="shared" si="94"/>
        <v>3.5325460334906328E-2</v>
      </c>
      <c r="N395" s="1">
        <v>100.5175</v>
      </c>
      <c r="O395" s="30">
        <f t="shared" si="98"/>
        <v>0.11653328419679626</v>
      </c>
      <c r="P395" s="2">
        <v>100.1151</v>
      </c>
      <c r="Q395" s="30">
        <f t="shared" si="99"/>
        <v>-0.15498077699822002</v>
      </c>
      <c r="R395" s="1">
        <v>100.7941</v>
      </c>
      <c r="S395" s="30">
        <f t="shared" si="100"/>
        <v>7.0192229412432666E-2</v>
      </c>
      <c r="T395" s="2">
        <v>100.4195</v>
      </c>
      <c r="U395" s="30">
        <f t="shared" si="101"/>
        <v>-7.3636603362404601E-2</v>
      </c>
      <c r="V395" s="1">
        <v>101.297</v>
      </c>
      <c r="W395" s="30">
        <f t="shared" si="92"/>
        <v>-7.4872081197247295E-2</v>
      </c>
      <c r="X395" s="2">
        <v>101.6173</v>
      </c>
      <c r="Y395" s="30">
        <f t="shared" si="102"/>
        <v>9.1110743384868659E-2</v>
      </c>
      <c r="Z395" s="1">
        <v>99.765799999999999</v>
      </c>
      <c r="AA395" s="30">
        <f t="shared" si="95"/>
        <v>0.22211127262425095</v>
      </c>
      <c r="AD395" s="2">
        <v>100.15300000000001</v>
      </c>
      <c r="AE395" s="30">
        <f t="shared" si="91"/>
        <v>-2.814899402282886E-2</v>
      </c>
      <c r="AF395" s="1">
        <v>100.7133</v>
      </c>
      <c r="AG395" s="30">
        <f t="shared" ref="AG395:AG458" si="106">((AF395-AF394)/AF394)*100</f>
        <v>8.5762270563574869E-2</v>
      </c>
      <c r="AH395" s="2">
        <v>102.0179</v>
      </c>
      <c r="AI395" s="30">
        <f t="shared" si="103"/>
        <v>3.6183210598055349E-2</v>
      </c>
      <c r="AJ395" s="1">
        <v>100.5791</v>
      </c>
      <c r="AK395" s="30">
        <f t="shared" si="104"/>
        <v>-3.7369542034272285E-2</v>
      </c>
      <c r="AL395" s="2">
        <v>99.772599999999997</v>
      </c>
      <c r="AM395" s="30">
        <f t="shared" si="105"/>
        <v>9.9022913721640057E-2</v>
      </c>
    </row>
    <row r="396" spans="1:39" x14ac:dyDescent="0.25">
      <c r="A396">
        <v>200609</v>
      </c>
      <c r="B396" s="1">
        <v>99.706900000000005</v>
      </c>
      <c r="C396" s="30">
        <f t="shared" si="89"/>
        <v>6.8748594919228162E-2</v>
      </c>
      <c r="D396" s="2">
        <v>101.1414</v>
      </c>
      <c r="E396" s="30">
        <f t="shared" si="93"/>
        <v>0.1116515521347491</v>
      </c>
      <c r="F396" s="1">
        <v>101.15860000000001</v>
      </c>
      <c r="G396" s="30">
        <f t="shared" si="96"/>
        <v>6.3900923892627526E-2</v>
      </c>
      <c r="H396" s="2">
        <v>101.0809</v>
      </c>
      <c r="I396" s="30">
        <f t="shared" si="90"/>
        <v>-2.2155557731552422E-2</v>
      </c>
      <c r="J396" s="1">
        <v>101.93729999999999</v>
      </c>
      <c r="K396" s="30">
        <f t="shared" si="97"/>
        <v>-6.4741490172594285E-3</v>
      </c>
      <c r="L396" s="2">
        <v>102.07040000000001</v>
      </c>
      <c r="M396" s="30">
        <f t="shared" si="94"/>
        <v>0.12251644260905178</v>
      </c>
      <c r="N396" s="1">
        <v>100.58450000000001</v>
      </c>
      <c r="O396" s="30">
        <f t="shared" si="98"/>
        <v>6.6655060064175181E-2</v>
      </c>
      <c r="P396" s="2">
        <v>100.0643</v>
      </c>
      <c r="Q396" s="30">
        <f t="shared" si="99"/>
        <v>-5.0741596422512983E-2</v>
      </c>
      <c r="R396" s="1">
        <v>100.98260000000001</v>
      </c>
      <c r="S396" s="30">
        <f t="shared" si="100"/>
        <v>0.18701491456345637</v>
      </c>
      <c r="T396" s="2">
        <v>100.30719999999999</v>
      </c>
      <c r="U396" s="30">
        <f t="shared" si="101"/>
        <v>-0.11183086950244199</v>
      </c>
      <c r="V396" s="1">
        <v>101.2735</v>
      </c>
      <c r="W396" s="30">
        <f t="shared" si="92"/>
        <v>-2.3199107574753963E-2</v>
      </c>
      <c r="X396" s="2">
        <v>101.70489999999999</v>
      </c>
      <c r="Y396" s="30">
        <f t="shared" si="102"/>
        <v>8.6205793698508809E-2</v>
      </c>
      <c r="Z396" s="1">
        <v>100.0484</v>
      </c>
      <c r="AA396" s="30">
        <f t="shared" si="95"/>
        <v>0.28326340288956953</v>
      </c>
      <c r="AD396" s="2">
        <v>100.136</v>
      </c>
      <c r="AE396" s="30">
        <f t="shared" si="91"/>
        <v>-1.6974029734516307E-2</v>
      </c>
      <c r="AF396" s="1">
        <v>100.994</v>
      </c>
      <c r="AG396" s="30">
        <f t="shared" si="106"/>
        <v>0.27871194767721436</v>
      </c>
      <c r="AH396" s="2">
        <v>101.94119999999999</v>
      </c>
      <c r="AI396" s="30">
        <f t="shared" si="103"/>
        <v>-7.518288457221961E-2</v>
      </c>
      <c r="AJ396" s="1">
        <v>100.5947</v>
      </c>
      <c r="AK396" s="30">
        <f t="shared" si="104"/>
        <v>1.5510180544473231E-2</v>
      </c>
      <c r="AL396" s="2">
        <v>100.08920000000001</v>
      </c>
      <c r="AM396" s="30">
        <f t="shared" si="105"/>
        <v>0.3173215892940629</v>
      </c>
    </row>
    <row r="397" spans="1:39" x14ac:dyDescent="0.25">
      <c r="A397">
        <v>200610</v>
      </c>
      <c r="B397" s="1">
        <v>99.851100000000002</v>
      </c>
      <c r="C397" s="30">
        <f t="shared" si="89"/>
        <v>0.14462389262929434</v>
      </c>
      <c r="D397" s="2">
        <v>101.2373</v>
      </c>
      <c r="E397" s="30">
        <f t="shared" si="93"/>
        <v>9.4817750199226336E-2</v>
      </c>
      <c r="F397" s="1">
        <v>101.15989999999999</v>
      </c>
      <c r="G397" s="30">
        <f t="shared" si="96"/>
        <v>1.2851107073311731E-3</v>
      </c>
      <c r="H397" s="2">
        <v>101.1401</v>
      </c>
      <c r="I397" s="30">
        <f t="shared" si="90"/>
        <v>5.8566949839192306E-2</v>
      </c>
      <c r="J397" s="1">
        <v>101.96720000000001</v>
      </c>
      <c r="K397" s="30">
        <f t="shared" si="97"/>
        <v>2.9331755893095099E-2</v>
      </c>
      <c r="L397" s="2">
        <v>102.1772</v>
      </c>
      <c r="M397" s="30">
        <f t="shared" si="94"/>
        <v>0.10463366460794969</v>
      </c>
      <c r="N397" s="1">
        <v>100.6182</v>
      </c>
      <c r="O397" s="30">
        <f t="shared" si="98"/>
        <v>3.3504168137233933E-2</v>
      </c>
      <c r="P397" s="2">
        <v>100.1142</v>
      </c>
      <c r="Q397" s="30">
        <f t="shared" si="99"/>
        <v>4.9867934917841666E-2</v>
      </c>
      <c r="R397" s="1">
        <v>101.1221</v>
      </c>
      <c r="S397" s="30">
        <f t="shared" si="100"/>
        <v>0.13814261070718933</v>
      </c>
      <c r="T397" s="2">
        <v>100.1422</v>
      </c>
      <c r="U397" s="30">
        <f t="shared" si="101"/>
        <v>-0.16449467236648221</v>
      </c>
      <c r="V397" s="1">
        <v>101.4315</v>
      </c>
      <c r="W397" s="30">
        <f t="shared" si="92"/>
        <v>0.15601317225137992</v>
      </c>
      <c r="X397" s="2">
        <v>101.72799999999999</v>
      </c>
      <c r="Y397" s="30">
        <f t="shared" si="102"/>
        <v>2.271276998453315E-2</v>
      </c>
      <c r="Z397" s="1">
        <v>100.3693</v>
      </c>
      <c r="AA397" s="30">
        <f t="shared" si="95"/>
        <v>0.32074475953637904</v>
      </c>
      <c r="AD397" s="2">
        <v>100.22750000000001</v>
      </c>
      <c r="AE397" s="30">
        <f t="shared" si="91"/>
        <v>9.1375729008558934E-2</v>
      </c>
      <c r="AF397" s="1">
        <v>101.241</v>
      </c>
      <c r="AG397" s="30">
        <f t="shared" si="106"/>
        <v>0.24456898429609666</v>
      </c>
      <c r="AH397" s="2">
        <v>101.8176</v>
      </c>
      <c r="AI397" s="30">
        <f t="shared" si="103"/>
        <v>-0.12124636555190262</v>
      </c>
      <c r="AJ397" s="1">
        <v>100.67189999999999</v>
      </c>
      <c r="AK397" s="30">
        <f t="shared" si="104"/>
        <v>7.6743605776438129E-2</v>
      </c>
      <c r="AL397" s="2">
        <v>100.51090000000001</v>
      </c>
      <c r="AM397" s="30">
        <f t="shared" si="105"/>
        <v>0.42132417883248269</v>
      </c>
    </row>
    <row r="398" spans="1:39" x14ac:dyDescent="0.25">
      <c r="A398">
        <v>200611</v>
      </c>
      <c r="B398" s="1">
        <v>99.960599999999999</v>
      </c>
      <c r="C398" s="30">
        <f t="shared" ref="C398:C461" si="107">((B398-B397)/B397)*100</f>
        <v>0.10966328863677721</v>
      </c>
      <c r="D398" s="2">
        <v>101.3087</v>
      </c>
      <c r="E398" s="30">
        <f t="shared" si="93"/>
        <v>7.0527364913917118E-2</v>
      </c>
      <c r="F398" s="1">
        <v>100.9678</v>
      </c>
      <c r="G398" s="30">
        <f t="shared" si="96"/>
        <v>-0.1898973802860584</v>
      </c>
      <c r="H398" s="2">
        <v>101.2158</v>
      </c>
      <c r="I398" s="30">
        <f t="shared" ref="I398:I461" si="108">((H398-H397)/H397)*100</f>
        <v>7.4846673080210188E-2</v>
      </c>
      <c r="J398" s="1">
        <v>102.0245</v>
      </c>
      <c r="K398" s="30">
        <f t="shared" si="97"/>
        <v>5.6194540989649523E-2</v>
      </c>
      <c r="L398" s="2">
        <v>102.3476</v>
      </c>
      <c r="M398" s="30">
        <f t="shared" si="94"/>
        <v>0.16676910308757803</v>
      </c>
      <c r="N398" s="1">
        <v>100.6054</v>
      </c>
      <c r="O398" s="30">
        <f t="shared" si="98"/>
        <v>-1.2721356573660221E-2</v>
      </c>
      <c r="P398" s="2">
        <v>100.3429</v>
      </c>
      <c r="Q398" s="30">
        <f t="shared" si="99"/>
        <v>0.22843912252208326</v>
      </c>
      <c r="R398" s="1">
        <v>101.1309</v>
      </c>
      <c r="S398" s="30">
        <f t="shared" si="100"/>
        <v>8.7023509203168255E-3</v>
      </c>
      <c r="T398" s="2">
        <v>100.1366</v>
      </c>
      <c r="U398" s="30">
        <f t="shared" si="101"/>
        <v>-5.5920481075921631E-3</v>
      </c>
      <c r="V398" s="1">
        <v>101.5523</v>
      </c>
      <c r="W398" s="30">
        <f t="shared" si="92"/>
        <v>0.11909515288643338</v>
      </c>
      <c r="X398" s="2">
        <v>101.6574</v>
      </c>
      <c r="Y398" s="30">
        <f t="shared" si="102"/>
        <v>-6.9400754954387078E-2</v>
      </c>
      <c r="Z398" s="1">
        <v>100.67440000000001</v>
      </c>
      <c r="AA398" s="30">
        <f t="shared" si="95"/>
        <v>0.30397741141963747</v>
      </c>
      <c r="AD398" s="2">
        <v>100.30070000000001</v>
      </c>
      <c r="AE398" s="30">
        <f t="shared" si="91"/>
        <v>7.3033847995809462E-2</v>
      </c>
      <c r="AF398" s="1">
        <v>101.30970000000001</v>
      </c>
      <c r="AG398" s="30">
        <f t="shared" si="106"/>
        <v>6.7857883663739862E-2</v>
      </c>
      <c r="AH398" s="2">
        <v>101.7448</v>
      </c>
      <c r="AI398" s="30">
        <f t="shared" si="103"/>
        <v>-7.1500408573764121E-2</v>
      </c>
      <c r="AJ398" s="1">
        <v>100.6392</v>
      </c>
      <c r="AK398" s="30">
        <f t="shared" si="104"/>
        <v>-3.2481755087557997E-2</v>
      </c>
      <c r="AL398" s="2">
        <v>100.74290000000001</v>
      </c>
      <c r="AM398" s="30">
        <f t="shared" si="105"/>
        <v>0.23082073685540502</v>
      </c>
    </row>
    <row r="399" spans="1:39" x14ac:dyDescent="0.25">
      <c r="A399">
        <v>200612</v>
      </c>
      <c r="B399" s="1">
        <v>100.402</v>
      </c>
      <c r="C399" s="30">
        <f t="shared" si="107"/>
        <v>0.44157398014817995</v>
      </c>
      <c r="D399" s="2">
        <v>101.417</v>
      </c>
      <c r="E399" s="30">
        <f t="shared" si="93"/>
        <v>0.10690098678593234</v>
      </c>
      <c r="F399" s="1">
        <v>100.7312</v>
      </c>
      <c r="G399" s="30">
        <f t="shared" si="96"/>
        <v>-0.23433213361090935</v>
      </c>
      <c r="H399" s="2">
        <v>101.39449999999999</v>
      </c>
      <c r="I399" s="30">
        <f t="shared" si="108"/>
        <v>0.17655346299687605</v>
      </c>
      <c r="J399" s="1">
        <v>101.98779999999999</v>
      </c>
      <c r="K399" s="30">
        <f t="shared" si="97"/>
        <v>-3.5971751883136296E-2</v>
      </c>
      <c r="L399" s="2">
        <v>102.4021</v>
      </c>
      <c r="M399" s="30">
        <f t="shared" si="94"/>
        <v>5.3249905224943654E-2</v>
      </c>
      <c r="N399" s="1">
        <v>100.53789999999999</v>
      </c>
      <c r="O399" s="30">
        <f t="shared" si="98"/>
        <v>-6.7093814049752454E-2</v>
      </c>
      <c r="P399" s="2">
        <v>100.6948</v>
      </c>
      <c r="Q399" s="30">
        <f t="shared" si="99"/>
        <v>0.3506974584150952</v>
      </c>
      <c r="R399" s="1">
        <v>100.9931</v>
      </c>
      <c r="S399" s="30">
        <f t="shared" si="100"/>
        <v>-0.13625904644376605</v>
      </c>
      <c r="T399" s="2">
        <v>100.2743</v>
      </c>
      <c r="U399" s="30">
        <f t="shared" si="101"/>
        <v>0.13751215839163231</v>
      </c>
      <c r="V399" s="1">
        <v>101.55970000000001</v>
      </c>
      <c r="W399" s="30">
        <f t="shared" si="92"/>
        <v>7.2868856736913587E-3</v>
      </c>
      <c r="X399" s="2">
        <v>101.6855</v>
      </c>
      <c r="Y399" s="30">
        <f t="shared" si="102"/>
        <v>2.7641863750213085E-2</v>
      </c>
      <c r="Z399" s="1">
        <v>100.8874</v>
      </c>
      <c r="AA399" s="30">
        <f t="shared" si="95"/>
        <v>0.2115731506718628</v>
      </c>
      <c r="AD399" s="2">
        <v>100.29730000000001</v>
      </c>
      <c r="AE399" s="30">
        <f t="shared" si="91"/>
        <v>-3.3898068507988289E-3</v>
      </c>
      <c r="AF399" s="1">
        <v>101.4081</v>
      </c>
      <c r="AG399" s="30">
        <f t="shared" si="106"/>
        <v>9.7127915688229302E-2</v>
      </c>
      <c r="AH399" s="2">
        <v>101.79940000000001</v>
      </c>
      <c r="AI399" s="30">
        <f t="shared" si="103"/>
        <v>5.3663676178053087E-2</v>
      </c>
      <c r="AJ399" s="1">
        <v>100.5702</v>
      </c>
      <c r="AK399" s="30">
        <f t="shared" si="104"/>
        <v>-6.8561753273081075E-2</v>
      </c>
      <c r="AL399" s="2">
        <v>100.8588</v>
      </c>
      <c r="AM399" s="30">
        <f t="shared" si="105"/>
        <v>0.11504532825637968</v>
      </c>
    </row>
    <row r="400" spans="1:39" x14ac:dyDescent="0.25">
      <c r="A400">
        <v>200701</v>
      </c>
      <c r="B400" s="1">
        <v>100.9062</v>
      </c>
      <c r="C400" s="30">
        <f t="shared" si="107"/>
        <v>0.50218123144957005</v>
      </c>
      <c r="D400" s="2">
        <v>101.6323</v>
      </c>
      <c r="E400" s="30">
        <f t="shared" si="93"/>
        <v>0.21229182484198819</v>
      </c>
      <c r="F400" s="1">
        <v>100.78570000000001</v>
      </c>
      <c r="G400" s="30">
        <f t="shared" si="96"/>
        <v>5.4104388709758672E-2</v>
      </c>
      <c r="H400" s="2">
        <v>101.55719999999999</v>
      </c>
      <c r="I400" s="30">
        <f t="shared" si="108"/>
        <v>0.16046235249446564</v>
      </c>
      <c r="J400" s="1">
        <v>101.9614</v>
      </c>
      <c r="K400" s="30">
        <f t="shared" si="97"/>
        <v>-2.5885449043900662E-2</v>
      </c>
      <c r="L400" s="2">
        <v>102.3417</v>
      </c>
      <c r="M400" s="30">
        <f t="shared" si="94"/>
        <v>-5.8983165384304946E-2</v>
      </c>
      <c r="N400" s="1">
        <v>100.5304</v>
      </c>
      <c r="O400" s="30">
        <f t="shared" si="98"/>
        <v>-7.4598733412903776E-3</v>
      </c>
      <c r="P400" s="2">
        <v>101.03879999999999</v>
      </c>
      <c r="Q400" s="30">
        <f t="shared" si="99"/>
        <v>0.341626379912363</v>
      </c>
      <c r="R400" s="1">
        <v>100.6901</v>
      </c>
      <c r="S400" s="30">
        <f t="shared" si="100"/>
        <v>-0.30002049644975476</v>
      </c>
      <c r="T400" s="2">
        <v>100.3321</v>
      </c>
      <c r="U400" s="30">
        <f t="shared" si="101"/>
        <v>5.7641888300392324E-2</v>
      </c>
      <c r="V400" s="1">
        <v>101.6245</v>
      </c>
      <c r="W400" s="30">
        <f t="shared" si="92"/>
        <v>6.3804835973315294E-2</v>
      </c>
      <c r="X400" s="2">
        <v>101.7479</v>
      </c>
      <c r="Y400" s="30">
        <f t="shared" si="102"/>
        <v>6.1365681439336663E-2</v>
      </c>
      <c r="Z400" s="1">
        <v>100.93510000000001</v>
      </c>
      <c r="AA400" s="30">
        <f t="shared" si="95"/>
        <v>4.7280433433715283E-2</v>
      </c>
      <c r="AD400" s="2">
        <v>100.2612</v>
      </c>
      <c r="AE400" s="30">
        <f t="shared" si="91"/>
        <v>-3.5992992832314212E-2</v>
      </c>
      <c r="AF400" s="1">
        <v>101.5117</v>
      </c>
      <c r="AG400" s="30">
        <f t="shared" si="106"/>
        <v>0.10216146441950902</v>
      </c>
      <c r="AH400" s="2">
        <v>101.93300000000001</v>
      </c>
      <c r="AI400" s="30">
        <f t="shared" si="103"/>
        <v>0.13123849452943856</v>
      </c>
      <c r="AJ400" s="1">
        <v>100.52719999999999</v>
      </c>
      <c r="AK400" s="30">
        <f t="shared" si="104"/>
        <v>-4.2756204124090799E-2</v>
      </c>
      <c r="AL400" s="2">
        <v>100.8909</v>
      </c>
      <c r="AM400" s="30">
        <f t="shared" si="105"/>
        <v>3.1826672536258406E-2</v>
      </c>
    </row>
    <row r="401" spans="1:39" x14ac:dyDescent="0.25">
      <c r="A401">
        <v>200702</v>
      </c>
      <c r="B401" s="1">
        <v>101.2308</v>
      </c>
      <c r="C401" s="30">
        <f t="shared" si="107"/>
        <v>0.32168489151311197</v>
      </c>
      <c r="D401" s="2">
        <v>101.7556</v>
      </c>
      <c r="E401" s="30">
        <f t="shared" si="93"/>
        <v>0.12131969856039901</v>
      </c>
      <c r="F401" s="1">
        <v>100.9344</v>
      </c>
      <c r="G401" s="30">
        <f t="shared" si="96"/>
        <v>0.14754077215318337</v>
      </c>
      <c r="H401" s="2">
        <v>101.53400000000001</v>
      </c>
      <c r="I401" s="30">
        <f t="shared" si="108"/>
        <v>-2.2844269042459387E-2</v>
      </c>
      <c r="J401" s="1">
        <v>101.9571</v>
      </c>
      <c r="K401" s="30">
        <f t="shared" si="97"/>
        <v>-4.2172822264117957E-3</v>
      </c>
      <c r="L401" s="2">
        <v>102.196</v>
      </c>
      <c r="M401" s="30">
        <f t="shared" si="94"/>
        <v>-0.14236621044989975</v>
      </c>
      <c r="N401" s="1">
        <v>100.57040000000001</v>
      </c>
      <c r="O401" s="30">
        <f t="shared" si="98"/>
        <v>3.9788959359563135E-2</v>
      </c>
      <c r="P401" s="2">
        <v>101.37309999999999</v>
      </c>
      <c r="Q401" s="30">
        <f t="shared" si="99"/>
        <v>0.33086299520580109</v>
      </c>
      <c r="R401" s="1">
        <v>100.241</v>
      </c>
      <c r="S401" s="30">
        <f t="shared" si="100"/>
        <v>-0.44602200216307397</v>
      </c>
      <c r="T401" s="2">
        <v>100.3781</v>
      </c>
      <c r="U401" s="30">
        <f t="shared" si="101"/>
        <v>4.5847739656606885E-2</v>
      </c>
      <c r="V401" s="1">
        <v>101.5654</v>
      </c>
      <c r="W401" s="30">
        <f t="shared" si="92"/>
        <v>-5.8155267676594541E-2</v>
      </c>
      <c r="X401" s="2">
        <v>101.727</v>
      </c>
      <c r="Y401" s="30">
        <f t="shared" si="102"/>
        <v>-2.0540964481819749E-2</v>
      </c>
      <c r="Z401" s="1">
        <v>100.86369999999999</v>
      </c>
      <c r="AA401" s="30">
        <f t="shared" si="95"/>
        <v>-7.0738524061512029E-2</v>
      </c>
      <c r="AD401" s="2">
        <v>100.2829</v>
      </c>
      <c r="AE401" s="30">
        <f t="shared" si="91"/>
        <v>2.164346726350334E-2</v>
      </c>
      <c r="AF401" s="1">
        <v>101.7422</v>
      </c>
      <c r="AG401" s="30">
        <f t="shared" si="106"/>
        <v>0.22706742178487024</v>
      </c>
      <c r="AH401" s="2">
        <v>102.0825</v>
      </c>
      <c r="AI401" s="30">
        <f t="shared" si="103"/>
        <v>0.14666496620327968</v>
      </c>
      <c r="AJ401" s="1">
        <v>100.5699</v>
      </c>
      <c r="AK401" s="30">
        <f t="shared" si="104"/>
        <v>4.2476066179114327E-2</v>
      </c>
      <c r="AL401" s="2">
        <v>100.6669</v>
      </c>
      <c r="AM401" s="30">
        <f t="shared" si="105"/>
        <v>-0.22202200594900406</v>
      </c>
    </row>
    <row r="402" spans="1:39" x14ac:dyDescent="0.25">
      <c r="A402">
        <v>200703</v>
      </c>
      <c r="B402" s="1">
        <v>101.4584</v>
      </c>
      <c r="C402" s="30">
        <f t="shared" si="107"/>
        <v>0.22483275840949135</v>
      </c>
      <c r="D402" s="2">
        <v>101.80419999999999</v>
      </c>
      <c r="E402" s="30">
        <f t="shared" si="93"/>
        <v>4.7761499121417708E-2</v>
      </c>
      <c r="F402" s="1">
        <v>101.0992</v>
      </c>
      <c r="G402" s="30">
        <f t="shared" si="96"/>
        <v>0.16327436433961029</v>
      </c>
      <c r="H402" s="2">
        <v>101.45229999999999</v>
      </c>
      <c r="I402" s="30">
        <f t="shared" si="108"/>
        <v>-8.0465656824326909E-2</v>
      </c>
      <c r="J402" s="1">
        <v>101.93470000000001</v>
      </c>
      <c r="K402" s="30">
        <f t="shared" si="97"/>
        <v>-2.1970024647612014E-2</v>
      </c>
      <c r="L402" s="2">
        <v>102.2295</v>
      </c>
      <c r="M402" s="30">
        <f t="shared" si="94"/>
        <v>3.2780147950999691E-2</v>
      </c>
      <c r="N402" s="1">
        <v>100.67019999999999</v>
      </c>
      <c r="O402" s="30">
        <f t="shared" si="98"/>
        <v>9.9233969438311531E-2</v>
      </c>
      <c r="P402" s="2">
        <v>101.7379</v>
      </c>
      <c r="Q402" s="30">
        <f t="shared" si="99"/>
        <v>0.35985877910412378</v>
      </c>
      <c r="R402" s="1">
        <v>99.908900000000003</v>
      </c>
      <c r="S402" s="30">
        <f t="shared" si="100"/>
        <v>-0.3313015632326064</v>
      </c>
      <c r="T402" s="2">
        <v>100.33240000000001</v>
      </c>
      <c r="U402" s="30">
        <f t="shared" si="101"/>
        <v>-4.552785916449556E-2</v>
      </c>
      <c r="V402" s="1">
        <v>101.3476</v>
      </c>
      <c r="W402" s="30">
        <f t="shared" si="92"/>
        <v>-0.21444310759372473</v>
      </c>
      <c r="X402" s="2">
        <v>101.68980000000001</v>
      </c>
      <c r="Y402" s="30">
        <f t="shared" si="102"/>
        <v>-3.6568462650032503E-2</v>
      </c>
      <c r="Z402" s="1">
        <v>100.7092</v>
      </c>
      <c r="AA402" s="30">
        <f t="shared" si="95"/>
        <v>-0.15317701016321902</v>
      </c>
      <c r="AD402" s="2">
        <v>100.3193</v>
      </c>
      <c r="AE402" s="30">
        <f t="shared" si="91"/>
        <v>3.62973148961592E-2</v>
      </c>
      <c r="AF402" s="1">
        <v>101.9657</v>
      </c>
      <c r="AG402" s="30">
        <f t="shared" si="106"/>
        <v>0.21967285944278908</v>
      </c>
      <c r="AH402" s="2">
        <v>102.20059999999999</v>
      </c>
      <c r="AI402" s="30">
        <f t="shared" si="103"/>
        <v>0.1156907403325725</v>
      </c>
      <c r="AJ402" s="1">
        <v>100.6454</v>
      </c>
      <c r="AK402" s="30">
        <f t="shared" si="104"/>
        <v>7.5072163738843345E-2</v>
      </c>
      <c r="AL402" s="2">
        <v>100.39400000000001</v>
      </c>
      <c r="AM402" s="30">
        <f t="shared" si="105"/>
        <v>-0.27109208687263919</v>
      </c>
    </row>
    <row r="403" spans="1:39" x14ac:dyDescent="0.25">
      <c r="A403">
        <v>200704</v>
      </c>
      <c r="B403" s="1">
        <v>101.6717</v>
      </c>
      <c r="C403" s="30">
        <f t="shared" si="107"/>
        <v>0.21023394810090029</v>
      </c>
      <c r="D403" s="2">
        <v>101.9003</v>
      </c>
      <c r="E403" s="30">
        <f t="shared" si="93"/>
        <v>9.4396891287399698E-2</v>
      </c>
      <c r="F403" s="1">
        <v>101.2625</v>
      </c>
      <c r="G403" s="30">
        <f t="shared" si="96"/>
        <v>0.16152452244924456</v>
      </c>
      <c r="H403" s="2">
        <v>101.36709999999999</v>
      </c>
      <c r="I403" s="30">
        <f t="shared" si="108"/>
        <v>-8.3980353328609009E-2</v>
      </c>
      <c r="J403" s="1">
        <v>101.8737</v>
      </c>
      <c r="K403" s="30">
        <f t="shared" si="97"/>
        <v>-5.9842232331097311E-2</v>
      </c>
      <c r="L403" s="2">
        <v>102.47629999999999</v>
      </c>
      <c r="M403" s="30">
        <f t="shared" si="94"/>
        <v>0.2414175947255863</v>
      </c>
      <c r="N403" s="1">
        <v>100.9425</v>
      </c>
      <c r="O403" s="30">
        <f t="shared" si="98"/>
        <v>0.27048719482031558</v>
      </c>
      <c r="P403" s="2">
        <v>102.1521</v>
      </c>
      <c r="Q403" s="30">
        <f t="shared" si="99"/>
        <v>0.40712458189131895</v>
      </c>
      <c r="R403" s="1">
        <v>99.912099999999995</v>
      </c>
      <c r="S403" s="30">
        <f t="shared" si="100"/>
        <v>3.2029178581613272E-3</v>
      </c>
      <c r="T403" s="2">
        <v>100.1277</v>
      </c>
      <c r="U403" s="30">
        <f t="shared" si="101"/>
        <v>-0.2040218314323215</v>
      </c>
      <c r="V403" s="1">
        <v>101.1422</v>
      </c>
      <c r="W403" s="30">
        <f t="shared" si="92"/>
        <v>-0.20266883478246883</v>
      </c>
      <c r="X403" s="2">
        <v>101.6601</v>
      </c>
      <c r="Y403" s="30">
        <f t="shared" si="102"/>
        <v>-2.9206469085400293E-2</v>
      </c>
      <c r="Z403" s="1">
        <v>100.486</v>
      </c>
      <c r="AA403" s="30">
        <f t="shared" si="95"/>
        <v>-0.22162821271541369</v>
      </c>
      <c r="AD403" s="2">
        <v>100.328</v>
      </c>
      <c r="AE403" s="30">
        <f t="shared" si="91"/>
        <v>8.6723093163574641E-3</v>
      </c>
      <c r="AF403" s="1">
        <v>102.2372</v>
      </c>
      <c r="AG403" s="30">
        <f t="shared" si="106"/>
        <v>0.26626600905991249</v>
      </c>
      <c r="AH403" s="2">
        <v>102.2709</v>
      </c>
      <c r="AI403" s="30">
        <f t="shared" si="103"/>
        <v>6.8786288925899788E-2</v>
      </c>
      <c r="AJ403" s="1">
        <v>100.7136</v>
      </c>
      <c r="AK403" s="30">
        <f t="shared" si="104"/>
        <v>6.7762659793695973E-2</v>
      </c>
      <c r="AL403" s="2">
        <v>100.2192</v>
      </c>
      <c r="AM403" s="30">
        <f t="shared" si="105"/>
        <v>-0.17411399087595347</v>
      </c>
    </row>
    <row r="404" spans="1:39" x14ac:dyDescent="0.25">
      <c r="A404">
        <v>200705</v>
      </c>
      <c r="B404" s="1">
        <v>101.92740000000001</v>
      </c>
      <c r="C404" s="30">
        <f t="shared" si="107"/>
        <v>0.25149574562046711</v>
      </c>
      <c r="D404" s="2">
        <v>101.9958</v>
      </c>
      <c r="E404" s="30">
        <f t="shared" si="93"/>
        <v>9.3719056764309083E-2</v>
      </c>
      <c r="F404" s="1">
        <v>101.3485</v>
      </c>
      <c r="G404" s="30">
        <f t="shared" si="96"/>
        <v>8.4927786692999399E-2</v>
      </c>
      <c r="H404" s="2">
        <v>101.3137</v>
      </c>
      <c r="I404" s="30">
        <f t="shared" si="108"/>
        <v>-5.267981425925803E-2</v>
      </c>
      <c r="J404" s="1">
        <v>101.85120000000001</v>
      </c>
      <c r="K404" s="30">
        <f t="shared" si="97"/>
        <v>-2.2086171406352911E-2</v>
      </c>
      <c r="L404" s="2">
        <v>102.6814</v>
      </c>
      <c r="M404" s="30">
        <f t="shared" si="94"/>
        <v>0.20014383813623404</v>
      </c>
      <c r="N404" s="1">
        <v>101.32680000000001</v>
      </c>
      <c r="O404" s="30">
        <f t="shared" si="98"/>
        <v>0.38071179136638217</v>
      </c>
      <c r="P404" s="2">
        <v>102.444</v>
      </c>
      <c r="Q404" s="30">
        <f t="shared" si="99"/>
        <v>0.28575036636544748</v>
      </c>
      <c r="R404" s="1">
        <v>100.0175</v>
      </c>
      <c r="S404" s="30">
        <f t="shared" si="100"/>
        <v>0.10549272810801</v>
      </c>
      <c r="T404" s="2">
        <v>99.961399999999998</v>
      </c>
      <c r="U404" s="30">
        <f t="shared" si="101"/>
        <v>-0.16608790574437121</v>
      </c>
      <c r="V404" s="1">
        <v>100.8955</v>
      </c>
      <c r="W404" s="30">
        <f t="shared" si="92"/>
        <v>-0.24391401413060435</v>
      </c>
      <c r="X404" s="2">
        <v>101.70699999999999</v>
      </c>
      <c r="Y404" s="30">
        <f t="shared" si="102"/>
        <v>4.6134127351826058E-2</v>
      </c>
      <c r="Z404" s="1">
        <v>100.2586</v>
      </c>
      <c r="AA404" s="30">
        <f t="shared" si="95"/>
        <v>-0.22630018111976088</v>
      </c>
      <c r="AD404" s="2">
        <v>100.32680000000001</v>
      </c>
      <c r="AE404" s="30">
        <f t="shared" si="91"/>
        <v>-1.1960768678705878E-3</v>
      </c>
      <c r="AF404" s="1">
        <v>102.28</v>
      </c>
      <c r="AG404" s="30">
        <f t="shared" si="106"/>
        <v>4.186343131462885E-2</v>
      </c>
      <c r="AH404" s="2">
        <v>102.2715</v>
      </c>
      <c r="AI404" s="30">
        <f t="shared" si="103"/>
        <v>5.8667714863730263E-4</v>
      </c>
      <c r="AJ404" s="1">
        <v>100.869</v>
      </c>
      <c r="AK404" s="30">
        <f t="shared" si="104"/>
        <v>0.15429892288628369</v>
      </c>
      <c r="AL404" s="2">
        <v>100.1587</v>
      </c>
      <c r="AM404" s="30">
        <f t="shared" si="105"/>
        <v>-6.0367674058468497E-2</v>
      </c>
    </row>
    <row r="405" spans="1:39" x14ac:dyDescent="0.25">
      <c r="A405">
        <v>200706</v>
      </c>
      <c r="B405" s="1">
        <v>101.9415</v>
      </c>
      <c r="C405" s="30">
        <f t="shared" si="107"/>
        <v>1.3833375520222346E-2</v>
      </c>
      <c r="D405" s="2">
        <v>102.05889999999999</v>
      </c>
      <c r="E405" s="30">
        <f t="shared" si="93"/>
        <v>6.1865292492427622E-2</v>
      </c>
      <c r="F405" s="1">
        <v>101.3212</v>
      </c>
      <c r="G405" s="30">
        <f t="shared" si="96"/>
        <v>-2.6936757820783502E-2</v>
      </c>
      <c r="H405" s="2">
        <v>101.31829999999999</v>
      </c>
      <c r="I405" s="30">
        <f t="shared" si="108"/>
        <v>4.5403533776738831E-3</v>
      </c>
      <c r="J405" s="1">
        <v>101.87009999999999</v>
      </c>
      <c r="K405" s="30">
        <f t="shared" si="97"/>
        <v>1.8556482397839129E-2</v>
      </c>
      <c r="L405" s="2">
        <v>102.911</v>
      </c>
      <c r="M405" s="30">
        <f t="shared" si="94"/>
        <v>0.2236042749709343</v>
      </c>
      <c r="N405" s="1">
        <v>101.501</v>
      </c>
      <c r="O405" s="30">
        <f t="shared" si="98"/>
        <v>0.17191897898680211</v>
      </c>
      <c r="P405" s="2">
        <v>102.4706</v>
      </c>
      <c r="Q405" s="30">
        <f t="shared" si="99"/>
        <v>2.59654054898305E-2</v>
      </c>
      <c r="R405" s="1">
        <v>99.961299999999994</v>
      </c>
      <c r="S405" s="30">
        <f t="shared" si="100"/>
        <v>-5.6190166720827883E-2</v>
      </c>
      <c r="T405" s="2">
        <v>99.817400000000006</v>
      </c>
      <c r="U405" s="30">
        <f t="shared" si="101"/>
        <v>-0.14405560546370022</v>
      </c>
      <c r="V405" s="1">
        <v>100.61920000000001</v>
      </c>
      <c r="W405" s="30">
        <f t="shared" si="92"/>
        <v>-0.27384769390110758</v>
      </c>
      <c r="X405" s="2">
        <v>101.83750000000001</v>
      </c>
      <c r="Y405" s="30">
        <f t="shared" si="102"/>
        <v>0.1283097525244202</v>
      </c>
      <c r="Z405" s="1">
        <v>100.1058</v>
      </c>
      <c r="AA405" s="30">
        <f t="shared" si="95"/>
        <v>-0.15240587839846073</v>
      </c>
      <c r="AD405" s="2">
        <v>100.3489</v>
      </c>
      <c r="AE405" s="30">
        <f t="shared" si="91"/>
        <v>2.2028012455290787E-2</v>
      </c>
      <c r="AF405" s="1">
        <v>102.1671</v>
      </c>
      <c r="AG405" s="30">
        <f t="shared" si="106"/>
        <v>-0.11038326163472451</v>
      </c>
      <c r="AH405" s="2">
        <v>102.1859</v>
      </c>
      <c r="AI405" s="30">
        <f t="shared" si="103"/>
        <v>-8.3698782163163191E-2</v>
      </c>
      <c r="AJ405" s="1">
        <v>100.9987</v>
      </c>
      <c r="AK405" s="30">
        <f t="shared" si="104"/>
        <v>0.12858261705776772</v>
      </c>
      <c r="AL405" s="2">
        <v>100.1178</v>
      </c>
      <c r="AM405" s="30">
        <f t="shared" si="105"/>
        <v>-4.08351945462486E-2</v>
      </c>
    </row>
    <row r="406" spans="1:39" x14ac:dyDescent="0.25">
      <c r="A406">
        <v>200707</v>
      </c>
      <c r="B406" s="1">
        <v>101.7373</v>
      </c>
      <c r="C406" s="30">
        <f t="shared" si="107"/>
        <v>-0.20031096265995707</v>
      </c>
      <c r="D406" s="2">
        <v>102.0354</v>
      </c>
      <c r="E406" s="30">
        <f t="shared" si="93"/>
        <v>-2.3025919346571954E-2</v>
      </c>
      <c r="F406" s="1">
        <v>101.235</v>
      </c>
      <c r="G406" s="30">
        <f t="shared" si="96"/>
        <v>-8.5075976202418802E-2</v>
      </c>
      <c r="H406" s="2">
        <v>101.3929</v>
      </c>
      <c r="I406" s="30">
        <f t="shared" si="108"/>
        <v>7.3629344353393009E-2</v>
      </c>
      <c r="J406" s="1">
        <v>101.85469999999999</v>
      </c>
      <c r="K406" s="30">
        <f t="shared" si="97"/>
        <v>-1.5117291531076969E-2</v>
      </c>
      <c r="L406" s="2">
        <v>103.0047</v>
      </c>
      <c r="M406" s="30">
        <f t="shared" si="94"/>
        <v>9.1049547667400324E-2</v>
      </c>
      <c r="N406" s="1">
        <v>101.4521</v>
      </c>
      <c r="O406" s="30">
        <f t="shared" si="98"/>
        <v>-4.8176865252562311E-2</v>
      </c>
      <c r="P406" s="2">
        <v>102.27679999999999</v>
      </c>
      <c r="Q406" s="30">
        <f t="shared" si="99"/>
        <v>-0.18912741801063931</v>
      </c>
      <c r="R406" s="1">
        <v>99.742999999999995</v>
      </c>
      <c r="S406" s="30">
        <f t="shared" si="100"/>
        <v>-0.21838451480722967</v>
      </c>
      <c r="T406" s="2">
        <v>99.743099999999998</v>
      </c>
      <c r="U406" s="30">
        <f t="shared" si="101"/>
        <v>-7.4435919989909602E-2</v>
      </c>
      <c r="V406" s="1">
        <v>100.44</v>
      </c>
      <c r="W406" s="30">
        <f t="shared" si="92"/>
        <v>-0.17809722200137615</v>
      </c>
      <c r="X406" s="2">
        <v>101.8468</v>
      </c>
      <c r="Y406" s="30">
        <f t="shared" si="102"/>
        <v>9.1321959003275686E-3</v>
      </c>
      <c r="Z406" s="1">
        <v>100.0878</v>
      </c>
      <c r="AA406" s="30">
        <f t="shared" si="95"/>
        <v>-1.798097612725804E-2</v>
      </c>
      <c r="AD406" s="2">
        <v>100.3366</v>
      </c>
      <c r="AE406" s="30">
        <f t="shared" si="91"/>
        <v>-1.2257234508795017E-2</v>
      </c>
      <c r="AF406" s="1">
        <v>102.06010000000001</v>
      </c>
      <c r="AG406" s="30">
        <f t="shared" si="106"/>
        <v>-0.104730387766707</v>
      </c>
      <c r="AH406" s="2">
        <v>102.0836</v>
      </c>
      <c r="AI406" s="30">
        <f t="shared" si="103"/>
        <v>-0.10011165924065807</v>
      </c>
      <c r="AJ406" s="1">
        <v>101.06829999999999</v>
      </c>
      <c r="AK406" s="30">
        <f t="shared" si="104"/>
        <v>6.8911778072385202E-2</v>
      </c>
      <c r="AL406" s="2">
        <v>100.0946</v>
      </c>
      <c r="AM406" s="30">
        <f t="shared" si="105"/>
        <v>-2.3172702556391343E-2</v>
      </c>
    </row>
    <row r="407" spans="1:39" x14ac:dyDescent="0.25">
      <c r="A407">
        <v>200708</v>
      </c>
      <c r="B407" s="1">
        <v>101.4306</v>
      </c>
      <c r="C407" s="30">
        <f t="shared" si="107"/>
        <v>-0.30146268870906384</v>
      </c>
      <c r="D407" s="2">
        <v>101.9554</v>
      </c>
      <c r="E407" s="30">
        <f t="shared" si="93"/>
        <v>-7.8404161692900987E-2</v>
      </c>
      <c r="F407" s="1">
        <v>101.1484</v>
      </c>
      <c r="G407" s="30">
        <f t="shared" si="96"/>
        <v>-8.5543537314174176E-2</v>
      </c>
      <c r="H407" s="2">
        <v>101.49290000000001</v>
      </c>
      <c r="I407" s="30">
        <f t="shared" si="108"/>
        <v>9.8626235170321111E-2</v>
      </c>
      <c r="J407" s="1">
        <v>101.7543</v>
      </c>
      <c r="K407" s="30">
        <f t="shared" si="97"/>
        <v>-9.857178902887484E-2</v>
      </c>
      <c r="L407" s="2">
        <v>102.9823</v>
      </c>
      <c r="M407" s="30">
        <f t="shared" si="94"/>
        <v>-2.1746580495845956E-2</v>
      </c>
      <c r="N407" s="1">
        <v>101.2437</v>
      </c>
      <c r="O407" s="30">
        <f t="shared" si="98"/>
        <v>-0.20541713774283377</v>
      </c>
      <c r="P407" s="2">
        <v>101.91889999999999</v>
      </c>
      <c r="Q407" s="30">
        <f t="shared" si="99"/>
        <v>-0.34993273156766813</v>
      </c>
      <c r="R407" s="1">
        <v>99.572500000000005</v>
      </c>
      <c r="S407" s="30">
        <f t="shared" si="100"/>
        <v>-0.17093931403706517</v>
      </c>
      <c r="T407" s="2">
        <v>99.659499999999994</v>
      </c>
      <c r="U407" s="30">
        <f t="shared" si="101"/>
        <v>-8.3815321561094572E-2</v>
      </c>
      <c r="V407" s="1">
        <v>100.312</v>
      </c>
      <c r="W407" s="30">
        <f t="shared" si="92"/>
        <v>-0.12743926722421356</v>
      </c>
      <c r="X407" s="2">
        <v>101.6764</v>
      </c>
      <c r="Y407" s="30">
        <f t="shared" si="102"/>
        <v>-0.16731011676361041</v>
      </c>
      <c r="Z407" s="1">
        <v>100.1392</v>
      </c>
      <c r="AA407" s="30">
        <f t="shared" si="95"/>
        <v>5.1354910388679738E-2</v>
      </c>
      <c r="AD407" s="2">
        <v>100.19070000000001</v>
      </c>
      <c r="AE407" s="30">
        <f t="shared" si="91"/>
        <v>-0.14541054809510931</v>
      </c>
      <c r="AF407" s="1">
        <v>101.90479999999999</v>
      </c>
      <c r="AG407" s="30">
        <f t="shared" si="106"/>
        <v>-0.15216524381223523</v>
      </c>
      <c r="AH407" s="2">
        <v>102.0534</v>
      </c>
      <c r="AI407" s="30">
        <f t="shared" si="103"/>
        <v>-2.9583596189797164E-2</v>
      </c>
      <c r="AJ407" s="1">
        <v>101.083</v>
      </c>
      <c r="AK407" s="30">
        <f t="shared" si="104"/>
        <v>1.4544619826399395E-2</v>
      </c>
      <c r="AL407" s="2">
        <v>99.864500000000007</v>
      </c>
      <c r="AM407" s="30">
        <f t="shared" si="105"/>
        <v>-0.22988253112554832</v>
      </c>
    </row>
    <row r="408" spans="1:39" x14ac:dyDescent="0.25">
      <c r="A408">
        <v>200709</v>
      </c>
      <c r="B408" s="1">
        <v>101.333</v>
      </c>
      <c r="C408" s="30">
        <f t="shared" si="107"/>
        <v>-9.6223427644123088E-2</v>
      </c>
      <c r="D408" s="2">
        <v>101.78660000000001</v>
      </c>
      <c r="E408" s="30">
        <f t="shared" si="93"/>
        <v>-0.1655625891321012</v>
      </c>
      <c r="F408" s="1">
        <v>101.0393</v>
      </c>
      <c r="G408" s="30">
        <f t="shared" si="96"/>
        <v>-0.10786132059429313</v>
      </c>
      <c r="H408" s="2">
        <v>101.5247</v>
      </c>
      <c r="I408" s="30">
        <f t="shared" si="108"/>
        <v>3.1332240974481798E-2</v>
      </c>
      <c r="J408" s="1">
        <v>101.6408</v>
      </c>
      <c r="K408" s="30">
        <f t="shared" si="97"/>
        <v>-0.11154319768304823</v>
      </c>
      <c r="L408" s="2">
        <v>102.7786</v>
      </c>
      <c r="M408" s="30">
        <f t="shared" si="94"/>
        <v>-0.19780098133368335</v>
      </c>
      <c r="N408" s="1">
        <v>100.979</v>
      </c>
      <c r="O408" s="30">
        <f t="shared" si="98"/>
        <v>-0.26144836666380705</v>
      </c>
      <c r="P408" s="2">
        <v>101.628</v>
      </c>
      <c r="Q408" s="30">
        <f t="shared" si="99"/>
        <v>-0.28542301771309686</v>
      </c>
      <c r="R408" s="1">
        <v>99.422899999999998</v>
      </c>
      <c r="S408" s="30">
        <f t="shared" si="100"/>
        <v>-0.15024228577168053</v>
      </c>
      <c r="T408" s="2">
        <v>99.579300000000003</v>
      </c>
      <c r="U408" s="30">
        <f t="shared" si="101"/>
        <v>-8.0474014017721057E-2</v>
      </c>
      <c r="V408" s="1">
        <v>100.1396</v>
      </c>
      <c r="W408" s="30">
        <f t="shared" si="92"/>
        <v>-0.17186378499082475</v>
      </c>
      <c r="X408" s="2">
        <v>101.3793</v>
      </c>
      <c r="Y408" s="30">
        <f t="shared" si="102"/>
        <v>-0.29220153349253158</v>
      </c>
      <c r="Z408" s="1">
        <v>100.17400000000001</v>
      </c>
      <c r="AA408" s="30">
        <f t="shared" si="95"/>
        <v>3.4751625736978285E-2</v>
      </c>
      <c r="AD408" s="2">
        <v>99.926599999999993</v>
      </c>
      <c r="AE408" s="30">
        <f t="shared" si="91"/>
        <v>-0.26359731991094315</v>
      </c>
      <c r="AF408" s="1">
        <v>101.7372</v>
      </c>
      <c r="AG408" s="30">
        <f t="shared" si="106"/>
        <v>-0.16446722823654342</v>
      </c>
      <c r="AH408" s="2">
        <v>102.152</v>
      </c>
      <c r="AI408" s="30">
        <f t="shared" si="103"/>
        <v>9.6616085304364857E-2</v>
      </c>
      <c r="AJ408" s="1">
        <v>101.0488</v>
      </c>
      <c r="AK408" s="30">
        <f t="shared" si="104"/>
        <v>-3.3833582303649926E-2</v>
      </c>
      <c r="AL408" s="2">
        <v>99.608400000000003</v>
      </c>
      <c r="AM408" s="30">
        <f t="shared" si="105"/>
        <v>-0.25644748634399961</v>
      </c>
    </row>
    <row r="409" spans="1:39" x14ac:dyDescent="0.25">
      <c r="A409">
        <v>200710</v>
      </c>
      <c r="B409" s="1">
        <v>101.2561</v>
      </c>
      <c r="C409" s="30">
        <f t="shared" si="107"/>
        <v>-7.5888407527651275E-2</v>
      </c>
      <c r="D409" s="2">
        <v>101.57129999999999</v>
      </c>
      <c r="E409" s="30">
        <f t="shared" si="93"/>
        <v>-0.21152096641405979</v>
      </c>
      <c r="F409" s="1">
        <v>100.8578</v>
      </c>
      <c r="G409" s="30">
        <f t="shared" si="96"/>
        <v>-0.17963307346745255</v>
      </c>
      <c r="H409" s="2">
        <v>101.4524</v>
      </c>
      <c r="I409" s="30">
        <f t="shared" si="108"/>
        <v>-7.1214197136261898E-2</v>
      </c>
      <c r="J409" s="1">
        <v>101.5086</v>
      </c>
      <c r="K409" s="30">
        <f t="shared" si="97"/>
        <v>-0.13006587905643938</v>
      </c>
      <c r="L409" s="2">
        <v>102.4127</v>
      </c>
      <c r="M409" s="30">
        <f t="shared" si="94"/>
        <v>-0.35600796274710528</v>
      </c>
      <c r="N409" s="1">
        <v>100.7283</v>
      </c>
      <c r="O409" s="30">
        <f t="shared" si="98"/>
        <v>-0.24826944216123631</v>
      </c>
      <c r="P409" s="2">
        <v>101.4747</v>
      </c>
      <c r="Q409" s="30">
        <f t="shared" si="99"/>
        <v>-0.15084425552013375</v>
      </c>
      <c r="R409" s="1">
        <v>99.067899999999995</v>
      </c>
      <c r="S409" s="30">
        <f t="shared" si="100"/>
        <v>-0.35706059670358037</v>
      </c>
      <c r="T409" s="2">
        <v>99.451300000000003</v>
      </c>
      <c r="U409" s="30">
        <f t="shared" si="101"/>
        <v>-0.12854077102369682</v>
      </c>
      <c r="V409" s="1">
        <v>99.849400000000003</v>
      </c>
      <c r="W409" s="30">
        <f t="shared" si="92"/>
        <v>-0.28979544555799974</v>
      </c>
      <c r="X409" s="2">
        <v>101.1872</v>
      </c>
      <c r="Y409" s="30">
        <f t="shared" si="102"/>
        <v>-0.18948641389316792</v>
      </c>
      <c r="Z409" s="1">
        <v>100.1202</v>
      </c>
      <c r="AA409" s="30">
        <f t="shared" si="95"/>
        <v>-5.3706550601962201E-2</v>
      </c>
      <c r="AD409" s="2">
        <v>99.676900000000003</v>
      </c>
      <c r="AE409" s="30">
        <f t="shared" si="91"/>
        <v>-0.2498834144261789</v>
      </c>
      <c r="AF409" s="1">
        <v>101.5603</v>
      </c>
      <c r="AG409" s="30">
        <f t="shared" si="106"/>
        <v>-0.17387936762561126</v>
      </c>
      <c r="AH409" s="2">
        <v>102.28230000000001</v>
      </c>
      <c r="AI409" s="30">
        <f t="shared" si="103"/>
        <v>0.1275550160545123</v>
      </c>
      <c r="AJ409" s="1">
        <v>100.9725</v>
      </c>
      <c r="AK409" s="30">
        <f t="shared" si="104"/>
        <v>-7.5508071347708594E-2</v>
      </c>
      <c r="AL409" s="2">
        <v>99.312700000000007</v>
      </c>
      <c r="AM409" s="30">
        <f t="shared" si="105"/>
        <v>-0.29686251360326688</v>
      </c>
    </row>
    <row r="410" spans="1:39" x14ac:dyDescent="0.25">
      <c r="A410">
        <v>200711</v>
      </c>
      <c r="B410" s="1">
        <v>101.1101</v>
      </c>
      <c r="C410" s="30">
        <f t="shared" si="107"/>
        <v>-0.14418884393137876</v>
      </c>
      <c r="D410" s="2">
        <v>101.369</v>
      </c>
      <c r="E410" s="30">
        <f t="shared" si="93"/>
        <v>-0.1991704349555376</v>
      </c>
      <c r="F410" s="1">
        <v>100.6121</v>
      </c>
      <c r="G410" s="30">
        <f t="shared" si="96"/>
        <v>-0.24361031075434855</v>
      </c>
      <c r="H410" s="2">
        <v>101.36239999999999</v>
      </c>
      <c r="I410" s="30">
        <f t="shared" si="108"/>
        <v>-8.8711553398444401E-2</v>
      </c>
      <c r="J410" s="1">
        <v>101.27849999999999</v>
      </c>
      <c r="K410" s="30">
        <f t="shared" si="97"/>
        <v>-0.22668030097943159</v>
      </c>
      <c r="L410" s="2">
        <v>101.8982</v>
      </c>
      <c r="M410" s="30">
        <f t="shared" si="94"/>
        <v>-0.5023790994671542</v>
      </c>
      <c r="N410" s="1">
        <v>100.5146</v>
      </c>
      <c r="O410" s="30">
        <f t="shared" si="98"/>
        <v>-0.21215487603781943</v>
      </c>
      <c r="P410" s="2">
        <v>101.3441</v>
      </c>
      <c r="Q410" s="30">
        <f t="shared" si="99"/>
        <v>-0.12870203114668105</v>
      </c>
      <c r="R410" s="1">
        <v>98.618200000000002</v>
      </c>
      <c r="S410" s="30">
        <f t="shared" si="100"/>
        <v>-0.4539310917057825</v>
      </c>
      <c r="T410" s="2">
        <v>99.336399999999998</v>
      </c>
      <c r="U410" s="30">
        <f t="shared" si="101"/>
        <v>-0.11553393469970305</v>
      </c>
      <c r="V410" s="1">
        <v>99.4495</v>
      </c>
      <c r="W410" s="30">
        <f t="shared" si="92"/>
        <v>-0.40050315775558226</v>
      </c>
      <c r="X410" s="2">
        <v>101.07040000000001</v>
      </c>
      <c r="Y410" s="30">
        <f t="shared" si="102"/>
        <v>-0.11542961955662158</v>
      </c>
      <c r="Z410" s="1">
        <v>99.972099999999998</v>
      </c>
      <c r="AA410" s="30">
        <f t="shared" si="95"/>
        <v>-0.14792219751858213</v>
      </c>
      <c r="AD410" s="2">
        <v>99.4636</v>
      </c>
      <c r="AE410" s="30">
        <f t="shared" si="91"/>
        <v>-0.21399140623354437</v>
      </c>
      <c r="AF410" s="1">
        <v>101.29349999999999</v>
      </c>
      <c r="AG410" s="30">
        <f t="shared" si="106"/>
        <v>-0.26270107512483076</v>
      </c>
      <c r="AH410" s="2">
        <v>102.29989999999999</v>
      </c>
      <c r="AI410" s="30">
        <f t="shared" si="103"/>
        <v>1.7207278287628847E-2</v>
      </c>
      <c r="AJ410" s="1">
        <v>100.8203</v>
      </c>
      <c r="AK410" s="30">
        <f t="shared" si="104"/>
        <v>-0.15073411077272866</v>
      </c>
      <c r="AL410" s="2">
        <v>99.025800000000004</v>
      </c>
      <c r="AM410" s="30">
        <f t="shared" si="105"/>
        <v>-0.28888551011099567</v>
      </c>
    </row>
    <row r="411" spans="1:39" x14ac:dyDescent="0.25">
      <c r="A411">
        <v>200712</v>
      </c>
      <c r="B411" s="1">
        <v>100.88079999999999</v>
      </c>
      <c r="C411" s="30">
        <f t="shared" si="107"/>
        <v>-0.22678248760510489</v>
      </c>
      <c r="D411" s="2">
        <v>101.13209999999999</v>
      </c>
      <c r="E411" s="30">
        <f t="shared" si="93"/>
        <v>-0.2337006382621962</v>
      </c>
      <c r="F411" s="1">
        <v>100.5163</v>
      </c>
      <c r="G411" s="30">
        <f t="shared" si="96"/>
        <v>-9.5217175667734799E-2</v>
      </c>
      <c r="H411" s="2">
        <v>101.1803</v>
      </c>
      <c r="I411" s="30">
        <f t="shared" si="108"/>
        <v>-0.17965241549133731</v>
      </c>
      <c r="J411" s="1">
        <v>100.9165</v>
      </c>
      <c r="K411" s="30">
        <f t="shared" si="97"/>
        <v>-0.3574302542000472</v>
      </c>
      <c r="L411" s="2">
        <v>101.4864</v>
      </c>
      <c r="M411" s="30">
        <f t="shared" si="94"/>
        <v>-0.40412882661322719</v>
      </c>
      <c r="N411" s="1">
        <v>100.3809</v>
      </c>
      <c r="O411" s="30">
        <f t="shared" si="98"/>
        <v>-0.13301550222555189</v>
      </c>
      <c r="P411" s="2">
        <v>101.17870000000001</v>
      </c>
      <c r="Q411" s="30">
        <f t="shared" si="99"/>
        <v>-0.16320634353651681</v>
      </c>
      <c r="R411" s="1">
        <v>98.272300000000001</v>
      </c>
      <c r="S411" s="30">
        <f t="shared" si="100"/>
        <v>-0.35074661675025531</v>
      </c>
      <c r="T411" s="2">
        <v>99.265299999999996</v>
      </c>
      <c r="U411" s="30">
        <f t="shared" si="101"/>
        <v>-7.1574971510947924E-2</v>
      </c>
      <c r="V411" s="1">
        <v>99.094700000000003</v>
      </c>
      <c r="W411" s="30">
        <f t="shared" si="92"/>
        <v>-0.35676398574150431</v>
      </c>
      <c r="X411" s="2">
        <v>100.95529999999999</v>
      </c>
      <c r="Y411" s="30">
        <f t="shared" si="102"/>
        <v>-0.1138810175877531</v>
      </c>
      <c r="Z411" s="1">
        <v>99.699600000000004</v>
      </c>
      <c r="AA411" s="30">
        <f t="shared" si="95"/>
        <v>-0.27257604871758601</v>
      </c>
      <c r="AD411" s="2">
        <v>99.292699999999996</v>
      </c>
      <c r="AE411" s="30">
        <f t="shared" ref="AE411:AE474" si="109">((AD411-AD410)/AD410)*100</f>
        <v>-0.17182165133777899</v>
      </c>
      <c r="AF411" s="1">
        <v>100.92919999999999</v>
      </c>
      <c r="AG411" s="30">
        <f t="shared" si="106"/>
        <v>-0.35964795371864938</v>
      </c>
      <c r="AH411" s="2">
        <v>102.08920000000001</v>
      </c>
      <c r="AI411" s="30">
        <f t="shared" si="103"/>
        <v>-0.20596305568235021</v>
      </c>
      <c r="AJ411" s="1">
        <v>100.63939999999999</v>
      </c>
      <c r="AK411" s="30">
        <f t="shared" si="104"/>
        <v>-0.17942815087835315</v>
      </c>
      <c r="AL411" s="2">
        <v>98.856899999999996</v>
      </c>
      <c r="AM411" s="30">
        <f t="shared" si="105"/>
        <v>-0.17056161121647875</v>
      </c>
    </row>
    <row r="412" spans="1:39" x14ac:dyDescent="0.25">
      <c r="A412">
        <v>200801</v>
      </c>
      <c r="B412" s="1">
        <v>100.374</v>
      </c>
      <c r="C412" s="30">
        <f t="shared" si="107"/>
        <v>-0.50237508029277955</v>
      </c>
      <c r="D412" s="2">
        <v>100.9426</v>
      </c>
      <c r="E412" s="30">
        <f t="shared" si="93"/>
        <v>-0.18737868589695592</v>
      </c>
      <c r="F412" s="1">
        <v>100.4731</v>
      </c>
      <c r="G412" s="30">
        <f t="shared" si="96"/>
        <v>-4.2978104048794867E-2</v>
      </c>
      <c r="H412" s="2">
        <v>101.0501</v>
      </c>
      <c r="I412" s="30">
        <f t="shared" si="108"/>
        <v>-0.12868117607874466</v>
      </c>
      <c r="J412" s="1">
        <v>100.56789999999999</v>
      </c>
      <c r="K412" s="30">
        <f t="shared" si="97"/>
        <v>-0.34543409650553147</v>
      </c>
      <c r="L412" s="2">
        <v>101.15309999999999</v>
      </c>
      <c r="M412" s="30">
        <f t="shared" si="94"/>
        <v>-0.32841838906494697</v>
      </c>
      <c r="N412" s="1">
        <v>100.2272</v>
      </c>
      <c r="O412" s="30">
        <f t="shared" si="98"/>
        <v>-0.15311677819186781</v>
      </c>
      <c r="P412" s="2">
        <v>100.959</v>
      </c>
      <c r="Q412" s="30">
        <f t="shared" si="99"/>
        <v>-0.21714056417012981</v>
      </c>
      <c r="R412" s="1">
        <v>98.099800000000002</v>
      </c>
      <c r="S412" s="30">
        <f t="shared" si="100"/>
        <v>-0.1755326780791733</v>
      </c>
      <c r="T412" s="2">
        <v>99.2102</v>
      </c>
      <c r="U412" s="30">
        <f t="shared" si="101"/>
        <v>-5.5507815923586522E-2</v>
      </c>
      <c r="V412" s="1">
        <v>98.809600000000003</v>
      </c>
      <c r="W412" s="30">
        <f t="shared" si="92"/>
        <v>-0.28770458965010226</v>
      </c>
      <c r="X412" s="2">
        <v>100.8248</v>
      </c>
      <c r="Y412" s="30">
        <f t="shared" si="102"/>
        <v>-0.12926513021109129</v>
      </c>
      <c r="Z412" s="1">
        <v>99.251999999999995</v>
      </c>
      <c r="AA412" s="30">
        <f t="shared" si="95"/>
        <v>-0.44894864171973453</v>
      </c>
      <c r="AD412" s="2">
        <v>99.1995</v>
      </c>
      <c r="AE412" s="30">
        <f t="shared" si="109"/>
        <v>-9.3863899360170436E-2</v>
      </c>
      <c r="AF412" s="1">
        <v>100.4624</v>
      </c>
      <c r="AG412" s="30">
        <f t="shared" si="106"/>
        <v>-0.4625024274441808</v>
      </c>
      <c r="AH412" s="2">
        <v>101.751</v>
      </c>
      <c r="AI412" s="30">
        <f t="shared" si="103"/>
        <v>-0.33127892078692017</v>
      </c>
      <c r="AJ412" s="1">
        <v>100.42149999999999</v>
      </c>
      <c r="AK412" s="30">
        <f t="shared" si="104"/>
        <v>-0.21651559925834235</v>
      </c>
      <c r="AL412" s="2">
        <v>98.694699999999997</v>
      </c>
      <c r="AM412" s="30">
        <f t="shared" si="105"/>
        <v>-0.16407554758443627</v>
      </c>
    </row>
    <row r="413" spans="1:39" x14ac:dyDescent="0.25">
      <c r="A413">
        <v>200802</v>
      </c>
      <c r="B413" s="1">
        <v>99.645600000000002</v>
      </c>
      <c r="C413" s="30">
        <f t="shared" si="107"/>
        <v>-0.72568593460457242</v>
      </c>
      <c r="D413" s="2">
        <v>100.8526</v>
      </c>
      <c r="E413" s="30">
        <f t="shared" si="93"/>
        <v>-8.9159581782125102E-2</v>
      </c>
      <c r="F413" s="1">
        <v>100.47790000000001</v>
      </c>
      <c r="G413" s="30">
        <f t="shared" si="96"/>
        <v>4.7773981294525836E-3</v>
      </c>
      <c r="H413" s="2">
        <v>100.9158</v>
      </c>
      <c r="I413" s="30">
        <f t="shared" si="108"/>
        <v>-0.13290437119804543</v>
      </c>
      <c r="J413" s="1">
        <v>100.414</v>
      </c>
      <c r="K413" s="30">
        <f t="shared" si="97"/>
        <v>-0.15303093730702644</v>
      </c>
      <c r="L413" s="2">
        <v>100.9121</v>
      </c>
      <c r="M413" s="30">
        <f t="shared" si="94"/>
        <v>-0.23825270802377749</v>
      </c>
      <c r="N413" s="1">
        <v>100.0988</v>
      </c>
      <c r="O413" s="30">
        <f t="shared" si="98"/>
        <v>-0.12810893649627964</v>
      </c>
      <c r="P413" s="2">
        <v>100.7936</v>
      </c>
      <c r="Q413" s="30">
        <f t="shared" si="99"/>
        <v>-0.1638288810309188</v>
      </c>
      <c r="R413" s="1">
        <v>98.012500000000003</v>
      </c>
      <c r="S413" s="30">
        <f t="shared" si="100"/>
        <v>-8.8991007117240853E-2</v>
      </c>
      <c r="T413" s="2">
        <v>99.124300000000005</v>
      </c>
      <c r="U413" s="30">
        <f t="shared" si="101"/>
        <v>-8.6583839161694265E-2</v>
      </c>
      <c r="V413" s="1">
        <v>98.533699999999996</v>
      </c>
      <c r="W413" s="30">
        <f t="shared" si="92"/>
        <v>-0.27922388108038809</v>
      </c>
      <c r="X413" s="2">
        <v>100.6867</v>
      </c>
      <c r="Y413" s="30">
        <f t="shared" si="102"/>
        <v>-0.13697026921947214</v>
      </c>
      <c r="Z413" s="1">
        <v>98.686199999999999</v>
      </c>
      <c r="AA413" s="30">
        <f t="shared" si="95"/>
        <v>-0.57006407931325909</v>
      </c>
      <c r="AD413" s="2">
        <v>99.131900000000002</v>
      </c>
      <c r="AE413" s="30">
        <f t="shared" si="109"/>
        <v>-6.8145504765647777E-2</v>
      </c>
      <c r="AF413" s="1">
        <v>99.996300000000005</v>
      </c>
      <c r="AG413" s="30">
        <f t="shared" si="106"/>
        <v>-0.4639546735893203</v>
      </c>
      <c r="AH413" s="2">
        <v>101.4076</v>
      </c>
      <c r="AI413" s="30">
        <f t="shared" si="103"/>
        <v>-0.33749054063350981</v>
      </c>
      <c r="AJ413" s="1">
        <v>100.17749999999999</v>
      </c>
      <c r="AK413" s="30">
        <f t="shared" si="104"/>
        <v>-0.24297585676374059</v>
      </c>
      <c r="AL413" s="2">
        <v>98.304100000000005</v>
      </c>
      <c r="AM413" s="30">
        <f t="shared" si="105"/>
        <v>-0.39576593271978344</v>
      </c>
    </row>
    <row r="414" spans="1:39" x14ac:dyDescent="0.25">
      <c r="A414">
        <v>200803</v>
      </c>
      <c r="B414" s="1">
        <v>99.006699999999995</v>
      </c>
      <c r="C414" s="30">
        <f t="shared" si="107"/>
        <v>-0.64117231468324409</v>
      </c>
      <c r="D414" s="2">
        <v>100.7577</v>
      </c>
      <c r="E414" s="30">
        <f t="shared" si="93"/>
        <v>-9.4097722815272525E-2</v>
      </c>
      <c r="F414" s="1">
        <v>100.44459999999999</v>
      </c>
      <c r="G414" s="30">
        <f t="shared" si="96"/>
        <v>-3.3141616216114396E-2</v>
      </c>
      <c r="H414" s="2">
        <v>100.6006</v>
      </c>
      <c r="I414" s="30">
        <f t="shared" si="108"/>
        <v>-0.31233959399816913</v>
      </c>
      <c r="J414" s="1">
        <v>100.3372</v>
      </c>
      <c r="K414" s="30">
        <f t="shared" si="97"/>
        <v>-7.6483358894183825E-2</v>
      </c>
      <c r="L414" s="2">
        <v>100.9774</v>
      </c>
      <c r="M414" s="30">
        <f t="shared" si="94"/>
        <v>6.4709782077677191E-2</v>
      </c>
      <c r="N414" s="1">
        <v>99.973100000000002</v>
      </c>
      <c r="O414" s="30">
        <f t="shared" si="98"/>
        <v>-0.12557593098018641</v>
      </c>
      <c r="P414" s="2">
        <v>100.8069</v>
      </c>
      <c r="Q414" s="30">
        <f t="shared" si="99"/>
        <v>1.3195282240143201E-2</v>
      </c>
      <c r="R414" s="1">
        <v>98.009399999999999</v>
      </c>
      <c r="S414" s="30">
        <f t="shared" si="100"/>
        <v>-3.1628618798657656E-3</v>
      </c>
      <c r="T414" s="2">
        <v>99.107900000000001</v>
      </c>
      <c r="U414" s="30">
        <f t="shared" si="101"/>
        <v>-1.6544883545209815E-2</v>
      </c>
      <c r="V414" s="1">
        <v>98.209000000000003</v>
      </c>
      <c r="W414" s="30">
        <f t="shared" si="92"/>
        <v>-0.32953192664031988</v>
      </c>
      <c r="X414" s="2">
        <v>100.5591</v>
      </c>
      <c r="Y414" s="30">
        <f t="shared" si="102"/>
        <v>-0.12672974682852953</v>
      </c>
      <c r="Z414" s="1">
        <v>98.057599999999994</v>
      </c>
      <c r="AA414" s="30">
        <f t="shared" si="95"/>
        <v>-0.63696849204853945</v>
      </c>
      <c r="AD414" s="2">
        <v>98.996099999999998</v>
      </c>
      <c r="AE414" s="30">
        <f t="shared" si="109"/>
        <v>-0.13698920327362155</v>
      </c>
      <c r="AF414" s="1">
        <v>99.752099999999999</v>
      </c>
      <c r="AG414" s="30">
        <f t="shared" si="106"/>
        <v>-0.24420903573432856</v>
      </c>
      <c r="AH414" s="2">
        <v>101.1341</v>
      </c>
      <c r="AI414" s="30">
        <f t="shared" si="103"/>
        <v>-0.26970365140285196</v>
      </c>
      <c r="AJ414" s="1">
        <v>99.881500000000003</v>
      </c>
      <c r="AK414" s="30">
        <f t="shared" si="104"/>
        <v>-0.29547553093258694</v>
      </c>
      <c r="AL414" s="2">
        <v>97.833299999999994</v>
      </c>
      <c r="AM414" s="30">
        <f t="shared" si="105"/>
        <v>-0.47892203885698686</v>
      </c>
    </row>
    <row r="415" spans="1:39" x14ac:dyDescent="0.25">
      <c r="A415">
        <v>200804</v>
      </c>
      <c r="B415" s="1">
        <v>98.648300000000006</v>
      </c>
      <c r="C415" s="30">
        <f t="shared" si="107"/>
        <v>-0.36199570332107722</v>
      </c>
      <c r="D415" s="2">
        <v>100.611</v>
      </c>
      <c r="E415" s="30">
        <f t="shared" si="93"/>
        <v>-0.14559681294828644</v>
      </c>
      <c r="F415" s="1">
        <v>100.2928</v>
      </c>
      <c r="G415" s="30">
        <f t="shared" si="96"/>
        <v>-0.15112808453614668</v>
      </c>
      <c r="H415" s="2">
        <v>100.0518</v>
      </c>
      <c r="I415" s="30">
        <f t="shared" si="108"/>
        <v>-0.54552358534640932</v>
      </c>
      <c r="J415" s="1">
        <v>100.1844</v>
      </c>
      <c r="K415" s="30">
        <f t="shared" si="97"/>
        <v>-0.15228648995586797</v>
      </c>
      <c r="L415" s="2">
        <v>101.04949999999999</v>
      </c>
      <c r="M415" s="30">
        <f t="shared" si="94"/>
        <v>7.1402115720935411E-2</v>
      </c>
      <c r="N415" s="1">
        <v>99.849900000000005</v>
      </c>
      <c r="O415" s="30">
        <f t="shared" si="98"/>
        <v>-0.12323314971727102</v>
      </c>
      <c r="P415" s="2">
        <v>100.88290000000001</v>
      </c>
      <c r="Q415" s="30">
        <f t="shared" si="99"/>
        <v>7.5391664657883162E-2</v>
      </c>
      <c r="R415" s="1">
        <v>97.997699999999995</v>
      </c>
      <c r="S415" s="30">
        <f t="shared" si="100"/>
        <v>-1.1937630472184001E-2</v>
      </c>
      <c r="T415" s="2">
        <v>99.287999999999997</v>
      </c>
      <c r="U415" s="30">
        <f t="shared" si="101"/>
        <v>0.18172113423853792</v>
      </c>
      <c r="V415" s="1">
        <v>97.774500000000003</v>
      </c>
      <c r="W415" s="30">
        <f t="shared" si="92"/>
        <v>-0.44242381044507106</v>
      </c>
      <c r="X415" s="2">
        <v>100.4027</v>
      </c>
      <c r="Y415" s="30">
        <f t="shared" si="102"/>
        <v>-0.15553042936940065</v>
      </c>
      <c r="Z415" s="1">
        <v>97.429100000000005</v>
      </c>
      <c r="AA415" s="30">
        <f t="shared" si="95"/>
        <v>-0.64094980909178723</v>
      </c>
      <c r="AD415" s="2">
        <v>98.592100000000002</v>
      </c>
      <c r="AE415" s="30">
        <f t="shared" si="109"/>
        <v>-0.40809688462474419</v>
      </c>
      <c r="AF415" s="1">
        <v>99.442899999999995</v>
      </c>
      <c r="AG415" s="30">
        <f t="shared" si="106"/>
        <v>-0.3099684116925901</v>
      </c>
      <c r="AH415" s="2">
        <v>100.8959</v>
      </c>
      <c r="AI415" s="30">
        <f t="shared" si="103"/>
        <v>-0.23552886711802071</v>
      </c>
      <c r="AJ415" s="1">
        <v>99.456299999999999</v>
      </c>
      <c r="AK415" s="30">
        <f t="shared" si="104"/>
        <v>-0.42570445978484883</v>
      </c>
      <c r="AL415" s="2">
        <v>97.302499999999995</v>
      </c>
      <c r="AM415" s="30">
        <f t="shared" si="105"/>
        <v>-0.54255555112625176</v>
      </c>
    </row>
    <row r="416" spans="1:39" x14ac:dyDescent="0.25">
      <c r="A416">
        <v>200805</v>
      </c>
      <c r="B416" s="1">
        <v>98.477900000000005</v>
      </c>
      <c r="C416" s="30">
        <f t="shared" si="107"/>
        <v>-0.17273485706292027</v>
      </c>
      <c r="D416" s="2">
        <v>100.3827</v>
      </c>
      <c r="E416" s="30">
        <f t="shared" si="93"/>
        <v>-0.22691355815964892</v>
      </c>
      <c r="F416" s="1">
        <v>100.1169</v>
      </c>
      <c r="G416" s="30">
        <f t="shared" si="96"/>
        <v>-0.17538646842046349</v>
      </c>
      <c r="H416" s="2">
        <v>99.322999999999993</v>
      </c>
      <c r="I416" s="30">
        <f t="shared" si="108"/>
        <v>-0.72842267705329311</v>
      </c>
      <c r="J416" s="1">
        <v>99.994200000000006</v>
      </c>
      <c r="K416" s="30">
        <f t="shared" si="97"/>
        <v>-0.18984991675349672</v>
      </c>
      <c r="L416" s="2">
        <v>100.88679999999999</v>
      </c>
      <c r="M416" s="30">
        <f t="shared" si="94"/>
        <v>-0.16101019797228186</v>
      </c>
      <c r="N416" s="1">
        <v>99.683300000000003</v>
      </c>
      <c r="O416" s="30">
        <f t="shared" si="98"/>
        <v>-0.16685044251421635</v>
      </c>
      <c r="P416" s="2">
        <v>100.7728</v>
      </c>
      <c r="Q416" s="30">
        <f t="shared" si="99"/>
        <v>-0.10913643442050411</v>
      </c>
      <c r="R416" s="1">
        <v>98.013900000000007</v>
      </c>
      <c r="S416" s="30">
        <f t="shared" si="100"/>
        <v>1.6531000217364266E-2</v>
      </c>
      <c r="T416" s="2">
        <v>99.453000000000003</v>
      </c>
      <c r="U416" s="30">
        <f t="shared" si="101"/>
        <v>0.16618322455886539</v>
      </c>
      <c r="V416" s="1">
        <v>97.321600000000004</v>
      </c>
      <c r="W416" s="30">
        <f t="shared" si="92"/>
        <v>-0.46320870983743168</v>
      </c>
      <c r="X416" s="2">
        <v>100.27379999999999</v>
      </c>
      <c r="Y416" s="30">
        <f t="shared" si="102"/>
        <v>-0.12838300165234756</v>
      </c>
      <c r="Z416" s="1">
        <v>96.9435</v>
      </c>
      <c r="AA416" s="30">
        <f t="shared" si="95"/>
        <v>-0.49841371828335179</v>
      </c>
      <c r="AD416" s="2">
        <v>98.025099999999995</v>
      </c>
      <c r="AE416" s="30">
        <f t="shared" si="109"/>
        <v>-0.57509678767366479</v>
      </c>
      <c r="AF416" s="1">
        <v>99.033900000000003</v>
      </c>
      <c r="AG416" s="30">
        <f t="shared" si="106"/>
        <v>-0.41129130385376117</v>
      </c>
      <c r="AH416" s="2">
        <v>100.6236</v>
      </c>
      <c r="AI416" s="30">
        <f t="shared" si="103"/>
        <v>-0.26988212603287282</v>
      </c>
      <c r="AJ416" s="1">
        <v>98.947999999999993</v>
      </c>
      <c r="AK416" s="30">
        <f t="shared" si="104"/>
        <v>-0.51107873508264989</v>
      </c>
      <c r="AL416" s="2">
        <v>96.921400000000006</v>
      </c>
      <c r="AM416" s="30">
        <f t="shared" si="105"/>
        <v>-0.3916651679042053</v>
      </c>
    </row>
    <row r="417" spans="1:39" x14ac:dyDescent="0.25">
      <c r="A417">
        <v>200806</v>
      </c>
      <c r="B417" s="1">
        <v>98.276700000000005</v>
      </c>
      <c r="C417" s="30">
        <f t="shared" si="107"/>
        <v>-0.2043097994575433</v>
      </c>
      <c r="D417" s="2">
        <v>100.0933</v>
      </c>
      <c r="E417" s="30">
        <f t="shared" si="93"/>
        <v>-0.2882966885728323</v>
      </c>
      <c r="F417" s="1">
        <v>99.951499999999996</v>
      </c>
      <c r="G417" s="30">
        <f t="shared" si="96"/>
        <v>-0.16520687316527513</v>
      </c>
      <c r="H417" s="2">
        <v>98.760400000000004</v>
      </c>
      <c r="I417" s="30">
        <f t="shared" si="108"/>
        <v>-0.56643476334785414</v>
      </c>
      <c r="J417" s="1">
        <v>99.725700000000003</v>
      </c>
      <c r="K417" s="30">
        <f t="shared" si="97"/>
        <v>-0.26851557390328945</v>
      </c>
      <c r="L417" s="2">
        <v>100.6246</v>
      </c>
      <c r="M417" s="30">
        <f t="shared" si="94"/>
        <v>-0.25989524893245985</v>
      </c>
      <c r="N417" s="1">
        <v>99.486599999999996</v>
      </c>
      <c r="O417" s="30">
        <f t="shared" si="98"/>
        <v>-0.19732492804713223</v>
      </c>
      <c r="P417" s="2">
        <v>100.54559999999999</v>
      </c>
      <c r="Q417" s="30">
        <f t="shared" si="99"/>
        <v>-0.22545766317896349</v>
      </c>
      <c r="R417" s="1">
        <v>97.715000000000003</v>
      </c>
      <c r="S417" s="30">
        <f t="shared" si="100"/>
        <v>-0.30495674593093763</v>
      </c>
      <c r="T417" s="2">
        <v>99.333699999999993</v>
      </c>
      <c r="U417" s="30">
        <f t="shared" si="101"/>
        <v>-0.1199561601962834</v>
      </c>
      <c r="V417" s="1">
        <v>96.936599999999999</v>
      </c>
      <c r="W417" s="30">
        <f t="shared" si="92"/>
        <v>-0.39559563344622889</v>
      </c>
      <c r="X417" s="2">
        <v>100.1549</v>
      </c>
      <c r="Y417" s="30">
        <f t="shared" si="102"/>
        <v>-0.11857534071711301</v>
      </c>
      <c r="Z417" s="1">
        <v>96.840900000000005</v>
      </c>
      <c r="AA417" s="30">
        <f t="shared" si="95"/>
        <v>-0.10583484194401414</v>
      </c>
      <c r="AD417" s="2">
        <v>97.498699999999999</v>
      </c>
      <c r="AE417" s="30">
        <f t="shared" si="109"/>
        <v>-0.53700531802568452</v>
      </c>
      <c r="AF417" s="1">
        <v>98.456000000000003</v>
      </c>
      <c r="AG417" s="30">
        <f t="shared" si="106"/>
        <v>-0.58353755633172044</v>
      </c>
      <c r="AH417" s="2">
        <v>100.25369999999999</v>
      </c>
      <c r="AI417" s="30">
        <f t="shared" si="103"/>
        <v>-0.36760759901255891</v>
      </c>
      <c r="AJ417" s="1">
        <v>98.3429</v>
      </c>
      <c r="AK417" s="30">
        <f t="shared" si="104"/>
        <v>-0.61153333063830806</v>
      </c>
      <c r="AL417" s="2">
        <v>96.801599999999993</v>
      </c>
      <c r="AM417" s="30">
        <f t="shared" si="105"/>
        <v>-0.12360531317130387</v>
      </c>
    </row>
    <row r="418" spans="1:39" x14ac:dyDescent="0.25">
      <c r="A418">
        <v>200807</v>
      </c>
      <c r="B418" s="1">
        <v>98.171499999999995</v>
      </c>
      <c r="C418" s="30">
        <f t="shared" si="107"/>
        <v>-0.10704470133817133</v>
      </c>
      <c r="D418" s="2">
        <v>99.883899999999997</v>
      </c>
      <c r="E418" s="30">
        <f t="shared" si="93"/>
        <v>-0.20920481191048979</v>
      </c>
      <c r="F418" s="1">
        <v>99.867599999999996</v>
      </c>
      <c r="G418" s="30">
        <f t="shared" si="96"/>
        <v>-8.394071124495367E-2</v>
      </c>
      <c r="H418" s="2">
        <v>98.635599999999997</v>
      </c>
      <c r="I418" s="30">
        <f t="shared" si="108"/>
        <v>-0.12636643837004261</v>
      </c>
      <c r="J418" s="1">
        <v>99.49</v>
      </c>
      <c r="K418" s="30">
        <f t="shared" si="97"/>
        <v>-0.23634830339622429</v>
      </c>
      <c r="L418" s="2">
        <v>100.3262</v>
      </c>
      <c r="M418" s="30">
        <f t="shared" si="94"/>
        <v>-0.29654776267433697</v>
      </c>
      <c r="N418" s="1">
        <v>99.305099999999996</v>
      </c>
      <c r="O418" s="30">
        <f t="shared" si="98"/>
        <v>-0.18243662965665705</v>
      </c>
      <c r="P418" s="2">
        <v>100.1867</v>
      </c>
      <c r="Q418" s="30">
        <f t="shared" si="99"/>
        <v>-0.35695246733819419</v>
      </c>
      <c r="R418" s="1">
        <v>97.488</v>
      </c>
      <c r="S418" s="30">
        <f t="shared" si="100"/>
        <v>-0.23230824336079808</v>
      </c>
      <c r="T418" s="2">
        <v>99.058000000000007</v>
      </c>
      <c r="U418" s="30">
        <f t="shared" si="101"/>
        <v>-0.27754931105957625</v>
      </c>
      <c r="V418" s="1">
        <v>96.646799999999999</v>
      </c>
      <c r="W418" s="30">
        <f t="shared" si="92"/>
        <v>-0.29895828820074111</v>
      </c>
      <c r="X418" s="2">
        <v>100.0668</v>
      </c>
      <c r="Y418" s="30">
        <f t="shared" si="102"/>
        <v>-8.7963744160292887E-2</v>
      </c>
      <c r="Z418" s="1">
        <v>97.335099999999997</v>
      </c>
      <c r="AA418" s="30">
        <f t="shared" si="95"/>
        <v>0.51032156867603684</v>
      </c>
      <c r="AD418" s="2">
        <v>97.198999999999998</v>
      </c>
      <c r="AE418" s="30">
        <f t="shared" si="109"/>
        <v>-0.30738871390080219</v>
      </c>
      <c r="AF418" s="1">
        <v>97.954999999999998</v>
      </c>
      <c r="AG418" s="30">
        <f t="shared" si="106"/>
        <v>-0.50885674819209059</v>
      </c>
      <c r="AH418" s="2">
        <v>99.802099999999996</v>
      </c>
      <c r="AI418" s="30">
        <f t="shared" si="103"/>
        <v>-0.45045719010869339</v>
      </c>
      <c r="AJ418" s="1">
        <v>97.847499999999997</v>
      </c>
      <c r="AK418" s="30">
        <f t="shared" si="104"/>
        <v>-0.50374760150453524</v>
      </c>
      <c r="AL418" s="2">
        <v>97.005700000000004</v>
      </c>
      <c r="AM418" s="30">
        <f t="shared" si="105"/>
        <v>0.21084362241947557</v>
      </c>
    </row>
    <row r="419" spans="1:39" x14ac:dyDescent="0.25">
      <c r="A419">
        <v>200808</v>
      </c>
      <c r="B419" s="1">
        <v>98.334100000000007</v>
      </c>
      <c r="C419" s="30">
        <f t="shared" si="107"/>
        <v>0.16562851744142837</v>
      </c>
      <c r="D419" s="2">
        <v>99.751000000000005</v>
      </c>
      <c r="E419" s="30">
        <f t="shared" si="93"/>
        <v>-0.13305447624691491</v>
      </c>
      <c r="F419" s="1">
        <v>99.853399999999993</v>
      </c>
      <c r="G419" s="30">
        <f t="shared" si="96"/>
        <v>-1.4218825725262682E-2</v>
      </c>
      <c r="H419" s="2">
        <v>98.701999999999998</v>
      </c>
      <c r="I419" s="30">
        <f t="shared" si="108"/>
        <v>6.7318493525665754E-2</v>
      </c>
      <c r="J419" s="1">
        <v>99.381299999999996</v>
      </c>
      <c r="K419" s="30">
        <f t="shared" si="97"/>
        <v>-0.1092572117800773</v>
      </c>
      <c r="L419" s="2">
        <v>100.0247</v>
      </c>
      <c r="M419" s="30">
        <f t="shared" si="94"/>
        <v>-0.30051970472319722</v>
      </c>
      <c r="N419" s="1">
        <v>99.133399999999995</v>
      </c>
      <c r="O419" s="30">
        <f t="shared" si="98"/>
        <v>-0.17290149247118355</v>
      </c>
      <c r="P419" s="2">
        <v>99.839600000000004</v>
      </c>
      <c r="Q419" s="30">
        <f t="shared" si="99"/>
        <v>-0.34645317192800795</v>
      </c>
      <c r="R419" s="1">
        <v>97.465699999999998</v>
      </c>
      <c r="S419" s="30">
        <f t="shared" si="100"/>
        <v>-2.2874610208437264E-2</v>
      </c>
      <c r="T419" s="2">
        <v>98.984300000000005</v>
      </c>
      <c r="U419" s="30">
        <f t="shared" si="101"/>
        <v>-7.4400856064126386E-2</v>
      </c>
      <c r="V419" s="1">
        <v>96.466800000000006</v>
      </c>
      <c r="W419" s="30">
        <f t="shared" si="92"/>
        <v>-0.18624517314592165</v>
      </c>
      <c r="X419" s="2">
        <v>100.0243</v>
      </c>
      <c r="Y419" s="30">
        <f t="shared" si="102"/>
        <v>-4.2471628951864134E-2</v>
      </c>
      <c r="Z419" s="1">
        <v>98.104699999999994</v>
      </c>
      <c r="AA419" s="30">
        <f t="shared" si="95"/>
        <v>0.79067058029425874</v>
      </c>
      <c r="AD419" s="2">
        <v>97.030299999999997</v>
      </c>
      <c r="AE419" s="30">
        <f t="shared" si="109"/>
        <v>-0.17356145639358553</v>
      </c>
      <c r="AF419" s="1">
        <v>97.576599999999999</v>
      </c>
      <c r="AG419" s="30">
        <f t="shared" si="106"/>
        <v>-0.38629983155530517</v>
      </c>
      <c r="AH419" s="2">
        <v>99.281300000000002</v>
      </c>
      <c r="AI419" s="30">
        <f t="shared" si="103"/>
        <v>-0.52183270692700268</v>
      </c>
      <c r="AJ419" s="1">
        <v>97.673400000000001</v>
      </c>
      <c r="AK419" s="30">
        <f t="shared" si="104"/>
        <v>-0.17792994200157972</v>
      </c>
      <c r="AL419" s="2">
        <v>97.264200000000002</v>
      </c>
      <c r="AM419" s="30">
        <f t="shared" si="105"/>
        <v>0.26647918627461886</v>
      </c>
    </row>
    <row r="420" spans="1:39" x14ac:dyDescent="0.25">
      <c r="A420">
        <v>200809</v>
      </c>
      <c r="B420" s="1">
        <v>98.484300000000005</v>
      </c>
      <c r="C420" s="30">
        <f t="shared" si="107"/>
        <v>0.15274457182198048</v>
      </c>
      <c r="D420" s="2">
        <v>99.552999999999997</v>
      </c>
      <c r="E420" s="30">
        <f t="shared" si="93"/>
        <v>-0.19849425068421117</v>
      </c>
      <c r="F420" s="1">
        <v>99.681899999999999</v>
      </c>
      <c r="G420" s="30">
        <f t="shared" si="96"/>
        <v>-0.17175178812138062</v>
      </c>
      <c r="H420" s="2">
        <v>98.555800000000005</v>
      </c>
      <c r="I420" s="30">
        <f t="shared" si="108"/>
        <v>-0.14812263176024115</v>
      </c>
      <c r="J420" s="1">
        <v>99.248000000000005</v>
      </c>
      <c r="K420" s="30">
        <f t="shared" si="97"/>
        <v>-0.13412986145279979</v>
      </c>
      <c r="L420" s="2">
        <v>99.409800000000004</v>
      </c>
      <c r="M420" s="30">
        <f t="shared" si="94"/>
        <v>-0.61474815720516196</v>
      </c>
      <c r="N420" s="1">
        <v>98.884299999999996</v>
      </c>
      <c r="O420" s="30">
        <f t="shared" si="98"/>
        <v>-0.251277571434046</v>
      </c>
      <c r="P420" s="2">
        <v>99.5625</v>
      </c>
      <c r="Q420" s="30">
        <f t="shared" si="99"/>
        <v>-0.2775451824726905</v>
      </c>
      <c r="R420" s="1">
        <v>97.245500000000007</v>
      </c>
      <c r="S420" s="30">
        <f t="shared" si="100"/>
        <v>-0.22592563332535578</v>
      </c>
      <c r="T420" s="2">
        <v>98.975999999999999</v>
      </c>
      <c r="U420" s="30">
        <f t="shared" si="101"/>
        <v>-8.3851681529348854E-3</v>
      </c>
      <c r="V420" s="1">
        <v>96.378799999999998</v>
      </c>
      <c r="W420" s="30">
        <f t="shared" si="92"/>
        <v>-9.122309437029949E-2</v>
      </c>
      <c r="X420" s="2">
        <v>99.875600000000006</v>
      </c>
      <c r="Y420" s="30">
        <f t="shared" si="102"/>
        <v>-0.14866387467844408</v>
      </c>
      <c r="Z420" s="1">
        <v>98.752700000000004</v>
      </c>
      <c r="AA420" s="30">
        <f t="shared" si="95"/>
        <v>0.66051881306401261</v>
      </c>
      <c r="AD420" s="2">
        <v>96.771000000000001</v>
      </c>
      <c r="AE420" s="30">
        <f t="shared" si="109"/>
        <v>-0.26723611078188575</v>
      </c>
      <c r="AF420" s="1">
        <v>97.171499999999995</v>
      </c>
      <c r="AG420" s="30">
        <f t="shared" si="106"/>
        <v>-0.41516101196393851</v>
      </c>
      <c r="AH420" s="2">
        <v>98.6982</v>
      </c>
      <c r="AI420" s="30">
        <f t="shared" si="103"/>
        <v>-0.58732107657736321</v>
      </c>
      <c r="AJ420" s="1">
        <v>97.589399999999998</v>
      </c>
      <c r="AK420" s="30">
        <f t="shared" si="104"/>
        <v>-8.6000896866499157E-2</v>
      </c>
      <c r="AL420" s="2">
        <v>97.340599999999995</v>
      </c>
      <c r="AM420" s="30">
        <f t="shared" si="105"/>
        <v>7.8548941953969165E-2</v>
      </c>
    </row>
    <row r="421" spans="1:39" x14ac:dyDescent="0.25">
      <c r="A421">
        <v>200810</v>
      </c>
      <c r="B421" s="1">
        <v>98.4298</v>
      </c>
      <c r="C421" s="30">
        <f t="shared" si="107"/>
        <v>-5.5338769732845162E-2</v>
      </c>
      <c r="D421" s="2">
        <v>99.097200000000001</v>
      </c>
      <c r="E421" s="30">
        <f t="shared" si="93"/>
        <v>-0.45784657418661062</v>
      </c>
      <c r="F421" s="1">
        <v>99.198499999999996</v>
      </c>
      <c r="G421" s="30">
        <f t="shared" si="96"/>
        <v>-0.48494260241829573</v>
      </c>
      <c r="H421" s="2">
        <v>97.925600000000003</v>
      </c>
      <c r="I421" s="30">
        <f t="shared" si="108"/>
        <v>-0.63943471617094283</v>
      </c>
      <c r="J421" s="1">
        <v>99.060900000000004</v>
      </c>
      <c r="K421" s="30">
        <f t="shared" si="97"/>
        <v>-0.18851765274867094</v>
      </c>
      <c r="L421" s="2">
        <v>98.349100000000007</v>
      </c>
      <c r="M421" s="30">
        <f t="shared" si="94"/>
        <v>-1.0669974187655513</v>
      </c>
      <c r="N421" s="1">
        <v>98.551199999999994</v>
      </c>
      <c r="O421" s="30">
        <f t="shared" si="98"/>
        <v>-0.3368583283696216</v>
      </c>
      <c r="P421" s="2">
        <v>99.132800000000003</v>
      </c>
      <c r="Q421" s="30">
        <f t="shared" si="99"/>
        <v>-0.43158819836785617</v>
      </c>
      <c r="R421" s="1">
        <v>96.565100000000001</v>
      </c>
      <c r="S421" s="30">
        <f t="shared" si="100"/>
        <v>-0.69967247841803049</v>
      </c>
      <c r="T421" s="2">
        <v>98.824299999999994</v>
      </c>
      <c r="U421" s="30">
        <f t="shared" si="101"/>
        <v>-0.15326947946977576</v>
      </c>
      <c r="V421" s="1">
        <v>96.202200000000005</v>
      </c>
      <c r="W421" s="30">
        <f t="shared" si="92"/>
        <v>-0.18323531731043904</v>
      </c>
      <c r="X421" s="2">
        <v>99.490600000000001</v>
      </c>
      <c r="Y421" s="30">
        <f t="shared" si="102"/>
        <v>-0.38547953654346517</v>
      </c>
      <c r="Z421" s="1">
        <v>98.988200000000006</v>
      </c>
      <c r="AA421" s="30">
        <f t="shared" si="95"/>
        <v>0.238474492342996</v>
      </c>
      <c r="AD421" s="2">
        <v>96.470100000000002</v>
      </c>
      <c r="AE421" s="30">
        <f t="shared" si="109"/>
        <v>-0.31094026102861255</v>
      </c>
      <c r="AF421" s="1">
        <v>96.673400000000001</v>
      </c>
      <c r="AG421" s="30">
        <f t="shared" si="106"/>
        <v>-0.51259885871885669</v>
      </c>
      <c r="AH421" s="2">
        <v>98.121899999999997</v>
      </c>
      <c r="AI421" s="30">
        <f t="shared" si="103"/>
        <v>-0.58390122616218265</v>
      </c>
      <c r="AJ421" s="1">
        <v>97.369600000000005</v>
      </c>
      <c r="AK421" s="30">
        <f t="shared" si="104"/>
        <v>-0.22522937942029791</v>
      </c>
      <c r="AL421" s="2">
        <v>96.986000000000004</v>
      </c>
      <c r="AM421" s="30">
        <f t="shared" si="105"/>
        <v>-0.36428787165888715</v>
      </c>
    </row>
    <row r="422" spans="1:39" x14ac:dyDescent="0.25">
      <c r="A422">
        <v>200811</v>
      </c>
      <c r="B422" s="1">
        <v>98.517600000000002</v>
      </c>
      <c r="C422" s="30">
        <f t="shared" si="107"/>
        <v>8.9200628265018747E-2</v>
      </c>
      <c r="D422" s="2">
        <v>98.610100000000003</v>
      </c>
      <c r="E422" s="30">
        <f t="shared" si="93"/>
        <v>-0.49153760146603342</v>
      </c>
      <c r="F422" s="1">
        <v>98.720200000000006</v>
      </c>
      <c r="G422" s="30">
        <f t="shared" si="96"/>
        <v>-0.48216454885909588</v>
      </c>
      <c r="H422" s="2">
        <v>97.328999999999994</v>
      </c>
      <c r="I422" s="30">
        <f t="shared" si="108"/>
        <v>-0.60923803377258789</v>
      </c>
      <c r="J422" s="1">
        <v>99.060199999999995</v>
      </c>
      <c r="K422" s="30">
        <f t="shared" si="97"/>
        <v>-7.0663601886216125E-4</v>
      </c>
      <c r="L422" s="2">
        <v>97.307500000000005</v>
      </c>
      <c r="M422" s="30">
        <f t="shared" si="94"/>
        <v>-1.0590844247685056</v>
      </c>
      <c r="N422" s="1">
        <v>98.3506</v>
      </c>
      <c r="O422" s="30">
        <f t="shared" si="98"/>
        <v>-0.20354901817531837</v>
      </c>
      <c r="P422" s="2">
        <v>98.490200000000002</v>
      </c>
      <c r="Q422" s="30">
        <f t="shared" si="99"/>
        <v>-0.64822137577068506</v>
      </c>
      <c r="R422" s="1">
        <v>95.982799999999997</v>
      </c>
      <c r="S422" s="30">
        <f t="shared" si="100"/>
        <v>-0.60301288975002731</v>
      </c>
      <c r="T422" s="2">
        <v>98.543000000000006</v>
      </c>
      <c r="U422" s="30">
        <f t="shared" si="101"/>
        <v>-0.28464658995812514</v>
      </c>
      <c r="V422" s="1">
        <v>95.992000000000004</v>
      </c>
      <c r="W422" s="30">
        <f t="shared" si="92"/>
        <v>-0.21849812166457772</v>
      </c>
      <c r="X422" s="2">
        <v>99.038499999999999</v>
      </c>
      <c r="Y422" s="30">
        <f t="shared" si="102"/>
        <v>-0.45441478893483556</v>
      </c>
      <c r="Z422" s="1">
        <v>98.931899999999999</v>
      </c>
      <c r="AA422" s="30">
        <f t="shared" si="95"/>
        <v>-5.687546596463755E-2</v>
      </c>
      <c r="AD422" s="2">
        <v>96.263499999999993</v>
      </c>
      <c r="AE422" s="30">
        <f t="shared" si="109"/>
        <v>-0.21415962044199058</v>
      </c>
      <c r="AF422" s="1">
        <v>96.405600000000007</v>
      </c>
      <c r="AG422" s="30">
        <f t="shared" si="106"/>
        <v>-0.27701518721798762</v>
      </c>
      <c r="AH422" s="2">
        <v>97.645499999999998</v>
      </c>
      <c r="AI422" s="30">
        <f t="shared" si="103"/>
        <v>-0.48551852338774337</v>
      </c>
      <c r="AJ422" s="1">
        <v>97.105199999999996</v>
      </c>
      <c r="AK422" s="30">
        <f t="shared" si="104"/>
        <v>-0.2715426580780953</v>
      </c>
      <c r="AL422" s="2">
        <v>96.728200000000001</v>
      </c>
      <c r="AM422" s="30">
        <f t="shared" si="105"/>
        <v>-0.26581156043140569</v>
      </c>
    </row>
    <row r="423" spans="1:39" x14ac:dyDescent="0.25">
      <c r="A423">
        <v>200812</v>
      </c>
      <c r="B423" s="1">
        <v>98.686099999999996</v>
      </c>
      <c r="C423" s="30">
        <f t="shared" si="107"/>
        <v>0.17103542920249229</v>
      </c>
      <c r="D423" s="2">
        <v>98.287300000000002</v>
      </c>
      <c r="E423" s="30">
        <f t="shared" si="93"/>
        <v>-0.32734983536169299</v>
      </c>
      <c r="F423" s="1">
        <v>98.414599999999993</v>
      </c>
      <c r="G423" s="30">
        <f t="shared" si="96"/>
        <v>-0.30956177155233933</v>
      </c>
      <c r="H423" s="2">
        <v>96.956000000000003</v>
      </c>
      <c r="I423" s="30">
        <f t="shared" si="108"/>
        <v>-0.3832362399695779</v>
      </c>
      <c r="J423" s="1">
        <v>99.068100000000001</v>
      </c>
      <c r="K423" s="30">
        <f t="shared" si="97"/>
        <v>7.9749485666356992E-3</v>
      </c>
      <c r="L423" s="2">
        <v>96.743200000000002</v>
      </c>
      <c r="M423" s="30">
        <f t="shared" si="94"/>
        <v>-0.57991418955373719</v>
      </c>
      <c r="N423" s="1">
        <v>98.177499999999995</v>
      </c>
      <c r="O423" s="30">
        <f t="shared" si="98"/>
        <v>-0.17600299337269437</v>
      </c>
      <c r="P423" s="2">
        <v>97.713999999999999</v>
      </c>
      <c r="Q423" s="30">
        <f t="shared" si="99"/>
        <v>-0.78809871438986112</v>
      </c>
      <c r="R423" s="1">
        <v>95.524500000000003</v>
      </c>
      <c r="S423" s="30">
        <f t="shared" si="100"/>
        <v>-0.47748138208095015</v>
      </c>
      <c r="T423" s="2">
        <v>98.313299999999998</v>
      </c>
      <c r="U423" s="30">
        <f t="shared" si="101"/>
        <v>-0.23309621180602194</v>
      </c>
      <c r="V423" s="1">
        <v>95.792299999999997</v>
      </c>
      <c r="W423" s="30">
        <f t="shared" si="92"/>
        <v>-0.20803816984749468</v>
      </c>
      <c r="X423" s="2">
        <v>98.660899999999998</v>
      </c>
      <c r="Y423" s="30">
        <f t="shared" si="102"/>
        <v>-0.38126587135306073</v>
      </c>
      <c r="Z423" s="1">
        <v>98.735500000000002</v>
      </c>
      <c r="AA423" s="30">
        <f t="shared" si="95"/>
        <v>-0.19852039635344818</v>
      </c>
      <c r="AD423" s="2">
        <v>96.135199999999998</v>
      </c>
      <c r="AE423" s="30">
        <f t="shared" si="109"/>
        <v>-0.13328000747946611</v>
      </c>
      <c r="AF423" s="1">
        <v>96.347200000000001</v>
      </c>
      <c r="AG423" s="30">
        <f t="shared" si="106"/>
        <v>-6.057739384434721E-2</v>
      </c>
      <c r="AH423" s="2">
        <v>97.340500000000006</v>
      </c>
      <c r="AI423" s="30">
        <f t="shared" si="103"/>
        <v>-0.31235438397057991</v>
      </c>
      <c r="AJ423" s="1">
        <v>96.801400000000001</v>
      </c>
      <c r="AK423" s="30">
        <f t="shared" si="104"/>
        <v>-0.31285657204763023</v>
      </c>
      <c r="AL423" s="2">
        <v>96.720699999999994</v>
      </c>
      <c r="AM423" s="30">
        <f t="shared" si="105"/>
        <v>-7.7536850680643178E-3</v>
      </c>
    </row>
    <row r="424" spans="1:39" x14ac:dyDescent="0.25">
      <c r="A424">
        <v>200901</v>
      </c>
      <c r="B424" s="1">
        <v>98.677300000000002</v>
      </c>
      <c r="C424" s="30">
        <f t="shared" si="107"/>
        <v>-8.917162599387048E-3</v>
      </c>
      <c r="D424" s="2">
        <v>98.080600000000004</v>
      </c>
      <c r="E424" s="30">
        <f t="shared" si="93"/>
        <v>-0.21030183960694607</v>
      </c>
      <c r="F424" s="1">
        <v>98.323700000000002</v>
      </c>
      <c r="G424" s="30">
        <f t="shared" si="96"/>
        <v>-9.2364344314756819E-2</v>
      </c>
      <c r="H424" s="2">
        <v>96.887900000000002</v>
      </c>
      <c r="I424" s="30">
        <f t="shared" si="108"/>
        <v>-7.0238046124016212E-2</v>
      </c>
      <c r="J424" s="1">
        <v>99.076999999999998</v>
      </c>
      <c r="K424" s="30">
        <f t="shared" si="97"/>
        <v>8.9837192799670333E-3</v>
      </c>
      <c r="L424" s="2">
        <v>96.754400000000004</v>
      </c>
      <c r="M424" s="30">
        <f t="shared" si="94"/>
        <v>1.1577041073690264E-2</v>
      </c>
      <c r="N424" s="1">
        <v>98.075999999999993</v>
      </c>
      <c r="O424" s="30">
        <f t="shared" si="98"/>
        <v>-0.10338417661888058</v>
      </c>
      <c r="P424" s="2">
        <v>97.033500000000004</v>
      </c>
      <c r="Q424" s="30">
        <f t="shared" si="99"/>
        <v>-0.69642016497123749</v>
      </c>
      <c r="R424" s="1">
        <v>95.157399999999996</v>
      </c>
      <c r="S424" s="30">
        <f t="shared" si="100"/>
        <v>-0.38429931588232102</v>
      </c>
      <c r="T424" s="2">
        <v>98.288499999999999</v>
      </c>
      <c r="U424" s="30">
        <f t="shared" si="101"/>
        <v>-2.5225478139782761E-2</v>
      </c>
      <c r="V424" s="1">
        <v>95.734399999999994</v>
      </c>
      <c r="W424" s="30">
        <f t="shared" si="92"/>
        <v>-6.0443271536442508E-2</v>
      </c>
      <c r="X424" s="2">
        <v>98.400999999999996</v>
      </c>
      <c r="Y424" s="30">
        <f t="shared" si="102"/>
        <v>-0.26342755843500493</v>
      </c>
      <c r="Z424" s="1">
        <v>98.494500000000002</v>
      </c>
      <c r="AA424" s="30">
        <f t="shared" si="95"/>
        <v>-0.24408647345686166</v>
      </c>
      <c r="AD424" s="2">
        <v>96.136399999999995</v>
      </c>
      <c r="AE424" s="30">
        <f t="shared" si="109"/>
        <v>1.2482420590971917E-3</v>
      </c>
      <c r="AF424" s="1">
        <v>96.559399999999997</v>
      </c>
      <c r="AG424" s="30">
        <f t="shared" si="106"/>
        <v>0.22024511350614831</v>
      </c>
      <c r="AH424" s="2">
        <v>97.111699999999999</v>
      </c>
      <c r="AI424" s="30">
        <f t="shared" si="103"/>
        <v>-0.23505118629964586</v>
      </c>
      <c r="AJ424" s="1">
        <v>96.595699999999994</v>
      </c>
      <c r="AK424" s="30">
        <f t="shared" si="104"/>
        <v>-0.21249692669734871</v>
      </c>
      <c r="AL424" s="2">
        <v>96.727900000000005</v>
      </c>
      <c r="AM424" s="30">
        <f t="shared" si="105"/>
        <v>7.4441148585686848E-3</v>
      </c>
    </row>
    <row r="425" spans="1:39" x14ac:dyDescent="0.25">
      <c r="A425">
        <v>200902</v>
      </c>
      <c r="B425" s="1">
        <v>98.571200000000005</v>
      </c>
      <c r="C425" s="30">
        <f t="shared" si="107"/>
        <v>-0.10752219608764919</v>
      </c>
      <c r="D425" s="2">
        <v>97.974699999999999</v>
      </c>
      <c r="E425" s="30">
        <f t="shared" si="93"/>
        <v>-0.10797242268094345</v>
      </c>
      <c r="F425" s="1">
        <v>98.248500000000007</v>
      </c>
      <c r="G425" s="30">
        <f t="shared" si="96"/>
        <v>-7.6482068921323421E-2</v>
      </c>
      <c r="H425" s="2">
        <v>96.959800000000001</v>
      </c>
      <c r="I425" s="30">
        <f t="shared" si="108"/>
        <v>7.4209473009528959E-2</v>
      </c>
      <c r="J425" s="1">
        <v>99.1464</v>
      </c>
      <c r="K425" s="30">
        <f t="shared" si="97"/>
        <v>7.0046529466981935E-2</v>
      </c>
      <c r="L425" s="2">
        <v>97.007000000000005</v>
      </c>
      <c r="M425" s="30">
        <f t="shared" si="94"/>
        <v>0.26107339821238212</v>
      </c>
      <c r="N425" s="1">
        <v>98.0261</v>
      </c>
      <c r="O425" s="30">
        <f t="shared" si="98"/>
        <v>-5.0878910232874337E-2</v>
      </c>
      <c r="P425" s="2">
        <v>96.533900000000003</v>
      </c>
      <c r="Q425" s="30">
        <f t="shared" si="99"/>
        <v>-0.51487372917600716</v>
      </c>
      <c r="R425" s="1">
        <v>94.897099999999995</v>
      </c>
      <c r="S425" s="30">
        <f t="shared" si="100"/>
        <v>-0.27354677618346118</v>
      </c>
      <c r="T425" s="2">
        <v>98.235600000000005</v>
      </c>
      <c r="U425" s="30">
        <f t="shared" si="101"/>
        <v>-5.3821148964521739E-2</v>
      </c>
      <c r="V425" s="1">
        <v>95.897400000000005</v>
      </c>
      <c r="W425" s="30">
        <f t="shared" ref="W425:W488" si="110">((V425-V424)/V424)*100</f>
        <v>0.17026272687770638</v>
      </c>
      <c r="X425" s="2">
        <v>98.229399999999998</v>
      </c>
      <c r="Y425" s="30">
        <f t="shared" si="102"/>
        <v>-0.1743884716618713</v>
      </c>
      <c r="Z425" s="1">
        <v>98.299499999999995</v>
      </c>
      <c r="AA425" s="30">
        <f t="shared" si="95"/>
        <v>-0.19798059790141317</v>
      </c>
      <c r="AD425" s="2">
        <v>96.262</v>
      </c>
      <c r="AE425" s="30">
        <f t="shared" si="109"/>
        <v>0.13064770471955026</v>
      </c>
      <c r="AF425" s="1">
        <v>96.787300000000002</v>
      </c>
      <c r="AG425" s="30">
        <f t="shared" si="106"/>
        <v>0.23602052208278568</v>
      </c>
      <c r="AH425" s="2">
        <v>96.845500000000001</v>
      </c>
      <c r="AI425" s="30">
        <f t="shared" si="103"/>
        <v>-0.27411733086744211</v>
      </c>
      <c r="AJ425" s="1">
        <v>96.834199999999996</v>
      </c>
      <c r="AK425" s="30">
        <f t="shared" si="104"/>
        <v>0.24690540055095819</v>
      </c>
      <c r="AL425" s="2">
        <v>96.701800000000006</v>
      </c>
      <c r="AM425" s="30">
        <f t="shared" si="105"/>
        <v>-2.6982907723624276E-2</v>
      </c>
    </row>
    <row r="426" spans="1:39" x14ac:dyDescent="0.25">
      <c r="A426">
        <v>200903</v>
      </c>
      <c r="B426" s="1">
        <v>98.593800000000002</v>
      </c>
      <c r="C426" s="30">
        <f t="shared" si="107"/>
        <v>2.2927589397305773E-2</v>
      </c>
      <c r="D426" s="2">
        <v>97.866500000000002</v>
      </c>
      <c r="E426" s="30">
        <f t="shared" ref="E426:E489" si="111">((D426-D425)/D425)*100</f>
        <v>-0.11043667395766103</v>
      </c>
      <c r="F426" s="1">
        <v>98.328800000000001</v>
      </c>
      <c r="G426" s="30">
        <f t="shared" si="96"/>
        <v>8.1731527707796084E-2</v>
      </c>
      <c r="H426" s="2">
        <v>97.213399999999993</v>
      </c>
      <c r="I426" s="30">
        <f t="shared" si="108"/>
        <v>0.26155169461982347</v>
      </c>
      <c r="J426" s="1">
        <v>99.433999999999997</v>
      </c>
      <c r="K426" s="30">
        <f t="shared" si="97"/>
        <v>0.29007608949996938</v>
      </c>
      <c r="L426" s="2">
        <v>97.555599999999998</v>
      </c>
      <c r="M426" s="30">
        <f t="shared" si="94"/>
        <v>0.56552619914026125</v>
      </c>
      <c r="N426" s="1">
        <v>98.065200000000004</v>
      </c>
      <c r="O426" s="30">
        <f t="shared" si="98"/>
        <v>3.9887336127832074E-2</v>
      </c>
      <c r="P426" s="2">
        <v>96.219399999999993</v>
      </c>
      <c r="Q426" s="30">
        <f t="shared" si="99"/>
        <v>-0.32579228644031738</v>
      </c>
      <c r="R426" s="1">
        <v>94.908199999999994</v>
      </c>
      <c r="S426" s="30">
        <f t="shared" si="100"/>
        <v>1.1696880094332705E-2</v>
      </c>
      <c r="T426" s="2">
        <v>98.2911</v>
      </c>
      <c r="U426" s="30">
        <f t="shared" si="101"/>
        <v>5.6496830069745589E-2</v>
      </c>
      <c r="V426" s="1">
        <v>96.338999999999999</v>
      </c>
      <c r="W426" s="30">
        <f t="shared" si="110"/>
        <v>0.46049215098636043</v>
      </c>
      <c r="X426" s="2">
        <v>98.218599999999995</v>
      </c>
      <c r="Y426" s="30">
        <f t="shared" si="102"/>
        <v>-1.0994671656350595E-2</v>
      </c>
      <c r="Z426" s="1">
        <v>98.259100000000004</v>
      </c>
      <c r="AA426" s="30">
        <f t="shared" si="95"/>
        <v>-4.1098886566046731E-2</v>
      </c>
      <c r="AD426" s="2">
        <v>96.737099999999998</v>
      </c>
      <c r="AE426" s="30">
        <f t="shared" si="109"/>
        <v>0.49354885624649147</v>
      </c>
      <c r="AF426" s="1">
        <v>96.863799999999998</v>
      </c>
      <c r="AG426" s="30">
        <f t="shared" si="106"/>
        <v>7.9039295444749247E-2</v>
      </c>
      <c r="AH426" s="2">
        <v>96.480900000000005</v>
      </c>
      <c r="AI426" s="30">
        <f t="shared" si="103"/>
        <v>-0.37647593331646362</v>
      </c>
      <c r="AJ426" s="1">
        <v>97.364699999999999</v>
      </c>
      <c r="AK426" s="30">
        <f t="shared" si="104"/>
        <v>0.54784363375749845</v>
      </c>
      <c r="AL426" s="2">
        <v>96.904700000000005</v>
      </c>
      <c r="AM426" s="30">
        <f t="shared" si="105"/>
        <v>0.20982029290044202</v>
      </c>
    </row>
    <row r="427" spans="1:39" x14ac:dyDescent="0.25">
      <c r="A427">
        <v>200904</v>
      </c>
      <c r="B427" s="1">
        <v>98.821799999999996</v>
      </c>
      <c r="C427" s="30">
        <f t="shared" si="107"/>
        <v>0.23125186370744855</v>
      </c>
      <c r="D427" s="2">
        <v>97.885499999999993</v>
      </c>
      <c r="E427" s="30">
        <f t="shared" si="111"/>
        <v>1.9414201999653862E-2</v>
      </c>
      <c r="F427" s="1">
        <v>98.549499999999995</v>
      </c>
      <c r="G427" s="30">
        <f t="shared" si="96"/>
        <v>0.22445102553879806</v>
      </c>
      <c r="H427" s="2">
        <v>97.647199999999998</v>
      </c>
      <c r="I427" s="30">
        <f t="shared" si="108"/>
        <v>0.44623477833303338</v>
      </c>
      <c r="J427" s="1">
        <v>99.895300000000006</v>
      </c>
      <c r="K427" s="30">
        <f t="shared" si="97"/>
        <v>0.46392582014201228</v>
      </c>
      <c r="L427" s="2">
        <v>98.322000000000003</v>
      </c>
      <c r="M427" s="30">
        <f t="shared" si="94"/>
        <v>0.78560328674110391</v>
      </c>
      <c r="N427" s="1">
        <v>98.241</v>
      </c>
      <c r="O427" s="30">
        <f t="shared" si="98"/>
        <v>0.17926848668028544</v>
      </c>
      <c r="P427" s="2">
        <v>96.151499999999999</v>
      </c>
      <c r="Q427" s="30">
        <f t="shared" si="99"/>
        <v>-7.0567889635556366E-2</v>
      </c>
      <c r="R427" s="1">
        <v>95.220799999999997</v>
      </c>
      <c r="S427" s="30">
        <f t="shared" si="100"/>
        <v>0.32937090788783618</v>
      </c>
      <c r="T427" s="2">
        <v>98.695999999999998</v>
      </c>
      <c r="U427" s="30">
        <f t="shared" si="101"/>
        <v>0.41193963644724479</v>
      </c>
      <c r="V427" s="1">
        <v>96.987899999999996</v>
      </c>
      <c r="W427" s="30">
        <f t="shared" si="110"/>
        <v>0.67355899479961145</v>
      </c>
      <c r="X427" s="2">
        <v>98.465800000000002</v>
      </c>
      <c r="Y427" s="30">
        <f t="shared" si="102"/>
        <v>0.25168348968525978</v>
      </c>
      <c r="Z427" s="1">
        <v>98.476299999999995</v>
      </c>
      <c r="AA427" s="30">
        <f t="shared" si="95"/>
        <v>0.22104822861189569</v>
      </c>
      <c r="AD427" s="2">
        <v>97.471999999999994</v>
      </c>
      <c r="AE427" s="30">
        <f t="shared" si="109"/>
        <v>0.75968785502149239</v>
      </c>
      <c r="AF427" s="1">
        <v>97.057400000000001</v>
      </c>
      <c r="AG427" s="30">
        <f t="shared" si="106"/>
        <v>0.19986826864112658</v>
      </c>
      <c r="AH427" s="2">
        <v>96.119</v>
      </c>
      <c r="AI427" s="30">
        <f t="shared" si="103"/>
        <v>-0.3751001493559924</v>
      </c>
      <c r="AJ427" s="1">
        <v>97.951999999999998</v>
      </c>
      <c r="AK427" s="30">
        <f t="shared" si="104"/>
        <v>0.60319602484267809</v>
      </c>
      <c r="AL427" s="2">
        <v>97.354900000000001</v>
      </c>
      <c r="AM427" s="30">
        <f t="shared" si="105"/>
        <v>0.46458014936323544</v>
      </c>
    </row>
    <row r="428" spans="1:39" x14ac:dyDescent="0.25">
      <c r="A428">
        <v>200905</v>
      </c>
      <c r="B428" s="1">
        <v>99.1601</v>
      </c>
      <c r="C428" s="30">
        <f t="shared" si="107"/>
        <v>0.34233337178639106</v>
      </c>
      <c r="D428" s="2">
        <v>98.1404</v>
      </c>
      <c r="E428" s="30">
        <f t="shared" si="111"/>
        <v>0.26040629102370255</v>
      </c>
      <c r="F428" s="1">
        <v>98.831500000000005</v>
      </c>
      <c r="G428" s="30">
        <f t="shared" si="96"/>
        <v>0.28615061466573721</v>
      </c>
      <c r="H428" s="2">
        <v>98.133899999999997</v>
      </c>
      <c r="I428" s="30">
        <f t="shared" si="108"/>
        <v>0.49842699022603726</v>
      </c>
      <c r="J428" s="1">
        <v>100.24079999999999</v>
      </c>
      <c r="K428" s="30">
        <f t="shared" si="97"/>
        <v>0.34586211763715313</v>
      </c>
      <c r="L428" s="2">
        <v>99.157899999999998</v>
      </c>
      <c r="M428" s="30">
        <f t="shared" ref="M428:M491" si="112">((L428-L427)/L427)*100</f>
        <v>0.85016578181891667</v>
      </c>
      <c r="N428" s="1">
        <v>98.427700000000002</v>
      </c>
      <c r="O428" s="30">
        <f t="shared" si="98"/>
        <v>0.19004285379831423</v>
      </c>
      <c r="P428" s="2">
        <v>96.325699999999998</v>
      </c>
      <c r="Q428" s="30">
        <f t="shared" si="99"/>
        <v>0.18117242060706182</v>
      </c>
      <c r="R428" s="1">
        <v>95.634</v>
      </c>
      <c r="S428" s="30">
        <f t="shared" si="100"/>
        <v>0.43393880328668033</v>
      </c>
      <c r="T428" s="2">
        <v>99.120599999999996</v>
      </c>
      <c r="U428" s="30">
        <f t="shared" si="101"/>
        <v>0.43020993758612114</v>
      </c>
      <c r="V428" s="1">
        <v>97.681899999999999</v>
      </c>
      <c r="W428" s="30">
        <f t="shared" si="110"/>
        <v>0.71555317725201051</v>
      </c>
      <c r="X428" s="2">
        <v>98.734800000000007</v>
      </c>
      <c r="Y428" s="30">
        <f t="shared" si="102"/>
        <v>0.27319130093901178</v>
      </c>
      <c r="Z428" s="1">
        <v>98.87</v>
      </c>
      <c r="AA428" s="30">
        <f t="shared" si="95"/>
        <v>0.39979162498998211</v>
      </c>
      <c r="AD428" s="2">
        <v>98.317800000000005</v>
      </c>
      <c r="AE428" s="30">
        <f t="shared" si="109"/>
        <v>0.86773637557453553</v>
      </c>
      <c r="AF428" s="1">
        <v>97.797200000000004</v>
      </c>
      <c r="AG428" s="30">
        <f t="shared" si="106"/>
        <v>0.76222936118214835</v>
      </c>
      <c r="AH428" s="2">
        <v>95.940700000000007</v>
      </c>
      <c r="AI428" s="30">
        <f t="shared" si="103"/>
        <v>-0.18549922491910342</v>
      </c>
      <c r="AJ428" s="1">
        <v>98.355699999999999</v>
      </c>
      <c r="AK428" s="30">
        <f t="shared" si="104"/>
        <v>0.41214064031362363</v>
      </c>
      <c r="AL428" s="2">
        <v>97.742199999999997</v>
      </c>
      <c r="AM428" s="30">
        <f t="shared" si="105"/>
        <v>0.39782281117847812</v>
      </c>
    </row>
    <row r="429" spans="1:39" x14ac:dyDescent="0.25">
      <c r="A429">
        <v>200906</v>
      </c>
      <c r="B429" s="1">
        <v>99.816000000000003</v>
      </c>
      <c r="C429" s="30">
        <f t="shared" si="107"/>
        <v>0.66145556529289773</v>
      </c>
      <c r="D429" s="2">
        <v>98.552800000000005</v>
      </c>
      <c r="E429" s="30">
        <f t="shared" si="111"/>
        <v>0.42021430521987396</v>
      </c>
      <c r="F429" s="1">
        <v>99.117500000000007</v>
      </c>
      <c r="G429" s="30">
        <f t="shared" si="96"/>
        <v>0.28938142191507904</v>
      </c>
      <c r="H429" s="2">
        <v>98.526200000000003</v>
      </c>
      <c r="I429" s="30">
        <f t="shared" si="108"/>
        <v>0.39975991986459913</v>
      </c>
      <c r="J429" s="1">
        <v>100.5003</v>
      </c>
      <c r="K429" s="30">
        <f t="shared" si="97"/>
        <v>0.25887662508679371</v>
      </c>
      <c r="L429" s="2">
        <v>99.764499999999998</v>
      </c>
      <c r="M429" s="30">
        <f t="shared" si="112"/>
        <v>0.61175155988579855</v>
      </c>
      <c r="N429" s="1">
        <v>98.575000000000003</v>
      </c>
      <c r="O429" s="30">
        <f t="shared" si="98"/>
        <v>0.14965299402505727</v>
      </c>
      <c r="P429" s="2">
        <v>96.725499999999997</v>
      </c>
      <c r="Q429" s="30">
        <f t="shared" si="99"/>
        <v>0.41505018909802793</v>
      </c>
      <c r="R429" s="1">
        <v>96.165800000000004</v>
      </c>
      <c r="S429" s="30">
        <f t="shared" si="100"/>
        <v>0.55607838216534289</v>
      </c>
      <c r="T429" s="2">
        <v>99.594700000000003</v>
      </c>
      <c r="U429" s="30">
        <f t="shared" si="101"/>
        <v>0.47830622494214836</v>
      </c>
      <c r="V429" s="1">
        <v>98.279300000000006</v>
      </c>
      <c r="W429" s="30">
        <f t="shared" si="110"/>
        <v>0.61157696564052033</v>
      </c>
      <c r="X429" s="2">
        <v>98.843699999999998</v>
      </c>
      <c r="Y429" s="30">
        <f t="shared" si="102"/>
        <v>0.11029545813633221</v>
      </c>
      <c r="Z429" s="1">
        <v>99.370800000000003</v>
      </c>
      <c r="AA429" s="30">
        <f t="shared" si="95"/>
        <v>0.50652371801355123</v>
      </c>
      <c r="AD429" s="2">
        <v>98.906800000000004</v>
      </c>
      <c r="AE429" s="30">
        <f t="shared" si="109"/>
        <v>0.59907768481393864</v>
      </c>
      <c r="AF429" s="1">
        <v>98.645099999999999</v>
      </c>
      <c r="AG429" s="30">
        <f t="shared" si="106"/>
        <v>0.86699823716833968</v>
      </c>
      <c r="AH429" s="2">
        <v>96.122799999999998</v>
      </c>
      <c r="AI429" s="30">
        <f t="shared" si="103"/>
        <v>0.18980474397204863</v>
      </c>
      <c r="AJ429" s="1">
        <v>98.685299999999998</v>
      </c>
      <c r="AK429" s="30">
        <f t="shared" si="104"/>
        <v>0.33511021730311435</v>
      </c>
      <c r="AL429" s="2">
        <v>97.902600000000007</v>
      </c>
      <c r="AM429" s="30">
        <f t="shared" si="105"/>
        <v>0.16410516644807452</v>
      </c>
    </row>
    <row r="430" spans="1:39" x14ac:dyDescent="0.25">
      <c r="A430">
        <v>200907</v>
      </c>
      <c r="B430" s="1">
        <v>100.55970000000001</v>
      </c>
      <c r="C430" s="30">
        <f t="shared" si="107"/>
        <v>0.74507093051214635</v>
      </c>
      <c r="D430" s="2">
        <v>98.964500000000001</v>
      </c>
      <c r="E430" s="30">
        <f t="shared" si="111"/>
        <v>0.41774561453352538</v>
      </c>
      <c r="F430" s="1">
        <v>99.409199999999998</v>
      </c>
      <c r="G430" s="30">
        <f t="shared" si="96"/>
        <v>0.29429717254772531</v>
      </c>
      <c r="H430" s="2">
        <v>98.881100000000004</v>
      </c>
      <c r="I430" s="30">
        <f t="shared" si="108"/>
        <v>0.36020875665559077</v>
      </c>
      <c r="J430" s="1">
        <v>100.8139</v>
      </c>
      <c r="K430" s="30">
        <f t="shared" si="97"/>
        <v>0.31203886953572091</v>
      </c>
      <c r="L430" s="2">
        <v>100.1289</v>
      </c>
      <c r="M430" s="30">
        <f t="shared" si="112"/>
        <v>0.36526018774213614</v>
      </c>
      <c r="N430" s="1">
        <v>98.6464</v>
      </c>
      <c r="O430" s="30">
        <f t="shared" si="98"/>
        <v>7.2432158255132661E-2</v>
      </c>
      <c r="P430" s="2">
        <v>97.222399999999993</v>
      </c>
      <c r="Q430" s="30">
        <f t="shared" si="99"/>
        <v>0.51372182102961117</v>
      </c>
      <c r="R430" s="1">
        <v>96.337599999999995</v>
      </c>
      <c r="S430" s="30">
        <f t="shared" si="100"/>
        <v>0.17864979025806513</v>
      </c>
      <c r="T430" s="2">
        <v>100.0192</v>
      </c>
      <c r="U430" s="30">
        <f t="shared" si="101"/>
        <v>0.42622750005772875</v>
      </c>
      <c r="V430" s="1">
        <v>98.754599999999996</v>
      </c>
      <c r="W430" s="30">
        <f t="shared" si="110"/>
        <v>0.48362167821707119</v>
      </c>
      <c r="X430" s="2">
        <v>98.961299999999994</v>
      </c>
      <c r="Y430" s="30">
        <f t="shared" si="102"/>
        <v>0.1189757162064916</v>
      </c>
      <c r="Z430" s="1">
        <v>99.9392</v>
      </c>
      <c r="AA430" s="30">
        <f t="shared" si="95"/>
        <v>0.57199901782012108</v>
      </c>
      <c r="AD430" s="2">
        <v>99.195800000000006</v>
      </c>
      <c r="AE430" s="30">
        <f t="shared" si="109"/>
        <v>0.29219426773487917</v>
      </c>
      <c r="AF430" s="1">
        <v>99.462699999999998</v>
      </c>
      <c r="AG430" s="30">
        <f t="shared" si="106"/>
        <v>0.82882981516567855</v>
      </c>
      <c r="AH430" s="2">
        <v>96.569400000000002</v>
      </c>
      <c r="AI430" s="30">
        <f t="shared" si="103"/>
        <v>0.46461401457302914</v>
      </c>
      <c r="AJ430" s="1">
        <v>98.981300000000005</v>
      </c>
      <c r="AK430" s="30">
        <f t="shared" si="104"/>
        <v>0.29994335529203081</v>
      </c>
      <c r="AL430" s="2">
        <v>97.857200000000006</v>
      </c>
      <c r="AM430" s="30">
        <f t="shared" si="105"/>
        <v>-4.6372619317567428E-2</v>
      </c>
    </row>
    <row r="431" spans="1:39" x14ac:dyDescent="0.25">
      <c r="A431">
        <v>200908</v>
      </c>
      <c r="B431" s="1">
        <v>101.172</v>
      </c>
      <c r="C431" s="30">
        <f t="shared" si="107"/>
        <v>0.60889203130079994</v>
      </c>
      <c r="D431" s="2">
        <v>99.369500000000002</v>
      </c>
      <c r="E431" s="30">
        <f t="shared" si="111"/>
        <v>0.40923765592712658</v>
      </c>
      <c r="F431" s="1">
        <v>99.719899999999996</v>
      </c>
      <c r="G431" s="30">
        <f t="shared" si="96"/>
        <v>0.3125465248689227</v>
      </c>
      <c r="H431" s="2">
        <v>99.282300000000006</v>
      </c>
      <c r="I431" s="30">
        <f t="shared" si="108"/>
        <v>0.40573982287818688</v>
      </c>
      <c r="J431" s="1">
        <v>100.9674</v>
      </c>
      <c r="K431" s="30">
        <f t="shared" si="97"/>
        <v>0.15226074975771592</v>
      </c>
      <c r="L431" s="2">
        <v>100.3584</v>
      </c>
      <c r="M431" s="30">
        <f t="shared" si="112"/>
        <v>0.22920455532818357</v>
      </c>
      <c r="N431" s="1">
        <v>98.7333</v>
      </c>
      <c r="O431" s="30">
        <f t="shared" si="98"/>
        <v>8.809241898335872E-2</v>
      </c>
      <c r="P431" s="2">
        <v>97.719300000000004</v>
      </c>
      <c r="Q431" s="30">
        <f t="shared" si="99"/>
        <v>0.51109620828123026</v>
      </c>
      <c r="R431" s="1">
        <v>96.518100000000004</v>
      </c>
      <c r="S431" s="30">
        <f t="shared" si="100"/>
        <v>0.18736194383087104</v>
      </c>
      <c r="T431" s="2">
        <v>100.2488</v>
      </c>
      <c r="U431" s="30">
        <f t="shared" si="101"/>
        <v>0.22955592526235452</v>
      </c>
      <c r="V431" s="1">
        <v>99.051500000000004</v>
      </c>
      <c r="W431" s="30">
        <f t="shared" si="110"/>
        <v>0.30064422315518258</v>
      </c>
      <c r="X431" s="2">
        <v>99.19</v>
      </c>
      <c r="Y431" s="30">
        <f t="shared" si="102"/>
        <v>0.23110044027312035</v>
      </c>
      <c r="Z431" s="1">
        <v>100.477</v>
      </c>
      <c r="AA431" s="30">
        <f t="shared" si="95"/>
        <v>0.5381271813262507</v>
      </c>
      <c r="AD431" s="2">
        <v>99.224400000000003</v>
      </c>
      <c r="AE431" s="30">
        <f t="shared" si="109"/>
        <v>2.8831865865285921E-2</v>
      </c>
      <c r="AF431" s="1">
        <v>100.16</v>
      </c>
      <c r="AG431" s="30">
        <f t="shared" si="106"/>
        <v>0.70106683208881171</v>
      </c>
      <c r="AH431" s="2">
        <v>97.203999999999994</v>
      </c>
      <c r="AI431" s="30">
        <f t="shared" si="103"/>
        <v>0.65714398142682029</v>
      </c>
      <c r="AJ431" s="1">
        <v>99.296300000000002</v>
      </c>
      <c r="AK431" s="30">
        <f t="shared" si="104"/>
        <v>0.31824193054647465</v>
      </c>
      <c r="AL431" s="2">
        <v>97.9011</v>
      </c>
      <c r="AM431" s="30">
        <f t="shared" si="105"/>
        <v>4.486128767223424E-2</v>
      </c>
    </row>
    <row r="432" spans="1:39" x14ac:dyDescent="0.25">
      <c r="A432">
        <v>200909</v>
      </c>
      <c r="B432" s="1">
        <v>101.6033</v>
      </c>
      <c r="C432" s="30">
        <f t="shared" si="107"/>
        <v>0.42630372039695502</v>
      </c>
      <c r="D432" s="2">
        <v>99.671800000000005</v>
      </c>
      <c r="E432" s="30">
        <f t="shared" si="111"/>
        <v>0.30421809508954201</v>
      </c>
      <c r="F432" s="1">
        <v>99.862700000000004</v>
      </c>
      <c r="G432" s="30">
        <f t="shared" si="96"/>
        <v>0.14320110629875105</v>
      </c>
      <c r="H432" s="2">
        <v>99.537199999999999</v>
      </c>
      <c r="I432" s="30">
        <f t="shared" si="108"/>
        <v>0.25674264194120416</v>
      </c>
      <c r="J432" s="1">
        <v>101.0763</v>
      </c>
      <c r="K432" s="30">
        <f t="shared" si="97"/>
        <v>0.10785659529710138</v>
      </c>
      <c r="L432" s="2">
        <v>100.73220000000001</v>
      </c>
      <c r="M432" s="30">
        <f t="shared" si="112"/>
        <v>0.37246508513487941</v>
      </c>
      <c r="N432" s="1">
        <v>99.030799999999999</v>
      </c>
      <c r="O432" s="30">
        <f t="shared" si="98"/>
        <v>0.30131677964779807</v>
      </c>
      <c r="P432" s="2">
        <v>98.150199999999998</v>
      </c>
      <c r="Q432" s="30">
        <f t="shared" si="99"/>
        <v>0.44095690411207822</v>
      </c>
      <c r="R432" s="1">
        <v>96.953100000000006</v>
      </c>
      <c r="S432" s="30">
        <f t="shared" si="100"/>
        <v>0.45069266800735014</v>
      </c>
      <c r="T432" s="2">
        <v>100.255</v>
      </c>
      <c r="U432" s="30">
        <f t="shared" si="101"/>
        <v>6.1846126836357703E-3</v>
      </c>
      <c r="V432" s="1">
        <v>99.199799999999996</v>
      </c>
      <c r="W432" s="30">
        <f t="shared" si="110"/>
        <v>0.14972009510203468</v>
      </c>
      <c r="X432" s="2">
        <v>99.413899999999998</v>
      </c>
      <c r="Y432" s="30">
        <f t="shared" si="102"/>
        <v>0.22572840004032707</v>
      </c>
      <c r="Z432" s="1">
        <v>100.84910000000001</v>
      </c>
      <c r="AA432" s="30">
        <f t="shared" si="95"/>
        <v>0.37033350916130375</v>
      </c>
      <c r="AD432" s="2">
        <v>99.150099999999995</v>
      </c>
      <c r="AE432" s="30">
        <f t="shared" si="109"/>
        <v>-7.4880775293181948E-2</v>
      </c>
      <c r="AF432" s="1">
        <v>100.6323</v>
      </c>
      <c r="AG432" s="30">
        <f t="shared" si="106"/>
        <v>0.47154552715655368</v>
      </c>
      <c r="AH432" s="2">
        <v>97.996499999999997</v>
      </c>
      <c r="AI432" s="30">
        <f t="shared" si="103"/>
        <v>0.81529566684498989</v>
      </c>
      <c r="AJ432" s="1">
        <v>99.717799999999997</v>
      </c>
      <c r="AK432" s="30">
        <f t="shared" si="104"/>
        <v>0.42448711583411936</v>
      </c>
      <c r="AL432" s="2">
        <v>98.079700000000003</v>
      </c>
      <c r="AM432" s="30">
        <f t="shared" si="105"/>
        <v>0.18242900232990536</v>
      </c>
    </row>
    <row r="433" spans="1:39" x14ac:dyDescent="0.25">
      <c r="A433">
        <v>200910</v>
      </c>
      <c r="B433" s="1">
        <v>101.7632</v>
      </c>
      <c r="C433" s="30">
        <f t="shared" si="107"/>
        <v>0.15737677811645218</v>
      </c>
      <c r="D433" s="2">
        <v>99.868799999999993</v>
      </c>
      <c r="E433" s="30">
        <f t="shared" si="111"/>
        <v>0.19764868297752072</v>
      </c>
      <c r="F433" s="1">
        <v>99.856399999999994</v>
      </c>
      <c r="G433" s="30">
        <f t="shared" si="96"/>
        <v>-6.3086617926514967E-3</v>
      </c>
      <c r="H433" s="2">
        <v>99.581999999999994</v>
      </c>
      <c r="I433" s="30">
        <f t="shared" si="108"/>
        <v>4.5008298405013469E-2</v>
      </c>
      <c r="J433" s="1">
        <v>101.03619999999999</v>
      </c>
      <c r="K433" s="30">
        <f t="shared" si="97"/>
        <v>-3.9672999506323019E-2</v>
      </c>
      <c r="L433" s="2">
        <v>101.0557</v>
      </c>
      <c r="M433" s="30">
        <f t="shared" si="112"/>
        <v>0.32114855031459222</v>
      </c>
      <c r="N433" s="1">
        <v>99.365600000000001</v>
      </c>
      <c r="O433" s="30">
        <f t="shared" si="98"/>
        <v>0.33807663878308702</v>
      </c>
      <c r="P433" s="2">
        <v>98.420699999999997</v>
      </c>
      <c r="Q433" s="30">
        <f t="shared" si="99"/>
        <v>0.27559801202646395</v>
      </c>
      <c r="R433" s="1">
        <v>97.366299999999995</v>
      </c>
      <c r="S433" s="30">
        <f t="shared" si="100"/>
        <v>0.42618544430244015</v>
      </c>
      <c r="T433" s="2">
        <v>100.1675</v>
      </c>
      <c r="U433" s="30">
        <f t="shared" si="101"/>
        <v>-8.7277442521561499E-2</v>
      </c>
      <c r="V433" s="1">
        <v>99.243300000000005</v>
      </c>
      <c r="W433" s="30">
        <f t="shared" si="110"/>
        <v>4.3850894860683949E-2</v>
      </c>
      <c r="X433" s="2">
        <v>99.549800000000005</v>
      </c>
      <c r="Y433" s="30">
        <f t="shared" si="102"/>
        <v>0.13670120576700701</v>
      </c>
      <c r="Z433" s="1">
        <v>100.9349</v>
      </c>
      <c r="AA433" s="30">
        <f t="shared" si="95"/>
        <v>8.5077606047046408E-2</v>
      </c>
      <c r="AD433" s="2">
        <v>99.171199999999999</v>
      </c>
      <c r="AE433" s="30">
        <f t="shared" si="109"/>
        <v>2.128086608082505E-2</v>
      </c>
      <c r="AF433" s="1">
        <v>100.9769</v>
      </c>
      <c r="AG433" s="30">
        <f t="shared" si="106"/>
        <v>0.34243478485535939</v>
      </c>
      <c r="AH433" s="2">
        <v>98.802199999999999</v>
      </c>
      <c r="AI433" s="30">
        <f t="shared" si="103"/>
        <v>0.82217222043644589</v>
      </c>
      <c r="AJ433" s="1">
        <v>100.02330000000001</v>
      </c>
      <c r="AK433" s="30">
        <f t="shared" si="104"/>
        <v>0.30636456079056018</v>
      </c>
      <c r="AL433" s="2">
        <v>98.109499999999997</v>
      </c>
      <c r="AM433" s="30">
        <f t="shared" si="105"/>
        <v>3.0383453456723965E-2</v>
      </c>
    </row>
    <row r="434" spans="1:39" x14ac:dyDescent="0.25">
      <c r="A434">
        <v>200911</v>
      </c>
      <c r="B434" s="1">
        <v>101.69070000000001</v>
      </c>
      <c r="C434" s="30">
        <f t="shared" si="107"/>
        <v>-7.1243828810405835E-2</v>
      </c>
      <c r="D434" s="2">
        <v>99.997900000000001</v>
      </c>
      <c r="E434" s="30">
        <f t="shared" si="111"/>
        <v>0.12926960171746155</v>
      </c>
      <c r="F434" s="1">
        <v>99.782600000000002</v>
      </c>
      <c r="G434" s="30">
        <f t="shared" si="96"/>
        <v>-7.3906129201524826E-2</v>
      </c>
      <c r="H434" s="2">
        <v>99.582999999999998</v>
      </c>
      <c r="I434" s="30">
        <f t="shared" si="108"/>
        <v>1.0041975457459932E-3</v>
      </c>
      <c r="J434" s="1">
        <v>100.8922</v>
      </c>
      <c r="K434" s="30">
        <f t="shared" si="97"/>
        <v>-0.14252317486207047</v>
      </c>
      <c r="L434" s="2">
        <v>101.2413</v>
      </c>
      <c r="M434" s="30">
        <f t="shared" si="112"/>
        <v>0.18366108987419191</v>
      </c>
      <c r="N434" s="1">
        <v>99.641400000000004</v>
      </c>
      <c r="O434" s="30">
        <f t="shared" si="98"/>
        <v>0.2775608460070727</v>
      </c>
      <c r="P434" s="2">
        <v>98.489000000000004</v>
      </c>
      <c r="Q434" s="30">
        <f t="shared" si="99"/>
        <v>6.9395970563111017E-2</v>
      </c>
      <c r="R434" s="1">
        <v>97.529799999999994</v>
      </c>
      <c r="S434" s="30">
        <f t="shared" si="100"/>
        <v>0.16792257690802578</v>
      </c>
      <c r="T434" s="2">
        <v>100.1561</v>
      </c>
      <c r="U434" s="30">
        <f t="shared" si="101"/>
        <v>-1.1380936930650119E-2</v>
      </c>
      <c r="V434" s="1">
        <v>99.204899999999995</v>
      </c>
      <c r="W434" s="30">
        <f t="shared" si="110"/>
        <v>-3.8692788329297775E-2</v>
      </c>
      <c r="X434" s="2">
        <v>99.795299999999997</v>
      </c>
      <c r="Y434" s="30">
        <f t="shared" si="102"/>
        <v>0.24661023929730919</v>
      </c>
      <c r="Z434" s="1">
        <v>100.8458</v>
      </c>
      <c r="AA434" s="30">
        <f t="shared" si="95"/>
        <v>-8.8274719646031216E-2</v>
      </c>
      <c r="AD434" s="2">
        <v>99.301599999999993</v>
      </c>
      <c r="AE434" s="30">
        <f t="shared" si="109"/>
        <v>0.13148978735761443</v>
      </c>
      <c r="AF434" s="1">
        <v>101.21980000000001</v>
      </c>
      <c r="AG434" s="30">
        <f t="shared" si="106"/>
        <v>0.24055006640133128</v>
      </c>
      <c r="AH434" s="2">
        <v>99.448700000000002</v>
      </c>
      <c r="AI434" s="30">
        <f t="shared" si="103"/>
        <v>0.6543376564489487</v>
      </c>
      <c r="AJ434" s="1">
        <v>100.18600000000001</v>
      </c>
      <c r="AK434" s="30">
        <f t="shared" si="104"/>
        <v>0.16266209973076368</v>
      </c>
      <c r="AL434" s="2">
        <v>98.123599999999996</v>
      </c>
      <c r="AM434" s="30">
        <f t="shared" si="105"/>
        <v>1.4371696930469644E-2</v>
      </c>
    </row>
    <row r="435" spans="1:39" x14ac:dyDescent="0.25">
      <c r="A435">
        <v>200912</v>
      </c>
      <c r="B435" s="1">
        <v>101.5949</v>
      </c>
      <c r="C435" s="30">
        <f t="shared" si="107"/>
        <v>-9.4207238223368711E-2</v>
      </c>
      <c r="D435" s="2">
        <v>100.0971</v>
      </c>
      <c r="E435" s="30">
        <f t="shared" si="111"/>
        <v>9.9202083243744285E-2</v>
      </c>
      <c r="F435" s="1">
        <v>99.599000000000004</v>
      </c>
      <c r="G435" s="30">
        <f t="shared" si="96"/>
        <v>-0.18400001603485822</v>
      </c>
      <c r="H435" s="2">
        <v>99.824399999999997</v>
      </c>
      <c r="I435" s="30">
        <f t="shared" si="108"/>
        <v>0.24241085325808495</v>
      </c>
      <c r="J435" s="1">
        <v>100.8926</v>
      </c>
      <c r="K435" s="30">
        <f t="shared" si="97"/>
        <v>3.9646275926094165E-4</v>
      </c>
      <c r="L435" s="2">
        <v>101.548</v>
      </c>
      <c r="M435" s="30">
        <f t="shared" si="112"/>
        <v>0.30293961061346153</v>
      </c>
      <c r="N435" s="1">
        <v>99.802700000000002</v>
      </c>
      <c r="O435" s="30">
        <f t="shared" si="98"/>
        <v>0.1618805034854961</v>
      </c>
      <c r="P435" s="2">
        <v>98.532399999999996</v>
      </c>
      <c r="Q435" s="30">
        <f t="shared" si="99"/>
        <v>4.4065834763264145E-2</v>
      </c>
      <c r="R435" s="1">
        <v>97.769900000000007</v>
      </c>
      <c r="S435" s="30">
        <f t="shared" si="100"/>
        <v>0.24618116719198896</v>
      </c>
      <c r="T435" s="2">
        <v>100.105</v>
      </c>
      <c r="U435" s="30">
        <f t="shared" si="101"/>
        <v>-5.1020357222366926E-2</v>
      </c>
      <c r="V435" s="1">
        <v>99.155199999999994</v>
      </c>
      <c r="W435" s="30">
        <f t="shared" si="110"/>
        <v>-5.0098331836432891E-2</v>
      </c>
      <c r="X435" s="2">
        <v>100.04689999999999</v>
      </c>
      <c r="Y435" s="30">
        <f t="shared" si="102"/>
        <v>0.25211608161907051</v>
      </c>
      <c r="Z435" s="1">
        <v>100.69970000000001</v>
      </c>
      <c r="AA435" s="30">
        <f t="shared" ref="AA435:AA495" si="113">((Z435-Z434)/Z434)*100</f>
        <v>-0.14487465020852619</v>
      </c>
      <c r="AD435" s="2">
        <v>99.505899999999997</v>
      </c>
      <c r="AE435" s="30">
        <f t="shared" si="109"/>
        <v>0.20573686627406154</v>
      </c>
      <c r="AF435" s="1">
        <v>101.3481</v>
      </c>
      <c r="AG435" s="30">
        <f t="shared" si="106"/>
        <v>0.12675385645891007</v>
      </c>
      <c r="AH435" s="2">
        <v>99.809200000000004</v>
      </c>
      <c r="AI435" s="30">
        <f t="shared" si="103"/>
        <v>0.36249845397677577</v>
      </c>
      <c r="AJ435" s="1">
        <v>100.34269999999999</v>
      </c>
      <c r="AK435" s="30">
        <f t="shared" si="104"/>
        <v>0.15640907911283664</v>
      </c>
      <c r="AL435" s="2">
        <v>98.298500000000004</v>
      </c>
      <c r="AM435" s="30">
        <f t="shared" si="105"/>
        <v>0.17824458132397106</v>
      </c>
    </row>
    <row r="436" spans="1:39" x14ac:dyDescent="0.25">
      <c r="A436">
        <v>201001</v>
      </c>
      <c r="B436" s="1">
        <v>101.6271</v>
      </c>
      <c r="C436" s="30">
        <f t="shared" si="107"/>
        <v>3.1694504350123005E-2</v>
      </c>
      <c r="D436" s="2">
        <v>100.1786</v>
      </c>
      <c r="E436" s="30">
        <f t="shared" si="111"/>
        <v>8.1420940267006192E-2</v>
      </c>
      <c r="F436" s="1">
        <v>99.508399999999995</v>
      </c>
      <c r="G436" s="30">
        <f t="shared" si="96"/>
        <v>-9.0964768722586686E-2</v>
      </c>
      <c r="H436" s="2">
        <v>100.1895</v>
      </c>
      <c r="I436" s="30">
        <f t="shared" si="108"/>
        <v>0.36574224337937239</v>
      </c>
      <c r="J436" s="1">
        <v>101.0449</v>
      </c>
      <c r="K436" s="30">
        <f t="shared" si="97"/>
        <v>0.15095259711812042</v>
      </c>
      <c r="L436" s="2">
        <v>101.7837</v>
      </c>
      <c r="M436" s="30">
        <f t="shared" si="112"/>
        <v>0.23210698388938653</v>
      </c>
      <c r="N436" s="1">
        <v>99.868600000000001</v>
      </c>
      <c r="O436" s="30">
        <f t="shared" si="98"/>
        <v>6.6030277737976206E-2</v>
      </c>
      <c r="P436" s="2">
        <v>98.547799999999995</v>
      </c>
      <c r="Q436" s="30">
        <f t="shared" si="99"/>
        <v>1.5629376732932149E-2</v>
      </c>
      <c r="R436" s="1">
        <v>98.186899999999994</v>
      </c>
      <c r="S436" s="30">
        <f t="shared" si="100"/>
        <v>0.42651163599429609</v>
      </c>
      <c r="T436" s="2">
        <v>99.894900000000007</v>
      </c>
      <c r="U436" s="30">
        <f t="shared" si="101"/>
        <v>-0.20987962639228513</v>
      </c>
      <c r="V436" s="1">
        <v>99.251400000000004</v>
      </c>
      <c r="W436" s="30">
        <f t="shared" si="110"/>
        <v>9.7019621764678279E-2</v>
      </c>
      <c r="X436" s="2">
        <v>100.1777</v>
      </c>
      <c r="Y436" s="30">
        <f t="shared" si="102"/>
        <v>0.13073868355741938</v>
      </c>
      <c r="Z436" s="1">
        <v>100.5693</v>
      </c>
      <c r="AA436" s="30">
        <f t="shared" si="113"/>
        <v>-0.1294939309650463</v>
      </c>
      <c r="AD436" s="2">
        <v>99.616699999999994</v>
      </c>
      <c r="AE436" s="30">
        <f t="shared" si="109"/>
        <v>0.11135018124553174</v>
      </c>
      <c r="AF436" s="1">
        <v>101.5639</v>
      </c>
      <c r="AG436" s="30">
        <f t="shared" si="106"/>
        <v>0.21292949744494624</v>
      </c>
      <c r="AH436" s="2">
        <v>100.0356</v>
      </c>
      <c r="AI436" s="30">
        <f t="shared" si="103"/>
        <v>0.22683279697662956</v>
      </c>
      <c r="AJ436" s="1">
        <v>100.6317</v>
      </c>
      <c r="AK436" s="30">
        <f t="shared" si="104"/>
        <v>0.28801297951918925</v>
      </c>
      <c r="AL436" s="2">
        <v>98.460700000000003</v>
      </c>
      <c r="AM436" s="30">
        <f t="shared" si="105"/>
        <v>0.16500760438867182</v>
      </c>
    </row>
    <row r="437" spans="1:39" x14ac:dyDescent="0.25">
      <c r="A437">
        <v>201002</v>
      </c>
      <c r="B437" s="1">
        <v>101.5746</v>
      </c>
      <c r="C437" s="30">
        <f t="shared" si="107"/>
        <v>-5.1659449103629726E-2</v>
      </c>
      <c r="D437" s="2">
        <v>100.2645</v>
      </c>
      <c r="E437" s="30">
        <f t="shared" si="111"/>
        <v>8.574685611497386E-2</v>
      </c>
      <c r="F437" s="1">
        <v>99.551400000000001</v>
      </c>
      <c r="G437" s="30">
        <f t="shared" si="96"/>
        <v>4.3212432317278109E-2</v>
      </c>
      <c r="H437" s="2">
        <v>100.25960000000001</v>
      </c>
      <c r="I437" s="30">
        <f t="shared" si="108"/>
        <v>6.996741175473549E-2</v>
      </c>
      <c r="J437" s="1">
        <v>101.1982</v>
      </c>
      <c r="K437" s="30">
        <f t="shared" si="97"/>
        <v>0.15171473275741928</v>
      </c>
      <c r="L437" s="2">
        <v>101.9532</v>
      </c>
      <c r="M437" s="30">
        <f t="shared" si="112"/>
        <v>0.16652961132283395</v>
      </c>
      <c r="N437" s="1">
        <v>99.819000000000003</v>
      </c>
      <c r="O437" s="30">
        <f t="shared" si="98"/>
        <v>-4.9665260151837601E-2</v>
      </c>
      <c r="P437" s="2">
        <v>98.729900000000001</v>
      </c>
      <c r="Q437" s="30">
        <f t="shared" si="99"/>
        <v>0.18478342489635027</v>
      </c>
      <c r="R437" s="1">
        <v>98.438900000000004</v>
      </c>
      <c r="S437" s="30">
        <f t="shared" si="100"/>
        <v>0.25665338247771297</v>
      </c>
      <c r="T437" s="2">
        <v>99.564700000000002</v>
      </c>
      <c r="U437" s="30">
        <f t="shared" si="101"/>
        <v>-0.33054740532299937</v>
      </c>
      <c r="V437" s="1">
        <v>99.420500000000004</v>
      </c>
      <c r="W437" s="30">
        <f t="shared" si="110"/>
        <v>0.17037543047251749</v>
      </c>
      <c r="X437" s="2">
        <v>100.1538</v>
      </c>
      <c r="Y437" s="30">
        <f t="shared" si="102"/>
        <v>-2.3857605035848887E-2</v>
      </c>
      <c r="Z437" s="1">
        <v>100.4883</v>
      </c>
      <c r="AA437" s="30">
        <f t="shared" si="113"/>
        <v>-8.054147736933942E-2</v>
      </c>
      <c r="AD437" s="2">
        <v>99.465299999999999</v>
      </c>
      <c r="AE437" s="30">
        <f t="shared" si="109"/>
        <v>-0.15198254911073678</v>
      </c>
      <c r="AF437" s="1">
        <v>102.0568</v>
      </c>
      <c r="AG437" s="30">
        <f t="shared" si="106"/>
        <v>0.48531023326200712</v>
      </c>
      <c r="AH437" s="2">
        <v>100.321</v>
      </c>
      <c r="AI437" s="30">
        <f t="shared" si="103"/>
        <v>0.28529843375757796</v>
      </c>
      <c r="AJ437" s="1">
        <v>100.82259999999999</v>
      </c>
      <c r="AK437" s="30">
        <f t="shared" si="104"/>
        <v>0.18970165464759037</v>
      </c>
      <c r="AL437" s="2">
        <v>98.516000000000005</v>
      </c>
      <c r="AM437" s="30">
        <f t="shared" si="105"/>
        <v>5.6164540776170155E-2</v>
      </c>
    </row>
    <row r="438" spans="1:39" x14ac:dyDescent="0.25">
      <c r="A438">
        <v>201003</v>
      </c>
      <c r="B438" s="1">
        <v>101.4308</v>
      </c>
      <c r="C438" s="30">
        <f t="shared" si="107"/>
        <v>-0.14157082577730928</v>
      </c>
      <c r="D438" s="2">
        <v>100.33969999999999</v>
      </c>
      <c r="E438" s="30">
        <f t="shared" si="111"/>
        <v>7.500162071320883E-2</v>
      </c>
      <c r="F438" s="1">
        <v>99.753100000000003</v>
      </c>
      <c r="G438" s="30">
        <f t="shared" si="96"/>
        <v>0.20260890354128866</v>
      </c>
      <c r="H438" s="2">
        <v>100.2152</v>
      </c>
      <c r="I438" s="30">
        <f t="shared" si="108"/>
        <v>-4.4285036046433669E-2</v>
      </c>
      <c r="J438" s="1">
        <v>101.42310000000001</v>
      </c>
      <c r="K438" s="30">
        <f t="shared" si="97"/>
        <v>0.22223715441579517</v>
      </c>
      <c r="L438" s="2">
        <v>102.09610000000001</v>
      </c>
      <c r="M438" s="30">
        <f t="shared" si="112"/>
        <v>0.14016234899935617</v>
      </c>
      <c r="N438" s="1">
        <v>99.683999999999997</v>
      </c>
      <c r="O438" s="30">
        <f t="shared" si="98"/>
        <v>-0.13524479307547171</v>
      </c>
      <c r="P438" s="2">
        <v>99.139499999999998</v>
      </c>
      <c r="Q438" s="30">
        <f t="shared" si="99"/>
        <v>0.41486925440013361</v>
      </c>
      <c r="R438" s="1">
        <v>98.619900000000001</v>
      </c>
      <c r="S438" s="30">
        <f t="shared" si="100"/>
        <v>0.18387040082731254</v>
      </c>
      <c r="T438" s="2">
        <v>99.347099999999998</v>
      </c>
      <c r="U438" s="30">
        <f t="shared" si="101"/>
        <v>-0.21855135404415868</v>
      </c>
      <c r="V438" s="1">
        <v>99.601200000000006</v>
      </c>
      <c r="W438" s="30">
        <f t="shared" si="110"/>
        <v>0.18175326014252757</v>
      </c>
      <c r="X438" s="2">
        <v>100.0847</v>
      </c>
      <c r="Y438" s="30">
        <f t="shared" si="102"/>
        <v>-6.899388740118291E-2</v>
      </c>
      <c r="Z438" s="1">
        <v>100.4913</v>
      </c>
      <c r="AA438" s="30">
        <f t="shared" si="113"/>
        <v>2.9854221834781898E-3</v>
      </c>
      <c r="AD438" s="2">
        <v>99.238900000000001</v>
      </c>
      <c r="AE438" s="30">
        <f t="shared" si="109"/>
        <v>-0.22761706846508098</v>
      </c>
      <c r="AF438" s="1">
        <v>102.51</v>
      </c>
      <c r="AG438" s="30">
        <f t="shared" si="106"/>
        <v>0.44406644143262342</v>
      </c>
      <c r="AH438" s="2">
        <v>100.7975</v>
      </c>
      <c r="AI438" s="30">
        <f t="shared" si="103"/>
        <v>0.474975329193291</v>
      </c>
      <c r="AJ438" s="1">
        <v>100.7268</v>
      </c>
      <c r="AK438" s="30">
        <f t="shared" si="104"/>
        <v>-9.5018378815857757E-2</v>
      </c>
      <c r="AL438" s="2">
        <v>98.512900000000002</v>
      </c>
      <c r="AM438" s="30">
        <f t="shared" si="105"/>
        <v>-3.1466969832346348E-3</v>
      </c>
    </row>
    <row r="439" spans="1:39" x14ac:dyDescent="0.25">
      <c r="A439">
        <v>201004</v>
      </c>
      <c r="B439" s="1">
        <v>101.1468</v>
      </c>
      <c r="C439" s="30">
        <f t="shared" si="107"/>
        <v>-0.2799938480225001</v>
      </c>
      <c r="D439" s="2">
        <v>100.492</v>
      </c>
      <c r="E439" s="30">
        <f t="shared" si="111"/>
        <v>0.15178438843250577</v>
      </c>
      <c r="F439" s="1">
        <v>99.978300000000004</v>
      </c>
      <c r="G439" s="30">
        <f t="shared" si="96"/>
        <v>0.22575739500827638</v>
      </c>
      <c r="H439" s="2">
        <v>100.03230000000001</v>
      </c>
      <c r="I439" s="30">
        <f t="shared" si="108"/>
        <v>-0.18250724441001906</v>
      </c>
      <c r="J439" s="1">
        <v>101.72199999999999</v>
      </c>
      <c r="K439" s="30">
        <f t="shared" si="97"/>
        <v>0.29470603836797438</v>
      </c>
      <c r="L439" s="2">
        <v>102.28830000000001</v>
      </c>
      <c r="M439" s="30">
        <f t="shared" si="112"/>
        <v>0.18825400774368431</v>
      </c>
      <c r="N439" s="1">
        <v>99.543999999999997</v>
      </c>
      <c r="O439" s="30">
        <f t="shared" si="98"/>
        <v>-0.14044380241563398</v>
      </c>
      <c r="P439" s="2">
        <v>99.581400000000002</v>
      </c>
      <c r="Q439" s="30">
        <f t="shared" si="99"/>
        <v>0.44573555444601187</v>
      </c>
      <c r="R439" s="1">
        <v>98.911000000000001</v>
      </c>
      <c r="S439" s="30">
        <f t="shared" si="100"/>
        <v>0.29517369212501748</v>
      </c>
      <c r="T439" s="2">
        <v>99.235799999999998</v>
      </c>
      <c r="U439" s="30">
        <f t="shared" si="101"/>
        <v>-0.11203145335898074</v>
      </c>
      <c r="V439" s="1">
        <v>99.744</v>
      </c>
      <c r="W439" s="30">
        <f t="shared" si="110"/>
        <v>0.14337176660521564</v>
      </c>
      <c r="X439" s="2">
        <v>99.988799999999998</v>
      </c>
      <c r="Y439" s="30">
        <f t="shared" si="102"/>
        <v>-9.581884144129954E-2</v>
      </c>
      <c r="Z439" s="1">
        <v>100.6035</v>
      </c>
      <c r="AA439" s="30">
        <f t="shared" si="113"/>
        <v>0.11165145639473409</v>
      </c>
      <c r="AD439" s="2">
        <v>99.055999999999997</v>
      </c>
      <c r="AE439" s="30">
        <f t="shared" si="109"/>
        <v>-0.18430272806329334</v>
      </c>
      <c r="AF439" s="1">
        <v>102.87860000000001</v>
      </c>
      <c r="AG439" s="30">
        <f t="shared" si="106"/>
        <v>0.3595746756414015</v>
      </c>
      <c r="AH439" s="2">
        <v>101.3745</v>
      </c>
      <c r="AI439" s="30">
        <f t="shared" si="103"/>
        <v>0.57243483221309877</v>
      </c>
      <c r="AJ439" s="1">
        <v>100.4478</v>
      </c>
      <c r="AK439" s="30">
        <f t="shared" si="104"/>
        <v>-0.2769868595051132</v>
      </c>
      <c r="AL439" s="2">
        <v>98.492400000000004</v>
      </c>
      <c r="AM439" s="30">
        <f t="shared" si="105"/>
        <v>-2.0809457441612628E-2</v>
      </c>
    </row>
    <row r="440" spans="1:39" x14ac:dyDescent="0.25">
      <c r="A440">
        <v>201005</v>
      </c>
      <c r="B440" s="1">
        <v>100.77509999999999</v>
      </c>
      <c r="C440" s="30">
        <f t="shared" si="107"/>
        <v>-0.36748567428727763</v>
      </c>
      <c r="D440" s="2">
        <v>100.5545</v>
      </c>
      <c r="E440" s="30">
        <f t="shared" si="111"/>
        <v>6.2194005492974561E-2</v>
      </c>
      <c r="F440" s="1">
        <v>100.0822</v>
      </c>
      <c r="G440" s="30">
        <f t="shared" si="96"/>
        <v>0.10392255119360488</v>
      </c>
      <c r="H440" s="2">
        <v>99.875299999999996</v>
      </c>
      <c r="I440" s="30">
        <f t="shared" si="108"/>
        <v>-0.15694930537437474</v>
      </c>
      <c r="J440" s="1">
        <v>101.88639999999999</v>
      </c>
      <c r="K440" s="30">
        <f t="shared" si="97"/>
        <v>0.16161695601738124</v>
      </c>
      <c r="L440" s="2">
        <v>102.4256</v>
      </c>
      <c r="M440" s="30">
        <f t="shared" si="112"/>
        <v>0.13422845037017545</v>
      </c>
      <c r="N440" s="1">
        <v>99.424800000000005</v>
      </c>
      <c r="O440" s="30">
        <f t="shared" si="98"/>
        <v>-0.11974604195129007</v>
      </c>
      <c r="P440" s="2">
        <v>99.828199999999995</v>
      </c>
      <c r="Q440" s="30">
        <f t="shared" si="99"/>
        <v>0.24783744755546042</v>
      </c>
      <c r="R440" s="1">
        <v>99.181200000000004</v>
      </c>
      <c r="S440" s="30">
        <f t="shared" si="100"/>
        <v>0.27317487438202287</v>
      </c>
      <c r="T440" s="2">
        <v>99.171599999999998</v>
      </c>
      <c r="U440" s="30">
        <f t="shared" si="101"/>
        <v>-6.4694394563251961E-2</v>
      </c>
      <c r="V440" s="1">
        <v>99.827600000000004</v>
      </c>
      <c r="W440" s="30">
        <f t="shared" si="110"/>
        <v>8.3814565287139195E-2</v>
      </c>
      <c r="X440" s="2">
        <v>99.983199999999997</v>
      </c>
      <c r="Y440" s="30">
        <f t="shared" si="102"/>
        <v>-5.6006272702554287E-3</v>
      </c>
      <c r="Z440" s="1">
        <v>100.7478</v>
      </c>
      <c r="AA440" s="30">
        <f t="shared" si="113"/>
        <v>0.14343437355559319</v>
      </c>
      <c r="AD440" s="2">
        <v>98.834599999999995</v>
      </c>
      <c r="AE440" s="30">
        <f t="shared" si="109"/>
        <v>-0.22350993377483719</v>
      </c>
      <c r="AF440" s="1">
        <v>103.09569999999999</v>
      </c>
      <c r="AG440" s="30">
        <f t="shared" si="106"/>
        <v>0.21102542219663548</v>
      </c>
      <c r="AH440" s="2">
        <v>101.91030000000001</v>
      </c>
      <c r="AI440" s="30">
        <f t="shared" si="103"/>
        <v>0.5285352825414763</v>
      </c>
      <c r="AJ440" s="1">
        <v>100.0509</v>
      </c>
      <c r="AK440" s="30">
        <f t="shared" si="104"/>
        <v>-0.39513060515013992</v>
      </c>
      <c r="AL440" s="2">
        <v>98.491100000000003</v>
      </c>
      <c r="AM440" s="30">
        <f t="shared" si="105"/>
        <v>-1.319898794222217E-3</v>
      </c>
    </row>
    <row r="441" spans="1:39" x14ac:dyDescent="0.25">
      <c r="A441">
        <v>201006</v>
      </c>
      <c r="B441" s="1">
        <v>100.65309999999999</v>
      </c>
      <c r="C441" s="30">
        <f t="shared" si="107"/>
        <v>-0.12106165114199827</v>
      </c>
      <c r="D441" s="2">
        <v>100.7329</v>
      </c>
      <c r="E441" s="30">
        <f t="shared" si="111"/>
        <v>0.177416227021164</v>
      </c>
      <c r="F441" s="1">
        <v>100.2771</v>
      </c>
      <c r="G441" s="30">
        <f t="shared" si="96"/>
        <v>0.19473992378265473</v>
      </c>
      <c r="H441" s="2">
        <v>99.620699999999999</v>
      </c>
      <c r="I441" s="30">
        <f t="shared" si="108"/>
        <v>-0.25491788259959808</v>
      </c>
      <c r="J441" s="1">
        <v>101.9084</v>
      </c>
      <c r="K441" s="30">
        <f t="shared" si="97"/>
        <v>2.1592675764386192E-2</v>
      </c>
      <c r="L441" s="2">
        <v>102.74209999999999</v>
      </c>
      <c r="M441" s="30">
        <f t="shared" si="112"/>
        <v>0.30900478005497711</v>
      </c>
      <c r="N441" s="1">
        <v>99.378699999999995</v>
      </c>
      <c r="O441" s="30">
        <f t="shared" si="98"/>
        <v>-4.6366701265690043E-2</v>
      </c>
      <c r="P441" s="2">
        <v>100.187</v>
      </c>
      <c r="Q441" s="30">
        <f t="shared" si="99"/>
        <v>0.35941747922931822</v>
      </c>
      <c r="R441" s="1">
        <v>99.277600000000007</v>
      </c>
      <c r="S441" s="30">
        <f t="shared" si="100"/>
        <v>9.7195839534107972E-2</v>
      </c>
      <c r="T441" s="2">
        <v>99.280100000000004</v>
      </c>
      <c r="U441" s="30">
        <f t="shared" si="101"/>
        <v>0.10940632197121603</v>
      </c>
      <c r="V441" s="1">
        <v>99.856999999999999</v>
      </c>
      <c r="W441" s="30">
        <f t="shared" si="110"/>
        <v>2.9450773132876508E-2</v>
      </c>
      <c r="X441" s="2">
        <v>100.0196</v>
      </c>
      <c r="Y441" s="30">
        <f t="shared" si="102"/>
        <v>3.6406116227526659E-2</v>
      </c>
      <c r="Z441" s="1">
        <v>100.8214</v>
      </c>
      <c r="AA441" s="30">
        <f t="shared" si="113"/>
        <v>7.3053704398506961E-2</v>
      </c>
      <c r="AD441" s="2">
        <v>98.737499999999997</v>
      </c>
      <c r="AE441" s="30">
        <f t="shared" si="109"/>
        <v>-9.8244946607764422E-2</v>
      </c>
      <c r="AF441" s="1">
        <v>103.2795</v>
      </c>
      <c r="AG441" s="30">
        <f t="shared" si="106"/>
        <v>0.17828095643174746</v>
      </c>
      <c r="AH441" s="2">
        <v>102.2839</v>
      </c>
      <c r="AI441" s="30">
        <f t="shared" si="103"/>
        <v>0.36659689943018142</v>
      </c>
      <c r="AJ441" s="1">
        <v>99.645099999999999</v>
      </c>
      <c r="AK441" s="30">
        <f t="shared" si="104"/>
        <v>-0.40559355288158255</v>
      </c>
      <c r="AL441" s="2">
        <v>98.395799999999994</v>
      </c>
      <c r="AM441" s="30">
        <f t="shared" si="105"/>
        <v>-9.6760011818335684E-2</v>
      </c>
    </row>
    <row r="442" spans="1:39" x14ac:dyDescent="0.25">
      <c r="A442">
        <v>201007</v>
      </c>
      <c r="B442" s="1">
        <v>100.9726</v>
      </c>
      <c r="C442" s="30">
        <f t="shared" si="107"/>
        <v>0.3174268850139787</v>
      </c>
      <c r="D442" s="2">
        <v>101.0012</v>
      </c>
      <c r="E442" s="30">
        <f t="shared" si="111"/>
        <v>0.2663479359772194</v>
      </c>
      <c r="F442" s="1">
        <v>100.5162</v>
      </c>
      <c r="G442" s="30">
        <f t="shared" si="96"/>
        <v>0.2384392847419734</v>
      </c>
      <c r="H442" s="2">
        <v>99.3626</v>
      </c>
      <c r="I442" s="30">
        <f t="shared" si="108"/>
        <v>-0.2590827006836921</v>
      </c>
      <c r="J442" s="1">
        <v>101.9118</v>
      </c>
      <c r="K442" s="30">
        <f t="shared" si="97"/>
        <v>3.3363294880492493E-3</v>
      </c>
      <c r="L442" s="2">
        <v>103.13339999999999</v>
      </c>
      <c r="M442" s="30">
        <f t="shared" si="112"/>
        <v>0.38085653300837835</v>
      </c>
      <c r="N442" s="1">
        <v>99.439899999999994</v>
      </c>
      <c r="O442" s="30">
        <f t="shared" si="98"/>
        <v>6.1582612773159115E-2</v>
      </c>
      <c r="P442" s="2">
        <v>100.83159999999999</v>
      </c>
      <c r="Q442" s="30">
        <f t="shared" si="99"/>
        <v>0.6433968478944343</v>
      </c>
      <c r="R442" s="1">
        <v>99.190600000000003</v>
      </c>
      <c r="S442" s="30">
        <f t="shared" si="100"/>
        <v>-8.7633061234360307E-2</v>
      </c>
      <c r="T442" s="2">
        <v>99.396199999999993</v>
      </c>
      <c r="U442" s="30">
        <f t="shared" si="101"/>
        <v>0.11694186448239755</v>
      </c>
      <c r="V442" s="1">
        <v>99.808199999999999</v>
      </c>
      <c r="W442" s="30">
        <f t="shared" si="110"/>
        <v>-4.886988393402561E-2</v>
      </c>
      <c r="X442" s="2">
        <v>100.1208</v>
      </c>
      <c r="Y442" s="30">
        <f t="shared" si="102"/>
        <v>0.1011801686869431</v>
      </c>
      <c r="Z442" s="1">
        <v>100.742</v>
      </c>
      <c r="AA442" s="30">
        <f t="shared" si="113"/>
        <v>-7.8753121857058711E-2</v>
      </c>
      <c r="AD442" s="2">
        <v>98.819500000000005</v>
      </c>
      <c r="AE442" s="30">
        <f t="shared" si="109"/>
        <v>8.304848715028014E-2</v>
      </c>
      <c r="AF442" s="1">
        <v>103.3181</v>
      </c>
      <c r="AG442" s="30">
        <f t="shared" si="106"/>
        <v>3.7374309519316432E-2</v>
      </c>
      <c r="AH442" s="2">
        <v>102.50709999999999</v>
      </c>
      <c r="AI442" s="30">
        <f t="shared" si="103"/>
        <v>0.2182161610967038</v>
      </c>
      <c r="AJ442" s="1">
        <v>99.2774</v>
      </c>
      <c r="AK442" s="30">
        <f t="shared" si="104"/>
        <v>-0.3690096151240746</v>
      </c>
      <c r="AL442" s="2">
        <v>98.110399999999998</v>
      </c>
      <c r="AM442" s="30">
        <f t="shared" si="105"/>
        <v>-0.29005303071878646</v>
      </c>
    </row>
    <row r="443" spans="1:39" x14ac:dyDescent="0.25">
      <c r="A443">
        <v>201008</v>
      </c>
      <c r="B443" s="1">
        <v>101.2993</v>
      </c>
      <c r="C443" s="30">
        <f t="shared" si="107"/>
        <v>0.32355312233219946</v>
      </c>
      <c r="D443" s="2">
        <v>101.2276</v>
      </c>
      <c r="E443" s="30">
        <f t="shared" si="111"/>
        <v>0.22415575260491771</v>
      </c>
      <c r="F443" s="1">
        <v>100.7084</v>
      </c>
      <c r="G443" s="30">
        <f t="shared" si="96"/>
        <v>0.19121295870715338</v>
      </c>
      <c r="H443" s="2">
        <v>99.207700000000003</v>
      </c>
      <c r="I443" s="30">
        <f t="shared" si="108"/>
        <v>-0.15589366622853854</v>
      </c>
      <c r="J443" s="1">
        <v>101.748</v>
      </c>
      <c r="K443" s="30">
        <f t="shared" si="97"/>
        <v>-0.16072721706416218</v>
      </c>
      <c r="L443" s="2">
        <v>103.45269999999999</v>
      </c>
      <c r="M443" s="30">
        <f t="shared" si="112"/>
        <v>0.30959902417645341</v>
      </c>
      <c r="N443" s="1">
        <v>99.603300000000004</v>
      </c>
      <c r="O443" s="30">
        <f t="shared" si="98"/>
        <v>0.16432035832699951</v>
      </c>
      <c r="P443" s="2">
        <v>101.413</v>
      </c>
      <c r="Q443" s="30">
        <f t="shared" si="99"/>
        <v>0.5766049532091152</v>
      </c>
      <c r="R443" s="1">
        <v>98.776300000000006</v>
      </c>
      <c r="S443" s="30">
        <f t="shared" si="100"/>
        <v>-0.41768070764769771</v>
      </c>
      <c r="T443" s="2">
        <v>99.400400000000005</v>
      </c>
      <c r="U443" s="30">
        <f t="shared" si="101"/>
        <v>4.225513651438916E-3</v>
      </c>
      <c r="V443" s="1">
        <v>99.683300000000003</v>
      </c>
      <c r="W443" s="30">
        <f t="shared" si="110"/>
        <v>-0.12514001855558629</v>
      </c>
      <c r="X443" s="2">
        <v>100.2334</v>
      </c>
      <c r="Y443" s="30">
        <f t="shared" si="102"/>
        <v>0.1124641433148761</v>
      </c>
      <c r="Z443" s="1">
        <v>100.5634</v>
      </c>
      <c r="AA443" s="30">
        <f t="shared" si="113"/>
        <v>-0.17728454864902718</v>
      </c>
      <c r="AD443" s="2">
        <v>99.0762</v>
      </c>
      <c r="AE443" s="30">
        <f t="shared" si="109"/>
        <v>0.25976654405253524</v>
      </c>
      <c r="AF443" s="1">
        <v>103.3009</v>
      </c>
      <c r="AG443" s="30">
        <f t="shared" si="106"/>
        <v>-1.6647615471057389E-2</v>
      </c>
      <c r="AH443" s="2">
        <v>102.572</v>
      </c>
      <c r="AI443" s="30">
        <f t="shared" si="103"/>
        <v>6.3312687608964274E-2</v>
      </c>
      <c r="AJ443" s="1">
        <v>99.157200000000003</v>
      </c>
      <c r="AK443" s="30">
        <f t="shared" si="104"/>
        <v>-0.12107488713443038</v>
      </c>
      <c r="AL443" s="2">
        <v>97.936400000000006</v>
      </c>
      <c r="AM443" s="30">
        <f t="shared" si="105"/>
        <v>-0.17735122881977078</v>
      </c>
    </row>
    <row r="444" spans="1:39" x14ac:dyDescent="0.25">
      <c r="A444">
        <v>201009</v>
      </c>
      <c r="B444" s="1">
        <v>101.35720000000001</v>
      </c>
      <c r="C444" s="30">
        <f t="shared" si="107"/>
        <v>5.7157354493075095E-2</v>
      </c>
      <c r="D444" s="2">
        <v>101.3591</v>
      </c>
      <c r="E444" s="30">
        <f t="shared" si="111"/>
        <v>0.12990528274897617</v>
      </c>
      <c r="F444" s="1">
        <v>100.79819999999999</v>
      </c>
      <c r="G444" s="30">
        <f t="shared" si="96"/>
        <v>8.9168331539371856E-2</v>
      </c>
      <c r="H444" s="2">
        <v>99.1708</v>
      </c>
      <c r="I444" s="30">
        <f t="shared" si="108"/>
        <v>-3.7194693557055368E-2</v>
      </c>
      <c r="J444" s="1">
        <v>101.49769999999999</v>
      </c>
      <c r="K444" s="30">
        <f t="shared" si="97"/>
        <v>-0.2459999213743857</v>
      </c>
      <c r="L444" s="2">
        <v>103.5355</v>
      </c>
      <c r="M444" s="30">
        <f t="shared" si="112"/>
        <v>8.0036577102391704E-2</v>
      </c>
      <c r="N444" s="1">
        <v>99.734200000000001</v>
      </c>
      <c r="O444" s="30">
        <f t="shared" si="98"/>
        <v>0.13142134848945455</v>
      </c>
      <c r="P444" s="2">
        <v>101.86109999999999</v>
      </c>
      <c r="Q444" s="30">
        <f t="shared" si="99"/>
        <v>0.44185656671235113</v>
      </c>
      <c r="R444" s="1">
        <v>98.097300000000004</v>
      </c>
      <c r="S444" s="30">
        <f t="shared" si="100"/>
        <v>-0.68741185891757639</v>
      </c>
      <c r="T444" s="2">
        <v>99.340999999999994</v>
      </c>
      <c r="U444" s="30">
        <f t="shared" si="101"/>
        <v>-5.9758310831757998E-2</v>
      </c>
      <c r="V444" s="1">
        <v>99.559299999999993</v>
      </c>
      <c r="W444" s="30">
        <f t="shared" si="110"/>
        <v>-0.12439395565757698</v>
      </c>
      <c r="X444" s="2">
        <v>100.3407</v>
      </c>
      <c r="Y444" s="30">
        <f t="shared" si="102"/>
        <v>0.10705014496165456</v>
      </c>
      <c r="Z444" s="1">
        <v>100.3403</v>
      </c>
      <c r="AA444" s="30">
        <f t="shared" si="113"/>
        <v>-0.22185009655600577</v>
      </c>
      <c r="AD444" s="2">
        <v>99.242500000000007</v>
      </c>
      <c r="AE444" s="30">
        <f t="shared" si="109"/>
        <v>0.16785060387863762</v>
      </c>
      <c r="AF444" s="1">
        <v>103.2621</v>
      </c>
      <c r="AG444" s="30">
        <f t="shared" si="106"/>
        <v>-3.7560176145604578E-2</v>
      </c>
      <c r="AH444" s="2">
        <v>102.44799999999999</v>
      </c>
      <c r="AI444" s="30">
        <f t="shared" si="103"/>
        <v>-0.1208906914167701</v>
      </c>
      <c r="AJ444" s="1">
        <v>99.020099999999999</v>
      </c>
      <c r="AK444" s="30">
        <f t="shared" si="104"/>
        <v>-0.13826529994796524</v>
      </c>
      <c r="AL444" s="2">
        <v>97.885499999999993</v>
      </c>
      <c r="AM444" s="30">
        <f t="shared" si="105"/>
        <v>-5.197250460504247E-2</v>
      </c>
    </row>
    <row r="445" spans="1:39" x14ac:dyDescent="0.25">
      <c r="A445">
        <v>201010</v>
      </c>
      <c r="B445" s="1">
        <v>101.304</v>
      </c>
      <c r="C445" s="30">
        <f t="shared" si="107"/>
        <v>-5.2487637780053033E-2</v>
      </c>
      <c r="D445" s="2">
        <v>101.4102</v>
      </c>
      <c r="E445" s="30">
        <f t="shared" si="111"/>
        <v>5.0414812286223194E-2</v>
      </c>
      <c r="F445" s="1">
        <v>100.8574</v>
      </c>
      <c r="G445" s="30">
        <f t="shared" si="96"/>
        <v>5.873120750172537E-2</v>
      </c>
      <c r="H445" s="2">
        <v>99.270899999999997</v>
      </c>
      <c r="I445" s="30">
        <f t="shared" si="108"/>
        <v>0.10093696934984657</v>
      </c>
      <c r="J445" s="1">
        <v>101.2659</v>
      </c>
      <c r="K445" s="30">
        <f t="shared" si="97"/>
        <v>-0.22837955933976109</v>
      </c>
      <c r="L445" s="2">
        <v>103.32080000000001</v>
      </c>
      <c r="M445" s="30">
        <f t="shared" si="112"/>
        <v>-0.20736848713725575</v>
      </c>
      <c r="N445" s="1">
        <v>99.800399999999996</v>
      </c>
      <c r="O445" s="30">
        <f t="shared" si="98"/>
        <v>6.6376428547073041E-2</v>
      </c>
      <c r="P445" s="2">
        <v>102.2255</v>
      </c>
      <c r="Q445" s="30">
        <f t="shared" si="99"/>
        <v>0.35774206247527601</v>
      </c>
      <c r="R445" s="1">
        <v>97.474299999999999</v>
      </c>
      <c r="S445" s="30">
        <f t="shared" si="100"/>
        <v>-0.63508373828841835</v>
      </c>
      <c r="T445" s="2">
        <v>99.271299999999997</v>
      </c>
      <c r="U445" s="30">
        <f t="shared" si="101"/>
        <v>-7.016237001841881E-2</v>
      </c>
      <c r="V445" s="1">
        <v>99.5441</v>
      </c>
      <c r="W445" s="30">
        <f t="shared" si="110"/>
        <v>-1.5267282915802942E-2</v>
      </c>
      <c r="X445" s="2">
        <v>100.4358</v>
      </c>
      <c r="Y445" s="30">
        <f t="shared" si="102"/>
        <v>9.4777094439247672E-2</v>
      </c>
      <c r="Z445" s="1">
        <v>100.093</v>
      </c>
      <c r="AA445" s="30">
        <f t="shared" si="113"/>
        <v>-0.24646129222256224</v>
      </c>
      <c r="AD445" s="2">
        <v>99.254300000000001</v>
      </c>
      <c r="AE445" s="30">
        <f t="shared" si="109"/>
        <v>1.189006725948441E-2</v>
      </c>
      <c r="AF445" s="1">
        <v>103.0782</v>
      </c>
      <c r="AG445" s="30">
        <f t="shared" si="106"/>
        <v>-0.17809050948993715</v>
      </c>
      <c r="AH445" s="2">
        <v>102.2381</v>
      </c>
      <c r="AI445" s="30">
        <f t="shared" si="103"/>
        <v>-0.20488442917381541</v>
      </c>
      <c r="AJ445" s="1">
        <v>98.901799999999994</v>
      </c>
      <c r="AK445" s="30">
        <f t="shared" si="104"/>
        <v>-0.11947069332388571</v>
      </c>
      <c r="AL445" s="2">
        <v>97.984200000000001</v>
      </c>
      <c r="AM445" s="30">
        <f t="shared" si="105"/>
        <v>0.10083209464119611</v>
      </c>
    </row>
    <row r="446" spans="1:39" x14ac:dyDescent="0.25">
      <c r="A446">
        <v>201011</v>
      </c>
      <c r="B446" s="1">
        <v>101.07089999999999</v>
      </c>
      <c r="C446" s="30">
        <f t="shared" si="107"/>
        <v>-0.2300995024875695</v>
      </c>
      <c r="D446" s="2">
        <v>101.3533</v>
      </c>
      <c r="E446" s="30">
        <f t="shared" si="111"/>
        <v>-5.61087543462086E-2</v>
      </c>
      <c r="F446" s="1">
        <v>100.9272</v>
      </c>
      <c r="G446" s="30">
        <f t="shared" si="96"/>
        <v>6.9206622419377015E-2</v>
      </c>
      <c r="H446" s="2">
        <v>99.449399999999997</v>
      </c>
      <c r="I446" s="30">
        <f t="shared" si="108"/>
        <v>0.17981100201569611</v>
      </c>
      <c r="J446" s="1">
        <v>101.0497</v>
      </c>
      <c r="K446" s="30">
        <f t="shared" si="97"/>
        <v>-0.21349733720828099</v>
      </c>
      <c r="L446" s="2">
        <v>102.91500000000001</v>
      </c>
      <c r="M446" s="30">
        <f t="shared" si="112"/>
        <v>-0.3927573150807962</v>
      </c>
      <c r="N446" s="1">
        <v>99.809100000000001</v>
      </c>
      <c r="O446" s="30">
        <f t="shared" si="98"/>
        <v>8.7173999302654018E-3</v>
      </c>
      <c r="P446" s="2">
        <v>102.4986</v>
      </c>
      <c r="Q446" s="30">
        <f t="shared" si="99"/>
        <v>0.26715447711187473</v>
      </c>
      <c r="R446" s="1">
        <v>97.147999999999996</v>
      </c>
      <c r="S446" s="30">
        <f t="shared" si="100"/>
        <v>-0.33475490462614593</v>
      </c>
      <c r="T446" s="2">
        <v>99.181299999999993</v>
      </c>
      <c r="U446" s="30">
        <f t="shared" si="101"/>
        <v>-9.066064411365965E-2</v>
      </c>
      <c r="V446" s="1">
        <v>99.618300000000005</v>
      </c>
      <c r="W446" s="30">
        <f t="shared" si="110"/>
        <v>7.4539827071624237E-2</v>
      </c>
      <c r="X446" s="2">
        <v>100.4743</v>
      </c>
      <c r="Y446" s="30">
        <f t="shared" si="102"/>
        <v>3.8332945025577624E-2</v>
      </c>
      <c r="Z446" s="1">
        <v>99.815799999999996</v>
      </c>
      <c r="AA446" s="30">
        <f t="shared" si="113"/>
        <v>-0.27694244352752706</v>
      </c>
      <c r="AD446" s="2">
        <v>99.178200000000004</v>
      </c>
      <c r="AE446" s="30">
        <f t="shared" si="109"/>
        <v>-7.6671741173930719E-2</v>
      </c>
      <c r="AF446" s="1">
        <v>102.9442</v>
      </c>
      <c r="AG446" s="30">
        <f t="shared" si="106"/>
        <v>-0.12999838957218923</v>
      </c>
      <c r="AH446" s="2">
        <v>102.0453</v>
      </c>
      <c r="AI446" s="30">
        <f t="shared" si="103"/>
        <v>-0.18857940435122073</v>
      </c>
      <c r="AJ446" s="1">
        <v>98.727699999999999</v>
      </c>
      <c r="AK446" s="30">
        <f t="shared" si="104"/>
        <v>-0.1760331965646689</v>
      </c>
      <c r="AL446" s="2">
        <v>98.242099999999994</v>
      </c>
      <c r="AM446" s="30">
        <f t="shared" si="105"/>
        <v>0.26320570051089076</v>
      </c>
    </row>
    <row r="447" spans="1:39" x14ac:dyDescent="0.25">
      <c r="A447">
        <v>201012</v>
      </c>
      <c r="B447" s="1">
        <v>100.81740000000001</v>
      </c>
      <c r="C447" s="30">
        <f t="shared" si="107"/>
        <v>-0.25081403252567092</v>
      </c>
      <c r="D447" s="2">
        <v>101.2719</v>
      </c>
      <c r="E447" s="30">
        <f t="shared" si="111"/>
        <v>-8.0313122513033255E-2</v>
      </c>
      <c r="F447" s="1">
        <v>100.9363</v>
      </c>
      <c r="G447" s="30">
        <f t="shared" si="96"/>
        <v>9.0163999397621861E-3</v>
      </c>
      <c r="H447" s="2">
        <v>99.617800000000003</v>
      </c>
      <c r="I447" s="30">
        <f t="shared" si="108"/>
        <v>0.16933234388543866</v>
      </c>
      <c r="J447" s="1">
        <v>100.9562</v>
      </c>
      <c r="K447" s="30">
        <f t="shared" si="97"/>
        <v>-9.2528725963566358E-2</v>
      </c>
      <c r="L447" s="2">
        <v>102.48869999999999</v>
      </c>
      <c r="M447" s="30">
        <f t="shared" si="112"/>
        <v>-0.41422533158432867</v>
      </c>
      <c r="N447" s="1">
        <v>99.750200000000007</v>
      </c>
      <c r="O447" s="30">
        <f t="shared" si="98"/>
        <v>-5.9012655158692126E-2</v>
      </c>
      <c r="P447" s="2">
        <v>102.5522</v>
      </c>
      <c r="Q447" s="30">
        <f t="shared" si="99"/>
        <v>5.2293397178110705E-2</v>
      </c>
      <c r="R447" s="1">
        <v>97.140199999999993</v>
      </c>
      <c r="S447" s="30">
        <f t="shared" si="100"/>
        <v>-8.02898670070731E-3</v>
      </c>
      <c r="T447" s="2">
        <v>99.052099999999996</v>
      </c>
      <c r="U447" s="30">
        <f t="shared" si="101"/>
        <v>-0.13026649176810279</v>
      </c>
      <c r="V447" s="1">
        <v>99.678899999999999</v>
      </c>
      <c r="W447" s="30">
        <f t="shared" si="110"/>
        <v>6.0832196494011413E-2</v>
      </c>
      <c r="X447" s="2">
        <v>100.50239999999999</v>
      </c>
      <c r="Y447" s="30">
        <f t="shared" si="102"/>
        <v>2.7967350854890164E-2</v>
      </c>
      <c r="Z447" s="1">
        <v>99.485100000000003</v>
      </c>
      <c r="AA447" s="30">
        <f t="shared" si="113"/>
        <v>-0.33131027352382403</v>
      </c>
      <c r="AD447" s="2">
        <v>99.128100000000003</v>
      </c>
      <c r="AE447" s="30">
        <f t="shared" si="109"/>
        <v>-5.0515133366002281E-2</v>
      </c>
      <c r="AF447" s="1">
        <v>102.92149999999999</v>
      </c>
      <c r="AG447" s="30">
        <f t="shared" si="106"/>
        <v>-2.2050780908492548E-2</v>
      </c>
      <c r="AH447" s="2">
        <v>101.9268</v>
      </c>
      <c r="AI447" s="30">
        <f t="shared" si="103"/>
        <v>-0.11612489747200251</v>
      </c>
      <c r="AJ447" s="1">
        <v>98.523099999999999</v>
      </c>
      <c r="AK447" s="30">
        <f t="shared" si="104"/>
        <v>-0.20723667218014724</v>
      </c>
      <c r="AL447" s="2">
        <v>98.493499999999997</v>
      </c>
      <c r="AM447" s="30">
        <f t="shared" si="105"/>
        <v>0.25589843865308648</v>
      </c>
    </row>
    <row r="448" spans="1:39" x14ac:dyDescent="0.25">
      <c r="A448">
        <v>201101</v>
      </c>
      <c r="B448" s="1">
        <v>100.5621</v>
      </c>
      <c r="C448" s="30">
        <f t="shared" si="107"/>
        <v>-0.25323009718561018</v>
      </c>
      <c r="D448" s="2">
        <v>101.3151</v>
      </c>
      <c r="E448" s="30">
        <f t="shared" si="111"/>
        <v>4.2657440020379585E-2</v>
      </c>
      <c r="F448" s="1">
        <v>100.9498</v>
      </c>
      <c r="G448" s="30">
        <f t="shared" si="96"/>
        <v>1.3374772009666896E-2</v>
      </c>
      <c r="H448" s="2">
        <v>99.842500000000001</v>
      </c>
      <c r="I448" s="30">
        <f t="shared" si="108"/>
        <v>0.22556209833985347</v>
      </c>
      <c r="J448" s="1">
        <v>100.9273</v>
      </c>
      <c r="K448" s="30">
        <f t="shared" si="97"/>
        <v>-2.8626275553153786E-2</v>
      </c>
      <c r="L448" s="2">
        <v>102.48650000000001</v>
      </c>
      <c r="M448" s="30">
        <f t="shared" si="112"/>
        <v>-2.1465781105504973E-3</v>
      </c>
      <c r="N448" s="1">
        <v>99.6648</v>
      </c>
      <c r="O448" s="30">
        <f t="shared" si="98"/>
        <v>-8.5613863430857307E-2</v>
      </c>
      <c r="P448" s="2">
        <v>102.4973</v>
      </c>
      <c r="Q448" s="30">
        <f t="shared" si="99"/>
        <v>-5.3533712587349173E-2</v>
      </c>
      <c r="R448" s="1">
        <v>97.362200000000001</v>
      </c>
      <c r="S448" s="30">
        <f t="shared" si="100"/>
        <v>0.22853566288725827</v>
      </c>
      <c r="T448" s="2">
        <v>98.913799999999995</v>
      </c>
      <c r="U448" s="30">
        <f t="shared" si="101"/>
        <v>-0.13962349107187125</v>
      </c>
      <c r="V448" s="1">
        <v>99.605800000000002</v>
      </c>
      <c r="W448" s="30">
        <f t="shared" si="110"/>
        <v>-7.333548022700552E-2</v>
      </c>
      <c r="X448" s="2">
        <v>100.71250000000001</v>
      </c>
      <c r="Y448" s="30">
        <f t="shared" si="102"/>
        <v>0.20904973413571346</v>
      </c>
      <c r="Z448" s="1">
        <v>99.097800000000007</v>
      </c>
      <c r="AA448" s="30">
        <f t="shared" si="113"/>
        <v>-0.38930452901991974</v>
      </c>
      <c r="AD448" s="2">
        <v>99.209000000000003</v>
      </c>
      <c r="AE448" s="30">
        <f t="shared" si="109"/>
        <v>8.1611571290077942E-2</v>
      </c>
      <c r="AF448" s="1">
        <v>102.97280000000001</v>
      </c>
      <c r="AG448" s="30">
        <f t="shared" si="106"/>
        <v>4.9843813003125577E-2</v>
      </c>
      <c r="AH448" s="2">
        <v>101.8289</v>
      </c>
      <c r="AI448" s="30">
        <f t="shared" si="103"/>
        <v>-9.6049321670057003E-2</v>
      </c>
      <c r="AJ448" s="1">
        <v>98.236900000000006</v>
      </c>
      <c r="AK448" s="30">
        <f t="shared" si="104"/>
        <v>-0.29049025050977262</v>
      </c>
      <c r="AL448" s="2">
        <v>98.602099999999993</v>
      </c>
      <c r="AM448" s="30">
        <f t="shared" si="105"/>
        <v>0.11026108321868508</v>
      </c>
    </row>
    <row r="449" spans="1:39" x14ac:dyDescent="0.25">
      <c r="A449">
        <v>201102</v>
      </c>
      <c r="B449" s="1">
        <v>100.43680000000001</v>
      </c>
      <c r="C449" s="30">
        <f t="shared" si="107"/>
        <v>-0.12459962550503197</v>
      </c>
      <c r="D449" s="2">
        <v>101.3612</v>
      </c>
      <c r="E449" s="30">
        <f t="shared" si="111"/>
        <v>4.5501608348603111E-2</v>
      </c>
      <c r="F449" s="1">
        <v>101.0119</v>
      </c>
      <c r="G449" s="30">
        <f t="shared" si="96"/>
        <v>6.1515723656709508E-2</v>
      </c>
      <c r="H449" s="2">
        <v>99.938699999999997</v>
      </c>
      <c r="I449" s="30">
        <f t="shared" si="108"/>
        <v>9.6351754012565863E-2</v>
      </c>
      <c r="J449" s="1">
        <v>100.9551</v>
      </c>
      <c r="K449" s="30">
        <f t="shared" si="97"/>
        <v>2.7544579117839432E-2</v>
      </c>
      <c r="L449" s="2">
        <v>102.6092</v>
      </c>
      <c r="M449" s="30">
        <f t="shared" si="112"/>
        <v>0.11972308547954578</v>
      </c>
      <c r="N449" s="1">
        <v>99.617199999999997</v>
      </c>
      <c r="O449" s="30">
        <f t="shared" si="98"/>
        <v>-4.7760091827809568E-2</v>
      </c>
      <c r="P449" s="2">
        <v>102.4349</v>
      </c>
      <c r="Q449" s="30">
        <f t="shared" si="99"/>
        <v>-6.0879652439621998E-2</v>
      </c>
      <c r="R449" s="1">
        <v>97.852000000000004</v>
      </c>
      <c r="S449" s="30">
        <f t="shared" si="100"/>
        <v>0.5030699799306122</v>
      </c>
      <c r="T449" s="2">
        <v>98.895200000000003</v>
      </c>
      <c r="U449" s="30">
        <f t="shared" si="101"/>
        <v>-1.8804251782857578E-2</v>
      </c>
      <c r="V449" s="1">
        <v>99.257499999999993</v>
      </c>
      <c r="W449" s="30">
        <f t="shared" si="110"/>
        <v>-0.34967843238045265</v>
      </c>
      <c r="X449" s="2">
        <v>100.9006</v>
      </c>
      <c r="Y449" s="30">
        <f t="shared" si="102"/>
        <v>0.18676926895866103</v>
      </c>
      <c r="Z449" s="1">
        <v>98.762200000000007</v>
      </c>
      <c r="AA449" s="30">
        <f t="shared" si="113"/>
        <v>-0.33865534855465956</v>
      </c>
      <c r="AD449" s="2">
        <v>99.315700000000007</v>
      </c>
      <c r="AE449" s="30">
        <f t="shared" si="109"/>
        <v>0.10755072624459834</v>
      </c>
      <c r="AF449" s="1">
        <v>102.8853</v>
      </c>
      <c r="AG449" s="30">
        <f t="shared" si="106"/>
        <v>-8.4973896019148426E-2</v>
      </c>
      <c r="AH449" s="2">
        <v>101.66</v>
      </c>
      <c r="AI449" s="30">
        <f t="shared" si="103"/>
        <v>-0.1658664681637608</v>
      </c>
      <c r="AJ449" s="1">
        <v>98.007400000000004</v>
      </c>
      <c r="AK449" s="30">
        <f t="shared" si="104"/>
        <v>-0.23361893545093704</v>
      </c>
      <c r="AL449" s="2">
        <v>98.552899999999994</v>
      </c>
      <c r="AM449" s="30">
        <f t="shared" si="105"/>
        <v>-4.9897517395673142E-2</v>
      </c>
    </row>
    <row r="450" spans="1:39" x14ac:dyDescent="0.25">
      <c r="A450">
        <v>201103</v>
      </c>
      <c r="B450" s="1">
        <v>100.3391</v>
      </c>
      <c r="C450" s="30">
        <f t="shared" si="107"/>
        <v>-9.7275102352925649E-2</v>
      </c>
      <c r="D450" s="2">
        <v>101.3471</v>
      </c>
      <c r="E450" s="30">
        <f t="shared" si="111"/>
        <v>-1.3910648255939267E-2</v>
      </c>
      <c r="F450" s="1">
        <v>101.0304</v>
      </c>
      <c r="G450" s="30">
        <f t="shared" si="96"/>
        <v>1.8314673815662381E-2</v>
      </c>
      <c r="H450" s="2">
        <v>99.890699999999995</v>
      </c>
      <c r="I450" s="30">
        <f t="shared" si="108"/>
        <v>-4.8029442047977232E-2</v>
      </c>
      <c r="J450" s="1">
        <v>101.0847</v>
      </c>
      <c r="K450" s="30">
        <f t="shared" si="97"/>
        <v>0.12837390087276065</v>
      </c>
      <c r="L450" s="2">
        <v>102.5261</v>
      </c>
      <c r="M450" s="30">
        <f t="shared" si="112"/>
        <v>-8.0986890064440348E-2</v>
      </c>
      <c r="N450" s="1">
        <v>99.645399999999995</v>
      </c>
      <c r="O450" s="30">
        <f t="shared" si="98"/>
        <v>2.8308364418994134E-2</v>
      </c>
      <c r="P450" s="2">
        <v>102.4049</v>
      </c>
      <c r="Q450" s="30">
        <f t="shared" si="99"/>
        <v>-2.9286893431829521E-2</v>
      </c>
      <c r="R450" s="1">
        <v>98.383399999999995</v>
      </c>
      <c r="S450" s="30">
        <f t="shared" si="100"/>
        <v>0.54306503699463549</v>
      </c>
      <c r="T450" s="2">
        <v>98.885199999999998</v>
      </c>
      <c r="U450" s="30">
        <f t="shared" si="101"/>
        <v>-1.0111714218693238E-2</v>
      </c>
      <c r="V450" s="1">
        <v>98.601100000000002</v>
      </c>
      <c r="W450" s="30">
        <f t="shared" si="110"/>
        <v>-0.66131022844620391</v>
      </c>
      <c r="X450" s="2">
        <v>100.8994</v>
      </c>
      <c r="Y450" s="30">
        <f t="shared" si="102"/>
        <v>-1.1892892609134172E-3</v>
      </c>
      <c r="Z450" s="1">
        <v>98.6571</v>
      </c>
      <c r="AA450" s="30">
        <f t="shared" si="113"/>
        <v>-0.10641723250394107</v>
      </c>
      <c r="AD450" s="2">
        <v>99.268100000000004</v>
      </c>
      <c r="AE450" s="30">
        <f t="shared" si="109"/>
        <v>-4.7927971106283038E-2</v>
      </c>
      <c r="AF450" s="1">
        <v>102.7362</v>
      </c>
      <c r="AG450" s="30">
        <f t="shared" si="106"/>
        <v>-0.1449186618496561</v>
      </c>
      <c r="AH450" s="2">
        <v>101.3416</v>
      </c>
      <c r="AI450" s="30">
        <f t="shared" si="103"/>
        <v>-0.31320086563053012</v>
      </c>
      <c r="AJ450" s="1">
        <v>98.0227</v>
      </c>
      <c r="AK450" s="30">
        <f t="shared" si="104"/>
        <v>1.5611066103168042E-2</v>
      </c>
      <c r="AL450" s="2">
        <v>98.308700000000002</v>
      </c>
      <c r="AM450" s="30">
        <f t="shared" si="105"/>
        <v>-0.24778570696548982</v>
      </c>
    </row>
    <row r="451" spans="1:39" x14ac:dyDescent="0.25">
      <c r="A451">
        <v>201104</v>
      </c>
      <c r="B451" s="1">
        <v>100.2587</v>
      </c>
      <c r="C451" s="30">
        <f t="shared" si="107"/>
        <v>-8.0128284985611156E-2</v>
      </c>
      <c r="D451" s="2">
        <v>101.25620000000001</v>
      </c>
      <c r="E451" s="30">
        <f t="shared" si="111"/>
        <v>-8.969176227044548E-2</v>
      </c>
      <c r="F451" s="1">
        <v>101.0782</v>
      </c>
      <c r="G451" s="30">
        <f t="shared" si="96"/>
        <v>4.7312492081586513E-2</v>
      </c>
      <c r="H451" s="2">
        <v>99.865700000000004</v>
      </c>
      <c r="I451" s="30">
        <f t="shared" si="108"/>
        <v>-2.5027354898895966E-2</v>
      </c>
      <c r="J451" s="1">
        <v>101.2897</v>
      </c>
      <c r="K451" s="30">
        <f t="shared" si="97"/>
        <v>0.20280022594912811</v>
      </c>
      <c r="L451" s="2">
        <v>102.3147</v>
      </c>
      <c r="M451" s="30">
        <f t="shared" si="112"/>
        <v>-0.20619139906813735</v>
      </c>
      <c r="N451" s="1">
        <v>99.692700000000002</v>
      </c>
      <c r="O451" s="30">
        <f t="shared" si="98"/>
        <v>4.7468322672202634E-2</v>
      </c>
      <c r="P451" s="2">
        <v>102.4191</v>
      </c>
      <c r="Q451" s="30">
        <f t="shared" si="99"/>
        <v>1.3866523965164199E-2</v>
      </c>
      <c r="R451" s="1">
        <v>98.496600000000001</v>
      </c>
      <c r="S451" s="30">
        <f t="shared" si="100"/>
        <v>0.11506006094524705</v>
      </c>
      <c r="T451" s="2">
        <v>98.869399999999999</v>
      </c>
      <c r="U451" s="30">
        <f t="shared" si="101"/>
        <v>-1.5978124127775141E-2</v>
      </c>
      <c r="V451" s="1">
        <v>97.918999999999997</v>
      </c>
      <c r="W451" s="30">
        <f t="shared" si="110"/>
        <v>-0.69177727226167396</v>
      </c>
      <c r="X451" s="2">
        <v>100.7586</v>
      </c>
      <c r="Y451" s="30">
        <f t="shared" si="102"/>
        <v>-0.13954493287373235</v>
      </c>
      <c r="Z451" s="1">
        <v>98.938199999999995</v>
      </c>
      <c r="AA451" s="30">
        <f t="shared" si="113"/>
        <v>0.28492627494624823</v>
      </c>
      <c r="AD451" s="2">
        <v>99.398200000000003</v>
      </c>
      <c r="AE451" s="30">
        <f t="shared" si="109"/>
        <v>0.13105922244910376</v>
      </c>
      <c r="AF451" s="1">
        <v>102.5826</v>
      </c>
      <c r="AG451" s="30">
        <f t="shared" si="106"/>
        <v>-0.14950913115337855</v>
      </c>
      <c r="AH451" s="2">
        <v>100.9311</v>
      </c>
      <c r="AI451" s="30">
        <f t="shared" si="103"/>
        <v>-0.40506563938204942</v>
      </c>
      <c r="AJ451" s="1">
        <v>98.248500000000007</v>
      </c>
      <c r="AK451" s="30">
        <f t="shared" si="104"/>
        <v>0.23035480557055321</v>
      </c>
      <c r="AL451" s="2">
        <v>98.250200000000007</v>
      </c>
      <c r="AM451" s="30">
        <f t="shared" si="105"/>
        <v>-5.9506432289304113E-2</v>
      </c>
    </row>
    <row r="452" spans="1:39" x14ac:dyDescent="0.25">
      <c r="A452">
        <v>201105</v>
      </c>
      <c r="B452" s="1">
        <v>100.0741</v>
      </c>
      <c r="C452" s="30">
        <f t="shared" si="107"/>
        <v>-0.18412367206038299</v>
      </c>
      <c r="D452" s="2">
        <v>101.1557</v>
      </c>
      <c r="E452" s="30">
        <f t="shared" si="111"/>
        <v>-9.9253181533586005E-2</v>
      </c>
      <c r="F452" s="1">
        <v>101.0908</v>
      </c>
      <c r="G452" s="30">
        <f t="shared" si="96"/>
        <v>1.2465595944532218E-2</v>
      </c>
      <c r="H452" s="2">
        <v>99.752099999999999</v>
      </c>
      <c r="I452" s="30">
        <f t="shared" si="108"/>
        <v>-0.11375276997007507</v>
      </c>
      <c r="J452" s="1">
        <v>101.4254</v>
      </c>
      <c r="K452" s="30">
        <f t="shared" si="97"/>
        <v>0.13397216103907894</v>
      </c>
      <c r="L452" s="2">
        <v>101.85899999999999</v>
      </c>
      <c r="M452" s="30">
        <f t="shared" si="112"/>
        <v>-0.4453905450536505</v>
      </c>
      <c r="N452" s="1">
        <v>99.743799999999993</v>
      </c>
      <c r="O452" s="30">
        <f t="shared" si="98"/>
        <v>5.1257514341562664E-2</v>
      </c>
      <c r="P452" s="2">
        <v>102.46040000000001</v>
      </c>
      <c r="Q452" s="30">
        <f t="shared" si="99"/>
        <v>4.0324509783826235E-2</v>
      </c>
      <c r="R452" s="1">
        <v>98.503299999999996</v>
      </c>
      <c r="S452" s="30">
        <f t="shared" si="100"/>
        <v>6.8022652558515154E-3</v>
      </c>
      <c r="T452" s="2">
        <v>98.892499999999998</v>
      </c>
      <c r="U452" s="30">
        <f t="shared" si="101"/>
        <v>2.3364155137989562E-2</v>
      </c>
      <c r="V452" s="1">
        <v>97.704800000000006</v>
      </c>
      <c r="W452" s="30">
        <f t="shared" si="110"/>
        <v>-0.21875223398930857</v>
      </c>
      <c r="X452" s="2">
        <v>100.56659999999999</v>
      </c>
      <c r="Y452" s="30">
        <f t="shared" si="102"/>
        <v>-0.1905544539126261</v>
      </c>
      <c r="Z452" s="1">
        <v>99.414400000000001</v>
      </c>
      <c r="AA452" s="30">
        <f t="shared" si="113"/>
        <v>0.48131055547807194</v>
      </c>
      <c r="AD452" s="2">
        <v>99.712199999999996</v>
      </c>
      <c r="AE452" s="30">
        <f t="shared" si="109"/>
        <v>0.31590109277632084</v>
      </c>
      <c r="AF452" s="1">
        <v>102.37220000000001</v>
      </c>
      <c r="AG452" s="30">
        <f t="shared" si="106"/>
        <v>-0.20510300967219861</v>
      </c>
      <c r="AH452" s="2">
        <v>100.497</v>
      </c>
      <c r="AI452" s="30">
        <f t="shared" si="103"/>
        <v>-0.43009538189913799</v>
      </c>
      <c r="AJ452" s="1">
        <v>98.671199999999999</v>
      </c>
      <c r="AK452" s="30">
        <f t="shared" si="104"/>
        <v>0.4302355761156576</v>
      </c>
      <c r="AL452" s="2">
        <v>98.234499999999997</v>
      </c>
      <c r="AM452" s="30">
        <f t="shared" si="105"/>
        <v>-1.5979611237442359E-2</v>
      </c>
    </row>
    <row r="453" spans="1:39" x14ac:dyDescent="0.25">
      <c r="A453">
        <v>201106</v>
      </c>
      <c r="B453" s="1">
        <v>99.733400000000003</v>
      </c>
      <c r="C453" s="30">
        <f t="shared" si="107"/>
        <v>-0.34044772823337732</v>
      </c>
      <c r="D453" s="2">
        <v>101.0378</v>
      </c>
      <c r="E453" s="30">
        <f t="shared" si="111"/>
        <v>-0.11655299701350658</v>
      </c>
      <c r="F453" s="1">
        <v>100.9435</v>
      </c>
      <c r="G453" s="30">
        <f t="shared" si="96"/>
        <v>-0.14571058889632024</v>
      </c>
      <c r="H453" s="2">
        <v>99.546199999999999</v>
      </c>
      <c r="I453" s="30">
        <f t="shared" si="108"/>
        <v>-0.20641169459089059</v>
      </c>
      <c r="J453" s="1">
        <v>101.4742</v>
      </c>
      <c r="K453" s="30">
        <f t="shared" si="97"/>
        <v>4.8114180471558361E-2</v>
      </c>
      <c r="L453" s="2">
        <v>101.1827</v>
      </c>
      <c r="M453" s="30">
        <f t="shared" si="112"/>
        <v>-0.66395703865146694</v>
      </c>
      <c r="N453" s="1">
        <v>99.690399999999997</v>
      </c>
      <c r="O453" s="30">
        <f t="shared" si="98"/>
        <v>-5.3537162209577278E-2</v>
      </c>
      <c r="P453" s="2">
        <v>102.3785</v>
      </c>
      <c r="Q453" s="30">
        <f t="shared" si="99"/>
        <v>-7.9933320580443293E-2</v>
      </c>
      <c r="R453" s="1">
        <v>98.357500000000002</v>
      </c>
      <c r="S453" s="30">
        <f t="shared" si="100"/>
        <v>-0.14801534567876828</v>
      </c>
      <c r="T453" s="2">
        <v>98.803899999999999</v>
      </c>
      <c r="U453" s="30">
        <f t="shared" si="101"/>
        <v>-8.9592233991454939E-2</v>
      </c>
      <c r="V453" s="1">
        <v>97.851799999999997</v>
      </c>
      <c r="W453" s="30">
        <f t="shared" si="110"/>
        <v>0.15045320188976524</v>
      </c>
      <c r="X453" s="2">
        <v>100.38500000000001</v>
      </c>
      <c r="Y453" s="30">
        <f t="shared" si="102"/>
        <v>-0.18057685155905528</v>
      </c>
      <c r="Z453" s="1">
        <v>99.848299999999995</v>
      </c>
      <c r="AA453" s="30">
        <f t="shared" si="113"/>
        <v>0.43645588566645693</v>
      </c>
      <c r="AD453" s="2">
        <v>99.951800000000006</v>
      </c>
      <c r="AE453" s="30">
        <f t="shared" si="109"/>
        <v>0.2402915591071203</v>
      </c>
      <c r="AF453" s="1">
        <v>102.0574</v>
      </c>
      <c r="AG453" s="30">
        <f t="shared" si="106"/>
        <v>-0.30750535789990374</v>
      </c>
      <c r="AH453" s="2">
        <v>100.08580000000001</v>
      </c>
      <c r="AI453" s="30">
        <f t="shared" si="103"/>
        <v>-0.4091664427793803</v>
      </c>
      <c r="AJ453" s="1">
        <v>98.798699999999997</v>
      </c>
      <c r="AK453" s="30">
        <f t="shared" si="104"/>
        <v>0.12921703597402051</v>
      </c>
      <c r="AL453" s="2">
        <v>97.926500000000004</v>
      </c>
      <c r="AM453" s="30">
        <f t="shared" si="105"/>
        <v>-0.31353546869988924</v>
      </c>
    </row>
    <row r="454" spans="1:39" x14ac:dyDescent="0.25">
      <c r="A454">
        <v>201107</v>
      </c>
      <c r="B454" s="1">
        <v>99.338499999999996</v>
      </c>
      <c r="C454" s="30">
        <f t="shared" si="107"/>
        <v>-0.39595561767673304</v>
      </c>
      <c r="D454" s="2">
        <v>100.7514</v>
      </c>
      <c r="E454" s="30">
        <f t="shared" si="111"/>
        <v>-0.28345827007318092</v>
      </c>
      <c r="F454" s="1">
        <v>100.7003</v>
      </c>
      <c r="G454" s="30">
        <f t="shared" ref="G454:G495" si="114">((F454-F453)/F453)*100</f>
        <v>-0.24092685512192624</v>
      </c>
      <c r="H454" s="2">
        <v>99.274000000000001</v>
      </c>
      <c r="I454" s="30">
        <f t="shared" si="108"/>
        <v>-0.2734408746893382</v>
      </c>
      <c r="J454" s="1">
        <v>101.2189</v>
      </c>
      <c r="K454" s="30">
        <f t="shared" ref="K454:K495" si="115">((J454-J453)/J453)*100</f>
        <v>-0.25159104481729466</v>
      </c>
      <c r="L454" s="2">
        <v>100.4405</v>
      </c>
      <c r="M454" s="30">
        <f t="shared" si="112"/>
        <v>-0.73352460450254531</v>
      </c>
      <c r="N454" s="1">
        <v>99.482799999999997</v>
      </c>
      <c r="O454" s="30">
        <f t="shared" ref="O454:O495" si="116">((N454-N453)/N453)*100</f>
        <v>-0.20824472567067576</v>
      </c>
      <c r="P454" s="2">
        <v>102.0142</v>
      </c>
      <c r="Q454" s="30">
        <f t="shared" ref="Q454:Q495" si="117">((P454-P453)/P453)*100</f>
        <v>-0.35583643050054459</v>
      </c>
      <c r="R454" s="1">
        <v>98.192999999999998</v>
      </c>
      <c r="S454" s="30">
        <f t="shared" ref="S454:S495" si="118">((R454-R453)/R453)*100</f>
        <v>-0.16724703250896358</v>
      </c>
      <c r="T454" s="2">
        <v>98.520099999999999</v>
      </c>
      <c r="U454" s="30">
        <f t="shared" ref="U454:U495" si="119">((T454-T453)/T453)*100</f>
        <v>-0.28723562531438473</v>
      </c>
      <c r="V454" s="1">
        <v>98.149199999999993</v>
      </c>
      <c r="W454" s="30">
        <f t="shared" si="110"/>
        <v>0.30392900283898316</v>
      </c>
      <c r="X454" s="2">
        <v>100.1752</v>
      </c>
      <c r="Y454" s="30">
        <f t="shared" ref="Y454:Y495" si="120">((X454-X453)/X453)*100</f>
        <v>-0.20899536783384101</v>
      </c>
      <c r="Z454" s="1">
        <v>100.0612</v>
      </c>
      <c r="AA454" s="30">
        <f t="shared" si="113"/>
        <v>0.21322345998880779</v>
      </c>
      <c r="AD454" s="2">
        <v>99.938699999999997</v>
      </c>
      <c r="AE454" s="30">
        <f t="shared" si="109"/>
        <v>-1.31063172449206E-2</v>
      </c>
      <c r="AF454" s="1">
        <v>101.3682</v>
      </c>
      <c r="AG454" s="30">
        <f t="shared" si="106"/>
        <v>-0.67530624922837501</v>
      </c>
      <c r="AH454" s="2">
        <v>99.712999999999994</v>
      </c>
      <c r="AI454" s="30">
        <f t="shared" ref="AI454:AI495" si="121">((AH454-AH453)/AH453)*100</f>
        <v>-0.37248041180668207</v>
      </c>
      <c r="AJ454" s="1">
        <v>98.681799999999996</v>
      </c>
      <c r="AK454" s="30">
        <f t="shared" ref="AK454:AK495" si="122">((AJ454-AJ453)/AJ453)*100</f>
        <v>-0.11832139491714073</v>
      </c>
      <c r="AL454" s="2">
        <v>97.348299999999995</v>
      </c>
      <c r="AM454" s="30">
        <f t="shared" ref="AM454:AM495" si="123">((AL454-AL453)/AL453)*100</f>
        <v>-0.59044283212410287</v>
      </c>
    </row>
    <row r="455" spans="1:39" x14ac:dyDescent="0.25">
      <c r="A455">
        <v>201108</v>
      </c>
      <c r="B455" s="1">
        <v>99.184899999999999</v>
      </c>
      <c r="C455" s="30">
        <f t="shared" si="107"/>
        <v>-0.15462283002058347</v>
      </c>
      <c r="D455" s="2">
        <v>100.2778</v>
      </c>
      <c r="E455" s="30">
        <f t="shared" si="111"/>
        <v>-0.47006790972632106</v>
      </c>
      <c r="F455" s="1">
        <v>100.39749999999999</v>
      </c>
      <c r="G455" s="30">
        <f t="shared" si="114"/>
        <v>-0.30069423824954328</v>
      </c>
      <c r="H455" s="2">
        <v>98.967600000000004</v>
      </c>
      <c r="I455" s="30">
        <f t="shared" si="108"/>
        <v>-0.30864073171222722</v>
      </c>
      <c r="J455" s="1">
        <v>100.8361</v>
      </c>
      <c r="K455" s="30">
        <f t="shared" si="115"/>
        <v>-0.37819023917470262</v>
      </c>
      <c r="L455" s="2">
        <v>99.467799999999997</v>
      </c>
      <c r="M455" s="30">
        <f t="shared" si="112"/>
        <v>-0.96843404801848187</v>
      </c>
      <c r="N455" s="1">
        <v>99.1447</v>
      </c>
      <c r="O455" s="30">
        <f t="shared" si="116"/>
        <v>-0.33985774425327514</v>
      </c>
      <c r="P455" s="2">
        <v>101.40179999999999</v>
      </c>
      <c r="Q455" s="30">
        <f t="shared" si="117"/>
        <v>-0.60030858449118651</v>
      </c>
      <c r="R455" s="1">
        <v>98.203000000000003</v>
      </c>
      <c r="S455" s="30">
        <f t="shared" si="118"/>
        <v>1.0184025337860251E-2</v>
      </c>
      <c r="T455" s="2">
        <v>98.193899999999999</v>
      </c>
      <c r="U455" s="30">
        <f t="shared" si="119"/>
        <v>-0.33109994813241161</v>
      </c>
      <c r="V455" s="1">
        <v>98.416499999999999</v>
      </c>
      <c r="W455" s="30">
        <f t="shared" si="110"/>
        <v>0.27234047755866159</v>
      </c>
      <c r="X455" s="2">
        <v>99.791200000000003</v>
      </c>
      <c r="Y455" s="30">
        <f t="shared" si="120"/>
        <v>-0.38332840862808393</v>
      </c>
      <c r="Z455" s="1">
        <v>100.0809</v>
      </c>
      <c r="AA455" s="30">
        <f t="shared" si="113"/>
        <v>1.9687950974004182E-2</v>
      </c>
      <c r="AD455" s="2">
        <v>99.766499999999994</v>
      </c>
      <c r="AE455" s="30">
        <f t="shared" si="109"/>
        <v>-0.17230562334711547</v>
      </c>
      <c r="AF455" s="1">
        <v>100.4055</v>
      </c>
      <c r="AG455" s="30">
        <f t="shared" si="106"/>
        <v>-0.94970612085446726</v>
      </c>
      <c r="AH455" s="2">
        <v>99.400300000000001</v>
      </c>
      <c r="AI455" s="30">
        <f t="shared" si="121"/>
        <v>-0.31360003209209675</v>
      </c>
      <c r="AJ455" s="1">
        <v>98.437200000000004</v>
      </c>
      <c r="AK455" s="30">
        <f t="shared" si="122"/>
        <v>-0.24786738790738644</v>
      </c>
      <c r="AL455" s="2">
        <v>96.854799999999997</v>
      </c>
      <c r="AM455" s="30">
        <f t="shared" si="123"/>
        <v>-0.50694259684041465</v>
      </c>
    </row>
    <row r="456" spans="1:39" x14ac:dyDescent="0.25">
      <c r="A456">
        <v>201109</v>
      </c>
      <c r="B456" s="1">
        <v>99.3536</v>
      </c>
      <c r="C456" s="30">
        <f t="shared" si="107"/>
        <v>0.17008637403475851</v>
      </c>
      <c r="D456" s="2">
        <v>99.7119</v>
      </c>
      <c r="E456" s="30">
        <f t="shared" si="111"/>
        <v>-0.56433228491251219</v>
      </c>
      <c r="F456" s="1">
        <v>100.1499</v>
      </c>
      <c r="G456" s="30">
        <f t="shared" si="114"/>
        <v>-0.24661968674517931</v>
      </c>
      <c r="H456" s="2">
        <v>98.774199999999993</v>
      </c>
      <c r="I456" s="30">
        <f t="shared" si="108"/>
        <v>-0.19541749016851079</v>
      </c>
      <c r="J456" s="1">
        <v>100.5089</v>
      </c>
      <c r="K456" s="30">
        <f t="shared" si="115"/>
        <v>-0.32448696448990472</v>
      </c>
      <c r="L456" s="2">
        <v>98.670400000000001</v>
      </c>
      <c r="M456" s="30">
        <f t="shared" si="112"/>
        <v>-0.80166646894773608</v>
      </c>
      <c r="N456" s="1">
        <v>98.903899999999993</v>
      </c>
      <c r="O456" s="30">
        <f t="shared" si="116"/>
        <v>-0.24287732980180204</v>
      </c>
      <c r="P456" s="2">
        <v>100.9229</v>
      </c>
      <c r="Q456" s="30">
        <f t="shared" si="117"/>
        <v>-0.47227958478054222</v>
      </c>
      <c r="R456" s="1">
        <v>98.344700000000003</v>
      </c>
      <c r="S456" s="30">
        <f t="shared" si="118"/>
        <v>0.14429294420740726</v>
      </c>
      <c r="T456" s="2">
        <v>97.893000000000001</v>
      </c>
      <c r="U456" s="30">
        <f t="shared" si="119"/>
        <v>-0.30643451375288955</v>
      </c>
      <c r="V456" s="1">
        <v>98.657300000000006</v>
      </c>
      <c r="W456" s="30">
        <f t="shared" si="110"/>
        <v>0.24467441943170834</v>
      </c>
      <c r="X456" s="2">
        <v>99.275000000000006</v>
      </c>
      <c r="Y456" s="30">
        <f t="shared" si="120"/>
        <v>-0.51728008080872634</v>
      </c>
      <c r="Z456" s="1">
        <v>99.928100000000001</v>
      </c>
      <c r="AA456" s="30">
        <f t="shared" si="113"/>
        <v>-0.15267648472385756</v>
      </c>
      <c r="AD456" s="2">
        <v>99.634200000000007</v>
      </c>
      <c r="AE456" s="30">
        <f t="shared" si="109"/>
        <v>-0.13260964351760016</v>
      </c>
      <c r="AF456" s="1">
        <v>99.456100000000006</v>
      </c>
      <c r="AG456" s="30">
        <f t="shared" si="106"/>
        <v>-0.94556573096095042</v>
      </c>
      <c r="AH456" s="2">
        <v>99.174800000000005</v>
      </c>
      <c r="AI456" s="30">
        <f t="shared" si="121"/>
        <v>-0.22686048231242434</v>
      </c>
      <c r="AJ456" s="1">
        <v>98.151300000000006</v>
      </c>
      <c r="AK456" s="30">
        <f t="shared" si="122"/>
        <v>-0.29043898038546201</v>
      </c>
      <c r="AL456" s="2">
        <v>96.787400000000005</v>
      </c>
      <c r="AM456" s="30">
        <f t="shared" si="123"/>
        <v>-6.9588703915543823E-2</v>
      </c>
    </row>
    <row r="457" spans="1:39" x14ac:dyDescent="0.25">
      <c r="A457">
        <v>201110</v>
      </c>
      <c r="B457" s="1">
        <v>99.564400000000006</v>
      </c>
      <c r="C457" s="30">
        <f t="shared" si="107"/>
        <v>0.21217147642360831</v>
      </c>
      <c r="D457" s="2">
        <v>99.272099999999995</v>
      </c>
      <c r="E457" s="30">
        <f t="shared" si="111"/>
        <v>-0.44107072475803322</v>
      </c>
      <c r="F457" s="1">
        <v>99.919300000000007</v>
      </c>
      <c r="G457" s="30">
        <f t="shared" si="114"/>
        <v>-0.23025484798286913</v>
      </c>
      <c r="H457" s="2">
        <v>98.663200000000003</v>
      </c>
      <c r="I457" s="30">
        <f t="shared" si="108"/>
        <v>-0.11237752368532471</v>
      </c>
      <c r="J457" s="1">
        <v>100.05880000000001</v>
      </c>
      <c r="K457" s="30">
        <f t="shared" si="115"/>
        <v>-0.4478210387338753</v>
      </c>
      <c r="L457" s="2">
        <v>98.307699999999997</v>
      </c>
      <c r="M457" s="30">
        <f t="shared" si="112"/>
        <v>-0.36758744263730947</v>
      </c>
      <c r="N457" s="1">
        <v>98.787000000000006</v>
      </c>
      <c r="O457" s="30">
        <f t="shared" si="116"/>
        <v>-0.11819554132848847</v>
      </c>
      <c r="P457" s="2">
        <v>100.6828</v>
      </c>
      <c r="Q457" s="30">
        <f t="shared" si="117"/>
        <v>-0.23790438047261642</v>
      </c>
      <c r="R457" s="1">
        <v>98.559399999999997</v>
      </c>
      <c r="S457" s="30">
        <f t="shared" si="118"/>
        <v>0.21831374746172744</v>
      </c>
      <c r="T457" s="2">
        <v>97.704400000000007</v>
      </c>
      <c r="U457" s="30">
        <f t="shared" si="119"/>
        <v>-0.19265933212792935</v>
      </c>
      <c r="V457" s="1">
        <v>98.8202</v>
      </c>
      <c r="W457" s="30">
        <f t="shared" si="110"/>
        <v>0.16511702631228847</v>
      </c>
      <c r="X457" s="2">
        <v>98.820599999999999</v>
      </c>
      <c r="Y457" s="30">
        <f t="shared" si="120"/>
        <v>-0.45771845882649886</v>
      </c>
      <c r="Z457" s="1">
        <v>99.597499999999997</v>
      </c>
      <c r="AA457" s="30">
        <f t="shared" si="113"/>
        <v>-0.3308378724302814</v>
      </c>
      <c r="AD457" s="2">
        <v>99.5869</v>
      </c>
      <c r="AE457" s="30">
        <f t="shared" si="109"/>
        <v>-4.7473658643324278E-2</v>
      </c>
      <c r="AF457" s="1">
        <v>98.862700000000004</v>
      </c>
      <c r="AG457" s="30">
        <f t="shared" si="106"/>
        <v>-0.59664515298709941</v>
      </c>
      <c r="AH457" s="2">
        <v>99.007300000000001</v>
      </c>
      <c r="AI457" s="30">
        <f t="shared" si="121"/>
        <v>-0.16889371090237032</v>
      </c>
      <c r="AJ457" s="1">
        <v>97.912099999999995</v>
      </c>
      <c r="AK457" s="30">
        <f t="shared" si="122"/>
        <v>-0.24370538138568815</v>
      </c>
      <c r="AL457" s="2">
        <v>97.019599999999997</v>
      </c>
      <c r="AM457" s="30">
        <f t="shared" si="123"/>
        <v>0.23990726065582063</v>
      </c>
    </row>
    <row r="458" spans="1:39" x14ac:dyDescent="0.25">
      <c r="A458">
        <v>201111</v>
      </c>
      <c r="B458" s="1">
        <v>99.708699999999993</v>
      </c>
      <c r="C458" s="30">
        <f t="shared" si="107"/>
        <v>0.14493132083353788</v>
      </c>
      <c r="D458" s="2">
        <v>99.063500000000005</v>
      </c>
      <c r="E458" s="30">
        <f t="shared" si="111"/>
        <v>-0.21012953286974881</v>
      </c>
      <c r="F458" s="1">
        <v>99.625100000000003</v>
      </c>
      <c r="G458" s="30">
        <f t="shared" si="114"/>
        <v>-0.29443761115220335</v>
      </c>
      <c r="H458" s="2">
        <v>98.649100000000004</v>
      </c>
      <c r="I458" s="30">
        <f t="shared" si="108"/>
        <v>-1.4291042658254659E-2</v>
      </c>
      <c r="J458" s="1">
        <v>99.640900000000002</v>
      </c>
      <c r="K458" s="30">
        <f t="shared" si="115"/>
        <v>-0.41765441920151253</v>
      </c>
      <c r="L458" s="2">
        <v>98.286699999999996</v>
      </c>
      <c r="M458" s="30">
        <f t="shared" si="112"/>
        <v>-2.1361500675939726E-2</v>
      </c>
      <c r="N458" s="1">
        <v>98.638300000000001</v>
      </c>
      <c r="O458" s="30">
        <f t="shared" si="116"/>
        <v>-0.15052587891119798</v>
      </c>
      <c r="P458" s="2">
        <v>100.6734</v>
      </c>
      <c r="Q458" s="30">
        <f t="shared" si="117"/>
        <v>-9.3362520708595801E-3</v>
      </c>
      <c r="R458" s="1">
        <v>98.388599999999997</v>
      </c>
      <c r="S458" s="30">
        <f t="shared" si="118"/>
        <v>-0.17329650951608863</v>
      </c>
      <c r="T458" s="2">
        <v>97.669799999999995</v>
      </c>
      <c r="U458" s="30">
        <f t="shared" si="119"/>
        <v>-3.5412939437744595E-2</v>
      </c>
      <c r="V458" s="1">
        <v>98.924000000000007</v>
      </c>
      <c r="W458" s="30">
        <f t="shared" si="110"/>
        <v>0.10503925310817704</v>
      </c>
      <c r="X458" s="2">
        <v>98.484099999999998</v>
      </c>
      <c r="Y458" s="30">
        <f t="shared" si="120"/>
        <v>-0.34051604624946713</v>
      </c>
      <c r="Z458" s="1">
        <v>99.210300000000004</v>
      </c>
      <c r="AA458" s="30">
        <f t="shared" si="113"/>
        <v>-0.38876477823237821</v>
      </c>
      <c r="AD458" s="2">
        <v>99.648600000000002</v>
      </c>
      <c r="AE458" s="30">
        <f t="shared" si="109"/>
        <v>6.1955939988092679E-2</v>
      </c>
      <c r="AF458" s="1">
        <v>98.662199999999999</v>
      </c>
      <c r="AG458" s="30">
        <f t="shared" si="106"/>
        <v>-0.20280651853530726</v>
      </c>
      <c r="AH458" s="2">
        <v>98.883300000000006</v>
      </c>
      <c r="AI458" s="30">
        <f t="shared" si="121"/>
        <v>-0.12524329014122718</v>
      </c>
      <c r="AJ458" s="1">
        <v>97.806100000000001</v>
      </c>
      <c r="AK458" s="30">
        <f t="shared" si="122"/>
        <v>-0.1082603682282318</v>
      </c>
      <c r="AL458" s="2">
        <v>97.462299999999999</v>
      </c>
      <c r="AM458" s="30">
        <f t="shared" si="123"/>
        <v>0.45629955184313492</v>
      </c>
    </row>
    <row r="459" spans="1:39" x14ac:dyDescent="0.25">
      <c r="A459">
        <v>201112</v>
      </c>
      <c r="B459" s="1">
        <v>99.639399999999995</v>
      </c>
      <c r="C459" s="30">
        <f t="shared" si="107"/>
        <v>-6.9502460667924024E-2</v>
      </c>
      <c r="D459" s="2">
        <v>99.008600000000001</v>
      </c>
      <c r="E459" s="30">
        <f t="shared" si="111"/>
        <v>-5.5418998924935528E-2</v>
      </c>
      <c r="F459" s="1">
        <v>99.431899999999999</v>
      </c>
      <c r="G459" s="30">
        <f t="shared" si="114"/>
        <v>-0.19392703244463944</v>
      </c>
      <c r="H459" s="2">
        <v>98.606200000000001</v>
      </c>
      <c r="I459" s="30">
        <f t="shared" si="108"/>
        <v>-4.3487472262801224E-2</v>
      </c>
      <c r="J459" s="1">
        <v>99.539199999999994</v>
      </c>
      <c r="K459" s="30">
        <f t="shared" si="115"/>
        <v>-0.10206652087647552</v>
      </c>
      <c r="L459" s="2">
        <v>98.476200000000006</v>
      </c>
      <c r="M459" s="30">
        <f t="shared" si="112"/>
        <v>0.19280329892041301</v>
      </c>
      <c r="N459" s="1">
        <v>98.632499999999993</v>
      </c>
      <c r="O459" s="30">
        <f t="shared" si="116"/>
        <v>-5.880068898194514E-3</v>
      </c>
      <c r="P459" s="2">
        <v>100.80249999999999</v>
      </c>
      <c r="Q459" s="30">
        <f t="shared" si="117"/>
        <v>0.12823645570726128</v>
      </c>
      <c r="R459" s="1">
        <v>97.957599999999999</v>
      </c>
      <c r="S459" s="30">
        <f t="shared" si="118"/>
        <v>-0.43805888080529393</v>
      </c>
      <c r="T459" s="2">
        <v>97.528300000000002</v>
      </c>
      <c r="U459" s="30">
        <f t="shared" si="119"/>
        <v>-0.14487589817936919</v>
      </c>
      <c r="V459" s="1">
        <v>99.036000000000001</v>
      </c>
      <c r="W459" s="30">
        <f t="shared" si="110"/>
        <v>0.11321822813472439</v>
      </c>
      <c r="X459" s="2">
        <v>98.278300000000002</v>
      </c>
      <c r="Y459" s="30">
        <f t="shared" si="120"/>
        <v>-0.20896774200098944</v>
      </c>
      <c r="Z459" s="1">
        <v>98.903300000000002</v>
      </c>
      <c r="AA459" s="30">
        <f t="shared" si="113"/>
        <v>-0.30944367671502065</v>
      </c>
      <c r="AD459" s="2">
        <v>99.557400000000001</v>
      </c>
      <c r="AE459" s="30">
        <f t="shared" si="109"/>
        <v>-9.1521606926741189E-2</v>
      </c>
      <c r="AF459" s="1">
        <v>98.781499999999994</v>
      </c>
      <c r="AG459" s="30">
        <f t="shared" ref="AG459:AG495" si="124">((AF459-AF458)/AF458)*100</f>
        <v>0.12091763613622596</v>
      </c>
      <c r="AH459" s="2">
        <v>98.814400000000006</v>
      </c>
      <c r="AI459" s="30">
        <f t="shared" si="121"/>
        <v>-6.9678095290103881E-2</v>
      </c>
      <c r="AJ459" s="1">
        <v>97.808300000000003</v>
      </c>
      <c r="AK459" s="30">
        <f t="shared" si="122"/>
        <v>2.2493484557731861E-3</v>
      </c>
      <c r="AL459" s="2">
        <v>98.01</v>
      </c>
      <c r="AM459" s="30">
        <f t="shared" si="123"/>
        <v>0.56196088128435928</v>
      </c>
    </row>
    <row r="460" spans="1:39" x14ac:dyDescent="0.25">
      <c r="A460">
        <v>201201</v>
      </c>
      <c r="B460" s="1">
        <v>99.628</v>
      </c>
      <c r="C460" s="30">
        <f t="shared" si="107"/>
        <v>-1.1441257173361892E-2</v>
      </c>
      <c r="D460" s="2">
        <v>99.123999999999995</v>
      </c>
      <c r="E460" s="30">
        <f t="shared" si="111"/>
        <v>0.11655553153967833</v>
      </c>
      <c r="F460" s="1">
        <v>99.247699999999995</v>
      </c>
      <c r="G460" s="30">
        <f t="shared" si="114"/>
        <v>-0.18525241899229938</v>
      </c>
      <c r="H460" s="2">
        <v>98.705299999999994</v>
      </c>
      <c r="I460" s="30">
        <f t="shared" si="108"/>
        <v>0.10050077986981838</v>
      </c>
      <c r="J460" s="1">
        <v>99.790899999999993</v>
      </c>
      <c r="K460" s="30">
        <f t="shared" si="115"/>
        <v>0.25286520285475428</v>
      </c>
      <c r="L460" s="2">
        <v>98.898399999999995</v>
      </c>
      <c r="M460" s="30">
        <f t="shared" si="112"/>
        <v>0.42873303397164941</v>
      </c>
      <c r="N460" s="1">
        <v>98.786500000000004</v>
      </c>
      <c r="O460" s="30">
        <f t="shared" si="116"/>
        <v>0.15613514815097518</v>
      </c>
      <c r="P460" s="2">
        <v>100.9627</v>
      </c>
      <c r="Q460" s="30">
        <f t="shared" si="117"/>
        <v>0.15892462984549313</v>
      </c>
      <c r="R460" s="1">
        <v>97.88</v>
      </c>
      <c r="S460" s="30">
        <f t="shared" si="118"/>
        <v>-7.9217947356819571E-2</v>
      </c>
      <c r="T460" s="2">
        <v>97.499099999999999</v>
      </c>
      <c r="U460" s="30">
        <f t="shared" si="119"/>
        <v>-2.9940027663768364E-2</v>
      </c>
      <c r="V460" s="1">
        <v>99.140100000000004</v>
      </c>
      <c r="W460" s="30">
        <f t="shared" si="110"/>
        <v>0.10511329213619544</v>
      </c>
      <c r="X460" s="2">
        <v>98.234300000000005</v>
      </c>
      <c r="Y460" s="30">
        <f t="shared" si="120"/>
        <v>-4.4770819194061083E-2</v>
      </c>
      <c r="Z460" s="1">
        <v>98.775199999999998</v>
      </c>
      <c r="AA460" s="30">
        <f t="shared" si="113"/>
        <v>-0.1295204507837488</v>
      </c>
      <c r="AD460" s="2">
        <v>99.207300000000004</v>
      </c>
      <c r="AE460" s="30">
        <f t="shared" si="109"/>
        <v>-0.35165643136522007</v>
      </c>
      <c r="AF460" s="1">
        <v>99.059200000000004</v>
      </c>
      <c r="AG460" s="30">
        <f t="shared" si="124"/>
        <v>0.28112551439288741</v>
      </c>
      <c r="AH460" s="2">
        <v>98.807400000000001</v>
      </c>
      <c r="AI460" s="30">
        <f t="shared" si="121"/>
        <v>-7.0839877588742143E-3</v>
      </c>
      <c r="AJ460" s="1">
        <v>97.9636</v>
      </c>
      <c r="AK460" s="30">
        <f t="shared" si="122"/>
        <v>0.15877998084006867</v>
      </c>
      <c r="AL460" s="2">
        <v>98.476900000000001</v>
      </c>
      <c r="AM460" s="30">
        <f t="shared" si="123"/>
        <v>0.4763799612284414</v>
      </c>
    </row>
    <row r="461" spans="1:39" x14ac:dyDescent="0.25">
      <c r="A461">
        <v>201202</v>
      </c>
      <c r="B461" s="1">
        <v>99.631600000000006</v>
      </c>
      <c r="C461" s="30">
        <f t="shared" si="107"/>
        <v>3.613442004261674E-3</v>
      </c>
      <c r="D461" s="2">
        <v>99.2697</v>
      </c>
      <c r="E461" s="30">
        <f t="shared" si="111"/>
        <v>0.14698761147653955</v>
      </c>
      <c r="F461" s="1">
        <v>99.212100000000007</v>
      </c>
      <c r="G461" s="30">
        <f t="shared" si="114"/>
        <v>-3.586984887306012E-2</v>
      </c>
      <c r="H461" s="2">
        <v>98.863600000000005</v>
      </c>
      <c r="I461" s="30">
        <f t="shared" si="108"/>
        <v>0.1603763931622833</v>
      </c>
      <c r="J461" s="1">
        <v>100.3158</v>
      </c>
      <c r="K461" s="30">
        <f t="shared" si="115"/>
        <v>0.5259998657192213</v>
      </c>
      <c r="L461" s="2">
        <v>99.417699999999996</v>
      </c>
      <c r="M461" s="30">
        <f t="shared" si="112"/>
        <v>0.52508432896791168</v>
      </c>
      <c r="N461" s="1">
        <v>99.042199999999994</v>
      </c>
      <c r="O461" s="30">
        <f t="shared" si="116"/>
        <v>0.25884103597150449</v>
      </c>
      <c r="P461" s="2">
        <v>101.0087</v>
      </c>
      <c r="Q461" s="30">
        <f t="shared" si="117"/>
        <v>4.5561380589075454E-2</v>
      </c>
      <c r="R461" s="1">
        <v>98.188000000000002</v>
      </c>
      <c r="S461" s="30">
        <f t="shared" si="118"/>
        <v>0.31467102574581829</v>
      </c>
      <c r="T461" s="2">
        <v>97.659199999999998</v>
      </c>
      <c r="U461" s="30">
        <f t="shared" si="119"/>
        <v>0.16420664395876466</v>
      </c>
      <c r="V461" s="1">
        <v>99.193399999999997</v>
      </c>
      <c r="W461" s="30">
        <f t="shared" si="110"/>
        <v>5.3762302035193651E-2</v>
      </c>
      <c r="X461" s="2">
        <v>98.273700000000005</v>
      </c>
      <c r="Y461" s="30">
        <f t="shared" si="120"/>
        <v>4.0108190316417533E-2</v>
      </c>
      <c r="Z461" s="1">
        <v>98.752499999999998</v>
      </c>
      <c r="AA461" s="30">
        <f t="shared" si="113"/>
        <v>-2.2981477131912044E-2</v>
      </c>
      <c r="AD461" s="2">
        <v>98.751499999999993</v>
      </c>
      <c r="AE461" s="30">
        <f t="shared" si="109"/>
        <v>-0.45944199670791425</v>
      </c>
      <c r="AF461" s="1">
        <v>99.345100000000002</v>
      </c>
      <c r="AG461" s="30">
        <f t="shared" si="124"/>
        <v>0.28861529267347008</v>
      </c>
      <c r="AH461" s="2">
        <v>98.897800000000004</v>
      </c>
      <c r="AI461" s="30">
        <f t="shared" si="121"/>
        <v>9.1491123134504582E-2</v>
      </c>
      <c r="AJ461" s="1">
        <v>98.065799999999996</v>
      </c>
      <c r="AK461" s="30">
        <f t="shared" si="122"/>
        <v>0.10432446337210585</v>
      </c>
      <c r="AL461" s="2">
        <v>98.737099999999998</v>
      </c>
      <c r="AM461" s="30">
        <f t="shared" si="123"/>
        <v>0.26422440186480028</v>
      </c>
    </row>
    <row r="462" spans="1:39" x14ac:dyDescent="0.25">
      <c r="A462">
        <v>201203</v>
      </c>
      <c r="B462" s="1">
        <v>99.504800000000003</v>
      </c>
      <c r="C462" s="30">
        <f t="shared" ref="C462:C495" si="125">((B462-B461)/B461)*100</f>
        <v>-0.12726885847462341</v>
      </c>
      <c r="D462" s="2">
        <v>99.485799999999998</v>
      </c>
      <c r="E462" s="30">
        <f t="shared" si="111"/>
        <v>0.21768978852559975</v>
      </c>
      <c r="F462" s="1">
        <v>99.471800000000002</v>
      </c>
      <c r="G462" s="30">
        <f t="shared" si="114"/>
        <v>0.26176242615567569</v>
      </c>
      <c r="H462" s="2">
        <v>99.008700000000005</v>
      </c>
      <c r="I462" s="30">
        <f t="shared" ref="I462:I495" si="126">((H462-H461)/H461)*100</f>
        <v>0.14676787007553774</v>
      </c>
      <c r="J462" s="1">
        <v>100.76049999999999</v>
      </c>
      <c r="K462" s="30">
        <f t="shared" si="115"/>
        <v>0.44330005841552123</v>
      </c>
      <c r="L462" s="2">
        <v>99.831900000000005</v>
      </c>
      <c r="M462" s="30">
        <f t="shared" si="112"/>
        <v>0.41662601327531024</v>
      </c>
      <c r="N462" s="1">
        <v>99.344200000000001</v>
      </c>
      <c r="O462" s="30">
        <f t="shared" si="116"/>
        <v>0.30492052882509346</v>
      </c>
      <c r="P462" s="2">
        <v>101.0035</v>
      </c>
      <c r="Q462" s="30">
        <f t="shared" si="117"/>
        <v>-5.1480714037524409E-3</v>
      </c>
      <c r="R462" s="1">
        <v>98.615799999999993</v>
      </c>
      <c r="S462" s="30">
        <f t="shared" si="118"/>
        <v>0.43569478958731273</v>
      </c>
      <c r="T462" s="2">
        <v>97.607399999999998</v>
      </c>
      <c r="U462" s="30">
        <f t="shared" si="119"/>
        <v>-5.3041597719416161E-2</v>
      </c>
      <c r="V462" s="1">
        <v>99.22</v>
      </c>
      <c r="W462" s="30">
        <f t="shared" si="110"/>
        <v>2.6816300278044665E-2</v>
      </c>
      <c r="X462" s="2">
        <v>98.346000000000004</v>
      </c>
      <c r="Y462" s="30">
        <f t="shared" si="120"/>
        <v>7.3570039593501085E-2</v>
      </c>
      <c r="Z462" s="1">
        <v>98.746200000000002</v>
      </c>
      <c r="AA462" s="30">
        <f t="shared" si="113"/>
        <v>-6.3795853269496732E-3</v>
      </c>
      <c r="AD462" s="2">
        <v>98.365099999999998</v>
      </c>
      <c r="AE462" s="30">
        <f t="shared" si="109"/>
        <v>-0.39128519566790859</v>
      </c>
      <c r="AF462" s="1">
        <v>99.778599999999997</v>
      </c>
      <c r="AG462" s="30">
        <f t="shared" si="124"/>
        <v>0.43635770662065371</v>
      </c>
      <c r="AH462" s="2">
        <v>99.120500000000007</v>
      </c>
      <c r="AI462" s="30">
        <f t="shared" si="121"/>
        <v>0.22518195551367495</v>
      </c>
      <c r="AJ462" s="1">
        <v>98.034099999999995</v>
      </c>
      <c r="AK462" s="30">
        <f t="shared" si="122"/>
        <v>-3.2325234689362374E-2</v>
      </c>
      <c r="AL462" s="2">
        <v>98.8626</v>
      </c>
      <c r="AM462" s="30">
        <f t="shared" si="123"/>
        <v>0.1271052117187991</v>
      </c>
    </row>
    <row r="463" spans="1:39" x14ac:dyDescent="0.25">
      <c r="A463">
        <v>201204</v>
      </c>
      <c r="B463" s="1">
        <v>99.397900000000007</v>
      </c>
      <c r="C463" s="30">
        <f t="shared" si="125"/>
        <v>-0.10743200328023975</v>
      </c>
      <c r="D463" s="2">
        <v>99.711799999999997</v>
      </c>
      <c r="E463" s="30">
        <f t="shared" si="111"/>
        <v>0.22716809836177534</v>
      </c>
      <c r="F463" s="1">
        <v>99.726100000000002</v>
      </c>
      <c r="G463" s="30">
        <f t="shared" si="114"/>
        <v>0.25565034512293999</v>
      </c>
      <c r="H463" s="2">
        <v>99.038799999999995</v>
      </c>
      <c r="I463" s="30">
        <f t="shared" si="126"/>
        <v>3.0401368768593312E-2</v>
      </c>
      <c r="J463" s="1">
        <v>100.875</v>
      </c>
      <c r="K463" s="30">
        <f t="shared" si="115"/>
        <v>0.11363579974296149</v>
      </c>
      <c r="L463" s="2">
        <v>100.1122</v>
      </c>
      <c r="M463" s="30">
        <f t="shared" si="112"/>
        <v>0.28077197769450135</v>
      </c>
      <c r="N463" s="1">
        <v>99.586600000000004</v>
      </c>
      <c r="O463" s="30">
        <f t="shared" si="116"/>
        <v>0.24400015300339978</v>
      </c>
      <c r="P463" s="2">
        <v>100.9761</v>
      </c>
      <c r="Q463" s="30">
        <f t="shared" si="117"/>
        <v>-2.7127772799952567E-2</v>
      </c>
      <c r="R463" s="1">
        <v>98.799599999999998</v>
      </c>
      <c r="S463" s="30">
        <f t="shared" si="118"/>
        <v>0.18637987016279853</v>
      </c>
      <c r="T463" s="2">
        <v>97.194199999999995</v>
      </c>
      <c r="U463" s="30">
        <f t="shared" si="119"/>
        <v>-0.42332855910515321</v>
      </c>
      <c r="V463" s="1">
        <v>99.228899999999996</v>
      </c>
      <c r="W463" s="30">
        <f t="shared" si="110"/>
        <v>8.9699657327121773E-3</v>
      </c>
      <c r="X463" s="2">
        <v>98.432900000000004</v>
      </c>
      <c r="Y463" s="30">
        <f t="shared" si="120"/>
        <v>8.8361499196713614E-2</v>
      </c>
      <c r="Z463" s="1">
        <v>98.703299999999999</v>
      </c>
      <c r="AA463" s="30">
        <f t="shared" si="113"/>
        <v>-4.3444709771113268E-2</v>
      </c>
      <c r="AD463" s="2">
        <v>98.162300000000002</v>
      </c>
      <c r="AE463" s="30">
        <f t="shared" si="109"/>
        <v>-0.20617068452123397</v>
      </c>
      <c r="AF463" s="1">
        <v>100.1451</v>
      </c>
      <c r="AG463" s="30">
        <f t="shared" si="124"/>
        <v>0.36731323149453093</v>
      </c>
      <c r="AH463" s="2">
        <v>99.384500000000003</v>
      </c>
      <c r="AI463" s="30">
        <f t="shared" si="121"/>
        <v>0.26634248213033207</v>
      </c>
      <c r="AJ463" s="1">
        <v>97.993300000000005</v>
      </c>
      <c r="AK463" s="30">
        <f t="shared" si="122"/>
        <v>-4.161817163618596E-2</v>
      </c>
      <c r="AL463" s="2">
        <v>98.8977</v>
      </c>
      <c r="AM463" s="30">
        <f t="shared" si="123"/>
        <v>3.5503820453841907E-2</v>
      </c>
    </row>
    <row r="464" spans="1:39" x14ac:dyDescent="0.25">
      <c r="A464">
        <v>201205</v>
      </c>
      <c r="B464" s="1">
        <v>99.381100000000004</v>
      </c>
      <c r="C464" s="30">
        <f t="shared" si="125"/>
        <v>-1.6901765530261181E-2</v>
      </c>
      <c r="D464" s="2">
        <v>99.796300000000002</v>
      </c>
      <c r="E464" s="30">
        <f t="shared" si="111"/>
        <v>8.4744232879163328E-2</v>
      </c>
      <c r="F464" s="1">
        <v>99.889499999999998</v>
      </c>
      <c r="G464" s="30">
        <f t="shared" si="114"/>
        <v>0.16384878181338261</v>
      </c>
      <c r="H464" s="2">
        <v>99.069800000000001</v>
      </c>
      <c r="I464" s="30">
        <f t="shared" si="126"/>
        <v>3.1300863903849716E-2</v>
      </c>
      <c r="J464" s="1">
        <v>100.7654</v>
      </c>
      <c r="K464" s="30">
        <f t="shared" si="115"/>
        <v>-0.10864931846344522</v>
      </c>
      <c r="L464" s="2">
        <v>99.988799999999998</v>
      </c>
      <c r="M464" s="30">
        <f t="shared" si="112"/>
        <v>-0.12326170037218614</v>
      </c>
      <c r="N464" s="1">
        <v>99.706999999999994</v>
      </c>
      <c r="O464" s="30">
        <f t="shared" si="116"/>
        <v>0.12089979977224787</v>
      </c>
      <c r="P464" s="2">
        <v>100.9577</v>
      </c>
      <c r="Q464" s="30">
        <f t="shared" si="117"/>
        <v>-1.8222133752442162E-2</v>
      </c>
      <c r="R464" s="1">
        <v>98.866699999999994</v>
      </c>
      <c r="S464" s="30">
        <f t="shared" si="118"/>
        <v>6.7915254717626772E-2</v>
      </c>
      <c r="T464" s="2">
        <v>96.796400000000006</v>
      </c>
      <c r="U464" s="30">
        <f t="shared" si="119"/>
        <v>-0.40928368153654182</v>
      </c>
      <c r="V464" s="1">
        <v>99.244200000000006</v>
      </c>
      <c r="W464" s="30">
        <f t="shared" si="110"/>
        <v>1.5418895100127611E-2</v>
      </c>
      <c r="X464" s="2">
        <v>98.389600000000002</v>
      </c>
      <c r="Y464" s="30">
        <f t="shared" si="120"/>
        <v>-4.3989357216948924E-2</v>
      </c>
      <c r="Z464" s="1">
        <v>98.642399999999995</v>
      </c>
      <c r="AA464" s="30">
        <f t="shared" si="113"/>
        <v>-6.170006473948058E-2</v>
      </c>
      <c r="AD464" s="2">
        <v>98.079300000000003</v>
      </c>
      <c r="AE464" s="30">
        <f t="shared" si="109"/>
        <v>-8.4553846028463484E-2</v>
      </c>
      <c r="AF464" s="1">
        <v>100.2576</v>
      </c>
      <c r="AG464" s="30">
        <f t="shared" si="124"/>
        <v>0.11233699901442723</v>
      </c>
      <c r="AH464" s="2">
        <v>99.570899999999995</v>
      </c>
      <c r="AI464" s="30">
        <f t="shared" si="121"/>
        <v>0.18755439731546861</v>
      </c>
      <c r="AJ464" s="1">
        <v>98.108400000000003</v>
      </c>
      <c r="AK464" s="30">
        <f t="shared" si="122"/>
        <v>0.11745700981597537</v>
      </c>
      <c r="AL464" s="2">
        <v>98.841300000000004</v>
      </c>
      <c r="AM464" s="30">
        <f t="shared" si="123"/>
        <v>-5.7028626550462203E-2</v>
      </c>
    </row>
    <row r="465" spans="1:39" x14ac:dyDescent="0.25">
      <c r="A465">
        <v>201206</v>
      </c>
      <c r="B465" s="1">
        <v>99.452100000000002</v>
      </c>
      <c r="C465" s="30">
        <f t="shared" si="125"/>
        <v>7.1442155500389862E-2</v>
      </c>
      <c r="D465" s="2">
        <v>99.666499999999999</v>
      </c>
      <c r="E465" s="30">
        <f t="shared" si="111"/>
        <v>-0.13006494228744253</v>
      </c>
      <c r="F465" s="1">
        <v>99.893799999999999</v>
      </c>
      <c r="G465" s="30">
        <f t="shared" si="114"/>
        <v>4.3047567562162553E-3</v>
      </c>
      <c r="H465" s="2">
        <v>98.998199999999997</v>
      </c>
      <c r="I465" s="30">
        <f t="shared" si="126"/>
        <v>-7.2272276718034822E-2</v>
      </c>
      <c r="J465" s="1">
        <v>100.65600000000001</v>
      </c>
      <c r="K465" s="30">
        <f t="shared" si="115"/>
        <v>-0.10856901277620466</v>
      </c>
      <c r="L465" s="2">
        <v>99.380399999999995</v>
      </c>
      <c r="M465" s="30">
        <f t="shared" si="112"/>
        <v>-0.60846814843262764</v>
      </c>
      <c r="N465" s="1">
        <v>99.569400000000002</v>
      </c>
      <c r="O465" s="30">
        <f t="shared" si="116"/>
        <v>-0.13800435275355988</v>
      </c>
      <c r="P465" s="2">
        <v>100.7522</v>
      </c>
      <c r="Q465" s="30">
        <f t="shared" si="117"/>
        <v>-0.20355059594265784</v>
      </c>
      <c r="R465" s="1">
        <v>98.937100000000001</v>
      </c>
      <c r="S465" s="30">
        <f t="shared" si="118"/>
        <v>7.12069888041236E-2</v>
      </c>
      <c r="T465" s="2">
        <v>96.6173</v>
      </c>
      <c r="U465" s="30">
        <f t="shared" si="119"/>
        <v>-0.18502754234662175</v>
      </c>
      <c r="V465" s="1">
        <v>99.239900000000006</v>
      </c>
      <c r="W465" s="30">
        <f t="shared" si="110"/>
        <v>-4.332746901078992E-3</v>
      </c>
      <c r="X465" s="2">
        <v>98.415800000000004</v>
      </c>
      <c r="Y465" s="30">
        <f t="shared" si="120"/>
        <v>2.6628830689425394E-2</v>
      </c>
      <c r="Z465" s="1">
        <v>98.609499999999997</v>
      </c>
      <c r="AA465" s="30">
        <f t="shared" si="113"/>
        <v>-3.3352797579943243E-2</v>
      </c>
      <c r="AD465" s="2">
        <v>98.113500000000002</v>
      </c>
      <c r="AE465" s="30">
        <f t="shared" si="109"/>
        <v>3.4869743156811329E-2</v>
      </c>
      <c r="AF465" s="1">
        <v>100.2251</v>
      </c>
      <c r="AG465" s="30">
        <f t="shared" si="124"/>
        <v>-3.2416495108599112E-2</v>
      </c>
      <c r="AH465" s="2">
        <v>99.590199999999996</v>
      </c>
      <c r="AI465" s="30">
        <f t="shared" si="121"/>
        <v>1.938317319618604E-2</v>
      </c>
      <c r="AJ465" s="1">
        <v>98.290199999999999</v>
      </c>
      <c r="AK465" s="30">
        <f t="shared" si="122"/>
        <v>0.18530523380260561</v>
      </c>
      <c r="AL465" s="2">
        <v>98.634500000000003</v>
      </c>
      <c r="AM465" s="30">
        <f t="shared" si="123"/>
        <v>-0.20922428175266938</v>
      </c>
    </row>
    <row r="466" spans="1:39" x14ac:dyDescent="0.25">
      <c r="A466">
        <v>201207</v>
      </c>
      <c r="B466" s="1">
        <v>99.552199999999999</v>
      </c>
      <c r="C466" s="30">
        <f t="shared" si="125"/>
        <v>0.10065146940084486</v>
      </c>
      <c r="D466" s="2">
        <v>99.436800000000005</v>
      </c>
      <c r="E466" s="30">
        <f t="shared" si="111"/>
        <v>-0.23046861282376127</v>
      </c>
      <c r="F466" s="1">
        <v>99.741200000000006</v>
      </c>
      <c r="G466" s="30">
        <f t="shared" si="114"/>
        <v>-0.15276223349196097</v>
      </c>
      <c r="H466" s="2">
        <v>98.995500000000007</v>
      </c>
      <c r="I466" s="30">
        <f t="shared" si="126"/>
        <v>-2.7273223149412362E-3</v>
      </c>
      <c r="J466" s="1">
        <v>100.6031</v>
      </c>
      <c r="K466" s="30">
        <f t="shared" si="115"/>
        <v>-5.2555237641082657E-2</v>
      </c>
      <c r="L466" s="2">
        <v>98.688900000000004</v>
      </c>
      <c r="M466" s="30">
        <f t="shared" si="112"/>
        <v>-0.69581124648320059</v>
      </c>
      <c r="N466" s="1">
        <v>99.248999999999995</v>
      </c>
      <c r="O466" s="30">
        <f t="shared" si="116"/>
        <v>-0.32178560883163548</v>
      </c>
      <c r="P466" s="2">
        <v>100.3617</v>
      </c>
      <c r="Q466" s="30">
        <f t="shared" si="117"/>
        <v>-0.38758458872362389</v>
      </c>
      <c r="R466" s="1">
        <v>99.164900000000003</v>
      </c>
      <c r="S466" s="30">
        <f t="shared" si="118"/>
        <v>0.23024729853614265</v>
      </c>
      <c r="T466" s="2">
        <v>96.718999999999994</v>
      </c>
      <c r="U466" s="30">
        <f t="shared" si="119"/>
        <v>0.10526065207783067</v>
      </c>
      <c r="V466" s="1">
        <v>99.236999999999995</v>
      </c>
      <c r="W466" s="30">
        <f t="shared" si="110"/>
        <v>-2.9222117313812334E-3</v>
      </c>
      <c r="X466" s="2">
        <v>98.567099999999996</v>
      </c>
      <c r="Y466" s="30">
        <f t="shared" si="120"/>
        <v>0.15373547743349339</v>
      </c>
      <c r="Z466" s="1">
        <v>98.652699999999996</v>
      </c>
      <c r="AA466" s="30">
        <f t="shared" si="113"/>
        <v>4.3809166459619811E-2</v>
      </c>
      <c r="AD466" s="2">
        <v>97.854900000000001</v>
      </c>
      <c r="AE466" s="30">
        <f t="shared" si="109"/>
        <v>-0.26357229127490234</v>
      </c>
      <c r="AF466" s="1">
        <v>100.18170000000001</v>
      </c>
      <c r="AG466" s="30">
        <f t="shared" si="124"/>
        <v>-4.3302526013933862E-2</v>
      </c>
      <c r="AH466" s="2">
        <v>99.517300000000006</v>
      </c>
      <c r="AI466" s="30">
        <f t="shared" si="121"/>
        <v>-7.3199973491357567E-2</v>
      </c>
      <c r="AJ466" s="1">
        <v>98.476100000000002</v>
      </c>
      <c r="AK466" s="30">
        <f t="shared" si="122"/>
        <v>0.18913380988135514</v>
      </c>
      <c r="AL466" s="2">
        <v>98.561700000000002</v>
      </c>
      <c r="AM466" s="30">
        <f t="shared" si="123"/>
        <v>-7.3807846139029298E-2</v>
      </c>
    </row>
    <row r="467" spans="1:39" x14ac:dyDescent="0.25">
      <c r="A467">
        <v>201208</v>
      </c>
      <c r="B467" s="1">
        <v>99.5959</v>
      </c>
      <c r="C467" s="30">
        <f t="shared" si="125"/>
        <v>4.3896568835245411E-2</v>
      </c>
      <c r="D467" s="2">
        <v>99.153099999999995</v>
      </c>
      <c r="E467" s="30">
        <f t="shared" si="111"/>
        <v>-0.28530684816889751</v>
      </c>
      <c r="F467" s="1">
        <v>99.511499999999998</v>
      </c>
      <c r="G467" s="30">
        <f t="shared" si="114"/>
        <v>-0.23029600606370107</v>
      </c>
      <c r="H467" s="2">
        <v>99.076599999999999</v>
      </c>
      <c r="I467" s="30">
        <f t="shared" si="126"/>
        <v>8.1922915688078926E-2</v>
      </c>
      <c r="J467" s="1">
        <v>100.5491</v>
      </c>
      <c r="K467" s="30">
        <f t="shared" si="115"/>
        <v>-5.3676278365181636E-2</v>
      </c>
      <c r="L467" s="2">
        <v>98.306600000000003</v>
      </c>
      <c r="M467" s="30">
        <f t="shared" si="112"/>
        <v>-0.38737892508681393</v>
      </c>
      <c r="N467" s="1">
        <v>98.986199999999997</v>
      </c>
      <c r="O467" s="30">
        <f t="shared" si="116"/>
        <v>-0.26478856210137997</v>
      </c>
      <c r="P467" s="2">
        <v>99.936099999999996</v>
      </c>
      <c r="Q467" s="30">
        <f t="shared" si="117"/>
        <v>-0.42406615272559445</v>
      </c>
      <c r="R467" s="1">
        <v>99.208399999999997</v>
      </c>
      <c r="S467" s="30">
        <f t="shared" si="118"/>
        <v>4.3866327702639284E-2</v>
      </c>
      <c r="T467" s="2">
        <v>96.740399999999994</v>
      </c>
      <c r="U467" s="30">
        <f t="shared" si="119"/>
        <v>2.2125952501576594E-2</v>
      </c>
      <c r="V467" s="1">
        <v>99.251199999999997</v>
      </c>
      <c r="W467" s="30">
        <f t="shared" si="110"/>
        <v>1.4309179036047477E-2</v>
      </c>
      <c r="X467" s="2">
        <v>98.6858</v>
      </c>
      <c r="Y467" s="30">
        <f t="shared" si="120"/>
        <v>0.12042557810872394</v>
      </c>
      <c r="Z467" s="1">
        <v>98.768000000000001</v>
      </c>
      <c r="AA467" s="30">
        <f t="shared" si="113"/>
        <v>0.11687465218894652</v>
      </c>
      <c r="AD467" s="2">
        <v>97.422799999999995</v>
      </c>
      <c r="AE467" s="30">
        <f t="shared" si="109"/>
        <v>-0.44157216450071024</v>
      </c>
      <c r="AF467" s="1">
        <v>99.981499999999997</v>
      </c>
      <c r="AG467" s="30">
        <f t="shared" si="124"/>
        <v>-0.19983689635932458</v>
      </c>
      <c r="AH467" s="2">
        <v>99.4495</v>
      </c>
      <c r="AI467" s="30">
        <f t="shared" si="121"/>
        <v>-6.8128857997559619E-2</v>
      </c>
      <c r="AJ467" s="1">
        <v>98.538899999999998</v>
      </c>
      <c r="AK467" s="30">
        <f t="shared" si="122"/>
        <v>6.3771818745863962E-2</v>
      </c>
      <c r="AL467" s="2">
        <v>98.733400000000003</v>
      </c>
      <c r="AM467" s="30">
        <f t="shared" si="123"/>
        <v>0.17420559913232148</v>
      </c>
    </row>
    <row r="468" spans="1:39" x14ac:dyDescent="0.25">
      <c r="A468">
        <v>201209</v>
      </c>
      <c r="B468" s="1">
        <v>99.671800000000005</v>
      </c>
      <c r="C468" s="30">
        <f t="shared" si="125"/>
        <v>7.6207956351621198E-2</v>
      </c>
      <c r="D468" s="2">
        <v>98.977699999999999</v>
      </c>
      <c r="E468" s="30">
        <f t="shared" si="111"/>
        <v>-0.17689815043603904</v>
      </c>
      <c r="F468" s="1">
        <v>99.252499999999998</v>
      </c>
      <c r="G468" s="30">
        <f t="shared" si="114"/>
        <v>-0.26027142591559804</v>
      </c>
      <c r="H468" s="2">
        <v>99.250500000000002</v>
      </c>
      <c r="I468" s="30">
        <f t="shared" si="126"/>
        <v>0.1755207586857071</v>
      </c>
      <c r="J468" s="1">
        <v>100.4442</v>
      </c>
      <c r="K468" s="30">
        <f t="shared" si="115"/>
        <v>-0.10432713967603953</v>
      </c>
      <c r="L468" s="2">
        <v>98.156899999999993</v>
      </c>
      <c r="M468" s="30">
        <f t="shared" si="112"/>
        <v>-0.15227868729058877</v>
      </c>
      <c r="N468" s="1">
        <v>98.793599999999998</v>
      </c>
      <c r="O468" s="30">
        <f t="shared" si="116"/>
        <v>-0.19457257678342918</v>
      </c>
      <c r="P468" s="2">
        <v>99.665800000000004</v>
      </c>
      <c r="Q468" s="30">
        <f t="shared" si="117"/>
        <v>-0.27047283213972906</v>
      </c>
      <c r="R468" s="1">
        <v>98.970299999999995</v>
      </c>
      <c r="S468" s="30">
        <f t="shared" si="118"/>
        <v>-0.23999983872333683</v>
      </c>
      <c r="T468" s="2">
        <v>96.718000000000004</v>
      </c>
      <c r="U468" s="30">
        <f t="shared" si="119"/>
        <v>-2.3154752306162089E-2</v>
      </c>
      <c r="V468" s="1">
        <v>99.240399999999994</v>
      </c>
      <c r="W468" s="30">
        <f t="shared" si="110"/>
        <v>-1.0881480526183311E-2</v>
      </c>
      <c r="X468" s="2">
        <v>98.704099999999997</v>
      </c>
      <c r="Y468" s="30">
        <f t="shared" si="120"/>
        <v>1.8543701322780409E-2</v>
      </c>
      <c r="Z468" s="1">
        <v>98.963899999999995</v>
      </c>
      <c r="AA468" s="30">
        <f t="shared" si="113"/>
        <v>0.19834359306657484</v>
      </c>
      <c r="AD468" s="2">
        <v>97.232500000000002</v>
      </c>
      <c r="AE468" s="30">
        <f t="shared" si="109"/>
        <v>-0.1953341517591298</v>
      </c>
      <c r="AF468" s="1">
        <v>99.579099999999997</v>
      </c>
      <c r="AG468" s="30">
        <f t="shared" si="124"/>
        <v>-0.40247445777468843</v>
      </c>
      <c r="AH468" s="2">
        <v>99.456400000000002</v>
      </c>
      <c r="AI468" s="30">
        <f t="shared" si="121"/>
        <v>6.9381947621674142E-3</v>
      </c>
      <c r="AJ468" s="1">
        <v>98.542400000000001</v>
      </c>
      <c r="AK468" s="30">
        <f t="shared" si="122"/>
        <v>3.5518967636156899E-3</v>
      </c>
      <c r="AL468" s="2">
        <v>99.053299999999993</v>
      </c>
      <c r="AM468" s="30">
        <f t="shared" si="123"/>
        <v>0.32400383254297921</v>
      </c>
    </row>
    <row r="469" spans="1:39" x14ac:dyDescent="0.25">
      <c r="A469">
        <v>201210</v>
      </c>
      <c r="B469" s="1">
        <v>99.798299999999998</v>
      </c>
      <c r="C469" s="30">
        <f t="shared" si="125"/>
        <v>0.12691654008455044</v>
      </c>
      <c r="D469" s="2">
        <v>98.998500000000007</v>
      </c>
      <c r="E469" s="30">
        <f t="shared" si="111"/>
        <v>2.1014834654683193E-2</v>
      </c>
      <c r="F469" s="1">
        <v>98.868799999999993</v>
      </c>
      <c r="G469" s="30">
        <f t="shared" si="114"/>
        <v>-0.38658975844437632</v>
      </c>
      <c r="H469" s="2">
        <v>99.320800000000006</v>
      </c>
      <c r="I469" s="30">
        <f t="shared" si="126"/>
        <v>7.083087742631336E-2</v>
      </c>
      <c r="J469" s="1">
        <v>100.40949999999999</v>
      </c>
      <c r="K469" s="30">
        <f t="shared" si="115"/>
        <v>-3.4546544250440389E-2</v>
      </c>
      <c r="L469" s="2">
        <v>98.101299999999995</v>
      </c>
      <c r="M469" s="30">
        <f t="shared" si="112"/>
        <v>-5.6644005668473968E-2</v>
      </c>
      <c r="N469" s="1">
        <v>98.698899999999995</v>
      </c>
      <c r="O469" s="30">
        <f t="shared" si="116"/>
        <v>-9.5856411751371662E-2</v>
      </c>
      <c r="P469" s="2">
        <v>99.575199999999995</v>
      </c>
      <c r="Q469" s="30">
        <f t="shared" si="117"/>
        <v>-9.0903800501284396E-2</v>
      </c>
      <c r="R469" s="1">
        <v>98.856999999999999</v>
      </c>
      <c r="S469" s="30">
        <f t="shared" si="118"/>
        <v>-0.11447878808086395</v>
      </c>
      <c r="T469" s="2">
        <v>96.6982</v>
      </c>
      <c r="U469" s="30">
        <f t="shared" si="119"/>
        <v>-2.0471887342587307E-2</v>
      </c>
      <c r="V469" s="1">
        <v>99.230400000000003</v>
      </c>
      <c r="W469" s="30">
        <f t="shared" si="110"/>
        <v>-1.00765414085301E-2</v>
      </c>
      <c r="X469" s="2">
        <v>98.56</v>
      </c>
      <c r="Y469" s="30">
        <f t="shared" si="120"/>
        <v>-0.1459919091506782</v>
      </c>
      <c r="Z469" s="1">
        <v>99.253200000000007</v>
      </c>
      <c r="AA469" s="30">
        <f t="shared" si="113"/>
        <v>0.29232881889255724</v>
      </c>
      <c r="AD469" s="2">
        <v>97.170400000000001</v>
      </c>
      <c r="AE469" s="30">
        <f t="shared" si="109"/>
        <v>-6.3867534003549151E-2</v>
      </c>
      <c r="AF469" s="1">
        <v>99.011899999999997</v>
      </c>
      <c r="AG469" s="30">
        <f t="shared" si="124"/>
        <v>-0.56959743560646736</v>
      </c>
      <c r="AH469" s="2">
        <v>99.524900000000002</v>
      </c>
      <c r="AI469" s="30">
        <f t="shared" si="121"/>
        <v>6.887440124516897E-2</v>
      </c>
      <c r="AJ469" s="1">
        <v>98.6173</v>
      </c>
      <c r="AK469" s="30">
        <f t="shared" si="122"/>
        <v>7.6007891019499743E-2</v>
      </c>
      <c r="AL469" s="2">
        <v>99.282700000000006</v>
      </c>
      <c r="AM469" s="30">
        <f t="shared" si="123"/>
        <v>0.23159248606559549</v>
      </c>
    </row>
    <row r="470" spans="1:39" x14ac:dyDescent="0.25">
      <c r="A470">
        <v>201211</v>
      </c>
      <c r="B470" s="1">
        <v>99.947800000000001</v>
      </c>
      <c r="C470" s="30">
        <f t="shared" si="125"/>
        <v>0.14980215093844615</v>
      </c>
      <c r="D470" s="2">
        <v>99.086799999999997</v>
      </c>
      <c r="E470" s="30">
        <f t="shared" si="111"/>
        <v>8.919327060509967E-2</v>
      </c>
      <c r="F470" s="1">
        <v>98.494600000000005</v>
      </c>
      <c r="G470" s="30">
        <f t="shared" si="114"/>
        <v>-0.37848138138622872</v>
      </c>
      <c r="H470" s="2">
        <v>99.311199999999999</v>
      </c>
      <c r="I470" s="30">
        <f t="shared" si="126"/>
        <v>-9.6656490886159272E-3</v>
      </c>
      <c r="J470" s="1">
        <v>100.4594</v>
      </c>
      <c r="K470" s="30">
        <f t="shared" si="115"/>
        <v>4.969649286173923E-2</v>
      </c>
      <c r="L470" s="2">
        <v>98.382800000000003</v>
      </c>
      <c r="M470" s="30">
        <f t="shared" si="112"/>
        <v>0.28694828712770198</v>
      </c>
      <c r="N470" s="1">
        <v>98.715800000000002</v>
      </c>
      <c r="O470" s="30">
        <f t="shared" si="116"/>
        <v>1.712278454978404E-2</v>
      </c>
      <c r="P470" s="2">
        <v>99.566599999999994</v>
      </c>
      <c r="Q470" s="30">
        <f t="shared" si="117"/>
        <v>-8.6366886534009219E-3</v>
      </c>
      <c r="R470" s="1">
        <v>98.9512</v>
      </c>
      <c r="S470" s="30">
        <f t="shared" si="118"/>
        <v>9.5289155042132298E-2</v>
      </c>
      <c r="T470" s="2">
        <v>96.632999999999996</v>
      </c>
      <c r="U470" s="30">
        <f t="shared" si="119"/>
        <v>-6.7426280944220637E-2</v>
      </c>
      <c r="V470" s="1">
        <v>99.297899999999998</v>
      </c>
      <c r="W470" s="30">
        <f t="shared" si="110"/>
        <v>6.8023508924679787E-2</v>
      </c>
      <c r="X470" s="2">
        <v>98.238399999999999</v>
      </c>
      <c r="Y470" s="30">
        <f t="shared" si="120"/>
        <v>-0.32629870129870497</v>
      </c>
      <c r="Z470" s="1">
        <v>99.563999999999993</v>
      </c>
      <c r="AA470" s="30">
        <f t="shared" si="113"/>
        <v>0.3131385184558142</v>
      </c>
      <c r="AD470" s="2">
        <v>97.131100000000004</v>
      </c>
      <c r="AE470" s="30">
        <f t="shared" si="109"/>
        <v>-4.0444415171695523E-2</v>
      </c>
      <c r="AF470" s="1">
        <v>98.543899999999994</v>
      </c>
      <c r="AG470" s="30">
        <f t="shared" si="124"/>
        <v>-0.47267045678348113</v>
      </c>
      <c r="AH470" s="2">
        <v>99.635300000000001</v>
      </c>
      <c r="AI470" s="30">
        <f t="shared" si="121"/>
        <v>0.11092701424467494</v>
      </c>
      <c r="AJ470" s="1">
        <v>98.866699999999994</v>
      </c>
      <c r="AK470" s="30">
        <f t="shared" si="122"/>
        <v>0.2528968041104292</v>
      </c>
      <c r="AL470" s="2">
        <v>99.195300000000003</v>
      </c>
      <c r="AM470" s="30">
        <f t="shared" si="123"/>
        <v>-8.803144958789634E-2</v>
      </c>
    </row>
    <row r="471" spans="1:39" x14ac:dyDescent="0.25">
      <c r="A471">
        <v>201212</v>
      </c>
      <c r="B471" s="1">
        <v>100.02079999999999</v>
      </c>
      <c r="C471" s="30">
        <f t="shared" si="125"/>
        <v>7.3038125901713991E-2</v>
      </c>
      <c r="D471" s="2">
        <v>99.250600000000006</v>
      </c>
      <c r="E471" s="30">
        <f t="shared" si="111"/>
        <v>0.16530960733418484</v>
      </c>
      <c r="F471" s="1">
        <v>98.3874</v>
      </c>
      <c r="G471" s="30">
        <f t="shared" si="114"/>
        <v>-0.10883845408784436</v>
      </c>
      <c r="H471" s="2">
        <v>99.298900000000003</v>
      </c>
      <c r="I471" s="30">
        <f t="shared" si="126"/>
        <v>-1.2385310015382156E-2</v>
      </c>
      <c r="J471" s="1">
        <v>100.4271</v>
      </c>
      <c r="K471" s="30">
        <f t="shared" si="115"/>
        <v>-3.2152292368863876E-2</v>
      </c>
      <c r="L471" s="2">
        <v>98.849500000000006</v>
      </c>
      <c r="M471" s="30">
        <f t="shared" si="112"/>
        <v>0.47437153648808833</v>
      </c>
      <c r="N471" s="1">
        <v>98.745800000000003</v>
      </c>
      <c r="O471" s="30">
        <f t="shared" si="116"/>
        <v>3.039027187137331E-2</v>
      </c>
      <c r="P471" s="2">
        <v>99.662000000000006</v>
      </c>
      <c r="Q471" s="30">
        <f t="shared" si="117"/>
        <v>9.5815263351377022E-2</v>
      </c>
      <c r="R471" s="1">
        <v>99.028800000000004</v>
      </c>
      <c r="S471" s="30">
        <f t="shared" si="118"/>
        <v>7.8422495128915956E-2</v>
      </c>
      <c r="T471" s="2">
        <v>96.701499999999996</v>
      </c>
      <c r="U471" s="30">
        <f t="shared" si="119"/>
        <v>7.0886757111959922E-2</v>
      </c>
      <c r="V471" s="1">
        <v>99.524500000000003</v>
      </c>
      <c r="W471" s="30">
        <f t="shared" si="110"/>
        <v>0.22820220770026842</v>
      </c>
      <c r="X471" s="2">
        <v>98.053100000000001</v>
      </c>
      <c r="Y471" s="30">
        <f t="shared" si="120"/>
        <v>-0.18862277887261805</v>
      </c>
      <c r="Z471" s="1">
        <v>99.805199999999999</v>
      </c>
      <c r="AA471" s="30">
        <f t="shared" si="113"/>
        <v>0.24225623719417291</v>
      </c>
      <c r="AD471" s="2">
        <v>97.1999</v>
      </c>
      <c r="AE471" s="30">
        <f t="shared" si="109"/>
        <v>7.0832102179421388E-2</v>
      </c>
      <c r="AF471" s="1">
        <v>98.418499999999995</v>
      </c>
      <c r="AG471" s="30">
        <f t="shared" si="124"/>
        <v>-0.12725292991245432</v>
      </c>
      <c r="AH471" s="2">
        <v>99.775999999999996</v>
      </c>
      <c r="AI471" s="30">
        <f t="shared" si="121"/>
        <v>0.14121501114564355</v>
      </c>
      <c r="AJ471" s="1">
        <v>98.941500000000005</v>
      </c>
      <c r="AK471" s="30">
        <f t="shared" si="122"/>
        <v>7.5657425604384904E-2</v>
      </c>
      <c r="AL471" s="2">
        <v>98.857600000000005</v>
      </c>
      <c r="AM471" s="30">
        <f t="shared" si="123"/>
        <v>-0.34043951679162027</v>
      </c>
    </row>
    <row r="472" spans="1:39" x14ac:dyDescent="0.25">
      <c r="A472">
        <v>201301</v>
      </c>
      <c r="B472" s="1">
        <v>100.1977</v>
      </c>
      <c r="C472" s="30">
        <f t="shared" si="125"/>
        <v>0.17686321245181344</v>
      </c>
      <c r="D472" s="2">
        <v>99.511499999999998</v>
      </c>
      <c r="E472" s="30">
        <f t="shared" si="111"/>
        <v>0.2628699473857008</v>
      </c>
      <c r="F472" s="1">
        <v>98.506900000000002</v>
      </c>
      <c r="G472" s="30">
        <f t="shared" si="114"/>
        <v>0.12145864206189225</v>
      </c>
      <c r="H472" s="2">
        <v>99.350700000000003</v>
      </c>
      <c r="I472" s="30">
        <f t="shared" si="126"/>
        <v>5.2165733960799224E-2</v>
      </c>
      <c r="J472" s="1">
        <v>100.37869999999999</v>
      </c>
      <c r="K472" s="30">
        <f t="shared" si="115"/>
        <v>-4.8194162730976889E-2</v>
      </c>
      <c r="L472" s="2">
        <v>99.308800000000005</v>
      </c>
      <c r="M472" s="30">
        <f t="shared" si="112"/>
        <v>0.46464574934622727</v>
      </c>
      <c r="N472" s="1">
        <v>98.734899999999996</v>
      </c>
      <c r="O472" s="30">
        <f t="shared" si="116"/>
        <v>-1.1038444166745898E-2</v>
      </c>
      <c r="P472" s="2">
        <v>99.875100000000003</v>
      </c>
      <c r="Q472" s="30">
        <f t="shared" si="117"/>
        <v>0.21382272079628864</v>
      </c>
      <c r="R472" s="1">
        <v>99.2029</v>
      </c>
      <c r="S472" s="30">
        <f t="shared" si="118"/>
        <v>0.17580744187549047</v>
      </c>
      <c r="T472" s="2">
        <v>96.819199999999995</v>
      </c>
      <c r="U472" s="30">
        <f t="shared" si="119"/>
        <v>0.12171476140494125</v>
      </c>
      <c r="V472" s="1">
        <v>99.956800000000001</v>
      </c>
      <c r="W472" s="30">
        <f t="shared" si="110"/>
        <v>0.4343654075127209</v>
      </c>
      <c r="X472" s="2">
        <v>98.0077</v>
      </c>
      <c r="Y472" s="30">
        <f t="shared" si="120"/>
        <v>-4.6301442789672916E-2</v>
      </c>
      <c r="Z472" s="1">
        <v>99.910200000000003</v>
      </c>
      <c r="AA472" s="30">
        <f t="shared" si="113"/>
        <v>0.10520493922160767</v>
      </c>
      <c r="AD472" s="2">
        <v>97.463800000000006</v>
      </c>
      <c r="AE472" s="30">
        <f t="shared" si="109"/>
        <v>0.2715023369365675</v>
      </c>
      <c r="AF472" s="1">
        <v>98.750100000000003</v>
      </c>
      <c r="AG472" s="30">
        <f t="shared" si="124"/>
        <v>0.33692852461682388</v>
      </c>
      <c r="AH472" s="2">
        <v>99.9161</v>
      </c>
      <c r="AI472" s="30">
        <f t="shared" si="121"/>
        <v>0.14041452854394232</v>
      </c>
      <c r="AJ472" s="1">
        <v>98.931200000000004</v>
      </c>
      <c r="AK472" s="30">
        <f t="shared" si="122"/>
        <v>-1.0410191881061905E-2</v>
      </c>
      <c r="AL472" s="2">
        <v>98.727800000000002</v>
      </c>
      <c r="AM472" s="30">
        <f t="shared" si="123"/>
        <v>-0.13129997086718978</v>
      </c>
    </row>
    <row r="473" spans="1:39" x14ac:dyDescent="0.25">
      <c r="A473">
        <v>201302</v>
      </c>
      <c r="B473" s="1">
        <v>100.4649</v>
      </c>
      <c r="C473" s="30">
        <f t="shared" si="125"/>
        <v>0.2666727878983276</v>
      </c>
      <c r="D473" s="2">
        <v>99.753100000000003</v>
      </c>
      <c r="E473" s="30">
        <f t="shared" si="111"/>
        <v>0.2427860096571807</v>
      </c>
      <c r="F473" s="1">
        <v>98.655199999999994</v>
      </c>
      <c r="G473" s="30">
        <f t="shared" si="114"/>
        <v>0.1505478296444126</v>
      </c>
      <c r="H473" s="2">
        <v>99.312799999999996</v>
      </c>
      <c r="I473" s="30">
        <f t="shared" si="126"/>
        <v>-3.8147692970464823E-2</v>
      </c>
      <c r="J473" s="1">
        <v>100.44119999999999</v>
      </c>
      <c r="K473" s="30">
        <f t="shared" si="115"/>
        <v>6.2264205453945905E-2</v>
      </c>
      <c r="L473" s="2">
        <v>99.697900000000004</v>
      </c>
      <c r="M473" s="30">
        <f t="shared" si="112"/>
        <v>0.39180817812721436</v>
      </c>
      <c r="N473" s="1">
        <v>98.682100000000005</v>
      </c>
      <c r="O473" s="30">
        <f t="shared" si="116"/>
        <v>-5.347653160127841E-2</v>
      </c>
      <c r="P473" s="2">
        <v>100.08669999999999</v>
      </c>
      <c r="Q473" s="30">
        <f t="shared" si="117"/>
        <v>0.21186461890900735</v>
      </c>
      <c r="R473" s="1">
        <v>99.144000000000005</v>
      </c>
      <c r="S473" s="30">
        <f t="shared" si="118"/>
        <v>-5.9373264289646961E-2</v>
      </c>
      <c r="T473" s="2">
        <v>96.950299999999999</v>
      </c>
      <c r="U473" s="30">
        <f t="shared" si="119"/>
        <v>0.13540702670545052</v>
      </c>
      <c r="V473" s="1">
        <v>100.32380000000001</v>
      </c>
      <c r="W473" s="30">
        <f t="shared" si="110"/>
        <v>0.36715861252061333</v>
      </c>
      <c r="X473" s="2">
        <v>97.938000000000002</v>
      </c>
      <c r="Y473" s="30">
        <f t="shared" si="120"/>
        <v>-7.1116861226207154E-2</v>
      </c>
      <c r="Z473" s="1">
        <v>99.950500000000005</v>
      </c>
      <c r="AA473" s="30">
        <f t="shared" si="113"/>
        <v>4.0336221927292706E-2</v>
      </c>
      <c r="AD473" s="2">
        <v>97.667599999999993</v>
      </c>
      <c r="AE473" s="30">
        <f t="shared" si="109"/>
        <v>0.20910327731936046</v>
      </c>
      <c r="AF473" s="1">
        <v>99.312200000000004</v>
      </c>
      <c r="AG473" s="30">
        <f t="shared" si="124"/>
        <v>0.56921461345355684</v>
      </c>
      <c r="AH473" s="2">
        <v>100.0184</v>
      </c>
      <c r="AI473" s="30">
        <f t="shared" si="121"/>
        <v>0.10238590177158598</v>
      </c>
      <c r="AJ473" s="1">
        <v>98.848299999999995</v>
      </c>
      <c r="AK473" s="30">
        <f t="shared" si="122"/>
        <v>-8.3795607452461202E-2</v>
      </c>
      <c r="AL473" s="2">
        <v>98.831900000000005</v>
      </c>
      <c r="AM473" s="30">
        <f t="shared" si="123"/>
        <v>0.10544142581927535</v>
      </c>
    </row>
    <row r="474" spans="1:39" x14ac:dyDescent="0.25">
      <c r="A474">
        <v>201303</v>
      </c>
      <c r="B474" s="1">
        <v>100.538</v>
      </c>
      <c r="C474" s="30">
        <f t="shared" si="125"/>
        <v>7.2761730713907666E-2</v>
      </c>
      <c r="D474" s="2">
        <v>99.832599999999999</v>
      </c>
      <c r="E474" s="30">
        <f t="shared" si="111"/>
        <v>7.9696771328405733E-2</v>
      </c>
      <c r="F474" s="1">
        <v>98.676699999999997</v>
      </c>
      <c r="G474" s="30">
        <f t="shared" si="114"/>
        <v>2.1793073249056497E-2</v>
      </c>
      <c r="H474" s="2">
        <v>99.225099999999998</v>
      </c>
      <c r="I474" s="30">
        <f t="shared" si="126"/>
        <v>-8.8306844636339032E-2</v>
      </c>
      <c r="J474" s="1">
        <v>100.5226</v>
      </c>
      <c r="K474" s="30">
        <f t="shared" si="115"/>
        <v>8.1042440751406944E-2</v>
      </c>
      <c r="L474" s="2">
        <v>99.819800000000001</v>
      </c>
      <c r="M474" s="30">
        <f t="shared" si="112"/>
        <v>0.12226937578424076</v>
      </c>
      <c r="N474" s="1">
        <v>98.611800000000002</v>
      </c>
      <c r="O474" s="30">
        <f t="shared" si="116"/>
        <v>-7.1238856895022629E-2</v>
      </c>
      <c r="P474" s="2">
        <v>100.2534</v>
      </c>
      <c r="Q474" s="30">
        <f t="shared" si="117"/>
        <v>0.16655559629801547</v>
      </c>
      <c r="R474" s="1">
        <v>99.031700000000001</v>
      </c>
      <c r="S474" s="30">
        <f t="shared" si="118"/>
        <v>-0.1132695876704639</v>
      </c>
      <c r="T474" s="2">
        <v>97.117999999999995</v>
      </c>
      <c r="U474" s="30">
        <f t="shared" si="119"/>
        <v>0.17297522545056221</v>
      </c>
      <c r="V474" s="1">
        <v>100.5341</v>
      </c>
      <c r="W474" s="30">
        <f t="shared" si="110"/>
        <v>0.20962124640413288</v>
      </c>
      <c r="X474" s="2">
        <v>98.0548</v>
      </c>
      <c r="Y474" s="30">
        <f t="shared" si="120"/>
        <v>0.1192591231187055</v>
      </c>
      <c r="Z474" s="1">
        <v>100.01819999999999</v>
      </c>
      <c r="AA474" s="30">
        <f t="shared" si="113"/>
        <v>6.7733528096395587E-2</v>
      </c>
      <c r="AD474" s="2">
        <v>97.848200000000006</v>
      </c>
      <c r="AE474" s="30">
        <f t="shared" si="109"/>
        <v>0.18491290868211419</v>
      </c>
      <c r="AF474" s="1">
        <v>99.881</v>
      </c>
      <c r="AG474" s="30">
        <f t="shared" si="124"/>
        <v>0.57273930091166636</v>
      </c>
      <c r="AH474" s="2">
        <v>100.05329999999999</v>
      </c>
      <c r="AI474" s="30">
        <f t="shared" si="121"/>
        <v>3.4893579581350302E-2</v>
      </c>
      <c r="AJ474" s="1">
        <v>98.760300000000001</v>
      </c>
      <c r="AK474" s="30">
        <f t="shared" si="122"/>
        <v>-8.9025304431127161E-2</v>
      </c>
      <c r="AL474" s="2">
        <v>99.000600000000006</v>
      </c>
      <c r="AM474" s="30">
        <f t="shared" si="123"/>
        <v>0.17069387515569484</v>
      </c>
    </row>
    <row r="475" spans="1:39" x14ac:dyDescent="0.25">
      <c r="A475">
        <v>201304</v>
      </c>
      <c r="B475" s="1">
        <v>100.2966</v>
      </c>
      <c r="C475" s="30">
        <f t="shared" si="125"/>
        <v>-0.24010821778829772</v>
      </c>
      <c r="D475" s="2">
        <v>99.724100000000007</v>
      </c>
      <c r="E475" s="30">
        <f t="shared" si="111"/>
        <v>-0.10868193355676629</v>
      </c>
      <c r="F475" s="1">
        <v>98.787099999999995</v>
      </c>
      <c r="G475" s="30">
        <f t="shared" si="114"/>
        <v>0.1118805148530489</v>
      </c>
      <c r="H475" s="2">
        <v>99.1601</v>
      </c>
      <c r="I475" s="30">
        <f t="shared" si="126"/>
        <v>-6.5507618536033443E-2</v>
      </c>
      <c r="J475" s="1">
        <v>100.605</v>
      </c>
      <c r="K475" s="30">
        <f t="shared" si="115"/>
        <v>8.197161633305039E-2</v>
      </c>
      <c r="L475" s="2">
        <v>99.664199999999994</v>
      </c>
      <c r="M475" s="30">
        <f t="shared" si="112"/>
        <v>-0.15588089737708033</v>
      </c>
      <c r="N475" s="1">
        <v>98.578299999999999</v>
      </c>
      <c r="O475" s="30">
        <f t="shared" si="116"/>
        <v>-3.3971593663236689E-2</v>
      </c>
      <c r="P475" s="2">
        <v>100.3759</v>
      </c>
      <c r="Q475" s="30">
        <f t="shared" si="117"/>
        <v>0.1221903696034272</v>
      </c>
      <c r="R475" s="1">
        <v>98.935699999999997</v>
      </c>
      <c r="S475" s="30">
        <f t="shared" si="118"/>
        <v>-9.6938657015888482E-2</v>
      </c>
      <c r="T475" s="2">
        <v>97.495199999999997</v>
      </c>
      <c r="U475" s="30">
        <f t="shared" si="119"/>
        <v>0.38839350068988449</v>
      </c>
      <c r="V475" s="1">
        <v>100.59139999999999</v>
      </c>
      <c r="W475" s="30">
        <f t="shared" si="110"/>
        <v>5.6995586572116244E-2</v>
      </c>
      <c r="X475" s="2">
        <v>98.284899999999993</v>
      </c>
      <c r="Y475" s="30">
        <f t="shared" si="120"/>
        <v>0.23466469769964662</v>
      </c>
      <c r="Z475" s="1">
        <v>100.17310000000001</v>
      </c>
      <c r="AA475" s="30">
        <f t="shared" si="113"/>
        <v>0.15487181332998598</v>
      </c>
      <c r="AD475" s="2">
        <v>98.023200000000003</v>
      </c>
      <c r="AE475" s="30">
        <f t="shared" ref="AE475:AE495" si="127">((AD475-AD474)/AD474)*100</f>
        <v>0.17884846118783701</v>
      </c>
      <c r="AF475" s="1">
        <v>100.2097</v>
      </c>
      <c r="AG475" s="30">
        <f t="shared" si="124"/>
        <v>0.32909161902663947</v>
      </c>
      <c r="AH475" s="2">
        <v>100.05029999999999</v>
      </c>
      <c r="AI475" s="30">
        <f t="shared" si="121"/>
        <v>-2.9984018518130974E-3</v>
      </c>
      <c r="AJ475" s="1">
        <v>98.781000000000006</v>
      </c>
      <c r="AK475" s="30">
        <f t="shared" si="122"/>
        <v>2.0959839125645679E-2</v>
      </c>
      <c r="AL475" s="2">
        <v>99.215199999999996</v>
      </c>
      <c r="AM475" s="30">
        <f t="shared" si="123"/>
        <v>0.21676636303213326</v>
      </c>
    </row>
    <row r="476" spans="1:39" x14ac:dyDescent="0.25">
      <c r="A476">
        <v>201305</v>
      </c>
      <c r="B476" s="1">
        <v>100.0129</v>
      </c>
      <c r="C476" s="30">
        <f t="shared" si="125"/>
        <v>-0.28286103417264002</v>
      </c>
      <c r="D476" s="2">
        <v>99.574700000000007</v>
      </c>
      <c r="E476" s="30">
        <f t="shared" si="111"/>
        <v>-0.1498133349912408</v>
      </c>
      <c r="F476" s="1">
        <v>98.949399999999997</v>
      </c>
      <c r="G476" s="30">
        <f t="shared" si="114"/>
        <v>0.16429270623391304</v>
      </c>
      <c r="H476" s="2">
        <v>99.279899999999998</v>
      </c>
      <c r="I476" s="30">
        <f t="shared" si="126"/>
        <v>0.12081472285727618</v>
      </c>
      <c r="J476" s="1">
        <v>100.78570000000001</v>
      </c>
      <c r="K476" s="30">
        <f t="shared" si="115"/>
        <v>0.17961333929725323</v>
      </c>
      <c r="L476" s="2">
        <v>99.555000000000007</v>
      </c>
      <c r="M476" s="30">
        <f t="shared" si="112"/>
        <v>-0.10956792910592479</v>
      </c>
      <c r="N476" s="1">
        <v>98.581999999999994</v>
      </c>
      <c r="O476" s="30">
        <f t="shared" si="116"/>
        <v>3.7533615410236627E-3</v>
      </c>
      <c r="P476" s="2">
        <v>100.48399999999999</v>
      </c>
      <c r="Q476" s="30">
        <f t="shared" si="117"/>
        <v>0.10769517384152291</v>
      </c>
      <c r="R476" s="1">
        <v>99.024900000000002</v>
      </c>
      <c r="S476" s="30">
        <f t="shared" si="118"/>
        <v>9.0159568285265362E-2</v>
      </c>
      <c r="T476" s="2">
        <v>98.173599999999993</v>
      </c>
      <c r="U476" s="30">
        <f t="shared" si="119"/>
        <v>0.6958291279980926</v>
      </c>
      <c r="V476" s="1">
        <v>100.5528</v>
      </c>
      <c r="W476" s="30">
        <f t="shared" si="110"/>
        <v>-3.8373061713017416E-2</v>
      </c>
      <c r="X476" s="2">
        <v>98.437200000000004</v>
      </c>
      <c r="Y476" s="30">
        <f t="shared" si="120"/>
        <v>0.15495767915520187</v>
      </c>
      <c r="Z476" s="1">
        <v>100.3634</v>
      </c>
      <c r="AA476" s="30">
        <f t="shared" si="113"/>
        <v>0.1899711599221682</v>
      </c>
      <c r="AD476" s="2">
        <v>98.189700000000002</v>
      </c>
      <c r="AE476" s="30">
        <f t="shared" si="127"/>
        <v>0.16985774796170622</v>
      </c>
      <c r="AF476" s="1">
        <v>100.334</v>
      </c>
      <c r="AG476" s="30">
        <f t="shared" si="124"/>
        <v>0.12403988835412658</v>
      </c>
      <c r="AH476" s="2">
        <v>100.0461</v>
      </c>
      <c r="AI476" s="30">
        <f t="shared" si="121"/>
        <v>-4.1978884621008804E-3</v>
      </c>
      <c r="AJ476" s="1">
        <v>98.961600000000004</v>
      </c>
      <c r="AK476" s="30">
        <f t="shared" si="122"/>
        <v>0.18282868162905649</v>
      </c>
      <c r="AL476" s="2">
        <v>99.557400000000001</v>
      </c>
      <c r="AM476" s="30">
        <f t="shared" si="123"/>
        <v>0.34490682879236795</v>
      </c>
    </row>
    <row r="477" spans="1:39" x14ac:dyDescent="0.25">
      <c r="A477">
        <v>201306</v>
      </c>
      <c r="B477" s="1">
        <v>99.990399999999994</v>
      </c>
      <c r="C477" s="30">
        <f t="shared" si="125"/>
        <v>-2.2497097874382161E-2</v>
      </c>
      <c r="D477" s="2">
        <v>99.405600000000007</v>
      </c>
      <c r="E477" s="30">
        <f t="shared" si="111"/>
        <v>-0.16982225404645984</v>
      </c>
      <c r="F477" s="1">
        <v>99.161100000000005</v>
      </c>
      <c r="G477" s="30">
        <f t="shared" si="114"/>
        <v>0.2139477349028974</v>
      </c>
      <c r="H477" s="2">
        <v>99.457999999999998</v>
      </c>
      <c r="I477" s="30">
        <f t="shared" si="126"/>
        <v>0.17939180035435229</v>
      </c>
      <c r="J477" s="1">
        <v>101.08580000000001</v>
      </c>
      <c r="K477" s="30">
        <f t="shared" si="115"/>
        <v>0.29776049578462072</v>
      </c>
      <c r="L477" s="2">
        <v>99.644900000000007</v>
      </c>
      <c r="M477" s="30">
        <f t="shared" si="112"/>
        <v>9.0301843202250098E-2</v>
      </c>
      <c r="N477" s="1">
        <v>98.689099999999996</v>
      </c>
      <c r="O477" s="30">
        <f t="shared" si="116"/>
        <v>0.10864052261062125</v>
      </c>
      <c r="P477" s="2">
        <v>100.5889</v>
      </c>
      <c r="Q477" s="30">
        <f t="shared" si="117"/>
        <v>0.10439472950917626</v>
      </c>
      <c r="R477" s="1">
        <v>99.264200000000002</v>
      </c>
      <c r="S477" s="30">
        <f t="shared" si="118"/>
        <v>0.24165639147325579</v>
      </c>
      <c r="T477" s="2">
        <v>99.135999999999996</v>
      </c>
      <c r="U477" s="30">
        <f t="shared" si="119"/>
        <v>0.98030427732099301</v>
      </c>
      <c r="V477" s="1">
        <v>100.387</v>
      </c>
      <c r="W477" s="30">
        <f t="shared" si="110"/>
        <v>-0.16488849639194966</v>
      </c>
      <c r="X477" s="2">
        <v>98.461299999999994</v>
      </c>
      <c r="Y477" s="30">
        <f t="shared" si="120"/>
        <v>2.4482614296211205E-2</v>
      </c>
      <c r="Z477" s="1">
        <v>100.509</v>
      </c>
      <c r="AA477" s="30">
        <f t="shared" si="113"/>
        <v>0.14507280542508696</v>
      </c>
      <c r="AD477" s="2">
        <v>98.521000000000001</v>
      </c>
      <c r="AE477" s="30">
        <f t="shared" si="127"/>
        <v>0.33740809881280703</v>
      </c>
      <c r="AF477" s="1">
        <v>100.5211</v>
      </c>
      <c r="AG477" s="30">
        <f t="shared" si="124"/>
        <v>0.18647716626467692</v>
      </c>
      <c r="AH477" s="2">
        <v>100.0699</v>
      </c>
      <c r="AI477" s="30">
        <f t="shared" si="121"/>
        <v>2.3789033255677616E-2</v>
      </c>
      <c r="AJ477" s="1">
        <v>99.436400000000006</v>
      </c>
      <c r="AK477" s="30">
        <f t="shared" si="122"/>
        <v>0.47978205687862951</v>
      </c>
      <c r="AL477" s="2">
        <v>99.734300000000005</v>
      </c>
      <c r="AM477" s="30">
        <f t="shared" si="123"/>
        <v>0.17768644018425891</v>
      </c>
    </row>
    <row r="478" spans="1:39" x14ac:dyDescent="0.25">
      <c r="A478">
        <v>201307</v>
      </c>
      <c r="B478" s="1">
        <v>100.146</v>
      </c>
      <c r="C478" s="30">
        <f t="shared" si="125"/>
        <v>0.15561493903415413</v>
      </c>
      <c r="D478" s="2">
        <v>99.329800000000006</v>
      </c>
      <c r="E478" s="30">
        <f t="shared" si="111"/>
        <v>-7.6253249313922938E-2</v>
      </c>
      <c r="F478" s="1">
        <v>99.451999999999998</v>
      </c>
      <c r="G478" s="30">
        <f t="shared" si="114"/>
        <v>0.29336100547492261</v>
      </c>
      <c r="H478" s="2">
        <v>99.625399999999999</v>
      </c>
      <c r="I478" s="30">
        <f t="shared" si="126"/>
        <v>0.16831225240805231</v>
      </c>
      <c r="J478" s="1">
        <v>101.3789</v>
      </c>
      <c r="K478" s="30">
        <f t="shared" si="115"/>
        <v>0.28995170439368878</v>
      </c>
      <c r="L478" s="2">
        <v>99.632800000000003</v>
      </c>
      <c r="M478" s="30">
        <f t="shared" si="112"/>
        <v>-1.2143120219904656E-2</v>
      </c>
      <c r="N478" s="1">
        <v>98.961100000000002</v>
      </c>
      <c r="O478" s="30">
        <f t="shared" si="116"/>
        <v>0.27561301096068924</v>
      </c>
      <c r="P478" s="2">
        <v>100.63549999999999</v>
      </c>
      <c r="Q478" s="30">
        <f t="shared" si="117"/>
        <v>4.632717924144511E-2</v>
      </c>
      <c r="R478" s="1">
        <v>99.470799999999997</v>
      </c>
      <c r="S478" s="30">
        <f t="shared" si="118"/>
        <v>0.20813143106980619</v>
      </c>
      <c r="T478" s="2">
        <v>99.753200000000007</v>
      </c>
      <c r="U478" s="30">
        <f t="shared" si="119"/>
        <v>0.62257908327954636</v>
      </c>
      <c r="V478" s="1">
        <v>100.2384</v>
      </c>
      <c r="W478" s="30">
        <f t="shared" si="110"/>
        <v>-0.14802713498759981</v>
      </c>
      <c r="X478" s="2">
        <v>98.501000000000005</v>
      </c>
      <c r="Y478" s="30">
        <f t="shared" si="120"/>
        <v>4.0320410151004009E-2</v>
      </c>
      <c r="Z478" s="1">
        <v>100.55119999999999</v>
      </c>
      <c r="AA478" s="30">
        <f t="shared" si="113"/>
        <v>4.1986289784988431E-2</v>
      </c>
      <c r="AD478" s="2">
        <v>98.864400000000003</v>
      </c>
      <c r="AE478" s="30">
        <f t="shared" si="127"/>
        <v>0.34855513037829761</v>
      </c>
      <c r="AF478" s="1">
        <v>100.7687</v>
      </c>
      <c r="AG478" s="30">
        <f t="shared" si="124"/>
        <v>0.24631644500506997</v>
      </c>
      <c r="AH478" s="2">
        <v>100.13039999999999</v>
      </c>
      <c r="AI478" s="30">
        <f t="shared" si="121"/>
        <v>6.0457740039702695E-2</v>
      </c>
      <c r="AJ478" s="1">
        <v>100.1664</v>
      </c>
      <c r="AK478" s="30">
        <f t="shared" si="122"/>
        <v>0.73413759951083279</v>
      </c>
      <c r="AL478" s="2">
        <v>99.696200000000005</v>
      </c>
      <c r="AM478" s="30">
        <f t="shared" si="123"/>
        <v>-3.8201501389191102E-2</v>
      </c>
    </row>
    <row r="479" spans="1:39" x14ac:dyDescent="0.25">
      <c r="A479">
        <v>201308</v>
      </c>
      <c r="B479" s="1">
        <v>100.4331</v>
      </c>
      <c r="C479" s="30">
        <f t="shared" si="125"/>
        <v>0.28668144509016358</v>
      </c>
      <c r="D479" s="2">
        <v>99.517600000000002</v>
      </c>
      <c r="E479" s="30">
        <f t="shared" si="111"/>
        <v>0.18906712789112204</v>
      </c>
      <c r="F479" s="1">
        <v>99.796700000000001</v>
      </c>
      <c r="G479" s="30">
        <f t="shared" si="114"/>
        <v>0.34659936451755935</v>
      </c>
      <c r="H479" s="2">
        <v>99.836699999999993</v>
      </c>
      <c r="I479" s="30">
        <f t="shared" si="126"/>
        <v>0.21209450601954349</v>
      </c>
      <c r="J479" s="1">
        <v>101.6512</v>
      </c>
      <c r="K479" s="30">
        <f t="shared" si="115"/>
        <v>0.26859632527084165</v>
      </c>
      <c r="L479" s="2">
        <v>99.628799999999998</v>
      </c>
      <c r="M479" s="30">
        <f t="shared" si="112"/>
        <v>-4.0147421331176965E-3</v>
      </c>
      <c r="N479" s="1">
        <v>99.250600000000006</v>
      </c>
      <c r="O479" s="30">
        <f t="shared" si="116"/>
        <v>0.29253918964118614</v>
      </c>
      <c r="P479" s="2">
        <v>100.5932</v>
      </c>
      <c r="Q479" s="30">
        <f t="shared" si="117"/>
        <v>-4.2032881040981906E-2</v>
      </c>
      <c r="R479" s="1">
        <v>99.848500000000001</v>
      </c>
      <c r="S479" s="30">
        <f t="shared" si="118"/>
        <v>0.37970942226261811</v>
      </c>
      <c r="T479" s="2">
        <v>99.998900000000006</v>
      </c>
      <c r="U479" s="30">
        <f t="shared" si="119"/>
        <v>0.24630788786725574</v>
      </c>
      <c r="V479" s="1">
        <v>100.1985</v>
      </c>
      <c r="W479" s="30">
        <f t="shared" si="110"/>
        <v>-3.9805104630563672E-2</v>
      </c>
      <c r="X479" s="2">
        <v>98.689800000000005</v>
      </c>
      <c r="Y479" s="30">
        <f t="shared" si="120"/>
        <v>0.1916731809829347</v>
      </c>
      <c r="Z479" s="1">
        <v>100.5457</v>
      </c>
      <c r="AA479" s="30">
        <f t="shared" si="113"/>
        <v>-5.4698501857738547E-3</v>
      </c>
      <c r="AD479" s="2">
        <v>99.128900000000002</v>
      </c>
      <c r="AE479" s="30">
        <f t="shared" si="127"/>
        <v>0.26753816338337982</v>
      </c>
      <c r="AF479" s="1">
        <v>100.8952</v>
      </c>
      <c r="AG479" s="30">
        <f t="shared" si="124"/>
        <v>0.12553501235999587</v>
      </c>
      <c r="AH479" s="2">
        <v>100.2441</v>
      </c>
      <c r="AI479" s="30">
        <f t="shared" si="121"/>
        <v>0.11355192828552424</v>
      </c>
      <c r="AJ479" s="1">
        <v>100.7692</v>
      </c>
      <c r="AK479" s="30">
        <f t="shared" si="122"/>
        <v>0.60179860711775812</v>
      </c>
      <c r="AL479" s="2">
        <v>99.412099999999995</v>
      </c>
      <c r="AM479" s="30">
        <f t="shared" si="123"/>
        <v>-0.28496572587521823</v>
      </c>
    </row>
    <row r="480" spans="1:39" x14ac:dyDescent="0.25">
      <c r="A480">
        <v>201309</v>
      </c>
      <c r="B480" s="1">
        <v>100.6865</v>
      </c>
      <c r="C480" s="30">
        <f t="shared" si="125"/>
        <v>0.25230725726876813</v>
      </c>
      <c r="D480" s="2">
        <v>99.718000000000004</v>
      </c>
      <c r="E480" s="30">
        <f t="shared" si="111"/>
        <v>0.20137141570938399</v>
      </c>
      <c r="F480" s="1">
        <v>100.09780000000001</v>
      </c>
      <c r="G480" s="30">
        <f t="shared" si="114"/>
        <v>0.30171338330827097</v>
      </c>
      <c r="H480" s="2">
        <v>100.02889999999999</v>
      </c>
      <c r="I480" s="30">
        <f t="shared" si="126"/>
        <v>0.19251437597596846</v>
      </c>
      <c r="J480" s="1">
        <v>101.8038</v>
      </c>
      <c r="K480" s="30">
        <f t="shared" si="115"/>
        <v>0.15012119876596883</v>
      </c>
      <c r="L480" s="2">
        <v>99.676599999999993</v>
      </c>
      <c r="M480" s="30">
        <f t="shared" si="112"/>
        <v>4.797809468747509E-2</v>
      </c>
      <c r="N480" s="1">
        <v>99.421800000000005</v>
      </c>
      <c r="O480" s="30">
        <f t="shared" si="116"/>
        <v>0.17249265999399391</v>
      </c>
      <c r="P480" s="2">
        <v>100.545</v>
      </c>
      <c r="Q480" s="30">
        <f t="shared" si="117"/>
        <v>-4.7915763689786436E-2</v>
      </c>
      <c r="R480" s="1">
        <v>100.3828</v>
      </c>
      <c r="S480" s="30">
        <f t="shared" si="118"/>
        <v>0.53511069269944145</v>
      </c>
      <c r="T480" s="2">
        <v>99.9435</v>
      </c>
      <c r="U480" s="30">
        <f t="shared" si="119"/>
        <v>-5.5400609406709364E-2</v>
      </c>
      <c r="V480" s="1">
        <v>100.2289</v>
      </c>
      <c r="W480" s="30">
        <f t="shared" si="110"/>
        <v>3.0339775545542305E-2</v>
      </c>
      <c r="X480" s="2">
        <v>98.888800000000003</v>
      </c>
      <c r="Y480" s="30">
        <f t="shared" si="120"/>
        <v>0.2016419123354167</v>
      </c>
      <c r="Z480" s="1">
        <v>100.5711</v>
      </c>
      <c r="AA480" s="30">
        <f t="shared" si="113"/>
        <v>2.526214447759054E-2</v>
      </c>
      <c r="AD480" s="2">
        <v>99.288799999999995</v>
      </c>
      <c r="AE480" s="30">
        <f t="shared" si="127"/>
        <v>0.1613051289785252</v>
      </c>
      <c r="AF480" s="1">
        <v>100.9683</v>
      </c>
      <c r="AG480" s="30">
        <f t="shared" si="124"/>
        <v>7.2451414933511815E-2</v>
      </c>
      <c r="AH480" s="2">
        <v>100.42659999999999</v>
      </c>
      <c r="AI480" s="30">
        <f t="shared" si="121"/>
        <v>0.18205560227483744</v>
      </c>
      <c r="AJ480" s="1">
        <v>101.0956</v>
      </c>
      <c r="AK480" s="30">
        <f t="shared" si="122"/>
        <v>0.32390849584992903</v>
      </c>
      <c r="AL480" s="2">
        <v>99.026600000000002</v>
      </c>
      <c r="AM480" s="30">
        <f t="shared" si="123"/>
        <v>-0.38777975719252822</v>
      </c>
    </row>
    <row r="481" spans="1:39" x14ac:dyDescent="0.25">
      <c r="A481">
        <v>201310</v>
      </c>
      <c r="B481" s="1">
        <v>100.7366</v>
      </c>
      <c r="C481" s="30">
        <f t="shared" si="125"/>
        <v>4.9758408525473106E-2</v>
      </c>
      <c r="D481" s="2">
        <v>99.817099999999996</v>
      </c>
      <c r="E481" s="30">
        <f t="shared" si="111"/>
        <v>9.9380252311511305E-2</v>
      </c>
      <c r="F481" s="1">
        <v>100.26139999999999</v>
      </c>
      <c r="G481" s="30">
        <f t="shared" si="114"/>
        <v>0.16344015552788191</v>
      </c>
      <c r="H481" s="2">
        <v>100.0026</v>
      </c>
      <c r="I481" s="30">
        <f t="shared" si="126"/>
        <v>-2.6292401495959666E-2</v>
      </c>
      <c r="J481" s="1">
        <v>101.8592</v>
      </c>
      <c r="K481" s="30">
        <f t="shared" si="115"/>
        <v>5.4418400884845057E-2</v>
      </c>
      <c r="L481" s="2">
        <v>99.757599999999996</v>
      </c>
      <c r="M481" s="30">
        <f t="shared" si="112"/>
        <v>8.1262803907841033E-2</v>
      </c>
      <c r="N481" s="1">
        <v>99.427400000000006</v>
      </c>
      <c r="O481" s="30">
        <f t="shared" si="116"/>
        <v>5.6325675053169018E-3</v>
      </c>
      <c r="P481" s="2">
        <v>100.56440000000001</v>
      </c>
      <c r="Q481" s="30">
        <f t="shared" si="117"/>
        <v>1.9294843105081828E-2</v>
      </c>
      <c r="R481" s="1">
        <v>100.898</v>
      </c>
      <c r="S481" s="30">
        <f t="shared" si="118"/>
        <v>0.51323533513708819</v>
      </c>
      <c r="T481" s="2">
        <v>99.763400000000004</v>
      </c>
      <c r="U481" s="30">
        <f t="shared" si="119"/>
        <v>-0.18020181402492003</v>
      </c>
      <c r="V481" s="1">
        <v>100.06</v>
      </c>
      <c r="W481" s="30">
        <f t="shared" si="110"/>
        <v>-0.16851427083405446</v>
      </c>
      <c r="X481" s="2">
        <v>99.218100000000007</v>
      </c>
      <c r="Y481" s="30">
        <f t="shared" si="120"/>
        <v>0.33300029932611525</v>
      </c>
      <c r="Z481" s="1">
        <v>100.685</v>
      </c>
      <c r="AA481" s="30">
        <f t="shared" si="113"/>
        <v>0.11325321091247983</v>
      </c>
      <c r="AD481" s="2">
        <v>99.299300000000002</v>
      </c>
      <c r="AE481" s="30">
        <f t="shared" si="127"/>
        <v>1.057521089992779E-2</v>
      </c>
      <c r="AF481" s="1">
        <v>101.1182</v>
      </c>
      <c r="AG481" s="30">
        <f t="shared" si="124"/>
        <v>0.14846243821080712</v>
      </c>
      <c r="AH481" s="2">
        <v>100.63039999999999</v>
      </c>
      <c r="AI481" s="30">
        <f t="shared" si="121"/>
        <v>0.20293428235148964</v>
      </c>
      <c r="AJ481" s="1">
        <v>101.14400000000001</v>
      </c>
      <c r="AK481" s="30">
        <f t="shared" si="122"/>
        <v>4.7875476281856857E-2</v>
      </c>
      <c r="AL481" s="2">
        <v>98.788200000000003</v>
      </c>
      <c r="AM481" s="30">
        <f t="shared" si="123"/>
        <v>-0.24074339621879232</v>
      </c>
    </row>
    <row r="482" spans="1:39" x14ac:dyDescent="0.25">
      <c r="A482">
        <v>201311</v>
      </c>
      <c r="B482" s="1">
        <v>100.65730000000001</v>
      </c>
      <c r="C482" s="30">
        <f t="shared" si="125"/>
        <v>-7.8720147394282985E-2</v>
      </c>
      <c r="D482" s="2">
        <v>99.785499999999999</v>
      </c>
      <c r="E482" s="30">
        <f t="shared" si="111"/>
        <v>-3.1657902303310163E-2</v>
      </c>
      <c r="F482" s="1">
        <v>100.3969</v>
      </c>
      <c r="G482" s="30">
        <f t="shared" si="114"/>
        <v>0.13514672645704878</v>
      </c>
      <c r="H482" s="2">
        <v>99.806899999999999</v>
      </c>
      <c r="I482" s="30">
        <f t="shared" si="126"/>
        <v>-0.19569491193229197</v>
      </c>
      <c r="J482" s="1">
        <v>101.8356</v>
      </c>
      <c r="K482" s="30">
        <f t="shared" si="115"/>
        <v>-2.3169237535737412E-2</v>
      </c>
      <c r="L482" s="2">
        <v>99.938800000000001</v>
      </c>
      <c r="M482" s="30">
        <f t="shared" si="112"/>
        <v>0.18164029607769636</v>
      </c>
      <c r="N482" s="1">
        <v>99.292000000000002</v>
      </c>
      <c r="O482" s="30">
        <f t="shared" si="116"/>
        <v>-0.13617976533631992</v>
      </c>
      <c r="P482" s="2">
        <v>100.6724</v>
      </c>
      <c r="Q482" s="30">
        <f t="shared" si="117"/>
        <v>0.10739386900333506</v>
      </c>
      <c r="R482" s="1">
        <v>101.3707</v>
      </c>
      <c r="S482" s="30">
        <f t="shared" si="118"/>
        <v>0.46849293345755444</v>
      </c>
      <c r="T482" s="2">
        <v>99.6053</v>
      </c>
      <c r="U482" s="30">
        <f t="shared" si="119"/>
        <v>-0.1584749517358115</v>
      </c>
      <c r="V482" s="1">
        <v>99.922300000000007</v>
      </c>
      <c r="W482" s="30">
        <f t="shared" si="110"/>
        <v>-0.13761742954226991</v>
      </c>
      <c r="X482" s="2">
        <v>99.591399999999993</v>
      </c>
      <c r="Y482" s="30">
        <f t="shared" si="120"/>
        <v>0.37624183490712498</v>
      </c>
      <c r="Z482" s="1">
        <v>100.84910000000001</v>
      </c>
      <c r="AA482" s="30">
        <f t="shared" si="113"/>
        <v>0.16298356259622068</v>
      </c>
      <c r="AD482" s="2">
        <v>99.3797</v>
      </c>
      <c r="AE482" s="30">
        <f t="shared" si="127"/>
        <v>8.0967338138332665E-2</v>
      </c>
      <c r="AF482" s="1">
        <v>101.3459</v>
      </c>
      <c r="AG482" s="30">
        <f t="shared" si="124"/>
        <v>0.22518201471149474</v>
      </c>
      <c r="AH482" s="2">
        <v>100.7933</v>
      </c>
      <c r="AI482" s="30">
        <f t="shared" si="121"/>
        <v>0.16187951155913879</v>
      </c>
      <c r="AJ482" s="1">
        <v>101.1144</v>
      </c>
      <c r="AK482" s="30">
        <f t="shared" si="122"/>
        <v>-2.9265206042871614E-2</v>
      </c>
      <c r="AL482" s="2">
        <v>98.889899999999997</v>
      </c>
      <c r="AM482" s="30">
        <f t="shared" si="123"/>
        <v>0.10294751802340148</v>
      </c>
    </row>
    <row r="483" spans="1:39" x14ac:dyDescent="0.25">
      <c r="A483">
        <v>201312</v>
      </c>
      <c r="B483" s="1">
        <v>100.41500000000001</v>
      </c>
      <c r="C483" s="30">
        <f t="shared" si="125"/>
        <v>-0.24071776214939222</v>
      </c>
      <c r="D483" s="2">
        <v>99.668700000000001</v>
      </c>
      <c r="E483" s="30">
        <f t="shared" si="111"/>
        <v>-0.1170510745549181</v>
      </c>
      <c r="F483" s="1">
        <v>100.5399</v>
      </c>
      <c r="G483" s="30">
        <f t="shared" si="114"/>
        <v>0.14243467676790883</v>
      </c>
      <c r="H483" s="2">
        <v>99.573499999999996</v>
      </c>
      <c r="I483" s="30">
        <f t="shared" si="126"/>
        <v>-0.23385156737660739</v>
      </c>
      <c r="J483" s="1">
        <v>101.8557</v>
      </c>
      <c r="K483" s="30">
        <f t="shared" si="115"/>
        <v>1.9737694872912166E-2</v>
      </c>
      <c r="L483" s="2">
        <v>100.1207</v>
      </c>
      <c r="M483" s="30">
        <f t="shared" si="112"/>
        <v>0.18201139097127325</v>
      </c>
      <c r="N483" s="1">
        <v>99.299300000000002</v>
      </c>
      <c r="O483" s="30">
        <f t="shared" si="116"/>
        <v>7.3520525319267921E-3</v>
      </c>
      <c r="P483" s="2">
        <v>100.789</v>
      </c>
      <c r="Q483" s="30">
        <f t="shared" si="117"/>
        <v>0.11582121812930392</v>
      </c>
      <c r="R483" s="1">
        <v>101.8378</v>
      </c>
      <c r="S483" s="30">
        <f t="shared" si="118"/>
        <v>0.46078403325615991</v>
      </c>
      <c r="T483" s="2">
        <v>99.607299999999995</v>
      </c>
      <c r="U483" s="30">
        <f t="shared" si="119"/>
        <v>2.0079252810797608E-3</v>
      </c>
      <c r="V483" s="1">
        <v>99.671800000000005</v>
      </c>
      <c r="W483" s="30">
        <f t="shared" si="110"/>
        <v>-0.25069478985171717</v>
      </c>
      <c r="X483" s="2">
        <v>99.841700000000003</v>
      </c>
      <c r="Y483" s="30">
        <f t="shared" si="120"/>
        <v>0.251326921802495</v>
      </c>
      <c r="Z483" s="1">
        <v>101.009</v>
      </c>
      <c r="AA483" s="30">
        <f t="shared" si="113"/>
        <v>0.15855372036041301</v>
      </c>
      <c r="AD483" s="2">
        <v>99.619299999999996</v>
      </c>
      <c r="AE483" s="30">
        <f t="shared" si="127"/>
        <v>0.241095515482534</v>
      </c>
      <c r="AF483" s="1">
        <v>101.51220000000001</v>
      </c>
      <c r="AG483" s="30">
        <f t="shared" si="124"/>
        <v>0.16409149260108871</v>
      </c>
      <c r="AH483" s="2">
        <v>100.8638</v>
      </c>
      <c r="AI483" s="30">
        <f t="shared" si="121"/>
        <v>6.9945125320825446E-2</v>
      </c>
      <c r="AJ483" s="1">
        <v>101.1921</v>
      </c>
      <c r="AK483" s="30">
        <f t="shared" si="122"/>
        <v>7.684365431629224E-2</v>
      </c>
      <c r="AL483" s="2">
        <v>99.197100000000006</v>
      </c>
      <c r="AM483" s="30">
        <f t="shared" si="123"/>
        <v>0.31064850909952263</v>
      </c>
    </row>
    <row r="484" spans="1:39" x14ac:dyDescent="0.25">
      <c r="A484">
        <v>201401</v>
      </c>
      <c r="B484" s="1">
        <v>100.149</v>
      </c>
      <c r="C484" s="30">
        <f t="shared" si="125"/>
        <v>-0.26490066225166092</v>
      </c>
      <c r="D484" s="2">
        <v>99.585700000000003</v>
      </c>
      <c r="E484" s="30">
        <f t="shared" si="111"/>
        <v>-8.3275893033618778E-2</v>
      </c>
      <c r="F484" s="1">
        <v>100.62990000000001</v>
      </c>
      <c r="G484" s="30">
        <f t="shared" si="114"/>
        <v>8.9516699340265321E-2</v>
      </c>
      <c r="H484" s="2">
        <v>99.549199999999999</v>
      </c>
      <c r="I484" s="30">
        <f t="shared" si="126"/>
        <v>-2.4404083415764895E-2</v>
      </c>
      <c r="J484" s="1">
        <v>101.8969</v>
      </c>
      <c r="K484" s="30">
        <f t="shared" si="115"/>
        <v>4.0449380839760032E-2</v>
      </c>
      <c r="L484" s="2">
        <v>100.1495</v>
      </c>
      <c r="M484" s="30">
        <f t="shared" si="112"/>
        <v>2.8765280306673777E-2</v>
      </c>
      <c r="N484" s="1">
        <v>99.355900000000005</v>
      </c>
      <c r="O484" s="30">
        <f t="shared" si="116"/>
        <v>5.699939475907996E-2</v>
      </c>
      <c r="P484" s="2">
        <v>100.9405</v>
      </c>
      <c r="Q484" s="30">
        <f t="shared" si="117"/>
        <v>0.15031402236355024</v>
      </c>
      <c r="R484" s="1">
        <v>102.05710000000001</v>
      </c>
      <c r="S484" s="30">
        <f t="shared" si="118"/>
        <v>0.21534243669836156</v>
      </c>
      <c r="T484" s="2">
        <v>99.771199999999993</v>
      </c>
      <c r="U484" s="30">
        <f t="shared" si="119"/>
        <v>0.16454617282066492</v>
      </c>
      <c r="V484" s="1">
        <v>99.322599999999994</v>
      </c>
      <c r="W484" s="30">
        <f t="shared" si="110"/>
        <v>-0.3503498482018087</v>
      </c>
      <c r="X484" s="2">
        <v>99.9482</v>
      </c>
      <c r="Y484" s="30">
        <f t="shared" si="120"/>
        <v>0.10666885680031182</v>
      </c>
      <c r="Z484" s="1">
        <v>101.1238</v>
      </c>
      <c r="AA484" s="30">
        <f t="shared" si="113"/>
        <v>0.11365323882030556</v>
      </c>
      <c r="AD484" s="2">
        <v>99.921499999999995</v>
      </c>
      <c r="AE484" s="30">
        <f t="shared" si="127"/>
        <v>0.30335487199769434</v>
      </c>
      <c r="AF484" s="1">
        <v>101.5271</v>
      </c>
      <c r="AG484" s="30">
        <f t="shared" si="124"/>
        <v>1.4678038698794083E-2</v>
      </c>
      <c r="AH484" s="2">
        <v>100.8687</v>
      </c>
      <c r="AI484" s="30">
        <f t="shared" si="121"/>
        <v>4.858036282597269E-3</v>
      </c>
      <c r="AJ484" s="1">
        <v>101.45650000000001</v>
      </c>
      <c r="AK484" s="30">
        <f t="shared" si="122"/>
        <v>0.26128521890543732</v>
      </c>
      <c r="AL484" s="2">
        <v>99.372100000000003</v>
      </c>
      <c r="AM484" s="30">
        <f t="shared" si="123"/>
        <v>0.17641644765824521</v>
      </c>
    </row>
    <row r="485" spans="1:39" x14ac:dyDescent="0.25">
      <c r="A485">
        <v>201402</v>
      </c>
      <c r="B485" s="1">
        <v>99.911600000000007</v>
      </c>
      <c r="C485" s="30">
        <f t="shared" si="125"/>
        <v>-0.23704680026759511</v>
      </c>
      <c r="D485" s="2">
        <v>99.562299999999993</v>
      </c>
      <c r="E485" s="30">
        <f t="shared" si="111"/>
        <v>-2.3497349519066908E-2</v>
      </c>
      <c r="F485" s="1">
        <v>100.5729</v>
      </c>
      <c r="G485" s="30">
        <f t="shared" si="114"/>
        <v>-5.6643204455139234E-2</v>
      </c>
      <c r="H485" s="2">
        <v>99.722999999999999</v>
      </c>
      <c r="I485" s="30">
        <f t="shared" si="126"/>
        <v>0.17458703836896725</v>
      </c>
      <c r="J485" s="1">
        <v>101.8398</v>
      </c>
      <c r="K485" s="30">
        <f t="shared" si="115"/>
        <v>-5.6037033511329076E-2</v>
      </c>
      <c r="L485" s="2">
        <v>99.904600000000002</v>
      </c>
      <c r="M485" s="30">
        <f t="shared" si="112"/>
        <v>-0.2445344210405456</v>
      </c>
      <c r="N485" s="1">
        <v>99.369699999999995</v>
      </c>
      <c r="O485" s="30">
        <f t="shared" si="116"/>
        <v>1.3889462024891478E-2</v>
      </c>
      <c r="P485" s="2">
        <v>101.12869999999999</v>
      </c>
      <c r="Q485" s="30">
        <f t="shared" si="117"/>
        <v>0.18644647094079664</v>
      </c>
      <c r="R485" s="1">
        <v>102.1049</v>
      </c>
      <c r="S485" s="30">
        <f t="shared" si="118"/>
        <v>4.6836525827203768E-2</v>
      </c>
      <c r="T485" s="2">
        <v>100.0712</v>
      </c>
      <c r="U485" s="30">
        <f t="shared" si="119"/>
        <v>0.30068797408471726</v>
      </c>
      <c r="V485" s="1">
        <v>98.931299999999993</v>
      </c>
      <c r="W485" s="30">
        <f t="shared" si="110"/>
        <v>-0.39396874427371126</v>
      </c>
      <c r="X485" s="2">
        <v>99.991399999999999</v>
      </c>
      <c r="Y485" s="30">
        <f t="shared" si="120"/>
        <v>4.3222389197603156E-2</v>
      </c>
      <c r="Z485" s="1">
        <v>101.2004</v>
      </c>
      <c r="AA485" s="30">
        <f t="shared" si="113"/>
        <v>7.5748735708111359E-2</v>
      </c>
      <c r="AD485" s="2">
        <v>100.17100000000001</v>
      </c>
      <c r="AE485" s="30">
        <f t="shared" si="127"/>
        <v>0.24969601136893646</v>
      </c>
      <c r="AF485" s="1">
        <v>101.4414</v>
      </c>
      <c r="AG485" s="30">
        <f t="shared" si="124"/>
        <v>-8.4410960226385626E-2</v>
      </c>
      <c r="AH485" s="2">
        <v>100.8357</v>
      </c>
      <c r="AI485" s="30">
        <f t="shared" si="121"/>
        <v>-3.2715797863957057E-2</v>
      </c>
      <c r="AJ485" s="1">
        <v>101.7418</v>
      </c>
      <c r="AK485" s="30">
        <f t="shared" si="122"/>
        <v>0.28120425995376575</v>
      </c>
      <c r="AL485" s="2">
        <v>99.442999999999998</v>
      </c>
      <c r="AM485" s="30">
        <f t="shared" si="123"/>
        <v>7.1347994054663869E-2</v>
      </c>
    </row>
    <row r="486" spans="1:39" x14ac:dyDescent="0.25">
      <c r="A486">
        <v>201403</v>
      </c>
      <c r="B486" s="1">
        <v>99.733599999999996</v>
      </c>
      <c r="C486" s="30">
        <f t="shared" si="125"/>
        <v>-0.17815749122225194</v>
      </c>
      <c r="D486" s="2">
        <v>99.558099999999996</v>
      </c>
      <c r="E486" s="30">
        <f t="shared" si="111"/>
        <v>-4.2184642178789734E-3</v>
      </c>
      <c r="F486" s="1">
        <v>100.4577</v>
      </c>
      <c r="G486" s="30">
        <f t="shared" si="114"/>
        <v>-0.11454377869187576</v>
      </c>
      <c r="H486" s="2">
        <v>99.930899999999994</v>
      </c>
      <c r="I486" s="30">
        <f t="shared" si="126"/>
        <v>0.20847748262687152</v>
      </c>
      <c r="J486" s="1">
        <v>101.72709999999999</v>
      </c>
      <c r="K486" s="30">
        <f t="shared" si="115"/>
        <v>-0.11066400366065508</v>
      </c>
      <c r="L486" s="2">
        <v>99.685900000000004</v>
      </c>
      <c r="M486" s="30">
        <f t="shared" si="112"/>
        <v>-0.21890883903243527</v>
      </c>
      <c r="N486" s="1">
        <v>99.405699999999996</v>
      </c>
      <c r="O486" s="30">
        <f t="shared" si="116"/>
        <v>3.622834727286222E-2</v>
      </c>
      <c r="P486" s="2">
        <v>101.3901</v>
      </c>
      <c r="Q486" s="30">
        <f t="shared" si="117"/>
        <v>0.25848250793296956</v>
      </c>
      <c r="R486" s="1">
        <v>102.0483</v>
      </c>
      <c r="S486" s="30">
        <f t="shared" si="118"/>
        <v>-5.5433186849997498E-2</v>
      </c>
      <c r="T486" s="2">
        <v>100.5608</v>
      </c>
      <c r="U486" s="30">
        <f t="shared" si="119"/>
        <v>0.48925165282318572</v>
      </c>
      <c r="V486" s="1">
        <v>98.663600000000002</v>
      </c>
      <c r="W486" s="30">
        <f t="shared" si="110"/>
        <v>-0.27059181472394556</v>
      </c>
      <c r="X486" s="2">
        <v>100.124</v>
      </c>
      <c r="Y486" s="30">
        <f t="shared" si="120"/>
        <v>0.13261140458079046</v>
      </c>
      <c r="Z486" s="1">
        <v>101.2443</v>
      </c>
      <c r="AA486" s="30">
        <f t="shared" si="113"/>
        <v>4.3379275180724194E-2</v>
      </c>
      <c r="AD486" s="2">
        <v>100.4949</v>
      </c>
      <c r="AE486" s="30">
        <f t="shared" si="127"/>
        <v>0.3233470764991811</v>
      </c>
      <c r="AF486" s="1">
        <v>101.3533</v>
      </c>
      <c r="AG486" s="30">
        <f t="shared" si="124"/>
        <v>-8.6848170470830627E-2</v>
      </c>
      <c r="AH486" s="2">
        <v>100.7808</v>
      </c>
      <c r="AI486" s="30">
        <f t="shared" si="121"/>
        <v>-5.4445003109021409E-2</v>
      </c>
      <c r="AJ486" s="1">
        <v>102.027</v>
      </c>
      <c r="AK486" s="30">
        <f t="shared" si="122"/>
        <v>0.28031743098707046</v>
      </c>
      <c r="AL486" s="2">
        <v>99.4756</v>
      </c>
      <c r="AM486" s="30">
        <f t="shared" si="123"/>
        <v>3.2782599076860298E-2</v>
      </c>
    </row>
    <row r="487" spans="1:39" x14ac:dyDescent="0.25">
      <c r="A487">
        <v>201404</v>
      </c>
      <c r="B487" s="1">
        <v>99.561099999999996</v>
      </c>
      <c r="C487" s="30">
        <f t="shared" si="125"/>
        <v>-0.17296076748457836</v>
      </c>
      <c r="D487" s="2">
        <v>99.534999999999997</v>
      </c>
      <c r="E487" s="30">
        <f t="shared" si="111"/>
        <v>-2.3202531988858219E-2</v>
      </c>
      <c r="F487" s="1">
        <v>100.3974</v>
      </c>
      <c r="G487" s="30">
        <f t="shared" si="114"/>
        <v>-6.0025264364999421E-2</v>
      </c>
      <c r="H487" s="2">
        <v>100.03100000000001</v>
      </c>
      <c r="I487" s="30">
        <f t="shared" si="126"/>
        <v>0.10016921692890973</v>
      </c>
      <c r="J487" s="1">
        <v>101.7664</v>
      </c>
      <c r="K487" s="30">
        <f t="shared" si="115"/>
        <v>3.8632773371118846E-2</v>
      </c>
      <c r="L487" s="2">
        <v>99.626400000000004</v>
      </c>
      <c r="M487" s="30">
        <f t="shared" si="112"/>
        <v>-5.9687478369558671E-2</v>
      </c>
      <c r="N487" s="1">
        <v>99.392300000000006</v>
      </c>
      <c r="O487" s="30">
        <f t="shared" si="116"/>
        <v>-1.3480112307433163E-2</v>
      </c>
      <c r="P487" s="2">
        <v>101.6224</v>
      </c>
      <c r="Q487" s="30">
        <f t="shared" si="117"/>
        <v>0.22911507139256698</v>
      </c>
      <c r="R487" s="1">
        <v>101.90900000000001</v>
      </c>
      <c r="S487" s="30">
        <f t="shared" si="118"/>
        <v>-0.13650398879745332</v>
      </c>
      <c r="T487" s="2">
        <v>101.0247</v>
      </c>
      <c r="U487" s="30">
        <f t="shared" si="119"/>
        <v>0.46131295693748986</v>
      </c>
      <c r="V487" s="1">
        <v>98.651300000000006</v>
      </c>
      <c r="W487" s="30">
        <f t="shared" si="110"/>
        <v>-1.2466603691732515E-2</v>
      </c>
      <c r="X487" s="2">
        <v>100.2534</v>
      </c>
      <c r="Y487" s="30">
        <f t="shared" si="120"/>
        <v>0.12923974271903238</v>
      </c>
      <c r="Z487" s="1">
        <v>101.2492</v>
      </c>
      <c r="AA487" s="30">
        <f t="shared" si="113"/>
        <v>4.8397786344577852E-3</v>
      </c>
      <c r="AD487" s="2">
        <v>100.7376</v>
      </c>
      <c r="AE487" s="30">
        <f t="shared" si="127"/>
        <v>0.24150479278052839</v>
      </c>
      <c r="AF487" s="1">
        <v>101.4335</v>
      </c>
      <c r="AG487" s="30">
        <f t="shared" si="124"/>
        <v>7.9129145276957663E-2</v>
      </c>
      <c r="AH487" s="2">
        <v>100.735</v>
      </c>
      <c r="AI487" s="30">
        <f t="shared" si="121"/>
        <v>-4.5445164158252206E-2</v>
      </c>
      <c r="AJ487" s="1">
        <v>102.3019</v>
      </c>
      <c r="AK487" s="30">
        <f t="shared" si="122"/>
        <v>0.26943848197046111</v>
      </c>
      <c r="AL487" s="2">
        <v>99.549499999999995</v>
      </c>
      <c r="AM487" s="30">
        <f t="shared" si="123"/>
        <v>7.4289574528823898E-2</v>
      </c>
    </row>
    <row r="488" spans="1:39" x14ac:dyDescent="0.25">
      <c r="A488">
        <v>201405</v>
      </c>
      <c r="B488" s="1">
        <v>99.332499999999996</v>
      </c>
      <c r="C488" s="30">
        <f t="shared" si="125"/>
        <v>-0.2296077484077618</v>
      </c>
      <c r="D488" s="2">
        <v>99.495000000000005</v>
      </c>
      <c r="E488" s="30">
        <f t="shared" si="111"/>
        <v>-4.0186868940565675E-2</v>
      </c>
      <c r="F488" s="1">
        <v>100.417</v>
      </c>
      <c r="G488" s="30">
        <f t="shared" si="114"/>
        <v>1.9522417911217772E-2</v>
      </c>
      <c r="H488" s="2">
        <v>99.998199999999997</v>
      </c>
      <c r="I488" s="30">
        <f t="shared" si="126"/>
        <v>-3.2789835151111973E-2</v>
      </c>
      <c r="J488" s="1">
        <v>102.0057</v>
      </c>
      <c r="K488" s="30">
        <f t="shared" si="115"/>
        <v>0.23514637444185904</v>
      </c>
      <c r="L488" s="2">
        <v>99.96</v>
      </c>
      <c r="M488" s="30">
        <f t="shared" si="112"/>
        <v>0.33485100334849988</v>
      </c>
      <c r="N488" s="1">
        <v>99.365099999999998</v>
      </c>
      <c r="O488" s="30">
        <f t="shared" si="116"/>
        <v>-2.7366305035709668E-2</v>
      </c>
      <c r="P488" s="2">
        <v>101.77549999999999</v>
      </c>
      <c r="Q488" s="30">
        <f t="shared" si="117"/>
        <v>0.1506557609345921</v>
      </c>
      <c r="R488" s="1">
        <v>101.6476</v>
      </c>
      <c r="S488" s="30">
        <f t="shared" si="118"/>
        <v>-0.25650335102886784</v>
      </c>
      <c r="T488" s="2">
        <v>101.2047</v>
      </c>
      <c r="U488" s="30">
        <f t="shared" si="119"/>
        <v>0.17817424847587454</v>
      </c>
      <c r="V488" s="1">
        <v>98.920900000000003</v>
      </c>
      <c r="W488" s="30">
        <f t="shared" si="110"/>
        <v>0.27328580566094612</v>
      </c>
      <c r="X488" s="2">
        <v>100.4402</v>
      </c>
      <c r="Y488" s="30">
        <f t="shared" si="120"/>
        <v>0.1863278452401666</v>
      </c>
      <c r="Z488" s="1">
        <v>101.2189</v>
      </c>
      <c r="AA488" s="30">
        <f t="shared" si="113"/>
        <v>-2.9926162379551528E-2</v>
      </c>
      <c r="AD488" s="2">
        <v>100.9033</v>
      </c>
      <c r="AE488" s="30">
        <f t="shared" si="127"/>
        <v>0.16448674576325131</v>
      </c>
      <c r="AF488" s="1">
        <v>101.5967</v>
      </c>
      <c r="AG488" s="30">
        <f t="shared" si="124"/>
        <v>0.16089359038187911</v>
      </c>
      <c r="AH488" s="2">
        <v>100.73390000000001</v>
      </c>
      <c r="AI488" s="30">
        <f t="shared" si="121"/>
        <v>-1.0919739911588661E-3</v>
      </c>
      <c r="AJ488" s="1">
        <v>102.4802</v>
      </c>
      <c r="AK488" s="30">
        <f t="shared" si="122"/>
        <v>0.17428806307604552</v>
      </c>
      <c r="AL488" s="2">
        <v>99.535700000000006</v>
      </c>
      <c r="AM488" s="30">
        <f t="shared" si="123"/>
        <v>-1.3862450338765294E-2</v>
      </c>
    </row>
    <row r="489" spans="1:39" x14ac:dyDescent="0.25">
      <c r="A489">
        <v>201406</v>
      </c>
      <c r="B489" s="1">
        <v>99.251800000000003</v>
      </c>
      <c r="C489" s="30">
        <f t="shared" si="125"/>
        <v>-8.124229230110297E-2</v>
      </c>
      <c r="D489" s="2">
        <v>99.447299999999998</v>
      </c>
      <c r="E489" s="30">
        <f t="shared" si="111"/>
        <v>-4.7942107643606277E-2</v>
      </c>
      <c r="F489" s="1">
        <v>100.38809999999999</v>
      </c>
      <c r="G489" s="30">
        <f t="shared" si="114"/>
        <v>-2.877998745233103E-2</v>
      </c>
      <c r="H489" s="2">
        <v>99.943100000000001</v>
      </c>
      <c r="I489" s="30">
        <f t="shared" si="126"/>
        <v>-5.5100991817848659E-2</v>
      </c>
      <c r="J489" s="1">
        <v>102.239</v>
      </c>
      <c r="K489" s="30">
        <f t="shared" si="115"/>
        <v>0.22871270919174105</v>
      </c>
      <c r="L489" s="2">
        <v>100.2487</v>
      </c>
      <c r="M489" s="30">
        <f t="shared" si="112"/>
        <v>0.28881552621048995</v>
      </c>
      <c r="N489" s="1">
        <v>99.335499999999996</v>
      </c>
      <c r="O489" s="30">
        <f t="shared" si="116"/>
        <v>-2.9789131193952472E-2</v>
      </c>
      <c r="P489" s="2">
        <v>101.7397</v>
      </c>
      <c r="Q489" s="30">
        <f t="shared" si="117"/>
        <v>-3.5175459712794073E-2</v>
      </c>
      <c r="R489" s="1">
        <v>101.60509999999999</v>
      </c>
      <c r="S489" s="30">
        <f t="shared" si="118"/>
        <v>-4.1811119987096579E-2</v>
      </c>
      <c r="T489" s="2">
        <v>101.0829</v>
      </c>
      <c r="U489" s="30">
        <f t="shared" si="119"/>
        <v>-0.12035014184124597</v>
      </c>
      <c r="V489" s="1">
        <v>99.236999999999995</v>
      </c>
      <c r="W489" s="30">
        <f t="shared" ref="W489:W495" si="128">((V489-V488)/V488)*100</f>
        <v>0.31954824511300606</v>
      </c>
      <c r="X489" s="2">
        <v>100.55540000000001</v>
      </c>
      <c r="Y489" s="30">
        <f t="shared" si="120"/>
        <v>0.11469511211646484</v>
      </c>
      <c r="Z489" s="1">
        <v>101.1418</v>
      </c>
      <c r="AA489" s="30">
        <f t="shared" si="113"/>
        <v>-7.6171545037538937E-2</v>
      </c>
      <c r="AD489" s="2">
        <v>100.97369999999999</v>
      </c>
      <c r="AE489" s="30">
        <f t="shared" si="127"/>
        <v>6.9769769670558091E-2</v>
      </c>
      <c r="AF489" s="1">
        <v>101.7189</v>
      </c>
      <c r="AG489" s="30">
        <f t="shared" si="124"/>
        <v>0.12027949726714207</v>
      </c>
      <c r="AH489" s="2">
        <v>100.7988</v>
      </c>
      <c r="AI489" s="30">
        <f t="shared" si="121"/>
        <v>6.4427169006654572E-2</v>
      </c>
      <c r="AJ489" s="1">
        <v>102.4892</v>
      </c>
      <c r="AK489" s="30">
        <f t="shared" si="122"/>
        <v>8.7821842658390038E-3</v>
      </c>
      <c r="AL489" s="2">
        <v>99.509</v>
      </c>
      <c r="AM489" s="30">
        <f t="shared" si="123"/>
        <v>-2.6824546368795589E-2</v>
      </c>
    </row>
    <row r="490" spans="1:39" x14ac:dyDescent="0.25">
      <c r="A490">
        <v>201407</v>
      </c>
      <c r="B490" s="1">
        <v>99.314800000000005</v>
      </c>
      <c r="C490" s="30">
        <f t="shared" si="125"/>
        <v>6.3474919346553291E-2</v>
      </c>
      <c r="D490" s="2">
        <v>99.311899999999994</v>
      </c>
      <c r="E490" s="30">
        <f t="shared" ref="E490:E495" si="129">((D490-D489)/D489)*100</f>
        <v>-0.13615251495013359</v>
      </c>
      <c r="F490" s="1">
        <v>100.28270000000001</v>
      </c>
      <c r="G490" s="30">
        <f t="shared" si="114"/>
        <v>-0.10499252401428938</v>
      </c>
      <c r="H490" s="2">
        <v>99.915300000000002</v>
      </c>
      <c r="I490" s="30">
        <f t="shared" si="126"/>
        <v>-2.781582720567919E-2</v>
      </c>
      <c r="J490" s="1">
        <v>102.2867</v>
      </c>
      <c r="K490" s="30">
        <f t="shared" si="115"/>
        <v>4.6655385909478632E-2</v>
      </c>
      <c r="L490" s="2">
        <v>100.17489999999999</v>
      </c>
      <c r="M490" s="30">
        <f t="shared" si="112"/>
        <v>-7.3616914733064504E-2</v>
      </c>
      <c r="N490" s="1">
        <v>99.289199999999994</v>
      </c>
      <c r="O490" s="30">
        <f t="shared" si="116"/>
        <v>-4.6609721600034459E-2</v>
      </c>
      <c r="P490" s="2">
        <v>101.55370000000001</v>
      </c>
      <c r="Q490" s="30">
        <f t="shared" si="117"/>
        <v>-0.1828194893438774</v>
      </c>
      <c r="R490" s="1">
        <v>101.90560000000001</v>
      </c>
      <c r="S490" s="30">
        <f t="shared" si="118"/>
        <v>0.29575287067284395</v>
      </c>
      <c r="T490" s="2">
        <v>100.8445</v>
      </c>
      <c r="U490" s="30">
        <f t="shared" si="119"/>
        <v>-0.23584602341246505</v>
      </c>
      <c r="V490" s="1">
        <v>99.396900000000002</v>
      </c>
      <c r="W490" s="30">
        <f t="shared" si="128"/>
        <v>0.1611294174551906</v>
      </c>
      <c r="X490" s="2">
        <v>100.60680000000001</v>
      </c>
      <c r="Y490" s="30">
        <f t="shared" si="120"/>
        <v>5.1116101174080157E-2</v>
      </c>
      <c r="Z490" s="1">
        <v>101.00060000000001</v>
      </c>
      <c r="AA490" s="30">
        <f t="shared" si="113"/>
        <v>-0.13960597893254598</v>
      </c>
      <c r="AD490" s="2">
        <v>100.8736</v>
      </c>
      <c r="AE490" s="30">
        <f t="shared" si="127"/>
        <v>-9.9134725180911112E-2</v>
      </c>
      <c r="AF490" s="1">
        <v>101.8325</v>
      </c>
      <c r="AG490" s="30">
        <f t="shared" si="124"/>
        <v>0.11168032686156755</v>
      </c>
      <c r="AH490" s="2">
        <v>100.8732</v>
      </c>
      <c r="AI490" s="30">
        <f t="shared" si="121"/>
        <v>7.3810402504788888E-2</v>
      </c>
      <c r="AJ490" s="1">
        <v>102.3802</v>
      </c>
      <c r="AK490" s="30">
        <f t="shared" si="122"/>
        <v>-0.10635266935442433</v>
      </c>
      <c r="AL490" s="2">
        <v>99.500699999999995</v>
      </c>
      <c r="AM490" s="30">
        <f t="shared" si="123"/>
        <v>-8.3409540845607172E-3</v>
      </c>
    </row>
    <row r="491" spans="1:39" x14ac:dyDescent="0.25">
      <c r="A491">
        <v>201408</v>
      </c>
      <c r="B491" s="1">
        <v>99.389899999999997</v>
      </c>
      <c r="C491" s="30">
        <f t="shared" si="125"/>
        <v>7.561813546419259E-2</v>
      </c>
      <c r="D491" s="2">
        <v>99.115099999999998</v>
      </c>
      <c r="E491" s="30">
        <f t="shared" si="129"/>
        <v>-0.19816356348030406</v>
      </c>
      <c r="F491" s="1">
        <v>100.13379999999999</v>
      </c>
      <c r="G491" s="30">
        <f t="shared" si="114"/>
        <v>-0.14848024634359844</v>
      </c>
      <c r="H491" s="2">
        <v>99.921199999999999</v>
      </c>
      <c r="I491" s="30">
        <f t="shared" si="126"/>
        <v>5.9050015362981526E-3</v>
      </c>
      <c r="J491" s="1">
        <v>102.172</v>
      </c>
      <c r="K491" s="30">
        <f t="shared" si="115"/>
        <v>-0.11213579087017095</v>
      </c>
      <c r="L491" s="2">
        <v>99.570999999999998</v>
      </c>
      <c r="M491" s="30">
        <f t="shared" si="112"/>
        <v>-0.6028456230053596</v>
      </c>
      <c r="N491" s="1">
        <v>99.244600000000005</v>
      </c>
      <c r="O491" s="30">
        <f t="shared" si="116"/>
        <v>-4.4919286286915827E-2</v>
      </c>
      <c r="P491" s="2">
        <v>101.2604</v>
      </c>
      <c r="Q491" s="30">
        <f t="shared" si="117"/>
        <v>-0.28881271681878856</v>
      </c>
      <c r="R491" s="1">
        <v>102.21980000000001</v>
      </c>
      <c r="S491" s="30">
        <f t="shared" si="118"/>
        <v>0.30832456705028927</v>
      </c>
      <c r="T491" s="2">
        <v>100.5707</v>
      </c>
      <c r="U491" s="30">
        <f t="shared" si="119"/>
        <v>-0.27150712235173391</v>
      </c>
      <c r="V491" s="1">
        <v>99.364599999999996</v>
      </c>
      <c r="W491" s="30">
        <f t="shared" si="128"/>
        <v>-3.24959832751388E-2</v>
      </c>
      <c r="X491" s="2">
        <v>100.608</v>
      </c>
      <c r="Y491" s="30">
        <f t="shared" si="120"/>
        <v>1.1927623182500617E-3</v>
      </c>
      <c r="Z491" s="1">
        <v>100.82899999999999</v>
      </c>
      <c r="AA491" s="30">
        <f t="shared" si="113"/>
        <v>-0.16989998079220539</v>
      </c>
      <c r="AD491" s="2">
        <v>100.7362</v>
      </c>
      <c r="AE491" s="30">
        <f t="shared" si="127"/>
        <v>-0.1362100688386253</v>
      </c>
      <c r="AF491" s="1">
        <v>101.8643</v>
      </c>
      <c r="AG491" s="30">
        <f t="shared" si="124"/>
        <v>3.122775145459853E-2</v>
      </c>
      <c r="AH491" s="2">
        <v>100.8745</v>
      </c>
      <c r="AI491" s="30">
        <f t="shared" si="121"/>
        <v>1.2887466641293456E-3</v>
      </c>
      <c r="AJ491" s="1">
        <v>102.2894</v>
      </c>
      <c r="AK491" s="30">
        <f t="shared" si="122"/>
        <v>-8.8689023854223309E-2</v>
      </c>
      <c r="AL491" s="2">
        <v>99.596800000000002</v>
      </c>
      <c r="AM491" s="30">
        <f t="shared" si="123"/>
        <v>9.6582235099860567E-2</v>
      </c>
    </row>
    <row r="492" spans="1:39" x14ac:dyDescent="0.25">
      <c r="A492">
        <v>201409</v>
      </c>
      <c r="B492" s="1">
        <v>99.355500000000006</v>
      </c>
      <c r="C492" s="30">
        <f t="shared" si="125"/>
        <v>-3.4611162703645823E-2</v>
      </c>
      <c r="D492" s="2">
        <v>98.9773</v>
      </c>
      <c r="E492" s="30">
        <f t="shared" si="129"/>
        <v>-0.13903027893832381</v>
      </c>
      <c r="F492" s="1">
        <v>99.936099999999996</v>
      </c>
      <c r="G492" s="30">
        <f t="shared" si="114"/>
        <v>-0.19743583085830912</v>
      </c>
      <c r="H492" s="2">
        <v>99.863200000000006</v>
      </c>
      <c r="I492" s="30">
        <f t="shared" si="126"/>
        <v>-5.8045740043146721E-2</v>
      </c>
      <c r="J492" s="1">
        <v>101.9507</v>
      </c>
      <c r="K492" s="30">
        <f t="shared" si="115"/>
        <v>-0.21659554476764611</v>
      </c>
      <c r="L492" s="2">
        <v>99.006799999999998</v>
      </c>
      <c r="M492" s="30">
        <f t="shared" ref="M492:M495" si="130">((L492-L491)/L491)*100</f>
        <v>-0.56663084633075855</v>
      </c>
      <c r="N492" s="1">
        <v>99.192700000000002</v>
      </c>
      <c r="O492" s="30">
        <f t="shared" si="116"/>
        <v>-5.2295036707290257E-2</v>
      </c>
      <c r="P492" s="2">
        <v>101.032</v>
      </c>
      <c r="Q492" s="30">
        <f t="shared" si="117"/>
        <v>-0.22555707858156565</v>
      </c>
      <c r="R492" s="1">
        <v>102.5301</v>
      </c>
      <c r="S492" s="30">
        <f t="shared" si="118"/>
        <v>0.30356154091477189</v>
      </c>
      <c r="T492" s="2">
        <v>100.3342</v>
      </c>
      <c r="U492" s="30">
        <f t="shared" si="119"/>
        <v>-0.23515795355904512</v>
      </c>
      <c r="V492" s="1">
        <v>99.195899999999995</v>
      </c>
      <c r="W492" s="30">
        <f t="shared" si="128"/>
        <v>-0.16977877433210742</v>
      </c>
      <c r="X492" s="2">
        <v>100.61150000000001</v>
      </c>
      <c r="Y492" s="30">
        <f t="shared" si="120"/>
        <v>3.478848600511392E-3</v>
      </c>
      <c r="Z492" s="1">
        <v>100.66719999999999</v>
      </c>
      <c r="AA492" s="30">
        <f t="shared" si="113"/>
        <v>-0.16046970613613099</v>
      </c>
      <c r="AD492" s="2">
        <v>100.5476</v>
      </c>
      <c r="AE492" s="30">
        <f t="shared" si="127"/>
        <v>-0.18722167403574275</v>
      </c>
      <c r="AF492" s="1">
        <v>101.7013</v>
      </c>
      <c r="AG492" s="30">
        <f t="shared" si="124"/>
        <v>-0.16001680667318843</v>
      </c>
      <c r="AH492" s="2">
        <v>100.73650000000001</v>
      </c>
      <c r="AI492" s="30">
        <f t="shared" si="121"/>
        <v>-0.1368036520627027</v>
      </c>
      <c r="AJ492" s="1">
        <v>102.1512</v>
      </c>
      <c r="AK492" s="30">
        <f t="shared" si="122"/>
        <v>-0.1351068634677666</v>
      </c>
      <c r="AL492" s="2">
        <v>99.803700000000006</v>
      </c>
      <c r="AM492" s="30">
        <f t="shared" si="123"/>
        <v>0.20773759799512084</v>
      </c>
    </row>
    <row r="493" spans="1:39" x14ac:dyDescent="0.25">
      <c r="A493">
        <v>201410</v>
      </c>
      <c r="B493" s="1">
        <v>99.325800000000001</v>
      </c>
      <c r="C493" s="30">
        <f t="shared" si="125"/>
        <v>-2.9892658181988298E-2</v>
      </c>
      <c r="D493" s="2">
        <v>98.936800000000005</v>
      </c>
      <c r="E493" s="30">
        <f t="shared" si="129"/>
        <v>-4.0918473225673394E-2</v>
      </c>
      <c r="F493" s="1">
        <v>99.737700000000004</v>
      </c>
      <c r="G493" s="30">
        <f t="shared" si="114"/>
        <v>-0.1985268586626778</v>
      </c>
      <c r="H493" s="2">
        <v>99.763099999999994</v>
      </c>
      <c r="I493" s="30">
        <f t="shared" si="126"/>
        <v>-0.10023712438617212</v>
      </c>
      <c r="J493" s="1">
        <v>101.86620000000001</v>
      </c>
      <c r="K493" s="30">
        <f t="shared" si="115"/>
        <v>-8.288319746700254E-2</v>
      </c>
      <c r="L493" s="2">
        <v>98.901200000000003</v>
      </c>
      <c r="M493" s="30">
        <f t="shared" si="130"/>
        <v>-0.1066593405705421</v>
      </c>
      <c r="N493" s="1">
        <v>99.190600000000003</v>
      </c>
      <c r="O493" s="30">
        <f t="shared" si="116"/>
        <v>-2.1170912778850242E-3</v>
      </c>
      <c r="P493" s="2">
        <v>100.9211</v>
      </c>
      <c r="Q493" s="30">
        <f t="shared" si="117"/>
        <v>-0.10976720247050527</v>
      </c>
      <c r="R493" s="1">
        <v>102.7313</v>
      </c>
      <c r="S493" s="30">
        <f t="shared" si="118"/>
        <v>0.19623505682721468</v>
      </c>
      <c r="T493" s="2">
        <v>100.1863</v>
      </c>
      <c r="U493" s="30">
        <f t="shared" si="119"/>
        <v>-0.14740736458754125</v>
      </c>
      <c r="V493" s="1">
        <v>99.014300000000006</v>
      </c>
      <c r="W493" s="30">
        <f t="shared" si="128"/>
        <v>-0.18307208261630661</v>
      </c>
      <c r="X493" s="2">
        <v>100.5885</v>
      </c>
      <c r="Y493" s="30">
        <f t="shared" si="120"/>
        <v>-2.2860209816979515E-2</v>
      </c>
      <c r="Z493" s="1">
        <v>100.54770000000001</v>
      </c>
      <c r="AA493" s="30">
        <f t="shared" si="113"/>
        <v>-0.118707980355059</v>
      </c>
      <c r="AD493" s="2">
        <v>100.4408</v>
      </c>
      <c r="AE493" s="30">
        <f t="shared" si="127"/>
        <v>-0.10621834832458149</v>
      </c>
      <c r="AF493" s="1">
        <v>101.3177</v>
      </c>
      <c r="AG493" s="30">
        <f t="shared" si="124"/>
        <v>-0.37718298586153887</v>
      </c>
      <c r="AH493" s="2">
        <v>100.5243</v>
      </c>
      <c r="AI493" s="30">
        <f t="shared" si="121"/>
        <v>-0.21064857325796502</v>
      </c>
      <c r="AJ493" s="1">
        <v>102.06310000000001</v>
      </c>
      <c r="AK493" s="30">
        <f t="shared" si="122"/>
        <v>-8.624470392907492E-2</v>
      </c>
      <c r="AL493" s="2">
        <v>100.09480000000001</v>
      </c>
      <c r="AM493" s="30">
        <f t="shared" si="123"/>
        <v>0.29167255322197483</v>
      </c>
    </row>
    <row r="494" spans="1:39" x14ac:dyDescent="0.25">
      <c r="A494">
        <v>201411</v>
      </c>
      <c r="B494" s="1">
        <v>99.284599999999998</v>
      </c>
      <c r="C494" s="30">
        <f t="shared" si="125"/>
        <v>-4.1479655839674542E-2</v>
      </c>
      <c r="D494" s="2">
        <v>98.9405</v>
      </c>
      <c r="E494" s="30">
        <f t="shared" si="129"/>
        <v>3.7397611404400882E-3</v>
      </c>
      <c r="F494" s="1">
        <v>99.667500000000004</v>
      </c>
      <c r="G494" s="30">
        <f t="shared" si="114"/>
        <v>-7.0384618855257153E-2</v>
      </c>
      <c r="H494" s="2">
        <v>99.775800000000004</v>
      </c>
      <c r="I494" s="30">
        <f t="shared" si="126"/>
        <v>1.2730157743704319E-2</v>
      </c>
      <c r="J494" s="1">
        <v>101.8473</v>
      </c>
      <c r="K494" s="30">
        <f t="shared" si="115"/>
        <v>-1.8553749919013506E-2</v>
      </c>
      <c r="L494" s="2">
        <v>99.106300000000005</v>
      </c>
      <c r="M494" s="30">
        <f t="shared" si="130"/>
        <v>0.20737867690179856</v>
      </c>
      <c r="N494" s="1">
        <v>99.248500000000007</v>
      </c>
      <c r="O494" s="30">
        <f t="shared" si="116"/>
        <v>5.8372466745844481E-2</v>
      </c>
      <c r="P494" s="2">
        <v>100.8784</v>
      </c>
      <c r="Q494" s="30">
        <f t="shared" si="117"/>
        <v>-4.2310280010816777E-2</v>
      </c>
      <c r="R494" s="1">
        <v>102.9859</v>
      </c>
      <c r="S494" s="30">
        <f t="shared" si="118"/>
        <v>0.24783099211242959</v>
      </c>
      <c r="T494" s="2">
        <v>100.1872</v>
      </c>
      <c r="U494" s="30">
        <f t="shared" si="119"/>
        <v>8.983264178849356E-4</v>
      </c>
      <c r="V494" s="1">
        <v>98.926000000000002</v>
      </c>
      <c r="W494" s="30">
        <f t="shared" si="128"/>
        <v>-8.9179037775355491E-2</v>
      </c>
      <c r="X494" s="2">
        <v>100.4932</v>
      </c>
      <c r="Y494" s="30">
        <f t="shared" si="120"/>
        <v>-9.4742440736261715E-2</v>
      </c>
      <c r="Z494" s="1">
        <v>100.47199999999999</v>
      </c>
      <c r="AA494" s="30">
        <f t="shared" si="113"/>
        <v>-7.5287649543462315E-2</v>
      </c>
      <c r="AD494" s="2">
        <v>100.4997</v>
      </c>
      <c r="AE494" s="30">
        <f t="shared" si="127"/>
        <v>5.8641508231722962E-2</v>
      </c>
      <c r="AF494" s="1">
        <v>100.9971</v>
      </c>
      <c r="AG494" s="30">
        <f t="shared" si="124"/>
        <v>-0.3164303966631683</v>
      </c>
      <c r="AH494" s="2">
        <v>100.3199</v>
      </c>
      <c r="AI494" s="30">
        <f t="shared" si="121"/>
        <v>-0.2033339202560899</v>
      </c>
      <c r="AJ494" s="1">
        <v>101.9524</v>
      </c>
      <c r="AK494" s="30">
        <f t="shared" si="122"/>
        <v>-0.10846231399987698</v>
      </c>
      <c r="AL494" s="2">
        <v>100.45180000000001</v>
      </c>
      <c r="AM494" s="30">
        <f t="shared" si="123"/>
        <v>0.35666188453346159</v>
      </c>
    </row>
    <row r="495" spans="1:39" x14ac:dyDescent="0.25">
      <c r="A495">
        <v>201412</v>
      </c>
      <c r="B495" s="1">
        <v>99.214299999999994</v>
      </c>
      <c r="C495" s="30">
        <f t="shared" si="125"/>
        <v>-7.080655005912613E-2</v>
      </c>
      <c r="D495" s="2">
        <v>98.918499999999995</v>
      </c>
      <c r="E495" s="30">
        <f t="shared" si="129"/>
        <v>-2.2235586034036185E-2</v>
      </c>
      <c r="F495" s="1">
        <v>99.803200000000004</v>
      </c>
      <c r="G495" s="30">
        <f t="shared" si="114"/>
        <v>0.13615270775327959</v>
      </c>
      <c r="H495" s="2">
        <v>99.926699999999997</v>
      </c>
      <c r="I495" s="30">
        <f t="shared" si="126"/>
        <v>0.15123907801289782</v>
      </c>
      <c r="J495" s="1">
        <v>101.8653</v>
      </c>
      <c r="K495" s="30">
        <f t="shared" si="115"/>
        <v>1.7673517118274789E-2</v>
      </c>
      <c r="L495" s="2">
        <v>99.4298</v>
      </c>
      <c r="M495" s="30">
        <f t="shared" si="130"/>
        <v>0.32641719043087641</v>
      </c>
      <c r="N495" s="1">
        <v>99.352000000000004</v>
      </c>
      <c r="O495" s="30">
        <f t="shared" si="116"/>
        <v>0.1042836919449632</v>
      </c>
      <c r="P495" s="2">
        <v>100.9233</v>
      </c>
      <c r="Q495" s="30">
        <f t="shared" si="117"/>
        <v>4.4509032657138084E-2</v>
      </c>
      <c r="R495" s="1">
        <v>103.2812</v>
      </c>
      <c r="S495" s="30">
        <f t="shared" si="118"/>
        <v>0.28673828164826204</v>
      </c>
      <c r="T495" s="2">
        <v>100.4584</v>
      </c>
      <c r="U495" s="30">
        <f t="shared" si="119"/>
        <v>0.27069326221313023</v>
      </c>
      <c r="V495" s="1">
        <v>99.004400000000004</v>
      </c>
      <c r="W495" s="30">
        <f t="shared" si="128"/>
        <v>7.9251157430808919E-2</v>
      </c>
      <c r="X495" s="2">
        <v>100.3976</v>
      </c>
      <c r="Y495" s="30">
        <f t="shared" si="120"/>
        <v>-9.5130814821305892E-2</v>
      </c>
      <c r="Z495" s="1">
        <v>100.4515</v>
      </c>
      <c r="AA495" s="30">
        <f t="shared" si="113"/>
        <v>-2.0403694561667338E-2</v>
      </c>
      <c r="AD495" s="2">
        <v>100.8193</v>
      </c>
      <c r="AE495" s="30">
        <f t="shared" si="127"/>
        <v>0.3180108995350176</v>
      </c>
      <c r="AF495" s="1">
        <v>100.84269999999999</v>
      </c>
      <c r="AG495" s="30">
        <f t="shared" si="124"/>
        <v>-0.15287567662834839</v>
      </c>
      <c r="AH495" s="2">
        <v>100.1811</v>
      </c>
      <c r="AI495" s="30">
        <f t="shared" si="121"/>
        <v>-0.13835739469437605</v>
      </c>
      <c r="AJ495" s="1">
        <v>101.9228</v>
      </c>
      <c r="AK495" s="30">
        <f t="shared" si="122"/>
        <v>-2.9033156649575755E-2</v>
      </c>
      <c r="AL495" s="2">
        <v>100.8471</v>
      </c>
      <c r="AM495" s="30">
        <f t="shared" si="123"/>
        <v>0.39352206729993072</v>
      </c>
    </row>
    <row r="496" spans="1:39" x14ac:dyDescent="0.25">
      <c r="B496" s="64">
        <f>AVERAGE(B16:B495)</f>
        <v>100.01336166666665</v>
      </c>
      <c r="C496" s="64">
        <f>AVERAGE(C16:C495)</f>
        <v>6.521016258471569E-5</v>
      </c>
      <c r="D496" s="64">
        <f t="shared" ref="D496:AM496" si="131">AVERAGE(D16:D495)</f>
        <v>100.012698245614</v>
      </c>
      <c r="E496" s="64">
        <f t="shared" si="131"/>
        <v>-1.4551813695978606E-3</v>
      </c>
      <c r="F496" s="64">
        <f t="shared" si="131"/>
        <v>99.957757499999985</v>
      </c>
      <c r="G496" s="64">
        <f t="shared" si="131"/>
        <v>9.8855407083549133E-4</v>
      </c>
      <c r="H496" s="64">
        <f t="shared" si="131"/>
        <v>100.00208595238094</v>
      </c>
      <c r="I496" s="64">
        <f t="shared" si="131"/>
        <v>1.1626095122106188E-5</v>
      </c>
      <c r="J496" s="64">
        <f t="shared" si="131"/>
        <v>100.02791395833324</v>
      </c>
      <c r="K496" s="64">
        <f t="shared" si="131"/>
        <v>9.2396841338871199E-3</v>
      </c>
      <c r="L496" s="64">
        <f t="shared" si="131"/>
        <v>99.98999846625766</v>
      </c>
      <c r="M496" s="64">
        <f t="shared" si="131"/>
        <v>-2.4651665337434997E-4</v>
      </c>
      <c r="N496" s="64">
        <f t="shared" si="131"/>
        <v>99.910480416666616</v>
      </c>
      <c r="O496" s="64">
        <f t="shared" si="131"/>
        <v>-3.2195523955832524E-3</v>
      </c>
      <c r="P496" s="64">
        <f t="shared" si="131"/>
        <v>99.994961458333336</v>
      </c>
      <c r="Q496" s="64">
        <f t="shared" si="131"/>
        <v>3.2296250137885661E-3</v>
      </c>
      <c r="R496" s="64">
        <f t="shared" si="131"/>
        <v>99.991063749999967</v>
      </c>
      <c r="S496" s="64">
        <f t="shared" si="131"/>
        <v>1.3145788278777154E-2</v>
      </c>
      <c r="T496" s="64">
        <f t="shared" si="131"/>
        <v>100.02906020833341</v>
      </c>
      <c r="U496" s="64">
        <f t="shared" si="131"/>
        <v>7.7361211459181642E-3</v>
      </c>
      <c r="V496" s="64">
        <f t="shared" si="131"/>
        <v>100.00624198473272</v>
      </c>
      <c r="W496" s="64">
        <f t="shared" si="131"/>
        <v>-3.7351331514258726E-3</v>
      </c>
      <c r="X496" s="64">
        <f t="shared" si="131"/>
        <v>99.99156937499987</v>
      </c>
      <c r="Y496" s="64">
        <f t="shared" si="131"/>
        <v>1.818799687912518E-3</v>
      </c>
      <c r="Z496" s="64">
        <f t="shared" si="131"/>
        <v>99.994319122257068</v>
      </c>
      <c r="AA496" s="64">
        <f t="shared" si="131"/>
        <v>1.0374033250642893E-2</v>
      </c>
      <c r="AB496" s="64" t="e">
        <f t="shared" si="131"/>
        <v>#DIV/0!</v>
      </c>
      <c r="AC496" s="64" t="e">
        <f t="shared" si="131"/>
        <v>#DIV/0!</v>
      </c>
      <c r="AD496" s="64">
        <f t="shared" si="131"/>
        <v>99.970728279883261</v>
      </c>
      <c r="AE496" s="64">
        <f t="shared" si="131"/>
        <v>2.0932606386428708E-3</v>
      </c>
      <c r="AF496" s="64">
        <f t="shared" si="131"/>
        <v>99.99283506493515</v>
      </c>
      <c r="AG496" s="64">
        <f t="shared" si="131"/>
        <v>1.1369146086024799E-2</v>
      </c>
      <c r="AH496" s="64">
        <f t="shared" si="131"/>
        <v>100.02947979166676</v>
      </c>
      <c r="AI496" s="64">
        <f t="shared" si="131"/>
        <v>6.5563501355932604E-3</v>
      </c>
      <c r="AJ496" s="64">
        <f t="shared" si="131"/>
        <v>100.00518895833332</v>
      </c>
      <c r="AK496" s="64">
        <f t="shared" si="131"/>
        <v>7.6125124234097917E-3</v>
      </c>
      <c r="AL496" s="64">
        <f t="shared" si="131"/>
        <v>99.846947499999942</v>
      </c>
      <c r="AM496" s="64">
        <f t="shared" si="131"/>
        <v>9.0387784565486677E-3</v>
      </c>
    </row>
    <row r="497" spans="1:39" x14ac:dyDescent="0.25">
      <c r="B497" s="26">
        <f>_xlfn.STDEV.S(B16:B495)</f>
        <v>1.1117714006278456</v>
      </c>
      <c r="C497" s="26">
        <f t="shared" ref="C497:D497" si="132">_xlfn.STDEV.S(C16:C495)</f>
        <v>0.24003102593463077</v>
      </c>
      <c r="D497" s="26">
        <f t="shared" si="132"/>
        <v>1.098387241206519</v>
      </c>
      <c r="E497" s="26">
        <f t="shared" ref="E497:AM497" si="133">_xlfn.STDEV.S(E16:E495)</f>
        <v>0.18723817025607956</v>
      </c>
      <c r="F497" s="26">
        <f t="shared" si="133"/>
        <v>1.1091774274759338</v>
      </c>
      <c r="G497" s="26">
        <f t="shared" si="133"/>
        <v>0.16106494122335344</v>
      </c>
      <c r="H497" s="26">
        <f t="shared" si="133"/>
        <v>1.4171404854432688</v>
      </c>
      <c r="I497" s="26">
        <f t="shared" si="133"/>
        <v>0.23638950339947024</v>
      </c>
      <c r="J497" s="26">
        <f t="shared" si="133"/>
        <v>1.379832853888129</v>
      </c>
      <c r="K497" s="26">
        <f t="shared" si="133"/>
        <v>0.17266332875239945</v>
      </c>
      <c r="L497" s="26">
        <f t="shared" si="133"/>
        <v>2.3837887314165251</v>
      </c>
      <c r="M497" s="26">
        <f t="shared" si="133"/>
        <v>0.31196787025184997</v>
      </c>
      <c r="N497" s="26">
        <f t="shared" si="133"/>
        <v>0.92725698716267269</v>
      </c>
      <c r="O497" s="26">
        <f t="shared" si="133"/>
        <v>0.1368446661561262</v>
      </c>
      <c r="P497" s="26">
        <f t="shared" si="133"/>
        <v>1.4829284027056411</v>
      </c>
      <c r="Q497" s="26">
        <f t="shared" si="133"/>
        <v>0.21642997655325152</v>
      </c>
      <c r="R497" s="26">
        <f t="shared" si="133"/>
        <v>1.9538489558067165</v>
      </c>
      <c r="S497" s="26">
        <f t="shared" si="133"/>
        <v>0.21373781051272431</v>
      </c>
      <c r="T497" s="26">
        <f t="shared" si="133"/>
        <v>1.3283729318826929</v>
      </c>
      <c r="U497" s="26">
        <f t="shared" si="133"/>
        <v>0.19366140077091781</v>
      </c>
      <c r="V497" s="26">
        <f t="shared" si="133"/>
        <v>1.3802965134136824</v>
      </c>
      <c r="W497" s="26">
        <f t="shared" si="133"/>
        <v>0.18784772906261432</v>
      </c>
      <c r="X497" s="26">
        <f t="shared" si="133"/>
        <v>1.2723157198677426</v>
      </c>
      <c r="Y497" s="26">
        <f t="shared" si="133"/>
        <v>0.14805812590784845</v>
      </c>
      <c r="Z497" s="26">
        <f t="shared" si="133"/>
        <v>1.3676336235790196</v>
      </c>
      <c r="AA497" s="26">
        <f t="shared" si="133"/>
        <v>0.24086049680062771</v>
      </c>
      <c r="AB497" s="26" t="e">
        <f t="shared" si="133"/>
        <v>#DIV/0!</v>
      </c>
      <c r="AC497" s="26" t="e">
        <f t="shared" si="133"/>
        <v>#DIV/0!</v>
      </c>
      <c r="AD497" s="26">
        <f t="shared" si="133"/>
        <v>1.2336921860532726</v>
      </c>
      <c r="AE497" s="26">
        <f t="shared" si="133"/>
        <v>0.17227881312790633</v>
      </c>
      <c r="AF497" s="26">
        <f t="shared" si="133"/>
        <v>1.651054350415508</v>
      </c>
      <c r="AG497" s="26">
        <f t="shared" si="133"/>
        <v>0.29428210172299335</v>
      </c>
      <c r="AH497" s="26">
        <f t="shared" si="133"/>
        <v>1.6518516497319895</v>
      </c>
      <c r="AI497" s="26">
        <f t="shared" si="133"/>
        <v>0.28646738346060485</v>
      </c>
      <c r="AJ497" s="26">
        <f t="shared" si="133"/>
        <v>1.396001548452132</v>
      </c>
      <c r="AK497" s="26">
        <f t="shared" si="133"/>
        <v>0.23904724208064343</v>
      </c>
      <c r="AL497" s="26">
        <f t="shared" si="133"/>
        <v>1.4694048278449143</v>
      </c>
      <c r="AM497" s="26">
        <f t="shared" si="133"/>
        <v>0.22813315455078503</v>
      </c>
    </row>
    <row r="498" spans="1:39" x14ac:dyDescent="0.25">
      <c r="B498" s="1"/>
      <c r="C498" s="30"/>
      <c r="D498" s="2"/>
      <c r="E498" s="30"/>
      <c r="F498" s="1"/>
      <c r="G498" s="30"/>
      <c r="H498" s="2"/>
      <c r="I498" s="30"/>
      <c r="J498" s="1"/>
      <c r="K498" s="30"/>
      <c r="L498" s="2"/>
      <c r="M498" s="30"/>
      <c r="N498" s="1"/>
      <c r="O498" s="30"/>
      <c r="P498" s="2"/>
      <c r="Q498" s="30"/>
      <c r="R498" s="1"/>
      <c r="S498" s="30"/>
      <c r="T498" s="2"/>
      <c r="U498" s="30"/>
      <c r="V498" s="1"/>
      <c r="W498" s="30"/>
      <c r="X498" s="2"/>
      <c r="Y498" s="30"/>
      <c r="Z498" s="1"/>
      <c r="AA498" s="30"/>
      <c r="AD498" s="2"/>
      <c r="AE498" s="30"/>
      <c r="AF498" s="1"/>
      <c r="AG498" s="30"/>
      <c r="AH498" s="2"/>
      <c r="AI498" s="30"/>
      <c r="AJ498" s="1"/>
      <c r="AK498" s="30"/>
      <c r="AL498" s="2"/>
      <c r="AM498" s="30"/>
    </row>
    <row r="499" spans="1:39" x14ac:dyDescent="0.25">
      <c r="B499" s="1"/>
      <c r="C499" s="30"/>
      <c r="D499" s="2"/>
      <c r="E499" s="30"/>
      <c r="F499" s="1"/>
      <c r="G499" s="30"/>
      <c r="H499" s="2"/>
      <c r="I499" s="30"/>
      <c r="J499" s="1"/>
      <c r="K499" s="30"/>
      <c r="L499" s="2"/>
      <c r="M499" s="30"/>
      <c r="N499" s="1"/>
      <c r="O499" s="30"/>
      <c r="P499" s="2"/>
      <c r="Q499" s="30"/>
      <c r="R499" s="1"/>
      <c r="S499" s="30"/>
      <c r="T499" s="2"/>
      <c r="U499" s="30"/>
      <c r="V499" s="1"/>
      <c r="W499" s="30"/>
      <c r="X499" s="2"/>
      <c r="Y499" s="30"/>
      <c r="Z499" s="1"/>
      <c r="AA499" s="30"/>
      <c r="AD499" s="2"/>
      <c r="AE499" s="30"/>
      <c r="AF499" s="1"/>
      <c r="AG499" s="30"/>
      <c r="AH499" s="2"/>
      <c r="AI499" s="30"/>
      <c r="AJ499" s="1"/>
      <c r="AK499" s="30"/>
      <c r="AL499" s="2"/>
      <c r="AM499" s="30"/>
    </row>
    <row r="500" spans="1:39" x14ac:dyDescent="0.25">
      <c r="B500" s="1"/>
      <c r="C500" s="30"/>
      <c r="D500" s="2"/>
      <c r="E500" s="30"/>
      <c r="F500" s="1"/>
      <c r="G500" s="30"/>
      <c r="H500" s="2"/>
      <c r="I500" s="30"/>
      <c r="J500" s="1"/>
      <c r="K500" s="30"/>
      <c r="L500" s="2"/>
      <c r="M500" s="30"/>
      <c r="N500" s="1"/>
      <c r="O500" s="30"/>
      <c r="P500" s="2"/>
      <c r="Q500" s="30"/>
      <c r="R500" s="1"/>
      <c r="S500" s="30"/>
      <c r="T500" s="2"/>
      <c r="U500" s="30"/>
      <c r="V500" s="1"/>
      <c r="W500" s="30"/>
      <c r="X500" s="2"/>
      <c r="Y500" s="30"/>
      <c r="Z500" s="1"/>
      <c r="AA500" s="30"/>
      <c r="AD500" s="2"/>
      <c r="AE500" s="30"/>
      <c r="AF500" s="1"/>
      <c r="AG500" s="30"/>
      <c r="AH500" s="2"/>
      <c r="AI500" s="30"/>
      <c r="AJ500" s="1"/>
      <c r="AK500" s="30"/>
      <c r="AL500" s="2"/>
      <c r="AM500" s="30"/>
    </row>
    <row r="501" spans="1:39" x14ac:dyDescent="0.25">
      <c r="B501" s="1"/>
      <c r="C501" s="30"/>
      <c r="D501" s="2"/>
      <c r="E501" s="30"/>
      <c r="F501" s="1"/>
      <c r="G501" s="30"/>
      <c r="H501" s="2"/>
      <c r="I501" s="30"/>
      <c r="J501" s="1"/>
      <c r="K501" s="30"/>
      <c r="L501" s="2"/>
      <c r="M501" s="30"/>
      <c r="N501" s="1"/>
      <c r="O501" s="30"/>
      <c r="P501" s="2"/>
      <c r="Q501" s="30"/>
      <c r="R501" s="1"/>
      <c r="S501" s="30"/>
      <c r="T501" s="2"/>
      <c r="U501" s="30"/>
      <c r="V501" s="1"/>
      <c r="W501" s="30"/>
      <c r="X501" s="2"/>
      <c r="Y501" s="30"/>
      <c r="Z501" s="1"/>
      <c r="AA501" s="30"/>
      <c r="AD501" s="2"/>
      <c r="AE501" s="30"/>
      <c r="AF501" s="1"/>
      <c r="AG501" s="30"/>
      <c r="AH501" s="2"/>
      <c r="AI501" s="30"/>
      <c r="AJ501" s="1"/>
      <c r="AK501" s="30"/>
      <c r="AL501" s="2"/>
      <c r="AM501" s="30"/>
    </row>
    <row r="502" spans="1:39" x14ac:dyDescent="0.25">
      <c r="B502" s="26"/>
      <c r="C502" s="26"/>
      <c r="D502" s="24"/>
      <c r="E502" s="24"/>
      <c r="F502" s="26"/>
      <c r="G502" s="26"/>
      <c r="H502" s="24"/>
      <c r="I502" s="24"/>
      <c r="J502" s="26"/>
      <c r="K502" s="26"/>
      <c r="L502" s="24"/>
      <c r="M502" s="24"/>
      <c r="N502" s="26"/>
      <c r="O502" s="26"/>
      <c r="P502" s="24"/>
      <c r="Q502" s="24"/>
      <c r="R502" s="26"/>
      <c r="S502" s="26"/>
      <c r="T502" s="24"/>
      <c r="U502" s="24"/>
      <c r="V502" s="26"/>
      <c r="W502" s="26"/>
      <c r="X502" s="24"/>
      <c r="Y502" s="24"/>
      <c r="Z502" s="26"/>
      <c r="AA502" s="26"/>
      <c r="AD502" s="24"/>
      <c r="AE502" s="24"/>
      <c r="AF502" s="26"/>
      <c r="AG502" s="26"/>
      <c r="AH502" s="24"/>
      <c r="AI502" s="24"/>
      <c r="AJ502" s="26"/>
      <c r="AK502" s="26"/>
      <c r="AL502" s="24"/>
    </row>
    <row r="503" spans="1:39" x14ac:dyDescent="0.25">
      <c r="A503" s="11" t="s">
        <v>28</v>
      </c>
    </row>
    <row r="504" spans="1:39" ht="42.75" customHeight="1" x14ac:dyDescent="0.25">
      <c r="A504" s="87" t="s">
        <v>40</v>
      </c>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58"/>
    </row>
    <row r="505" spans="1:39" ht="77.25" customHeight="1" x14ac:dyDescent="0.25">
      <c r="A505" s="91" t="s">
        <v>39</v>
      </c>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59"/>
    </row>
  </sheetData>
  <mergeCells count="21">
    <mergeCell ref="A504:Z504"/>
    <mergeCell ref="A505:Z505"/>
    <mergeCell ref="B2:C2"/>
    <mergeCell ref="D2:E2"/>
    <mergeCell ref="F2:G2"/>
    <mergeCell ref="H2:I2"/>
    <mergeCell ref="J2:K2"/>
    <mergeCell ref="L2:M2"/>
    <mergeCell ref="N2:O2"/>
    <mergeCell ref="P2:Q2"/>
    <mergeCell ref="R2:S2"/>
    <mergeCell ref="T2:U2"/>
    <mergeCell ref="V2:W2"/>
    <mergeCell ref="X2:Y2"/>
    <mergeCell ref="Z2:AA2"/>
    <mergeCell ref="AL2:AM2"/>
    <mergeCell ref="AB2:AC2"/>
    <mergeCell ref="AD2:AE2"/>
    <mergeCell ref="AF2:AG2"/>
    <mergeCell ref="AH2:AI2"/>
    <mergeCell ref="AJ2:AK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M498"/>
  <sheetViews>
    <sheetView zoomScale="80" zoomScaleNormal="80" workbookViewId="0">
      <pane xSplit="1" topLeftCell="B1" activePane="topRight" state="frozen"/>
      <selection pane="topRight" activeCell="CT4" sqref="CT4:CU5"/>
    </sheetView>
  </sheetViews>
  <sheetFormatPr defaultColWidth="11.5546875" defaultRowHeight="13.2" x14ac:dyDescent="0.25"/>
  <cols>
    <col min="4" max="5" width="0" hidden="1" customWidth="1"/>
    <col min="6" max="6" width="13.5546875" hidden="1" customWidth="1"/>
    <col min="10" max="11" width="0" hidden="1" customWidth="1"/>
    <col min="12" max="12" width="13.5546875" hidden="1" customWidth="1"/>
    <col min="16" max="17" width="0" hidden="1" customWidth="1"/>
    <col min="18" max="18" width="13.5546875" hidden="1" customWidth="1"/>
    <col min="22" max="23" width="0" hidden="1" customWidth="1"/>
    <col min="24" max="24" width="13.5546875" hidden="1" customWidth="1"/>
    <col min="28" max="29" width="0" hidden="1" customWidth="1"/>
    <col min="30" max="30" width="13.5546875" hidden="1" customWidth="1"/>
    <col min="34" max="35" width="0" hidden="1" customWidth="1"/>
    <col min="36" max="36" width="13.5546875" hidden="1" customWidth="1"/>
    <col min="40" max="41" width="0" hidden="1" customWidth="1"/>
    <col min="42" max="42" width="13.5546875" hidden="1" customWidth="1"/>
    <col min="46" max="47" width="0" hidden="1" customWidth="1"/>
    <col min="48" max="48" width="13.5546875" hidden="1" customWidth="1"/>
    <col min="52" max="53" width="0" hidden="1" customWidth="1"/>
    <col min="54" max="54" width="13.5546875" hidden="1" customWidth="1"/>
    <col min="58" max="59" width="0" hidden="1" customWidth="1"/>
    <col min="60" max="60" width="13.5546875" hidden="1" customWidth="1"/>
    <col min="64" max="65" width="0" hidden="1" customWidth="1"/>
    <col min="66" max="66" width="13.5546875" hidden="1" customWidth="1"/>
    <col min="70" max="71" width="0" hidden="1" customWidth="1"/>
    <col min="72" max="72" width="13.5546875" hidden="1" customWidth="1"/>
    <col min="76" max="77" width="0" hidden="1" customWidth="1"/>
    <col min="78" max="78" width="13.5546875" hidden="1" customWidth="1"/>
    <col min="82" max="83" width="0" hidden="1" customWidth="1"/>
    <col min="84" max="84" width="13.5546875" hidden="1" customWidth="1"/>
    <col min="88" max="89" width="11.44140625" hidden="1" customWidth="1"/>
    <col min="90" max="90" width="13.5546875" hidden="1" customWidth="1"/>
    <col min="94" max="95" width="11.44140625" hidden="1" customWidth="1"/>
    <col min="96" max="96" width="13.5546875" hidden="1" customWidth="1"/>
    <col min="100" max="101" width="11.44140625" hidden="1" customWidth="1"/>
    <col min="102" max="102" width="13.5546875" hidden="1" customWidth="1"/>
    <col min="106" max="107" width="11.44140625" hidden="1" customWidth="1"/>
    <col min="108" max="108" width="13.5546875" hidden="1" customWidth="1"/>
    <col min="112" max="113" width="11.44140625" hidden="1" customWidth="1"/>
    <col min="114" max="114" width="13.5546875" hidden="1" customWidth="1"/>
    <col min="117" max="117" width="11.5546875" style="61"/>
  </cols>
  <sheetData>
    <row r="1" spans="1:117" x14ac:dyDescent="0.25">
      <c r="A1" s="12" t="s">
        <v>59</v>
      </c>
    </row>
    <row r="2" spans="1:117" ht="19.5" customHeight="1" x14ac:dyDescent="0.25">
      <c r="B2" s="82" t="s">
        <v>0</v>
      </c>
      <c r="C2" s="82"/>
      <c r="D2" s="82"/>
      <c r="E2" s="82"/>
      <c r="F2" s="82"/>
      <c r="G2" s="83"/>
      <c r="H2" s="82" t="s">
        <v>1</v>
      </c>
      <c r="I2" s="82"/>
      <c r="J2" s="82"/>
      <c r="K2" s="82"/>
      <c r="L2" s="82"/>
      <c r="M2" s="83"/>
      <c r="N2" s="82" t="s">
        <v>2</v>
      </c>
      <c r="O2" s="82"/>
      <c r="P2" s="82"/>
      <c r="Q2" s="82"/>
      <c r="R2" s="82"/>
      <c r="S2" s="83"/>
      <c r="T2" s="82" t="s">
        <v>3</v>
      </c>
      <c r="U2" s="82"/>
      <c r="V2" s="82"/>
      <c r="W2" s="82"/>
      <c r="X2" s="82"/>
      <c r="Y2" s="83"/>
      <c r="Z2" s="82" t="s">
        <v>4</v>
      </c>
      <c r="AA2" s="82"/>
      <c r="AB2" s="82"/>
      <c r="AC2" s="82"/>
      <c r="AD2" s="82"/>
      <c r="AE2" s="83"/>
      <c r="AF2" s="82" t="s">
        <v>5</v>
      </c>
      <c r="AG2" s="82"/>
      <c r="AH2" s="82"/>
      <c r="AI2" s="82"/>
      <c r="AJ2" s="82"/>
      <c r="AK2" s="83"/>
      <c r="AL2" s="82" t="s">
        <v>6</v>
      </c>
      <c r="AM2" s="82"/>
      <c r="AN2" s="82"/>
      <c r="AO2" s="82"/>
      <c r="AP2" s="82"/>
      <c r="AQ2" s="83"/>
      <c r="AR2" s="82" t="s">
        <v>7</v>
      </c>
      <c r="AS2" s="82"/>
      <c r="AT2" s="82"/>
      <c r="AU2" s="82"/>
      <c r="AV2" s="82"/>
      <c r="AW2" s="83"/>
      <c r="AX2" s="82" t="s">
        <v>8</v>
      </c>
      <c r="AY2" s="82"/>
      <c r="AZ2" s="82"/>
      <c r="BA2" s="82"/>
      <c r="BB2" s="82"/>
      <c r="BC2" s="83"/>
      <c r="BD2" s="82" t="s">
        <v>9</v>
      </c>
      <c r="BE2" s="82"/>
      <c r="BF2" s="82"/>
      <c r="BG2" s="82"/>
      <c r="BH2" s="82"/>
      <c r="BI2" s="83"/>
      <c r="BJ2" s="82" t="s">
        <v>10</v>
      </c>
      <c r="BK2" s="82"/>
      <c r="BL2" s="82"/>
      <c r="BM2" s="82"/>
      <c r="BN2" s="82"/>
      <c r="BO2" s="83"/>
      <c r="BP2" s="82" t="s">
        <v>11</v>
      </c>
      <c r="BQ2" s="82"/>
      <c r="BR2" s="82"/>
      <c r="BS2" s="82"/>
      <c r="BT2" s="82"/>
      <c r="BU2" s="83"/>
      <c r="BV2" s="82" t="s">
        <v>12</v>
      </c>
      <c r="BW2" s="82"/>
      <c r="BX2" s="82"/>
      <c r="BY2" s="82"/>
      <c r="BZ2" s="82"/>
      <c r="CA2" s="83"/>
      <c r="CB2" s="92" t="s">
        <v>13</v>
      </c>
      <c r="CC2" s="92"/>
      <c r="CD2" s="92"/>
      <c r="CE2" s="92"/>
      <c r="CF2" s="92"/>
      <c r="CG2" s="92"/>
      <c r="CH2" s="92" t="s">
        <v>14</v>
      </c>
      <c r="CI2" s="92"/>
      <c r="CJ2" s="92"/>
      <c r="CK2" s="92"/>
      <c r="CL2" s="92"/>
      <c r="CM2" s="92"/>
      <c r="CN2" s="92" t="s">
        <v>15</v>
      </c>
      <c r="CO2" s="92"/>
      <c r="CP2" s="92"/>
      <c r="CQ2" s="92"/>
      <c r="CR2" s="92"/>
      <c r="CS2" s="92"/>
      <c r="CT2" s="92" t="s">
        <v>16</v>
      </c>
      <c r="CU2" s="92"/>
      <c r="CV2" s="92"/>
      <c r="CW2" s="92"/>
      <c r="CX2" s="92"/>
      <c r="CY2" s="92"/>
      <c r="CZ2" s="92" t="s">
        <v>17</v>
      </c>
      <c r="DA2" s="92"/>
      <c r="DB2" s="92"/>
      <c r="DC2" s="92"/>
      <c r="DD2" s="92"/>
      <c r="DE2" s="92"/>
      <c r="DF2" s="92" t="s">
        <v>55</v>
      </c>
      <c r="DG2" s="92"/>
      <c r="DH2" s="92"/>
      <c r="DI2" s="92"/>
      <c r="DJ2" s="92"/>
      <c r="DK2" s="92"/>
      <c r="DL2" s="66"/>
    </row>
    <row r="3" spans="1:117" ht="50.25" customHeight="1" x14ac:dyDescent="0.25">
      <c r="A3" s="14" t="s">
        <v>98</v>
      </c>
      <c r="B3" s="14" t="s">
        <v>25</v>
      </c>
      <c r="C3" s="14" t="s">
        <v>31</v>
      </c>
      <c r="D3" s="32" t="s">
        <v>47</v>
      </c>
      <c r="E3" s="32" t="s">
        <v>46</v>
      </c>
      <c r="F3" s="33" t="s">
        <v>48</v>
      </c>
      <c r="G3" s="34" t="s">
        <v>50</v>
      </c>
      <c r="H3" s="14" t="s">
        <v>25</v>
      </c>
      <c r="I3" s="14" t="s">
        <v>31</v>
      </c>
      <c r="J3" s="32" t="s">
        <v>47</v>
      </c>
      <c r="K3" s="32" t="s">
        <v>46</v>
      </c>
      <c r="L3" s="33" t="s">
        <v>48</v>
      </c>
      <c r="M3" s="34" t="s">
        <v>50</v>
      </c>
      <c r="N3" s="14" t="s">
        <v>25</v>
      </c>
      <c r="O3" s="14" t="s">
        <v>31</v>
      </c>
      <c r="P3" s="32" t="s">
        <v>47</v>
      </c>
      <c r="Q3" s="32" t="s">
        <v>46</v>
      </c>
      <c r="R3" s="33" t="s">
        <v>48</v>
      </c>
      <c r="S3" s="34" t="s">
        <v>50</v>
      </c>
      <c r="T3" s="14" t="s">
        <v>25</v>
      </c>
      <c r="U3" s="14" t="s">
        <v>31</v>
      </c>
      <c r="V3" s="32" t="s">
        <v>47</v>
      </c>
      <c r="W3" s="32" t="s">
        <v>46</v>
      </c>
      <c r="X3" s="33" t="s">
        <v>48</v>
      </c>
      <c r="Y3" s="34" t="s">
        <v>50</v>
      </c>
      <c r="Z3" s="14" t="s">
        <v>25</v>
      </c>
      <c r="AA3" s="14" t="s">
        <v>31</v>
      </c>
      <c r="AB3" s="32" t="s">
        <v>47</v>
      </c>
      <c r="AC3" s="32" t="s">
        <v>46</v>
      </c>
      <c r="AD3" s="33" t="s">
        <v>48</v>
      </c>
      <c r="AE3" s="34" t="s">
        <v>50</v>
      </c>
      <c r="AF3" s="14" t="s">
        <v>25</v>
      </c>
      <c r="AG3" s="14" t="s">
        <v>31</v>
      </c>
      <c r="AH3" s="32" t="s">
        <v>47</v>
      </c>
      <c r="AI3" s="32" t="s">
        <v>46</v>
      </c>
      <c r="AJ3" s="33" t="s">
        <v>48</v>
      </c>
      <c r="AK3" s="34" t="s">
        <v>50</v>
      </c>
      <c r="AL3" s="14" t="s">
        <v>25</v>
      </c>
      <c r="AM3" s="14" t="s">
        <v>31</v>
      </c>
      <c r="AN3" s="32" t="s">
        <v>47</v>
      </c>
      <c r="AO3" s="32" t="s">
        <v>46</v>
      </c>
      <c r="AP3" s="33" t="s">
        <v>48</v>
      </c>
      <c r="AQ3" s="34" t="s">
        <v>50</v>
      </c>
      <c r="AR3" s="14" t="s">
        <v>25</v>
      </c>
      <c r="AS3" s="14" t="s">
        <v>31</v>
      </c>
      <c r="AT3" s="32" t="s">
        <v>47</v>
      </c>
      <c r="AU3" s="32" t="s">
        <v>46</v>
      </c>
      <c r="AV3" s="33" t="s">
        <v>48</v>
      </c>
      <c r="AW3" s="34" t="s">
        <v>50</v>
      </c>
      <c r="AX3" s="14" t="s">
        <v>25</v>
      </c>
      <c r="AY3" s="14" t="s">
        <v>31</v>
      </c>
      <c r="AZ3" s="32" t="s">
        <v>47</v>
      </c>
      <c r="BA3" s="32" t="s">
        <v>46</v>
      </c>
      <c r="BB3" s="33" t="s">
        <v>48</v>
      </c>
      <c r="BC3" s="34" t="s">
        <v>50</v>
      </c>
      <c r="BD3" s="14" t="s">
        <v>25</v>
      </c>
      <c r="BE3" s="14" t="s">
        <v>31</v>
      </c>
      <c r="BF3" s="32" t="s">
        <v>47</v>
      </c>
      <c r="BG3" s="32" t="s">
        <v>46</v>
      </c>
      <c r="BH3" s="33" t="s">
        <v>48</v>
      </c>
      <c r="BI3" s="34" t="s">
        <v>50</v>
      </c>
      <c r="BJ3" s="14" t="s">
        <v>25</v>
      </c>
      <c r="BK3" s="14" t="s">
        <v>31</v>
      </c>
      <c r="BL3" s="32" t="s">
        <v>47</v>
      </c>
      <c r="BM3" s="32" t="s">
        <v>46</v>
      </c>
      <c r="BN3" s="33" t="s">
        <v>48</v>
      </c>
      <c r="BO3" s="34" t="s">
        <v>50</v>
      </c>
      <c r="BP3" s="14" t="s">
        <v>25</v>
      </c>
      <c r="BQ3" s="14" t="s">
        <v>31</v>
      </c>
      <c r="BR3" s="32" t="s">
        <v>47</v>
      </c>
      <c r="BS3" s="32" t="s">
        <v>46</v>
      </c>
      <c r="BT3" s="33" t="s">
        <v>48</v>
      </c>
      <c r="BU3" s="34" t="s">
        <v>50</v>
      </c>
      <c r="BV3" s="14" t="s">
        <v>25</v>
      </c>
      <c r="BW3" s="14" t="s">
        <v>31</v>
      </c>
      <c r="BX3" s="32" t="s">
        <v>47</v>
      </c>
      <c r="BY3" s="32" t="s">
        <v>46</v>
      </c>
      <c r="BZ3" s="33" t="s">
        <v>48</v>
      </c>
      <c r="CA3" s="34" t="s">
        <v>50</v>
      </c>
      <c r="CB3" s="14" t="s">
        <v>25</v>
      </c>
      <c r="CC3" s="14" t="s">
        <v>31</v>
      </c>
      <c r="CD3" s="32" t="s">
        <v>47</v>
      </c>
      <c r="CE3" s="32" t="s">
        <v>46</v>
      </c>
      <c r="CF3" s="33" t="s">
        <v>48</v>
      </c>
      <c r="CG3" s="34" t="s">
        <v>50</v>
      </c>
      <c r="CH3" s="14" t="s">
        <v>25</v>
      </c>
      <c r="CI3" s="14" t="s">
        <v>31</v>
      </c>
      <c r="CJ3" s="32" t="s">
        <v>47</v>
      </c>
      <c r="CK3" s="32" t="s">
        <v>46</v>
      </c>
      <c r="CL3" s="33" t="s">
        <v>48</v>
      </c>
      <c r="CM3" s="51" t="s">
        <v>50</v>
      </c>
      <c r="CN3" s="14" t="s">
        <v>25</v>
      </c>
      <c r="CO3" s="14" t="s">
        <v>31</v>
      </c>
      <c r="CP3" s="32" t="s">
        <v>47</v>
      </c>
      <c r="CQ3" s="32" t="s">
        <v>46</v>
      </c>
      <c r="CR3" s="33" t="s">
        <v>48</v>
      </c>
      <c r="CS3" s="51" t="s">
        <v>50</v>
      </c>
      <c r="CT3" s="14" t="s">
        <v>25</v>
      </c>
      <c r="CU3" s="14" t="s">
        <v>31</v>
      </c>
      <c r="CV3" s="32" t="s">
        <v>47</v>
      </c>
      <c r="CW3" s="32" t="s">
        <v>46</v>
      </c>
      <c r="CX3" s="33" t="s">
        <v>48</v>
      </c>
      <c r="CY3" s="51" t="s">
        <v>50</v>
      </c>
      <c r="CZ3" s="14" t="s">
        <v>25</v>
      </c>
      <c r="DA3" s="14" t="s">
        <v>31</v>
      </c>
      <c r="DB3" s="32" t="s">
        <v>47</v>
      </c>
      <c r="DC3" s="32" t="s">
        <v>46</v>
      </c>
      <c r="DD3" s="33" t="s">
        <v>48</v>
      </c>
      <c r="DE3" s="51" t="s">
        <v>50</v>
      </c>
      <c r="DF3" s="14" t="s">
        <v>25</v>
      </c>
      <c r="DG3" s="14" t="s">
        <v>31</v>
      </c>
      <c r="DH3" s="32" t="s">
        <v>47</v>
      </c>
      <c r="DI3" s="32" t="s">
        <v>46</v>
      </c>
      <c r="DJ3" s="33" t="s">
        <v>48</v>
      </c>
      <c r="DK3" s="51" t="s">
        <v>50</v>
      </c>
      <c r="DL3" s="97"/>
      <c r="DM3" s="99" t="s">
        <v>58</v>
      </c>
    </row>
    <row r="4" spans="1:117" ht="12.75" customHeight="1" x14ac:dyDescent="0.25">
      <c r="A4" s="22">
        <v>197401</v>
      </c>
      <c r="B4" s="1">
        <v>101.35080000000001</v>
      </c>
      <c r="C4" s="25">
        <v>-0.34770322483887933</v>
      </c>
      <c r="F4">
        <v>101</v>
      </c>
      <c r="G4" s="36" t="str">
        <f t="shared" ref="G4:G6" si="0">IF((AND(B4&gt;100, F4&gt;100)), "Expansion", IF((AND(B4&gt;100, F4&lt;100)), "Downturn", IF((AND(B4&lt;100, F4&lt;100)), "Slowdown", "Recovery")))</f>
        <v>Expansion</v>
      </c>
      <c r="H4" s="1">
        <v>102.64019999999999</v>
      </c>
      <c r="I4" s="25"/>
      <c r="L4">
        <v>102</v>
      </c>
      <c r="M4" s="36" t="str">
        <f t="shared" ref="M4:M6" si="1">IF((AND(H4&gt;100, L4&gt;100)), "Expansion", IF((AND(H4&gt;100, L4&lt;100)), "Downturn", IF((AND(H4&lt;100, L4&lt;100)), "Slowdown", "Recovery")))</f>
        <v>Expansion</v>
      </c>
      <c r="N4" s="1">
        <v>102.6208</v>
      </c>
      <c r="O4" s="25">
        <v>0.12999313979231758</v>
      </c>
      <c r="R4">
        <v>101</v>
      </c>
      <c r="S4" s="36" t="str">
        <f t="shared" ref="S4:S6" si="2">IF((AND(N4&gt;100, R4&gt;100)), "Expansion", IF((AND(N4&gt;100, R4&lt;100)), "Downturn", IF((AND(N4&lt;100, R4&lt;100)), "Slowdown", "Recovery")))</f>
        <v>Expansion</v>
      </c>
      <c r="T4" s="1">
        <v>101.7837</v>
      </c>
      <c r="U4" s="25"/>
      <c r="X4">
        <v>101</v>
      </c>
      <c r="Y4" s="36" t="str">
        <f t="shared" ref="Y4:Y6" si="3">IF((AND(T4&gt;100, X4&gt;100)), "Expansion", IF((AND(T4&gt;100, X4&lt;100)), "Downturn", IF((AND(T4&lt;100, X4&lt;100)), "Slowdown", "Recovery")))</f>
        <v>Expansion</v>
      </c>
      <c r="Z4" s="1">
        <v>101.20489999999999</v>
      </c>
      <c r="AA4" s="25"/>
      <c r="AD4">
        <v>97</v>
      </c>
      <c r="AE4" s="36" t="str">
        <f t="shared" ref="AE4:AE6" si="4">IF((AND(Z4&gt;100, AD4&gt;100)), "Expansion", IF((AND(Z4&gt;100, AD4&lt;100)), "Downturn", IF((AND(Z4&lt;100, AD4&lt;100)), "Slowdown", "Recovery")))</f>
        <v>Downturn</v>
      </c>
      <c r="AF4" s="1">
        <v>103.1297</v>
      </c>
      <c r="AG4" s="25"/>
      <c r="AJ4">
        <v>101</v>
      </c>
      <c r="AK4" s="36" t="str">
        <f t="shared" ref="AK4:AK6" si="5">IF((AND(AF4&gt;100, AJ4&gt;100)), "Expansion", IF((AND(AF4&gt;100, AJ4&lt;100)), "Downturn", IF((AND(AF4&lt;100, AJ4&lt;100)), "Slowdown", "Recovery")))</f>
        <v>Expansion</v>
      </c>
      <c r="AL4" s="1">
        <v>101.8891</v>
      </c>
      <c r="AM4" s="25"/>
      <c r="AP4">
        <v>101</v>
      </c>
      <c r="AQ4" s="36" t="str">
        <f t="shared" ref="AQ4:AQ6" si="6">IF((AND(AL4&gt;100, AP4&gt;100)), "Expansion", IF((AND(AL4&gt;100, AP4&lt;100)), "Downturn", IF((AND(AL4&lt;100, AP4&lt;100)), "Slowdown", "Recovery")))</f>
        <v>Expansion</v>
      </c>
      <c r="AR4" s="1">
        <v>101.73269999999999</v>
      </c>
      <c r="AS4" s="25"/>
      <c r="AV4">
        <v>98</v>
      </c>
      <c r="AW4" s="36" t="str">
        <f t="shared" ref="AW4:AW6" si="7">IF((AND(AR4&gt;100, AV4&gt;100)), "Expansion", IF((AND(AR4&gt;100, AV4&lt;100)), "Downturn", IF((AND(AR4&lt;100, AV4&lt;100)), "Slowdown", "Recovery")))</f>
        <v>Downturn</v>
      </c>
      <c r="AX4" s="1">
        <v>99.555300000000003</v>
      </c>
      <c r="AY4" s="25"/>
      <c r="BB4">
        <v>98</v>
      </c>
      <c r="BC4" s="36" t="str">
        <f t="shared" ref="BC4:BC6" si="8">IF((AND(AX4&gt;100, BB4&gt;100)), "Expansion", IF((AND(AX4&gt;100, BB4&lt;100)), "Downturn", IF((AND(AX4&lt;100, BB4&lt;100)), "Slowdown", "Recovery")))</f>
        <v>Slowdown</v>
      </c>
      <c r="BD4" s="1">
        <v>103.71599999999999</v>
      </c>
      <c r="BE4" s="25"/>
      <c r="BH4">
        <v>103</v>
      </c>
      <c r="BI4" s="36" t="str">
        <f t="shared" ref="BI4:BI6" si="9">IF((AND(BD4&gt;100, BH4&gt;100)), "Expansion", IF((AND(BD4&gt;100, BH4&lt;100)), "Downturn", IF((AND(BD4&lt;100, BH4&lt;100)), "Slowdown", "Recovery")))</f>
        <v>Expansion</v>
      </c>
      <c r="BJ4" s="1">
        <v>100.8077</v>
      </c>
      <c r="BK4" s="25"/>
      <c r="BN4">
        <v>95</v>
      </c>
      <c r="BO4" s="36" t="str">
        <f t="shared" ref="BO4:BO6" si="10">IF((AND(BJ4&gt;100, BN4&gt;100)), "Expansion", IF((AND(BJ4&gt;100, BN4&lt;100)), "Downturn", IF((AND(BJ4&lt;100, BN4&lt;100)), "Slowdown", "Recovery")))</f>
        <v>Downturn</v>
      </c>
      <c r="BP4" s="1">
        <v>101.3051</v>
      </c>
      <c r="BQ4" s="25">
        <v>0.17916175987191146</v>
      </c>
      <c r="BT4">
        <v>103</v>
      </c>
      <c r="BU4" s="36" t="str">
        <f t="shared" ref="BU4:BU6" si="11">IF((AND(BP4&gt;100, BT4&gt;100)), "Expansion", IF((AND(BP4&gt;100, BT4&lt;100)), "Downturn", IF((AND(BP4&lt;100, BT4&lt;100)), "Slowdown", "Recovery")))</f>
        <v>Expansion</v>
      </c>
      <c r="BV4" s="1">
        <v>104.56959999999999</v>
      </c>
      <c r="BW4" s="25"/>
      <c r="BZ4">
        <v>104</v>
      </c>
      <c r="CA4" s="36" t="str">
        <f t="shared" ref="CA4:CA6" si="12">IF((AND(BV4&gt;100, BZ4&gt;100)), "Expansion", IF((AND(BV4&gt;100, BZ4&lt;100)), "Downturn", IF((AND(BV4&lt;100, BZ4&lt;100)), "Slowdown", "Recovery")))</f>
        <v>Expansion</v>
      </c>
      <c r="CB4" s="1">
        <v>99.912999999999997</v>
      </c>
      <c r="CC4" s="25"/>
      <c r="CF4">
        <v>101</v>
      </c>
      <c r="CG4" s="36" t="str">
        <f t="shared" ref="CG4:CG6" si="13">IF((AND(CB4&gt;100, CF4&gt;100)), "Expansion", IF((AND(CB4&gt;100, CF4&lt;100)), "Downturn", IF((AND(CB4&lt;100, CF4&lt;100)), "Slowdown", "Recovery")))</f>
        <v>Recovery</v>
      </c>
      <c r="CH4" s="1">
        <v>102.6504</v>
      </c>
      <c r="CI4" s="25"/>
      <c r="CL4">
        <v>101</v>
      </c>
      <c r="CM4" s="36" t="str">
        <f t="shared" ref="CM4:CM6" si="14">IF((AND(CH4&gt;100, CL4&gt;100)), "Expansion", IF((AND(CH4&gt;100, CL4&lt;100)), "Downturn", IF((AND(CH4&lt;100, CL4&lt;100)), "Slowdown", "Recovery")))</f>
        <v>Expansion</v>
      </c>
      <c r="CN4" s="1">
        <v>99.948700000000002</v>
      </c>
      <c r="CO4" s="25"/>
      <c r="CR4">
        <v>100.1</v>
      </c>
      <c r="CS4" s="36" t="str">
        <f t="shared" ref="CS4:CS6" si="15">IF((AND(CN4&gt;100, CR4&gt;100)), "Expansion", IF((AND(CN4&gt;100, CR4&lt;100)), "Downturn", IF((AND(CN4&lt;100, CR4&lt;100)), "Slowdown", "Recovery")))</f>
        <v>Recovery</v>
      </c>
      <c r="CT4" s="1">
        <v>105.42230000000001</v>
      </c>
      <c r="CU4" s="25"/>
      <c r="CX4">
        <v>101</v>
      </c>
      <c r="CY4" s="36" t="str">
        <f t="shared" ref="CY4:CY6" si="16">IF((AND(CT4&gt;100, CX4&gt;100)), "Expansion", IF((AND(CT4&gt;100, CX4&lt;100)), "Downturn", IF((AND(CT4&lt;100, CX4&lt;100)), "Slowdown", "Recovery")))</f>
        <v>Expansion</v>
      </c>
      <c r="CZ4" s="1">
        <v>101.0334</v>
      </c>
      <c r="DA4" s="25"/>
      <c r="DD4">
        <v>98</v>
      </c>
      <c r="DE4" s="36" t="str">
        <f t="shared" ref="DE4:DE6" si="17">IF((AND(CZ4&gt;100, DD4&gt;100)), "Expansion", IF((AND(CZ4&gt;100, DD4&lt;100)), "Downturn", IF((AND(CZ4&lt;100, DD4&lt;100)), "Slowdown", "Recovery")))</f>
        <v>Downturn</v>
      </c>
      <c r="DF4" s="1">
        <v>101.8349</v>
      </c>
      <c r="DG4" s="25" t="e">
        <f>((DF4-#REF!)/#REF!)*100</f>
        <v>#REF!</v>
      </c>
      <c r="DJ4">
        <v>98</v>
      </c>
      <c r="DK4" s="36" t="str">
        <f>IF((AND(DF4&gt;100, DJ4&gt;100)), "Expansion", IF((AND(DF4&gt;100, DJ4&lt;100)), "Downturn", IF((AND(DF4&lt;100, DJ4&lt;100)), "Slowdown", "Recovery")))</f>
        <v>Downturn</v>
      </c>
      <c r="DL4" s="22"/>
      <c r="DM4" s="98">
        <f>(PRODUCT(DH4:DH6)-1)*100</f>
        <v>-0.60961418924161404</v>
      </c>
    </row>
    <row r="5" spans="1:117" x14ac:dyDescent="0.25">
      <c r="A5" s="22">
        <v>197402</v>
      </c>
      <c r="B5" s="2">
        <v>100.9984</v>
      </c>
      <c r="C5" s="25">
        <f>((B5-B4)/B4)*100</f>
        <v>-0.34770322483887933</v>
      </c>
      <c r="D5" s="22">
        <f>PRODUCT(1+C5:C16/100)</f>
        <v>0.9965229677516112</v>
      </c>
      <c r="E5" s="22"/>
      <c r="F5">
        <v>100.5</v>
      </c>
      <c r="G5" s="36" t="str">
        <f t="shared" si="0"/>
        <v>Expansion</v>
      </c>
      <c r="H5" s="2">
        <v>102.7077</v>
      </c>
      <c r="I5" s="25">
        <f>((H5-H4)/H4)*100</f>
        <v>6.5763706617884291E-2</v>
      </c>
      <c r="J5" s="22">
        <f>PRODUCT(1+I5:I16/100)</f>
        <v>1.0006576370661788</v>
      </c>
      <c r="K5" s="22"/>
      <c r="L5">
        <v>102</v>
      </c>
      <c r="M5" s="36" t="str">
        <f t="shared" si="1"/>
        <v>Expansion</v>
      </c>
      <c r="N5" s="2">
        <v>102.7542</v>
      </c>
      <c r="O5" s="25">
        <f>((N5-N4)/N4)*100</f>
        <v>0.12999313979231758</v>
      </c>
      <c r="P5" s="22">
        <f>PRODUCT(1+O5:O16/100)</f>
        <v>1.0012999313979232</v>
      </c>
      <c r="Q5" s="22"/>
      <c r="R5">
        <v>101</v>
      </c>
      <c r="S5" s="36" t="str">
        <f t="shared" si="2"/>
        <v>Expansion</v>
      </c>
      <c r="T5" s="2">
        <v>101.768</v>
      </c>
      <c r="U5" s="25">
        <f>((T5-T4)/T4)*100</f>
        <v>-1.5424866653496959E-2</v>
      </c>
      <c r="V5" s="22">
        <f>PRODUCT(1+U5:U16/100)</f>
        <v>0.99984575133346498</v>
      </c>
      <c r="W5" s="22"/>
      <c r="X5">
        <v>101</v>
      </c>
      <c r="Y5" s="36" t="str">
        <f t="shared" si="3"/>
        <v>Expansion</v>
      </c>
      <c r="Z5" s="2">
        <v>100.89239999999999</v>
      </c>
      <c r="AA5" s="25">
        <f>((Z5-Z4)/Z4)*100</f>
        <v>-0.30877951561633871</v>
      </c>
      <c r="AB5" s="22">
        <f>PRODUCT(1+AA5:AA16/100)</f>
        <v>0.99691220484383658</v>
      </c>
      <c r="AC5" s="22"/>
      <c r="AD5">
        <v>97</v>
      </c>
      <c r="AE5" s="36" t="str">
        <f t="shared" si="4"/>
        <v>Downturn</v>
      </c>
      <c r="AF5" s="2">
        <v>102.9085</v>
      </c>
      <c r="AG5" s="25">
        <f>((AF5-AF4)/AF4)*100</f>
        <v>-0.21448719428059626</v>
      </c>
      <c r="AH5" s="22">
        <f>PRODUCT(1+AG5:AG16/100)</f>
        <v>0.99785512805719401</v>
      </c>
      <c r="AI5" s="22"/>
      <c r="AJ5">
        <v>101</v>
      </c>
      <c r="AK5" s="36" t="str">
        <f t="shared" si="5"/>
        <v>Expansion</v>
      </c>
      <c r="AL5" s="2">
        <v>101.91079999999999</v>
      </c>
      <c r="AM5" s="25">
        <f>((AL5-AL4)/AL4)*100</f>
        <v>2.1297665795453696E-2</v>
      </c>
      <c r="AN5" s="22">
        <f>PRODUCT(1+AM5:AM16/100)</f>
        <v>1.0002129766579546</v>
      </c>
      <c r="AO5" s="22"/>
      <c r="AP5">
        <v>101</v>
      </c>
      <c r="AQ5" s="36" t="str">
        <f t="shared" si="6"/>
        <v>Expansion</v>
      </c>
      <c r="AR5" s="2">
        <v>101.65560000000001</v>
      </c>
      <c r="AS5" s="25">
        <f>((AR5-AR4)/AR4)*100</f>
        <v>-7.5786841399065677E-2</v>
      </c>
      <c r="AT5" s="22">
        <f>PRODUCT(1+AS5:AS16/100)</f>
        <v>0.99924213158600939</v>
      </c>
      <c r="AU5" s="22"/>
      <c r="AV5">
        <v>98</v>
      </c>
      <c r="AW5" s="36" t="str">
        <f t="shared" si="7"/>
        <v>Downturn</v>
      </c>
      <c r="AX5" s="2">
        <v>99.478999999999999</v>
      </c>
      <c r="AY5" s="25">
        <f>((AX5-AX4)/AX4)*100</f>
        <v>-7.6640821734255599E-2</v>
      </c>
      <c r="AZ5" s="22">
        <f>PRODUCT(1+AY5:AY16/100)</f>
        <v>0.99923359178265747</v>
      </c>
      <c r="BA5" s="22"/>
      <c r="BB5">
        <v>98</v>
      </c>
      <c r="BC5" s="36" t="str">
        <f t="shared" si="8"/>
        <v>Slowdown</v>
      </c>
      <c r="BD5" s="2">
        <v>103.78400000000001</v>
      </c>
      <c r="BE5" s="25">
        <f>((BD5-BD4)/BD4)*100</f>
        <v>6.5563654595252471E-2</v>
      </c>
      <c r="BF5" s="22">
        <f>PRODUCT(1+BE5:BE16/100)</f>
        <v>1.0006556365459525</v>
      </c>
      <c r="BG5" s="22"/>
      <c r="BH5">
        <v>103</v>
      </c>
      <c r="BI5" s="36" t="str">
        <f t="shared" si="9"/>
        <v>Expansion</v>
      </c>
      <c r="BJ5" s="2">
        <v>100.09010000000001</v>
      </c>
      <c r="BK5" s="25">
        <f>((BJ5-BJ4)/BJ4)*100</f>
        <v>-0.71185038444482929</v>
      </c>
      <c r="BL5" s="22">
        <f>PRODUCT(1+BK5:BK16/100)</f>
        <v>0.99288149615555166</v>
      </c>
      <c r="BM5" s="22"/>
      <c r="BN5">
        <v>95</v>
      </c>
      <c r="BO5" s="36" t="str">
        <f t="shared" si="10"/>
        <v>Downturn</v>
      </c>
      <c r="BP5" s="2">
        <v>101.4866</v>
      </c>
      <c r="BQ5" s="25">
        <f>((BP5-BP4)/BP4)*100</f>
        <v>0.17916175987191146</v>
      </c>
      <c r="BR5" s="22">
        <f>PRODUCT(1+BQ5:BQ16/100)</f>
        <v>1.0017916175987192</v>
      </c>
      <c r="BS5" s="22"/>
      <c r="BT5">
        <v>103</v>
      </c>
      <c r="BU5" s="36" t="str">
        <f t="shared" si="11"/>
        <v>Expansion</v>
      </c>
      <c r="BV5" s="2">
        <v>104.88679999999999</v>
      </c>
      <c r="BW5" s="25">
        <f>((BV5-BV4)/BV4)*100</f>
        <v>0.30333863761552088</v>
      </c>
      <c r="BX5" s="22">
        <f>PRODUCT(1+BW5:BW16/100)</f>
        <v>1.0030333863761551</v>
      </c>
      <c r="BY5" s="22"/>
      <c r="BZ5">
        <v>104</v>
      </c>
      <c r="CA5" s="36" t="str">
        <f t="shared" si="12"/>
        <v>Expansion</v>
      </c>
      <c r="CB5" s="2">
        <v>99.988699999999994</v>
      </c>
      <c r="CC5" s="25">
        <f>((CB5-CB4)/CB4)*100</f>
        <v>7.5765916347219742E-2</v>
      </c>
      <c r="CD5" s="22">
        <f>PRODUCT(1+CC5:CC16/100)</f>
        <v>1.0007576591634721</v>
      </c>
      <c r="CE5" s="22"/>
      <c r="CF5">
        <v>101</v>
      </c>
      <c r="CG5" s="36" t="str">
        <f t="shared" si="13"/>
        <v>Recovery</v>
      </c>
      <c r="CH5" s="2">
        <v>102.7743</v>
      </c>
      <c r="CI5" s="25">
        <f>((CH5-CH4)/CH4)*100</f>
        <v>0.12070094222720214</v>
      </c>
      <c r="CJ5" s="22">
        <f>PRODUCT(1+CI5:CI16/100)</f>
        <v>1.001207009422272</v>
      </c>
      <c r="CK5" s="22"/>
      <c r="CL5">
        <v>101</v>
      </c>
      <c r="CM5" s="36" t="str">
        <f t="shared" si="14"/>
        <v>Expansion</v>
      </c>
      <c r="CN5" s="2">
        <v>99.959000000000003</v>
      </c>
      <c r="CO5" s="25">
        <f>((CN5-CN4)/CN4)*100</f>
        <v>1.0305286612032836E-2</v>
      </c>
      <c r="CP5" s="22">
        <f>PRODUCT(1+CO5:CO16/100)</f>
        <v>1.0001030528661203</v>
      </c>
      <c r="CQ5" s="22"/>
      <c r="CR5">
        <v>100.1</v>
      </c>
      <c r="CS5" s="36" t="str">
        <f t="shared" si="15"/>
        <v>Recovery</v>
      </c>
      <c r="CT5" s="2">
        <v>105.73560000000001</v>
      </c>
      <c r="CU5" s="25">
        <f>((CT5-CT4)/CT4)*100</f>
        <v>0.29718569979975595</v>
      </c>
      <c r="CV5" s="22">
        <f>PRODUCT(1+CU5:CU16/100)</f>
        <v>1.0029718569979975</v>
      </c>
      <c r="CW5" s="22"/>
      <c r="CX5">
        <v>101</v>
      </c>
      <c r="CY5" s="36" t="str">
        <f t="shared" si="16"/>
        <v>Expansion</v>
      </c>
      <c r="CZ5" s="2">
        <v>100.7136</v>
      </c>
      <c r="DA5" s="25">
        <f>((CZ5-CZ4)/CZ4)*100</f>
        <v>-0.31652898942330038</v>
      </c>
      <c r="DB5" s="22">
        <f>PRODUCT(1+DA5:DA16/100)</f>
        <v>0.99683471010576696</v>
      </c>
      <c r="DC5" s="22"/>
      <c r="DD5">
        <v>98</v>
      </c>
      <c r="DE5" s="36" t="str">
        <f t="shared" si="17"/>
        <v>Downturn</v>
      </c>
      <c r="DF5" s="2">
        <v>101.5253</v>
      </c>
      <c r="DG5" s="25">
        <f>((DF5-DF4)/DF4)*100</f>
        <v>-0.30402150932539157</v>
      </c>
      <c r="DH5" s="22">
        <f t="shared" ref="DH5:DH68" si="18">PRODUCT(1+DG5:DG16/100)</f>
        <v>0.99695978490674608</v>
      </c>
      <c r="DI5" s="22"/>
      <c r="DJ5">
        <v>98</v>
      </c>
      <c r="DK5" s="36" t="str">
        <f t="shared" ref="DK5" si="19">IF((AND(DF5&gt;100, DJ5&gt;100)), "Expansion", IF((AND(DF5&gt;100, DJ5&lt;100)), "Downturn", IF((AND(DF5&lt;100, DJ5&lt;100)), "Slowdown", "Recovery")))</f>
        <v>Downturn</v>
      </c>
      <c r="DL5" s="22"/>
      <c r="DM5" s="98">
        <f>(PRODUCT(DH5:DH7)-1)*100</f>
        <v>-0.92610686513170393</v>
      </c>
    </row>
    <row r="6" spans="1:117" x14ac:dyDescent="0.25">
      <c r="A6" s="22">
        <v>197403</v>
      </c>
      <c r="B6" s="1">
        <v>100.5408</v>
      </c>
      <c r="C6" s="25">
        <f t="shared" ref="C6:C9" si="20">((B6-B5)/B5)*100</f>
        <v>-0.45307648437994985</v>
      </c>
      <c r="D6" s="22">
        <f t="shared" ref="D6:D10" si="21">PRODUCT(1+C6:C17/100)</f>
        <v>0.99546923515620045</v>
      </c>
      <c r="E6" s="22"/>
      <c r="F6">
        <v>98</v>
      </c>
      <c r="G6" s="36" t="str">
        <f t="shared" si="0"/>
        <v>Downturn</v>
      </c>
      <c r="H6" s="1">
        <v>102.64449999999999</v>
      </c>
      <c r="I6" s="25">
        <f t="shared" ref="I6:I9" si="22">((H6-H5)/H5)*100</f>
        <v>-6.1533847997773311E-2</v>
      </c>
      <c r="J6" s="22">
        <f t="shared" ref="J6:J10" si="23">PRODUCT(1+I6:I17/100)</f>
        <v>0.99938466152002225</v>
      </c>
      <c r="K6" s="22"/>
      <c r="L6">
        <v>102</v>
      </c>
      <c r="M6" s="36" t="str">
        <f t="shared" si="1"/>
        <v>Expansion</v>
      </c>
      <c r="N6" s="1">
        <v>102.8591</v>
      </c>
      <c r="O6" s="25">
        <f t="shared" ref="O6:O9" si="24">((N6-N5)/N5)*100</f>
        <v>0.1020882844691513</v>
      </c>
      <c r="P6" s="22">
        <f t="shared" ref="P6:P10" si="25">PRODUCT(1+O6:O17/100)</f>
        <v>1.0010208828446916</v>
      </c>
      <c r="Q6" s="22"/>
      <c r="R6">
        <v>101</v>
      </c>
      <c r="S6" s="36" t="str">
        <f t="shared" si="2"/>
        <v>Expansion</v>
      </c>
      <c r="T6" s="1">
        <v>101.6996</v>
      </c>
      <c r="U6" s="25">
        <f t="shared" ref="U6:U9" si="26">((T6-T5)/T5)*100</f>
        <v>-6.721169719361382E-2</v>
      </c>
      <c r="V6" s="22">
        <f t="shared" ref="V6:V10" si="27">PRODUCT(1+U6:U17/100)</f>
        <v>0.99932788302806386</v>
      </c>
      <c r="W6" s="22"/>
      <c r="X6">
        <v>101</v>
      </c>
      <c r="Y6" s="36" t="str">
        <f t="shared" si="3"/>
        <v>Expansion</v>
      </c>
      <c r="Z6" s="1">
        <v>100.56619999999999</v>
      </c>
      <c r="AA6" s="25">
        <f t="shared" ref="AA6:AA9" si="28">((Z6-Z5)/Z5)*100</f>
        <v>-0.32331473926678328</v>
      </c>
      <c r="AB6" s="22">
        <f t="shared" ref="AB6:AB10" si="29">PRODUCT(1+AA6:AA17/100)</f>
        <v>0.99676685260733222</v>
      </c>
      <c r="AC6" s="22"/>
      <c r="AD6">
        <v>97</v>
      </c>
      <c r="AE6" s="36" t="str">
        <f t="shared" si="4"/>
        <v>Downturn</v>
      </c>
      <c r="AF6" s="1">
        <v>102.691</v>
      </c>
      <c r="AG6" s="25">
        <f t="shared" ref="AG6:AG9" si="30">((AF6-AF5)/AF5)*100</f>
        <v>-0.21135280370426268</v>
      </c>
      <c r="AH6" s="22">
        <f t="shared" ref="AH6:AH10" si="31">PRODUCT(1+AG6:AG17/100)</f>
        <v>0.99788647196295732</v>
      </c>
      <c r="AI6" s="22"/>
      <c r="AJ6">
        <v>99</v>
      </c>
      <c r="AK6" s="36" t="str">
        <f t="shared" si="5"/>
        <v>Downturn</v>
      </c>
      <c r="AL6" s="1">
        <v>101.90560000000001</v>
      </c>
      <c r="AM6" s="25">
        <f t="shared" ref="AM6:AM9" si="32">((AL6-AL5)/AL5)*100</f>
        <v>-5.1025014031759949E-3</v>
      </c>
      <c r="AN6" s="22">
        <f t="shared" ref="AN6:AN10" si="33">PRODUCT(1+AM6:AM17/100)</f>
        <v>0.99994897498596824</v>
      </c>
      <c r="AO6" s="22"/>
      <c r="AP6">
        <v>101</v>
      </c>
      <c r="AQ6" s="36" t="str">
        <f t="shared" si="6"/>
        <v>Expansion</v>
      </c>
      <c r="AR6" s="1">
        <v>101.5385</v>
      </c>
      <c r="AS6" s="25">
        <f t="shared" ref="AS6:AS9" si="34">((AR6-AR5)/AR5)*100</f>
        <v>-0.11519286689568282</v>
      </c>
      <c r="AT6" s="22">
        <f t="shared" ref="AT6:AT10" si="35">PRODUCT(1+AS6:AS17/100)</f>
        <v>0.99884807133104314</v>
      </c>
      <c r="AU6" s="22"/>
      <c r="AV6">
        <v>98</v>
      </c>
      <c r="AW6" s="36" t="str">
        <f t="shared" si="7"/>
        <v>Downturn</v>
      </c>
      <c r="AX6" s="1">
        <v>99.434399999999997</v>
      </c>
      <c r="AY6" s="25">
        <f t="shared" ref="AY6:AY9" si="36">((AX6-AX5)/AX5)*100</f>
        <v>-4.4833582967262073E-2</v>
      </c>
      <c r="AZ6" s="22">
        <f t="shared" ref="AZ6:AZ10" si="37">PRODUCT(1+AY6:AY17/100)</f>
        <v>0.99955166417032737</v>
      </c>
      <c r="BA6" s="22"/>
      <c r="BB6">
        <v>98</v>
      </c>
      <c r="BC6" s="36" t="str">
        <f t="shared" si="8"/>
        <v>Slowdown</v>
      </c>
      <c r="BD6" s="1">
        <v>103.78830000000001</v>
      </c>
      <c r="BE6" s="25">
        <f t="shared" ref="BE6:BE9" si="38">((BD6-BD5)/BD5)*100</f>
        <v>4.1432205349578319E-3</v>
      </c>
      <c r="BF6" s="22">
        <f t="shared" ref="BF6:BF10" si="39">PRODUCT(1+BE6:BE17/100)</f>
        <v>1.0000414322053495</v>
      </c>
      <c r="BG6" s="22"/>
      <c r="BH6">
        <v>103</v>
      </c>
      <c r="BI6" s="36" t="str">
        <f t="shared" si="9"/>
        <v>Expansion</v>
      </c>
      <c r="BJ6" s="1">
        <v>99.533600000000007</v>
      </c>
      <c r="BK6" s="25">
        <f t="shared" ref="BK6:BK9" si="40">((BJ6-BJ5)/BJ5)*100</f>
        <v>-0.55599904486058038</v>
      </c>
      <c r="BL6" s="22">
        <f t="shared" ref="BL6:BL10" si="41">PRODUCT(1+BK6:BK17/100)</f>
        <v>0.99444000955139422</v>
      </c>
      <c r="BM6" s="22"/>
      <c r="BN6">
        <v>95</v>
      </c>
      <c r="BO6" s="36" t="str">
        <f t="shared" si="10"/>
        <v>Slowdown</v>
      </c>
      <c r="BP6" s="1">
        <v>101.6155</v>
      </c>
      <c r="BQ6" s="25">
        <f t="shared" ref="BQ6:BQ9" si="42">((BP6-BP5)/BP5)*100</f>
        <v>0.12701184195746193</v>
      </c>
      <c r="BR6" s="22">
        <f t="shared" ref="BR6:BR10" si="43">PRODUCT(1+BQ6:BQ17/100)</f>
        <v>1.0012701184195747</v>
      </c>
      <c r="BS6" s="22"/>
      <c r="BT6">
        <v>103</v>
      </c>
      <c r="BU6" s="36" t="str">
        <f t="shared" si="11"/>
        <v>Expansion</v>
      </c>
      <c r="BV6" s="1">
        <v>105.1369</v>
      </c>
      <c r="BW6" s="25">
        <f>((BV6-BV5)/BV5)*100</f>
        <v>0.23844754535366064</v>
      </c>
      <c r="BX6" s="22">
        <f t="shared" ref="BX6:BX10" si="44">PRODUCT(1+BW6:BW17/100)</f>
        <v>1.0023844754535367</v>
      </c>
      <c r="BY6" s="22"/>
      <c r="BZ6">
        <v>104</v>
      </c>
      <c r="CA6" s="36" t="str">
        <f t="shared" si="12"/>
        <v>Expansion</v>
      </c>
      <c r="CB6" s="1">
        <v>100.0472</v>
      </c>
      <c r="CC6" s="25">
        <f t="shared" ref="CC6:CC9" si="45">((CB6-CB5)/CB5)*100</f>
        <v>5.8506611247080252E-2</v>
      </c>
      <c r="CD6" s="22">
        <f t="shared" ref="CD6:CD10" si="46">PRODUCT(1+CC6:CC17/100)</f>
        <v>1.0005850661124709</v>
      </c>
      <c r="CE6" s="22"/>
      <c r="CF6">
        <v>101</v>
      </c>
      <c r="CG6" s="36" t="str">
        <f t="shared" si="13"/>
        <v>Expansion</v>
      </c>
      <c r="CH6" s="1">
        <v>102.8646</v>
      </c>
      <c r="CI6" s="25">
        <f t="shared" ref="CI6:CI9" si="47">((CH6-CH5)/CH5)*100</f>
        <v>8.7862432534202783E-2</v>
      </c>
      <c r="CJ6" s="22">
        <f t="shared" ref="CJ6:CJ10" si="48">PRODUCT(1+CI6:CI17/100)</f>
        <v>1.000878624325342</v>
      </c>
      <c r="CK6" s="22"/>
      <c r="CL6">
        <v>101</v>
      </c>
      <c r="CM6" s="36" t="str">
        <f t="shared" si="14"/>
        <v>Expansion</v>
      </c>
      <c r="CN6" s="1">
        <v>100.0569</v>
      </c>
      <c r="CO6" s="25">
        <f t="shared" ref="CO6:CO9" si="49">((CN6-CN5)/CN5)*100</f>
        <v>9.7940155463735787E-2</v>
      </c>
      <c r="CP6" s="22">
        <f t="shared" ref="CP6:CP10" si="50">PRODUCT(1+CO6:CO17/100)</f>
        <v>1.0009794015546374</v>
      </c>
      <c r="CQ6" s="22"/>
      <c r="CR6">
        <v>100.1</v>
      </c>
      <c r="CS6" s="36" t="str">
        <f t="shared" si="15"/>
        <v>Expansion</v>
      </c>
      <c r="CT6" s="1">
        <v>105.8852</v>
      </c>
      <c r="CU6" s="25">
        <f>((CT6-CT5)/CT5)*100</f>
        <v>0.14148498708097595</v>
      </c>
      <c r="CV6" s="22">
        <f t="shared" ref="CV6:CV10" si="51">PRODUCT(1+CU6:CU17/100)</f>
        <v>1.0014148498708098</v>
      </c>
      <c r="CW6" s="22"/>
      <c r="CX6">
        <v>101</v>
      </c>
      <c r="CY6" s="36" t="str">
        <f t="shared" si="16"/>
        <v>Expansion</v>
      </c>
      <c r="CZ6" s="1">
        <v>100.5907</v>
      </c>
      <c r="DA6" s="25">
        <f t="shared" ref="DA6:DA13" si="52">((CZ6-CZ5)/CZ5)*100</f>
        <v>-0.12202919963143145</v>
      </c>
      <c r="DB6" s="22">
        <f t="shared" ref="DB6:DB17" si="53">PRODUCT(1+DA6:DA17/100)</f>
        <v>0.99877970800368565</v>
      </c>
      <c r="DC6" s="22"/>
      <c r="DD6">
        <v>98</v>
      </c>
      <c r="DE6" s="36" t="str">
        <f t="shared" si="17"/>
        <v>Downturn</v>
      </c>
      <c r="DF6" s="1">
        <v>101.2141</v>
      </c>
      <c r="DG6" s="25">
        <f t="shared" ref="DG6:DG69" si="54">((DF6-DF5)/DF5)*100</f>
        <v>-0.30652458057252674</v>
      </c>
      <c r="DH6" s="22">
        <f t="shared" si="18"/>
        <v>0.99693475419427469</v>
      </c>
      <c r="DI6" s="22"/>
      <c r="DJ6">
        <v>98</v>
      </c>
      <c r="DK6" s="36" t="str">
        <f>IF((AND(DF6&gt;100, DJ6&gt;100)), "Expansion", IF((AND(DF6&gt;100, DJ6&lt;100)), "Downturn", IF((AND(DF6&lt;100, DJ6&lt;100)), "Slowdown", "Recovery")))</f>
        <v>Downturn</v>
      </c>
      <c r="DL6" s="22"/>
      <c r="DM6" s="98">
        <f t="shared" ref="DM6:DM15" si="55">(PRODUCT(DH6:DH8)-1)*100</f>
        <v>-0.97030001388817011</v>
      </c>
    </row>
    <row r="7" spans="1:117" x14ac:dyDescent="0.25">
      <c r="A7" s="22">
        <v>197404</v>
      </c>
      <c r="B7" s="2">
        <v>100.06010000000001</v>
      </c>
      <c r="C7" s="25">
        <f t="shared" si="20"/>
        <v>-0.47811435755434489</v>
      </c>
      <c r="D7" s="22">
        <f t="shared" si="21"/>
        <v>0.99521885642445651</v>
      </c>
      <c r="E7" s="22">
        <f t="shared" ref="E7:E13" si="56">PRODUCT(D2:D7)-1</f>
        <v>-1.2734975944935889E-2</v>
      </c>
      <c r="F7" s="35">
        <f>(1+2*E7)*100</f>
        <v>97.453004811012818</v>
      </c>
      <c r="G7" s="36" t="str">
        <f>IF((AND(B7&gt;100, F7&gt;100)), "Expansion", IF((AND(B7&gt;100, F7&lt;100)), "Downturn", IF((AND(B7&lt;100, F7&lt;100)), "Slowdown", "Recovery")))</f>
        <v>Downturn</v>
      </c>
      <c r="H7" s="2">
        <v>102.471</v>
      </c>
      <c r="I7" s="25">
        <f t="shared" si="22"/>
        <v>-0.16903000160748019</v>
      </c>
      <c r="J7" s="22">
        <f t="shared" si="23"/>
        <v>0.99830969998392516</v>
      </c>
      <c r="K7" s="22">
        <f t="shared" ref="K7:K13" si="57">PRODUCT(J2:J7)-1</f>
        <v>-1.6484769125547638E-3</v>
      </c>
      <c r="L7" s="35">
        <f>(1+2*K7)*100</f>
        <v>99.670304617489052</v>
      </c>
      <c r="M7" s="36" t="str">
        <f>IF((AND(H7&gt;100, L7&gt;100)), "Expansion", IF((AND(H7&gt;100, L7&lt;100)), "Downturn", IF((AND(H7&lt;100, L7&lt;100)), "Slowdown", "Recovery")))</f>
        <v>Downturn</v>
      </c>
      <c r="N7" s="2">
        <v>102.91330000000001</v>
      </c>
      <c r="O7" s="25">
        <f t="shared" si="24"/>
        <v>5.2693441805351876E-2</v>
      </c>
      <c r="P7" s="22">
        <f t="shared" si="25"/>
        <v>1.0005269344180536</v>
      </c>
      <c r="Q7" s="22">
        <f t="shared" ref="Q7:Q13" si="58">PRODUCT(P2:P7)-1</f>
        <v>2.8502993545169719E-3</v>
      </c>
      <c r="R7" s="35">
        <f>(1+2*Q7)*100</f>
        <v>100.57005987090339</v>
      </c>
      <c r="S7" s="36" t="str">
        <f>IF((AND(N7&gt;100, R7&gt;100)), "Expansion", IF((AND(N7&gt;100, R7&lt;100)), "Downturn", IF((AND(N7&lt;100, R7&lt;100)), "Slowdown", "Recovery")))</f>
        <v>Expansion</v>
      </c>
      <c r="T7" s="2">
        <v>101.57680000000001</v>
      </c>
      <c r="U7" s="25">
        <f t="shared" si="26"/>
        <v>-0.12074777088601923</v>
      </c>
      <c r="V7" s="22">
        <f t="shared" si="27"/>
        <v>0.99879252229113979</v>
      </c>
      <c r="W7" s="22">
        <f t="shared" ref="W7:W13" si="59">PRODUCT(V2:V7)-1</f>
        <v>-2.0327419812798952E-3</v>
      </c>
      <c r="X7" s="35">
        <f>(1+2*W7)*100</f>
        <v>99.593451603744015</v>
      </c>
      <c r="Y7" s="36" t="str">
        <f>IF((AND(T7&gt;100, X7&gt;100)), "Expansion", IF((AND(T7&gt;100, X7&lt;100)), "Downturn", IF((AND(T7&lt;100, X7&lt;100)), "Slowdown", "Recovery")))</f>
        <v>Downturn</v>
      </c>
      <c r="Z7" s="2">
        <v>100.2296</v>
      </c>
      <c r="AA7" s="25">
        <f t="shared" si="28"/>
        <v>-0.33470490085136956</v>
      </c>
      <c r="AB7" s="22">
        <f t="shared" si="29"/>
        <v>0.99665295099148632</v>
      </c>
      <c r="AC7" s="22">
        <f t="shared" ref="AC7:AC13" si="60">PRODUCT(AB2:AB7)-1</f>
        <v>-9.6368851705795899E-3</v>
      </c>
      <c r="AD7" s="35">
        <f>(1+2*AC7)*100</f>
        <v>98.072622965884079</v>
      </c>
      <c r="AE7" s="36" t="str">
        <f>IF((AND(Z7&gt;100, AD7&gt;100)), "Expansion", IF((AND(Z7&gt;100, AD7&lt;100)), "Downturn", IF((AND(Z7&lt;100, AD7&lt;100)), "Slowdown", "Recovery")))</f>
        <v>Downturn</v>
      </c>
      <c r="AF7" s="2">
        <v>102.51519999999999</v>
      </c>
      <c r="AG7" s="25">
        <f t="shared" si="30"/>
        <v>-0.17119319122416715</v>
      </c>
      <c r="AH7" s="22">
        <f t="shared" si="31"/>
        <v>0.99828806808775827</v>
      </c>
      <c r="AI7" s="22">
        <f t="shared" ref="AI7:AI13" si="61">PRODUCT(AH2:AH7)-1</f>
        <v>-5.9585163148929698E-3</v>
      </c>
      <c r="AJ7" s="35">
        <f>(1+2*AI7)*100</f>
        <v>98.808296737021408</v>
      </c>
      <c r="AK7" s="36" t="str">
        <f>IF((AND(AF7&gt;100, AJ7&gt;100)), "Expansion", IF((AND(AF7&gt;100, AJ7&lt;100)), "Downturn", IF((AND(AF7&lt;100, AJ7&lt;100)), "Slowdown", "Recovery")))</f>
        <v>Downturn</v>
      </c>
      <c r="AL7" s="2">
        <v>101.8721</v>
      </c>
      <c r="AM7" s="25">
        <f>((AL7-AL6)/AL6)*100</f>
        <v>-3.2873561413704087E-2</v>
      </c>
      <c r="AN7" s="22">
        <f t="shared" si="33"/>
        <v>0.99967126438586296</v>
      </c>
      <c r="AO7" s="22">
        <f t="shared" ref="AO7:AO13" si="62">PRODUCT(AN2:AN7)-1</f>
        <v>-1.6684807305189508E-4</v>
      </c>
      <c r="AP7" s="35">
        <f>(1+2*AO7)*100</f>
        <v>99.966630385389621</v>
      </c>
      <c r="AQ7" s="36" t="str">
        <f>IF((AND(AL7&gt;100, AP7&gt;100)), "Expansion", IF((AND(AL7&gt;100, AP7&lt;100)), "Downturn", IF((AND(AL7&lt;100, AP7&lt;100)), "Slowdown", "Recovery")))</f>
        <v>Downturn</v>
      </c>
      <c r="AR7" s="2">
        <v>101.3755</v>
      </c>
      <c r="AS7" s="25">
        <f t="shared" si="34"/>
        <v>-0.16053024222338985</v>
      </c>
      <c r="AT7" s="22">
        <f t="shared" si="35"/>
        <v>0.99839469757776611</v>
      </c>
      <c r="AU7" s="22">
        <f t="shared" ref="AU7:AU13" si="63">PRODUCT(AT2:AT7)-1</f>
        <v>-3.5111620943903965E-3</v>
      </c>
      <c r="AV7" s="35">
        <f>(1+2*AU7)*100</f>
        <v>99.297767581121917</v>
      </c>
      <c r="AW7" s="36" t="str">
        <f>IF((AND(AR7&gt;100, AV7&gt;100)), "Expansion", IF((AND(AR7&gt;100, AV7&lt;100)), "Downturn", IF((AND(AR7&lt;100, AV7&lt;100)), "Slowdown", "Recovery")))</f>
        <v>Downturn</v>
      </c>
      <c r="AX7" s="2">
        <v>99.426400000000001</v>
      </c>
      <c r="AY7" s="25">
        <f t="shared" si="36"/>
        <v>-8.0455053784158868E-3</v>
      </c>
      <c r="AZ7" s="22">
        <f t="shared" si="37"/>
        <v>0.99991954494621582</v>
      </c>
      <c r="BA7" s="22">
        <f t="shared" ref="BA7:BA13" si="64">PRODUCT(AZ2:AZ7)-1</f>
        <v>-1.2947577878827943E-3</v>
      </c>
      <c r="BB7" s="35">
        <f>(1+2*BA7)*100</f>
        <v>99.741048442423448</v>
      </c>
      <c r="BC7" s="36" t="str">
        <f>IF((AND(AX7&gt;100, BB7&gt;100)), "Expansion", IF((AND(AX7&gt;100, BB7&lt;100)), "Downturn", IF((AND(AX7&lt;100, BB7&lt;100)), "Slowdown", "Recovery")))</f>
        <v>Slowdown</v>
      </c>
      <c r="BD7" s="2">
        <v>103.72499999999999</v>
      </c>
      <c r="BE7" s="25">
        <f t="shared" si="38"/>
        <v>-6.0989533502343082E-2</v>
      </c>
      <c r="BF7" s="22">
        <f t="shared" si="39"/>
        <v>0.99939010466497658</v>
      </c>
      <c r="BG7" s="22">
        <f t="shared" ref="BG7:BG13" si="65">PRODUCT(BF2:BF7)-1</f>
        <v>8.6775425199414613E-5</v>
      </c>
      <c r="BH7" s="35">
        <f>(1+2*BG7)*100</f>
        <v>100.01735508503988</v>
      </c>
      <c r="BI7" s="36" t="str">
        <f>IF((AND(BD7&gt;100, BH7&gt;100)), "Expansion", IF((AND(BD7&gt;100, BH7&lt;100)), "Downturn", IF((AND(BD7&lt;100, BH7&lt;100)), "Slowdown", "Recovery")))</f>
        <v>Expansion</v>
      </c>
      <c r="BJ7" s="2">
        <v>99.151499999999999</v>
      </c>
      <c r="BK7" s="25">
        <f t="shared" si="40"/>
        <v>-0.38389046512937169</v>
      </c>
      <c r="BL7" s="22">
        <f>PRODUCT(1+BK7:BK18/100)</f>
        <v>0.99616109534870634</v>
      </c>
      <c r="BM7" s="22">
        <f t="shared" ref="BM7:BM13" si="66">PRODUCT(BL2:BL7)-1</f>
        <v>-1.6429300539542058E-2</v>
      </c>
      <c r="BN7" s="35">
        <f>(1+2*BM7)*100</f>
        <v>96.714139892091595</v>
      </c>
      <c r="BO7" s="36" t="str">
        <f>IF((AND(BJ7&gt;100, BN7&gt;100)), "Expansion", IF((AND(BJ7&gt;100, BN7&lt;100)), "Downturn", IF((AND(BJ7&lt;100, BN7&lt;100)), "Slowdown", "Recovery")))</f>
        <v>Slowdown</v>
      </c>
      <c r="BP7" s="2">
        <v>101.6931</v>
      </c>
      <c r="BQ7" s="25">
        <f t="shared" si="42"/>
        <v>7.6366302384974619E-2</v>
      </c>
      <c r="BR7" s="22">
        <f t="shared" si="43"/>
        <v>1.0007636630238497</v>
      </c>
      <c r="BS7" s="22">
        <f t="shared" ref="BS7:BS13" si="67">PRODUCT(BR2:BR7)-1</f>
        <v>3.8300144810083925E-3</v>
      </c>
      <c r="BT7" s="35">
        <f>(1+2*BS7)*100</f>
        <v>100.76600289620168</v>
      </c>
      <c r="BU7" s="36" t="str">
        <f>IF((AND(BP7&gt;100, BT7&gt;100)), "Expansion", IF((AND(BP7&gt;100, BT7&lt;100)), "Downturn", IF((AND(BP7&lt;100, BT7&lt;100)), "Slowdown", "Recovery")))</f>
        <v>Expansion</v>
      </c>
      <c r="BV7" s="2">
        <v>105.3096</v>
      </c>
      <c r="BW7" s="25">
        <f t="shared" ref="BW7:BW9" si="68">((BV7-BV6)/BV6)*100</f>
        <v>0.16426202408479426</v>
      </c>
      <c r="BX7" s="22">
        <f t="shared" si="44"/>
        <v>1.0016426202408479</v>
      </c>
      <c r="BY7" s="22">
        <f t="shared" ref="BY7:BY13" si="69">PRODUCT(BX2:BX7)-1</f>
        <v>7.0766264765287357E-3</v>
      </c>
      <c r="BZ7" s="35">
        <f>(1+2*BY7)*100</f>
        <v>101.41532529530575</v>
      </c>
      <c r="CA7" s="36" t="str">
        <f>IF((AND(BV7&gt;100, BZ7&gt;100)), "Expansion", IF((AND(BV7&gt;100, BZ7&lt;100)), "Downturn", IF((AND(BV7&lt;100, BZ7&lt;100)), "Slowdown", "Recovery")))</f>
        <v>Expansion</v>
      </c>
      <c r="CB7" s="2">
        <v>100.0834</v>
      </c>
      <c r="CC7" s="25">
        <f t="shared" si="45"/>
        <v>3.6182921660969813E-2</v>
      </c>
      <c r="CD7" s="22">
        <f t="shared" si="46"/>
        <v>1.0003618292166097</v>
      </c>
      <c r="CE7" s="22">
        <f>PRODUCT(CD2:CD7)-1</f>
        <v>1.7054837708805337E-3</v>
      </c>
      <c r="CF7" s="35">
        <f>(1+2*CE7)*100</f>
        <v>100.34109675417611</v>
      </c>
      <c r="CG7" s="36" t="str">
        <f>IF((AND(CB7&gt;100, CF7&gt;100)), "Expansion", IF((AND(CB7&gt;100, CF7&lt;100)), "Downturn", IF((AND(CB7&lt;100, CF7&lt;100)), "Slowdown", "Recovery")))</f>
        <v>Expansion</v>
      </c>
      <c r="CH7" s="2">
        <v>102.9121</v>
      </c>
      <c r="CI7" s="25">
        <f t="shared" si="47"/>
        <v>4.6177207707996173E-2</v>
      </c>
      <c r="CJ7" s="22">
        <f t="shared" si="48"/>
        <v>1.0004617720770799</v>
      </c>
      <c r="CK7" s="22">
        <f t="shared" ref="CK7:CK13" si="70">PRODUCT(CJ2:CJ7)-1</f>
        <v>2.5494299096737727E-3</v>
      </c>
      <c r="CL7" s="35">
        <f>(1+2*CK7)*100</f>
        <v>100.50988598193476</v>
      </c>
      <c r="CM7" s="36" t="str">
        <f>IF((AND(CH7&gt;100, CL7&gt;100)), "Expansion", IF((AND(CH7&gt;100, CL7&lt;100)), "Downturn", IF((AND(CH7&lt;100, CL7&lt;100)), "Slowdown", "Recovery")))</f>
        <v>Expansion</v>
      </c>
      <c r="CN7" s="2">
        <v>100.24169999999999</v>
      </c>
      <c r="CO7" s="25">
        <f t="shared" si="49"/>
        <v>0.18469490859700394</v>
      </c>
      <c r="CP7" s="22">
        <f t="shared" si="50"/>
        <v>1.0018469490859701</v>
      </c>
      <c r="CQ7" s="22">
        <f t="shared" ref="CQ7:CQ13" si="71">PRODUCT(CP2:CP7)-1</f>
        <v>2.9315038614809996E-3</v>
      </c>
      <c r="CR7" s="35">
        <f>(1+2*CQ7)*100</f>
        <v>100.5863007722962</v>
      </c>
      <c r="CS7" s="36" t="str">
        <f>IF((AND(CN7&gt;100, CR7&gt;100)), "Expansion", IF((AND(CN7&gt;100, CR7&lt;100)), "Downturn", IF((AND(CN7&lt;100, CR7&lt;100)), "Slowdown", "Recovery")))</f>
        <v>Expansion</v>
      </c>
      <c r="CT7" s="2">
        <v>105.8348</v>
      </c>
      <c r="CU7" s="25">
        <f t="shared" ref="CU7:CU9" si="72">((CT7-CT6)/CT6)*100</f>
        <v>-4.7598720123299784E-2</v>
      </c>
      <c r="CV7" s="22">
        <f t="shared" si="51"/>
        <v>0.99952401279876701</v>
      </c>
      <c r="CW7" s="22">
        <f t="shared" ref="CW7:CW13" si="73">PRODUCT(CV2:CV7)-1</f>
        <v>3.9128343813403799E-3</v>
      </c>
      <c r="CX7" s="35">
        <f>(1+2*CW7)*100</f>
        <v>100.78256687626808</v>
      </c>
      <c r="CY7" s="36" t="str">
        <f>IF((AND(CT7&gt;100, CX7&gt;100)), "Expansion", IF((AND(CT7&gt;100, CX7&lt;100)), "Downturn", IF((AND(CT7&lt;100, CX7&lt;100)), "Slowdown", "Recovery")))</f>
        <v>Expansion</v>
      </c>
      <c r="CZ7" s="2">
        <v>100.6292</v>
      </c>
      <c r="DA7" s="25">
        <f t="shared" si="52"/>
        <v>3.8273915978315184E-2</v>
      </c>
      <c r="DB7" s="22">
        <f t="shared" si="53"/>
        <v>1.000382739159783</v>
      </c>
      <c r="DC7" s="22">
        <f t="shared" ref="DC7:DC13" si="74">PRODUCT(DB2:DB7)-1</f>
        <v>-4.0006572084084757E-3</v>
      </c>
      <c r="DD7" s="35">
        <f>(1+2*DC7)*100</f>
        <v>99.1998685583183</v>
      </c>
      <c r="DE7" s="36" t="str">
        <f>IF((AND(CZ7&gt;100, DD7&gt;100)), "Expansion", IF((AND(CZ7&gt;100, DD7&lt;100)), "Downturn", IF((AND(CZ7&lt;100, DD7&lt;100)), "Slowdown", "Recovery")))</f>
        <v>Downturn</v>
      </c>
      <c r="DF7" s="2">
        <v>100.8918</v>
      </c>
      <c r="DG7" s="25">
        <f>((DF7-DF6)/DF6)*100</f>
        <v>-0.31843389409182954</v>
      </c>
      <c r="DH7" s="22">
        <f t="shared" si="18"/>
        <v>0.9968156610590817</v>
      </c>
      <c r="DI7" s="22">
        <f>PRODUCT(DH2:DH7)-1</f>
        <v>-9.2610686513170393E-3</v>
      </c>
      <c r="DJ7" s="35">
        <f>(1+2*DI7)*100</f>
        <v>98.147786269736599</v>
      </c>
      <c r="DK7" s="36" t="str">
        <f>IF((AND(DF7&gt;100, DJ7&gt;100)), "Expansion", IF((AND(DF7&gt;100, DJ7&lt;100)), "Downturn", IF((AND(DF7&lt;100, DJ7&lt;100)), "Slowdown", "Recovery")))</f>
        <v>Downturn</v>
      </c>
      <c r="DL7" s="22"/>
      <c r="DM7" s="98">
        <f t="shared" si="55"/>
        <v>-1.0562757560458436</v>
      </c>
    </row>
    <row r="8" spans="1:117" x14ac:dyDescent="0.25">
      <c r="A8" s="22">
        <v>197405</v>
      </c>
      <c r="B8" s="1">
        <v>99.639600000000002</v>
      </c>
      <c r="C8" s="25">
        <f t="shared" si="20"/>
        <v>-0.42024743129379649</v>
      </c>
      <c r="D8" s="22">
        <f t="shared" si="21"/>
        <v>0.99579752568706204</v>
      </c>
      <c r="E8" s="22">
        <f t="shared" si="56"/>
        <v>-1.6883931848589384E-2</v>
      </c>
      <c r="F8" s="35">
        <f t="shared" ref="F8:F15" si="75">(1+2*E8)*100</f>
        <v>96.623213630282123</v>
      </c>
      <c r="G8" s="36" t="str">
        <f t="shared" ref="G8:G9" si="76">IF((AND(B8&gt;100, F8&gt;100)), "Expansion", IF((AND(B8&gt;100, F8&lt;100)), "Downturn", IF((AND(B8&lt;100, F8&lt;100)), "Slowdown", "Recovery")))</f>
        <v>Slowdown</v>
      </c>
      <c r="H8" s="1">
        <v>102.22069999999999</v>
      </c>
      <c r="I8" s="25">
        <f t="shared" si="22"/>
        <v>-0.24426423085556884</v>
      </c>
      <c r="J8" s="22">
        <f t="shared" si="23"/>
        <v>0.99755735769144427</v>
      </c>
      <c r="K8" s="22">
        <f t="shared" si="57"/>
        <v>-4.0870925816591797E-3</v>
      </c>
      <c r="L8" s="35">
        <f t="shared" ref="L8:L15" si="77">(1+2*K8)*100</f>
        <v>99.182581483668159</v>
      </c>
      <c r="M8" s="36" t="str">
        <f t="shared" ref="M8:M9" si="78">IF((AND(H8&gt;100, L8&gt;100)), "Expansion", IF((AND(H8&gt;100, L8&lt;100)), "Downturn", IF((AND(H8&lt;100, L8&lt;100)), "Slowdown", "Recovery")))</f>
        <v>Downturn</v>
      </c>
      <c r="N8" s="1">
        <v>102.89100000000001</v>
      </c>
      <c r="O8" s="25">
        <f t="shared" si="24"/>
        <v>-2.166872503359752E-2</v>
      </c>
      <c r="P8" s="22">
        <f t="shared" si="25"/>
        <v>0.99978331274966403</v>
      </c>
      <c r="Q8" s="22">
        <f t="shared" si="58"/>
        <v>2.6329944806511296E-3</v>
      </c>
      <c r="R8" s="35">
        <f t="shared" ref="R8:R15" si="79">(1+2*Q8)*100</f>
        <v>100.52659889613022</v>
      </c>
      <c r="S8" s="36" t="str">
        <f t="shared" ref="S8:S9" si="80">IF((AND(N8&gt;100, R8&gt;100)), "Expansion", IF((AND(N8&gt;100, R8&lt;100)), "Downturn", IF((AND(N8&lt;100, R8&lt;100)), "Slowdown", "Recovery")))</f>
        <v>Expansion</v>
      </c>
      <c r="T8" s="1">
        <v>101.3993</v>
      </c>
      <c r="U8" s="25">
        <f t="shared" si="26"/>
        <v>-0.17474462672579671</v>
      </c>
      <c r="V8" s="22">
        <f t="shared" si="27"/>
        <v>0.99825255373274202</v>
      </c>
      <c r="W8" s="22">
        <f t="shared" si="59"/>
        <v>-3.7766361411504246E-3</v>
      </c>
      <c r="X8" s="35">
        <f t="shared" ref="X8:X15" si="81">(1+2*W8)*100</f>
        <v>99.244672771769913</v>
      </c>
      <c r="Y8" s="36" t="str">
        <f t="shared" ref="Y8:Y9" si="82">IF((AND(T8&gt;100, X8&gt;100)), "Expansion", IF((AND(T8&gt;100, X8&lt;100)), "Downturn", IF((AND(T8&lt;100, X8&lt;100)), "Slowdown", "Recovery")))</f>
        <v>Downturn</v>
      </c>
      <c r="Z8" s="1">
        <v>99.884399999999999</v>
      </c>
      <c r="AA8" s="25">
        <f t="shared" si="28"/>
        <v>-0.34440923639324661</v>
      </c>
      <c r="AB8" s="22">
        <f t="shared" si="29"/>
        <v>0.9965559076360675</v>
      </c>
      <c r="AC8" s="22">
        <f t="shared" si="60"/>
        <v>-1.3047787211884043E-2</v>
      </c>
      <c r="AD8" s="35">
        <f t="shared" ref="AD8:AD15" si="83">(1+2*AC8)*100</f>
        <v>97.390442557623189</v>
      </c>
      <c r="AE8" s="36" t="str">
        <f t="shared" ref="AE8:AE9" si="84">IF((AND(Z8&gt;100, AD8&gt;100)), "Expansion", IF((AND(Z8&gt;100, AD8&lt;100)), "Downturn", IF((AND(Z8&lt;100, AD8&lt;100)), "Slowdown", "Recovery")))</f>
        <v>Slowdown</v>
      </c>
      <c r="AF8" s="1">
        <v>102.40009999999999</v>
      </c>
      <c r="AG8" s="25">
        <f t="shared" si="30"/>
        <v>-0.11227603321263403</v>
      </c>
      <c r="AH8" s="22">
        <f t="shared" si="31"/>
        <v>0.99887723966787367</v>
      </c>
      <c r="AI8" s="22">
        <f t="shared" si="61"/>
        <v>-7.0745866612625941E-3</v>
      </c>
      <c r="AJ8" s="35">
        <f t="shared" ref="AJ8:AJ15" si="85">(1+2*AI8)*100</f>
        <v>98.585082667747486</v>
      </c>
      <c r="AK8" s="36" t="str">
        <f t="shared" ref="AK8:AK9" si="86">IF((AND(AF8&gt;100, AJ8&gt;100)), "Expansion", IF((AND(AF8&gt;100, AJ8&lt;100)), "Downturn", IF((AND(AF8&lt;100, AJ8&lt;100)), "Slowdown", "Recovery")))</f>
        <v>Downturn</v>
      </c>
      <c r="AL8" s="1">
        <v>101.80419999999999</v>
      </c>
      <c r="AM8" s="25">
        <f t="shared" si="32"/>
        <v>-6.665220408729057E-2</v>
      </c>
      <c r="AN8" s="22">
        <f t="shared" si="33"/>
        <v>0.99933347795912708</v>
      </c>
      <c r="AO8" s="22">
        <f t="shared" si="62"/>
        <v>-8.3325890600660646E-4</v>
      </c>
      <c r="AP8" s="35">
        <f t="shared" ref="AP8:AP15" si="87">(1+2*AO8)*100</f>
        <v>99.833348218798676</v>
      </c>
      <c r="AQ8" s="36" t="str">
        <f t="shared" ref="AQ8:AQ9" si="88">IF((AND(AL8&gt;100, AP8&gt;100)), "Expansion", IF((AND(AL8&gt;100, AP8&lt;100)), "Downturn", IF((AND(AL8&lt;100, AP8&lt;100)), "Slowdown", "Recovery")))</f>
        <v>Downturn</v>
      </c>
      <c r="AR8" s="1">
        <v>101.16459999999999</v>
      </c>
      <c r="AS8" s="25">
        <f t="shared" si="34"/>
        <v>-0.20803843137642666</v>
      </c>
      <c r="AT8" s="22">
        <f t="shared" si="35"/>
        <v>0.99791961568623577</v>
      </c>
      <c r="AU8" s="22">
        <f t="shared" si="63"/>
        <v>-5.5842418416103268E-3</v>
      </c>
      <c r="AV8" s="35">
        <f t="shared" ref="AV8:AV15" si="89">(1+2*AU8)*100</f>
        <v>98.883151631677933</v>
      </c>
      <c r="AW8" s="36" t="str">
        <f t="shared" ref="AW8:AW9" si="90">IF((AND(AR8&gt;100, AV8&gt;100)), "Expansion", IF((AND(AR8&gt;100, AV8&lt;100)), "Downturn", IF((AND(AR8&lt;100, AV8&lt;100)), "Slowdown", "Recovery")))</f>
        <v>Downturn</v>
      </c>
      <c r="AX8" s="1">
        <v>99.459400000000002</v>
      </c>
      <c r="AY8" s="25">
        <f t="shared" si="36"/>
        <v>3.3190380019794789E-2</v>
      </c>
      <c r="AZ8" s="22">
        <f t="shared" si="37"/>
        <v>1.0003319038001979</v>
      </c>
      <c r="BA8" s="22">
        <f t="shared" si="64"/>
        <v>-9.6328372271503593E-4</v>
      </c>
      <c r="BB8" s="35">
        <f t="shared" ref="BB8:BB15" si="91">(1+2*BA8)*100</f>
        <v>99.807343255456999</v>
      </c>
      <c r="BC8" s="36" t="str">
        <f t="shared" ref="BC8:BC9" si="92">IF((AND(AX8&gt;100, BB8&gt;100)), "Expansion", IF((AND(AX8&gt;100, BB8&lt;100)), "Downturn", IF((AND(AX8&lt;100, BB8&lt;100)), "Slowdown", "Recovery")))</f>
        <v>Slowdown</v>
      </c>
      <c r="BD8" s="1">
        <v>103.5754</v>
      </c>
      <c r="BE8" s="25">
        <f t="shared" si="38"/>
        <v>-0.14422752470474082</v>
      </c>
      <c r="BF8" s="22">
        <f t="shared" si="39"/>
        <v>0.99855772475295257</v>
      </c>
      <c r="BG8" s="22">
        <f t="shared" si="65"/>
        <v>-1.3556249758958083E-3</v>
      </c>
      <c r="BH8" s="35">
        <f t="shared" ref="BH8:BH15" si="93">(1+2*BG8)*100</f>
        <v>99.728875004820836</v>
      </c>
      <c r="BI8" s="36" t="str">
        <f t="shared" ref="BI8:BI9" si="94">IF((AND(BD8&gt;100, BH8&gt;100)), "Expansion", IF((AND(BD8&gt;100, BH8&lt;100)), "Downturn", IF((AND(BD8&lt;100, BH8&lt;100)), "Slowdown", "Recovery")))</f>
        <v>Downturn</v>
      </c>
      <c r="BJ8" s="1">
        <v>98.912899999999993</v>
      </c>
      <c r="BK8" s="25">
        <f t="shared" si="40"/>
        <v>-0.24064184606385708</v>
      </c>
      <c r="BL8" s="22">
        <f t="shared" si="41"/>
        <v>0.9975935815393614</v>
      </c>
      <c r="BM8" s="22">
        <f t="shared" si="66"/>
        <v>-1.8796183228066976E-2</v>
      </c>
      <c r="BN8" s="35">
        <f t="shared" ref="BN8:BN15" si="95">(1+2*BM8)*100</f>
        <v>96.240763354386601</v>
      </c>
      <c r="BO8" s="36" t="str">
        <f t="shared" ref="BO8:BO9" si="96">IF((AND(BJ8&gt;100, BN8&gt;100)), "Expansion", IF((AND(BJ8&gt;100, BN8&lt;100)), "Downturn", IF((AND(BJ8&lt;100, BN8&lt;100)), "Slowdown", "Recovery")))</f>
        <v>Slowdown</v>
      </c>
      <c r="BP8" s="1">
        <v>101.7063</v>
      </c>
      <c r="BQ8" s="25">
        <f t="shared" si="42"/>
        <v>1.2980231697133492E-2</v>
      </c>
      <c r="BR8" s="22">
        <f t="shared" si="43"/>
        <v>1.0001298023169714</v>
      </c>
      <c r="BS8" s="22">
        <f t="shared" si="67"/>
        <v>3.9603139427333289E-3</v>
      </c>
      <c r="BT8" s="35">
        <f t="shared" ref="BT8:BT15" si="97">(1+2*BS8)*100</f>
        <v>100.79206278854667</v>
      </c>
      <c r="BU8" s="36" t="str">
        <f t="shared" ref="BU8:BU9" si="98">IF((AND(BP8&gt;100, BT8&gt;100)), "Expansion", IF((AND(BP8&gt;100, BT8&lt;100)), "Downturn", IF((AND(BP8&lt;100, BT8&lt;100)), "Slowdown", "Recovery")))</f>
        <v>Expansion</v>
      </c>
      <c r="BV8" s="1">
        <v>105.3968</v>
      </c>
      <c r="BW8" s="25">
        <f t="shared" si="68"/>
        <v>8.2803467110306866E-2</v>
      </c>
      <c r="BX8" s="22">
        <f t="shared" si="44"/>
        <v>1.0008280346711032</v>
      </c>
      <c r="BY8" s="22">
        <f t="shared" si="69"/>
        <v>7.910520839709001E-3</v>
      </c>
      <c r="BZ8" s="35">
        <f t="shared" ref="BZ8:BZ15" si="99">(1+2*BY8)*100</f>
        <v>101.58210416794179</v>
      </c>
      <c r="CA8" s="36" t="str">
        <f t="shared" ref="CA8:CA9" si="100">IF((AND(BV8&gt;100, BZ8&gt;100)), "Expansion", IF((AND(BV8&gt;100, BZ8&lt;100)), "Downturn", IF((AND(BV8&lt;100, BZ8&lt;100)), "Slowdown", "Recovery")))</f>
        <v>Expansion</v>
      </c>
      <c r="CB8" s="1">
        <v>100.0939</v>
      </c>
      <c r="CC8" s="25">
        <f>((CB8-CB7)/CB7)*100</f>
        <v>1.0491250297259589E-2</v>
      </c>
      <c r="CD8" s="22">
        <f>PRODUCT(1+CC8:CC19/100)</f>
        <v>1.0001049125029726</v>
      </c>
      <c r="CE8" s="22">
        <f>PRODUCT(CD3:CD8)-1</f>
        <v>1.8105752004242692E-3</v>
      </c>
      <c r="CF8" s="35">
        <f>(1+2*CE8)*100</f>
        <v>100.36211504008486</v>
      </c>
      <c r="CG8" s="36" t="str">
        <f>IF((AND(CB8&gt;100, CF8&gt;100)), "Expansion", IF((AND(CB8&gt;100, CF8&lt;100)), "Downturn", IF((AND(CB8&lt;100, CF8&lt;100)), "Slowdown", "Recovery")))</f>
        <v>Expansion</v>
      </c>
      <c r="CH8" s="1">
        <v>102.908</v>
      </c>
      <c r="CI8" s="25">
        <f t="shared" si="47"/>
        <v>-3.9839824471505272E-3</v>
      </c>
      <c r="CJ8" s="22">
        <f t="shared" si="48"/>
        <v>0.99996016017552847</v>
      </c>
      <c r="CK8" s="22">
        <f t="shared" si="70"/>
        <v>2.5094885163621239E-3</v>
      </c>
      <c r="CL8" s="35">
        <f t="shared" ref="CL8:CL15" si="101">(1+2*CK8)*100</f>
        <v>100.50189770327242</v>
      </c>
      <c r="CM8" s="36" t="str">
        <f t="shared" ref="CM8:CM9" si="102">IF((AND(CH8&gt;100, CL8&gt;100)), "Expansion", IF((AND(CH8&gt;100, CL8&lt;100)), "Downturn", IF((AND(CH8&lt;100, CL8&lt;100)), "Slowdown", "Recovery")))</f>
        <v>Expansion</v>
      </c>
      <c r="CN8" s="1">
        <v>100.4937</v>
      </c>
      <c r="CO8" s="25">
        <f t="shared" si="49"/>
        <v>0.25139238460641589</v>
      </c>
      <c r="CP8" s="22">
        <f t="shared" si="50"/>
        <v>1.0025139238460641</v>
      </c>
      <c r="CQ8" s="22">
        <f t="shared" si="71"/>
        <v>5.4527972850073603E-3</v>
      </c>
      <c r="CR8" s="35">
        <f t="shared" ref="CR8:CR15" si="103">(1+2*CQ8)*100</f>
        <v>101.09055945700148</v>
      </c>
      <c r="CS8" s="36" t="str">
        <f t="shared" ref="CS8:CS9" si="104">IF((AND(CN8&gt;100, CR8&gt;100)), "Expansion", IF((AND(CN8&gt;100, CR8&lt;100)), "Downturn", IF((AND(CN8&lt;100, CR8&lt;100)), "Slowdown", "Recovery")))</f>
        <v>Expansion</v>
      </c>
      <c r="CT8" s="1">
        <v>105.55880000000001</v>
      </c>
      <c r="CU8" s="25">
        <f t="shared" si="72"/>
        <v>-0.26078378756325543</v>
      </c>
      <c r="CV8" s="22">
        <f t="shared" si="51"/>
        <v>0.99739216212436743</v>
      </c>
      <c r="CW8" s="22">
        <f t="shared" si="73"/>
        <v>1.2947924680071221E-3</v>
      </c>
      <c r="CX8" s="35">
        <f>(1+2*CW8)*100</f>
        <v>100.25895849360143</v>
      </c>
      <c r="CY8" s="36" t="str">
        <f t="shared" ref="CY8:CY9" si="105">IF((AND(CT8&gt;100, CX8&gt;100)), "Expansion", IF((AND(CT8&gt;100, CX8&lt;100)), "Downturn", IF((AND(CT8&lt;100, CX8&lt;100)), "Slowdown", "Recovery")))</f>
        <v>Expansion</v>
      </c>
      <c r="CZ8" s="1">
        <v>100.7563</v>
      </c>
      <c r="DA8" s="25">
        <f t="shared" si="52"/>
        <v>0.12630528713335559</v>
      </c>
      <c r="DB8" s="22">
        <f t="shared" si="53"/>
        <v>1.0012630528713335</v>
      </c>
      <c r="DC8" s="22">
        <f t="shared" si="74"/>
        <v>-2.7426573786492048E-3</v>
      </c>
      <c r="DD8" s="35">
        <f t="shared" ref="DD8:DD71" si="106">(1+2*DC8)*100</f>
        <v>99.451468524270155</v>
      </c>
      <c r="DE8" s="36" t="str">
        <f t="shared" ref="DE8:DE14" si="107">IF((AND(CZ8&gt;100, DD8&gt;100)), "Expansion", IF((AND(CZ8&gt;100, DD8&lt;100)), "Downturn", IF((AND(CZ8&lt;100, DD8&lt;100)), "Slowdown", "Recovery")))</f>
        <v>Downturn</v>
      </c>
      <c r="DF8" s="1">
        <v>100.5402</v>
      </c>
      <c r="DG8" s="25">
        <f t="shared" si="54"/>
        <v>-0.3484921470327666</v>
      </c>
      <c r="DH8" s="22">
        <f t="shared" si="18"/>
        <v>0.99651507852967236</v>
      </c>
      <c r="DI8" s="22">
        <f>PRODUCT(DH3:DH8)-1</f>
        <v>-1.2713716024663535E-2</v>
      </c>
      <c r="DJ8" s="35">
        <f>(1+2*DI8)*100</f>
        <v>97.457256795067295</v>
      </c>
      <c r="DK8" s="36" t="str">
        <f t="shared" ref="DK8:DK71" si="108">IF((AND(DF8&gt;100, DJ8&gt;100)), "Expansion", IF((AND(DF8&gt;100, DJ8&lt;100)), "Downturn", IF((AND(DF8&lt;100, DJ8&lt;100)), "Slowdown", "Recovery")))</f>
        <v>Downturn</v>
      </c>
      <c r="DL8" s="22"/>
      <c r="DM8" s="98">
        <f t="shared" si="55"/>
        <v>-1.169867124979429</v>
      </c>
    </row>
    <row r="9" spans="1:117" x14ac:dyDescent="0.25">
      <c r="A9" s="22">
        <v>197406</v>
      </c>
      <c r="B9" s="2">
        <v>99.333200000000005</v>
      </c>
      <c r="C9" s="25">
        <f t="shared" si="20"/>
        <v>-0.30750825976820106</v>
      </c>
      <c r="D9" s="22">
        <f t="shared" si="21"/>
        <v>0.99692491740231803</v>
      </c>
      <c r="E9" s="22">
        <f t="shared" si="56"/>
        <v>-1.9907094961263305E-2</v>
      </c>
      <c r="F9" s="35">
        <f t="shared" si="75"/>
        <v>96.018581007747343</v>
      </c>
      <c r="G9" s="36" t="str">
        <f t="shared" si="76"/>
        <v>Slowdown</v>
      </c>
      <c r="H9" s="2">
        <v>101.9192</v>
      </c>
      <c r="I9" s="25">
        <f t="shared" si="22"/>
        <v>-0.29495004436478139</v>
      </c>
      <c r="J9" s="22">
        <f t="shared" si="23"/>
        <v>0.99705049955635217</v>
      </c>
      <c r="K9" s="22">
        <f t="shared" si="57"/>
        <v>-7.0245381439242305E-3</v>
      </c>
      <c r="L9" s="35">
        <f t="shared" si="77"/>
        <v>98.595092371215159</v>
      </c>
      <c r="M9" s="36" t="str">
        <f t="shared" si="78"/>
        <v>Downturn</v>
      </c>
      <c r="N9" s="2">
        <v>102.7687</v>
      </c>
      <c r="O9" s="25">
        <f t="shared" si="24"/>
        <v>-0.11886365182572804</v>
      </c>
      <c r="P9" s="22">
        <f t="shared" si="25"/>
        <v>0.99881136348174271</v>
      </c>
      <c r="Q9" s="22">
        <f t="shared" si="58"/>
        <v>1.4412282890017281E-3</v>
      </c>
      <c r="R9" s="35">
        <f t="shared" si="79"/>
        <v>100.28824565780035</v>
      </c>
      <c r="S9" s="36" t="str">
        <f t="shared" si="80"/>
        <v>Expansion</v>
      </c>
      <c r="T9" s="2">
        <v>101.1707</v>
      </c>
      <c r="U9" s="25">
        <f t="shared" si="26"/>
        <v>-0.22544534331104862</v>
      </c>
      <c r="V9" s="22">
        <f t="shared" si="27"/>
        <v>0.99774554656688952</v>
      </c>
      <c r="W9" s="22">
        <f t="shared" si="59"/>
        <v>-6.0225753239468993E-3</v>
      </c>
      <c r="X9" s="35">
        <f t="shared" si="81"/>
        <v>98.795484935210624</v>
      </c>
      <c r="Y9" s="36" t="str">
        <f t="shared" si="82"/>
        <v>Downturn</v>
      </c>
      <c r="Z9" s="2">
        <v>99.530600000000007</v>
      </c>
      <c r="AA9" s="25">
        <f t="shared" si="28"/>
        <v>-0.3542094661428537</v>
      </c>
      <c r="AB9" s="22">
        <f t="shared" si="29"/>
        <v>0.99645790533857148</v>
      </c>
      <c r="AC9" s="22">
        <f t="shared" si="60"/>
        <v>-1.6543665375885919E-2</v>
      </c>
      <c r="AD9" s="35">
        <f t="shared" si="83"/>
        <v>96.691266924822813</v>
      </c>
      <c r="AE9" s="36" t="str">
        <f t="shared" si="84"/>
        <v>Slowdown</v>
      </c>
      <c r="AF9" s="2">
        <v>102.3471</v>
      </c>
      <c r="AG9" s="25">
        <f t="shared" si="30"/>
        <v>-5.1757761955307929E-2</v>
      </c>
      <c r="AH9" s="22">
        <f t="shared" si="31"/>
        <v>0.99948242238044693</v>
      </c>
      <c r="AI9" s="22">
        <f t="shared" si="61"/>
        <v>-7.5885026330921868E-3</v>
      </c>
      <c r="AJ9" s="35">
        <f t="shared" si="85"/>
        <v>98.482299473381559</v>
      </c>
      <c r="AK9" s="36" t="str">
        <f t="shared" si="86"/>
        <v>Downturn</v>
      </c>
      <c r="AL9" s="2">
        <v>101.6866</v>
      </c>
      <c r="AM9" s="25">
        <f t="shared" si="32"/>
        <v>-0.11551586280329881</v>
      </c>
      <c r="AN9" s="22">
        <f t="shared" si="33"/>
        <v>0.99884484137196705</v>
      </c>
      <c r="AO9" s="22">
        <f t="shared" si="62"/>
        <v>-1.9874549878249326E-3</v>
      </c>
      <c r="AP9" s="35">
        <f t="shared" si="87"/>
        <v>99.602509002435013</v>
      </c>
      <c r="AQ9" s="36" t="str">
        <f t="shared" si="88"/>
        <v>Downturn</v>
      </c>
      <c r="AR9" s="2">
        <v>100.90219999999999</v>
      </c>
      <c r="AS9" s="25">
        <f t="shared" si="34"/>
        <v>-0.25937926903284303</v>
      </c>
      <c r="AT9" s="22">
        <f t="shared" si="35"/>
        <v>0.99740620730967156</v>
      </c>
      <c r="AU9" s="22">
        <f t="shared" si="63"/>
        <v>-8.163550166269018E-3</v>
      </c>
      <c r="AV9" s="35">
        <f t="shared" si="89"/>
        <v>98.367289966746199</v>
      </c>
      <c r="AW9" s="36" t="str">
        <f t="shared" si="90"/>
        <v>Downturn</v>
      </c>
      <c r="AX9" s="2">
        <v>99.536199999999994</v>
      </c>
      <c r="AY9" s="25">
        <f t="shared" si="36"/>
        <v>7.7217437466937808E-2</v>
      </c>
      <c r="AZ9" s="22">
        <f t="shared" si="37"/>
        <v>1.0007721743746694</v>
      </c>
      <c r="BA9" s="22">
        <f t="shared" si="64"/>
        <v>-1.9185317105185895E-4</v>
      </c>
      <c r="BB9" s="35">
        <f t="shared" si="91"/>
        <v>99.961629365789634</v>
      </c>
      <c r="BC9" s="36" t="str">
        <f t="shared" si="92"/>
        <v>Slowdown</v>
      </c>
      <c r="BD9" s="2">
        <v>103.3125</v>
      </c>
      <c r="BE9" s="25">
        <f t="shared" si="38"/>
        <v>-0.25382474989235082</v>
      </c>
      <c r="BF9" s="22">
        <f t="shared" si="39"/>
        <v>0.99746175250107649</v>
      </c>
      <c r="BG9" s="22">
        <f t="shared" si="65"/>
        <v>-3.890431563114749E-3</v>
      </c>
      <c r="BH9" s="35">
        <f t="shared" si="93"/>
        <v>99.221913687377054</v>
      </c>
      <c r="BI9" s="36" t="str">
        <f t="shared" si="94"/>
        <v>Downturn</v>
      </c>
      <c r="BJ9" s="2">
        <v>98.7654</v>
      </c>
      <c r="BK9" s="25">
        <f t="shared" si="40"/>
        <v>-0.14912109542839586</v>
      </c>
      <c r="BL9" s="22">
        <f t="shared" si="41"/>
        <v>0.99850878904571605</v>
      </c>
      <c r="BM9" s="22">
        <f t="shared" si="66"/>
        <v>-2.0259365108022509E-2</v>
      </c>
      <c r="BN9" s="35">
        <f t="shared" si="95"/>
        <v>95.948126978395493</v>
      </c>
      <c r="BO9" s="36" t="str">
        <f t="shared" si="96"/>
        <v>Slowdown</v>
      </c>
      <c r="BP9" s="2">
        <v>101.63120000000001</v>
      </c>
      <c r="BQ9" s="25">
        <f t="shared" si="42"/>
        <v>-7.3840066937831725E-2</v>
      </c>
      <c r="BR9" s="22">
        <f t="shared" si="43"/>
        <v>0.99926159933062164</v>
      </c>
      <c r="BS9" s="22">
        <f t="shared" si="67"/>
        <v>3.2189889748888145E-3</v>
      </c>
      <c r="BT9" s="35">
        <f t="shared" si="97"/>
        <v>100.64379779497776</v>
      </c>
      <c r="BU9" s="36" t="str">
        <f t="shared" si="98"/>
        <v>Expansion</v>
      </c>
      <c r="BV9" s="2">
        <v>105.3914</v>
      </c>
      <c r="BW9" s="25">
        <f t="shared" si="68"/>
        <v>-5.1234952104755741E-3</v>
      </c>
      <c r="BX9" s="22">
        <f t="shared" si="44"/>
        <v>0.9999487650478952</v>
      </c>
      <c r="BY9" s="22">
        <f t="shared" si="69"/>
        <v>7.85888059244777E-3</v>
      </c>
      <c r="BZ9" s="35">
        <f t="shared" si="99"/>
        <v>101.57177611848955</v>
      </c>
      <c r="CA9" s="36" t="str">
        <f t="shared" si="100"/>
        <v>Expansion</v>
      </c>
      <c r="CB9" s="2">
        <v>100.0759</v>
      </c>
      <c r="CC9" s="25">
        <f t="shared" si="45"/>
        <v>-1.7983113856089816E-2</v>
      </c>
      <c r="CD9" s="22">
        <f t="shared" si="46"/>
        <v>0.9998201688614391</v>
      </c>
      <c r="CE9" s="22">
        <f t="shared" ref="CE9:CE13" si="109">PRODUCT(CD4:CD9)-1</f>
        <v>1.6304184640636432E-3</v>
      </c>
      <c r="CF9" s="35">
        <f t="shared" ref="CF9:CF15" si="110">(1+2*CE9)*100</f>
        <v>100.32608369281273</v>
      </c>
      <c r="CG9" s="36" t="str">
        <f t="shared" ref="CG9" si="111">IF((AND(CB9&gt;100, CF9&gt;100)), "Expansion", IF((AND(CB9&gt;100, CF9&lt;100)), "Downturn", IF((AND(CB9&lt;100, CF9&lt;100)), "Slowdown", "Recovery")))</f>
        <v>Expansion</v>
      </c>
      <c r="CH9" s="2">
        <v>102.84399999999999</v>
      </c>
      <c r="CI9" s="25">
        <f t="shared" si="47"/>
        <v>-6.2191471994409726E-2</v>
      </c>
      <c r="CJ9" s="22">
        <f t="shared" si="48"/>
        <v>0.99937808528005589</v>
      </c>
      <c r="CK9" s="22">
        <f t="shared" si="70"/>
        <v>1.8860131085700615E-3</v>
      </c>
      <c r="CL9" s="35">
        <f t="shared" si="101"/>
        <v>100.37720262171402</v>
      </c>
      <c r="CM9" s="36" t="str">
        <f t="shared" si="102"/>
        <v>Expansion</v>
      </c>
      <c r="CN9" s="2">
        <v>100.7868</v>
      </c>
      <c r="CO9" s="25">
        <f t="shared" si="49"/>
        <v>0.2916600742136029</v>
      </c>
      <c r="CP9" s="22">
        <f t="shared" si="50"/>
        <v>1.002916600742136</v>
      </c>
      <c r="CQ9" s="22">
        <f t="shared" si="71"/>
        <v>8.3853016597514873E-3</v>
      </c>
      <c r="CR9" s="35">
        <f>(1+2*CQ9)*100</f>
        <v>101.6770603319503</v>
      </c>
      <c r="CS9" s="36" t="str">
        <f t="shared" si="104"/>
        <v>Expansion</v>
      </c>
      <c r="CT9" s="2">
        <v>105.05289999999999</v>
      </c>
      <c r="CU9" s="25">
        <f t="shared" si="72"/>
        <v>-0.47925895330376156</v>
      </c>
      <c r="CV9" s="22">
        <f t="shared" si="51"/>
        <v>0.99520741046696237</v>
      </c>
      <c r="CW9" s="22">
        <f t="shared" si="73"/>
        <v>-3.5040024738601794E-3</v>
      </c>
      <c r="CX9" s="35">
        <f>(1+2*CW9)*100</f>
        <v>99.299199505227961</v>
      </c>
      <c r="CY9" s="36" t="str">
        <f t="shared" si="105"/>
        <v>Downturn</v>
      </c>
      <c r="CZ9" s="2">
        <v>100.8913</v>
      </c>
      <c r="DA9" s="25">
        <f t="shared" si="52"/>
        <v>0.13398665889875386</v>
      </c>
      <c r="DB9" s="22">
        <f t="shared" si="53"/>
        <v>1.0013398665889874</v>
      </c>
      <c r="DC9" s="22">
        <f t="shared" si="74"/>
        <v>-1.4064655846484087E-3</v>
      </c>
      <c r="DD9" s="35">
        <f t="shared" si="106"/>
        <v>99.718706883070325</v>
      </c>
      <c r="DE9" s="36" t="str">
        <f t="shared" si="107"/>
        <v>Downturn</v>
      </c>
      <c r="DF9" s="2">
        <v>100.145</v>
      </c>
      <c r="DG9" s="25">
        <f t="shared" si="54"/>
        <v>-0.39307660020569152</v>
      </c>
      <c r="DH9" s="22">
        <f t="shared" si="18"/>
        <v>0.99606923399794312</v>
      </c>
      <c r="DI9" s="22">
        <f>PRODUCT(DH3:DH8)-1</f>
        <v>-1.2713716024663535E-2</v>
      </c>
      <c r="DJ9" s="35">
        <f t="shared" ref="DJ9:DJ71" si="112">(1+2*DI9)*100</f>
        <v>97.457256795067295</v>
      </c>
      <c r="DK9" s="36" t="str">
        <f t="shared" si="108"/>
        <v>Downturn</v>
      </c>
      <c r="DL9" s="22"/>
      <c r="DM9" s="98">
        <f t="shared" si="55"/>
        <v>-1.2803833690404387</v>
      </c>
    </row>
    <row r="10" spans="1:117" x14ac:dyDescent="0.25">
      <c r="A10" s="22">
        <v>197407</v>
      </c>
      <c r="B10" s="1">
        <v>99.131200000000007</v>
      </c>
      <c r="C10" s="25">
        <f>((B10-B9)/B9)*100</f>
        <v>-0.20335597765902858</v>
      </c>
      <c r="D10" s="22">
        <f t="shared" si="21"/>
        <v>0.99796644022340975</v>
      </c>
      <c r="E10" s="22">
        <f t="shared" si="56"/>
        <v>-2.1900172470271539E-2</v>
      </c>
      <c r="F10" s="35">
        <f t="shared" si="75"/>
        <v>95.619965505945686</v>
      </c>
      <c r="G10" s="36" t="s">
        <v>51</v>
      </c>
      <c r="H10" s="1">
        <v>101.5705</v>
      </c>
      <c r="I10" s="25">
        <f>((H10-H9)/H9)*100</f>
        <v>-0.34213376871090823</v>
      </c>
      <c r="J10" s="22">
        <f t="shared" si="23"/>
        <v>0.99657866231289094</v>
      </c>
      <c r="K10" s="22">
        <f t="shared" si="57"/>
        <v>-1.0421842513946955E-2</v>
      </c>
      <c r="L10" s="35">
        <f t="shared" si="77"/>
        <v>97.915631497210612</v>
      </c>
      <c r="M10" s="36" t="s">
        <v>51</v>
      </c>
      <c r="N10" s="1">
        <v>102.53740000000001</v>
      </c>
      <c r="O10" s="25">
        <f>((N10-N9)/N9)*100</f>
        <v>-0.22506852767427268</v>
      </c>
      <c r="P10" s="22">
        <f t="shared" si="25"/>
        <v>0.99774931472325723</v>
      </c>
      <c r="Q10" s="22">
        <f t="shared" si="58"/>
        <v>-8.127007390315022E-4</v>
      </c>
      <c r="R10" s="35">
        <f t="shared" si="79"/>
        <v>99.837459852193703</v>
      </c>
      <c r="S10" s="36" t="s">
        <v>51</v>
      </c>
      <c r="T10" s="1">
        <v>100.9051</v>
      </c>
      <c r="U10" s="25">
        <f>((T10-T9)/T9)*100</f>
        <v>-0.26252660108113518</v>
      </c>
      <c r="V10" s="22">
        <f t="shared" si="27"/>
        <v>0.99737473398918863</v>
      </c>
      <c r="W10" s="22">
        <f t="shared" si="59"/>
        <v>-8.6320304724627483E-3</v>
      </c>
      <c r="X10" s="35">
        <f t="shared" si="81"/>
        <v>98.273593905507454</v>
      </c>
      <c r="Y10" s="36" t="s">
        <v>51</v>
      </c>
      <c r="Z10" s="1">
        <v>99.168199999999999</v>
      </c>
      <c r="AA10" s="25">
        <f>((Z10-Z9)/Z9)*100</f>
        <v>-0.36410912824800412</v>
      </c>
      <c r="AB10" s="22">
        <f t="shared" si="29"/>
        <v>0.99635890871751998</v>
      </c>
      <c r="AC10" s="22">
        <f t="shared" si="60"/>
        <v>-2.0124519662585549E-2</v>
      </c>
      <c r="AD10" s="35">
        <f t="shared" si="83"/>
        <v>95.975096067482895</v>
      </c>
      <c r="AE10" s="36" t="s">
        <v>51</v>
      </c>
      <c r="AF10" s="1">
        <v>102.337</v>
      </c>
      <c r="AG10" s="25">
        <f>((AF10-AF9)/AF9)*100</f>
        <v>-9.8683792701446602E-3</v>
      </c>
      <c r="AH10" s="22">
        <f t="shared" si="31"/>
        <v>0.99990131620729861</v>
      </c>
      <c r="AI10" s="22">
        <f t="shared" si="61"/>
        <v>-7.68643756357279E-3</v>
      </c>
      <c r="AJ10" s="35">
        <f t="shared" si="85"/>
        <v>98.462712487285444</v>
      </c>
      <c r="AK10" s="36" t="s">
        <v>51</v>
      </c>
      <c r="AL10" s="1">
        <v>101.4918</v>
      </c>
      <c r="AM10" s="25">
        <f>((AL10-AL9)/AL9)*100</f>
        <v>-0.19156899729167928</v>
      </c>
      <c r="AN10" s="22">
        <f t="shared" si="33"/>
        <v>0.9980843100270832</v>
      </c>
      <c r="AO10" s="22">
        <f t="shared" si="62"/>
        <v>-3.899337613149978E-3</v>
      </c>
      <c r="AP10" s="35">
        <f t="shared" si="87"/>
        <v>99.220132477370001</v>
      </c>
      <c r="AQ10" s="36" t="s">
        <v>51</v>
      </c>
      <c r="AR10" s="1">
        <v>100.5813</v>
      </c>
      <c r="AS10" s="25">
        <f>((AR10-AR9)/AR9)*100</f>
        <v>-0.31803072678295879</v>
      </c>
      <c r="AT10" s="22">
        <f t="shared" si="35"/>
        <v>0.99681969273217041</v>
      </c>
      <c r="AU10" s="22">
        <f t="shared" si="63"/>
        <v>-1.1317894836173514E-2</v>
      </c>
      <c r="AV10" s="35">
        <f t="shared" si="89"/>
        <v>97.736421032765293</v>
      </c>
      <c r="AW10" s="36" t="s">
        <v>51</v>
      </c>
      <c r="AX10" s="1">
        <v>99.654499999999999</v>
      </c>
      <c r="AY10" s="25">
        <f>((AX10-AX9)/AX9)*100</f>
        <v>0.11885123201408629</v>
      </c>
      <c r="AZ10" s="22">
        <f t="shared" si="37"/>
        <v>1.0011885123201409</v>
      </c>
      <c r="BA10" s="22">
        <f t="shared" si="64"/>
        <v>9.9643112923164523E-4</v>
      </c>
      <c r="BB10" s="35">
        <f t="shared" si="91"/>
        <v>100.19928622584632</v>
      </c>
      <c r="BC10" s="36" t="s">
        <v>51</v>
      </c>
      <c r="BD10" s="1">
        <v>102.91379999999999</v>
      </c>
      <c r="BE10" s="25">
        <f>((BD10-BD9)/BD9)*100</f>
        <v>-0.38591651542650224</v>
      </c>
      <c r="BF10" s="22">
        <f t="shared" si="39"/>
        <v>0.99614083484573501</v>
      </c>
      <c r="BG10" s="22">
        <f t="shared" si="65"/>
        <v>-7.7345828994562771E-3</v>
      </c>
      <c r="BH10" s="35">
        <f t="shared" si="93"/>
        <v>98.45308342010874</v>
      </c>
      <c r="BI10" s="36" t="s">
        <v>51</v>
      </c>
      <c r="BJ10" s="1">
        <v>98.646100000000004</v>
      </c>
      <c r="BK10" s="25">
        <f>((BJ10-BJ9)/BJ9)*100</f>
        <v>-0.12079128925716447</v>
      </c>
      <c r="BL10" s="22">
        <f t="shared" si="41"/>
        <v>0.99879208710742839</v>
      </c>
      <c r="BM10" s="22">
        <f t="shared" si="66"/>
        <v>-2.1442806452284802E-2</v>
      </c>
      <c r="BN10" s="35">
        <f t="shared" si="95"/>
        <v>95.711438709543046</v>
      </c>
      <c r="BO10" s="36" t="s">
        <v>51</v>
      </c>
      <c r="BP10" s="1">
        <v>101.4397</v>
      </c>
      <c r="BQ10" s="25">
        <f>((BP10-BP9)/BP9)*100</f>
        <v>-0.18842638874676762</v>
      </c>
      <c r="BR10" s="22">
        <f t="shared" si="43"/>
        <v>0.99811573611253235</v>
      </c>
      <c r="BS10" s="22">
        <f t="shared" si="67"/>
        <v>1.3286596627415381E-3</v>
      </c>
      <c r="BT10" s="35">
        <f t="shared" si="97"/>
        <v>100.26573193254831</v>
      </c>
      <c r="BU10" s="36" t="s">
        <v>51</v>
      </c>
      <c r="BV10" s="1">
        <v>105.2938</v>
      </c>
      <c r="BW10" s="25">
        <f>((BV10-BV9)/BV9)*100</f>
        <v>-9.2607176676654732E-2</v>
      </c>
      <c r="BX10" s="22">
        <f t="shared" si="44"/>
        <v>0.99907392823323349</v>
      </c>
      <c r="BY10" s="22">
        <f t="shared" si="69"/>
        <v>6.925530938246105E-3</v>
      </c>
      <c r="BZ10" s="35">
        <f t="shared" si="99"/>
        <v>101.38510618764923</v>
      </c>
      <c r="CA10" s="36" t="s">
        <v>51</v>
      </c>
      <c r="CB10" s="1">
        <v>100.0294</v>
      </c>
      <c r="CC10" s="25">
        <f>((CB10-CB9)/CB9)*100</f>
        <v>-4.6464733267458869E-2</v>
      </c>
      <c r="CD10" s="22">
        <f t="shared" si="46"/>
        <v>0.99953535266732541</v>
      </c>
      <c r="CE10" s="22">
        <f t="shared" si="109"/>
        <v>1.1650135617986557E-3</v>
      </c>
      <c r="CF10" s="35">
        <f t="shared" si="110"/>
        <v>100.23300271235973</v>
      </c>
      <c r="CG10" s="36" t="s">
        <v>51</v>
      </c>
      <c r="CH10" s="1">
        <v>102.7169</v>
      </c>
      <c r="CI10" s="25">
        <f>((CH10-CH9)/CH9)*100</f>
        <v>-0.12358523589125146</v>
      </c>
      <c r="CJ10" s="22">
        <f t="shared" si="48"/>
        <v>0.99876414764108745</v>
      </c>
      <c r="CK10" s="22">
        <f t="shared" si="70"/>
        <v>6.4782991590828232E-4</v>
      </c>
      <c r="CL10" s="35">
        <f t="shared" si="101"/>
        <v>100.12956598318166</v>
      </c>
      <c r="CM10" s="36" t="s">
        <v>51</v>
      </c>
      <c r="CN10" s="1">
        <v>101.0973</v>
      </c>
      <c r="CO10" s="25">
        <f>((CN10-CN9)/CN9)*100</f>
        <v>0.30807605757897327</v>
      </c>
      <c r="CP10" s="22">
        <f t="shared" si="50"/>
        <v>1.0030807605757897</v>
      </c>
      <c r="CQ10" s="22">
        <f t="shared" si="71"/>
        <v>1.1491895342310654E-2</v>
      </c>
      <c r="CR10" s="35">
        <f t="shared" si="103"/>
        <v>102.29837906846213</v>
      </c>
      <c r="CS10" s="36" t="s">
        <v>51</v>
      </c>
      <c r="CT10" s="1">
        <v>104.3396</v>
      </c>
      <c r="CU10" s="25">
        <f>((CT10-CT9)/CT9)*100</f>
        <v>-0.6789912510744488</v>
      </c>
      <c r="CV10" s="22">
        <f t="shared" si="51"/>
        <v>0.99321008748925554</v>
      </c>
      <c r="CW10" s="22">
        <f t="shared" si="73"/>
        <v>-1.02701231143697E-2</v>
      </c>
      <c r="CX10" s="35">
        <f t="shared" ref="CX10:CX15" si="113">(1+2*CW10)*100</f>
        <v>97.945975377126061</v>
      </c>
      <c r="CY10" s="36" t="s">
        <v>51</v>
      </c>
      <c r="CZ10" s="1">
        <v>100.96939999999999</v>
      </c>
      <c r="DA10" s="25">
        <f>((CZ10-CZ9)/CZ9)*100</f>
        <v>7.7410044275365728E-2</v>
      </c>
      <c r="DB10" s="22">
        <f t="shared" si="53"/>
        <v>1.0007741004427537</v>
      </c>
      <c r="DC10" s="22">
        <f t="shared" si="74"/>
        <v>-6.3345388752644727E-4</v>
      </c>
      <c r="DD10" s="35">
        <f t="shared" si="106"/>
        <v>99.873309222494711</v>
      </c>
      <c r="DE10" s="36" t="s">
        <v>51</v>
      </c>
      <c r="DF10" s="1">
        <v>99.711500000000001</v>
      </c>
      <c r="DG10" s="25">
        <f t="shared" si="54"/>
        <v>-0.43287233511407974</v>
      </c>
      <c r="DH10" s="22">
        <f t="shared" si="18"/>
        <v>0.99567127664885924</v>
      </c>
      <c r="DI10" s="22">
        <f>PRODUCT(DH4:DH9)-1</f>
        <v>-1.6594507384010915E-2</v>
      </c>
      <c r="DJ10" s="35">
        <f t="shared" si="112"/>
        <v>96.681098523197818</v>
      </c>
      <c r="DK10" s="36" t="str">
        <f t="shared" si="108"/>
        <v>Slowdown</v>
      </c>
      <c r="DL10" s="22"/>
      <c r="DM10" s="98">
        <f t="shared" si="55"/>
        <v>-1.361226221978129</v>
      </c>
    </row>
    <row r="11" spans="1:117" x14ac:dyDescent="0.25">
      <c r="A11" s="22">
        <v>197408</v>
      </c>
      <c r="B11" s="2">
        <v>98.997399999999999</v>
      </c>
      <c r="C11" s="25">
        <f t="shared" ref="C11:C13" si="114">((B11-B10)/B10)*100</f>
        <v>-0.13497264231645326</v>
      </c>
      <c r="D11" s="22">
        <f>PRODUCT(1+C11:C22/100)</f>
        <v>0.99865027357683545</v>
      </c>
      <c r="E11" s="22">
        <f t="shared" si="56"/>
        <v>-1.9812195044674019E-2</v>
      </c>
      <c r="F11" s="35">
        <f t="shared" si="75"/>
        <v>96.037560991065192</v>
      </c>
      <c r="G11" s="36" t="str">
        <f t="shared" ref="G11:G12" si="115">IF((AND(B11&gt;100, F11&gt;100)), "Expansion", IF((AND(B11&gt;100, F11&lt;100)), "Downturn", IF((AND(B11&lt;100, F11&lt;100)), "Slowdown", "Recovery")))</f>
        <v>Slowdown</v>
      </c>
      <c r="H11" s="2">
        <v>101.1687</v>
      </c>
      <c r="I11" s="25">
        <f t="shared" ref="I11:I13" si="116">((H11-H10)/H10)*100</f>
        <v>-0.39558730143102028</v>
      </c>
      <c r="J11" s="22">
        <f>PRODUCT(1+I11:I22/100)</f>
        <v>0.99604412698568978</v>
      </c>
      <c r="K11" s="22">
        <f t="shared" si="57"/>
        <v>-1.4984270896924112E-2</v>
      </c>
      <c r="L11" s="35">
        <f t="shared" si="77"/>
        <v>97.003145820615174</v>
      </c>
      <c r="M11" s="36" t="str">
        <f t="shared" ref="M11:M12" si="117">IF((AND(H11&gt;100, L11&gt;100)), "Expansion", IF((AND(H11&gt;100, L11&lt;100)), "Downturn", IF((AND(H11&lt;100, L11&lt;100)), "Slowdown", "Recovery")))</f>
        <v>Downturn</v>
      </c>
      <c r="N11" s="2">
        <v>102.1953</v>
      </c>
      <c r="O11" s="25">
        <f t="shared" ref="O11:O13" si="118">((N11-N10)/N10)*100</f>
        <v>-0.33363436170607219</v>
      </c>
      <c r="P11" s="22">
        <f>PRODUCT(1+O11:O22/100)</f>
        <v>0.9966636563829393</v>
      </c>
      <c r="Q11" s="22">
        <f t="shared" si="58"/>
        <v>-5.4391937263877921E-3</v>
      </c>
      <c r="R11" s="35">
        <f t="shared" si="79"/>
        <v>98.912161254722434</v>
      </c>
      <c r="S11" s="36" t="str">
        <f t="shared" ref="S11:S12" si="119">IF((AND(N11&gt;100, R11&gt;100)), "Expansion", IF((AND(N11&gt;100, R11&lt;100)), "Downturn", IF((AND(N11&lt;100, R11&lt;100)), "Slowdown", "Recovery")))</f>
        <v>Downturn</v>
      </c>
      <c r="T11" s="2">
        <v>100.6183</v>
      </c>
      <c r="U11" s="25">
        <f t="shared" ref="U11:U13" si="120">((T11-T10)/T10)*100</f>
        <v>-0.28422745728412091</v>
      </c>
      <c r="V11" s="22">
        <f>PRODUCT(1+U11:U22/100)</f>
        <v>0.99715772542715875</v>
      </c>
      <c r="W11" s="22">
        <f t="shared" si="59"/>
        <v>-1.1297264366008974E-2</v>
      </c>
      <c r="X11" s="35">
        <f t="shared" si="81"/>
        <v>97.740547126798205</v>
      </c>
      <c r="Y11" s="36" t="str">
        <f t="shared" ref="Y11:Y12" si="121">IF((AND(T11&gt;100, X11&gt;100)), "Expansion", IF((AND(T11&gt;100, X11&lt;100)), "Downturn", IF((AND(T11&lt;100, X11&lt;100)), "Slowdown", "Recovery")))</f>
        <v>Downturn</v>
      </c>
      <c r="Z11" s="2">
        <v>98.7971</v>
      </c>
      <c r="AA11" s="25">
        <f t="shared" ref="AA11:AA13" si="122">((Z11-Z10)/Z10)*100</f>
        <v>-0.37421270124898753</v>
      </c>
      <c r="AB11" s="22">
        <f>PRODUCT(1+AA11:AA22/100)</f>
        <v>0.99625787298751012</v>
      </c>
      <c r="AC11" s="22">
        <f t="shared" si="60"/>
        <v>-2.0767669318997206E-2</v>
      </c>
      <c r="AD11" s="35">
        <f t="shared" si="83"/>
        <v>95.846466136200561</v>
      </c>
      <c r="AE11" s="36" t="str">
        <f t="shared" ref="AE11:AE12" si="123">IF((AND(Z11&gt;100, AD11&gt;100)), "Expansion", IF((AND(Z11&gt;100, AD11&lt;100)), "Downturn", IF((AND(Z11&lt;100, AD11&lt;100)), "Slowdown", "Recovery")))</f>
        <v>Slowdown</v>
      </c>
      <c r="AF11" s="2">
        <v>102.3459</v>
      </c>
      <c r="AG11" s="25">
        <f t="shared" ref="AG11:AG13" si="124">((AF11-AF10)/AF10)*100</f>
        <v>8.6967567937276079E-3</v>
      </c>
      <c r="AH11" s="22">
        <f>PRODUCT(1+AG11:AG22/100)</f>
        <v>1.0000869675679374</v>
      </c>
      <c r="AI11" s="22">
        <f t="shared" si="61"/>
        <v>-5.4669925224835048E-3</v>
      </c>
      <c r="AJ11" s="35">
        <f t="shared" si="85"/>
        <v>98.906601495503295</v>
      </c>
      <c r="AK11" s="36" t="str">
        <f t="shared" ref="AK11:AK12" si="125">IF((AND(AF11&gt;100, AJ11&gt;100)), "Expansion", IF((AND(AF11&gt;100, AJ11&lt;100)), "Downturn", IF((AND(AF11&lt;100, AJ11&lt;100)), "Slowdown", "Recovery")))</f>
        <v>Downturn</v>
      </c>
      <c r="AL11" s="2">
        <v>101.19289999999999</v>
      </c>
      <c r="AM11" s="25">
        <f t="shared" ref="AM11:AM13" si="126">((AL11-AL10)/AL10)*100</f>
        <v>-0.29450655126818448</v>
      </c>
      <c r="AN11" s="22">
        <f>PRODUCT(1+AM11:AM22/100)</f>
        <v>0.99705493448731819</v>
      </c>
      <c r="AO11" s="22">
        <f t="shared" si="62"/>
        <v>-7.0443956872087155E-3</v>
      </c>
      <c r="AP11" s="35">
        <f t="shared" si="87"/>
        <v>98.591120862558256</v>
      </c>
      <c r="AQ11" s="36" t="str">
        <f t="shared" ref="AQ11:AQ12" si="127">IF((AND(AL11&gt;100, AP11&gt;100)), "Expansion", IF((AND(AL11&gt;100, AP11&lt;100)), "Downturn", IF((AND(AL11&lt;100, AP11&lt;100)), "Slowdown", "Recovery")))</f>
        <v>Downturn</v>
      </c>
      <c r="AR11" s="2">
        <v>100.19499999999999</v>
      </c>
      <c r="AS11" s="25">
        <f t="shared" ref="AS11:AS13" si="128">((AR11-AR10)/AR10)*100</f>
        <v>-0.38406741611015732</v>
      </c>
      <c r="AT11" s="22">
        <f>PRODUCT(1+AS11:AS22/100)</f>
        <v>0.99615932583889844</v>
      </c>
      <c r="AU11" s="22">
        <f t="shared" si="63"/>
        <v>-1.4368121382393184E-2</v>
      </c>
      <c r="AV11" s="35">
        <f t="shared" si="89"/>
        <v>97.126375723521363</v>
      </c>
      <c r="AW11" s="36" t="str">
        <f t="shared" ref="AW11:AW12" si="129">IF((AND(AR11&gt;100, AV11&gt;100)), "Expansion", IF((AND(AR11&gt;100, AV11&lt;100)), "Downturn", IF((AND(AR11&lt;100, AV11&lt;100)), "Slowdown", "Recovery")))</f>
        <v>Downturn</v>
      </c>
      <c r="AX11" s="2">
        <v>99.809700000000007</v>
      </c>
      <c r="AY11" s="25">
        <f t="shared" ref="AY11:AY13" si="130">((AX11-AX10)/AX10)*100</f>
        <v>0.15573807504930312</v>
      </c>
      <c r="AZ11" s="22">
        <f>PRODUCT(1+AY11:AY22/100)</f>
        <v>1.0015573807504929</v>
      </c>
      <c r="BA11" s="22">
        <f t="shared" si="64"/>
        <v>3.3243197056667118E-3</v>
      </c>
      <c r="BB11" s="35">
        <f t="shared" si="91"/>
        <v>100.66486394113335</v>
      </c>
      <c r="BC11" s="36" t="str">
        <f t="shared" ref="BC11:BC12" si="131">IF((AND(AX11&gt;100, BB11&gt;100)), "Expansion", IF((AND(AX11&gt;100, BB11&lt;100)), "Downturn", IF((AND(AX11&lt;100, BB11&lt;100)), "Slowdown", "Recovery")))</f>
        <v>Recovery</v>
      </c>
      <c r="BD11" s="2">
        <v>102.3638</v>
      </c>
      <c r="BE11" s="25">
        <f t="shared" ref="BE11:BE13" si="132">((BD11-BD10)/BD10)*100</f>
        <v>-0.53442784155283085</v>
      </c>
      <c r="BF11" s="22">
        <f>PRODUCT(1+BE11:BE22/100)</f>
        <v>0.99465572158447169</v>
      </c>
      <c r="BG11" s="22">
        <f t="shared" si="65"/>
        <v>-1.3684190241270544E-2</v>
      </c>
      <c r="BH11" s="35">
        <f t="shared" si="93"/>
        <v>97.263161951745886</v>
      </c>
      <c r="BI11" s="36" t="str">
        <f t="shared" ref="BI11:BI12" si="133">IF((AND(BD11&gt;100, BH11&gt;100)), "Expansion", IF((AND(BD11&gt;100, BH11&lt;100)), "Downturn", IF((AND(BD11&lt;100, BH11&lt;100)), "Slowdown", "Recovery")))</f>
        <v>Downturn</v>
      </c>
      <c r="BJ11" s="2">
        <v>98.500900000000001</v>
      </c>
      <c r="BK11" s="25">
        <f t="shared" ref="BK11:BK13" si="134">((BJ11-BJ10)/BJ10)*100</f>
        <v>-0.14719284391375093</v>
      </c>
      <c r="BL11" s="22">
        <f>PRODUCT(1+BK11:BK22/100)</f>
        <v>0.99852807156086254</v>
      </c>
      <c r="BM11" s="22">
        <f t="shared" si="66"/>
        <v>-1.5877694197527936E-2</v>
      </c>
      <c r="BN11" s="35">
        <f t="shared" si="95"/>
        <v>96.824461160494408</v>
      </c>
      <c r="BO11" s="36" t="str">
        <f t="shared" ref="BO11:BO12" si="135">IF((AND(BJ11&gt;100, BN11&gt;100)), "Expansion", IF((AND(BJ11&gt;100, BN11&lt;100)), "Downturn", IF((AND(BJ11&lt;100, BN11&lt;100)), "Slowdown", "Recovery")))</f>
        <v>Slowdown</v>
      </c>
      <c r="BP11" s="2">
        <v>101.1061</v>
      </c>
      <c r="BQ11" s="25">
        <f t="shared" ref="BQ11:BQ13" si="136">((BP11-BP10)/BP10)*100</f>
        <v>-0.3288653259029789</v>
      </c>
      <c r="BR11" s="22">
        <f>PRODUCT(1+BQ11:BQ22/100)</f>
        <v>0.99671134674097017</v>
      </c>
      <c r="BS11" s="22">
        <f t="shared" si="67"/>
        <v>-3.7492634495587263E-3</v>
      </c>
      <c r="BT11" s="35">
        <f t="shared" si="97"/>
        <v>99.250147310088252</v>
      </c>
      <c r="BU11" s="36" t="str">
        <f t="shared" ref="BU11:BU12" si="137">IF((AND(BP11&gt;100, BT11&gt;100)), "Expansion", IF((AND(BP11&gt;100, BT11&lt;100)), "Downturn", IF((AND(BP11&lt;100, BT11&lt;100)), "Slowdown", "Recovery")))</f>
        <v>Downturn</v>
      </c>
      <c r="BV11" s="2">
        <v>105.1046</v>
      </c>
      <c r="BW11" s="25">
        <f t="shared" ref="BW11:BW13" si="138">((BV11-BV10)/BV10)*100</f>
        <v>-0.17968769291259273</v>
      </c>
      <c r="BX11" s="22">
        <f>PRODUCT(1+BW11:BW22/100)</f>
        <v>0.99820312307087411</v>
      </c>
      <c r="BY11" s="22">
        <f t="shared" si="69"/>
        <v>2.0765244053593257E-3</v>
      </c>
      <c r="BZ11" s="35">
        <f t="shared" si="99"/>
        <v>100.41530488107186</v>
      </c>
      <c r="CA11" s="36" t="str">
        <f t="shared" ref="CA11:CA12" si="139">IF((AND(BV11&gt;100, BZ11&gt;100)), "Expansion", IF((AND(BV11&gt;100, BZ11&lt;100)), "Downturn", IF((AND(BV11&lt;100, BZ11&lt;100)), "Slowdown", "Recovery")))</f>
        <v>Expansion</v>
      </c>
      <c r="CB11" s="2">
        <v>99.954599999999999</v>
      </c>
      <c r="CC11" s="25">
        <f t="shared" ref="CC11:CC13" si="140">((CB11-CB10)/CB10)*100</f>
        <v>-7.4778015263508732E-2</v>
      </c>
      <c r="CD11" s="22">
        <f>PRODUCT(1+CC11:CC22/100)</f>
        <v>0.9992522198473649</v>
      </c>
      <c r="CE11" s="22">
        <f t="shared" si="109"/>
        <v>-3.4103853735467649E-4</v>
      </c>
      <c r="CF11" s="35">
        <f t="shared" si="110"/>
        <v>99.931792292529067</v>
      </c>
      <c r="CG11" s="36" t="str">
        <f t="shared" ref="CG11:CG12" si="141">IF((AND(CB11&gt;100, CF11&gt;100)), "Expansion", IF((AND(CB11&gt;100, CF11&lt;100)), "Downturn", IF((AND(CB11&lt;100, CF11&lt;100)), "Slowdown", "Recovery")))</f>
        <v>Slowdown</v>
      </c>
      <c r="CH11" s="2">
        <v>102.52460000000001</v>
      </c>
      <c r="CI11" s="25">
        <f t="shared" ref="CI11:CI13" si="142">((CH11-CH10)/CH10)*100</f>
        <v>-0.18721359386818412</v>
      </c>
      <c r="CJ11" s="22">
        <f>PRODUCT(1+CI11:CI22/100)</f>
        <v>0.99812786406131815</v>
      </c>
      <c r="CK11" s="22">
        <f t="shared" si="70"/>
        <v>-2.4295957257797207E-3</v>
      </c>
      <c r="CL11" s="35">
        <f t="shared" si="101"/>
        <v>99.514080854844053</v>
      </c>
      <c r="CM11" s="36" t="str">
        <f t="shared" ref="CM11:CM12" si="143">IF((AND(CH11&gt;100, CL11&gt;100)), "Expansion", IF((AND(CH11&gt;100, CL11&lt;100)), "Downturn", IF((AND(CH11&lt;100, CL11&lt;100)), "Slowdown", "Recovery")))</f>
        <v>Downturn</v>
      </c>
      <c r="CN11" s="2">
        <v>101.4033</v>
      </c>
      <c r="CO11" s="25">
        <f t="shared" ref="CO11:CO13" si="144">((CN11-CN10)/CN10)*100</f>
        <v>0.30267870655299139</v>
      </c>
      <c r="CP11" s="22">
        <f>PRODUCT(1+CO11:CO22/100)</f>
        <v>1.0030267870655298</v>
      </c>
      <c r="CQ11" s="22">
        <f t="shared" si="71"/>
        <v>1.4448924058863888E-2</v>
      </c>
      <c r="CR11" s="35">
        <f t="shared" si="103"/>
        <v>102.88978481177278</v>
      </c>
      <c r="CS11" s="36" t="str">
        <f t="shared" ref="CS11:CS12" si="145">IF((AND(CN11&gt;100, CR11&gt;100)), "Expansion", IF((AND(CN11&gt;100, CR11&lt;100)), "Downturn", IF((AND(CN11&lt;100, CR11&lt;100)), "Slowdown", "Recovery")))</f>
        <v>Expansion</v>
      </c>
      <c r="CT11" s="2">
        <v>103.4652</v>
      </c>
      <c r="CU11" s="25">
        <f t="shared" ref="CU11:CU13" si="146">((CT11-CT10)/CT10)*100</f>
        <v>-0.83803273158034775</v>
      </c>
      <c r="CV11" s="22">
        <f>PRODUCT(1+CU11:CU22/100)</f>
        <v>0.99161967268419648</v>
      </c>
      <c r="CW11" s="22">
        <f t="shared" si="73"/>
        <v>-2.1472427451113885E-2</v>
      </c>
      <c r="CX11" s="35">
        <f t="shared" si="113"/>
        <v>95.705514509777217</v>
      </c>
      <c r="CY11" s="36" t="str">
        <f t="shared" ref="CY11:CY12" si="147">IF((AND(CT11&gt;100, CX11&gt;100)), "Expansion", IF((AND(CT11&gt;100, CX11&lt;100)), "Downturn", IF((AND(CT11&lt;100, CX11&lt;100)), "Slowdown", "Recovery")))</f>
        <v>Downturn</v>
      </c>
      <c r="CZ11" s="2">
        <v>100.9462</v>
      </c>
      <c r="DA11" s="25">
        <f t="shared" si="52"/>
        <v>-2.2977258456511145E-2</v>
      </c>
      <c r="DB11" s="22">
        <f>PRODUCT(1+DA11:DA22/100)</f>
        <v>0.99977022741543486</v>
      </c>
      <c r="DC11" s="22">
        <f t="shared" si="74"/>
        <v>2.309519270485616E-3</v>
      </c>
      <c r="DD11" s="35">
        <f t="shared" si="106"/>
        <v>100.46190385409713</v>
      </c>
      <c r="DE11" s="36" t="str">
        <f t="shared" si="107"/>
        <v>Expansion</v>
      </c>
      <c r="DF11" s="2">
        <v>99.252899999999997</v>
      </c>
      <c r="DG11" s="25">
        <f t="shared" si="54"/>
        <v>-0.45992688907498541</v>
      </c>
      <c r="DH11" s="22">
        <f t="shared" si="18"/>
        <v>0.99540073110925009</v>
      </c>
      <c r="DI11" s="22">
        <f>PRODUCT(DH6:DH11)-1</f>
        <v>-2.238259822920996E-2</v>
      </c>
      <c r="DJ11" s="35">
        <f>(1+2*DI11)*100</f>
        <v>95.523480354158011</v>
      </c>
      <c r="DK11" s="36" t="str">
        <f t="shared" si="108"/>
        <v>Slowdown</v>
      </c>
      <c r="DL11" s="22"/>
      <c r="DM11" s="98">
        <f t="shared" si="55"/>
        <v>-1.4119735436735059</v>
      </c>
    </row>
    <row r="12" spans="1:117" x14ac:dyDescent="0.25">
      <c r="A12" s="22">
        <v>197409</v>
      </c>
      <c r="B12" s="1">
        <v>98.899000000000001</v>
      </c>
      <c r="C12" s="25">
        <f t="shared" si="114"/>
        <v>-9.9396549808376838E-2</v>
      </c>
      <c r="D12" s="22">
        <f t="shared" ref="D12:D15" si="148">PRODUCT(1+C12:C23/100)</f>
        <v>0.99900603450191627</v>
      </c>
      <c r="E12" s="22">
        <f t="shared" si="56"/>
        <v>-1.6329689041662654E-2</v>
      </c>
      <c r="F12" s="35">
        <f t="shared" si="75"/>
        <v>96.734062191667476</v>
      </c>
      <c r="G12" s="36" t="str">
        <f t="shared" si="115"/>
        <v>Slowdown</v>
      </c>
      <c r="H12" s="1">
        <v>100.7133</v>
      </c>
      <c r="I12" s="25">
        <f t="shared" si="116"/>
        <v>-0.45013922290194242</v>
      </c>
      <c r="J12" s="22">
        <f t="shared" ref="J12:J15" si="149">PRODUCT(1+I12:I23/100)</f>
        <v>0.99549860777098054</v>
      </c>
      <c r="K12" s="22">
        <f t="shared" si="57"/>
        <v>-1.8814451821578371E-2</v>
      </c>
      <c r="L12" s="35">
        <f t="shared" si="77"/>
        <v>96.23710963568432</v>
      </c>
      <c r="M12" s="36" t="str">
        <f t="shared" si="117"/>
        <v>Downturn</v>
      </c>
      <c r="N12" s="1">
        <v>101.7483</v>
      </c>
      <c r="O12" s="25">
        <f t="shared" si="118"/>
        <v>-0.43739780596563904</v>
      </c>
      <c r="P12" s="22">
        <f t="shared" ref="P12:P15" si="150">PRODUCT(1+O12:O23/100)</f>
        <v>0.99562602194034366</v>
      </c>
      <c r="Q12" s="22">
        <f t="shared" si="58"/>
        <v>-1.0799238958925095E-2</v>
      </c>
      <c r="R12" s="35">
        <f t="shared" si="79"/>
        <v>97.840152208214988</v>
      </c>
      <c r="S12" s="36" t="str">
        <f t="shared" si="119"/>
        <v>Downturn</v>
      </c>
      <c r="T12" s="1">
        <v>100.32210000000001</v>
      </c>
      <c r="U12" s="25">
        <f t="shared" si="120"/>
        <v>-0.29437984939121303</v>
      </c>
      <c r="V12" s="22">
        <f t="shared" ref="V12:V15" si="151">PRODUCT(1+U12:U23/100)</f>
        <v>0.99705620150608787</v>
      </c>
      <c r="W12" s="22">
        <f t="shared" si="59"/>
        <v>-1.3544792703216069E-2</v>
      </c>
      <c r="X12" s="35">
        <f t="shared" si="81"/>
        <v>97.291041459356791</v>
      </c>
      <c r="Y12" s="36" t="str">
        <f t="shared" si="121"/>
        <v>Downturn</v>
      </c>
      <c r="Z12" s="1">
        <v>98.418400000000005</v>
      </c>
      <c r="AA12" s="25">
        <f t="shared" si="122"/>
        <v>-0.38331084616855648</v>
      </c>
      <c r="AB12" s="22">
        <f t="shared" ref="AB12:AB15" si="152">PRODUCT(1+AA12:AA23/100)</f>
        <v>0.99616689153831439</v>
      </c>
      <c r="AC12" s="22">
        <f t="shared" si="60"/>
        <v>-2.1357076234361005E-2</v>
      </c>
      <c r="AD12" s="35">
        <f t="shared" si="83"/>
        <v>95.728584753127805</v>
      </c>
      <c r="AE12" s="36" t="str">
        <f t="shared" si="123"/>
        <v>Slowdown</v>
      </c>
      <c r="AF12" s="1">
        <v>102.3583</v>
      </c>
      <c r="AG12" s="25">
        <f t="shared" si="124"/>
        <v>1.2115776010567618E-2</v>
      </c>
      <c r="AH12" s="22">
        <f t="shared" ref="AH12:AH15" si="153">PRODUCT(1+AG12:AG23/100)</f>
        <v>1.0001211577601057</v>
      </c>
      <c r="AI12" s="22">
        <f t="shared" si="61"/>
        <v>-3.2398165369895704E-3</v>
      </c>
      <c r="AJ12" s="35">
        <f t="shared" si="85"/>
        <v>99.352036692602084</v>
      </c>
      <c r="AK12" s="36" t="str">
        <f t="shared" si="125"/>
        <v>Downturn</v>
      </c>
      <c r="AL12" s="1">
        <v>100.78149999999999</v>
      </c>
      <c r="AM12" s="25">
        <f t="shared" si="126"/>
        <v>-0.40655026192549126</v>
      </c>
      <c r="AN12" s="22">
        <f t="shared" ref="AN12:AN15" si="154">PRODUCT(1+AM12:AM23/100)</f>
        <v>0.99593449738074513</v>
      </c>
      <c r="AO12" s="22">
        <f t="shared" si="62"/>
        <v>-1.1030797129892744E-2</v>
      </c>
      <c r="AP12" s="35">
        <f t="shared" si="87"/>
        <v>97.793840574021445</v>
      </c>
      <c r="AQ12" s="36" t="str">
        <f t="shared" si="127"/>
        <v>Downturn</v>
      </c>
      <c r="AR12" s="1">
        <v>99.744699999999995</v>
      </c>
      <c r="AS12" s="25">
        <f t="shared" si="128"/>
        <v>-0.44942362393332863</v>
      </c>
      <c r="AT12" s="22">
        <f t="shared" ref="AT12:AT15" si="155">PRODUCT(1+AS12:AS23/100)</f>
        <v>0.99550576376066668</v>
      </c>
      <c r="AU12" s="22">
        <f t="shared" si="63"/>
        <v>-1.7666205429467619E-2</v>
      </c>
      <c r="AV12" s="35">
        <f t="shared" si="89"/>
        <v>96.466758914106478</v>
      </c>
      <c r="AW12" s="36" t="str">
        <f t="shared" si="129"/>
        <v>Slowdown</v>
      </c>
      <c r="AX12" s="1">
        <v>99.9953</v>
      </c>
      <c r="AY12" s="25">
        <f t="shared" si="130"/>
        <v>0.18595387021501292</v>
      </c>
      <c r="AZ12" s="22">
        <f t="shared" ref="AZ12:AZ15" si="156">PRODUCT(1+AY12:AY23/100)</f>
        <v>1.0018595387021501</v>
      </c>
      <c r="BA12" s="22">
        <f t="shared" si="64"/>
        <v>5.6409049584449367E-3</v>
      </c>
      <c r="BB12" s="35">
        <f t="shared" si="91"/>
        <v>101.12818099168899</v>
      </c>
      <c r="BC12" s="36" t="str">
        <f t="shared" si="131"/>
        <v>Recovery</v>
      </c>
      <c r="BD12" s="1">
        <v>101.6651</v>
      </c>
      <c r="BE12" s="25">
        <f t="shared" si="132"/>
        <v>-0.68256551632510942</v>
      </c>
      <c r="BF12" s="22">
        <f t="shared" ref="BF12:BF15" si="157">PRODUCT(1+BE12:BE23/100)</f>
        <v>0.99317434483674893</v>
      </c>
      <c r="BG12" s="22">
        <f t="shared" si="65"/>
        <v>-2.0457026466374484E-2</v>
      </c>
      <c r="BH12" s="35">
        <f t="shared" si="93"/>
        <v>95.908594706725097</v>
      </c>
      <c r="BI12" s="36" t="str">
        <f t="shared" si="133"/>
        <v>Downturn</v>
      </c>
      <c r="BJ12" s="1">
        <v>98.300600000000003</v>
      </c>
      <c r="BK12" s="25">
        <f t="shared" si="134"/>
        <v>-0.20334839580145825</v>
      </c>
      <c r="BL12" s="22">
        <f t="shared" ref="BL12:BL15" si="158">PRODUCT(1+BK12:BK23/100)</f>
        <v>0.99796651604198539</v>
      </c>
      <c r="BM12" s="22">
        <f t="shared" si="66"/>
        <v>-1.2387776590015775E-2</v>
      </c>
      <c r="BN12" s="35">
        <f t="shared" si="95"/>
        <v>97.522444681996845</v>
      </c>
      <c r="BO12" s="36" t="str">
        <f t="shared" si="135"/>
        <v>Slowdown</v>
      </c>
      <c r="BP12" s="1">
        <v>100.6207</v>
      </c>
      <c r="BQ12" s="25">
        <f t="shared" si="136"/>
        <v>-0.48008972752385715</v>
      </c>
      <c r="BR12" s="22">
        <f t="shared" ref="BR12:BR15" si="159">PRODUCT(1+BQ12:BQ23/100)</f>
        <v>0.99519910272476142</v>
      </c>
      <c r="BS12" s="22">
        <f t="shared" si="67"/>
        <v>-9.7898450531662684E-3</v>
      </c>
      <c r="BT12" s="35">
        <f t="shared" si="97"/>
        <v>98.042030989366751</v>
      </c>
      <c r="BU12" s="36" t="str">
        <f t="shared" si="137"/>
        <v>Downturn</v>
      </c>
      <c r="BV12" s="1">
        <v>104.8254</v>
      </c>
      <c r="BW12" s="25">
        <f t="shared" si="138"/>
        <v>-0.26564013373344553</v>
      </c>
      <c r="BX12" s="22">
        <f t="shared" ref="BX12:BX15" si="160">PRODUCT(1+BW12:BW23/100)</f>
        <v>0.99734359866266553</v>
      </c>
      <c r="BY12" s="22">
        <f t="shared" si="69"/>
        <v>-2.962803734939623E-3</v>
      </c>
      <c r="BZ12" s="35">
        <f t="shared" si="99"/>
        <v>99.407439253012072</v>
      </c>
      <c r="CA12" s="36" t="str">
        <f t="shared" si="139"/>
        <v>Downturn</v>
      </c>
      <c r="CB12" s="1">
        <v>99.852900000000005</v>
      </c>
      <c r="CC12" s="25">
        <f t="shared" si="140"/>
        <v>-0.10174619277151219</v>
      </c>
      <c r="CD12" s="22">
        <f t="shared" ref="CD12:CD15" si="161">PRODUCT(1+CC12:CC23/100)</f>
        <v>0.99898253807228488</v>
      </c>
      <c r="CE12" s="22">
        <f t="shared" si="109"/>
        <v>-1.9420833366651236E-3</v>
      </c>
      <c r="CF12" s="35">
        <f t="shared" si="110"/>
        <v>99.611583332666982</v>
      </c>
      <c r="CG12" s="36" t="str">
        <f t="shared" si="141"/>
        <v>Slowdown</v>
      </c>
      <c r="CH12" s="1">
        <v>102.2664</v>
      </c>
      <c r="CI12" s="25">
        <f t="shared" si="142"/>
        <v>-0.25184199694512555</v>
      </c>
      <c r="CJ12" s="22">
        <f t="shared" ref="CJ12:CJ15" si="162">PRODUCT(1+CI12:CI23/100)</f>
        <v>0.99748158003054876</v>
      </c>
      <c r="CK12" s="22">
        <f t="shared" si="70"/>
        <v>-5.8154117159840979E-3</v>
      </c>
      <c r="CL12" s="35">
        <f t="shared" si="101"/>
        <v>98.83691765680318</v>
      </c>
      <c r="CM12" s="36" t="str">
        <f t="shared" si="143"/>
        <v>Downturn</v>
      </c>
      <c r="CN12" s="1">
        <v>101.6832</v>
      </c>
      <c r="CO12" s="25">
        <f t="shared" si="144"/>
        <v>0.27602651984698506</v>
      </c>
      <c r="CP12" s="22">
        <f t="shared" ref="CP12:CP15" si="163">PRODUCT(1+CO12:CO23/100)</f>
        <v>1.0027602651984699</v>
      </c>
      <c r="CQ12" s="22">
        <f t="shared" si="71"/>
        <v>1.6253751615330714E-2</v>
      </c>
      <c r="CR12" s="35">
        <f t="shared" si="103"/>
        <v>103.25075032306614</v>
      </c>
      <c r="CS12" s="36" t="str">
        <f t="shared" si="145"/>
        <v>Expansion</v>
      </c>
      <c r="CT12" s="1">
        <v>102.489</v>
      </c>
      <c r="CU12" s="25">
        <f t="shared" si="146"/>
        <v>-0.94350564247688262</v>
      </c>
      <c r="CV12" s="22">
        <f t="shared" ref="CV12:CV15" si="164">PRODUCT(1+CU12:CU23/100)</f>
        <v>0.99056494357523117</v>
      </c>
      <c r="CW12" s="22">
        <f t="shared" si="73"/>
        <v>-3.2074359778325845E-2</v>
      </c>
      <c r="CX12" s="35">
        <f t="shared" si="113"/>
        <v>93.585128044334837</v>
      </c>
      <c r="CY12" s="36" t="str">
        <f t="shared" si="147"/>
        <v>Downturn</v>
      </c>
      <c r="CZ12" s="1">
        <v>100.8048</v>
      </c>
      <c r="DA12" s="25">
        <f t="shared" si="52"/>
        <v>-0.1400746140023145</v>
      </c>
      <c r="DB12" s="22">
        <f t="shared" si="53"/>
        <v>0.99859925385997683</v>
      </c>
      <c r="DC12" s="22">
        <f t="shared" si="74"/>
        <v>2.1284273794690556E-3</v>
      </c>
      <c r="DD12" s="35">
        <f t="shared" si="106"/>
        <v>100.42568547589381</v>
      </c>
      <c r="DE12" s="36" t="str">
        <f t="shared" si="107"/>
        <v>Expansion</v>
      </c>
      <c r="DF12" s="1">
        <v>98.781800000000004</v>
      </c>
      <c r="DG12" s="25">
        <f t="shared" si="54"/>
        <v>-0.47464608087017385</v>
      </c>
      <c r="DH12" s="22">
        <f t="shared" si="18"/>
        <v>0.99525353919129822</v>
      </c>
      <c r="DI12" s="22">
        <f>PRODUCT(DH7:DH12)-1</f>
        <v>-2.4031236754562757E-2</v>
      </c>
      <c r="DJ12" s="35">
        <f>(1+2*DI12)*100</f>
        <v>95.193752649087443</v>
      </c>
      <c r="DK12" s="36" t="str">
        <f t="shared" si="108"/>
        <v>Slowdown</v>
      </c>
      <c r="DL12" s="22"/>
      <c r="DM12" s="98">
        <f t="shared" si="55"/>
        <v>-1.4387488929794467</v>
      </c>
    </row>
    <row r="13" spans="1:117" x14ac:dyDescent="0.25">
      <c r="A13" s="22">
        <v>197410</v>
      </c>
      <c r="B13" s="2">
        <v>98.830500000000001</v>
      </c>
      <c r="C13" s="25">
        <f t="shared" si="114"/>
        <v>-6.9262581016997365E-2</v>
      </c>
      <c r="D13" s="22">
        <f t="shared" si="148"/>
        <v>0.99930737418983007</v>
      </c>
      <c r="E13" s="22">
        <f t="shared" si="56"/>
        <v>-1.2288614542659726E-2</v>
      </c>
      <c r="F13" s="35">
        <f t="shared" si="75"/>
        <v>97.542277091468051</v>
      </c>
      <c r="G13" s="36" t="s">
        <v>51</v>
      </c>
      <c r="H13" s="2">
        <v>100.2282</v>
      </c>
      <c r="I13" s="25">
        <f t="shared" si="116"/>
        <v>-0.48166428862921062</v>
      </c>
      <c r="J13" s="22">
        <f t="shared" si="149"/>
        <v>0.99518335711370787</v>
      </c>
      <c r="K13" s="22">
        <f t="shared" si="57"/>
        <v>-2.1887168076822006E-2</v>
      </c>
      <c r="L13" s="35">
        <f t="shared" si="77"/>
        <v>95.622566384635604</v>
      </c>
      <c r="M13" s="36" t="s">
        <v>51</v>
      </c>
      <c r="N13" s="2">
        <v>101.2193</v>
      </c>
      <c r="O13" s="25">
        <f t="shared" si="118"/>
        <v>-0.51991040636550812</v>
      </c>
      <c r="P13" s="22">
        <f t="shared" si="150"/>
        <v>0.99480089593634491</v>
      </c>
      <c r="Q13" s="22">
        <f t="shared" si="58"/>
        <v>-1.6460457491888847E-2</v>
      </c>
      <c r="R13" s="35">
        <f t="shared" si="79"/>
        <v>96.707908501622228</v>
      </c>
      <c r="S13" s="36" t="s">
        <v>51</v>
      </c>
      <c r="T13" s="2">
        <v>100.02070000000001</v>
      </c>
      <c r="U13" s="25">
        <f t="shared" si="120"/>
        <v>-0.30043230753742295</v>
      </c>
      <c r="V13" s="22">
        <f t="shared" si="151"/>
        <v>0.99699567692462576</v>
      </c>
      <c r="W13" s="22">
        <f t="shared" si="59"/>
        <v>-1.5319443022422496E-2</v>
      </c>
      <c r="X13" s="35">
        <f t="shared" si="81"/>
        <v>96.936111395515496</v>
      </c>
      <c r="Y13" s="36" t="s">
        <v>51</v>
      </c>
      <c r="Z13" s="2">
        <v>98.035899999999998</v>
      </c>
      <c r="AA13" s="25">
        <f t="shared" si="122"/>
        <v>-0.38864683839607977</v>
      </c>
      <c r="AB13" s="22">
        <f t="shared" si="152"/>
        <v>0.99611353161603922</v>
      </c>
      <c r="AC13" s="22">
        <f t="shared" si="60"/>
        <v>-2.1886748026531122E-2</v>
      </c>
      <c r="AD13" s="35">
        <f t="shared" si="83"/>
        <v>95.622650394693778</v>
      </c>
      <c r="AE13" s="36" t="s">
        <v>51</v>
      </c>
      <c r="AF13" s="2">
        <v>102.379</v>
      </c>
      <c r="AG13" s="25">
        <f t="shared" si="124"/>
        <v>2.0223079125000168E-2</v>
      </c>
      <c r="AH13" s="22">
        <f t="shared" si="153"/>
        <v>1.0002022307912499</v>
      </c>
      <c r="AI13" s="22">
        <f t="shared" si="61"/>
        <v>-1.3285834685975439E-3</v>
      </c>
      <c r="AJ13" s="35">
        <f t="shared" si="85"/>
        <v>99.734283306280489</v>
      </c>
      <c r="AK13" s="36" t="s">
        <v>51</v>
      </c>
      <c r="AL13" s="2">
        <v>100.2927</v>
      </c>
      <c r="AM13" s="25">
        <f t="shared" si="126"/>
        <v>-0.48500964958846388</v>
      </c>
      <c r="AN13" s="22">
        <f t="shared" si="154"/>
        <v>0.99514990350411536</v>
      </c>
      <c r="AO13" s="22">
        <f t="shared" si="62"/>
        <v>-1.5503754217297994E-2</v>
      </c>
      <c r="AP13" s="35">
        <f t="shared" si="87"/>
        <v>96.899249156540407</v>
      </c>
      <c r="AQ13" s="36" t="s">
        <v>51</v>
      </c>
      <c r="AR13" s="2">
        <v>99.252700000000004</v>
      </c>
      <c r="AS13" s="25">
        <f t="shared" si="128"/>
        <v>-0.49325929096983623</v>
      </c>
      <c r="AT13" s="22">
        <f t="shared" si="155"/>
        <v>0.99506740709030161</v>
      </c>
      <c r="AU13" s="22">
        <f t="shared" si="63"/>
        <v>-2.0939970702980593E-2</v>
      </c>
      <c r="AV13" s="35">
        <f t="shared" si="89"/>
        <v>95.812005859403882</v>
      </c>
      <c r="AW13" s="36" t="s">
        <v>51</v>
      </c>
      <c r="AX13" s="2">
        <v>100.1999</v>
      </c>
      <c r="AY13" s="25">
        <f t="shared" si="130"/>
        <v>0.20460961665198185</v>
      </c>
      <c r="AZ13" s="22">
        <f t="shared" si="156"/>
        <v>1.0020460961665199</v>
      </c>
      <c r="BA13" s="22">
        <f t="shared" si="64"/>
        <v>7.7796239228211661E-3</v>
      </c>
      <c r="BB13" s="35">
        <f t="shared" si="91"/>
        <v>101.55592478456424</v>
      </c>
      <c r="BC13" s="36" t="s">
        <v>51</v>
      </c>
      <c r="BD13" s="2">
        <v>100.86069999999999</v>
      </c>
      <c r="BE13" s="25">
        <f t="shared" si="132"/>
        <v>-0.79122530740637753</v>
      </c>
      <c r="BF13" s="22">
        <f t="shared" si="157"/>
        <v>0.99208774692593626</v>
      </c>
      <c r="BG13" s="22">
        <f t="shared" si="65"/>
        <v>-2.761436490720659E-2</v>
      </c>
      <c r="BH13" s="35">
        <f t="shared" si="93"/>
        <v>94.477127018558676</v>
      </c>
      <c r="BI13" s="36" t="s">
        <v>51</v>
      </c>
      <c r="BJ13" s="2">
        <v>98.059799999999996</v>
      </c>
      <c r="BK13" s="25">
        <f t="shared" si="134"/>
        <v>-0.24496289951435415</v>
      </c>
      <c r="BL13" s="22">
        <f t="shared" si="158"/>
        <v>0.99755037100485644</v>
      </c>
      <c r="BM13" s="22">
        <f t="shared" si="66"/>
        <v>-1.1010423442913031E-2</v>
      </c>
      <c r="BN13" s="35">
        <f t="shared" si="95"/>
        <v>97.797915311417398</v>
      </c>
      <c r="BO13" s="36" t="s">
        <v>51</v>
      </c>
      <c r="BP13" s="2">
        <v>100.01390000000001</v>
      </c>
      <c r="BQ13" s="25">
        <f t="shared" si="136"/>
        <v>-0.60305682627927715</v>
      </c>
      <c r="BR13" s="22">
        <f t="shared" si="159"/>
        <v>0.9939694317372072</v>
      </c>
      <c r="BS13" s="22">
        <f t="shared" si="67"/>
        <v>-1.6512428080174502E-2</v>
      </c>
      <c r="BT13" s="35">
        <f t="shared" si="97"/>
        <v>96.6975143839651</v>
      </c>
      <c r="BU13" s="36" t="s">
        <v>51</v>
      </c>
      <c r="BV13" s="2">
        <v>104.46639999999999</v>
      </c>
      <c r="BW13" s="25">
        <f t="shared" si="138"/>
        <v>-0.34247424765372597</v>
      </c>
      <c r="BX13" s="22">
        <f t="shared" si="160"/>
        <v>0.99657525752346277</v>
      </c>
      <c r="BY13" s="22">
        <f t="shared" si="69"/>
        <v>-8.0068673701162441E-3</v>
      </c>
      <c r="BZ13" s="35">
        <f t="shared" si="99"/>
        <v>98.398626525976752</v>
      </c>
      <c r="CA13" s="36" t="s">
        <v>51</v>
      </c>
      <c r="CB13" s="2">
        <v>99.728200000000001</v>
      </c>
      <c r="CC13" s="25">
        <f t="shared" si="140"/>
        <v>-0.12488370392848304</v>
      </c>
      <c r="CD13" s="22">
        <f t="shared" si="161"/>
        <v>0.9987511629607152</v>
      </c>
      <c r="CE13" s="22">
        <f t="shared" si="109"/>
        <v>-3.5490401005561223E-3</v>
      </c>
      <c r="CF13" s="35">
        <f t="shared" si="110"/>
        <v>99.290191979888775</v>
      </c>
      <c r="CG13" s="36" t="s">
        <v>51</v>
      </c>
      <c r="CH13" s="2">
        <v>101.94970000000001</v>
      </c>
      <c r="CI13" s="25">
        <f t="shared" si="142"/>
        <v>-0.30968138117700172</v>
      </c>
      <c r="CJ13" s="22">
        <f t="shared" si="162"/>
        <v>0.99690318618822993</v>
      </c>
      <c r="CK13" s="22">
        <f t="shared" si="70"/>
        <v>-9.351670017422653E-3</v>
      </c>
      <c r="CL13" s="35">
        <f t="shared" si="101"/>
        <v>98.12966599651547</v>
      </c>
      <c r="CM13" s="36" t="s">
        <v>51</v>
      </c>
      <c r="CN13" s="2">
        <v>101.91419999999999</v>
      </c>
      <c r="CO13" s="25">
        <f t="shared" si="144"/>
        <v>0.22717617069485865</v>
      </c>
      <c r="CP13" s="22">
        <f t="shared" si="163"/>
        <v>1.0022717617069485</v>
      </c>
      <c r="CQ13" s="22">
        <f t="shared" si="71"/>
        <v>1.6684673145008322E-2</v>
      </c>
      <c r="CR13" s="35">
        <f t="shared" si="103"/>
        <v>103.33693462900166</v>
      </c>
      <c r="CS13" s="36" t="s">
        <v>51</v>
      </c>
      <c r="CT13" s="2">
        <v>101.4851</v>
      </c>
      <c r="CU13" s="25">
        <f t="shared" si="146"/>
        <v>-0.97951975333938435</v>
      </c>
      <c r="CV13" s="22">
        <f t="shared" si="164"/>
        <v>0.99020480246660614</v>
      </c>
      <c r="CW13" s="22">
        <f t="shared" si="73"/>
        <v>-4.1098957998692343E-2</v>
      </c>
      <c r="CX13" s="35">
        <f t="shared" si="113"/>
        <v>91.780208400261529</v>
      </c>
      <c r="CY13" s="36" t="s">
        <v>51</v>
      </c>
      <c r="CZ13" s="2">
        <v>100.571</v>
      </c>
      <c r="DA13" s="25">
        <f t="shared" si="52"/>
        <v>-0.23193339999682777</v>
      </c>
      <c r="DB13" s="22">
        <f t="shared" si="53"/>
        <v>0.99768066600003169</v>
      </c>
      <c r="DC13" s="22">
        <f t="shared" si="74"/>
        <v>-5.7836095288454903E-4</v>
      </c>
      <c r="DD13" s="35">
        <f t="shared" si="106"/>
        <v>99.884327809423084</v>
      </c>
      <c r="DE13" s="36" t="s">
        <v>51</v>
      </c>
      <c r="DF13" s="2">
        <v>98.303600000000003</v>
      </c>
      <c r="DG13" s="25">
        <f t="shared" si="54"/>
        <v>-0.48409727297943655</v>
      </c>
      <c r="DH13" s="22">
        <f t="shared" si="18"/>
        <v>0.99515902727020566</v>
      </c>
      <c r="DI13" s="22">
        <f>PRODUCT(DH8:DH13)-1</f>
        <v>-2.5653224543520925E-2</v>
      </c>
      <c r="DJ13" s="35">
        <f t="shared" si="112"/>
        <v>94.869355091295816</v>
      </c>
      <c r="DK13" s="36" t="str">
        <f t="shared" si="108"/>
        <v>Slowdown</v>
      </c>
      <c r="DL13" s="22"/>
      <c r="DM13" s="98">
        <f t="shared" si="55"/>
        <v>-1.4375117683621763</v>
      </c>
    </row>
    <row r="14" spans="1:117" x14ac:dyDescent="0.25">
      <c r="A14" s="22">
        <v>197411</v>
      </c>
      <c r="B14" s="1">
        <v>98.805199999999999</v>
      </c>
      <c r="C14" s="25">
        <f>((B14-B13)/B13)*100</f>
        <v>-2.5599384805299406E-2</v>
      </c>
      <c r="D14" s="22">
        <f t="shared" si="148"/>
        <v>0.99974400615194703</v>
      </c>
      <c r="E14" s="22">
        <f t="shared" ref="E14:E15" si="165">PRODUCT(D9:D14)-1</f>
        <v>-8.3741805466902575E-3</v>
      </c>
      <c r="F14" s="35">
        <f t="shared" si="75"/>
        <v>98.325163890661955</v>
      </c>
      <c r="G14" s="36" t="str">
        <f t="shared" ref="G14" si="166">IF((AND(B14&gt;100, F14&gt;100)), "Expansion", IF((AND(B14&gt;100, F14&lt;100)), "Downturn", IF((AND(B14&lt;100, F14&lt;100)), "Slowdown", "Recovery")))</f>
        <v>Slowdown</v>
      </c>
      <c r="H14" s="1">
        <v>99.743899999999996</v>
      </c>
      <c r="I14" s="25">
        <f>((H14-H13)/H13)*100</f>
        <v>-0.48319734366176847</v>
      </c>
      <c r="J14" s="22">
        <f t="shared" si="149"/>
        <v>0.99516802656338232</v>
      </c>
      <c r="K14" s="22">
        <f t="shared" ref="K14:K15" si="167">PRODUCT(J9:J14)-1</f>
        <v>-2.4229926032594218E-2</v>
      </c>
      <c r="L14" s="35">
        <f t="shared" si="77"/>
        <v>95.154014793481153</v>
      </c>
      <c r="M14" s="36" t="str">
        <f t="shared" ref="M14" si="168">IF((AND(H14&gt;100, L14&gt;100)), "Expansion", IF((AND(H14&gt;100, L14&lt;100)), "Downturn", IF((AND(H14&lt;100, L14&lt;100)), "Slowdown", "Recovery")))</f>
        <v>Slowdown</v>
      </c>
      <c r="N14" s="1">
        <v>100.6356</v>
      </c>
      <c r="O14" s="25">
        <f>((N14-N13)/N13)*100</f>
        <v>-0.5766686787994062</v>
      </c>
      <c r="P14" s="22">
        <f t="shared" si="150"/>
        <v>0.99423331321200592</v>
      </c>
      <c r="Q14" s="22">
        <f t="shared" ref="Q14:Q15" si="169">PRODUCT(P9:P14)-1</f>
        <v>-2.1920284572994886E-2</v>
      </c>
      <c r="R14" s="35">
        <f t="shared" si="79"/>
        <v>95.615943085401028</v>
      </c>
      <c r="S14" s="36" t="str">
        <f t="shared" ref="S14" si="170">IF((AND(N14&gt;100, R14&gt;100)), "Expansion", IF((AND(N14&gt;100, R14&lt;100)), "Downturn", IF((AND(N14&lt;100, R14&lt;100)), "Slowdown", "Recovery")))</f>
        <v>Downturn</v>
      </c>
      <c r="T14" s="1">
        <v>99.716399999999993</v>
      </c>
      <c r="U14" s="25">
        <f>((T14-T13)/T13)*100</f>
        <v>-0.30423702293626415</v>
      </c>
      <c r="V14" s="22">
        <f t="shared" si="151"/>
        <v>0.9969576297706374</v>
      </c>
      <c r="W14" s="22">
        <f t="shared" ref="W14:W15" si="171">PRODUCT(V9:V14)-1</f>
        <v>-1.659676151610523E-2</v>
      </c>
      <c r="X14" s="35">
        <f t="shared" si="81"/>
        <v>96.680647696778948</v>
      </c>
      <c r="Y14" s="36" t="str">
        <f t="shared" ref="Y14" si="172">IF((AND(T14&gt;100, X14&gt;100)), "Expansion", IF((AND(T14&gt;100, X14&lt;100)), "Downturn", IF((AND(T14&lt;100, X14&lt;100)), "Slowdown", "Recovery")))</f>
        <v>Slowdown</v>
      </c>
      <c r="Z14" s="1">
        <v>97.656599999999997</v>
      </c>
      <c r="AA14" s="25">
        <f>((Z14-Z13)/Z13)*100</f>
        <v>-0.38689908492705288</v>
      </c>
      <c r="AB14" s="22">
        <f t="shared" si="152"/>
        <v>0.9961310091507295</v>
      </c>
      <c r="AC14" s="22">
        <f t="shared" ref="AC14:AC15" si="173">PRODUCT(AB9:AB14)-1</f>
        <v>-2.2303783173348468E-2</v>
      </c>
      <c r="AD14" s="35">
        <f t="shared" si="83"/>
        <v>95.539243365330307</v>
      </c>
      <c r="AE14" s="36" t="str">
        <f t="shared" ref="AE14" si="174">IF((AND(Z14&gt;100, AD14&gt;100)), "Expansion", IF((AND(Z14&gt;100, AD14&lt;100)), "Downturn", IF((AND(Z14&lt;100, AD14&lt;100)), "Slowdown", "Recovery")))</f>
        <v>Slowdown</v>
      </c>
      <c r="AF14" s="1">
        <v>102.41630000000001</v>
      </c>
      <c r="AG14" s="25">
        <f>((AF14-AF13)/AF13)*100</f>
        <v>3.6433252913196927E-2</v>
      </c>
      <c r="AH14" s="22">
        <f t="shared" si="153"/>
        <v>1.000364332529132</v>
      </c>
      <c r="AI14" s="22">
        <f t="shared" ref="AI14:AI15" si="175">PRODUCT(AH9:AH14)-1</f>
        <v>1.582029705051724E-4</v>
      </c>
      <c r="AJ14" s="35">
        <f t="shared" si="85"/>
        <v>100.03164059410103</v>
      </c>
      <c r="AK14" s="36" t="str">
        <f t="shared" ref="AK14" si="176">IF((AND(AF14&gt;100, AJ14&gt;100)), "Expansion", IF((AND(AF14&gt;100, AJ14&lt;100)), "Downturn", IF((AND(AF14&lt;100, AJ14&lt;100)), "Slowdown", "Recovery")))</f>
        <v>Expansion</v>
      </c>
      <c r="AL14" s="1">
        <v>99.778999999999996</v>
      </c>
      <c r="AM14" s="25">
        <f>((AL14-AL13)/AL13)*100</f>
        <v>-0.51220078829266735</v>
      </c>
      <c r="AN14" s="22">
        <f t="shared" si="154"/>
        <v>0.99487799211707328</v>
      </c>
      <c r="AO14" s="22">
        <f t="shared" ref="AO14:AO15" si="177">PRODUCT(AN9:AN14)-1</f>
        <v>-1.9893088890242105E-2</v>
      </c>
      <c r="AP14" s="35">
        <f t="shared" si="87"/>
        <v>96.021382221951583</v>
      </c>
      <c r="AQ14" s="36" t="str">
        <f t="shared" ref="AQ14" si="178">IF((AND(AL14&gt;100, AP14&gt;100)), "Expansion", IF((AND(AL14&gt;100, AP14&lt;100)), "Downturn", IF((AND(AL14&lt;100, AP14&lt;100)), "Slowdown", "Recovery")))</f>
        <v>Slowdown</v>
      </c>
      <c r="AR14" s="1">
        <v>98.749099999999999</v>
      </c>
      <c r="AS14" s="25">
        <f>((AR14-AR13)/AR13)*100</f>
        <v>-0.50739173846152885</v>
      </c>
      <c r="AT14" s="22">
        <f t="shared" si="155"/>
        <v>0.99492608261538473</v>
      </c>
      <c r="AU14" s="22">
        <f t="shared" ref="AU14:AU15" si="179">PRODUCT(AT9:AT14)-1</f>
        <v>-2.3876929281586579E-2</v>
      </c>
      <c r="AV14" s="35">
        <f t="shared" si="89"/>
        <v>95.224614143682686</v>
      </c>
      <c r="AW14" s="36" t="str">
        <f t="shared" ref="AW14" si="180">IF((AND(AR14&gt;100, AV14&gt;100)), "Expansion", IF((AND(AR14&gt;100, AV14&lt;100)), "Downturn", IF((AND(AR14&lt;100, AV14&lt;100)), "Slowdown", "Recovery")))</f>
        <v>Slowdown</v>
      </c>
      <c r="AX14" s="1">
        <v>100.41</v>
      </c>
      <c r="AY14" s="25">
        <f>((AX14-AX13)/AX13)*100</f>
        <v>0.2096808479848753</v>
      </c>
      <c r="AZ14" s="22">
        <f t="shared" si="156"/>
        <v>1.0020968084798487</v>
      </c>
      <c r="BA14" s="22">
        <f t="shared" ref="BA14:BA15" si="181">PRODUCT(AZ9:AZ14)-1</f>
        <v>9.557668757302018E-3</v>
      </c>
      <c r="BB14" s="35">
        <f t="shared" si="91"/>
        <v>101.91153375146041</v>
      </c>
      <c r="BC14" s="36" t="str">
        <f t="shared" ref="BC14" si="182">IF((AND(AX14&gt;100, BB14&gt;100)), "Expansion", IF((AND(AX14&gt;100, BB14&lt;100)), "Downturn", IF((AND(AX14&lt;100, BB14&lt;100)), "Slowdown", "Recovery")))</f>
        <v>Expansion</v>
      </c>
      <c r="BD14" s="1">
        <v>100.0107</v>
      </c>
      <c r="BE14" s="25">
        <f>((BD14-BD13)/BD13)*100</f>
        <v>-0.84274648103770289</v>
      </c>
      <c r="BF14" s="22">
        <f t="shared" si="157"/>
        <v>0.99157253518962296</v>
      </c>
      <c r="BG14" s="22">
        <f t="shared" ref="BG14:BG15" si="183">PRODUCT(BF9:BF14)-1</f>
        <v>-3.4416473409709214E-2</v>
      </c>
      <c r="BH14" s="35">
        <f t="shared" si="93"/>
        <v>93.116705318058152</v>
      </c>
      <c r="BI14" s="36" t="str">
        <f t="shared" ref="BI14" si="184">IF((AND(BD14&gt;100, BH14&gt;100)), "Expansion", IF((AND(BD14&gt;100, BH14&lt;100)), "Downturn", IF((AND(BD14&lt;100, BH14&lt;100)), "Slowdown", "Recovery")))</f>
        <v>Downturn</v>
      </c>
      <c r="BJ14" s="1">
        <v>97.817099999999996</v>
      </c>
      <c r="BK14" s="25">
        <f>((BJ14-BJ13)/BJ13)*100</f>
        <v>-0.24750203447284133</v>
      </c>
      <c r="BL14" s="22">
        <f t="shared" si="158"/>
        <v>0.99752497965527154</v>
      </c>
      <c r="BM14" s="22">
        <f t="shared" ref="BM14:BM15" si="185">PRODUCT(BL9:BL14)-1</f>
        <v>-1.1078433652233377E-2</v>
      </c>
      <c r="BN14" s="35">
        <f t="shared" si="95"/>
        <v>97.784313269553323</v>
      </c>
      <c r="BO14" s="36" t="str">
        <f t="shared" ref="BO14" si="186">IF((AND(BJ14&gt;100, BN14&gt;100)), "Expansion", IF((AND(BJ14&gt;100, BN14&lt;100)), "Downturn", IF((AND(BJ14&lt;100, BN14&lt;100)), "Slowdown", "Recovery")))</f>
        <v>Slowdown</v>
      </c>
      <c r="BP14" s="1">
        <v>99.338099999999997</v>
      </c>
      <c r="BQ14" s="25">
        <f>((BP14-BP13)/BP13)*100</f>
        <v>-0.67570607685532658</v>
      </c>
      <c r="BR14" s="22">
        <f t="shared" si="159"/>
        <v>0.99324293923144669</v>
      </c>
      <c r="BS14" s="22">
        <f t="shared" ref="BS14:BS15" si="187">PRODUCT(BR9:BR14)-1</f>
        <v>-2.3284693278587509E-2</v>
      </c>
      <c r="BT14" s="35">
        <f t="shared" si="97"/>
        <v>95.343061344282503</v>
      </c>
      <c r="BU14" s="36" t="str">
        <f t="shared" ref="BU14" si="188">IF((AND(BP14&gt;100, BT14&gt;100)), "Expansion", IF((AND(BP14&gt;100, BT14&lt;100)), "Downturn", IF((AND(BP14&lt;100, BT14&lt;100)), "Slowdown", "Recovery")))</f>
        <v>Slowdown</v>
      </c>
      <c r="BV14" s="1">
        <v>104.0414</v>
      </c>
      <c r="BW14" s="25">
        <f>((BV14-BV13)/BV13)*100</f>
        <v>-0.40682937288927079</v>
      </c>
      <c r="BX14" s="22">
        <f t="shared" si="160"/>
        <v>0.99593170627110728</v>
      </c>
      <c r="BY14" s="22">
        <f t="shared" ref="BY14:BY15" si="189">PRODUCT(BX9:BX14)-1</f>
        <v>-1.2859972978306877E-2</v>
      </c>
      <c r="BZ14" s="35">
        <f t="shared" si="99"/>
        <v>97.42800540433862</v>
      </c>
      <c r="CA14" s="36" t="str">
        <f t="shared" ref="CA14" si="190">IF((AND(BV14&gt;100, BZ14&gt;100)), "Expansion", IF((AND(BV14&gt;100, BZ14&lt;100)), "Downturn", IF((AND(BV14&lt;100, BZ14&lt;100)), "Slowdown", "Recovery")))</f>
        <v>Downturn</v>
      </c>
      <c r="CB14" s="1">
        <v>99.586299999999994</v>
      </c>
      <c r="CC14" s="25">
        <f>((CB14-CB13)/CB13)*100</f>
        <v>-0.14228673534667907</v>
      </c>
      <c r="CD14" s="22">
        <f t="shared" si="161"/>
        <v>0.99857713264653325</v>
      </c>
      <c r="CE14" s="22">
        <f t="shared" ref="CE14:CE15" si="191">PRODUCT(CD9:CD14)-1</f>
        <v>-5.0712381074171642E-3</v>
      </c>
      <c r="CF14" s="35">
        <f t="shared" si="110"/>
        <v>98.985752378516565</v>
      </c>
      <c r="CG14" s="36" t="str">
        <f t="shared" ref="CG14" si="192">IF((AND(CB14&gt;100, CF14&gt;100)), "Expansion", IF((AND(CB14&gt;100, CF14&lt;100)), "Downturn", IF((AND(CB14&lt;100, CF14&lt;100)), "Slowdown", "Recovery")))</f>
        <v>Slowdown</v>
      </c>
      <c r="CH14" s="1">
        <v>101.5849</v>
      </c>
      <c r="CI14" s="25">
        <f>((CH14-CH13)/CH13)*100</f>
        <v>-0.35782351492942344</v>
      </c>
      <c r="CJ14" s="22">
        <f t="shared" si="162"/>
        <v>0.99642176485070577</v>
      </c>
      <c r="CK14" s="22">
        <f t="shared" ref="CK14:CK15" si="193">PRODUCT(CJ9:CJ14)-1</f>
        <v>-1.2857115093092952E-2</v>
      </c>
      <c r="CL14" s="35">
        <f t="shared" si="101"/>
        <v>97.428576981381411</v>
      </c>
      <c r="CM14" s="36" t="str">
        <f t="shared" ref="CM14" si="194">IF((AND(CH14&gt;100, CL14&gt;100)), "Expansion", IF((AND(CH14&gt;100, CL14&lt;100)), "Downturn", IF((AND(CH14&lt;100, CL14&lt;100)), "Slowdown", "Recovery")))</f>
        <v>Downturn</v>
      </c>
      <c r="CN14" s="1">
        <v>102.07299999999999</v>
      </c>
      <c r="CO14" s="25">
        <f>((CN14-CN13)/CN13)*100</f>
        <v>0.1558173443936168</v>
      </c>
      <c r="CP14" s="22">
        <f t="shared" si="163"/>
        <v>1.0015581734439363</v>
      </c>
      <c r="CQ14" s="22">
        <f t="shared" ref="CQ14:CQ15" si="195">PRODUCT(CP9:CP14)-1</f>
        <v>1.571541300598911E-2</v>
      </c>
      <c r="CR14" s="35">
        <f t="shared" si="103"/>
        <v>103.14308260119782</v>
      </c>
      <c r="CS14" s="36" t="str">
        <f t="shared" ref="CS14" si="196">IF((AND(CN14&gt;100, CR14&gt;100)), "Expansion", IF((AND(CN14&gt;100, CR14&lt;100)), "Downturn", IF((AND(CN14&lt;100, CR14&lt;100)), "Slowdown", "Recovery")))</f>
        <v>Expansion</v>
      </c>
      <c r="CT14" s="1">
        <v>100.52460000000001</v>
      </c>
      <c r="CU14" s="25">
        <f>((CT14-CT13)/CT13)*100</f>
        <v>-0.94644435488559031</v>
      </c>
      <c r="CV14" s="22">
        <f t="shared" si="164"/>
        <v>0.99053555645114411</v>
      </c>
      <c r="CW14" s="22">
        <f t="shared" ref="CW14:CW15" si="197">PRODUCT(CV9:CV14)-1</f>
        <v>-4.7690955183272266E-2</v>
      </c>
      <c r="CX14" s="35">
        <f t="shared" si="113"/>
        <v>90.461808963345547</v>
      </c>
      <c r="CY14" s="36" t="str">
        <f t="shared" ref="CY14" si="198">IF((AND(CT14&gt;100, CX14&gt;100)), "Expansion", IF((AND(CT14&gt;100, CX14&lt;100)), "Downturn", IF((AND(CT14&lt;100, CX14&lt;100)), "Slowdown", "Recovery")))</f>
        <v>Downturn</v>
      </c>
      <c r="CZ14" s="1">
        <v>100.2835</v>
      </c>
      <c r="DA14" s="25">
        <f>((CZ14-CZ13)/CZ13)*100</f>
        <v>-0.28586769545892388</v>
      </c>
      <c r="DB14" s="22">
        <f t="shared" si="53"/>
        <v>0.99714132304541081</v>
      </c>
      <c r="DC14" s="22">
        <f t="shared" ref="DC14:DC18" si="199">PRODUCT(DB9:DB14)-1</f>
        <v>-4.6925105427650937E-3</v>
      </c>
      <c r="DD14" s="35">
        <f t="shared" si="106"/>
        <v>99.061497891446976</v>
      </c>
      <c r="DE14" s="36" t="str">
        <f t="shared" si="107"/>
        <v>Downturn</v>
      </c>
      <c r="DF14" s="1">
        <v>97.8249</v>
      </c>
      <c r="DG14" s="25">
        <f t="shared" si="54"/>
        <v>-0.48696080306316702</v>
      </c>
      <c r="DH14" s="22">
        <f t="shared" si="18"/>
        <v>0.99513039196936837</v>
      </c>
      <c r="DI14" s="22">
        <f>PRODUCT(DH9:DH14)-1</f>
        <v>-2.7007107604719138E-2</v>
      </c>
      <c r="DJ14" s="35">
        <f t="shared" si="112"/>
        <v>94.598578479056172</v>
      </c>
      <c r="DK14" s="36" t="str">
        <f t="shared" si="108"/>
        <v>Slowdown</v>
      </c>
      <c r="DL14" s="22"/>
      <c r="DM14" s="98">
        <f t="shared" si="55"/>
        <v>-1.3784846129745065</v>
      </c>
    </row>
    <row r="15" spans="1:117" x14ac:dyDescent="0.25">
      <c r="A15" s="22">
        <v>197412</v>
      </c>
      <c r="B15" s="2">
        <v>98.8446</v>
      </c>
      <c r="C15" s="25">
        <f>((B15-B14)/B14)*100</f>
        <v>3.9876443749924641E-2</v>
      </c>
      <c r="D15" s="22">
        <f t="shared" si="148"/>
        <v>1.0003987644374992</v>
      </c>
      <c r="E15" s="22">
        <f t="shared" si="165"/>
        <v>-4.9187985487227914E-3</v>
      </c>
      <c r="F15" s="35">
        <f t="shared" si="75"/>
        <v>99.016240290255439</v>
      </c>
      <c r="G15" s="36" t="str">
        <f>IF((AND(B15&gt;100, F15&gt;100)), "Expansion", IF((AND(B15&gt;100, F15&lt;100)), "Downturn", IF((AND(B15&lt;100, F15&lt;100)), "Slowdown", "Recovery")))</f>
        <v>Slowdown</v>
      </c>
      <c r="H15" s="2">
        <v>99.283100000000005</v>
      </c>
      <c r="I15" s="25">
        <f>((H15-H14)/H14)*100</f>
        <v>-0.46198313881850611</v>
      </c>
      <c r="J15" s="22">
        <f t="shared" si="149"/>
        <v>0.99538016861181489</v>
      </c>
      <c r="K15" s="22">
        <f t="shared" si="167"/>
        <v>-2.5864606472578378E-2</v>
      </c>
      <c r="L15" s="35">
        <f t="shared" si="77"/>
        <v>94.827078705484325</v>
      </c>
      <c r="M15" s="36" t="str">
        <f>IF((AND(H15&gt;100, L15&gt;100)), "Expansion", IF((AND(H15&gt;100, L15&lt;100)), "Downturn", IF((AND(H15&lt;100, L15&lt;100)), "Slowdown", "Recovery")))</f>
        <v>Slowdown</v>
      </c>
      <c r="N15" s="2">
        <v>100.02379999999999</v>
      </c>
      <c r="O15" s="25">
        <f>((N15-N14)/N14)*100</f>
        <v>-0.60793595904431674</v>
      </c>
      <c r="P15" s="22">
        <f t="shared" si="150"/>
        <v>0.99392064040955685</v>
      </c>
      <c r="Q15" s="22">
        <f t="shared" si="169"/>
        <v>-2.6709494233166264E-2</v>
      </c>
      <c r="R15" s="35">
        <f t="shared" si="79"/>
        <v>94.658101153366744</v>
      </c>
      <c r="S15" s="36" t="str">
        <f>IF((AND(N15&gt;100, R15&gt;100)), "Expansion", IF((AND(N15&gt;100, R15&lt;100)), "Downturn", IF((AND(N15&lt;100, R15&lt;100)), "Slowdown", "Recovery")))</f>
        <v>Downturn</v>
      </c>
      <c r="T15" s="2">
        <v>99.416200000000003</v>
      </c>
      <c r="U15" s="25">
        <f>((T15-T14)/T14)*100</f>
        <v>-0.30105378854430126</v>
      </c>
      <c r="V15" s="22">
        <f t="shared" si="151"/>
        <v>0.99698946211455697</v>
      </c>
      <c r="W15" s="22">
        <f t="shared" si="171"/>
        <v>-1.7341977469761516E-2</v>
      </c>
      <c r="X15" s="35">
        <f t="shared" si="81"/>
        <v>96.531604506047699</v>
      </c>
      <c r="Y15" s="36" t="str">
        <f>IF((AND(T15&gt;100, X15&gt;100)), "Expansion", IF((AND(T15&gt;100, X15&lt;100)), "Downturn", IF((AND(T15&lt;100, X15&lt;100)), "Slowdown", "Recovery")))</f>
        <v>Slowdown</v>
      </c>
      <c r="Z15" s="2">
        <v>97.291799999999995</v>
      </c>
      <c r="AA15" s="25">
        <f>((Z15-Z14)/Z14)*100</f>
        <v>-0.37355386118296402</v>
      </c>
      <c r="AB15" s="22">
        <f t="shared" si="152"/>
        <v>0.99626446138817037</v>
      </c>
      <c r="AC15" s="22">
        <f t="shared" si="173"/>
        <v>-2.2493584887461893E-2</v>
      </c>
      <c r="AD15" s="35">
        <f t="shared" si="83"/>
        <v>95.501283022507621</v>
      </c>
      <c r="AE15" s="36" t="str">
        <f>IF((AND(Z15&gt;100, AD15&gt;100)), "Expansion", IF((AND(Z15&gt;100, AD15&lt;100)), "Downturn", IF((AND(Z15&lt;100, AD15&lt;100)), "Slowdown", "Recovery")))</f>
        <v>Slowdown</v>
      </c>
      <c r="AF15" s="2">
        <v>102.4644</v>
      </c>
      <c r="AG15" s="25">
        <f>((AF15-AF14)/AF14)*100</f>
        <v>4.6965180347260084E-2</v>
      </c>
      <c r="AH15" s="22">
        <f t="shared" si="153"/>
        <v>1.0004696518034726</v>
      </c>
      <c r="AI15" s="22">
        <f t="shared" si="175"/>
        <v>1.146099889493879E-3</v>
      </c>
      <c r="AJ15" s="35">
        <f t="shared" si="85"/>
        <v>100.22921997789878</v>
      </c>
      <c r="AK15" s="36" t="str">
        <f>IF((AND(AF15&gt;100, AJ15&gt;100)), "Expansion", IF((AND(AF15&gt;100, AJ15&lt;100)), "Downturn", IF((AND(AF15&lt;100, AJ15&lt;100)), "Slowdown", "Recovery")))</f>
        <v>Expansion</v>
      </c>
      <c r="AL15" s="2">
        <v>99.289400000000001</v>
      </c>
      <c r="AM15" s="25">
        <f>((AL15-AL14)/AL14)*100</f>
        <v>-0.49068441255173512</v>
      </c>
      <c r="AN15" s="22">
        <f t="shared" si="154"/>
        <v>0.99509315587448266</v>
      </c>
      <c r="AO15" s="22">
        <f t="shared" si="177"/>
        <v>-2.3574394266304477E-2</v>
      </c>
      <c r="AP15" s="35">
        <f t="shared" si="87"/>
        <v>95.285121146739101</v>
      </c>
      <c r="AQ15" s="36" t="str">
        <f>IF((AND(AL15&gt;100, AP15&gt;100)), "Expansion", IF((AND(AL15&gt;100, AP15&lt;100)), "Downturn", IF((AND(AL15&lt;100, AP15&lt;100)), "Slowdown", "Recovery")))</f>
        <v>Slowdown</v>
      </c>
      <c r="AR15" s="2">
        <v>98.2624</v>
      </c>
      <c r="AS15" s="25">
        <f>((AR15-AR14)/AR14)*100</f>
        <v>-0.49286525143013865</v>
      </c>
      <c r="AT15" s="22">
        <f t="shared" si="155"/>
        <v>0.99507134748569859</v>
      </c>
      <c r="AU15" s="22">
        <f t="shared" si="179"/>
        <v>-2.6161966736106823E-2</v>
      </c>
      <c r="AV15" s="35">
        <f t="shared" si="89"/>
        <v>94.767606652778639</v>
      </c>
      <c r="AW15" s="36" t="str">
        <f>IF((AND(AR15&gt;100, AV15&gt;100)), "Expansion", IF((AND(AR15&gt;100, AV15&lt;100)), "Downturn", IF((AND(AR15&lt;100, AV15&lt;100)), "Slowdown", "Recovery")))</f>
        <v>Slowdown</v>
      </c>
      <c r="AX15" s="2">
        <v>100.6117</v>
      </c>
      <c r="AY15" s="25">
        <f>((AX15-AX14)/AX14)*100</f>
        <v>0.20087640673239959</v>
      </c>
      <c r="AZ15" s="22">
        <f t="shared" si="156"/>
        <v>1.0020087640673241</v>
      </c>
      <c r="BA15" s="22">
        <f t="shared" si="181"/>
        <v>1.080511411928553E-2</v>
      </c>
      <c r="BB15" s="35">
        <f t="shared" si="91"/>
        <v>102.16102282385711</v>
      </c>
      <c r="BC15" s="36" t="str">
        <f>IF((AND(AX15&gt;100, BB15&gt;100)), "Expansion", IF((AND(AX15&gt;100, BB15&lt;100)), "Downturn", IF((AND(AX15&lt;100, BB15&lt;100)), "Slowdown", "Recovery")))</f>
        <v>Expansion</v>
      </c>
      <c r="BD15" s="2">
        <v>99.178200000000004</v>
      </c>
      <c r="BE15" s="25">
        <f>((BD15-BD14)/BD14)*100</f>
        <v>-0.83241093203026884</v>
      </c>
      <c r="BF15" s="22">
        <f t="shared" si="157"/>
        <v>0.9916758906796973</v>
      </c>
      <c r="BG15" s="22">
        <f t="shared" si="183"/>
        <v>-4.0017422867513641E-2</v>
      </c>
      <c r="BH15" s="35">
        <f t="shared" si="93"/>
        <v>91.996515426497268</v>
      </c>
      <c r="BI15" s="36" t="str">
        <f>IF((AND(BD15&gt;100, BH15&gt;100)), "Expansion", IF((AND(BD15&gt;100, BH15&lt;100)), "Downturn", IF((AND(BD15&lt;100, BH15&lt;100)), "Slowdown", "Recovery")))</f>
        <v>Slowdown</v>
      </c>
      <c r="BJ15" s="2">
        <v>97.618399999999994</v>
      </c>
      <c r="BK15" s="25">
        <f>((BJ15-BJ14)/BJ14)*100</f>
        <v>-0.20313421681894306</v>
      </c>
      <c r="BL15" s="22">
        <f t="shared" si="158"/>
        <v>0.99796865783181055</v>
      </c>
      <c r="BM15" s="22">
        <f t="shared" si="185"/>
        <v>-1.1613378774348204E-2</v>
      </c>
      <c r="BN15" s="35">
        <f t="shared" si="95"/>
        <v>97.677324245130364</v>
      </c>
      <c r="BO15" s="36" t="str">
        <f>IF((AND(BJ15&gt;100, BN15&gt;100)), "Expansion", IF((AND(BJ15&gt;100, BN15&lt;100)), "Downturn", IF((AND(BJ15&lt;100, BN15&lt;100)), "Slowdown", "Recovery")))</f>
        <v>Slowdown</v>
      </c>
      <c r="BP15" s="2">
        <v>98.658299999999997</v>
      </c>
      <c r="BQ15" s="25">
        <f>((BP15-BP14)/BP14)*100</f>
        <v>-0.68432957747329592</v>
      </c>
      <c r="BR15" s="22">
        <f t="shared" si="159"/>
        <v>0.99315670422526703</v>
      </c>
      <c r="BS15" s="22">
        <f t="shared" si="187"/>
        <v>-2.9251843921945464E-2</v>
      </c>
      <c r="BT15" s="35">
        <f t="shared" si="97"/>
        <v>94.14963121561091</v>
      </c>
      <c r="BU15" s="36" t="str">
        <f>IF((AND(BP15&gt;100, BT15&gt;100)), "Expansion", IF((AND(BP15&gt;100, BT15&lt;100)), "Downturn", IF((AND(BP15&lt;100, BT15&lt;100)), "Slowdown", "Recovery")))</f>
        <v>Slowdown</v>
      </c>
      <c r="BV15" s="2">
        <v>103.5688</v>
      </c>
      <c r="BW15" s="25">
        <f>((BV15-BV14)/BV14)*100</f>
        <v>-0.45424225356444636</v>
      </c>
      <c r="BX15" s="22">
        <f t="shared" si="160"/>
        <v>0.99545757746435548</v>
      </c>
      <c r="BY15" s="22">
        <f t="shared" si="189"/>
        <v>-1.7293631169146728E-2</v>
      </c>
      <c r="BZ15" s="35">
        <f t="shared" si="99"/>
        <v>96.541273766170661</v>
      </c>
      <c r="CA15" s="36" t="str">
        <f>IF((AND(BV15&gt;100, BZ15&gt;100)), "Expansion", IF((AND(BV15&gt;100, BZ15&lt;100)), "Downturn", IF((AND(BV15&lt;100, BZ15&lt;100)), "Slowdown", "Recovery")))</f>
        <v>Downturn</v>
      </c>
      <c r="CB15" s="2">
        <v>99.435400000000001</v>
      </c>
      <c r="CC15" s="25">
        <f>((CB15-CB14)/CB14)*100</f>
        <v>-0.15152686664731288</v>
      </c>
      <c r="CD15" s="22">
        <f t="shared" si="161"/>
        <v>0.99848473133352689</v>
      </c>
      <c r="CE15" s="22">
        <f t="shared" si="191"/>
        <v>-6.4001422920003659E-3</v>
      </c>
      <c r="CF15" s="35">
        <f t="shared" si="110"/>
        <v>98.719971541599932</v>
      </c>
      <c r="CG15" s="36" t="str">
        <f>IF((AND(CB15&gt;100, CF15&gt;100)), "Expansion", IF((AND(CB15&gt;100, CF15&lt;100)), "Downturn", IF((AND(CB15&lt;100, CF15&lt;100)), "Slowdown", "Recovery")))</f>
        <v>Slowdown</v>
      </c>
      <c r="CH15" s="2">
        <v>101.1863</v>
      </c>
      <c r="CI15" s="25">
        <f>((CH15-CH14)/CH14)*100</f>
        <v>-0.39238115113565286</v>
      </c>
      <c r="CJ15" s="22">
        <f t="shared" si="162"/>
        <v>0.99607618848864343</v>
      </c>
      <c r="CK15" s="22">
        <f t="shared" si="193"/>
        <v>-1.6118587375053561E-2</v>
      </c>
      <c r="CL15" s="35">
        <f t="shared" si="101"/>
        <v>96.776282524989284</v>
      </c>
      <c r="CM15" s="36" t="str">
        <f>IF((AND(CH15&gt;100, CL15&gt;100)), "Expansion", IF((AND(CH15&gt;100, CL15&lt;100)), "Downturn", IF((AND(CH15&lt;100, CL15&lt;100)), "Slowdown", "Recovery")))</f>
        <v>Downturn</v>
      </c>
      <c r="CN15" s="2">
        <v>102.13979999999999</v>
      </c>
      <c r="CO15" s="25">
        <f>((CN15-CN14)/CN14)*100</f>
        <v>6.544335916452014E-2</v>
      </c>
      <c r="CP15" s="22">
        <f t="shared" si="163"/>
        <v>1.0006544335916452</v>
      </c>
      <c r="CQ15" s="22">
        <f t="shared" si="195"/>
        <v>1.3424377001750143E-2</v>
      </c>
      <c r="CR15" s="35">
        <f t="shared" si="103"/>
        <v>102.68487540035002</v>
      </c>
      <c r="CS15" s="36" t="str">
        <f>IF((AND(CN15&gt;100, CR15&gt;100)), "Expansion", IF((AND(CN15&gt;100, CR15&lt;100)), "Downturn", IF((AND(CN15&lt;100, CR15&lt;100)), "Slowdown", "Recovery")))</f>
        <v>Expansion</v>
      </c>
      <c r="CT15" s="2">
        <v>99.662000000000006</v>
      </c>
      <c r="CU15" s="25">
        <f>((CT15-CT14)/CT14)*100</f>
        <v>-0.85809841571117951</v>
      </c>
      <c r="CV15" s="22">
        <f t="shared" si="164"/>
        <v>0.99141901584288816</v>
      </c>
      <c r="CW15" s="22">
        <f t="shared" si="197"/>
        <v>-5.1316051246562466E-2</v>
      </c>
      <c r="CX15" s="35">
        <f t="shared" si="113"/>
        <v>89.736789750687507</v>
      </c>
      <c r="CY15" s="36" t="str">
        <f>IF((AND(CT15&gt;100, CX15&gt;100)), "Expansion", IF((AND(CT15&gt;100, CX15&lt;100)), "Downturn", IF((AND(CT15&lt;100, CX15&lt;100)), "Slowdown", "Recovery")))</f>
        <v>Slowdown</v>
      </c>
      <c r="CZ15" s="2">
        <v>99.970299999999995</v>
      </c>
      <c r="DA15" s="25">
        <f>((CZ15-CZ14)/CZ14)*100</f>
        <v>-0.31231458814262464</v>
      </c>
      <c r="DB15" s="22">
        <f t="shared" si="53"/>
        <v>0.99687685411857374</v>
      </c>
      <c r="DC15" s="22">
        <f t="shared" si="199"/>
        <v>-9.1286364632033878E-3</v>
      </c>
      <c r="DD15" s="35">
        <f t="shared" si="106"/>
        <v>98.174272707359322</v>
      </c>
      <c r="DE15" s="36" t="str">
        <f>IF((AND(CZ15&gt;100, DD15&gt;100)), "Expansion", IF((AND(CZ15&gt;100, DD15&lt;100)), "Downturn", IF((AND(CZ15&lt;100, DD15&lt;100)), "Slowdown", "Recovery")))</f>
        <v>Slowdown</v>
      </c>
      <c r="DF15" s="2">
        <v>97.361800000000002</v>
      </c>
      <c r="DG15" s="25">
        <f t="shared" si="54"/>
        <v>-0.47339685499294881</v>
      </c>
      <c r="DH15" s="22">
        <f t="shared" si="18"/>
        <v>0.99526603145007053</v>
      </c>
      <c r="DI15" s="22">
        <f t="shared" ref="DI15:DI18" si="200">PRODUCT(DH10:DH15)-1</f>
        <v>-2.77917020320535E-2</v>
      </c>
      <c r="DJ15" s="35">
        <f t="shared" si="112"/>
        <v>94.441659593589293</v>
      </c>
      <c r="DK15" s="36" t="str">
        <f t="shared" si="108"/>
        <v>Slowdown</v>
      </c>
      <c r="DL15" s="22"/>
      <c r="DM15" s="98">
        <f t="shared" si="55"/>
        <v>-1.2262726565526849</v>
      </c>
    </row>
    <row r="16" spans="1:117" s="6" customFormat="1" x14ac:dyDescent="0.25">
      <c r="A16" s="22">
        <v>197501</v>
      </c>
      <c r="B16" s="1">
        <v>98.964699999999993</v>
      </c>
      <c r="C16" s="29">
        <f>((B16-B15)/B15)*100</f>
        <v>0.12150385554698349</v>
      </c>
      <c r="D16" s="45">
        <f>PRODUCT(1+C16:C27/100)</f>
        <v>1.0012150385554699</v>
      </c>
      <c r="E16" s="45">
        <f>PRODUCT(D11:D16)-1</f>
        <v>-1.6795922978841693E-3</v>
      </c>
      <c r="F16" s="46">
        <f>(1+2*E16)*100</f>
        <v>99.664081540423169</v>
      </c>
      <c r="G16" s="36" t="str">
        <f>IF((AND(B16&gt;100, F16&gt;100)), "Expansion", IF((AND(B16&gt;100, F16&lt;100)), "Downturn", IF((AND(B16&lt;100, F16&lt;100)), "Slowdown", "Recovery")))</f>
        <v>Slowdown</v>
      </c>
      <c r="H16" s="1">
        <v>98.8459</v>
      </c>
      <c r="I16" s="29">
        <f>((H16-H15)/H15)*100</f>
        <v>-0.44035691875052679</v>
      </c>
      <c r="J16" s="45">
        <f>PRODUCT(1+I16:I27/100)</f>
        <v>0.99559643081249471</v>
      </c>
      <c r="K16" s="45">
        <f>PRODUCT(J11:J16)-1</f>
        <v>-2.6824717806843701E-2</v>
      </c>
      <c r="L16" s="46">
        <f>(1+2*K16)*100</f>
        <v>94.635056438631267</v>
      </c>
      <c r="M16" s="36" t="str">
        <f>IF((AND(H16&gt;100, L16&gt;100)), "Expansion", IF((AND(H16&gt;100, L16&lt;100)), "Downturn", IF((AND(H16&lt;100, L16&lt;100)), "Slowdown", "Recovery")))</f>
        <v>Slowdown</v>
      </c>
      <c r="N16" s="1">
        <v>99.408900000000003</v>
      </c>
      <c r="O16" s="29">
        <f>((N16-N15)/N15)*100</f>
        <v>-0.61475368862209956</v>
      </c>
      <c r="P16" s="45">
        <f>PRODUCT(1+O16:O27/100)</f>
        <v>0.99385246311377895</v>
      </c>
      <c r="Q16" s="45">
        <f>PRODUCT(P11:P16)-1</f>
        <v>-3.0510818491594316E-2</v>
      </c>
      <c r="R16" s="46">
        <f>(1+2*Q16)*100</f>
        <v>93.897836301681139</v>
      </c>
      <c r="S16" s="36" t="str">
        <f>IF((AND(N16&gt;100, R16&gt;100)), "Expansion", IF((AND(N16&gt;100, R16&lt;100)), "Downturn", IF((AND(N16&lt;100, R16&lt;100)), "Slowdown", "Recovery")))</f>
        <v>Slowdown</v>
      </c>
      <c r="T16" s="1">
        <v>99.137900000000002</v>
      </c>
      <c r="U16" s="29">
        <f>((T16-T15)/T15)*100</f>
        <v>-0.27993425618762491</v>
      </c>
      <c r="V16" s="45">
        <f>PRODUCT(1+U16:U27/100)</f>
        <v>0.99720065743812381</v>
      </c>
      <c r="W16" s="45">
        <f>PRODUCT(V11:V16)-1</f>
        <v>-1.7513485443253041E-2</v>
      </c>
      <c r="X16" s="46">
        <f>(1+2*W16)*100</f>
        <v>96.497302911349394</v>
      </c>
      <c r="Y16" s="36" t="str">
        <f>IF((AND(T16&gt;100, X16&gt;100)), "Expansion", IF((AND(T16&gt;100, X16&lt;100)), "Downturn", IF((AND(T16&lt;100, X16&lt;100)), "Slowdown", "Recovery")))</f>
        <v>Slowdown</v>
      </c>
      <c r="Z16" s="1">
        <v>96.957800000000006</v>
      </c>
      <c r="AA16" s="29">
        <f>((Z16-Z15)/Z15)*100</f>
        <v>-0.34329717406810129</v>
      </c>
      <c r="AB16" s="45">
        <f>PRODUCT(1+AA16:AA27/100)</f>
        <v>0.99656702825931898</v>
      </c>
      <c r="AC16" s="45">
        <f>PRODUCT(AB11:AB16)-1</f>
        <v>-2.22894032562857E-2</v>
      </c>
      <c r="AD16" s="46">
        <f>(1+2*AC16)*100</f>
        <v>95.542119348742858</v>
      </c>
      <c r="AE16" s="36" t="str">
        <f>IF((AND(Z16&gt;100, AD16&gt;100)), "Expansion", IF((AND(Z16&gt;100, AD16&lt;100)), "Downturn", IF((AND(Z16&lt;100, AD16&lt;100)), "Slowdown", "Recovery")))</f>
        <v>Slowdown</v>
      </c>
      <c r="AF16" s="1">
        <v>102.48569999999999</v>
      </c>
      <c r="AG16" s="29">
        <f>((AF16-AF15)/AF15)*100</f>
        <v>2.0787707730681625E-2</v>
      </c>
      <c r="AH16" s="45">
        <f>PRODUCT(1+AG16:AG27/100)</f>
        <v>1.0002078770773069</v>
      </c>
      <c r="AI16" s="45">
        <f>PRODUCT(AH11:AH16)-1</f>
        <v>1.4530423991321317E-3</v>
      </c>
      <c r="AJ16" s="46">
        <f>(1+2*AI16)*100</f>
        <v>100.29060847982643</v>
      </c>
      <c r="AK16" s="36" t="str">
        <f>IF((AND(AF16&gt;100, AJ16&gt;100)), "Expansion", IF((AND(AF16&gt;100, AJ16&lt;100)), "Downturn", IF((AND(AF16&lt;100, AJ16&lt;100)), "Slowdown", "Recovery")))</f>
        <v>Expansion</v>
      </c>
      <c r="AL16" s="1">
        <v>98.853200000000001</v>
      </c>
      <c r="AM16" s="29">
        <f>((AL16-AL15)/AL15)*100</f>
        <v>-0.43932182085902372</v>
      </c>
      <c r="AN16" s="45">
        <f>PRODUCT(1+AM16:AM27/100)</f>
        <v>0.99560678179140971</v>
      </c>
      <c r="AO16" s="45">
        <f>PRODUCT(AN11:AN16)-1</f>
        <v>-2.5998159457217174E-2</v>
      </c>
      <c r="AP16" s="46">
        <f>(1+2*AO16)*100</f>
        <v>94.800368108556569</v>
      </c>
      <c r="AQ16" s="36" t="str">
        <f>IF((AND(AL16&gt;100, AP16&gt;100)), "Expansion", IF((AND(AL16&gt;100, AP16&lt;100)), "Downturn", IF((AND(AL16&lt;100, AP16&lt;100)), "Slowdown", "Recovery")))</f>
        <v>Slowdown</v>
      </c>
      <c r="AR16" s="1">
        <v>97.810699999999997</v>
      </c>
      <c r="AS16" s="29">
        <f>((AR16-AR15)/AR15)*100</f>
        <v>-0.45968753053050038</v>
      </c>
      <c r="AT16" s="45">
        <f>PRODUCT(1+AS16:AS27/100)</f>
        <v>0.99540312469469505</v>
      </c>
      <c r="AU16" s="45">
        <f>PRODUCT(AT11:AT16)-1</f>
        <v>-2.7545875823836052E-2</v>
      </c>
      <c r="AV16" s="46">
        <f>(1+2*AU16)*100</f>
        <v>94.490824835232786</v>
      </c>
      <c r="AW16" s="36" t="str">
        <f>IF((AND(AR16&gt;100, AV16&gt;100)), "Expansion", IF((AND(AR16&gt;100, AV16&lt;100)), "Downturn", IF((AND(AR16&lt;100, AV16&lt;100)), "Slowdown", "Recovery")))</f>
        <v>Slowdown</v>
      </c>
      <c r="AX16" s="1">
        <v>100.791</v>
      </c>
      <c r="AY16" s="29">
        <f>((AX16-AX15)/AX15)*100</f>
        <v>0.17820989010224236</v>
      </c>
      <c r="AZ16" s="45">
        <f>PRODUCT(1+AY16:AY27/100)</f>
        <v>1.0017820989010224</v>
      </c>
      <c r="BA16" s="45">
        <f>PRODUCT(AZ11:AZ16)-1</f>
        <v>1.1404402209634235E-2</v>
      </c>
      <c r="BB16" s="46">
        <f>(1+2*BA16)*100</f>
        <v>102.28088044192685</v>
      </c>
      <c r="BC16" s="36" t="str">
        <f>IF((AND(AX16&gt;100, BB16&gt;100)), "Expansion", IF((AND(AX16&gt;100, BB16&lt;100)), "Downturn", IF((AND(AX16&lt;100, BB16&lt;100)), "Slowdown", "Recovery")))</f>
        <v>Expansion</v>
      </c>
      <c r="BD16" s="1">
        <v>98.418599999999998</v>
      </c>
      <c r="BE16" s="29">
        <f>((BD16-BD15)/BD15)*100</f>
        <v>-0.76589411786058426</v>
      </c>
      <c r="BF16" s="45">
        <f>PRODUCT(1+BE16:BE27/100)</f>
        <v>0.99234105882139412</v>
      </c>
      <c r="BG16" s="45">
        <f>PRODUCT(BF11:BF16)-1</f>
        <v>-4.3679273333605328E-2</v>
      </c>
      <c r="BH16" s="46">
        <f>(1+2*BG16)*100</f>
        <v>91.264145333278933</v>
      </c>
      <c r="BI16" s="36" t="str">
        <f>IF((AND(BD16&gt;100, BH16&gt;100)), "Expansion", IF((AND(BD16&gt;100, BH16&lt;100)), "Downturn", IF((AND(BD16&lt;100, BH16&lt;100)), "Slowdown", "Recovery")))</f>
        <v>Slowdown</v>
      </c>
      <c r="BJ16" s="1">
        <v>97.500299999999996</v>
      </c>
      <c r="BK16" s="29">
        <f>((BJ16-BJ15)/BJ15)*100</f>
        <v>-0.1209812904124615</v>
      </c>
      <c r="BL16" s="45">
        <f>PRODUCT(1+BK16:BK27/100)</f>
        <v>0.99879018709587541</v>
      </c>
      <c r="BM16" s="45">
        <f>PRODUCT(BL11:BL16)-1</f>
        <v>-1.1615258991485744E-2</v>
      </c>
      <c r="BN16" s="46">
        <f>(1+2*BM16)*100</f>
        <v>97.676948201702857</v>
      </c>
      <c r="BO16" s="36" t="str">
        <f>IF((AND(BJ16&gt;100, BN16&gt;100)), "Expansion", IF((AND(BJ16&gt;100, BN16&lt;100)), "Downturn", IF((AND(BJ16&lt;100, BN16&lt;100)), "Slowdown", "Recovery")))</f>
        <v>Slowdown</v>
      </c>
      <c r="BP16" s="1">
        <v>98.049199999999999</v>
      </c>
      <c r="BQ16" s="29">
        <f>((BP16-BP15)/BP15)*100</f>
        <v>-0.61738343352763836</v>
      </c>
      <c r="BR16" s="45">
        <f>PRODUCT(1+BQ16:BQ27/100)</f>
        <v>0.99382616566472359</v>
      </c>
      <c r="BS16" s="45">
        <f>PRODUCT(BR11:BR16)-1</f>
        <v>-3.3423797586152437E-2</v>
      </c>
      <c r="BT16" s="46">
        <f>(1+2*BS16)*100</f>
        <v>93.315240482769511</v>
      </c>
      <c r="BU16" s="36" t="str">
        <f>IF((AND(BP16&gt;100, BT16&gt;100)), "Expansion", IF((AND(BP16&gt;100, BT16&lt;100)), "Downturn", IF((AND(BP16&lt;100, BT16&lt;100)), "Slowdown", "Recovery")))</f>
        <v>Slowdown</v>
      </c>
      <c r="BV16" s="1">
        <v>103.0789</v>
      </c>
      <c r="BW16" s="29">
        <f>((BV16-BV15)/BV15)*100</f>
        <v>-0.4730189014452148</v>
      </c>
      <c r="BX16" s="45">
        <f>PRODUCT(1+BW16:BW27/100)</f>
        <v>0.9952698109855479</v>
      </c>
      <c r="BY16" s="45">
        <f>PRODUCT(BX11:BX16)-1</f>
        <v>-2.1035426587320494E-2</v>
      </c>
      <c r="BZ16" s="46">
        <f>(1+2*BY16)*100</f>
        <v>95.792914682535894</v>
      </c>
      <c r="CA16" s="36" t="str">
        <f>IF((AND(BV16&gt;100, BZ16&gt;100)), "Expansion", IF((AND(BV16&gt;100, BZ16&lt;100)), "Downturn", IF((AND(BV16&lt;100, BZ16&lt;100)), "Slowdown", "Recovery")))</f>
        <v>Downturn</v>
      </c>
      <c r="CB16" s="1">
        <v>99.287599999999998</v>
      </c>
      <c r="CC16" s="29">
        <f>((CB16-CB15)/CB15)*100</f>
        <v>-0.14863921701929464</v>
      </c>
      <c r="CD16" s="45">
        <f>PRODUCT(1+CC16:CC27/100)</f>
        <v>0.99851360782980703</v>
      </c>
      <c r="CE16" s="45">
        <f>PRODUCT(CD11:CD16)-1</f>
        <v>-7.4158197489937461E-3</v>
      </c>
      <c r="CF16" s="46">
        <f>(1+2*CE16)*100</f>
        <v>98.516836050201249</v>
      </c>
      <c r="CG16" s="36" t="str">
        <f>IF((AND(CB16&gt;100, CF16&gt;100)), "Expansion", IF((AND(CB16&gt;100, CF16&lt;100)), "Downturn", IF((AND(CB16&lt;100, CF16&lt;100)), "Slowdown", "Recovery")))</f>
        <v>Slowdown</v>
      </c>
      <c r="CH16" s="1">
        <v>100.7762</v>
      </c>
      <c r="CI16" s="29">
        <f>((CH16-CH15)/CH15)*100</f>
        <v>-0.40529202075775073</v>
      </c>
      <c r="CJ16" s="45">
        <f>PRODUCT(1+CI16:CI27/100)</f>
        <v>0.99594707979242247</v>
      </c>
      <c r="CK16" s="45">
        <f>PRODUCT(CJ11:CJ16)-1</f>
        <v>-1.8893677671347309E-2</v>
      </c>
      <c r="CL16" s="46">
        <f>(1+2*CK16)*100</f>
        <v>96.221264465730542</v>
      </c>
      <c r="CM16" s="36" t="str">
        <f>IF((AND(CH16&gt;100, CL16&gt;100)), "Expansion", IF((AND(CH16&gt;100, CL16&lt;100)), "Downturn", IF((AND(CH16&lt;100, CL16&lt;100)), "Slowdown", "Recovery")))</f>
        <v>Downturn</v>
      </c>
      <c r="CN16" s="1">
        <v>102.1078</v>
      </c>
      <c r="CO16" s="29">
        <f>((CN16-CN15)/CN15)*100</f>
        <v>-3.1329609026056908E-2</v>
      </c>
      <c r="CP16" s="45">
        <f>PRODUCT(1+CO16:CO27/100)</f>
        <v>0.99968670390973946</v>
      </c>
      <c r="CQ16" s="45">
        <f>PRODUCT(CP11:CP16)-1</f>
        <v>9.9953213389478712E-3</v>
      </c>
      <c r="CR16" s="46">
        <f>(1+2*CQ16)*100</f>
        <v>101.99906426778958</v>
      </c>
      <c r="CS16" s="36" t="str">
        <f>IF((AND(CN16&gt;100, CR16&gt;100)), "Expansion", IF((AND(CN16&gt;100, CR16&lt;100)), "Downturn", IF((AND(CN16&lt;100, CR16&lt;100)), "Slowdown", "Recovery")))</f>
        <v>Expansion</v>
      </c>
      <c r="CT16" s="1">
        <v>98.918800000000005</v>
      </c>
      <c r="CU16" s="29">
        <f>((CT16-CT15)/CT15)*100</f>
        <v>-0.7457205354096863</v>
      </c>
      <c r="CV16" s="45">
        <f>PRODUCT(1+CU16:CU27/100)</f>
        <v>0.99254279464590311</v>
      </c>
      <c r="CW16" s="45">
        <f>PRODUCT(CV11:CV16)-1</f>
        <v>-5.1953428995319184E-2</v>
      </c>
      <c r="CX16" s="46">
        <f>(1+2*CW16)*100</f>
        <v>89.609314200936169</v>
      </c>
      <c r="CY16" s="36" t="str">
        <f>IF((AND(CT16&gt;100, CX16&gt;100)), "Expansion", IF((AND(CT16&gt;100, CX16&lt;100)), "Downturn", IF((AND(CT16&lt;100, CX16&lt;100)), "Slowdown", "Recovery")))</f>
        <v>Slowdown</v>
      </c>
      <c r="CZ16" s="1">
        <v>99.629599999999996</v>
      </c>
      <c r="DA16" s="29">
        <f>((CZ16-CZ15)/CZ15)*100</f>
        <v>-0.34080121796173285</v>
      </c>
      <c r="DB16" s="45">
        <f>PRODUCT(1+DA16:DA27/100)</f>
        <v>0.99659198782038272</v>
      </c>
      <c r="DC16" s="45">
        <f>PRODUCT(DB11:DB16)-1</f>
        <v>-1.3269366758641654E-2</v>
      </c>
      <c r="DD16" s="46">
        <f>(1+2*DC16)*100</f>
        <v>97.346126648271664</v>
      </c>
      <c r="DE16" s="36" t="str">
        <f>IF((AND(CZ16&gt;100, DD16&gt;100)), "Expansion", IF((AND(CZ16&gt;100, DD16&lt;100)), "Downturn", IF((AND(CZ16&lt;100, DD16&lt;100)), "Slowdown", "Recovery")))</f>
        <v>Slowdown</v>
      </c>
      <c r="DF16" s="1">
        <v>96.948499999999996</v>
      </c>
      <c r="DG16" s="25">
        <f t="shared" si="54"/>
        <v>-0.42449913621153951</v>
      </c>
      <c r="DH16" s="45">
        <f t="shared" si="18"/>
        <v>0.99575500863788458</v>
      </c>
      <c r="DI16" s="45">
        <f>PRODUCT(DH11:DH16)-1</f>
        <v>-2.770994318609199E-2</v>
      </c>
      <c r="DJ16" s="46">
        <f>(1+2*DI16)*100</f>
        <v>94.458011362781605</v>
      </c>
      <c r="DK16" s="36" t="str">
        <f>IF((AND(DF16&gt;100, DJ16&gt;100)), "Expansion", IF((AND(DF16&gt;100, DJ16&lt;100)), "Downturn", IF((AND(DF16&lt;100, DJ16&lt;100)), "Slowdown", "Recovery")))</f>
        <v>Slowdown</v>
      </c>
      <c r="DL16" s="22"/>
      <c r="DM16" s="98">
        <f>(PRODUCT(DH16:DH18)-1)*100</f>
        <v>-0.96259518620239737</v>
      </c>
    </row>
    <row r="17" spans="1:117" x14ac:dyDescent="0.25">
      <c r="A17">
        <v>197502</v>
      </c>
      <c r="B17" s="2">
        <v>99.166700000000006</v>
      </c>
      <c r="C17" s="25">
        <f t="shared" ref="C17:C18" si="201">((B17-B16)/B16)*100</f>
        <v>0.20411318379180901</v>
      </c>
      <c r="D17" s="22">
        <f t="shared" ref="D17" si="202">PRODUCT(1+C17:C28/100)</f>
        <v>1.0020411318379181</v>
      </c>
      <c r="E17" s="22">
        <f t="shared" ref="E17:E18" si="203">PRODUCT(D12:D17)-1</f>
        <v>1.7101459230244309E-3</v>
      </c>
      <c r="F17" s="35">
        <f t="shared" ref="F17" si="204">(1+2*E17)*100</f>
        <v>100.34202918460488</v>
      </c>
      <c r="G17" s="36" t="str">
        <f t="shared" ref="G17:G80" si="205">IF((AND(B17&gt;100, F17&gt;100)), "Expansion", IF((AND(B17&gt;100, F17&lt;100)), "Downturn", IF((AND(B17&lt;100, F17&lt;100)), "Slowdown", "Recovery")))</f>
        <v>Recovery</v>
      </c>
      <c r="H17" s="2">
        <v>98.427300000000002</v>
      </c>
      <c r="I17" s="25">
        <f t="shared" ref="I17:I18" si="206">((H17-H16)/H16)*100</f>
        <v>-0.42348746887832261</v>
      </c>
      <c r="J17" s="22">
        <f t="shared" ref="J17" si="207">PRODUCT(1+I17:I28/100)</f>
        <v>0.99576512531121675</v>
      </c>
      <c r="K17" s="22">
        <f t="shared" ref="K17:K18" si="208">PRODUCT(J12:J17)-1</f>
        <v>-2.7097313694848468E-2</v>
      </c>
      <c r="L17" s="35">
        <f t="shared" ref="L17" si="209">(1+2*K17)*100</f>
        <v>94.580537261030301</v>
      </c>
      <c r="M17" s="36" t="str">
        <f t="shared" ref="M17:M80" si="210">IF((AND(H17&gt;100, L17&gt;100)), "Expansion", IF((AND(H17&gt;100, L17&lt;100)), "Downturn", IF((AND(H17&lt;100, L17&lt;100)), "Slowdown", "Recovery")))</f>
        <v>Slowdown</v>
      </c>
      <c r="N17" s="2">
        <v>98.816000000000003</v>
      </c>
      <c r="O17" s="25">
        <f t="shared" ref="O17:O18" si="211">((N17-N16)/N16)*100</f>
        <v>-0.59642547095883791</v>
      </c>
      <c r="P17" s="22">
        <f t="shared" ref="P17" si="212">PRODUCT(1+O17:O28/100)</f>
        <v>0.99403574529041161</v>
      </c>
      <c r="Q17" s="22">
        <f t="shared" ref="Q17:Q18" si="213">PRODUCT(P12:P17)-1</f>
        <v>-3.3067078427285845E-2</v>
      </c>
      <c r="R17" s="35">
        <f t="shared" ref="R17" si="214">(1+2*Q17)*100</f>
        <v>93.38658431454283</v>
      </c>
      <c r="S17" s="36" t="str">
        <f t="shared" ref="S17:S80" si="215">IF((AND(N17&gt;100, R17&gt;100)), "Expansion", IF((AND(N17&gt;100, R17&lt;100)), "Downturn", IF((AND(N17&lt;100, R17&lt;100)), "Slowdown", "Recovery")))</f>
        <v>Slowdown</v>
      </c>
      <c r="T17" s="2">
        <v>98.903700000000001</v>
      </c>
      <c r="U17" s="25">
        <f t="shared" ref="U17:U18" si="216">((T17-T16)/T16)*100</f>
        <v>-0.23623659569145736</v>
      </c>
      <c r="V17" s="22">
        <f t="shared" ref="V17" si="217">PRODUCT(1+U17:U28/100)</f>
        <v>0.99763763404308547</v>
      </c>
      <c r="W17" s="22">
        <f t="shared" ref="W17:W18" si="218">PRODUCT(V12:V17)-1</f>
        <v>-1.704063773687281E-2</v>
      </c>
      <c r="X17" s="35">
        <f t="shared" ref="X17" si="219">(1+2*W17)*100</f>
        <v>96.591872452625438</v>
      </c>
      <c r="Y17" s="36" t="str">
        <f t="shared" ref="Y17:Y80" si="220">IF((AND(T17&gt;100, X17&gt;100)), "Expansion", IF((AND(T17&gt;100, X17&lt;100)), "Downturn", IF((AND(T17&lt;100, X17&lt;100)), "Slowdown", "Recovery")))</f>
        <v>Slowdown</v>
      </c>
      <c r="Z17" s="2">
        <v>96.673900000000003</v>
      </c>
      <c r="AA17" s="25">
        <f t="shared" ref="AA17:AA18" si="221">((Z17-Z16)/Z16)*100</f>
        <v>-0.29280779885682501</v>
      </c>
      <c r="AB17" s="22">
        <f t="shared" ref="AB17" si="222">PRODUCT(1+AA17:AA28/100)</f>
        <v>0.9970719220114318</v>
      </c>
      <c r="AC17" s="22">
        <f t="shared" ref="AC17:AC18" si="223">PRODUCT(AB12:AB17)-1</f>
        <v>-2.1490509336812513E-2</v>
      </c>
      <c r="AD17" s="35">
        <f t="shared" ref="AD17" si="224">(1+2*AC17)*100</f>
        <v>95.701898132637496</v>
      </c>
      <c r="AE17" s="36" t="str">
        <f t="shared" ref="AE17:AE80" si="225">IF((AND(Z17&gt;100, AD17&gt;100)), "Expansion", IF((AND(Z17&gt;100, AD17&lt;100)), "Downturn", IF((AND(Z17&lt;100, AD17&lt;100)), "Slowdown", "Recovery")))</f>
        <v>Slowdown</v>
      </c>
      <c r="AF17" s="2">
        <v>102.4308</v>
      </c>
      <c r="AG17" s="25">
        <f t="shared" ref="AG17:AG18" si="226">((AF17-AF16)/AF16)*100</f>
        <v>-5.3568449061663526E-2</v>
      </c>
      <c r="AH17" s="22">
        <f t="shared" ref="AH17" si="227">PRODUCT(1+AG17:AG28/100)</f>
        <v>0.99946431550938342</v>
      </c>
      <c r="AI17" s="22">
        <f t="shared" ref="AI17:AI18" si="228">PRODUCT(AH12:AH17)-1</f>
        <v>8.2953982523981118E-4</v>
      </c>
      <c r="AJ17" s="35">
        <f t="shared" ref="AJ17" si="229">(1+2*AI17)*100</f>
        <v>100.16590796504796</v>
      </c>
      <c r="AK17" s="36" t="str">
        <f t="shared" ref="AK17:AK80" si="230">IF((AND(AF17&gt;100, AJ17&gt;100)), "Expansion", IF((AND(AF17&gt;100, AJ17&lt;100)), "Downturn", IF((AND(AF17&lt;100, AJ17&lt;100)), "Slowdown", "Recovery")))</f>
        <v>Expansion</v>
      </c>
      <c r="AL17" s="2">
        <v>98.486099999999993</v>
      </c>
      <c r="AM17" s="25">
        <f t="shared" ref="AM17:AM18" si="231">((AL17-AL16)/AL16)*100</f>
        <v>-0.3713587420538817</v>
      </c>
      <c r="AN17" s="22">
        <f t="shared" ref="AN17" si="232">PRODUCT(1+AM17:AM28/100)</f>
        <v>0.99628641257946116</v>
      </c>
      <c r="AO17" s="22">
        <f t="shared" ref="AO17:AO18" si="233">PRODUCT(AN12:AN17)-1</f>
        <v>-2.6748912226055577E-2</v>
      </c>
      <c r="AP17" s="35">
        <f t="shared" ref="AP17" si="234">(1+2*AO17)*100</f>
        <v>94.650217554788881</v>
      </c>
      <c r="AQ17" s="36" t="str">
        <f t="shared" ref="AQ17:AQ80" si="235">IF((AND(AL17&gt;100, AP17&gt;100)), "Expansion", IF((AND(AL17&gt;100, AP17&lt;100)), "Downturn", IF((AND(AL17&lt;100, AP17&lt;100)), "Slowdown", "Recovery")))</f>
        <v>Slowdown</v>
      </c>
      <c r="AR17" s="2">
        <v>97.409400000000005</v>
      </c>
      <c r="AS17" s="25">
        <f t="shared" ref="AS17:AS18" si="236">((AR17-AR16)/AR16)*100</f>
        <v>-0.4102823106265388</v>
      </c>
      <c r="AT17" s="22">
        <f t="shared" ref="AT17" si="237">PRODUCT(1+AS17:AS28/100)</f>
        <v>0.99589717689373458</v>
      </c>
      <c r="AU17" s="22">
        <f t="shared" ref="AU17:AU18" si="238">PRODUCT(AT12:AT17)-1</f>
        <v>-2.7801786516293059E-2</v>
      </c>
      <c r="AV17" s="35">
        <f t="shared" ref="AV17" si="239">(1+2*AU17)*100</f>
        <v>94.439642696741387</v>
      </c>
      <c r="AW17" s="36" t="str">
        <f t="shared" ref="AW17:AW80" si="240">IF((AND(AR17&gt;100, AV17&gt;100)), "Expansion", IF((AND(AR17&gt;100, AV17&lt;100)), "Downturn", IF((AND(AR17&lt;100, AV17&lt;100)), "Slowdown", "Recovery")))</f>
        <v>Slowdown</v>
      </c>
      <c r="AX17" s="2">
        <v>100.93300000000001</v>
      </c>
      <c r="AY17" s="25">
        <f t="shared" ref="AY17:AY18" si="241">((AX17-AX16)/AX16)*100</f>
        <v>0.14088559494400305</v>
      </c>
      <c r="AZ17" s="22">
        <f t="shared" ref="AZ17" si="242">PRODUCT(1+AY17:AY28/100)</f>
        <v>1.0014088559494401</v>
      </c>
      <c r="BA17" s="22">
        <f t="shared" ref="BA17:BA18" si="243">PRODUCT(AZ12:AZ17)-1</f>
        <v>1.1254417155847518E-2</v>
      </c>
      <c r="BB17" s="35">
        <f t="shared" ref="BB17" si="244">(1+2*BA17)*100</f>
        <v>102.2508834311695</v>
      </c>
      <c r="BC17" s="36" t="str">
        <f t="shared" ref="BC17:BC80" si="245">IF((AND(AX17&gt;100, BB17&gt;100)), "Expansion", IF((AND(AX17&gt;100, BB17&lt;100)), "Downturn", IF((AND(AX17&lt;100, BB17&lt;100)), "Slowdown", "Recovery")))</f>
        <v>Expansion</v>
      </c>
      <c r="BD17" s="2">
        <v>97.778999999999996</v>
      </c>
      <c r="BE17" s="25">
        <f t="shared" ref="BE17:BE18" si="246">((BD17-BD16)/BD16)*100</f>
        <v>-0.64987715736659679</v>
      </c>
      <c r="BF17" s="22">
        <f t="shared" ref="BF17" si="247">PRODUCT(1+BE17:BE28/100)</f>
        <v>0.99350122842633404</v>
      </c>
      <c r="BG17" s="22">
        <f t="shared" ref="BG17:BG18" si="248">PRODUCT(BF12:BF17)-1</f>
        <v>-4.4789271207204107E-2</v>
      </c>
      <c r="BH17" s="35">
        <f t="shared" ref="BH17" si="249">(1+2*BG17)*100</f>
        <v>91.042145758559172</v>
      </c>
      <c r="BI17" s="36" t="str">
        <f t="shared" ref="BI17:BI80" si="250">IF((AND(BD17&gt;100, BH17&gt;100)), "Expansion", IF((AND(BD17&gt;100, BH17&lt;100)), "Downturn", IF((AND(BD17&lt;100, BH17&lt;100)), "Slowdown", "Recovery")))</f>
        <v>Slowdown</v>
      </c>
      <c r="BJ17" s="2">
        <v>97.488100000000003</v>
      </c>
      <c r="BK17" s="25">
        <f t="shared" ref="BK17:BK18" si="251">((BJ17-BJ16)/BJ16)*100</f>
        <v>-1.2512782011945485E-2</v>
      </c>
      <c r="BL17" s="22">
        <f t="shared" ref="BL17" si="252">PRODUCT(1+BK17:BK28/100)</f>
        <v>0.99987487217988058</v>
      </c>
      <c r="BM17" s="22">
        <f t="shared" ref="BM17:BM18" si="253">PRODUCT(BL12:BL17)-1</f>
        <v>-1.0282139554054881E-2</v>
      </c>
      <c r="BN17" s="35">
        <f t="shared" ref="BN17" si="254">(1+2*BM17)*100</f>
        <v>97.943572089189018</v>
      </c>
      <c r="BO17" s="36" t="str">
        <f t="shared" ref="BO17:BO80" si="255">IF((AND(BJ17&gt;100, BN17&gt;100)), "Expansion", IF((AND(BJ17&gt;100, BN17&lt;100)), "Downturn", IF((AND(BJ17&lt;100, BN17&lt;100)), "Slowdown", "Recovery")))</f>
        <v>Slowdown</v>
      </c>
      <c r="BP17" s="2">
        <v>97.579499999999996</v>
      </c>
      <c r="BQ17" s="25">
        <f t="shared" ref="BQ17:BQ18" si="256">((BP17-BP16)/BP16)*100</f>
        <v>-0.47904521403540579</v>
      </c>
      <c r="BR17" s="22">
        <f t="shared" ref="BR17" si="257">PRODUCT(1+BQ17:BQ28/100)</f>
        <v>0.99520954785964599</v>
      </c>
      <c r="BS17" s="22">
        <f t="shared" ref="BS17:BS18" si="258">PRODUCT(BR12:BR17)-1</f>
        <v>-3.4880190216020623E-2</v>
      </c>
      <c r="BT17" s="35">
        <f t="shared" ref="BT17" si="259">(1+2*BS17)*100</f>
        <v>93.023961956795873</v>
      </c>
      <c r="BU17" s="36" t="str">
        <f t="shared" ref="BU17:BU80" si="260">IF((AND(BP17&gt;100, BT17&gt;100)), "Expansion", IF((AND(BP17&gt;100, BT17&lt;100)), "Downturn", IF((AND(BP17&lt;100, BT17&lt;100)), "Slowdown", "Recovery")))</f>
        <v>Slowdown</v>
      </c>
      <c r="BV17" s="2">
        <v>102.6045</v>
      </c>
      <c r="BW17" s="25">
        <f t="shared" ref="BW17:BW18" si="261">((BV17-BV16)/BV16)*100</f>
        <v>-0.46022997917129771</v>
      </c>
      <c r="BX17" s="22">
        <f t="shared" ref="BX17" si="262">PRODUCT(1+BW17:BW28/100)</f>
        <v>0.995397700208287</v>
      </c>
      <c r="BY17" s="22">
        <f t="shared" ref="BY17:BY18" si="263">PRODUCT(BX12:BX17)-1</f>
        <v>-2.3786780026754384E-2</v>
      </c>
      <c r="BZ17" s="35">
        <f t="shared" ref="BZ17" si="264">(1+2*BY17)*100</f>
        <v>95.242643994649129</v>
      </c>
      <c r="CA17" s="36" t="str">
        <f t="shared" ref="CA17:CA80" si="265">IF((AND(BV17&gt;100, BZ17&gt;100)), "Expansion", IF((AND(BV17&gt;100, BZ17&lt;100)), "Downturn", IF((AND(BV17&lt;100, BZ17&lt;100)), "Slowdown", "Recovery")))</f>
        <v>Downturn</v>
      </c>
      <c r="CB17" s="2">
        <v>99.156800000000004</v>
      </c>
      <c r="CC17" s="25">
        <f t="shared" ref="CC17:CC18" si="266">((CB17-CB16)/CB16)*100</f>
        <v>-0.13173850511040008</v>
      </c>
      <c r="CD17" s="22">
        <f t="shared" ref="CD17" si="267">PRODUCT(1+CC17:CC28/100)</f>
        <v>0.99868261494889599</v>
      </c>
      <c r="CE17" s="22">
        <f t="shared" ref="CE17:CE18" si="268">PRODUCT(CD12:CD17)-1</f>
        <v>-7.9816236571402799E-3</v>
      </c>
      <c r="CF17" s="35">
        <f t="shared" ref="CF17" si="269">(1+2*CE17)*100</f>
        <v>98.403675268571945</v>
      </c>
      <c r="CG17" s="36" t="str">
        <f t="shared" ref="CG17:CG80" si="270">IF((AND(CB17&gt;100, CF17&gt;100)), "Expansion", IF((AND(CB17&gt;100, CF17&lt;100)), "Downturn", IF((AND(CB17&lt;100, CF17&lt;100)), "Slowdown", "Recovery")))</f>
        <v>Slowdown</v>
      </c>
      <c r="CH17" s="2">
        <v>100.37860000000001</v>
      </c>
      <c r="CI17" s="25">
        <f t="shared" ref="CI17:CI18" si="271">((CH17-CH16)/CH16)*100</f>
        <v>-0.39453759915535319</v>
      </c>
      <c r="CJ17" s="22">
        <f t="shared" ref="CJ17" si="272">PRODUCT(1+CI17:CI28/100)</f>
        <v>0.99605462400844647</v>
      </c>
      <c r="CK17" s="22">
        <f t="shared" ref="CK17:CK18" si="273">PRODUCT(CJ12:CJ17)-1</f>
        <v>-2.0931561791023845E-2</v>
      </c>
      <c r="CL17" s="35">
        <f t="shared" ref="CL17" si="274">(1+2*CK17)*100</f>
        <v>95.813687641795227</v>
      </c>
      <c r="CM17" s="36" t="str">
        <f t="shared" ref="CM17:CM80" si="275">IF((AND(CH17&gt;100, CL17&gt;100)), "Expansion", IF((AND(CH17&gt;100, CL17&lt;100)), "Downturn", IF((AND(CH17&lt;100, CL17&lt;100)), "Slowdown", "Recovery")))</f>
        <v>Downturn</v>
      </c>
      <c r="CN17" s="2">
        <v>101.98180000000001</v>
      </c>
      <c r="CO17" s="25">
        <f t="shared" ref="CO17:CO18" si="276">((CN17-CN16)/CN16)*100</f>
        <v>-0.12339899596308075</v>
      </c>
      <c r="CP17" s="22">
        <f t="shared" ref="CP17" si="277">PRODUCT(1+CO17:CO28/100)</f>
        <v>0.99876601004036925</v>
      </c>
      <c r="CQ17" s="22">
        <f t="shared" ref="CQ17:CQ18" si="278">PRODUCT(CP12:CP17)-1</f>
        <v>5.7049425413178145E-3</v>
      </c>
      <c r="CR17" s="35">
        <f t="shared" ref="CR17" si="279">(1+2*CQ17)*100</f>
        <v>101.14098850826356</v>
      </c>
      <c r="CS17" s="36" t="str">
        <f t="shared" ref="CS17:CS80" si="280">IF((AND(CN17&gt;100, CR17&gt;100)), "Expansion", IF((AND(CN17&gt;100, CR17&lt;100)), "Downturn", IF((AND(CN17&lt;100, CR17&lt;100)), "Slowdown", "Recovery")))</f>
        <v>Expansion</v>
      </c>
      <c r="CT17" s="2">
        <v>98.298299999999998</v>
      </c>
      <c r="CU17" s="25">
        <f t="shared" ref="CU17:CU18" si="281">((CT17-CT16)/CT16)*100</f>
        <v>-0.62728217487475268</v>
      </c>
      <c r="CV17" s="22">
        <f t="shared" ref="CV17" si="282">PRODUCT(1+CU17:CU28/100)</f>
        <v>0.99372717825125245</v>
      </c>
      <c r="CW17" s="22">
        <f t="shared" ref="CW17:CW18" si="283">PRODUCT(CV12:CV17)-1</f>
        <v>-4.9938530056482744E-2</v>
      </c>
      <c r="CX17" s="35">
        <f t="shared" ref="CX17" si="284">(1+2*CW17)*100</f>
        <v>90.012293988703448</v>
      </c>
      <c r="CY17" s="36" t="str">
        <f t="shared" ref="CY17:CY80" si="285">IF((AND(CT17&gt;100, CX17&gt;100)), "Expansion", IF((AND(CT17&gt;100, CX17&lt;100)), "Downturn", IF((AND(CT17&lt;100, CX17&lt;100)), "Slowdown", "Recovery")))</f>
        <v>Slowdown</v>
      </c>
      <c r="CZ17" s="2">
        <v>99.249300000000005</v>
      </c>
      <c r="DA17" s="25">
        <f t="shared" ref="DA17:DA26" si="286">((CZ17-CZ16)/CZ16)*100</f>
        <v>-0.38171386816768432</v>
      </c>
      <c r="DB17" s="22">
        <f t="shared" si="53"/>
        <v>0.99618286131832312</v>
      </c>
      <c r="DC17" s="22">
        <f t="shared" si="199"/>
        <v>-1.6809944306967584E-2</v>
      </c>
      <c r="DD17" s="35">
        <f t="shared" si="106"/>
        <v>96.638011138606487</v>
      </c>
      <c r="DE17" s="36" t="str">
        <f t="shared" ref="DE17:DE80" si="287">IF((AND(CZ17&gt;100, DD17&gt;100)), "Expansion", IF((AND(CZ17&gt;100, DD17&lt;100)), "Downturn", IF((AND(CZ17&lt;100, DD17&lt;100)), "Slowdown", "Recovery")))</f>
        <v>Slowdown</v>
      </c>
      <c r="DF17" s="2">
        <v>96.625299999999996</v>
      </c>
      <c r="DG17" s="25">
        <f t="shared" si="54"/>
        <v>-0.33337287322650677</v>
      </c>
      <c r="DH17" s="22">
        <f t="shared" si="18"/>
        <v>0.99666627126773488</v>
      </c>
      <c r="DI17" s="22">
        <f t="shared" si="200"/>
        <v>-2.6473785652610715E-2</v>
      </c>
      <c r="DJ17" s="35">
        <f t="shared" si="112"/>
        <v>94.705242869477857</v>
      </c>
      <c r="DK17" s="36" t="str">
        <f t="shared" si="108"/>
        <v>Slowdown</v>
      </c>
      <c r="DL17" s="22"/>
      <c r="DM17" s="98">
        <f t="shared" ref="DM17:DM80" si="288">(PRODUCT(DH17:DH19)-1)*100</f>
        <v>-0.61795695652846483</v>
      </c>
    </row>
    <row r="18" spans="1:117" x14ac:dyDescent="0.25">
      <c r="A18">
        <v>197503</v>
      </c>
      <c r="B18" s="1">
        <v>99.421700000000001</v>
      </c>
      <c r="C18" s="25">
        <f t="shared" si="201"/>
        <v>0.25714277070830777</v>
      </c>
      <c r="D18" s="45">
        <f>PRODUCT(1+C18:C29/100)</f>
        <v>1.0025714277070832</v>
      </c>
      <c r="E18" s="45">
        <f t="shared" si="203"/>
        <v>5.2851899412533765E-3</v>
      </c>
      <c r="F18" s="46">
        <f>(1+2*E18)*100</f>
        <v>101.05703798825067</v>
      </c>
      <c r="G18" s="36" t="str">
        <f t="shared" si="205"/>
        <v>Recovery</v>
      </c>
      <c r="H18" s="1">
        <v>98.033000000000001</v>
      </c>
      <c r="I18" s="25">
        <f t="shared" si="206"/>
        <v>-0.4006002399740734</v>
      </c>
      <c r="J18" s="45">
        <f>PRODUCT(1+I18:I29/100)</f>
        <v>0.99599399760025931</v>
      </c>
      <c r="K18" s="45">
        <f t="shared" si="208"/>
        <v>-2.6613168270725018E-2</v>
      </c>
      <c r="L18" s="46">
        <f>(1+2*K18)*100</f>
        <v>94.677366345854992</v>
      </c>
      <c r="M18" s="36" t="str">
        <f t="shared" si="210"/>
        <v>Slowdown</v>
      </c>
      <c r="N18" s="1">
        <v>98.272499999999994</v>
      </c>
      <c r="O18" s="25">
        <f t="shared" si="211"/>
        <v>-0.55001214378239227</v>
      </c>
      <c r="P18" s="45">
        <f>PRODUCT(1+O18:O29/100)</f>
        <v>0.99449987856217603</v>
      </c>
      <c r="Q18" s="45">
        <f t="shared" si="213"/>
        <v>-3.4160767305203343E-2</v>
      </c>
      <c r="R18" s="46">
        <f>(1+2*Q18)*100</f>
        <v>93.167846538959338</v>
      </c>
      <c r="S18" s="36" t="str">
        <f t="shared" si="215"/>
        <v>Slowdown</v>
      </c>
      <c r="T18" s="1">
        <v>98.731999999999999</v>
      </c>
      <c r="U18" s="25">
        <f t="shared" si="216"/>
        <v>-0.17360321201330314</v>
      </c>
      <c r="V18" s="45">
        <f>PRODUCT(1+U18:U29/100)</f>
        <v>0.99826396787986693</v>
      </c>
      <c r="W18" s="45">
        <f t="shared" si="218"/>
        <v>-1.5849947319683366E-2</v>
      </c>
      <c r="X18" s="46">
        <f>(1+2*W18)*100</f>
        <v>96.830010536063327</v>
      </c>
      <c r="Y18" s="36" t="str">
        <f t="shared" si="220"/>
        <v>Slowdown</v>
      </c>
      <c r="Z18" s="1">
        <v>96.458399999999997</v>
      </c>
      <c r="AA18" s="25">
        <f t="shared" si="221"/>
        <v>-0.22291435433969853</v>
      </c>
      <c r="AB18" s="45">
        <f>PRODUCT(1+AA18:AA29/100)</f>
        <v>0.99777085645660302</v>
      </c>
      <c r="AC18" s="45">
        <f t="shared" si="223"/>
        <v>-1.9914975248530808E-2</v>
      </c>
      <c r="AD18" s="46">
        <f>(1+2*AC18)*100</f>
        <v>96.017004950293838</v>
      </c>
      <c r="AE18" s="36" t="str">
        <f t="shared" si="225"/>
        <v>Slowdown</v>
      </c>
      <c r="AF18" s="1">
        <v>102.2611</v>
      </c>
      <c r="AG18" s="25">
        <f t="shared" si="226"/>
        <v>-0.16567282497062011</v>
      </c>
      <c r="AH18" s="45">
        <f>PRODUCT(1+AG18:AG29/100)</f>
        <v>0.9983432717502938</v>
      </c>
      <c r="AI18" s="45">
        <f t="shared" si="228"/>
        <v>-9.4960545456490575E-4</v>
      </c>
      <c r="AJ18" s="46">
        <f>(1+2*AI18)*100</f>
        <v>99.810078909087025</v>
      </c>
      <c r="AK18" s="36" t="str">
        <f t="shared" si="230"/>
        <v>Downturn</v>
      </c>
      <c r="AL18" s="1">
        <v>98.194199999999995</v>
      </c>
      <c r="AM18" s="25">
        <f t="shared" si="231"/>
        <v>-0.29638700283593145</v>
      </c>
      <c r="AN18" s="45">
        <f>PRODUCT(1+AM18:AM29/100)</f>
        <v>0.99703612997164071</v>
      </c>
      <c r="AO18" s="45">
        <f t="shared" si="233"/>
        <v>-2.5672370425127711E-2</v>
      </c>
      <c r="AP18" s="46">
        <f>(1+2*AO18)*100</f>
        <v>94.865525914974455</v>
      </c>
      <c r="AQ18" s="36" t="str">
        <f t="shared" si="235"/>
        <v>Slowdown</v>
      </c>
      <c r="AR18" s="1">
        <v>97.075500000000005</v>
      </c>
      <c r="AS18" s="25">
        <f t="shared" si="236"/>
        <v>-0.34278006024059265</v>
      </c>
      <c r="AT18" s="45">
        <f>PRODUCT(1+AS18:AS29/100)</f>
        <v>0.99657219939759412</v>
      </c>
      <c r="AU18" s="45">
        <f t="shared" si="238"/>
        <v>-2.6760319094648488E-2</v>
      </c>
      <c r="AV18" s="46">
        <f>(1+2*AU18)*100</f>
        <v>94.647936181070307</v>
      </c>
      <c r="AW18" s="36" t="str">
        <f t="shared" si="240"/>
        <v>Slowdown</v>
      </c>
      <c r="AX18" s="1">
        <v>101.02370000000001</v>
      </c>
      <c r="AY18" s="25">
        <f t="shared" si="241"/>
        <v>8.9861591352677739E-2</v>
      </c>
      <c r="AZ18" s="45">
        <f>PRODUCT(1+AY18:AY29/100)</f>
        <v>1.0008986159135267</v>
      </c>
      <c r="BA18" s="45">
        <f t="shared" si="243"/>
        <v>1.0284483370718522E-2</v>
      </c>
      <c r="BB18" s="46">
        <f>(1+2*BA18)*100</f>
        <v>102.0568966741437</v>
      </c>
      <c r="BC18" s="36" t="str">
        <f t="shared" si="245"/>
        <v>Expansion</v>
      </c>
      <c r="BD18" s="1">
        <v>97.292199999999994</v>
      </c>
      <c r="BE18" s="25">
        <f t="shared" si="246"/>
        <v>-0.49785741314597443</v>
      </c>
      <c r="BF18" s="45">
        <f>PRODUCT(1+BE18:BE29/100)</f>
        <v>0.99502142586854025</v>
      </c>
      <c r="BG18" s="45">
        <f t="shared" si="248"/>
        <v>-4.3012793967644791E-2</v>
      </c>
      <c r="BH18" s="46">
        <f>(1+2*BG18)*100</f>
        <v>91.397441206471044</v>
      </c>
      <c r="BI18" s="36" t="str">
        <f t="shared" si="250"/>
        <v>Slowdown</v>
      </c>
      <c r="BJ18" s="1">
        <v>97.586200000000005</v>
      </c>
      <c r="BK18" s="25">
        <f t="shared" si="251"/>
        <v>0.10062766635107495</v>
      </c>
      <c r="BL18" s="45">
        <f>PRODUCT(1+BK18:BK29/100)</f>
        <v>1.0010062766635108</v>
      </c>
      <c r="BM18" s="45">
        <f t="shared" si="253"/>
        <v>-7.2675039623358861E-3</v>
      </c>
      <c r="BN18" s="46">
        <f>(1+2*BM18)*100</f>
        <v>98.546499207532818</v>
      </c>
      <c r="BO18" s="36" t="str">
        <f t="shared" si="255"/>
        <v>Slowdown</v>
      </c>
      <c r="BP18" s="1">
        <v>97.292500000000004</v>
      </c>
      <c r="BQ18" s="25">
        <f t="shared" si="256"/>
        <v>-0.29411915412560213</v>
      </c>
      <c r="BR18" s="45">
        <f>PRODUCT(1+BQ18:BQ29/100)</f>
        <v>0.99705880845874395</v>
      </c>
      <c r="BS18" s="45">
        <f t="shared" si="258"/>
        <v>-3.3076692966755417E-2</v>
      </c>
      <c r="BT18" s="46">
        <f>(1+2*BS18)*100</f>
        <v>93.384661406648917</v>
      </c>
      <c r="BU18" s="36" t="str">
        <f t="shared" si="260"/>
        <v>Slowdown</v>
      </c>
      <c r="BV18" s="1">
        <v>102.1747</v>
      </c>
      <c r="BW18" s="25">
        <f t="shared" si="261"/>
        <v>-0.41889000969743062</v>
      </c>
      <c r="BX18" s="45">
        <f>PRODUCT(1+BW18:BW29/100)</f>
        <v>0.99581109990302574</v>
      </c>
      <c r="BY18" s="45">
        <f t="shared" si="263"/>
        <v>-2.5286810257819092E-2</v>
      </c>
      <c r="BZ18" s="46">
        <f>(1+2*BY18)*100</f>
        <v>94.942637948436186</v>
      </c>
      <c r="CA18" s="36" t="str">
        <f t="shared" si="265"/>
        <v>Downturn</v>
      </c>
      <c r="CB18" s="1">
        <v>99.055199999999999</v>
      </c>
      <c r="CC18" s="25">
        <f t="shared" si="266"/>
        <v>-0.10246397624772562</v>
      </c>
      <c r="CD18" s="45">
        <f>PRODUCT(1+CC18:CC29/100)</f>
        <v>0.99897536023752276</v>
      </c>
      <c r="CE18" s="45">
        <f t="shared" si="268"/>
        <v>-7.9887514533879544E-3</v>
      </c>
      <c r="CF18" s="46">
        <f>(1+2*CE18)*100</f>
        <v>98.402249709322405</v>
      </c>
      <c r="CG18" s="36" t="str">
        <f t="shared" si="270"/>
        <v>Slowdown</v>
      </c>
      <c r="CH18" s="1">
        <v>100.0147</v>
      </c>
      <c r="CI18" s="25">
        <f t="shared" si="271"/>
        <v>-0.36252747099481464</v>
      </c>
      <c r="CJ18" s="45">
        <f>PRODUCT(1+CI18:CI29/100)</f>
        <v>0.99637472529005189</v>
      </c>
      <c r="CK18" s="45">
        <f t="shared" si="273"/>
        <v>-2.2017984401523916E-2</v>
      </c>
      <c r="CL18" s="46">
        <f>(1+2*CK18)*100</f>
        <v>95.596403119695211</v>
      </c>
      <c r="CM18" s="36" t="str">
        <f t="shared" si="275"/>
        <v>Downturn</v>
      </c>
      <c r="CN18" s="1">
        <v>101.7852</v>
      </c>
      <c r="CO18" s="25">
        <f t="shared" si="276"/>
        <v>-0.19277949594928079</v>
      </c>
      <c r="CP18" s="45">
        <f>PRODUCT(1+CO18:CO29/100)</f>
        <v>0.9980722050405072</v>
      </c>
      <c r="CQ18" s="45">
        <f t="shared" si="278"/>
        <v>1.0031155589123042E-3</v>
      </c>
      <c r="CR18" s="46">
        <f>(1+2*CQ18)*100</f>
        <v>100.20062311178246</v>
      </c>
      <c r="CS18" s="36" t="str">
        <f t="shared" si="280"/>
        <v>Expansion</v>
      </c>
      <c r="CT18" s="1">
        <v>97.791200000000003</v>
      </c>
      <c r="CU18" s="25">
        <f t="shared" si="281"/>
        <v>-0.51587870797358049</v>
      </c>
      <c r="CV18" s="45">
        <f>PRODUCT(1+CU18:CU29/100)</f>
        <v>0.99484121292026417</v>
      </c>
      <c r="CW18" s="45">
        <f t="shared" si="283"/>
        <v>-4.5837114226892739E-2</v>
      </c>
      <c r="CX18" s="46">
        <f>(1+2*CW18)*100</f>
        <v>90.832577154621447</v>
      </c>
      <c r="CY18" s="36" t="str">
        <f t="shared" si="285"/>
        <v>Slowdown</v>
      </c>
      <c r="CZ18" s="1">
        <v>98.828800000000001</v>
      </c>
      <c r="DA18" s="25">
        <f t="shared" si="286"/>
        <v>-0.423680570039289</v>
      </c>
      <c r="DB18" s="45">
        <f>PRODUCT(1+DA18:DA29/100)</f>
        <v>0.99576319429960714</v>
      </c>
      <c r="DC18" s="45">
        <f t="shared" si="199"/>
        <v>-1.960224116311915E-2</v>
      </c>
      <c r="DD18" s="46">
        <f>(1+2*DC18)*100</f>
        <v>96.079551767376174</v>
      </c>
      <c r="DE18" s="36" t="str">
        <f t="shared" si="287"/>
        <v>Slowdown</v>
      </c>
      <c r="DF18" s="1">
        <v>96.424599999999998</v>
      </c>
      <c r="DG18" s="25">
        <f t="shared" si="54"/>
        <v>-0.20770957502848392</v>
      </c>
      <c r="DH18" s="45">
        <f t="shared" si="18"/>
        <v>0.99792290424971519</v>
      </c>
      <c r="DI18" s="45">
        <f t="shared" si="200"/>
        <v>-2.3862695354812224E-2</v>
      </c>
      <c r="DJ18" s="46">
        <f>(1+2*DI18)*100</f>
        <v>95.227460929037562</v>
      </c>
      <c r="DK18" s="36" t="str">
        <f t="shared" si="108"/>
        <v>Slowdown</v>
      </c>
      <c r="DL18" s="22"/>
      <c r="DM18" s="98">
        <f t="shared" si="288"/>
        <v>-0.24434594252228381</v>
      </c>
    </row>
    <row r="19" spans="1:117" x14ac:dyDescent="0.25">
      <c r="A19">
        <v>197504</v>
      </c>
      <c r="B19" s="2">
        <v>99.648600000000002</v>
      </c>
      <c r="C19" s="25">
        <f>((B19-B18)/B18)*100</f>
        <v>0.2282197950749188</v>
      </c>
      <c r="D19" s="45">
        <f>PRODUCT(1+C19:C30/100)</f>
        <v>1.0022821979507492</v>
      </c>
      <c r="E19" s="45">
        <f>PRODUCT(D14:D19)-1</f>
        <v>8.2778089759740769E-3</v>
      </c>
      <c r="F19" s="46">
        <f t="shared" ref="F19:F82" si="289">(1+2*E19)*100</f>
        <v>101.65556179519481</v>
      </c>
      <c r="G19" s="36" t="str">
        <f t="shared" si="205"/>
        <v>Recovery</v>
      </c>
      <c r="H19" s="2">
        <v>97.692999999999998</v>
      </c>
      <c r="I19" s="25">
        <f>((H19-H18)/H18)*100</f>
        <v>-0.34682198851407525</v>
      </c>
      <c r="J19" s="45">
        <f>PRODUCT(1+I19:I30/100)</f>
        <v>0.99653178011485921</v>
      </c>
      <c r="K19" s="45">
        <f>PRODUCT(J14:J19)-1</f>
        <v>-2.529427845656218E-2</v>
      </c>
      <c r="L19" s="46">
        <f t="shared" ref="L19:L82" si="290">(1+2*K19)*100</f>
        <v>94.941144308687569</v>
      </c>
      <c r="M19" s="36" t="str">
        <f t="shared" si="210"/>
        <v>Slowdown</v>
      </c>
      <c r="N19" s="2">
        <v>97.809899999999999</v>
      </c>
      <c r="O19" s="25">
        <f>((N19-N18)/N18)*100</f>
        <v>-0.47073189345950778</v>
      </c>
      <c r="P19" s="45">
        <f>PRODUCT(1+O19:O30/100)</f>
        <v>0.99529268106540492</v>
      </c>
      <c r="Q19" s="45">
        <f>PRODUCT(P14:P19)-1</f>
        <v>-3.3683299528844857E-2</v>
      </c>
      <c r="R19" s="46">
        <f t="shared" ref="R19:R82" si="291">(1+2*Q19)*100</f>
        <v>93.263340094231026</v>
      </c>
      <c r="S19" s="36" t="str">
        <f t="shared" si="215"/>
        <v>Slowdown</v>
      </c>
      <c r="T19" s="2">
        <v>98.626199999999997</v>
      </c>
      <c r="U19" s="25">
        <f>((T19-T18)/T18)*100</f>
        <v>-0.10715877324474549</v>
      </c>
      <c r="V19" s="45">
        <f>PRODUCT(1+U19:U30/100)</f>
        <v>0.99892841226755258</v>
      </c>
      <c r="W19" s="45">
        <f>PRODUCT(V14:V19)-1</f>
        <v>-1.3942113982405635E-2</v>
      </c>
      <c r="X19" s="46">
        <f t="shared" ref="X19:X82" si="292">(1+2*W19)*100</f>
        <v>97.211577203518871</v>
      </c>
      <c r="Y19" s="36" t="str">
        <f t="shared" si="220"/>
        <v>Slowdown</v>
      </c>
      <c r="Z19" s="2">
        <v>96.321200000000005</v>
      </c>
      <c r="AA19" s="25">
        <f>((Z19-Z18)/Z18)*100</f>
        <v>-0.14223748268682965</v>
      </c>
      <c r="AB19" s="45">
        <f>PRODUCT(1+AA19:AA30/100)</f>
        <v>0.99857762517313176</v>
      </c>
      <c r="AC19" s="45">
        <f>PRODUCT(AB14:AB19)-1</f>
        <v>-1.7490531529776199E-2</v>
      </c>
      <c r="AD19" s="46">
        <f t="shared" ref="AD19:AD82" si="293">(1+2*AC19)*100</f>
        <v>96.501893694044753</v>
      </c>
      <c r="AE19" s="36" t="str">
        <f t="shared" si="225"/>
        <v>Slowdown</v>
      </c>
      <c r="AF19" s="2">
        <v>101.9772</v>
      </c>
      <c r="AG19" s="25">
        <f>((AF19-AF18)/AF18)*100</f>
        <v>-0.27762267372441984</v>
      </c>
      <c r="AH19" s="45">
        <f>PRODUCT(1+AG19:AG30/100)</f>
        <v>0.9972237732627558</v>
      </c>
      <c r="AI19" s="45">
        <f>PRODUCT(AH14:AH19)-1</f>
        <v>-3.9246329813732439E-3</v>
      </c>
      <c r="AJ19" s="46">
        <f t="shared" ref="AJ19:AJ82" si="294">(1+2*AI19)*100</f>
        <v>99.215073403725356</v>
      </c>
      <c r="AK19" s="36" t="str">
        <f t="shared" si="230"/>
        <v>Downturn</v>
      </c>
      <c r="AL19" s="2">
        <v>97.972800000000007</v>
      </c>
      <c r="AM19" s="25">
        <f>((AL19-AL18)/AL18)*100</f>
        <v>-0.22547156553033529</v>
      </c>
      <c r="AN19" s="45">
        <f>PRODUCT(1+AM19:AM30/100)</f>
        <v>0.99774528434469667</v>
      </c>
      <c r="AO19" s="45">
        <f>PRODUCT(AN14:AN19)-1</f>
        <v>-2.3131294700411864E-2</v>
      </c>
      <c r="AP19" s="46">
        <f t="shared" ref="AP19:AP82" si="295">(1+2*AO19)*100</f>
        <v>95.37374105991762</v>
      </c>
      <c r="AQ19" s="36" t="str">
        <f t="shared" si="235"/>
        <v>Slowdown</v>
      </c>
      <c r="AR19" s="2">
        <v>96.829099999999997</v>
      </c>
      <c r="AS19" s="25">
        <f>((AR19-AR18)/AR18)*100</f>
        <v>-0.25382305525081855</v>
      </c>
      <c r="AT19" s="45">
        <f>PRODUCT(1+AS19:AS30/100)</f>
        <v>0.99746176944749176</v>
      </c>
      <c r="AU19" s="45">
        <f>PRODUCT(AT14:AT19)-1</f>
        <v>-2.441847929577734E-2</v>
      </c>
      <c r="AV19" s="46">
        <f t="shared" ref="AV19:AV82" si="296">(1+2*AU19)*100</f>
        <v>95.116304140844534</v>
      </c>
      <c r="AW19" s="36" t="str">
        <f t="shared" si="240"/>
        <v>Slowdown</v>
      </c>
      <c r="AX19" s="2">
        <v>101.05249999999999</v>
      </c>
      <c r="AY19" s="25">
        <f>((AX19-AX18)/AX18)*100</f>
        <v>2.8508161946147016E-2</v>
      </c>
      <c r="AZ19" s="45">
        <f>PRODUCT(1+AY19:AY30/100)</f>
        <v>1.0002850816194615</v>
      </c>
      <c r="BA19" s="45">
        <f>PRODUCT(AZ14:AZ19)-1</f>
        <v>8.5089905279347455E-3</v>
      </c>
      <c r="BB19" s="46">
        <f t="shared" ref="BB19:BB82" si="297">(1+2*BA19)*100</f>
        <v>101.70179810558695</v>
      </c>
      <c r="BC19" s="36" t="str">
        <f t="shared" si="245"/>
        <v>Expansion</v>
      </c>
      <c r="BD19" s="2">
        <v>96.962999999999994</v>
      </c>
      <c r="BE19" s="25">
        <f>((BD19-BD18)/BD18)*100</f>
        <v>-0.33836217086261816</v>
      </c>
      <c r="BF19" s="45">
        <f>PRODUCT(1+BE19:BE30/100)</f>
        <v>0.99661637829137384</v>
      </c>
      <c r="BG19" s="45">
        <f>PRODUCT(BF14:BF19)-1</f>
        <v>-3.864438775459611E-2</v>
      </c>
      <c r="BH19" s="46">
        <f t="shared" ref="BH19:BH82" si="298">(1+2*BG19)*100</f>
        <v>92.271122449080778</v>
      </c>
      <c r="BI19" s="36" t="str">
        <f t="shared" si="250"/>
        <v>Slowdown</v>
      </c>
      <c r="BJ19" s="2">
        <v>97.761899999999997</v>
      </c>
      <c r="BK19" s="25">
        <f>((BJ19-BJ18)/BJ18)*100</f>
        <v>0.18004594911984684</v>
      </c>
      <c r="BL19" s="45">
        <f>PRODUCT(1+BK19:BK30/100)</f>
        <v>1.0018004594911984</v>
      </c>
      <c r="BM19" s="45">
        <f>PRODUCT(BL14:BL19)-1</f>
        <v>-3.0379421536653739E-3</v>
      </c>
      <c r="BN19" s="46">
        <f t="shared" ref="BN19:BN82" si="299">(1+2*BM19)*100</f>
        <v>99.392411569266926</v>
      </c>
      <c r="BO19" s="36" t="str">
        <f t="shared" si="255"/>
        <v>Slowdown</v>
      </c>
      <c r="BP19" s="2">
        <v>97.177999999999997</v>
      </c>
      <c r="BQ19" s="25">
        <f>((BP19-BP18)/BP18)*100</f>
        <v>-0.11768635814683219</v>
      </c>
      <c r="BR19" s="45">
        <f>PRODUCT(1+BQ19:BQ30/100)</f>
        <v>0.99882313641853171</v>
      </c>
      <c r="BS19" s="45">
        <f>PRODUCT(BR14:BR19)-1</f>
        <v>-2.8355058646848286E-2</v>
      </c>
      <c r="BT19" s="46">
        <f t="shared" ref="BT19:BT82" si="300">(1+2*BS19)*100</f>
        <v>94.328988270630347</v>
      </c>
      <c r="BU19" s="36" t="str">
        <f t="shared" si="260"/>
        <v>Slowdown</v>
      </c>
      <c r="BV19" s="2">
        <v>101.8077</v>
      </c>
      <c r="BW19" s="25">
        <f>((BV19-BV18)/BV18)*100</f>
        <v>-0.35918872284430925</v>
      </c>
      <c r="BX19" s="45">
        <f>PRODUCT(1+BW19:BW30/100)</f>
        <v>0.99640811277155694</v>
      </c>
      <c r="BY19" s="45">
        <f>PRODUCT(BX14:BX19)-1</f>
        <v>-2.5450288322369619E-2</v>
      </c>
      <c r="BZ19" s="46">
        <f t="shared" ref="BZ19:BZ82" si="301">(1+2*BY19)*100</f>
        <v>94.909942335526083</v>
      </c>
      <c r="CA19" s="36" t="str">
        <f t="shared" si="265"/>
        <v>Downturn</v>
      </c>
      <c r="CB19" s="2">
        <v>98.990399999999994</v>
      </c>
      <c r="CC19" s="25">
        <f>((CB19-CB18)/CB18)*100</f>
        <v>-6.5418069924653419E-2</v>
      </c>
      <c r="CD19" s="45">
        <f>PRODUCT(1+CC19:CC30/100)</f>
        <v>0.9993458193007535</v>
      </c>
      <c r="CE19" s="45">
        <f>PRODUCT(CD14:CD19)-1</f>
        <v>-7.398108057700914E-3</v>
      </c>
      <c r="CF19" s="46">
        <f t="shared" ref="CF19:CF82" si="302">(1+2*CE19)*100</f>
        <v>98.520378388459818</v>
      </c>
      <c r="CG19" s="36" t="str">
        <f t="shared" si="270"/>
        <v>Slowdown</v>
      </c>
      <c r="CH19" s="2">
        <v>99.697299999999998</v>
      </c>
      <c r="CI19" s="25">
        <f>((CH19-CH18)/CH18)*100</f>
        <v>-0.31735334905769486</v>
      </c>
      <c r="CJ19" s="45">
        <f>PRODUCT(1+CI19:CI30/100)</f>
        <v>0.99682646650942308</v>
      </c>
      <c r="CK19" s="45">
        <f>PRODUCT(CJ14:CJ19)-1</f>
        <v>-2.2093247944819816E-2</v>
      </c>
      <c r="CL19" s="46">
        <f t="shared" ref="CL19:CL82" si="303">(1+2*CK19)*100</f>
        <v>95.581350411036041</v>
      </c>
      <c r="CM19" s="36" t="str">
        <f t="shared" si="275"/>
        <v>Slowdown</v>
      </c>
      <c r="CN19" s="2">
        <v>101.5722</v>
      </c>
      <c r="CO19" s="25">
        <f>((CN19-CN18)/CN18)*100</f>
        <v>-0.20926421522972699</v>
      </c>
      <c r="CP19" s="45">
        <f>PRODUCT(1+CO19:CO30/100)</f>
        <v>0.99790735784770268</v>
      </c>
      <c r="CQ19" s="45">
        <f>PRODUCT(CP14:CP19)-1</f>
        <v>-3.3557639661595529E-3</v>
      </c>
      <c r="CR19" s="46">
        <f t="shared" ref="CR19:CR82" si="304">(1+2*CQ19)*100</f>
        <v>99.328847206768089</v>
      </c>
      <c r="CS19" s="36" t="str">
        <f t="shared" si="280"/>
        <v>Downturn</v>
      </c>
      <c r="CT19" s="2">
        <v>97.373099999999994</v>
      </c>
      <c r="CU19" s="25">
        <f>((CT19-CT18)/CT18)*100</f>
        <v>-0.42754358265366377</v>
      </c>
      <c r="CV19" s="45">
        <f>PRODUCT(1+CU19:CU30/100)</f>
        <v>0.99572456417346333</v>
      </c>
      <c r="CW19" s="45">
        <f>PRODUCT(CV14:CV19)-1</f>
        <v>-4.0518263272145583E-2</v>
      </c>
      <c r="CX19" s="46">
        <f t="shared" ref="CX19:CX82" si="305">(1+2*CW19)*100</f>
        <v>91.896347345570888</v>
      </c>
      <c r="CY19" s="36" t="str">
        <f t="shared" si="285"/>
        <v>Slowdown</v>
      </c>
      <c r="CZ19" s="2">
        <v>98.402299999999997</v>
      </c>
      <c r="DA19" s="25">
        <f>((CZ19-CZ18)/CZ18)*100</f>
        <v>-0.43155436471960024</v>
      </c>
      <c r="DB19" s="45">
        <f>PRODUCT(1+DA19:DA30/100)</f>
        <v>0.995684456352804</v>
      </c>
      <c r="DC19" s="45">
        <f>PRODUCT(DB14:DB19)-1</f>
        <v>-2.156387030058371E-2</v>
      </c>
      <c r="DD19" s="46">
        <f t="shared" si="106"/>
        <v>95.687225939883263</v>
      </c>
      <c r="DE19" s="36" t="str">
        <f t="shared" si="287"/>
        <v>Slowdown</v>
      </c>
      <c r="DF19" s="2">
        <v>96.349400000000003</v>
      </c>
      <c r="DG19" s="25">
        <f t="shared" si="54"/>
        <v>-7.7988397151759273E-2</v>
      </c>
      <c r="DH19" s="45">
        <f t="shared" si="18"/>
        <v>0.99922011602848237</v>
      </c>
      <c r="DI19" s="45">
        <f>PRODUCT(DH14:DH19)-1</f>
        <v>-1.9879231279424148E-2</v>
      </c>
      <c r="DJ19" s="46">
        <f t="shared" si="112"/>
        <v>96.024153744115168</v>
      </c>
      <c r="DK19" s="36" t="str">
        <f t="shared" si="108"/>
        <v>Slowdown</v>
      </c>
      <c r="DL19" s="22"/>
      <c r="DM19" s="98">
        <f t="shared" si="288"/>
        <v>0.10578213443457329</v>
      </c>
    </row>
    <row r="20" spans="1:117" x14ac:dyDescent="0.25">
      <c r="A20">
        <v>197505</v>
      </c>
      <c r="B20" s="1">
        <v>99.755399999999995</v>
      </c>
      <c r="C20" s="25">
        <f t="shared" ref="C20:C26" si="306">((B20-B19)/B19)*100</f>
        <v>0.1071766186378862</v>
      </c>
      <c r="D20" s="45">
        <f t="shared" ref="D20:D83" si="307">PRODUCT(1+C20:C31/100)</f>
        <v>1.0010717661863788</v>
      </c>
      <c r="E20" s="45">
        <f t="shared" ref="E20:E83" si="308">PRODUCT(D15:D20)-1</f>
        <v>9.6169027541062047E-3</v>
      </c>
      <c r="F20" s="46">
        <f t="shared" si="289"/>
        <v>101.92338055082124</v>
      </c>
      <c r="G20" s="36" t="str">
        <f t="shared" si="205"/>
        <v>Recovery</v>
      </c>
      <c r="H20" s="1">
        <v>97.447299999999998</v>
      </c>
      <c r="I20" s="25">
        <f t="shared" ref="I20:I26" si="309">((H20-H19)/H19)*100</f>
        <v>-0.25150215470913923</v>
      </c>
      <c r="J20" s="45">
        <f t="shared" ref="J20:J83" si="310">PRODUCT(1+I20:I31/100)</f>
        <v>0.99748497845290862</v>
      </c>
      <c r="K20" s="45">
        <f t="shared" ref="K20:K83" si="311">PRODUCT(J15:J20)-1</f>
        <v>-2.302496694033429E-2</v>
      </c>
      <c r="L20" s="46">
        <f t="shared" si="290"/>
        <v>95.395006611933141</v>
      </c>
      <c r="M20" s="36" t="str">
        <f t="shared" si="210"/>
        <v>Slowdown</v>
      </c>
      <c r="N20" s="1">
        <v>97.461500000000001</v>
      </c>
      <c r="O20" s="25">
        <f t="shared" ref="O20:O26" si="312">((N20-N19)/N19)*100</f>
        <v>-0.35620116164109977</v>
      </c>
      <c r="P20" s="45">
        <f t="shared" ref="P20:P83" si="313">PRODUCT(1+O20:O31/100)</f>
        <v>0.99643798838358899</v>
      </c>
      <c r="Q20" s="45">
        <f t="shared" ref="Q20:Q83" si="314">PRODUCT(P15:P20)-1</f>
        <v>-3.1540528401480361E-2</v>
      </c>
      <c r="R20" s="46">
        <f t="shared" si="291"/>
        <v>93.691894319703934</v>
      </c>
      <c r="S20" s="36" t="str">
        <f t="shared" si="215"/>
        <v>Slowdown</v>
      </c>
      <c r="T20" s="1">
        <v>98.582099999999997</v>
      </c>
      <c r="U20" s="25">
        <f t="shared" ref="U20:U26" si="315">((T20-T19)/T19)*100</f>
        <v>-4.4714284845203657E-2</v>
      </c>
      <c r="V20" s="45">
        <f t="shared" ref="V20:V83" si="316">PRODUCT(1+U20:U31/100)</f>
        <v>0.99955285715154796</v>
      </c>
      <c r="W20" s="45">
        <f t="shared" ref="W20:W83" si="317">PRODUCT(V15:V20)-1</f>
        <v>-1.1375260238035034E-2</v>
      </c>
      <c r="X20" s="46">
        <f t="shared" si="292"/>
        <v>97.724947952392995</v>
      </c>
      <c r="Y20" s="36" t="str">
        <f t="shared" si="220"/>
        <v>Slowdown</v>
      </c>
      <c r="Z20" s="1">
        <v>96.270300000000006</v>
      </c>
      <c r="AA20" s="25">
        <f t="shared" ref="AA20:AA26" si="318">((Z20-Z19)/Z19)*100</f>
        <v>-5.2844026029574602E-2</v>
      </c>
      <c r="AB20" s="45">
        <f t="shared" ref="AB20:AB83" si="319">PRODUCT(1+AA20:AA31/100)</f>
        <v>0.99947155973970425</v>
      </c>
      <c r="AC20" s="45">
        <f t="shared" ref="AC20:AC83" si="320">PRODUCT(AB15:AB20)-1</f>
        <v>-1.4195661122750169E-2</v>
      </c>
      <c r="AD20" s="46">
        <f t="shared" si="293"/>
        <v>97.160867775449972</v>
      </c>
      <c r="AE20" s="36" t="str">
        <f t="shared" si="225"/>
        <v>Slowdown</v>
      </c>
      <c r="AF20" s="1">
        <v>101.59869999999999</v>
      </c>
      <c r="AG20" s="25">
        <f t="shared" ref="AG20:AG26" si="321">((AF20-AF19)/AF19)*100</f>
        <v>-0.37116139686126165</v>
      </c>
      <c r="AH20" s="45">
        <f t="shared" ref="AH20:AH83" si="322">PRODUCT(1+AG20:AG31/100)</f>
        <v>0.99628838603138736</v>
      </c>
      <c r="AI20" s="45">
        <f t="shared" ref="AI20:AI83" si="323">PRODUCT(AH15:AH20)-1</f>
        <v>-7.983104251960027E-3</v>
      </c>
      <c r="AJ20" s="46">
        <f t="shared" si="294"/>
        <v>98.403379149608</v>
      </c>
      <c r="AK20" s="36" t="str">
        <f t="shared" si="230"/>
        <v>Downturn</v>
      </c>
      <c r="AL20" s="1">
        <v>97.815399999999997</v>
      </c>
      <c r="AM20" s="25">
        <f t="shared" ref="AM20:AM26" si="324">((AL20-AL19)/AL19)*100</f>
        <v>-0.16065683536656067</v>
      </c>
      <c r="AN20" s="45">
        <f t="shared" ref="AN20:AN83" si="325">PRODUCT(1+AM20:AM31/100)</f>
        <v>0.99839343164633443</v>
      </c>
      <c r="AO20" s="45">
        <f t="shared" ref="AO20:AO83" si="326">PRODUCT(AN15:AN20)-1</f>
        <v>-1.9679491676605321E-2</v>
      </c>
      <c r="AP20" s="46">
        <f t="shared" si="295"/>
        <v>96.06410166467893</v>
      </c>
      <c r="AQ20" s="36" t="str">
        <f t="shared" si="235"/>
        <v>Slowdown</v>
      </c>
      <c r="AR20" s="1">
        <v>96.691000000000003</v>
      </c>
      <c r="AS20" s="25">
        <f t="shared" ref="AS20:AS26" si="327">((AR20-AR19)/AR19)*100</f>
        <v>-0.14262241412963081</v>
      </c>
      <c r="AT20" s="45">
        <f t="shared" ref="AT20:AT83" si="328">PRODUCT(1+AS20:AS31/100)</f>
        <v>0.99857377585870366</v>
      </c>
      <c r="AU20" s="45">
        <f t="shared" ref="AU20:AU83" si="329">PRODUCT(AT15:AT20)-1</f>
        <v>-2.0841708937094139E-2</v>
      </c>
      <c r="AV20" s="46">
        <f t="shared" si="296"/>
        <v>95.831658212581175</v>
      </c>
      <c r="AW20" s="36" t="str">
        <f t="shared" si="240"/>
        <v>Slowdown</v>
      </c>
      <c r="AX20" s="1">
        <v>101.00960000000001</v>
      </c>
      <c r="AY20" s="25">
        <f t="shared" ref="AY20:AY26" si="330">((AX20-AX19)/AX19)*100</f>
        <v>-4.2453180277567441E-2</v>
      </c>
      <c r="AZ20" s="45">
        <f t="shared" ref="AZ20:AZ83" si="331">PRODUCT(1+AY20:AY31/100)</f>
        <v>0.99957546819722431</v>
      </c>
      <c r="BA20" s="45">
        <f t="shared" ref="BA20:BA83" si="332">PRODUCT(AZ15:AZ20)-1</f>
        <v>5.971516781197117E-3</v>
      </c>
      <c r="BB20" s="46">
        <f t="shared" si="297"/>
        <v>101.19430335623943</v>
      </c>
      <c r="BC20" s="36" t="str">
        <f t="shared" si="245"/>
        <v>Expansion</v>
      </c>
      <c r="BD20" s="1">
        <v>96.783500000000004</v>
      </c>
      <c r="BE20" s="25">
        <f t="shared" ref="BE20:BE26" si="333">((BD20-BD19)/BD19)*100</f>
        <v>-0.18512215999916487</v>
      </c>
      <c r="BF20" s="45">
        <f t="shared" ref="BF20:BF83" si="334">PRODUCT(1+BE20:BE31/100)</f>
        <v>0.99814877840000837</v>
      </c>
      <c r="BG20" s="45">
        <f t="shared" ref="BG20:BG83" si="335">PRODUCT(BF15:BF20)-1</f>
        <v>-3.2268547265442593E-2</v>
      </c>
      <c r="BH20" s="46">
        <f t="shared" si="298"/>
        <v>93.546290546911479</v>
      </c>
      <c r="BI20" s="36" t="str">
        <f t="shared" si="250"/>
        <v>Slowdown</v>
      </c>
      <c r="BJ20" s="1">
        <v>97.969499999999996</v>
      </c>
      <c r="BK20" s="25">
        <f t="shared" ref="BK20:BK26" si="336">((BJ20-BJ19)/BJ19)*100</f>
        <v>0.21235266499525823</v>
      </c>
      <c r="BL20" s="45">
        <f t="shared" ref="BL20:BL83" si="337">PRODUCT(1+BK20:BK31/100)</f>
        <v>1.0021235266499526</v>
      </c>
      <c r="BM20" s="45">
        <f t="shared" ref="BM20:BM83" si="338">PRODUCT(BL15:BL20)-1</f>
        <v>1.558009795833426E-3</v>
      </c>
      <c r="BN20" s="46">
        <f t="shared" si="299"/>
        <v>100.31160195916668</v>
      </c>
      <c r="BO20" s="36" t="str">
        <f t="shared" si="255"/>
        <v>Recovery</v>
      </c>
      <c r="BP20" s="1">
        <v>97.207400000000007</v>
      </c>
      <c r="BQ20" s="25">
        <f t="shared" ref="BQ20:BQ26" si="339">((BP20-BP19)/BP19)*100</f>
        <v>3.0253761139362449E-2</v>
      </c>
      <c r="BR20" s="45">
        <f t="shared" ref="BR20:BR83" si="340">PRODUCT(1+BQ20:BQ31/100)</f>
        <v>1.0003025376113936</v>
      </c>
      <c r="BS20" s="45">
        <f t="shared" ref="BS20:BS83" si="341">PRODUCT(BR15:BR20)-1</f>
        <v>-2.1448970737310113E-2</v>
      </c>
      <c r="BT20" s="46">
        <f t="shared" si="300"/>
        <v>95.710205852537982</v>
      </c>
      <c r="BU20" s="36" t="str">
        <f t="shared" si="260"/>
        <v>Slowdown</v>
      </c>
      <c r="BV20" s="1">
        <v>101.51600000000001</v>
      </c>
      <c r="BW20" s="25">
        <f t="shared" ref="BW20:BW26" si="342">((BV20-BV19)/BV19)*100</f>
        <v>-0.28652056769771994</v>
      </c>
      <c r="BX20" s="45">
        <f t="shared" ref="BX20:BX83" si="343">PRODUCT(1+BW20:BW31/100)</f>
        <v>0.99713479432302277</v>
      </c>
      <c r="BY20" s="45">
        <f t="shared" ref="BY20:BY83" si="344">PRODUCT(BX15:BX20)-1</f>
        <v>-2.4273029774685817E-2</v>
      </c>
      <c r="BZ20" s="46">
        <f t="shared" si="301"/>
        <v>95.145394045062829</v>
      </c>
      <c r="CA20" s="36" t="str">
        <f t="shared" si="265"/>
        <v>Downturn</v>
      </c>
      <c r="CB20" s="1">
        <v>98.967500000000001</v>
      </c>
      <c r="CC20" s="25">
        <f t="shared" ref="CC20:CC26" si="345">((CB20-CB19)/CB19)*100</f>
        <v>-2.3133556385258384E-2</v>
      </c>
      <c r="CD20" s="45">
        <f t="shared" ref="CD20:CD83" si="346">PRODUCT(1+CC20:CC31/100)</f>
        <v>0.99976866443614743</v>
      </c>
      <c r="CE20" s="45">
        <f t="shared" ref="CE20:CE83" si="347">PRODUCT(CD15:CD20)-1</f>
        <v>-6.2137061021444451E-3</v>
      </c>
      <c r="CF20" s="46">
        <f t="shared" si="302"/>
        <v>98.757258779571117</v>
      </c>
      <c r="CG20" s="36" t="str">
        <f t="shared" si="270"/>
        <v>Slowdown</v>
      </c>
      <c r="CH20" s="1">
        <v>99.434700000000007</v>
      </c>
      <c r="CI20" s="25">
        <f t="shared" ref="CI20:CI26" si="348">((CH20-CH19)/CH19)*100</f>
        <v>-0.26339730363810449</v>
      </c>
      <c r="CJ20" s="45">
        <f t="shared" ref="CJ20:CJ83" si="349">PRODUCT(1+CI20:CI31/100)</f>
        <v>0.99736602696361898</v>
      </c>
      <c r="CK20" s="45">
        <f t="shared" ref="CK20:CK83" si="350">PRODUCT(CJ15:CJ20)-1</f>
        <v>-2.1166531640037012E-2</v>
      </c>
      <c r="CL20" s="46">
        <f t="shared" si="303"/>
        <v>95.766693671992599</v>
      </c>
      <c r="CM20" s="36" t="str">
        <f t="shared" si="275"/>
        <v>Slowdown</v>
      </c>
      <c r="CN20" s="1">
        <v>101.4024</v>
      </c>
      <c r="CO20" s="25">
        <f t="shared" ref="CO20:CO26" si="351">((CN20-CN19)/CN19)*100</f>
        <v>-0.16717172612190648</v>
      </c>
      <c r="CP20" s="45">
        <f t="shared" ref="CP20:CP83" si="352">PRODUCT(1+CO20:CO31/100)</f>
        <v>0.99832828273878094</v>
      </c>
      <c r="CQ20" s="45">
        <f t="shared" ref="CQ20:CQ83" si="353">PRODUCT(CP15:CP20)-1</f>
        <v>-6.5698078825937589E-3</v>
      </c>
      <c r="CR20" s="46">
        <f t="shared" si="304"/>
        <v>98.68603842348125</v>
      </c>
      <c r="CS20" s="36" t="str">
        <f t="shared" si="280"/>
        <v>Downturn</v>
      </c>
      <c r="CT20" s="1">
        <v>97.018000000000001</v>
      </c>
      <c r="CU20" s="25">
        <f t="shared" ref="CU20:CU26" si="354">((CT20-CT19)/CT19)*100</f>
        <v>-0.3646797729557682</v>
      </c>
      <c r="CV20" s="45">
        <f t="shared" ref="CV20:CV83" si="355">PRODUCT(1+CU20:CU31/100)</f>
        <v>0.99635320227044233</v>
      </c>
      <c r="CW20" s="45">
        <f t="shared" ref="CW20:CW83" si="356">PRODUCT(CV15:CV20)-1</f>
        <v>-3.4883003762263387E-2</v>
      </c>
      <c r="CX20" s="46">
        <f t="shared" si="305"/>
        <v>93.023399247547317</v>
      </c>
      <c r="CY20" s="36" t="str">
        <f t="shared" si="285"/>
        <v>Slowdown</v>
      </c>
      <c r="CZ20" s="1">
        <v>98.019900000000007</v>
      </c>
      <c r="DA20" s="25">
        <f t="shared" si="286"/>
        <v>-0.38860880284301269</v>
      </c>
      <c r="DB20" s="45">
        <f t="shared" ref="DB20:DB83" si="357">PRODUCT(1+DA20:DA31/100)</f>
        <v>0.99611391197156984</v>
      </c>
      <c r="DC20" s="45">
        <f t="shared" ref="DC20:DC83" si="358">PRODUCT(DB15:DB20)-1</f>
        <v>-2.2572008356309792E-2</v>
      </c>
      <c r="DD20" s="46">
        <f t="shared" si="106"/>
        <v>95.485598328738035</v>
      </c>
      <c r="DE20" s="36" t="str">
        <f t="shared" si="287"/>
        <v>Slowdown</v>
      </c>
      <c r="DF20" s="1">
        <v>96.389200000000002</v>
      </c>
      <c r="DG20" s="25">
        <f t="shared" si="54"/>
        <v>4.130798946334862E-2</v>
      </c>
      <c r="DH20" s="45">
        <f t="shared" si="18"/>
        <v>1.0004130798946336</v>
      </c>
      <c r="DI20" s="45">
        <f t="shared" ref="DI20:DI83" si="359">PRODUCT(DH15:DH20)-1</f>
        <v>-1.4676222515944248E-2</v>
      </c>
      <c r="DJ20" s="46">
        <f t="shared" si="112"/>
        <v>97.064755496811145</v>
      </c>
      <c r="DK20" s="36" t="str">
        <f t="shared" si="108"/>
        <v>Slowdown</v>
      </c>
      <c r="DL20" s="22"/>
      <c r="DM20" s="98">
        <f t="shared" si="288"/>
        <v>0.40041764660705415</v>
      </c>
    </row>
    <row r="21" spans="1:117" x14ac:dyDescent="0.25">
      <c r="A21">
        <v>197506</v>
      </c>
      <c r="B21" s="2">
        <v>99.682900000000004</v>
      </c>
      <c r="C21" s="25">
        <f t="shared" si="306"/>
        <v>-7.2677769824982807E-2</v>
      </c>
      <c r="D21" s="45">
        <f t="shared" si="307"/>
        <v>0.9992732223017502</v>
      </c>
      <c r="E21" s="45">
        <f t="shared" si="308"/>
        <v>8.4809893509611989E-3</v>
      </c>
      <c r="F21" s="46">
        <f t="shared" si="289"/>
        <v>101.69619787019224</v>
      </c>
      <c r="G21" s="36" t="str">
        <f t="shared" si="205"/>
        <v>Recovery</v>
      </c>
      <c r="H21" s="2">
        <v>97.327299999999994</v>
      </c>
      <c r="I21" s="25">
        <f t="shared" si="309"/>
        <v>-0.12314348370863488</v>
      </c>
      <c r="J21" s="45">
        <f t="shared" si="310"/>
        <v>0.99876856516291368</v>
      </c>
      <c r="K21" s="45">
        <f t="shared" si="311"/>
        <v>-1.9699223734956028E-2</v>
      </c>
      <c r="L21" s="46">
        <f t="shared" si="290"/>
        <v>96.060155253008787</v>
      </c>
      <c r="M21" s="36" t="str">
        <f t="shared" si="210"/>
        <v>Slowdown</v>
      </c>
      <c r="N21" s="2">
        <v>97.255899999999997</v>
      </c>
      <c r="O21" s="25">
        <f t="shared" si="312"/>
        <v>-0.21095509508883406</v>
      </c>
      <c r="P21" s="45">
        <f t="shared" si="313"/>
        <v>0.99789044904911162</v>
      </c>
      <c r="Q21" s="45">
        <f t="shared" si="314"/>
        <v>-2.7672413965476261E-2</v>
      </c>
      <c r="R21" s="46">
        <f t="shared" si="291"/>
        <v>94.46551720690475</v>
      </c>
      <c r="S21" s="36" t="str">
        <f t="shared" si="215"/>
        <v>Slowdown</v>
      </c>
      <c r="T21" s="2">
        <v>98.59</v>
      </c>
      <c r="U21" s="25">
        <f t="shared" si="315"/>
        <v>8.0136251915981279E-3</v>
      </c>
      <c r="V21" s="45">
        <f t="shared" si="316"/>
        <v>1.0000801362519161</v>
      </c>
      <c r="W21" s="45">
        <f t="shared" si="317"/>
        <v>-8.3105167970610738E-3</v>
      </c>
      <c r="X21" s="46">
        <f t="shared" si="292"/>
        <v>98.337896640587786</v>
      </c>
      <c r="Y21" s="36" t="str">
        <f t="shared" si="220"/>
        <v>Slowdown</v>
      </c>
      <c r="Z21" s="2">
        <v>96.312399999999997</v>
      </c>
      <c r="AA21" s="25">
        <f t="shared" si="318"/>
        <v>4.3731036467104287E-2</v>
      </c>
      <c r="AB21" s="45">
        <f t="shared" si="319"/>
        <v>1.0004373103646711</v>
      </c>
      <c r="AC21" s="45">
        <f t="shared" si="320"/>
        <v>-1.006662431982952E-2</v>
      </c>
      <c r="AD21" s="46">
        <f t="shared" si="293"/>
        <v>97.986675136034094</v>
      </c>
      <c r="AE21" s="36" t="str">
        <f t="shared" si="225"/>
        <v>Slowdown</v>
      </c>
      <c r="AF21" s="2">
        <v>101.1532</v>
      </c>
      <c r="AG21" s="25">
        <f t="shared" si="321"/>
        <v>-0.43848986256713479</v>
      </c>
      <c r="AH21" s="45">
        <f t="shared" si="322"/>
        <v>0.99561510137432863</v>
      </c>
      <c r="AI21" s="45">
        <f t="shared" si="323"/>
        <v>-1.2796639613367966E-2</v>
      </c>
      <c r="AJ21" s="46">
        <f t="shared" si="294"/>
        <v>97.440672077326411</v>
      </c>
      <c r="AK21" s="36" t="str">
        <f t="shared" si="230"/>
        <v>Downturn</v>
      </c>
      <c r="AL21" s="2">
        <v>97.719300000000004</v>
      </c>
      <c r="AM21" s="25">
        <f t="shared" si="324"/>
        <v>-9.8246288416744973E-2</v>
      </c>
      <c r="AN21" s="45">
        <f t="shared" si="325"/>
        <v>0.99901753711583252</v>
      </c>
      <c r="AO21" s="45">
        <f t="shared" si="326"/>
        <v>-1.581336980584036E-2</v>
      </c>
      <c r="AP21" s="46">
        <f t="shared" si="295"/>
        <v>96.837326038831932</v>
      </c>
      <c r="AQ21" s="36" t="str">
        <f t="shared" si="235"/>
        <v>Slowdown</v>
      </c>
      <c r="AR21" s="2">
        <v>96.675299999999993</v>
      </c>
      <c r="AS21" s="25">
        <f t="shared" si="327"/>
        <v>-1.6237291992025726E-2</v>
      </c>
      <c r="AT21" s="45">
        <f t="shared" si="328"/>
        <v>0.99983762708007973</v>
      </c>
      <c r="AU21" s="45">
        <f t="shared" si="329"/>
        <v>-1.6151651089328256E-2</v>
      </c>
      <c r="AV21" s="46">
        <f t="shared" si="296"/>
        <v>96.769669782134343</v>
      </c>
      <c r="AW21" s="36" t="str">
        <f t="shared" si="240"/>
        <v>Slowdown</v>
      </c>
      <c r="AX21" s="2">
        <v>100.8873</v>
      </c>
      <c r="AY21" s="25">
        <f t="shared" si="330"/>
        <v>-0.12107760054490843</v>
      </c>
      <c r="AZ21" s="45">
        <f t="shared" si="331"/>
        <v>0.99878922399455095</v>
      </c>
      <c r="BA21" s="45">
        <f t="shared" si="332"/>
        <v>2.7392440441817989E-3</v>
      </c>
      <c r="BB21" s="46">
        <f t="shared" si="297"/>
        <v>100.54784880883636</v>
      </c>
      <c r="BC21" s="36" t="str">
        <f t="shared" si="245"/>
        <v>Expansion</v>
      </c>
      <c r="BD21" s="2">
        <v>96.736099999999993</v>
      </c>
      <c r="BE21" s="25">
        <f t="shared" si="333"/>
        <v>-4.8975290209602181E-2</v>
      </c>
      <c r="BF21" s="45">
        <f t="shared" si="334"/>
        <v>0.99951024709790393</v>
      </c>
      <c r="BG21" s="45">
        <f t="shared" si="335"/>
        <v>-2.4623354729164437E-2</v>
      </c>
      <c r="BH21" s="46">
        <f t="shared" si="298"/>
        <v>95.075329054167113</v>
      </c>
      <c r="BI21" s="36" t="str">
        <f t="shared" si="250"/>
        <v>Slowdown</v>
      </c>
      <c r="BJ21" s="2">
        <v>98.168000000000006</v>
      </c>
      <c r="BK21" s="25">
        <f t="shared" si="336"/>
        <v>0.20261407887149563</v>
      </c>
      <c r="BL21" s="45">
        <f t="shared" si="337"/>
        <v>1.002026140788715</v>
      </c>
      <c r="BM21" s="45">
        <f t="shared" si="338"/>
        <v>5.6300861313034467E-3</v>
      </c>
      <c r="BN21" s="46">
        <f t="shared" si="299"/>
        <v>101.12601722626069</v>
      </c>
      <c r="BO21" s="36" t="str">
        <f t="shared" si="255"/>
        <v>Recovery</v>
      </c>
      <c r="BP21" s="2">
        <v>97.357500000000002</v>
      </c>
      <c r="BQ21" s="25">
        <f t="shared" si="339"/>
        <v>0.15441211265808444</v>
      </c>
      <c r="BR21" s="45">
        <f t="shared" si="340"/>
        <v>1.0015441211265808</v>
      </c>
      <c r="BS21" s="45">
        <f t="shared" si="341"/>
        <v>-1.3184901827823947E-2</v>
      </c>
      <c r="BT21" s="46">
        <f t="shared" si="300"/>
        <v>97.363019634435204</v>
      </c>
      <c r="BU21" s="36" t="str">
        <f t="shared" si="260"/>
        <v>Slowdown</v>
      </c>
      <c r="BV21" s="2">
        <v>101.3085</v>
      </c>
      <c r="BW21" s="25">
        <f t="shared" si="342"/>
        <v>-0.20440127664605601</v>
      </c>
      <c r="BX21" s="45">
        <f t="shared" si="343"/>
        <v>0.9979559872335394</v>
      </c>
      <c r="BY21" s="45">
        <f t="shared" si="344"/>
        <v>-2.1824140088520849E-2</v>
      </c>
      <c r="BZ21" s="46">
        <f t="shared" si="301"/>
        <v>95.63517198229583</v>
      </c>
      <c r="CA21" s="36" t="str">
        <f t="shared" si="265"/>
        <v>Downturn</v>
      </c>
      <c r="CB21" s="2">
        <v>98.990499999999997</v>
      </c>
      <c r="CC21" s="25">
        <f t="shared" si="345"/>
        <v>2.3239952509658355E-2</v>
      </c>
      <c r="CD21" s="45">
        <f t="shared" si="346"/>
        <v>1.0002323995250966</v>
      </c>
      <c r="CE21" s="45">
        <f t="shared" si="347"/>
        <v>-4.4742616814534841E-3</v>
      </c>
      <c r="CF21" s="46">
        <f t="shared" si="302"/>
        <v>99.105147663709303</v>
      </c>
      <c r="CG21" s="36" t="str">
        <f t="shared" si="270"/>
        <v>Slowdown</v>
      </c>
      <c r="CH21" s="2">
        <v>99.230999999999995</v>
      </c>
      <c r="CI21" s="25">
        <f t="shared" si="348"/>
        <v>-0.20485806262804832</v>
      </c>
      <c r="CJ21" s="45">
        <f t="shared" si="349"/>
        <v>0.99795141937371956</v>
      </c>
      <c r="CK21" s="45">
        <f t="shared" si="350"/>
        <v>-1.9323762208915518E-2</v>
      </c>
      <c r="CL21" s="46">
        <f t="shared" si="303"/>
        <v>96.135247558216889</v>
      </c>
      <c r="CM21" s="36" t="str">
        <f t="shared" si="275"/>
        <v>Slowdown</v>
      </c>
      <c r="CN21" s="2">
        <v>101.31789999999999</v>
      </c>
      <c r="CO21" s="25">
        <f t="shared" si="351"/>
        <v>-8.3331360993433662E-2</v>
      </c>
      <c r="CP21" s="45">
        <f t="shared" si="352"/>
        <v>0.99916668639006567</v>
      </c>
      <c r="CQ21" s="45">
        <f t="shared" si="353"/>
        <v>-8.046814268287128E-3</v>
      </c>
      <c r="CR21" s="46">
        <f t="shared" si="304"/>
        <v>98.39063714634257</v>
      </c>
      <c r="CS21" s="36" t="str">
        <f t="shared" si="280"/>
        <v>Downturn</v>
      </c>
      <c r="CT21" s="2">
        <v>96.706699999999998</v>
      </c>
      <c r="CU21" s="25">
        <f t="shared" si="354"/>
        <v>-0.32086829248181037</v>
      </c>
      <c r="CV21" s="45">
        <f t="shared" si="355"/>
        <v>0.99679131707518187</v>
      </c>
      <c r="CW21" s="45">
        <f t="shared" si="356"/>
        <v>-2.9653227910337199E-2</v>
      </c>
      <c r="CX21" s="46">
        <f t="shared" si="305"/>
        <v>94.069354417932558</v>
      </c>
      <c r="CY21" s="36" t="str">
        <f t="shared" si="285"/>
        <v>Slowdown</v>
      </c>
      <c r="CZ21" s="2">
        <v>97.730599999999995</v>
      </c>
      <c r="DA21" s="25">
        <f t="shared" si="286"/>
        <v>-0.2951441493003068</v>
      </c>
      <c r="DB21" s="45">
        <f t="shared" si="357"/>
        <v>0.99704855850699692</v>
      </c>
      <c r="DC21" s="45">
        <f t="shared" si="358"/>
        <v>-2.2403653885203823E-2</v>
      </c>
      <c r="DD21" s="46">
        <f t="shared" si="106"/>
        <v>95.519269222959238</v>
      </c>
      <c r="DE21" s="36" t="str">
        <f t="shared" si="287"/>
        <v>Slowdown</v>
      </c>
      <c r="DF21" s="2">
        <v>96.526600000000002</v>
      </c>
      <c r="DG21" s="25">
        <f t="shared" si="54"/>
        <v>0.14254709033792118</v>
      </c>
      <c r="DH21" s="45">
        <f t="shared" si="18"/>
        <v>1.0014254709033792</v>
      </c>
      <c r="DI21" s="45">
        <f t="shared" si="359"/>
        <v>-8.5783130550175501E-3</v>
      </c>
      <c r="DJ21" s="46">
        <f t="shared" si="112"/>
        <v>98.284337388996491</v>
      </c>
      <c r="DK21" s="36" t="str">
        <f t="shared" si="108"/>
        <v>Slowdown</v>
      </c>
      <c r="DL21" s="22"/>
      <c r="DM21" s="98">
        <f t="shared" si="288"/>
        <v>0.62320259946135881</v>
      </c>
    </row>
    <row r="22" spans="1:117" x14ac:dyDescent="0.25">
      <c r="A22">
        <v>197507</v>
      </c>
      <c r="B22" s="1">
        <v>99.456000000000003</v>
      </c>
      <c r="C22" s="25">
        <f t="shared" si="306"/>
        <v>-0.22762178869194269</v>
      </c>
      <c r="D22" s="45">
        <f t="shared" si="307"/>
        <v>0.99772378211308055</v>
      </c>
      <c r="E22" s="45">
        <f t="shared" si="308"/>
        <v>4.9643963958867499E-3</v>
      </c>
      <c r="F22" s="46">
        <f t="shared" si="289"/>
        <v>100.99287927917734</v>
      </c>
      <c r="G22" s="36" t="str">
        <f t="shared" si="205"/>
        <v>Recovery</v>
      </c>
      <c r="H22" s="1">
        <v>97.331800000000001</v>
      </c>
      <c r="I22" s="25">
        <f t="shared" si="309"/>
        <v>4.6235742695084278E-3</v>
      </c>
      <c r="J22" s="45">
        <f t="shared" si="310"/>
        <v>1.0000462357426951</v>
      </c>
      <c r="K22" s="45">
        <f t="shared" si="311"/>
        <v>-1.5317782528157409E-2</v>
      </c>
      <c r="L22" s="46">
        <f t="shared" si="290"/>
        <v>96.936443494368518</v>
      </c>
      <c r="M22" s="36" t="str">
        <f t="shared" si="210"/>
        <v>Slowdown</v>
      </c>
      <c r="N22" s="1">
        <v>97.202500000000001</v>
      </c>
      <c r="O22" s="25">
        <f t="shared" si="312"/>
        <v>-5.490669460669876E-2</v>
      </c>
      <c r="P22" s="45">
        <f t="shared" si="313"/>
        <v>0.99945093305393307</v>
      </c>
      <c r="Q22" s="45">
        <f t="shared" si="314"/>
        <v>-2.2195195802387935E-2</v>
      </c>
      <c r="R22" s="46">
        <f t="shared" si="291"/>
        <v>95.560960839522409</v>
      </c>
      <c r="S22" s="36" t="str">
        <f t="shared" si="215"/>
        <v>Slowdown</v>
      </c>
      <c r="T22" s="1">
        <v>98.632599999999996</v>
      </c>
      <c r="U22" s="25">
        <f t="shared" si="315"/>
        <v>4.320925043107119E-2</v>
      </c>
      <c r="V22" s="45">
        <f t="shared" si="316"/>
        <v>1.0004320925043106</v>
      </c>
      <c r="W22" s="45">
        <f t="shared" si="317"/>
        <v>-5.0969407259989774E-3</v>
      </c>
      <c r="X22" s="46">
        <f t="shared" si="292"/>
        <v>98.980611854800202</v>
      </c>
      <c r="Y22" s="36" t="str">
        <f t="shared" si="220"/>
        <v>Slowdown</v>
      </c>
      <c r="Z22" s="1">
        <v>96.447299999999998</v>
      </c>
      <c r="AA22" s="25">
        <f t="shared" si="318"/>
        <v>0.14006503835435707</v>
      </c>
      <c r="AB22" s="45">
        <f t="shared" si="319"/>
        <v>1.0014006503835435</v>
      </c>
      <c r="AC22" s="45">
        <f t="shared" si="320"/>
        <v>-5.2651772214302728E-3</v>
      </c>
      <c r="AD22" s="46">
        <f t="shared" si="293"/>
        <v>98.946964555713947</v>
      </c>
      <c r="AE22" s="36" t="str">
        <f t="shared" si="225"/>
        <v>Slowdown</v>
      </c>
      <c r="AF22" s="1">
        <v>100.67189999999999</v>
      </c>
      <c r="AG22" s="25">
        <f t="shared" si="321"/>
        <v>-0.47581292534492681</v>
      </c>
      <c r="AH22" s="45">
        <f t="shared" si="322"/>
        <v>0.99524187074655068</v>
      </c>
      <c r="AI22" s="45">
        <f t="shared" si="323"/>
        <v>-1.7698078853927934E-2</v>
      </c>
      <c r="AJ22" s="46">
        <f t="shared" si="294"/>
        <v>96.460384229214412</v>
      </c>
      <c r="AK22" s="36" t="str">
        <f t="shared" si="230"/>
        <v>Downturn</v>
      </c>
      <c r="AL22" s="1">
        <v>97.685599999999994</v>
      </c>
      <c r="AM22" s="25">
        <f t="shared" si="324"/>
        <v>-3.4486534389839341E-2</v>
      </c>
      <c r="AN22" s="45">
        <f t="shared" si="325"/>
        <v>0.99965513465610156</v>
      </c>
      <c r="AO22" s="45">
        <f t="shared" si="326"/>
        <v>-1.1811453751623624E-2</v>
      </c>
      <c r="AP22" s="46">
        <f t="shared" si="295"/>
        <v>97.637709249675282</v>
      </c>
      <c r="AQ22" s="36" t="str">
        <f t="shared" si="235"/>
        <v>Slowdown</v>
      </c>
      <c r="AR22" s="1">
        <v>96.773499999999999</v>
      </c>
      <c r="AS22" s="25">
        <f t="shared" si="327"/>
        <v>0.1015771350076034</v>
      </c>
      <c r="AT22" s="45">
        <f t="shared" si="328"/>
        <v>1.001015771350076</v>
      </c>
      <c r="AU22" s="45">
        <f t="shared" si="329"/>
        <v>-1.0604156804930431E-2</v>
      </c>
      <c r="AV22" s="46">
        <f t="shared" si="296"/>
        <v>97.879168639013912</v>
      </c>
      <c r="AW22" s="36" t="str">
        <f t="shared" si="240"/>
        <v>Slowdown</v>
      </c>
      <c r="AX22" s="1">
        <v>100.6863</v>
      </c>
      <c r="AY22" s="25">
        <f t="shared" si="330"/>
        <v>-0.19923221257779067</v>
      </c>
      <c r="AZ22" s="45">
        <f t="shared" si="331"/>
        <v>0.99800767787422207</v>
      </c>
      <c r="BA22" s="45">
        <f t="shared" si="332"/>
        <v>-1.0387832246926409E-3</v>
      </c>
      <c r="BB22" s="46">
        <f t="shared" si="297"/>
        <v>99.792243355061473</v>
      </c>
      <c r="BC22" s="36" t="str">
        <f t="shared" si="245"/>
        <v>Downturn</v>
      </c>
      <c r="BD22" s="1">
        <v>96.786600000000007</v>
      </c>
      <c r="BE22" s="25">
        <f t="shared" si="333"/>
        <v>5.220388252163749E-2</v>
      </c>
      <c r="BF22" s="45">
        <f t="shared" si="334"/>
        <v>1.0005220388252163</v>
      </c>
      <c r="BG22" s="45">
        <f t="shared" si="335"/>
        <v>-1.6582231407477832E-2</v>
      </c>
      <c r="BH22" s="46">
        <f t="shared" si="298"/>
        <v>96.683553718504427</v>
      </c>
      <c r="BI22" s="36" t="str">
        <f t="shared" si="250"/>
        <v>Slowdown</v>
      </c>
      <c r="BJ22" s="1">
        <v>98.337199999999996</v>
      </c>
      <c r="BK22" s="25">
        <f t="shared" si="336"/>
        <v>0.17235759106836174</v>
      </c>
      <c r="BL22" s="45">
        <f t="shared" si="337"/>
        <v>1.0017235759106837</v>
      </c>
      <c r="BM22" s="45">
        <f t="shared" si="338"/>
        <v>8.5835633326261096E-3</v>
      </c>
      <c r="BN22" s="46">
        <f t="shared" si="299"/>
        <v>101.71671266652523</v>
      </c>
      <c r="BO22" s="36" t="str">
        <f t="shared" si="255"/>
        <v>Recovery</v>
      </c>
      <c r="BP22" s="1">
        <v>97.622100000000003</v>
      </c>
      <c r="BQ22" s="25">
        <f t="shared" si="339"/>
        <v>0.27178183498960173</v>
      </c>
      <c r="BR22" s="45">
        <f t="shared" si="340"/>
        <v>1.0027178183498959</v>
      </c>
      <c r="BS22" s="45">
        <f t="shared" si="341"/>
        <v>-4.355976387364735E-3</v>
      </c>
      <c r="BT22" s="46">
        <f t="shared" si="300"/>
        <v>99.12880472252705</v>
      </c>
      <c r="BU22" s="36" t="str">
        <f t="shared" si="260"/>
        <v>Slowdown</v>
      </c>
      <c r="BV22" s="1">
        <v>101.1863</v>
      </c>
      <c r="BW22" s="25">
        <f t="shared" si="342"/>
        <v>-0.12062166550683537</v>
      </c>
      <c r="BX22" s="45">
        <f t="shared" si="343"/>
        <v>0.99879378334493163</v>
      </c>
      <c r="BY22" s="45">
        <f t="shared" si="344"/>
        <v>-1.8360692634477038E-2</v>
      </c>
      <c r="BZ22" s="46">
        <f t="shared" si="301"/>
        <v>96.327861473104591</v>
      </c>
      <c r="CA22" s="36" t="str">
        <f t="shared" si="265"/>
        <v>Downturn</v>
      </c>
      <c r="CB22" s="1">
        <v>99.059700000000007</v>
      </c>
      <c r="CC22" s="25">
        <f t="shared" si="345"/>
        <v>6.9905698021536664E-2</v>
      </c>
      <c r="CD22" s="45">
        <f t="shared" si="346"/>
        <v>1.0006990569802154</v>
      </c>
      <c r="CE22" s="45">
        <f t="shared" si="347"/>
        <v>-2.295352088276692E-3</v>
      </c>
      <c r="CF22" s="46">
        <f t="shared" si="302"/>
        <v>99.54092958234466</v>
      </c>
      <c r="CG22" s="36" t="str">
        <f t="shared" si="270"/>
        <v>Slowdown</v>
      </c>
      <c r="CH22" s="1">
        <v>99.083299999999994</v>
      </c>
      <c r="CI22" s="25">
        <f t="shared" si="348"/>
        <v>-0.14884461509004282</v>
      </c>
      <c r="CJ22" s="45">
        <f t="shared" si="349"/>
        <v>0.99851155384909962</v>
      </c>
      <c r="CK22" s="45">
        <f t="shared" si="350"/>
        <v>-1.6798609195425196E-2</v>
      </c>
      <c r="CL22" s="46">
        <f t="shared" si="303"/>
        <v>96.64027816091496</v>
      </c>
      <c r="CM22" s="36" t="str">
        <f t="shared" si="275"/>
        <v>Slowdown</v>
      </c>
      <c r="CN22" s="1">
        <v>101.3164</v>
      </c>
      <c r="CO22" s="25">
        <f t="shared" si="351"/>
        <v>-1.4804886402037067E-3</v>
      </c>
      <c r="CP22" s="45">
        <f t="shared" si="352"/>
        <v>0.99998519511359796</v>
      </c>
      <c r="CQ22" s="45">
        <f t="shared" si="353"/>
        <v>-7.7506321750150375E-3</v>
      </c>
      <c r="CR22" s="46">
        <f t="shared" si="304"/>
        <v>98.449873564996992</v>
      </c>
      <c r="CS22" s="36" t="str">
        <f t="shared" si="280"/>
        <v>Downturn</v>
      </c>
      <c r="CT22" s="1">
        <v>96.429900000000004</v>
      </c>
      <c r="CU22" s="25">
        <f t="shared" si="354"/>
        <v>-0.28622629042247782</v>
      </c>
      <c r="CV22" s="45">
        <f t="shared" si="355"/>
        <v>0.99713773709577525</v>
      </c>
      <c r="CW22" s="45">
        <f t="shared" si="356"/>
        <v>-2.5161041177207966E-2</v>
      </c>
      <c r="CX22" s="46">
        <f t="shared" si="305"/>
        <v>94.967791764558413</v>
      </c>
      <c r="CY22" s="36" t="str">
        <f t="shared" si="285"/>
        <v>Slowdown</v>
      </c>
      <c r="CZ22" s="1">
        <v>97.561400000000006</v>
      </c>
      <c r="DA22" s="25">
        <f t="shared" si="286"/>
        <v>-0.17312898928277259</v>
      </c>
      <c r="DB22" s="45">
        <f t="shared" si="357"/>
        <v>0.99826871010717222</v>
      </c>
      <c r="DC22" s="45">
        <f t="shared" si="358"/>
        <v>-2.0758890932012219E-2</v>
      </c>
      <c r="DD22" s="46">
        <f t="shared" si="106"/>
        <v>95.848221813597561</v>
      </c>
      <c r="DE22" s="36" t="str">
        <f t="shared" si="287"/>
        <v>Slowdown</v>
      </c>
      <c r="DF22" s="1">
        <v>96.735200000000006</v>
      </c>
      <c r="DG22" s="25">
        <f t="shared" si="54"/>
        <v>0.21610623392930459</v>
      </c>
      <c r="DH22" s="45">
        <f t="shared" si="18"/>
        <v>1.0021610623392931</v>
      </c>
      <c r="DI22" s="45">
        <f t="shared" si="359"/>
        <v>-2.2001371862379049E-3</v>
      </c>
      <c r="DJ22" s="46">
        <f t="shared" si="112"/>
        <v>99.559972562752421</v>
      </c>
      <c r="DK22" s="36" t="str">
        <f t="shared" si="108"/>
        <v>Slowdown</v>
      </c>
      <c r="DL22" s="22"/>
      <c r="DM22" s="98">
        <f t="shared" si="288"/>
        <v>0.77346555250057403</v>
      </c>
    </row>
    <row r="23" spans="1:117" x14ac:dyDescent="0.25">
      <c r="A23">
        <v>197508</v>
      </c>
      <c r="B23" s="2">
        <v>99.148399999999995</v>
      </c>
      <c r="C23" s="25">
        <f t="shared" si="306"/>
        <v>-0.30928249678250469</v>
      </c>
      <c r="D23" s="45">
        <f t="shared" si="307"/>
        <v>0.99690717503217496</v>
      </c>
      <c r="E23" s="45">
        <f t="shared" si="308"/>
        <v>-1.8453775309656972E-4</v>
      </c>
      <c r="F23" s="46">
        <f t="shared" si="289"/>
        <v>99.963092449380682</v>
      </c>
      <c r="G23" s="36" t="str">
        <f t="shared" si="205"/>
        <v>Slowdown</v>
      </c>
      <c r="H23" s="2">
        <v>97.440299999999993</v>
      </c>
      <c r="I23" s="25">
        <f t="shared" si="309"/>
        <v>0.11147435884263136</v>
      </c>
      <c r="J23" s="45">
        <f t="shared" si="310"/>
        <v>1.0011147435884262</v>
      </c>
      <c r="K23" s="45">
        <f t="shared" si="311"/>
        <v>-1.002770572798406E-2</v>
      </c>
      <c r="L23" s="46">
        <f t="shared" si="290"/>
        <v>97.994458854403192</v>
      </c>
      <c r="M23" s="36" t="str">
        <f t="shared" si="210"/>
        <v>Slowdown</v>
      </c>
      <c r="N23" s="2">
        <v>97.301299999999998</v>
      </c>
      <c r="O23" s="25">
        <f t="shared" si="312"/>
        <v>0.10164347624803591</v>
      </c>
      <c r="P23" s="45">
        <f t="shared" si="313"/>
        <v>1.0010164347624804</v>
      </c>
      <c r="Q23" s="45">
        <f t="shared" si="314"/>
        <v>-1.5328489313471638E-2</v>
      </c>
      <c r="R23" s="46">
        <f t="shared" si="291"/>
        <v>96.934302137305679</v>
      </c>
      <c r="S23" s="36" t="str">
        <f t="shared" si="215"/>
        <v>Slowdown</v>
      </c>
      <c r="T23" s="2">
        <v>98.694599999999994</v>
      </c>
      <c r="U23" s="25">
        <f t="shared" si="315"/>
        <v>6.2859541368672847E-2</v>
      </c>
      <c r="V23" s="45">
        <f t="shared" si="316"/>
        <v>1.0006285954136867</v>
      </c>
      <c r="W23" s="45">
        <f t="shared" si="317"/>
        <v>-2.114177730459188E-3</v>
      </c>
      <c r="X23" s="46">
        <f t="shared" si="292"/>
        <v>99.577164453908168</v>
      </c>
      <c r="Y23" s="36" t="str">
        <f t="shared" si="220"/>
        <v>Slowdown</v>
      </c>
      <c r="Z23" s="2">
        <v>96.674599999999998</v>
      </c>
      <c r="AA23" s="25">
        <f t="shared" si="318"/>
        <v>0.23567274563414384</v>
      </c>
      <c r="AB23" s="45">
        <f t="shared" si="319"/>
        <v>1.0023567274563414</v>
      </c>
      <c r="AC23" s="45">
        <f t="shared" si="320"/>
        <v>7.2408374960364341E-6</v>
      </c>
      <c r="AD23" s="46">
        <f t="shared" si="293"/>
        <v>100.00144816749921</v>
      </c>
      <c r="AE23" s="36" t="str">
        <f t="shared" si="225"/>
        <v>Recovery</v>
      </c>
      <c r="AF23" s="2">
        <v>100.1857</v>
      </c>
      <c r="AG23" s="25">
        <f t="shared" si="321"/>
        <v>-0.48295502518577343</v>
      </c>
      <c r="AH23" s="45">
        <f t="shared" si="322"/>
        <v>0.99517044974814228</v>
      </c>
      <c r="AI23" s="45">
        <f t="shared" si="323"/>
        <v>-2.1918212100267009E-2</v>
      </c>
      <c r="AJ23" s="46">
        <f t="shared" si="294"/>
        <v>95.616357579946595</v>
      </c>
      <c r="AK23" s="36" t="str">
        <f t="shared" si="230"/>
        <v>Downturn</v>
      </c>
      <c r="AL23" s="2">
        <v>97.717699999999994</v>
      </c>
      <c r="AM23" s="25">
        <f t="shared" si="324"/>
        <v>3.2860523966684749E-2</v>
      </c>
      <c r="AN23" s="45">
        <f t="shared" si="325"/>
        <v>1.0003286052396669</v>
      </c>
      <c r="AO23" s="45">
        <f t="shared" si="326"/>
        <v>-7.802116237722756E-3</v>
      </c>
      <c r="AP23" s="46">
        <f t="shared" si="295"/>
        <v>98.439576752455451</v>
      </c>
      <c r="AQ23" s="36" t="str">
        <f t="shared" si="235"/>
        <v>Slowdown</v>
      </c>
      <c r="AR23" s="2">
        <v>96.966300000000004</v>
      </c>
      <c r="AS23" s="25">
        <f t="shared" si="327"/>
        <v>0.19922809446801595</v>
      </c>
      <c r="AT23" s="45">
        <f t="shared" si="328"/>
        <v>1.0019922809446802</v>
      </c>
      <c r="AU23" s="45">
        <f t="shared" si="329"/>
        <v>-4.5488423088533292E-3</v>
      </c>
      <c r="AV23" s="46">
        <f t="shared" si="296"/>
        <v>99.090231538229332</v>
      </c>
      <c r="AW23" s="36" t="str">
        <f t="shared" si="240"/>
        <v>Slowdown</v>
      </c>
      <c r="AX23" s="2">
        <v>100.41</v>
      </c>
      <c r="AY23" s="25">
        <f t="shared" si="330"/>
        <v>-0.27441667833658223</v>
      </c>
      <c r="AZ23" s="45">
        <f t="shared" si="331"/>
        <v>0.99725583321663414</v>
      </c>
      <c r="BA23" s="45">
        <f t="shared" si="332"/>
        <v>-5.1816551573817815E-3</v>
      </c>
      <c r="BB23" s="46">
        <f t="shared" si="297"/>
        <v>98.963668968523649</v>
      </c>
      <c r="BC23" s="36" t="str">
        <f t="shared" si="245"/>
        <v>Downturn</v>
      </c>
      <c r="BD23" s="2">
        <v>96.900400000000005</v>
      </c>
      <c r="BE23" s="25">
        <f t="shared" si="333"/>
        <v>0.11757825980042451</v>
      </c>
      <c r="BF23" s="45">
        <f t="shared" si="334"/>
        <v>1.0011757825980043</v>
      </c>
      <c r="BG23" s="45">
        <f t="shared" si="335"/>
        <v>-8.9855694985629952E-3</v>
      </c>
      <c r="BH23" s="46">
        <f t="shared" si="298"/>
        <v>98.202886100287401</v>
      </c>
      <c r="BI23" s="36" t="str">
        <f t="shared" si="250"/>
        <v>Slowdown</v>
      </c>
      <c r="BJ23" s="2">
        <v>98.469700000000003</v>
      </c>
      <c r="BK23" s="25">
        <f t="shared" si="336"/>
        <v>0.13474046444276164</v>
      </c>
      <c r="BL23" s="45">
        <f t="shared" si="337"/>
        <v>1.0013474046444275</v>
      </c>
      <c r="BM23" s="45">
        <f t="shared" si="338"/>
        <v>1.0068921232437633E-2</v>
      </c>
      <c r="BN23" s="46">
        <f t="shared" si="299"/>
        <v>102.01378424648753</v>
      </c>
      <c r="BO23" s="36" t="str">
        <f t="shared" si="255"/>
        <v>Recovery</v>
      </c>
      <c r="BP23" s="2">
        <v>97.997900000000001</v>
      </c>
      <c r="BQ23" s="25">
        <f t="shared" si="339"/>
        <v>0.38495381680992125</v>
      </c>
      <c r="BR23" s="45">
        <f t="shared" si="340"/>
        <v>1.0038495381680992</v>
      </c>
      <c r="BS23" s="45">
        <f t="shared" si="341"/>
        <v>4.2877858566603422E-3</v>
      </c>
      <c r="BT23" s="46">
        <f t="shared" si="300"/>
        <v>100.85755717133208</v>
      </c>
      <c r="BU23" s="36" t="str">
        <f t="shared" si="260"/>
        <v>Recovery</v>
      </c>
      <c r="BV23" s="2">
        <v>101.14919999999999</v>
      </c>
      <c r="BW23" s="25">
        <f t="shared" si="342"/>
        <v>-3.6665042599649811E-2</v>
      </c>
      <c r="BX23" s="45">
        <f t="shared" si="343"/>
        <v>0.99963334957400352</v>
      </c>
      <c r="BY23" s="45">
        <f t="shared" si="344"/>
        <v>-1.4183588439103612E-2</v>
      </c>
      <c r="BZ23" s="46">
        <f t="shared" si="301"/>
        <v>97.163282312179277</v>
      </c>
      <c r="CA23" s="36" t="str">
        <f t="shared" si="265"/>
        <v>Downturn</v>
      </c>
      <c r="CB23" s="2">
        <v>99.174400000000006</v>
      </c>
      <c r="CC23" s="25">
        <f t="shared" si="345"/>
        <v>0.11578876172651353</v>
      </c>
      <c r="CD23" s="45">
        <f t="shared" si="346"/>
        <v>1.0011578876172651</v>
      </c>
      <c r="CE23" s="45">
        <f t="shared" si="347"/>
        <v>1.774966517678056E-4</v>
      </c>
      <c r="CF23" s="46">
        <f t="shared" si="302"/>
        <v>100.03549933035356</v>
      </c>
      <c r="CG23" s="36" t="str">
        <f t="shared" si="270"/>
        <v>Recovery</v>
      </c>
      <c r="CH23" s="2">
        <v>98.986900000000006</v>
      </c>
      <c r="CI23" s="25">
        <f t="shared" si="348"/>
        <v>-9.7291874614580359E-2</v>
      </c>
      <c r="CJ23" s="45">
        <f t="shared" si="349"/>
        <v>0.9990270812538542</v>
      </c>
      <c r="CK23" s="45">
        <f t="shared" si="350"/>
        <v>-1.3864508969043121E-2</v>
      </c>
      <c r="CL23" s="46">
        <f t="shared" si="303"/>
        <v>97.227098206191371</v>
      </c>
      <c r="CM23" s="36" t="str">
        <f t="shared" si="275"/>
        <v>Slowdown</v>
      </c>
      <c r="CN23" s="2">
        <v>101.3698</v>
      </c>
      <c r="CO23" s="25">
        <f t="shared" si="351"/>
        <v>5.2706175900442909E-2</v>
      </c>
      <c r="CP23" s="45">
        <f t="shared" si="352"/>
        <v>1.0005270617590045</v>
      </c>
      <c r="CQ23" s="45">
        <f t="shared" si="353"/>
        <v>-6.0010707792960138E-3</v>
      </c>
      <c r="CR23" s="46">
        <f t="shared" si="304"/>
        <v>98.7997858441408</v>
      </c>
      <c r="CS23" s="36" t="str">
        <f t="shared" si="280"/>
        <v>Downturn</v>
      </c>
      <c r="CT23" s="2">
        <v>96.187200000000004</v>
      </c>
      <c r="CU23" s="25">
        <f t="shared" si="354"/>
        <v>-0.25168542122308457</v>
      </c>
      <c r="CV23" s="45">
        <f t="shared" si="355"/>
        <v>0.9974831457877692</v>
      </c>
      <c r="CW23" s="45">
        <f t="shared" si="356"/>
        <v>-2.1476465004989898E-2</v>
      </c>
      <c r="CX23" s="46">
        <f t="shared" si="305"/>
        <v>95.704706999002013</v>
      </c>
      <c r="CY23" s="36" t="str">
        <f t="shared" si="285"/>
        <v>Slowdown</v>
      </c>
      <c r="CZ23" s="2">
        <v>97.524600000000007</v>
      </c>
      <c r="DA23" s="25">
        <f t="shared" si="286"/>
        <v>-3.7719835918713238E-2</v>
      </c>
      <c r="DB23" s="45">
        <f t="shared" si="357"/>
        <v>0.99962280164081285</v>
      </c>
      <c r="DC23" s="45">
        <f t="shared" si="358"/>
        <v>-1.7377452536189275E-2</v>
      </c>
      <c r="DD23" s="46">
        <f t="shared" si="106"/>
        <v>96.524509492762149</v>
      </c>
      <c r="DE23" s="36" t="str">
        <f t="shared" si="287"/>
        <v>Slowdown</v>
      </c>
      <c r="DF23" s="2">
        <v>96.989900000000006</v>
      </c>
      <c r="DG23" s="25">
        <f t="shared" si="54"/>
        <v>0.26329609077150784</v>
      </c>
      <c r="DH23" s="45">
        <f t="shared" si="18"/>
        <v>1.0026329609077151</v>
      </c>
      <c r="DI23" s="45">
        <f t="shared" si="359"/>
        <v>3.7733388667358092E-3</v>
      </c>
      <c r="DJ23" s="46">
        <f t="shared" si="112"/>
        <v>100.75466777334717</v>
      </c>
      <c r="DK23" s="36" t="str">
        <f t="shared" si="108"/>
        <v>Recovery</v>
      </c>
      <c r="DL23" s="22"/>
      <c r="DM23" s="98">
        <f t="shared" si="288"/>
        <v>0.86979713692636462</v>
      </c>
    </row>
    <row r="24" spans="1:117" x14ac:dyDescent="0.25">
      <c r="A24">
        <v>197509</v>
      </c>
      <c r="B24" s="1">
        <v>98.857799999999997</v>
      </c>
      <c r="C24" s="25">
        <f t="shared" si="306"/>
        <v>-0.29309600558354726</v>
      </c>
      <c r="D24" s="45">
        <f t="shared" si="307"/>
        <v>0.99706903994416451</v>
      </c>
      <c r="E24" s="45">
        <f t="shared" si="308"/>
        <v>-5.6718000195128404E-3</v>
      </c>
      <c r="F24" s="46">
        <f t="shared" si="289"/>
        <v>98.865639996097428</v>
      </c>
      <c r="G24" s="36" t="str">
        <f t="shared" si="205"/>
        <v>Slowdown</v>
      </c>
      <c r="H24" s="1">
        <v>97.615899999999996</v>
      </c>
      <c r="I24" s="25">
        <f t="shared" si="309"/>
        <v>0.18021290985352353</v>
      </c>
      <c r="J24" s="45">
        <f t="shared" si="310"/>
        <v>1.0018021290985353</v>
      </c>
      <c r="K24" s="45">
        <f t="shared" si="311"/>
        <v>-4.2546897473300094E-3</v>
      </c>
      <c r="L24" s="46">
        <f t="shared" si="290"/>
        <v>99.149062050533999</v>
      </c>
      <c r="M24" s="36" t="str">
        <f t="shared" si="210"/>
        <v>Slowdown</v>
      </c>
      <c r="N24" s="1">
        <v>97.543400000000005</v>
      </c>
      <c r="O24" s="25">
        <f t="shared" si="312"/>
        <v>0.24881476403707634</v>
      </c>
      <c r="P24" s="45">
        <f t="shared" si="313"/>
        <v>1.0024881476403709</v>
      </c>
      <c r="Q24" s="45">
        <f t="shared" si="314"/>
        <v>-7.4191660942785065E-3</v>
      </c>
      <c r="R24" s="46">
        <f t="shared" si="291"/>
        <v>98.516166781144292</v>
      </c>
      <c r="S24" s="36" t="str">
        <f t="shared" si="215"/>
        <v>Slowdown</v>
      </c>
      <c r="T24" s="1">
        <v>98.770300000000006</v>
      </c>
      <c r="U24" s="25">
        <f t="shared" si="315"/>
        <v>7.6701258224879457E-2</v>
      </c>
      <c r="V24" s="45">
        <f t="shared" si="316"/>
        <v>1.0007670125822488</v>
      </c>
      <c r="W24" s="45">
        <f t="shared" si="317"/>
        <v>3.8791881051736254E-4</v>
      </c>
      <c r="X24" s="46">
        <f t="shared" si="292"/>
        <v>100.07758376210347</v>
      </c>
      <c r="Y24" s="36" t="str">
        <f t="shared" si="220"/>
        <v>Recovery</v>
      </c>
      <c r="Z24" s="1">
        <v>96.993200000000002</v>
      </c>
      <c r="AA24" s="25">
        <f t="shared" si="318"/>
        <v>0.32955916031719146</v>
      </c>
      <c r="AB24" s="45">
        <f t="shared" si="319"/>
        <v>1.0032955916031718</v>
      </c>
      <c r="AC24" s="45">
        <f t="shared" si="320"/>
        <v>5.5443590190173975E-3</v>
      </c>
      <c r="AD24" s="46">
        <f t="shared" si="293"/>
        <v>101.10887180380348</v>
      </c>
      <c r="AE24" s="36" t="str">
        <f t="shared" si="225"/>
        <v>Recovery</v>
      </c>
      <c r="AF24" s="1">
        <v>99.724599999999995</v>
      </c>
      <c r="AG24" s="25">
        <f t="shared" si="321"/>
        <v>-0.46024532443253069</v>
      </c>
      <c r="AH24" s="45">
        <f t="shared" si="322"/>
        <v>0.99539754675567471</v>
      </c>
      <c r="AI24" s="45">
        <f t="shared" si="323"/>
        <v>-2.4804153289960773E-2</v>
      </c>
      <c r="AJ24" s="46">
        <f t="shared" si="294"/>
        <v>95.039169342007852</v>
      </c>
      <c r="AK24" s="36" t="str">
        <f t="shared" si="230"/>
        <v>Slowdown</v>
      </c>
      <c r="AL24" s="1">
        <v>97.816800000000001</v>
      </c>
      <c r="AM24" s="25">
        <f t="shared" si="324"/>
        <v>0.10141458507517787</v>
      </c>
      <c r="AN24" s="45">
        <f t="shared" si="325"/>
        <v>1.0010141458507518</v>
      </c>
      <c r="AO24" s="45">
        <f t="shared" si="326"/>
        <v>-3.8434041929155116E-3</v>
      </c>
      <c r="AP24" s="46">
        <f t="shared" si="295"/>
        <v>99.231319161416891</v>
      </c>
      <c r="AQ24" s="36" t="str">
        <f t="shared" si="235"/>
        <v>Slowdown</v>
      </c>
      <c r="AR24" s="1">
        <v>97.227199999999996</v>
      </c>
      <c r="AS24" s="25">
        <f t="shared" si="327"/>
        <v>0.26906255059746775</v>
      </c>
      <c r="AT24" s="45">
        <f t="shared" si="328"/>
        <v>1.0026906255059747</v>
      </c>
      <c r="AU24" s="45">
        <f t="shared" si="329"/>
        <v>1.5627011964911564E-3</v>
      </c>
      <c r="AV24" s="46">
        <f t="shared" si="296"/>
        <v>100.31254023929823</v>
      </c>
      <c r="AW24" s="36" t="str">
        <f t="shared" si="240"/>
        <v>Recovery</v>
      </c>
      <c r="AX24" s="1">
        <v>100.0646</v>
      </c>
      <c r="AY24" s="25">
        <f t="shared" si="330"/>
        <v>-0.34398964246588781</v>
      </c>
      <c r="AZ24" s="45">
        <f t="shared" si="331"/>
        <v>0.99656010357534108</v>
      </c>
      <c r="BA24" s="45">
        <f t="shared" si="332"/>
        <v>-9.4938118481110445E-3</v>
      </c>
      <c r="BB24" s="46">
        <f t="shared" si="297"/>
        <v>98.101237630377796</v>
      </c>
      <c r="BC24" s="36" t="str">
        <f t="shared" si="245"/>
        <v>Downturn</v>
      </c>
      <c r="BD24" s="1">
        <v>97.052899999999994</v>
      </c>
      <c r="BE24" s="25">
        <f t="shared" si="333"/>
        <v>0.15737809131849734</v>
      </c>
      <c r="BF24" s="45">
        <f t="shared" si="334"/>
        <v>1.0015737809131851</v>
      </c>
      <c r="BG24" s="45">
        <f t="shared" si="335"/>
        <v>-2.4596010779898148E-3</v>
      </c>
      <c r="BH24" s="46">
        <f t="shared" si="298"/>
        <v>99.508079784402042</v>
      </c>
      <c r="BI24" s="36" t="str">
        <f t="shared" si="250"/>
        <v>Slowdown</v>
      </c>
      <c r="BJ24" s="1">
        <v>98.564800000000005</v>
      </c>
      <c r="BK24" s="25">
        <f t="shared" si="336"/>
        <v>9.6577932094849661E-2</v>
      </c>
      <c r="BL24" s="45">
        <f t="shared" si="337"/>
        <v>1.0009657793209485</v>
      </c>
      <c r="BM24" s="45">
        <f t="shared" si="338"/>
        <v>1.0028057245799138E-2</v>
      </c>
      <c r="BN24" s="46">
        <f t="shared" si="299"/>
        <v>102.00561144915983</v>
      </c>
      <c r="BO24" s="36" t="str">
        <f t="shared" si="255"/>
        <v>Recovery</v>
      </c>
      <c r="BP24" s="1">
        <v>98.462500000000006</v>
      </c>
      <c r="BQ24" s="25">
        <f t="shared" si="339"/>
        <v>0.47409179176288913</v>
      </c>
      <c r="BR24" s="45">
        <f t="shared" si="340"/>
        <v>1.004740917917629</v>
      </c>
      <c r="BS24" s="45">
        <f t="shared" si="341"/>
        <v>1.2025592928540219E-2</v>
      </c>
      <c r="BT24" s="46">
        <f t="shared" si="300"/>
        <v>102.40511858570804</v>
      </c>
      <c r="BU24" s="36" t="str">
        <f t="shared" si="260"/>
        <v>Recovery</v>
      </c>
      <c r="BV24" s="1">
        <v>101.1951</v>
      </c>
      <c r="BW24" s="25">
        <f t="shared" si="342"/>
        <v>4.5378510161230304E-2</v>
      </c>
      <c r="BX24" s="45">
        <f t="shared" si="343"/>
        <v>1.0004537851016122</v>
      </c>
      <c r="BY24" s="45">
        <f t="shared" si="344"/>
        <v>-9.5875006239316551E-3</v>
      </c>
      <c r="BZ24" s="46">
        <f t="shared" si="301"/>
        <v>98.082499875213671</v>
      </c>
      <c r="CA24" s="36" t="str">
        <f t="shared" si="265"/>
        <v>Downturn</v>
      </c>
      <c r="CB24" s="1">
        <v>99.333500000000001</v>
      </c>
      <c r="CC24" s="25">
        <f t="shared" si="345"/>
        <v>0.16042446437789906</v>
      </c>
      <c r="CD24" s="45">
        <f t="shared" si="346"/>
        <v>1.001604244643779</v>
      </c>
      <c r="CE24" s="45">
        <f t="shared" si="347"/>
        <v>2.8095445771649796E-3</v>
      </c>
      <c r="CF24" s="46">
        <f t="shared" si="302"/>
        <v>100.56190891543299</v>
      </c>
      <c r="CG24" s="36" t="str">
        <f t="shared" si="270"/>
        <v>Recovery</v>
      </c>
      <c r="CH24" s="1">
        <v>98.937600000000003</v>
      </c>
      <c r="CI24" s="25">
        <f t="shared" si="348"/>
        <v>-4.9804570099682227E-2</v>
      </c>
      <c r="CJ24" s="45">
        <f t="shared" si="349"/>
        <v>0.99950195429900313</v>
      </c>
      <c r="CK24" s="45">
        <f t="shared" si="350"/>
        <v>-1.0769416895716311E-2</v>
      </c>
      <c r="CL24" s="46">
        <f t="shared" si="303"/>
        <v>97.846116620856733</v>
      </c>
      <c r="CM24" s="36" t="str">
        <f t="shared" si="275"/>
        <v>Slowdown</v>
      </c>
      <c r="CN24" s="1">
        <v>101.4361</v>
      </c>
      <c r="CO24" s="25">
        <f t="shared" si="351"/>
        <v>6.5404094710651742E-2</v>
      </c>
      <c r="CP24" s="45">
        <f t="shared" si="352"/>
        <v>1.0006540409471065</v>
      </c>
      <c r="CQ24" s="45">
        <f t="shared" si="353"/>
        <v>-3.4297717153377594E-3</v>
      </c>
      <c r="CR24" s="46">
        <f t="shared" si="304"/>
        <v>99.31404565693245</v>
      </c>
      <c r="CS24" s="36" t="str">
        <f t="shared" si="280"/>
        <v>Downturn</v>
      </c>
      <c r="CT24" s="1">
        <v>95.9833</v>
      </c>
      <c r="CU24" s="25">
        <f t="shared" si="354"/>
        <v>-0.21198246752167066</v>
      </c>
      <c r="CV24" s="45">
        <f t="shared" si="355"/>
        <v>0.99788017532478335</v>
      </c>
      <c r="CW24" s="45">
        <f t="shared" si="356"/>
        <v>-1.8487348554880101E-2</v>
      </c>
      <c r="CX24" s="46">
        <f t="shared" si="305"/>
        <v>96.302530289023977</v>
      </c>
      <c r="CY24" s="36" t="str">
        <f t="shared" si="285"/>
        <v>Slowdown</v>
      </c>
      <c r="CZ24" s="1">
        <v>97.616</v>
      </c>
      <c r="DA24" s="25">
        <f t="shared" si="286"/>
        <v>9.3719943480919721E-2</v>
      </c>
      <c r="DB24" s="45">
        <f t="shared" si="357"/>
        <v>1.0009371994348093</v>
      </c>
      <c r="DC24" s="45">
        <f t="shared" si="358"/>
        <v>-1.2271726460303167E-2</v>
      </c>
      <c r="DD24" s="46">
        <f t="shared" si="106"/>
        <v>97.545654707939363</v>
      </c>
      <c r="DE24" s="36" t="str">
        <f t="shared" si="287"/>
        <v>Slowdown</v>
      </c>
      <c r="DF24" s="1">
        <v>97.273200000000003</v>
      </c>
      <c r="DG24" s="25">
        <f t="shared" si="54"/>
        <v>0.29209226940124383</v>
      </c>
      <c r="DH24" s="45">
        <f t="shared" si="18"/>
        <v>1.0029209226940123</v>
      </c>
      <c r="DI24" s="45">
        <f t="shared" si="359"/>
        <v>8.8006587530569114E-3</v>
      </c>
      <c r="DJ24" s="46">
        <f t="shared" si="112"/>
        <v>101.76013175061138</v>
      </c>
      <c r="DK24" s="36" t="str">
        <f t="shared" si="108"/>
        <v>Recovery</v>
      </c>
      <c r="DL24" s="22"/>
      <c r="DM24" s="98">
        <f t="shared" si="288"/>
        <v>0.93267443311109144</v>
      </c>
    </row>
    <row r="25" spans="1:117" x14ac:dyDescent="0.25">
      <c r="A25">
        <v>197510</v>
      </c>
      <c r="B25" s="2">
        <v>98.686599999999999</v>
      </c>
      <c r="C25" s="25">
        <f t="shared" si="306"/>
        <v>-0.17317803956794398</v>
      </c>
      <c r="D25" s="45">
        <f t="shared" si="307"/>
        <v>0.99826821960432055</v>
      </c>
      <c r="E25" s="45">
        <f t="shared" si="308"/>
        <v>-9.6539238885442469E-3</v>
      </c>
      <c r="F25" s="46">
        <f t="shared" si="289"/>
        <v>98.069215222291149</v>
      </c>
      <c r="G25" s="36" t="str">
        <f t="shared" si="205"/>
        <v>Slowdown</v>
      </c>
      <c r="H25" s="2">
        <v>97.802400000000006</v>
      </c>
      <c r="I25" s="25">
        <f t="shared" si="309"/>
        <v>0.19105494084468766</v>
      </c>
      <c r="J25" s="45">
        <f t="shared" si="310"/>
        <v>1.0019105494084468</v>
      </c>
      <c r="K25" s="45">
        <f t="shared" si="311"/>
        <v>1.119834583849455E-3</v>
      </c>
      <c r="L25" s="46">
        <f t="shared" si="290"/>
        <v>100.2239669167699</v>
      </c>
      <c r="M25" s="36" t="str">
        <f t="shared" si="210"/>
        <v>Recovery</v>
      </c>
      <c r="N25" s="2">
        <v>97.898600000000002</v>
      </c>
      <c r="O25" s="25">
        <f t="shared" si="312"/>
        <v>0.36414560082998582</v>
      </c>
      <c r="P25" s="45">
        <f t="shared" si="313"/>
        <v>1.0036414560082998</v>
      </c>
      <c r="Q25" s="45">
        <f t="shared" si="314"/>
        <v>9.0686116640559256E-4</v>
      </c>
      <c r="R25" s="46">
        <f t="shared" si="291"/>
        <v>100.18137223328112</v>
      </c>
      <c r="S25" s="36" t="str">
        <f t="shared" si="215"/>
        <v>Recovery</v>
      </c>
      <c r="T25" s="2">
        <v>98.868899999999996</v>
      </c>
      <c r="U25" s="25">
        <f t="shared" si="315"/>
        <v>9.9827579748153511E-2</v>
      </c>
      <c r="V25" s="45">
        <f t="shared" si="316"/>
        <v>1.0009982757974816</v>
      </c>
      <c r="W25" s="45">
        <f t="shared" si="317"/>
        <v>2.4608065605282725E-3</v>
      </c>
      <c r="X25" s="46">
        <f t="shared" si="292"/>
        <v>100.49216131210565</v>
      </c>
      <c r="Y25" s="36" t="str">
        <f t="shared" si="220"/>
        <v>Recovery</v>
      </c>
      <c r="Z25" s="2">
        <v>97.394099999999995</v>
      </c>
      <c r="AA25" s="25">
        <f t="shared" si="318"/>
        <v>0.41332794463941075</v>
      </c>
      <c r="AB25" s="45">
        <f t="shared" si="319"/>
        <v>1.0041332794463942</v>
      </c>
      <c r="AC25" s="45">
        <f t="shared" si="320"/>
        <v>1.1138773188041684E-2</v>
      </c>
      <c r="AD25" s="46">
        <f t="shared" si="293"/>
        <v>102.22775463760834</v>
      </c>
      <c r="AE25" s="36" t="str">
        <f t="shared" si="225"/>
        <v>Recovery</v>
      </c>
      <c r="AF25" s="2">
        <v>99.317899999999995</v>
      </c>
      <c r="AG25" s="25">
        <f t="shared" si="321"/>
        <v>-0.40782314494116872</v>
      </c>
      <c r="AH25" s="45">
        <f t="shared" si="322"/>
        <v>0.99592176855058834</v>
      </c>
      <c r="AI25" s="45">
        <f t="shared" si="323"/>
        <v>-2.6077397692817583E-2</v>
      </c>
      <c r="AJ25" s="46">
        <f t="shared" si="294"/>
        <v>94.784520461436486</v>
      </c>
      <c r="AK25" s="36" t="str">
        <f t="shared" si="230"/>
        <v>Slowdown</v>
      </c>
      <c r="AL25" s="2">
        <v>97.971299999999999</v>
      </c>
      <c r="AM25" s="25">
        <f t="shared" si="324"/>
        <v>0.15794832789459351</v>
      </c>
      <c r="AN25" s="45">
        <f t="shared" si="325"/>
        <v>1.001579483278946</v>
      </c>
      <c r="AO25" s="45">
        <f t="shared" si="326"/>
        <v>-1.5310371858423544E-5</v>
      </c>
      <c r="AP25" s="46">
        <f t="shared" si="295"/>
        <v>99.996937925628316</v>
      </c>
      <c r="AQ25" s="36" t="str">
        <f t="shared" si="235"/>
        <v>Slowdown</v>
      </c>
      <c r="AR25" s="2">
        <v>97.518600000000006</v>
      </c>
      <c r="AS25" s="25">
        <f t="shared" si="327"/>
        <v>0.29971036911482596</v>
      </c>
      <c r="AT25" s="45">
        <f t="shared" si="328"/>
        <v>1.0029971036911483</v>
      </c>
      <c r="AU25" s="45">
        <f t="shared" si="329"/>
        <v>7.1207932326129431E-3</v>
      </c>
      <c r="AV25" s="46">
        <f t="shared" si="296"/>
        <v>101.42415864652259</v>
      </c>
      <c r="AW25" s="36" t="str">
        <f t="shared" si="240"/>
        <v>Recovery</v>
      </c>
      <c r="AX25" s="2">
        <v>99.664500000000004</v>
      </c>
      <c r="AY25" s="25">
        <f t="shared" si="330"/>
        <v>-0.39984170226033461</v>
      </c>
      <c r="AZ25" s="45">
        <f t="shared" si="331"/>
        <v>0.9960015829773966</v>
      </c>
      <c r="BA25" s="45">
        <f t="shared" si="332"/>
        <v>-1.3735434551347181E-2</v>
      </c>
      <c r="BB25" s="46">
        <f t="shared" si="297"/>
        <v>97.252913089730569</v>
      </c>
      <c r="BC25" s="36" t="str">
        <f t="shared" si="245"/>
        <v>Slowdown</v>
      </c>
      <c r="BD25" s="2">
        <v>97.233900000000006</v>
      </c>
      <c r="BE25" s="25">
        <f t="shared" si="333"/>
        <v>0.18649623040631616</v>
      </c>
      <c r="BF25" s="45">
        <f t="shared" si="334"/>
        <v>1.0018649623040632</v>
      </c>
      <c r="BG25" s="45">
        <f t="shared" si="335"/>
        <v>2.7938492002106408E-3</v>
      </c>
      <c r="BH25" s="46">
        <f t="shared" si="298"/>
        <v>100.55876984004213</v>
      </c>
      <c r="BI25" s="36" t="str">
        <f t="shared" si="250"/>
        <v>Recovery</v>
      </c>
      <c r="BJ25" s="2">
        <v>98.625500000000002</v>
      </c>
      <c r="BK25" s="25">
        <f t="shared" si="336"/>
        <v>6.1583851435803742E-2</v>
      </c>
      <c r="BL25" s="45">
        <f t="shared" si="337"/>
        <v>1.000615838514358</v>
      </c>
      <c r="BM25" s="45">
        <f t="shared" si="338"/>
        <v>8.8337072008626283E-3</v>
      </c>
      <c r="BN25" s="46">
        <f t="shared" si="299"/>
        <v>101.76674144017252</v>
      </c>
      <c r="BO25" s="36" t="str">
        <f t="shared" si="255"/>
        <v>Recovery</v>
      </c>
      <c r="BP25" s="2">
        <v>98.942400000000006</v>
      </c>
      <c r="BQ25" s="25">
        <f t="shared" si="339"/>
        <v>0.48739367779611587</v>
      </c>
      <c r="BR25" s="45">
        <f t="shared" si="340"/>
        <v>1.0048739367779611</v>
      </c>
      <c r="BS25" s="45">
        <f t="shared" si="341"/>
        <v>1.8156372841589663E-2</v>
      </c>
      <c r="BT25" s="46">
        <f t="shared" si="300"/>
        <v>103.63127456831793</v>
      </c>
      <c r="BU25" s="36" t="str">
        <f t="shared" si="260"/>
        <v>Recovery</v>
      </c>
      <c r="BV25" s="2">
        <v>101.315</v>
      </c>
      <c r="BW25" s="25">
        <f t="shared" si="342"/>
        <v>0.11848399774297494</v>
      </c>
      <c r="BX25" s="45">
        <f t="shared" si="343"/>
        <v>1.0011848399774297</v>
      </c>
      <c r="BY25" s="45">
        <f t="shared" si="344"/>
        <v>-4.8395160680383409E-3</v>
      </c>
      <c r="BZ25" s="46">
        <f t="shared" si="301"/>
        <v>99.03209678639233</v>
      </c>
      <c r="CA25" s="36" t="str">
        <f t="shared" si="265"/>
        <v>Downturn</v>
      </c>
      <c r="CB25" s="2">
        <v>99.531499999999994</v>
      </c>
      <c r="CC25" s="25">
        <f t="shared" si="345"/>
        <v>0.1993285246165627</v>
      </c>
      <c r="CD25" s="45">
        <f t="shared" si="346"/>
        <v>1.0019932852461657</v>
      </c>
      <c r="CE25" s="45">
        <f t="shared" si="347"/>
        <v>5.4661866201166642E-3</v>
      </c>
      <c r="CF25" s="46">
        <f t="shared" si="302"/>
        <v>101.09323732402333</v>
      </c>
      <c r="CG25" s="36" t="str">
        <f t="shared" si="270"/>
        <v>Recovery</v>
      </c>
      <c r="CH25" s="2">
        <v>98.930400000000006</v>
      </c>
      <c r="CI25" s="25">
        <f t="shared" si="348"/>
        <v>-7.277314185908523E-3</v>
      </c>
      <c r="CJ25" s="45">
        <f t="shared" si="349"/>
        <v>0.99992722685814095</v>
      </c>
      <c r="CK25" s="45">
        <f t="shared" si="350"/>
        <v>-7.6922845453185618E-3</v>
      </c>
      <c r="CL25" s="46">
        <f t="shared" si="303"/>
        <v>98.461543090936289</v>
      </c>
      <c r="CM25" s="36" t="str">
        <f t="shared" si="275"/>
        <v>Slowdown</v>
      </c>
      <c r="CN25" s="2">
        <v>101.4679</v>
      </c>
      <c r="CO25" s="25">
        <f t="shared" si="351"/>
        <v>3.1349785727176074E-2</v>
      </c>
      <c r="CP25" s="45">
        <f t="shared" si="352"/>
        <v>1.0003134978572719</v>
      </c>
      <c r="CQ25" s="45">
        <f t="shared" si="353"/>
        <v>-1.0268557735283457E-3</v>
      </c>
      <c r="CR25" s="46">
        <f t="shared" si="304"/>
        <v>99.794628845294326</v>
      </c>
      <c r="CS25" s="36" t="str">
        <f t="shared" si="280"/>
        <v>Downturn</v>
      </c>
      <c r="CT25" s="2">
        <v>95.822199999999995</v>
      </c>
      <c r="CU25" s="25">
        <f t="shared" si="354"/>
        <v>-0.16784169746195921</v>
      </c>
      <c r="CV25" s="45">
        <f t="shared" si="355"/>
        <v>0.99832158302538043</v>
      </c>
      <c r="CW25" s="45">
        <f t="shared" si="356"/>
        <v>-1.592739678617594E-2</v>
      </c>
      <c r="CX25" s="46">
        <f t="shared" si="305"/>
        <v>96.814520642764819</v>
      </c>
      <c r="CY25" s="36" t="str">
        <f t="shared" si="285"/>
        <v>Slowdown</v>
      </c>
      <c r="CZ25" s="2">
        <v>97.803200000000004</v>
      </c>
      <c r="DA25" s="25">
        <f t="shared" si="286"/>
        <v>0.19177184068185979</v>
      </c>
      <c r="DB25" s="45">
        <f t="shared" si="357"/>
        <v>1.0019177184068186</v>
      </c>
      <c r="DC25" s="45">
        <f t="shared" si="358"/>
        <v>-6.0882723269677363E-3</v>
      </c>
      <c r="DD25" s="46">
        <f t="shared" si="106"/>
        <v>98.782345534606449</v>
      </c>
      <c r="DE25" s="36" t="str">
        <f t="shared" si="287"/>
        <v>Slowdown</v>
      </c>
      <c r="DF25" s="2">
        <v>97.576599999999999</v>
      </c>
      <c r="DG25" s="25">
        <f t="shared" si="54"/>
        <v>0.31190502625594335</v>
      </c>
      <c r="DH25" s="45">
        <f t="shared" si="18"/>
        <v>1.0031190502625595</v>
      </c>
      <c r="DI25" s="45">
        <f t="shared" si="359"/>
        <v>1.2736976047593496E-2</v>
      </c>
      <c r="DJ25" s="46">
        <f t="shared" si="112"/>
        <v>102.5473952095187</v>
      </c>
      <c r="DK25" s="36" t="str">
        <f t="shared" si="108"/>
        <v>Recovery</v>
      </c>
      <c r="DL25" s="22"/>
      <c r="DM25" s="98">
        <f t="shared" si="288"/>
        <v>0.96830370543994349</v>
      </c>
    </row>
    <row r="26" spans="1:117" x14ac:dyDescent="0.25">
      <c r="A26">
        <v>197511</v>
      </c>
      <c r="B26" s="1">
        <v>98.712299999999999</v>
      </c>
      <c r="C26" s="25">
        <f t="shared" si="306"/>
        <v>2.6042036102166356E-2</v>
      </c>
      <c r="D26" s="45">
        <f t="shared" si="307"/>
        <v>1.0002604203610217</v>
      </c>
      <c r="E26" s="45">
        <f t="shared" si="308"/>
        <v>-1.0456576786820548E-2</v>
      </c>
      <c r="F26" s="46">
        <f t="shared" si="289"/>
        <v>97.90868464263589</v>
      </c>
      <c r="G26" s="36" t="str">
        <f t="shared" si="205"/>
        <v>Slowdown</v>
      </c>
      <c r="H26" s="1">
        <v>97.948099999999997</v>
      </c>
      <c r="I26" s="25">
        <f t="shared" si="309"/>
        <v>0.14897384931248195</v>
      </c>
      <c r="J26" s="45">
        <f t="shared" si="310"/>
        <v>1.0014897384931247</v>
      </c>
      <c r="K26" s="45">
        <f t="shared" si="311"/>
        <v>5.1391880534401579E-3</v>
      </c>
      <c r="L26" s="46">
        <f t="shared" si="290"/>
        <v>101.02783761068804</v>
      </c>
      <c r="M26" s="36" t="str">
        <f t="shared" si="210"/>
        <v>Recovery</v>
      </c>
      <c r="N26" s="1">
        <v>98.331699999999998</v>
      </c>
      <c r="O26" s="25">
        <f t="shared" si="312"/>
        <v>0.44239652048139205</v>
      </c>
      <c r="P26" s="45">
        <f t="shared" si="313"/>
        <v>1.0044239652048139</v>
      </c>
      <c r="Q26" s="45">
        <f t="shared" si="314"/>
        <v>8.9286538787110015E-3</v>
      </c>
      <c r="R26" s="46">
        <f t="shared" si="291"/>
        <v>101.78573077574219</v>
      </c>
      <c r="S26" s="36" t="str">
        <f t="shared" si="215"/>
        <v>Recovery</v>
      </c>
      <c r="T26" s="1">
        <v>99.005700000000004</v>
      </c>
      <c r="U26" s="25">
        <f t="shared" si="315"/>
        <v>0.13836504704715843</v>
      </c>
      <c r="V26" s="45">
        <f t="shared" si="316"/>
        <v>1.0013836504704716</v>
      </c>
      <c r="W26" s="45">
        <f t="shared" si="317"/>
        <v>4.2969261153904537E-3</v>
      </c>
      <c r="X26" s="46">
        <f t="shared" si="292"/>
        <v>100.85938522307809</v>
      </c>
      <c r="Y26" s="36" t="str">
        <f t="shared" si="220"/>
        <v>Recovery</v>
      </c>
      <c r="Z26" s="1">
        <v>97.864900000000006</v>
      </c>
      <c r="AA26" s="25">
        <f t="shared" si="318"/>
        <v>0.48339683820684332</v>
      </c>
      <c r="AB26" s="45">
        <f t="shared" si="319"/>
        <v>1.0048339683820684</v>
      </c>
      <c r="AC26" s="45">
        <f t="shared" si="320"/>
        <v>1.6563779275643675E-2</v>
      </c>
      <c r="AD26" s="46">
        <f t="shared" si="293"/>
        <v>103.31275585512873</v>
      </c>
      <c r="AE26" s="36" t="str">
        <f t="shared" si="225"/>
        <v>Recovery</v>
      </c>
      <c r="AF26" s="1">
        <v>98.991100000000003</v>
      </c>
      <c r="AG26" s="25">
        <f t="shared" si="321"/>
        <v>-0.32904441193379197</v>
      </c>
      <c r="AH26" s="45">
        <f t="shared" si="322"/>
        <v>0.99670955588066212</v>
      </c>
      <c r="AI26" s="45">
        <f t="shared" si="323"/>
        <v>-2.5665682730192318E-2</v>
      </c>
      <c r="AJ26" s="46">
        <f t="shared" si="294"/>
        <v>94.866863453961543</v>
      </c>
      <c r="AK26" s="36" t="str">
        <f t="shared" si="230"/>
        <v>Slowdown</v>
      </c>
      <c r="AL26" s="1">
        <v>98.164599999999993</v>
      </c>
      <c r="AM26" s="25">
        <f t="shared" si="324"/>
        <v>0.1973026794581613</v>
      </c>
      <c r="AN26" s="45">
        <f t="shared" si="325"/>
        <v>1.0019730267945817</v>
      </c>
      <c r="AO26" s="45">
        <f t="shared" si="326"/>
        <v>3.5699900015744301E-3</v>
      </c>
      <c r="AP26" s="46">
        <f t="shared" si="295"/>
        <v>100.71399800031489</v>
      </c>
      <c r="AQ26" s="36" t="str">
        <f t="shared" si="235"/>
        <v>Recovery</v>
      </c>
      <c r="AR26" s="1">
        <v>97.804100000000005</v>
      </c>
      <c r="AS26" s="25">
        <f t="shared" si="327"/>
        <v>0.29276466233108245</v>
      </c>
      <c r="AT26" s="45">
        <f t="shared" si="328"/>
        <v>1.0029276466233108</v>
      </c>
      <c r="AU26" s="45">
        <f t="shared" si="329"/>
        <v>1.1511929755613437E-2</v>
      </c>
      <c r="AV26" s="46">
        <f t="shared" si="296"/>
        <v>102.30238595112269</v>
      </c>
      <c r="AW26" s="36" t="str">
        <f t="shared" si="240"/>
        <v>Recovery</v>
      </c>
      <c r="AX26" s="1">
        <v>99.226699999999994</v>
      </c>
      <c r="AY26" s="25">
        <f t="shared" si="330"/>
        <v>-0.43927376347647357</v>
      </c>
      <c r="AZ26" s="45">
        <f t="shared" si="331"/>
        <v>0.99560726236523522</v>
      </c>
      <c r="BA26" s="45">
        <f t="shared" si="332"/>
        <v>-1.7650797547956176E-2</v>
      </c>
      <c r="BB26" s="46">
        <f t="shared" si="297"/>
        <v>96.469840490408771</v>
      </c>
      <c r="BC26" s="36" t="str">
        <f t="shared" si="245"/>
        <v>Slowdown</v>
      </c>
      <c r="BD26" s="1">
        <v>97.444199999999995</v>
      </c>
      <c r="BE26" s="25">
        <f t="shared" si="333"/>
        <v>0.21628259279941409</v>
      </c>
      <c r="BF26" s="45">
        <f t="shared" si="334"/>
        <v>1.0021628259279942</v>
      </c>
      <c r="BG26" s="45">
        <f t="shared" si="335"/>
        <v>6.8265768441935215E-3</v>
      </c>
      <c r="BH26" s="46">
        <f t="shared" si="298"/>
        <v>101.36531536883871</v>
      </c>
      <c r="BI26" s="36" t="str">
        <f t="shared" si="250"/>
        <v>Recovery</v>
      </c>
      <c r="BJ26" s="1">
        <v>98.6554</v>
      </c>
      <c r="BK26" s="25">
        <f t="shared" si="336"/>
        <v>3.0316703083885829E-2</v>
      </c>
      <c r="BL26" s="45">
        <f t="shared" si="337"/>
        <v>1.0003031670308389</v>
      </c>
      <c r="BM26" s="45">
        <f t="shared" si="338"/>
        <v>7.001158523826323E-3</v>
      </c>
      <c r="BN26" s="46">
        <f t="shared" si="299"/>
        <v>101.40023170476526</v>
      </c>
      <c r="BO26" s="36" t="str">
        <f t="shared" si="255"/>
        <v>Recovery</v>
      </c>
      <c r="BP26" s="1">
        <v>99.351799999999997</v>
      </c>
      <c r="BQ26" s="25">
        <f t="shared" si="339"/>
        <v>0.41377609599119369</v>
      </c>
      <c r="BR26" s="45">
        <f t="shared" si="340"/>
        <v>1.004137760959912</v>
      </c>
      <c r="BS26" s="45">
        <f t="shared" si="341"/>
        <v>2.20600489263163E-2</v>
      </c>
      <c r="BT26" s="46">
        <f t="shared" si="300"/>
        <v>104.41200978526327</v>
      </c>
      <c r="BU26" s="36" t="str">
        <f t="shared" si="260"/>
        <v>Recovery</v>
      </c>
      <c r="BV26" s="1">
        <v>101.49639999999999</v>
      </c>
      <c r="BW26" s="25">
        <f t="shared" si="342"/>
        <v>0.17904555100429007</v>
      </c>
      <c r="BX26" s="45">
        <f t="shared" si="343"/>
        <v>1.001790455510043</v>
      </c>
      <c r="BY26" s="45">
        <f t="shared" si="344"/>
        <v>-1.9307301312132541E-4</v>
      </c>
      <c r="BZ26" s="46">
        <f t="shared" si="301"/>
        <v>99.961385397375736</v>
      </c>
      <c r="CA26" s="36" t="str">
        <f t="shared" si="265"/>
        <v>Downturn</v>
      </c>
      <c r="CB26" s="1">
        <v>99.761200000000002</v>
      </c>
      <c r="CC26" s="25">
        <f t="shared" si="345"/>
        <v>0.23078120996871165</v>
      </c>
      <c r="CD26" s="45">
        <f t="shared" si="346"/>
        <v>1.0023078120996871</v>
      </c>
      <c r="CE26" s="45">
        <f t="shared" si="347"/>
        <v>8.0198044812689329E-3</v>
      </c>
      <c r="CF26" s="46">
        <f t="shared" si="302"/>
        <v>101.60396089625378</v>
      </c>
      <c r="CG26" s="36" t="str">
        <f t="shared" si="270"/>
        <v>Recovery</v>
      </c>
      <c r="CH26" s="1">
        <v>98.961600000000004</v>
      </c>
      <c r="CI26" s="25">
        <f t="shared" si="348"/>
        <v>3.1537323209042255E-2</v>
      </c>
      <c r="CJ26" s="45">
        <f t="shared" si="349"/>
        <v>1.0003153732320904</v>
      </c>
      <c r="CK26" s="45">
        <f t="shared" si="350"/>
        <v>-4.757896388282834E-3</v>
      </c>
      <c r="CL26" s="46">
        <f t="shared" si="303"/>
        <v>99.048420722343437</v>
      </c>
      <c r="CM26" s="36" t="str">
        <f t="shared" si="275"/>
        <v>Slowdown</v>
      </c>
      <c r="CN26" s="1">
        <v>101.42919999999999</v>
      </c>
      <c r="CO26" s="25">
        <f t="shared" si="351"/>
        <v>-3.8140140872143534E-2</v>
      </c>
      <c r="CP26" s="45">
        <f t="shared" si="352"/>
        <v>0.99961859859127855</v>
      </c>
      <c r="CQ26" s="45">
        <f t="shared" si="353"/>
        <v>2.6429354729273768E-4</v>
      </c>
      <c r="CR26" s="46">
        <f t="shared" si="304"/>
        <v>100.05285870945855</v>
      </c>
      <c r="CS26" s="36" t="str">
        <f t="shared" si="280"/>
        <v>Expansion</v>
      </c>
      <c r="CT26" s="1">
        <v>95.708600000000004</v>
      </c>
      <c r="CU26" s="25">
        <f t="shared" si="354"/>
        <v>-0.11855290318943945</v>
      </c>
      <c r="CV26" s="45">
        <f t="shared" si="355"/>
        <v>0.99881447096810561</v>
      </c>
      <c r="CW26" s="45">
        <f t="shared" si="356"/>
        <v>-1.349646457358411E-2</v>
      </c>
      <c r="CX26" s="46">
        <f t="shared" si="305"/>
        <v>97.300707085283179</v>
      </c>
      <c r="CY26" s="36" t="str">
        <f t="shared" si="285"/>
        <v>Slowdown</v>
      </c>
      <c r="CZ26" s="1">
        <v>98.040800000000004</v>
      </c>
      <c r="DA26" s="25">
        <f t="shared" si="286"/>
        <v>0.24293683642253061</v>
      </c>
      <c r="DB26" s="45">
        <f t="shared" si="357"/>
        <v>1.0024293683642254</v>
      </c>
      <c r="DC26" s="45">
        <f t="shared" si="358"/>
        <v>2.1322200900031341E-4</v>
      </c>
      <c r="DD26" s="46">
        <f t="shared" si="106"/>
        <v>100.04264440180006</v>
      </c>
      <c r="DE26" s="36" t="str">
        <f t="shared" si="287"/>
        <v>Recovery</v>
      </c>
      <c r="DF26" s="1">
        <v>97.894499999999994</v>
      </c>
      <c r="DG26" s="25">
        <f t="shared" si="54"/>
        <v>0.32579532387887516</v>
      </c>
      <c r="DH26" s="45">
        <f t="shared" si="18"/>
        <v>1.0032579532387889</v>
      </c>
      <c r="DI26" s="45">
        <f t="shared" si="359"/>
        <v>1.5616894838840878E-2</v>
      </c>
      <c r="DJ26" s="46">
        <f t="shared" si="112"/>
        <v>103.12337896776818</v>
      </c>
      <c r="DK26" s="36" t="str">
        <f t="shared" si="108"/>
        <v>Recovery</v>
      </c>
      <c r="DL26" s="22"/>
      <c r="DM26" s="98">
        <f t="shared" si="288"/>
        <v>0.95699173777319402</v>
      </c>
    </row>
    <row r="27" spans="1:117" x14ac:dyDescent="0.25">
      <c r="A27">
        <v>197512</v>
      </c>
      <c r="B27" s="2">
        <v>98.948300000000003</v>
      </c>
      <c r="C27" s="25">
        <f>((B27-B26)/B26)*100</f>
        <v>0.23907861532960351</v>
      </c>
      <c r="D27" s="45">
        <f t="shared" si="307"/>
        <v>1.0023907861532961</v>
      </c>
      <c r="E27" s="45">
        <f t="shared" si="308"/>
        <v>-7.3693682667738125E-3</v>
      </c>
      <c r="F27" s="46">
        <f t="shared" si="289"/>
        <v>98.526126346645242</v>
      </c>
      <c r="G27" s="36" t="str">
        <f t="shared" si="205"/>
        <v>Slowdown</v>
      </c>
      <c r="H27" s="2">
        <v>98.0304</v>
      </c>
      <c r="I27" s="25">
        <f>((H27-H26)/H26)*100</f>
        <v>8.4024090309055097E-2</v>
      </c>
      <c r="J27" s="45">
        <f t="shared" si="310"/>
        <v>1.0008402409030905</v>
      </c>
      <c r="K27" s="45">
        <f t="shared" si="311"/>
        <v>7.2240779308578862E-3</v>
      </c>
      <c r="L27" s="46">
        <f t="shared" si="290"/>
        <v>101.44481558617157</v>
      </c>
      <c r="M27" s="36" t="str">
        <f t="shared" si="210"/>
        <v>Recovery</v>
      </c>
      <c r="N27" s="2">
        <v>98.8095</v>
      </c>
      <c r="O27" s="25">
        <f>((N27-N26)/N26)*100</f>
        <v>0.48590637607201137</v>
      </c>
      <c r="P27" s="45">
        <f t="shared" si="313"/>
        <v>1.0048590637607202</v>
      </c>
      <c r="Q27" s="45">
        <f t="shared" si="314"/>
        <v>1.597435219868415E-2</v>
      </c>
      <c r="R27" s="46">
        <f t="shared" si="291"/>
        <v>103.19487043973683</v>
      </c>
      <c r="S27" s="36" t="str">
        <f t="shared" si="215"/>
        <v>Recovery</v>
      </c>
      <c r="T27" s="2">
        <v>99.191599999999994</v>
      </c>
      <c r="U27" s="25">
        <f>((T27-T26)/T26)*100</f>
        <v>0.1877669669523972</v>
      </c>
      <c r="V27" s="45">
        <f t="shared" si="316"/>
        <v>1.001877669669524</v>
      </c>
      <c r="W27" s="45">
        <f t="shared" si="317"/>
        <v>6.1020387463230907E-3</v>
      </c>
      <c r="X27" s="46">
        <f t="shared" si="292"/>
        <v>101.22040774926462</v>
      </c>
      <c r="Y27" s="36" t="str">
        <f t="shared" si="220"/>
        <v>Recovery</v>
      </c>
      <c r="Z27" s="2">
        <v>98.389099999999999</v>
      </c>
      <c r="AA27" s="25">
        <f>((Z27-Z26)/Z26)*100</f>
        <v>0.53563637218246096</v>
      </c>
      <c r="AB27" s="45">
        <f t="shared" si="319"/>
        <v>1.0053563637218246</v>
      </c>
      <c r="AC27" s="45">
        <f t="shared" si="320"/>
        <v>2.1562124918494296E-2</v>
      </c>
      <c r="AD27" s="46">
        <f t="shared" si="293"/>
        <v>104.31242498369886</v>
      </c>
      <c r="AE27" s="36" t="str">
        <f t="shared" si="225"/>
        <v>Recovery</v>
      </c>
      <c r="AF27" s="2">
        <v>98.7607</v>
      </c>
      <c r="AG27" s="25">
        <f>((AF27-AF26)/AF26)*100</f>
        <v>-0.23274819655504692</v>
      </c>
      <c r="AH27" s="45">
        <f t="shared" si="322"/>
        <v>0.99767251803444956</v>
      </c>
      <c r="AI27" s="45">
        <f t="shared" si="323"/>
        <v>-2.3652242341319907E-2</v>
      </c>
      <c r="AJ27" s="46">
        <f t="shared" si="294"/>
        <v>95.269551531736013</v>
      </c>
      <c r="AK27" s="36" t="str">
        <f t="shared" si="230"/>
        <v>Slowdown</v>
      </c>
      <c r="AL27" s="2">
        <v>98.378600000000006</v>
      </c>
      <c r="AM27" s="25">
        <f>((AL27-AL26)/AL26)*100</f>
        <v>0.21800119391309378</v>
      </c>
      <c r="AN27" s="45">
        <f t="shared" si="325"/>
        <v>1.0021800119391309</v>
      </c>
      <c r="AO27" s="45">
        <f t="shared" si="326"/>
        <v>6.7468760009539164E-3</v>
      </c>
      <c r="AP27" s="46">
        <f t="shared" si="295"/>
        <v>101.34937520019078</v>
      </c>
      <c r="AQ27" s="36" t="str">
        <f t="shared" si="235"/>
        <v>Recovery</v>
      </c>
      <c r="AR27" s="2">
        <v>98.058099999999996</v>
      </c>
      <c r="AS27" s="25">
        <f>((AR27-AR26)/AR26)*100</f>
        <v>0.25970281409469609</v>
      </c>
      <c r="AT27" s="45">
        <f t="shared" si="328"/>
        <v>1.0025970281409469</v>
      </c>
      <c r="AU27" s="45">
        <f t="shared" si="329"/>
        <v>1.4303550131212317E-2</v>
      </c>
      <c r="AV27" s="46">
        <f t="shared" si="296"/>
        <v>102.86071002624246</v>
      </c>
      <c r="AW27" s="36" t="str">
        <f t="shared" si="240"/>
        <v>Recovery</v>
      </c>
      <c r="AX27" s="2">
        <v>98.768900000000002</v>
      </c>
      <c r="AY27" s="25">
        <f>((AX27-AX26)/AX26)*100</f>
        <v>-0.46136775686381976</v>
      </c>
      <c r="AZ27" s="45">
        <f t="shared" si="331"/>
        <v>0.99538632243136183</v>
      </c>
      <c r="BA27" s="45">
        <f t="shared" si="332"/>
        <v>-2.0997687518647168E-2</v>
      </c>
      <c r="BB27" s="46">
        <f t="shared" si="297"/>
        <v>95.800462496270569</v>
      </c>
      <c r="BC27" s="36" t="str">
        <f t="shared" si="245"/>
        <v>Slowdown</v>
      </c>
      <c r="BD27" s="2">
        <v>97.688599999999994</v>
      </c>
      <c r="BE27" s="25">
        <f>((BD27-BD26)/BD26)*100</f>
        <v>0.25081020727759973</v>
      </c>
      <c r="BF27" s="45">
        <f t="shared" si="334"/>
        <v>1.002508102072776</v>
      </c>
      <c r="BG27" s="45">
        <f t="shared" si="335"/>
        <v>9.8463758617519659E-3</v>
      </c>
      <c r="BH27" s="46">
        <f t="shared" si="298"/>
        <v>101.96927517235039</v>
      </c>
      <c r="BI27" s="36" t="str">
        <f t="shared" si="250"/>
        <v>Recovery</v>
      </c>
      <c r="BJ27" s="2">
        <v>98.658199999999994</v>
      </c>
      <c r="BK27" s="25">
        <f>((BJ27-BJ26)/BJ26)*100</f>
        <v>2.8381619252402547E-3</v>
      </c>
      <c r="BL27" s="45">
        <f t="shared" si="337"/>
        <v>1.0000283816192523</v>
      </c>
      <c r="BM27" s="45">
        <f t="shared" si="338"/>
        <v>4.9934805639311186E-3</v>
      </c>
      <c r="BN27" s="46">
        <f t="shared" si="299"/>
        <v>100.99869611278622</v>
      </c>
      <c r="BO27" s="36" t="str">
        <f t="shared" si="255"/>
        <v>Recovery</v>
      </c>
      <c r="BP27" s="2">
        <v>99.63</v>
      </c>
      <c r="BQ27" s="25">
        <f>((BP27-BP26)/BP26)*100</f>
        <v>0.28001505760338341</v>
      </c>
      <c r="BR27" s="45">
        <f t="shared" si="340"/>
        <v>1.0028001505760338</v>
      </c>
      <c r="BS27" s="45">
        <f t="shared" si="341"/>
        <v>2.3341807256759717E-2</v>
      </c>
      <c r="BT27" s="46">
        <f t="shared" si="300"/>
        <v>104.66836145135194</v>
      </c>
      <c r="BU27" s="36" t="str">
        <f t="shared" si="260"/>
        <v>Recovery</v>
      </c>
      <c r="BV27" s="2">
        <v>101.7222</v>
      </c>
      <c r="BW27" s="25">
        <f>((BV27-BV26)/BV26)*100</f>
        <v>0.22247094478228457</v>
      </c>
      <c r="BX27" s="45">
        <f t="shared" si="343"/>
        <v>1.0022247094478229</v>
      </c>
      <c r="BY27" s="45">
        <f t="shared" si="344"/>
        <v>4.0835665319296499E-3</v>
      </c>
      <c r="BZ27" s="46">
        <f t="shared" si="301"/>
        <v>100.81671330638594</v>
      </c>
      <c r="CA27" s="36" t="str">
        <f t="shared" si="265"/>
        <v>Expansion</v>
      </c>
      <c r="CB27" s="2">
        <v>100.0124</v>
      </c>
      <c r="CC27" s="25">
        <f>((CB27-CB26)/CB26)*100</f>
        <v>0.25180130150799829</v>
      </c>
      <c r="CD27" s="45">
        <f t="shared" si="346"/>
        <v>1.0025180130150799</v>
      </c>
      <c r="CE27" s="45">
        <f t="shared" si="347"/>
        <v>1.032321283355464E-2</v>
      </c>
      <c r="CF27" s="46">
        <f t="shared" si="302"/>
        <v>102.06464256671093</v>
      </c>
      <c r="CG27" s="36" t="str">
        <f t="shared" si="270"/>
        <v>Expansion</v>
      </c>
      <c r="CH27" s="2">
        <v>99.028000000000006</v>
      </c>
      <c r="CI27" s="25">
        <f>((CH27-CH26)/CH26)*100</f>
        <v>6.7096732469969736E-2</v>
      </c>
      <c r="CJ27" s="45">
        <f t="shared" si="349"/>
        <v>1.0006709673246996</v>
      </c>
      <c r="CK27" s="45">
        <f t="shared" si="350"/>
        <v>-2.0457316765928324E-3</v>
      </c>
      <c r="CL27" s="46">
        <f t="shared" si="303"/>
        <v>99.590853664681433</v>
      </c>
      <c r="CM27" s="36" t="str">
        <f t="shared" si="275"/>
        <v>Slowdown</v>
      </c>
      <c r="CN27" s="2">
        <v>101.3146</v>
      </c>
      <c r="CO27" s="25">
        <f>((CN27-CN26)/CN26)*100</f>
        <v>-0.11298521530288697</v>
      </c>
      <c r="CP27" s="45">
        <f t="shared" si="352"/>
        <v>0.99887014784697115</v>
      </c>
      <c r="CQ27" s="45">
        <f t="shared" si="353"/>
        <v>-3.2570750084448541E-5</v>
      </c>
      <c r="CR27" s="46">
        <f t="shared" si="304"/>
        <v>99.993485849983117</v>
      </c>
      <c r="CS27" s="36" t="str">
        <f t="shared" si="280"/>
        <v>Downturn</v>
      </c>
      <c r="CT27" s="2">
        <v>95.645300000000006</v>
      </c>
      <c r="CU27" s="25">
        <f>((CT27-CT26)/CT26)*100</f>
        <v>-6.613825716811042E-2</v>
      </c>
      <c r="CV27" s="45">
        <f t="shared" si="355"/>
        <v>0.99933861742831886</v>
      </c>
      <c r="CW27" s="45">
        <f t="shared" si="356"/>
        <v>-1.0975454647919825E-2</v>
      </c>
      <c r="CX27" s="46">
        <f t="shared" si="305"/>
        <v>97.804909070416031</v>
      </c>
      <c r="CY27" s="36" t="str">
        <f t="shared" si="285"/>
        <v>Slowdown</v>
      </c>
      <c r="CZ27" s="2">
        <v>98.278599999999997</v>
      </c>
      <c r="DA27" s="25">
        <f>((CZ27-CZ26)/CZ26)*100</f>
        <v>0.24255208035837417</v>
      </c>
      <c r="DB27" s="45">
        <f t="shared" si="357"/>
        <v>1.0024255208035837</v>
      </c>
      <c r="DC27" s="45">
        <f t="shared" si="358"/>
        <v>5.607250953130416E-3</v>
      </c>
      <c r="DD27" s="46">
        <f t="shared" si="106"/>
        <v>101.12145019062608</v>
      </c>
      <c r="DE27" s="36" t="str">
        <f t="shared" si="287"/>
        <v>Recovery</v>
      </c>
      <c r="DF27" s="2">
        <v>98.215100000000007</v>
      </c>
      <c r="DG27" s="25">
        <f t="shared" si="54"/>
        <v>0.3274954159835467</v>
      </c>
      <c r="DH27" s="45">
        <f t="shared" si="18"/>
        <v>1.0032749541598354</v>
      </c>
      <c r="DI27" s="45">
        <f t="shared" si="359"/>
        <v>1.7492587535456794E-2</v>
      </c>
      <c r="DJ27" s="46">
        <f t="shared" si="112"/>
        <v>103.49851750709136</v>
      </c>
      <c r="DK27" s="36" t="str">
        <f t="shared" si="108"/>
        <v>Recovery</v>
      </c>
      <c r="DL27" s="22"/>
      <c r="DM27" s="98">
        <f t="shared" si="288"/>
        <v>0.87185694804101654</v>
      </c>
    </row>
    <row r="28" spans="1:117" x14ac:dyDescent="0.25">
      <c r="A28">
        <v>197601</v>
      </c>
      <c r="B28" s="1">
        <v>99.329800000000006</v>
      </c>
      <c r="C28" s="25">
        <f t="shared" ref="C28:C91" si="360">((B28-B27)/B27)*100</f>
        <v>0.3855548806801154</v>
      </c>
      <c r="D28" s="45">
        <f t="shared" si="307"/>
        <v>1.0038555488068011</v>
      </c>
      <c r="E28" s="45">
        <f t="shared" si="308"/>
        <v>-1.2689028314029072E-3</v>
      </c>
      <c r="F28" s="46">
        <f t="shared" si="289"/>
        <v>99.746219433719418</v>
      </c>
      <c r="G28" s="36" t="str">
        <f t="shared" si="205"/>
        <v>Slowdown</v>
      </c>
      <c r="H28" s="1">
        <v>98.081999999999994</v>
      </c>
      <c r="I28" s="25">
        <f t="shared" ref="I28:I91" si="361">((H28-H27)/H27)*100</f>
        <v>5.2636733095033209E-2</v>
      </c>
      <c r="J28" s="45">
        <f t="shared" si="310"/>
        <v>1.0005263673309504</v>
      </c>
      <c r="K28" s="45">
        <f t="shared" si="311"/>
        <v>7.7076556685480302E-3</v>
      </c>
      <c r="L28" s="46">
        <f t="shared" si="290"/>
        <v>101.54153113370961</v>
      </c>
      <c r="M28" s="36" t="str">
        <f t="shared" si="210"/>
        <v>Recovery</v>
      </c>
      <c r="N28" s="1">
        <v>99.303200000000004</v>
      </c>
      <c r="O28" s="25">
        <f t="shared" ref="O28:O91" si="362">((N28-N27)/N27)*100</f>
        <v>0.4996483131682723</v>
      </c>
      <c r="P28" s="45">
        <f t="shared" si="313"/>
        <v>1.0049964831316827</v>
      </c>
      <c r="Q28" s="45">
        <f t="shared" si="314"/>
        <v>2.1611584064196165E-2</v>
      </c>
      <c r="R28" s="46">
        <f t="shared" si="291"/>
        <v>104.32231681283923</v>
      </c>
      <c r="S28" s="36" t="str">
        <f t="shared" si="215"/>
        <v>Recovery</v>
      </c>
      <c r="T28" s="1">
        <v>99.419200000000004</v>
      </c>
      <c r="U28" s="25">
        <f t="shared" ref="U28:U91" si="363">((T28-T27)/T27)*100</f>
        <v>0.22945491352091263</v>
      </c>
      <c r="V28" s="45">
        <f t="shared" si="316"/>
        <v>1.0022945491352091</v>
      </c>
      <c r="W28" s="45">
        <f t="shared" si="317"/>
        <v>7.9750508452580693E-3</v>
      </c>
      <c r="X28" s="46">
        <f t="shared" si="292"/>
        <v>101.59501016905162</v>
      </c>
      <c r="Y28" s="36" t="str">
        <f t="shared" si="220"/>
        <v>Recovery</v>
      </c>
      <c r="Z28" s="1">
        <v>98.938599999999994</v>
      </c>
      <c r="AA28" s="25">
        <f t="shared" ref="AA28:AA91" si="364">((Z28-Z27)/Z27)*100</f>
        <v>0.55849682535971445</v>
      </c>
      <c r="AB28" s="45">
        <f t="shared" si="319"/>
        <v>1.0055849682535971</v>
      </c>
      <c r="AC28" s="45">
        <f t="shared" si="320"/>
        <v>2.5830686810309977E-2</v>
      </c>
      <c r="AD28" s="46">
        <f t="shared" si="293"/>
        <v>105.16613736206199</v>
      </c>
      <c r="AE28" s="36" t="str">
        <f t="shared" si="225"/>
        <v>Recovery</v>
      </c>
      <c r="AF28" s="1">
        <v>98.621700000000004</v>
      </c>
      <c r="AG28" s="25">
        <f t="shared" ref="AG28:AG91" si="365">((AF28-AF27)/AF27)*100</f>
        <v>-0.14074424340855804</v>
      </c>
      <c r="AH28" s="45">
        <f t="shared" si="322"/>
        <v>0.99859255756591447</v>
      </c>
      <c r="AI28" s="45">
        <f t="shared" si="323"/>
        <v>-2.0365166446644656E-2</v>
      </c>
      <c r="AJ28" s="46">
        <f t="shared" si="294"/>
        <v>95.926966710671067</v>
      </c>
      <c r="AK28" s="36" t="str">
        <f t="shared" si="230"/>
        <v>Slowdown</v>
      </c>
      <c r="AL28" s="1">
        <v>98.594300000000004</v>
      </c>
      <c r="AM28" s="25">
        <f t="shared" ref="AM28:AM91" si="366">((AL28-AL27)/AL27)*100</f>
        <v>0.21925500057939248</v>
      </c>
      <c r="AN28" s="45">
        <f t="shared" si="325"/>
        <v>1.002192550005794</v>
      </c>
      <c r="AO28" s="45">
        <f t="shared" si="326"/>
        <v>9.3022922518777307E-3</v>
      </c>
      <c r="AP28" s="46">
        <f t="shared" si="295"/>
        <v>101.86045845037555</v>
      </c>
      <c r="AQ28" s="36" t="str">
        <f t="shared" si="235"/>
        <v>Recovery</v>
      </c>
      <c r="AR28" s="1">
        <v>98.275899999999993</v>
      </c>
      <c r="AS28" s="25">
        <f t="shared" ref="AS28:AS91" si="367">((AR28-AR27)/AR27)*100</f>
        <v>0.22211321655222455</v>
      </c>
      <c r="AT28" s="45">
        <f t="shared" si="328"/>
        <v>1.0022211321655223</v>
      </c>
      <c r="AU28" s="45">
        <f t="shared" si="329"/>
        <v>1.5524911261863839E-2</v>
      </c>
      <c r="AV28" s="46">
        <f t="shared" si="296"/>
        <v>103.10498225237276</v>
      </c>
      <c r="AW28" s="36" t="str">
        <f t="shared" si="240"/>
        <v>Recovery</v>
      </c>
      <c r="AX28" s="1">
        <v>98.311099999999996</v>
      </c>
      <c r="AY28" s="25">
        <f t="shared" ref="AY28:AY91" si="368">((AX28-AX27)/AX27)*100</f>
        <v>-0.46350622513767592</v>
      </c>
      <c r="AZ28" s="45">
        <f t="shared" si="331"/>
        <v>0.99536493774862322</v>
      </c>
      <c r="BA28" s="45">
        <f t="shared" si="332"/>
        <v>-2.3590101135904651E-2</v>
      </c>
      <c r="BB28" s="46">
        <f t="shared" si="297"/>
        <v>95.281979772819071</v>
      </c>
      <c r="BC28" s="36" t="str">
        <f t="shared" si="245"/>
        <v>Slowdown</v>
      </c>
      <c r="BD28" s="1">
        <v>97.968000000000004</v>
      </c>
      <c r="BE28" s="25">
        <f t="shared" ref="BE28:BE91" si="369">((BD28-BD27)/BD27)*100</f>
        <v>0.2860108549001722</v>
      </c>
      <c r="BF28" s="45">
        <f t="shared" si="334"/>
        <v>1.0028601085490016</v>
      </c>
      <c r="BG28" s="45">
        <f t="shared" si="335"/>
        <v>1.2206235160652446E-2</v>
      </c>
      <c r="BH28" s="46">
        <f t="shared" si="298"/>
        <v>102.44124703213049</v>
      </c>
      <c r="BI28" s="36" t="str">
        <f t="shared" si="250"/>
        <v>Recovery</v>
      </c>
      <c r="BJ28" s="1">
        <v>98.64</v>
      </c>
      <c r="BK28" s="25">
        <f t="shared" ref="BK28:BK91" si="370">((BJ28-BJ27)/BJ27)*100</f>
        <v>-1.8447528943355052E-2</v>
      </c>
      <c r="BL28" s="45">
        <f t="shared" si="337"/>
        <v>0.99981552471056645</v>
      </c>
      <c r="BM28" s="45">
        <f t="shared" si="338"/>
        <v>3.0792009534539311E-3</v>
      </c>
      <c r="BN28" s="46">
        <f t="shared" si="299"/>
        <v>100.61584019069079</v>
      </c>
      <c r="BO28" s="36" t="str">
        <f t="shared" si="255"/>
        <v>Recovery</v>
      </c>
      <c r="BP28" s="1">
        <v>99.784999999999997</v>
      </c>
      <c r="BQ28" s="25">
        <f t="shared" ref="BQ28:BQ91" si="371">((BP28-BP27)/BP27)*100</f>
        <v>0.15557562983037351</v>
      </c>
      <c r="BR28" s="45">
        <f t="shared" si="340"/>
        <v>1.0015557562983037</v>
      </c>
      <c r="BS28" s="45">
        <f t="shared" si="341"/>
        <v>2.2155843809956721E-2</v>
      </c>
      <c r="BT28" s="46">
        <f t="shared" si="300"/>
        <v>104.43116876199134</v>
      </c>
      <c r="BU28" s="36" t="str">
        <f t="shared" si="260"/>
        <v>Recovery</v>
      </c>
      <c r="BV28" s="1">
        <v>101.96550000000001</v>
      </c>
      <c r="BW28" s="25">
        <f t="shared" ref="BW28:BW91" si="372">((BV28-BV27)/BV27)*100</f>
        <v>0.23918082778391048</v>
      </c>
      <c r="BX28" s="45">
        <f t="shared" si="343"/>
        <v>1.0023918082778391</v>
      </c>
      <c r="BY28" s="45">
        <f t="shared" si="344"/>
        <v>7.7006472220055855E-3</v>
      </c>
      <c r="BZ28" s="46">
        <f t="shared" si="301"/>
        <v>101.54012944440112</v>
      </c>
      <c r="CA28" s="36" t="str">
        <f t="shared" si="265"/>
        <v>Expansion</v>
      </c>
      <c r="CB28" s="1">
        <v>100.2694</v>
      </c>
      <c r="CC28" s="25">
        <f t="shared" ref="CC28:CC91" si="373">((CB28-CB27)/CB27)*100</f>
        <v>0.25696813595114709</v>
      </c>
      <c r="CD28" s="45">
        <f t="shared" si="346"/>
        <v>1.0025696813595115</v>
      </c>
      <c r="CE28" s="45">
        <f t="shared" si="347"/>
        <v>1.2211827816962728E-2</v>
      </c>
      <c r="CF28" s="46">
        <f t="shared" si="302"/>
        <v>102.44236556339254</v>
      </c>
      <c r="CG28" s="36" t="str">
        <f t="shared" si="270"/>
        <v>Expansion</v>
      </c>
      <c r="CH28" s="1">
        <v>99.123999999999995</v>
      </c>
      <c r="CI28" s="25">
        <f t="shared" ref="CI28:CI91" si="374">((CH28-CH27)/CH27)*100</f>
        <v>9.6942278951396996E-2</v>
      </c>
      <c r="CJ28" s="45">
        <f t="shared" si="349"/>
        <v>1.0009694227895141</v>
      </c>
      <c r="CK28" s="45">
        <f t="shared" si="350"/>
        <v>4.1076548722140949E-4</v>
      </c>
      <c r="CL28" s="46">
        <f t="shared" si="303"/>
        <v>100.08215309744428</v>
      </c>
      <c r="CM28" s="36" t="str">
        <f t="shared" si="275"/>
        <v>Recovery</v>
      </c>
      <c r="CN28" s="1">
        <v>101.1742</v>
      </c>
      <c r="CO28" s="25">
        <f t="shared" ref="CO28:CO91" si="375">((CN28-CN27)/CN27)*100</f>
        <v>-0.13857825032127616</v>
      </c>
      <c r="CP28" s="45">
        <f t="shared" si="352"/>
        <v>0.99861421749678725</v>
      </c>
      <c r="CQ28" s="45">
        <f t="shared" si="353"/>
        <v>-1.4035240099329327E-3</v>
      </c>
      <c r="CR28" s="46">
        <f t="shared" si="304"/>
        <v>99.719295198013413</v>
      </c>
      <c r="CS28" s="36" t="str">
        <f t="shared" si="280"/>
        <v>Downturn</v>
      </c>
      <c r="CT28" s="1">
        <v>95.644800000000004</v>
      </c>
      <c r="CU28" s="25">
        <f t="shared" ref="CU28:CU91" si="376">((CT28-CT27)/CT27)*100</f>
        <v>-5.2276484051217093E-4</v>
      </c>
      <c r="CV28" s="45">
        <f t="shared" si="355"/>
        <v>0.99999477235159484</v>
      </c>
      <c r="CW28" s="45">
        <f t="shared" si="356"/>
        <v>-8.1416656037184287E-3</v>
      </c>
      <c r="CX28" s="46">
        <f t="shared" si="305"/>
        <v>98.37166687925631</v>
      </c>
      <c r="CY28" s="36" t="str">
        <f t="shared" si="285"/>
        <v>Slowdown</v>
      </c>
      <c r="CZ28" s="1">
        <v>98.466200000000001</v>
      </c>
      <c r="DA28" s="25">
        <f t="shared" ref="DA28:DA91" si="377">((CZ28-CZ27)/CZ27)*100</f>
        <v>0.19088591005570218</v>
      </c>
      <c r="DB28" s="45">
        <f t="shared" si="357"/>
        <v>1.0019088591005569</v>
      </c>
      <c r="DC28" s="45">
        <f t="shared" si="358"/>
        <v>9.2741596574053009E-3</v>
      </c>
      <c r="DD28" s="46">
        <f t="shared" si="106"/>
        <v>101.85483193148106</v>
      </c>
      <c r="DE28" s="36" t="str">
        <f t="shared" si="287"/>
        <v>Recovery</v>
      </c>
      <c r="DF28" s="1">
        <v>98.510400000000004</v>
      </c>
      <c r="DG28" s="25">
        <f t="shared" si="54"/>
        <v>0.30066659810965668</v>
      </c>
      <c r="DH28" s="45">
        <f t="shared" si="18"/>
        <v>1.0030066659810966</v>
      </c>
      <c r="DI28" s="45">
        <f t="shared" si="359"/>
        <v>1.8351127614353313E-2</v>
      </c>
      <c r="DJ28" s="46">
        <f t="shared" si="112"/>
        <v>103.67022552287067</v>
      </c>
      <c r="DK28" s="36" t="str">
        <f t="shared" si="108"/>
        <v>Recovery</v>
      </c>
      <c r="DL28" s="22"/>
      <c r="DM28" s="98">
        <f t="shared" si="288"/>
        <v>0.70060510043770119</v>
      </c>
    </row>
    <row r="29" spans="1:117" x14ac:dyDescent="0.25">
      <c r="A29">
        <v>197602</v>
      </c>
      <c r="B29" s="2">
        <v>99.744500000000002</v>
      </c>
      <c r="C29" s="25">
        <f t="shared" si="360"/>
        <v>0.41749807207907025</v>
      </c>
      <c r="D29" s="45">
        <f t="shared" si="307"/>
        <v>1.0041749807207907</v>
      </c>
      <c r="E29" s="45">
        <f t="shared" si="308"/>
        <v>6.0121998942999078E-3</v>
      </c>
      <c r="F29" s="46">
        <f t="shared" si="289"/>
        <v>101.20243997885999</v>
      </c>
      <c r="G29" s="36" t="str">
        <f t="shared" si="205"/>
        <v>Recovery</v>
      </c>
      <c r="H29" s="2">
        <v>98.159099999999995</v>
      </c>
      <c r="I29" s="25">
        <f t="shared" si="361"/>
        <v>7.8607695601640978E-2</v>
      </c>
      <c r="J29" s="45">
        <f t="shared" si="310"/>
        <v>1.0007860769560164</v>
      </c>
      <c r="K29" s="45">
        <f t="shared" si="311"/>
        <v>7.3768245787420028E-3</v>
      </c>
      <c r="L29" s="46">
        <f t="shared" si="290"/>
        <v>101.4753649157484</v>
      </c>
      <c r="M29" s="36" t="str">
        <f t="shared" si="210"/>
        <v>Recovery</v>
      </c>
      <c r="N29" s="2">
        <v>99.787300000000002</v>
      </c>
      <c r="O29" s="25">
        <f t="shared" si="362"/>
        <v>0.48749687824762744</v>
      </c>
      <c r="P29" s="45">
        <f t="shared" si="313"/>
        <v>1.0048749687824763</v>
      </c>
      <c r="Q29" s="45">
        <f t="shared" si="314"/>
        <v>2.5549504477329732E-2</v>
      </c>
      <c r="R29" s="46">
        <f t="shared" si="291"/>
        <v>105.10990089546594</v>
      </c>
      <c r="S29" s="36" t="str">
        <f t="shared" si="215"/>
        <v>Recovery</v>
      </c>
      <c r="T29" s="2">
        <v>99.669200000000004</v>
      </c>
      <c r="U29" s="25">
        <f t="shared" si="363"/>
        <v>0.25146048248225694</v>
      </c>
      <c r="V29" s="45">
        <f t="shared" si="316"/>
        <v>1.0025146048248226</v>
      </c>
      <c r="W29" s="45">
        <f t="shared" si="317"/>
        <v>9.8749070364541058E-3</v>
      </c>
      <c r="X29" s="46">
        <f t="shared" si="292"/>
        <v>101.97498140729083</v>
      </c>
      <c r="Y29" s="36" t="str">
        <f t="shared" si="220"/>
        <v>Recovery</v>
      </c>
      <c r="Z29" s="2">
        <v>99.482200000000006</v>
      </c>
      <c r="AA29" s="25">
        <f t="shared" si="364"/>
        <v>0.549431667721205</v>
      </c>
      <c r="AB29" s="45">
        <f t="shared" si="319"/>
        <v>1.0054943166772121</v>
      </c>
      <c r="AC29" s="45">
        <f t="shared" si="320"/>
        <v>2.9041754504285811E-2</v>
      </c>
      <c r="AD29" s="46">
        <f t="shared" si="293"/>
        <v>105.80835090085716</v>
      </c>
      <c r="AE29" s="36" t="str">
        <f t="shared" si="225"/>
        <v>Recovery</v>
      </c>
      <c r="AF29" s="2">
        <v>98.562299999999993</v>
      </c>
      <c r="AG29" s="25">
        <f t="shared" si="365"/>
        <v>-6.0230152187612636E-2</v>
      </c>
      <c r="AH29" s="45">
        <f t="shared" si="322"/>
        <v>0.99939769847812387</v>
      </c>
      <c r="AI29" s="45">
        <f t="shared" si="323"/>
        <v>-1.6203909340354761E-2</v>
      </c>
      <c r="AJ29" s="46">
        <f t="shared" si="294"/>
        <v>96.759218131929046</v>
      </c>
      <c r="AK29" s="36" t="str">
        <f t="shared" si="230"/>
        <v>Slowdown</v>
      </c>
      <c r="AL29" s="2">
        <v>98.793999999999997</v>
      </c>
      <c r="AM29" s="25">
        <f t="shared" si="366"/>
        <v>0.2025472060758004</v>
      </c>
      <c r="AN29" s="45">
        <f t="shared" si="325"/>
        <v>1.002025472060758</v>
      </c>
      <c r="AO29" s="45">
        <f t="shared" si="326"/>
        <v>1.101438122264442E-2</v>
      </c>
      <c r="AP29" s="46">
        <f t="shared" si="295"/>
        <v>102.20287624452888</v>
      </c>
      <c r="AQ29" s="36" t="str">
        <f t="shared" si="235"/>
        <v>Recovery</v>
      </c>
      <c r="AR29" s="2">
        <v>98.461600000000004</v>
      </c>
      <c r="AS29" s="25">
        <f t="shared" si="367"/>
        <v>0.18895782180576448</v>
      </c>
      <c r="AT29" s="45">
        <f t="shared" si="328"/>
        <v>1.0018895782180577</v>
      </c>
      <c r="AU29" s="45">
        <f t="shared" si="329"/>
        <v>1.5420821460651934E-2</v>
      </c>
      <c r="AV29" s="46">
        <f t="shared" si="296"/>
        <v>103.08416429213038</v>
      </c>
      <c r="AW29" s="36" t="str">
        <f t="shared" si="240"/>
        <v>Recovery</v>
      </c>
      <c r="AX29" s="2">
        <v>97.873599999999996</v>
      </c>
      <c r="AY29" s="25">
        <f t="shared" si="368"/>
        <v>-0.44501587308045587</v>
      </c>
      <c r="AZ29" s="45">
        <f t="shared" si="331"/>
        <v>0.99554984126919543</v>
      </c>
      <c r="BA29" s="45">
        <f t="shared" si="332"/>
        <v>-2.5260432227865892E-2</v>
      </c>
      <c r="BB29" s="46">
        <f t="shared" si="297"/>
        <v>94.947913554426819</v>
      </c>
      <c r="BC29" s="36" t="str">
        <f t="shared" si="245"/>
        <v>Slowdown</v>
      </c>
      <c r="BD29" s="2">
        <v>98.282799999999995</v>
      </c>
      <c r="BE29" s="25">
        <f t="shared" si="369"/>
        <v>0.32132941368609247</v>
      </c>
      <c r="BF29" s="45">
        <f t="shared" si="334"/>
        <v>1.003213294136861</v>
      </c>
      <c r="BG29" s="45">
        <f t="shared" si="335"/>
        <v>1.4266194979587254E-2</v>
      </c>
      <c r="BH29" s="46">
        <f t="shared" si="298"/>
        <v>102.85323899591745</v>
      </c>
      <c r="BI29" s="36" t="str">
        <f t="shared" si="250"/>
        <v>Recovery</v>
      </c>
      <c r="BJ29" s="2">
        <v>98.607699999999994</v>
      </c>
      <c r="BK29" s="25">
        <f t="shared" si="370"/>
        <v>-3.2745336577459885E-2</v>
      </c>
      <c r="BL29" s="45">
        <f t="shared" si="337"/>
        <v>0.99967254663422545</v>
      </c>
      <c r="BM29" s="45">
        <f t="shared" si="338"/>
        <v>1.401446333237466E-3</v>
      </c>
      <c r="BN29" s="46">
        <f t="shared" si="299"/>
        <v>100.28028926664749</v>
      </c>
      <c r="BO29" s="36" t="str">
        <f t="shared" si="255"/>
        <v>Recovery</v>
      </c>
      <c r="BP29" s="2">
        <v>99.862099999999998</v>
      </c>
      <c r="BQ29" s="25">
        <f t="shared" si="371"/>
        <v>7.7266122162651205E-2</v>
      </c>
      <c r="BR29" s="45">
        <f t="shared" si="340"/>
        <v>1.0007726612216266</v>
      </c>
      <c r="BS29" s="45">
        <f t="shared" si="341"/>
        <v>1.9022856612233907E-2</v>
      </c>
      <c r="BT29" s="46">
        <f t="shared" si="300"/>
        <v>103.80457132244678</v>
      </c>
      <c r="BU29" s="36" t="str">
        <f t="shared" si="260"/>
        <v>Recovery</v>
      </c>
      <c r="BV29" s="2">
        <v>102.1961</v>
      </c>
      <c r="BW29" s="25">
        <f t="shared" si="372"/>
        <v>0.22615492495010123</v>
      </c>
      <c r="BX29" s="45">
        <f t="shared" si="343"/>
        <v>1.0022615492495011</v>
      </c>
      <c r="BY29" s="45">
        <f t="shared" si="344"/>
        <v>1.0350057143309277E-2</v>
      </c>
      <c r="BZ29" s="46">
        <f t="shared" si="301"/>
        <v>102.07001142866186</v>
      </c>
      <c r="CA29" s="36" t="str">
        <f t="shared" si="265"/>
        <v>Expansion</v>
      </c>
      <c r="CB29" s="2">
        <v>100.51439999999999</v>
      </c>
      <c r="CC29" s="25">
        <f t="shared" si="373"/>
        <v>0.24434174334342315</v>
      </c>
      <c r="CD29" s="45">
        <f t="shared" si="346"/>
        <v>1.0024434174334342</v>
      </c>
      <c r="CE29" s="45">
        <f t="shared" si="347"/>
        <v>1.3511551368095009E-2</v>
      </c>
      <c r="CF29" s="46">
        <f t="shared" si="302"/>
        <v>102.70231027361901</v>
      </c>
      <c r="CG29" s="36" t="str">
        <f t="shared" si="270"/>
        <v>Expansion</v>
      </c>
      <c r="CH29" s="2">
        <v>99.243399999999994</v>
      </c>
      <c r="CI29" s="25">
        <f t="shared" si="374"/>
        <v>0.12045518744199069</v>
      </c>
      <c r="CJ29" s="45">
        <f t="shared" si="349"/>
        <v>1.0012045518744199</v>
      </c>
      <c r="CK29" s="45">
        <f t="shared" si="350"/>
        <v>2.5912519737458783E-3</v>
      </c>
      <c r="CL29" s="46">
        <f t="shared" si="303"/>
        <v>100.51825039474917</v>
      </c>
      <c r="CM29" s="36" t="str">
        <f t="shared" si="275"/>
        <v>Recovery</v>
      </c>
      <c r="CN29" s="2">
        <v>101.0719</v>
      </c>
      <c r="CO29" s="25">
        <f t="shared" si="375"/>
        <v>-0.10111273427415252</v>
      </c>
      <c r="CP29" s="45">
        <f t="shared" si="352"/>
        <v>0.99898887265725844</v>
      </c>
      <c r="CQ29" s="45">
        <f t="shared" si="353"/>
        <v>-2.9387450700307793E-3</v>
      </c>
      <c r="CR29" s="46">
        <f t="shared" si="304"/>
        <v>99.41225098599385</v>
      </c>
      <c r="CS29" s="36" t="str">
        <f t="shared" si="280"/>
        <v>Downturn</v>
      </c>
      <c r="CT29" s="2">
        <v>95.717500000000001</v>
      </c>
      <c r="CU29" s="25">
        <f t="shared" si="376"/>
        <v>7.6010405165777478E-2</v>
      </c>
      <c r="CV29" s="45">
        <f t="shared" si="355"/>
        <v>1.0007601040516578</v>
      </c>
      <c r="CW29" s="45">
        <f t="shared" si="356"/>
        <v>-4.8831861203985083E-3</v>
      </c>
      <c r="CX29" s="46">
        <f t="shared" si="305"/>
        <v>99.023362775920305</v>
      </c>
      <c r="CY29" s="36" t="str">
        <f t="shared" si="285"/>
        <v>Slowdown</v>
      </c>
      <c r="CZ29" s="2">
        <v>98.565799999999996</v>
      </c>
      <c r="DA29" s="25">
        <f t="shared" si="377"/>
        <v>0.10115146111050821</v>
      </c>
      <c r="DB29" s="45">
        <f t="shared" si="357"/>
        <v>1.0010115146111052</v>
      </c>
      <c r="DC29" s="45">
        <f t="shared" si="358"/>
        <v>1.0676280651240821E-2</v>
      </c>
      <c r="DD29" s="46">
        <f t="shared" si="106"/>
        <v>102.13525613024817</v>
      </c>
      <c r="DE29" s="36" t="str">
        <f t="shared" si="287"/>
        <v>Recovery</v>
      </c>
      <c r="DF29" s="2">
        <v>98.748000000000005</v>
      </c>
      <c r="DG29" s="25">
        <f t="shared" si="54"/>
        <v>0.24119280806899623</v>
      </c>
      <c r="DH29" s="45">
        <f t="shared" si="18"/>
        <v>1.00241192808069</v>
      </c>
      <c r="DI29" s="45">
        <f t="shared" si="359"/>
        <v>1.8126629679998008E-2</v>
      </c>
      <c r="DJ29" s="46">
        <f t="shared" si="112"/>
        <v>103.6253259359996</v>
      </c>
      <c r="DK29" s="36" t="str">
        <f t="shared" si="108"/>
        <v>Recovery</v>
      </c>
      <c r="DL29" s="22"/>
      <c r="DM29" s="98">
        <f t="shared" si="288"/>
        <v>0.47324952492324712</v>
      </c>
    </row>
    <row r="30" spans="1:117" x14ac:dyDescent="0.25">
      <c r="A30">
        <v>197603</v>
      </c>
      <c r="B30" s="1">
        <v>100.093</v>
      </c>
      <c r="C30" s="25">
        <f t="shared" si="360"/>
        <v>0.34939269834427095</v>
      </c>
      <c r="D30" s="45">
        <f t="shared" si="307"/>
        <v>1.0034939269834426</v>
      </c>
      <c r="E30" s="45">
        <f t="shared" si="308"/>
        <v>1.249471463050944E-2</v>
      </c>
      <c r="F30" s="46">
        <f t="shared" si="289"/>
        <v>102.49894292610189</v>
      </c>
      <c r="G30" s="36" t="str">
        <f t="shared" si="205"/>
        <v>Expansion</v>
      </c>
      <c r="H30" s="1">
        <v>98.311599999999999</v>
      </c>
      <c r="I30" s="25">
        <f t="shared" si="361"/>
        <v>0.15536002265709792</v>
      </c>
      <c r="J30" s="45">
        <f t="shared" si="310"/>
        <v>1.001553600226571</v>
      </c>
      <c r="K30" s="45">
        <f t="shared" si="311"/>
        <v>7.1269127263076104E-3</v>
      </c>
      <c r="L30" s="46">
        <f t="shared" si="290"/>
        <v>101.42538254526153</v>
      </c>
      <c r="M30" s="36" t="str">
        <f t="shared" si="210"/>
        <v>Recovery</v>
      </c>
      <c r="N30" s="1">
        <v>100.23699999999999</v>
      </c>
      <c r="O30" s="25">
        <f t="shared" si="362"/>
        <v>0.45065855073741135</v>
      </c>
      <c r="P30" s="45">
        <f t="shared" si="313"/>
        <v>1.004506585507374</v>
      </c>
      <c r="Q30" s="45">
        <f t="shared" si="314"/>
        <v>2.761437472960715E-2</v>
      </c>
      <c r="R30" s="46">
        <f t="shared" si="291"/>
        <v>105.52287494592143</v>
      </c>
      <c r="S30" s="36" t="str">
        <f t="shared" si="215"/>
        <v>Expansion</v>
      </c>
      <c r="T30" s="1">
        <v>99.913399999999996</v>
      </c>
      <c r="U30" s="25">
        <f t="shared" si="363"/>
        <v>0.24501049471651443</v>
      </c>
      <c r="V30" s="45">
        <f t="shared" si="316"/>
        <v>1.0024501049471652</v>
      </c>
      <c r="W30" s="45">
        <f t="shared" si="317"/>
        <v>1.1573317080134649E-2</v>
      </c>
      <c r="X30" s="46">
        <f t="shared" si="292"/>
        <v>102.31466341602693</v>
      </c>
      <c r="Y30" s="36" t="str">
        <f t="shared" si="220"/>
        <v>Recovery</v>
      </c>
      <c r="Z30" s="1">
        <v>99.991500000000002</v>
      </c>
      <c r="AA30" s="25">
        <f t="shared" si="364"/>
        <v>0.51195088166525871</v>
      </c>
      <c r="AB30" s="45">
        <f t="shared" si="319"/>
        <v>1.0051195088166527</v>
      </c>
      <c r="AC30" s="45">
        <f t="shared" si="320"/>
        <v>3.0912476338547545E-2</v>
      </c>
      <c r="AD30" s="46">
        <f t="shared" si="293"/>
        <v>106.18249526770951</v>
      </c>
      <c r="AE30" s="36" t="str">
        <f t="shared" si="225"/>
        <v>Recovery</v>
      </c>
      <c r="AF30" s="1">
        <v>98.569699999999997</v>
      </c>
      <c r="AG30" s="25">
        <f t="shared" si="365"/>
        <v>7.5079416775015095E-3</v>
      </c>
      <c r="AH30" s="45">
        <f t="shared" si="322"/>
        <v>1.000075079416775</v>
      </c>
      <c r="AI30" s="45">
        <f t="shared" si="323"/>
        <v>-1.1580893781473978E-2</v>
      </c>
      <c r="AJ30" s="46">
        <f t="shared" si="294"/>
        <v>97.683821243705211</v>
      </c>
      <c r="AK30" s="36" t="str">
        <f t="shared" si="230"/>
        <v>Slowdown</v>
      </c>
      <c r="AL30" s="1">
        <v>98.9636</v>
      </c>
      <c r="AM30" s="25">
        <f t="shared" si="366"/>
        <v>0.1716703443528986</v>
      </c>
      <c r="AN30" s="45">
        <f t="shared" si="325"/>
        <v>1.001716703443529</v>
      </c>
      <c r="AO30" s="45">
        <f t="shared" si="326"/>
        <v>1.1723957438803945E-2</v>
      </c>
      <c r="AP30" s="46">
        <f t="shared" si="295"/>
        <v>102.34479148776079</v>
      </c>
      <c r="AQ30" s="36" t="str">
        <f t="shared" si="235"/>
        <v>Recovery</v>
      </c>
      <c r="AR30" s="1">
        <v>98.619</v>
      </c>
      <c r="AS30" s="25">
        <f t="shared" si="367"/>
        <v>0.15985927508794853</v>
      </c>
      <c r="AT30" s="45">
        <f t="shared" si="328"/>
        <v>1.0015985927508795</v>
      </c>
      <c r="AU30" s="45">
        <f t="shared" si="329"/>
        <v>1.4314924218737035E-2</v>
      </c>
      <c r="AV30" s="46">
        <f t="shared" si="296"/>
        <v>102.86298484374741</v>
      </c>
      <c r="AW30" s="36" t="str">
        <f t="shared" si="240"/>
        <v>Recovery</v>
      </c>
      <c r="AX30" s="1">
        <v>97.476100000000002</v>
      </c>
      <c r="AY30" s="25">
        <f t="shared" si="368"/>
        <v>-0.40613607755308251</v>
      </c>
      <c r="AZ30" s="45">
        <f t="shared" si="331"/>
        <v>0.99593863922446912</v>
      </c>
      <c r="BA30" s="45">
        <f t="shared" si="332"/>
        <v>-2.5868289085250962E-2</v>
      </c>
      <c r="BB30" s="46">
        <f t="shared" si="297"/>
        <v>94.826342182949801</v>
      </c>
      <c r="BC30" s="36" t="str">
        <f t="shared" si="245"/>
        <v>Slowdown</v>
      </c>
      <c r="BD30" s="1">
        <v>98.634600000000006</v>
      </c>
      <c r="BE30" s="25">
        <f t="shared" si="369"/>
        <v>0.35794666004632697</v>
      </c>
      <c r="BF30" s="45">
        <f t="shared" si="334"/>
        <v>1.0035794666004634</v>
      </c>
      <c r="BG30" s="45">
        <f t="shared" si="335"/>
        <v>1.6297297659318088E-2</v>
      </c>
      <c r="BH30" s="46">
        <f t="shared" si="298"/>
        <v>103.25945953186361</v>
      </c>
      <c r="BI30" s="36" t="str">
        <f t="shared" si="250"/>
        <v>Recovery</v>
      </c>
      <c r="BJ30" s="1">
        <v>98.569400000000002</v>
      </c>
      <c r="BK30" s="25">
        <f t="shared" si="370"/>
        <v>-3.8840780182473028E-2</v>
      </c>
      <c r="BL30" s="45">
        <f t="shared" si="337"/>
        <v>0.9996115921981753</v>
      </c>
      <c r="BM30" s="45">
        <f t="shared" si="338"/>
        <v>4.6669805041865686E-5</v>
      </c>
      <c r="BN30" s="46">
        <f t="shared" si="299"/>
        <v>100.00933396100837</v>
      </c>
      <c r="BO30" s="36" t="str">
        <f t="shared" si="255"/>
        <v>Recovery</v>
      </c>
      <c r="BP30" s="1">
        <v>99.921099999999996</v>
      </c>
      <c r="BQ30" s="25">
        <f t="shared" si="371"/>
        <v>5.9081473351749562E-2</v>
      </c>
      <c r="BR30" s="45">
        <f t="shared" si="340"/>
        <v>1.0005908147335174</v>
      </c>
      <c r="BS30" s="45">
        <f t="shared" si="341"/>
        <v>1.4813761584359098E-2</v>
      </c>
      <c r="BT30" s="46">
        <f t="shared" si="300"/>
        <v>102.96275231687181</v>
      </c>
      <c r="BU30" s="36" t="str">
        <f t="shared" si="260"/>
        <v>Recovery</v>
      </c>
      <c r="BV30" s="1">
        <v>102.3865</v>
      </c>
      <c r="BW30" s="25">
        <f t="shared" si="372"/>
        <v>0.18630847948209059</v>
      </c>
      <c r="BX30" s="45">
        <f t="shared" si="343"/>
        <v>1.0018630847948209</v>
      </c>
      <c r="BY30" s="45">
        <f t="shared" si="344"/>
        <v>1.1773297323685039E-2</v>
      </c>
      <c r="BZ30" s="46">
        <f t="shared" si="301"/>
        <v>102.35465946473701</v>
      </c>
      <c r="CA30" s="36" t="str">
        <f t="shared" si="265"/>
        <v>Expansion</v>
      </c>
      <c r="CB30" s="1">
        <v>100.732</v>
      </c>
      <c r="CC30" s="25">
        <f t="shared" si="373"/>
        <v>0.2164863939893234</v>
      </c>
      <c r="CD30" s="45">
        <f t="shared" si="346"/>
        <v>1.0021648639398932</v>
      </c>
      <c r="CE30" s="45">
        <f t="shared" si="347"/>
        <v>1.4078835438195769E-2</v>
      </c>
      <c r="CF30" s="46">
        <f t="shared" si="302"/>
        <v>102.81576708763916</v>
      </c>
      <c r="CG30" s="36" t="str">
        <f t="shared" si="270"/>
        <v>Expansion</v>
      </c>
      <c r="CH30" s="1">
        <v>99.3797</v>
      </c>
      <c r="CI30" s="25">
        <f t="shared" si="374"/>
        <v>0.13733910768877894</v>
      </c>
      <c r="CJ30" s="45">
        <f t="shared" si="349"/>
        <v>1.0013733910768878</v>
      </c>
      <c r="CK30" s="45">
        <f t="shared" si="350"/>
        <v>4.468473057765765E-3</v>
      </c>
      <c r="CL30" s="46">
        <f t="shared" si="303"/>
        <v>100.89369461155316</v>
      </c>
      <c r="CM30" s="36" t="str">
        <f t="shared" si="275"/>
        <v>Recovery</v>
      </c>
      <c r="CN30" s="1">
        <v>101.04649999999999</v>
      </c>
      <c r="CO30" s="25">
        <f t="shared" si="375"/>
        <v>-2.513062483242598E-2</v>
      </c>
      <c r="CP30" s="45">
        <f t="shared" si="352"/>
        <v>0.99974869375167574</v>
      </c>
      <c r="CQ30" s="45">
        <f t="shared" si="353"/>
        <v>-3.8408416727379047E-3</v>
      </c>
      <c r="CR30" s="46">
        <f t="shared" si="304"/>
        <v>99.231831665452418</v>
      </c>
      <c r="CS30" s="36" t="str">
        <f t="shared" si="280"/>
        <v>Downturn</v>
      </c>
      <c r="CT30" s="1">
        <v>95.871700000000004</v>
      </c>
      <c r="CU30" s="25">
        <f t="shared" si="376"/>
        <v>0.16109906756862957</v>
      </c>
      <c r="CV30" s="45">
        <f t="shared" si="355"/>
        <v>1.0016109906756863</v>
      </c>
      <c r="CW30" s="45">
        <f t="shared" si="356"/>
        <v>-1.162702261747639E-3</v>
      </c>
      <c r="CX30" s="46">
        <f t="shared" si="305"/>
        <v>99.767459547650475</v>
      </c>
      <c r="CY30" s="36" t="str">
        <f t="shared" si="285"/>
        <v>Slowdown</v>
      </c>
      <c r="CZ30" s="1">
        <v>98.568899999999999</v>
      </c>
      <c r="DA30" s="25">
        <f t="shared" si="377"/>
        <v>3.1451071264104115E-3</v>
      </c>
      <c r="DB30" s="45">
        <f t="shared" si="357"/>
        <v>1.000031451071264</v>
      </c>
      <c r="DC30" s="45">
        <f t="shared" si="358"/>
        <v>9.7617193902639343E-3</v>
      </c>
      <c r="DD30" s="46">
        <f t="shared" si="106"/>
        <v>101.95234387805279</v>
      </c>
      <c r="DE30" s="36" t="str">
        <f t="shared" si="287"/>
        <v>Recovery</v>
      </c>
      <c r="DF30" s="1">
        <v>98.903199999999998</v>
      </c>
      <c r="DG30" s="25">
        <f t="shared" si="54"/>
        <v>0.15716774010612219</v>
      </c>
      <c r="DH30" s="45">
        <f t="shared" si="18"/>
        <v>1.0015716774010612</v>
      </c>
      <c r="DI30" s="45">
        <f t="shared" si="359"/>
        <v>1.6756927910257069E-2</v>
      </c>
      <c r="DJ30" s="46">
        <f t="shared" si="112"/>
        <v>103.35138558205142</v>
      </c>
      <c r="DK30" s="36" t="str">
        <f t="shared" si="108"/>
        <v>Recovery</v>
      </c>
      <c r="DL30" s="22"/>
      <c r="DM30" s="98">
        <f t="shared" si="288"/>
        <v>0.23595414590673602</v>
      </c>
    </row>
    <row r="31" spans="1:117" x14ac:dyDescent="0.25">
      <c r="A31">
        <v>197604</v>
      </c>
      <c r="B31" s="2">
        <v>100.34610000000001</v>
      </c>
      <c r="C31" s="25">
        <f t="shared" si="360"/>
        <v>0.25286483570279983</v>
      </c>
      <c r="D31" s="45">
        <f t="shared" si="307"/>
        <v>1.0025286483570279</v>
      </c>
      <c r="E31" s="45">
        <f t="shared" si="308"/>
        <v>1.6815859498655383E-2</v>
      </c>
      <c r="F31" s="46">
        <f t="shared" si="289"/>
        <v>103.36317189973107</v>
      </c>
      <c r="G31" s="36" t="str">
        <f t="shared" si="205"/>
        <v>Expansion</v>
      </c>
      <c r="H31" s="2">
        <v>98.5518</v>
      </c>
      <c r="I31" s="25">
        <f t="shared" si="361"/>
        <v>0.2443251864479894</v>
      </c>
      <c r="J31" s="45">
        <f t="shared" si="310"/>
        <v>1.0024432518644799</v>
      </c>
      <c r="K31" s="45">
        <f t="shared" si="311"/>
        <v>7.6623886530389207E-3</v>
      </c>
      <c r="L31" s="46">
        <f t="shared" si="290"/>
        <v>101.53247773060778</v>
      </c>
      <c r="M31" s="36" t="str">
        <f t="shared" si="210"/>
        <v>Recovery</v>
      </c>
      <c r="N31" s="2">
        <v>100.6266</v>
      </c>
      <c r="O31" s="25">
        <f t="shared" si="362"/>
        <v>0.3886788311701283</v>
      </c>
      <c r="P31" s="45">
        <f t="shared" si="313"/>
        <v>1.0038867883117013</v>
      </c>
      <c r="Q31" s="45">
        <f t="shared" si="314"/>
        <v>2.786556702547327E-2</v>
      </c>
      <c r="R31" s="46">
        <f t="shared" si="291"/>
        <v>105.57311340509466</v>
      </c>
      <c r="S31" s="36" t="str">
        <f t="shared" si="215"/>
        <v>Expansion</v>
      </c>
      <c r="T31" s="2">
        <v>100.1168</v>
      </c>
      <c r="U31" s="25">
        <f t="shared" si="363"/>
        <v>0.20357629707326746</v>
      </c>
      <c r="V31" s="45">
        <f t="shared" si="316"/>
        <v>1.0020357629707326</v>
      </c>
      <c r="W31" s="45">
        <f t="shared" si="317"/>
        <v>1.2621764781443057E-2</v>
      </c>
      <c r="X31" s="46">
        <f t="shared" si="292"/>
        <v>102.52435295628861</v>
      </c>
      <c r="Y31" s="36" t="str">
        <f t="shared" si="220"/>
        <v>Expansion</v>
      </c>
      <c r="Z31" s="2">
        <v>100.4477</v>
      </c>
      <c r="AA31" s="25">
        <f t="shared" si="364"/>
        <v>0.45623878029632065</v>
      </c>
      <c r="AB31" s="45">
        <f t="shared" si="319"/>
        <v>1.0045623878029633</v>
      </c>
      <c r="AC31" s="45">
        <f t="shared" si="320"/>
        <v>3.1353028571545982E-2</v>
      </c>
      <c r="AD31" s="46">
        <f t="shared" si="293"/>
        <v>106.2706057143092</v>
      </c>
      <c r="AE31" s="36" t="str">
        <f t="shared" si="225"/>
        <v>Expansion</v>
      </c>
      <c r="AF31" s="2">
        <v>98.632000000000005</v>
      </c>
      <c r="AG31" s="25">
        <f t="shared" si="365"/>
        <v>6.3204006910853511E-2</v>
      </c>
      <c r="AH31" s="45">
        <f t="shared" si="322"/>
        <v>1.0006320400691084</v>
      </c>
      <c r="AI31" s="45">
        <f t="shared" si="323"/>
        <v>-6.9061065527965537E-3</v>
      </c>
      <c r="AJ31" s="46">
        <f t="shared" si="294"/>
        <v>98.618778689440688</v>
      </c>
      <c r="AK31" s="36" t="str">
        <f t="shared" si="230"/>
        <v>Slowdown</v>
      </c>
      <c r="AL31" s="2">
        <v>99.096100000000007</v>
      </c>
      <c r="AM31" s="25">
        <f t="shared" si="366"/>
        <v>0.13388761120251019</v>
      </c>
      <c r="AN31" s="45">
        <f t="shared" si="325"/>
        <v>1.0013388761120252</v>
      </c>
      <c r="AO31" s="45">
        <f t="shared" si="326"/>
        <v>1.1480913287871264E-2</v>
      </c>
      <c r="AP31" s="46">
        <f t="shared" si="295"/>
        <v>102.29618265757425</v>
      </c>
      <c r="AQ31" s="36" t="str">
        <f t="shared" si="235"/>
        <v>Recovery</v>
      </c>
      <c r="AR31" s="2">
        <v>98.742900000000006</v>
      </c>
      <c r="AS31" s="25">
        <f t="shared" si="367"/>
        <v>0.12563501962097173</v>
      </c>
      <c r="AT31" s="45">
        <f t="shared" si="328"/>
        <v>1.0012563501962097</v>
      </c>
      <c r="AU31" s="45">
        <f t="shared" si="329"/>
        <v>1.2554528059262493E-2</v>
      </c>
      <c r="AV31" s="46">
        <f t="shared" si="296"/>
        <v>102.51090561185249</v>
      </c>
      <c r="AW31" s="36" t="str">
        <f t="shared" si="240"/>
        <v>Recovery</v>
      </c>
      <c r="AX31" s="2">
        <v>97.134799999999998</v>
      </c>
      <c r="AY31" s="25">
        <f t="shared" si="368"/>
        <v>-0.35013711053273977</v>
      </c>
      <c r="AZ31" s="45">
        <f t="shared" si="331"/>
        <v>0.99649862889467256</v>
      </c>
      <c r="BA31" s="45">
        <f t="shared" si="332"/>
        <v>-2.5382157137195382E-2</v>
      </c>
      <c r="BB31" s="46">
        <f t="shared" si="297"/>
        <v>94.923568572560924</v>
      </c>
      <c r="BC31" s="36" t="str">
        <f t="shared" si="245"/>
        <v>Slowdown</v>
      </c>
      <c r="BD31" s="2">
        <v>99.024799999999999</v>
      </c>
      <c r="BE31" s="25">
        <f t="shared" si="369"/>
        <v>0.39560154347459514</v>
      </c>
      <c r="BF31" s="45">
        <f t="shared" si="334"/>
        <v>1.003956015434746</v>
      </c>
      <c r="BG31" s="45">
        <f t="shared" si="335"/>
        <v>1.8418473392510348E-2</v>
      </c>
      <c r="BH31" s="46">
        <f t="shared" si="298"/>
        <v>103.68369467850206</v>
      </c>
      <c r="BI31" s="36" t="str">
        <f t="shared" si="250"/>
        <v>Recovery</v>
      </c>
      <c r="BJ31" s="2">
        <v>98.535799999999995</v>
      </c>
      <c r="BK31" s="25">
        <f t="shared" si="370"/>
        <v>-3.4087658035868086E-2</v>
      </c>
      <c r="BL31" s="45">
        <f t="shared" si="337"/>
        <v>0.99965912341964136</v>
      </c>
      <c r="BM31" s="45">
        <f t="shared" si="338"/>
        <v>-9.0950109251664024E-4</v>
      </c>
      <c r="BN31" s="46">
        <f t="shared" si="299"/>
        <v>99.81809978149667</v>
      </c>
      <c r="BO31" s="36" t="str">
        <f t="shared" si="255"/>
        <v>Slowdown</v>
      </c>
      <c r="BP31" s="2">
        <v>100.01819999999999</v>
      </c>
      <c r="BQ31" s="25">
        <f t="shared" si="371"/>
        <v>9.71766723945168E-2</v>
      </c>
      <c r="BR31" s="45">
        <f t="shared" si="340"/>
        <v>1.0009717667239453</v>
      </c>
      <c r="BS31" s="45">
        <f t="shared" si="341"/>
        <v>1.0872992771551848E-2</v>
      </c>
      <c r="BT31" s="46">
        <f t="shared" si="300"/>
        <v>102.17459855431036</v>
      </c>
      <c r="BU31" s="36" t="str">
        <f t="shared" si="260"/>
        <v>Expansion</v>
      </c>
      <c r="BV31" s="2">
        <v>102.5196</v>
      </c>
      <c r="BW31" s="25">
        <f t="shared" si="372"/>
        <v>0.12999760710640454</v>
      </c>
      <c r="BX31" s="45">
        <f t="shared" si="343"/>
        <v>1.0012999760710641</v>
      </c>
      <c r="BY31" s="45">
        <f t="shared" si="344"/>
        <v>1.1889651088190734E-2</v>
      </c>
      <c r="BZ31" s="46">
        <f t="shared" si="301"/>
        <v>102.37793021763815</v>
      </c>
      <c r="CA31" s="36" t="str">
        <f t="shared" si="265"/>
        <v>Expansion</v>
      </c>
      <c r="CB31" s="2">
        <v>100.91249999999999</v>
      </c>
      <c r="CC31" s="25">
        <f t="shared" si="373"/>
        <v>0.17918834134137612</v>
      </c>
      <c r="CD31" s="45">
        <f t="shared" si="346"/>
        <v>1.0017918834134139</v>
      </c>
      <c r="CE31" s="45">
        <f t="shared" si="347"/>
        <v>1.3875004395593526E-2</v>
      </c>
      <c r="CF31" s="46">
        <f t="shared" si="302"/>
        <v>102.77500087911871</v>
      </c>
      <c r="CG31" s="36" t="str">
        <f t="shared" si="270"/>
        <v>Expansion</v>
      </c>
      <c r="CH31" s="2">
        <v>99.524500000000003</v>
      </c>
      <c r="CI31" s="25">
        <f t="shared" si="374"/>
        <v>0.1457038006755943</v>
      </c>
      <c r="CJ31" s="45">
        <f t="shared" si="349"/>
        <v>1.001457038006756</v>
      </c>
      <c r="CK31" s="45">
        <f t="shared" si="350"/>
        <v>6.0052319610555127E-3</v>
      </c>
      <c r="CL31" s="46">
        <f t="shared" si="303"/>
        <v>101.2010463922111</v>
      </c>
      <c r="CM31" s="36" t="str">
        <f t="shared" si="275"/>
        <v>Recovery</v>
      </c>
      <c r="CN31" s="2">
        <v>101.0702</v>
      </c>
      <c r="CO31" s="25">
        <f t="shared" si="375"/>
        <v>2.3454548153577968E-2</v>
      </c>
      <c r="CP31" s="45">
        <f t="shared" si="352"/>
        <v>1.0002345454815358</v>
      </c>
      <c r="CQ31" s="45">
        <f t="shared" si="353"/>
        <v>-3.9194661562916844E-3</v>
      </c>
      <c r="CR31" s="46">
        <f t="shared" si="304"/>
        <v>99.216106768741668</v>
      </c>
      <c r="CS31" s="36" t="str">
        <f t="shared" si="280"/>
        <v>Downturn</v>
      </c>
      <c r="CT31" s="2">
        <v>96.108599999999996</v>
      </c>
      <c r="CU31" s="25">
        <f t="shared" si="376"/>
        <v>0.2471010736223426</v>
      </c>
      <c r="CV31" s="45">
        <f t="shared" si="355"/>
        <v>1.0024710107362234</v>
      </c>
      <c r="CW31" s="45">
        <f t="shared" si="356"/>
        <v>2.9888689677337599E-3</v>
      </c>
      <c r="CX31" s="46">
        <f t="shared" si="305"/>
        <v>100.59777379354675</v>
      </c>
      <c r="CY31" s="36" t="str">
        <f t="shared" si="285"/>
        <v>Recovery</v>
      </c>
      <c r="CZ31" s="2">
        <v>98.518199999999993</v>
      </c>
      <c r="DA31" s="25">
        <f t="shared" si="377"/>
        <v>-5.1436102056537293E-2</v>
      </c>
      <c r="DB31" s="45">
        <f t="shared" si="357"/>
        <v>0.99948563897943465</v>
      </c>
      <c r="DC31" s="45">
        <f t="shared" si="358"/>
        <v>7.310599244196192E-3</v>
      </c>
      <c r="DD31" s="46">
        <f t="shared" si="106"/>
        <v>101.46211984883924</v>
      </c>
      <c r="DE31" s="36" t="str">
        <f t="shared" si="287"/>
        <v>Recovery</v>
      </c>
      <c r="DF31" s="2">
        <v>98.976600000000005</v>
      </c>
      <c r="DG31" s="25">
        <f t="shared" si="54"/>
        <v>7.4213978920810025E-2</v>
      </c>
      <c r="DH31" s="45">
        <f t="shared" si="18"/>
        <v>1.000742139789208</v>
      </c>
      <c r="DI31" s="45">
        <f t="shared" si="359"/>
        <v>1.4347702215490088E-2</v>
      </c>
      <c r="DJ31" s="46">
        <f t="shared" si="112"/>
        <v>102.86954044309802</v>
      </c>
      <c r="DK31" s="36" t="str">
        <f t="shared" si="108"/>
        <v>Recovery</v>
      </c>
      <c r="DL31" s="22"/>
      <c r="DM31" s="98">
        <f t="shared" si="288"/>
        <v>3.2961521972985075E-2</v>
      </c>
    </row>
    <row r="32" spans="1:117" x14ac:dyDescent="0.25">
      <c r="A32">
        <v>197605</v>
      </c>
      <c r="B32" s="1">
        <v>100.5136</v>
      </c>
      <c r="C32" s="25">
        <f t="shared" si="360"/>
        <v>0.16692228198204986</v>
      </c>
      <c r="D32" s="45">
        <f t="shared" si="307"/>
        <v>1.0016692228198205</v>
      </c>
      <c r="E32" s="45">
        <f t="shared" si="308"/>
        <v>1.8247979228525724E-2</v>
      </c>
      <c r="F32" s="46">
        <f t="shared" si="289"/>
        <v>103.64959584570515</v>
      </c>
      <c r="G32" s="36" t="str">
        <f t="shared" si="205"/>
        <v>Expansion</v>
      </c>
      <c r="H32" s="1">
        <v>98.868499999999997</v>
      </c>
      <c r="I32" s="25">
        <f t="shared" si="361"/>
        <v>0.32135384640361447</v>
      </c>
      <c r="J32" s="45">
        <f t="shared" si="310"/>
        <v>1.0032135384640362</v>
      </c>
      <c r="K32" s="45">
        <f t="shared" si="311"/>
        <v>9.3968132102615343E-3</v>
      </c>
      <c r="L32" s="46">
        <f t="shared" si="290"/>
        <v>101.87936264205231</v>
      </c>
      <c r="M32" s="36" t="str">
        <f t="shared" si="210"/>
        <v>Recovery</v>
      </c>
      <c r="N32" s="1">
        <v>100.9301</v>
      </c>
      <c r="O32" s="25">
        <f t="shared" si="362"/>
        <v>0.30161011104419672</v>
      </c>
      <c r="P32" s="45">
        <f t="shared" si="313"/>
        <v>1.0030161011104419</v>
      </c>
      <c r="Q32" s="45">
        <f t="shared" si="314"/>
        <v>2.6424845700826927E-2</v>
      </c>
      <c r="R32" s="46">
        <f t="shared" si="291"/>
        <v>105.28496914016539</v>
      </c>
      <c r="S32" s="36" t="str">
        <f t="shared" si="215"/>
        <v>Expansion</v>
      </c>
      <c r="T32" s="1">
        <v>100.2456</v>
      </c>
      <c r="U32" s="25">
        <f t="shared" si="363"/>
        <v>0.12864973710705721</v>
      </c>
      <c r="V32" s="45">
        <f t="shared" si="316"/>
        <v>1.0012864973710707</v>
      </c>
      <c r="W32" s="45">
        <f t="shared" si="317"/>
        <v>1.2523521373012159E-2</v>
      </c>
      <c r="X32" s="46">
        <f t="shared" si="292"/>
        <v>102.50470427460243</v>
      </c>
      <c r="Y32" s="36" t="str">
        <f t="shared" si="220"/>
        <v>Expansion</v>
      </c>
      <c r="Z32" s="1">
        <v>100.8357</v>
      </c>
      <c r="AA32" s="25">
        <f t="shared" si="364"/>
        <v>0.3862706662273056</v>
      </c>
      <c r="AB32" s="45">
        <f t="shared" si="319"/>
        <v>1.003862706662273</v>
      </c>
      <c r="AC32" s="45">
        <f t="shared" si="320"/>
        <v>3.0356133813042252E-2</v>
      </c>
      <c r="AD32" s="46">
        <f t="shared" si="293"/>
        <v>106.07122676260845</v>
      </c>
      <c r="AE32" s="36" t="str">
        <f t="shared" si="225"/>
        <v>Expansion</v>
      </c>
      <c r="AF32" s="1">
        <v>98.738200000000006</v>
      </c>
      <c r="AG32" s="25">
        <f t="shared" si="365"/>
        <v>0.10767296617730673</v>
      </c>
      <c r="AH32" s="45">
        <f t="shared" si="322"/>
        <v>1.0010767296617731</v>
      </c>
      <c r="AI32" s="45">
        <f t="shared" si="323"/>
        <v>-2.5547751262487983E-3</v>
      </c>
      <c r="AJ32" s="46">
        <f t="shared" si="294"/>
        <v>99.489044974750243</v>
      </c>
      <c r="AK32" s="36" t="str">
        <f t="shared" si="230"/>
        <v>Slowdown</v>
      </c>
      <c r="AL32" s="1">
        <v>99.190100000000001</v>
      </c>
      <c r="AM32" s="25">
        <f t="shared" si="366"/>
        <v>9.4857416184889298E-2</v>
      </c>
      <c r="AN32" s="45">
        <f t="shared" si="325"/>
        <v>1.0009485741618489</v>
      </c>
      <c r="AO32" s="45">
        <f t="shared" si="326"/>
        <v>1.0446739455975296E-2</v>
      </c>
      <c r="AP32" s="46">
        <f t="shared" si="295"/>
        <v>102.08934789119506</v>
      </c>
      <c r="AQ32" s="36" t="str">
        <f t="shared" si="235"/>
        <v>Recovery</v>
      </c>
      <c r="AR32" s="1">
        <v>98.828599999999994</v>
      </c>
      <c r="AS32" s="25">
        <f t="shared" si="367"/>
        <v>8.6791050293224689E-2</v>
      </c>
      <c r="AT32" s="45">
        <f t="shared" si="328"/>
        <v>1.0008679105029323</v>
      </c>
      <c r="AU32" s="45">
        <f t="shared" si="329"/>
        <v>1.0475020985827754E-2</v>
      </c>
      <c r="AV32" s="46">
        <f t="shared" si="296"/>
        <v>102.09500419716555</v>
      </c>
      <c r="AW32" s="36" t="str">
        <f t="shared" si="240"/>
        <v>Recovery</v>
      </c>
      <c r="AX32" s="1">
        <v>96.865099999999998</v>
      </c>
      <c r="AY32" s="25">
        <f t="shared" si="368"/>
        <v>-0.27765538200521367</v>
      </c>
      <c r="AZ32" s="45">
        <f t="shared" si="331"/>
        <v>0.99722344617994785</v>
      </c>
      <c r="BA32" s="45">
        <f t="shared" si="332"/>
        <v>-2.3800045753814336E-2</v>
      </c>
      <c r="BB32" s="46">
        <f t="shared" si="297"/>
        <v>95.239990849237131</v>
      </c>
      <c r="BC32" s="36" t="str">
        <f t="shared" si="245"/>
        <v>Slowdown</v>
      </c>
      <c r="BD32" s="1">
        <v>99.451599999999999</v>
      </c>
      <c r="BE32" s="25">
        <f t="shared" si="369"/>
        <v>0.43100314264709449</v>
      </c>
      <c r="BF32" s="45">
        <f t="shared" si="334"/>
        <v>1.004310031426471</v>
      </c>
      <c r="BG32" s="45">
        <f t="shared" si="335"/>
        <v>2.0600507777784882E-2</v>
      </c>
      <c r="BH32" s="46">
        <f t="shared" si="298"/>
        <v>104.12010155555697</v>
      </c>
      <c r="BI32" s="36" t="str">
        <f t="shared" si="250"/>
        <v>Recovery</v>
      </c>
      <c r="BJ32" s="1">
        <v>98.515600000000006</v>
      </c>
      <c r="BK32" s="25">
        <f t="shared" si="370"/>
        <v>-2.0500163392379676E-2</v>
      </c>
      <c r="BL32" s="45">
        <f t="shared" si="337"/>
        <v>0.99979499836607622</v>
      </c>
      <c r="BM32" s="45">
        <f t="shared" si="338"/>
        <v>-1.4170537041051645E-3</v>
      </c>
      <c r="BN32" s="46">
        <f t="shared" si="299"/>
        <v>99.71658925917896</v>
      </c>
      <c r="BO32" s="36" t="str">
        <f t="shared" si="255"/>
        <v>Slowdown</v>
      </c>
      <c r="BP32" s="1">
        <v>100.18899999999999</v>
      </c>
      <c r="BQ32" s="25">
        <f t="shared" si="371"/>
        <v>0.17076892005654956</v>
      </c>
      <c r="BR32" s="45">
        <f t="shared" si="340"/>
        <v>1.0017076892005654</v>
      </c>
      <c r="BS32" s="45">
        <f t="shared" si="341"/>
        <v>8.4266213596531081E-3</v>
      </c>
      <c r="BT32" s="46">
        <f t="shared" si="300"/>
        <v>101.68532427193063</v>
      </c>
      <c r="BU32" s="36" t="str">
        <f t="shared" si="260"/>
        <v>Expansion</v>
      </c>
      <c r="BV32" s="1">
        <v>102.5827</v>
      </c>
      <c r="BW32" s="25">
        <f t="shared" si="372"/>
        <v>6.1549206200575995E-2</v>
      </c>
      <c r="BX32" s="45">
        <f t="shared" si="343"/>
        <v>1.0006154920620058</v>
      </c>
      <c r="BY32" s="45">
        <f t="shared" si="344"/>
        <v>1.0702842662400291E-2</v>
      </c>
      <c r="BZ32" s="46">
        <f t="shared" si="301"/>
        <v>102.14056853248006</v>
      </c>
      <c r="CA32" s="36" t="str">
        <f t="shared" si="265"/>
        <v>Expansion</v>
      </c>
      <c r="CB32" s="1">
        <v>101.0493</v>
      </c>
      <c r="CC32" s="25">
        <f t="shared" si="373"/>
        <v>0.13556298773690875</v>
      </c>
      <c r="CD32" s="45">
        <f t="shared" si="346"/>
        <v>1.0013556298773691</v>
      </c>
      <c r="CE32" s="45">
        <f t="shared" si="347"/>
        <v>1.2911833458298716E-2</v>
      </c>
      <c r="CF32" s="46">
        <f t="shared" si="302"/>
        <v>102.58236669165974</v>
      </c>
      <c r="CG32" s="36" t="str">
        <f t="shared" si="270"/>
        <v>Expansion</v>
      </c>
      <c r="CH32" s="1">
        <v>99.669200000000004</v>
      </c>
      <c r="CI32" s="25">
        <f t="shared" si="374"/>
        <v>0.14539133580173752</v>
      </c>
      <c r="CJ32" s="45">
        <f t="shared" si="349"/>
        <v>1.0014539133580174</v>
      </c>
      <c r="CK32" s="45">
        <f t="shared" si="350"/>
        <v>7.1502481770706616E-3</v>
      </c>
      <c r="CL32" s="46">
        <f t="shared" si="303"/>
        <v>101.43004963541414</v>
      </c>
      <c r="CM32" s="36" t="str">
        <f t="shared" si="275"/>
        <v>Recovery</v>
      </c>
      <c r="CN32" s="1">
        <v>101.0849</v>
      </c>
      <c r="CO32" s="25">
        <f t="shared" si="375"/>
        <v>1.4544346404780854E-2</v>
      </c>
      <c r="CP32" s="45">
        <f t="shared" si="352"/>
        <v>1.0001454434640478</v>
      </c>
      <c r="CQ32" s="45">
        <f t="shared" si="353"/>
        <v>-3.3944860060021176E-3</v>
      </c>
      <c r="CR32" s="46">
        <f t="shared" si="304"/>
        <v>99.321102798799572</v>
      </c>
      <c r="CS32" s="36" t="str">
        <f t="shared" si="280"/>
        <v>Downturn</v>
      </c>
      <c r="CT32" s="1">
        <v>96.424899999999994</v>
      </c>
      <c r="CU32" s="25">
        <f t="shared" si="376"/>
        <v>0.32910686452616966</v>
      </c>
      <c r="CV32" s="45">
        <f t="shared" si="355"/>
        <v>1.0032910686452616</v>
      </c>
      <c r="CW32" s="45">
        <f t="shared" si="356"/>
        <v>7.4841759256740747E-3</v>
      </c>
      <c r="CX32" s="46">
        <f t="shared" si="305"/>
        <v>101.49683518513481</v>
      </c>
      <c r="CY32" s="36" t="str">
        <f t="shared" si="285"/>
        <v>Recovery</v>
      </c>
      <c r="CZ32" s="1">
        <v>98.4773</v>
      </c>
      <c r="DA32" s="25">
        <f t="shared" si="377"/>
        <v>-4.1515171815962433E-2</v>
      </c>
      <c r="DB32" s="45">
        <f t="shared" si="357"/>
        <v>0.99958484828184035</v>
      </c>
      <c r="DC32" s="45">
        <f t="shared" si="358"/>
        <v>4.4522280519945223E-3</v>
      </c>
      <c r="DD32" s="46">
        <f t="shared" si="106"/>
        <v>100.8904456103989</v>
      </c>
      <c r="DE32" s="36" t="str">
        <f t="shared" si="287"/>
        <v>Recovery</v>
      </c>
      <c r="DF32" s="1">
        <v>98.980999999999995</v>
      </c>
      <c r="DG32" s="25">
        <f t="shared" si="54"/>
        <v>4.4454951978444854E-3</v>
      </c>
      <c r="DH32" s="45">
        <f t="shared" si="18"/>
        <v>1.0000444549519785</v>
      </c>
      <c r="DI32" s="45">
        <f t="shared" si="359"/>
        <v>1.109868276563053E-2</v>
      </c>
      <c r="DJ32" s="46">
        <f t="shared" si="112"/>
        <v>102.21973655312611</v>
      </c>
      <c r="DK32" s="36" t="str">
        <f t="shared" si="108"/>
        <v>Recovery</v>
      </c>
      <c r="DL32" s="22"/>
      <c r="DM32" s="98">
        <f t="shared" si="288"/>
        <v>-0.11356219550883173</v>
      </c>
    </row>
    <row r="33" spans="1:117" x14ac:dyDescent="0.25">
      <c r="A33">
        <v>197606</v>
      </c>
      <c r="B33" s="2">
        <v>100.6189</v>
      </c>
      <c r="C33" s="25">
        <f t="shared" si="360"/>
        <v>0.1047619426624852</v>
      </c>
      <c r="D33" s="45">
        <f t="shared" si="307"/>
        <v>1.0010476194266249</v>
      </c>
      <c r="E33" s="45">
        <f t="shared" si="308"/>
        <v>1.6883564447291999E-2</v>
      </c>
      <c r="F33" s="46">
        <f t="shared" si="289"/>
        <v>103.3767128894584</v>
      </c>
      <c r="G33" s="36" t="str">
        <f t="shared" si="205"/>
        <v>Expansion</v>
      </c>
      <c r="H33" s="2">
        <v>99.235699999999994</v>
      </c>
      <c r="I33" s="25">
        <f t="shared" si="361"/>
        <v>0.37140241836378307</v>
      </c>
      <c r="J33" s="45">
        <f t="shared" si="310"/>
        <v>1.0037140241836378</v>
      </c>
      <c r="K33" s="45">
        <f t="shared" si="311"/>
        <v>1.2295165581288847E-2</v>
      </c>
      <c r="L33" s="46">
        <f t="shared" si="290"/>
        <v>102.45903311625777</v>
      </c>
      <c r="M33" s="36" t="str">
        <f t="shared" si="210"/>
        <v>Recovery</v>
      </c>
      <c r="N33" s="2">
        <v>101.1255</v>
      </c>
      <c r="O33" s="25">
        <f t="shared" si="362"/>
        <v>0.19359933260742482</v>
      </c>
      <c r="P33" s="45">
        <f t="shared" si="313"/>
        <v>1.0019359933260743</v>
      </c>
      <c r="Q33" s="45">
        <f t="shared" si="314"/>
        <v>2.3439041792540305E-2</v>
      </c>
      <c r="R33" s="46">
        <f t="shared" si="291"/>
        <v>104.68780835850806</v>
      </c>
      <c r="S33" s="36" t="str">
        <f t="shared" si="215"/>
        <v>Expansion</v>
      </c>
      <c r="T33" s="2">
        <v>100.27979999999999</v>
      </c>
      <c r="U33" s="25">
        <f t="shared" si="363"/>
        <v>3.4116210586797278E-2</v>
      </c>
      <c r="V33" s="45">
        <f t="shared" si="316"/>
        <v>1.000341162105868</v>
      </c>
      <c r="W33" s="45">
        <f t="shared" si="317"/>
        <v>1.097068703398274E-2</v>
      </c>
      <c r="X33" s="46">
        <f t="shared" si="292"/>
        <v>102.19413740679654</v>
      </c>
      <c r="Y33" s="36" t="str">
        <f t="shared" si="220"/>
        <v>Expansion</v>
      </c>
      <c r="Z33" s="2">
        <v>101.14230000000001</v>
      </c>
      <c r="AA33" s="25">
        <f t="shared" si="364"/>
        <v>0.30405897911156771</v>
      </c>
      <c r="AB33" s="45">
        <f t="shared" si="319"/>
        <v>1.0030405897911157</v>
      </c>
      <c r="AC33" s="45">
        <f t="shared" si="320"/>
        <v>2.7982774514656805E-2</v>
      </c>
      <c r="AD33" s="46">
        <f t="shared" si="293"/>
        <v>105.59655490293136</v>
      </c>
      <c r="AE33" s="36" t="str">
        <f t="shared" si="225"/>
        <v>Expansion</v>
      </c>
      <c r="AF33" s="2">
        <v>98.874499999999998</v>
      </c>
      <c r="AG33" s="25">
        <f t="shared" si="365"/>
        <v>0.1380418115784888</v>
      </c>
      <c r="AH33" s="45">
        <f t="shared" si="322"/>
        <v>1.0013804181157848</v>
      </c>
      <c r="AI33" s="45">
        <f t="shared" si="323"/>
        <v>1.1522802086254558E-3</v>
      </c>
      <c r="AJ33" s="46">
        <f t="shared" si="294"/>
        <v>100.23045604172509</v>
      </c>
      <c r="AK33" s="36" t="str">
        <f t="shared" si="230"/>
        <v>Recovery</v>
      </c>
      <c r="AL33" s="2">
        <v>99.252399999999994</v>
      </c>
      <c r="AM33" s="25">
        <f t="shared" si="366"/>
        <v>6.2808687560546222E-2</v>
      </c>
      <c r="AN33" s="45">
        <f t="shared" si="325"/>
        <v>1.0006280868756054</v>
      </c>
      <c r="AO33" s="45">
        <f t="shared" si="326"/>
        <v>8.8820129581028695E-3</v>
      </c>
      <c r="AP33" s="46">
        <f t="shared" si="295"/>
        <v>101.77640259162058</v>
      </c>
      <c r="AQ33" s="36" t="str">
        <f t="shared" si="235"/>
        <v>Recovery</v>
      </c>
      <c r="AR33" s="2">
        <v>98.881399999999999</v>
      </c>
      <c r="AS33" s="25">
        <f t="shared" si="367"/>
        <v>5.3425830174670945E-2</v>
      </c>
      <c r="AT33" s="45">
        <f t="shared" si="328"/>
        <v>1.0005342583017467</v>
      </c>
      <c r="AU33" s="45">
        <f t="shared" si="329"/>
        <v>8.3960427542448812E-3</v>
      </c>
      <c r="AV33" s="46">
        <f t="shared" si="296"/>
        <v>101.67920855084898</v>
      </c>
      <c r="AW33" s="36" t="str">
        <f t="shared" si="240"/>
        <v>Recovery</v>
      </c>
      <c r="AX33" s="2">
        <v>96.68</v>
      </c>
      <c r="AY33" s="25">
        <f t="shared" si="368"/>
        <v>-0.19109049595777156</v>
      </c>
      <c r="AZ33" s="45">
        <f t="shared" si="331"/>
        <v>0.99808909504042231</v>
      </c>
      <c r="BA33" s="45">
        <f t="shared" si="332"/>
        <v>-2.1149369892749625E-2</v>
      </c>
      <c r="BB33" s="46">
        <f t="shared" si="297"/>
        <v>95.770126021450068</v>
      </c>
      <c r="BC33" s="36" t="str">
        <f t="shared" si="245"/>
        <v>Slowdown</v>
      </c>
      <c r="BD33" s="2">
        <v>99.904700000000005</v>
      </c>
      <c r="BE33" s="25">
        <f t="shared" si="369"/>
        <v>0.45559850218599429</v>
      </c>
      <c r="BF33" s="45">
        <f t="shared" si="334"/>
        <v>1.0045559850218599</v>
      </c>
      <c r="BG33" s="45">
        <f t="shared" si="335"/>
        <v>2.2685349160495916E-2</v>
      </c>
      <c r="BH33" s="46">
        <f t="shared" si="298"/>
        <v>104.53706983209918</v>
      </c>
      <c r="BI33" s="36" t="str">
        <f t="shared" si="250"/>
        <v>Recovery</v>
      </c>
      <c r="BJ33" s="2">
        <v>98.5107</v>
      </c>
      <c r="BK33" s="25">
        <f t="shared" si="370"/>
        <v>-4.9738315556179359E-3</v>
      </c>
      <c r="BL33" s="45">
        <f t="shared" si="337"/>
        <v>0.99995026168444379</v>
      </c>
      <c r="BM33" s="45">
        <f t="shared" si="338"/>
        <v>-1.4950607248050973E-3</v>
      </c>
      <c r="BN33" s="46">
        <f t="shared" si="299"/>
        <v>99.700987855038974</v>
      </c>
      <c r="BO33" s="36" t="str">
        <f t="shared" si="255"/>
        <v>Slowdown</v>
      </c>
      <c r="BP33" s="2">
        <v>100.4272</v>
      </c>
      <c r="BQ33" s="25">
        <f t="shared" si="371"/>
        <v>0.2377506512691076</v>
      </c>
      <c r="BR33" s="45">
        <f t="shared" si="340"/>
        <v>1.002377506512691</v>
      </c>
      <c r="BS33" s="45">
        <f t="shared" si="341"/>
        <v>8.0016059419849572E-3</v>
      </c>
      <c r="BT33" s="46">
        <f t="shared" si="300"/>
        <v>101.60032118839699</v>
      </c>
      <c r="BU33" s="36" t="str">
        <f t="shared" si="260"/>
        <v>Expansion</v>
      </c>
      <c r="BV33" s="2">
        <v>102.5664</v>
      </c>
      <c r="BW33" s="25">
        <f t="shared" si="372"/>
        <v>-1.5889618814869458E-2</v>
      </c>
      <c r="BX33" s="45">
        <f t="shared" si="343"/>
        <v>0.99984110381185132</v>
      </c>
      <c r="BY33" s="45">
        <f t="shared" si="344"/>
        <v>8.2990733586183474E-3</v>
      </c>
      <c r="BZ33" s="46">
        <f t="shared" si="301"/>
        <v>101.65981467172367</v>
      </c>
      <c r="CA33" s="36" t="str">
        <f t="shared" si="265"/>
        <v>Expansion</v>
      </c>
      <c r="CB33" s="2">
        <v>101.13809999999999</v>
      </c>
      <c r="CC33" s="25">
        <f t="shared" si="373"/>
        <v>8.7877897224416204E-2</v>
      </c>
      <c r="CD33" s="45">
        <f t="shared" si="346"/>
        <v>1.0008787789722442</v>
      </c>
      <c r="CE33" s="45">
        <f t="shared" si="347"/>
        <v>1.1255604305066225E-2</v>
      </c>
      <c r="CF33" s="46">
        <f t="shared" si="302"/>
        <v>102.25112086101325</v>
      </c>
      <c r="CG33" s="36" t="str">
        <f t="shared" si="270"/>
        <v>Expansion</v>
      </c>
      <c r="CH33" s="2">
        <v>99.807000000000002</v>
      </c>
      <c r="CI33" s="25">
        <f t="shared" si="374"/>
        <v>0.13825735533143496</v>
      </c>
      <c r="CJ33" s="45">
        <f t="shared" si="349"/>
        <v>1.0013825735533144</v>
      </c>
      <c r="CK33" s="45">
        <f t="shared" si="350"/>
        <v>7.8664620107447014E-3</v>
      </c>
      <c r="CL33" s="46">
        <f t="shared" si="303"/>
        <v>101.57329240214894</v>
      </c>
      <c r="CM33" s="36" t="str">
        <f t="shared" si="275"/>
        <v>Recovery</v>
      </c>
      <c r="CN33" s="2">
        <v>101.035</v>
      </c>
      <c r="CO33" s="25">
        <f t="shared" si="375"/>
        <v>-4.9364445134741239E-2</v>
      </c>
      <c r="CP33" s="45">
        <f t="shared" si="352"/>
        <v>0.99950635554865264</v>
      </c>
      <c r="CQ33" s="45">
        <f t="shared" si="353"/>
        <v>-2.7597207115263034E-3</v>
      </c>
      <c r="CR33" s="46">
        <f t="shared" si="304"/>
        <v>99.44805585769474</v>
      </c>
      <c r="CS33" s="36" t="str">
        <f t="shared" si="280"/>
        <v>Downturn</v>
      </c>
      <c r="CT33" s="2">
        <v>96.808300000000003</v>
      </c>
      <c r="CU33" s="25">
        <f t="shared" si="376"/>
        <v>0.39761513882825794</v>
      </c>
      <c r="CV33" s="45">
        <f t="shared" si="355"/>
        <v>1.0039761513882826</v>
      </c>
      <c r="CW33" s="45">
        <f t="shared" si="356"/>
        <v>1.2159510190254963E-2</v>
      </c>
      <c r="CX33" s="46">
        <f t="shared" si="305"/>
        <v>102.43190203805099</v>
      </c>
      <c r="CY33" s="36" t="str">
        <f t="shared" si="285"/>
        <v>Recovery</v>
      </c>
      <c r="CZ33" s="2">
        <v>98.502700000000004</v>
      </c>
      <c r="DA33" s="25">
        <f t="shared" si="377"/>
        <v>2.579274614556324E-2</v>
      </c>
      <c r="DB33" s="45">
        <f t="shared" si="357"/>
        <v>1.0002579274614556</v>
      </c>
      <c r="DC33" s="45">
        <f t="shared" si="358"/>
        <v>2.2802522624456589E-3</v>
      </c>
      <c r="DD33" s="46">
        <f t="shared" si="106"/>
        <v>100.45605045248914</v>
      </c>
      <c r="DE33" s="36" t="str">
        <f t="shared" si="287"/>
        <v>Recovery</v>
      </c>
      <c r="DF33" s="2">
        <v>98.9358</v>
      </c>
      <c r="DG33" s="25">
        <f t="shared" si="54"/>
        <v>-4.5665329709736351E-2</v>
      </c>
      <c r="DH33" s="45">
        <f t="shared" si="18"/>
        <v>0.99954334670290268</v>
      </c>
      <c r="DI33" s="45">
        <f t="shared" si="359"/>
        <v>7.3379755251481438E-3</v>
      </c>
      <c r="DJ33" s="46">
        <f t="shared" si="112"/>
        <v>101.46759510502963</v>
      </c>
      <c r="DK33" s="36" t="str">
        <f t="shared" si="108"/>
        <v>Recovery</v>
      </c>
      <c r="DL33" s="22"/>
      <c r="DM33" s="98">
        <f t="shared" si="288"/>
        <v>-0.19347147432333678</v>
      </c>
    </row>
    <row r="34" spans="1:117" x14ac:dyDescent="0.25">
      <c r="A34">
        <v>197607</v>
      </c>
      <c r="B34" s="1">
        <v>100.679</v>
      </c>
      <c r="C34" s="25">
        <f t="shared" si="360"/>
        <v>5.9730328993862582E-2</v>
      </c>
      <c r="D34" s="45">
        <f t="shared" si="307"/>
        <v>1.0005973032899387</v>
      </c>
      <c r="E34" s="45">
        <f t="shared" si="308"/>
        <v>1.3583033490452756E-2</v>
      </c>
      <c r="F34" s="46">
        <f t="shared" si="289"/>
        <v>102.71660669809054</v>
      </c>
      <c r="G34" s="36" t="str">
        <f t="shared" si="205"/>
        <v>Expansion</v>
      </c>
      <c r="H34" s="1">
        <v>99.614699999999999</v>
      </c>
      <c r="I34" s="25">
        <f t="shared" si="361"/>
        <v>0.38191900697027875</v>
      </c>
      <c r="J34" s="45">
        <f t="shared" si="310"/>
        <v>1.0038191900697029</v>
      </c>
      <c r="K34" s="45">
        <f t="shared" si="311"/>
        <v>1.562672049917424E-2</v>
      </c>
      <c r="L34" s="46">
        <f t="shared" si="290"/>
        <v>103.12534409983485</v>
      </c>
      <c r="M34" s="36" t="str">
        <f t="shared" si="210"/>
        <v>Recovery</v>
      </c>
      <c r="N34" s="1">
        <v>101.2064</v>
      </c>
      <c r="O34" s="25">
        <f t="shared" si="362"/>
        <v>7.9999604451893677E-2</v>
      </c>
      <c r="P34" s="45">
        <f t="shared" si="313"/>
        <v>1.0007999960445189</v>
      </c>
      <c r="Q34" s="45">
        <f t="shared" si="314"/>
        <v>1.9165545521191651E-2</v>
      </c>
      <c r="R34" s="46">
        <f t="shared" si="291"/>
        <v>103.83310910423833</v>
      </c>
      <c r="S34" s="36" t="str">
        <f t="shared" si="215"/>
        <v>Expansion</v>
      </c>
      <c r="T34" s="1">
        <v>100.2299</v>
      </c>
      <c r="U34" s="25">
        <f t="shared" si="363"/>
        <v>-4.9760769367304128E-2</v>
      </c>
      <c r="V34" s="45">
        <f t="shared" si="316"/>
        <v>0.99950239230632698</v>
      </c>
      <c r="W34" s="45">
        <f t="shared" si="317"/>
        <v>8.1543605259346563E-3</v>
      </c>
      <c r="X34" s="46">
        <f t="shared" si="292"/>
        <v>101.63087210518694</v>
      </c>
      <c r="Y34" s="36" t="str">
        <f t="shared" si="220"/>
        <v>Expansion</v>
      </c>
      <c r="Z34" s="1">
        <v>101.3593</v>
      </c>
      <c r="AA34" s="25">
        <f t="shared" si="364"/>
        <v>0.21454920443770681</v>
      </c>
      <c r="AB34" s="45">
        <f t="shared" si="319"/>
        <v>1.0021454920443771</v>
      </c>
      <c r="AC34" s="45">
        <f t="shared" si="320"/>
        <v>2.4466689441734468E-2</v>
      </c>
      <c r="AD34" s="46">
        <f t="shared" si="293"/>
        <v>104.89333788834689</v>
      </c>
      <c r="AE34" s="36" t="str">
        <f t="shared" si="225"/>
        <v>Expansion</v>
      </c>
      <c r="AF34" s="1">
        <v>99.017200000000003</v>
      </c>
      <c r="AG34" s="25">
        <f t="shared" si="365"/>
        <v>0.14432437079328334</v>
      </c>
      <c r="AH34" s="45">
        <f t="shared" si="322"/>
        <v>1.0014432437079328</v>
      </c>
      <c r="AI34" s="45">
        <f t="shared" si="323"/>
        <v>4.0102736010432238E-3</v>
      </c>
      <c r="AJ34" s="46">
        <f t="shared" si="294"/>
        <v>100.80205472020864</v>
      </c>
      <c r="AK34" s="36" t="str">
        <f t="shared" si="230"/>
        <v>Recovery</v>
      </c>
      <c r="AL34" s="1">
        <v>99.302099999999996</v>
      </c>
      <c r="AM34" s="25">
        <f t="shared" si="366"/>
        <v>5.0074355884594642E-2</v>
      </c>
      <c r="AN34" s="45">
        <f t="shared" si="325"/>
        <v>1.000500743558846</v>
      </c>
      <c r="AO34" s="45">
        <f t="shared" si="326"/>
        <v>7.1789139940139357E-3</v>
      </c>
      <c r="AP34" s="46">
        <f t="shared" si="295"/>
        <v>101.43578279880279</v>
      </c>
      <c r="AQ34" s="36" t="str">
        <f t="shared" si="235"/>
        <v>Recovery</v>
      </c>
      <c r="AR34" s="1">
        <v>98.930099999999996</v>
      </c>
      <c r="AS34" s="25">
        <f t="shared" si="367"/>
        <v>4.9250920800066177E-2</v>
      </c>
      <c r="AT34" s="45">
        <f t="shared" si="328"/>
        <v>1.0004925092080006</v>
      </c>
      <c r="AU34" s="45">
        <f t="shared" si="329"/>
        <v>6.656769360544823E-3</v>
      </c>
      <c r="AV34" s="46">
        <f t="shared" si="296"/>
        <v>101.33135387210896</v>
      </c>
      <c r="AW34" s="36" t="str">
        <f t="shared" si="240"/>
        <v>Recovery</v>
      </c>
      <c r="AX34" s="1">
        <v>96.584100000000007</v>
      </c>
      <c r="AY34" s="25">
        <f t="shared" si="368"/>
        <v>-9.9193214729003221E-2</v>
      </c>
      <c r="AZ34" s="45">
        <f t="shared" si="331"/>
        <v>0.99900806785271001</v>
      </c>
      <c r="BA34" s="45">
        <f t="shared" si="332"/>
        <v>-1.7566683721370269E-2</v>
      </c>
      <c r="BB34" s="46">
        <f t="shared" si="297"/>
        <v>96.486663255725944</v>
      </c>
      <c r="BC34" s="36" t="str">
        <f t="shared" si="245"/>
        <v>Slowdown</v>
      </c>
      <c r="BD34" s="1">
        <v>100.3567</v>
      </c>
      <c r="BE34" s="25">
        <f t="shared" si="369"/>
        <v>0.45243116690205581</v>
      </c>
      <c r="BF34" s="45">
        <f t="shared" si="334"/>
        <v>1.0045243116690206</v>
      </c>
      <c r="BG34" s="45">
        <f t="shared" si="335"/>
        <v>2.4382451412706452E-2</v>
      </c>
      <c r="BH34" s="46">
        <f t="shared" si="298"/>
        <v>104.87649028254128</v>
      </c>
      <c r="BI34" s="36" t="str">
        <f t="shared" si="250"/>
        <v>Expansion</v>
      </c>
      <c r="BJ34" s="1">
        <v>98.510300000000001</v>
      </c>
      <c r="BK34" s="25">
        <f t="shared" si="370"/>
        <v>-4.0604726187009916E-4</v>
      </c>
      <c r="BL34" s="45">
        <f t="shared" si="337"/>
        <v>0.99999593952738131</v>
      </c>
      <c r="BM34" s="45">
        <f t="shared" si="338"/>
        <v>-1.3148824006486981E-3</v>
      </c>
      <c r="BN34" s="46">
        <f t="shared" si="299"/>
        <v>99.737023519870263</v>
      </c>
      <c r="BO34" s="36" t="str">
        <f t="shared" si="255"/>
        <v>Slowdown</v>
      </c>
      <c r="BP34" s="1">
        <v>100.65860000000001</v>
      </c>
      <c r="BQ34" s="25">
        <f t="shared" si="371"/>
        <v>0.23041566428219426</v>
      </c>
      <c r="BR34" s="45">
        <f t="shared" si="340"/>
        <v>1.0023041566428219</v>
      </c>
      <c r="BS34" s="45">
        <f t="shared" si="341"/>
        <v>8.7548228691687324E-3</v>
      </c>
      <c r="BT34" s="46">
        <f t="shared" si="300"/>
        <v>101.75096457383374</v>
      </c>
      <c r="BU34" s="36" t="str">
        <f t="shared" si="260"/>
        <v>Expansion</v>
      </c>
      <c r="BV34" s="1">
        <v>102.4689</v>
      </c>
      <c r="BW34" s="25">
        <f t="shared" si="372"/>
        <v>-9.5060370647694167E-2</v>
      </c>
      <c r="BX34" s="45">
        <f t="shared" si="343"/>
        <v>0.99904939629352307</v>
      </c>
      <c r="BY34" s="45">
        <f t="shared" si="344"/>
        <v>4.9369639731087211E-3</v>
      </c>
      <c r="BZ34" s="46">
        <f t="shared" si="301"/>
        <v>100.98739279462174</v>
      </c>
      <c r="CA34" s="36" t="str">
        <f t="shared" si="265"/>
        <v>Expansion</v>
      </c>
      <c r="CB34" s="1">
        <v>101.1786</v>
      </c>
      <c r="CC34" s="25">
        <f t="shared" si="373"/>
        <v>4.0044256318843882E-2</v>
      </c>
      <c r="CD34" s="45">
        <f t="shared" si="346"/>
        <v>1.0004004425631885</v>
      </c>
      <c r="CE34" s="45">
        <f t="shared" si="347"/>
        <v>9.0675719611368333E-3</v>
      </c>
      <c r="CF34" s="46">
        <f t="shared" si="302"/>
        <v>101.81351439222736</v>
      </c>
      <c r="CG34" s="36" t="str">
        <f t="shared" si="270"/>
        <v>Expansion</v>
      </c>
      <c r="CH34" s="1">
        <v>99.934200000000004</v>
      </c>
      <c r="CI34" s="25">
        <f t="shared" si="374"/>
        <v>0.12744597072349831</v>
      </c>
      <c r="CJ34" s="45">
        <f t="shared" si="349"/>
        <v>1.0012744597072349</v>
      </c>
      <c r="CK34" s="45">
        <f t="shared" si="350"/>
        <v>8.1736007425046164E-3</v>
      </c>
      <c r="CL34" s="46">
        <f t="shared" si="303"/>
        <v>101.63472014850092</v>
      </c>
      <c r="CM34" s="36" t="str">
        <f t="shared" si="275"/>
        <v>Recovery</v>
      </c>
      <c r="CN34" s="1">
        <v>100.9006</v>
      </c>
      <c r="CO34" s="25">
        <f t="shared" si="375"/>
        <v>-0.13302320977878895</v>
      </c>
      <c r="CP34" s="45">
        <f t="shared" si="352"/>
        <v>0.99866976790221207</v>
      </c>
      <c r="CQ34" s="45">
        <f t="shared" si="353"/>
        <v>-2.7042467348397103E-3</v>
      </c>
      <c r="CR34" s="46">
        <f t="shared" si="304"/>
        <v>99.459150653032054</v>
      </c>
      <c r="CS34" s="36" t="str">
        <f t="shared" si="280"/>
        <v>Downturn</v>
      </c>
      <c r="CT34" s="1">
        <v>97.228300000000004</v>
      </c>
      <c r="CU34" s="25">
        <f t="shared" si="376"/>
        <v>0.43384709782115966</v>
      </c>
      <c r="CV34" s="45">
        <f t="shared" si="355"/>
        <v>1.0043384709782115</v>
      </c>
      <c r="CW34" s="45">
        <f t="shared" si="356"/>
        <v>1.6556049048144672E-2</v>
      </c>
      <c r="CX34" s="46">
        <f t="shared" si="305"/>
        <v>103.31120980962893</v>
      </c>
      <c r="CY34" s="36" t="str">
        <f t="shared" si="285"/>
        <v>Recovery</v>
      </c>
      <c r="CZ34" s="1">
        <v>98.616399999999999</v>
      </c>
      <c r="DA34" s="25">
        <f t="shared" si="377"/>
        <v>0.11542830805652471</v>
      </c>
      <c r="DB34" s="45">
        <f t="shared" si="357"/>
        <v>1.0011542830805653</v>
      </c>
      <c r="DC34" s="45">
        <f t="shared" si="358"/>
        <v>1.5253965320078944E-3</v>
      </c>
      <c r="DD34" s="46">
        <f t="shared" si="106"/>
        <v>100.30507930640158</v>
      </c>
      <c r="DE34" s="36" t="str">
        <f t="shared" si="287"/>
        <v>Recovery</v>
      </c>
      <c r="DF34" s="1">
        <v>98.864199999999997</v>
      </c>
      <c r="DG34" s="25">
        <f t="shared" si="54"/>
        <v>-7.2370163277603927E-2</v>
      </c>
      <c r="DH34" s="45">
        <f t="shared" si="18"/>
        <v>0.99927629836722398</v>
      </c>
      <c r="DI34" s="45">
        <f t="shared" si="359"/>
        <v>3.5914989686367527E-3</v>
      </c>
      <c r="DJ34" s="46">
        <f t="shared" si="112"/>
        <v>100.71829979372735</v>
      </c>
      <c r="DK34" s="36" t="str">
        <f t="shared" si="108"/>
        <v>Recovery</v>
      </c>
      <c r="DL34" s="22"/>
      <c r="DM34" s="98">
        <f t="shared" si="288"/>
        <v>-0.20538571477665135</v>
      </c>
    </row>
    <row r="35" spans="1:117" x14ac:dyDescent="0.25">
      <c r="A35">
        <v>197608</v>
      </c>
      <c r="B35" s="2">
        <v>100.7026</v>
      </c>
      <c r="C35" s="25">
        <f t="shared" si="360"/>
        <v>2.3440836718681989E-2</v>
      </c>
      <c r="D35" s="45">
        <f t="shared" si="307"/>
        <v>1.0002344083671868</v>
      </c>
      <c r="E35" s="45">
        <f t="shared" si="308"/>
        <v>9.6055421602194713E-3</v>
      </c>
      <c r="F35" s="46">
        <f t="shared" si="289"/>
        <v>101.92110843204389</v>
      </c>
      <c r="G35" s="36" t="str">
        <f t="shared" si="205"/>
        <v>Expansion</v>
      </c>
      <c r="H35" s="2">
        <v>99.964600000000004</v>
      </c>
      <c r="I35" s="25">
        <f t="shared" si="361"/>
        <v>0.35125337927033384</v>
      </c>
      <c r="J35" s="45">
        <f t="shared" si="310"/>
        <v>1.0035125337927033</v>
      </c>
      <c r="K35" s="45">
        <f t="shared" si="311"/>
        <v>1.8393607928353095E-2</v>
      </c>
      <c r="L35" s="46">
        <f t="shared" si="290"/>
        <v>103.67872158567062</v>
      </c>
      <c r="M35" s="36" t="str">
        <f t="shared" si="210"/>
        <v>Recovery</v>
      </c>
      <c r="N35" s="2">
        <v>101.17359999999999</v>
      </c>
      <c r="O35" s="25">
        <f t="shared" si="362"/>
        <v>-3.2409017611543169E-2</v>
      </c>
      <c r="P35" s="45">
        <f t="shared" si="313"/>
        <v>0.99967590982388455</v>
      </c>
      <c r="Q35" s="45">
        <f t="shared" si="314"/>
        <v>1.3892549452685587E-2</v>
      </c>
      <c r="R35" s="46">
        <f t="shared" si="291"/>
        <v>102.77850989053712</v>
      </c>
      <c r="S35" s="36" t="str">
        <f t="shared" si="215"/>
        <v>Expansion</v>
      </c>
      <c r="T35" s="2">
        <v>100.1221</v>
      </c>
      <c r="U35" s="25">
        <f t="shared" si="363"/>
        <v>-0.10755273625933724</v>
      </c>
      <c r="V35" s="45">
        <f t="shared" si="316"/>
        <v>0.99892447263740658</v>
      </c>
      <c r="W35" s="45">
        <f t="shared" si="317"/>
        <v>4.5440316567206818E-3</v>
      </c>
      <c r="X35" s="46">
        <f t="shared" si="292"/>
        <v>100.90880633134414</v>
      </c>
      <c r="Y35" s="36" t="str">
        <f t="shared" si="220"/>
        <v>Expansion</v>
      </c>
      <c r="Z35" s="2">
        <v>101.4772</v>
      </c>
      <c r="AA35" s="25">
        <f t="shared" si="364"/>
        <v>0.11631887749815921</v>
      </c>
      <c r="AB35" s="45">
        <f t="shared" si="319"/>
        <v>1.0011631887749817</v>
      </c>
      <c r="AC35" s="45">
        <f t="shared" si="320"/>
        <v>2.0053838777188471E-2</v>
      </c>
      <c r="AD35" s="46">
        <f t="shared" si="293"/>
        <v>104.0107677554377</v>
      </c>
      <c r="AE35" s="36" t="str">
        <f t="shared" si="225"/>
        <v>Expansion</v>
      </c>
      <c r="AF35" s="2">
        <v>99.137900000000002</v>
      </c>
      <c r="AG35" s="25">
        <f t="shared" si="365"/>
        <v>0.12189801367843098</v>
      </c>
      <c r="AH35" s="45">
        <f t="shared" si="322"/>
        <v>1.0012189801367843</v>
      </c>
      <c r="AI35" s="45">
        <f t="shared" si="323"/>
        <v>5.8399611210373514E-3</v>
      </c>
      <c r="AJ35" s="46">
        <f t="shared" si="294"/>
        <v>101.16799222420747</v>
      </c>
      <c r="AK35" s="36" t="str">
        <f t="shared" si="230"/>
        <v>Recovery</v>
      </c>
      <c r="AL35" s="2">
        <v>99.360500000000002</v>
      </c>
      <c r="AM35" s="25">
        <f t="shared" si="366"/>
        <v>5.8810438047136981E-2</v>
      </c>
      <c r="AN35" s="45">
        <f t="shared" si="325"/>
        <v>1.0005881043804714</v>
      </c>
      <c r="AO35" s="45">
        <f t="shared" si="326"/>
        <v>5.7341538959856386E-3</v>
      </c>
      <c r="AP35" s="46">
        <f t="shared" si="295"/>
        <v>101.14683077919713</v>
      </c>
      <c r="AQ35" s="36" t="str">
        <f t="shared" si="235"/>
        <v>Recovery</v>
      </c>
      <c r="AR35" s="2">
        <v>99.008499999999998</v>
      </c>
      <c r="AS35" s="25">
        <f t="shared" si="367"/>
        <v>7.9247872993155805E-2</v>
      </c>
      <c r="AT35" s="45">
        <f t="shared" si="328"/>
        <v>1.0007924787299316</v>
      </c>
      <c r="AU35" s="45">
        <f t="shared" si="329"/>
        <v>5.5544496534689625E-3</v>
      </c>
      <c r="AV35" s="46">
        <f t="shared" si="296"/>
        <v>101.11088993069379</v>
      </c>
      <c r="AW35" s="36" t="str">
        <f t="shared" si="240"/>
        <v>Recovery</v>
      </c>
      <c r="AX35" s="2">
        <v>96.579499999999996</v>
      </c>
      <c r="AY35" s="25">
        <f t="shared" si="368"/>
        <v>-4.7626886827237562E-3</v>
      </c>
      <c r="AZ35" s="45">
        <f t="shared" si="331"/>
        <v>0.99995237311317275</v>
      </c>
      <c r="BA35" s="45">
        <f t="shared" si="332"/>
        <v>-1.3222155923558576E-2</v>
      </c>
      <c r="BB35" s="46">
        <f t="shared" si="297"/>
        <v>97.355568815288279</v>
      </c>
      <c r="BC35" s="36" t="str">
        <f t="shared" si="245"/>
        <v>Slowdown</v>
      </c>
      <c r="BD35" s="2">
        <v>100.7706</v>
      </c>
      <c r="BE35" s="25">
        <f t="shared" si="369"/>
        <v>0.41242886623414093</v>
      </c>
      <c r="BF35" s="45">
        <f t="shared" si="334"/>
        <v>1.0041242886623414</v>
      </c>
      <c r="BG35" s="45">
        <f t="shared" si="335"/>
        <v>2.5312669154725187E-2</v>
      </c>
      <c r="BH35" s="46">
        <f t="shared" si="298"/>
        <v>105.06253383094504</v>
      </c>
      <c r="BI35" s="36" t="str">
        <f t="shared" si="250"/>
        <v>Expansion</v>
      </c>
      <c r="BJ35" s="2">
        <v>98.502899999999997</v>
      </c>
      <c r="BK35" s="25">
        <f t="shared" si="370"/>
        <v>-7.5119048465024157E-3</v>
      </c>
      <c r="BL35" s="45">
        <f t="shared" si="337"/>
        <v>0.99992488095153498</v>
      </c>
      <c r="BM35" s="45">
        <f t="shared" si="338"/>
        <v>-1.0627973271862823E-3</v>
      </c>
      <c r="BN35" s="46">
        <f t="shared" si="299"/>
        <v>99.787440534562748</v>
      </c>
      <c r="BO35" s="36" t="str">
        <f t="shared" si="255"/>
        <v>Slowdown</v>
      </c>
      <c r="BP35" s="2">
        <v>100.79219999999999</v>
      </c>
      <c r="BQ35" s="25">
        <f t="shared" si="371"/>
        <v>0.13272586743704665</v>
      </c>
      <c r="BR35" s="45">
        <f t="shared" si="340"/>
        <v>1.0013272586743704</v>
      </c>
      <c r="BS35" s="45">
        <f t="shared" si="341"/>
        <v>9.3138437905870841E-3</v>
      </c>
      <c r="BT35" s="46">
        <f t="shared" si="300"/>
        <v>101.86276875811741</v>
      </c>
      <c r="BU35" s="36" t="str">
        <f t="shared" si="260"/>
        <v>Expansion</v>
      </c>
      <c r="BV35" s="2">
        <v>102.2897</v>
      </c>
      <c r="BW35" s="25">
        <f t="shared" si="372"/>
        <v>-0.17488233015091278</v>
      </c>
      <c r="BX35" s="45">
        <f t="shared" si="343"/>
        <v>0.99825117669849084</v>
      </c>
      <c r="BY35" s="45">
        <f t="shared" si="344"/>
        <v>9.1588622266436381E-4</v>
      </c>
      <c r="BZ35" s="46">
        <f t="shared" si="301"/>
        <v>100.18317724453287</v>
      </c>
      <c r="CA35" s="36" t="str">
        <f t="shared" si="265"/>
        <v>Expansion</v>
      </c>
      <c r="CB35" s="2">
        <v>101.1717</v>
      </c>
      <c r="CC35" s="25">
        <f t="shared" si="373"/>
        <v>-6.8196239125681542E-3</v>
      </c>
      <c r="CD35" s="45">
        <f t="shared" si="346"/>
        <v>0.99993180376087432</v>
      </c>
      <c r="CE35" s="45">
        <f t="shared" si="347"/>
        <v>6.5393615243192205E-3</v>
      </c>
      <c r="CF35" s="46">
        <f t="shared" si="302"/>
        <v>101.30787230486385</v>
      </c>
      <c r="CG35" s="36" t="str">
        <f t="shared" si="270"/>
        <v>Expansion</v>
      </c>
      <c r="CH35" s="2">
        <v>100.0489</v>
      </c>
      <c r="CI35" s="25">
        <f t="shared" si="374"/>
        <v>0.11477552229366837</v>
      </c>
      <c r="CJ35" s="45">
        <f t="shared" si="349"/>
        <v>1.0011477552229366</v>
      </c>
      <c r="CK35" s="45">
        <f t="shared" si="350"/>
        <v>8.1164087485920966E-3</v>
      </c>
      <c r="CL35" s="46">
        <f t="shared" si="303"/>
        <v>101.62328174971842</v>
      </c>
      <c r="CM35" s="36" t="str">
        <f t="shared" si="275"/>
        <v>Expansion</v>
      </c>
      <c r="CN35" s="2">
        <v>100.68049999999999</v>
      </c>
      <c r="CO35" s="25">
        <f t="shared" si="375"/>
        <v>-0.21813547193971311</v>
      </c>
      <c r="CP35" s="45">
        <f t="shared" si="352"/>
        <v>0.99781864528060282</v>
      </c>
      <c r="CQ35" s="45">
        <f t="shared" si="353"/>
        <v>-3.8724907714212664E-3</v>
      </c>
      <c r="CR35" s="46">
        <f t="shared" si="304"/>
        <v>99.225501845715741</v>
      </c>
      <c r="CS35" s="36" t="str">
        <f t="shared" si="280"/>
        <v>Downturn</v>
      </c>
      <c r="CT35" s="2">
        <v>97.646699999999996</v>
      </c>
      <c r="CU35" s="25">
        <f t="shared" si="376"/>
        <v>0.43032738410523602</v>
      </c>
      <c r="CV35" s="45">
        <f t="shared" si="355"/>
        <v>1.0043032738410524</v>
      </c>
      <c r="CW35" s="45">
        <f t="shared" si="356"/>
        <v>2.0155144043670026E-2</v>
      </c>
      <c r="CX35" s="46">
        <f t="shared" si="305"/>
        <v>104.03102880873401</v>
      </c>
      <c r="CY35" s="36" t="str">
        <f t="shared" si="285"/>
        <v>Recovery</v>
      </c>
      <c r="CZ35" s="2">
        <v>98.8155</v>
      </c>
      <c r="DA35" s="25">
        <f t="shared" si="377"/>
        <v>0.20189339704146714</v>
      </c>
      <c r="DB35" s="45">
        <f t="shared" si="357"/>
        <v>1.0020189339704146</v>
      </c>
      <c r="DC35" s="45">
        <f t="shared" si="358"/>
        <v>2.5333330627863582E-3</v>
      </c>
      <c r="DD35" s="46">
        <f t="shared" si="106"/>
        <v>100.50666661255727</v>
      </c>
      <c r="DE35" s="36" t="str">
        <f t="shared" si="287"/>
        <v>Recovery</v>
      </c>
      <c r="DF35" s="2">
        <v>98.789500000000004</v>
      </c>
      <c r="DG35" s="25">
        <f t="shared" si="54"/>
        <v>-7.5558189921116931E-2</v>
      </c>
      <c r="DH35" s="45">
        <f t="shared" si="18"/>
        <v>0.99924441810078879</v>
      </c>
      <c r="DI35" s="45">
        <f t="shared" si="359"/>
        <v>4.2026167618591792E-4</v>
      </c>
      <c r="DJ35" s="46">
        <f t="shared" si="112"/>
        <v>100.08405233523719</v>
      </c>
      <c r="DK35" s="36" t="str">
        <f t="shared" si="108"/>
        <v>Recovery</v>
      </c>
      <c r="DL35" s="22"/>
      <c r="DM35" s="98">
        <f t="shared" si="288"/>
        <v>-0.15657841766787417</v>
      </c>
    </row>
    <row r="36" spans="1:117" x14ac:dyDescent="0.25">
      <c r="A36">
        <v>197609</v>
      </c>
      <c r="B36" s="1">
        <v>100.69029999999999</v>
      </c>
      <c r="C36" s="25">
        <f t="shared" si="360"/>
        <v>-1.2214183149204106E-2</v>
      </c>
      <c r="D36" s="45">
        <f t="shared" si="307"/>
        <v>0.99987785816850794</v>
      </c>
      <c r="E36" s="45">
        <f t="shared" si="308"/>
        <v>5.9674502712474542E-3</v>
      </c>
      <c r="F36" s="46">
        <f t="shared" si="289"/>
        <v>101.19349005424949</v>
      </c>
      <c r="G36" s="36" t="str">
        <f t="shared" si="205"/>
        <v>Expansion</v>
      </c>
      <c r="H36" s="1">
        <v>100.25149999999999</v>
      </c>
      <c r="I36" s="25">
        <f t="shared" si="361"/>
        <v>0.28700159856588092</v>
      </c>
      <c r="J36" s="45">
        <f t="shared" si="310"/>
        <v>1.0028700159856587</v>
      </c>
      <c r="K36" s="45">
        <f t="shared" si="311"/>
        <v>1.9732157751475743E-2</v>
      </c>
      <c r="L36" s="46">
        <f t="shared" si="290"/>
        <v>103.94643155029515</v>
      </c>
      <c r="M36" s="36" t="str">
        <f t="shared" si="210"/>
        <v>Expansion</v>
      </c>
      <c r="N36" s="1">
        <v>101.03530000000001</v>
      </c>
      <c r="O36" s="25">
        <f t="shared" si="362"/>
        <v>-0.13669573880932059</v>
      </c>
      <c r="P36" s="45">
        <f t="shared" si="313"/>
        <v>0.99863304261190677</v>
      </c>
      <c r="Q36" s="45">
        <f t="shared" si="314"/>
        <v>7.9641250236941463E-3</v>
      </c>
      <c r="R36" s="46">
        <f t="shared" si="291"/>
        <v>101.59282500473883</v>
      </c>
      <c r="S36" s="36" t="str">
        <f t="shared" si="215"/>
        <v>Expansion</v>
      </c>
      <c r="T36" s="1">
        <v>99.989699999999999</v>
      </c>
      <c r="U36" s="25">
        <f t="shared" si="363"/>
        <v>-0.13223853674663644</v>
      </c>
      <c r="V36" s="45">
        <f t="shared" si="316"/>
        <v>0.99867761463253368</v>
      </c>
      <c r="W36" s="45">
        <f t="shared" si="317"/>
        <v>7.6366133071226194E-4</v>
      </c>
      <c r="X36" s="46">
        <f t="shared" si="292"/>
        <v>100.15273226614245</v>
      </c>
      <c r="Y36" s="36" t="str">
        <f t="shared" si="220"/>
        <v>Recovery</v>
      </c>
      <c r="Z36" s="1">
        <v>101.4864</v>
      </c>
      <c r="AA36" s="25">
        <f t="shared" si="364"/>
        <v>9.0660759264218765E-3</v>
      </c>
      <c r="AB36" s="45">
        <f t="shared" si="319"/>
        <v>1.0000906607592641</v>
      </c>
      <c r="AC36" s="45">
        <f t="shared" si="320"/>
        <v>1.4950270773015806E-2</v>
      </c>
      <c r="AD36" s="46">
        <f t="shared" si="293"/>
        <v>102.99005415460316</v>
      </c>
      <c r="AE36" s="36" t="str">
        <f t="shared" si="225"/>
        <v>Expansion</v>
      </c>
      <c r="AF36" s="1">
        <v>99.206900000000005</v>
      </c>
      <c r="AG36" s="25">
        <f t="shared" si="365"/>
        <v>6.9600021787835545E-2</v>
      </c>
      <c r="AH36" s="45">
        <f t="shared" si="322"/>
        <v>1.0006960002178784</v>
      </c>
      <c r="AI36" s="45">
        <f t="shared" si="323"/>
        <v>6.4644611883770686E-3</v>
      </c>
      <c r="AJ36" s="46">
        <f t="shared" si="294"/>
        <v>101.29289223767542</v>
      </c>
      <c r="AK36" s="36" t="str">
        <f t="shared" si="230"/>
        <v>Recovery</v>
      </c>
      <c r="AL36" s="1">
        <v>99.442300000000003</v>
      </c>
      <c r="AM36" s="25">
        <f t="shared" si="366"/>
        <v>8.2326477825696534E-2</v>
      </c>
      <c r="AN36" s="45">
        <f t="shared" si="325"/>
        <v>1.0008232647782569</v>
      </c>
      <c r="AO36" s="45">
        <f t="shared" si="326"/>
        <v>4.8371320364257731E-3</v>
      </c>
      <c r="AP36" s="46">
        <f t="shared" si="295"/>
        <v>100.96742640728516</v>
      </c>
      <c r="AQ36" s="36" t="str">
        <f t="shared" si="235"/>
        <v>Recovery</v>
      </c>
      <c r="AR36" s="1">
        <v>99.136099999999999</v>
      </c>
      <c r="AS36" s="25">
        <f t="shared" si="367"/>
        <v>0.12887782362120528</v>
      </c>
      <c r="AT36" s="45">
        <f t="shared" si="328"/>
        <v>1.0012887782362121</v>
      </c>
      <c r="AU36" s="45">
        <f t="shared" si="329"/>
        <v>5.2434115129946779E-3</v>
      </c>
      <c r="AV36" s="46">
        <f t="shared" si="296"/>
        <v>101.04868230259893</v>
      </c>
      <c r="AW36" s="36" t="str">
        <f t="shared" si="240"/>
        <v>Recovery</v>
      </c>
      <c r="AX36" s="1">
        <v>96.666399999999996</v>
      </c>
      <c r="AY36" s="25">
        <f t="shared" si="368"/>
        <v>8.9977686776179192E-2</v>
      </c>
      <c r="AZ36" s="45">
        <f t="shared" si="331"/>
        <v>1.0008997768677619</v>
      </c>
      <c r="BA36" s="45">
        <f t="shared" si="332"/>
        <v>-8.3066515792076245E-3</v>
      </c>
      <c r="BB36" s="46">
        <f t="shared" si="297"/>
        <v>98.338669684158475</v>
      </c>
      <c r="BC36" s="36" t="str">
        <f t="shared" si="245"/>
        <v>Slowdown</v>
      </c>
      <c r="BD36" s="1">
        <v>101.10680000000001</v>
      </c>
      <c r="BE36" s="25">
        <f t="shared" si="369"/>
        <v>0.33362905450598207</v>
      </c>
      <c r="BF36" s="45">
        <f t="shared" si="334"/>
        <v>1.0033362905450598</v>
      </c>
      <c r="BG36" s="45">
        <f t="shared" si="335"/>
        <v>2.5064226954841562E-2</v>
      </c>
      <c r="BH36" s="46">
        <f t="shared" si="298"/>
        <v>105.01284539096831</v>
      </c>
      <c r="BI36" s="36" t="str">
        <f t="shared" si="250"/>
        <v>Expansion</v>
      </c>
      <c r="BJ36" s="1">
        <v>98.487799999999993</v>
      </c>
      <c r="BK36" s="25">
        <f t="shared" si="370"/>
        <v>-1.5329497913263353E-2</v>
      </c>
      <c r="BL36" s="45">
        <f t="shared" si="337"/>
        <v>0.99984670502086737</v>
      </c>
      <c r="BM36" s="45">
        <f t="shared" si="338"/>
        <v>-8.2784312372807811E-4</v>
      </c>
      <c r="BN36" s="46">
        <f t="shared" si="299"/>
        <v>99.834431375254383</v>
      </c>
      <c r="BO36" s="36" t="str">
        <f t="shared" si="255"/>
        <v>Slowdown</v>
      </c>
      <c r="BP36" s="1">
        <v>100.7717</v>
      </c>
      <c r="BQ36" s="25">
        <f t="shared" si="371"/>
        <v>-2.0338875428851051E-2</v>
      </c>
      <c r="BR36" s="45">
        <f t="shared" si="340"/>
        <v>0.99979661124571151</v>
      </c>
      <c r="BS36" s="45">
        <f t="shared" si="341"/>
        <v>8.512716533344733E-3</v>
      </c>
      <c r="BT36" s="46">
        <f t="shared" si="300"/>
        <v>101.70254330666894</v>
      </c>
      <c r="BU36" s="36" t="str">
        <f t="shared" si="260"/>
        <v>Expansion</v>
      </c>
      <c r="BV36" s="1">
        <v>102.0296</v>
      </c>
      <c r="BW36" s="25">
        <f t="shared" si="372"/>
        <v>-0.25427780118623305</v>
      </c>
      <c r="BX36" s="45">
        <f t="shared" si="343"/>
        <v>0.99745722198813769</v>
      </c>
      <c r="BY36" s="45">
        <f t="shared" si="344"/>
        <v>-3.4858111176766515E-3</v>
      </c>
      <c r="BZ36" s="46">
        <f t="shared" si="301"/>
        <v>99.302837776464671</v>
      </c>
      <c r="CA36" s="36" t="str">
        <f t="shared" si="265"/>
        <v>Downturn</v>
      </c>
      <c r="CB36" s="1">
        <v>101.1183</v>
      </c>
      <c r="CC36" s="25">
        <f t="shared" si="373"/>
        <v>-5.2781558479294451E-2</v>
      </c>
      <c r="CD36" s="45">
        <f t="shared" si="346"/>
        <v>0.99947218441520702</v>
      </c>
      <c r="CE36" s="45">
        <f t="shared" si="347"/>
        <v>3.8349283246637E-3</v>
      </c>
      <c r="CF36" s="46">
        <f t="shared" si="302"/>
        <v>100.76698566493275</v>
      </c>
      <c r="CG36" s="36" t="str">
        <f t="shared" si="270"/>
        <v>Expansion</v>
      </c>
      <c r="CH36" s="1">
        <v>100.1507</v>
      </c>
      <c r="CI36" s="25">
        <f t="shared" si="374"/>
        <v>0.10175024413061734</v>
      </c>
      <c r="CJ36" s="45">
        <f t="shared" si="349"/>
        <v>1.0010175024413062</v>
      </c>
      <c r="CK36" s="45">
        <f t="shared" si="350"/>
        <v>7.7581236409445253E-3</v>
      </c>
      <c r="CL36" s="46">
        <f t="shared" si="303"/>
        <v>101.5516247281889</v>
      </c>
      <c r="CM36" s="36" t="str">
        <f t="shared" si="275"/>
        <v>Expansion</v>
      </c>
      <c r="CN36" s="1">
        <v>100.38160000000001</v>
      </c>
      <c r="CO36" s="25">
        <f t="shared" si="375"/>
        <v>-0.29687973341410606</v>
      </c>
      <c r="CP36" s="45">
        <f t="shared" si="352"/>
        <v>0.99703120266585898</v>
      </c>
      <c r="CQ36" s="45">
        <f t="shared" si="353"/>
        <v>-6.5801388469663991E-3</v>
      </c>
      <c r="CR36" s="46">
        <f t="shared" si="304"/>
        <v>98.683972230606713</v>
      </c>
      <c r="CS36" s="36" t="str">
        <f t="shared" si="280"/>
        <v>Downturn</v>
      </c>
      <c r="CT36" s="1">
        <v>98.027100000000004</v>
      </c>
      <c r="CU36" s="25">
        <f t="shared" si="376"/>
        <v>0.38956769660419527</v>
      </c>
      <c r="CV36" s="45">
        <f t="shared" si="355"/>
        <v>1.0038956769660419</v>
      </c>
      <c r="CW36" s="45">
        <f t="shared" si="356"/>
        <v>2.2482129763006009E-2</v>
      </c>
      <c r="CX36" s="46">
        <f t="shared" si="305"/>
        <v>104.4964259526012</v>
      </c>
      <c r="CY36" s="36" t="str">
        <f t="shared" si="285"/>
        <v>Recovery</v>
      </c>
      <c r="CZ36" s="1">
        <v>99.0749</v>
      </c>
      <c r="DA36" s="25">
        <f t="shared" si="377"/>
        <v>0.26250942412880507</v>
      </c>
      <c r="DB36" s="45">
        <f t="shared" si="357"/>
        <v>1.002625094241288</v>
      </c>
      <c r="DC36" s="45">
        <f t="shared" si="358"/>
        <v>5.1334650178707086E-3</v>
      </c>
      <c r="DD36" s="46">
        <f t="shared" si="106"/>
        <v>101.02669300357414</v>
      </c>
      <c r="DE36" s="36" t="str">
        <f t="shared" si="287"/>
        <v>Recovery</v>
      </c>
      <c r="DF36" s="1">
        <v>98.732600000000005</v>
      </c>
      <c r="DG36" s="25">
        <f t="shared" si="54"/>
        <v>-5.759721427884424E-2</v>
      </c>
      <c r="DH36" s="45">
        <f t="shared" si="18"/>
        <v>0.99942402785721152</v>
      </c>
      <c r="DI36" s="45">
        <f t="shared" si="359"/>
        <v>-1.7249189106117724E-3</v>
      </c>
      <c r="DJ36" s="46">
        <f t="shared" si="112"/>
        <v>99.655016217877645</v>
      </c>
      <c r="DK36" s="36" t="str">
        <f t="shared" si="108"/>
        <v>Slowdown</v>
      </c>
      <c r="DL36" s="22"/>
      <c r="DM36" s="98">
        <f t="shared" si="288"/>
        <v>-5.6483735619683451E-2</v>
      </c>
    </row>
    <row r="37" spans="1:117" x14ac:dyDescent="0.25">
      <c r="A37">
        <v>197610</v>
      </c>
      <c r="B37" s="2">
        <v>100.63849999999999</v>
      </c>
      <c r="C37" s="25">
        <f t="shared" si="360"/>
        <v>-5.1444876020828298E-2</v>
      </c>
      <c r="D37" s="45">
        <f t="shared" si="307"/>
        <v>0.99948555123979177</v>
      </c>
      <c r="E37" s="45">
        <f t="shared" si="308"/>
        <v>2.9139149403913933E-3</v>
      </c>
      <c r="F37" s="46">
        <f t="shared" si="289"/>
        <v>100.58278298807828</v>
      </c>
      <c r="G37" s="36" t="str">
        <f t="shared" si="205"/>
        <v>Expansion</v>
      </c>
      <c r="H37" s="2">
        <v>100.4603</v>
      </c>
      <c r="I37" s="25">
        <f t="shared" si="361"/>
        <v>0.20827618539374548</v>
      </c>
      <c r="J37" s="45">
        <f t="shared" si="310"/>
        <v>1.0020827618539374</v>
      </c>
      <c r="K37" s="45">
        <f t="shared" si="311"/>
        <v>1.9365450453467048E-2</v>
      </c>
      <c r="L37" s="46">
        <f t="shared" si="290"/>
        <v>103.87309009069341</v>
      </c>
      <c r="M37" s="36" t="str">
        <f t="shared" si="210"/>
        <v>Expansion</v>
      </c>
      <c r="N37" s="2">
        <v>100.815</v>
      </c>
      <c r="O37" s="25">
        <f t="shared" si="362"/>
        <v>-0.21804260491136146</v>
      </c>
      <c r="P37" s="45">
        <f t="shared" si="313"/>
        <v>0.99781957395088638</v>
      </c>
      <c r="Q37" s="45">
        <f t="shared" si="314"/>
        <v>1.8722683664160744E-3</v>
      </c>
      <c r="R37" s="46">
        <f t="shared" si="291"/>
        <v>100.37445367328321</v>
      </c>
      <c r="S37" s="36" t="str">
        <f t="shared" si="215"/>
        <v>Expansion</v>
      </c>
      <c r="T37" s="2">
        <v>99.868399999999994</v>
      </c>
      <c r="U37" s="25">
        <f t="shared" si="363"/>
        <v>-0.12131249518700933</v>
      </c>
      <c r="V37" s="45">
        <f t="shared" si="316"/>
        <v>0.99878687504812991</v>
      </c>
      <c r="W37" s="45">
        <f t="shared" si="317"/>
        <v>-2.4811020727788513E-3</v>
      </c>
      <c r="X37" s="46">
        <f t="shared" si="292"/>
        <v>99.503779585444235</v>
      </c>
      <c r="Y37" s="36" t="str">
        <f t="shared" si="220"/>
        <v>Slowdown</v>
      </c>
      <c r="Z37" s="2">
        <v>101.38460000000001</v>
      </c>
      <c r="AA37" s="25">
        <f t="shared" si="364"/>
        <v>-0.10030900692112167</v>
      </c>
      <c r="AB37" s="45">
        <f t="shared" si="319"/>
        <v>0.99899690993078882</v>
      </c>
      <c r="AC37" s="45">
        <f t="shared" si="320"/>
        <v>9.3272419378442883E-3</v>
      </c>
      <c r="AD37" s="46">
        <f t="shared" si="293"/>
        <v>101.86544838756886</v>
      </c>
      <c r="AE37" s="36" t="str">
        <f t="shared" si="225"/>
        <v>Expansion</v>
      </c>
      <c r="AF37" s="2">
        <v>99.199799999999996</v>
      </c>
      <c r="AG37" s="25">
        <f t="shared" si="365"/>
        <v>-7.156760265675393E-3</v>
      </c>
      <c r="AH37" s="45">
        <f t="shared" si="322"/>
        <v>0.99992843239734319</v>
      </c>
      <c r="AI37" s="45">
        <f t="shared" si="323"/>
        <v>5.7567523724550984E-3</v>
      </c>
      <c r="AJ37" s="46">
        <f t="shared" si="294"/>
        <v>101.15135047449103</v>
      </c>
      <c r="AK37" s="36" t="str">
        <f t="shared" si="230"/>
        <v>Recovery</v>
      </c>
      <c r="AL37" s="2">
        <v>99.545400000000001</v>
      </c>
      <c r="AM37" s="25">
        <f t="shared" si="366"/>
        <v>0.10367821339610783</v>
      </c>
      <c r="AN37" s="45">
        <f t="shared" si="325"/>
        <v>1.0010367821339612</v>
      </c>
      <c r="AO37" s="45">
        <f t="shared" si="326"/>
        <v>4.5339826693482355E-3</v>
      </c>
      <c r="AP37" s="46">
        <f t="shared" si="295"/>
        <v>100.90679653386965</v>
      </c>
      <c r="AQ37" s="36" t="str">
        <f t="shared" si="235"/>
        <v>Recovery</v>
      </c>
      <c r="AR37" s="2">
        <v>99.298100000000005</v>
      </c>
      <c r="AS37" s="25">
        <f t="shared" si="367"/>
        <v>0.16341171379548533</v>
      </c>
      <c r="AT37" s="45">
        <f t="shared" si="328"/>
        <v>1.0016341171379548</v>
      </c>
      <c r="AU37" s="45">
        <f t="shared" si="329"/>
        <v>5.6226827447847239E-3</v>
      </c>
      <c r="AV37" s="46">
        <f t="shared" si="296"/>
        <v>101.12453654895694</v>
      </c>
      <c r="AW37" s="36" t="str">
        <f t="shared" si="240"/>
        <v>Recovery</v>
      </c>
      <c r="AX37" s="2">
        <v>96.835700000000003</v>
      </c>
      <c r="AY37" s="25">
        <f t="shared" si="368"/>
        <v>0.17513841417494277</v>
      </c>
      <c r="AZ37" s="45">
        <f t="shared" si="331"/>
        <v>1.0017513841417494</v>
      </c>
      <c r="BA37" s="45">
        <f t="shared" si="332"/>
        <v>-3.0792259828608115E-3</v>
      </c>
      <c r="BB37" s="46">
        <f t="shared" si="297"/>
        <v>99.384154803427833</v>
      </c>
      <c r="BC37" s="36" t="str">
        <f t="shared" si="245"/>
        <v>Slowdown</v>
      </c>
      <c r="BD37" s="2">
        <v>101.3338</v>
      </c>
      <c r="BE37" s="25">
        <f t="shared" si="369"/>
        <v>0.22451506723582354</v>
      </c>
      <c r="BF37" s="45">
        <f t="shared" si="334"/>
        <v>1.0022451506723582</v>
      </c>
      <c r="BG37" s="45">
        <f t="shared" si="335"/>
        <v>2.3317391198972359E-2</v>
      </c>
      <c r="BH37" s="46">
        <f t="shared" si="298"/>
        <v>104.66347823979447</v>
      </c>
      <c r="BI37" s="36" t="str">
        <f t="shared" si="250"/>
        <v>Expansion</v>
      </c>
      <c r="BJ37" s="2">
        <v>98.486800000000002</v>
      </c>
      <c r="BK37" s="25">
        <f t="shared" si="370"/>
        <v>-1.0153541859911218E-3</v>
      </c>
      <c r="BL37" s="45">
        <f t="shared" si="337"/>
        <v>0.99998984645814004</v>
      </c>
      <c r="BM37" s="45">
        <f t="shared" si="338"/>
        <v>-4.9728119120162617E-4</v>
      </c>
      <c r="BN37" s="46">
        <f t="shared" si="299"/>
        <v>99.900543761759678</v>
      </c>
      <c r="BO37" s="36" t="str">
        <f t="shared" si="255"/>
        <v>Slowdown</v>
      </c>
      <c r="BP37" s="2">
        <v>100.63420000000001</v>
      </c>
      <c r="BQ37" s="25">
        <f t="shared" si="371"/>
        <v>-0.13644703820615176</v>
      </c>
      <c r="BR37" s="45">
        <f t="shared" si="340"/>
        <v>0.99863552961793844</v>
      </c>
      <c r="BS37" s="45">
        <f t="shared" si="341"/>
        <v>6.1588790840065855E-3</v>
      </c>
      <c r="BT37" s="46">
        <f t="shared" si="300"/>
        <v>101.23177581680132</v>
      </c>
      <c r="BU37" s="36" t="str">
        <f t="shared" si="260"/>
        <v>Expansion</v>
      </c>
      <c r="BV37" s="2">
        <v>101.6966</v>
      </c>
      <c r="BW37" s="25">
        <f t="shared" si="372"/>
        <v>-0.32637587523620443</v>
      </c>
      <c r="BX37" s="45">
        <f t="shared" si="343"/>
        <v>0.99673624124763793</v>
      </c>
      <c r="BY37" s="45">
        <f t="shared" si="344"/>
        <v>-8.0277332334496299E-3</v>
      </c>
      <c r="BZ37" s="46">
        <f t="shared" si="301"/>
        <v>98.39445335331007</v>
      </c>
      <c r="CA37" s="36" t="str">
        <f t="shared" si="265"/>
        <v>Downturn</v>
      </c>
      <c r="CB37" s="2">
        <v>101.0234</v>
      </c>
      <c r="CC37" s="25">
        <f t="shared" si="373"/>
        <v>-9.3850470191854246E-2</v>
      </c>
      <c r="CD37" s="45">
        <f t="shared" si="346"/>
        <v>0.99906149529808141</v>
      </c>
      <c r="CE37" s="45">
        <f t="shared" si="347"/>
        <v>1.0989718815803684E-3</v>
      </c>
      <c r="CF37" s="46">
        <f t="shared" si="302"/>
        <v>100.21979437631607</v>
      </c>
      <c r="CG37" s="36" t="str">
        <f t="shared" si="270"/>
        <v>Expansion</v>
      </c>
      <c r="CH37" s="2">
        <v>100.2415</v>
      </c>
      <c r="CI37" s="25">
        <f t="shared" si="374"/>
        <v>9.0663370300958002E-2</v>
      </c>
      <c r="CJ37" s="45">
        <f t="shared" si="349"/>
        <v>1.0009066337030095</v>
      </c>
      <c r="CK37" s="45">
        <f t="shared" si="350"/>
        <v>7.2042562384135866E-3</v>
      </c>
      <c r="CL37" s="46">
        <f t="shared" si="303"/>
        <v>101.44085124768272</v>
      </c>
      <c r="CM37" s="36" t="str">
        <f t="shared" si="275"/>
        <v>Expansion</v>
      </c>
      <c r="CN37" s="2">
        <v>100.0134</v>
      </c>
      <c r="CO37" s="25">
        <f t="shared" si="375"/>
        <v>-0.36680029009300674</v>
      </c>
      <c r="CP37" s="45">
        <f t="shared" si="352"/>
        <v>0.99633199709906994</v>
      </c>
      <c r="CQ37" s="45">
        <f t="shared" si="353"/>
        <v>-1.045609883031795E-2</v>
      </c>
      <c r="CR37" s="46">
        <f t="shared" si="304"/>
        <v>97.908780233936412</v>
      </c>
      <c r="CS37" s="36" t="str">
        <f t="shared" si="280"/>
        <v>Downturn</v>
      </c>
      <c r="CT37" s="2">
        <v>98.342799999999997</v>
      </c>
      <c r="CU37" s="25">
        <f t="shared" si="376"/>
        <v>0.3220537994085233</v>
      </c>
      <c r="CV37" s="45">
        <f t="shared" si="355"/>
        <v>1.0032205379940853</v>
      </c>
      <c r="CW37" s="45">
        <f t="shared" si="356"/>
        <v>2.324661892900326E-2</v>
      </c>
      <c r="CX37" s="46">
        <f t="shared" si="305"/>
        <v>104.64932378580065</v>
      </c>
      <c r="CY37" s="36" t="str">
        <f t="shared" si="285"/>
        <v>Recovery</v>
      </c>
      <c r="CZ37" s="2">
        <v>99.343800000000002</v>
      </c>
      <c r="DA37" s="25">
        <f t="shared" si="377"/>
        <v>0.27141082150978918</v>
      </c>
      <c r="DB37" s="45">
        <f t="shared" si="357"/>
        <v>1.0027141082150979</v>
      </c>
      <c r="DC37" s="45">
        <f t="shared" si="358"/>
        <v>8.3801774697467302E-3</v>
      </c>
      <c r="DD37" s="46">
        <f t="shared" si="106"/>
        <v>101.67603549394934</v>
      </c>
      <c r="DE37" s="36" t="str">
        <f t="shared" si="287"/>
        <v>Recovery</v>
      </c>
      <c r="DF37" s="2">
        <v>98.709400000000002</v>
      </c>
      <c r="DG37" s="25">
        <f t="shared" si="54"/>
        <v>-2.3497811259910881E-2</v>
      </c>
      <c r="DH37" s="45">
        <f t="shared" si="18"/>
        <v>0.99976502188740091</v>
      </c>
      <c r="DI37" s="45">
        <f t="shared" si="359"/>
        <v>-2.699627992879039E-3</v>
      </c>
      <c r="DJ37" s="46">
        <f t="shared" si="112"/>
        <v>99.460074401424194</v>
      </c>
      <c r="DK37" s="36" t="str">
        <f t="shared" si="108"/>
        <v>Slowdown</v>
      </c>
      <c r="DL37" s="22"/>
      <c r="DM37" s="98">
        <f t="shared" si="288"/>
        <v>8.4369296463382426E-2</v>
      </c>
    </row>
    <row r="38" spans="1:117" x14ac:dyDescent="0.25">
      <c r="A38">
        <v>197611</v>
      </c>
      <c r="B38" s="1">
        <v>100.5449</v>
      </c>
      <c r="C38" s="25">
        <f t="shared" si="360"/>
        <v>-9.3006155695876849E-2</v>
      </c>
      <c r="D38" s="45">
        <f t="shared" si="307"/>
        <v>0.99906993844304126</v>
      </c>
      <c r="E38" s="45">
        <f t="shared" si="308"/>
        <v>3.1140064628076836E-4</v>
      </c>
      <c r="F38" s="46">
        <f t="shared" si="289"/>
        <v>100.06228012925615</v>
      </c>
      <c r="G38" s="36" t="str">
        <f t="shared" si="205"/>
        <v>Expansion</v>
      </c>
      <c r="H38" s="1">
        <v>100.5899</v>
      </c>
      <c r="I38" s="25">
        <f t="shared" si="361"/>
        <v>0.12900618453259285</v>
      </c>
      <c r="J38" s="45">
        <f t="shared" si="310"/>
        <v>1.001290061845326</v>
      </c>
      <c r="K38" s="45">
        <f t="shared" si="311"/>
        <v>1.7411005527544043E-2</v>
      </c>
      <c r="L38" s="46">
        <f t="shared" si="290"/>
        <v>103.48220110550881</v>
      </c>
      <c r="M38" s="36" t="str">
        <f t="shared" si="210"/>
        <v>Expansion</v>
      </c>
      <c r="N38" s="1">
        <v>100.5395</v>
      </c>
      <c r="O38" s="25">
        <f t="shared" si="362"/>
        <v>-0.27327282646430978</v>
      </c>
      <c r="P38" s="45">
        <f t="shared" si="313"/>
        <v>0.9972672717353569</v>
      </c>
      <c r="Q38" s="45">
        <f t="shared" si="314"/>
        <v>-3.8700050827255028E-3</v>
      </c>
      <c r="R38" s="46">
        <f t="shared" si="291"/>
        <v>99.2259989834549</v>
      </c>
      <c r="S38" s="36" t="str">
        <f t="shared" si="215"/>
        <v>Downturn</v>
      </c>
      <c r="T38" s="1">
        <v>99.786699999999996</v>
      </c>
      <c r="U38" s="25">
        <f t="shared" si="363"/>
        <v>-8.180765887908277E-2</v>
      </c>
      <c r="V38" s="45">
        <f t="shared" si="316"/>
        <v>0.99918192341120915</v>
      </c>
      <c r="W38" s="45">
        <f t="shared" si="317"/>
        <v>-4.577757028737417E-3</v>
      </c>
      <c r="X38" s="46">
        <f t="shared" si="292"/>
        <v>99.084448594252521</v>
      </c>
      <c r="Y38" s="36" t="str">
        <f t="shared" si="220"/>
        <v>Slowdown</v>
      </c>
      <c r="Z38" s="1">
        <v>101.1777</v>
      </c>
      <c r="AA38" s="25">
        <f t="shared" si="364"/>
        <v>-0.2040743860507459</v>
      </c>
      <c r="AB38" s="45">
        <f t="shared" si="319"/>
        <v>0.99795925613949255</v>
      </c>
      <c r="AC38" s="45">
        <f t="shared" si="320"/>
        <v>3.3916559313815764E-3</v>
      </c>
      <c r="AD38" s="46">
        <f t="shared" si="293"/>
        <v>100.67833118627631</v>
      </c>
      <c r="AE38" s="36" t="str">
        <f t="shared" si="225"/>
        <v>Expansion</v>
      </c>
      <c r="AF38" s="1">
        <v>99.099500000000006</v>
      </c>
      <c r="AG38" s="25">
        <f t="shared" si="365"/>
        <v>-0.10110907481667308</v>
      </c>
      <c r="AH38" s="45">
        <f t="shared" si="322"/>
        <v>0.99898890925183326</v>
      </c>
      <c r="AI38" s="45">
        <f t="shared" si="323"/>
        <v>3.659171425040908E-3</v>
      </c>
      <c r="AJ38" s="46">
        <f t="shared" si="294"/>
        <v>100.73183428500818</v>
      </c>
      <c r="AK38" s="36" t="str">
        <f t="shared" si="230"/>
        <v>Recovery</v>
      </c>
      <c r="AL38" s="1">
        <v>99.658199999999994</v>
      </c>
      <c r="AM38" s="25">
        <f t="shared" si="366"/>
        <v>0.11331513058362606</v>
      </c>
      <c r="AN38" s="45">
        <f t="shared" si="325"/>
        <v>1.0011331513058364</v>
      </c>
      <c r="AO38" s="45">
        <f t="shared" si="326"/>
        <v>4.7192209706414801E-3</v>
      </c>
      <c r="AP38" s="46">
        <f t="shared" si="295"/>
        <v>100.9438441941283</v>
      </c>
      <c r="AQ38" s="36" t="str">
        <f t="shared" si="235"/>
        <v>Recovery</v>
      </c>
      <c r="AR38" s="1">
        <v>99.463700000000003</v>
      </c>
      <c r="AS38" s="25">
        <f t="shared" si="367"/>
        <v>0.1667705625787379</v>
      </c>
      <c r="AT38" s="45">
        <f t="shared" si="328"/>
        <v>1.0016677056257874</v>
      </c>
      <c r="AU38" s="45">
        <f t="shared" si="329"/>
        <v>6.426277413623227E-3</v>
      </c>
      <c r="AV38" s="46">
        <f t="shared" si="296"/>
        <v>101.28525548272465</v>
      </c>
      <c r="AW38" s="36" t="str">
        <f t="shared" si="240"/>
        <v>Recovery</v>
      </c>
      <c r="AX38" s="1">
        <v>97.076899999999995</v>
      </c>
      <c r="AY38" s="25">
        <f t="shared" si="368"/>
        <v>0.24908169197929284</v>
      </c>
      <c r="AZ38" s="45">
        <f t="shared" si="331"/>
        <v>1.002490816919793</v>
      </c>
      <c r="BA38" s="45">
        <f t="shared" si="332"/>
        <v>2.1865460315431129E-3</v>
      </c>
      <c r="BB38" s="46">
        <f t="shared" si="297"/>
        <v>100.43730920630863</v>
      </c>
      <c r="BC38" s="36" t="str">
        <f t="shared" si="245"/>
        <v>Recovery</v>
      </c>
      <c r="BD38" s="1">
        <v>101.4258</v>
      </c>
      <c r="BE38" s="25">
        <f t="shared" si="369"/>
        <v>9.0789055576716515E-2</v>
      </c>
      <c r="BF38" s="45">
        <f t="shared" si="334"/>
        <v>1.0009078905557671</v>
      </c>
      <c r="BG38" s="45">
        <f t="shared" si="335"/>
        <v>1.985086212790943E-2</v>
      </c>
      <c r="BH38" s="46">
        <f t="shared" si="298"/>
        <v>103.97017242558189</v>
      </c>
      <c r="BI38" s="36" t="str">
        <f t="shared" si="250"/>
        <v>Expansion</v>
      </c>
      <c r="BJ38" s="1">
        <v>98.5261</v>
      </c>
      <c r="BK38" s="25">
        <f t="shared" si="370"/>
        <v>3.9903824674979008E-2</v>
      </c>
      <c r="BL38" s="45">
        <f t="shared" si="337"/>
        <v>1.0003990382467498</v>
      </c>
      <c r="BM38" s="45">
        <f t="shared" si="338"/>
        <v>1.0658210476321983E-4</v>
      </c>
      <c r="BN38" s="46">
        <f t="shared" si="299"/>
        <v>100.02131642095264</v>
      </c>
      <c r="BO38" s="36" t="str">
        <f t="shared" si="255"/>
        <v>Recovery</v>
      </c>
      <c r="BP38" s="1">
        <v>100.4551</v>
      </c>
      <c r="BQ38" s="25">
        <f t="shared" si="371"/>
        <v>-0.17797130597749605</v>
      </c>
      <c r="BR38" s="45">
        <f t="shared" si="340"/>
        <v>0.99822028694022502</v>
      </c>
      <c r="BS38" s="45">
        <f t="shared" si="341"/>
        <v>2.6559801974268549E-3</v>
      </c>
      <c r="BT38" s="46">
        <f t="shared" si="300"/>
        <v>100.53119603948537</v>
      </c>
      <c r="BU38" s="36" t="str">
        <f t="shared" si="260"/>
        <v>Expansion</v>
      </c>
      <c r="BV38" s="1">
        <v>101.3019</v>
      </c>
      <c r="BW38" s="25">
        <f t="shared" si="372"/>
        <v>-0.3881152368909091</v>
      </c>
      <c r="BX38" s="45">
        <f t="shared" si="343"/>
        <v>0.99611884763109093</v>
      </c>
      <c r="BY38" s="45">
        <f t="shared" si="344"/>
        <v>-1.2485536060173885E-2</v>
      </c>
      <c r="BZ38" s="46">
        <f t="shared" si="301"/>
        <v>97.502892787965223</v>
      </c>
      <c r="CA38" s="36" t="str">
        <f t="shared" si="265"/>
        <v>Downturn</v>
      </c>
      <c r="CB38" s="1">
        <v>100.89279999999999</v>
      </c>
      <c r="CC38" s="25">
        <f t="shared" si="373"/>
        <v>-0.12927697939289429</v>
      </c>
      <c r="CD38" s="45">
        <f t="shared" si="346"/>
        <v>0.99870723020607111</v>
      </c>
      <c r="CE38" s="45">
        <f t="shared" si="347"/>
        <v>-1.5487489769846485E-3</v>
      </c>
      <c r="CF38" s="46">
        <f t="shared" si="302"/>
        <v>99.690250204603075</v>
      </c>
      <c r="CG38" s="36" t="str">
        <f t="shared" si="270"/>
        <v>Downturn</v>
      </c>
      <c r="CH38" s="1">
        <v>100.32299999999999</v>
      </c>
      <c r="CI38" s="25">
        <f t="shared" si="374"/>
        <v>8.1303651681181199E-2</v>
      </c>
      <c r="CJ38" s="45">
        <f t="shared" si="349"/>
        <v>1.0008130365168117</v>
      </c>
      <c r="CK38" s="45">
        <f t="shared" si="350"/>
        <v>6.5596994858989621E-3</v>
      </c>
      <c r="CL38" s="46">
        <f t="shared" si="303"/>
        <v>101.3119398971798</v>
      </c>
      <c r="CM38" s="36" t="str">
        <f t="shared" si="275"/>
        <v>Expansion</v>
      </c>
      <c r="CN38" s="1">
        <v>99.591899999999995</v>
      </c>
      <c r="CO38" s="25">
        <f t="shared" si="375"/>
        <v>-0.42144352656744882</v>
      </c>
      <c r="CP38" s="45">
        <f t="shared" si="352"/>
        <v>0.99578556473432556</v>
      </c>
      <c r="CQ38" s="45">
        <f t="shared" si="353"/>
        <v>-1.4769762842917089E-2</v>
      </c>
      <c r="CR38" s="46">
        <f t="shared" si="304"/>
        <v>97.046047431416582</v>
      </c>
      <c r="CS38" s="36" t="str">
        <f t="shared" si="280"/>
        <v>Slowdown</v>
      </c>
      <c r="CT38" s="1">
        <v>98.5762</v>
      </c>
      <c r="CU38" s="25">
        <f t="shared" si="376"/>
        <v>0.23733308386582769</v>
      </c>
      <c r="CV38" s="45">
        <f t="shared" si="355"/>
        <v>1.0023733308386582</v>
      </c>
      <c r="CW38" s="45">
        <f t="shared" si="356"/>
        <v>2.2310627234251479E-2</v>
      </c>
      <c r="CX38" s="46">
        <f t="shared" si="305"/>
        <v>104.46212544685029</v>
      </c>
      <c r="CY38" s="36" t="str">
        <f t="shared" si="285"/>
        <v>Recovery</v>
      </c>
      <c r="CZ38" s="1">
        <v>99.565600000000003</v>
      </c>
      <c r="DA38" s="25">
        <f t="shared" si="377"/>
        <v>0.22326506535888679</v>
      </c>
      <c r="DB38" s="45">
        <f t="shared" si="357"/>
        <v>1.0022326506535888</v>
      </c>
      <c r="DC38" s="45">
        <f t="shared" si="358"/>
        <v>1.1051277807169635E-2</v>
      </c>
      <c r="DD38" s="46">
        <f t="shared" si="106"/>
        <v>102.21025556143393</v>
      </c>
      <c r="DE38" s="36" t="str">
        <f t="shared" si="287"/>
        <v>Recovery</v>
      </c>
      <c r="DF38" s="1">
        <v>98.733699999999999</v>
      </c>
      <c r="DG38" s="25">
        <f t="shared" si="54"/>
        <v>2.4617716245865801E-2</v>
      </c>
      <c r="DH38" s="45">
        <f t="shared" si="18"/>
        <v>1.0002461771624587</v>
      </c>
      <c r="DI38" s="45">
        <f t="shared" si="359"/>
        <v>-2.4984593002695954E-3</v>
      </c>
      <c r="DJ38" s="46">
        <f t="shared" si="112"/>
        <v>99.500308139946085</v>
      </c>
      <c r="DK38" s="36" t="str">
        <f t="shared" si="108"/>
        <v>Slowdown</v>
      </c>
      <c r="DL38" s="22"/>
      <c r="DM38" s="98">
        <f t="shared" si="288"/>
        <v>0.25387653050263914</v>
      </c>
    </row>
    <row r="39" spans="1:117" x14ac:dyDescent="0.25">
      <c r="A39">
        <v>197612</v>
      </c>
      <c r="B39" s="2">
        <v>100.4174</v>
      </c>
      <c r="C39" s="25">
        <f t="shared" si="360"/>
        <v>-0.1268090176627534</v>
      </c>
      <c r="D39" s="45">
        <f t="shared" si="307"/>
        <v>0.99873190982337245</v>
      </c>
      <c r="E39" s="45">
        <f t="shared" si="308"/>
        <v>-2.0026058722565354E-3</v>
      </c>
      <c r="F39" s="46">
        <f t="shared" si="289"/>
        <v>99.599478825548687</v>
      </c>
      <c r="G39" s="36" t="str">
        <f t="shared" si="205"/>
        <v>Downturn</v>
      </c>
      <c r="H39" s="2">
        <v>100.65309999999999</v>
      </c>
      <c r="I39" s="25">
        <f t="shared" si="361"/>
        <v>6.2829369549025113E-2</v>
      </c>
      <c r="J39" s="45">
        <f t="shared" si="310"/>
        <v>1.0006282936954902</v>
      </c>
      <c r="K39" s="45">
        <f t="shared" si="311"/>
        <v>1.4283166239569045E-2</v>
      </c>
      <c r="L39" s="46">
        <f t="shared" si="290"/>
        <v>102.85663324791381</v>
      </c>
      <c r="M39" s="36" t="str">
        <f t="shared" si="210"/>
        <v>Expansion</v>
      </c>
      <c r="N39" s="2">
        <v>100.2334</v>
      </c>
      <c r="O39" s="25">
        <f t="shared" si="362"/>
        <v>-0.30445745204621139</v>
      </c>
      <c r="P39" s="45">
        <f t="shared" si="313"/>
        <v>0.99695542547953786</v>
      </c>
      <c r="Q39" s="45">
        <f t="shared" si="314"/>
        <v>-8.8217116355421288E-3</v>
      </c>
      <c r="R39" s="46">
        <f t="shared" si="291"/>
        <v>98.235657672891577</v>
      </c>
      <c r="S39" s="36" t="str">
        <f t="shared" si="215"/>
        <v>Downturn</v>
      </c>
      <c r="T39" s="2">
        <v>99.755399999999995</v>
      </c>
      <c r="U39" s="25">
        <f t="shared" si="363"/>
        <v>-3.1366905609667081E-2</v>
      </c>
      <c r="V39" s="45">
        <f t="shared" si="316"/>
        <v>0.99968633094390336</v>
      </c>
      <c r="W39" s="45">
        <f t="shared" si="317"/>
        <v>-5.2293682276988163E-3</v>
      </c>
      <c r="X39" s="46">
        <f t="shared" si="292"/>
        <v>98.954126354460243</v>
      </c>
      <c r="Y39" s="36" t="str">
        <f t="shared" si="220"/>
        <v>Slowdown</v>
      </c>
      <c r="Z39" s="2">
        <v>100.889</v>
      </c>
      <c r="AA39" s="25">
        <f t="shared" si="364"/>
        <v>-0.28533955604842343</v>
      </c>
      <c r="AB39" s="45">
        <f t="shared" si="319"/>
        <v>0.99714660443951575</v>
      </c>
      <c r="AC39" s="45">
        <f t="shared" si="320"/>
        <v>-2.5043923264549406E-3</v>
      </c>
      <c r="AD39" s="46">
        <f t="shared" si="293"/>
        <v>99.499121534709019</v>
      </c>
      <c r="AE39" s="36" t="str">
        <f t="shared" si="225"/>
        <v>Downturn</v>
      </c>
      <c r="AF39" s="2">
        <v>98.905100000000004</v>
      </c>
      <c r="AG39" s="25">
        <f t="shared" si="365"/>
        <v>-0.1961664791446997</v>
      </c>
      <c r="AH39" s="45">
        <f t="shared" si="322"/>
        <v>0.99803833520855301</v>
      </c>
      <c r="AI39" s="45">
        <f t="shared" si="323"/>
        <v>3.0948323379642595E-4</v>
      </c>
      <c r="AJ39" s="46">
        <f t="shared" si="294"/>
        <v>100.06189664675928</v>
      </c>
      <c r="AK39" s="36" t="str">
        <f t="shared" si="230"/>
        <v>Recovery</v>
      </c>
      <c r="AL39" s="2">
        <v>99.764499999999998</v>
      </c>
      <c r="AM39" s="25">
        <f t="shared" si="366"/>
        <v>0.10666457953284778</v>
      </c>
      <c r="AN39" s="45">
        <f t="shared" si="325"/>
        <v>1.0010666457953286</v>
      </c>
      <c r="AO39" s="45">
        <f t="shared" si="326"/>
        <v>5.1595729675055768E-3</v>
      </c>
      <c r="AP39" s="46">
        <f t="shared" si="295"/>
        <v>101.03191459350111</v>
      </c>
      <c r="AQ39" s="36" t="str">
        <f t="shared" si="235"/>
        <v>Recovery</v>
      </c>
      <c r="AR39" s="2">
        <v>99.601500000000001</v>
      </c>
      <c r="AS39" s="25">
        <f t="shared" si="367"/>
        <v>0.13854300614193779</v>
      </c>
      <c r="AT39" s="45">
        <f t="shared" si="328"/>
        <v>1.0013854300614193</v>
      </c>
      <c r="AU39" s="45">
        <f t="shared" si="329"/>
        <v>7.2824616156326183E-3</v>
      </c>
      <c r="AV39" s="46">
        <f t="shared" si="296"/>
        <v>101.45649232312653</v>
      </c>
      <c r="AW39" s="36" t="str">
        <f t="shared" si="240"/>
        <v>Recovery</v>
      </c>
      <c r="AX39" s="2">
        <v>97.379800000000003</v>
      </c>
      <c r="AY39" s="25">
        <f t="shared" si="368"/>
        <v>0.31202067639161141</v>
      </c>
      <c r="AZ39" s="45">
        <f t="shared" si="331"/>
        <v>1.0031202067639162</v>
      </c>
      <c r="BA39" s="45">
        <f t="shared" si="332"/>
        <v>7.2383119569718879E-3</v>
      </c>
      <c r="BB39" s="46">
        <f t="shared" si="297"/>
        <v>101.44766239139437</v>
      </c>
      <c r="BC39" s="36" t="str">
        <f t="shared" si="245"/>
        <v>Recovery</v>
      </c>
      <c r="BD39" s="2">
        <v>101.3677</v>
      </c>
      <c r="BE39" s="25">
        <f t="shared" si="369"/>
        <v>-5.7283255345283002E-2</v>
      </c>
      <c r="BF39" s="45">
        <f t="shared" si="334"/>
        <v>0.99942716744654714</v>
      </c>
      <c r="BG39" s="45">
        <f t="shared" si="335"/>
        <v>1.464395568977217E-2</v>
      </c>
      <c r="BH39" s="46">
        <f t="shared" si="298"/>
        <v>102.92879113795443</v>
      </c>
      <c r="BI39" s="36" t="str">
        <f t="shared" si="250"/>
        <v>Expansion</v>
      </c>
      <c r="BJ39" s="2">
        <v>98.617900000000006</v>
      </c>
      <c r="BK39" s="25">
        <f t="shared" si="370"/>
        <v>9.3173280988495755E-2</v>
      </c>
      <c r="BL39" s="45">
        <f t="shared" si="337"/>
        <v>1.000931732809885</v>
      </c>
      <c r="BM39" s="45">
        <f t="shared" si="338"/>
        <v>1.0882066618145281E-3</v>
      </c>
      <c r="BN39" s="46">
        <f t="shared" si="299"/>
        <v>100.2176413323629</v>
      </c>
      <c r="BO39" s="36" t="str">
        <f t="shared" si="255"/>
        <v>Recovery</v>
      </c>
      <c r="BP39" s="2">
        <v>100.30110000000001</v>
      </c>
      <c r="BQ39" s="25">
        <f t="shared" si="371"/>
        <v>-0.15330232113650413</v>
      </c>
      <c r="BR39" s="45">
        <f t="shared" si="340"/>
        <v>0.99846697678863494</v>
      </c>
      <c r="BS39" s="45">
        <f t="shared" si="341"/>
        <v>-1.2556359233354408E-3</v>
      </c>
      <c r="BT39" s="46">
        <f t="shared" si="300"/>
        <v>99.748872815332916</v>
      </c>
      <c r="BU39" s="36" t="str">
        <f t="shared" si="260"/>
        <v>Downturn</v>
      </c>
      <c r="BV39" s="2">
        <v>100.8604</v>
      </c>
      <c r="BW39" s="25">
        <f t="shared" si="372"/>
        <v>-0.43582598154625418</v>
      </c>
      <c r="BX39" s="45">
        <f t="shared" si="343"/>
        <v>0.99564174018453744</v>
      </c>
      <c r="BY39" s="45">
        <f t="shared" si="344"/>
        <v>-1.6633127417945759E-2</v>
      </c>
      <c r="BZ39" s="46">
        <f t="shared" si="301"/>
        <v>96.673374516410846</v>
      </c>
      <c r="CA39" s="36" t="str">
        <f t="shared" si="265"/>
        <v>Downturn</v>
      </c>
      <c r="CB39" s="2">
        <v>100.73390000000001</v>
      </c>
      <c r="CC39" s="25">
        <f t="shared" si="373"/>
        <v>-0.15749389450980497</v>
      </c>
      <c r="CD39" s="45">
        <f t="shared" si="346"/>
        <v>0.99842506105490192</v>
      </c>
      <c r="CE39" s="45">
        <f t="shared" si="347"/>
        <v>-3.9965156553265491E-3</v>
      </c>
      <c r="CF39" s="46">
        <f t="shared" si="302"/>
        <v>99.200696868934685</v>
      </c>
      <c r="CG39" s="36" t="str">
        <f t="shared" si="270"/>
        <v>Downturn</v>
      </c>
      <c r="CH39" s="2">
        <v>100.3947</v>
      </c>
      <c r="CI39" s="25">
        <f t="shared" si="374"/>
        <v>7.1469154630550299E-2</v>
      </c>
      <c r="CJ39" s="45">
        <f t="shared" si="349"/>
        <v>1.0007146915463054</v>
      </c>
      <c r="CK39" s="45">
        <f t="shared" si="350"/>
        <v>5.8883645435690024E-3</v>
      </c>
      <c r="CL39" s="46">
        <f t="shared" si="303"/>
        <v>101.1776729087138</v>
      </c>
      <c r="CM39" s="36" t="str">
        <f t="shared" si="275"/>
        <v>Expansion</v>
      </c>
      <c r="CN39" s="2">
        <v>99.146799999999999</v>
      </c>
      <c r="CO39" s="25">
        <f t="shared" si="375"/>
        <v>-0.44692389642129182</v>
      </c>
      <c r="CP39" s="45">
        <f t="shared" si="352"/>
        <v>0.99553076103578708</v>
      </c>
      <c r="CQ39" s="45">
        <f t="shared" si="353"/>
        <v>-1.8688573266689712E-2</v>
      </c>
      <c r="CR39" s="46">
        <f t="shared" si="304"/>
        <v>96.262285346662054</v>
      </c>
      <c r="CS39" s="36" t="str">
        <f t="shared" si="280"/>
        <v>Slowdown</v>
      </c>
      <c r="CT39" s="2">
        <v>98.722800000000007</v>
      </c>
      <c r="CU39" s="25">
        <f t="shared" si="376"/>
        <v>0.14871743889499342</v>
      </c>
      <c r="CV39" s="45">
        <f t="shared" si="355"/>
        <v>1.00148717438895</v>
      </c>
      <c r="CW39" s="45">
        <f t="shared" si="356"/>
        <v>1.9776196875681107E-2</v>
      </c>
      <c r="CX39" s="46">
        <f t="shared" si="305"/>
        <v>103.95523937513622</v>
      </c>
      <c r="CY39" s="36" t="str">
        <f t="shared" si="285"/>
        <v>Recovery</v>
      </c>
      <c r="CZ39" s="2">
        <v>99.696600000000004</v>
      </c>
      <c r="DA39" s="25">
        <f t="shared" si="377"/>
        <v>0.13157154679929636</v>
      </c>
      <c r="DB39" s="45">
        <f t="shared" si="357"/>
        <v>1.001315715467993</v>
      </c>
      <c r="DC39" s="45">
        <f t="shared" si="358"/>
        <v>1.2120479946234886E-2</v>
      </c>
      <c r="DD39" s="46">
        <f t="shared" si="106"/>
        <v>102.42409598924698</v>
      </c>
      <c r="DE39" s="36" t="str">
        <f t="shared" si="287"/>
        <v>Recovery</v>
      </c>
      <c r="DF39" s="2">
        <v>98.815899999999999</v>
      </c>
      <c r="DG39" s="25">
        <f t="shared" si="54"/>
        <v>8.3254248549381085E-2</v>
      </c>
      <c r="DH39" s="45">
        <f t="shared" si="18"/>
        <v>1.0008325424854938</v>
      </c>
      <c r="DI39" s="45">
        <f t="shared" si="359"/>
        <v>-1.2118970079587621E-3</v>
      </c>
      <c r="DJ39" s="46">
        <f t="shared" si="112"/>
        <v>99.757620598408252</v>
      </c>
      <c r="DK39" s="36" t="str">
        <f t="shared" si="108"/>
        <v>Slowdown</v>
      </c>
      <c r="DL39" s="22"/>
      <c r="DM39" s="98">
        <f t="shared" si="288"/>
        <v>0.4364264683689445</v>
      </c>
    </row>
    <row r="40" spans="1:117" x14ac:dyDescent="0.25">
      <c r="A40">
        <v>197701</v>
      </c>
      <c r="B40" s="1">
        <v>100.2851</v>
      </c>
      <c r="C40" s="25">
        <f t="shared" si="360"/>
        <v>-0.13175007518617365</v>
      </c>
      <c r="D40" s="45">
        <f t="shared" si="307"/>
        <v>0.99868249924813823</v>
      </c>
      <c r="E40" s="45">
        <f t="shared" si="308"/>
        <v>-3.9124345692747031E-3</v>
      </c>
      <c r="F40" s="46">
        <f t="shared" si="289"/>
        <v>99.217513086145061</v>
      </c>
      <c r="G40" s="36" t="str">
        <f t="shared" si="205"/>
        <v>Downturn</v>
      </c>
      <c r="H40" s="1">
        <v>100.6832</v>
      </c>
      <c r="I40" s="25">
        <f t="shared" si="361"/>
        <v>2.9904692453590061E-2</v>
      </c>
      <c r="J40" s="45">
        <f t="shared" si="310"/>
        <v>1.0002990469245359</v>
      </c>
      <c r="K40" s="45">
        <f t="shared" si="311"/>
        <v>1.0726328543879227E-2</v>
      </c>
      <c r="L40" s="46">
        <f t="shared" si="290"/>
        <v>102.14526570877584</v>
      </c>
      <c r="M40" s="36" t="str">
        <f t="shared" si="210"/>
        <v>Expansion</v>
      </c>
      <c r="N40" s="1">
        <v>99.916600000000003</v>
      </c>
      <c r="O40" s="25">
        <f t="shared" si="362"/>
        <v>-0.31606231056713691</v>
      </c>
      <c r="P40" s="45">
        <f t="shared" si="313"/>
        <v>0.99683937689432867</v>
      </c>
      <c r="Q40" s="45">
        <f t="shared" si="314"/>
        <v>-1.2744253327852895E-2</v>
      </c>
      <c r="R40" s="46">
        <f t="shared" si="291"/>
        <v>97.451149334429417</v>
      </c>
      <c r="S40" s="36" t="str">
        <f t="shared" si="215"/>
        <v>Slowdown</v>
      </c>
      <c r="T40" s="1">
        <v>99.754900000000006</v>
      </c>
      <c r="U40" s="25">
        <f t="shared" si="363"/>
        <v>-5.0122599878119544E-4</v>
      </c>
      <c r="V40" s="45">
        <f t="shared" si="316"/>
        <v>0.99999498774001216</v>
      </c>
      <c r="W40" s="45">
        <f t="shared" si="317"/>
        <v>-4.7391047980692713E-3</v>
      </c>
      <c r="X40" s="46">
        <f t="shared" si="292"/>
        <v>99.05217904038615</v>
      </c>
      <c r="Y40" s="36" t="str">
        <f t="shared" si="220"/>
        <v>Slowdown</v>
      </c>
      <c r="Z40" s="1">
        <v>100.5757</v>
      </c>
      <c r="AA40" s="25">
        <f t="shared" si="364"/>
        <v>-0.31053930557345016</v>
      </c>
      <c r="AB40" s="45">
        <f t="shared" si="319"/>
        <v>0.99689460694426546</v>
      </c>
      <c r="AC40" s="45">
        <f t="shared" si="320"/>
        <v>-7.7309136902089515E-3</v>
      </c>
      <c r="AD40" s="46">
        <f t="shared" si="293"/>
        <v>98.453817261958207</v>
      </c>
      <c r="AE40" s="36" t="str">
        <f t="shared" si="225"/>
        <v>Downturn</v>
      </c>
      <c r="AF40" s="1">
        <v>98.646100000000004</v>
      </c>
      <c r="AG40" s="25">
        <f t="shared" si="365"/>
        <v>-0.26186718379537588</v>
      </c>
      <c r="AH40" s="45">
        <f t="shared" si="322"/>
        <v>0.99738132816204628</v>
      </c>
      <c r="AI40" s="45">
        <f t="shared" si="323"/>
        <v>-3.747833709699E-3</v>
      </c>
      <c r="AJ40" s="46">
        <f t="shared" si="294"/>
        <v>99.250433258060198</v>
      </c>
      <c r="AK40" s="36" t="str">
        <f t="shared" si="230"/>
        <v>Slowdown</v>
      </c>
      <c r="AL40" s="1">
        <v>99.848399999999998</v>
      </c>
      <c r="AM40" s="25">
        <f t="shared" si="366"/>
        <v>8.4098050909892655E-2</v>
      </c>
      <c r="AN40" s="45">
        <f t="shared" si="325"/>
        <v>1.000840980509099</v>
      </c>
      <c r="AO40" s="45">
        <f t="shared" si="326"/>
        <v>5.5013942303339114E-3</v>
      </c>
      <c r="AP40" s="46">
        <f t="shared" si="295"/>
        <v>101.10027884606679</v>
      </c>
      <c r="AQ40" s="36" t="str">
        <f t="shared" si="235"/>
        <v>Recovery</v>
      </c>
      <c r="AR40" s="1">
        <v>99.695800000000006</v>
      </c>
      <c r="AS40" s="25">
        <f t="shared" si="367"/>
        <v>9.4677288996655715E-2</v>
      </c>
      <c r="AT40" s="45">
        <f t="shared" si="328"/>
        <v>1.0009467728899666</v>
      </c>
      <c r="AU40" s="45">
        <f t="shared" si="329"/>
        <v>7.7398082080177844E-3</v>
      </c>
      <c r="AV40" s="46">
        <f t="shared" si="296"/>
        <v>101.54796164160356</v>
      </c>
      <c r="AW40" s="36" t="str">
        <f t="shared" si="240"/>
        <v>Recovery</v>
      </c>
      <c r="AX40" s="1">
        <v>97.729900000000001</v>
      </c>
      <c r="AY40" s="25">
        <f t="shared" si="368"/>
        <v>0.35952014688877737</v>
      </c>
      <c r="AZ40" s="45">
        <f t="shared" si="331"/>
        <v>1.0035952014688878</v>
      </c>
      <c r="BA40" s="45">
        <f t="shared" si="332"/>
        <v>1.1863236288374601E-2</v>
      </c>
      <c r="BB40" s="46">
        <f t="shared" si="297"/>
        <v>102.37264725767491</v>
      </c>
      <c r="BC40" s="36" t="str">
        <f t="shared" si="245"/>
        <v>Recovery</v>
      </c>
      <c r="BD40" s="1">
        <v>101.1698</v>
      </c>
      <c r="BE40" s="25">
        <f t="shared" si="369"/>
        <v>-0.19522984145837796</v>
      </c>
      <c r="BF40" s="45">
        <f t="shared" si="334"/>
        <v>0.99804770158541622</v>
      </c>
      <c r="BG40" s="45">
        <f t="shared" si="335"/>
        <v>8.1020998099774477E-3</v>
      </c>
      <c r="BH40" s="46">
        <f t="shared" si="298"/>
        <v>101.62041996199549</v>
      </c>
      <c r="BI40" s="36" t="str">
        <f t="shared" si="250"/>
        <v>Expansion</v>
      </c>
      <c r="BJ40" s="1">
        <v>98.737700000000004</v>
      </c>
      <c r="BK40" s="25">
        <f t="shared" si="370"/>
        <v>0.12147896071605449</v>
      </c>
      <c r="BL40" s="45">
        <f t="shared" si="337"/>
        <v>1.0012147896071606</v>
      </c>
      <c r="BM40" s="45">
        <f t="shared" si="338"/>
        <v>2.3083880568834925E-3</v>
      </c>
      <c r="BN40" s="46">
        <f t="shared" si="299"/>
        <v>100.4616776113767</v>
      </c>
      <c r="BO40" s="36" t="str">
        <f t="shared" si="255"/>
        <v>Recovery</v>
      </c>
      <c r="BP40" s="1">
        <v>100.1871</v>
      </c>
      <c r="BQ40" s="25">
        <f t="shared" si="371"/>
        <v>-0.11365777643515805</v>
      </c>
      <c r="BR40" s="45">
        <f t="shared" si="340"/>
        <v>0.99886342223564839</v>
      </c>
      <c r="BS40" s="45">
        <f t="shared" si="341"/>
        <v>-4.6841501868692959E-3</v>
      </c>
      <c r="BT40" s="46">
        <f t="shared" si="300"/>
        <v>99.063169962626148</v>
      </c>
      <c r="BU40" s="36" t="str">
        <f t="shared" si="260"/>
        <v>Downturn</v>
      </c>
      <c r="BV40" s="1">
        <v>100.39660000000001</v>
      </c>
      <c r="BW40" s="25">
        <f t="shared" si="372"/>
        <v>-0.45984350647032141</v>
      </c>
      <c r="BX40" s="45">
        <f t="shared" si="343"/>
        <v>0.99540156493529675</v>
      </c>
      <c r="BY40" s="45">
        <f t="shared" si="344"/>
        <v>-2.0223697141279029E-2</v>
      </c>
      <c r="BZ40" s="46">
        <f t="shared" si="301"/>
        <v>95.955260571744191</v>
      </c>
      <c r="CA40" s="36" t="str">
        <f t="shared" si="265"/>
        <v>Downturn</v>
      </c>
      <c r="CB40" s="1">
        <v>100.55880000000001</v>
      </c>
      <c r="CC40" s="25">
        <f t="shared" si="373"/>
        <v>-0.17382430343707578</v>
      </c>
      <c r="CD40" s="45">
        <f t="shared" si="346"/>
        <v>0.99826175696562924</v>
      </c>
      <c r="CE40" s="45">
        <f t="shared" si="347"/>
        <v>-6.1258013058097527E-3</v>
      </c>
      <c r="CF40" s="46">
        <f t="shared" si="302"/>
        <v>98.774839738838054</v>
      </c>
      <c r="CG40" s="36" t="str">
        <f t="shared" si="270"/>
        <v>Downturn</v>
      </c>
      <c r="CH40" s="1">
        <v>100.4541</v>
      </c>
      <c r="CI40" s="25">
        <f t="shared" si="374"/>
        <v>5.9166469943131031E-2</v>
      </c>
      <c r="CJ40" s="45">
        <f t="shared" si="349"/>
        <v>1.0005916646994313</v>
      </c>
      <c r="CK40" s="45">
        <f t="shared" si="350"/>
        <v>5.202423194461403E-3</v>
      </c>
      <c r="CL40" s="46">
        <f t="shared" si="303"/>
        <v>101.04048463889228</v>
      </c>
      <c r="CM40" s="36" t="str">
        <f t="shared" si="275"/>
        <v>Expansion</v>
      </c>
      <c r="CN40" s="1">
        <v>98.733199999999997</v>
      </c>
      <c r="CO40" s="25">
        <f t="shared" si="375"/>
        <v>-0.41715920231414672</v>
      </c>
      <c r="CP40" s="45">
        <f t="shared" si="352"/>
        <v>0.99582840797685857</v>
      </c>
      <c r="CQ40" s="45">
        <f t="shared" si="353"/>
        <v>-2.1480546200914441E-2</v>
      </c>
      <c r="CR40" s="46">
        <f t="shared" si="304"/>
        <v>95.703890759817114</v>
      </c>
      <c r="CS40" s="36" t="str">
        <f t="shared" si="280"/>
        <v>Slowdown</v>
      </c>
      <c r="CT40" s="1">
        <v>98.799499999999995</v>
      </c>
      <c r="CU40" s="25">
        <f t="shared" si="376"/>
        <v>7.769228587518609E-2</v>
      </c>
      <c r="CV40" s="45">
        <f t="shared" si="355"/>
        <v>1.000776922858752</v>
      </c>
      <c r="CW40" s="45">
        <f t="shared" si="356"/>
        <v>1.6159904060854879E-2</v>
      </c>
      <c r="CX40" s="46">
        <f t="shared" si="305"/>
        <v>103.23198081217097</v>
      </c>
      <c r="CY40" s="36" t="str">
        <f t="shared" si="285"/>
        <v>Recovery</v>
      </c>
      <c r="CZ40" s="1">
        <v>99.728899999999996</v>
      </c>
      <c r="DA40" s="25">
        <f t="shared" si="377"/>
        <v>3.2398296431364985E-2</v>
      </c>
      <c r="DB40" s="45">
        <f t="shared" si="357"/>
        <v>1.0003239829643136</v>
      </c>
      <c r="DC40" s="45">
        <f t="shared" si="358"/>
        <v>1.1281085093351573E-2</v>
      </c>
      <c r="DD40" s="46">
        <f t="shared" si="106"/>
        <v>102.25621701867031</v>
      </c>
      <c r="DE40" s="36" t="str">
        <f t="shared" si="287"/>
        <v>Recovery</v>
      </c>
      <c r="DF40" s="1">
        <v>98.96</v>
      </c>
      <c r="DG40" s="25">
        <f t="shared" si="54"/>
        <v>0.1458267343615699</v>
      </c>
      <c r="DH40" s="45">
        <f t="shared" si="18"/>
        <v>1.0014582673436156</v>
      </c>
      <c r="DI40" s="45">
        <f t="shared" si="359"/>
        <v>9.690059698048703E-4</v>
      </c>
      <c r="DJ40" s="46">
        <f t="shared" si="112"/>
        <v>100.19380119396098</v>
      </c>
      <c r="DK40" s="36" t="str">
        <f t="shared" si="108"/>
        <v>Recovery</v>
      </c>
      <c r="DL40" s="22"/>
      <c r="DM40" s="98">
        <f t="shared" si="288"/>
        <v>0.61164245834930409</v>
      </c>
    </row>
    <row r="41" spans="1:117" x14ac:dyDescent="0.25">
      <c r="A41">
        <v>197702</v>
      </c>
      <c r="B41" s="2">
        <v>100.1784</v>
      </c>
      <c r="C41" s="25">
        <f t="shared" si="360"/>
        <v>-0.10639666311346707</v>
      </c>
      <c r="D41" s="45">
        <f t="shared" si="307"/>
        <v>0.99893603336886538</v>
      </c>
      <c r="E41" s="45">
        <f t="shared" si="308"/>
        <v>-5.2054266722011411E-3</v>
      </c>
      <c r="F41" s="46">
        <f t="shared" si="289"/>
        <v>98.958914665559774</v>
      </c>
      <c r="G41" s="36" t="str">
        <f t="shared" si="205"/>
        <v>Downturn</v>
      </c>
      <c r="H41" s="2">
        <v>100.7159</v>
      </c>
      <c r="I41" s="25">
        <f t="shared" si="361"/>
        <v>3.2478109555522175E-2</v>
      </c>
      <c r="J41" s="45">
        <f t="shared" si="310"/>
        <v>1.0003247810955551</v>
      </c>
      <c r="K41" s="45">
        <f t="shared" si="311"/>
        <v>7.5156605438322366E-3</v>
      </c>
      <c r="L41" s="46">
        <f t="shared" si="290"/>
        <v>101.50313210876645</v>
      </c>
      <c r="M41" s="36" t="str">
        <f t="shared" si="210"/>
        <v>Expansion</v>
      </c>
      <c r="N41" s="2">
        <v>99.605599999999995</v>
      </c>
      <c r="O41" s="25">
        <f t="shared" si="362"/>
        <v>-0.31125959049848279</v>
      </c>
      <c r="P41" s="45">
        <f t="shared" si="313"/>
        <v>0.99688740409501519</v>
      </c>
      <c r="Q41" s="45">
        <f t="shared" si="314"/>
        <v>-1.549811413254043E-2</v>
      </c>
      <c r="R41" s="46">
        <f t="shared" si="291"/>
        <v>96.900377173491918</v>
      </c>
      <c r="S41" s="36" t="str">
        <f t="shared" si="215"/>
        <v>Slowdown</v>
      </c>
      <c r="T41" s="2">
        <v>99.754599999999996</v>
      </c>
      <c r="U41" s="25">
        <f t="shared" si="363"/>
        <v>-3.0073710665837861E-4</v>
      </c>
      <c r="V41" s="45">
        <f t="shared" si="316"/>
        <v>0.99999699262893338</v>
      </c>
      <c r="W41" s="45">
        <f t="shared" si="317"/>
        <v>-3.6705182971592532E-3</v>
      </c>
      <c r="X41" s="46">
        <f t="shared" si="292"/>
        <v>99.265896340568148</v>
      </c>
      <c r="Y41" s="36" t="str">
        <f t="shared" si="220"/>
        <v>Slowdown</v>
      </c>
      <c r="Z41" s="2">
        <v>100.30719999999999</v>
      </c>
      <c r="AA41" s="25">
        <f t="shared" si="364"/>
        <v>-0.26696309347089114</v>
      </c>
      <c r="AB41" s="45">
        <f t="shared" si="319"/>
        <v>0.99733036906529104</v>
      </c>
      <c r="AC41" s="45">
        <f t="shared" si="320"/>
        <v>-1.1529683515114741E-2</v>
      </c>
      <c r="AD41" s="46">
        <f t="shared" si="293"/>
        <v>97.694063296977049</v>
      </c>
      <c r="AE41" s="36" t="str">
        <f t="shared" si="225"/>
        <v>Downturn</v>
      </c>
      <c r="AF41" s="2">
        <v>98.363</v>
      </c>
      <c r="AG41" s="25">
        <f t="shared" si="365"/>
        <v>-0.28698549663899997</v>
      </c>
      <c r="AH41" s="45">
        <f t="shared" si="322"/>
        <v>0.99713014503360997</v>
      </c>
      <c r="AI41" s="45">
        <f t="shared" si="323"/>
        <v>-7.8163850555639236E-3</v>
      </c>
      <c r="AJ41" s="46">
        <f t="shared" si="294"/>
        <v>98.436722988887212</v>
      </c>
      <c r="AK41" s="36" t="str">
        <f t="shared" si="230"/>
        <v>Slowdown</v>
      </c>
      <c r="AL41" s="2">
        <v>99.895899999999997</v>
      </c>
      <c r="AM41" s="25">
        <f t="shared" si="366"/>
        <v>4.7572119332908121E-2</v>
      </c>
      <c r="AN41" s="45">
        <f t="shared" si="325"/>
        <v>1.0004757211933291</v>
      </c>
      <c r="AO41" s="45">
        <f t="shared" si="326"/>
        <v>5.3884591965625006E-3</v>
      </c>
      <c r="AP41" s="46">
        <f t="shared" si="295"/>
        <v>101.07769183931251</v>
      </c>
      <c r="AQ41" s="36" t="str">
        <f t="shared" si="235"/>
        <v>Recovery</v>
      </c>
      <c r="AR41" s="2">
        <v>99.740200000000002</v>
      </c>
      <c r="AS41" s="25">
        <f t="shared" si="367"/>
        <v>4.453547692078904E-2</v>
      </c>
      <c r="AT41" s="45">
        <f t="shared" si="328"/>
        <v>1.0004453547692078</v>
      </c>
      <c r="AU41" s="45">
        <f t="shared" si="329"/>
        <v>7.3902745723852803E-3</v>
      </c>
      <c r="AV41" s="46">
        <f t="shared" si="296"/>
        <v>101.47805491447706</v>
      </c>
      <c r="AW41" s="36" t="str">
        <f t="shared" si="240"/>
        <v>Recovery</v>
      </c>
      <c r="AX41" s="2">
        <v>98.113600000000005</v>
      </c>
      <c r="AY41" s="25">
        <f t="shared" si="368"/>
        <v>0.3926127009236729</v>
      </c>
      <c r="AZ41" s="45">
        <f t="shared" si="331"/>
        <v>1.0039261270092368</v>
      </c>
      <c r="BA41" s="45">
        <f t="shared" si="332"/>
        <v>1.5884323277714607E-2</v>
      </c>
      <c r="BB41" s="46">
        <f t="shared" si="297"/>
        <v>103.17686465554291</v>
      </c>
      <c r="BC41" s="36" t="str">
        <f t="shared" si="245"/>
        <v>Recovery</v>
      </c>
      <c r="BD41" s="2">
        <v>100.85250000000001</v>
      </c>
      <c r="BE41" s="25">
        <f t="shared" si="369"/>
        <v>-0.31363114289045624</v>
      </c>
      <c r="BF41" s="45">
        <f t="shared" si="334"/>
        <v>0.99686368857109542</v>
      </c>
      <c r="BG41" s="45">
        <f t="shared" si="335"/>
        <v>8.127370483057561E-4</v>
      </c>
      <c r="BH41" s="46">
        <f t="shared" si="298"/>
        <v>100.16254740966116</v>
      </c>
      <c r="BI41" s="36" t="str">
        <f t="shared" si="250"/>
        <v>Expansion</v>
      </c>
      <c r="BJ41" s="2">
        <v>98.847200000000001</v>
      </c>
      <c r="BK41" s="25">
        <f t="shared" si="370"/>
        <v>0.11089988930266459</v>
      </c>
      <c r="BL41" s="45">
        <f t="shared" si="337"/>
        <v>1.0011089988930266</v>
      </c>
      <c r="BM41" s="45">
        <f t="shared" si="338"/>
        <v>3.4953285639305332E-3</v>
      </c>
      <c r="BN41" s="46">
        <f t="shared" si="299"/>
        <v>100.69906571278611</v>
      </c>
      <c r="BO41" s="36" t="str">
        <f t="shared" si="255"/>
        <v>Recovery</v>
      </c>
      <c r="BP41" s="2">
        <v>100.102</v>
      </c>
      <c r="BQ41" s="25">
        <f t="shared" si="371"/>
        <v>-8.4941075248207681E-2</v>
      </c>
      <c r="BR41" s="45">
        <f t="shared" si="340"/>
        <v>0.99915058924751787</v>
      </c>
      <c r="BS41" s="45">
        <f t="shared" si="341"/>
        <v>-6.8477521078019743E-3</v>
      </c>
      <c r="BT41" s="46">
        <f t="shared" si="300"/>
        <v>98.63044957843961</v>
      </c>
      <c r="BU41" s="36" t="str">
        <f t="shared" si="260"/>
        <v>Downturn</v>
      </c>
      <c r="BV41" s="2">
        <v>99.937299999999993</v>
      </c>
      <c r="BW41" s="25">
        <f t="shared" si="372"/>
        <v>-0.45748561206257293</v>
      </c>
      <c r="BX41" s="45">
        <f t="shared" si="343"/>
        <v>0.99542514387937431</v>
      </c>
      <c r="BY41" s="45">
        <f t="shared" si="344"/>
        <v>-2.2997427893521993E-2</v>
      </c>
      <c r="BZ41" s="46">
        <f t="shared" si="301"/>
        <v>95.400514421295597</v>
      </c>
      <c r="CA41" s="36" t="str">
        <f t="shared" si="265"/>
        <v>Slowdown</v>
      </c>
      <c r="CB41" s="2">
        <v>100.3801</v>
      </c>
      <c r="CC41" s="25">
        <f t="shared" si="373"/>
        <v>-0.17770697343246566</v>
      </c>
      <c r="CD41" s="45">
        <f t="shared" si="346"/>
        <v>0.99822293026567532</v>
      </c>
      <c r="CE41" s="45">
        <f t="shared" si="347"/>
        <v>-7.8243224142721113E-3</v>
      </c>
      <c r="CF41" s="46">
        <f t="shared" si="302"/>
        <v>98.435135517145582</v>
      </c>
      <c r="CG41" s="36" t="str">
        <f t="shared" si="270"/>
        <v>Downturn</v>
      </c>
      <c r="CH41" s="2">
        <v>100.49769999999999</v>
      </c>
      <c r="CI41" s="25">
        <f t="shared" si="374"/>
        <v>4.340290739750579E-2</v>
      </c>
      <c r="CJ41" s="45">
        <f t="shared" si="349"/>
        <v>1.0004340290739751</v>
      </c>
      <c r="CK41" s="45">
        <f t="shared" si="350"/>
        <v>4.4858064406501086E-3</v>
      </c>
      <c r="CL41" s="46">
        <f t="shared" si="303"/>
        <v>100.89716128813002</v>
      </c>
      <c r="CM41" s="36" t="str">
        <f t="shared" si="275"/>
        <v>Expansion</v>
      </c>
      <c r="CN41" s="2">
        <v>98.408299999999997</v>
      </c>
      <c r="CO41" s="25">
        <f t="shared" si="375"/>
        <v>-0.32906864155116977</v>
      </c>
      <c r="CP41" s="45">
        <f t="shared" si="352"/>
        <v>0.99670931358448833</v>
      </c>
      <c r="CQ41" s="45">
        <f t="shared" si="353"/>
        <v>-2.2568421889044843E-2</v>
      </c>
      <c r="CR41" s="46">
        <f t="shared" si="304"/>
        <v>95.486315622191029</v>
      </c>
      <c r="CS41" s="36" t="str">
        <f t="shared" si="280"/>
        <v>Slowdown</v>
      </c>
      <c r="CT41" s="2">
        <v>98.832300000000004</v>
      </c>
      <c r="CU41" s="25">
        <f t="shared" si="376"/>
        <v>3.3198548575659619E-2</v>
      </c>
      <c r="CV41" s="45">
        <f t="shared" si="355"/>
        <v>1.0003319854857566</v>
      </c>
      <c r="CW41" s="45">
        <f t="shared" si="356"/>
        <v>1.2141731364193831E-2</v>
      </c>
      <c r="CX41" s="46">
        <f t="shared" si="305"/>
        <v>102.42834627283877</v>
      </c>
      <c r="CY41" s="36" t="str">
        <f t="shared" si="285"/>
        <v>Recovery</v>
      </c>
      <c r="CZ41" s="2">
        <v>99.677099999999996</v>
      </c>
      <c r="DA41" s="25">
        <f t="shared" si="377"/>
        <v>-5.1940811540085244E-2</v>
      </c>
      <c r="DB41" s="45">
        <f t="shared" si="357"/>
        <v>0.99948059188459915</v>
      </c>
      <c r="DC41" s="45">
        <f t="shared" si="358"/>
        <v>8.7192798700606033E-3</v>
      </c>
      <c r="DD41" s="46">
        <f t="shared" si="106"/>
        <v>101.74385597401212</v>
      </c>
      <c r="DE41" s="36" t="str">
        <f t="shared" si="287"/>
        <v>Recovery</v>
      </c>
      <c r="DF41" s="2">
        <v>99.164599999999993</v>
      </c>
      <c r="DG41" s="25">
        <f t="shared" si="54"/>
        <v>0.2067502021018586</v>
      </c>
      <c r="DH41" s="45">
        <f t="shared" si="18"/>
        <v>1.0020675020210186</v>
      </c>
      <c r="DI41" s="45">
        <f t="shared" si="359"/>
        <v>3.7969622277667092E-3</v>
      </c>
      <c r="DJ41" s="46">
        <f t="shared" si="112"/>
        <v>100.75939244555335</v>
      </c>
      <c r="DK41" s="36" t="str">
        <f t="shared" si="108"/>
        <v>Recovery</v>
      </c>
      <c r="DL41" s="22"/>
      <c r="DM41" s="98">
        <f t="shared" si="288"/>
        <v>0.75000000000000622</v>
      </c>
    </row>
    <row r="42" spans="1:117" x14ac:dyDescent="0.25">
      <c r="A42">
        <v>197703</v>
      </c>
      <c r="B42" s="1">
        <v>100.1101</v>
      </c>
      <c r="C42" s="25">
        <f t="shared" si="360"/>
        <v>-6.8178369788291268E-2</v>
      </c>
      <c r="D42" s="45">
        <f t="shared" si="307"/>
        <v>0.99931821630211703</v>
      </c>
      <c r="E42" s="45">
        <f t="shared" si="308"/>
        <v>-5.7622233720625582E-3</v>
      </c>
      <c r="F42" s="46">
        <f t="shared" si="289"/>
        <v>98.847555325587493</v>
      </c>
      <c r="G42" s="36" t="str">
        <f t="shared" si="205"/>
        <v>Downturn</v>
      </c>
      <c r="H42" s="1">
        <v>100.7753</v>
      </c>
      <c r="I42" s="25">
        <f t="shared" si="361"/>
        <v>5.8977778086674058E-2</v>
      </c>
      <c r="J42" s="45">
        <f t="shared" si="310"/>
        <v>1.0005897777808668</v>
      </c>
      <c r="K42" s="45">
        <f t="shared" si="311"/>
        <v>5.2248594784118918E-3</v>
      </c>
      <c r="L42" s="46">
        <f t="shared" si="290"/>
        <v>101.04497189568238</v>
      </c>
      <c r="M42" s="36" t="str">
        <f t="shared" si="210"/>
        <v>Expansion</v>
      </c>
      <c r="N42" s="1">
        <v>99.314800000000005</v>
      </c>
      <c r="O42" s="25">
        <f t="shared" si="362"/>
        <v>-0.29195145654460208</v>
      </c>
      <c r="P42" s="45">
        <f t="shared" si="313"/>
        <v>0.99708048543455396</v>
      </c>
      <c r="Q42" s="45">
        <f t="shared" si="314"/>
        <v>-1.7028701849749583E-2</v>
      </c>
      <c r="R42" s="46">
        <f t="shared" si="291"/>
        <v>96.59425963005009</v>
      </c>
      <c r="S42" s="36" t="str">
        <f t="shared" si="215"/>
        <v>Slowdown</v>
      </c>
      <c r="T42" s="1">
        <v>99.729900000000001</v>
      </c>
      <c r="U42" s="25">
        <f t="shared" si="363"/>
        <v>-2.4760762912182224E-2</v>
      </c>
      <c r="V42" s="45">
        <f t="shared" si="316"/>
        <v>0.99975239237087821</v>
      </c>
      <c r="W42" s="45">
        <f t="shared" si="317"/>
        <v>-2.5982676215650091E-3</v>
      </c>
      <c r="X42" s="46">
        <f t="shared" si="292"/>
        <v>99.480346475687</v>
      </c>
      <c r="Y42" s="36" t="str">
        <f t="shared" si="220"/>
        <v>Slowdown</v>
      </c>
      <c r="Z42" s="1">
        <v>100.14709999999999</v>
      </c>
      <c r="AA42" s="25">
        <f t="shared" si="364"/>
        <v>-0.15960967906590945</v>
      </c>
      <c r="AB42" s="45">
        <f t="shared" si="319"/>
        <v>0.99840390320934091</v>
      </c>
      <c r="AC42" s="45">
        <f t="shared" si="320"/>
        <v>-1.319684213845429E-2</v>
      </c>
      <c r="AD42" s="46">
        <f t="shared" si="293"/>
        <v>97.360631572309146</v>
      </c>
      <c r="AE42" s="36" t="str">
        <f t="shared" si="225"/>
        <v>Downturn</v>
      </c>
      <c r="AF42" s="1">
        <v>98.0929</v>
      </c>
      <c r="AG42" s="25">
        <f t="shared" si="365"/>
        <v>-0.27459512214958809</v>
      </c>
      <c r="AH42" s="45">
        <f t="shared" si="322"/>
        <v>0.9972540487785041</v>
      </c>
      <c r="AI42" s="45">
        <f t="shared" si="323"/>
        <v>-1.1229057656272023E-2</v>
      </c>
      <c r="AJ42" s="46">
        <f t="shared" si="294"/>
        <v>97.754188468745596</v>
      </c>
      <c r="AK42" s="36" t="str">
        <f t="shared" si="230"/>
        <v>Slowdown</v>
      </c>
      <c r="AL42" s="1">
        <v>99.898899999999998</v>
      </c>
      <c r="AM42" s="25">
        <f t="shared" si="366"/>
        <v>3.0031262544309763E-3</v>
      </c>
      <c r="AN42" s="45">
        <f t="shared" si="325"/>
        <v>1.0000300312625443</v>
      </c>
      <c r="AO42" s="45">
        <f t="shared" si="326"/>
        <v>4.591607394438979E-3</v>
      </c>
      <c r="AP42" s="46">
        <f t="shared" si="295"/>
        <v>100.91832147888779</v>
      </c>
      <c r="AQ42" s="36" t="str">
        <f t="shared" si="235"/>
        <v>Recovery</v>
      </c>
      <c r="AR42" s="1">
        <v>99.735699999999994</v>
      </c>
      <c r="AS42" s="25">
        <f t="shared" si="367"/>
        <v>-4.5117214523404565E-3</v>
      </c>
      <c r="AT42" s="45">
        <f t="shared" si="328"/>
        <v>0.99995488278547662</v>
      </c>
      <c r="AU42" s="45">
        <f t="shared" si="329"/>
        <v>6.0482508389980705E-3</v>
      </c>
      <c r="AV42" s="46">
        <f t="shared" si="296"/>
        <v>101.20965016779961</v>
      </c>
      <c r="AW42" s="36" t="str">
        <f t="shared" si="240"/>
        <v>Recovery</v>
      </c>
      <c r="AX42" s="1">
        <v>98.518799999999999</v>
      </c>
      <c r="AY42" s="25">
        <f t="shared" si="368"/>
        <v>0.41299065572967819</v>
      </c>
      <c r="AZ42" s="45">
        <f t="shared" si="331"/>
        <v>1.0041299065572968</v>
      </c>
      <c r="BA42" s="45">
        <f t="shared" si="332"/>
        <v>1.9162811483618425E-2</v>
      </c>
      <c r="BB42" s="46">
        <f t="shared" si="297"/>
        <v>103.83256229672368</v>
      </c>
      <c r="BC42" s="36" t="str">
        <f t="shared" si="245"/>
        <v>Recovery</v>
      </c>
      <c r="BD42" s="1">
        <v>100.4408</v>
      </c>
      <c r="BE42" s="25">
        <f t="shared" si="369"/>
        <v>-0.40821992513820715</v>
      </c>
      <c r="BF42" s="45">
        <f t="shared" si="334"/>
        <v>0.99591780074861791</v>
      </c>
      <c r="BG42" s="45">
        <f t="shared" si="335"/>
        <v>-6.5870940431307368E-3</v>
      </c>
      <c r="BH42" s="46">
        <f t="shared" si="298"/>
        <v>98.682581191373856</v>
      </c>
      <c r="BI42" s="36" t="str">
        <f t="shared" si="250"/>
        <v>Downturn</v>
      </c>
      <c r="BJ42" s="1">
        <v>98.914599999999993</v>
      </c>
      <c r="BK42" s="25">
        <f t="shared" si="370"/>
        <v>6.8186048770215169E-2</v>
      </c>
      <c r="BL42" s="45">
        <f t="shared" si="337"/>
        <v>1.0006818604877021</v>
      </c>
      <c r="BM42" s="45">
        <f t="shared" si="338"/>
        <v>4.3335316658510425E-3</v>
      </c>
      <c r="BN42" s="46">
        <f t="shared" si="299"/>
        <v>100.86670633317021</v>
      </c>
      <c r="BO42" s="36" t="str">
        <f t="shared" si="255"/>
        <v>Recovery</v>
      </c>
      <c r="BP42" s="1">
        <v>100.0313</v>
      </c>
      <c r="BQ42" s="25">
        <f t="shared" si="371"/>
        <v>-7.0627959481331243E-2</v>
      </c>
      <c r="BR42" s="45">
        <f t="shared" si="340"/>
        <v>0.99929372040518671</v>
      </c>
      <c r="BS42" s="45">
        <f t="shared" si="341"/>
        <v>-7.3473008791160588E-3</v>
      </c>
      <c r="BT42" s="46">
        <f t="shared" si="300"/>
        <v>98.530539824176785</v>
      </c>
      <c r="BU42" s="36" t="str">
        <f t="shared" si="260"/>
        <v>Downturn</v>
      </c>
      <c r="BV42" s="1">
        <v>99.505799999999994</v>
      </c>
      <c r="BW42" s="25">
        <f t="shared" si="372"/>
        <v>-0.43177072024159124</v>
      </c>
      <c r="BX42" s="45">
        <f t="shared" si="343"/>
        <v>0.99568229279758413</v>
      </c>
      <c r="BY42" s="45">
        <f t="shared" si="344"/>
        <v>-2.4735958976610739E-2</v>
      </c>
      <c r="BZ42" s="46">
        <f t="shared" si="301"/>
        <v>95.052808204677859</v>
      </c>
      <c r="CA42" s="36" t="str">
        <f t="shared" si="265"/>
        <v>Slowdown</v>
      </c>
      <c r="CB42" s="1">
        <v>100.2088</v>
      </c>
      <c r="CC42" s="25">
        <f t="shared" si="373"/>
        <v>-0.17065135420267785</v>
      </c>
      <c r="CD42" s="45">
        <f t="shared" si="346"/>
        <v>0.99829348645797322</v>
      </c>
      <c r="CE42" s="45">
        <f t="shared" si="347"/>
        <v>-8.9944154520003039E-3</v>
      </c>
      <c r="CF42" s="46">
        <f t="shared" si="302"/>
        <v>98.201116909599932</v>
      </c>
      <c r="CG42" s="36" t="str">
        <f t="shared" si="270"/>
        <v>Downturn</v>
      </c>
      <c r="CH42" s="1">
        <v>100.5234</v>
      </c>
      <c r="CI42" s="25">
        <f t="shared" si="374"/>
        <v>2.5572724549915569E-2</v>
      </c>
      <c r="CJ42" s="45">
        <f t="shared" si="349"/>
        <v>1.000255727245499</v>
      </c>
      <c r="CK42" s="45">
        <f t="shared" si="350"/>
        <v>3.7213918624630082E-3</v>
      </c>
      <c r="CL42" s="46">
        <f t="shared" si="303"/>
        <v>100.7442783724926</v>
      </c>
      <c r="CM42" s="36" t="str">
        <f t="shared" si="275"/>
        <v>Expansion</v>
      </c>
      <c r="CN42" s="1">
        <v>98.205799999999996</v>
      </c>
      <c r="CO42" s="25">
        <f t="shared" si="375"/>
        <v>-0.20577532586174194</v>
      </c>
      <c r="CP42" s="45">
        <f t="shared" si="352"/>
        <v>0.99794224674138254</v>
      </c>
      <c r="CQ42" s="45">
        <f t="shared" si="353"/>
        <v>-2.1675287104409691E-2</v>
      </c>
      <c r="CR42" s="46">
        <f t="shared" si="304"/>
        <v>95.664942579118062</v>
      </c>
      <c r="CS42" s="36" t="str">
        <f t="shared" si="280"/>
        <v>Slowdown</v>
      </c>
      <c r="CT42" s="1">
        <v>98.847899999999996</v>
      </c>
      <c r="CU42" s="25">
        <f t="shared" si="376"/>
        <v>1.5784313427889531E-2</v>
      </c>
      <c r="CV42" s="45">
        <f t="shared" si="355"/>
        <v>1.0001578431342788</v>
      </c>
      <c r="CW42" s="45">
        <f t="shared" si="356"/>
        <v>8.3731947594081202E-3</v>
      </c>
      <c r="CX42" s="46">
        <f t="shared" si="305"/>
        <v>101.67463895188162</v>
      </c>
      <c r="CY42" s="36" t="str">
        <f t="shared" si="285"/>
        <v>Recovery</v>
      </c>
      <c r="CZ42" s="1">
        <v>99.570599999999999</v>
      </c>
      <c r="DA42" s="25">
        <f t="shared" si="377"/>
        <v>-0.10684500251311177</v>
      </c>
      <c r="DB42" s="45">
        <f t="shared" si="357"/>
        <v>0.99893154997486888</v>
      </c>
      <c r="DC42" s="45">
        <f t="shared" si="358"/>
        <v>5.0032853931720744E-3</v>
      </c>
      <c r="DD42" s="46">
        <f t="shared" si="106"/>
        <v>101.00065707863442</v>
      </c>
      <c r="DE42" s="36" t="str">
        <f t="shared" si="287"/>
        <v>Recovery</v>
      </c>
      <c r="DF42" s="1">
        <v>99.420299999999997</v>
      </c>
      <c r="DG42" s="25">
        <f t="shared" si="54"/>
        <v>0.25785411326219687</v>
      </c>
      <c r="DH42" s="45">
        <f t="shared" si="18"/>
        <v>1.002578541132622</v>
      </c>
      <c r="DI42" s="45">
        <f t="shared" si="359"/>
        <v>6.9652779325166669E-3</v>
      </c>
      <c r="DJ42" s="46">
        <f t="shared" si="112"/>
        <v>101.39305558650334</v>
      </c>
      <c r="DK42" s="36" t="str">
        <f t="shared" si="108"/>
        <v>Recovery</v>
      </c>
      <c r="DL42" s="22"/>
      <c r="DM42" s="98">
        <f t="shared" si="288"/>
        <v>0.81964733382680066</v>
      </c>
    </row>
    <row r="43" spans="1:117" x14ac:dyDescent="0.25">
      <c r="A43">
        <v>197704</v>
      </c>
      <c r="B43" s="2">
        <v>100.0538</v>
      </c>
      <c r="C43" s="25">
        <f t="shared" si="360"/>
        <v>-5.6238081871866415E-2</v>
      </c>
      <c r="D43" s="45">
        <f t="shared" si="307"/>
        <v>0.99943761918128138</v>
      </c>
      <c r="E43" s="45">
        <f t="shared" si="308"/>
        <v>-5.8099037644638862E-3</v>
      </c>
      <c r="F43" s="46">
        <f t="shared" si="289"/>
        <v>98.838019247107226</v>
      </c>
      <c r="G43" s="36" t="str">
        <f t="shared" si="205"/>
        <v>Downturn</v>
      </c>
      <c r="H43" s="2">
        <v>100.8591</v>
      </c>
      <c r="I43" s="25">
        <f t="shared" si="361"/>
        <v>8.3155296982491286E-2</v>
      </c>
      <c r="J43" s="45">
        <f t="shared" si="310"/>
        <v>1.0008315529698248</v>
      </c>
      <c r="K43" s="45">
        <f t="shared" si="311"/>
        <v>3.9697273450305381E-3</v>
      </c>
      <c r="L43" s="46">
        <f t="shared" si="290"/>
        <v>100.7939454690061</v>
      </c>
      <c r="M43" s="36" t="str">
        <f t="shared" si="210"/>
        <v>Expansion</v>
      </c>
      <c r="N43" s="2">
        <v>99.058199999999999</v>
      </c>
      <c r="O43" s="25">
        <f t="shared" si="362"/>
        <v>-0.25837035366330691</v>
      </c>
      <c r="P43" s="45">
        <f t="shared" si="313"/>
        <v>0.99741629646336694</v>
      </c>
      <c r="Q43" s="45">
        <f t="shared" si="314"/>
        <v>-1.7425978277042176E-2</v>
      </c>
      <c r="R43" s="46">
        <f t="shared" si="291"/>
        <v>96.514804344591568</v>
      </c>
      <c r="S43" s="36" t="str">
        <f t="shared" si="215"/>
        <v>Slowdown</v>
      </c>
      <c r="T43" s="2">
        <v>99.679199999999994</v>
      </c>
      <c r="U43" s="25">
        <f t="shared" si="363"/>
        <v>-5.0837311578579923E-2</v>
      </c>
      <c r="V43" s="45">
        <f t="shared" si="316"/>
        <v>0.99949162688421422</v>
      </c>
      <c r="W43" s="45">
        <f t="shared" si="317"/>
        <v>-1.894493152989285E-3</v>
      </c>
      <c r="X43" s="46">
        <f t="shared" si="292"/>
        <v>99.62110136940214</v>
      </c>
      <c r="Y43" s="36" t="str">
        <f t="shared" si="220"/>
        <v>Slowdown</v>
      </c>
      <c r="Z43" s="2">
        <v>100.1314</v>
      </c>
      <c r="AA43" s="25">
        <f t="shared" si="364"/>
        <v>-1.5676939222399235E-2</v>
      </c>
      <c r="AB43" s="45">
        <f t="shared" si="319"/>
        <v>0.99984323060777602</v>
      </c>
      <c r="AC43" s="45">
        <f t="shared" si="320"/>
        <v>-1.2360851648080873E-2</v>
      </c>
      <c r="AD43" s="46">
        <f t="shared" si="293"/>
        <v>97.527829670383824</v>
      </c>
      <c r="AE43" s="36" t="str">
        <f t="shared" si="225"/>
        <v>Downturn</v>
      </c>
      <c r="AF43" s="2">
        <v>97.856700000000004</v>
      </c>
      <c r="AG43" s="25">
        <f t="shared" si="365"/>
        <v>-0.24079214703612251</v>
      </c>
      <c r="AH43" s="45">
        <f t="shared" si="322"/>
        <v>0.99759207852963883</v>
      </c>
      <c r="AI43" s="45">
        <f t="shared" si="323"/>
        <v>-1.3539341813189054E-2</v>
      </c>
      <c r="AJ43" s="46">
        <f t="shared" si="294"/>
        <v>97.292131637362189</v>
      </c>
      <c r="AK43" s="36" t="str">
        <f t="shared" si="230"/>
        <v>Slowdown</v>
      </c>
      <c r="AL43" s="2">
        <v>99.8613</v>
      </c>
      <c r="AM43" s="25">
        <f t="shared" si="366"/>
        <v>-3.7638052070641054E-2</v>
      </c>
      <c r="AN43" s="45">
        <f t="shared" si="325"/>
        <v>0.99962361947929357</v>
      </c>
      <c r="AO43" s="45">
        <f t="shared" si="326"/>
        <v>3.1734263963982823E-3</v>
      </c>
      <c r="AP43" s="46">
        <f t="shared" si="295"/>
        <v>100.63468527927965</v>
      </c>
      <c r="AQ43" s="36" t="str">
        <f t="shared" si="235"/>
        <v>Recovery</v>
      </c>
      <c r="AR43" s="2">
        <v>99.691000000000003</v>
      </c>
      <c r="AS43" s="25">
        <f t="shared" si="367"/>
        <v>-4.4818455177024624E-2</v>
      </c>
      <c r="AT43" s="45">
        <f t="shared" si="328"/>
        <v>0.9995518154482298</v>
      </c>
      <c r="AU43" s="45">
        <f t="shared" si="329"/>
        <v>3.9567725867866166E-3</v>
      </c>
      <c r="AV43" s="46">
        <f t="shared" si="296"/>
        <v>100.79135451735732</v>
      </c>
      <c r="AW43" s="36" t="str">
        <f t="shared" si="240"/>
        <v>Recovery</v>
      </c>
      <c r="AX43" s="2">
        <v>98.933800000000005</v>
      </c>
      <c r="AY43" s="25">
        <f t="shared" si="368"/>
        <v>0.42123939796262871</v>
      </c>
      <c r="AZ43" s="45">
        <f t="shared" si="331"/>
        <v>1.0042123939796264</v>
      </c>
      <c r="BA43" s="45">
        <f t="shared" si="332"/>
        <v>2.1666596100405444E-2</v>
      </c>
      <c r="BB43" s="46">
        <f t="shared" si="297"/>
        <v>104.33331922008109</v>
      </c>
      <c r="BC43" s="36" t="str">
        <f t="shared" si="245"/>
        <v>Recovery</v>
      </c>
      <c r="BD43" s="2">
        <v>99.966800000000006</v>
      </c>
      <c r="BE43" s="25">
        <f t="shared" si="369"/>
        <v>-0.47191977762023951</v>
      </c>
      <c r="BF43" s="45">
        <f t="shared" si="334"/>
        <v>0.99528080222379756</v>
      </c>
      <c r="BG43" s="45">
        <f t="shared" si="335"/>
        <v>-1.3490069453627518E-2</v>
      </c>
      <c r="BH43" s="46">
        <f t="shared" si="298"/>
        <v>97.301986109274495</v>
      </c>
      <c r="BI43" s="36" t="str">
        <f t="shared" si="250"/>
        <v>Slowdown</v>
      </c>
      <c r="BJ43" s="2">
        <v>98.934899999999999</v>
      </c>
      <c r="BK43" s="25">
        <f t="shared" si="370"/>
        <v>2.0522753971613877E-2</v>
      </c>
      <c r="BL43" s="45">
        <f t="shared" si="337"/>
        <v>1.0002052275397162</v>
      </c>
      <c r="BM43" s="45">
        <f t="shared" si="338"/>
        <v>4.5498483045445237E-3</v>
      </c>
      <c r="BN43" s="46">
        <f t="shared" si="299"/>
        <v>100.9099696609089</v>
      </c>
      <c r="BO43" s="36" t="str">
        <f t="shared" si="255"/>
        <v>Recovery</v>
      </c>
      <c r="BP43" s="2">
        <v>99.977599999999995</v>
      </c>
      <c r="BQ43" s="25">
        <f t="shared" si="371"/>
        <v>-5.368319715929544E-2</v>
      </c>
      <c r="BR43" s="45">
        <f t="shared" si="340"/>
        <v>0.99946316802840707</v>
      </c>
      <c r="BS43" s="45">
        <f t="shared" si="341"/>
        <v>-6.5246208545406414E-3</v>
      </c>
      <c r="BT43" s="46">
        <f t="shared" si="300"/>
        <v>98.695075829091877</v>
      </c>
      <c r="BU43" s="36" t="str">
        <f t="shared" si="260"/>
        <v>Slowdown</v>
      </c>
      <c r="BV43" s="2">
        <v>99.116900000000001</v>
      </c>
      <c r="BW43" s="25">
        <f t="shared" si="372"/>
        <v>-0.39083148921971639</v>
      </c>
      <c r="BX43" s="45">
        <f t="shared" si="343"/>
        <v>0.99609168510780288</v>
      </c>
      <c r="BY43" s="45">
        <f t="shared" si="344"/>
        <v>-2.5366629759500214E-2</v>
      </c>
      <c r="BZ43" s="46">
        <f t="shared" si="301"/>
        <v>94.926674048099954</v>
      </c>
      <c r="CA43" s="36" t="str">
        <f t="shared" si="265"/>
        <v>Slowdown</v>
      </c>
      <c r="CB43" s="2">
        <v>100.0519</v>
      </c>
      <c r="CC43" s="25">
        <f t="shared" si="373"/>
        <v>-0.15657307541851931</v>
      </c>
      <c r="CD43" s="45">
        <f t="shared" si="346"/>
        <v>0.9984342692458148</v>
      </c>
      <c r="CE43" s="45">
        <f t="shared" si="347"/>
        <v>-9.6165838805661874E-3</v>
      </c>
      <c r="CF43" s="46">
        <f t="shared" si="302"/>
        <v>98.076683223886761</v>
      </c>
      <c r="CG43" s="36" t="str">
        <f t="shared" si="270"/>
        <v>Downturn</v>
      </c>
      <c r="CH43" s="2">
        <v>100.5342</v>
      </c>
      <c r="CI43" s="25">
        <f t="shared" si="374"/>
        <v>1.0743767122882086E-2</v>
      </c>
      <c r="CJ43" s="45">
        <f t="shared" si="349"/>
        <v>1.0001074376712289</v>
      </c>
      <c r="CK43" s="45">
        <f t="shared" si="350"/>
        <v>2.9199483247954738E-3</v>
      </c>
      <c r="CL43" s="46">
        <f t="shared" si="303"/>
        <v>100.58398966495909</v>
      </c>
      <c r="CM43" s="36" t="str">
        <f t="shared" si="275"/>
        <v>Expansion</v>
      </c>
      <c r="CN43" s="2">
        <v>98.104399999999998</v>
      </c>
      <c r="CO43" s="25">
        <f t="shared" si="375"/>
        <v>-0.10325255738459253</v>
      </c>
      <c r="CP43" s="45">
        <f t="shared" si="352"/>
        <v>0.99896747442615408</v>
      </c>
      <c r="CQ43" s="45">
        <f t="shared" si="353"/>
        <v>-1.9087442282734068E-2</v>
      </c>
      <c r="CR43" s="46">
        <f t="shared" si="304"/>
        <v>96.182511543453188</v>
      </c>
      <c r="CS43" s="36" t="str">
        <f t="shared" si="280"/>
        <v>Slowdown</v>
      </c>
      <c r="CT43" s="2">
        <v>98.868399999999994</v>
      </c>
      <c r="CU43" s="25">
        <f t="shared" si="376"/>
        <v>2.0738933249971329E-2</v>
      </c>
      <c r="CV43" s="45">
        <f t="shared" si="355"/>
        <v>1.0002073893324996</v>
      </c>
      <c r="CW43" s="45">
        <f t="shared" si="356"/>
        <v>5.3445702176464494E-3</v>
      </c>
      <c r="CX43" s="46">
        <f t="shared" si="305"/>
        <v>101.06891404352929</v>
      </c>
      <c r="CY43" s="36" t="str">
        <f t="shared" si="285"/>
        <v>Recovery</v>
      </c>
      <c r="CZ43" s="2">
        <v>99.453000000000003</v>
      </c>
      <c r="DA43" s="25">
        <f t="shared" si="377"/>
        <v>-0.11810715211116125</v>
      </c>
      <c r="DB43" s="45">
        <f t="shared" si="357"/>
        <v>0.99881892847888842</v>
      </c>
      <c r="DC43" s="45">
        <f t="shared" si="358"/>
        <v>1.0992130359417374E-3</v>
      </c>
      <c r="DD43" s="46">
        <f t="shared" si="106"/>
        <v>100.21984260718835</v>
      </c>
      <c r="DE43" s="36" t="str">
        <f t="shared" si="287"/>
        <v>Recovery</v>
      </c>
      <c r="DF43" s="2">
        <v>99.702200000000005</v>
      </c>
      <c r="DG43" s="25">
        <f t="shared" si="54"/>
        <v>0.2835437028454022</v>
      </c>
      <c r="DH43" s="45">
        <f t="shared" si="18"/>
        <v>1.002835437028454</v>
      </c>
      <c r="DI43" s="45">
        <f t="shared" si="359"/>
        <v>1.005780604481421E-2</v>
      </c>
      <c r="DJ43" s="46">
        <f t="shared" si="112"/>
        <v>102.01156120896285</v>
      </c>
      <c r="DK43" s="36" t="str">
        <f t="shared" si="108"/>
        <v>Recovery</v>
      </c>
      <c r="DL43" s="22"/>
      <c r="DM43" s="98">
        <f t="shared" si="288"/>
        <v>0.79571274679315351</v>
      </c>
    </row>
    <row r="44" spans="1:117" x14ac:dyDescent="0.25">
      <c r="A44">
        <v>197705</v>
      </c>
      <c r="B44" s="1">
        <v>99.968299999999999</v>
      </c>
      <c r="C44" s="25">
        <f t="shared" si="360"/>
        <v>-8.5454025734151173E-2</v>
      </c>
      <c r="D44" s="45">
        <f t="shared" si="307"/>
        <v>0.99914545974265845</v>
      </c>
      <c r="E44" s="45">
        <f t="shared" si="308"/>
        <v>-5.7347513399486072E-3</v>
      </c>
      <c r="F44" s="46">
        <f t="shared" si="289"/>
        <v>98.853049732010277</v>
      </c>
      <c r="G44" s="36" t="str">
        <f t="shared" si="205"/>
        <v>Slowdown</v>
      </c>
      <c r="H44" s="1">
        <v>100.9511</v>
      </c>
      <c r="I44" s="25">
        <f t="shared" si="361"/>
        <v>9.1216360249098752E-2</v>
      </c>
      <c r="J44" s="45">
        <f t="shared" si="310"/>
        <v>1.0009121636024909</v>
      </c>
      <c r="K44" s="45">
        <f t="shared" si="311"/>
        <v>3.5908177659982332E-3</v>
      </c>
      <c r="L44" s="46">
        <f t="shared" si="290"/>
        <v>100.71816355319964</v>
      </c>
      <c r="M44" s="36" t="str">
        <f t="shared" si="210"/>
        <v>Expansion</v>
      </c>
      <c r="N44" s="1">
        <v>98.849400000000003</v>
      </c>
      <c r="O44" s="25">
        <f t="shared" si="362"/>
        <v>-0.21078517477603728</v>
      </c>
      <c r="P44" s="45">
        <f t="shared" si="313"/>
        <v>0.9978921482522396</v>
      </c>
      <c r="Q44" s="45">
        <f t="shared" si="314"/>
        <v>-1.681030838625619E-2</v>
      </c>
      <c r="R44" s="46">
        <f t="shared" si="291"/>
        <v>96.637938322748766</v>
      </c>
      <c r="S44" s="36" t="str">
        <f t="shared" si="215"/>
        <v>Slowdown</v>
      </c>
      <c r="T44" s="1">
        <v>99.615300000000005</v>
      </c>
      <c r="U44" s="25">
        <f t="shared" si="363"/>
        <v>-6.4105650928167196E-2</v>
      </c>
      <c r="V44" s="45">
        <f t="shared" si="316"/>
        <v>0.9993589434907183</v>
      </c>
      <c r="W44" s="45">
        <f t="shared" si="317"/>
        <v>-1.7176637768357983E-3</v>
      </c>
      <c r="X44" s="46">
        <f t="shared" si="292"/>
        <v>99.656467244632836</v>
      </c>
      <c r="Y44" s="36" t="str">
        <f t="shared" si="220"/>
        <v>Slowdown</v>
      </c>
      <c r="Z44" s="1">
        <v>100.2676</v>
      </c>
      <c r="AA44" s="25">
        <f t="shared" si="364"/>
        <v>0.13602126805377965</v>
      </c>
      <c r="AB44" s="45">
        <f t="shared" si="319"/>
        <v>1.0013602126805379</v>
      </c>
      <c r="AC44" s="45">
        <f t="shared" si="320"/>
        <v>-8.9950651181039953E-3</v>
      </c>
      <c r="AD44" s="46">
        <f t="shared" si="293"/>
        <v>98.200986976379198</v>
      </c>
      <c r="AE44" s="36" t="str">
        <f t="shared" si="225"/>
        <v>Downturn</v>
      </c>
      <c r="AF44" s="1">
        <v>97.663200000000003</v>
      </c>
      <c r="AG44" s="25">
        <f t="shared" si="365"/>
        <v>-0.19773812115062148</v>
      </c>
      <c r="AH44" s="45">
        <f t="shared" si="322"/>
        <v>0.99802261878849374</v>
      </c>
      <c r="AI44" s="45">
        <f t="shared" si="323"/>
        <v>-1.4493514094420235E-2</v>
      </c>
      <c r="AJ44" s="46">
        <f t="shared" si="294"/>
        <v>97.101297181115953</v>
      </c>
      <c r="AK44" s="36" t="str">
        <f t="shared" si="230"/>
        <v>Slowdown</v>
      </c>
      <c r="AL44" s="1">
        <v>99.792100000000005</v>
      </c>
      <c r="AM44" s="25">
        <f t="shared" si="366"/>
        <v>-6.9296113709710408E-2</v>
      </c>
      <c r="AN44" s="45">
        <f t="shared" si="325"/>
        <v>0.99930703886290284</v>
      </c>
      <c r="AO44" s="45">
        <f t="shared" si="326"/>
        <v>1.3435923988196485E-3</v>
      </c>
      <c r="AP44" s="46">
        <f t="shared" si="295"/>
        <v>100.26871847976393</v>
      </c>
      <c r="AQ44" s="36" t="str">
        <f t="shared" si="235"/>
        <v>Recovery</v>
      </c>
      <c r="AR44" s="1">
        <v>99.620599999999996</v>
      </c>
      <c r="AS44" s="25">
        <f t="shared" si="367"/>
        <v>-7.0618210269739953E-2</v>
      </c>
      <c r="AT44" s="45">
        <f t="shared" si="328"/>
        <v>0.99929381789730265</v>
      </c>
      <c r="AU44" s="45">
        <f t="shared" si="329"/>
        <v>1.5774599175377713E-3</v>
      </c>
      <c r="AV44" s="46">
        <f t="shared" si="296"/>
        <v>100.31549198350756</v>
      </c>
      <c r="AW44" s="36" t="str">
        <f t="shared" si="240"/>
        <v>Recovery</v>
      </c>
      <c r="AX44" s="1">
        <v>99.347800000000007</v>
      </c>
      <c r="AY44" s="25">
        <f t="shared" si="368"/>
        <v>0.41846163798418884</v>
      </c>
      <c r="AZ44" s="45">
        <f t="shared" si="331"/>
        <v>1.0041846163798418</v>
      </c>
      <c r="BA44" s="45">
        <f t="shared" si="332"/>
        <v>2.3392794784341309E-2</v>
      </c>
      <c r="BB44" s="46">
        <f t="shared" si="297"/>
        <v>104.67855895686826</v>
      </c>
      <c r="BC44" s="36" t="str">
        <f t="shared" si="245"/>
        <v>Recovery</v>
      </c>
      <c r="BD44" s="1">
        <v>99.465999999999994</v>
      </c>
      <c r="BE44" s="25">
        <f t="shared" si="369"/>
        <v>-0.5009663208185241</v>
      </c>
      <c r="BF44" s="45">
        <f t="shared" si="334"/>
        <v>0.99499033679181481</v>
      </c>
      <c r="BG44" s="45">
        <f t="shared" si="335"/>
        <v>-1.9322499797881698E-2</v>
      </c>
      <c r="BH44" s="46">
        <f t="shared" si="298"/>
        <v>96.135500040423665</v>
      </c>
      <c r="BI44" s="36" t="str">
        <f t="shared" si="250"/>
        <v>Slowdown</v>
      </c>
      <c r="BJ44" s="1">
        <v>98.919300000000007</v>
      </c>
      <c r="BK44" s="25">
        <f t="shared" si="370"/>
        <v>-1.57679443755359E-2</v>
      </c>
      <c r="BL44" s="45">
        <f t="shared" si="337"/>
        <v>0.99984232055624467</v>
      </c>
      <c r="BM44" s="45">
        <f t="shared" si="338"/>
        <v>3.9908207063916734E-3</v>
      </c>
      <c r="BN44" s="46">
        <f t="shared" si="299"/>
        <v>100.79816414127833</v>
      </c>
      <c r="BO44" s="36" t="str">
        <f t="shared" si="255"/>
        <v>Recovery</v>
      </c>
      <c r="BP44" s="1">
        <v>99.951999999999998</v>
      </c>
      <c r="BQ44" s="25">
        <f t="shared" si="371"/>
        <v>-2.5605735684790572E-2</v>
      </c>
      <c r="BR44" s="45">
        <f t="shared" si="340"/>
        <v>0.99974394264315214</v>
      </c>
      <c r="BS44" s="45">
        <f t="shared" si="341"/>
        <v>-5.0082076469986081E-3</v>
      </c>
      <c r="BT44" s="46">
        <f t="shared" si="300"/>
        <v>98.99835847060028</v>
      </c>
      <c r="BU44" s="36" t="str">
        <f t="shared" si="260"/>
        <v>Slowdown</v>
      </c>
      <c r="BV44" s="1">
        <v>98.780500000000004</v>
      </c>
      <c r="BW44" s="25">
        <f t="shared" si="372"/>
        <v>-0.33939721682175045</v>
      </c>
      <c r="BX44" s="45">
        <f t="shared" si="343"/>
        <v>0.99660602783178254</v>
      </c>
      <c r="BY44" s="45">
        <f t="shared" si="344"/>
        <v>-2.4889957641465621E-2</v>
      </c>
      <c r="BZ44" s="46">
        <f t="shared" si="301"/>
        <v>95.022008471706869</v>
      </c>
      <c r="CA44" s="36" t="str">
        <f t="shared" si="265"/>
        <v>Slowdown</v>
      </c>
      <c r="CB44" s="1">
        <v>99.914699999999996</v>
      </c>
      <c r="CC44" s="25">
        <f t="shared" si="373"/>
        <v>-0.1371288301371659</v>
      </c>
      <c r="CD44" s="45">
        <f t="shared" si="346"/>
        <v>0.99862871169862832</v>
      </c>
      <c r="CE44" s="45">
        <f t="shared" si="347"/>
        <v>-9.6944479685369123E-3</v>
      </c>
      <c r="CF44" s="46">
        <f t="shared" si="302"/>
        <v>98.061110406292613</v>
      </c>
      <c r="CG44" s="36" t="str">
        <f t="shared" si="270"/>
        <v>Slowdown</v>
      </c>
      <c r="CH44" s="1">
        <v>100.5364</v>
      </c>
      <c r="CI44" s="25">
        <f t="shared" si="374"/>
        <v>2.1883100477270204E-3</v>
      </c>
      <c r="CJ44" s="45">
        <f t="shared" si="349"/>
        <v>1.0000218831004772</v>
      </c>
      <c r="CK44" s="45">
        <f t="shared" si="350"/>
        <v>2.1271293721281115E-3</v>
      </c>
      <c r="CL44" s="46">
        <f t="shared" si="303"/>
        <v>100.42542587442563</v>
      </c>
      <c r="CM44" s="36" t="str">
        <f t="shared" si="275"/>
        <v>Expansion</v>
      </c>
      <c r="CN44" s="1">
        <v>98.059799999999996</v>
      </c>
      <c r="CO44" s="25">
        <f t="shared" si="375"/>
        <v>-4.5461773376120375E-2</v>
      </c>
      <c r="CP44" s="45">
        <f t="shared" si="352"/>
        <v>0.99954538226623879</v>
      </c>
      <c r="CQ44" s="45">
        <f t="shared" si="353"/>
        <v>-1.5383781211122605E-2</v>
      </c>
      <c r="CR44" s="46">
        <f t="shared" si="304"/>
        <v>96.923243757775481</v>
      </c>
      <c r="CS44" s="36" t="str">
        <f t="shared" si="280"/>
        <v>Slowdown</v>
      </c>
      <c r="CT44" s="1">
        <v>98.907899999999998</v>
      </c>
      <c r="CU44" s="25">
        <f t="shared" si="376"/>
        <v>3.9952097940296256E-2</v>
      </c>
      <c r="CV44" s="45">
        <f t="shared" si="355"/>
        <v>1.000399520979403</v>
      </c>
      <c r="CW44" s="45">
        <f t="shared" si="356"/>
        <v>3.3649095826377984E-3</v>
      </c>
      <c r="CX44" s="46">
        <f t="shared" si="305"/>
        <v>100.67298191652756</v>
      </c>
      <c r="CY44" s="36" t="str">
        <f t="shared" si="285"/>
        <v>Recovery</v>
      </c>
      <c r="CZ44" s="1">
        <v>99.368799999999993</v>
      </c>
      <c r="DA44" s="25">
        <f t="shared" si="377"/>
        <v>-8.4663107196373988E-2</v>
      </c>
      <c r="DB44" s="45">
        <f t="shared" si="357"/>
        <v>0.9991533689280363</v>
      </c>
      <c r="DC44" s="45">
        <f t="shared" si="358"/>
        <v>-1.9765862908474041E-3</v>
      </c>
      <c r="DD44" s="46">
        <f t="shared" si="106"/>
        <v>99.604682741830516</v>
      </c>
      <c r="DE44" s="36" t="str">
        <f t="shared" si="287"/>
        <v>Slowdown</v>
      </c>
      <c r="DF44" s="1">
        <v>99.977400000000003</v>
      </c>
      <c r="DG44" s="25">
        <f t="shared" si="54"/>
        <v>0.27602199349663104</v>
      </c>
      <c r="DH44" s="45">
        <f t="shared" si="18"/>
        <v>1.0027602199349663</v>
      </c>
      <c r="DI44" s="45">
        <f t="shared" si="359"/>
        <v>1.2596509601078498E-2</v>
      </c>
      <c r="DJ44" s="46">
        <f t="shared" si="112"/>
        <v>102.5193019202157</v>
      </c>
      <c r="DK44" s="36" t="str">
        <f t="shared" si="108"/>
        <v>Recovery</v>
      </c>
      <c r="DL44" s="22"/>
      <c r="DM44" s="98">
        <f t="shared" si="288"/>
        <v>0.6739068947325233</v>
      </c>
    </row>
    <row r="45" spans="1:117" x14ac:dyDescent="0.25">
      <c r="A45">
        <v>197706</v>
      </c>
      <c r="B45" s="2">
        <v>99.821100000000001</v>
      </c>
      <c r="C45" s="25">
        <f t="shared" si="360"/>
        <v>-0.14724667719666934</v>
      </c>
      <c r="D45" s="45">
        <f t="shared" si="307"/>
        <v>0.99852753322803334</v>
      </c>
      <c r="E45" s="45">
        <f t="shared" si="308"/>
        <v>-5.9382138952013275E-3</v>
      </c>
      <c r="F45" s="46">
        <f t="shared" si="289"/>
        <v>98.81235722095974</v>
      </c>
      <c r="G45" s="36" t="str">
        <f t="shared" si="205"/>
        <v>Slowdown</v>
      </c>
      <c r="H45" s="2">
        <v>101.0333</v>
      </c>
      <c r="I45" s="25">
        <f t="shared" si="361"/>
        <v>8.1425561484719106E-2</v>
      </c>
      <c r="J45" s="45">
        <f t="shared" si="310"/>
        <v>1.0008142556148472</v>
      </c>
      <c r="K45" s="45">
        <f t="shared" si="311"/>
        <v>3.7773302560972777E-3</v>
      </c>
      <c r="L45" s="46">
        <f t="shared" si="290"/>
        <v>100.75546605121946</v>
      </c>
      <c r="M45" s="36" t="str">
        <f t="shared" si="210"/>
        <v>Expansion</v>
      </c>
      <c r="N45" s="2">
        <v>98.699100000000001</v>
      </c>
      <c r="O45" s="25">
        <f t="shared" si="362"/>
        <v>-0.15204948133220983</v>
      </c>
      <c r="P45" s="45">
        <f t="shared" si="313"/>
        <v>0.99847950518667794</v>
      </c>
      <c r="Q45" s="45">
        <f t="shared" si="314"/>
        <v>-1.5307272825225926E-2</v>
      </c>
      <c r="R45" s="46">
        <f t="shared" si="291"/>
        <v>96.938545434954818</v>
      </c>
      <c r="S45" s="36" t="str">
        <f t="shared" si="215"/>
        <v>Slowdown</v>
      </c>
      <c r="T45" s="2">
        <v>99.558300000000003</v>
      </c>
      <c r="U45" s="25">
        <f t="shared" si="363"/>
        <v>-5.7220125824047265E-2</v>
      </c>
      <c r="V45" s="45">
        <f t="shared" si="316"/>
        <v>0.99942779874175958</v>
      </c>
      <c r="W45" s="45">
        <f t="shared" si="317"/>
        <v>-1.9758328872420128E-3</v>
      </c>
      <c r="X45" s="46">
        <f t="shared" si="292"/>
        <v>99.604833422551593</v>
      </c>
      <c r="Y45" s="36" t="str">
        <f t="shared" si="220"/>
        <v>Slowdown</v>
      </c>
      <c r="Z45" s="2">
        <v>100.5222</v>
      </c>
      <c r="AA45" s="25">
        <f t="shared" si="364"/>
        <v>0.25392050871866523</v>
      </c>
      <c r="AB45" s="45">
        <f t="shared" si="319"/>
        <v>1.0025392050871866</v>
      </c>
      <c r="AC45" s="45">
        <f t="shared" si="320"/>
        <v>-3.6356788153316666E-3</v>
      </c>
      <c r="AD45" s="46">
        <f t="shared" si="293"/>
        <v>99.272864236933671</v>
      </c>
      <c r="AE45" s="36" t="str">
        <f t="shared" si="225"/>
        <v>Downturn</v>
      </c>
      <c r="AF45" s="2">
        <v>97.510099999999994</v>
      </c>
      <c r="AG45" s="25">
        <f t="shared" si="365"/>
        <v>-0.15676324347349779</v>
      </c>
      <c r="AH45" s="45">
        <f t="shared" si="322"/>
        <v>0.99843236756526499</v>
      </c>
      <c r="AI45" s="45">
        <f t="shared" si="323"/>
        <v>-1.4104429397473139E-2</v>
      </c>
      <c r="AJ45" s="46">
        <f t="shared" si="294"/>
        <v>97.179114120505375</v>
      </c>
      <c r="AK45" s="36" t="str">
        <f t="shared" si="230"/>
        <v>Slowdown</v>
      </c>
      <c r="AL45" s="2">
        <v>99.702500000000001</v>
      </c>
      <c r="AM45" s="25">
        <f t="shared" si="366"/>
        <v>-8.978666647961546E-2</v>
      </c>
      <c r="AN45" s="45">
        <f t="shared" si="325"/>
        <v>0.99910213333520381</v>
      </c>
      <c r="AO45" s="45">
        <f t="shared" si="326"/>
        <v>-6.2146354665248982E-4</v>
      </c>
      <c r="AP45" s="46">
        <f t="shared" si="295"/>
        <v>99.875707290669496</v>
      </c>
      <c r="AQ45" s="36" t="str">
        <f t="shared" si="235"/>
        <v>Slowdown</v>
      </c>
      <c r="AR45" s="2">
        <v>99.544799999999995</v>
      </c>
      <c r="AS45" s="25">
        <f t="shared" si="367"/>
        <v>-7.6088680453642102E-2</v>
      </c>
      <c r="AT45" s="45">
        <f t="shared" si="328"/>
        <v>0.99923911319546355</v>
      </c>
      <c r="AU45" s="45">
        <f t="shared" si="329"/>
        <v>-5.6926853511229947E-4</v>
      </c>
      <c r="AV45" s="46">
        <f t="shared" si="296"/>
        <v>99.886146292977543</v>
      </c>
      <c r="AW45" s="36" t="str">
        <f t="shared" si="240"/>
        <v>Slowdown</v>
      </c>
      <c r="AX45" s="2">
        <v>99.751900000000006</v>
      </c>
      <c r="AY45" s="25">
        <f t="shared" si="368"/>
        <v>0.4067528420357569</v>
      </c>
      <c r="AZ45" s="45">
        <f t="shared" si="331"/>
        <v>1.0040675284203575</v>
      </c>
      <c r="BA45" s="45">
        <f t="shared" si="332"/>
        <v>2.4359261366320162E-2</v>
      </c>
      <c r="BB45" s="46">
        <f t="shared" si="297"/>
        <v>104.87185227326404</v>
      </c>
      <c r="BC45" s="36" t="str">
        <f t="shared" si="245"/>
        <v>Recovery</v>
      </c>
      <c r="BD45" s="2">
        <v>98.976699999999994</v>
      </c>
      <c r="BE45" s="25">
        <f t="shared" si="369"/>
        <v>-0.49192688959041286</v>
      </c>
      <c r="BF45" s="45">
        <f t="shared" si="334"/>
        <v>0.99508073110409589</v>
      </c>
      <c r="BG45" s="45">
        <f t="shared" si="335"/>
        <v>-2.3587395195905692E-2</v>
      </c>
      <c r="BH45" s="46">
        <f t="shared" si="298"/>
        <v>95.282520960818857</v>
      </c>
      <c r="BI45" s="36" t="str">
        <f t="shared" si="250"/>
        <v>Slowdown</v>
      </c>
      <c r="BJ45" s="2">
        <v>98.887600000000006</v>
      </c>
      <c r="BK45" s="25">
        <f t="shared" si="370"/>
        <v>-3.2046324630280162E-2</v>
      </c>
      <c r="BL45" s="45">
        <f t="shared" si="337"/>
        <v>0.99967953675369725</v>
      </c>
      <c r="BM45" s="45">
        <f t="shared" si="338"/>
        <v>2.7347976381570938E-3</v>
      </c>
      <c r="BN45" s="46">
        <f t="shared" si="299"/>
        <v>100.54695952763142</v>
      </c>
      <c r="BO45" s="36" t="str">
        <f t="shared" si="255"/>
        <v>Recovery</v>
      </c>
      <c r="BP45" s="2">
        <v>99.964399999999998</v>
      </c>
      <c r="BQ45" s="25">
        <f t="shared" si="371"/>
        <v>1.2405954858331521E-2</v>
      </c>
      <c r="BR45" s="45">
        <f t="shared" si="340"/>
        <v>1.0001240595485834</v>
      </c>
      <c r="BS45" s="45">
        <f t="shared" si="341"/>
        <v>-3.3568923969925502E-3</v>
      </c>
      <c r="BT45" s="46">
        <f t="shared" si="300"/>
        <v>99.328621520601487</v>
      </c>
      <c r="BU45" s="36" t="str">
        <f t="shared" si="260"/>
        <v>Slowdown</v>
      </c>
      <c r="BV45" s="2">
        <v>98.503299999999996</v>
      </c>
      <c r="BW45" s="25">
        <f t="shared" si="372"/>
        <v>-0.28062218757751545</v>
      </c>
      <c r="BX45" s="45">
        <f t="shared" si="343"/>
        <v>0.99719377812422483</v>
      </c>
      <c r="BY45" s="45">
        <f t="shared" si="344"/>
        <v>-2.3369925163889804E-2</v>
      </c>
      <c r="BZ45" s="46">
        <f t="shared" si="301"/>
        <v>95.326014967222036</v>
      </c>
      <c r="CA45" s="36" t="str">
        <f t="shared" si="265"/>
        <v>Slowdown</v>
      </c>
      <c r="CB45" s="2">
        <v>99.801199999999994</v>
      </c>
      <c r="CC45" s="25">
        <f t="shared" si="373"/>
        <v>-0.11359689815412741</v>
      </c>
      <c r="CD45" s="45">
        <f t="shared" si="346"/>
        <v>0.99886403101845878</v>
      </c>
      <c r="CE45" s="45">
        <f t="shared" si="347"/>
        <v>-9.2590478478448146E-3</v>
      </c>
      <c r="CF45" s="46">
        <f t="shared" si="302"/>
        <v>98.148190430431043</v>
      </c>
      <c r="CG45" s="36" t="str">
        <f t="shared" si="270"/>
        <v>Slowdown</v>
      </c>
      <c r="CH45" s="2">
        <v>100.53749999999999</v>
      </c>
      <c r="CI45" s="25">
        <f t="shared" si="374"/>
        <v>1.0941310808760644E-3</v>
      </c>
      <c r="CJ45" s="45">
        <f t="shared" si="349"/>
        <v>1.0000109413108087</v>
      </c>
      <c r="CK45" s="45">
        <f t="shared" si="350"/>
        <v>1.4223858430768566E-3</v>
      </c>
      <c r="CL45" s="46">
        <f t="shared" si="303"/>
        <v>100.28447716861537</v>
      </c>
      <c r="CM45" s="36" t="str">
        <f t="shared" si="275"/>
        <v>Expansion</v>
      </c>
      <c r="CN45" s="2">
        <v>98.028700000000001</v>
      </c>
      <c r="CO45" s="25">
        <f t="shared" si="375"/>
        <v>-3.1715341046988699E-2</v>
      </c>
      <c r="CP45" s="45">
        <f t="shared" si="352"/>
        <v>0.99968284658953011</v>
      </c>
      <c r="CQ45" s="45">
        <f t="shared" si="353"/>
        <v>-1.1277217217297908E-2</v>
      </c>
      <c r="CR45" s="46">
        <f t="shared" si="304"/>
        <v>97.744556556540417</v>
      </c>
      <c r="CS45" s="36" t="str">
        <f t="shared" si="280"/>
        <v>Slowdown</v>
      </c>
      <c r="CT45" s="2">
        <v>98.968900000000005</v>
      </c>
      <c r="CU45" s="25">
        <f t="shared" si="376"/>
        <v>6.1673536694244899E-2</v>
      </c>
      <c r="CV45" s="45">
        <f t="shared" si="355"/>
        <v>1.0006167353669424</v>
      </c>
      <c r="CW45" s="45">
        <f t="shared" si="356"/>
        <v>2.492838533753261E-3</v>
      </c>
      <c r="CX45" s="46">
        <f t="shared" si="305"/>
        <v>100.49856770675065</v>
      </c>
      <c r="CY45" s="36" t="str">
        <f t="shared" si="285"/>
        <v>Recovery</v>
      </c>
      <c r="CZ45" s="2">
        <v>99.351600000000005</v>
      </c>
      <c r="DA45" s="25">
        <f t="shared" si="377"/>
        <v>-1.7309256024011899E-2</v>
      </c>
      <c r="DB45" s="45">
        <f t="shared" si="357"/>
        <v>0.99982690743975988</v>
      </c>
      <c r="DC45" s="45">
        <f t="shared" si="358"/>
        <v>-3.460499154434582E-3</v>
      </c>
      <c r="DD45" s="46">
        <f t="shared" si="106"/>
        <v>99.307900169113083</v>
      </c>
      <c r="DE45" s="36" t="str">
        <f t="shared" si="287"/>
        <v>Slowdown</v>
      </c>
      <c r="DF45" s="2">
        <v>100.2114</v>
      </c>
      <c r="DG45" s="25">
        <f t="shared" si="54"/>
        <v>0.23405289595448037</v>
      </c>
      <c r="DH45" s="45">
        <f t="shared" si="18"/>
        <v>1.0023405289595448</v>
      </c>
      <c r="DI45" s="45">
        <f t="shared" si="359"/>
        <v>1.4122221221483544E-2</v>
      </c>
      <c r="DJ45" s="46">
        <f t="shared" si="112"/>
        <v>102.82444424429671</v>
      </c>
      <c r="DK45" s="36" t="str">
        <f t="shared" si="108"/>
        <v>Expansion</v>
      </c>
      <c r="DL45" s="22"/>
      <c r="DM45" s="98">
        <f t="shared" si="288"/>
        <v>0.46810579190899038</v>
      </c>
    </row>
    <row r="46" spans="1:117" x14ac:dyDescent="0.25">
      <c r="A46">
        <v>197707</v>
      </c>
      <c r="B46" s="1">
        <v>99.613399999999999</v>
      </c>
      <c r="C46" s="25">
        <f t="shared" si="360"/>
        <v>-0.20807224123958026</v>
      </c>
      <c r="D46" s="45">
        <f t="shared" si="307"/>
        <v>0.99791927758760424</v>
      </c>
      <c r="E46" s="45">
        <f t="shared" si="308"/>
        <v>-6.6979042749122364E-3</v>
      </c>
      <c r="F46" s="46">
        <f t="shared" si="289"/>
        <v>98.660419145017556</v>
      </c>
      <c r="G46" s="36" t="str">
        <f t="shared" si="205"/>
        <v>Slowdown</v>
      </c>
      <c r="H46" s="1">
        <v>101.0966</v>
      </c>
      <c r="I46" s="25">
        <f t="shared" si="361"/>
        <v>6.2652610574927409E-2</v>
      </c>
      <c r="J46" s="45">
        <f t="shared" si="310"/>
        <v>1.0006265261057492</v>
      </c>
      <c r="K46" s="45">
        <f t="shared" si="311"/>
        <v>4.1059481621557037E-3</v>
      </c>
      <c r="L46" s="46">
        <f t="shared" si="290"/>
        <v>100.82118963243114</v>
      </c>
      <c r="M46" s="36" t="str">
        <f t="shared" si="210"/>
        <v>Expansion</v>
      </c>
      <c r="N46" s="1">
        <v>98.610399999999998</v>
      </c>
      <c r="O46" s="25">
        <f t="shared" si="362"/>
        <v>-8.9869107215772875E-2</v>
      </c>
      <c r="P46" s="45">
        <f t="shared" si="313"/>
        <v>0.99910130892784232</v>
      </c>
      <c r="Q46" s="45">
        <f t="shared" si="314"/>
        <v>-1.3072902800935982E-2</v>
      </c>
      <c r="R46" s="46">
        <f t="shared" si="291"/>
        <v>97.385419439812807</v>
      </c>
      <c r="S46" s="36" t="str">
        <f t="shared" si="215"/>
        <v>Slowdown</v>
      </c>
      <c r="T46" s="1">
        <v>99.53</v>
      </c>
      <c r="U46" s="25">
        <f t="shared" si="363"/>
        <v>-2.8425555679437619E-2</v>
      </c>
      <c r="V46" s="45">
        <f t="shared" si="316"/>
        <v>0.99971574444320566</v>
      </c>
      <c r="W46" s="45">
        <f t="shared" si="317"/>
        <v>-2.2545258428408044E-3</v>
      </c>
      <c r="X46" s="46">
        <f t="shared" si="292"/>
        <v>99.549094831431844</v>
      </c>
      <c r="Y46" s="36" t="str">
        <f t="shared" si="220"/>
        <v>Slowdown</v>
      </c>
      <c r="Z46" s="1">
        <v>100.7968</v>
      </c>
      <c r="AA46" s="25">
        <f t="shared" si="364"/>
        <v>0.27317348804543334</v>
      </c>
      <c r="AB46" s="45">
        <f t="shared" si="319"/>
        <v>1.0027317348804543</v>
      </c>
      <c r="AC46" s="45">
        <f t="shared" si="320"/>
        <v>2.19834413282749E-3</v>
      </c>
      <c r="AD46" s="46">
        <f t="shared" si="293"/>
        <v>100.43966882656549</v>
      </c>
      <c r="AE46" s="36" t="str">
        <f t="shared" si="225"/>
        <v>Expansion</v>
      </c>
      <c r="AF46" s="1">
        <v>97.382199999999997</v>
      </c>
      <c r="AG46" s="25">
        <f t="shared" si="365"/>
        <v>-0.13116589973756237</v>
      </c>
      <c r="AH46" s="45">
        <f t="shared" si="322"/>
        <v>0.99868834100262438</v>
      </c>
      <c r="AI46" s="45">
        <f t="shared" si="323"/>
        <v>-1.2812468004310573E-2</v>
      </c>
      <c r="AJ46" s="46">
        <f t="shared" si="294"/>
        <v>97.437506399137888</v>
      </c>
      <c r="AK46" s="36" t="str">
        <f t="shared" si="230"/>
        <v>Slowdown</v>
      </c>
      <c r="AL46" s="1">
        <v>99.603999999999999</v>
      </c>
      <c r="AM46" s="25">
        <f t="shared" si="366"/>
        <v>-9.8793911887867764E-2</v>
      </c>
      <c r="AN46" s="45">
        <f t="shared" si="325"/>
        <v>0.99901206088112138</v>
      </c>
      <c r="AO46" s="45">
        <f t="shared" si="326"/>
        <v>-2.4477107294659239E-3</v>
      </c>
      <c r="AP46" s="46">
        <f t="shared" si="295"/>
        <v>99.510457854106818</v>
      </c>
      <c r="AQ46" s="36" t="str">
        <f t="shared" si="235"/>
        <v>Slowdown</v>
      </c>
      <c r="AR46" s="1">
        <v>99.491900000000001</v>
      </c>
      <c r="AS46" s="25">
        <f t="shared" si="367"/>
        <v>-5.3141901937613971E-2</v>
      </c>
      <c r="AT46" s="45">
        <f t="shared" si="328"/>
        <v>0.99946858098062386</v>
      </c>
      <c r="AU46" s="45">
        <f t="shared" si="329"/>
        <v>-2.0452215639976679E-3</v>
      </c>
      <c r="AV46" s="46">
        <f t="shared" si="296"/>
        <v>99.590955687200463</v>
      </c>
      <c r="AW46" s="36" t="str">
        <f t="shared" si="240"/>
        <v>Slowdown</v>
      </c>
      <c r="AX46" s="1">
        <v>100.1387</v>
      </c>
      <c r="AY46" s="25">
        <f t="shared" si="368"/>
        <v>0.38776203761531736</v>
      </c>
      <c r="AZ46" s="45">
        <f t="shared" si="331"/>
        <v>1.0038776203761532</v>
      </c>
      <c r="BA46" s="45">
        <f t="shared" si="332"/>
        <v>2.4647523429370377E-2</v>
      </c>
      <c r="BB46" s="46">
        <f t="shared" si="297"/>
        <v>104.92950468587408</v>
      </c>
      <c r="BC46" s="36" t="str">
        <f t="shared" si="245"/>
        <v>Expansion</v>
      </c>
      <c r="BD46" s="1">
        <v>98.5428</v>
      </c>
      <c r="BE46" s="25">
        <f t="shared" si="369"/>
        <v>-0.43838600397870831</v>
      </c>
      <c r="BF46" s="45">
        <f t="shared" si="334"/>
        <v>0.99561613996021292</v>
      </c>
      <c r="BG46" s="45">
        <f t="shared" si="335"/>
        <v>-2.5966246844414176E-2</v>
      </c>
      <c r="BH46" s="46">
        <f t="shared" si="298"/>
        <v>94.806750631117168</v>
      </c>
      <c r="BI46" s="36" t="str">
        <f t="shared" si="250"/>
        <v>Slowdown</v>
      </c>
      <c r="BJ46" s="1">
        <v>98.863299999999995</v>
      </c>
      <c r="BK46" s="25">
        <f t="shared" si="370"/>
        <v>-2.4573353989793326E-2</v>
      </c>
      <c r="BL46" s="45">
        <f t="shared" si="337"/>
        <v>0.99975426646010201</v>
      </c>
      <c r="BM46" s="45">
        <f t="shared" si="338"/>
        <v>1.272057177754915E-3</v>
      </c>
      <c r="BN46" s="46">
        <f t="shared" si="299"/>
        <v>100.25441143555098</v>
      </c>
      <c r="BO46" s="36" t="str">
        <f t="shared" si="255"/>
        <v>Recovery</v>
      </c>
      <c r="BP46" s="1">
        <v>100.01179999999999</v>
      </c>
      <c r="BQ46" s="25">
        <f t="shared" si="371"/>
        <v>4.7416880409421866E-2</v>
      </c>
      <c r="BR46" s="45">
        <f t="shared" si="340"/>
        <v>1.0004741688040941</v>
      </c>
      <c r="BS46" s="45">
        <f t="shared" si="341"/>
        <v>-1.7497262621635201E-3</v>
      </c>
      <c r="BT46" s="46">
        <f t="shared" si="300"/>
        <v>99.650054747567296</v>
      </c>
      <c r="BU46" s="36" t="str">
        <f t="shared" si="260"/>
        <v>Downturn</v>
      </c>
      <c r="BV46" s="1">
        <v>98.285899999999998</v>
      </c>
      <c r="BW46" s="25">
        <f t="shared" si="372"/>
        <v>-0.22070326577891078</v>
      </c>
      <c r="BX46" s="45">
        <f t="shared" si="343"/>
        <v>0.9977929673422109</v>
      </c>
      <c r="BY46" s="45">
        <f t="shared" si="344"/>
        <v>-2.1023620321803604E-2</v>
      </c>
      <c r="BZ46" s="46">
        <f t="shared" si="301"/>
        <v>95.795275935639282</v>
      </c>
      <c r="CA46" s="36" t="str">
        <f t="shared" si="265"/>
        <v>Slowdown</v>
      </c>
      <c r="CB46" s="1">
        <v>99.713999999999999</v>
      </c>
      <c r="CC46" s="25">
        <f t="shared" si="373"/>
        <v>-8.7373698913435646E-2</v>
      </c>
      <c r="CD46" s="45">
        <f t="shared" si="346"/>
        <v>0.9991262630108656</v>
      </c>
      <c r="CE46" s="45">
        <f t="shared" si="347"/>
        <v>-8.4010549051900529E-3</v>
      </c>
      <c r="CF46" s="46">
        <f t="shared" si="302"/>
        <v>98.319789018961984</v>
      </c>
      <c r="CG46" s="36" t="str">
        <f t="shared" si="270"/>
        <v>Slowdown</v>
      </c>
      <c r="CH46" s="1">
        <v>100.547</v>
      </c>
      <c r="CI46" s="25">
        <f t="shared" si="374"/>
        <v>9.4492104935996312E-3</v>
      </c>
      <c r="CJ46" s="45">
        <f t="shared" si="349"/>
        <v>1.000094492104936</v>
      </c>
      <c r="CK46" s="45">
        <f t="shared" si="350"/>
        <v>9.2480048101561962E-4</v>
      </c>
      <c r="CL46" s="46">
        <f t="shared" si="303"/>
        <v>100.18496009620313</v>
      </c>
      <c r="CM46" s="36" t="str">
        <f t="shared" si="275"/>
        <v>Expansion</v>
      </c>
      <c r="CN46" s="1">
        <v>97.988399999999999</v>
      </c>
      <c r="CO46" s="25">
        <f t="shared" si="375"/>
        <v>-4.1110409502525286E-2</v>
      </c>
      <c r="CP46" s="45">
        <f t="shared" si="352"/>
        <v>0.99958889590497479</v>
      </c>
      <c r="CQ46" s="45">
        <f t="shared" si="353"/>
        <v>-7.5435618414068095E-3</v>
      </c>
      <c r="CR46" s="46">
        <f t="shared" si="304"/>
        <v>98.491287631718635</v>
      </c>
      <c r="CS46" s="36" t="str">
        <f t="shared" si="280"/>
        <v>Slowdown</v>
      </c>
      <c r="CT46" s="1">
        <v>99.036799999999999</v>
      </c>
      <c r="CU46" s="25">
        <f t="shared" si="376"/>
        <v>6.8607411014969866E-2</v>
      </c>
      <c r="CV46" s="45">
        <f t="shared" si="355"/>
        <v>1.0006860741101498</v>
      </c>
      <c r="CW46" s="45">
        <f t="shared" si="356"/>
        <v>2.4018340173785901E-3</v>
      </c>
      <c r="CX46" s="46">
        <f t="shared" si="305"/>
        <v>100.48036680347572</v>
      </c>
      <c r="CY46" s="36" t="str">
        <f t="shared" si="285"/>
        <v>Recovery</v>
      </c>
      <c r="CZ46" s="1">
        <v>99.409099999999995</v>
      </c>
      <c r="DA46" s="25">
        <f t="shared" si="377"/>
        <v>5.7875263206622077E-2</v>
      </c>
      <c r="DB46" s="45">
        <f t="shared" si="357"/>
        <v>1.0005787526320662</v>
      </c>
      <c r="DC46" s="45">
        <f t="shared" si="358"/>
        <v>-3.2066933456599278E-3</v>
      </c>
      <c r="DD46" s="46">
        <f t="shared" si="106"/>
        <v>99.358661330868017</v>
      </c>
      <c r="DE46" s="36" t="str">
        <f t="shared" si="287"/>
        <v>Slowdown</v>
      </c>
      <c r="DF46" s="1">
        <v>100.3741</v>
      </c>
      <c r="DG46" s="25">
        <f t="shared" si="54"/>
        <v>0.16235677777179139</v>
      </c>
      <c r="DH46" s="45">
        <f t="shared" si="18"/>
        <v>1.0016235677777179</v>
      </c>
      <c r="DI46" s="45">
        <f t="shared" si="359"/>
        <v>1.4289611964430016E-2</v>
      </c>
      <c r="DJ46" s="46">
        <f t="shared" si="112"/>
        <v>102.857922392886</v>
      </c>
      <c r="DK46" s="36" t="str">
        <f t="shared" si="108"/>
        <v>Expansion</v>
      </c>
      <c r="DL46" s="22"/>
      <c r="DM46" s="98">
        <f t="shared" si="288"/>
        <v>0.2142470816693498</v>
      </c>
    </row>
    <row r="47" spans="1:117" x14ac:dyDescent="0.25">
      <c r="A47">
        <v>197708</v>
      </c>
      <c r="B47" s="2">
        <v>99.365200000000002</v>
      </c>
      <c r="C47" s="25">
        <f t="shared" si="360"/>
        <v>-0.24916326518319531</v>
      </c>
      <c r="D47" s="45">
        <f t="shared" si="307"/>
        <v>0.99750836734816806</v>
      </c>
      <c r="E47" s="45">
        <f t="shared" si="308"/>
        <v>-8.117518347268371E-3</v>
      </c>
      <c r="F47" s="46">
        <f t="shared" si="289"/>
        <v>98.376496330546331</v>
      </c>
      <c r="G47" s="36" t="str">
        <f t="shared" si="205"/>
        <v>Slowdown</v>
      </c>
      <c r="H47" s="2">
        <v>101.1258</v>
      </c>
      <c r="I47" s="25">
        <f t="shared" si="361"/>
        <v>2.888326610390755E-2</v>
      </c>
      <c r="J47" s="45">
        <f t="shared" si="310"/>
        <v>1.0002888326610391</v>
      </c>
      <c r="K47" s="45">
        <f t="shared" si="311"/>
        <v>4.0698638447351776E-3</v>
      </c>
      <c r="L47" s="46">
        <f t="shared" si="290"/>
        <v>100.81397276894704</v>
      </c>
      <c r="M47" s="36" t="str">
        <f t="shared" si="210"/>
        <v>Expansion</v>
      </c>
      <c r="N47" s="2">
        <v>98.582599999999999</v>
      </c>
      <c r="O47" s="25">
        <f t="shared" si="362"/>
        <v>-2.8191752594046021E-2</v>
      </c>
      <c r="P47" s="45">
        <f t="shared" si="313"/>
        <v>0.99971808247405958</v>
      </c>
      <c r="Q47" s="45">
        <f t="shared" si="314"/>
        <v>-1.0270506879131003E-2</v>
      </c>
      <c r="R47" s="46">
        <f t="shared" si="291"/>
        <v>97.945898624173793</v>
      </c>
      <c r="S47" s="36" t="str">
        <f t="shared" si="215"/>
        <v>Slowdown</v>
      </c>
      <c r="T47" s="2">
        <v>99.5488</v>
      </c>
      <c r="U47" s="25">
        <f t="shared" si="363"/>
        <v>1.8888777253088334E-2</v>
      </c>
      <c r="V47" s="45">
        <f t="shared" si="316"/>
        <v>1.0001888877725309</v>
      </c>
      <c r="W47" s="45">
        <f t="shared" si="317"/>
        <v>-2.0630627560030979E-3</v>
      </c>
      <c r="X47" s="46">
        <f t="shared" si="292"/>
        <v>99.587387448799376</v>
      </c>
      <c r="Y47" s="36" t="str">
        <f t="shared" si="220"/>
        <v>Slowdown</v>
      </c>
      <c r="Z47" s="2">
        <v>100.9755</v>
      </c>
      <c r="AA47" s="25">
        <f t="shared" si="364"/>
        <v>0.17728737420234777</v>
      </c>
      <c r="AB47" s="45">
        <f t="shared" si="319"/>
        <v>1.0017728737420235</v>
      </c>
      <c r="AC47" s="45">
        <f t="shared" si="320"/>
        <v>6.6625326995470857E-3</v>
      </c>
      <c r="AD47" s="46">
        <f t="shared" si="293"/>
        <v>101.33250653990942</v>
      </c>
      <c r="AE47" s="36" t="str">
        <f t="shared" si="225"/>
        <v>Expansion</v>
      </c>
      <c r="AF47" s="2">
        <v>97.263499999999993</v>
      </c>
      <c r="AG47" s="25">
        <f t="shared" si="365"/>
        <v>-0.1218908589044035</v>
      </c>
      <c r="AH47" s="45">
        <f t="shared" si="322"/>
        <v>0.99878109141095595</v>
      </c>
      <c r="AI47" s="45">
        <f t="shared" si="323"/>
        <v>-1.1177983591391105E-2</v>
      </c>
      <c r="AJ47" s="46">
        <f t="shared" si="294"/>
        <v>97.764403281721783</v>
      </c>
      <c r="AK47" s="36" t="str">
        <f t="shared" si="230"/>
        <v>Slowdown</v>
      </c>
      <c r="AL47" s="2">
        <v>99.509699999999995</v>
      </c>
      <c r="AM47" s="25">
        <f t="shared" si="366"/>
        <v>-9.4674912654114346E-2</v>
      </c>
      <c r="AN47" s="45">
        <f t="shared" si="325"/>
        <v>0.99905325087345886</v>
      </c>
      <c r="AO47" s="45">
        <f t="shared" si="326"/>
        <v>-3.8660245315373931E-3</v>
      </c>
      <c r="AP47" s="46">
        <f t="shared" si="295"/>
        <v>99.226795093692516</v>
      </c>
      <c r="AQ47" s="36" t="str">
        <f t="shared" si="235"/>
        <v>Slowdown</v>
      </c>
      <c r="AR47" s="2">
        <v>99.487200000000001</v>
      </c>
      <c r="AS47" s="25">
        <f t="shared" si="367"/>
        <v>-4.7240026575024741E-3</v>
      </c>
      <c r="AT47" s="45">
        <f t="shared" si="328"/>
        <v>0.99995275997342492</v>
      </c>
      <c r="AU47" s="45">
        <f t="shared" si="329"/>
        <v>-2.5365900609783942E-3</v>
      </c>
      <c r="AV47" s="46">
        <f t="shared" si="296"/>
        <v>99.492681987804318</v>
      </c>
      <c r="AW47" s="36" t="str">
        <f t="shared" si="240"/>
        <v>Slowdown</v>
      </c>
      <c r="AX47" s="2">
        <v>100.50149999999999</v>
      </c>
      <c r="AY47" s="25">
        <f t="shared" si="368"/>
        <v>0.36229749337667944</v>
      </c>
      <c r="AZ47" s="45">
        <f t="shared" si="331"/>
        <v>1.0036229749337668</v>
      </c>
      <c r="BA47" s="45">
        <f t="shared" si="332"/>
        <v>2.4338114186004622E-2</v>
      </c>
      <c r="BB47" s="46">
        <f t="shared" si="297"/>
        <v>104.86762283720093</v>
      </c>
      <c r="BC47" s="36" t="str">
        <f t="shared" si="245"/>
        <v>Expansion</v>
      </c>
      <c r="BD47" s="2">
        <v>98.206699999999998</v>
      </c>
      <c r="BE47" s="25">
        <f t="shared" si="369"/>
        <v>-0.34107007310529219</v>
      </c>
      <c r="BF47" s="45">
        <f t="shared" si="334"/>
        <v>0.99658929926894713</v>
      </c>
      <c r="BG47" s="45">
        <f t="shared" si="335"/>
        <v>-2.6234352147938678E-2</v>
      </c>
      <c r="BH47" s="46">
        <f t="shared" si="298"/>
        <v>94.75312957041227</v>
      </c>
      <c r="BI47" s="36" t="str">
        <f t="shared" si="250"/>
        <v>Slowdown</v>
      </c>
      <c r="BJ47" s="2">
        <v>98.868499999999997</v>
      </c>
      <c r="BK47" s="25">
        <f t="shared" si="370"/>
        <v>5.2597880103153463E-3</v>
      </c>
      <c r="BL47" s="45">
        <f t="shared" si="337"/>
        <v>1.0000525978801031</v>
      </c>
      <c r="BM47" s="45">
        <f t="shared" si="338"/>
        <v>2.1548410071314805E-4</v>
      </c>
      <c r="BN47" s="46">
        <f t="shared" si="299"/>
        <v>100.04309682014264</v>
      </c>
      <c r="BO47" s="36" t="str">
        <f t="shared" si="255"/>
        <v>Recovery</v>
      </c>
      <c r="BP47" s="2">
        <v>100.0836</v>
      </c>
      <c r="BQ47" s="25">
        <f t="shared" si="371"/>
        <v>7.1791528599635543E-2</v>
      </c>
      <c r="BR47" s="45">
        <f t="shared" si="340"/>
        <v>1.0007179152859964</v>
      </c>
      <c r="BS47" s="45">
        <f t="shared" si="341"/>
        <v>-1.8381251123833486E-4</v>
      </c>
      <c r="BT47" s="46">
        <f t="shared" si="300"/>
        <v>99.963237497752331</v>
      </c>
      <c r="BU47" s="36" t="str">
        <f t="shared" si="260"/>
        <v>Downturn</v>
      </c>
      <c r="BV47" s="2">
        <v>98.128200000000007</v>
      </c>
      <c r="BW47" s="25">
        <f t="shared" si="372"/>
        <v>-0.16045027821894217</v>
      </c>
      <c r="BX47" s="45">
        <f t="shared" si="343"/>
        <v>0.99839549721781062</v>
      </c>
      <c r="BY47" s="45">
        <f t="shared" si="344"/>
        <v>-1.8102350173558546E-2</v>
      </c>
      <c r="BZ47" s="46">
        <f t="shared" si="301"/>
        <v>96.379529965288285</v>
      </c>
      <c r="CA47" s="36" t="str">
        <f t="shared" si="265"/>
        <v>Slowdown</v>
      </c>
      <c r="CB47" s="2">
        <v>99.656300000000002</v>
      </c>
      <c r="CC47" s="25">
        <f t="shared" si="373"/>
        <v>-5.7865495316602455E-2</v>
      </c>
      <c r="CD47" s="45">
        <f t="shared" si="346"/>
        <v>0.999421345046834</v>
      </c>
      <c r="CE47" s="45">
        <f t="shared" si="347"/>
        <v>-7.2105925377639046E-3</v>
      </c>
      <c r="CF47" s="46">
        <f t="shared" si="302"/>
        <v>98.557881492447223</v>
      </c>
      <c r="CG47" s="36" t="str">
        <f t="shared" si="270"/>
        <v>Slowdown</v>
      </c>
      <c r="CH47" s="2">
        <v>100.5732</v>
      </c>
      <c r="CI47" s="25">
        <f t="shared" si="374"/>
        <v>2.6057465662827222E-2</v>
      </c>
      <c r="CJ47" s="45">
        <f t="shared" si="349"/>
        <v>1.0002605746566282</v>
      </c>
      <c r="CK47" s="45">
        <f t="shared" si="350"/>
        <v>7.5126097413180659E-4</v>
      </c>
      <c r="CL47" s="46">
        <f t="shared" si="303"/>
        <v>100.15025219482636</v>
      </c>
      <c r="CM47" s="36" t="str">
        <f t="shared" si="275"/>
        <v>Expansion</v>
      </c>
      <c r="CN47" s="2">
        <v>97.935500000000005</v>
      </c>
      <c r="CO47" s="25">
        <f t="shared" si="375"/>
        <v>-5.3985982014191428E-2</v>
      </c>
      <c r="CP47" s="45">
        <f t="shared" si="352"/>
        <v>0.99946014017985807</v>
      </c>
      <c r="CQ47" s="45">
        <f t="shared" si="353"/>
        <v>-4.8044727934534182E-3</v>
      </c>
      <c r="CR47" s="46">
        <f t="shared" si="304"/>
        <v>99.039105441309317</v>
      </c>
      <c r="CS47" s="36" t="str">
        <f t="shared" si="280"/>
        <v>Slowdown</v>
      </c>
      <c r="CT47" s="2">
        <v>99.090500000000006</v>
      </c>
      <c r="CU47" s="25">
        <f t="shared" si="376"/>
        <v>5.4222268893993245E-2</v>
      </c>
      <c r="CV47" s="45">
        <f t="shared" si="355"/>
        <v>1.00054222268894</v>
      </c>
      <c r="CW47" s="45">
        <f t="shared" si="356"/>
        <v>2.6125062353099526E-3</v>
      </c>
      <c r="CX47" s="46">
        <f t="shared" si="305"/>
        <v>100.522501247062</v>
      </c>
      <c r="CY47" s="36" t="str">
        <f t="shared" si="285"/>
        <v>Recovery</v>
      </c>
      <c r="CZ47" s="2">
        <v>99.534499999999994</v>
      </c>
      <c r="DA47" s="25">
        <f t="shared" si="377"/>
        <v>0.12614539312799239</v>
      </c>
      <c r="DB47" s="45">
        <f t="shared" si="357"/>
        <v>1.0012614539312799</v>
      </c>
      <c r="DC47" s="45">
        <f t="shared" si="358"/>
        <v>-1.4306194702695674E-3</v>
      </c>
      <c r="DD47" s="46">
        <f t="shared" si="106"/>
        <v>99.713876105946085</v>
      </c>
      <c r="DE47" s="36" t="str">
        <f t="shared" si="287"/>
        <v>Slowdown</v>
      </c>
      <c r="DF47" s="2">
        <v>100.44540000000001</v>
      </c>
      <c r="DG47" s="25">
        <f t="shared" si="54"/>
        <v>7.1034260830241974E-2</v>
      </c>
      <c r="DH47" s="45">
        <f t="shared" si="18"/>
        <v>1.0007103426083024</v>
      </c>
      <c r="DI47" s="45">
        <f t="shared" si="359"/>
        <v>1.2915899423786348E-2</v>
      </c>
      <c r="DJ47" s="46">
        <f t="shared" si="112"/>
        <v>102.58317988475727</v>
      </c>
      <c r="DK47" s="36" t="str">
        <f t="shared" si="108"/>
        <v>Expansion</v>
      </c>
      <c r="DL47" s="22"/>
      <c r="DM47" s="98">
        <f t="shared" si="288"/>
        <v>-1.9726204269832071E-2</v>
      </c>
    </row>
    <row r="48" spans="1:117" x14ac:dyDescent="0.25">
      <c r="A48">
        <v>197709</v>
      </c>
      <c r="B48" s="1">
        <v>99.105400000000003</v>
      </c>
      <c r="C48" s="25">
        <f t="shared" si="360"/>
        <v>-0.26145974647059378</v>
      </c>
      <c r="D48" s="45">
        <f t="shared" si="307"/>
        <v>0.99738540253529406</v>
      </c>
      <c r="E48" s="45">
        <f t="shared" si="308"/>
        <v>-1.0035950418588957E-2</v>
      </c>
      <c r="F48" s="46">
        <f t="shared" si="289"/>
        <v>97.992809916282212</v>
      </c>
      <c r="G48" s="36" t="str">
        <f t="shared" si="205"/>
        <v>Slowdown</v>
      </c>
      <c r="H48" s="1">
        <v>101.0865</v>
      </c>
      <c r="I48" s="25">
        <f t="shared" si="361"/>
        <v>-3.8862486131132933E-2</v>
      </c>
      <c r="J48" s="45">
        <f t="shared" si="310"/>
        <v>0.9996113751386887</v>
      </c>
      <c r="K48" s="45">
        <f t="shared" si="311"/>
        <v>3.088058284123063E-3</v>
      </c>
      <c r="L48" s="46">
        <f t="shared" si="290"/>
        <v>100.61761165682461</v>
      </c>
      <c r="M48" s="36" t="str">
        <f t="shared" si="210"/>
        <v>Expansion</v>
      </c>
      <c r="N48" s="1">
        <v>98.611400000000003</v>
      </c>
      <c r="O48" s="25">
        <f t="shared" si="362"/>
        <v>2.9214080375242625E-2</v>
      </c>
      <c r="P48" s="45">
        <f t="shared" si="313"/>
        <v>1.0002921408037524</v>
      </c>
      <c r="Q48" s="45">
        <f t="shared" si="314"/>
        <v>-7.0825294920797699E-3</v>
      </c>
      <c r="R48" s="46">
        <f t="shared" si="291"/>
        <v>98.583494101584051</v>
      </c>
      <c r="S48" s="36" t="str">
        <f t="shared" si="215"/>
        <v>Slowdown</v>
      </c>
      <c r="T48" s="1">
        <v>99.621899999999997</v>
      </c>
      <c r="U48" s="25">
        <f t="shared" si="363"/>
        <v>7.3431322125426537E-2</v>
      </c>
      <c r="V48" s="45">
        <f t="shared" si="316"/>
        <v>1.0007343132212543</v>
      </c>
      <c r="W48" s="45">
        <f t="shared" si="317"/>
        <v>-1.0829249803718799E-3</v>
      </c>
      <c r="X48" s="46">
        <f t="shared" si="292"/>
        <v>99.783415003925626</v>
      </c>
      <c r="Y48" s="36" t="str">
        <f t="shared" si="220"/>
        <v>Slowdown</v>
      </c>
      <c r="Z48" s="1">
        <v>100.9726</v>
      </c>
      <c r="AA48" s="25">
        <f t="shared" si="364"/>
        <v>-2.8719837980468472E-3</v>
      </c>
      <c r="AB48" s="45">
        <f t="shared" si="319"/>
        <v>0.99997128016201953</v>
      </c>
      <c r="AC48" s="45">
        <f t="shared" si="320"/>
        <v>8.2428747312706108E-3</v>
      </c>
      <c r="AD48" s="46">
        <f t="shared" si="293"/>
        <v>101.64857494625412</v>
      </c>
      <c r="AE48" s="36" t="str">
        <f t="shared" si="225"/>
        <v>Expansion</v>
      </c>
      <c r="AF48" s="1">
        <v>97.146600000000007</v>
      </c>
      <c r="AG48" s="25">
        <f t="shared" si="365"/>
        <v>-0.120188971196787</v>
      </c>
      <c r="AH48" s="45">
        <f t="shared" si="322"/>
        <v>0.99879811028803211</v>
      </c>
      <c r="AI48" s="45">
        <f t="shared" si="323"/>
        <v>-9.6469775080560982E-3</v>
      </c>
      <c r="AJ48" s="46">
        <f t="shared" si="294"/>
        <v>98.070604498388775</v>
      </c>
      <c r="AK48" s="36" t="str">
        <f t="shared" si="230"/>
        <v>Slowdown</v>
      </c>
      <c r="AL48" s="1">
        <v>99.436099999999996</v>
      </c>
      <c r="AM48" s="25">
        <f t="shared" si="366"/>
        <v>-7.396263881812426E-2</v>
      </c>
      <c r="AN48" s="45">
        <f t="shared" si="325"/>
        <v>0.99926037361181874</v>
      </c>
      <c r="AO48" s="45">
        <f t="shared" si="326"/>
        <v>-4.6326836431633822E-3</v>
      </c>
      <c r="AP48" s="46">
        <f t="shared" si="295"/>
        <v>99.073463271367331</v>
      </c>
      <c r="AQ48" s="36" t="str">
        <f t="shared" si="235"/>
        <v>Slowdown</v>
      </c>
      <c r="AR48" s="1">
        <v>99.539699999999996</v>
      </c>
      <c r="AS48" s="25">
        <f t="shared" si="367"/>
        <v>5.2770607676158217E-2</v>
      </c>
      <c r="AT48" s="45">
        <f t="shared" si="328"/>
        <v>1.0005277060767617</v>
      </c>
      <c r="AU48" s="45">
        <f t="shared" si="329"/>
        <v>-1.9651940077624053E-3</v>
      </c>
      <c r="AV48" s="46">
        <f t="shared" si="296"/>
        <v>99.606961198447522</v>
      </c>
      <c r="AW48" s="36" t="str">
        <f t="shared" si="240"/>
        <v>Slowdown</v>
      </c>
      <c r="AX48" s="1">
        <v>100.8349</v>
      </c>
      <c r="AY48" s="25">
        <f t="shared" si="368"/>
        <v>0.33173634224365978</v>
      </c>
      <c r="AZ48" s="45">
        <f t="shared" si="331"/>
        <v>1.0033173634224366</v>
      </c>
      <c r="BA48" s="45">
        <f t="shared" si="332"/>
        <v>2.3509218545090249E-2</v>
      </c>
      <c r="BB48" s="46">
        <f t="shared" si="297"/>
        <v>104.70184370901805</v>
      </c>
      <c r="BC48" s="36" t="str">
        <f t="shared" si="245"/>
        <v>Expansion</v>
      </c>
      <c r="BD48" s="1">
        <v>97.998699999999999</v>
      </c>
      <c r="BE48" s="25">
        <f t="shared" si="369"/>
        <v>-0.21179817670280993</v>
      </c>
      <c r="BF48" s="45">
        <f t="shared" si="334"/>
        <v>0.99788201823297185</v>
      </c>
      <c r="BG48" s="45">
        <f t="shared" si="335"/>
        <v>-2.4313824660894712E-2</v>
      </c>
      <c r="BH48" s="46">
        <f t="shared" si="298"/>
        <v>95.137235067821052</v>
      </c>
      <c r="BI48" s="36" t="str">
        <f t="shared" si="250"/>
        <v>Slowdown</v>
      </c>
      <c r="BJ48" s="1">
        <v>98.919200000000004</v>
      </c>
      <c r="BK48" s="25">
        <f t="shared" si="370"/>
        <v>5.1280235868862364E-2</v>
      </c>
      <c r="BL48" s="45">
        <f t="shared" si="337"/>
        <v>1.0005128023586887</v>
      </c>
      <c r="BM48" s="45">
        <f t="shared" si="338"/>
        <v>4.6504762694521418E-5</v>
      </c>
      <c r="BN48" s="46">
        <f t="shared" si="299"/>
        <v>100.00930095253891</v>
      </c>
      <c r="BO48" s="36" t="str">
        <f t="shared" si="255"/>
        <v>Recovery</v>
      </c>
      <c r="BP48" s="1">
        <v>100.1648</v>
      </c>
      <c r="BQ48" s="25">
        <f t="shared" si="371"/>
        <v>8.1132173502947033E-2</v>
      </c>
      <c r="BR48" s="45">
        <f t="shared" si="340"/>
        <v>1.0008113217350294</v>
      </c>
      <c r="BS48" s="45">
        <f t="shared" si="341"/>
        <v>1.3345822757475645E-3</v>
      </c>
      <c r="BT48" s="46">
        <f t="shared" si="300"/>
        <v>100.26691645514951</v>
      </c>
      <c r="BU48" s="36" t="str">
        <f t="shared" si="260"/>
        <v>Expansion</v>
      </c>
      <c r="BV48" s="1">
        <v>98.029300000000006</v>
      </c>
      <c r="BW48" s="25">
        <f t="shared" si="372"/>
        <v>-0.10078652212106246</v>
      </c>
      <c r="BX48" s="45">
        <f t="shared" si="343"/>
        <v>0.99899213477878934</v>
      </c>
      <c r="BY48" s="45">
        <f t="shared" si="344"/>
        <v>-1.4838331031959751E-2</v>
      </c>
      <c r="BZ48" s="46">
        <f t="shared" si="301"/>
        <v>97.032333793608046</v>
      </c>
      <c r="CA48" s="36" t="str">
        <f t="shared" si="265"/>
        <v>Slowdown</v>
      </c>
      <c r="CB48" s="1">
        <v>99.632499999999993</v>
      </c>
      <c r="CC48" s="25">
        <f t="shared" si="373"/>
        <v>-2.3882082718311319E-2</v>
      </c>
      <c r="CD48" s="45">
        <f t="shared" si="346"/>
        <v>0.99976117917281693</v>
      </c>
      <c r="CE48" s="45">
        <f t="shared" si="347"/>
        <v>-5.7509919288526445E-3</v>
      </c>
      <c r="CF48" s="46">
        <f t="shared" si="302"/>
        <v>98.849801614229477</v>
      </c>
      <c r="CG48" s="36" t="str">
        <f t="shared" si="270"/>
        <v>Slowdown</v>
      </c>
      <c r="CH48" s="1">
        <v>100.62050000000001</v>
      </c>
      <c r="CI48" s="25">
        <f t="shared" si="374"/>
        <v>4.7030421623262465E-2</v>
      </c>
      <c r="CJ48" s="45">
        <f t="shared" si="349"/>
        <v>1.0004703042162326</v>
      </c>
      <c r="CK48" s="45">
        <f t="shared" si="350"/>
        <v>9.6594424780693799E-4</v>
      </c>
      <c r="CL48" s="46">
        <f t="shared" si="303"/>
        <v>100.19318884956138</v>
      </c>
      <c r="CM48" s="36" t="str">
        <f t="shared" si="275"/>
        <v>Expansion</v>
      </c>
      <c r="CN48" s="1">
        <v>97.885400000000004</v>
      </c>
      <c r="CO48" s="25">
        <f t="shared" si="375"/>
        <v>-5.1156118057293289E-2</v>
      </c>
      <c r="CP48" s="45">
        <f t="shared" si="352"/>
        <v>0.99948843881942706</v>
      </c>
      <c r="CQ48" s="45">
        <f t="shared" si="353"/>
        <v>-3.2625364286018588E-3</v>
      </c>
      <c r="CR48" s="46">
        <f t="shared" si="304"/>
        <v>99.347492714279625</v>
      </c>
      <c r="CS48" s="36" t="str">
        <f t="shared" si="280"/>
        <v>Slowdown</v>
      </c>
      <c r="CT48" s="1">
        <v>99.113299999999995</v>
      </c>
      <c r="CU48" s="25">
        <f t="shared" si="376"/>
        <v>2.3009269304312213E-2</v>
      </c>
      <c r="CV48" s="45">
        <f t="shared" si="355"/>
        <v>1.0002300926930432</v>
      </c>
      <c r="CW48" s="45">
        <f t="shared" si="356"/>
        <v>2.6849331144112032E-3</v>
      </c>
      <c r="CX48" s="46">
        <f t="shared" si="305"/>
        <v>100.53698662288224</v>
      </c>
      <c r="CY48" s="36" t="str">
        <f t="shared" si="285"/>
        <v>Recovery</v>
      </c>
      <c r="CZ48" s="1">
        <v>99.710499999999996</v>
      </c>
      <c r="DA48" s="25">
        <f t="shared" si="377"/>
        <v>0.17682311158442746</v>
      </c>
      <c r="DB48" s="45">
        <f t="shared" si="357"/>
        <v>1.0017682311158442</v>
      </c>
      <c r="DC48" s="45">
        <f t="shared" si="358"/>
        <v>1.4050332126147591E-3</v>
      </c>
      <c r="DD48" s="46">
        <f t="shared" si="106"/>
        <v>100.28100664252295</v>
      </c>
      <c r="DE48" s="36" t="str">
        <f t="shared" si="287"/>
        <v>Recovery</v>
      </c>
      <c r="DF48" s="1">
        <v>100.42610000000001</v>
      </c>
      <c r="DG48" s="25">
        <f t="shared" si="54"/>
        <v>-1.9214418977873755E-2</v>
      </c>
      <c r="DH48" s="45">
        <f t="shared" si="18"/>
        <v>0.99980785581022125</v>
      </c>
      <c r="DI48" s="45">
        <f t="shared" si="359"/>
        <v>1.0116646198009782E-2</v>
      </c>
      <c r="DJ48" s="46">
        <f t="shared" si="112"/>
        <v>102.02332923960196</v>
      </c>
      <c r="DK48" s="36" t="str">
        <f t="shared" si="108"/>
        <v>Expansion</v>
      </c>
      <c r="DL48" s="22"/>
      <c r="DM48" s="98">
        <f t="shared" si="288"/>
        <v>-0.15749850167354751</v>
      </c>
    </row>
    <row r="49" spans="1:117" x14ac:dyDescent="0.25">
      <c r="A49">
        <v>197710</v>
      </c>
      <c r="B49" s="2">
        <v>98.864099999999993</v>
      </c>
      <c r="C49" s="25">
        <f t="shared" si="360"/>
        <v>-0.24347815557982672</v>
      </c>
      <c r="D49" s="45">
        <f t="shared" si="307"/>
        <v>0.99756521844420176</v>
      </c>
      <c r="E49" s="45">
        <f t="shared" si="308"/>
        <v>-1.1890602855663568E-2</v>
      </c>
      <c r="F49" s="46">
        <f t="shared" si="289"/>
        <v>97.621879428867288</v>
      </c>
      <c r="G49" s="36" t="str">
        <f t="shared" si="205"/>
        <v>Slowdown</v>
      </c>
      <c r="H49" s="2">
        <v>100.9144</v>
      </c>
      <c r="I49" s="25">
        <f t="shared" si="361"/>
        <v>-0.1702502312376038</v>
      </c>
      <c r="J49" s="45">
        <f t="shared" si="310"/>
        <v>0.99829749768762399</v>
      </c>
      <c r="K49" s="45">
        <f t="shared" si="311"/>
        <v>5.4828964367104049E-4</v>
      </c>
      <c r="L49" s="46">
        <f t="shared" si="290"/>
        <v>100.10965792873421</v>
      </c>
      <c r="M49" s="36" t="str">
        <f t="shared" si="210"/>
        <v>Expansion</v>
      </c>
      <c r="N49" s="2">
        <v>98.684399999999997</v>
      </c>
      <c r="O49" s="25">
        <f t="shared" si="362"/>
        <v>7.4027952143457337E-2</v>
      </c>
      <c r="P49" s="45">
        <f t="shared" si="313"/>
        <v>1.0007402795214346</v>
      </c>
      <c r="Q49" s="45">
        <f t="shared" si="314"/>
        <v>-3.7735391921112083E-3</v>
      </c>
      <c r="R49" s="46">
        <f t="shared" si="291"/>
        <v>99.245292161577765</v>
      </c>
      <c r="S49" s="36" t="str">
        <f t="shared" si="215"/>
        <v>Slowdown</v>
      </c>
      <c r="T49" s="2">
        <v>99.735299999999995</v>
      </c>
      <c r="U49" s="25">
        <f t="shared" si="363"/>
        <v>0.11383039271485348</v>
      </c>
      <c r="V49" s="45">
        <f t="shared" si="316"/>
        <v>1.0011383039271486</v>
      </c>
      <c r="W49" s="45">
        <f t="shared" si="317"/>
        <v>5.6280547997999975E-4</v>
      </c>
      <c r="X49" s="46">
        <f t="shared" si="292"/>
        <v>100.112561095996</v>
      </c>
      <c r="Y49" s="36" t="str">
        <f t="shared" si="220"/>
        <v>Recovery</v>
      </c>
      <c r="Z49" s="2">
        <v>100.7864</v>
      </c>
      <c r="AA49" s="25">
        <f t="shared" si="364"/>
        <v>-0.18440646274335759</v>
      </c>
      <c r="AB49" s="45">
        <f t="shared" si="319"/>
        <v>0.99815593537256642</v>
      </c>
      <c r="AC49" s="45">
        <f t="shared" si="320"/>
        <v>6.5414045943632537E-3</v>
      </c>
      <c r="AD49" s="46">
        <f t="shared" si="293"/>
        <v>101.30828091887265</v>
      </c>
      <c r="AE49" s="36" t="str">
        <f t="shared" si="225"/>
        <v>Expansion</v>
      </c>
      <c r="AF49" s="2">
        <v>97.042000000000002</v>
      </c>
      <c r="AG49" s="25">
        <f t="shared" si="365"/>
        <v>-0.10767232203700891</v>
      </c>
      <c r="AH49" s="45">
        <f t="shared" si="322"/>
        <v>0.99892327677962989</v>
      </c>
      <c r="AI49" s="45">
        <f t="shared" si="323"/>
        <v>-8.3254391370238823E-3</v>
      </c>
      <c r="AJ49" s="46">
        <f t="shared" si="294"/>
        <v>98.334912172595224</v>
      </c>
      <c r="AK49" s="36" t="str">
        <f t="shared" si="230"/>
        <v>Slowdown</v>
      </c>
      <c r="AL49" s="2">
        <v>99.403700000000001</v>
      </c>
      <c r="AM49" s="25">
        <f t="shared" si="366"/>
        <v>-3.2583739708210144E-2</v>
      </c>
      <c r="AN49" s="45">
        <f t="shared" si="325"/>
        <v>0.99967416260291786</v>
      </c>
      <c r="AO49" s="45">
        <f t="shared" si="326"/>
        <v>-4.5823557273938498E-3</v>
      </c>
      <c r="AP49" s="46">
        <f t="shared" si="295"/>
        <v>99.083528854521234</v>
      </c>
      <c r="AQ49" s="36" t="str">
        <f t="shared" si="235"/>
        <v>Slowdown</v>
      </c>
      <c r="AR49" s="2">
        <v>99.625500000000002</v>
      </c>
      <c r="AS49" s="25">
        <f t="shared" si="367"/>
        <v>8.6196763703332541E-2</v>
      </c>
      <c r="AT49" s="45">
        <f t="shared" si="328"/>
        <v>1.0008619676370334</v>
      </c>
      <c r="AU49" s="45">
        <f t="shared" si="329"/>
        <v>-6.5703022339014261E-4</v>
      </c>
      <c r="AV49" s="46">
        <f t="shared" si="296"/>
        <v>99.86859395532197</v>
      </c>
      <c r="AW49" s="36" t="str">
        <f t="shared" si="240"/>
        <v>Slowdown</v>
      </c>
      <c r="AX49" s="2">
        <v>101.1357</v>
      </c>
      <c r="AY49" s="25">
        <f t="shared" si="368"/>
        <v>0.29830941469669259</v>
      </c>
      <c r="AZ49" s="45">
        <f t="shared" si="331"/>
        <v>1.0029830941469668</v>
      </c>
      <c r="BA49" s="45">
        <f t="shared" si="332"/>
        <v>2.2256296634719286E-2</v>
      </c>
      <c r="BB49" s="46">
        <f t="shared" si="297"/>
        <v>104.45125932694386</v>
      </c>
      <c r="BC49" s="36" t="str">
        <f t="shared" si="245"/>
        <v>Expansion</v>
      </c>
      <c r="BD49" s="2">
        <v>97.919799999999995</v>
      </c>
      <c r="BE49" s="25">
        <f t="shared" si="369"/>
        <v>-8.0511272088307717E-2</v>
      </c>
      <c r="BF49" s="45">
        <f t="shared" si="334"/>
        <v>0.99919488727911687</v>
      </c>
      <c r="BG49" s="45">
        <f t="shared" si="335"/>
        <v>-2.0476798297034748E-2</v>
      </c>
      <c r="BH49" s="46">
        <f t="shared" si="298"/>
        <v>95.904640340593048</v>
      </c>
      <c r="BI49" s="36" t="str">
        <f t="shared" si="250"/>
        <v>Slowdown</v>
      </c>
      <c r="BJ49" s="2">
        <v>99.017300000000006</v>
      </c>
      <c r="BK49" s="25">
        <f t="shared" si="370"/>
        <v>9.9171849347752805E-2</v>
      </c>
      <c r="BL49" s="45">
        <f t="shared" si="337"/>
        <v>1.0009917184934776</v>
      </c>
      <c r="BM49" s="45">
        <f t="shared" si="338"/>
        <v>8.3287090804162744E-4</v>
      </c>
      <c r="BN49" s="46">
        <f t="shared" si="299"/>
        <v>100.16657418160833</v>
      </c>
      <c r="BO49" s="36" t="str">
        <f t="shared" si="255"/>
        <v>Recovery</v>
      </c>
      <c r="BP49" s="2">
        <v>100.2371</v>
      </c>
      <c r="BQ49" s="25">
        <f t="shared" si="371"/>
        <v>7.2181045636789051E-2</v>
      </c>
      <c r="BR49" s="45">
        <f t="shared" si="340"/>
        <v>1.000721810456368</v>
      </c>
      <c r="BS49" s="45">
        <f t="shared" si="341"/>
        <v>2.5955814102360808E-3</v>
      </c>
      <c r="BT49" s="46">
        <f t="shared" si="300"/>
        <v>100.51911628204722</v>
      </c>
      <c r="BU49" s="36" t="str">
        <f t="shared" si="260"/>
        <v>Expansion</v>
      </c>
      <c r="BV49" s="2">
        <v>97.983900000000006</v>
      </c>
      <c r="BW49" s="25">
        <f t="shared" si="372"/>
        <v>-4.6312684064867105E-2</v>
      </c>
      <c r="BX49" s="45">
        <f t="shared" si="343"/>
        <v>0.99953687315935136</v>
      </c>
      <c r="BY49" s="45">
        <f t="shared" si="344"/>
        <v>-1.1430946690221266E-2</v>
      </c>
      <c r="BZ49" s="46">
        <f t="shared" si="301"/>
        <v>97.713810661955748</v>
      </c>
      <c r="CA49" s="36" t="str">
        <f t="shared" si="265"/>
        <v>Slowdown</v>
      </c>
      <c r="CB49" s="2">
        <v>99.6464</v>
      </c>
      <c r="CC49" s="25">
        <f t="shared" si="373"/>
        <v>1.3951270920640036E-2</v>
      </c>
      <c r="CD49" s="45">
        <f t="shared" si="346"/>
        <v>1.0001395127092063</v>
      </c>
      <c r="CE49" s="45">
        <f t="shared" si="347"/>
        <v>-4.0528965466922751E-3</v>
      </c>
      <c r="CF49" s="46">
        <f t="shared" si="302"/>
        <v>99.189420690661549</v>
      </c>
      <c r="CG49" s="36" t="str">
        <f t="shared" si="270"/>
        <v>Slowdown</v>
      </c>
      <c r="CH49" s="2">
        <v>100.6857</v>
      </c>
      <c r="CI49" s="25">
        <f t="shared" si="374"/>
        <v>6.4797928851466804E-2</v>
      </c>
      <c r="CJ49" s="45">
        <f t="shared" si="349"/>
        <v>1.0006479792885146</v>
      </c>
      <c r="CK49" s="45">
        <f t="shared" si="350"/>
        <v>1.5069498737738662E-3</v>
      </c>
      <c r="CL49" s="46">
        <f t="shared" si="303"/>
        <v>100.30138997475477</v>
      </c>
      <c r="CM49" s="36" t="str">
        <f t="shared" si="275"/>
        <v>Expansion</v>
      </c>
      <c r="CN49" s="2">
        <v>97.872699999999995</v>
      </c>
      <c r="CO49" s="25">
        <f t="shared" si="375"/>
        <v>-1.2974355726195612E-2</v>
      </c>
      <c r="CP49" s="45">
        <f t="shared" si="352"/>
        <v>0.99987025644273808</v>
      </c>
      <c r="CQ49" s="45">
        <f t="shared" si="353"/>
        <v>-2.3617697065573262E-3</v>
      </c>
      <c r="CR49" s="46">
        <f t="shared" si="304"/>
        <v>99.527646058688532</v>
      </c>
      <c r="CS49" s="36" t="str">
        <f t="shared" si="280"/>
        <v>Slowdown</v>
      </c>
      <c r="CT49" s="2">
        <v>99.1036</v>
      </c>
      <c r="CU49" s="25">
        <f t="shared" si="376"/>
        <v>-9.7867793726928252E-3</v>
      </c>
      <c r="CV49" s="45">
        <f t="shared" si="355"/>
        <v>0.99990213220627311</v>
      </c>
      <c r="CW49" s="45">
        <f t="shared" si="356"/>
        <v>2.3789198571033676E-3</v>
      </c>
      <c r="CX49" s="46">
        <f t="shared" si="305"/>
        <v>100.47578397142067</v>
      </c>
      <c r="CY49" s="36" t="str">
        <f t="shared" si="285"/>
        <v>Recovery</v>
      </c>
      <c r="CZ49" s="2">
        <v>99.909599999999998</v>
      </c>
      <c r="DA49" s="25">
        <f t="shared" si="377"/>
        <v>0.19967806800688129</v>
      </c>
      <c r="DB49" s="45">
        <f t="shared" si="357"/>
        <v>1.0019967806800689</v>
      </c>
      <c r="DC49" s="45">
        <f t="shared" si="358"/>
        <v>4.5911133902445389E-3</v>
      </c>
      <c r="DD49" s="46">
        <f t="shared" si="106"/>
        <v>100.91822267804891</v>
      </c>
      <c r="DE49" s="36" t="str">
        <f t="shared" si="287"/>
        <v>Recovery</v>
      </c>
      <c r="DF49" s="2">
        <v>100.35429999999999</v>
      </c>
      <c r="DG49" s="25">
        <f t="shared" si="54"/>
        <v>-7.1495358278386087E-2</v>
      </c>
      <c r="DH49" s="45">
        <f t="shared" si="18"/>
        <v>0.99928504641721616</v>
      </c>
      <c r="DI49" s="45">
        <f t="shared" si="359"/>
        <v>6.5404775421202821E-3</v>
      </c>
      <c r="DJ49" s="46">
        <f t="shared" si="112"/>
        <v>101.30809550842406</v>
      </c>
      <c r="DK49" s="36" t="str">
        <f t="shared" si="108"/>
        <v>Expansion</v>
      </c>
      <c r="DL49" s="22"/>
      <c r="DM49" s="98">
        <f t="shared" si="288"/>
        <v>-0.13910726394831263</v>
      </c>
    </row>
    <row r="50" spans="1:117" x14ac:dyDescent="0.25">
      <c r="A50">
        <v>197711</v>
      </c>
      <c r="B50" s="1">
        <v>98.668400000000005</v>
      </c>
      <c r="C50" s="25">
        <f t="shared" si="360"/>
        <v>-0.19794849697715144</v>
      </c>
      <c r="D50" s="45">
        <f t="shared" si="307"/>
        <v>0.99802051503022848</v>
      </c>
      <c r="E50" s="45">
        <f t="shared" si="308"/>
        <v>-1.3003121989670574E-2</v>
      </c>
      <c r="F50" s="46">
        <f t="shared" si="289"/>
        <v>97.399375602065888</v>
      </c>
      <c r="G50" s="36" t="str">
        <f t="shared" si="205"/>
        <v>Slowdown</v>
      </c>
      <c r="H50" s="1">
        <v>100.5583</v>
      </c>
      <c r="I50" s="25">
        <f t="shared" si="361"/>
        <v>-0.3528733263042716</v>
      </c>
      <c r="J50" s="45">
        <f t="shared" si="310"/>
        <v>0.9964712667369573</v>
      </c>
      <c r="K50" s="45">
        <f t="shared" si="311"/>
        <v>-3.8909927677857059E-3</v>
      </c>
      <c r="L50" s="46">
        <f t="shared" si="290"/>
        <v>99.221801446442853</v>
      </c>
      <c r="M50" s="36" t="str">
        <f t="shared" si="210"/>
        <v>Downturn</v>
      </c>
      <c r="N50" s="1">
        <v>98.787199999999999</v>
      </c>
      <c r="O50" s="25">
        <f t="shared" si="362"/>
        <v>0.10417046665937271</v>
      </c>
      <c r="P50" s="45">
        <f t="shared" si="313"/>
        <v>1.0010417046665938</v>
      </c>
      <c r="Q50" s="45">
        <f t="shared" si="314"/>
        <v>-6.2924003585229649E-4</v>
      </c>
      <c r="R50" s="46">
        <f t="shared" si="291"/>
        <v>99.874151992829539</v>
      </c>
      <c r="S50" s="36" t="str">
        <f t="shared" si="215"/>
        <v>Slowdown</v>
      </c>
      <c r="T50" s="1">
        <v>99.865799999999993</v>
      </c>
      <c r="U50" s="25">
        <f t="shared" si="363"/>
        <v>0.1308463502892134</v>
      </c>
      <c r="V50" s="45">
        <f t="shared" si="316"/>
        <v>1.0013084635028922</v>
      </c>
      <c r="W50" s="45">
        <f t="shared" si="317"/>
        <v>2.5146739506884952E-3</v>
      </c>
      <c r="X50" s="46">
        <f t="shared" si="292"/>
        <v>100.5029347901377</v>
      </c>
      <c r="Y50" s="36" t="str">
        <f t="shared" si="220"/>
        <v>Recovery</v>
      </c>
      <c r="Z50" s="1">
        <v>100.4662</v>
      </c>
      <c r="AA50" s="25">
        <f t="shared" si="364"/>
        <v>-0.31770159465959674</v>
      </c>
      <c r="AB50" s="45">
        <f t="shared" si="319"/>
        <v>0.99682298405340408</v>
      </c>
      <c r="AC50" s="45">
        <f t="shared" si="320"/>
        <v>1.980699647742501E-3</v>
      </c>
      <c r="AD50" s="46">
        <f t="shared" si="293"/>
        <v>100.3961399295485</v>
      </c>
      <c r="AE50" s="36" t="str">
        <f t="shared" si="225"/>
        <v>Expansion</v>
      </c>
      <c r="AF50" s="1">
        <v>96.966700000000003</v>
      </c>
      <c r="AG50" s="25">
        <f t="shared" si="365"/>
        <v>-7.7595268028274961E-2</v>
      </c>
      <c r="AH50" s="45">
        <f t="shared" si="322"/>
        <v>0.99922404731971726</v>
      </c>
      <c r="AI50" s="45">
        <f t="shared" si="323"/>
        <v>-7.1316524545581572E-3</v>
      </c>
      <c r="AJ50" s="46">
        <f t="shared" si="294"/>
        <v>98.573669509088376</v>
      </c>
      <c r="AK50" s="36" t="str">
        <f t="shared" si="230"/>
        <v>Slowdown</v>
      </c>
      <c r="AL50" s="1">
        <v>99.432199999999995</v>
      </c>
      <c r="AM50" s="25">
        <f t="shared" si="366"/>
        <v>2.8670964964074751E-2</v>
      </c>
      <c r="AN50" s="45">
        <f t="shared" si="325"/>
        <v>1.0002867096496408</v>
      </c>
      <c r="AO50" s="45">
        <f t="shared" si="326"/>
        <v>-3.606497909153128E-3</v>
      </c>
      <c r="AP50" s="46">
        <f t="shared" si="295"/>
        <v>99.278700418169379</v>
      </c>
      <c r="AQ50" s="36" t="str">
        <f t="shared" si="235"/>
        <v>Slowdown</v>
      </c>
      <c r="AR50" s="1">
        <v>99.709100000000007</v>
      </c>
      <c r="AS50" s="25">
        <f t="shared" si="367"/>
        <v>8.3914258899583052E-2</v>
      </c>
      <c r="AT50" s="45">
        <f t="shared" si="328"/>
        <v>1.0008391425889958</v>
      </c>
      <c r="AU50" s="45">
        <f t="shared" si="329"/>
        <v>8.8837047759193766E-4</v>
      </c>
      <c r="AV50" s="46">
        <f t="shared" si="296"/>
        <v>100.17767409551838</v>
      </c>
      <c r="AW50" s="36" t="str">
        <f t="shared" si="240"/>
        <v>Recovery</v>
      </c>
      <c r="AX50" s="1">
        <v>101.4015</v>
      </c>
      <c r="AY50" s="25">
        <f t="shared" si="368"/>
        <v>0.26281520768630534</v>
      </c>
      <c r="AZ50" s="45">
        <f t="shared" si="331"/>
        <v>1.002628152076863</v>
      </c>
      <c r="BA50" s="45">
        <f t="shared" si="332"/>
        <v>2.0671821620609654E-2</v>
      </c>
      <c r="BB50" s="46">
        <f t="shared" si="297"/>
        <v>104.13436432412193</v>
      </c>
      <c r="BC50" s="36" t="str">
        <f t="shared" si="245"/>
        <v>Expansion</v>
      </c>
      <c r="BD50" s="1">
        <v>97.957300000000004</v>
      </c>
      <c r="BE50" s="25">
        <f t="shared" si="369"/>
        <v>3.8296646847735115E-2</v>
      </c>
      <c r="BF50" s="45">
        <f t="shared" si="334"/>
        <v>1.0003829664684774</v>
      </c>
      <c r="BG50" s="45">
        <f t="shared" si="335"/>
        <v>-1.51679971045382E-2</v>
      </c>
      <c r="BH50" s="46">
        <f t="shared" si="298"/>
        <v>96.966400579092365</v>
      </c>
      <c r="BI50" s="36" t="str">
        <f t="shared" si="250"/>
        <v>Slowdown</v>
      </c>
      <c r="BJ50" s="1">
        <v>99.156499999999994</v>
      </c>
      <c r="BK50" s="25">
        <f t="shared" si="370"/>
        <v>0.14058149434491568</v>
      </c>
      <c r="BL50" s="45">
        <f t="shared" si="337"/>
        <v>1.001405814943449</v>
      </c>
      <c r="BM50" s="45">
        <f t="shared" si="338"/>
        <v>2.3979142594010572E-3</v>
      </c>
      <c r="BN50" s="46">
        <f t="shared" si="299"/>
        <v>100.47958285188021</v>
      </c>
      <c r="BO50" s="36" t="str">
        <f t="shared" si="255"/>
        <v>Recovery</v>
      </c>
      <c r="BP50" s="1">
        <v>100.2838</v>
      </c>
      <c r="BQ50" s="25">
        <f t="shared" si="371"/>
        <v>4.6589536209648223E-2</v>
      </c>
      <c r="BR50" s="45">
        <f t="shared" si="340"/>
        <v>1.0004658953620964</v>
      </c>
      <c r="BS50" s="45">
        <f t="shared" si="341"/>
        <v>3.3195934048344533E-3</v>
      </c>
      <c r="BT50" s="46">
        <f t="shared" si="300"/>
        <v>100.66391868096689</v>
      </c>
      <c r="BU50" s="36" t="str">
        <f t="shared" si="260"/>
        <v>Expansion</v>
      </c>
      <c r="BV50" s="1">
        <v>97.985799999999998</v>
      </c>
      <c r="BW50" s="25">
        <f t="shared" si="372"/>
        <v>1.9390940756512235E-3</v>
      </c>
      <c r="BX50" s="45">
        <f t="shared" si="343"/>
        <v>1.0000193909407564</v>
      </c>
      <c r="BY50" s="45">
        <f t="shared" si="344"/>
        <v>-8.0451101178877771E-3</v>
      </c>
      <c r="BZ50" s="46">
        <f t="shared" si="301"/>
        <v>98.390977976422448</v>
      </c>
      <c r="CA50" s="36" t="str">
        <f t="shared" si="265"/>
        <v>Slowdown</v>
      </c>
      <c r="CB50" s="1">
        <v>99.701300000000003</v>
      </c>
      <c r="CC50" s="25">
        <f t="shared" si="373"/>
        <v>5.5094815266786855E-2</v>
      </c>
      <c r="CD50" s="45">
        <f t="shared" si="346"/>
        <v>1.0005509481526678</v>
      </c>
      <c r="CE50" s="45">
        <f t="shared" si="347"/>
        <v>-2.1358218560432185E-3</v>
      </c>
      <c r="CF50" s="46">
        <f t="shared" si="302"/>
        <v>99.572835628791353</v>
      </c>
      <c r="CG50" s="36" t="str">
        <f t="shared" si="270"/>
        <v>Slowdown</v>
      </c>
      <c r="CH50" s="1">
        <v>100.7608</v>
      </c>
      <c r="CI50" s="25">
        <f t="shared" si="374"/>
        <v>7.4588546337768097E-2</v>
      </c>
      <c r="CJ50" s="45">
        <f t="shared" si="349"/>
        <v>1.0007458854633777</v>
      </c>
      <c r="CK50" s="45">
        <f t="shared" si="350"/>
        <v>2.2320274049991706E-3</v>
      </c>
      <c r="CL50" s="46">
        <f t="shared" si="303"/>
        <v>100.44640548099983</v>
      </c>
      <c r="CM50" s="36" t="str">
        <f t="shared" si="275"/>
        <v>Expansion</v>
      </c>
      <c r="CN50" s="1">
        <v>97.933700000000002</v>
      </c>
      <c r="CO50" s="25">
        <f t="shared" si="375"/>
        <v>6.2325857976746377E-2</v>
      </c>
      <c r="CP50" s="45">
        <f t="shared" si="352"/>
        <v>1.0006232585797674</v>
      </c>
      <c r="CQ50" s="45">
        <f t="shared" si="353"/>
        <v>-1.2859500019374304E-3</v>
      </c>
      <c r="CR50" s="46">
        <f t="shared" si="304"/>
        <v>99.742809999612518</v>
      </c>
      <c r="CS50" s="36" t="str">
        <f t="shared" si="280"/>
        <v>Slowdown</v>
      </c>
      <c r="CT50" s="1">
        <v>99.067899999999995</v>
      </c>
      <c r="CU50" s="25">
        <f t="shared" si="376"/>
        <v>-3.6022909359504217E-2</v>
      </c>
      <c r="CV50" s="45">
        <f t="shared" si="355"/>
        <v>0.99963977090640499</v>
      </c>
      <c r="CW50" s="45">
        <f t="shared" si="356"/>
        <v>1.6176665362424014E-3</v>
      </c>
      <c r="CX50" s="46">
        <f t="shared" si="305"/>
        <v>100.32353330724848</v>
      </c>
      <c r="CY50" s="36" t="str">
        <f t="shared" si="285"/>
        <v>Recovery</v>
      </c>
      <c r="CZ50" s="1">
        <v>100.10509999999999</v>
      </c>
      <c r="DA50" s="25">
        <f t="shared" si="377"/>
        <v>0.19567689191028245</v>
      </c>
      <c r="DB50" s="45">
        <f t="shared" si="357"/>
        <v>1.0019567689191029</v>
      </c>
      <c r="DC50" s="45">
        <f t="shared" si="358"/>
        <v>7.409770471214383E-3</v>
      </c>
      <c r="DD50" s="46">
        <f t="shared" si="106"/>
        <v>101.48195409424288</v>
      </c>
      <c r="DE50" s="36" t="str">
        <f t="shared" si="287"/>
        <v>Expansion</v>
      </c>
      <c r="DF50" s="1">
        <v>100.2872</v>
      </c>
      <c r="DG50" s="25">
        <f t="shared" si="54"/>
        <v>-6.6863104022444872E-2</v>
      </c>
      <c r="DH50" s="45">
        <f t="shared" si="18"/>
        <v>0.99933136895977559</v>
      </c>
      <c r="DI50" s="45">
        <f t="shared" si="359"/>
        <v>3.098700306269242E-3</v>
      </c>
      <c r="DJ50" s="46">
        <f t="shared" si="112"/>
        <v>100.61974006125385</v>
      </c>
      <c r="DK50" s="36" t="str">
        <f t="shared" si="108"/>
        <v>Expansion</v>
      </c>
      <c r="DL50" s="22"/>
      <c r="DM50" s="98">
        <f t="shared" si="288"/>
        <v>4.8926652868908072E-2</v>
      </c>
    </row>
    <row r="51" spans="1:117" x14ac:dyDescent="0.25">
      <c r="A51">
        <v>197712</v>
      </c>
      <c r="B51" s="2">
        <v>98.536799999999999</v>
      </c>
      <c r="C51" s="25">
        <f t="shared" si="360"/>
        <v>-0.13337603528587261</v>
      </c>
      <c r="D51" s="45">
        <f t="shared" si="307"/>
        <v>0.9986662396471413</v>
      </c>
      <c r="E51" s="45">
        <f t="shared" si="308"/>
        <v>-1.2866017304958399E-2</v>
      </c>
      <c r="F51" s="46">
        <f t="shared" si="289"/>
        <v>97.426796539008322</v>
      </c>
      <c r="G51" s="36" t="str">
        <f t="shared" si="205"/>
        <v>Slowdown</v>
      </c>
      <c r="H51" s="2">
        <v>100.0312</v>
      </c>
      <c r="I51" s="25">
        <f t="shared" si="361"/>
        <v>-0.5241735391310357</v>
      </c>
      <c r="J51" s="45">
        <f t="shared" si="310"/>
        <v>0.99475826460868966</v>
      </c>
      <c r="K51" s="45">
        <f t="shared" si="311"/>
        <v>-9.9185120153454376E-3</v>
      </c>
      <c r="L51" s="46">
        <f t="shared" si="290"/>
        <v>98.016297596930912</v>
      </c>
      <c r="M51" s="36" t="str">
        <f t="shared" si="210"/>
        <v>Downturn</v>
      </c>
      <c r="N51" s="2">
        <v>98.907300000000006</v>
      </c>
      <c r="O51" s="25">
        <f t="shared" si="362"/>
        <v>0.12157445499012813</v>
      </c>
      <c r="P51" s="45">
        <f t="shared" si="313"/>
        <v>1.0012157445499013</v>
      </c>
      <c r="Q51" s="45">
        <f t="shared" si="314"/>
        <v>2.1094417274325483E-3</v>
      </c>
      <c r="R51" s="46">
        <f t="shared" si="291"/>
        <v>100.42188834548651</v>
      </c>
      <c r="S51" s="36" t="str">
        <f t="shared" si="215"/>
        <v>Recovery</v>
      </c>
      <c r="T51" s="2">
        <v>99.990700000000004</v>
      </c>
      <c r="U51" s="25">
        <f t="shared" si="363"/>
        <v>0.1250678410426902</v>
      </c>
      <c r="V51" s="45">
        <f t="shared" si="316"/>
        <v>1.0012506784104269</v>
      </c>
      <c r="W51" s="45">
        <f t="shared" si="317"/>
        <v>4.3431838430347813E-3</v>
      </c>
      <c r="X51" s="46">
        <f t="shared" si="292"/>
        <v>100.86863676860696</v>
      </c>
      <c r="Y51" s="36" t="str">
        <f t="shared" si="220"/>
        <v>Recovery</v>
      </c>
      <c r="Z51" s="2">
        <v>100.0915</v>
      </c>
      <c r="AA51" s="25">
        <f t="shared" si="364"/>
        <v>-0.3729612546309149</v>
      </c>
      <c r="AB51" s="45">
        <f t="shared" si="319"/>
        <v>0.9962703874536909</v>
      </c>
      <c r="AC51" s="45">
        <f t="shared" si="320"/>
        <v>-4.2846256846744701E-3</v>
      </c>
      <c r="AD51" s="46">
        <f t="shared" si="293"/>
        <v>99.14307486306511</v>
      </c>
      <c r="AE51" s="36" t="str">
        <f t="shared" si="225"/>
        <v>Downturn</v>
      </c>
      <c r="AF51" s="2">
        <v>96.931899999999999</v>
      </c>
      <c r="AG51" s="25">
        <f t="shared" si="365"/>
        <v>-3.5888609182331832E-2</v>
      </c>
      <c r="AH51" s="45">
        <f t="shared" si="322"/>
        <v>0.99964111390817667</v>
      </c>
      <c r="AI51" s="45">
        <f t="shared" si="323"/>
        <v>-5.9296421601453542E-3</v>
      </c>
      <c r="AJ51" s="46">
        <f t="shared" si="294"/>
        <v>98.814071567970927</v>
      </c>
      <c r="AK51" s="36" t="str">
        <f t="shared" si="230"/>
        <v>Slowdown</v>
      </c>
      <c r="AL51" s="2">
        <v>99.531999999999996</v>
      </c>
      <c r="AM51" s="25">
        <f t="shared" si="366"/>
        <v>0.10036990029387048</v>
      </c>
      <c r="AN51" s="45">
        <f t="shared" si="325"/>
        <v>1.0010036990029387</v>
      </c>
      <c r="AO51" s="45">
        <f t="shared" si="326"/>
        <v>-1.7100875103432944E-3</v>
      </c>
      <c r="AP51" s="46">
        <f t="shared" si="295"/>
        <v>99.657982497931343</v>
      </c>
      <c r="AQ51" s="36" t="str">
        <f t="shared" si="235"/>
        <v>Slowdown</v>
      </c>
      <c r="AR51" s="2">
        <v>99.761200000000002</v>
      </c>
      <c r="AS51" s="25">
        <f t="shared" si="367"/>
        <v>5.2252001071111671E-2</v>
      </c>
      <c r="AT51" s="45">
        <f t="shared" si="328"/>
        <v>1.0005225200107111</v>
      </c>
      <c r="AU51" s="45">
        <f t="shared" si="329"/>
        <v>2.1738955726466891E-3</v>
      </c>
      <c r="AV51" s="46">
        <f t="shared" si="296"/>
        <v>100.43477911452933</v>
      </c>
      <c r="AW51" s="36" t="str">
        <f t="shared" si="240"/>
        <v>Recovery</v>
      </c>
      <c r="AX51" s="2">
        <v>101.6302</v>
      </c>
      <c r="AY51" s="25">
        <f t="shared" si="368"/>
        <v>0.2255390699348663</v>
      </c>
      <c r="AZ51" s="45">
        <f t="shared" si="331"/>
        <v>1.0022553906993488</v>
      </c>
      <c r="BA51" s="45">
        <f t="shared" si="332"/>
        <v>1.8829716526703066E-2</v>
      </c>
      <c r="BB51" s="46">
        <f t="shared" si="297"/>
        <v>103.76594330534061</v>
      </c>
      <c r="BC51" s="36" t="str">
        <f t="shared" si="245"/>
        <v>Expansion</v>
      </c>
      <c r="BD51" s="2">
        <v>98.090699999999998</v>
      </c>
      <c r="BE51" s="25">
        <f t="shared" si="369"/>
        <v>0.13618178532890823</v>
      </c>
      <c r="BF51" s="45">
        <f t="shared" si="334"/>
        <v>1.001361817853289</v>
      </c>
      <c r="BG51" s="45">
        <f t="shared" si="335"/>
        <v>-8.9516017406118253E-3</v>
      </c>
      <c r="BH51" s="46">
        <f t="shared" si="298"/>
        <v>98.209679651877636</v>
      </c>
      <c r="BI51" s="36" t="str">
        <f t="shared" si="250"/>
        <v>Slowdown</v>
      </c>
      <c r="BJ51" s="2">
        <v>99.322800000000001</v>
      </c>
      <c r="BK51" s="25">
        <f t="shared" si="370"/>
        <v>0.16771467326903106</v>
      </c>
      <c r="BL51" s="45">
        <f t="shared" si="337"/>
        <v>1.0016771467326904</v>
      </c>
      <c r="BM51" s="45">
        <f t="shared" si="338"/>
        <v>4.4009562371825073E-3</v>
      </c>
      <c r="BN51" s="46">
        <f t="shared" si="299"/>
        <v>100.8801912474365</v>
      </c>
      <c r="BO51" s="36" t="str">
        <f t="shared" si="255"/>
        <v>Recovery</v>
      </c>
      <c r="BP51" s="2">
        <v>100.29600000000001</v>
      </c>
      <c r="BQ51" s="25">
        <f t="shared" si="371"/>
        <v>1.2165474383706135E-2</v>
      </c>
      <c r="BR51" s="45">
        <f t="shared" si="340"/>
        <v>1.000121654743837</v>
      </c>
      <c r="BS51" s="45">
        <f t="shared" si="341"/>
        <v>3.3171809164065369E-3</v>
      </c>
      <c r="BT51" s="46">
        <f t="shared" si="300"/>
        <v>100.66343618328131</v>
      </c>
      <c r="BU51" s="36" t="str">
        <f t="shared" si="260"/>
        <v>Expansion</v>
      </c>
      <c r="BV51" s="2">
        <v>98.027600000000007</v>
      </c>
      <c r="BW51" s="25">
        <f t="shared" si="372"/>
        <v>4.2659242461672166E-2</v>
      </c>
      <c r="BX51" s="45">
        <f t="shared" si="343"/>
        <v>1.0004265924246167</v>
      </c>
      <c r="BY51" s="45">
        <f t="shared" si="344"/>
        <v>-4.8292798312340457E-3</v>
      </c>
      <c r="BZ51" s="46">
        <f t="shared" si="301"/>
        <v>99.034144033753194</v>
      </c>
      <c r="CA51" s="36" t="str">
        <f t="shared" si="265"/>
        <v>Slowdown</v>
      </c>
      <c r="CB51" s="2">
        <v>99.797899999999998</v>
      </c>
      <c r="CC51" s="25">
        <f t="shared" si="373"/>
        <v>9.6889408663673515E-2</v>
      </c>
      <c r="CD51" s="45">
        <f t="shared" si="346"/>
        <v>1.0009688940866368</v>
      </c>
      <c r="CE51" s="45">
        <f t="shared" si="347"/>
        <v>-3.3065734680537417E-5</v>
      </c>
      <c r="CF51" s="46">
        <f t="shared" si="302"/>
        <v>99.993386853063896</v>
      </c>
      <c r="CG51" s="36" t="str">
        <f t="shared" si="270"/>
        <v>Slowdown</v>
      </c>
      <c r="CH51" s="2">
        <v>100.8353</v>
      </c>
      <c r="CI51" s="25">
        <f t="shared" si="374"/>
        <v>7.3937483624584605E-2</v>
      </c>
      <c r="CJ51" s="45">
        <f t="shared" si="349"/>
        <v>1.0007393748362459</v>
      </c>
      <c r="CK51" s="45">
        <f t="shared" si="350"/>
        <v>2.9620788263085007E-3</v>
      </c>
      <c r="CL51" s="46">
        <f t="shared" si="303"/>
        <v>100.59241576526171</v>
      </c>
      <c r="CM51" s="36" t="str">
        <f t="shared" si="275"/>
        <v>Expansion</v>
      </c>
      <c r="CN51" s="2">
        <v>98.0869</v>
      </c>
      <c r="CO51" s="25">
        <f t="shared" si="375"/>
        <v>0.15643236189381002</v>
      </c>
      <c r="CP51" s="45">
        <f t="shared" si="352"/>
        <v>1.001564323618938</v>
      </c>
      <c r="CQ51" s="45">
        <f t="shared" si="353"/>
        <v>5.9370368065669865E-4</v>
      </c>
      <c r="CR51" s="46">
        <f t="shared" si="304"/>
        <v>100.11874073613134</v>
      </c>
      <c r="CS51" s="36" t="str">
        <f t="shared" si="280"/>
        <v>Recovery</v>
      </c>
      <c r="CT51" s="2">
        <v>99.015600000000006</v>
      </c>
      <c r="CU51" s="25">
        <f t="shared" si="376"/>
        <v>-5.2792074930414636E-2</v>
      </c>
      <c r="CV51" s="45">
        <f t="shared" si="355"/>
        <v>0.99947207925069581</v>
      </c>
      <c r="CW51" s="45">
        <f t="shared" si="356"/>
        <v>4.7186540418264755E-4</v>
      </c>
      <c r="CX51" s="46">
        <f t="shared" si="305"/>
        <v>100.09437308083653</v>
      </c>
      <c r="CY51" s="36" t="str">
        <f t="shared" si="285"/>
        <v>Recovery</v>
      </c>
      <c r="CZ51" s="2">
        <v>100.28060000000001</v>
      </c>
      <c r="DA51" s="25">
        <f t="shared" si="377"/>
        <v>0.17531574315395895</v>
      </c>
      <c r="DB51" s="45">
        <f t="shared" si="357"/>
        <v>1.0017531574315397</v>
      </c>
      <c r="DC51" s="45">
        <f t="shared" si="358"/>
        <v>9.3506294815584035E-3</v>
      </c>
      <c r="DD51" s="46">
        <f t="shared" si="106"/>
        <v>101.87012589631168</v>
      </c>
      <c r="DE51" s="36" t="str">
        <f t="shared" si="287"/>
        <v>Expansion</v>
      </c>
      <c r="DF51" s="2">
        <v>100.2864</v>
      </c>
      <c r="DG51" s="25">
        <f t="shared" si="54"/>
        <v>-7.9770897980812672E-4</v>
      </c>
      <c r="DH51" s="45">
        <f t="shared" si="18"/>
        <v>0.99999202291020195</v>
      </c>
      <c r="DI51" s="45">
        <f t="shared" si="359"/>
        <v>7.4841784467638561E-4</v>
      </c>
      <c r="DJ51" s="46">
        <f t="shared" si="112"/>
        <v>100.14968356893527</v>
      </c>
      <c r="DK51" s="36" t="str">
        <f t="shared" si="108"/>
        <v>Expansion</v>
      </c>
      <c r="DL51" s="22"/>
      <c r="DM51" s="98">
        <f t="shared" si="288"/>
        <v>0.38080632423680427</v>
      </c>
    </row>
    <row r="52" spans="1:117" x14ac:dyDescent="0.25">
      <c r="A52">
        <v>197801</v>
      </c>
      <c r="B52" s="1">
        <v>98.470200000000006</v>
      </c>
      <c r="C52" s="25">
        <f t="shared" si="360"/>
        <v>-6.7588961687404095E-2</v>
      </c>
      <c r="D52" s="45">
        <f t="shared" si="307"/>
        <v>0.99932411038312596</v>
      </c>
      <c r="E52" s="45">
        <f t="shared" si="308"/>
        <v>-1.1476367637285767E-2</v>
      </c>
      <c r="F52" s="46">
        <f t="shared" si="289"/>
        <v>97.704726472542845</v>
      </c>
      <c r="G52" s="36" t="str">
        <f t="shared" si="205"/>
        <v>Slowdown</v>
      </c>
      <c r="H52" s="1">
        <v>99.426400000000001</v>
      </c>
      <c r="I52" s="25">
        <f t="shared" si="361"/>
        <v>-0.6046113612552857</v>
      </c>
      <c r="J52" s="45">
        <f t="shared" si="310"/>
        <v>0.99395388638744719</v>
      </c>
      <c r="K52" s="45">
        <f t="shared" si="311"/>
        <v>-1.6520832550253717E-2</v>
      </c>
      <c r="L52" s="46">
        <f t="shared" si="290"/>
        <v>96.695833489949251</v>
      </c>
      <c r="M52" s="36" t="str">
        <f t="shared" si="210"/>
        <v>Slowdown</v>
      </c>
      <c r="N52" s="1">
        <v>99.034000000000006</v>
      </c>
      <c r="O52" s="25">
        <f t="shared" si="362"/>
        <v>0.12809974592370793</v>
      </c>
      <c r="P52" s="45">
        <f t="shared" si="313"/>
        <v>1.0012809974592372</v>
      </c>
      <c r="Q52" s="45">
        <f t="shared" si="314"/>
        <v>4.295692949222607E-3</v>
      </c>
      <c r="R52" s="46">
        <f t="shared" si="291"/>
        <v>100.85913858984452</v>
      </c>
      <c r="S52" s="36" t="str">
        <f t="shared" si="215"/>
        <v>Recovery</v>
      </c>
      <c r="T52" s="1">
        <v>100.0959</v>
      </c>
      <c r="U52" s="25">
        <f t="shared" si="363"/>
        <v>0.10520978450995584</v>
      </c>
      <c r="V52" s="45">
        <f t="shared" si="316"/>
        <v>1.0010520978450996</v>
      </c>
      <c r="W52" s="45">
        <f t="shared" si="317"/>
        <v>5.6857228976192609E-3</v>
      </c>
      <c r="X52" s="46">
        <f t="shared" si="292"/>
        <v>101.13714457952385</v>
      </c>
      <c r="Y52" s="36" t="str">
        <f t="shared" si="220"/>
        <v>Expansion</v>
      </c>
      <c r="Z52" s="1">
        <v>99.760900000000007</v>
      </c>
      <c r="AA52" s="25">
        <f t="shared" si="364"/>
        <v>-0.33029777753354661</v>
      </c>
      <c r="AB52" s="45">
        <f t="shared" si="319"/>
        <v>0.9966970222246645</v>
      </c>
      <c r="AC52" s="45">
        <f t="shared" si="320"/>
        <v>-1.0277111971808583E-2</v>
      </c>
      <c r="AD52" s="46">
        <f t="shared" si="293"/>
        <v>97.944577605638287</v>
      </c>
      <c r="AE52" s="36" t="str">
        <f t="shared" si="225"/>
        <v>Slowdown</v>
      </c>
      <c r="AF52" s="1">
        <v>96.928299999999993</v>
      </c>
      <c r="AG52" s="25">
        <f t="shared" si="365"/>
        <v>-3.7139476271545496E-3</v>
      </c>
      <c r="AH52" s="45">
        <f t="shared" si="322"/>
        <v>0.9999628605237284</v>
      </c>
      <c r="AI52" s="45">
        <f t="shared" si="323"/>
        <v>-4.6610160789138932E-3</v>
      </c>
      <c r="AJ52" s="46">
        <f t="shared" si="294"/>
        <v>99.067796784217222</v>
      </c>
      <c r="AK52" s="36" t="str">
        <f t="shared" si="230"/>
        <v>Slowdown</v>
      </c>
      <c r="AL52" s="1">
        <v>99.691199999999995</v>
      </c>
      <c r="AM52" s="25">
        <f t="shared" si="366"/>
        <v>0.15994855925732274</v>
      </c>
      <c r="AN52" s="45">
        <f t="shared" si="325"/>
        <v>1.0015994855925732</v>
      </c>
      <c r="AO52" s="45">
        <f t="shared" si="326"/>
        <v>8.754668487209738E-4</v>
      </c>
      <c r="AP52" s="46">
        <f t="shared" si="295"/>
        <v>100.17509336974419</v>
      </c>
      <c r="AQ52" s="36" t="str">
        <f t="shared" si="235"/>
        <v>Recovery</v>
      </c>
      <c r="AR52" s="1">
        <v>99.777699999999996</v>
      </c>
      <c r="AS52" s="25">
        <f t="shared" si="367"/>
        <v>1.653949631719899E-2</v>
      </c>
      <c r="AT52" s="45">
        <f t="shared" si="328"/>
        <v>1.0001653949631719</v>
      </c>
      <c r="AU52" s="45">
        <f t="shared" si="329"/>
        <v>2.8725956585409218E-3</v>
      </c>
      <c r="AV52" s="46">
        <f t="shared" si="296"/>
        <v>100.57451913170819</v>
      </c>
      <c r="AW52" s="36" t="str">
        <f t="shared" si="240"/>
        <v>Recovery</v>
      </c>
      <c r="AX52" s="1">
        <v>101.82210000000001</v>
      </c>
      <c r="AY52" s="25">
        <f t="shared" si="368"/>
        <v>0.18882182658304714</v>
      </c>
      <c r="AZ52" s="45">
        <f t="shared" si="331"/>
        <v>1.0018882182658304</v>
      </c>
      <c r="BA52" s="45">
        <f t="shared" si="332"/>
        <v>1.6810683581871988E-2</v>
      </c>
      <c r="BB52" s="46">
        <f t="shared" si="297"/>
        <v>103.36213671637439</v>
      </c>
      <c r="BC52" s="36" t="str">
        <f t="shared" si="245"/>
        <v>Expansion</v>
      </c>
      <c r="BD52" s="1">
        <v>98.289000000000001</v>
      </c>
      <c r="BE52" s="25">
        <f t="shared" si="369"/>
        <v>0.20215983778279009</v>
      </c>
      <c r="BF52" s="45">
        <f t="shared" si="334"/>
        <v>1.002021598377828</v>
      </c>
      <c r="BG52" s="45">
        <f t="shared" si="335"/>
        <v>-2.5755306323750338E-3</v>
      </c>
      <c r="BH52" s="46">
        <f t="shared" si="298"/>
        <v>99.484893873524996</v>
      </c>
      <c r="BI52" s="36" t="str">
        <f t="shared" si="250"/>
        <v>Slowdown</v>
      </c>
      <c r="BJ52" s="1">
        <v>99.493300000000005</v>
      </c>
      <c r="BK52" s="25">
        <f t="shared" si="370"/>
        <v>0.17166249843943596</v>
      </c>
      <c r="BL52" s="45">
        <f t="shared" si="337"/>
        <v>1.0017166249843943</v>
      </c>
      <c r="BM52" s="45">
        <f t="shared" si="338"/>
        <v>6.3724354740335443E-3</v>
      </c>
      <c r="BN52" s="46">
        <f t="shared" si="299"/>
        <v>101.27448709480672</v>
      </c>
      <c r="BO52" s="36" t="str">
        <f t="shared" si="255"/>
        <v>Recovery</v>
      </c>
      <c r="BP52" s="1">
        <v>100.2804</v>
      </c>
      <c r="BQ52" s="25">
        <f t="shared" si="371"/>
        <v>-1.5553960277584624E-2</v>
      </c>
      <c r="BR52" s="45">
        <f t="shared" si="340"/>
        <v>0.99984446039722419</v>
      </c>
      <c r="BS52" s="45">
        <f t="shared" si="341"/>
        <v>2.6856830893953187E-3</v>
      </c>
      <c r="BT52" s="46">
        <f t="shared" si="300"/>
        <v>100.53713661787907</v>
      </c>
      <c r="BU52" s="36" t="str">
        <f t="shared" si="260"/>
        <v>Expansion</v>
      </c>
      <c r="BV52" s="1">
        <v>98.096500000000006</v>
      </c>
      <c r="BW52" s="25">
        <f t="shared" si="372"/>
        <v>7.0286327524084327E-2</v>
      </c>
      <c r="BX52" s="45">
        <f t="shared" si="343"/>
        <v>1.0007028632752408</v>
      </c>
      <c r="BY52" s="45">
        <f t="shared" si="344"/>
        <v>-1.9270312425281322E-3</v>
      </c>
      <c r="BZ52" s="46">
        <f t="shared" si="301"/>
        <v>99.614593751494368</v>
      </c>
      <c r="CA52" s="36" t="str">
        <f t="shared" si="265"/>
        <v>Slowdown</v>
      </c>
      <c r="CB52" s="1">
        <v>99.928799999999995</v>
      </c>
      <c r="CC52" s="25">
        <f t="shared" si="373"/>
        <v>0.13116508463604637</v>
      </c>
      <c r="CD52" s="45">
        <f t="shared" si="346"/>
        <v>1.0013116508463604</v>
      </c>
      <c r="CE52" s="45">
        <f t="shared" si="347"/>
        <v>2.1541609001742845E-3</v>
      </c>
      <c r="CF52" s="46">
        <f t="shared" si="302"/>
        <v>100.43083218003486</v>
      </c>
      <c r="CG52" s="36" t="str">
        <f t="shared" si="270"/>
        <v>Recovery</v>
      </c>
      <c r="CH52" s="1">
        <v>100.8978</v>
      </c>
      <c r="CI52" s="25">
        <f t="shared" si="374"/>
        <v>6.1982262164142911E-2</v>
      </c>
      <c r="CJ52" s="45">
        <f t="shared" si="349"/>
        <v>1.0006198226216414</v>
      </c>
      <c r="CK52" s="45">
        <f t="shared" si="350"/>
        <v>3.4889156314954484E-3</v>
      </c>
      <c r="CL52" s="46">
        <f t="shared" si="303"/>
        <v>100.69778312629909</v>
      </c>
      <c r="CM52" s="36" t="str">
        <f t="shared" si="275"/>
        <v>Expansion</v>
      </c>
      <c r="CN52" s="1">
        <v>98.307400000000001</v>
      </c>
      <c r="CO52" s="25">
        <f t="shared" si="375"/>
        <v>0.22480066145428315</v>
      </c>
      <c r="CP52" s="45">
        <f t="shared" si="352"/>
        <v>1.0022480066145429</v>
      </c>
      <c r="CQ52" s="45">
        <f t="shared" si="353"/>
        <v>3.2554873842207677E-3</v>
      </c>
      <c r="CR52" s="46">
        <f t="shared" si="304"/>
        <v>100.65109747684416</v>
      </c>
      <c r="CS52" s="36" t="str">
        <f t="shared" si="280"/>
        <v>Recovery</v>
      </c>
      <c r="CT52" s="1">
        <v>98.9559</v>
      </c>
      <c r="CU52" s="25">
        <f t="shared" si="376"/>
        <v>-6.0293529504448308E-2</v>
      </c>
      <c r="CV52" s="45">
        <f t="shared" si="355"/>
        <v>0.99939706470495548</v>
      </c>
      <c r="CW52" s="45">
        <f t="shared" si="356"/>
        <v>-8.1686807328162914E-4</v>
      </c>
      <c r="CX52" s="46">
        <f t="shared" si="305"/>
        <v>99.836626385343678</v>
      </c>
      <c r="CY52" s="36" t="str">
        <f t="shared" si="285"/>
        <v>Slowdown</v>
      </c>
      <c r="CZ52" s="1">
        <v>100.4396</v>
      </c>
      <c r="DA52" s="25">
        <f t="shared" si="377"/>
        <v>0.15855509440509113</v>
      </c>
      <c r="DB52" s="45">
        <f t="shared" si="357"/>
        <v>1.001585550944051</v>
      </c>
      <c r="DC52" s="45">
        <f t="shared" si="358"/>
        <v>1.0366254196044755E-2</v>
      </c>
      <c r="DD52" s="46">
        <f t="shared" si="106"/>
        <v>102.07325083920895</v>
      </c>
      <c r="DE52" s="36" t="str">
        <f t="shared" si="287"/>
        <v>Expansion</v>
      </c>
      <c r="DF52" s="1">
        <v>100.4034</v>
      </c>
      <c r="DG52" s="25">
        <f t="shared" si="54"/>
        <v>0.11666586895132784</v>
      </c>
      <c r="DH52" s="45">
        <f t="shared" si="18"/>
        <v>1.0011666586895134</v>
      </c>
      <c r="DI52" s="45">
        <f t="shared" si="359"/>
        <v>2.9190797227607312E-4</v>
      </c>
      <c r="DJ52" s="46">
        <f t="shared" si="112"/>
        <v>100.05838159445521</v>
      </c>
      <c r="DK52" s="36" t="str">
        <f t="shared" si="108"/>
        <v>Expansion</v>
      </c>
      <c r="DL52" s="22"/>
      <c r="DM52" s="98">
        <f t="shared" si="288"/>
        <v>0.78584932752596703</v>
      </c>
    </row>
    <row r="53" spans="1:117" x14ac:dyDescent="0.25">
      <c r="A53">
        <v>197802</v>
      </c>
      <c r="B53" s="2">
        <v>98.463300000000004</v>
      </c>
      <c r="C53" s="25">
        <f t="shared" si="360"/>
        <v>-7.0071960857210416E-3</v>
      </c>
      <c r="D53" s="45">
        <f t="shared" si="307"/>
        <v>0.99992992803914282</v>
      </c>
      <c r="E53" s="45">
        <f t="shared" si="308"/>
        <v>-9.0766183734344308E-3</v>
      </c>
      <c r="F53" s="46">
        <f t="shared" si="289"/>
        <v>98.18467632531312</v>
      </c>
      <c r="G53" s="36" t="str">
        <f t="shared" si="205"/>
        <v>Slowdown</v>
      </c>
      <c r="H53" s="2">
        <v>98.878</v>
      </c>
      <c r="I53" s="25">
        <f t="shared" si="361"/>
        <v>-0.55156376978347899</v>
      </c>
      <c r="J53" s="45">
        <f t="shared" si="310"/>
        <v>0.99448436230216519</v>
      </c>
      <c r="K53" s="45">
        <f t="shared" si="311"/>
        <v>-2.2227759879278941E-2</v>
      </c>
      <c r="L53" s="46">
        <f t="shared" si="290"/>
        <v>95.554448024144207</v>
      </c>
      <c r="M53" s="36" t="str">
        <f t="shared" si="210"/>
        <v>Slowdown</v>
      </c>
      <c r="N53" s="2">
        <v>99.159300000000002</v>
      </c>
      <c r="O53" s="25">
        <f t="shared" si="362"/>
        <v>0.12652220449542151</v>
      </c>
      <c r="P53" s="45">
        <f t="shared" si="313"/>
        <v>1.0012652220449543</v>
      </c>
      <c r="Q53" s="45">
        <f t="shared" si="314"/>
        <v>5.849916719583792E-3</v>
      </c>
      <c r="R53" s="46">
        <f t="shared" si="291"/>
        <v>101.16998334391675</v>
      </c>
      <c r="S53" s="36" t="str">
        <f t="shared" si="215"/>
        <v>Recovery</v>
      </c>
      <c r="T53" s="2">
        <v>100.1738</v>
      </c>
      <c r="U53" s="25">
        <f t="shared" si="363"/>
        <v>7.7825365474509578E-2</v>
      </c>
      <c r="V53" s="45">
        <f t="shared" si="316"/>
        <v>1.0007782536547452</v>
      </c>
      <c r="W53" s="45">
        <f t="shared" si="317"/>
        <v>6.2783278151019584E-3</v>
      </c>
      <c r="X53" s="46">
        <f t="shared" si="292"/>
        <v>101.25566556302039</v>
      </c>
      <c r="Y53" s="36" t="str">
        <f t="shared" si="220"/>
        <v>Expansion</v>
      </c>
      <c r="Z53" s="2">
        <v>99.561700000000002</v>
      </c>
      <c r="AA53" s="25">
        <f t="shared" si="364"/>
        <v>-0.19967742873210315</v>
      </c>
      <c r="AB53" s="45">
        <f t="shared" si="319"/>
        <v>0.99800322571267897</v>
      </c>
      <c r="AC53" s="45">
        <f t="shared" si="320"/>
        <v>-1.4001416185114079E-2</v>
      </c>
      <c r="AD53" s="46">
        <f t="shared" si="293"/>
        <v>97.199716762977189</v>
      </c>
      <c r="AE53" s="36" t="str">
        <f t="shared" si="225"/>
        <v>Slowdown</v>
      </c>
      <c r="AF53" s="2">
        <v>96.938699999999997</v>
      </c>
      <c r="AG53" s="25">
        <f t="shared" si="365"/>
        <v>1.0729580524990312E-2</v>
      </c>
      <c r="AH53" s="45">
        <f t="shared" si="322"/>
        <v>1.0001072958052499</v>
      </c>
      <c r="AI53" s="45">
        <f t="shared" si="323"/>
        <v>-3.3393821937315327E-3</v>
      </c>
      <c r="AJ53" s="46">
        <f t="shared" si="294"/>
        <v>99.332123561253695</v>
      </c>
      <c r="AK53" s="36" t="str">
        <f t="shared" si="230"/>
        <v>Slowdown</v>
      </c>
      <c r="AL53" s="2">
        <v>99.885900000000007</v>
      </c>
      <c r="AM53" s="25">
        <f t="shared" si="366"/>
        <v>0.19530309596033718</v>
      </c>
      <c r="AN53" s="45">
        <f t="shared" si="325"/>
        <v>1.0019530309596034</v>
      </c>
      <c r="AO53" s="45">
        <f t="shared" si="326"/>
        <v>3.7805359678504402E-3</v>
      </c>
      <c r="AP53" s="46">
        <f t="shared" si="295"/>
        <v>100.75610719357009</v>
      </c>
      <c r="AQ53" s="36" t="str">
        <f t="shared" si="235"/>
        <v>Recovery</v>
      </c>
      <c r="AR53" s="2">
        <v>99.769599999999997</v>
      </c>
      <c r="AS53" s="25">
        <f t="shared" si="367"/>
        <v>-8.1180464171842874E-3</v>
      </c>
      <c r="AT53" s="45">
        <f t="shared" si="328"/>
        <v>0.99991881953582817</v>
      </c>
      <c r="AU53" s="45">
        <f t="shared" si="329"/>
        <v>2.8385561157615591E-3</v>
      </c>
      <c r="AV53" s="46">
        <f t="shared" si="296"/>
        <v>100.56771122315232</v>
      </c>
      <c r="AW53" s="36" t="str">
        <f t="shared" si="240"/>
        <v>Recovery</v>
      </c>
      <c r="AX53" s="2">
        <v>101.9776</v>
      </c>
      <c r="AY53" s="25">
        <f t="shared" si="368"/>
        <v>0.15271733739530938</v>
      </c>
      <c r="AZ53" s="45">
        <f t="shared" si="331"/>
        <v>1.001527173373953</v>
      </c>
      <c r="BA53" s="45">
        <f t="shared" si="332"/>
        <v>1.4687342974980311E-2</v>
      </c>
      <c r="BB53" s="46">
        <f t="shared" si="297"/>
        <v>102.93746859499606</v>
      </c>
      <c r="BC53" s="36" t="str">
        <f t="shared" si="245"/>
        <v>Expansion</v>
      </c>
      <c r="BD53" s="2">
        <v>98.519499999999994</v>
      </c>
      <c r="BE53" s="25">
        <f t="shared" si="369"/>
        <v>0.23451250902948667</v>
      </c>
      <c r="BF53" s="45">
        <f t="shared" si="334"/>
        <v>1.0023451250902948</v>
      </c>
      <c r="BG53" s="45">
        <f t="shared" si="335"/>
        <v>3.1851187342615273E-3</v>
      </c>
      <c r="BH53" s="46">
        <f t="shared" si="298"/>
        <v>100.63702374685231</v>
      </c>
      <c r="BI53" s="36" t="str">
        <f t="shared" si="250"/>
        <v>Recovery</v>
      </c>
      <c r="BJ53" s="2">
        <v>99.645200000000003</v>
      </c>
      <c r="BK53" s="25">
        <f t="shared" si="370"/>
        <v>0.15267359711658746</v>
      </c>
      <c r="BL53" s="45">
        <f t="shared" si="337"/>
        <v>1.0015267359711659</v>
      </c>
      <c r="BM53" s="45">
        <f t="shared" si="338"/>
        <v>7.8558893884301817E-3</v>
      </c>
      <c r="BN53" s="46">
        <f t="shared" si="299"/>
        <v>101.57117787768604</v>
      </c>
      <c r="BO53" s="36" t="str">
        <f t="shared" si="255"/>
        <v>Recovery</v>
      </c>
      <c r="BP53" s="2">
        <v>100.25230000000001</v>
      </c>
      <c r="BQ53" s="25">
        <f t="shared" si="371"/>
        <v>-2.8021427916118113E-2</v>
      </c>
      <c r="BR53" s="45">
        <f t="shared" si="340"/>
        <v>0.99971978572083886</v>
      </c>
      <c r="BS53" s="45">
        <f t="shared" si="341"/>
        <v>1.6855908460526869E-3</v>
      </c>
      <c r="BT53" s="46">
        <f t="shared" si="300"/>
        <v>100.33711816921054</v>
      </c>
      <c r="BU53" s="36" t="str">
        <f t="shared" si="260"/>
        <v>Expansion</v>
      </c>
      <c r="BV53" s="2">
        <v>98.179199999999994</v>
      </c>
      <c r="BW53" s="25">
        <f t="shared" si="372"/>
        <v>8.4304740739973849E-2</v>
      </c>
      <c r="BX53" s="45">
        <f t="shared" si="343"/>
        <v>1.0008430474073997</v>
      </c>
      <c r="BY53" s="45">
        <f t="shared" si="344"/>
        <v>5.1972827382940068E-4</v>
      </c>
      <c r="BZ53" s="46">
        <f t="shared" si="301"/>
        <v>100.10394565476588</v>
      </c>
      <c r="CA53" s="36" t="str">
        <f t="shared" si="265"/>
        <v>Recovery</v>
      </c>
      <c r="CB53" s="2">
        <v>100.08159999999999</v>
      </c>
      <c r="CC53" s="25">
        <f t="shared" si="373"/>
        <v>0.15290887111623391</v>
      </c>
      <c r="CD53" s="45">
        <f t="shared" si="346"/>
        <v>1.0015290887111623</v>
      </c>
      <c r="CE53" s="45">
        <f t="shared" si="347"/>
        <v>4.2676679748292479E-3</v>
      </c>
      <c r="CF53" s="46">
        <f t="shared" si="302"/>
        <v>100.85353359496585</v>
      </c>
      <c r="CG53" s="36" t="str">
        <f t="shared" si="270"/>
        <v>Expansion</v>
      </c>
      <c r="CH53" s="2">
        <v>100.93729999999999</v>
      </c>
      <c r="CI53" s="25">
        <f t="shared" si="374"/>
        <v>3.9148524546610192E-2</v>
      </c>
      <c r="CJ53" s="45">
        <f t="shared" si="349"/>
        <v>1.0003914852454661</v>
      </c>
      <c r="CK53" s="45">
        <f t="shared" si="350"/>
        <v>3.6202487342549272E-3</v>
      </c>
      <c r="CL53" s="46">
        <f t="shared" si="303"/>
        <v>100.72404974685098</v>
      </c>
      <c r="CM53" s="36" t="str">
        <f t="shared" si="275"/>
        <v>Expansion</v>
      </c>
      <c r="CN53" s="2">
        <v>98.546599999999998</v>
      </c>
      <c r="CO53" s="25">
        <f t="shared" si="375"/>
        <v>0.24331840736302326</v>
      </c>
      <c r="CP53" s="45">
        <f t="shared" si="352"/>
        <v>1.0024331840736302</v>
      </c>
      <c r="CQ53" s="45">
        <f t="shared" si="353"/>
        <v>6.2398211067486997E-3</v>
      </c>
      <c r="CR53" s="46">
        <f t="shared" si="304"/>
        <v>101.24796422134975</v>
      </c>
      <c r="CS53" s="36" t="str">
        <f t="shared" si="280"/>
        <v>Recovery</v>
      </c>
      <c r="CT53" s="2">
        <v>98.895899999999997</v>
      </c>
      <c r="CU53" s="25">
        <f t="shared" si="376"/>
        <v>-6.0633069882646988E-2</v>
      </c>
      <c r="CV53" s="45">
        <f t="shared" si="355"/>
        <v>0.99939366930117357</v>
      </c>
      <c r="CW53" s="45">
        <f t="shared" si="356"/>
        <v>-1.9638613186935272E-3</v>
      </c>
      <c r="CX53" s="46">
        <f t="shared" si="305"/>
        <v>99.607227736261294</v>
      </c>
      <c r="CY53" s="36" t="str">
        <f t="shared" si="285"/>
        <v>Slowdown</v>
      </c>
      <c r="CZ53" s="2">
        <v>100.59529999999999</v>
      </c>
      <c r="DA53" s="25">
        <f t="shared" si="377"/>
        <v>0.15501853850472919</v>
      </c>
      <c r="DB53" s="45">
        <f t="shared" si="357"/>
        <v>1.0015501853850473</v>
      </c>
      <c r="DC53" s="45">
        <f t="shared" si="358"/>
        <v>1.065761118004338E-2</v>
      </c>
      <c r="DD53" s="46">
        <f t="shared" si="106"/>
        <v>102.13152223600868</v>
      </c>
      <c r="DE53" s="36" t="str">
        <f t="shared" si="287"/>
        <v>Expansion</v>
      </c>
      <c r="DF53" s="2">
        <v>100.6691</v>
      </c>
      <c r="DG53" s="25">
        <f t="shared" si="54"/>
        <v>0.26463247260550476</v>
      </c>
      <c r="DH53" s="45">
        <f t="shared" si="18"/>
        <v>1.0026463247260551</v>
      </c>
      <c r="DI53" s="45">
        <f t="shared" si="359"/>
        <v>2.2270805830830742E-3</v>
      </c>
      <c r="DJ53" s="46">
        <f t="shared" si="112"/>
        <v>100.44541611661661</v>
      </c>
      <c r="DK53" s="36" t="str">
        <f t="shared" si="108"/>
        <v>Expansion</v>
      </c>
      <c r="DL53" s="22"/>
      <c r="DM53" s="98">
        <f t="shared" si="288"/>
        <v>1.1568333343292991</v>
      </c>
    </row>
    <row r="54" spans="1:117" x14ac:dyDescent="0.25">
      <c r="A54">
        <v>197803</v>
      </c>
      <c r="B54" s="1">
        <v>98.510099999999994</v>
      </c>
      <c r="C54" s="25">
        <f t="shared" si="360"/>
        <v>4.7530399651433991E-2</v>
      </c>
      <c r="D54" s="45">
        <f t="shared" si="307"/>
        <v>1.0004753039965144</v>
      </c>
      <c r="E54" s="45">
        <f t="shared" si="308"/>
        <v>-6.0067362626050613E-3</v>
      </c>
      <c r="F54" s="46">
        <f t="shared" si="289"/>
        <v>98.798652747478982</v>
      </c>
      <c r="G54" s="36" t="str">
        <f t="shared" si="205"/>
        <v>Slowdown</v>
      </c>
      <c r="H54" s="1">
        <v>98.481800000000007</v>
      </c>
      <c r="I54" s="25">
        <f t="shared" si="361"/>
        <v>-0.4006958069540173</v>
      </c>
      <c r="J54" s="45">
        <f t="shared" si="310"/>
        <v>0.99599304193045979</v>
      </c>
      <c r="K54" s="45">
        <f t="shared" si="311"/>
        <v>-2.576704109846506E-2</v>
      </c>
      <c r="L54" s="46">
        <f t="shared" si="290"/>
        <v>94.846591780306994</v>
      </c>
      <c r="M54" s="36" t="str">
        <f t="shared" si="210"/>
        <v>Slowdown</v>
      </c>
      <c r="N54" s="1">
        <v>99.275999999999996</v>
      </c>
      <c r="O54" s="25">
        <f t="shared" si="362"/>
        <v>0.11768941491115253</v>
      </c>
      <c r="P54" s="45">
        <f t="shared" si="313"/>
        <v>1.0011768941491115</v>
      </c>
      <c r="Q54" s="45">
        <f t="shared" si="314"/>
        <v>6.739585889663946E-3</v>
      </c>
      <c r="R54" s="46">
        <f t="shared" si="291"/>
        <v>101.34791717793279</v>
      </c>
      <c r="S54" s="36" t="str">
        <f t="shared" si="215"/>
        <v>Recovery</v>
      </c>
      <c r="T54" s="1">
        <v>100.22320000000001</v>
      </c>
      <c r="U54" s="25">
        <f t="shared" si="363"/>
        <v>4.9314291760925173E-2</v>
      </c>
      <c r="V54" s="45">
        <f t="shared" si="316"/>
        <v>1.0004931429176092</v>
      </c>
      <c r="W54" s="45">
        <f t="shared" si="317"/>
        <v>6.0358214408682276E-3</v>
      </c>
      <c r="X54" s="46">
        <f t="shared" si="292"/>
        <v>101.20716428817364</v>
      </c>
      <c r="Y54" s="36" t="str">
        <f t="shared" si="220"/>
        <v>Expansion</v>
      </c>
      <c r="Z54" s="1">
        <v>99.5381</v>
      </c>
      <c r="AA54" s="25">
        <f t="shared" si="364"/>
        <v>-2.3703894168140803E-2</v>
      </c>
      <c r="AB54" s="45">
        <f t="shared" si="319"/>
        <v>0.99976296105831863</v>
      </c>
      <c r="AC54" s="45">
        <f t="shared" si="320"/>
        <v>-1.4206824425636144E-2</v>
      </c>
      <c r="AD54" s="46">
        <f t="shared" si="293"/>
        <v>97.158635114872766</v>
      </c>
      <c r="AE54" s="36" t="str">
        <f t="shared" si="225"/>
        <v>Slowdown</v>
      </c>
      <c r="AF54" s="1">
        <v>96.9482</v>
      </c>
      <c r="AG54" s="25">
        <f t="shared" si="365"/>
        <v>9.8000076336929726E-3</v>
      </c>
      <c r="AH54" s="45">
        <f t="shared" si="322"/>
        <v>1.0000980000763369</v>
      </c>
      <c r="AI54" s="45">
        <f t="shared" si="323"/>
        <v>-2.0422742535510796E-3</v>
      </c>
      <c r="AJ54" s="46">
        <f t="shared" si="294"/>
        <v>99.591545149289786</v>
      </c>
      <c r="AK54" s="36" t="str">
        <f t="shared" si="230"/>
        <v>Slowdown</v>
      </c>
      <c r="AL54" s="1">
        <v>100.0848</v>
      </c>
      <c r="AM54" s="25">
        <f t="shared" si="366"/>
        <v>0.19912720413991836</v>
      </c>
      <c r="AN54" s="45">
        <f t="shared" si="325"/>
        <v>1.0019912720413993</v>
      </c>
      <c r="AO54" s="45">
        <f t="shared" si="326"/>
        <v>6.5237876384938165E-3</v>
      </c>
      <c r="AP54" s="46">
        <f t="shared" si="295"/>
        <v>101.30475752769877</v>
      </c>
      <c r="AQ54" s="36" t="str">
        <f t="shared" si="235"/>
        <v>Expansion</v>
      </c>
      <c r="AR54" s="1">
        <v>99.755600000000001</v>
      </c>
      <c r="AS54" s="25">
        <f t="shared" si="367"/>
        <v>-1.4032330489443471E-2</v>
      </c>
      <c r="AT54" s="45">
        <f t="shared" si="328"/>
        <v>0.99985967669510556</v>
      </c>
      <c r="AU54" s="45">
        <f t="shared" si="329"/>
        <v>2.1689838325815725E-3</v>
      </c>
      <c r="AV54" s="46">
        <f t="shared" si="296"/>
        <v>100.43379676651631</v>
      </c>
      <c r="AW54" s="36" t="str">
        <f t="shared" si="240"/>
        <v>Recovery</v>
      </c>
      <c r="AX54" s="1">
        <v>102.09650000000001</v>
      </c>
      <c r="AY54" s="25">
        <f t="shared" si="368"/>
        <v>0.11659423245890339</v>
      </c>
      <c r="AZ54" s="45">
        <f t="shared" si="331"/>
        <v>1.0011659423245891</v>
      </c>
      <c r="BA54" s="45">
        <f t="shared" si="332"/>
        <v>1.2511541142997018E-2</v>
      </c>
      <c r="BB54" s="46">
        <f t="shared" si="297"/>
        <v>102.5023082285994</v>
      </c>
      <c r="BC54" s="36" t="str">
        <f t="shared" si="245"/>
        <v>Expansion</v>
      </c>
      <c r="BD54" s="1">
        <v>98.7517</v>
      </c>
      <c r="BE54" s="25">
        <f t="shared" si="369"/>
        <v>0.23568938129000447</v>
      </c>
      <c r="BF54" s="45">
        <f t="shared" si="334"/>
        <v>1.0023568938128999</v>
      </c>
      <c r="BG54" s="45">
        <f t="shared" si="335"/>
        <v>7.6837753970204759E-3</v>
      </c>
      <c r="BH54" s="46">
        <f t="shared" si="298"/>
        <v>101.53675507940409</v>
      </c>
      <c r="BI54" s="36" t="str">
        <f t="shared" si="250"/>
        <v>Recovery</v>
      </c>
      <c r="BJ54" s="1">
        <v>99.764200000000002</v>
      </c>
      <c r="BK54" s="25">
        <f t="shared" si="370"/>
        <v>0.1194237153420333</v>
      </c>
      <c r="BL54" s="45">
        <f t="shared" si="337"/>
        <v>1.0011942371534204</v>
      </c>
      <c r="BM54" s="45">
        <f t="shared" si="338"/>
        <v>8.5423254535015314E-3</v>
      </c>
      <c r="BN54" s="46">
        <f t="shared" si="299"/>
        <v>101.7084650907003</v>
      </c>
      <c r="BO54" s="36" t="str">
        <f t="shared" si="255"/>
        <v>Recovery</v>
      </c>
      <c r="BP54" s="1">
        <v>100.2303</v>
      </c>
      <c r="BQ54" s="25">
        <f t="shared" si="371"/>
        <v>-2.1944633689207699E-2</v>
      </c>
      <c r="BR54" s="45">
        <f t="shared" si="340"/>
        <v>0.99978055366310792</v>
      </c>
      <c r="BS54" s="45">
        <f t="shared" si="341"/>
        <v>6.5392233599048666E-4</v>
      </c>
      <c r="BT54" s="46">
        <f t="shared" si="300"/>
        <v>100.1307844671981</v>
      </c>
      <c r="BU54" s="36" t="str">
        <f t="shared" si="260"/>
        <v>Expansion</v>
      </c>
      <c r="BV54" s="1">
        <v>98.264099999999999</v>
      </c>
      <c r="BW54" s="25">
        <f t="shared" si="372"/>
        <v>8.6474528209645865E-2</v>
      </c>
      <c r="BX54" s="45">
        <f t="shared" si="343"/>
        <v>1.0008647452820965</v>
      </c>
      <c r="BY54" s="45">
        <f t="shared" si="344"/>
        <v>2.3952022507556237E-3</v>
      </c>
      <c r="BZ54" s="46">
        <f t="shared" si="301"/>
        <v>100.47904045015113</v>
      </c>
      <c r="CA54" s="36" t="str">
        <f t="shared" si="265"/>
        <v>Recovery</v>
      </c>
      <c r="CB54" s="1">
        <v>100.2407</v>
      </c>
      <c r="CC54" s="25">
        <f t="shared" si="373"/>
        <v>0.15897028025132429</v>
      </c>
      <c r="CD54" s="45">
        <f t="shared" si="346"/>
        <v>1.0015897028025131</v>
      </c>
      <c r="CE54" s="45">
        <f t="shared" si="347"/>
        <v>6.1044337941935645E-3</v>
      </c>
      <c r="CF54" s="46">
        <f t="shared" si="302"/>
        <v>101.22088675883872</v>
      </c>
      <c r="CG54" s="36" t="str">
        <f t="shared" si="270"/>
        <v>Expansion</v>
      </c>
      <c r="CH54" s="1">
        <v>100.9447</v>
      </c>
      <c r="CI54" s="25">
        <f t="shared" si="374"/>
        <v>7.3312838762321468E-3</v>
      </c>
      <c r="CJ54" s="45">
        <f t="shared" si="349"/>
        <v>1.0000733128387622</v>
      </c>
      <c r="CK54" s="45">
        <f t="shared" si="350"/>
        <v>3.2220074438105151E-3</v>
      </c>
      <c r="CL54" s="46">
        <f t="shared" si="303"/>
        <v>100.6444014887621</v>
      </c>
      <c r="CM54" s="36" t="str">
        <f t="shared" si="275"/>
        <v>Expansion</v>
      </c>
      <c r="CN54" s="1">
        <v>98.746499999999997</v>
      </c>
      <c r="CO54" s="25">
        <f t="shared" si="375"/>
        <v>0.20284819567595383</v>
      </c>
      <c r="CP54" s="45">
        <f t="shared" si="352"/>
        <v>1.0020284819567595</v>
      </c>
      <c r="CQ54" s="45">
        <f t="shared" si="353"/>
        <v>8.7970218234791897E-3</v>
      </c>
      <c r="CR54" s="46">
        <f t="shared" si="304"/>
        <v>101.75940436469584</v>
      </c>
      <c r="CS54" s="36" t="str">
        <f t="shared" si="280"/>
        <v>Recovery</v>
      </c>
      <c r="CT54" s="1">
        <v>98.839500000000001</v>
      </c>
      <c r="CU54" s="25">
        <f t="shared" si="376"/>
        <v>-5.7029664526028333E-2</v>
      </c>
      <c r="CV54" s="45">
        <f t="shared" si="355"/>
        <v>0.99942970335473968</v>
      </c>
      <c r="CW54" s="45">
        <f t="shared" si="356"/>
        <v>-2.7624950435510831E-3</v>
      </c>
      <c r="CX54" s="46">
        <f t="shared" si="305"/>
        <v>99.447500991289786</v>
      </c>
      <c r="CY54" s="36" t="str">
        <f t="shared" si="285"/>
        <v>Slowdown</v>
      </c>
      <c r="CZ54" s="1">
        <v>100.7607</v>
      </c>
      <c r="DA54" s="25">
        <f t="shared" si="377"/>
        <v>0.16442120059287593</v>
      </c>
      <c r="DB54" s="45">
        <f t="shared" si="357"/>
        <v>1.0016442120059288</v>
      </c>
      <c r="DC54" s="45">
        <f t="shared" si="358"/>
        <v>1.0532491563075563E-2</v>
      </c>
      <c r="DD54" s="46">
        <f t="shared" si="106"/>
        <v>102.10649831261512</v>
      </c>
      <c r="DE54" s="36" t="str">
        <f t="shared" si="287"/>
        <v>Expansion</v>
      </c>
      <c r="DF54" s="1">
        <v>101.0745</v>
      </c>
      <c r="DG54" s="25">
        <f t="shared" si="54"/>
        <v>0.40270549751611989</v>
      </c>
      <c r="DH54" s="45">
        <f t="shared" si="18"/>
        <v>1.0040270549751611</v>
      </c>
      <c r="DI54" s="45">
        <f t="shared" si="359"/>
        <v>6.4564889007936443E-3</v>
      </c>
      <c r="DJ54" s="46">
        <f t="shared" si="112"/>
        <v>101.29129778015873</v>
      </c>
      <c r="DK54" s="36" t="str">
        <f t="shared" si="108"/>
        <v>Expansion</v>
      </c>
      <c r="DL54" s="22"/>
      <c r="DM54" s="98">
        <f t="shared" si="288"/>
        <v>1.3804633199263616</v>
      </c>
    </row>
    <row r="55" spans="1:117" x14ac:dyDescent="0.25">
      <c r="A55">
        <v>197804</v>
      </c>
      <c r="B55" s="2">
        <v>98.606200000000001</v>
      </c>
      <c r="C55" s="25">
        <f t="shared" si="360"/>
        <v>9.7553448834187526E-2</v>
      </c>
      <c r="D55" s="45">
        <f t="shared" si="307"/>
        <v>1.000975534488342</v>
      </c>
      <c r="E55" s="45">
        <f t="shared" si="308"/>
        <v>-2.6086314445786796E-3</v>
      </c>
      <c r="F55" s="46">
        <f t="shared" si="289"/>
        <v>99.47827371108427</v>
      </c>
      <c r="G55" s="36" t="str">
        <f t="shared" si="205"/>
        <v>Slowdown</v>
      </c>
      <c r="H55" s="2">
        <v>98.260900000000007</v>
      </c>
      <c r="I55" s="25">
        <f t="shared" si="361"/>
        <v>-0.22430540465344898</v>
      </c>
      <c r="J55" s="45">
        <f t="shared" si="310"/>
        <v>0.99775694595346553</v>
      </c>
      <c r="K55" s="45">
        <f t="shared" si="311"/>
        <v>-2.6294562520314146E-2</v>
      </c>
      <c r="L55" s="46">
        <f t="shared" si="290"/>
        <v>94.741087495937165</v>
      </c>
      <c r="M55" s="36" t="str">
        <f t="shared" si="210"/>
        <v>Slowdown</v>
      </c>
      <c r="N55" s="2">
        <v>99.377799999999993</v>
      </c>
      <c r="O55" s="25">
        <f t="shared" si="362"/>
        <v>0.10254240702687177</v>
      </c>
      <c r="P55" s="45">
        <f t="shared" si="313"/>
        <v>1.0010254240702687</v>
      </c>
      <c r="Q55" s="45">
        <f t="shared" si="314"/>
        <v>7.026439842568788E-3</v>
      </c>
      <c r="R55" s="46">
        <f t="shared" si="291"/>
        <v>101.40528796851376</v>
      </c>
      <c r="S55" s="36" t="str">
        <f t="shared" si="215"/>
        <v>Recovery</v>
      </c>
      <c r="T55" s="2">
        <v>100.2509</v>
      </c>
      <c r="U55" s="25">
        <f t="shared" si="363"/>
        <v>2.7638311289198348E-2</v>
      </c>
      <c r="V55" s="45">
        <f t="shared" si="316"/>
        <v>1.000276383112892</v>
      </c>
      <c r="W55" s="45">
        <f t="shared" si="317"/>
        <v>5.1696841539556893E-3</v>
      </c>
      <c r="X55" s="46">
        <f t="shared" si="292"/>
        <v>101.03393683079113</v>
      </c>
      <c r="Y55" s="36" t="str">
        <f t="shared" si="220"/>
        <v>Expansion</v>
      </c>
      <c r="Z55" s="2">
        <v>99.680400000000006</v>
      </c>
      <c r="AA55" s="25">
        <f t="shared" si="364"/>
        <v>0.14296033378174375</v>
      </c>
      <c r="AB55" s="45">
        <f t="shared" si="319"/>
        <v>1.0014296033378174</v>
      </c>
      <c r="AC55" s="45">
        <f t="shared" si="320"/>
        <v>-1.0973702801171603E-2</v>
      </c>
      <c r="AD55" s="46">
        <f t="shared" si="293"/>
        <v>97.805259439765678</v>
      </c>
      <c r="AE55" s="36" t="str">
        <f t="shared" si="225"/>
        <v>Slowdown</v>
      </c>
      <c r="AF55" s="2">
        <v>96.952699999999993</v>
      </c>
      <c r="AG55" s="25">
        <f t="shared" si="365"/>
        <v>4.6416539966632336E-3</v>
      </c>
      <c r="AH55" s="45">
        <f t="shared" si="322"/>
        <v>1.0000464165399667</v>
      </c>
      <c r="AI55" s="45">
        <f t="shared" si="323"/>
        <v>-9.2022011087988798E-4</v>
      </c>
      <c r="AJ55" s="46">
        <f t="shared" si="294"/>
        <v>99.815955977824018</v>
      </c>
      <c r="AK55" s="36" t="str">
        <f t="shared" si="230"/>
        <v>Slowdown</v>
      </c>
      <c r="AL55" s="2">
        <v>100.2527</v>
      </c>
      <c r="AM55" s="25">
        <f t="shared" si="366"/>
        <v>0.16775774143526595</v>
      </c>
      <c r="AN55" s="45">
        <f t="shared" si="325"/>
        <v>1.0016775774143527</v>
      </c>
      <c r="AO55" s="45">
        <f t="shared" si="326"/>
        <v>8.5409295629843562E-3</v>
      </c>
      <c r="AP55" s="46">
        <f t="shared" si="295"/>
        <v>101.70818591259687</v>
      </c>
      <c r="AQ55" s="36" t="str">
        <f t="shared" si="235"/>
        <v>Expansion</v>
      </c>
      <c r="AR55" s="2">
        <v>99.757199999999997</v>
      </c>
      <c r="AS55" s="25">
        <f t="shared" si="367"/>
        <v>1.6039199804284382E-3</v>
      </c>
      <c r="AT55" s="45">
        <f t="shared" si="328"/>
        <v>1.0000160391998043</v>
      </c>
      <c r="AU55" s="45">
        <f t="shared" si="329"/>
        <v>1.3219507053914281E-3</v>
      </c>
      <c r="AV55" s="46">
        <f t="shared" si="296"/>
        <v>100.26439014107828</v>
      </c>
      <c r="AW55" s="36" t="str">
        <f t="shared" si="240"/>
        <v>Recovery</v>
      </c>
      <c r="AX55" s="2">
        <v>102.1802</v>
      </c>
      <c r="AY55" s="25">
        <f t="shared" si="368"/>
        <v>8.1981262824869824E-2</v>
      </c>
      <c r="AZ55" s="45">
        <f t="shared" si="331"/>
        <v>1.0008198126282486</v>
      </c>
      <c r="BA55" s="45">
        <f t="shared" si="332"/>
        <v>1.0327708217770626E-2</v>
      </c>
      <c r="BB55" s="46">
        <f t="shared" si="297"/>
        <v>102.06554164355413</v>
      </c>
      <c r="BC55" s="36" t="str">
        <f t="shared" si="245"/>
        <v>Expansion</v>
      </c>
      <c r="BD55" s="2">
        <v>98.959100000000007</v>
      </c>
      <c r="BE55" s="25">
        <f t="shared" si="369"/>
        <v>0.21002170089224481</v>
      </c>
      <c r="BF55" s="45">
        <f t="shared" si="334"/>
        <v>1.0021002170089224</v>
      </c>
      <c r="BG55" s="45">
        <f t="shared" si="335"/>
        <v>1.0613788018357884E-2</v>
      </c>
      <c r="BH55" s="46">
        <f t="shared" si="298"/>
        <v>102.12275760367157</v>
      </c>
      <c r="BI55" s="36" t="str">
        <f t="shared" si="250"/>
        <v>Recovery</v>
      </c>
      <c r="BJ55" s="2">
        <v>99.854299999999995</v>
      </c>
      <c r="BK55" s="25">
        <f t="shared" si="370"/>
        <v>9.0312957954850059E-2</v>
      </c>
      <c r="BL55" s="45">
        <f t="shared" si="337"/>
        <v>1.0009031295795485</v>
      </c>
      <c r="BM55" s="45">
        <f t="shared" si="338"/>
        <v>8.4530683022054909E-3</v>
      </c>
      <c r="BN55" s="46">
        <f t="shared" si="299"/>
        <v>101.6906136604411</v>
      </c>
      <c r="BO55" s="36" t="str">
        <f t="shared" si="255"/>
        <v>Recovery</v>
      </c>
      <c r="BP55" s="2">
        <v>100.2329</v>
      </c>
      <c r="BQ55" s="25">
        <f t="shared" si="371"/>
        <v>2.5940259582192672E-3</v>
      </c>
      <c r="BR55" s="45">
        <f t="shared" si="340"/>
        <v>1.0000259402595821</v>
      </c>
      <c r="BS55" s="45">
        <f t="shared" si="341"/>
        <v>-4.1900653550697164E-5</v>
      </c>
      <c r="BT55" s="46">
        <f t="shared" si="300"/>
        <v>99.991619869289863</v>
      </c>
      <c r="BU55" s="36" t="str">
        <f t="shared" si="260"/>
        <v>Downturn</v>
      </c>
      <c r="BV55" s="2">
        <v>98.343400000000003</v>
      </c>
      <c r="BW55" s="25">
        <f t="shared" si="372"/>
        <v>8.0700886692091495E-2</v>
      </c>
      <c r="BX55" s="45">
        <f t="shared" si="343"/>
        <v>1.000807008866921</v>
      </c>
      <c r="BY55" s="45">
        <f t="shared" si="344"/>
        <v>3.6689701063132851E-3</v>
      </c>
      <c r="BZ55" s="46">
        <f t="shared" si="301"/>
        <v>100.73379402126265</v>
      </c>
      <c r="CA55" s="36" t="str">
        <f t="shared" si="265"/>
        <v>Recovery</v>
      </c>
      <c r="CB55" s="2">
        <v>100.386</v>
      </c>
      <c r="CC55" s="25">
        <f t="shared" si="373"/>
        <v>0.14495110269580297</v>
      </c>
      <c r="CD55" s="45">
        <f t="shared" si="346"/>
        <v>1.0014495110269581</v>
      </c>
      <c r="CE55" s="45">
        <f t="shared" si="347"/>
        <v>7.4222450585270661E-3</v>
      </c>
      <c r="CF55" s="46">
        <f t="shared" si="302"/>
        <v>101.48444901170541</v>
      </c>
      <c r="CG55" s="36" t="str">
        <f t="shared" si="270"/>
        <v>Expansion</v>
      </c>
      <c r="CH55" s="2">
        <v>100.9178</v>
      </c>
      <c r="CI55" s="25">
        <f t="shared" si="374"/>
        <v>-2.6648253944979484E-2</v>
      </c>
      <c r="CJ55" s="45">
        <f t="shared" si="349"/>
        <v>0.99973351746055017</v>
      </c>
      <c r="CK55" s="45">
        <f t="shared" si="350"/>
        <v>2.3051932896127614E-3</v>
      </c>
      <c r="CL55" s="46">
        <f t="shared" si="303"/>
        <v>100.46103865792256</v>
      </c>
      <c r="CM55" s="36" t="str">
        <f t="shared" si="275"/>
        <v>Expansion</v>
      </c>
      <c r="CN55" s="2">
        <v>98.852900000000005</v>
      </c>
      <c r="CO55" s="25">
        <f t="shared" si="375"/>
        <v>0.10775065445358351</v>
      </c>
      <c r="CP55" s="45">
        <f t="shared" si="352"/>
        <v>1.0010775065445359</v>
      </c>
      <c r="CQ55" s="45">
        <f t="shared" si="353"/>
        <v>1.0015050162098582E-2</v>
      </c>
      <c r="CR55" s="46">
        <f t="shared" si="304"/>
        <v>102.00301003241972</v>
      </c>
      <c r="CS55" s="36" t="str">
        <f t="shared" si="280"/>
        <v>Recovery</v>
      </c>
      <c r="CT55" s="2">
        <v>98.786000000000001</v>
      </c>
      <c r="CU55" s="25">
        <f t="shared" si="376"/>
        <v>-5.4128157265060685E-2</v>
      </c>
      <c r="CV55" s="45">
        <f t="shared" si="355"/>
        <v>0.99945871842734935</v>
      </c>
      <c r="CW55" s="45">
        <f t="shared" si="356"/>
        <v>-3.204727174391353E-3</v>
      </c>
      <c r="CX55" s="46">
        <f t="shared" si="305"/>
        <v>99.359054565121724</v>
      </c>
      <c r="CY55" s="36" t="str">
        <f t="shared" si="285"/>
        <v>Slowdown</v>
      </c>
      <c r="CZ55" s="2">
        <v>100.9402</v>
      </c>
      <c r="DA55" s="25">
        <f t="shared" si="377"/>
        <v>0.17814485211000364</v>
      </c>
      <c r="DB55" s="45">
        <f t="shared" si="357"/>
        <v>1.0017814485211001</v>
      </c>
      <c r="DC55" s="45">
        <f t="shared" si="358"/>
        <v>1.0315325053849023E-2</v>
      </c>
      <c r="DD55" s="46">
        <f t="shared" si="106"/>
        <v>102.0630650107698</v>
      </c>
      <c r="DE55" s="36" t="str">
        <f t="shared" si="287"/>
        <v>Expansion</v>
      </c>
      <c r="DF55" s="2">
        <v>101.56489999999999</v>
      </c>
      <c r="DG55" s="25">
        <f t="shared" si="54"/>
        <v>0.48518666923902065</v>
      </c>
      <c r="DH55" s="45">
        <f t="shared" si="18"/>
        <v>1.0048518666923902</v>
      </c>
      <c r="DI55" s="45">
        <f t="shared" si="359"/>
        <v>1.2063259870279675E-2</v>
      </c>
      <c r="DJ55" s="46">
        <f t="shared" si="112"/>
        <v>102.41265197405593</v>
      </c>
      <c r="DK55" s="36" t="str">
        <f t="shared" si="108"/>
        <v>Expansion</v>
      </c>
      <c r="DL55" s="22"/>
      <c r="DM55" s="98">
        <f t="shared" si="288"/>
        <v>1.3962967909808999</v>
      </c>
    </row>
    <row r="56" spans="1:117" x14ac:dyDescent="0.25">
      <c r="A56">
        <v>197805</v>
      </c>
      <c r="B56" s="1">
        <v>98.748699999999999</v>
      </c>
      <c r="C56" s="25">
        <f t="shared" si="360"/>
        <v>0.14451423946972736</v>
      </c>
      <c r="D56" s="45">
        <f t="shared" si="307"/>
        <v>1.0014451423946973</v>
      </c>
      <c r="E56" s="45">
        <f t="shared" si="308"/>
        <v>8.1383705421411712E-4</v>
      </c>
      <c r="F56" s="46">
        <f t="shared" si="289"/>
        <v>100.16276741084282</v>
      </c>
      <c r="G56" s="36" t="str">
        <f t="shared" si="205"/>
        <v>Recovery</v>
      </c>
      <c r="H56" s="1">
        <v>98.178299999999993</v>
      </c>
      <c r="I56" s="25">
        <f t="shared" si="361"/>
        <v>-8.4061920865790507E-2</v>
      </c>
      <c r="J56" s="45">
        <f t="shared" si="310"/>
        <v>0.99915938079134214</v>
      </c>
      <c r="K56" s="45">
        <f t="shared" si="311"/>
        <v>-2.3667862324641464E-2</v>
      </c>
      <c r="L56" s="46">
        <f t="shared" si="290"/>
        <v>95.266427535071713</v>
      </c>
      <c r="M56" s="36" t="str">
        <f t="shared" si="210"/>
        <v>Slowdown</v>
      </c>
      <c r="N56" s="1">
        <v>99.458600000000004</v>
      </c>
      <c r="O56" s="25">
        <f t="shared" si="362"/>
        <v>8.1305885217836021E-2</v>
      </c>
      <c r="P56" s="45">
        <f t="shared" si="313"/>
        <v>1.0008130588521784</v>
      </c>
      <c r="Q56" s="45">
        <f t="shared" si="314"/>
        <v>6.7964270674745197E-3</v>
      </c>
      <c r="R56" s="46">
        <f t="shared" si="291"/>
        <v>101.3592854134949</v>
      </c>
      <c r="S56" s="36" t="str">
        <f t="shared" si="215"/>
        <v>Recovery</v>
      </c>
      <c r="T56" s="1">
        <v>100.2664</v>
      </c>
      <c r="U56" s="25">
        <f t="shared" si="363"/>
        <v>1.5461207829558593E-2</v>
      </c>
      <c r="V56" s="45">
        <f t="shared" si="316"/>
        <v>1.0001546120782956</v>
      </c>
      <c r="W56" s="45">
        <f t="shared" si="317"/>
        <v>4.0113832763570834E-3</v>
      </c>
      <c r="X56" s="46">
        <f t="shared" si="292"/>
        <v>100.80227665527141</v>
      </c>
      <c r="Y56" s="36" t="str">
        <f t="shared" si="220"/>
        <v>Expansion</v>
      </c>
      <c r="Z56" s="1">
        <v>99.936800000000005</v>
      </c>
      <c r="AA56" s="25">
        <f t="shared" si="364"/>
        <v>0.25722208177334693</v>
      </c>
      <c r="AB56" s="45">
        <f t="shared" si="319"/>
        <v>1.0025722208177335</v>
      </c>
      <c r="AC56" s="45">
        <f t="shared" si="320"/>
        <v>-5.2694338991620127E-3</v>
      </c>
      <c r="AD56" s="46">
        <f t="shared" si="293"/>
        <v>98.946113220167604</v>
      </c>
      <c r="AE56" s="36" t="str">
        <f t="shared" si="225"/>
        <v>Slowdown</v>
      </c>
      <c r="AF56" s="1">
        <v>96.958500000000001</v>
      </c>
      <c r="AG56" s="25">
        <f t="shared" si="365"/>
        <v>5.9822985847818562E-3</v>
      </c>
      <c r="AH56" s="45">
        <f t="shared" si="322"/>
        <v>1.0000598229858477</v>
      </c>
      <c r="AI56" s="45">
        <f t="shared" si="323"/>
        <v>-8.4565113590562291E-5</v>
      </c>
      <c r="AJ56" s="46">
        <f t="shared" si="294"/>
        <v>99.983086977281886</v>
      </c>
      <c r="AK56" s="36" t="str">
        <f t="shared" si="230"/>
        <v>Slowdown</v>
      </c>
      <c r="AL56" s="1">
        <v>100.3595</v>
      </c>
      <c r="AM56" s="25">
        <f t="shared" si="366"/>
        <v>0.10653079667679041</v>
      </c>
      <c r="AN56" s="45">
        <f t="shared" si="325"/>
        <v>1.001065307966768</v>
      </c>
      <c r="AO56" s="45">
        <f t="shared" si="326"/>
        <v>9.3259527597699954E-3</v>
      </c>
      <c r="AP56" s="46">
        <f t="shared" si="295"/>
        <v>101.865190551954</v>
      </c>
      <c r="AQ56" s="36" t="str">
        <f t="shared" si="235"/>
        <v>Expansion</v>
      </c>
      <c r="AR56" s="1">
        <v>99.792500000000004</v>
      </c>
      <c r="AS56" s="25">
        <f t="shared" si="367"/>
        <v>3.5385917006498332E-2</v>
      </c>
      <c r="AT56" s="45">
        <f t="shared" si="328"/>
        <v>1.0003538591700649</v>
      </c>
      <c r="AU56" s="45">
        <f t="shared" si="329"/>
        <v>8.3643318413262335E-4</v>
      </c>
      <c r="AV56" s="46">
        <f t="shared" si="296"/>
        <v>100.16728663682653</v>
      </c>
      <c r="AW56" s="36" t="str">
        <f t="shared" si="240"/>
        <v>Recovery</v>
      </c>
      <c r="AX56" s="1">
        <v>102.22969999999999</v>
      </c>
      <c r="AY56" s="25">
        <f t="shared" si="368"/>
        <v>4.8443827669151923E-2</v>
      </c>
      <c r="AZ56" s="45">
        <f t="shared" si="331"/>
        <v>1.0004844382766915</v>
      </c>
      <c r="BA56" s="45">
        <f t="shared" si="332"/>
        <v>8.1675320384806405E-3</v>
      </c>
      <c r="BB56" s="46">
        <f t="shared" si="297"/>
        <v>101.63350640769613</v>
      </c>
      <c r="BC56" s="36" t="str">
        <f t="shared" si="245"/>
        <v>Expansion</v>
      </c>
      <c r="BD56" s="1">
        <v>99.123699999999999</v>
      </c>
      <c r="BE56" s="25">
        <f t="shared" si="369"/>
        <v>0.16633134294874646</v>
      </c>
      <c r="BF56" s="45">
        <f t="shared" si="334"/>
        <v>1.0016633134294874</v>
      </c>
      <c r="BG56" s="45">
        <f t="shared" si="335"/>
        <v>1.19072289660902E-2</v>
      </c>
      <c r="BH56" s="46">
        <f t="shared" si="298"/>
        <v>102.38144579321803</v>
      </c>
      <c r="BI56" s="36" t="str">
        <f t="shared" si="250"/>
        <v>Recovery</v>
      </c>
      <c r="BJ56" s="1">
        <v>99.9285</v>
      </c>
      <c r="BK56" s="25">
        <f t="shared" si="370"/>
        <v>7.4308267145235321E-2</v>
      </c>
      <c r="BL56" s="45">
        <f t="shared" si="337"/>
        <v>1.0007430826714523</v>
      </c>
      <c r="BM56" s="45">
        <f t="shared" si="338"/>
        <v>7.7856721445392907E-3</v>
      </c>
      <c r="BN56" s="46">
        <f t="shared" si="299"/>
        <v>101.55713442890786</v>
      </c>
      <c r="BO56" s="36" t="str">
        <f t="shared" si="255"/>
        <v>Recovery</v>
      </c>
      <c r="BP56" s="1">
        <v>100.2726</v>
      </c>
      <c r="BQ56" s="25">
        <f t="shared" si="371"/>
        <v>3.9607753541996978E-2</v>
      </c>
      <c r="BR56" s="45">
        <f t="shared" si="340"/>
        <v>1.0003960775354199</v>
      </c>
      <c r="BS56" s="45">
        <f t="shared" si="341"/>
        <v>-1.1168304352271452E-4</v>
      </c>
      <c r="BT56" s="46">
        <f t="shared" si="300"/>
        <v>99.977663391295451</v>
      </c>
      <c r="BU56" s="36" t="str">
        <f t="shared" si="260"/>
        <v>Downturn</v>
      </c>
      <c r="BV56" s="1">
        <v>98.411600000000007</v>
      </c>
      <c r="BW56" s="25">
        <f t="shared" si="372"/>
        <v>6.9348832763565696E-2</v>
      </c>
      <c r="BX56" s="45">
        <f t="shared" si="343"/>
        <v>1.0006934883276357</v>
      </c>
      <c r="BY56" s="45">
        <f t="shared" si="344"/>
        <v>4.345527617267253E-3</v>
      </c>
      <c r="BZ56" s="46">
        <f t="shared" si="301"/>
        <v>100.86910552345346</v>
      </c>
      <c r="CA56" s="36" t="str">
        <f t="shared" si="265"/>
        <v>Recovery</v>
      </c>
      <c r="CB56" s="1">
        <v>100.4949</v>
      </c>
      <c r="CC56" s="25">
        <f t="shared" si="373"/>
        <v>0.10848126232742171</v>
      </c>
      <c r="CD56" s="45">
        <f t="shared" si="346"/>
        <v>1.0010848126232743</v>
      </c>
      <c r="CE56" s="45">
        <f t="shared" si="347"/>
        <v>7.9597758504654781E-3</v>
      </c>
      <c r="CF56" s="46">
        <f t="shared" si="302"/>
        <v>101.5919551700931</v>
      </c>
      <c r="CG56" s="36" t="str">
        <f t="shared" si="270"/>
        <v>Expansion</v>
      </c>
      <c r="CH56" s="1">
        <v>100.8573</v>
      </c>
      <c r="CI56" s="25">
        <f t="shared" si="374"/>
        <v>-5.9949780910805286E-2</v>
      </c>
      <c r="CJ56" s="45">
        <f t="shared" si="349"/>
        <v>0.99940050219089194</v>
      </c>
      <c r="CK56" s="45">
        <f t="shared" si="350"/>
        <v>9.5771371406327965E-4</v>
      </c>
      <c r="CL56" s="46">
        <f t="shared" si="303"/>
        <v>100.19154274281266</v>
      </c>
      <c r="CM56" s="36" t="str">
        <f t="shared" si="275"/>
        <v>Expansion</v>
      </c>
      <c r="CN56" s="1">
        <v>98.831100000000006</v>
      </c>
      <c r="CO56" s="25">
        <f t="shared" si="375"/>
        <v>-2.2052969614446243E-2</v>
      </c>
      <c r="CP56" s="45">
        <f t="shared" si="352"/>
        <v>0.9997794703038555</v>
      </c>
      <c r="CQ56" s="45">
        <f t="shared" si="353"/>
        <v>9.1633421386101421E-3</v>
      </c>
      <c r="CR56" s="46">
        <f t="shared" si="304"/>
        <v>101.83266842772203</v>
      </c>
      <c r="CS56" s="36" t="str">
        <f t="shared" si="280"/>
        <v>Recovery</v>
      </c>
      <c r="CT56" s="1">
        <v>98.733800000000002</v>
      </c>
      <c r="CU56" s="25">
        <f t="shared" si="376"/>
        <v>-5.2841495758507412E-2</v>
      </c>
      <c r="CV56" s="45">
        <f t="shared" si="355"/>
        <v>0.99947158504241496</v>
      </c>
      <c r="CW56" s="45">
        <f t="shared" si="356"/>
        <v>-3.3724344616168356E-3</v>
      </c>
      <c r="CX56" s="46">
        <f t="shared" si="305"/>
        <v>99.325513107676628</v>
      </c>
      <c r="CY56" s="36" t="str">
        <f t="shared" si="285"/>
        <v>Slowdown</v>
      </c>
      <c r="CZ56" s="1">
        <v>101.13120000000001</v>
      </c>
      <c r="DA56" s="25">
        <f t="shared" si="377"/>
        <v>0.18922094467813863</v>
      </c>
      <c r="DB56" s="45">
        <f t="shared" si="357"/>
        <v>1.0018922094467815</v>
      </c>
      <c r="DC56" s="45">
        <f t="shared" si="358"/>
        <v>1.0250227011411761E-2</v>
      </c>
      <c r="DD56" s="46">
        <f t="shared" si="106"/>
        <v>102.05004540228235</v>
      </c>
      <c r="DE56" s="36" t="str">
        <f t="shared" si="287"/>
        <v>Expansion</v>
      </c>
      <c r="DF56" s="1">
        <v>102.05880000000001</v>
      </c>
      <c r="DG56" s="25">
        <f t="shared" si="54"/>
        <v>0.4862900470536678</v>
      </c>
      <c r="DH56" s="45">
        <f t="shared" si="18"/>
        <v>1.0048629004705367</v>
      </c>
      <c r="DI56" s="45">
        <f t="shared" si="359"/>
        <v>1.7665265357892146E-2</v>
      </c>
      <c r="DJ56" s="46">
        <f t="shared" si="112"/>
        <v>103.53305307157842</v>
      </c>
      <c r="DK56" s="36" t="str">
        <f t="shared" si="108"/>
        <v>Expansion</v>
      </c>
      <c r="DL56" s="22"/>
      <c r="DM56" s="98">
        <f t="shared" si="288"/>
        <v>1.2402906909769307</v>
      </c>
    </row>
    <row r="57" spans="1:117" x14ac:dyDescent="0.25">
      <c r="A57">
        <v>197806</v>
      </c>
      <c r="B57" s="2">
        <v>98.933199999999999</v>
      </c>
      <c r="C57" s="25">
        <f t="shared" si="360"/>
        <v>0.18683790267618702</v>
      </c>
      <c r="D57" s="45">
        <f t="shared" si="307"/>
        <v>1.001868379026762</v>
      </c>
      <c r="E57" s="45">
        <f t="shared" si="308"/>
        <v>4.0228625244582705E-3</v>
      </c>
      <c r="F57" s="46">
        <f t="shared" si="289"/>
        <v>100.80457250489165</v>
      </c>
      <c r="G57" s="36" t="str">
        <f t="shared" si="205"/>
        <v>Recovery</v>
      </c>
      <c r="H57" s="2">
        <v>98.1815</v>
      </c>
      <c r="I57" s="25">
        <f t="shared" si="361"/>
        <v>3.2593760535747237E-3</v>
      </c>
      <c r="J57" s="45">
        <f t="shared" si="310"/>
        <v>1.0000325937605357</v>
      </c>
      <c r="K57" s="45">
        <f t="shared" si="311"/>
        <v>-1.8491230736010333E-2</v>
      </c>
      <c r="L57" s="46">
        <f t="shared" si="290"/>
        <v>96.30175385279793</v>
      </c>
      <c r="M57" s="36" t="str">
        <f t="shared" si="210"/>
        <v>Slowdown</v>
      </c>
      <c r="N57" s="2">
        <v>99.513400000000004</v>
      </c>
      <c r="O57" s="25">
        <f t="shared" si="362"/>
        <v>5.5098302208155134E-2</v>
      </c>
      <c r="P57" s="45">
        <f t="shared" si="313"/>
        <v>1.0005509830220816</v>
      </c>
      <c r="Q57" s="45">
        <f t="shared" si="314"/>
        <v>6.1279602213388795E-3</v>
      </c>
      <c r="R57" s="46">
        <f t="shared" si="291"/>
        <v>101.22559204426777</v>
      </c>
      <c r="S57" s="36" t="str">
        <f t="shared" si="215"/>
        <v>Recovery</v>
      </c>
      <c r="T57" s="2">
        <v>100.279</v>
      </c>
      <c r="U57" s="25">
        <f t="shared" si="363"/>
        <v>1.2566522783297247E-2</v>
      </c>
      <c r="V57" s="45">
        <f t="shared" si="316"/>
        <v>1.000125665227833</v>
      </c>
      <c r="W57" s="45">
        <f t="shared" si="317"/>
        <v>2.8832681439372454E-3</v>
      </c>
      <c r="X57" s="46">
        <f t="shared" si="292"/>
        <v>100.57665362878745</v>
      </c>
      <c r="Y57" s="36" t="str">
        <f t="shared" si="220"/>
        <v>Expansion</v>
      </c>
      <c r="Z57" s="2">
        <v>100.24299999999999</v>
      </c>
      <c r="AA57" s="25">
        <f t="shared" si="364"/>
        <v>0.30639364078096337</v>
      </c>
      <c r="AB57" s="45">
        <f t="shared" si="319"/>
        <v>1.0030639364078096</v>
      </c>
      <c r="AC57" s="45">
        <f t="shared" si="320"/>
        <v>1.5136150422363492E-3</v>
      </c>
      <c r="AD57" s="46">
        <f t="shared" si="293"/>
        <v>100.30272300844727</v>
      </c>
      <c r="AE57" s="36" t="str">
        <f t="shared" si="225"/>
        <v>Expansion</v>
      </c>
      <c r="AF57" s="2">
        <v>96.982399999999998</v>
      </c>
      <c r="AG57" s="25">
        <f t="shared" si="365"/>
        <v>2.4649721272500699E-2</v>
      </c>
      <c r="AH57" s="45">
        <f t="shared" si="322"/>
        <v>1.000246497212725</v>
      </c>
      <c r="AI57" s="45">
        <f t="shared" si="323"/>
        <v>5.2098431991920435E-4</v>
      </c>
      <c r="AJ57" s="46">
        <f t="shared" si="294"/>
        <v>100.10419686398384</v>
      </c>
      <c r="AK57" s="36" t="str">
        <f t="shared" si="230"/>
        <v>Recovery</v>
      </c>
      <c r="AL57" s="2">
        <v>100.3925</v>
      </c>
      <c r="AM57" s="25">
        <f t="shared" si="366"/>
        <v>3.2881789965076805E-2</v>
      </c>
      <c r="AN57" s="45">
        <f t="shared" si="325"/>
        <v>1.0003288178996508</v>
      </c>
      <c r="AO57" s="45">
        <f t="shared" si="326"/>
        <v>8.6454607563399843E-3</v>
      </c>
      <c r="AP57" s="46">
        <f t="shared" si="295"/>
        <v>101.72909215126799</v>
      </c>
      <c r="AQ57" s="36" t="str">
        <f t="shared" si="235"/>
        <v>Expansion</v>
      </c>
      <c r="AR57" s="2">
        <v>99.870999999999995</v>
      </c>
      <c r="AS57" s="25">
        <f t="shared" si="367"/>
        <v>7.8663226194344391E-2</v>
      </c>
      <c r="AT57" s="45">
        <f t="shared" si="328"/>
        <v>1.0007866322619434</v>
      </c>
      <c r="AU57" s="45">
        <f t="shared" si="329"/>
        <v>1.1006283003811568E-3</v>
      </c>
      <c r="AV57" s="46">
        <f t="shared" si="296"/>
        <v>100.22012566007623</v>
      </c>
      <c r="AW57" s="36" t="str">
        <f t="shared" si="240"/>
        <v>Recovery</v>
      </c>
      <c r="AX57" s="2">
        <v>102.245</v>
      </c>
      <c r="AY57" s="25">
        <f t="shared" si="368"/>
        <v>1.4966296487234658E-2</v>
      </c>
      <c r="AZ57" s="45">
        <f t="shared" si="331"/>
        <v>1.0001496629648723</v>
      </c>
      <c r="BA57" s="45">
        <f t="shared" si="332"/>
        <v>6.0493829590020365E-3</v>
      </c>
      <c r="BB57" s="46">
        <f t="shared" si="297"/>
        <v>101.20987659180041</v>
      </c>
      <c r="BC57" s="36" t="str">
        <f t="shared" si="245"/>
        <v>Expansion</v>
      </c>
      <c r="BD57" s="2">
        <v>99.241900000000001</v>
      </c>
      <c r="BE57" s="25">
        <f t="shared" si="369"/>
        <v>0.11924494343936076</v>
      </c>
      <c r="BF57" s="45">
        <f t="shared" si="334"/>
        <v>1.0011924494343936</v>
      </c>
      <c r="BG57" s="45">
        <f t="shared" si="335"/>
        <v>1.1736076916567972E-2</v>
      </c>
      <c r="BH57" s="46">
        <f t="shared" si="298"/>
        <v>102.3472153833136</v>
      </c>
      <c r="BI57" s="36" t="str">
        <f t="shared" si="250"/>
        <v>Recovery</v>
      </c>
      <c r="BJ57" s="2">
        <v>100.00149999999999</v>
      </c>
      <c r="BK57" s="25">
        <f t="shared" si="370"/>
        <v>7.305223234612078E-2</v>
      </c>
      <c r="BL57" s="45">
        <f t="shared" si="337"/>
        <v>1.0007305223234613</v>
      </c>
      <c r="BM57" s="45">
        <f t="shared" si="338"/>
        <v>6.8332749378794411E-3</v>
      </c>
      <c r="BN57" s="46">
        <f t="shared" si="299"/>
        <v>101.36665498757588</v>
      </c>
      <c r="BO57" s="36" t="str">
        <f t="shared" si="255"/>
        <v>Expansion</v>
      </c>
      <c r="BP57" s="2">
        <v>100.3489</v>
      </c>
      <c r="BQ57" s="25">
        <f t="shared" si="371"/>
        <v>7.6092571649686316E-2</v>
      </c>
      <c r="BR57" s="45">
        <f t="shared" si="340"/>
        <v>1.0007609257164969</v>
      </c>
      <c r="BS57" s="45">
        <f t="shared" si="341"/>
        <v>5.2743878120753429E-4</v>
      </c>
      <c r="BT57" s="46">
        <f t="shared" si="300"/>
        <v>100.1054877562415</v>
      </c>
      <c r="BU57" s="36" t="str">
        <f t="shared" si="260"/>
        <v>Expansion</v>
      </c>
      <c r="BV57" s="2">
        <v>98.465599999999995</v>
      </c>
      <c r="BW57" s="25">
        <f t="shared" si="372"/>
        <v>5.487158017955996E-2</v>
      </c>
      <c r="BX57" s="45">
        <f t="shared" si="343"/>
        <v>1.0005487158017956</v>
      </c>
      <c r="BY57" s="45">
        <f t="shared" si="344"/>
        <v>4.4681293839692326E-3</v>
      </c>
      <c r="BZ57" s="46">
        <f t="shared" si="301"/>
        <v>100.89362587679385</v>
      </c>
      <c r="CA57" s="36" t="str">
        <f t="shared" si="265"/>
        <v>Recovery</v>
      </c>
      <c r="CB57" s="2">
        <v>100.5453</v>
      </c>
      <c r="CC57" s="25">
        <f t="shared" si="373"/>
        <v>5.0151798747992415E-2</v>
      </c>
      <c r="CD57" s="45">
        <f t="shared" si="346"/>
        <v>1.0005015179874799</v>
      </c>
      <c r="CE57" s="45">
        <f t="shared" si="347"/>
        <v>7.4891355429322903E-3</v>
      </c>
      <c r="CF57" s="46">
        <f t="shared" si="302"/>
        <v>101.49782710858646</v>
      </c>
      <c r="CG57" s="36" t="str">
        <f t="shared" si="270"/>
        <v>Expansion</v>
      </c>
      <c r="CH57" s="2">
        <v>100.7659</v>
      </c>
      <c r="CI57" s="25">
        <f t="shared" si="374"/>
        <v>-9.0623088264303181E-2</v>
      </c>
      <c r="CJ57" s="45">
        <f t="shared" si="349"/>
        <v>0.99909376911735692</v>
      </c>
      <c r="CK57" s="45">
        <f t="shared" si="350"/>
        <v>-6.8825103907099727E-4</v>
      </c>
      <c r="CL57" s="46">
        <f t="shared" si="303"/>
        <v>99.862349792185796</v>
      </c>
      <c r="CM57" s="36" t="str">
        <f t="shared" si="275"/>
        <v>Downturn</v>
      </c>
      <c r="CN57" s="2">
        <v>98.687399999999997</v>
      </c>
      <c r="CO57" s="25">
        <f t="shared" si="375"/>
        <v>-0.14539957563966172</v>
      </c>
      <c r="CP57" s="45">
        <f t="shared" si="352"/>
        <v>0.9985460042436034</v>
      </c>
      <c r="CQ57" s="45">
        <f t="shared" si="353"/>
        <v>6.1221223221450405E-3</v>
      </c>
      <c r="CR57" s="46">
        <f t="shared" si="304"/>
        <v>101.22442446442901</v>
      </c>
      <c r="CS57" s="36" t="str">
        <f t="shared" si="280"/>
        <v>Recovery</v>
      </c>
      <c r="CT57" s="2">
        <v>98.683199999999999</v>
      </c>
      <c r="CU57" s="25">
        <f t="shared" si="376"/>
        <v>-5.1248913745852845E-2</v>
      </c>
      <c r="CV57" s="45">
        <f t="shared" si="355"/>
        <v>0.99948751086254151</v>
      </c>
      <c r="CW57" s="45">
        <f t="shared" si="356"/>
        <v>-3.3570467683881056E-3</v>
      </c>
      <c r="CX57" s="46">
        <f t="shared" si="305"/>
        <v>99.328590646322382</v>
      </c>
      <c r="CY57" s="36" t="str">
        <f t="shared" si="285"/>
        <v>Slowdown</v>
      </c>
      <c r="CZ57" s="2">
        <v>101.3259</v>
      </c>
      <c r="DA57" s="25">
        <f t="shared" si="377"/>
        <v>0.19252218899805146</v>
      </c>
      <c r="DB57" s="45">
        <f t="shared" si="357"/>
        <v>1.0019252218899806</v>
      </c>
      <c r="DC57" s="45">
        <f t="shared" si="358"/>
        <v>1.0423750954821065E-2</v>
      </c>
      <c r="DD57" s="46">
        <f t="shared" si="106"/>
        <v>102.08475019096421</v>
      </c>
      <c r="DE57" s="36" t="str">
        <f t="shared" si="287"/>
        <v>Expansion</v>
      </c>
      <c r="DF57" s="2">
        <v>102.4858</v>
      </c>
      <c r="DG57" s="25">
        <f t="shared" si="54"/>
        <v>0.41838626360489489</v>
      </c>
      <c r="DH57" s="45">
        <f t="shared" si="18"/>
        <v>1.0041838626360489</v>
      </c>
      <c r="DI57" s="45">
        <f t="shared" si="359"/>
        <v>2.1931189074490653E-2</v>
      </c>
      <c r="DJ57" s="46">
        <f t="shared" si="112"/>
        <v>104.38623781489812</v>
      </c>
      <c r="DK57" s="36" t="str">
        <f t="shared" si="108"/>
        <v>Expansion</v>
      </c>
      <c r="DL57" s="22"/>
      <c r="DM57" s="98">
        <f t="shared" si="288"/>
        <v>0.9995218442701681</v>
      </c>
    </row>
    <row r="58" spans="1:117" x14ac:dyDescent="0.25">
      <c r="A58">
        <v>197807</v>
      </c>
      <c r="B58" s="1">
        <v>99.147199999999998</v>
      </c>
      <c r="C58" s="25">
        <f t="shared" si="360"/>
        <v>0.21630756914766594</v>
      </c>
      <c r="D58" s="45">
        <f t="shared" si="307"/>
        <v>1.0021630756914766</v>
      </c>
      <c r="E58" s="45">
        <f t="shared" si="308"/>
        <v>6.8751764493217848E-3</v>
      </c>
      <c r="F58" s="46">
        <f t="shared" si="289"/>
        <v>101.37503528986436</v>
      </c>
      <c r="G58" s="36" t="str">
        <f t="shared" si="205"/>
        <v>Recovery</v>
      </c>
      <c r="H58" s="1">
        <v>98.237300000000005</v>
      </c>
      <c r="I58" s="25">
        <f t="shared" si="361"/>
        <v>5.6833517516034035E-2</v>
      </c>
      <c r="J58" s="45">
        <f t="shared" si="310"/>
        <v>1.0005683351751604</v>
      </c>
      <c r="K58" s="45">
        <f t="shared" si="311"/>
        <v>-1.1959600267132275E-2</v>
      </c>
      <c r="L58" s="46">
        <f t="shared" si="290"/>
        <v>97.60807994657354</v>
      </c>
      <c r="M58" s="36" t="str">
        <f t="shared" si="210"/>
        <v>Slowdown</v>
      </c>
      <c r="N58" s="1">
        <v>99.540499999999994</v>
      </c>
      <c r="O58" s="25">
        <f t="shared" si="362"/>
        <v>2.723251341024438E-2</v>
      </c>
      <c r="P58" s="45">
        <f t="shared" si="313"/>
        <v>1.0002723251341024</v>
      </c>
      <c r="Q58" s="45">
        <f t="shared" si="314"/>
        <v>5.1144051537856949E-3</v>
      </c>
      <c r="R58" s="46">
        <f t="shared" si="291"/>
        <v>101.02288103075713</v>
      </c>
      <c r="S58" s="36" t="str">
        <f t="shared" si="215"/>
        <v>Recovery</v>
      </c>
      <c r="T58" s="1">
        <v>100.2958</v>
      </c>
      <c r="U58" s="25">
        <f t="shared" si="363"/>
        <v>1.6753258409042251E-2</v>
      </c>
      <c r="V58" s="45">
        <f t="shared" si="316"/>
        <v>1.0001675325840904</v>
      </c>
      <c r="W58" s="45">
        <f t="shared" si="317"/>
        <v>1.9970847956811699E-3</v>
      </c>
      <c r="X58" s="46">
        <f t="shared" si="292"/>
        <v>100.39941695913623</v>
      </c>
      <c r="Y58" s="36" t="str">
        <f t="shared" si="220"/>
        <v>Expansion</v>
      </c>
      <c r="Z58" s="1">
        <v>100.5438</v>
      </c>
      <c r="AA58" s="25">
        <f t="shared" si="364"/>
        <v>0.30007082788824108</v>
      </c>
      <c r="AB58" s="45">
        <f t="shared" si="319"/>
        <v>1.0030007082788823</v>
      </c>
      <c r="AC58" s="45">
        <f t="shared" si="320"/>
        <v>7.8477640037326601E-3</v>
      </c>
      <c r="AD58" s="46">
        <f t="shared" si="293"/>
        <v>101.56955280074654</v>
      </c>
      <c r="AE58" s="36" t="str">
        <f t="shared" si="225"/>
        <v>Expansion</v>
      </c>
      <c r="AF58" s="1">
        <v>97.051400000000001</v>
      </c>
      <c r="AG58" s="25">
        <f t="shared" si="365"/>
        <v>7.1146929752205157E-2</v>
      </c>
      <c r="AH58" s="45">
        <f t="shared" si="322"/>
        <v>1.0007114692975221</v>
      </c>
      <c r="AI58" s="45">
        <f t="shared" si="323"/>
        <v>1.270010925601861E-3</v>
      </c>
      <c r="AJ58" s="46">
        <f t="shared" si="294"/>
        <v>100.25400218512037</v>
      </c>
      <c r="AK58" s="36" t="str">
        <f t="shared" si="230"/>
        <v>Recovery</v>
      </c>
      <c r="AL58" s="1">
        <v>100.3725</v>
      </c>
      <c r="AM58" s="25">
        <f t="shared" si="366"/>
        <v>-1.9921806907882582E-2</v>
      </c>
      <c r="AN58" s="45">
        <f t="shared" si="325"/>
        <v>0.99980078193092115</v>
      </c>
      <c r="AO58" s="45">
        <f t="shared" si="326"/>
        <v>6.8341037122636727E-3</v>
      </c>
      <c r="AP58" s="46">
        <f t="shared" si="295"/>
        <v>101.36682074245273</v>
      </c>
      <c r="AQ58" s="36" t="str">
        <f t="shared" si="235"/>
        <v>Expansion</v>
      </c>
      <c r="AR58" s="1">
        <v>99.983999999999995</v>
      </c>
      <c r="AS58" s="25">
        <f t="shared" si="367"/>
        <v>0.11314595828618873</v>
      </c>
      <c r="AT58" s="45">
        <f t="shared" si="328"/>
        <v>1.001131459582862</v>
      </c>
      <c r="AU58" s="45">
        <f t="shared" si="329"/>
        <v>2.0675962665004377E-3</v>
      </c>
      <c r="AV58" s="46">
        <f t="shared" si="296"/>
        <v>100.41351925330008</v>
      </c>
      <c r="AW58" s="36" t="str">
        <f t="shared" si="240"/>
        <v>Recovery</v>
      </c>
      <c r="AX58" s="1">
        <v>102.2287</v>
      </c>
      <c r="AY58" s="25">
        <f t="shared" si="368"/>
        <v>-1.594209985818484E-2</v>
      </c>
      <c r="AZ58" s="45">
        <f t="shared" si="331"/>
        <v>0.99984057900141821</v>
      </c>
      <c r="BA58" s="45">
        <f t="shared" si="332"/>
        <v>3.9932391887416152E-3</v>
      </c>
      <c r="BB58" s="46">
        <f t="shared" si="297"/>
        <v>100.79864783774832</v>
      </c>
      <c r="BC58" s="36" t="str">
        <f t="shared" si="245"/>
        <v>Expansion</v>
      </c>
      <c r="BD58" s="1">
        <v>99.334199999999996</v>
      </c>
      <c r="BE58" s="25">
        <f t="shared" si="369"/>
        <v>9.3005071446631407E-2</v>
      </c>
      <c r="BF58" s="45">
        <f t="shared" si="334"/>
        <v>1.0009300507144663</v>
      </c>
      <c r="BG58" s="45">
        <f t="shared" si="335"/>
        <v>1.0633946830265417E-2</v>
      </c>
      <c r="BH58" s="46">
        <f t="shared" si="298"/>
        <v>102.12678936605309</v>
      </c>
      <c r="BI58" s="36" t="str">
        <f t="shared" si="250"/>
        <v>Recovery</v>
      </c>
      <c r="BJ58" s="1">
        <v>100.08329999999999</v>
      </c>
      <c r="BK58" s="25">
        <f t="shared" si="370"/>
        <v>8.1798773018405935E-2</v>
      </c>
      <c r="BL58" s="45">
        <f t="shared" si="337"/>
        <v>1.0008179877301842</v>
      </c>
      <c r="BM58" s="45">
        <f t="shared" si="338"/>
        <v>5.9300475509405093E-3</v>
      </c>
      <c r="BN58" s="46">
        <f t="shared" si="299"/>
        <v>101.1860095101881</v>
      </c>
      <c r="BO58" s="36" t="str">
        <f t="shared" si="255"/>
        <v>Expansion</v>
      </c>
      <c r="BP58" s="1">
        <v>100.4385</v>
      </c>
      <c r="BQ58" s="25">
        <f t="shared" si="371"/>
        <v>8.928847251938421E-2</v>
      </c>
      <c r="BR58" s="45">
        <f t="shared" si="340"/>
        <v>1.0008928847251939</v>
      </c>
      <c r="BS58" s="45">
        <f t="shared" si="341"/>
        <v>1.5765792717221672E-3</v>
      </c>
      <c r="BT58" s="46">
        <f t="shared" si="300"/>
        <v>100.31531585434443</v>
      </c>
      <c r="BU58" s="36" t="str">
        <f t="shared" si="260"/>
        <v>Expansion</v>
      </c>
      <c r="BV58" s="1">
        <v>98.504199999999997</v>
      </c>
      <c r="BW58" s="25">
        <f t="shared" si="372"/>
        <v>3.9201507937800015E-2</v>
      </c>
      <c r="BX58" s="45">
        <f t="shared" si="343"/>
        <v>1.0003920150793779</v>
      </c>
      <c r="BY58" s="45">
        <f t="shared" si="344"/>
        <v>4.1561115840016427E-3</v>
      </c>
      <c r="BZ58" s="46">
        <f t="shared" si="301"/>
        <v>100.83122231680034</v>
      </c>
      <c r="CA58" s="36" t="str">
        <f t="shared" si="265"/>
        <v>Recovery</v>
      </c>
      <c r="CB58" s="1">
        <v>100.5206</v>
      </c>
      <c r="CC58" s="25">
        <f t="shared" si="373"/>
        <v>-2.4566041376370376E-2</v>
      </c>
      <c r="CD58" s="45">
        <f t="shared" si="346"/>
        <v>0.99975433958623627</v>
      </c>
      <c r="CE58" s="45">
        <f t="shared" si="347"/>
        <v>5.9222166182322233E-3</v>
      </c>
      <c r="CF58" s="46">
        <f t="shared" si="302"/>
        <v>101.18444332364645</v>
      </c>
      <c r="CG58" s="36" t="str">
        <f t="shared" si="270"/>
        <v>Expansion</v>
      </c>
      <c r="CH58" s="1">
        <v>100.6511</v>
      </c>
      <c r="CI58" s="25">
        <f t="shared" si="374"/>
        <v>-0.113927429815049</v>
      </c>
      <c r="CJ58" s="45">
        <f t="shared" si="349"/>
        <v>0.99886072570184947</v>
      </c>
      <c r="CK58" s="45">
        <f t="shared" si="350"/>
        <v>-2.4450483558613456E-3</v>
      </c>
      <c r="CL58" s="46">
        <f t="shared" si="303"/>
        <v>99.510990328827731</v>
      </c>
      <c r="CM58" s="36" t="str">
        <f t="shared" si="275"/>
        <v>Downturn</v>
      </c>
      <c r="CN58" s="1">
        <v>98.499600000000001</v>
      </c>
      <c r="CO58" s="25">
        <f t="shared" si="375"/>
        <v>-0.19029784957349749</v>
      </c>
      <c r="CP58" s="45">
        <f t="shared" si="352"/>
        <v>0.99809702150426505</v>
      </c>
      <c r="CQ58" s="45">
        <f t="shared" si="353"/>
        <v>1.9550918852497823E-3</v>
      </c>
      <c r="CR58" s="46">
        <f t="shared" si="304"/>
        <v>100.39101837704996</v>
      </c>
      <c r="CS58" s="36" t="str">
        <f t="shared" si="280"/>
        <v>Recovery</v>
      </c>
      <c r="CT58" s="1">
        <v>98.639200000000002</v>
      </c>
      <c r="CU58" s="25">
        <f t="shared" si="376"/>
        <v>-4.4587123238805523E-2</v>
      </c>
      <c r="CV58" s="45">
        <f t="shared" si="355"/>
        <v>0.99955412876761196</v>
      </c>
      <c r="CW58" s="45">
        <f t="shared" si="356"/>
        <v>-3.2004155386388122E-3</v>
      </c>
      <c r="CX58" s="46">
        <f t="shared" si="305"/>
        <v>99.359916892272238</v>
      </c>
      <c r="CY58" s="36" t="str">
        <f t="shared" si="285"/>
        <v>Slowdown</v>
      </c>
      <c r="CZ58" s="1">
        <v>101.5116</v>
      </c>
      <c r="DA58" s="25">
        <f t="shared" si="377"/>
        <v>0.18327002276811466</v>
      </c>
      <c r="DB58" s="45">
        <f t="shared" si="357"/>
        <v>1.0018327002276812</v>
      </c>
      <c r="DC58" s="45">
        <f t="shared" si="358"/>
        <v>1.0673081135329276E-2</v>
      </c>
      <c r="DD58" s="46">
        <f t="shared" si="106"/>
        <v>102.13461622706586</v>
      </c>
      <c r="DE58" s="36" t="str">
        <f t="shared" si="287"/>
        <v>Expansion</v>
      </c>
      <c r="DF58" s="1">
        <v>102.8246</v>
      </c>
      <c r="DG58" s="25">
        <f t="shared" si="54"/>
        <v>0.33058238312039934</v>
      </c>
      <c r="DH58" s="45">
        <f t="shared" si="18"/>
        <v>1.003305823831204</v>
      </c>
      <c r="DI58" s="45">
        <f t="shared" si="359"/>
        <v>2.4114721214620216E-2</v>
      </c>
      <c r="DJ58" s="46">
        <f t="shared" si="112"/>
        <v>104.82294424292404</v>
      </c>
      <c r="DK58" s="36" t="str">
        <f t="shared" si="108"/>
        <v>Expansion</v>
      </c>
      <c r="DL58" s="22"/>
      <c r="DM58" s="98">
        <f t="shared" si="288"/>
        <v>0.75366538583883091</v>
      </c>
    </row>
    <row r="59" spans="1:117" x14ac:dyDescent="0.25">
      <c r="A59">
        <v>197808</v>
      </c>
      <c r="B59" s="2">
        <v>99.377600000000001</v>
      </c>
      <c r="C59" s="25">
        <f t="shared" si="360"/>
        <v>0.23238175157745561</v>
      </c>
      <c r="D59" s="45">
        <f t="shared" si="307"/>
        <v>1.0023238175157745</v>
      </c>
      <c r="E59" s="45">
        <f t="shared" si="308"/>
        <v>9.2856932481444332E-3</v>
      </c>
      <c r="F59" s="46">
        <f t="shared" si="289"/>
        <v>101.85713864962889</v>
      </c>
      <c r="G59" s="36" t="str">
        <f t="shared" si="205"/>
        <v>Recovery</v>
      </c>
      <c r="H59" s="2">
        <v>98.331400000000002</v>
      </c>
      <c r="I59" s="25">
        <f t="shared" si="361"/>
        <v>9.5788463241556321E-2</v>
      </c>
      <c r="J59" s="45">
        <f t="shared" si="310"/>
        <v>1.0009578846324156</v>
      </c>
      <c r="K59" s="45">
        <f t="shared" si="311"/>
        <v>-5.5280244341509022E-3</v>
      </c>
      <c r="L59" s="46">
        <f t="shared" si="290"/>
        <v>98.894395113169821</v>
      </c>
      <c r="M59" s="36" t="str">
        <f t="shared" si="210"/>
        <v>Slowdown</v>
      </c>
      <c r="N59" s="2">
        <v>99.539699999999996</v>
      </c>
      <c r="O59" s="25">
        <f t="shared" si="362"/>
        <v>-8.0369296919157091E-4</v>
      </c>
      <c r="P59" s="45">
        <f t="shared" si="313"/>
        <v>0.99999196307030813</v>
      </c>
      <c r="Q59" s="45">
        <f t="shared" si="314"/>
        <v>3.8362513652274721E-3</v>
      </c>
      <c r="R59" s="46">
        <f t="shared" si="291"/>
        <v>100.76725027304549</v>
      </c>
      <c r="S59" s="36" t="str">
        <f t="shared" si="215"/>
        <v>Recovery</v>
      </c>
      <c r="T59" s="2">
        <v>100.32170000000001</v>
      </c>
      <c r="U59" s="25">
        <f t="shared" si="363"/>
        <v>2.5823613750533065E-2</v>
      </c>
      <c r="V59" s="45">
        <f t="shared" si="316"/>
        <v>1.0002582361375054</v>
      </c>
      <c r="W59" s="45">
        <f t="shared" si="317"/>
        <v>1.4764339577812979E-3</v>
      </c>
      <c r="X59" s="46">
        <f t="shared" si="292"/>
        <v>100.29528679155626</v>
      </c>
      <c r="Y59" s="36" t="str">
        <f t="shared" si="220"/>
        <v>Expansion</v>
      </c>
      <c r="Z59" s="2">
        <v>100.7998</v>
      </c>
      <c r="AA59" s="25">
        <f t="shared" si="364"/>
        <v>0.25461540144693179</v>
      </c>
      <c r="AB59" s="45">
        <f t="shared" si="319"/>
        <v>1.0025461540144693</v>
      </c>
      <c r="AC59" s="45">
        <f t="shared" si="320"/>
        <v>1.2435504817615461E-2</v>
      </c>
      <c r="AD59" s="46">
        <f t="shared" si="293"/>
        <v>102.48710096352309</v>
      </c>
      <c r="AE59" s="36" t="str">
        <f t="shared" si="225"/>
        <v>Expansion</v>
      </c>
      <c r="AF59" s="2">
        <v>97.193700000000007</v>
      </c>
      <c r="AG59" s="25">
        <f t="shared" si="365"/>
        <v>0.14662333567574076</v>
      </c>
      <c r="AH59" s="45">
        <f t="shared" si="322"/>
        <v>1.0014662333567574</v>
      </c>
      <c r="AI59" s="45">
        <f t="shared" si="323"/>
        <v>2.6305283648326849E-3</v>
      </c>
      <c r="AJ59" s="46">
        <f t="shared" si="294"/>
        <v>100.52610567296654</v>
      </c>
      <c r="AK59" s="36" t="str">
        <f t="shared" si="230"/>
        <v>Recovery</v>
      </c>
      <c r="AL59" s="2">
        <v>100.3336</v>
      </c>
      <c r="AM59" s="25">
        <f t="shared" si="366"/>
        <v>-3.8755635258659646E-2</v>
      </c>
      <c r="AN59" s="45">
        <f t="shared" si="325"/>
        <v>0.99961244364741342</v>
      </c>
      <c r="AO59" s="45">
        <f t="shared" si="326"/>
        <v>4.4821140921791347E-3</v>
      </c>
      <c r="AP59" s="46">
        <f t="shared" si="295"/>
        <v>100.89642281843582</v>
      </c>
      <c r="AQ59" s="36" t="str">
        <f t="shared" si="235"/>
        <v>Expansion</v>
      </c>
      <c r="AR59" s="2">
        <v>100.1156</v>
      </c>
      <c r="AS59" s="25">
        <f t="shared" si="367"/>
        <v>0.13162105936950505</v>
      </c>
      <c r="AT59" s="45">
        <f t="shared" si="328"/>
        <v>1.001316210593695</v>
      </c>
      <c r="AU59" s="45">
        <f t="shared" si="329"/>
        <v>3.4679902495349246E-3</v>
      </c>
      <c r="AV59" s="46">
        <f t="shared" si="296"/>
        <v>100.69359804990698</v>
      </c>
      <c r="AW59" s="36" t="str">
        <f t="shared" si="240"/>
        <v>Expansion</v>
      </c>
      <c r="AX59" s="2">
        <v>102.1827</v>
      </c>
      <c r="AY59" s="25">
        <f t="shared" si="368"/>
        <v>-4.4997148550266687E-2</v>
      </c>
      <c r="AZ59" s="45">
        <f t="shared" si="331"/>
        <v>0.99955002851449737</v>
      </c>
      <c r="BA59" s="45">
        <f t="shared" si="332"/>
        <v>2.0112259947282496E-3</v>
      </c>
      <c r="BB59" s="46">
        <f t="shared" si="297"/>
        <v>100.40224519894565</v>
      </c>
      <c r="BC59" s="36" t="str">
        <f t="shared" si="245"/>
        <v>Expansion</v>
      </c>
      <c r="BD59" s="2">
        <v>99.429100000000005</v>
      </c>
      <c r="BE59" s="25">
        <f t="shared" si="369"/>
        <v>9.5536079215426062E-2</v>
      </c>
      <c r="BF59" s="45">
        <f t="shared" si="334"/>
        <v>1.0009553607921542</v>
      </c>
      <c r="BG59" s="45">
        <f t="shared" si="335"/>
        <v>9.2326899750807545E-3</v>
      </c>
      <c r="BH59" s="46">
        <f t="shared" si="298"/>
        <v>101.84653799501615</v>
      </c>
      <c r="BI59" s="36" t="str">
        <f t="shared" si="250"/>
        <v>Recovery</v>
      </c>
      <c r="BJ59" s="2">
        <v>100.18040000000001</v>
      </c>
      <c r="BK59" s="25">
        <f t="shared" si="370"/>
        <v>9.7019183020555608E-2</v>
      </c>
      <c r="BL59" s="45">
        <f t="shared" si="337"/>
        <v>1.0009701918302056</v>
      </c>
      <c r="BM59" s="45">
        <f t="shared" si="338"/>
        <v>5.3710565084923445E-3</v>
      </c>
      <c r="BN59" s="46">
        <f t="shared" si="299"/>
        <v>101.07421130169847</v>
      </c>
      <c r="BO59" s="36" t="str">
        <f t="shared" si="255"/>
        <v>Expansion</v>
      </c>
      <c r="BP59" s="2">
        <v>100.5012</v>
      </c>
      <c r="BQ59" s="25">
        <f t="shared" si="371"/>
        <v>6.242626084618192E-2</v>
      </c>
      <c r="BR59" s="45">
        <f t="shared" si="340"/>
        <v>1.0006242626084618</v>
      </c>
      <c r="BS59" s="45">
        <f t="shared" si="341"/>
        <v>2.4827360569283918E-3</v>
      </c>
      <c r="BT59" s="46">
        <f t="shared" si="300"/>
        <v>100.49654721138567</v>
      </c>
      <c r="BU59" s="36" t="str">
        <f t="shared" si="260"/>
        <v>Expansion</v>
      </c>
      <c r="BV59" s="2">
        <v>98.526899999999998</v>
      </c>
      <c r="BW59" s="25">
        <f t="shared" si="372"/>
        <v>2.3044702662424942E-2</v>
      </c>
      <c r="BX59" s="45">
        <f t="shared" si="343"/>
        <v>1.0002304470266243</v>
      </c>
      <c r="BY59" s="45">
        <f t="shared" si="344"/>
        <v>3.5414833284443947E-3</v>
      </c>
      <c r="BZ59" s="46">
        <f t="shared" si="301"/>
        <v>100.70829666568888</v>
      </c>
      <c r="CA59" s="36" t="str">
        <f t="shared" si="265"/>
        <v>Recovery</v>
      </c>
      <c r="CB59" s="2">
        <v>100.4101</v>
      </c>
      <c r="CC59" s="25">
        <f t="shared" si="373"/>
        <v>-0.10992771630889768</v>
      </c>
      <c r="CD59" s="45">
        <f t="shared" si="346"/>
        <v>0.998900722836911</v>
      </c>
      <c r="CE59" s="45">
        <f t="shared" si="347"/>
        <v>3.2823216255537524E-3</v>
      </c>
      <c r="CF59" s="46">
        <f t="shared" si="302"/>
        <v>100.65646432511075</v>
      </c>
      <c r="CG59" s="36" t="str">
        <f t="shared" si="270"/>
        <v>Expansion</v>
      </c>
      <c r="CH59" s="2">
        <v>100.52070000000001</v>
      </c>
      <c r="CI59" s="25">
        <f t="shared" si="374"/>
        <v>-0.12955645790259074</v>
      </c>
      <c r="CJ59" s="45">
        <f t="shared" si="349"/>
        <v>0.99870443542097409</v>
      </c>
      <c r="CK59" s="45">
        <f t="shared" si="350"/>
        <v>-4.1273146795091087E-3</v>
      </c>
      <c r="CL59" s="46">
        <f t="shared" si="303"/>
        <v>99.174537064098175</v>
      </c>
      <c r="CM59" s="36" t="str">
        <f t="shared" si="275"/>
        <v>Downturn</v>
      </c>
      <c r="CN59" s="2">
        <v>98.369799999999998</v>
      </c>
      <c r="CO59" s="25">
        <f t="shared" si="375"/>
        <v>-0.13177718488197213</v>
      </c>
      <c r="CP59" s="45">
        <f t="shared" si="352"/>
        <v>0.99868222815118024</v>
      </c>
      <c r="CQ59" s="45">
        <f t="shared" si="353"/>
        <v>-1.7940750873192135E-3</v>
      </c>
      <c r="CR59" s="46">
        <f t="shared" si="304"/>
        <v>99.64118498253616</v>
      </c>
      <c r="CS59" s="36" t="str">
        <f t="shared" si="280"/>
        <v>Slowdown</v>
      </c>
      <c r="CT59" s="2">
        <v>98.609300000000005</v>
      </c>
      <c r="CU59" s="25">
        <f t="shared" si="376"/>
        <v>-3.0312492396529792E-2</v>
      </c>
      <c r="CV59" s="45">
        <f t="shared" si="355"/>
        <v>0.99969687507603466</v>
      </c>
      <c r="CW59" s="45">
        <f t="shared" si="356"/>
        <v>-2.897996782475154E-3</v>
      </c>
      <c r="CX59" s="46">
        <f t="shared" si="305"/>
        <v>99.420400643504962</v>
      </c>
      <c r="CY59" s="36" t="str">
        <f t="shared" si="285"/>
        <v>Slowdown</v>
      </c>
      <c r="CZ59" s="2">
        <v>101.675</v>
      </c>
      <c r="DA59" s="25">
        <f t="shared" si="377"/>
        <v>0.16096682546624796</v>
      </c>
      <c r="DB59" s="45">
        <f t="shared" si="357"/>
        <v>1.0016096682546625</v>
      </c>
      <c r="DC59" s="45">
        <f t="shared" si="358"/>
        <v>1.0733105821047584E-2</v>
      </c>
      <c r="DD59" s="46">
        <f t="shared" si="106"/>
        <v>102.14662116420952</v>
      </c>
      <c r="DE59" s="36" t="str">
        <f t="shared" si="287"/>
        <v>Expansion</v>
      </c>
      <c r="DF59" s="2">
        <v>103.0789</v>
      </c>
      <c r="DG59" s="25">
        <f t="shared" si="54"/>
        <v>0.24731435862624376</v>
      </c>
      <c r="DH59" s="45">
        <f t="shared" si="18"/>
        <v>1.0024731435862624</v>
      </c>
      <c r="DI59" s="45">
        <f t="shared" si="359"/>
        <v>2.393783196631305E-2</v>
      </c>
      <c r="DJ59" s="46">
        <f t="shared" si="112"/>
        <v>104.78756639326261</v>
      </c>
      <c r="DK59" s="36" t="str">
        <f t="shared" si="108"/>
        <v>Expansion</v>
      </c>
      <c r="DL59" s="22"/>
      <c r="DM59" s="98">
        <f t="shared" si="288"/>
        <v>0.52633319264066003</v>
      </c>
    </row>
    <row r="60" spans="1:117" x14ac:dyDescent="0.25">
      <c r="A60">
        <v>197809</v>
      </c>
      <c r="B60" s="1">
        <v>99.616500000000002</v>
      </c>
      <c r="C60" s="25">
        <f t="shared" si="360"/>
        <v>0.24039622611131783</v>
      </c>
      <c r="D60" s="45">
        <f t="shared" si="307"/>
        <v>1.0024039622611132</v>
      </c>
      <c r="E60" s="45">
        <f t="shared" si="308"/>
        <v>1.1231335670149667E-2</v>
      </c>
      <c r="F60" s="46">
        <f t="shared" si="289"/>
        <v>102.24626713402994</v>
      </c>
      <c r="G60" s="36" t="str">
        <f t="shared" si="205"/>
        <v>Recovery</v>
      </c>
      <c r="H60" s="1">
        <v>98.465299999999999</v>
      </c>
      <c r="I60" s="25">
        <f t="shared" si="361"/>
        <v>0.13617216880873964</v>
      </c>
      <c r="J60" s="45">
        <f t="shared" si="310"/>
        <v>1.0013617216880875</v>
      </c>
      <c r="K60" s="45">
        <f t="shared" si="311"/>
        <v>-1.6754364765858565E-4</v>
      </c>
      <c r="L60" s="46">
        <f t="shared" si="290"/>
        <v>99.966491270468282</v>
      </c>
      <c r="M60" s="36" t="str">
        <f t="shared" si="210"/>
        <v>Slowdown</v>
      </c>
      <c r="N60" s="1">
        <v>99.512200000000007</v>
      </c>
      <c r="O60" s="25">
        <f t="shared" si="362"/>
        <v>-2.7627167853619412E-2</v>
      </c>
      <c r="P60" s="45">
        <f t="shared" si="313"/>
        <v>0.99972372832146383</v>
      </c>
      <c r="Q60" s="45">
        <f t="shared" si="314"/>
        <v>2.3792255932957307E-3</v>
      </c>
      <c r="R60" s="46">
        <f t="shared" si="291"/>
        <v>100.47584511865915</v>
      </c>
      <c r="S60" s="36" t="str">
        <f t="shared" si="215"/>
        <v>Recovery</v>
      </c>
      <c r="T60" s="1">
        <v>100.3604</v>
      </c>
      <c r="U60" s="25">
        <f t="shared" si="363"/>
        <v>3.8575901325427618E-2</v>
      </c>
      <c r="V60" s="45">
        <f t="shared" si="316"/>
        <v>1.0003857590132543</v>
      </c>
      <c r="W60" s="45">
        <f t="shared" si="317"/>
        <v>1.3689445158409086E-3</v>
      </c>
      <c r="X60" s="46">
        <f t="shared" si="292"/>
        <v>100.27378890316818</v>
      </c>
      <c r="Y60" s="36" t="str">
        <f t="shared" si="220"/>
        <v>Expansion</v>
      </c>
      <c r="Z60" s="1">
        <v>100.99469999999999</v>
      </c>
      <c r="AA60" s="25">
        <f t="shared" si="364"/>
        <v>0.19335355824117692</v>
      </c>
      <c r="AB60" s="45">
        <f t="shared" si="319"/>
        <v>1.0019335355824117</v>
      </c>
      <c r="AC60" s="45">
        <f t="shared" si="320"/>
        <v>1.4633592564053055E-2</v>
      </c>
      <c r="AD60" s="46">
        <f t="shared" si="293"/>
        <v>102.92671851281061</v>
      </c>
      <c r="AE60" s="36" t="str">
        <f t="shared" si="225"/>
        <v>Expansion</v>
      </c>
      <c r="AF60" s="1">
        <v>97.427999999999997</v>
      </c>
      <c r="AG60" s="25">
        <f t="shared" si="365"/>
        <v>0.24106500729984595</v>
      </c>
      <c r="AH60" s="45">
        <f t="shared" si="322"/>
        <v>1.0024106500729986</v>
      </c>
      <c r="AI60" s="45">
        <f t="shared" si="323"/>
        <v>4.9490346391165563E-3</v>
      </c>
      <c r="AJ60" s="46">
        <f t="shared" si="294"/>
        <v>100.98980692782331</v>
      </c>
      <c r="AK60" s="36" t="str">
        <f t="shared" si="230"/>
        <v>Recovery</v>
      </c>
      <c r="AL60" s="1">
        <v>100.30719999999999</v>
      </c>
      <c r="AM60" s="25">
        <f t="shared" si="366"/>
        <v>-2.6312222425996401E-2</v>
      </c>
      <c r="AN60" s="45">
        <f t="shared" si="325"/>
        <v>0.99973687777574005</v>
      </c>
      <c r="AO60" s="45">
        <f t="shared" si="326"/>
        <v>2.2221156459321101E-3</v>
      </c>
      <c r="AP60" s="46">
        <f t="shared" si="295"/>
        <v>100.44442312918642</v>
      </c>
      <c r="AQ60" s="36" t="str">
        <f t="shared" si="235"/>
        <v>Expansion</v>
      </c>
      <c r="AR60" s="1">
        <v>100.2499</v>
      </c>
      <c r="AS60" s="25">
        <f t="shared" si="367"/>
        <v>0.13414492846269321</v>
      </c>
      <c r="AT60" s="45">
        <f t="shared" si="328"/>
        <v>1.0013414492846269</v>
      </c>
      <c r="AU60" s="45">
        <f t="shared" si="329"/>
        <v>4.9551102895477595E-3</v>
      </c>
      <c r="AV60" s="46">
        <f t="shared" si="296"/>
        <v>100.99102205790955</v>
      </c>
      <c r="AW60" s="36" t="str">
        <f t="shared" si="240"/>
        <v>Expansion</v>
      </c>
      <c r="AX60" s="1">
        <v>102.10899999999999</v>
      </c>
      <c r="AY60" s="25">
        <f t="shared" si="368"/>
        <v>-7.2125712082380208E-2</v>
      </c>
      <c r="AZ60" s="45">
        <f t="shared" si="331"/>
        <v>0.99927874287917617</v>
      </c>
      <c r="BA60" s="45">
        <f t="shared" si="332"/>
        <v>1.2243318820881477E-4</v>
      </c>
      <c r="BB60" s="46">
        <f t="shared" si="297"/>
        <v>100.02448663764176</v>
      </c>
      <c r="BC60" s="36" t="str">
        <f t="shared" si="245"/>
        <v>Expansion</v>
      </c>
      <c r="BD60" s="1">
        <v>99.549599999999998</v>
      </c>
      <c r="BE60" s="25">
        <f t="shared" si="369"/>
        <v>0.12119188446842294</v>
      </c>
      <c r="BF60" s="45">
        <f t="shared" si="334"/>
        <v>1.0012119188446842</v>
      </c>
      <c r="BG60" s="45">
        <f t="shared" si="335"/>
        <v>8.0798609036600855E-3</v>
      </c>
      <c r="BH60" s="46">
        <f t="shared" si="298"/>
        <v>101.61597218073202</v>
      </c>
      <c r="BI60" s="36" t="str">
        <f t="shared" si="250"/>
        <v>Recovery</v>
      </c>
      <c r="BJ60" s="1">
        <v>100.2968</v>
      </c>
      <c r="BK60" s="25">
        <f t="shared" si="370"/>
        <v>0.11619039253187122</v>
      </c>
      <c r="BL60" s="45">
        <f t="shared" si="337"/>
        <v>1.0011619039253188</v>
      </c>
      <c r="BM60" s="45">
        <f t="shared" si="338"/>
        <v>5.3385883914274235E-3</v>
      </c>
      <c r="BN60" s="46">
        <f t="shared" si="299"/>
        <v>101.06771767828549</v>
      </c>
      <c r="BO60" s="36" t="str">
        <f t="shared" si="255"/>
        <v>Expansion</v>
      </c>
      <c r="BP60" s="1">
        <v>100.48480000000001</v>
      </c>
      <c r="BQ60" s="25">
        <f t="shared" si="371"/>
        <v>-1.631821311585354E-2</v>
      </c>
      <c r="BR60" s="45">
        <f t="shared" si="340"/>
        <v>0.99983681786884149</v>
      </c>
      <c r="BS60" s="45">
        <f t="shared" si="341"/>
        <v>2.53915233217894E-3</v>
      </c>
      <c r="BT60" s="46">
        <f t="shared" si="300"/>
        <v>100.50783046643579</v>
      </c>
      <c r="BU60" s="36" t="str">
        <f t="shared" si="260"/>
        <v>Expansion</v>
      </c>
      <c r="BV60" s="1">
        <v>98.533900000000003</v>
      </c>
      <c r="BW60" s="25">
        <f t="shared" si="372"/>
        <v>7.1046587277230908E-3</v>
      </c>
      <c r="BX60" s="45">
        <f t="shared" si="343"/>
        <v>1.0000710465872773</v>
      </c>
      <c r="BY60" s="45">
        <f t="shared" si="344"/>
        <v>2.7456619457160159E-3</v>
      </c>
      <c r="BZ60" s="46">
        <f t="shared" si="301"/>
        <v>100.54913238914321</v>
      </c>
      <c r="CA60" s="36" t="str">
        <f t="shared" si="265"/>
        <v>Recovery</v>
      </c>
      <c r="CB60" s="1">
        <v>100.21469999999999</v>
      </c>
      <c r="CC60" s="25">
        <f t="shared" si="373"/>
        <v>-0.19460193745450555</v>
      </c>
      <c r="CD60" s="45">
        <f t="shared" si="346"/>
        <v>0.99805398062545492</v>
      </c>
      <c r="CE60" s="45">
        <f t="shared" si="347"/>
        <v>-2.5937568273159961E-4</v>
      </c>
      <c r="CF60" s="46">
        <f t="shared" si="302"/>
        <v>99.948124863453685</v>
      </c>
      <c r="CG60" s="36" t="str">
        <f t="shared" si="270"/>
        <v>Downturn</v>
      </c>
      <c r="CH60" s="1">
        <v>100.38209999999999</v>
      </c>
      <c r="CI60" s="25">
        <f t="shared" si="374"/>
        <v>-0.13788204817516286</v>
      </c>
      <c r="CJ60" s="45">
        <f t="shared" si="349"/>
        <v>0.99862117951824836</v>
      </c>
      <c r="CK60" s="45">
        <f t="shared" si="350"/>
        <v>-5.573348576002668E-3</v>
      </c>
      <c r="CL60" s="46">
        <f t="shared" si="303"/>
        <v>98.885330284799466</v>
      </c>
      <c r="CM60" s="36" t="str">
        <f t="shared" si="275"/>
        <v>Downturn</v>
      </c>
      <c r="CN60" s="1">
        <v>98.381299999999996</v>
      </c>
      <c r="CO60" s="25">
        <f t="shared" si="375"/>
        <v>1.169057983242628E-2</v>
      </c>
      <c r="CP60" s="45">
        <f t="shared" si="352"/>
        <v>1.0001169057983244</v>
      </c>
      <c r="CQ60" s="45">
        <f t="shared" si="353"/>
        <v>-3.6983589291772478E-3</v>
      </c>
      <c r="CR60" s="46">
        <f t="shared" si="304"/>
        <v>99.260328214164545</v>
      </c>
      <c r="CS60" s="36" t="str">
        <f t="shared" si="280"/>
        <v>Slowdown</v>
      </c>
      <c r="CT60" s="1">
        <v>98.600499999999997</v>
      </c>
      <c r="CU60" s="25">
        <f t="shared" si="376"/>
        <v>-8.9241075638990565E-3</v>
      </c>
      <c r="CV60" s="45">
        <f t="shared" si="355"/>
        <v>0.99991075892436099</v>
      </c>
      <c r="CW60" s="45">
        <f t="shared" si="356"/>
        <v>-2.4180616049251924E-3</v>
      </c>
      <c r="CX60" s="46">
        <f t="shared" si="305"/>
        <v>99.516387679014969</v>
      </c>
      <c r="CY60" s="36" t="str">
        <f t="shared" si="285"/>
        <v>Slowdown</v>
      </c>
      <c r="CZ60" s="1">
        <v>101.80719999999999</v>
      </c>
      <c r="DA60" s="25">
        <f t="shared" si="377"/>
        <v>0.13002212933365864</v>
      </c>
      <c r="DB60" s="45">
        <f t="shared" si="357"/>
        <v>1.0013002212933366</v>
      </c>
      <c r="DC60" s="45">
        <f t="shared" si="358"/>
        <v>1.0385993745577915E-2</v>
      </c>
      <c r="DD60" s="46">
        <f t="shared" si="106"/>
        <v>102.07719874911558</v>
      </c>
      <c r="DE60" s="36" t="str">
        <f t="shared" si="287"/>
        <v>Expansion</v>
      </c>
      <c r="DF60" s="1">
        <v>103.2582</v>
      </c>
      <c r="DG60" s="25">
        <f t="shared" si="54"/>
        <v>0.1739444250957255</v>
      </c>
      <c r="DH60" s="45">
        <f t="shared" si="18"/>
        <v>1.0017394442509573</v>
      </c>
      <c r="DI60" s="45">
        <f t="shared" si="359"/>
        <v>2.1604855824169267E-2</v>
      </c>
      <c r="DJ60" s="46">
        <f t="shared" si="112"/>
        <v>104.32097116483385</v>
      </c>
      <c r="DK60" s="36" t="str">
        <f t="shared" si="108"/>
        <v>Expansion</v>
      </c>
      <c r="DL60" s="22"/>
      <c r="DM60" s="98">
        <f t="shared" si="288"/>
        <v>0.31131492478091438</v>
      </c>
    </row>
    <row r="61" spans="1:117" x14ac:dyDescent="0.25">
      <c r="A61">
        <v>197810</v>
      </c>
      <c r="B61" s="2">
        <v>99.865300000000005</v>
      </c>
      <c r="C61" s="25">
        <f t="shared" si="360"/>
        <v>0.24975782124447535</v>
      </c>
      <c r="D61" s="45">
        <f t="shared" si="307"/>
        <v>1.0024975782124448</v>
      </c>
      <c r="E61" s="45">
        <f t="shared" si="308"/>
        <v>1.2768973959041086E-2</v>
      </c>
      <c r="F61" s="46">
        <f t="shared" si="289"/>
        <v>102.55379479180822</v>
      </c>
      <c r="G61" s="36" t="str">
        <f t="shared" si="205"/>
        <v>Recovery</v>
      </c>
      <c r="H61" s="2">
        <v>98.650400000000005</v>
      </c>
      <c r="I61" s="25">
        <f t="shared" si="361"/>
        <v>0.18798500588532774</v>
      </c>
      <c r="J61" s="45">
        <f t="shared" si="310"/>
        <v>1.0018798500588533</v>
      </c>
      <c r="K61" s="45">
        <f t="shared" si="311"/>
        <v>3.9639368253296947E-3</v>
      </c>
      <c r="L61" s="46">
        <f t="shared" si="290"/>
        <v>100.79278736506593</v>
      </c>
      <c r="M61" s="36" t="str">
        <f t="shared" si="210"/>
        <v>Recovery</v>
      </c>
      <c r="N61" s="2">
        <v>99.462900000000005</v>
      </c>
      <c r="O61" s="25">
        <f t="shared" si="362"/>
        <v>-4.9541664238156063E-2</v>
      </c>
      <c r="P61" s="45">
        <f t="shared" si="313"/>
        <v>0.99950458335761849</v>
      </c>
      <c r="Q61" s="45">
        <f t="shared" si="314"/>
        <v>8.5632807327207239E-4</v>
      </c>
      <c r="R61" s="46">
        <f t="shared" si="291"/>
        <v>100.17126561465442</v>
      </c>
      <c r="S61" s="36" t="str">
        <f t="shared" si="215"/>
        <v>Recovery</v>
      </c>
      <c r="T61" s="2">
        <v>100.4139</v>
      </c>
      <c r="U61" s="25">
        <f t="shared" si="363"/>
        <v>5.3307878406223634E-2</v>
      </c>
      <c r="V61" s="45">
        <f t="shared" si="316"/>
        <v>1.0005330787840623</v>
      </c>
      <c r="W61" s="45">
        <f t="shared" si="317"/>
        <v>1.6259205653017528E-3</v>
      </c>
      <c r="X61" s="46">
        <f t="shared" si="292"/>
        <v>100.32518411306035</v>
      </c>
      <c r="Y61" s="36" t="str">
        <f t="shared" si="220"/>
        <v>Expansion</v>
      </c>
      <c r="Z61" s="2">
        <v>101.1451</v>
      </c>
      <c r="AA61" s="25">
        <f t="shared" si="364"/>
        <v>0.14891870563505288</v>
      </c>
      <c r="AB61" s="45">
        <f t="shared" si="319"/>
        <v>1.0014891870563505</v>
      </c>
      <c r="AC61" s="45">
        <f t="shared" si="320"/>
        <v>1.4693961902239261E-2</v>
      </c>
      <c r="AD61" s="46">
        <f t="shared" si="293"/>
        <v>102.93879238044785</v>
      </c>
      <c r="AE61" s="36" t="str">
        <f t="shared" si="225"/>
        <v>Expansion</v>
      </c>
      <c r="AF61" s="2">
        <v>97.745500000000007</v>
      </c>
      <c r="AG61" s="25">
        <f t="shared" si="365"/>
        <v>0.32588167672538665</v>
      </c>
      <c r="AH61" s="45">
        <f t="shared" si="322"/>
        <v>1.0032588167672538</v>
      </c>
      <c r="AI61" s="45">
        <f t="shared" si="323"/>
        <v>8.1771833069117505E-3</v>
      </c>
      <c r="AJ61" s="46">
        <f t="shared" si="294"/>
        <v>101.63543666138236</v>
      </c>
      <c r="AK61" s="36" t="str">
        <f t="shared" si="230"/>
        <v>Recovery</v>
      </c>
      <c r="AL61" s="2">
        <v>100.307</v>
      </c>
      <c r="AM61" s="25">
        <f t="shared" si="366"/>
        <v>-1.9938748164880334E-4</v>
      </c>
      <c r="AN61" s="45">
        <f t="shared" si="325"/>
        <v>0.99999800612518353</v>
      </c>
      <c r="AO61" s="45">
        <f t="shared" si="326"/>
        <v>5.4163129771067631E-4</v>
      </c>
      <c r="AP61" s="46">
        <f t="shared" si="295"/>
        <v>100.10832625954214</v>
      </c>
      <c r="AQ61" s="36" t="str">
        <f t="shared" si="235"/>
        <v>Expansion</v>
      </c>
      <c r="AR61" s="2">
        <v>100.37779999999999</v>
      </c>
      <c r="AS61" s="25">
        <f t="shared" si="367"/>
        <v>0.12758117464456004</v>
      </c>
      <c r="AT61" s="45">
        <f t="shared" si="328"/>
        <v>1.0012758117464455</v>
      </c>
      <c r="AU61" s="45">
        <f t="shared" si="329"/>
        <v>6.2211048425577786E-3</v>
      </c>
      <c r="AV61" s="46">
        <f t="shared" si="296"/>
        <v>101.24422096851156</v>
      </c>
      <c r="AW61" s="36" t="str">
        <f t="shared" si="240"/>
        <v>Expansion</v>
      </c>
      <c r="AX61" s="2">
        <v>102.0116</v>
      </c>
      <c r="AY61" s="25">
        <f t="shared" si="368"/>
        <v>-9.53882615636166E-2</v>
      </c>
      <c r="AZ61" s="45">
        <f t="shared" si="331"/>
        <v>0.99904611738436389</v>
      </c>
      <c r="BA61" s="45">
        <f t="shared" si="332"/>
        <v>-1.6500261303068475E-3</v>
      </c>
      <c r="BB61" s="46">
        <f t="shared" si="297"/>
        <v>99.669994773938626</v>
      </c>
      <c r="BC61" s="36" t="str">
        <f t="shared" si="245"/>
        <v>Downturn</v>
      </c>
      <c r="BD61" s="2">
        <v>99.6995</v>
      </c>
      <c r="BE61" s="25">
        <f t="shared" si="369"/>
        <v>0.15057820423186266</v>
      </c>
      <c r="BF61" s="45">
        <f t="shared" si="334"/>
        <v>1.0015057820423185</v>
      </c>
      <c r="BG61" s="45">
        <f t="shared" si="335"/>
        <v>7.4818788772328393E-3</v>
      </c>
      <c r="BH61" s="46">
        <f t="shared" si="298"/>
        <v>101.49637577544657</v>
      </c>
      <c r="BI61" s="36" t="str">
        <f t="shared" si="250"/>
        <v>Recovery</v>
      </c>
      <c r="BJ61" s="2">
        <v>100.4335</v>
      </c>
      <c r="BK61" s="25">
        <f t="shared" si="370"/>
        <v>0.13629547503010114</v>
      </c>
      <c r="BL61" s="45">
        <f t="shared" si="337"/>
        <v>1.0013629547503009</v>
      </c>
      <c r="BM61" s="45">
        <f t="shared" si="338"/>
        <v>5.8004512574825196E-3</v>
      </c>
      <c r="BN61" s="46">
        <f t="shared" si="299"/>
        <v>101.1600902514965</v>
      </c>
      <c r="BO61" s="36" t="str">
        <f t="shared" si="255"/>
        <v>Expansion</v>
      </c>
      <c r="BP61" s="2">
        <v>100.3331</v>
      </c>
      <c r="BQ61" s="25">
        <f t="shared" si="371"/>
        <v>-0.1509681066191158</v>
      </c>
      <c r="BR61" s="45">
        <f t="shared" si="340"/>
        <v>0.9984903189338088</v>
      </c>
      <c r="BS61" s="45">
        <f t="shared" si="341"/>
        <v>9.9967176446069672E-4</v>
      </c>
      <c r="BT61" s="46">
        <f t="shared" si="300"/>
        <v>100.19993435289214</v>
      </c>
      <c r="BU61" s="36" t="str">
        <f t="shared" si="260"/>
        <v>Expansion</v>
      </c>
      <c r="BV61" s="2">
        <v>98.526499999999999</v>
      </c>
      <c r="BW61" s="25">
        <f t="shared" si="372"/>
        <v>-7.5101056590717204E-3</v>
      </c>
      <c r="BX61" s="45">
        <f t="shared" si="343"/>
        <v>0.9999248989434093</v>
      </c>
      <c r="BY61" s="45">
        <f t="shared" si="344"/>
        <v>1.8618432960422204E-3</v>
      </c>
      <c r="BZ61" s="46">
        <f t="shared" si="301"/>
        <v>100.37236865920845</v>
      </c>
      <c r="CA61" s="36" t="str">
        <f t="shared" si="265"/>
        <v>Recovery</v>
      </c>
      <c r="CB61" s="2">
        <v>99.958200000000005</v>
      </c>
      <c r="CC61" s="25">
        <f t="shared" si="373"/>
        <v>-0.25595047433159851</v>
      </c>
      <c r="CD61" s="45">
        <f t="shared" si="346"/>
        <v>0.99744049525668399</v>
      </c>
      <c r="CE61" s="45">
        <f t="shared" si="347"/>
        <v>-4.2615504153962203E-3</v>
      </c>
      <c r="CF61" s="46">
        <f t="shared" si="302"/>
        <v>99.147689916920754</v>
      </c>
      <c r="CG61" s="36" t="str">
        <f t="shared" si="270"/>
        <v>Slowdown</v>
      </c>
      <c r="CH61" s="2">
        <v>100.242</v>
      </c>
      <c r="CI61" s="25">
        <f t="shared" si="374"/>
        <v>-0.13956671557975942</v>
      </c>
      <c r="CJ61" s="45">
        <f t="shared" si="349"/>
        <v>0.99860433284420236</v>
      </c>
      <c r="CK61" s="45">
        <f t="shared" si="350"/>
        <v>-6.6965391635570581E-3</v>
      </c>
      <c r="CL61" s="46">
        <f t="shared" si="303"/>
        <v>98.660692167288587</v>
      </c>
      <c r="CM61" s="36" t="str">
        <f t="shared" si="275"/>
        <v>Downturn</v>
      </c>
      <c r="CN61" s="2">
        <v>98.551500000000004</v>
      </c>
      <c r="CO61" s="25">
        <f t="shared" si="375"/>
        <v>0.17300035677512735</v>
      </c>
      <c r="CP61" s="45">
        <f t="shared" si="352"/>
        <v>1.0017300035677512</v>
      </c>
      <c r="CQ61" s="45">
        <f t="shared" si="353"/>
        <v>-3.0489747898139186E-3</v>
      </c>
      <c r="CR61" s="46">
        <f t="shared" si="304"/>
        <v>99.390205042037223</v>
      </c>
      <c r="CS61" s="36" t="str">
        <f t="shared" si="280"/>
        <v>Slowdown</v>
      </c>
      <c r="CT61" s="2">
        <v>98.615200000000002</v>
      </c>
      <c r="CU61" s="25">
        <f t="shared" si="376"/>
        <v>1.4908646507882638E-2</v>
      </c>
      <c r="CV61" s="45">
        <f t="shared" si="355"/>
        <v>1.0001490864650788</v>
      </c>
      <c r="CW61" s="45">
        <f t="shared" si="356"/>
        <v>-1.7289899378453155E-3</v>
      </c>
      <c r="CX61" s="46">
        <f t="shared" si="305"/>
        <v>99.654202012430943</v>
      </c>
      <c r="CY61" s="36" t="str">
        <f t="shared" si="285"/>
        <v>Slowdown</v>
      </c>
      <c r="CZ61" s="2">
        <v>101.9096</v>
      </c>
      <c r="DA61" s="25">
        <f t="shared" si="377"/>
        <v>0.10058227708846029</v>
      </c>
      <c r="DB61" s="45">
        <f t="shared" si="357"/>
        <v>1.0010058227708847</v>
      </c>
      <c r="DC61" s="45">
        <f t="shared" si="358"/>
        <v>9.6037059565963201E-3</v>
      </c>
      <c r="DD61" s="46">
        <f t="shared" si="106"/>
        <v>101.92074119131927</v>
      </c>
      <c r="DE61" s="36" t="str">
        <f t="shared" si="287"/>
        <v>Expansion</v>
      </c>
      <c r="DF61" s="2">
        <v>103.36579999999999</v>
      </c>
      <c r="DG61" s="25">
        <f t="shared" si="54"/>
        <v>0.10420479923143229</v>
      </c>
      <c r="DH61" s="45">
        <f t="shared" si="18"/>
        <v>1.0010420479923143</v>
      </c>
      <c r="DI61" s="45">
        <f t="shared" si="359"/>
        <v>1.7731519452094391E-2</v>
      </c>
      <c r="DJ61" s="46">
        <f t="shared" si="112"/>
        <v>103.54630389041888</v>
      </c>
      <c r="DK61" s="36" t="str">
        <f t="shared" si="108"/>
        <v>Expansion</v>
      </c>
      <c r="DL61" s="22"/>
      <c r="DM61" s="98">
        <f t="shared" si="288"/>
        <v>0.10004048104654828</v>
      </c>
    </row>
    <row r="62" spans="1:117" x14ac:dyDescent="0.25">
      <c r="A62">
        <v>197811</v>
      </c>
      <c r="B62" s="1">
        <v>100.1212</v>
      </c>
      <c r="C62" s="25">
        <f t="shared" si="360"/>
        <v>0.25624516223352545</v>
      </c>
      <c r="D62" s="45">
        <f t="shared" si="307"/>
        <v>1.0025624516223353</v>
      </c>
      <c r="E62" s="45">
        <f t="shared" si="308"/>
        <v>1.3898917150301893E-2</v>
      </c>
      <c r="F62" s="46">
        <f t="shared" si="289"/>
        <v>102.77978343006038</v>
      </c>
      <c r="G62" s="36" t="str">
        <f t="shared" si="205"/>
        <v>Expansion</v>
      </c>
      <c r="H62" s="1">
        <v>98.899199999999993</v>
      </c>
      <c r="I62" s="25">
        <f t="shared" si="361"/>
        <v>0.25220374169794402</v>
      </c>
      <c r="J62" s="45">
        <f t="shared" si="310"/>
        <v>1.0025220374169794</v>
      </c>
      <c r="K62" s="45">
        <f t="shared" si="311"/>
        <v>7.3427631156783857E-3</v>
      </c>
      <c r="L62" s="46">
        <f t="shared" si="290"/>
        <v>101.46855262313568</v>
      </c>
      <c r="M62" s="36" t="str">
        <f t="shared" si="210"/>
        <v>Recovery</v>
      </c>
      <c r="N62" s="1">
        <v>99.397999999999996</v>
      </c>
      <c r="O62" s="25">
        <f t="shared" si="362"/>
        <v>-6.5250460221860235E-2</v>
      </c>
      <c r="P62" s="45">
        <f t="shared" si="313"/>
        <v>0.99934749539778145</v>
      </c>
      <c r="Q62" s="45">
        <f t="shared" si="314"/>
        <v>-6.0929874339654688E-4</v>
      </c>
      <c r="R62" s="46">
        <f t="shared" si="291"/>
        <v>99.878140251320687</v>
      </c>
      <c r="S62" s="36" t="str">
        <f t="shared" si="215"/>
        <v>Slowdown</v>
      </c>
      <c r="T62" s="1">
        <v>100.4838</v>
      </c>
      <c r="U62" s="25">
        <f t="shared" si="363"/>
        <v>6.9611876443404816E-2</v>
      </c>
      <c r="V62" s="45">
        <f t="shared" si="316"/>
        <v>1.0006961187644341</v>
      </c>
      <c r="W62" s="45">
        <f t="shared" si="317"/>
        <v>2.1682238516596009E-3</v>
      </c>
      <c r="X62" s="46">
        <f t="shared" si="292"/>
        <v>100.43364477033192</v>
      </c>
      <c r="Y62" s="36" t="str">
        <f t="shared" si="220"/>
        <v>Expansion</v>
      </c>
      <c r="Z62" s="1">
        <v>101.28189999999999</v>
      </c>
      <c r="AA62" s="25">
        <f t="shared" si="364"/>
        <v>0.13525123807282194</v>
      </c>
      <c r="AB62" s="45">
        <f t="shared" si="319"/>
        <v>1.0013525123807283</v>
      </c>
      <c r="AC62" s="45">
        <f t="shared" si="320"/>
        <v>1.3459506408049826E-2</v>
      </c>
      <c r="AD62" s="46">
        <f t="shared" si="293"/>
        <v>102.69190128160997</v>
      </c>
      <c r="AE62" s="36" t="str">
        <f t="shared" si="225"/>
        <v>Expansion</v>
      </c>
      <c r="AF62" s="1">
        <v>98.125699999999995</v>
      </c>
      <c r="AG62" s="25">
        <f t="shared" si="365"/>
        <v>0.38896931316529954</v>
      </c>
      <c r="AH62" s="45">
        <f t="shared" si="322"/>
        <v>1.003889693131653</v>
      </c>
      <c r="AI62" s="45">
        <f t="shared" si="323"/>
        <v>1.2038140028981292E-2</v>
      </c>
      <c r="AJ62" s="46">
        <f t="shared" si="294"/>
        <v>102.40762800579625</v>
      </c>
      <c r="AK62" s="36" t="str">
        <f t="shared" si="230"/>
        <v>Recovery</v>
      </c>
      <c r="AL62" s="1">
        <v>100.3364</v>
      </c>
      <c r="AM62" s="25">
        <f t="shared" si="366"/>
        <v>2.931001824398639E-2</v>
      </c>
      <c r="AN62" s="45">
        <f t="shared" si="325"/>
        <v>1.0002931001824398</v>
      </c>
      <c r="AO62" s="45">
        <f t="shared" si="326"/>
        <v>-2.3017252975576774E-4</v>
      </c>
      <c r="AP62" s="46">
        <f t="shared" si="295"/>
        <v>99.953965494048845</v>
      </c>
      <c r="AQ62" s="36" t="str">
        <f t="shared" si="235"/>
        <v>Downturn</v>
      </c>
      <c r="AR62" s="1">
        <v>100.4999</v>
      </c>
      <c r="AS62" s="25">
        <f t="shared" si="367"/>
        <v>0.12164044240858359</v>
      </c>
      <c r="AT62" s="45">
        <f t="shared" si="328"/>
        <v>1.0012164044240859</v>
      </c>
      <c r="AU62" s="45">
        <f t="shared" si="329"/>
        <v>7.0887090713227519E-3</v>
      </c>
      <c r="AV62" s="46">
        <f t="shared" si="296"/>
        <v>101.41774181426455</v>
      </c>
      <c r="AW62" s="36" t="str">
        <f t="shared" si="240"/>
        <v>Expansion</v>
      </c>
      <c r="AX62" s="1">
        <v>101.8946</v>
      </c>
      <c r="AY62" s="25">
        <f t="shared" si="368"/>
        <v>-0.11469283885362491</v>
      </c>
      <c r="AZ62" s="45">
        <f t="shared" si="331"/>
        <v>0.99885307161146375</v>
      </c>
      <c r="BA62" s="45">
        <f t="shared" si="332"/>
        <v>-3.2779123874959737E-3</v>
      </c>
      <c r="BB62" s="46">
        <f t="shared" si="297"/>
        <v>99.344417522500805</v>
      </c>
      <c r="BC62" s="36" t="str">
        <f t="shared" si="245"/>
        <v>Downturn</v>
      </c>
      <c r="BD62" s="1">
        <v>99.871300000000005</v>
      </c>
      <c r="BE62" s="25">
        <f t="shared" si="369"/>
        <v>0.17231781503418234</v>
      </c>
      <c r="BF62" s="45">
        <f t="shared" si="334"/>
        <v>1.0017231781503417</v>
      </c>
      <c r="BG62" s="45">
        <f t="shared" si="335"/>
        <v>7.5420913464687711E-3</v>
      </c>
      <c r="BH62" s="46">
        <f t="shared" si="298"/>
        <v>101.50841826929376</v>
      </c>
      <c r="BI62" s="36" t="str">
        <f t="shared" si="250"/>
        <v>Recovery</v>
      </c>
      <c r="BJ62" s="1">
        <v>100.5899</v>
      </c>
      <c r="BK62" s="25">
        <f t="shared" si="370"/>
        <v>0.15572493241797308</v>
      </c>
      <c r="BL62" s="45">
        <f t="shared" si="337"/>
        <v>1.0015572493241798</v>
      </c>
      <c r="BM62" s="45">
        <f t="shared" si="338"/>
        <v>6.6187323936617304E-3</v>
      </c>
      <c r="BN62" s="46">
        <f t="shared" si="299"/>
        <v>101.32374647873235</v>
      </c>
      <c r="BO62" s="36" t="str">
        <f t="shared" si="255"/>
        <v>Expansion</v>
      </c>
      <c r="BP62" s="1">
        <v>100.01900000000001</v>
      </c>
      <c r="BQ62" s="25">
        <f t="shared" si="371"/>
        <v>-0.31305720644532692</v>
      </c>
      <c r="BR62" s="45">
        <f t="shared" si="340"/>
        <v>0.99686942793554678</v>
      </c>
      <c r="BS62" s="45">
        <f t="shared" si="341"/>
        <v>-2.5291056579759275E-3</v>
      </c>
      <c r="BT62" s="46">
        <f t="shared" si="300"/>
        <v>99.494178868404816</v>
      </c>
      <c r="BU62" s="36" t="str">
        <f t="shared" si="260"/>
        <v>Downturn</v>
      </c>
      <c r="BV62" s="1">
        <v>98.505899999999997</v>
      </c>
      <c r="BW62" s="25">
        <f t="shared" si="372"/>
        <v>-2.0908080567158815E-2</v>
      </c>
      <c r="BX62" s="45">
        <f t="shared" si="343"/>
        <v>0.99979091919432839</v>
      </c>
      <c r="BY62" s="45">
        <f t="shared" si="344"/>
        <v>9.5822037239501334E-4</v>
      </c>
      <c r="BZ62" s="46">
        <f t="shared" si="301"/>
        <v>100.191644074479</v>
      </c>
      <c r="CA62" s="36" t="str">
        <f t="shared" si="265"/>
        <v>Recovery</v>
      </c>
      <c r="CB62" s="1">
        <v>99.680099999999996</v>
      </c>
      <c r="CC62" s="25">
        <f t="shared" si="373"/>
        <v>-0.27821629441107293</v>
      </c>
      <c r="CD62" s="45">
        <f t="shared" si="346"/>
        <v>0.99721783705588929</v>
      </c>
      <c r="CE62" s="45">
        <f t="shared" si="347"/>
        <v>-8.1078741309262847E-3</v>
      </c>
      <c r="CF62" s="46">
        <f t="shared" si="302"/>
        <v>98.378425173814747</v>
      </c>
      <c r="CG62" s="36" t="str">
        <f t="shared" si="270"/>
        <v>Slowdown</v>
      </c>
      <c r="CH62" s="1">
        <v>100.1061</v>
      </c>
      <c r="CI62" s="25">
        <f t="shared" si="374"/>
        <v>-0.1355719159633752</v>
      </c>
      <c r="CJ62" s="45">
        <f t="shared" si="349"/>
        <v>0.99864428084036627</v>
      </c>
      <c r="CK62" s="45">
        <f t="shared" si="350"/>
        <v>-7.4481470354650359E-3</v>
      </c>
      <c r="CL62" s="46">
        <f t="shared" si="303"/>
        <v>98.510370592906995</v>
      </c>
      <c r="CM62" s="36" t="str">
        <f t="shared" si="275"/>
        <v>Downturn</v>
      </c>
      <c r="CN62" s="1">
        <v>98.861900000000006</v>
      </c>
      <c r="CO62" s="25">
        <f t="shared" si="375"/>
        <v>0.31496222787070854</v>
      </c>
      <c r="CP62" s="45">
        <f t="shared" si="352"/>
        <v>1.0031496222787071</v>
      </c>
      <c r="CQ62" s="45">
        <f t="shared" si="353"/>
        <v>3.1164279260265104E-4</v>
      </c>
      <c r="CR62" s="46">
        <f t="shared" si="304"/>
        <v>100.06232855852053</v>
      </c>
      <c r="CS62" s="36" t="str">
        <f t="shared" si="280"/>
        <v>Recovery</v>
      </c>
      <c r="CT62" s="1">
        <v>98.653000000000006</v>
      </c>
      <c r="CU62" s="25">
        <f t="shared" si="376"/>
        <v>3.8330804987470768E-2</v>
      </c>
      <c r="CV62" s="45">
        <f t="shared" si="355"/>
        <v>1.0003833080498747</v>
      </c>
      <c r="CW62" s="45">
        <f t="shared" si="356"/>
        <v>-8.1836210092189887E-4</v>
      </c>
      <c r="CX62" s="46">
        <f t="shared" si="305"/>
        <v>99.836327579815617</v>
      </c>
      <c r="CY62" s="36" t="str">
        <f t="shared" si="285"/>
        <v>Slowdown</v>
      </c>
      <c r="CZ62" s="1">
        <v>101.9962</v>
      </c>
      <c r="DA62" s="25">
        <f t="shared" si="377"/>
        <v>8.4977273976155565E-2</v>
      </c>
      <c r="DB62" s="45">
        <f t="shared" si="357"/>
        <v>1.0008497727397616</v>
      </c>
      <c r="DC62" s="45">
        <f t="shared" si="358"/>
        <v>8.5532456848136373E-3</v>
      </c>
      <c r="DD62" s="46">
        <f t="shared" si="106"/>
        <v>101.71064913696273</v>
      </c>
      <c r="DE62" s="36" t="str">
        <f t="shared" si="287"/>
        <v>Expansion</v>
      </c>
      <c r="DF62" s="1">
        <v>103.3998</v>
      </c>
      <c r="DG62" s="25">
        <f t="shared" si="54"/>
        <v>3.2892891072294733E-2</v>
      </c>
      <c r="DH62" s="45">
        <f t="shared" si="18"/>
        <v>1.0003289289107229</v>
      </c>
      <c r="DI62" s="45">
        <f t="shared" si="359"/>
        <v>1.3139484297287618E-2</v>
      </c>
      <c r="DJ62" s="46">
        <f t="shared" si="112"/>
        <v>102.62789685945752</v>
      </c>
      <c r="DK62" s="36" t="str">
        <f t="shared" si="108"/>
        <v>Expansion</v>
      </c>
      <c r="DL62" s="22"/>
      <c r="DM62" s="98">
        <f t="shared" si="288"/>
        <v>-9.4905665123279359E-2</v>
      </c>
    </row>
    <row r="63" spans="1:117" x14ac:dyDescent="0.25">
      <c r="A63">
        <v>197812</v>
      </c>
      <c r="B63" s="2">
        <v>100.3626</v>
      </c>
      <c r="C63" s="25">
        <f t="shared" si="360"/>
        <v>0.24110777737382164</v>
      </c>
      <c r="D63" s="45">
        <f t="shared" si="307"/>
        <v>1.0024110777737383</v>
      </c>
      <c r="E63" s="45">
        <f t="shared" si="308"/>
        <v>1.4448132679423908E-2</v>
      </c>
      <c r="F63" s="46">
        <f t="shared" si="289"/>
        <v>102.88962653588479</v>
      </c>
      <c r="G63" s="36" t="str">
        <f t="shared" si="205"/>
        <v>Expansion</v>
      </c>
      <c r="H63" s="2">
        <v>99.213800000000006</v>
      </c>
      <c r="I63" s="25">
        <f t="shared" si="361"/>
        <v>0.31810166310750027</v>
      </c>
      <c r="J63" s="45">
        <f t="shared" si="310"/>
        <v>1.0031810166310751</v>
      </c>
      <c r="K63" s="45">
        <f t="shared" si="311"/>
        <v>1.0514200740465718E-2</v>
      </c>
      <c r="L63" s="46">
        <f t="shared" si="290"/>
        <v>102.10284014809315</v>
      </c>
      <c r="M63" s="36" t="str">
        <f t="shared" si="210"/>
        <v>Recovery</v>
      </c>
      <c r="N63" s="2">
        <v>99.323700000000002</v>
      </c>
      <c r="O63" s="25">
        <f t="shared" si="362"/>
        <v>-7.4749994969711478E-2</v>
      </c>
      <c r="P63" s="45">
        <f t="shared" si="313"/>
        <v>0.99925250005030286</v>
      </c>
      <c r="Q63" s="45">
        <f t="shared" si="314"/>
        <v>-1.9062759387177275E-3</v>
      </c>
      <c r="R63" s="46">
        <f t="shared" si="291"/>
        <v>99.618744812256452</v>
      </c>
      <c r="S63" s="36" t="str">
        <f t="shared" si="215"/>
        <v>Slowdown</v>
      </c>
      <c r="T63" s="2">
        <v>100.5715</v>
      </c>
      <c r="U63" s="25">
        <f t="shared" si="363"/>
        <v>8.727775024431611E-2</v>
      </c>
      <c r="V63" s="45">
        <f t="shared" si="316"/>
        <v>1.0008727775024431</v>
      </c>
      <c r="W63" s="45">
        <f t="shared" si="317"/>
        <v>2.9168619551454E-3</v>
      </c>
      <c r="X63" s="46">
        <f t="shared" si="292"/>
        <v>100.58337239102909</v>
      </c>
      <c r="Y63" s="36" t="str">
        <f t="shared" si="220"/>
        <v>Expansion</v>
      </c>
      <c r="Z63" s="2">
        <v>101.43429999999999</v>
      </c>
      <c r="AA63" s="25">
        <f t="shared" si="364"/>
        <v>0.1504711108302669</v>
      </c>
      <c r="AB63" s="45">
        <f t="shared" si="319"/>
        <v>1.0015047111083026</v>
      </c>
      <c r="AC63" s="45">
        <f t="shared" si="320"/>
        <v>1.1884121584549323E-2</v>
      </c>
      <c r="AD63" s="46">
        <f t="shared" si="293"/>
        <v>102.37682431690986</v>
      </c>
      <c r="AE63" s="36" t="str">
        <f t="shared" si="225"/>
        <v>Expansion</v>
      </c>
      <c r="AF63" s="2">
        <v>98.546199999999999</v>
      </c>
      <c r="AG63" s="25">
        <f t="shared" si="365"/>
        <v>0.42853197480375077</v>
      </c>
      <c r="AH63" s="45">
        <f t="shared" si="322"/>
        <v>1.0042853197480375</v>
      </c>
      <c r="AI63" s="45">
        <f t="shared" si="323"/>
        <v>1.6124575180651579E-2</v>
      </c>
      <c r="AJ63" s="46">
        <f t="shared" si="294"/>
        <v>103.22491503613031</v>
      </c>
      <c r="AK63" s="36" t="str">
        <f t="shared" si="230"/>
        <v>Recovery</v>
      </c>
      <c r="AL63" s="2">
        <v>100.3938</v>
      </c>
      <c r="AM63" s="25">
        <f t="shared" si="366"/>
        <v>5.7207553789054851E-2</v>
      </c>
      <c r="AN63" s="45">
        <f t="shared" si="325"/>
        <v>1.0005720755378906</v>
      </c>
      <c r="AO63" s="45">
        <f t="shared" si="326"/>
        <v>1.2949174490239912E-5</v>
      </c>
      <c r="AP63" s="46">
        <f t="shared" si="295"/>
        <v>100.00258983489805</v>
      </c>
      <c r="AQ63" s="36" t="str">
        <f t="shared" si="235"/>
        <v>Expansion</v>
      </c>
      <c r="AR63" s="2">
        <v>100.6313</v>
      </c>
      <c r="AS63" s="25">
        <f t="shared" si="367"/>
        <v>0.13074639875263486</v>
      </c>
      <c r="AT63" s="45">
        <f t="shared" si="328"/>
        <v>1.0013074639875263</v>
      </c>
      <c r="AU63" s="45">
        <f t="shared" si="329"/>
        <v>7.6128205384946579E-3</v>
      </c>
      <c r="AV63" s="46">
        <f t="shared" si="296"/>
        <v>101.52256410769893</v>
      </c>
      <c r="AW63" s="36" t="str">
        <f t="shared" si="240"/>
        <v>Expansion</v>
      </c>
      <c r="AX63" s="2">
        <v>101.762</v>
      </c>
      <c r="AY63" s="25">
        <f t="shared" si="368"/>
        <v>-0.13013447228802752</v>
      </c>
      <c r="AZ63" s="45">
        <f t="shared" si="331"/>
        <v>0.99869865527711976</v>
      </c>
      <c r="BA63" s="45">
        <f t="shared" si="332"/>
        <v>-4.7239473812898947E-3</v>
      </c>
      <c r="BB63" s="46">
        <f t="shared" si="297"/>
        <v>99.055210523742019</v>
      </c>
      <c r="BC63" s="36" t="str">
        <f t="shared" si="245"/>
        <v>Downturn</v>
      </c>
      <c r="BD63" s="2">
        <v>100.0522</v>
      </c>
      <c r="BE63" s="25">
        <f t="shared" si="369"/>
        <v>0.18113311832327611</v>
      </c>
      <c r="BF63" s="45">
        <f t="shared" si="334"/>
        <v>1.0018113311832328</v>
      </c>
      <c r="BG63" s="45">
        <f t="shared" si="335"/>
        <v>8.1648980924384773E-3</v>
      </c>
      <c r="BH63" s="46">
        <f t="shared" si="298"/>
        <v>101.6329796184877</v>
      </c>
      <c r="BI63" s="36" t="str">
        <f t="shared" si="250"/>
        <v>Expansion</v>
      </c>
      <c r="BJ63" s="2">
        <v>100.76479999999999</v>
      </c>
      <c r="BK63" s="25">
        <f t="shared" si="370"/>
        <v>0.17387431541337037</v>
      </c>
      <c r="BL63" s="45">
        <f t="shared" si="337"/>
        <v>1.0017387431541338</v>
      </c>
      <c r="BM63" s="45">
        <f t="shared" si="338"/>
        <v>7.6328855067175905E-3</v>
      </c>
      <c r="BN63" s="46">
        <f t="shared" si="299"/>
        <v>101.52657710134352</v>
      </c>
      <c r="BO63" s="36" t="str">
        <f t="shared" si="255"/>
        <v>Expansion</v>
      </c>
      <c r="BP63" s="2">
        <v>99.586799999999997</v>
      </c>
      <c r="BQ63" s="25">
        <f t="shared" si="371"/>
        <v>-0.4321178975994649</v>
      </c>
      <c r="BR63" s="45">
        <f t="shared" si="340"/>
        <v>0.9956788210240054</v>
      </c>
      <c r="BS63" s="45">
        <f t="shared" si="341"/>
        <v>-7.5945027798011155E-3</v>
      </c>
      <c r="BT63" s="46">
        <f t="shared" si="300"/>
        <v>98.481099444039771</v>
      </c>
      <c r="BU63" s="36" t="str">
        <f t="shared" si="260"/>
        <v>Slowdown</v>
      </c>
      <c r="BV63" s="2">
        <v>98.474199999999996</v>
      </c>
      <c r="BW63" s="25">
        <f t="shared" si="372"/>
        <v>-3.218081353502758E-2</v>
      </c>
      <c r="BX63" s="45">
        <f t="shared" si="343"/>
        <v>0.99967819186464968</v>
      </c>
      <c r="BY63" s="45">
        <f t="shared" si="344"/>
        <v>8.734014721900607E-5</v>
      </c>
      <c r="BZ63" s="46">
        <f t="shared" si="301"/>
        <v>100.0174680294438</v>
      </c>
      <c r="CA63" s="36" t="str">
        <f t="shared" si="265"/>
        <v>Recovery</v>
      </c>
      <c r="CB63" s="2">
        <v>99.432199999999995</v>
      </c>
      <c r="CC63" s="25">
        <f t="shared" si="373"/>
        <v>-0.24869557715130838</v>
      </c>
      <c r="CD63" s="45">
        <f t="shared" si="346"/>
        <v>0.99751304422848697</v>
      </c>
      <c r="CE63" s="45">
        <f t="shared" si="347"/>
        <v>-1.1070631844551815E-2</v>
      </c>
      <c r="CF63" s="46">
        <f t="shared" si="302"/>
        <v>97.785873631089643</v>
      </c>
      <c r="CG63" s="36" t="str">
        <f t="shared" si="270"/>
        <v>Slowdown</v>
      </c>
      <c r="CH63" s="2">
        <v>99.980199999999996</v>
      </c>
      <c r="CI63" s="25">
        <f t="shared" si="374"/>
        <v>-0.12576656167806102</v>
      </c>
      <c r="CJ63" s="45">
        <f t="shared" si="349"/>
        <v>0.99874233438321935</v>
      </c>
      <c r="CK63" s="45">
        <f t="shared" si="350"/>
        <v>-7.7972806276728202E-3</v>
      </c>
      <c r="CL63" s="46">
        <f t="shared" si="303"/>
        <v>98.440543874465433</v>
      </c>
      <c r="CM63" s="36" t="str">
        <f t="shared" si="275"/>
        <v>Slowdown</v>
      </c>
      <c r="CN63" s="2">
        <v>99.275300000000001</v>
      </c>
      <c r="CO63" s="25">
        <f t="shared" si="375"/>
        <v>0.41815906835696642</v>
      </c>
      <c r="CP63" s="45">
        <f t="shared" si="352"/>
        <v>1.0041815906835696</v>
      </c>
      <c r="CQ63" s="45">
        <f t="shared" si="353"/>
        <v>5.9571941301523879E-3</v>
      </c>
      <c r="CR63" s="46">
        <f t="shared" si="304"/>
        <v>101.19143882603048</v>
      </c>
      <c r="CS63" s="36" t="str">
        <f t="shared" si="280"/>
        <v>Recovery</v>
      </c>
      <c r="CT63" s="2">
        <v>98.711500000000001</v>
      </c>
      <c r="CU63" s="25">
        <f t="shared" si="376"/>
        <v>5.9298754219329473E-2</v>
      </c>
      <c r="CV63" s="45">
        <f t="shared" si="355"/>
        <v>1.0005929875421933</v>
      </c>
      <c r="CW63" s="45">
        <f t="shared" si="356"/>
        <v>2.8677626992235083E-4</v>
      </c>
      <c r="CX63" s="46">
        <f t="shared" si="305"/>
        <v>100.05735525398447</v>
      </c>
      <c r="CY63" s="36" t="str">
        <f t="shared" si="285"/>
        <v>Recovery</v>
      </c>
      <c r="CZ63" s="2">
        <v>102.0968</v>
      </c>
      <c r="DA63" s="25">
        <f t="shared" si="377"/>
        <v>9.8631125473301981E-2</v>
      </c>
      <c r="DB63" s="45">
        <f t="shared" si="357"/>
        <v>1.000986311254733</v>
      </c>
      <c r="DC63" s="45">
        <f t="shared" si="358"/>
        <v>7.6081238854035504E-3</v>
      </c>
      <c r="DD63" s="46">
        <f t="shared" si="106"/>
        <v>101.52162477708072</v>
      </c>
      <c r="DE63" s="36" t="str">
        <f t="shared" si="287"/>
        <v>Expansion</v>
      </c>
      <c r="DF63" s="2">
        <v>103.36150000000001</v>
      </c>
      <c r="DG63" s="25">
        <f t="shared" si="54"/>
        <v>-3.7040690600941638E-2</v>
      </c>
      <c r="DH63" s="45">
        <f t="shared" si="18"/>
        <v>0.99962959309399058</v>
      </c>
      <c r="DI63" s="45">
        <f t="shared" si="359"/>
        <v>8.5445983736283093E-3</v>
      </c>
      <c r="DJ63" s="46">
        <f t="shared" si="112"/>
        <v>101.70891967472566</v>
      </c>
      <c r="DK63" s="36" t="str">
        <f t="shared" si="108"/>
        <v>Expansion</v>
      </c>
      <c r="DL63" s="22"/>
      <c r="DM63" s="98">
        <f t="shared" si="288"/>
        <v>-0.2503873315035321</v>
      </c>
    </row>
    <row r="64" spans="1:117" x14ac:dyDescent="0.25">
      <c r="A64">
        <v>197901</v>
      </c>
      <c r="B64" s="1">
        <v>100.53440000000001</v>
      </c>
      <c r="C64" s="25">
        <f t="shared" si="360"/>
        <v>0.1711793038442653</v>
      </c>
      <c r="D64" s="45">
        <f t="shared" si="307"/>
        <v>1.0017117930384427</v>
      </c>
      <c r="E64" s="45">
        <f t="shared" si="308"/>
        <v>1.3991317959559213E-2</v>
      </c>
      <c r="F64" s="46">
        <f t="shared" si="289"/>
        <v>102.79826359191185</v>
      </c>
      <c r="G64" s="36" t="str">
        <f t="shared" si="205"/>
        <v>Expansion</v>
      </c>
      <c r="H64" s="1">
        <v>99.5685</v>
      </c>
      <c r="I64" s="25">
        <f t="shared" si="361"/>
        <v>0.35751074951266254</v>
      </c>
      <c r="J64" s="45">
        <f t="shared" si="310"/>
        <v>1.0035751074951267</v>
      </c>
      <c r="K64" s="45">
        <f t="shared" si="311"/>
        <v>1.3550861027328942E-2</v>
      </c>
      <c r="L64" s="46">
        <f t="shared" si="290"/>
        <v>102.7101722054658</v>
      </c>
      <c r="M64" s="36" t="str">
        <f t="shared" si="210"/>
        <v>Recovery</v>
      </c>
      <c r="N64" s="1">
        <v>99.246899999999997</v>
      </c>
      <c r="O64" s="25">
        <f t="shared" si="362"/>
        <v>-7.7322935009474833E-2</v>
      </c>
      <c r="P64" s="45">
        <f t="shared" si="313"/>
        <v>0.99922677064990528</v>
      </c>
      <c r="Q64" s="45">
        <f t="shared" si="314"/>
        <v>-2.9495531969396804E-3</v>
      </c>
      <c r="R64" s="46">
        <f t="shared" si="291"/>
        <v>99.410089360612062</v>
      </c>
      <c r="S64" s="36" t="str">
        <f t="shared" si="215"/>
        <v>Slowdown</v>
      </c>
      <c r="T64" s="1">
        <v>100.6768</v>
      </c>
      <c r="U64" s="25">
        <f t="shared" si="363"/>
        <v>0.10470163018350101</v>
      </c>
      <c r="V64" s="45">
        <f t="shared" si="316"/>
        <v>1.001047016301835</v>
      </c>
      <c r="W64" s="45">
        <f t="shared" si="317"/>
        <v>3.7987632582821007E-3</v>
      </c>
      <c r="X64" s="46">
        <f t="shared" si="292"/>
        <v>100.75975265165641</v>
      </c>
      <c r="Y64" s="36" t="str">
        <f t="shared" si="220"/>
        <v>Expansion</v>
      </c>
      <c r="Z64" s="1">
        <v>101.6146</v>
      </c>
      <c r="AA64" s="25">
        <f t="shared" si="364"/>
        <v>0.17775052423095794</v>
      </c>
      <c r="AB64" s="45">
        <f t="shared" si="319"/>
        <v>1.0017775052423097</v>
      </c>
      <c r="AC64" s="45">
        <f t="shared" si="320"/>
        <v>1.0650084838647489E-2</v>
      </c>
      <c r="AD64" s="46">
        <f t="shared" si="293"/>
        <v>102.1300169677295</v>
      </c>
      <c r="AE64" s="36" t="str">
        <f t="shared" si="225"/>
        <v>Expansion</v>
      </c>
      <c r="AF64" s="1">
        <v>98.986800000000002</v>
      </c>
      <c r="AG64" s="25">
        <f t="shared" si="365"/>
        <v>0.44709993891190469</v>
      </c>
      <c r="AH64" s="45">
        <f t="shared" si="322"/>
        <v>1.004470999389119</v>
      </c>
      <c r="AI64" s="45">
        <f t="shared" si="323"/>
        <v>1.9942010110106434E-2</v>
      </c>
      <c r="AJ64" s="46">
        <f t="shared" si="294"/>
        <v>103.98840202202129</v>
      </c>
      <c r="AK64" s="36" t="str">
        <f t="shared" si="230"/>
        <v>Recovery</v>
      </c>
      <c r="AL64" s="1">
        <v>100.4755</v>
      </c>
      <c r="AM64" s="25">
        <f t="shared" si="366"/>
        <v>8.1379527421013939E-2</v>
      </c>
      <c r="AN64" s="45">
        <f t="shared" si="325"/>
        <v>1.0008137952742102</v>
      </c>
      <c r="AO64" s="45">
        <f t="shared" si="326"/>
        <v>1.0261774888540298E-3</v>
      </c>
      <c r="AP64" s="46">
        <f t="shared" si="295"/>
        <v>100.2052354977708</v>
      </c>
      <c r="AQ64" s="36" t="str">
        <f t="shared" si="235"/>
        <v>Expansion</v>
      </c>
      <c r="AR64" s="1">
        <v>100.80540000000001</v>
      </c>
      <c r="AS64" s="25">
        <f t="shared" si="367"/>
        <v>0.17300780174757746</v>
      </c>
      <c r="AT64" s="45">
        <f t="shared" si="328"/>
        <v>1.0017300780174758</v>
      </c>
      <c r="AU64" s="45">
        <f t="shared" si="329"/>
        <v>8.2153144503120945E-3</v>
      </c>
      <c r="AV64" s="46">
        <f t="shared" si="296"/>
        <v>101.64306289006242</v>
      </c>
      <c r="AW64" s="36" t="str">
        <f t="shared" si="240"/>
        <v>Expansion</v>
      </c>
      <c r="AX64" s="1">
        <v>101.61920000000001</v>
      </c>
      <c r="AY64" s="25">
        <f t="shared" si="368"/>
        <v>-0.14032743067156114</v>
      </c>
      <c r="AZ64" s="45">
        <f t="shared" si="331"/>
        <v>0.99859672569328439</v>
      </c>
      <c r="BA64" s="45">
        <f t="shared" si="332"/>
        <v>-5.9621221829092574E-3</v>
      </c>
      <c r="BB64" s="46">
        <f t="shared" si="297"/>
        <v>98.807575563418155</v>
      </c>
      <c r="BC64" s="36" t="str">
        <f t="shared" si="245"/>
        <v>Downturn</v>
      </c>
      <c r="BD64" s="1">
        <v>100.2286</v>
      </c>
      <c r="BE64" s="25">
        <f t="shared" si="369"/>
        <v>0.17630796724110115</v>
      </c>
      <c r="BF64" s="45">
        <f t="shared" si="334"/>
        <v>1.0017630796724111</v>
      </c>
      <c r="BG64" s="45">
        <f t="shared" si="335"/>
        <v>9.0039482876991261E-3</v>
      </c>
      <c r="BH64" s="46">
        <f t="shared" si="298"/>
        <v>101.80078965753982</v>
      </c>
      <c r="BI64" s="36" t="str">
        <f t="shared" si="250"/>
        <v>Expansion</v>
      </c>
      <c r="BJ64" s="1">
        <v>100.9542</v>
      </c>
      <c r="BK64" s="25">
        <f t="shared" si="370"/>
        <v>0.18796246308235243</v>
      </c>
      <c r="BL64" s="45">
        <f t="shared" si="337"/>
        <v>1.0018796246308235</v>
      </c>
      <c r="BM64" s="45">
        <f t="shared" si="338"/>
        <v>8.7017514410498986E-3</v>
      </c>
      <c r="BN64" s="46">
        <f t="shared" si="299"/>
        <v>101.74035028820998</v>
      </c>
      <c r="BO64" s="36" t="str">
        <f t="shared" si="255"/>
        <v>Expansion</v>
      </c>
      <c r="BP64" s="1">
        <v>99.204899999999995</v>
      </c>
      <c r="BQ64" s="25">
        <f t="shared" si="371"/>
        <v>-0.3834845581944612</v>
      </c>
      <c r="BR64" s="45">
        <f t="shared" si="340"/>
        <v>0.99616515441805542</v>
      </c>
      <c r="BS64" s="45">
        <f t="shared" si="341"/>
        <v>-1.228214280380524E-2</v>
      </c>
      <c r="BT64" s="46">
        <f t="shared" si="300"/>
        <v>97.543571439238946</v>
      </c>
      <c r="BU64" s="36" t="str">
        <f t="shared" si="260"/>
        <v>Slowdown</v>
      </c>
      <c r="BV64" s="1">
        <v>98.434100000000001</v>
      </c>
      <c r="BW64" s="25">
        <f t="shared" si="372"/>
        <v>-4.0721325991981007E-2</v>
      </c>
      <c r="BX64" s="45">
        <f t="shared" si="343"/>
        <v>0.99959278674008023</v>
      </c>
      <c r="BY64" s="45">
        <f t="shared" si="344"/>
        <v>-7.1164478265872688E-4</v>
      </c>
      <c r="BZ64" s="46">
        <f t="shared" si="301"/>
        <v>99.857671043468258</v>
      </c>
      <c r="CA64" s="36" t="str">
        <f t="shared" si="265"/>
        <v>Slowdown</v>
      </c>
      <c r="CB64" s="1">
        <v>99.278000000000006</v>
      </c>
      <c r="CC64" s="25">
        <f t="shared" si="373"/>
        <v>-0.15508054734782978</v>
      </c>
      <c r="CD64" s="45">
        <f t="shared" si="346"/>
        <v>0.9984491945265217</v>
      </c>
      <c r="CE64" s="45">
        <f t="shared" si="347"/>
        <v>-1.236164527469974E-2</v>
      </c>
      <c r="CF64" s="46">
        <f t="shared" si="302"/>
        <v>97.527670945060052</v>
      </c>
      <c r="CG64" s="36" t="str">
        <f t="shared" si="270"/>
        <v>Slowdown</v>
      </c>
      <c r="CH64" s="1">
        <v>99.870099999999994</v>
      </c>
      <c r="CI64" s="25">
        <f t="shared" si="374"/>
        <v>-0.11012180411721795</v>
      </c>
      <c r="CJ64" s="45">
        <f t="shared" si="349"/>
        <v>0.99889878195882786</v>
      </c>
      <c r="CK64" s="45">
        <f t="shared" si="350"/>
        <v>-7.7594780384914186E-3</v>
      </c>
      <c r="CL64" s="46">
        <f t="shared" si="303"/>
        <v>98.448104392301715</v>
      </c>
      <c r="CM64" s="36" t="str">
        <f t="shared" si="275"/>
        <v>Slowdown</v>
      </c>
      <c r="CN64" s="1">
        <v>99.743399999999994</v>
      </c>
      <c r="CO64" s="25">
        <f t="shared" si="375"/>
        <v>0.47151708430998707</v>
      </c>
      <c r="CP64" s="45">
        <f t="shared" si="352"/>
        <v>1.0047151708430999</v>
      </c>
      <c r="CQ64" s="45">
        <f t="shared" si="353"/>
        <v>1.2627462446547888E-2</v>
      </c>
      <c r="CR64" s="46">
        <f t="shared" si="304"/>
        <v>102.52549248930958</v>
      </c>
      <c r="CS64" s="36" t="str">
        <f t="shared" si="280"/>
        <v>Recovery</v>
      </c>
      <c r="CT64" s="1">
        <v>98.784700000000001</v>
      </c>
      <c r="CU64" s="25">
        <f t="shared" si="376"/>
        <v>7.4155493534187947E-2</v>
      </c>
      <c r="CV64" s="45">
        <f t="shared" si="355"/>
        <v>1.0007415549353418</v>
      </c>
      <c r="CW64" s="45">
        <f t="shared" si="356"/>
        <v>1.4750727905334937E-3</v>
      </c>
      <c r="CX64" s="46">
        <f t="shared" si="305"/>
        <v>100.2950145581067</v>
      </c>
      <c r="CY64" s="36" t="str">
        <f t="shared" si="285"/>
        <v>Recovery</v>
      </c>
      <c r="CZ64" s="1">
        <v>102.262</v>
      </c>
      <c r="DA64" s="25">
        <f t="shared" si="377"/>
        <v>0.16180722608348028</v>
      </c>
      <c r="DB64" s="45">
        <f t="shared" si="357"/>
        <v>1.0016180722608348</v>
      </c>
      <c r="DC64" s="45">
        <f t="shared" si="358"/>
        <v>7.392258618719838E-3</v>
      </c>
      <c r="DD64" s="46">
        <f t="shared" si="106"/>
        <v>101.47845172374397</v>
      </c>
      <c r="DE64" s="36" t="str">
        <f t="shared" si="287"/>
        <v>Expansion</v>
      </c>
      <c r="DF64" s="1">
        <v>103.2677</v>
      </c>
      <c r="DG64" s="25">
        <f t="shared" si="54"/>
        <v>-9.0749457002850822E-2</v>
      </c>
      <c r="DH64" s="45">
        <f t="shared" si="18"/>
        <v>0.99909250542997152</v>
      </c>
      <c r="DI64" s="45">
        <f t="shared" si="359"/>
        <v>4.3092800750013094E-3</v>
      </c>
      <c r="DJ64" s="46">
        <f t="shared" si="112"/>
        <v>100.86185601500026</v>
      </c>
      <c r="DK64" s="36" t="str">
        <f t="shared" si="108"/>
        <v>Expansion</v>
      </c>
      <c r="DL64" s="22"/>
      <c r="DM64" s="98">
        <f t="shared" si="288"/>
        <v>-0.34548647223578977</v>
      </c>
    </row>
    <row r="65" spans="1:117" x14ac:dyDescent="0.25">
      <c r="A65">
        <v>197902</v>
      </c>
      <c r="B65" s="2">
        <v>100.5791</v>
      </c>
      <c r="C65" s="25">
        <f t="shared" si="360"/>
        <v>4.4462392971949642E-2</v>
      </c>
      <c r="D65" s="45">
        <f t="shared" si="307"/>
        <v>1.0004446239297196</v>
      </c>
      <c r="E65" s="45">
        <f t="shared" si="308"/>
        <v>1.2090249714221679E-2</v>
      </c>
      <c r="F65" s="46">
        <f t="shared" si="289"/>
        <v>102.41804994284433</v>
      </c>
      <c r="G65" s="36" t="str">
        <f t="shared" si="205"/>
        <v>Expansion</v>
      </c>
      <c r="H65" s="2">
        <v>99.927400000000006</v>
      </c>
      <c r="I65" s="25">
        <f t="shared" si="361"/>
        <v>0.3604553648995471</v>
      </c>
      <c r="J65" s="45">
        <f t="shared" si="310"/>
        <v>1.0036045536489955</v>
      </c>
      <c r="K65" s="45">
        <f t="shared" si="311"/>
        <v>1.623082758915273E-2</v>
      </c>
      <c r="L65" s="46">
        <f t="shared" si="290"/>
        <v>103.24616551783055</v>
      </c>
      <c r="M65" s="36" t="str">
        <f t="shared" si="210"/>
        <v>Recovery</v>
      </c>
      <c r="N65" s="2">
        <v>99.176199999999994</v>
      </c>
      <c r="O65" s="25">
        <f t="shared" si="362"/>
        <v>-7.1236481945534016E-2</v>
      </c>
      <c r="P65" s="45">
        <f t="shared" si="313"/>
        <v>0.99928763518054464</v>
      </c>
      <c r="Q65" s="45">
        <f t="shared" si="314"/>
        <v>-3.6518092781069322E-3</v>
      </c>
      <c r="R65" s="46">
        <f t="shared" si="291"/>
        <v>99.269638144378618</v>
      </c>
      <c r="S65" s="36" t="str">
        <f t="shared" si="215"/>
        <v>Slowdown</v>
      </c>
      <c r="T65" s="2">
        <v>100.7978</v>
      </c>
      <c r="U65" s="25">
        <f t="shared" si="363"/>
        <v>0.12018657724519959</v>
      </c>
      <c r="V65" s="45">
        <f t="shared" si="316"/>
        <v>1.001201865772452</v>
      </c>
      <c r="W65" s="45">
        <f t="shared" si="317"/>
        <v>4.745732977012862E-3</v>
      </c>
      <c r="X65" s="46">
        <f t="shared" si="292"/>
        <v>100.94914659540257</v>
      </c>
      <c r="Y65" s="36" t="str">
        <f t="shared" si="220"/>
        <v>Expansion</v>
      </c>
      <c r="Z65" s="2">
        <v>101.8197</v>
      </c>
      <c r="AA65" s="25">
        <f t="shared" si="364"/>
        <v>0.20184107401889256</v>
      </c>
      <c r="AB65" s="45">
        <f t="shared" si="319"/>
        <v>1.0020184107401888</v>
      </c>
      <c r="AC65" s="45">
        <f t="shared" si="320"/>
        <v>1.0118075631102341E-2</v>
      </c>
      <c r="AD65" s="46">
        <f t="shared" si="293"/>
        <v>102.02361512622046</v>
      </c>
      <c r="AE65" s="36" t="str">
        <f t="shared" si="225"/>
        <v>Expansion</v>
      </c>
      <c r="AF65" s="2">
        <v>99.428600000000003</v>
      </c>
      <c r="AG65" s="25">
        <f t="shared" si="365"/>
        <v>0.44632213588074438</v>
      </c>
      <c r="AH65" s="45">
        <f t="shared" si="322"/>
        <v>1.0044632213588074</v>
      </c>
      <c r="AI65" s="45">
        <f t="shared" si="323"/>
        <v>2.2994288724474954E-2</v>
      </c>
      <c r="AJ65" s="46">
        <f t="shared" si="294"/>
        <v>104.59885774489499</v>
      </c>
      <c r="AK65" s="36" t="str">
        <f t="shared" si="230"/>
        <v>Recovery</v>
      </c>
      <c r="AL65" s="2">
        <v>100.5779</v>
      </c>
      <c r="AM65" s="25">
        <f t="shared" si="366"/>
        <v>0.10191539230957093</v>
      </c>
      <c r="AN65" s="45">
        <f t="shared" si="325"/>
        <v>1.0010191539230957</v>
      </c>
      <c r="AO65" s="45">
        <f t="shared" si="326"/>
        <v>2.4348772494957593E-3</v>
      </c>
      <c r="AP65" s="46">
        <f t="shared" si="295"/>
        <v>100.48697544989915</v>
      </c>
      <c r="AQ65" s="36" t="str">
        <f t="shared" si="235"/>
        <v>Expansion</v>
      </c>
      <c r="AR65" s="2">
        <v>101.0532</v>
      </c>
      <c r="AS65" s="25">
        <f t="shared" si="367"/>
        <v>0.245820164395953</v>
      </c>
      <c r="AT65" s="45">
        <f t="shared" si="328"/>
        <v>1.0024582016439596</v>
      </c>
      <c r="AU65" s="45">
        <f t="shared" si="329"/>
        <v>9.365173859019249E-3</v>
      </c>
      <c r="AV65" s="46">
        <f t="shared" si="296"/>
        <v>101.87303477180384</v>
      </c>
      <c r="AW65" s="36" t="str">
        <f t="shared" si="240"/>
        <v>Expansion</v>
      </c>
      <c r="AX65" s="2">
        <v>101.4712</v>
      </c>
      <c r="AY65" s="25">
        <f t="shared" si="368"/>
        <v>-0.14564176848470597</v>
      </c>
      <c r="AZ65" s="45">
        <f t="shared" si="331"/>
        <v>0.99854358231515294</v>
      </c>
      <c r="BA65" s="45">
        <f t="shared" si="332"/>
        <v>-6.9630182017111908E-3</v>
      </c>
      <c r="BB65" s="46">
        <f t="shared" si="297"/>
        <v>98.607396359657756</v>
      </c>
      <c r="BC65" s="36" t="str">
        <f t="shared" si="245"/>
        <v>Downturn</v>
      </c>
      <c r="BD65" s="2">
        <v>100.39149999999999</v>
      </c>
      <c r="BE65" s="25">
        <f t="shared" si="369"/>
        <v>0.16252845994056925</v>
      </c>
      <c r="BF65" s="45">
        <f t="shared" si="334"/>
        <v>1.0016252845994056</v>
      </c>
      <c r="BG65" s="45">
        <f t="shared" si="335"/>
        <v>9.6792588889971221E-3</v>
      </c>
      <c r="BH65" s="46">
        <f t="shared" si="298"/>
        <v>101.93585177779943</v>
      </c>
      <c r="BI65" s="36" t="str">
        <f t="shared" si="250"/>
        <v>Expansion</v>
      </c>
      <c r="BJ65" s="2">
        <v>101.1514</v>
      </c>
      <c r="BK65" s="25">
        <f t="shared" si="370"/>
        <v>0.19533610290606548</v>
      </c>
      <c r="BL65" s="45">
        <f t="shared" si="337"/>
        <v>1.0019533610290607</v>
      </c>
      <c r="BM65" s="45">
        <f t="shared" si="338"/>
        <v>9.6925147034749859E-3</v>
      </c>
      <c r="BN65" s="46">
        <f t="shared" si="299"/>
        <v>101.938502940695</v>
      </c>
      <c r="BO65" s="36" t="str">
        <f t="shared" si="255"/>
        <v>Expansion</v>
      </c>
      <c r="BP65" s="2">
        <v>99.066900000000004</v>
      </c>
      <c r="BQ65" s="25">
        <f t="shared" si="371"/>
        <v>-0.1391060320609073</v>
      </c>
      <c r="BR65" s="45">
        <f t="shared" si="340"/>
        <v>0.99860893967939091</v>
      </c>
      <c r="BS65" s="45">
        <f t="shared" si="341"/>
        <v>-1.4271471385416179E-2</v>
      </c>
      <c r="BT65" s="46">
        <f t="shared" si="300"/>
        <v>97.145705722916759</v>
      </c>
      <c r="BU65" s="36" t="str">
        <f t="shared" si="260"/>
        <v>Slowdown</v>
      </c>
      <c r="BV65" s="2">
        <v>98.388800000000003</v>
      </c>
      <c r="BW65" s="25">
        <f t="shared" si="372"/>
        <v>-4.6020637157242715E-2</v>
      </c>
      <c r="BX65" s="45">
        <f t="shared" si="343"/>
        <v>0.9995397936284276</v>
      </c>
      <c r="BY65" s="45">
        <f t="shared" si="344"/>
        <v>-1.4016476718539117E-3</v>
      </c>
      <c r="BZ65" s="46">
        <f t="shared" si="301"/>
        <v>99.719670465629221</v>
      </c>
      <c r="CA65" s="36" t="str">
        <f t="shared" si="265"/>
        <v>Slowdown</v>
      </c>
      <c r="CB65" s="2">
        <v>99.276399999999995</v>
      </c>
      <c r="CC65" s="25">
        <f t="shared" si="373"/>
        <v>-1.6116360120172464E-3</v>
      </c>
      <c r="CD65" s="45">
        <f t="shared" si="346"/>
        <v>0.99998388363987978</v>
      </c>
      <c r="CE65" s="45">
        <f t="shared" si="347"/>
        <v>-1.1290696852209292E-2</v>
      </c>
      <c r="CF65" s="46">
        <f t="shared" si="302"/>
        <v>97.741860629558147</v>
      </c>
      <c r="CG65" s="36" t="str">
        <f t="shared" si="270"/>
        <v>Slowdown</v>
      </c>
      <c r="CH65" s="2">
        <v>99.781000000000006</v>
      </c>
      <c r="CI65" s="25">
        <f t="shared" si="374"/>
        <v>-8.9215891442972178E-2</v>
      </c>
      <c r="CJ65" s="45">
        <f t="shared" si="349"/>
        <v>0.99910784108557027</v>
      </c>
      <c r="CK65" s="45">
        <f t="shared" si="350"/>
        <v>-7.3586833358700865E-3</v>
      </c>
      <c r="CL65" s="46">
        <f t="shared" si="303"/>
        <v>98.528263332825986</v>
      </c>
      <c r="CM65" s="36" t="str">
        <f t="shared" si="275"/>
        <v>Slowdown</v>
      </c>
      <c r="CN65" s="2">
        <v>100.2171</v>
      </c>
      <c r="CO65" s="25">
        <f t="shared" si="375"/>
        <v>0.47491864123341293</v>
      </c>
      <c r="CP65" s="45">
        <f t="shared" si="352"/>
        <v>1.0047491864123341</v>
      </c>
      <c r="CQ65" s="45">
        <f t="shared" si="353"/>
        <v>1.8779137499517207E-2</v>
      </c>
      <c r="CR65" s="46">
        <f t="shared" si="304"/>
        <v>103.75582749990345</v>
      </c>
      <c r="CS65" s="36" t="str">
        <f t="shared" si="280"/>
        <v>Expansion</v>
      </c>
      <c r="CT65" s="2">
        <v>98.8673</v>
      </c>
      <c r="CU65" s="25">
        <f t="shared" si="376"/>
        <v>8.3616187527015162E-2</v>
      </c>
      <c r="CV65" s="45">
        <f t="shared" si="355"/>
        <v>1.0008361618752701</v>
      </c>
      <c r="CW65" s="45">
        <f t="shared" si="356"/>
        <v>2.6163860812316031E-3</v>
      </c>
      <c r="CX65" s="46">
        <f t="shared" si="305"/>
        <v>100.52327721624633</v>
      </c>
      <c r="CY65" s="36" t="str">
        <f t="shared" si="285"/>
        <v>Recovery</v>
      </c>
      <c r="CZ65" s="2">
        <v>102.5294</v>
      </c>
      <c r="DA65" s="25">
        <f t="shared" si="377"/>
        <v>0.26148520467035158</v>
      </c>
      <c r="DB65" s="45">
        <f t="shared" si="357"/>
        <v>1.0026148520467035</v>
      </c>
      <c r="DC65" s="45">
        <f t="shared" si="358"/>
        <v>8.4032456356040175E-3</v>
      </c>
      <c r="DD65" s="46">
        <f t="shared" si="106"/>
        <v>101.6806491271208</v>
      </c>
      <c r="DE65" s="36" t="str">
        <f t="shared" si="287"/>
        <v>Expansion</v>
      </c>
      <c r="DF65" s="2">
        <v>103.1409</v>
      </c>
      <c r="DG65" s="25">
        <f t="shared" si="54"/>
        <v>-0.12278766739261444</v>
      </c>
      <c r="DH65" s="45">
        <f t="shared" si="18"/>
        <v>0.9987721233260739</v>
      </c>
      <c r="DI65" s="45">
        <f t="shared" si="359"/>
        <v>6.0148100144652439E-4</v>
      </c>
      <c r="DJ65" s="46">
        <f t="shared" si="112"/>
        <v>100.1202962002893</v>
      </c>
      <c r="DK65" s="36" t="str">
        <f t="shared" si="108"/>
        <v>Expansion</v>
      </c>
      <c r="DL65" s="22"/>
      <c r="DM65" s="98">
        <f t="shared" si="288"/>
        <v>-0.37640036526425114</v>
      </c>
    </row>
    <row r="66" spans="1:117" x14ac:dyDescent="0.25">
      <c r="A66">
        <v>197903</v>
      </c>
      <c r="B66" s="1">
        <v>100.474</v>
      </c>
      <c r="C66" s="25">
        <f t="shared" si="360"/>
        <v>-0.10449487020662651</v>
      </c>
      <c r="D66" s="45">
        <f t="shared" si="307"/>
        <v>0.99895505129793372</v>
      </c>
      <c r="E66" s="45">
        <f t="shared" si="308"/>
        <v>8.60801172496517E-3</v>
      </c>
      <c r="F66" s="46">
        <f t="shared" si="289"/>
        <v>101.72160234499303</v>
      </c>
      <c r="G66" s="36" t="str">
        <f t="shared" si="205"/>
        <v>Expansion</v>
      </c>
      <c r="H66" s="1">
        <v>100.2591</v>
      </c>
      <c r="I66" s="25">
        <f t="shared" si="361"/>
        <v>0.3319409891581267</v>
      </c>
      <c r="J66" s="45">
        <f t="shared" si="310"/>
        <v>1.0033194098915812</v>
      </c>
      <c r="K66" s="45">
        <f t="shared" si="311"/>
        <v>1.8217585281312454E-2</v>
      </c>
      <c r="L66" s="46">
        <f t="shared" si="290"/>
        <v>103.6435170562625</v>
      </c>
      <c r="M66" s="36" t="str">
        <f t="shared" si="210"/>
        <v>Expansion</v>
      </c>
      <c r="N66" s="1">
        <v>99.123000000000005</v>
      </c>
      <c r="O66" s="25">
        <f t="shared" si="362"/>
        <v>-5.3641901988571557E-2</v>
      </c>
      <c r="P66" s="45">
        <f t="shared" si="313"/>
        <v>0.99946358098011423</v>
      </c>
      <c r="Q66" s="45">
        <f t="shared" si="314"/>
        <v>-3.9110782396530874E-3</v>
      </c>
      <c r="R66" s="46">
        <f t="shared" si="291"/>
        <v>99.217784352069387</v>
      </c>
      <c r="S66" s="36" t="str">
        <f t="shared" si="215"/>
        <v>Slowdown</v>
      </c>
      <c r="T66" s="1">
        <v>100.929</v>
      </c>
      <c r="U66" s="25">
        <f t="shared" si="363"/>
        <v>0.13016157098667519</v>
      </c>
      <c r="V66" s="45">
        <f t="shared" si="316"/>
        <v>1.0013016157098666</v>
      </c>
      <c r="W66" s="45">
        <f t="shared" si="317"/>
        <v>5.6655812451922305E-3</v>
      </c>
      <c r="X66" s="46">
        <f t="shared" si="292"/>
        <v>101.13311624903845</v>
      </c>
      <c r="Y66" s="36" t="str">
        <f t="shared" si="220"/>
        <v>Expansion</v>
      </c>
      <c r="Z66" s="1">
        <v>102.0311</v>
      </c>
      <c r="AA66" s="25">
        <f t="shared" si="364"/>
        <v>0.20762190420910454</v>
      </c>
      <c r="AB66" s="45">
        <f t="shared" si="319"/>
        <v>1.0020762190420911</v>
      </c>
      <c r="AC66" s="45">
        <f t="shared" si="320"/>
        <v>1.0261924635649455E-2</v>
      </c>
      <c r="AD66" s="46">
        <f t="shared" si="293"/>
        <v>102.05238492712989</v>
      </c>
      <c r="AE66" s="36" t="str">
        <f t="shared" si="225"/>
        <v>Expansion</v>
      </c>
      <c r="AF66" s="1">
        <v>99.851100000000002</v>
      </c>
      <c r="AG66" s="25">
        <f t="shared" si="365"/>
        <v>0.42492803881378138</v>
      </c>
      <c r="AH66" s="45">
        <f t="shared" si="322"/>
        <v>1.0042492803881378</v>
      </c>
      <c r="AI66" s="45">
        <f t="shared" si="323"/>
        <v>2.4870673728291548E-2</v>
      </c>
      <c r="AJ66" s="46">
        <f t="shared" si="294"/>
        <v>104.9741347456583</v>
      </c>
      <c r="AK66" s="36" t="str">
        <f t="shared" si="230"/>
        <v>Recovery</v>
      </c>
      <c r="AL66" s="1">
        <v>100.69710000000001</v>
      </c>
      <c r="AM66" s="25">
        <f t="shared" si="366"/>
        <v>0.11851510122999825</v>
      </c>
      <c r="AN66" s="45">
        <f t="shared" si="325"/>
        <v>1.0011851510123</v>
      </c>
      <c r="AO66" s="45">
        <f t="shared" si="326"/>
        <v>3.8870589548904988E-3</v>
      </c>
      <c r="AP66" s="46">
        <f t="shared" si="295"/>
        <v>100.77741179097811</v>
      </c>
      <c r="AQ66" s="36" t="str">
        <f t="shared" si="235"/>
        <v>Expansion</v>
      </c>
      <c r="AR66" s="1">
        <v>101.38</v>
      </c>
      <c r="AS66" s="25">
        <f t="shared" si="367"/>
        <v>0.32339401424199488</v>
      </c>
      <c r="AT66" s="45">
        <f t="shared" si="328"/>
        <v>1.00323394014242</v>
      </c>
      <c r="AU66" s="45">
        <f t="shared" si="329"/>
        <v>1.1272829199829859E-2</v>
      </c>
      <c r="AV66" s="46">
        <f t="shared" si="296"/>
        <v>102.25456583996598</v>
      </c>
      <c r="AW66" s="36" t="str">
        <f t="shared" si="240"/>
        <v>Expansion</v>
      </c>
      <c r="AX66" s="1">
        <v>101.32299999999999</v>
      </c>
      <c r="AY66" s="25">
        <f t="shared" si="368"/>
        <v>-0.14605129337191516</v>
      </c>
      <c r="AZ66" s="45">
        <f t="shared" si="331"/>
        <v>0.99853948706628082</v>
      </c>
      <c r="BA66" s="45">
        <f t="shared" si="332"/>
        <v>-7.6976564259760849E-3</v>
      </c>
      <c r="BB66" s="46">
        <f t="shared" si="297"/>
        <v>98.46046871480479</v>
      </c>
      <c r="BC66" s="36" t="str">
        <f t="shared" si="245"/>
        <v>Downturn</v>
      </c>
      <c r="BD66" s="1">
        <v>100.54300000000001</v>
      </c>
      <c r="BE66" s="25">
        <f t="shared" si="369"/>
        <v>0.15090919051913046</v>
      </c>
      <c r="BF66" s="45">
        <f t="shared" si="334"/>
        <v>1.0015090919051912</v>
      </c>
      <c r="BG66" s="45">
        <f t="shared" si="335"/>
        <v>9.9789451690412978E-3</v>
      </c>
      <c r="BH66" s="46">
        <f t="shared" si="298"/>
        <v>101.99578903380826</v>
      </c>
      <c r="BI66" s="36" t="str">
        <f t="shared" si="250"/>
        <v>Expansion</v>
      </c>
      <c r="BJ66" s="1">
        <v>101.3437</v>
      </c>
      <c r="BK66" s="25">
        <f t="shared" si="370"/>
        <v>0.1901110612408756</v>
      </c>
      <c r="BL66" s="45">
        <f t="shared" si="337"/>
        <v>1.0019011106124087</v>
      </c>
      <c r="BM66" s="45">
        <f t="shared" si="338"/>
        <v>1.0438019956768185E-2</v>
      </c>
      <c r="BN66" s="46">
        <f t="shared" si="299"/>
        <v>102.08760399135363</v>
      </c>
      <c r="BO66" s="36" t="str">
        <f t="shared" si="255"/>
        <v>Expansion</v>
      </c>
      <c r="BP66" s="1">
        <v>99.293400000000005</v>
      </c>
      <c r="BQ66" s="25">
        <f t="shared" si="371"/>
        <v>0.22863337805059153</v>
      </c>
      <c r="BR66" s="45">
        <f t="shared" si="340"/>
        <v>1.0022863337805059</v>
      </c>
      <c r="BS66" s="45">
        <f t="shared" si="341"/>
        <v>-1.1856519593013037E-2</v>
      </c>
      <c r="BT66" s="46">
        <f t="shared" si="300"/>
        <v>97.628696081397393</v>
      </c>
      <c r="BU66" s="36" t="str">
        <f t="shared" si="260"/>
        <v>Slowdown</v>
      </c>
      <c r="BV66" s="1">
        <v>98.340900000000005</v>
      </c>
      <c r="BW66" s="25">
        <f t="shared" si="372"/>
        <v>-4.8684403102790659E-2</v>
      </c>
      <c r="BX66" s="45">
        <f t="shared" si="343"/>
        <v>0.99951315596897206</v>
      </c>
      <c r="BY66" s="45">
        <f t="shared" si="344"/>
        <v>-1.9587167462162824E-3</v>
      </c>
      <c r="BZ66" s="46">
        <f t="shared" si="301"/>
        <v>99.608256650756744</v>
      </c>
      <c r="CA66" s="36" t="str">
        <f t="shared" si="265"/>
        <v>Slowdown</v>
      </c>
      <c r="CB66" s="1">
        <v>99.46</v>
      </c>
      <c r="CC66" s="25">
        <f t="shared" si="373"/>
        <v>0.1849382129086051</v>
      </c>
      <c r="CD66" s="45">
        <f t="shared" si="346"/>
        <v>1.0018493821290861</v>
      </c>
      <c r="CE66" s="45">
        <f t="shared" si="347"/>
        <v>-7.530831305187724E-3</v>
      </c>
      <c r="CF66" s="46">
        <f t="shared" si="302"/>
        <v>98.493833738962451</v>
      </c>
      <c r="CG66" s="36" t="str">
        <f t="shared" si="270"/>
        <v>Slowdown</v>
      </c>
      <c r="CH66" s="1">
        <v>99.716800000000006</v>
      </c>
      <c r="CI66" s="25">
        <f t="shared" si="374"/>
        <v>-6.4340906585421659E-2</v>
      </c>
      <c r="CJ66" s="45">
        <f t="shared" si="349"/>
        <v>0.99935659093414575</v>
      </c>
      <c r="CK66" s="45">
        <f t="shared" si="350"/>
        <v>-6.6276756513361512E-3</v>
      </c>
      <c r="CL66" s="46">
        <f t="shared" si="303"/>
        <v>98.674464869732773</v>
      </c>
      <c r="CM66" s="36" t="str">
        <f t="shared" si="275"/>
        <v>Slowdown</v>
      </c>
      <c r="CN66" s="1">
        <v>100.6532</v>
      </c>
      <c r="CO66" s="25">
        <f t="shared" si="375"/>
        <v>0.43515527789169328</v>
      </c>
      <c r="CP66" s="45">
        <f t="shared" si="352"/>
        <v>1.0043515527789169</v>
      </c>
      <c r="CQ66" s="45">
        <f t="shared" si="353"/>
        <v>2.3092803205487122E-2</v>
      </c>
      <c r="CR66" s="46">
        <f t="shared" si="304"/>
        <v>104.61856064109742</v>
      </c>
      <c r="CS66" s="36" t="str">
        <f t="shared" si="280"/>
        <v>Expansion</v>
      </c>
      <c r="CT66" s="1">
        <v>98.958100000000002</v>
      </c>
      <c r="CU66" s="25">
        <f t="shared" si="376"/>
        <v>9.1840274792577073E-2</v>
      </c>
      <c r="CV66" s="45">
        <f t="shared" si="355"/>
        <v>1.0009184027479259</v>
      </c>
      <c r="CW66" s="45">
        <f t="shared" si="356"/>
        <v>3.6267564566101473E-3</v>
      </c>
      <c r="CX66" s="46">
        <f t="shared" si="305"/>
        <v>100.72535129132203</v>
      </c>
      <c r="CY66" s="36" t="str">
        <f t="shared" si="285"/>
        <v>Recovery</v>
      </c>
      <c r="CZ66" s="1">
        <v>102.8849</v>
      </c>
      <c r="DA66" s="25">
        <f t="shared" si="377"/>
        <v>0.34672981603326108</v>
      </c>
      <c r="DB66" s="45">
        <f t="shared" si="357"/>
        <v>1.0034672981603325</v>
      </c>
      <c r="DC66" s="45">
        <f t="shared" si="358"/>
        <v>1.0585695314280663E-2</v>
      </c>
      <c r="DD66" s="46">
        <f t="shared" si="106"/>
        <v>102.11713906285613</v>
      </c>
      <c r="DE66" s="36" t="str">
        <f t="shared" si="287"/>
        <v>Expansion</v>
      </c>
      <c r="DF66" s="1">
        <v>103.0044</v>
      </c>
      <c r="DG66" s="25">
        <f t="shared" si="54"/>
        <v>-0.13234323144358645</v>
      </c>
      <c r="DH66" s="45">
        <f t="shared" si="18"/>
        <v>0.99867656768556412</v>
      </c>
      <c r="DI66" s="45">
        <f t="shared" si="359"/>
        <v>-2.4579161751802081E-3</v>
      </c>
      <c r="DJ66" s="46">
        <f t="shared" si="112"/>
        <v>99.508416764963954</v>
      </c>
      <c r="DK66" s="36" t="str">
        <f t="shared" si="108"/>
        <v>Downturn</v>
      </c>
      <c r="DL66" s="22"/>
      <c r="DM66" s="98">
        <f t="shared" si="288"/>
        <v>-0.35000664140025783</v>
      </c>
    </row>
    <row r="67" spans="1:117" x14ac:dyDescent="0.25">
      <c r="A67">
        <v>197904</v>
      </c>
      <c r="B67" s="2">
        <v>100.276</v>
      </c>
      <c r="C67" s="25">
        <f t="shared" si="360"/>
        <v>-0.19706590759799303</v>
      </c>
      <c r="D67" s="45">
        <f t="shared" si="307"/>
        <v>0.99802934092402007</v>
      </c>
      <c r="E67" s="45">
        <f t="shared" si="308"/>
        <v>4.1125395908288009E-3</v>
      </c>
      <c r="F67" s="46">
        <f t="shared" si="289"/>
        <v>100.82250791816575</v>
      </c>
      <c r="G67" s="36" t="str">
        <f t="shared" si="205"/>
        <v>Expansion</v>
      </c>
      <c r="H67" s="2">
        <v>100.551</v>
      </c>
      <c r="I67" s="25">
        <f t="shared" si="361"/>
        <v>0.29114564164250251</v>
      </c>
      <c r="J67" s="45">
        <f t="shared" si="310"/>
        <v>1.002911456416425</v>
      </c>
      <c r="K67" s="45">
        <f t="shared" si="311"/>
        <v>1.9266014126653186E-2</v>
      </c>
      <c r="L67" s="46">
        <f t="shared" si="290"/>
        <v>103.85320282533064</v>
      </c>
      <c r="M67" s="36" t="str">
        <f t="shared" si="210"/>
        <v>Expansion</v>
      </c>
      <c r="N67" s="2">
        <v>99.102599999999995</v>
      </c>
      <c r="O67" s="25">
        <f t="shared" si="362"/>
        <v>-2.0580490905248328E-2</v>
      </c>
      <c r="P67" s="45">
        <f t="shared" si="313"/>
        <v>0.99979419509094747</v>
      </c>
      <c r="Q67" s="45">
        <f t="shared" si="314"/>
        <v>-3.6224562123164938E-3</v>
      </c>
      <c r="R67" s="46">
        <f t="shared" si="291"/>
        <v>99.275508757536699</v>
      </c>
      <c r="S67" s="36" t="str">
        <f t="shared" si="215"/>
        <v>Slowdown</v>
      </c>
      <c r="T67" s="2">
        <v>101.05840000000001</v>
      </c>
      <c r="U67" s="25">
        <f t="shared" si="363"/>
        <v>0.12820893895709257</v>
      </c>
      <c r="V67" s="45">
        <f t="shared" si="316"/>
        <v>1.0012820893895709</v>
      </c>
      <c r="W67" s="45">
        <f t="shared" si="317"/>
        <v>6.4184341012547552E-3</v>
      </c>
      <c r="X67" s="46">
        <f t="shared" si="292"/>
        <v>101.28368682025095</v>
      </c>
      <c r="Y67" s="36" t="str">
        <f t="shared" si="220"/>
        <v>Expansion</v>
      </c>
      <c r="Z67" s="2">
        <v>102.2124</v>
      </c>
      <c r="AA67" s="25">
        <f t="shared" si="364"/>
        <v>0.17769091972938383</v>
      </c>
      <c r="AB67" s="45">
        <f t="shared" si="319"/>
        <v>1.0017769091972939</v>
      </c>
      <c r="AC67" s="45">
        <f t="shared" si="320"/>
        <v>1.0552167134147084E-2</v>
      </c>
      <c r="AD67" s="46">
        <f t="shared" si="293"/>
        <v>102.11043342682942</v>
      </c>
      <c r="AE67" s="36" t="str">
        <f t="shared" si="225"/>
        <v>Expansion</v>
      </c>
      <c r="AF67" s="2">
        <v>100.22880000000001</v>
      </c>
      <c r="AG67" s="25">
        <f t="shared" si="365"/>
        <v>0.37826323395536388</v>
      </c>
      <c r="AH67" s="45">
        <f t="shared" si="322"/>
        <v>1.0037826323395536</v>
      </c>
      <c r="AI67" s="45">
        <f t="shared" si="323"/>
        <v>2.5405773155797062E-2</v>
      </c>
      <c r="AJ67" s="46">
        <f t="shared" si="294"/>
        <v>105.08115463115941</v>
      </c>
      <c r="AK67" s="36" t="str">
        <f t="shared" si="230"/>
        <v>Expansion</v>
      </c>
      <c r="AL67" s="2">
        <v>100.8278</v>
      </c>
      <c r="AM67" s="25">
        <f t="shared" si="366"/>
        <v>0.129795197676984</v>
      </c>
      <c r="AN67" s="45">
        <f t="shared" si="325"/>
        <v>1.0012979519767697</v>
      </c>
      <c r="AO67" s="45">
        <f t="shared" si="326"/>
        <v>5.1920603746495875E-3</v>
      </c>
      <c r="AP67" s="46">
        <f t="shared" si="295"/>
        <v>101.03841207492992</v>
      </c>
      <c r="AQ67" s="36" t="str">
        <f t="shared" si="235"/>
        <v>Expansion</v>
      </c>
      <c r="AR67" s="2">
        <v>101.73520000000001</v>
      </c>
      <c r="AS67" s="25">
        <f t="shared" si="367"/>
        <v>0.35036496350366014</v>
      </c>
      <c r="AT67" s="45">
        <f t="shared" si="328"/>
        <v>1.0035036496350367</v>
      </c>
      <c r="AU67" s="45">
        <f t="shared" si="329"/>
        <v>1.3522910444341951E-2</v>
      </c>
      <c r="AV67" s="46">
        <f t="shared" si="296"/>
        <v>102.70458208886839</v>
      </c>
      <c r="AW67" s="36" t="str">
        <f t="shared" si="240"/>
        <v>Expansion</v>
      </c>
      <c r="AX67" s="2">
        <v>101.17910000000001</v>
      </c>
      <c r="AY67" s="25">
        <f t="shared" si="368"/>
        <v>-0.14202106135821871</v>
      </c>
      <c r="AZ67" s="45">
        <f t="shared" si="331"/>
        <v>0.99857978938641778</v>
      </c>
      <c r="BA67" s="45">
        <f t="shared" si="332"/>
        <v>-8.1608366107384089E-3</v>
      </c>
      <c r="BB67" s="46">
        <f t="shared" si="297"/>
        <v>98.36783267785232</v>
      </c>
      <c r="BC67" s="36" t="str">
        <f t="shared" si="245"/>
        <v>Downturn</v>
      </c>
      <c r="BD67" s="2">
        <v>100.7029</v>
      </c>
      <c r="BE67" s="25">
        <f t="shared" si="369"/>
        <v>0.15903643217329227</v>
      </c>
      <c r="BF67" s="45">
        <f t="shared" si="334"/>
        <v>1.001590364321733</v>
      </c>
      <c r="BG67" s="45">
        <f t="shared" si="335"/>
        <v>1.0064243050366573E-2</v>
      </c>
      <c r="BH67" s="46">
        <f t="shared" si="298"/>
        <v>102.01284861007332</v>
      </c>
      <c r="BI67" s="36" t="str">
        <f t="shared" si="250"/>
        <v>Expansion</v>
      </c>
      <c r="BJ67" s="2">
        <v>101.5103</v>
      </c>
      <c r="BK67" s="25">
        <f t="shared" si="370"/>
        <v>0.16439107709704948</v>
      </c>
      <c r="BL67" s="45">
        <f t="shared" si="337"/>
        <v>1.0016439107709705</v>
      </c>
      <c r="BM67" s="45">
        <f t="shared" si="338"/>
        <v>1.072152220125755E-2</v>
      </c>
      <c r="BN67" s="46">
        <f t="shared" si="299"/>
        <v>102.14430444025152</v>
      </c>
      <c r="BO67" s="36" t="str">
        <f t="shared" si="255"/>
        <v>Expansion</v>
      </c>
      <c r="BP67" s="2">
        <v>99.813900000000004</v>
      </c>
      <c r="BQ67" s="25">
        <f t="shared" si="371"/>
        <v>0.52420402564520741</v>
      </c>
      <c r="BR67" s="45">
        <f t="shared" si="340"/>
        <v>1.0052420402564521</v>
      </c>
      <c r="BS67" s="45">
        <f t="shared" si="341"/>
        <v>-5.1747628648968202E-3</v>
      </c>
      <c r="BT67" s="46">
        <f t="shared" si="300"/>
        <v>98.965047427020636</v>
      </c>
      <c r="BU67" s="36" t="str">
        <f t="shared" si="260"/>
        <v>Slowdown</v>
      </c>
      <c r="BV67" s="2">
        <v>98.291799999999995</v>
      </c>
      <c r="BW67" s="25">
        <f t="shared" si="372"/>
        <v>-4.9928361444739583E-2</v>
      </c>
      <c r="BX67" s="45">
        <f t="shared" si="343"/>
        <v>0.9995007163855526</v>
      </c>
      <c r="BY67" s="45">
        <f t="shared" si="344"/>
        <v>-2.3821002471415831E-3</v>
      </c>
      <c r="BZ67" s="46">
        <f t="shared" si="301"/>
        <v>99.523579950571687</v>
      </c>
      <c r="CA67" s="36" t="str">
        <f t="shared" si="265"/>
        <v>Slowdown</v>
      </c>
      <c r="CB67" s="2">
        <v>99.801500000000004</v>
      </c>
      <c r="CC67" s="25">
        <f t="shared" si="373"/>
        <v>0.34335411220592255</v>
      </c>
      <c r="CD67" s="45">
        <f t="shared" si="346"/>
        <v>1.0034335411220592</v>
      </c>
      <c r="CE67" s="45">
        <f t="shared" si="347"/>
        <v>-1.5676552799070986E-3</v>
      </c>
      <c r="CF67" s="46">
        <f t="shared" si="302"/>
        <v>99.686468944018586</v>
      </c>
      <c r="CG67" s="36" t="str">
        <f t="shared" si="270"/>
        <v>Slowdown</v>
      </c>
      <c r="CH67" s="2">
        <v>99.676699999999997</v>
      </c>
      <c r="CI67" s="25">
        <f t="shared" si="374"/>
        <v>-4.0213885724381018E-2</v>
      </c>
      <c r="CJ67" s="45">
        <f t="shared" si="349"/>
        <v>0.99959786114275617</v>
      </c>
      <c r="CK67" s="45">
        <f t="shared" si="350"/>
        <v>-5.6393527663056719E-3</v>
      </c>
      <c r="CL67" s="46">
        <f t="shared" si="303"/>
        <v>98.872129446738867</v>
      </c>
      <c r="CM67" s="36" t="str">
        <f t="shared" si="275"/>
        <v>Slowdown</v>
      </c>
      <c r="CN67" s="2">
        <v>101.0213</v>
      </c>
      <c r="CO67" s="25">
        <f t="shared" si="375"/>
        <v>0.36571117460746239</v>
      </c>
      <c r="CP67" s="45">
        <f t="shared" si="352"/>
        <v>1.0036571117460746</v>
      </c>
      <c r="CQ67" s="45">
        <f t="shared" si="353"/>
        <v>2.5061008711181554E-2</v>
      </c>
      <c r="CR67" s="46">
        <f t="shared" si="304"/>
        <v>105.01220174223631</v>
      </c>
      <c r="CS67" s="36" t="str">
        <f t="shared" si="280"/>
        <v>Expansion</v>
      </c>
      <c r="CT67" s="2">
        <v>99.063199999999995</v>
      </c>
      <c r="CU67" s="25">
        <f t="shared" si="376"/>
        <v>0.10620656621337018</v>
      </c>
      <c r="CV67" s="45">
        <f t="shared" si="355"/>
        <v>1.0010620656621336</v>
      </c>
      <c r="CW67" s="45">
        <f t="shared" si="356"/>
        <v>4.5429102207366068E-3</v>
      </c>
      <c r="CX67" s="46">
        <f t="shared" si="305"/>
        <v>100.90858204414732</v>
      </c>
      <c r="CY67" s="36" t="str">
        <f t="shared" si="285"/>
        <v>Recovery</v>
      </c>
      <c r="CZ67" s="2">
        <v>103.24679999999999</v>
      </c>
      <c r="DA67" s="25">
        <f t="shared" si="377"/>
        <v>0.35175229795625151</v>
      </c>
      <c r="DB67" s="45">
        <f t="shared" si="357"/>
        <v>1.0035175229795625</v>
      </c>
      <c r="DC67" s="45">
        <f t="shared" si="358"/>
        <v>1.312143311326941E-2</v>
      </c>
      <c r="DD67" s="46">
        <f t="shared" si="106"/>
        <v>102.62428662265388</v>
      </c>
      <c r="DE67" s="36" t="str">
        <f t="shared" si="287"/>
        <v>Expansion</v>
      </c>
      <c r="DF67" s="2">
        <v>102.879</v>
      </c>
      <c r="DG67" s="25">
        <f t="shared" si="54"/>
        <v>-0.1217423721705083</v>
      </c>
      <c r="DH67" s="45">
        <f t="shared" si="18"/>
        <v>0.99878257627829492</v>
      </c>
      <c r="DI67" s="45">
        <f t="shared" si="359"/>
        <v>-4.7094880511735493E-3</v>
      </c>
      <c r="DJ67" s="46">
        <f t="shared" si="112"/>
        <v>99.058102389765295</v>
      </c>
      <c r="DK67" s="36" t="str">
        <f t="shared" si="108"/>
        <v>Downturn</v>
      </c>
      <c r="DL67" s="22"/>
      <c r="DM67" s="98">
        <f t="shared" si="288"/>
        <v>-0.2830947027505637</v>
      </c>
    </row>
    <row r="68" spans="1:117" x14ac:dyDescent="0.25">
      <c r="A68">
        <v>197905</v>
      </c>
      <c r="B68" s="1">
        <v>100.0737</v>
      </c>
      <c r="C68" s="25">
        <f t="shared" si="360"/>
        <v>-0.20174318879890896</v>
      </c>
      <c r="D68" s="45">
        <f t="shared" si="307"/>
        <v>0.99798256811201091</v>
      </c>
      <c r="E68" s="45">
        <f t="shared" si="308"/>
        <v>-4.7442499690353301E-4</v>
      </c>
      <c r="F68" s="46">
        <f t="shared" si="289"/>
        <v>99.90511500061929</v>
      </c>
      <c r="G68" s="36" t="str">
        <f t="shared" si="205"/>
        <v>Downturn</v>
      </c>
      <c r="H68" s="1">
        <v>100.803</v>
      </c>
      <c r="I68" s="25">
        <f t="shared" si="361"/>
        <v>0.25061908882059386</v>
      </c>
      <c r="J68" s="45">
        <f t="shared" si="310"/>
        <v>1.002506190888206</v>
      </c>
      <c r="K68" s="45">
        <f t="shared" si="311"/>
        <v>1.9249902931469887E-2</v>
      </c>
      <c r="L68" s="46">
        <f t="shared" si="290"/>
        <v>103.84998058629398</v>
      </c>
      <c r="M68" s="36" t="str">
        <f t="shared" si="210"/>
        <v>Expansion</v>
      </c>
      <c r="N68" s="1">
        <v>99.133700000000005</v>
      </c>
      <c r="O68" s="25">
        <f t="shared" si="362"/>
        <v>3.1381618645736069E-2</v>
      </c>
      <c r="P68" s="45">
        <f t="shared" si="313"/>
        <v>1.0003138161864573</v>
      </c>
      <c r="Q68" s="45">
        <f t="shared" si="314"/>
        <v>-2.6590072234854434E-3</v>
      </c>
      <c r="R68" s="46">
        <f t="shared" si="291"/>
        <v>99.468198555302905</v>
      </c>
      <c r="S68" s="36" t="str">
        <f t="shared" si="215"/>
        <v>Slowdown</v>
      </c>
      <c r="T68" s="1">
        <v>101.1722</v>
      </c>
      <c r="U68" s="25">
        <f t="shared" si="363"/>
        <v>0.11260815528446688</v>
      </c>
      <c r="V68" s="45">
        <f t="shared" si="316"/>
        <v>1.0011260815528447</v>
      </c>
      <c r="W68" s="45">
        <f t="shared" si="317"/>
        <v>6.8508555607964539E-3</v>
      </c>
      <c r="X68" s="46">
        <f t="shared" si="292"/>
        <v>101.37017111215928</v>
      </c>
      <c r="Y68" s="36" t="str">
        <f t="shared" si="220"/>
        <v>Expansion</v>
      </c>
      <c r="Z68" s="1">
        <v>102.327</v>
      </c>
      <c r="AA68" s="25">
        <f t="shared" si="364"/>
        <v>0.11211946887070044</v>
      </c>
      <c r="AB68" s="45">
        <f t="shared" si="319"/>
        <v>1.0011211946887071</v>
      </c>
      <c r="AC68" s="45">
        <f t="shared" si="320"/>
        <v>1.0318724273537638E-2</v>
      </c>
      <c r="AD68" s="46">
        <f t="shared" si="293"/>
        <v>102.06374485470752</v>
      </c>
      <c r="AE68" s="36" t="str">
        <f t="shared" si="225"/>
        <v>Expansion</v>
      </c>
      <c r="AF68" s="1">
        <v>100.53830000000001</v>
      </c>
      <c r="AG68" s="25">
        <f t="shared" si="365"/>
        <v>0.3087934805165779</v>
      </c>
      <c r="AH68" s="45">
        <f t="shared" si="322"/>
        <v>1.0030879348051658</v>
      </c>
      <c r="AI68" s="45">
        <f t="shared" si="323"/>
        <v>2.4586830972925355E-2</v>
      </c>
      <c r="AJ68" s="46">
        <f t="shared" si="294"/>
        <v>104.91736619458507</v>
      </c>
      <c r="AK68" s="36" t="str">
        <f t="shared" si="230"/>
        <v>Expansion</v>
      </c>
      <c r="AL68" s="1">
        <v>100.96339999999999</v>
      </c>
      <c r="AM68" s="25">
        <f t="shared" si="366"/>
        <v>0.13448671894060626</v>
      </c>
      <c r="AN68" s="45">
        <f t="shared" si="325"/>
        <v>1.0013448671894061</v>
      </c>
      <c r="AO68" s="45">
        <f t="shared" si="326"/>
        <v>6.2489784365398204E-3</v>
      </c>
      <c r="AP68" s="46">
        <f t="shared" si="295"/>
        <v>101.24979568730797</v>
      </c>
      <c r="AQ68" s="36" t="str">
        <f t="shared" si="235"/>
        <v>Expansion</v>
      </c>
      <c r="AR68" s="1">
        <v>102.04989999999999</v>
      </c>
      <c r="AS68" s="25">
        <f t="shared" si="367"/>
        <v>0.30933246310027179</v>
      </c>
      <c r="AT68" s="45">
        <f t="shared" si="328"/>
        <v>1.0030933246310028</v>
      </c>
      <c r="AU68" s="45">
        <f t="shared" si="329"/>
        <v>1.5422900918309779E-2</v>
      </c>
      <c r="AV68" s="46">
        <f t="shared" si="296"/>
        <v>103.08458018366196</v>
      </c>
      <c r="AW68" s="36" t="str">
        <f t="shared" si="240"/>
        <v>Expansion</v>
      </c>
      <c r="AX68" s="1">
        <v>101.0436</v>
      </c>
      <c r="AY68" s="25">
        <f t="shared" si="368"/>
        <v>-0.13392093821748513</v>
      </c>
      <c r="AZ68" s="45">
        <f t="shared" si="331"/>
        <v>0.9986607906178252</v>
      </c>
      <c r="BA68" s="45">
        <f t="shared" si="332"/>
        <v>-8.3517674145636711E-3</v>
      </c>
      <c r="BB68" s="46">
        <f t="shared" si="297"/>
        <v>98.329646517087269</v>
      </c>
      <c r="BC68" s="36" t="str">
        <f t="shared" si="245"/>
        <v>Downturn</v>
      </c>
      <c r="BD68" s="1">
        <v>100.89709999999999</v>
      </c>
      <c r="BE68" s="25">
        <f t="shared" si="369"/>
        <v>0.19284449603734852</v>
      </c>
      <c r="BF68" s="45">
        <f t="shared" si="334"/>
        <v>1.0019284449603736</v>
      </c>
      <c r="BG68" s="45">
        <f t="shared" si="335"/>
        <v>1.0271219058928915E-2</v>
      </c>
      <c r="BH68" s="46">
        <f t="shared" si="298"/>
        <v>102.05424381178578</v>
      </c>
      <c r="BI68" s="36" t="str">
        <f t="shared" si="250"/>
        <v>Expansion</v>
      </c>
      <c r="BJ68" s="1">
        <v>101.62779999999999</v>
      </c>
      <c r="BK68" s="25">
        <f t="shared" si="370"/>
        <v>0.11575180055619244</v>
      </c>
      <c r="BL68" s="45">
        <f t="shared" si="337"/>
        <v>1.0011575180055619</v>
      </c>
      <c r="BM68" s="45">
        <f t="shared" si="338"/>
        <v>1.0318133331477908E-2</v>
      </c>
      <c r="BN68" s="46">
        <f t="shared" si="299"/>
        <v>102.06362666629558</v>
      </c>
      <c r="BO68" s="36" t="str">
        <f t="shared" si="255"/>
        <v>Expansion</v>
      </c>
      <c r="BP68" s="1">
        <v>100.47669999999999</v>
      </c>
      <c r="BQ68" s="25">
        <f t="shared" si="371"/>
        <v>0.66403577056901897</v>
      </c>
      <c r="BR68" s="45">
        <f t="shared" si="340"/>
        <v>1.0066403577056902</v>
      </c>
      <c r="BS68" s="45">
        <f t="shared" si="341"/>
        <v>4.5761305351983417E-3</v>
      </c>
      <c r="BT68" s="46">
        <f t="shared" si="300"/>
        <v>100.91522610703967</v>
      </c>
      <c r="BU68" s="36" t="str">
        <f t="shared" si="260"/>
        <v>Expansion</v>
      </c>
      <c r="BV68" s="1">
        <v>98.242599999999996</v>
      </c>
      <c r="BW68" s="25">
        <f t="shared" si="372"/>
        <v>-5.0055040196638E-2</v>
      </c>
      <c r="BX68" s="45">
        <f t="shared" si="343"/>
        <v>0.99949944959803361</v>
      </c>
      <c r="BY68" s="45">
        <f t="shared" si="344"/>
        <v>-2.6729363418841467E-3</v>
      </c>
      <c r="BZ68" s="46">
        <f t="shared" si="301"/>
        <v>99.465412731623175</v>
      </c>
      <c r="CA68" s="36" t="str">
        <f t="shared" si="265"/>
        <v>Slowdown</v>
      </c>
      <c r="CB68" s="1">
        <v>100.2478</v>
      </c>
      <c r="CC68" s="25">
        <f t="shared" si="373"/>
        <v>0.44718766752002098</v>
      </c>
      <c r="CD68" s="45">
        <f t="shared" si="346"/>
        <v>1.0044718766752001</v>
      </c>
      <c r="CE68" s="45">
        <f t="shared" si="347"/>
        <v>5.6952190055989949E-3</v>
      </c>
      <c r="CF68" s="46">
        <f t="shared" si="302"/>
        <v>101.1390438011198</v>
      </c>
      <c r="CG68" s="36" t="str">
        <f t="shared" si="270"/>
        <v>Expansion</v>
      </c>
      <c r="CH68" s="1">
        <v>99.658900000000003</v>
      </c>
      <c r="CI68" s="25">
        <f t="shared" si="374"/>
        <v>-1.7857734054191242E-2</v>
      </c>
      <c r="CJ68" s="45">
        <f t="shared" si="349"/>
        <v>0.99982142265945806</v>
      </c>
      <c r="CK68" s="45">
        <f t="shared" si="350"/>
        <v>-4.4672602368887038E-3</v>
      </c>
      <c r="CL68" s="46">
        <f t="shared" si="303"/>
        <v>99.106547952622265</v>
      </c>
      <c r="CM68" s="36" t="str">
        <f t="shared" si="275"/>
        <v>Slowdown</v>
      </c>
      <c r="CN68" s="1">
        <v>101.303</v>
      </c>
      <c r="CO68" s="25">
        <f t="shared" si="375"/>
        <v>0.27885208366948427</v>
      </c>
      <c r="CP68" s="45">
        <f t="shared" si="352"/>
        <v>1.0027885208366949</v>
      </c>
      <c r="CQ68" s="45">
        <f t="shared" si="353"/>
        <v>2.4692019878234328E-2</v>
      </c>
      <c r="CR68" s="46">
        <f t="shared" si="304"/>
        <v>104.93840397564686</v>
      </c>
      <c r="CS68" s="36" t="str">
        <f t="shared" si="280"/>
        <v>Expansion</v>
      </c>
      <c r="CT68" s="1">
        <v>99.192800000000005</v>
      </c>
      <c r="CU68" s="25">
        <f t="shared" si="376"/>
        <v>0.1308255739770274</v>
      </c>
      <c r="CV68" s="45">
        <f t="shared" si="355"/>
        <v>1.0013082557397703</v>
      </c>
      <c r="CW68" s="45">
        <f t="shared" si="356"/>
        <v>5.4717038508713678E-3</v>
      </c>
      <c r="CX68" s="46">
        <f t="shared" si="305"/>
        <v>101.09434077017427</v>
      </c>
      <c r="CY68" s="36" t="str">
        <f t="shared" si="285"/>
        <v>Recovery</v>
      </c>
      <c r="CZ68" s="1">
        <v>103.5065</v>
      </c>
      <c r="DA68" s="25">
        <f t="shared" si="377"/>
        <v>0.25153321943150719</v>
      </c>
      <c r="DB68" s="45">
        <f t="shared" si="357"/>
        <v>1.002515332194315</v>
      </c>
      <c r="DC68" s="45">
        <f t="shared" si="358"/>
        <v>1.4807414393869456E-2</v>
      </c>
      <c r="DD68" s="46">
        <f t="shared" si="106"/>
        <v>102.96148287877389</v>
      </c>
      <c r="DE68" s="36" t="str">
        <f t="shared" si="287"/>
        <v>Expansion</v>
      </c>
      <c r="DF68" s="1">
        <v>102.7799</v>
      </c>
      <c r="DG68" s="25">
        <f t="shared" si="54"/>
        <v>-9.6326752787261799E-2</v>
      </c>
      <c r="DH68" s="45">
        <f t="shared" si="18"/>
        <v>0.99903673247212743</v>
      </c>
      <c r="DI68" s="45">
        <f t="shared" si="359"/>
        <v>-5.995176006143077E-3</v>
      </c>
      <c r="DJ68" s="46">
        <f t="shared" si="112"/>
        <v>98.800964798771389</v>
      </c>
      <c r="DK68" s="36" t="str">
        <f t="shared" si="108"/>
        <v>Downturn</v>
      </c>
      <c r="DL68" s="22"/>
      <c r="DM68" s="98">
        <f t="shared" si="288"/>
        <v>-0.20499810456945378</v>
      </c>
    </row>
    <row r="69" spans="1:117" x14ac:dyDescent="0.25">
      <c r="A69">
        <v>197906</v>
      </c>
      <c r="B69" s="2">
        <v>99.946299999999994</v>
      </c>
      <c r="C69" s="25">
        <f t="shared" si="360"/>
        <v>-0.12730617534877656</v>
      </c>
      <c r="D69" s="45">
        <f t="shared" si="307"/>
        <v>0.99872693824651226</v>
      </c>
      <c r="E69" s="45">
        <f t="shared" si="308"/>
        <v>-4.1479594988569346E-3</v>
      </c>
      <c r="F69" s="46">
        <f t="shared" si="289"/>
        <v>99.170408100228613</v>
      </c>
      <c r="G69" s="36" t="str">
        <f t="shared" si="205"/>
        <v>Slowdown</v>
      </c>
      <c r="H69" s="2">
        <v>101.0228</v>
      </c>
      <c r="I69" s="25">
        <f t="shared" si="361"/>
        <v>0.21804906600002621</v>
      </c>
      <c r="J69" s="45">
        <f t="shared" si="310"/>
        <v>1.0021804906600003</v>
      </c>
      <c r="K69" s="45">
        <f t="shared" si="311"/>
        <v>1.823335060243636E-2</v>
      </c>
      <c r="L69" s="46">
        <f t="shared" si="290"/>
        <v>103.64667012048727</v>
      </c>
      <c r="M69" s="36" t="str">
        <f t="shared" si="210"/>
        <v>Expansion</v>
      </c>
      <c r="N69" s="2">
        <v>99.236400000000003</v>
      </c>
      <c r="O69" s="25">
        <f t="shared" si="362"/>
        <v>0.10359746483788931</v>
      </c>
      <c r="P69" s="45">
        <f t="shared" si="313"/>
        <v>1.0010359746483788</v>
      </c>
      <c r="Q69" s="45">
        <f t="shared" si="314"/>
        <v>-8.7894430030310833E-4</v>
      </c>
      <c r="R69" s="46">
        <f t="shared" si="291"/>
        <v>99.824211139939379</v>
      </c>
      <c r="S69" s="36" t="str">
        <f t="shared" si="215"/>
        <v>Slowdown</v>
      </c>
      <c r="T69" s="2">
        <v>101.261</v>
      </c>
      <c r="U69" s="25">
        <f t="shared" si="363"/>
        <v>8.7771146619320312E-2</v>
      </c>
      <c r="V69" s="45">
        <f t="shared" si="316"/>
        <v>1.0008777114661933</v>
      </c>
      <c r="W69" s="45">
        <f t="shared" si="317"/>
        <v>6.8558189944467607E-3</v>
      </c>
      <c r="X69" s="46">
        <f t="shared" si="292"/>
        <v>101.37116379888936</v>
      </c>
      <c r="Y69" s="36" t="str">
        <f t="shared" si="220"/>
        <v>Expansion</v>
      </c>
      <c r="Z69" s="2">
        <v>102.3584</v>
      </c>
      <c r="AA69" s="25">
        <f t="shared" si="364"/>
        <v>3.0685938217679579E-2</v>
      </c>
      <c r="AB69" s="45">
        <f t="shared" si="319"/>
        <v>1.0003068593821769</v>
      </c>
      <c r="AC69" s="45">
        <f t="shared" si="320"/>
        <v>9.1103305292197234E-3</v>
      </c>
      <c r="AD69" s="46">
        <f t="shared" si="293"/>
        <v>101.82206610584394</v>
      </c>
      <c r="AE69" s="36" t="str">
        <f t="shared" si="225"/>
        <v>Expansion</v>
      </c>
      <c r="AF69" s="2">
        <v>100.76779999999999</v>
      </c>
      <c r="AG69" s="25">
        <f t="shared" si="365"/>
        <v>0.22827121604402237</v>
      </c>
      <c r="AH69" s="45">
        <f t="shared" si="322"/>
        <v>1.0022827121604403</v>
      </c>
      <c r="AI69" s="45">
        <f t="shared" si="323"/>
        <v>2.2543740905280885E-2</v>
      </c>
      <c r="AJ69" s="46">
        <f t="shared" si="294"/>
        <v>104.50874818105618</v>
      </c>
      <c r="AK69" s="36" t="str">
        <f t="shared" si="230"/>
        <v>Expansion</v>
      </c>
      <c r="AL69" s="2">
        <v>101.09480000000001</v>
      </c>
      <c r="AM69" s="25">
        <f t="shared" si="366"/>
        <v>0.13014617178107465</v>
      </c>
      <c r="AN69" s="45">
        <f t="shared" si="325"/>
        <v>1.0013014617178106</v>
      </c>
      <c r="AO69" s="45">
        <f t="shared" si="326"/>
        <v>6.9825029035657238E-3</v>
      </c>
      <c r="AP69" s="46">
        <f t="shared" si="295"/>
        <v>101.39650058071314</v>
      </c>
      <c r="AQ69" s="36" t="str">
        <f t="shared" si="235"/>
        <v>Expansion</v>
      </c>
      <c r="AR69" s="2">
        <v>102.2711</v>
      </c>
      <c r="AS69" s="25">
        <f t="shared" si="367"/>
        <v>0.21675670431819169</v>
      </c>
      <c r="AT69" s="45">
        <f t="shared" si="328"/>
        <v>1.002167567043182</v>
      </c>
      <c r="AU69" s="45">
        <f t="shared" si="329"/>
        <v>1.6295128851560481E-2</v>
      </c>
      <c r="AV69" s="46">
        <f t="shared" si="296"/>
        <v>103.25902577031209</v>
      </c>
      <c r="AW69" s="36" t="str">
        <f t="shared" si="240"/>
        <v>Expansion</v>
      </c>
      <c r="AX69" s="2">
        <v>100.92010000000001</v>
      </c>
      <c r="AY69" s="25">
        <f t="shared" si="368"/>
        <v>-0.1222244654782617</v>
      </c>
      <c r="AZ69" s="45">
        <f t="shared" si="331"/>
        <v>0.9987777553452174</v>
      </c>
      <c r="BA69" s="45">
        <f t="shared" si="332"/>
        <v>-8.2732257620722338E-3</v>
      </c>
      <c r="BB69" s="46">
        <f t="shared" si="297"/>
        <v>98.345354847585554</v>
      </c>
      <c r="BC69" s="36" t="str">
        <f t="shared" si="245"/>
        <v>Downturn</v>
      </c>
      <c r="BD69" s="2">
        <v>101.145</v>
      </c>
      <c r="BE69" s="25">
        <f t="shared" si="369"/>
        <v>0.24569586241824726</v>
      </c>
      <c r="BF69" s="45">
        <f t="shared" si="334"/>
        <v>1.0024569586241825</v>
      </c>
      <c r="BG69" s="45">
        <f t="shared" si="335"/>
        <v>1.0922298560151811E-2</v>
      </c>
      <c r="BH69" s="46">
        <f t="shared" si="298"/>
        <v>102.18445971203036</v>
      </c>
      <c r="BI69" s="36" t="str">
        <f t="shared" si="250"/>
        <v>Expansion</v>
      </c>
      <c r="BJ69" s="2">
        <v>101.67789999999999</v>
      </c>
      <c r="BK69" s="25">
        <f t="shared" si="370"/>
        <v>4.9297534729670897E-2</v>
      </c>
      <c r="BL69" s="45">
        <f t="shared" si="337"/>
        <v>1.0004929753472966</v>
      </c>
      <c r="BM69" s="45">
        <f t="shared" si="338"/>
        <v>9.0616961478611202E-3</v>
      </c>
      <c r="BN69" s="46">
        <f t="shared" si="299"/>
        <v>101.81233922957222</v>
      </c>
      <c r="BO69" s="36" t="str">
        <f t="shared" si="255"/>
        <v>Expansion</v>
      </c>
      <c r="BP69" s="2">
        <v>101.1337</v>
      </c>
      <c r="BQ69" s="25">
        <f t="shared" si="371"/>
        <v>0.65388294002491198</v>
      </c>
      <c r="BR69" s="45">
        <f t="shared" si="340"/>
        <v>1.0065388294002491</v>
      </c>
      <c r="BS69" s="45">
        <f t="shared" si="341"/>
        <v>1.5533183112621529E-2</v>
      </c>
      <c r="BT69" s="46">
        <f t="shared" si="300"/>
        <v>103.10663662252431</v>
      </c>
      <c r="BU69" s="36" t="str">
        <f t="shared" si="260"/>
        <v>Expansion</v>
      </c>
      <c r="BV69" s="2">
        <v>98.193799999999996</v>
      </c>
      <c r="BW69" s="25">
        <f t="shared" si="372"/>
        <v>-4.9672952466648844E-2</v>
      </c>
      <c r="BX69" s="45">
        <f t="shared" si="343"/>
        <v>0.99950327047533349</v>
      </c>
      <c r="BY69" s="45">
        <f t="shared" si="344"/>
        <v>-2.847446336197712E-3</v>
      </c>
      <c r="BZ69" s="46">
        <f t="shared" si="301"/>
        <v>99.430510732760453</v>
      </c>
      <c r="CA69" s="36" t="str">
        <f t="shared" si="265"/>
        <v>Slowdown</v>
      </c>
      <c r="CB69" s="2">
        <v>100.7423</v>
      </c>
      <c r="CC69" s="25">
        <f t="shared" si="373"/>
        <v>0.49327765796356848</v>
      </c>
      <c r="CD69" s="45">
        <f t="shared" si="346"/>
        <v>1.0049327765796356</v>
      </c>
      <c r="CE69" s="45">
        <f t="shared" si="347"/>
        <v>1.3175812262023578E-2</v>
      </c>
      <c r="CF69" s="46">
        <f t="shared" si="302"/>
        <v>102.63516245240471</v>
      </c>
      <c r="CG69" s="36" t="str">
        <f t="shared" si="270"/>
        <v>Expansion</v>
      </c>
      <c r="CH69" s="2">
        <v>99.661600000000007</v>
      </c>
      <c r="CI69" s="25">
        <f t="shared" si="374"/>
        <v>2.7092412218119662E-3</v>
      </c>
      <c r="CJ69" s="45">
        <f t="shared" si="349"/>
        <v>1.0000270924122181</v>
      </c>
      <c r="CK69" s="45">
        <f t="shared" si="350"/>
        <v>-3.186630952928593E-3</v>
      </c>
      <c r="CL69" s="46">
        <f t="shared" si="303"/>
        <v>99.362673809414275</v>
      </c>
      <c r="CM69" s="36" t="str">
        <f t="shared" si="275"/>
        <v>Slowdown</v>
      </c>
      <c r="CN69" s="2">
        <v>101.4957</v>
      </c>
      <c r="CO69" s="25">
        <f t="shared" si="375"/>
        <v>0.19022141496303377</v>
      </c>
      <c r="CP69" s="45">
        <f t="shared" si="352"/>
        <v>1.0019022141496303</v>
      </c>
      <c r="CQ69" s="45">
        <f t="shared" si="353"/>
        <v>2.2366087032726245E-2</v>
      </c>
      <c r="CR69" s="46">
        <f t="shared" si="304"/>
        <v>104.47321740654525</v>
      </c>
      <c r="CS69" s="36" t="str">
        <f t="shared" si="280"/>
        <v>Expansion</v>
      </c>
      <c r="CT69" s="2">
        <v>99.358900000000006</v>
      </c>
      <c r="CU69" s="25">
        <f t="shared" si="376"/>
        <v>0.16745166987926555</v>
      </c>
      <c r="CV69" s="45">
        <f t="shared" si="355"/>
        <v>1.0016745166987926</v>
      </c>
      <c r="CW69" s="45">
        <f t="shared" si="356"/>
        <v>6.5585063543762701E-3</v>
      </c>
      <c r="CX69" s="46">
        <f t="shared" si="305"/>
        <v>101.31170127087526</v>
      </c>
      <c r="CY69" s="36" t="str">
        <f t="shared" si="285"/>
        <v>Recovery</v>
      </c>
      <c r="CZ69" s="2">
        <v>103.6001</v>
      </c>
      <c r="DA69" s="25">
        <f t="shared" si="377"/>
        <v>9.0429103486249676E-2</v>
      </c>
      <c r="DB69" s="45">
        <f t="shared" si="357"/>
        <v>1.0009042910348624</v>
      </c>
      <c r="DC69" s="45">
        <f t="shared" si="358"/>
        <v>1.4724261681070994E-2</v>
      </c>
      <c r="DD69" s="46">
        <f t="shared" si="106"/>
        <v>102.9448523362142</v>
      </c>
      <c r="DE69" s="36" t="str">
        <f t="shared" si="287"/>
        <v>Expansion</v>
      </c>
      <c r="DF69" s="2">
        <v>102.7128</v>
      </c>
      <c r="DG69" s="25">
        <f t="shared" si="54"/>
        <v>-6.5285138436597417E-2</v>
      </c>
      <c r="DH69" s="45">
        <f t="shared" ref="DH69:DH132" si="378">PRODUCT(1+DG69:DG80/100)</f>
        <v>0.99934714861563401</v>
      </c>
      <c r="DI69" s="45">
        <f t="shared" si="359"/>
        <v>-6.2760312108472993E-3</v>
      </c>
      <c r="DJ69" s="46">
        <f t="shared" si="112"/>
        <v>98.744793757830536</v>
      </c>
      <c r="DK69" s="36" t="str">
        <f t="shared" si="108"/>
        <v>Downturn</v>
      </c>
      <c r="DL69" s="22"/>
      <c r="DM69" s="98">
        <f t="shared" si="288"/>
        <v>-0.14779154289895624</v>
      </c>
    </row>
    <row r="70" spans="1:117" x14ac:dyDescent="0.25">
      <c r="A70">
        <v>197907</v>
      </c>
      <c r="B70" s="1">
        <v>99.923900000000003</v>
      </c>
      <c r="C70" s="25">
        <f t="shared" si="360"/>
        <v>-2.2412035262926622E-2</v>
      </c>
      <c r="D70" s="45">
        <f t="shared" si="307"/>
        <v>0.99977587964737069</v>
      </c>
      <c r="E70" s="45">
        <f t="shared" si="308"/>
        <v>-6.0725483018746473E-3</v>
      </c>
      <c r="F70" s="46">
        <f t="shared" si="289"/>
        <v>98.785490339625071</v>
      </c>
      <c r="G70" s="36" t="str">
        <f t="shared" si="205"/>
        <v>Slowdown</v>
      </c>
      <c r="H70" s="1">
        <v>101.2255</v>
      </c>
      <c r="I70" s="25">
        <f t="shared" si="361"/>
        <v>0.20064777456177516</v>
      </c>
      <c r="J70" s="45">
        <f t="shared" si="310"/>
        <v>1.0020064777456177</v>
      </c>
      <c r="K70" s="45">
        <f t="shared" si="311"/>
        <v>1.6641809407593744E-2</v>
      </c>
      <c r="L70" s="46">
        <f t="shared" si="290"/>
        <v>103.32836188151875</v>
      </c>
      <c r="M70" s="36" t="str">
        <f t="shared" si="210"/>
        <v>Expansion</v>
      </c>
      <c r="N70" s="1">
        <v>99.425700000000006</v>
      </c>
      <c r="O70" s="25">
        <f t="shared" si="362"/>
        <v>0.19075661753147324</v>
      </c>
      <c r="P70" s="45">
        <f t="shared" si="313"/>
        <v>1.0019075661753147</v>
      </c>
      <c r="Q70" s="45">
        <f t="shared" si="314"/>
        <v>1.8015676056379881E-3</v>
      </c>
      <c r="R70" s="46">
        <f t="shared" si="291"/>
        <v>100.36031352112759</v>
      </c>
      <c r="S70" s="36" t="str">
        <f t="shared" si="215"/>
        <v>Recovery</v>
      </c>
      <c r="T70" s="1">
        <v>101.3253</v>
      </c>
      <c r="U70" s="25">
        <f t="shared" si="363"/>
        <v>6.349927415293441E-2</v>
      </c>
      <c r="V70" s="45">
        <f t="shared" si="316"/>
        <v>1.0006349927415294</v>
      </c>
      <c r="W70" s="45">
        <f t="shared" si="317"/>
        <v>6.4414045738441228E-3</v>
      </c>
      <c r="X70" s="46">
        <f t="shared" si="292"/>
        <v>101.28828091476882</v>
      </c>
      <c r="Y70" s="36" t="str">
        <f t="shared" si="220"/>
        <v>Expansion</v>
      </c>
      <c r="Z70" s="1">
        <v>102.334</v>
      </c>
      <c r="AA70" s="25">
        <f t="shared" si="364"/>
        <v>-2.3837809109950897E-2</v>
      </c>
      <c r="AB70" s="45">
        <f t="shared" si="319"/>
        <v>0.9997616219089005</v>
      </c>
      <c r="AC70" s="45">
        <f t="shared" si="320"/>
        <v>7.0796913042028287E-3</v>
      </c>
      <c r="AD70" s="46">
        <f t="shared" si="293"/>
        <v>101.41593826084056</v>
      </c>
      <c r="AE70" s="36" t="str">
        <f t="shared" si="225"/>
        <v>Expansion</v>
      </c>
      <c r="AF70" s="1">
        <v>100.9315</v>
      </c>
      <c r="AG70" s="25">
        <f t="shared" si="365"/>
        <v>0.16245268825954892</v>
      </c>
      <c r="AH70" s="45">
        <f t="shared" si="322"/>
        <v>1.0016245268825954</v>
      </c>
      <c r="AI70" s="45">
        <f t="shared" si="323"/>
        <v>1.9646053817276465E-2</v>
      </c>
      <c r="AJ70" s="46">
        <f t="shared" si="294"/>
        <v>103.92921076345529</v>
      </c>
      <c r="AK70" s="36" t="str">
        <f t="shared" si="230"/>
        <v>Expansion</v>
      </c>
      <c r="AL70" s="1">
        <v>101.2101</v>
      </c>
      <c r="AM70" s="25">
        <f t="shared" si="366"/>
        <v>0.11405136564886682</v>
      </c>
      <c r="AN70" s="45">
        <f t="shared" si="325"/>
        <v>1.0011405136564886</v>
      </c>
      <c r="AO70" s="45">
        <f t="shared" si="326"/>
        <v>7.3112350772075452E-3</v>
      </c>
      <c r="AP70" s="46">
        <f t="shared" si="295"/>
        <v>101.46224701544151</v>
      </c>
      <c r="AQ70" s="36" t="str">
        <f t="shared" si="235"/>
        <v>Expansion</v>
      </c>
      <c r="AR70" s="1">
        <v>102.4008</v>
      </c>
      <c r="AS70" s="25">
        <f t="shared" si="367"/>
        <v>0.12681979562163673</v>
      </c>
      <c r="AT70" s="45">
        <f t="shared" si="328"/>
        <v>1.0012681979562164</v>
      </c>
      <c r="AU70" s="45">
        <f t="shared" si="329"/>
        <v>1.5826533102393459E-2</v>
      </c>
      <c r="AV70" s="46">
        <f t="shared" si="296"/>
        <v>103.16530662047869</v>
      </c>
      <c r="AW70" s="36" t="str">
        <f t="shared" si="240"/>
        <v>Expansion</v>
      </c>
      <c r="AX70" s="1">
        <v>100.81059999999999</v>
      </c>
      <c r="AY70" s="25">
        <f t="shared" si="368"/>
        <v>-0.10850167607841375</v>
      </c>
      <c r="AZ70" s="45">
        <f t="shared" si="331"/>
        <v>0.9989149832392159</v>
      </c>
      <c r="BA70" s="45">
        <f t="shared" si="332"/>
        <v>-7.9571577024813989E-3</v>
      </c>
      <c r="BB70" s="46">
        <f t="shared" si="297"/>
        <v>98.408568459503726</v>
      </c>
      <c r="BC70" s="36" t="str">
        <f t="shared" si="245"/>
        <v>Downturn</v>
      </c>
      <c r="BD70" s="1">
        <v>101.4447</v>
      </c>
      <c r="BE70" s="25">
        <f t="shared" si="369"/>
        <v>0.29630728162539072</v>
      </c>
      <c r="BF70" s="45">
        <f t="shared" si="334"/>
        <v>1.002963072816254</v>
      </c>
      <c r="BG70" s="45">
        <f t="shared" si="335"/>
        <v>1.2133263359959345E-2</v>
      </c>
      <c r="BH70" s="46">
        <f t="shared" si="298"/>
        <v>102.42665267199187</v>
      </c>
      <c r="BI70" s="36" t="str">
        <f t="shared" si="250"/>
        <v>Expansion</v>
      </c>
      <c r="BJ70" s="1">
        <v>101.6585</v>
      </c>
      <c r="BK70" s="25">
        <f t="shared" si="370"/>
        <v>-1.9079859045073037E-2</v>
      </c>
      <c r="BL70" s="45">
        <f t="shared" si="337"/>
        <v>0.99980920140954932</v>
      </c>
      <c r="BM70" s="45">
        <f t="shared" si="338"/>
        <v>6.976430896386665E-3</v>
      </c>
      <c r="BN70" s="46">
        <f t="shared" si="299"/>
        <v>101.39528617927733</v>
      </c>
      <c r="BO70" s="36" t="str">
        <f t="shared" si="255"/>
        <v>Expansion</v>
      </c>
      <c r="BP70" s="1">
        <v>101.7187</v>
      </c>
      <c r="BQ70" s="25">
        <f t="shared" si="371"/>
        <v>0.57844220076986574</v>
      </c>
      <c r="BR70" s="45">
        <f t="shared" si="340"/>
        <v>1.0057844220076986</v>
      </c>
      <c r="BS70" s="45">
        <f t="shared" si="341"/>
        <v>2.5339474159038478E-2</v>
      </c>
      <c r="BT70" s="46">
        <f t="shared" si="300"/>
        <v>105.06789483180769</v>
      </c>
      <c r="BU70" s="36" t="str">
        <f t="shared" si="260"/>
        <v>Expansion</v>
      </c>
      <c r="BV70" s="1">
        <v>98.145099999999999</v>
      </c>
      <c r="BW70" s="25">
        <f t="shared" si="372"/>
        <v>-4.9595799327449022E-2</v>
      </c>
      <c r="BX70" s="45">
        <f t="shared" si="343"/>
        <v>0.99950404200672549</v>
      </c>
      <c r="BY70" s="45">
        <f t="shared" si="344"/>
        <v>-2.9359744234976892E-3</v>
      </c>
      <c r="BZ70" s="46">
        <f t="shared" si="301"/>
        <v>99.412805115300458</v>
      </c>
      <c r="CA70" s="36" t="str">
        <f t="shared" si="265"/>
        <v>Slowdown</v>
      </c>
      <c r="CB70" s="1">
        <v>101.2392</v>
      </c>
      <c r="CC70" s="25">
        <f t="shared" si="373"/>
        <v>0.49323868920999081</v>
      </c>
      <c r="CD70" s="45">
        <f t="shared" si="346"/>
        <v>1.0049323868920998</v>
      </c>
      <c r="CE70" s="45">
        <f t="shared" si="347"/>
        <v>1.9754628417171682E-2</v>
      </c>
      <c r="CF70" s="46">
        <f t="shared" si="302"/>
        <v>103.95092568343433</v>
      </c>
      <c r="CG70" s="36" t="str">
        <f t="shared" si="270"/>
        <v>Expansion</v>
      </c>
      <c r="CH70" s="1">
        <v>99.683599999999998</v>
      </c>
      <c r="CI70" s="25">
        <f t="shared" si="374"/>
        <v>2.207470078745611E-2</v>
      </c>
      <c r="CJ70" s="45">
        <f t="shared" si="349"/>
        <v>1.0002207470078746</v>
      </c>
      <c r="CK70" s="45">
        <f t="shared" si="350"/>
        <v>-1.8674257860962218E-3</v>
      </c>
      <c r="CL70" s="46">
        <f t="shared" si="303"/>
        <v>99.62651484278075</v>
      </c>
      <c r="CM70" s="36" t="str">
        <f t="shared" si="275"/>
        <v>Slowdown</v>
      </c>
      <c r="CN70" s="1">
        <v>101.623</v>
      </c>
      <c r="CO70" s="25">
        <f t="shared" si="375"/>
        <v>0.12542403274227903</v>
      </c>
      <c r="CP70" s="45">
        <f t="shared" si="352"/>
        <v>1.0012542403274227</v>
      </c>
      <c r="CQ70" s="45">
        <f t="shared" si="353"/>
        <v>1.8844354613939185E-2</v>
      </c>
      <c r="CR70" s="46">
        <f t="shared" si="304"/>
        <v>103.76887092278784</v>
      </c>
      <c r="CS70" s="36" t="str">
        <f t="shared" si="280"/>
        <v>Expansion</v>
      </c>
      <c r="CT70" s="1">
        <v>99.569699999999997</v>
      </c>
      <c r="CU70" s="25">
        <f t="shared" si="376"/>
        <v>0.21216015877791711</v>
      </c>
      <c r="CV70" s="45">
        <f t="shared" si="355"/>
        <v>1.0021216015877792</v>
      </c>
      <c r="CW70" s="45">
        <f t="shared" si="356"/>
        <v>7.9465747226039607E-3</v>
      </c>
      <c r="CX70" s="46">
        <f t="shared" si="305"/>
        <v>101.58931494452079</v>
      </c>
      <c r="CY70" s="36" t="str">
        <f t="shared" si="285"/>
        <v>Recovery</v>
      </c>
      <c r="CZ70" s="1">
        <v>103.54810000000001</v>
      </c>
      <c r="DA70" s="25">
        <f t="shared" si="377"/>
        <v>-5.0193001744199571E-2</v>
      </c>
      <c r="DB70" s="45">
        <f t="shared" si="357"/>
        <v>0.99949806998255797</v>
      </c>
      <c r="DC70" s="45">
        <f t="shared" si="358"/>
        <v>1.2576519137118103E-2</v>
      </c>
      <c r="DD70" s="46">
        <f t="shared" si="106"/>
        <v>102.51530382742362</v>
      </c>
      <c r="DE70" s="36" t="str">
        <f t="shared" si="287"/>
        <v>Expansion</v>
      </c>
      <c r="DF70" s="1">
        <v>102.6681</v>
      </c>
      <c r="DG70" s="25">
        <f t="shared" ref="DG70:DG133" si="379">((DF70-DF69)/DF69)*100</f>
        <v>-4.3519405565816488E-2</v>
      </c>
      <c r="DH70" s="45">
        <f t="shared" si="378"/>
        <v>0.99956480594434183</v>
      </c>
      <c r="DI70" s="45">
        <f t="shared" si="359"/>
        <v>-5.8062685621932397E-3</v>
      </c>
      <c r="DJ70" s="46">
        <f t="shared" si="112"/>
        <v>98.838746287561349</v>
      </c>
      <c r="DK70" s="36" t="str">
        <f t="shared" si="108"/>
        <v>Downturn</v>
      </c>
      <c r="DL70" s="22"/>
      <c r="DM70" s="98">
        <f t="shared" si="288"/>
        <v>-0.13659446534413089</v>
      </c>
    </row>
    <row r="71" spans="1:117" x14ac:dyDescent="0.25">
      <c r="A71">
        <v>197908</v>
      </c>
      <c r="B71" s="2">
        <v>100.00409999999999</v>
      </c>
      <c r="C71" s="25">
        <f t="shared" si="360"/>
        <v>8.0261078680866862E-2</v>
      </c>
      <c r="D71" s="45">
        <f t="shared" si="307"/>
        <v>1.0008026107868087</v>
      </c>
      <c r="E71" s="45">
        <f t="shared" si="308"/>
        <v>-5.7168934699157736E-3</v>
      </c>
      <c r="F71" s="46">
        <f t="shared" si="289"/>
        <v>98.856621306016848</v>
      </c>
      <c r="G71" s="36" t="str">
        <f t="shared" si="205"/>
        <v>Downturn</v>
      </c>
      <c r="H71" s="2">
        <v>101.42449999999999</v>
      </c>
      <c r="I71" s="25">
        <f t="shared" si="361"/>
        <v>0.19659077999120583</v>
      </c>
      <c r="J71" s="45">
        <f t="shared" si="310"/>
        <v>1.0019659077999121</v>
      </c>
      <c r="K71" s="45">
        <f t="shared" si="311"/>
        <v>1.4981876842587338E-2</v>
      </c>
      <c r="L71" s="46">
        <f t="shared" si="290"/>
        <v>102.99637536851746</v>
      </c>
      <c r="M71" s="36" t="str">
        <f t="shared" si="210"/>
        <v>Expansion</v>
      </c>
      <c r="N71" s="2">
        <v>99.714600000000004</v>
      </c>
      <c r="O71" s="25">
        <f t="shared" si="362"/>
        <v>0.29056873625229507</v>
      </c>
      <c r="P71" s="45">
        <f t="shared" si="313"/>
        <v>1.0029056873625231</v>
      </c>
      <c r="Q71" s="45">
        <f t="shared" si="314"/>
        <v>5.4287218102730961E-3</v>
      </c>
      <c r="R71" s="46">
        <f t="shared" si="291"/>
        <v>101.08574436205461</v>
      </c>
      <c r="S71" s="36" t="str">
        <f t="shared" si="215"/>
        <v>Recovery</v>
      </c>
      <c r="T71" s="2">
        <v>101.37050000000001</v>
      </c>
      <c r="U71" s="25">
        <f t="shared" si="363"/>
        <v>4.4608799579185399E-2</v>
      </c>
      <c r="V71" s="45">
        <f t="shared" si="316"/>
        <v>1.0004460879957919</v>
      </c>
      <c r="W71" s="45">
        <f t="shared" si="317"/>
        <v>5.6816716237857445E-3</v>
      </c>
      <c r="X71" s="46">
        <f t="shared" si="292"/>
        <v>101.13633432475714</v>
      </c>
      <c r="Y71" s="36" t="str">
        <f t="shared" si="220"/>
        <v>Expansion</v>
      </c>
      <c r="Z71" s="2">
        <v>102.2985</v>
      </c>
      <c r="AA71" s="25">
        <f t="shared" si="364"/>
        <v>-3.469032775030681E-2</v>
      </c>
      <c r="AB71" s="45">
        <f t="shared" si="319"/>
        <v>0.99965309672249691</v>
      </c>
      <c r="AC71" s="45">
        <f t="shared" si="320"/>
        <v>4.7024298834119627E-3</v>
      </c>
      <c r="AD71" s="46">
        <f t="shared" si="293"/>
        <v>100.9404859766824</v>
      </c>
      <c r="AE71" s="36" t="str">
        <f t="shared" si="225"/>
        <v>Expansion</v>
      </c>
      <c r="AF71" s="2">
        <v>101.05410000000001</v>
      </c>
      <c r="AG71" s="25">
        <f t="shared" si="365"/>
        <v>0.12146852072941113</v>
      </c>
      <c r="AH71" s="45">
        <f t="shared" si="322"/>
        <v>1.0012146852072941</v>
      </c>
      <c r="AI71" s="45">
        <f t="shared" si="323"/>
        <v>1.6348414842409342E-2</v>
      </c>
      <c r="AJ71" s="46">
        <f t="shared" si="294"/>
        <v>103.26968296848187</v>
      </c>
      <c r="AK71" s="36" t="str">
        <f t="shared" si="230"/>
        <v>Expansion</v>
      </c>
      <c r="AL71" s="2">
        <v>101.29810000000001</v>
      </c>
      <c r="AM71" s="25">
        <f t="shared" si="366"/>
        <v>8.6947844138093006E-2</v>
      </c>
      <c r="AN71" s="45">
        <f t="shared" si="325"/>
        <v>1.000869478441381</v>
      </c>
      <c r="AO71" s="45">
        <f t="shared" si="326"/>
        <v>7.1606187840467239E-3</v>
      </c>
      <c r="AP71" s="46">
        <f t="shared" si="295"/>
        <v>101.43212375680935</v>
      </c>
      <c r="AQ71" s="36" t="str">
        <f t="shared" si="235"/>
        <v>Expansion</v>
      </c>
      <c r="AR71" s="2">
        <v>102.4671</v>
      </c>
      <c r="AS71" s="25">
        <f t="shared" si="367"/>
        <v>6.4745587925092621E-2</v>
      </c>
      <c r="AT71" s="45">
        <f t="shared" si="328"/>
        <v>1.0006474558792509</v>
      </c>
      <c r="AU71" s="45">
        <f t="shared" si="329"/>
        <v>1.3991640047025022E-2</v>
      </c>
      <c r="AV71" s="46">
        <f t="shared" si="296"/>
        <v>102.798328009405</v>
      </c>
      <c r="AW71" s="36" t="str">
        <f t="shared" si="240"/>
        <v>Expansion</v>
      </c>
      <c r="AX71" s="2">
        <v>100.7162</v>
      </c>
      <c r="AY71" s="25">
        <f t="shared" si="368"/>
        <v>-9.3640946487763346E-2</v>
      </c>
      <c r="AZ71" s="45">
        <f t="shared" si="331"/>
        <v>0.99906359053512239</v>
      </c>
      <c r="BA71" s="45">
        <f t="shared" si="332"/>
        <v>-7.4405348512681657E-3</v>
      </c>
      <c r="BB71" s="46">
        <f t="shared" si="297"/>
        <v>98.511893029746361</v>
      </c>
      <c r="BC71" s="36" t="str">
        <f t="shared" si="245"/>
        <v>Downturn</v>
      </c>
      <c r="BD71" s="2">
        <v>101.7784</v>
      </c>
      <c r="BE71" s="25">
        <f t="shared" si="369"/>
        <v>0.32894769268380453</v>
      </c>
      <c r="BF71" s="45">
        <f t="shared" si="334"/>
        <v>1.0032894769268381</v>
      </c>
      <c r="BG71" s="45">
        <f t="shared" si="335"/>
        <v>1.3814914609304951E-2</v>
      </c>
      <c r="BH71" s="46">
        <f t="shared" si="298"/>
        <v>102.762982921861</v>
      </c>
      <c r="BI71" s="36" t="str">
        <f t="shared" si="250"/>
        <v>Expansion</v>
      </c>
      <c r="BJ71" s="2">
        <v>101.57429999999999</v>
      </c>
      <c r="BK71" s="25">
        <f t="shared" si="370"/>
        <v>-8.2826325393360919E-2</v>
      </c>
      <c r="BL71" s="45">
        <f t="shared" si="337"/>
        <v>0.99917173674606641</v>
      </c>
      <c r="BM71" s="45">
        <f t="shared" si="338"/>
        <v>4.1808615599978616E-3</v>
      </c>
      <c r="BN71" s="46">
        <f t="shared" si="299"/>
        <v>100.83617231199958</v>
      </c>
      <c r="BO71" s="36" t="str">
        <f t="shared" si="255"/>
        <v>Expansion</v>
      </c>
      <c r="BP71" s="2">
        <v>102.211</v>
      </c>
      <c r="BQ71" s="25">
        <f t="shared" si="371"/>
        <v>0.48398180472223912</v>
      </c>
      <c r="BR71" s="45">
        <f t="shared" si="340"/>
        <v>1.0048398180472224</v>
      </c>
      <c r="BS71" s="45">
        <f t="shared" si="341"/>
        <v>3.1737139246306834E-2</v>
      </c>
      <c r="BT71" s="46">
        <f t="shared" si="300"/>
        <v>106.34742784926136</v>
      </c>
      <c r="BU71" s="36" t="str">
        <f t="shared" si="260"/>
        <v>Expansion</v>
      </c>
      <c r="BV71" s="2">
        <v>98.096599999999995</v>
      </c>
      <c r="BW71" s="25">
        <f t="shared" si="372"/>
        <v>-4.9416629052295234E-2</v>
      </c>
      <c r="BX71" s="45">
        <f t="shared" si="343"/>
        <v>0.9995058337094771</v>
      </c>
      <c r="BY71" s="45">
        <f t="shared" si="344"/>
        <v>-2.9698502268551419E-3</v>
      </c>
      <c r="BZ71" s="46">
        <f t="shared" si="301"/>
        <v>99.406029954628977</v>
      </c>
      <c r="CA71" s="36" t="str">
        <f t="shared" si="265"/>
        <v>Slowdown</v>
      </c>
      <c r="CB71" s="2">
        <v>101.70829999999999</v>
      </c>
      <c r="CC71" s="25">
        <f t="shared" si="373"/>
        <v>0.46335806683576858</v>
      </c>
      <c r="CD71" s="45">
        <f t="shared" si="346"/>
        <v>1.0046335806683577</v>
      </c>
      <c r="CE71" s="45">
        <f t="shared" si="347"/>
        <v>2.449625490045948E-2</v>
      </c>
      <c r="CF71" s="46">
        <f t="shared" si="302"/>
        <v>104.89925098009189</v>
      </c>
      <c r="CG71" s="36" t="str">
        <f t="shared" si="270"/>
        <v>Expansion</v>
      </c>
      <c r="CH71" s="2">
        <v>99.724999999999994</v>
      </c>
      <c r="CI71" s="25">
        <f t="shared" si="374"/>
        <v>4.1531405366575729E-2</v>
      </c>
      <c r="CJ71" s="45">
        <f t="shared" si="349"/>
        <v>1.0004153140536658</v>
      </c>
      <c r="CK71" s="45">
        <f t="shared" si="350"/>
        <v>-5.6122909171085755E-4</v>
      </c>
      <c r="CL71" s="46">
        <f t="shared" si="303"/>
        <v>99.887754181657826</v>
      </c>
      <c r="CM71" s="36" t="str">
        <f t="shared" si="275"/>
        <v>Slowdown</v>
      </c>
      <c r="CN71" s="2">
        <v>101.7188</v>
      </c>
      <c r="CO71" s="25">
        <f t="shared" si="375"/>
        <v>9.4269997933535715E-2</v>
      </c>
      <c r="CP71" s="45">
        <f t="shared" si="352"/>
        <v>1.0009426999793354</v>
      </c>
      <c r="CQ71" s="45">
        <f t="shared" si="353"/>
        <v>1.4984468718412414E-2</v>
      </c>
      <c r="CR71" s="46">
        <f t="shared" si="304"/>
        <v>102.99689374368248</v>
      </c>
      <c r="CS71" s="36" t="str">
        <f t="shared" si="280"/>
        <v>Expansion</v>
      </c>
      <c r="CT71" s="2">
        <v>99.830399999999997</v>
      </c>
      <c r="CU71" s="25">
        <f t="shared" si="376"/>
        <v>0.26182664003205791</v>
      </c>
      <c r="CV71" s="45">
        <f t="shared" si="355"/>
        <v>1.0026182664003205</v>
      </c>
      <c r="CW71" s="45">
        <f t="shared" si="356"/>
        <v>9.7413401599923954E-3</v>
      </c>
      <c r="CX71" s="46">
        <f t="shared" si="305"/>
        <v>101.94826803199848</v>
      </c>
      <c r="CY71" s="36" t="str">
        <f t="shared" si="285"/>
        <v>Recovery</v>
      </c>
      <c r="CZ71" s="2">
        <v>103.4241</v>
      </c>
      <c r="DA71" s="25">
        <f t="shared" si="377"/>
        <v>-0.11975111083642233</v>
      </c>
      <c r="DB71" s="45">
        <f t="shared" si="357"/>
        <v>0.99880248889163581</v>
      </c>
      <c r="DC71" s="45">
        <f t="shared" si="358"/>
        <v>8.726277536004412E-3</v>
      </c>
      <c r="DD71" s="46">
        <f t="shared" si="106"/>
        <v>101.74525550720088</v>
      </c>
      <c r="DE71" s="36" t="str">
        <f t="shared" si="287"/>
        <v>Expansion</v>
      </c>
      <c r="DF71" s="2">
        <v>102.628</v>
      </c>
      <c r="DG71" s="25">
        <f t="shared" si="379"/>
        <v>-3.9057896269625483E-2</v>
      </c>
      <c r="DH71" s="45">
        <f t="shared" si="378"/>
        <v>0.99960942103730377</v>
      </c>
      <c r="DI71" s="45">
        <f t="shared" si="359"/>
        <v>-4.9728090408363013E-3</v>
      </c>
      <c r="DJ71" s="46">
        <f t="shared" si="112"/>
        <v>99.005438191832738</v>
      </c>
      <c r="DK71" s="36" t="str">
        <f t="shared" si="108"/>
        <v>Downturn</v>
      </c>
      <c r="DL71" s="22"/>
      <c r="DM71" s="98">
        <f t="shared" si="288"/>
        <v>-0.17863386972194473</v>
      </c>
    </row>
    <row r="72" spans="1:117" x14ac:dyDescent="0.25">
      <c r="A72">
        <v>197909</v>
      </c>
      <c r="B72" s="1">
        <v>100.1614</v>
      </c>
      <c r="C72" s="25">
        <f t="shared" si="360"/>
        <v>0.15729355096441691</v>
      </c>
      <c r="D72" s="45">
        <f t="shared" si="307"/>
        <v>1.0015729355096441</v>
      </c>
      <c r="E72" s="45">
        <f t="shared" si="308"/>
        <v>-3.1112526623804371E-3</v>
      </c>
      <c r="F72" s="46">
        <f t="shared" si="289"/>
        <v>99.377749467523913</v>
      </c>
      <c r="G72" s="36" t="str">
        <f t="shared" si="205"/>
        <v>Downturn</v>
      </c>
      <c r="H72" s="1">
        <v>101.62520000000001</v>
      </c>
      <c r="I72" s="25">
        <f t="shared" si="361"/>
        <v>0.19788118255452269</v>
      </c>
      <c r="J72" s="45">
        <f t="shared" si="310"/>
        <v>1.0019788118255453</v>
      </c>
      <c r="K72" s="45">
        <f t="shared" si="311"/>
        <v>1.3625695822125028E-2</v>
      </c>
      <c r="L72" s="46">
        <f t="shared" si="290"/>
        <v>102.725139164425</v>
      </c>
      <c r="M72" s="36" t="str">
        <f t="shared" si="210"/>
        <v>Expansion</v>
      </c>
      <c r="N72" s="1">
        <v>100.1113</v>
      </c>
      <c r="O72" s="25">
        <f t="shared" si="362"/>
        <v>0.39783542229522617</v>
      </c>
      <c r="P72" s="45">
        <f t="shared" si="313"/>
        <v>1.0039783542229523</v>
      </c>
      <c r="Q72" s="45">
        <f t="shared" si="314"/>
        <v>9.9704407655134553E-3</v>
      </c>
      <c r="R72" s="46">
        <f t="shared" si="291"/>
        <v>101.99408815310269</v>
      </c>
      <c r="S72" s="36" t="str">
        <f t="shared" si="215"/>
        <v>Expansion</v>
      </c>
      <c r="T72" s="1">
        <v>101.40260000000001</v>
      </c>
      <c r="U72" s="25">
        <f t="shared" si="363"/>
        <v>3.166601723381042E-2</v>
      </c>
      <c r="V72" s="45">
        <f t="shared" si="316"/>
        <v>1.0003166601723381</v>
      </c>
      <c r="W72" s="45">
        <f t="shared" si="317"/>
        <v>4.6924075340093463E-3</v>
      </c>
      <c r="X72" s="46">
        <f t="shared" si="292"/>
        <v>100.93848150680186</v>
      </c>
      <c r="Y72" s="36" t="str">
        <f t="shared" si="220"/>
        <v>Expansion</v>
      </c>
      <c r="Z72" s="1">
        <v>102.28919999999999</v>
      </c>
      <c r="AA72" s="25">
        <f t="shared" si="364"/>
        <v>-9.0910423906609573E-3</v>
      </c>
      <c r="AB72" s="45">
        <f t="shared" si="319"/>
        <v>0.99990908957609337</v>
      </c>
      <c r="AC72" s="45">
        <f t="shared" si="320"/>
        <v>2.5296208704992384E-3</v>
      </c>
      <c r="AD72" s="46">
        <f t="shared" si="293"/>
        <v>100.50592417409985</v>
      </c>
      <c r="AE72" s="36" t="str">
        <f t="shared" si="225"/>
        <v>Expansion</v>
      </c>
      <c r="AF72" s="1">
        <v>101.15949999999999</v>
      </c>
      <c r="AG72" s="25">
        <f t="shared" si="365"/>
        <v>0.10430056771569766</v>
      </c>
      <c r="AH72" s="45">
        <f t="shared" si="322"/>
        <v>1.0010430056771569</v>
      </c>
      <c r="AI72" s="45">
        <f t="shared" si="323"/>
        <v>1.310351112806929E-2</v>
      </c>
      <c r="AJ72" s="46">
        <f t="shared" si="294"/>
        <v>102.62070222561385</v>
      </c>
      <c r="AK72" s="36" t="str">
        <f t="shared" si="230"/>
        <v>Expansion</v>
      </c>
      <c r="AL72" s="1">
        <v>101.3545</v>
      </c>
      <c r="AM72" s="25">
        <f t="shared" si="366"/>
        <v>5.5677253571386288E-2</v>
      </c>
      <c r="AN72" s="45">
        <f t="shared" si="325"/>
        <v>1.0005567725357138</v>
      </c>
      <c r="AO72" s="45">
        <f t="shared" si="326"/>
        <v>6.5284898969282246E-3</v>
      </c>
      <c r="AP72" s="46">
        <f t="shared" si="295"/>
        <v>101.30569797938564</v>
      </c>
      <c r="AQ72" s="36" t="str">
        <f t="shared" si="235"/>
        <v>Expansion</v>
      </c>
      <c r="AR72" s="1">
        <v>102.50190000000001</v>
      </c>
      <c r="AS72" s="25">
        <f t="shared" si="367"/>
        <v>3.3962120524543157E-2</v>
      </c>
      <c r="AT72" s="45">
        <f t="shared" si="328"/>
        <v>1.0003396212052453</v>
      </c>
      <c r="AU72" s="45">
        <f t="shared" si="329"/>
        <v>1.1066285263365616E-2</v>
      </c>
      <c r="AV72" s="46">
        <f t="shared" si="296"/>
        <v>102.21325705267313</v>
      </c>
      <c r="AW72" s="36" t="str">
        <f t="shared" si="240"/>
        <v>Expansion</v>
      </c>
      <c r="AX72" s="1">
        <v>100.6378</v>
      </c>
      <c r="AY72" s="25">
        <f t="shared" si="368"/>
        <v>-7.7842492071783911E-2</v>
      </c>
      <c r="AZ72" s="45">
        <f t="shared" si="331"/>
        <v>0.99922157507928211</v>
      </c>
      <c r="BA72" s="45">
        <f t="shared" si="332"/>
        <v>-6.762531705535646E-3</v>
      </c>
      <c r="BB72" s="46">
        <f t="shared" si="297"/>
        <v>98.64749365889287</v>
      </c>
      <c r="BC72" s="36" t="str">
        <f t="shared" si="245"/>
        <v>Downturn</v>
      </c>
      <c r="BD72" s="1">
        <v>102.11450000000001</v>
      </c>
      <c r="BE72" s="25">
        <f t="shared" si="369"/>
        <v>0.33022723878544152</v>
      </c>
      <c r="BF72" s="45">
        <f t="shared" si="334"/>
        <v>1.0033022723878544</v>
      </c>
      <c r="BG72" s="45">
        <f t="shared" si="335"/>
        <v>1.5630128402773336E-2</v>
      </c>
      <c r="BH72" s="46">
        <f t="shared" si="298"/>
        <v>103.12602568055466</v>
      </c>
      <c r="BI72" s="36" t="str">
        <f t="shared" si="250"/>
        <v>Expansion</v>
      </c>
      <c r="BJ72" s="1">
        <v>101.43219999999999</v>
      </c>
      <c r="BK72" s="25">
        <f t="shared" si="370"/>
        <v>-0.13989759220590173</v>
      </c>
      <c r="BL72" s="45">
        <f t="shared" si="337"/>
        <v>0.99860102407794094</v>
      </c>
      <c r="BM72" s="45">
        <f t="shared" si="338"/>
        <v>8.732659257553177E-4</v>
      </c>
      <c r="BN72" s="46">
        <f t="shared" si="299"/>
        <v>100.17465318515106</v>
      </c>
      <c r="BO72" s="36" t="str">
        <f t="shared" si="255"/>
        <v>Expansion</v>
      </c>
      <c r="BP72" s="1">
        <v>102.6056</v>
      </c>
      <c r="BQ72" s="25">
        <f t="shared" si="371"/>
        <v>0.38606412225689696</v>
      </c>
      <c r="BR72" s="45">
        <f t="shared" si="340"/>
        <v>1.003860641222569</v>
      </c>
      <c r="BS72" s="45">
        <f t="shared" si="341"/>
        <v>3.335770554739792E-2</v>
      </c>
      <c r="BT72" s="46">
        <f t="shared" si="300"/>
        <v>106.67154110947959</v>
      </c>
      <c r="BU72" s="36" t="str">
        <f t="shared" si="260"/>
        <v>Expansion</v>
      </c>
      <c r="BV72" s="1">
        <v>98.048199999999994</v>
      </c>
      <c r="BW72" s="25">
        <f t="shared" si="372"/>
        <v>-4.9339120825799151E-2</v>
      </c>
      <c r="BX72" s="45">
        <f t="shared" si="343"/>
        <v>0.99950660879174202</v>
      </c>
      <c r="BY72" s="45">
        <f t="shared" si="344"/>
        <v>-2.9763811394851736E-3</v>
      </c>
      <c r="BZ72" s="46">
        <f t="shared" si="301"/>
        <v>99.404723772102969</v>
      </c>
      <c r="CA72" s="36" t="str">
        <f t="shared" si="265"/>
        <v>Slowdown</v>
      </c>
      <c r="CB72" s="1">
        <v>102.13939999999999</v>
      </c>
      <c r="CC72" s="25">
        <f t="shared" si="373"/>
        <v>0.42385921306324137</v>
      </c>
      <c r="CD72" s="45">
        <f t="shared" si="346"/>
        <v>1.0042385921306325</v>
      </c>
      <c r="CE72" s="45">
        <f t="shared" si="347"/>
        <v>2.6939473155036975E-2</v>
      </c>
      <c r="CF72" s="46">
        <f t="shared" si="302"/>
        <v>105.3878946310074</v>
      </c>
      <c r="CG72" s="36" t="str">
        <f t="shared" si="270"/>
        <v>Expansion</v>
      </c>
      <c r="CH72" s="1">
        <v>99.786299999999997</v>
      </c>
      <c r="CI72" s="25">
        <f t="shared" si="374"/>
        <v>6.1469039859616742E-2</v>
      </c>
      <c r="CJ72" s="45">
        <f t="shared" si="349"/>
        <v>1.0006146903985962</v>
      </c>
      <c r="CK72" s="45">
        <f t="shared" si="350"/>
        <v>6.9697382988609391E-4</v>
      </c>
      <c r="CL72" s="46">
        <f t="shared" si="303"/>
        <v>100.13939476597722</v>
      </c>
      <c r="CM72" s="36" t="str">
        <f t="shared" si="275"/>
        <v>Recovery</v>
      </c>
      <c r="CN72" s="1">
        <v>101.8165</v>
      </c>
      <c r="CO72" s="25">
        <f t="shared" si="375"/>
        <v>9.6049107932853345E-2</v>
      </c>
      <c r="CP72" s="45">
        <f t="shared" si="352"/>
        <v>1.0009604910793286</v>
      </c>
      <c r="CQ72" s="45">
        <f t="shared" si="353"/>
        <v>1.1557506368401693E-2</v>
      </c>
      <c r="CR72" s="46">
        <f t="shared" si="304"/>
        <v>102.31150127368034</v>
      </c>
      <c r="CS72" s="36" t="str">
        <f t="shared" si="280"/>
        <v>Expansion</v>
      </c>
      <c r="CT72" s="1">
        <v>100.1412</v>
      </c>
      <c r="CU72" s="25">
        <f t="shared" si="376"/>
        <v>0.31132801230887625</v>
      </c>
      <c r="CV72" s="45">
        <f t="shared" si="355"/>
        <v>1.0031132801230889</v>
      </c>
      <c r="CW72" s="45">
        <f t="shared" si="356"/>
        <v>1.1955565032068849E-2</v>
      </c>
      <c r="CX72" s="46">
        <f t="shared" si="305"/>
        <v>102.39111300641378</v>
      </c>
      <c r="CY72" s="36" t="str">
        <f t="shared" si="285"/>
        <v>Expansion</v>
      </c>
      <c r="CZ72" s="1">
        <v>103.2931</v>
      </c>
      <c r="DA72" s="25">
        <f t="shared" si="377"/>
        <v>-0.12666293446111712</v>
      </c>
      <c r="DB72" s="45">
        <f t="shared" si="357"/>
        <v>0.99873337065538881</v>
      </c>
      <c r="DC72" s="45">
        <f t="shared" si="358"/>
        <v>3.9675404262433656E-3</v>
      </c>
      <c r="DD72" s="46">
        <f t="shared" ref="DD72:DD135" si="380">(1+2*DC72)*100</f>
        <v>100.79350808524867</v>
      </c>
      <c r="DE72" s="36" t="str">
        <f t="shared" si="287"/>
        <v>Expansion</v>
      </c>
      <c r="DF72" s="1">
        <v>102.57250000000001</v>
      </c>
      <c r="DG72" s="25">
        <f t="shared" si="379"/>
        <v>-5.4078808902049143E-2</v>
      </c>
      <c r="DH72" s="45">
        <f t="shared" si="378"/>
        <v>0.99945921191097953</v>
      </c>
      <c r="DI72" s="45">
        <f t="shared" si="359"/>
        <v>-4.1930247639906382E-3</v>
      </c>
      <c r="DJ72" s="46">
        <f t="shared" ref="DJ72:DJ135" si="381">(1+2*DI72)*100</f>
        <v>99.161395047201879</v>
      </c>
      <c r="DK72" s="36" t="str">
        <f t="shared" ref="DK72:DK135" si="382">IF((AND(DF72&gt;100, DJ72&gt;100)), "Expansion", IF((AND(DF72&gt;100, DJ72&lt;100)), "Downturn", IF((AND(DF72&lt;100, DJ72&lt;100)), "Slowdown", "Recovery")))</f>
        <v>Downturn</v>
      </c>
      <c r="DL72" s="22"/>
      <c r="DM72" s="98">
        <f t="shared" si="288"/>
        <v>-0.2739992984370665</v>
      </c>
    </row>
    <row r="73" spans="1:117" x14ac:dyDescent="0.25">
      <c r="A73">
        <v>197910</v>
      </c>
      <c r="B73" s="2">
        <v>100.3484</v>
      </c>
      <c r="C73" s="25">
        <f t="shared" si="360"/>
        <v>0.18669866834928187</v>
      </c>
      <c r="D73" s="45">
        <f t="shared" si="307"/>
        <v>1.0018669866834928</v>
      </c>
      <c r="E73" s="45">
        <f t="shared" si="308"/>
        <v>7.2200725996229842E-4</v>
      </c>
      <c r="F73" s="46">
        <f t="shared" si="289"/>
        <v>100.14440145199247</v>
      </c>
      <c r="G73" s="36" t="str">
        <f t="shared" si="205"/>
        <v>Expansion</v>
      </c>
      <c r="H73" s="2">
        <v>101.8177</v>
      </c>
      <c r="I73" s="25">
        <f t="shared" si="361"/>
        <v>0.18942152143365565</v>
      </c>
      <c r="J73" s="45">
        <f t="shared" si="310"/>
        <v>1.0018942152143366</v>
      </c>
      <c r="K73" s="45">
        <f t="shared" si="311"/>
        <v>1.2597587294010282E-2</v>
      </c>
      <c r="L73" s="46">
        <f t="shared" si="290"/>
        <v>102.51951745880206</v>
      </c>
      <c r="M73" s="36" t="str">
        <f t="shared" si="210"/>
        <v>Expansion</v>
      </c>
      <c r="N73" s="2">
        <v>100.6087</v>
      </c>
      <c r="O73" s="25">
        <f t="shared" si="362"/>
        <v>0.49684700927867176</v>
      </c>
      <c r="P73" s="45">
        <f t="shared" si="313"/>
        <v>1.0049684700927868</v>
      </c>
      <c r="Q73" s="45">
        <f t="shared" si="314"/>
        <v>1.519738129978454E-2</v>
      </c>
      <c r="R73" s="46">
        <f t="shared" si="291"/>
        <v>103.03947625995691</v>
      </c>
      <c r="S73" s="36" t="str">
        <f t="shared" si="215"/>
        <v>Expansion</v>
      </c>
      <c r="T73" s="2">
        <v>101.426</v>
      </c>
      <c r="U73" s="25">
        <f t="shared" si="363"/>
        <v>2.307633137611383E-2</v>
      </c>
      <c r="V73" s="45">
        <f t="shared" si="316"/>
        <v>1.000230763313761</v>
      </c>
      <c r="W73" s="45">
        <f t="shared" si="317"/>
        <v>3.6375006926687714E-3</v>
      </c>
      <c r="X73" s="46">
        <f t="shared" si="292"/>
        <v>100.72750013853376</v>
      </c>
      <c r="Y73" s="36" t="str">
        <f t="shared" si="220"/>
        <v>Expansion</v>
      </c>
      <c r="Z73" s="2">
        <v>102.3137</v>
      </c>
      <c r="AA73" s="25">
        <f t="shared" si="364"/>
        <v>2.3951697735443526E-2</v>
      </c>
      <c r="AB73" s="45">
        <f t="shared" si="319"/>
        <v>1.0002395169773544</v>
      </c>
      <c r="AC73" s="45">
        <f t="shared" si="320"/>
        <v>9.9107349010485457E-4</v>
      </c>
      <c r="AD73" s="46">
        <f t="shared" si="293"/>
        <v>100.19821469802098</v>
      </c>
      <c r="AE73" s="36" t="str">
        <f t="shared" si="225"/>
        <v>Expansion</v>
      </c>
      <c r="AF73" s="2">
        <v>101.2624</v>
      </c>
      <c r="AG73" s="25">
        <f t="shared" si="365"/>
        <v>0.10172055022020209</v>
      </c>
      <c r="AH73" s="45">
        <f t="shared" si="322"/>
        <v>1.001017205502202</v>
      </c>
      <c r="AI73" s="45">
        <f t="shared" si="323"/>
        <v>1.0312405216863496E-2</v>
      </c>
      <c r="AJ73" s="46">
        <f t="shared" si="294"/>
        <v>102.0624810433727</v>
      </c>
      <c r="AK73" s="36" t="str">
        <f t="shared" si="230"/>
        <v>Expansion</v>
      </c>
      <c r="AL73" s="2">
        <v>101.3887</v>
      </c>
      <c r="AM73" s="25">
        <f t="shared" si="366"/>
        <v>3.3742951718965075E-2</v>
      </c>
      <c r="AN73" s="45">
        <f t="shared" si="325"/>
        <v>1.0003374295171896</v>
      </c>
      <c r="AO73" s="45">
        <f t="shared" si="326"/>
        <v>5.5629499007217031E-3</v>
      </c>
      <c r="AP73" s="46">
        <f t="shared" si="295"/>
        <v>101.11258998014434</v>
      </c>
      <c r="AQ73" s="36" t="str">
        <f t="shared" si="235"/>
        <v>Expansion</v>
      </c>
      <c r="AR73" s="2">
        <v>102.5228</v>
      </c>
      <c r="AS73" s="25">
        <f t="shared" si="367"/>
        <v>2.0389865943945894E-2</v>
      </c>
      <c r="AT73" s="45">
        <f t="shared" si="328"/>
        <v>1.0002038986594395</v>
      </c>
      <c r="AU73" s="45">
        <f t="shared" si="329"/>
        <v>7.7416666011369539E-3</v>
      </c>
      <c r="AV73" s="46">
        <f t="shared" si="296"/>
        <v>101.54833332022739</v>
      </c>
      <c r="AW73" s="36" t="str">
        <f t="shared" si="240"/>
        <v>Expansion</v>
      </c>
      <c r="AX73" s="2">
        <v>100.57429999999999</v>
      </c>
      <c r="AY73" s="25">
        <f t="shared" si="368"/>
        <v>-6.3097563738480744E-2</v>
      </c>
      <c r="AZ73" s="45">
        <f t="shared" si="331"/>
        <v>0.99936902436261521</v>
      </c>
      <c r="BA73" s="45">
        <f t="shared" si="332"/>
        <v>-5.9775190726149008E-3</v>
      </c>
      <c r="BB73" s="46">
        <f t="shared" si="297"/>
        <v>98.804496185477021</v>
      </c>
      <c r="BC73" s="36" t="str">
        <f t="shared" si="245"/>
        <v>Downturn</v>
      </c>
      <c r="BD73" s="2">
        <v>102.407</v>
      </c>
      <c r="BE73" s="25">
        <f t="shared" si="369"/>
        <v>0.28644315939459114</v>
      </c>
      <c r="BF73" s="45">
        <f t="shared" si="334"/>
        <v>1.0028644315939459</v>
      </c>
      <c r="BG73" s="45">
        <f t="shared" si="335"/>
        <v>1.6922054876274739E-2</v>
      </c>
      <c r="BH73" s="46">
        <f t="shared" si="298"/>
        <v>103.38441097525495</v>
      </c>
      <c r="BI73" s="36" t="str">
        <f t="shared" si="250"/>
        <v>Expansion</v>
      </c>
      <c r="BJ73" s="2">
        <v>101.2419</v>
      </c>
      <c r="BK73" s="25">
        <f t="shared" si="370"/>
        <v>-0.18761300652060539</v>
      </c>
      <c r="BL73" s="45">
        <f t="shared" si="337"/>
        <v>0.99812386993479396</v>
      </c>
      <c r="BM73" s="45">
        <f t="shared" si="338"/>
        <v>-2.6440666612159713E-3</v>
      </c>
      <c r="BN73" s="46">
        <f t="shared" si="299"/>
        <v>99.471186667756811</v>
      </c>
      <c r="BO73" s="36" t="str">
        <f t="shared" si="255"/>
        <v>Downturn</v>
      </c>
      <c r="BP73" s="2">
        <v>102.8871</v>
      </c>
      <c r="BQ73" s="25">
        <f t="shared" si="371"/>
        <v>0.27435149738416648</v>
      </c>
      <c r="BR73" s="45">
        <f t="shared" si="340"/>
        <v>1.0027435149738417</v>
      </c>
      <c r="BS73" s="45">
        <f t="shared" si="341"/>
        <v>3.0789298885225636E-2</v>
      </c>
      <c r="BT73" s="46">
        <f t="shared" si="300"/>
        <v>106.15785977704513</v>
      </c>
      <c r="BU73" s="36" t="str">
        <f t="shared" si="260"/>
        <v>Expansion</v>
      </c>
      <c r="BV73" s="2">
        <v>98.000200000000007</v>
      </c>
      <c r="BW73" s="25">
        <f t="shared" si="372"/>
        <v>-4.8955513716710364E-2</v>
      </c>
      <c r="BX73" s="45">
        <f t="shared" si="343"/>
        <v>0.99951044486283291</v>
      </c>
      <c r="BY73" s="45">
        <f t="shared" si="344"/>
        <v>-2.9666767726297394E-3</v>
      </c>
      <c r="BZ73" s="46">
        <f t="shared" si="301"/>
        <v>99.406664645474052</v>
      </c>
      <c r="CA73" s="36" t="str">
        <f t="shared" si="265"/>
        <v>Slowdown</v>
      </c>
      <c r="CB73" s="2">
        <v>102.5487</v>
      </c>
      <c r="CC73" s="25">
        <f t="shared" si="373"/>
        <v>0.40072684977589629</v>
      </c>
      <c r="CD73" s="45">
        <f t="shared" si="346"/>
        <v>1.004007268497759</v>
      </c>
      <c r="CE73" s="45">
        <f t="shared" si="347"/>
        <v>2.7526640381156486E-2</v>
      </c>
      <c r="CF73" s="46">
        <f t="shared" si="302"/>
        <v>105.50532807623129</v>
      </c>
      <c r="CG73" s="36" t="str">
        <f t="shared" si="270"/>
        <v>Expansion</v>
      </c>
      <c r="CH73" s="2">
        <v>99.867099999999994</v>
      </c>
      <c r="CI73" s="25">
        <f t="shared" si="374"/>
        <v>8.0973039385162524E-2</v>
      </c>
      <c r="CJ73" s="45">
        <f t="shared" si="349"/>
        <v>1.0008097303938517</v>
      </c>
      <c r="CK73" s="45">
        <f t="shared" si="350"/>
        <v>1.91017559770712E-3</v>
      </c>
      <c r="CL73" s="46">
        <f t="shared" si="303"/>
        <v>100.38203511954143</v>
      </c>
      <c r="CM73" s="36" t="str">
        <f t="shared" si="275"/>
        <v>Recovery</v>
      </c>
      <c r="CN73" s="2">
        <v>101.94</v>
      </c>
      <c r="CO73" s="25">
        <f t="shared" si="375"/>
        <v>0.12129664641781325</v>
      </c>
      <c r="CP73" s="45">
        <f t="shared" si="352"/>
        <v>1.0012129664641782</v>
      </c>
      <c r="CQ73" s="45">
        <f t="shared" si="353"/>
        <v>9.0941217347237924E-3</v>
      </c>
      <c r="CR73" s="46">
        <f t="shared" si="304"/>
        <v>101.81882434694475</v>
      </c>
      <c r="CS73" s="36" t="str">
        <f t="shared" si="280"/>
        <v>Expansion</v>
      </c>
      <c r="CT73" s="2">
        <v>100.49079999999999</v>
      </c>
      <c r="CU73" s="25">
        <f t="shared" si="376"/>
        <v>0.34910706083010318</v>
      </c>
      <c r="CV73" s="45">
        <f t="shared" si="355"/>
        <v>1.0034910706083011</v>
      </c>
      <c r="CW73" s="45">
        <f t="shared" si="356"/>
        <v>1.441100226925851E-2</v>
      </c>
      <c r="CX73" s="46">
        <f t="shared" si="305"/>
        <v>102.88220045385171</v>
      </c>
      <c r="CY73" s="36" t="str">
        <f t="shared" si="285"/>
        <v>Expansion</v>
      </c>
      <c r="CZ73" s="2">
        <v>103.1563</v>
      </c>
      <c r="DA73" s="25">
        <f t="shared" si="377"/>
        <v>-0.13243866240822844</v>
      </c>
      <c r="DB73" s="45">
        <f t="shared" si="357"/>
        <v>0.9986756133759177</v>
      </c>
      <c r="DC73" s="45">
        <f t="shared" si="358"/>
        <v>-8.7654048357921344E-4</v>
      </c>
      <c r="DD73" s="46">
        <f t="shared" si="380"/>
        <v>99.824691903284162</v>
      </c>
      <c r="DE73" s="36" t="str">
        <f t="shared" si="287"/>
        <v>Downturn</v>
      </c>
      <c r="DF73" s="2">
        <v>102.4847</v>
      </c>
      <c r="DG73" s="25">
        <f t="shared" si="379"/>
        <v>-8.5597991664433867E-2</v>
      </c>
      <c r="DH73" s="45">
        <f t="shared" si="378"/>
        <v>0.99914402008335568</v>
      </c>
      <c r="DI73" s="45">
        <f t="shared" si="359"/>
        <v>-3.8326577824433494E-3</v>
      </c>
      <c r="DJ73" s="46">
        <f t="shared" si="381"/>
        <v>99.233468443511327</v>
      </c>
      <c r="DK73" s="36" t="str">
        <f t="shared" si="382"/>
        <v>Downturn</v>
      </c>
      <c r="DL73" s="22"/>
      <c r="DM73" s="98">
        <f t="shared" si="288"/>
        <v>-0.42321284944795146</v>
      </c>
    </row>
    <row r="74" spans="1:117" x14ac:dyDescent="0.25">
      <c r="A74">
        <v>197911</v>
      </c>
      <c r="B74" s="1">
        <v>100.5138</v>
      </c>
      <c r="C74" s="25">
        <f t="shared" si="360"/>
        <v>0.16482574709711895</v>
      </c>
      <c r="D74" s="45">
        <f t="shared" si="307"/>
        <v>1.0016482574709711</v>
      </c>
      <c r="E74" s="45">
        <f t="shared" si="308"/>
        <v>4.3977588517261079E-3</v>
      </c>
      <c r="F74" s="46">
        <f t="shared" si="289"/>
        <v>100.87955177034522</v>
      </c>
      <c r="G74" s="36" t="str">
        <f t="shared" si="205"/>
        <v>Expansion</v>
      </c>
      <c r="H74" s="1">
        <v>101.9813</v>
      </c>
      <c r="I74" s="25">
        <f t="shared" si="361"/>
        <v>0.16067933178612598</v>
      </c>
      <c r="J74" s="45">
        <f t="shared" si="310"/>
        <v>1.0016067933178612</v>
      </c>
      <c r="K74" s="45">
        <f t="shared" si="311"/>
        <v>1.1689136236024522E-2</v>
      </c>
      <c r="L74" s="46">
        <f t="shared" si="290"/>
        <v>102.3378272472049</v>
      </c>
      <c r="M74" s="36" t="str">
        <f t="shared" si="210"/>
        <v>Expansion</v>
      </c>
      <c r="N74" s="1">
        <v>101.1815</v>
      </c>
      <c r="O74" s="25">
        <f t="shared" si="362"/>
        <v>0.56933446113507169</v>
      </c>
      <c r="P74" s="45">
        <f t="shared" si="313"/>
        <v>1.0056933446113507</v>
      </c>
      <c r="Q74" s="45">
        <f t="shared" si="314"/>
        <v>2.0656951167968396E-2</v>
      </c>
      <c r="R74" s="46">
        <f t="shared" si="291"/>
        <v>104.13139023359368</v>
      </c>
      <c r="S74" s="36" t="str">
        <f t="shared" si="215"/>
        <v>Expansion</v>
      </c>
      <c r="T74" s="1">
        <v>101.4404</v>
      </c>
      <c r="U74" s="25">
        <f t="shared" si="363"/>
        <v>1.4197543036297264E-2</v>
      </c>
      <c r="V74" s="45">
        <f t="shared" si="316"/>
        <v>1.0001419754303629</v>
      </c>
      <c r="W74" s="45">
        <f t="shared" si="317"/>
        <v>2.6509258472189323E-3</v>
      </c>
      <c r="X74" s="46">
        <f t="shared" si="292"/>
        <v>100.53018516944378</v>
      </c>
      <c r="Y74" s="36" t="str">
        <f t="shared" si="220"/>
        <v>Expansion</v>
      </c>
      <c r="Z74" s="1">
        <v>102.354</v>
      </c>
      <c r="AA74" s="25">
        <f t="shared" si="364"/>
        <v>3.9388664470156001E-2</v>
      </c>
      <c r="AB74" s="45">
        <f t="shared" si="319"/>
        <v>1.0003938866447015</v>
      </c>
      <c r="AC74" s="45">
        <f t="shared" si="320"/>
        <v>2.6385997830513652E-4</v>
      </c>
      <c r="AD74" s="46">
        <f t="shared" si="293"/>
        <v>100.05277199566103</v>
      </c>
      <c r="AE74" s="36" t="str">
        <f t="shared" si="225"/>
        <v>Expansion</v>
      </c>
      <c r="AF74" s="1">
        <v>101.36879999999999</v>
      </c>
      <c r="AG74" s="25">
        <f t="shared" si="365"/>
        <v>0.10507355148603392</v>
      </c>
      <c r="AH74" s="45">
        <f t="shared" si="322"/>
        <v>1.0010507355148603</v>
      </c>
      <c r="AI74" s="45">
        <f t="shared" si="323"/>
        <v>8.2605335479113418E-3</v>
      </c>
      <c r="AJ74" s="46">
        <f t="shared" si="294"/>
        <v>101.65210670958227</v>
      </c>
      <c r="AK74" s="36" t="str">
        <f t="shared" si="230"/>
        <v>Expansion</v>
      </c>
      <c r="AL74" s="1">
        <v>101.4113</v>
      </c>
      <c r="AM74" s="25">
        <f t="shared" si="366"/>
        <v>2.2290452486319546E-2</v>
      </c>
      <c r="AN74" s="45">
        <f t="shared" si="325"/>
        <v>1.0002229045248632</v>
      </c>
      <c r="AO74" s="45">
        <f t="shared" si="326"/>
        <v>4.4362610609387509E-3</v>
      </c>
      <c r="AP74" s="46">
        <f t="shared" si="295"/>
        <v>100.88725221218775</v>
      </c>
      <c r="AQ74" s="36" t="str">
        <f t="shared" si="235"/>
        <v>Expansion</v>
      </c>
      <c r="AR74" s="1">
        <v>102.53360000000001</v>
      </c>
      <c r="AS74" s="25">
        <f t="shared" si="367"/>
        <v>1.0534242139312672E-2</v>
      </c>
      <c r="AT74" s="45">
        <f t="shared" si="328"/>
        <v>1.000105342421393</v>
      </c>
      <c r="AU74" s="45">
        <f t="shared" si="329"/>
        <v>4.739838059615753E-3</v>
      </c>
      <c r="AV74" s="46">
        <f t="shared" si="296"/>
        <v>100.94796761192315</v>
      </c>
      <c r="AW74" s="36" t="str">
        <f t="shared" si="240"/>
        <v>Expansion</v>
      </c>
      <c r="AX74" s="1">
        <v>100.52460000000001</v>
      </c>
      <c r="AY74" s="25">
        <f t="shared" si="368"/>
        <v>-4.941620274760769E-2</v>
      </c>
      <c r="AZ74" s="45">
        <f t="shared" si="331"/>
        <v>0.9995058379725239</v>
      </c>
      <c r="BA74" s="45">
        <f t="shared" si="332"/>
        <v>-5.1363965654429578E-3</v>
      </c>
      <c r="BB74" s="46">
        <f t="shared" si="297"/>
        <v>98.972720686911401</v>
      </c>
      <c r="BC74" s="36" t="str">
        <f t="shared" si="245"/>
        <v>Downturn</v>
      </c>
      <c r="BD74" s="1">
        <v>102.61109999999999</v>
      </c>
      <c r="BE74" s="25">
        <f t="shared" si="369"/>
        <v>0.19930278203638116</v>
      </c>
      <c r="BF74" s="45">
        <f t="shared" si="334"/>
        <v>1.0019930278203637</v>
      </c>
      <c r="BG74" s="45">
        <f t="shared" si="335"/>
        <v>1.6987604202697737E-2</v>
      </c>
      <c r="BH74" s="46">
        <f t="shared" si="298"/>
        <v>103.39752084053954</v>
      </c>
      <c r="BI74" s="36" t="str">
        <f t="shared" si="250"/>
        <v>Expansion</v>
      </c>
      <c r="BJ74" s="1">
        <v>101.0117</v>
      </c>
      <c r="BK74" s="25">
        <f t="shared" si="370"/>
        <v>-0.22737621478853756</v>
      </c>
      <c r="BL74" s="45">
        <f t="shared" si="337"/>
        <v>0.99772623785211467</v>
      </c>
      <c r="BM74" s="45">
        <f t="shared" si="338"/>
        <v>-6.0623175942015051E-3</v>
      </c>
      <c r="BN74" s="46">
        <f t="shared" si="299"/>
        <v>98.787536481159705</v>
      </c>
      <c r="BO74" s="36" t="str">
        <f t="shared" si="255"/>
        <v>Downturn</v>
      </c>
      <c r="BP74" s="1">
        <v>103.032</v>
      </c>
      <c r="BQ74" s="25">
        <f t="shared" si="371"/>
        <v>0.14083398210270548</v>
      </c>
      <c r="BR74" s="45">
        <f t="shared" si="340"/>
        <v>1.0014083398210269</v>
      </c>
      <c r="BS74" s="45">
        <f t="shared" si="341"/>
        <v>2.5431766767817887E-2</v>
      </c>
      <c r="BT74" s="46">
        <f t="shared" si="300"/>
        <v>105.08635335356358</v>
      </c>
      <c r="BU74" s="36" t="str">
        <f t="shared" si="260"/>
        <v>Expansion</v>
      </c>
      <c r="BV74" s="1">
        <v>97.953000000000003</v>
      </c>
      <c r="BW74" s="25">
        <f t="shared" si="372"/>
        <v>-4.8163167013948627E-2</v>
      </c>
      <c r="BX74" s="45">
        <f t="shared" si="343"/>
        <v>0.99951836832986052</v>
      </c>
      <c r="BY74" s="45">
        <f t="shared" si="344"/>
        <v>-2.9478047201517699E-3</v>
      </c>
      <c r="BZ74" s="46">
        <f t="shared" si="301"/>
        <v>99.410439055969647</v>
      </c>
      <c r="CA74" s="36" t="str">
        <f t="shared" si="265"/>
        <v>Slowdown</v>
      </c>
      <c r="CB74" s="1">
        <v>102.9479</v>
      </c>
      <c r="CC74" s="25">
        <f t="shared" si="373"/>
        <v>0.38927845989272175</v>
      </c>
      <c r="CD74" s="45">
        <f t="shared" si="346"/>
        <v>1.0038927845989272</v>
      </c>
      <c r="CE74" s="45">
        <f t="shared" si="347"/>
        <v>2.6934256911373744E-2</v>
      </c>
      <c r="CF74" s="46">
        <f t="shared" si="302"/>
        <v>105.38685138227476</v>
      </c>
      <c r="CG74" s="36" t="str">
        <f t="shared" si="270"/>
        <v>Expansion</v>
      </c>
      <c r="CH74" s="1">
        <v>99.965400000000002</v>
      </c>
      <c r="CI74" s="25">
        <f t="shared" si="374"/>
        <v>9.8430814552549289E-2</v>
      </c>
      <c r="CJ74" s="45">
        <f t="shared" si="349"/>
        <v>1.0009843081455254</v>
      </c>
      <c r="CK74" s="45">
        <f t="shared" si="350"/>
        <v>3.075490498088973E-3</v>
      </c>
      <c r="CL74" s="46">
        <f t="shared" si="303"/>
        <v>100.6150980996178</v>
      </c>
      <c r="CM74" s="36" t="str">
        <f t="shared" si="275"/>
        <v>Recovery</v>
      </c>
      <c r="CN74" s="1">
        <v>102.09099999999999</v>
      </c>
      <c r="CO74" s="25">
        <f t="shared" si="375"/>
        <v>0.148126348832643</v>
      </c>
      <c r="CP74" s="45">
        <f t="shared" si="352"/>
        <v>1.0014812634883263</v>
      </c>
      <c r="CQ74" s="45">
        <f t="shared" si="353"/>
        <v>7.7786442652241217E-3</v>
      </c>
      <c r="CR74" s="46">
        <f t="shared" si="304"/>
        <v>101.55572885304483</v>
      </c>
      <c r="CS74" s="36" t="str">
        <f t="shared" si="280"/>
        <v>Expansion</v>
      </c>
      <c r="CT74" s="1">
        <v>100.861</v>
      </c>
      <c r="CU74" s="25">
        <f t="shared" si="376"/>
        <v>0.36839193239581258</v>
      </c>
      <c r="CV74" s="45">
        <f t="shared" si="355"/>
        <v>1.0036839193239582</v>
      </c>
      <c r="CW74" s="45">
        <f t="shared" si="356"/>
        <v>1.6817752901420402E-2</v>
      </c>
      <c r="CX74" s="46">
        <f t="shared" si="305"/>
        <v>103.36355058028408</v>
      </c>
      <c r="CY74" s="36" t="str">
        <f t="shared" si="285"/>
        <v>Expansion</v>
      </c>
      <c r="CZ74" s="1">
        <v>102.98</v>
      </c>
      <c r="DA74" s="25">
        <f t="shared" si="377"/>
        <v>-0.17090570328714549</v>
      </c>
      <c r="DB74" s="45">
        <f t="shared" si="357"/>
        <v>0.9982909429671285</v>
      </c>
      <c r="DC74" s="45">
        <f t="shared" si="358"/>
        <v>-5.0866370711019071E-3</v>
      </c>
      <c r="DD74" s="46">
        <f t="shared" si="380"/>
        <v>98.982672585779625</v>
      </c>
      <c r="DE74" s="36" t="str">
        <f t="shared" si="287"/>
        <v>Downturn</v>
      </c>
      <c r="DF74" s="1">
        <v>102.3468</v>
      </c>
      <c r="DG74" s="25">
        <f t="shared" si="379"/>
        <v>-0.13455667041031677</v>
      </c>
      <c r="DH74" s="45">
        <f t="shared" si="378"/>
        <v>0.99865443329589687</v>
      </c>
      <c r="DI74" s="45">
        <f t="shared" si="359"/>
        <v>-4.2138589354532296E-3</v>
      </c>
      <c r="DJ74" s="46">
        <f t="shared" si="381"/>
        <v>99.157228212909359</v>
      </c>
      <c r="DK74" s="36" t="str">
        <f t="shared" si="382"/>
        <v>Downturn</v>
      </c>
      <c r="DL74" s="22"/>
      <c r="DM74" s="98">
        <f t="shared" si="288"/>
        <v>-0.63063071853654007</v>
      </c>
    </row>
    <row r="75" spans="1:117" x14ac:dyDescent="0.25">
      <c r="A75">
        <v>197912</v>
      </c>
      <c r="B75" s="2">
        <v>100.6189</v>
      </c>
      <c r="C75" s="25">
        <f t="shared" si="360"/>
        <v>0.10456275655680422</v>
      </c>
      <c r="D75" s="45">
        <f t="shared" si="307"/>
        <v>1.0010456275655681</v>
      </c>
      <c r="E75" s="45">
        <f t="shared" si="308"/>
        <v>6.7296138026120556E-3</v>
      </c>
      <c r="F75" s="46">
        <f t="shared" si="289"/>
        <v>101.34592276052241</v>
      </c>
      <c r="G75" s="36" t="str">
        <f t="shared" si="205"/>
        <v>Expansion</v>
      </c>
      <c r="H75" s="2">
        <v>102.09</v>
      </c>
      <c r="I75" s="25">
        <f t="shared" si="361"/>
        <v>0.10658816861522545</v>
      </c>
      <c r="J75" s="45">
        <f t="shared" si="310"/>
        <v>1.0010658816861522</v>
      </c>
      <c r="K75" s="45">
        <f t="shared" si="311"/>
        <v>1.0563951899967172E-2</v>
      </c>
      <c r="L75" s="46">
        <f t="shared" si="290"/>
        <v>102.11279037999344</v>
      </c>
      <c r="M75" s="36" t="str">
        <f t="shared" si="210"/>
        <v>Expansion</v>
      </c>
      <c r="N75" s="2">
        <v>101.7749</v>
      </c>
      <c r="O75" s="25">
        <f t="shared" si="362"/>
        <v>0.58647084694336671</v>
      </c>
      <c r="P75" s="45">
        <f t="shared" si="313"/>
        <v>1.0058647084694337</v>
      </c>
      <c r="Q75" s="45">
        <f t="shared" si="314"/>
        <v>2.5580331410651969E-2</v>
      </c>
      <c r="R75" s="46">
        <f t="shared" si="291"/>
        <v>105.11606628213039</v>
      </c>
      <c r="S75" s="36" t="str">
        <f t="shared" si="215"/>
        <v>Expansion</v>
      </c>
      <c r="T75" s="2">
        <v>101.43859999999999</v>
      </c>
      <c r="U75" s="25">
        <f t="shared" si="363"/>
        <v>-1.7744409525227722E-3</v>
      </c>
      <c r="V75" s="45">
        <f t="shared" si="316"/>
        <v>0.99998225559047482</v>
      </c>
      <c r="W75" s="45">
        <f t="shared" si="317"/>
        <v>1.7538835287029819E-3</v>
      </c>
      <c r="X75" s="46">
        <f t="shared" si="292"/>
        <v>100.3507767057406</v>
      </c>
      <c r="Y75" s="36" t="str">
        <f t="shared" si="220"/>
        <v>Expansion</v>
      </c>
      <c r="Z75" s="2">
        <v>102.36839999999999</v>
      </c>
      <c r="AA75" s="25">
        <f t="shared" si="364"/>
        <v>1.406881997771935E-2</v>
      </c>
      <c r="AB75" s="45">
        <f t="shared" si="319"/>
        <v>1.0001406881997772</v>
      </c>
      <c r="AC75" s="45">
        <f t="shared" si="320"/>
        <v>9.7695938974906582E-5</v>
      </c>
      <c r="AD75" s="46">
        <f t="shared" si="293"/>
        <v>100.01953918779498</v>
      </c>
      <c r="AE75" s="36" t="str">
        <f t="shared" si="225"/>
        <v>Expansion</v>
      </c>
      <c r="AF75" s="2">
        <v>101.4777</v>
      </c>
      <c r="AG75" s="25">
        <f t="shared" si="365"/>
        <v>0.10742950493643562</v>
      </c>
      <c r="AH75" s="45">
        <f t="shared" si="322"/>
        <v>1.0010742950493643</v>
      </c>
      <c r="AI75" s="45">
        <f t="shared" si="323"/>
        <v>7.0449091872597513E-3</v>
      </c>
      <c r="AJ75" s="46">
        <f t="shared" si="294"/>
        <v>101.40898183745195</v>
      </c>
      <c r="AK75" s="36" t="str">
        <f t="shared" si="230"/>
        <v>Expansion</v>
      </c>
      <c r="AL75" s="2">
        <v>101.4226</v>
      </c>
      <c r="AM75" s="25">
        <f t="shared" si="366"/>
        <v>1.1142742475449618E-2</v>
      </c>
      <c r="AN75" s="45">
        <f t="shared" si="325"/>
        <v>1.0001114274247545</v>
      </c>
      <c r="AO75" s="45">
        <f t="shared" si="326"/>
        <v>3.242501097979078E-3</v>
      </c>
      <c r="AP75" s="46">
        <f t="shared" si="295"/>
        <v>100.64850021959582</v>
      </c>
      <c r="AQ75" s="36" t="str">
        <f t="shared" si="235"/>
        <v>Expansion</v>
      </c>
      <c r="AR75" s="2">
        <v>102.5252</v>
      </c>
      <c r="AS75" s="25">
        <f t="shared" si="367"/>
        <v>-8.1924364306030836E-3</v>
      </c>
      <c r="AT75" s="45">
        <f t="shared" si="328"/>
        <v>0.99991807563569401</v>
      </c>
      <c r="AU75" s="45">
        <f t="shared" si="329"/>
        <v>2.4845728656481825E-3</v>
      </c>
      <c r="AV75" s="46">
        <f t="shared" si="296"/>
        <v>100.49691457312963</v>
      </c>
      <c r="AW75" s="36" t="str">
        <f t="shared" si="240"/>
        <v>Expansion</v>
      </c>
      <c r="AX75" s="2">
        <v>100.4872</v>
      </c>
      <c r="AY75" s="25">
        <f t="shared" si="368"/>
        <v>-3.7204823495945477E-2</v>
      </c>
      <c r="AZ75" s="45">
        <f t="shared" si="331"/>
        <v>0.99962795176504049</v>
      </c>
      <c r="BA75" s="45">
        <f t="shared" si="332"/>
        <v>-4.2895320159215267E-3</v>
      </c>
      <c r="BB75" s="46">
        <f t="shared" si="297"/>
        <v>99.142093596815698</v>
      </c>
      <c r="BC75" s="36" t="str">
        <f t="shared" si="245"/>
        <v>Downturn</v>
      </c>
      <c r="BD75" s="2">
        <v>102.7022</v>
      </c>
      <c r="BE75" s="25">
        <f t="shared" si="369"/>
        <v>8.8781817951480407E-2</v>
      </c>
      <c r="BF75" s="45">
        <f t="shared" si="334"/>
        <v>1.0008878181795149</v>
      </c>
      <c r="BG75" s="45">
        <f t="shared" si="335"/>
        <v>1.5395719017252452E-2</v>
      </c>
      <c r="BH75" s="46">
        <f t="shared" si="298"/>
        <v>103.07914380345049</v>
      </c>
      <c r="BI75" s="36" t="str">
        <f t="shared" si="250"/>
        <v>Expansion</v>
      </c>
      <c r="BJ75" s="2">
        <v>100.74939999999999</v>
      </c>
      <c r="BK75" s="25">
        <f t="shared" si="370"/>
        <v>-0.25967288937817146</v>
      </c>
      <c r="BL75" s="45">
        <f t="shared" si="337"/>
        <v>0.99740327110621829</v>
      </c>
      <c r="BM75" s="45">
        <f t="shared" si="338"/>
        <v>-9.1317778986386156E-3</v>
      </c>
      <c r="BN75" s="46">
        <f t="shared" si="299"/>
        <v>98.173644420272282</v>
      </c>
      <c r="BO75" s="36" t="str">
        <f t="shared" si="255"/>
        <v>Downturn</v>
      </c>
      <c r="BP75" s="2">
        <v>103.01900000000001</v>
      </c>
      <c r="BQ75" s="25">
        <f t="shared" si="371"/>
        <v>-1.2617439242168472E-2</v>
      </c>
      <c r="BR75" s="45">
        <f t="shared" si="340"/>
        <v>0.99987382560757831</v>
      </c>
      <c r="BS75" s="45">
        <f t="shared" si="341"/>
        <v>1.8641659506178465E-2</v>
      </c>
      <c r="BT75" s="46">
        <f t="shared" si="300"/>
        <v>103.72833190123569</v>
      </c>
      <c r="BU75" s="36" t="str">
        <f t="shared" si="260"/>
        <v>Expansion</v>
      </c>
      <c r="BV75" s="2">
        <v>97.908199999999994</v>
      </c>
      <c r="BW75" s="25">
        <f t="shared" si="372"/>
        <v>-4.5736220432257592E-2</v>
      </c>
      <c r="BX75" s="45">
        <f t="shared" si="343"/>
        <v>0.99954263779567742</v>
      </c>
      <c r="BY75" s="45">
        <f t="shared" si="344"/>
        <v>-2.9085339400245491E-3</v>
      </c>
      <c r="BZ75" s="46">
        <f t="shared" si="301"/>
        <v>99.418293211995092</v>
      </c>
      <c r="CA75" s="36" t="str">
        <f t="shared" si="265"/>
        <v>Slowdown</v>
      </c>
      <c r="CB75" s="2">
        <v>103.3141</v>
      </c>
      <c r="CC75" s="25">
        <f t="shared" si="373"/>
        <v>0.35571390965720728</v>
      </c>
      <c r="CD75" s="45">
        <f t="shared" si="346"/>
        <v>1.0035571390965721</v>
      </c>
      <c r="CE75" s="45">
        <f t="shared" si="347"/>
        <v>2.5528501930172309E-2</v>
      </c>
      <c r="CF75" s="46">
        <f t="shared" si="302"/>
        <v>105.10570038603446</v>
      </c>
      <c r="CG75" s="36" t="str">
        <f t="shared" si="270"/>
        <v>Expansion</v>
      </c>
      <c r="CH75" s="2">
        <v>100.07550000000001</v>
      </c>
      <c r="CI75" s="25">
        <f t="shared" si="374"/>
        <v>0.11013810778529645</v>
      </c>
      <c r="CJ75" s="45">
        <f t="shared" si="349"/>
        <v>1.0011013810778531</v>
      </c>
      <c r="CK75" s="45">
        <f t="shared" si="350"/>
        <v>4.1530539345144835E-3</v>
      </c>
      <c r="CL75" s="46">
        <f t="shared" si="303"/>
        <v>100.83061078690289</v>
      </c>
      <c r="CM75" s="36" t="str">
        <f t="shared" si="275"/>
        <v>Expansion</v>
      </c>
      <c r="CN75" s="2">
        <v>102.2336</v>
      </c>
      <c r="CO75" s="25">
        <f t="shared" si="375"/>
        <v>0.13967930571744974</v>
      </c>
      <c r="CP75" s="45">
        <f t="shared" si="352"/>
        <v>1.0013967930571746</v>
      </c>
      <c r="CQ75" s="45">
        <f t="shared" si="353"/>
        <v>7.2702587400255148E-3</v>
      </c>
      <c r="CR75" s="46">
        <f t="shared" si="304"/>
        <v>101.4540517480051</v>
      </c>
      <c r="CS75" s="36" t="str">
        <f t="shared" si="280"/>
        <v>Expansion</v>
      </c>
      <c r="CT75" s="2">
        <v>101.22750000000001</v>
      </c>
      <c r="CU75" s="25">
        <f t="shared" si="376"/>
        <v>0.36337137248292406</v>
      </c>
      <c r="CV75" s="45">
        <f t="shared" si="355"/>
        <v>1.0036337137248292</v>
      </c>
      <c r="CW75" s="45">
        <f t="shared" si="356"/>
        <v>1.8806568913303234E-2</v>
      </c>
      <c r="CX75" s="46">
        <f t="shared" si="305"/>
        <v>103.76131378266065</v>
      </c>
      <c r="CY75" s="36" t="str">
        <f t="shared" si="285"/>
        <v>Expansion</v>
      </c>
      <c r="CZ75" s="2">
        <v>102.7269</v>
      </c>
      <c r="DA75" s="25">
        <f t="shared" si="377"/>
        <v>-0.24577587881142302</v>
      </c>
      <c r="DB75" s="45">
        <f t="shared" si="357"/>
        <v>0.99754224121188573</v>
      </c>
      <c r="DC75" s="45">
        <f t="shared" si="358"/>
        <v>-8.4285632928927656E-3</v>
      </c>
      <c r="DD75" s="46">
        <f t="shared" si="380"/>
        <v>98.314287341421448</v>
      </c>
      <c r="DE75" s="36" t="str">
        <f t="shared" si="287"/>
        <v>Downturn</v>
      </c>
      <c r="DF75" s="2">
        <v>102.1384</v>
      </c>
      <c r="DG75" s="25">
        <f t="shared" si="379"/>
        <v>-0.20362141268705758</v>
      </c>
      <c r="DH75" s="45">
        <f t="shared" si="378"/>
        <v>0.99796378587312939</v>
      </c>
      <c r="DI75" s="45">
        <f t="shared" si="359"/>
        <v>-5.592292294631096E-3</v>
      </c>
      <c r="DJ75" s="46">
        <f t="shared" si="381"/>
        <v>98.881541541073787</v>
      </c>
      <c r="DK75" s="36" t="str">
        <f t="shared" si="382"/>
        <v>Downturn</v>
      </c>
      <c r="DL75" s="22"/>
      <c r="DM75" s="98">
        <f t="shared" si="288"/>
        <v>-0.8909902410236703</v>
      </c>
    </row>
    <row r="76" spans="1:117" x14ac:dyDescent="0.25">
      <c r="A76">
        <v>198001</v>
      </c>
      <c r="B76" s="1">
        <v>100.65560000000001</v>
      </c>
      <c r="C76" s="25">
        <f t="shared" si="360"/>
        <v>3.6474260799919687E-2</v>
      </c>
      <c r="D76" s="45">
        <f t="shared" si="307"/>
        <v>1.0003647426079991</v>
      </c>
      <c r="E76" s="45">
        <f t="shared" si="308"/>
        <v>7.3225724776553314E-3</v>
      </c>
      <c r="F76" s="46">
        <f t="shared" si="289"/>
        <v>101.46451449553106</v>
      </c>
      <c r="G76" s="36" t="str">
        <f t="shared" si="205"/>
        <v>Expansion</v>
      </c>
      <c r="H76" s="1">
        <v>102.11920000000001</v>
      </c>
      <c r="I76" s="25">
        <f t="shared" si="361"/>
        <v>2.8602213732983644E-2</v>
      </c>
      <c r="J76" s="45">
        <f t="shared" si="310"/>
        <v>1.0002860221373298</v>
      </c>
      <c r="K76" s="45">
        <f t="shared" si="311"/>
        <v>8.8288030190020184E-3</v>
      </c>
      <c r="L76" s="46">
        <f t="shared" si="290"/>
        <v>101.7657606038004</v>
      </c>
      <c r="M76" s="36" t="str">
        <f t="shared" si="210"/>
        <v>Expansion</v>
      </c>
      <c r="N76" s="1">
        <v>102.30880000000001</v>
      </c>
      <c r="O76" s="25">
        <f t="shared" si="362"/>
        <v>0.5245890686210477</v>
      </c>
      <c r="P76" s="45">
        <f t="shared" si="313"/>
        <v>1.0052458906862105</v>
      </c>
      <c r="Q76" s="45">
        <f t="shared" si="314"/>
        <v>2.8997532831049E-2</v>
      </c>
      <c r="R76" s="46">
        <f t="shared" si="291"/>
        <v>105.7995065662098</v>
      </c>
      <c r="S76" s="36" t="str">
        <f t="shared" si="215"/>
        <v>Expansion</v>
      </c>
      <c r="T76" s="1">
        <v>101.4051</v>
      </c>
      <c r="U76" s="25">
        <f t="shared" si="363"/>
        <v>-3.3024903734859737E-2</v>
      </c>
      <c r="V76" s="45">
        <f t="shared" si="316"/>
        <v>0.99966975096265143</v>
      </c>
      <c r="W76" s="45">
        <f t="shared" si="317"/>
        <v>7.8756243504862766E-4</v>
      </c>
      <c r="X76" s="46">
        <f t="shared" si="292"/>
        <v>100.15751248700973</v>
      </c>
      <c r="Y76" s="36" t="str">
        <f t="shared" si="220"/>
        <v>Expansion</v>
      </c>
      <c r="Z76" s="1">
        <v>102.2924</v>
      </c>
      <c r="AA76" s="25">
        <f t="shared" si="364"/>
        <v>-7.4241660512417318E-2</v>
      </c>
      <c r="AB76" s="45">
        <f t="shared" si="319"/>
        <v>0.9992575833948758</v>
      </c>
      <c r="AC76" s="45">
        <f t="shared" si="320"/>
        <v>-4.0651200969377133E-4</v>
      </c>
      <c r="AD76" s="46">
        <f t="shared" si="293"/>
        <v>99.918697598061243</v>
      </c>
      <c r="AE76" s="36" t="str">
        <f t="shared" si="225"/>
        <v>Downturn</v>
      </c>
      <c r="AF76" s="1">
        <v>101.5813</v>
      </c>
      <c r="AG76" s="25">
        <f t="shared" si="365"/>
        <v>0.10209139544944371</v>
      </c>
      <c r="AH76" s="45">
        <f t="shared" si="322"/>
        <v>1.0010209139544943</v>
      </c>
      <c r="AI76" s="45">
        <f t="shared" si="323"/>
        <v>6.4380297528516817E-3</v>
      </c>
      <c r="AJ76" s="46">
        <f t="shared" si="294"/>
        <v>101.28760595057034</v>
      </c>
      <c r="AK76" s="36" t="str">
        <f t="shared" si="230"/>
        <v>Expansion</v>
      </c>
      <c r="AL76" s="1">
        <v>101.4028</v>
      </c>
      <c r="AM76" s="25">
        <f t="shared" si="366"/>
        <v>-1.9522276100202116E-2</v>
      </c>
      <c r="AN76" s="45">
        <f t="shared" si="325"/>
        <v>0.99980477723899797</v>
      </c>
      <c r="AO76" s="45">
        <f t="shared" si="326"/>
        <v>1.9039601778871873E-3</v>
      </c>
      <c r="AP76" s="46">
        <f t="shared" si="295"/>
        <v>100.38079203557744</v>
      </c>
      <c r="AQ76" s="36" t="str">
        <f t="shared" si="235"/>
        <v>Expansion</v>
      </c>
      <c r="AR76" s="1">
        <v>102.4778</v>
      </c>
      <c r="AS76" s="25">
        <f t="shared" si="367"/>
        <v>-4.6232536000901353E-2</v>
      </c>
      <c r="AT76" s="45">
        <f t="shared" si="328"/>
        <v>0.99953767463999099</v>
      </c>
      <c r="AU76" s="45">
        <f t="shared" si="329"/>
        <v>7.5194725041205501E-4</v>
      </c>
      <c r="AV76" s="46">
        <f t="shared" si="296"/>
        <v>100.15038945008241</v>
      </c>
      <c r="AW76" s="36" t="str">
        <f t="shared" si="240"/>
        <v>Expansion</v>
      </c>
      <c r="AX76" s="1">
        <v>100.4603</v>
      </c>
      <c r="AY76" s="25">
        <f t="shared" si="368"/>
        <v>-2.6769578612995192E-2</v>
      </c>
      <c r="AZ76" s="45">
        <f t="shared" si="331"/>
        <v>0.99973230421387005</v>
      </c>
      <c r="BA76" s="45">
        <f t="shared" si="332"/>
        <v>-3.4748330036723507E-3</v>
      </c>
      <c r="BB76" s="46">
        <f t="shared" si="297"/>
        <v>99.305033399265525</v>
      </c>
      <c r="BC76" s="36" t="str">
        <f t="shared" si="245"/>
        <v>Downturn</v>
      </c>
      <c r="BD76" s="1">
        <v>102.70099999999999</v>
      </c>
      <c r="BE76" s="25">
        <f t="shared" si="369"/>
        <v>-1.16842677178426E-3</v>
      </c>
      <c r="BF76" s="45">
        <f t="shared" si="334"/>
        <v>0.9999883157322822</v>
      </c>
      <c r="BG76" s="45">
        <f t="shared" si="335"/>
        <v>1.2384087093756602E-2</v>
      </c>
      <c r="BH76" s="46">
        <f t="shared" si="298"/>
        <v>102.47681741875132</v>
      </c>
      <c r="BI76" s="36" t="str">
        <f t="shared" si="250"/>
        <v>Expansion</v>
      </c>
      <c r="BJ76" s="1">
        <v>100.4646</v>
      </c>
      <c r="BK76" s="25">
        <f t="shared" si="370"/>
        <v>-0.28268158420793571</v>
      </c>
      <c r="BL76" s="45">
        <f t="shared" si="337"/>
        <v>0.99717318415792067</v>
      </c>
      <c r="BM76" s="45">
        <f t="shared" si="338"/>
        <v>-1.1744222076855326E-2</v>
      </c>
      <c r="BN76" s="46">
        <f t="shared" si="299"/>
        <v>97.651155584628938</v>
      </c>
      <c r="BO76" s="36" t="str">
        <f t="shared" si="255"/>
        <v>Downturn</v>
      </c>
      <c r="BP76" s="1">
        <v>102.8488</v>
      </c>
      <c r="BQ76" s="25">
        <f t="shared" si="371"/>
        <v>-0.16521224240189514</v>
      </c>
      <c r="BR76" s="45">
        <f t="shared" si="340"/>
        <v>0.99834787757598109</v>
      </c>
      <c r="BS76" s="45">
        <f t="shared" si="341"/>
        <v>1.1110051544111599E-2</v>
      </c>
      <c r="BT76" s="46">
        <f t="shared" si="300"/>
        <v>102.22201030882232</v>
      </c>
      <c r="BU76" s="36" t="str">
        <f t="shared" si="260"/>
        <v>Expansion</v>
      </c>
      <c r="BV76" s="1">
        <v>97.867400000000004</v>
      </c>
      <c r="BW76" s="25">
        <f t="shared" si="372"/>
        <v>-4.1671688377470102E-2</v>
      </c>
      <c r="BX76" s="45">
        <f t="shared" si="343"/>
        <v>0.99958328311622535</v>
      </c>
      <c r="BY76" s="45">
        <f t="shared" si="344"/>
        <v>-2.8294841005814808E-3</v>
      </c>
      <c r="BZ76" s="46">
        <f t="shared" si="301"/>
        <v>99.434103179883707</v>
      </c>
      <c r="CA76" s="36" t="str">
        <f t="shared" si="265"/>
        <v>Slowdown</v>
      </c>
      <c r="CB76" s="1">
        <v>103.5604</v>
      </c>
      <c r="CC76" s="25">
        <f t="shared" si="373"/>
        <v>0.23839921172425166</v>
      </c>
      <c r="CD76" s="45">
        <f t="shared" si="346"/>
        <v>1.0023839921172426</v>
      </c>
      <c r="CE76" s="45">
        <f t="shared" si="347"/>
        <v>2.29278777390578E-2</v>
      </c>
      <c r="CF76" s="46">
        <f t="shared" si="302"/>
        <v>104.58557554781156</v>
      </c>
      <c r="CG76" s="36" t="str">
        <f t="shared" si="270"/>
        <v>Expansion</v>
      </c>
      <c r="CH76" s="1">
        <v>100.1857</v>
      </c>
      <c r="CI76" s="25">
        <f t="shared" si="374"/>
        <v>0.11011686176935599</v>
      </c>
      <c r="CJ76" s="45">
        <f t="shared" si="349"/>
        <v>1.0011011686176936</v>
      </c>
      <c r="CK76" s="45">
        <f t="shared" si="350"/>
        <v>5.0369368682512405E-3</v>
      </c>
      <c r="CL76" s="46">
        <f t="shared" si="303"/>
        <v>101.00738737365025</v>
      </c>
      <c r="CM76" s="36" t="str">
        <f t="shared" si="275"/>
        <v>Expansion</v>
      </c>
      <c r="CN76" s="1">
        <v>102.2779</v>
      </c>
      <c r="CO76" s="25">
        <f t="shared" si="375"/>
        <v>4.3332133466890424E-2</v>
      </c>
      <c r="CP76" s="45">
        <f t="shared" si="352"/>
        <v>1.000433321334669</v>
      </c>
      <c r="CQ76" s="45">
        <f t="shared" si="353"/>
        <v>6.4444072700078348E-3</v>
      </c>
      <c r="CR76" s="46">
        <f t="shared" si="304"/>
        <v>101.28888145400157</v>
      </c>
      <c r="CS76" s="36" t="str">
        <f t="shared" si="280"/>
        <v>Expansion</v>
      </c>
      <c r="CT76" s="1">
        <v>101.56019999999999</v>
      </c>
      <c r="CU76" s="25">
        <f t="shared" si="376"/>
        <v>0.32866562939911426</v>
      </c>
      <c r="CV76" s="45">
        <f t="shared" si="355"/>
        <v>1.0032866562939911</v>
      </c>
      <c r="CW76" s="45">
        <f t="shared" si="356"/>
        <v>1.999102136493347E-2</v>
      </c>
      <c r="CX76" s="46">
        <f t="shared" si="305"/>
        <v>103.9982042729867</v>
      </c>
      <c r="CY76" s="36" t="str">
        <f t="shared" si="285"/>
        <v>Expansion</v>
      </c>
      <c r="CZ76" s="1">
        <v>102.3888</v>
      </c>
      <c r="DA76" s="25">
        <f t="shared" si="377"/>
        <v>-0.32912508797598017</v>
      </c>
      <c r="DB76" s="45">
        <f t="shared" si="357"/>
        <v>0.99670874912024021</v>
      </c>
      <c r="DC76" s="45">
        <f t="shared" si="358"/>
        <v>-1.1195763128439951E-2</v>
      </c>
      <c r="DD76" s="46">
        <f t="shared" si="380"/>
        <v>97.760847374312007</v>
      </c>
      <c r="DE76" s="36" t="str">
        <f t="shared" si="287"/>
        <v>Downturn</v>
      </c>
      <c r="DF76" s="1">
        <v>101.83839999999999</v>
      </c>
      <c r="DG76" s="25">
        <f t="shared" si="379"/>
        <v>-0.29371911054021932</v>
      </c>
      <c r="DH76" s="45">
        <f t="shared" si="378"/>
        <v>0.99706280889459775</v>
      </c>
      <c r="DI76" s="45">
        <f t="shared" si="359"/>
        <v>-8.0813806820231315E-3</v>
      </c>
      <c r="DJ76" s="46">
        <f t="shared" si="381"/>
        <v>98.383723863595378</v>
      </c>
      <c r="DK76" s="36" t="str">
        <f t="shared" si="382"/>
        <v>Downturn</v>
      </c>
      <c r="DL76" s="22"/>
      <c r="DM76" s="98">
        <f t="shared" si="288"/>
        <v>-1.1732120338677765</v>
      </c>
    </row>
    <row r="77" spans="1:117" x14ac:dyDescent="0.25">
      <c r="A77">
        <v>198002</v>
      </c>
      <c r="B77" s="2">
        <v>100.6335</v>
      </c>
      <c r="C77" s="25">
        <f t="shared" si="360"/>
        <v>-2.1956056096241929E-2</v>
      </c>
      <c r="D77" s="45">
        <f t="shared" si="307"/>
        <v>0.9997804394390376</v>
      </c>
      <c r="E77" s="45">
        <f t="shared" si="308"/>
        <v>6.2937419565798347E-3</v>
      </c>
      <c r="F77" s="46">
        <f t="shared" si="289"/>
        <v>101.25874839131596</v>
      </c>
      <c r="G77" s="36" t="str">
        <f t="shared" si="205"/>
        <v>Expansion</v>
      </c>
      <c r="H77" s="2">
        <v>102.0518</v>
      </c>
      <c r="I77" s="25">
        <f t="shared" si="361"/>
        <v>-6.600130044105941E-2</v>
      </c>
      <c r="J77" s="45">
        <f t="shared" si="310"/>
        <v>0.99933998699558946</v>
      </c>
      <c r="K77" s="45">
        <f t="shared" si="311"/>
        <v>6.1848961542825265E-3</v>
      </c>
      <c r="L77" s="46">
        <f t="shared" si="290"/>
        <v>101.23697923085651</v>
      </c>
      <c r="M77" s="36" t="str">
        <f t="shared" si="210"/>
        <v>Expansion</v>
      </c>
      <c r="N77" s="2">
        <v>102.69410000000001</v>
      </c>
      <c r="O77" s="25">
        <f t="shared" si="362"/>
        <v>0.37660494502916741</v>
      </c>
      <c r="P77" s="45">
        <f t="shared" si="313"/>
        <v>1.0037660494502916</v>
      </c>
      <c r="Q77" s="45">
        <f t="shared" si="314"/>
        <v>2.9880278314309061E-2</v>
      </c>
      <c r="R77" s="46">
        <f t="shared" si="291"/>
        <v>105.97605566286181</v>
      </c>
      <c r="S77" s="36" t="str">
        <f t="shared" si="215"/>
        <v>Expansion</v>
      </c>
      <c r="T77" s="2">
        <v>101.3236</v>
      </c>
      <c r="U77" s="25">
        <f t="shared" si="363"/>
        <v>-8.037071113780811E-2</v>
      </c>
      <c r="V77" s="45">
        <f t="shared" si="316"/>
        <v>0.99919629288862188</v>
      </c>
      <c r="W77" s="45">
        <f t="shared" si="317"/>
        <v>-4.6265925491162374E-4</v>
      </c>
      <c r="X77" s="46">
        <f t="shared" si="292"/>
        <v>99.907468149017674</v>
      </c>
      <c r="Y77" s="36" t="str">
        <f t="shared" si="220"/>
        <v>Downturn</v>
      </c>
      <c r="Z77" s="2">
        <v>102.0664</v>
      </c>
      <c r="AA77" s="25">
        <f t="shared" si="364"/>
        <v>-0.22093527964931811</v>
      </c>
      <c r="AB77" s="45">
        <f t="shared" si="319"/>
        <v>0.99779064720350685</v>
      </c>
      <c r="AC77" s="45">
        <f t="shared" si="320"/>
        <v>-2.2688504719035052E-3</v>
      </c>
      <c r="AD77" s="46">
        <f t="shared" si="293"/>
        <v>99.546229905619299</v>
      </c>
      <c r="AE77" s="36" t="str">
        <f t="shared" si="225"/>
        <v>Downturn</v>
      </c>
      <c r="AF77" s="2">
        <v>101.67749999999999</v>
      </c>
      <c r="AG77" s="25">
        <f t="shared" si="365"/>
        <v>9.4702469844347409E-2</v>
      </c>
      <c r="AH77" s="45">
        <f t="shared" si="322"/>
        <v>1.0009470246984435</v>
      </c>
      <c r="AI77" s="45">
        <f t="shared" si="323"/>
        <v>6.1689728571125979E-3</v>
      </c>
      <c r="AJ77" s="46">
        <f t="shared" si="294"/>
        <v>101.23379457142252</v>
      </c>
      <c r="AK77" s="36" t="str">
        <f t="shared" si="230"/>
        <v>Expansion</v>
      </c>
      <c r="AL77" s="2">
        <v>101.32599999999999</v>
      </c>
      <c r="AM77" s="25">
        <f t="shared" si="366"/>
        <v>-7.5737553598131169E-2</v>
      </c>
      <c r="AN77" s="45">
        <f t="shared" si="325"/>
        <v>0.99924262446401868</v>
      </c>
      <c r="AO77" s="45">
        <f t="shared" si="326"/>
        <v>2.7542471181551953E-4</v>
      </c>
      <c r="AP77" s="46">
        <f t="shared" si="295"/>
        <v>100.05508494236311</v>
      </c>
      <c r="AQ77" s="36" t="str">
        <f t="shared" si="235"/>
        <v>Expansion</v>
      </c>
      <c r="AR77" s="2">
        <v>102.3698</v>
      </c>
      <c r="AS77" s="25">
        <f t="shared" si="367"/>
        <v>-0.10538867930420452</v>
      </c>
      <c r="AT77" s="45">
        <f t="shared" si="328"/>
        <v>0.99894611320695792</v>
      </c>
      <c r="AU77" s="45">
        <f t="shared" si="329"/>
        <v>-9.4957308248233563E-4</v>
      </c>
      <c r="AV77" s="46">
        <f t="shared" si="296"/>
        <v>99.810085383503534</v>
      </c>
      <c r="AW77" s="36" t="str">
        <f t="shared" si="240"/>
        <v>Downturn</v>
      </c>
      <c r="AX77" s="2">
        <v>100.4421</v>
      </c>
      <c r="AY77" s="25">
        <f t="shared" si="368"/>
        <v>-1.8116609247640431E-2</v>
      </c>
      <c r="AZ77" s="45">
        <f t="shared" si="331"/>
        <v>0.99981883390752357</v>
      </c>
      <c r="BA77" s="45">
        <f t="shared" si="332"/>
        <v>-2.7215085557240615E-3</v>
      </c>
      <c r="BB77" s="46">
        <f t="shared" si="297"/>
        <v>99.455698288855189</v>
      </c>
      <c r="BC77" s="36" t="str">
        <f t="shared" si="245"/>
        <v>Downturn</v>
      </c>
      <c r="BD77" s="2">
        <v>102.646</v>
      </c>
      <c r="BE77" s="25">
        <f t="shared" si="369"/>
        <v>-5.3553519439920365E-2</v>
      </c>
      <c r="BF77" s="45">
        <f t="shared" si="334"/>
        <v>0.99946446480560081</v>
      </c>
      <c r="BG77" s="45">
        <f t="shared" si="335"/>
        <v>8.5244020342229998E-3</v>
      </c>
      <c r="BH77" s="46">
        <f t="shared" si="298"/>
        <v>101.70488040684459</v>
      </c>
      <c r="BI77" s="36" t="str">
        <f t="shared" si="250"/>
        <v>Expansion</v>
      </c>
      <c r="BJ77" s="2">
        <v>100.1735</v>
      </c>
      <c r="BK77" s="25">
        <f t="shared" si="370"/>
        <v>-0.28975380382741794</v>
      </c>
      <c r="BL77" s="45">
        <f t="shared" si="337"/>
        <v>0.99710246196172581</v>
      </c>
      <c r="BM77" s="45">
        <f t="shared" si="338"/>
        <v>-1.3790890018439583E-2</v>
      </c>
      <c r="BN77" s="46">
        <f t="shared" si="299"/>
        <v>97.241821996312083</v>
      </c>
      <c r="BO77" s="36" t="str">
        <f t="shared" si="255"/>
        <v>Downturn</v>
      </c>
      <c r="BP77" s="2">
        <v>102.5368</v>
      </c>
      <c r="BQ77" s="25">
        <f t="shared" si="371"/>
        <v>-0.30335793903283031</v>
      </c>
      <c r="BR77" s="45">
        <f t="shared" si="340"/>
        <v>0.99696642060967167</v>
      </c>
      <c r="BS77" s="45">
        <f t="shared" si="341"/>
        <v>3.1875238477268031E-3</v>
      </c>
      <c r="BT77" s="46">
        <f t="shared" si="300"/>
        <v>100.63750476954536</v>
      </c>
      <c r="BU77" s="36" t="str">
        <f t="shared" si="260"/>
        <v>Expansion</v>
      </c>
      <c r="BV77" s="2">
        <v>97.832800000000006</v>
      </c>
      <c r="BW77" s="25">
        <f t="shared" si="372"/>
        <v>-3.5353958519381855E-2</v>
      </c>
      <c r="BX77" s="45">
        <f t="shared" si="343"/>
        <v>0.9996464604148062</v>
      </c>
      <c r="BY77" s="45">
        <f t="shared" si="344"/>
        <v>-2.6891859656702488E-3</v>
      </c>
      <c r="BZ77" s="46">
        <f t="shared" si="301"/>
        <v>99.462162806865948</v>
      </c>
      <c r="CA77" s="36" t="str">
        <f t="shared" si="265"/>
        <v>Slowdown</v>
      </c>
      <c r="CB77" s="2">
        <v>103.583</v>
      </c>
      <c r="CC77" s="25">
        <f t="shared" si="373"/>
        <v>2.1823013429841005E-2</v>
      </c>
      <c r="CD77" s="45">
        <f t="shared" si="346"/>
        <v>1.0002182301342983</v>
      </c>
      <c r="CE77" s="45">
        <f t="shared" si="347"/>
        <v>1.8432124025276497E-2</v>
      </c>
      <c r="CF77" s="46">
        <f t="shared" si="302"/>
        <v>103.6864248050553</v>
      </c>
      <c r="CG77" s="36" t="str">
        <f t="shared" si="270"/>
        <v>Expansion</v>
      </c>
      <c r="CH77" s="2">
        <v>100.2812</v>
      </c>
      <c r="CI77" s="25">
        <f t="shared" si="374"/>
        <v>9.5322985216454298E-2</v>
      </c>
      <c r="CJ77" s="45">
        <f t="shared" si="349"/>
        <v>1.0009532298521646</v>
      </c>
      <c r="CK77" s="45">
        <f t="shared" si="350"/>
        <v>5.5773376786165674E-3</v>
      </c>
      <c r="CL77" s="46">
        <f t="shared" si="303"/>
        <v>101.11546753572331</v>
      </c>
      <c r="CM77" s="36" t="str">
        <f t="shared" si="275"/>
        <v>Expansion</v>
      </c>
      <c r="CN77" s="2">
        <v>102.1366</v>
      </c>
      <c r="CO77" s="25">
        <f t="shared" si="375"/>
        <v>-0.13815301252763412</v>
      </c>
      <c r="CP77" s="45">
        <f t="shared" si="352"/>
        <v>0.99861846987472369</v>
      </c>
      <c r="CQ77" s="45">
        <f t="shared" si="353"/>
        <v>4.1074019748563728E-3</v>
      </c>
      <c r="CR77" s="46">
        <f t="shared" si="304"/>
        <v>100.82148039497127</v>
      </c>
      <c r="CS77" s="36" t="str">
        <f t="shared" si="280"/>
        <v>Expansion</v>
      </c>
      <c r="CT77" s="2">
        <v>101.8306</v>
      </c>
      <c r="CU77" s="25">
        <f t="shared" si="376"/>
        <v>0.26624602944855297</v>
      </c>
      <c r="CV77" s="45">
        <f t="shared" si="355"/>
        <v>1.0026624602944856</v>
      </c>
      <c r="CW77" s="45">
        <f t="shared" si="356"/>
        <v>2.0035981023816651E-2</v>
      </c>
      <c r="CX77" s="46">
        <f t="shared" si="305"/>
        <v>104.00719620476333</v>
      </c>
      <c r="CY77" s="36" t="str">
        <f t="shared" si="285"/>
        <v>Expansion</v>
      </c>
      <c r="CZ77" s="2">
        <v>101.9757</v>
      </c>
      <c r="DA77" s="25">
        <f t="shared" si="377"/>
        <v>-0.40346209741690503</v>
      </c>
      <c r="DB77" s="45">
        <f t="shared" si="357"/>
        <v>0.99596537902583093</v>
      </c>
      <c r="DC77" s="45">
        <f t="shared" si="358"/>
        <v>-1.4004472845304039E-2</v>
      </c>
      <c r="DD77" s="46">
        <f t="shared" si="380"/>
        <v>97.199105430939198</v>
      </c>
      <c r="DE77" s="36" t="str">
        <f t="shared" si="287"/>
        <v>Downturn</v>
      </c>
      <c r="DF77" s="2">
        <v>101.4349</v>
      </c>
      <c r="DG77" s="25">
        <f t="shared" si="379"/>
        <v>-0.39621596568680773</v>
      </c>
      <c r="DH77" s="45">
        <f t="shared" si="378"/>
        <v>0.99603784034313192</v>
      </c>
      <c r="DI77" s="45">
        <f t="shared" si="359"/>
        <v>-1.1625482324511882E-2</v>
      </c>
      <c r="DJ77" s="46">
        <f t="shared" si="381"/>
        <v>97.674903535097627</v>
      </c>
      <c r="DK77" s="36" t="str">
        <f t="shared" si="382"/>
        <v>Downturn</v>
      </c>
      <c r="DL77" s="22"/>
      <c r="DM77" s="98">
        <f t="shared" si="288"/>
        <v>-1.3993739100378488</v>
      </c>
    </row>
    <row r="78" spans="1:117" x14ac:dyDescent="0.25">
      <c r="A78">
        <v>198003</v>
      </c>
      <c r="B78" s="1">
        <v>100.572</v>
      </c>
      <c r="C78" s="25">
        <f t="shared" si="360"/>
        <v>-6.1112850094645649E-2</v>
      </c>
      <c r="D78" s="45">
        <f t="shared" si="307"/>
        <v>0.99938887149905353</v>
      </c>
      <c r="E78" s="45">
        <f t="shared" si="308"/>
        <v>4.0993835948777146E-3</v>
      </c>
      <c r="F78" s="46">
        <f t="shared" si="289"/>
        <v>100.81987671897554</v>
      </c>
      <c r="G78" s="36" t="str">
        <f t="shared" si="205"/>
        <v>Expansion</v>
      </c>
      <c r="H78" s="1">
        <v>101.88939999999999</v>
      </c>
      <c r="I78" s="25">
        <f t="shared" si="361"/>
        <v>-0.15913487072252053</v>
      </c>
      <c r="J78" s="45">
        <f t="shared" si="310"/>
        <v>0.99840865129277478</v>
      </c>
      <c r="K78" s="45">
        <f t="shared" si="311"/>
        <v>2.5997488811828617E-3</v>
      </c>
      <c r="L78" s="46">
        <f t="shared" si="290"/>
        <v>100.51994977623657</v>
      </c>
      <c r="M78" s="36" t="str">
        <f t="shared" si="210"/>
        <v>Expansion</v>
      </c>
      <c r="N78" s="1">
        <v>102.8737</v>
      </c>
      <c r="O78" s="25">
        <f t="shared" si="362"/>
        <v>0.17488833340960536</v>
      </c>
      <c r="P78" s="45">
        <f t="shared" si="313"/>
        <v>1.001748883334096</v>
      </c>
      <c r="Q78" s="45">
        <f t="shared" si="314"/>
        <v>2.7593288669710558E-2</v>
      </c>
      <c r="R78" s="46">
        <f t="shared" si="291"/>
        <v>105.51865773394211</v>
      </c>
      <c r="S78" s="36" t="str">
        <f t="shared" si="215"/>
        <v>Expansion</v>
      </c>
      <c r="T78" s="1">
        <v>101.1871</v>
      </c>
      <c r="U78" s="25">
        <f t="shared" si="363"/>
        <v>-0.13471688727996051</v>
      </c>
      <c r="V78" s="45">
        <f t="shared" si="316"/>
        <v>0.99865283112720038</v>
      </c>
      <c r="W78" s="45">
        <f t="shared" si="317"/>
        <v>-2.125192056219749E-3</v>
      </c>
      <c r="X78" s="46">
        <f t="shared" si="292"/>
        <v>99.574961588756054</v>
      </c>
      <c r="Y78" s="36" t="str">
        <f t="shared" si="220"/>
        <v>Downturn</v>
      </c>
      <c r="Z78" s="1">
        <v>101.67100000000001</v>
      </c>
      <c r="AA78" s="25">
        <f t="shared" si="364"/>
        <v>-0.38739487235759767</v>
      </c>
      <c r="AB78" s="45">
        <f t="shared" si="319"/>
        <v>0.99612605127642406</v>
      </c>
      <c r="AC78" s="45">
        <f t="shared" si="320"/>
        <v>-6.0436487918565929E-3</v>
      </c>
      <c r="AD78" s="46">
        <f t="shared" si="293"/>
        <v>98.791270241628681</v>
      </c>
      <c r="AE78" s="36" t="str">
        <f t="shared" si="225"/>
        <v>Downturn</v>
      </c>
      <c r="AF78" s="1">
        <v>101.78189999999999</v>
      </c>
      <c r="AG78" s="25">
        <f t="shared" si="365"/>
        <v>0.10267758353617888</v>
      </c>
      <c r="AH78" s="45">
        <f t="shared" si="322"/>
        <v>1.0010267758353617</v>
      </c>
      <c r="AI78" s="45">
        <f t="shared" si="323"/>
        <v>6.1526599083621125E-3</v>
      </c>
      <c r="AJ78" s="46">
        <f t="shared" si="294"/>
        <v>101.23053198167243</v>
      </c>
      <c r="AK78" s="36" t="str">
        <f t="shared" si="230"/>
        <v>Expansion</v>
      </c>
      <c r="AL78" s="1">
        <v>101.17789999999999</v>
      </c>
      <c r="AM78" s="25">
        <f t="shared" si="366"/>
        <v>-0.14616189329490897</v>
      </c>
      <c r="AN78" s="45">
        <f t="shared" si="325"/>
        <v>0.99853838106705095</v>
      </c>
      <c r="AO78" s="45">
        <f t="shared" si="326"/>
        <v>-1.7423992027983948E-3</v>
      </c>
      <c r="AP78" s="46">
        <f t="shared" si="295"/>
        <v>99.651520159440324</v>
      </c>
      <c r="AQ78" s="36" t="str">
        <f t="shared" si="235"/>
        <v>Downturn</v>
      </c>
      <c r="AR78" s="1">
        <v>102.1889</v>
      </c>
      <c r="AS78" s="25">
        <f t="shared" si="367"/>
        <v>-0.17671227256475452</v>
      </c>
      <c r="AT78" s="45">
        <f t="shared" si="328"/>
        <v>0.9982328772743525</v>
      </c>
      <c r="AU78" s="45">
        <f t="shared" si="329"/>
        <v>-3.0536019332326747E-3</v>
      </c>
      <c r="AV78" s="46">
        <f t="shared" si="296"/>
        <v>99.389279613353466</v>
      </c>
      <c r="AW78" s="36" t="str">
        <f t="shared" si="240"/>
        <v>Downturn</v>
      </c>
      <c r="AX78" s="1">
        <v>100.4311</v>
      </c>
      <c r="AY78" s="25">
        <f t="shared" si="368"/>
        <v>-1.0951583051325769E-2</v>
      </c>
      <c r="AZ78" s="45">
        <f t="shared" si="331"/>
        <v>0.99989048416948678</v>
      </c>
      <c r="BA78" s="45">
        <f t="shared" si="332"/>
        <v>-2.0539002243689097E-3</v>
      </c>
      <c r="BB78" s="46">
        <f t="shared" si="297"/>
        <v>99.589219955126225</v>
      </c>
      <c r="BC78" s="36" t="str">
        <f t="shared" si="245"/>
        <v>Downturn</v>
      </c>
      <c r="BD78" s="1">
        <v>102.5722</v>
      </c>
      <c r="BE78" s="25">
        <f t="shared" si="369"/>
        <v>-7.1897589774570503E-2</v>
      </c>
      <c r="BF78" s="45">
        <f t="shared" si="334"/>
        <v>0.99928102410225428</v>
      </c>
      <c r="BG78" s="45">
        <f t="shared" si="335"/>
        <v>4.4822233864927341E-3</v>
      </c>
      <c r="BH78" s="46">
        <f t="shared" si="298"/>
        <v>100.89644467729855</v>
      </c>
      <c r="BI78" s="36" t="str">
        <f t="shared" si="250"/>
        <v>Expansion</v>
      </c>
      <c r="BJ78" s="1">
        <v>99.9041</v>
      </c>
      <c r="BK78" s="25">
        <f t="shared" si="370"/>
        <v>-0.26893340055005016</v>
      </c>
      <c r="BL78" s="45">
        <f t="shared" si="337"/>
        <v>0.99731066599449947</v>
      </c>
      <c r="BM78" s="45">
        <f t="shared" si="338"/>
        <v>-1.5065235694384893E-2</v>
      </c>
      <c r="BN78" s="46">
        <f t="shared" si="299"/>
        <v>96.986952861123015</v>
      </c>
      <c r="BO78" s="36" t="str">
        <f t="shared" si="255"/>
        <v>Slowdown</v>
      </c>
      <c r="BP78" s="1">
        <v>102.11750000000001</v>
      </c>
      <c r="BQ78" s="25">
        <f t="shared" si="371"/>
        <v>-0.40892635619601225</v>
      </c>
      <c r="BR78" s="45">
        <f t="shared" si="340"/>
        <v>0.99591073643803985</v>
      </c>
      <c r="BS78" s="45">
        <f t="shared" si="341"/>
        <v>-4.7570502974495499E-3</v>
      </c>
      <c r="BT78" s="46">
        <f t="shared" si="300"/>
        <v>99.048589940510084</v>
      </c>
      <c r="BU78" s="36" t="str">
        <f t="shared" si="260"/>
        <v>Downturn</v>
      </c>
      <c r="BV78" s="1">
        <v>97.806799999999996</v>
      </c>
      <c r="BW78" s="25">
        <f t="shared" si="372"/>
        <v>-2.6575954076762043E-2</v>
      </c>
      <c r="BX78" s="45">
        <f t="shared" si="343"/>
        <v>0.99973424045923243</v>
      </c>
      <c r="BY78" s="45">
        <f t="shared" si="344"/>
        <v>-2.4620543773367087E-3</v>
      </c>
      <c r="BZ78" s="46">
        <f t="shared" si="301"/>
        <v>99.507589124532657</v>
      </c>
      <c r="CA78" s="36" t="str">
        <f t="shared" si="265"/>
        <v>Slowdown</v>
      </c>
      <c r="CB78" s="1">
        <v>103.3175</v>
      </c>
      <c r="CC78" s="25">
        <f t="shared" si="373"/>
        <v>-0.25631619088074586</v>
      </c>
      <c r="CD78" s="45">
        <f t="shared" si="346"/>
        <v>0.99743683809119255</v>
      </c>
      <c r="CE78" s="45">
        <f t="shared" si="347"/>
        <v>1.1534236543390808E-2</v>
      </c>
      <c r="CF78" s="46">
        <f t="shared" si="302"/>
        <v>102.30684730867816</v>
      </c>
      <c r="CG78" s="36" t="str">
        <f t="shared" si="270"/>
        <v>Expansion</v>
      </c>
      <c r="CH78" s="1">
        <v>100.3485</v>
      </c>
      <c r="CI78" s="25">
        <f t="shared" si="374"/>
        <v>6.7111283072004549E-2</v>
      </c>
      <c r="CJ78" s="45">
        <f t="shared" si="349"/>
        <v>1.00067111283072</v>
      </c>
      <c r="CK78" s="45">
        <f t="shared" si="350"/>
        <v>5.6340399433592037E-3</v>
      </c>
      <c r="CL78" s="46">
        <f t="shared" si="303"/>
        <v>101.12680798867184</v>
      </c>
      <c r="CM78" s="36" t="str">
        <f t="shared" si="275"/>
        <v>Expansion</v>
      </c>
      <c r="CN78" s="1">
        <v>101.79049999999999</v>
      </c>
      <c r="CO78" s="25">
        <f t="shared" si="375"/>
        <v>-0.33885991897126688</v>
      </c>
      <c r="CP78" s="45">
        <f t="shared" si="352"/>
        <v>0.99661140081028732</v>
      </c>
      <c r="CQ78" s="45">
        <f t="shared" si="353"/>
        <v>-2.5536136087933592E-4</v>
      </c>
      <c r="CR78" s="46">
        <f t="shared" si="304"/>
        <v>99.948927727824127</v>
      </c>
      <c r="CS78" s="36" t="str">
        <f t="shared" si="280"/>
        <v>Downturn</v>
      </c>
      <c r="CT78" s="1">
        <v>102.0222</v>
      </c>
      <c r="CU78" s="25">
        <f t="shared" si="376"/>
        <v>0.18815562316238341</v>
      </c>
      <c r="CV78" s="45">
        <f t="shared" si="355"/>
        <v>1.0018815562316239</v>
      </c>
      <c r="CW78" s="45">
        <f t="shared" si="356"/>
        <v>1.8783477729446219E-2</v>
      </c>
      <c r="CX78" s="46">
        <f t="shared" si="305"/>
        <v>103.75669554588924</v>
      </c>
      <c r="CY78" s="36" t="str">
        <f t="shared" si="285"/>
        <v>Expansion</v>
      </c>
      <c r="CZ78" s="1">
        <v>101.5115</v>
      </c>
      <c r="DA78" s="25">
        <f t="shared" si="377"/>
        <v>-0.45520648546664089</v>
      </c>
      <c r="DB78" s="45">
        <f t="shared" si="357"/>
        <v>0.99544793514533358</v>
      </c>
      <c r="DC78" s="45">
        <f t="shared" si="358"/>
        <v>-1.7248005917142595E-2</v>
      </c>
      <c r="DD78" s="46">
        <f t="shared" si="380"/>
        <v>96.550398816571487</v>
      </c>
      <c r="DE78" s="36" t="str">
        <f t="shared" si="287"/>
        <v>Downturn</v>
      </c>
      <c r="DF78" s="1">
        <v>100.9401</v>
      </c>
      <c r="DG78" s="25">
        <f t="shared" si="379"/>
        <v>-0.48780054990934862</v>
      </c>
      <c r="DH78" s="45">
        <f t="shared" si="378"/>
        <v>0.99512199450090655</v>
      </c>
      <c r="DI78" s="45">
        <f t="shared" si="359"/>
        <v>-1.5914596992371299E-2</v>
      </c>
      <c r="DJ78" s="46">
        <f t="shared" si="381"/>
        <v>96.817080601525745</v>
      </c>
      <c r="DK78" s="36" t="str">
        <f t="shared" si="382"/>
        <v>Downturn</v>
      </c>
      <c r="DL78" s="22"/>
      <c r="DM78" s="98">
        <f t="shared" si="288"/>
        <v>-1.4812456067881952</v>
      </c>
    </row>
    <row r="79" spans="1:117" x14ac:dyDescent="0.25">
      <c r="A79">
        <v>198004</v>
      </c>
      <c r="B79" s="2">
        <v>100.49679999999999</v>
      </c>
      <c r="C79" s="25">
        <f t="shared" si="360"/>
        <v>-7.4772302430109253E-2</v>
      </c>
      <c r="D79" s="45">
        <f t="shared" si="307"/>
        <v>0.99925227697569896</v>
      </c>
      <c r="E79" s="45">
        <f t="shared" si="308"/>
        <v>1.4788476946319129E-3</v>
      </c>
      <c r="F79" s="46">
        <f t="shared" si="289"/>
        <v>100.29576953892638</v>
      </c>
      <c r="G79" s="36" t="str">
        <f t="shared" si="205"/>
        <v>Expansion</v>
      </c>
      <c r="H79" s="2">
        <v>101.67019999999999</v>
      </c>
      <c r="I79" s="25">
        <f t="shared" si="361"/>
        <v>-0.21513523487232306</v>
      </c>
      <c r="J79" s="45">
        <f t="shared" si="310"/>
        <v>0.99784864765127679</v>
      </c>
      <c r="K79" s="45">
        <f t="shared" si="311"/>
        <v>-1.448667569587947E-3</v>
      </c>
      <c r="L79" s="46">
        <f t="shared" si="290"/>
        <v>99.710266486082418</v>
      </c>
      <c r="M79" s="36" t="str">
        <f t="shared" si="210"/>
        <v>Downturn</v>
      </c>
      <c r="N79" s="2">
        <v>102.84139999999999</v>
      </c>
      <c r="O79" s="25">
        <f t="shared" si="362"/>
        <v>-3.1397723616440776E-2</v>
      </c>
      <c r="P79" s="45">
        <f t="shared" si="313"/>
        <v>0.99968602276383556</v>
      </c>
      <c r="Q79" s="45">
        <f t="shared" si="314"/>
        <v>2.2191917796373195E-2</v>
      </c>
      <c r="R79" s="46">
        <f t="shared" si="291"/>
        <v>104.43838355927464</v>
      </c>
      <c r="S79" s="36" t="str">
        <f t="shared" si="215"/>
        <v>Expansion</v>
      </c>
      <c r="T79" s="2">
        <v>101.0111</v>
      </c>
      <c r="U79" s="25">
        <f t="shared" si="363"/>
        <v>-0.17393521506200091</v>
      </c>
      <c r="V79" s="45">
        <f t="shared" si="316"/>
        <v>0.99826064784937996</v>
      </c>
      <c r="W79" s="45">
        <f t="shared" si="317"/>
        <v>-4.0906670873348538E-3</v>
      </c>
      <c r="X79" s="46">
        <f t="shared" si="292"/>
        <v>99.181866582533033</v>
      </c>
      <c r="Y79" s="36" t="str">
        <f t="shared" si="220"/>
        <v>Downturn</v>
      </c>
      <c r="Z79" s="2">
        <v>101.14109999999999</v>
      </c>
      <c r="AA79" s="25">
        <f t="shared" si="364"/>
        <v>-0.52119090006000923</v>
      </c>
      <c r="AB79" s="45">
        <f t="shared" si="319"/>
        <v>0.99478809099939991</v>
      </c>
      <c r="AC79" s="45">
        <f t="shared" si="320"/>
        <v>-1.1460830758735274E-2</v>
      </c>
      <c r="AD79" s="46">
        <f t="shared" si="293"/>
        <v>97.707833848252946</v>
      </c>
      <c r="AE79" s="36" t="str">
        <f t="shared" si="225"/>
        <v>Downturn</v>
      </c>
      <c r="AF79" s="2">
        <v>101.94119999999999</v>
      </c>
      <c r="AG79" s="25">
        <f t="shared" si="365"/>
        <v>0.15651112820649032</v>
      </c>
      <c r="AH79" s="45">
        <f t="shared" si="322"/>
        <v>1.0015651112820649</v>
      </c>
      <c r="AI79" s="45">
        <f t="shared" si="323"/>
        <v>6.7033765741282281E-3</v>
      </c>
      <c r="AJ79" s="46">
        <f t="shared" si="294"/>
        <v>101.34067531482565</v>
      </c>
      <c r="AK79" s="36" t="str">
        <f t="shared" si="230"/>
        <v>Expansion</v>
      </c>
      <c r="AL79" s="2">
        <v>100.97620000000001</v>
      </c>
      <c r="AM79" s="25">
        <f t="shared" si="366"/>
        <v>-0.19935183473860224</v>
      </c>
      <c r="AN79" s="45">
        <f t="shared" si="325"/>
        <v>0.99800648165261396</v>
      </c>
      <c r="AO79" s="45">
        <f t="shared" si="326"/>
        <v>-4.0685007303575826E-3</v>
      </c>
      <c r="AP79" s="46">
        <f t="shared" si="295"/>
        <v>99.186299853928489</v>
      </c>
      <c r="AQ79" s="36" t="str">
        <f t="shared" si="235"/>
        <v>Downturn</v>
      </c>
      <c r="AR79" s="2">
        <v>101.94889999999999</v>
      </c>
      <c r="AS79" s="25">
        <f t="shared" si="367"/>
        <v>-0.23485916767869022</v>
      </c>
      <c r="AT79" s="45">
        <f t="shared" si="328"/>
        <v>0.99765140832321308</v>
      </c>
      <c r="AU79" s="45">
        <f t="shared" si="329"/>
        <v>-5.597779225694266E-3</v>
      </c>
      <c r="AV79" s="46">
        <f t="shared" si="296"/>
        <v>98.880444154861152</v>
      </c>
      <c r="AW79" s="36" t="str">
        <f t="shared" si="240"/>
        <v>Downturn</v>
      </c>
      <c r="AX79" s="2">
        <v>100.42570000000001</v>
      </c>
      <c r="AY79" s="25">
        <f t="shared" si="368"/>
        <v>-5.3768205267039001E-3</v>
      </c>
      <c r="AZ79" s="45">
        <f t="shared" si="331"/>
        <v>0.99994623179473296</v>
      </c>
      <c r="BA79" s="45">
        <f t="shared" si="332"/>
        <v>-1.4775146334600198E-3</v>
      </c>
      <c r="BB79" s="46">
        <f t="shared" si="297"/>
        <v>99.704497073307991</v>
      </c>
      <c r="BC79" s="36" t="str">
        <f t="shared" si="245"/>
        <v>Downturn</v>
      </c>
      <c r="BD79" s="2">
        <v>102.494</v>
      </c>
      <c r="BE79" s="25">
        <f t="shared" si="369"/>
        <v>-7.6238980932450878E-2</v>
      </c>
      <c r="BF79" s="45">
        <f t="shared" si="334"/>
        <v>0.99923761019067547</v>
      </c>
      <c r="BG79" s="45">
        <f t="shared" si="335"/>
        <v>8.4955130020403224E-4</v>
      </c>
      <c r="BH79" s="46">
        <f t="shared" si="298"/>
        <v>100.16991026004081</v>
      </c>
      <c r="BI79" s="36" t="str">
        <f t="shared" si="250"/>
        <v>Expansion</v>
      </c>
      <c r="BJ79" s="2">
        <v>99.702699999999993</v>
      </c>
      <c r="BK79" s="25">
        <f t="shared" si="370"/>
        <v>-0.20159332800156021</v>
      </c>
      <c r="BL79" s="45">
        <f t="shared" si="337"/>
        <v>0.99798406671998441</v>
      </c>
      <c r="BM79" s="45">
        <f t="shared" si="338"/>
        <v>-1.52031915639671E-2</v>
      </c>
      <c r="BN79" s="46">
        <f t="shared" si="299"/>
        <v>96.959361687206581</v>
      </c>
      <c r="BO79" s="36" t="str">
        <f t="shared" si="255"/>
        <v>Slowdown</v>
      </c>
      <c r="BP79" s="2">
        <v>101.6575</v>
      </c>
      <c r="BQ79" s="25">
        <f t="shared" si="371"/>
        <v>-0.45046147819914112</v>
      </c>
      <c r="BR79" s="45">
        <f t="shared" si="340"/>
        <v>0.99549538521800862</v>
      </c>
      <c r="BS79" s="45">
        <f t="shared" si="341"/>
        <v>-1.1950963726259145E-2</v>
      </c>
      <c r="BT79" s="46">
        <f t="shared" si="300"/>
        <v>97.609807254748176</v>
      </c>
      <c r="BU79" s="36" t="str">
        <f t="shared" si="260"/>
        <v>Downturn</v>
      </c>
      <c r="BV79" s="2">
        <v>97.790300000000002</v>
      </c>
      <c r="BW79" s="25">
        <f t="shared" si="372"/>
        <v>-1.6869992679438978E-2</v>
      </c>
      <c r="BX79" s="45">
        <f t="shared" si="343"/>
        <v>0.99983130007320564</v>
      </c>
      <c r="BY79" s="45">
        <f t="shared" si="344"/>
        <v>-2.1418323636073211E-3</v>
      </c>
      <c r="BZ79" s="46">
        <f t="shared" si="301"/>
        <v>99.571633527278536</v>
      </c>
      <c r="CA79" s="36" t="str">
        <f t="shared" si="265"/>
        <v>Slowdown</v>
      </c>
      <c r="CB79" s="2">
        <v>102.8107</v>
      </c>
      <c r="CC79" s="25">
        <f t="shared" si="373"/>
        <v>-0.49052677426379687</v>
      </c>
      <c r="CD79" s="45">
        <f t="shared" si="346"/>
        <v>0.995094732257362</v>
      </c>
      <c r="CE79" s="45">
        <f t="shared" si="347"/>
        <v>2.5548836796567276E-3</v>
      </c>
      <c r="CF79" s="46">
        <f t="shared" si="302"/>
        <v>100.51097673593135</v>
      </c>
      <c r="CG79" s="36" t="str">
        <f t="shared" si="270"/>
        <v>Expansion</v>
      </c>
      <c r="CH79" s="2">
        <v>100.3805</v>
      </c>
      <c r="CI79" s="25">
        <f t="shared" si="374"/>
        <v>3.1888867297464811E-2</v>
      </c>
      <c r="CJ79" s="45">
        <f t="shared" si="349"/>
        <v>1.0003188886729746</v>
      </c>
      <c r="CK79" s="45">
        <f t="shared" si="350"/>
        <v>5.1408321659487388E-3</v>
      </c>
      <c r="CL79" s="46">
        <f t="shared" si="303"/>
        <v>101.02816643318975</v>
      </c>
      <c r="CM79" s="36" t="str">
        <f t="shared" si="275"/>
        <v>Expansion</v>
      </c>
      <c r="CN79" s="2">
        <v>101.363</v>
      </c>
      <c r="CO79" s="25">
        <f t="shared" si="375"/>
        <v>-0.41998025356000301</v>
      </c>
      <c r="CP79" s="45">
        <f t="shared" si="352"/>
        <v>0.99580019746439996</v>
      </c>
      <c r="CQ79" s="45">
        <f t="shared" si="353"/>
        <v>-5.6601922699627272E-3</v>
      </c>
      <c r="CR79" s="46">
        <f t="shared" si="304"/>
        <v>98.86796154600745</v>
      </c>
      <c r="CS79" s="36" t="str">
        <f t="shared" si="280"/>
        <v>Downturn</v>
      </c>
      <c r="CT79" s="2">
        <v>102.1451</v>
      </c>
      <c r="CU79" s="25">
        <f t="shared" si="376"/>
        <v>0.12046397744804693</v>
      </c>
      <c r="CV79" s="45">
        <f t="shared" si="355"/>
        <v>1.0012046397744805</v>
      </c>
      <c r="CW79" s="45">
        <f t="shared" si="356"/>
        <v>1.6462203505196671E-2</v>
      </c>
      <c r="CX79" s="46">
        <f t="shared" si="305"/>
        <v>103.29244070103934</v>
      </c>
      <c r="CY79" s="36" t="str">
        <f t="shared" si="285"/>
        <v>Expansion</v>
      </c>
      <c r="CZ79" s="2">
        <v>101.03440000000001</v>
      </c>
      <c r="DA79" s="25">
        <f t="shared" si="377"/>
        <v>-0.46999601030424432</v>
      </c>
      <c r="DB79" s="45">
        <f t="shared" si="357"/>
        <v>0.99530003989695759</v>
      </c>
      <c r="DC79" s="45">
        <f t="shared" si="358"/>
        <v>-2.056975676715822E-2</v>
      </c>
      <c r="DD79" s="46">
        <f t="shared" si="380"/>
        <v>95.886048646568355</v>
      </c>
      <c r="DE79" s="36" t="str">
        <f t="shared" si="287"/>
        <v>Downturn</v>
      </c>
      <c r="DF79" s="2">
        <v>100.41330000000001</v>
      </c>
      <c r="DG79" s="25">
        <f t="shared" si="379"/>
        <v>-0.52189367753746474</v>
      </c>
      <c r="DH79" s="45">
        <f t="shared" si="378"/>
        <v>0.99478106322462534</v>
      </c>
      <c r="DI79" s="45">
        <f t="shared" si="359"/>
        <v>-2.0211797468305037E-2</v>
      </c>
      <c r="DJ79" s="46">
        <f t="shared" si="381"/>
        <v>95.95764050633899</v>
      </c>
      <c r="DK79" s="36" t="str">
        <f t="shared" si="382"/>
        <v>Downturn</v>
      </c>
      <c r="DL79" s="22"/>
      <c r="DM79" s="98">
        <f t="shared" si="288"/>
        <v>-1.3574387186063741</v>
      </c>
    </row>
    <row r="80" spans="1:117" x14ac:dyDescent="0.25">
      <c r="A80">
        <v>198005</v>
      </c>
      <c r="B80" s="1">
        <v>100.4341</v>
      </c>
      <c r="C80" s="25">
        <f t="shared" si="360"/>
        <v>-6.2390046250221334E-2</v>
      </c>
      <c r="D80" s="45">
        <f t="shared" si="307"/>
        <v>0.99937609953749784</v>
      </c>
      <c r="E80" s="45">
        <f t="shared" si="308"/>
        <v>-7.9292594648694426E-4</v>
      </c>
      <c r="F80" s="46">
        <f t="shared" si="289"/>
        <v>99.841414810702616</v>
      </c>
      <c r="G80" s="36" t="str">
        <f t="shared" si="205"/>
        <v>Downturn</v>
      </c>
      <c r="H80" s="1">
        <v>101.4427</v>
      </c>
      <c r="I80" s="25">
        <f t="shared" si="361"/>
        <v>-0.22376271513185972</v>
      </c>
      <c r="J80" s="45">
        <f t="shared" si="310"/>
        <v>0.99776237284868141</v>
      </c>
      <c r="K80" s="45">
        <f t="shared" si="311"/>
        <v>-5.2813604062706965E-3</v>
      </c>
      <c r="L80" s="46">
        <f t="shared" si="290"/>
        <v>98.943727918745864</v>
      </c>
      <c r="M80" s="36" t="str">
        <f t="shared" si="210"/>
        <v>Downturn</v>
      </c>
      <c r="N80" s="1">
        <v>102.63500000000001</v>
      </c>
      <c r="O80" s="25">
        <f t="shared" si="362"/>
        <v>-0.20069738451634062</v>
      </c>
      <c r="P80" s="45">
        <f t="shared" si="313"/>
        <v>0.99799302615483665</v>
      </c>
      <c r="Q80" s="45">
        <f t="shared" si="314"/>
        <v>1.4365274284330543E-2</v>
      </c>
      <c r="R80" s="46">
        <f t="shared" si="291"/>
        <v>102.8730548568661</v>
      </c>
      <c r="S80" s="36" t="str">
        <f t="shared" si="215"/>
        <v>Expansion</v>
      </c>
      <c r="T80" s="1">
        <v>100.824</v>
      </c>
      <c r="U80" s="25">
        <f t="shared" si="363"/>
        <v>-0.18522716810330839</v>
      </c>
      <c r="V80" s="45">
        <f t="shared" si="316"/>
        <v>0.99814772831896692</v>
      </c>
      <c r="W80" s="45">
        <f t="shared" si="317"/>
        <v>-6.0764744618513333E-3</v>
      </c>
      <c r="X80" s="46">
        <f t="shared" si="292"/>
        <v>98.784705107629733</v>
      </c>
      <c r="Y80" s="36" t="str">
        <f t="shared" si="220"/>
        <v>Downturn</v>
      </c>
      <c r="Z80" s="1">
        <v>100.55200000000001</v>
      </c>
      <c r="AA80" s="25">
        <f t="shared" si="364"/>
        <v>-0.58245362172251214</v>
      </c>
      <c r="AB80" s="45">
        <f t="shared" si="319"/>
        <v>0.99417546378277488</v>
      </c>
      <c r="AC80" s="45">
        <f t="shared" si="320"/>
        <v>-1.760556499990229E-2</v>
      </c>
      <c r="AD80" s="46">
        <f t="shared" si="293"/>
        <v>96.47888700001954</v>
      </c>
      <c r="AE80" s="36" t="str">
        <f t="shared" si="225"/>
        <v>Downturn</v>
      </c>
      <c r="AF80" s="1">
        <v>102.1934</v>
      </c>
      <c r="AG80" s="25">
        <f t="shared" si="365"/>
        <v>0.24739751935429641</v>
      </c>
      <c r="AH80" s="45">
        <f t="shared" si="322"/>
        <v>1.002473975193543</v>
      </c>
      <c r="AI80" s="45">
        <f t="shared" si="323"/>
        <v>8.1346528714951738E-3</v>
      </c>
      <c r="AJ80" s="46">
        <f t="shared" si="294"/>
        <v>101.62693057429904</v>
      </c>
      <c r="AK80" s="36" t="str">
        <f t="shared" si="230"/>
        <v>Expansion</v>
      </c>
      <c r="AL80" s="1">
        <v>100.7509</v>
      </c>
      <c r="AM80" s="25">
        <f t="shared" si="366"/>
        <v>-0.22312188416676826</v>
      </c>
      <c r="AN80" s="45">
        <f t="shared" si="325"/>
        <v>0.99776878115833234</v>
      </c>
      <c r="AO80" s="45">
        <f t="shared" si="326"/>
        <v>-6.5120948060028994E-3</v>
      </c>
      <c r="AP80" s="46">
        <f t="shared" si="295"/>
        <v>98.697581038799427</v>
      </c>
      <c r="AQ80" s="36" t="str">
        <f t="shared" si="235"/>
        <v>Downturn</v>
      </c>
      <c r="AR80" s="1">
        <v>101.6752</v>
      </c>
      <c r="AS80" s="25">
        <f t="shared" si="367"/>
        <v>-0.26846783045230599</v>
      </c>
      <c r="AT80" s="45">
        <f t="shared" si="328"/>
        <v>0.99731532169547699</v>
      </c>
      <c r="AU80" s="45">
        <f t="shared" si="329"/>
        <v>-8.3718898000264552E-3</v>
      </c>
      <c r="AV80" s="46">
        <f t="shared" si="296"/>
        <v>98.325622039994713</v>
      </c>
      <c r="AW80" s="36" t="str">
        <f t="shared" si="240"/>
        <v>Downturn</v>
      </c>
      <c r="AX80" s="1">
        <v>100.4248</v>
      </c>
      <c r="AY80" s="25">
        <f t="shared" si="368"/>
        <v>-8.9618494070885745E-4</v>
      </c>
      <c r="AZ80" s="45">
        <f t="shared" si="331"/>
        <v>0.99999103815059287</v>
      </c>
      <c r="BA80" s="45">
        <f t="shared" si="332"/>
        <v>-9.9279181414313467E-4</v>
      </c>
      <c r="BB80" s="46">
        <f t="shared" si="297"/>
        <v>99.801441637171379</v>
      </c>
      <c r="BC80" s="36" t="str">
        <f t="shared" si="245"/>
        <v>Downturn</v>
      </c>
      <c r="BD80" s="1">
        <v>102.4136</v>
      </c>
      <c r="BE80" s="25">
        <f t="shared" si="369"/>
        <v>-7.8443616211678099E-2</v>
      </c>
      <c r="BF80" s="45">
        <f t="shared" si="334"/>
        <v>0.99921556383788324</v>
      </c>
      <c r="BG80" s="45">
        <f t="shared" si="335"/>
        <v>-1.9247430346227556E-3</v>
      </c>
      <c r="BH80" s="46">
        <f t="shared" si="298"/>
        <v>99.615051393075447</v>
      </c>
      <c r="BI80" s="36" t="str">
        <f t="shared" si="250"/>
        <v>Downturn</v>
      </c>
      <c r="BJ80" s="1">
        <v>99.617599999999996</v>
      </c>
      <c r="BK80" s="25">
        <f t="shared" si="370"/>
        <v>-8.5353756718721835E-2</v>
      </c>
      <c r="BL80" s="45">
        <f t="shared" si="337"/>
        <v>0.9991464624328128</v>
      </c>
      <c r="BM80" s="45">
        <f t="shared" si="338"/>
        <v>-1.3801371524288841E-2</v>
      </c>
      <c r="BN80" s="46">
        <f t="shared" si="299"/>
        <v>97.239725695142226</v>
      </c>
      <c r="BO80" s="36" t="str">
        <f t="shared" si="255"/>
        <v>Slowdown</v>
      </c>
      <c r="BP80" s="1">
        <v>101.2337</v>
      </c>
      <c r="BQ80" s="25">
        <f t="shared" si="371"/>
        <v>-0.41689004746329583</v>
      </c>
      <c r="BR80" s="45">
        <f t="shared" si="340"/>
        <v>0.99583109952536708</v>
      </c>
      <c r="BS80" s="45">
        <f t="shared" si="341"/>
        <v>-1.7453800760928617E-2</v>
      </c>
      <c r="BT80" s="46">
        <f t="shared" si="300"/>
        <v>96.509239847814271</v>
      </c>
      <c r="BU80" s="36" t="str">
        <f t="shared" si="260"/>
        <v>Downturn</v>
      </c>
      <c r="BV80" s="1">
        <v>97.784099999999995</v>
      </c>
      <c r="BW80" s="25">
        <f t="shared" si="372"/>
        <v>-6.3400971262046104E-3</v>
      </c>
      <c r="BX80" s="45">
        <f t="shared" si="343"/>
        <v>0.99993659902873799</v>
      </c>
      <c r="BY80" s="45">
        <f t="shared" si="344"/>
        <v>-1.724296346206744E-3</v>
      </c>
      <c r="BZ80" s="46">
        <f t="shared" si="301"/>
        <v>99.655140730758646</v>
      </c>
      <c r="CA80" s="36" t="str">
        <f t="shared" si="265"/>
        <v>Slowdown</v>
      </c>
      <c r="CB80" s="1">
        <v>102.16549999999999</v>
      </c>
      <c r="CC80" s="25">
        <f t="shared" si="373"/>
        <v>-0.62756113906432176</v>
      </c>
      <c r="CD80" s="45">
        <f t="shared" si="346"/>
        <v>0.99372438860935675</v>
      </c>
      <c r="CE80" s="45">
        <f t="shared" si="347"/>
        <v>-7.5999607568491001E-3</v>
      </c>
      <c r="CF80" s="46">
        <f t="shared" si="302"/>
        <v>98.48000784863018</v>
      </c>
      <c r="CG80" s="36" t="str">
        <f t="shared" si="270"/>
        <v>Downturn</v>
      </c>
      <c r="CH80" s="1">
        <v>100.3751</v>
      </c>
      <c r="CI80" s="25">
        <f t="shared" si="374"/>
        <v>-5.3795308849771822E-3</v>
      </c>
      <c r="CJ80" s="45">
        <f t="shared" si="349"/>
        <v>0.99994620469115025</v>
      </c>
      <c r="CK80" s="45">
        <f t="shared" si="350"/>
        <v>4.0984180526462133E-3</v>
      </c>
      <c r="CL80" s="46">
        <f t="shared" si="303"/>
        <v>100.81968361052924</v>
      </c>
      <c r="CM80" s="36" t="str">
        <f t="shared" si="275"/>
        <v>Expansion</v>
      </c>
      <c r="CN80" s="1">
        <v>101.017</v>
      </c>
      <c r="CO80" s="25">
        <f t="shared" si="375"/>
        <v>-0.34134743446820204</v>
      </c>
      <c r="CP80" s="45">
        <f t="shared" si="352"/>
        <v>0.99658652565531802</v>
      </c>
      <c r="CQ80" s="45">
        <f t="shared" si="353"/>
        <v>-1.0520026251089498E-2</v>
      </c>
      <c r="CR80" s="46">
        <f t="shared" si="304"/>
        <v>97.895994749782105</v>
      </c>
      <c r="CS80" s="36" t="str">
        <f t="shared" si="280"/>
        <v>Downturn</v>
      </c>
      <c r="CT80" s="1">
        <v>102.2197</v>
      </c>
      <c r="CU80" s="25">
        <f t="shared" si="376"/>
        <v>7.3033361365355542E-2</v>
      </c>
      <c r="CV80" s="45">
        <f t="shared" si="355"/>
        <v>1.0007303336136535</v>
      </c>
      <c r="CW80" s="45">
        <f t="shared" si="356"/>
        <v>1.3471014564598871E-2</v>
      </c>
      <c r="CX80" s="46">
        <f t="shared" si="305"/>
        <v>102.69420291291978</v>
      </c>
      <c r="CY80" s="36" t="str">
        <f t="shared" si="285"/>
        <v>Expansion</v>
      </c>
      <c r="CZ80" s="1">
        <v>100.5818</v>
      </c>
      <c r="DA80" s="25">
        <f t="shared" si="377"/>
        <v>-0.44796623724197293</v>
      </c>
      <c r="DB80" s="45">
        <f t="shared" si="357"/>
        <v>0.9955203376275803</v>
      </c>
      <c r="DC80" s="45">
        <f t="shared" si="358"/>
        <v>-2.3288017090697166E-2</v>
      </c>
      <c r="DD80" s="46">
        <f t="shared" si="380"/>
        <v>95.342396581860569</v>
      </c>
      <c r="DE80" s="36" t="str">
        <f t="shared" si="287"/>
        <v>Downturn</v>
      </c>
      <c r="DF80" s="1">
        <v>99.932400000000001</v>
      </c>
      <c r="DG80" s="25">
        <f t="shared" si="379"/>
        <v>-0.47892062107311023</v>
      </c>
      <c r="DH80" s="45">
        <f t="shared" si="378"/>
        <v>0.99521079378926891</v>
      </c>
      <c r="DI80" s="45">
        <f t="shared" si="359"/>
        <v>-2.3590380940097799E-2</v>
      </c>
      <c r="DJ80" s="46">
        <f t="shared" si="381"/>
        <v>95.281923811980434</v>
      </c>
      <c r="DK80" s="36" t="str">
        <f t="shared" si="382"/>
        <v>Slowdown</v>
      </c>
      <c r="DL80" s="22"/>
      <c r="DM80" s="98">
        <f t="shared" si="288"/>
        <v>-1.0433876787238394</v>
      </c>
    </row>
    <row r="81" spans="1:117" x14ac:dyDescent="0.25">
      <c r="A81">
        <v>198006</v>
      </c>
      <c r="B81" s="2">
        <v>100.4066</v>
      </c>
      <c r="C81" s="25">
        <f t="shared" si="360"/>
        <v>-2.7381138477870971E-2</v>
      </c>
      <c r="D81" s="45">
        <f t="shared" si="307"/>
        <v>0.99972618861522133</v>
      </c>
      <c r="E81" s="45">
        <f t="shared" si="308"/>
        <v>-2.1099415716131498E-3</v>
      </c>
      <c r="F81" s="46">
        <f t="shared" si="289"/>
        <v>99.578011685677367</v>
      </c>
      <c r="G81" s="36" t="str">
        <f t="shared" ref="G81:G144" si="383">IF((AND(B81&gt;100, F81&gt;100)), "Expansion", IF((AND(B81&gt;100, F81&lt;100)), "Downturn", IF((AND(B81&lt;100, F81&lt;100)), "Slowdown", "Recovery")))</f>
        <v>Downturn</v>
      </c>
      <c r="H81" s="2">
        <v>101.2431</v>
      </c>
      <c r="I81" s="25">
        <f t="shared" si="361"/>
        <v>-0.1967613243732706</v>
      </c>
      <c r="J81" s="45">
        <f t="shared" si="310"/>
        <v>0.99803238675626726</v>
      </c>
      <c r="K81" s="45">
        <f t="shared" si="311"/>
        <v>-8.2956215104321718E-3</v>
      </c>
      <c r="L81" s="46">
        <f t="shared" si="290"/>
        <v>98.34087569791356</v>
      </c>
      <c r="M81" s="36" t="str">
        <f t="shared" ref="M81:M144" si="384">IF((AND(H81&gt;100, L81&gt;100)), "Expansion", IF((AND(H81&gt;100, L81&lt;100)), "Downturn", IF((AND(H81&lt;100, L81&lt;100)), "Slowdown", "Recovery")))</f>
        <v>Downturn</v>
      </c>
      <c r="N81" s="2">
        <v>102.3113</v>
      </c>
      <c r="O81" s="25">
        <f t="shared" si="362"/>
        <v>-0.31538948701710168</v>
      </c>
      <c r="P81" s="45">
        <f t="shared" si="313"/>
        <v>0.99684610512982896</v>
      </c>
      <c r="Q81" s="45">
        <f t="shared" si="314"/>
        <v>5.2704546995379076E-3</v>
      </c>
      <c r="R81" s="46">
        <f t="shared" si="291"/>
        <v>101.05409093990758</v>
      </c>
      <c r="S81" s="36" t="str">
        <f t="shared" ref="S81:S144" si="385">IF((AND(N81&gt;100, R81&gt;100)), "Expansion", IF((AND(N81&gt;100, R81&lt;100)), "Downturn", IF((AND(N81&lt;100, R81&lt;100)), "Slowdown", "Recovery")))</f>
        <v>Expansion</v>
      </c>
      <c r="T81" s="2">
        <v>100.66030000000001</v>
      </c>
      <c r="U81" s="25">
        <f t="shared" si="363"/>
        <v>-0.16236213599935681</v>
      </c>
      <c r="V81" s="45">
        <f t="shared" si="316"/>
        <v>0.99837637864000639</v>
      </c>
      <c r="W81" s="45">
        <f t="shared" si="317"/>
        <v>-7.6726216647311496E-3</v>
      </c>
      <c r="X81" s="46">
        <f t="shared" si="292"/>
        <v>98.465475667053767</v>
      </c>
      <c r="Y81" s="36" t="str">
        <f t="shared" ref="Y81:Y144" si="386">IF((AND(T81&gt;100, X81&gt;100)), "Expansion", IF((AND(T81&gt;100, X81&lt;100)), "Downturn", IF((AND(T81&lt;100, X81&lt;100)), "Slowdown", "Recovery")))</f>
        <v>Downturn</v>
      </c>
      <c r="Z81" s="2">
        <v>99.984999999999999</v>
      </c>
      <c r="AA81" s="25">
        <f t="shared" si="364"/>
        <v>-0.56388734187286893</v>
      </c>
      <c r="AB81" s="45">
        <f t="shared" si="319"/>
        <v>0.99436112658127129</v>
      </c>
      <c r="AC81" s="45">
        <f t="shared" si="320"/>
        <v>-2.3282575482277634E-2</v>
      </c>
      <c r="AD81" s="46">
        <f t="shared" si="293"/>
        <v>95.343484903544478</v>
      </c>
      <c r="AE81" s="36" t="str">
        <f t="shared" ref="AE81:AE144" si="387">IF((AND(Z81&gt;100, AD81&gt;100)), "Expansion", IF((AND(Z81&gt;100, AD81&lt;100)), "Downturn", IF((AND(Z81&lt;100, AD81&lt;100)), "Slowdown", "Recovery")))</f>
        <v>Slowdown</v>
      </c>
      <c r="AF81" s="2">
        <v>102.5247</v>
      </c>
      <c r="AG81" s="25">
        <f t="shared" si="365"/>
        <v>0.32418923335557759</v>
      </c>
      <c r="AH81" s="45">
        <f t="shared" si="322"/>
        <v>1.0032418923335558</v>
      </c>
      <c r="AI81" s="45">
        <f t="shared" si="323"/>
        <v>1.0317537744745531E-2</v>
      </c>
      <c r="AJ81" s="46">
        <f t="shared" si="294"/>
        <v>102.0635075489491</v>
      </c>
      <c r="AK81" s="36" t="str">
        <f t="shared" ref="AK81:AK144" si="388">IF((AND(AF81&gt;100, AJ81&gt;100)), "Expansion", IF((AND(AF81&gt;100, AJ81&lt;100)), "Downturn", IF((AND(AF81&lt;100, AJ81&lt;100)), "Slowdown", "Recovery")))</f>
        <v>Expansion</v>
      </c>
      <c r="AL81" s="2">
        <v>100.529</v>
      </c>
      <c r="AM81" s="25">
        <f t="shared" si="366"/>
        <v>-0.22024617149822492</v>
      </c>
      <c r="AN81" s="45">
        <f t="shared" si="325"/>
        <v>0.99779753828501772</v>
      </c>
      <c r="AO81" s="45">
        <f t="shared" si="326"/>
        <v>-8.8106595571402213E-3</v>
      </c>
      <c r="AP81" s="46">
        <f t="shared" si="295"/>
        <v>98.237868088571958</v>
      </c>
      <c r="AQ81" s="36" t="str">
        <f t="shared" ref="AQ81:AQ144" si="389">IF((AND(AL81&gt;100, AP81&gt;100)), "Expansion", IF((AND(AL81&gt;100, AP81&lt;100)), "Downturn", IF((AND(AL81&lt;100, AP81&lt;100)), "Slowdown", "Recovery")))</f>
        <v>Downturn</v>
      </c>
      <c r="AR81" s="2">
        <v>101.3959</v>
      </c>
      <c r="AS81" s="25">
        <f t="shared" si="367"/>
        <v>-0.2746982548350102</v>
      </c>
      <c r="AT81" s="45">
        <f t="shared" si="328"/>
        <v>0.99725301745164985</v>
      </c>
      <c r="AU81" s="45">
        <f t="shared" si="329"/>
        <v>-1.1014852933717734E-2</v>
      </c>
      <c r="AV81" s="46">
        <f t="shared" si="296"/>
        <v>97.797029413256453</v>
      </c>
      <c r="AW81" s="36" t="str">
        <f t="shared" ref="AW81:AW144" si="390">IF((AND(AR81&gt;100, AV81&gt;100)), "Expansion", IF((AND(AR81&gt;100, AV81&lt;100)), "Downturn", IF((AND(AR81&lt;100, AV81&lt;100)), "Slowdown", "Recovery")))</f>
        <v>Downturn</v>
      </c>
      <c r="AX81" s="2">
        <v>100.4273</v>
      </c>
      <c r="AY81" s="25">
        <f t="shared" si="368"/>
        <v>2.48942492292514E-3</v>
      </c>
      <c r="AZ81" s="45">
        <f t="shared" si="331"/>
        <v>1.0000248942492294</v>
      </c>
      <c r="BA81" s="45">
        <f t="shared" si="332"/>
        <v>-5.9609582115915938E-4</v>
      </c>
      <c r="BB81" s="46">
        <f t="shared" si="297"/>
        <v>99.880780835768164</v>
      </c>
      <c r="BC81" s="36" t="str">
        <f t="shared" ref="BC81:BC144" si="391">IF((AND(AX81&gt;100, BB81&gt;100)), "Expansion", IF((AND(AX81&gt;100, BB81&lt;100)), "Downturn", IF((AND(AX81&lt;100, BB81&lt;100)), "Slowdown", "Recovery")))</f>
        <v>Downturn</v>
      </c>
      <c r="BD81" s="2">
        <v>102.3301</v>
      </c>
      <c r="BE81" s="25">
        <f t="shared" si="369"/>
        <v>-8.1532140262622149E-2</v>
      </c>
      <c r="BF81" s="45">
        <f t="shared" si="334"/>
        <v>0.99918467859737381</v>
      </c>
      <c r="BG81" s="45">
        <f t="shared" si="335"/>
        <v>-3.6230966814733145E-3</v>
      </c>
      <c r="BH81" s="46">
        <f t="shared" si="298"/>
        <v>99.275380663705334</v>
      </c>
      <c r="BI81" s="36" t="str">
        <f t="shared" ref="BI81:BI144" si="392">IF((AND(BD81&gt;100, BH81&gt;100)), "Expansion", IF((AND(BD81&gt;100, BH81&lt;100)), "Downturn", IF((AND(BD81&lt;100, BH81&lt;100)), "Slowdown", "Recovery")))</f>
        <v>Downturn</v>
      </c>
      <c r="BJ81" s="2">
        <v>99.677400000000006</v>
      </c>
      <c r="BK81" s="25">
        <f t="shared" si="370"/>
        <v>6.0029553010722853E-2</v>
      </c>
      <c r="BL81" s="45">
        <f t="shared" si="337"/>
        <v>1.0006002955301072</v>
      </c>
      <c r="BM81" s="45">
        <f t="shared" si="338"/>
        <v>-1.0640261877490009E-2</v>
      </c>
      <c r="BN81" s="46">
        <f t="shared" si="299"/>
        <v>97.871947624501999</v>
      </c>
      <c r="BO81" s="36" t="str">
        <f t="shared" ref="BO81:BO144" si="393">IF((AND(BJ81&gt;100, BN81&gt;100)), "Expansion", IF((AND(BJ81&gt;100, BN81&lt;100)), "Downturn", IF((AND(BJ81&lt;100, BN81&lt;100)), "Slowdown", "Recovery")))</f>
        <v>Slowdown</v>
      </c>
      <c r="BP81" s="2">
        <v>100.9149</v>
      </c>
      <c r="BQ81" s="25">
        <f t="shared" si="371"/>
        <v>-0.31491489494110753</v>
      </c>
      <c r="BR81" s="45">
        <f t="shared" si="340"/>
        <v>0.9968508510505889</v>
      </c>
      <c r="BS81" s="45">
        <f t="shared" si="341"/>
        <v>-2.042438773430133E-2</v>
      </c>
      <c r="BT81" s="46">
        <f t="shared" si="300"/>
        <v>95.91512245313973</v>
      </c>
      <c r="BU81" s="36" t="str">
        <f t="shared" ref="BU81:BU144" si="394">IF((AND(BP81&gt;100, BT81&gt;100)), "Expansion", IF((AND(BP81&gt;100, BT81&lt;100)), "Downturn", IF((AND(BP81&lt;100, BT81&lt;100)), "Slowdown", "Recovery")))</f>
        <v>Downturn</v>
      </c>
      <c r="BV81" s="2">
        <v>97.789100000000005</v>
      </c>
      <c r="BW81" s="25">
        <f t="shared" si="372"/>
        <v>5.1133057419454325E-3</v>
      </c>
      <c r="BX81" s="45">
        <f t="shared" si="343"/>
        <v>1.0000511330574196</v>
      </c>
      <c r="BY81" s="45">
        <f t="shared" si="344"/>
        <v>-1.2164456092540465E-3</v>
      </c>
      <c r="BZ81" s="46">
        <f t="shared" si="301"/>
        <v>99.756710878149192</v>
      </c>
      <c r="CA81" s="36" t="str">
        <f t="shared" ref="CA81:CA144" si="395">IF((AND(BV81&gt;100, BZ81&gt;100)), "Expansion", IF((AND(BV81&gt;100, BZ81&lt;100)), "Downturn", IF((AND(BV81&lt;100, BZ81&lt;100)), "Slowdown", "Recovery")))</f>
        <v>Slowdown</v>
      </c>
      <c r="CB81" s="2">
        <v>101.5038</v>
      </c>
      <c r="CC81" s="25">
        <f t="shared" si="373"/>
        <v>-0.6476746063984381</v>
      </c>
      <c r="CD81" s="45">
        <f t="shared" si="346"/>
        <v>0.99352325393601559</v>
      </c>
      <c r="CE81" s="45">
        <f t="shared" si="347"/>
        <v>-1.7522293665627409E-2</v>
      </c>
      <c r="CF81" s="46">
        <f t="shared" si="302"/>
        <v>96.495541266874511</v>
      </c>
      <c r="CG81" s="36" t="str">
        <f t="shared" ref="CG81:CG144" si="396">IF((AND(CB81&gt;100, CF81&gt;100)), "Expansion", IF((AND(CB81&gt;100, CF81&lt;100)), "Downturn", IF((AND(CB81&lt;100, CF81&lt;100)), "Slowdown", "Recovery")))</f>
        <v>Downturn</v>
      </c>
      <c r="CH81" s="2">
        <v>100.3374</v>
      </c>
      <c r="CI81" s="25">
        <f t="shared" si="374"/>
        <v>-3.7559115756797205E-2</v>
      </c>
      <c r="CJ81" s="45">
        <f t="shared" si="349"/>
        <v>0.99962440884243198</v>
      </c>
      <c r="CK81" s="45">
        <f t="shared" si="350"/>
        <v>2.6170241467691202E-3</v>
      </c>
      <c r="CL81" s="46">
        <f t="shared" si="303"/>
        <v>100.52340482935382</v>
      </c>
      <c r="CM81" s="36" t="str">
        <f t="shared" ref="CM81:CM144" si="397">IF((AND(CH81&gt;100, CL81&gt;100)), "Expansion", IF((AND(CH81&gt;100, CL81&lt;100)), "Downturn", IF((AND(CH81&lt;100, CL81&lt;100)), "Slowdown", "Recovery")))</f>
        <v>Expansion</v>
      </c>
      <c r="CN81" s="2">
        <v>100.8587</v>
      </c>
      <c r="CO81" s="25">
        <f t="shared" si="375"/>
        <v>-0.15670629695991467</v>
      </c>
      <c r="CP81" s="45">
        <f t="shared" si="352"/>
        <v>0.99843293703040081</v>
      </c>
      <c r="CQ81" s="45">
        <f t="shared" si="353"/>
        <v>-1.3448611806685662E-2</v>
      </c>
      <c r="CR81" s="46">
        <f t="shared" si="304"/>
        <v>97.310277638662868</v>
      </c>
      <c r="CS81" s="36" t="str">
        <f t="shared" ref="CS81:CS144" si="398">IF((AND(CN81&gt;100, CR81&gt;100)), "Expansion", IF((AND(CN81&gt;100, CR81&lt;100)), "Downturn", IF((AND(CN81&lt;100, CR81&lt;100)), "Slowdown", "Recovery")))</f>
        <v>Downturn</v>
      </c>
      <c r="CT81" s="2">
        <v>102.2654</v>
      </c>
      <c r="CU81" s="25">
        <f t="shared" si="376"/>
        <v>4.4707624851174986E-2</v>
      </c>
      <c r="CV81" s="45">
        <f t="shared" si="355"/>
        <v>1.0004470762485118</v>
      </c>
      <c r="CW81" s="45">
        <f t="shared" si="356"/>
        <v>1.0253142673680493E-2</v>
      </c>
      <c r="CX81" s="46">
        <f t="shared" si="305"/>
        <v>102.05062853473609</v>
      </c>
      <c r="CY81" s="36" t="str">
        <f t="shared" ref="CY81:CY144" si="399">IF((AND(CT81&gt;100, CX81&gt;100)), "Expansion", IF((AND(CT81&gt;100, CX81&lt;100)), "Downturn", IF((AND(CT81&lt;100, CX81&lt;100)), "Slowdown", "Recovery")))</f>
        <v>Expansion</v>
      </c>
      <c r="CZ81" s="2">
        <v>100.1751</v>
      </c>
      <c r="DA81" s="25">
        <f t="shared" si="377"/>
        <v>-0.40434750620887744</v>
      </c>
      <c r="DB81" s="45">
        <f t="shared" si="357"/>
        <v>0.9959565249379112</v>
      </c>
      <c r="DC81" s="45">
        <f t="shared" si="358"/>
        <v>-2.4840621103138449E-2</v>
      </c>
      <c r="DD81" s="46">
        <f t="shared" si="380"/>
        <v>95.031875779372314</v>
      </c>
      <c r="DE81" s="36" t="str">
        <f t="shared" ref="DE81:DE144" si="400">IF((AND(CZ81&gt;100, DD81&gt;100)), "Expansion", IF((AND(CZ81&gt;100, DD81&lt;100)), "Downturn", IF((AND(CZ81&lt;100, DD81&lt;100)), "Slowdown", "Recovery")))</f>
        <v>Downturn</v>
      </c>
      <c r="DF81" s="2">
        <v>99.569900000000004</v>
      </c>
      <c r="DG81" s="25">
        <f t="shared" si="379"/>
        <v>-0.36274521576585489</v>
      </c>
      <c r="DH81" s="45">
        <f t="shared" si="378"/>
        <v>0.99637254784234142</v>
      </c>
      <c r="DI81" s="45">
        <f t="shared" si="359"/>
        <v>-2.5147251180750896E-2</v>
      </c>
      <c r="DJ81" s="46">
        <f t="shared" si="381"/>
        <v>94.970549763849817</v>
      </c>
      <c r="DK81" s="36" t="str">
        <f t="shared" si="382"/>
        <v>Slowdown</v>
      </c>
      <c r="DL81" s="22"/>
      <c r="DM81" s="98">
        <f t="shared" ref="DM81:DM144" si="401">(PRODUCT(DH81:DH83)-1)*100</f>
        <v>-0.5950022215017281</v>
      </c>
    </row>
    <row r="82" spans="1:117" x14ac:dyDescent="0.25">
      <c r="A82">
        <v>198007</v>
      </c>
      <c r="B82" s="1">
        <v>100.4282</v>
      </c>
      <c r="C82" s="25">
        <f t="shared" si="360"/>
        <v>2.1512530052811771E-2</v>
      </c>
      <c r="D82" s="45">
        <f t="shared" si="307"/>
        <v>1.000215125300528</v>
      </c>
      <c r="E82" s="45">
        <f t="shared" si="308"/>
        <v>-2.2591887584992865E-3</v>
      </c>
      <c r="F82" s="46">
        <f t="shared" si="289"/>
        <v>99.548162248300144</v>
      </c>
      <c r="G82" s="36" t="str">
        <f t="shared" si="383"/>
        <v>Downturn</v>
      </c>
      <c r="H82" s="1">
        <v>101.0745</v>
      </c>
      <c r="I82" s="25">
        <f t="shared" si="361"/>
        <v>-0.16652986722057886</v>
      </c>
      <c r="J82" s="45">
        <f t="shared" si="310"/>
        <v>0.99833470132779423</v>
      </c>
      <c r="K82" s="45">
        <f t="shared" si="311"/>
        <v>-1.0230201568363295E-2</v>
      </c>
      <c r="L82" s="46">
        <f t="shared" si="290"/>
        <v>97.953959686327337</v>
      </c>
      <c r="M82" s="36" t="str">
        <f t="shared" si="384"/>
        <v>Downturn</v>
      </c>
      <c r="N82" s="1">
        <v>101.9324</v>
      </c>
      <c r="O82" s="25">
        <f t="shared" si="362"/>
        <v>-0.37034032408932499</v>
      </c>
      <c r="P82" s="45">
        <f t="shared" si="313"/>
        <v>0.99629659675910676</v>
      </c>
      <c r="Q82" s="45">
        <f t="shared" si="314"/>
        <v>-3.6790579109520216E-3</v>
      </c>
      <c r="R82" s="46">
        <f t="shared" si="291"/>
        <v>99.264188417809592</v>
      </c>
      <c r="S82" s="36" t="str">
        <f t="shared" si="385"/>
        <v>Downturn</v>
      </c>
      <c r="T82" s="1">
        <v>100.5549</v>
      </c>
      <c r="U82" s="25">
        <f t="shared" si="363"/>
        <v>-0.10470860905441673</v>
      </c>
      <c r="V82" s="45">
        <f t="shared" si="316"/>
        <v>0.99895291390945584</v>
      </c>
      <c r="W82" s="45">
        <f t="shared" si="317"/>
        <v>-8.3841936944001327E-3</v>
      </c>
      <c r="X82" s="46">
        <f t="shared" si="292"/>
        <v>98.323161261119978</v>
      </c>
      <c r="Y82" s="36" t="str">
        <f t="shared" si="386"/>
        <v>Downturn</v>
      </c>
      <c r="Z82" s="1">
        <v>99.498099999999994</v>
      </c>
      <c r="AA82" s="25">
        <f t="shared" si="364"/>
        <v>-0.48697304595689922</v>
      </c>
      <c r="AB82" s="45">
        <f t="shared" si="319"/>
        <v>0.99513026954043104</v>
      </c>
      <c r="AC82" s="45">
        <f t="shared" si="320"/>
        <v>-2.7316789908145567E-2</v>
      </c>
      <c r="AD82" s="46">
        <f t="shared" si="293"/>
        <v>94.536642018370884</v>
      </c>
      <c r="AE82" s="36" t="str">
        <f t="shared" si="387"/>
        <v>Slowdown</v>
      </c>
      <c r="AF82" s="1">
        <v>102.8177</v>
      </c>
      <c r="AG82" s="25">
        <f t="shared" si="365"/>
        <v>0.28578479137223162</v>
      </c>
      <c r="AH82" s="45">
        <f t="shared" si="322"/>
        <v>1.0028578479137222</v>
      </c>
      <c r="AI82" s="45">
        <f t="shared" si="323"/>
        <v>1.2171531571263605E-2</v>
      </c>
      <c r="AJ82" s="46">
        <f t="shared" si="294"/>
        <v>102.43430631425272</v>
      </c>
      <c r="AK82" s="36" t="str">
        <f t="shared" si="388"/>
        <v>Expansion</v>
      </c>
      <c r="AL82" s="1">
        <v>100.3205</v>
      </c>
      <c r="AM82" s="25">
        <f t="shared" si="366"/>
        <v>-0.20740283898178716</v>
      </c>
      <c r="AN82" s="45">
        <f t="shared" si="325"/>
        <v>0.99792597161018215</v>
      </c>
      <c r="AO82" s="45">
        <f t="shared" si="326"/>
        <v>-1.0673275294173279E-2</v>
      </c>
      <c r="AP82" s="46">
        <f t="shared" si="295"/>
        <v>97.865344941165347</v>
      </c>
      <c r="AQ82" s="36" t="str">
        <f t="shared" si="389"/>
        <v>Downturn</v>
      </c>
      <c r="AR82" s="1">
        <v>101.1353</v>
      </c>
      <c r="AS82" s="25">
        <f t="shared" si="367"/>
        <v>-0.25701236440526354</v>
      </c>
      <c r="AT82" s="45">
        <f t="shared" si="328"/>
        <v>0.99742987635594738</v>
      </c>
      <c r="AU82" s="45">
        <f t="shared" si="329"/>
        <v>-1.3100398330174845E-2</v>
      </c>
      <c r="AV82" s="46">
        <f t="shared" si="296"/>
        <v>97.379920333965032</v>
      </c>
      <c r="AW82" s="36" t="str">
        <f t="shared" si="390"/>
        <v>Downturn</v>
      </c>
      <c r="AX82" s="1">
        <v>100.4328</v>
      </c>
      <c r="AY82" s="25">
        <f t="shared" si="368"/>
        <v>5.4765984946302847E-3</v>
      </c>
      <c r="AZ82" s="45">
        <f t="shared" si="331"/>
        <v>1.0000547659849464</v>
      </c>
      <c r="BA82" s="45">
        <f t="shared" si="332"/>
        <v>-2.7373997489543722E-4</v>
      </c>
      <c r="BB82" s="46">
        <f t="shared" si="297"/>
        <v>99.945252005020919</v>
      </c>
      <c r="BC82" s="36" t="str">
        <f t="shared" si="391"/>
        <v>Downturn</v>
      </c>
      <c r="BD82" s="1">
        <v>102.2488</v>
      </c>
      <c r="BE82" s="25">
        <f t="shared" si="369"/>
        <v>-7.9448764342064382E-2</v>
      </c>
      <c r="BF82" s="45">
        <f t="shared" si="334"/>
        <v>0.9992055123565794</v>
      </c>
      <c r="BG82" s="45">
        <f t="shared" si="335"/>
        <v>-4.4030729983153272E-3</v>
      </c>
      <c r="BH82" s="46">
        <f t="shared" si="298"/>
        <v>99.119385400336938</v>
      </c>
      <c r="BI82" s="36" t="str">
        <f t="shared" si="392"/>
        <v>Downturn</v>
      </c>
      <c r="BJ82" s="1">
        <v>99.861999999999995</v>
      </c>
      <c r="BK82" s="25">
        <f t="shared" si="370"/>
        <v>0.18519744696389451</v>
      </c>
      <c r="BL82" s="45">
        <f t="shared" si="337"/>
        <v>1.001851974469639</v>
      </c>
      <c r="BM82" s="45">
        <f t="shared" si="338"/>
        <v>-5.9981326755892406E-3</v>
      </c>
      <c r="BN82" s="46">
        <f t="shared" si="299"/>
        <v>98.800373464882156</v>
      </c>
      <c r="BO82" s="36" t="str">
        <f t="shared" si="393"/>
        <v>Slowdown</v>
      </c>
      <c r="BP82" s="1">
        <v>100.7414</v>
      </c>
      <c r="BQ82" s="25">
        <f t="shared" si="371"/>
        <v>-0.17192703951547711</v>
      </c>
      <c r="BR82" s="45">
        <f t="shared" si="340"/>
        <v>0.99828072960484526</v>
      </c>
      <c r="BS82" s="45">
        <f t="shared" si="341"/>
        <v>-2.0490273099929346E-2</v>
      </c>
      <c r="BT82" s="46">
        <f t="shared" si="300"/>
        <v>95.901945380014126</v>
      </c>
      <c r="BU82" s="36" t="str">
        <f t="shared" si="394"/>
        <v>Downturn</v>
      </c>
      <c r="BV82" s="1">
        <v>97.805099999999996</v>
      </c>
      <c r="BW82" s="25">
        <f t="shared" si="372"/>
        <v>1.6361741748304393E-2</v>
      </c>
      <c r="BX82" s="45">
        <f t="shared" si="343"/>
        <v>1.0001636174174831</v>
      </c>
      <c r="BY82" s="45">
        <f t="shared" si="344"/>
        <v>-6.3657561149044195E-4</v>
      </c>
      <c r="BZ82" s="46">
        <f t="shared" si="301"/>
        <v>99.872684877701914</v>
      </c>
      <c r="CA82" s="36" t="str">
        <f t="shared" si="395"/>
        <v>Slowdown</v>
      </c>
      <c r="CB82" s="1">
        <v>100.93980000000001</v>
      </c>
      <c r="CC82" s="25">
        <f t="shared" si="373"/>
        <v>-0.55564422218674858</v>
      </c>
      <c r="CD82" s="45">
        <f t="shared" si="346"/>
        <v>0.99444355777813254</v>
      </c>
      <c r="CE82" s="45">
        <f t="shared" si="347"/>
        <v>-2.5305039377986227E-2</v>
      </c>
      <c r="CF82" s="46">
        <f t="shared" si="302"/>
        <v>94.938992124402759</v>
      </c>
      <c r="CG82" s="36" t="str">
        <f t="shared" si="396"/>
        <v>Downturn</v>
      </c>
      <c r="CH82" s="1">
        <v>100.2841</v>
      </c>
      <c r="CI82" s="25">
        <f t="shared" si="374"/>
        <v>-5.312077052027183E-2</v>
      </c>
      <c r="CJ82" s="45">
        <f t="shared" si="349"/>
        <v>0.99946879229479724</v>
      </c>
      <c r="CK82" s="45">
        <f t="shared" si="350"/>
        <v>9.8217609898432201E-4</v>
      </c>
      <c r="CL82" s="46">
        <f t="shared" si="303"/>
        <v>100.19643521979687</v>
      </c>
      <c r="CM82" s="36" t="str">
        <f t="shared" si="397"/>
        <v>Expansion</v>
      </c>
      <c r="CN82" s="1">
        <v>100.8356</v>
      </c>
      <c r="CO82" s="25">
        <f t="shared" si="375"/>
        <v>-2.290332911290692E-2</v>
      </c>
      <c r="CP82" s="45">
        <f t="shared" si="352"/>
        <v>0.99977096670887089</v>
      </c>
      <c r="CQ82" s="45">
        <f t="shared" si="353"/>
        <v>-1.4101775652413773E-2</v>
      </c>
      <c r="CR82" s="46">
        <f t="shared" si="304"/>
        <v>97.179644869517247</v>
      </c>
      <c r="CS82" s="36" t="str">
        <f t="shared" si="398"/>
        <v>Downturn</v>
      </c>
      <c r="CT82" s="1">
        <v>102.2925</v>
      </c>
      <c r="CU82" s="25">
        <f t="shared" si="376"/>
        <v>2.6499676332370815E-2</v>
      </c>
      <c r="CV82" s="45">
        <f t="shared" si="355"/>
        <v>1.0002649967633237</v>
      </c>
      <c r="CW82" s="45">
        <f t="shared" si="356"/>
        <v>7.2105017516705949E-3</v>
      </c>
      <c r="CX82" s="46">
        <f t="shared" si="305"/>
        <v>101.44210035033412</v>
      </c>
      <c r="CY82" s="36" t="str">
        <f t="shared" si="399"/>
        <v>Expansion</v>
      </c>
      <c r="CZ82" s="1">
        <v>99.804599999999994</v>
      </c>
      <c r="DA82" s="25">
        <f t="shared" si="377"/>
        <v>-0.36985238846779978</v>
      </c>
      <c r="DB82" s="45">
        <f t="shared" si="357"/>
        <v>0.99630147611532205</v>
      </c>
      <c r="DC82" s="45">
        <f t="shared" si="358"/>
        <v>-2.5239088650321206E-2</v>
      </c>
      <c r="DD82" s="46">
        <f t="shared" si="380"/>
        <v>94.952182269935761</v>
      </c>
      <c r="DE82" s="36" t="str">
        <f t="shared" si="400"/>
        <v>Slowdown</v>
      </c>
      <c r="DF82" s="1">
        <v>99.365600000000001</v>
      </c>
      <c r="DG82" s="25">
        <f t="shared" si="379"/>
        <v>-0.20518248988901613</v>
      </c>
      <c r="DH82" s="45">
        <f t="shared" si="378"/>
        <v>0.99794817510110989</v>
      </c>
      <c r="DI82" s="45">
        <f t="shared" si="359"/>
        <v>-2.4281606938050815E-2</v>
      </c>
      <c r="DJ82" s="46">
        <f t="shared" si="381"/>
        <v>95.143678612389834</v>
      </c>
      <c r="DK82" s="36" t="str">
        <f t="shared" si="382"/>
        <v>Slowdown</v>
      </c>
      <c r="DL82" s="22"/>
      <c r="DM82" s="98">
        <f t="shared" si="401"/>
        <v>-8.8380122908637837E-2</v>
      </c>
    </row>
    <row r="83" spans="1:117" x14ac:dyDescent="0.25">
      <c r="A83">
        <v>198008</v>
      </c>
      <c r="B83" s="2">
        <v>100.5043</v>
      </c>
      <c r="C83" s="25">
        <f t="shared" si="360"/>
        <v>7.5775529184030702E-2</v>
      </c>
      <c r="D83" s="45">
        <f t="shared" si="307"/>
        <v>1.0007577552918403</v>
      </c>
      <c r="E83" s="45">
        <f t="shared" si="308"/>
        <v>-1.2838667044272611E-3</v>
      </c>
      <c r="F83" s="46">
        <f t="shared" ref="F83:F146" si="402">(1+2*E83)*100</f>
        <v>99.743226659114555</v>
      </c>
      <c r="G83" s="36" t="str">
        <f t="shared" si="383"/>
        <v>Downturn</v>
      </c>
      <c r="H83" s="2">
        <v>100.9226</v>
      </c>
      <c r="I83" s="25">
        <f t="shared" si="361"/>
        <v>-0.15028518567986754</v>
      </c>
      <c r="J83" s="45">
        <f t="shared" si="310"/>
        <v>0.99849714814320134</v>
      </c>
      <c r="K83" s="45">
        <f t="shared" si="311"/>
        <v>-1.1064968966740363E-2</v>
      </c>
      <c r="L83" s="46">
        <f t="shared" ref="L83:L146" si="403">(1+2*K83)*100</f>
        <v>97.787006206651924</v>
      </c>
      <c r="M83" s="36" t="str">
        <f t="shared" si="384"/>
        <v>Downturn</v>
      </c>
      <c r="N83" s="2">
        <v>101.5539</v>
      </c>
      <c r="O83" s="25">
        <f t="shared" si="362"/>
        <v>-0.37132452488119821</v>
      </c>
      <c r="P83" s="45">
        <f t="shared" si="313"/>
        <v>0.996286754751188</v>
      </c>
      <c r="Q83" s="45">
        <f t="shared" si="314"/>
        <v>-1.1102877380492315E-2</v>
      </c>
      <c r="R83" s="46">
        <f t="shared" ref="R83:R146" si="404">(1+2*Q83)*100</f>
        <v>97.77942452390154</v>
      </c>
      <c r="S83" s="36" t="str">
        <f t="shared" si="385"/>
        <v>Downturn</v>
      </c>
      <c r="T83" s="2">
        <v>100.54040000000001</v>
      </c>
      <c r="U83" s="25">
        <f t="shared" si="363"/>
        <v>-1.4419983511492904E-2</v>
      </c>
      <c r="V83" s="45">
        <f t="shared" si="316"/>
        <v>0.99985580016488507</v>
      </c>
      <c r="W83" s="45">
        <f t="shared" si="317"/>
        <v>-7.7296898254699542E-3</v>
      </c>
      <c r="X83" s="46">
        <f t="shared" ref="X83:X146" si="405">(1+2*W83)*100</f>
        <v>98.454062034906002</v>
      </c>
      <c r="Y83" s="36" t="str">
        <f t="shared" si="386"/>
        <v>Downturn</v>
      </c>
      <c r="Z83" s="2">
        <v>99.127799999999993</v>
      </c>
      <c r="AA83" s="25">
        <f t="shared" si="364"/>
        <v>-0.37216791074402455</v>
      </c>
      <c r="AB83" s="45">
        <f t="shared" si="319"/>
        <v>0.99627832089255974</v>
      </c>
      <c r="AC83" s="45">
        <f t="shared" si="320"/>
        <v>-2.8791061505059501E-2</v>
      </c>
      <c r="AD83" s="46">
        <f t="shared" ref="AD83:AD146" si="406">(1+2*AC83)*100</f>
        <v>94.241787698988105</v>
      </c>
      <c r="AE83" s="36" t="str">
        <f t="shared" si="387"/>
        <v>Slowdown</v>
      </c>
      <c r="AF83" s="2">
        <v>102.9277</v>
      </c>
      <c r="AG83" s="25">
        <f t="shared" si="365"/>
        <v>0.10698547040052388</v>
      </c>
      <c r="AH83" s="45">
        <f t="shared" si="322"/>
        <v>1.0010698547040053</v>
      </c>
      <c r="AI83" s="45">
        <f t="shared" si="323"/>
        <v>1.2295738978633564E-2</v>
      </c>
      <c r="AJ83" s="46">
        <f t="shared" ref="AJ83:AJ146" si="407">(1+2*AI83)*100</f>
        <v>102.45914779572671</v>
      </c>
      <c r="AK83" s="36" t="str">
        <f t="shared" si="388"/>
        <v>Expansion</v>
      </c>
      <c r="AL83" s="2">
        <v>100.1268</v>
      </c>
      <c r="AM83" s="25">
        <f t="shared" si="366"/>
        <v>-0.1930811748346476</v>
      </c>
      <c r="AN83" s="45">
        <f t="shared" si="325"/>
        <v>0.99806918825165347</v>
      </c>
      <c r="AO83" s="45">
        <f t="shared" si="326"/>
        <v>-1.1835067011428335E-2</v>
      </c>
      <c r="AP83" s="46">
        <f t="shared" ref="AP83:AP146" si="408">(1+2*AO83)*100</f>
        <v>97.632986597714336</v>
      </c>
      <c r="AQ83" s="36" t="str">
        <f t="shared" si="389"/>
        <v>Downturn</v>
      </c>
      <c r="AR83" s="2">
        <v>100.9143</v>
      </c>
      <c r="AS83" s="25">
        <f t="shared" si="367"/>
        <v>-0.21851915206659162</v>
      </c>
      <c r="AT83" s="45">
        <f t="shared" si="328"/>
        <v>0.99781480847933413</v>
      </c>
      <c r="AU83" s="45">
        <f t="shared" si="329"/>
        <v>-1.4218060404533217E-2</v>
      </c>
      <c r="AV83" s="46">
        <f t="shared" ref="AV83:AV146" si="409">(1+2*AU83)*100</f>
        <v>97.156387919093362</v>
      </c>
      <c r="AW83" s="36" t="str">
        <f t="shared" si="390"/>
        <v>Downturn</v>
      </c>
      <c r="AX83" s="2">
        <v>100.4409</v>
      </c>
      <c r="AY83" s="25">
        <f t="shared" si="368"/>
        <v>8.0650942719897156E-3</v>
      </c>
      <c r="AZ83" s="45">
        <f t="shared" si="331"/>
        <v>1.0000806509427198</v>
      </c>
      <c r="BA83" s="45">
        <f t="shared" si="332"/>
        <v>-1.1947181510429949E-5</v>
      </c>
      <c r="BB83" s="46">
        <f t="shared" ref="BB83:BB146" si="410">(1+2*BA83)*100</f>
        <v>99.997610563697918</v>
      </c>
      <c r="BC83" s="36" t="str">
        <f t="shared" si="391"/>
        <v>Downturn</v>
      </c>
      <c r="BD83" s="2">
        <v>102.17400000000001</v>
      </c>
      <c r="BE83" s="25">
        <f t="shared" si="369"/>
        <v>-7.3154892771353994E-2</v>
      </c>
      <c r="BF83" s="45">
        <f t="shared" si="334"/>
        <v>0.99926845107228646</v>
      </c>
      <c r="BG83" s="45">
        <f t="shared" si="335"/>
        <v>-4.5983282349043586E-3</v>
      </c>
      <c r="BH83" s="46">
        <f t="shared" ref="BH83:BH146" si="411">(1+2*BG83)*100</f>
        <v>99.080334353019126</v>
      </c>
      <c r="BI83" s="36" t="str">
        <f t="shared" si="392"/>
        <v>Downturn</v>
      </c>
      <c r="BJ83" s="2">
        <v>100.128</v>
      </c>
      <c r="BK83" s="25">
        <f t="shared" si="370"/>
        <v>0.26636758727043858</v>
      </c>
      <c r="BL83" s="45">
        <f t="shared" si="337"/>
        <v>1.0026636758727043</v>
      </c>
      <c r="BM83" s="45">
        <f t="shared" si="338"/>
        <v>-4.5421194228023598E-4</v>
      </c>
      <c r="BN83" s="46">
        <f t="shared" ref="BN83:BN146" si="412">(1+2*BM83)*100</f>
        <v>99.909157611543947</v>
      </c>
      <c r="BO83" s="36" t="str">
        <f t="shared" si="393"/>
        <v>Downturn</v>
      </c>
      <c r="BP83" s="2">
        <v>100.72709999999999</v>
      </c>
      <c r="BQ83" s="25">
        <f t="shared" si="371"/>
        <v>-1.4194760049002447E-2</v>
      </c>
      <c r="BR83" s="45">
        <f t="shared" si="340"/>
        <v>0.99985805239950998</v>
      </c>
      <c r="BS83" s="45">
        <f t="shared" si="341"/>
        <v>-1.7649273236535423E-2</v>
      </c>
      <c r="BT83" s="46">
        <f t="shared" ref="BT83:BT146" si="413">(1+2*BS83)*100</f>
        <v>96.47014535269291</v>
      </c>
      <c r="BU83" s="36" t="str">
        <f t="shared" si="394"/>
        <v>Downturn</v>
      </c>
      <c r="BV83" s="2">
        <v>97.832099999999997</v>
      </c>
      <c r="BW83" s="25">
        <f t="shared" si="372"/>
        <v>2.7605922390551235E-2</v>
      </c>
      <c r="BX83" s="45">
        <f t="shared" si="343"/>
        <v>1.0002760592239055</v>
      </c>
      <c r="BY83" s="45">
        <f t="shared" si="344"/>
        <v>-7.1550645590612305E-6</v>
      </c>
      <c r="BZ83" s="46">
        <f t="shared" ref="BZ83:BZ146" si="414">(1+2*BY83)*100</f>
        <v>99.998568987088191</v>
      </c>
      <c r="CA83" s="36" t="str">
        <f t="shared" si="395"/>
        <v>Slowdown</v>
      </c>
      <c r="CB83" s="2">
        <v>100.5645</v>
      </c>
      <c r="CC83" s="25">
        <f t="shared" si="373"/>
        <v>-0.37180576937938253</v>
      </c>
      <c r="CD83" s="45">
        <f t="shared" si="346"/>
        <v>0.99628194230620615</v>
      </c>
      <c r="CE83" s="45">
        <f t="shared" si="347"/>
        <v>-2.9140882191093231E-2</v>
      </c>
      <c r="CF83" s="46">
        <f t="shared" ref="CF83:CF146" si="415">(1+2*CE83)*100</f>
        <v>94.171823561781352</v>
      </c>
      <c r="CG83" s="36" t="str">
        <f t="shared" si="396"/>
        <v>Downturn</v>
      </c>
      <c r="CH83" s="2">
        <v>100.23220000000001</v>
      </c>
      <c r="CI83" s="25">
        <f t="shared" si="374"/>
        <v>-5.1752969812751147E-2</v>
      </c>
      <c r="CJ83" s="45">
        <f t="shared" si="349"/>
        <v>0.99948247030187254</v>
      </c>
      <c r="CK83" s="45">
        <f t="shared" si="350"/>
        <v>-4.8862598373411448E-4</v>
      </c>
      <c r="CL83" s="46">
        <f t="shared" ref="CL83:CL146" si="416">(1+2*CK83)*100</f>
        <v>99.902274803253178</v>
      </c>
      <c r="CM83" s="36" t="str">
        <f t="shared" si="397"/>
        <v>Downturn</v>
      </c>
      <c r="CN83" s="2">
        <v>100.8312</v>
      </c>
      <c r="CO83" s="25">
        <f t="shared" si="375"/>
        <v>-4.3635382741848677E-3</v>
      </c>
      <c r="CP83" s="45">
        <f t="shared" si="352"/>
        <v>0.99995636461725812</v>
      </c>
      <c r="CQ83" s="45">
        <f t="shared" si="353"/>
        <v>-1.2780922803383055E-2</v>
      </c>
      <c r="CR83" s="46">
        <f t="shared" ref="CR83:CR146" si="417">(1+2*CQ83)*100</f>
        <v>97.443815439323387</v>
      </c>
      <c r="CS83" s="36" t="str">
        <f t="shared" si="398"/>
        <v>Downturn</v>
      </c>
      <c r="CT83" s="2">
        <v>102.3014</v>
      </c>
      <c r="CU83" s="25">
        <f t="shared" si="376"/>
        <v>8.7005401177965361E-3</v>
      </c>
      <c r="CV83" s="45">
        <f t="shared" si="355"/>
        <v>1.0000870054011779</v>
      </c>
      <c r="CW83" s="45">
        <f t="shared" si="356"/>
        <v>4.6233646860569522E-3</v>
      </c>
      <c r="CX83" s="46">
        <f t="shared" ref="CX83:CX146" si="418">(1+2*CW83)*100</f>
        <v>100.9246729372114</v>
      </c>
      <c r="CY83" s="36" t="str">
        <f t="shared" si="399"/>
        <v>Expansion</v>
      </c>
      <c r="CZ83" s="2">
        <v>99.448800000000006</v>
      </c>
      <c r="DA83" s="25">
        <f t="shared" si="377"/>
        <v>-0.3564965943453387</v>
      </c>
      <c r="DB83" s="45">
        <f t="shared" si="357"/>
        <v>0.99643503405654665</v>
      </c>
      <c r="DC83" s="45">
        <f t="shared" si="358"/>
        <v>-2.477943274721317E-2</v>
      </c>
      <c r="DD83" s="46">
        <f t="shared" si="380"/>
        <v>95.044113450557361</v>
      </c>
      <c r="DE83" s="36" t="str">
        <f t="shared" si="400"/>
        <v>Slowdown</v>
      </c>
      <c r="DF83" s="2">
        <v>99.337800000000001</v>
      </c>
      <c r="DG83" s="25">
        <f t="shared" si="379"/>
        <v>-2.7977489191429589E-2</v>
      </c>
      <c r="DH83" s="45">
        <f t="shared" si="378"/>
        <v>0.99972022510808567</v>
      </c>
      <c r="DI83" s="45">
        <f t="shared" si="359"/>
        <v>-2.0674343840236475E-2</v>
      </c>
      <c r="DJ83" s="46">
        <f t="shared" si="381"/>
        <v>95.865131231952702</v>
      </c>
      <c r="DK83" s="36" t="str">
        <f t="shared" si="382"/>
        <v>Slowdown</v>
      </c>
      <c r="DL83" s="22"/>
      <c r="DM83" s="98">
        <f t="shared" si="401"/>
        <v>0.39379825613694575</v>
      </c>
    </row>
    <row r="84" spans="1:117" x14ac:dyDescent="0.25">
      <c r="A84">
        <v>198009</v>
      </c>
      <c r="B84" s="1">
        <v>100.6296</v>
      </c>
      <c r="C84" s="25">
        <f t="shared" si="360"/>
        <v>0.12467128272123257</v>
      </c>
      <c r="D84" s="45">
        <f t="shared" ref="D84:D147" si="419">PRODUCT(1+C84:C95/100)</f>
        <v>1.0012467128272122</v>
      </c>
      <c r="E84" s="45">
        <f t="shared" ref="E84:E147" si="420">PRODUCT(D79:D84)-1</f>
        <v>5.7272401861352407E-4</v>
      </c>
      <c r="F84" s="46">
        <f t="shared" si="402"/>
        <v>100.11454480372271</v>
      </c>
      <c r="G84" s="36" t="str">
        <f t="shared" si="383"/>
        <v>Expansion</v>
      </c>
      <c r="H84" s="1">
        <v>100.7684</v>
      </c>
      <c r="I84" s="25">
        <f t="shared" si="361"/>
        <v>-0.15279035617394221</v>
      </c>
      <c r="J84" s="45">
        <f t="shared" ref="J84:J147" si="421">PRODUCT(1+I84:I95/100)</f>
        <v>0.99847209643826063</v>
      </c>
      <c r="K84" s="45">
        <f t="shared" ref="K84:K147" si="422">PRODUCT(J79:J84)-1</f>
        <v>-1.1002125834483234E-2</v>
      </c>
      <c r="L84" s="46">
        <f t="shared" si="403"/>
        <v>97.79957483310335</v>
      </c>
      <c r="M84" s="36" t="str">
        <f t="shared" si="384"/>
        <v>Downturn</v>
      </c>
      <c r="N84" s="1">
        <v>101.21769999999999</v>
      </c>
      <c r="O84" s="25">
        <f t="shared" si="362"/>
        <v>-0.33105572508786479</v>
      </c>
      <c r="P84" s="45">
        <f t="shared" ref="P84:P147" si="423">PRODUCT(1+O84:O95/100)</f>
        <v>0.9966894427491213</v>
      </c>
      <c r="Q84" s="45">
        <f t="shared" ref="Q84:Q147" si="424">PRODUCT(P79:P84)-1</f>
        <v>-1.6097408764339294E-2</v>
      </c>
      <c r="R84" s="46">
        <f t="shared" si="404"/>
        <v>96.780518247132136</v>
      </c>
      <c r="S84" s="36" t="str">
        <f t="shared" si="385"/>
        <v>Downturn</v>
      </c>
      <c r="T84" s="1">
        <v>100.6413</v>
      </c>
      <c r="U84" s="25">
        <f t="shared" si="363"/>
        <v>0.10035766716662731</v>
      </c>
      <c r="V84" s="45">
        <f t="shared" ref="V84:V147" si="425">PRODUCT(1+U84:U95/100)</f>
        <v>1.0010035766716663</v>
      </c>
      <c r="W84" s="45">
        <f t="shared" ref="W84:W147" si="426">PRODUCT(V79:V84)-1</f>
        <v>-5.3939682034568337E-3</v>
      </c>
      <c r="X84" s="46">
        <f t="shared" si="405"/>
        <v>98.921206359308627</v>
      </c>
      <c r="Y84" s="36" t="str">
        <f t="shared" si="386"/>
        <v>Downturn</v>
      </c>
      <c r="Z84" s="1">
        <v>98.884200000000007</v>
      </c>
      <c r="AA84" s="25">
        <f t="shared" si="364"/>
        <v>-0.24574337370544541</v>
      </c>
      <c r="AB84" s="45">
        <f t="shared" ref="AB84:AB147" si="427">PRODUCT(1+AA84:AA95/100)</f>
        <v>0.99754256626294557</v>
      </c>
      <c r="AC84" s="45">
        <f t="shared" ref="AC84:AC147" si="428">PRODUCT(AB79:AB84)-1</f>
        <v>-2.740997924678612E-2</v>
      </c>
      <c r="AD84" s="46">
        <f t="shared" si="406"/>
        <v>94.518004150642781</v>
      </c>
      <c r="AE84" s="36" t="str">
        <f t="shared" si="387"/>
        <v>Slowdown</v>
      </c>
      <c r="AF84" s="1">
        <v>102.7617</v>
      </c>
      <c r="AG84" s="25">
        <f t="shared" si="365"/>
        <v>-0.16127825648488872</v>
      </c>
      <c r="AH84" s="45">
        <f t="shared" ref="AH84:AH147" si="429">PRODUCT(1+AG84:AG95/100)</f>
        <v>0.99838721743515113</v>
      </c>
      <c r="AI84" s="45">
        <f t="shared" ref="AI84:AI147" si="430">PRODUCT(AH79:AH84)-1</f>
        <v>9.6264660023053228E-3</v>
      </c>
      <c r="AJ84" s="46">
        <f t="shared" si="407"/>
        <v>101.92529320046107</v>
      </c>
      <c r="AK84" s="36" t="str">
        <f t="shared" si="388"/>
        <v>Expansion</v>
      </c>
      <c r="AL84" s="1">
        <v>99.948099999999997</v>
      </c>
      <c r="AM84" s="25">
        <f t="shared" si="366"/>
        <v>-0.17847369535429702</v>
      </c>
      <c r="AN84" s="45">
        <f t="shared" ref="AN84:AN147" si="431">PRODUCT(1+AM84:AM95/100)</f>
        <v>0.99821526304645702</v>
      </c>
      <c r="AO84" s="45">
        <f t="shared" ref="AO84:AO147" si="432">PRODUCT(AN79:AN84)-1</f>
        <v>-1.2154828277716745E-2</v>
      </c>
      <c r="AP84" s="46">
        <f t="shared" si="408"/>
        <v>97.569034344456654</v>
      </c>
      <c r="AQ84" s="36" t="str">
        <f t="shared" si="389"/>
        <v>Slowdown</v>
      </c>
      <c r="AR84" s="1">
        <v>100.7501</v>
      </c>
      <c r="AS84" s="25">
        <f t="shared" si="367"/>
        <v>-0.16271232124683413</v>
      </c>
      <c r="AT84" s="45">
        <f t="shared" ref="AT84:AT147" si="433">PRODUCT(1+AS84:AS95/100)</f>
        <v>0.99837287678753162</v>
      </c>
      <c r="AU84" s="45">
        <f t="shared" ref="AU84:AU147" si="434">PRODUCT(AT79:AT84)-1</f>
        <v>-1.4079807102336916E-2</v>
      </c>
      <c r="AV84" s="46">
        <f t="shared" si="409"/>
        <v>97.184038579532611</v>
      </c>
      <c r="AW84" s="36" t="str">
        <f t="shared" si="390"/>
        <v>Downturn</v>
      </c>
      <c r="AX84" s="1">
        <v>100.4517</v>
      </c>
      <c r="AY84" s="25">
        <f t="shared" si="368"/>
        <v>1.0752591822657157E-2</v>
      </c>
      <c r="AZ84" s="45">
        <f t="shared" ref="AZ84:AZ147" si="435">PRODUCT(1+AY84:AY95/100)</f>
        <v>1.0001075259182266</v>
      </c>
      <c r="BA84" s="45">
        <f t="shared" ref="BA84:BA147" si="436">PRODUCT(AZ79:AZ84)-1</f>
        <v>2.0511574601900229E-4</v>
      </c>
      <c r="BB84" s="46">
        <f t="shared" si="410"/>
        <v>100.0410231492038</v>
      </c>
      <c r="BC84" s="36" t="str">
        <f t="shared" si="391"/>
        <v>Expansion</v>
      </c>
      <c r="BD84" s="1">
        <v>102.1022</v>
      </c>
      <c r="BE84" s="25">
        <f t="shared" si="369"/>
        <v>-7.027228061934572E-2</v>
      </c>
      <c r="BF84" s="45">
        <f t="shared" ref="BF84:BF147" si="437">PRODUCT(1+BE84:BE95/100)</f>
        <v>0.99929727719380657</v>
      </c>
      <c r="BG84" s="45">
        <f t="shared" ref="BG84:BG147" si="438">PRODUCT(BF79:BF84)-1</f>
        <v>-4.582138240185829E-3</v>
      </c>
      <c r="BH84" s="46">
        <f t="shared" si="411"/>
        <v>99.083572351962829</v>
      </c>
      <c r="BI84" s="36" t="str">
        <f t="shared" si="392"/>
        <v>Downturn</v>
      </c>
      <c r="BJ84" s="1">
        <v>100.42449999999999</v>
      </c>
      <c r="BK84" s="25">
        <f t="shared" si="370"/>
        <v>0.29612096516458397</v>
      </c>
      <c r="BL84" s="45">
        <f t="shared" ref="BL84:BL147" si="439">PRODUCT(1+BK84:BK95/100)</f>
        <v>1.0029612096516458</v>
      </c>
      <c r="BM84" s="45">
        <f t="shared" ref="BM84:BM147" si="440">PRODUCT(BL79:BL84)-1</f>
        <v>5.2089954266139049E-3</v>
      </c>
      <c r="BN84" s="46">
        <f t="shared" si="412"/>
        <v>101.04179908532278</v>
      </c>
      <c r="BO84" s="36" t="str">
        <f t="shared" si="393"/>
        <v>Expansion</v>
      </c>
      <c r="BP84" s="1">
        <v>100.8511</v>
      </c>
      <c r="BQ84" s="25">
        <f t="shared" si="371"/>
        <v>0.12310490424127117</v>
      </c>
      <c r="BR84" s="45">
        <f t="shared" ref="BR84:BR147" si="441">PRODUCT(1+BQ84:BQ95/100)</f>
        <v>1.0012310490424128</v>
      </c>
      <c r="BS84" s="45">
        <f t="shared" ref="BS84:BS147" si="442">PRODUCT(BR79:BR84)-1</f>
        <v>-1.2401400347638702E-2</v>
      </c>
      <c r="BT84" s="46">
        <f t="shared" si="413"/>
        <v>97.519719930472263</v>
      </c>
      <c r="BU84" s="36" t="str">
        <f t="shared" si="394"/>
        <v>Downturn</v>
      </c>
      <c r="BV84" s="1">
        <v>97.870199999999997</v>
      </c>
      <c r="BW84" s="25">
        <f t="shared" si="372"/>
        <v>3.894427289202626E-2</v>
      </c>
      <c r="BX84" s="45">
        <f t="shared" ref="BX84:BX147" si="443">PRODUCT(1+BW84:BW95/100)</f>
        <v>1.0003894427289202</v>
      </c>
      <c r="BY84" s="45">
        <f t="shared" ref="BY84:BY147" si="444">PRODUCT(BX79:BX84)-1</f>
        <v>6.48216688410308E-4</v>
      </c>
      <c r="BZ84" s="46">
        <f t="shared" si="414"/>
        <v>100.12964333768207</v>
      </c>
      <c r="CA84" s="36" t="str">
        <f t="shared" si="395"/>
        <v>Recovery</v>
      </c>
      <c r="CB84" s="1">
        <v>100.42440000000001</v>
      </c>
      <c r="CC84" s="25">
        <f t="shared" si="373"/>
        <v>-0.13931357486984938</v>
      </c>
      <c r="CD84" s="45">
        <f t="shared" ref="CD84:CD147" si="445">PRODUCT(1+CC84:CC95/100)</f>
        <v>0.99860686425130152</v>
      </c>
      <c r="CE84" s="45">
        <f t="shared" ref="CE84:CE147" si="446">PRODUCT(CD79:CD84)-1</f>
        <v>-2.8002032569506508E-2</v>
      </c>
      <c r="CF84" s="46">
        <f t="shared" si="415"/>
        <v>94.399593486098695</v>
      </c>
      <c r="CG84" s="36" t="str">
        <f t="shared" si="396"/>
        <v>Downturn</v>
      </c>
      <c r="CH84" s="1">
        <v>100.1892</v>
      </c>
      <c r="CI84" s="25">
        <f t="shared" si="374"/>
        <v>-4.2900385305327395E-2</v>
      </c>
      <c r="CJ84" s="45">
        <f t="shared" ref="CJ84:CJ147" si="447">PRODUCT(1+CI84:CI95/100)</f>
        <v>0.99957099614694678</v>
      </c>
      <c r="CK84" s="45">
        <f t="shared" ref="CK84:CK147" si="448">PRODUCT(CJ79:CJ84)-1</f>
        <v>-1.5874676751521655E-3</v>
      </c>
      <c r="CL84" s="46">
        <f t="shared" si="416"/>
        <v>99.682506464969563</v>
      </c>
      <c r="CM84" s="36" t="str">
        <f t="shared" si="397"/>
        <v>Downturn</v>
      </c>
      <c r="CN84" s="1">
        <v>100.74769999999999</v>
      </c>
      <c r="CO84" s="25">
        <f t="shared" si="375"/>
        <v>-8.2811669403915461E-2</v>
      </c>
      <c r="CP84" s="45">
        <f t="shared" ref="CP84:CP147" si="449">PRODUCT(1+CO84:CO95/100)</f>
        <v>0.99917188330596085</v>
      </c>
      <c r="CQ84" s="45">
        <f t="shared" ref="CQ84:CQ147" si="450">PRODUCT(CP79:CP84)-1</f>
        <v>-1.0244570957014698E-2</v>
      </c>
      <c r="CR84" s="46">
        <f t="shared" si="417"/>
        <v>97.951085808597057</v>
      </c>
      <c r="CS84" s="36" t="str">
        <f t="shared" si="398"/>
        <v>Downturn</v>
      </c>
      <c r="CT84" s="1">
        <v>102.2837</v>
      </c>
      <c r="CU84" s="25">
        <f t="shared" si="376"/>
        <v>-1.730181600643289E-2</v>
      </c>
      <c r="CV84" s="45">
        <f t="shared" ref="CV84:CV147" si="451">PRODUCT(1+CU84:CU95/100)</f>
        <v>0.99982698183993568</v>
      </c>
      <c r="CW84" s="45">
        <f t="shared" ref="CW84:CW147" si="452">PRODUCT(CV79:CV84)-1</f>
        <v>2.5631676243014212E-3</v>
      </c>
      <c r="CX84" s="46">
        <f t="shared" si="418"/>
        <v>100.51263352486029</v>
      </c>
      <c r="CY84" s="36" t="str">
        <f t="shared" si="399"/>
        <v>Expansion</v>
      </c>
      <c r="CZ84" s="1">
        <v>99.090599999999995</v>
      </c>
      <c r="DA84" s="25">
        <f t="shared" si="377"/>
        <v>-0.36018534160292603</v>
      </c>
      <c r="DB84" s="45">
        <f t="shared" ref="DB84:DB147" si="453">PRODUCT(1+DA84:DA95/100)</f>
        <v>0.99639814658397075</v>
      </c>
      <c r="DC84" s="45">
        <f t="shared" ref="DC84:DC147" si="454">PRODUCT(DB79:DB84)-1</f>
        <v>-2.3848529476955815E-2</v>
      </c>
      <c r="DD84" s="46">
        <f t="shared" si="380"/>
        <v>95.230294104608831</v>
      </c>
      <c r="DE84" s="36" t="str">
        <f t="shared" si="400"/>
        <v>Slowdown</v>
      </c>
      <c r="DF84" s="1">
        <v>99.481899999999996</v>
      </c>
      <c r="DG84" s="25">
        <f t="shared" si="379"/>
        <v>0.14506059123515375</v>
      </c>
      <c r="DH84" s="45">
        <f t="shared" si="378"/>
        <v>1.0014506059123516</v>
      </c>
      <c r="DI84" s="45">
        <f t="shared" ref="DI84:DI147" si="455">PRODUCT(DH79:DH84)-1</f>
        <v>-1.444619135507097E-2</v>
      </c>
      <c r="DJ84" s="46">
        <f t="shared" si="381"/>
        <v>97.110761728985807</v>
      </c>
      <c r="DK84" s="36" t="str">
        <f t="shared" si="382"/>
        <v>Slowdown</v>
      </c>
      <c r="DL84" s="22"/>
      <c r="DM84" s="98">
        <f t="shared" si="401"/>
        <v>0.7723142650632342</v>
      </c>
    </row>
    <row r="85" spans="1:117" x14ac:dyDescent="0.25">
      <c r="A85">
        <v>198010</v>
      </c>
      <c r="B85" s="2">
        <v>100.7803</v>
      </c>
      <c r="C85" s="25">
        <f t="shared" si="360"/>
        <v>0.1497571291150919</v>
      </c>
      <c r="D85" s="45">
        <f t="shared" si="419"/>
        <v>1.0014975712911509</v>
      </c>
      <c r="E85" s="45">
        <f t="shared" si="420"/>
        <v>2.8209853448069033E-3</v>
      </c>
      <c r="F85" s="46">
        <f t="shared" si="402"/>
        <v>100.56419706896138</v>
      </c>
      <c r="G85" s="36" t="str">
        <f t="shared" si="383"/>
        <v>Expansion</v>
      </c>
      <c r="H85" s="2">
        <v>100.6009</v>
      </c>
      <c r="I85" s="25">
        <f t="shared" si="361"/>
        <v>-0.16622274443179011</v>
      </c>
      <c r="J85" s="45">
        <f t="shared" si="421"/>
        <v>0.99833777255568212</v>
      </c>
      <c r="K85" s="45">
        <f t="shared" si="422"/>
        <v>-1.0517339397384751E-2</v>
      </c>
      <c r="L85" s="46">
        <f t="shared" si="403"/>
        <v>97.896532120523048</v>
      </c>
      <c r="M85" s="36" t="str">
        <f t="shared" si="384"/>
        <v>Downturn</v>
      </c>
      <c r="N85" s="2">
        <v>100.94540000000001</v>
      </c>
      <c r="O85" s="25">
        <f t="shared" si="362"/>
        <v>-0.26902409361207291</v>
      </c>
      <c r="P85" s="45">
        <f t="shared" si="423"/>
        <v>0.99730975906387931</v>
      </c>
      <c r="Q85" s="45">
        <f t="shared" si="424"/>
        <v>-1.8436155089292638E-2</v>
      </c>
      <c r="R85" s="46">
        <f t="shared" si="404"/>
        <v>96.312768982141478</v>
      </c>
      <c r="S85" s="36" t="str">
        <f t="shared" si="385"/>
        <v>Downturn</v>
      </c>
      <c r="T85" s="2">
        <v>100.8608</v>
      </c>
      <c r="U85" s="25">
        <f t="shared" si="363"/>
        <v>0.21810131625882861</v>
      </c>
      <c r="V85" s="45">
        <f t="shared" si="425"/>
        <v>1.0021810131625883</v>
      </c>
      <c r="W85" s="45">
        <f t="shared" si="426"/>
        <v>-1.4879552841221555E-3</v>
      </c>
      <c r="X85" s="46">
        <f t="shared" si="405"/>
        <v>99.70240894317557</v>
      </c>
      <c r="Y85" s="36" t="str">
        <f t="shared" si="386"/>
        <v>Downturn</v>
      </c>
      <c r="Z85" s="2">
        <v>98.737899999999996</v>
      </c>
      <c r="AA85" s="25">
        <f t="shared" si="364"/>
        <v>-0.14795083542164547</v>
      </c>
      <c r="AB85" s="45">
        <f t="shared" si="427"/>
        <v>0.99852049164578349</v>
      </c>
      <c r="AC85" s="45">
        <f t="shared" si="428"/>
        <v>-2.376086477208561E-2</v>
      </c>
      <c r="AD85" s="46">
        <f t="shared" si="406"/>
        <v>95.247827045582881</v>
      </c>
      <c r="AE85" s="36" t="str">
        <f t="shared" si="387"/>
        <v>Slowdown</v>
      </c>
      <c r="AF85" s="2">
        <v>102.36960000000001</v>
      </c>
      <c r="AG85" s="25">
        <f t="shared" si="365"/>
        <v>-0.38156239143571896</v>
      </c>
      <c r="AH85" s="45">
        <f t="shared" si="429"/>
        <v>0.99618437608564281</v>
      </c>
      <c r="AI85" s="45">
        <f t="shared" si="430"/>
        <v>4.2024225730128428E-3</v>
      </c>
      <c r="AJ85" s="46">
        <f t="shared" si="407"/>
        <v>100.84048451460257</v>
      </c>
      <c r="AK85" s="36" t="str">
        <f t="shared" si="388"/>
        <v>Expansion</v>
      </c>
      <c r="AL85" s="2">
        <v>99.789900000000003</v>
      </c>
      <c r="AM85" s="25">
        <f t="shared" si="366"/>
        <v>-0.15828214843503147</v>
      </c>
      <c r="AN85" s="45">
        <f t="shared" si="431"/>
        <v>0.99841717851564971</v>
      </c>
      <c r="AO85" s="45">
        <f t="shared" si="432"/>
        <v>-1.1748312968798635E-2</v>
      </c>
      <c r="AP85" s="46">
        <f t="shared" si="408"/>
        <v>97.650337406240268</v>
      </c>
      <c r="AQ85" s="36" t="str">
        <f t="shared" si="389"/>
        <v>Slowdown</v>
      </c>
      <c r="AR85" s="2">
        <v>100.65260000000001</v>
      </c>
      <c r="AS85" s="25">
        <f t="shared" si="367"/>
        <v>-9.6774097494688918E-2</v>
      </c>
      <c r="AT85" s="45">
        <f t="shared" si="433"/>
        <v>0.9990322590250531</v>
      </c>
      <c r="AU85" s="45">
        <f t="shared" si="434"/>
        <v>-1.2715193592083729E-2</v>
      </c>
      <c r="AV85" s="46">
        <f t="shared" si="409"/>
        <v>97.456961281583261</v>
      </c>
      <c r="AW85" s="36" t="str">
        <f t="shared" si="390"/>
        <v>Downturn</v>
      </c>
      <c r="AX85" s="2">
        <v>100.46550000000001</v>
      </c>
      <c r="AY85" s="25">
        <f t="shared" si="368"/>
        <v>1.3737945699279717E-2</v>
      </c>
      <c r="AZ85" s="45">
        <f t="shared" si="435"/>
        <v>1.0001373794569928</v>
      </c>
      <c r="BA85" s="45">
        <f t="shared" si="436"/>
        <v>3.9631289600183806E-4</v>
      </c>
      <c r="BB85" s="46">
        <f t="shared" si="410"/>
        <v>100.07926257920036</v>
      </c>
      <c r="BC85" s="36" t="str">
        <f t="shared" si="391"/>
        <v>Expansion</v>
      </c>
      <c r="BD85" s="2">
        <v>102.0151</v>
      </c>
      <c r="BE85" s="25">
        <f t="shared" si="369"/>
        <v>-8.5306682911820128E-2</v>
      </c>
      <c r="BF85" s="45">
        <f t="shared" si="437"/>
        <v>0.99914693317088177</v>
      </c>
      <c r="BG85" s="45">
        <f t="shared" si="438"/>
        <v>-4.6724686323100784E-3</v>
      </c>
      <c r="BH85" s="46">
        <f t="shared" si="411"/>
        <v>99.065506273537977</v>
      </c>
      <c r="BI85" s="36" t="str">
        <f t="shared" si="392"/>
        <v>Downturn</v>
      </c>
      <c r="BJ85" s="2">
        <v>100.7033</v>
      </c>
      <c r="BK85" s="25">
        <f t="shared" si="370"/>
        <v>0.27762149674631587</v>
      </c>
      <c r="BL85" s="45">
        <f t="shared" si="439"/>
        <v>1.0027762149674631</v>
      </c>
      <c r="BM85" s="45">
        <f t="shared" si="440"/>
        <v>1.0035836542039434E-2</v>
      </c>
      <c r="BN85" s="46">
        <f t="shared" si="412"/>
        <v>102.00716730840789</v>
      </c>
      <c r="BO85" s="36" t="str">
        <f t="shared" si="393"/>
        <v>Expansion</v>
      </c>
      <c r="BP85" s="2">
        <v>101.03700000000001</v>
      </c>
      <c r="BQ85" s="25">
        <f t="shared" si="371"/>
        <v>0.18433115751836493</v>
      </c>
      <c r="BR85" s="45">
        <f t="shared" si="441"/>
        <v>1.0018433115751837</v>
      </c>
      <c r="BS85" s="45">
        <f t="shared" si="442"/>
        <v>-6.1038290337652734E-3</v>
      </c>
      <c r="BT85" s="46">
        <f t="shared" si="413"/>
        <v>98.77923419324695</v>
      </c>
      <c r="BU85" s="36" t="str">
        <f t="shared" si="394"/>
        <v>Downturn</v>
      </c>
      <c r="BV85" s="2">
        <v>97.918700000000001</v>
      </c>
      <c r="BW85" s="25">
        <f t="shared" si="372"/>
        <v>4.9555431581834113E-2</v>
      </c>
      <c r="BX85" s="45">
        <f t="shared" si="443"/>
        <v>1.0004955543158183</v>
      </c>
      <c r="BY85" s="45">
        <f t="shared" si="444"/>
        <v>1.313013662909146E-3</v>
      </c>
      <c r="BZ85" s="46">
        <f t="shared" si="414"/>
        <v>100.26260273258183</v>
      </c>
      <c r="CA85" s="36" t="str">
        <f t="shared" si="395"/>
        <v>Recovery</v>
      </c>
      <c r="CB85" s="2">
        <v>100.4864</v>
      </c>
      <c r="CC85" s="25">
        <f t="shared" si="373"/>
        <v>6.1737983995918927E-2</v>
      </c>
      <c r="CD85" s="45">
        <f t="shared" si="445"/>
        <v>1.0006173798399591</v>
      </c>
      <c r="CE85" s="45">
        <f t="shared" si="446"/>
        <v>-2.2607569056528276E-2</v>
      </c>
      <c r="CF85" s="46">
        <f t="shared" si="415"/>
        <v>95.478486188694347</v>
      </c>
      <c r="CG85" s="36" t="str">
        <f t="shared" si="396"/>
        <v>Downturn</v>
      </c>
      <c r="CH85" s="2">
        <v>100.14319999999999</v>
      </c>
      <c r="CI85" s="25">
        <f t="shared" si="374"/>
        <v>-4.5913132353593483E-2</v>
      </c>
      <c r="CJ85" s="45">
        <f t="shared" si="447"/>
        <v>0.99954086867646408</v>
      </c>
      <c r="CK85" s="45">
        <f t="shared" si="448"/>
        <v>-2.3640049611228786E-3</v>
      </c>
      <c r="CL85" s="46">
        <f t="shared" si="416"/>
        <v>99.527199007775423</v>
      </c>
      <c r="CM85" s="36" t="str">
        <f t="shared" si="397"/>
        <v>Downturn</v>
      </c>
      <c r="CN85" s="2">
        <v>100.5861</v>
      </c>
      <c r="CO85" s="25">
        <f t="shared" si="375"/>
        <v>-0.16040068408508865</v>
      </c>
      <c r="CP85" s="45">
        <f t="shared" si="449"/>
        <v>0.99839599315914906</v>
      </c>
      <c r="CQ85" s="45">
        <f t="shared" si="450"/>
        <v>-7.6645324230736334E-3</v>
      </c>
      <c r="CR85" s="46">
        <f t="shared" si="417"/>
        <v>98.467093515385272</v>
      </c>
      <c r="CS85" s="36" t="str">
        <f t="shared" si="398"/>
        <v>Downturn</v>
      </c>
      <c r="CT85" s="2">
        <v>102.22410000000001</v>
      </c>
      <c r="CU85" s="25">
        <f t="shared" si="376"/>
        <v>-5.8269303906672315E-2</v>
      </c>
      <c r="CV85" s="45">
        <f t="shared" si="451"/>
        <v>0.99941730696093323</v>
      </c>
      <c r="CW85" s="45">
        <f t="shared" si="452"/>
        <v>7.734095908662475E-4</v>
      </c>
      <c r="CX85" s="46">
        <f t="shared" si="418"/>
        <v>100.15468191817325</v>
      </c>
      <c r="CY85" s="36" t="str">
        <f t="shared" si="399"/>
        <v>Expansion</v>
      </c>
      <c r="CZ85" s="2">
        <v>98.732399999999998</v>
      </c>
      <c r="DA85" s="25">
        <f t="shared" si="377"/>
        <v>-0.36148736610737703</v>
      </c>
      <c r="DB85" s="45">
        <f t="shared" si="453"/>
        <v>0.99638512633892617</v>
      </c>
      <c r="DC85" s="45">
        <f t="shared" si="454"/>
        <v>-2.2784319004220399E-2</v>
      </c>
      <c r="DD85" s="46">
        <f t="shared" si="380"/>
        <v>95.443136199155916</v>
      </c>
      <c r="DE85" s="36" t="str">
        <f t="shared" si="400"/>
        <v>Slowdown</v>
      </c>
      <c r="DF85" s="2">
        <v>99.756900000000002</v>
      </c>
      <c r="DG85" s="25">
        <f t="shared" si="379"/>
        <v>0.27643219520335427</v>
      </c>
      <c r="DH85" s="45">
        <f t="shared" si="378"/>
        <v>1.0027643219520335</v>
      </c>
      <c r="DI85" s="45">
        <f t="shared" si="455"/>
        <v>-6.5369826507047923E-3</v>
      </c>
      <c r="DJ85" s="46">
        <f t="shared" si="381"/>
        <v>98.692603469859037</v>
      </c>
      <c r="DK85" s="36" t="str">
        <f t="shared" si="382"/>
        <v>Slowdown</v>
      </c>
      <c r="DL85" s="22"/>
      <c r="DM85" s="98">
        <f t="shared" si="401"/>
        <v>0.98691319727506333</v>
      </c>
    </row>
    <row r="86" spans="1:117" x14ac:dyDescent="0.25">
      <c r="A86">
        <v>198011</v>
      </c>
      <c r="B86" s="1">
        <v>100.9311</v>
      </c>
      <c r="C86" s="25">
        <f t="shared" si="360"/>
        <v>0.14963241824047341</v>
      </c>
      <c r="D86" s="45">
        <f t="shared" si="419"/>
        <v>1.0014963241824046</v>
      </c>
      <c r="E86" s="45">
        <f t="shared" si="420"/>
        <v>4.9485184812727567E-3</v>
      </c>
      <c r="F86" s="46">
        <f t="shared" si="402"/>
        <v>100.98970369625455</v>
      </c>
      <c r="G86" s="36" t="str">
        <f t="shared" si="383"/>
        <v>Expansion</v>
      </c>
      <c r="H86" s="1">
        <v>100.41759999999999</v>
      </c>
      <c r="I86" s="25">
        <f t="shared" si="361"/>
        <v>-0.18220512937757286</v>
      </c>
      <c r="J86" s="45">
        <f t="shared" si="421"/>
        <v>0.99817794870622423</v>
      </c>
      <c r="K86" s="45">
        <f t="shared" si="422"/>
        <v>-1.0105212104961736E-2</v>
      </c>
      <c r="L86" s="46">
        <f t="shared" si="403"/>
        <v>97.978957579007655</v>
      </c>
      <c r="M86" s="36" t="str">
        <f t="shared" si="384"/>
        <v>Downturn</v>
      </c>
      <c r="N86" s="1">
        <v>100.7479</v>
      </c>
      <c r="O86" s="25">
        <f t="shared" si="362"/>
        <v>-0.19565032185716744</v>
      </c>
      <c r="P86" s="45">
        <f t="shared" si="423"/>
        <v>0.99804349678142834</v>
      </c>
      <c r="Q86" s="45">
        <f t="shared" si="424"/>
        <v>-1.8386515321284214E-2</v>
      </c>
      <c r="R86" s="46">
        <f t="shared" si="404"/>
        <v>96.322696935743153</v>
      </c>
      <c r="S86" s="36" t="str">
        <f t="shared" si="385"/>
        <v>Downturn</v>
      </c>
      <c r="T86" s="1">
        <v>101.1875</v>
      </c>
      <c r="U86" s="25">
        <f t="shared" si="363"/>
        <v>0.32391176750531669</v>
      </c>
      <c r="V86" s="45">
        <f t="shared" si="425"/>
        <v>1.0032391176750532</v>
      </c>
      <c r="W86" s="45">
        <f t="shared" si="426"/>
        <v>3.6052923907006207E-3</v>
      </c>
      <c r="X86" s="46">
        <f t="shared" si="405"/>
        <v>100.72105847814012</v>
      </c>
      <c r="Y86" s="36" t="str">
        <f t="shared" si="386"/>
        <v>Expansion</v>
      </c>
      <c r="Z86" s="1">
        <v>98.644099999999995</v>
      </c>
      <c r="AA86" s="25">
        <f t="shared" si="364"/>
        <v>-9.4998982153764316E-2</v>
      </c>
      <c r="AB86" s="45">
        <f t="shared" si="427"/>
        <v>0.9990500101784624</v>
      </c>
      <c r="AC86" s="45">
        <f t="shared" si="428"/>
        <v>-1.8974262073355286E-2</v>
      </c>
      <c r="AD86" s="46">
        <f t="shared" si="406"/>
        <v>96.205147585328945</v>
      </c>
      <c r="AE86" s="36" t="str">
        <f t="shared" si="387"/>
        <v>Slowdown</v>
      </c>
      <c r="AF86" s="1">
        <v>101.86669999999999</v>
      </c>
      <c r="AG86" s="25">
        <f t="shared" si="365"/>
        <v>-0.49125912380238956</v>
      </c>
      <c r="AH86" s="45">
        <f t="shared" si="429"/>
        <v>0.9950874087619761</v>
      </c>
      <c r="AI86" s="45">
        <f t="shared" si="430"/>
        <v>-3.1968796419338252E-3</v>
      </c>
      <c r="AJ86" s="46">
        <f t="shared" si="407"/>
        <v>99.360624071613231</v>
      </c>
      <c r="AK86" s="36" t="str">
        <f t="shared" si="388"/>
        <v>Downturn</v>
      </c>
      <c r="AL86" s="1">
        <v>99.660399999999996</v>
      </c>
      <c r="AM86" s="25">
        <f t="shared" si="366"/>
        <v>-0.12977265234257904</v>
      </c>
      <c r="AN86" s="45">
        <f t="shared" si="431"/>
        <v>0.99870227347657425</v>
      </c>
      <c r="AO86" s="45">
        <f t="shared" si="432"/>
        <v>-1.0823724651591315E-2</v>
      </c>
      <c r="AP86" s="46">
        <f t="shared" si="408"/>
        <v>97.835255069681736</v>
      </c>
      <c r="AQ86" s="36" t="str">
        <f t="shared" si="389"/>
        <v>Slowdown</v>
      </c>
      <c r="AR86" s="1">
        <v>100.6245</v>
      </c>
      <c r="AS86" s="25">
        <f t="shared" si="367"/>
        <v>-2.7917808382504888E-2</v>
      </c>
      <c r="AT86" s="45">
        <f t="shared" si="433"/>
        <v>0.99972082191617495</v>
      </c>
      <c r="AU86" s="45">
        <f t="shared" si="434"/>
        <v>-1.0333886729507524E-2</v>
      </c>
      <c r="AV86" s="46">
        <f t="shared" si="409"/>
        <v>97.9332226540985</v>
      </c>
      <c r="AW86" s="36" t="str">
        <f t="shared" si="390"/>
        <v>Downturn</v>
      </c>
      <c r="AX86" s="1">
        <v>100.483</v>
      </c>
      <c r="AY86" s="25">
        <f t="shared" si="368"/>
        <v>1.7418914950901847E-2</v>
      </c>
      <c r="AZ86" s="45">
        <f t="shared" si="435"/>
        <v>1.0001741891495091</v>
      </c>
      <c r="BA86" s="45">
        <f t="shared" si="436"/>
        <v>5.7953812205790989E-4</v>
      </c>
      <c r="BB86" s="46">
        <f t="shared" si="410"/>
        <v>100.11590762441158</v>
      </c>
      <c r="BC86" s="36" t="str">
        <f t="shared" si="391"/>
        <v>Expansion</v>
      </c>
      <c r="BD86" s="1">
        <v>101.8914</v>
      </c>
      <c r="BE86" s="25">
        <f t="shared" si="369"/>
        <v>-0.12125655907801833</v>
      </c>
      <c r="BF86" s="45">
        <f t="shared" si="437"/>
        <v>0.9987874344092198</v>
      </c>
      <c r="BG86" s="45">
        <f t="shared" si="438"/>
        <v>-5.0989321730706694E-3</v>
      </c>
      <c r="BH86" s="46">
        <f t="shared" si="411"/>
        <v>98.980213565385867</v>
      </c>
      <c r="BI86" s="36" t="str">
        <f t="shared" si="392"/>
        <v>Downturn</v>
      </c>
      <c r="BJ86" s="1">
        <v>100.9252</v>
      </c>
      <c r="BK86" s="25">
        <f t="shared" si="370"/>
        <v>0.22035027650534303</v>
      </c>
      <c r="BL86" s="45">
        <f t="shared" si="439"/>
        <v>1.0022035027650533</v>
      </c>
      <c r="BM86" s="45">
        <f t="shared" si="440"/>
        <v>1.3126194568027882E-2</v>
      </c>
      <c r="BN86" s="46">
        <f t="shared" si="412"/>
        <v>102.62523891360557</v>
      </c>
      <c r="BO86" s="36" t="str">
        <f t="shared" si="393"/>
        <v>Expansion</v>
      </c>
      <c r="BP86" s="1">
        <v>101.19410000000001</v>
      </c>
      <c r="BQ86" s="25">
        <f t="shared" si="371"/>
        <v>0.15548759365380976</v>
      </c>
      <c r="BR86" s="45">
        <f t="shared" si="441"/>
        <v>1.001554875936538</v>
      </c>
      <c r="BS86" s="45">
        <f t="shared" si="442"/>
        <v>-3.9117408530942033E-4</v>
      </c>
      <c r="BT86" s="46">
        <f t="shared" si="413"/>
        <v>99.921765182938117</v>
      </c>
      <c r="BU86" s="36" t="str">
        <f t="shared" si="394"/>
        <v>Downturn</v>
      </c>
      <c r="BV86" s="1">
        <v>97.977199999999996</v>
      </c>
      <c r="BW86" s="25">
        <f t="shared" si="372"/>
        <v>5.9743440221321477E-2</v>
      </c>
      <c r="BX86" s="45">
        <f t="shared" si="443"/>
        <v>1.0005974344022133</v>
      </c>
      <c r="BY86" s="45">
        <f t="shared" si="444"/>
        <v>1.974758677535382E-3</v>
      </c>
      <c r="BZ86" s="46">
        <f t="shared" si="414"/>
        <v>100.39495173550708</v>
      </c>
      <c r="CA86" s="36" t="str">
        <f t="shared" si="395"/>
        <v>Recovery</v>
      </c>
      <c r="CB86" s="1">
        <v>100.6806</v>
      </c>
      <c r="CC86" s="25">
        <f t="shared" si="373"/>
        <v>0.19325998344054024</v>
      </c>
      <c r="CD86" s="45">
        <f t="shared" si="445"/>
        <v>1.0019325998344053</v>
      </c>
      <c r="CE86" s="45">
        <f t="shared" si="446"/>
        <v>-1.4534260586988923E-2</v>
      </c>
      <c r="CF86" s="46">
        <f t="shared" si="415"/>
        <v>97.09314788260221</v>
      </c>
      <c r="CG86" s="36" t="str">
        <f t="shared" si="396"/>
        <v>Downturn</v>
      </c>
      <c r="CH86" s="1">
        <v>100.0758</v>
      </c>
      <c r="CI86" s="25">
        <f t="shared" si="374"/>
        <v>-6.7303621214413092E-2</v>
      </c>
      <c r="CJ86" s="45">
        <f t="shared" si="447"/>
        <v>0.9993269637878559</v>
      </c>
      <c r="CK86" s="45">
        <f t="shared" si="448"/>
        <v>-2.9818152111430463E-3</v>
      </c>
      <c r="CL86" s="46">
        <f t="shared" si="416"/>
        <v>99.403636957771397</v>
      </c>
      <c r="CM86" s="36" t="str">
        <f t="shared" si="397"/>
        <v>Downturn</v>
      </c>
      <c r="CN86" s="1">
        <v>100.3961</v>
      </c>
      <c r="CO86" s="25">
        <f t="shared" si="375"/>
        <v>-0.18889289872059631</v>
      </c>
      <c r="CP86" s="45">
        <f t="shared" si="449"/>
        <v>0.99811107101279406</v>
      </c>
      <c r="CQ86" s="45">
        <f t="shared" si="450"/>
        <v>-6.1464901947196893E-3</v>
      </c>
      <c r="CR86" s="46">
        <f t="shared" si="417"/>
        <v>98.770701961056062</v>
      </c>
      <c r="CS86" s="36" t="str">
        <f t="shared" si="398"/>
        <v>Downturn</v>
      </c>
      <c r="CT86" s="1">
        <v>102.1133</v>
      </c>
      <c r="CU86" s="25">
        <f t="shared" si="376"/>
        <v>-0.10838931328327836</v>
      </c>
      <c r="CV86" s="45">
        <f t="shared" si="451"/>
        <v>0.99891610686716725</v>
      </c>
      <c r="CW86" s="45">
        <f t="shared" si="452"/>
        <v>-1.040895248176299E-3</v>
      </c>
      <c r="CX86" s="46">
        <f t="shared" si="418"/>
        <v>99.791820950364738</v>
      </c>
      <c r="CY86" s="36" t="str">
        <f t="shared" si="399"/>
        <v>Downturn</v>
      </c>
      <c r="CZ86" s="1">
        <v>98.389499999999998</v>
      </c>
      <c r="DA86" s="25">
        <f t="shared" si="377"/>
        <v>-0.34730240528944922</v>
      </c>
      <c r="DB86" s="45">
        <f t="shared" si="453"/>
        <v>0.99652697594710549</v>
      </c>
      <c r="DC86" s="45">
        <f t="shared" si="454"/>
        <v>-2.1796189767930296E-2</v>
      </c>
      <c r="DD86" s="46">
        <f t="shared" si="380"/>
        <v>95.64076204641394</v>
      </c>
      <c r="DE86" s="36" t="str">
        <f t="shared" si="400"/>
        <v>Slowdown</v>
      </c>
      <c r="DF86" s="1">
        <v>100.105</v>
      </c>
      <c r="DG86" s="25">
        <f t="shared" si="379"/>
        <v>0.34894829330101707</v>
      </c>
      <c r="DH86" s="45">
        <f t="shared" si="378"/>
        <v>1.0034894829330101</v>
      </c>
      <c r="DI86" s="45">
        <f t="shared" si="455"/>
        <v>1.7271675652741347E-3</v>
      </c>
      <c r="DJ86" s="46">
        <f t="shared" si="381"/>
        <v>100.34543351305483</v>
      </c>
      <c r="DK86" s="36" t="str">
        <f t="shared" si="382"/>
        <v>Expansion</v>
      </c>
      <c r="DL86" s="22"/>
      <c r="DM86" s="98">
        <f t="shared" si="401"/>
        <v>1.0160700663312427</v>
      </c>
    </row>
    <row r="87" spans="1:117" x14ac:dyDescent="0.25">
      <c r="A87">
        <v>198012</v>
      </c>
      <c r="B87" s="2">
        <v>101.06959999999999</v>
      </c>
      <c r="C87" s="25">
        <f t="shared" si="360"/>
        <v>0.13722232295099668</v>
      </c>
      <c r="D87" s="45">
        <f t="shared" si="419"/>
        <v>1.0013722232295099</v>
      </c>
      <c r="E87" s="45">
        <f t="shared" si="420"/>
        <v>6.6031515856523892E-3</v>
      </c>
      <c r="F87" s="46">
        <f t="shared" si="402"/>
        <v>101.32063031713048</v>
      </c>
      <c r="G87" s="36" t="str">
        <f t="shared" si="383"/>
        <v>Expansion</v>
      </c>
      <c r="H87" s="2">
        <v>100.2273</v>
      </c>
      <c r="I87" s="25">
        <f t="shared" si="361"/>
        <v>-0.18950861203613059</v>
      </c>
      <c r="J87" s="45">
        <f t="shared" si="421"/>
        <v>0.99810491387963873</v>
      </c>
      <c r="K87" s="45">
        <f t="shared" si="422"/>
        <v>-1.0033276341795072E-2</v>
      </c>
      <c r="L87" s="46">
        <f t="shared" si="403"/>
        <v>97.993344731640988</v>
      </c>
      <c r="M87" s="36" t="str">
        <f t="shared" si="384"/>
        <v>Downturn</v>
      </c>
      <c r="N87" s="2">
        <v>100.6305</v>
      </c>
      <c r="O87" s="25">
        <f t="shared" si="362"/>
        <v>-0.11652848347211554</v>
      </c>
      <c r="P87" s="45">
        <f t="shared" si="423"/>
        <v>0.99883471516527889</v>
      </c>
      <c r="Q87" s="45">
        <f t="shared" si="424"/>
        <v>-1.6428292866965788E-2</v>
      </c>
      <c r="R87" s="46">
        <f t="shared" si="404"/>
        <v>96.714341426606836</v>
      </c>
      <c r="S87" s="36" t="str">
        <f t="shared" si="385"/>
        <v>Downturn</v>
      </c>
      <c r="T87" s="2">
        <v>101.5939</v>
      </c>
      <c r="U87" s="25">
        <f t="shared" si="363"/>
        <v>0.40163063619518713</v>
      </c>
      <c r="V87" s="45">
        <f t="shared" si="425"/>
        <v>1.0040163063619518</v>
      </c>
      <c r="W87" s="45">
        <f t="shared" si="426"/>
        <v>9.274758767855884E-3</v>
      </c>
      <c r="X87" s="46">
        <f t="shared" si="405"/>
        <v>101.85495175357117</v>
      </c>
      <c r="Y87" s="36" t="str">
        <f t="shared" si="386"/>
        <v>Expansion</v>
      </c>
      <c r="Z87" s="2">
        <v>98.558999999999997</v>
      </c>
      <c r="AA87" s="25">
        <f t="shared" si="364"/>
        <v>-8.6269731286510873E-2</v>
      </c>
      <c r="AB87" s="45">
        <f t="shared" si="427"/>
        <v>0.99913730268713485</v>
      </c>
      <c r="AC87" s="45">
        <f t="shared" si="428"/>
        <v>-1.4262139320898148E-2</v>
      </c>
      <c r="AD87" s="46">
        <f t="shared" si="406"/>
        <v>97.147572135820369</v>
      </c>
      <c r="AE87" s="36" t="str">
        <f t="shared" si="387"/>
        <v>Slowdown</v>
      </c>
      <c r="AF87" s="2">
        <v>101.37220000000001</v>
      </c>
      <c r="AG87" s="25">
        <f t="shared" si="365"/>
        <v>-0.48543832282776211</v>
      </c>
      <c r="AH87" s="45">
        <f t="shared" si="429"/>
        <v>0.99514561677172242</v>
      </c>
      <c r="AI87" s="45">
        <f t="shared" si="430"/>
        <v>-1.124119358554565E-2</v>
      </c>
      <c r="AJ87" s="46">
        <f t="shared" si="407"/>
        <v>97.751761282890868</v>
      </c>
      <c r="AK87" s="36" t="str">
        <f t="shared" si="388"/>
        <v>Downturn</v>
      </c>
      <c r="AL87" s="2">
        <v>99.566599999999994</v>
      </c>
      <c r="AM87" s="25">
        <f t="shared" si="366"/>
        <v>-9.41196302643795E-2</v>
      </c>
      <c r="AN87" s="45">
        <f t="shared" si="431"/>
        <v>0.99905880369735622</v>
      </c>
      <c r="AO87" s="45">
        <f t="shared" si="432"/>
        <v>-9.5733569417778552E-3</v>
      </c>
      <c r="AP87" s="46">
        <f t="shared" si="408"/>
        <v>98.085328611644428</v>
      </c>
      <c r="AQ87" s="36" t="str">
        <f t="shared" si="389"/>
        <v>Slowdown</v>
      </c>
      <c r="AR87" s="2">
        <v>100.6554</v>
      </c>
      <c r="AS87" s="25">
        <f t="shared" si="367"/>
        <v>3.0708227121628025E-2</v>
      </c>
      <c r="AT87" s="45">
        <f t="shared" si="433"/>
        <v>1.0003070822712163</v>
      </c>
      <c r="AU87" s="45">
        <f t="shared" si="434"/>
        <v>-7.3030566324673307E-3</v>
      </c>
      <c r="AV87" s="46">
        <f t="shared" si="409"/>
        <v>98.539388673506537</v>
      </c>
      <c r="AW87" s="36" t="str">
        <f t="shared" si="390"/>
        <v>Downturn</v>
      </c>
      <c r="AX87" s="2">
        <v>100.5052</v>
      </c>
      <c r="AY87" s="25">
        <f t="shared" si="368"/>
        <v>2.2093289412137375E-2</v>
      </c>
      <c r="AZ87" s="45">
        <f t="shared" si="435"/>
        <v>1.0002209328941214</v>
      </c>
      <c r="BA87" s="45">
        <f t="shared" si="436"/>
        <v>7.756854958762549E-4</v>
      </c>
      <c r="BB87" s="46">
        <f t="shared" si="410"/>
        <v>100.15513709917525</v>
      </c>
      <c r="BC87" s="36" t="str">
        <f t="shared" si="391"/>
        <v>Expansion</v>
      </c>
      <c r="BD87" s="2">
        <v>101.7197</v>
      </c>
      <c r="BE87" s="25">
        <f t="shared" si="369"/>
        <v>-0.16851274984935066</v>
      </c>
      <c r="BF87" s="45">
        <f t="shared" si="437"/>
        <v>0.99831487250150652</v>
      </c>
      <c r="BG87" s="45">
        <f t="shared" si="438"/>
        <v>-5.965009317883907E-3</v>
      </c>
      <c r="BH87" s="46">
        <f t="shared" si="411"/>
        <v>98.806998136423218</v>
      </c>
      <c r="BI87" s="36" t="str">
        <f t="shared" si="392"/>
        <v>Downturn</v>
      </c>
      <c r="BJ87" s="2">
        <v>101.06780000000001</v>
      </c>
      <c r="BK87" s="25">
        <f t="shared" si="370"/>
        <v>0.14129275939012417</v>
      </c>
      <c r="BL87" s="45">
        <f t="shared" si="439"/>
        <v>1.0014129275939012</v>
      </c>
      <c r="BM87" s="45">
        <f t="shared" si="440"/>
        <v>1.3948999472297219E-2</v>
      </c>
      <c r="BN87" s="46">
        <f t="shared" si="412"/>
        <v>102.78979989445945</v>
      </c>
      <c r="BO87" s="36" t="str">
        <f t="shared" si="393"/>
        <v>Expansion</v>
      </c>
      <c r="BP87" s="2">
        <v>101.25449999999999</v>
      </c>
      <c r="BQ87" s="25">
        <f t="shared" si="371"/>
        <v>5.9687274258071493E-2</v>
      </c>
      <c r="BR87" s="45">
        <f t="shared" si="441"/>
        <v>1.0005968727425807</v>
      </c>
      <c r="BS87" s="45">
        <f t="shared" si="442"/>
        <v>3.3652116783544628E-3</v>
      </c>
      <c r="BT87" s="46">
        <f t="shared" si="413"/>
        <v>100.67304233567089</v>
      </c>
      <c r="BU87" s="36" t="str">
        <f t="shared" si="394"/>
        <v>Expansion</v>
      </c>
      <c r="BV87" s="2">
        <v>98.045500000000004</v>
      </c>
      <c r="BW87" s="25">
        <f t="shared" si="372"/>
        <v>6.9710095818218729E-2</v>
      </c>
      <c r="BX87" s="45">
        <f t="shared" si="443"/>
        <v>1.0006971009581822</v>
      </c>
      <c r="BY87" s="45">
        <f t="shared" si="444"/>
        <v>2.6219691151672109E-3</v>
      </c>
      <c r="BZ87" s="46">
        <f t="shared" si="414"/>
        <v>100.52439382303345</v>
      </c>
      <c r="CA87" s="36" t="str">
        <f t="shared" si="395"/>
        <v>Recovery</v>
      </c>
      <c r="CB87" s="2">
        <v>100.9271</v>
      </c>
      <c r="CC87" s="25">
        <f t="shared" si="373"/>
        <v>0.24483366209577367</v>
      </c>
      <c r="CD87" s="45">
        <f t="shared" si="445"/>
        <v>1.0024483366209578</v>
      </c>
      <c r="CE87" s="45">
        <f t="shared" si="446"/>
        <v>-5.6815606903387605E-3</v>
      </c>
      <c r="CF87" s="46">
        <f t="shared" si="415"/>
        <v>98.863687861932249</v>
      </c>
      <c r="CG87" s="36" t="str">
        <f t="shared" si="396"/>
        <v>Downturn</v>
      </c>
      <c r="CH87" s="2">
        <v>99.975099999999998</v>
      </c>
      <c r="CI87" s="25">
        <f t="shared" si="374"/>
        <v>-0.10062372721477454</v>
      </c>
      <c r="CJ87" s="45">
        <f t="shared" si="447"/>
        <v>0.99899376272785223</v>
      </c>
      <c r="CK87" s="45">
        <f t="shared" si="448"/>
        <v>-3.6108171030941882E-3</v>
      </c>
      <c r="CL87" s="46">
        <f t="shared" si="416"/>
        <v>99.277836579381159</v>
      </c>
      <c r="CM87" s="36" t="str">
        <f t="shared" si="397"/>
        <v>Slowdown</v>
      </c>
      <c r="CN87" s="2">
        <v>100.2311</v>
      </c>
      <c r="CO87" s="25">
        <f t="shared" si="375"/>
        <v>-0.16434901355730577</v>
      </c>
      <c r="CP87" s="45">
        <f t="shared" si="449"/>
        <v>0.99835650986442692</v>
      </c>
      <c r="CQ87" s="45">
        <f t="shared" si="450"/>
        <v>-6.2225668187276817E-3</v>
      </c>
      <c r="CR87" s="46">
        <f t="shared" si="417"/>
        <v>98.75548663625446</v>
      </c>
      <c r="CS87" s="36" t="str">
        <f t="shared" si="398"/>
        <v>Downturn</v>
      </c>
      <c r="CT87" s="2">
        <v>101.96469999999999</v>
      </c>
      <c r="CU87" s="25">
        <f t="shared" si="376"/>
        <v>-0.14552462803572291</v>
      </c>
      <c r="CV87" s="45">
        <f t="shared" si="451"/>
        <v>0.9985447537196428</v>
      </c>
      <c r="CW87" s="45">
        <f t="shared" si="452"/>
        <v>-2.940388440274222E-3</v>
      </c>
      <c r="CX87" s="46">
        <f t="shared" si="418"/>
        <v>99.411922311945162</v>
      </c>
      <c r="CY87" s="36" t="str">
        <f t="shared" si="399"/>
        <v>Downturn</v>
      </c>
      <c r="CZ87" s="2">
        <v>98.082499999999996</v>
      </c>
      <c r="DA87" s="25">
        <f t="shared" si="377"/>
        <v>-0.31202516528694846</v>
      </c>
      <c r="DB87" s="45">
        <f t="shared" si="453"/>
        <v>0.99687974834713056</v>
      </c>
      <c r="DC87" s="45">
        <f t="shared" si="454"/>
        <v>-2.0889422620990694E-2</v>
      </c>
      <c r="DD87" s="46">
        <f t="shared" si="380"/>
        <v>95.822115475801866</v>
      </c>
      <c r="DE87" s="36" t="str">
        <f t="shared" si="400"/>
        <v>Slowdown</v>
      </c>
      <c r="DF87" s="2">
        <v>100.4637</v>
      </c>
      <c r="DG87" s="25">
        <f t="shared" si="379"/>
        <v>0.35832376005194438</v>
      </c>
      <c r="DH87" s="45">
        <f t="shared" si="378"/>
        <v>1.0035832376005194</v>
      </c>
      <c r="DI87" s="45">
        <f t="shared" si="455"/>
        <v>8.976608392696761E-3</v>
      </c>
      <c r="DJ87" s="46">
        <f t="shared" si="381"/>
        <v>101.79532167853935</v>
      </c>
      <c r="DK87" s="36" t="str">
        <f t="shared" si="382"/>
        <v>Expansion</v>
      </c>
      <c r="DL87" s="22"/>
      <c r="DM87" s="98">
        <f t="shared" si="401"/>
        <v>0.8695869337195683</v>
      </c>
    </row>
    <row r="88" spans="1:117" x14ac:dyDescent="0.25">
      <c r="A88">
        <v>198101</v>
      </c>
      <c r="B88" s="1">
        <v>101.2102</v>
      </c>
      <c r="C88" s="25">
        <f t="shared" si="360"/>
        <v>0.13911205743369548</v>
      </c>
      <c r="D88" s="45">
        <f t="shared" si="419"/>
        <v>1.0013911205743369</v>
      </c>
      <c r="E88" s="45">
        <f t="shared" si="420"/>
        <v>7.7866575324454512E-3</v>
      </c>
      <c r="F88" s="46">
        <f t="shared" si="402"/>
        <v>101.55733150648909</v>
      </c>
      <c r="G88" s="36" t="str">
        <f t="shared" si="383"/>
        <v>Expansion</v>
      </c>
      <c r="H88" s="1">
        <v>100.0535</v>
      </c>
      <c r="I88" s="25">
        <f t="shared" si="361"/>
        <v>-0.17340584850634502</v>
      </c>
      <c r="J88" s="45">
        <f t="shared" si="421"/>
        <v>0.99826594151493653</v>
      </c>
      <c r="K88" s="45">
        <f t="shared" si="422"/>
        <v>-1.0101459814295444E-2</v>
      </c>
      <c r="L88" s="46">
        <f t="shared" si="403"/>
        <v>97.979708037140909</v>
      </c>
      <c r="M88" s="36" t="str">
        <f t="shared" si="384"/>
        <v>Downturn</v>
      </c>
      <c r="N88" s="1">
        <v>100.593</v>
      </c>
      <c r="O88" s="25">
        <f t="shared" si="362"/>
        <v>-3.7265043898216069E-2</v>
      </c>
      <c r="P88" s="45">
        <f t="shared" si="423"/>
        <v>0.99962734956101784</v>
      </c>
      <c r="Q88" s="45">
        <f t="shared" si="424"/>
        <v>-1.3140081073338861E-2</v>
      </c>
      <c r="R88" s="46">
        <f t="shared" si="404"/>
        <v>97.371983785332233</v>
      </c>
      <c r="S88" s="36" t="str">
        <f t="shared" si="385"/>
        <v>Downturn</v>
      </c>
      <c r="T88" s="1">
        <v>102.026</v>
      </c>
      <c r="U88" s="25">
        <f t="shared" si="363"/>
        <v>0.42532081158415147</v>
      </c>
      <c r="V88" s="45">
        <f t="shared" si="425"/>
        <v>1.0042532081158415</v>
      </c>
      <c r="W88" s="45">
        <f t="shared" si="426"/>
        <v>1.4629819133627597E-2</v>
      </c>
      <c r="X88" s="46">
        <f t="shared" si="405"/>
        <v>102.92596382672552</v>
      </c>
      <c r="Y88" s="36" t="str">
        <f t="shared" si="386"/>
        <v>Expansion</v>
      </c>
      <c r="Z88" s="1">
        <v>98.453000000000003</v>
      </c>
      <c r="AA88" s="25">
        <f t="shared" si="364"/>
        <v>-0.10754979251006458</v>
      </c>
      <c r="AB88" s="45">
        <f t="shared" si="427"/>
        <v>0.99892450207489936</v>
      </c>
      <c r="AC88" s="45">
        <f t="shared" si="428"/>
        <v>-1.0503718161452236E-2</v>
      </c>
      <c r="AD88" s="46">
        <f t="shared" si="406"/>
        <v>97.899256367709555</v>
      </c>
      <c r="AE88" s="36" t="str">
        <f t="shared" si="387"/>
        <v>Slowdown</v>
      </c>
      <c r="AF88" s="1">
        <v>100.9564</v>
      </c>
      <c r="AG88" s="25">
        <f t="shared" si="365"/>
        <v>-0.41017162496227211</v>
      </c>
      <c r="AH88" s="45">
        <f t="shared" si="429"/>
        <v>0.99589828375037726</v>
      </c>
      <c r="AI88" s="45">
        <f t="shared" si="430"/>
        <v>-1.8102914186954089E-2</v>
      </c>
      <c r="AJ88" s="46">
        <f t="shared" si="407"/>
        <v>96.379417162609187</v>
      </c>
      <c r="AK88" s="36" t="str">
        <f t="shared" si="388"/>
        <v>Downturn</v>
      </c>
      <c r="AL88" s="1">
        <v>99.509</v>
      </c>
      <c r="AM88" s="25">
        <f t="shared" si="366"/>
        <v>-5.7850725042327099E-2</v>
      </c>
      <c r="AN88" s="45">
        <f t="shared" si="431"/>
        <v>0.9994214927495767</v>
      </c>
      <c r="AO88" s="45">
        <f t="shared" si="432"/>
        <v>-8.0890745161756872E-3</v>
      </c>
      <c r="AP88" s="46">
        <f t="shared" si="408"/>
        <v>98.382185096764857</v>
      </c>
      <c r="AQ88" s="36" t="str">
        <f t="shared" si="389"/>
        <v>Slowdown</v>
      </c>
      <c r="AR88" s="1">
        <v>100.71259999999999</v>
      </c>
      <c r="AS88" s="25">
        <f t="shared" si="367"/>
        <v>5.682755222272684E-2</v>
      </c>
      <c r="AT88" s="45">
        <f t="shared" si="433"/>
        <v>1.0005682755222272</v>
      </c>
      <c r="AU88" s="45">
        <f t="shared" si="434"/>
        <v>-4.1795495736899335E-3</v>
      </c>
      <c r="AV88" s="46">
        <f t="shared" si="409"/>
        <v>99.164090085262018</v>
      </c>
      <c r="AW88" s="36" t="str">
        <f t="shared" si="390"/>
        <v>Downturn</v>
      </c>
      <c r="AX88" s="1">
        <v>100.5329</v>
      </c>
      <c r="AY88" s="25">
        <f t="shared" si="368"/>
        <v>2.7560763025192565E-2</v>
      </c>
      <c r="AZ88" s="45">
        <f t="shared" si="435"/>
        <v>1.0002756076302519</v>
      </c>
      <c r="BA88" s="45">
        <f t="shared" si="436"/>
        <v>9.9668634151384161E-4</v>
      </c>
      <c r="BB88" s="46">
        <f t="shared" si="410"/>
        <v>100.19933726830277</v>
      </c>
      <c r="BC88" s="36" t="str">
        <f t="shared" si="391"/>
        <v>Expansion</v>
      </c>
      <c r="BD88" s="1">
        <v>101.5146</v>
      </c>
      <c r="BE88" s="25">
        <f t="shared" si="369"/>
        <v>-0.20163252545967164</v>
      </c>
      <c r="BF88" s="45">
        <f t="shared" si="437"/>
        <v>0.99798367474540328</v>
      </c>
      <c r="BG88" s="45">
        <f t="shared" si="438"/>
        <v>-7.1805243680123088E-3</v>
      </c>
      <c r="BH88" s="46">
        <f t="shared" si="411"/>
        <v>98.56389512639754</v>
      </c>
      <c r="BI88" s="36" t="str">
        <f t="shared" si="392"/>
        <v>Downturn</v>
      </c>
      <c r="BJ88" s="1">
        <v>101.1367</v>
      </c>
      <c r="BK88" s="25">
        <f t="shared" si="370"/>
        <v>6.8172058756596363E-2</v>
      </c>
      <c r="BL88" s="45">
        <f t="shared" si="439"/>
        <v>1.000681720587566</v>
      </c>
      <c r="BM88" s="45">
        <f t="shared" si="440"/>
        <v>1.2764615168932902E-2</v>
      </c>
      <c r="BN88" s="46">
        <f t="shared" si="412"/>
        <v>102.55292303378658</v>
      </c>
      <c r="BO88" s="36" t="str">
        <f t="shared" si="393"/>
        <v>Expansion</v>
      </c>
      <c r="BP88" s="1">
        <v>101.2128</v>
      </c>
      <c r="BQ88" s="25">
        <f t="shared" si="371"/>
        <v>-4.1183354813851866E-2</v>
      </c>
      <c r="BR88" s="45">
        <f t="shared" si="441"/>
        <v>0.99958816645186144</v>
      </c>
      <c r="BS88" s="45">
        <f t="shared" si="442"/>
        <v>4.6793076133546663E-3</v>
      </c>
      <c r="BT88" s="46">
        <f t="shared" si="413"/>
        <v>100.93586152267093</v>
      </c>
      <c r="BU88" s="36" t="str">
        <f t="shared" si="394"/>
        <v>Expansion</v>
      </c>
      <c r="BV88" s="1">
        <v>98.122399999999999</v>
      </c>
      <c r="BW88" s="25">
        <f t="shared" si="372"/>
        <v>7.8432972446460941E-2</v>
      </c>
      <c r="BX88" s="45">
        <f t="shared" si="443"/>
        <v>1.0007843297244645</v>
      </c>
      <c r="BY88" s="45">
        <f t="shared" si="444"/>
        <v>3.2442071016747231E-3</v>
      </c>
      <c r="BZ88" s="46">
        <f t="shared" si="414"/>
        <v>100.64884142033495</v>
      </c>
      <c r="CA88" s="36" t="str">
        <f t="shared" si="395"/>
        <v>Recovery</v>
      </c>
      <c r="CB88" s="1">
        <v>101.1529</v>
      </c>
      <c r="CC88" s="25">
        <f t="shared" si="373"/>
        <v>0.22372583775815083</v>
      </c>
      <c r="CD88" s="45">
        <f t="shared" si="445"/>
        <v>1.0022372583775816</v>
      </c>
      <c r="CE88" s="45">
        <f t="shared" si="446"/>
        <v>2.111159324666767E-3</v>
      </c>
      <c r="CF88" s="46">
        <f t="shared" si="415"/>
        <v>100.42223186493335</v>
      </c>
      <c r="CG88" s="36" t="str">
        <f t="shared" si="396"/>
        <v>Expansion</v>
      </c>
      <c r="CH88" s="1">
        <v>99.849500000000006</v>
      </c>
      <c r="CI88" s="25">
        <f t="shared" si="374"/>
        <v>-0.12563128218925662</v>
      </c>
      <c r="CJ88" s="45">
        <f t="shared" si="447"/>
        <v>0.99874368717810746</v>
      </c>
      <c r="CK88" s="45">
        <f t="shared" si="448"/>
        <v>-4.3336879924132932E-3</v>
      </c>
      <c r="CL88" s="46">
        <f t="shared" si="416"/>
        <v>99.133262401517342</v>
      </c>
      <c r="CM88" s="36" t="str">
        <f t="shared" si="397"/>
        <v>Slowdown</v>
      </c>
      <c r="CN88" s="1">
        <v>100.10509999999999</v>
      </c>
      <c r="CO88" s="25">
        <f t="shared" si="375"/>
        <v>-0.12570948537929322</v>
      </c>
      <c r="CP88" s="45">
        <f t="shared" si="449"/>
        <v>0.99874290514620712</v>
      </c>
      <c r="CQ88" s="45">
        <f t="shared" si="450"/>
        <v>-7.2444652483845129E-3</v>
      </c>
      <c r="CR88" s="46">
        <f t="shared" si="417"/>
        <v>98.551106950323103</v>
      </c>
      <c r="CS88" s="36" t="str">
        <f t="shared" si="398"/>
        <v>Downturn</v>
      </c>
      <c r="CT88" s="1">
        <v>101.8336</v>
      </c>
      <c r="CU88" s="25">
        <f t="shared" si="376"/>
        <v>-0.12857390842123728</v>
      </c>
      <c r="CV88" s="45">
        <f t="shared" si="451"/>
        <v>0.99871426091578763</v>
      </c>
      <c r="CW88" s="45">
        <f t="shared" si="452"/>
        <v>-4.4861548989417743E-3</v>
      </c>
      <c r="CX88" s="46">
        <f t="shared" si="418"/>
        <v>99.102769020211639</v>
      </c>
      <c r="CY88" s="36" t="str">
        <f t="shared" si="399"/>
        <v>Downturn</v>
      </c>
      <c r="CZ88" s="1">
        <v>97.829599999999999</v>
      </c>
      <c r="DA88" s="25">
        <f t="shared" si="377"/>
        <v>-0.25784416180256087</v>
      </c>
      <c r="DB88" s="45">
        <f t="shared" si="453"/>
        <v>0.99742155838197444</v>
      </c>
      <c r="DC88" s="45">
        <f t="shared" si="454"/>
        <v>-1.9788667055426035E-2</v>
      </c>
      <c r="DD88" s="46">
        <f t="shared" si="380"/>
        <v>96.042266588914799</v>
      </c>
      <c r="DE88" s="36" t="str">
        <f t="shared" si="400"/>
        <v>Slowdown</v>
      </c>
      <c r="DF88" s="1">
        <v>100.7705</v>
      </c>
      <c r="DG88" s="25">
        <f t="shared" si="379"/>
        <v>0.30538393469481562</v>
      </c>
      <c r="DH88" s="45">
        <f t="shared" si="378"/>
        <v>1.0030538393469481</v>
      </c>
      <c r="DI88" s="45">
        <f t="shared" si="455"/>
        <v>1.4138695886705133E-2</v>
      </c>
      <c r="DJ88" s="46">
        <f t="shared" si="381"/>
        <v>102.82773917734103</v>
      </c>
      <c r="DK88" s="36" t="str">
        <f t="shared" si="382"/>
        <v>Expansion</v>
      </c>
      <c r="DL88" s="22"/>
      <c r="DM88" s="98">
        <f t="shared" si="401"/>
        <v>0.58946664317558461</v>
      </c>
    </row>
    <row r="89" spans="1:117" x14ac:dyDescent="0.25">
      <c r="A89">
        <v>198102</v>
      </c>
      <c r="B89" s="2">
        <v>101.379</v>
      </c>
      <c r="C89" s="25">
        <f t="shared" si="360"/>
        <v>0.16678160896827049</v>
      </c>
      <c r="D89" s="45">
        <f t="shared" si="419"/>
        <v>1.0016678160896828</v>
      </c>
      <c r="E89" s="45">
        <f t="shared" si="420"/>
        <v>8.7031102151846618E-3</v>
      </c>
      <c r="F89" s="46">
        <f t="shared" si="402"/>
        <v>101.74062204303694</v>
      </c>
      <c r="G89" s="36" t="str">
        <f t="shared" si="383"/>
        <v>Expansion</v>
      </c>
      <c r="H89" s="2">
        <v>99.920400000000001</v>
      </c>
      <c r="I89" s="25">
        <f t="shared" si="361"/>
        <v>-0.13302882957617562</v>
      </c>
      <c r="J89" s="45">
        <f t="shared" si="421"/>
        <v>0.99866971170423824</v>
      </c>
      <c r="K89" s="45">
        <f t="shared" si="422"/>
        <v>-9.9303822929650565E-3</v>
      </c>
      <c r="L89" s="46">
        <f t="shared" si="403"/>
        <v>98.013923541406996</v>
      </c>
      <c r="M89" s="36" t="str">
        <f t="shared" si="384"/>
        <v>Slowdown</v>
      </c>
      <c r="N89" s="2">
        <v>100.6289</v>
      </c>
      <c r="O89" s="25">
        <f t="shared" si="362"/>
        <v>3.5688367977889157E-2</v>
      </c>
      <c r="P89" s="45">
        <f t="shared" si="423"/>
        <v>1.0003568836797789</v>
      </c>
      <c r="Q89" s="45">
        <f t="shared" si="424"/>
        <v>-9.1084635843623474E-3</v>
      </c>
      <c r="R89" s="46">
        <f t="shared" si="404"/>
        <v>98.178307283127538</v>
      </c>
      <c r="S89" s="36" t="str">
        <f t="shared" si="385"/>
        <v>Downturn</v>
      </c>
      <c r="T89" s="2">
        <v>102.42</v>
      </c>
      <c r="U89" s="25">
        <f t="shared" si="363"/>
        <v>0.38617607276577093</v>
      </c>
      <c r="V89" s="45">
        <f t="shared" si="425"/>
        <v>1.0038617607276576</v>
      </c>
      <c r="W89" s="45">
        <f t="shared" si="426"/>
        <v>1.8694972369316387E-2</v>
      </c>
      <c r="X89" s="46">
        <f t="shared" si="405"/>
        <v>103.73899447386327</v>
      </c>
      <c r="Y89" s="36" t="str">
        <f t="shared" si="386"/>
        <v>Expansion</v>
      </c>
      <c r="Z89" s="2">
        <v>98.310900000000004</v>
      </c>
      <c r="AA89" s="25">
        <f t="shared" si="364"/>
        <v>-0.14433282886250212</v>
      </c>
      <c r="AB89" s="45">
        <f t="shared" si="427"/>
        <v>0.99855667171137497</v>
      </c>
      <c r="AC89" s="45">
        <f t="shared" si="428"/>
        <v>-8.2408769285708949E-3</v>
      </c>
      <c r="AD89" s="46">
        <f t="shared" si="406"/>
        <v>98.351824614285817</v>
      </c>
      <c r="AE89" s="36" t="str">
        <f t="shared" si="387"/>
        <v>Slowdown</v>
      </c>
      <c r="AF89" s="2">
        <v>100.6528</v>
      </c>
      <c r="AG89" s="25">
        <f t="shared" si="365"/>
        <v>-0.30072387684188717</v>
      </c>
      <c r="AH89" s="45">
        <f t="shared" si="429"/>
        <v>0.99699276123158109</v>
      </c>
      <c r="AI89" s="45">
        <f t="shared" si="430"/>
        <v>-2.2101922028763932E-2</v>
      </c>
      <c r="AJ89" s="46">
        <f t="shared" si="407"/>
        <v>95.579615594247215</v>
      </c>
      <c r="AK89" s="36" t="str">
        <f t="shared" si="388"/>
        <v>Downturn</v>
      </c>
      <c r="AL89" s="2">
        <v>99.484999999999999</v>
      </c>
      <c r="AM89" s="25">
        <f t="shared" si="366"/>
        <v>-2.4118421449317057E-2</v>
      </c>
      <c r="AN89" s="45">
        <f t="shared" si="431"/>
        <v>0.99975881578550685</v>
      </c>
      <c r="AO89" s="45">
        <f t="shared" si="432"/>
        <v>-6.4098722819464493E-3</v>
      </c>
      <c r="AP89" s="46">
        <f t="shared" si="408"/>
        <v>98.718025543610707</v>
      </c>
      <c r="AQ89" s="36" t="str">
        <f t="shared" si="389"/>
        <v>Slowdown</v>
      </c>
      <c r="AR89" s="2">
        <v>100.7581</v>
      </c>
      <c r="AS89" s="25">
        <f t="shared" si="367"/>
        <v>4.5178061136346488E-2</v>
      </c>
      <c r="AT89" s="45">
        <f t="shared" si="433"/>
        <v>1.0004517806113635</v>
      </c>
      <c r="AU89" s="45">
        <f t="shared" si="434"/>
        <v>-1.5478480255028959E-3</v>
      </c>
      <c r="AV89" s="46">
        <f t="shared" si="409"/>
        <v>99.690430394899423</v>
      </c>
      <c r="AW89" s="36" t="str">
        <f t="shared" si="390"/>
        <v>Downturn</v>
      </c>
      <c r="AX89" s="2">
        <v>100.5675</v>
      </c>
      <c r="AY89" s="25">
        <f t="shared" si="368"/>
        <v>3.4416593970727515E-2</v>
      </c>
      <c r="AZ89" s="45">
        <f t="shared" si="435"/>
        <v>1.0003441659397072</v>
      </c>
      <c r="BA89" s="45">
        <f t="shared" si="436"/>
        <v>1.2604427080997738E-3</v>
      </c>
      <c r="BB89" s="46">
        <f t="shared" si="410"/>
        <v>100.25208854161995</v>
      </c>
      <c r="BC89" s="36" t="str">
        <f t="shared" si="391"/>
        <v>Expansion</v>
      </c>
      <c r="BD89" s="2">
        <v>101.30110000000001</v>
      </c>
      <c r="BE89" s="25">
        <f t="shared" si="369"/>
        <v>-0.21031457544037632</v>
      </c>
      <c r="BF89" s="45">
        <f t="shared" si="437"/>
        <v>0.99789685424559627</v>
      </c>
      <c r="BG89" s="45">
        <f t="shared" si="438"/>
        <v>-8.5432693248771452E-3</v>
      </c>
      <c r="BH89" s="46">
        <f t="shared" si="411"/>
        <v>98.291346135024568</v>
      </c>
      <c r="BI89" s="36" t="str">
        <f t="shared" si="392"/>
        <v>Downturn</v>
      </c>
      <c r="BJ89" s="2">
        <v>101.1474</v>
      </c>
      <c r="BK89" s="25">
        <f t="shared" si="370"/>
        <v>1.0579740094347484E-2</v>
      </c>
      <c r="BL89" s="45">
        <f t="shared" si="439"/>
        <v>1.0001057974009435</v>
      </c>
      <c r="BM89" s="45">
        <f t="shared" si="440"/>
        <v>1.018096836049831E-2</v>
      </c>
      <c r="BN89" s="46">
        <f t="shared" si="412"/>
        <v>102.03619367209966</v>
      </c>
      <c r="BO89" s="36" t="str">
        <f t="shared" si="393"/>
        <v>Expansion</v>
      </c>
      <c r="BP89" s="2">
        <v>101.09399999999999</v>
      </c>
      <c r="BQ89" s="25">
        <f t="shared" si="371"/>
        <v>-0.11737645831358023</v>
      </c>
      <c r="BR89" s="45">
        <f t="shared" si="441"/>
        <v>0.99882623541686422</v>
      </c>
      <c r="BS89" s="45">
        <f t="shared" si="442"/>
        <v>3.6425152714611997E-3</v>
      </c>
      <c r="BT89" s="46">
        <f t="shared" si="413"/>
        <v>100.72850305429225</v>
      </c>
      <c r="BU89" s="36" t="str">
        <f t="shared" si="394"/>
        <v>Expansion</v>
      </c>
      <c r="BV89" s="2">
        <v>98.206999999999994</v>
      </c>
      <c r="BW89" s="25">
        <f t="shared" si="372"/>
        <v>8.6218845034359823E-2</v>
      </c>
      <c r="BX89" s="45">
        <f t="shared" si="443"/>
        <v>1.0008621884503437</v>
      </c>
      <c r="BY89" s="45">
        <f t="shared" si="444"/>
        <v>3.8320755661995776E-3</v>
      </c>
      <c r="BZ89" s="46">
        <f t="shared" si="414"/>
        <v>100.76641511323992</v>
      </c>
      <c r="CA89" s="36" t="str">
        <f t="shared" si="395"/>
        <v>Recovery</v>
      </c>
      <c r="CB89" s="2">
        <v>101.2967</v>
      </c>
      <c r="CC89" s="25">
        <f t="shared" si="373"/>
        <v>0.14216102553658749</v>
      </c>
      <c r="CD89" s="45">
        <f t="shared" si="445"/>
        <v>1.0014216102553659</v>
      </c>
      <c r="CE89" s="45">
        <f t="shared" si="446"/>
        <v>7.2808993233197672E-3</v>
      </c>
      <c r="CF89" s="46">
        <f t="shared" si="415"/>
        <v>101.45617986466395</v>
      </c>
      <c r="CG89" s="36" t="str">
        <f t="shared" si="396"/>
        <v>Expansion</v>
      </c>
      <c r="CH89" s="2">
        <v>99.717699999999994</v>
      </c>
      <c r="CI89" s="25">
        <f t="shared" si="374"/>
        <v>-0.13199865798027288</v>
      </c>
      <c r="CJ89" s="45">
        <f t="shared" si="447"/>
        <v>0.9986800134201973</v>
      </c>
      <c r="CK89" s="45">
        <f t="shared" si="448"/>
        <v>-5.1330809859506665E-3</v>
      </c>
      <c r="CL89" s="46">
        <f t="shared" si="416"/>
        <v>98.973383802809863</v>
      </c>
      <c r="CM89" s="36" t="str">
        <f t="shared" si="397"/>
        <v>Slowdown</v>
      </c>
      <c r="CN89" s="2">
        <v>100.011</v>
      </c>
      <c r="CO89" s="25">
        <f t="shared" si="375"/>
        <v>-9.4001204733822175E-2</v>
      </c>
      <c r="CP89" s="45">
        <f t="shared" si="449"/>
        <v>0.99905998795266182</v>
      </c>
      <c r="CQ89" s="45">
        <f t="shared" si="450"/>
        <v>-8.134386975459984E-3</v>
      </c>
      <c r="CR89" s="46">
        <f t="shared" si="417"/>
        <v>98.373122604908005</v>
      </c>
      <c r="CS89" s="36" t="str">
        <f t="shared" si="398"/>
        <v>Downturn</v>
      </c>
      <c r="CT89" s="2">
        <v>101.78489999999999</v>
      </c>
      <c r="CU89" s="25">
        <f t="shared" si="376"/>
        <v>-4.7823115356828046E-2</v>
      </c>
      <c r="CV89" s="45">
        <f t="shared" si="451"/>
        <v>0.99952176884643174</v>
      </c>
      <c r="CW89" s="45">
        <f t="shared" si="452"/>
        <v>-5.0488067611977883E-3</v>
      </c>
      <c r="CX89" s="46">
        <f t="shared" si="418"/>
        <v>98.990238647760435</v>
      </c>
      <c r="CY89" s="36" t="str">
        <f t="shared" si="399"/>
        <v>Downturn</v>
      </c>
      <c r="CZ89" s="2">
        <v>97.647499999999994</v>
      </c>
      <c r="DA89" s="25">
        <f t="shared" si="377"/>
        <v>-0.18613998217309025</v>
      </c>
      <c r="DB89" s="45">
        <f t="shared" si="453"/>
        <v>0.99813860017826905</v>
      </c>
      <c r="DC89" s="45">
        <f t="shared" si="454"/>
        <v>-1.8112837962851347E-2</v>
      </c>
      <c r="DD89" s="46">
        <f t="shared" si="380"/>
        <v>96.377432407429737</v>
      </c>
      <c r="DE89" s="36" t="str">
        <f t="shared" si="400"/>
        <v>Slowdown</v>
      </c>
      <c r="DF89" s="2">
        <v>100.9755</v>
      </c>
      <c r="DG89" s="25">
        <f t="shared" si="379"/>
        <v>0.20343255218540973</v>
      </c>
      <c r="DH89" s="45">
        <f t="shared" si="378"/>
        <v>1.002034325521854</v>
      </c>
      <c r="DI89" s="45">
        <f t="shared" si="455"/>
        <v>1.6486171427190444E-2</v>
      </c>
      <c r="DJ89" s="46">
        <f t="shared" si="381"/>
        <v>103.29723428543809</v>
      </c>
      <c r="DK89" s="36" t="str">
        <f t="shared" si="382"/>
        <v>Expansion</v>
      </c>
      <c r="DL89" s="22"/>
      <c r="DM89" s="98">
        <f t="shared" si="401"/>
        <v>0.26634779027592259</v>
      </c>
    </row>
    <row r="90" spans="1:117" x14ac:dyDescent="0.25">
      <c r="A90">
        <v>198103</v>
      </c>
      <c r="B90" s="1">
        <v>101.5967</v>
      </c>
      <c r="C90" s="25">
        <f t="shared" si="360"/>
        <v>0.21473875260161726</v>
      </c>
      <c r="D90" s="45">
        <f t="shared" si="419"/>
        <v>1.0021473875260161</v>
      </c>
      <c r="E90" s="45">
        <f t="shared" si="420"/>
        <v>9.610492340225596E-3</v>
      </c>
      <c r="F90" s="46">
        <f t="shared" si="402"/>
        <v>101.92209846804512</v>
      </c>
      <c r="G90" s="36" t="str">
        <f t="shared" si="383"/>
        <v>Expansion</v>
      </c>
      <c r="H90" s="1">
        <v>99.838300000000004</v>
      </c>
      <c r="I90" s="25">
        <f t="shared" si="361"/>
        <v>-8.2165403661311365E-2</v>
      </c>
      <c r="J90" s="45">
        <f t="shared" si="421"/>
        <v>0.99917834596338684</v>
      </c>
      <c r="K90" s="45">
        <f t="shared" si="422"/>
        <v>-9.2300760952838123E-3</v>
      </c>
      <c r="L90" s="46">
        <f t="shared" si="403"/>
        <v>98.153984780943233</v>
      </c>
      <c r="M90" s="36" t="str">
        <f t="shared" si="384"/>
        <v>Slowdown</v>
      </c>
      <c r="N90" s="1">
        <v>100.7199</v>
      </c>
      <c r="O90" s="25">
        <f t="shared" si="362"/>
        <v>9.0431277694572806E-2</v>
      </c>
      <c r="P90" s="45">
        <f t="shared" si="423"/>
        <v>1.0009043127769457</v>
      </c>
      <c r="Q90" s="45">
        <f t="shared" si="424"/>
        <v>-4.9181121483691248E-3</v>
      </c>
      <c r="R90" s="46">
        <f t="shared" si="404"/>
        <v>99.016377570326171</v>
      </c>
      <c r="S90" s="36" t="str">
        <f t="shared" si="385"/>
        <v>Downturn</v>
      </c>
      <c r="T90" s="1">
        <v>102.71720000000001</v>
      </c>
      <c r="U90" s="25">
        <f t="shared" si="363"/>
        <v>0.29017769966803719</v>
      </c>
      <c r="V90" s="45">
        <f t="shared" si="425"/>
        <v>1.0029017769966804</v>
      </c>
      <c r="W90" s="45">
        <f t="shared" si="426"/>
        <v>2.0626720839257873E-2</v>
      </c>
      <c r="X90" s="46">
        <f t="shared" si="405"/>
        <v>104.12534416785158</v>
      </c>
      <c r="Y90" s="36" t="str">
        <f t="shared" si="386"/>
        <v>Expansion</v>
      </c>
      <c r="Z90" s="1">
        <v>98.134200000000007</v>
      </c>
      <c r="AA90" s="25">
        <f t="shared" si="364"/>
        <v>-0.17973591941483269</v>
      </c>
      <c r="AB90" s="45">
        <f t="shared" si="427"/>
        <v>0.99820264080585164</v>
      </c>
      <c r="AC90" s="45">
        <f t="shared" si="428"/>
        <v>-7.5846292936586623E-3</v>
      </c>
      <c r="AD90" s="46">
        <f t="shared" si="406"/>
        <v>98.483074141268261</v>
      </c>
      <c r="AE90" s="36" t="str">
        <f t="shared" si="387"/>
        <v>Slowdown</v>
      </c>
      <c r="AF90" s="1">
        <v>100.4646</v>
      </c>
      <c r="AG90" s="25">
        <f t="shared" si="365"/>
        <v>-0.1869793984866738</v>
      </c>
      <c r="AH90" s="45">
        <f t="shared" si="429"/>
        <v>0.99813020601513325</v>
      </c>
      <c r="AI90" s="45">
        <f t="shared" si="430"/>
        <v>-2.2353658999413328E-2</v>
      </c>
      <c r="AJ90" s="46">
        <f t="shared" si="407"/>
        <v>95.529268200117329</v>
      </c>
      <c r="AK90" s="36" t="str">
        <f t="shared" si="388"/>
        <v>Downturn</v>
      </c>
      <c r="AL90" s="1">
        <v>99.491299999999995</v>
      </c>
      <c r="AM90" s="25">
        <f t="shared" si="366"/>
        <v>6.3326129567230988E-3</v>
      </c>
      <c r="AN90" s="45">
        <f t="shared" si="431"/>
        <v>1.0000633261295673</v>
      </c>
      <c r="AO90" s="45">
        <f t="shared" si="432"/>
        <v>-4.5703720230798606E-3</v>
      </c>
      <c r="AP90" s="46">
        <f t="shared" si="408"/>
        <v>99.085925595384026</v>
      </c>
      <c r="AQ90" s="36" t="str">
        <f t="shared" si="389"/>
        <v>Slowdown</v>
      </c>
      <c r="AR90" s="1">
        <v>100.7647</v>
      </c>
      <c r="AS90" s="25">
        <f t="shared" si="367"/>
        <v>6.5503418583775742E-3</v>
      </c>
      <c r="AT90" s="45">
        <f t="shared" si="433"/>
        <v>1.0000655034185837</v>
      </c>
      <c r="AU90" s="45">
        <f t="shared" si="434"/>
        <v>1.4491300753038949E-4</v>
      </c>
      <c r="AV90" s="46">
        <f t="shared" si="409"/>
        <v>100.02898260150607</v>
      </c>
      <c r="AW90" s="36" t="str">
        <f t="shared" si="390"/>
        <v>Expansion</v>
      </c>
      <c r="AX90" s="1">
        <v>100.6101</v>
      </c>
      <c r="AY90" s="25">
        <f t="shared" si="368"/>
        <v>4.2359609217696867E-2</v>
      </c>
      <c r="AZ90" s="45">
        <f t="shared" si="435"/>
        <v>1.000423596092177</v>
      </c>
      <c r="BA90" s="45">
        <f t="shared" si="436"/>
        <v>1.5768772454822777E-3</v>
      </c>
      <c r="BB90" s="46">
        <f t="shared" si="410"/>
        <v>100.31537544909645</v>
      </c>
      <c r="BC90" s="36" t="str">
        <f t="shared" si="391"/>
        <v>Expansion</v>
      </c>
      <c r="BD90" s="1">
        <v>101.1028</v>
      </c>
      <c r="BE90" s="25">
        <f t="shared" si="369"/>
        <v>-0.19575305697569251</v>
      </c>
      <c r="BF90" s="45">
        <f t="shared" si="437"/>
        <v>0.99804246943024311</v>
      </c>
      <c r="BG90" s="45">
        <f t="shared" si="438"/>
        <v>-9.7882317912836303E-3</v>
      </c>
      <c r="BH90" s="46">
        <f t="shared" si="411"/>
        <v>98.042353641743276</v>
      </c>
      <c r="BI90" s="36" t="str">
        <f t="shared" si="392"/>
        <v>Downturn</v>
      </c>
      <c r="BJ90" s="1">
        <v>101.1116</v>
      </c>
      <c r="BK90" s="25">
        <f t="shared" si="370"/>
        <v>-3.5393890500407262E-2</v>
      </c>
      <c r="BL90" s="45">
        <f t="shared" si="439"/>
        <v>0.99964606109499587</v>
      </c>
      <c r="BM90" s="45">
        <f t="shared" si="440"/>
        <v>6.8419558972161454E-3</v>
      </c>
      <c r="BN90" s="46">
        <f t="shared" si="412"/>
        <v>101.36839117944322</v>
      </c>
      <c r="BO90" s="36" t="str">
        <f t="shared" si="393"/>
        <v>Expansion</v>
      </c>
      <c r="BP90" s="1">
        <v>100.92870000000001</v>
      </c>
      <c r="BQ90" s="25">
        <f t="shared" si="371"/>
        <v>-0.16351118760756109</v>
      </c>
      <c r="BR90" s="45">
        <f t="shared" si="441"/>
        <v>0.99836488812392443</v>
      </c>
      <c r="BS90" s="45">
        <f t="shared" si="442"/>
        <v>7.6945120082982932E-4</v>
      </c>
      <c r="BT90" s="46">
        <f t="shared" si="413"/>
        <v>100.15389024016596</v>
      </c>
      <c r="BU90" s="36" t="str">
        <f t="shared" si="394"/>
        <v>Expansion</v>
      </c>
      <c r="BV90" s="1">
        <v>98.299099999999996</v>
      </c>
      <c r="BW90" s="25">
        <f t="shared" si="372"/>
        <v>9.3781502336902745E-2</v>
      </c>
      <c r="BX90" s="45">
        <f t="shared" si="443"/>
        <v>1.000937815023369</v>
      </c>
      <c r="BY90" s="45">
        <f t="shared" si="444"/>
        <v>4.3823349701952452E-3</v>
      </c>
      <c r="BZ90" s="46">
        <f t="shared" si="414"/>
        <v>100.87646699403905</v>
      </c>
      <c r="CA90" s="36" t="str">
        <f t="shared" si="395"/>
        <v>Recovery</v>
      </c>
      <c r="CB90" s="1">
        <v>101.3142</v>
      </c>
      <c r="CC90" s="25">
        <f t="shared" si="373"/>
        <v>1.7275982337033972E-2</v>
      </c>
      <c r="CD90" s="45">
        <f t="shared" si="445"/>
        <v>1.0001727598233703</v>
      </c>
      <c r="CE90" s="45">
        <f t="shared" si="446"/>
        <v>8.86039647734993E-3</v>
      </c>
      <c r="CF90" s="46">
        <f t="shared" si="415"/>
        <v>101.77207929546998</v>
      </c>
      <c r="CG90" s="36" t="str">
        <f t="shared" si="396"/>
        <v>Expansion</v>
      </c>
      <c r="CH90" s="1">
        <v>99.5989</v>
      </c>
      <c r="CI90" s="25">
        <f t="shared" si="374"/>
        <v>-0.11913632183653769</v>
      </c>
      <c r="CJ90" s="45">
        <f t="shared" si="447"/>
        <v>0.99880863678163467</v>
      </c>
      <c r="CK90" s="45">
        <f t="shared" si="448"/>
        <v>-5.8918526148525885E-3</v>
      </c>
      <c r="CL90" s="46">
        <f t="shared" si="416"/>
        <v>98.821629477029489</v>
      </c>
      <c r="CM90" s="36" t="str">
        <f t="shared" si="397"/>
        <v>Slowdown</v>
      </c>
      <c r="CN90" s="1">
        <v>99.935100000000006</v>
      </c>
      <c r="CO90" s="25">
        <f t="shared" si="375"/>
        <v>-7.5891651918279082E-2</v>
      </c>
      <c r="CP90" s="45">
        <f t="shared" si="449"/>
        <v>0.99924108348081719</v>
      </c>
      <c r="CQ90" s="45">
        <f t="shared" si="450"/>
        <v>-8.0656928148234996E-3</v>
      </c>
      <c r="CR90" s="46">
        <f t="shared" si="417"/>
        <v>98.386861437035293</v>
      </c>
      <c r="CS90" s="36" t="str">
        <f t="shared" si="398"/>
        <v>Slowdown</v>
      </c>
      <c r="CT90" s="1">
        <v>101.8596</v>
      </c>
      <c r="CU90" s="25">
        <f t="shared" si="376"/>
        <v>7.3390060804703935E-2</v>
      </c>
      <c r="CV90" s="45">
        <f t="shared" si="451"/>
        <v>1.0007339006080471</v>
      </c>
      <c r="CW90" s="45">
        <f t="shared" si="452"/>
        <v>-4.1463107024870549E-3</v>
      </c>
      <c r="CX90" s="46">
        <f t="shared" si="418"/>
        <v>99.170737859502594</v>
      </c>
      <c r="CY90" s="36" t="str">
        <f t="shared" si="399"/>
        <v>Downturn</v>
      </c>
      <c r="CZ90" s="1">
        <v>97.548599999999993</v>
      </c>
      <c r="DA90" s="25">
        <f t="shared" si="377"/>
        <v>-0.10128267492767397</v>
      </c>
      <c r="DB90" s="45">
        <f t="shared" si="453"/>
        <v>0.99898717325072328</v>
      </c>
      <c r="DC90" s="45">
        <f t="shared" si="454"/>
        <v>-1.5561516430418254E-2</v>
      </c>
      <c r="DD90" s="46">
        <f t="shared" si="380"/>
        <v>96.887696713916355</v>
      </c>
      <c r="DE90" s="36" t="str">
        <f t="shared" si="400"/>
        <v>Slowdown</v>
      </c>
      <c r="DF90" s="1">
        <v>101.05589999999999</v>
      </c>
      <c r="DG90" s="25">
        <f t="shared" si="379"/>
        <v>7.9623274952832487E-2</v>
      </c>
      <c r="DH90" s="45">
        <f t="shared" si="378"/>
        <v>1.0007962327495283</v>
      </c>
      <c r="DI90" s="45">
        <f t="shared" si="455"/>
        <v>1.5821973645456788E-2</v>
      </c>
      <c r="DJ90" s="46">
        <f t="shared" si="381"/>
        <v>103.16439472909136</v>
      </c>
      <c r="DK90" s="36" t="str">
        <f t="shared" si="382"/>
        <v>Expansion</v>
      </c>
      <c r="DL90" s="22"/>
      <c r="DM90" s="98">
        <f t="shared" si="401"/>
        <v>-1.0398562027424951E-2</v>
      </c>
    </row>
    <row r="91" spans="1:117" x14ac:dyDescent="0.25">
      <c r="A91">
        <v>198104</v>
      </c>
      <c r="B91" s="2">
        <v>101.861</v>
      </c>
      <c r="C91" s="25">
        <f t="shared" si="360"/>
        <v>0.26014624490756666</v>
      </c>
      <c r="D91" s="45">
        <f t="shared" si="419"/>
        <v>1.0026014624490758</v>
      </c>
      <c r="E91" s="45">
        <f t="shared" si="420"/>
        <v>1.0723325888094992E-2</v>
      </c>
      <c r="F91" s="46">
        <f t="shared" si="402"/>
        <v>102.144665177619</v>
      </c>
      <c r="G91" s="36" t="str">
        <f t="shared" si="383"/>
        <v>Expansion</v>
      </c>
      <c r="H91" s="2">
        <v>99.786500000000004</v>
      </c>
      <c r="I91" s="25">
        <f t="shared" si="361"/>
        <v>-5.1883896260252894E-2</v>
      </c>
      <c r="J91" s="45">
        <f t="shared" si="421"/>
        <v>0.99948116103739748</v>
      </c>
      <c r="K91" s="45">
        <f t="shared" si="422"/>
        <v>-8.0953550117345285E-3</v>
      </c>
      <c r="L91" s="46">
        <f t="shared" si="403"/>
        <v>98.380928997653101</v>
      </c>
      <c r="M91" s="36" t="str">
        <f t="shared" si="384"/>
        <v>Slowdown</v>
      </c>
      <c r="N91" s="2">
        <v>100.8244</v>
      </c>
      <c r="O91" s="25">
        <f t="shared" si="362"/>
        <v>0.10375308156580934</v>
      </c>
      <c r="P91" s="45">
        <f t="shared" si="423"/>
        <v>1.001037530815658</v>
      </c>
      <c r="Q91" s="45">
        <f t="shared" si="424"/>
        <v>-1.1986677946692614E-3</v>
      </c>
      <c r="R91" s="46">
        <f t="shared" si="404"/>
        <v>99.76026644106615</v>
      </c>
      <c r="S91" s="36" t="str">
        <f t="shared" si="385"/>
        <v>Downturn</v>
      </c>
      <c r="T91" s="2">
        <v>102.8822</v>
      </c>
      <c r="U91" s="25">
        <f t="shared" si="363"/>
        <v>0.16063521980738577</v>
      </c>
      <c r="V91" s="45">
        <f t="shared" si="425"/>
        <v>1.0016063521980738</v>
      </c>
      <c r="W91" s="45">
        <f t="shared" si="426"/>
        <v>2.0041482915067022E-2</v>
      </c>
      <c r="X91" s="46">
        <f t="shared" si="405"/>
        <v>104.0082965830134</v>
      </c>
      <c r="Y91" s="36" t="str">
        <f t="shared" si="386"/>
        <v>Expansion</v>
      </c>
      <c r="Z91" s="2">
        <v>97.945700000000002</v>
      </c>
      <c r="AA91" s="25">
        <f t="shared" si="364"/>
        <v>-0.19208390143294057</v>
      </c>
      <c r="AB91" s="45">
        <f t="shared" si="427"/>
        <v>0.99807916098567062</v>
      </c>
      <c r="AC91" s="45">
        <f t="shared" si="428"/>
        <v>-8.0232615844575417E-3</v>
      </c>
      <c r="AD91" s="46">
        <f t="shared" si="406"/>
        <v>98.395347683108497</v>
      </c>
      <c r="AE91" s="36" t="str">
        <f t="shared" si="387"/>
        <v>Slowdown</v>
      </c>
      <c r="AF91" s="2">
        <v>100.36199999999999</v>
      </c>
      <c r="AG91" s="25">
        <f t="shared" si="365"/>
        <v>-0.10212552481173424</v>
      </c>
      <c r="AH91" s="45">
        <f t="shared" si="429"/>
        <v>0.99897874475188264</v>
      </c>
      <c r="AI91" s="45">
        <f t="shared" si="430"/>
        <v>-1.9611290851971774E-2</v>
      </c>
      <c r="AJ91" s="46">
        <f t="shared" si="407"/>
        <v>96.077741829605642</v>
      </c>
      <c r="AK91" s="36" t="str">
        <f t="shared" si="388"/>
        <v>Downturn</v>
      </c>
      <c r="AL91" s="2">
        <v>99.522499999999994</v>
      </c>
      <c r="AM91" s="25">
        <f t="shared" si="366"/>
        <v>3.1359525908293835E-2</v>
      </c>
      <c r="AN91" s="45">
        <f t="shared" si="431"/>
        <v>1.0003135952590829</v>
      </c>
      <c r="AO91" s="45">
        <f t="shared" si="432"/>
        <v>-2.6796299024250958E-3</v>
      </c>
      <c r="AP91" s="46">
        <f t="shared" si="408"/>
        <v>99.464074019514982</v>
      </c>
      <c r="AQ91" s="36" t="str">
        <f t="shared" si="389"/>
        <v>Slowdown</v>
      </c>
      <c r="AR91" s="2">
        <v>100.7332</v>
      </c>
      <c r="AS91" s="25">
        <f t="shared" si="367"/>
        <v>-3.1260947534214163E-2</v>
      </c>
      <c r="AT91" s="45">
        <f t="shared" si="433"/>
        <v>0.99968739052465783</v>
      </c>
      <c r="AU91" s="45">
        <f t="shared" si="434"/>
        <v>8.0077414791057677E-4</v>
      </c>
      <c r="AV91" s="46">
        <f t="shared" si="409"/>
        <v>100.16015482958211</v>
      </c>
      <c r="AW91" s="36" t="str">
        <f t="shared" si="390"/>
        <v>Expansion</v>
      </c>
      <c r="AX91" s="2">
        <v>100.6617</v>
      </c>
      <c r="AY91" s="25">
        <f t="shared" si="368"/>
        <v>5.1287097418642298E-2</v>
      </c>
      <c r="AZ91" s="45">
        <f t="shared" si="435"/>
        <v>1.0005128709741864</v>
      </c>
      <c r="BA91" s="45">
        <f t="shared" si="436"/>
        <v>1.9529092076384647E-3</v>
      </c>
      <c r="BB91" s="46">
        <f t="shared" si="410"/>
        <v>100.39058184152769</v>
      </c>
      <c r="BC91" s="36" t="str">
        <f t="shared" si="391"/>
        <v>Expansion</v>
      </c>
      <c r="BD91" s="2">
        <v>100.9297</v>
      </c>
      <c r="BE91" s="25">
        <f t="shared" si="369"/>
        <v>-0.17121187543767843</v>
      </c>
      <c r="BF91" s="45">
        <f t="shared" si="437"/>
        <v>0.99828788124562318</v>
      </c>
      <c r="BG91" s="45">
        <f t="shared" si="438"/>
        <v>-1.0639601392342879E-2</v>
      </c>
      <c r="BH91" s="46">
        <f t="shared" si="411"/>
        <v>97.872079721531421</v>
      </c>
      <c r="BI91" s="36" t="str">
        <f t="shared" si="392"/>
        <v>Downturn</v>
      </c>
      <c r="BJ91" s="2">
        <v>101.0282</v>
      </c>
      <c r="BK91" s="25">
        <f t="shared" si="370"/>
        <v>-8.2483117664043967E-2</v>
      </c>
      <c r="BL91" s="45">
        <f t="shared" si="439"/>
        <v>0.99917516882335955</v>
      </c>
      <c r="BM91" s="45">
        <f t="shared" si="440"/>
        <v>3.2263093662272535E-3</v>
      </c>
      <c r="BN91" s="46">
        <f t="shared" si="412"/>
        <v>100.64526187324545</v>
      </c>
      <c r="BO91" s="36" t="str">
        <f t="shared" si="393"/>
        <v>Expansion</v>
      </c>
      <c r="BP91" s="2">
        <v>100.7332</v>
      </c>
      <c r="BQ91" s="25">
        <f t="shared" si="371"/>
        <v>-0.19370109790377738</v>
      </c>
      <c r="BR91" s="45">
        <f t="shared" si="441"/>
        <v>0.99806298902096224</v>
      </c>
      <c r="BS91" s="45">
        <f t="shared" si="442"/>
        <v>-3.0068192840250196E-3</v>
      </c>
      <c r="BT91" s="46">
        <f t="shared" si="413"/>
        <v>99.398636143194992</v>
      </c>
      <c r="BU91" s="36" t="str">
        <f t="shared" si="394"/>
        <v>Downturn</v>
      </c>
      <c r="BV91" s="2">
        <v>98.398200000000003</v>
      </c>
      <c r="BW91" s="25">
        <f t="shared" si="372"/>
        <v>0.10081475822261554</v>
      </c>
      <c r="BX91" s="45">
        <f t="shared" si="443"/>
        <v>1.0010081475822261</v>
      </c>
      <c r="BY91" s="45">
        <f t="shared" si="444"/>
        <v>4.8969195873720395E-3</v>
      </c>
      <c r="BZ91" s="46">
        <f t="shared" si="414"/>
        <v>100.97938391747441</v>
      </c>
      <c r="CA91" s="36" t="str">
        <f t="shared" si="395"/>
        <v>Recovery</v>
      </c>
      <c r="CB91" s="2">
        <v>101.1905</v>
      </c>
      <c r="CC91" s="25">
        <f t="shared" si="373"/>
        <v>-0.12209542196454147</v>
      </c>
      <c r="CD91" s="45">
        <f t="shared" si="445"/>
        <v>0.99877904578035459</v>
      </c>
      <c r="CE91" s="45">
        <f t="shared" si="446"/>
        <v>7.0069183491496823E-3</v>
      </c>
      <c r="CF91" s="46">
        <f t="shared" si="415"/>
        <v>101.40138366982994</v>
      </c>
      <c r="CG91" s="36" t="str">
        <f t="shared" si="396"/>
        <v>Expansion</v>
      </c>
      <c r="CH91" s="2">
        <v>99.5047</v>
      </c>
      <c r="CI91" s="25">
        <f t="shared" si="374"/>
        <v>-9.4579357804153191E-2</v>
      </c>
      <c r="CJ91" s="45">
        <f t="shared" si="447"/>
        <v>0.99905420642195841</v>
      </c>
      <c r="CK91" s="45">
        <f t="shared" si="448"/>
        <v>-6.3758697545114318E-3</v>
      </c>
      <c r="CL91" s="46">
        <f t="shared" si="416"/>
        <v>98.724826049097715</v>
      </c>
      <c r="CM91" s="36" t="str">
        <f t="shared" si="397"/>
        <v>Slowdown</v>
      </c>
      <c r="CN91" s="2">
        <v>99.869900000000001</v>
      </c>
      <c r="CO91" s="25">
        <f t="shared" si="375"/>
        <v>-6.5242342280144167E-2</v>
      </c>
      <c r="CP91" s="45">
        <f t="shared" si="449"/>
        <v>0.99934757657719853</v>
      </c>
      <c r="CQ91" s="45">
        <f t="shared" si="450"/>
        <v>-7.1202681086154351E-3</v>
      </c>
      <c r="CR91" s="46">
        <f t="shared" si="417"/>
        <v>98.57594637827691</v>
      </c>
      <c r="CS91" s="36" t="str">
        <f t="shared" si="398"/>
        <v>Slowdown</v>
      </c>
      <c r="CT91" s="2">
        <v>102.0363</v>
      </c>
      <c r="CU91" s="25">
        <f t="shared" si="376"/>
        <v>0.17347407608119092</v>
      </c>
      <c r="CV91" s="45">
        <f t="shared" si="451"/>
        <v>1.0017347407608119</v>
      </c>
      <c r="CW91" s="45">
        <f t="shared" si="452"/>
        <v>-1.8371401655773445E-3</v>
      </c>
      <c r="CX91" s="46">
        <f t="shared" si="418"/>
        <v>99.632571966884527</v>
      </c>
      <c r="CY91" s="36" t="str">
        <f t="shared" si="399"/>
        <v>Downturn</v>
      </c>
      <c r="CZ91" s="2">
        <v>97.531999999999996</v>
      </c>
      <c r="DA91" s="25">
        <f t="shared" si="377"/>
        <v>-1.7017158626568541E-2</v>
      </c>
      <c r="DB91" s="45">
        <f t="shared" si="453"/>
        <v>0.99982982841373436</v>
      </c>
      <c r="DC91" s="45">
        <f t="shared" si="454"/>
        <v>-1.2158116281990483E-2</v>
      </c>
      <c r="DD91" s="46">
        <f t="shared" si="380"/>
        <v>97.568376743601902</v>
      </c>
      <c r="DE91" s="36" t="str">
        <f t="shared" si="400"/>
        <v>Slowdown</v>
      </c>
      <c r="DF91" s="2">
        <v>101.0389</v>
      </c>
      <c r="DG91" s="25">
        <f t="shared" si="379"/>
        <v>-1.682237256804987E-2</v>
      </c>
      <c r="DH91" s="45">
        <f t="shared" si="378"/>
        <v>0.99983177627431952</v>
      </c>
      <c r="DI91" s="45">
        <f t="shared" si="455"/>
        <v>1.2851241367764832E-2</v>
      </c>
      <c r="DJ91" s="46">
        <f t="shared" si="381"/>
        <v>102.57024827355296</v>
      </c>
      <c r="DK91" s="36" t="str">
        <f t="shared" si="382"/>
        <v>Expansion</v>
      </c>
      <c r="DL91" s="22"/>
      <c r="DM91" s="98">
        <f t="shared" si="401"/>
        <v>-0.19504056665666791</v>
      </c>
    </row>
    <row r="92" spans="1:117" x14ac:dyDescent="0.25">
      <c r="A92">
        <v>198105</v>
      </c>
      <c r="B92" s="1">
        <v>102.1516</v>
      </c>
      <c r="C92" s="25">
        <f t="shared" ref="C92:C155" si="456">((B92-B91)/B91)*100</f>
        <v>0.28529073934086424</v>
      </c>
      <c r="D92" s="45">
        <f t="shared" si="419"/>
        <v>1.0028529073934087</v>
      </c>
      <c r="E92" s="45">
        <f t="shared" si="420"/>
        <v>1.2092407592902754E-2</v>
      </c>
      <c r="F92" s="46">
        <f t="shared" si="402"/>
        <v>102.41848151858055</v>
      </c>
      <c r="G92" s="36" t="str">
        <f t="shared" si="383"/>
        <v>Expansion</v>
      </c>
      <c r="H92" s="1">
        <v>99.732699999999994</v>
      </c>
      <c r="I92" s="25">
        <f t="shared" ref="I92:I155" si="457">((H92-H91)/H91)*100</f>
        <v>-5.3915108757206252E-2</v>
      </c>
      <c r="J92" s="45">
        <f t="shared" si="421"/>
        <v>0.99946084891242792</v>
      </c>
      <c r="K92" s="45">
        <f t="shared" si="422"/>
        <v>-6.8205175188413847E-3</v>
      </c>
      <c r="L92" s="46">
        <f t="shared" si="403"/>
        <v>98.635896496231723</v>
      </c>
      <c r="M92" s="36" t="str">
        <f t="shared" si="384"/>
        <v>Slowdown</v>
      </c>
      <c r="N92" s="1">
        <v>100.8977</v>
      </c>
      <c r="O92" s="25">
        <f t="shared" ref="O92:O155" si="458">((N92-N91)/N91)*100</f>
        <v>7.270065579364049E-2</v>
      </c>
      <c r="P92" s="45">
        <f t="shared" si="423"/>
        <v>1.0007270065579363</v>
      </c>
      <c r="Q92" s="45">
        <f t="shared" si="424"/>
        <v>1.4868796272675677E-3</v>
      </c>
      <c r="R92" s="46">
        <f t="shared" si="404"/>
        <v>100.29737592545351</v>
      </c>
      <c r="S92" s="36" t="str">
        <f t="shared" si="385"/>
        <v>Expansion</v>
      </c>
      <c r="T92" s="1">
        <v>102.8965</v>
      </c>
      <c r="U92" s="25">
        <f t="shared" ref="U92:U155" si="459">((T92-T91)/T91)*100</f>
        <v>1.3899391731519887E-2</v>
      </c>
      <c r="V92" s="45">
        <f t="shared" si="425"/>
        <v>1.0001389939173151</v>
      </c>
      <c r="W92" s="45">
        <f t="shared" si="426"/>
        <v>1.6889437924644701E-2</v>
      </c>
      <c r="X92" s="46">
        <f t="shared" si="405"/>
        <v>103.37788758492894</v>
      </c>
      <c r="Y92" s="36" t="str">
        <f t="shared" si="386"/>
        <v>Expansion</v>
      </c>
      <c r="Z92" s="1">
        <v>97.775199999999998</v>
      </c>
      <c r="AA92" s="25">
        <f t="shared" ref="AA92:AA155" si="460">((Z92-Z91)/Z91)*100</f>
        <v>-0.1740760441755014</v>
      </c>
      <c r="AB92" s="45">
        <f t="shared" si="427"/>
        <v>0.99825923955824503</v>
      </c>
      <c r="AC92" s="45">
        <f t="shared" si="428"/>
        <v>-8.8084335505114186E-3</v>
      </c>
      <c r="AD92" s="46">
        <f t="shared" si="406"/>
        <v>98.238313289897718</v>
      </c>
      <c r="AE92" s="36" t="str">
        <f t="shared" si="387"/>
        <v>Slowdown</v>
      </c>
      <c r="AF92" s="1">
        <v>100.3045</v>
      </c>
      <c r="AG92" s="25">
        <f t="shared" ref="AG92:AG155" si="461">((AF92-AF91)/AF91)*100</f>
        <v>-5.7292600785148105E-2</v>
      </c>
      <c r="AH92" s="45">
        <f t="shared" si="429"/>
        <v>0.99942707399214847</v>
      </c>
      <c r="AI92" s="45">
        <f t="shared" si="430"/>
        <v>-1.5335727966057644E-2</v>
      </c>
      <c r="AJ92" s="46">
        <f t="shared" si="407"/>
        <v>96.932854406788465</v>
      </c>
      <c r="AK92" s="36" t="str">
        <f t="shared" si="388"/>
        <v>Downturn</v>
      </c>
      <c r="AL92" s="1">
        <v>99.5732</v>
      </c>
      <c r="AM92" s="25">
        <f t="shared" ref="AM92:AM155" si="462">((AL92-AL91)/AL91)*100</f>
        <v>5.0943254038037823E-2</v>
      </c>
      <c r="AN92" s="45">
        <f t="shared" si="431"/>
        <v>1.0005094325403803</v>
      </c>
      <c r="AO92" s="45">
        <f t="shared" si="432"/>
        <v>-8.7497140288417263E-4</v>
      </c>
      <c r="AP92" s="46">
        <f t="shared" si="408"/>
        <v>99.82500571942316</v>
      </c>
      <c r="AQ92" s="36" t="str">
        <f t="shared" si="389"/>
        <v>Slowdown</v>
      </c>
      <c r="AR92" s="1">
        <v>100.6773</v>
      </c>
      <c r="AS92" s="25">
        <f t="shared" ref="AS92:AS155" si="463">((AR92-AR91)/AR91)*100</f>
        <v>-5.5493124411806705E-2</v>
      </c>
      <c r="AT92" s="45">
        <f t="shared" si="433"/>
        <v>0.9994450687558819</v>
      </c>
      <c r="AU92" s="45">
        <f t="shared" si="434"/>
        <v>5.2472310421403101E-4</v>
      </c>
      <c r="AV92" s="46">
        <f t="shared" si="409"/>
        <v>100.1049446208428</v>
      </c>
      <c r="AW92" s="36" t="str">
        <f t="shared" si="390"/>
        <v>Expansion</v>
      </c>
      <c r="AX92" s="1">
        <v>100.7227</v>
      </c>
      <c r="AY92" s="25">
        <f t="shared" ref="AY92:AY155" si="464">((AX92-AX91)/AX91)*100</f>
        <v>6.0599016309089801E-2</v>
      </c>
      <c r="AZ92" s="45">
        <f t="shared" si="435"/>
        <v>1.0006059901630908</v>
      </c>
      <c r="BA92" s="45">
        <f t="shared" si="436"/>
        <v>2.3854781405805436E-3</v>
      </c>
      <c r="BB92" s="46">
        <f t="shared" si="410"/>
        <v>100.4770956281161</v>
      </c>
      <c r="BC92" s="36" t="str">
        <f t="shared" si="391"/>
        <v>Expansion</v>
      </c>
      <c r="BD92" s="1">
        <v>100.7854</v>
      </c>
      <c r="BE92" s="25">
        <f t="shared" ref="BE92:BE155" si="465">((BD92-BD91)/BD91)*100</f>
        <v>-0.14297080046804975</v>
      </c>
      <c r="BF92" s="45">
        <f t="shared" si="437"/>
        <v>0.99857029199531955</v>
      </c>
      <c r="BG92" s="45">
        <f t="shared" si="438"/>
        <v>-1.0854694311786872E-2</v>
      </c>
      <c r="BH92" s="46">
        <f t="shared" si="411"/>
        <v>97.829061137642626</v>
      </c>
      <c r="BI92" s="36" t="str">
        <f t="shared" si="392"/>
        <v>Downturn</v>
      </c>
      <c r="BJ92" s="1">
        <v>100.8918</v>
      </c>
      <c r="BK92" s="25">
        <f t="shared" ref="BK92:BK155" si="466">((BJ92-BJ91)/BJ91)*100</f>
        <v>-0.1350118085841327</v>
      </c>
      <c r="BL92" s="45">
        <f t="shared" si="439"/>
        <v>0.99864988191415871</v>
      </c>
      <c r="BM92" s="45">
        <f t="shared" si="440"/>
        <v>-3.3093816014240218E-4</v>
      </c>
      <c r="BN92" s="46">
        <f t="shared" si="412"/>
        <v>99.933812367971512</v>
      </c>
      <c r="BO92" s="36" t="str">
        <f t="shared" si="393"/>
        <v>Downturn</v>
      </c>
      <c r="BP92" s="1">
        <v>100.5166</v>
      </c>
      <c r="BQ92" s="25">
        <f t="shared" ref="BQ92:BQ155" si="467">((BP92-BP91)/BP91)*100</f>
        <v>-0.21502344807868679</v>
      </c>
      <c r="BR92" s="45">
        <f t="shared" si="441"/>
        <v>0.99784976551921312</v>
      </c>
      <c r="BS92" s="45">
        <f t="shared" si="442"/>
        <v>-6.6950543559358699E-3</v>
      </c>
      <c r="BT92" s="46">
        <f t="shared" si="413"/>
        <v>98.66098912881283</v>
      </c>
      <c r="BU92" s="36" t="str">
        <f t="shared" si="394"/>
        <v>Downturn</v>
      </c>
      <c r="BV92" s="1">
        <v>98.504099999999994</v>
      </c>
      <c r="BW92" s="25">
        <f t="shared" ref="BW92:BW155" si="468">((BV92-BV91)/BV91)*100</f>
        <v>0.10762391994974625</v>
      </c>
      <c r="BX92" s="45">
        <f t="shared" si="443"/>
        <v>1.0010762391994974</v>
      </c>
      <c r="BY92" s="45">
        <f t="shared" si="444"/>
        <v>5.377781769636103E-3</v>
      </c>
      <c r="BZ92" s="46">
        <f t="shared" si="414"/>
        <v>101.07555635392723</v>
      </c>
      <c r="CA92" s="36" t="str">
        <f t="shared" si="395"/>
        <v>Recovery</v>
      </c>
      <c r="CB92" s="1">
        <v>100.9298</v>
      </c>
      <c r="CC92" s="25">
        <f t="shared" ref="CC92:CC155" si="469">((CB92-CB91)/CB91)*100</f>
        <v>-0.2576328805569692</v>
      </c>
      <c r="CD92" s="45">
        <f t="shared" si="445"/>
        <v>0.99742367119443032</v>
      </c>
      <c r="CE92" s="45">
        <f t="shared" si="446"/>
        <v>2.4751541011873712E-3</v>
      </c>
      <c r="CF92" s="46">
        <f t="shared" si="415"/>
        <v>100.49503082023747</v>
      </c>
      <c r="CG92" s="36" t="str">
        <f t="shared" si="396"/>
        <v>Expansion</v>
      </c>
      <c r="CH92" s="1">
        <v>99.440299999999993</v>
      </c>
      <c r="CI92" s="25">
        <f t="shared" ref="CI92:CI155" si="470">((CH92-CH91)/CH91)*100</f>
        <v>-6.4720560938333796E-2</v>
      </c>
      <c r="CJ92" s="45">
        <f t="shared" si="447"/>
        <v>0.99935279439061664</v>
      </c>
      <c r="CK92" s="45">
        <f t="shared" si="448"/>
        <v>-6.3501865585886552E-3</v>
      </c>
      <c r="CL92" s="46">
        <f t="shared" si="416"/>
        <v>98.729962688282271</v>
      </c>
      <c r="CM92" s="36" t="str">
        <f t="shared" si="397"/>
        <v>Slowdown</v>
      </c>
      <c r="CN92" s="1">
        <v>99.808599999999998</v>
      </c>
      <c r="CO92" s="25">
        <f t="shared" ref="CO92:CO155" si="471">((CN92-CN91)/CN91)*100</f>
        <v>-6.1379855191607074E-2</v>
      </c>
      <c r="CP92" s="45">
        <f t="shared" si="449"/>
        <v>0.99938620144808388</v>
      </c>
      <c r="CQ92" s="45">
        <f t="shared" si="450"/>
        <v>-5.8518209372675489E-3</v>
      </c>
      <c r="CR92" s="46">
        <f t="shared" si="417"/>
        <v>98.829635812546485</v>
      </c>
      <c r="CS92" s="36" t="str">
        <f t="shared" si="398"/>
        <v>Slowdown</v>
      </c>
      <c r="CT92" s="1">
        <v>102.2638</v>
      </c>
      <c r="CU92" s="25">
        <f t="shared" ref="CU92:CU155" si="472">((CT92-CT91)/CT91)*100</f>
        <v>0.22295986820377281</v>
      </c>
      <c r="CV92" s="45">
        <f t="shared" si="451"/>
        <v>1.0022295986820378</v>
      </c>
      <c r="CW92" s="45">
        <f t="shared" si="452"/>
        <v>1.4738530632154578E-3</v>
      </c>
      <c r="CX92" s="46">
        <f t="shared" si="418"/>
        <v>100.29477061264309</v>
      </c>
      <c r="CY92" s="36" t="str">
        <f t="shared" si="399"/>
        <v>Expansion</v>
      </c>
      <c r="CZ92" s="1">
        <v>97.589200000000005</v>
      </c>
      <c r="DA92" s="25">
        <f t="shared" ref="DA92:DA155" si="473">((CZ92-CZ91)/CZ91)*100</f>
        <v>5.864741828323914E-2</v>
      </c>
      <c r="DB92" s="45">
        <f t="shared" si="453"/>
        <v>1.0005864741828323</v>
      </c>
      <c r="DC92" s="45">
        <f t="shared" si="454"/>
        <v>-8.1339980384084187E-3</v>
      </c>
      <c r="DD92" s="46">
        <f t="shared" si="380"/>
        <v>98.37320039231831</v>
      </c>
      <c r="DE92" s="36" t="str">
        <f t="shared" si="400"/>
        <v>Slowdown</v>
      </c>
      <c r="DF92" s="1">
        <v>100.965</v>
      </c>
      <c r="DG92" s="25">
        <f t="shared" si="379"/>
        <v>-7.3140147012680012E-2</v>
      </c>
      <c r="DH92" s="45">
        <f t="shared" si="378"/>
        <v>0.99926859852987315</v>
      </c>
      <c r="DI92" s="45">
        <f t="shared" si="455"/>
        <v>8.5909794715546273E-3</v>
      </c>
      <c r="DJ92" s="46">
        <f t="shared" si="381"/>
        <v>101.71819589431092</v>
      </c>
      <c r="DK92" s="36" t="str">
        <f t="shared" si="382"/>
        <v>Expansion</v>
      </c>
      <c r="DL92" s="22"/>
      <c r="DM92" s="98">
        <f t="shared" si="401"/>
        <v>-0.33185238556636687</v>
      </c>
    </row>
    <row r="93" spans="1:117" x14ac:dyDescent="0.25">
      <c r="A93">
        <v>198106</v>
      </c>
      <c r="B93" s="2">
        <v>102.4327</v>
      </c>
      <c r="C93" s="25">
        <f t="shared" si="456"/>
        <v>0.27517924339902167</v>
      </c>
      <c r="D93" s="45">
        <f t="shared" si="419"/>
        <v>1.0027517924339902</v>
      </c>
      <c r="E93" s="45">
        <f t="shared" si="420"/>
        <v>1.3486745767273378E-2</v>
      </c>
      <c r="F93" s="46">
        <f t="shared" si="402"/>
        <v>102.69734915345468</v>
      </c>
      <c r="G93" s="36" t="str">
        <f t="shared" si="383"/>
        <v>Expansion</v>
      </c>
      <c r="H93" s="2">
        <v>99.650300000000001</v>
      </c>
      <c r="I93" s="25">
        <f t="shared" si="457"/>
        <v>-8.2620845520067848E-2</v>
      </c>
      <c r="J93" s="45">
        <f t="shared" si="421"/>
        <v>0.99917379154479935</v>
      </c>
      <c r="K93" s="45">
        <f t="shared" si="422"/>
        <v>-5.7569145332658778E-3</v>
      </c>
      <c r="L93" s="46">
        <f t="shared" si="403"/>
        <v>98.848617093346832</v>
      </c>
      <c r="M93" s="36" t="str">
        <f t="shared" si="384"/>
        <v>Slowdown</v>
      </c>
      <c r="N93" s="2">
        <v>100.9097</v>
      </c>
      <c r="O93" s="25">
        <f t="shared" si="458"/>
        <v>1.1893234434482109E-2</v>
      </c>
      <c r="P93" s="45">
        <f t="shared" si="423"/>
        <v>1.0001189323443449</v>
      </c>
      <c r="Q93" s="45">
        <f t="shared" si="424"/>
        <v>2.7745067350355423E-3</v>
      </c>
      <c r="R93" s="46">
        <f t="shared" si="404"/>
        <v>100.5549013470071</v>
      </c>
      <c r="S93" s="36" t="str">
        <f t="shared" si="385"/>
        <v>Expansion</v>
      </c>
      <c r="T93" s="2">
        <v>102.7607</v>
      </c>
      <c r="U93" s="25">
        <f t="shared" si="459"/>
        <v>-0.13197727813871538</v>
      </c>
      <c r="V93" s="45">
        <f t="shared" si="425"/>
        <v>0.99868022721861283</v>
      </c>
      <c r="W93" s="45">
        <f t="shared" si="426"/>
        <v>1.1484941517157843E-2</v>
      </c>
      <c r="X93" s="46">
        <f t="shared" si="405"/>
        <v>102.29698830343156</v>
      </c>
      <c r="Y93" s="36" t="str">
        <f t="shared" si="386"/>
        <v>Expansion</v>
      </c>
      <c r="Z93" s="2">
        <v>97.645799999999994</v>
      </c>
      <c r="AA93" s="25">
        <f t="shared" si="460"/>
        <v>-0.13234439817050128</v>
      </c>
      <c r="AB93" s="45">
        <f t="shared" si="427"/>
        <v>0.99867655601829497</v>
      </c>
      <c r="AC93" s="45">
        <f t="shared" si="428"/>
        <v>-9.265516086811032E-3</v>
      </c>
      <c r="AD93" s="46">
        <f t="shared" si="406"/>
        <v>98.146896782637796</v>
      </c>
      <c r="AE93" s="36" t="str">
        <f t="shared" si="387"/>
        <v>Slowdown</v>
      </c>
      <c r="AF93" s="2">
        <v>100.25620000000001</v>
      </c>
      <c r="AG93" s="25">
        <f t="shared" si="461"/>
        <v>-4.8153372979275667E-2</v>
      </c>
      <c r="AH93" s="45">
        <f t="shared" si="429"/>
        <v>0.99951846627020724</v>
      </c>
      <c r="AI93" s="45">
        <f t="shared" si="430"/>
        <v>-1.1008935388597707E-2</v>
      </c>
      <c r="AJ93" s="46">
        <f t="shared" si="407"/>
        <v>97.798212922280456</v>
      </c>
      <c r="AK93" s="36" t="str">
        <f t="shared" si="388"/>
        <v>Downturn</v>
      </c>
      <c r="AL93" s="2">
        <v>99.638499999999993</v>
      </c>
      <c r="AM93" s="25">
        <f t="shared" si="462"/>
        <v>6.5579894991818558E-2</v>
      </c>
      <c r="AN93" s="45">
        <f t="shared" si="431"/>
        <v>1.0006557989499183</v>
      </c>
      <c r="AO93" s="45">
        <f t="shared" si="432"/>
        <v>7.2212971016405447E-4</v>
      </c>
      <c r="AP93" s="46">
        <f t="shared" si="408"/>
        <v>100.14442594203281</v>
      </c>
      <c r="AQ93" s="36" t="str">
        <f t="shared" si="389"/>
        <v>Recovery</v>
      </c>
      <c r="AR93" s="2">
        <v>100.6122</v>
      </c>
      <c r="AS93" s="25">
        <f t="shared" si="463"/>
        <v>-6.4662043976150579E-2</v>
      </c>
      <c r="AT93" s="45">
        <f t="shared" si="433"/>
        <v>0.99935337956023851</v>
      </c>
      <c r="AU93" s="45">
        <f t="shared" si="434"/>
        <v>-4.2918710769634938E-4</v>
      </c>
      <c r="AV93" s="46">
        <f t="shared" si="409"/>
        <v>99.914162578460733</v>
      </c>
      <c r="AW93" s="36" t="str">
        <f t="shared" si="390"/>
        <v>Downturn</v>
      </c>
      <c r="AX93" s="2">
        <v>100.7931</v>
      </c>
      <c r="AY93" s="25">
        <f t="shared" si="464"/>
        <v>6.9894869776120222E-2</v>
      </c>
      <c r="AZ93" s="45">
        <f t="shared" si="435"/>
        <v>1.0006989486977611</v>
      </c>
      <c r="BA93" s="45">
        <f t="shared" si="436"/>
        <v>2.8645284025103912E-3</v>
      </c>
      <c r="BB93" s="46">
        <f t="shared" si="410"/>
        <v>100.57290568050207</v>
      </c>
      <c r="BC93" s="36" t="str">
        <f t="shared" si="391"/>
        <v>Expansion</v>
      </c>
      <c r="BD93" s="2">
        <v>100.6712</v>
      </c>
      <c r="BE93" s="25">
        <f t="shared" si="465"/>
        <v>-0.11331006276702454</v>
      </c>
      <c r="BF93" s="45">
        <f t="shared" si="437"/>
        <v>0.99886689937232975</v>
      </c>
      <c r="BG93" s="45">
        <f t="shared" si="438"/>
        <v>-1.0307737832494612E-2</v>
      </c>
      <c r="BH93" s="46">
        <f t="shared" si="411"/>
        <v>97.938452433501084</v>
      </c>
      <c r="BI93" s="36" t="str">
        <f t="shared" si="392"/>
        <v>Downturn</v>
      </c>
      <c r="BJ93" s="2">
        <v>100.7058</v>
      </c>
      <c r="BK93" s="25">
        <f t="shared" si="466"/>
        <v>-0.18435591395931783</v>
      </c>
      <c r="BL93" s="45">
        <f t="shared" si="439"/>
        <v>0.99815644086040678</v>
      </c>
      <c r="BM93" s="45">
        <f t="shared" si="440"/>
        <v>-3.5817540304627915E-3</v>
      </c>
      <c r="BN93" s="46">
        <f t="shared" si="412"/>
        <v>99.283649193907436</v>
      </c>
      <c r="BO93" s="36" t="str">
        <f t="shared" si="393"/>
        <v>Downturn</v>
      </c>
      <c r="BP93" s="2">
        <v>100.2901</v>
      </c>
      <c r="BQ93" s="25">
        <f t="shared" si="467"/>
        <v>-0.2253359146648429</v>
      </c>
      <c r="BR93" s="45">
        <f t="shared" si="441"/>
        <v>0.99774664085335152</v>
      </c>
      <c r="BS93" s="45">
        <f t="shared" si="442"/>
        <v>-9.524514959828978E-3</v>
      </c>
      <c r="BT93" s="46">
        <f t="shared" si="413"/>
        <v>98.095097008034202</v>
      </c>
      <c r="BU93" s="36" t="str">
        <f t="shared" si="394"/>
        <v>Downturn</v>
      </c>
      <c r="BV93" s="2">
        <v>98.617599999999996</v>
      </c>
      <c r="BW93" s="25">
        <f t="shared" si="468"/>
        <v>0.11522363028544187</v>
      </c>
      <c r="BX93" s="45">
        <f t="shared" si="443"/>
        <v>1.0011522363028544</v>
      </c>
      <c r="BY93" s="45">
        <f t="shared" si="444"/>
        <v>5.8350459735529991E-3</v>
      </c>
      <c r="BZ93" s="46">
        <f t="shared" si="414"/>
        <v>101.1670091947106</v>
      </c>
      <c r="CA93" s="36" t="str">
        <f t="shared" si="395"/>
        <v>Recovery</v>
      </c>
      <c r="CB93" s="2">
        <v>100.5561</v>
      </c>
      <c r="CC93" s="25">
        <f t="shared" si="469"/>
        <v>-0.37025734718586528</v>
      </c>
      <c r="CD93" s="45">
        <f t="shared" si="445"/>
        <v>0.99629742652814135</v>
      </c>
      <c r="CE93" s="45">
        <f t="shared" si="446"/>
        <v>-3.6759205406671214E-3</v>
      </c>
      <c r="CF93" s="46">
        <f t="shared" si="415"/>
        <v>99.264815891866576</v>
      </c>
      <c r="CG93" s="36" t="str">
        <f t="shared" si="396"/>
        <v>Downturn</v>
      </c>
      <c r="CH93" s="2">
        <v>99.403700000000001</v>
      </c>
      <c r="CI93" s="25">
        <f t="shared" si="470"/>
        <v>-3.6806003199902723E-2</v>
      </c>
      <c r="CJ93" s="45">
        <f t="shared" si="447"/>
        <v>0.99963193996800093</v>
      </c>
      <c r="CK93" s="45">
        <f t="shared" si="448"/>
        <v>-5.715423140361775E-3</v>
      </c>
      <c r="CL93" s="46">
        <f t="shared" si="416"/>
        <v>98.856915371927641</v>
      </c>
      <c r="CM93" s="36" t="str">
        <f t="shared" si="397"/>
        <v>Slowdown</v>
      </c>
      <c r="CN93" s="2">
        <v>99.7393</v>
      </c>
      <c r="CO93" s="25">
        <f t="shared" si="471"/>
        <v>-6.9432894560186559E-2</v>
      </c>
      <c r="CP93" s="45">
        <f t="shared" si="449"/>
        <v>0.99930567105439816</v>
      </c>
      <c r="CQ93" s="45">
        <f t="shared" si="450"/>
        <v>-4.906660707105881E-3</v>
      </c>
      <c r="CR93" s="46">
        <f t="shared" si="417"/>
        <v>99.018667858578823</v>
      </c>
      <c r="CS93" s="36" t="str">
        <f t="shared" si="398"/>
        <v>Slowdown</v>
      </c>
      <c r="CT93" s="2">
        <v>102.48739999999999</v>
      </c>
      <c r="CU93" s="25">
        <f t="shared" si="472"/>
        <v>0.21865019684383963</v>
      </c>
      <c r="CV93" s="45">
        <f t="shared" si="451"/>
        <v>1.0021865019684384</v>
      </c>
      <c r="CW93" s="45">
        <f t="shared" si="452"/>
        <v>5.126283900212858E-3</v>
      </c>
      <c r="CX93" s="46">
        <f t="shared" si="418"/>
        <v>101.02525678004257</v>
      </c>
      <c r="CY93" s="36" t="str">
        <f t="shared" si="399"/>
        <v>Expansion</v>
      </c>
      <c r="CZ93" s="2">
        <v>97.701700000000002</v>
      </c>
      <c r="DA93" s="25">
        <f t="shared" si="473"/>
        <v>0.11527914974197673</v>
      </c>
      <c r="DB93" s="45">
        <f t="shared" si="453"/>
        <v>1.0011527914974199</v>
      </c>
      <c r="DC93" s="45">
        <f t="shared" si="454"/>
        <v>-3.8824459001349787E-3</v>
      </c>
      <c r="DD93" s="46">
        <f t="shared" si="380"/>
        <v>99.223510819973001</v>
      </c>
      <c r="DE93" s="36" t="str">
        <f t="shared" si="400"/>
        <v>Slowdown</v>
      </c>
      <c r="DF93" s="2">
        <v>100.8588</v>
      </c>
      <c r="DG93" s="25">
        <f t="shared" si="379"/>
        <v>-0.10518496508691247</v>
      </c>
      <c r="DH93" s="45">
        <f t="shared" si="378"/>
        <v>0.99894815034913087</v>
      </c>
      <c r="DI93" s="45">
        <f t="shared" si="455"/>
        <v>3.932763774378234E-3</v>
      </c>
      <c r="DJ93" s="46">
        <f t="shared" si="381"/>
        <v>100.78655275487564</v>
      </c>
      <c r="DK93" s="36" t="str">
        <f t="shared" si="382"/>
        <v>Expansion</v>
      </c>
      <c r="DL93" s="22"/>
      <c r="DM93" s="98">
        <f t="shared" si="401"/>
        <v>-0.49611251423762326</v>
      </c>
    </row>
    <row r="94" spans="1:117" x14ac:dyDescent="0.25">
      <c r="A94">
        <v>198107</v>
      </c>
      <c r="B94" s="1">
        <v>102.6532</v>
      </c>
      <c r="C94" s="25">
        <f t="shared" si="456"/>
        <v>0.21526328994549718</v>
      </c>
      <c r="D94" s="45">
        <f t="shared" si="419"/>
        <v>1.002152632899455</v>
      </c>
      <c r="E94" s="45">
        <f t="shared" si="420"/>
        <v>1.4257456264289647E-2</v>
      </c>
      <c r="F94" s="46">
        <f t="shared" si="402"/>
        <v>102.85149125285793</v>
      </c>
      <c r="G94" s="36" t="str">
        <f t="shared" si="383"/>
        <v>Expansion</v>
      </c>
      <c r="H94" s="1">
        <v>99.536199999999994</v>
      </c>
      <c r="I94" s="25">
        <f t="shared" si="457"/>
        <v>-0.11450040792652671</v>
      </c>
      <c r="J94" s="45">
        <f t="shared" si="421"/>
        <v>0.99885499592073468</v>
      </c>
      <c r="K94" s="45">
        <f t="shared" si="422"/>
        <v>-5.170233924850387E-3</v>
      </c>
      <c r="L94" s="46">
        <f t="shared" si="403"/>
        <v>98.965953215029927</v>
      </c>
      <c r="M94" s="36" t="str">
        <f t="shared" si="384"/>
        <v>Slowdown</v>
      </c>
      <c r="N94" s="1">
        <v>100.8673</v>
      </c>
      <c r="O94" s="25">
        <f t="shared" si="458"/>
        <v>-4.2017764397278619E-2</v>
      </c>
      <c r="P94" s="45">
        <f t="shared" si="423"/>
        <v>0.99957982235602716</v>
      </c>
      <c r="Q94" s="45">
        <f t="shared" si="424"/>
        <v>2.7268298987006556E-3</v>
      </c>
      <c r="R94" s="46">
        <f t="shared" si="404"/>
        <v>100.54536597974013</v>
      </c>
      <c r="S94" s="36" t="str">
        <f t="shared" si="385"/>
        <v>Expansion</v>
      </c>
      <c r="T94" s="1">
        <v>102.5081</v>
      </c>
      <c r="U94" s="25">
        <f t="shared" si="459"/>
        <v>-0.24581381792845033</v>
      </c>
      <c r="V94" s="45">
        <f t="shared" si="425"/>
        <v>0.99754186182071547</v>
      </c>
      <c r="W94" s="45">
        <f t="shared" si="426"/>
        <v>4.7252661086387704E-3</v>
      </c>
      <c r="X94" s="46">
        <f t="shared" si="405"/>
        <v>100.94505322172776</v>
      </c>
      <c r="Y94" s="36" t="str">
        <f t="shared" si="386"/>
        <v>Expansion</v>
      </c>
      <c r="Z94" s="1">
        <v>97.559399999999997</v>
      </c>
      <c r="AA94" s="25">
        <f t="shared" si="460"/>
        <v>-8.8483068396180475E-2</v>
      </c>
      <c r="AB94" s="45">
        <f t="shared" si="427"/>
        <v>0.99911516931603817</v>
      </c>
      <c r="AC94" s="45">
        <f t="shared" si="428"/>
        <v>-9.0764120951114524E-3</v>
      </c>
      <c r="AD94" s="46">
        <f t="shared" si="406"/>
        <v>98.184717580977704</v>
      </c>
      <c r="AE94" s="36" t="str">
        <f t="shared" si="387"/>
        <v>Slowdown</v>
      </c>
      <c r="AF94" s="1">
        <v>100.1977</v>
      </c>
      <c r="AG94" s="25">
        <f t="shared" si="461"/>
        <v>-5.8350506003628018E-2</v>
      </c>
      <c r="AH94" s="45">
        <f t="shared" si="429"/>
        <v>0.99941649493996376</v>
      </c>
      <c r="AI94" s="45">
        <f t="shared" si="430"/>
        <v>-7.5151253412364394E-3</v>
      </c>
      <c r="AJ94" s="46">
        <f t="shared" si="407"/>
        <v>98.496974931752717</v>
      </c>
      <c r="AK94" s="36" t="str">
        <f t="shared" si="388"/>
        <v>Downturn</v>
      </c>
      <c r="AL94" s="1">
        <v>99.713099999999997</v>
      </c>
      <c r="AM94" s="25">
        <f t="shared" si="462"/>
        <v>7.4870657426600942E-2</v>
      </c>
      <c r="AN94" s="45">
        <f t="shared" si="431"/>
        <v>1.000748706574266</v>
      </c>
      <c r="AO94" s="45">
        <f t="shared" si="432"/>
        <v>2.051070757418838E-3</v>
      </c>
      <c r="AP94" s="46">
        <f t="shared" si="408"/>
        <v>100.41021415148377</v>
      </c>
      <c r="AQ94" s="36" t="str">
        <f t="shared" si="389"/>
        <v>Recovery</v>
      </c>
      <c r="AR94" s="1">
        <v>100.5444</v>
      </c>
      <c r="AS94" s="25">
        <f t="shared" si="463"/>
        <v>-6.7387454006577155E-2</v>
      </c>
      <c r="AT94" s="45">
        <f t="shared" si="433"/>
        <v>0.99932612545993427</v>
      </c>
      <c r="AU94" s="45">
        <f t="shared" si="434"/>
        <v>-1.6700988754135837E-3</v>
      </c>
      <c r="AV94" s="46">
        <f t="shared" si="409"/>
        <v>99.665980224917277</v>
      </c>
      <c r="AW94" s="36" t="str">
        <f t="shared" si="390"/>
        <v>Downturn</v>
      </c>
      <c r="AX94" s="1">
        <v>100.87139999999999</v>
      </c>
      <c r="AY94" s="25">
        <f t="shared" si="464"/>
        <v>7.7683889075739018E-2</v>
      </c>
      <c r="AZ94" s="45">
        <f t="shared" si="435"/>
        <v>1.0007768388907574</v>
      </c>
      <c r="BA94" s="45">
        <f t="shared" si="436"/>
        <v>3.367056953494707E-3</v>
      </c>
      <c r="BB94" s="46">
        <f t="shared" si="410"/>
        <v>100.67341139069894</v>
      </c>
      <c r="BC94" s="36" t="str">
        <f t="shared" si="391"/>
        <v>Expansion</v>
      </c>
      <c r="BD94" s="1">
        <v>100.5895</v>
      </c>
      <c r="BE94" s="25">
        <f t="shared" si="465"/>
        <v>-8.1155285722230283E-2</v>
      </c>
      <c r="BF94" s="45">
        <f t="shared" si="437"/>
        <v>0.99918844714277766</v>
      </c>
      <c r="BG94" s="45">
        <f t="shared" si="438"/>
        <v>-9.11297488243068E-3</v>
      </c>
      <c r="BH94" s="46">
        <f t="shared" si="411"/>
        <v>98.17740502351387</v>
      </c>
      <c r="BI94" s="36" t="str">
        <f t="shared" si="392"/>
        <v>Downturn</v>
      </c>
      <c r="BJ94" s="1">
        <v>100.49760000000001</v>
      </c>
      <c r="BK94" s="25">
        <f t="shared" si="466"/>
        <v>-0.20674082326935572</v>
      </c>
      <c r="BL94" s="45">
        <f t="shared" si="439"/>
        <v>0.99793259176730642</v>
      </c>
      <c r="BM94" s="45">
        <f t="shared" si="440"/>
        <v>-6.319169994670637E-3</v>
      </c>
      <c r="BN94" s="46">
        <f t="shared" si="412"/>
        <v>98.736166001065868</v>
      </c>
      <c r="BO94" s="36" t="str">
        <f t="shared" si="393"/>
        <v>Downturn</v>
      </c>
      <c r="BP94" s="1">
        <v>100.0771</v>
      </c>
      <c r="BQ94" s="25">
        <f t="shared" si="467"/>
        <v>-0.21238387438041625</v>
      </c>
      <c r="BR94" s="45">
        <f t="shared" si="441"/>
        <v>0.99787616125619583</v>
      </c>
      <c r="BS94" s="45">
        <f t="shared" si="442"/>
        <v>-1.1220912769926428E-2</v>
      </c>
      <c r="BT94" s="46">
        <f t="shared" si="413"/>
        <v>97.755817446014717</v>
      </c>
      <c r="BU94" s="36" t="str">
        <f t="shared" si="394"/>
        <v>Downturn</v>
      </c>
      <c r="BV94" s="1">
        <v>98.738600000000005</v>
      </c>
      <c r="BW94" s="25">
        <f t="shared" si="468"/>
        <v>0.1226961515997239</v>
      </c>
      <c r="BX94" s="45">
        <f t="shared" si="443"/>
        <v>1.0012269615159972</v>
      </c>
      <c r="BY94" s="45">
        <f t="shared" si="444"/>
        <v>6.2799116205880523E-3</v>
      </c>
      <c r="BZ94" s="46">
        <f t="shared" si="414"/>
        <v>101.25598232411761</v>
      </c>
      <c r="CA94" s="36" t="str">
        <f t="shared" si="395"/>
        <v>Recovery</v>
      </c>
      <c r="CB94" s="1">
        <v>100.1221</v>
      </c>
      <c r="CC94" s="25">
        <f t="shared" si="469"/>
        <v>-0.43159987310565689</v>
      </c>
      <c r="CD94" s="45">
        <f t="shared" si="445"/>
        <v>0.99568400126894341</v>
      </c>
      <c r="CE94" s="45">
        <f t="shared" si="446"/>
        <v>-1.019051356906242E-2</v>
      </c>
      <c r="CF94" s="46">
        <f t="shared" si="415"/>
        <v>97.961897286187522</v>
      </c>
      <c r="CG94" s="36" t="str">
        <f t="shared" si="396"/>
        <v>Downturn</v>
      </c>
      <c r="CH94" s="1">
        <v>99.382999999999996</v>
      </c>
      <c r="CI94" s="25">
        <f t="shared" si="470"/>
        <v>-2.0824174552863776E-2</v>
      </c>
      <c r="CJ94" s="45">
        <f t="shared" si="447"/>
        <v>0.99979175825447131</v>
      </c>
      <c r="CK94" s="45">
        <f t="shared" si="448"/>
        <v>-4.6720314072682401E-3</v>
      </c>
      <c r="CL94" s="46">
        <f t="shared" si="416"/>
        <v>99.065593718546353</v>
      </c>
      <c r="CM94" s="36" t="str">
        <f t="shared" si="397"/>
        <v>Slowdown</v>
      </c>
      <c r="CN94" s="1">
        <v>99.638499999999993</v>
      </c>
      <c r="CO94" s="25">
        <f t="shared" si="471"/>
        <v>-0.10106347247274311</v>
      </c>
      <c r="CP94" s="45">
        <f t="shared" si="449"/>
        <v>0.9989893652752726</v>
      </c>
      <c r="CQ94" s="45">
        <f t="shared" si="450"/>
        <v>-4.661101182657057E-3</v>
      </c>
      <c r="CR94" s="46">
        <f t="shared" si="417"/>
        <v>99.067779763468593</v>
      </c>
      <c r="CS94" s="36" t="str">
        <f t="shared" si="398"/>
        <v>Slowdown</v>
      </c>
      <c r="CT94" s="1">
        <v>102.6705</v>
      </c>
      <c r="CU94" s="25">
        <f t="shared" si="472"/>
        <v>0.17865610797035564</v>
      </c>
      <c r="CV94" s="45">
        <f t="shared" si="451"/>
        <v>1.0017865610797037</v>
      </c>
      <c r="CW94" s="45">
        <f t="shared" si="452"/>
        <v>8.2183090846243978E-3</v>
      </c>
      <c r="CX94" s="46">
        <f t="shared" si="418"/>
        <v>101.64366181692488</v>
      </c>
      <c r="CY94" s="36" t="str">
        <f t="shared" si="399"/>
        <v>Expansion</v>
      </c>
      <c r="CZ94" s="1">
        <v>97.8339</v>
      </c>
      <c r="DA94" s="25">
        <f t="shared" si="473"/>
        <v>0.13530982572462652</v>
      </c>
      <c r="DB94" s="45">
        <f t="shared" si="453"/>
        <v>1.0013530982572463</v>
      </c>
      <c r="DC94" s="45">
        <f t="shared" si="454"/>
        <v>4.3953977119537413E-5</v>
      </c>
      <c r="DD94" s="46">
        <f t="shared" si="380"/>
        <v>100.00879079542391</v>
      </c>
      <c r="DE94" s="36" t="str">
        <f t="shared" si="400"/>
        <v>Recovery</v>
      </c>
      <c r="DF94" s="1">
        <v>100.70359999999999</v>
      </c>
      <c r="DG94" s="25">
        <f t="shared" si="379"/>
        <v>-0.15387849151487801</v>
      </c>
      <c r="DH94" s="45">
        <f t="shared" si="378"/>
        <v>0.99846121508485119</v>
      </c>
      <c r="DI94" s="45">
        <f t="shared" si="455"/>
        <v>-6.6388476786372053E-4</v>
      </c>
      <c r="DJ94" s="46">
        <f t="shared" si="381"/>
        <v>99.867223046427256</v>
      </c>
      <c r="DK94" s="36" t="str">
        <f t="shared" si="382"/>
        <v>Downturn</v>
      </c>
      <c r="DL94" s="22"/>
      <c r="DM94" s="98">
        <f t="shared" si="401"/>
        <v>-0.74063938892789949</v>
      </c>
    </row>
    <row r="95" spans="1:117" x14ac:dyDescent="0.25">
      <c r="A95">
        <v>198108</v>
      </c>
      <c r="B95" s="2">
        <v>102.7616</v>
      </c>
      <c r="C95" s="25">
        <f t="shared" si="456"/>
        <v>0.10559826678564639</v>
      </c>
      <c r="D95" s="45">
        <f t="shared" si="419"/>
        <v>1.0010559826678564</v>
      </c>
      <c r="E95" s="45">
        <f t="shared" si="420"/>
        <v>1.3637932905236738E-2</v>
      </c>
      <c r="F95" s="46">
        <f t="shared" si="402"/>
        <v>102.72758658104735</v>
      </c>
      <c r="G95" s="36" t="str">
        <f t="shared" si="383"/>
        <v>Expansion</v>
      </c>
      <c r="H95" s="2">
        <v>99.404499999999999</v>
      </c>
      <c r="I95" s="25">
        <f t="shared" si="457"/>
        <v>-0.13231367080518952</v>
      </c>
      <c r="J95" s="45">
        <f t="shared" si="421"/>
        <v>0.99867686329194816</v>
      </c>
      <c r="K95" s="45">
        <f t="shared" si="422"/>
        <v>-5.1631098354291138E-3</v>
      </c>
      <c r="L95" s="46">
        <f t="shared" si="403"/>
        <v>98.967378032914183</v>
      </c>
      <c r="M95" s="36" t="str">
        <f t="shared" si="384"/>
        <v>Slowdown</v>
      </c>
      <c r="N95" s="2">
        <v>100.7936</v>
      </c>
      <c r="O95" s="25">
        <f t="shared" si="458"/>
        <v>-7.3066296014667118E-2</v>
      </c>
      <c r="P95" s="45">
        <f t="shared" si="423"/>
        <v>0.99926933703985332</v>
      </c>
      <c r="Q95" s="45">
        <f t="shared" si="424"/>
        <v>1.6367067512415012E-3</v>
      </c>
      <c r="R95" s="46">
        <f t="shared" si="404"/>
        <v>100.3273413502483</v>
      </c>
      <c r="S95" s="36" t="str">
        <f t="shared" si="385"/>
        <v>Expansion</v>
      </c>
      <c r="T95" s="2">
        <v>102.1793</v>
      </c>
      <c r="U95" s="25">
        <f t="shared" si="459"/>
        <v>-0.32075514032549729</v>
      </c>
      <c r="V95" s="45">
        <f t="shared" si="425"/>
        <v>0.99679244859674498</v>
      </c>
      <c r="W95" s="45">
        <f t="shared" si="426"/>
        <v>-2.3501269283346948E-3</v>
      </c>
      <c r="X95" s="46">
        <f t="shared" si="405"/>
        <v>99.529974614333057</v>
      </c>
      <c r="Y95" s="36" t="str">
        <f t="shared" si="386"/>
        <v>Downturn</v>
      </c>
      <c r="Z95" s="2">
        <v>97.510300000000001</v>
      </c>
      <c r="AA95" s="25">
        <f t="shared" si="460"/>
        <v>-5.0328312802247359E-2</v>
      </c>
      <c r="AB95" s="45">
        <f t="shared" si="427"/>
        <v>0.9994967168719775</v>
      </c>
      <c r="AC95" s="45">
        <f t="shared" si="428"/>
        <v>-8.1435527494917448E-3</v>
      </c>
      <c r="AD95" s="46">
        <f t="shared" si="406"/>
        <v>98.371289450101656</v>
      </c>
      <c r="AE95" s="36" t="str">
        <f t="shared" si="387"/>
        <v>Slowdown</v>
      </c>
      <c r="AF95" s="2">
        <v>100.1221</v>
      </c>
      <c r="AG95" s="25">
        <f t="shared" si="461"/>
        <v>-7.5450833701765946E-2</v>
      </c>
      <c r="AH95" s="45">
        <f t="shared" si="429"/>
        <v>0.99924549166298238</v>
      </c>
      <c r="AI95" s="45">
        <f t="shared" si="430"/>
        <v>-5.272580593883136E-3</v>
      </c>
      <c r="AJ95" s="46">
        <f t="shared" si="407"/>
        <v>98.945483881223367</v>
      </c>
      <c r="AK95" s="36" t="str">
        <f t="shared" si="388"/>
        <v>Downturn</v>
      </c>
      <c r="AL95" s="2">
        <v>99.792599999999993</v>
      </c>
      <c r="AM95" s="25">
        <f t="shared" si="462"/>
        <v>7.9728741760105651E-2</v>
      </c>
      <c r="AN95" s="45">
        <f t="shared" si="431"/>
        <v>1.000797287417601</v>
      </c>
      <c r="AO95" s="45">
        <f t="shared" si="432"/>
        <v>3.0919234055384326E-3</v>
      </c>
      <c r="AP95" s="46">
        <f t="shared" si="408"/>
        <v>100.61838468110768</v>
      </c>
      <c r="AQ95" s="36" t="str">
        <f t="shared" si="389"/>
        <v>Recovery</v>
      </c>
      <c r="AR95" s="2">
        <v>100.4751</v>
      </c>
      <c r="AS95" s="25">
        <f t="shared" si="463"/>
        <v>-6.8924773532885342E-2</v>
      </c>
      <c r="AT95" s="45">
        <f t="shared" si="433"/>
        <v>0.99931075226467114</v>
      </c>
      <c r="AU95" s="45">
        <f t="shared" si="434"/>
        <v>-2.8087071907866301E-3</v>
      </c>
      <c r="AV95" s="46">
        <f t="shared" si="409"/>
        <v>99.438258561842673</v>
      </c>
      <c r="AW95" s="36" t="str">
        <f t="shared" si="390"/>
        <v>Downturn</v>
      </c>
      <c r="AX95" s="2">
        <v>100.955</v>
      </c>
      <c r="AY95" s="25">
        <f t="shared" si="464"/>
        <v>8.2877802826176808E-2</v>
      </c>
      <c r="AZ95" s="45">
        <f t="shared" si="435"/>
        <v>1.0008287780282619</v>
      </c>
      <c r="BA95" s="45">
        <f t="shared" si="436"/>
        <v>3.8531334675715456E-3</v>
      </c>
      <c r="BB95" s="46">
        <f t="shared" si="410"/>
        <v>100.77062669351432</v>
      </c>
      <c r="BC95" s="36" t="str">
        <f t="shared" si="391"/>
        <v>Expansion</v>
      </c>
      <c r="BD95" s="2">
        <v>100.54049999999999</v>
      </c>
      <c r="BE95" s="25">
        <f t="shared" si="465"/>
        <v>-4.87128378210515E-2</v>
      </c>
      <c r="BF95" s="45">
        <f t="shared" si="437"/>
        <v>0.99951287162178948</v>
      </c>
      <c r="BG95" s="45">
        <f t="shared" si="438"/>
        <v>-7.5083093865713213E-3</v>
      </c>
      <c r="BH95" s="46">
        <f t="shared" si="411"/>
        <v>98.498338122685738</v>
      </c>
      <c r="BI95" s="36" t="str">
        <f t="shared" si="392"/>
        <v>Downturn</v>
      </c>
      <c r="BJ95" s="2">
        <v>100.3035</v>
      </c>
      <c r="BK95" s="25">
        <f t="shared" si="466"/>
        <v>-0.19313894063142395</v>
      </c>
      <c r="BL95" s="45">
        <f t="shared" si="439"/>
        <v>0.99806861059368579</v>
      </c>
      <c r="BM95" s="45">
        <f t="shared" si="440"/>
        <v>-8.34326932773366E-3</v>
      </c>
      <c r="BN95" s="46">
        <f t="shared" si="412"/>
        <v>98.33134613445327</v>
      </c>
      <c r="BO95" s="36" t="str">
        <f t="shared" si="393"/>
        <v>Downturn</v>
      </c>
      <c r="BP95" s="2">
        <v>99.903700000000001</v>
      </c>
      <c r="BQ95" s="25">
        <f t="shared" si="467"/>
        <v>-0.17326641159665987</v>
      </c>
      <c r="BR95" s="45">
        <f t="shared" si="441"/>
        <v>0.99826733588403338</v>
      </c>
      <c r="BS95" s="45">
        <f t="shared" si="442"/>
        <v>-1.1774190357489056E-2</v>
      </c>
      <c r="BT95" s="46">
        <f t="shared" si="413"/>
        <v>97.645161928502191</v>
      </c>
      <c r="BU95" s="36" t="str">
        <f t="shared" si="394"/>
        <v>Slowdown</v>
      </c>
      <c r="BV95" s="2">
        <v>98.8673</v>
      </c>
      <c r="BW95" s="25">
        <f t="shared" si="468"/>
        <v>0.13034416125000245</v>
      </c>
      <c r="BX95" s="45">
        <f t="shared" si="443"/>
        <v>1.0013034416125</v>
      </c>
      <c r="BY95" s="45">
        <f t="shared" si="444"/>
        <v>6.7235533108636059E-3</v>
      </c>
      <c r="BZ95" s="46">
        <f t="shared" si="414"/>
        <v>101.34471066217272</v>
      </c>
      <c r="CA95" s="36" t="str">
        <f t="shared" si="395"/>
        <v>Recovery</v>
      </c>
      <c r="CB95" s="2">
        <v>99.686999999999998</v>
      </c>
      <c r="CC95" s="25">
        <f t="shared" si="469"/>
        <v>-0.43456939077387063</v>
      </c>
      <c r="CD95" s="45">
        <f t="shared" si="445"/>
        <v>0.99565430609226124</v>
      </c>
      <c r="CE95" s="45">
        <f t="shared" si="446"/>
        <v>-1.5890942153100829E-2</v>
      </c>
      <c r="CF95" s="46">
        <f t="shared" si="415"/>
        <v>96.821811569379832</v>
      </c>
      <c r="CG95" s="36" t="str">
        <f t="shared" si="396"/>
        <v>Slowdown</v>
      </c>
      <c r="CH95" s="2">
        <v>99.364800000000002</v>
      </c>
      <c r="CI95" s="25">
        <f t="shared" si="470"/>
        <v>-1.8312991155422065E-2</v>
      </c>
      <c r="CJ95" s="45">
        <f t="shared" si="447"/>
        <v>0.99981687008844577</v>
      </c>
      <c r="CK95" s="45">
        <f t="shared" si="448"/>
        <v>-3.5389905703802071E-3</v>
      </c>
      <c r="CL95" s="46">
        <f t="shared" si="416"/>
        <v>99.292201885923959</v>
      </c>
      <c r="CM95" s="36" t="str">
        <f t="shared" si="397"/>
        <v>Slowdown</v>
      </c>
      <c r="CN95" s="2">
        <v>99.485200000000006</v>
      </c>
      <c r="CO95" s="25">
        <f t="shared" si="471"/>
        <v>-0.15385619012729751</v>
      </c>
      <c r="CP95" s="45">
        <f t="shared" si="449"/>
        <v>0.99846143809872701</v>
      </c>
      <c r="CQ95" s="45">
        <f t="shared" si="450"/>
        <v>-5.2574216836148713E-3</v>
      </c>
      <c r="CR95" s="46">
        <f t="shared" si="417"/>
        <v>98.948515663277021</v>
      </c>
      <c r="CS95" s="36" t="str">
        <f t="shared" si="398"/>
        <v>Slowdown</v>
      </c>
      <c r="CT95" s="2">
        <v>102.78879999999999</v>
      </c>
      <c r="CU95" s="25">
        <f t="shared" si="472"/>
        <v>0.11522297057089499</v>
      </c>
      <c r="CV95" s="45">
        <f t="shared" si="451"/>
        <v>1.0011522297057089</v>
      </c>
      <c r="CW95" s="45">
        <f t="shared" si="452"/>
        <v>9.8629560966314589E-3</v>
      </c>
      <c r="CX95" s="46">
        <f t="shared" si="418"/>
        <v>101.97259121932629</v>
      </c>
      <c r="CY95" s="36" t="str">
        <f t="shared" si="399"/>
        <v>Expansion</v>
      </c>
      <c r="CZ95" s="2">
        <v>97.949299999999994</v>
      </c>
      <c r="DA95" s="25">
        <f t="shared" si="473"/>
        <v>0.11795502376987317</v>
      </c>
      <c r="DB95" s="45">
        <f t="shared" si="453"/>
        <v>1.0011795502376988</v>
      </c>
      <c r="DC95" s="45">
        <f t="shared" si="454"/>
        <v>3.0907089275200583E-3</v>
      </c>
      <c r="DD95" s="46">
        <f t="shared" si="380"/>
        <v>100.61814178550401</v>
      </c>
      <c r="DE95" s="36" t="str">
        <f t="shared" si="400"/>
        <v>Recovery</v>
      </c>
      <c r="DF95" s="2">
        <v>100.4641</v>
      </c>
      <c r="DG95" s="25">
        <f t="shared" si="379"/>
        <v>-0.23782665167878062</v>
      </c>
      <c r="DH95" s="45">
        <f t="shared" si="378"/>
        <v>0.99762173348321215</v>
      </c>
      <c r="DI95" s="45">
        <f t="shared" si="455"/>
        <v>-5.0645948769751925E-3</v>
      </c>
      <c r="DJ95" s="46">
        <f t="shared" si="381"/>
        <v>98.987081024604961</v>
      </c>
      <c r="DK95" s="36" t="str">
        <f t="shared" si="382"/>
        <v>Downturn</v>
      </c>
      <c r="DL95" s="22"/>
      <c r="DM95" s="98">
        <f t="shared" si="401"/>
        <v>-1.0398833805345564</v>
      </c>
    </row>
    <row r="96" spans="1:117" x14ac:dyDescent="0.25">
      <c r="A96">
        <v>198109</v>
      </c>
      <c r="B96" s="1">
        <v>102.7256</v>
      </c>
      <c r="C96" s="25">
        <f t="shared" si="456"/>
        <v>-3.5032541338400107E-2</v>
      </c>
      <c r="D96" s="45">
        <f t="shared" si="419"/>
        <v>0.99964967458661602</v>
      </c>
      <c r="E96" s="45">
        <f t="shared" si="420"/>
        <v>1.1111581380104152E-2</v>
      </c>
      <c r="F96" s="46">
        <f t="shared" si="402"/>
        <v>102.22231627602083</v>
      </c>
      <c r="G96" s="36" t="str">
        <f t="shared" si="383"/>
        <v>Expansion</v>
      </c>
      <c r="H96" s="1">
        <v>99.283500000000004</v>
      </c>
      <c r="I96" s="25">
        <f t="shared" si="457"/>
        <v>-0.12172487161043524</v>
      </c>
      <c r="J96" s="45">
        <f t="shared" si="421"/>
        <v>0.9987827512838956</v>
      </c>
      <c r="K96" s="45">
        <f t="shared" si="422"/>
        <v>-5.5569856457892142E-3</v>
      </c>
      <c r="L96" s="46">
        <f t="shared" si="403"/>
        <v>98.888602870842163</v>
      </c>
      <c r="M96" s="36" t="str">
        <f t="shared" si="384"/>
        <v>Slowdown</v>
      </c>
      <c r="N96" s="1">
        <v>100.71299999999999</v>
      </c>
      <c r="O96" s="25">
        <f t="shared" si="458"/>
        <v>-7.9965394628234335E-2</v>
      </c>
      <c r="P96" s="45">
        <f t="shared" si="423"/>
        <v>0.99920034605371766</v>
      </c>
      <c r="Q96" s="45">
        <f t="shared" si="424"/>
        <v>-6.8506819407065933E-5</v>
      </c>
      <c r="R96" s="46">
        <f t="shared" si="404"/>
        <v>99.98629863611859</v>
      </c>
      <c r="S96" s="36" t="str">
        <f t="shared" si="385"/>
        <v>Downturn</v>
      </c>
      <c r="T96" s="1">
        <v>101.80549999999999</v>
      </c>
      <c r="U96" s="25">
        <f t="shared" si="459"/>
        <v>-0.36582752083837217</v>
      </c>
      <c r="V96" s="45">
        <f t="shared" si="425"/>
        <v>0.99634172479161631</v>
      </c>
      <c r="W96" s="45">
        <f t="shared" si="426"/>
        <v>-8.8758260544488099E-3</v>
      </c>
      <c r="X96" s="46">
        <f t="shared" si="405"/>
        <v>98.224834789110233</v>
      </c>
      <c r="Y96" s="36" t="str">
        <f t="shared" si="386"/>
        <v>Downturn</v>
      </c>
      <c r="Z96" s="1">
        <v>97.495099999999994</v>
      </c>
      <c r="AA96" s="25">
        <f t="shared" si="460"/>
        <v>-1.5588096847212251E-2</v>
      </c>
      <c r="AB96" s="45">
        <f t="shared" si="427"/>
        <v>0.99984411903152792</v>
      </c>
      <c r="AC96" s="45">
        <f t="shared" si="428"/>
        <v>-6.5125104194053707E-3</v>
      </c>
      <c r="AD96" s="46">
        <f t="shared" si="406"/>
        <v>98.69749791611892</v>
      </c>
      <c r="AE96" s="36" t="str">
        <f t="shared" si="387"/>
        <v>Slowdown</v>
      </c>
      <c r="AF96" s="1">
        <v>100.0313</v>
      </c>
      <c r="AG96" s="25">
        <f t="shared" si="461"/>
        <v>-9.0689268403281134E-2</v>
      </c>
      <c r="AH96" s="45">
        <f t="shared" si="429"/>
        <v>0.99909310731596723</v>
      </c>
      <c r="AI96" s="45">
        <f t="shared" si="430"/>
        <v>-4.3129619786471673E-3</v>
      </c>
      <c r="AJ96" s="46">
        <f t="shared" si="407"/>
        <v>99.137407604270564</v>
      </c>
      <c r="AK96" s="36" t="str">
        <f t="shared" si="388"/>
        <v>Downturn</v>
      </c>
      <c r="AL96" s="1">
        <v>99.874700000000004</v>
      </c>
      <c r="AM96" s="25">
        <f t="shared" si="462"/>
        <v>8.2270629285148569E-2</v>
      </c>
      <c r="AN96" s="45">
        <f t="shared" si="431"/>
        <v>1.0008227062928514</v>
      </c>
      <c r="AO96" s="45">
        <f t="shared" si="432"/>
        <v>3.8536032798845987E-3</v>
      </c>
      <c r="AP96" s="46">
        <f t="shared" si="408"/>
        <v>100.77072065597692</v>
      </c>
      <c r="AQ96" s="36" t="str">
        <f t="shared" si="389"/>
        <v>Recovery</v>
      </c>
      <c r="AR96" s="1">
        <v>100.404</v>
      </c>
      <c r="AS96" s="25">
        <f t="shared" si="463"/>
        <v>-7.0763801180592278E-2</v>
      </c>
      <c r="AT96" s="45">
        <f t="shared" si="433"/>
        <v>0.99929236198819404</v>
      </c>
      <c r="AU96" s="45">
        <f t="shared" si="434"/>
        <v>-3.5796265954248785E-3</v>
      </c>
      <c r="AV96" s="46">
        <f t="shared" si="409"/>
        <v>99.284074680915026</v>
      </c>
      <c r="AW96" s="36" t="str">
        <f t="shared" si="390"/>
        <v>Downturn</v>
      </c>
      <c r="AX96" s="1">
        <v>101.0402</v>
      </c>
      <c r="AY96" s="25">
        <f t="shared" si="464"/>
        <v>8.4394036947155054E-2</v>
      </c>
      <c r="AZ96" s="45">
        <f t="shared" si="435"/>
        <v>1.0008439403694716</v>
      </c>
      <c r="BA96" s="45">
        <f t="shared" si="436"/>
        <v>4.2749187208837025E-3</v>
      </c>
      <c r="BB96" s="46">
        <f t="shared" si="410"/>
        <v>100.85498374417674</v>
      </c>
      <c r="BC96" s="36" t="str">
        <f t="shared" si="391"/>
        <v>Expansion</v>
      </c>
      <c r="BD96" s="1">
        <v>100.5179</v>
      </c>
      <c r="BE96" s="25">
        <f t="shared" si="465"/>
        <v>-2.2478503687565776E-2</v>
      </c>
      <c r="BF96" s="45">
        <f t="shared" si="437"/>
        <v>0.99977521496312438</v>
      </c>
      <c r="BG96" s="45">
        <f t="shared" si="438"/>
        <v>-5.7852008055168103E-3</v>
      </c>
      <c r="BH96" s="46">
        <f t="shared" si="411"/>
        <v>98.842959838896633</v>
      </c>
      <c r="BI96" s="36" t="str">
        <f t="shared" si="392"/>
        <v>Downturn</v>
      </c>
      <c r="BJ96" s="1">
        <v>100.15560000000001</v>
      </c>
      <c r="BK96" s="25">
        <f t="shared" si="466"/>
        <v>-0.14745248171797876</v>
      </c>
      <c r="BL96" s="45">
        <f t="shared" si="439"/>
        <v>0.9985254751828202</v>
      </c>
      <c r="BM96" s="45">
        <f t="shared" si="440"/>
        <v>-9.4548993389480529E-3</v>
      </c>
      <c r="BN96" s="46">
        <f t="shared" si="412"/>
        <v>98.109020132210389</v>
      </c>
      <c r="BO96" s="36" t="str">
        <f t="shared" si="393"/>
        <v>Downturn</v>
      </c>
      <c r="BP96" s="1">
        <v>99.787599999999998</v>
      </c>
      <c r="BQ96" s="25">
        <f t="shared" si="467"/>
        <v>-0.11621191207132767</v>
      </c>
      <c r="BR96" s="45">
        <f t="shared" si="441"/>
        <v>0.99883788087928671</v>
      </c>
      <c r="BS96" s="45">
        <f t="shared" si="442"/>
        <v>-1.1306001167160851E-2</v>
      </c>
      <c r="BT96" s="46">
        <f t="shared" si="413"/>
        <v>97.738799766567837</v>
      </c>
      <c r="BU96" s="36" t="str">
        <f t="shared" si="394"/>
        <v>Slowdown</v>
      </c>
      <c r="BV96" s="1">
        <v>99.003799999999998</v>
      </c>
      <c r="BW96" s="25">
        <f t="shared" si="468"/>
        <v>0.1380638492201143</v>
      </c>
      <c r="BX96" s="45">
        <f t="shared" si="443"/>
        <v>1.001380638492201</v>
      </c>
      <c r="BY96" s="45">
        <f t="shared" si="444"/>
        <v>7.1689364399061262E-3</v>
      </c>
      <c r="BZ96" s="46">
        <f t="shared" si="414"/>
        <v>101.43378728798123</v>
      </c>
      <c r="CA96" s="36" t="str">
        <f t="shared" si="395"/>
        <v>Recovery</v>
      </c>
      <c r="CB96" s="1">
        <v>99.299000000000007</v>
      </c>
      <c r="CC96" s="25">
        <f t="shared" si="469"/>
        <v>-0.38921825313229508</v>
      </c>
      <c r="CD96" s="45">
        <f t="shared" si="445"/>
        <v>0.99610781746867705</v>
      </c>
      <c r="CE96" s="45">
        <f t="shared" si="446"/>
        <v>-1.9890597764183005E-2</v>
      </c>
      <c r="CF96" s="46">
        <f t="shared" si="415"/>
        <v>96.021880447163397</v>
      </c>
      <c r="CG96" s="36" t="str">
        <f t="shared" si="396"/>
        <v>Slowdown</v>
      </c>
      <c r="CH96" s="1">
        <v>99.340800000000002</v>
      </c>
      <c r="CI96" s="25">
        <f t="shared" si="470"/>
        <v>-2.415342253997483E-2</v>
      </c>
      <c r="CJ96" s="45">
        <f t="shared" si="447"/>
        <v>0.99975846577460026</v>
      </c>
      <c r="CK96" s="45">
        <f t="shared" si="448"/>
        <v>-2.5913940816616465E-3</v>
      </c>
      <c r="CL96" s="46">
        <f t="shared" si="416"/>
        <v>99.481721183667673</v>
      </c>
      <c r="CM96" s="36" t="str">
        <f t="shared" si="397"/>
        <v>Slowdown</v>
      </c>
      <c r="CN96" s="1">
        <v>99.276499999999999</v>
      </c>
      <c r="CO96" s="25">
        <f t="shared" si="471"/>
        <v>-0.20977994716802842</v>
      </c>
      <c r="CP96" s="45">
        <f t="shared" si="449"/>
        <v>0.99790220052831968</v>
      </c>
      <c r="CQ96" s="45">
        <f t="shared" si="450"/>
        <v>-6.5902770898315088E-3</v>
      </c>
      <c r="CR96" s="46">
        <f t="shared" si="417"/>
        <v>98.681944582033694</v>
      </c>
      <c r="CS96" s="36" t="str">
        <f t="shared" si="398"/>
        <v>Slowdown</v>
      </c>
      <c r="CT96" s="1">
        <v>102.82680000000001</v>
      </c>
      <c r="CU96" s="25">
        <f t="shared" si="472"/>
        <v>3.6969008296634374E-2</v>
      </c>
      <c r="CV96" s="45">
        <f t="shared" si="451"/>
        <v>1.0003696900829664</v>
      </c>
      <c r="CW96" s="45">
        <f t="shared" si="452"/>
        <v>9.4954231118129506E-3</v>
      </c>
      <c r="CX96" s="46">
        <f t="shared" si="418"/>
        <v>101.89908462236259</v>
      </c>
      <c r="CY96" s="36" t="str">
        <f t="shared" si="399"/>
        <v>Expansion</v>
      </c>
      <c r="CZ96" s="1">
        <v>98.023899999999998</v>
      </c>
      <c r="DA96" s="25">
        <f t="shared" si="473"/>
        <v>7.6161851080103468E-2</v>
      </c>
      <c r="DB96" s="45">
        <f t="shared" si="453"/>
        <v>1.000761618510801</v>
      </c>
      <c r="DC96" s="45">
        <f t="shared" si="454"/>
        <v>4.8724430694035981E-3</v>
      </c>
      <c r="DD96" s="46">
        <f t="shared" si="380"/>
        <v>100.97448861388072</v>
      </c>
      <c r="DE96" s="36" t="str">
        <f t="shared" si="400"/>
        <v>Recovery</v>
      </c>
      <c r="DF96" s="1">
        <v>100.1118</v>
      </c>
      <c r="DG96" s="25">
        <f t="shared" si="379"/>
        <v>-0.35067252879386723</v>
      </c>
      <c r="DH96" s="45">
        <f t="shared" si="378"/>
        <v>0.99649327471206128</v>
      </c>
      <c r="DI96" s="45">
        <f t="shared" si="455"/>
        <v>-9.3423540832352492E-3</v>
      </c>
      <c r="DJ96" s="46">
        <f t="shared" si="381"/>
        <v>98.131529183352953</v>
      </c>
      <c r="DK96" s="36" t="str">
        <f t="shared" si="382"/>
        <v>Downturn</v>
      </c>
      <c r="DL96" s="22"/>
      <c r="DM96" s="98">
        <f t="shared" si="401"/>
        <v>-1.3289324246173573</v>
      </c>
    </row>
    <row r="97" spans="1:117" x14ac:dyDescent="0.25">
      <c r="A97">
        <v>198110</v>
      </c>
      <c r="B97" s="2">
        <v>102.5595</v>
      </c>
      <c r="C97" s="25">
        <f t="shared" si="456"/>
        <v>-0.16169289836223896</v>
      </c>
      <c r="D97" s="45">
        <f t="shared" si="419"/>
        <v>0.99838307101637758</v>
      </c>
      <c r="E97" s="45">
        <f t="shared" si="420"/>
        <v>6.8573840822296894E-3</v>
      </c>
      <c r="F97" s="46">
        <f t="shared" si="402"/>
        <v>101.37147681644593</v>
      </c>
      <c r="G97" s="36" t="str">
        <f t="shared" si="383"/>
        <v>Expansion</v>
      </c>
      <c r="H97" s="2">
        <v>99.213099999999997</v>
      </c>
      <c r="I97" s="25">
        <f t="shared" si="457"/>
        <v>-7.090805622284313E-2</v>
      </c>
      <c r="J97" s="45">
        <f t="shared" si="421"/>
        <v>0.9992909194377716</v>
      </c>
      <c r="K97" s="45">
        <f t="shared" si="422"/>
        <v>-5.7462682827837952E-3</v>
      </c>
      <c r="L97" s="46">
        <f t="shared" si="403"/>
        <v>98.850746343443234</v>
      </c>
      <c r="M97" s="36" t="str">
        <f t="shared" si="384"/>
        <v>Slowdown</v>
      </c>
      <c r="N97" s="2">
        <v>100.6379</v>
      </c>
      <c r="O97" s="25">
        <f t="shared" si="458"/>
        <v>-7.4568327822616701E-2</v>
      </c>
      <c r="P97" s="45">
        <f t="shared" si="423"/>
        <v>0.99925431672177378</v>
      </c>
      <c r="Q97" s="45">
        <f t="shared" si="424"/>
        <v>-1.8497506555953391E-3</v>
      </c>
      <c r="R97" s="46">
        <f t="shared" si="404"/>
        <v>99.630049868880931</v>
      </c>
      <c r="S97" s="36" t="str">
        <f t="shared" si="385"/>
        <v>Downturn</v>
      </c>
      <c r="T97" s="2">
        <v>101.3981</v>
      </c>
      <c r="U97" s="25">
        <f t="shared" si="459"/>
        <v>-0.40017484320591284</v>
      </c>
      <c r="V97" s="45">
        <f t="shared" si="425"/>
        <v>0.99599825156794086</v>
      </c>
      <c r="W97" s="45">
        <f t="shared" si="426"/>
        <v>-1.4425235852266183E-2</v>
      </c>
      <c r="X97" s="46">
        <f t="shared" si="405"/>
        <v>97.114952829546766</v>
      </c>
      <c r="Y97" s="36" t="str">
        <f t="shared" si="386"/>
        <v>Downturn</v>
      </c>
      <c r="Z97" s="2">
        <v>97.52</v>
      </c>
      <c r="AA97" s="25">
        <f t="shared" si="460"/>
        <v>2.5539745074370266E-2</v>
      </c>
      <c r="AB97" s="45">
        <f t="shared" si="427"/>
        <v>1.0002553974507438</v>
      </c>
      <c r="AC97" s="45">
        <f t="shared" si="428"/>
        <v>-4.3462857481239014E-3</v>
      </c>
      <c r="AD97" s="46">
        <f t="shared" si="406"/>
        <v>99.130742850375213</v>
      </c>
      <c r="AE97" s="36" t="str">
        <f t="shared" si="387"/>
        <v>Slowdown</v>
      </c>
      <c r="AF97" s="2">
        <v>99.933800000000005</v>
      </c>
      <c r="AG97" s="25">
        <f t="shared" si="461"/>
        <v>-9.7469492048985251E-2</v>
      </c>
      <c r="AH97" s="45">
        <f t="shared" si="429"/>
        <v>0.99902530507951015</v>
      </c>
      <c r="AI97" s="45">
        <f t="shared" si="430"/>
        <v>-4.2665550706439959E-3</v>
      </c>
      <c r="AJ97" s="46">
        <f t="shared" si="407"/>
        <v>99.146688985871208</v>
      </c>
      <c r="AK97" s="36" t="str">
        <f t="shared" si="388"/>
        <v>Slowdown</v>
      </c>
      <c r="AL97" s="2">
        <v>99.9602</v>
      </c>
      <c r="AM97" s="25">
        <f t="shared" si="462"/>
        <v>8.5607265904174057E-2</v>
      </c>
      <c r="AN97" s="45">
        <f t="shared" si="431"/>
        <v>1.0008560726590416</v>
      </c>
      <c r="AO97" s="45">
        <f t="shared" si="432"/>
        <v>4.3980004521588789E-3</v>
      </c>
      <c r="AP97" s="46">
        <f t="shared" si="408"/>
        <v>100.87960009043178</v>
      </c>
      <c r="AQ97" s="36" t="str">
        <f t="shared" si="389"/>
        <v>Recovery</v>
      </c>
      <c r="AR97" s="2">
        <v>100.3326</v>
      </c>
      <c r="AS97" s="25">
        <f t="shared" si="463"/>
        <v>-7.111270467311763E-2</v>
      </c>
      <c r="AT97" s="45">
        <f t="shared" si="433"/>
        <v>0.99928887295326885</v>
      </c>
      <c r="AU97" s="45">
        <f t="shared" si="434"/>
        <v>-3.9768417959519242E-3</v>
      </c>
      <c r="AV97" s="46">
        <f t="shared" si="409"/>
        <v>99.204631640809609</v>
      </c>
      <c r="AW97" s="36" t="str">
        <f t="shared" si="390"/>
        <v>Downturn</v>
      </c>
      <c r="AX97" s="2">
        <v>101.1224</v>
      </c>
      <c r="AY97" s="25">
        <f t="shared" si="464"/>
        <v>8.1353758207129714E-2</v>
      </c>
      <c r="AZ97" s="45">
        <f t="shared" si="435"/>
        <v>1.0008135375820713</v>
      </c>
      <c r="BA97" s="45">
        <f t="shared" si="436"/>
        <v>4.5767158710809941E-3</v>
      </c>
      <c r="BB97" s="46">
        <f t="shared" si="410"/>
        <v>100.9153431742162</v>
      </c>
      <c r="BC97" s="36" t="str">
        <f t="shared" si="391"/>
        <v>Expansion</v>
      </c>
      <c r="BD97" s="2">
        <v>100.5013</v>
      </c>
      <c r="BE97" s="25">
        <f t="shared" si="465"/>
        <v>-1.6514471551829914E-2</v>
      </c>
      <c r="BF97" s="45">
        <f t="shared" si="437"/>
        <v>0.99983485528448168</v>
      </c>
      <c r="BG97" s="45">
        <f t="shared" si="438"/>
        <v>-4.2445385253300216E-3</v>
      </c>
      <c r="BH97" s="46">
        <f t="shared" si="411"/>
        <v>99.151092294933989</v>
      </c>
      <c r="BI97" s="36" t="str">
        <f t="shared" si="392"/>
        <v>Downturn</v>
      </c>
      <c r="BJ97" s="2">
        <v>100.0677</v>
      </c>
      <c r="BK97" s="25">
        <f t="shared" si="466"/>
        <v>-8.7763440087229014E-2</v>
      </c>
      <c r="BL97" s="45">
        <f t="shared" si="439"/>
        <v>0.9991223655991277</v>
      </c>
      <c r="BM97" s="45">
        <f t="shared" si="440"/>
        <v>-9.5072464915737509E-3</v>
      </c>
      <c r="BN97" s="46">
        <f t="shared" si="412"/>
        <v>98.098550701685255</v>
      </c>
      <c r="BO97" s="36" t="str">
        <f t="shared" si="393"/>
        <v>Downturn</v>
      </c>
      <c r="BP97" s="2">
        <v>99.724100000000007</v>
      </c>
      <c r="BQ97" s="25">
        <f t="shared" si="467"/>
        <v>-6.3635161082129008E-2</v>
      </c>
      <c r="BR97" s="45">
        <f t="shared" si="441"/>
        <v>0.99936364838917868</v>
      </c>
      <c r="BS97" s="45">
        <f t="shared" si="442"/>
        <v>-1.0017551313767581E-2</v>
      </c>
      <c r="BT97" s="46">
        <f t="shared" si="413"/>
        <v>97.996489737246478</v>
      </c>
      <c r="BU97" s="36" t="str">
        <f t="shared" si="394"/>
        <v>Slowdown</v>
      </c>
      <c r="BV97" s="2">
        <v>99.146699999999996</v>
      </c>
      <c r="BW97" s="25">
        <f t="shared" si="468"/>
        <v>0.14433789410103184</v>
      </c>
      <c r="BX97" s="45">
        <f t="shared" si="443"/>
        <v>1.0014433789410102</v>
      </c>
      <c r="BY97" s="45">
        <f t="shared" si="444"/>
        <v>7.6068464667031765E-3</v>
      </c>
      <c r="BZ97" s="46">
        <f t="shared" si="414"/>
        <v>101.52136929334064</v>
      </c>
      <c r="CA97" s="36" t="str">
        <f t="shared" si="395"/>
        <v>Recovery</v>
      </c>
      <c r="CB97" s="2">
        <v>98.9786</v>
      </c>
      <c r="CC97" s="25">
        <f t="shared" si="469"/>
        <v>-0.3226618596360552</v>
      </c>
      <c r="CD97" s="45">
        <f t="shared" si="445"/>
        <v>0.99677338140363947</v>
      </c>
      <c r="CE97" s="45">
        <f t="shared" si="446"/>
        <v>-2.1858771327347926E-2</v>
      </c>
      <c r="CF97" s="46">
        <f t="shared" si="415"/>
        <v>95.62824573453041</v>
      </c>
      <c r="CG97" s="36" t="str">
        <f t="shared" si="396"/>
        <v>Slowdown</v>
      </c>
      <c r="CH97" s="2">
        <v>99.314599999999999</v>
      </c>
      <c r="CI97" s="25">
        <f t="shared" si="470"/>
        <v>-2.6373856461799065E-2</v>
      </c>
      <c r="CJ97" s="45">
        <f t="shared" si="447"/>
        <v>0.99973626143538197</v>
      </c>
      <c r="CK97" s="45">
        <f t="shared" si="448"/>
        <v>-1.9104625208660186E-3</v>
      </c>
      <c r="CL97" s="46">
        <f t="shared" si="416"/>
        <v>99.617907495826799</v>
      </c>
      <c r="CM97" s="36" t="str">
        <f t="shared" si="397"/>
        <v>Slowdown</v>
      </c>
      <c r="CN97" s="2">
        <v>99.046999999999997</v>
      </c>
      <c r="CO97" s="25">
        <f t="shared" si="471"/>
        <v>-0.23117253327826986</v>
      </c>
      <c r="CP97" s="45">
        <f t="shared" si="449"/>
        <v>0.99768827466721732</v>
      </c>
      <c r="CQ97" s="45">
        <f t="shared" si="450"/>
        <v>-8.2397198755581602E-3</v>
      </c>
      <c r="CR97" s="46">
        <f t="shared" si="417"/>
        <v>98.35205602488837</v>
      </c>
      <c r="CS97" s="36" t="str">
        <f t="shared" si="398"/>
        <v>Slowdown</v>
      </c>
      <c r="CT97" s="2">
        <v>102.779</v>
      </c>
      <c r="CU97" s="25">
        <f t="shared" si="472"/>
        <v>-4.6485935573225452E-2</v>
      </c>
      <c r="CV97" s="45">
        <f t="shared" si="451"/>
        <v>0.99953514064426774</v>
      </c>
      <c r="CW97" s="45">
        <f t="shared" si="452"/>
        <v>7.2787821588986557E-3</v>
      </c>
      <c r="CX97" s="46">
        <f t="shared" si="418"/>
        <v>101.45575643177973</v>
      </c>
      <c r="CY97" s="36" t="str">
        <f t="shared" si="399"/>
        <v>Expansion</v>
      </c>
      <c r="CZ97" s="2">
        <v>98.061400000000006</v>
      </c>
      <c r="DA97" s="25">
        <f t="shared" si="473"/>
        <v>3.8255976348633883E-2</v>
      </c>
      <c r="DB97" s="45">
        <f t="shared" si="453"/>
        <v>1.0003825597634863</v>
      </c>
      <c r="DC97" s="45">
        <f t="shared" si="454"/>
        <v>5.4279621047452764E-3</v>
      </c>
      <c r="DD97" s="46">
        <f t="shared" si="380"/>
        <v>101.08559242094906</v>
      </c>
      <c r="DE97" s="36" t="str">
        <f t="shared" si="400"/>
        <v>Recovery</v>
      </c>
      <c r="DF97" s="2">
        <v>99.656400000000005</v>
      </c>
      <c r="DG97" s="25">
        <f t="shared" si="379"/>
        <v>-0.45489143137971483</v>
      </c>
      <c r="DH97" s="45">
        <f t="shared" si="378"/>
        <v>0.99545108568620289</v>
      </c>
      <c r="DI97" s="45">
        <f t="shared" si="455"/>
        <v>-1.3682848882955123E-2</v>
      </c>
      <c r="DJ97" s="46">
        <f t="shared" si="381"/>
        <v>97.263430223408974</v>
      </c>
      <c r="DK97" s="36" t="str">
        <f t="shared" si="382"/>
        <v>Slowdown</v>
      </c>
      <c r="DL97" s="22"/>
      <c r="DM97" s="98">
        <f t="shared" si="401"/>
        <v>-1.5373812078096849</v>
      </c>
    </row>
    <row r="98" spans="1:117" x14ac:dyDescent="0.25">
      <c r="A98">
        <v>198111</v>
      </c>
      <c r="B98" s="1">
        <v>102.301</v>
      </c>
      <c r="C98" s="25">
        <f t="shared" si="456"/>
        <v>-0.25204881069037777</v>
      </c>
      <c r="D98" s="45">
        <f t="shared" si="419"/>
        <v>0.99747951189309625</v>
      </c>
      <c r="E98" s="45">
        <f t="shared" si="420"/>
        <v>1.4625321580865602E-3</v>
      </c>
      <c r="F98" s="46">
        <f t="shared" si="402"/>
        <v>100.29250643161731</v>
      </c>
      <c r="G98" s="36" t="str">
        <f t="shared" si="383"/>
        <v>Expansion</v>
      </c>
      <c r="H98" s="1">
        <v>99.229200000000006</v>
      </c>
      <c r="I98" s="25">
        <f t="shared" si="457"/>
        <v>1.6227695737769169E-2</v>
      </c>
      <c r="J98" s="45">
        <f t="shared" si="421"/>
        <v>1.0001622769573777</v>
      </c>
      <c r="K98" s="45">
        <f t="shared" si="422"/>
        <v>-5.0484946261354358E-3</v>
      </c>
      <c r="L98" s="46">
        <f t="shared" si="403"/>
        <v>98.990301074772916</v>
      </c>
      <c r="M98" s="36" t="str">
        <f t="shared" si="384"/>
        <v>Slowdown</v>
      </c>
      <c r="N98" s="1">
        <v>100.5722</v>
      </c>
      <c r="O98" s="25">
        <f t="shared" si="458"/>
        <v>-6.5283556195038603E-2</v>
      </c>
      <c r="P98" s="45">
        <f t="shared" si="423"/>
        <v>0.99934716443804961</v>
      </c>
      <c r="Q98" s="45">
        <f t="shared" si="424"/>
        <v>-3.2260398403533008E-3</v>
      </c>
      <c r="R98" s="46">
        <f t="shared" si="404"/>
        <v>99.354792031929335</v>
      </c>
      <c r="S98" s="36" t="str">
        <f t="shared" si="385"/>
        <v>Downturn</v>
      </c>
      <c r="T98" s="1">
        <v>100.95610000000001</v>
      </c>
      <c r="U98" s="25">
        <f t="shared" si="459"/>
        <v>-0.43590560375390969</v>
      </c>
      <c r="V98" s="45">
        <f t="shared" si="425"/>
        <v>0.99564094396246094</v>
      </c>
      <c r="W98" s="45">
        <f t="shared" si="426"/>
        <v>-1.885778427837681E-2</v>
      </c>
      <c r="X98" s="46">
        <f t="shared" si="405"/>
        <v>96.228443144324643</v>
      </c>
      <c r="Y98" s="36" t="str">
        <f t="shared" si="386"/>
        <v>Downturn</v>
      </c>
      <c r="Z98" s="1">
        <v>97.595500000000001</v>
      </c>
      <c r="AA98" s="25">
        <f t="shared" si="460"/>
        <v>7.7420016406896261E-2</v>
      </c>
      <c r="AB98" s="45">
        <f t="shared" si="427"/>
        <v>1.0007742001640689</v>
      </c>
      <c r="AC98" s="45">
        <f t="shared" si="428"/>
        <v>-1.8378893625378145E-3</v>
      </c>
      <c r="AD98" s="46">
        <f t="shared" si="406"/>
        <v>99.632422127492433</v>
      </c>
      <c r="AE98" s="36" t="str">
        <f t="shared" si="387"/>
        <v>Slowdown</v>
      </c>
      <c r="AF98" s="1">
        <v>99.840900000000005</v>
      </c>
      <c r="AG98" s="25">
        <f t="shared" si="461"/>
        <v>-9.2961540539837573E-2</v>
      </c>
      <c r="AH98" s="45">
        <f t="shared" si="429"/>
        <v>0.99907038459460162</v>
      </c>
      <c r="AI98" s="45">
        <f t="shared" si="430"/>
        <v>-4.6219262346155476E-3</v>
      </c>
      <c r="AJ98" s="46">
        <f t="shared" si="407"/>
        <v>99.075614753076891</v>
      </c>
      <c r="AK98" s="36" t="str">
        <f t="shared" si="388"/>
        <v>Slowdown</v>
      </c>
      <c r="AL98" s="1">
        <v>100.05029999999999</v>
      </c>
      <c r="AM98" s="25">
        <f t="shared" si="462"/>
        <v>9.0135874077875516E-2</v>
      </c>
      <c r="AN98" s="45">
        <f t="shared" si="431"/>
        <v>1.0009013587407787</v>
      </c>
      <c r="AO98" s="45">
        <f t="shared" si="432"/>
        <v>4.791449908208012E-3</v>
      </c>
      <c r="AP98" s="46">
        <f t="shared" si="408"/>
        <v>100.9582899816416</v>
      </c>
      <c r="AQ98" s="36" t="str">
        <f t="shared" si="389"/>
        <v>Expansion</v>
      </c>
      <c r="AR98" s="1">
        <v>100.2603</v>
      </c>
      <c r="AS98" s="25">
        <f t="shared" si="463"/>
        <v>-7.206032735122829E-2</v>
      </c>
      <c r="AT98" s="45">
        <f t="shared" si="433"/>
        <v>0.99927939672648769</v>
      </c>
      <c r="AU98" s="45">
        <f t="shared" si="434"/>
        <v>-4.1419465957072132E-3</v>
      </c>
      <c r="AV98" s="46">
        <f t="shared" si="409"/>
        <v>99.171610680858564</v>
      </c>
      <c r="AW98" s="36" t="str">
        <f t="shared" si="390"/>
        <v>Downturn</v>
      </c>
      <c r="AX98" s="1">
        <v>101.19589999999999</v>
      </c>
      <c r="AY98" s="25">
        <f t="shared" si="464"/>
        <v>7.2684192622006288E-2</v>
      </c>
      <c r="AZ98" s="45">
        <f t="shared" si="435"/>
        <v>1.0007268419262201</v>
      </c>
      <c r="BA98" s="45">
        <f t="shared" si="436"/>
        <v>4.6980472127928774E-3</v>
      </c>
      <c r="BB98" s="46">
        <f t="shared" si="410"/>
        <v>100.93960944255858</v>
      </c>
      <c r="BC98" s="36" t="str">
        <f t="shared" si="391"/>
        <v>Expansion</v>
      </c>
      <c r="BD98" s="1">
        <v>100.4658</v>
      </c>
      <c r="BE98" s="25">
        <f t="shared" si="465"/>
        <v>-3.5322926171103233E-2</v>
      </c>
      <c r="BF98" s="45">
        <f t="shared" si="437"/>
        <v>0.999646770738289</v>
      </c>
      <c r="BG98" s="45">
        <f t="shared" si="438"/>
        <v>-3.1710942259494113E-3</v>
      </c>
      <c r="BH98" s="46">
        <f t="shared" si="411"/>
        <v>99.365781154810122</v>
      </c>
      <c r="BI98" s="36" t="str">
        <f t="shared" si="392"/>
        <v>Downturn</v>
      </c>
      <c r="BJ98" s="1">
        <v>100.04049999999999</v>
      </c>
      <c r="BK98" s="25">
        <f t="shared" si="466"/>
        <v>-2.718159805812231E-2</v>
      </c>
      <c r="BL98" s="45">
        <f t="shared" si="439"/>
        <v>0.99972818401941876</v>
      </c>
      <c r="BM98" s="45">
        <f t="shared" si="440"/>
        <v>-8.4377521265356359E-3</v>
      </c>
      <c r="BN98" s="46">
        <f t="shared" si="412"/>
        <v>98.312449574692877</v>
      </c>
      <c r="BO98" s="36" t="str">
        <f t="shared" si="393"/>
        <v>Downturn</v>
      </c>
      <c r="BP98" s="1">
        <v>99.692800000000005</v>
      </c>
      <c r="BQ98" s="25">
        <f t="shared" si="467"/>
        <v>-3.1386595617309818E-2</v>
      </c>
      <c r="BR98" s="45">
        <f t="shared" si="441"/>
        <v>0.99968613404382689</v>
      </c>
      <c r="BS98" s="45">
        <f t="shared" si="442"/>
        <v>-8.1956612141675933E-3</v>
      </c>
      <c r="BT98" s="46">
        <f t="shared" si="413"/>
        <v>98.360867757166488</v>
      </c>
      <c r="BU98" s="36" t="str">
        <f t="shared" si="394"/>
        <v>Slowdown</v>
      </c>
      <c r="BV98" s="1">
        <v>99.293599999999998</v>
      </c>
      <c r="BW98" s="25">
        <f t="shared" si="468"/>
        <v>0.14816428585117031</v>
      </c>
      <c r="BX98" s="45">
        <f t="shared" si="443"/>
        <v>1.0014816428585116</v>
      </c>
      <c r="BY98" s="45">
        <f t="shared" si="444"/>
        <v>8.0148948114846519E-3</v>
      </c>
      <c r="BZ98" s="46">
        <f t="shared" si="414"/>
        <v>101.60297896229693</v>
      </c>
      <c r="CA98" s="36" t="str">
        <f t="shared" si="395"/>
        <v>Recovery</v>
      </c>
      <c r="CB98" s="1">
        <v>98.727500000000006</v>
      </c>
      <c r="CC98" s="25">
        <f t="shared" si="469"/>
        <v>-0.25369120193657402</v>
      </c>
      <c r="CD98" s="45">
        <f t="shared" si="445"/>
        <v>0.99746308798063421</v>
      </c>
      <c r="CE98" s="45">
        <f t="shared" si="446"/>
        <v>-2.1820116556259928E-2</v>
      </c>
      <c r="CF98" s="46">
        <f t="shared" si="415"/>
        <v>95.635976688748016</v>
      </c>
      <c r="CG98" s="36" t="str">
        <f t="shared" si="396"/>
        <v>Slowdown</v>
      </c>
      <c r="CH98" s="1">
        <v>99.295299999999997</v>
      </c>
      <c r="CI98" s="25">
        <f t="shared" si="470"/>
        <v>-1.9433195119349225E-2</v>
      </c>
      <c r="CJ98" s="45">
        <f t="shared" si="447"/>
        <v>0.99980566804880655</v>
      </c>
      <c r="CK98" s="45">
        <f t="shared" si="448"/>
        <v>-1.4581613289581519E-3</v>
      </c>
      <c r="CL98" s="46">
        <f t="shared" si="416"/>
        <v>99.708367734208366</v>
      </c>
      <c r="CM98" s="36" t="str">
        <f t="shared" si="397"/>
        <v>Slowdown</v>
      </c>
      <c r="CN98" s="1">
        <v>98.846999999999994</v>
      </c>
      <c r="CO98" s="25">
        <f t="shared" si="471"/>
        <v>-0.20192433895019823</v>
      </c>
      <c r="CP98" s="45">
        <f t="shared" si="449"/>
        <v>0.99798075661049801</v>
      </c>
      <c r="CQ98" s="45">
        <f t="shared" si="450"/>
        <v>-9.6344403187700323E-3</v>
      </c>
      <c r="CR98" s="46">
        <f t="shared" si="417"/>
        <v>98.073111936245994</v>
      </c>
      <c r="CS98" s="36" t="str">
        <f t="shared" si="398"/>
        <v>Slowdown</v>
      </c>
      <c r="CT98" s="1">
        <v>102.6408</v>
      </c>
      <c r="CU98" s="25">
        <f t="shared" si="472"/>
        <v>-0.13446326584224177</v>
      </c>
      <c r="CV98" s="45">
        <f t="shared" si="451"/>
        <v>0.99865536734157756</v>
      </c>
      <c r="CW98" s="45">
        <f t="shared" si="452"/>
        <v>3.6865440165534391E-3</v>
      </c>
      <c r="CX98" s="46">
        <f t="shared" si="418"/>
        <v>100.73730880331068</v>
      </c>
      <c r="CY98" s="36" t="str">
        <f t="shared" si="399"/>
        <v>Expansion</v>
      </c>
      <c r="CZ98" s="1">
        <v>98.080200000000005</v>
      </c>
      <c r="DA98" s="25">
        <f t="shared" si="473"/>
        <v>1.9171661836358461E-2</v>
      </c>
      <c r="DB98" s="45">
        <f t="shared" si="453"/>
        <v>1.0001917166183636</v>
      </c>
      <c r="DC98" s="45">
        <f t="shared" si="454"/>
        <v>5.031294446516954E-3</v>
      </c>
      <c r="DD98" s="46">
        <f t="shared" si="380"/>
        <v>101.0062588893034</v>
      </c>
      <c r="DE98" s="36" t="str">
        <f t="shared" si="400"/>
        <v>Recovery</v>
      </c>
      <c r="DF98" s="1">
        <v>99.129000000000005</v>
      </c>
      <c r="DG98" s="25">
        <f t="shared" si="379"/>
        <v>-0.52921839440316942</v>
      </c>
      <c r="DH98" s="45">
        <f t="shared" si="378"/>
        <v>0.99470781605596825</v>
      </c>
      <c r="DI98" s="45">
        <f t="shared" si="455"/>
        <v>-1.8184519387906883E-2</v>
      </c>
      <c r="DJ98" s="46">
        <f t="shared" si="381"/>
        <v>96.363096122418625</v>
      </c>
      <c r="DK98" s="36" t="str">
        <f t="shared" si="382"/>
        <v>Slowdown</v>
      </c>
      <c r="DL98" s="22"/>
      <c r="DM98" s="98">
        <f t="shared" si="401"/>
        <v>-1.6239799952637357</v>
      </c>
    </row>
    <row r="99" spans="1:117" x14ac:dyDescent="0.25">
      <c r="A99">
        <v>198112</v>
      </c>
      <c r="B99" s="2">
        <v>101.9962</v>
      </c>
      <c r="C99" s="25">
        <f t="shared" si="456"/>
        <v>-0.29794430161973018</v>
      </c>
      <c r="D99" s="45">
        <f t="shared" si="419"/>
        <v>0.99702055698380265</v>
      </c>
      <c r="E99" s="45">
        <f t="shared" si="420"/>
        <v>-4.2613345152476834E-3</v>
      </c>
      <c r="F99" s="46">
        <f t="shared" si="402"/>
        <v>99.147733096950461</v>
      </c>
      <c r="G99" s="36" t="str">
        <f t="shared" si="383"/>
        <v>Downturn</v>
      </c>
      <c r="H99" s="2">
        <v>99.343699999999998</v>
      </c>
      <c r="I99" s="25">
        <f t="shared" si="457"/>
        <v>0.11538942166216445</v>
      </c>
      <c r="J99" s="45">
        <f t="shared" si="421"/>
        <v>1.0011538942166216</v>
      </c>
      <c r="K99" s="45">
        <f t="shared" si="422"/>
        <v>-3.0767594277187893E-3</v>
      </c>
      <c r="L99" s="46">
        <f t="shared" si="403"/>
        <v>99.38464811445624</v>
      </c>
      <c r="M99" s="36" t="str">
        <f t="shared" si="384"/>
        <v>Slowdown</v>
      </c>
      <c r="N99" s="2">
        <v>100.5163</v>
      </c>
      <c r="O99" s="25">
        <f t="shared" si="458"/>
        <v>-5.5581960024732549E-2</v>
      </c>
      <c r="P99" s="45">
        <f t="shared" si="423"/>
        <v>0.99944418039975269</v>
      </c>
      <c r="Q99" s="45">
        <f t="shared" si="424"/>
        <v>-3.8985350268606611E-3</v>
      </c>
      <c r="R99" s="46">
        <f t="shared" si="404"/>
        <v>99.220292994627869</v>
      </c>
      <c r="S99" s="36" t="str">
        <f t="shared" si="385"/>
        <v>Downturn</v>
      </c>
      <c r="T99" s="2">
        <v>100.4759</v>
      </c>
      <c r="U99" s="25">
        <f t="shared" si="459"/>
        <v>-0.47565228846994945</v>
      </c>
      <c r="V99" s="45">
        <f t="shared" si="425"/>
        <v>0.99524347711530048</v>
      </c>
      <c r="W99" s="45">
        <f t="shared" si="426"/>
        <v>-2.2234180966069772E-2</v>
      </c>
      <c r="X99" s="46">
        <f t="shared" si="405"/>
        <v>95.553163806786046</v>
      </c>
      <c r="Y99" s="36" t="str">
        <f t="shared" si="386"/>
        <v>Downturn</v>
      </c>
      <c r="Z99" s="2">
        <v>97.727699999999999</v>
      </c>
      <c r="AA99" s="25">
        <f t="shared" si="460"/>
        <v>0.13545706513107411</v>
      </c>
      <c r="AB99" s="45">
        <f t="shared" si="427"/>
        <v>1.0013545706513107</v>
      </c>
      <c r="AC99" s="45">
        <f t="shared" si="428"/>
        <v>8.3874575250564298E-4</v>
      </c>
      <c r="AD99" s="46">
        <f t="shared" si="406"/>
        <v>100.16774915050112</v>
      </c>
      <c r="AE99" s="36" t="str">
        <f t="shared" si="387"/>
        <v>Recovery</v>
      </c>
      <c r="AF99" s="2">
        <v>99.764300000000006</v>
      </c>
      <c r="AG99" s="25">
        <f t="shared" si="461"/>
        <v>-7.6722064805104032E-2</v>
      </c>
      <c r="AH99" s="45">
        <f t="shared" si="429"/>
        <v>0.99923277935194899</v>
      </c>
      <c r="AI99" s="45">
        <f t="shared" si="430"/>
        <v>-4.906429727039141E-3</v>
      </c>
      <c r="AJ99" s="46">
        <f t="shared" si="407"/>
        <v>99.018714054592166</v>
      </c>
      <c r="AK99" s="36" t="str">
        <f t="shared" si="388"/>
        <v>Slowdown</v>
      </c>
      <c r="AL99" s="2">
        <v>100.145</v>
      </c>
      <c r="AM99" s="25">
        <f t="shared" si="462"/>
        <v>9.4652389847909621E-2</v>
      </c>
      <c r="AN99" s="45">
        <f t="shared" si="431"/>
        <v>1.0009465238984792</v>
      </c>
      <c r="AO99" s="45">
        <f t="shared" si="432"/>
        <v>5.0833764057061082E-3</v>
      </c>
      <c r="AP99" s="46">
        <f t="shared" si="408"/>
        <v>101.01667528114122</v>
      </c>
      <c r="AQ99" s="36" t="str">
        <f t="shared" si="389"/>
        <v>Expansion</v>
      </c>
      <c r="AR99" s="2">
        <v>100.1798</v>
      </c>
      <c r="AS99" s="25">
        <f t="shared" si="463"/>
        <v>-8.0291002520439969E-2</v>
      </c>
      <c r="AT99" s="45">
        <f t="shared" si="433"/>
        <v>0.99919708997479562</v>
      </c>
      <c r="AU99" s="45">
        <f t="shared" si="434"/>
        <v>-4.2976895446080743E-3</v>
      </c>
      <c r="AV99" s="46">
        <f t="shared" si="409"/>
        <v>99.14046209107839</v>
      </c>
      <c r="AW99" s="36" t="str">
        <f t="shared" si="390"/>
        <v>Downturn</v>
      </c>
      <c r="AX99" s="2">
        <v>101.25449999999999</v>
      </c>
      <c r="AY99" s="25">
        <f t="shared" si="464"/>
        <v>5.7907484394129051E-2</v>
      </c>
      <c r="AZ99" s="45">
        <f t="shared" si="435"/>
        <v>1.0005790748439414</v>
      </c>
      <c r="BA99" s="45">
        <f t="shared" si="436"/>
        <v>4.5776943064554931E-3</v>
      </c>
      <c r="BB99" s="46">
        <f t="shared" si="410"/>
        <v>100.9155388612911</v>
      </c>
      <c r="BC99" s="36" t="str">
        <f t="shared" si="391"/>
        <v>Expansion</v>
      </c>
      <c r="BD99" s="2">
        <v>100.39149999999999</v>
      </c>
      <c r="BE99" s="25">
        <f t="shared" si="465"/>
        <v>-7.3955515210159098E-2</v>
      </c>
      <c r="BF99" s="45">
        <f t="shared" si="437"/>
        <v>0.99926044484789844</v>
      </c>
      <c r="BG99" s="45">
        <f t="shared" si="438"/>
        <v>-2.7783517033669325E-3</v>
      </c>
      <c r="BH99" s="46">
        <f t="shared" si="411"/>
        <v>99.444329659326613</v>
      </c>
      <c r="BI99" s="36" t="str">
        <f t="shared" si="392"/>
        <v>Downturn</v>
      </c>
      <c r="BJ99" s="2">
        <v>100.0626</v>
      </c>
      <c r="BK99" s="25">
        <f t="shared" si="466"/>
        <v>2.2091053123493878E-2</v>
      </c>
      <c r="BL99" s="45">
        <f t="shared" si="439"/>
        <v>1.000220910531235</v>
      </c>
      <c r="BM99" s="45">
        <f t="shared" si="440"/>
        <v>-6.3869211107999702E-3</v>
      </c>
      <c r="BN99" s="46">
        <f t="shared" si="412"/>
        <v>98.722615777840005</v>
      </c>
      <c r="BO99" s="36" t="str">
        <f t="shared" si="393"/>
        <v>Downturn</v>
      </c>
      <c r="BP99" s="2">
        <v>99.659199999999998</v>
      </c>
      <c r="BQ99" s="25">
        <f t="shared" si="467"/>
        <v>-3.3703537266489614E-2</v>
      </c>
      <c r="BR99" s="45">
        <f t="shared" si="441"/>
        <v>0.99966296462733506</v>
      </c>
      <c r="BS99" s="45">
        <f t="shared" si="442"/>
        <v>-6.2907505327047808E-3</v>
      </c>
      <c r="BT99" s="46">
        <f t="shared" si="413"/>
        <v>98.741849893459047</v>
      </c>
      <c r="BU99" s="36" t="str">
        <f t="shared" si="394"/>
        <v>Slowdown</v>
      </c>
      <c r="BV99" s="2">
        <v>99.4405</v>
      </c>
      <c r="BW99" s="25">
        <f t="shared" si="468"/>
        <v>0.14794508407390028</v>
      </c>
      <c r="BX99" s="45">
        <f t="shared" si="443"/>
        <v>1.001479450840739</v>
      </c>
      <c r="BY99" s="45">
        <f t="shared" si="444"/>
        <v>8.3443523265622765E-3</v>
      </c>
      <c r="BZ99" s="46">
        <f t="shared" si="414"/>
        <v>101.66887046531245</v>
      </c>
      <c r="CA99" s="36" t="str">
        <f t="shared" si="395"/>
        <v>Recovery</v>
      </c>
      <c r="CB99" s="2">
        <v>98.533799999999999</v>
      </c>
      <c r="CC99" s="25">
        <f t="shared" si="469"/>
        <v>-0.19619660175736936</v>
      </c>
      <c r="CD99" s="45">
        <f t="shared" si="445"/>
        <v>0.9980380339824263</v>
      </c>
      <c r="CE99" s="45">
        <f t="shared" si="446"/>
        <v>-2.0111161829068802E-2</v>
      </c>
      <c r="CF99" s="46">
        <f t="shared" si="415"/>
        <v>95.977767634186236</v>
      </c>
      <c r="CG99" s="36" t="str">
        <f t="shared" si="396"/>
        <v>Slowdown</v>
      </c>
      <c r="CH99" s="2">
        <v>99.291700000000006</v>
      </c>
      <c r="CI99" s="25">
        <f t="shared" si="470"/>
        <v>-3.6255492455248236E-3</v>
      </c>
      <c r="CJ99" s="45">
        <f t="shared" si="447"/>
        <v>0.99996374450754477</v>
      </c>
      <c r="CK99" s="45">
        <f t="shared" si="448"/>
        <v>-1.1267186231498361E-3</v>
      </c>
      <c r="CL99" s="46">
        <f t="shared" si="416"/>
        <v>99.774656275370035</v>
      </c>
      <c r="CM99" s="36" t="str">
        <f t="shared" si="397"/>
        <v>Slowdown</v>
      </c>
      <c r="CN99" s="2">
        <v>98.721900000000005</v>
      </c>
      <c r="CO99" s="25">
        <f t="shared" si="471"/>
        <v>-0.12655922789764901</v>
      </c>
      <c r="CP99" s="45">
        <f t="shared" si="449"/>
        <v>0.99873440772102351</v>
      </c>
      <c r="CQ99" s="45">
        <f t="shared" si="450"/>
        <v>-1.0200592945809661E-2</v>
      </c>
      <c r="CR99" s="46">
        <f t="shared" si="417"/>
        <v>97.959881410838065</v>
      </c>
      <c r="CS99" s="36" t="str">
        <f t="shared" si="398"/>
        <v>Slowdown</v>
      </c>
      <c r="CT99" s="2">
        <v>102.40560000000001</v>
      </c>
      <c r="CU99" s="25">
        <f t="shared" si="472"/>
        <v>-0.2291486426450221</v>
      </c>
      <c r="CV99" s="45">
        <f t="shared" si="451"/>
        <v>0.99770851357354973</v>
      </c>
      <c r="CW99" s="45">
        <f t="shared" si="452"/>
        <v>-7.9814689415491635E-4</v>
      </c>
      <c r="CX99" s="46">
        <f t="shared" si="418"/>
        <v>99.840370621169015</v>
      </c>
      <c r="CY99" s="36" t="str">
        <f t="shared" si="399"/>
        <v>Downturn</v>
      </c>
      <c r="CZ99" s="2">
        <v>98.101799999999997</v>
      </c>
      <c r="DA99" s="25">
        <f t="shared" si="473"/>
        <v>2.2022793591359204E-2</v>
      </c>
      <c r="DB99" s="45">
        <f t="shared" si="453"/>
        <v>1.0002202279359136</v>
      </c>
      <c r="DC99" s="45">
        <f t="shared" si="454"/>
        <v>4.0951180992754299E-3</v>
      </c>
      <c r="DD99" s="46">
        <f t="shared" si="380"/>
        <v>100.81902361985509</v>
      </c>
      <c r="DE99" s="36" t="str">
        <f t="shared" si="400"/>
        <v>Recovery</v>
      </c>
      <c r="DF99" s="2">
        <v>98.572699999999998</v>
      </c>
      <c r="DG99" s="25">
        <f t="shared" si="379"/>
        <v>-0.5611879470185388</v>
      </c>
      <c r="DH99" s="45">
        <f t="shared" si="378"/>
        <v>0.99438812052981462</v>
      </c>
      <c r="DI99" s="45">
        <f t="shared" si="455"/>
        <v>-2.2666341459545603E-2</v>
      </c>
      <c r="DJ99" s="46">
        <f t="shared" si="381"/>
        <v>95.466731708090876</v>
      </c>
      <c r="DK99" s="36" t="str">
        <f t="shared" si="382"/>
        <v>Slowdown</v>
      </c>
      <c r="DL99" s="22"/>
      <c r="DM99" s="98">
        <f t="shared" si="401"/>
        <v>-1.5735052305581698</v>
      </c>
    </row>
    <row r="100" spans="1:117" x14ac:dyDescent="0.25">
      <c r="A100">
        <v>198201</v>
      </c>
      <c r="B100" s="1">
        <v>101.69240000000001</v>
      </c>
      <c r="C100" s="25">
        <f t="shared" si="456"/>
        <v>-0.29785423378517573</v>
      </c>
      <c r="D100" s="45">
        <f t="shared" si="419"/>
        <v>0.99702145766214822</v>
      </c>
      <c r="E100" s="45">
        <f t="shared" si="420"/>
        <v>-9.3596692553179484E-3</v>
      </c>
      <c r="F100" s="46">
        <f t="shared" si="402"/>
        <v>98.128066148936412</v>
      </c>
      <c r="G100" s="36" t="str">
        <f t="shared" si="383"/>
        <v>Downturn</v>
      </c>
      <c r="H100" s="1">
        <v>99.518699999999995</v>
      </c>
      <c r="I100" s="25">
        <f t="shared" si="457"/>
        <v>0.17615611256677288</v>
      </c>
      <c r="J100" s="45">
        <f t="shared" si="421"/>
        <v>1.0017615611256678</v>
      </c>
      <c r="K100" s="45">
        <f t="shared" si="422"/>
        <v>-1.7581543197342508E-4</v>
      </c>
      <c r="L100" s="46">
        <f t="shared" si="403"/>
        <v>99.964836913605311</v>
      </c>
      <c r="M100" s="36" t="str">
        <f t="shared" si="384"/>
        <v>Slowdown</v>
      </c>
      <c r="N100" s="1">
        <v>100.46939999999999</v>
      </c>
      <c r="O100" s="25">
        <f t="shared" si="458"/>
        <v>-4.6659099071501772E-2</v>
      </c>
      <c r="P100" s="45">
        <f t="shared" si="423"/>
        <v>0.999533409009285</v>
      </c>
      <c r="Q100" s="45">
        <f t="shared" si="424"/>
        <v>-3.9447868635327232E-3</v>
      </c>
      <c r="R100" s="46">
        <f t="shared" si="404"/>
        <v>99.211042627293452</v>
      </c>
      <c r="S100" s="36" t="str">
        <f t="shared" si="385"/>
        <v>Downturn</v>
      </c>
      <c r="T100" s="1">
        <v>99.963200000000001</v>
      </c>
      <c r="U100" s="25">
        <f t="shared" si="459"/>
        <v>-0.5102716173729176</v>
      </c>
      <c r="V100" s="45">
        <f t="shared" si="425"/>
        <v>0.99489728382627085</v>
      </c>
      <c r="W100" s="45">
        <f t="shared" si="426"/>
        <v>-2.4826330797273477E-2</v>
      </c>
      <c r="X100" s="46">
        <f t="shared" si="405"/>
        <v>95.0347338405453</v>
      </c>
      <c r="Y100" s="36" t="str">
        <f t="shared" si="386"/>
        <v>Slowdown</v>
      </c>
      <c r="Z100" s="1">
        <v>97.905699999999996</v>
      </c>
      <c r="AA100" s="25">
        <f t="shared" si="460"/>
        <v>0.18213873855621004</v>
      </c>
      <c r="AB100" s="45">
        <f t="shared" si="427"/>
        <v>1.0018213873855621</v>
      </c>
      <c r="AC100" s="45">
        <f t="shared" si="428"/>
        <v>3.5496323265622465E-3</v>
      </c>
      <c r="AD100" s="46">
        <f t="shared" si="406"/>
        <v>100.70992646531245</v>
      </c>
      <c r="AE100" s="36" t="str">
        <f t="shared" si="387"/>
        <v>Recovery</v>
      </c>
      <c r="AF100" s="1">
        <v>99.712100000000007</v>
      </c>
      <c r="AG100" s="25">
        <f t="shared" si="461"/>
        <v>-5.2323326079568681E-2</v>
      </c>
      <c r="AH100" s="45">
        <f t="shared" si="429"/>
        <v>0.99947676673920427</v>
      </c>
      <c r="AI100" s="45">
        <f t="shared" si="430"/>
        <v>-4.8464186303674994E-3</v>
      </c>
      <c r="AJ100" s="46">
        <f t="shared" si="407"/>
        <v>99.030716273926501</v>
      </c>
      <c r="AK100" s="36" t="str">
        <f t="shared" si="388"/>
        <v>Slowdown</v>
      </c>
      <c r="AL100" s="1">
        <v>100.24039999999999</v>
      </c>
      <c r="AM100" s="25">
        <f t="shared" si="462"/>
        <v>9.5261870288080225E-2</v>
      </c>
      <c r="AN100" s="45">
        <f t="shared" si="431"/>
        <v>1.0009526187028808</v>
      </c>
      <c r="AO100" s="45">
        <f t="shared" si="432"/>
        <v>5.2881717647927928E-3</v>
      </c>
      <c r="AP100" s="46">
        <f t="shared" si="408"/>
        <v>101.05763435295856</v>
      </c>
      <c r="AQ100" s="36" t="str">
        <f t="shared" si="389"/>
        <v>Expansion</v>
      </c>
      <c r="AR100" s="1">
        <v>100.0737</v>
      </c>
      <c r="AS100" s="25">
        <f t="shared" si="463"/>
        <v>-0.10590957458489422</v>
      </c>
      <c r="AT100" s="45">
        <f t="shared" si="433"/>
        <v>0.99894090425415105</v>
      </c>
      <c r="AU100" s="45">
        <f t="shared" si="434"/>
        <v>-4.6815138386623323E-3</v>
      </c>
      <c r="AV100" s="46">
        <f t="shared" si="409"/>
        <v>99.063697232267529</v>
      </c>
      <c r="AW100" s="36" t="str">
        <f t="shared" si="390"/>
        <v>Downturn</v>
      </c>
      <c r="AX100" s="1">
        <v>101.2927</v>
      </c>
      <c r="AY100" s="25">
        <f t="shared" si="464"/>
        <v>3.7726718318695313E-2</v>
      </c>
      <c r="AZ100" s="45">
        <f t="shared" si="435"/>
        <v>1.000377267183187</v>
      </c>
      <c r="BA100" s="45">
        <f t="shared" si="436"/>
        <v>4.1766050634772789E-3</v>
      </c>
      <c r="BB100" s="46">
        <f t="shared" si="410"/>
        <v>100.83532101269546</v>
      </c>
      <c r="BC100" s="36" t="str">
        <f t="shared" si="391"/>
        <v>Expansion</v>
      </c>
      <c r="BD100" s="1">
        <v>100.2736</v>
      </c>
      <c r="BE100" s="25">
        <f t="shared" si="465"/>
        <v>-0.11744022153269121</v>
      </c>
      <c r="BF100" s="45">
        <f t="shared" si="437"/>
        <v>0.99882559778467306</v>
      </c>
      <c r="BG100" s="45">
        <f t="shared" si="438"/>
        <v>-3.1404868301362354E-3</v>
      </c>
      <c r="BH100" s="46">
        <f t="shared" si="411"/>
        <v>99.371902633972752</v>
      </c>
      <c r="BI100" s="36" t="str">
        <f t="shared" si="392"/>
        <v>Downturn</v>
      </c>
      <c r="BJ100" s="1">
        <v>100.1075</v>
      </c>
      <c r="BK100" s="25">
        <f t="shared" si="466"/>
        <v>4.4871910184223061E-2</v>
      </c>
      <c r="BL100" s="45">
        <f t="shared" si="439"/>
        <v>1.0004487191018423</v>
      </c>
      <c r="BM100" s="45">
        <f t="shared" si="440"/>
        <v>-3.8816847367498797E-3</v>
      </c>
      <c r="BN100" s="46">
        <f t="shared" si="412"/>
        <v>99.223663052650025</v>
      </c>
      <c r="BO100" s="36" t="str">
        <f t="shared" si="393"/>
        <v>Downturn</v>
      </c>
      <c r="BP100" s="1">
        <v>99.5745</v>
      </c>
      <c r="BQ100" s="25">
        <f t="shared" si="467"/>
        <v>-8.4989644709166839E-2</v>
      </c>
      <c r="BR100" s="45">
        <f t="shared" si="441"/>
        <v>0.99915010355290834</v>
      </c>
      <c r="BS100" s="45">
        <f t="shared" si="442"/>
        <v>-5.0221279393587448E-3</v>
      </c>
      <c r="BT100" s="46">
        <f t="shared" si="413"/>
        <v>98.995574412128249</v>
      </c>
      <c r="BU100" s="36" t="str">
        <f t="shared" si="394"/>
        <v>Slowdown</v>
      </c>
      <c r="BV100" s="1">
        <v>99.5809</v>
      </c>
      <c r="BW100" s="25">
        <f t="shared" si="468"/>
        <v>0.14118995781396879</v>
      </c>
      <c r="BX100" s="45">
        <f t="shared" si="443"/>
        <v>1.0014118995781396</v>
      </c>
      <c r="BY100" s="45">
        <f t="shared" si="444"/>
        <v>8.5306050521267718E-3</v>
      </c>
      <c r="BZ100" s="46">
        <f t="shared" si="414"/>
        <v>101.70612101042535</v>
      </c>
      <c r="CA100" s="36" t="str">
        <f t="shared" si="395"/>
        <v>Recovery</v>
      </c>
      <c r="CB100" s="1">
        <v>98.370699999999999</v>
      </c>
      <c r="CC100" s="25">
        <f t="shared" si="469"/>
        <v>-0.1655269562322777</v>
      </c>
      <c r="CD100" s="45">
        <f t="shared" si="445"/>
        <v>0.99834473043767724</v>
      </c>
      <c r="CE100" s="45">
        <f t="shared" si="446"/>
        <v>-1.7492641484747273E-2</v>
      </c>
      <c r="CF100" s="46">
        <f t="shared" si="415"/>
        <v>96.501471703050541</v>
      </c>
      <c r="CG100" s="36" t="str">
        <f t="shared" si="396"/>
        <v>Slowdown</v>
      </c>
      <c r="CH100" s="1">
        <v>99.305300000000003</v>
      </c>
      <c r="CI100" s="25">
        <f t="shared" si="470"/>
        <v>1.3697015964070233E-2</v>
      </c>
      <c r="CJ100" s="45">
        <f t="shared" si="447"/>
        <v>1.0001369701596408</v>
      </c>
      <c r="CK100" s="45">
        <f t="shared" si="448"/>
        <v>-7.8182385317393521E-4</v>
      </c>
      <c r="CL100" s="46">
        <f t="shared" si="416"/>
        <v>99.843635229365219</v>
      </c>
      <c r="CM100" s="36" t="str">
        <f t="shared" si="397"/>
        <v>Slowdown</v>
      </c>
      <c r="CN100" s="1">
        <v>98.690100000000001</v>
      </c>
      <c r="CO100" s="25">
        <f t="shared" si="471"/>
        <v>-3.2211697708415303E-2</v>
      </c>
      <c r="CP100" s="45">
        <f t="shared" si="449"/>
        <v>0.99967788302291583</v>
      </c>
      <c r="CQ100" s="45">
        <f t="shared" si="450"/>
        <v>-9.5184090487109296E-3</v>
      </c>
      <c r="CR100" s="46">
        <f t="shared" si="417"/>
        <v>98.096318190257819</v>
      </c>
      <c r="CS100" s="36" t="str">
        <f t="shared" si="398"/>
        <v>Slowdown</v>
      </c>
      <c r="CT100" s="1">
        <v>102.06829999999999</v>
      </c>
      <c r="CU100" s="25">
        <f t="shared" si="472"/>
        <v>-0.329376518471659</v>
      </c>
      <c r="CV100" s="45">
        <f t="shared" si="451"/>
        <v>0.99670623481528342</v>
      </c>
      <c r="CW100" s="45">
        <f t="shared" si="452"/>
        <v>-5.8653654165511382E-3</v>
      </c>
      <c r="CX100" s="46">
        <f t="shared" si="418"/>
        <v>98.826926916689771</v>
      </c>
      <c r="CY100" s="36" t="str">
        <f t="shared" si="399"/>
        <v>Downturn</v>
      </c>
      <c r="CZ100" s="1">
        <v>98.140900000000002</v>
      </c>
      <c r="DA100" s="25">
        <f t="shared" si="473"/>
        <v>3.985655716817102E-2</v>
      </c>
      <c r="DB100" s="45">
        <f t="shared" si="453"/>
        <v>1.0003985655716816</v>
      </c>
      <c r="DC100" s="45">
        <f t="shared" si="454"/>
        <v>3.1379716028905325E-3</v>
      </c>
      <c r="DD100" s="46">
        <f t="shared" si="380"/>
        <v>100.62759432057811</v>
      </c>
      <c r="DE100" s="36" t="str">
        <f t="shared" si="400"/>
        <v>Recovery</v>
      </c>
      <c r="DF100" s="1">
        <v>98.037999999999997</v>
      </c>
      <c r="DG100" s="25">
        <f t="shared" si="379"/>
        <v>-0.54244227864307348</v>
      </c>
      <c r="DH100" s="45">
        <f t="shared" si="378"/>
        <v>0.99457557721356926</v>
      </c>
      <c r="DI100" s="45">
        <f t="shared" si="455"/>
        <v>-2.6469758777243335E-2</v>
      </c>
      <c r="DJ100" s="46">
        <f t="shared" si="381"/>
        <v>94.70604824455134</v>
      </c>
      <c r="DK100" s="36" t="str">
        <f t="shared" si="382"/>
        <v>Slowdown</v>
      </c>
      <c r="DL100" s="22"/>
      <c r="DM100" s="98">
        <f t="shared" si="401"/>
        <v>-1.4030253812668203</v>
      </c>
    </row>
    <row r="101" spans="1:117" x14ac:dyDescent="0.25">
      <c r="A101">
        <v>198202</v>
      </c>
      <c r="B101" s="2">
        <v>101.42489999999999</v>
      </c>
      <c r="C101" s="25">
        <f t="shared" si="456"/>
        <v>-0.26304817272481767</v>
      </c>
      <c r="D101" s="45">
        <f t="shared" si="419"/>
        <v>0.99736951827275178</v>
      </c>
      <c r="E101" s="45">
        <f t="shared" si="420"/>
        <v>-1.3007777224177342E-2</v>
      </c>
      <c r="F101" s="46">
        <f t="shared" si="402"/>
        <v>97.398444555164531</v>
      </c>
      <c r="G101" s="36" t="str">
        <f t="shared" si="383"/>
        <v>Downturn</v>
      </c>
      <c r="H101" s="2">
        <v>99.696600000000004</v>
      </c>
      <c r="I101" s="25">
        <f t="shared" si="457"/>
        <v>0.1787603736785229</v>
      </c>
      <c r="J101" s="45">
        <f t="shared" si="421"/>
        <v>1.0017876037367852</v>
      </c>
      <c r="K101" s="45">
        <f t="shared" si="422"/>
        <v>2.9384987601166479E-3</v>
      </c>
      <c r="L101" s="46">
        <f t="shared" si="403"/>
        <v>100.58769975202333</v>
      </c>
      <c r="M101" s="36" t="str">
        <f t="shared" si="384"/>
        <v>Recovery</v>
      </c>
      <c r="N101" s="2">
        <v>100.4298</v>
      </c>
      <c r="O101" s="25">
        <f t="shared" si="458"/>
        <v>-3.94149860554487E-2</v>
      </c>
      <c r="P101" s="45">
        <f t="shared" si="423"/>
        <v>0.99960585013944547</v>
      </c>
      <c r="Q101" s="45">
        <f t="shared" si="424"/>
        <v>-3.6093561495968984E-3</v>
      </c>
      <c r="R101" s="46">
        <f t="shared" si="404"/>
        <v>99.278128770080627</v>
      </c>
      <c r="S101" s="36" t="str">
        <f t="shared" si="385"/>
        <v>Downturn</v>
      </c>
      <c r="T101" s="2">
        <v>99.427999999999997</v>
      </c>
      <c r="U101" s="25">
        <f t="shared" si="459"/>
        <v>-0.53539702610561013</v>
      </c>
      <c r="V101" s="45">
        <f t="shared" si="425"/>
        <v>0.99464602973894389</v>
      </c>
      <c r="W101" s="45">
        <f t="shared" si="426"/>
        <v>-2.6926197380487071E-2</v>
      </c>
      <c r="X101" s="46">
        <f t="shared" si="405"/>
        <v>94.614760523902589</v>
      </c>
      <c r="Y101" s="36" t="str">
        <f t="shared" si="386"/>
        <v>Slowdown</v>
      </c>
      <c r="Z101" s="2">
        <v>98.1113</v>
      </c>
      <c r="AA101" s="25">
        <f t="shared" si="460"/>
        <v>0.20999798785975077</v>
      </c>
      <c r="AB101" s="45">
        <f t="shared" si="427"/>
        <v>1.0020999798785974</v>
      </c>
      <c r="AC101" s="45">
        <f t="shared" si="428"/>
        <v>6.1634514507697968E-3</v>
      </c>
      <c r="AD101" s="46">
        <f t="shared" si="406"/>
        <v>101.23269029015395</v>
      </c>
      <c r="AE101" s="36" t="str">
        <f t="shared" si="387"/>
        <v>Recovery</v>
      </c>
      <c r="AF101" s="2">
        <v>99.690200000000004</v>
      </c>
      <c r="AG101" s="25">
        <f t="shared" si="461"/>
        <v>-2.1963232145348708E-2</v>
      </c>
      <c r="AH101" s="45">
        <f t="shared" si="429"/>
        <v>0.9997803676785465</v>
      </c>
      <c r="AI101" s="45">
        <f t="shared" si="430"/>
        <v>-4.3137329320898088E-3</v>
      </c>
      <c r="AJ101" s="46">
        <f t="shared" si="407"/>
        <v>99.137253413582044</v>
      </c>
      <c r="AK101" s="36" t="str">
        <f t="shared" si="388"/>
        <v>Slowdown</v>
      </c>
      <c r="AL101" s="2">
        <v>100.32989999999999</v>
      </c>
      <c r="AM101" s="25">
        <f t="shared" si="462"/>
        <v>8.928535799937054E-2</v>
      </c>
      <c r="AN101" s="45">
        <f t="shared" si="431"/>
        <v>1.0008928535799937</v>
      </c>
      <c r="AO101" s="45">
        <f t="shared" si="432"/>
        <v>5.3841667618639288E-3</v>
      </c>
      <c r="AP101" s="46">
        <f t="shared" si="408"/>
        <v>101.07683335237279</v>
      </c>
      <c r="AQ101" s="36" t="str">
        <f t="shared" si="389"/>
        <v>Expansion</v>
      </c>
      <c r="AR101" s="2">
        <v>99.921400000000006</v>
      </c>
      <c r="AS101" s="25">
        <f t="shared" si="463"/>
        <v>-0.15218783756371232</v>
      </c>
      <c r="AT101" s="45">
        <f t="shared" si="433"/>
        <v>0.99847812162436289</v>
      </c>
      <c r="AU101" s="45">
        <f t="shared" si="434"/>
        <v>-5.5108181031915393E-3</v>
      </c>
      <c r="AV101" s="46">
        <f t="shared" si="409"/>
        <v>98.897836379361692</v>
      </c>
      <c r="AW101" s="36" t="str">
        <f t="shared" si="390"/>
        <v>Slowdown</v>
      </c>
      <c r="AX101" s="2">
        <v>101.3048</v>
      </c>
      <c r="AY101" s="25">
        <f t="shared" si="464"/>
        <v>1.1945579493886306E-2</v>
      </c>
      <c r="AZ101" s="45">
        <f t="shared" si="435"/>
        <v>1.0001194557949389</v>
      </c>
      <c r="BA101" s="45">
        <f t="shared" si="436"/>
        <v>3.4649101084642808E-3</v>
      </c>
      <c r="BB101" s="46">
        <f t="shared" si="410"/>
        <v>100.69298202169286</v>
      </c>
      <c r="BC101" s="36" t="str">
        <f t="shared" si="391"/>
        <v>Expansion</v>
      </c>
      <c r="BD101" s="2">
        <v>100.1157</v>
      </c>
      <c r="BE101" s="25">
        <f t="shared" si="465"/>
        <v>-0.15746916436629174</v>
      </c>
      <c r="BF101" s="45">
        <f t="shared" si="437"/>
        <v>0.99842530835633714</v>
      </c>
      <c r="BG101" s="45">
        <f t="shared" si="438"/>
        <v>-4.2251629940169844E-3</v>
      </c>
      <c r="BH101" s="46">
        <f t="shared" si="411"/>
        <v>99.1549674011966</v>
      </c>
      <c r="BI101" s="36" t="str">
        <f t="shared" si="392"/>
        <v>Downturn</v>
      </c>
      <c r="BJ101" s="2">
        <v>100.1451</v>
      </c>
      <c r="BK101" s="25">
        <f t="shared" si="466"/>
        <v>3.7559623404837435E-2</v>
      </c>
      <c r="BL101" s="45">
        <f t="shared" si="439"/>
        <v>1.0003755962340484</v>
      </c>
      <c r="BM101" s="45">
        <f t="shared" si="440"/>
        <v>-1.5792071064318902E-3</v>
      </c>
      <c r="BN101" s="46">
        <f t="shared" si="412"/>
        <v>99.684158578713621</v>
      </c>
      <c r="BO101" s="36" t="str">
        <f t="shared" si="393"/>
        <v>Downturn</v>
      </c>
      <c r="BP101" s="2">
        <v>99.395799999999994</v>
      </c>
      <c r="BQ101" s="25">
        <f t="shared" si="467"/>
        <v>-0.17946361769329125</v>
      </c>
      <c r="BR101" s="45">
        <f t="shared" si="441"/>
        <v>0.99820536382306713</v>
      </c>
      <c r="BS101" s="45">
        <f t="shared" si="442"/>
        <v>-5.0838957916474747E-3</v>
      </c>
      <c r="BT101" s="46">
        <f t="shared" si="413"/>
        <v>98.983220841670501</v>
      </c>
      <c r="BU101" s="36" t="str">
        <f t="shared" si="394"/>
        <v>Slowdown</v>
      </c>
      <c r="BV101" s="2">
        <v>99.706400000000002</v>
      </c>
      <c r="BW101" s="25">
        <f t="shared" si="468"/>
        <v>0.12602818411964783</v>
      </c>
      <c r="BX101" s="45">
        <f t="shared" si="443"/>
        <v>1.0012602818411964</v>
      </c>
      <c r="BY101" s="45">
        <f t="shared" si="444"/>
        <v>8.4871337641461153E-3</v>
      </c>
      <c r="BZ101" s="46">
        <f t="shared" si="414"/>
        <v>101.69742675282922</v>
      </c>
      <c r="CA101" s="36" t="str">
        <f t="shared" si="395"/>
        <v>Recovery</v>
      </c>
      <c r="CB101" s="2">
        <v>98.208699999999993</v>
      </c>
      <c r="CC101" s="25">
        <f t="shared" si="469"/>
        <v>-0.1646831831022918</v>
      </c>
      <c r="CD101" s="45">
        <f t="shared" si="445"/>
        <v>0.99835316816897712</v>
      </c>
      <c r="CE101" s="45">
        <f t="shared" si="446"/>
        <v>-1.4829416072306367E-2</v>
      </c>
      <c r="CF101" s="46">
        <f t="shared" si="415"/>
        <v>97.034116785538728</v>
      </c>
      <c r="CG101" s="36" t="str">
        <f t="shared" si="396"/>
        <v>Slowdown</v>
      </c>
      <c r="CH101" s="2">
        <v>99.334400000000002</v>
      </c>
      <c r="CI101" s="25">
        <f t="shared" si="470"/>
        <v>2.9303571914086841E-2</v>
      </c>
      <c r="CJ101" s="45">
        <f t="shared" si="447"/>
        <v>1.0002930357191409</v>
      </c>
      <c r="CK101" s="45">
        <f t="shared" si="448"/>
        <v>-3.0594335217293267E-4</v>
      </c>
      <c r="CL101" s="46">
        <f t="shared" si="416"/>
        <v>99.938811329565411</v>
      </c>
      <c r="CM101" s="36" t="str">
        <f t="shared" si="397"/>
        <v>Slowdown</v>
      </c>
      <c r="CN101" s="2">
        <v>98.748699999999999</v>
      </c>
      <c r="CO101" s="25">
        <f t="shared" si="471"/>
        <v>5.937778966684442E-2</v>
      </c>
      <c r="CP101" s="45">
        <f t="shared" si="449"/>
        <v>1.0005937778966685</v>
      </c>
      <c r="CQ101" s="45">
        <f t="shared" si="450"/>
        <v>-7.4031112165429125E-3</v>
      </c>
      <c r="CR101" s="46">
        <f t="shared" si="417"/>
        <v>98.519377756691412</v>
      </c>
      <c r="CS101" s="36" t="str">
        <f t="shared" si="398"/>
        <v>Slowdown</v>
      </c>
      <c r="CT101" s="2">
        <v>101.6262</v>
      </c>
      <c r="CU101" s="25">
        <f t="shared" si="472"/>
        <v>-0.43314133771209706</v>
      </c>
      <c r="CV101" s="45">
        <f t="shared" si="451"/>
        <v>0.99566858662287905</v>
      </c>
      <c r="CW101" s="45">
        <f t="shared" si="452"/>
        <v>-1.1310570801488118E-2</v>
      </c>
      <c r="CX101" s="46">
        <f t="shared" si="418"/>
        <v>97.737885839702372</v>
      </c>
      <c r="CY101" s="36" t="str">
        <f t="shared" si="399"/>
        <v>Downturn</v>
      </c>
      <c r="CZ101" s="2">
        <v>98.204300000000003</v>
      </c>
      <c r="DA101" s="25">
        <f t="shared" si="473"/>
        <v>6.4600997137790106E-2</v>
      </c>
      <c r="DB101" s="45">
        <f t="shared" si="453"/>
        <v>1.0006460099713779</v>
      </c>
      <c r="DC101" s="45">
        <f t="shared" si="454"/>
        <v>2.603387670968571E-3</v>
      </c>
      <c r="DD101" s="46">
        <f t="shared" si="380"/>
        <v>100.52067753419371</v>
      </c>
      <c r="DE101" s="36" t="str">
        <f t="shared" si="400"/>
        <v>Recovery</v>
      </c>
      <c r="DF101" s="2">
        <v>97.569199999999995</v>
      </c>
      <c r="DG101" s="25">
        <f t="shared" si="379"/>
        <v>-0.47818192945592697</v>
      </c>
      <c r="DH101" s="45">
        <f t="shared" si="378"/>
        <v>0.99521818070544077</v>
      </c>
      <c r="DI101" s="45">
        <f t="shared" si="455"/>
        <v>-2.881526833963588E-2</v>
      </c>
      <c r="DJ101" s="46">
        <f t="shared" si="381"/>
        <v>94.236946332072819</v>
      </c>
      <c r="DK101" s="36" t="str">
        <f t="shared" si="382"/>
        <v>Slowdown</v>
      </c>
      <c r="DL101" s="22"/>
      <c r="DM101" s="98">
        <f t="shared" si="401"/>
        <v>-1.1787266162100352</v>
      </c>
    </row>
    <row r="102" spans="1:117" x14ac:dyDescent="0.25">
      <c r="A102">
        <v>198203</v>
      </c>
      <c r="B102" s="1">
        <v>101.20399999999999</v>
      </c>
      <c r="C102" s="25">
        <f t="shared" si="456"/>
        <v>-0.21779661601835479</v>
      </c>
      <c r="D102" s="45">
        <f t="shared" si="419"/>
        <v>0.99782203383981649</v>
      </c>
      <c r="E102" s="45">
        <f t="shared" si="420"/>
        <v>-1.4812276589282636E-2</v>
      </c>
      <c r="F102" s="46">
        <f t="shared" si="402"/>
        <v>97.037544682143476</v>
      </c>
      <c r="G102" s="36" t="str">
        <f t="shared" si="383"/>
        <v>Downturn</v>
      </c>
      <c r="H102" s="1">
        <v>99.825100000000006</v>
      </c>
      <c r="I102" s="25">
        <f t="shared" si="457"/>
        <v>0.12889105546227503</v>
      </c>
      <c r="J102" s="45">
        <f t="shared" si="421"/>
        <v>1.0012889105546228</v>
      </c>
      <c r="K102" s="45">
        <f t="shared" si="422"/>
        <v>5.4550856889614696E-3</v>
      </c>
      <c r="L102" s="46">
        <f t="shared" si="403"/>
        <v>101.09101713779229</v>
      </c>
      <c r="M102" s="36" t="str">
        <f t="shared" si="384"/>
        <v>Recovery</v>
      </c>
      <c r="N102" s="1">
        <v>100.3934</v>
      </c>
      <c r="O102" s="25">
        <f t="shared" si="458"/>
        <v>-3.6244222332415713E-2</v>
      </c>
      <c r="P102" s="45">
        <f t="shared" si="423"/>
        <v>0.99963755777667584</v>
      </c>
      <c r="Q102" s="45">
        <f t="shared" si="424"/>
        <v>-3.1733738444887916E-3</v>
      </c>
      <c r="R102" s="46">
        <f t="shared" si="404"/>
        <v>99.365325231102247</v>
      </c>
      <c r="S102" s="36" t="str">
        <f t="shared" si="385"/>
        <v>Downturn</v>
      </c>
      <c r="T102" s="1">
        <v>98.881</v>
      </c>
      <c r="U102" s="25">
        <f t="shared" si="459"/>
        <v>-0.55014683992436442</v>
      </c>
      <c r="V102" s="45">
        <f t="shared" si="425"/>
        <v>0.99449853160075641</v>
      </c>
      <c r="W102" s="45">
        <f t="shared" si="426"/>
        <v>-2.8726345826109445E-2</v>
      </c>
      <c r="X102" s="46">
        <f t="shared" si="405"/>
        <v>94.254730834778115</v>
      </c>
      <c r="Y102" s="36" t="str">
        <f t="shared" si="386"/>
        <v>Slowdown</v>
      </c>
      <c r="Z102" s="1">
        <v>98.324799999999996</v>
      </c>
      <c r="AA102" s="25">
        <f t="shared" si="460"/>
        <v>0.21761000007134373</v>
      </c>
      <c r="AB102" s="45">
        <f t="shared" si="427"/>
        <v>1.0021761000007134</v>
      </c>
      <c r="AC102" s="45">
        <f t="shared" si="428"/>
        <v>8.5101712804029894E-3</v>
      </c>
      <c r="AD102" s="46">
        <f t="shared" si="406"/>
        <v>101.70203425608059</v>
      </c>
      <c r="AE102" s="36" t="str">
        <f t="shared" si="387"/>
        <v>Recovery</v>
      </c>
      <c r="AF102" s="1">
        <v>99.701700000000002</v>
      </c>
      <c r="AG102" s="25">
        <f t="shared" si="461"/>
        <v>1.1535737715440501E-2</v>
      </c>
      <c r="AH102" s="45">
        <f t="shared" si="429"/>
        <v>1.0001153573771544</v>
      </c>
      <c r="AI102" s="45">
        <f t="shared" si="430"/>
        <v>-3.2949686748047213E-3</v>
      </c>
      <c r="AJ102" s="46">
        <f t="shared" si="407"/>
        <v>99.341006265039056</v>
      </c>
      <c r="AK102" s="36" t="str">
        <f t="shared" si="388"/>
        <v>Slowdown</v>
      </c>
      <c r="AL102" s="1">
        <v>100.40560000000001</v>
      </c>
      <c r="AM102" s="25">
        <f t="shared" si="462"/>
        <v>7.5451086864446057E-2</v>
      </c>
      <c r="AN102" s="45">
        <f t="shared" si="431"/>
        <v>1.0007545108686444</v>
      </c>
      <c r="AO102" s="45">
        <f t="shared" si="432"/>
        <v>5.3156605226347686E-3</v>
      </c>
      <c r="AP102" s="46">
        <f t="shared" si="408"/>
        <v>101.06313210452696</v>
      </c>
      <c r="AQ102" s="36" t="str">
        <f t="shared" si="389"/>
        <v>Expansion</v>
      </c>
      <c r="AR102" s="1">
        <v>99.708500000000001</v>
      </c>
      <c r="AS102" s="25">
        <f t="shared" si="463"/>
        <v>-0.21306747103223608</v>
      </c>
      <c r="AT102" s="45">
        <f t="shared" si="433"/>
        <v>0.99786932528967764</v>
      </c>
      <c r="AU102" s="45">
        <f t="shared" si="434"/>
        <v>-6.9270148599657189E-3</v>
      </c>
      <c r="AV102" s="46">
        <f t="shared" si="409"/>
        <v>98.614597028006855</v>
      </c>
      <c r="AW102" s="36" t="str">
        <f t="shared" si="390"/>
        <v>Slowdown</v>
      </c>
      <c r="AX102" s="1">
        <v>101.28449999999999</v>
      </c>
      <c r="AY102" s="25">
        <f t="shared" si="464"/>
        <v>-2.0038537167050306E-2</v>
      </c>
      <c r="AZ102" s="45">
        <f t="shared" si="435"/>
        <v>0.99979961462832945</v>
      </c>
      <c r="BA102" s="45">
        <f t="shared" si="436"/>
        <v>2.4178495291973245E-3</v>
      </c>
      <c r="BB102" s="46">
        <f t="shared" si="410"/>
        <v>100.48356990583946</v>
      </c>
      <c r="BC102" s="36" t="str">
        <f t="shared" si="391"/>
        <v>Expansion</v>
      </c>
      <c r="BD102" s="1">
        <v>99.925899999999999</v>
      </c>
      <c r="BE102" s="25">
        <f t="shared" si="465"/>
        <v>-0.18958065518195977</v>
      </c>
      <c r="BF102" s="45">
        <f t="shared" si="437"/>
        <v>0.99810419344818035</v>
      </c>
      <c r="BG102" s="45">
        <f t="shared" si="438"/>
        <v>-5.889498288364492E-3</v>
      </c>
      <c r="BH102" s="46">
        <f t="shared" si="411"/>
        <v>98.822100342327104</v>
      </c>
      <c r="BI102" s="36" t="str">
        <f t="shared" si="392"/>
        <v>Slowdown</v>
      </c>
      <c r="BJ102" s="1">
        <v>100.15260000000001</v>
      </c>
      <c r="BK102" s="25">
        <f t="shared" si="466"/>
        <v>7.4891332676360499E-3</v>
      </c>
      <c r="BL102" s="45">
        <f t="shared" si="439"/>
        <v>1.0000748913326765</v>
      </c>
      <c r="BM102" s="45">
        <f t="shared" si="440"/>
        <v>-2.9953392521098188E-5</v>
      </c>
      <c r="BN102" s="46">
        <f t="shared" si="412"/>
        <v>99.994009321495781</v>
      </c>
      <c r="BO102" s="36" t="str">
        <f t="shared" si="393"/>
        <v>Downturn</v>
      </c>
      <c r="BP102" s="1">
        <v>99.110299999999995</v>
      </c>
      <c r="BQ102" s="25">
        <f t="shared" si="467"/>
        <v>-0.28723547675052563</v>
      </c>
      <c r="BR102" s="45">
        <f t="shared" si="441"/>
        <v>0.99712764523249475</v>
      </c>
      <c r="BS102" s="45">
        <f t="shared" si="442"/>
        <v>-6.7874164725878483E-3</v>
      </c>
      <c r="BT102" s="46">
        <f t="shared" si="413"/>
        <v>98.642516705482436</v>
      </c>
      <c r="BU102" s="36" t="str">
        <f t="shared" si="394"/>
        <v>Slowdown</v>
      </c>
      <c r="BV102" s="1">
        <v>99.808599999999998</v>
      </c>
      <c r="BW102" s="25">
        <f t="shared" si="468"/>
        <v>0.10250094276796304</v>
      </c>
      <c r="BX102" s="45">
        <f t="shared" si="443"/>
        <v>1.0010250094276796</v>
      </c>
      <c r="BY102" s="45">
        <f t="shared" si="444"/>
        <v>8.1289809078031183E-3</v>
      </c>
      <c r="BZ102" s="46">
        <f t="shared" si="414"/>
        <v>101.62579618156062</v>
      </c>
      <c r="CA102" s="36" t="str">
        <f t="shared" si="395"/>
        <v>Recovery</v>
      </c>
      <c r="CB102" s="1">
        <v>98.025400000000005</v>
      </c>
      <c r="CC102" s="25">
        <f t="shared" si="469"/>
        <v>-0.18664334218861311</v>
      </c>
      <c r="CD102" s="45">
        <f t="shared" si="445"/>
        <v>0.99813356657811392</v>
      </c>
      <c r="CE102" s="45">
        <f t="shared" si="446"/>
        <v>-1.2825909626481558E-2</v>
      </c>
      <c r="CF102" s="46">
        <f t="shared" si="415"/>
        <v>97.434818074703685</v>
      </c>
      <c r="CG102" s="36" t="str">
        <f t="shared" si="396"/>
        <v>Slowdown</v>
      </c>
      <c r="CH102" s="1">
        <v>99.376900000000006</v>
      </c>
      <c r="CI102" s="25">
        <f t="shared" si="470"/>
        <v>4.2784775465502363E-2</v>
      </c>
      <c r="CJ102" s="45">
        <f t="shared" si="447"/>
        <v>1.0004278477546551</v>
      </c>
      <c r="CK102" s="45">
        <f t="shared" si="448"/>
        <v>3.6339550315700464E-4</v>
      </c>
      <c r="CL102" s="46">
        <f t="shared" si="416"/>
        <v>100.0726791006314</v>
      </c>
      <c r="CM102" s="36" t="str">
        <f t="shared" si="397"/>
        <v>Recovery</v>
      </c>
      <c r="CN102" s="1">
        <v>98.871700000000004</v>
      </c>
      <c r="CO102" s="25">
        <f t="shared" si="471"/>
        <v>0.12455860178412947</v>
      </c>
      <c r="CP102" s="45">
        <f t="shared" si="449"/>
        <v>1.0012455860178413</v>
      </c>
      <c r="CQ102" s="45">
        <f t="shared" si="450"/>
        <v>-4.0775007176924172E-3</v>
      </c>
      <c r="CR102" s="46">
        <f t="shared" si="417"/>
        <v>99.184499856461514</v>
      </c>
      <c r="CS102" s="36" t="str">
        <f t="shared" si="398"/>
        <v>Slowdown</v>
      </c>
      <c r="CT102" s="1">
        <v>101.0874</v>
      </c>
      <c r="CU102" s="25">
        <f t="shared" si="472"/>
        <v>-0.5301782414377344</v>
      </c>
      <c r="CV102" s="45">
        <f t="shared" si="451"/>
        <v>0.9946982175856226</v>
      </c>
      <c r="CW102" s="45">
        <f t="shared" si="452"/>
        <v>-1.6915823501266303E-2</v>
      </c>
      <c r="CX102" s="46">
        <f t="shared" si="418"/>
        <v>96.616835299746739</v>
      </c>
      <c r="CY102" s="36" t="str">
        <f t="shared" si="399"/>
        <v>Downturn</v>
      </c>
      <c r="CZ102" s="1">
        <v>98.287099999999995</v>
      </c>
      <c r="DA102" s="25">
        <f t="shared" si="473"/>
        <v>8.4314026982516818E-2</v>
      </c>
      <c r="DB102" s="45">
        <f t="shared" si="453"/>
        <v>1.0008431402698252</v>
      </c>
      <c r="DC102" s="45">
        <f t="shared" si="454"/>
        <v>2.6850594599887589E-3</v>
      </c>
      <c r="DD102" s="46">
        <f t="shared" si="380"/>
        <v>100.53701189199775</v>
      </c>
      <c r="DE102" s="36" t="str">
        <f t="shared" si="400"/>
        <v>Recovery</v>
      </c>
      <c r="DF102" s="1">
        <v>97.189700000000002</v>
      </c>
      <c r="DG102" s="25">
        <f t="shared" si="379"/>
        <v>-0.38895471111784569</v>
      </c>
      <c r="DH102" s="45">
        <f t="shared" si="378"/>
        <v>0.9961104528888215</v>
      </c>
      <c r="DI102" s="45">
        <f t="shared" si="455"/>
        <v>-2.9188367405241E-2</v>
      </c>
      <c r="DJ102" s="46">
        <f t="shared" si="381"/>
        <v>94.162326518951801</v>
      </c>
      <c r="DK102" s="36" t="str">
        <f t="shared" si="382"/>
        <v>Slowdown</v>
      </c>
      <c r="DL102" s="22"/>
      <c r="DM102" s="98">
        <f t="shared" si="401"/>
        <v>-0.97756259147354641</v>
      </c>
    </row>
    <row r="103" spans="1:117" x14ac:dyDescent="0.25">
      <c r="A103">
        <v>198204</v>
      </c>
      <c r="B103" s="2">
        <v>100.99979999999999</v>
      </c>
      <c r="C103" s="25">
        <f t="shared" si="456"/>
        <v>-0.20177068100075113</v>
      </c>
      <c r="D103" s="45">
        <f t="shared" si="419"/>
        <v>0.99798229318999254</v>
      </c>
      <c r="E103" s="45">
        <f t="shared" si="420"/>
        <v>-1.5207757448115644E-2</v>
      </c>
      <c r="F103" s="46">
        <f t="shared" si="402"/>
        <v>96.958448510376869</v>
      </c>
      <c r="G103" s="36" t="str">
        <f t="shared" si="383"/>
        <v>Downturn</v>
      </c>
      <c r="H103" s="2">
        <v>99.882400000000004</v>
      </c>
      <c r="I103" s="25">
        <f t="shared" si="457"/>
        <v>5.7400393287858363E-2</v>
      </c>
      <c r="J103" s="45">
        <f t="shared" si="421"/>
        <v>1.0005740039328785</v>
      </c>
      <c r="K103" s="45">
        <f t="shared" si="422"/>
        <v>6.7460849424121339E-3</v>
      </c>
      <c r="L103" s="46">
        <f t="shared" si="403"/>
        <v>101.34921698848242</v>
      </c>
      <c r="M103" s="36" t="str">
        <f t="shared" si="384"/>
        <v>Recovery</v>
      </c>
      <c r="N103" s="2">
        <v>100.352</v>
      </c>
      <c r="O103" s="25">
        <f t="shared" si="458"/>
        <v>-4.1237770610414518E-2</v>
      </c>
      <c r="P103" s="45">
        <f t="shared" si="423"/>
        <v>0.99958762229389586</v>
      </c>
      <c r="Q103" s="45">
        <f t="shared" si="424"/>
        <v>-2.8408780389892474E-3</v>
      </c>
      <c r="R103" s="46">
        <f t="shared" si="404"/>
        <v>99.431824392202145</v>
      </c>
      <c r="S103" s="36" t="str">
        <f t="shared" si="385"/>
        <v>Downturn</v>
      </c>
      <c r="T103" s="2">
        <v>98.332499999999996</v>
      </c>
      <c r="U103" s="25">
        <f t="shared" si="459"/>
        <v>-0.55470717326888308</v>
      </c>
      <c r="V103" s="45">
        <f t="shared" si="425"/>
        <v>0.99445292826731113</v>
      </c>
      <c r="W103" s="45">
        <f t="shared" si="426"/>
        <v>-3.0233308119185565E-2</v>
      </c>
      <c r="X103" s="46">
        <f t="shared" si="405"/>
        <v>93.95333837616289</v>
      </c>
      <c r="Y103" s="36" t="str">
        <f t="shared" si="386"/>
        <v>Slowdown</v>
      </c>
      <c r="Z103" s="2">
        <v>98.528099999999995</v>
      </c>
      <c r="AA103" s="25">
        <f t="shared" si="460"/>
        <v>0.20676370559614535</v>
      </c>
      <c r="AB103" s="45">
        <f t="shared" si="427"/>
        <v>1.0020676370559614</v>
      </c>
      <c r="AC103" s="45">
        <f t="shared" si="428"/>
        <v>1.0337366694011196E-2</v>
      </c>
      <c r="AD103" s="46">
        <f t="shared" si="406"/>
        <v>102.06747333880224</v>
      </c>
      <c r="AE103" s="36" t="str">
        <f t="shared" si="387"/>
        <v>Recovery</v>
      </c>
      <c r="AF103" s="2">
        <v>99.743700000000004</v>
      </c>
      <c r="AG103" s="25">
        <f t="shared" si="461"/>
        <v>4.2125660846306118E-2</v>
      </c>
      <c r="AH103" s="45">
        <f t="shared" si="429"/>
        <v>1.0004212566084631</v>
      </c>
      <c r="AI103" s="45">
        <f t="shared" si="430"/>
        <v>-1.9022592956537965E-3</v>
      </c>
      <c r="AJ103" s="46">
        <f t="shared" si="407"/>
        <v>99.619548140869242</v>
      </c>
      <c r="AK103" s="36" t="str">
        <f t="shared" si="388"/>
        <v>Slowdown</v>
      </c>
      <c r="AL103" s="2">
        <v>100.4601</v>
      </c>
      <c r="AM103" s="25">
        <f t="shared" si="462"/>
        <v>5.4279840965036033E-2</v>
      </c>
      <c r="AN103" s="45">
        <f t="shared" si="431"/>
        <v>1.0005427984096504</v>
      </c>
      <c r="AO103" s="45">
        <f t="shared" si="432"/>
        <v>5.0009903941765632E-3</v>
      </c>
      <c r="AP103" s="46">
        <f t="shared" si="408"/>
        <v>101.00019807883531</v>
      </c>
      <c r="AQ103" s="36" t="str">
        <f t="shared" si="389"/>
        <v>Expansion</v>
      </c>
      <c r="AR103" s="2">
        <v>99.439700000000002</v>
      </c>
      <c r="AS103" s="25">
        <f t="shared" si="463"/>
        <v>-0.26958584273156133</v>
      </c>
      <c r="AT103" s="45">
        <f t="shared" si="433"/>
        <v>0.99730414157268443</v>
      </c>
      <c r="AU103" s="45">
        <f t="shared" si="434"/>
        <v>-8.8994005936254839E-3</v>
      </c>
      <c r="AV103" s="46">
        <f t="shared" si="409"/>
        <v>98.220119881274897</v>
      </c>
      <c r="AW103" s="36" t="str">
        <f t="shared" si="390"/>
        <v>Slowdown</v>
      </c>
      <c r="AX103" s="2">
        <v>101.22790000000001</v>
      </c>
      <c r="AY103" s="25">
        <f t="shared" si="464"/>
        <v>-5.5882193227975538E-2</v>
      </c>
      <c r="AZ103" s="45">
        <f t="shared" si="435"/>
        <v>0.99944117806772026</v>
      </c>
      <c r="BA103" s="45">
        <f t="shared" si="436"/>
        <v>1.0432901117853888E-3</v>
      </c>
      <c r="BB103" s="46">
        <f t="shared" si="410"/>
        <v>100.20865802235707</v>
      </c>
      <c r="BC103" s="36" t="str">
        <f t="shared" si="391"/>
        <v>Expansion</v>
      </c>
      <c r="BD103" s="2">
        <v>99.715900000000005</v>
      </c>
      <c r="BE103" s="25">
        <f t="shared" si="465"/>
        <v>-0.21015572539250957</v>
      </c>
      <c r="BF103" s="45">
        <f t="shared" si="437"/>
        <v>0.99789844274607487</v>
      </c>
      <c r="BG103" s="45">
        <f t="shared" si="438"/>
        <v>-7.8148242858548933E-3</v>
      </c>
      <c r="BH103" s="46">
        <f t="shared" si="411"/>
        <v>98.437035142829018</v>
      </c>
      <c r="BI103" s="36" t="str">
        <f t="shared" si="392"/>
        <v>Slowdown</v>
      </c>
      <c r="BJ103" s="2">
        <v>100.1247</v>
      </c>
      <c r="BK103" s="25">
        <f t="shared" si="466"/>
        <v>-2.7857489471069623E-2</v>
      </c>
      <c r="BL103" s="45">
        <f t="shared" si="439"/>
        <v>0.99972142510528927</v>
      </c>
      <c r="BM103" s="45">
        <f t="shared" si="440"/>
        <v>5.6961437107116986E-4</v>
      </c>
      <c r="BN103" s="46">
        <f t="shared" si="412"/>
        <v>100.11392287421424</v>
      </c>
      <c r="BO103" s="36" t="str">
        <f t="shared" si="393"/>
        <v>Expansion</v>
      </c>
      <c r="BP103" s="2">
        <v>98.764899999999997</v>
      </c>
      <c r="BQ103" s="25">
        <f t="shared" si="467"/>
        <v>-0.34850060992651416</v>
      </c>
      <c r="BR103" s="45">
        <f t="shared" si="441"/>
        <v>0.99651499390073484</v>
      </c>
      <c r="BS103" s="45">
        <f t="shared" si="442"/>
        <v>-9.6185375450870136E-3</v>
      </c>
      <c r="BT103" s="46">
        <f t="shared" si="413"/>
        <v>98.076292490982595</v>
      </c>
      <c r="BU103" s="36" t="str">
        <f t="shared" si="394"/>
        <v>Slowdown</v>
      </c>
      <c r="BV103" s="2">
        <v>99.880300000000005</v>
      </c>
      <c r="BW103" s="25">
        <f t="shared" si="468"/>
        <v>7.1837496969206036E-2</v>
      </c>
      <c r="BX103" s="45">
        <f t="shared" si="443"/>
        <v>1.000718374969692</v>
      </c>
      <c r="BY103" s="45">
        <f t="shared" si="444"/>
        <v>7.3991368346093545E-3</v>
      </c>
      <c r="BZ103" s="46">
        <f t="shared" si="414"/>
        <v>101.47982736692187</v>
      </c>
      <c r="CA103" s="36" t="str">
        <f t="shared" si="395"/>
        <v>Recovery</v>
      </c>
      <c r="CB103" s="2">
        <v>97.814800000000005</v>
      </c>
      <c r="CC103" s="25">
        <f t="shared" si="469"/>
        <v>-0.21484227557347324</v>
      </c>
      <c r="CD103" s="45">
        <f t="shared" si="445"/>
        <v>0.99785157724426532</v>
      </c>
      <c r="CE103" s="45">
        <f t="shared" si="446"/>
        <v>-1.1758097204850104E-2</v>
      </c>
      <c r="CF103" s="46">
        <f t="shared" si="415"/>
        <v>97.648380559029974</v>
      </c>
      <c r="CG103" s="36" t="str">
        <f t="shared" si="396"/>
        <v>Slowdown</v>
      </c>
      <c r="CH103" s="2">
        <v>99.431200000000004</v>
      </c>
      <c r="CI103" s="25">
        <f t="shared" si="470"/>
        <v>5.464046473576635E-2</v>
      </c>
      <c r="CJ103" s="45">
        <f t="shared" si="447"/>
        <v>1.0005464046473576</v>
      </c>
      <c r="CK103" s="45">
        <f t="shared" si="448"/>
        <v>1.1740469175731683E-3</v>
      </c>
      <c r="CL103" s="46">
        <f t="shared" si="416"/>
        <v>100.23480938351463</v>
      </c>
      <c r="CM103" s="36" t="str">
        <f t="shared" si="397"/>
        <v>Recovery</v>
      </c>
      <c r="CN103" s="2">
        <v>99.002099999999999</v>
      </c>
      <c r="CO103" s="25">
        <f t="shared" si="471"/>
        <v>0.13188809335734544</v>
      </c>
      <c r="CP103" s="45">
        <f t="shared" si="449"/>
        <v>1.0013188809335734</v>
      </c>
      <c r="CQ103" s="45">
        <f t="shared" si="450"/>
        <v>-4.5332014094334738E-4</v>
      </c>
      <c r="CR103" s="46">
        <f t="shared" si="417"/>
        <v>99.909335971811331</v>
      </c>
      <c r="CS103" s="36" t="str">
        <f t="shared" si="398"/>
        <v>Slowdown</v>
      </c>
      <c r="CT103" s="2">
        <v>100.486</v>
      </c>
      <c r="CU103" s="25">
        <f t="shared" si="472"/>
        <v>-0.59493072331467445</v>
      </c>
      <c r="CV103" s="45">
        <f t="shared" si="451"/>
        <v>0.99405069276685321</v>
      </c>
      <c r="CW103" s="45">
        <f t="shared" si="452"/>
        <v>-2.2310004962103225E-2</v>
      </c>
      <c r="CX103" s="46">
        <f t="shared" si="418"/>
        <v>95.537999007579359</v>
      </c>
      <c r="CY103" s="36" t="str">
        <f t="shared" si="399"/>
        <v>Downturn</v>
      </c>
      <c r="CZ103" s="2">
        <v>98.367699999999999</v>
      </c>
      <c r="DA103" s="25">
        <f t="shared" si="473"/>
        <v>8.2004657783171953E-2</v>
      </c>
      <c r="DB103" s="45">
        <f t="shared" si="453"/>
        <v>1.0008200465778316</v>
      </c>
      <c r="DC103" s="45">
        <f t="shared" si="454"/>
        <v>3.123553202381002E-3</v>
      </c>
      <c r="DD103" s="46">
        <f t="shared" si="380"/>
        <v>100.6247106404762</v>
      </c>
      <c r="DE103" s="36" t="str">
        <f t="shared" si="400"/>
        <v>Recovery</v>
      </c>
      <c r="DF103" s="2">
        <v>96.882400000000004</v>
      </c>
      <c r="DG103" s="25">
        <f t="shared" si="379"/>
        <v>-0.31618576865655301</v>
      </c>
      <c r="DH103" s="45">
        <f t="shared" si="378"/>
        <v>0.99683814231343448</v>
      </c>
      <c r="DI103" s="45">
        <f t="shared" si="455"/>
        <v>-2.7835643270276655E-2</v>
      </c>
      <c r="DJ103" s="46">
        <f t="shared" si="381"/>
        <v>94.432871345944676</v>
      </c>
      <c r="DK103" s="36" t="str">
        <f t="shared" si="382"/>
        <v>Slowdown</v>
      </c>
      <c r="DL103" s="22"/>
      <c r="DM103" s="98">
        <f t="shared" si="401"/>
        <v>-0.85163345498547871</v>
      </c>
    </row>
    <row r="104" spans="1:117" x14ac:dyDescent="0.25">
      <c r="A104">
        <v>198205</v>
      </c>
      <c r="B104" s="1">
        <v>100.7645</v>
      </c>
      <c r="C104" s="25">
        <f t="shared" si="456"/>
        <v>-0.23297075835793257</v>
      </c>
      <c r="D104" s="45">
        <f t="shared" si="419"/>
        <v>0.99767029241642069</v>
      </c>
      <c r="E104" s="45">
        <f t="shared" si="420"/>
        <v>-1.5019403524892172E-2</v>
      </c>
      <c r="F104" s="46">
        <f t="shared" si="402"/>
        <v>96.996119295021572</v>
      </c>
      <c r="G104" s="36" t="str">
        <f t="shared" si="383"/>
        <v>Downturn</v>
      </c>
      <c r="H104" s="1">
        <v>99.866399999999999</v>
      </c>
      <c r="I104" s="25">
        <f t="shared" si="457"/>
        <v>-1.6018838153674064E-2</v>
      </c>
      <c r="J104" s="45">
        <f t="shared" si="421"/>
        <v>0.99983981161846325</v>
      </c>
      <c r="K104" s="45">
        <f t="shared" si="422"/>
        <v>6.4214968980904619E-3</v>
      </c>
      <c r="L104" s="46">
        <f t="shared" si="403"/>
        <v>101.28429937961809</v>
      </c>
      <c r="M104" s="36" t="str">
        <f t="shared" si="384"/>
        <v>Recovery</v>
      </c>
      <c r="N104" s="1">
        <v>100.2953</v>
      </c>
      <c r="O104" s="25">
        <f t="shared" si="458"/>
        <v>-5.6501116071434959E-2</v>
      </c>
      <c r="P104" s="45">
        <f t="shared" si="423"/>
        <v>0.99943498883928561</v>
      </c>
      <c r="Q104" s="45">
        <f t="shared" si="424"/>
        <v>-2.7532459268069243E-3</v>
      </c>
      <c r="R104" s="46">
        <f t="shared" si="404"/>
        <v>99.44935081463862</v>
      </c>
      <c r="S104" s="36" t="str">
        <f t="shared" si="385"/>
        <v>Downturn</v>
      </c>
      <c r="T104" s="1">
        <v>97.792900000000003</v>
      </c>
      <c r="U104" s="25">
        <f t="shared" si="459"/>
        <v>-0.54875041313908723</v>
      </c>
      <c r="V104" s="45">
        <f t="shared" si="425"/>
        <v>0.99451249586860913</v>
      </c>
      <c r="W104" s="45">
        <f t="shared" si="426"/>
        <v>-3.1332430630739427E-2</v>
      </c>
      <c r="X104" s="46">
        <f t="shared" si="405"/>
        <v>93.733513873852118</v>
      </c>
      <c r="Y104" s="36" t="str">
        <f t="shared" si="386"/>
        <v>Slowdown</v>
      </c>
      <c r="Z104" s="1">
        <v>98.704700000000003</v>
      </c>
      <c r="AA104" s="25">
        <f t="shared" si="460"/>
        <v>0.17923820717136293</v>
      </c>
      <c r="AB104" s="45">
        <f t="shared" si="427"/>
        <v>1.0017923820717136</v>
      </c>
      <c r="AC104" s="45">
        <f t="shared" si="428"/>
        <v>1.1365278112207777E-2</v>
      </c>
      <c r="AD104" s="46">
        <f t="shared" si="406"/>
        <v>102.27305562244156</v>
      </c>
      <c r="AE104" s="36" t="str">
        <f t="shared" si="387"/>
        <v>Recovery</v>
      </c>
      <c r="AF104" s="1">
        <v>99.810900000000004</v>
      </c>
      <c r="AG104" s="25">
        <f t="shared" si="461"/>
        <v>6.7372676169020901E-2</v>
      </c>
      <c r="AH104" s="45">
        <f t="shared" si="429"/>
        <v>1.0006737267616903</v>
      </c>
      <c r="AI104" s="45">
        <f t="shared" si="430"/>
        <v>-3.0047806059430027E-4</v>
      </c>
      <c r="AJ104" s="46">
        <f t="shared" si="407"/>
        <v>99.939904387881143</v>
      </c>
      <c r="AK104" s="36" t="str">
        <f t="shared" si="388"/>
        <v>Slowdown</v>
      </c>
      <c r="AL104" s="1">
        <v>100.4881</v>
      </c>
      <c r="AM104" s="25">
        <f t="shared" si="462"/>
        <v>2.787176202293826E-2</v>
      </c>
      <c r="AN104" s="45">
        <f t="shared" si="431"/>
        <v>1.0002787176202295</v>
      </c>
      <c r="AO104" s="45">
        <f t="shared" si="432"/>
        <v>4.3757989731167957E-3</v>
      </c>
      <c r="AP104" s="46">
        <f t="shared" si="408"/>
        <v>100.87515979462336</v>
      </c>
      <c r="AQ104" s="36" t="str">
        <f t="shared" si="389"/>
        <v>Expansion</v>
      </c>
      <c r="AR104" s="1">
        <v>99.131399999999999</v>
      </c>
      <c r="AS104" s="25">
        <f t="shared" si="463"/>
        <v>-0.31003713808469119</v>
      </c>
      <c r="AT104" s="45">
        <f t="shared" si="433"/>
        <v>0.99689962861915304</v>
      </c>
      <c r="AU104" s="45">
        <f t="shared" si="434"/>
        <v>-1.1259691024263829E-2</v>
      </c>
      <c r="AV104" s="46">
        <f t="shared" si="409"/>
        <v>97.748061795147237</v>
      </c>
      <c r="AW104" s="36" t="str">
        <f t="shared" si="390"/>
        <v>Slowdown</v>
      </c>
      <c r="AX104" s="1">
        <v>101.13120000000001</v>
      </c>
      <c r="AY104" s="25">
        <f t="shared" si="464"/>
        <v>-9.5527023676277439E-2</v>
      </c>
      <c r="AZ104" s="45">
        <f t="shared" si="435"/>
        <v>0.99904472976323722</v>
      </c>
      <c r="BA104" s="45">
        <f t="shared" si="436"/>
        <v>-6.3935396592151861E-4</v>
      </c>
      <c r="BB104" s="46">
        <f t="shared" si="410"/>
        <v>99.8721292068157</v>
      </c>
      <c r="BC104" s="36" t="str">
        <f t="shared" si="391"/>
        <v>Downturn</v>
      </c>
      <c r="BD104" s="1">
        <v>99.496799999999993</v>
      </c>
      <c r="BE104" s="25">
        <f t="shared" si="465"/>
        <v>-0.2197242365560674</v>
      </c>
      <c r="BF104" s="45">
        <f t="shared" si="437"/>
        <v>0.99780275763443937</v>
      </c>
      <c r="BG104" s="45">
        <f t="shared" si="438"/>
        <v>-9.6450732488071456E-3</v>
      </c>
      <c r="BH104" s="46">
        <f t="shared" si="411"/>
        <v>98.070985350238573</v>
      </c>
      <c r="BI104" s="36" t="str">
        <f t="shared" si="392"/>
        <v>Slowdown</v>
      </c>
      <c r="BJ104" s="1">
        <v>100.0673</v>
      </c>
      <c r="BK104" s="25">
        <f t="shared" si="466"/>
        <v>-5.7328511346352327E-2</v>
      </c>
      <c r="BL104" s="45">
        <f t="shared" si="439"/>
        <v>0.99942671488653645</v>
      </c>
      <c r="BM104" s="45">
        <f t="shared" si="440"/>
        <v>2.6789150394135319E-4</v>
      </c>
      <c r="BN104" s="46">
        <f t="shared" si="412"/>
        <v>100.05357830078827</v>
      </c>
      <c r="BO104" s="36" t="str">
        <f t="shared" si="393"/>
        <v>Expansion</v>
      </c>
      <c r="BP104" s="1">
        <v>98.422700000000006</v>
      </c>
      <c r="BQ104" s="25">
        <f t="shared" si="467"/>
        <v>-0.34647936665757895</v>
      </c>
      <c r="BR104" s="45">
        <f t="shared" si="441"/>
        <v>0.99653520633342418</v>
      </c>
      <c r="BS104" s="45">
        <f t="shared" si="442"/>
        <v>-1.2740137703023735E-2</v>
      </c>
      <c r="BT104" s="46">
        <f t="shared" si="413"/>
        <v>97.45197245939525</v>
      </c>
      <c r="BU104" s="36" t="str">
        <f t="shared" si="394"/>
        <v>Slowdown</v>
      </c>
      <c r="BV104" s="1">
        <v>99.913399999999996</v>
      </c>
      <c r="BW104" s="25">
        <f t="shared" si="468"/>
        <v>3.3139668182805178E-2</v>
      </c>
      <c r="BX104" s="45">
        <f t="shared" si="443"/>
        <v>1.0003313966818281</v>
      </c>
      <c r="BY104" s="45">
        <f t="shared" si="444"/>
        <v>6.2420941530971774E-3</v>
      </c>
      <c r="BZ104" s="46">
        <f t="shared" si="414"/>
        <v>101.24841883061944</v>
      </c>
      <c r="CA104" s="36" t="str">
        <f t="shared" si="395"/>
        <v>Recovery</v>
      </c>
      <c r="CB104" s="1">
        <v>97.581999999999994</v>
      </c>
      <c r="CC104" s="25">
        <f t="shared" si="469"/>
        <v>-0.23800079333598972</v>
      </c>
      <c r="CD104" s="45">
        <f t="shared" si="445"/>
        <v>0.99761999206664009</v>
      </c>
      <c r="CE104" s="45">
        <f t="shared" si="446"/>
        <v>-1.1602643640323151E-2</v>
      </c>
      <c r="CF104" s="46">
        <f t="shared" si="415"/>
        <v>97.67947127193537</v>
      </c>
      <c r="CG104" s="36" t="str">
        <f t="shared" si="396"/>
        <v>Slowdown</v>
      </c>
      <c r="CH104" s="1">
        <v>99.495599999999996</v>
      </c>
      <c r="CI104" s="25">
        <f t="shared" si="470"/>
        <v>6.4768402674404035E-2</v>
      </c>
      <c r="CJ104" s="45">
        <f t="shared" si="447"/>
        <v>1.000647684026744</v>
      </c>
      <c r="CK104" s="45">
        <f t="shared" si="448"/>
        <v>2.0172153163340312E-3</v>
      </c>
      <c r="CL104" s="46">
        <f t="shared" si="416"/>
        <v>100.40344306326681</v>
      </c>
      <c r="CM104" s="36" t="str">
        <f t="shared" si="397"/>
        <v>Recovery</v>
      </c>
      <c r="CN104" s="1">
        <v>99.081299999999999</v>
      </c>
      <c r="CO104" s="25">
        <f t="shared" si="471"/>
        <v>7.9998303066298751E-2</v>
      </c>
      <c r="CP104" s="45">
        <f t="shared" si="449"/>
        <v>1.0007999830306631</v>
      </c>
      <c r="CQ104" s="45">
        <f t="shared" si="450"/>
        <v>2.3703299037907133E-3</v>
      </c>
      <c r="CR104" s="46">
        <f t="shared" si="417"/>
        <v>100.47406598075814</v>
      </c>
      <c r="CS104" s="36" t="str">
        <f t="shared" si="398"/>
        <v>Recovery</v>
      </c>
      <c r="CT104" s="1">
        <v>99.865899999999996</v>
      </c>
      <c r="CU104" s="25">
        <f t="shared" si="472"/>
        <v>-0.6171008896761816</v>
      </c>
      <c r="CV104" s="45">
        <f t="shared" si="451"/>
        <v>0.99382899110323819</v>
      </c>
      <c r="CW104" s="45">
        <f t="shared" si="452"/>
        <v>-2.7035058183490501E-2</v>
      </c>
      <c r="CX104" s="46">
        <f t="shared" si="418"/>
        <v>94.592988363301899</v>
      </c>
      <c r="CY104" s="36" t="str">
        <f t="shared" si="399"/>
        <v>Slowdown</v>
      </c>
      <c r="CZ104" s="1">
        <v>98.421599999999998</v>
      </c>
      <c r="DA104" s="25">
        <f t="shared" si="473"/>
        <v>5.4794409140397432E-2</v>
      </c>
      <c r="DB104" s="45">
        <f t="shared" si="453"/>
        <v>1.000547944091404</v>
      </c>
      <c r="DC104" s="45">
        <f t="shared" si="454"/>
        <v>3.480824875968791E-3</v>
      </c>
      <c r="DD104" s="46">
        <f t="shared" si="380"/>
        <v>100.69616497519375</v>
      </c>
      <c r="DE104" s="36" t="str">
        <f t="shared" si="400"/>
        <v>Recovery</v>
      </c>
      <c r="DF104" s="1">
        <v>96.615399999999994</v>
      </c>
      <c r="DG104" s="25">
        <f t="shared" si="379"/>
        <v>-0.27559185156438126</v>
      </c>
      <c r="DH104" s="45">
        <f t="shared" si="378"/>
        <v>0.99724408148435617</v>
      </c>
      <c r="DI104" s="45">
        <f t="shared" si="455"/>
        <v>-2.5356858235229041E-2</v>
      </c>
      <c r="DJ104" s="46">
        <f t="shared" si="381"/>
        <v>94.928628352954192</v>
      </c>
      <c r="DK104" s="36" t="str">
        <f t="shared" si="382"/>
        <v>Slowdown</v>
      </c>
      <c r="DL104" s="22"/>
      <c r="DM104" s="98">
        <f t="shared" si="401"/>
        <v>-0.78992675656262001</v>
      </c>
    </row>
    <row r="105" spans="1:117" x14ac:dyDescent="0.25">
      <c r="A105">
        <v>198206</v>
      </c>
      <c r="B105" s="2">
        <v>100.453</v>
      </c>
      <c r="C105" s="25">
        <f t="shared" si="456"/>
        <v>-0.30913665030838761</v>
      </c>
      <c r="D105" s="45">
        <f t="shared" si="419"/>
        <v>0.99690863349691616</v>
      </c>
      <c r="E105" s="45">
        <f t="shared" si="420"/>
        <v>-1.5129975430457243E-2</v>
      </c>
      <c r="F105" s="46">
        <f t="shared" si="402"/>
        <v>96.974004913908544</v>
      </c>
      <c r="G105" s="36" t="str">
        <f t="shared" si="383"/>
        <v>Downturn</v>
      </c>
      <c r="H105" s="2">
        <v>99.787000000000006</v>
      </c>
      <c r="I105" s="25">
        <f t="shared" si="457"/>
        <v>-7.9506220310327183E-2</v>
      </c>
      <c r="J105" s="45">
        <f t="shared" si="421"/>
        <v>0.99920493779689668</v>
      </c>
      <c r="K105" s="45">
        <f t="shared" si="422"/>
        <v>4.4622859829057671E-3</v>
      </c>
      <c r="L105" s="46">
        <f t="shared" si="403"/>
        <v>100.89245719658115</v>
      </c>
      <c r="M105" s="36" t="str">
        <f t="shared" si="384"/>
        <v>Recovery</v>
      </c>
      <c r="N105" s="2">
        <v>100.2124</v>
      </c>
      <c r="O105" s="25">
        <f t="shared" si="458"/>
        <v>-8.2655917076867105E-2</v>
      </c>
      <c r="P105" s="45">
        <f t="shared" si="423"/>
        <v>0.99917344082923132</v>
      </c>
      <c r="Q105" s="45">
        <f t="shared" si="424"/>
        <v>-3.0233902362104548E-3</v>
      </c>
      <c r="R105" s="46">
        <f t="shared" si="404"/>
        <v>99.395321952757911</v>
      </c>
      <c r="S105" s="36" t="str">
        <f t="shared" si="385"/>
        <v>Downturn</v>
      </c>
      <c r="T105" s="2">
        <v>97.273399999999995</v>
      </c>
      <c r="U105" s="25">
        <f t="shared" si="459"/>
        <v>-0.53122465945892572</v>
      </c>
      <c r="V105" s="45">
        <f t="shared" si="425"/>
        <v>0.99468775340541071</v>
      </c>
      <c r="W105" s="45">
        <f t="shared" si="426"/>
        <v>-3.1873314894417581E-2</v>
      </c>
      <c r="X105" s="46">
        <f t="shared" si="405"/>
        <v>93.625337021116479</v>
      </c>
      <c r="Y105" s="36" t="str">
        <f t="shared" si="386"/>
        <v>Slowdown</v>
      </c>
      <c r="Z105" s="2">
        <v>98.840199999999996</v>
      </c>
      <c r="AA105" s="25">
        <f t="shared" si="460"/>
        <v>0.13727816405905016</v>
      </c>
      <c r="AB105" s="45">
        <f t="shared" si="427"/>
        <v>1.0013727816405904</v>
      </c>
      <c r="AC105" s="45">
        <f t="shared" si="428"/>
        <v>1.1383671159762798E-2</v>
      </c>
      <c r="AD105" s="46">
        <f t="shared" si="406"/>
        <v>102.27673423195256</v>
      </c>
      <c r="AE105" s="36" t="str">
        <f t="shared" si="387"/>
        <v>Recovery</v>
      </c>
      <c r="AF105" s="2">
        <v>99.896600000000007</v>
      </c>
      <c r="AG105" s="25">
        <f t="shared" si="461"/>
        <v>8.586236573360502E-2</v>
      </c>
      <c r="AH105" s="45">
        <f t="shared" si="429"/>
        <v>1.000858623657336</v>
      </c>
      <c r="AI105" s="45">
        <f t="shared" si="430"/>
        <v>1.3261256782237663E-3</v>
      </c>
      <c r="AJ105" s="46">
        <f t="shared" si="407"/>
        <v>100.26522513564476</v>
      </c>
      <c r="AK105" s="36" t="str">
        <f t="shared" si="388"/>
        <v>Recovery</v>
      </c>
      <c r="AL105" s="2">
        <v>100.4894</v>
      </c>
      <c r="AM105" s="25">
        <f t="shared" si="462"/>
        <v>1.2936855209726554E-3</v>
      </c>
      <c r="AN105" s="45">
        <f t="shared" si="431"/>
        <v>1.0000129368552098</v>
      </c>
      <c r="AO105" s="45">
        <f t="shared" si="432"/>
        <v>3.4390134305257725E-3</v>
      </c>
      <c r="AP105" s="46">
        <f t="shared" si="408"/>
        <v>100.68780268610516</v>
      </c>
      <c r="AQ105" s="36" t="str">
        <f t="shared" si="389"/>
        <v>Expansion</v>
      </c>
      <c r="AR105" s="2">
        <v>98.808899999999994</v>
      </c>
      <c r="AS105" s="25">
        <f t="shared" si="463"/>
        <v>-0.32532577972267629</v>
      </c>
      <c r="AT105" s="45">
        <f t="shared" si="433"/>
        <v>0.99674674220277326</v>
      </c>
      <c r="AU105" s="45">
        <f t="shared" si="434"/>
        <v>-1.3684395456968423E-2</v>
      </c>
      <c r="AV105" s="46">
        <f t="shared" si="409"/>
        <v>97.263120908606311</v>
      </c>
      <c r="AW105" s="36" t="str">
        <f t="shared" si="390"/>
        <v>Slowdown</v>
      </c>
      <c r="AX105" s="2">
        <v>100.9913</v>
      </c>
      <c r="AY105" s="25">
        <f t="shared" si="464"/>
        <v>-0.13833515275207992</v>
      </c>
      <c r="AZ105" s="45">
        <f t="shared" si="435"/>
        <v>0.99861664847247922</v>
      </c>
      <c r="BA105" s="45">
        <f t="shared" si="436"/>
        <v>-2.5993906443665393E-3</v>
      </c>
      <c r="BB105" s="46">
        <f t="shared" si="410"/>
        <v>99.480121871126698</v>
      </c>
      <c r="BC105" s="36" t="str">
        <f t="shared" si="391"/>
        <v>Downturn</v>
      </c>
      <c r="BD105" s="2">
        <v>99.276200000000003</v>
      </c>
      <c r="BE105" s="25">
        <f t="shared" si="465"/>
        <v>-0.22171567326787434</v>
      </c>
      <c r="BF105" s="45">
        <f t="shared" si="437"/>
        <v>0.99778284326732125</v>
      </c>
      <c r="BG105" s="45">
        <f t="shared" si="438"/>
        <v>-1.1109506282902193E-2</v>
      </c>
      <c r="BH105" s="46">
        <f t="shared" si="411"/>
        <v>97.778098743419562</v>
      </c>
      <c r="BI105" s="36" t="str">
        <f t="shared" si="392"/>
        <v>Slowdown</v>
      </c>
      <c r="BJ105" s="2">
        <v>99.992199999999997</v>
      </c>
      <c r="BK105" s="25">
        <f t="shared" si="466"/>
        <v>-7.5049491692097375E-2</v>
      </c>
      <c r="BL105" s="45">
        <f t="shared" si="439"/>
        <v>0.99924950508307908</v>
      </c>
      <c r="BM105" s="45">
        <f t="shared" si="440"/>
        <v>-7.03559571707979E-4</v>
      </c>
      <c r="BN105" s="46">
        <f t="shared" si="412"/>
        <v>99.859288085658406</v>
      </c>
      <c r="BO105" s="36" t="str">
        <f t="shared" si="393"/>
        <v>Slowdown</v>
      </c>
      <c r="BP105" s="2">
        <v>98.124799999999993</v>
      </c>
      <c r="BQ105" s="25">
        <f t="shared" si="467"/>
        <v>-0.3026740782360296</v>
      </c>
      <c r="BR105" s="45">
        <f t="shared" si="441"/>
        <v>0.99697325921763968</v>
      </c>
      <c r="BS105" s="45">
        <f t="shared" si="442"/>
        <v>-1.5396471173760196E-2</v>
      </c>
      <c r="BT105" s="46">
        <f t="shared" si="413"/>
        <v>96.920705765247959</v>
      </c>
      <c r="BU105" s="36" t="str">
        <f t="shared" si="394"/>
        <v>Slowdown</v>
      </c>
      <c r="BV105" s="2">
        <v>99.897499999999994</v>
      </c>
      <c r="BW105" s="25">
        <f t="shared" si="468"/>
        <v>-1.5913781334637819E-2</v>
      </c>
      <c r="BX105" s="45">
        <f t="shared" si="443"/>
        <v>0.99984086218665358</v>
      </c>
      <c r="BY105" s="45">
        <f t="shared" si="444"/>
        <v>4.5957130143148284E-3</v>
      </c>
      <c r="BZ105" s="46">
        <f t="shared" si="414"/>
        <v>100.91914260286296</v>
      </c>
      <c r="CA105" s="36" t="str">
        <f t="shared" si="395"/>
        <v>Recovery</v>
      </c>
      <c r="CB105" s="2">
        <v>97.339799999999997</v>
      </c>
      <c r="CC105" s="25">
        <f t="shared" si="469"/>
        <v>-0.24820151257403711</v>
      </c>
      <c r="CD105" s="45">
        <f t="shared" si="445"/>
        <v>0.99751798487425958</v>
      </c>
      <c r="CE105" s="45">
        <f t="shared" si="446"/>
        <v>-1.2117669266789699E-2</v>
      </c>
      <c r="CF105" s="46">
        <f t="shared" si="415"/>
        <v>97.576466146642062</v>
      </c>
      <c r="CG105" s="36" t="str">
        <f t="shared" si="396"/>
        <v>Slowdown</v>
      </c>
      <c r="CH105" s="2">
        <v>99.566999999999993</v>
      </c>
      <c r="CI105" s="25">
        <f t="shared" si="470"/>
        <v>7.1761967363377907E-2</v>
      </c>
      <c r="CJ105" s="45">
        <f t="shared" si="447"/>
        <v>1.0007176196736338</v>
      </c>
      <c r="CK105" s="45">
        <f t="shared" si="448"/>
        <v>2.7726385991977409E-3</v>
      </c>
      <c r="CL105" s="46">
        <f t="shared" si="416"/>
        <v>100.55452771983954</v>
      </c>
      <c r="CM105" s="36" t="str">
        <f t="shared" si="397"/>
        <v>Recovery</v>
      </c>
      <c r="CN105" s="2">
        <v>99.078500000000005</v>
      </c>
      <c r="CO105" s="25">
        <f t="shared" si="471"/>
        <v>-2.8259621139341876E-3</v>
      </c>
      <c r="CP105" s="45">
        <f t="shared" si="449"/>
        <v>0.99997174037886061</v>
      </c>
      <c r="CQ105" s="45">
        <f t="shared" si="450"/>
        <v>3.6121671078050976E-3</v>
      </c>
      <c r="CR105" s="46">
        <f t="shared" si="417"/>
        <v>100.72243342156102</v>
      </c>
      <c r="CS105" s="36" t="str">
        <f t="shared" si="398"/>
        <v>Recovery</v>
      </c>
      <c r="CT105" s="2">
        <v>99.2697</v>
      </c>
      <c r="CU105" s="25">
        <f t="shared" si="472"/>
        <v>-0.5970005777747921</v>
      </c>
      <c r="CV105" s="45">
        <f t="shared" si="451"/>
        <v>0.99402999422225213</v>
      </c>
      <c r="CW105" s="45">
        <f t="shared" si="452"/>
        <v>-3.0622348777801345E-2</v>
      </c>
      <c r="CX105" s="46">
        <f t="shared" si="418"/>
        <v>93.87553024443973</v>
      </c>
      <c r="CY105" s="36" t="str">
        <f t="shared" si="399"/>
        <v>Slowdown</v>
      </c>
      <c r="CZ105" s="2">
        <v>98.434200000000004</v>
      </c>
      <c r="DA105" s="25">
        <f t="shared" si="473"/>
        <v>1.2802067838773362E-2</v>
      </c>
      <c r="DB105" s="45">
        <f t="shared" si="453"/>
        <v>1.0001280206783878</v>
      </c>
      <c r="DC105" s="45">
        <f t="shared" si="454"/>
        <v>3.3883170339381596E-3</v>
      </c>
      <c r="DD105" s="46">
        <f t="shared" si="380"/>
        <v>100.67766340678763</v>
      </c>
      <c r="DE105" s="36" t="str">
        <f t="shared" si="400"/>
        <v>Recovery</v>
      </c>
      <c r="DF105" s="2">
        <v>96.361999999999995</v>
      </c>
      <c r="DG105" s="25">
        <f t="shared" si="379"/>
        <v>-0.26227702829983546</v>
      </c>
      <c r="DH105" s="45">
        <f t="shared" si="378"/>
        <v>0.9973772297170016</v>
      </c>
      <c r="DI105" s="45">
        <f t="shared" si="455"/>
        <v>-2.2427102027234747E-2</v>
      </c>
      <c r="DJ105" s="46">
        <f t="shared" si="381"/>
        <v>95.514579594553055</v>
      </c>
      <c r="DK105" s="36" t="str">
        <f t="shared" si="382"/>
        <v>Slowdown</v>
      </c>
      <c r="DL105" s="22"/>
      <c r="DM105" s="98">
        <f t="shared" si="401"/>
        <v>-0.74967344750422882</v>
      </c>
    </row>
    <row r="106" spans="1:117" x14ac:dyDescent="0.25">
      <c r="A106">
        <v>198207</v>
      </c>
      <c r="B106" s="1">
        <v>100.0459</v>
      </c>
      <c r="C106" s="25">
        <f t="shared" si="456"/>
        <v>-0.40526415338516497</v>
      </c>
      <c r="D106" s="45">
        <f t="shared" si="419"/>
        <v>0.99594735846614835</v>
      </c>
      <c r="E106" s="45">
        <f t="shared" si="420"/>
        <v>-1.6190983790332347E-2</v>
      </c>
      <c r="F106" s="46">
        <f t="shared" si="402"/>
        <v>96.761803241933535</v>
      </c>
      <c r="G106" s="36" t="str">
        <f t="shared" si="383"/>
        <v>Downturn</v>
      </c>
      <c r="H106" s="1">
        <v>99.665499999999994</v>
      </c>
      <c r="I106" s="25">
        <f t="shared" si="457"/>
        <v>-0.121759347409995</v>
      </c>
      <c r="J106" s="45">
        <f t="shared" si="421"/>
        <v>0.9987824065259</v>
      </c>
      <c r="K106" s="45">
        <f t="shared" si="422"/>
        <v>1.4750996546373241E-3</v>
      </c>
      <c r="L106" s="46">
        <f t="shared" si="403"/>
        <v>100.29501993092747</v>
      </c>
      <c r="M106" s="36" t="str">
        <f t="shared" si="384"/>
        <v>Recovery</v>
      </c>
      <c r="N106" s="1">
        <v>100.0951</v>
      </c>
      <c r="O106" s="25">
        <f t="shared" si="458"/>
        <v>-0.11705138286279959</v>
      </c>
      <c r="P106" s="45">
        <f t="shared" si="423"/>
        <v>0.99882948617137202</v>
      </c>
      <c r="Q106" s="45">
        <f t="shared" si="424"/>
        <v>-3.7255124445850774E-3</v>
      </c>
      <c r="R106" s="46">
        <f t="shared" si="404"/>
        <v>99.254897511082987</v>
      </c>
      <c r="S106" s="36" t="str">
        <f t="shared" si="385"/>
        <v>Downturn</v>
      </c>
      <c r="T106" s="1">
        <v>96.786199999999994</v>
      </c>
      <c r="U106" s="25">
        <f t="shared" si="459"/>
        <v>-0.50085634921777322</v>
      </c>
      <c r="V106" s="45">
        <f t="shared" si="425"/>
        <v>0.99499143650782229</v>
      </c>
      <c r="W106" s="45">
        <f t="shared" si="426"/>
        <v>-3.178169566400435E-2</v>
      </c>
      <c r="X106" s="46">
        <f t="shared" si="405"/>
        <v>93.643660867199131</v>
      </c>
      <c r="Y106" s="36" t="str">
        <f t="shared" si="386"/>
        <v>Slowdown</v>
      </c>
      <c r="Z106" s="1">
        <v>98.923599999999993</v>
      </c>
      <c r="AA106" s="25">
        <f t="shared" si="460"/>
        <v>8.437862327271442E-2</v>
      </c>
      <c r="AB106" s="45">
        <f t="shared" si="427"/>
        <v>1.0008437862327271</v>
      </c>
      <c r="AC106" s="45">
        <f t="shared" si="428"/>
        <v>1.0396738902841651E-2</v>
      </c>
      <c r="AD106" s="46">
        <f t="shared" si="406"/>
        <v>102.07934778056833</v>
      </c>
      <c r="AE106" s="36" t="str">
        <f t="shared" si="387"/>
        <v>Recovery</v>
      </c>
      <c r="AF106" s="1">
        <v>99.991699999999994</v>
      </c>
      <c r="AG106" s="25">
        <f t="shared" si="461"/>
        <v>9.5198435181966121E-2</v>
      </c>
      <c r="AH106" s="45">
        <f t="shared" si="429"/>
        <v>1.0009519843518198</v>
      </c>
      <c r="AI106" s="45">
        <f t="shared" si="430"/>
        <v>2.804072925953971E-3</v>
      </c>
      <c r="AJ106" s="46">
        <f t="shared" si="407"/>
        <v>100.5608145851908</v>
      </c>
      <c r="AK106" s="36" t="str">
        <f t="shared" si="388"/>
        <v>Recovery</v>
      </c>
      <c r="AL106" s="1">
        <v>100.47369999999999</v>
      </c>
      <c r="AM106" s="25">
        <f t="shared" si="462"/>
        <v>-1.5623538403064996E-2</v>
      </c>
      <c r="AN106" s="45">
        <f t="shared" si="431"/>
        <v>0.99984376461596935</v>
      </c>
      <c r="AO106" s="45">
        <f t="shared" si="432"/>
        <v>2.3274049185759704E-3</v>
      </c>
      <c r="AP106" s="46">
        <f t="shared" si="408"/>
        <v>100.4654809837152</v>
      </c>
      <c r="AQ106" s="36" t="str">
        <f t="shared" si="389"/>
        <v>Expansion</v>
      </c>
      <c r="AR106" s="1">
        <v>98.506399999999999</v>
      </c>
      <c r="AS106" s="25">
        <f t="shared" si="463"/>
        <v>-0.30614651109363117</v>
      </c>
      <c r="AT106" s="45">
        <f t="shared" si="433"/>
        <v>0.9969385348890637</v>
      </c>
      <c r="AU106" s="45">
        <f t="shared" si="434"/>
        <v>-1.5661457505818155E-2</v>
      </c>
      <c r="AV106" s="46">
        <f t="shared" si="409"/>
        <v>96.867708498836365</v>
      </c>
      <c r="AW106" s="36" t="str">
        <f t="shared" si="390"/>
        <v>Slowdown</v>
      </c>
      <c r="AX106" s="1">
        <v>100.80970000000001</v>
      </c>
      <c r="AY106" s="25">
        <f t="shared" si="464"/>
        <v>-0.17981746942557317</v>
      </c>
      <c r="AZ106" s="45">
        <f t="shared" si="435"/>
        <v>0.99820182530574431</v>
      </c>
      <c r="BA106" s="45">
        <f t="shared" si="436"/>
        <v>-4.7683594178059563E-3</v>
      </c>
      <c r="BB106" s="46">
        <f t="shared" si="410"/>
        <v>99.046328116438815</v>
      </c>
      <c r="BC106" s="36" t="str">
        <f t="shared" si="391"/>
        <v>Downturn</v>
      </c>
      <c r="BD106" s="1">
        <v>99.056100000000001</v>
      </c>
      <c r="BE106" s="25">
        <f t="shared" si="465"/>
        <v>-0.2217046986085307</v>
      </c>
      <c r="BF106" s="45">
        <f t="shared" si="437"/>
        <v>0.99778295301391473</v>
      </c>
      <c r="BG106" s="45">
        <f t="shared" si="438"/>
        <v>-1.2141780089674592E-2</v>
      </c>
      <c r="BH106" s="46">
        <f t="shared" si="411"/>
        <v>97.571643982065083</v>
      </c>
      <c r="BI106" s="36" t="str">
        <f t="shared" si="392"/>
        <v>Slowdown</v>
      </c>
      <c r="BJ106" s="1">
        <v>99.915199999999999</v>
      </c>
      <c r="BK106" s="25">
        <f t="shared" si="466"/>
        <v>-7.7006006468502725E-2</v>
      </c>
      <c r="BL106" s="45">
        <f t="shared" si="439"/>
        <v>0.99922993993531495</v>
      </c>
      <c r="BM106" s="45">
        <f t="shared" si="440"/>
        <v>-1.9209349948804411E-3</v>
      </c>
      <c r="BN106" s="46">
        <f t="shared" si="412"/>
        <v>99.615813001023909</v>
      </c>
      <c r="BO106" s="36" t="str">
        <f t="shared" si="393"/>
        <v>Slowdown</v>
      </c>
      <c r="BP106" s="1">
        <v>97.851500000000001</v>
      </c>
      <c r="BQ106" s="25">
        <f t="shared" si="467"/>
        <v>-0.27852286068352944</v>
      </c>
      <c r="BR106" s="45">
        <f t="shared" si="441"/>
        <v>0.99721477139316472</v>
      </c>
      <c r="BS106" s="45">
        <f t="shared" si="442"/>
        <v>-1.7303626932598237E-2</v>
      </c>
      <c r="BT106" s="46">
        <f t="shared" si="413"/>
        <v>96.539274613480359</v>
      </c>
      <c r="BU106" s="36" t="str">
        <f t="shared" si="394"/>
        <v>Slowdown</v>
      </c>
      <c r="BV106" s="1">
        <v>99.822000000000003</v>
      </c>
      <c r="BW106" s="25">
        <f t="shared" si="468"/>
        <v>-7.5577466903567175E-2</v>
      </c>
      <c r="BX106" s="45">
        <f t="shared" si="443"/>
        <v>0.99924422533096435</v>
      </c>
      <c r="BY106" s="45">
        <f t="shared" si="444"/>
        <v>2.4211470271910951E-3</v>
      </c>
      <c r="BZ106" s="46">
        <f t="shared" si="414"/>
        <v>100.48422940543821</v>
      </c>
      <c r="CA106" s="36" t="str">
        <f t="shared" si="395"/>
        <v>Recovery</v>
      </c>
      <c r="CB106" s="1">
        <v>97.106800000000007</v>
      </c>
      <c r="CC106" s="25">
        <f t="shared" si="469"/>
        <v>-0.2393676584500789</v>
      </c>
      <c r="CD106" s="45">
        <f t="shared" si="445"/>
        <v>0.99760632341549926</v>
      </c>
      <c r="CE106" s="45">
        <f t="shared" si="446"/>
        <v>-1.2848337970553958E-2</v>
      </c>
      <c r="CF106" s="46">
        <f t="shared" si="415"/>
        <v>97.430332405889203</v>
      </c>
      <c r="CG106" s="36" t="str">
        <f t="shared" si="396"/>
        <v>Slowdown</v>
      </c>
      <c r="CH106" s="1">
        <v>99.637699999999995</v>
      </c>
      <c r="CI106" s="25">
        <f t="shared" si="470"/>
        <v>7.1007462311812361E-2</v>
      </c>
      <c r="CJ106" s="45">
        <f t="shared" si="447"/>
        <v>1.0007100746231181</v>
      </c>
      <c r="CK106" s="45">
        <f t="shared" si="448"/>
        <v>3.3472533691552009E-3</v>
      </c>
      <c r="CL106" s="46">
        <f t="shared" si="416"/>
        <v>100.66945067383104</v>
      </c>
      <c r="CM106" s="36" t="str">
        <f t="shared" si="397"/>
        <v>Recovery</v>
      </c>
      <c r="CN106" s="1">
        <v>99.022900000000007</v>
      </c>
      <c r="CO106" s="25">
        <f t="shared" si="471"/>
        <v>-5.6117119253923216E-2</v>
      </c>
      <c r="CP106" s="45">
        <f t="shared" si="449"/>
        <v>0.99943882880746082</v>
      </c>
      <c r="CQ106" s="45">
        <f t="shared" si="450"/>
        <v>3.3721720821033863E-3</v>
      </c>
      <c r="CR106" s="46">
        <f t="shared" si="417"/>
        <v>100.67443441642068</v>
      </c>
      <c r="CS106" s="36" t="str">
        <f t="shared" si="398"/>
        <v>Recovery</v>
      </c>
      <c r="CT106" s="1">
        <v>98.728899999999996</v>
      </c>
      <c r="CU106" s="25">
        <f t="shared" si="472"/>
        <v>-0.54477851751340478</v>
      </c>
      <c r="CV106" s="45">
        <f t="shared" si="451"/>
        <v>0.994552214824866</v>
      </c>
      <c r="CW106" s="45">
        <f t="shared" si="452"/>
        <v>-3.2717307920284711E-2</v>
      </c>
      <c r="CX106" s="46">
        <f t="shared" si="418"/>
        <v>93.456538415943058</v>
      </c>
      <c r="CY106" s="36" t="str">
        <f t="shared" si="399"/>
        <v>Slowdown</v>
      </c>
      <c r="CZ106" s="1">
        <v>98.416300000000007</v>
      </c>
      <c r="DA106" s="25">
        <f t="shared" si="473"/>
        <v>-1.8184736605770517E-2</v>
      </c>
      <c r="DB106" s="45">
        <f t="shared" si="453"/>
        <v>0.99981815263394225</v>
      </c>
      <c r="DC106" s="45">
        <f t="shared" si="454"/>
        <v>2.8061694971210915E-3</v>
      </c>
      <c r="DD106" s="46">
        <f t="shared" si="380"/>
        <v>100.56123389942422</v>
      </c>
      <c r="DE106" s="36" t="str">
        <f t="shared" si="400"/>
        <v>Recovery</v>
      </c>
      <c r="DF106" s="1">
        <v>96.117099999999994</v>
      </c>
      <c r="DG106" s="25">
        <f t="shared" si="379"/>
        <v>-0.25414582511778633</v>
      </c>
      <c r="DH106" s="45">
        <f t="shared" si="378"/>
        <v>0.99745854174882209</v>
      </c>
      <c r="DI106" s="45">
        <f t="shared" si="455"/>
        <v>-1.9593422958444795E-2</v>
      </c>
      <c r="DJ106" s="46">
        <f t="shared" si="381"/>
        <v>96.081315408311042</v>
      </c>
      <c r="DK106" s="36" t="str">
        <f t="shared" si="382"/>
        <v>Slowdown</v>
      </c>
      <c r="DL106" s="22"/>
      <c r="DM106" s="98">
        <f t="shared" si="401"/>
        <v>-0.68304933480002328</v>
      </c>
    </row>
    <row r="107" spans="1:117" x14ac:dyDescent="0.25">
      <c r="A107">
        <v>198208</v>
      </c>
      <c r="B107" s="2">
        <v>99.540499999999994</v>
      </c>
      <c r="C107" s="25">
        <f t="shared" si="456"/>
        <v>-0.50516812782933507</v>
      </c>
      <c r="D107" s="45">
        <f t="shared" si="419"/>
        <v>0.99494831872170664</v>
      </c>
      <c r="E107" s="45">
        <f t="shared" si="420"/>
        <v>-1.8579264066318935E-2</v>
      </c>
      <c r="F107" s="46">
        <f t="shared" si="402"/>
        <v>96.28414718673622</v>
      </c>
      <c r="G107" s="36" t="str">
        <f t="shared" si="383"/>
        <v>Slowdown</v>
      </c>
      <c r="H107" s="2">
        <v>99.528400000000005</v>
      </c>
      <c r="I107" s="25">
        <f t="shared" si="457"/>
        <v>-0.13756013866382005</v>
      </c>
      <c r="J107" s="45">
        <f t="shared" si="421"/>
        <v>0.99862439861336183</v>
      </c>
      <c r="K107" s="45">
        <f t="shared" si="422"/>
        <v>-1.6871187181910496E-3</v>
      </c>
      <c r="L107" s="46">
        <f t="shared" si="403"/>
        <v>99.662576256361788</v>
      </c>
      <c r="M107" s="36" t="str">
        <f t="shared" si="384"/>
        <v>Slowdown</v>
      </c>
      <c r="N107" s="2">
        <v>99.938900000000004</v>
      </c>
      <c r="O107" s="25">
        <f t="shared" si="458"/>
        <v>-0.15605159493321683</v>
      </c>
      <c r="P107" s="45">
        <f t="shared" si="423"/>
        <v>0.99843948405066785</v>
      </c>
      <c r="Q107" s="45">
        <f t="shared" si="424"/>
        <v>-4.8879914129072999E-3</v>
      </c>
      <c r="R107" s="46">
        <f t="shared" si="404"/>
        <v>99.022401717418546</v>
      </c>
      <c r="S107" s="36" t="str">
        <f t="shared" si="385"/>
        <v>Slowdown</v>
      </c>
      <c r="T107" s="2">
        <v>96.348799999999997</v>
      </c>
      <c r="U107" s="25">
        <f t="shared" si="459"/>
        <v>-0.45192393130425279</v>
      </c>
      <c r="V107" s="45">
        <f t="shared" si="425"/>
        <v>0.99548076068695746</v>
      </c>
      <c r="W107" s="45">
        <f t="shared" si="426"/>
        <v>-3.0969143500824803E-2</v>
      </c>
      <c r="X107" s="46">
        <f t="shared" si="405"/>
        <v>93.806171299835043</v>
      </c>
      <c r="Y107" s="36" t="str">
        <f t="shared" si="386"/>
        <v>Slowdown</v>
      </c>
      <c r="Z107" s="2">
        <v>98.948899999999995</v>
      </c>
      <c r="AA107" s="25">
        <f t="shared" si="460"/>
        <v>2.5575292447910746E-2</v>
      </c>
      <c r="AB107" s="45">
        <f t="shared" si="427"/>
        <v>1.0002557529244791</v>
      </c>
      <c r="AC107" s="45">
        <f t="shared" si="428"/>
        <v>8.5372429067802624E-3</v>
      </c>
      <c r="AD107" s="46">
        <f t="shared" si="406"/>
        <v>101.70744858135605</v>
      </c>
      <c r="AE107" s="36" t="str">
        <f t="shared" si="387"/>
        <v>Recovery</v>
      </c>
      <c r="AF107" s="2">
        <v>100.0855</v>
      </c>
      <c r="AG107" s="25">
        <f t="shared" si="461"/>
        <v>9.3807786046243513E-2</v>
      </c>
      <c r="AH107" s="45">
        <f t="shared" si="429"/>
        <v>1.0009380778604624</v>
      </c>
      <c r="AI107" s="45">
        <f t="shared" si="430"/>
        <v>3.9652844512301222E-3</v>
      </c>
      <c r="AJ107" s="46">
        <f t="shared" si="407"/>
        <v>100.79305689024602</v>
      </c>
      <c r="AK107" s="36" t="str">
        <f t="shared" si="388"/>
        <v>Expansion</v>
      </c>
      <c r="AL107" s="2">
        <v>100.4533</v>
      </c>
      <c r="AM107" s="25">
        <f t="shared" si="462"/>
        <v>-2.0303820800861412E-2</v>
      </c>
      <c r="AN107" s="45">
        <f t="shared" si="431"/>
        <v>0.9997969617919914</v>
      </c>
      <c r="AO107" s="45">
        <f t="shared" si="432"/>
        <v>1.2299424199568865E-3</v>
      </c>
      <c r="AP107" s="46">
        <f t="shared" si="408"/>
        <v>100.24598848399138</v>
      </c>
      <c r="AQ107" s="36" t="str">
        <f t="shared" si="389"/>
        <v>Expansion</v>
      </c>
      <c r="AR107" s="2">
        <v>98.259100000000004</v>
      </c>
      <c r="AS107" s="25">
        <f t="shared" si="463"/>
        <v>-0.25104967799046113</v>
      </c>
      <c r="AT107" s="45">
        <f t="shared" si="433"/>
        <v>0.99748950322009544</v>
      </c>
      <c r="AU107" s="45">
        <f t="shared" si="434"/>
        <v>-1.6636075955701046E-2</v>
      </c>
      <c r="AV107" s="46">
        <f t="shared" si="409"/>
        <v>96.672784808859788</v>
      </c>
      <c r="AW107" s="36" t="str">
        <f t="shared" si="390"/>
        <v>Slowdown</v>
      </c>
      <c r="AX107" s="2">
        <v>100.58929999999999</v>
      </c>
      <c r="AY107" s="25">
        <f t="shared" si="464"/>
        <v>-0.21862975487479094</v>
      </c>
      <c r="AZ107" s="45">
        <f t="shared" si="435"/>
        <v>0.99781370245125212</v>
      </c>
      <c r="BA107" s="45">
        <f t="shared" si="436"/>
        <v>-7.0628440113399416E-3</v>
      </c>
      <c r="BB107" s="46">
        <f t="shared" si="410"/>
        <v>98.587431197732016</v>
      </c>
      <c r="BC107" s="36" t="str">
        <f t="shared" si="391"/>
        <v>Downturn</v>
      </c>
      <c r="BD107" s="2">
        <v>98.836200000000005</v>
      </c>
      <c r="BE107" s="25">
        <f t="shared" si="465"/>
        <v>-0.22199541471953321</v>
      </c>
      <c r="BF107" s="45">
        <f t="shared" si="437"/>
        <v>0.99778004585280466</v>
      </c>
      <c r="BG107" s="45">
        <f t="shared" si="438"/>
        <v>-1.2780213293219767E-2</v>
      </c>
      <c r="BH107" s="46">
        <f t="shared" si="411"/>
        <v>97.443957341356054</v>
      </c>
      <c r="BI107" s="36" t="str">
        <f t="shared" si="392"/>
        <v>Slowdown</v>
      </c>
      <c r="BJ107" s="2">
        <v>99.848600000000005</v>
      </c>
      <c r="BK107" s="25">
        <f t="shared" si="466"/>
        <v>-6.6656524732967556E-2</v>
      </c>
      <c r="BL107" s="45">
        <f t="shared" si="439"/>
        <v>0.99933343475267034</v>
      </c>
      <c r="BM107" s="45">
        <f t="shared" si="440"/>
        <v>-2.9607040184690403E-3</v>
      </c>
      <c r="BN107" s="46">
        <f t="shared" si="412"/>
        <v>99.407859196306191</v>
      </c>
      <c r="BO107" s="36" t="str">
        <f t="shared" si="393"/>
        <v>Slowdown</v>
      </c>
      <c r="BP107" s="2">
        <v>97.564599999999999</v>
      </c>
      <c r="BQ107" s="25">
        <f t="shared" si="467"/>
        <v>-0.29319938886987201</v>
      </c>
      <c r="BR107" s="45">
        <f t="shared" si="441"/>
        <v>0.99706800611130131</v>
      </c>
      <c r="BS107" s="45">
        <f t="shared" si="442"/>
        <v>-1.8423313661140583E-2</v>
      </c>
      <c r="BT107" s="46">
        <f t="shared" si="413"/>
        <v>96.315337267771881</v>
      </c>
      <c r="BU107" s="36" t="str">
        <f t="shared" si="394"/>
        <v>Slowdown</v>
      </c>
      <c r="BV107" s="2">
        <v>99.674700000000001</v>
      </c>
      <c r="BW107" s="25">
        <f t="shared" si="468"/>
        <v>-0.14756266153753814</v>
      </c>
      <c r="BX107" s="45">
        <f t="shared" si="443"/>
        <v>0.99852437338462463</v>
      </c>
      <c r="BY107" s="45">
        <f t="shared" si="444"/>
        <v>-3.1793345261710293E-4</v>
      </c>
      <c r="BZ107" s="46">
        <f t="shared" si="414"/>
        <v>99.936413309476578</v>
      </c>
      <c r="CA107" s="36" t="str">
        <f t="shared" si="395"/>
        <v>Slowdown</v>
      </c>
      <c r="CB107" s="2">
        <v>96.905100000000004</v>
      </c>
      <c r="CC107" s="25">
        <f t="shared" si="469"/>
        <v>-0.20770944980166417</v>
      </c>
      <c r="CD107" s="45">
        <f t="shared" si="445"/>
        <v>0.99792290550198337</v>
      </c>
      <c r="CE107" s="45">
        <f t="shared" si="446"/>
        <v>-1.3273773097495223E-2</v>
      </c>
      <c r="CF107" s="46">
        <f t="shared" si="415"/>
        <v>97.345245380500955</v>
      </c>
      <c r="CG107" s="36" t="str">
        <f t="shared" si="396"/>
        <v>Slowdown</v>
      </c>
      <c r="CH107" s="2">
        <v>99.699100000000001</v>
      </c>
      <c r="CI107" s="25">
        <f t="shared" si="470"/>
        <v>6.1623261074880413E-2</v>
      </c>
      <c r="CJ107" s="45">
        <f t="shared" si="447"/>
        <v>1.0006162326107488</v>
      </c>
      <c r="CK107" s="45">
        <f t="shared" si="448"/>
        <v>3.6714370852393152E-3</v>
      </c>
      <c r="CL107" s="46">
        <f t="shared" si="416"/>
        <v>100.73428741704787</v>
      </c>
      <c r="CM107" s="36" t="str">
        <f t="shared" si="397"/>
        <v>Recovery</v>
      </c>
      <c r="CN107" s="2">
        <v>98.963300000000004</v>
      </c>
      <c r="CO107" s="25">
        <f t="shared" si="471"/>
        <v>-6.0188097904629333E-2</v>
      </c>
      <c r="CP107" s="45">
        <f t="shared" si="449"/>
        <v>0.99939811902095366</v>
      </c>
      <c r="CQ107" s="45">
        <f t="shared" si="450"/>
        <v>2.1731931660873283E-3</v>
      </c>
      <c r="CR107" s="46">
        <f t="shared" si="417"/>
        <v>100.43463863321746</v>
      </c>
      <c r="CS107" s="36" t="str">
        <f t="shared" si="398"/>
        <v>Recovery</v>
      </c>
      <c r="CT107" s="2">
        <v>98.269800000000004</v>
      </c>
      <c r="CU107" s="25">
        <f t="shared" si="472"/>
        <v>-0.46501075166439854</v>
      </c>
      <c r="CV107" s="45">
        <f t="shared" si="451"/>
        <v>0.99534989248335604</v>
      </c>
      <c r="CW107" s="45">
        <f t="shared" si="452"/>
        <v>-3.3026916287335228E-2</v>
      </c>
      <c r="CX107" s="46">
        <f t="shared" si="418"/>
        <v>93.394616742532961</v>
      </c>
      <c r="CY107" s="36" t="str">
        <f t="shared" si="399"/>
        <v>Slowdown</v>
      </c>
      <c r="CZ107" s="2">
        <v>98.391300000000001</v>
      </c>
      <c r="DA107" s="25">
        <f t="shared" si="473"/>
        <v>-2.5402296164360662E-2</v>
      </c>
      <c r="DB107" s="45">
        <f t="shared" si="453"/>
        <v>0.99974597703835644</v>
      </c>
      <c r="DC107" s="45">
        <f t="shared" si="454"/>
        <v>1.9041936045569585E-3</v>
      </c>
      <c r="DD107" s="46">
        <f t="shared" si="380"/>
        <v>100.38083872091138</v>
      </c>
      <c r="DE107" s="36" t="str">
        <f t="shared" si="400"/>
        <v>Recovery</v>
      </c>
      <c r="DF107" s="2">
        <v>95.891099999999994</v>
      </c>
      <c r="DG107" s="25">
        <f t="shared" si="379"/>
        <v>-0.23512985722623664</v>
      </c>
      <c r="DH107" s="45">
        <f t="shared" si="378"/>
        <v>0.99764870142773765</v>
      </c>
      <c r="DI107" s="45">
        <f t="shared" si="455"/>
        <v>-1.719907511796781E-2</v>
      </c>
      <c r="DJ107" s="46">
        <f t="shared" si="381"/>
        <v>96.560184976406433</v>
      </c>
      <c r="DK107" s="36" t="str">
        <f t="shared" si="382"/>
        <v>Slowdown</v>
      </c>
      <c r="DL107" s="22"/>
      <c r="DM107" s="98">
        <f t="shared" si="401"/>
        <v>-0.56316721998477259</v>
      </c>
    </row>
    <row r="108" spans="1:117" x14ac:dyDescent="0.25">
      <c r="A108">
        <v>198209</v>
      </c>
      <c r="B108" s="1">
        <v>98.950299999999999</v>
      </c>
      <c r="C108" s="25">
        <f t="shared" si="456"/>
        <v>-0.59292448802245901</v>
      </c>
      <c r="D108" s="45">
        <f t="shared" si="419"/>
        <v>0.99407075511977538</v>
      </c>
      <c r="E108" s="45">
        <f t="shared" si="420"/>
        <v>-2.2268882652859423E-2</v>
      </c>
      <c r="F108" s="46">
        <f t="shared" si="402"/>
        <v>95.546223469428114</v>
      </c>
      <c r="G108" s="36" t="str">
        <f t="shared" si="383"/>
        <v>Slowdown</v>
      </c>
      <c r="H108" s="1">
        <v>99.405100000000004</v>
      </c>
      <c r="I108" s="25">
        <f t="shared" si="457"/>
        <v>-0.12388423806672308</v>
      </c>
      <c r="J108" s="45">
        <f t="shared" si="421"/>
        <v>0.99876115761933282</v>
      </c>
      <c r="K108" s="45">
        <f t="shared" si="422"/>
        <v>-4.2073586703145205E-3</v>
      </c>
      <c r="L108" s="46">
        <f t="shared" si="403"/>
        <v>99.158528265937093</v>
      </c>
      <c r="M108" s="36" t="str">
        <f t="shared" si="384"/>
        <v>Slowdown</v>
      </c>
      <c r="N108" s="1">
        <v>99.747</v>
      </c>
      <c r="O108" s="25">
        <f t="shared" si="458"/>
        <v>-0.19201732258410284</v>
      </c>
      <c r="P108" s="45">
        <f t="shared" si="423"/>
        <v>0.99807982677415896</v>
      </c>
      <c r="Q108" s="45">
        <f t="shared" si="424"/>
        <v>-6.4386702711534127E-3</v>
      </c>
      <c r="R108" s="46">
        <f t="shared" si="404"/>
        <v>98.712265945769317</v>
      </c>
      <c r="S108" s="36" t="str">
        <f t="shared" si="385"/>
        <v>Slowdown</v>
      </c>
      <c r="T108" s="1">
        <v>95.985699999999994</v>
      </c>
      <c r="U108" s="25">
        <f t="shared" si="459"/>
        <v>-0.37685990899731275</v>
      </c>
      <c r="V108" s="45">
        <f t="shared" si="425"/>
        <v>0.99623140091002682</v>
      </c>
      <c r="W108" s="45">
        <f t="shared" si="426"/>
        <v>-2.9280650478858639E-2</v>
      </c>
      <c r="X108" s="46">
        <f t="shared" si="405"/>
        <v>94.143869904228268</v>
      </c>
      <c r="Y108" s="36" t="str">
        <f t="shared" si="386"/>
        <v>Slowdown</v>
      </c>
      <c r="Z108" s="1">
        <v>98.919799999999995</v>
      </c>
      <c r="AA108" s="25">
        <f t="shared" si="460"/>
        <v>-2.9409119252462316E-2</v>
      </c>
      <c r="AB108" s="45">
        <f t="shared" si="427"/>
        <v>0.99970590880747534</v>
      </c>
      <c r="AC108" s="45">
        <f t="shared" si="428"/>
        <v>6.0513725936892637E-3</v>
      </c>
      <c r="AD108" s="46">
        <f t="shared" si="406"/>
        <v>101.21027451873785</v>
      </c>
      <c r="AE108" s="36" t="str">
        <f t="shared" si="387"/>
        <v>Recovery</v>
      </c>
      <c r="AF108" s="1">
        <v>100.1656</v>
      </c>
      <c r="AG108" s="25">
        <f t="shared" si="461"/>
        <v>8.0031573005082277E-2</v>
      </c>
      <c r="AH108" s="45">
        <f t="shared" si="429"/>
        <v>1.0008003157300509</v>
      </c>
      <c r="AI108" s="45">
        <f t="shared" si="430"/>
        <v>4.6528795396669764E-3</v>
      </c>
      <c r="AJ108" s="46">
        <f t="shared" si="407"/>
        <v>100.93057590793339</v>
      </c>
      <c r="AK108" s="36" t="str">
        <f t="shared" si="388"/>
        <v>Expansion</v>
      </c>
      <c r="AL108" s="1">
        <v>100.4371</v>
      </c>
      <c r="AM108" s="25">
        <f t="shared" si="462"/>
        <v>-1.6126896776908047E-2</v>
      </c>
      <c r="AN108" s="45">
        <f t="shared" si="431"/>
        <v>0.99983873103223087</v>
      </c>
      <c r="AO108" s="45">
        <f t="shared" si="432"/>
        <v>3.1372752117397873E-4</v>
      </c>
      <c r="AP108" s="46">
        <f t="shared" si="408"/>
        <v>100.0627455042348</v>
      </c>
      <c r="AQ108" s="36" t="str">
        <f t="shared" si="389"/>
        <v>Expansion</v>
      </c>
      <c r="AR108" s="1">
        <v>98.093900000000005</v>
      </c>
      <c r="AS108" s="25">
        <f t="shared" si="463"/>
        <v>-0.16812692157774564</v>
      </c>
      <c r="AT108" s="45">
        <f t="shared" si="433"/>
        <v>0.99831873078422251</v>
      </c>
      <c r="AU108" s="45">
        <f t="shared" si="434"/>
        <v>-1.6193203187290783E-2</v>
      </c>
      <c r="AV108" s="46">
        <f t="shared" si="409"/>
        <v>96.761359362541839</v>
      </c>
      <c r="AW108" s="36" t="str">
        <f t="shared" si="390"/>
        <v>Slowdown</v>
      </c>
      <c r="AX108" s="1">
        <v>100.33410000000001</v>
      </c>
      <c r="AY108" s="25">
        <f t="shared" si="464"/>
        <v>-0.25370491692455149</v>
      </c>
      <c r="AZ108" s="45">
        <f t="shared" si="435"/>
        <v>0.99746295083075454</v>
      </c>
      <c r="BA108" s="45">
        <f t="shared" si="436"/>
        <v>-9.3834693363740174E-3</v>
      </c>
      <c r="BB108" s="46">
        <f t="shared" si="410"/>
        <v>98.12330613272519</v>
      </c>
      <c r="BC108" s="36" t="str">
        <f t="shared" si="391"/>
        <v>Downturn</v>
      </c>
      <c r="BD108" s="1">
        <v>98.617900000000006</v>
      </c>
      <c r="BE108" s="25">
        <f t="shared" si="465"/>
        <v>-0.22087049077159915</v>
      </c>
      <c r="BF108" s="45">
        <f t="shared" si="437"/>
        <v>0.99779129509228404</v>
      </c>
      <c r="BG108" s="45">
        <f t="shared" si="438"/>
        <v>-1.3089699467305205E-2</v>
      </c>
      <c r="BH108" s="46">
        <f t="shared" si="411"/>
        <v>97.382060106538958</v>
      </c>
      <c r="BI108" s="36" t="str">
        <f t="shared" si="392"/>
        <v>Slowdown</v>
      </c>
      <c r="BJ108" s="1">
        <v>99.7941</v>
      </c>
      <c r="BK108" s="25">
        <f t="shared" si="466"/>
        <v>-5.458263811410919E-2</v>
      </c>
      <c r="BL108" s="45">
        <f t="shared" si="439"/>
        <v>0.99945417361885891</v>
      </c>
      <c r="BM108" s="45">
        <f t="shared" si="440"/>
        <v>-3.5795376255834954E-3</v>
      </c>
      <c r="BN108" s="46">
        <f t="shared" si="412"/>
        <v>99.284092474883295</v>
      </c>
      <c r="BO108" s="36" t="str">
        <f t="shared" si="393"/>
        <v>Slowdown</v>
      </c>
      <c r="BP108" s="1">
        <v>97.247500000000002</v>
      </c>
      <c r="BQ108" s="25">
        <f t="shared" si="467"/>
        <v>-0.32501542567693242</v>
      </c>
      <c r="BR108" s="45">
        <f t="shared" si="441"/>
        <v>0.99674984574323067</v>
      </c>
      <c r="BS108" s="45">
        <f t="shared" si="442"/>
        <v>-1.8795221081966296E-2</v>
      </c>
      <c r="BT108" s="46">
        <f t="shared" si="413"/>
        <v>96.240955783606736</v>
      </c>
      <c r="BU108" s="36" t="str">
        <f t="shared" si="394"/>
        <v>Slowdown</v>
      </c>
      <c r="BV108" s="1">
        <v>99.445400000000006</v>
      </c>
      <c r="BW108" s="25">
        <f t="shared" si="468"/>
        <v>-0.23004834727367623</v>
      </c>
      <c r="BX108" s="45">
        <f t="shared" si="443"/>
        <v>0.99769951652726319</v>
      </c>
      <c r="BY108" s="45">
        <f t="shared" si="444"/>
        <v>-3.6389649789697609E-3</v>
      </c>
      <c r="BZ108" s="46">
        <f t="shared" si="414"/>
        <v>99.272207004206052</v>
      </c>
      <c r="CA108" s="36" t="str">
        <f t="shared" si="395"/>
        <v>Slowdown</v>
      </c>
      <c r="CB108" s="1">
        <v>96.757300000000001</v>
      </c>
      <c r="CC108" s="25">
        <f t="shared" si="469"/>
        <v>-0.15252035238599795</v>
      </c>
      <c r="CD108" s="45">
        <f t="shared" si="445"/>
        <v>0.99847479647614001</v>
      </c>
      <c r="CE108" s="45">
        <f t="shared" si="446"/>
        <v>-1.2936443003548015E-2</v>
      </c>
      <c r="CF108" s="46">
        <f t="shared" si="415"/>
        <v>97.412711399290401</v>
      </c>
      <c r="CG108" s="36" t="str">
        <f t="shared" si="396"/>
        <v>Slowdown</v>
      </c>
      <c r="CH108" s="1">
        <v>99.745400000000004</v>
      </c>
      <c r="CI108" s="25">
        <f t="shared" si="470"/>
        <v>4.643973716914418E-2</v>
      </c>
      <c r="CJ108" s="45">
        <f t="shared" si="447"/>
        <v>1.0004643973716913</v>
      </c>
      <c r="CK108" s="45">
        <f t="shared" si="448"/>
        <v>3.7081052035226048E-3</v>
      </c>
      <c r="CL108" s="46">
        <f t="shared" si="416"/>
        <v>100.74162104070452</v>
      </c>
      <c r="CM108" s="36" t="str">
        <f t="shared" si="397"/>
        <v>Recovery</v>
      </c>
      <c r="CN108" s="1">
        <v>98.930199999999999</v>
      </c>
      <c r="CO108" s="25">
        <f t="shared" si="471"/>
        <v>-3.3446742378239781E-2</v>
      </c>
      <c r="CP108" s="45">
        <f t="shared" si="449"/>
        <v>0.9996655325762176</v>
      </c>
      <c r="CQ108" s="45">
        <f t="shared" si="450"/>
        <v>5.9167587894215501E-4</v>
      </c>
      <c r="CR108" s="46">
        <f t="shared" si="417"/>
        <v>100.11833517578843</v>
      </c>
      <c r="CS108" s="36" t="str">
        <f t="shared" si="398"/>
        <v>Recovery</v>
      </c>
      <c r="CT108" s="1">
        <v>97.914699999999996</v>
      </c>
      <c r="CU108" s="25">
        <f t="shared" si="472"/>
        <v>-0.36135211428130237</v>
      </c>
      <c r="CV108" s="45">
        <f t="shared" si="451"/>
        <v>0.99638647885718701</v>
      </c>
      <c r="CW108" s="45">
        <f t="shared" si="452"/>
        <v>-3.1385711770210767E-2</v>
      </c>
      <c r="CX108" s="46">
        <f t="shared" si="418"/>
        <v>93.722857645957845</v>
      </c>
      <c r="CY108" s="36" t="str">
        <f t="shared" si="399"/>
        <v>Slowdown</v>
      </c>
      <c r="CZ108" s="1">
        <v>98.384699999999995</v>
      </c>
      <c r="DA108" s="25">
        <f t="shared" si="473"/>
        <v>-6.7079101505986135E-3</v>
      </c>
      <c r="DB108" s="45">
        <f t="shared" si="453"/>
        <v>0.99993292089849406</v>
      </c>
      <c r="DC108" s="45">
        <f t="shared" si="454"/>
        <v>9.9300925553813535E-4</v>
      </c>
      <c r="DD108" s="46">
        <f t="shared" si="380"/>
        <v>100.19860185110763</v>
      </c>
      <c r="DE108" s="36" t="str">
        <f t="shared" si="400"/>
        <v>Recovery</v>
      </c>
      <c r="DF108" s="1">
        <v>95.703800000000001</v>
      </c>
      <c r="DG108" s="25">
        <f t="shared" si="379"/>
        <v>-0.1953257393021807</v>
      </c>
      <c r="DH108" s="45">
        <f t="shared" si="378"/>
        <v>0.99804674260697823</v>
      </c>
      <c r="DI108" s="45">
        <f t="shared" si="455"/>
        <v>-1.5288657131362848E-2</v>
      </c>
      <c r="DJ108" s="46">
        <f t="shared" si="381"/>
        <v>96.942268573727432</v>
      </c>
      <c r="DK108" s="36" t="str">
        <f t="shared" si="382"/>
        <v>Slowdown</v>
      </c>
      <c r="DL108" s="22"/>
      <c r="DM108" s="98">
        <f t="shared" si="401"/>
        <v>-0.37845013770827496</v>
      </c>
    </row>
    <row r="109" spans="1:117" x14ac:dyDescent="0.25">
      <c r="A109">
        <v>198210</v>
      </c>
      <c r="B109" s="2">
        <v>98.308999999999997</v>
      </c>
      <c r="C109" s="25">
        <f t="shared" si="456"/>
        <v>-0.64810313864637203</v>
      </c>
      <c r="D109" s="45">
        <f t="shared" si="419"/>
        <v>0.99351896861353628</v>
      </c>
      <c r="E109" s="45">
        <f t="shared" si="420"/>
        <v>-2.664163691413246E-2</v>
      </c>
      <c r="F109" s="46">
        <f t="shared" si="402"/>
        <v>94.671672617173513</v>
      </c>
      <c r="G109" s="36" t="str">
        <f t="shared" si="383"/>
        <v>Slowdown</v>
      </c>
      <c r="H109" s="2">
        <v>99.3262</v>
      </c>
      <c r="I109" s="25">
        <f t="shared" si="457"/>
        <v>-7.9372185129338843E-2</v>
      </c>
      <c r="J109" s="45">
        <f t="shared" si="421"/>
        <v>0.99920627814870666</v>
      </c>
      <c r="K109" s="45">
        <f t="shared" si="422"/>
        <v>-5.5685486131691331E-3</v>
      </c>
      <c r="L109" s="46">
        <f t="shared" si="403"/>
        <v>98.886290277366172</v>
      </c>
      <c r="M109" s="36" t="str">
        <f t="shared" si="384"/>
        <v>Slowdown</v>
      </c>
      <c r="N109" s="2">
        <v>99.536000000000001</v>
      </c>
      <c r="O109" s="25">
        <f t="shared" si="458"/>
        <v>-0.2115351840155579</v>
      </c>
      <c r="P109" s="45">
        <f t="shared" si="423"/>
        <v>0.99788464815984446</v>
      </c>
      <c r="Q109" s="45">
        <f t="shared" si="424"/>
        <v>-8.1313775510204467E-3</v>
      </c>
      <c r="R109" s="46">
        <f t="shared" si="404"/>
        <v>98.373724489795904</v>
      </c>
      <c r="S109" s="36" t="str">
        <f t="shared" si="385"/>
        <v>Slowdown</v>
      </c>
      <c r="T109" s="2">
        <v>95.727000000000004</v>
      </c>
      <c r="U109" s="25">
        <f t="shared" si="459"/>
        <v>-0.26951931381444361</v>
      </c>
      <c r="V109" s="45">
        <f t="shared" si="425"/>
        <v>0.99730480686185552</v>
      </c>
      <c r="W109" s="45">
        <f t="shared" si="426"/>
        <v>-2.6496834718938267E-2</v>
      </c>
      <c r="X109" s="46">
        <f t="shared" si="405"/>
        <v>94.700633056212354</v>
      </c>
      <c r="Y109" s="36" t="str">
        <f t="shared" si="386"/>
        <v>Slowdown</v>
      </c>
      <c r="Z109" s="2">
        <v>98.857299999999995</v>
      </c>
      <c r="AA109" s="25">
        <f t="shared" si="460"/>
        <v>-6.3182497336225912E-2</v>
      </c>
      <c r="AB109" s="45">
        <f t="shared" si="427"/>
        <v>0.99936817502663777</v>
      </c>
      <c r="AC109" s="45">
        <f t="shared" si="428"/>
        <v>3.3411788109176666E-3</v>
      </c>
      <c r="AD109" s="46">
        <f t="shared" si="406"/>
        <v>100.66823576218353</v>
      </c>
      <c r="AE109" s="36" t="str">
        <f t="shared" si="387"/>
        <v>Recovery</v>
      </c>
      <c r="AF109" s="2">
        <v>100.2169</v>
      </c>
      <c r="AG109" s="25">
        <f t="shared" si="461"/>
        <v>5.1215187649250531E-2</v>
      </c>
      <c r="AH109" s="45">
        <f t="shared" si="429"/>
        <v>1.0005121518764926</v>
      </c>
      <c r="AI109" s="45">
        <f t="shared" si="430"/>
        <v>4.744159280235305E-3</v>
      </c>
      <c r="AJ109" s="46">
        <f t="shared" si="407"/>
        <v>100.94883185604706</v>
      </c>
      <c r="AK109" s="36" t="str">
        <f t="shared" si="388"/>
        <v>Expansion</v>
      </c>
      <c r="AL109" s="2">
        <v>100.42440000000001</v>
      </c>
      <c r="AM109" s="25">
        <f t="shared" si="462"/>
        <v>-1.2644729885665028E-2</v>
      </c>
      <c r="AN109" s="45">
        <f t="shared" si="431"/>
        <v>0.99987355270114331</v>
      </c>
      <c r="AO109" s="45">
        <f t="shared" si="432"/>
        <v>-3.5536496579235965E-4</v>
      </c>
      <c r="AP109" s="46">
        <f t="shared" si="408"/>
        <v>99.928927006841533</v>
      </c>
      <c r="AQ109" s="36" t="str">
        <f t="shared" si="389"/>
        <v>Downturn</v>
      </c>
      <c r="AR109" s="2">
        <v>98.017200000000003</v>
      </c>
      <c r="AS109" s="25">
        <f t="shared" si="463"/>
        <v>-7.8190386965960604E-2</v>
      </c>
      <c r="AT109" s="45">
        <f t="shared" si="433"/>
        <v>0.99921809613034041</v>
      </c>
      <c r="AU109" s="45">
        <f t="shared" si="434"/>
        <v>-1.4305151765341306E-2</v>
      </c>
      <c r="AV109" s="46">
        <f t="shared" si="409"/>
        <v>97.138969646931741</v>
      </c>
      <c r="AW109" s="36" t="str">
        <f t="shared" si="390"/>
        <v>Slowdown</v>
      </c>
      <c r="AX109" s="2">
        <v>100.05289999999999</v>
      </c>
      <c r="AY109" s="25">
        <f t="shared" si="464"/>
        <v>-0.2802636391815071</v>
      </c>
      <c r="AZ109" s="45">
        <f t="shared" si="435"/>
        <v>0.99719736360818489</v>
      </c>
      <c r="BA109" s="45">
        <f t="shared" si="436"/>
        <v>-1.1607471853115725E-2</v>
      </c>
      <c r="BB109" s="46">
        <f t="shared" si="410"/>
        <v>97.678505629376858</v>
      </c>
      <c r="BC109" s="36" t="str">
        <f t="shared" si="391"/>
        <v>Downturn</v>
      </c>
      <c r="BD109" s="2">
        <v>98.4071</v>
      </c>
      <c r="BE109" s="25">
        <f t="shared" si="465"/>
        <v>-0.2137542981548036</v>
      </c>
      <c r="BF109" s="45">
        <f t="shared" si="437"/>
        <v>0.997862457018452</v>
      </c>
      <c r="BG109" s="45">
        <f t="shared" si="438"/>
        <v>-1.3125288945895153E-2</v>
      </c>
      <c r="BH109" s="46">
        <f t="shared" si="411"/>
        <v>97.374942210820976</v>
      </c>
      <c r="BI109" s="36" t="str">
        <f t="shared" si="392"/>
        <v>Slowdown</v>
      </c>
      <c r="BJ109" s="2">
        <v>99.735200000000006</v>
      </c>
      <c r="BK109" s="25">
        <f t="shared" si="466"/>
        <v>-5.9021525320629355E-2</v>
      </c>
      <c r="BL109" s="45">
        <f t="shared" si="439"/>
        <v>0.99940978474679376</v>
      </c>
      <c r="BM109" s="45">
        <f t="shared" si="440"/>
        <v>-3.8901489842165793E-3</v>
      </c>
      <c r="BN109" s="46">
        <f t="shared" si="412"/>
        <v>99.221970203156687</v>
      </c>
      <c r="BO109" s="36" t="str">
        <f t="shared" si="393"/>
        <v>Slowdown</v>
      </c>
      <c r="BP109" s="2">
        <v>96.944900000000004</v>
      </c>
      <c r="BQ109" s="25">
        <f t="shared" si="467"/>
        <v>-0.3111648114347394</v>
      </c>
      <c r="BR109" s="45">
        <f t="shared" si="441"/>
        <v>0.99688835188565261</v>
      </c>
      <c r="BS109" s="45">
        <f t="shared" si="442"/>
        <v>-1.8427599278691087E-2</v>
      </c>
      <c r="BT109" s="46">
        <f t="shared" si="413"/>
        <v>96.314480144261779</v>
      </c>
      <c r="BU109" s="36" t="str">
        <f t="shared" si="394"/>
        <v>Slowdown</v>
      </c>
      <c r="BV109" s="2">
        <v>99.133200000000002</v>
      </c>
      <c r="BW109" s="25">
        <f t="shared" si="468"/>
        <v>-0.31394111743731157</v>
      </c>
      <c r="BX109" s="45">
        <f t="shared" si="443"/>
        <v>0.99686058882562689</v>
      </c>
      <c r="BY109" s="45">
        <f t="shared" si="444"/>
        <v>-7.4799535043447163E-3</v>
      </c>
      <c r="BZ109" s="46">
        <f t="shared" si="414"/>
        <v>98.504009299131056</v>
      </c>
      <c r="CA109" s="36" t="str">
        <f t="shared" si="395"/>
        <v>Slowdown</v>
      </c>
      <c r="CB109" s="2">
        <v>96.681299999999993</v>
      </c>
      <c r="CC109" s="25">
        <f t="shared" si="469"/>
        <v>-7.8547045029168455E-2</v>
      </c>
      <c r="CD109" s="45">
        <f t="shared" si="445"/>
        <v>0.99921452954970835</v>
      </c>
      <c r="CE109" s="45">
        <f t="shared" si="446"/>
        <v>-1.158822591264308E-2</v>
      </c>
      <c r="CF109" s="46">
        <f t="shared" si="415"/>
        <v>97.682354817471378</v>
      </c>
      <c r="CG109" s="36" t="str">
        <f t="shared" si="396"/>
        <v>Slowdown</v>
      </c>
      <c r="CH109" s="2">
        <v>99.776700000000005</v>
      </c>
      <c r="CI109" s="25">
        <f t="shared" si="470"/>
        <v>3.1379893208109501E-2</v>
      </c>
      <c r="CJ109" s="45">
        <f t="shared" si="447"/>
        <v>1.0003137989320812</v>
      </c>
      <c r="CK109" s="45">
        <f t="shared" si="448"/>
        <v>3.4747644602499683E-3</v>
      </c>
      <c r="CL109" s="46">
        <f t="shared" si="416"/>
        <v>100.69495289205</v>
      </c>
      <c r="CM109" s="36" t="str">
        <f t="shared" si="397"/>
        <v>Recovery</v>
      </c>
      <c r="CN109" s="2">
        <v>98.898399999999995</v>
      </c>
      <c r="CO109" s="25">
        <f t="shared" si="471"/>
        <v>-3.2143875176643785E-2</v>
      </c>
      <c r="CP109" s="45">
        <f t="shared" si="449"/>
        <v>0.99967856124823351</v>
      </c>
      <c r="CQ109" s="45">
        <f t="shared" si="450"/>
        <v>-1.047452528784687E-3</v>
      </c>
      <c r="CR109" s="46">
        <f t="shared" si="417"/>
        <v>99.790509494243068</v>
      </c>
      <c r="CS109" s="36" t="str">
        <f t="shared" si="398"/>
        <v>Slowdown</v>
      </c>
      <c r="CT109" s="2">
        <v>97.677899999999994</v>
      </c>
      <c r="CU109" s="25">
        <f t="shared" si="472"/>
        <v>-0.24184315531784539</v>
      </c>
      <c r="CV109" s="45">
        <f t="shared" si="451"/>
        <v>0.99758156844682155</v>
      </c>
      <c r="CW109" s="45">
        <f t="shared" si="452"/>
        <v>-2.7945186394124466E-2</v>
      </c>
      <c r="CX109" s="46">
        <f t="shared" si="418"/>
        <v>94.41096272117511</v>
      </c>
      <c r="CY109" s="36" t="str">
        <f t="shared" si="399"/>
        <v>Slowdown</v>
      </c>
      <c r="CZ109" s="2">
        <v>98.414299999999997</v>
      </c>
      <c r="DA109" s="25">
        <f t="shared" si="473"/>
        <v>3.0085978815813912E-2</v>
      </c>
      <c r="DB109" s="45">
        <f t="shared" si="453"/>
        <v>1.0003008597881582</v>
      </c>
      <c r="DC109" s="45">
        <f t="shared" si="454"/>
        <v>4.7373273950723771E-4</v>
      </c>
      <c r="DD109" s="46">
        <f t="shared" si="380"/>
        <v>100.09474654790145</v>
      </c>
      <c r="DE109" s="36" t="str">
        <f t="shared" si="400"/>
        <v>Recovery</v>
      </c>
      <c r="DF109" s="2">
        <v>95.575800000000001</v>
      </c>
      <c r="DG109" s="25">
        <f t="shared" si="379"/>
        <v>-0.13374599545681584</v>
      </c>
      <c r="DH109" s="45">
        <f t="shared" si="378"/>
        <v>0.99866254004543187</v>
      </c>
      <c r="DI109" s="45">
        <f t="shared" si="455"/>
        <v>-1.3486453679925403E-2</v>
      </c>
      <c r="DJ109" s="46">
        <f t="shared" si="381"/>
        <v>97.302709264014922</v>
      </c>
      <c r="DK109" s="36" t="str">
        <f t="shared" si="382"/>
        <v>Slowdown</v>
      </c>
      <c r="DL109" s="22"/>
      <c r="DM109" s="98">
        <f t="shared" si="401"/>
        <v>-0.13207417051360748</v>
      </c>
    </row>
    <row r="110" spans="1:117" x14ac:dyDescent="0.25">
      <c r="A110">
        <v>198211</v>
      </c>
      <c r="B110" s="1">
        <v>97.659099999999995</v>
      </c>
      <c r="C110" s="25">
        <f t="shared" si="456"/>
        <v>-0.66107884323917687</v>
      </c>
      <c r="D110" s="45">
        <f t="shared" si="419"/>
        <v>0.99338921156760818</v>
      </c>
      <c r="E110" s="45">
        <f t="shared" si="420"/>
        <v>-3.0818393382590181E-2</v>
      </c>
      <c r="F110" s="46">
        <f t="shared" si="402"/>
        <v>93.836321323481968</v>
      </c>
      <c r="G110" s="36" t="str">
        <f t="shared" si="383"/>
        <v>Slowdown</v>
      </c>
      <c r="H110" s="1">
        <v>99.319400000000002</v>
      </c>
      <c r="I110" s="25">
        <f t="shared" si="457"/>
        <v>-6.8461292186737868E-3</v>
      </c>
      <c r="J110" s="45">
        <f t="shared" si="421"/>
        <v>0.99993153870781326</v>
      </c>
      <c r="K110" s="45">
        <f t="shared" si="422"/>
        <v>-5.4773176964424408E-3</v>
      </c>
      <c r="L110" s="46">
        <f t="shared" si="403"/>
        <v>98.904536460711512</v>
      </c>
      <c r="M110" s="36" t="str">
        <f t="shared" si="384"/>
        <v>Slowdown</v>
      </c>
      <c r="N110" s="1">
        <v>99.3279</v>
      </c>
      <c r="O110" s="25">
        <f t="shared" si="458"/>
        <v>-0.20907008519530798</v>
      </c>
      <c r="P110" s="45">
        <f t="shared" si="423"/>
        <v>0.99790929914804694</v>
      </c>
      <c r="Q110" s="45">
        <f t="shared" si="424"/>
        <v>-9.645516788922337E-3</v>
      </c>
      <c r="R110" s="46">
        <f t="shared" si="404"/>
        <v>98.07089664221553</v>
      </c>
      <c r="S110" s="36" t="str">
        <f t="shared" si="385"/>
        <v>Slowdown</v>
      </c>
      <c r="T110" s="1">
        <v>95.602400000000003</v>
      </c>
      <c r="U110" s="25">
        <f t="shared" si="459"/>
        <v>-0.13016181432615764</v>
      </c>
      <c r="V110" s="45">
        <f t="shared" si="425"/>
        <v>0.99869838185673843</v>
      </c>
      <c r="W110" s="45">
        <f t="shared" si="426"/>
        <v>-2.2399376641862645E-2</v>
      </c>
      <c r="X110" s="46">
        <f t="shared" si="405"/>
        <v>95.520124671627471</v>
      </c>
      <c r="Y110" s="36" t="str">
        <f t="shared" si="386"/>
        <v>Slowdown</v>
      </c>
      <c r="Z110" s="1">
        <v>98.788700000000006</v>
      </c>
      <c r="AA110" s="25">
        <f t="shared" si="460"/>
        <v>-6.9392953277086611E-2</v>
      </c>
      <c r="AB110" s="45">
        <f t="shared" si="427"/>
        <v>0.99930607046722908</v>
      </c>
      <c r="AC110" s="45">
        <f t="shared" si="428"/>
        <v>8.5102330486797051E-4</v>
      </c>
      <c r="AD110" s="46">
        <f t="shared" si="406"/>
        <v>100.1702046609736</v>
      </c>
      <c r="AE110" s="36" t="str">
        <f t="shared" si="387"/>
        <v>Recovery</v>
      </c>
      <c r="AF110" s="1">
        <v>100.2276</v>
      </c>
      <c r="AG110" s="25">
        <f t="shared" si="461"/>
        <v>1.0676841929854079E-2</v>
      </c>
      <c r="AH110" s="45">
        <f t="shared" si="429"/>
        <v>1.0001067684192986</v>
      </c>
      <c r="AI110" s="45">
        <f t="shared" si="430"/>
        <v>4.1748947259268032E-3</v>
      </c>
      <c r="AJ110" s="46">
        <f t="shared" si="407"/>
        <v>100.83497894518536</v>
      </c>
      <c r="AK110" s="36" t="str">
        <f t="shared" si="388"/>
        <v>Expansion</v>
      </c>
      <c r="AL110" s="1">
        <v>100.40940000000001</v>
      </c>
      <c r="AM110" s="25">
        <f t="shared" si="462"/>
        <v>-1.493660903127185E-2</v>
      </c>
      <c r="AN110" s="45">
        <f t="shared" si="431"/>
        <v>0.99985063390968731</v>
      </c>
      <c r="AO110" s="45">
        <f t="shared" si="432"/>
        <v>-7.8317731154231573E-4</v>
      </c>
      <c r="AP110" s="46">
        <f t="shared" si="408"/>
        <v>99.843364537691542</v>
      </c>
      <c r="AQ110" s="36" t="str">
        <f t="shared" si="389"/>
        <v>Downturn</v>
      </c>
      <c r="AR110" s="1">
        <v>98.024299999999997</v>
      </c>
      <c r="AS110" s="25">
        <f t="shared" si="463"/>
        <v>7.2436266287897542E-3</v>
      </c>
      <c r="AT110" s="45">
        <f t="shared" si="433"/>
        <v>1.0000724362662878</v>
      </c>
      <c r="AU110" s="45">
        <f t="shared" si="434"/>
        <v>-1.1168005293983541E-2</v>
      </c>
      <c r="AV110" s="46">
        <f t="shared" si="409"/>
        <v>97.766398941203292</v>
      </c>
      <c r="AW110" s="36" t="str">
        <f t="shared" si="390"/>
        <v>Slowdown</v>
      </c>
      <c r="AX110" s="1">
        <v>99.755499999999998</v>
      </c>
      <c r="AY110" s="25">
        <f t="shared" si="464"/>
        <v>-0.29724275858070692</v>
      </c>
      <c r="AZ110" s="45">
        <f t="shared" si="435"/>
        <v>0.99702757241419293</v>
      </c>
      <c r="BA110" s="45">
        <f t="shared" si="436"/>
        <v>-1.3603121489708436E-2</v>
      </c>
      <c r="BB110" s="46">
        <f t="shared" si="410"/>
        <v>97.279375702058317</v>
      </c>
      <c r="BC110" s="36" t="str">
        <f t="shared" si="391"/>
        <v>Slowdown</v>
      </c>
      <c r="BD110" s="1">
        <v>98.211799999999997</v>
      </c>
      <c r="BE110" s="25">
        <f t="shared" si="465"/>
        <v>-0.19846128988660691</v>
      </c>
      <c r="BF110" s="45">
        <f t="shared" si="437"/>
        <v>0.99801538710113391</v>
      </c>
      <c r="BG110" s="45">
        <f t="shared" si="438"/>
        <v>-1.2914988220726564E-2</v>
      </c>
      <c r="BH110" s="46">
        <f t="shared" si="411"/>
        <v>97.417002355854692</v>
      </c>
      <c r="BI110" s="36" t="str">
        <f t="shared" si="392"/>
        <v>Slowdown</v>
      </c>
      <c r="BJ110" s="1">
        <v>99.650800000000004</v>
      </c>
      <c r="BK110" s="25">
        <f t="shared" si="466"/>
        <v>-8.462408457595938E-2</v>
      </c>
      <c r="BL110" s="45">
        <f t="shared" si="439"/>
        <v>0.99915375915424043</v>
      </c>
      <c r="BM110" s="45">
        <f t="shared" si="440"/>
        <v>-4.1621988401804311E-3</v>
      </c>
      <c r="BN110" s="46">
        <f t="shared" si="412"/>
        <v>99.167560231963918</v>
      </c>
      <c r="BO110" s="36" t="str">
        <f t="shared" si="393"/>
        <v>Slowdown</v>
      </c>
      <c r="BP110" s="1">
        <v>96.729500000000002</v>
      </c>
      <c r="BQ110" s="25">
        <f t="shared" si="467"/>
        <v>-0.22218806765492818</v>
      </c>
      <c r="BR110" s="45">
        <f t="shared" si="441"/>
        <v>0.99777811932345073</v>
      </c>
      <c r="BS110" s="45">
        <f t="shared" si="442"/>
        <v>-1.720334841454263E-2</v>
      </c>
      <c r="BT110" s="46">
        <f t="shared" si="413"/>
        <v>96.559330317091479</v>
      </c>
      <c r="BU110" s="36" t="str">
        <f t="shared" si="394"/>
        <v>Slowdown</v>
      </c>
      <c r="BV110" s="1">
        <v>98.754800000000003</v>
      </c>
      <c r="BW110" s="25">
        <f t="shared" si="468"/>
        <v>-0.38170865058325482</v>
      </c>
      <c r="BX110" s="45">
        <f t="shared" si="443"/>
        <v>0.99618291349416743</v>
      </c>
      <c r="BY110" s="45">
        <f t="shared" si="444"/>
        <v>-1.1596042172521304E-2</v>
      </c>
      <c r="BZ110" s="46">
        <f t="shared" si="414"/>
        <v>97.680791565495738</v>
      </c>
      <c r="CA110" s="36" t="str">
        <f t="shared" si="395"/>
        <v>Slowdown</v>
      </c>
      <c r="CB110" s="1">
        <v>96.688800000000001</v>
      </c>
      <c r="CC110" s="25">
        <f t="shared" si="469"/>
        <v>7.757446372780869E-3</v>
      </c>
      <c r="CD110" s="45">
        <f t="shared" si="445"/>
        <v>1.0000775744637278</v>
      </c>
      <c r="CE110" s="45">
        <f t="shared" si="446"/>
        <v>-9.1533274579326251E-3</v>
      </c>
      <c r="CF110" s="46">
        <f t="shared" si="415"/>
        <v>98.169334508413471</v>
      </c>
      <c r="CG110" s="36" t="str">
        <f t="shared" si="396"/>
        <v>Slowdown</v>
      </c>
      <c r="CH110" s="1">
        <v>99.796700000000001</v>
      </c>
      <c r="CI110" s="25">
        <f t="shared" si="470"/>
        <v>2.004475994896205E-2</v>
      </c>
      <c r="CJ110" s="45">
        <f t="shared" si="447"/>
        <v>1.0002004475994897</v>
      </c>
      <c r="CK110" s="45">
        <f t="shared" si="448"/>
        <v>3.0262644780274517E-3</v>
      </c>
      <c r="CL110" s="46">
        <f t="shared" si="416"/>
        <v>100.60525289560549</v>
      </c>
      <c r="CM110" s="36" t="str">
        <f t="shared" si="397"/>
        <v>Recovery</v>
      </c>
      <c r="CN110" s="1">
        <v>98.823999999999998</v>
      </c>
      <c r="CO110" s="25">
        <f t="shared" si="471"/>
        <v>-7.52287195748335E-2</v>
      </c>
      <c r="CP110" s="45">
        <f t="shared" si="449"/>
        <v>0.99924771280425162</v>
      </c>
      <c r="CQ110" s="45">
        <f t="shared" si="450"/>
        <v>-2.5968573282750818E-3</v>
      </c>
      <c r="CR110" s="46">
        <f t="shared" si="417"/>
        <v>99.480628534344987</v>
      </c>
      <c r="CS110" s="36" t="str">
        <f t="shared" si="398"/>
        <v>Slowdown</v>
      </c>
      <c r="CT110" s="1">
        <v>97.567800000000005</v>
      </c>
      <c r="CU110" s="25">
        <f t="shared" si="472"/>
        <v>-0.11271741100083903</v>
      </c>
      <c r="CV110" s="45">
        <f t="shared" si="451"/>
        <v>0.9988728258899916</v>
      </c>
      <c r="CW110" s="45">
        <f t="shared" si="452"/>
        <v>-2.301185890278834E-2</v>
      </c>
      <c r="CX110" s="46">
        <f t="shared" si="418"/>
        <v>95.397628219442339</v>
      </c>
      <c r="CY110" s="36" t="str">
        <f t="shared" si="399"/>
        <v>Slowdown</v>
      </c>
      <c r="CZ110" s="1">
        <v>98.49</v>
      </c>
      <c r="DA110" s="25">
        <f t="shared" si="473"/>
        <v>7.6919715935588287E-2</v>
      </c>
      <c r="DB110" s="45">
        <f t="shared" si="453"/>
        <v>1.000769197159356</v>
      </c>
      <c r="DC110" s="45">
        <f t="shared" si="454"/>
        <v>6.949693969617865E-4</v>
      </c>
      <c r="DD110" s="46">
        <f t="shared" si="380"/>
        <v>100.13899387939236</v>
      </c>
      <c r="DE110" s="36" t="str">
        <f t="shared" si="400"/>
        <v>Recovery</v>
      </c>
      <c r="DF110" s="1">
        <v>95.528199999999998</v>
      </c>
      <c r="DG110" s="25">
        <f t="shared" si="379"/>
        <v>-4.9803402116438203E-2</v>
      </c>
      <c r="DH110" s="45">
        <f t="shared" si="378"/>
        <v>0.99950196597883567</v>
      </c>
      <c r="DI110" s="45">
        <f t="shared" si="455"/>
        <v>-1.12528644501807E-2</v>
      </c>
      <c r="DJ110" s="46">
        <f t="shared" si="381"/>
        <v>97.749427109963861</v>
      </c>
      <c r="DK110" s="36" t="str">
        <f t="shared" si="382"/>
        <v>Slowdown</v>
      </c>
      <c r="DL110" s="22"/>
      <c r="DM110" s="98">
        <f t="shared" si="401"/>
        <v>0.1546416561514663</v>
      </c>
    </row>
    <row r="111" spans="1:117" x14ac:dyDescent="0.25">
      <c r="A111">
        <v>198212</v>
      </c>
      <c r="B111" s="2">
        <v>97.0441</v>
      </c>
      <c r="C111" s="25">
        <f t="shared" si="456"/>
        <v>-0.6297416216205094</v>
      </c>
      <c r="D111" s="45">
        <f t="shared" si="419"/>
        <v>0.99370258378379495</v>
      </c>
      <c r="E111" s="45">
        <f t="shared" si="420"/>
        <v>-3.3935273212348127E-2</v>
      </c>
      <c r="F111" s="46">
        <f t="shared" si="402"/>
        <v>93.212945357530373</v>
      </c>
      <c r="G111" s="36" t="str">
        <f t="shared" si="383"/>
        <v>Slowdown</v>
      </c>
      <c r="H111" s="2">
        <v>99.400899999999993</v>
      </c>
      <c r="I111" s="25">
        <f t="shared" si="457"/>
        <v>8.2058490083499538E-2</v>
      </c>
      <c r="J111" s="45">
        <f t="shared" si="421"/>
        <v>1.0008205849008349</v>
      </c>
      <c r="K111" s="45">
        <f t="shared" si="422"/>
        <v>-3.8692414843618517E-3</v>
      </c>
      <c r="L111" s="46">
        <f t="shared" si="403"/>
        <v>99.226151703127627</v>
      </c>
      <c r="M111" s="36" t="str">
        <f t="shared" si="384"/>
        <v>Slowdown</v>
      </c>
      <c r="N111" s="2">
        <v>99.141499999999994</v>
      </c>
      <c r="O111" s="25">
        <f t="shared" si="458"/>
        <v>-0.18766127140511993</v>
      </c>
      <c r="P111" s="45">
        <f t="shared" si="423"/>
        <v>0.99812338728594885</v>
      </c>
      <c r="Q111" s="45">
        <f t="shared" si="424"/>
        <v>-1.0686302293927641E-2</v>
      </c>
      <c r="R111" s="46">
        <f t="shared" si="404"/>
        <v>97.862739541214466</v>
      </c>
      <c r="S111" s="36" t="str">
        <f t="shared" si="385"/>
        <v>Slowdown</v>
      </c>
      <c r="T111" s="2">
        <v>95.627899999999997</v>
      </c>
      <c r="U111" s="25">
        <f t="shared" si="459"/>
        <v>2.6672970553034085E-2</v>
      </c>
      <c r="V111" s="45">
        <f t="shared" si="425"/>
        <v>1.0002667297055303</v>
      </c>
      <c r="W111" s="45">
        <f t="shared" si="426"/>
        <v>-1.6916238149381035E-2</v>
      </c>
      <c r="X111" s="46">
        <f t="shared" si="405"/>
        <v>96.616752370123791</v>
      </c>
      <c r="Y111" s="36" t="str">
        <f t="shared" si="386"/>
        <v>Slowdown</v>
      </c>
      <c r="Z111" s="2">
        <v>98.737300000000005</v>
      </c>
      <c r="AA111" s="25">
        <f t="shared" si="460"/>
        <v>-5.2030242325287204E-2</v>
      </c>
      <c r="AB111" s="45">
        <f t="shared" si="427"/>
        <v>0.99947969757674715</v>
      </c>
      <c r="AC111" s="45">
        <f t="shared" si="428"/>
        <v>-1.0410743806671396E-3</v>
      </c>
      <c r="AD111" s="46">
        <f t="shared" si="406"/>
        <v>99.791785123866575</v>
      </c>
      <c r="AE111" s="36" t="str">
        <f t="shared" si="387"/>
        <v>Slowdown</v>
      </c>
      <c r="AF111" s="2">
        <v>100.1961</v>
      </c>
      <c r="AG111" s="25">
        <f t="shared" si="461"/>
        <v>-3.1428468804993927E-2</v>
      </c>
      <c r="AH111" s="45">
        <f t="shared" si="429"/>
        <v>0.99968571531195005</v>
      </c>
      <c r="AI111" s="45">
        <f t="shared" si="430"/>
        <v>2.9981000354368792E-3</v>
      </c>
      <c r="AJ111" s="46">
        <f t="shared" si="407"/>
        <v>100.59962000708738</v>
      </c>
      <c r="AK111" s="36" t="str">
        <f t="shared" si="388"/>
        <v>Expansion</v>
      </c>
      <c r="AL111" s="2">
        <v>100.3845</v>
      </c>
      <c r="AM111" s="25">
        <f t="shared" si="462"/>
        <v>-2.4798475043175606E-2</v>
      </c>
      <c r="AN111" s="45">
        <f t="shared" si="431"/>
        <v>0.99975201524956825</v>
      </c>
      <c r="AO111" s="45">
        <f t="shared" si="432"/>
        <v>-1.0438911964845143E-3</v>
      </c>
      <c r="AP111" s="46">
        <f t="shared" si="408"/>
        <v>99.791221760703095</v>
      </c>
      <c r="AQ111" s="36" t="str">
        <f t="shared" si="389"/>
        <v>Downturn</v>
      </c>
      <c r="AR111" s="2">
        <v>98.103099999999998</v>
      </c>
      <c r="AS111" s="25">
        <f t="shared" si="463"/>
        <v>8.0388230265353688E-2</v>
      </c>
      <c r="AT111" s="45">
        <f t="shared" si="433"/>
        <v>1.0008038823026535</v>
      </c>
      <c r="AU111" s="45">
        <f t="shared" si="434"/>
        <v>-7.143081240657545E-3</v>
      </c>
      <c r="AV111" s="46">
        <f t="shared" si="409"/>
        <v>98.571383751868495</v>
      </c>
      <c r="AW111" s="36" t="str">
        <f t="shared" si="390"/>
        <v>Slowdown</v>
      </c>
      <c r="AX111" s="2">
        <v>99.452200000000005</v>
      </c>
      <c r="AY111" s="25">
        <f t="shared" si="464"/>
        <v>-0.30404338607895609</v>
      </c>
      <c r="AZ111" s="45">
        <f t="shared" si="435"/>
        <v>0.99695956613921044</v>
      </c>
      <c r="BA111" s="45">
        <f t="shared" si="436"/>
        <v>-1.5239926607539256E-2</v>
      </c>
      <c r="BB111" s="46">
        <f t="shared" si="410"/>
        <v>96.952014678492148</v>
      </c>
      <c r="BC111" s="36" t="str">
        <f t="shared" si="391"/>
        <v>Slowdown</v>
      </c>
      <c r="BD111" s="2">
        <v>98.039599999999993</v>
      </c>
      <c r="BE111" s="25">
        <f t="shared" si="465"/>
        <v>-0.17533534666914127</v>
      </c>
      <c r="BF111" s="45">
        <f t="shared" si="437"/>
        <v>0.99824664653330863</v>
      </c>
      <c r="BG111" s="45">
        <f t="shared" si="438"/>
        <v>-1.2456157669209822E-2</v>
      </c>
      <c r="BH111" s="46">
        <f t="shared" si="411"/>
        <v>97.508768466158031</v>
      </c>
      <c r="BI111" s="36" t="str">
        <f t="shared" si="392"/>
        <v>Slowdown</v>
      </c>
      <c r="BJ111" s="2">
        <v>99.529399999999995</v>
      </c>
      <c r="BK111" s="25">
        <f t="shared" si="466"/>
        <v>-0.1218254143469078</v>
      </c>
      <c r="BL111" s="45">
        <f t="shared" si="439"/>
        <v>0.9987817458565309</v>
      </c>
      <c r="BM111" s="45">
        <f t="shared" si="440"/>
        <v>-4.6283610121587992E-3</v>
      </c>
      <c r="BN111" s="46">
        <f t="shared" si="412"/>
        <v>99.074327797568245</v>
      </c>
      <c r="BO111" s="36" t="str">
        <f t="shared" si="393"/>
        <v>Slowdown</v>
      </c>
      <c r="BP111" s="2">
        <v>96.668400000000005</v>
      </c>
      <c r="BQ111" s="25">
        <f t="shared" si="467"/>
        <v>-6.3165838756528425E-2</v>
      </c>
      <c r="BR111" s="45">
        <f t="shared" si="441"/>
        <v>0.99936834161243471</v>
      </c>
      <c r="BS111" s="45">
        <f t="shared" si="442"/>
        <v>-1.48423232454995E-2</v>
      </c>
      <c r="BT111" s="46">
        <f t="shared" si="413"/>
        <v>97.0315353509001</v>
      </c>
      <c r="BU111" s="36" t="str">
        <f t="shared" si="394"/>
        <v>Slowdown</v>
      </c>
      <c r="BV111" s="2">
        <v>98.357200000000006</v>
      </c>
      <c r="BW111" s="25">
        <f t="shared" si="468"/>
        <v>-0.40261334132619075</v>
      </c>
      <c r="BX111" s="45">
        <f t="shared" si="443"/>
        <v>0.99597386658673814</v>
      </c>
      <c r="BY111" s="45">
        <f t="shared" si="444"/>
        <v>-1.5418804274381137E-2</v>
      </c>
      <c r="BZ111" s="46">
        <f t="shared" si="414"/>
        <v>96.916239145123768</v>
      </c>
      <c r="CA111" s="36" t="str">
        <f t="shared" si="395"/>
        <v>Slowdown</v>
      </c>
      <c r="CB111" s="2">
        <v>96.779300000000006</v>
      </c>
      <c r="CC111" s="25">
        <f t="shared" si="469"/>
        <v>9.3599258652507636E-2</v>
      </c>
      <c r="CD111" s="45">
        <f t="shared" si="445"/>
        <v>1.0009359925865251</v>
      </c>
      <c r="CE111" s="45">
        <f t="shared" si="446"/>
        <v>-5.7581790798827415E-3</v>
      </c>
      <c r="CF111" s="46">
        <f t="shared" si="415"/>
        <v>98.848364184023453</v>
      </c>
      <c r="CG111" s="36" t="str">
        <f t="shared" si="396"/>
        <v>Slowdown</v>
      </c>
      <c r="CH111" s="2">
        <v>99.810100000000006</v>
      </c>
      <c r="CI111" s="25">
        <f t="shared" si="470"/>
        <v>1.3427297696220713E-2</v>
      </c>
      <c r="CJ111" s="45">
        <f t="shared" si="447"/>
        <v>1.0001342729769622</v>
      </c>
      <c r="CK111" s="45">
        <f t="shared" si="448"/>
        <v>2.4415720067894053E-3</v>
      </c>
      <c r="CL111" s="46">
        <f t="shared" si="416"/>
        <v>100.48831440135788</v>
      </c>
      <c r="CM111" s="36" t="str">
        <f t="shared" si="397"/>
        <v>Recovery</v>
      </c>
      <c r="CN111" s="2">
        <v>98.679299999999998</v>
      </c>
      <c r="CO111" s="25">
        <f t="shared" si="471"/>
        <v>-0.14642192180037264</v>
      </c>
      <c r="CP111" s="45">
        <f t="shared" si="449"/>
        <v>0.99853578078199623</v>
      </c>
      <c r="CQ111" s="45">
        <f t="shared" si="450"/>
        <v>-4.0291284183754383E-3</v>
      </c>
      <c r="CR111" s="46">
        <f t="shared" si="417"/>
        <v>99.194174316324919</v>
      </c>
      <c r="CS111" s="36" t="str">
        <f t="shared" si="398"/>
        <v>Slowdown</v>
      </c>
      <c r="CT111" s="2">
        <v>97.579400000000007</v>
      </c>
      <c r="CU111" s="25">
        <f t="shared" si="472"/>
        <v>1.1889168352675152E-2</v>
      </c>
      <c r="CV111" s="45">
        <f t="shared" si="451"/>
        <v>1.0001188916835269</v>
      </c>
      <c r="CW111" s="45">
        <f t="shared" si="452"/>
        <v>-1.702735074247208E-2</v>
      </c>
      <c r="CX111" s="46">
        <f t="shared" si="418"/>
        <v>96.594529851505584</v>
      </c>
      <c r="CY111" s="36" t="str">
        <f t="shared" si="399"/>
        <v>Slowdown</v>
      </c>
      <c r="CZ111" s="2">
        <v>98.611699999999999</v>
      </c>
      <c r="DA111" s="25">
        <f t="shared" si="473"/>
        <v>0.12356584424815123</v>
      </c>
      <c r="DB111" s="45">
        <f t="shared" si="453"/>
        <v>1.0012356584424815</v>
      </c>
      <c r="DC111" s="45">
        <f t="shared" si="454"/>
        <v>1.8032350544832099E-3</v>
      </c>
      <c r="DD111" s="46">
        <f t="shared" si="380"/>
        <v>100.36064701089664</v>
      </c>
      <c r="DE111" s="36" t="str">
        <f t="shared" si="400"/>
        <v>Recovery</v>
      </c>
      <c r="DF111" s="2">
        <v>95.577399999999997</v>
      </c>
      <c r="DG111" s="25">
        <f t="shared" si="379"/>
        <v>5.150311635726311E-2</v>
      </c>
      <c r="DH111" s="45">
        <f t="shared" si="378"/>
        <v>1.0005150311635727</v>
      </c>
      <c r="DI111" s="45">
        <f t="shared" si="455"/>
        <v>-8.1422137357048952E-3</v>
      </c>
      <c r="DJ111" s="46">
        <f t="shared" si="381"/>
        <v>98.37155725285902</v>
      </c>
      <c r="DK111" s="36" t="str">
        <f t="shared" si="382"/>
        <v>Slowdown</v>
      </c>
      <c r="DL111" s="22"/>
      <c r="DM111" s="98">
        <f t="shared" si="401"/>
        <v>0.45180376056495053</v>
      </c>
    </row>
    <row r="112" spans="1:117" x14ac:dyDescent="0.25">
      <c r="A112">
        <v>198301</v>
      </c>
      <c r="B112" s="1">
        <v>96.501000000000005</v>
      </c>
      <c r="C112" s="25">
        <f t="shared" si="456"/>
        <v>-0.55964247182466065</v>
      </c>
      <c r="D112" s="45">
        <f t="shared" si="419"/>
        <v>0.99440357528175338</v>
      </c>
      <c r="E112" s="45">
        <f t="shared" si="420"/>
        <v>-3.5432736374004348E-2</v>
      </c>
      <c r="F112" s="46">
        <f t="shared" si="402"/>
        <v>92.913452725199136</v>
      </c>
      <c r="G112" s="36" t="str">
        <f t="shared" si="383"/>
        <v>Slowdown</v>
      </c>
      <c r="H112" s="1">
        <v>99.562700000000007</v>
      </c>
      <c r="I112" s="25">
        <f t="shared" si="457"/>
        <v>0.16277518614017952</v>
      </c>
      <c r="J112" s="45">
        <f t="shared" si="421"/>
        <v>1.0016277518614018</v>
      </c>
      <c r="K112" s="45">
        <f t="shared" si="422"/>
        <v>-1.0314502009218796E-3</v>
      </c>
      <c r="L112" s="46">
        <f t="shared" si="403"/>
        <v>99.793709959815629</v>
      </c>
      <c r="M112" s="36" t="str">
        <f t="shared" si="384"/>
        <v>Slowdown</v>
      </c>
      <c r="N112" s="1">
        <v>98.985799999999998</v>
      </c>
      <c r="O112" s="25">
        <f t="shared" si="458"/>
        <v>-0.15704825930613917</v>
      </c>
      <c r="P112" s="45">
        <f t="shared" si="423"/>
        <v>0.99842951740693864</v>
      </c>
      <c r="Q112" s="45">
        <f t="shared" si="424"/>
        <v>-1.1082460579988407E-2</v>
      </c>
      <c r="R112" s="46">
        <f t="shared" si="404"/>
        <v>97.783507884002319</v>
      </c>
      <c r="S112" s="36" t="str">
        <f t="shared" si="385"/>
        <v>Slowdown</v>
      </c>
      <c r="T112" s="1">
        <v>95.782200000000003</v>
      </c>
      <c r="U112" s="25">
        <f t="shared" si="459"/>
        <v>0.16135458375642078</v>
      </c>
      <c r="V112" s="45">
        <f t="shared" si="425"/>
        <v>1.0016135458375641</v>
      </c>
      <c r="W112" s="45">
        <f t="shared" si="426"/>
        <v>-1.0373379676028249E-2</v>
      </c>
      <c r="X112" s="46">
        <f t="shared" si="405"/>
        <v>97.925324064794353</v>
      </c>
      <c r="Y112" s="36" t="str">
        <f t="shared" si="386"/>
        <v>Slowdown</v>
      </c>
      <c r="Z112" s="1">
        <v>98.713200000000001</v>
      </c>
      <c r="AA112" s="25">
        <f t="shared" si="460"/>
        <v>-2.4408202371347231E-2</v>
      </c>
      <c r="AB112" s="45">
        <f t="shared" si="427"/>
        <v>0.99975591797628649</v>
      </c>
      <c r="AC112" s="45">
        <f t="shared" si="428"/>
        <v>-2.1268938857865738E-3</v>
      </c>
      <c r="AD112" s="46">
        <f t="shared" si="406"/>
        <v>99.57462122284268</v>
      </c>
      <c r="AE112" s="36" t="str">
        <f t="shared" si="387"/>
        <v>Slowdown</v>
      </c>
      <c r="AF112" s="1">
        <v>100.14100000000001</v>
      </c>
      <c r="AG112" s="25">
        <f t="shared" si="461"/>
        <v>-5.499216037350349E-2</v>
      </c>
      <c r="AH112" s="45">
        <f t="shared" si="429"/>
        <v>0.99945007839626498</v>
      </c>
      <c r="AI112" s="45">
        <f t="shared" si="430"/>
        <v>1.4931239292863552E-3</v>
      </c>
      <c r="AJ112" s="46">
        <f t="shared" si="407"/>
        <v>100.29862478585727</v>
      </c>
      <c r="AK112" s="36" t="str">
        <f t="shared" si="388"/>
        <v>Expansion</v>
      </c>
      <c r="AL112" s="1">
        <v>100.3449</v>
      </c>
      <c r="AM112" s="25">
        <f t="shared" si="462"/>
        <v>-3.944832120497406E-2</v>
      </c>
      <c r="AN112" s="45">
        <f t="shared" si="431"/>
        <v>0.99960551678795029</v>
      </c>
      <c r="AO112" s="45">
        <f t="shared" si="432"/>
        <v>-1.2819275093879368E-3</v>
      </c>
      <c r="AP112" s="46">
        <f t="shared" si="408"/>
        <v>99.743614498122412</v>
      </c>
      <c r="AQ112" s="36" t="str">
        <f t="shared" si="389"/>
        <v>Downturn</v>
      </c>
      <c r="AR112" s="1">
        <v>98.230999999999995</v>
      </c>
      <c r="AS112" s="25">
        <f t="shared" si="463"/>
        <v>0.1303730463155566</v>
      </c>
      <c r="AT112" s="45">
        <f t="shared" si="433"/>
        <v>1.0013037304631556</v>
      </c>
      <c r="AU112" s="45">
        <f t="shared" si="434"/>
        <v>-2.795757433019741E-3</v>
      </c>
      <c r="AV112" s="46">
        <f t="shared" si="409"/>
        <v>99.440848513396048</v>
      </c>
      <c r="AW112" s="36" t="str">
        <f t="shared" si="390"/>
        <v>Slowdown</v>
      </c>
      <c r="AX112" s="1">
        <v>99.154300000000006</v>
      </c>
      <c r="AY112" s="25">
        <f t="shared" si="464"/>
        <v>-0.29954088496785242</v>
      </c>
      <c r="AZ112" s="45">
        <f t="shared" si="435"/>
        <v>0.99700459115032147</v>
      </c>
      <c r="BA112" s="45">
        <f t="shared" si="436"/>
        <v>-1.6421038848444036E-2</v>
      </c>
      <c r="BB112" s="46">
        <f t="shared" si="410"/>
        <v>96.715792230311195</v>
      </c>
      <c r="BC112" s="36" t="str">
        <f t="shared" si="391"/>
        <v>Slowdown</v>
      </c>
      <c r="BD112" s="1">
        <v>97.893299999999996</v>
      </c>
      <c r="BE112" s="25">
        <f t="shared" si="465"/>
        <v>-0.14922541503636955</v>
      </c>
      <c r="BF112" s="45">
        <f t="shared" si="437"/>
        <v>0.99850774584963631</v>
      </c>
      <c r="BG112" s="45">
        <f t="shared" si="438"/>
        <v>-1.1738802557338834E-2</v>
      </c>
      <c r="BH112" s="46">
        <f t="shared" si="411"/>
        <v>97.652239488532231</v>
      </c>
      <c r="BI112" s="36" t="str">
        <f t="shared" si="392"/>
        <v>Slowdown</v>
      </c>
      <c r="BJ112" s="1">
        <v>99.384399999999999</v>
      </c>
      <c r="BK112" s="25">
        <f t="shared" si="466"/>
        <v>-0.14568559641673318</v>
      </c>
      <c r="BL112" s="45">
        <f t="shared" si="439"/>
        <v>0.99854314403583266</v>
      </c>
      <c r="BM112" s="45">
        <f t="shared" si="440"/>
        <v>-5.3125050042435173E-3</v>
      </c>
      <c r="BN112" s="46">
        <f t="shared" si="412"/>
        <v>98.937498999151302</v>
      </c>
      <c r="BO112" s="36" t="str">
        <f t="shared" si="393"/>
        <v>Slowdown</v>
      </c>
      <c r="BP112" s="1">
        <v>96.7834</v>
      </c>
      <c r="BQ112" s="25">
        <f t="shared" si="467"/>
        <v>0.11896338410483144</v>
      </c>
      <c r="BR112" s="45">
        <f t="shared" si="441"/>
        <v>1.0011896338410484</v>
      </c>
      <c r="BS112" s="45">
        <f t="shared" si="442"/>
        <v>-1.0915519946040564E-2</v>
      </c>
      <c r="BT112" s="46">
        <f t="shared" si="413"/>
        <v>97.816896010791893</v>
      </c>
      <c r="BU112" s="36" t="str">
        <f t="shared" si="394"/>
        <v>Slowdown</v>
      </c>
      <c r="BV112" s="1">
        <v>98.035399999999996</v>
      </c>
      <c r="BW112" s="25">
        <f t="shared" si="468"/>
        <v>-0.32717482807563686</v>
      </c>
      <c r="BX112" s="45">
        <f t="shared" si="443"/>
        <v>0.99672825171924362</v>
      </c>
      <c r="BY112" s="45">
        <f t="shared" si="444"/>
        <v>-1.7897858187573945E-2</v>
      </c>
      <c r="BZ112" s="46">
        <f t="shared" si="414"/>
        <v>96.420428362485211</v>
      </c>
      <c r="CA112" s="36" t="str">
        <f t="shared" si="395"/>
        <v>Slowdown</v>
      </c>
      <c r="CB112" s="1">
        <v>96.9268</v>
      </c>
      <c r="CC112" s="25">
        <f t="shared" si="469"/>
        <v>0.15240862457157031</v>
      </c>
      <c r="CD112" s="45">
        <f t="shared" si="445"/>
        <v>1.0015240862457158</v>
      </c>
      <c r="CE112" s="45">
        <f t="shared" si="446"/>
        <v>-1.8536292000148613E-3</v>
      </c>
      <c r="CF112" s="46">
        <f t="shared" si="415"/>
        <v>99.629274159997024</v>
      </c>
      <c r="CG112" s="36" t="str">
        <f t="shared" si="396"/>
        <v>Slowdown</v>
      </c>
      <c r="CH112" s="1">
        <v>99.820999999999998</v>
      </c>
      <c r="CI112" s="25">
        <f t="shared" si="470"/>
        <v>1.0920738482370381E-2</v>
      </c>
      <c r="CJ112" s="45">
        <f t="shared" si="447"/>
        <v>1.0001092073848237</v>
      </c>
      <c r="CK112" s="45">
        <f t="shared" si="448"/>
        <v>1.8396651066814318E-3</v>
      </c>
      <c r="CL112" s="46">
        <f t="shared" si="416"/>
        <v>100.36793302133628</v>
      </c>
      <c r="CM112" s="36" t="str">
        <f t="shared" si="397"/>
        <v>Recovery</v>
      </c>
      <c r="CN112" s="1">
        <v>98.491299999999995</v>
      </c>
      <c r="CO112" s="25">
        <f t="shared" si="471"/>
        <v>-0.19051614675013137</v>
      </c>
      <c r="CP112" s="45">
        <f t="shared" si="449"/>
        <v>0.9980948385324987</v>
      </c>
      <c r="CQ112" s="45">
        <f t="shared" si="450"/>
        <v>-5.3684551755204257E-3</v>
      </c>
      <c r="CR112" s="46">
        <f t="shared" si="417"/>
        <v>98.92630896489591</v>
      </c>
      <c r="CS112" s="36" t="str">
        <f t="shared" si="398"/>
        <v>Slowdown</v>
      </c>
      <c r="CT112" s="1">
        <v>97.6785</v>
      </c>
      <c r="CU112" s="25">
        <f t="shared" si="472"/>
        <v>0.10155832071112637</v>
      </c>
      <c r="CV112" s="45">
        <f t="shared" si="451"/>
        <v>1.0010155832071113</v>
      </c>
      <c r="CW112" s="45">
        <f t="shared" si="452"/>
        <v>-1.0639235320154206E-2</v>
      </c>
      <c r="CX112" s="46">
        <f t="shared" si="418"/>
        <v>97.872152935969154</v>
      </c>
      <c r="CY112" s="36" t="str">
        <f t="shared" si="399"/>
        <v>Slowdown</v>
      </c>
      <c r="CZ112" s="1">
        <v>98.762699999999995</v>
      </c>
      <c r="DA112" s="25">
        <f t="shared" si="473"/>
        <v>0.15312584612170388</v>
      </c>
      <c r="DB112" s="45">
        <f t="shared" si="453"/>
        <v>1.001531258461217</v>
      </c>
      <c r="DC112" s="45">
        <f t="shared" si="454"/>
        <v>3.5197421565331677E-3</v>
      </c>
      <c r="DD112" s="46">
        <f t="shared" si="380"/>
        <v>100.70394843130663</v>
      </c>
      <c r="DE112" s="36" t="str">
        <f t="shared" si="400"/>
        <v>Recovery</v>
      </c>
      <c r="DF112" s="1">
        <v>95.723600000000005</v>
      </c>
      <c r="DG112" s="25">
        <f t="shared" si="379"/>
        <v>0.15296503148234566</v>
      </c>
      <c r="DH112" s="45">
        <f t="shared" si="378"/>
        <v>1.0015296503148234</v>
      </c>
      <c r="DI112" s="45">
        <f t="shared" si="455"/>
        <v>-4.0939645494920684E-3</v>
      </c>
      <c r="DJ112" s="46">
        <f t="shared" si="381"/>
        <v>99.18120709010158</v>
      </c>
      <c r="DK112" s="36" t="str">
        <f t="shared" si="382"/>
        <v>Slowdown</v>
      </c>
      <c r="DL112" s="22"/>
      <c r="DM112" s="98">
        <f t="shared" si="401"/>
        <v>0.7279963673420653</v>
      </c>
    </row>
    <row r="113" spans="1:117" x14ac:dyDescent="0.25">
      <c r="A113">
        <v>198302</v>
      </c>
      <c r="B113" s="2">
        <v>96.065799999999996</v>
      </c>
      <c r="C113" s="25">
        <f t="shared" si="456"/>
        <v>-0.45097978259293575</v>
      </c>
      <c r="D113" s="45">
        <f t="shared" si="419"/>
        <v>0.99549020217407069</v>
      </c>
      <c r="E113" s="45">
        <f t="shared" si="420"/>
        <v>-3.4907399500705649E-2</v>
      </c>
      <c r="F113" s="46">
        <f t="shared" si="402"/>
        <v>93.018520099858875</v>
      </c>
      <c r="G113" s="36" t="str">
        <f t="shared" si="383"/>
        <v>Slowdown</v>
      </c>
      <c r="H113" s="2">
        <v>99.785600000000002</v>
      </c>
      <c r="I113" s="25">
        <f t="shared" si="457"/>
        <v>0.22387902296743223</v>
      </c>
      <c r="J113" s="45">
        <f t="shared" si="421"/>
        <v>1.0022387902296743</v>
      </c>
      <c r="K113" s="45">
        <f t="shared" si="422"/>
        <v>2.5841870260145949E-3</v>
      </c>
      <c r="L113" s="46">
        <f t="shared" si="403"/>
        <v>100.51683740520292</v>
      </c>
      <c r="M113" s="36" t="str">
        <f t="shared" si="384"/>
        <v>Recovery</v>
      </c>
      <c r="N113" s="2">
        <v>98.865600000000001</v>
      </c>
      <c r="O113" s="25">
        <f t="shared" si="458"/>
        <v>-0.1214315588700571</v>
      </c>
      <c r="P113" s="45">
        <f t="shared" si="423"/>
        <v>0.99878568441129945</v>
      </c>
      <c r="Q113" s="45">
        <f t="shared" si="424"/>
        <v>-1.0739561872303849E-2</v>
      </c>
      <c r="R113" s="46">
        <f t="shared" si="404"/>
        <v>97.852087625539227</v>
      </c>
      <c r="S113" s="36" t="str">
        <f t="shared" si="385"/>
        <v>Slowdown</v>
      </c>
      <c r="T113" s="2">
        <v>96.0291</v>
      </c>
      <c r="U113" s="25">
        <f t="shared" si="459"/>
        <v>0.25777232095315888</v>
      </c>
      <c r="V113" s="45">
        <f t="shared" si="425"/>
        <v>1.0025777232095316</v>
      </c>
      <c r="W113" s="45">
        <f t="shared" si="426"/>
        <v>-3.3181523796872447E-3</v>
      </c>
      <c r="X113" s="46">
        <f t="shared" si="405"/>
        <v>99.336369524062547</v>
      </c>
      <c r="Y113" s="36" t="str">
        <f t="shared" si="386"/>
        <v>Slowdown</v>
      </c>
      <c r="Z113" s="2">
        <v>98.713899999999995</v>
      </c>
      <c r="AA113" s="25">
        <f t="shared" si="460"/>
        <v>7.0912502076198101E-4</v>
      </c>
      <c r="AB113" s="45">
        <f t="shared" si="427"/>
        <v>1.0000070912502077</v>
      </c>
      <c r="AC113" s="45">
        <f t="shared" si="428"/>
        <v>-2.374963238601091E-3</v>
      </c>
      <c r="AD113" s="46">
        <f t="shared" si="406"/>
        <v>99.525007352279786</v>
      </c>
      <c r="AE113" s="36" t="str">
        <f t="shared" si="387"/>
        <v>Slowdown</v>
      </c>
      <c r="AF113" s="2">
        <v>100.087</v>
      </c>
      <c r="AG113" s="25">
        <f t="shared" si="461"/>
        <v>-5.3923967206241243E-2</v>
      </c>
      <c r="AH113" s="45">
        <f t="shared" si="429"/>
        <v>0.99946076032793763</v>
      </c>
      <c r="AI113" s="45">
        <f t="shared" si="430"/>
        <v>1.4987185956272242E-5</v>
      </c>
      <c r="AJ113" s="46">
        <f t="shared" si="407"/>
        <v>100.00299743719125</v>
      </c>
      <c r="AK113" s="36" t="str">
        <f t="shared" si="388"/>
        <v>Expansion</v>
      </c>
      <c r="AL113" s="2">
        <v>100.28749999999999</v>
      </c>
      <c r="AM113" s="25">
        <f t="shared" si="462"/>
        <v>-5.7202707860590056E-2</v>
      </c>
      <c r="AN113" s="45">
        <f t="shared" si="431"/>
        <v>0.99942797292139407</v>
      </c>
      <c r="AO113" s="45">
        <f t="shared" si="432"/>
        <v>-1.6505182009950436E-3</v>
      </c>
      <c r="AP113" s="46">
        <f t="shared" si="408"/>
        <v>99.669896359800987</v>
      </c>
      <c r="AQ113" s="36" t="str">
        <f t="shared" si="389"/>
        <v>Downturn</v>
      </c>
      <c r="AR113" s="2">
        <v>98.382900000000006</v>
      </c>
      <c r="AS113" s="25">
        <f t="shared" si="463"/>
        <v>0.15463550203093923</v>
      </c>
      <c r="AT113" s="45">
        <f t="shared" si="433"/>
        <v>1.0015463550203094</v>
      </c>
      <c r="AU113" s="45">
        <f t="shared" si="434"/>
        <v>1.2599341943899667E-3</v>
      </c>
      <c r="AV113" s="46">
        <f t="shared" si="409"/>
        <v>100.251986838878</v>
      </c>
      <c r="AW113" s="36" t="str">
        <f t="shared" si="390"/>
        <v>Recovery</v>
      </c>
      <c r="AX113" s="2">
        <v>98.873599999999996</v>
      </c>
      <c r="AY113" s="25">
        <f t="shared" si="464"/>
        <v>-0.28309412703232245</v>
      </c>
      <c r="AZ113" s="45">
        <f t="shared" si="435"/>
        <v>0.99716905872967676</v>
      </c>
      <c r="BA113" s="45">
        <f t="shared" si="436"/>
        <v>-1.705648612725208E-2</v>
      </c>
      <c r="BB113" s="46">
        <f t="shared" si="410"/>
        <v>96.588702774549589</v>
      </c>
      <c r="BC113" s="36" t="str">
        <f t="shared" si="391"/>
        <v>Slowdown</v>
      </c>
      <c r="BD113" s="2">
        <v>97.778400000000005</v>
      </c>
      <c r="BE113" s="25">
        <f t="shared" si="465"/>
        <v>-0.1173726904701257</v>
      </c>
      <c r="BF113" s="45">
        <f t="shared" si="437"/>
        <v>0.9988262730952987</v>
      </c>
      <c r="BG113" s="45">
        <f t="shared" si="438"/>
        <v>-1.0702556350810744E-2</v>
      </c>
      <c r="BH113" s="46">
        <f t="shared" si="411"/>
        <v>97.85948872983785</v>
      </c>
      <c r="BI113" s="36" t="str">
        <f t="shared" si="392"/>
        <v>Slowdown</v>
      </c>
      <c r="BJ113" s="2">
        <v>99.240899999999996</v>
      </c>
      <c r="BK113" s="25">
        <f t="shared" si="466"/>
        <v>-0.14438885780867328</v>
      </c>
      <c r="BL113" s="45">
        <f t="shared" si="439"/>
        <v>0.99855611142191325</v>
      </c>
      <c r="BM113" s="45">
        <f t="shared" si="440"/>
        <v>-6.0862145287965408E-3</v>
      </c>
      <c r="BN113" s="46">
        <f t="shared" si="412"/>
        <v>98.782757094240694</v>
      </c>
      <c r="BO113" s="36" t="str">
        <f t="shared" si="393"/>
        <v>Slowdown</v>
      </c>
      <c r="BP113" s="2">
        <v>97.067999999999998</v>
      </c>
      <c r="BQ113" s="25">
        <f t="shared" si="467"/>
        <v>0.29405869188310962</v>
      </c>
      <c r="BR113" s="45">
        <f t="shared" si="441"/>
        <v>1.002940586918831</v>
      </c>
      <c r="BS113" s="45">
        <f t="shared" si="442"/>
        <v>-5.0899609079523289E-3</v>
      </c>
      <c r="BT113" s="46">
        <f t="shared" si="413"/>
        <v>98.982007818409528</v>
      </c>
      <c r="BU113" s="36" t="str">
        <f t="shared" si="394"/>
        <v>Slowdown</v>
      </c>
      <c r="BV113" s="2">
        <v>97.884699999999995</v>
      </c>
      <c r="BW113" s="25">
        <f t="shared" si="468"/>
        <v>-0.15371998278173038</v>
      </c>
      <c r="BX113" s="45">
        <f t="shared" si="443"/>
        <v>0.9984628001721827</v>
      </c>
      <c r="BY113" s="45">
        <f t="shared" si="444"/>
        <v>-1.7958418736148785E-2</v>
      </c>
      <c r="BZ113" s="46">
        <f t="shared" si="414"/>
        <v>96.408316252770248</v>
      </c>
      <c r="CA113" s="36" t="str">
        <f t="shared" si="395"/>
        <v>Slowdown</v>
      </c>
      <c r="CB113" s="2">
        <v>97.096900000000005</v>
      </c>
      <c r="CC113" s="25">
        <f t="shared" si="469"/>
        <v>0.17549325883038028</v>
      </c>
      <c r="CD113" s="45">
        <f t="shared" si="445"/>
        <v>1.0017549325883037</v>
      </c>
      <c r="CE113" s="45">
        <f t="shared" si="446"/>
        <v>1.979255993750817E-3</v>
      </c>
      <c r="CF113" s="46">
        <f t="shared" si="415"/>
        <v>100.39585119875017</v>
      </c>
      <c r="CG113" s="36" t="str">
        <f t="shared" si="396"/>
        <v>Recovery</v>
      </c>
      <c r="CH113" s="2">
        <v>99.831999999999994</v>
      </c>
      <c r="CI113" s="25">
        <f t="shared" si="470"/>
        <v>1.1019725308297533E-2</v>
      </c>
      <c r="CJ113" s="45">
        <f t="shared" si="447"/>
        <v>1.000110197253083</v>
      </c>
      <c r="CK113" s="45">
        <f t="shared" si="448"/>
        <v>1.3330110301899012E-3</v>
      </c>
      <c r="CL113" s="46">
        <f t="shared" si="416"/>
        <v>100.26660220603799</v>
      </c>
      <c r="CM113" s="36" t="str">
        <f t="shared" si="397"/>
        <v>Recovery</v>
      </c>
      <c r="CN113" s="2">
        <v>98.311700000000002</v>
      </c>
      <c r="CO113" s="25">
        <f t="shared" si="471"/>
        <v>-0.18235113152125471</v>
      </c>
      <c r="CP113" s="45">
        <f t="shared" si="449"/>
        <v>0.99817648868478748</v>
      </c>
      <c r="CQ113" s="45">
        <f t="shared" si="450"/>
        <v>-6.5842590131898193E-3</v>
      </c>
      <c r="CR113" s="46">
        <f t="shared" si="417"/>
        <v>98.68314819736203</v>
      </c>
      <c r="CS113" s="36" t="str">
        <f t="shared" si="398"/>
        <v>Slowdown</v>
      </c>
      <c r="CT113" s="2">
        <v>97.822100000000006</v>
      </c>
      <c r="CU113" s="25">
        <f t="shared" si="472"/>
        <v>0.14701290457982708</v>
      </c>
      <c r="CV113" s="45">
        <f t="shared" si="451"/>
        <v>1.0014701290457984</v>
      </c>
      <c r="CW113" s="45">
        <f t="shared" si="452"/>
        <v>-4.5558248821100378E-3</v>
      </c>
      <c r="CX113" s="46">
        <f t="shared" si="418"/>
        <v>99.088835023577985</v>
      </c>
      <c r="CY113" s="36" t="str">
        <f t="shared" si="399"/>
        <v>Slowdown</v>
      </c>
      <c r="CZ113" s="2">
        <v>98.921800000000005</v>
      </c>
      <c r="DA113" s="25">
        <f t="shared" si="473"/>
        <v>0.1610932062408271</v>
      </c>
      <c r="DB113" s="45">
        <f t="shared" si="453"/>
        <v>1.0016109320624083</v>
      </c>
      <c r="DC113" s="45">
        <f t="shared" si="454"/>
        <v>5.3917368710447722E-3</v>
      </c>
      <c r="DD113" s="46">
        <f t="shared" si="380"/>
        <v>101.07834737420896</v>
      </c>
      <c r="DE113" s="36" t="str">
        <f t="shared" si="400"/>
        <v>Recovery</v>
      </c>
      <c r="DF113" s="2">
        <v>95.959800000000001</v>
      </c>
      <c r="DG113" s="25">
        <f t="shared" si="379"/>
        <v>0.24675210710837936</v>
      </c>
      <c r="DH113" s="45">
        <f t="shared" si="378"/>
        <v>1.0024675210710838</v>
      </c>
      <c r="DI113" s="45">
        <f t="shared" si="455"/>
        <v>7.1643770902629633E-4</v>
      </c>
      <c r="DJ113" s="46">
        <f t="shared" si="381"/>
        <v>100.14328754180526</v>
      </c>
      <c r="DK113" s="36" t="str">
        <f t="shared" si="382"/>
        <v>Recovery</v>
      </c>
      <c r="DL113" s="22"/>
      <c r="DM113" s="98">
        <f t="shared" si="401"/>
        <v>0.95639946679813015</v>
      </c>
    </row>
    <row r="114" spans="1:117" x14ac:dyDescent="0.25">
      <c r="A114">
        <v>198303</v>
      </c>
      <c r="B114" s="1">
        <v>95.773499999999999</v>
      </c>
      <c r="C114" s="25">
        <f t="shared" si="456"/>
        <v>-0.30427061451629756</v>
      </c>
      <c r="D114" s="45">
        <f t="shared" si="419"/>
        <v>0.996957293854837</v>
      </c>
      <c r="E114" s="45">
        <f t="shared" si="420"/>
        <v>-3.2105006250612633E-2</v>
      </c>
      <c r="F114" s="46">
        <f t="shared" si="402"/>
        <v>93.578998749877471</v>
      </c>
      <c r="G114" s="36" t="str">
        <f t="shared" si="383"/>
        <v>Slowdown</v>
      </c>
      <c r="H114" s="1">
        <v>100.0467</v>
      </c>
      <c r="I114" s="25">
        <f t="shared" si="457"/>
        <v>0.26166100118654295</v>
      </c>
      <c r="J114" s="45">
        <f t="shared" si="421"/>
        <v>1.0026166100118654</v>
      </c>
      <c r="K114" s="45">
        <f t="shared" si="422"/>
        <v>6.4543972089960988E-3</v>
      </c>
      <c r="L114" s="46">
        <f t="shared" si="403"/>
        <v>101.29087944179922</v>
      </c>
      <c r="M114" s="36" t="str">
        <f t="shared" si="384"/>
        <v>Expansion</v>
      </c>
      <c r="N114" s="1">
        <v>98.785899999999998</v>
      </c>
      <c r="O114" s="25">
        <f t="shared" si="458"/>
        <v>-8.0614490783449996E-2</v>
      </c>
      <c r="P114" s="45">
        <f t="shared" si="423"/>
        <v>0.99919385509216552</v>
      </c>
      <c r="Q114" s="45">
        <f t="shared" si="424"/>
        <v>-9.6353775050878054E-3</v>
      </c>
      <c r="R114" s="46">
        <f t="shared" si="404"/>
        <v>98.072924498982445</v>
      </c>
      <c r="S114" s="36" t="str">
        <f t="shared" si="385"/>
        <v>Slowdown</v>
      </c>
      <c r="T114" s="1">
        <v>96.328400000000002</v>
      </c>
      <c r="U114" s="25">
        <f t="shared" si="459"/>
        <v>0.31167635643779057</v>
      </c>
      <c r="V114" s="45">
        <f t="shared" si="425"/>
        <v>1.0031167635643778</v>
      </c>
      <c r="W114" s="45">
        <f t="shared" si="426"/>
        <v>3.5703234961039776E-3</v>
      </c>
      <c r="X114" s="46">
        <f t="shared" si="405"/>
        <v>100.7140646992208</v>
      </c>
      <c r="Y114" s="36" t="str">
        <f t="shared" si="386"/>
        <v>Recovery</v>
      </c>
      <c r="Z114" s="1">
        <v>98.722800000000007</v>
      </c>
      <c r="AA114" s="25">
        <f t="shared" si="460"/>
        <v>9.0159541868077668E-3</v>
      </c>
      <c r="AB114" s="45">
        <f t="shared" si="427"/>
        <v>1.0000901595418681</v>
      </c>
      <c r="AC114" s="45">
        <f t="shared" si="428"/>
        <v>-1.9915123160376691E-3</v>
      </c>
      <c r="AD114" s="46">
        <f t="shared" si="406"/>
        <v>99.601697536792472</v>
      </c>
      <c r="AE114" s="36" t="str">
        <f t="shared" si="387"/>
        <v>Slowdown</v>
      </c>
      <c r="AF114" s="1">
        <v>100.0519</v>
      </c>
      <c r="AG114" s="25">
        <f t="shared" si="461"/>
        <v>-3.5069489544096541E-2</v>
      </c>
      <c r="AH114" s="45">
        <f t="shared" si="429"/>
        <v>0.99964930510455907</v>
      </c>
      <c r="AI114" s="45">
        <f t="shared" si="430"/>
        <v>-1.1351202408809158E-3</v>
      </c>
      <c r="AJ114" s="46">
        <f t="shared" si="407"/>
        <v>99.77297595182381</v>
      </c>
      <c r="AK114" s="36" t="str">
        <f t="shared" si="388"/>
        <v>Downturn</v>
      </c>
      <c r="AL114" s="1">
        <v>100.21250000000001</v>
      </c>
      <c r="AM114" s="25">
        <f t="shared" si="462"/>
        <v>-7.4784993144697623E-2</v>
      </c>
      <c r="AN114" s="45">
        <f t="shared" si="431"/>
        <v>0.99925215006855306</v>
      </c>
      <c r="AO114" s="45">
        <f t="shared" si="432"/>
        <v>-2.2362254585206465E-3</v>
      </c>
      <c r="AP114" s="46">
        <f t="shared" si="408"/>
        <v>99.552754908295867</v>
      </c>
      <c r="AQ114" s="36" t="str">
        <f t="shared" si="389"/>
        <v>Downturn</v>
      </c>
      <c r="AR114" s="1">
        <v>98.534400000000005</v>
      </c>
      <c r="AS114" s="25">
        <f t="shared" si="463"/>
        <v>0.15399017512189478</v>
      </c>
      <c r="AT114" s="45">
        <f t="shared" si="433"/>
        <v>1.001539901751219</v>
      </c>
      <c r="AU114" s="45">
        <f t="shared" si="434"/>
        <v>4.4905952357892076E-3</v>
      </c>
      <c r="AV114" s="46">
        <f t="shared" si="409"/>
        <v>100.89811904715785</v>
      </c>
      <c r="AW114" s="36" t="str">
        <f t="shared" si="390"/>
        <v>Recovery</v>
      </c>
      <c r="AX114" s="1">
        <v>98.621600000000001</v>
      </c>
      <c r="AY114" s="25">
        <f t="shared" si="464"/>
        <v>-0.25487086542817833</v>
      </c>
      <c r="AZ114" s="45">
        <f t="shared" si="435"/>
        <v>0.99745129134571819</v>
      </c>
      <c r="BA114" s="45">
        <f t="shared" si="436"/>
        <v>-1.7067975892543163E-2</v>
      </c>
      <c r="BB114" s="46">
        <f t="shared" si="410"/>
        <v>96.586404821491371</v>
      </c>
      <c r="BC114" s="36" t="str">
        <f t="shared" si="391"/>
        <v>Slowdown</v>
      </c>
      <c r="BD114" s="1">
        <v>97.7089</v>
      </c>
      <c r="BE114" s="25">
        <f t="shared" si="465"/>
        <v>-7.1079093133048804E-2</v>
      </c>
      <c r="BF114" s="45">
        <f t="shared" si="437"/>
        <v>0.99928920906866947</v>
      </c>
      <c r="BG114" s="45">
        <f t="shared" si="438"/>
        <v>-9.2173935969028786E-3</v>
      </c>
      <c r="BH114" s="46">
        <f t="shared" si="411"/>
        <v>98.15652128061943</v>
      </c>
      <c r="BI114" s="36" t="str">
        <f t="shared" si="392"/>
        <v>Slowdown</v>
      </c>
      <c r="BJ114" s="1">
        <v>99.124200000000002</v>
      </c>
      <c r="BK114" s="25">
        <f t="shared" si="466"/>
        <v>-0.1175926457740654</v>
      </c>
      <c r="BL114" s="45">
        <f t="shared" si="439"/>
        <v>0.99882407354225933</v>
      </c>
      <c r="BM114" s="45">
        <f t="shared" si="440"/>
        <v>-6.7128216998800783E-3</v>
      </c>
      <c r="BN114" s="46">
        <f t="shared" si="412"/>
        <v>98.657435660023978</v>
      </c>
      <c r="BO114" s="36" t="str">
        <f t="shared" si="393"/>
        <v>Slowdown</v>
      </c>
      <c r="BP114" s="1">
        <v>97.491100000000003</v>
      </c>
      <c r="BQ114" s="25">
        <f t="shared" si="467"/>
        <v>0.43588000164833429</v>
      </c>
      <c r="BR114" s="45">
        <f t="shared" si="441"/>
        <v>1.0043588000164834</v>
      </c>
      <c r="BS114" s="45">
        <f t="shared" si="442"/>
        <v>2.5049487133346204E-3</v>
      </c>
      <c r="BT114" s="46">
        <f t="shared" si="413"/>
        <v>100.50098974266692</v>
      </c>
      <c r="BU114" s="36" t="str">
        <f t="shared" si="394"/>
        <v>Recovery</v>
      </c>
      <c r="BV114" s="1">
        <v>97.948599999999999</v>
      </c>
      <c r="BW114" s="25">
        <f t="shared" si="468"/>
        <v>6.5280886594129464E-2</v>
      </c>
      <c r="BX114" s="45">
        <f t="shared" si="443"/>
        <v>1.0006528088659412</v>
      </c>
      <c r="BY114" s="45">
        <f t="shared" si="444"/>
        <v>-1.5051475483028987E-2</v>
      </c>
      <c r="BZ114" s="46">
        <f t="shared" si="414"/>
        <v>96.989704903394198</v>
      </c>
      <c r="CA114" s="36" t="str">
        <f t="shared" si="395"/>
        <v>Slowdown</v>
      </c>
      <c r="CB114" s="1">
        <v>97.259500000000003</v>
      </c>
      <c r="CC114" s="25">
        <f t="shared" si="469"/>
        <v>0.16746157704313694</v>
      </c>
      <c r="CD114" s="45">
        <f t="shared" si="445"/>
        <v>1.0016746157704313</v>
      </c>
      <c r="CE114" s="45">
        <f t="shared" si="446"/>
        <v>5.1903060544269408E-3</v>
      </c>
      <c r="CF114" s="46">
        <f t="shared" si="415"/>
        <v>101.03806121088539</v>
      </c>
      <c r="CG114" s="36" t="str">
        <f t="shared" si="396"/>
        <v>Recovery</v>
      </c>
      <c r="CH114" s="1">
        <v>99.842500000000001</v>
      </c>
      <c r="CI114" s="25">
        <f t="shared" si="470"/>
        <v>1.0517669685078437E-2</v>
      </c>
      <c r="CJ114" s="45">
        <f t="shared" si="447"/>
        <v>1.0001051766968507</v>
      </c>
      <c r="CK114" s="45">
        <f t="shared" si="448"/>
        <v>9.7347847620032901E-4</v>
      </c>
      <c r="CL114" s="46">
        <f t="shared" si="416"/>
        <v>100.19469569524007</v>
      </c>
      <c r="CM114" s="36" t="str">
        <f t="shared" si="397"/>
        <v>Recovery</v>
      </c>
      <c r="CN114" s="1">
        <v>98.191199999999995</v>
      </c>
      <c r="CO114" s="25">
        <f t="shared" si="471"/>
        <v>-0.12256933813575284</v>
      </c>
      <c r="CP114" s="45">
        <f t="shared" si="449"/>
        <v>0.99877430661864253</v>
      </c>
      <c r="CQ114" s="45">
        <f t="shared" si="450"/>
        <v>-7.4699131306720234E-3</v>
      </c>
      <c r="CR114" s="46">
        <f t="shared" si="417"/>
        <v>98.506017373865589</v>
      </c>
      <c r="CS114" s="36" t="str">
        <f t="shared" si="398"/>
        <v>Slowdown</v>
      </c>
      <c r="CT114" s="1">
        <v>97.972099999999998</v>
      </c>
      <c r="CU114" s="25">
        <f t="shared" si="472"/>
        <v>0.15333958277320919</v>
      </c>
      <c r="CV114" s="45">
        <f t="shared" si="451"/>
        <v>1.0015333958277322</v>
      </c>
      <c r="CW114" s="45">
        <f t="shared" si="452"/>
        <v>5.862245403398525E-4</v>
      </c>
      <c r="CX114" s="46">
        <f t="shared" si="418"/>
        <v>100.11724490806797</v>
      </c>
      <c r="CY114" s="36" t="str">
        <f t="shared" si="399"/>
        <v>Recovery</v>
      </c>
      <c r="CZ114" s="1">
        <v>99.073999999999998</v>
      </c>
      <c r="DA114" s="25">
        <f t="shared" si="473"/>
        <v>0.15385890673238198</v>
      </c>
      <c r="DB114" s="45">
        <f t="shared" si="453"/>
        <v>1.0015385890673238</v>
      </c>
      <c r="DC114" s="45">
        <f t="shared" si="454"/>
        <v>7.0061706749120489E-3</v>
      </c>
      <c r="DD114" s="46">
        <f t="shared" si="380"/>
        <v>101.40123413498242</v>
      </c>
      <c r="DE114" s="36" t="str">
        <f t="shared" si="400"/>
        <v>Recovery</v>
      </c>
      <c r="DF114" s="1">
        <v>96.273200000000003</v>
      </c>
      <c r="DG114" s="25">
        <f t="shared" si="379"/>
        <v>0.32659509502937839</v>
      </c>
      <c r="DH114" s="45">
        <f t="shared" si="378"/>
        <v>1.0032659509502937</v>
      </c>
      <c r="DI114" s="45">
        <f t="shared" si="455"/>
        <v>5.949607016649372E-3</v>
      </c>
      <c r="DJ114" s="46">
        <f t="shared" si="381"/>
        <v>101.18992140332988</v>
      </c>
      <c r="DK114" s="36" t="str">
        <f t="shared" si="382"/>
        <v>Recovery</v>
      </c>
      <c r="DL114" s="22"/>
      <c r="DM114" s="98">
        <f t="shared" si="401"/>
        <v>1.1174470976388129</v>
      </c>
    </row>
    <row r="115" spans="1:117" x14ac:dyDescent="0.25">
      <c r="A115">
        <v>198304</v>
      </c>
      <c r="B115" s="2">
        <v>95.650400000000005</v>
      </c>
      <c r="C115" s="25">
        <f t="shared" si="456"/>
        <v>-0.1285324228518262</v>
      </c>
      <c r="D115" s="45">
        <f t="shared" si="419"/>
        <v>0.99871467577148176</v>
      </c>
      <c r="E115" s="45">
        <f t="shared" si="420"/>
        <v>-2.7043302240893463E-2</v>
      </c>
      <c r="F115" s="46">
        <f t="shared" si="402"/>
        <v>94.591339551821306</v>
      </c>
      <c r="G115" s="36" t="str">
        <f t="shared" si="383"/>
        <v>Slowdown</v>
      </c>
      <c r="H115" s="2">
        <v>100.3224</v>
      </c>
      <c r="I115" s="25">
        <f t="shared" si="457"/>
        <v>0.27557130819907155</v>
      </c>
      <c r="J115" s="45">
        <f t="shared" si="421"/>
        <v>1.0027557130819906</v>
      </c>
      <c r="K115" s="45">
        <f t="shared" si="422"/>
        <v>1.0029579305359304E-2</v>
      </c>
      <c r="L115" s="46">
        <f t="shared" si="403"/>
        <v>102.00591586107186</v>
      </c>
      <c r="M115" s="36" t="str">
        <f t="shared" si="384"/>
        <v>Expansion</v>
      </c>
      <c r="N115" s="2">
        <v>98.753299999999996</v>
      </c>
      <c r="O115" s="25">
        <f t="shared" si="458"/>
        <v>-3.3000661025512933E-2</v>
      </c>
      <c r="P115" s="45">
        <f t="shared" si="423"/>
        <v>0.99966999338974483</v>
      </c>
      <c r="Q115" s="45">
        <f t="shared" si="424"/>
        <v>-7.8634865777206242E-3</v>
      </c>
      <c r="R115" s="46">
        <f t="shared" si="404"/>
        <v>98.427302684455881</v>
      </c>
      <c r="S115" s="36" t="str">
        <f t="shared" si="385"/>
        <v>Slowdown</v>
      </c>
      <c r="T115" s="2">
        <v>96.641300000000001</v>
      </c>
      <c r="U115" s="25">
        <f t="shared" si="459"/>
        <v>0.324826323285759</v>
      </c>
      <c r="V115" s="45">
        <f t="shared" si="425"/>
        <v>1.0032482632328577</v>
      </c>
      <c r="W115" s="45">
        <f t="shared" si="426"/>
        <v>9.5511193289248286E-3</v>
      </c>
      <c r="X115" s="46">
        <f t="shared" si="405"/>
        <v>101.91022386578497</v>
      </c>
      <c r="Y115" s="36" t="str">
        <f t="shared" si="386"/>
        <v>Recovery</v>
      </c>
      <c r="Z115" s="2">
        <v>98.705799999999996</v>
      </c>
      <c r="AA115" s="25">
        <f t="shared" si="460"/>
        <v>-1.7219932984082822E-2</v>
      </c>
      <c r="AB115" s="45">
        <f t="shared" si="427"/>
        <v>0.99982780067015919</v>
      </c>
      <c r="AC115" s="45">
        <f t="shared" si="428"/>
        <v>-1.532512014792986E-3</v>
      </c>
      <c r="AD115" s="46">
        <f t="shared" si="406"/>
        <v>99.6934975970414</v>
      </c>
      <c r="AE115" s="36" t="str">
        <f t="shared" si="387"/>
        <v>Slowdown</v>
      </c>
      <c r="AF115" s="2">
        <v>100.0343</v>
      </c>
      <c r="AG115" s="25">
        <f t="shared" si="461"/>
        <v>-1.7590870338296039E-2</v>
      </c>
      <c r="AH115" s="45">
        <f t="shared" si="429"/>
        <v>0.99982409129661709</v>
      </c>
      <c r="AI115" s="45">
        <f t="shared" si="430"/>
        <v>-1.8220479779356147E-3</v>
      </c>
      <c r="AJ115" s="46">
        <f t="shared" si="407"/>
        <v>99.635590404412881</v>
      </c>
      <c r="AK115" s="36" t="str">
        <f t="shared" si="388"/>
        <v>Downturn</v>
      </c>
      <c r="AL115" s="2">
        <v>100.1245</v>
      </c>
      <c r="AM115" s="25">
        <f t="shared" si="462"/>
        <v>-8.781339653237677E-2</v>
      </c>
      <c r="AN115" s="45">
        <f t="shared" si="431"/>
        <v>0.99912186603467623</v>
      </c>
      <c r="AO115" s="45">
        <f t="shared" si="432"/>
        <v>-2.9863260323188534E-3</v>
      </c>
      <c r="AP115" s="46">
        <f t="shared" si="408"/>
        <v>99.402734793536226</v>
      </c>
      <c r="AQ115" s="36" t="str">
        <f t="shared" si="389"/>
        <v>Downturn</v>
      </c>
      <c r="AR115" s="2">
        <v>98.663899999999998</v>
      </c>
      <c r="AS115" s="25">
        <f t="shared" si="463"/>
        <v>0.13142618212522028</v>
      </c>
      <c r="AT115" s="45">
        <f t="shared" si="433"/>
        <v>1.0013142618212523</v>
      </c>
      <c r="AU115" s="45">
        <f t="shared" si="434"/>
        <v>6.5978216068200979E-3</v>
      </c>
      <c r="AV115" s="46">
        <f t="shared" si="409"/>
        <v>101.31956432136403</v>
      </c>
      <c r="AW115" s="36" t="str">
        <f t="shared" si="390"/>
        <v>Recovery</v>
      </c>
      <c r="AX115" s="2">
        <v>98.407600000000002</v>
      </c>
      <c r="AY115" s="25">
        <f t="shared" si="464"/>
        <v>-0.21699100399912252</v>
      </c>
      <c r="AZ115" s="45">
        <f t="shared" si="435"/>
        <v>0.99783008996000877</v>
      </c>
      <c r="BA115" s="45">
        <f t="shared" si="436"/>
        <v>-1.6444300964789549E-2</v>
      </c>
      <c r="BB115" s="46">
        <f t="shared" si="410"/>
        <v>96.711139807042088</v>
      </c>
      <c r="BC115" s="36" t="str">
        <f t="shared" si="391"/>
        <v>Slowdown</v>
      </c>
      <c r="BD115" s="2">
        <v>97.7102</v>
      </c>
      <c r="BE115" s="25">
        <f t="shared" si="465"/>
        <v>1.3304826888855805E-3</v>
      </c>
      <c r="BF115" s="45">
        <f t="shared" si="437"/>
        <v>1.0000133048268889</v>
      </c>
      <c r="BG115" s="45">
        <f t="shared" si="438"/>
        <v>-7.081806089194842E-3</v>
      </c>
      <c r="BH115" s="46">
        <f t="shared" si="411"/>
        <v>98.583638782161032</v>
      </c>
      <c r="BI115" s="36" t="str">
        <f t="shared" si="392"/>
        <v>Slowdown</v>
      </c>
      <c r="BJ115" s="2">
        <v>99.048000000000002</v>
      </c>
      <c r="BK115" s="25">
        <f t="shared" si="466"/>
        <v>-7.6873255975836413E-2</v>
      </c>
      <c r="BL115" s="45">
        <f t="shared" si="439"/>
        <v>0.9992312674402416</v>
      </c>
      <c r="BM115" s="45">
        <f t="shared" si="440"/>
        <v>-6.8902453697391453E-3</v>
      </c>
      <c r="BN115" s="46">
        <f t="shared" si="412"/>
        <v>98.621950926052165</v>
      </c>
      <c r="BO115" s="36" t="str">
        <f t="shared" si="393"/>
        <v>Slowdown</v>
      </c>
      <c r="BP115" s="2">
        <v>97.987200000000001</v>
      </c>
      <c r="BQ115" s="25">
        <f t="shared" si="467"/>
        <v>0.50886696324074554</v>
      </c>
      <c r="BR115" s="45">
        <f t="shared" si="441"/>
        <v>1.0050886696324075</v>
      </c>
      <c r="BS115" s="45">
        <f t="shared" si="442"/>
        <v>1.0751468101983797E-2</v>
      </c>
      <c r="BT115" s="46">
        <f t="shared" si="413"/>
        <v>102.15029362039675</v>
      </c>
      <c r="BU115" s="36" t="str">
        <f t="shared" si="394"/>
        <v>Recovery</v>
      </c>
      <c r="BV115" s="2">
        <v>98.1952</v>
      </c>
      <c r="BW115" s="25">
        <f t="shared" si="468"/>
        <v>0.25176470107791316</v>
      </c>
      <c r="BX115" s="45">
        <f t="shared" si="443"/>
        <v>1.0025176470107791</v>
      </c>
      <c r="BY115" s="45">
        <f t="shared" si="444"/>
        <v>-9.4620167612869954E-3</v>
      </c>
      <c r="BZ115" s="46">
        <f t="shared" si="414"/>
        <v>98.107596647742596</v>
      </c>
      <c r="CA115" s="36" t="str">
        <f t="shared" si="395"/>
        <v>Slowdown</v>
      </c>
      <c r="CB115" s="2">
        <v>97.3994</v>
      </c>
      <c r="CC115" s="25">
        <f t="shared" si="469"/>
        <v>0.14384198972850698</v>
      </c>
      <c r="CD115" s="45">
        <f t="shared" si="445"/>
        <v>1.001438419897285</v>
      </c>
      <c r="CE115" s="45">
        <f t="shared" si="446"/>
        <v>7.427496320384197E-3</v>
      </c>
      <c r="CF115" s="46">
        <f t="shared" si="415"/>
        <v>101.48549926407684</v>
      </c>
      <c r="CG115" s="36" t="str">
        <f t="shared" si="396"/>
        <v>Recovery</v>
      </c>
      <c r="CH115" s="2">
        <v>99.847899999999996</v>
      </c>
      <c r="CI115" s="25">
        <f t="shared" si="470"/>
        <v>5.4085184165005087E-3</v>
      </c>
      <c r="CJ115" s="45">
        <f t="shared" si="447"/>
        <v>1.0000540851841651</v>
      </c>
      <c r="CK115" s="45">
        <f t="shared" si="448"/>
        <v>7.1359345418331444E-4</v>
      </c>
      <c r="CL115" s="46">
        <f t="shared" si="416"/>
        <v>100.14271869083666</v>
      </c>
      <c r="CM115" s="36" t="str">
        <f t="shared" si="397"/>
        <v>Recovery</v>
      </c>
      <c r="CN115" s="2">
        <v>98.151600000000002</v>
      </c>
      <c r="CO115" s="25">
        <f t="shared" si="471"/>
        <v>-4.0329479627495106E-2</v>
      </c>
      <c r="CP115" s="45">
        <f t="shared" si="449"/>
        <v>0.99959670520372501</v>
      </c>
      <c r="CQ115" s="45">
        <f t="shared" si="450"/>
        <v>-7.5511838411944643E-3</v>
      </c>
      <c r="CR115" s="46">
        <f t="shared" si="417"/>
        <v>98.489763231761103</v>
      </c>
      <c r="CS115" s="36" t="str">
        <f t="shared" si="398"/>
        <v>Slowdown</v>
      </c>
      <c r="CT115" s="2">
        <v>98.105900000000005</v>
      </c>
      <c r="CU115" s="25">
        <f t="shared" si="472"/>
        <v>0.13656949274335031</v>
      </c>
      <c r="CV115" s="45">
        <f t="shared" si="451"/>
        <v>1.0013656949274334</v>
      </c>
      <c r="CW115" s="45">
        <f t="shared" si="452"/>
        <v>4.3817485838664183E-3</v>
      </c>
      <c r="CX115" s="46">
        <f t="shared" si="418"/>
        <v>100.87634971677329</v>
      </c>
      <c r="CY115" s="36" t="str">
        <f t="shared" si="399"/>
        <v>Recovery</v>
      </c>
      <c r="CZ115" s="2">
        <v>99.218699999999998</v>
      </c>
      <c r="DA115" s="25">
        <f t="shared" si="473"/>
        <v>0.14605244564668862</v>
      </c>
      <c r="DB115" s="45">
        <f t="shared" si="453"/>
        <v>1.0014605244564669</v>
      </c>
      <c r="DC115" s="45">
        <f t="shared" si="454"/>
        <v>8.1736089165906911E-3</v>
      </c>
      <c r="DD115" s="46">
        <f t="shared" si="380"/>
        <v>101.63472178331814</v>
      </c>
      <c r="DE115" s="36" t="str">
        <f t="shared" si="400"/>
        <v>Recovery</v>
      </c>
      <c r="DF115" s="2">
        <v>96.639099999999999</v>
      </c>
      <c r="DG115" s="25">
        <f t="shared" si="379"/>
        <v>0.38006423386778077</v>
      </c>
      <c r="DH115" s="45">
        <f t="shared" si="378"/>
        <v>1.0038006423386778</v>
      </c>
      <c r="DI115" s="45">
        <f t="shared" si="455"/>
        <v>1.112520114924509E-2</v>
      </c>
      <c r="DJ115" s="46">
        <f t="shared" si="381"/>
        <v>102.22504022984901</v>
      </c>
      <c r="DK115" s="36" t="str">
        <f t="shared" si="382"/>
        <v>Recovery</v>
      </c>
      <c r="DL115" s="22"/>
      <c r="DM115" s="98">
        <f t="shared" si="401"/>
        <v>1.2038656656265578</v>
      </c>
    </row>
    <row r="116" spans="1:117" x14ac:dyDescent="0.25">
      <c r="A116">
        <v>198305</v>
      </c>
      <c r="B116" s="1">
        <v>95.713800000000006</v>
      </c>
      <c r="C116" s="25">
        <f t="shared" si="456"/>
        <v>6.6283047431062975E-2</v>
      </c>
      <c r="D116" s="45">
        <f t="shared" si="419"/>
        <v>1.0006628304743106</v>
      </c>
      <c r="E116" s="45">
        <f t="shared" si="420"/>
        <v>-1.9919290675420753E-2</v>
      </c>
      <c r="F116" s="46">
        <f t="shared" si="402"/>
        <v>96.016141864915852</v>
      </c>
      <c r="G116" s="36" t="str">
        <f t="shared" si="383"/>
        <v>Slowdown</v>
      </c>
      <c r="H116" s="1">
        <v>100.5908</v>
      </c>
      <c r="I116" s="25">
        <f t="shared" si="457"/>
        <v>0.26753745923143757</v>
      </c>
      <c r="J116" s="45">
        <f t="shared" si="421"/>
        <v>1.0026753745923145</v>
      </c>
      <c r="K116" s="45">
        <f t="shared" si="422"/>
        <v>1.2801124453027279E-2</v>
      </c>
      <c r="L116" s="46">
        <f t="shared" si="403"/>
        <v>102.56022489060545</v>
      </c>
      <c r="M116" s="36" t="str">
        <f t="shared" si="384"/>
        <v>Expansion</v>
      </c>
      <c r="N116" s="1">
        <v>98.774900000000002</v>
      </c>
      <c r="O116" s="25">
        <f t="shared" si="458"/>
        <v>2.187268678616968E-2</v>
      </c>
      <c r="P116" s="45">
        <f t="shared" si="423"/>
        <v>1.0002187268678617</v>
      </c>
      <c r="Q116" s="45">
        <f t="shared" si="424"/>
        <v>-5.5674186205485476E-3</v>
      </c>
      <c r="R116" s="46">
        <f t="shared" si="404"/>
        <v>98.886516275890287</v>
      </c>
      <c r="S116" s="36" t="str">
        <f t="shared" si="385"/>
        <v>Slowdown</v>
      </c>
      <c r="T116" s="1">
        <v>96.936599999999999</v>
      </c>
      <c r="U116" s="25">
        <f t="shared" si="459"/>
        <v>0.30556294255147376</v>
      </c>
      <c r="V116" s="45">
        <f t="shared" si="425"/>
        <v>1.0030556294255146</v>
      </c>
      <c r="W116" s="45">
        <f t="shared" si="426"/>
        <v>1.3955716592888523E-2</v>
      </c>
      <c r="X116" s="46">
        <f t="shared" si="405"/>
        <v>102.79114331857771</v>
      </c>
      <c r="Y116" s="36" t="str">
        <f t="shared" si="386"/>
        <v>Recovery</v>
      </c>
      <c r="Z116" s="1">
        <v>98.633300000000006</v>
      </c>
      <c r="AA116" s="25">
        <f t="shared" si="460"/>
        <v>-7.3450597634577619E-2</v>
      </c>
      <c r="AB116" s="45">
        <f t="shared" si="427"/>
        <v>0.99926549402365428</v>
      </c>
      <c r="AC116" s="45">
        <f t="shared" si="428"/>
        <v>-1.5730544080444497E-3</v>
      </c>
      <c r="AD116" s="46">
        <f t="shared" si="406"/>
        <v>99.685389118391114</v>
      </c>
      <c r="AE116" s="36" t="str">
        <f t="shared" si="387"/>
        <v>Slowdown</v>
      </c>
      <c r="AF116" s="1">
        <v>100.0218</v>
      </c>
      <c r="AG116" s="25">
        <f t="shared" si="461"/>
        <v>-1.2495713970111092E-2</v>
      </c>
      <c r="AH116" s="45">
        <f t="shared" si="429"/>
        <v>0.99987504286029893</v>
      </c>
      <c r="AI116" s="45">
        <f t="shared" si="430"/>
        <v>-2.053326628593144E-3</v>
      </c>
      <c r="AJ116" s="46">
        <f t="shared" si="407"/>
        <v>99.589334674281375</v>
      </c>
      <c r="AK116" s="36" t="str">
        <f t="shared" si="388"/>
        <v>Downturn</v>
      </c>
      <c r="AL116" s="1">
        <v>100.0314</v>
      </c>
      <c r="AM116" s="25">
        <f t="shared" si="462"/>
        <v>-9.2984234627880927E-2</v>
      </c>
      <c r="AN116" s="45">
        <f t="shared" si="431"/>
        <v>0.9990701576537212</v>
      </c>
      <c r="AO116" s="45">
        <f t="shared" si="432"/>
        <v>-3.7645877776383285E-3</v>
      </c>
      <c r="AP116" s="46">
        <f t="shared" si="408"/>
        <v>99.247082444472341</v>
      </c>
      <c r="AQ116" s="36" t="str">
        <f t="shared" si="389"/>
        <v>Downturn</v>
      </c>
      <c r="AR116" s="1">
        <v>98.758200000000002</v>
      </c>
      <c r="AS116" s="25">
        <f t="shared" si="463"/>
        <v>9.5577004355193798E-2</v>
      </c>
      <c r="AT116" s="45">
        <f t="shared" si="433"/>
        <v>1.0009557700435519</v>
      </c>
      <c r="AU116" s="45">
        <f t="shared" si="434"/>
        <v>7.4869190598658708E-3</v>
      </c>
      <c r="AV116" s="46">
        <f t="shared" si="409"/>
        <v>101.49738381197318</v>
      </c>
      <c r="AW116" s="36" t="str">
        <f t="shared" si="390"/>
        <v>Recovery</v>
      </c>
      <c r="AX116" s="1">
        <v>98.240700000000004</v>
      </c>
      <c r="AY116" s="25">
        <f t="shared" si="464"/>
        <v>-0.1696007218954616</v>
      </c>
      <c r="AZ116" s="45">
        <f t="shared" si="435"/>
        <v>0.99830399278104542</v>
      </c>
      <c r="BA116" s="45">
        <f t="shared" si="436"/>
        <v>-1.5185127637072693E-2</v>
      </c>
      <c r="BB116" s="46">
        <f t="shared" si="410"/>
        <v>96.962974472585458</v>
      </c>
      <c r="BC116" s="36" t="str">
        <f t="shared" si="391"/>
        <v>Slowdown</v>
      </c>
      <c r="BD116" s="1">
        <v>97.809899999999999</v>
      </c>
      <c r="BE116" s="25">
        <f t="shared" si="465"/>
        <v>0.10203643017821945</v>
      </c>
      <c r="BF116" s="45">
        <f t="shared" si="437"/>
        <v>1.0010203643017821</v>
      </c>
      <c r="BG116" s="45">
        <f t="shared" si="438"/>
        <v>-4.0921762965347996E-3</v>
      </c>
      <c r="BH116" s="46">
        <f t="shared" si="411"/>
        <v>99.181564740693034</v>
      </c>
      <c r="BI116" s="36" t="str">
        <f t="shared" si="392"/>
        <v>Slowdown</v>
      </c>
      <c r="BJ116" s="1">
        <v>99.017200000000003</v>
      </c>
      <c r="BK116" s="25">
        <f t="shared" si="466"/>
        <v>-3.1096034246021392E-2</v>
      </c>
      <c r="BL116" s="45">
        <f t="shared" si="439"/>
        <v>0.99968903965753975</v>
      </c>
      <c r="BM116" s="45">
        <f t="shared" si="440"/>
        <v>-6.3582028443326388E-3</v>
      </c>
      <c r="BN116" s="46">
        <f t="shared" si="412"/>
        <v>98.72835943113347</v>
      </c>
      <c r="BO116" s="36" t="str">
        <f t="shared" si="393"/>
        <v>Slowdown</v>
      </c>
      <c r="BP116" s="1">
        <v>98.480699999999999</v>
      </c>
      <c r="BQ116" s="25">
        <f t="shared" si="467"/>
        <v>0.50363720975800652</v>
      </c>
      <c r="BR116" s="45">
        <f t="shared" si="441"/>
        <v>1.0050363720975801</v>
      </c>
      <c r="BS116" s="45">
        <f t="shared" si="442"/>
        <v>1.8104094407600746E-2</v>
      </c>
      <c r="BT116" s="46">
        <f t="shared" si="413"/>
        <v>103.62081888152015</v>
      </c>
      <c r="BU116" s="36" t="str">
        <f t="shared" si="394"/>
        <v>Recovery</v>
      </c>
      <c r="BV116" s="1">
        <v>98.544600000000003</v>
      </c>
      <c r="BW116" s="25">
        <f t="shared" si="468"/>
        <v>0.35582187316691938</v>
      </c>
      <c r="BX116" s="45">
        <f t="shared" si="443"/>
        <v>1.0035582187316692</v>
      </c>
      <c r="BY116" s="45">
        <f t="shared" si="444"/>
        <v>-2.1285041334700994E-3</v>
      </c>
      <c r="BZ116" s="46">
        <f t="shared" si="414"/>
        <v>99.574299173305974</v>
      </c>
      <c r="CA116" s="36" t="str">
        <f t="shared" si="395"/>
        <v>Slowdown</v>
      </c>
      <c r="CB116" s="1">
        <v>97.51</v>
      </c>
      <c r="CC116" s="25">
        <f t="shared" si="469"/>
        <v>0.11355306090181781</v>
      </c>
      <c r="CD116" s="45">
        <f t="shared" si="445"/>
        <v>1.0011355306090182</v>
      </c>
      <c r="CE116" s="45">
        <f t="shared" si="446"/>
        <v>8.493227757506272E-3</v>
      </c>
      <c r="CF116" s="46">
        <f t="shared" si="415"/>
        <v>101.69864555150126</v>
      </c>
      <c r="CG116" s="36" t="str">
        <f t="shared" si="396"/>
        <v>Recovery</v>
      </c>
      <c r="CH116" s="1">
        <v>99.843000000000004</v>
      </c>
      <c r="CI116" s="25">
        <f t="shared" si="470"/>
        <v>-4.9074642531211302E-3</v>
      </c>
      <c r="CJ116" s="45">
        <f t="shared" si="447"/>
        <v>0.99995092535746877</v>
      </c>
      <c r="CK116" s="45">
        <f t="shared" si="448"/>
        <v>4.6394319651854588E-4</v>
      </c>
      <c r="CL116" s="46">
        <f t="shared" si="416"/>
        <v>100.09278863930371</v>
      </c>
      <c r="CM116" s="36" t="str">
        <f t="shared" si="397"/>
        <v>Recovery</v>
      </c>
      <c r="CN116" s="1">
        <v>98.200599999999994</v>
      </c>
      <c r="CO116" s="25">
        <f t="shared" si="471"/>
        <v>4.992277252738863E-2</v>
      </c>
      <c r="CP116" s="45">
        <f t="shared" si="449"/>
        <v>1.0004992277252738</v>
      </c>
      <c r="CQ116" s="45">
        <f t="shared" si="450"/>
        <v>-6.3081842467419547E-3</v>
      </c>
      <c r="CR116" s="46">
        <f t="shared" si="417"/>
        <v>98.738363150651608</v>
      </c>
      <c r="CS116" s="36" t="str">
        <f t="shared" si="398"/>
        <v>Slowdown</v>
      </c>
      <c r="CT116" s="1">
        <v>98.213099999999997</v>
      </c>
      <c r="CU116" s="25">
        <f t="shared" si="472"/>
        <v>0.10926967695112297</v>
      </c>
      <c r="CV116" s="45">
        <f t="shared" si="451"/>
        <v>1.0010926967695113</v>
      </c>
      <c r="CW116" s="45">
        <f t="shared" si="452"/>
        <v>6.6138623603280156E-3</v>
      </c>
      <c r="CX116" s="46">
        <f t="shared" si="418"/>
        <v>101.32277247206561</v>
      </c>
      <c r="CY116" s="36" t="str">
        <f t="shared" si="399"/>
        <v>Recovery</v>
      </c>
      <c r="CZ116" s="1">
        <v>99.363</v>
      </c>
      <c r="DA116" s="25">
        <f t="shared" si="473"/>
        <v>0.14543629376317288</v>
      </c>
      <c r="DB116" s="45">
        <f t="shared" si="453"/>
        <v>1.0014543629376318</v>
      </c>
      <c r="DC116" s="45">
        <f t="shared" si="454"/>
        <v>8.8638440450807821E-3</v>
      </c>
      <c r="DD116" s="46">
        <f t="shared" si="380"/>
        <v>101.77276880901616</v>
      </c>
      <c r="DE116" s="36" t="str">
        <f t="shared" si="400"/>
        <v>Recovery</v>
      </c>
      <c r="DF116" s="1">
        <v>97.0321</v>
      </c>
      <c r="DG116" s="25">
        <f t="shared" si="379"/>
        <v>0.40666769454599705</v>
      </c>
      <c r="DH116" s="45">
        <f t="shared" si="378"/>
        <v>1.00406667694546</v>
      </c>
      <c r="DI116" s="45">
        <f t="shared" si="455"/>
        <v>1.5742995262131965E-2</v>
      </c>
      <c r="DJ116" s="46">
        <f t="shared" si="381"/>
        <v>103.14859905242639</v>
      </c>
      <c r="DK116" s="36" t="str">
        <f t="shared" si="382"/>
        <v>Recovery</v>
      </c>
      <c r="DL116" s="22"/>
      <c r="DM116" s="98">
        <f t="shared" si="401"/>
        <v>1.2317995511133661</v>
      </c>
    </row>
    <row r="117" spans="1:117" x14ac:dyDescent="0.25">
      <c r="A117">
        <v>198306</v>
      </c>
      <c r="B117" s="2">
        <v>95.959500000000006</v>
      </c>
      <c r="C117" s="25">
        <f t="shared" si="456"/>
        <v>0.25670279520821376</v>
      </c>
      <c r="D117" s="45">
        <f t="shared" si="419"/>
        <v>1.0025670279520822</v>
      </c>
      <c r="E117" s="45">
        <f t="shared" si="420"/>
        <v>-1.1176362086927294E-2</v>
      </c>
      <c r="F117" s="46">
        <f t="shared" si="402"/>
        <v>97.76472758261454</v>
      </c>
      <c r="G117" s="36" t="str">
        <f t="shared" si="383"/>
        <v>Slowdown</v>
      </c>
      <c r="H117" s="2">
        <v>100.83369999999999</v>
      </c>
      <c r="I117" s="25">
        <f t="shared" si="457"/>
        <v>0.24147337529872681</v>
      </c>
      <c r="J117" s="45">
        <f t="shared" si="421"/>
        <v>1.0024147337529872</v>
      </c>
      <c r="K117" s="45">
        <f t="shared" si="422"/>
        <v>1.4414356409247375E-2</v>
      </c>
      <c r="L117" s="46">
        <f t="shared" si="403"/>
        <v>102.88287128184948</v>
      </c>
      <c r="M117" s="36" t="str">
        <f t="shared" si="384"/>
        <v>Expansion</v>
      </c>
      <c r="N117" s="2">
        <v>98.854399999999998</v>
      </c>
      <c r="O117" s="25">
        <f t="shared" si="458"/>
        <v>8.0486034407522458E-2</v>
      </c>
      <c r="P117" s="45">
        <f t="shared" si="423"/>
        <v>1.0008048603440751</v>
      </c>
      <c r="Q117" s="45">
        <f t="shared" si="424"/>
        <v>-2.8958609663966017E-3</v>
      </c>
      <c r="R117" s="46">
        <f t="shared" si="404"/>
        <v>99.420827806720681</v>
      </c>
      <c r="S117" s="36" t="str">
        <f t="shared" si="385"/>
        <v>Slowdown</v>
      </c>
      <c r="T117" s="2">
        <v>97.196200000000005</v>
      </c>
      <c r="U117" s="25">
        <f t="shared" si="459"/>
        <v>0.26780390482027017</v>
      </c>
      <c r="V117" s="45">
        <f t="shared" si="425"/>
        <v>1.0026780390482026</v>
      </c>
      <c r="W117" s="45">
        <f t="shared" si="426"/>
        <v>1.6400025515566075E-2</v>
      </c>
      <c r="X117" s="46">
        <f t="shared" si="405"/>
        <v>103.28000510311321</v>
      </c>
      <c r="Y117" s="36" t="str">
        <f t="shared" si="386"/>
        <v>Recovery</v>
      </c>
      <c r="Z117" s="2">
        <v>98.503900000000002</v>
      </c>
      <c r="AA117" s="25">
        <f t="shared" si="460"/>
        <v>-0.13119301493512225</v>
      </c>
      <c r="AB117" s="45">
        <f t="shared" si="427"/>
        <v>0.99868806985064873</v>
      </c>
      <c r="AC117" s="45">
        <f t="shared" si="428"/>
        <v>-2.3638483126436904E-3</v>
      </c>
      <c r="AD117" s="46">
        <f t="shared" si="406"/>
        <v>99.527230337471266</v>
      </c>
      <c r="AE117" s="36" t="str">
        <f t="shared" si="387"/>
        <v>Slowdown</v>
      </c>
      <c r="AF117" s="2">
        <v>99.997900000000001</v>
      </c>
      <c r="AG117" s="25">
        <f t="shared" si="461"/>
        <v>-2.3894790935573635E-2</v>
      </c>
      <c r="AH117" s="45">
        <f t="shared" si="429"/>
        <v>0.99976105209064425</v>
      </c>
      <c r="AI117" s="45">
        <f t="shared" si="430"/>
        <v>-1.978120904905345E-3</v>
      </c>
      <c r="AJ117" s="46">
        <f t="shared" si="407"/>
        <v>99.604375819018927</v>
      </c>
      <c r="AK117" s="36" t="str">
        <f t="shared" si="388"/>
        <v>Slowdown</v>
      </c>
      <c r="AL117" s="2">
        <v>99.942099999999996</v>
      </c>
      <c r="AM117" s="25">
        <f t="shared" si="462"/>
        <v>-8.9271968601867605E-2</v>
      </c>
      <c r="AN117" s="45">
        <f t="shared" si="431"/>
        <v>0.99910728031398133</v>
      </c>
      <c r="AO117" s="45">
        <f t="shared" si="432"/>
        <v>-4.4070548740094972E-3</v>
      </c>
      <c r="AP117" s="46">
        <f t="shared" si="408"/>
        <v>99.118589025198105</v>
      </c>
      <c r="AQ117" s="36" t="str">
        <f t="shared" si="389"/>
        <v>Slowdown</v>
      </c>
      <c r="AR117" s="2">
        <v>98.819299999999998</v>
      </c>
      <c r="AS117" s="25">
        <f t="shared" si="463"/>
        <v>6.1868280304821423E-2</v>
      </c>
      <c r="AT117" s="45">
        <f t="shared" si="433"/>
        <v>1.0006186828030481</v>
      </c>
      <c r="AU117" s="45">
        <f t="shared" si="434"/>
        <v>7.3004828593590254E-3</v>
      </c>
      <c r="AV117" s="46">
        <f t="shared" si="409"/>
        <v>101.4600965718718</v>
      </c>
      <c r="AW117" s="36" t="str">
        <f t="shared" si="390"/>
        <v>Recovery</v>
      </c>
      <c r="AX117" s="2">
        <v>98.129000000000005</v>
      </c>
      <c r="AY117" s="25">
        <f t="shared" si="464"/>
        <v>-0.11370032990400009</v>
      </c>
      <c r="AZ117" s="45">
        <f t="shared" si="435"/>
        <v>0.99886299670096002</v>
      </c>
      <c r="BA117" s="45">
        <f t="shared" si="436"/>
        <v>-1.3304884155403207E-2</v>
      </c>
      <c r="BB117" s="46">
        <f t="shared" si="410"/>
        <v>97.339023168919354</v>
      </c>
      <c r="BC117" s="36" t="str">
        <f t="shared" si="391"/>
        <v>Slowdown</v>
      </c>
      <c r="BD117" s="2">
        <v>98.023300000000006</v>
      </c>
      <c r="BE117" s="25">
        <f t="shared" si="465"/>
        <v>0.21817832346215171</v>
      </c>
      <c r="BF117" s="45">
        <f t="shared" si="437"/>
        <v>1.0021817832346216</v>
      </c>
      <c r="BG117" s="45">
        <f t="shared" si="438"/>
        <v>-1.6625934826319799E-4</v>
      </c>
      <c r="BH117" s="46">
        <f t="shared" si="411"/>
        <v>99.966748130347355</v>
      </c>
      <c r="BI117" s="36" t="str">
        <f t="shared" si="392"/>
        <v>Slowdown</v>
      </c>
      <c r="BJ117" s="2">
        <v>99.027500000000003</v>
      </c>
      <c r="BK117" s="25">
        <f t="shared" si="466"/>
        <v>1.0402233147373248E-2</v>
      </c>
      <c r="BL117" s="45">
        <f t="shared" si="439"/>
        <v>1.0001040223314737</v>
      </c>
      <c r="BM117" s="45">
        <f t="shared" si="440"/>
        <v>-5.0427310925214019E-3</v>
      </c>
      <c r="BN117" s="46">
        <f t="shared" si="412"/>
        <v>98.991453781495721</v>
      </c>
      <c r="BO117" s="36" t="str">
        <f t="shared" si="393"/>
        <v>Slowdown</v>
      </c>
      <c r="BP117" s="2">
        <v>98.903800000000004</v>
      </c>
      <c r="BQ117" s="25">
        <f t="shared" si="467"/>
        <v>0.42962732799422132</v>
      </c>
      <c r="BR117" s="45">
        <f t="shared" si="441"/>
        <v>1.0042962732799423</v>
      </c>
      <c r="BS117" s="45">
        <f t="shared" si="442"/>
        <v>2.3124412941561534E-2</v>
      </c>
      <c r="BT117" s="46">
        <f t="shared" si="413"/>
        <v>104.6248825883123</v>
      </c>
      <c r="BU117" s="36" t="str">
        <f t="shared" si="394"/>
        <v>Recovery</v>
      </c>
      <c r="BV117" s="2">
        <v>98.922700000000006</v>
      </c>
      <c r="BW117" s="25">
        <f t="shared" si="468"/>
        <v>0.38368413895840403</v>
      </c>
      <c r="BX117" s="45">
        <f t="shared" si="443"/>
        <v>1.003836841389584</v>
      </c>
      <c r="BY117" s="45">
        <f t="shared" si="444"/>
        <v>5.7494519974132796E-3</v>
      </c>
      <c r="BZ117" s="46">
        <f t="shared" si="414"/>
        <v>101.14989039948266</v>
      </c>
      <c r="CA117" s="36" t="str">
        <f t="shared" si="395"/>
        <v>Recovery</v>
      </c>
      <c r="CB117" s="2">
        <v>97.587800000000001</v>
      </c>
      <c r="CC117" s="25">
        <f t="shared" si="469"/>
        <v>7.9786688544760856E-2</v>
      </c>
      <c r="CD117" s="45">
        <f t="shared" si="445"/>
        <v>1.0007978668854476</v>
      </c>
      <c r="CE117" s="45">
        <f t="shared" si="446"/>
        <v>8.3540591841431144E-3</v>
      </c>
      <c r="CF117" s="46">
        <f t="shared" si="415"/>
        <v>101.67081183682862</v>
      </c>
      <c r="CG117" s="36" t="str">
        <f t="shared" si="396"/>
        <v>Recovery</v>
      </c>
      <c r="CH117" s="2">
        <v>99.827200000000005</v>
      </c>
      <c r="CI117" s="25">
        <f t="shared" si="470"/>
        <v>-1.5824845006659156E-2</v>
      </c>
      <c r="CJ117" s="45">
        <f t="shared" si="447"/>
        <v>0.99984175154993338</v>
      </c>
      <c r="CK117" s="45">
        <f t="shared" si="448"/>
        <v>1.7132534683361733E-4</v>
      </c>
      <c r="CL117" s="46">
        <f t="shared" si="416"/>
        <v>100.03426506936673</v>
      </c>
      <c r="CM117" s="36" t="str">
        <f t="shared" si="397"/>
        <v>Recovery</v>
      </c>
      <c r="CN117" s="2">
        <v>98.339500000000001</v>
      </c>
      <c r="CO117" s="25">
        <f t="shared" si="471"/>
        <v>0.14144516428617207</v>
      </c>
      <c r="CP117" s="45">
        <f t="shared" si="449"/>
        <v>1.0014144516428618</v>
      </c>
      <c r="CQ117" s="45">
        <f t="shared" si="450"/>
        <v>-3.4434780141325838E-3</v>
      </c>
      <c r="CR117" s="46">
        <f t="shared" si="417"/>
        <v>99.311304397173487</v>
      </c>
      <c r="CS117" s="36" t="str">
        <f t="shared" si="398"/>
        <v>Slowdown</v>
      </c>
      <c r="CT117" s="2">
        <v>98.292500000000004</v>
      </c>
      <c r="CU117" s="25">
        <f t="shared" si="472"/>
        <v>8.0844612378599995E-2</v>
      </c>
      <c r="CV117" s="45">
        <f t="shared" si="451"/>
        <v>1.0008084461237861</v>
      </c>
      <c r="CW117" s="45">
        <f t="shared" si="452"/>
        <v>7.3078949040472629E-3</v>
      </c>
      <c r="CX117" s="46">
        <f t="shared" si="418"/>
        <v>101.46157898080945</v>
      </c>
      <c r="CY117" s="36" t="str">
        <f t="shared" si="399"/>
        <v>Recovery</v>
      </c>
      <c r="CZ117" s="2">
        <v>99.514399999999995</v>
      </c>
      <c r="DA117" s="25">
        <f t="shared" si="473"/>
        <v>0.15237060072662392</v>
      </c>
      <c r="DB117" s="45">
        <f t="shared" si="453"/>
        <v>1.0015237060072661</v>
      </c>
      <c r="DC117" s="45">
        <f t="shared" si="454"/>
        <v>9.1540861784147332E-3</v>
      </c>
      <c r="DD117" s="46">
        <f t="shared" si="380"/>
        <v>101.83081723568294</v>
      </c>
      <c r="DE117" s="36" t="str">
        <f t="shared" si="400"/>
        <v>Recovery</v>
      </c>
      <c r="DF117" s="2">
        <v>97.432199999999995</v>
      </c>
      <c r="DG117" s="25">
        <f t="shared" si="379"/>
        <v>0.4123377727576697</v>
      </c>
      <c r="DH117" s="45">
        <f t="shared" si="378"/>
        <v>1.0041233777275766</v>
      </c>
      <c r="DI117" s="45">
        <f t="shared" si="455"/>
        <v>1.940626131282075E-2</v>
      </c>
      <c r="DJ117" s="46">
        <f t="shared" si="381"/>
        <v>103.88125226256415</v>
      </c>
      <c r="DK117" s="36" t="str">
        <f t="shared" si="382"/>
        <v>Recovery</v>
      </c>
      <c r="DL117" s="22"/>
      <c r="DM117" s="98">
        <f t="shared" si="401"/>
        <v>1.2246462768506383</v>
      </c>
    </row>
    <row r="118" spans="1:117" x14ac:dyDescent="0.25">
      <c r="A118">
        <v>198307</v>
      </c>
      <c r="B118" s="1">
        <v>96.334800000000001</v>
      </c>
      <c r="C118" s="25">
        <f t="shared" si="456"/>
        <v>0.39110249636564981</v>
      </c>
      <c r="D118" s="45">
        <f t="shared" si="419"/>
        <v>1.0039110249636565</v>
      </c>
      <c r="E118" s="45">
        <f t="shared" si="420"/>
        <v>-1.7222619454719812E-3</v>
      </c>
      <c r="F118" s="46">
        <f t="shared" si="402"/>
        <v>99.6555476109056</v>
      </c>
      <c r="G118" s="36" t="str">
        <f t="shared" si="383"/>
        <v>Slowdown</v>
      </c>
      <c r="H118" s="1">
        <v>101.03830000000001</v>
      </c>
      <c r="I118" s="25">
        <f t="shared" si="457"/>
        <v>0.20290835306054766</v>
      </c>
      <c r="J118" s="45">
        <f t="shared" si="421"/>
        <v>1.0020290835306054</v>
      </c>
      <c r="K118" s="45">
        <f t="shared" si="422"/>
        <v>1.4820811408288392E-2</v>
      </c>
      <c r="L118" s="46">
        <f t="shared" si="403"/>
        <v>102.96416228165768</v>
      </c>
      <c r="M118" s="36" t="str">
        <f t="shared" si="384"/>
        <v>Expansion</v>
      </c>
      <c r="N118" s="1">
        <v>98.983199999999997</v>
      </c>
      <c r="O118" s="25">
        <f t="shared" si="458"/>
        <v>0.13029263239673525</v>
      </c>
      <c r="P118" s="45">
        <f t="shared" si="423"/>
        <v>1.0013029263239674</v>
      </c>
      <c r="Q118" s="45">
        <f t="shared" si="424"/>
        <v>-2.6266393765461693E-5</v>
      </c>
      <c r="R118" s="46">
        <f t="shared" si="404"/>
        <v>99.994746721246912</v>
      </c>
      <c r="S118" s="36" t="str">
        <f t="shared" si="385"/>
        <v>Slowdown</v>
      </c>
      <c r="T118" s="1">
        <v>97.421700000000001</v>
      </c>
      <c r="U118" s="25">
        <f t="shared" si="459"/>
        <v>0.23200495492621798</v>
      </c>
      <c r="V118" s="45">
        <f t="shared" si="425"/>
        <v>1.0023200495492621</v>
      </c>
      <c r="W118" s="45">
        <f t="shared" si="426"/>
        <v>1.7116959100959894E-2</v>
      </c>
      <c r="X118" s="46">
        <f t="shared" si="405"/>
        <v>103.42339182019198</v>
      </c>
      <c r="Y118" s="36" t="str">
        <f t="shared" si="386"/>
        <v>Recovery</v>
      </c>
      <c r="Z118" s="1">
        <v>98.371700000000004</v>
      </c>
      <c r="AA118" s="25">
        <f t="shared" si="460"/>
        <v>-0.13420788415483798</v>
      </c>
      <c r="AB118" s="45">
        <f t="shared" si="427"/>
        <v>0.99865792115845164</v>
      </c>
      <c r="AC118" s="45">
        <f t="shared" si="428"/>
        <v>-3.4595170655999929E-3</v>
      </c>
      <c r="AD118" s="46">
        <f t="shared" si="406"/>
        <v>99.308096586879998</v>
      </c>
      <c r="AE118" s="36" t="str">
        <f t="shared" si="387"/>
        <v>Slowdown</v>
      </c>
      <c r="AF118" s="1">
        <v>99.948300000000003</v>
      </c>
      <c r="AG118" s="25">
        <f t="shared" si="461"/>
        <v>-4.9601041621872143E-2</v>
      </c>
      <c r="AH118" s="45">
        <f t="shared" si="429"/>
        <v>0.99950398958378128</v>
      </c>
      <c r="AI118" s="45">
        <f t="shared" si="430"/>
        <v>-1.9242867556743537E-3</v>
      </c>
      <c r="AJ118" s="46">
        <f t="shared" si="407"/>
        <v>99.615142648865131</v>
      </c>
      <c r="AK118" s="36" t="str">
        <f t="shared" si="388"/>
        <v>Slowdown</v>
      </c>
      <c r="AL118" s="1">
        <v>99.866299999999995</v>
      </c>
      <c r="AM118" s="25">
        <f t="shared" si="462"/>
        <v>-7.5843913625990425E-2</v>
      </c>
      <c r="AN118" s="45">
        <f t="shared" si="431"/>
        <v>0.99924156086374005</v>
      </c>
      <c r="AO118" s="45">
        <f t="shared" si="432"/>
        <v>-4.7695498226616451E-3</v>
      </c>
      <c r="AP118" s="46">
        <f t="shared" si="408"/>
        <v>99.046090035467671</v>
      </c>
      <c r="AQ118" s="36" t="str">
        <f t="shared" si="389"/>
        <v>Slowdown</v>
      </c>
      <c r="AR118" s="1">
        <v>98.873599999999996</v>
      </c>
      <c r="AS118" s="25">
        <f t="shared" si="463"/>
        <v>5.4948780248390547E-2</v>
      </c>
      <c r="AT118" s="45">
        <f t="shared" si="433"/>
        <v>1.0005494878024839</v>
      </c>
      <c r="AU118" s="45">
        <f t="shared" si="434"/>
        <v>6.5417230813080707E-3</v>
      </c>
      <c r="AV118" s="46">
        <f t="shared" si="409"/>
        <v>101.30834461626162</v>
      </c>
      <c r="AW118" s="36" t="str">
        <f t="shared" si="390"/>
        <v>Recovery</v>
      </c>
      <c r="AX118" s="1">
        <v>98.075199999999995</v>
      </c>
      <c r="AY118" s="25">
        <f t="shared" si="464"/>
        <v>-5.4825790541032336E-2</v>
      </c>
      <c r="AZ118" s="45">
        <f t="shared" si="435"/>
        <v>0.99945174209458965</v>
      </c>
      <c r="BA118" s="45">
        <f t="shared" si="436"/>
        <v>-1.0883037851107003E-2</v>
      </c>
      <c r="BB118" s="46">
        <f t="shared" si="410"/>
        <v>97.823392429778593</v>
      </c>
      <c r="BC118" s="36" t="str">
        <f t="shared" si="391"/>
        <v>Slowdown</v>
      </c>
      <c r="BD118" s="1">
        <v>98.3309</v>
      </c>
      <c r="BE118" s="25">
        <f t="shared" si="465"/>
        <v>0.31380294276972276</v>
      </c>
      <c r="BF118" s="45">
        <f t="shared" si="437"/>
        <v>1.0031380294276973</v>
      </c>
      <c r="BG118" s="45">
        <f t="shared" si="438"/>
        <v>4.4701731374874321E-3</v>
      </c>
      <c r="BH118" s="46">
        <f t="shared" si="411"/>
        <v>100.89403462749749</v>
      </c>
      <c r="BI118" s="36" t="str">
        <f t="shared" si="392"/>
        <v>Recovery</v>
      </c>
      <c r="BJ118" s="1">
        <v>99.061700000000002</v>
      </c>
      <c r="BK118" s="25">
        <f t="shared" si="466"/>
        <v>3.4535861250661132E-2</v>
      </c>
      <c r="BL118" s="45">
        <f t="shared" si="439"/>
        <v>1.0003453586125066</v>
      </c>
      <c r="BM118" s="45">
        <f t="shared" si="440"/>
        <v>-3.2469884609658273E-3</v>
      </c>
      <c r="BN118" s="46">
        <f t="shared" si="412"/>
        <v>99.350602307806838</v>
      </c>
      <c r="BO118" s="36" t="str">
        <f t="shared" si="393"/>
        <v>Slowdown</v>
      </c>
      <c r="BP118" s="1">
        <v>99.216499999999996</v>
      </c>
      <c r="BQ118" s="25">
        <f t="shared" si="467"/>
        <v>0.31616580960488111</v>
      </c>
      <c r="BR118" s="45">
        <f t="shared" si="441"/>
        <v>1.0031616580960487</v>
      </c>
      <c r="BS118" s="45">
        <f t="shared" si="442"/>
        <v>2.5139641715418382E-2</v>
      </c>
      <c r="BT118" s="46">
        <f t="shared" si="413"/>
        <v>105.02792834308367</v>
      </c>
      <c r="BU118" s="36" t="str">
        <f t="shared" si="394"/>
        <v>Recovery</v>
      </c>
      <c r="BV118" s="1">
        <v>99.307599999999994</v>
      </c>
      <c r="BW118" s="25">
        <f t="shared" si="468"/>
        <v>0.38909168471947042</v>
      </c>
      <c r="BX118" s="45">
        <f t="shared" si="443"/>
        <v>1.0038909168471948</v>
      </c>
      <c r="BY118" s="45">
        <f t="shared" si="444"/>
        <v>1.2976945062701528E-2</v>
      </c>
      <c r="BZ118" s="46">
        <f t="shared" si="414"/>
        <v>102.59538901254031</v>
      </c>
      <c r="CA118" s="36" t="str">
        <f t="shared" si="395"/>
        <v>Recovery</v>
      </c>
      <c r="CB118" s="1">
        <v>97.629000000000005</v>
      </c>
      <c r="CC118" s="25">
        <f t="shared" si="469"/>
        <v>4.2218392053108539E-2</v>
      </c>
      <c r="CD118" s="45">
        <f t="shared" si="445"/>
        <v>1.0004221839205312</v>
      </c>
      <c r="CE118" s="45">
        <f t="shared" si="446"/>
        <v>7.2446423486591804E-3</v>
      </c>
      <c r="CF118" s="46">
        <f t="shared" si="415"/>
        <v>101.44892846973184</v>
      </c>
      <c r="CG118" s="36" t="str">
        <f t="shared" si="396"/>
        <v>Recovery</v>
      </c>
      <c r="CH118" s="1">
        <v>99.808499999999995</v>
      </c>
      <c r="CI118" s="25">
        <f t="shared" si="470"/>
        <v>-1.8732369534565439E-2</v>
      </c>
      <c r="CJ118" s="45">
        <f t="shared" si="447"/>
        <v>0.99981267630465431</v>
      </c>
      <c r="CK118" s="45">
        <f t="shared" si="448"/>
        <v>-1.2522415123084052E-4</v>
      </c>
      <c r="CL118" s="46">
        <f t="shared" si="416"/>
        <v>99.974955169753827</v>
      </c>
      <c r="CM118" s="36" t="str">
        <f t="shared" si="397"/>
        <v>Slowdown</v>
      </c>
      <c r="CN118" s="1">
        <v>98.563900000000004</v>
      </c>
      <c r="CO118" s="25">
        <f t="shared" si="471"/>
        <v>0.2281890796678881</v>
      </c>
      <c r="CP118" s="45">
        <f t="shared" si="449"/>
        <v>1.0022818907966788</v>
      </c>
      <c r="CQ118" s="45">
        <f t="shared" si="450"/>
        <v>7.3712094367728298E-4</v>
      </c>
      <c r="CR118" s="46">
        <f t="shared" si="417"/>
        <v>100.14742418873546</v>
      </c>
      <c r="CS118" s="36" t="str">
        <f t="shared" si="398"/>
        <v>Recovery</v>
      </c>
      <c r="CT118" s="1">
        <v>98.351600000000005</v>
      </c>
      <c r="CU118" s="25">
        <f t="shared" si="472"/>
        <v>6.0126662766742958E-2</v>
      </c>
      <c r="CV118" s="45">
        <f t="shared" si="451"/>
        <v>1.0006012666276674</v>
      </c>
      <c r="CW118" s="45">
        <f t="shared" si="452"/>
        <v>6.8909739604929854E-3</v>
      </c>
      <c r="CX118" s="46">
        <f t="shared" si="418"/>
        <v>101.3781947920986</v>
      </c>
      <c r="CY118" s="36" t="str">
        <f t="shared" si="399"/>
        <v>Recovery</v>
      </c>
      <c r="CZ118" s="1">
        <v>99.673100000000005</v>
      </c>
      <c r="DA118" s="25">
        <f t="shared" si="473"/>
        <v>0.15947440772391763</v>
      </c>
      <c r="DB118" s="45">
        <f t="shared" si="453"/>
        <v>1.0015947440772393</v>
      </c>
      <c r="DC118" s="45">
        <f t="shared" si="454"/>
        <v>9.2180549944467227E-3</v>
      </c>
      <c r="DD118" s="46">
        <f t="shared" si="380"/>
        <v>101.84361099888935</v>
      </c>
      <c r="DE118" s="36" t="str">
        <f t="shared" si="400"/>
        <v>Recovery</v>
      </c>
      <c r="DF118" s="1">
        <v>97.829499999999996</v>
      </c>
      <c r="DG118" s="25">
        <f t="shared" si="379"/>
        <v>0.40777073698428379</v>
      </c>
      <c r="DH118" s="45">
        <f t="shared" si="378"/>
        <v>1.0040777073698428</v>
      </c>
      <c r="DI118" s="45">
        <f t="shared" si="455"/>
        <v>2.199979942250363E-2</v>
      </c>
      <c r="DJ118" s="46">
        <f t="shared" si="381"/>
        <v>104.39995988450073</v>
      </c>
      <c r="DK118" s="36" t="str">
        <f t="shared" si="382"/>
        <v>Recovery</v>
      </c>
      <c r="DL118" s="22"/>
      <c r="DM118" s="98">
        <f t="shared" si="401"/>
        <v>1.2030930226352154</v>
      </c>
    </row>
    <row r="119" spans="1:117" x14ac:dyDescent="0.25">
      <c r="A119">
        <v>198308</v>
      </c>
      <c r="B119" s="2">
        <v>96.773200000000003</v>
      </c>
      <c r="C119" s="25">
        <f t="shared" si="456"/>
        <v>0.45507957664312526</v>
      </c>
      <c r="D119" s="45">
        <f t="shared" si="419"/>
        <v>1.0045507957664312</v>
      </c>
      <c r="E119" s="45">
        <f t="shared" si="420"/>
        <v>7.3637027953754597E-3</v>
      </c>
      <c r="F119" s="46">
        <f t="shared" si="402"/>
        <v>101.47274055907509</v>
      </c>
      <c r="G119" s="36" t="str">
        <f t="shared" si="383"/>
        <v>Recovery</v>
      </c>
      <c r="H119" s="2">
        <v>101.1909</v>
      </c>
      <c r="I119" s="25">
        <f t="shared" si="457"/>
        <v>0.15103183644221302</v>
      </c>
      <c r="J119" s="45">
        <f t="shared" si="421"/>
        <v>1.0015103183644221</v>
      </c>
      <c r="K119" s="45">
        <f t="shared" si="422"/>
        <v>1.4083194368726293E-2</v>
      </c>
      <c r="L119" s="46">
        <f t="shared" si="403"/>
        <v>102.81663887374526</v>
      </c>
      <c r="M119" s="36" t="str">
        <f t="shared" si="384"/>
        <v>Expansion</v>
      </c>
      <c r="N119" s="2">
        <v>99.146600000000007</v>
      </c>
      <c r="O119" s="25">
        <f t="shared" si="458"/>
        <v>0.16507851837484541</v>
      </c>
      <c r="P119" s="45">
        <f t="shared" si="423"/>
        <v>1.0016507851837484</v>
      </c>
      <c r="Q119" s="45">
        <f t="shared" si="424"/>
        <v>2.8422423977600975E-3</v>
      </c>
      <c r="R119" s="46">
        <f t="shared" si="404"/>
        <v>100.56844847955202</v>
      </c>
      <c r="S119" s="36" t="str">
        <f t="shared" si="385"/>
        <v>Recovery</v>
      </c>
      <c r="T119" s="2">
        <v>97.624799999999993</v>
      </c>
      <c r="U119" s="25">
        <f t="shared" si="459"/>
        <v>0.2084751138606615</v>
      </c>
      <c r="V119" s="45">
        <f t="shared" si="425"/>
        <v>1.0020847511386066</v>
      </c>
      <c r="W119" s="45">
        <f t="shared" si="426"/>
        <v>1.6616838020974578E-2</v>
      </c>
      <c r="X119" s="46">
        <f t="shared" si="405"/>
        <v>103.32336760419491</v>
      </c>
      <c r="Y119" s="36" t="str">
        <f t="shared" si="386"/>
        <v>Recovery</v>
      </c>
      <c r="Z119" s="2">
        <v>98.307900000000004</v>
      </c>
      <c r="AA119" s="25">
        <f t="shared" si="460"/>
        <v>-6.4856051079731789E-2</v>
      </c>
      <c r="AB119" s="45">
        <f t="shared" si="427"/>
        <v>0.99935143948920269</v>
      </c>
      <c r="AC119" s="45">
        <f t="shared" si="428"/>
        <v>-4.1128959548755173E-3</v>
      </c>
      <c r="AD119" s="46">
        <f t="shared" si="406"/>
        <v>99.177420809024895</v>
      </c>
      <c r="AE119" s="36" t="str">
        <f t="shared" si="387"/>
        <v>Slowdown</v>
      </c>
      <c r="AF119" s="2">
        <v>99.865499999999997</v>
      </c>
      <c r="AG119" s="25">
        <f t="shared" si="461"/>
        <v>-8.2842829742983098E-2</v>
      </c>
      <c r="AH119" s="45">
        <f t="shared" si="429"/>
        <v>0.9991715717025702</v>
      </c>
      <c r="AI119" s="45">
        <f t="shared" si="430"/>
        <v>-2.213074625076028E-3</v>
      </c>
      <c r="AJ119" s="46">
        <f t="shared" si="407"/>
        <v>99.557385074984794</v>
      </c>
      <c r="AK119" s="36" t="str">
        <f t="shared" si="388"/>
        <v>Slowdown</v>
      </c>
      <c r="AL119" s="2">
        <v>99.812600000000003</v>
      </c>
      <c r="AM119" s="25">
        <f t="shared" si="462"/>
        <v>-5.3771893020961109E-2</v>
      </c>
      <c r="AN119" s="45">
        <f t="shared" si="431"/>
        <v>0.9994622810697904</v>
      </c>
      <c r="AO119" s="45">
        <f t="shared" si="432"/>
        <v>-4.735385765922806E-3</v>
      </c>
      <c r="AP119" s="46">
        <f t="shared" si="408"/>
        <v>99.052922846815434</v>
      </c>
      <c r="AQ119" s="36" t="str">
        <f t="shared" si="389"/>
        <v>Slowdown</v>
      </c>
      <c r="AR119" s="2">
        <v>98.953400000000002</v>
      </c>
      <c r="AS119" s="25">
        <f t="shared" si="463"/>
        <v>8.0709107385597237E-2</v>
      </c>
      <c r="AT119" s="45">
        <f t="shared" si="433"/>
        <v>1.000807091073856</v>
      </c>
      <c r="AU119" s="45">
        <f t="shared" si="434"/>
        <v>5.7987719410588223E-3</v>
      </c>
      <c r="AV119" s="46">
        <f t="shared" si="409"/>
        <v>101.15975438821177</v>
      </c>
      <c r="AW119" s="36" t="str">
        <f t="shared" si="390"/>
        <v>Recovery</v>
      </c>
      <c r="AX119" s="2">
        <v>98.080799999999996</v>
      </c>
      <c r="AY119" s="25">
        <f t="shared" si="464"/>
        <v>5.7099042367501265E-3</v>
      </c>
      <c r="AZ119" s="45">
        <f t="shared" si="435"/>
        <v>1.0000570990423674</v>
      </c>
      <c r="BA119" s="45">
        <f t="shared" si="436"/>
        <v>-8.0183183377565692E-3</v>
      </c>
      <c r="BB119" s="46">
        <f t="shared" si="410"/>
        <v>98.396336332448683</v>
      </c>
      <c r="BC119" s="36" t="str">
        <f t="shared" si="391"/>
        <v>Slowdown</v>
      </c>
      <c r="BD119" s="2">
        <v>98.694500000000005</v>
      </c>
      <c r="BE119" s="25">
        <f t="shared" si="465"/>
        <v>0.36977186215117047</v>
      </c>
      <c r="BF119" s="45">
        <f t="shared" si="437"/>
        <v>1.0036977186215117</v>
      </c>
      <c r="BG119" s="45">
        <f t="shared" si="438"/>
        <v>9.3691449236232849E-3</v>
      </c>
      <c r="BH119" s="46">
        <f t="shared" si="411"/>
        <v>101.87382898472465</v>
      </c>
      <c r="BI119" s="36" t="str">
        <f t="shared" si="392"/>
        <v>Recovery</v>
      </c>
      <c r="BJ119" s="2">
        <v>99.099900000000005</v>
      </c>
      <c r="BK119" s="25">
        <f t="shared" si="466"/>
        <v>3.8561825609699146E-2</v>
      </c>
      <c r="BL119" s="45">
        <f t="shared" si="439"/>
        <v>1.0003856182560971</v>
      </c>
      <c r="BM119" s="45">
        <f t="shared" si="440"/>
        <v>-1.4207851803037519E-3</v>
      </c>
      <c r="BN119" s="46">
        <f t="shared" si="412"/>
        <v>99.715842963939252</v>
      </c>
      <c r="BO119" s="36" t="str">
        <f t="shared" si="393"/>
        <v>Slowdown</v>
      </c>
      <c r="BP119" s="2">
        <v>99.402600000000007</v>
      </c>
      <c r="BQ119" s="25">
        <f t="shared" si="467"/>
        <v>0.18756960787773241</v>
      </c>
      <c r="BR119" s="45">
        <f t="shared" si="441"/>
        <v>1.0018756960787774</v>
      </c>
      <c r="BS119" s="45">
        <f t="shared" si="442"/>
        <v>2.4051180615651147E-2</v>
      </c>
      <c r="BT119" s="46">
        <f t="shared" si="413"/>
        <v>104.81023612313022</v>
      </c>
      <c r="BU119" s="36" t="str">
        <f t="shared" si="394"/>
        <v>Recovery</v>
      </c>
      <c r="BV119" s="2">
        <v>99.716200000000001</v>
      </c>
      <c r="BW119" s="25">
        <f t="shared" si="468"/>
        <v>0.4114488719896634</v>
      </c>
      <c r="BX119" s="45">
        <f t="shared" si="443"/>
        <v>1.0041144887198967</v>
      </c>
      <c r="BY119" s="45">
        <f t="shared" si="444"/>
        <v>1.8710789326626065E-2</v>
      </c>
      <c r="BZ119" s="46">
        <f t="shared" si="414"/>
        <v>103.74215786532521</v>
      </c>
      <c r="CA119" s="36" t="str">
        <f t="shared" si="395"/>
        <v>Recovery</v>
      </c>
      <c r="CB119" s="2">
        <v>97.634799999999998</v>
      </c>
      <c r="CC119" s="25">
        <f t="shared" si="469"/>
        <v>5.9408577369363487E-3</v>
      </c>
      <c r="CD119" s="45">
        <f t="shared" si="445"/>
        <v>1.0000594085773693</v>
      </c>
      <c r="CE119" s="45">
        <f t="shared" si="446"/>
        <v>5.5398267091943953E-3</v>
      </c>
      <c r="CF119" s="46">
        <f t="shared" si="415"/>
        <v>101.10796534183888</v>
      </c>
      <c r="CG119" s="36" t="str">
        <f t="shared" si="396"/>
        <v>Recovery</v>
      </c>
      <c r="CH119" s="2">
        <v>99.797799999999995</v>
      </c>
      <c r="CI119" s="25">
        <f t="shared" si="470"/>
        <v>-1.0720529814594882E-2</v>
      </c>
      <c r="CJ119" s="45">
        <f t="shared" si="447"/>
        <v>0.9998927947018541</v>
      </c>
      <c r="CK119" s="45">
        <f t="shared" si="448"/>
        <v>-3.4257552688510273E-4</v>
      </c>
      <c r="CL119" s="46">
        <f t="shared" si="416"/>
        <v>99.931484894622983</v>
      </c>
      <c r="CM119" s="36" t="str">
        <f t="shared" si="397"/>
        <v>Slowdown</v>
      </c>
      <c r="CN119" s="2">
        <v>98.866600000000005</v>
      </c>
      <c r="CO119" s="25">
        <f t="shared" si="471"/>
        <v>0.30711041263586519</v>
      </c>
      <c r="CP119" s="45">
        <f t="shared" si="449"/>
        <v>1.0030711041263587</v>
      </c>
      <c r="CQ119" s="45">
        <f t="shared" si="450"/>
        <v>5.6442925918278597E-3</v>
      </c>
      <c r="CR119" s="46">
        <f t="shared" si="417"/>
        <v>101.12885851836558</v>
      </c>
      <c r="CS119" s="36" t="str">
        <f t="shared" si="398"/>
        <v>Recovery</v>
      </c>
      <c r="CT119" s="2">
        <v>98.400599999999997</v>
      </c>
      <c r="CU119" s="25">
        <f t="shared" si="472"/>
        <v>4.9821253543401813E-2</v>
      </c>
      <c r="CV119" s="45">
        <f t="shared" si="451"/>
        <v>1.000498212535434</v>
      </c>
      <c r="CW119" s="45">
        <f t="shared" si="452"/>
        <v>5.9137965756204114E-3</v>
      </c>
      <c r="CX119" s="46">
        <f t="shared" si="418"/>
        <v>101.18275931512409</v>
      </c>
      <c r="CY119" s="36" t="str">
        <f t="shared" si="399"/>
        <v>Recovery</v>
      </c>
      <c r="CZ119" s="2">
        <v>99.8339</v>
      </c>
      <c r="DA119" s="25">
        <f t="shared" si="473"/>
        <v>0.16132737920260806</v>
      </c>
      <c r="DB119" s="45">
        <f t="shared" si="453"/>
        <v>1.001613273792026</v>
      </c>
      <c r="DC119" s="45">
        <f t="shared" si="454"/>
        <v>9.2204145092384948E-3</v>
      </c>
      <c r="DD119" s="46">
        <f t="shared" si="380"/>
        <v>101.8440829018477</v>
      </c>
      <c r="DE119" s="36" t="str">
        <f t="shared" si="400"/>
        <v>Recovery</v>
      </c>
      <c r="DF119" s="2">
        <v>98.220399999999998</v>
      </c>
      <c r="DG119" s="25">
        <f t="shared" si="379"/>
        <v>0.39957272601822769</v>
      </c>
      <c r="DH119" s="45">
        <f t="shared" si="378"/>
        <v>1.0039957272601823</v>
      </c>
      <c r="DI119" s="45">
        <f t="shared" si="455"/>
        <v>2.3557781487664409E-2</v>
      </c>
      <c r="DJ119" s="46">
        <f t="shared" si="381"/>
        <v>104.71155629753288</v>
      </c>
      <c r="DK119" s="36" t="str">
        <f t="shared" si="382"/>
        <v>Recovery</v>
      </c>
      <c r="DL119" s="22"/>
      <c r="DM119" s="98">
        <f t="shared" si="401"/>
        <v>1.1764345110626184</v>
      </c>
    </row>
    <row r="120" spans="1:117" x14ac:dyDescent="0.25">
      <c r="A120">
        <v>198309</v>
      </c>
      <c r="B120" s="1">
        <v>97.220399999999998</v>
      </c>
      <c r="C120" s="25">
        <f t="shared" si="456"/>
        <v>0.46211141101048131</v>
      </c>
      <c r="D120" s="45">
        <f t="shared" si="419"/>
        <v>1.0046211141101049</v>
      </c>
      <c r="E120" s="45">
        <f t="shared" si="420"/>
        <v>1.510751930335652E-2</v>
      </c>
      <c r="F120" s="46">
        <f t="shared" si="402"/>
        <v>103.0215038606713</v>
      </c>
      <c r="G120" s="36" t="str">
        <f t="shared" si="383"/>
        <v>Recovery</v>
      </c>
      <c r="H120" s="1">
        <v>101.2715</v>
      </c>
      <c r="I120" s="25">
        <f t="shared" si="457"/>
        <v>7.9651431106951318E-2</v>
      </c>
      <c r="J120" s="45">
        <f t="shared" si="421"/>
        <v>1.0007965143110695</v>
      </c>
      <c r="K120" s="45">
        <f t="shared" si="422"/>
        <v>1.2242282853907271E-2</v>
      </c>
      <c r="L120" s="46">
        <f t="shared" si="403"/>
        <v>102.44845657078146</v>
      </c>
      <c r="M120" s="36" t="str">
        <f t="shared" si="384"/>
        <v>Expansion</v>
      </c>
      <c r="N120" s="1">
        <v>99.3262</v>
      </c>
      <c r="O120" s="25">
        <f t="shared" si="458"/>
        <v>0.18114589910293799</v>
      </c>
      <c r="P120" s="45">
        <f t="shared" si="423"/>
        <v>1.0018114589910294</v>
      </c>
      <c r="Q120" s="45">
        <f t="shared" si="424"/>
        <v>5.4694040343814532E-3</v>
      </c>
      <c r="R120" s="46">
        <f t="shared" si="404"/>
        <v>101.09388080687629</v>
      </c>
      <c r="S120" s="36" t="str">
        <f t="shared" si="385"/>
        <v>Recovery</v>
      </c>
      <c r="T120" s="1">
        <v>97.820800000000006</v>
      </c>
      <c r="U120" s="25">
        <f t="shared" si="459"/>
        <v>0.20076865714450856</v>
      </c>
      <c r="V120" s="45">
        <f t="shared" si="425"/>
        <v>1.0020076865714451</v>
      </c>
      <c r="W120" s="45">
        <f t="shared" si="426"/>
        <v>1.5492834927186339E-2</v>
      </c>
      <c r="X120" s="46">
        <f t="shared" si="405"/>
        <v>103.09856698543727</v>
      </c>
      <c r="Y120" s="36" t="str">
        <f t="shared" si="386"/>
        <v>Recovery</v>
      </c>
      <c r="Z120" s="1">
        <v>98.363699999999994</v>
      </c>
      <c r="AA120" s="25">
        <f t="shared" si="460"/>
        <v>5.6760443463842417E-2</v>
      </c>
      <c r="AB120" s="45">
        <f t="shared" si="427"/>
        <v>1.0005676044346383</v>
      </c>
      <c r="AC120" s="45">
        <f t="shared" si="428"/>
        <v>-3.6374576085770327E-3</v>
      </c>
      <c r="AD120" s="46">
        <f t="shared" si="406"/>
        <v>99.272508478284593</v>
      </c>
      <c r="AE120" s="36" t="str">
        <f t="shared" si="387"/>
        <v>Slowdown</v>
      </c>
      <c r="AF120" s="1">
        <v>99.754599999999996</v>
      </c>
      <c r="AG120" s="25">
        <f t="shared" si="461"/>
        <v>-0.11104936139107188</v>
      </c>
      <c r="AH120" s="45">
        <f t="shared" si="429"/>
        <v>0.99888950638608931</v>
      </c>
      <c r="AI120" s="45">
        <f t="shared" si="430"/>
        <v>-2.9714578133945846E-3</v>
      </c>
      <c r="AJ120" s="46">
        <f t="shared" si="407"/>
        <v>99.405708437321081</v>
      </c>
      <c r="AK120" s="36" t="str">
        <f t="shared" si="388"/>
        <v>Slowdown</v>
      </c>
      <c r="AL120" s="1">
        <v>99.786199999999994</v>
      </c>
      <c r="AM120" s="25">
        <f t="shared" si="462"/>
        <v>-2.6449566487607303E-2</v>
      </c>
      <c r="AN120" s="45">
        <f t="shared" si="431"/>
        <v>0.99973550433512393</v>
      </c>
      <c r="AO120" s="45">
        <f t="shared" si="432"/>
        <v>-4.2539603342898191E-3</v>
      </c>
      <c r="AP120" s="46">
        <f t="shared" si="408"/>
        <v>99.149207933142037</v>
      </c>
      <c r="AQ120" s="36" t="str">
        <f t="shared" si="389"/>
        <v>Slowdown</v>
      </c>
      <c r="AR120" s="1">
        <v>99.079099999999997</v>
      </c>
      <c r="AS120" s="25">
        <f t="shared" si="463"/>
        <v>0.12702949064912858</v>
      </c>
      <c r="AT120" s="45">
        <f t="shared" si="433"/>
        <v>1.0012702949064913</v>
      </c>
      <c r="AU120" s="45">
        <f t="shared" si="434"/>
        <v>5.5280186412054455E-3</v>
      </c>
      <c r="AV120" s="46">
        <f t="shared" si="409"/>
        <v>101.10560372824109</v>
      </c>
      <c r="AW120" s="36" t="str">
        <f t="shared" si="390"/>
        <v>Recovery</v>
      </c>
      <c r="AX120" s="1">
        <v>98.146199999999993</v>
      </c>
      <c r="AY120" s="25">
        <f t="shared" si="464"/>
        <v>6.6679717131178373E-2</v>
      </c>
      <c r="AZ120" s="45">
        <f t="shared" si="435"/>
        <v>1.0006667971713117</v>
      </c>
      <c r="BA120" s="45">
        <f t="shared" si="436"/>
        <v>-4.8204450140741928E-3</v>
      </c>
      <c r="BB120" s="46">
        <f t="shared" si="410"/>
        <v>99.035910997185155</v>
      </c>
      <c r="BC120" s="36" t="str">
        <f t="shared" si="391"/>
        <v>Slowdown</v>
      </c>
      <c r="BD120" s="1">
        <v>99.065200000000004</v>
      </c>
      <c r="BE120" s="25">
        <f t="shared" si="465"/>
        <v>0.37560350374134255</v>
      </c>
      <c r="BF120" s="45">
        <f t="shared" si="437"/>
        <v>1.0037560350374135</v>
      </c>
      <c r="BG120" s="45">
        <f t="shared" si="438"/>
        <v>1.3881028237960225E-2</v>
      </c>
      <c r="BH120" s="46">
        <f t="shared" si="411"/>
        <v>102.77620564759205</v>
      </c>
      <c r="BI120" s="36" t="str">
        <f t="shared" si="392"/>
        <v>Recovery</v>
      </c>
      <c r="BJ120" s="1">
        <v>99.128699999999995</v>
      </c>
      <c r="BK120" s="25">
        <f t="shared" si="466"/>
        <v>2.9061583311375414E-2</v>
      </c>
      <c r="BL120" s="45">
        <f t="shared" si="439"/>
        <v>1.0002906158331137</v>
      </c>
      <c r="BM120" s="45">
        <f t="shared" si="440"/>
        <v>4.5397592111751095E-5</v>
      </c>
      <c r="BN120" s="46">
        <f t="shared" si="412"/>
        <v>100.00907951842235</v>
      </c>
      <c r="BO120" s="36" t="str">
        <f t="shared" si="393"/>
        <v>Recovery</v>
      </c>
      <c r="BP120" s="1">
        <v>99.473600000000005</v>
      </c>
      <c r="BQ120" s="25">
        <f t="shared" si="467"/>
        <v>7.1426703124463489E-2</v>
      </c>
      <c r="BR120" s="45">
        <f t="shared" si="441"/>
        <v>1.0007142670312446</v>
      </c>
      <c r="BS120" s="45">
        <f t="shared" si="442"/>
        <v>2.0335189571150769E-2</v>
      </c>
      <c r="BT120" s="46">
        <f t="shared" si="413"/>
        <v>104.06703791423016</v>
      </c>
      <c r="BU120" s="36" t="str">
        <f t="shared" si="394"/>
        <v>Recovery</v>
      </c>
      <c r="BV120" s="1">
        <v>100.1902</v>
      </c>
      <c r="BW120" s="25">
        <f t="shared" si="468"/>
        <v>0.47534904057716176</v>
      </c>
      <c r="BX120" s="45">
        <f t="shared" si="443"/>
        <v>1.0047534904057716</v>
      </c>
      <c r="BY120" s="45">
        <f t="shared" si="444"/>
        <v>2.2885472584600608E-2</v>
      </c>
      <c r="BZ120" s="46">
        <f t="shared" si="414"/>
        <v>104.57709451692013</v>
      </c>
      <c r="CA120" s="36" t="str">
        <f t="shared" si="395"/>
        <v>Expansion</v>
      </c>
      <c r="CB120" s="1">
        <v>97.619500000000002</v>
      </c>
      <c r="CC120" s="25">
        <f t="shared" si="469"/>
        <v>-1.5670642025175773E-2</v>
      </c>
      <c r="CD120" s="45">
        <f t="shared" si="445"/>
        <v>0.99984329357974822</v>
      </c>
      <c r="CE120" s="45">
        <f t="shared" si="446"/>
        <v>3.7014379058086799E-3</v>
      </c>
      <c r="CF120" s="46">
        <f t="shared" si="415"/>
        <v>100.74028758116174</v>
      </c>
      <c r="CG120" s="36" t="str">
        <f t="shared" si="396"/>
        <v>Recovery</v>
      </c>
      <c r="CH120" s="1">
        <v>99.802899999999994</v>
      </c>
      <c r="CI120" s="25">
        <f t="shared" si="470"/>
        <v>5.1103330935138571E-3</v>
      </c>
      <c r="CJ120" s="45">
        <f t="shared" si="447"/>
        <v>1.0000511033309352</v>
      </c>
      <c r="CK120" s="45">
        <f t="shared" si="448"/>
        <v>-3.9662468387713368E-4</v>
      </c>
      <c r="CL120" s="46">
        <f t="shared" si="416"/>
        <v>99.920675063224579</v>
      </c>
      <c r="CM120" s="36" t="str">
        <f t="shared" si="397"/>
        <v>Slowdown</v>
      </c>
      <c r="CN120" s="1">
        <v>99.233199999999997</v>
      </c>
      <c r="CO120" s="25">
        <f t="shared" si="471"/>
        <v>0.37080267754731239</v>
      </c>
      <c r="CP120" s="45">
        <f t="shared" si="449"/>
        <v>1.0037080267754732</v>
      </c>
      <c r="CQ120" s="45">
        <f t="shared" si="450"/>
        <v>1.0611948932287119E-2</v>
      </c>
      <c r="CR120" s="46">
        <f t="shared" si="417"/>
        <v>102.12238978645742</v>
      </c>
      <c r="CS120" s="36" t="str">
        <f t="shared" si="398"/>
        <v>Recovery</v>
      </c>
      <c r="CT120" s="1">
        <v>98.449200000000005</v>
      </c>
      <c r="CU120" s="25">
        <f t="shared" si="472"/>
        <v>4.9389942744259209E-2</v>
      </c>
      <c r="CV120" s="45">
        <f t="shared" si="451"/>
        <v>1.0004938994274426</v>
      </c>
      <c r="CW120" s="45">
        <f t="shared" si="452"/>
        <v>4.8697537360127274E-3</v>
      </c>
      <c r="CX120" s="46">
        <f t="shared" si="418"/>
        <v>100.97395074720255</v>
      </c>
      <c r="CY120" s="36" t="str">
        <f t="shared" si="399"/>
        <v>Recovery</v>
      </c>
      <c r="CZ120" s="1">
        <v>99.986699999999999</v>
      </c>
      <c r="DA120" s="25">
        <f t="shared" si="473"/>
        <v>0.1530542230645093</v>
      </c>
      <c r="DB120" s="45">
        <f t="shared" si="453"/>
        <v>1.0015305422306451</v>
      </c>
      <c r="DC120" s="45">
        <f t="shared" si="454"/>
        <v>9.2123059531257212E-3</v>
      </c>
      <c r="DD120" s="46">
        <f t="shared" si="380"/>
        <v>101.84246119062514</v>
      </c>
      <c r="DE120" s="36" t="str">
        <f t="shared" si="400"/>
        <v>Recovery</v>
      </c>
      <c r="DF120" s="1">
        <v>98.604399999999998</v>
      </c>
      <c r="DG120" s="25">
        <f t="shared" si="379"/>
        <v>0.39095747930165253</v>
      </c>
      <c r="DH120" s="45">
        <f t="shared" si="378"/>
        <v>1.0039095747930165</v>
      </c>
      <c r="DI120" s="45">
        <f t="shared" si="455"/>
        <v>2.42144231208683E-2</v>
      </c>
      <c r="DJ120" s="46">
        <f t="shared" si="381"/>
        <v>104.84288462417366</v>
      </c>
      <c r="DK120" s="36" t="str">
        <f t="shared" si="382"/>
        <v>Recovery</v>
      </c>
      <c r="DL120" s="22"/>
      <c r="DM120" s="98">
        <f t="shared" si="401"/>
        <v>1.1455868638286848</v>
      </c>
    </row>
    <row r="121" spans="1:117" x14ac:dyDescent="0.25">
      <c r="A121">
        <v>198310</v>
      </c>
      <c r="B121" s="2">
        <v>97.655500000000004</v>
      </c>
      <c r="C121" s="25">
        <f t="shared" si="456"/>
        <v>0.44753981674628535</v>
      </c>
      <c r="D121" s="45">
        <f t="shared" si="419"/>
        <v>1.0044753981674628</v>
      </c>
      <c r="E121" s="45">
        <f t="shared" si="420"/>
        <v>2.0962797855523796E-2</v>
      </c>
      <c r="F121" s="46">
        <f t="shared" si="402"/>
        <v>104.19255957110477</v>
      </c>
      <c r="G121" s="36" t="str">
        <f t="shared" si="383"/>
        <v>Recovery</v>
      </c>
      <c r="H121" s="2">
        <v>101.2542</v>
      </c>
      <c r="I121" s="25">
        <f t="shared" si="457"/>
        <v>-1.7082792295962698E-2</v>
      </c>
      <c r="J121" s="45">
        <f t="shared" si="421"/>
        <v>0.99982917207704036</v>
      </c>
      <c r="K121" s="45">
        <f t="shared" si="422"/>
        <v>9.2880553096814644E-3</v>
      </c>
      <c r="L121" s="46">
        <f t="shared" si="403"/>
        <v>101.8576110619363</v>
      </c>
      <c r="M121" s="36" t="str">
        <f t="shared" si="384"/>
        <v>Expansion</v>
      </c>
      <c r="N121" s="2">
        <v>99.498800000000003</v>
      </c>
      <c r="O121" s="25">
        <f t="shared" si="458"/>
        <v>0.17377086810932338</v>
      </c>
      <c r="P121" s="45">
        <f t="shared" si="423"/>
        <v>1.0017377086810932</v>
      </c>
      <c r="Q121" s="45">
        <f t="shared" si="424"/>
        <v>7.5491148143909115E-3</v>
      </c>
      <c r="R121" s="46">
        <f t="shared" si="404"/>
        <v>101.50982296287819</v>
      </c>
      <c r="S121" s="36" t="str">
        <f t="shared" si="385"/>
        <v>Recovery</v>
      </c>
      <c r="T121" s="2">
        <v>98.022300000000001</v>
      </c>
      <c r="U121" s="25">
        <f t="shared" si="459"/>
        <v>0.20598891033399416</v>
      </c>
      <c r="V121" s="45">
        <f t="shared" si="425"/>
        <v>1.0020598891033399</v>
      </c>
      <c r="W121" s="45">
        <f t="shared" si="426"/>
        <v>1.4289956778312796E-2</v>
      </c>
      <c r="X121" s="46">
        <f t="shared" si="405"/>
        <v>102.85799135566256</v>
      </c>
      <c r="Y121" s="36" t="str">
        <f t="shared" si="386"/>
        <v>Recovery</v>
      </c>
      <c r="Z121" s="2">
        <v>98.527500000000003</v>
      </c>
      <c r="AA121" s="25">
        <f t="shared" si="460"/>
        <v>0.16652484605602377</v>
      </c>
      <c r="AB121" s="45">
        <f t="shared" si="427"/>
        <v>1.0016652484605602</v>
      </c>
      <c r="AC121" s="45">
        <f t="shared" si="428"/>
        <v>-1.8063781459651818E-3</v>
      </c>
      <c r="AD121" s="46">
        <f t="shared" si="406"/>
        <v>99.638724370806969</v>
      </c>
      <c r="AE121" s="36" t="str">
        <f t="shared" si="387"/>
        <v>Slowdown</v>
      </c>
      <c r="AF121" s="2">
        <v>99.641300000000001</v>
      </c>
      <c r="AG121" s="25">
        <f t="shared" si="461"/>
        <v>-0.1135787221842354</v>
      </c>
      <c r="AH121" s="45">
        <f t="shared" si="429"/>
        <v>0.99886421277815762</v>
      </c>
      <c r="AI121" s="45">
        <f t="shared" si="430"/>
        <v>-3.9286524722019767E-3</v>
      </c>
      <c r="AJ121" s="46">
        <f t="shared" si="407"/>
        <v>99.214269505559599</v>
      </c>
      <c r="AK121" s="36" t="str">
        <f t="shared" si="388"/>
        <v>Slowdown</v>
      </c>
      <c r="AL121" s="2">
        <v>99.783900000000003</v>
      </c>
      <c r="AM121" s="25">
        <f t="shared" si="462"/>
        <v>-2.30492793591808E-3</v>
      </c>
      <c r="AN121" s="45">
        <f t="shared" si="431"/>
        <v>0.99997695072064086</v>
      </c>
      <c r="AO121" s="45">
        <f t="shared" si="432"/>
        <v>-3.4017648028203951E-3</v>
      </c>
      <c r="AP121" s="46">
        <f t="shared" si="408"/>
        <v>99.319647039435921</v>
      </c>
      <c r="AQ121" s="36" t="str">
        <f t="shared" si="389"/>
        <v>Slowdown</v>
      </c>
      <c r="AR121" s="2">
        <v>99.239099999999993</v>
      </c>
      <c r="AS121" s="25">
        <f t="shared" si="463"/>
        <v>0.1614871350264552</v>
      </c>
      <c r="AT121" s="45">
        <f t="shared" si="433"/>
        <v>1.0016148713502646</v>
      </c>
      <c r="AU121" s="45">
        <f t="shared" si="434"/>
        <v>5.8298932030862449E-3</v>
      </c>
      <c r="AV121" s="46">
        <f t="shared" si="409"/>
        <v>101.16597864061725</v>
      </c>
      <c r="AW121" s="36" t="str">
        <f t="shared" si="390"/>
        <v>Recovery</v>
      </c>
      <c r="AX121" s="2">
        <v>98.265799999999999</v>
      </c>
      <c r="AY121" s="25">
        <f t="shared" si="464"/>
        <v>0.12185902256022699</v>
      </c>
      <c r="AZ121" s="45">
        <f t="shared" si="435"/>
        <v>1.0012185902256023</v>
      </c>
      <c r="BA121" s="45">
        <f t="shared" si="436"/>
        <v>-1.4409456180215496E-3</v>
      </c>
      <c r="BB121" s="46">
        <f t="shared" si="410"/>
        <v>99.711810876395688</v>
      </c>
      <c r="BC121" s="36" t="str">
        <f t="shared" si="391"/>
        <v>Slowdown</v>
      </c>
      <c r="BD121" s="2">
        <v>99.387900000000002</v>
      </c>
      <c r="BE121" s="25">
        <f t="shared" si="465"/>
        <v>0.32574506486636834</v>
      </c>
      <c r="BF121" s="45">
        <f t="shared" si="437"/>
        <v>1.0032574506486638</v>
      </c>
      <c r="BG121" s="45">
        <f t="shared" si="438"/>
        <v>1.7170162378135068E-2</v>
      </c>
      <c r="BH121" s="46">
        <f t="shared" si="411"/>
        <v>103.43403247562702</v>
      </c>
      <c r="BI121" s="36" t="str">
        <f t="shared" si="392"/>
        <v>Recovery</v>
      </c>
      <c r="BJ121" s="2">
        <v>99.149000000000001</v>
      </c>
      <c r="BK121" s="25">
        <f t="shared" si="466"/>
        <v>2.0478428547944218E-2</v>
      </c>
      <c r="BL121" s="45">
        <f t="shared" si="439"/>
        <v>1.0002047842854795</v>
      </c>
      <c r="BM121" s="45">
        <f t="shared" si="440"/>
        <v>1.0197076165092689E-3</v>
      </c>
      <c r="BN121" s="46">
        <f t="shared" si="412"/>
        <v>100.20394152330185</v>
      </c>
      <c r="BO121" s="36" t="str">
        <f t="shared" si="393"/>
        <v>Recovery</v>
      </c>
      <c r="BP121" s="2">
        <v>99.480800000000002</v>
      </c>
      <c r="BQ121" s="25">
        <f t="shared" si="467"/>
        <v>7.2381013655858752E-3</v>
      </c>
      <c r="BR121" s="45">
        <f t="shared" si="441"/>
        <v>1.0000723810136558</v>
      </c>
      <c r="BS121" s="45">
        <f t="shared" si="442"/>
        <v>1.524280722380067E-2</v>
      </c>
      <c r="BT121" s="46">
        <f t="shared" si="413"/>
        <v>103.04856144476014</v>
      </c>
      <c r="BU121" s="36" t="str">
        <f t="shared" si="394"/>
        <v>Recovery</v>
      </c>
      <c r="BV121" s="2">
        <v>100.78060000000001</v>
      </c>
      <c r="BW121" s="25">
        <f t="shared" si="468"/>
        <v>0.58927919097876091</v>
      </c>
      <c r="BX121" s="45">
        <f t="shared" si="443"/>
        <v>1.0058927919097875</v>
      </c>
      <c r="BY121" s="45">
        <f t="shared" si="444"/>
        <v>2.6329189206804271E-2</v>
      </c>
      <c r="BZ121" s="46">
        <f t="shared" si="414"/>
        <v>105.26583784136085</v>
      </c>
      <c r="CA121" s="36" t="str">
        <f t="shared" si="395"/>
        <v>Expansion</v>
      </c>
      <c r="CB121" s="2">
        <v>97.619699999999995</v>
      </c>
      <c r="CC121" s="25">
        <f t="shared" si="469"/>
        <v>2.0487709934227121E-4</v>
      </c>
      <c r="CD121" s="45">
        <f t="shared" si="445"/>
        <v>1.0000020487709935</v>
      </c>
      <c r="CE121" s="45">
        <f t="shared" si="446"/>
        <v>2.261820914707835E-3</v>
      </c>
      <c r="CF121" s="46">
        <f t="shared" si="415"/>
        <v>100.45236418294157</v>
      </c>
      <c r="CG121" s="36" t="str">
        <f t="shared" si="396"/>
        <v>Recovery</v>
      </c>
      <c r="CH121" s="2">
        <v>99.821399999999997</v>
      </c>
      <c r="CI121" s="25">
        <f t="shared" si="470"/>
        <v>1.8536535511496231E-2</v>
      </c>
      <c r="CJ121" s="45">
        <f t="shared" si="447"/>
        <v>1.0001853653551149</v>
      </c>
      <c r="CK121" s="45">
        <f t="shared" si="448"/>
        <v>-2.6540367899585693E-4</v>
      </c>
      <c r="CL121" s="46">
        <f t="shared" si="416"/>
        <v>99.94691926420083</v>
      </c>
      <c r="CM121" s="36" t="str">
        <f t="shared" si="397"/>
        <v>Slowdown</v>
      </c>
      <c r="CN121" s="2">
        <v>99.632300000000001</v>
      </c>
      <c r="CO121" s="25">
        <f t="shared" si="471"/>
        <v>0.40218394650177985</v>
      </c>
      <c r="CP121" s="45">
        <f t="shared" si="449"/>
        <v>1.0040218394650178</v>
      </c>
      <c r="CQ121" s="45">
        <f t="shared" si="450"/>
        <v>1.5085846792105118E-2</v>
      </c>
      <c r="CR121" s="46">
        <f t="shared" si="417"/>
        <v>103.01716935842103</v>
      </c>
      <c r="CS121" s="36" t="str">
        <f t="shared" si="398"/>
        <v>Recovery</v>
      </c>
      <c r="CT121" s="2">
        <v>98.502899999999997</v>
      </c>
      <c r="CU121" s="25">
        <f t="shared" si="472"/>
        <v>5.454589778280787E-2</v>
      </c>
      <c r="CV121" s="45">
        <f t="shared" si="451"/>
        <v>1.000545458977828</v>
      </c>
      <c r="CW121" s="45">
        <f t="shared" si="452"/>
        <v>4.0466475512683786E-3</v>
      </c>
      <c r="CX121" s="46">
        <f t="shared" si="418"/>
        <v>100.80932951025368</v>
      </c>
      <c r="CY121" s="36" t="str">
        <f t="shared" si="399"/>
        <v>Recovery</v>
      </c>
      <c r="CZ121" s="2">
        <v>100.11669999999999</v>
      </c>
      <c r="DA121" s="25">
        <f t="shared" si="473"/>
        <v>0.13001729229987133</v>
      </c>
      <c r="DB121" s="45">
        <f t="shared" si="453"/>
        <v>1.0013001729229987</v>
      </c>
      <c r="DC121" s="45">
        <f t="shared" si="454"/>
        <v>9.0507132224064701E-3</v>
      </c>
      <c r="DD121" s="46">
        <f t="shared" si="380"/>
        <v>101.81014264448129</v>
      </c>
      <c r="DE121" s="36" t="str">
        <f t="shared" si="400"/>
        <v>Expansion</v>
      </c>
      <c r="DF121" s="2">
        <v>98.980400000000003</v>
      </c>
      <c r="DG121" s="25">
        <f t="shared" si="379"/>
        <v>0.38132172600817482</v>
      </c>
      <c r="DH121" s="45">
        <f t="shared" si="378"/>
        <v>1.0038132172600818</v>
      </c>
      <c r="DI121" s="45">
        <f t="shared" si="455"/>
        <v>2.422725377202406E-2</v>
      </c>
      <c r="DJ121" s="46">
        <f t="shared" si="381"/>
        <v>104.84545075440481</v>
      </c>
      <c r="DK121" s="36" t="str">
        <f t="shared" si="382"/>
        <v>Recovery</v>
      </c>
      <c r="DL121" s="22"/>
      <c r="DM121" s="98">
        <f t="shared" si="401"/>
        <v>1.1068471589503082</v>
      </c>
    </row>
    <row r="122" spans="1:117" x14ac:dyDescent="0.25">
      <c r="A122">
        <v>198311</v>
      </c>
      <c r="B122" s="1">
        <v>98.073999999999998</v>
      </c>
      <c r="C122" s="25">
        <f t="shared" si="456"/>
        <v>0.42854729124319113</v>
      </c>
      <c r="D122" s="45">
        <f t="shared" si="419"/>
        <v>1.004285472912432</v>
      </c>
      <c r="E122" s="45">
        <f t="shared" si="420"/>
        <v>2.4658931105023374E-2</v>
      </c>
      <c r="F122" s="46">
        <f t="shared" si="402"/>
        <v>104.93178622100467</v>
      </c>
      <c r="G122" s="36" t="str">
        <f t="shared" si="383"/>
        <v>Recovery</v>
      </c>
      <c r="H122" s="1">
        <v>101.1153</v>
      </c>
      <c r="I122" s="25">
        <f t="shared" si="457"/>
        <v>-0.13717949477650554</v>
      </c>
      <c r="J122" s="45">
        <f t="shared" si="421"/>
        <v>0.99862820505223493</v>
      </c>
      <c r="K122" s="45">
        <f t="shared" si="422"/>
        <v>5.2141945386654509E-3</v>
      </c>
      <c r="L122" s="46">
        <f t="shared" si="403"/>
        <v>101.04283890773308</v>
      </c>
      <c r="M122" s="36" t="str">
        <f t="shared" si="384"/>
        <v>Expansion</v>
      </c>
      <c r="N122" s="1">
        <v>99.641999999999996</v>
      </c>
      <c r="O122" s="25">
        <f t="shared" si="458"/>
        <v>0.1439213337246209</v>
      </c>
      <c r="P122" s="45">
        <f t="shared" si="423"/>
        <v>1.0014392133372463</v>
      </c>
      <c r="Q122" s="45">
        <f t="shared" si="424"/>
        <v>8.7785459666374077E-3</v>
      </c>
      <c r="R122" s="46">
        <f t="shared" si="404"/>
        <v>101.75570919332748</v>
      </c>
      <c r="S122" s="36" t="str">
        <f t="shared" si="385"/>
        <v>Recovery</v>
      </c>
      <c r="T122" s="1">
        <v>98.238600000000005</v>
      </c>
      <c r="U122" s="25">
        <f t="shared" si="459"/>
        <v>0.22066407337922483</v>
      </c>
      <c r="V122" s="45">
        <f t="shared" si="425"/>
        <v>1.0022066407337922</v>
      </c>
      <c r="W122" s="45">
        <f t="shared" si="426"/>
        <v>1.3431459324960704E-2</v>
      </c>
      <c r="X122" s="46">
        <f t="shared" si="405"/>
        <v>102.68629186499214</v>
      </c>
      <c r="Y122" s="36" t="str">
        <f t="shared" si="386"/>
        <v>Recovery</v>
      </c>
      <c r="Z122" s="1">
        <v>98.759100000000004</v>
      </c>
      <c r="AA122" s="25">
        <f t="shared" si="460"/>
        <v>0.23506127730836593</v>
      </c>
      <c r="AB122" s="45">
        <f t="shared" si="427"/>
        <v>1.0023506127730837</v>
      </c>
      <c r="AC122" s="45">
        <f t="shared" si="428"/>
        <v>1.275431319848197E-3</v>
      </c>
      <c r="AD122" s="46">
        <f t="shared" si="406"/>
        <v>100.25508626396964</v>
      </c>
      <c r="AE122" s="36" t="str">
        <f t="shared" si="387"/>
        <v>Recovery</v>
      </c>
      <c r="AF122" s="1">
        <v>99.555300000000003</v>
      </c>
      <c r="AG122" s="25">
        <f t="shared" si="461"/>
        <v>-8.6309592508325886E-2</v>
      </c>
      <c r="AH122" s="45">
        <f t="shared" si="429"/>
        <v>0.99913690407491673</v>
      </c>
      <c r="AI122" s="45">
        <f t="shared" si="430"/>
        <v>-4.6639832516510715E-3</v>
      </c>
      <c r="AJ122" s="46">
        <f t="shared" si="407"/>
        <v>99.067203349669782</v>
      </c>
      <c r="AK122" s="36" t="str">
        <f t="shared" si="388"/>
        <v>Slowdown</v>
      </c>
      <c r="AL122" s="1">
        <v>99.7988</v>
      </c>
      <c r="AM122" s="25">
        <f t="shared" si="462"/>
        <v>1.4932268632512107E-2</v>
      </c>
      <c r="AN122" s="45">
        <f t="shared" si="431"/>
        <v>1.0001493226863252</v>
      </c>
      <c r="AO122" s="45">
        <f t="shared" si="432"/>
        <v>-2.3252698652622694E-3</v>
      </c>
      <c r="AP122" s="46">
        <f t="shared" si="408"/>
        <v>99.534946026947551</v>
      </c>
      <c r="AQ122" s="36" t="str">
        <f t="shared" si="389"/>
        <v>Slowdown</v>
      </c>
      <c r="AR122" s="1">
        <v>99.403499999999994</v>
      </c>
      <c r="AS122" s="25">
        <f t="shared" si="463"/>
        <v>0.1656605108268823</v>
      </c>
      <c r="AT122" s="45">
        <f t="shared" si="433"/>
        <v>1.0016566051082689</v>
      </c>
      <c r="AU122" s="45">
        <f t="shared" si="434"/>
        <v>6.5341409624721791E-3</v>
      </c>
      <c r="AV122" s="46">
        <f t="shared" si="409"/>
        <v>101.30682819249444</v>
      </c>
      <c r="AW122" s="36" t="str">
        <f t="shared" si="390"/>
        <v>Recovery</v>
      </c>
      <c r="AX122" s="1">
        <v>98.433499999999995</v>
      </c>
      <c r="AY122" s="25">
        <f t="shared" si="464"/>
        <v>0.17065957840876114</v>
      </c>
      <c r="AZ122" s="45">
        <f t="shared" si="435"/>
        <v>1.0017065957840876</v>
      </c>
      <c r="BA122" s="45">
        <f t="shared" si="436"/>
        <v>1.9625267328102769E-3</v>
      </c>
      <c r="BB122" s="46">
        <f t="shared" si="410"/>
        <v>100.39250534656206</v>
      </c>
      <c r="BC122" s="36" t="str">
        <f t="shared" si="391"/>
        <v>Recovery</v>
      </c>
      <c r="BD122" s="1">
        <v>99.614000000000004</v>
      </c>
      <c r="BE122" s="25">
        <f t="shared" si="465"/>
        <v>0.22749248147913623</v>
      </c>
      <c r="BF122" s="45">
        <f t="shared" si="437"/>
        <v>1.0022749248147913</v>
      </c>
      <c r="BG122" s="45">
        <f t="shared" si="438"/>
        <v>1.8444963137678405E-2</v>
      </c>
      <c r="BH122" s="46">
        <f t="shared" si="411"/>
        <v>103.68899262753568</v>
      </c>
      <c r="BI122" s="36" t="str">
        <f t="shared" si="392"/>
        <v>Recovery</v>
      </c>
      <c r="BJ122" s="1">
        <v>99.169600000000003</v>
      </c>
      <c r="BK122" s="25">
        <f t="shared" si="466"/>
        <v>2.0776810658707328E-2</v>
      </c>
      <c r="BL122" s="45">
        <f t="shared" si="439"/>
        <v>1.0002077681065871</v>
      </c>
      <c r="BM122" s="45">
        <f t="shared" si="440"/>
        <v>1.5391265355917394E-3</v>
      </c>
      <c r="BN122" s="46">
        <f t="shared" si="412"/>
        <v>100.30782530711835</v>
      </c>
      <c r="BO122" s="36" t="str">
        <f t="shared" si="393"/>
        <v>Recovery</v>
      </c>
      <c r="BP122" s="1">
        <v>99.483500000000006</v>
      </c>
      <c r="BQ122" s="25">
        <f t="shared" si="467"/>
        <v>2.7140915634015464E-3</v>
      </c>
      <c r="BR122" s="45">
        <f t="shared" si="441"/>
        <v>1.000027140915634</v>
      </c>
      <c r="BS122" s="45">
        <f t="shared" si="442"/>
        <v>1.0182705849978824E-2</v>
      </c>
      <c r="BT122" s="46">
        <f t="shared" si="413"/>
        <v>102.03654116999576</v>
      </c>
      <c r="BU122" s="36" t="str">
        <f t="shared" si="394"/>
        <v>Recovery</v>
      </c>
      <c r="BV122" s="1">
        <v>101.5081</v>
      </c>
      <c r="BW122" s="25">
        <f t="shared" si="468"/>
        <v>0.721865120866508</v>
      </c>
      <c r="BX122" s="45">
        <f t="shared" si="443"/>
        <v>1.0072186512086652</v>
      </c>
      <c r="BY122" s="45">
        <f t="shared" si="444"/>
        <v>3.0072677752002619E-2</v>
      </c>
      <c r="BZ122" s="46">
        <f t="shared" si="414"/>
        <v>106.01453555040052</v>
      </c>
      <c r="CA122" s="36" t="str">
        <f t="shared" si="395"/>
        <v>Expansion</v>
      </c>
      <c r="CB122" s="1">
        <v>97.675299999999993</v>
      </c>
      <c r="CC122" s="25">
        <f t="shared" si="469"/>
        <v>5.6955716930085137E-2</v>
      </c>
      <c r="CD122" s="45">
        <f t="shared" si="445"/>
        <v>1.000569557169301</v>
      </c>
      <c r="CE122" s="45">
        <f t="shared" si="446"/>
        <v>1.6952107476155831E-3</v>
      </c>
      <c r="CF122" s="46">
        <f t="shared" si="415"/>
        <v>100.33904214952312</v>
      </c>
      <c r="CG122" s="36" t="str">
        <f t="shared" si="396"/>
        <v>Recovery</v>
      </c>
      <c r="CH122" s="1">
        <v>99.844499999999996</v>
      </c>
      <c r="CI122" s="25">
        <f t="shared" si="470"/>
        <v>2.3141330416122652E-2</v>
      </c>
      <c r="CJ122" s="45">
        <f t="shared" si="447"/>
        <v>1.0002314133041612</v>
      </c>
      <c r="CK122" s="45">
        <f t="shared" si="448"/>
        <v>1.5023587031537389E-5</v>
      </c>
      <c r="CL122" s="46">
        <f t="shared" si="416"/>
        <v>100.00300471740631</v>
      </c>
      <c r="CM122" s="36" t="str">
        <f t="shared" si="397"/>
        <v>Recovery</v>
      </c>
      <c r="CN122" s="1">
        <v>100.0214</v>
      </c>
      <c r="CO122" s="25">
        <f t="shared" si="471"/>
        <v>0.39053600087521728</v>
      </c>
      <c r="CP122" s="45">
        <f t="shared" si="449"/>
        <v>1.0039053600087522</v>
      </c>
      <c r="CQ122" s="45">
        <f t="shared" si="450"/>
        <v>1.854163823846311E-2</v>
      </c>
      <c r="CR122" s="46">
        <f t="shared" si="417"/>
        <v>103.70832764769263</v>
      </c>
      <c r="CS122" s="36" t="str">
        <f t="shared" si="398"/>
        <v>Expansion</v>
      </c>
      <c r="CT122" s="1">
        <v>98.563400000000001</v>
      </c>
      <c r="CU122" s="25">
        <f t="shared" si="472"/>
        <v>6.1419511506772551E-2</v>
      </c>
      <c r="CV122" s="45">
        <f t="shared" si="451"/>
        <v>1.0006141951150678</v>
      </c>
      <c r="CW122" s="45">
        <f t="shared" si="452"/>
        <v>3.5667339692975197E-3</v>
      </c>
      <c r="CX122" s="46">
        <f t="shared" si="418"/>
        <v>100.7133467938595</v>
      </c>
      <c r="CY122" s="36" t="str">
        <f t="shared" si="399"/>
        <v>Recovery</v>
      </c>
      <c r="CZ122" s="1">
        <v>100.2051</v>
      </c>
      <c r="DA122" s="25">
        <f t="shared" si="473"/>
        <v>8.8296957450662225E-2</v>
      </c>
      <c r="DB122" s="45">
        <f t="shared" si="453"/>
        <v>1.0008829695745067</v>
      </c>
      <c r="DC122" s="45">
        <f t="shared" si="454"/>
        <v>8.4749856586454619E-3</v>
      </c>
      <c r="DD122" s="46">
        <f t="shared" si="380"/>
        <v>101.6949971317291</v>
      </c>
      <c r="DE122" s="36" t="str">
        <f t="shared" si="400"/>
        <v>Expansion</v>
      </c>
      <c r="DF122" s="1">
        <v>99.345600000000005</v>
      </c>
      <c r="DG122" s="25">
        <f t="shared" si="379"/>
        <v>0.3689619358984218</v>
      </c>
      <c r="DH122" s="45">
        <f t="shared" si="378"/>
        <v>1.0036896193589842</v>
      </c>
      <c r="DI122" s="45">
        <f t="shared" si="455"/>
        <v>2.3842625275552809E-2</v>
      </c>
      <c r="DJ122" s="46">
        <f t="shared" si="381"/>
        <v>104.76852505511056</v>
      </c>
      <c r="DK122" s="36" t="str">
        <f t="shared" si="382"/>
        <v>Recovery</v>
      </c>
      <c r="DL122" s="22"/>
      <c r="DM122" s="98">
        <f t="shared" si="401"/>
        <v>1.0552594250982983</v>
      </c>
    </row>
    <row r="123" spans="1:117" x14ac:dyDescent="0.25">
      <c r="A123">
        <v>198312</v>
      </c>
      <c r="B123" s="2">
        <v>98.472800000000007</v>
      </c>
      <c r="C123" s="25">
        <f t="shared" si="456"/>
        <v>0.40663172706324657</v>
      </c>
      <c r="D123" s="45">
        <f t="shared" si="419"/>
        <v>1.0040663172706326</v>
      </c>
      <c r="E123" s="45">
        <f t="shared" si="420"/>
        <v>2.6191257770205256E-2</v>
      </c>
      <c r="F123" s="46">
        <f t="shared" si="402"/>
        <v>105.23825155404106</v>
      </c>
      <c r="G123" s="36" t="str">
        <f t="shared" si="383"/>
        <v>Recovery</v>
      </c>
      <c r="H123" s="2">
        <v>100.8494</v>
      </c>
      <c r="I123" s="25">
        <f t="shared" si="457"/>
        <v>-0.26296712762559377</v>
      </c>
      <c r="J123" s="45">
        <f t="shared" si="421"/>
        <v>0.99737032872374409</v>
      </c>
      <c r="K123" s="45">
        <f t="shared" si="422"/>
        <v>1.5570191314995263E-4</v>
      </c>
      <c r="L123" s="46">
        <f t="shared" si="403"/>
        <v>100.03114038262999</v>
      </c>
      <c r="M123" s="36" t="str">
        <f t="shared" si="384"/>
        <v>Expansion</v>
      </c>
      <c r="N123" s="2">
        <v>99.739699999999999</v>
      </c>
      <c r="O123" s="25">
        <f t="shared" si="458"/>
        <v>9.8051022661130083E-2</v>
      </c>
      <c r="P123" s="45">
        <f t="shared" si="423"/>
        <v>1.0009805102266114</v>
      </c>
      <c r="Q123" s="45">
        <f t="shared" si="424"/>
        <v>8.9555952997544264E-3</v>
      </c>
      <c r="R123" s="46">
        <f t="shared" si="404"/>
        <v>101.79111905995089</v>
      </c>
      <c r="S123" s="36" t="str">
        <f t="shared" si="385"/>
        <v>Recovery</v>
      </c>
      <c r="T123" s="2">
        <v>98.472899999999996</v>
      </c>
      <c r="U123" s="25">
        <f t="shared" si="459"/>
        <v>0.23850095583608724</v>
      </c>
      <c r="V123" s="45">
        <f t="shared" si="425"/>
        <v>1.0023850095583609</v>
      </c>
      <c r="W123" s="45">
        <f t="shared" si="426"/>
        <v>1.3135287182008959E-2</v>
      </c>
      <c r="X123" s="46">
        <f t="shared" si="405"/>
        <v>102.6270574364018</v>
      </c>
      <c r="Y123" s="36" t="str">
        <f t="shared" si="386"/>
        <v>Recovery</v>
      </c>
      <c r="Z123" s="2">
        <v>99.014399999999995</v>
      </c>
      <c r="AA123" s="25">
        <f t="shared" si="460"/>
        <v>0.25850782358283053</v>
      </c>
      <c r="AB123" s="45">
        <f t="shared" si="427"/>
        <v>1.0025850782358283</v>
      </c>
      <c r="AC123" s="45">
        <f t="shared" si="428"/>
        <v>5.1825359198973686E-3</v>
      </c>
      <c r="AD123" s="46">
        <f t="shared" si="406"/>
        <v>101.03650718397947</v>
      </c>
      <c r="AE123" s="36" t="str">
        <f t="shared" si="387"/>
        <v>Recovery</v>
      </c>
      <c r="AF123" s="2">
        <v>99.512200000000007</v>
      </c>
      <c r="AG123" s="25">
        <f t="shared" si="461"/>
        <v>-4.3292521844638582E-2</v>
      </c>
      <c r="AH123" s="45">
        <f t="shared" si="429"/>
        <v>0.9995670747815536</v>
      </c>
      <c r="AI123" s="45">
        <f t="shared" si="430"/>
        <v>-4.8571019991419107E-3</v>
      </c>
      <c r="AJ123" s="46">
        <f t="shared" si="407"/>
        <v>99.028579600171611</v>
      </c>
      <c r="AK123" s="36" t="str">
        <f t="shared" si="388"/>
        <v>Slowdown</v>
      </c>
      <c r="AL123" s="2">
        <v>99.822500000000005</v>
      </c>
      <c r="AM123" s="25">
        <f t="shared" si="462"/>
        <v>2.3747780534440453E-2</v>
      </c>
      <c r="AN123" s="45">
        <f t="shared" si="431"/>
        <v>1.0002374778053444</v>
      </c>
      <c r="AO123" s="45">
        <f t="shared" si="432"/>
        <v>-1.1966928851803171E-3</v>
      </c>
      <c r="AP123" s="46">
        <f t="shared" si="408"/>
        <v>99.760661422963935</v>
      </c>
      <c r="AQ123" s="36" t="str">
        <f t="shared" si="389"/>
        <v>Slowdown</v>
      </c>
      <c r="AR123" s="2">
        <v>99.535700000000006</v>
      </c>
      <c r="AS123" s="25">
        <f t="shared" si="463"/>
        <v>0.13299330506472273</v>
      </c>
      <c r="AT123" s="45">
        <f t="shared" si="433"/>
        <v>1.0013299330506473</v>
      </c>
      <c r="AU123" s="45">
        <f t="shared" si="434"/>
        <v>7.249595979733181E-3</v>
      </c>
      <c r="AV123" s="46">
        <f t="shared" si="409"/>
        <v>101.44991919594663</v>
      </c>
      <c r="AW123" s="36" t="str">
        <f t="shared" si="390"/>
        <v>Recovery</v>
      </c>
      <c r="AX123" s="2">
        <v>98.642899999999997</v>
      </c>
      <c r="AY123" s="25">
        <f t="shared" si="464"/>
        <v>0.21273245389019213</v>
      </c>
      <c r="AZ123" s="45">
        <f t="shared" si="435"/>
        <v>1.002127324538902</v>
      </c>
      <c r="BA123" s="45">
        <f t="shared" si="436"/>
        <v>5.2369839700801002E-3</v>
      </c>
      <c r="BB123" s="46">
        <f t="shared" si="410"/>
        <v>101.04739679401602</v>
      </c>
      <c r="BC123" s="36" t="str">
        <f t="shared" si="391"/>
        <v>Recovery</v>
      </c>
      <c r="BD123" s="2">
        <v>99.718100000000007</v>
      </c>
      <c r="BE123" s="25">
        <f t="shared" si="465"/>
        <v>0.10450338305860875</v>
      </c>
      <c r="BF123" s="45">
        <f t="shared" si="437"/>
        <v>1.0010450338305861</v>
      </c>
      <c r="BG123" s="45">
        <f t="shared" si="438"/>
        <v>1.7289766820745678E-2</v>
      </c>
      <c r="BH123" s="46">
        <f t="shared" si="411"/>
        <v>103.45795336414913</v>
      </c>
      <c r="BI123" s="36" t="str">
        <f t="shared" si="392"/>
        <v>Recovery</v>
      </c>
      <c r="BJ123" s="2">
        <v>99.200500000000005</v>
      </c>
      <c r="BK123" s="25">
        <f t="shared" si="466"/>
        <v>3.115874219519146E-2</v>
      </c>
      <c r="BL123" s="45">
        <f t="shared" si="439"/>
        <v>1.0003115874219519</v>
      </c>
      <c r="BM123" s="45">
        <f t="shared" si="440"/>
        <v>1.7469894726216406E-3</v>
      </c>
      <c r="BN123" s="46">
        <f t="shared" si="412"/>
        <v>100.34939789452433</v>
      </c>
      <c r="BO123" s="36" t="str">
        <f t="shared" si="393"/>
        <v>Recovery</v>
      </c>
      <c r="BP123" s="2">
        <v>99.5214</v>
      </c>
      <c r="BQ123" s="25">
        <f t="shared" si="467"/>
        <v>3.8096769816093508E-2</v>
      </c>
      <c r="BR123" s="45">
        <f t="shared" si="441"/>
        <v>1.000380967698161</v>
      </c>
      <c r="BS123" s="45">
        <f t="shared" si="442"/>
        <v>6.244451679308094E-3</v>
      </c>
      <c r="BT123" s="46">
        <f t="shared" si="413"/>
        <v>101.24889033586162</v>
      </c>
      <c r="BU123" s="36" t="str">
        <f t="shared" si="394"/>
        <v>Recovery</v>
      </c>
      <c r="BV123" s="2">
        <v>102.3141</v>
      </c>
      <c r="BW123" s="25">
        <f t="shared" si="468"/>
        <v>0.79402530438457353</v>
      </c>
      <c r="BX123" s="45">
        <f t="shared" si="443"/>
        <v>1.0079402530438457</v>
      </c>
      <c r="BY123" s="45">
        <f t="shared" si="444"/>
        <v>3.428333436107156E-2</v>
      </c>
      <c r="BZ123" s="46">
        <f t="shared" si="414"/>
        <v>106.8566668722143</v>
      </c>
      <c r="CA123" s="36" t="str">
        <f t="shared" si="395"/>
        <v>Expansion</v>
      </c>
      <c r="CB123" s="2">
        <v>97.808099999999996</v>
      </c>
      <c r="CC123" s="25">
        <f t="shared" si="469"/>
        <v>0.13596067787864807</v>
      </c>
      <c r="CD123" s="45">
        <f t="shared" si="445"/>
        <v>1.0013596067787864</v>
      </c>
      <c r="CE123" s="45">
        <f t="shared" si="446"/>
        <v>2.2574543129367797E-3</v>
      </c>
      <c r="CF123" s="46">
        <f t="shared" si="415"/>
        <v>100.45149086258735</v>
      </c>
      <c r="CG123" s="36" t="str">
        <f t="shared" si="396"/>
        <v>Recovery</v>
      </c>
      <c r="CH123" s="2">
        <v>99.858699999999999</v>
      </c>
      <c r="CI123" s="25">
        <f t="shared" si="470"/>
        <v>1.4222115389433002E-2</v>
      </c>
      <c r="CJ123" s="45">
        <f t="shared" si="447"/>
        <v>1.0001422211538944</v>
      </c>
      <c r="CK123" s="45">
        <f t="shared" si="448"/>
        <v>3.1554526221322377E-4</v>
      </c>
      <c r="CL123" s="46">
        <f t="shared" si="416"/>
        <v>100.06310905244264</v>
      </c>
      <c r="CM123" s="36" t="str">
        <f t="shared" si="397"/>
        <v>Recovery</v>
      </c>
      <c r="CN123" s="2">
        <v>100.3509</v>
      </c>
      <c r="CO123" s="25">
        <f t="shared" si="471"/>
        <v>0.32942950208654936</v>
      </c>
      <c r="CP123" s="45">
        <f t="shared" si="449"/>
        <v>1.0032942950208654</v>
      </c>
      <c r="CQ123" s="45">
        <f t="shared" si="450"/>
        <v>2.0453632568804725E-2</v>
      </c>
      <c r="CR123" s="46">
        <f t="shared" si="417"/>
        <v>104.09072651376094</v>
      </c>
      <c r="CS123" s="36" t="str">
        <f t="shared" si="398"/>
        <v>Expansion</v>
      </c>
      <c r="CT123" s="2">
        <v>98.629499999999993</v>
      </c>
      <c r="CU123" s="25">
        <f t="shared" si="472"/>
        <v>6.7063433282528409E-2</v>
      </c>
      <c r="CV123" s="45">
        <f t="shared" si="451"/>
        <v>1.0006706343328253</v>
      </c>
      <c r="CW123" s="45">
        <f t="shared" si="452"/>
        <v>3.4285423608104715E-3</v>
      </c>
      <c r="CX123" s="46">
        <f t="shared" si="418"/>
        <v>100.68570847216209</v>
      </c>
      <c r="CY123" s="36" t="str">
        <f t="shared" si="399"/>
        <v>Recovery</v>
      </c>
      <c r="CZ123" s="2">
        <v>100.2317</v>
      </c>
      <c r="DA123" s="25">
        <f t="shared" si="473"/>
        <v>2.6545555066560436E-2</v>
      </c>
      <c r="DB123" s="45">
        <f t="shared" si="453"/>
        <v>1.0002654555506656</v>
      </c>
      <c r="DC123" s="45">
        <f t="shared" si="454"/>
        <v>7.2080020579936566E-3</v>
      </c>
      <c r="DD123" s="46">
        <f t="shared" si="380"/>
        <v>101.44160041159873</v>
      </c>
      <c r="DE123" s="36" t="str">
        <f t="shared" si="400"/>
        <v>Expansion</v>
      </c>
      <c r="DF123" s="2">
        <v>99.695800000000006</v>
      </c>
      <c r="DG123" s="25">
        <f t="shared" si="379"/>
        <v>0.35250680452883765</v>
      </c>
      <c r="DH123" s="45">
        <f t="shared" si="378"/>
        <v>1.0035250680452883</v>
      </c>
      <c r="DI123" s="45">
        <f t="shared" si="455"/>
        <v>2.3232565825261009E-2</v>
      </c>
      <c r="DJ123" s="46">
        <f t="shared" si="381"/>
        <v>104.6465131650522</v>
      </c>
      <c r="DK123" s="36" t="str">
        <f t="shared" si="382"/>
        <v>Recovery</v>
      </c>
      <c r="DL123" s="22"/>
      <c r="DM123" s="98">
        <f t="shared" si="401"/>
        <v>0.98534811808472789</v>
      </c>
    </row>
    <row r="124" spans="1:117" x14ac:dyDescent="0.25">
      <c r="A124">
        <v>198401</v>
      </c>
      <c r="B124" s="1">
        <v>98.833699999999993</v>
      </c>
      <c r="C124" s="25">
        <f t="shared" si="456"/>
        <v>0.36649714438909697</v>
      </c>
      <c r="D124" s="45">
        <f t="shared" si="419"/>
        <v>1.003664971443891</v>
      </c>
      <c r="E124" s="45">
        <f t="shared" si="420"/>
        <v>2.5939743477954025E-2</v>
      </c>
      <c r="F124" s="46">
        <f t="shared" si="402"/>
        <v>105.1879486955908</v>
      </c>
      <c r="G124" s="36" t="str">
        <f t="shared" si="383"/>
        <v>Recovery</v>
      </c>
      <c r="H124" s="1">
        <v>100.4935</v>
      </c>
      <c r="I124" s="25">
        <f t="shared" si="457"/>
        <v>-0.35290244661842846</v>
      </c>
      <c r="J124" s="45">
        <f t="shared" si="421"/>
        <v>0.99647097553381569</v>
      </c>
      <c r="K124" s="45">
        <f t="shared" si="422"/>
        <v>-5.39201471125339E-3</v>
      </c>
      <c r="L124" s="46">
        <f t="shared" si="403"/>
        <v>98.921597057749324</v>
      </c>
      <c r="M124" s="36" t="str">
        <f t="shared" si="384"/>
        <v>Downturn</v>
      </c>
      <c r="N124" s="1">
        <v>99.789299999999997</v>
      </c>
      <c r="O124" s="25">
        <f t="shared" si="458"/>
        <v>4.9729445747278257E-2</v>
      </c>
      <c r="P124" s="45">
        <f t="shared" si="423"/>
        <v>1.0004972944574728</v>
      </c>
      <c r="Q124" s="45">
        <f t="shared" si="424"/>
        <v>8.1438062216621088E-3</v>
      </c>
      <c r="R124" s="46">
        <f t="shared" si="404"/>
        <v>101.62876124433242</v>
      </c>
      <c r="S124" s="36" t="str">
        <f t="shared" si="385"/>
        <v>Recovery</v>
      </c>
      <c r="T124" s="1">
        <v>98.719700000000003</v>
      </c>
      <c r="U124" s="25">
        <f t="shared" si="459"/>
        <v>0.25062732995576192</v>
      </c>
      <c r="V124" s="45">
        <f t="shared" si="425"/>
        <v>1.0025062732995575</v>
      </c>
      <c r="W124" s="45">
        <f t="shared" si="426"/>
        <v>1.3323520324527216E-2</v>
      </c>
      <c r="X124" s="46">
        <f t="shared" si="405"/>
        <v>102.66470406490544</v>
      </c>
      <c r="Y124" s="36" t="str">
        <f t="shared" si="386"/>
        <v>Recovery</v>
      </c>
      <c r="Z124" s="1">
        <v>99.265799999999999</v>
      </c>
      <c r="AA124" s="25">
        <f t="shared" si="460"/>
        <v>0.25390246267210004</v>
      </c>
      <c r="AB124" s="45">
        <f t="shared" si="427"/>
        <v>1.002539024626721</v>
      </c>
      <c r="AC124" s="45">
        <f t="shared" si="428"/>
        <v>9.0889961238849182E-3</v>
      </c>
      <c r="AD124" s="46">
        <f t="shared" si="406"/>
        <v>101.81779922477699</v>
      </c>
      <c r="AE124" s="36" t="str">
        <f t="shared" si="387"/>
        <v>Recovery</v>
      </c>
      <c r="AF124" s="1">
        <v>99.4953</v>
      </c>
      <c r="AG124" s="25">
        <f t="shared" si="461"/>
        <v>-1.6982842304769461E-2</v>
      </c>
      <c r="AH124" s="45">
        <f t="shared" si="429"/>
        <v>0.99983017157695231</v>
      </c>
      <c r="AI124" s="45">
        <f t="shared" si="430"/>
        <v>-4.5323432214455783E-3</v>
      </c>
      <c r="AJ124" s="46">
        <f t="shared" si="407"/>
        <v>99.09353135571088</v>
      </c>
      <c r="AK124" s="36" t="str">
        <f t="shared" si="388"/>
        <v>Slowdown</v>
      </c>
      <c r="AL124" s="1">
        <v>99.846000000000004</v>
      </c>
      <c r="AM124" s="25">
        <f t="shared" si="462"/>
        <v>2.3541786671340149E-2</v>
      </c>
      <c r="AN124" s="45">
        <f t="shared" si="431"/>
        <v>1.0002354178667134</v>
      </c>
      <c r="AO124" s="45">
        <f t="shared" si="432"/>
        <v>-2.0327177436219035E-4</v>
      </c>
      <c r="AP124" s="46">
        <f t="shared" si="408"/>
        <v>99.959345645127556</v>
      </c>
      <c r="AQ124" s="36" t="str">
        <f t="shared" si="389"/>
        <v>Slowdown</v>
      </c>
      <c r="AR124" s="1">
        <v>99.602800000000002</v>
      </c>
      <c r="AS124" s="25">
        <f t="shared" si="463"/>
        <v>6.7412998552274603E-2</v>
      </c>
      <c r="AT124" s="45">
        <f t="shared" si="433"/>
        <v>1.0006741299855229</v>
      </c>
      <c r="AU124" s="45">
        <f t="shared" si="434"/>
        <v>7.3750728202477411E-3</v>
      </c>
      <c r="AV124" s="46">
        <f t="shared" si="409"/>
        <v>101.47501456404954</v>
      </c>
      <c r="AW124" s="36" t="str">
        <f t="shared" si="390"/>
        <v>Recovery</v>
      </c>
      <c r="AX124" s="1">
        <v>98.885199999999998</v>
      </c>
      <c r="AY124" s="25">
        <f t="shared" si="464"/>
        <v>0.24563349212158217</v>
      </c>
      <c r="AZ124" s="45">
        <f t="shared" si="435"/>
        <v>1.0024563349212159</v>
      </c>
      <c r="BA124" s="45">
        <f t="shared" si="436"/>
        <v>8.2589686281546726E-3</v>
      </c>
      <c r="BB124" s="46">
        <f t="shared" si="410"/>
        <v>101.65179372563094</v>
      </c>
      <c r="BC124" s="36" t="str">
        <f t="shared" si="391"/>
        <v>Recovery</v>
      </c>
      <c r="BD124" s="1">
        <v>99.720399999999998</v>
      </c>
      <c r="BE124" s="25">
        <f t="shared" si="465"/>
        <v>2.3065020292114338E-3</v>
      </c>
      <c r="BF124" s="45">
        <f t="shared" si="437"/>
        <v>1.0000230650202921</v>
      </c>
      <c r="BG124" s="45">
        <f t="shared" si="438"/>
        <v>1.4130858153439174E-2</v>
      </c>
      <c r="BH124" s="46">
        <f t="shared" si="411"/>
        <v>102.82617163068784</v>
      </c>
      <c r="BI124" s="36" t="str">
        <f t="shared" si="392"/>
        <v>Recovery</v>
      </c>
      <c r="BJ124" s="1">
        <v>99.247200000000007</v>
      </c>
      <c r="BK124" s="25">
        <f t="shared" si="466"/>
        <v>4.7076375623108041E-2</v>
      </c>
      <c r="BL124" s="45">
        <f t="shared" si="439"/>
        <v>1.0004707637562311</v>
      </c>
      <c r="BM124" s="45">
        <f t="shared" si="440"/>
        <v>1.8725703273820837E-3</v>
      </c>
      <c r="BN124" s="46">
        <f t="shared" si="412"/>
        <v>100.37451406547642</v>
      </c>
      <c r="BO124" s="36" t="str">
        <f t="shared" si="393"/>
        <v>Recovery</v>
      </c>
      <c r="BP124" s="1">
        <v>99.587599999999995</v>
      </c>
      <c r="BQ124" s="25">
        <f t="shared" si="467"/>
        <v>6.6518356855907304E-2</v>
      </c>
      <c r="BR124" s="45">
        <f t="shared" si="441"/>
        <v>1.0006651835685592</v>
      </c>
      <c r="BS124" s="45">
        <f t="shared" si="442"/>
        <v>3.7403052919626756E-3</v>
      </c>
      <c r="BT124" s="46">
        <f t="shared" si="413"/>
        <v>100.74806105839254</v>
      </c>
      <c r="BU124" s="36" t="str">
        <f t="shared" si="394"/>
        <v>Recovery</v>
      </c>
      <c r="BV124" s="1">
        <v>103.0513</v>
      </c>
      <c r="BW124" s="25">
        <f t="shared" si="468"/>
        <v>0.72052630087153335</v>
      </c>
      <c r="BX124" s="45">
        <f t="shared" si="443"/>
        <v>1.0072052630087154</v>
      </c>
      <c r="BY124" s="45">
        <f t="shared" si="444"/>
        <v>3.7698021098083068E-2</v>
      </c>
      <c r="BZ124" s="46">
        <f t="shared" si="414"/>
        <v>107.53960421961662</v>
      </c>
      <c r="CA124" s="36" t="str">
        <f t="shared" si="395"/>
        <v>Expansion</v>
      </c>
      <c r="CB124" s="1">
        <v>97.996899999999997</v>
      </c>
      <c r="CC124" s="25">
        <f t="shared" si="469"/>
        <v>0.19303104753082878</v>
      </c>
      <c r="CD124" s="45">
        <f t="shared" si="445"/>
        <v>1.0019303104753083</v>
      </c>
      <c r="CE124" s="45">
        <f t="shared" si="446"/>
        <v>3.7683475196919058E-3</v>
      </c>
      <c r="CF124" s="46">
        <f t="shared" si="415"/>
        <v>100.75366950393838</v>
      </c>
      <c r="CG124" s="36" t="str">
        <f t="shared" si="396"/>
        <v>Recovery</v>
      </c>
      <c r="CH124" s="1">
        <v>99.847800000000007</v>
      </c>
      <c r="CI124" s="25">
        <f t="shared" si="470"/>
        <v>-1.0915423493388518E-2</v>
      </c>
      <c r="CJ124" s="45">
        <f t="shared" si="447"/>
        <v>0.99989084576506615</v>
      </c>
      <c r="CK124" s="45">
        <f t="shared" si="448"/>
        <v>3.9375403898489481E-4</v>
      </c>
      <c r="CL124" s="46">
        <f t="shared" si="416"/>
        <v>100.07875080779698</v>
      </c>
      <c r="CM124" s="36" t="str">
        <f t="shared" si="397"/>
        <v>Recovery</v>
      </c>
      <c r="CN124" s="1">
        <v>100.568</v>
      </c>
      <c r="CO124" s="25">
        <f t="shared" si="471"/>
        <v>0.21634085992253391</v>
      </c>
      <c r="CP124" s="45">
        <f t="shared" si="449"/>
        <v>1.0021634085992253</v>
      </c>
      <c r="CQ124" s="45">
        <f t="shared" si="450"/>
        <v>2.0333002245243703E-2</v>
      </c>
      <c r="CR124" s="46">
        <f t="shared" si="417"/>
        <v>104.06660044904874</v>
      </c>
      <c r="CS124" s="36" t="str">
        <f t="shared" si="398"/>
        <v>Expansion</v>
      </c>
      <c r="CT124" s="1">
        <v>98.695700000000002</v>
      </c>
      <c r="CU124" s="25">
        <f t="shared" si="472"/>
        <v>6.7119877926998667E-2</v>
      </c>
      <c r="CV124" s="45">
        <f t="shared" si="451"/>
        <v>1.00067119877927</v>
      </c>
      <c r="CW124" s="45">
        <f t="shared" si="452"/>
        <v>3.4986721110790153E-3</v>
      </c>
      <c r="CX124" s="46">
        <f t="shared" si="418"/>
        <v>100.6997344222158</v>
      </c>
      <c r="CY124" s="36" t="str">
        <f t="shared" si="399"/>
        <v>Recovery</v>
      </c>
      <c r="CZ124" s="1">
        <v>100.1795</v>
      </c>
      <c r="DA124" s="25">
        <f t="shared" si="473"/>
        <v>-5.2079332187321109E-2</v>
      </c>
      <c r="DB124" s="45">
        <f t="shared" si="453"/>
        <v>0.99947920667812684</v>
      </c>
      <c r="DC124" s="45">
        <f t="shared" si="454"/>
        <v>5.0806085092167663E-3</v>
      </c>
      <c r="DD124" s="46">
        <f t="shared" si="380"/>
        <v>101.01612170184336</v>
      </c>
      <c r="DE124" s="36" t="str">
        <f t="shared" si="400"/>
        <v>Expansion</v>
      </c>
      <c r="DF124" s="1">
        <v>100.0249</v>
      </c>
      <c r="DG124" s="25">
        <f t="shared" si="379"/>
        <v>0.3301041769061453</v>
      </c>
      <c r="DH124" s="45">
        <f t="shared" si="378"/>
        <v>1.0033010417690615</v>
      </c>
      <c r="DI124" s="45">
        <f t="shared" si="455"/>
        <v>2.2441083722190225E-2</v>
      </c>
      <c r="DJ124" s="46">
        <f t="shared" si="381"/>
        <v>104.48821674443805</v>
      </c>
      <c r="DK124" s="36" t="str">
        <f t="shared" si="382"/>
        <v>Expansion</v>
      </c>
      <c r="DL124" s="22"/>
      <c r="DM124" s="98">
        <f t="shared" si="401"/>
        <v>0.89121106405685158</v>
      </c>
    </row>
    <row r="125" spans="1:117" x14ac:dyDescent="0.25">
      <c r="A125">
        <v>198402</v>
      </c>
      <c r="B125" s="2">
        <v>99.132999999999996</v>
      </c>
      <c r="C125" s="25">
        <f t="shared" si="456"/>
        <v>0.30283192878542681</v>
      </c>
      <c r="D125" s="45">
        <f t="shared" si="419"/>
        <v>1.0030283192878542</v>
      </c>
      <c r="E125" s="45">
        <f t="shared" si="420"/>
        <v>2.4384850351130583E-2</v>
      </c>
      <c r="F125" s="46">
        <f t="shared" si="402"/>
        <v>104.87697007022612</v>
      </c>
      <c r="G125" s="36" t="str">
        <f t="shared" si="383"/>
        <v>Recovery</v>
      </c>
      <c r="H125" s="2">
        <v>100.1032</v>
      </c>
      <c r="I125" s="25">
        <f t="shared" si="457"/>
        <v>-0.38838332827495936</v>
      </c>
      <c r="J125" s="45">
        <f t="shared" si="421"/>
        <v>0.99611616671725045</v>
      </c>
      <c r="K125" s="45">
        <f t="shared" si="422"/>
        <v>-1.0748990274817238E-2</v>
      </c>
      <c r="L125" s="46">
        <f t="shared" si="403"/>
        <v>97.850201945036559</v>
      </c>
      <c r="M125" s="36" t="str">
        <f t="shared" si="384"/>
        <v>Downturn</v>
      </c>
      <c r="N125" s="2">
        <v>99.795699999999997</v>
      </c>
      <c r="O125" s="25">
        <f t="shared" si="458"/>
        <v>6.4135132724643783E-3</v>
      </c>
      <c r="P125" s="45">
        <f t="shared" si="423"/>
        <v>1.0000641351327246</v>
      </c>
      <c r="Q125" s="45">
        <f t="shared" si="424"/>
        <v>6.5468709970895045E-3</v>
      </c>
      <c r="R125" s="46">
        <f t="shared" si="404"/>
        <v>101.3093741994179</v>
      </c>
      <c r="S125" s="36" t="str">
        <f t="shared" si="385"/>
        <v>Recovery</v>
      </c>
      <c r="T125" s="2">
        <v>98.966999999999999</v>
      </c>
      <c r="U125" s="25">
        <f t="shared" si="459"/>
        <v>0.25050724424810411</v>
      </c>
      <c r="V125" s="45">
        <f t="shared" si="425"/>
        <v>1.0025050724424811</v>
      </c>
      <c r="W125" s="45">
        <f t="shared" si="426"/>
        <v>1.3748555694864661E-2</v>
      </c>
      <c r="X125" s="46">
        <f t="shared" si="405"/>
        <v>102.74971113897293</v>
      </c>
      <c r="Y125" s="36" t="str">
        <f t="shared" si="386"/>
        <v>Recovery</v>
      </c>
      <c r="Z125" s="2">
        <v>99.497299999999996</v>
      </c>
      <c r="AA125" s="25">
        <f t="shared" si="460"/>
        <v>0.23321224429763013</v>
      </c>
      <c r="AB125" s="45">
        <f t="shared" si="427"/>
        <v>1.0023321224429762</v>
      </c>
      <c r="AC125" s="45">
        <f t="shared" si="428"/>
        <v>1.2098722483136815E-2</v>
      </c>
      <c r="AD125" s="46">
        <f t="shared" si="406"/>
        <v>102.41974449662736</v>
      </c>
      <c r="AE125" s="36" t="str">
        <f t="shared" si="387"/>
        <v>Recovery</v>
      </c>
      <c r="AF125" s="2">
        <v>99.476399999999998</v>
      </c>
      <c r="AG125" s="25">
        <f t="shared" si="461"/>
        <v>-1.8995872166828118E-2</v>
      </c>
      <c r="AH125" s="45">
        <f t="shared" si="429"/>
        <v>0.99981004127833173</v>
      </c>
      <c r="AI125" s="45">
        <f t="shared" si="430"/>
        <v>-3.8962404433963149E-3</v>
      </c>
      <c r="AJ125" s="46">
        <f t="shared" si="407"/>
        <v>99.220751911320733</v>
      </c>
      <c r="AK125" s="36" t="str">
        <f t="shared" si="388"/>
        <v>Slowdown</v>
      </c>
      <c r="AL125" s="2">
        <v>99.861400000000003</v>
      </c>
      <c r="AM125" s="25">
        <f t="shared" si="462"/>
        <v>1.5423752578971252E-2</v>
      </c>
      <c r="AN125" s="45">
        <f t="shared" si="431"/>
        <v>1.0001542375257897</v>
      </c>
      <c r="AO125" s="45">
        <f t="shared" si="432"/>
        <v>4.8891622901336973E-4</v>
      </c>
      <c r="AP125" s="46">
        <f t="shared" si="408"/>
        <v>100.09778324580267</v>
      </c>
      <c r="AQ125" s="36" t="str">
        <f t="shared" si="389"/>
        <v>Recovery</v>
      </c>
      <c r="AR125" s="2">
        <v>99.587699999999998</v>
      </c>
      <c r="AS125" s="25">
        <f t="shared" si="463"/>
        <v>-1.5160216379463116E-2</v>
      </c>
      <c r="AT125" s="45">
        <f t="shared" si="433"/>
        <v>0.99984839783620538</v>
      </c>
      <c r="AU125" s="45">
        <f t="shared" si="434"/>
        <v>6.410087980807555E-3</v>
      </c>
      <c r="AV125" s="46">
        <f t="shared" si="409"/>
        <v>101.28201759616151</v>
      </c>
      <c r="AW125" s="36" t="str">
        <f t="shared" si="390"/>
        <v>Recovery</v>
      </c>
      <c r="AX125" s="2">
        <v>99.151499999999999</v>
      </c>
      <c r="AY125" s="25">
        <f t="shared" si="464"/>
        <v>0.26930218071056244</v>
      </c>
      <c r="AZ125" s="45">
        <f t="shared" si="435"/>
        <v>1.0026930218071057</v>
      </c>
      <c r="BA125" s="45">
        <f t="shared" si="436"/>
        <v>1.091650965326596E-2</v>
      </c>
      <c r="BB125" s="46">
        <f t="shared" si="410"/>
        <v>102.18330193065319</v>
      </c>
      <c r="BC125" s="36" t="str">
        <f t="shared" si="391"/>
        <v>Recovery</v>
      </c>
      <c r="BD125" s="2">
        <v>99.661799999999999</v>
      </c>
      <c r="BE125" s="25">
        <f t="shared" si="465"/>
        <v>-5.8764304996769406E-2</v>
      </c>
      <c r="BF125" s="45">
        <f t="shared" si="437"/>
        <v>0.99941235695003228</v>
      </c>
      <c r="BG125" s="45">
        <f t="shared" si="438"/>
        <v>9.8009514207983983E-3</v>
      </c>
      <c r="BH125" s="46">
        <f t="shared" si="411"/>
        <v>101.96019028415968</v>
      </c>
      <c r="BI125" s="36" t="str">
        <f t="shared" si="392"/>
        <v>Recovery</v>
      </c>
      <c r="BJ125" s="2">
        <v>99.310199999999995</v>
      </c>
      <c r="BK125" s="25">
        <f t="shared" si="466"/>
        <v>6.3477861340156871E-2</v>
      </c>
      <c r="BL125" s="45">
        <f t="shared" si="439"/>
        <v>1.0006347786134016</v>
      </c>
      <c r="BM125" s="45">
        <f t="shared" si="440"/>
        <v>2.1221010313834388E-3</v>
      </c>
      <c r="BN125" s="46">
        <f t="shared" si="412"/>
        <v>100.42442020627669</v>
      </c>
      <c r="BO125" s="36" t="str">
        <f t="shared" si="393"/>
        <v>Recovery</v>
      </c>
      <c r="BP125" s="2">
        <v>99.654799999999994</v>
      </c>
      <c r="BQ125" s="25">
        <f t="shared" si="467"/>
        <v>6.7478280428486789E-2</v>
      </c>
      <c r="BR125" s="45">
        <f t="shared" si="441"/>
        <v>1.0006747828042848</v>
      </c>
      <c r="BS125" s="45">
        <f t="shared" si="442"/>
        <v>2.5371569757730583E-3</v>
      </c>
      <c r="BT125" s="46">
        <f t="shared" si="413"/>
        <v>100.50743139515461</v>
      </c>
      <c r="BU125" s="36" t="str">
        <f t="shared" si="394"/>
        <v>Recovery</v>
      </c>
      <c r="BV125" s="2">
        <v>103.54049999999999</v>
      </c>
      <c r="BW125" s="25">
        <f t="shared" si="468"/>
        <v>0.47471502057712694</v>
      </c>
      <c r="BX125" s="45">
        <f t="shared" si="443"/>
        <v>1.0047471502057712</v>
      </c>
      <c r="BY125" s="45">
        <f t="shared" si="444"/>
        <v>3.8351842529097402E-2</v>
      </c>
      <c r="BZ125" s="46">
        <f t="shared" si="414"/>
        <v>107.67036850581948</v>
      </c>
      <c r="CA125" s="36" t="str">
        <f t="shared" si="395"/>
        <v>Expansion</v>
      </c>
      <c r="CB125" s="2">
        <v>98.207999999999998</v>
      </c>
      <c r="CC125" s="25">
        <f t="shared" si="469"/>
        <v>0.21541497741255269</v>
      </c>
      <c r="CD125" s="45">
        <f t="shared" si="445"/>
        <v>1.0021541497741255</v>
      </c>
      <c r="CE125" s="45">
        <f t="shared" si="446"/>
        <v>5.8708575221133597E-3</v>
      </c>
      <c r="CF125" s="46">
        <f t="shared" si="415"/>
        <v>101.17417150442267</v>
      </c>
      <c r="CG125" s="36" t="str">
        <f t="shared" si="396"/>
        <v>Recovery</v>
      </c>
      <c r="CH125" s="2">
        <v>99.798699999999997</v>
      </c>
      <c r="CI125" s="25">
        <f t="shared" si="470"/>
        <v>-4.917484411274952E-2</v>
      </c>
      <c r="CJ125" s="45">
        <f t="shared" si="447"/>
        <v>0.99950825155887246</v>
      </c>
      <c r="CK125" s="45">
        <f t="shared" si="448"/>
        <v>9.018234870872277E-6</v>
      </c>
      <c r="CL125" s="46">
        <f t="shared" si="416"/>
        <v>100.00180364697417</v>
      </c>
      <c r="CM125" s="36" t="str">
        <f t="shared" si="397"/>
        <v>Recovery</v>
      </c>
      <c r="CN125" s="2">
        <v>100.6324</v>
      </c>
      <c r="CO125" s="25">
        <f t="shared" si="471"/>
        <v>6.4036273963891333E-2</v>
      </c>
      <c r="CP125" s="45">
        <f t="shared" si="449"/>
        <v>1.000640362739639</v>
      </c>
      <c r="CQ125" s="45">
        <f t="shared" si="450"/>
        <v>1.7860430114922332E-2</v>
      </c>
      <c r="CR125" s="46">
        <f t="shared" si="417"/>
        <v>103.57208602298446</v>
      </c>
      <c r="CS125" s="36" t="str">
        <f t="shared" si="398"/>
        <v>Expansion</v>
      </c>
      <c r="CT125" s="2">
        <v>98.757999999999996</v>
      </c>
      <c r="CU125" s="25">
        <f t="shared" si="472"/>
        <v>6.3123317429222711E-2</v>
      </c>
      <c r="CV125" s="45">
        <f t="shared" si="451"/>
        <v>1.0006312331742921</v>
      </c>
      <c r="CW125" s="45">
        <f t="shared" si="452"/>
        <v>3.6320916742376141E-3</v>
      </c>
      <c r="CX125" s="46">
        <f t="shared" si="418"/>
        <v>100.72641833484752</v>
      </c>
      <c r="CY125" s="36" t="str">
        <f t="shared" si="399"/>
        <v>Recovery</v>
      </c>
      <c r="CZ125" s="2">
        <v>100.03870000000001</v>
      </c>
      <c r="DA125" s="25">
        <f t="shared" si="473"/>
        <v>-0.14054771684825609</v>
      </c>
      <c r="DB125" s="45">
        <f t="shared" si="453"/>
        <v>0.99859452283151739</v>
      </c>
      <c r="DC125" s="45">
        <f t="shared" si="454"/>
        <v>2.051407387671178E-3</v>
      </c>
      <c r="DD125" s="46">
        <f t="shared" si="380"/>
        <v>100.41028147753424</v>
      </c>
      <c r="DE125" s="36" t="str">
        <f t="shared" si="400"/>
        <v>Expansion</v>
      </c>
      <c r="DF125" s="2">
        <v>100.3245</v>
      </c>
      <c r="DG125" s="25">
        <f t="shared" si="379"/>
        <v>0.29952541817087353</v>
      </c>
      <c r="DH125" s="45">
        <f t="shared" si="378"/>
        <v>1.0029952541817087</v>
      </c>
      <c r="DI125" s="45">
        <f t="shared" si="455"/>
        <v>2.1422230005171849E-2</v>
      </c>
      <c r="DJ125" s="46">
        <f t="shared" si="381"/>
        <v>104.28444600103437</v>
      </c>
      <c r="DK125" s="36" t="str">
        <f t="shared" si="382"/>
        <v>Expansion</v>
      </c>
      <c r="DL125" s="22"/>
      <c r="DM125" s="98">
        <f t="shared" si="401"/>
        <v>0.77010824304746262</v>
      </c>
    </row>
    <row r="126" spans="1:117" x14ac:dyDescent="0.25">
      <c r="A126">
        <v>198403</v>
      </c>
      <c r="B126" s="1">
        <v>99.352500000000006</v>
      </c>
      <c r="C126" s="25">
        <f t="shared" si="456"/>
        <v>0.22141970887596529</v>
      </c>
      <c r="D126" s="45">
        <f t="shared" si="419"/>
        <v>1.0022141970887597</v>
      </c>
      <c r="E126" s="45">
        <f t="shared" si="420"/>
        <v>2.1930582470345961E-2</v>
      </c>
      <c r="F126" s="46">
        <f t="shared" si="402"/>
        <v>104.3861164940692</v>
      </c>
      <c r="G126" s="36" t="str">
        <f t="shared" si="383"/>
        <v>Recovery</v>
      </c>
      <c r="H126" s="1">
        <v>99.735799999999998</v>
      </c>
      <c r="I126" s="25">
        <f t="shared" si="457"/>
        <v>-0.36702123408642628</v>
      </c>
      <c r="J126" s="45">
        <f t="shared" si="421"/>
        <v>0.99632978765913571</v>
      </c>
      <c r="K126" s="45">
        <f t="shared" si="422"/>
        <v>-1.5164187357746273E-2</v>
      </c>
      <c r="L126" s="46">
        <f t="shared" si="403"/>
        <v>96.967162528450743</v>
      </c>
      <c r="M126" s="36" t="str">
        <f t="shared" si="384"/>
        <v>Slowdown</v>
      </c>
      <c r="N126" s="1">
        <v>99.768199999999993</v>
      </c>
      <c r="O126" s="25">
        <f t="shared" si="458"/>
        <v>-2.7556297515828249E-2</v>
      </c>
      <c r="P126" s="45">
        <f t="shared" si="423"/>
        <v>0.99972443702484171</v>
      </c>
      <c r="Q126" s="45">
        <f t="shared" si="424"/>
        <v>4.4499839921390283E-3</v>
      </c>
      <c r="R126" s="46">
        <f t="shared" si="404"/>
        <v>100.8899967984278</v>
      </c>
      <c r="S126" s="36" t="str">
        <f t="shared" si="385"/>
        <v>Recovery</v>
      </c>
      <c r="T126" s="1">
        <v>99.198599999999999</v>
      </c>
      <c r="U126" s="25">
        <f t="shared" si="459"/>
        <v>0.23401739973930732</v>
      </c>
      <c r="V126" s="45">
        <f t="shared" si="425"/>
        <v>1.0023401739973932</v>
      </c>
      <c r="W126" s="45">
        <f t="shared" si="426"/>
        <v>1.4084938990480245E-2</v>
      </c>
      <c r="X126" s="46">
        <f t="shared" si="405"/>
        <v>102.81698779809605</v>
      </c>
      <c r="Y126" s="36" t="str">
        <f t="shared" si="386"/>
        <v>Recovery</v>
      </c>
      <c r="Z126" s="1">
        <v>99.6995</v>
      </c>
      <c r="AA126" s="25">
        <f t="shared" si="460"/>
        <v>0.20322159495785799</v>
      </c>
      <c r="AB126" s="45">
        <f t="shared" si="427"/>
        <v>1.0020322159495785</v>
      </c>
      <c r="AC126" s="45">
        <f t="shared" si="428"/>
        <v>1.3580213025740084E-2</v>
      </c>
      <c r="AD126" s="46">
        <f t="shared" si="406"/>
        <v>102.71604260514802</v>
      </c>
      <c r="AE126" s="36" t="str">
        <f t="shared" si="387"/>
        <v>Recovery</v>
      </c>
      <c r="AF126" s="1">
        <v>99.434799999999996</v>
      </c>
      <c r="AG126" s="25">
        <f t="shared" si="461"/>
        <v>-4.1818964096009228E-2</v>
      </c>
      <c r="AH126" s="45">
        <f t="shared" si="429"/>
        <v>0.99958181035903992</v>
      </c>
      <c r="AI126" s="45">
        <f t="shared" si="430"/>
        <v>-3.2058671981041176E-3</v>
      </c>
      <c r="AJ126" s="46">
        <f t="shared" si="407"/>
        <v>99.358826560379171</v>
      </c>
      <c r="AK126" s="36" t="str">
        <f t="shared" si="388"/>
        <v>Slowdown</v>
      </c>
      <c r="AL126" s="1">
        <v>99.864900000000006</v>
      </c>
      <c r="AM126" s="25">
        <f t="shared" si="462"/>
        <v>3.5048577328201896E-3</v>
      </c>
      <c r="AN126" s="45">
        <f t="shared" si="431"/>
        <v>1.0000350485773282</v>
      </c>
      <c r="AO126" s="45">
        <f t="shared" si="432"/>
        <v>7.8868621111949366E-4</v>
      </c>
      <c r="AP126" s="46">
        <f t="shared" si="408"/>
        <v>100.1577372422239</v>
      </c>
      <c r="AQ126" s="36" t="str">
        <f t="shared" si="389"/>
        <v>Recovery</v>
      </c>
      <c r="AR126" s="1">
        <v>99.505499999999998</v>
      </c>
      <c r="AS126" s="25">
        <f t="shared" si="463"/>
        <v>-8.2540313713440797E-2</v>
      </c>
      <c r="AT126" s="45">
        <f t="shared" si="433"/>
        <v>0.99917459686286558</v>
      </c>
      <c r="AU126" s="45">
        <f t="shared" si="434"/>
        <v>4.3036321484553053E-3</v>
      </c>
      <c r="AV126" s="46">
        <f t="shared" si="409"/>
        <v>100.86072642969106</v>
      </c>
      <c r="AW126" s="36" t="str">
        <f t="shared" si="390"/>
        <v>Recovery</v>
      </c>
      <c r="AX126" s="1">
        <v>99.434100000000001</v>
      </c>
      <c r="AY126" s="25">
        <f t="shared" si="464"/>
        <v>0.28501838096246873</v>
      </c>
      <c r="AZ126" s="45">
        <f t="shared" si="435"/>
        <v>1.0028501838096247</v>
      </c>
      <c r="BA126" s="45">
        <f t="shared" si="436"/>
        <v>1.3122260464490942E-2</v>
      </c>
      <c r="BB126" s="46">
        <f t="shared" si="410"/>
        <v>102.6244520928982</v>
      </c>
      <c r="BC126" s="36" t="str">
        <f t="shared" si="391"/>
        <v>Recovery</v>
      </c>
      <c r="BD126" s="1">
        <v>99.584400000000002</v>
      </c>
      <c r="BE126" s="25">
        <f t="shared" si="465"/>
        <v>-7.7662655099543898E-2</v>
      </c>
      <c r="BF126" s="45">
        <f t="shared" si="437"/>
        <v>0.99922337344900458</v>
      </c>
      <c r="BG126" s="45">
        <f t="shared" si="438"/>
        <v>5.2409928007008943E-3</v>
      </c>
      <c r="BH126" s="46">
        <f t="shared" si="411"/>
        <v>101.04819856014018</v>
      </c>
      <c r="BI126" s="36" t="str">
        <f t="shared" si="392"/>
        <v>Recovery</v>
      </c>
      <c r="BJ126" s="1">
        <v>99.384399999999999</v>
      </c>
      <c r="BK126" s="25">
        <f t="shared" si="466"/>
        <v>7.4715386737721518E-2</v>
      </c>
      <c r="BL126" s="45">
        <f t="shared" si="439"/>
        <v>1.0007471538673771</v>
      </c>
      <c r="BM126" s="45">
        <f t="shared" si="440"/>
        <v>2.5794749653733628E-3</v>
      </c>
      <c r="BN126" s="46">
        <f t="shared" si="412"/>
        <v>100.51589499307467</v>
      </c>
      <c r="BO126" s="36" t="str">
        <f t="shared" si="393"/>
        <v>Recovery</v>
      </c>
      <c r="BP126" s="1">
        <v>99.699399999999997</v>
      </c>
      <c r="BQ126" s="25">
        <f t="shared" si="467"/>
        <v>4.4754492508140745E-2</v>
      </c>
      <c r="BR126" s="45">
        <f t="shared" si="441"/>
        <v>1.0004475449250814</v>
      </c>
      <c r="BS126" s="45">
        <f t="shared" si="442"/>
        <v>2.269949011596939E-3</v>
      </c>
      <c r="BT126" s="46">
        <f t="shared" si="413"/>
        <v>100.45398980231938</v>
      </c>
      <c r="BU126" s="36" t="str">
        <f t="shared" si="394"/>
        <v>Recovery</v>
      </c>
      <c r="BV126" s="1">
        <v>103.6865</v>
      </c>
      <c r="BW126" s="25">
        <f t="shared" si="468"/>
        <v>0.14100762503561487</v>
      </c>
      <c r="BX126" s="45">
        <f t="shared" si="443"/>
        <v>1.0014100762503562</v>
      </c>
      <c r="BY126" s="45">
        <f t="shared" si="444"/>
        <v>3.4896626616175874E-2</v>
      </c>
      <c r="BZ126" s="46">
        <f t="shared" si="414"/>
        <v>106.97932532323517</v>
      </c>
      <c r="CA126" s="36" t="str">
        <f t="shared" si="395"/>
        <v>Expansion</v>
      </c>
      <c r="CB126" s="1">
        <v>98.421300000000002</v>
      </c>
      <c r="CC126" s="25">
        <f t="shared" si="469"/>
        <v>0.21719208211144087</v>
      </c>
      <c r="CD126" s="45">
        <f t="shared" si="445"/>
        <v>1.0021719208211144</v>
      </c>
      <c r="CE126" s="45">
        <f t="shared" si="446"/>
        <v>8.213522912942528E-3</v>
      </c>
      <c r="CF126" s="46">
        <f t="shared" si="415"/>
        <v>101.64270458258851</v>
      </c>
      <c r="CG126" s="36" t="str">
        <f t="shared" si="396"/>
        <v>Recovery</v>
      </c>
      <c r="CH126" s="1">
        <v>99.709199999999996</v>
      </c>
      <c r="CI126" s="25">
        <f t="shared" si="470"/>
        <v>-8.9680526900652036E-2</v>
      </c>
      <c r="CJ126" s="45">
        <f t="shared" si="447"/>
        <v>0.99910319473099352</v>
      </c>
      <c r="CK126" s="45">
        <f t="shared" si="448"/>
        <v>-9.3885047428465818E-4</v>
      </c>
      <c r="CL126" s="46">
        <f t="shared" si="416"/>
        <v>99.81222990514307</v>
      </c>
      <c r="CM126" s="36" t="str">
        <f t="shared" si="397"/>
        <v>Slowdown</v>
      </c>
      <c r="CN126" s="1">
        <v>100.5394</v>
      </c>
      <c r="CO126" s="25">
        <f t="shared" si="471"/>
        <v>-9.2415563973435519E-2</v>
      </c>
      <c r="CP126" s="45">
        <f t="shared" si="449"/>
        <v>0.99907584436026564</v>
      </c>
      <c r="CQ126" s="45">
        <f t="shared" si="450"/>
        <v>1.3162933373104924E-2</v>
      </c>
      <c r="CR126" s="46">
        <f t="shared" si="417"/>
        <v>102.63258667462098</v>
      </c>
      <c r="CS126" s="36" t="str">
        <f t="shared" si="398"/>
        <v>Expansion</v>
      </c>
      <c r="CT126" s="1">
        <v>98.8185</v>
      </c>
      <c r="CU126" s="25">
        <f t="shared" si="472"/>
        <v>6.1260859879710666E-2</v>
      </c>
      <c r="CV126" s="45">
        <f t="shared" si="451"/>
        <v>1.0006126085987972</v>
      </c>
      <c r="CW126" s="45">
        <f t="shared" si="452"/>
        <v>3.7511731938906223E-3</v>
      </c>
      <c r="CX126" s="46">
        <f t="shared" si="418"/>
        <v>100.75023463877812</v>
      </c>
      <c r="CY126" s="36" t="str">
        <f t="shared" si="399"/>
        <v>Recovery</v>
      </c>
      <c r="CZ126" s="1">
        <v>99.815700000000007</v>
      </c>
      <c r="DA126" s="25">
        <f t="shared" si="473"/>
        <v>-0.22291373238556575</v>
      </c>
      <c r="DB126" s="45">
        <f t="shared" si="453"/>
        <v>0.99777086267614434</v>
      </c>
      <c r="DC126" s="45">
        <f t="shared" si="454"/>
        <v>-1.7102274602519563E-3</v>
      </c>
      <c r="DD126" s="46">
        <f t="shared" si="380"/>
        <v>99.657954507949611</v>
      </c>
      <c r="DE126" s="36" t="str">
        <f t="shared" si="400"/>
        <v>Slowdown</v>
      </c>
      <c r="DF126" s="1">
        <v>100.5843</v>
      </c>
      <c r="DG126" s="25">
        <f t="shared" si="379"/>
        <v>0.25895967585185919</v>
      </c>
      <c r="DH126" s="45">
        <f t="shared" si="378"/>
        <v>1.0025895967585186</v>
      </c>
      <c r="DI126" s="45">
        <f t="shared" si="455"/>
        <v>2.0079225673499179E-2</v>
      </c>
      <c r="DJ126" s="46">
        <f t="shared" si="381"/>
        <v>104.01584513469983</v>
      </c>
      <c r="DK126" s="36" t="str">
        <f t="shared" si="382"/>
        <v>Expansion</v>
      </c>
      <c r="DL126" s="22"/>
      <c r="DM126" s="98">
        <f t="shared" si="401"/>
        <v>0.62208134603212173</v>
      </c>
    </row>
    <row r="127" spans="1:117" x14ac:dyDescent="0.25">
      <c r="A127">
        <v>198404</v>
      </c>
      <c r="B127" s="2">
        <v>99.494600000000005</v>
      </c>
      <c r="C127" s="25">
        <f t="shared" si="456"/>
        <v>0.14302609395837973</v>
      </c>
      <c r="D127" s="45">
        <f t="shared" si="419"/>
        <v>1.0014302609395838</v>
      </c>
      <c r="E127" s="45">
        <f t="shared" si="420"/>
        <v>1.8832528633820012E-2</v>
      </c>
      <c r="F127" s="46">
        <f t="shared" si="402"/>
        <v>103.766505726764</v>
      </c>
      <c r="G127" s="36" t="str">
        <f t="shared" si="383"/>
        <v>Recovery</v>
      </c>
      <c r="H127" s="2">
        <v>99.436000000000007</v>
      </c>
      <c r="I127" s="25">
        <f t="shared" si="457"/>
        <v>-0.30059416979659315</v>
      </c>
      <c r="J127" s="45">
        <f t="shared" si="421"/>
        <v>0.99699405830203403</v>
      </c>
      <c r="K127" s="45">
        <f t="shared" si="422"/>
        <v>-1.7956785990111968E-2</v>
      </c>
      <c r="L127" s="46">
        <f t="shared" si="403"/>
        <v>96.408642801977606</v>
      </c>
      <c r="M127" s="36" t="str">
        <f t="shared" si="384"/>
        <v>Slowdown</v>
      </c>
      <c r="N127" s="2">
        <v>99.720399999999998</v>
      </c>
      <c r="O127" s="25">
        <f t="shared" si="458"/>
        <v>-4.7911057832049873E-2</v>
      </c>
      <c r="P127" s="45">
        <f t="shared" si="423"/>
        <v>0.99952088942167949</v>
      </c>
      <c r="Q127" s="45">
        <f t="shared" si="424"/>
        <v>2.2271625386438565E-3</v>
      </c>
      <c r="R127" s="46">
        <f t="shared" si="404"/>
        <v>100.44543250772877</v>
      </c>
      <c r="S127" s="36" t="str">
        <f t="shared" si="385"/>
        <v>Recovery</v>
      </c>
      <c r="T127" s="2">
        <v>99.395300000000006</v>
      </c>
      <c r="U127" s="25">
        <f t="shared" si="459"/>
        <v>0.19828908875730802</v>
      </c>
      <c r="V127" s="45">
        <f t="shared" si="425"/>
        <v>1.001982890887573</v>
      </c>
      <c r="W127" s="45">
        <f t="shared" si="426"/>
        <v>1.4007016770673397E-2</v>
      </c>
      <c r="X127" s="46">
        <f t="shared" si="405"/>
        <v>102.80140335413468</v>
      </c>
      <c r="Y127" s="36" t="str">
        <f t="shared" si="386"/>
        <v>Recovery</v>
      </c>
      <c r="Z127" s="2">
        <v>99.865700000000004</v>
      </c>
      <c r="AA127" s="25">
        <f t="shared" si="460"/>
        <v>0.1667009363136259</v>
      </c>
      <c r="AB127" s="45">
        <f t="shared" si="427"/>
        <v>1.0016670093631364</v>
      </c>
      <c r="AC127" s="45">
        <f t="shared" si="428"/>
        <v>1.358199487452727E-2</v>
      </c>
      <c r="AD127" s="46">
        <f t="shared" si="406"/>
        <v>102.71639897490546</v>
      </c>
      <c r="AE127" s="36" t="str">
        <f t="shared" si="387"/>
        <v>Recovery</v>
      </c>
      <c r="AF127" s="2">
        <v>99.375900000000001</v>
      </c>
      <c r="AG127" s="25">
        <f t="shared" si="461"/>
        <v>-5.9234795061682811E-2</v>
      </c>
      <c r="AH127" s="45">
        <f t="shared" si="429"/>
        <v>0.9994076520493832</v>
      </c>
      <c r="AI127" s="45">
        <f t="shared" si="430"/>
        <v>-2.6635541688033726E-3</v>
      </c>
      <c r="AJ127" s="46">
        <f t="shared" si="407"/>
        <v>99.467289166239325</v>
      </c>
      <c r="AK127" s="36" t="str">
        <f t="shared" si="388"/>
        <v>Slowdown</v>
      </c>
      <c r="AL127" s="2">
        <v>99.858199999999997</v>
      </c>
      <c r="AM127" s="25">
        <f t="shared" si="462"/>
        <v>-6.7090639453994882E-3</v>
      </c>
      <c r="AN127" s="45">
        <f t="shared" si="431"/>
        <v>0.99993290936054602</v>
      </c>
      <c r="AO127" s="45">
        <f t="shared" si="432"/>
        <v>7.4460910026563631E-4</v>
      </c>
      <c r="AP127" s="46">
        <f t="shared" si="408"/>
        <v>100.14892182005313</v>
      </c>
      <c r="AQ127" s="36" t="str">
        <f t="shared" si="389"/>
        <v>Recovery</v>
      </c>
      <c r="AR127" s="2">
        <v>99.424999999999997</v>
      </c>
      <c r="AS127" s="25">
        <f t="shared" si="463"/>
        <v>-8.0900050750964195E-2</v>
      </c>
      <c r="AT127" s="45">
        <f t="shared" si="433"/>
        <v>0.99919099949249035</v>
      </c>
      <c r="AU127" s="45">
        <f t="shared" si="434"/>
        <v>1.8732535865402244E-3</v>
      </c>
      <c r="AV127" s="46">
        <f t="shared" si="409"/>
        <v>100.37465071730804</v>
      </c>
      <c r="AW127" s="36" t="str">
        <f t="shared" si="390"/>
        <v>Recovery</v>
      </c>
      <c r="AX127" s="2">
        <v>99.724999999999994</v>
      </c>
      <c r="AY127" s="25">
        <f t="shared" si="464"/>
        <v>0.29255557198183868</v>
      </c>
      <c r="AZ127" s="45">
        <f t="shared" si="435"/>
        <v>1.0029255557198185</v>
      </c>
      <c r="BA127" s="45">
        <f t="shared" si="436"/>
        <v>1.4849520382473225E-2</v>
      </c>
      <c r="BB127" s="46">
        <f t="shared" si="410"/>
        <v>102.96990407649464</v>
      </c>
      <c r="BC127" s="36" t="str">
        <f t="shared" si="391"/>
        <v>Recovery</v>
      </c>
      <c r="BD127" s="2">
        <v>99.517799999999994</v>
      </c>
      <c r="BE127" s="25">
        <f t="shared" si="465"/>
        <v>-6.6877944738340758E-2</v>
      </c>
      <c r="BF127" s="45">
        <f t="shared" si="437"/>
        <v>0.99933122055261658</v>
      </c>
      <c r="BG127" s="45">
        <f t="shared" si="438"/>
        <v>1.3070001479049687E-3</v>
      </c>
      <c r="BH127" s="46">
        <f t="shared" si="411"/>
        <v>100.261400029581</v>
      </c>
      <c r="BI127" s="36" t="str">
        <f t="shared" si="392"/>
        <v>Recovery</v>
      </c>
      <c r="BJ127" s="2">
        <v>99.456599999999995</v>
      </c>
      <c r="BK127" s="25">
        <f t="shared" si="466"/>
        <v>7.2647216263312109E-2</v>
      </c>
      <c r="BL127" s="45">
        <f t="shared" si="439"/>
        <v>1.0007264721626332</v>
      </c>
      <c r="BM127" s="45">
        <f t="shared" si="440"/>
        <v>3.1024014362224239E-3</v>
      </c>
      <c r="BN127" s="46">
        <f t="shared" si="412"/>
        <v>100.62048028724449</v>
      </c>
      <c r="BO127" s="36" t="str">
        <f t="shared" si="393"/>
        <v>Recovery</v>
      </c>
      <c r="BP127" s="2">
        <v>99.724999999999994</v>
      </c>
      <c r="BQ127" s="25">
        <f t="shared" si="467"/>
        <v>2.5677185619970812E-2</v>
      </c>
      <c r="BR127" s="45">
        <f t="shared" si="441"/>
        <v>1.0002567718561997</v>
      </c>
      <c r="BS127" s="45">
        <f t="shared" si="442"/>
        <v>2.454745036228001E-3</v>
      </c>
      <c r="BT127" s="46">
        <f t="shared" si="413"/>
        <v>100.4909490072456</v>
      </c>
      <c r="BU127" s="36" t="str">
        <f t="shared" si="394"/>
        <v>Recovery</v>
      </c>
      <c r="BV127" s="2">
        <v>103.5337</v>
      </c>
      <c r="BW127" s="25">
        <f t="shared" si="468"/>
        <v>-0.14736730432602041</v>
      </c>
      <c r="BX127" s="45">
        <f t="shared" si="443"/>
        <v>0.99852632695673982</v>
      </c>
      <c r="BY127" s="45">
        <f t="shared" si="444"/>
        <v>2.7317757584296887E-2</v>
      </c>
      <c r="BZ127" s="46">
        <f t="shared" si="414"/>
        <v>105.46355151685938</v>
      </c>
      <c r="CA127" s="36" t="str">
        <f t="shared" si="395"/>
        <v>Expansion</v>
      </c>
      <c r="CB127" s="2">
        <v>98.654700000000005</v>
      </c>
      <c r="CC127" s="25">
        <f t="shared" si="469"/>
        <v>0.2371437889968972</v>
      </c>
      <c r="CD127" s="45">
        <f t="shared" si="445"/>
        <v>1.0023714378899691</v>
      </c>
      <c r="CE127" s="45">
        <f t="shared" si="446"/>
        <v>1.0602368169539744E-2</v>
      </c>
      <c r="CF127" s="46">
        <f t="shared" si="415"/>
        <v>102.12047363390795</v>
      </c>
      <c r="CG127" s="36" t="str">
        <f t="shared" si="396"/>
        <v>Recovery</v>
      </c>
      <c r="CH127" s="2">
        <v>99.598200000000006</v>
      </c>
      <c r="CI127" s="25">
        <f t="shared" si="470"/>
        <v>-0.11132372940510003</v>
      </c>
      <c r="CJ127" s="45">
        <f t="shared" si="447"/>
        <v>0.99888676270594901</v>
      </c>
      <c r="CK127" s="45">
        <f t="shared" si="448"/>
        <v>-2.2359934843628748E-3</v>
      </c>
      <c r="CL127" s="46">
        <f t="shared" si="416"/>
        <v>99.552801303127424</v>
      </c>
      <c r="CM127" s="36" t="str">
        <f t="shared" si="397"/>
        <v>Slowdown</v>
      </c>
      <c r="CN127" s="2">
        <v>100.3528</v>
      </c>
      <c r="CO127" s="25">
        <f t="shared" si="471"/>
        <v>-0.1855988796432031</v>
      </c>
      <c r="CP127" s="45">
        <f t="shared" si="449"/>
        <v>0.99814401120356799</v>
      </c>
      <c r="CQ127" s="45">
        <f t="shared" si="450"/>
        <v>7.2315905584836582E-3</v>
      </c>
      <c r="CR127" s="46">
        <f t="shared" si="417"/>
        <v>101.44631811169673</v>
      </c>
      <c r="CS127" s="36" t="str">
        <f t="shared" si="398"/>
        <v>Expansion</v>
      </c>
      <c r="CT127" s="2">
        <v>98.8904</v>
      </c>
      <c r="CU127" s="25">
        <f t="shared" si="472"/>
        <v>7.2759655327696141E-2</v>
      </c>
      <c r="CV127" s="45">
        <f t="shared" si="451"/>
        <v>1.0007275965532769</v>
      </c>
      <c r="CW127" s="45">
        <f t="shared" si="452"/>
        <v>3.9338943320450515E-3</v>
      </c>
      <c r="CX127" s="46">
        <f t="shared" si="418"/>
        <v>100.78677886640901</v>
      </c>
      <c r="CY127" s="36" t="str">
        <f t="shared" si="399"/>
        <v>Recovery</v>
      </c>
      <c r="CZ127" s="2">
        <v>99.548000000000002</v>
      </c>
      <c r="DA127" s="25">
        <f t="shared" si="473"/>
        <v>-0.26819428206184492</v>
      </c>
      <c r="DB127" s="45">
        <f t="shared" si="453"/>
        <v>0.9973180571793816</v>
      </c>
      <c r="DC127" s="45">
        <f t="shared" si="454"/>
        <v>-5.680371007034668E-3</v>
      </c>
      <c r="DD127" s="46">
        <f t="shared" si="380"/>
        <v>98.863925798593073</v>
      </c>
      <c r="DE127" s="36" t="str">
        <f t="shared" si="400"/>
        <v>Slowdown</v>
      </c>
      <c r="DF127" s="2">
        <v>100.79519999999999</v>
      </c>
      <c r="DG127" s="25">
        <f t="shared" si="379"/>
        <v>0.20967486973612701</v>
      </c>
      <c r="DH127" s="45">
        <f t="shared" si="378"/>
        <v>1.0020967486973613</v>
      </c>
      <c r="DI127" s="45">
        <f t="shared" si="455"/>
        <v>1.8334943079639787E-2</v>
      </c>
      <c r="DJ127" s="46">
        <f t="shared" si="381"/>
        <v>103.66698861592796</v>
      </c>
      <c r="DK127" s="36" t="str">
        <f t="shared" si="382"/>
        <v>Expansion</v>
      </c>
      <c r="DL127" s="22"/>
      <c r="DM127" s="98">
        <f t="shared" si="401"/>
        <v>0.45345048879399386</v>
      </c>
    </row>
    <row r="128" spans="1:117" x14ac:dyDescent="0.25">
      <c r="A128">
        <v>198405</v>
      </c>
      <c r="B128" s="1">
        <v>99.571399999999997</v>
      </c>
      <c r="C128" s="25">
        <f t="shared" si="456"/>
        <v>7.7190118860713586E-2</v>
      </c>
      <c r="D128" s="45">
        <f t="shared" si="419"/>
        <v>1.0007719011886071</v>
      </c>
      <c r="E128" s="45">
        <f t="shared" si="420"/>
        <v>1.5268062891286238E-2</v>
      </c>
      <c r="F128" s="46">
        <f t="shared" si="402"/>
        <v>103.05361257825724</v>
      </c>
      <c r="G128" s="36" t="str">
        <f t="shared" si="383"/>
        <v>Recovery</v>
      </c>
      <c r="H128" s="1">
        <v>99.235799999999998</v>
      </c>
      <c r="I128" s="25">
        <f t="shared" si="457"/>
        <v>-0.20133553240276103</v>
      </c>
      <c r="J128" s="45">
        <f t="shared" si="421"/>
        <v>0.99798664467597242</v>
      </c>
      <c r="K128" s="45">
        <f t="shared" si="422"/>
        <v>-1.8587691476957491E-2</v>
      </c>
      <c r="L128" s="46">
        <f t="shared" si="403"/>
        <v>96.282461704608508</v>
      </c>
      <c r="M128" s="36" t="str">
        <f t="shared" si="384"/>
        <v>Slowdown</v>
      </c>
      <c r="N128" s="1">
        <v>99.666399999999996</v>
      </c>
      <c r="O128" s="25">
        <f t="shared" si="458"/>
        <v>-5.4151407334910459E-2</v>
      </c>
      <c r="P128" s="45">
        <f t="shared" si="423"/>
        <v>0.99945848592665087</v>
      </c>
      <c r="Q128" s="45">
        <f t="shared" si="424"/>
        <v>2.4487665843730966E-4</v>
      </c>
      <c r="R128" s="46">
        <f t="shared" si="404"/>
        <v>100.04897533168746</v>
      </c>
      <c r="S128" s="36" t="str">
        <f t="shared" si="385"/>
        <v>Recovery</v>
      </c>
      <c r="T128" s="1">
        <v>99.541499999999999</v>
      </c>
      <c r="U128" s="25">
        <f t="shared" si="459"/>
        <v>0.14708944990356004</v>
      </c>
      <c r="V128" s="45">
        <f t="shared" si="425"/>
        <v>1.0014708944990356</v>
      </c>
      <c r="W128" s="45">
        <f t="shared" si="426"/>
        <v>1.3262607569733076E-2</v>
      </c>
      <c r="X128" s="46">
        <f t="shared" si="405"/>
        <v>102.65252151394661</v>
      </c>
      <c r="Y128" s="36" t="str">
        <f t="shared" si="386"/>
        <v>Recovery</v>
      </c>
      <c r="Z128" s="1">
        <v>99.990099999999998</v>
      </c>
      <c r="AA128" s="25">
        <f t="shared" si="460"/>
        <v>0.12456729387566932</v>
      </c>
      <c r="AB128" s="45">
        <f t="shared" si="427"/>
        <v>1.0012456729387567</v>
      </c>
      <c r="AC128" s="45">
        <f t="shared" si="428"/>
        <v>1.2464674141420495E-2</v>
      </c>
      <c r="AD128" s="46">
        <f t="shared" si="406"/>
        <v>102.49293482828409</v>
      </c>
      <c r="AE128" s="36" t="str">
        <f t="shared" si="387"/>
        <v>Recovery</v>
      </c>
      <c r="AF128" s="1">
        <v>99.318299999999994</v>
      </c>
      <c r="AG128" s="25">
        <f t="shared" si="461"/>
        <v>-5.7961739214445217E-2</v>
      </c>
      <c r="AH128" s="45">
        <f t="shared" si="429"/>
        <v>0.9994203826078556</v>
      </c>
      <c r="AI128" s="45">
        <f t="shared" si="430"/>
        <v>-2.3805864680233046E-3</v>
      </c>
      <c r="AJ128" s="46">
        <f t="shared" si="407"/>
        <v>99.523882706395341</v>
      </c>
      <c r="AK128" s="36" t="str">
        <f t="shared" si="388"/>
        <v>Slowdown</v>
      </c>
      <c r="AL128" s="1">
        <v>99.844399999999993</v>
      </c>
      <c r="AM128" s="25">
        <f t="shared" si="462"/>
        <v>-1.3819596187397094E-2</v>
      </c>
      <c r="AN128" s="45">
        <f t="shared" si="431"/>
        <v>0.99986180403812608</v>
      </c>
      <c r="AO128" s="45">
        <f t="shared" si="432"/>
        <v>4.5691932167502003E-4</v>
      </c>
      <c r="AP128" s="46">
        <f t="shared" si="408"/>
        <v>100.091383864335</v>
      </c>
      <c r="AQ128" s="36" t="str">
        <f t="shared" si="389"/>
        <v>Recovery</v>
      </c>
      <c r="AR128" s="1">
        <v>99.425700000000006</v>
      </c>
      <c r="AS128" s="25">
        <f t="shared" si="463"/>
        <v>7.0404827760525701E-4</v>
      </c>
      <c r="AT128" s="45">
        <f t="shared" si="433"/>
        <v>1.0000070404827761</v>
      </c>
      <c r="AU128" s="45">
        <f t="shared" si="434"/>
        <v>2.2333217643288883E-4</v>
      </c>
      <c r="AV128" s="46">
        <f t="shared" si="409"/>
        <v>100.04466643528657</v>
      </c>
      <c r="AW128" s="36" t="str">
        <f t="shared" si="390"/>
        <v>Recovery</v>
      </c>
      <c r="AX128" s="1">
        <v>100.01649999999999</v>
      </c>
      <c r="AY128" s="25">
        <f t="shared" si="464"/>
        <v>0.29230383554775557</v>
      </c>
      <c r="AZ128" s="45">
        <f t="shared" si="435"/>
        <v>1.0029230383554775</v>
      </c>
      <c r="BA128" s="45">
        <f t="shared" si="436"/>
        <v>1.6081923328947978E-2</v>
      </c>
      <c r="BB128" s="46">
        <f t="shared" si="410"/>
        <v>103.21638466578959</v>
      </c>
      <c r="BC128" s="36" t="str">
        <f t="shared" si="391"/>
        <v>Expansion</v>
      </c>
      <c r="BD128" s="1">
        <v>99.477699999999999</v>
      </c>
      <c r="BE128" s="25">
        <f t="shared" si="465"/>
        <v>-4.0294299110305257E-2</v>
      </c>
      <c r="BF128" s="45">
        <f t="shared" si="437"/>
        <v>0.99959705700889689</v>
      </c>
      <c r="BG128" s="45">
        <f t="shared" si="438"/>
        <v>-1.3682815668479842E-3</v>
      </c>
      <c r="BH128" s="46">
        <f t="shared" si="411"/>
        <v>99.7263436866304</v>
      </c>
      <c r="BI128" s="36" t="str">
        <f t="shared" si="392"/>
        <v>Slowdown</v>
      </c>
      <c r="BJ128" s="1">
        <v>99.510400000000004</v>
      </c>
      <c r="BK128" s="25">
        <f t="shared" si="466"/>
        <v>5.4093946505319519E-2</v>
      </c>
      <c r="BL128" s="45">
        <f t="shared" si="439"/>
        <v>1.0005409394650533</v>
      </c>
      <c r="BM128" s="45">
        <f t="shared" si="440"/>
        <v>3.4365370032751752E-3</v>
      </c>
      <c r="BN128" s="46">
        <f t="shared" si="412"/>
        <v>100.68730740065503</v>
      </c>
      <c r="BO128" s="36" t="str">
        <f t="shared" si="393"/>
        <v>Recovery</v>
      </c>
      <c r="BP128" s="1">
        <v>99.746499999999997</v>
      </c>
      <c r="BQ128" s="25">
        <f t="shared" si="467"/>
        <v>2.1559288042119013E-2</v>
      </c>
      <c r="BR128" s="45">
        <f t="shared" si="441"/>
        <v>1.0002155928804213</v>
      </c>
      <c r="BS128" s="45">
        <f t="shared" si="442"/>
        <v>2.6436544753651869E-3</v>
      </c>
      <c r="BT128" s="46">
        <f t="shared" si="413"/>
        <v>100.52873089507304</v>
      </c>
      <c r="BU128" s="36" t="str">
        <f t="shared" si="394"/>
        <v>Recovery</v>
      </c>
      <c r="BV128" s="1">
        <v>103.2308</v>
      </c>
      <c r="BW128" s="25">
        <f t="shared" si="468"/>
        <v>-0.29256174559587261</v>
      </c>
      <c r="BX128" s="45">
        <f t="shared" si="443"/>
        <v>0.99707438254404124</v>
      </c>
      <c r="BY128" s="45">
        <f t="shared" si="444"/>
        <v>1.6971059452398407E-2</v>
      </c>
      <c r="BZ128" s="46">
        <f t="shared" si="414"/>
        <v>103.39421189047968</v>
      </c>
      <c r="CA128" s="36" t="str">
        <f t="shared" si="395"/>
        <v>Expansion</v>
      </c>
      <c r="CB128" s="1">
        <v>98.941199999999995</v>
      </c>
      <c r="CC128" s="25">
        <f t="shared" si="469"/>
        <v>0.29040684326239857</v>
      </c>
      <c r="CD128" s="45">
        <f t="shared" si="445"/>
        <v>1.002904068432624</v>
      </c>
      <c r="CE128" s="45">
        <f t="shared" si="446"/>
        <v>1.2960287810736437E-2</v>
      </c>
      <c r="CF128" s="46">
        <f t="shared" si="415"/>
        <v>102.59205756214729</v>
      </c>
      <c r="CG128" s="36" t="str">
        <f t="shared" si="396"/>
        <v>Recovery</v>
      </c>
      <c r="CH128" s="1">
        <v>99.490799999999993</v>
      </c>
      <c r="CI128" s="25">
        <f t="shared" si="470"/>
        <v>-0.10783327409532761</v>
      </c>
      <c r="CJ128" s="45">
        <f t="shared" si="447"/>
        <v>0.99892166725904674</v>
      </c>
      <c r="CK128" s="45">
        <f t="shared" si="448"/>
        <v>-3.542508600874239E-3</v>
      </c>
      <c r="CL128" s="46">
        <f t="shared" si="416"/>
        <v>99.291498279825149</v>
      </c>
      <c r="CM128" s="36" t="str">
        <f t="shared" si="397"/>
        <v>Slowdown</v>
      </c>
      <c r="CN128" s="1">
        <v>100.1584</v>
      </c>
      <c r="CO128" s="25">
        <f t="shared" si="471"/>
        <v>-0.19371656794828016</v>
      </c>
      <c r="CP128" s="45">
        <f t="shared" si="449"/>
        <v>0.99806283432051723</v>
      </c>
      <c r="CQ128" s="45">
        <f t="shared" si="450"/>
        <v>1.3697068827269732E-3</v>
      </c>
      <c r="CR128" s="46">
        <f t="shared" si="417"/>
        <v>100.27394137654539</v>
      </c>
      <c r="CS128" s="36" t="str">
        <f t="shared" si="398"/>
        <v>Expansion</v>
      </c>
      <c r="CT128" s="1">
        <v>98.990499999999997</v>
      </c>
      <c r="CU128" s="25">
        <f t="shared" si="472"/>
        <v>0.10122317232006102</v>
      </c>
      <c r="CV128" s="45">
        <f t="shared" si="451"/>
        <v>1.0010122317232006</v>
      </c>
      <c r="CW128" s="45">
        <f t="shared" si="452"/>
        <v>4.333251490918455E-3</v>
      </c>
      <c r="CX128" s="46">
        <f t="shared" si="418"/>
        <v>100.86665029818369</v>
      </c>
      <c r="CY128" s="36" t="str">
        <f t="shared" si="399"/>
        <v>Recovery</v>
      </c>
      <c r="CZ128" s="1">
        <v>99.284800000000004</v>
      </c>
      <c r="DA128" s="25">
        <f t="shared" si="473"/>
        <v>-0.26439506569694787</v>
      </c>
      <c r="DB128" s="45">
        <f t="shared" si="453"/>
        <v>0.99735604934303057</v>
      </c>
      <c r="DC128" s="45">
        <f t="shared" si="454"/>
        <v>-9.1841632811103802E-3</v>
      </c>
      <c r="DD128" s="46">
        <f t="shared" si="380"/>
        <v>98.163167343777928</v>
      </c>
      <c r="DE128" s="36" t="str">
        <f t="shared" si="400"/>
        <v>Slowdown</v>
      </c>
      <c r="DF128" s="1">
        <v>100.9486</v>
      </c>
      <c r="DG128" s="25">
        <f t="shared" si="379"/>
        <v>0.15218978681525</v>
      </c>
      <c r="DH128" s="45">
        <f t="shared" si="378"/>
        <v>1.0015218978681526</v>
      </c>
      <c r="DI128" s="45">
        <f t="shared" si="455"/>
        <v>1.6135591309529573E-2</v>
      </c>
      <c r="DJ128" s="46">
        <f t="shared" si="381"/>
        <v>103.22711826190591</v>
      </c>
      <c r="DK128" s="36" t="str">
        <f t="shared" si="382"/>
        <v>Expansion</v>
      </c>
      <c r="DL128" s="22"/>
      <c r="DM128" s="98">
        <f t="shared" si="401"/>
        <v>0.28046970490658296</v>
      </c>
    </row>
    <row r="129" spans="1:117" x14ac:dyDescent="0.25">
      <c r="A129">
        <v>198406</v>
      </c>
      <c r="B129" s="2">
        <v>99.598799999999997</v>
      </c>
      <c r="C129" s="25">
        <f t="shared" si="456"/>
        <v>2.7517941898979117E-2</v>
      </c>
      <c r="D129" s="45">
        <f t="shared" si="419"/>
        <v>1.0002751794189897</v>
      </c>
      <c r="E129" s="45">
        <f t="shared" si="420"/>
        <v>1.143462966423181E-2</v>
      </c>
      <c r="F129" s="46">
        <f t="shared" si="402"/>
        <v>102.28692593284636</v>
      </c>
      <c r="G129" s="36" t="str">
        <f t="shared" si="383"/>
        <v>Recovery</v>
      </c>
      <c r="H129" s="2">
        <v>99.149199999999993</v>
      </c>
      <c r="I129" s="25">
        <f t="shared" si="457"/>
        <v>-8.7266893600902326E-2</v>
      </c>
      <c r="J129" s="45">
        <f t="shared" si="421"/>
        <v>0.99912733106399099</v>
      </c>
      <c r="K129" s="45">
        <f t="shared" si="422"/>
        <v>-1.685880134140616E-2</v>
      </c>
      <c r="L129" s="46">
        <f t="shared" si="403"/>
        <v>96.628239731718764</v>
      </c>
      <c r="M129" s="36" t="str">
        <f t="shared" si="384"/>
        <v>Slowdown</v>
      </c>
      <c r="N129" s="2">
        <v>99.618499999999997</v>
      </c>
      <c r="O129" s="25">
        <f t="shared" si="458"/>
        <v>-4.806032925840454E-2</v>
      </c>
      <c r="P129" s="45">
        <f t="shared" si="423"/>
        <v>0.99951939670741596</v>
      </c>
      <c r="Q129" s="45">
        <f t="shared" si="424"/>
        <v>-1.2151630694698934E-3</v>
      </c>
      <c r="R129" s="46">
        <f t="shared" si="404"/>
        <v>99.756967386106027</v>
      </c>
      <c r="S129" s="36" t="str">
        <f t="shared" si="385"/>
        <v>Slowdown</v>
      </c>
      <c r="T129" s="2">
        <v>99.634</v>
      </c>
      <c r="U129" s="25">
        <f t="shared" si="459"/>
        <v>9.2926066012669228E-2</v>
      </c>
      <c r="V129" s="45">
        <f t="shared" si="425"/>
        <v>1.0009292606601268</v>
      </c>
      <c r="W129" s="45">
        <f t="shared" si="426"/>
        <v>1.1791061297067751E-2</v>
      </c>
      <c r="X129" s="46">
        <f t="shared" si="405"/>
        <v>102.35821225941355</v>
      </c>
      <c r="Y129" s="36" t="str">
        <f t="shared" si="386"/>
        <v>Recovery</v>
      </c>
      <c r="Z129" s="2">
        <v>100.0677</v>
      </c>
      <c r="AA129" s="25">
        <f t="shared" si="460"/>
        <v>7.7607683160636792E-2</v>
      </c>
      <c r="AB129" s="45">
        <f t="shared" si="427"/>
        <v>1.0007760768316063</v>
      </c>
      <c r="AC129" s="45">
        <f t="shared" si="428"/>
        <v>1.0637846616249558E-2</v>
      </c>
      <c r="AD129" s="46">
        <f t="shared" si="406"/>
        <v>102.12756932324992</v>
      </c>
      <c r="AE129" s="36" t="str">
        <f t="shared" si="387"/>
        <v>Expansion</v>
      </c>
      <c r="AF129" s="2">
        <v>99.280900000000003</v>
      </c>
      <c r="AG129" s="25">
        <f t="shared" si="461"/>
        <v>-3.7656705763178588E-2</v>
      </c>
      <c r="AH129" s="45">
        <f t="shared" si="429"/>
        <v>0.99962343294236822</v>
      </c>
      <c r="AI129" s="45">
        <f t="shared" si="430"/>
        <v>-2.3243381213559067E-3</v>
      </c>
      <c r="AJ129" s="46">
        <f t="shared" si="407"/>
        <v>99.535132375728821</v>
      </c>
      <c r="AK129" s="36" t="str">
        <f t="shared" si="388"/>
        <v>Slowdown</v>
      </c>
      <c r="AL129" s="2">
        <v>99.823599999999999</v>
      </c>
      <c r="AM129" s="25">
        <f t="shared" si="462"/>
        <v>-2.0832415238104651E-2</v>
      </c>
      <c r="AN129" s="45">
        <f t="shared" si="431"/>
        <v>0.99979167584761897</v>
      </c>
      <c r="AO129" s="45">
        <f t="shared" si="432"/>
        <v>1.1019559718272731E-5</v>
      </c>
      <c r="AP129" s="46">
        <f t="shared" si="408"/>
        <v>100.00220391194365</v>
      </c>
      <c r="AQ129" s="36" t="str">
        <f t="shared" si="389"/>
        <v>Recovery</v>
      </c>
      <c r="AR129" s="2">
        <v>99.555700000000002</v>
      </c>
      <c r="AS129" s="25">
        <f t="shared" si="463"/>
        <v>0.13075090243266627</v>
      </c>
      <c r="AT129" s="45">
        <f t="shared" si="433"/>
        <v>1.0013075090243266</v>
      </c>
      <c r="AU129" s="45">
        <f t="shared" si="434"/>
        <v>2.0093293160128312E-4</v>
      </c>
      <c r="AV129" s="46">
        <f t="shared" si="409"/>
        <v>100.04018658632026</v>
      </c>
      <c r="AW129" s="36" t="str">
        <f t="shared" si="390"/>
        <v>Recovery</v>
      </c>
      <c r="AX129" s="2">
        <v>100.30159999999999</v>
      </c>
      <c r="AY129" s="25">
        <f t="shared" si="464"/>
        <v>0.28505296626056692</v>
      </c>
      <c r="AZ129" s="45">
        <f t="shared" si="435"/>
        <v>1.0028505296626056</v>
      </c>
      <c r="BA129" s="45">
        <f t="shared" si="436"/>
        <v>1.6815199066531727E-2</v>
      </c>
      <c r="BB129" s="46">
        <f t="shared" si="410"/>
        <v>103.36303981330634</v>
      </c>
      <c r="BC129" s="36" t="str">
        <f t="shared" si="391"/>
        <v>Expansion</v>
      </c>
      <c r="BD129" s="2">
        <v>99.464699999999993</v>
      </c>
      <c r="BE129" s="25">
        <f t="shared" si="465"/>
        <v>-1.3068255498473758E-2</v>
      </c>
      <c r="BF129" s="45">
        <f t="shared" si="437"/>
        <v>0.99986931744501528</v>
      </c>
      <c r="BG129" s="45">
        <f t="shared" si="438"/>
        <v>-2.541163540019542E-3</v>
      </c>
      <c r="BH129" s="46">
        <f t="shared" si="411"/>
        <v>99.491767291996098</v>
      </c>
      <c r="BI129" s="36" t="str">
        <f t="shared" si="392"/>
        <v>Slowdown</v>
      </c>
      <c r="BJ129" s="2">
        <v>99.531999999999996</v>
      </c>
      <c r="BK129" s="25">
        <f t="shared" si="466"/>
        <v>2.1706273917090364E-2</v>
      </c>
      <c r="BL129" s="45">
        <f t="shared" si="439"/>
        <v>1.0002170627391709</v>
      </c>
      <c r="BM129" s="45">
        <f t="shared" si="440"/>
        <v>3.3417170276359709E-3</v>
      </c>
      <c r="BN129" s="46">
        <f t="shared" si="412"/>
        <v>100.6683434055272</v>
      </c>
      <c r="BO129" s="36" t="str">
        <f t="shared" si="393"/>
        <v>Recovery</v>
      </c>
      <c r="BP129" s="2">
        <v>99.775000000000006</v>
      </c>
      <c r="BQ129" s="25">
        <f t="shared" si="467"/>
        <v>2.8572431112879337E-2</v>
      </c>
      <c r="BR129" s="45">
        <f t="shared" si="441"/>
        <v>1.0002857243111287</v>
      </c>
      <c r="BS129" s="45">
        <f t="shared" si="442"/>
        <v>2.5481956644501924E-3</v>
      </c>
      <c r="BT129" s="46">
        <f t="shared" si="413"/>
        <v>100.50963913289004</v>
      </c>
      <c r="BU129" s="36" t="str">
        <f t="shared" si="394"/>
        <v>Recovery</v>
      </c>
      <c r="BV129" s="2">
        <v>102.93770000000001</v>
      </c>
      <c r="BW129" s="25">
        <f t="shared" si="468"/>
        <v>-0.28392689003669008</v>
      </c>
      <c r="BX129" s="45">
        <f t="shared" si="443"/>
        <v>0.9971607310996331</v>
      </c>
      <c r="BY129" s="45">
        <f t="shared" si="444"/>
        <v>6.0949566091088592E-3</v>
      </c>
      <c r="BZ129" s="46">
        <f t="shared" si="414"/>
        <v>101.21899132182178</v>
      </c>
      <c r="CA129" s="36" t="str">
        <f t="shared" si="395"/>
        <v>Expansion</v>
      </c>
      <c r="CB129" s="2">
        <v>99.304100000000005</v>
      </c>
      <c r="CC129" s="25">
        <f t="shared" si="469"/>
        <v>0.36678350373758395</v>
      </c>
      <c r="CD129" s="45">
        <f t="shared" si="445"/>
        <v>1.0036678350373758</v>
      </c>
      <c r="CE129" s="45">
        <f t="shared" si="446"/>
        <v>1.5295256732316131E-2</v>
      </c>
      <c r="CF129" s="46">
        <f t="shared" si="415"/>
        <v>103.05905134646322</v>
      </c>
      <c r="CG129" s="36" t="str">
        <f t="shared" si="396"/>
        <v>Recovery</v>
      </c>
      <c r="CH129" s="2">
        <v>99.404899999999998</v>
      </c>
      <c r="CI129" s="25">
        <f t="shared" si="470"/>
        <v>-8.63396414542804E-2</v>
      </c>
      <c r="CJ129" s="45">
        <f t="shared" si="447"/>
        <v>0.99913660358545719</v>
      </c>
      <c r="CK129" s="45">
        <f t="shared" si="448"/>
        <v>-4.5444212672506312E-3</v>
      </c>
      <c r="CL129" s="46">
        <f t="shared" si="416"/>
        <v>99.091115746549875</v>
      </c>
      <c r="CM129" s="36" t="str">
        <f t="shared" si="397"/>
        <v>Slowdown</v>
      </c>
      <c r="CN129" s="2">
        <v>100.0248</v>
      </c>
      <c r="CO129" s="25">
        <f t="shared" si="471"/>
        <v>-0.13338871227975016</v>
      </c>
      <c r="CP129" s="45">
        <f t="shared" si="449"/>
        <v>0.99866611287720253</v>
      </c>
      <c r="CQ129" s="45">
        <f t="shared" si="450"/>
        <v>-3.2495971635529974E-3</v>
      </c>
      <c r="CR129" s="46">
        <f t="shared" si="417"/>
        <v>99.350080567289396</v>
      </c>
      <c r="CS129" s="36" t="str">
        <f t="shared" si="398"/>
        <v>Downturn</v>
      </c>
      <c r="CT129" s="2">
        <v>99.130700000000004</v>
      </c>
      <c r="CU129" s="25">
        <f t="shared" si="472"/>
        <v>0.14162975234998026</v>
      </c>
      <c r="CV129" s="45">
        <f t="shared" si="451"/>
        <v>1.0014162975234997</v>
      </c>
      <c r="CW129" s="45">
        <f t="shared" si="452"/>
        <v>5.0816439300616079E-3</v>
      </c>
      <c r="CX129" s="46">
        <f t="shared" si="418"/>
        <v>101.01632878601232</v>
      </c>
      <c r="CY129" s="36" t="str">
        <f t="shared" si="399"/>
        <v>Recovery</v>
      </c>
      <c r="CZ129" s="2">
        <v>99.070599999999999</v>
      </c>
      <c r="DA129" s="25">
        <f t="shared" si="473"/>
        <v>-0.21574299389232315</v>
      </c>
      <c r="DB129" s="45">
        <f t="shared" si="453"/>
        <v>0.99784257006107679</v>
      </c>
      <c r="DC129" s="45">
        <f t="shared" si="454"/>
        <v>-1.1584159502432745E-2</v>
      </c>
      <c r="DD129" s="46">
        <f t="shared" si="380"/>
        <v>97.683168099513452</v>
      </c>
      <c r="DE129" s="36" t="str">
        <f t="shared" si="400"/>
        <v>Slowdown</v>
      </c>
      <c r="DF129" s="2">
        <v>101.04040000000001</v>
      </c>
      <c r="DG129" s="25">
        <f t="shared" si="379"/>
        <v>9.0937368125963425E-2</v>
      </c>
      <c r="DH129" s="45">
        <f t="shared" si="378"/>
        <v>1.0009093736812595</v>
      </c>
      <c r="DI129" s="45">
        <f t="shared" si="455"/>
        <v>1.3487027537769647E-2</v>
      </c>
      <c r="DJ129" s="46">
        <f t="shared" si="381"/>
        <v>102.69740550755392</v>
      </c>
      <c r="DK129" s="36" t="str">
        <f t="shared" si="382"/>
        <v>Expansion</v>
      </c>
      <c r="DL129" s="22"/>
      <c r="DM129" s="98">
        <f t="shared" si="401"/>
        <v>0.12283478918972968</v>
      </c>
    </row>
    <row r="130" spans="1:117" x14ac:dyDescent="0.25">
      <c r="A130">
        <v>198407</v>
      </c>
      <c r="B130" s="1">
        <v>99.594099999999997</v>
      </c>
      <c r="C130" s="25">
        <f t="shared" si="456"/>
        <v>-4.7189323566144414E-3</v>
      </c>
      <c r="D130" s="45">
        <f t="shared" si="419"/>
        <v>0.99995281067643382</v>
      </c>
      <c r="E130" s="45">
        <f t="shared" si="420"/>
        <v>7.6937319962724349E-3</v>
      </c>
      <c r="F130" s="46">
        <f t="shared" si="402"/>
        <v>101.53874639925449</v>
      </c>
      <c r="G130" s="36" t="str">
        <f t="shared" si="383"/>
        <v>Recovery</v>
      </c>
      <c r="H130" s="1">
        <v>99.159700000000001</v>
      </c>
      <c r="I130" s="25">
        <f t="shared" si="457"/>
        <v>1.0590100575705608E-2</v>
      </c>
      <c r="J130" s="45">
        <f t="shared" si="421"/>
        <v>1.0001059010057571</v>
      </c>
      <c r="K130" s="45">
        <f t="shared" si="422"/>
        <v>-1.3272500211456428E-2</v>
      </c>
      <c r="L130" s="46">
        <f t="shared" si="403"/>
        <v>97.345499957708711</v>
      </c>
      <c r="M130" s="36" t="str">
        <f t="shared" si="384"/>
        <v>Slowdown</v>
      </c>
      <c r="N130" s="1">
        <v>99.584500000000006</v>
      </c>
      <c r="O130" s="25">
        <f t="shared" si="458"/>
        <v>-3.4130206738699959E-2</v>
      </c>
      <c r="P130" s="45">
        <f t="shared" si="423"/>
        <v>0.99965869793261297</v>
      </c>
      <c r="Q130" s="45">
        <f t="shared" si="424"/>
        <v>-2.0523242471888192E-3</v>
      </c>
      <c r="R130" s="46">
        <f t="shared" si="404"/>
        <v>99.589535150562241</v>
      </c>
      <c r="S130" s="36" t="str">
        <f t="shared" si="385"/>
        <v>Slowdown</v>
      </c>
      <c r="T130" s="1">
        <v>99.694500000000005</v>
      </c>
      <c r="U130" s="25">
        <f t="shared" si="459"/>
        <v>6.0722243410888513E-2</v>
      </c>
      <c r="V130" s="45">
        <f t="shared" si="425"/>
        <v>1.0006072224341089</v>
      </c>
      <c r="W130" s="45">
        <f t="shared" si="426"/>
        <v>9.8744222277824534E-3</v>
      </c>
      <c r="X130" s="46">
        <f t="shared" si="405"/>
        <v>101.97488444555648</v>
      </c>
      <c r="Y130" s="36" t="str">
        <f t="shared" si="386"/>
        <v>Recovery</v>
      </c>
      <c r="Z130" s="1">
        <v>100.09780000000001</v>
      </c>
      <c r="AA130" s="25">
        <f t="shared" si="460"/>
        <v>3.0079636086373981E-2</v>
      </c>
      <c r="AB130" s="45">
        <f t="shared" si="427"/>
        <v>1.0003007963608637</v>
      </c>
      <c r="AC130" s="45">
        <f t="shared" si="428"/>
        <v>8.3815372464632887E-3</v>
      </c>
      <c r="AD130" s="46">
        <f t="shared" si="406"/>
        <v>101.67630744929266</v>
      </c>
      <c r="AE130" s="36" t="str">
        <f t="shared" si="387"/>
        <v>Expansion</v>
      </c>
      <c r="AF130" s="1">
        <v>99.271000000000001</v>
      </c>
      <c r="AG130" s="25">
        <f t="shared" si="461"/>
        <v>-9.9717065417434733E-3</v>
      </c>
      <c r="AH130" s="45">
        <f t="shared" si="429"/>
        <v>0.99990028293458255</v>
      </c>
      <c r="AI130" s="45">
        <f t="shared" si="430"/>
        <v>-2.2543778449835017E-3</v>
      </c>
      <c r="AJ130" s="46">
        <f t="shared" si="407"/>
        <v>99.549124431003293</v>
      </c>
      <c r="AK130" s="36" t="str">
        <f t="shared" si="388"/>
        <v>Slowdown</v>
      </c>
      <c r="AL130" s="1">
        <v>99.789299999999997</v>
      </c>
      <c r="AM130" s="25">
        <f t="shared" si="462"/>
        <v>-3.4360612119781066E-2</v>
      </c>
      <c r="AN130" s="45">
        <f t="shared" si="431"/>
        <v>0.99965639387880223</v>
      </c>
      <c r="AO130" s="45">
        <f t="shared" si="432"/>
        <v>-5.67874526771317E-4</v>
      </c>
      <c r="AP130" s="46">
        <f t="shared" si="408"/>
        <v>99.88642509464573</v>
      </c>
      <c r="AQ130" s="36" t="str">
        <f t="shared" si="389"/>
        <v>Slowdown</v>
      </c>
      <c r="AR130" s="1">
        <v>99.782499999999999</v>
      </c>
      <c r="AS130" s="25">
        <f t="shared" si="463"/>
        <v>0.22781216946894775</v>
      </c>
      <c r="AT130" s="45">
        <f t="shared" si="433"/>
        <v>1.0022781216946894</v>
      </c>
      <c r="AU130" s="45">
        <f t="shared" si="434"/>
        <v>1.8041661479395454E-3</v>
      </c>
      <c r="AV130" s="46">
        <f t="shared" si="409"/>
        <v>100.36083322958791</v>
      </c>
      <c r="AW130" s="36" t="str">
        <f t="shared" si="390"/>
        <v>Recovery</v>
      </c>
      <c r="AX130" s="1">
        <v>100.57429999999999</v>
      </c>
      <c r="AY130" s="25">
        <f t="shared" si="464"/>
        <v>0.27188000989017164</v>
      </c>
      <c r="AZ130" s="45">
        <f t="shared" si="435"/>
        <v>1.0027188000989018</v>
      </c>
      <c r="BA130" s="45">
        <f t="shared" si="436"/>
        <v>1.7081423711536425E-2</v>
      </c>
      <c r="BB130" s="46">
        <f t="shared" si="410"/>
        <v>103.41628474230728</v>
      </c>
      <c r="BC130" s="36" t="str">
        <f t="shared" si="391"/>
        <v>Expansion</v>
      </c>
      <c r="BD130" s="1">
        <v>99.460499999999996</v>
      </c>
      <c r="BE130" s="25">
        <f t="shared" si="465"/>
        <v>-4.2226035970523382E-3</v>
      </c>
      <c r="BF130" s="45">
        <f t="shared" si="437"/>
        <v>0.99995777396402952</v>
      </c>
      <c r="BG130" s="45">
        <f t="shared" si="438"/>
        <v>-2.6062871789523934E-3</v>
      </c>
      <c r="BH130" s="46">
        <f t="shared" si="411"/>
        <v>99.478742564209526</v>
      </c>
      <c r="BI130" s="36" t="str">
        <f t="shared" si="392"/>
        <v>Slowdown</v>
      </c>
      <c r="BJ130" s="1">
        <v>99.516000000000005</v>
      </c>
      <c r="BK130" s="25">
        <f t="shared" si="466"/>
        <v>-1.6075232086154335E-2</v>
      </c>
      <c r="BL130" s="45">
        <f t="shared" si="439"/>
        <v>0.99983924767913845</v>
      </c>
      <c r="BM130" s="45">
        <f t="shared" si="440"/>
        <v>2.7083887505137128E-3</v>
      </c>
      <c r="BN130" s="46">
        <f t="shared" si="412"/>
        <v>100.54167775010274</v>
      </c>
      <c r="BO130" s="36" t="str">
        <f t="shared" si="393"/>
        <v>Recovery</v>
      </c>
      <c r="BP130" s="1">
        <v>99.802999999999997</v>
      </c>
      <c r="BQ130" s="25">
        <f t="shared" si="467"/>
        <v>2.8063142069648297E-2</v>
      </c>
      <c r="BR130" s="45">
        <f t="shared" si="441"/>
        <v>1.0002806314206965</v>
      </c>
      <c r="BS130" s="45">
        <f t="shared" si="442"/>
        <v>2.1629198815915629E-3</v>
      </c>
      <c r="BT130" s="46">
        <f t="shared" si="413"/>
        <v>100.43258397631831</v>
      </c>
      <c r="BU130" s="36" t="str">
        <f t="shared" si="394"/>
        <v>Recovery</v>
      </c>
      <c r="BV130" s="1">
        <v>102.7458</v>
      </c>
      <c r="BW130" s="25">
        <f t="shared" si="468"/>
        <v>-0.18642343864298885</v>
      </c>
      <c r="BX130" s="45">
        <f t="shared" si="443"/>
        <v>0.99813576561357009</v>
      </c>
      <c r="BY130" s="45">
        <f t="shared" si="444"/>
        <v>-2.9645429024186543E-3</v>
      </c>
      <c r="BZ130" s="46">
        <f t="shared" si="414"/>
        <v>99.407091419516263</v>
      </c>
      <c r="CA130" s="36" t="str">
        <f t="shared" si="395"/>
        <v>Downturn</v>
      </c>
      <c r="CB130" s="1">
        <v>99.728399999999993</v>
      </c>
      <c r="CC130" s="25">
        <f t="shared" si="469"/>
        <v>0.42727339555968802</v>
      </c>
      <c r="CD130" s="45">
        <f t="shared" si="445"/>
        <v>1.0042727339555968</v>
      </c>
      <c r="CE130" s="45">
        <f t="shared" si="446"/>
        <v>1.7668926261952933E-2</v>
      </c>
      <c r="CF130" s="46">
        <f t="shared" si="415"/>
        <v>103.53378525239059</v>
      </c>
      <c r="CG130" s="36" t="str">
        <f t="shared" si="396"/>
        <v>Recovery</v>
      </c>
      <c r="CH130" s="1">
        <v>99.338099999999997</v>
      </c>
      <c r="CI130" s="25">
        <f t="shared" si="470"/>
        <v>-6.7199906644441712E-2</v>
      </c>
      <c r="CJ130" s="45">
        <f t="shared" si="447"/>
        <v>0.99932800093355556</v>
      </c>
      <c r="CK130" s="45">
        <f t="shared" si="448"/>
        <v>-5.1047694591168646E-3</v>
      </c>
      <c r="CL130" s="46">
        <f t="shared" si="416"/>
        <v>98.979046108176632</v>
      </c>
      <c r="CM130" s="36" t="str">
        <f t="shared" si="397"/>
        <v>Slowdown</v>
      </c>
      <c r="CN130" s="1">
        <v>99.964299999999994</v>
      </c>
      <c r="CO130" s="25">
        <f t="shared" si="471"/>
        <v>-6.0484999720074081E-2</v>
      </c>
      <c r="CP130" s="45">
        <f t="shared" si="449"/>
        <v>0.99939515000279922</v>
      </c>
      <c r="CQ130" s="45">
        <f t="shared" si="450"/>
        <v>-6.0029035080741977E-3</v>
      </c>
      <c r="CR130" s="46">
        <f t="shared" si="417"/>
        <v>98.79941929838516</v>
      </c>
      <c r="CS130" s="36" t="str">
        <f t="shared" si="398"/>
        <v>Slowdown</v>
      </c>
      <c r="CT130" s="1">
        <v>99.307199999999995</v>
      </c>
      <c r="CU130" s="25">
        <f t="shared" si="472"/>
        <v>0.17804776925815119</v>
      </c>
      <c r="CV130" s="45">
        <f t="shared" si="451"/>
        <v>1.0017804776925816</v>
      </c>
      <c r="CW130" s="45">
        <f t="shared" si="452"/>
        <v>6.1958119755975982E-3</v>
      </c>
      <c r="CX130" s="46">
        <f t="shared" si="418"/>
        <v>101.23916239511952</v>
      </c>
      <c r="CY130" s="36" t="str">
        <f t="shared" si="399"/>
        <v>Recovery</v>
      </c>
      <c r="CZ130" s="1">
        <v>98.929500000000004</v>
      </c>
      <c r="DA130" s="25">
        <f t="shared" si="473"/>
        <v>-0.14242368573521758</v>
      </c>
      <c r="DB130" s="45">
        <f t="shared" si="453"/>
        <v>0.99857576314264784</v>
      </c>
      <c r="DC130" s="45">
        <f t="shared" si="454"/>
        <v>-1.2477602703147794E-2</v>
      </c>
      <c r="DD130" s="46">
        <f t="shared" si="380"/>
        <v>97.504479459370444</v>
      </c>
      <c r="DE130" s="36" t="str">
        <f t="shared" si="400"/>
        <v>Slowdown</v>
      </c>
      <c r="DF130" s="1">
        <v>101.0779</v>
      </c>
      <c r="DG130" s="25">
        <f t="shared" si="379"/>
        <v>3.7113867324351763E-2</v>
      </c>
      <c r="DH130" s="45">
        <f t="shared" si="378"/>
        <v>1.0003711386732435</v>
      </c>
      <c r="DI130" s="45">
        <f t="shared" si="455"/>
        <v>1.0527378682707589E-2</v>
      </c>
      <c r="DJ130" s="46">
        <f t="shared" si="381"/>
        <v>102.10547573654152</v>
      </c>
      <c r="DK130" s="36" t="str">
        <f t="shared" si="382"/>
        <v>Expansion</v>
      </c>
      <c r="DL130" s="22"/>
      <c r="DM130" s="98">
        <f t="shared" si="401"/>
        <v>-2.7711687602294255E-3</v>
      </c>
    </row>
    <row r="131" spans="1:117" x14ac:dyDescent="0.25">
      <c r="A131">
        <v>198408</v>
      </c>
      <c r="B131" s="2">
        <v>99.575800000000001</v>
      </c>
      <c r="C131" s="25">
        <f t="shared" si="456"/>
        <v>-1.8374582430080125E-2</v>
      </c>
      <c r="D131" s="45">
        <f t="shared" si="419"/>
        <v>0.99981625417569919</v>
      </c>
      <c r="E131" s="45">
        <f t="shared" si="420"/>
        <v>4.4667265189191063E-3</v>
      </c>
      <c r="F131" s="46">
        <f t="shared" si="402"/>
        <v>100.89334530378382</v>
      </c>
      <c r="G131" s="36" t="str">
        <f t="shared" si="383"/>
        <v>Recovery</v>
      </c>
      <c r="H131" s="2">
        <v>99.237899999999996</v>
      </c>
      <c r="I131" s="25">
        <f t="shared" si="457"/>
        <v>7.8862683126305733E-2</v>
      </c>
      <c r="J131" s="45">
        <f t="shared" si="421"/>
        <v>1.0007886268312631</v>
      </c>
      <c r="K131" s="45">
        <f t="shared" si="422"/>
        <v>-8.6440793101518754E-3</v>
      </c>
      <c r="L131" s="46">
        <f t="shared" si="403"/>
        <v>98.271184137969627</v>
      </c>
      <c r="M131" s="36" t="str">
        <f t="shared" si="384"/>
        <v>Slowdown</v>
      </c>
      <c r="N131" s="2">
        <v>99.568899999999999</v>
      </c>
      <c r="O131" s="25">
        <f t="shared" si="458"/>
        <v>-1.5665088442484799E-2</v>
      </c>
      <c r="P131" s="45">
        <f t="shared" si="423"/>
        <v>0.99984334911557515</v>
      </c>
      <c r="Q131" s="45">
        <f t="shared" si="424"/>
        <v>-2.2726430096687844E-3</v>
      </c>
      <c r="R131" s="46">
        <f t="shared" si="404"/>
        <v>99.54547139806624</v>
      </c>
      <c r="S131" s="36" t="str">
        <f t="shared" si="385"/>
        <v>Slowdown</v>
      </c>
      <c r="T131" s="2">
        <v>99.752600000000001</v>
      </c>
      <c r="U131" s="25">
        <f t="shared" si="459"/>
        <v>5.8278039410394805E-2</v>
      </c>
      <c r="V131" s="45">
        <f t="shared" si="425"/>
        <v>1.0005827803941039</v>
      </c>
      <c r="W131" s="45">
        <f t="shared" si="426"/>
        <v>7.937999535198248E-3</v>
      </c>
      <c r="X131" s="46">
        <f t="shared" si="405"/>
        <v>101.58759990703965</v>
      </c>
      <c r="Y131" s="36" t="str">
        <f t="shared" si="386"/>
        <v>Recovery</v>
      </c>
      <c r="Z131" s="2">
        <v>100.08159999999999</v>
      </c>
      <c r="AA131" s="25">
        <f t="shared" si="460"/>
        <v>-1.6184171879913424E-2</v>
      </c>
      <c r="AB131" s="45">
        <f t="shared" si="427"/>
        <v>0.99983815828120082</v>
      </c>
      <c r="AC131" s="45">
        <f t="shared" si="428"/>
        <v>5.8725211638908092E-3</v>
      </c>
      <c r="AD131" s="46">
        <f t="shared" si="406"/>
        <v>101.17450423277816</v>
      </c>
      <c r="AE131" s="36" t="str">
        <f t="shared" si="387"/>
        <v>Expansion</v>
      </c>
      <c r="AF131" s="2">
        <v>99.288300000000007</v>
      </c>
      <c r="AG131" s="25">
        <f t="shared" si="461"/>
        <v>1.7427043144529485E-2</v>
      </c>
      <c r="AH131" s="45">
        <f t="shared" si="429"/>
        <v>1.0001742704314454</v>
      </c>
      <c r="AI131" s="45">
        <f t="shared" si="430"/>
        <v>-1.8909007563600033E-3</v>
      </c>
      <c r="AJ131" s="46">
        <f t="shared" si="407"/>
        <v>99.621819848727995</v>
      </c>
      <c r="AK131" s="36" t="str">
        <f t="shared" si="388"/>
        <v>Slowdown</v>
      </c>
      <c r="AL131" s="2">
        <v>99.733599999999996</v>
      </c>
      <c r="AM131" s="25">
        <f t="shared" si="462"/>
        <v>-5.5817607699424329E-2</v>
      </c>
      <c r="AN131" s="45">
        <f t="shared" si="431"/>
        <v>0.99944182392300573</v>
      </c>
      <c r="AO131" s="45">
        <f t="shared" si="432"/>
        <v>-1.2797737664403952E-3</v>
      </c>
      <c r="AP131" s="46">
        <f t="shared" si="408"/>
        <v>99.74404524671192</v>
      </c>
      <c r="AQ131" s="36" t="str">
        <f t="shared" si="389"/>
        <v>Slowdown</v>
      </c>
      <c r="AR131" s="2">
        <v>100.0363</v>
      </c>
      <c r="AS131" s="25">
        <f t="shared" si="463"/>
        <v>0.25435321824969132</v>
      </c>
      <c r="AT131" s="45">
        <f t="shared" si="433"/>
        <v>1.0025435321824969</v>
      </c>
      <c r="AU131" s="45">
        <f t="shared" si="434"/>
        <v>4.5045723518064573E-3</v>
      </c>
      <c r="AV131" s="46">
        <f t="shared" si="409"/>
        <v>100.90091447036129</v>
      </c>
      <c r="AW131" s="36" t="str">
        <f t="shared" si="390"/>
        <v>Expansion</v>
      </c>
      <c r="AX131" s="2">
        <v>100.82810000000001</v>
      </c>
      <c r="AY131" s="25">
        <f t="shared" si="464"/>
        <v>0.25235074964480236</v>
      </c>
      <c r="AZ131" s="45">
        <f t="shared" si="435"/>
        <v>1.002523507496448</v>
      </c>
      <c r="BA131" s="45">
        <f t="shared" si="436"/>
        <v>1.6909476911594723E-2</v>
      </c>
      <c r="BB131" s="46">
        <f t="shared" si="410"/>
        <v>103.38189538231894</v>
      </c>
      <c r="BC131" s="36" t="str">
        <f t="shared" si="391"/>
        <v>Expansion</v>
      </c>
      <c r="BD131" s="2">
        <v>99.441900000000004</v>
      </c>
      <c r="BE131" s="25">
        <f t="shared" si="465"/>
        <v>-1.8700891308602086E-2</v>
      </c>
      <c r="BF131" s="45">
        <f t="shared" si="437"/>
        <v>0.99981299108691402</v>
      </c>
      <c r="BG131" s="45">
        <f t="shared" si="438"/>
        <v>-2.2064622553474855E-3</v>
      </c>
      <c r="BH131" s="46">
        <f t="shared" si="411"/>
        <v>99.558707548930499</v>
      </c>
      <c r="BI131" s="36" t="str">
        <f t="shared" si="392"/>
        <v>Slowdown</v>
      </c>
      <c r="BJ131" s="2">
        <v>99.467399999999998</v>
      </c>
      <c r="BK131" s="25">
        <f t="shared" si="466"/>
        <v>-4.8836368021230273E-2</v>
      </c>
      <c r="BL131" s="45">
        <f t="shared" si="439"/>
        <v>0.99951163631978768</v>
      </c>
      <c r="BM131" s="45">
        <f t="shared" si="440"/>
        <v>1.5829189750899975E-3</v>
      </c>
      <c r="BN131" s="46">
        <f t="shared" si="412"/>
        <v>100.316583795018</v>
      </c>
      <c r="BO131" s="36" t="str">
        <f t="shared" si="393"/>
        <v>Recovery</v>
      </c>
      <c r="BP131" s="2">
        <v>99.816500000000005</v>
      </c>
      <c r="BQ131" s="25">
        <f t="shared" si="467"/>
        <v>1.3526647495573897E-2</v>
      </c>
      <c r="BR131" s="45">
        <f t="shared" si="441"/>
        <v>1.0001352664749557</v>
      </c>
      <c r="BS131" s="45">
        <f t="shared" si="442"/>
        <v>1.6226012194093808E-3</v>
      </c>
      <c r="BT131" s="46">
        <f t="shared" si="413"/>
        <v>100.32452024388188</v>
      </c>
      <c r="BU131" s="36" t="str">
        <f t="shared" si="394"/>
        <v>Recovery</v>
      </c>
      <c r="BV131" s="2">
        <v>102.69499999999999</v>
      </c>
      <c r="BW131" s="25">
        <f t="shared" si="468"/>
        <v>-4.9442410298045761E-2</v>
      </c>
      <c r="BX131" s="45">
        <f t="shared" si="443"/>
        <v>0.99950557589701949</v>
      </c>
      <c r="BY131" s="45">
        <f t="shared" si="444"/>
        <v>-8.1658867786036371E-3</v>
      </c>
      <c r="BZ131" s="46">
        <f t="shared" si="414"/>
        <v>98.366822644279267</v>
      </c>
      <c r="CA131" s="36" t="str">
        <f t="shared" si="395"/>
        <v>Downturn</v>
      </c>
      <c r="CB131" s="2">
        <v>100.1798</v>
      </c>
      <c r="CC131" s="25">
        <f t="shared" si="469"/>
        <v>0.45262934129095295</v>
      </c>
      <c r="CD131" s="45">
        <f t="shared" si="445"/>
        <v>1.0045262934129096</v>
      </c>
      <c r="CE131" s="45">
        <f t="shared" si="446"/>
        <v>2.0077794069729649E-2</v>
      </c>
      <c r="CF131" s="46">
        <f t="shared" si="415"/>
        <v>104.01555881394593</v>
      </c>
      <c r="CG131" s="36" t="str">
        <f t="shared" si="396"/>
        <v>Expansion</v>
      </c>
      <c r="CH131" s="2">
        <v>99.279300000000006</v>
      </c>
      <c r="CI131" s="25">
        <f t="shared" si="470"/>
        <v>-5.9191790461052565E-2</v>
      </c>
      <c r="CJ131" s="45">
        <f t="shared" si="447"/>
        <v>0.99940808209538945</v>
      </c>
      <c r="CK131" s="45">
        <f t="shared" si="448"/>
        <v>-5.2044766114185403E-3</v>
      </c>
      <c r="CL131" s="46">
        <f t="shared" si="416"/>
        <v>98.959104677716297</v>
      </c>
      <c r="CM131" s="36" t="str">
        <f t="shared" si="397"/>
        <v>Slowdown</v>
      </c>
      <c r="CN131" s="2">
        <v>99.9589</v>
      </c>
      <c r="CO131" s="25">
        <f t="shared" si="471"/>
        <v>-5.4019284884649025E-3</v>
      </c>
      <c r="CP131" s="45">
        <f t="shared" si="449"/>
        <v>0.99994598071511531</v>
      </c>
      <c r="CQ131" s="45">
        <f t="shared" si="450"/>
        <v>-6.6926755200115151E-3</v>
      </c>
      <c r="CR131" s="46">
        <f t="shared" si="417"/>
        <v>98.661464895997696</v>
      </c>
      <c r="CS131" s="36" t="str">
        <f t="shared" si="398"/>
        <v>Slowdown</v>
      </c>
      <c r="CT131" s="2">
        <v>99.509100000000004</v>
      </c>
      <c r="CU131" s="25">
        <f t="shared" si="472"/>
        <v>0.20330852143652131</v>
      </c>
      <c r="CV131" s="45">
        <f t="shared" si="451"/>
        <v>1.0020330852143653</v>
      </c>
      <c r="CW131" s="45">
        <f t="shared" si="452"/>
        <v>7.6054598108510341E-3</v>
      </c>
      <c r="CX131" s="46">
        <f t="shared" si="418"/>
        <v>101.5210919621702</v>
      </c>
      <c r="CY131" s="36" t="str">
        <f t="shared" si="399"/>
        <v>Recovery</v>
      </c>
      <c r="CZ131" s="2">
        <v>98.871899999999997</v>
      </c>
      <c r="DA131" s="25">
        <f t="shared" si="473"/>
        <v>-5.8223280214706297E-2</v>
      </c>
      <c r="DB131" s="45">
        <f t="shared" si="453"/>
        <v>0.99941776719785291</v>
      </c>
      <c r="DC131" s="45">
        <f t="shared" si="454"/>
        <v>-1.1663486230828579E-2</v>
      </c>
      <c r="DD131" s="46">
        <f t="shared" si="380"/>
        <v>97.667302753834278</v>
      </c>
      <c r="DE131" s="36" t="str">
        <f t="shared" si="400"/>
        <v>Slowdown</v>
      </c>
      <c r="DF131" s="2">
        <v>101.07259999999999</v>
      </c>
      <c r="DG131" s="25">
        <f t="shared" si="379"/>
        <v>-5.2434805234432176E-3</v>
      </c>
      <c r="DH131" s="45">
        <f t="shared" si="378"/>
        <v>0.99994756519476558</v>
      </c>
      <c r="DI131" s="45">
        <f t="shared" si="455"/>
        <v>7.4568026753183414E-3</v>
      </c>
      <c r="DJ131" s="46">
        <f t="shared" si="381"/>
        <v>101.49136053506366</v>
      </c>
      <c r="DK131" s="36" t="str">
        <f t="shared" si="382"/>
        <v>Expansion</v>
      </c>
      <c r="DL131" s="22"/>
      <c r="DM131" s="98">
        <f t="shared" si="401"/>
        <v>-8.9732770467132461E-2</v>
      </c>
    </row>
    <row r="132" spans="1:117" x14ac:dyDescent="0.25">
      <c r="A132">
        <v>198409</v>
      </c>
      <c r="B132" s="1">
        <v>99.563999999999993</v>
      </c>
      <c r="C132" s="25">
        <f t="shared" si="456"/>
        <v>-1.1850268840429126E-2</v>
      </c>
      <c r="D132" s="45">
        <f t="shared" si="419"/>
        <v>0.9998814973115957</v>
      </c>
      <c r="E132" s="45">
        <f t="shared" si="420"/>
        <v>2.1287838755941202E-3</v>
      </c>
      <c r="F132" s="46">
        <f t="shared" si="402"/>
        <v>100.42575677511883</v>
      </c>
      <c r="G132" s="36" t="str">
        <f t="shared" si="383"/>
        <v>Recovery</v>
      </c>
      <c r="H132" s="1">
        <v>99.351900000000001</v>
      </c>
      <c r="I132" s="25">
        <f t="shared" si="457"/>
        <v>0.11487546592582502</v>
      </c>
      <c r="J132" s="45">
        <f t="shared" si="421"/>
        <v>1.0011487546592583</v>
      </c>
      <c r="K132" s="45">
        <f t="shared" si="422"/>
        <v>-3.849169505834138E-3</v>
      </c>
      <c r="L132" s="46">
        <f t="shared" si="403"/>
        <v>99.230166098833166</v>
      </c>
      <c r="M132" s="36" t="str">
        <f t="shared" si="384"/>
        <v>Slowdown</v>
      </c>
      <c r="N132" s="1">
        <v>99.571100000000001</v>
      </c>
      <c r="O132" s="25">
        <f t="shared" si="458"/>
        <v>2.2095252634125495E-3</v>
      </c>
      <c r="P132" s="45">
        <f t="shared" si="423"/>
        <v>1.0000220952526342</v>
      </c>
      <c r="Q132" s="45">
        <f t="shared" si="424"/>
        <v>-1.9755793930329446E-3</v>
      </c>
      <c r="R132" s="46">
        <f t="shared" si="404"/>
        <v>99.604884121393411</v>
      </c>
      <c r="S132" s="36" t="str">
        <f t="shared" si="385"/>
        <v>Slowdown</v>
      </c>
      <c r="T132" s="1">
        <v>99.832099999999997</v>
      </c>
      <c r="U132" s="25">
        <f t="shared" si="459"/>
        <v>7.969717080055648E-2</v>
      </c>
      <c r="V132" s="45">
        <f t="shared" si="425"/>
        <v>1.0007969717080056</v>
      </c>
      <c r="W132" s="45">
        <f t="shared" si="426"/>
        <v>6.3861788372012729E-3</v>
      </c>
      <c r="X132" s="46">
        <f t="shared" si="405"/>
        <v>101.27723576744026</v>
      </c>
      <c r="Y132" s="36" t="str">
        <f t="shared" si="386"/>
        <v>Recovery</v>
      </c>
      <c r="Z132" s="1">
        <v>100.0245</v>
      </c>
      <c r="AA132" s="25">
        <f t="shared" si="460"/>
        <v>-5.7053444389369552E-2</v>
      </c>
      <c r="AB132" s="45">
        <f t="shared" si="427"/>
        <v>0.99942946555610634</v>
      </c>
      <c r="AC132" s="45">
        <f t="shared" si="428"/>
        <v>3.2597956860365151E-3</v>
      </c>
      <c r="AD132" s="46">
        <f t="shared" si="406"/>
        <v>100.6519591372073</v>
      </c>
      <c r="AE132" s="36" t="str">
        <f t="shared" si="387"/>
        <v>Expansion</v>
      </c>
      <c r="AF132" s="1">
        <v>99.326999999999998</v>
      </c>
      <c r="AG132" s="25">
        <f t="shared" si="461"/>
        <v>3.8977402171244263E-2</v>
      </c>
      <c r="AH132" s="45">
        <f t="shared" si="429"/>
        <v>1.0003897740217125</v>
      </c>
      <c r="AI132" s="45">
        <f t="shared" si="430"/>
        <v>-1.0841274885651231E-3</v>
      </c>
      <c r="AJ132" s="46">
        <f t="shared" si="407"/>
        <v>99.783174502286982</v>
      </c>
      <c r="AK132" s="36" t="str">
        <f t="shared" si="388"/>
        <v>Slowdown</v>
      </c>
      <c r="AL132" s="1">
        <v>99.652799999999999</v>
      </c>
      <c r="AM132" s="25">
        <f t="shared" si="462"/>
        <v>-8.1015826160889037E-2</v>
      </c>
      <c r="AN132" s="45">
        <f t="shared" si="431"/>
        <v>0.99918984173839109</v>
      </c>
      <c r="AO132" s="45">
        <f t="shared" si="432"/>
        <v>-2.1238693474884274E-3</v>
      </c>
      <c r="AP132" s="46">
        <f t="shared" si="408"/>
        <v>99.575226130502315</v>
      </c>
      <c r="AQ132" s="36" t="str">
        <f t="shared" si="389"/>
        <v>Slowdown</v>
      </c>
      <c r="AR132" s="1">
        <v>100.2461</v>
      </c>
      <c r="AS132" s="25">
        <f t="shared" si="463"/>
        <v>0.20972387023510597</v>
      </c>
      <c r="AT132" s="45">
        <f t="shared" si="433"/>
        <v>1.002097238702351</v>
      </c>
      <c r="AU132" s="45">
        <f t="shared" si="434"/>
        <v>7.4428046690886429E-3</v>
      </c>
      <c r="AV132" s="46">
        <f t="shared" si="409"/>
        <v>101.48856093381772</v>
      </c>
      <c r="AW132" s="36" t="str">
        <f t="shared" si="390"/>
        <v>Expansion</v>
      </c>
      <c r="AX132" s="1">
        <v>101.05719999999999</v>
      </c>
      <c r="AY132" s="25">
        <f t="shared" si="464"/>
        <v>0.22721840439320815</v>
      </c>
      <c r="AZ132" s="45">
        <f t="shared" si="435"/>
        <v>1.0022721840439321</v>
      </c>
      <c r="BA132" s="45">
        <f t="shared" si="436"/>
        <v>1.632337397331507E-2</v>
      </c>
      <c r="BB132" s="46">
        <f t="shared" si="410"/>
        <v>103.26467479466301</v>
      </c>
      <c r="BC132" s="36" t="str">
        <f t="shared" si="391"/>
        <v>Expansion</v>
      </c>
      <c r="BD132" s="1">
        <v>99.3947</v>
      </c>
      <c r="BE132" s="25">
        <f t="shared" si="465"/>
        <v>-4.7464901615922143E-2</v>
      </c>
      <c r="BF132" s="45">
        <f t="shared" si="437"/>
        <v>0.99952535098384077</v>
      </c>
      <c r="BG132" s="45">
        <f t="shared" si="438"/>
        <v>-1.904916834363557E-3</v>
      </c>
      <c r="BH132" s="46">
        <f t="shared" si="411"/>
        <v>99.619016633127288</v>
      </c>
      <c r="BI132" s="36" t="str">
        <f t="shared" si="392"/>
        <v>Slowdown</v>
      </c>
      <c r="BJ132" s="1">
        <v>99.405500000000004</v>
      </c>
      <c r="BK132" s="25">
        <f t="shared" si="466"/>
        <v>-6.2231444674329776E-2</v>
      </c>
      <c r="BL132" s="45">
        <f t="shared" si="439"/>
        <v>0.99937768555325668</v>
      </c>
      <c r="BM132" s="45">
        <f t="shared" si="440"/>
        <v>2.1230696165619456E-4</v>
      </c>
      <c r="BN132" s="46">
        <f t="shared" si="412"/>
        <v>100.04246139233123</v>
      </c>
      <c r="BO132" s="36" t="str">
        <f t="shared" si="393"/>
        <v>Recovery</v>
      </c>
      <c r="BP132" s="1">
        <v>99.805999999999997</v>
      </c>
      <c r="BQ132" s="25">
        <f t="shared" si="467"/>
        <v>-1.0519302920867295E-2</v>
      </c>
      <c r="BR132" s="45">
        <f t="shared" si="441"/>
        <v>0.99989480697079136</v>
      </c>
      <c r="BS132" s="45">
        <f t="shared" si="442"/>
        <v>1.0692140574566356E-3</v>
      </c>
      <c r="BT132" s="46">
        <f t="shared" si="413"/>
        <v>100.21384281149133</v>
      </c>
      <c r="BU132" s="36" t="str">
        <f t="shared" si="394"/>
        <v>Recovery</v>
      </c>
      <c r="BV132" s="1">
        <v>102.7841</v>
      </c>
      <c r="BW132" s="25">
        <f t="shared" si="468"/>
        <v>8.676177029066845E-2</v>
      </c>
      <c r="BX132" s="45">
        <f t="shared" si="443"/>
        <v>1.0008676177029068</v>
      </c>
      <c r="BY132" s="45">
        <f t="shared" si="444"/>
        <v>-8.7031580774740158E-3</v>
      </c>
      <c r="BZ132" s="46">
        <f t="shared" si="414"/>
        <v>98.259368384505194</v>
      </c>
      <c r="CA132" s="36" t="str">
        <f t="shared" si="395"/>
        <v>Downturn</v>
      </c>
      <c r="CB132" s="1">
        <v>100.619</v>
      </c>
      <c r="CC132" s="25">
        <f t="shared" si="469"/>
        <v>0.43841173569921243</v>
      </c>
      <c r="CD132" s="45">
        <f t="shared" si="445"/>
        <v>1.0043841173569921</v>
      </c>
      <c r="CE132" s="45">
        <f t="shared" si="446"/>
        <v>2.2329516070200173E-2</v>
      </c>
      <c r="CF132" s="46">
        <f t="shared" si="415"/>
        <v>104.46590321404004</v>
      </c>
      <c r="CG132" s="36" t="str">
        <f t="shared" si="396"/>
        <v>Expansion</v>
      </c>
      <c r="CH132" s="1">
        <v>99.22</v>
      </c>
      <c r="CI132" s="25">
        <f t="shared" si="470"/>
        <v>-5.9730477551722713E-2</v>
      </c>
      <c r="CJ132" s="45">
        <f t="shared" si="447"/>
        <v>0.99940269522448277</v>
      </c>
      <c r="CK132" s="45">
        <f t="shared" si="448"/>
        <v>-4.9062674256736827E-3</v>
      </c>
      <c r="CL132" s="46">
        <f t="shared" si="416"/>
        <v>99.018746514865256</v>
      </c>
      <c r="CM132" s="36" t="str">
        <f t="shared" si="397"/>
        <v>Slowdown</v>
      </c>
      <c r="CN132" s="1">
        <v>99.979100000000003</v>
      </c>
      <c r="CO132" s="25">
        <f t="shared" si="471"/>
        <v>2.0208305613609853E-2</v>
      </c>
      <c r="CP132" s="45">
        <f t="shared" si="449"/>
        <v>1.000202083056136</v>
      </c>
      <c r="CQ132" s="45">
        <f t="shared" si="450"/>
        <v>-5.5729395639918522E-3</v>
      </c>
      <c r="CR132" s="46">
        <f t="shared" si="417"/>
        <v>98.88541208720163</v>
      </c>
      <c r="CS132" s="36" t="str">
        <f t="shared" si="398"/>
        <v>Slowdown</v>
      </c>
      <c r="CT132" s="1">
        <v>99.724900000000005</v>
      </c>
      <c r="CU132" s="25">
        <f t="shared" si="472"/>
        <v>0.21686458826378849</v>
      </c>
      <c r="CV132" s="45">
        <f t="shared" si="451"/>
        <v>1.002168645882638</v>
      </c>
      <c r="CW132" s="45">
        <f t="shared" si="452"/>
        <v>9.1723715701008679E-3</v>
      </c>
      <c r="CX132" s="46">
        <f t="shared" si="418"/>
        <v>101.83447431402017</v>
      </c>
      <c r="CY132" s="36" t="str">
        <f t="shared" si="399"/>
        <v>Recovery</v>
      </c>
      <c r="CZ132" s="1">
        <v>98.896199999999993</v>
      </c>
      <c r="DA132" s="25">
        <f t="shared" si="473"/>
        <v>2.4577256025217133E-2</v>
      </c>
      <c r="DB132" s="45">
        <f t="shared" si="453"/>
        <v>1.0002457725602523</v>
      </c>
      <c r="DC132" s="45">
        <f t="shared" si="454"/>
        <v>-9.21197767485471E-3</v>
      </c>
      <c r="DD132" s="46">
        <f t="shared" si="380"/>
        <v>98.157604465029053</v>
      </c>
      <c r="DE132" s="36" t="str">
        <f t="shared" si="400"/>
        <v>Slowdown</v>
      </c>
      <c r="DF132" s="1">
        <v>101.0376</v>
      </c>
      <c r="DG132" s="25">
        <f t="shared" si="379"/>
        <v>-3.4628573916171732E-2</v>
      </c>
      <c r="DH132" s="45">
        <f t="shared" si="378"/>
        <v>0.99965371426083827</v>
      </c>
      <c r="DI132" s="45">
        <f t="shared" si="455"/>
        <v>4.5066675415545987E-3</v>
      </c>
      <c r="DJ132" s="46">
        <f t="shared" si="381"/>
        <v>100.90133350831093</v>
      </c>
      <c r="DK132" s="36" t="str">
        <f t="shared" si="382"/>
        <v>Expansion</v>
      </c>
      <c r="DL132" s="22"/>
      <c r="DM132" s="98">
        <f t="shared" si="401"/>
        <v>-0.13703021392542647</v>
      </c>
    </row>
    <row r="133" spans="1:117" x14ac:dyDescent="0.25">
      <c r="A133">
        <v>198410</v>
      </c>
      <c r="B133" s="2">
        <v>99.582899999999995</v>
      </c>
      <c r="C133" s="25">
        <f t="shared" si="456"/>
        <v>1.8982764854768932E-2</v>
      </c>
      <c r="D133" s="45">
        <f t="shared" si="419"/>
        <v>1.0001898276485477</v>
      </c>
      <c r="E133" s="45">
        <f t="shared" si="420"/>
        <v>8.8748535096350167E-4</v>
      </c>
      <c r="F133" s="46">
        <f t="shared" si="402"/>
        <v>100.1774970701927</v>
      </c>
      <c r="G133" s="36" t="str">
        <f t="shared" si="383"/>
        <v>Recovery</v>
      </c>
      <c r="H133" s="2">
        <v>99.472300000000004</v>
      </c>
      <c r="I133" s="25">
        <f t="shared" si="457"/>
        <v>0.12118540259421673</v>
      </c>
      <c r="J133" s="45">
        <f t="shared" si="421"/>
        <v>1.0012118540259423</v>
      </c>
      <c r="K133" s="45">
        <f t="shared" si="422"/>
        <v>3.650589323789255E-4</v>
      </c>
      <c r="L133" s="46">
        <f t="shared" si="403"/>
        <v>100.07301178647579</v>
      </c>
      <c r="M133" s="36" t="str">
        <f t="shared" si="384"/>
        <v>Recovery</v>
      </c>
      <c r="N133" s="2">
        <v>99.584199999999996</v>
      </c>
      <c r="O133" s="25">
        <f t="shared" si="458"/>
        <v>1.3156427919340389E-2</v>
      </c>
      <c r="P133" s="45">
        <f t="shared" si="423"/>
        <v>1.0001315642791935</v>
      </c>
      <c r="Q133" s="45">
        <f t="shared" si="424"/>
        <v>-1.3658188294469742E-3</v>
      </c>
      <c r="R133" s="46">
        <f t="shared" si="404"/>
        <v>99.726836234110607</v>
      </c>
      <c r="S133" s="36" t="str">
        <f t="shared" si="385"/>
        <v>Slowdown</v>
      </c>
      <c r="T133" s="2">
        <v>99.936300000000003</v>
      </c>
      <c r="U133" s="25">
        <f t="shared" si="459"/>
        <v>0.10437524603810382</v>
      </c>
      <c r="V133" s="45">
        <f t="shared" si="425"/>
        <v>1.001043752460381</v>
      </c>
      <c r="W133" s="45">
        <f t="shared" si="426"/>
        <v>5.4429132967053206E-3</v>
      </c>
      <c r="X133" s="46">
        <f t="shared" si="405"/>
        <v>101.08858265934106</v>
      </c>
      <c r="Y133" s="36" t="str">
        <f t="shared" si="386"/>
        <v>Recovery</v>
      </c>
      <c r="Z133" s="2">
        <v>99.940399999999997</v>
      </c>
      <c r="AA133" s="25">
        <f t="shared" si="460"/>
        <v>-8.4079400546872518E-2</v>
      </c>
      <c r="AB133" s="45">
        <f t="shared" si="427"/>
        <v>0.99915920599453123</v>
      </c>
      <c r="AC133" s="45">
        <f t="shared" si="428"/>
        <v>7.4800457013712851E-4</v>
      </c>
      <c r="AD133" s="46">
        <f t="shared" si="406"/>
        <v>100.14960091402743</v>
      </c>
      <c r="AE133" s="36" t="str">
        <f t="shared" si="387"/>
        <v>Recovery</v>
      </c>
      <c r="AF133" s="2">
        <v>99.375900000000001</v>
      </c>
      <c r="AG133" s="25">
        <f t="shared" si="461"/>
        <v>4.9231326829566255E-2</v>
      </c>
      <c r="AH133" s="45">
        <f t="shared" si="429"/>
        <v>1.0004923132682957</v>
      </c>
      <c r="AI133" s="45">
        <f t="shared" si="430"/>
        <v>0</v>
      </c>
      <c r="AJ133" s="46">
        <f t="shared" si="407"/>
        <v>100</v>
      </c>
      <c r="AK133" s="36" t="str">
        <f t="shared" si="388"/>
        <v>Recovery</v>
      </c>
      <c r="AL133" s="2">
        <v>99.555199999999999</v>
      </c>
      <c r="AM133" s="25">
        <f t="shared" si="462"/>
        <v>-9.7940047846121647E-2</v>
      </c>
      <c r="AN133" s="45">
        <f t="shared" si="431"/>
        <v>0.99902059952153877</v>
      </c>
      <c r="AO133" s="45">
        <f t="shared" si="432"/>
        <v>-3.0343026411451257E-3</v>
      </c>
      <c r="AP133" s="46">
        <f t="shared" si="408"/>
        <v>99.393139471770979</v>
      </c>
      <c r="AQ133" s="36" t="str">
        <f t="shared" si="389"/>
        <v>Slowdown</v>
      </c>
      <c r="AR133" s="2">
        <v>100.37350000000001</v>
      </c>
      <c r="AS133" s="25">
        <f t="shared" si="463"/>
        <v>0.12708723830653623</v>
      </c>
      <c r="AT133" s="45">
        <f t="shared" si="433"/>
        <v>1.0012708723830654</v>
      </c>
      <c r="AU133" s="45">
        <f t="shared" si="434"/>
        <v>9.5398541614286625E-3</v>
      </c>
      <c r="AV133" s="46">
        <f t="shared" si="409"/>
        <v>101.90797083228573</v>
      </c>
      <c r="AW133" s="36" t="str">
        <f t="shared" si="390"/>
        <v>Expansion</v>
      </c>
      <c r="AX133" s="2">
        <v>101.2568</v>
      </c>
      <c r="AY133" s="25">
        <f t="shared" si="464"/>
        <v>0.197511904149337</v>
      </c>
      <c r="AZ133" s="45">
        <f t="shared" si="435"/>
        <v>1.0019751190414934</v>
      </c>
      <c r="BA133" s="45">
        <f t="shared" si="436"/>
        <v>1.5360240661819846E-2</v>
      </c>
      <c r="BB133" s="46">
        <f t="shared" si="410"/>
        <v>103.07204813236397</v>
      </c>
      <c r="BC133" s="36" t="str">
        <f t="shared" si="391"/>
        <v>Expansion</v>
      </c>
      <c r="BD133" s="2">
        <v>99.327699999999993</v>
      </c>
      <c r="BE133" s="25">
        <f t="shared" si="465"/>
        <v>-6.7408020749604641E-2</v>
      </c>
      <c r="BF133" s="45">
        <f t="shared" si="437"/>
        <v>0.99932591979250396</v>
      </c>
      <c r="BG133" s="45">
        <f t="shared" si="438"/>
        <v>-1.9102110376234549E-3</v>
      </c>
      <c r="BH133" s="46">
        <f t="shared" si="411"/>
        <v>99.617957792475309</v>
      </c>
      <c r="BI133" s="36" t="str">
        <f t="shared" si="392"/>
        <v>Slowdown</v>
      </c>
      <c r="BJ133" s="2">
        <v>99.370999999999995</v>
      </c>
      <c r="BK133" s="25">
        <f t="shared" si="466"/>
        <v>-3.4706329126666442E-2</v>
      </c>
      <c r="BL133" s="45">
        <f t="shared" si="439"/>
        <v>0.99965293670873334</v>
      </c>
      <c r="BM133" s="45">
        <f t="shared" si="440"/>
        <v>-8.6067691837443672E-4</v>
      </c>
      <c r="BN133" s="46">
        <f t="shared" si="412"/>
        <v>99.827864616325115</v>
      </c>
      <c r="BO133" s="36" t="str">
        <f t="shared" si="393"/>
        <v>Slowdown</v>
      </c>
      <c r="BP133" s="2">
        <v>99.7791</v>
      </c>
      <c r="BQ133" s="25">
        <f t="shared" si="467"/>
        <v>-2.6952287437626697E-2</v>
      </c>
      <c r="BR133" s="45">
        <f t="shared" si="441"/>
        <v>0.99973047712562368</v>
      </c>
      <c r="BS133" s="45">
        <f t="shared" si="442"/>
        <v>5.424918525944733E-4</v>
      </c>
      <c r="BT133" s="46">
        <f t="shared" si="413"/>
        <v>100.1084983705189</v>
      </c>
      <c r="BU133" s="36" t="str">
        <f t="shared" si="394"/>
        <v>Recovery</v>
      </c>
      <c r="BV133" s="2">
        <v>102.9704</v>
      </c>
      <c r="BW133" s="25">
        <f t="shared" si="468"/>
        <v>0.18125371531200138</v>
      </c>
      <c r="BX133" s="45">
        <f t="shared" si="443"/>
        <v>1.0018125371531199</v>
      </c>
      <c r="BY133" s="45">
        <f t="shared" si="444"/>
        <v>-5.4407405511442963E-3</v>
      </c>
      <c r="BZ133" s="46">
        <f t="shared" si="414"/>
        <v>98.911851889771143</v>
      </c>
      <c r="CA133" s="36" t="str">
        <f t="shared" si="395"/>
        <v>Downturn</v>
      </c>
      <c r="CB133" s="2">
        <v>101.014</v>
      </c>
      <c r="CC133" s="25">
        <f t="shared" si="469"/>
        <v>0.39256999175105695</v>
      </c>
      <c r="CD133" s="45">
        <f t="shared" si="445"/>
        <v>1.0039256999175106</v>
      </c>
      <c r="CE133" s="45">
        <f t="shared" si="446"/>
        <v>2.3914724792635011E-2</v>
      </c>
      <c r="CF133" s="46">
        <f t="shared" si="415"/>
        <v>104.782944958527</v>
      </c>
      <c r="CG133" s="36" t="str">
        <f t="shared" si="396"/>
        <v>Expansion</v>
      </c>
      <c r="CH133" s="2">
        <v>99.163300000000007</v>
      </c>
      <c r="CI133" s="25">
        <f t="shared" si="470"/>
        <v>-5.7145736746615799E-2</v>
      </c>
      <c r="CJ133" s="45">
        <f t="shared" si="447"/>
        <v>0.99942854263253389</v>
      </c>
      <c r="CK133" s="45">
        <f t="shared" si="448"/>
        <v>-4.3665447769137833E-3</v>
      </c>
      <c r="CL133" s="46">
        <f t="shared" si="416"/>
        <v>99.126691044617246</v>
      </c>
      <c r="CM133" s="36" t="str">
        <f t="shared" si="397"/>
        <v>Slowdown</v>
      </c>
      <c r="CN133" s="2">
        <v>99.999799999999993</v>
      </c>
      <c r="CO133" s="25">
        <f t="shared" si="471"/>
        <v>2.0704327204376552E-2</v>
      </c>
      <c r="CP133" s="45">
        <f t="shared" si="449"/>
        <v>1.0002070432720438</v>
      </c>
      <c r="CQ133" s="45">
        <f t="shared" si="450"/>
        <v>-3.5175899426823642E-3</v>
      </c>
      <c r="CR133" s="46">
        <f t="shared" si="417"/>
        <v>99.296482011463524</v>
      </c>
      <c r="CS133" s="36" t="str">
        <f t="shared" si="398"/>
        <v>Slowdown</v>
      </c>
      <c r="CT133" s="2">
        <v>99.9465</v>
      </c>
      <c r="CU133" s="25">
        <f t="shared" si="472"/>
        <v>0.22221130329536068</v>
      </c>
      <c r="CV133" s="45">
        <f t="shared" si="451"/>
        <v>1.0022221130329536</v>
      </c>
      <c r="CW133" s="45">
        <f t="shared" si="452"/>
        <v>1.067949972899318E-2</v>
      </c>
      <c r="CX133" s="46">
        <f t="shared" si="418"/>
        <v>102.13589994579864</v>
      </c>
      <c r="CY133" s="36" t="str">
        <f t="shared" si="399"/>
        <v>Recovery</v>
      </c>
      <c r="CZ133" s="2">
        <v>98.983999999999995</v>
      </c>
      <c r="DA133" s="25">
        <f t="shared" si="473"/>
        <v>8.8779953122568339E-2</v>
      </c>
      <c r="DB133" s="45">
        <f t="shared" si="453"/>
        <v>1.0008877995312258</v>
      </c>
      <c r="DC133" s="45">
        <f t="shared" si="454"/>
        <v>-5.665608550648793E-3</v>
      </c>
      <c r="DD133" s="46">
        <f t="shared" si="380"/>
        <v>98.866878289870243</v>
      </c>
      <c r="DE133" s="36" t="str">
        <f t="shared" si="400"/>
        <v>Slowdown</v>
      </c>
      <c r="DF133" s="2">
        <v>100.9872</v>
      </c>
      <c r="DG133" s="25">
        <f t="shared" si="379"/>
        <v>-4.9882420009972749E-2</v>
      </c>
      <c r="DH133" s="45">
        <f t="shared" ref="DH133:DH196" si="474">PRODUCT(1+DG133:DG144/100)</f>
        <v>0.99950117579990028</v>
      </c>
      <c r="DI133" s="45">
        <f t="shared" si="455"/>
        <v>1.9048526120293285E-3</v>
      </c>
      <c r="DJ133" s="46">
        <f t="shared" si="381"/>
        <v>100.38097052240586</v>
      </c>
      <c r="DK133" s="36" t="str">
        <f t="shared" si="382"/>
        <v>Expansion</v>
      </c>
      <c r="DL133" s="22"/>
      <c r="DM133" s="98">
        <f t="shared" si="401"/>
        <v>-0.14836061030745196</v>
      </c>
    </row>
    <row r="134" spans="1:117" x14ac:dyDescent="0.25">
      <c r="A134">
        <v>198411</v>
      </c>
      <c r="B134" s="1">
        <v>99.656000000000006</v>
      </c>
      <c r="C134" s="25">
        <f t="shared" si="456"/>
        <v>7.3406177164965905E-2</v>
      </c>
      <c r="D134" s="45">
        <f t="shared" si="419"/>
        <v>1.0007340617716496</v>
      </c>
      <c r="E134" s="45">
        <f t="shared" si="420"/>
        <v>8.4964156374223165E-4</v>
      </c>
      <c r="F134" s="46">
        <f t="shared" si="402"/>
        <v>100.16992831274845</v>
      </c>
      <c r="G134" s="36" t="str">
        <f t="shared" si="383"/>
        <v>Recovery</v>
      </c>
      <c r="H134" s="1">
        <v>99.575900000000004</v>
      </c>
      <c r="I134" s="25">
        <f t="shared" si="457"/>
        <v>0.1041495974256151</v>
      </c>
      <c r="J134" s="45">
        <f t="shared" si="421"/>
        <v>1.0010414959742562</v>
      </c>
      <c r="K134" s="45">
        <f t="shared" si="422"/>
        <v>3.4271905904930122E-3</v>
      </c>
      <c r="L134" s="46">
        <f t="shared" si="403"/>
        <v>100.6854381180986</v>
      </c>
      <c r="M134" s="36" t="str">
        <f t="shared" si="384"/>
        <v>Recovery</v>
      </c>
      <c r="N134" s="1">
        <v>99.5989</v>
      </c>
      <c r="O134" s="25">
        <f t="shared" si="458"/>
        <v>1.4761377808934372E-2</v>
      </c>
      <c r="P134" s="45">
        <f t="shared" si="423"/>
        <v>1.0001476137780894</v>
      </c>
      <c r="Q134" s="45">
        <f t="shared" si="424"/>
        <v>-6.7725933714857245E-4</v>
      </c>
      <c r="R134" s="46">
        <f t="shared" si="404"/>
        <v>99.864548132570292</v>
      </c>
      <c r="S134" s="36" t="str">
        <f t="shared" si="385"/>
        <v>Slowdown</v>
      </c>
      <c r="T134" s="1">
        <v>100.05629999999999</v>
      </c>
      <c r="U134" s="25">
        <f t="shared" si="459"/>
        <v>0.12007648872330709</v>
      </c>
      <c r="V134" s="45">
        <f t="shared" si="425"/>
        <v>1.001200764887233</v>
      </c>
      <c r="W134" s="45">
        <f t="shared" si="426"/>
        <v>5.1717123008996335E-3</v>
      </c>
      <c r="X134" s="46">
        <f t="shared" si="405"/>
        <v>101.03434246017993</v>
      </c>
      <c r="Y134" s="36" t="str">
        <f t="shared" si="386"/>
        <v>Expansion</v>
      </c>
      <c r="Z134" s="1">
        <v>99.8489</v>
      </c>
      <c r="AA134" s="25">
        <f t="shared" si="460"/>
        <v>-9.155456652164326E-2</v>
      </c>
      <c r="AB134" s="45">
        <f t="shared" si="427"/>
        <v>0.99908445433478354</v>
      </c>
      <c r="AC134" s="45">
        <f t="shared" si="428"/>
        <v>-1.4121398018406284E-3</v>
      </c>
      <c r="AD134" s="46">
        <f t="shared" si="406"/>
        <v>99.717572039631875</v>
      </c>
      <c r="AE134" s="36" t="str">
        <f t="shared" si="387"/>
        <v>Slowdown</v>
      </c>
      <c r="AF134" s="1">
        <v>99.423400000000001</v>
      </c>
      <c r="AG134" s="25">
        <f t="shared" si="461"/>
        <v>4.7798309248016299E-2</v>
      </c>
      <c r="AH134" s="45">
        <f t="shared" si="429"/>
        <v>1.0004779830924801</v>
      </c>
      <c r="AI134" s="45">
        <f t="shared" si="430"/>
        <v>1.058213843773137E-3</v>
      </c>
      <c r="AJ134" s="46">
        <f t="shared" si="407"/>
        <v>100.21164276875463</v>
      </c>
      <c r="AK134" s="36" t="str">
        <f t="shared" si="388"/>
        <v>Recovery</v>
      </c>
      <c r="AL134" s="1">
        <v>99.454599999999999</v>
      </c>
      <c r="AM134" s="25">
        <f t="shared" si="462"/>
        <v>-0.10104946803381444</v>
      </c>
      <c r="AN134" s="45">
        <f t="shared" si="431"/>
        <v>0.99898950531966191</v>
      </c>
      <c r="AO134" s="45">
        <f t="shared" si="432"/>
        <v>-3.9040747402956377E-3</v>
      </c>
      <c r="AP134" s="46">
        <f t="shared" si="408"/>
        <v>99.219185051940869</v>
      </c>
      <c r="AQ134" s="36" t="str">
        <f t="shared" si="389"/>
        <v>Slowdown</v>
      </c>
      <c r="AR134" s="1">
        <v>100.4061</v>
      </c>
      <c r="AS134" s="25">
        <f t="shared" si="463"/>
        <v>3.2478692085050311E-2</v>
      </c>
      <c r="AT134" s="45">
        <f t="shared" si="433"/>
        <v>1.0003247869208505</v>
      </c>
      <c r="AU134" s="45">
        <f t="shared" si="434"/>
        <v>9.8606295957681667E-3</v>
      </c>
      <c r="AV134" s="46">
        <f t="shared" si="409"/>
        <v>101.97212591915363</v>
      </c>
      <c r="AW134" s="36" t="str">
        <f t="shared" si="390"/>
        <v>Expansion</v>
      </c>
      <c r="AX134" s="1">
        <v>101.42189999999999</v>
      </c>
      <c r="AY134" s="25">
        <f t="shared" si="464"/>
        <v>0.16305077782429955</v>
      </c>
      <c r="AZ134" s="45">
        <f t="shared" si="435"/>
        <v>1.001630507778243</v>
      </c>
      <c r="BA134" s="45">
        <f t="shared" si="436"/>
        <v>1.4051681472557309E-2</v>
      </c>
      <c r="BB134" s="46">
        <f t="shared" si="410"/>
        <v>102.81033629451146</v>
      </c>
      <c r="BC134" s="36" t="str">
        <f t="shared" si="391"/>
        <v>Expansion</v>
      </c>
      <c r="BD134" s="1">
        <v>99.261700000000005</v>
      </c>
      <c r="BE134" s="25">
        <f t="shared" si="465"/>
        <v>-6.6446721307337517E-2</v>
      </c>
      <c r="BF134" s="45">
        <f t="shared" si="437"/>
        <v>0.99933553278692666</v>
      </c>
      <c r="BG134" s="45">
        <f t="shared" si="438"/>
        <v>-2.1713409135915018E-3</v>
      </c>
      <c r="BH134" s="46">
        <f t="shared" si="411"/>
        <v>99.565731817281701</v>
      </c>
      <c r="BI134" s="36" t="str">
        <f t="shared" si="392"/>
        <v>Slowdown</v>
      </c>
      <c r="BJ134" s="1">
        <v>99.407300000000006</v>
      </c>
      <c r="BK134" s="25">
        <f t="shared" si="466"/>
        <v>3.6529772267574367E-2</v>
      </c>
      <c r="BL134" s="45">
        <f t="shared" si="439"/>
        <v>1.0003652977226758</v>
      </c>
      <c r="BM134" s="45">
        <f t="shared" si="440"/>
        <v>-1.036072611506067E-3</v>
      </c>
      <c r="BN134" s="46">
        <f t="shared" si="412"/>
        <v>99.792785477698786</v>
      </c>
      <c r="BO134" s="36" t="str">
        <f t="shared" si="393"/>
        <v>Slowdown</v>
      </c>
      <c r="BP134" s="1">
        <v>99.752899999999997</v>
      </c>
      <c r="BQ134" s="25">
        <f t="shared" si="467"/>
        <v>-2.6258003930685773E-2</v>
      </c>
      <c r="BR134" s="45">
        <f t="shared" si="441"/>
        <v>0.9997374199606931</v>
      </c>
      <c r="BS134" s="45">
        <f t="shared" si="442"/>
        <v>6.4162652323673797E-5</v>
      </c>
      <c r="BT134" s="46">
        <f t="shared" si="413"/>
        <v>100.01283253046473</v>
      </c>
      <c r="BU134" s="36" t="str">
        <f t="shared" si="394"/>
        <v>Recovery</v>
      </c>
      <c r="BV134" s="1">
        <v>103.191</v>
      </c>
      <c r="BW134" s="25">
        <f t="shared" si="468"/>
        <v>0.21423632422521866</v>
      </c>
      <c r="BX134" s="45">
        <f t="shared" si="443"/>
        <v>1.0021423632422521</v>
      </c>
      <c r="BY134" s="45">
        <f t="shared" si="444"/>
        <v>-3.8554384931654972E-4</v>
      </c>
      <c r="BZ134" s="46">
        <f t="shared" si="414"/>
        <v>99.922891230136685</v>
      </c>
      <c r="CA134" s="36" t="str">
        <f t="shared" si="395"/>
        <v>Downturn</v>
      </c>
      <c r="CB134" s="1">
        <v>101.336</v>
      </c>
      <c r="CC134" s="25">
        <f t="shared" si="469"/>
        <v>0.31876769556695383</v>
      </c>
      <c r="CD134" s="45">
        <f t="shared" si="445"/>
        <v>1.0031876769556696</v>
      </c>
      <c r="CE134" s="45">
        <f t="shared" si="446"/>
        <v>2.4204274862241304E-2</v>
      </c>
      <c r="CF134" s="46">
        <f t="shared" si="415"/>
        <v>104.84085497244826</v>
      </c>
      <c r="CG134" s="36" t="str">
        <f t="shared" si="396"/>
        <v>Expansion</v>
      </c>
      <c r="CH134" s="1">
        <v>99.115799999999993</v>
      </c>
      <c r="CI134" s="25">
        <f t="shared" si="470"/>
        <v>-4.7900785875433394E-2</v>
      </c>
      <c r="CJ134" s="45">
        <f t="shared" si="447"/>
        <v>0.99952099214124568</v>
      </c>
      <c r="CK134" s="45">
        <f t="shared" si="448"/>
        <v>-3.7691927293779237E-3</v>
      </c>
      <c r="CL134" s="46">
        <f t="shared" si="416"/>
        <v>99.246161454124419</v>
      </c>
      <c r="CM134" s="36" t="str">
        <f t="shared" si="397"/>
        <v>Slowdown</v>
      </c>
      <c r="CN134" s="1">
        <v>100.0042</v>
      </c>
      <c r="CO134" s="25">
        <f t="shared" si="471"/>
        <v>4.4000088000215563E-3</v>
      </c>
      <c r="CP134" s="45">
        <f t="shared" si="449"/>
        <v>1.0000440000880002</v>
      </c>
      <c r="CQ134" s="45">
        <f t="shared" si="450"/>
        <v>-1.5395613348456738E-3</v>
      </c>
      <c r="CR134" s="46">
        <f t="shared" si="417"/>
        <v>99.69208773303086</v>
      </c>
      <c r="CS134" s="36" t="str">
        <f t="shared" si="398"/>
        <v>Downturn</v>
      </c>
      <c r="CT134" s="1">
        <v>100.1664</v>
      </c>
      <c r="CU134" s="25">
        <f t="shared" si="472"/>
        <v>0.22001770947456442</v>
      </c>
      <c r="CV134" s="45">
        <f t="shared" si="451"/>
        <v>1.0022001770947457</v>
      </c>
      <c r="CW134" s="45">
        <f t="shared" si="452"/>
        <v>1.1878917673918465E-2</v>
      </c>
      <c r="CX134" s="46">
        <f t="shared" si="418"/>
        <v>102.37578353478369</v>
      </c>
      <c r="CY134" s="36" t="str">
        <f t="shared" si="399"/>
        <v>Expansion</v>
      </c>
      <c r="CZ134" s="1">
        <v>99.111800000000002</v>
      </c>
      <c r="DA134" s="25">
        <f t="shared" si="473"/>
        <v>0.12911177564051532</v>
      </c>
      <c r="DB134" s="45">
        <f t="shared" si="453"/>
        <v>1.0012911177564052</v>
      </c>
      <c r="DC134" s="45">
        <f t="shared" si="454"/>
        <v>-1.742462088859309E-3</v>
      </c>
      <c r="DD134" s="46">
        <f t="shared" si="380"/>
        <v>99.651507582228135</v>
      </c>
      <c r="DE134" s="36" t="str">
        <f t="shared" si="400"/>
        <v>Slowdown</v>
      </c>
      <c r="DF134" s="1">
        <v>100.9341</v>
      </c>
      <c r="DG134" s="25">
        <f t="shared" ref="DG134:DG197" si="475">((DF134-DF133)/DF133)*100</f>
        <v>-5.2580921146442909E-2</v>
      </c>
      <c r="DH134" s="45">
        <f t="shared" si="474"/>
        <v>0.99947419078853561</v>
      </c>
      <c r="DI134" s="45">
        <f t="shared" si="455"/>
        <v>-1.4363745510093118E-4</v>
      </c>
      <c r="DJ134" s="46">
        <f t="shared" si="381"/>
        <v>99.971272508979808</v>
      </c>
      <c r="DK134" s="36" t="str">
        <f t="shared" si="382"/>
        <v>Downturn</v>
      </c>
      <c r="DL134" s="22"/>
      <c r="DM134" s="98">
        <f t="shared" si="401"/>
        <v>-0.13278910594610727</v>
      </c>
    </row>
    <row r="135" spans="1:117" x14ac:dyDescent="0.25">
      <c r="A135">
        <v>198412</v>
      </c>
      <c r="B135" s="2">
        <v>99.799899999999994</v>
      </c>
      <c r="C135" s="25">
        <f t="shared" si="456"/>
        <v>0.14439672473306966</v>
      </c>
      <c r="D135" s="45">
        <f t="shared" si="419"/>
        <v>1.0014439672473308</v>
      </c>
      <c r="E135" s="45">
        <f t="shared" si="420"/>
        <v>2.0191006317344939E-3</v>
      </c>
      <c r="F135" s="46">
        <f t="shared" si="402"/>
        <v>100.4038201263469</v>
      </c>
      <c r="G135" s="36" t="str">
        <f t="shared" si="383"/>
        <v>Recovery</v>
      </c>
      <c r="H135" s="2">
        <v>99.648799999999994</v>
      </c>
      <c r="I135" s="25">
        <f t="shared" si="457"/>
        <v>7.3210485669715233E-2</v>
      </c>
      <c r="J135" s="45">
        <f t="shared" si="421"/>
        <v>1.0007321048566971</v>
      </c>
      <c r="K135" s="45">
        <f t="shared" si="422"/>
        <v>5.0388707120183618E-3</v>
      </c>
      <c r="L135" s="46">
        <f t="shared" si="403"/>
        <v>101.00777414240368</v>
      </c>
      <c r="M135" s="36" t="str">
        <f t="shared" si="384"/>
        <v>Recovery</v>
      </c>
      <c r="N135" s="2">
        <v>99.607600000000005</v>
      </c>
      <c r="O135" s="25">
        <f t="shared" si="458"/>
        <v>8.7350362303244243E-3</v>
      </c>
      <c r="P135" s="45">
        <f t="shared" si="423"/>
        <v>1.0000873503623033</v>
      </c>
      <c r="Q135" s="45">
        <f t="shared" si="424"/>
        <v>-1.0941742748549199E-4</v>
      </c>
      <c r="R135" s="46">
        <f t="shared" si="404"/>
        <v>99.978116514502901</v>
      </c>
      <c r="S135" s="36" t="str">
        <f t="shared" si="385"/>
        <v>Slowdown</v>
      </c>
      <c r="T135" s="2">
        <v>100.1767</v>
      </c>
      <c r="U135" s="25">
        <f t="shared" si="459"/>
        <v>0.1203322529415975</v>
      </c>
      <c r="V135" s="45">
        <f t="shared" si="425"/>
        <v>1.0012033225294159</v>
      </c>
      <c r="W135" s="45">
        <f t="shared" si="426"/>
        <v>5.4469357849729061E-3</v>
      </c>
      <c r="X135" s="46">
        <f t="shared" si="405"/>
        <v>101.08938715699458</v>
      </c>
      <c r="Y135" s="36" t="str">
        <f t="shared" si="386"/>
        <v>Expansion</v>
      </c>
      <c r="Z135" s="2">
        <v>99.774600000000007</v>
      </c>
      <c r="AA135" s="25">
        <f t="shared" si="460"/>
        <v>-7.4412437192591815E-2</v>
      </c>
      <c r="AB135" s="45">
        <f t="shared" si="427"/>
        <v>0.99925587562807405</v>
      </c>
      <c r="AC135" s="45">
        <f t="shared" si="428"/>
        <v>-2.9290170554534534E-3</v>
      </c>
      <c r="AD135" s="46">
        <f t="shared" si="406"/>
        <v>99.414196588909306</v>
      </c>
      <c r="AE135" s="36" t="str">
        <f t="shared" si="387"/>
        <v>Slowdown</v>
      </c>
      <c r="AF135" s="2">
        <v>99.462199999999996</v>
      </c>
      <c r="AG135" s="25">
        <f t="shared" si="461"/>
        <v>3.9025018255254632E-2</v>
      </c>
      <c r="AH135" s="45">
        <f t="shared" si="429"/>
        <v>1.0003902501825526</v>
      </c>
      <c r="AI135" s="45">
        <f t="shared" si="430"/>
        <v>1.8261317131493815E-3</v>
      </c>
      <c r="AJ135" s="46">
        <f t="shared" si="407"/>
        <v>100.36522634262988</v>
      </c>
      <c r="AK135" s="36" t="str">
        <f t="shared" si="388"/>
        <v>Recovery</v>
      </c>
      <c r="AL135" s="2">
        <v>99.365899999999996</v>
      </c>
      <c r="AM135" s="25">
        <f t="shared" si="462"/>
        <v>-8.9186422749679639E-2</v>
      </c>
      <c r="AN135" s="45">
        <f t="shared" si="431"/>
        <v>0.99910813577250324</v>
      </c>
      <c r="AO135" s="45">
        <f t="shared" si="432"/>
        <v>-4.5850880954002582E-3</v>
      </c>
      <c r="AP135" s="46">
        <f t="shared" si="408"/>
        <v>99.082982380919944</v>
      </c>
      <c r="AQ135" s="36" t="str">
        <f t="shared" si="389"/>
        <v>Slowdown</v>
      </c>
      <c r="AR135" s="2">
        <v>100.3571</v>
      </c>
      <c r="AS135" s="25">
        <f t="shared" si="463"/>
        <v>-4.8801815825923307E-2</v>
      </c>
      <c r="AT135" s="45">
        <f t="shared" si="433"/>
        <v>0.99951198184174073</v>
      </c>
      <c r="AU135" s="45">
        <f t="shared" si="434"/>
        <v>8.0497651063675679E-3</v>
      </c>
      <c r="AV135" s="46">
        <f t="shared" si="409"/>
        <v>101.60995302127351</v>
      </c>
      <c r="AW135" s="36" t="str">
        <f t="shared" si="390"/>
        <v>Expansion</v>
      </c>
      <c r="AX135" s="2">
        <v>101.5472</v>
      </c>
      <c r="AY135" s="25">
        <f t="shared" si="464"/>
        <v>0.12354333728712434</v>
      </c>
      <c r="AZ135" s="45">
        <f t="shared" si="435"/>
        <v>1.0012354333728712</v>
      </c>
      <c r="BA135" s="45">
        <f t="shared" si="436"/>
        <v>1.2418545666270875E-2</v>
      </c>
      <c r="BB135" s="46">
        <f t="shared" si="410"/>
        <v>102.48370913325418</v>
      </c>
      <c r="BC135" s="36" t="str">
        <f t="shared" si="391"/>
        <v>Expansion</v>
      </c>
      <c r="BD135" s="2">
        <v>99.218900000000005</v>
      </c>
      <c r="BE135" s="25">
        <f t="shared" si="465"/>
        <v>-4.3118342724333479E-2</v>
      </c>
      <c r="BF135" s="45">
        <f t="shared" si="437"/>
        <v>0.99956881657275665</v>
      </c>
      <c r="BG135" s="45">
        <f t="shared" si="438"/>
        <v>-2.4712284860857192E-3</v>
      </c>
      <c r="BH135" s="46">
        <f t="shared" si="411"/>
        <v>99.505754302782861</v>
      </c>
      <c r="BI135" s="36" t="str">
        <f t="shared" si="392"/>
        <v>Slowdown</v>
      </c>
      <c r="BJ135" s="2">
        <v>99.542199999999994</v>
      </c>
      <c r="BK135" s="25">
        <f t="shared" si="466"/>
        <v>0.135704319501674</v>
      </c>
      <c r="BL135" s="45">
        <f t="shared" si="439"/>
        <v>1.0013570431950167</v>
      </c>
      <c r="BM135" s="45">
        <f t="shared" si="440"/>
        <v>1.0247960454923266E-4</v>
      </c>
      <c r="BN135" s="46">
        <f t="shared" si="412"/>
        <v>100.02049592090985</v>
      </c>
      <c r="BO135" s="36" t="str">
        <f t="shared" si="393"/>
        <v>Recovery</v>
      </c>
      <c r="BP135" s="2">
        <v>99.746399999999994</v>
      </c>
      <c r="BQ135" s="25">
        <f t="shared" si="467"/>
        <v>-6.5161012862810152E-3</v>
      </c>
      <c r="BR135" s="45">
        <f t="shared" si="441"/>
        <v>0.9999348389871372</v>
      </c>
      <c r="BS135" s="45">
        <f t="shared" si="442"/>
        <v>-2.8664495114028021E-4</v>
      </c>
      <c r="BT135" s="46">
        <f t="shared" si="413"/>
        <v>99.942671009771942</v>
      </c>
      <c r="BU135" s="36" t="str">
        <f t="shared" si="394"/>
        <v>Slowdown</v>
      </c>
      <c r="BV135" s="2">
        <v>103.3772</v>
      </c>
      <c r="BW135" s="25">
        <f t="shared" si="468"/>
        <v>0.18044209281817161</v>
      </c>
      <c r="BX135" s="45">
        <f t="shared" si="443"/>
        <v>1.0018044209281818</v>
      </c>
      <c r="BY135" s="45">
        <f t="shared" si="444"/>
        <v>4.26957276100004E-3</v>
      </c>
      <c r="BZ135" s="46">
        <f t="shared" si="414"/>
        <v>100.85391455220001</v>
      </c>
      <c r="CA135" s="36" t="str">
        <f t="shared" si="395"/>
        <v>Expansion</v>
      </c>
      <c r="CB135" s="2">
        <v>101.5577</v>
      </c>
      <c r="CC135" s="25">
        <f t="shared" si="469"/>
        <v>0.21877713744374994</v>
      </c>
      <c r="CD135" s="45">
        <f t="shared" si="445"/>
        <v>1.0021877713744376</v>
      </c>
      <c r="CE135" s="45">
        <f t="shared" si="446"/>
        <v>2.2693927038259121E-2</v>
      </c>
      <c r="CF135" s="46">
        <f t="shared" si="415"/>
        <v>104.53878540765183</v>
      </c>
      <c r="CG135" s="36" t="str">
        <f t="shared" si="396"/>
        <v>Expansion</v>
      </c>
      <c r="CH135" s="2">
        <v>99.078900000000004</v>
      </c>
      <c r="CI135" s="25">
        <f t="shared" si="470"/>
        <v>-3.7229180413202147E-2</v>
      </c>
      <c r="CJ135" s="45">
        <f t="shared" si="447"/>
        <v>0.99962770819586799</v>
      </c>
      <c r="CK135" s="45">
        <f t="shared" si="448"/>
        <v>-3.2795164021088841E-3</v>
      </c>
      <c r="CL135" s="46">
        <f t="shared" si="416"/>
        <v>99.344096719578218</v>
      </c>
      <c r="CM135" s="36" t="str">
        <f t="shared" si="397"/>
        <v>Slowdown</v>
      </c>
      <c r="CN135" s="2">
        <v>99.988</v>
      </c>
      <c r="CO135" s="25">
        <f t="shared" si="471"/>
        <v>-1.6199319628573371E-2</v>
      </c>
      <c r="CP135" s="45">
        <f t="shared" si="449"/>
        <v>0.99983800680371426</v>
      </c>
      <c r="CQ135" s="45">
        <f t="shared" si="450"/>
        <v>-3.6790875862802164E-4</v>
      </c>
      <c r="CR135" s="46">
        <f t="shared" si="417"/>
        <v>99.926418248274402</v>
      </c>
      <c r="CS135" s="36" t="str">
        <f t="shared" si="398"/>
        <v>Slowdown</v>
      </c>
      <c r="CT135" s="2">
        <v>100.3745</v>
      </c>
      <c r="CU135" s="25">
        <f t="shared" si="472"/>
        <v>0.20775429685004326</v>
      </c>
      <c r="CV135" s="45">
        <f t="shared" si="451"/>
        <v>1.0020775429685005</v>
      </c>
      <c r="CW135" s="45">
        <f t="shared" si="452"/>
        <v>1.254707169423841E-2</v>
      </c>
      <c r="CX135" s="46">
        <f t="shared" si="418"/>
        <v>102.50941433884768</v>
      </c>
      <c r="CY135" s="36" t="str">
        <f t="shared" si="399"/>
        <v>Expansion</v>
      </c>
      <c r="CZ135" s="2">
        <v>99.2577</v>
      </c>
      <c r="DA135" s="25">
        <f t="shared" si="473"/>
        <v>0.14720749698824709</v>
      </c>
      <c r="DB135" s="45">
        <f t="shared" si="453"/>
        <v>1.0014720749698824</v>
      </c>
      <c r="DC135" s="45">
        <f t="shared" si="454"/>
        <v>1.8885522041860447E-3</v>
      </c>
      <c r="DD135" s="46">
        <f t="shared" si="380"/>
        <v>100.37771044083721</v>
      </c>
      <c r="DE135" s="36" t="str">
        <f t="shared" si="400"/>
        <v>Recovery</v>
      </c>
      <c r="DF135" s="2">
        <v>100.8877</v>
      </c>
      <c r="DG135" s="25">
        <f t="shared" si="475"/>
        <v>-4.5970588730672335E-2</v>
      </c>
      <c r="DH135" s="45">
        <f t="shared" si="474"/>
        <v>0.99954029411269329</v>
      </c>
      <c r="DI135" s="45">
        <f t="shared" si="455"/>
        <v>-1.5112766774478814E-3</v>
      </c>
      <c r="DJ135" s="46">
        <f t="shared" si="381"/>
        <v>99.697744664510424</v>
      </c>
      <c r="DK135" s="36" t="str">
        <f t="shared" si="382"/>
        <v>Downturn</v>
      </c>
      <c r="DL135" s="22"/>
      <c r="DM135" s="98">
        <f t="shared" si="401"/>
        <v>-9.9867141035581142E-2</v>
      </c>
    </row>
    <row r="136" spans="1:117" x14ac:dyDescent="0.25">
      <c r="A136">
        <v>198501</v>
      </c>
      <c r="B136" s="1">
        <v>100.0136</v>
      </c>
      <c r="C136" s="25">
        <f t="shared" si="456"/>
        <v>0.21412847107061522</v>
      </c>
      <c r="D136" s="45">
        <f t="shared" si="419"/>
        <v>1.0021412847107061</v>
      </c>
      <c r="E136" s="45">
        <f t="shared" si="420"/>
        <v>4.2120969013224041E-3</v>
      </c>
      <c r="F136" s="46">
        <f t="shared" si="402"/>
        <v>100.84241938026449</v>
      </c>
      <c r="G136" s="36" t="str">
        <f t="shared" si="383"/>
        <v>Expansion</v>
      </c>
      <c r="H136" s="1">
        <v>99.6905</v>
      </c>
      <c r="I136" s="25">
        <f t="shared" si="457"/>
        <v>4.1846966546517213E-2</v>
      </c>
      <c r="J136" s="45">
        <f t="shared" si="421"/>
        <v>1.0004184696654652</v>
      </c>
      <c r="K136" s="45">
        <f t="shared" si="422"/>
        <v>5.3529811001853389E-3</v>
      </c>
      <c r="L136" s="46">
        <f t="shared" si="403"/>
        <v>101.07059622003706</v>
      </c>
      <c r="M136" s="36" t="str">
        <f t="shared" si="384"/>
        <v>Recovery</v>
      </c>
      <c r="N136" s="1">
        <v>99.607699999999994</v>
      </c>
      <c r="O136" s="25">
        <f t="shared" si="458"/>
        <v>1.0039394583255574E-4</v>
      </c>
      <c r="P136" s="45">
        <f t="shared" si="423"/>
        <v>1.0000010039394582</v>
      </c>
      <c r="Q136" s="45">
        <f t="shared" si="424"/>
        <v>2.329679819652597E-4</v>
      </c>
      <c r="R136" s="46">
        <f t="shared" si="404"/>
        <v>100.04659359639305</v>
      </c>
      <c r="S136" s="36" t="str">
        <f t="shared" si="385"/>
        <v>Recovery</v>
      </c>
      <c r="T136" s="1">
        <v>100.2807</v>
      </c>
      <c r="U136" s="25">
        <f t="shared" si="459"/>
        <v>0.10381655614529048</v>
      </c>
      <c r="V136" s="45">
        <f t="shared" si="425"/>
        <v>1.0010381655614529</v>
      </c>
      <c r="W136" s="45">
        <f t="shared" si="426"/>
        <v>5.8799632878436814E-3</v>
      </c>
      <c r="X136" s="46">
        <f t="shared" si="405"/>
        <v>101.17599265756874</v>
      </c>
      <c r="Y136" s="36" t="str">
        <f t="shared" si="386"/>
        <v>Expansion</v>
      </c>
      <c r="Z136" s="1">
        <v>99.746799999999993</v>
      </c>
      <c r="AA136" s="25">
        <f t="shared" si="460"/>
        <v>-2.7862802757428612E-2</v>
      </c>
      <c r="AB136" s="45">
        <f t="shared" si="427"/>
        <v>0.99972137197242572</v>
      </c>
      <c r="AC136" s="45">
        <f t="shared" si="428"/>
        <v>-3.5065705739788511E-3</v>
      </c>
      <c r="AD136" s="46">
        <f t="shared" si="406"/>
        <v>99.298685885204236</v>
      </c>
      <c r="AE136" s="36" t="str">
        <f t="shared" si="387"/>
        <v>Slowdown</v>
      </c>
      <c r="AF136" s="1">
        <v>99.493600000000001</v>
      </c>
      <c r="AG136" s="25">
        <f t="shared" si="461"/>
        <v>3.1569782289156065E-2</v>
      </c>
      <c r="AH136" s="45">
        <f t="shared" si="429"/>
        <v>1.0003156978228915</v>
      </c>
      <c r="AI136" s="45">
        <f t="shared" si="430"/>
        <v>2.2423467074978998E-3</v>
      </c>
      <c r="AJ136" s="46">
        <f t="shared" si="407"/>
        <v>100.44846934149957</v>
      </c>
      <c r="AK136" s="36" t="str">
        <f t="shared" si="388"/>
        <v>Recovery</v>
      </c>
      <c r="AL136" s="1">
        <v>99.300200000000004</v>
      </c>
      <c r="AM136" s="25">
        <f t="shared" si="462"/>
        <v>-6.6119262241868232E-2</v>
      </c>
      <c r="AN136" s="45">
        <f t="shared" si="431"/>
        <v>0.9993388073775813</v>
      </c>
      <c r="AO136" s="45">
        <f t="shared" si="432"/>
        <v>-4.9013270961916211E-3</v>
      </c>
      <c r="AP136" s="46">
        <f t="shared" si="408"/>
        <v>99.019734580761678</v>
      </c>
      <c r="AQ136" s="36" t="str">
        <f t="shared" si="389"/>
        <v>Slowdown</v>
      </c>
      <c r="AR136" s="1">
        <v>100.27030000000001</v>
      </c>
      <c r="AS136" s="25">
        <f t="shared" si="463"/>
        <v>-8.6491140138561851E-2</v>
      </c>
      <c r="AT136" s="45">
        <f t="shared" si="433"/>
        <v>0.99913508859861433</v>
      </c>
      <c r="AU136" s="45">
        <f t="shared" si="434"/>
        <v>4.8886327762884818E-3</v>
      </c>
      <c r="AV136" s="46">
        <f t="shared" si="409"/>
        <v>100.9777265552577</v>
      </c>
      <c r="AW136" s="36" t="str">
        <f t="shared" si="390"/>
        <v>Expansion</v>
      </c>
      <c r="AX136" s="1">
        <v>101.62949999999999</v>
      </c>
      <c r="AY136" s="25">
        <f t="shared" si="464"/>
        <v>8.1046055430370675E-2</v>
      </c>
      <c r="AZ136" s="45">
        <f t="shared" si="435"/>
        <v>1.0008104605543038</v>
      </c>
      <c r="BA136" s="45">
        <f t="shared" si="436"/>
        <v>1.0491745903277838E-2</v>
      </c>
      <c r="BB136" s="46">
        <f t="shared" si="410"/>
        <v>102.09834918065556</v>
      </c>
      <c r="BC136" s="36" t="str">
        <f t="shared" si="391"/>
        <v>Expansion</v>
      </c>
      <c r="BD136" s="1">
        <v>99.213099999999997</v>
      </c>
      <c r="BE136" s="25">
        <f t="shared" si="465"/>
        <v>-5.8456604538125283E-3</v>
      </c>
      <c r="BF136" s="45">
        <f t="shared" si="437"/>
        <v>0.99994154339546193</v>
      </c>
      <c r="BG136" s="45">
        <f t="shared" si="438"/>
        <v>-2.4874196288977579E-3</v>
      </c>
      <c r="BH136" s="46">
        <f t="shared" si="411"/>
        <v>99.502516074220452</v>
      </c>
      <c r="BI136" s="36" t="str">
        <f t="shared" si="392"/>
        <v>Slowdown</v>
      </c>
      <c r="BJ136" s="1">
        <v>99.762299999999996</v>
      </c>
      <c r="BK136" s="25">
        <f t="shared" si="466"/>
        <v>0.22111225188915073</v>
      </c>
      <c r="BL136" s="45">
        <f t="shared" si="439"/>
        <v>1.0022111225188914</v>
      </c>
      <c r="BM136" s="45">
        <f t="shared" si="440"/>
        <v>2.4749788978655207E-3</v>
      </c>
      <c r="BN136" s="46">
        <f t="shared" si="412"/>
        <v>100.4949957795731</v>
      </c>
      <c r="BO136" s="36" t="str">
        <f t="shared" si="393"/>
        <v>Recovery</v>
      </c>
      <c r="BP136" s="1">
        <v>99.774199999999993</v>
      </c>
      <c r="BQ136" s="25">
        <f t="shared" si="467"/>
        <v>2.7870680044592248E-2</v>
      </c>
      <c r="BR136" s="45">
        <f t="shared" si="441"/>
        <v>1.0002787068004459</v>
      </c>
      <c r="BS136" s="45">
        <f t="shared" si="442"/>
        <v>-2.8856847990554879E-4</v>
      </c>
      <c r="BT136" s="46">
        <f t="shared" si="413"/>
        <v>99.942286304018893</v>
      </c>
      <c r="BU136" s="36" t="str">
        <f t="shared" si="394"/>
        <v>Slowdown</v>
      </c>
      <c r="BV136" s="1">
        <v>103.4671</v>
      </c>
      <c r="BW136" s="25">
        <f t="shared" si="468"/>
        <v>8.6963082768734393E-2</v>
      </c>
      <c r="BX136" s="45">
        <f t="shared" si="443"/>
        <v>1.0008696308276874</v>
      </c>
      <c r="BY136" s="45">
        <f t="shared" si="444"/>
        <v>7.0202382968453936E-3</v>
      </c>
      <c r="BZ136" s="46">
        <f t="shared" si="414"/>
        <v>101.40404765936908</v>
      </c>
      <c r="CA136" s="36" t="str">
        <f t="shared" si="395"/>
        <v>Expansion</v>
      </c>
      <c r="CB136" s="1">
        <v>101.6575</v>
      </c>
      <c r="CC136" s="25">
        <f t="shared" si="469"/>
        <v>9.8269259741016093E-2</v>
      </c>
      <c r="CD136" s="45">
        <f t="shared" si="445"/>
        <v>1.0009826925974101</v>
      </c>
      <c r="CE136" s="45">
        <f t="shared" si="446"/>
        <v>1.9343537046618842E-2</v>
      </c>
      <c r="CF136" s="46">
        <f t="shared" si="415"/>
        <v>103.86870740932378</v>
      </c>
      <c r="CG136" s="36" t="str">
        <f t="shared" si="396"/>
        <v>Expansion</v>
      </c>
      <c r="CH136" s="1">
        <v>99.038799999999995</v>
      </c>
      <c r="CI136" s="25">
        <f t="shared" si="470"/>
        <v>-4.0472794913962079E-2</v>
      </c>
      <c r="CJ136" s="45">
        <f t="shared" si="447"/>
        <v>0.99959527205086041</v>
      </c>
      <c r="CK136" s="45">
        <f t="shared" si="448"/>
        <v>-3.0129426675161719E-3</v>
      </c>
      <c r="CL136" s="46">
        <f t="shared" si="416"/>
        <v>99.397411466496763</v>
      </c>
      <c r="CM136" s="36" t="str">
        <f t="shared" si="397"/>
        <v>Slowdown</v>
      </c>
      <c r="CN136" s="1">
        <v>99.964500000000001</v>
      </c>
      <c r="CO136" s="25">
        <f t="shared" si="471"/>
        <v>-2.3502820338439135E-2</v>
      </c>
      <c r="CP136" s="45">
        <f t="shared" si="449"/>
        <v>0.99976497179661561</v>
      </c>
      <c r="CQ136" s="45">
        <f t="shared" si="450"/>
        <v>2.000714254712932E-6</v>
      </c>
      <c r="CR136" s="46">
        <f t="shared" si="417"/>
        <v>100.00040014285094</v>
      </c>
      <c r="CS136" s="36" t="str">
        <f t="shared" si="398"/>
        <v>Recovery</v>
      </c>
      <c r="CT136" s="1">
        <v>100.5544</v>
      </c>
      <c r="CU136" s="25">
        <f t="shared" si="472"/>
        <v>0.17922878818823856</v>
      </c>
      <c r="CV136" s="45">
        <f t="shared" si="451"/>
        <v>1.0017922878818823</v>
      </c>
      <c r="CW136" s="45">
        <f t="shared" si="452"/>
        <v>1.2559008813057382E-2</v>
      </c>
      <c r="CX136" s="46">
        <f t="shared" si="418"/>
        <v>102.51180176261147</v>
      </c>
      <c r="CY136" s="36" t="str">
        <f t="shared" si="399"/>
        <v>Expansion</v>
      </c>
      <c r="CZ136" s="1">
        <v>99.404799999999994</v>
      </c>
      <c r="DA136" s="25">
        <f t="shared" si="473"/>
        <v>0.1482000892625909</v>
      </c>
      <c r="DB136" s="45">
        <f t="shared" si="453"/>
        <v>1.001482000892626</v>
      </c>
      <c r="DC136" s="45">
        <f t="shared" si="454"/>
        <v>4.8044314385495834E-3</v>
      </c>
      <c r="DD136" s="46">
        <f t="shared" ref="DD136:DD199" si="476">(1+2*DC136)*100</f>
        <v>100.96088628770991</v>
      </c>
      <c r="DE136" s="36" t="str">
        <f t="shared" si="400"/>
        <v>Recovery</v>
      </c>
      <c r="DF136" s="1">
        <v>100.8531</v>
      </c>
      <c r="DG136" s="25">
        <f t="shared" si="475"/>
        <v>-3.4295558328713532E-2</v>
      </c>
      <c r="DH136" s="45">
        <f t="shared" si="474"/>
        <v>0.99965704441671288</v>
      </c>
      <c r="DI136" s="45">
        <f t="shared" si="455"/>
        <v>-2.2240272106958114E-3</v>
      </c>
      <c r="DJ136" s="46">
        <f t="shared" ref="DJ136:DJ199" si="477">(1+2*DI136)*100</f>
        <v>99.555194557860844</v>
      </c>
      <c r="DK136" s="36" t="str">
        <f t="shared" ref="DK136:DK199" si="478">IF((AND(DF136&gt;100, DJ136&gt;100)), "Expansion", IF((AND(DF136&gt;100, DJ136&lt;100)), "Downturn", IF((AND(DF136&lt;100, DJ136&lt;100)), "Slowdown", "Recovery")))</f>
        <v>Downturn</v>
      </c>
      <c r="DL136" s="22"/>
      <c r="DM136" s="98">
        <f t="shared" si="401"/>
        <v>-5.5705502256453432E-2</v>
      </c>
    </row>
    <row r="137" spans="1:117" x14ac:dyDescent="0.25">
      <c r="A137">
        <v>198502</v>
      </c>
      <c r="B137" s="2">
        <v>100.2848</v>
      </c>
      <c r="C137" s="25">
        <f t="shared" si="456"/>
        <v>0.27116312181544056</v>
      </c>
      <c r="D137" s="45">
        <f t="shared" si="419"/>
        <v>1.0027116312181543</v>
      </c>
      <c r="E137" s="45">
        <f t="shared" si="420"/>
        <v>7.1202039049647059E-3</v>
      </c>
      <c r="F137" s="46">
        <f t="shared" si="402"/>
        <v>101.42404078099294</v>
      </c>
      <c r="G137" s="36" t="str">
        <f t="shared" si="383"/>
        <v>Expansion</v>
      </c>
      <c r="H137" s="2">
        <v>99.708600000000004</v>
      </c>
      <c r="I137" s="25">
        <f t="shared" si="457"/>
        <v>1.8156193418634677E-2</v>
      </c>
      <c r="J137" s="45">
        <f t="shared" si="421"/>
        <v>1.0001815619341863</v>
      </c>
      <c r="K137" s="45">
        <f t="shared" si="422"/>
        <v>4.7431475273058687E-3</v>
      </c>
      <c r="L137" s="46">
        <f t="shared" si="403"/>
        <v>100.94862950546117</v>
      </c>
      <c r="M137" s="36" t="str">
        <f t="shared" si="384"/>
        <v>Recovery</v>
      </c>
      <c r="N137" s="2">
        <v>99.600200000000001</v>
      </c>
      <c r="O137" s="25">
        <f t="shared" si="458"/>
        <v>-7.5295383790542087E-3</v>
      </c>
      <c r="P137" s="45">
        <f t="shared" si="423"/>
        <v>0.99992470461620941</v>
      </c>
      <c r="Q137" s="45">
        <f t="shared" si="424"/>
        <v>3.1435518520339656E-4</v>
      </c>
      <c r="R137" s="46">
        <f t="shared" si="404"/>
        <v>100.06287103704068</v>
      </c>
      <c r="S137" s="36" t="str">
        <f t="shared" si="385"/>
        <v>Recovery</v>
      </c>
      <c r="T137" s="2">
        <v>100.35550000000001</v>
      </c>
      <c r="U137" s="25">
        <f t="shared" si="459"/>
        <v>7.4590624118110876E-2</v>
      </c>
      <c r="V137" s="45">
        <f t="shared" si="425"/>
        <v>1.0007459062411812</v>
      </c>
      <c r="W137" s="45">
        <f t="shared" si="426"/>
        <v>6.0439527390763192E-3</v>
      </c>
      <c r="X137" s="46">
        <f t="shared" si="405"/>
        <v>101.20879054781527</v>
      </c>
      <c r="Y137" s="36" t="str">
        <f t="shared" si="386"/>
        <v>Expansion</v>
      </c>
      <c r="Z137" s="2">
        <v>99.794899999999998</v>
      </c>
      <c r="AA137" s="25">
        <f t="shared" si="460"/>
        <v>4.8222098353035023E-2</v>
      </c>
      <c r="AB137" s="45">
        <f t="shared" si="427"/>
        <v>1.0004822209835305</v>
      </c>
      <c r="AC137" s="45">
        <f t="shared" si="428"/>
        <v>-2.8646624354525807E-3</v>
      </c>
      <c r="AD137" s="46">
        <f t="shared" si="406"/>
        <v>99.427067512909488</v>
      </c>
      <c r="AE137" s="36" t="str">
        <f t="shared" si="387"/>
        <v>Slowdown</v>
      </c>
      <c r="AF137" s="2">
        <v>99.521000000000001</v>
      </c>
      <c r="AG137" s="25">
        <f t="shared" si="461"/>
        <v>2.753945982455162E-2</v>
      </c>
      <c r="AH137" s="45">
        <f t="shared" si="429"/>
        <v>1.0002753945982454</v>
      </c>
      <c r="AI137" s="45">
        <f t="shared" si="430"/>
        <v>2.3436799703486777E-3</v>
      </c>
      <c r="AJ137" s="46">
        <f t="shared" si="407"/>
        <v>100.46873599406973</v>
      </c>
      <c r="AK137" s="36" t="str">
        <f t="shared" si="388"/>
        <v>Recovery</v>
      </c>
      <c r="AL137" s="2">
        <v>99.264399999999995</v>
      </c>
      <c r="AM137" s="25">
        <f t="shared" si="462"/>
        <v>-3.6052293953092673E-2</v>
      </c>
      <c r="AN137" s="45">
        <f t="shared" si="431"/>
        <v>0.99963947706046907</v>
      </c>
      <c r="AO137" s="45">
        <f t="shared" si="432"/>
        <v>-4.7045328755804805E-3</v>
      </c>
      <c r="AP137" s="46">
        <f t="shared" si="408"/>
        <v>99.059093424883898</v>
      </c>
      <c r="AQ137" s="36" t="str">
        <f t="shared" si="389"/>
        <v>Slowdown</v>
      </c>
      <c r="AR137" s="2">
        <v>100.1979</v>
      </c>
      <c r="AS137" s="25">
        <f t="shared" si="463"/>
        <v>-7.220483034358309E-2</v>
      </c>
      <c r="AT137" s="45">
        <f t="shared" si="433"/>
        <v>0.99927795169656419</v>
      </c>
      <c r="AU137" s="45">
        <f t="shared" si="434"/>
        <v>1.6154136048616152E-3</v>
      </c>
      <c r="AV137" s="46">
        <f t="shared" si="409"/>
        <v>100.32308272097232</v>
      </c>
      <c r="AW137" s="36" t="str">
        <f t="shared" si="390"/>
        <v>Expansion</v>
      </c>
      <c r="AX137" s="2">
        <v>101.66500000000001</v>
      </c>
      <c r="AY137" s="25">
        <f t="shared" si="464"/>
        <v>3.4930802572100808E-2</v>
      </c>
      <c r="AZ137" s="45">
        <f t="shared" si="435"/>
        <v>1.0003493080257211</v>
      </c>
      <c r="BA137" s="45">
        <f t="shared" si="436"/>
        <v>8.3002655013832971E-3</v>
      </c>
      <c r="BB137" s="46">
        <f t="shared" si="410"/>
        <v>101.66005310027666</v>
      </c>
      <c r="BC137" s="36" t="str">
        <f t="shared" si="391"/>
        <v>Expansion</v>
      </c>
      <c r="BD137" s="2">
        <v>99.250799999999998</v>
      </c>
      <c r="BE137" s="25">
        <f t="shared" si="465"/>
        <v>3.7999014243079748E-2</v>
      </c>
      <c r="BF137" s="45">
        <f t="shared" si="437"/>
        <v>1.0003799901424308</v>
      </c>
      <c r="BG137" s="45">
        <f t="shared" si="438"/>
        <v>-1.9217251480512232E-3</v>
      </c>
      <c r="BH137" s="46">
        <f t="shared" si="411"/>
        <v>99.615654970389755</v>
      </c>
      <c r="BI137" s="36" t="str">
        <f t="shared" si="392"/>
        <v>Slowdown</v>
      </c>
      <c r="BJ137" s="2">
        <v>100.0352</v>
      </c>
      <c r="BK137" s="25">
        <f t="shared" si="466"/>
        <v>0.27355022889408831</v>
      </c>
      <c r="BL137" s="45">
        <f t="shared" si="439"/>
        <v>1.0027355022889408</v>
      </c>
      <c r="BM137" s="45">
        <f t="shared" si="440"/>
        <v>5.7084029541338843E-3</v>
      </c>
      <c r="BN137" s="46">
        <f t="shared" si="412"/>
        <v>101.14168059082678</v>
      </c>
      <c r="BO137" s="36" t="str">
        <f t="shared" si="393"/>
        <v>Expansion</v>
      </c>
      <c r="BP137" s="2">
        <v>99.841800000000006</v>
      </c>
      <c r="BQ137" s="25">
        <f t="shared" si="467"/>
        <v>6.7752986242949578E-2</v>
      </c>
      <c r="BR137" s="45">
        <f t="shared" si="441"/>
        <v>1.0006775298624295</v>
      </c>
      <c r="BS137" s="45">
        <f t="shared" si="442"/>
        <v>2.5346510847401582E-4</v>
      </c>
      <c r="BT137" s="46">
        <f t="shared" si="413"/>
        <v>100.0506930216948</v>
      </c>
      <c r="BU137" s="36" t="str">
        <f t="shared" si="394"/>
        <v>Recovery</v>
      </c>
      <c r="BV137" s="2">
        <v>103.4114</v>
      </c>
      <c r="BW137" s="25">
        <f t="shared" si="468"/>
        <v>-5.3833537423975002E-2</v>
      </c>
      <c r="BX137" s="45">
        <f t="shared" si="443"/>
        <v>0.99946166462576025</v>
      </c>
      <c r="BY137" s="45">
        <f t="shared" si="444"/>
        <v>6.9759968839770981E-3</v>
      </c>
      <c r="BZ137" s="46">
        <f t="shared" si="414"/>
        <v>101.39519937679542</v>
      </c>
      <c r="CA137" s="36" t="str">
        <f t="shared" si="395"/>
        <v>Expansion</v>
      </c>
      <c r="CB137" s="2">
        <v>101.62820000000001</v>
      </c>
      <c r="CC137" s="25">
        <f t="shared" si="469"/>
        <v>-2.882227086047966E-2</v>
      </c>
      <c r="CD137" s="45">
        <f t="shared" si="445"/>
        <v>0.99971177729139515</v>
      </c>
      <c r="CE137" s="45">
        <f t="shared" si="446"/>
        <v>1.4458004507894806E-2</v>
      </c>
      <c r="CF137" s="46">
        <f t="shared" si="415"/>
        <v>102.89160090157895</v>
      </c>
      <c r="CG137" s="36" t="str">
        <f t="shared" si="396"/>
        <v>Expansion</v>
      </c>
      <c r="CH137" s="2">
        <v>98.979200000000006</v>
      </c>
      <c r="CI137" s="25">
        <f t="shared" si="470"/>
        <v>-6.0178435118346543E-2</v>
      </c>
      <c r="CJ137" s="45">
        <f t="shared" si="447"/>
        <v>0.99939821564881648</v>
      </c>
      <c r="CK137" s="45">
        <f t="shared" si="448"/>
        <v>-3.0227852130302324E-3</v>
      </c>
      <c r="CL137" s="46">
        <f t="shared" si="416"/>
        <v>99.395442957393954</v>
      </c>
      <c r="CM137" s="36" t="str">
        <f t="shared" si="397"/>
        <v>Slowdown</v>
      </c>
      <c r="CN137" s="2">
        <v>99.952299999999994</v>
      </c>
      <c r="CO137" s="25">
        <f t="shared" si="471"/>
        <v>-1.2204332538058105E-2</v>
      </c>
      <c r="CP137" s="45">
        <f t="shared" si="449"/>
        <v>0.99987795667461943</v>
      </c>
      <c r="CQ137" s="45">
        <f t="shared" si="450"/>
        <v>-6.6027137153534809E-5</v>
      </c>
      <c r="CR137" s="46">
        <f t="shared" si="417"/>
        <v>99.986794572569295</v>
      </c>
      <c r="CS137" s="36" t="str">
        <f t="shared" si="398"/>
        <v>Slowdown</v>
      </c>
      <c r="CT137" s="2">
        <v>100.68859999999999</v>
      </c>
      <c r="CU137" s="25">
        <f t="shared" si="472"/>
        <v>0.13346009722099955</v>
      </c>
      <c r="CV137" s="45">
        <f t="shared" si="451"/>
        <v>1.0013346009722099</v>
      </c>
      <c r="CW137" s="45">
        <f t="shared" si="452"/>
        <v>1.185318729643825E-2</v>
      </c>
      <c r="CX137" s="46">
        <f t="shared" si="418"/>
        <v>102.37063745928765</v>
      </c>
      <c r="CY137" s="36" t="str">
        <f t="shared" si="399"/>
        <v>Expansion</v>
      </c>
      <c r="CZ137" s="2">
        <v>99.538200000000003</v>
      </c>
      <c r="DA137" s="25">
        <f t="shared" si="473"/>
        <v>0.13419875096575704</v>
      </c>
      <c r="DB137" s="45">
        <f t="shared" si="453"/>
        <v>1.0013419875096576</v>
      </c>
      <c r="DC137" s="45">
        <f t="shared" si="454"/>
        <v>6.739022917533033E-3</v>
      </c>
      <c r="DD137" s="46">
        <f t="shared" si="476"/>
        <v>101.3478045835066</v>
      </c>
      <c r="DE137" s="36" t="str">
        <f t="shared" si="400"/>
        <v>Recovery</v>
      </c>
      <c r="DF137" s="2">
        <v>100.83329999999999</v>
      </c>
      <c r="DG137" s="25">
        <f t="shared" si="475"/>
        <v>-1.9632515014415614E-2</v>
      </c>
      <c r="DH137" s="45">
        <f t="shared" si="474"/>
        <v>0.99980367484985588</v>
      </c>
      <c r="DI137" s="45">
        <f t="shared" si="455"/>
        <v>-2.3676050680400129E-3</v>
      </c>
      <c r="DJ137" s="46">
        <f t="shared" si="477"/>
        <v>99.526478986391993</v>
      </c>
      <c r="DK137" s="36" t="str">
        <f t="shared" si="478"/>
        <v>Downturn</v>
      </c>
      <c r="DL137" s="22"/>
      <c r="DM137" s="98">
        <f t="shared" si="401"/>
        <v>-1.9830823246747009E-3</v>
      </c>
    </row>
    <row r="138" spans="1:117" x14ac:dyDescent="0.25">
      <c r="A138">
        <v>198503</v>
      </c>
      <c r="B138" s="1">
        <v>100.5903</v>
      </c>
      <c r="C138" s="25">
        <f t="shared" si="456"/>
        <v>0.30463240690512916</v>
      </c>
      <c r="D138" s="45">
        <f t="shared" si="419"/>
        <v>1.0030463240690513</v>
      </c>
      <c r="E138" s="45">
        <f t="shared" si="420"/>
        <v>1.0307942629866229E-2</v>
      </c>
      <c r="F138" s="46">
        <f t="shared" si="402"/>
        <v>102.06158852597325</v>
      </c>
      <c r="G138" s="36" t="str">
        <f t="shared" si="383"/>
        <v>Expansion</v>
      </c>
      <c r="H138" s="1">
        <v>99.7166</v>
      </c>
      <c r="I138" s="25">
        <f t="shared" si="457"/>
        <v>8.0233801296934922E-3</v>
      </c>
      <c r="J138" s="45">
        <f t="shared" si="421"/>
        <v>1.0000802338012968</v>
      </c>
      <c r="K138" s="45">
        <f t="shared" si="422"/>
        <v>3.6707903925339291E-3</v>
      </c>
      <c r="L138" s="46">
        <f t="shared" si="403"/>
        <v>100.73415807850678</v>
      </c>
      <c r="M138" s="36" t="str">
        <f t="shared" si="384"/>
        <v>Recovery</v>
      </c>
      <c r="N138" s="1">
        <v>99.588999999999999</v>
      </c>
      <c r="O138" s="25">
        <f t="shared" si="458"/>
        <v>-1.1244957339445423E-2</v>
      </c>
      <c r="P138" s="45">
        <f t="shared" si="423"/>
        <v>0.9998875504266056</v>
      </c>
      <c r="Q138" s="45">
        <f t="shared" si="424"/>
        <v>1.7977103798205718E-4</v>
      </c>
      <c r="R138" s="46">
        <f t="shared" si="404"/>
        <v>100.0359542075964</v>
      </c>
      <c r="S138" s="36" t="str">
        <f t="shared" si="385"/>
        <v>Recovery</v>
      </c>
      <c r="T138" s="1">
        <v>100.3997</v>
      </c>
      <c r="U138" s="25">
        <f t="shared" si="459"/>
        <v>4.4043425621903491E-2</v>
      </c>
      <c r="V138" s="45">
        <f t="shared" si="425"/>
        <v>1.000440434256219</v>
      </c>
      <c r="W138" s="45">
        <f t="shared" si="426"/>
        <v>5.6855460317872808E-3</v>
      </c>
      <c r="X138" s="46">
        <f t="shared" si="405"/>
        <v>101.13710920635745</v>
      </c>
      <c r="Y138" s="36" t="str">
        <f t="shared" si="386"/>
        <v>Expansion</v>
      </c>
      <c r="Z138" s="1">
        <v>99.940299999999993</v>
      </c>
      <c r="AA138" s="25">
        <f t="shared" si="460"/>
        <v>0.14569882829683189</v>
      </c>
      <c r="AB138" s="45">
        <f t="shared" si="427"/>
        <v>1.0014569882829683</v>
      </c>
      <c r="AC138" s="45">
        <f t="shared" si="428"/>
        <v>-8.4179376052884169E-4</v>
      </c>
      <c r="AD138" s="46">
        <f t="shared" si="406"/>
        <v>99.831641247894225</v>
      </c>
      <c r="AE138" s="36" t="str">
        <f t="shared" si="387"/>
        <v>Slowdown</v>
      </c>
      <c r="AF138" s="1">
        <v>99.5441</v>
      </c>
      <c r="AG138" s="25">
        <f t="shared" si="461"/>
        <v>2.3211181559670273E-2</v>
      </c>
      <c r="AH138" s="45">
        <f t="shared" si="429"/>
        <v>1.0002321118155968</v>
      </c>
      <c r="AI138" s="45">
        <f t="shared" si="430"/>
        <v>2.1857098271367281E-3</v>
      </c>
      <c r="AJ138" s="46">
        <f t="shared" si="407"/>
        <v>100.43714196542734</v>
      </c>
      <c r="AK138" s="36" t="str">
        <f t="shared" si="388"/>
        <v>Recovery</v>
      </c>
      <c r="AL138" s="1">
        <v>99.259600000000006</v>
      </c>
      <c r="AM138" s="25">
        <f t="shared" si="462"/>
        <v>-4.8355704562650995E-3</v>
      </c>
      <c r="AN138" s="45">
        <f t="shared" si="431"/>
        <v>0.99995164429543737</v>
      </c>
      <c r="AO138" s="45">
        <f t="shared" si="432"/>
        <v>-3.9456994685547198E-3</v>
      </c>
      <c r="AP138" s="46">
        <f t="shared" si="408"/>
        <v>99.210860106289061</v>
      </c>
      <c r="AQ138" s="36" t="str">
        <f t="shared" si="389"/>
        <v>Slowdown</v>
      </c>
      <c r="AR138" s="1">
        <v>100.1811</v>
      </c>
      <c r="AS138" s="25">
        <f t="shared" si="463"/>
        <v>-1.6766818466258753E-2</v>
      </c>
      <c r="AT138" s="45">
        <f t="shared" si="433"/>
        <v>0.99983233181533737</v>
      </c>
      <c r="AU138" s="45">
        <f t="shared" si="434"/>
        <v>-6.4840427707435477E-4</v>
      </c>
      <c r="AV138" s="46">
        <f t="shared" si="409"/>
        <v>99.870319144585125</v>
      </c>
      <c r="AW138" s="36" t="str">
        <f t="shared" si="390"/>
        <v>Downturn</v>
      </c>
      <c r="AX138" s="1">
        <v>101.6493</v>
      </c>
      <c r="AY138" s="25">
        <f t="shared" si="464"/>
        <v>-1.5442876112732595E-2</v>
      </c>
      <c r="AZ138" s="45">
        <f t="shared" si="435"/>
        <v>0.99984557123887263</v>
      </c>
      <c r="BA138" s="45">
        <f t="shared" si="436"/>
        <v>5.8590580384181301E-3</v>
      </c>
      <c r="BB138" s="46">
        <f t="shared" si="410"/>
        <v>101.17181160768362</v>
      </c>
      <c r="BC138" s="36" t="str">
        <f t="shared" si="391"/>
        <v>Expansion</v>
      </c>
      <c r="BD138" s="1">
        <v>99.329400000000007</v>
      </c>
      <c r="BE138" s="25">
        <f t="shared" si="465"/>
        <v>7.9193316325922483E-2</v>
      </c>
      <c r="BF138" s="45">
        <f t="shared" si="437"/>
        <v>1.0007919331632593</v>
      </c>
      <c r="BG138" s="45">
        <f t="shared" si="438"/>
        <v>-6.5697667984276897E-4</v>
      </c>
      <c r="BH138" s="46">
        <f t="shared" si="411"/>
        <v>99.868604664031452</v>
      </c>
      <c r="BI138" s="36" t="str">
        <f t="shared" si="392"/>
        <v>Slowdown</v>
      </c>
      <c r="BJ138" s="1">
        <v>100.324</v>
      </c>
      <c r="BK138" s="25">
        <f t="shared" si="466"/>
        <v>0.28869837817087868</v>
      </c>
      <c r="BL138" s="45">
        <f t="shared" si="439"/>
        <v>1.0028869837817087</v>
      </c>
      <c r="BM138" s="45">
        <f t="shared" si="440"/>
        <v>9.2399313921258663E-3</v>
      </c>
      <c r="BN138" s="46">
        <f t="shared" si="412"/>
        <v>101.84798627842517</v>
      </c>
      <c r="BO138" s="36" t="str">
        <f t="shared" si="393"/>
        <v>Expansion</v>
      </c>
      <c r="BP138" s="1">
        <v>99.938599999999994</v>
      </c>
      <c r="BQ138" s="25">
        <f t="shared" si="467"/>
        <v>9.6953380247539162E-2</v>
      </c>
      <c r="BR138" s="45">
        <f t="shared" si="441"/>
        <v>1.0009695338024753</v>
      </c>
      <c r="BS138" s="45">
        <f t="shared" si="442"/>
        <v>1.3285774402338468E-3</v>
      </c>
      <c r="BT138" s="46">
        <f t="shared" si="413"/>
        <v>100.26571548804677</v>
      </c>
      <c r="BU138" s="36" t="str">
        <f t="shared" si="394"/>
        <v>Recovery</v>
      </c>
      <c r="BV138" s="1">
        <v>103.1859</v>
      </c>
      <c r="BW138" s="25">
        <f t="shared" si="468"/>
        <v>-0.2180610648342414</v>
      </c>
      <c r="BX138" s="45">
        <f t="shared" si="443"/>
        <v>0.99781938935165759</v>
      </c>
      <c r="BY138" s="45">
        <f t="shared" si="444"/>
        <v>3.9091649389348948E-3</v>
      </c>
      <c r="BZ138" s="46">
        <f t="shared" si="414"/>
        <v>100.78183298778698</v>
      </c>
      <c r="CA138" s="36" t="str">
        <f t="shared" si="395"/>
        <v>Expansion</v>
      </c>
      <c r="CB138" s="1">
        <v>101.4948</v>
      </c>
      <c r="CC138" s="25">
        <f t="shared" si="469"/>
        <v>-0.1312627794254044</v>
      </c>
      <c r="CD138" s="45">
        <f t="shared" si="445"/>
        <v>0.99868737220574599</v>
      </c>
      <c r="CE138" s="45">
        <f t="shared" si="446"/>
        <v>8.7041214879892692E-3</v>
      </c>
      <c r="CF138" s="46">
        <f t="shared" si="415"/>
        <v>101.74082429759785</v>
      </c>
      <c r="CG138" s="36" t="str">
        <f t="shared" si="396"/>
        <v>Expansion</v>
      </c>
      <c r="CH138" s="1">
        <v>98.893299999999996</v>
      </c>
      <c r="CI138" s="25">
        <f t="shared" si="470"/>
        <v>-8.6785910575160649E-2</v>
      </c>
      <c r="CJ138" s="45">
        <f t="shared" si="447"/>
        <v>0.9991321408942484</v>
      </c>
      <c r="CK138" s="45">
        <f t="shared" si="448"/>
        <v>-3.2926829268291602E-3</v>
      </c>
      <c r="CL138" s="46">
        <f t="shared" si="416"/>
        <v>99.341463414634163</v>
      </c>
      <c r="CM138" s="36" t="str">
        <f t="shared" si="397"/>
        <v>Slowdown</v>
      </c>
      <c r="CN138" s="1">
        <v>99.963899999999995</v>
      </c>
      <c r="CO138" s="25">
        <f t="shared" si="471"/>
        <v>1.1605535840597354E-2</v>
      </c>
      <c r="CP138" s="45">
        <f t="shared" si="449"/>
        <v>1.0001160553584059</v>
      </c>
      <c r="CQ138" s="45">
        <f t="shared" si="450"/>
        <v>-1.5203177464118145E-4</v>
      </c>
      <c r="CR138" s="46">
        <f t="shared" si="417"/>
        <v>99.969593645071768</v>
      </c>
      <c r="CS138" s="36" t="str">
        <f t="shared" si="398"/>
        <v>Slowdown</v>
      </c>
      <c r="CT138" s="1">
        <v>100.7647</v>
      </c>
      <c r="CU138" s="25">
        <f t="shared" si="472"/>
        <v>7.5579559155665027E-2</v>
      </c>
      <c r="CV138" s="45">
        <f t="shared" si="451"/>
        <v>1.0007557955915567</v>
      </c>
      <c r="CW138" s="45">
        <f t="shared" si="452"/>
        <v>1.0426683807153614E-2</v>
      </c>
      <c r="CX138" s="46">
        <f t="shared" si="418"/>
        <v>102.08533676143072</v>
      </c>
      <c r="CY138" s="36" t="str">
        <f t="shared" si="399"/>
        <v>Expansion</v>
      </c>
      <c r="CZ138" s="1">
        <v>99.641400000000004</v>
      </c>
      <c r="DA138" s="25">
        <f t="shared" si="473"/>
        <v>0.10367878864596815</v>
      </c>
      <c r="DB138" s="45">
        <f t="shared" si="453"/>
        <v>1.0010367878864597</v>
      </c>
      <c r="DC138" s="45">
        <f t="shared" si="454"/>
        <v>7.5351732422481721E-3</v>
      </c>
      <c r="DD138" s="46">
        <f t="shared" si="476"/>
        <v>101.50703464844963</v>
      </c>
      <c r="DE138" s="36" t="str">
        <f t="shared" si="400"/>
        <v>Recovery</v>
      </c>
      <c r="DF138" s="1">
        <v>100.83150000000001</v>
      </c>
      <c r="DG138" s="25">
        <f t="shared" si="475"/>
        <v>-1.7851245570547623E-3</v>
      </c>
      <c r="DH138" s="45">
        <f t="shared" si="474"/>
        <v>0.99998214875442948</v>
      </c>
      <c r="DI138" s="45">
        <f t="shared" si="455"/>
        <v>-2.0398346754078034E-3</v>
      </c>
      <c r="DJ138" s="46">
        <f t="shared" si="477"/>
        <v>99.592033064918439</v>
      </c>
      <c r="DK138" s="36" t="str">
        <f t="shared" si="478"/>
        <v>Downturn</v>
      </c>
      <c r="DL138" s="22"/>
      <c r="DM138" s="98">
        <f t="shared" si="401"/>
        <v>6.0099193421248032E-2</v>
      </c>
    </row>
    <row r="139" spans="1:117" x14ac:dyDescent="0.25">
      <c r="A139">
        <v>198504</v>
      </c>
      <c r="B139" s="2">
        <v>100.8934</v>
      </c>
      <c r="C139" s="25">
        <f t="shared" si="456"/>
        <v>0.30132130036395216</v>
      </c>
      <c r="D139" s="45">
        <f t="shared" si="419"/>
        <v>1.0030132130036395</v>
      </c>
      <c r="E139" s="45">
        <f t="shared" si="420"/>
        <v>1.3159889900775879E-2</v>
      </c>
      <c r="F139" s="46">
        <f t="shared" si="402"/>
        <v>102.63197798015517</v>
      </c>
      <c r="G139" s="36" t="str">
        <f t="shared" si="383"/>
        <v>Expansion</v>
      </c>
      <c r="H139" s="2">
        <v>99.732200000000006</v>
      </c>
      <c r="I139" s="25">
        <f t="shared" si="457"/>
        <v>1.564433604836735E-2</v>
      </c>
      <c r="J139" s="45">
        <f t="shared" si="421"/>
        <v>1.0001564433604837</v>
      </c>
      <c r="K139" s="45">
        <f t="shared" si="422"/>
        <v>2.6127876805905892E-3</v>
      </c>
      <c r="L139" s="46">
        <f t="shared" si="403"/>
        <v>100.52255753611811</v>
      </c>
      <c r="M139" s="36" t="str">
        <f t="shared" si="384"/>
        <v>Recovery</v>
      </c>
      <c r="N139" s="2">
        <v>99.579300000000003</v>
      </c>
      <c r="O139" s="25">
        <f t="shared" si="458"/>
        <v>-9.7400315295817375E-3</v>
      </c>
      <c r="P139" s="45">
        <f t="shared" si="423"/>
        <v>0.99990259968470419</v>
      </c>
      <c r="Q139" s="45">
        <f t="shared" si="424"/>
        <v>-4.9204592696194815E-5</v>
      </c>
      <c r="R139" s="46">
        <f t="shared" si="404"/>
        <v>99.99015908146076</v>
      </c>
      <c r="S139" s="36" t="str">
        <f t="shared" si="385"/>
        <v>Slowdown</v>
      </c>
      <c r="T139" s="2">
        <v>100.43219999999999</v>
      </c>
      <c r="U139" s="25">
        <f t="shared" si="459"/>
        <v>3.2370614653229907E-2</v>
      </c>
      <c r="V139" s="45">
        <f t="shared" si="425"/>
        <v>1.0003237061465322</v>
      </c>
      <c r="W139" s="45">
        <f t="shared" si="426"/>
        <v>4.9621608964904862E-3</v>
      </c>
      <c r="X139" s="46">
        <f t="shared" si="405"/>
        <v>100.99243217929809</v>
      </c>
      <c r="Y139" s="36" t="str">
        <f t="shared" si="386"/>
        <v>Expansion</v>
      </c>
      <c r="Z139" s="2">
        <v>100.1832</v>
      </c>
      <c r="AA139" s="25">
        <f t="shared" si="460"/>
        <v>0.24304509792346624</v>
      </c>
      <c r="AB139" s="45">
        <f t="shared" si="427"/>
        <v>1.0024304509792346</v>
      </c>
      <c r="AC139" s="45">
        <f t="shared" si="428"/>
        <v>2.4294479509785472E-3</v>
      </c>
      <c r="AD139" s="46">
        <f t="shared" si="406"/>
        <v>100.48588959019571</v>
      </c>
      <c r="AE139" s="36" t="str">
        <f t="shared" si="387"/>
        <v>Expansion</v>
      </c>
      <c r="AF139" s="2">
        <v>99.552800000000005</v>
      </c>
      <c r="AG139" s="25">
        <f t="shared" si="461"/>
        <v>8.7398449531459858E-3</v>
      </c>
      <c r="AH139" s="45">
        <f t="shared" si="429"/>
        <v>1.0000873984495315</v>
      </c>
      <c r="AI139" s="45">
        <f t="shared" si="430"/>
        <v>1.7801096644156633E-3</v>
      </c>
      <c r="AJ139" s="46">
        <f t="shared" si="407"/>
        <v>100.35602193288314</v>
      </c>
      <c r="AK139" s="36" t="str">
        <f t="shared" si="388"/>
        <v>Recovery</v>
      </c>
      <c r="AL139" s="2">
        <v>99.276600000000002</v>
      </c>
      <c r="AM139" s="25">
        <f t="shared" si="462"/>
        <v>1.7126806878121518E-2</v>
      </c>
      <c r="AN139" s="45">
        <f t="shared" si="431"/>
        <v>1.0001712680687813</v>
      </c>
      <c r="AO139" s="45">
        <f t="shared" si="432"/>
        <v>-2.7984474944550142E-3</v>
      </c>
      <c r="AP139" s="46">
        <f t="shared" si="408"/>
        <v>99.440310501108996</v>
      </c>
      <c r="AQ139" s="36" t="str">
        <f t="shared" si="389"/>
        <v>Slowdown</v>
      </c>
      <c r="AR139" s="2">
        <v>100.2291</v>
      </c>
      <c r="AS139" s="25">
        <f t="shared" si="463"/>
        <v>4.7913229142025608E-2</v>
      </c>
      <c r="AT139" s="45">
        <f t="shared" si="433"/>
        <v>1.0004791322914202</v>
      </c>
      <c r="AU139" s="45">
        <f t="shared" si="434"/>
        <v>-1.4386267291668364E-3</v>
      </c>
      <c r="AV139" s="46">
        <f t="shared" si="409"/>
        <v>99.712274654166634</v>
      </c>
      <c r="AW139" s="36" t="str">
        <f t="shared" si="390"/>
        <v>Downturn</v>
      </c>
      <c r="AX139" s="2">
        <v>101.5808</v>
      </c>
      <c r="AY139" s="25">
        <f t="shared" si="464"/>
        <v>-6.7388560472133333E-2</v>
      </c>
      <c r="AZ139" s="45">
        <f t="shared" si="435"/>
        <v>0.99932611439527863</v>
      </c>
      <c r="BA139" s="45">
        <f t="shared" si="436"/>
        <v>3.1997851008525036E-3</v>
      </c>
      <c r="BB139" s="46">
        <f t="shared" si="410"/>
        <v>100.6399570201705</v>
      </c>
      <c r="BC139" s="36" t="str">
        <f t="shared" si="391"/>
        <v>Expansion</v>
      </c>
      <c r="BD139" s="2">
        <v>99.432199999999995</v>
      </c>
      <c r="BE139" s="25">
        <f t="shared" si="465"/>
        <v>0.1034940309716839</v>
      </c>
      <c r="BF139" s="45">
        <f t="shared" si="437"/>
        <v>1.0010349403097167</v>
      </c>
      <c r="BG139" s="45">
        <f t="shared" si="438"/>
        <v>1.0520730873666562E-3</v>
      </c>
      <c r="BH139" s="46">
        <f t="shared" si="411"/>
        <v>100.21041461747333</v>
      </c>
      <c r="BI139" s="36" t="str">
        <f t="shared" si="392"/>
        <v>Recovery</v>
      </c>
      <c r="BJ139" s="2">
        <v>100.59869999999999</v>
      </c>
      <c r="BK139" s="25">
        <f t="shared" si="466"/>
        <v>0.2738128463777319</v>
      </c>
      <c r="BL139" s="45">
        <f t="shared" si="439"/>
        <v>1.0027381284637773</v>
      </c>
      <c r="BM139" s="45">
        <f t="shared" si="440"/>
        <v>1.2354711133026663E-2</v>
      </c>
      <c r="BN139" s="46">
        <f t="shared" si="412"/>
        <v>102.47094222660533</v>
      </c>
      <c r="BO139" s="36" t="str">
        <f t="shared" si="393"/>
        <v>Expansion</v>
      </c>
      <c r="BP139" s="2">
        <v>100.0278</v>
      </c>
      <c r="BQ139" s="25">
        <f t="shared" si="467"/>
        <v>8.9254802448708787E-2</v>
      </c>
      <c r="BR139" s="45">
        <f t="shared" si="441"/>
        <v>1.000892548024487</v>
      </c>
      <c r="BS139" s="45">
        <f t="shared" si="442"/>
        <v>2.4925059456337717E-3</v>
      </c>
      <c r="BT139" s="46">
        <f t="shared" si="413"/>
        <v>100.49850118912676</v>
      </c>
      <c r="BU139" s="36" t="str">
        <f t="shared" si="394"/>
        <v>Expansion</v>
      </c>
      <c r="BV139" s="2">
        <v>102.81480000000001</v>
      </c>
      <c r="BW139" s="25">
        <f t="shared" si="468"/>
        <v>-0.35964216041145003</v>
      </c>
      <c r="BX139" s="45">
        <f t="shared" si="443"/>
        <v>0.99640357839588545</v>
      </c>
      <c r="BY139" s="45">
        <f t="shared" si="444"/>
        <v>-1.5111138735016683E-3</v>
      </c>
      <c r="BZ139" s="46">
        <f t="shared" si="414"/>
        <v>99.69777722529966</v>
      </c>
      <c r="CA139" s="36" t="str">
        <f t="shared" si="395"/>
        <v>Downturn</v>
      </c>
      <c r="CB139" s="2">
        <v>101.3409</v>
      </c>
      <c r="CC139" s="25">
        <f t="shared" si="469"/>
        <v>-0.15163338417336952</v>
      </c>
      <c r="CD139" s="45">
        <f t="shared" si="445"/>
        <v>0.99848366615826634</v>
      </c>
      <c r="CE139" s="45">
        <f t="shared" si="446"/>
        <v>3.2361850832558492E-3</v>
      </c>
      <c r="CF139" s="46">
        <f t="shared" si="415"/>
        <v>100.64723701665118</v>
      </c>
      <c r="CG139" s="36" t="str">
        <f t="shared" si="396"/>
        <v>Expansion</v>
      </c>
      <c r="CH139" s="2">
        <v>98.797200000000004</v>
      </c>
      <c r="CI139" s="25">
        <f t="shared" si="470"/>
        <v>-9.7175440601125401E-2</v>
      </c>
      <c r="CJ139" s="45">
        <f t="shared" si="447"/>
        <v>0.99902824559398873</v>
      </c>
      <c r="CK139" s="45">
        <f t="shared" si="448"/>
        <v>-3.6918900439982805E-3</v>
      </c>
      <c r="CL139" s="46">
        <f t="shared" si="416"/>
        <v>99.261621991200343</v>
      </c>
      <c r="CM139" s="36" t="str">
        <f t="shared" si="397"/>
        <v>Slowdown</v>
      </c>
      <c r="CN139" s="2">
        <v>99.992699999999999</v>
      </c>
      <c r="CO139" s="25">
        <f t="shared" si="471"/>
        <v>2.8810400554604147E-2</v>
      </c>
      <c r="CP139" s="45">
        <f t="shared" si="449"/>
        <v>1.000288104005546</v>
      </c>
      <c r="CQ139" s="45">
        <f t="shared" si="450"/>
        <v>-7.1000142000232636E-5</v>
      </c>
      <c r="CR139" s="46">
        <f t="shared" si="417"/>
        <v>99.98579997159996</v>
      </c>
      <c r="CS139" s="36" t="str">
        <f t="shared" si="398"/>
        <v>Slowdown</v>
      </c>
      <c r="CT139" s="2">
        <v>100.7852</v>
      </c>
      <c r="CU139" s="25">
        <f t="shared" si="472"/>
        <v>2.0344426173053071E-2</v>
      </c>
      <c r="CV139" s="45">
        <f t="shared" si="451"/>
        <v>1.0002034442617305</v>
      </c>
      <c r="CW139" s="45">
        <f t="shared" si="452"/>
        <v>8.3914894468541945E-3</v>
      </c>
      <c r="CX139" s="46">
        <f t="shared" si="418"/>
        <v>101.67829788937084</v>
      </c>
      <c r="CY139" s="36" t="str">
        <f t="shared" si="399"/>
        <v>Expansion</v>
      </c>
      <c r="CZ139" s="2">
        <v>99.693399999999997</v>
      </c>
      <c r="DA139" s="25">
        <f t="shared" si="473"/>
        <v>5.218714309513163E-2</v>
      </c>
      <c r="DB139" s="45">
        <f t="shared" si="453"/>
        <v>1.0005218714309514</v>
      </c>
      <c r="DC139" s="45">
        <f t="shared" si="454"/>
        <v>7.1668148387618036E-3</v>
      </c>
      <c r="DD139" s="46">
        <f t="shared" si="476"/>
        <v>101.43336296775236</v>
      </c>
      <c r="DE139" s="36" t="str">
        <f t="shared" si="400"/>
        <v>Recovery</v>
      </c>
      <c r="DF139" s="2">
        <v>100.8511</v>
      </c>
      <c r="DG139" s="25">
        <f t="shared" si="475"/>
        <v>1.9438369953830848E-2</v>
      </c>
      <c r="DH139" s="45">
        <f t="shared" si="474"/>
        <v>1.0001943836995384</v>
      </c>
      <c r="DI139" s="45">
        <f t="shared" si="455"/>
        <v>-1.3476955495348442E-3</v>
      </c>
      <c r="DJ139" s="46">
        <f t="shared" si="477"/>
        <v>99.730460890093028</v>
      </c>
      <c r="DK139" s="36" t="str">
        <f t="shared" si="478"/>
        <v>Downturn</v>
      </c>
      <c r="DL139" s="22"/>
      <c r="DM139" s="98">
        <f t="shared" si="401"/>
        <v>0.12337414399270497</v>
      </c>
    </row>
    <row r="140" spans="1:117" x14ac:dyDescent="0.25">
      <c r="A140">
        <v>198505</v>
      </c>
      <c r="B140" s="1">
        <v>101.15219999999999</v>
      </c>
      <c r="C140" s="25">
        <f t="shared" si="456"/>
        <v>0.25650835436212249</v>
      </c>
      <c r="D140" s="45">
        <f t="shared" si="419"/>
        <v>1.0025650835436213</v>
      </c>
      <c r="E140" s="45">
        <f t="shared" si="420"/>
        <v>1.5013646945492232E-2</v>
      </c>
      <c r="F140" s="46">
        <f t="shared" si="402"/>
        <v>103.00272938909845</v>
      </c>
      <c r="G140" s="36" t="str">
        <f t="shared" si="383"/>
        <v>Expansion</v>
      </c>
      <c r="H140" s="1">
        <v>99.768699999999995</v>
      </c>
      <c r="I140" s="25">
        <f t="shared" si="457"/>
        <v>3.659800946934845E-2</v>
      </c>
      <c r="J140" s="45">
        <f t="shared" si="421"/>
        <v>1.0003659800946936</v>
      </c>
      <c r="K140" s="45">
        <f t="shared" si="422"/>
        <v>1.9362114728562752E-3</v>
      </c>
      <c r="L140" s="46">
        <f t="shared" si="403"/>
        <v>100.38724229457125</v>
      </c>
      <c r="M140" s="36" t="str">
        <f t="shared" si="384"/>
        <v>Recovery</v>
      </c>
      <c r="N140" s="1">
        <v>99.576599999999999</v>
      </c>
      <c r="O140" s="25">
        <f t="shared" si="458"/>
        <v>-2.7114068887854862E-3</v>
      </c>
      <c r="P140" s="45">
        <f t="shared" si="423"/>
        <v>0.99997288593111211</v>
      </c>
      <c r="Q140" s="45">
        <f t="shared" si="424"/>
        <v>-2.238980550990366E-4</v>
      </c>
      <c r="R140" s="46">
        <f t="shared" si="404"/>
        <v>99.955220388980194</v>
      </c>
      <c r="S140" s="36" t="str">
        <f t="shared" si="385"/>
        <v>Slowdown</v>
      </c>
      <c r="T140" s="1">
        <v>100.4782</v>
      </c>
      <c r="U140" s="25">
        <f t="shared" si="459"/>
        <v>4.5802043567706854E-2</v>
      </c>
      <c r="V140" s="45">
        <f t="shared" si="425"/>
        <v>1.000458020435677</v>
      </c>
      <c r="W140" s="45">
        <f t="shared" si="426"/>
        <v>4.2166260395395394E-3</v>
      </c>
      <c r="X140" s="46">
        <f t="shared" si="405"/>
        <v>100.84332520790791</v>
      </c>
      <c r="Y140" s="36" t="str">
        <f t="shared" si="386"/>
        <v>Expansion</v>
      </c>
      <c r="Z140" s="1">
        <v>100.5129</v>
      </c>
      <c r="AA140" s="25">
        <f t="shared" si="460"/>
        <v>0.32909709412356819</v>
      </c>
      <c r="AB140" s="45">
        <f t="shared" si="427"/>
        <v>1.0032909709412356</v>
      </c>
      <c r="AC140" s="45">
        <f t="shared" si="428"/>
        <v>6.6500482228644131E-3</v>
      </c>
      <c r="AD140" s="46">
        <f t="shared" si="406"/>
        <v>101.33000964457288</v>
      </c>
      <c r="AE140" s="36" t="str">
        <f t="shared" si="387"/>
        <v>Expansion</v>
      </c>
      <c r="AF140" s="1">
        <v>99.532300000000006</v>
      </c>
      <c r="AG140" s="25">
        <f t="shared" si="461"/>
        <v>-2.0592087816714757E-2</v>
      </c>
      <c r="AH140" s="45">
        <f t="shared" si="429"/>
        <v>0.99979407912183282</v>
      </c>
      <c r="AI140" s="45">
        <f t="shared" si="430"/>
        <v>1.0953155896902267E-3</v>
      </c>
      <c r="AJ140" s="46">
        <f t="shared" si="407"/>
        <v>100.21906311793805</v>
      </c>
      <c r="AK140" s="36" t="str">
        <f t="shared" si="388"/>
        <v>Recovery</v>
      </c>
      <c r="AL140" s="1">
        <v>99.302000000000007</v>
      </c>
      <c r="AM140" s="25">
        <f t="shared" si="462"/>
        <v>2.5585082486713637E-2</v>
      </c>
      <c r="AN140" s="45">
        <f t="shared" si="431"/>
        <v>1.0002558508248671</v>
      </c>
      <c r="AO140" s="45">
        <f t="shared" si="432"/>
        <v>-1.5343684455015882E-3</v>
      </c>
      <c r="AP140" s="46">
        <f t="shared" si="408"/>
        <v>99.693126310899686</v>
      </c>
      <c r="AQ140" s="36" t="str">
        <f t="shared" si="389"/>
        <v>Slowdown</v>
      </c>
      <c r="AR140" s="1">
        <v>100.3318</v>
      </c>
      <c r="AS140" s="25">
        <f t="shared" si="463"/>
        <v>0.10246525210742058</v>
      </c>
      <c r="AT140" s="45">
        <f t="shared" si="433"/>
        <v>1.0010246525210742</v>
      </c>
      <c r="AU140" s="45">
        <f t="shared" si="434"/>
        <v>-7.3999488078912989E-4</v>
      </c>
      <c r="AV140" s="46">
        <f t="shared" si="409"/>
        <v>99.852001023842178</v>
      </c>
      <c r="AW140" s="36" t="str">
        <f t="shared" si="390"/>
        <v>Downturn</v>
      </c>
      <c r="AX140" s="1">
        <v>101.4576</v>
      </c>
      <c r="AY140" s="25">
        <f t="shared" si="464"/>
        <v>-0.12128276209677133</v>
      </c>
      <c r="AZ140" s="45">
        <f t="shared" si="435"/>
        <v>0.99878717237903225</v>
      </c>
      <c r="BA140" s="45">
        <f t="shared" si="436"/>
        <v>3.5199498333216006E-4</v>
      </c>
      <c r="BB140" s="46">
        <f t="shared" si="410"/>
        <v>100.07039899666643</v>
      </c>
      <c r="BC140" s="36" t="str">
        <f t="shared" si="391"/>
        <v>Expansion</v>
      </c>
      <c r="BD140" s="1">
        <v>99.537599999999998</v>
      </c>
      <c r="BE140" s="25">
        <f t="shared" si="465"/>
        <v>0.10600187866707469</v>
      </c>
      <c r="BF140" s="45">
        <f t="shared" si="437"/>
        <v>1.0010600187866707</v>
      </c>
      <c r="BG140" s="45">
        <f t="shared" si="438"/>
        <v>2.7795212050569784E-3</v>
      </c>
      <c r="BH140" s="46">
        <f t="shared" si="411"/>
        <v>100.55590424101139</v>
      </c>
      <c r="BI140" s="36" t="str">
        <f t="shared" si="392"/>
        <v>Recovery</v>
      </c>
      <c r="BJ140" s="1">
        <v>100.8365</v>
      </c>
      <c r="BK140" s="25">
        <f t="shared" si="466"/>
        <v>0.23638476441545181</v>
      </c>
      <c r="BL140" s="45">
        <f t="shared" si="439"/>
        <v>1.0023638476441545</v>
      </c>
      <c r="BM140" s="45">
        <f t="shared" si="440"/>
        <v>1.4377213745871531E-2</v>
      </c>
      <c r="BN140" s="46">
        <f t="shared" si="412"/>
        <v>102.87544274917431</v>
      </c>
      <c r="BO140" s="36" t="str">
        <f t="shared" si="393"/>
        <v>Expansion</v>
      </c>
      <c r="BP140" s="1">
        <v>100.07170000000001</v>
      </c>
      <c r="BQ140" s="25">
        <f t="shared" si="467"/>
        <v>4.3887799191832493E-2</v>
      </c>
      <c r="BR140" s="45">
        <f t="shared" si="441"/>
        <v>1.0004388779919182</v>
      </c>
      <c r="BS140" s="45">
        <f t="shared" si="442"/>
        <v>3.1958970616390303E-3</v>
      </c>
      <c r="BT140" s="46">
        <f t="shared" si="413"/>
        <v>100.63917941232781</v>
      </c>
      <c r="BU140" s="36" t="str">
        <f t="shared" si="394"/>
        <v>Expansion</v>
      </c>
      <c r="BV140" s="1">
        <v>102.34439999999999</v>
      </c>
      <c r="BW140" s="25">
        <f t="shared" si="468"/>
        <v>-0.45752167975817887</v>
      </c>
      <c r="BX140" s="45">
        <f t="shared" si="443"/>
        <v>0.99542478320241823</v>
      </c>
      <c r="BY140" s="45">
        <f t="shared" si="444"/>
        <v>-8.2042038549874352E-3</v>
      </c>
      <c r="BZ140" s="46">
        <f t="shared" si="414"/>
        <v>98.359159229002515</v>
      </c>
      <c r="CA140" s="36" t="str">
        <f t="shared" si="395"/>
        <v>Downturn</v>
      </c>
      <c r="CB140" s="1">
        <v>101.262</v>
      </c>
      <c r="CC140" s="25">
        <f t="shared" si="469"/>
        <v>-7.7856028513664674E-2</v>
      </c>
      <c r="CD140" s="45">
        <f t="shared" si="445"/>
        <v>0.99922143971486332</v>
      </c>
      <c r="CE140" s="45">
        <f t="shared" si="446"/>
        <v>-7.3024394094911571E-4</v>
      </c>
      <c r="CF140" s="46">
        <f t="shared" si="415"/>
        <v>99.85395121181017</v>
      </c>
      <c r="CG140" s="36" t="str">
        <f t="shared" si="396"/>
        <v>Downturn</v>
      </c>
      <c r="CH140" s="1">
        <v>98.715400000000002</v>
      </c>
      <c r="CI140" s="25">
        <f t="shared" si="470"/>
        <v>-8.279586870883103E-2</v>
      </c>
      <c r="CJ140" s="45">
        <f t="shared" si="447"/>
        <v>0.99917204131291171</v>
      </c>
      <c r="CK140" s="45">
        <f t="shared" si="448"/>
        <v>-4.0397191971410784E-3</v>
      </c>
      <c r="CL140" s="46">
        <f t="shared" si="416"/>
        <v>99.192056160571781</v>
      </c>
      <c r="CM140" s="36" t="str">
        <f t="shared" si="397"/>
        <v>Slowdown</v>
      </c>
      <c r="CN140" s="1">
        <v>100.0206</v>
      </c>
      <c r="CO140" s="25">
        <f t="shared" si="471"/>
        <v>2.7902036848692434E-2</v>
      </c>
      <c r="CP140" s="45">
        <f t="shared" si="449"/>
        <v>1.0002790203684868</v>
      </c>
      <c r="CQ140" s="45">
        <f t="shared" si="450"/>
        <v>1.6399311228898483E-4</v>
      </c>
      <c r="CR140" s="46">
        <f t="shared" si="417"/>
        <v>100.03279862245779</v>
      </c>
      <c r="CS140" s="36" t="str">
        <f t="shared" si="398"/>
        <v>Expansion</v>
      </c>
      <c r="CT140" s="1">
        <v>100.7602</v>
      </c>
      <c r="CU140" s="25">
        <f t="shared" si="472"/>
        <v>-2.4805229339234017E-2</v>
      </c>
      <c r="CV140" s="45">
        <f t="shared" si="451"/>
        <v>0.99975194770660769</v>
      </c>
      <c r="CW140" s="45">
        <f t="shared" si="452"/>
        <v>5.9281355823908033E-3</v>
      </c>
      <c r="CX140" s="46">
        <f t="shared" si="418"/>
        <v>101.18562711647816</v>
      </c>
      <c r="CY140" s="36" t="str">
        <f t="shared" si="399"/>
        <v>Expansion</v>
      </c>
      <c r="CZ140" s="1">
        <v>99.675799999999995</v>
      </c>
      <c r="DA140" s="25">
        <f t="shared" si="473"/>
        <v>-1.7654127555085507E-2</v>
      </c>
      <c r="DB140" s="45">
        <f t="shared" si="453"/>
        <v>0.99982345872444911</v>
      </c>
      <c r="DC140" s="45">
        <f t="shared" si="454"/>
        <v>5.6905434065368521E-3</v>
      </c>
      <c r="DD140" s="46">
        <f t="shared" si="476"/>
        <v>101.13810868130737</v>
      </c>
      <c r="DE140" s="36" t="str">
        <f t="shared" si="400"/>
        <v>Recovery</v>
      </c>
      <c r="DF140" s="1">
        <v>100.8939</v>
      </c>
      <c r="DG140" s="25">
        <f t="shared" si="475"/>
        <v>4.2438803344732705E-2</v>
      </c>
      <c r="DH140" s="45">
        <f t="shared" si="474"/>
        <v>1.0004243880334474</v>
      </c>
      <c r="DI140" s="45">
        <f t="shared" si="455"/>
        <v>-3.9827966960592764E-4</v>
      </c>
      <c r="DJ140" s="46">
        <f t="shared" si="477"/>
        <v>99.920344066078812</v>
      </c>
      <c r="DK140" s="36" t="str">
        <f t="shared" si="478"/>
        <v>Downturn</v>
      </c>
      <c r="DL140" s="22"/>
      <c r="DM140" s="98">
        <f t="shared" si="401"/>
        <v>0.16856534038798276</v>
      </c>
    </row>
    <row r="141" spans="1:117" x14ac:dyDescent="0.25">
      <c r="A141">
        <v>198506</v>
      </c>
      <c r="B141" s="2">
        <v>101.3297</v>
      </c>
      <c r="C141" s="25">
        <f t="shared" si="456"/>
        <v>0.17547814086100857</v>
      </c>
      <c r="D141" s="45">
        <f t="shared" si="419"/>
        <v>1.0017547814086101</v>
      </c>
      <c r="E141" s="45">
        <f t="shared" si="420"/>
        <v>1.5328672674020716E-2</v>
      </c>
      <c r="F141" s="46">
        <f t="shared" si="402"/>
        <v>103.06573453480414</v>
      </c>
      <c r="G141" s="36" t="str">
        <f t="shared" si="383"/>
        <v>Expansion</v>
      </c>
      <c r="H141" s="2">
        <v>99.8262</v>
      </c>
      <c r="I141" s="25">
        <f t="shared" si="457"/>
        <v>5.763330583640415E-2</v>
      </c>
      <c r="J141" s="45">
        <f t="shared" si="421"/>
        <v>1.0005763330583641</v>
      </c>
      <c r="K141" s="45">
        <f t="shared" si="422"/>
        <v>1.7802522458876258E-3</v>
      </c>
      <c r="L141" s="46">
        <f t="shared" si="403"/>
        <v>100.35605044917753</v>
      </c>
      <c r="M141" s="36" t="str">
        <f t="shared" si="384"/>
        <v>Recovery</v>
      </c>
      <c r="N141" s="2">
        <v>99.583399999999997</v>
      </c>
      <c r="O141" s="25">
        <f t="shared" si="458"/>
        <v>6.8289136202665723E-3</v>
      </c>
      <c r="P141" s="45">
        <f t="shared" si="423"/>
        <v>1.0000682891362027</v>
      </c>
      <c r="Q141" s="45">
        <f t="shared" si="424"/>
        <v>-2.4295334894142151E-4</v>
      </c>
      <c r="R141" s="46">
        <f t="shared" si="404"/>
        <v>99.951409330211717</v>
      </c>
      <c r="S141" s="36" t="str">
        <f t="shared" si="385"/>
        <v>Slowdown</v>
      </c>
      <c r="T141" s="2">
        <v>100.5565</v>
      </c>
      <c r="U141" s="25">
        <f t="shared" si="459"/>
        <v>7.7927351405577244E-2</v>
      </c>
      <c r="V141" s="45">
        <f t="shared" si="425"/>
        <v>1.0007792735140557</v>
      </c>
      <c r="W141" s="45">
        <f t="shared" si="426"/>
        <v>3.7913007715364433E-3</v>
      </c>
      <c r="X141" s="46">
        <f t="shared" si="405"/>
        <v>100.75826015430729</v>
      </c>
      <c r="Y141" s="36" t="str">
        <f t="shared" si="386"/>
        <v>Expansion</v>
      </c>
      <c r="Z141" s="2">
        <v>100.9114</v>
      </c>
      <c r="AA141" s="25">
        <f t="shared" si="460"/>
        <v>0.39646652320249298</v>
      </c>
      <c r="AB141" s="45">
        <f t="shared" si="427"/>
        <v>1.0039646652320249</v>
      </c>
      <c r="AC141" s="45">
        <f t="shared" si="428"/>
        <v>1.1393681357780183E-2</v>
      </c>
      <c r="AD141" s="46">
        <f t="shared" si="406"/>
        <v>102.27873627155604</v>
      </c>
      <c r="AE141" s="36" t="str">
        <f t="shared" si="387"/>
        <v>Expansion</v>
      </c>
      <c r="AF141" s="2">
        <v>99.468900000000005</v>
      </c>
      <c r="AG141" s="25">
        <f t="shared" si="461"/>
        <v>-6.3697915149154044E-2</v>
      </c>
      <c r="AH141" s="45">
        <f t="shared" si="429"/>
        <v>0.99936302084850848</v>
      </c>
      <c r="AI141" s="45">
        <f t="shared" si="430"/>
        <v>6.7362274311477677E-5</v>
      </c>
      <c r="AJ141" s="46">
        <f t="shared" si="407"/>
        <v>100.0134724548623</v>
      </c>
      <c r="AK141" s="36" t="str">
        <f t="shared" si="388"/>
        <v>Recovery</v>
      </c>
      <c r="AL141" s="2">
        <v>99.322599999999994</v>
      </c>
      <c r="AM141" s="25">
        <f t="shared" si="462"/>
        <v>2.0744798694877761E-2</v>
      </c>
      <c r="AN141" s="45">
        <f t="shared" si="431"/>
        <v>1.0002074479869487</v>
      </c>
      <c r="AO141" s="45">
        <f t="shared" si="432"/>
        <v>-4.3576317428817291E-4</v>
      </c>
      <c r="AP141" s="46">
        <f t="shared" si="408"/>
        <v>99.912847365142369</v>
      </c>
      <c r="AQ141" s="36" t="str">
        <f t="shared" si="389"/>
        <v>Slowdown</v>
      </c>
      <c r="AR141" s="2">
        <v>100.46680000000001</v>
      </c>
      <c r="AS141" s="25">
        <f t="shared" si="463"/>
        <v>0.13455355131673619</v>
      </c>
      <c r="AT141" s="45">
        <f t="shared" si="433"/>
        <v>1.0013455355131673</v>
      </c>
      <c r="AU141" s="45">
        <f t="shared" si="434"/>
        <v>1.0930965522117919E-3</v>
      </c>
      <c r="AV141" s="46">
        <f t="shared" si="409"/>
        <v>100.21861931044236</v>
      </c>
      <c r="AW141" s="36" t="str">
        <f t="shared" si="390"/>
        <v>Expansion</v>
      </c>
      <c r="AX141" s="2">
        <v>101.2784</v>
      </c>
      <c r="AY141" s="25">
        <f t="shared" si="464"/>
        <v>-0.176625506615566</v>
      </c>
      <c r="AZ141" s="45">
        <f t="shared" si="435"/>
        <v>0.99823374493384431</v>
      </c>
      <c r="BA141" s="45">
        <f t="shared" si="436"/>
        <v>-2.6470449209824443E-3</v>
      </c>
      <c r="BB141" s="46">
        <f t="shared" si="410"/>
        <v>99.470591015803507</v>
      </c>
      <c r="BC141" s="36" t="str">
        <f t="shared" si="391"/>
        <v>Downturn</v>
      </c>
      <c r="BD141" s="2">
        <v>99.627200000000002</v>
      </c>
      <c r="BE141" s="25">
        <f t="shared" si="465"/>
        <v>9.001623507097252E-2</v>
      </c>
      <c r="BF141" s="45">
        <f t="shared" si="437"/>
        <v>1.0009001623507097</v>
      </c>
      <c r="BG141" s="45">
        <f t="shared" si="438"/>
        <v>4.1151433849802022E-3</v>
      </c>
      <c r="BH141" s="46">
        <f t="shared" si="411"/>
        <v>100.82302867699605</v>
      </c>
      <c r="BI141" s="36" t="str">
        <f t="shared" si="392"/>
        <v>Recovery</v>
      </c>
      <c r="BJ141" s="2">
        <v>101.0234</v>
      </c>
      <c r="BK141" s="25">
        <f t="shared" si="466"/>
        <v>0.18534955100583053</v>
      </c>
      <c r="BL141" s="45">
        <f t="shared" si="439"/>
        <v>1.0018534955100582</v>
      </c>
      <c r="BM141" s="45">
        <f t="shared" si="440"/>
        <v>1.4880121194829732E-2</v>
      </c>
      <c r="BN141" s="46">
        <f t="shared" si="412"/>
        <v>102.97602423896595</v>
      </c>
      <c r="BO141" s="36" t="str">
        <f t="shared" si="393"/>
        <v>Expansion</v>
      </c>
      <c r="BP141" s="2">
        <v>100.0583</v>
      </c>
      <c r="BQ141" s="25">
        <f t="shared" si="467"/>
        <v>-1.3390399083861167E-2</v>
      </c>
      <c r="BR141" s="45">
        <f t="shared" si="441"/>
        <v>0.99986609600916143</v>
      </c>
      <c r="BS141" s="45">
        <f t="shared" si="442"/>
        <v>3.1269298942115942E-3</v>
      </c>
      <c r="BT141" s="46">
        <f t="shared" si="413"/>
        <v>100.62538597884232</v>
      </c>
      <c r="BU141" s="36" t="str">
        <f t="shared" si="394"/>
        <v>Expansion</v>
      </c>
      <c r="BV141" s="2">
        <v>101.8279</v>
      </c>
      <c r="BW141" s="25">
        <f t="shared" si="468"/>
        <v>-0.50466855050202408</v>
      </c>
      <c r="BX141" s="45">
        <f t="shared" si="443"/>
        <v>0.99495331449497981</v>
      </c>
      <c r="BY141" s="45">
        <f t="shared" si="444"/>
        <v>-1.4986863641112347E-2</v>
      </c>
      <c r="BZ141" s="46">
        <f t="shared" si="414"/>
        <v>97.002627271777527</v>
      </c>
      <c r="CA141" s="36" t="str">
        <f t="shared" si="395"/>
        <v>Downturn</v>
      </c>
      <c r="CB141" s="2">
        <v>101.321</v>
      </c>
      <c r="CC141" s="25">
        <f t="shared" si="469"/>
        <v>5.8264699492403371E-2</v>
      </c>
      <c r="CD141" s="45">
        <f t="shared" si="445"/>
        <v>1.0005826469949239</v>
      </c>
      <c r="CE141" s="45">
        <f t="shared" si="446"/>
        <v>-2.3306947676051681E-3</v>
      </c>
      <c r="CF141" s="46">
        <f t="shared" si="415"/>
        <v>99.533861046478961</v>
      </c>
      <c r="CG141" s="36" t="str">
        <f t="shared" si="396"/>
        <v>Downturn</v>
      </c>
      <c r="CH141" s="2">
        <v>98.668499999999995</v>
      </c>
      <c r="CI141" s="25">
        <f t="shared" si="470"/>
        <v>-4.7510317539115415E-2</v>
      </c>
      <c r="CJ141" s="45">
        <f t="shared" si="447"/>
        <v>0.99952489682460888</v>
      </c>
      <c r="CK141" s="45">
        <f t="shared" si="448"/>
        <v>-4.1421533747347805E-3</v>
      </c>
      <c r="CL141" s="46">
        <f t="shared" si="416"/>
        <v>99.171569325053042</v>
      </c>
      <c r="CM141" s="36" t="str">
        <f t="shared" si="397"/>
        <v>Slowdown</v>
      </c>
      <c r="CN141" s="2">
        <v>100.0243</v>
      </c>
      <c r="CO141" s="25">
        <f t="shared" si="471"/>
        <v>3.6992379569757922E-3</v>
      </c>
      <c r="CP141" s="45">
        <f t="shared" si="449"/>
        <v>1.0000369923795698</v>
      </c>
      <c r="CQ141" s="45">
        <f t="shared" si="450"/>
        <v>3.6304356522753878E-4</v>
      </c>
      <c r="CR141" s="46">
        <f t="shared" si="417"/>
        <v>100.07260871304551</v>
      </c>
      <c r="CS141" s="36" t="str">
        <f t="shared" si="398"/>
        <v>Expansion</v>
      </c>
      <c r="CT141" s="2">
        <v>100.70350000000001</v>
      </c>
      <c r="CU141" s="25">
        <f t="shared" si="472"/>
        <v>-5.6272218594238796E-2</v>
      </c>
      <c r="CV141" s="45">
        <f t="shared" si="451"/>
        <v>0.99943727781405767</v>
      </c>
      <c r="CW141" s="45">
        <f t="shared" si="452"/>
        <v>3.2777249201740855E-3</v>
      </c>
      <c r="CX141" s="46">
        <f t="shared" si="418"/>
        <v>100.65554498403482</v>
      </c>
      <c r="CY141" s="36" t="str">
        <f t="shared" si="399"/>
        <v>Expansion</v>
      </c>
      <c r="CZ141" s="2">
        <v>99.584500000000006</v>
      </c>
      <c r="DA141" s="25">
        <f t="shared" si="473"/>
        <v>-9.1596957335671969E-2</v>
      </c>
      <c r="DB141" s="45">
        <f t="shared" si="453"/>
        <v>0.99908403042664329</v>
      </c>
      <c r="DC141" s="45">
        <f t="shared" si="454"/>
        <v>3.2924397804907635E-3</v>
      </c>
      <c r="DD141" s="46">
        <f t="shared" si="476"/>
        <v>100.65848795609816</v>
      </c>
      <c r="DE141" s="36" t="str">
        <f t="shared" si="400"/>
        <v>Recovery</v>
      </c>
      <c r="DF141" s="2">
        <v>100.9559</v>
      </c>
      <c r="DG141" s="25">
        <f t="shared" si="475"/>
        <v>6.1450692261868764E-2</v>
      </c>
      <c r="DH141" s="45">
        <f t="shared" si="474"/>
        <v>1.0006145069226187</v>
      </c>
      <c r="DI141" s="45">
        <f t="shared" si="455"/>
        <v>6.7599915549676481E-4</v>
      </c>
      <c r="DJ141" s="46">
        <f t="shared" si="477"/>
        <v>100.13519983109936</v>
      </c>
      <c r="DK141" s="36" t="str">
        <f t="shared" si="478"/>
        <v>Expansion</v>
      </c>
      <c r="DL141" s="22"/>
      <c r="DM141" s="98">
        <f t="shared" si="401"/>
        <v>0.17513447294632556</v>
      </c>
    </row>
    <row r="142" spans="1:117" x14ac:dyDescent="0.25">
      <c r="A142">
        <v>198507</v>
      </c>
      <c r="B142" s="1">
        <v>101.4057</v>
      </c>
      <c r="C142" s="25">
        <f t="shared" si="456"/>
        <v>7.5002689241153775E-2</v>
      </c>
      <c r="D142" s="45">
        <f t="shared" si="419"/>
        <v>1.0007500268924114</v>
      </c>
      <c r="E142" s="45">
        <f t="shared" si="420"/>
        <v>1.3919107001447939E-2</v>
      </c>
      <c r="F142" s="46">
        <f t="shared" si="402"/>
        <v>102.78382140028958</v>
      </c>
      <c r="G142" s="36" t="str">
        <f t="shared" si="383"/>
        <v>Expansion</v>
      </c>
      <c r="H142" s="1">
        <v>99.880799999999994</v>
      </c>
      <c r="I142" s="25">
        <f t="shared" si="457"/>
        <v>5.4695060014298399E-2</v>
      </c>
      <c r="J142" s="45">
        <f t="shared" si="421"/>
        <v>1.000546950600143</v>
      </c>
      <c r="K142" s="45">
        <f t="shared" si="422"/>
        <v>1.9089080704781658E-3</v>
      </c>
      <c r="L142" s="46">
        <f t="shared" si="403"/>
        <v>100.38178161409563</v>
      </c>
      <c r="M142" s="36" t="str">
        <f t="shared" si="384"/>
        <v>Recovery</v>
      </c>
      <c r="N142" s="1">
        <v>99.596699999999998</v>
      </c>
      <c r="O142" s="25">
        <f t="shared" si="458"/>
        <v>1.3355639594551881E-2</v>
      </c>
      <c r="P142" s="45">
        <f t="shared" si="423"/>
        <v>1.0001335563959455</v>
      </c>
      <c r="Q142" s="45">
        <f t="shared" si="424"/>
        <v>-1.1043322955950341E-4</v>
      </c>
      <c r="R142" s="46">
        <f t="shared" si="404"/>
        <v>99.977913354088102</v>
      </c>
      <c r="S142" s="36" t="str">
        <f t="shared" si="385"/>
        <v>Slowdown</v>
      </c>
      <c r="T142" s="1">
        <v>100.66589999999999</v>
      </c>
      <c r="U142" s="25">
        <f t="shared" si="459"/>
        <v>0.108794558283148</v>
      </c>
      <c r="V142" s="45">
        <f t="shared" si="425"/>
        <v>1.0010879455828314</v>
      </c>
      <c r="W142" s="45">
        <f t="shared" si="426"/>
        <v>3.8412177019104821E-3</v>
      </c>
      <c r="X142" s="46">
        <f t="shared" si="405"/>
        <v>100.7682435403821</v>
      </c>
      <c r="Y142" s="36" t="str">
        <f t="shared" si="386"/>
        <v>Expansion</v>
      </c>
      <c r="Z142" s="1">
        <v>101.35039999999999</v>
      </c>
      <c r="AA142" s="25">
        <f t="shared" si="460"/>
        <v>0.43503509018801934</v>
      </c>
      <c r="AB142" s="45">
        <f t="shared" si="427"/>
        <v>1.0043503509018803</v>
      </c>
      <c r="AC142" s="45">
        <f t="shared" si="428"/>
        <v>1.6076706220149672E-2</v>
      </c>
      <c r="AD142" s="46">
        <f t="shared" si="406"/>
        <v>103.21534124402993</v>
      </c>
      <c r="AE142" s="36" t="str">
        <f t="shared" si="387"/>
        <v>Expansion</v>
      </c>
      <c r="AF142" s="1">
        <v>99.358099999999993</v>
      </c>
      <c r="AG142" s="25">
        <f t="shared" si="461"/>
        <v>-0.11139160079181711</v>
      </c>
      <c r="AH142" s="45">
        <f t="shared" si="429"/>
        <v>0.99888608399208179</v>
      </c>
      <c r="AI142" s="45">
        <f t="shared" si="430"/>
        <v>-1.3618966446083958E-3</v>
      </c>
      <c r="AJ142" s="46">
        <f t="shared" si="407"/>
        <v>99.727620671078327</v>
      </c>
      <c r="AK142" s="36" t="str">
        <f t="shared" si="388"/>
        <v>Slowdown</v>
      </c>
      <c r="AL142" s="1">
        <v>99.329300000000003</v>
      </c>
      <c r="AM142" s="25">
        <f t="shared" si="462"/>
        <v>6.7456953402440685E-3</v>
      </c>
      <c r="AN142" s="45">
        <f t="shared" si="431"/>
        <v>1.0000674569534025</v>
      </c>
      <c r="AO142" s="45">
        <f t="shared" si="432"/>
        <v>2.9305076928354268E-4</v>
      </c>
      <c r="AP142" s="46">
        <f t="shared" si="408"/>
        <v>100.0586101538567</v>
      </c>
      <c r="AQ142" s="36" t="str">
        <f t="shared" si="389"/>
        <v>Recovery</v>
      </c>
      <c r="AR142" s="1">
        <v>100.6022</v>
      </c>
      <c r="AS142" s="25">
        <f t="shared" si="463"/>
        <v>0.13477088948786062</v>
      </c>
      <c r="AT142" s="45">
        <f t="shared" si="433"/>
        <v>1.0013477088948786</v>
      </c>
      <c r="AU142" s="45">
        <f t="shared" si="434"/>
        <v>3.3100529269380896E-3</v>
      </c>
      <c r="AV142" s="46">
        <f t="shared" si="409"/>
        <v>100.66201058538762</v>
      </c>
      <c r="AW142" s="36" t="str">
        <f t="shared" si="390"/>
        <v>Expansion</v>
      </c>
      <c r="AX142" s="1">
        <v>101.0463</v>
      </c>
      <c r="AY142" s="25">
        <f t="shared" si="464"/>
        <v>-0.22917028705035097</v>
      </c>
      <c r="AZ142" s="45">
        <f t="shared" si="435"/>
        <v>0.99770829712949649</v>
      </c>
      <c r="BA142" s="45">
        <f t="shared" si="436"/>
        <v>-5.7384912845187541E-3</v>
      </c>
      <c r="BB142" s="46">
        <f t="shared" si="410"/>
        <v>98.852301743096248</v>
      </c>
      <c r="BC142" s="36" t="str">
        <f t="shared" si="391"/>
        <v>Downturn</v>
      </c>
      <c r="BD142" s="1">
        <v>99.692700000000002</v>
      </c>
      <c r="BE142" s="25">
        <f t="shared" si="465"/>
        <v>6.5745097724316359E-2</v>
      </c>
      <c r="BF142" s="45">
        <f t="shared" si="437"/>
        <v>1.0006574509772432</v>
      </c>
      <c r="BG142" s="45">
        <f t="shared" si="438"/>
        <v>4.8340390533105904E-3</v>
      </c>
      <c r="BH142" s="46">
        <f t="shared" si="411"/>
        <v>100.96680781066212</v>
      </c>
      <c r="BI142" s="36" t="str">
        <f t="shared" si="392"/>
        <v>Recovery</v>
      </c>
      <c r="BJ142" s="1">
        <v>101.15779999999999</v>
      </c>
      <c r="BK142" s="25">
        <f t="shared" si="466"/>
        <v>0.13303848415317582</v>
      </c>
      <c r="BL142" s="45">
        <f t="shared" si="439"/>
        <v>1.0013303848415318</v>
      </c>
      <c r="BM142" s="45">
        <f t="shared" si="440"/>
        <v>1.3988250070417152E-2</v>
      </c>
      <c r="BN142" s="46">
        <f t="shared" si="412"/>
        <v>102.79765001408343</v>
      </c>
      <c r="BO142" s="36" t="str">
        <f t="shared" si="393"/>
        <v>Expansion</v>
      </c>
      <c r="BP142" s="1">
        <v>100.0295</v>
      </c>
      <c r="BQ142" s="25">
        <f t="shared" si="467"/>
        <v>-2.8783219383103582E-2</v>
      </c>
      <c r="BR142" s="45">
        <f t="shared" si="441"/>
        <v>0.99971216780616901</v>
      </c>
      <c r="BS142" s="45">
        <f t="shared" si="442"/>
        <v>2.5587777200919426E-3</v>
      </c>
      <c r="BT142" s="46">
        <f t="shared" si="413"/>
        <v>100.51175554401838</v>
      </c>
      <c r="BU142" s="36" t="str">
        <f t="shared" si="394"/>
        <v>Expansion</v>
      </c>
      <c r="BV142" s="1">
        <v>101.31780000000001</v>
      </c>
      <c r="BW142" s="25">
        <f t="shared" si="468"/>
        <v>-0.50094325818365526</v>
      </c>
      <c r="BX142" s="45">
        <f t="shared" si="443"/>
        <v>0.9949905674181635</v>
      </c>
      <c r="BY142" s="45">
        <f t="shared" si="444"/>
        <v>-2.0772786711911295E-2</v>
      </c>
      <c r="BZ142" s="46">
        <f t="shared" si="414"/>
        <v>95.845442657617738</v>
      </c>
      <c r="CA142" s="36" t="str">
        <f t="shared" si="395"/>
        <v>Downturn</v>
      </c>
      <c r="CB142" s="1">
        <v>101.4997</v>
      </c>
      <c r="CC142" s="25">
        <f t="shared" si="469"/>
        <v>0.17637015031435369</v>
      </c>
      <c r="CD142" s="45">
        <f t="shared" si="445"/>
        <v>1.0017637015031435</v>
      </c>
      <c r="CE142" s="45">
        <f t="shared" si="446"/>
        <v>-1.5522711064113182E-3</v>
      </c>
      <c r="CF142" s="46">
        <f t="shared" si="415"/>
        <v>99.689545778717729</v>
      </c>
      <c r="CG142" s="36" t="str">
        <f t="shared" si="396"/>
        <v>Downturn</v>
      </c>
      <c r="CH142" s="1">
        <v>98.657600000000002</v>
      </c>
      <c r="CI142" s="25">
        <f t="shared" si="470"/>
        <v>-1.1047092030376827E-2</v>
      </c>
      <c r="CJ142" s="45">
        <f t="shared" si="447"/>
        <v>0.99988952907969619</v>
      </c>
      <c r="CK142" s="45">
        <f t="shared" si="448"/>
        <v>-3.8489965548853533E-3</v>
      </c>
      <c r="CL142" s="46">
        <f t="shared" si="416"/>
        <v>99.230200689022922</v>
      </c>
      <c r="CM142" s="36" t="str">
        <f t="shared" si="397"/>
        <v>Slowdown</v>
      </c>
      <c r="CN142" s="1">
        <v>99.9816</v>
      </c>
      <c r="CO142" s="25">
        <f t="shared" si="471"/>
        <v>-4.2689626420776158E-2</v>
      </c>
      <c r="CP142" s="45">
        <f t="shared" si="449"/>
        <v>0.99957310373579222</v>
      </c>
      <c r="CQ142" s="45">
        <f t="shared" si="450"/>
        <v>1.7106072655770355E-4</v>
      </c>
      <c r="CR142" s="46">
        <f t="shared" si="417"/>
        <v>100.03421214531154</v>
      </c>
      <c r="CS142" s="36" t="str">
        <f t="shared" si="398"/>
        <v>Recovery</v>
      </c>
      <c r="CT142" s="1">
        <v>100.6319</v>
      </c>
      <c r="CU142" s="25">
        <f t="shared" si="472"/>
        <v>-7.1099812816837207E-2</v>
      </c>
      <c r="CV142" s="45">
        <f t="shared" si="451"/>
        <v>0.99928900187183167</v>
      </c>
      <c r="CW142" s="45">
        <f t="shared" si="452"/>
        <v>7.7072708901848586E-4</v>
      </c>
      <c r="CX142" s="46">
        <f t="shared" si="418"/>
        <v>100.1541454178037</v>
      </c>
      <c r="CY142" s="36" t="str">
        <f t="shared" si="399"/>
        <v>Expansion</v>
      </c>
      <c r="CZ142" s="1">
        <v>99.444299999999998</v>
      </c>
      <c r="DA142" s="25">
        <f t="shared" si="473"/>
        <v>-0.14078496151510245</v>
      </c>
      <c r="DB142" s="45">
        <f t="shared" si="453"/>
        <v>0.99859215038484894</v>
      </c>
      <c r="DC142" s="45">
        <f t="shared" si="454"/>
        <v>3.9736511717780587E-4</v>
      </c>
      <c r="DD142" s="46">
        <f t="shared" si="476"/>
        <v>100.07947302343555</v>
      </c>
      <c r="DE142" s="36" t="str">
        <f t="shared" si="400"/>
        <v>Recovery</v>
      </c>
      <c r="DF142" s="1">
        <v>101.0211</v>
      </c>
      <c r="DG142" s="25">
        <f t="shared" si="475"/>
        <v>6.4582654406532325E-2</v>
      </c>
      <c r="DH142" s="45">
        <f t="shared" si="474"/>
        <v>1.0006458265440654</v>
      </c>
      <c r="DI142" s="45">
        <f t="shared" si="455"/>
        <v>1.6657891527382951E-3</v>
      </c>
      <c r="DJ142" s="46">
        <f t="shared" si="477"/>
        <v>100.33315783054766</v>
      </c>
      <c r="DK142" s="36" t="str">
        <f t="shared" si="478"/>
        <v>Expansion</v>
      </c>
      <c r="DL142" s="22"/>
      <c r="DM142" s="98">
        <f t="shared" si="401"/>
        <v>0.13283027539745529</v>
      </c>
    </row>
    <row r="143" spans="1:117" x14ac:dyDescent="0.25">
      <c r="A143">
        <v>198508</v>
      </c>
      <c r="B143" s="2">
        <v>101.37260000000001</v>
      </c>
      <c r="C143" s="25">
        <f t="shared" si="456"/>
        <v>-3.264116316931924E-2</v>
      </c>
      <c r="D143" s="45">
        <f t="shared" si="419"/>
        <v>0.99967358836830678</v>
      </c>
      <c r="E143" s="45">
        <f t="shared" si="420"/>
        <v>1.0847107438016534E-2</v>
      </c>
      <c r="F143" s="46">
        <f t="shared" si="402"/>
        <v>102.1694214876033</v>
      </c>
      <c r="G143" s="36" t="str">
        <f t="shared" si="383"/>
        <v>Expansion</v>
      </c>
      <c r="H143" s="2">
        <v>99.903499999999994</v>
      </c>
      <c r="I143" s="25">
        <f t="shared" si="457"/>
        <v>2.2727090692105378E-2</v>
      </c>
      <c r="J143" s="45">
        <f t="shared" si="421"/>
        <v>1.0002272709069211</v>
      </c>
      <c r="K143" s="45">
        <f t="shared" si="422"/>
        <v>1.9546959840976985E-3</v>
      </c>
      <c r="L143" s="46">
        <f t="shared" si="403"/>
        <v>100.39093919681955</v>
      </c>
      <c r="M143" s="36" t="str">
        <f t="shared" si="384"/>
        <v>Recovery</v>
      </c>
      <c r="N143" s="2">
        <v>99.610699999999994</v>
      </c>
      <c r="O143" s="25">
        <f t="shared" si="458"/>
        <v>1.4056690633319975E-2</v>
      </c>
      <c r="P143" s="45">
        <f t="shared" si="423"/>
        <v>1.0001405669063332</v>
      </c>
      <c r="Q143" s="45">
        <f t="shared" si="424"/>
        <v>1.0542147505732125E-4</v>
      </c>
      <c r="R143" s="46">
        <f t="shared" si="404"/>
        <v>100.02108429501146</v>
      </c>
      <c r="S143" s="36" t="str">
        <f t="shared" si="385"/>
        <v>Recovery</v>
      </c>
      <c r="T143" s="2">
        <v>100.7915</v>
      </c>
      <c r="U143" s="25">
        <f t="shared" si="459"/>
        <v>0.12476916214925385</v>
      </c>
      <c r="V143" s="45">
        <f t="shared" si="425"/>
        <v>1.0012476916214925</v>
      </c>
      <c r="W143" s="45">
        <f t="shared" si="426"/>
        <v>4.3445551065957044E-3</v>
      </c>
      <c r="X143" s="46">
        <f t="shared" si="405"/>
        <v>100.86891102131914</v>
      </c>
      <c r="Y143" s="36" t="str">
        <f t="shared" si="386"/>
        <v>Expansion</v>
      </c>
      <c r="Z143" s="2">
        <v>101.79730000000001</v>
      </c>
      <c r="AA143" s="25">
        <f t="shared" si="460"/>
        <v>0.44094547234151388</v>
      </c>
      <c r="AB143" s="45">
        <f t="shared" si="427"/>
        <v>1.004409454723415</v>
      </c>
      <c r="AC143" s="45">
        <f t="shared" si="428"/>
        <v>2.0065153630095089E-2</v>
      </c>
      <c r="AD143" s="46">
        <f t="shared" si="406"/>
        <v>104.01303072601902</v>
      </c>
      <c r="AE143" s="36" t="str">
        <f t="shared" si="387"/>
        <v>Expansion</v>
      </c>
      <c r="AF143" s="2">
        <v>99.200299999999999</v>
      </c>
      <c r="AG143" s="25">
        <f t="shared" si="461"/>
        <v>-0.15881946212739034</v>
      </c>
      <c r="AH143" s="45">
        <f t="shared" si="429"/>
        <v>0.99841180537872609</v>
      </c>
      <c r="AI143" s="45">
        <f t="shared" si="430"/>
        <v>-3.2224354658816345E-3</v>
      </c>
      <c r="AJ143" s="46">
        <f t="shared" si="407"/>
        <v>99.355512906823677</v>
      </c>
      <c r="AK143" s="36" t="str">
        <f t="shared" si="388"/>
        <v>Slowdown</v>
      </c>
      <c r="AL143" s="2">
        <v>99.316400000000002</v>
      </c>
      <c r="AM143" s="25">
        <f t="shared" si="462"/>
        <v>-1.2987104509950146E-2</v>
      </c>
      <c r="AN143" s="45">
        <f t="shared" si="431"/>
        <v>0.99987012895490046</v>
      </c>
      <c r="AO143" s="45">
        <f t="shared" si="432"/>
        <v>5.2385346609717942E-4</v>
      </c>
      <c r="AP143" s="46">
        <f t="shared" si="408"/>
        <v>100.10477069321944</v>
      </c>
      <c r="AQ143" s="36" t="str">
        <f t="shared" si="389"/>
        <v>Recovery</v>
      </c>
      <c r="AR143" s="2">
        <v>100.705</v>
      </c>
      <c r="AS143" s="25">
        <f t="shared" si="463"/>
        <v>0.10218464407339203</v>
      </c>
      <c r="AT143" s="45">
        <f t="shared" si="433"/>
        <v>1.0010218464407339</v>
      </c>
      <c r="AU143" s="45">
        <f t="shared" si="434"/>
        <v>5.0609843120461573E-3</v>
      </c>
      <c r="AV143" s="46">
        <f t="shared" si="409"/>
        <v>101.01219686240923</v>
      </c>
      <c r="AW143" s="36" t="str">
        <f t="shared" si="390"/>
        <v>Expansion</v>
      </c>
      <c r="AX143" s="2">
        <v>100.7658</v>
      </c>
      <c r="AY143" s="25">
        <f t="shared" si="464"/>
        <v>-0.27759551809418404</v>
      </c>
      <c r="AZ143" s="45">
        <f t="shared" si="435"/>
        <v>0.99722404481905813</v>
      </c>
      <c r="BA143" s="45">
        <f t="shared" si="436"/>
        <v>-8.8447351595929424E-3</v>
      </c>
      <c r="BB143" s="46">
        <f t="shared" si="410"/>
        <v>98.231052968081414</v>
      </c>
      <c r="BC143" s="36" t="str">
        <f t="shared" si="391"/>
        <v>Downturn</v>
      </c>
      <c r="BD143" s="2">
        <v>99.731700000000004</v>
      </c>
      <c r="BE143" s="25">
        <f t="shared" si="465"/>
        <v>3.9120216425075738E-2</v>
      </c>
      <c r="BF143" s="45">
        <f t="shared" si="437"/>
        <v>1.0003912021642507</v>
      </c>
      <c r="BG143" s="45">
        <f t="shared" si="438"/>
        <v>4.8453009950548687E-3</v>
      </c>
      <c r="BH143" s="46">
        <f t="shared" si="411"/>
        <v>100.96906019901097</v>
      </c>
      <c r="BI143" s="36" t="str">
        <f t="shared" si="392"/>
        <v>Recovery</v>
      </c>
      <c r="BJ143" s="2">
        <v>101.2411</v>
      </c>
      <c r="BK143" s="25">
        <f t="shared" si="466"/>
        <v>8.2346591167471395E-2</v>
      </c>
      <c r="BL143" s="45">
        <f t="shared" si="439"/>
        <v>1.0008234659116748</v>
      </c>
      <c r="BM143" s="45">
        <f t="shared" si="440"/>
        <v>1.2054756725632387E-2</v>
      </c>
      <c r="BN143" s="46">
        <f t="shared" si="412"/>
        <v>102.41095134512648</v>
      </c>
      <c r="BO143" s="36" t="str">
        <f t="shared" si="393"/>
        <v>Expansion</v>
      </c>
      <c r="BP143" s="2">
        <v>100.044</v>
      </c>
      <c r="BQ143" s="25">
        <f t="shared" si="467"/>
        <v>1.4495723761488543E-2</v>
      </c>
      <c r="BR143" s="45">
        <f t="shared" si="441"/>
        <v>1.0001449572376149</v>
      </c>
      <c r="BS143" s="45">
        <f t="shared" si="442"/>
        <v>2.0252038725261379E-3</v>
      </c>
      <c r="BT143" s="46">
        <f t="shared" si="413"/>
        <v>100.40504077450522</v>
      </c>
      <c r="BU143" s="36" t="str">
        <f t="shared" si="394"/>
        <v>Expansion</v>
      </c>
      <c r="BV143" s="2">
        <v>100.8506</v>
      </c>
      <c r="BW143" s="25">
        <f t="shared" si="468"/>
        <v>-0.46112331692950831</v>
      </c>
      <c r="BX143" s="45">
        <f t="shared" si="443"/>
        <v>0.99538876683070487</v>
      </c>
      <c r="BY143" s="45">
        <f t="shared" si="444"/>
        <v>-2.4763227265079069E-2</v>
      </c>
      <c r="BZ143" s="46">
        <f t="shared" si="414"/>
        <v>95.047354546984181</v>
      </c>
      <c r="CA143" s="36" t="str">
        <f t="shared" si="395"/>
        <v>Downturn</v>
      </c>
      <c r="CB143" s="2">
        <v>101.7428</v>
      </c>
      <c r="CC143" s="25">
        <f t="shared" si="469"/>
        <v>0.23950809706826554</v>
      </c>
      <c r="CD143" s="45">
        <f t="shared" si="445"/>
        <v>1.0023950809706828</v>
      </c>
      <c r="CE143" s="45">
        <f t="shared" si="446"/>
        <v>1.127639769276767E-3</v>
      </c>
      <c r="CF143" s="46">
        <f t="shared" si="415"/>
        <v>100.22552795385535</v>
      </c>
      <c r="CG143" s="36" t="str">
        <f t="shared" si="396"/>
        <v>Expansion</v>
      </c>
      <c r="CH143" s="2">
        <v>98.674000000000007</v>
      </c>
      <c r="CI143" s="25">
        <f t="shared" si="470"/>
        <v>1.6623149154251077E-2</v>
      </c>
      <c r="CJ143" s="45">
        <f t="shared" si="447"/>
        <v>1.0001662314915425</v>
      </c>
      <c r="CK143" s="45">
        <f t="shared" si="448"/>
        <v>-3.0834761242767295E-3</v>
      </c>
      <c r="CL143" s="46">
        <f t="shared" si="416"/>
        <v>99.383304775144651</v>
      </c>
      <c r="CM143" s="36" t="str">
        <f t="shared" si="397"/>
        <v>Slowdown</v>
      </c>
      <c r="CN143" s="2">
        <v>99.879900000000006</v>
      </c>
      <c r="CO143" s="25">
        <f t="shared" si="471"/>
        <v>-0.10171871624378276</v>
      </c>
      <c r="CP143" s="45">
        <f t="shared" si="449"/>
        <v>0.99898281283756218</v>
      </c>
      <c r="CQ143" s="45">
        <f t="shared" si="450"/>
        <v>-7.2434551280986526E-4</v>
      </c>
      <c r="CR143" s="46">
        <f t="shared" si="417"/>
        <v>99.855130897438031</v>
      </c>
      <c r="CS143" s="36" t="str">
        <f t="shared" si="398"/>
        <v>Slowdown</v>
      </c>
      <c r="CT143" s="2">
        <v>100.56189999999999</v>
      </c>
      <c r="CU143" s="25">
        <f t="shared" si="472"/>
        <v>-6.9560447532052344E-2</v>
      </c>
      <c r="CV143" s="45">
        <f t="shared" si="451"/>
        <v>0.99930439552467942</v>
      </c>
      <c r="CW143" s="45">
        <f t="shared" si="452"/>
        <v>-1.2583351044704871E-3</v>
      </c>
      <c r="CX143" s="46">
        <f t="shared" si="418"/>
        <v>99.748332979105896</v>
      </c>
      <c r="CY143" s="36" t="str">
        <f t="shared" si="399"/>
        <v>Downturn</v>
      </c>
      <c r="CZ143" s="2">
        <v>99.292500000000004</v>
      </c>
      <c r="DA143" s="25">
        <f t="shared" si="473"/>
        <v>-0.15264826641647072</v>
      </c>
      <c r="DB143" s="45">
        <f t="shared" si="453"/>
        <v>0.99847351733583534</v>
      </c>
      <c r="DC143" s="45">
        <f t="shared" si="454"/>
        <v>-2.4683990668908917E-3</v>
      </c>
      <c r="DD143" s="46">
        <f t="shared" si="476"/>
        <v>99.506320186621821</v>
      </c>
      <c r="DE143" s="36" t="str">
        <f t="shared" si="400"/>
        <v>Slowdown</v>
      </c>
      <c r="DF143" s="2">
        <v>101.0706</v>
      </c>
      <c r="DG143" s="25">
        <f t="shared" si="475"/>
        <v>4.8999664426535423E-2</v>
      </c>
      <c r="DH143" s="45">
        <f t="shared" si="474"/>
        <v>1.0004899966442653</v>
      </c>
      <c r="DI143" s="45">
        <f t="shared" si="455"/>
        <v>2.3533892077323149E-3</v>
      </c>
      <c r="DJ143" s="46">
        <f t="shared" si="477"/>
        <v>100.47067784154646</v>
      </c>
      <c r="DK143" s="36" t="str">
        <f t="shared" si="478"/>
        <v>Expansion</v>
      </c>
      <c r="DL143" s="22"/>
      <c r="DM143" s="98">
        <f t="shared" si="401"/>
        <v>5.7116780553756463E-2</v>
      </c>
    </row>
    <row r="144" spans="1:117" x14ac:dyDescent="0.25">
      <c r="A144">
        <v>198509</v>
      </c>
      <c r="B144" s="1">
        <v>101.2373</v>
      </c>
      <c r="C144" s="25">
        <f t="shared" si="456"/>
        <v>-0.13346801798513686</v>
      </c>
      <c r="D144" s="45">
        <f t="shared" si="419"/>
        <v>0.99866531982014861</v>
      </c>
      <c r="E144" s="45">
        <f t="shared" si="420"/>
        <v>6.4320317167758656E-3</v>
      </c>
      <c r="F144" s="46">
        <f t="shared" si="402"/>
        <v>101.28640634335517</v>
      </c>
      <c r="G144" s="36" t="str">
        <f t="shared" si="383"/>
        <v>Expansion</v>
      </c>
      <c r="H144" s="1">
        <v>99.879499999999993</v>
      </c>
      <c r="I144" s="25">
        <f t="shared" si="457"/>
        <v>-2.4023182370988914E-2</v>
      </c>
      <c r="J144" s="45">
        <f t="shared" si="421"/>
        <v>0.99975976817629009</v>
      </c>
      <c r="K144" s="45">
        <f t="shared" si="422"/>
        <v>1.6336297065886463E-3</v>
      </c>
      <c r="L144" s="46">
        <f t="shared" si="403"/>
        <v>100.32672594131773</v>
      </c>
      <c r="M144" s="36" t="str">
        <f t="shared" si="384"/>
        <v>Recovery</v>
      </c>
      <c r="N144" s="1">
        <v>99.6203</v>
      </c>
      <c r="O144" s="25">
        <f t="shared" si="458"/>
        <v>9.6375188609316553E-3</v>
      </c>
      <c r="P144" s="45">
        <f t="shared" si="423"/>
        <v>1.0000963751886094</v>
      </c>
      <c r="Q144" s="45">
        <f t="shared" si="424"/>
        <v>3.14291739047734E-4</v>
      </c>
      <c r="R144" s="46">
        <f t="shared" si="404"/>
        <v>100.06285834780955</v>
      </c>
      <c r="S144" s="36" t="str">
        <f t="shared" si="385"/>
        <v>Recovery</v>
      </c>
      <c r="T144" s="1">
        <v>100.90900000000001</v>
      </c>
      <c r="U144" s="25">
        <f t="shared" si="459"/>
        <v>0.11657729074376988</v>
      </c>
      <c r="V144" s="45">
        <f t="shared" si="425"/>
        <v>1.0011657729074377</v>
      </c>
      <c r="W144" s="45">
        <f t="shared" si="426"/>
        <v>5.0727243208892325E-3</v>
      </c>
      <c r="X144" s="46">
        <f t="shared" si="405"/>
        <v>101.01454486417785</v>
      </c>
      <c r="Y144" s="36" t="str">
        <f t="shared" si="386"/>
        <v>Expansion</v>
      </c>
      <c r="Z144" s="1">
        <v>102.2195</v>
      </c>
      <c r="AA144" s="25">
        <f t="shared" si="460"/>
        <v>0.41474577420028769</v>
      </c>
      <c r="AB144" s="45">
        <f t="shared" si="427"/>
        <v>1.0041474577420029</v>
      </c>
      <c r="AC144" s="45">
        <f t="shared" si="428"/>
        <v>2.2805614952126074E-2</v>
      </c>
      <c r="AD144" s="46">
        <f t="shared" si="406"/>
        <v>104.56112299042522</v>
      </c>
      <c r="AE144" s="36" t="str">
        <f t="shared" si="387"/>
        <v>Expansion</v>
      </c>
      <c r="AF144" s="1">
        <v>99.000699999999995</v>
      </c>
      <c r="AG144" s="25">
        <f t="shared" si="461"/>
        <v>-0.20120906892419052</v>
      </c>
      <c r="AH144" s="45">
        <f t="shared" si="429"/>
        <v>0.99798790931075809</v>
      </c>
      <c r="AI144" s="45">
        <f t="shared" si="430"/>
        <v>-5.4588870661345101E-3</v>
      </c>
      <c r="AJ144" s="46">
        <f t="shared" si="407"/>
        <v>98.908222586773093</v>
      </c>
      <c r="AK144" s="36" t="str">
        <f t="shared" si="388"/>
        <v>Slowdown</v>
      </c>
      <c r="AL144" s="1">
        <v>99.282899999999998</v>
      </c>
      <c r="AM144" s="25">
        <f t="shared" si="462"/>
        <v>-3.373058226033529E-2</v>
      </c>
      <c r="AN144" s="45">
        <f t="shared" si="431"/>
        <v>0.99966269417739662</v>
      </c>
      <c r="AO144" s="45">
        <f t="shared" si="432"/>
        <v>2.347380001528343E-4</v>
      </c>
      <c r="AP144" s="46">
        <f t="shared" si="408"/>
        <v>100.04694760003056</v>
      </c>
      <c r="AQ144" s="36" t="str">
        <f t="shared" si="389"/>
        <v>Recovery</v>
      </c>
      <c r="AR144" s="1">
        <v>100.7484</v>
      </c>
      <c r="AS144" s="25">
        <f t="shared" si="463"/>
        <v>4.3096171987493603E-2</v>
      </c>
      <c r="AT144" s="45">
        <f t="shared" si="433"/>
        <v>1.000430961719875</v>
      </c>
      <c r="AU144" s="45">
        <f t="shared" si="434"/>
        <v>5.6627447692225719E-3</v>
      </c>
      <c r="AV144" s="46">
        <f t="shared" si="409"/>
        <v>101.13254895384452</v>
      </c>
      <c r="AW144" s="36" t="str">
        <f t="shared" si="390"/>
        <v>Expansion</v>
      </c>
      <c r="AX144" s="1">
        <v>100.4423</v>
      </c>
      <c r="AY144" s="25">
        <f t="shared" si="464"/>
        <v>-0.32104146446512177</v>
      </c>
      <c r="AZ144" s="45">
        <f t="shared" si="435"/>
        <v>0.99678958535534878</v>
      </c>
      <c r="BA144" s="45">
        <f t="shared" si="436"/>
        <v>-1.1874159487571645E-2</v>
      </c>
      <c r="BB144" s="46">
        <f t="shared" si="410"/>
        <v>97.625168102485674</v>
      </c>
      <c r="BC144" s="36" t="str">
        <f t="shared" si="391"/>
        <v>Downturn</v>
      </c>
      <c r="BD144" s="1">
        <v>99.745900000000006</v>
      </c>
      <c r="BE144" s="25">
        <f t="shared" si="465"/>
        <v>1.4238201093536389E-2</v>
      </c>
      <c r="BF144" s="45">
        <f t="shared" si="437"/>
        <v>1.0001423820109354</v>
      </c>
      <c r="BG144" s="45">
        <f t="shared" si="438"/>
        <v>4.1931190563921916E-3</v>
      </c>
      <c r="BH144" s="46">
        <f t="shared" si="411"/>
        <v>100.83862381127844</v>
      </c>
      <c r="BI144" s="36" t="str">
        <f t="shared" si="392"/>
        <v>Recovery</v>
      </c>
      <c r="BJ144" s="1">
        <v>101.2719</v>
      </c>
      <c r="BK144" s="25">
        <f t="shared" si="466"/>
        <v>3.0422427255333326E-2</v>
      </c>
      <c r="BL144" s="45">
        <f t="shared" si="439"/>
        <v>1.0003042242725533</v>
      </c>
      <c r="BM144" s="45">
        <f t="shared" si="440"/>
        <v>9.448387225389876E-3</v>
      </c>
      <c r="BN144" s="46">
        <f t="shared" si="412"/>
        <v>101.88967744507798</v>
      </c>
      <c r="BO144" s="36" t="str">
        <f t="shared" si="393"/>
        <v>Expansion</v>
      </c>
      <c r="BP144" s="1">
        <v>100.1409</v>
      </c>
      <c r="BQ144" s="25">
        <f t="shared" si="467"/>
        <v>9.685738275159439E-2</v>
      </c>
      <c r="BR144" s="45">
        <f t="shared" si="441"/>
        <v>1.000968573827516</v>
      </c>
      <c r="BS144" s="45">
        <f t="shared" si="442"/>
        <v>2.0242428851313665E-3</v>
      </c>
      <c r="BT144" s="46">
        <f t="shared" si="413"/>
        <v>100.40484857702627</v>
      </c>
      <c r="BU144" s="36" t="str">
        <f t="shared" si="394"/>
        <v>Expansion</v>
      </c>
      <c r="BV144" s="1">
        <v>100.43219999999999</v>
      </c>
      <c r="BW144" s="25">
        <f t="shared" si="468"/>
        <v>-0.4148711063692288</v>
      </c>
      <c r="BX144" s="45">
        <f t="shared" si="443"/>
        <v>0.9958512889363077</v>
      </c>
      <c r="BY144" s="45">
        <f t="shared" si="444"/>
        <v>-2.6686785694557069E-2</v>
      </c>
      <c r="BZ144" s="46">
        <f t="shared" si="414"/>
        <v>94.662642861088585</v>
      </c>
      <c r="CA144" s="36" t="str">
        <f t="shared" si="395"/>
        <v>Downturn</v>
      </c>
      <c r="CB144" s="1">
        <v>101.9927</v>
      </c>
      <c r="CC144" s="25">
        <f t="shared" si="469"/>
        <v>0.24561934603725932</v>
      </c>
      <c r="CD144" s="45">
        <f t="shared" si="445"/>
        <v>1.0024561934603726</v>
      </c>
      <c r="CE144" s="45">
        <f t="shared" si="446"/>
        <v>4.905670044179411E-3</v>
      </c>
      <c r="CF144" s="46">
        <f t="shared" si="415"/>
        <v>100.98113400883588</v>
      </c>
      <c r="CG144" s="36" t="str">
        <f t="shared" si="396"/>
        <v>Expansion</v>
      </c>
      <c r="CH144" s="1">
        <v>98.704999999999998</v>
      </c>
      <c r="CI144" s="25">
        <f t="shared" si="470"/>
        <v>3.1416583902539368E-2</v>
      </c>
      <c r="CJ144" s="45">
        <f t="shared" si="447"/>
        <v>1.0003141658390253</v>
      </c>
      <c r="CK144" s="45">
        <f t="shared" si="448"/>
        <v>-1.9040723689068839E-3</v>
      </c>
      <c r="CL144" s="46">
        <f t="shared" si="416"/>
        <v>99.619185526218629</v>
      </c>
      <c r="CM144" s="36" t="str">
        <f t="shared" si="397"/>
        <v>Slowdown</v>
      </c>
      <c r="CN144" s="1">
        <v>99.729200000000006</v>
      </c>
      <c r="CO144" s="25">
        <f t="shared" si="471"/>
        <v>-0.15088120833120627</v>
      </c>
      <c r="CP144" s="45">
        <f t="shared" si="449"/>
        <v>0.99849118791668789</v>
      </c>
      <c r="CQ144" s="45">
        <f t="shared" si="450"/>
        <v>-2.3478475729737935E-3</v>
      </c>
      <c r="CR144" s="46">
        <f t="shared" si="417"/>
        <v>99.530430485405248</v>
      </c>
      <c r="CS144" s="36" t="str">
        <f t="shared" si="398"/>
        <v>Slowdown</v>
      </c>
      <c r="CT144" s="1">
        <v>100.5068</v>
      </c>
      <c r="CU144" s="25">
        <f t="shared" si="472"/>
        <v>-5.4792123060518873E-2</v>
      </c>
      <c r="CV144" s="45">
        <f t="shared" si="451"/>
        <v>0.99945207876939479</v>
      </c>
      <c r="CW144" s="45">
        <f t="shared" si="452"/>
        <v>-2.5594280536735958E-3</v>
      </c>
      <c r="CX144" s="46">
        <f t="shared" si="418"/>
        <v>99.488114389265277</v>
      </c>
      <c r="CY144" s="36" t="str">
        <f t="shared" si="399"/>
        <v>Downturn</v>
      </c>
      <c r="CZ144" s="1">
        <v>99.165599999999998</v>
      </c>
      <c r="DA144" s="25">
        <f t="shared" si="473"/>
        <v>-0.12780421481985671</v>
      </c>
      <c r="DB144" s="45">
        <f t="shared" si="453"/>
        <v>0.9987219578518014</v>
      </c>
      <c r="DC144" s="45">
        <f t="shared" si="454"/>
        <v>-4.7751235932053104E-3</v>
      </c>
      <c r="DD144" s="46">
        <f t="shared" si="476"/>
        <v>99.044975281358944</v>
      </c>
      <c r="DE144" s="36" t="str">
        <f t="shared" si="400"/>
        <v>Slowdown</v>
      </c>
      <c r="DF144" s="1">
        <v>101.09</v>
      </c>
      <c r="DG144" s="25">
        <f t="shared" si="475"/>
        <v>1.9194503643991948E-2</v>
      </c>
      <c r="DH144" s="45">
        <f t="shared" si="474"/>
        <v>1.0001919450364398</v>
      </c>
      <c r="DI144" s="45">
        <f t="shared" si="455"/>
        <v>2.563682976054249E-3</v>
      </c>
      <c r="DJ144" s="46">
        <f t="shared" si="477"/>
        <v>100.51273659521085</v>
      </c>
      <c r="DK144" s="36" t="str">
        <f t="shared" si="478"/>
        <v>Expansion</v>
      </c>
      <c r="DL144" s="22"/>
      <c r="DM144" s="98">
        <f t="shared" si="401"/>
        <v>-2.7802348061656268E-2</v>
      </c>
    </row>
    <row r="145" spans="1:117" x14ac:dyDescent="0.25">
      <c r="A145">
        <v>198510</v>
      </c>
      <c r="B145" s="2">
        <v>101.0308</v>
      </c>
      <c r="C145" s="25">
        <f t="shared" si="456"/>
        <v>-0.20397620244712714</v>
      </c>
      <c r="D145" s="45">
        <f t="shared" si="419"/>
        <v>0.99796023797552869</v>
      </c>
      <c r="E145" s="45">
        <f t="shared" si="420"/>
        <v>1.3618333805776039E-3</v>
      </c>
      <c r="F145" s="46">
        <f t="shared" si="402"/>
        <v>100.27236667611552</v>
      </c>
      <c r="G145" s="36" t="str">
        <f t="shared" ref="G145:G208" si="479">IF((AND(B145&gt;100, F145&gt;100)), "Expansion", IF((AND(B145&gt;100, F145&lt;100)), "Downturn", IF((AND(B145&lt;100, F145&lt;100)), "Slowdown", "Recovery")))</f>
        <v>Expansion</v>
      </c>
      <c r="H145" s="2">
        <v>99.829700000000003</v>
      </c>
      <c r="I145" s="25">
        <f t="shared" si="457"/>
        <v>-4.9860081398075205E-2</v>
      </c>
      <c r="J145" s="45">
        <f t="shared" si="421"/>
        <v>0.99950139918601921</v>
      </c>
      <c r="K145" s="45">
        <f t="shared" si="422"/>
        <v>9.7761806116780647E-4</v>
      </c>
      <c r="L145" s="46">
        <f t="shared" si="403"/>
        <v>100.19552361223356</v>
      </c>
      <c r="M145" s="36" t="str">
        <f t="shared" ref="M145:M208" si="480">IF((AND(H145&gt;100, L145&gt;100)), "Expansion", IF((AND(H145&gt;100, L145&lt;100)), "Downturn", IF((AND(H145&lt;100, L145&lt;100)), "Slowdown", "Recovery")))</f>
        <v>Recovery</v>
      </c>
      <c r="N145" s="2">
        <v>99.623000000000005</v>
      </c>
      <c r="O145" s="25">
        <f t="shared" si="458"/>
        <v>2.7102909748358173E-3</v>
      </c>
      <c r="P145" s="45">
        <f t="shared" si="423"/>
        <v>1.0000271029097483</v>
      </c>
      <c r="Q145" s="45">
        <f t="shared" si="424"/>
        <v>4.3884622607315293E-4</v>
      </c>
      <c r="R145" s="46">
        <f t="shared" si="404"/>
        <v>100.08776924521463</v>
      </c>
      <c r="S145" s="36" t="str">
        <f t="shared" ref="S145:S208" si="481">IF((AND(N145&gt;100, R145&gt;100)), "Expansion", IF((AND(N145&gt;100, R145&lt;100)), "Downturn", IF((AND(N145&lt;100, R145&lt;100)), "Slowdown", "Recovery")))</f>
        <v>Recovery</v>
      </c>
      <c r="T145" s="2">
        <v>100.9879</v>
      </c>
      <c r="U145" s="25">
        <f t="shared" si="459"/>
        <v>7.8189259629953906E-2</v>
      </c>
      <c r="V145" s="45">
        <f t="shared" si="425"/>
        <v>1.0007818925962995</v>
      </c>
      <c r="W145" s="45">
        <f t="shared" si="426"/>
        <v>5.5330860022975159E-3</v>
      </c>
      <c r="X145" s="46">
        <f t="shared" si="405"/>
        <v>101.10661720045951</v>
      </c>
      <c r="Y145" s="36" t="str">
        <f t="shared" ref="Y145:Y208" si="482">IF((AND(T145&gt;100, X145&gt;100)), "Expansion", IF((AND(T145&gt;100, X145&lt;100)), "Downturn", IF((AND(T145&lt;100, X145&lt;100)), "Slowdown", "Recovery")))</f>
        <v>Expansion</v>
      </c>
      <c r="Z145" s="2">
        <v>102.5873</v>
      </c>
      <c r="AA145" s="25">
        <f t="shared" si="460"/>
        <v>0.35981392982748162</v>
      </c>
      <c r="AB145" s="45">
        <f t="shared" si="427"/>
        <v>1.0035981392982749</v>
      </c>
      <c r="AC145" s="45">
        <f t="shared" si="428"/>
        <v>2.3997037427432977E-2</v>
      </c>
      <c r="AD145" s="46">
        <f t="shared" si="406"/>
        <v>104.7994074854866</v>
      </c>
      <c r="AE145" s="36" t="str">
        <f t="shared" ref="AE145:AE208" si="483">IF((AND(Z145&gt;100, AD145&gt;100)), "Expansion", IF((AND(Z145&gt;100, AD145&lt;100)), "Downturn", IF((AND(Z145&lt;100, AD145&lt;100)), "Slowdown", "Recovery")))</f>
        <v>Expansion</v>
      </c>
      <c r="AF145" s="2">
        <v>98.771900000000002</v>
      </c>
      <c r="AG145" s="25">
        <f t="shared" si="461"/>
        <v>-0.23110947700369044</v>
      </c>
      <c r="AH145" s="45">
        <f t="shared" si="429"/>
        <v>0.99768890522996312</v>
      </c>
      <c r="AI145" s="45">
        <f t="shared" si="430"/>
        <v>-7.8440787200360074E-3</v>
      </c>
      <c r="AJ145" s="46">
        <f t="shared" si="407"/>
        <v>98.431184255992804</v>
      </c>
      <c r="AK145" s="36" t="str">
        <f t="shared" ref="AK145:AK208" si="484">IF((AND(AF145&gt;100, AJ145&gt;100)), "Expansion", IF((AND(AF145&gt;100, AJ145&lt;100)), "Downturn", IF((AND(AF145&lt;100, AJ145&lt;100)), "Slowdown", "Recovery")))</f>
        <v>Slowdown</v>
      </c>
      <c r="AL145" s="2">
        <v>99.234300000000005</v>
      </c>
      <c r="AM145" s="25">
        <f t="shared" si="462"/>
        <v>-4.8951027820494084E-2</v>
      </c>
      <c r="AN145" s="45">
        <f t="shared" si="431"/>
        <v>0.99951048972179501</v>
      </c>
      <c r="AO145" s="45">
        <f t="shared" si="432"/>
        <v>-4.2608227920792885E-4</v>
      </c>
      <c r="AP145" s="46">
        <f t="shared" si="408"/>
        <v>99.914783544158411</v>
      </c>
      <c r="AQ145" s="36" t="str">
        <f t="shared" ref="AQ145:AQ208" si="485">IF((AND(AL145&gt;100, AP145&gt;100)), "Expansion", IF((AND(AL145&gt;100, AP145&lt;100)), "Downturn", IF((AND(AL145&lt;100, AP145&lt;100)), "Slowdown", "Recovery")))</f>
        <v>Slowdown</v>
      </c>
      <c r="AR145" s="2">
        <v>100.7216</v>
      </c>
      <c r="AS145" s="25">
        <f t="shared" si="463"/>
        <v>-2.6600918724276112E-2</v>
      </c>
      <c r="AT145" s="45">
        <f t="shared" si="433"/>
        <v>0.99973399081275727</v>
      </c>
      <c r="AU145" s="45">
        <f t="shared" si="434"/>
        <v>4.9137426156675712E-3</v>
      </c>
      <c r="AV145" s="46">
        <f t="shared" si="409"/>
        <v>100.98274852313351</v>
      </c>
      <c r="AW145" s="36" t="str">
        <f t="shared" ref="AW145:AW208" si="486">IF((AND(AR145&gt;100, AV145&gt;100)), "Expansion", IF((AND(AR145&gt;100, AV145&lt;100)), "Downturn", IF((AND(AR145&lt;100, AV145&lt;100)), "Slowdown", "Recovery")))</f>
        <v>Expansion</v>
      </c>
      <c r="AX145" s="2">
        <v>100.08580000000001</v>
      </c>
      <c r="AY145" s="25">
        <f t="shared" si="464"/>
        <v>-0.35493014397320344</v>
      </c>
      <c r="AZ145" s="45">
        <f t="shared" si="435"/>
        <v>0.99645069856026791</v>
      </c>
      <c r="BA145" s="45">
        <f t="shared" si="436"/>
        <v>-1.471734816028214E-2</v>
      </c>
      <c r="BB145" s="46">
        <f t="shared" si="410"/>
        <v>97.056530367943566</v>
      </c>
      <c r="BC145" s="36" t="str">
        <f t="shared" ref="BC145:BC208" si="487">IF((AND(AX145&gt;100, BB145&gt;100)), "Expansion", IF((AND(AX145&gt;100, BB145&lt;100)), "Downturn", IF((AND(AX145&lt;100, BB145&lt;100)), "Slowdown", "Recovery")))</f>
        <v>Downturn</v>
      </c>
      <c r="BD145" s="2">
        <v>99.740200000000002</v>
      </c>
      <c r="BE145" s="25">
        <f t="shared" si="465"/>
        <v>-5.7145205968410521E-3</v>
      </c>
      <c r="BF145" s="45">
        <f t="shared" si="437"/>
        <v>0.99994285479403155</v>
      </c>
      <c r="BG145" s="45">
        <f t="shared" si="438"/>
        <v>3.0975881052617282E-3</v>
      </c>
      <c r="BH145" s="46">
        <f t="shared" si="411"/>
        <v>100.61951762105235</v>
      </c>
      <c r="BI145" s="36" t="str">
        <f t="shared" ref="BI145:BI208" si="488">IF((AND(BD145&gt;100, BH145&gt;100)), "Expansion", IF((AND(BD145&gt;100, BH145&lt;100)), "Downturn", IF((AND(BD145&lt;100, BH145&lt;100)), "Slowdown", "Recovery")))</f>
        <v>Recovery</v>
      </c>
      <c r="BJ145" s="2">
        <v>101.2433</v>
      </c>
      <c r="BK145" s="25">
        <f t="shared" si="466"/>
        <v>-2.8240805198675344E-2</v>
      </c>
      <c r="BL145" s="45">
        <f t="shared" si="439"/>
        <v>0.99971759194801324</v>
      </c>
      <c r="BM145" s="45">
        <f t="shared" si="440"/>
        <v>6.4076374744406195E-3</v>
      </c>
      <c r="BN145" s="46">
        <f t="shared" si="412"/>
        <v>101.28152749488812</v>
      </c>
      <c r="BO145" s="36" t="str">
        <f t="shared" ref="BO145:BO208" si="489">IF((AND(BJ145&gt;100, BN145&gt;100)), "Expansion", IF((AND(BJ145&gt;100, BN145&lt;100)), "Downturn", IF((AND(BJ145&lt;100, BN145&lt;100)), "Slowdown", "Recovery")))</f>
        <v>Expansion</v>
      </c>
      <c r="BP145" s="2">
        <v>100.3</v>
      </c>
      <c r="BQ145" s="25">
        <f t="shared" si="467"/>
        <v>0.15887614351378421</v>
      </c>
      <c r="BR145" s="45">
        <f t="shared" si="441"/>
        <v>1.0015887614351378</v>
      </c>
      <c r="BS145" s="45">
        <f t="shared" si="442"/>
        <v>2.7212434943086894E-3</v>
      </c>
      <c r="BT145" s="46">
        <f t="shared" si="413"/>
        <v>100.54424869886174</v>
      </c>
      <c r="BU145" s="36" t="str">
        <f t="shared" ref="BU145:BU208" si="490">IF((AND(BP145&gt;100, BT145&gt;100)), "Expansion", IF((AND(BP145&gt;100, BT145&lt;100)), "Downturn", IF((AND(BP145&lt;100, BT145&lt;100)), "Slowdown", "Recovery")))</f>
        <v>Expansion</v>
      </c>
      <c r="BV145" s="2">
        <v>100.02119999999999</v>
      </c>
      <c r="BW145" s="25">
        <f t="shared" si="468"/>
        <v>-0.40923130231141147</v>
      </c>
      <c r="BX145" s="45">
        <f t="shared" si="443"/>
        <v>0.99590768697688592</v>
      </c>
      <c r="BY145" s="45">
        <f t="shared" si="444"/>
        <v>-2.7171185471352333E-2</v>
      </c>
      <c r="BZ145" s="46">
        <f t="shared" si="414"/>
        <v>94.565762905729528</v>
      </c>
      <c r="CA145" s="36" t="str">
        <f t="shared" ref="CA145:CA208" si="491">IF((AND(BV145&gt;100, BZ145&gt;100)), "Expansion", IF((AND(BV145&gt;100, BZ145&lt;100)), "Downturn", IF((AND(BV145&lt;100, BZ145&lt;100)), "Slowdown", "Recovery")))</f>
        <v>Downturn</v>
      </c>
      <c r="CB145" s="2">
        <v>102.22069999999999</v>
      </c>
      <c r="CC145" s="25">
        <f t="shared" si="469"/>
        <v>0.22354541060291025</v>
      </c>
      <c r="CD145" s="45">
        <f t="shared" si="445"/>
        <v>1.0022354541060292</v>
      </c>
      <c r="CE145" s="45">
        <f t="shared" si="446"/>
        <v>8.6815885787474567E-3</v>
      </c>
      <c r="CF145" s="46">
        <f t="shared" si="415"/>
        <v>101.73631771574949</v>
      </c>
      <c r="CG145" s="36" t="str">
        <f t="shared" ref="CG145:CG208" si="492">IF((AND(CB145&gt;100, CF145&gt;100)), "Expansion", IF((AND(CB145&gt;100, CF145&lt;100)), "Downturn", IF((AND(CB145&lt;100, CF145&lt;100)), "Slowdown", "Recovery")))</f>
        <v>Expansion</v>
      </c>
      <c r="CH145" s="2">
        <v>98.737799999999993</v>
      </c>
      <c r="CI145" s="25">
        <f t="shared" si="470"/>
        <v>3.3230332809882593E-2</v>
      </c>
      <c r="CJ145" s="45">
        <f t="shared" si="447"/>
        <v>1.0003323033280989</v>
      </c>
      <c r="CK145" s="45">
        <f t="shared" si="448"/>
        <v>-6.0123161385150503E-4</v>
      </c>
      <c r="CL145" s="46">
        <f t="shared" si="416"/>
        <v>99.879753677229701</v>
      </c>
      <c r="CM145" s="36" t="str">
        <f t="shared" ref="CM145:CM208" si="493">IF((AND(CH145&gt;100, CL145&gt;100)), "Expansion", IF((AND(CH145&gt;100, CL145&lt;100)), "Downturn", IF((AND(CH145&lt;100, CL145&lt;100)), "Slowdown", "Recovery")))</f>
        <v>Slowdown</v>
      </c>
      <c r="CN145" s="2">
        <v>99.578299999999999</v>
      </c>
      <c r="CO145" s="25">
        <f t="shared" si="471"/>
        <v>-0.15130974679432618</v>
      </c>
      <c r="CP145" s="45">
        <f t="shared" si="449"/>
        <v>0.99848690253205674</v>
      </c>
      <c r="CQ145" s="45">
        <f t="shared" si="450"/>
        <v>-4.1443025340851536E-3</v>
      </c>
      <c r="CR145" s="46">
        <f t="shared" si="417"/>
        <v>99.171139493182963</v>
      </c>
      <c r="CS145" s="36" t="str">
        <f t="shared" ref="CS145:CS208" si="494">IF((AND(CN145&gt;100, CR145&gt;100)), "Expansion", IF((AND(CN145&gt;100, CR145&lt;100)), "Downturn", IF((AND(CN145&lt;100, CR145&lt;100)), "Slowdown", "Recovery")))</f>
        <v>Slowdown</v>
      </c>
      <c r="CT145" s="2">
        <v>100.4739</v>
      </c>
      <c r="CU145" s="25">
        <f t="shared" si="472"/>
        <v>-3.2734103563139938E-2</v>
      </c>
      <c r="CV145" s="45">
        <f t="shared" si="451"/>
        <v>0.99967265896436863</v>
      </c>
      <c r="CW145" s="45">
        <f t="shared" si="452"/>
        <v>-3.0887471573207703E-3</v>
      </c>
      <c r="CX145" s="46">
        <f t="shared" si="418"/>
        <v>99.382250568535852</v>
      </c>
      <c r="CY145" s="36" t="str">
        <f t="shared" ref="CY145:CY208" si="495">IF((AND(CT145&gt;100, CX145&gt;100)), "Expansion", IF((AND(CT145&gt;100, CX145&lt;100)), "Downturn", IF((AND(CT145&lt;100, CX145&lt;100)), "Slowdown", "Recovery")))</f>
        <v>Downturn</v>
      </c>
      <c r="CZ145" s="2">
        <v>99.0869</v>
      </c>
      <c r="DA145" s="25">
        <f t="shared" si="473"/>
        <v>-7.9362198181625251E-2</v>
      </c>
      <c r="DB145" s="45">
        <f t="shared" si="453"/>
        <v>0.99920637801818379</v>
      </c>
      <c r="DC145" s="45">
        <f t="shared" si="454"/>
        <v>-6.0836524784990686E-3</v>
      </c>
      <c r="DD145" s="46">
        <f t="shared" si="476"/>
        <v>98.783269504300193</v>
      </c>
      <c r="DE145" s="36" t="str">
        <f t="shared" ref="DE145:DE208" si="496">IF((AND(CZ145&gt;100, DD145&gt;100)), "Expansion", IF((AND(CZ145&gt;100, DD145&lt;100)), "Downturn", IF((AND(CZ145&lt;100, DD145&lt;100)), "Slowdown", "Recovery")))</f>
        <v>Slowdown</v>
      </c>
      <c r="DF145" s="2">
        <v>101.0788</v>
      </c>
      <c r="DG145" s="25">
        <f t="shared" si="475"/>
        <v>-1.1079236324069958E-2</v>
      </c>
      <c r="DH145" s="45">
        <f t="shared" si="474"/>
        <v>0.99988920763675926</v>
      </c>
      <c r="DI145" s="45">
        <f t="shared" si="455"/>
        <v>2.2577840003727978E-3</v>
      </c>
      <c r="DJ145" s="46">
        <f t="shared" si="477"/>
        <v>100.45155680007456</v>
      </c>
      <c r="DK145" s="36" t="str">
        <f t="shared" si="478"/>
        <v>Expansion</v>
      </c>
      <c r="DL145" s="22"/>
      <c r="DM145" s="98">
        <f t="shared" ref="DM145:DM208" si="497">(PRODUCT(DH145:DH147)-1)*100</f>
        <v>-0.10188940548027103</v>
      </c>
    </row>
    <row r="146" spans="1:117" x14ac:dyDescent="0.25">
      <c r="A146">
        <v>198511</v>
      </c>
      <c r="B146" s="1">
        <v>100.78879999999999</v>
      </c>
      <c r="C146" s="25">
        <f t="shared" si="456"/>
        <v>-0.239530915324836</v>
      </c>
      <c r="D146" s="45">
        <f t="shared" si="419"/>
        <v>0.99760469084675163</v>
      </c>
      <c r="E146" s="45">
        <f t="shared" si="420"/>
        <v>-3.5926059937404498E-3</v>
      </c>
      <c r="F146" s="46">
        <f t="shared" si="402"/>
        <v>99.281478801251907</v>
      </c>
      <c r="G146" s="36" t="str">
        <f t="shared" si="479"/>
        <v>Downturn</v>
      </c>
      <c r="H146" s="1">
        <v>99.789100000000005</v>
      </c>
      <c r="I146" s="25">
        <f t="shared" si="457"/>
        <v>-4.0669259749350893E-2</v>
      </c>
      <c r="J146" s="45">
        <f t="shared" si="421"/>
        <v>0.99959330740250651</v>
      </c>
      <c r="K146" s="45">
        <f t="shared" si="422"/>
        <v>2.0447294592407239E-4</v>
      </c>
      <c r="L146" s="46">
        <f t="shared" si="403"/>
        <v>100.04089458918482</v>
      </c>
      <c r="M146" s="36" t="str">
        <f t="shared" si="480"/>
        <v>Recovery</v>
      </c>
      <c r="N146" s="1">
        <v>99.617699999999999</v>
      </c>
      <c r="O146" s="25">
        <f t="shared" si="458"/>
        <v>-5.320056613438073E-3</v>
      </c>
      <c r="P146" s="45">
        <f t="shared" si="423"/>
        <v>0.99994679943386566</v>
      </c>
      <c r="Q146" s="45">
        <f t="shared" si="424"/>
        <v>4.1274757322495859E-4</v>
      </c>
      <c r="R146" s="46">
        <f t="shared" si="404"/>
        <v>100.082549514645</v>
      </c>
      <c r="S146" s="36" t="str">
        <f t="shared" si="481"/>
        <v>Recovery</v>
      </c>
      <c r="T146" s="1">
        <v>100.99979999999999</v>
      </c>
      <c r="U146" s="25">
        <f t="shared" si="459"/>
        <v>1.1783589915224631E-2</v>
      </c>
      <c r="V146" s="45">
        <f t="shared" si="425"/>
        <v>1.0001178358991523</v>
      </c>
      <c r="W146" s="45">
        <f t="shared" si="426"/>
        <v>5.1911757973366335E-3</v>
      </c>
      <c r="X146" s="46">
        <f t="shared" si="405"/>
        <v>101.03823515946732</v>
      </c>
      <c r="Y146" s="36" t="str">
        <f t="shared" si="482"/>
        <v>Expansion</v>
      </c>
      <c r="Z146" s="1">
        <v>102.87350000000001</v>
      </c>
      <c r="AA146" s="25">
        <f t="shared" si="460"/>
        <v>0.27898190126848843</v>
      </c>
      <c r="AB146" s="45">
        <f t="shared" si="427"/>
        <v>1.0027898190126849</v>
      </c>
      <c r="AC146" s="45">
        <f t="shared" si="428"/>
        <v>2.34855426517393E-2</v>
      </c>
      <c r="AD146" s="46">
        <f t="shared" si="406"/>
        <v>104.69710853034786</v>
      </c>
      <c r="AE146" s="36" t="str">
        <f t="shared" si="483"/>
        <v>Expansion</v>
      </c>
      <c r="AF146" s="1">
        <v>98.531499999999994</v>
      </c>
      <c r="AG146" s="25">
        <f t="shared" si="461"/>
        <v>-0.24338906105887217</v>
      </c>
      <c r="AH146" s="45">
        <f t="shared" si="429"/>
        <v>0.99756610938941126</v>
      </c>
      <c r="AI146" s="45">
        <f t="shared" si="430"/>
        <v>-1.005502736297692E-2</v>
      </c>
      <c r="AJ146" s="46">
        <f t="shared" si="407"/>
        <v>97.988994527404614</v>
      </c>
      <c r="AK146" s="36" t="str">
        <f t="shared" si="484"/>
        <v>Slowdown</v>
      </c>
      <c r="AL146" s="1">
        <v>99.1798</v>
      </c>
      <c r="AM146" s="25">
        <f t="shared" si="462"/>
        <v>-5.4920526471194366E-2</v>
      </c>
      <c r="AN146" s="45">
        <f t="shared" si="431"/>
        <v>0.99945079473528808</v>
      </c>
      <c r="AO146" s="45">
        <f t="shared" si="432"/>
        <v>-1.2305895148134738E-3</v>
      </c>
      <c r="AP146" s="46">
        <f t="shared" si="408"/>
        <v>99.753882097037305</v>
      </c>
      <c r="AQ146" s="36" t="str">
        <f t="shared" si="485"/>
        <v>Slowdown</v>
      </c>
      <c r="AR146" s="1">
        <v>100.6277</v>
      </c>
      <c r="AS146" s="25">
        <f t="shared" si="463"/>
        <v>-9.3227272005201242E-2</v>
      </c>
      <c r="AT146" s="45">
        <f t="shared" si="433"/>
        <v>0.99906772727994797</v>
      </c>
      <c r="AU146" s="45">
        <f t="shared" si="434"/>
        <v>2.9492145062683939E-3</v>
      </c>
      <c r="AV146" s="46">
        <f t="shared" si="409"/>
        <v>100.58984290125368</v>
      </c>
      <c r="AW146" s="36" t="str">
        <f t="shared" si="486"/>
        <v>Expansion</v>
      </c>
      <c r="AX146" s="1">
        <v>99.707499999999996</v>
      </c>
      <c r="AY146" s="25">
        <f t="shared" si="464"/>
        <v>-0.37797569685211091</v>
      </c>
      <c r="AZ146" s="45">
        <f t="shared" si="435"/>
        <v>0.99622024303147894</v>
      </c>
      <c r="BA146" s="45">
        <f t="shared" si="436"/>
        <v>-1.7249570263834557E-2</v>
      </c>
      <c r="BB146" s="46">
        <f t="shared" si="410"/>
        <v>96.550085947233086</v>
      </c>
      <c r="BC146" s="36" t="str">
        <f t="shared" si="487"/>
        <v>Slowdown</v>
      </c>
      <c r="BD146" s="1">
        <v>99.720100000000002</v>
      </c>
      <c r="BE146" s="25">
        <f t="shared" si="465"/>
        <v>-2.0152355820420794E-2</v>
      </c>
      <c r="BF146" s="45">
        <f t="shared" si="437"/>
        <v>0.99979847644179576</v>
      </c>
      <c r="BG146" s="45">
        <f t="shared" si="438"/>
        <v>1.833478002282396E-3</v>
      </c>
      <c r="BH146" s="46">
        <f t="shared" si="411"/>
        <v>100.36669560045648</v>
      </c>
      <c r="BI146" s="36" t="str">
        <f t="shared" si="488"/>
        <v>Recovery</v>
      </c>
      <c r="BJ146" s="1">
        <v>101.145</v>
      </c>
      <c r="BK146" s="25">
        <f t="shared" si="466"/>
        <v>-9.7092844662322278E-2</v>
      </c>
      <c r="BL146" s="45">
        <f t="shared" si="439"/>
        <v>0.99902907155337672</v>
      </c>
      <c r="BM146" s="45">
        <f t="shared" si="440"/>
        <v>3.0594080516475053E-3</v>
      </c>
      <c r="BN146" s="46">
        <f t="shared" si="412"/>
        <v>100.6118816103295</v>
      </c>
      <c r="BO146" s="36" t="str">
        <f t="shared" si="489"/>
        <v>Expansion</v>
      </c>
      <c r="BP146" s="1">
        <v>100.4774</v>
      </c>
      <c r="BQ146" s="25">
        <f t="shared" si="467"/>
        <v>0.17686939182453218</v>
      </c>
      <c r="BR146" s="45">
        <f t="shared" si="441"/>
        <v>1.0017686939182453</v>
      </c>
      <c r="BS146" s="45">
        <f t="shared" si="442"/>
        <v>4.0540932151647002E-3</v>
      </c>
      <c r="BT146" s="46">
        <f t="shared" si="413"/>
        <v>100.81081864303295</v>
      </c>
      <c r="BU146" s="36" t="str">
        <f t="shared" si="490"/>
        <v>Expansion</v>
      </c>
      <c r="BV146" s="1">
        <v>99.592399999999998</v>
      </c>
      <c r="BW146" s="25">
        <f t="shared" si="468"/>
        <v>-0.42870911366789788</v>
      </c>
      <c r="BX146" s="45">
        <f t="shared" si="443"/>
        <v>0.99571290886332098</v>
      </c>
      <c r="BY146" s="45">
        <f t="shared" si="444"/>
        <v>-2.6889600212615328E-2</v>
      </c>
      <c r="BZ146" s="46">
        <f t="shared" si="414"/>
        <v>94.622079957476927</v>
      </c>
      <c r="CA146" s="36" t="str">
        <f t="shared" si="491"/>
        <v>Slowdown</v>
      </c>
      <c r="CB146" s="1">
        <v>102.4117</v>
      </c>
      <c r="CC146" s="25">
        <f t="shared" si="469"/>
        <v>0.18685060853623828</v>
      </c>
      <c r="CD146" s="45">
        <f t="shared" si="445"/>
        <v>1.0018685060853625</v>
      </c>
      <c r="CE146" s="45">
        <f t="shared" si="446"/>
        <v>1.1353716102783018E-2</v>
      </c>
      <c r="CF146" s="46">
        <f t="shared" si="415"/>
        <v>102.2707432205566</v>
      </c>
      <c r="CG146" s="36" t="str">
        <f t="shared" si="492"/>
        <v>Expansion</v>
      </c>
      <c r="CH146" s="1">
        <v>98.764200000000002</v>
      </c>
      <c r="CI146" s="25">
        <f t="shared" si="470"/>
        <v>2.6737480478610551E-2</v>
      </c>
      <c r="CJ146" s="45">
        <f t="shared" si="447"/>
        <v>1.0002673748047861</v>
      </c>
      <c r="CK146" s="45">
        <f t="shared" si="448"/>
        <v>4.9435042556678077E-4</v>
      </c>
      <c r="CL146" s="46">
        <f t="shared" si="416"/>
        <v>100.09887008511336</v>
      </c>
      <c r="CM146" s="36" t="str">
        <f t="shared" si="493"/>
        <v>Recovery</v>
      </c>
      <c r="CN146" s="1">
        <v>99.483699999999999</v>
      </c>
      <c r="CO146" s="25">
        <f t="shared" si="471"/>
        <v>-9.5000617604437704E-2</v>
      </c>
      <c r="CP146" s="45">
        <f t="shared" si="449"/>
        <v>0.99904999382395565</v>
      </c>
      <c r="CQ146" s="45">
        <f t="shared" si="450"/>
        <v>-5.3678942137919128E-3</v>
      </c>
      <c r="CR146" s="46">
        <f t="shared" si="417"/>
        <v>98.92642115724162</v>
      </c>
      <c r="CS146" s="36" t="str">
        <f t="shared" si="494"/>
        <v>Slowdown</v>
      </c>
      <c r="CT146" s="1">
        <v>100.4646</v>
      </c>
      <c r="CU146" s="25">
        <f t="shared" si="472"/>
        <v>-9.2561351753998686E-3</v>
      </c>
      <c r="CV146" s="45">
        <f t="shared" si="451"/>
        <v>0.99990743864824605</v>
      </c>
      <c r="CW146" s="45">
        <f t="shared" si="452"/>
        <v>-2.9336980275940228E-3</v>
      </c>
      <c r="CX146" s="46">
        <f t="shared" si="418"/>
        <v>99.413260394481199</v>
      </c>
      <c r="CY146" s="36" t="str">
        <f t="shared" si="495"/>
        <v>Downturn</v>
      </c>
      <c r="CZ146" s="1">
        <v>99.068200000000004</v>
      </c>
      <c r="DA146" s="25">
        <f t="shared" si="473"/>
        <v>-1.8872323182979281E-2</v>
      </c>
      <c r="DB146" s="45">
        <f t="shared" si="453"/>
        <v>0.99981127676817017</v>
      </c>
      <c r="DC146" s="45">
        <f t="shared" si="454"/>
        <v>-6.0957624619014661E-3</v>
      </c>
      <c r="DD146" s="46">
        <f t="shared" si="476"/>
        <v>98.780847507619711</v>
      </c>
      <c r="DE146" s="36" t="str">
        <f t="shared" si="496"/>
        <v>Slowdown</v>
      </c>
      <c r="DF146" s="1">
        <v>101.0425</v>
      </c>
      <c r="DG146" s="25">
        <f t="shared" si="475"/>
        <v>-3.5912575139393339E-2</v>
      </c>
      <c r="DH146" s="45">
        <f t="shared" si="474"/>
        <v>0.99964087424860604</v>
      </c>
      <c r="DI146" s="45">
        <f t="shared" si="455"/>
        <v>1.472834333889228E-3</v>
      </c>
      <c r="DJ146" s="46">
        <f t="shared" si="477"/>
        <v>100.29456686677784</v>
      </c>
      <c r="DK146" s="36" t="str">
        <f t="shared" si="478"/>
        <v>Expansion</v>
      </c>
      <c r="DL146" s="22"/>
      <c r="DM146" s="98">
        <f t="shared" si="497"/>
        <v>-0.16244751619528541</v>
      </c>
    </row>
    <row r="147" spans="1:117" x14ac:dyDescent="0.25">
      <c r="A147">
        <v>198512</v>
      </c>
      <c r="B147" s="2">
        <v>100.5369</v>
      </c>
      <c r="C147" s="25">
        <f t="shared" si="456"/>
        <v>-0.24992856349117365</v>
      </c>
      <c r="D147" s="45">
        <f t="shared" si="419"/>
        <v>0.99750071436508825</v>
      </c>
      <c r="E147" s="45">
        <f t="shared" si="420"/>
        <v>-7.8239647408412383E-3</v>
      </c>
      <c r="F147" s="46">
        <f t="shared" ref="F147:F210" si="498">(1+2*E147)*100</f>
        <v>98.435207051831753</v>
      </c>
      <c r="G147" s="36" t="str">
        <f t="shared" si="479"/>
        <v>Downturn</v>
      </c>
      <c r="H147" s="2">
        <v>99.788600000000002</v>
      </c>
      <c r="I147" s="25">
        <f t="shared" si="457"/>
        <v>-5.0105672864309567E-4</v>
      </c>
      <c r="J147" s="45">
        <f t="shared" si="421"/>
        <v>0.99999498943271359</v>
      </c>
      <c r="K147" s="45">
        <f t="shared" si="422"/>
        <v>-3.7665462573954755E-4</v>
      </c>
      <c r="L147" s="46">
        <f t="shared" ref="L147:L210" si="499">(1+2*K147)*100</f>
        <v>99.92466907485209</v>
      </c>
      <c r="M147" s="36" t="str">
        <f t="shared" si="480"/>
        <v>Slowdown</v>
      </c>
      <c r="N147" s="2">
        <v>99.604100000000003</v>
      </c>
      <c r="O147" s="25">
        <f t="shared" si="458"/>
        <v>-1.3652192331279208E-2</v>
      </c>
      <c r="P147" s="45">
        <f t="shared" si="423"/>
        <v>0.99986347807668718</v>
      </c>
      <c r="Q147" s="45">
        <f t="shared" si="424"/>
        <v>2.0786596962940607E-4</v>
      </c>
      <c r="R147" s="46">
        <f t="shared" ref="R147:R210" si="500">(1+2*Q147)*100</f>
        <v>100.04157319392588</v>
      </c>
      <c r="S147" s="36" t="str">
        <f t="shared" si="481"/>
        <v>Recovery</v>
      </c>
      <c r="T147" s="2">
        <v>100.9302</v>
      </c>
      <c r="U147" s="25">
        <f t="shared" si="459"/>
        <v>-6.8911027546583375E-2</v>
      </c>
      <c r="V147" s="45">
        <f t="shared" si="425"/>
        <v>0.99931088972453419</v>
      </c>
      <c r="W147" s="45">
        <f t="shared" si="426"/>
        <v>3.7163186865094566E-3</v>
      </c>
      <c r="X147" s="46">
        <f t="shared" ref="X147:X210" si="501">(1+2*W147)*100</f>
        <v>100.74326373730189</v>
      </c>
      <c r="Y147" s="36" t="str">
        <f t="shared" si="482"/>
        <v>Expansion</v>
      </c>
      <c r="Z147" s="2">
        <v>103.057</v>
      </c>
      <c r="AA147" s="25">
        <f t="shared" si="460"/>
        <v>0.17837441129153292</v>
      </c>
      <c r="AB147" s="45">
        <f t="shared" si="427"/>
        <v>1.0017837441129154</v>
      </c>
      <c r="AC147" s="45">
        <f t="shared" si="428"/>
        <v>2.1262216161900716E-2</v>
      </c>
      <c r="AD147" s="46">
        <f t="shared" ref="AD147:AD210" si="502">(1+2*AC147)*100</f>
        <v>104.25244323238014</v>
      </c>
      <c r="AE147" s="36" t="str">
        <f t="shared" si="483"/>
        <v>Expansion</v>
      </c>
      <c r="AF147" s="2">
        <v>98.302599999999998</v>
      </c>
      <c r="AG147" s="25">
        <f t="shared" si="461"/>
        <v>-0.23231149429369888</v>
      </c>
      <c r="AH147" s="45">
        <f t="shared" si="429"/>
        <v>0.99767688505706298</v>
      </c>
      <c r="AI147" s="45">
        <f t="shared" si="430"/>
        <v>-1.1725272924502317E-2</v>
      </c>
      <c r="AJ147" s="46">
        <f t="shared" ref="AJ147:AJ210" si="503">(1+2*AI147)*100</f>
        <v>97.654945415099533</v>
      </c>
      <c r="AK147" s="36" t="str">
        <f t="shared" si="484"/>
        <v>Slowdown</v>
      </c>
      <c r="AL147" s="2">
        <v>99.131</v>
      </c>
      <c r="AM147" s="25">
        <f t="shared" si="462"/>
        <v>-4.9203567661963377E-2</v>
      </c>
      <c r="AN147" s="45">
        <f t="shared" si="431"/>
        <v>0.9995079643233804</v>
      </c>
      <c r="AO147" s="45">
        <f t="shared" si="432"/>
        <v>-1.9290675032671567E-3</v>
      </c>
      <c r="AP147" s="46">
        <f t="shared" ref="AP147:AP210" si="504">(1+2*AO147)*100</f>
        <v>99.614186499346573</v>
      </c>
      <c r="AQ147" s="36" t="str">
        <f t="shared" si="485"/>
        <v>Slowdown</v>
      </c>
      <c r="AR147" s="2">
        <v>100.48480000000001</v>
      </c>
      <c r="AS147" s="25">
        <f t="shared" si="463"/>
        <v>-0.14200861194283218</v>
      </c>
      <c r="AT147" s="45">
        <f t="shared" si="433"/>
        <v>0.99857991388057166</v>
      </c>
      <c r="AU147" s="45">
        <f t="shared" si="434"/>
        <v>1.7916366401649064E-4</v>
      </c>
      <c r="AV147" s="46">
        <f t="shared" ref="AV147:AV210" si="505">(1+2*AU147)*100</f>
        <v>100.0358327328033</v>
      </c>
      <c r="AW147" s="36" t="str">
        <f t="shared" si="486"/>
        <v>Expansion</v>
      </c>
      <c r="AX147" s="2">
        <v>99.318600000000004</v>
      </c>
      <c r="AY147" s="25">
        <f t="shared" si="464"/>
        <v>-0.39004086954340694</v>
      </c>
      <c r="AZ147" s="45">
        <f t="shared" si="435"/>
        <v>0.99609959130456593</v>
      </c>
      <c r="BA147" s="45">
        <f t="shared" si="436"/>
        <v>-1.9350621652790778E-2</v>
      </c>
      <c r="BB147" s="46">
        <f t="shared" ref="BB147:BB210" si="506">(1+2*BA147)*100</f>
        <v>96.129875669441844</v>
      </c>
      <c r="BC147" s="36" t="str">
        <f t="shared" si="487"/>
        <v>Slowdown</v>
      </c>
      <c r="BD147" s="2">
        <v>99.691599999999994</v>
      </c>
      <c r="BE147" s="25">
        <f t="shared" si="465"/>
        <v>-2.8579995407152805E-2</v>
      </c>
      <c r="BF147" s="45">
        <f t="shared" si="437"/>
        <v>0.99971420004592848</v>
      </c>
      <c r="BG147" s="45">
        <f t="shared" si="438"/>
        <v>6.4640981579322521E-4</v>
      </c>
      <c r="BH147" s="46">
        <f t="shared" ref="BH147:BH210" si="507">(1+2*BG147)*100</f>
        <v>100.12928196315865</v>
      </c>
      <c r="BI147" s="36" t="str">
        <f t="shared" si="488"/>
        <v>Recovery</v>
      </c>
      <c r="BJ147" s="2">
        <v>100.9692</v>
      </c>
      <c r="BK147" s="25">
        <f t="shared" si="466"/>
        <v>-0.17380987690938288</v>
      </c>
      <c r="BL147" s="45">
        <f t="shared" si="439"/>
        <v>0.99826190123090619</v>
      </c>
      <c r="BM147" s="45">
        <f t="shared" si="440"/>
        <v>-5.3650936317728437E-4</v>
      </c>
      <c r="BN147" s="46">
        <f t="shared" ref="BN147:BN210" si="508">(1+2*BM147)*100</f>
        <v>99.89269812736454</v>
      </c>
      <c r="BO147" s="36" t="str">
        <f t="shared" si="489"/>
        <v>Downturn</v>
      </c>
      <c r="BP147" s="2">
        <v>100.63630000000001</v>
      </c>
      <c r="BQ147" s="25">
        <f t="shared" si="467"/>
        <v>0.15814501569507441</v>
      </c>
      <c r="BR147" s="45">
        <f t="shared" si="441"/>
        <v>1.0015814501569507</v>
      </c>
      <c r="BS147" s="45">
        <f t="shared" si="442"/>
        <v>5.7766322234138467E-3</v>
      </c>
      <c r="BT147" s="46">
        <f t="shared" ref="BT147:BT210" si="509">(1+2*BS147)*100</f>
        <v>101.15532644468277</v>
      </c>
      <c r="BU147" s="36" t="str">
        <f t="shared" si="490"/>
        <v>Expansion</v>
      </c>
      <c r="BV147" s="2">
        <v>99.199100000000001</v>
      </c>
      <c r="BW147" s="25">
        <f t="shared" si="468"/>
        <v>-0.3949096517404907</v>
      </c>
      <c r="BX147" s="45">
        <f t="shared" si="443"/>
        <v>0.99605090348259506</v>
      </c>
      <c r="BY147" s="45">
        <f t="shared" si="444"/>
        <v>-2.5816107373323072E-2</v>
      </c>
      <c r="BZ147" s="46">
        <f t="shared" ref="BZ147:BZ210" si="510">(1+2*BY147)*100</f>
        <v>94.83677852533539</v>
      </c>
      <c r="CA147" s="36" t="str">
        <f t="shared" si="491"/>
        <v>Slowdown</v>
      </c>
      <c r="CB147" s="2">
        <v>102.55119999999999</v>
      </c>
      <c r="CC147" s="25">
        <f t="shared" si="469"/>
        <v>0.13621490513290785</v>
      </c>
      <c r="CD147" s="45">
        <f t="shared" si="445"/>
        <v>1.0013621490513291</v>
      </c>
      <c r="CE147" s="45">
        <f t="shared" si="446"/>
        <v>1.2141609340610593E-2</v>
      </c>
      <c r="CF147" s="46">
        <f t="shared" ref="CF147:CF210" si="511">(1+2*CE147)*100</f>
        <v>102.42832186812211</v>
      </c>
      <c r="CG147" s="36" t="str">
        <f t="shared" si="492"/>
        <v>Expansion</v>
      </c>
      <c r="CH147" s="2">
        <v>98.785399999999996</v>
      </c>
      <c r="CI147" s="25">
        <f t="shared" si="470"/>
        <v>2.1465267779208687E-2</v>
      </c>
      <c r="CJ147" s="45">
        <f t="shared" si="447"/>
        <v>1.0002146526777922</v>
      </c>
      <c r="CK147" s="45">
        <f t="shared" si="448"/>
        <v>1.1847752828919589E-3</v>
      </c>
      <c r="CL147" s="46">
        <f t="shared" ref="CL147:CL210" si="512">(1+2*CK147)*100</f>
        <v>100.2369550565784</v>
      </c>
      <c r="CM147" s="36" t="str">
        <f t="shared" si="493"/>
        <v>Recovery</v>
      </c>
      <c r="CN147" s="2">
        <v>99.480500000000006</v>
      </c>
      <c r="CO147" s="25">
        <f t="shared" si="471"/>
        <v>-3.2166073437081073E-3</v>
      </c>
      <c r="CP147" s="45">
        <f t="shared" si="449"/>
        <v>0.99996783392656297</v>
      </c>
      <c r="CQ147" s="45">
        <f t="shared" si="450"/>
        <v>-5.4366788870303662E-3</v>
      </c>
      <c r="CR147" s="46">
        <f t="shared" ref="CR147:CR210" si="513">(1+2*CQ147)*100</f>
        <v>98.912664222593932</v>
      </c>
      <c r="CS147" s="36" t="str">
        <f t="shared" si="494"/>
        <v>Slowdown</v>
      </c>
      <c r="CT147" s="2">
        <v>100.47369999999999</v>
      </c>
      <c r="CU147" s="25">
        <f t="shared" si="472"/>
        <v>9.0579169179884761E-3</v>
      </c>
      <c r="CV147" s="45">
        <f t="shared" si="451"/>
        <v>1.0000905791691799</v>
      </c>
      <c r="CW147" s="45">
        <f t="shared" si="452"/>
        <v>-2.2819465063279587E-3</v>
      </c>
      <c r="CX147" s="46">
        <f t="shared" ref="CX147:CX210" si="514">(1+2*CW147)*100</f>
        <v>99.543610698734412</v>
      </c>
      <c r="CY147" s="36" t="str">
        <f t="shared" si="495"/>
        <v>Downturn</v>
      </c>
      <c r="CZ147" s="2">
        <v>99.108199999999997</v>
      </c>
      <c r="DA147" s="25">
        <f t="shared" si="473"/>
        <v>4.0376225670792486E-2</v>
      </c>
      <c r="DB147" s="45">
        <f t="shared" si="453"/>
        <v>1.0004037622567079</v>
      </c>
      <c r="DC147" s="45">
        <f t="shared" si="454"/>
        <v>-4.7828728366362538E-3</v>
      </c>
      <c r="DD147" s="46">
        <f t="shared" si="476"/>
        <v>99.043425432672748</v>
      </c>
      <c r="DE147" s="36" t="str">
        <f t="shared" si="496"/>
        <v>Slowdown</v>
      </c>
      <c r="DF147" s="2">
        <v>100.98699999999999</v>
      </c>
      <c r="DG147" s="25">
        <f t="shared" si="475"/>
        <v>-5.4927382042219079E-2</v>
      </c>
      <c r="DH147" s="45">
        <f t="shared" si="474"/>
        <v>0.99945072617957786</v>
      </c>
      <c r="DI147" s="45">
        <f t="shared" si="455"/>
        <v>3.0805529939281762E-4</v>
      </c>
      <c r="DJ147" s="46">
        <f t="shared" si="477"/>
        <v>100.06161105987856</v>
      </c>
      <c r="DK147" s="36" t="str">
        <f t="shared" si="478"/>
        <v>Expansion</v>
      </c>
      <c r="DL147" s="22"/>
      <c r="DM147" s="98">
        <f t="shared" si="497"/>
        <v>-0.21377143281292588</v>
      </c>
    </row>
    <row r="148" spans="1:117" x14ac:dyDescent="0.25">
      <c r="A148">
        <v>198601</v>
      </c>
      <c r="B148" s="1">
        <v>100.2792</v>
      </c>
      <c r="C148" s="25">
        <f t="shared" si="456"/>
        <v>-0.25632379753105555</v>
      </c>
      <c r="D148" s="45">
        <f t="shared" ref="D148:D211" si="515">PRODUCT(1+C148:C159/100)</f>
        <v>0.99743676202468945</v>
      </c>
      <c r="E148" s="45">
        <f t="shared" ref="E148:E211" si="516">PRODUCT(D143:D148)-1</f>
        <v>-1.1108842994032808E-2</v>
      </c>
      <c r="F148" s="46">
        <f t="shared" si="498"/>
        <v>97.778231401193437</v>
      </c>
      <c r="G148" s="36" t="str">
        <f t="shared" si="479"/>
        <v>Downturn</v>
      </c>
      <c r="H148" s="1">
        <v>99.834599999999995</v>
      </c>
      <c r="I148" s="25">
        <f t="shared" si="457"/>
        <v>4.6097450009311952E-2</v>
      </c>
      <c r="J148" s="45">
        <f t="shared" ref="J148:J211" si="517">PRODUCT(1+I148:I159/100)</f>
        <v>1.0004609745000932</v>
      </c>
      <c r="K148" s="45">
        <f t="shared" ref="K148:K211" si="518">PRODUCT(J143:J148)-1</f>
        <v>-4.625513612225296E-4</v>
      </c>
      <c r="L148" s="46">
        <f t="shared" si="499"/>
        <v>99.90748972775549</v>
      </c>
      <c r="M148" s="36" t="str">
        <f t="shared" si="480"/>
        <v>Slowdown</v>
      </c>
      <c r="N148" s="1">
        <v>99.581599999999995</v>
      </c>
      <c r="O148" s="25">
        <f t="shared" si="458"/>
        <v>-2.2589431559552224E-2</v>
      </c>
      <c r="P148" s="45">
        <f t="shared" ref="P148:P211" si="519">PRODUCT(1+O148:O159/100)</f>
        <v>0.9997741056844045</v>
      </c>
      <c r="Q148" s="45">
        <f t="shared" ref="Q148:Q211" si="520">PRODUCT(P143:P148)-1</f>
        <v>-1.516114489736875E-4</v>
      </c>
      <c r="R148" s="46">
        <f t="shared" si="500"/>
        <v>99.969677710205261</v>
      </c>
      <c r="S148" s="36" t="str">
        <f t="shared" si="481"/>
        <v>Slowdown</v>
      </c>
      <c r="T148" s="1">
        <v>100.7945</v>
      </c>
      <c r="U148" s="25">
        <f t="shared" si="459"/>
        <v>-0.13444935212651904</v>
      </c>
      <c r="V148" s="45">
        <f t="shared" ref="V148:V211" si="521">PRODUCT(1+U148:U159/100)</f>
        <v>0.9986555064787348</v>
      </c>
      <c r="W148" s="45">
        <f t="shared" ref="W148:W211" si="522">PRODUCT(V143:V148)-1</f>
        <v>1.2774931729613304E-3</v>
      </c>
      <c r="X148" s="46">
        <f t="shared" si="501"/>
        <v>100.25549863459227</v>
      </c>
      <c r="Y148" s="36" t="str">
        <f t="shared" si="482"/>
        <v>Expansion</v>
      </c>
      <c r="Z148" s="1">
        <v>103.1327</v>
      </c>
      <c r="AA148" s="25">
        <f t="shared" si="460"/>
        <v>7.3454496055578619E-2</v>
      </c>
      <c r="AB148" s="45">
        <f t="shared" ref="AB148:AB211" si="523">PRODUCT(1+AA148:AA159/100)</f>
        <v>1.0007345449605558</v>
      </c>
      <c r="AC148" s="45">
        <f t="shared" ref="AC148:AC211" si="524">PRODUCT(AB143:AB148)-1</f>
        <v>1.7585525069462093E-2</v>
      </c>
      <c r="AD148" s="46">
        <f t="shared" si="502"/>
        <v>103.51710501389242</v>
      </c>
      <c r="AE148" s="36" t="str">
        <f t="shared" si="483"/>
        <v>Expansion</v>
      </c>
      <c r="AF148" s="1">
        <v>98.114800000000002</v>
      </c>
      <c r="AG148" s="25">
        <f t="shared" si="461"/>
        <v>-0.19104275980492455</v>
      </c>
      <c r="AH148" s="45">
        <f t="shared" ref="AH148:AH211" si="525">PRODUCT(1+AG148:AG159/100)</f>
        <v>0.99808957240195073</v>
      </c>
      <c r="AI148" s="45">
        <f t="shared" ref="AI148:AI211" si="526">PRODUCT(AH143:AH148)-1</f>
        <v>-1.2513323020468259E-2</v>
      </c>
      <c r="AJ148" s="46">
        <f t="shared" si="503"/>
        <v>97.497335395906347</v>
      </c>
      <c r="AK148" s="36" t="str">
        <f t="shared" si="484"/>
        <v>Slowdown</v>
      </c>
      <c r="AL148" s="1">
        <v>99.100300000000004</v>
      </c>
      <c r="AM148" s="25">
        <f t="shared" si="462"/>
        <v>-3.0969121667284657E-2</v>
      </c>
      <c r="AN148" s="45">
        <f t="shared" ref="AN148:AN211" si="527">PRODUCT(1+AM148:AM159/100)</f>
        <v>0.99969030878332721</v>
      </c>
      <c r="AO148" s="45">
        <f t="shared" ref="AO148:AO211" si="528">PRODUCT(AN143:AN148)-1</f>
        <v>-2.3054627385875603E-3</v>
      </c>
      <c r="AP148" s="46">
        <f t="shared" si="504"/>
        <v>99.538907452282487</v>
      </c>
      <c r="AQ148" s="36" t="str">
        <f t="shared" si="485"/>
        <v>Slowdown</v>
      </c>
      <c r="AR148" s="1">
        <v>100.33320000000001</v>
      </c>
      <c r="AS148" s="25">
        <f t="shared" si="463"/>
        <v>-0.15086858908014142</v>
      </c>
      <c r="AT148" s="45">
        <f t="shared" ref="AT148:AT211" si="529">PRODUCT(1+AS148:AS159/100)</f>
        <v>0.99849131410919856</v>
      </c>
      <c r="AU148" s="45">
        <f t="shared" ref="AU148:AU211" si="530">PRODUCT(AT143:AT148)-1</f>
        <v>-2.6738977875235825E-3</v>
      </c>
      <c r="AV148" s="46">
        <f t="shared" si="505"/>
        <v>99.46522044249528</v>
      </c>
      <c r="AW148" s="36" t="str">
        <f t="shared" si="486"/>
        <v>Downturn</v>
      </c>
      <c r="AX148" s="1">
        <v>98.931700000000006</v>
      </c>
      <c r="AY148" s="25">
        <f t="shared" si="464"/>
        <v>-0.38955442384407063</v>
      </c>
      <c r="AZ148" s="45">
        <f t="shared" ref="AZ148:AZ211" si="531">PRODUCT(1+AY148:AY159/100)</f>
        <v>0.99610445576155926</v>
      </c>
      <c r="BA148" s="45">
        <f t="shared" ref="BA148:BA211" si="532">PRODUCT(AZ143:AZ148)-1</f>
        <v>-2.0927040376540251E-2</v>
      </c>
      <c r="BB148" s="46">
        <f t="shared" si="506"/>
        <v>95.814591924691953</v>
      </c>
      <c r="BC148" s="36" t="str">
        <f t="shared" si="487"/>
        <v>Slowdown</v>
      </c>
      <c r="BD148" s="1">
        <v>99.660399999999996</v>
      </c>
      <c r="BE148" s="25">
        <f t="shared" si="465"/>
        <v>-3.1296518462938044E-2</v>
      </c>
      <c r="BF148" s="45">
        <f t="shared" ref="BF148:BF211" si="533">PRODUCT(1+BE148:BE159/100)</f>
        <v>0.99968703481537058</v>
      </c>
      <c r="BG148" s="45">
        <f t="shared" ref="BG148:BG211" si="534">PRODUCT(BF143:BF148)-1</f>
        <v>-3.2399563859764058E-4</v>
      </c>
      <c r="BH148" s="46">
        <f t="shared" si="507"/>
        <v>99.935200872280475</v>
      </c>
      <c r="BI148" s="36" t="str">
        <f t="shared" si="488"/>
        <v>Slowdown</v>
      </c>
      <c r="BJ148" s="1">
        <v>100.7214</v>
      </c>
      <c r="BK148" s="25">
        <f t="shared" si="466"/>
        <v>-0.24542137602357753</v>
      </c>
      <c r="BL148" s="45">
        <f t="shared" ref="BL148:BL211" si="535">PRODUCT(1+BK148:BK159/100)</f>
        <v>0.9975457862397642</v>
      </c>
      <c r="BM148" s="45">
        <f t="shared" ref="BM148:BM211" si="536">PRODUCT(BL143:BL148)-1</f>
        <v>-4.3140519070204997E-3</v>
      </c>
      <c r="BN148" s="46">
        <f t="shared" si="508"/>
        <v>99.137189618595897</v>
      </c>
      <c r="BO148" s="36" t="str">
        <f t="shared" si="489"/>
        <v>Downturn</v>
      </c>
      <c r="BP148" s="1">
        <v>100.7766</v>
      </c>
      <c r="BQ148" s="25">
        <f t="shared" si="467"/>
        <v>0.13941291561791949</v>
      </c>
      <c r="BR148" s="45">
        <f t="shared" ref="BR148:BR211" si="537">PRODUCT(1+BQ148:BQ159/100)</f>
        <v>1.0013941291561792</v>
      </c>
      <c r="BS148" s="45">
        <f t="shared" ref="BS148:BS211" si="538">PRODUCT(BR143:BR148)-1</f>
        <v>7.468796704972025E-3</v>
      </c>
      <c r="BT148" s="46">
        <f t="shared" si="509"/>
        <v>101.4937593409944</v>
      </c>
      <c r="BU148" s="36" t="str">
        <f t="shared" si="490"/>
        <v>Expansion</v>
      </c>
      <c r="BV148" s="1">
        <v>98.991600000000005</v>
      </c>
      <c r="BW148" s="25">
        <f t="shared" si="468"/>
        <v>-0.20917528485641101</v>
      </c>
      <c r="BX148" s="45">
        <f t="shared" ref="BX148:BX211" si="539">PRODUCT(1+BW148:BW159/100)</f>
        <v>0.99790824715143589</v>
      </c>
      <c r="BY148" s="45">
        <f t="shared" ref="BY148:BY211" si="540">PRODUCT(BX143:BX148)-1</f>
        <v>-2.2959440493180994E-2</v>
      </c>
      <c r="BZ148" s="46">
        <f t="shared" si="510"/>
        <v>95.408111901363796</v>
      </c>
      <c r="CA148" s="36" t="str">
        <f t="shared" si="491"/>
        <v>Slowdown</v>
      </c>
      <c r="CB148" s="1">
        <v>102.6151</v>
      </c>
      <c r="CC148" s="25">
        <f t="shared" si="469"/>
        <v>6.2310338640604743E-2</v>
      </c>
      <c r="CD148" s="45">
        <f t="shared" ref="CD148:CD211" si="541">PRODUCT(1+CC148:CC159/100)</f>
        <v>1.0006231033864061</v>
      </c>
      <c r="CE148" s="45">
        <f t="shared" ref="CE148:CE211" si="542">PRODUCT(CD143:CD148)-1</f>
        <v>1.0989195041956501E-2</v>
      </c>
      <c r="CF148" s="46">
        <f t="shared" si="511"/>
        <v>102.1978390083913</v>
      </c>
      <c r="CG148" s="36" t="str">
        <f t="shared" si="492"/>
        <v>Expansion</v>
      </c>
      <c r="CH148" s="1">
        <v>98.816500000000005</v>
      </c>
      <c r="CI148" s="25">
        <f t="shared" si="470"/>
        <v>3.1482385048812109E-2</v>
      </c>
      <c r="CJ148" s="45">
        <f t="shared" ref="CJ148:CJ211" si="543">PRODUCT(1+CI148:CI159/100)</f>
        <v>1.0003148238504882</v>
      </c>
      <c r="CK148" s="45">
        <f t="shared" ref="CK148:CK211" si="544">PRODUCT(CJ143:CJ148)-1</f>
        <v>1.6106209759816359E-3</v>
      </c>
      <c r="CL148" s="46">
        <f t="shared" si="512"/>
        <v>100.32212419519632</v>
      </c>
      <c r="CM148" s="36" t="str">
        <f t="shared" si="493"/>
        <v>Recovery</v>
      </c>
      <c r="CN148" s="1">
        <v>99.547499999999999</v>
      </c>
      <c r="CO148" s="25">
        <f t="shared" si="471"/>
        <v>6.7349882640309458E-2</v>
      </c>
      <c r="CP148" s="45">
        <f t="shared" ref="CP148:CP211" si="545">PRODUCT(1+CO148:CO159/100)</f>
        <v>1.000673498826403</v>
      </c>
      <c r="CQ148" s="45">
        <f t="shared" ref="CQ148:CQ211" si="546">PRODUCT(CP143:CP148)-1</f>
        <v>-4.3417988909959515E-3</v>
      </c>
      <c r="CR148" s="46">
        <f t="shared" si="513"/>
        <v>99.131640221800808</v>
      </c>
      <c r="CS148" s="36" t="str">
        <f t="shared" si="494"/>
        <v>Slowdown</v>
      </c>
      <c r="CT148" s="1">
        <v>100.4854</v>
      </c>
      <c r="CU148" s="25">
        <f t="shared" si="472"/>
        <v>1.1644838400501532E-2</v>
      </c>
      <c r="CV148" s="45">
        <f t="shared" ref="CV148:CV211" si="547">PRODUCT(1+CU148:CU159/100)</f>
        <v>1.000116448384005</v>
      </c>
      <c r="CW148" s="45">
        <f t="shared" ref="CW148:CW211" si="548">PRODUCT(CV143:CV148)-1</f>
        <v>-1.4558007947776952E-3</v>
      </c>
      <c r="CX148" s="46">
        <f t="shared" si="514"/>
        <v>99.708839841044465</v>
      </c>
      <c r="CY148" s="36" t="str">
        <f t="shared" si="495"/>
        <v>Downturn</v>
      </c>
      <c r="CZ148" s="1">
        <v>99.185900000000004</v>
      </c>
      <c r="DA148" s="25">
        <f t="shared" si="473"/>
        <v>7.8399163742260691E-2</v>
      </c>
      <c r="DB148" s="45">
        <f t="shared" ref="DB148:DB211" si="549">PRODUCT(1+DA148:DA159/100)</f>
        <v>1.0007839916374226</v>
      </c>
      <c r="DC148" s="45">
        <f t="shared" ref="DC148:DC211" si="550">PRODUCT(DB143:DB148)-1</f>
        <v>-2.5984395284595063E-3</v>
      </c>
      <c r="DD148" s="46">
        <f t="shared" si="476"/>
        <v>99.480312094308104</v>
      </c>
      <c r="DE148" s="36" t="str">
        <f t="shared" si="496"/>
        <v>Slowdown</v>
      </c>
      <c r="DF148" s="1">
        <v>100.91459999999999</v>
      </c>
      <c r="DG148" s="25">
        <f t="shared" si="475"/>
        <v>-7.1692396050978643E-2</v>
      </c>
      <c r="DH148" s="45">
        <f t="shared" si="474"/>
        <v>0.99928307603949018</v>
      </c>
      <c r="DI148" s="45">
        <f t="shared" ref="DI148:DI211" si="551">PRODUCT(DH143:DH148)-1</f>
        <v>-1.0542352043286796E-3</v>
      </c>
      <c r="DJ148" s="46">
        <f t="shared" si="477"/>
        <v>99.78915295913427</v>
      </c>
      <c r="DK148" s="36" t="str">
        <f t="shared" si="478"/>
        <v>Downturn</v>
      </c>
      <c r="DL148" s="22"/>
      <c r="DM148" s="98">
        <f t="shared" si="497"/>
        <v>-0.25874617525027954</v>
      </c>
    </row>
    <row r="149" spans="1:117" x14ac:dyDescent="0.25">
      <c r="A149">
        <v>198602</v>
      </c>
      <c r="B149" s="2">
        <v>100.01009999999999</v>
      </c>
      <c r="C149" s="25">
        <f t="shared" si="456"/>
        <v>-0.26835076466506391</v>
      </c>
      <c r="D149" s="45">
        <f t="shared" si="515"/>
        <v>0.9973164923533494</v>
      </c>
      <c r="E149" s="45">
        <f t="shared" si="516"/>
        <v>-1.3440515484460458E-2</v>
      </c>
      <c r="F149" s="46">
        <f t="shared" si="498"/>
        <v>97.311896903107908</v>
      </c>
      <c r="G149" s="36" t="str">
        <f t="shared" si="479"/>
        <v>Downturn</v>
      </c>
      <c r="H149" s="2">
        <v>99.917599999999993</v>
      </c>
      <c r="I149" s="25">
        <f t="shared" si="457"/>
        <v>8.3137509440613183E-2</v>
      </c>
      <c r="J149" s="45">
        <f t="shared" si="517"/>
        <v>1.0008313750944062</v>
      </c>
      <c r="K149" s="45">
        <f t="shared" si="518"/>
        <v>1.4113619642963648E-4</v>
      </c>
      <c r="L149" s="46">
        <f t="shared" si="499"/>
        <v>100.02822723928593</v>
      </c>
      <c r="M149" s="36" t="str">
        <f t="shared" si="480"/>
        <v>Recovery</v>
      </c>
      <c r="N149" s="2">
        <v>99.550299999999993</v>
      </c>
      <c r="O149" s="25">
        <f t="shared" si="458"/>
        <v>-3.1431509435479711E-2</v>
      </c>
      <c r="P149" s="45">
        <f t="shared" si="519"/>
        <v>0.99968568490564524</v>
      </c>
      <c r="Q149" s="45">
        <f t="shared" si="520"/>
        <v>-6.0636056166640806E-4</v>
      </c>
      <c r="R149" s="46">
        <f t="shared" si="500"/>
        <v>99.878727887666713</v>
      </c>
      <c r="S149" s="36" t="str">
        <f t="shared" si="481"/>
        <v>Slowdown</v>
      </c>
      <c r="T149" s="2">
        <v>100.61799999999999</v>
      </c>
      <c r="U149" s="25">
        <f t="shared" si="459"/>
        <v>-0.17510876089469596</v>
      </c>
      <c r="V149" s="45">
        <f t="shared" si="521"/>
        <v>0.99824891239105307</v>
      </c>
      <c r="W149" s="45">
        <f t="shared" si="522"/>
        <v>-1.7213753143867638E-3</v>
      </c>
      <c r="X149" s="46">
        <f t="shared" si="501"/>
        <v>99.655724937122642</v>
      </c>
      <c r="Y149" s="36" t="str">
        <f t="shared" si="482"/>
        <v>Downturn</v>
      </c>
      <c r="Z149" s="2">
        <v>103.1037</v>
      </c>
      <c r="AA149" s="25">
        <f t="shared" si="460"/>
        <v>-2.8119112560804054E-2</v>
      </c>
      <c r="AB149" s="45">
        <f t="shared" si="523"/>
        <v>0.99971880887439191</v>
      </c>
      <c r="AC149" s="45">
        <f t="shared" si="524"/>
        <v>1.283334626753363E-2</v>
      </c>
      <c r="AD149" s="46">
        <f t="shared" si="502"/>
        <v>102.56666925350673</v>
      </c>
      <c r="AE149" s="36" t="str">
        <f t="shared" si="483"/>
        <v>Expansion</v>
      </c>
      <c r="AF149" s="2">
        <v>98.001400000000004</v>
      </c>
      <c r="AG149" s="25">
        <f t="shared" si="461"/>
        <v>-0.11557889329642276</v>
      </c>
      <c r="AH149" s="45">
        <f t="shared" si="525"/>
        <v>0.9988442110670358</v>
      </c>
      <c r="AI149" s="45">
        <f t="shared" si="526"/>
        <v>-1.2085648934529458E-2</v>
      </c>
      <c r="AJ149" s="46">
        <f t="shared" si="503"/>
        <v>97.582870213094111</v>
      </c>
      <c r="AK149" s="36" t="str">
        <f t="shared" si="484"/>
        <v>Slowdown</v>
      </c>
      <c r="AL149" s="2">
        <v>99.096800000000002</v>
      </c>
      <c r="AM149" s="25">
        <f t="shared" si="462"/>
        <v>-3.5317753831244723E-3</v>
      </c>
      <c r="AN149" s="45">
        <f t="shared" si="527"/>
        <v>0.99996468224616875</v>
      </c>
      <c r="AO149" s="45">
        <f t="shared" si="528"/>
        <v>-2.2111151833936749E-3</v>
      </c>
      <c r="AP149" s="46">
        <f t="shared" si="504"/>
        <v>99.55777696332126</v>
      </c>
      <c r="AQ149" s="36" t="str">
        <f t="shared" si="485"/>
        <v>Slowdown</v>
      </c>
      <c r="AR149" s="2">
        <v>100.2169</v>
      </c>
      <c r="AS149" s="25">
        <f t="shared" si="463"/>
        <v>-0.11591377530070766</v>
      </c>
      <c r="AT149" s="45">
        <f t="shared" si="529"/>
        <v>0.99884086224699298</v>
      </c>
      <c r="AU149" s="45">
        <f t="shared" si="530"/>
        <v>-4.84682984956053E-3</v>
      </c>
      <c r="AV149" s="46">
        <f t="shared" si="505"/>
        <v>99.030634030087896</v>
      </c>
      <c r="AW149" s="36" t="str">
        <f t="shared" si="486"/>
        <v>Downturn</v>
      </c>
      <c r="AX149" s="2">
        <v>98.559399999999997</v>
      </c>
      <c r="AY149" s="25">
        <f t="shared" si="464"/>
        <v>-0.3763202290064861</v>
      </c>
      <c r="AZ149" s="45">
        <f t="shared" si="531"/>
        <v>0.99623679770993512</v>
      </c>
      <c r="BA149" s="45">
        <f t="shared" si="532"/>
        <v>-2.1896317996780601E-2</v>
      </c>
      <c r="BB149" s="46">
        <f t="shared" si="506"/>
        <v>95.620736400643878</v>
      </c>
      <c r="BC149" s="36" t="str">
        <f t="shared" si="487"/>
        <v>Slowdown</v>
      </c>
      <c r="BD149" s="2">
        <v>99.631600000000006</v>
      </c>
      <c r="BE149" s="25">
        <f t="shared" si="465"/>
        <v>-2.8898138076898873E-2</v>
      </c>
      <c r="BF149" s="45">
        <f t="shared" si="533"/>
        <v>0.99971101861923106</v>
      </c>
      <c r="BG149" s="45">
        <f t="shared" si="534"/>
        <v>-1.00369290807234E-3</v>
      </c>
      <c r="BH149" s="46">
        <f t="shared" si="507"/>
        <v>99.799261418385527</v>
      </c>
      <c r="BI149" s="36" t="str">
        <f t="shared" si="488"/>
        <v>Slowdown</v>
      </c>
      <c r="BJ149" s="2">
        <v>100.414</v>
      </c>
      <c r="BK149" s="25">
        <f t="shared" si="466"/>
        <v>-0.30519829946764165</v>
      </c>
      <c r="BL149" s="45">
        <f t="shared" si="535"/>
        <v>0.99694801700532354</v>
      </c>
      <c r="BM149" s="45">
        <f t="shared" si="536"/>
        <v>-8.1696070074309679E-3</v>
      </c>
      <c r="BN149" s="46">
        <f t="shared" si="508"/>
        <v>98.366078598513809</v>
      </c>
      <c r="BO149" s="36" t="str">
        <f t="shared" si="489"/>
        <v>Downturn</v>
      </c>
      <c r="BP149" s="2">
        <v>100.9114</v>
      </c>
      <c r="BQ149" s="25">
        <f t="shared" si="467"/>
        <v>0.13376121043972358</v>
      </c>
      <c r="BR149" s="45">
        <f t="shared" si="537"/>
        <v>1.0013376121043973</v>
      </c>
      <c r="BS149" s="45">
        <f t="shared" si="538"/>
        <v>8.6701851185480017E-3</v>
      </c>
      <c r="BT149" s="46">
        <f t="shared" si="509"/>
        <v>101.7340370237096</v>
      </c>
      <c r="BU149" s="36" t="str">
        <f t="shared" si="490"/>
        <v>Expansion</v>
      </c>
      <c r="BV149" s="2">
        <v>99.145600000000002</v>
      </c>
      <c r="BW149" s="25">
        <f t="shared" si="468"/>
        <v>0.15556875532873127</v>
      </c>
      <c r="BX149" s="45">
        <f t="shared" si="539"/>
        <v>1.0015556875532874</v>
      </c>
      <c r="BY149" s="45">
        <f t="shared" si="540"/>
        <v>-1.6906195897694154E-2</v>
      </c>
      <c r="BZ149" s="46">
        <f t="shared" si="510"/>
        <v>96.618760820461176</v>
      </c>
      <c r="CA149" s="36" t="str">
        <f t="shared" si="491"/>
        <v>Slowdown</v>
      </c>
      <c r="CB149" s="2">
        <v>102.58580000000001</v>
      </c>
      <c r="CC149" s="25">
        <f t="shared" si="469"/>
        <v>-2.8553302584114926E-2</v>
      </c>
      <c r="CD149" s="45">
        <f t="shared" si="541"/>
        <v>0.99971446697415889</v>
      </c>
      <c r="CE149" s="45">
        <f t="shared" si="542"/>
        <v>8.285598587812304E-3</v>
      </c>
      <c r="CF149" s="46">
        <f t="shared" si="511"/>
        <v>101.65711971756247</v>
      </c>
      <c r="CG149" s="36" t="str">
        <f t="shared" si="492"/>
        <v>Expansion</v>
      </c>
      <c r="CH149" s="2">
        <v>98.870699999999999</v>
      </c>
      <c r="CI149" s="25">
        <f t="shared" si="470"/>
        <v>5.4849139566767159E-2</v>
      </c>
      <c r="CJ149" s="45">
        <f t="shared" si="543"/>
        <v>1.0005484913956677</v>
      </c>
      <c r="CK149" s="45">
        <f t="shared" si="544"/>
        <v>1.993432920526228E-3</v>
      </c>
      <c r="CL149" s="46">
        <f t="shared" si="512"/>
        <v>100.39868658410525</v>
      </c>
      <c r="CM149" s="36" t="str">
        <f t="shared" si="493"/>
        <v>Recovery</v>
      </c>
      <c r="CN149" s="2">
        <v>99.639300000000006</v>
      </c>
      <c r="CO149" s="25">
        <f t="shared" si="471"/>
        <v>9.2217283206515802E-2</v>
      </c>
      <c r="CP149" s="45">
        <f t="shared" si="545"/>
        <v>1.0009221728320652</v>
      </c>
      <c r="CQ149" s="45">
        <f t="shared" si="546"/>
        <v>-2.4088930805897801E-3</v>
      </c>
      <c r="CR149" s="46">
        <f t="shared" si="513"/>
        <v>99.51822138388205</v>
      </c>
      <c r="CS149" s="36" t="str">
        <f t="shared" si="494"/>
        <v>Slowdown</v>
      </c>
      <c r="CT149" s="2">
        <v>100.4806</v>
      </c>
      <c r="CU149" s="25">
        <f t="shared" si="472"/>
        <v>-4.7768133480117743E-3</v>
      </c>
      <c r="CV149" s="45">
        <f t="shared" si="547"/>
        <v>0.99995223186651994</v>
      </c>
      <c r="CW149" s="45">
        <f t="shared" si="548"/>
        <v>-8.0845727855161087E-4</v>
      </c>
      <c r="CX149" s="46">
        <f t="shared" si="514"/>
        <v>99.838308544289674</v>
      </c>
      <c r="CY149" s="36" t="str">
        <f t="shared" si="495"/>
        <v>Downturn</v>
      </c>
      <c r="CZ149" s="2">
        <v>99.273700000000005</v>
      </c>
      <c r="DA149" s="25">
        <f t="shared" si="473"/>
        <v>8.8520646583840484E-2</v>
      </c>
      <c r="DB149" s="45">
        <f t="shared" si="549"/>
        <v>1.0008852064658385</v>
      </c>
      <c r="DC149" s="45">
        <f t="shared" si="550"/>
        <v>-1.8933957751099406E-4</v>
      </c>
      <c r="DD149" s="46">
        <f t="shared" si="476"/>
        <v>99.962132084497796</v>
      </c>
      <c r="DE149" s="36" t="str">
        <f t="shared" si="496"/>
        <v>Slowdown</v>
      </c>
      <c r="DF149" s="2">
        <v>100.8265</v>
      </c>
      <c r="DG149" s="25">
        <f t="shared" si="475"/>
        <v>-8.7301540114113507E-2</v>
      </c>
      <c r="DH149" s="45">
        <f t="shared" si="474"/>
        <v>0.99912698459885885</v>
      </c>
      <c r="DI149" s="45">
        <f t="shared" si="551"/>
        <v>-2.4151434739677624E-3</v>
      </c>
      <c r="DJ149" s="46">
        <f t="shared" si="477"/>
        <v>99.516971305206454</v>
      </c>
      <c r="DK149" s="36" t="str">
        <f t="shared" si="478"/>
        <v>Downturn</v>
      </c>
      <c r="DL149" s="22"/>
      <c r="DM149" s="98">
        <f t="shared" si="497"/>
        <v>-0.29044360280870984</v>
      </c>
    </row>
    <row r="150" spans="1:117" x14ac:dyDescent="0.25">
      <c r="A150">
        <v>198603</v>
      </c>
      <c r="B150" s="1">
        <v>99.726900000000001</v>
      </c>
      <c r="C150" s="25">
        <f t="shared" si="456"/>
        <v>-0.28317139968862515</v>
      </c>
      <c r="D150" s="45">
        <f t="shared" si="515"/>
        <v>0.9971682860031138</v>
      </c>
      <c r="E150" s="45">
        <f t="shared" si="516"/>
        <v>-1.4919402236132528E-2</v>
      </c>
      <c r="F150" s="46">
        <f t="shared" si="498"/>
        <v>97.016119552773489</v>
      </c>
      <c r="G150" s="36" t="str">
        <f t="shared" si="479"/>
        <v>Slowdown</v>
      </c>
      <c r="H150" s="1">
        <v>100.017</v>
      </c>
      <c r="I150" s="25">
        <f t="shared" si="457"/>
        <v>9.9481973145875022E-2</v>
      </c>
      <c r="J150" s="45">
        <f t="shared" si="517"/>
        <v>1.0009948197314587</v>
      </c>
      <c r="K150" s="45">
        <f t="shared" si="518"/>
        <v>1.3766588739432262E-3</v>
      </c>
      <c r="L150" s="46">
        <f t="shared" si="499"/>
        <v>100.27533177478864</v>
      </c>
      <c r="M150" s="36" t="str">
        <f t="shared" si="480"/>
        <v>Expansion</v>
      </c>
      <c r="N150" s="1">
        <v>99.511799999999994</v>
      </c>
      <c r="O150" s="25">
        <f t="shared" si="458"/>
        <v>-3.867391660296262E-2</v>
      </c>
      <c r="P150" s="45">
        <f t="shared" si="519"/>
        <v>0.9996132608339704</v>
      </c>
      <c r="Q150" s="45">
        <f t="shared" si="520"/>
        <v>-1.0891354472934989E-3</v>
      </c>
      <c r="R150" s="46">
        <f t="shared" si="500"/>
        <v>99.782172910541306</v>
      </c>
      <c r="S150" s="36" t="str">
        <f t="shared" si="481"/>
        <v>Slowdown</v>
      </c>
      <c r="T150" s="1">
        <v>100.4217</v>
      </c>
      <c r="U150" s="25">
        <f t="shared" si="459"/>
        <v>-0.19509431712019093</v>
      </c>
      <c r="V150" s="45">
        <f t="shared" si="521"/>
        <v>0.99804905682879808</v>
      </c>
      <c r="W150" s="45">
        <f t="shared" si="522"/>
        <v>-4.8291034496428242E-3</v>
      </c>
      <c r="X150" s="46">
        <f t="shared" si="501"/>
        <v>99.034179310071437</v>
      </c>
      <c r="Y150" s="36" t="str">
        <f t="shared" si="482"/>
        <v>Downturn</v>
      </c>
      <c r="Z150" s="1">
        <v>102.9815</v>
      </c>
      <c r="AA150" s="25">
        <f t="shared" si="460"/>
        <v>-0.11852144976369085</v>
      </c>
      <c r="AB150" s="45">
        <f t="shared" si="523"/>
        <v>0.99881478550236313</v>
      </c>
      <c r="AC150" s="45">
        <f t="shared" si="524"/>
        <v>7.4545463438970838E-3</v>
      </c>
      <c r="AD150" s="46">
        <f t="shared" si="502"/>
        <v>101.49090926877942</v>
      </c>
      <c r="AE150" s="36" t="str">
        <f t="shared" si="483"/>
        <v>Expansion</v>
      </c>
      <c r="AF150" s="1">
        <v>97.994699999999995</v>
      </c>
      <c r="AG150" s="25">
        <f t="shared" si="461"/>
        <v>-6.8366370276437419E-3</v>
      </c>
      <c r="AH150" s="45">
        <f t="shared" si="525"/>
        <v>0.99993163362972359</v>
      </c>
      <c r="AI150" s="45">
        <f t="shared" si="526"/>
        <v>-1.0161544312312865E-2</v>
      </c>
      <c r="AJ150" s="46">
        <f t="shared" si="503"/>
        <v>97.967691137537429</v>
      </c>
      <c r="AK150" s="36" t="str">
        <f t="shared" si="484"/>
        <v>Slowdown</v>
      </c>
      <c r="AL150" s="1">
        <v>99.121099999999998</v>
      </c>
      <c r="AM150" s="25">
        <f t="shared" si="462"/>
        <v>2.4521477989195066E-2</v>
      </c>
      <c r="AN150" s="45">
        <f t="shared" si="527"/>
        <v>1.0002452147798919</v>
      </c>
      <c r="AO150" s="45">
        <f t="shared" si="528"/>
        <v>-1.6296864817605394E-3</v>
      </c>
      <c r="AP150" s="46">
        <f t="shared" si="504"/>
        <v>99.674062703647891</v>
      </c>
      <c r="AQ150" s="36" t="str">
        <f t="shared" si="485"/>
        <v>Slowdown</v>
      </c>
      <c r="AR150" s="1">
        <v>100.16540000000001</v>
      </c>
      <c r="AS150" s="25">
        <f t="shared" si="463"/>
        <v>-5.1388538260503082E-2</v>
      </c>
      <c r="AT150" s="45">
        <f t="shared" si="529"/>
        <v>0.99948611461739501</v>
      </c>
      <c r="AU150" s="45">
        <f t="shared" si="530"/>
        <v>-5.786692394122217E-3</v>
      </c>
      <c r="AV150" s="46">
        <f t="shared" si="505"/>
        <v>98.842661521175557</v>
      </c>
      <c r="AW150" s="36" t="str">
        <f t="shared" si="486"/>
        <v>Downturn</v>
      </c>
      <c r="AX150" s="1">
        <v>98.214200000000005</v>
      </c>
      <c r="AY150" s="25">
        <f t="shared" si="464"/>
        <v>-0.35024563867068115</v>
      </c>
      <c r="AZ150" s="45">
        <f t="shared" si="531"/>
        <v>0.99649754361329324</v>
      </c>
      <c r="BA150" s="45">
        <f t="shared" si="532"/>
        <v>-2.2182885099206184E-2</v>
      </c>
      <c r="BB150" s="46">
        <f t="shared" si="506"/>
        <v>95.563422980158762</v>
      </c>
      <c r="BC150" s="36" t="str">
        <f t="shared" si="487"/>
        <v>Slowdown</v>
      </c>
      <c r="BD150" s="1">
        <v>99.6096</v>
      </c>
      <c r="BE150" s="25">
        <f t="shared" si="465"/>
        <v>-2.2081347684876653E-2</v>
      </c>
      <c r="BF150" s="45">
        <f t="shared" si="533"/>
        <v>0.99977918652315123</v>
      </c>
      <c r="BG150" s="45">
        <f t="shared" si="534"/>
        <v>-1.3664722058751577E-3</v>
      </c>
      <c r="BH150" s="46">
        <f t="shared" si="507"/>
        <v>99.726705558824975</v>
      </c>
      <c r="BI150" s="36" t="str">
        <f t="shared" si="488"/>
        <v>Slowdown</v>
      </c>
      <c r="BJ150" s="1">
        <v>100.06570000000001</v>
      </c>
      <c r="BK150" s="25">
        <f t="shared" si="466"/>
        <v>-0.34686398310991962</v>
      </c>
      <c r="BL150" s="45">
        <f t="shared" si="535"/>
        <v>0.99653136016890076</v>
      </c>
      <c r="BM150" s="45">
        <f t="shared" si="536"/>
        <v>-1.1910510220505488E-2</v>
      </c>
      <c r="BN150" s="46">
        <f t="shared" si="508"/>
        <v>97.617897955898897</v>
      </c>
      <c r="BO150" s="36" t="str">
        <f t="shared" si="489"/>
        <v>Downturn</v>
      </c>
      <c r="BP150" s="1">
        <v>101.0454</v>
      </c>
      <c r="BQ150" s="25">
        <f t="shared" si="467"/>
        <v>0.13278975418040018</v>
      </c>
      <c r="BR150" s="45">
        <f t="shared" si="537"/>
        <v>1.0013278975418041</v>
      </c>
      <c r="BS150" s="45">
        <f t="shared" si="538"/>
        <v>9.0322735266010756E-3</v>
      </c>
      <c r="BT150" s="46">
        <f t="shared" si="509"/>
        <v>101.80645470532022</v>
      </c>
      <c r="BU150" s="36" t="str">
        <f t="shared" si="490"/>
        <v>Expansion</v>
      </c>
      <c r="BV150" s="1">
        <v>99.733800000000002</v>
      </c>
      <c r="BW150" s="25">
        <f t="shared" si="468"/>
        <v>0.59326888939095679</v>
      </c>
      <c r="BX150" s="45">
        <f t="shared" si="539"/>
        <v>1.0059326888939095</v>
      </c>
      <c r="BY150" s="45">
        <f t="shared" si="540"/>
        <v>-6.9539450494962018E-3</v>
      </c>
      <c r="BZ150" s="46">
        <f t="shared" si="510"/>
        <v>98.609210990100763</v>
      </c>
      <c r="CA150" s="36" t="str">
        <f t="shared" si="491"/>
        <v>Slowdown</v>
      </c>
      <c r="CB150" s="1">
        <v>102.4742</v>
      </c>
      <c r="CC150" s="25">
        <f t="shared" si="469"/>
        <v>-0.10878698611309742</v>
      </c>
      <c r="CD150" s="45">
        <f t="shared" si="541"/>
        <v>0.99891213013886904</v>
      </c>
      <c r="CE150" s="45">
        <f t="shared" si="542"/>
        <v>4.720926105496126E-3</v>
      </c>
      <c r="CF150" s="46">
        <f t="shared" si="511"/>
        <v>100.94418522109922</v>
      </c>
      <c r="CG150" s="36" t="str">
        <f t="shared" si="492"/>
        <v>Expansion</v>
      </c>
      <c r="CH150" s="1">
        <v>98.942800000000005</v>
      </c>
      <c r="CI150" s="25">
        <f t="shared" si="470"/>
        <v>7.2923525372032408E-2</v>
      </c>
      <c r="CJ150" s="45">
        <f t="shared" si="543"/>
        <v>1.0007292352537203</v>
      </c>
      <c r="CK150" s="45">
        <f t="shared" si="544"/>
        <v>2.4091991287169545E-3</v>
      </c>
      <c r="CL150" s="46">
        <f t="shared" si="512"/>
        <v>100.48183982574339</v>
      </c>
      <c r="CM150" s="36" t="str">
        <f t="shared" si="493"/>
        <v>Recovery</v>
      </c>
      <c r="CN150" s="1">
        <v>99.711500000000001</v>
      </c>
      <c r="CO150" s="25">
        <f t="shared" si="471"/>
        <v>7.2461368154929984E-2</v>
      </c>
      <c r="CP150" s="45">
        <f t="shared" si="545"/>
        <v>1.0007246136815493</v>
      </c>
      <c r="CQ150" s="45">
        <f t="shared" si="546"/>
        <v>-1.7748061751221567E-4</v>
      </c>
      <c r="CR150" s="46">
        <f t="shared" si="513"/>
        <v>99.96450387649756</v>
      </c>
      <c r="CS150" s="36" t="str">
        <f t="shared" si="494"/>
        <v>Slowdown</v>
      </c>
      <c r="CT150" s="1">
        <v>100.44329999999999</v>
      </c>
      <c r="CU150" s="25">
        <f t="shared" si="472"/>
        <v>-3.7121593621059081E-2</v>
      </c>
      <c r="CV150" s="45">
        <f t="shared" si="547"/>
        <v>0.99962878406378941</v>
      </c>
      <c r="CW150" s="45">
        <f t="shared" si="548"/>
        <v>-6.3179804749524671E-4</v>
      </c>
      <c r="CX150" s="46">
        <f t="shared" si="514"/>
        <v>99.873640390500952</v>
      </c>
      <c r="CY150" s="36" t="str">
        <f t="shared" si="495"/>
        <v>Downturn</v>
      </c>
      <c r="CZ150" s="1">
        <v>99.347499999999997</v>
      </c>
      <c r="DA150" s="25">
        <f t="shared" si="473"/>
        <v>7.4339930918250682E-2</v>
      </c>
      <c r="DB150" s="45">
        <f t="shared" si="549"/>
        <v>1.0007433993091825</v>
      </c>
      <c r="DC150" s="45">
        <f t="shared" si="550"/>
        <v>1.8343054446301466E-3</v>
      </c>
      <c r="DD150" s="46">
        <f t="shared" si="476"/>
        <v>100.36686108892603</v>
      </c>
      <c r="DE150" s="36" t="str">
        <f t="shared" si="496"/>
        <v>Recovery</v>
      </c>
      <c r="DF150" s="1">
        <v>100.7257</v>
      </c>
      <c r="DG150" s="25">
        <f t="shared" si="475"/>
        <v>-9.997371722711039E-2</v>
      </c>
      <c r="DH150" s="45">
        <f t="shared" si="474"/>
        <v>0.99900026282772891</v>
      </c>
      <c r="DI150" s="45">
        <f t="shared" si="551"/>
        <v>-3.6037194579088272E-3</v>
      </c>
      <c r="DJ150" s="46">
        <f t="shared" si="477"/>
        <v>99.279256108418238</v>
      </c>
      <c r="DK150" s="36" t="str">
        <f t="shared" si="478"/>
        <v>Downturn</v>
      </c>
      <c r="DL150" s="22"/>
      <c r="DM150" s="98">
        <f t="shared" si="497"/>
        <v>-0.30021869250643762</v>
      </c>
    </row>
    <row r="151" spans="1:117" x14ac:dyDescent="0.25">
      <c r="A151">
        <v>198604</v>
      </c>
      <c r="B151" s="2">
        <v>99.442499999999995</v>
      </c>
      <c r="C151" s="25">
        <f t="shared" si="456"/>
        <v>-0.28517882336661932</v>
      </c>
      <c r="D151" s="45">
        <f t="shared" si="515"/>
        <v>0.99714821176633384</v>
      </c>
      <c r="E151" s="45">
        <f t="shared" si="516"/>
        <v>-1.5720948463240902E-2</v>
      </c>
      <c r="F151" s="46">
        <f t="shared" si="498"/>
        <v>96.855810307351817</v>
      </c>
      <c r="G151" s="36" t="str">
        <f t="shared" si="479"/>
        <v>Slowdown</v>
      </c>
      <c r="H151" s="2">
        <v>100.1032</v>
      </c>
      <c r="I151" s="25">
        <f t="shared" si="457"/>
        <v>8.6185348490761732E-2</v>
      </c>
      <c r="J151" s="45">
        <f t="shared" si="517"/>
        <v>1.0008618534849076</v>
      </c>
      <c r="K151" s="45">
        <f t="shared" si="518"/>
        <v>2.7396656506031292E-3</v>
      </c>
      <c r="L151" s="46">
        <f t="shared" si="499"/>
        <v>100.54793313012063</v>
      </c>
      <c r="M151" s="36" t="str">
        <f t="shared" si="480"/>
        <v>Expansion</v>
      </c>
      <c r="N151" s="2">
        <v>99.470299999999995</v>
      </c>
      <c r="O151" s="25">
        <f t="shared" si="458"/>
        <v>-4.1703596960359683E-2</v>
      </c>
      <c r="P151" s="45">
        <f t="shared" si="519"/>
        <v>0.99958296403039637</v>
      </c>
      <c r="Q151" s="45">
        <f t="shared" si="520"/>
        <v>-1.5327785752285994E-3</v>
      </c>
      <c r="R151" s="46">
        <f t="shared" si="500"/>
        <v>99.693444284954282</v>
      </c>
      <c r="S151" s="36" t="str">
        <f t="shared" si="481"/>
        <v>Slowdown</v>
      </c>
      <c r="T151" s="2">
        <v>100.2102</v>
      </c>
      <c r="U151" s="25">
        <f t="shared" si="459"/>
        <v>-0.21061184982927089</v>
      </c>
      <c r="V151" s="45">
        <f t="shared" si="521"/>
        <v>0.99789388150170732</v>
      </c>
      <c r="W151" s="45">
        <f t="shared" si="522"/>
        <v>-7.7009225857750385E-3</v>
      </c>
      <c r="X151" s="46">
        <f t="shared" si="501"/>
        <v>98.459815482844988</v>
      </c>
      <c r="Y151" s="36" t="str">
        <f t="shared" si="482"/>
        <v>Downturn</v>
      </c>
      <c r="Z151" s="2">
        <v>102.79389999999999</v>
      </c>
      <c r="AA151" s="25">
        <f t="shared" si="460"/>
        <v>-0.18216864194054594</v>
      </c>
      <c r="AB151" s="45">
        <f t="shared" si="523"/>
        <v>0.9981783135805945</v>
      </c>
      <c r="AC151" s="45">
        <f t="shared" si="524"/>
        <v>2.0138945074097414E-3</v>
      </c>
      <c r="AD151" s="46">
        <f t="shared" si="502"/>
        <v>100.40277890148195</v>
      </c>
      <c r="AE151" s="36" t="str">
        <f t="shared" si="483"/>
        <v>Expansion</v>
      </c>
      <c r="AF151" s="2">
        <v>98.115700000000004</v>
      </c>
      <c r="AG151" s="25">
        <f t="shared" si="461"/>
        <v>0.12347606554232966</v>
      </c>
      <c r="AH151" s="45">
        <f t="shared" si="525"/>
        <v>1.0012347606554233</v>
      </c>
      <c r="AI151" s="45">
        <f t="shared" si="526"/>
        <v>-6.6435899279044808E-3</v>
      </c>
      <c r="AJ151" s="46">
        <f t="shared" si="503"/>
        <v>98.671282014419106</v>
      </c>
      <c r="AK151" s="36" t="str">
        <f t="shared" si="484"/>
        <v>Slowdown</v>
      </c>
      <c r="AL151" s="2">
        <v>99.157200000000003</v>
      </c>
      <c r="AM151" s="25">
        <f t="shared" si="462"/>
        <v>3.6420096225732647E-2</v>
      </c>
      <c r="AN151" s="45">
        <f t="shared" si="527"/>
        <v>1.0003642009622573</v>
      </c>
      <c r="AO151" s="45">
        <f t="shared" si="528"/>
        <v>-7.7694909925285494E-4</v>
      </c>
      <c r="AP151" s="46">
        <f t="shared" si="504"/>
        <v>99.844610180149431</v>
      </c>
      <c r="AQ151" s="36" t="str">
        <f t="shared" si="485"/>
        <v>Slowdown</v>
      </c>
      <c r="AR151" s="2">
        <v>100.17440000000001</v>
      </c>
      <c r="AS151" s="25">
        <f t="shared" si="463"/>
        <v>8.9851385807877167E-3</v>
      </c>
      <c r="AT151" s="45">
        <f t="shared" si="529"/>
        <v>1.0000898513858079</v>
      </c>
      <c r="AU151" s="45">
        <f t="shared" si="530"/>
        <v>-5.4327969373003659E-3</v>
      </c>
      <c r="AV151" s="46">
        <f t="shared" si="505"/>
        <v>98.913440612539929</v>
      </c>
      <c r="AW151" s="36" t="str">
        <f t="shared" si="486"/>
        <v>Downturn</v>
      </c>
      <c r="AX151" s="2">
        <v>97.906099999999995</v>
      </c>
      <c r="AY151" s="25">
        <f t="shared" si="464"/>
        <v>-0.31370209195819976</v>
      </c>
      <c r="AZ151" s="45">
        <f t="shared" si="531"/>
        <v>0.99686297908041799</v>
      </c>
      <c r="BA151" s="45">
        <f t="shared" si="532"/>
        <v>-2.1778314206410965E-2</v>
      </c>
      <c r="BB151" s="46">
        <f t="shared" si="506"/>
        <v>95.644337158717804</v>
      </c>
      <c r="BC151" s="36" t="str">
        <f t="shared" si="487"/>
        <v>Slowdown</v>
      </c>
      <c r="BD151" s="2">
        <v>99.596699999999998</v>
      </c>
      <c r="BE151" s="25">
        <f t="shared" si="465"/>
        <v>-1.2950558982268687E-2</v>
      </c>
      <c r="BF151" s="45">
        <f t="shared" si="533"/>
        <v>0.99987049441017728</v>
      </c>
      <c r="BG151" s="45">
        <f t="shared" si="534"/>
        <v>-1.4387378409107532E-3</v>
      </c>
      <c r="BH151" s="46">
        <f t="shared" si="507"/>
        <v>99.712252431817845</v>
      </c>
      <c r="BI151" s="36" t="str">
        <f t="shared" si="488"/>
        <v>Slowdown</v>
      </c>
      <c r="BJ151" s="2">
        <v>99.703900000000004</v>
      </c>
      <c r="BK151" s="25">
        <f t="shared" si="466"/>
        <v>-0.36156245346807381</v>
      </c>
      <c r="BL151" s="45">
        <f t="shared" si="535"/>
        <v>0.99638437546531922</v>
      </c>
      <c r="BM151" s="45">
        <f t="shared" si="536"/>
        <v>-1.5204956772448264E-2</v>
      </c>
      <c r="BN151" s="46">
        <f t="shared" si="508"/>
        <v>96.959008645510352</v>
      </c>
      <c r="BO151" s="36" t="str">
        <f t="shared" si="489"/>
        <v>Slowdown</v>
      </c>
      <c r="BP151" s="2">
        <v>101.1528</v>
      </c>
      <c r="BQ151" s="25">
        <f t="shared" si="467"/>
        <v>0.10628885629627711</v>
      </c>
      <c r="BR151" s="45">
        <f t="shared" si="537"/>
        <v>1.0010628885629627</v>
      </c>
      <c r="BS151" s="45">
        <f t="shared" si="538"/>
        <v>8.5024925224326253E-3</v>
      </c>
      <c r="BT151" s="46">
        <f t="shared" si="509"/>
        <v>101.70049850448652</v>
      </c>
      <c r="BU151" s="36" t="str">
        <f t="shared" si="490"/>
        <v>Expansion</v>
      </c>
      <c r="BV151" s="2">
        <v>100.6588</v>
      </c>
      <c r="BW151" s="25">
        <f t="shared" si="468"/>
        <v>0.9274689222710828</v>
      </c>
      <c r="BX151" s="45">
        <f t="shared" si="539"/>
        <v>1.0092746892227109</v>
      </c>
      <c r="BY151" s="45">
        <f t="shared" si="540"/>
        <v>6.3746485745024284E-3</v>
      </c>
      <c r="BZ151" s="46">
        <f t="shared" si="510"/>
        <v>101.27492971490048</v>
      </c>
      <c r="CA151" s="36" t="str">
        <f t="shared" si="491"/>
        <v>Expansion</v>
      </c>
      <c r="CB151" s="2">
        <v>102.34739999999999</v>
      </c>
      <c r="CC151" s="25">
        <f t="shared" si="469"/>
        <v>-0.12373846294970139</v>
      </c>
      <c r="CD151" s="45">
        <f t="shared" si="541"/>
        <v>0.99876261537050304</v>
      </c>
      <c r="CE151" s="45">
        <f t="shared" si="542"/>
        <v>1.2394749791384552E-3</v>
      </c>
      <c r="CF151" s="46">
        <f t="shared" si="511"/>
        <v>100.24789499582769</v>
      </c>
      <c r="CG151" s="36" t="str">
        <f t="shared" si="492"/>
        <v>Expansion</v>
      </c>
      <c r="CH151" s="2">
        <v>98.990200000000002</v>
      </c>
      <c r="CI151" s="25">
        <f t="shared" si="470"/>
        <v>4.7906467170927149E-2</v>
      </c>
      <c r="CJ151" s="45">
        <f t="shared" si="543"/>
        <v>1.0004790646717092</v>
      </c>
      <c r="CK151" s="45">
        <f t="shared" si="544"/>
        <v>2.5562651790906887E-3</v>
      </c>
      <c r="CL151" s="46">
        <f t="shared" si="512"/>
        <v>100.51125303581814</v>
      </c>
      <c r="CM151" s="36" t="str">
        <f t="shared" si="493"/>
        <v>Recovery</v>
      </c>
      <c r="CN151" s="2">
        <v>99.744900000000001</v>
      </c>
      <c r="CO151" s="25">
        <f t="shared" si="471"/>
        <v>3.3496637800053471E-2</v>
      </c>
      <c r="CP151" s="45">
        <f t="shared" si="545"/>
        <v>1.0003349663780006</v>
      </c>
      <c r="CQ151" s="45">
        <f t="shared" si="546"/>
        <v>1.6730552740911175E-3</v>
      </c>
      <c r="CR151" s="46">
        <f t="shared" si="513"/>
        <v>100.33461105481823</v>
      </c>
      <c r="CS151" s="36" t="str">
        <f t="shared" si="494"/>
        <v>Recovery</v>
      </c>
      <c r="CT151" s="2">
        <v>100.3681</v>
      </c>
      <c r="CU151" s="25">
        <f t="shared" si="472"/>
        <v>-7.4868109669828917E-2</v>
      </c>
      <c r="CV151" s="45">
        <f t="shared" si="547"/>
        <v>0.99925131890330177</v>
      </c>
      <c r="CW151" s="45">
        <f t="shared" si="548"/>
        <v>-1.0530097866209287E-3</v>
      </c>
      <c r="CX151" s="46">
        <f t="shared" si="514"/>
        <v>99.789398042675813</v>
      </c>
      <c r="CY151" s="36" t="str">
        <f t="shared" si="495"/>
        <v>Downturn</v>
      </c>
      <c r="CZ151" s="2">
        <v>99.395399999999995</v>
      </c>
      <c r="DA151" s="25">
        <f t="shared" si="473"/>
        <v>4.8214600266738974E-2</v>
      </c>
      <c r="DB151" s="45">
        <f t="shared" si="549"/>
        <v>1.0004821460026674</v>
      </c>
      <c r="DC151" s="45">
        <f t="shared" si="550"/>
        <v>3.1134287176204367E-3</v>
      </c>
      <c r="DD151" s="46">
        <f t="shared" si="476"/>
        <v>100.62268574352409</v>
      </c>
      <c r="DE151" s="36" t="str">
        <f t="shared" si="496"/>
        <v>Recovery</v>
      </c>
      <c r="DF151" s="2">
        <v>100.6215</v>
      </c>
      <c r="DG151" s="25">
        <f t="shared" si="475"/>
        <v>-0.10344926865735939</v>
      </c>
      <c r="DH151" s="45">
        <f t="shared" si="474"/>
        <v>0.99896550731342637</v>
      </c>
      <c r="DI151" s="45">
        <f t="shared" si="551"/>
        <v>-4.5241930058528279E-3</v>
      </c>
      <c r="DJ151" s="46">
        <f t="shared" si="477"/>
        <v>99.095161398829433</v>
      </c>
      <c r="DK151" s="36" t="str">
        <f t="shared" si="478"/>
        <v>Downturn</v>
      </c>
      <c r="DL151" s="22"/>
      <c r="DM151" s="98">
        <f t="shared" si="497"/>
        <v>-0.28602432149889001</v>
      </c>
    </row>
    <row r="152" spans="1:117" x14ac:dyDescent="0.25">
      <c r="A152">
        <v>198605</v>
      </c>
      <c r="B152" s="1">
        <v>99.178600000000003</v>
      </c>
      <c r="C152" s="25">
        <f t="shared" si="456"/>
        <v>-0.26537949066042438</v>
      </c>
      <c r="D152" s="45">
        <f t="shared" si="515"/>
        <v>0.99734620509339578</v>
      </c>
      <c r="E152" s="45">
        <f t="shared" si="516"/>
        <v>-1.5975981458257182E-2</v>
      </c>
      <c r="F152" s="46">
        <f t="shared" si="498"/>
        <v>96.804803708348558</v>
      </c>
      <c r="G152" s="36" t="str">
        <f t="shared" si="479"/>
        <v>Slowdown</v>
      </c>
      <c r="H152" s="1">
        <v>100.1452</v>
      </c>
      <c r="I152" s="25">
        <f t="shared" si="457"/>
        <v>4.1956700684894779E-2</v>
      </c>
      <c r="J152" s="45">
        <f t="shared" si="517"/>
        <v>1.000419567006849</v>
      </c>
      <c r="K152" s="45">
        <f t="shared" si="518"/>
        <v>3.568526021379137E-3</v>
      </c>
      <c r="L152" s="46">
        <f t="shared" si="499"/>
        <v>100.71370520427583</v>
      </c>
      <c r="M152" s="36" t="str">
        <f t="shared" si="480"/>
        <v>Expansion</v>
      </c>
      <c r="N152" s="1">
        <v>99.426400000000001</v>
      </c>
      <c r="O152" s="25">
        <f t="shared" si="458"/>
        <v>-4.4133776614721794E-2</v>
      </c>
      <c r="P152" s="45">
        <f t="shared" si="519"/>
        <v>0.99955866223385281</v>
      </c>
      <c r="Q152" s="45">
        <f t="shared" si="520"/>
        <v>-1.9203414654224149E-3</v>
      </c>
      <c r="R152" s="46">
        <f t="shared" si="500"/>
        <v>99.615931706915518</v>
      </c>
      <c r="S152" s="36" t="str">
        <f t="shared" si="481"/>
        <v>Slowdown</v>
      </c>
      <c r="T152" s="1">
        <v>99.979299999999995</v>
      </c>
      <c r="U152" s="25">
        <f t="shared" si="459"/>
        <v>-0.23041566626950694</v>
      </c>
      <c r="V152" s="45">
        <f t="shared" si="521"/>
        <v>0.99769584333730488</v>
      </c>
      <c r="W152" s="45">
        <f t="shared" si="522"/>
        <v>-1.0103980403921464E-2</v>
      </c>
      <c r="X152" s="46">
        <f t="shared" si="501"/>
        <v>97.979203919215706</v>
      </c>
      <c r="Y152" s="36" t="str">
        <f t="shared" si="482"/>
        <v>Slowdown</v>
      </c>
      <c r="Z152" s="1">
        <v>102.57129999999999</v>
      </c>
      <c r="AA152" s="25">
        <f t="shared" si="460"/>
        <v>-0.21654981472636015</v>
      </c>
      <c r="AB152" s="45">
        <f t="shared" si="523"/>
        <v>0.99783450185273637</v>
      </c>
      <c r="AC152" s="45">
        <f t="shared" si="524"/>
        <v>-2.937588397401103E-3</v>
      </c>
      <c r="AD152" s="46">
        <f t="shared" si="502"/>
        <v>99.412482320519786</v>
      </c>
      <c r="AE152" s="36" t="str">
        <f t="shared" si="483"/>
        <v>Downturn</v>
      </c>
      <c r="AF152" s="1">
        <v>98.364999999999995</v>
      </c>
      <c r="AG152" s="25">
        <f t="shared" si="461"/>
        <v>0.25408777596245141</v>
      </c>
      <c r="AH152" s="45">
        <f t="shared" si="525"/>
        <v>1.0025408777596245</v>
      </c>
      <c r="AI152" s="45">
        <f t="shared" si="526"/>
        <v>-1.6898149322804867E-3</v>
      </c>
      <c r="AJ152" s="46">
        <f t="shared" si="503"/>
        <v>99.662037013543909</v>
      </c>
      <c r="AK152" s="36" t="str">
        <f t="shared" si="484"/>
        <v>Slowdown</v>
      </c>
      <c r="AL152" s="1">
        <v>99.182900000000004</v>
      </c>
      <c r="AM152" s="25">
        <f t="shared" si="462"/>
        <v>2.5918440617524997E-2</v>
      </c>
      <c r="AN152" s="45">
        <f t="shared" si="527"/>
        <v>1.0002591844061752</v>
      </c>
      <c r="AO152" s="45">
        <f t="shared" si="528"/>
        <v>3.125636470335813E-5</v>
      </c>
      <c r="AP152" s="46">
        <f t="shared" si="504"/>
        <v>100.00625127294067</v>
      </c>
      <c r="AQ152" s="36" t="str">
        <f t="shared" si="485"/>
        <v>Recovery</v>
      </c>
      <c r="AR152" s="1">
        <v>100.2214</v>
      </c>
      <c r="AS152" s="25">
        <f t="shared" si="463"/>
        <v>4.6918174703314462E-2</v>
      </c>
      <c r="AT152" s="45">
        <f t="shared" si="529"/>
        <v>1.0004691817470333</v>
      </c>
      <c r="AU152" s="45">
        <f t="shared" si="530"/>
        <v>-4.0376556355753435E-3</v>
      </c>
      <c r="AV152" s="46">
        <f t="shared" si="505"/>
        <v>99.19246887288493</v>
      </c>
      <c r="AW152" s="36" t="str">
        <f t="shared" si="486"/>
        <v>Downturn</v>
      </c>
      <c r="AX152" s="1">
        <v>97.645099999999999</v>
      </c>
      <c r="AY152" s="25">
        <f t="shared" si="464"/>
        <v>-0.26658195965317349</v>
      </c>
      <c r="AZ152" s="45">
        <f t="shared" si="531"/>
        <v>0.99733418040346822</v>
      </c>
      <c r="BA152" s="45">
        <f t="shared" si="532"/>
        <v>-2.0684502168843988E-2</v>
      </c>
      <c r="BB152" s="46">
        <f t="shared" si="506"/>
        <v>95.863099566231199</v>
      </c>
      <c r="BC152" s="36" t="str">
        <f t="shared" si="487"/>
        <v>Slowdown</v>
      </c>
      <c r="BD152" s="1">
        <v>99.5929</v>
      </c>
      <c r="BE152" s="25">
        <f t="shared" si="465"/>
        <v>-3.8153874576148101E-3</v>
      </c>
      <c r="BF152" s="45">
        <f t="shared" si="533"/>
        <v>0.99996184612542383</v>
      </c>
      <c r="BG152" s="45">
        <f t="shared" si="534"/>
        <v>-1.2755703213294112E-3</v>
      </c>
      <c r="BH152" s="46">
        <f t="shared" si="507"/>
        <v>99.744885935734118</v>
      </c>
      <c r="BI152" s="36" t="str">
        <f t="shared" si="488"/>
        <v>Slowdown</v>
      </c>
      <c r="BJ152" s="1">
        <v>99.355900000000005</v>
      </c>
      <c r="BK152" s="25">
        <f t="shared" si="466"/>
        <v>-0.3490334881584361</v>
      </c>
      <c r="BL152" s="45">
        <f t="shared" si="535"/>
        <v>0.99650966511841566</v>
      </c>
      <c r="BM152" s="45">
        <f t="shared" si="536"/>
        <v>-1.7688467052251799E-2</v>
      </c>
      <c r="BN152" s="46">
        <f t="shared" si="508"/>
        <v>96.462306589549641</v>
      </c>
      <c r="BO152" s="36" t="str">
        <f t="shared" si="489"/>
        <v>Slowdown</v>
      </c>
      <c r="BP152" s="1">
        <v>101.1934</v>
      </c>
      <c r="BQ152" s="25">
        <f t="shared" si="467"/>
        <v>4.013729723744449E-2</v>
      </c>
      <c r="BR152" s="45">
        <f t="shared" si="537"/>
        <v>1.0004013729723744</v>
      </c>
      <c r="BS152" s="45">
        <f t="shared" si="538"/>
        <v>7.1259805687644562E-3</v>
      </c>
      <c r="BT152" s="46">
        <f t="shared" si="509"/>
        <v>101.42519611375289</v>
      </c>
      <c r="BU152" s="36" t="str">
        <f t="shared" si="490"/>
        <v>Expansion</v>
      </c>
      <c r="BV152" s="1">
        <v>101.68389999999999</v>
      </c>
      <c r="BW152" s="25">
        <f t="shared" si="468"/>
        <v>1.0183908411385738</v>
      </c>
      <c r="BX152" s="45">
        <f t="shared" si="539"/>
        <v>1.0101839084113857</v>
      </c>
      <c r="BY152" s="45">
        <f t="shared" si="540"/>
        <v>2.1000598439238294E-2</v>
      </c>
      <c r="BZ152" s="46">
        <f t="shared" si="510"/>
        <v>104.20011968784766</v>
      </c>
      <c r="CA152" s="36" t="str">
        <f t="shared" si="491"/>
        <v>Expansion</v>
      </c>
      <c r="CB152" s="1">
        <v>102.2848</v>
      </c>
      <c r="CC152" s="25">
        <f t="shared" si="469"/>
        <v>-6.1164230845130521E-2</v>
      </c>
      <c r="CD152" s="45">
        <f t="shared" si="541"/>
        <v>0.99938835769154866</v>
      </c>
      <c r="CE152" s="45">
        <f t="shared" si="542"/>
        <v>-1.2391162337892503E-3</v>
      </c>
      <c r="CF152" s="46">
        <f t="shared" si="511"/>
        <v>99.752176753242153</v>
      </c>
      <c r="CG152" s="36" t="str">
        <f t="shared" si="492"/>
        <v>Downturn</v>
      </c>
      <c r="CH152" s="1">
        <v>98.962400000000002</v>
      </c>
      <c r="CI152" s="25">
        <f t="shared" si="470"/>
        <v>-2.8083588072353789E-2</v>
      </c>
      <c r="CJ152" s="45">
        <f t="shared" si="543"/>
        <v>0.99971916411927642</v>
      </c>
      <c r="CK152" s="45">
        <f t="shared" si="544"/>
        <v>2.0068000348305581E-3</v>
      </c>
      <c r="CL152" s="46">
        <f t="shared" si="512"/>
        <v>100.40136000696612</v>
      </c>
      <c r="CM152" s="36" t="str">
        <f t="shared" si="493"/>
        <v>Recovery</v>
      </c>
      <c r="CN152" s="1">
        <v>99.735699999999994</v>
      </c>
      <c r="CO152" s="25">
        <f t="shared" si="471"/>
        <v>-9.223529223054994E-3</v>
      </c>
      <c r="CP152" s="45">
        <f t="shared" si="545"/>
        <v>0.99990776470776943</v>
      </c>
      <c r="CQ152" s="45">
        <f t="shared" si="546"/>
        <v>2.5330782831758381E-3</v>
      </c>
      <c r="CR152" s="46">
        <f t="shared" si="513"/>
        <v>100.50661565663516</v>
      </c>
      <c r="CS152" s="36" t="str">
        <f t="shared" si="494"/>
        <v>Recovery</v>
      </c>
      <c r="CT152" s="1">
        <v>100.25490000000001</v>
      </c>
      <c r="CU152" s="25">
        <f t="shared" si="472"/>
        <v>-0.11278483900760498</v>
      </c>
      <c r="CV152" s="45">
        <f t="shared" si="547"/>
        <v>0.99887215160992393</v>
      </c>
      <c r="CW152" s="45">
        <f t="shared" si="548"/>
        <v>-2.0873023930816359E-3</v>
      </c>
      <c r="CX152" s="46">
        <f t="shared" si="514"/>
        <v>99.582539521383666</v>
      </c>
      <c r="CY152" s="36" t="str">
        <f t="shared" si="495"/>
        <v>Downturn</v>
      </c>
      <c r="CZ152" s="1">
        <v>99.415700000000001</v>
      </c>
      <c r="DA152" s="25">
        <f t="shared" si="473"/>
        <v>2.0423480362276304E-2</v>
      </c>
      <c r="DB152" s="45">
        <f t="shared" si="549"/>
        <v>1.0002042348036229</v>
      </c>
      <c r="DC152" s="45">
        <f t="shared" si="550"/>
        <v>3.5076846051507182E-3</v>
      </c>
      <c r="DD152" s="46">
        <f t="shared" si="476"/>
        <v>100.70153692103014</v>
      </c>
      <c r="DE152" s="36" t="str">
        <f t="shared" si="496"/>
        <v>Recovery</v>
      </c>
      <c r="DF152" s="1">
        <v>100.52379999999999</v>
      </c>
      <c r="DG152" s="25">
        <f t="shared" si="475"/>
        <v>-9.7096544972996052E-2</v>
      </c>
      <c r="DH152" s="45">
        <f t="shared" si="474"/>
        <v>0.99902903455027003</v>
      </c>
      <c r="DI152" s="45">
        <f t="shared" si="551"/>
        <v>-5.1334834351882686E-3</v>
      </c>
      <c r="DJ152" s="46">
        <f t="shared" si="477"/>
        <v>98.973303312962344</v>
      </c>
      <c r="DK152" s="36" t="str">
        <f t="shared" si="478"/>
        <v>Downturn</v>
      </c>
      <c r="DL152" s="22"/>
      <c r="DM152" s="98">
        <f t="shared" si="497"/>
        <v>-0.26236937433848917</v>
      </c>
    </row>
    <row r="153" spans="1:117" x14ac:dyDescent="0.25">
      <c r="A153">
        <v>198606</v>
      </c>
      <c r="B153" s="2">
        <v>98.959000000000003</v>
      </c>
      <c r="C153" s="25">
        <f t="shared" si="456"/>
        <v>-0.22141873347677807</v>
      </c>
      <c r="D153" s="45">
        <f t="shared" si="515"/>
        <v>0.99778581266523225</v>
      </c>
      <c r="E153" s="45">
        <f t="shared" si="516"/>
        <v>-1.5694734967956814E-2</v>
      </c>
      <c r="F153" s="46">
        <f t="shared" si="498"/>
        <v>96.861053006408639</v>
      </c>
      <c r="G153" s="36" t="str">
        <f t="shared" si="479"/>
        <v>Slowdown</v>
      </c>
      <c r="H153" s="2">
        <v>100.12009999999999</v>
      </c>
      <c r="I153" s="25">
        <f t="shared" si="457"/>
        <v>-2.5063607641713236E-2</v>
      </c>
      <c r="J153" s="45">
        <f t="shared" si="517"/>
        <v>0.99974936392358282</v>
      </c>
      <c r="K153" s="45">
        <f t="shared" si="518"/>
        <v>3.3220227561063798E-3</v>
      </c>
      <c r="L153" s="46">
        <f t="shared" si="499"/>
        <v>100.66440455122128</v>
      </c>
      <c r="M153" s="36" t="str">
        <f t="shared" si="480"/>
        <v>Expansion</v>
      </c>
      <c r="N153" s="2">
        <v>99.370500000000007</v>
      </c>
      <c r="O153" s="25">
        <f t="shared" si="458"/>
        <v>-5.6222492215341258E-2</v>
      </c>
      <c r="P153" s="45">
        <f t="shared" si="519"/>
        <v>0.99943777507784659</v>
      </c>
      <c r="Q153" s="45">
        <f t="shared" si="520"/>
        <v>-2.3452849832483746E-3</v>
      </c>
      <c r="R153" s="46">
        <f t="shared" si="500"/>
        <v>99.53094300335033</v>
      </c>
      <c r="S153" s="36" t="str">
        <f t="shared" si="481"/>
        <v>Slowdown</v>
      </c>
      <c r="T153" s="2">
        <v>99.724900000000005</v>
      </c>
      <c r="U153" s="25">
        <f t="shared" si="459"/>
        <v>-0.25445267170303226</v>
      </c>
      <c r="V153" s="45">
        <f t="shared" si="521"/>
        <v>0.99745547328296968</v>
      </c>
      <c r="W153" s="45">
        <f t="shared" si="522"/>
        <v>-1.1941916294627375E-2</v>
      </c>
      <c r="X153" s="46">
        <f t="shared" si="501"/>
        <v>97.611616741074528</v>
      </c>
      <c r="Y153" s="36" t="str">
        <f t="shared" si="482"/>
        <v>Slowdown</v>
      </c>
      <c r="Z153" s="2">
        <v>102.3383</v>
      </c>
      <c r="AA153" s="25">
        <f t="shared" si="460"/>
        <v>-0.2271590591130169</v>
      </c>
      <c r="AB153" s="45">
        <f t="shared" si="523"/>
        <v>0.99772840940886987</v>
      </c>
      <c r="AC153" s="45">
        <f t="shared" si="524"/>
        <v>-6.9738106096627339E-3</v>
      </c>
      <c r="AD153" s="46">
        <f t="shared" si="502"/>
        <v>98.605237878067456</v>
      </c>
      <c r="AE153" s="36" t="str">
        <f t="shared" si="483"/>
        <v>Downturn</v>
      </c>
      <c r="AF153" s="2">
        <v>98.703599999999994</v>
      </c>
      <c r="AG153" s="25">
        <f t="shared" si="461"/>
        <v>0.34422812992426127</v>
      </c>
      <c r="AH153" s="45">
        <f t="shared" si="525"/>
        <v>1.0034422812992425</v>
      </c>
      <c r="AI153" s="45">
        <f t="shared" si="526"/>
        <v>4.0792410373682308E-3</v>
      </c>
      <c r="AJ153" s="46">
        <f t="shared" si="503"/>
        <v>100.81584820747365</v>
      </c>
      <c r="AK153" s="36" t="str">
        <f t="shared" si="484"/>
        <v>Recovery</v>
      </c>
      <c r="AL153" s="2">
        <v>99.177400000000006</v>
      </c>
      <c r="AM153" s="25">
        <f t="shared" si="462"/>
        <v>-5.5453107340053976E-3</v>
      </c>
      <c r="AN153" s="45">
        <f t="shared" si="527"/>
        <v>0.99994454689265999</v>
      </c>
      <c r="AO153" s="45">
        <f t="shared" si="528"/>
        <v>4.6806750663286323E-4</v>
      </c>
      <c r="AP153" s="46">
        <f t="shared" si="504"/>
        <v>100.09361350132657</v>
      </c>
      <c r="AQ153" s="36" t="str">
        <f t="shared" si="485"/>
        <v>Recovery</v>
      </c>
      <c r="AR153" s="2">
        <v>100.277</v>
      </c>
      <c r="AS153" s="25">
        <f t="shared" si="463"/>
        <v>5.5477173537785661E-2</v>
      </c>
      <c r="AT153" s="45">
        <f t="shared" si="529"/>
        <v>1.0005547717353778</v>
      </c>
      <c r="AU153" s="45">
        <f t="shared" si="530"/>
        <v>-2.0679744598187666E-3</v>
      </c>
      <c r="AV153" s="46">
        <f t="shared" si="505"/>
        <v>99.586405108036246</v>
      </c>
      <c r="AW153" s="36" t="str">
        <f t="shared" si="486"/>
        <v>Downturn</v>
      </c>
      <c r="AX153" s="2">
        <v>97.439800000000005</v>
      </c>
      <c r="AY153" s="25">
        <f t="shared" si="464"/>
        <v>-0.21025120564164926</v>
      </c>
      <c r="AZ153" s="45">
        <f t="shared" si="531"/>
        <v>0.99789748794358346</v>
      </c>
      <c r="BA153" s="45">
        <f t="shared" si="532"/>
        <v>-1.8916899754930272E-2</v>
      </c>
      <c r="BB153" s="46">
        <f t="shared" si="506"/>
        <v>96.21662004901394</v>
      </c>
      <c r="BC153" s="36" t="str">
        <f t="shared" si="487"/>
        <v>Slowdown</v>
      </c>
      <c r="BD153" s="2">
        <v>99.593800000000002</v>
      </c>
      <c r="BE153" s="25">
        <f t="shared" si="465"/>
        <v>9.0367887670853562E-4</v>
      </c>
      <c r="BF153" s="45">
        <f t="shared" si="533"/>
        <v>1.0000090367887671</v>
      </c>
      <c r="BG153" s="45">
        <f t="shared" si="534"/>
        <v>-9.810254825883824E-4</v>
      </c>
      <c r="BH153" s="46">
        <f t="shared" si="507"/>
        <v>99.803794903482327</v>
      </c>
      <c r="BI153" s="36" t="str">
        <f t="shared" si="488"/>
        <v>Slowdown</v>
      </c>
      <c r="BJ153" s="2">
        <v>99.040599999999998</v>
      </c>
      <c r="BK153" s="25">
        <f t="shared" si="466"/>
        <v>-0.31734401278636465</v>
      </c>
      <c r="BL153" s="45">
        <f t="shared" si="535"/>
        <v>0.99682655987213631</v>
      </c>
      <c r="BM153" s="45">
        <f t="shared" si="536"/>
        <v>-1.9100874326032358E-2</v>
      </c>
      <c r="BN153" s="46">
        <f t="shared" si="508"/>
        <v>96.179825134793532</v>
      </c>
      <c r="BO153" s="36" t="str">
        <f t="shared" si="489"/>
        <v>Slowdown</v>
      </c>
      <c r="BP153" s="2">
        <v>101.12909999999999</v>
      </c>
      <c r="BQ153" s="25">
        <f t="shared" si="467"/>
        <v>-6.3541693430602106E-2</v>
      </c>
      <c r="BR153" s="45">
        <f t="shared" si="537"/>
        <v>0.99936458306569398</v>
      </c>
      <c r="BS153" s="45">
        <f t="shared" si="538"/>
        <v>4.8968413981831382E-3</v>
      </c>
      <c r="BT153" s="46">
        <f t="shared" si="509"/>
        <v>100.97936827963663</v>
      </c>
      <c r="BU153" s="36" t="str">
        <f t="shared" si="490"/>
        <v>Expansion</v>
      </c>
      <c r="BV153" s="2">
        <v>102.5282</v>
      </c>
      <c r="BW153" s="25">
        <f t="shared" si="468"/>
        <v>0.83031827064068553</v>
      </c>
      <c r="BX153" s="45">
        <f t="shared" si="539"/>
        <v>1.0083031827064068</v>
      </c>
      <c r="BY153" s="45">
        <f t="shared" si="540"/>
        <v>3.3559780280264739E-2</v>
      </c>
      <c r="BZ153" s="46">
        <f t="shared" si="510"/>
        <v>106.71195605605294</v>
      </c>
      <c r="CA153" s="36" t="str">
        <f t="shared" si="491"/>
        <v>Expansion</v>
      </c>
      <c r="CB153" s="2">
        <v>102.3355</v>
      </c>
      <c r="CC153" s="25">
        <f t="shared" si="469"/>
        <v>4.9567482167430517E-2</v>
      </c>
      <c r="CD153" s="45">
        <f t="shared" si="541"/>
        <v>1.0004956748216742</v>
      </c>
      <c r="CE153" s="45">
        <f t="shared" si="542"/>
        <v>-2.1033396001214344E-3</v>
      </c>
      <c r="CF153" s="46">
        <f t="shared" si="511"/>
        <v>99.579332079975714</v>
      </c>
      <c r="CG153" s="36" t="str">
        <f t="shared" si="492"/>
        <v>Downturn</v>
      </c>
      <c r="CH153" s="2">
        <v>98.8309</v>
      </c>
      <c r="CI153" s="25">
        <f t="shared" si="470"/>
        <v>-0.13287874990905901</v>
      </c>
      <c r="CJ153" s="45">
        <f t="shared" si="543"/>
        <v>0.9986712125009094</v>
      </c>
      <c r="CK153" s="45">
        <f t="shared" si="544"/>
        <v>4.6059437933121394E-4</v>
      </c>
      <c r="CL153" s="46">
        <f t="shared" si="512"/>
        <v>100.09211887586625</v>
      </c>
      <c r="CM153" s="36" t="str">
        <f t="shared" si="493"/>
        <v>Recovery</v>
      </c>
      <c r="CN153" s="2">
        <v>99.687799999999996</v>
      </c>
      <c r="CO153" s="25">
        <f t="shared" si="471"/>
        <v>-4.802693518970489E-2</v>
      </c>
      <c r="CP153" s="45">
        <f t="shared" si="545"/>
        <v>0.99951973064810296</v>
      </c>
      <c r="CQ153" s="45">
        <f t="shared" si="546"/>
        <v>2.0838254733339667E-3</v>
      </c>
      <c r="CR153" s="46">
        <f t="shared" si="513"/>
        <v>100.4167650946668</v>
      </c>
      <c r="CS153" s="36" t="str">
        <f t="shared" si="494"/>
        <v>Recovery</v>
      </c>
      <c r="CT153" s="2">
        <v>100.107</v>
      </c>
      <c r="CU153" s="25">
        <f t="shared" si="472"/>
        <v>-0.14752396142234148</v>
      </c>
      <c r="CV153" s="45">
        <f t="shared" si="547"/>
        <v>0.99852476038577653</v>
      </c>
      <c r="CW153" s="45">
        <f t="shared" si="548"/>
        <v>-3.649711317488924E-3</v>
      </c>
      <c r="CX153" s="46">
        <f t="shared" si="514"/>
        <v>99.27005773650221</v>
      </c>
      <c r="CY153" s="36" t="str">
        <f t="shared" si="495"/>
        <v>Downturn</v>
      </c>
      <c r="CZ153" s="2">
        <v>99.416300000000007</v>
      </c>
      <c r="DA153" s="25">
        <f t="shared" si="473"/>
        <v>6.0352640478888856E-4</v>
      </c>
      <c r="DB153" s="45">
        <f t="shared" si="549"/>
        <v>1.0000060352640479</v>
      </c>
      <c r="DC153" s="45">
        <f t="shared" si="550"/>
        <v>3.1087235970388427E-3</v>
      </c>
      <c r="DD153" s="46">
        <f t="shared" si="476"/>
        <v>100.62174471940777</v>
      </c>
      <c r="DE153" s="36" t="str">
        <f t="shared" si="496"/>
        <v>Recovery</v>
      </c>
      <c r="DF153" s="2">
        <v>100.4376</v>
      </c>
      <c r="DG153" s="25">
        <f t="shared" si="475"/>
        <v>-8.5750837115181625E-2</v>
      </c>
      <c r="DH153" s="45">
        <f t="shared" si="474"/>
        <v>0.99914249162884816</v>
      </c>
      <c r="DI153" s="45">
        <f t="shared" si="551"/>
        <v>-5.4403041975700228E-3</v>
      </c>
      <c r="DJ153" s="46">
        <f t="shared" si="477"/>
        <v>98.911939160486</v>
      </c>
      <c r="DK153" s="36" t="str">
        <f t="shared" si="478"/>
        <v>Downturn</v>
      </c>
      <c r="DL153" s="22"/>
      <c r="DM153" s="98">
        <f t="shared" si="497"/>
        <v>-0.2479014919849809</v>
      </c>
    </row>
    <row r="154" spans="1:117" x14ac:dyDescent="0.25">
      <c r="A154">
        <v>198607</v>
      </c>
      <c r="B154" s="1">
        <v>98.801599999999993</v>
      </c>
      <c r="C154" s="25">
        <f t="shared" si="456"/>
        <v>-0.15905577057166073</v>
      </c>
      <c r="D154" s="45">
        <f t="shared" si="515"/>
        <v>0.99840944229428341</v>
      </c>
      <c r="E154" s="45">
        <f t="shared" si="516"/>
        <v>-1.4734860270125827E-2</v>
      </c>
      <c r="F154" s="46">
        <f t="shared" si="498"/>
        <v>97.053027945974833</v>
      </c>
      <c r="G154" s="36" t="str">
        <f t="shared" si="479"/>
        <v>Slowdown</v>
      </c>
      <c r="H154" s="1">
        <v>100.0249</v>
      </c>
      <c r="I154" s="25">
        <f t="shared" si="457"/>
        <v>-9.5085801951847126E-2</v>
      </c>
      <c r="J154" s="45">
        <f t="shared" si="517"/>
        <v>0.99904914198048156</v>
      </c>
      <c r="K154" s="45">
        <f t="shared" si="518"/>
        <v>1.9061527766925934E-3</v>
      </c>
      <c r="L154" s="46">
        <f t="shared" si="499"/>
        <v>100.38123055533852</v>
      </c>
      <c r="M154" s="36" t="str">
        <f t="shared" si="480"/>
        <v>Expansion</v>
      </c>
      <c r="N154" s="1">
        <v>99.2761</v>
      </c>
      <c r="O154" s="25">
        <f t="shared" si="458"/>
        <v>-9.4998012488623246E-2</v>
      </c>
      <c r="P154" s="45">
        <f t="shared" si="519"/>
        <v>0.99905001987511377</v>
      </c>
      <c r="Q154" s="45">
        <f t="shared" si="520"/>
        <v>-3.067835825092069E-3</v>
      </c>
      <c r="R154" s="46">
        <f t="shared" si="500"/>
        <v>99.386432834981591</v>
      </c>
      <c r="S154" s="36" t="str">
        <f t="shared" si="481"/>
        <v>Slowdown</v>
      </c>
      <c r="T154" s="1">
        <v>99.452699999999993</v>
      </c>
      <c r="U154" s="25">
        <f t="shared" si="459"/>
        <v>-0.27295088789260474</v>
      </c>
      <c r="V154" s="45">
        <f t="shared" si="521"/>
        <v>0.99727049112107391</v>
      </c>
      <c r="W154" s="45">
        <f t="shared" si="522"/>
        <v>-1.3312234298498593E-2</v>
      </c>
      <c r="X154" s="46">
        <f t="shared" si="501"/>
        <v>97.337553140300287</v>
      </c>
      <c r="Y154" s="36" t="str">
        <f t="shared" si="482"/>
        <v>Slowdown</v>
      </c>
      <c r="Z154" s="1">
        <v>102.10769999999999</v>
      </c>
      <c r="AA154" s="25">
        <f t="shared" si="460"/>
        <v>-0.2253310832796809</v>
      </c>
      <c r="AB154" s="45">
        <f t="shared" si="523"/>
        <v>0.99774668916720322</v>
      </c>
      <c r="AC154" s="45">
        <f t="shared" si="524"/>
        <v>-9.9386518533888246E-3</v>
      </c>
      <c r="AD154" s="46">
        <f t="shared" si="502"/>
        <v>98.012269629322233</v>
      </c>
      <c r="AE154" s="36" t="str">
        <f t="shared" si="483"/>
        <v>Downturn</v>
      </c>
      <c r="AF154" s="1">
        <v>99.024799999999999</v>
      </c>
      <c r="AG154" s="25">
        <f t="shared" si="461"/>
        <v>0.32541872839491631</v>
      </c>
      <c r="AH154" s="45">
        <f t="shared" si="525"/>
        <v>1.0032541872839491</v>
      </c>
      <c r="AI154" s="45">
        <f t="shared" si="526"/>
        <v>9.2748494620586985E-3</v>
      </c>
      <c r="AJ154" s="46">
        <f t="shared" si="503"/>
        <v>101.85496989241175</v>
      </c>
      <c r="AK154" s="36" t="str">
        <f t="shared" si="484"/>
        <v>Recovery</v>
      </c>
      <c r="AL154" s="1">
        <v>99.131299999999996</v>
      </c>
      <c r="AM154" s="25">
        <f t="shared" si="462"/>
        <v>-4.6482363925662296E-2</v>
      </c>
      <c r="AN154" s="45">
        <f t="shared" si="527"/>
        <v>0.9995351763607434</v>
      </c>
      <c r="AO154" s="45">
        <f t="shared" si="528"/>
        <v>3.1281439107622155E-4</v>
      </c>
      <c r="AP154" s="46">
        <f t="shared" si="504"/>
        <v>100.06256287821525</v>
      </c>
      <c r="AQ154" s="36" t="str">
        <f t="shared" si="485"/>
        <v>Recovery</v>
      </c>
      <c r="AR154" s="1">
        <v>100.31359999999999</v>
      </c>
      <c r="AS154" s="25">
        <f t="shared" si="463"/>
        <v>3.6498898052387742E-2</v>
      </c>
      <c r="AT154" s="45">
        <f t="shared" si="529"/>
        <v>1.000364988980524</v>
      </c>
      <c r="AU154" s="45">
        <f t="shared" si="530"/>
        <v>-1.9534909680929413E-4</v>
      </c>
      <c r="AV154" s="46">
        <f t="shared" si="505"/>
        <v>99.960930180638144</v>
      </c>
      <c r="AW154" s="36" t="str">
        <f t="shared" si="486"/>
        <v>Downturn</v>
      </c>
      <c r="AX154" s="1">
        <v>97.293099999999995</v>
      </c>
      <c r="AY154" s="25">
        <f t="shared" si="464"/>
        <v>-0.15055449621203021</v>
      </c>
      <c r="AZ154" s="45">
        <f t="shared" si="531"/>
        <v>0.9984944550378797</v>
      </c>
      <c r="BA154" s="45">
        <f t="shared" si="532"/>
        <v>-1.656294190840768E-2</v>
      </c>
      <c r="BB154" s="46">
        <f t="shared" si="506"/>
        <v>96.687411618318464</v>
      </c>
      <c r="BC154" s="36" t="str">
        <f t="shared" si="487"/>
        <v>Slowdown</v>
      </c>
      <c r="BD154" s="1">
        <v>99.588700000000003</v>
      </c>
      <c r="BE154" s="25">
        <f t="shared" si="465"/>
        <v>-5.120800692411347E-3</v>
      </c>
      <c r="BF154" s="45">
        <f t="shared" si="533"/>
        <v>0.99994879199307585</v>
      </c>
      <c r="BG154" s="45">
        <f t="shared" si="534"/>
        <v>-7.1944322920647341E-4</v>
      </c>
      <c r="BH154" s="46">
        <f t="shared" si="507"/>
        <v>99.856111354158699</v>
      </c>
      <c r="BI154" s="36" t="str">
        <f t="shared" si="488"/>
        <v>Slowdown</v>
      </c>
      <c r="BJ154" s="1">
        <v>98.759100000000004</v>
      </c>
      <c r="BK154" s="25">
        <f t="shared" si="466"/>
        <v>-0.28422687261587076</v>
      </c>
      <c r="BL154" s="45">
        <f t="shared" si="535"/>
        <v>0.99715773127384133</v>
      </c>
      <c r="BM154" s="45">
        <f t="shared" si="536"/>
        <v>-1.9482453579874992E-2</v>
      </c>
      <c r="BN154" s="46">
        <f t="shared" si="508"/>
        <v>96.103509284024994</v>
      </c>
      <c r="BO154" s="36" t="str">
        <f t="shared" si="489"/>
        <v>Slowdown</v>
      </c>
      <c r="BP154" s="1">
        <v>100.9466</v>
      </c>
      <c r="BQ154" s="25">
        <f t="shared" si="467"/>
        <v>-0.18046239905229094</v>
      </c>
      <c r="BR154" s="45">
        <f t="shared" si="537"/>
        <v>0.99819537600947705</v>
      </c>
      <c r="BS154" s="45">
        <f t="shared" si="538"/>
        <v>1.6868995381866814E-3</v>
      </c>
      <c r="BT154" s="46">
        <f t="shared" si="509"/>
        <v>100.33737990763734</v>
      </c>
      <c r="BU154" s="36" t="str">
        <f t="shared" si="490"/>
        <v>Expansion</v>
      </c>
      <c r="BV154" s="1">
        <v>102.9611</v>
      </c>
      <c r="BW154" s="25">
        <f t="shared" si="468"/>
        <v>0.42222529996625674</v>
      </c>
      <c r="BX154" s="45">
        <f t="shared" si="539"/>
        <v>1.0042222529996625</v>
      </c>
      <c r="BY154" s="45">
        <f t="shared" si="540"/>
        <v>4.0099361966065672E-2</v>
      </c>
      <c r="BZ154" s="46">
        <f t="shared" si="510"/>
        <v>108.01987239321313</v>
      </c>
      <c r="CA154" s="36" t="str">
        <f t="shared" si="491"/>
        <v>Expansion</v>
      </c>
      <c r="CB154" s="1">
        <v>102.47190000000001</v>
      </c>
      <c r="CC154" s="25">
        <f t="shared" si="469"/>
        <v>0.13328708024098085</v>
      </c>
      <c r="CD154" s="45">
        <f t="shared" si="541"/>
        <v>1.0013328708024098</v>
      </c>
      <c r="CE154" s="45">
        <f t="shared" si="542"/>
        <v>-1.3955061194695917E-3</v>
      </c>
      <c r="CF154" s="46">
        <f t="shared" si="511"/>
        <v>99.720898776106083</v>
      </c>
      <c r="CG154" s="36" t="str">
        <f t="shared" si="492"/>
        <v>Downturn</v>
      </c>
      <c r="CH154" s="1">
        <v>98.624899999999997</v>
      </c>
      <c r="CI154" s="25">
        <f t="shared" si="470"/>
        <v>-0.20843683503843743</v>
      </c>
      <c r="CJ154" s="45">
        <f t="shared" si="543"/>
        <v>0.99791563164961561</v>
      </c>
      <c r="CK154" s="45">
        <f t="shared" si="544"/>
        <v>-1.9389474429878373E-3</v>
      </c>
      <c r="CL154" s="46">
        <f t="shared" si="512"/>
        <v>99.612210511402438</v>
      </c>
      <c r="CM154" s="36" t="str">
        <f t="shared" si="493"/>
        <v>Slowdown</v>
      </c>
      <c r="CN154" s="1">
        <v>99.609200000000001</v>
      </c>
      <c r="CO154" s="25">
        <f t="shared" si="471"/>
        <v>-7.8846157704347428E-2</v>
      </c>
      <c r="CP154" s="45">
        <f t="shared" si="545"/>
        <v>0.99921153842295651</v>
      </c>
      <c r="CQ154" s="45">
        <f t="shared" si="546"/>
        <v>6.1980461588695412E-4</v>
      </c>
      <c r="CR154" s="46">
        <f t="shared" si="513"/>
        <v>100.12396092317739</v>
      </c>
      <c r="CS154" s="36" t="str">
        <f t="shared" si="494"/>
        <v>Recovery</v>
      </c>
      <c r="CT154" s="1">
        <v>99.930499999999995</v>
      </c>
      <c r="CU154" s="25">
        <f t="shared" si="472"/>
        <v>-0.17631134685886532</v>
      </c>
      <c r="CV154" s="45">
        <f t="shared" si="547"/>
        <v>0.99823688653141129</v>
      </c>
      <c r="CW154" s="45">
        <f t="shared" si="548"/>
        <v>-5.5221952641876237E-3</v>
      </c>
      <c r="CX154" s="46">
        <f t="shared" si="514"/>
        <v>98.89556094716248</v>
      </c>
      <c r="CY154" s="36" t="str">
        <f t="shared" si="495"/>
        <v>Slowdown</v>
      </c>
      <c r="CZ154" s="1">
        <v>99.415400000000005</v>
      </c>
      <c r="DA154" s="25">
        <f t="shared" si="473"/>
        <v>-9.0528414354734091E-4</v>
      </c>
      <c r="DB154" s="45">
        <f t="shared" si="549"/>
        <v>0.99999094715856451</v>
      </c>
      <c r="DC154" s="45">
        <f t="shared" si="550"/>
        <v>2.3138369465820485E-3</v>
      </c>
      <c r="DD154" s="46">
        <f t="shared" si="476"/>
        <v>100.46276738931641</v>
      </c>
      <c r="DE154" s="36" t="str">
        <f t="shared" si="496"/>
        <v>Recovery</v>
      </c>
      <c r="DF154" s="1">
        <v>100.3575</v>
      </c>
      <c r="DG154" s="25">
        <f t="shared" si="475"/>
        <v>-7.9751009582070473E-2</v>
      </c>
      <c r="DH154" s="45">
        <f t="shared" si="474"/>
        <v>0.99920248990417926</v>
      </c>
      <c r="DI154" s="45">
        <f t="shared" si="551"/>
        <v>-5.5205094208370387E-3</v>
      </c>
      <c r="DJ154" s="46">
        <f t="shared" si="477"/>
        <v>98.895898115832594</v>
      </c>
      <c r="DK154" s="36" t="str">
        <f t="shared" si="478"/>
        <v>Downturn</v>
      </c>
      <c r="DL154" s="22"/>
      <c r="DM154" s="98">
        <f t="shared" si="497"/>
        <v>-0.2539885461221747</v>
      </c>
    </row>
    <row r="155" spans="1:117" x14ac:dyDescent="0.25">
      <c r="A155">
        <v>198608</v>
      </c>
      <c r="B155" s="2">
        <v>98.718299999999999</v>
      </c>
      <c r="C155" s="25">
        <f t="shared" si="456"/>
        <v>-8.4310375540471161E-2</v>
      </c>
      <c r="D155" s="45">
        <f t="shared" si="515"/>
        <v>0.99915689624459525</v>
      </c>
      <c r="E155" s="45">
        <f t="shared" si="516"/>
        <v>-1.2916695413763057E-2</v>
      </c>
      <c r="F155" s="46">
        <f t="shared" si="498"/>
        <v>97.416660917247384</v>
      </c>
      <c r="G155" s="36" t="str">
        <f t="shared" si="479"/>
        <v>Slowdown</v>
      </c>
      <c r="H155" s="2">
        <v>99.866</v>
      </c>
      <c r="I155" s="25">
        <f t="shared" si="457"/>
        <v>-0.15886044374950906</v>
      </c>
      <c r="J155" s="45">
        <f t="shared" si="517"/>
        <v>0.99841139556250491</v>
      </c>
      <c r="K155" s="45">
        <f t="shared" si="518"/>
        <v>-5.164255346405966E-4</v>
      </c>
      <c r="L155" s="46">
        <f t="shared" si="499"/>
        <v>99.896714893071874</v>
      </c>
      <c r="M155" s="36" t="str">
        <f t="shared" si="480"/>
        <v>Slowdown</v>
      </c>
      <c r="N155" s="2">
        <v>99.118899999999996</v>
      </c>
      <c r="O155" s="25">
        <f t="shared" si="458"/>
        <v>-0.15834626863867851</v>
      </c>
      <c r="P155" s="45">
        <f t="shared" si="519"/>
        <v>0.99841653731361324</v>
      </c>
      <c r="Q155" s="45">
        <f t="shared" si="520"/>
        <v>-4.3334876941606426E-3</v>
      </c>
      <c r="R155" s="46">
        <f t="shared" si="500"/>
        <v>99.133302461167872</v>
      </c>
      <c r="S155" s="36" t="str">
        <f t="shared" si="481"/>
        <v>Slowdown</v>
      </c>
      <c r="T155" s="2">
        <v>99.178100000000001</v>
      </c>
      <c r="U155" s="25">
        <f t="shared" si="459"/>
        <v>-0.27611115635874384</v>
      </c>
      <c r="V155" s="45">
        <f t="shared" si="521"/>
        <v>0.99723888843641251</v>
      </c>
      <c r="W155" s="45">
        <f t="shared" si="522"/>
        <v>-1.4310560734659861E-2</v>
      </c>
      <c r="X155" s="46">
        <f t="shared" si="501"/>
        <v>97.137887853068023</v>
      </c>
      <c r="Y155" s="36" t="str">
        <f t="shared" si="482"/>
        <v>Slowdown</v>
      </c>
      <c r="Z155" s="2">
        <v>101.88290000000001</v>
      </c>
      <c r="AA155" s="25">
        <f t="shared" si="460"/>
        <v>-0.22015969412687553</v>
      </c>
      <c r="AB155" s="45">
        <f t="shared" si="523"/>
        <v>0.99779840305873124</v>
      </c>
      <c r="AC155" s="45">
        <f t="shared" si="524"/>
        <v>-1.1840506208797397E-2</v>
      </c>
      <c r="AD155" s="46">
        <f t="shared" si="502"/>
        <v>97.631898758240524</v>
      </c>
      <c r="AE155" s="36" t="str">
        <f t="shared" si="483"/>
        <v>Downturn</v>
      </c>
      <c r="AF155" s="2">
        <v>99.2102</v>
      </c>
      <c r="AG155" s="25">
        <f t="shared" si="461"/>
        <v>0.18722582625766609</v>
      </c>
      <c r="AH155" s="45">
        <f t="shared" si="525"/>
        <v>1.0018722582625768</v>
      </c>
      <c r="AI155" s="45">
        <f t="shared" si="526"/>
        <v>1.2334517670155698E-2</v>
      </c>
      <c r="AJ155" s="46">
        <f t="shared" si="503"/>
        <v>102.46690353403113</v>
      </c>
      <c r="AK155" s="36" t="str">
        <f t="shared" si="484"/>
        <v>Recovery</v>
      </c>
      <c r="AL155" s="2">
        <v>99.042900000000003</v>
      </c>
      <c r="AM155" s="25">
        <f t="shared" si="462"/>
        <v>-8.9174660273791367E-2</v>
      </c>
      <c r="AN155" s="45">
        <f t="shared" si="527"/>
        <v>0.99910825339726206</v>
      </c>
      <c r="AO155" s="45">
        <f t="shared" si="528"/>
        <v>-5.4391261877284602E-4</v>
      </c>
      <c r="AP155" s="46">
        <f t="shared" si="504"/>
        <v>99.89121747624543</v>
      </c>
      <c r="AQ155" s="36" t="str">
        <f t="shared" si="485"/>
        <v>Slowdown</v>
      </c>
      <c r="AR155" s="2">
        <v>100.3031</v>
      </c>
      <c r="AS155" s="25">
        <f t="shared" si="463"/>
        <v>-1.0467174939383386E-2</v>
      </c>
      <c r="AT155" s="45">
        <f t="shared" si="529"/>
        <v>0.99989532825060612</v>
      </c>
      <c r="AU155" s="45">
        <f t="shared" si="530"/>
        <v>8.6013436855481018E-4</v>
      </c>
      <c r="AV155" s="46">
        <f t="shared" si="505"/>
        <v>100.17202687371096</v>
      </c>
      <c r="AW155" s="36" t="str">
        <f t="shared" si="486"/>
        <v>Expansion</v>
      </c>
      <c r="AX155" s="2">
        <v>97.206699999999998</v>
      </c>
      <c r="AY155" s="25">
        <f t="shared" si="464"/>
        <v>-8.8803830898591563E-2</v>
      </c>
      <c r="AZ155" s="45">
        <f t="shared" si="531"/>
        <v>0.99911196169101413</v>
      </c>
      <c r="BA155" s="45">
        <f t="shared" si="532"/>
        <v>-1.3724718291710292E-2</v>
      </c>
      <c r="BB155" s="46">
        <f t="shared" si="506"/>
        <v>97.255056341657948</v>
      </c>
      <c r="BC155" s="36" t="str">
        <f t="shared" si="487"/>
        <v>Slowdown</v>
      </c>
      <c r="BD155" s="2">
        <v>99.566000000000003</v>
      </c>
      <c r="BE155" s="25">
        <f t="shared" si="465"/>
        <v>-2.2793750696615565E-2</v>
      </c>
      <c r="BF155" s="45">
        <f t="shared" si="533"/>
        <v>0.99977206249303385</v>
      </c>
      <c r="BG155" s="45">
        <f t="shared" si="534"/>
        <v>-6.5842564005802462E-4</v>
      </c>
      <c r="BH155" s="46">
        <f t="shared" si="507"/>
        <v>99.868314871988389</v>
      </c>
      <c r="BI155" s="36" t="str">
        <f t="shared" si="488"/>
        <v>Slowdown</v>
      </c>
      <c r="BJ155" s="2">
        <v>98.503699999999995</v>
      </c>
      <c r="BK155" s="25">
        <f t="shared" si="466"/>
        <v>-0.25860908007465511</v>
      </c>
      <c r="BL155" s="45">
        <f t="shared" si="535"/>
        <v>0.99741390919925343</v>
      </c>
      <c r="BM155" s="45">
        <f t="shared" si="536"/>
        <v>-1.9024239647857932E-2</v>
      </c>
      <c r="BN155" s="46">
        <f t="shared" si="508"/>
        <v>96.195152070428406</v>
      </c>
      <c r="BO155" s="36" t="str">
        <f t="shared" si="489"/>
        <v>Slowdown</v>
      </c>
      <c r="BP155" s="2">
        <v>100.65089999999999</v>
      </c>
      <c r="BQ155" s="25">
        <f t="shared" si="467"/>
        <v>-0.29292715158312488</v>
      </c>
      <c r="BR155" s="45">
        <f t="shared" si="537"/>
        <v>0.99707072848416878</v>
      </c>
      <c r="BS155" s="45">
        <f t="shared" si="538"/>
        <v>-2.581472459999512E-3</v>
      </c>
      <c r="BT155" s="46">
        <f t="shared" si="509"/>
        <v>99.483705508000099</v>
      </c>
      <c r="BU155" s="36" t="str">
        <f t="shared" si="490"/>
        <v>Downturn</v>
      </c>
      <c r="BV155" s="2">
        <v>102.8441</v>
      </c>
      <c r="BW155" s="25">
        <f t="shared" si="468"/>
        <v>-0.1136351495856245</v>
      </c>
      <c r="BX155" s="45">
        <f t="shared" si="539"/>
        <v>0.99886364850414378</v>
      </c>
      <c r="BY155" s="45">
        <f t="shared" si="540"/>
        <v>3.7303723009391776E-2</v>
      </c>
      <c r="BZ155" s="46">
        <f t="shared" si="510"/>
        <v>107.46074460187836</v>
      </c>
      <c r="CA155" s="36" t="str">
        <f t="shared" si="491"/>
        <v>Expansion</v>
      </c>
      <c r="CB155" s="2">
        <v>102.6317</v>
      </c>
      <c r="CC155" s="25">
        <f t="shared" si="469"/>
        <v>0.15594519082791472</v>
      </c>
      <c r="CD155" s="45">
        <f t="shared" si="541"/>
        <v>1.0015594519082791</v>
      </c>
      <c r="CE155" s="45">
        <f t="shared" si="542"/>
        <v>4.4743034611016697E-4</v>
      </c>
      <c r="CF155" s="46">
        <f t="shared" si="511"/>
        <v>100.08948606922203</v>
      </c>
      <c r="CG155" s="36" t="str">
        <f t="shared" si="492"/>
        <v>Expansion</v>
      </c>
      <c r="CH155" s="2">
        <v>98.400099999999995</v>
      </c>
      <c r="CI155" s="25">
        <f t="shared" si="470"/>
        <v>-0.22793432490172552</v>
      </c>
      <c r="CJ155" s="45">
        <f t="shared" si="543"/>
        <v>0.99772065675098276</v>
      </c>
      <c r="CK155" s="45">
        <f t="shared" si="544"/>
        <v>-4.7597518779580739E-3</v>
      </c>
      <c r="CL155" s="46">
        <f t="shared" si="512"/>
        <v>99.048049624408378</v>
      </c>
      <c r="CM155" s="36" t="str">
        <f t="shared" si="493"/>
        <v>Slowdown</v>
      </c>
      <c r="CN155" s="2">
        <v>99.509600000000006</v>
      </c>
      <c r="CO155" s="25">
        <f t="shared" si="471"/>
        <v>-9.9990763905337315E-2</v>
      </c>
      <c r="CP155" s="45">
        <f t="shared" si="545"/>
        <v>0.99900009236094667</v>
      </c>
      <c r="CQ155" s="45">
        <f t="shared" si="546"/>
        <v>-1.3016952146389649E-3</v>
      </c>
      <c r="CR155" s="46">
        <f t="shared" si="513"/>
        <v>99.739660957072203</v>
      </c>
      <c r="CS155" s="36" t="str">
        <f t="shared" si="494"/>
        <v>Slowdown</v>
      </c>
      <c r="CT155" s="2">
        <v>99.733699999999999</v>
      </c>
      <c r="CU155" s="25">
        <f t="shared" si="472"/>
        <v>-0.19693687112542829</v>
      </c>
      <c r="CV155" s="45">
        <f t="shared" si="547"/>
        <v>0.9980306312887457</v>
      </c>
      <c r="CW155" s="45">
        <f t="shared" si="548"/>
        <v>-7.4332756770959518E-3</v>
      </c>
      <c r="CX155" s="46">
        <f t="shared" si="514"/>
        <v>98.513344864580816</v>
      </c>
      <c r="CY155" s="36" t="str">
        <f t="shared" si="495"/>
        <v>Slowdown</v>
      </c>
      <c r="CZ155" s="2">
        <v>99.431700000000006</v>
      </c>
      <c r="DA155" s="25">
        <f t="shared" si="473"/>
        <v>1.6395850139919059E-2</v>
      </c>
      <c r="DB155" s="45">
        <f t="shared" si="549"/>
        <v>1.0001639585013993</v>
      </c>
      <c r="DC155" s="45">
        <f t="shared" si="550"/>
        <v>1.5915594966242619E-3</v>
      </c>
      <c r="DD155" s="46">
        <f t="shared" si="476"/>
        <v>100.31831189932485</v>
      </c>
      <c r="DE155" s="36" t="str">
        <f t="shared" si="496"/>
        <v>Recovery</v>
      </c>
      <c r="DF155" s="2">
        <v>100.27460000000001</v>
      </c>
      <c r="DG155" s="25">
        <f t="shared" si="475"/>
        <v>-8.2604688239538732E-2</v>
      </c>
      <c r="DH155" s="45">
        <f t="shared" si="474"/>
        <v>0.9991739531176046</v>
      </c>
      <c r="DI155" s="45">
        <f t="shared" si="551"/>
        <v>-5.4737593787347327E-3</v>
      </c>
      <c r="DJ155" s="46">
        <f t="shared" si="477"/>
        <v>98.905248124253049</v>
      </c>
      <c r="DK155" s="36" t="str">
        <f t="shared" si="478"/>
        <v>Downturn</v>
      </c>
      <c r="DL155" s="22"/>
      <c r="DM155" s="98">
        <f t="shared" si="497"/>
        <v>-0.27202750168148215</v>
      </c>
    </row>
    <row r="156" spans="1:117" x14ac:dyDescent="0.25">
      <c r="A156">
        <v>198609</v>
      </c>
      <c r="B156" s="1">
        <v>98.710800000000006</v>
      </c>
      <c r="C156" s="25">
        <f t="shared" ref="C156:C219" si="552">((B156-B155)/B155)*100</f>
        <v>-7.5973755625787509E-3</v>
      </c>
      <c r="D156" s="45">
        <f t="shared" si="515"/>
        <v>0.99992402624437426</v>
      </c>
      <c r="E156" s="45">
        <f t="shared" si="516"/>
        <v>-1.0188825682939884E-2</v>
      </c>
      <c r="F156" s="46">
        <f t="shared" si="498"/>
        <v>97.962234863412021</v>
      </c>
      <c r="G156" s="36" t="str">
        <f t="shared" si="479"/>
        <v>Slowdown</v>
      </c>
      <c r="H156" s="1">
        <v>99.653899999999993</v>
      </c>
      <c r="I156" s="25">
        <f t="shared" ref="I156:I219" si="553">((H156-H155)/H155)*100</f>
        <v>-0.21238459535778603</v>
      </c>
      <c r="J156" s="45">
        <f t="shared" si="517"/>
        <v>0.99787615404642216</v>
      </c>
      <c r="K156" s="45">
        <f t="shared" si="518"/>
        <v>-3.6303828349180112E-3</v>
      </c>
      <c r="L156" s="46">
        <f t="shared" si="499"/>
        <v>99.273923433016392</v>
      </c>
      <c r="M156" s="36" t="str">
        <f t="shared" si="480"/>
        <v>Slowdown</v>
      </c>
      <c r="N156" s="1">
        <v>98.897300000000001</v>
      </c>
      <c r="O156" s="25">
        <f t="shared" ref="O156:O219" si="554">((N156-N155)/N155)*100</f>
        <v>-0.22356987416122975</v>
      </c>
      <c r="P156" s="45">
        <f t="shared" si="519"/>
        <v>0.99776430125838766</v>
      </c>
      <c r="Q156" s="45">
        <f t="shared" si="520"/>
        <v>-6.1751470679858311E-3</v>
      </c>
      <c r="R156" s="46">
        <f t="shared" si="500"/>
        <v>98.764970586402839</v>
      </c>
      <c r="S156" s="36" t="str">
        <f t="shared" si="481"/>
        <v>Slowdown</v>
      </c>
      <c r="T156" s="1">
        <v>98.927899999999994</v>
      </c>
      <c r="U156" s="25">
        <f t="shared" ref="U156:U219" si="555">((T156-T155)/T155)*100</f>
        <v>-0.2522734353652738</v>
      </c>
      <c r="V156" s="45">
        <f t="shared" si="521"/>
        <v>0.99747726564634731</v>
      </c>
      <c r="W156" s="45">
        <f t="shared" si="522"/>
        <v>-1.4875270982267819E-2</v>
      </c>
      <c r="X156" s="46">
        <f t="shared" si="501"/>
        <v>97.02494580354643</v>
      </c>
      <c r="Y156" s="36" t="str">
        <f t="shared" si="482"/>
        <v>Slowdown</v>
      </c>
      <c r="Z156" s="1">
        <v>101.6602</v>
      </c>
      <c r="AA156" s="25">
        <f t="shared" ref="AA156:AA219" si="556">((Z156-Z155)/Z155)*100</f>
        <v>-0.21858427665486868</v>
      </c>
      <c r="AB156" s="45">
        <f t="shared" si="523"/>
        <v>0.99781415723345135</v>
      </c>
      <c r="AC156" s="45">
        <f t="shared" si="524"/>
        <v>-1.2830459839874075E-2</v>
      </c>
      <c r="AD156" s="46">
        <f t="shared" si="502"/>
        <v>97.433908032025187</v>
      </c>
      <c r="AE156" s="36" t="str">
        <f t="shared" si="483"/>
        <v>Downturn</v>
      </c>
      <c r="AF156" s="1">
        <v>99.189099999999996</v>
      </c>
      <c r="AG156" s="25">
        <f t="shared" ref="AG156:AG219" si="557">((AF156-AF155)/AF155)*100</f>
        <v>-2.126797446230742E-2</v>
      </c>
      <c r="AH156" s="45">
        <f t="shared" si="525"/>
        <v>0.99978732025537698</v>
      </c>
      <c r="AI156" s="45">
        <f t="shared" si="526"/>
        <v>1.2188414271383952E-2</v>
      </c>
      <c r="AJ156" s="46">
        <f t="shared" si="503"/>
        <v>102.43768285427679</v>
      </c>
      <c r="AK156" s="36" t="str">
        <f t="shared" si="484"/>
        <v>Recovery</v>
      </c>
      <c r="AL156" s="1">
        <v>98.917599999999993</v>
      </c>
      <c r="AM156" s="25">
        <f t="shared" ref="AM156:AM219" si="558">((AL156-AL155)/AL155)*100</f>
        <v>-0.12651083520374501</v>
      </c>
      <c r="AN156" s="45">
        <f t="shared" si="527"/>
        <v>0.99873489164796259</v>
      </c>
      <c r="AO156" s="45">
        <f t="shared" si="528"/>
        <v>-2.0530442055222142E-3</v>
      </c>
      <c r="AP156" s="46">
        <f t="shared" si="504"/>
        <v>99.589391158895552</v>
      </c>
      <c r="AQ156" s="36" t="str">
        <f t="shared" si="485"/>
        <v>Slowdown</v>
      </c>
      <c r="AR156" s="1">
        <v>100.2161</v>
      </c>
      <c r="AS156" s="25">
        <f t="shared" ref="AS156:AS219" si="559">((AR156-AR155)/AR155)*100</f>
        <v>-8.6737099850356866E-2</v>
      </c>
      <c r="AT156" s="45">
        <f t="shared" si="529"/>
        <v>0.99913262900149646</v>
      </c>
      <c r="AU156" s="45">
        <f t="shared" si="530"/>
        <v>5.0616280671778036E-4</v>
      </c>
      <c r="AV156" s="46">
        <f t="shared" si="505"/>
        <v>100.10123256134355</v>
      </c>
      <c r="AW156" s="36" t="str">
        <f t="shared" si="486"/>
        <v>Expansion</v>
      </c>
      <c r="AX156" s="1">
        <v>97.180999999999997</v>
      </c>
      <c r="AY156" s="25">
        <f t="shared" ref="AY156:AY219" si="560">((AX156-AX155)/AX155)*100</f>
        <v>-2.6438506810745041E-2</v>
      </c>
      <c r="AZ156" s="45">
        <f t="shared" si="531"/>
        <v>0.99973561493189256</v>
      </c>
      <c r="BA156" s="45">
        <f t="shared" si="532"/>
        <v>-1.0519863726426659E-2</v>
      </c>
      <c r="BB156" s="46">
        <f t="shared" si="506"/>
        <v>97.896027254714667</v>
      </c>
      <c r="BC156" s="36" t="str">
        <f t="shared" si="487"/>
        <v>Slowdown</v>
      </c>
      <c r="BD156" s="1">
        <v>99.519199999999998</v>
      </c>
      <c r="BE156" s="25">
        <f t="shared" ref="BE156:BE219" si="561">((BD156-BD155)/BD155)*100</f>
        <v>-4.7003997348497091E-2</v>
      </c>
      <c r="BF156" s="45">
        <f t="shared" si="533"/>
        <v>0.99952996002651506</v>
      </c>
      <c r="BG156" s="45">
        <f t="shared" si="534"/>
        <v>-9.0754304805973351E-4</v>
      </c>
      <c r="BH156" s="46">
        <f t="shared" si="507"/>
        <v>99.818491390388047</v>
      </c>
      <c r="BI156" s="36" t="str">
        <f t="shared" si="488"/>
        <v>Slowdown</v>
      </c>
      <c r="BJ156" s="1">
        <v>98.262900000000002</v>
      </c>
      <c r="BK156" s="25">
        <f t="shared" ref="BK156:BK219" si="562">((BJ156-BJ155)/BJ155)*100</f>
        <v>-0.24445782239651206</v>
      </c>
      <c r="BL156" s="45">
        <f t="shared" si="535"/>
        <v>0.99755542177603485</v>
      </c>
      <c r="BM156" s="45">
        <f t="shared" si="536"/>
        <v>-1.8016163380659034E-2</v>
      </c>
      <c r="BN156" s="46">
        <f t="shared" si="508"/>
        <v>96.39676732386819</v>
      </c>
      <c r="BO156" s="36" t="str">
        <f t="shared" si="489"/>
        <v>Slowdown</v>
      </c>
      <c r="BP156" s="1">
        <v>100.26730000000001</v>
      </c>
      <c r="BQ156" s="25">
        <f t="shared" ref="BQ156:BQ219" si="563">((BP156-BP155)/BP155)*100</f>
        <v>-0.38111929451200843</v>
      </c>
      <c r="BR156" s="45">
        <f t="shared" si="537"/>
        <v>0.99618880705487989</v>
      </c>
      <c r="BS156" s="45">
        <f t="shared" si="538"/>
        <v>-7.7004989836253479E-3</v>
      </c>
      <c r="BT156" s="46">
        <f t="shared" si="509"/>
        <v>98.459900203274927</v>
      </c>
      <c r="BU156" s="36" t="str">
        <f t="shared" si="490"/>
        <v>Downturn</v>
      </c>
      <c r="BV156" s="1">
        <v>102.20050000000001</v>
      </c>
      <c r="BW156" s="25">
        <f t="shared" ref="BW156:BW219" si="564">((BV156-BV155)/BV155)*100</f>
        <v>-0.62580157733889663</v>
      </c>
      <c r="BX156" s="45">
        <f t="shared" si="539"/>
        <v>0.99374198422661109</v>
      </c>
      <c r="BY156" s="45">
        <f t="shared" si="540"/>
        <v>2.473283881693078E-2</v>
      </c>
      <c r="BZ156" s="46">
        <f t="shared" si="510"/>
        <v>104.94656776338616</v>
      </c>
      <c r="CA156" s="36" t="str">
        <f t="shared" si="491"/>
        <v>Expansion</v>
      </c>
      <c r="CB156" s="1">
        <v>102.7543</v>
      </c>
      <c r="CC156" s="25">
        <f t="shared" ref="CC156:CC219" si="565">((CB156-CB155)/CB155)*100</f>
        <v>0.1194562693592775</v>
      </c>
      <c r="CD156" s="45">
        <f t="shared" si="541"/>
        <v>1.0011945626935927</v>
      </c>
      <c r="CE156" s="45">
        <f t="shared" si="542"/>
        <v>2.7333709362942216E-3</v>
      </c>
      <c r="CF156" s="46">
        <f t="shared" si="511"/>
        <v>100.54667418725884</v>
      </c>
      <c r="CG156" s="36" t="str">
        <f t="shared" si="492"/>
        <v>Expansion</v>
      </c>
      <c r="CH156" s="1">
        <v>98.214600000000004</v>
      </c>
      <c r="CI156" s="25">
        <f t="shared" ref="CI156:CI219" si="566">((CH156-CH155)/CH155)*100</f>
        <v>-0.18851606858122141</v>
      </c>
      <c r="CJ156" s="45">
        <f t="shared" si="543"/>
        <v>0.99811483931418776</v>
      </c>
      <c r="CK156" s="45">
        <f t="shared" si="544"/>
        <v>-7.3598078890027008E-3</v>
      </c>
      <c r="CL156" s="46">
        <f t="shared" si="512"/>
        <v>98.528038422199458</v>
      </c>
      <c r="CM156" s="36" t="str">
        <f t="shared" si="493"/>
        <v>Slowdown</v>
      </c>
      <c r="CN156" s="1">
        <v>99.402000000000001</v>
      </c>
      <c r="CO156" s="25">
        <f t="shared" ref="CO156:CO219" si="567">((CN156-CN155)/CN155)*100</f>
        <v>-0.10813027084824482</v>
      </c>
      <c r="CP156" s="45">
        <f t="shared" si="545"/>
        <v>0.9989186972915175</v>
      </c>
      <c r="CQ156" s="45">
        <f t="shared" si="546"/>
        <v>-3.1039549099151076E-3</v>
      </c>
      <c r="CR156" s="46">
        <f t="shared" si="513"/>
        <v>99.379209018016979</v>
      </c>
      <c r="CS156" s="36" t="str">
        <f t="shared" si="494"/>
        <v>Slowdown</v>
      </c>
      <c r="CT156" s="1">
        <v>99.527199999999993</v>
      </c>
      <c r="CU156" s="25">
        <f t="shared" ref="CU156:CU219" si="568">((CT156-CT155)/CT155)*100</f>
        <v>-0.20705137781913779</v>
      </c>
      <c r="CV156" s="45">
        <f t="shared" si="547"/>
        <v>0.99792948622180866</v>
      </c>
      <c r="CW156" s="45">
        <f t="shared" si="548"/>
        <v>-9.1205685197520703E-3</v>
      </c>
      <c r="CX156" s="46">
        <f t="shared" si="514"/>
        <v>98.175886296049583</v>
      </c>
      <c r="CY156" s="36" t="str">
        <f t="shared" si="495"/>
        <v>Slowdown</v>
      </c>
      <c r="CZ156" s="1">
        <v>99.474100000000007</v>
      </c>
      <c r="DA156" s="25">
        <f t="shared" ref="DA156:DA219" si="569">((CZ156-CZ155)/CZ155)*100</f>
        <v>4.2642336397749066E-2</v>
      </c>
      <c r="DB156" s="45">
        <f t="shared" si="549"/>
        <v>1.0004264233639775</v>
      </c>
      <c r="DC156" s="45">
        <f t="shared" si="550"/>
        <v>1.274314904753604E-3</v>
      </c>
      <c r="DD156" s="46">
        <f t="shared" si="476"/>
        <v>100.25486298095072</v>
      </c>
      <c r="DE156" s="36" t="str">
        <f t="shared" si="496"/>
        <v>Recovery</v>
      </c>
      <c r="DF156" s="1">
        <v>100.1825</v>
      </c>
      <c r="DG156" s="25">
        <f t="shared" si="475"/>
        <v>-9.1847785979701793E-2</v>
      </c>
      <c r="DH156" s="45">
        <f t="shared" si="474"/>
        <v>0.99908152214020296</v>
      </c>
      <c r="DI156" s="45">
        <f t="shared" si="551"/>
        <v>-5.3928639860533201E-3</v>
      </c>
      <c r="DJ156" s="46">
        <f t="shared" si="477"/>
        <v>98.921427202789332</v>
      </c>
      <c r="DK156" s="36" t="str">
        <f t="shared" si="478"/>
        <v>Downturn</v>
      </c>
      <c r="DL156" s="22"/>
      <c r="DM156" s="98">
        <f t="shared" si="497"/>
        <v>-0.28491761622584377</v>
      </c>
    </row>
    <row r="157" spans="1:117" x14ac:dyDescent="0.25">
      <c r="A157">
        <v>198610</v>
      </c>
      <c r="B157" s="2">
        <v>98.760400000000004</v>
      </c>
      <c r="C157" s="25">
        <f t="shared" si="552"/>
        <v>5.0247794567563113E-2</v>
      </c>
      <c r="D157" s="45">
        <f t="shared" si="515"/>
        <v>1.0005024779456757</v>
      </c>
      <c r="E157" s="45">
        <f t="shared" si="516"/>
        <v>-6.8592402644741535E-3</v>
      </c>
      <c r="F157" s="46">
        <f t="shared" si="498"/>
        <v>98.628151947105167</v>
      </c>
      <c r="G157" s="36" t="str">
        <f t="shared" si="479"/>
        <v>Slowdown</v>
      </c>
      <c r="H157" s="2">
        <v>99.402199999999993</v>
      </c>
      <c r="I157" s="25">
        <f t="shared" si="553"/>
        <v>-0.25257415916486919</v>
      </c>
      <c r="J157" s="45">
        <f t="shared" si="517"/>
        <v>0.99747425840835136</v>
      </c>
      <c r="K157" s="45">
        <f t="shared" si="518"/>
        <v>-7.0027731381215874E-3</v>
      </c>
      <c r="L157" s="46">
        <f t="shared" si="499"/>
        <v>98.599445372375683</v>
      </c>
      <c r="M157" s="36" t="str">
        <f t="shared" si="480"/>
        <v>Slowdown</v>
      </c>
      <c r="N157" s="2">
        <v>98.641400000000004</v>
      </c>
      <c r="O157" s="25">
        <f t="shared" si="554"/>
        <v>-0.25875327233402418</v>
      </c>
      <c r="P157" s="45">
        <f t="shared" si="519"/>
        <v>0.99741246727665978</v>
      </c>
      <c r="Q157" s="45">
        <f t="shared" si="520"/>
        <v>-8.3331406460017687E-3</v>
      </c>
      <c r="R157" s="46">
        <f t="shared" si="500"/>
        <v>98.333371870799652</v>
      </c>
      <c r="S157" s="36" t="str">
        <f t="shared" si="481"/>
        <v>Slowdown</v>
      </c>
      <c r="T157" s="2">
        <v>98.741600000000005</v>
      </c>
      <c r="U157" s="25">
        <f t="shared" si="555"/>
        <v>-0.1883189676521877</v>
      </c>
      <c r="V157" s="45">
        <f t="shared" si="521"/>
        <v>0.9981168103234781</v>
      </c>
      <c r="W157" s="45">
        <f t="shared" si="522"/>
        <v>-1.4655194780571201E-2</v>
      </c>
      <c r="X157" s="46">
        <f t="shared" si="501"/>
        <v>97.068961043885764</v>
      </c>
      <c r="Y157" s="36" t="str">
        <f t="shared" si="482"/>
        <v>Slowdown</v>
      </c>
      <c r="Z157" s="2">
        <v>101.43049999999999</v>
      </c>
      <c r="AA157" s="25">
        <f t="shared" si="556"/>
        <v>-0.22594879805470403</v>
      </c>
      <c r="AB157" s="45">
        <f t="shared" si="523"/>
        <v>0.99774051201945291</v>
      </c>
      <c r="AC157" s="45">
        <f t="shared" si="524"/>
        <v>-1.3263432946896803E-2</v>
      </c>
      <c r="AD157" s="46">
        <f t="shared" si="502"/>
        <v>97.347313410620643</v>
      </c>
      <c r="AE157" s="36" t="str">
        <f t="shared" si="483"/>
        <v>Downturn</v>
      </c>
      <c r="AF157" s="2">
        <v>99.006100000000004</v>
      </c>
      <c r="AG157" s="25">
        <f t="shared" si="557"/>
        <v>-0.18449607870218879</v>
      </c>
      <c r="AH157" s="45">
        <f t="shared" si="525"/>
        <v>0.9981550392129781</v>
      </c>
      <c r="AI157" s="45">
        <f t="shared" si="526"/>
        <v>9.0750002293211729E-3</v>
      </c>
      <c r="AJ157" s="46">
        <f t="shared" si="503"/>
        <v>101.81500004586424</v>
      </c>
      <c r="AK157" s="36" t="str">
        <f t="shared" si="484"/>
        <v>Recovery</v>
      </c>
      <c r="AL157" s="2">
        <v>98.770600000000002</v>
      </c>
      <c r="AM157" s="25">
        <f t="shared" si="558"/>
        <v>-0.14860853882422478</v>
      </c>
      <c r="AN157" s="45">
        <f t="shared" si="527"/>
        <v>0.99851391461175776</v>
      </c>
      <c r="AO157" s="45">
        <f t="shared" si="528"/>
        <v>-3.8988595886128019E-3</v>
      </c>
      <c r="AP157" s="46">
        <f t="shared" si="504"/>
        <v>99.220228082277444</v>
      </c>
      <c r="AQ157" s="36" t="str">
        <f t="shared" si="485"/>
        <v>Slowdown</v>
      </c>
      <c r="AR157" s="2">
        <v>100.0244</v>
      </c>
      <c r="AS157" s="25">
        <f t="shared" si="559"/>
        <v>-0.19128662959344589</v>
      </c>
      <c r="AT157" s="45">
        <f t="shared" si="529"/>
        <v>0.99808713370406554</v>
      </c>
      <c r="AU157" s="45">
        <f t="shared" si="530"/>
        <v>-1.4973885543609899E-3</v>
      </c>
      <c r="AV157" s="46">
        <f t="shared" si="505"/>
        <v>99.700522289127804</v>
      </c>
      <c r="AW157" s="36" t="str">
        <f t="shared" si="486"/>
        <v>Downturn</v>
      </c>
      <c r="AX157" s="2">
        <v>97.210300000000004</v>
      </c>
      <c r="AY157" s="25">
        <f t="shared" si="560"/>
        <v>3.0149926425953964E-2</v>
      </c>
      <c r="AZ157" s="45">
        <f t="shared" si="531"/>
        <v>1.0003014992642596</v>
      </c>
      <c r="BA157" s="45">
        <f t="shared" si="532"/>
        <v>-7.1068094837807294E-3</v>
      </c>
      <c r="BB157" s="46">
        <f t="shared" si="506"/>
        <v>98.578638103243861</v>
      </c>
      <c r="BC157" s="36" t="str">
        <f t="shared" si="487"/>
        <v>Slowdown</v>
      </c>
      <c r="BD157" s="2">
        <v>99.453800000000001</v>
      </c>
      <c r="BE157" s="25">
        <f t="shared" si="561"/>
        <v>-6.571596234696099E-2</v>
      </c>
      <c r="BF157" s="45">
        <f t="shared" si="533"/>
        <v>0.99934284037653043</v>
      </c>
      <c r="BG157" s="45">
        <f t="shared" si="534"/>
        <v>-1.4347864939300292E-3</v>
      </c>
      <c r="BH157" s="46">
        <f t="shared" si="507"/>
        <v>99.713042701213993</v>
      </c>
      <c r="BI157" s="36" t="str">
        <f t="shared" si="488"/>
        <v>Slowdown</v>
      </c>
      <c r="BJ157" s="2">
        <v>98.025599999999997</v>
      </c>
      <c r="BK157" s="25">
        <f t="shared" si="562"/>
        <v>-0.24149500981550995</v>
      </c>
      <c r="BL157" s="45">
        <f t="shared" si="535"/>
        <v>0.99758504990184493</v>
      </c>
      <c r="BM157" s="45">
        <f t="shared" si="536"/>
        <v>-1.6832842045296115E-2</v>
      </c>
      <c r="BN157" s="46">
        <f t="shared" si="508"/>
        <v>96.633431590940774</v>
      </c>
      <c r="BO157" s="36" t="str">
        <f t="shared" si="489"/>
        <v>Slowdown</v>
      </c>
      <c r="BP157" s="2">
        <v>99.851399999999998</v>
      </c>
      <c r="BQ157" s="25">
        <f t="shared" si="563"/>
        <v>-0.41479126295413132</v>
      </c>
      <c r="BR157" s="45">
        <f t="shared" si="537"/>
        <v>0.99585208737045872</v>
      </c>
      <c r="BS157" s="45">
        <f t="shared" si="538"/>
        <v>-1.2865684390348187E-2</v>
      </c>
      <c r="BT157" s="46">
        <f t="shared" si="509"/>
        <v>97.426863121930367</v>
      </c>
      <c r="BU157" s="36" t="str">
        <f t="shared" si="490"/>
        <v>Slowdown</v>
      </c>
      <c r="BV157" s="2">
        <v>101.2166</v>
      </c>
      <c r="BW157" s="25">
        <f t="shared" si="564"/>
        <v>-0.96271544659762476</v>
      </c>
      <c r="BX157" s="45">
        <f t="shared" si="539"/>
        <v>0.99037284553402372</v>
      </c>
      <c r="BY157" s="45">
        <f t="shared" si="540"/>
        <v>5.5414926464452119E-3</v>
      </c>
      <c r="BZ157" s="46">
        <f t="shared" si="510"/>
        <v>101.10829852928904</v>
      </c>
      <c r="CA157" s="36" t="str">
        <f t="shared" si="491"/>
        <v>Expansion</v>
      </c>
      <c r="CB157" s="2">
        <v>102.8151</v>
      </c>
      <c r="CC157" s="25">
        <f t="shared" si="565"/>
        <v>5.9170273166184194E-2</v>
      </c>
      <c r="CD157" s="45">
        <f t="shared" si="541"/>
        <v>1.0005917027316618</v>
      </c>
      <c r="CE157" s="45">
        <f t="shared" si="542"/>
        <v>4.5697301543565771E-3</v>
      </c>
      <c r="CF157" s="46">
        <f t="shared" si="511"/>
        <v>100.91394603087132</v>
      </c>
      <c r="CG157" s="36" t="str">
        <f t="shared" si="492"/>
        <v>Expansion</v>
      </c>
      <c r="CH157" s="2">
        <v>98.104200000000006</v>
      </c>
      <c r="CI157" s="25">
        <f t="shared" si="566"/>
        <v>-0.11240691302514952</v>
      </c>
      <c r="CJ157" s="45">
        <f t="shared" si="543"/>
        <v>0.99887593086974846</v>
      </c>
      <c r="CK157" s="45">
        <f t="shared" si="544"/>
        <v>-8.9503809468007844E-3</v>
      </c>
      <c r="CL157" s="46">
        <f t="shared" si="512"/>
        <v>98.20992381063985</v>
      </c>
      <c r="CM157" s="36" t="str">
        <f t="shared" si="493"/>
        <v>Slowdown</v>
      </c>
      <c r="CN157" s="2">
        <v>99.304100000000005</v>
      </c>
      <c r="CO157" s="25">
        <f t="shared" si="567"/>
        <v>-9.8488964004744023E-2</v>
      </c>
      <c r="CP157" s="45">
        <f t="shared" si="545"/>
        <v>0.99901511035995261</v>
      </c>
      <c r="CQ157" s="45">
        <f t="shared" si="546"/>
        <v>-4.4192735668689975E-3</v>
      </c>
      <c r="CR157" s="46">
        <f t="shared" si="513"/>
        <v>99.116145286626207</v>
      </c>
      <c r="CS157" s="36" t="str">
        <f t="shared" si="494"/>
        <v>Slowdown</v>
      </c>
      <c r="CT157" s="2">
        <v>99.326499999999996</v>
      </c>
      <c r="CU157" s="25">
        <f t="shared" si="568"/>
        <v>-0.2016534173572628</v>
      </c>
      <c r="CV157" s="45">
        <f t="shared" si="547"/>
        <v>0.99798346582642739</v>
      </c>
      <c r="CW157" s="45">
        <f t="shared" si="548"/>
        <v>-1.0377799320700487E-2</v>
      </c>
      <c r="CX157" s="46">
        <f t="shared" si="514"/>
        <v>97.924440135859896</v>
      </c>
      <c r="CY157" s="36" t="str">
        <f t="shared" si="495"/>
        <v>Slowdown</v>
      </c>
      <c r="CZ157" s="2">
        <v>99.530100000000004</v>
      </c>
      <c r="DA157" s="25">
        <f t="shared" si="569"/>
        <v>5.6296060984715998E-2</v>
      </c>
      <c r="DB157" s="45">
        <f t="shared" si="549"/>
        <v>1.0005629606098472</v>
      </c>
      <c r="DC157" s="45">
        <f t="shared" si="550"/>
        <v>1.3551934999005422E-3</v>
      </c>
      <c r="DD157" s="46">
        <f t="shared" si="476"/>
        <v>100.27103869998011</v>
      </c>
      <c r="DE157" s="36" t="str">
        <f t="shared" si="496"/>
        <v>Recovery</v>
      </c>
      <c r="DF157" s="2">
        <v>100.08450000000001</v>
      </c>
      <c r="DG157" s="25">
        <f t="shared" si="475"/>
        <v>-9.782147580665182E-2</v>
      </c>
      <c r="DH157" s="45">
        <f t="shared" si="474"/>
        <v>0.99902178524193352</v>
      </c>
      <c r="DI157" s="45">
        <f t="shared" si="551"/>
        <v>-5.3368315916577647E-3</v>
      </c>
      <c r="DJ157" s="46">
        <f t="shared" si="477"/>
        <v>98.932633681668449</v>
      </c>
      <c r="DK157" s="36" t="str">
        <f t="shared" si="478"/>
        <v>Downturn</v>
      </c>
      <c r="DL157" s="22"/>
      <c r="DM157" s="98">
        <f t="shared" si="497"/>
        <v>-0.27649539590246519</v>
      </c>
    </row>
    <row r="158" spans="1:117" x14ac:dyDescent="0.25">
      <c r="A158">
        <v>198611</v>
      </c>
      <c r="B158" s="1">
        <v>98.844099999999997</v>
      </c>
      <c r="C158" s="25">
        <f t="shared" si="552"/>
        <v>8.4750568041434854E-2</v>
      </c>
      <c r="D158" s="45">
        <f t="shared" si="515"/>
        <v>1.0008475056804143</v>
      </c>
      <c r="E158" s="45">
        <f t="shared" si="516"/>
        <v>-3.3727033856092437E-3</v>
      </c>
      <c r="F158" s="46">
        <f t="shared" si="498"/>
        <v>99.325459322878146</v>
      </c>
      <c r="G158" s="36" t="str">
        <f t="shared" si="479"/>
        <v>Slowdown</v>
      </c>
      <c r="H158" s="1">
        <v>99.129300000000001</v>
      </c>
      <c r="I158" s="25">
        <f t="shared" si="553"/>
        <v>-0.27454120733745618</v>
      </c>
      <c r="J158" s="45">
        <f t="shared" si="517"/>
        <v>0.99725458792662547</v>
      </c>
      <c r="K158" s="45">
        <f t="shared" si="518"/>
        <v>-1.0144270519206078E-2</v>
      </c>
      <c r="L158" s="46">
        <f t="shared" si="499"/>
        <v>97.971145896158788</v>
      </c>
      <c r="M158" s="36" t="str">
        <f t="shared" si="480"/>
        <v>Slowdown</v>
      </c>
      <c r="N158" s="1">
        <v>98.401600000000002</v>
      </c>
      <c r="O158" s="25">
        <f t="shared" si="554"/>
        <v>-0.24310279456698958</v>
      </c>
      <c r="P158" s="45">
        <f t="shared" si="519"/>
        <v>0.99756897205433015</v>
      </c>
      <c r="Q158" s="45">
        <f t="shared" si="520"/>
        <v>-1.0307121649783091E-2</v>
      </c>
      <c r="R158" s="46">
        <f t="shared" si="500"/>
        <v>97.938575670043377</v>
      </c>
      <c r="S158" s="36" t="str">
        <f t="shared" si="481"/>
        <v>Slowdown</v>
      </c>
      <c r="T158" s="1">
        <v>98.656199999999998</v>
      </c>
      <c r="U158" s="25">
        <f t="shared" si="555"/>
        <v>-8.6488369643602112E-2</v>
      </c>
      <c r="V158" s="45">
        <f t="shared" si="521"/>
        <v>0.999135116303564</v>
      </c>
      <c r="W158" s="45">
        <f t="shared" si="522"/>
        <v>-1.3233739384052368E-2</v>
      </c>
      <c r="X158" s="46">
        <f t="shared" si="501"/>
        <v>97.35325212318952</v>
      </c>
      <c r="Y158" s="36" t="str">
        <f t="shared" si="482"/>
        <v>Slowdown</v>
      </c>
      <c r="Z158" s="1">
        <v>101.1917</v>
      </c>
      <c r="AA158" s="25">
        <f t="shared" si="556"/>
        <v>-0.23543214319164127</v>
      </c>
      <c r="AB158" s="45">
        <f t="shared" si="523"/>
        <v>0.99764567856808362</v>
      </c>
      <c r="AC158" s="45">
        <f t="shared" si="524"/>
        <v>-1.3450156135293101E-2</v>
      </c>
      <c r="AD158" s="46">
        <f t="shared" si="502"/>
        <v>97.309968772941374</v>
      </c>
      <c r="AE158" s="36" t="str">
        <f t="shared" si="483"/>
        <v>Downturn</v>
      </c>
      <c r="AF158" s="1">
        <v>98.757300000000001</v>
      </c>
      <c r="AG158" s="25">
        <f t="shared" si="557"/>
        <v>-0.2512976473166833</v>
      </c>
      <c r="AH158" s="45">
        <f t="shared" si="525"/>
        <v>0.99748702352683316</v>
      </c>
      <c r="AI158" s="45">
        <f t="shared" si="526"/>
        <v>3.9882071875159131E-3</v>
      </c>
      <c r="AJ158" s="46">
        <f t="shared" si="503"/>
        <v>100.79764143750319</v>
      </c>
      <c r="AK158" s="36" t="str">
        <f t="shared" si="484"/>
        <v>Recovery</v>
      </c>
      <c r="AL158" s="1">
        <v>98.620999999999995</v>
      </c>
      <c r="AM158" s="25">
        <f t="shared" si="558"/>
        <v>-0.15146207474694556</v>
      </c>
      <c r="AN158" s="45">
        <f t="shared" si="527"/>
        <v>0.99848537925253056</v>
      </c>
      <c r="AO158" s="45">
        <f t="shared" si="528"/>
        <v>-5.6652910935250933E-3</v>
      </c>
      <c r="AP158" s="46">
        <f t="shared" si="504"/>
        <v>98.866941781294983</v>
      </c>
      <c r="AQ158" s="36" t="str">
        <f t="shared" si="485"/>
        <v>Slowdown</v>
      </c>
      <c r="AR158" s="1">
        <v>99.7149</v>
      </c>
      <c r="AS158" s="25">
        <f t="shared" si="559"/>
        <v>-0.30942450042189695</v>
      </c>
      <c r="AT158" s="45">
        <f t="shared" si="529"/>
        <v>0.99690575499578105</v>
      </c>
      <c r="AU158" s="45">
        <f t="shared" si="530"/>
        <v>-5.053810862749919E-3</v>
      </c>
      <c r="AV158" s="46">
        <f t="shared" si="505"/>
        <v>98.989237827450012</v>
      </c>
      <c r="AW158" s="36" t="str">
        <f t="shared" si="486"/>
        <v>Slowdown</v>
      </c>
      <c r="AX158" s="1">
        <v>97.287700000000001</v>
      </c>
      <c r="AY158" s="25">
        <f t="shared" si="560"/>
        <v>7.9621192404505742E-2</v>
      </c>
      <c r="AZ158" s="45">
        <f t="shared" si="531"/>
        <v>1.000796211924045</v>
      </c>
      <c r="BA158" s="45">
        <f t="shared" si="532"/>
        <v>-3.6601939062994582E-3</v>
      </c>
      <c r="BB158" s="46">
        <f t="shared" si="506"/>
        <v>99.267961218740112</v>
      </c>
      <c r="BC158" s="36" t="str">
        <f t="shared" si="487"/>
        <v>Slowdown</v>
      </c>
      <c r="BD158" s="1">
        <v>99.382499999999993</v>
      </c>
      <c r="BE158" s="25">
        <f t="shared" si="561"/>
        <v>-7.1691579406727449E-2</v>
      </c>
      <c r="BF158" s="45">
        <f t="shared" si="533"/>
        <v>0.9992830842059327</v>
      </c>
      <c r="BG158" s="45">
        <f t="shared" si="534"/>
        <v>-2.1126003962130824E-3</v>
      </c>
      <c r="BH158" s="46">
        <f t="shared" si="507"/>
        <v>99.577479920757384</v>
      </c>
      <c r="BI158" s="36" t="str">
        <f t="shared" si="488"/>
        <v>Slowdown</v>
      </c>
      <c r="BJ158" s="1">
        <v>97.788200000000003</v>
      </c>
      <c r="BK158" s="25">
        <f t="shared" si="562"/>
        <v>-0.24218163418534938</v>
      </c>
      <c r="BL158" s="45">
        <f t="shared" si="535"/>
        <v>0.99757818365814654</v>
      </c>
      <c r="BM158" s="45">
        <f t="shared" si="536"/>
        <v>-1.5778630156840223E-2</v>
      </c>
      <c r="BN158" s="46">
        <f t="shared" si="508"/>
        <v>96.844273968631953</v>
      </c>
      <c r="BO158" s="36" t="str">
        <f t="shared" si="489"/>
        <v>Slowdown</v>
      </c>
      <c r="BP158" s="1">
        <v>99.467500000000001</v>
      </c>
      <c r="BQ158" s="25">
        <f t="shared" si="563"/>
        <v>-0.38447132438803766</v>
      </c>
      <c r="BR158" s="45">
        <f t="shared" si="537"/>
        <v>0.99615528675611964</v>
      </c>
      <c r="BS158" s="45">
        <f t="shared" si="538"/>
        <v>-1.7055460138704626E-2</v>
      </c>
      <c r="BT158" s="46">
        <f t="shared" si="509"/>
        <v>96.588907972259079</v>
      </c>
      <c r="BU158" s="36" t="str">
        <f t="shared" si="490"/>
        <v>Slowdown</v>
      </c>
      <c r="BV158" s="1">
        <v>100.17400000000001</v>
      </c>
      <c r="BW158" s="25">
        <f t="shared" si="564"/>
        <v>-1.0300681903956397</v>
      </c>
      <c r="BX158" s="45">
        <f t="shared" si="539"/>
        <v>0.98969931809604361</v>
      </c>
      <c r="BY158" s="45">
        <f t="shared" si="540"/>
        <v>-1.4848958389676037E-2</v>
      </c>
      <c r="BZ158" s="46">
        <f t="shared" si="510"/>
        <v>97.030208322064794</v>
      </c>
      <c r="CA158" s="36" t="str">
        <f t="shared" si="491"/>
        <v>Downturn</v>
      </c>
      <c r="CB158" s="1">
        <v>102.81399999999999</v>
      </c>
      <c r="CC158" s="25">
        <f t="shared" si="565"/>
        <v>-1.0698817586211504E-3</v>
      </c>
      <c r="CD158" s="45">
        <f t="shared" si="541"/>
        <v>0.9999893011824138</v>
      </c>
      <c r="CE158" s="45">
        <f t="shared" si="542"/>
        <v>5.1737892629204474E-3</v>
      </c>
      <c r="CF158" s="46">
        <f t="shared" si="511"/>
        <v>101.03475785258409</v>
      </c>
      <c r="CG158" s="36" t="str">
        <f t="shared" si="492"/>
        <v>Expansion</v>
      </c>
      <c r="CH158" s="1">
        <v>98.088800000000006</v>
      </c>
      <c r="CI158" s="25">
        <f t="shared" si="566"/>
        <v>-1.5697595006125768E-2</v>
      </c>
      <c r="CJ158" s="45">
        <f t="shared" si="543"/>
        <v>0.99984302404993874</v>
      </c>
      <c r="CK158" s="45">
        <f t="shared" si="544"/>
        <v>-8.8275951270382347E-3</v>
      </c>
      <c r="CL158" s="46">
        <f t="shared" si="512"/>
        <v>98.234480974592358</v>
      </c>
      <c r="CM158" s="36" t="str">
        <f t="shared" si="493"/>
        <v>Slowdown</v>
      </c>
      <c r="CN158" s="1">
        <v>99.237200000000001</v>
      </c>
      <c r="CO158" s="25">
        <f t="shared" si="567"/>
        <v>-6.7368819615709674E-2</v>
      </c>
      <c r="CP158" s="45">
        <f t="shared" si="545"/>
        <v>0.9993263118038429</v>
      </c>
      <c r="CQ158" s="45">
        <f t="shared" si="546"/>
        <v>-4.9982102697427866E-3</v>
      </c>
      <c r="CR158" s="46">
        <f t="shared" si="513"/>
        <v>99.000357946051437</v>
      </c>
      <c r="CS158" s="36" t="str">
        <f t="shared" si="494"/>
        <v>Slowdown</v>
      </c>
      <c r="CT158" s="1">
        <v>99.146900000000002</v>
      </c>
      <c r="CU158" s="25">
        <f t="shared" si="568"/>
        <v>-0.1808178079364455</v>
      </c>
      <c r="CV158" s="45">
        <f t="shared" si="547"/>
        <v>0.99819182192063549</v>
      </c>
      <c r="CW158" s="45">
        <f t="shared" si="548"/>
        <v>-1.1051828888164361E-2</v>
      </c>
      <c r="CX158" s="46">
        <f t="shared" si="514"/>
        <v>97.789634222367127</v>
      </c>
      <c r="CY158" s="36" t="str">
        <f t="shared" si="495"/>
        <v>Slowdown</v>
      </c>
      <c r="CZ158" s="1">
        <v>99.581000000000003</v>
      </c>
      <c r="DA158" s="25">
        <f t="shared" si="569"/>
        <v>5.1140308308741389E-2</v>
      </c>
      <c r="DB158" s="45">
        <f t="shared" si="549"/>
        <v>1.0005114030830875</v>
      </c>
      <c r="DC158" s="45">
        <f t="shared" si="550"/>
        <v>1.6627152451778038E-3</v>
      </c>
      <c r="DD158" s="46">
        <f t="shared" si="476"/>
        <v>100.33254304903556</v>
      </c>
      <c r="DE158" s="36" t="str">
        <f t="shared" si="496"/>
        <v>Recovery</v>
      </c>
      <c r="DF158" s="1">
        <v>99.988900000000001</v>
      </c>
      <c r="DG158" s="25">
        <f t="shared" si="475"/>
        <v>-9.5519286203162884E-2</v>
      </c>
      <c r="DH158" s="45">
        <f t="shared" si="474"/>
        <v>0.99904480713796839</v>
      </c>
      <c r="DI158" s="45">
        <f t="shared" si="551"/>
        <v>-5.3211279318927662E-3</v>
      </c>
      <c r="DJ158" s="46">
        <f t="shared" si="477"/>
        <v>98.935774413621445</v>
      </c>
      <c r="DK158" s="36" t="str">
        <f t="shared" si="478"/>
        <v>Slowdown</v>
      </c>
      <c r="DL158" s="22"/>
      <c r="DM158" s="98">
        <f t="shared" si="497"/>
        <v>-0.24179568264816043</v>
      </c>
    </row>
    <row r="159" spans="1:117" x14ac:dyDescent="0.25">
      <c r="A159">
        <v>198612</v>
      </c>
      <c r="B159" s="2">
        <v>98.945800000000006</v>
      </c>
      <c r="C159" s="25">
        <f t="shared" si="552"/>
        <v>0.10288929738852205</v>
      </c>
      <c r="D159" s="45">
        <f t="shared" si="515"/>
        <v>1.0010288929738853</v>
      </c>
      <c r="E159" s="45">
        <f t="shared" si="516"/>
        <v>-1.3338857506628443E-4</v>
      </c>
      <c r="F159" s="46">
        <f t="shared" si="498"/>
        <v>99.97332228498675</v>
      </c>
      <c r="G159" s="36" t="str">
        <f t="shared" si="479"/>
        <v>Slowdown</v>
      </c>
      <c r="H159" s="2">
        <v>98.864000000000004</v>
      </c>
      <c r="I159" s="25">
        <f t="shared" si="553"/>
        <v>-0.26763025664460083</v>
      </c>
      <c r="J159" s="45">
        <f t="shared" si="517"/>
        <v>0.99732369743355398</v>
      </c>
      <c r="K159" s="45">
        <f t="shared" si="518"/>
        <v>-1.254593233526502E-2</v>
      </c>
      <c r="L159" s="46">
        <f t="shared" si="499"/>
        <v>97.490813532947001</v>
      </c>
      <c r="M159" s="36" t="str">
        <f t="shared" si="480"/>
        <v>Slowdown</v>
      </c>
      <c r="N159" s="2">
        <v>98.224299999999999</v>
      </c>
      <c r="O159" s="25">
        <f t="shared" si="554"/>
        <v>-0.18017999707322083</v>
      </c>
      <c r="P159" s="45">
        <f t="shared" si="519"/>
        <v>0.99819820002926785</v>
      </c>
      <c r="Q159" s="45">
        <f t="shared" si="520"/>
        <v>-1.1534610372293641E-2</v>
      </c>
      <c r="R159" s="46">
        <f t="shared" si="500"/>
        <v>97.693077925541274</v>
      </c>
      <c r="S159" s="36" t="str">
        <f t="shared" si="481"/>
        <v>Slowdown</v>
      </c>
      <c r="T159" s="2">
        <v>98.686700000000002</v>
      </c>
      <c r="U159" s="25">
        <f t="shared" si="555"/>
        <v>3.0915441705643969E-2</v>
      </c>
      <c r="V159" s="45">
        <f t="shared" si="521"/>
        <v>1.0003091544170564</v>
      </c>
      <c r="W159" s="45">
        <f t="shared" si="522"/>
        <v>-1.0410639669731658E-2</v>
      </c>
      <c r="X159" s="46">
        <f t="shared" si="501"/>
        <v>97.917872066053661</v>
      </c>
      <c r="Y159" s="36" t="str">
        <f t="shared" si="482"/>
        <v>Slowdown</v>
      </c>
      <c r="Z159" s="2">
        <v>100.96169999999999</v>
      </c>
      <c r="AA159" s="25">
        <f t="shared" si="556"/>
        <v>-0.22729136875850883</v>
      </c>
      <c r="AB159" s="45">
        <f t="shared" si="523"/>
        <v>0.99772708631241491</v>
      </c>
      <c r="AC159" s="45">
        <f t="shared" si="524"/>
        <v>-1.3451464407753577E-2</v>
      </c>
      <c r="AD159" s="46">
        <f t="shared" si="502"/>
        <v>97.309707118449282</v>
      </c>
      <c r="AE159" s="36" t="str">
        <f t="shared" si="483"/>
        <v>Downturn</v>
      </c>
      <c r="AF159" s="2">
        <v>98.5381</v>
      </c>
      <c r="AG159" s="25">
        <f t="shared" si="557"/>
        <v>-0.22195827548950886</v>
      </c>
      <c r="AH159" s="45">
        <f t="shared" si="525"/>
        <v>0.99778041724510491</v>
      </c>
      <c r="AI159" s="45">
        <f t="shared" si="526"/>
        <v>-1.6767372213374321E-3</v>
      </c>
      <c r="AJ159" s="46">
        <f t="shared" si="503"/>
        <v>99.664652555732516</v>
      </c>
      <c r="AK159" s="36" t="str">
        <f t="shared" si="484"/>
        <v>Slowdown</v>
      </c>
      <c r="AL159" s="2">
        <v>98.489000000000004</v>
      </c>
      <c r="AM159" s="25">
        <f t="shared" si="558"/>
        <v>-0.13384573265327954</v>
      </c>
      <c r="AN159" s="45">
        <f t="shared" si="527"/>
        <v>0.99866154267346718</v>
      </c>
      <c r="AO159" s="45">
        <f t="shared" si="528"/>
        <v>-6.9410974677699411E-3</v>
      </c>
      <c r="AP159" s="46">
        <f t="shared" si="504"/>
        <v>98.61178050644601</v>
      </c>
      <c r="AQ159" s="36" t="str">
        <f t="shared" si="485"/>
        <v>Slowdown</v>
      </c>
      <c r="AR159" s="2">
        <v>99.310299999999998</v>
      </c>
      <c r="AS159" s="25">
        <f t="shared" si="559"/>
        <v>-0.40575681267293262</v>
      </c>
      <c r="AT159" s="45">
        <f t="shared" si="529"/>
        <v>0.99594243187327069</v>
      </c>
      <c r="AU159" s="45">
        <f t="shared" si="530"/>
        <v>-9.6402963790300777E-3</v>
      </c>
      <c r="AV159" s="46">
        <f t="shared" si="505"/>
        <v>98.071940724193979</v>
      </c>
      <c r="AW159" s="36" t="str">
        <f t="shared" si="486"/>
        <v>Slowdown</v>
      </c>
      <c r="AX159" s="2">
        <v>97.406899999999993</v>
      </c>
      <c r="AY159" s="25">
        <f t="shared" si="560"/>
        <v>0.12252319666308505</v>
      </c>
      <c r="AZ159" s="45">
        <f t="shared" si="531"/>
        <v>1.0012252319666308</v>
      </c>
      <c r="BA159" s="45">
        <f t="shared" si="532"/>
        <v>-3.3764437119143675E-4</v>
      </c>
      <c r="BB159" s="46">
        <f t="shared" si="506"/>
        <v>99.932471125761708</v>
      </c>
      <c r="BC159" s="36" t="str">
        <f t="shared" si="487"/>
        <v>Slowdown</v>
      </c>
      <c r="BD159" s="2">
        <v>99.320599999999999</v>
      </c>
      <c r="BE159" s="25">
        <f t="shared" si="561"/>
        <v>-6.2284607451004247E-2</v>
      </c>
      <c r="BF159" s="45">
        <f t="shared" si="533"/>
        <v>0.99937715392548998</v>
      </c>
      <c r="BG159" s="45">
        <f t="shared" si="534"/>
        <v>-2.7431426454257446E-3</v>
      </c>
      <c r="BH159" s="46">
        <f t="shared" si="507"/>
        <v>99.45137147091485</v>
      </c>
      <c r="BI159" s="36" t="str">
        <f t="shared" si="488"/>
        <v>Slowdown</v>
      </c>
      <c r="BJ159" s="2">
        <v>97.560900000000004</v>
      </c>
      <c r="BK159" s="25">
        <f t="shared" si="562"/>
        <v>-0.2324411329792343</v>
      </c>
      <c r="BL159" s="45">
        <f t="shared" si="535"/>
        <v>0.99767558867020767</v>
      </c>
      <c r="BM159" s="45">
        <f t="shared" si="536"/>
        <v>-1.4940337598923992E-2</v>
      </c>
      <c r="BN159" s="46">
        <f t="shared" si="508"/>
        <v>97.011932480215208</v>
      </c>
      <c r="BO159" s="36" t="str">
        <f t="shared" si="489"/>
        <v>Slowdown</v>
      </c>
      <c r="BP159" s="2">
        <v>99.171199999999999</v>
      </c>
      <c r="BQ159" s="25">
        <f t="shared" si="563"/>
        <v>-0.29788624425063687</v>
      </c>
      <c r="BR159" s="45">
        <f t="shared" si="537"/>
        <v>0.99702113755749366</v>
      </c>
      <c r="BS159" s="45">
        <f t="shared" si="538"/>
        <v>-1.9360401704355934E-2</v>
      </c>
      <c r="BT159" s="46">
        <f t="shared" si="509"/>
        <v>96.127919659128807</v>
      </c>
      <c r="BU159" s="36" t="str">
        <f t="shared" si="490"/>
        <v>Slowdown</v>
      </c>
      <c r="BV159" s="2">
        <v>99.311000000000007</v>
      </c>
      <c r="BW159" s="25">
        <f t="shared" si="564"/>
        <v>-0.86150098828039168</v>
      </c>
      <c r="BX159" s="45">
        <f t="shared" si="539"/>
        <v>0.99138499011719605</v>
      </c>
      <c r="BY159" s="45">
        <f t="shared" si="540"/>
        <v>-3.1378684108372079E-2</v>
      </c>
      <c r="BZ159" s="46">
        <f t="shared" si="510"/>
        <v>93.724263178325586</v>
      </c>
      <c r="CA159" s="36" t="str">
        <f t="shared" si="491"/>
        <v>Slowdown</v>
      </c>
      <c r="CB159" s="2">
        <v>102.7692</v>
      </c>
      <c r="CC159" s="25">
        <f t="shared" si="565"/>
        <v>-4.3573832357456252E-2</v>
      </c>
      <c r="CD159" s="45">
        <f t="shared" si="541"/>
        <v>0.99956426167642543</v>
      </c>
      <c r="CE159" s="45">
        <f t="shared" si="542"/>
        <v>4.2380210190986478E-3</v>
      </c>
      <c r="CF159" s="46">
        <f t="shared" si="511"/>
        <v>100.84760420381973</v>
      </c>
      <c r="CG159" s="36" t="str">
        <f t="shared" si="492"/>
        <v>Expansion</v>
      </c>
      <c r="CH159" s="2">
        <v>98.171499999999995</v>
      </c>
      <c r="CI159" s="25">
        <f t="shared" si="566"/>
        <v>8.4311358687218563E-2</v>
      </c>
      <c r="CJ159" s="45">
        <f t="shared" si="543"/>
        <v>1.0008431135868723</v>
      </c>
      <c r="CK159" s="45">
        <f t="shared" si="544"/>
        <v>-6.6720023798224615E-3</v>
      </c>
      <c r="CL159" s="46">
        <f t="shared" si="512"/>
        <v>98.665599524035514</v>
      </c>
      <c r="CM159" s="36" t="str">
        <f t="shared" si="493"/>
        <v>Slowdown</v>
      </c>
      <c r="CN159" s="2">
        <v>99.224400000000003</v>
      </c>
      <c r="CO159" s="25">
        <f t="shared" si="567"/>
        <v>-1.2898388910608714E-2</v>
      </c>
      <c r="CP159" s="45">
        <f t="shared" si="545"/>
        <v>0.99987101611089391</v>
      </c>
      <c r="CQ159" s="45">
        <f t="shared" si="546"/>
        <v>-4.6485126565135593E-3</v>
      </c>
      <c r="CR159" s="46">
        <f t="shared" si="513"/>
        <v>99.070297468697291</v>
      </c>
      <c r="CS159" s="36" t="str">
        <f t="shared" si="494"/>
        <v>Slowdown</v>
      </c>
      <c r="CT159" s="2">
        <v>98.999799999999993</v>
      </c>
      <c r="CU159" s="25">
        <f t="shared" si="568"/>
        <v>-0.14836570785370887</v>
      </c>
      <c r="CV159" s="45">
        <f t="shared" si="547"/>
        <v>0.99851634292146296</v>
      </c>
      <c r="CW159" s="45">
        <f t="shared" si="548"/>
        <v>-1.106016562278378E-2</v>
      </c>
      <c r="CX159" s="46">
        <f t="shared" si="514"/>
        <v>97.787966875443246</v>
      </c>
      <c r="CY159" s="36" t="str">
        <f t="shared" si="495"/>
        <v>Slowdown</v>
      </c>
      <c r="CZ159" s="2">
        <v>99.615700000000004</v>
      </c>
      <c r="DA159" s="25">
        <f t="shared" si="569"/>
        <v>3.484600475994501E-2</v>
      </c>
      <c r="DB159" s="45">
        <f t="shared" si="549"/>
        <v>1.0003484600475994</v>
      </c>
      <c r="DC159" s="45">
        <f t="shared" si="550"/>
        <v>2.0057073135892889E-3</v>
      </c>
      <c r="DD159" s="46">
        <f t="shared" si="476"/>
        <v>100.40114146271786</v>
      </c>
      <c r="DE159" s="36" t="str">
        <f t="shared" si="496"/>
        <v>Recovery</v>
      </c>
      <c r="DF159" s="2">
        <v>99.905500000000004</v>
      </c>
      <c r="DG159" s="25">
        <f t="shared" si="475"/>
        <v>-8.3409258427682945E-2</v>
      </c>
      <c r="DH159" s="45">
        <f t="shared" si="474"/>
        <v>0.9991659074157232</v>
      </c>
      <c r="DI159" s="45">
        <f t="shared" si="551"/>
        <v>-5.2978167538849652E-3</v>
      </c>
      <c r="DJ159" s="46">
        <f t="shared" si="477"/>
        <v>98.940436649223003</v>
      </c>
      <c r="DK159" s="36" t="str">
        <f t="shared" si="478"/>
        <v>Slowdown</v>
      </c>
      <c r="DL159" s="22"/>
      <c r="DM159" s="98">
        <f t="shared" si="497"/>
        <v>-0.18312032635622311</v>
      </c>
    </row>
    <row r="160" spans="1:117" x14ac:dyDescent="0.25">
      <c r="A160">
        <v>198701</v>
      </c>
      <c r="B160" s="1">
        <v>99.065799999999996</v>
      </c>
      <c r="C160" s="25">
        <f t="shared" si="552"/>
        <v>0.12127851813820327</v>
      </c>
      <c r="D160" s="45">
        <f t="shared" si="515"/>
        <v>1.0012127851813821</v>
      </c>
      <c r="E160" s="45">
        <f t="shared" si="516"/>
        <v>2.6740457644411908E-3</v>
      </c>
      <c r="F160" s="46">
        <f t="shared" si="498"/>
        <v>100.53480915288824</v>
      </c>
      <c r="G160" s="36" t="str">
        <f t="shared" si="479"/>
        <v>Recovery</v>
      </c>
      <c r="H160" s="1">
        <v>98.651399999999995</v>
      </c>
      <c r="I160" s="25">
        <f t="shared" si="553"/>
        <v>-0.21504288719858491</v>
      </c>
      <c r="J160" s="45">
        <f t="shared" si="517"/>
        <v>0.9978495711280142</v>
      </c>
      <c r="K160" s="45">
        <f t="shared" si="518"/>
        <v>-1.3731580836371715E-2</v>
      </c>
      <c r="L160" s="46">
        <f t="shared" si="499"/>
        <v>97.253683832725656</v>
      </c>
      <c r="M160" s="36" t="str">
        <f t="shared" si="480"/>
        <v>Slowdown</v>
      </c>
      <c r="N160" s="1">
        <v>98.126199999999997</v>
      </c>
      <c r="O160" s="25">
        <f t="shared" si="554"/>
        <v>-9.9873452903204499E-2</v>
      </c>
      <c r="P160" s="45">
        <f t="shared" si="519"/>
        <v>0.9990012654709679</v>
      </c>
      <c r="Q160" s="45">
        <f t="shared" si="520"/>
        <v>-1.1582848238397725E-2</v>
      </c>
      <c r="R160" s="46">
        <f t="shared" si="500"/>
        <v>97.683430352320457</v>
      </c>
      <c r="S160" s="36" t="str">
        <f t="shared" si="481"/>
        <v>Slowdown</v>
      </c>
      <c r="T160" s="1">
        <v>98.818299999999994</v>
      </c>
      <c r="U160" s="25">
        <f t="shared" si="555"/>
        <v>0.13335130265779657</v>
      </c>
      <c r="V160" s="45">
        <f t="shared" si="521"/>
        <v>1.0013335130265779</v>
      </c>
      <c r="W160" s="45">
        <f t="shared" si="522"/>
        <v>-6.3789117841950294E-3</v>
      </c>
      <c r="X160" s="46">
        <f t="shared" si="501"/>
        <v>98.724217643160998</v>
      </c>
      <c r="Y160" s="36" t="str">
        <f t="shared" si="482"/>
        <v>Slowdown</v>
      </c>
      <c r="Z160" s="1">
        <v>100.79179999999999</v>
      </c>
      <c r="AA160" s="25">
        <f t="shared" si="556"/>
        <v>-0.16828163551128636</v>
      </c>
      <c r="AB160" s="45">
        <f t="shared" si="523"/>
        <v>0.99831718364488709</v>
      </c>
      <c r="AC160" s="45">
        <f t="shared" si="524"/>
        <v>-1.2887372842596556E-2</v>
      </c>
      <c r="AD160" s="46">
        <f t="shared" si="502"/>
        <v>97.422525431480693</v>
      </c>
      <c r="AE160" s="36" t="str">
        <f t="shared" si="483"/>
        <v>Downturn</v>
      </c>
      <c r="AF160" s="1">
        <v>98.396199999999993</v>
      </c>
      <c r="AG160" s="25">
        <f t="shared" si="557"/>
        <v>-0.14400521219711643</v>
      </c>
      <c r="AH160" s="45">
        <f t="shared" si="525"/>
        <v>0.99855994787802882</v>
      </c>
      <c r="AI160" s="45">
        <f t="shared" si="526"/>
        <v>-6.3479047672905242E-3</v>
      </c>
      <c r="AJ160" s="46">
        <f t="shared" si="503"/>
        <v>98.730419046541897</v>
      </c>
      <c r="AK160" s="36" t="str">
        <f t="shared" si="484"/>
        <v>Slowdown</v>
      </c>
      <c r="AL160" s="1">
        <v>98.391999999999996</v>
      </c>
      <c r="AM160" s="25">
        <f t="shared" si="558"/>
        <v>-9.8488156037738639E-2</v>
      </c>
      <c r="AN160" s="45">
        <f t="shared" si="527"/>
        <v>0.99901511843962265</v>
      </c>
      <c r="AO160" s="45">
        <f t="shared" si="528"/>
        <v>-7.4577857851153562E-3</v>
      </c>
      <c r="AP160" s="46">
        <f t="shared" si="504"/>
        <v>98.508442842976933</v>
      </c>
      <c r="AQ160" s="36" t="str">
        <f t="shared" si="485"/>
        <v>Slowdown</v>
      </c>
      <c r="AR160" s="1">
        <v>98.897499999999994</v>
      </c>
      <c r="AS160" s="25">
        <f t="shared" si="559"/>
        <v>-0.41566685429407052</v>
      </c>
      <c r="AT160" s="45">
        <f t="shared" si="529"/>
        <v>0.99584333145705928</v>
      </c>
      <c r="AU160" s="45">
        <f t="shared" si="530"/>
        <v>-1.4116729934924077E-2</v>
      </c>
      <c r="AV160" s="46">
        <f t="shared" si="505"/>
        <v>97.176654013015181</v>
      </c>
      <c r="AW160" s="36" t="str">
        <f t="shared" si="486"/>
        <v>Slowdown</v>
      </c>
      <c r="AX160" s="1">
        <v>97.558300000000003</v>
      </c>
      <c r="AY160" s="25">
        <f t="shared" si="560"/>
        <v>0.15543046745149425</v>
      </c>
      <c r="AZ160" s="45">
        <f t="shared" si="531"/>
        <v>1.001554304674515</v>
      </c>
      <c r="BA160" s="45">
        <f t="shared" si="532"/>
        <v>2.7257842539709642E-3</v>
      </c>
      <c r="BB160" s="46">
        <f t="shared" si="506"/>
        <v>100.5451568507942</v>
      </c>
      <c r="BC160" s="36" t="str">
        <f t="shared" si="487"/>
        <v>Recovery</v>
      </c>
      <c r="BD160" s="1">
        <v>99.2834</v>
      </c>
      <c r="BE160" s="25">
        <f t="shared" si="561"/>
        <v>-3.7454465639553694E-2</v>
      </c>
      <c r="BF160" s="45">
        <f t="shared" si="533"/>
        <v>0.99962545534360447</v>
      </c>
      <c r="BG160" s="45">
        <f t="shared" si="534"/>
        <v>-3.0656088491967104E-3</v>
      </c>
      <c r="BH160" s="46">
        <f t="shared" si="507"/>
        <v>99.386878230160661</v>
      </c>
      <c r="BI160" s="36" t="str">
        <f t="shared" si="488"/>
        <v>Slowdown</v>
      </c>
      <c r="BJ160" s="1">
        <v>97.375200000000007</v>
      </c>
      <c r="BK160" s="25">
        <f t="shared" si="562"/>
        <v>-0.19034264751554883</v>
      </c>
      <c r="BL160" s="45">
        <f t="shared" si="535"/>
        <v>0.99809657352484449</v>
      </c>
      <c r="BM160" s="45">
        <f t="shared" si="536"/>
        <v>-1.4012885901147243E-2</v>
      </c>
      <c r="BN160" s="46">
        <f t="shared" si="508"/>
        <v>97.197422819770551</v>
      </c>
      <c r="BO160" s="36" t="str">
        <f t="shared" si="489"/>
        <v>Slowdown</v>
      </c>
      <c r="BP160" s="1">
        <v>98.989099999999993</v>
      </c>
      <c r="BQ160" s="25">
        <f t="shared" si="563"/>
        <v>-0.18362185795876776</v>
      </c>
      <c r="BR160" s="45">
        <f t="shared" si="537"/>
        <v>0.99816378142041229</v>
      </c>
      <c r="BS160" s="45">
        <f t="shared" si="538"/>
        <v>-1.9391440623062084E-2</v>
      </c>
      <c r="BT160" s="46">
        <f t="shared" si="509"/>
        <v>96.121711875387589</v>
      </c>
      <c r="BU160" s="36" t="str">
        <f t="shared" si="490"/>
        <v>Slowdown</v>
      </c>
      <c r="BV160" s="1">
        <v>98.762900000000002</v>
      </c>
      <c r="BW160" s="25">
        <f t="shared" si="564"/>
        <v>-0.55190260897584864</v>
      </c>
      <c r="BX160" s="45">
        <f t="shared" si="539"/>
        <v>0.99448097391024148</v>
      </c>
      <c r="BY160" s="45">
        <f t="shared" si="540"/>
        <v>-4.0774622648747871E-2</v>
      </c>
      <c r="BZ160" s="46">
        <f t="shared" si="510"/>
        <v>91.845075470250421</v>
      </c>
      <c r="CA160" s="36" t="str">
        <f t="shared" si="491"/>
        <v>Slowdown</v>
      </c>
      <c r="CB160" s="1">
        <v>102.71420000000001</v>
      </c>
      <c r="CC160" s="25">
        <f t="shared" si="565"/>
        <v>-5.3517980095196434E-2</v>
      </c>
      <c r="CD160" s="45">
        <f t="shared" si="541"/>
        <v>0.99946482019904803</v>
      </c>
      <c r="CE160" s="45">
        <f t="shared" si="542"/>
        <v>2.36455067194008E-3</v>
      </c>
      <c r="CF160" s="46">
        <f t="shared" si="511"/>
        <v>100.47291013438802</v>
      </c>
      <c r="CG160" s="36" t="str">
        <f t="shared" si="492"/>
        <v>Expansion</v>
      </c>
      <c r="CH160" s="1">
        <v>98.331000000000003</v>
      </c>
      <c r="CI160" s="25">
        <f t="shared" si="566"/>
        <v>0.16247077817901165</v>
      </c>
      <c r="CJ160" s="45">
        <f t="shared" si="543"/>
        <v>1.0016247077817901</v>
      </c>
      <c r="CK160" s="45">
        <f t="shared" si="544"/>
        <v>-2.9799776729810823E-3</v>
      </c>
      <c r="CL160" s="46">
        <f t="shared" si="512"/>
        <v>99.404004465403787</v>
      </c>
      <c r="CM160" s="36" t="str">
        <f t="shared" si="493"/>
        <v>Slowdown</v>
      </c>
      <c r="CN160" s="1">
        <v>99.286100000000005</v>
      </c>
      <c r="CO160" s="25">
        <f t="shared" si="567"/>
        <v>6.218228580873441E-2</v>
      </c>
      <c r="CP160" s="45">
        <f t="shared" si="545"/>
        <v>1.0006218228580874</v>
      </c>
      <c r="CQ160" s="45">
        <f t="shared" si="546"/>
        <v>-3.2436762869292313E-3</v>
      </c>
      <c r="CR160" s="46">
        <f t="shared" si="513"/>
        <v>99.351264742614148</v>
      </c>
      <c r="CS160" s="36" t="str">
        <f t="shared" si="494"/>
        <v>Slowdown</v>
      </c>
      <c r="CT160" s="1">
        <v>98.885499999999993</v>
      </c>
      <c r="CU160" s="25">
        <f t="shared" si="568"/>
        <v>-0.11545477869652271</v>
      </c>
      <c r="CV160" s="45">
        <f t="shared" si="547"/>
        <v>0.99884545221303478</v>
      </c>
      <c r="CW160" s="45">
        <f t="shared" si="548"/>
        <v>-1.0457267801121772E-2</v>
      </c>
      <c r="CX160" s="46">
        <f t="shared" si="514"/>
        <v>97.908546439775648</v>
      </c>
      <c r="CY160" s="36" t="str">
        <f t="shared" si="495"/>
        <v>Slowdown</v>
      </c>
      <c r="CZ160" s="1">
        <v>99.644499999999994</v>
      </c>
      <c r="DA160" s="25">
        <f t="shared" si="569"/>
        <v>2.891110537795721E-2</v>
      </c>
      <c r="DB160" s="45">
        <f t="shared" si="549"/>
        <v>1.0002891110537795</v>
      </c>
      <c r="DC160" s="45">
        <f t="shared" si="550"/>
        <v>2.3044719429783367E-3</v>
      </c>
      <c r="DD160" s="46">
        <f t="shared" si="476"/>
        <v>100.46089438859566</v>
      </c>
      <c r="DE160" s="36" t="str">
        <f t="shared" si="496"/>
        <v>Recovery</v>
      </c>
      <c r="DF160" s="1">
        <v>99.842500000000001</v>
      </c>
      <c r="DG160" s="25">
        <f t="shared" si="475"/>
        <v>-6.305959131379392E-2</v>
      </c>
      <c r="DH160" s="45">
        <f t="shared" si="474"/>
        <v>0.99936940408686203</v>
      </c>
      <c r="DI160" s="45">
        <f t="shared" si="551"/>
        <v>-5.1316543357496913E-3</v>
      </c>
      <c r="DJ160" s="46">
        <f t="shared" si="477"/>
        <v>98.973669132850063</v>
      </c>
      <c r="DK160" s="36" t="str">
        <f t="shared" si="478"/>
        <v>Slowdown</v>
      </c>
      <c r="DL160" s="22"/>
      <c r="DM160" s="98">
        <f t="shared" si="497"/>
        <v>-0.10730139982284559</v>
      </c>
    </row>
    <row r="161" spans="1:117" x14ac:dyDescent="0.25">
      <c r="A161">
        <v>198702</v>
      </c>
      <c r="B161" s="2">
        <v>99.213499999999996</v>
      </c>
      <c r="C161" s="25">
        <f t="shared" si="552"/>
        <v>0.14909282517276437</v>
      </c>
      <c r="D161" s="45">
        <f t="shared" si="515"/>
        <v>1.0014909282517277</v>
      </c>
      <c r="E161" s="45">
        <f t="shared" si="516"/>
        <v>5.01629383812352E-3</v>
      </c>
      <c r="F161" s="46">
        <f t="shared" si="498"/>
        <v>101.0032587676247</v>
      </c>
      <c r="G161" s="36" t="str">
        <f t="shared" si="479"/>
        <v>Recovery</v>
      </c>
      <c r="H161" s="2">
        <v>98.536699999999996</v>
      </c>
      <c r="I161" s="25">
        <f t="shared" si="553"/>
        <v>-0.11626799011468579</v>
      </c>
      <c r="J161" s="45">
        <f t="shared" si="517"/>
        <v>0.99883732009885318</v>
      </c>
      <c r="K161" s="45">
        <f t="shared" si="518"/>
        <v>-1.3310836520937896E-2</v>
      </c>
      <c r="L161" s="46">
        <f t="shared" si="499"/>
        <v>97.337832695812423</v>
      </c>
      <c r="M161" s="36" t="str">
        <f t="shared" si="480"/>
        <v>Slowdown</v>
      </c>
      <c r="N161" s="2">
        <v>98.108000000000004</v>
      </c>
      <c r="O161" s="25">
        <f t="shared" si="554"/>
        <v>-1.8547543877163397E-2</v>
      </c>
      <c r="P161" s="45">
        <f t="shared" si="519"/>
        <v>0.99981452456122832</v>
      </c>
      <c r="Q161" s="45">
        <f t="shared" si="520"/>
        <v>-1.0198862174620515E-2</v>
      </c>
      <c r="R161" s="46">
        <f t="shared" si="500"/>
        <v>97.960227565075897</v>
      </c>
      <c r="S161" s="36" t="str">
        <f t="shared" si="481"/>
        <v>Slowdown</v>
      </c>
      <c r="T161" s="2">
        <v>99.015600000000006</v>
      </c>
      <c r="U161" s="25">
        <f t="shared" si="555"/>
        <v>0.19965937483240725</v>
      </c>
      <c r="V161" s="45">
        <f t="shared" si="521"/>
        <v>1.0019965937483242</v>
      </c>
      <c r="W161" s="45">
        <f t="shared" si="522"/>
        <v>-1.6384665566288037E-3</v>
      </c>
      <c r="X161" s="46">
        <f t="shared" si="501"/>
        <v>99.67230668867424</v>
      </c>
      <c r="Y161" s="36" t="str">
        <f t="shared" si="482"/>
        <v>Slowdown</v>
      </c>
      <c r="Z161" s="2">
        <v>100.73350000000001</v>
      </c>
      <c r="AA161" s="25">
        <f t="shared" si="556"/>
        <v>-5.7842006988652328E-2</v>
      </c>
      <c r="AB161" s="45">
        <f t="shared" si="523"/>
        <v>0.99942157993011349</v>
      </c>
      <c r="AC161" s="45">
        <f t="shared" si="524"/>
        <v>-1.128157914625505E-2</v>
      </c>
      <c r="AD161" s="46">
        <f t="shared" si="502"/>
        <v>97.743684170748992</v>
      </c>
      <c r="AE161" s="36" t="str">
        <f t="shared" si="483"/>
        <v>Downturn</v>
      </c>
      <c r="AF161" s="2">
        <v>98.346199999999996</v>
      </c>
      <c r="AG161" s="25">
        <f t="shared" si="557"/>
        <v>-5.0814970496825249E-2</v>
      </c>
      <c r="AH161" s="45">
        <f t="shared" si="525"/>
        <v>0.99949185029503174</v>
      </c>
      <c r="AI161" s="45">
        <f t="shared" si="526"/>
        <v>-8.7087819599195315E-3</v>
      </c>
      <c r="AJ161" s="46">
        <f t="shared" si="503"/>
        <v>98.258243608016087</v>
      </c>
      <c r="AK161" s="36" t="str">
        <f t="shared" si="484"/>
        <v>Slowdown</v>
      </c>
      <c r="AL161" s="2">
        <v>98.343000000000004</v>
      </c>
      <c r="AM161" s="25">
        <f t="shared" si="558"/>
        <v>-4.9800796812741265E-2</v>
      </c>
      <c r="AN161" s="45">
        <f t="shared" si="527"/>
        <v>0.99950199203187262</v>
      </c>
      <c r="AO161" s="45">
        <f t="shared" si="528"/>
        <v>-7.0666347613003166E-3</v>
      </c>
      <c r="AP161" s="46">
        <f t="shared" si="504"/>
        <v>98.586673047739936</v>
      </c>
      <c r="AQ161" s="36" t="str">
        <f t="shared" si="485"/>
        <v>Slowdown</v>
      </c>
      <c r="AR161" s="2">
        <v>98.578199999999995</v>
      </c>
      <c r="AS161" s="25">
        <f t="shared" si="559"/>
        <v>-0.3228595262772046</v>
      </c>
      <c r="AT161" s="45">
        <f t="shared" si="529"/>
        <v>0.99677140473722792</v>
      </c>
      <c r="AU161" s="45">
        <f t="shared" si="530"/>
        <v>-1.719687626803168E-2</v>
      </c>
      <c r="AV161" s="46">
        <f t="shared" si="505"/>
        <v>96.560624746393671</v>
      </c>
      <c r="AW161" s="36" t="str">
        <f t="shared" si="486"/>
        <v>Slowdown</v>
      </c>
      <c r="AX161" s="2">
        <v>97.732699999999994</v>
      </c>
      <c r="AY161" s="25">
        <f t="shared" si="560"/>
        <v>0.17876490262744579</v>
      </c>
      <c r="AZ161" s="45">
        <f t="shared" si="531"/>
        <v>1.0017876490262745</v>
      </c>
      <c r="BA161" s="45">
        <f t="shared" si="532"/>
        <v>5.4111496429771755E-3</v>
      </c>
      <c r="BB161" s="46">
        <f t="shared" si="506"/>
        <v>101.08222992859544</v>
      </c>
      <c r="BC161" s="36" t="str">
        <f t="shared" si="487"/>
        <v>Recovery</v>
      </c>
      <c r="BD161" s="2">
        <v>99.281199999999998</v>
      </c>
      <c r="BE161" s="25">
        <f t="shared" si="561"/>
        <v>-2.2158789888359768E-3</v>
      </c>
      <c r="BF161" s="45">
        <f t="shared" si="533"/>
        <v>0.99997784121011168</v>
      </c>
      <c r="BG161" s="45">
        <f t="shared" si="534"/>
        <v>-2.8604141976175113E-3</v>
      </c>
      <c r="BH161" s="46">
        <f t="shared" si="507"/>
        <v>99.427917160476497</v>
      </c>
      <c r="BI161" s="36" t="str">
        <f t="shared" si="488"/>
        <v>Slowdown</v>
      </c>
      <c r="BJ161" s="2">
        <v>97.269000000000005</v>
      </c>
      <c r="BK161" s="25">
        <f t="shared" si="562"/>
        <v>-0.10906267714982992</v>
      </c>
      <c r="BL161" s="45">
        <f t="shared" si="535"/>
        <v>0.99890937322850171</v>
      </c>
      <c r="BM161" s="45">
        <f t="shared" si="536"/>
        <v>-1.2534554539575526E-2</v>
      </c>
      <c r="BN161" s="46">
        <f t="shared" si="508"/>
        <v>97.493089092084901</v>
      </c>
      <c r="BO161" s="36" t="str">
        <f t="shared" si="489"/>
        <v>Slowdown</v>
      </c>
      <c r="BP161" s="2">
        <v>98.929299999999998</v>
      </c>
      <c r="BQ161" s="25">
        <f t="shared" si="563"/>
        <v>-6.0410691682211116E-2</v>
      </c>
      <c r="BR161" s="45">
        <f t="shared" si="537"/>
        <v>0.99939589308317789</v>
      </c>
      <c r="BS161" s="45">
        <f t="shared" si="538"/>
        <v>-1.7104665730758528E-2</v>
      </c>
      <c r="BT161" s="46">
        <f t="shared" si="509"/>
        <v>96.579066853848289</v>
      </c>
      <c r="BU161" s="36" t="str">
        <f t="shared" si="490"/>
        <v>Slowdown</v>
      </c>
      <c r="BV161" s="2">
        <v>98.557100000000005</v>
      </c>
      <c r="BW161" s="25">
        <f t="shared" si="564"/>
        <v>-0.20837784228692802</v>
      </c>
      <c r="BX161" s="45">
        <f t="shared" si="539"/>
        <v>0.99791622157713067</v>
      </c>
      <c r="BY161" s="45">
        <f t="shared" si="540"/>
        <v>-4.1684452486822399E-2</v>
      </c>
      <c r="BZ161" s="46">
        <f t="shared" si="510"/>
        <v>91.663109502635521</v>
      </c>
      <c r="CA161" s="36" t="str">
        <f t="shared" si="491"/>
        <v>Slowdown</v>
      </c>
      <c r="CB161" s="2">
        <v>102.67610000000001</v>
      </c>
      <c r="CC161" s="25">
        <f t="shared" si="565"/>
        <v>-3.7093215933142659E-2</v>
      </c>
      <c r="CD161" s="45">
        <f t="shared" si="541"/>
        <v>0.99962906784066863</v>
      </c>
      <c r="CE161" s="45">
        <f t="shared" si="542"/>
        <v>4.3261487435142243E-4</v>
      </c>
      <c r="CF161" s="46">
        <f t="shared" si="511"/>
        <v>100.08652297487029</v>
      </c>
      <c r="CG161" s="36" t="str">
        <f t="shared" si="492"/>
        <v>Expansion</v>
      </c>
      <c r="CH161" s="2">
        <v>98.539599999999993</v>
      </c>
      <c r="CI161" s="25">
        <f t="shared" si="566"/>
        <v>0.21214062706571671</v>
      </c>
      <c r="CJ161" s="45">
        <f t="shared" si="543"/>
        <v>1.0021214062706572</v>
      </c>
      <c r="CK161" s="45">
        <f t="shared" si="544"/>
        <v>1.4176814860960008E-3</v>
      </c>
      <c r="CL161" s="46">
        <f t="shared" si="512"/>
        <v>100.2835362972192</v>
      </c>
      <c r="CM161" s="36" t="str">
        <f t="shared" si="493"/>
        <v>Recovery</v>
      </c>
      <c r="CN161" s="2">
        <v>99.436499999999995</v>
      </c>
      <c r="CO161" s="25">
        <f t="shared" si="567"/>
        <v>0.15148142589948699</v>
      </c>
      <c r="CP161" s="45">
        <f t="shared" si="545"/>
        <v>1.0015148142589949</v>
      </c>
      <c r="CQ161" s="45">
        <f t="shared" si="546"/>
        <v>-7.3460249061396699E-4</v>
      </c>
      <c r="CR161" s="46">
        <f t="shared" si="513"/>
        <v>99.853079501877204</v>
      </c>
      <c r="CS161" s="36" t="str">
        <f t="shared" si="494"/>
        <v>Slowdown</v>
      </c>
      <c r="CT161" s="2">
        <v>98.801000000000002</v>
      </c>
      <c r="CU161" s="25">
        <f t="shared" si="568"/>
        <v>-8.545236662603857E-2</v>
      </c>
      <c r="CV161" s="45">
        <f t="shared" si="547"/>
        <v>0.99914547633373962</v>
      </c>
      <c r="CW161" s="45">
        <f t="shared" si="548"/>
        <v>-9.3519041206733267E-3</v>
      </c>
      <c r="CX161" s="46">
        <f t="shared" si="514"/>
        <v>98.129619175865329</v>
      </c>
      <c r="CY161" s="36" t="str">
        <f t="shared" si="495"/>
        <v>Slowdown</v>
      </c>
      <c r="CZ161" s="2">
        <v>99.689099999999996</v>
      </c>
      <c r="DA161" s="25">
        <f t="shared" si="569"/>
        <v>4.4759118666863343E-2</v>
      </c>
      <c r="DB161" s="45">
        <f t="shared" si="549"/>
        <v>1.0004475911866686</v>
      </c>
      <c r="DC161" s="45">
        <f t="shared" si="550"/>
        <v>2.588711648297215E-3</v>
      </c>
      <c r="DD161" s="46">
        <f t="shared" si="476"/>
        <v>100.51774232965944</v>
      </c>
      <c r="DE161" s="36" t="str">
        <f t="shared" si="496"/>
        <v>Recovery</v>
      </c>
      <c r="DF161" s="2">
        <v>99.805800000000005</v>
      </c>
      <c r="DG161" s="25">
        <f t="shared" si="475"/>
        <v>-3.6757893682546193E-2</v>
      </c>
      <c r="DH161" s="45">
        <f t="shared" si="474"/>
        <v>0.99963242106317451</v>
      </c>
      <c r="DI161" s="45">
        <f t="shared" si="551"/>
        <v>-4.6751620051339593E-3</v>
      </c>
      <c r="DJ161" s="46">
        <f t="shared" si="477"/>
        <v>99.064967598973212</v>
      </c>
      <c r="DK161" s="36" t="str">
        <f t="shared" si="478"/>
        <v>Slowdown</v>
      </c>
      <c r="DL161" s="22"/>
      <c r="DM161" s="98">
        <f t="shared" si="497"/>
        <v>-2.6241330094900484E-2</v>
      </c>
    </row>
    <row r="162" spans="1:117" x14ac:dyDescent="0.25">
      <c r="A162">
        <v>198703</v>
      </c>
      <c r="B162" s="1">
        <v>99.398399999999995</v>
      </c>
      <c r="C162" s="25">
        <f t="shared" si="552"/>
        <v>0.18636576675553121</v>
      </c>
      <c r="D162" s="45">
        <f t="shared" si="515"/>
        <v>1.0018636576675553</v>
      </c>
      <c r="E162" s="45">
        <f t="shared" si="516"/>
        <v>6.9658031340036342E-3</v>
      </c>
      <c r="F162" s="46">
        <f t="shared" si="498"/>
        <v>101.39316062680072</v>
      </c>
      <c r="G162" s="36" t="str">
        <f t="shared" si="479"/>
        <v>Recovery</v>
      </c>
      <c r="H162" s="1">
        <v>98.545500000000004</v>
      </c>
      <c r="I162" s="25">
        <f t="shared" si="553"/>
        <v>8.9306826796593693E-3</v>
      </c>
      <c r="J162" s="45">
        <f t="shared" si="517"/>
        <v>1.0000893068267966</v>
      </c>
      <c r="K162" s="45">
        <f t="shared" si="518"/>
        <v>-1.1122494955039031E-2</v>
      </c>
      <c r="L162" s="46">
        <f t="shared" si="499"/>
        <v>97.775501008992194</v>
      </c>
      <c r="M162" s="36" t="str">
        <f t="shared" si="480"/>
        <v>Slowdown</v>
      </c>
      <c r="N162" s="1">
        <v>98.162300000000002</v>
      </c>
      <c r="O162" s="25">
        <f t="shared" si="554"/>
        <v>5.5347168426629623E-2</v>
      </c>
      <c r="P162" s="45">
        <f t="shared" si="519"/>
        <v>1.0005534716842663</v>
      </c>
      <c r="Q162" s="45">
        <f t="shared" si="520"/>
        <v>-7.4319521362058438E-3</v>
      </c>
      <c r="R162" s="46">
        <f t="shared" si="500"/>
        <v>98.513609572758838</v>
      </c>
      <c r="S162" s="36" t="str">
        <f t="shared" si="481"/>
        <v>Slowdown</v>
      </c>
      <c r="T162" s="1">
        <v>99.243899999999996</v>
      </c>
      <c r="U162" s="25">
        <f t="shared" si="555"/>
        <v>0.23056972840642298</v>
      </c>
      <c r="V162" s="45">
        <f t="shared" si="521"/>
        <v>1.0023056972840643</v>
      </c>
      <c r="W162" s="45">
        <f t="shared" si="522"/>
        <v>3.1942455060707253E-3</v>
      </c>
      <c r="X162" s="46">
        <f t="shared" si="501"/>
        <v>100.63884910121415</v>
      </c>
      <c r="Y162" s="36" t="str">
        <f t="shared" si="482"/>
        <v>Recovery</v>
      </c>
      <c r="Z162" s="1">
        <v>100.8019</v>
      </c>
      <c r="AA162" s="25">
        <f t="shared" si="556"/>
        <v>6.7901939275411757E-2</v>
      </c>
      <c r="AB162" s="45">
        <f t="shared" si="523"/>
        <v>1.0006790193927542</v>
      </c>
      <c r="AC162" s="45">
        <f t="shared" si="524"/>
        <v>-8.4428321014518026E-3</v>
      </c>
      <c r="AD162" s="46">
        <f t="shared" si="502"/>
        <v>98.311433579709643</v>
      </c>
      <c r="AE162" s="36" t="str">
        <f t="shared" si="483"/>
        <v>Downturn</v>
      </c>
      <c r="AF162" s="1">
        <v>98.379300000000001</v>
      </c>
      <c r="AG162" s="25">
        <f t="shared" si="557"/>
        <v>3.3656613066905046E-2</v>
      </c>
      <c r="AH162" s="45">
        <f t="shared" si="525"/>
        <v>1.0003365661306691</v>
      </c>
      <c r="AI162" s="45">
        <f t="shared" si="526"/>
        <v>-8.1642035263954638E-3</v>
      </c>
      <c r="AJ162" s="46">
        <f t="shared" si="503"/>
        <v>98.367159294720906</v>
      </c>
      <c r="AK162" s="36" t="str">
        <f t="shared" si="484"/>
        <v>Slowdown</v>
      </c>
      <c r="AL162" s="1">
        <v>98.346400000000003</v>
      </c>
      <c r="AM162" s="25">
        <f t="shared" si="558"/>
        <v>3.4572872497271603E-3</v>
      </c>
      <c r="AN162" s="45">
        <f t="shared" si="527"/>
        <v>1.0000345728724973</v>
      </c>
      <c r="AO162" s="45">
        <f t="shared" si="528"/>
        <v>-5.7745032228841975E-3</v>
      </c>
      <c r="AP162" s="46">
        <f t="shared" si="504"/>
        <v>98.845099355423159</v>
      </c>
      <c r="AQ162" s="36" t="str">
        <f t="shared" si="485"/>
        <v>Slowdown</v>
      </c>
      <c r="AR162" s="1">
        <v>98.422499999999999</v>
      </c>
      <c r="AS162" s="25">
        <f t="shared" si="559"/>
        <v>-0.1579456715582106</v>
      </c>
      <c r="AT162" s="45">
        <f t="shared" si="529"/>
        <v>0.99842054328441787</v>
      </c>
      <c r="AU162" s="45">
        <f t="shared" si="530"/>
        <v>-1.7897323883088623E-2</v>
      </c>
      <c r="AV162" s="46">
        <f t="shared" si="505"/>
        <v>96.420535223382274</v>
      </c>
      <c r="AW162" s="36" t="str">
        <f t="shared" si="486"/>
        <v>Slowdown</v>
      </c>
      <c r="AX162" s="1">
        <v>97.922600000000003</v>
      </c>
      <c r="AY162" s="25">
        <f t="shared" si="560"/>
        <v>0.19430548833707514</v>
      </c>
      <c r="AZ162" s="45">
        <f t="shared" si="531"/>
        <v>1.0019430548833708</v>
      </c>
      <c r="BA162" s="45">
        <f t="shared" si="532"/>
        <v>7.6311213097213226E-3</v>
      </c>
      <c r="BB162" s="46">
        <f t="shared" si="506"/>
        <v>101.52622426194426</v>
      </c>
      <c r="BC162" s="36" t="str">
        <f t="shared" si="487"/>
        <v>Recovery</v>
      </c>
      <c r="BD162" s="1">
        <v>99.313800000000001</v>
      </c>
      <c r="BE162" s="25">
        <f t="shared" si="561"/>
        <v>3.283602535021956E-2</v>
      </c>
      <c r="BF162" s="45">
        <f t="shared" si="533"/>
        <v>1.0003283602535022</v>
      </c>
      <c r="BG162" s="45">
        <f t="shared" si="534"/>
        <v>-2.0639233434349702E-3</v>
      </c>
      <c r="BH162" s="46">
        <f t="shared" si="507"/>
        <v>99.587215331313004</v>
      </c>
      <c r="BI162" s="36" t="str">
        <f t="shared" si="488"/>
        <v>Slowdown</v>
      </c>
      <c r="BJ162" s="1">
        <v>97.270300000000006</v>
      </c>
      <c r="BK162" s="25">
        <f t="shared" si="562"/>
        <v>1.3364998098063339E-3</v>
      </c>
      <c r="BL162" s="45">
        <f t="shared" si="535"/>
        <v>1.000013364998098</v>
      </c>
      <c r="BM162" s="45">
        <f t="shared" si="536"/>
        <v>-1.0101472681958268E-2</v>
      </c>
      <c r="BN162" s="46">
        <f t="shared" si="508"/>
        <v>97.97970546360834</v>
      </c>
      <c r="BO162" s="36" t="str">
        <f t="shared" si="489"/>
        <v>Slowdown</v>
      </c>
      <c r="BP162" s="1">
        <v>98.982900000000001</v>
      </c>
      <c r="BQ162" s="25">
        <f t="shared" si="563"/>
        <v>5.418010639921942E-2</v>
      </c>
      <c r="BR162" s="45">
        <f t="shared" si="537"/>
        <v>1.0005418010639922</v>
      </c>
      <c r="BS162" s="45">
        <f t="shared" si="538"/>
        <v>-1.2809759512822372E-2</v>
      </c>
      <c r="BT162" s="46">
        <f t="shared" si="509"/>
        <v>97.438048097435527</v>
      </c>
      <c r="BU162" s="36" t="str">
        <f t="shared" si="490"/>
        <v>Slowdown</v>
      </c>
      <c r="BV162" s="1">
        <v>98.649799999999999</v>
      </c>
      <c r="BW162" s="25">
        <f t="shared" si="564"/>
        <v>9.4057150626381619E-2</v>
      </c>
      <c r="BX162" s="45">
        <f t="shared" si="539"/>
        <v>1.0009405715062638</v>
      </c>
      <c r="BY162" s="45">
        <f t="shared" si="540"/>
        <v>-3.4742491475090787E-2</v>
      </c>
      <c r="BZ162" s="46">
        <f t="shared" si="510"/>
        <v>93.051501704981845</v>
      </c>
      <c r="CA162" s="36" t="str">
        <f t="shared" si="491"/>
        <v>Slowdown</v>
      </c>
      <c r="CB162" s="1">
        <v>102.6545</v>
      </c>
      <c r="CC162" s="25">
        <f t="shared" si="565"/>
        <v>-2.1037028091256387E-2</v>
      </c>
      <c r="CD162" s="45">
        <f t="shared" si="541"/>
        <v>0.99978962971908747</v>
      </c>
      <c r="CE162" s="45">
        <f t="shared" si="542"/>
        <v>-9.7124889177369056E-4</v>
      </c>
      <c r="CF162" s="46">
        <f t="shared" si="511"/>
        <v>99.805750221645269</v>
      </c>
      <c r="CG162" s="36" t="str">
        <f t="shared" si="492"/>
        <v>Downturn</v>
      </c>
      <c r="CH162" s="1">
        <v>98.775300000000001</v>
      </c>
      <c r="CI162" s="25">
        <f t="shared" si="566"/>
        <v>0.23919317715924204</v>
      </c>
      <c r="CJ162" s="45">
        <f t="shared" si="543"/>
        <v>1.0023919317715924</v>
      </c>
      <c r="CK162" s="45">
        <f t="shared" si="544"/>
        <v>5.7089271859784851E-3</v>
      </c>
      <c r="CL162" s="46">
        <f t="shared" si="512"/>
        <v>101.14178543719569</v>
      </c>
      <c r="CM162" s="36" t="str">
        <f t="shared" si="493"/>
        <v>Recovery</v>
      </c>
      <c r="CN162" s="1">
        <v>99.673299999999998</v>
      </c>
      <c r="CO162" s="25">
        <f t="shared" si="567"/>
        <v>0.23814192977428045</v>
      </c>
      <c r="CP162" s="45">
        <f t="shared" si="545"/>
        <v>1.0023814192977427</v>
      </c>
      <c r="CQ162" s="45">
        <f t="shared" si="546"/>
        <v>2.7293213416228479E-3</v>
      </c>
      <c r="CR162" s="46">
        <f t="shared" si="513"/>
        <v>100.54586426832456</v>
      </c>
      <c r="CS162" s="36" t="str">
        <f t="shared" si="494"/>
        <v>Recovery</v>
      </c>
      <c r="CT162" s="1">
        <v>98.744200000000006</v>
      </c>
      <c r="CU162" s="25">
        <f t="shared" si="568"/>
        <v>-5.7489296667033243E-2</v>
      </c>
      <c r="CV162" s="45">
        <f t="shared" si="547"/>
        <v>0.99942510703332965</v>
      </c>
      <c r="CW162" s="45">
        <f t="shared" si="548"/>
        <v>-7.8671961031757665E-3</v>
      </c>
      <c r="CX162" s="46">
        <f t="shared" si="514"/>
        <v>98.426560779364848</v>
      </c>
      <c r="CY162" s="36" t="str">
        <f t="shared" si="495"/>
        <v>Slowdown</v>
      </c>
      <c r="CZ162" s="1">
        <v>99.773200000000003</v>
      </c>
      <c r="DA162" s="25">
        <f t="shared" si="569"/>
        <v>8.4362282335788477E-2</v>
      </c>
      <c r="DB162" s="45">
        <f t="shared" si="549"/>
        <v>1.0008436228233579</v>
      </c>
      <c r="DC162" s="45">
        <f t="shared" si="550"/>
        <v>3.0068128286657725E-3</v>
      </c>
      <c r="DD162" s="46">
        <f t="shared" si="476"/>
        <v>100.60136256573315</v>
      </c>
      <c r="DE162" s="36" t="str">
        <f t="shared" si="496"/>
        <v>Recovery</v>
      </c>
      <c r="DF162" s="1">
        <v>99.798299999999998</v>
      </c>
      <c r="DG162" s="25">
        <f t="shared" si="475"/>
        <v>-7.514593340274202E-3</v>
      </c>
      <c r="DH162" s="45">
        <f t="shared" si="474"/>
        <v>0.99992485406659726</v>
      </c>
      <c r="DI162" s="45">
        <f t="shared" si="551"/>
        <v>-3.8350011229506542E-3</v>
      </c>
      <c r="DJ162" s="46">
        <f t="shared" si="477"/>
        <v>99.232999775409866</v>
      </c>
      <c r="DK162" s="36" t="str">
        <f t="shared" si="478"/>
        <v>Slowdown</v>
      </c>
      <c r="DL162" s="22"/>
      <c r="DM162" s="98">
        <f t="shared" si="497"/>
        <v>4.9395926890016817E-2</v>
      </c>
    </row>
    <row r="163" spans="1:117" x14ac:dyDescent="0.25">
      <c r="A163">
        <v>198704</v>
      </c>
      <c r="B163" s="2">
        <v>99.620099999999994</v>
      </c>
      <c r="C163" s="25">
        <f t="shared" si="552"/>
        <v>0.22304181958663163</v>
      </c>
      <c r="D163" s="45">
        <f t="shared" si="515"/>
        <v>1.0022304181958663</v>
      </c>
      <c r="E163" s="45">
        <f t="shared" si="516"/>
        <v>8.7049060149615443E-3</v>
      </c>
      <c r="F163" s="46">
        <f t="shared" si="498"/>
        <v>101.74098120299232</v>
      </c>
      <c r="G163" s="36" t="str">
        <f t="shared" si="479"/>
        <v>Recovery</v>
      </c>
      <c r="H163" s="2">
        <v>98.656700000000001</v>
      </c>
      <c r="I163" s="25">
        <f t="shared" si="553"/>
        <v>0.11284127636472149</v>
      </c>
      <c r="J163" s="45">
        <f t="shared" si="517"/>
        <v>1.0011284127636473</v>
      </c>
      <c r="K163" s="45">
        <f t="shared" si="518"/>
        <v>-7.4998340076976033E-3</v>
      </c>
      <c r="L163" s="46">
        <f t="shared" si="499"/>
        <v>98.500033198460486</v>
      </c>
      <c r="M163" s="36" t="str">
        <f t="shared" si="480"/>
        <v>Slowdown</v>
      </c>
      <c r="N163" s="2">
        <v>98.275099999999995</v>
      </c>
      <c r="O163" s="25">
        <f t="shared" si="554"/>
        <v>0.11491173291578631</v>
      </c>
      <c r="P163" s="45">
        <f t="shared" si="519"/>
        <v>1.0011491173291578</v>
      </c>
      <c r="Q163" s="45">
        <f t="shared" si="520"/>
        <v>-3.7134509445325703E-3</v>
      </c>
      <c r="R163" s="46">
        <f t="shared" si="500"/>
        <v>99.257309811093492</v>
      </c>
      <c r="S163" s="36" t="str">
        <f t="shared" si="481"/>
        <v>Slowdown</v>
      </c>
      <c r="T163" s="2">
        <v>99.485100000000003</v>
      </c>
      <c r="U163" s="25">
        <f t="shared" si="555"/>
        <v>0.2430376073491734</v>
      </c>
      <c r="V163" s="45">
        <f t="shared" si="521"/>
        <v>1.0024303760734918</v>
      </c>
      <c r="W163" s="45">
        <f t="shared" si="522"/>
        <v>7.5297544297439067E-3</v>
      </c>
      <c r="X163" s="46">
        <f t="shared" si="501"/>
        <v>101.50595088594878</v>
      </c>
      <c r="Y163" s="36" t="str">
        <f t="shared" si="482"/>
        <v>Recovery</v>
      </c>
      <c r="Z163" s="2">
        <v>100.93040000000001</v>
      </c>
      <c r="AA163" s="25">
        <f t="shared" si="556"/>
        <v>0.12747775587563578</v>
      </c>
      <c r="AB163" s="45">
        <f t="shared" si="523"/>
        <v>1.0012747775587563</v>
      </c>
      <c r="AC163" s="45">
        <f t="shared" si="524"/>
        <v>-4.9304696319154573E-3</v>
      </c>
      <c r="AD163" s="46">
        <f t="shared" si="502"/>
        <v>99.013906073616909</v>
      </c>
      <c r="AE163" s="36" t="str">
        <f t="shared" si="483"/>
        <v>Downturn</v>
      </c>
      <c r="AF163" s="2">
        <v>98.465299999999999</v>
      </c>
      <c r="AG163" s="25">
        <f t="shared" si="557"/>
        <v>8.7416763485813093E-2</v>
      </c>
      <c r="AH163" s="45">
        <f t="shared" si="525"/>
        <v>1.000874167634858</v>
      </c>
      <c r="AI163" s="45">
        <f t="shared" si="526"/>
        <v>-5.4622896973016699E-3</v>
      </c>
      <c r="AJ163" s="46">
        <f t="shared" si="503"/>
        <v>98.907542060539669</v>
      </c>
      <c r="AK163" s="36" t="str">
        <f t="shared" si="484"/>
        <v>Slowdown</v>
      </c>
      <c r="AL163" s="2">
        <v>98.3904</v>
      </c>
      <c r="AM163" s="25">
        <f t="shared" si="558"/>
        <v>4.4739817624231216E-2</v>
      </c>
      <c r="AN163" s="45">
        <f t="shared" si="527"/>
        <v>1.0004473981762423</v>
      </c>
      <c r="AO163" s="45">
        <f t="shared" si="528"/>
        <v>-3.8493235841433604E-3</v>
      </c>
      <c r="AP163" s="46">
        <f t="shared" si="504"/>
        <v>99.230135283171322</v>
      </c>
      <c r="AQ163" s="36" t="str">
        <f t="shared" si="485"/>
        <v>Slowdown</v>
      </c>
      <c r="AR163" s="2">
        <v>98.414900000000003</v>
      </c>
      <c r="AS163" s="25">
        <f t="shared" si="559"/>
        <v>-7.7218115776336695E-3</v>
      </c>
      <c r="AT163" s="45">
        <f t="shared" si="529"/>
        <v>0.99992278188422368</v>
      </c>
      <c r="AU163" s="45">
        <f t="shared" si="530"/>
        <v>-1.6091073777998122E-2</v>
      </c>
      <c r="AV163" s="46">
        <f t="shared" si="505"/>
        <v>96.781785244400382</v>
      </c>
      <c r="AW163" s="36" t="str">
        <f t="shared" si="486"/>
        <v>Slowdown</v>
      </c>
      <c r="AX163" s="2">
        <v>98.119699999999995</v>
      </c>
      <c r="AY163" s="25">
        <f t="shared" si="560"/>
        <v>0.20128142022371939</v>
      </c>
      <c r="AZ163" s="45">
        <f t="shared" si="531"/>
        <v>1.0020128142022371</v>
      </c>
      <c r="BA163" s="45">
        <f t="shared" si="532"/>
        <v>9.3549757587412241E-3</v>
      </c>
      <c r="BB163" s="46">
        <f t="shared" si="506"/>
        <v>101.87099515174825</v>
      </c>
      <c r="BC163" s="36" t="str">
        <f t="shared" si="487"/>
        <v>Recovery</v>
      </c>
      <c r="BD163" s="2">
        <v>99.361599999999996</v>
      </c>
      <c r="BE163" s="25">
        <f t="shared" si="561"/>
        <v>4.8130269912132234E-2</v>
      </c>
      <c r="BF163" s="45">
        <f t="shared" si="533"/>
        <v>1.0004813026991213</v>
      </c>
      <c r="BG163" s="45">
        <f t="shared" si="534"/>
        <v>-9.270636215007455E-4</v>
      </c>
      <c r="BH163" s="46">
        <f t="shared" si="507"/>
        <v>99.81458727569985</v>
      </c>
      <c r="BI163" s="36" t="str">
        <f t="shared" si="488"/>
        <v>Slowdown</v>
      </c>
      <c r="BJ163" s="2">
        <v>97.374200000000002</v>
      </c>
      <c r="BK163" s="25">
        <f t="shared" si="562"/>
        <v>0.10681574951449299</v>
      </c>
      <c r="BL163" s="45">
        <f t="shared" si="535"/>
        <v>1.001068157495145</v>
      </c>
      <c r="BM163" s="45">
        <f t="shared" si="536"/>
        <v>-6.6452028857767464E-3</v>
      </c>
      <c r="BN163" s="46">
        <f t="shared" si="508"/>
        <v>98.670959422844646</v>
      </c>
      <c r="BO163" s="36" t="str">
        <f t="shared" si="489"/>
        <v>Slowdown</v>
      </c>
      <c r="BP163" s="2">
        <v>99.116299999999995</v>
      </c>
      <c r="BQ163" s="25">
        <f t="shared" si="563"/>
        <v>0.13477075333213578</v>
      </c>
      <c r="BR163" s="45">
        <f t="shared" si="537"/>
        <v>1.0013477075333213</v>
      </c>
      <c r="BS163" s="45">
        <f t="shared" si="538"/>
        <v>-7.3619398426062466E-3</v>
      </c>
      <c r="BT163" s="46">
        <f t="shared" si="509"/>
        <v>98.527612031478753</v>
      </c>
      <c r="BU163" s="36" t="str">
        <f t="shared" si="490"/>
        <v>Slowdown</v>
      </c>
      <c r="BV163" s="2">
        <v>98.935299999999998</v>
      </c>
      <c r="BW163" s="25">
        <f t="shared" si="564"/>
        <v>0.28940758116083254</v>
      </c>
      <c r="BX163" s="45">
        <f t="shared" si="539"/>
        <v>1.0028940758116083</v>
      </c>
      <c r="BY163" s="45">
        <f t="shared" si="540"/>
        <v>-2.2538793043828886E-2</v>
      </c>
      <c r="BZ163" s="46">
        <f t="shared" si="510"/>
        <v>95.492241391234217</v>
      </c>
      <c r="CA163" s="36" t="str">
        <f t="shared" si="491"/>
        <v>Slowdown</v>
      </c>
      <c r="CB163" s="2">
        <v>102.5992</v>
      </c>
      <c r="CC163" s="25">
        <f t="shared" si="565"/>
        <v>-5.387002031085103E-2</v>
      </c>
      <c r="CD163" s="45">
        <f t="shared" si="541"/>
        <v>0.99946129979689147</v>
      </c>
      <c r="CE163" s="45">
        <f t="shared" si="542"/>
        <v>-2.0998861062235807E-3</v>
      </c>
      <c r="CF163" s="46">
        <f t="shared" si="511"/>
        <v>99.580022778755279</v>
      </c>
      <c r="CG163" s="36" t="str">
        <f t="shared" si="492"/>
        <v>Downturn</v>
      </c>
      <c r="CH163" s="2">
        <v>99.029399999999995</v>
      </c>
      <c r="CI163" s="25">
        <f t="shared" si="566"/>
        <v>0.25725054745467135</v>
      </c>
      <c r="CJ163" s="45">
        <f t="shared" si="543"/>
        <v>1.0025725054745467</v>
      </c>
      <c r="CK163" s="45">
        <f t="shared" si="544"/>
        <v>9.4307888958882202E-3</v>
      </c>
      <c r="CL163" s="46">
        <f t="shared" si="512"/>
        <v>101.88615777917764</v>
      </c>
      <c r="CM163" s="36" t="str">
        <f t="shared" si="493"/>
        <v>Recovery</v>
      </c>
      <c r="CN163" s="2">
        <v>99.962699999999998</v>
      </c>
      <c r="CO163" s="25">
        <f t="shared" si="567"/>
        <v>0.2903485687741858</v>
      </c>
      <c r="CP163" s="45">
        <f t="shared" si="545"/>
        <v>1.0029034856877419</v>
      </c>
      <c r="CQ163" s="45">
        <f t="shared" si="546"/>
        <v>6.6321531537976153E-3</v>
      </c>
      <c r="CR163" s="46">
        <f t="shared" si="513"/>
        <v>101.32643063075952</v>
      </c>
      <c r="CS163" s="36" t="str">
        <f t="shared" si="494"/>
        <v>Recovery</v>
      </c>
      <c r="CT163" s="2">
        <v>98.715999999999994</v>
      </c>
      <c r="CU163" s="25">
        <f t="shared" si="568"/>
        <v>-2.8558639393516209E-2</v>
      </c>
      <c r="CV163" s="45">
        <f t="shared" si="547"/>
        <v>0.99971441360606483</v>
      </c>
      <c r="CW163" s="45">
        <f t="shared" si="548"/>
        <v>-6.1463959769044729E-3</v>
      </c>
      <c r="CX163" s="46">
        <f t="shared" si="514"/>
        <v>98.770720804619103</v>
      </c>
      <c r="CY163" s="36" t="str">
        <f t="shared" si="495"/>
        <v>Slowdown</v>
      </c>
      <c r="CZ163" s="2">
        <v>99.911299999999997</v>
      </c>
      <c r="DA163" s="25">
        <f t="shared" si="569"/>
        <v>0.13841392277685222</v>
      </c>
      <c r="DB163" s="45">
        <f t="shared" si="549"/>
        <v>1.0013841392277685</v>
      </c>
      <c r="DC163" s="45">
        <f t="shared" si="550"/>
        <v>3.8299971566388979E-3</v>
      </c>
      <c r="DD163" s="46">
        <f t="shared" si="476"/>
        <v>100.76599943132778</v>
      </c>
      <c r="DE163" s="36" t="str">
        <f t="shared" si="496"/>
        <v>Recovery</v>
      </c>
      <c r="DF163" s="2">
        <v>99.816299999999998</v>
      </c>
      <c r="DG163" s="25">
        <f t="shared" si="475"/>
        <v>1.8036379377204502E-2</v>
      </c>
      <c r="DH163" s="45">
        <f t="shared" si="474"/>
        <v>1.0001803637937721</v>
      </c>
      <c r="DI163" s="45">
        <f t="shared" si="551"/>
        <v>-2.6797356233982939E-3</v>
      </c>
      <c r="DJ163" s="46">
        <f t="shared" si="477"/>
        <v>99.464052875320334</v>
      </c>
      <c r="DK163" s="36" t="str">
        <f t="shared" si="478"/>
        <v>Slowdown</v>
      </c>
      <c r="DL163" s="22"/>
      <c r="DM163" s="98">
        <f t="shared" si="497"/>
        <v>0.11413020061461498</v>
      </c>
    </row>
    <row r="164" spans="1:117" x14ac:dyDescent="0.25">
      <c r="A164">
        <v>198705</v>
      </c>
      <c r="B164" s="1">
        <v>99.873099999999994</v>
      </c>
      <c r="C164" s="25">
        <f t="shared" si="552"/>
        <v>0.25396481232201146</v>
      </c>
      <c r="D164" s="45">
        <f t="shared" si="515"/>
        <v>1.0025396481232201</v>
      </c>
      <c r="E164" s="45">
        <f t="shared" si="516"/>
        <v>1.0410333039604813E-2</v>
      </c>
      <c r="F164" s="46">
        <f t="shared" si="498"/>
        <v>102.08206660792096</v>
      </c>
      <c r="G164" s="36" t="str">
        <f t="shared" si="479"/>
        <v>Recovery</v>
      </c>
      <c r="H164" s="1">
        <v>98.827799999999996</v>
      </c>
      <c r="I164" s="25">
        <f t="shared" si="553"/>
        <v>0.1734296809035733</v>
      </c>
      <c r="J164" s="45">
        <f t="shared" si="517"/>
        <v>1.0017342968090357</v>
      </c>
      <c r="K164" s="45">
        <f t="shared" si="518"/>
        <v>-3.0414821853881335E-3</v>
      </c>
      <c r="L164" s="46">
        <f t="shared" si="499"/>
        <v>99.391703562922373</v>
      </c>
      <c r="M164" s="36" t="str">
        <f t="shared" si="480"/>
        <v>Slowdown</v>
      </c>
      <c r="N164" s="1">
        <v>98.432100000000005</v>
      </c>
      <c r="O164" s="25">
        <f t="shared" si="554"/>
        <v>0.15975562477169772</v>
      </c>
      <c r="P164" s="45">
        <f t="shared" si="519"/>
        <v>1.0015975562477171</v>
      </c>
      <c r="Q164" s="45">
        <f t="shared" si="520"/>
        <v>3.0995430968605575E-4</v>
      </c>
      <c r="R164" s="46">
        <f t="shared" si="500"/>
        <v>100.0619908619372</v>
      </c>
      <c r="S164" s="36" t="str">
        <f t="shared" si="481"/>
        <v>Recovery</v>
      </c>
      <c r="T164" s="1">
        <v>99.732900000000001</v>
      </c>
      <c r="U164" s="25">
        <f t="shared" si="555"/>
        <v>0.24908252592599095</v>
      </c>
      <c r="V164" s="45">
        <f t="shared" si="521"/>
        <v>1.0024908252592599</v>
      </c>
      <c r="W164" s="45">
        <f t="shared" si="522"/>
        <v>1.0913657732610771E-2</v>
      </c>
      <c r="X164" s="46">
        <f t="shared" si="501"/>
        <v>102.18273154652215</v>
      </c>
      <c r="Y164" s="36" t="str">
        <f t="shared" si="482"/>
        <v>Recovery</v>
      </c>
      <c r="Z164" s="1">
        <v>101.0274</v>
      </c>
      <c r="AA164" s="25">
        <f t="shared" si="556"/>
        <v>9.6105831345158835E-2</v>
      </c>
      <c r="AB164" s="45">
        <f t="shared" si="523"/>
        <v>1.0009610583134516</v>
      </c>
      <c r="AC164" s="45">
        <f t="shared" si="524"/>
        <v>-1.6236509516096564E-3</v>
      </c>
      <c r="AD164" s="46">
        <f t="shared" si="502"/>
        <v>99.67526980967807</v>
      </c>
      <c r="AE164" s="36" t="str">
        <f t="shared" si="483"/>
        <v>Downturn</v>
      </c>
      <c r="AF164" s="1">
        <v>98.572000000000003</v>
      </c>
      <c r="AG164" s="25">
        <f t="shared" si="557"/>
        <v>0.10836304769294725</v>
      </c>
      <c r="AH164" s="45">
        <f t="shared" si="525"/>
        <v>1.0010836304769295</v>
      </c>
      <c r="AI164" s="45">
        <f t="shared" si="526"/>
        <v>-1.8763169912501265E-3</v>
      </c>
      <c r="AJ164" s="46">
        <f t="shared" si="503"/>
        <v>99.624736601749973</v>
      </c>
      <c r="AK164" s="36" t="str">
        <f t="shared" si="484"/>
        <v>Slowdown</v>
      </c>
      <c r="AL164" s="1">
        <v>98.459100000000007</v>
      </c>
      <c r="AM164" s="25">
        <f t="shared" si="558"/>
        <v>6.9823885257105228E-2</v>
      </c>
      <c r="AN164" s="45">
        <f t="shared" si="527"/>
        <v>1.0006982388525711</v>
      </c>
      <c r="AO164" s="45">
        <f t="shared" si="528"/>
        <v>-1.6416381906486643E-3</v>
      </c>
      <c r="AP164" s="46">
        <f t="shared" si="504"/>
        <v>99.671672361870264</v>
      </c>
      <c r="AQ164" s="36" t="str">
        <f t="shared" si="485"/>
        <v>Slowdown</v>
      </c>
      <c r="AR164" s="1">
        <v>98.501499999999993</v>
      </c>
      <c r="AS164" s="25">
        <f t="shared" si="559"/>
        <v>8.7994805664579262E-2</v>
      </c>
      <c r="AT164" s="45">
        <f t="shared" si="529"/>
        <v>1.0008799480566457</v>
      </c>
      <c r="AU164" s="45">
        <f t="shared" si="530"/>
        <v>-1.2168692943582471E-2</v>
      </c>
      <c r="AV164" s="46">
        <f t="shared" si="505"/>
        <v>97.566261411283506</v>
      </c>
      <c r="AW164" s="36" t="str">
        <f t="shared" si="486"/>
        <v>Slowdown</v>
      </c>
      <c r="AX164" s="1">
        <v>98.317300000000003</v>
      </c>
      <c r="AY164" s="25">
        <f t="shared" si="560"/>
        <v>0.20138667362416357</v>
      </c>
      <c r="AZ164" s="45">
        <f t="shared" si="531"/>
        <v>1.0020138667362417</v>
      </c>
      <c r="BA164" s="45">
        <f t="shared" si="532"/>
        <v>1.0583043899691447E-2</v>
      </c>
      <c r="BB164" s="46">
        <f t="shared" si="506"/>
        <v>102.11660877993829</v>
      </c>
      <c r="BC164" s="36" t="str">
        <f t="shared" si="487"/>
        <v>Recovery</v>
      </c>
      <c r="BD164" s="1">
        <v>99.400800000000004</v>
      </c>
      <c r="BE164" s="25">
        <f t="shared" si="561"/>
        <v>3.9451860678580176E-2</v>
      </c>
      <c r="BF164" s="45">
        <f t="shared" si="533"/>
        <v>1.0003945186067857</v>
      </c>
      <c r="BG164" s="45">
        <f t="shared" si="534"/>
        <v>1.8413704626096816E-4</v>
      </c>
      <c r="BH164" s="46">
        <f t="shared" si="507"/>
        <v>100.0368274092522</v>
      </c>
      <c r="BI164" s="36" t="str">
        <f t="shared" si="488"/>
        <v>Recovery</v>
      </c>
      <c r="BJ164" s="1">
        <v>97.563100000000006</v>
      </c>
      <c r="BK164" s="25">
        <f t="shared" si="562"/>
        <v>0.19399389160578864</v>
      </c>
      <c r="BL164" s="45">
        <f t="shared" si="535"/>
        <v>1.0019399389160579</v>
      </c>
      <c r="BM164" s="45">
        <f t="shared" si="536"/>
        <v>-2.3019137278320612E-3</v>
      </c>
      <c r="BN164" s="46">
        <f t="shared" si="508"/>
        <v>99.539617254433594</v>
      </c>
      <c r="BO164" s="36" t="str">
        <f t="shared" si="489"/>
        <v>Slowdown</v>
      </c>
      <c r="BP164" s="1">
        <v>99.288399999999996</v>
      </c>
      <c r="BQ164" s="25">
        <f t="shared" si="563"/>
        <v>0.17363440725692986</v>
      </c>
      <c r="BR164" s="45">
        <f t="shared" si="537"/>
        <v>1.0017363440725693</v>
      </c>
      <c r="BS164" s="45">
        <f t="shared" si="538"/>
        <v>-1.8005881318019501E-3</v>
      </c>
      <c r="BT164" s="46">
        <f t="shared" si="509"/>
        <v>99.639882373639608</v>
      </c>
      <c r="BU164" s="36" t="str">
        <f t="shared" si="490"/>
        <v>Slowdown</v>
      </c>
      <c r="BV164" s="1">
        <v>99.289699999999996</v>
      </c>
      <c r="BW164" s="25">
        <f t="shared" si="564"/>
        <v>0.35821390342981552</v>
      </c>
      <c r="BX164" s="45">
        <f t="shared" si="539"/>
        <v>1.003582139034298</v>
      </c>
      <c r="BY164" s="45">
        <f t="shared" si="540"/>
        <v>-8.8276399065628786E-3</v>
      </c>
      <c r="BZ164" s="46">
        <f t="shared" si="510"/>
        <v>98.234472018687427</v>
      </c>
      <c r="CA164" s="36" t="str">
        <f t="shared" si="491"/>
        <v>Slowdown</v>
      </c>
      <c r="CB164" s="1">
        <v>102.45180000000001</v>
      </c>
      <c r="CC164" s="25">
        <f t="shared" si="565"/>
        <v>-0.14366583755038095</v>
      </c>
      <c r="CD164" s="45">
        <f t="shared" si="541"/>
        <v>0.99856334162449623</v>
      </c>
      <c r="CE164" s="45">
        <f t="shared" si="542"/>
        <v>-3.5228665356855648E-3</v>
      </c>
      <c r="CF164" s="46">
        <f t="shared" si="511"/>
        <v>99.29542669286289</v>
      </c>
      <c r="CG164" s="36" t="str">
        <f t="shared" si="492"/>
        <v>Downturn</v>
      </c>
      <c r="CH164" s="1">
        <v>99.300700000000006</v>
      </c>
      <c r="CI164" s="25">
        <f t="shared" si="566"/>
        <v>0.2739590465053921</v>
      </c>
      <c r="CJ164" s="45">
        <f t="shared" si="543"/>
        <v>1.002739590465054</v>
      </c>
      <c r="CK164" s="45">
        <f t="shared" si="544"/>
        <v>1.2355131268809716E-2</v>
      </c>
      <c r="CL164" s="46">
        <f t="shared" si="512"/>
        <v>102.47102625376195</v>
      </c>
      <c r="CM164" s="36" t="str">
        <f t="shared" si="493"/>
        <v>Recovery</v>
      </c>
      <c r="CN164" s="1">
        <v>100.2581</v>
      </c>
      <c r="CO164" s="25">
        <f t="shared" si="567"/>
        <v>0.29551022531404292</v>
      </c>
      <c r="CP164" s="45">
        <f t="shared" si="545"/>
        <v>1.0029551022531404</v>
      </c>
      <c r="CQ164" s="45">
        <f t="shared" si="546"/>
        <v>1.0287472842845258E-2</v>
      </c>
      <c r="CR164" s="46">
        <f t="shared" si="513"/>
        <v>102.05749456856906</v>
      </c>
      <c r="CS164" s="36" t="str">
        <f t="shared" si="494"/>
        <v>Expansion</v>
      </c>
      <c r="CT164" s="1">
        <v>98.717500000000001</v>
      </c>
      <c r="CU164" s="25">
        <f t="shared" si="568"/>
        <v>1.5195105150200194E-3</v>
      </c>
      <c r="CV164" s="45">
        <f t="shared" si="547"/>
        <v>1.0000151951051501</v>
      </c>
      <c r="CW164" s="45">
        <f t="shared" si="548"/>
        <v>-4.3309473115146213E-3</v>
      </c>
      <c r="CX164" s="46">
        <f t="shared" si="514"/>
        <v>99.133810537697073</v>
      </c>
      <c r="CY164" s="36" t="str">
        <f t="shared" si="495"/>
        <v>Slowdown</v>
      </c>
      <c r="CZ164" s="1">
        <v>100.1092</v>
      </c>
      <c r="DA164" s="25">
        <f t="shared" si="569"/>
        <v>0.19807569313981924</v>
      </c>
      <c r="DB164" s="45">
        <f t="shared" si="549"/>
        <v>1.0019807569313981</v>
      </c>
      <c r="DC164" s="45">
        <f t="shared" si="550"/>
        <v>5.3042247014991606E-3</v>
      </c>
      <c r="DD164" s="46">
        <f t="shared" si="476"/>
        <v>101.06084494029983</v>
      </c>
      <c r="DE164" s="36" t="str">
        <f t="shared" si="496"/>
        <v>Expansion</v>
      </c>
      <c r="DF164" s="1">
        <v>99.855099999999993</v>
      </c>
      <c r="DG164" s="25">
        <f t="shared" si="475"/>
        <v>3.8871406774239115E-2</v>
      </c>
      <c r="DH164" s="45">
        <f t="shared" si="474"/>
        <v>1.0003887140677423</v>
      </c>
      <c r="DI164" s="45">
        <f t="shared" si="551"/>
        <v>-1.3381485344874378E-3</v>
      </c>
      <c r="DJ164" s="46">
        <f t="shared" si="477"/>
        <v>99.73237029310252</v>
      </c>
      <c r="DK164" s="36" t="str">
        <f t="shared" si="478"/>
        <v>Slowdown</v>
      </c>
      <c r="DL164" s="22"/>
      <c r="DM164" s="98">
        <f t="shared" si="497"/>
        <v>0.17291764972253709</v>
      </c>
    </row>
    <row r="165" spans="1:117" x14ac:dyDescent="0.25">
      <c r="A165">
        <v>198706</v>
      </c>
      <c r="B165" s="2">
        <v>100.14870000000001</v>
      </c>
      <c r="C165" s="25">
        <f t="shared" si="552"/>
        <v>0.27595018077942052</v>
      </c>
      <c r="D165" s="45">
        <f t="shared" si="515"/>
        <v>1.0027595018077942</v>
      </c>
      <c r="E165" s="45">
        <f t="shared" si="516"/>
        <v>1.2157160789038057E-2</v>
      </c>
      <c r="F165" s="46">
        <f t="shared" si="498"/>
        <v>102.43143215780761</v>
      </c>
      <c r="G165" s="36" t="str">
        <f t="shared" si="479"/>
        <v>Expansion</v>
      </c>
      <c r="H165" s="2">
        <v>99.011600000000001</v>
      </c>
      <c r="I165" s="25">
        <f t="shared" si="553"/>
        <v>0.18598005824272631</v>
      </c>
      <c r="J165" s="45">
        <f t="shared" si="517"/>
        <v>1.0018598005824273</v>
      </c>
      <c r="K165" s="45">
        <f t="shared" si="518"/>
        <v>1.4929600258941633E-3</v>
      </c>
      <c r="L165" s="46">
        <f t="shared" si="499"/>
        <v>100.29859200517883</v>
      </c>
      <c r="M165" s="36" t="str">
        <f t="shared" si="480"/>
        <v>Recovery</v>
      </c>
      <c r="N165" s="2">
        <v>98.619200000000006</v>
      </c>
      <c r="O165" s="25">
        <f t="shared" si="554"/>
        <v>0.19008026853028728</v>
      </c>
      <c r="P165" s="45">
        <f t="shared" si="519"/>
        <v>1.0019008026853029</v>
      </c>
      <c r="Q165" s="45">
        <f t="shared" si="520"/>
        <v>4.0203900664093073E-3</v>
      </c>
      <c r="R165" s="46">
        <f t="shared" si="500"/>
        <v>100.80407801328187</v>
      </c>
      <c r="S165" s="36" t="str">
        <f t="shared" si="481"/>
        <v>Recovery</v>
      </c>
      <c r="T165" s="2">
        <v>99.986599999999996</v>
      </c>
      <c r="U165" s="25">
        <f t="shared" si="555"/>
        <v>0.25437944750427882</v>
      </c>
      <c r="V165" s="45">
        <f t="shared" si="521"/>
        <v>1.0025437944750428</v>
      </c>
      <c r="W165" s="45">
        <f t="shared" si="522"/>
        <v>1.3171987714656774E-2</v>
      </c>
      <c r="X165" s="46">
        <f t="shared" si="501"/>
        <v>102.63439754293135</v>
      </c>
      <c r="Y165" s="36" t="str">
        <f t="shared" si="482"/>
        <v>Recovery</v>
      </c>
      <c r="Z165" s="2">
        <v>101.0282</v>
      </c>
      <c r="AA165" s="25">
        <f t="shared" si="556"/>
        <v>7.9186438530352713E-4</v>
      </c>
      <c r="AB165" s="45">
        <f t="shared" si="523"/>
        <v>1.0000079186438531</v>
      </c>
      <c r="AC165" s="45">
        <f t="shared" si="524"/>
        <v>6.5866561280181202E-4</v>
      </c>
      <c r="AD165" s="46">
        <f t="shared" si="502"/>
        <v>100.13173312256036</v>
      </c>
      <c r="AE165" s="36" t="str">
        <f t="shared" si="483"/>
        <v>Expansion</v>
      </c>
      <c r="AF165" s="2">
        <v>98.680899999999994</v>
      </c>
      <c r="AG165" s="25">
        <f t="shared" si="557"/>
        <v>0.11047762041958298</v>
      </c>
      <c r="AH165" s="45">
        <f t="shared" si="525"/>
        <v>1.0011047762041958</v>
      </c>
      <c r="AI165" s="45">
        <f t="shared" si="526"/>
        <v>1.4491856449432294E-3</v>
      </c>
      <c r="AJ165" s="46">
        <f t="shared" si="503"/>
        <v>100.28983712898865</v>
      </c>
      <c r="AK165" s="36" t="str">
        <f t="shared" si="484"/>
        <v>Recovery</v>
      </c>
      <c r="AL165" s="2">
        <v>98.541399999999996</v>
      </c>
      <c r="AM165" s="25">
        <f t="shared" si="558"/>
        <v>8.3588007609240164E-2</v>
      </c>
      <c r="AN165" s="45">
        <f t="shared" si="527"/>
        <v>1.0008358800760924</v>
      </c>
      <c r="AO165" s="45">
        <f t="shared" si="528"/>
        <v>5.3203911096666445E-4</v>
      </c>
      <c r="AP165" s="46">
        <f t="shared" si="504"/>
        <v>100.10640782219333</v>
      </c>
      <c r="AQ165" s="36" t="str">
        <f t="shared" si="485"/>
        <v>Recovery</v>
      </c>
      <c r="AR165" s="2">
        <v>98.625100000000003</v>
      </c>
      <c r="AS165" s="25">
        <f t="shared" si="559"/>
        <v>0.12548032263469122</v>
      </c>
      <c r="AT165" s="45">
        <f t="shared" si="529"/>
        <v>1.0012548032263469</v>
      </c>
      <c r="AU165" s="45">
        <f t="shared" si="530"/>
        <v>-6.8995864477300328E-3</v>
      </c>
      <c r="AV165" s="46">
        <f t="shared" si="505"/>
        <v>98.620082710454</v>
      </c>
      <c r="AW165" s="36" t="str">
        <f t="shared" si="486"/>
        <v>Slowdown</v>
      </c>
      <c r="AX165" s="2">
        <v>98.509399999999999</v>
      </c>
      <c r="AY165" s="25">
        <f t="shared" si="560"/>
        <v>0.19538779034818529</v>
      </c>
      <c r="AZ165" s="45">
        <f t="shared" si="531"/>
        <v>1.0019538779034818</v>
      </c>
      <c r="BA165" s="45">
        <f t="shared" si="532"/>
        <v>1.1318500024125822E-2</v>
      </c>
      <c r="BB165" s="46">
        <f t="shared" si="506"/>
        <v>102.26370000482517</v>
      </c>
      <c r="BC165" s="36" t="str">
        <f t="shared" si="487"/>
        <v>Recovery</v>
      </c>
      <c r="BD165" s="2">
        <v>99.417199999999994</v>
      </c>
      <c r="BE165" s="25">
        <f t="shared" si="561"/>
        <v>1.6498861176157738E-2</v>
      </c>
      <c r="BF165" s="45">
        <f t="shared" si="533"/>
        <v>1.0001649886117616</v>
      </c>
      <c r="BG165" s="45">
        <f t="shared" si="534"/>
        <v>9.7260789805941883E-4</v>
      </c>
      <c r="BH165" s="46">
        <f t="shared" si="507"/>
        <v>100.19452157961189</v>
      </c>
      <c r="BI165" s="36" t="str">
        <f t="shared" si="488"/>
        <v>Recovery</v>
      </c>
      <c r="BJ165" s="2">
        <v>97.817800000000005</v>
      </c>
      <c r="BK165" s="25">
        <f t="shared" si="562"/>
        <v>0.26106181537896977</v>
      </c>
      <c r="BL165" s="45">
        <f t="shared" si="535"/>
        <v>1.0026106181537897</v>
      </c>
      <c r="BM165" s="45">
        <f t="shared" si="536"/>
        <v>2.6332270407509739E-3</v>
      </c>
      <c r="BN165" s="46">
        <f t="shared" si="508"/>
        <v>100.52664540815019</v>
      </c>
      <c r="BO165" s="36" t="str">
        <f t="shared" si="489"/>
        <v>Recovery</v>
      </c>
      <c r="BP165" s="2">
        <v>99.461500000000001</v>
      </c>
      <c r="BQ165" s="25">
        <f t="shared" si="563"/>
        <v>0.17434060776485988</v>
      </c>
      <c r="BR165" s="45">
        <f t="shared" si="537"/>
        <v>1.0017434060776487</v>
      </c>
      <c r="BS165" s="45">
        <f t="shared" si="538"/>
        <v>2.9272611403310389E-3</v>
      </c>
      <c r="BT165" s="46">
        <f t="shared" si="509"/>
        <v>100.5854522280662</v>
      </c>
      <c r="BU165" s="36" t="str">
        <f t="shared" si="490"/>
        <v>Recovery</v>
      </c>
      <c r="BV165" s="2">
        <v>99.602599999999995</v>
      </c>
      <c r="BW165" s="25">
        <f t="shared" si="564"/>
        <v>0.31513842825590077</v>
      </c>
      <c r="BX165" s="45">
        <f t="shared" si="539"/>
        <v>1.003151384282559</v>
      </c>
      <c r="BY165" s="45">
        <f t="shared" si="540"/>
        <v>2.9362306290336981E-3</v>
      </c>
      <c r="BZ165" s="46">
        <f t="shared" si="510"/>
        <v>100.58724612580674</v>
      </c>
      <c r="CA165" s="36" t="str">
        <f t="shared" si="491"/>
        <v>Recovery</v>
      </c>
      <c r="CB165" s="2">
        <v>102.18980000000001</v>
      </c>
      <c r="CC165" s="25">
        <f t="shared" si="565"/>
        <v>-0.25573001157617575</v>
      </c>
      <c r="CD165" s="45">
        <f t="shared" si="541"/>
        <v>0.99744269988423828</v>
      </c>
      <c r="CE165" s="45">
        <f t="shared" si="542"/>
        <v>-5.6378759394836164E-3</v>
      </c>
      <c r="CF165" s="46">
        <f t="shared" si="511"/>
        <v>98.872424812103276</v>
      </c>
      <c r="CG165" s="36" t="str">
        <f t="shared" si="492"/>
        <v>Downturn</v>
      </c>
      <c r="CH165" s="2">
        <v>99.587999999999994</v>
      </c>
      <c r="CI165" s="25">
        <f t="shared" si="566"/>
        <v>0.28932323739911969</v>
      </c>
      <c r="CJ165" s="45">
        <f t="shared" si="543"/>
        <v>1.0028932323739912</v>
      </c>
      <c r="CK165" s="45">
        <f t="shared" si="544"/>
        <v>1.442883117809135E-2</v>
      </c>
      <c r="CL165" s="46">
        <f t="shared" si="512"/>
        <v>102.88576623561826</v>
      </c>
      <c r="CM165" s="36" t="str">
        <f t="shared" si="493"/>
        <v>Recovery</v>
      </c>
      <c r="CN165" s="2">
        <v>100.51649999999999</v>
      </c>
      <c r="CO165" s="25">
        <f t="shared" si="567"/>
        <v>0.25773478651599685</v>
      </c>
      <c r="CP165" s="45">
        <f t="shared" si="545"/>
        <v>1.0025773478651601</v>
      </c>
      <c r="CQ165" s="45">
        <f t="shared" si="546"/>
        <v>1.3021998621306929E-2</v>
      </c>
      <c r="CR165" s="46">
        <f t="shared" si="513"/>
        <v>102.60439972426138</v>
      </c>
      <c r="CS165" s="36" t="str">
        <f t="shared" si="494"/>
        <v>Expansion</v>
      </c>
      <c r="CT165" s="2">
        <v>98.744900000000001</v>
      </c>
      <c r="CU165" s="25">
        <f t="shared" si="568"/>
        <v>2.7755970319345701E-2</v>
      </c>
      <c r="CV165" s="45">
        <f t="shared" si="547"/>
        <v>1.0002775597031934</v>
      </c>
      <c r="CW165" s="45">
        <f t="shared" si="548"/>
        <v>-2.574752676268055E-3</v>
      </c>
      <c r="CX165" s="46">
        <f t="shared" si="514"/>
        <v>99.485049464746396</v>
      </c>
      <c r="CY165" s="36" t="str">
        <f t="shared" si="495"/>
        <v>Slowdown</v>
      </c>
      <c r="CZ165" s="2">
        <v>100.3605</v>
      </c>
      <c r="DA165" s="25">
        <f t="shared" si="569"/>
        <v>0.25102587973932516</v>
      </c>
      <c r="DB165" s="45">
        <f t="shared" si="549"/>
        <v>1.0025102587973933</v>
      </c>
      <c r="DC165" s="45">
        <f t="shared" si="550"/>
        <v>7.4767330852461011E-3</v>
      </c>
      <c r="DD165" s="46">
        <f t="shared" si="476"/>
        <v>101.49534661704922</v>
      </c>
      <c r="DE165" s="36" t="str">
        <f t="shared" si="496"/>
        <v>Expansion</v>
      </c>
      <c r="DF165" s="2">
        <v>99.912199999999999</v>
      </c>
      <c r="DG165" s="25">
        <f t="shared" si="475"/>
        <v>5.7182857961191255E-2</v>
      </c>
      <c r="DH165" s="45">
        <f t="shared" si="474"/>
        <v>1.0005718285796119</v>
      </c>
      <c r="DI165" s="45">
        <f t="shared" si="551"/>
        <v>6.7063374889153593E-5</v>
      </c>
      <c r="DJ165" s="46">
        <f t="shared" si="477"/>
        <v>100.01341267497783</v>
      </c>
      <c r="DK165" s="36" t="str">
        <f t="shared" si="478"/>
        <v>Recovery</v>
      </c>
      <c r="DL165" s="22"/>
      <c r="DM165" s="98">
        <f t="shared" si="497"/>
        <v>0.23213636559373807</v>
      </c>
    </row>
    <row r="166" spans="1:117" x14ac:dyDescent="0.25">
      <c r="A166">
        <v>198707</v>
      </c>
      <c r="B166" s="1">
        <v>100.4353</v>
      </c>
      <c r="C166" s="25">
        <f t="shared" si="552"/>
        <v>0.28617445858008428</v>
      </c>
      <c r="D166" s="45">
        <f t="shared" si="515"/>
        <v>1.0028617445858008</v>
      </c>
      <c r="E166" s="45">
        <f t="shared" si="516"/>
        <v>1.3824145164123225E-2</v>
      </c>
      <c r="F166" s="46">
        <f t="shared" si="498"/>
        <v>102.76482903282465</v>
      </c>
      <c r="G166" s="36" t="str">
        <f t="shared" si="479"/>
        <v>Expansion</v>
      </c>
      <c r="H166" s="1">
        <v>99.169300000000007</v>
      </c>
      <c r="I166" s="25">
        <f t="shared" si="553"/>
        <v>0.15927426685358634</v>
      </c>
      <c r="J166" s="45">
        <f t="shared" si="517"/>
        <v>1.0015927426685358</v>
      </c>
      <c r="K166" s="45">
        <f t="shared" si="518"/>
        <v>5.2497987864339457E-3</v>
      </c>
      <c r="L166" s="46">
        <f t="shared" si="499"/>
        <v>101.04995975728679</v>
      </c>
      <c r="M166" s="36" t="str">
        <f t="shared" si="480"/>
        <v>Recovery</v>
      </c>
      <c r="N166" s="1">
        <v>98.821299999999994</v>
      </c>
      <c r="O166" s="25">
        <f t="shared" si="554"/>
        <v>0.20492966886771266</v>
      </c>
      <c r="P166" s="45">
        <f t="shared" si="519"/>
        <v>1.0020492966886771</v>
      </c>
      <c r="Q166" s="45">
        <f t="shared" si="520"/>
        <v>7.0837350269346011E-3</v>
      </c>
      <c r="R166" s="46">
        <f t="shared" si="500"/>
        <v>101.41674700538692</v>
      </c>
      <c r="S166" s="36" t="str">
        <f t="shared" si="481"/>
        <v>Recovery</v>
      </c>
      <c r="T166" s="1">
        <v>100.2449</v>
      </c>
      <c r="U166" s="25">
        <f t="shared" si="555"/>
        <v>0.25833461683866193</v>
      </c>
      <c r="V166" s="45">
        <f t="shared" si="521"/>
        <v>1.0025833461683866</v>
      </c>
      <c r="W166" s="45">
        <f t="shared" si="522"/>
        <v>1.4436597269939178E-2</v>
      </c>
      <c r="X166" s="46">
        <f t="shared" si="501"/>
        <v>102.88731945398783</v>
      </c>
      <c r="Y166" s="36" t="str">
        <f t="shared" si="482"/>
        <v>Expansion</v>
      </c>
      <c r="Z166" s="1">
        <v>100.9499</v>
      </c>
      <c r="AA166" s="25">
        <f t="shared" si="556"/>
        <v>-7.7503112992212783E-2</v>
      </c>
      <c r="AB166" s="45">
        <f t="shared" si="523"/>
        <v>0.99922496887007783</v>
      </c>
      <c r="AC166" s="45">
        <f t="shared" si="524"/>
        <v>1.568579983689089E-3</v>
      </c>
      <c r="AD166" s="46">
        <f t="shared" si="502"/>
        <v>100.31371599673781</v>
      </c>
      <c r="AE166" s="36" t="str">
        <f t="shared" si="483"/>
        <v>Expansion</v>
      </c>
      <c r="AF166" s="1">
        <v>98.801599999999993</v>
      </c>
      <c r="AG166" s="25">
        <f t="shared" si="557"/>
        <v>0.12231343654141721</v>
      </c>
      <c r="AH166" s="45">
        <f t="shared" si="525"/>
        <v>1.0012231343654141</v>
      </c>
      <c r="AI166" s="45">
        <f t="shared" si="526"/>
        <v>4.1200778078827049E-3</v>
      </c>
      <c r="AJ166" s="46">
        <f t="shared" si="503"/>
        <v>100.82401556157654</v>
      </c>
      <c r="AK166" s="36" t="str">
        <f t="shared" si="484"/>
        <v>Recovery</v>
      </c>
      <c r="AL166" s="1">
        <v>98.637900000000002</v>
      </c>
      <c r="AM166" s="25">
        <f t="shared" si="558"/>
        <v>9.7928383400282537E-2</v>
      </c>
      <c r="AN166" s="45">
        <f t="shared" si="527"/>
        <v>1.0009792838340028</v>
      </c>
      <c r="AO166" s="45">
        <f t="shared" si="528"/>
        <v>2.4991869257666721E-3</v>
      </c>
      <c r="AP166" s="46">
        <f t="shared" si="504"/>
        <v>100.49983738515334</v>
      </c>
      <c r="AQ166" s="36" t="str">
        <f t="shared" si="485"/>
        <v>Recovery</v>
      </c>
      <c r="AR166" s="1">
        <v>98.752399999999994</v>
      </c>
      <c r="AS166" s="25">
        <f t="shared" si="559"/>
        <v>0.12907464732607732</v>
      </c>
      <c r="AT166" s="45">
        <f t="shared" si="529"/>
        <v>1.0012907464732608</v>
      </c>
      <c r="AU166" s="45">
        <f t="shared" si="530"/>
        <v>-1.4671756111127587E-3</v>
      </c>
      <c r="AV166" s="46">
        <f t="shared" si="505"/>
        <v>99.706564877777453</v>
      </c>
      <c r="AW166" s="36" t="str">
        <f t="shared" si="486"/>
        <v>Slowdown</v>
      </c>
      <c r="AX166" s="1">
        <v>98.691299999999998</v>
      </c>
      <c r="AY166" s="25">
        <f t="shared" si="560"/>
        <v>0.18465242910828697</v>
      </c>
      <c r="AZ166" s="45">
        <f t="shared" si="531"/>
        <v>1.0018465242910828</v>
      </c>
      <c r="BA166" s="45">
        <f t="shared" si="532"/>
        <v>1.1613568502115701E-2</v>
      </c>
      <c r="BB166" s="46">
        <f t="shared" si="506"/>
        <v>102.32271370042314</v>
      </c>
      <c r="BC166" s="36" t="str">
        <f t="shared" si="487"/>
        <v>Recovery</v>
      </c>
      <c r="BD166" s="1">
        <v>99.420299999999997</v>
      </c>
      <c r="BE166" s="25">
        <f t="shared" si="561"/>
        <v>3.1181727105605806E-3</v>
      </c>
      <c r="BF166" s="45">
        <f t="shared" si="533"/>
        <v>1.0000311817271057</v>
      </c>
      <c r="BG166" s="45">
        <f t="shared" si="534"/>
        <v>1.3788810616881531E-3</v>
      </c>
      <c r="BH166" s="46">
        <f t="shared" si="507"/>
        <v>100.27577621233763</v>
      </c>
      <c r="BI166" s="36" t="str">
        <f t="shared" si="488"/>
        <v>Recovery</v>
      </c>
      <c r="BJ166" s="1">
        <v>98.1233</v>
      </c>
      <c r="BK166" s="25">
        <f t="shared" si="562"/>
        <v>0.31231534546881545</v>
      </c>
      <c r="BL166" s="45">
        <f t="shared" si="535"/>
        <v>1.0031231534546881</v>
      </c>
      <c r="BM166" s="45">
        <f t="shared" si="536"/>
        <v>7.6826543103376554E-3</v>
      </c>
      <c r="BN166" s="46">
        <f t="shared" si="508"/>
        <v>101.53653086206754</v>
      </c>
      <c r="BO166" s="36" t="str">
        <f t="shared" si="489"/>
        <v>Recovery</v>
      </c>
      <c r="BP166" s="1">
        <v>99.609700000000004</v>
      </c>
      <c r="BQ166" s="25">
        <f t="shared" si="563"/>
        <v>0.14900237780447989</v>
      </c>
      <c r="BR166" s="45">
        <f t="shared" si="537"/>
        <v>1.0014900237780449</v>
      </c>
      <c r="BS166" s="45">
        <f t="shared" si="538"/>
        <v>6.2693771334423332E-3</v>
      </c>
      <c r="BT166" s="46">
        <f t="shared" si="509"/>
        <v>101.25387542668847</v>
      </c>
      <c r="BU166" s="36" t="str">
        <f t="shared" si="490"/>
        <v>Recovery</v>
      </c>
      <c r="BV166" s="1">
        <v>99.804699999999997</v>
      </c>
      <c r="BW166" s="25">
        <f t="shared" si="564"/>
        <v>0.2029063498342428</v>
      </c>
      <c r="BX166" s="45">
        <f t="shared" si="539"/>
        <v>1.0020290634983424</v>
      </c>
      <c r="BY166" s="45">
        <f t="shared" si="540"/>
        <v>1.054849543705183E-2</v>
      </c>
      <c r="BZ166" s="46">
        <f t="shared" si="510"/>
        <v>102.10969908741036</v>
      </c>
      <c r="CA166" s="36" t="str">
        <f t="shared" si="491"/>
        <v>Recovery</v>
      </c>
      <c r="CB166" s="1">
        <v>101.87609999999999</v>
      </c>
      <c r="CC166" s="25">
        <f t="shared" si="565"/>
        <v>-0.30697780013270543</v>
      </c>
      <c r="CD166" s="45">
        <f t="shared" si="541"/>
        <v>0.99693022199867298</v>
      </c>
      <c r="CE166" s="45">
        <f t="shared" si="542"/>
        <v>-8.1595339300699621E-3</v>
      </c>
      <c r="CF166" s="46">
        <f t="shared" si="511"/>
        <v>98.368093213986015</v>
      </c>
      <c r="CG166" s="36" t="str">
        <f t="shared" si="492"/>
        <v>Downturn</v>
      </c>
      <c r="CH166" s="1">
        <v>99.879800000000003</v>
      </c>
      <c r="CI166" s="25">
        <f t="shared" si="566"/>
        <v>0.29300718962124872</v>
      </c>
      <c r="CJ166" s="45">
        <f t="shared" si="543"/>
        <v>1.0029300718962124</v>
      </c>
      <c r="CK166" s="45">
        <f t="shared" si="544"/>
        <v>1.575088222432397E-2</v>
      </c>
      <c r="CL166" s="46">
        <f t="shared" si="512"/>
        <v>103.1501764448648</v>
      </c>
      <c r="CM166" s="36" t="str">
        <f t="shared" si="493"/>
        <v>Recovery</v>
      </c>
      <c r="CN166" s="1">
        <v>100.7137</v>
      </c>
      <c r="CO166" s="25">
        <f t="shared" si="567"/>
        <v>0.19618669571663297</v>
      </c>
      <c r="CP166" s="45">
        <f t="shared" si="545"/>
        <v>1.0019618669571664</v>
      </c>
      <c r="CQ166" s="45">
        <f t="shared" si="546"/>
        <v>1.4378649176471026E-2</v>
      </c>
      <c r="CR166" s="46">
        <f t="shared" si="513"/>
        <v>102.87572983529421</v>
      </c>
      <c r="CS166" s="36" t="str">
        <f t="shared" si="494"/>
        <v>Expansion</v>
      </c>
      <c r="CT166" s="1">
        <v>98.7821</v>
      </c>
      <c r="CU166" s="25">
        <f t="shared" si="568"/>
        <v>3.7672831710800825E-2</v>
      </c>
      <c r="CV166" s="45">
        <f t="shared" si="547"/>
        <v>1.0003767283171081</v>
      </c>
      <c r="CW166" s="45">
        <f t="shared" si="548"/>
        <v>-1.0456538117316061E-3</v>
      </c>
      <c r="CX166" s="46">
        <f t="shared" si="514"/>
        <v>99.790869237653681</v>
      </c>
      <c r="CY166" s="36" t="str">
        <f t="shared" si="495"/>
        <v>Slowdown</v>
      </c>
      <c r="CZ166" s="1">
        <v>100.6382</v>
      </c>
      <c r="DA166" s="25">
        <f t="shared" si="569"/>
        <v>0.27670248753244142</v>
      </c>
      <c r="DB166" s="45">
        <f t="shared" si="549"/>
        <v>1.0027670248753244</v>
      </c>
      <c r="DC166" s="45">
        <f t="shared" si="550"/>
        <v>9.972452067098514E-3</v>
      </c>
      <c r="DD166" s="46">
        <f t="shared" si="476"/>
        <v>101.9944904134197</v>
      </c>
      <c r="DE166" s="36" t="str">
        <f t="shared" si="496"/>
        <v>Expansion</v>
      </c>
      <c r="DF166" s="1">
        <v>99.988900000000001</v>
      </c>
      <c r="DG166" s="25">
        <f t="shared" si="475"/>
        <v>7.6767401778764191E-2</v>
      </c>
      <c r="DH166" s="45">
        <f t="shared" si="474"/>
        <v>1.0007676740177875</v>
      </c>
      <c r="DI166" s="45">
        <f t="shared" si="551"/>
        <v>1.4663094373636998E-3</v>
      </c>
      <c r="DJ166" s="46">
        <f t="shared" si="477"/>
        <v>100.29326188747274</v>
      </c>
      <c r="DK166" s="36" t="str">
        <f t="shared" si="478"/>
        <v>Recovery</v>
      </c>
      <c r="DL166" s="22"/>
      <c r="DM166" s="98">
        <f t="shared" si="497"/>
        <v>0.29005466799849611</v>
      </c>
    </row>
    <row r="167" spans="1:117" x14ac:dyDescent="0.25">
      <c r="A167">
        <v>198708</v>
      </c>
      <c r="B167" s="2">
        <v>100.71769999999999</v>
      </c>
      <c r="C167" s="25">
        <f t="shared" si="552"/>
        <v>0.28117604069485086</v>
      </c>
      <c r="D167" s="45">
        <f t="shared" si="515"/>
        <v>1.0028117604069484</v>
      </c>
      <c r="E167" s="45">
        <f t="shared" si="516"/>
        <v>1.5161243177591377E-2</v>
      </c>
      <c r="F167" s="46">
        <f t="shared" si="498"/>
        <v>103.03224863551827</v>
      </c>
      <c r="G167" s="36" t="str">
        <f t="shared" si="479"/>
        <v>Expansion</v>
      </c>
      <c r="H167" s="2">
        <v>99.269900000000007</v>
      </c>
      <c r="I167" s="25">
        <f t="shared" si="553"/>
        <v>0.1014426843791375</v>
      </c>
      <c r="J167" s="45">
        <f t="shared" si="517"/>
        <v>1.0010144268437913</v>
      </c>
      <c r="K167" s="45">
        <f t="shared" si="518"/>
        <v>7.4408824326368528E-3</v>
      </c>
      <c r="L167" s="46">
        <f t="shared" si="499"/>
        <v>101.48817648652737</v>
      </c>
      <c r="M167" s="36" t="str">
        <f t="shared" si="480"/>
        <v>Recovery</v>
      </c>
      <c r="N167" s="2">
        <v>99.024299999999997</v>
      </c>
      <c r="O167" s="25">
        <f t="shared" si="554"/>
        <v>0.20542130087339772</v>
      </c>
      <c r="P167" s="45">
        <f t="shared" si="519"/>
        <v>1.002054213008734</v>
      </c>
      <c r="Q167" s="45">
        <f t="shared" si="520"/>
        <v>9.3397072613854437E-3</v>
      </c>
      <c r="R167" s="46">
        <f t="shared" si="500"/>
        <v>101.86794145227709</v>
      </c>
      <c r="S167" s="36" t="str">
        <f t="shared" si="481"/>
        <v>Recovery</v>
      </c>
      <c r="T167" s="2">
        <v>100.5063</v>
      </c>
      <c r="U167" s="25">
        <f t="shared" si="555"/>
        <v>0.26076139534280024</v>
      </c>
      <c r="V167" s="45">
        <f t="shared" si="521"/>
        <v>1.0026076139534279</v>
      </c>
      <c r="W167" s="45">
        <f t="shared" si="522"/>
        <v>1.5055203422490893E-2</v>
      </c>
      <c r="X167" s="46">
        <f t="shared" si="501"/>
        <v>103.01104068449818</v>
      </c>
      <c r="Y167" s="36" t="str">
        <f t="shared" si="482"/>
        <v>Expansion</v>
      </c>
      <c r="Z167" s="2">
        <v>100.848</v>
      </c>
      <c r="AA167" s="25">
        <f t="shared" si="556"/>
        <v>-0.1009411599219024</v>
      </c>
      <c r="AB167" s="45">
        <f t="shared" si="523"/>
        <v>0.99899058840078092</v>
      </c>
      <c r="AC167" s="45">
        <f t="shared" si="524"/>
        <v>1.1366625799758001E-3</v>
      </c>
      <c r="AD167" s="46">
        <f t="shared" si="502"/>
        <v>100.22733251599516</v>
      </c>
      <c r="AE167" s="36" t="str">
        <f t="shared" si="483"/>
        <v>Expansion</v>
      </c>
      <c r="AF167" s="2">
        <v>98.954599999999999</v>
      </c>
      <c r="AG167" s="25">
        <f t="shared" si="557"/>
        <v>0.15485579180904541</v>
      </c>
      <c r="AH167" s="45">
        <f t="shared" si="525"/>
        <v>1.0015485579180905</v>
      </c>
      <c r="AI167" s="45">
        <f t="shared" si="526"/>
        <v>6.1863091812390802E-3</v>
      </c>
      <c r="AJ167" s="46">
        <f t="shared" si="503"/>
        <v>101.23726183624781</v>
      </c>
      <c r="AK167" s="36" t="str">
        <f t="shared" si="484"/>
        <v>Recovery</v>
      </c>
      <c r="AL167" s="2">
        <v>98.754999999999995</v>
      </c>
      <c r="AM167" s="25">
        <f t="shared" si="558"/>
        <v>0.11871704486814251</v>
      </c>
      <c r="AN167" s="45">
        <f t="shared" si="527"/>
        <v>1.0011871704486814</v>
      </c>
      <c r="AO167" s="45">
        <f t="shared" si="528"/>
        <v>4.1894186673172573E-3</v>
      </c>
      <c r="AP167" s="46">
        <f t="shared" si="504"/>
        <v>100.83788373346346</v>
      </c>
      <c r="AQ167" s="36" t="str">
        <f t="shared" si="485"/>
        <v>Recovery</v>
      </c>
      <c r="AR167" s="2">
        <v>98.863699999999994</v>
      </c>
      <c r="AS167" s="25">
        <f t="shared" si="559"/>
        <v>0.11270612157274149</v>
      </c>
      <c r="AT167" s="45">
        <f t="shared" si="529"/>
        <v>1.0011270612157275</v>
      </c>
      <c r="AU167" s="45">
        <f t="shared" si="530"/>
        <v>2.8961778567673235E-3</v>
      </c>
      <c r="AV167" s="46">
        <f t="shared" si="505"/>
        <v>100.57923557135346</v>
      </c>
      <c r="AW167" s="36" t="str">
        <f t="shared" si="486"/>
        <v>Recovery</v>
      </c>
      <c r="AX167" s="2">
        <v>98.858900000000006</v>
      </c>
      <c r="AY167" s="25">
        <f t="shared" si="560"/>
        <v>0.16982246662067205</v>
      </c>
      <c r="AZ167" s="45">
        <f t="shared" si="531"/>
        <v>1.0016982246662067</v>
      </c>
      <c r="BA167" s="45">
        <f t="shared" si="532"/>
        <v>1.1523267033449525E-2</v>
      </c>
      <c r="BB167" s="46">
        <f t="shared" si="506"/>
        <v>102.30465340668991</v>
      </c>
      <c r="BC167" s="36" t="str">
        <f t="shared" si="487"/>
        <v>Recovery</v>
      </c>
      <c r="BD167" s="2">
        <v>99.430599999999998</v>
      </c>
      <c r="BE167" s="25">
        <f t="shared" si="561"/>
        <v>1.036005725189007E-2</v>
      </c>
      <c r="BF167" s="45">
        <f t="shared" si="533"/>
        <v>1.0001036005725188</v>
      </c>
      <c r="BG167" s="45">
        <f t="shared" si="534"/>
        <v>1.504816621878069E-3</v>
      </c>
      <c r="BH167" s="46">
        <f t="shared" si="507"/>
        <v>100.30096332437562</v>
      </c>
      <c r="BI167" s="36" t="str">
        <f t="shared" si="488"/>
        <v>Recovery</v>
      </c>
      <c r="BJ167" s="2">
        <v>98.467500000000001</v>
      </c>
      <c r="BK167" s="25">
        <f t="shared" si="562"/>
        <v>0.35078314732586524</v>
      </c>
      <c r="BL167" s="45">
        <f t="shared" si="535"/>
        <v>1.0035078314732586</v>
      </c>
      <c r="BM167" s="45">
        <f t="shared" si="536"/>
        <v>1.2321500169632627E-2</v>
      </c>
      <c r="BN167" s="46">
        <f t="shared" si="508"/>
        <v>102.46430003392652</v>
      </c>
      <c r="BO167" s="36" t="str">
        <f t="shared" si="489"/>
        <v>Recovery</v>
      </c>
      <c r="BP167" s="2">
        <v>99.715500000000006</v>
      </c>
      <c r="BQ167" s="25">
        <f t="shared" si="563"/>
        <v>0.10621455540976643</v>
      </c>
      <c r="BR167" s="45">
        <f t="shared" si="537"/>
        <v>1.0010621455540976</v>
      </c>
      <c r="BS167" s="45">
        <f t="shared" si="538"/>
        <v>7.9470894871385145E-3</v>
      </c>
      <c r="BT167" s="46">
        <f t="shared" si="509"/>
        <v>101.58941789742771</v>
      </c>
      <c r="BU167" s="36" t="str">
        <f t="shared" si="490"/>
        <v>Recovery</v>
      </c>
      <c r="BV167" s="2">
        <v>99.863500000000002</v>
      </c>
      <c r="BW167" s="25">
        <f t="shared" si="564"/>
        <v>5.8915061114361421E-2</v>
      </c>
      <c r="BX167" s="45">
        <f t="shared" si="539"/>
        <v>1.0005891506111435</v>
      </c>
      <c r="BY167" s="45">
        <f t="shared" si="540"/>
        <v>1.3255260148685055E-2</v>
      </c>
      <c r="BZ167" s="46">
        <f t="shared" si="510"/>
        <v>102.65105202973702</v>
      </c>
      <c r="CA167" s="36" t="str">
        <f t="shared" si="491"/>
        <v>Recovery</v>
      </c>
      <c r="CB167" s="2">
        <v>101.59990000000001</v>
      </c>
      <c r="CC167" s="25">
        <f t="shared" si="565"/>
        <v>-0.2711136370551962</v>
      </c>
      <c r="CD167" s="45">
        <f t="shared" si="541"/>
        <v>0.99728886362944802</v>
      </c>
      <c r="CE167" s="45">
        <f t="shared" si="542"/>
        <v>-1.0481504459168067E-2</v>
      </c>
      <c r="CF167" s="46">
        <f t="shared" si="511"/>
        <v>97.903699108166393</v>
      </c>
      <c r="CG167" s="36" t="str">
        <f t="shared" si="492"/>
        <v>Downturn</v>
      </c>
      <c r="CH167" s="2">
        <v>100.1581</v>
      </c>
      <c r="CI167" s="25">
        <f t="shared" si="566"/>
        <v>0.27863491917284727</v>
      </c>
      <c r="CJ167" s="45">
        <f t="shared" si="543"/>
        <v>1.0027863491917284</v>
      </c>
      <c r="CK167" s="45">
        <f t="shared" si="544"/>
        <v>1.6424868783717628E-2</v>
      </c>
      <c r="CL167" s="46">
        <f t="shared" si="512"/>
        <v>103.28497375674353</v>
      </c>
      <c r="CM167" s="36" t="str">
        <f t="shared" si="493"/>
        <v>Expansion</v>
      </c>
      <c r="CN167" s="2">
        <v>100.83839999999999</v>
      </c>
      <c r="CO167" s="25">
        <f t="shared" si="567"/>
        <v>0.12381632290342827</v>
      </c>
      <c r="CP167" s="45">
        <f t="shared" si="545"/>
        <v>1.0012381632290344</v>
      </c>
      <c r="CQ167" s="45">
        <f t="shared" si="546"/>
        <v>1.4098444736087901E-2</v>
      </c>
      <c r="CR167" s="46">
        <f t="shared" si="513"/>
        <v>102.81968894721759</v>
      </c>
      <c r="CS167" s="36" t="str">
        <f t="shared" si="494"/>
        <v>Expansion</v>
      </c>
      <c r="CT167" s="2">
        <v>98.811400000000006</v>
      </c>
      <c r="CU167" s="25">
        <f t="shared" si="568"/>
        <v>2.9661244294266191E-2</v>
      </c>
      <c r="CV167" s="45">
        <f t="shared" si="547"/>
        <v>1.0002966124429427</v>
      </c>
      <c r="CW167" s="45">
        <f t="shared" si="548"/>
        <v>1.0526209248884477E-4</v>
      </c>
      <c r="CX167" s="46">
        <f t="shared" si="514"/>
        <v>100.02105241849777</v>
      </c>
      <c r="CY167" s="36" t="str">
        <f t="shared" si="495"/>
        <v>Recovery</v>
      </c>
      <c r="CZ167" s="2">
        <v>100.9105</v>
      </c>
      <c r="DA167" s="25">
        <f t="shared" si="569"/>
        <v>0.27057320182594813</v>
      </c>
      <c r="DB167" s="45">
        <f t="shared" si="549"/>
        <v>1.0027057320182595</v>
      </c>
      <c r="DC167" s="45">
        <f t="shared" si="550"/>
        <v>1.2252091753261141E-2</v>
      </c>
      <c r="DD167" s="46">
        <f t="shared" si="476"/>
        <v>102.45041835065223</v>
      </c>
      <c r="DE167" s="36" t="str">
        <f t="shared" si="496"/>
        <v>Expansion</v>
      </c>
      <c r="DF167" s="2">
        <v>100.0869</v>
      </c>
      <c r="DG167" s="25">
        <f t="shared" si="475"/>
        <v>9.8010879207591023E-2</v>
      </c>
      <c r="DH167" s="45">
        <f t="shared" si="474"/>
        <v>1.000980108792076</v>
      </c>
      <c r="DI167" s="45">
        <f t="shared" si="551"/>
        <v>2.816469583932113E-3</v>
      </c>
      <c r="DJ167" s="46">
        <f t="shared" si="477"/>
        <v>100.56329391678642</v>
      </c>
      <c r="DK167" s="36" t="str">
        <f t="shared" si="478"/>
        <v>Expansion</v>
      </c>
      <c r="DL167" s="22"/>
      <c r="DM167" s="98">
        <f t="shared" si="497"/>
        <v>0.32893651195282647</v>
      </c>
    </row>
    <row r="168" spans="1:117" x14ac:dyDescent="0.25">
      <c r="A168">
        <v>198709</v>
      </c>
      <c r="B168" s="1">
        <v>100.97620000000001</v>
      </c>
      <c r="C168" s="25">
        <f t="shared" si="552"/>
        <v>0.25665796577961192</v>
      </c>
      <c r="D168" s="45">
        <f t="shared" si="515"/>
        <v>1.0025665796577961</v>
      </c>
      <c r="E168" s="45">
        <f t="shared" si="516"/>
        <v>1.5873494945592537E-2</v>
      </c>
      <c r="F168" s="46">
        <f t="shared" si="498"/>
        <v>103.17469898911851</v>
      </c>
      <c r="G168" s="36" t="str">
        <f t="shared" si="479"/>
        <v>Expansion</v>
      </c>
      <c r="H168" s="1">
        <v>99.290899999999993</v>
      </c>
      <c r="I168" s="25">
        <f t="shared" si="553"/>
        <v>2.1154448629430053E-2</v>
      </c>
      <c r="J168" s="45">
        <f t="shared" si="517"/>
        <v>1.0002115444862942</v>
      </c>
      <c r="K168" s="45">
        <f t="shared" si="518"/>
        <v>7.5640186512824226E-3</v>
      </c>
      <c r="L168" s="46">
        <f t="shared" si="499"/>
        <v>101.51280373025648</v>
      </c>
      <c r="M168" s="36" t="str">
        <f t="shared" si="480"/>
        <v>Recovery</v>
      </c>
      <c r="N168" s="1">
        <v>99.216700000000003</v>
      </c>
      <c r="O168" s="25">
        <f t="shared" si="554"/>
        <v>0.19429574357001902</v>
      </c>
      <c r="P168" s="45">
        <f t="shared" si="519"/>
        <v>1.0019429574357002</v>
      </c>
      <c r="Q168" s="45">
        <f t="shared" si="520"/>
        <v>1.0741394608724475E-2</v>
      </c>
      <c r="R168" s="46">
        <f t="shared" si="500"/>
        <v>102.14827892174489</v>
      </c>
      <c r="S168" s="36" t="str">
        <f t="shared" si="481"/>
        <v>Recovery</v>
      </c>
      <c r="T168" s="1">
        <v>100.7694</v>
      </c>
      <c r="U168" s="25">
        <f t="shared" si="555"/>
        <v>0.26177463502288767</v>
      </c>
      <c r="V168" s="45">
        <f t="shared" si="521"/>
        <v>1.0026177463502288</v>
      </c>
      <c r="W168" s="45">
        <f t="shared" si="522"/>
        <v>1.5371221808091251E-2</v>
      </c>
      <c r="X168" s="46">
        <f t="shared" si="501"/>
        <v>103.07424436161826</v>
      </c>
      <c r="Y168" s="36" t="str">
        <f t="shared" si="482"/>
        <v>Expansion</v>
      </c>
      <c r="Z168" s="1">
        <v>100.7784</v>
      </c>
      <c r="AA168" s="25">
        <f t="shared" si="556"/>
        <v>-6.9014754878623394E-2</v>
      </c>
      <c r="AB168" s="45">
        <f t="shared" si="523"/>
        <v>0.99930985245121373</v>
      </c>
      <c r="AC168" s="45">
        <f t="shared" si="524"/>
        <v>-2.3313052630979936E-4</v>
      </c>
      <c r="AD168" s="46">
        <f t="shared" si="502"/>
        <v>99.953373894738036</v>
      </c>
      <c r="AE168" s="36" t="str">
        <f t="shared" si="483"/>
        <v>Downturn</v>
      </c>
      <c r="AF168" s="1">
        <v>99.153899999999993</v>
      </c>
      <c r="AG168" s="25">
        <f t="shared" si="557"/>
        <v>0.20140549302406743</v>
      </c>
      <c r="AH168" s="45">
        <f t="shared" si="525"/>
        <v>1.0020140549302408</v>
      </c>
      <c r="AI168" s="45">
        <f t="shared" si="526"/>
        <v>7.8736075576872899E-3</v>
      </c>
      <c r="AJ168" s="46">
        <f t="shared" si="503"/>
        <v>101.57472151153746</v>
      </c>
      <c r="AK168" s="36" t="str">
        <f t="shared" si="484"/>
        <v>Recovery</v>
      </c>
      <c r="AL168" s="1">
        <v>98.896900000000002</v>
      </c>
      <c r="AM168" s="25">
        <f t="shared" si="558"/>
        <v>0.14368892714293635</v>
      </c>
      <c r="AN168" s="45">
        <f t="shared" si="527"/>
        <v>1.0014368892714294</v>
      </c>
      <c r="AO168" s="45">
        <f t="shared" si="528"/>
        <v>5.5975612732139801E-3</v>
      </c>
      <c r="AP168" s="46">
        <f t="shared" si="504"/>
        <v>101.1195122546428</v>
      </c>
      <c r="AQ168" s="36" t="str">
        <f t="shared" si="485"/>
        <v>Recovery</v>
      </c>
      <c r="AR168" s="1">
        <v>98.941800000000001</v>
      </c>
      <c r="AS168" s="25">
        <f t="shared" si="559"/>
        <v>7.8997650300369371E-2</v>
      </c>
      <c r="AT168" s="45">
        <f t="shared" si="529"/>
        <v>1.0007899765030037</v>
      </c>
      <c r="AU168" s="45">
        <f t="shared" si="530"/>
        <v>5.2762325687725209E-3</v>
      </c>
      <c r="AV168" s="46">
        <f t="shared" si="505"/>
        <v>101.0552465137545</v>
      </c>
      <c r="AW168" s="36" t="str">
        <f t="shared" si="486"/>
        <v>Recovery</v>
      </c>
      <c r="AX168" s="1">
        <v>99.008799999999994</v>
      </c>
      <c r="AY168" s="25">
        <f t="shared" si="560"/>
        <v>0.15163025281485851</v>
      </c>
      <c r="AZ168" s="45">
        <f t="shared" si="531"/>
        <v>1.0015163025281486</v>
      </c>
      <c r="BA168" s="45">
        <f t="shared" si="532"/>
        <v>1.1092434228666237E-2</v>
      </c>
      <c r="BB168" s="46">
        <f t="shared" si="506"/>
        <v>102.21848684573325</v>
      </c>
      <c r="BC168" s="36" t="str">
        <f t="shared" si="487"/>
        <v>Recovery</v>
      </c>
      <c r="BD168" s="1">
        <v>99.4679</v>
      </c>
      <c r="BE168" s="25">
        <f t="shared" si="561"/>
        <v>3.7513602452365659E-2</v>
      </c>
      <c r="BF168" s="45">
        <f t="shared" si="533"/>
        <v>1.0003751360245237</v>
      </c>
      <c r="BG168" s="45">
        <f t="shared" si="534"/>
        <v>1.5516474044896533E-3</v>
      </c>
      <c r="BH168" s="46">
        <f t="shared" si="507"/>
        <v>100.31032948089793</v>
      </c>
      <c r="BI168" s="36" t="str">
        <f t="shared" si="488"/>
        <v>Recovery</v>
      </c>
      <c r="BJ168" s="1">
        <v>98.836299999999994</v>
      </c>
      <c r="BK168" s="25">
        <f t="shared" si="562"/>
        <v>0.37453982278416037</v>
      </c>
      <c r="BL168" s="45">
        <f t="shared" si="535"/>
        <v>1.0037453982278417</v>
      </c>
      <c r="BM168" s="45">
        <f t="shared" si="536"/>
        <v>1.609946715492816E-2</v>
      </c>
      <c r="BN168" s="46">
        <f t="shared" si="508"/>
        <v>103.21989343098564</v>
      </c>
      <c r="BO168" s="36" t="str">
        <f t="shared" si="489"/>
        <v>Recovery</v>
      </c>
      <c r="BP168" s="1">
        <v>99.768500000000003</v>
      </c>
      <c r="BQ168" s="25">
        <f t="shared" si="563"/>
        <v>5.3151215207261931E-2</v>
      </c>
      <c r="BR168" s="45">
        <f t="shared" si="537"/>
        <v>1.0005315121520726</v>
      </c>
      <c r="BS168" s="45">
        <f t="shared" si="538"/>
        <v>7.936724424117525E-3</v>
      </c>
      <c r="BT168" s="46">
        <f t="shared" si="509"/>
        <v>101.58734488482351</v>
      </c>
      <c r="BU168" s="36" t="str">
        <f t="shared" si="490"/>
        <v>Recovery</v>
      </c>
      <c r="BV168" s="1">
        <v>99.786799999999999</v>
      </c>
      <c r="BW168" s="25">
        <f t="shared" si="564"/>
        <v>-7.6804838604697848E-2</v>
      </c>
      <c r="BX168" s="45">
        <f t="shared" si="539"/>
        <v>0.99923195161395306</v>
      </c>
      <c r="BY168" s="45">
        <f t="shared" si="540"/>
        <v>1.1525618906474966E-2</v>
      </c>
      <c r="BZ168" s="46">
        <f t="shared" si="510"/>
        <v>102.30512378129499</v>
      </c>
      <c r="CA168" s="36" t="str">
        <f t="shared" si="491"/>
        <v>Recovery</v>
      </c>
      <c r="CB168" s="1">
        <v>101.4222</v>
      </c>
      <c r="CC168" s="25">
        <f t="shared" si="565"/>
        <v>-0.17490174695053984</v>
      </c>
      <c r="CD168" s="45">
        <f t="shared" si="541"/>
        <v>0.9982509825304946</v>
      </c>
      <c r="CE168" s="45">
        <f t="shared" si="542"/>
        <v>-1.2004344670715761E-2</v>
      </c>
      <c r="CF168" s="46">
        <f t="shared" si="511"/>
        <v>97.599131065856852</v>
      </c>
      <c r="CG168" s="36" t="str">
        <f t="shared" si="492"/>
        <v>Downturn</v>
      </c>
      <c r="CH168" s="1">
        <v>100.4007</v>
      </c>
      <c r="CI168" s="25">
        <f t="shared" si="566"/>
        <v>0.24221705483629974</v>
      </c>
      <c r="CJ168" s="45">
        <f t="shared" si="543"/>
        <v>1.0024221705483629</v>
      </c>
      <c r="CK168" s="45">
        <f t="shared" si="544"/>
        <v>1.6455530886769987E-2</v>
      </c>
      <c r="CL168" s="46">
        <f t="shared" si="512"/>
        <v>103.291106177354</v>
      </c>
      <c r="CM168" s="36" t="str">
        <f t="shared" si="493"/>
        <v>Expansion</v>
      </c>
      <c r="CN168" s="1">
        <v>100.89060000000001</v>
      </c>
      <c r="CO168" s="25">
        <f t="shared" si="567"/>
        <v>5.1765993907096255E-2</v>
      </c>
      <c r="CP168" s="45">
        <f t="shared" si="545"/>
        <v>1.000517659939071</v>
      </c>
      <c r="CQ168" s="45">
        <f t="shared" si="546"/>
        <v>1.2212899542806577E-2</v>
      </c>
      <c r="CR168" s="46">
        <f t="shared" si="513"/>
        <v>102.44257990856131</v>
      </c>
      <c r="CS168" s="36" t="str">
        <f t="shared" si="494"/>
        <v>Expansion</v>
      </c>
      <c r="CT168" s="1">
        <v>98.823499999999996</v>
      </c>
      <c r="CU168" s="25">
        <f t="shared" si="568"/>
        <v>1.2245550614594635E-2</v>
      </c>
      <c r="CV168" s="45">
        <f t="shared" si="547"/>
        <v>1.0001224555061459</v>
      </c>
      <c r="CW168" s="45">
        <f t="shared" si="548"/>
        <v>8.0308514322835478E-4</v>
      </c>
      <c r="CX168" s="46">
        <f t="shared" si="514"/>
        <v>100.16061702864567</v>
      </c>
      <c r="CY168" s="36" t="str">
        <f t="shared" si="495"/>
        <v>Recovery</v>
      </c>
      <c r="CZ168" s="1">
        <v>101.15430000000001</v>
      </c>
      <c r="DA168" s="25">
        <f t="shared" si="569"/>
        <v>0.24160022990670679</v>
      </c>
      <c r="DB168" s="45">
        <f t="shared" si="549"/>
        <v>1.0024160022990671</v>
      </c>
      <c r="DC168" s="45">
        <f t="shared" si="550"/>
        <v>1.3842394550841464E-2</v>
      </c>
      <c r="DD168" s="46">
        <f t="shared" si="476"/>
        <v>102.7684789101683</v>
      </c>
      <c r="DE168" s="36" t="str">
        <f t="shared" si="496"/>
        <v>Expansion</v>
      </c>
      <c r="DF168" s="1">
        <v>100.202</v>
      </c>
      <c r="DG168" s="25">
        <f t="shared" si="475"/>
        <v>0.11500006494356224</v>
      </c>
      <c r="DH168" s="45">
        <f t="shared" si="474"/>
        <v>1.0011500006494356</v>
      </c>
      <c r="DI168" s="45">
        <f t="shared" si="551"/>
        <v>4.0451590858758824E-3</v>
      </c>
      <c r="DJ168" s="46">
        <f t="shared" si="477"/>
        <v>100.80903181717518</v>
      </c>
      <c r="DK168" s="36" t="str">
        <f t="shared" si="478"/>
        <v>Expansion</v>
      </c>
      <c r="DL168" s="22"/>
      <c r="DM168" s="98">
        <f t="shared" si="497"/>
        <v>0.32851452088134003</v>
      </c>
    </row>
    <row r="169" spans="1:117" x14ac:dyDescent="0.25">
      <c r="A169">
        <v>198710</v>
      </c>
      <c r="B169" s="2">
        <v>101.18559999999999</v>
      </c>
      <c r="C169" s="25">
        <f t="shared" si="552"/>
        <v>0.20737559939865832</v>
      </c>
      <c r="D169" s="45">
        <f t="shared" si="515"/>
        <v>1.0020737559939865</v>
      </c>
      <c r="E169" s="45">
        <f t="shared" si="516"/>
        <v>1.5714700145853744E-2</v>
      </c>
      <c r="F169" s="46">
        <f t="shared" si="498"/>
        <v>103.14294002917075</v>
      </c>
      <c r="G169" s="36" t="str">
        <f t="shared" si="479"/>
        <v>Expansion</v>
      </c>
      <c r="H169" s="2">
        <v>99.223299999999995</v>
      </c>
      <c r="I169" s="25">
        <f t="shared" si="553"/>
        <v>-6.8082774957220427E-2</v>
      </c>
      <c r="J169" s="45">
        <f t="shared" si="517"/>
        <v>0.99931917225042777</v>
      </c>
      <c r="K169" s="45">
        <f t="shared" si="518"/>
        <v>5.7431477030953637E-3</v>
      </c>
      <c r="L169" s="46">
        <f t="shared" si="499"/>
        <v>101.14862954061907</v>
      </c>
      <c r="M169" s="36" t="str">
        <f t="shared" si="480"/>
        <v>Recovery</v>
      </c>
      <c r="N169" s="2">
        <v>99.390600000000006</v>
      </c>
      <c r="O169" s="25">
        <f t="shared" si="554"/>
        <v>0.17527291272538117</v>
      </c>
      <c r="P169" s="45">
        <f t="shared" si="519"/>
        <v>1.0017527291272539</v>
      </c>
      <c r="Q169" s="45">
        <f t="shared" si="520"/>
        <v>1.1350789772791359E-2</v>
      </c>
      <c r="R169" s="46">
        <f t="shared" si="500"/>
        <v>102.27015795455827</v>
      </c>
      <c r="S169" s="36" t="str">
        <f t="shared" si="481"/>
        <v>Recovery</v>
      </c>
      <c r="T169" s="2">
        <v>101.0333</v>
      </c>
      <c r="U169" s="25">
        <f t="shared" si="555"/>
        <v>0.26188505637623372</v>
      </c>
      <c r="V169" s="45">
        <f t="shared" si="521"/>
        <v>1.0026188505637623</v>
      </c>
      <c r="W169" s="45">
        <f t="shared" si="522"/>
        <v>1.5562129404302683E-2</v>
      </c>
      <c r="X169" s="46">
        <f t="shared" si="501"/>
        <v>103.11242588086054</v>
      </c>
      <c r="Y169" s="36" t="str">
        <f t="shared" si="482"/>
        <v>Expansion</v>
      </c>
      <c r="Z169" s="2">
        <v>100.7621</v>
      </c>
      <c r="AA169" s="25">
        <f t="shared" si="556"/>
        <v>-1.6174100799378727E-2</v>
      </c>
      <c r="AB169" s="45">
        <f t="shared" si="523"/>
        <v>0.99983825899200618</v>
      </c>
      <c r="AC169" s="45">
        <f t="shared" si="524"/>
        <v>-1.6674857129270748E-3</v>
      </c>
      <c r="AD169" s="46">
        <f t="shared" si="502"/>
        <v>99.666502857414585</v>
      </c>
      <c r="AE169" s="36" t="str">
        <f t="shared" si="483"/>
        <v>Downturn</v>
      </c>
      <c r="AF169" s="2">
        <v>99.387200000000007</v>
      </c>
      <c r="AG169" s="25">
        <f t="shared" si="557"/>
        <v>0.2352907954200632</v>
      </c>
      <c r="AH169" s="45">
        <f t="shared" si="525"/>
        <v>1.0023529079542006</v>
      </c>
      <c r="AI169" s="45">
        <f t="shared" si="526"/>
        <v>9.3626891910147947E-3</v>
      </c>
      <c r="AJ169" s="46">
        <f t="shared" si="503"/>
        <v>101.87253783820296</v>
      </c>
      <c r="AK169" s="36" t="str">
        <f t="shared" si="484"/>
        <v>Recovery</v>
      </c>
      <c r="AL169" s="2">
        <v>99.057000000000002</v>
      </c>
      <c r="AM169" s="25">
        <f t="shared" si="558"/>
        <v>0.16188576183884421</v>
      </c>
      <c r="AN169" s="45">
        <f t="shared" si="527"/>
        <v>1.0016188576183884</v>
      </c>
      <c r="AO169" s="45">
        <f t="shared" si="528"/>
        <v>6.7750512245099426E-3</v>
      </c>
      <c r="AP169" s="46">
        <f t="shared" si="504"/>
        <v>101.35501024490199</v>
      </c>
      <c r="AQ169" s="36" t="str">
        <f t="shared" si="485"/>
        <v>Recovery</v>
      </c>
      <c r="AR169" s="2">
        <v>98.961399999999998</v>
      </c>
      <c r="AS169" s="25">
        <f t="shared" si="559"/>
        <v>1.9809625456578467E-2</v>
      </c>
      <c r="AT169" s="45">
        <f t="shared" si="529"/>
        <v>1.0001980962545658</v>
      </c>
      <c r="AU169" s="45">
        <f t="shared" si="530"/>
        <v>5.5530209348382265E-3</v>
      </c>
      <c r="AV169" s="46">
        <f t="shared" si="505"/>
        <v>101.11060418696765</v>
      </c>
      <c r="AW169" s="36" t="str">
        <f t="shared" si="486"/>
        <v>Recovery</v>
      </c>
      <c r="AX169" s="2">
        <v>99.139399999999995</v>
      </c>
      <c r="AY169" s="25">
        <f t="shared" si="560"/>
        <v>0.1319074668110321</v>
      </c>
      <c r="AZ169" s="45">
        <f t="shared" si="531"/>
        <v>1.0013190746681104</v>
      </c>
      <c r="BA169" s="45">
        <f t="shared" si="532"/>
        <v>1.0392408456201929E-2</v>
      </c>
      <c r="BB169" s="46">
        <f t="shared" si="506"/>
        <v>102.07848169124038</v>
      </c>
      <c r="BC169" s="36" t="str">
        <f t="shared" si="487"/>
        <v>Recovery</v>
      </c>
      <c r="BD169" s="2">
        <v>99.538499999999999</v>
      </c>
      <c r="BE169" s="25">
        <f t="shared" si="561"/>
        <v>7.0977672193741792E-2</v>
      </c>
      <c r="BF169" s="45">
        <f t="shared" si="533"/>
        <v>1.0007097767219375</v>
      </c>
      <c r="BG169" s="45">
        <f t="shared" si="534"/>
        <v>1.7803658556223567E-3</v>
      </c>
      <c r="BH169" s="46">
        <f t="shared" si="507"/>
        <v>100.35607317112448</v>
      </c>
      <c r="BI169" s="36" t="str">
        <f t="shared" si="488"/>
        <v>Recovery</v>
      </c>
      <c r="BJ169" s="2">
        <v>99.205399999999997</v>
      </c>
      <c r="BK169" s="25">
        <f t="shared" si="562"/>
        <v>0.37344578864243516</v>
      </c>
      <c r="BL169" s="45">
        <f t="shared" si="535"/>
        <v>1.0037344578864245</v>
      </c>
      <c r="BM169" s="45">
        <f t="shared" si="536"/>
        <v>1.8805802769111368E-2</v>
      </c>
      <c r="BN169" s="46">
        <f t="shared" si="508"/>
        <v>103.76116055382228</v>
      </c>
      <c r="BO169" s="36" t="str">
        <f t="shared" si="489"/>
        <v>Recovery</v>
      </c>
      <c r="BP169" s="2">
        <v>99.766300000000001</v>
      </c>
      <c r="BQ169" s="25">
        <f t="shared" si="563"/>
        <v>-2.205104817654849E-3</v>
      </c>
      <c r="BR169" s="45">
        <f t="shared" si="537"/>
        <v>0.99997794895182346</v>
      </c>
      <c r="BS169" s="45">
        <f t="shared" si="538"/>
        <v>6.5579526273682465E-3</v>
      </c>
      <c r="BT169" s="46">
        <f t="shared" si="509"/>
        <v>101.31159052547365</v>
      </c>
      <c r="BU169" s="36" t="str">
        <f t="shared" si="490"/>
        <v>Recovery</v>
      </c>
      <c r="BV169" s="2">
        <v>99.636200000000002</v>
      </c>
      <c r="BW169" s="25">
        <f t="shared" si="564"/>
        <v>-0.15092176520341086</v>
      </c>
      <c r="BX169" s="45">
        <f t="shared" si="539"/>
        <v>0.99849078234796584</v>
      </c>
      <c r="BY169" s="45">
        <f t="shared" si="540"/>
        <v>7.0844279038924096E-3</v>
      </c>
      <c r="BZ169" s="46">
        <f t="shared" si="510"/>
        <v>101.41688558077848</v>
      </c>
      <c r="CA169" s="36" t="str">
        <f t="shared" si="491"/>
        <v>Recovery</v>
      </c>
      <c r="CB169" s="2">
        <v>101.3193</v>
      </c>
      <c r="CC169" s="25">
        <f t="shared" si="565"/>
        <v>-0.10145707744458837</v>
      </c>
      <c r="CD169" s="45">
        <f t="shared" si="541"/>
        <v>0.99898542922555411</v>
      </c>
      <c r="CE169" s="45">
        <f t="shared" si="542"/>
        <v>-1.2474756138449283E-2</v>
      </c>
      <c r="CF169" s="46">
        <f t="shared" si="511"/>
        <v>97.505048772310147</v>
      </c>
      <c r="CG169" s="36" t="str">
        <f t="shared" si="492"/>
        <v>Downturn</v>
      </c>
      <c r="CH169" s="2">
        <v>100.58459999999999</v>
      </c>
      <c r="CI169" s="25">
        <f t="shared" si="566"/>
        <v>0.18316605362312632</v>
      </c>
      <c r="CJ169" s="45">
        <f t="shared" si="543"/>
        <v>1.0018316605362312</v>
      </c>
      <c r="CK169" s="45">
        <f t="shared" si="544"/>
        <v>1.5704427170112778E-2</v>
      </c>
      <c r="CL169" s="46">
        <f t="shared" si="512"/>
        <v>103.14088543402255</v>
      </c>
      <c r="CM169" s="36" t="str">
        <f t="shared" si="493"/>
        <v>Expansion</v>
      </c>
      <c r="CN169" s="2">
        <v>100.8847</v>
      </c>
      <c r="CO169" s="25">
        <f t="shared" si="567"/>
        <v>-5.8479184383987389E-3</v>
      </c>
      <c r="CP169" s="45">
        <f t="shared" si="545"/>
        <v>0.99994152081561605</v>
      </c>
      <c r="CQ169" s="45">
        <f t="shared" si="546"/>
        <v>9.2234403432485124E-3</v>
      </c>
      <c r="CR169" s="46">
        <f t="shared" si="513"/>
        <v>101.8446880686497</v>
      </c>
      <c r="CS169" s="36" t="str">
        <f t="shared" si="494"/>
        <v>Expansion</v>
      </c>
      <c r="CT169" s="2">
        <v>98.8279</v>
      </c>
      <c r="CU169" s="25">
        <f t="shared" si="568"/>
        <v>4.4523822774987292E-3</v>
      </c>
      <c r="CV169" s="45">
        <f t="shared" si="547"/>
        <v>1.0000445238227751</v>
      </c>
      <c r="CW169" s="45">
        <f t="shared" si="548"/>
        <v>1.1335548441997467E-3</v>
      </c>
      <c r="CX169" s="46">
        <f t="shared" si="514"/>
        <v>100.22671096883995</v>
      </c>
      <c r="CY169" s="36" t="str">
        <f t="shared" si="495"/>
        <v>Recovery</v>
      </c>
      <c r="CZ169" s="2">
        <v>101.3691</v>
      </c>
      <c r="DA169" s="25">
        <f t="shared" si="569"/>
        <v>0.21234885714200655</v>
      </c>
      <c r="DB169" s="45">
        <f t="shared" si="549"/>
        <v>1.0021234885714201</v>
      </c>
      <c r="DC169" s="45">
        <f t="shared" si="550"/>
        <v>1.4590942165701115E-2</v>
      </c>
      <c r="DD169" s="46">
        <f t="shared" si="476"/>
        <v>102.91818843314022</v>
      </c>
      <c r="DE169" s="36" t="str">
        <f t="shared" si="496"/>
        <v>Expansion</v>
      </c>
      <c r="DF169" s="2">
        <v>100.31780000000001</v>
      </c>
      <c r="DG169" s="25">
        <f t="shared" si="475"/>
        <v>0.1155665555577805</v>
      </c>
      <c r="DH169" s="45">
        <f t="shared" si="474"/>
        <v>1.0011556655555778</v>
      </c>
      <c r="DI169" s="45">
        <f t="shared" si="551"/>
        <v>5.0242295096090128E-3</v>
      </c>
      <c r="DJ169" s="46">
        <f t="shared" si="477"/>
        <v>101.0048459019218</v>
      </c>
      <c r="DK169" s="36" t="str">
        <f t="shared" si="478"/>
        <v>Expansion</v>
      </c>
      <c r="DL169" s="22"/>
      <c r="DM169" s="98">
        <f t="shared" si="497"/>
        <v>0.28183070198197768</v>
      </c>
    </row>
    <row r="170" spans="1:117" x14ac:dyDescent="0.25">
      <c r="A170">
        <v>198711</v>
      </c>
      <c r="B170" s="1">
        <v>101.3211</v>
      </c>
      <c r="C170" s="25">
        <f t="shared" si="552"/>
        <v>0.13391233535207334</v>
      </c>
      <c r="D170" s="45">
        <f t="shared" si="515"/>
        <v>1.0013391233535207</v>
      </c>
      <c r="E170" s="45">
        <f t="shared" si="516"/>
        <v>1.4498398467655438E-2</v>
      </c>
      <c r="F170" s="46">
        <f t="shared" si="498"/>
        <v>102.89967969353108</v>
      </c>
      <c r="G170" s="36" t="str">
        <f t="shared" si="479"/>
        <v>Expansion</v>
      </c>
      <c r="H170" s="1">
        <v>99.072699999999998</v>
      </c>
      <c r="I170" s="25">
        <f t="shared" si="553"/>
        <v>-0.15177886645575908</v>
      </c>
      <c r="J170" s="45">
        <f t="shared" si="517"/>
        <v>0.99848221133544246</v>
      </c>
      <c r="K170" s="45">
        <f t="shared" si="518"/>
        <v>2.4780476748440528E-3</v>
      </c>
      <c r="L170" s="46">
        <f t="shared" si="499"/>
        <v>100.49560953496881</v>
      </c>
      <c r="M170" s="36" t="str">
        <f t="shared" si="480"/>
        <v>Recovery</v>
      </c>
      <c r="N170" s="1">
        <v>99.5411</v>
      </c>
      <c r="O170" s="25">
        <f t="shared" si="554"/>
        <v>0.15142277036258345</v>
      </c>
      <c r="P170" s="45">
        <f t="shared" si="519"/>
        <v>1.0015142277036257</v>
      </c>
      <c r="Q170" s="45">
        <f t="shared" si="520"/>
        <v>1.126664980224934E-2</v>
      </c>
      <c r="R170" s="46">
        <f t="shared" si="500"/>
        <v>102.25332996044986</v>
      </c>
      <c r="S170" s="36" t="str">
        <f t="shared" si="481"/>
        <v>Recovery</v>
      </c>
      <c r="T170" s="1">
        <v>101.2953</v>
      </c>
      <c r="U170" s="25">
        <f t="shared" si="555"/>
        <v>0.25932044187411524</v>
      </c>
      <c r="V170" s="45">
        <f t="shared" si="521"/>
        <v>1.0025932044187411</v>
      </c>
      <c r="W170" s="45">
        <f t="shared" si="522"/>
        <v>1.5665843467902452E-2</v>
      </c>
      <c r="X170" s="46">
        <f t="shared" si="501"/>
        <v>103.13316869358049</v>
      </c>
      <c r="Y170" s="36" t="str">
        <f t="shared" si="482"/>
        <v>Expansion</v>
      </c>
      <c r="Z170" s="1">
        <v>100.7955</v>
      </c>
      <c r="AA170" s="25">
        <f t="shared" si="556"/>
        <v>3.3147383788150818E-2</v>
      </c>
      <c r="AB170" s="45">
        <f t="shared" si="523"/>
        <v>1.0003314738378815</v>
      </c>
      <c r="AC170" s="45">
        <f t="shared" si="524"/>
        <v>-2.2954168869041558E-3</v>
      </c>
      <c r="AD170" s="46">
        <f t="shared" si="502"/>
        <v>99.540916622619164</v>
      </c>
      <c r="AE170" s="36" t="str">
        <f t="shared" si="483"/>
        <v>Downturn</v>
      </c>
      <c r="AF170" s="1">
        <v>99.630099999999999</v>
      </c>
      <c r="AG170" s="25">
        <f t="shared" si="557"/>
        <v>0.24439766891510339</v>
      </c>
      <c r="AH170" s="45">
        <f t="shared" si="525"/>
        <v>1.0024439766891511</v>
      </c>
      <c r="AI170" s="45">
        <f t="shared" si="526"/>
        <v>1.0734285598344551E-2</v>
      </c>
      <c r="AJ170" s="46">
        <f t="shared" si="503"/>
        <v>102.14685711966891</v>
      </c>
      <c r="AK170" s="36" t="str">
        <f t="shared" si="484"/>
        <v>Recovery</v>
      </c>
      <c r="AL170" s="1">
        <v>99.223299999999995</v>
      </c>
      <c r="AM170" s="25">
        <f t="shared" si="558"/>
        <v>0.16788313799125004</v>
      </c>
      <c r="AN170" s="45">
        <f t="shared" si="527"/>
        <v>1.0016788313799125</v>
      </c>
      <c r="AO170" s="45">
        <f t="shared" si="528"/>
        <v>7.7615984708367947E-3</v>
      </c>
      <c r="AP170" s="46">
        <f t="shared" si="504"/>
        <v>101.55231969416735</v>
      </c>
      <c r="AQ170" s="36" t="str">
        <f t="shared" si="485"/>
        <v>Recovery</v>
      </c>
      <c r="AR170" s="1">
        <v>98.903400000000005</v>
      </c>
      <c r="AS170" s="25">
        <f t="shared" si="559"/>
        <v>-5.8608710062703968E-2</v>
      </c>
      <c r="AT170" s="45">
        <f t="shared" si="529"/>
        <v>0.99941391289937298</v>
      </c>
      <c r="AU170" s="45">
        <f t="shared" si="530"/>
        <v>4.0801409115598375E-3</v>
      </c>
      <c r="AV170" s="46">
        <f t="shared" si="505"/>
        <v>100.81602818231197</v>
      </c>
      <c r="AW170" s="36" t="str">
        <f t="shared" si="486"/>
        <v>Recovery</v>
      </c>
      <c r="AX170" s="1">
        <v>99.249399999999994</v>
      </c>
      <c r="AY170" s="25">
        <f t="shared" si="560"/>
        <v>0.1109548776772902</v>
      </c>
      <c r="AZ170" s="45">
        <f t="shared" si="531"/>
        <v>1.0011095487767729</v>
      </c>
      <c r="BA170" s="45">
        <f t="shared" si="532"/>
        <v>9.4805288591119918E-3</v>
      </c>
      <c r="BB170" s="46">
        <f t="shared" si="506"/>
        <v>101.89610577182239</v>
      </c>
      <c r="BC170" s="36" t="str">
        <f t="shared" si="487"/>
        <v>Recovery</v>
      </c>
      <c r="BD170" s="1">
        <v>99.640199999999993</v>
      </c>
      <c r="BE170" s="25">
        <f t="shared" si="561"/>
        <v>0.10217152157204891</v>
      </c>
      <c r="BF170" s="45">
        <f t="shared" si="533"/>
        <v>1.0010217152157206</v>
      </c>
      <c r="BG170" s="45">
        <f t="shared" si="534"/>
        <v>2.408431320472193E-3</v>
      </c>
      <c r="BH170" s="46">
        <f t="shared" si="507"/>
        <v>100.48168626409444</v>
      </c>
      <c r="BI170" s="36" t="str">
        <f t="shared" si="488"/>
        <v>Recovery</v>
      </c>
      <c r="BJ170" s="1">
        <v>99.544700000000006</v>
      </c>
      <c r="BK170" s="25">
        <f t="shared" si="562"/>
        <v>0.34201767242509845</v>
      </c>
      <c r="BL170" s="45">
        <f t="shared" si="535"/>
        <v>1.003420176724251</v>
      </c>
      <c r="BM170" s="45">
        <f t="shared" si="536"/>
        <v>2.0310957728895351E-2</v>
      </c>
      <c r="BN170" s="46">
        <f t="shared" si="508"/>
        <v>104.06219154577907</v>
      </c>
      <c r="BO170" s="36" t="str">
        <f t="shared" si="489"/>
        <v>Recovery</v>
      </c>
      <c r="BP170" s="1">
        <v>99.712400000000002</v>
      </c>
      <c r="BQ170" s="25">
        <f t="shared" si="563"/>
        <v>-5.4026259368142079E-2</v>
      </c>
      <c r="BR170" s="45">
        <f t="shared" si="537"/>
        <v>0.99945973740631855</v>
      </c>
      <c r="BS170" s="45">
        <f t="shared" si="538"/>
        <v>4.2703880815886386E-3</v>
      </c>
      <c r="BT170" s="46">
        <f t="shared" si="509"/>
        <v>100.85407761631772</v>
      </c>
      <c r="BU170" s="36" t="str">
        <f t="shared" si="490"/>
        <v>Recovery</v>
      </c>
      <c r="BV170" s="1">
        <v>99.488299999999995</v>
      </c>
      <c r="BW170" s="25">
        <f t="shared" si="564"/>
        <v>-0.14844002481026677</v>
      </c>
      <c r="BX170" s="45">
        <f t="shared" si="539"/>
        <v>0.9985155997518973</v>
      </c>
      <c r="BY170" s="45">
        <f t="shared" si="540"/>
        <v>2.0002074736853448E-3</v>
      </c>
      <c r="BZ170" s="46">
        <f t="shared" si="510"/>
        <v>100.40004149473707</v>
      </c>
      <c r="CA170" s="36" t="str">
        <f t="shared" si="491"/>
        <v>Recovery</v>
      </c>
      <c r="CB170" s="1">
        <v>101.22750000000001</v>
      </c>
      <c r="CC170" s="25">
        <f t="shared" si="565"/>
        <v>-9.0604652815398562E-2</v>
      </c>
      <c r="CD170" s="45">
        <f t="shared" si="541"/>
        <v>0.99909395347184604</v>
      </c>
      <c r="CE170" s="45">
        <f t="shared" si="542"/>
        <v>-1.1950009663080352E-2</v>
      </c>
      <c r="CF170" s="46">
        <f t="shared" si="511"/>
        <v>97.609998067383927</v>
      </c>
      <c r="CG170" s="36" t="str">
        <f t="shared" si="492"/>
        <v>Downturn</v>
      </c>
      <c r="CH170" s="1">
        <v>100.6914</v>
      </c>
      <c r="CI170" s="25">
        <f t="shared" si="566"/>
        <v>0.10617927595278689</v>
      </c>
      <c r="CJ170" s="45">
        <f t="shared" si="543"/>
        <v>1.0010617927595278</v>
      </c>
      <c r="CK170" s="45">
        <f t="shared" si="544"/>
        <v>1.4004936521091471E-2</v>
      </c>
      <c r="CL170" s="46">
        <f t="shared" si="512"/>
        <v>102.8009873042183</v>
      </c>
      <c r="CM170" s="36" t="str">
        <f t="shared" si="493"/>
        <v>Expansion</v>
      </c>
      <c r="CN170" s="1">
        <v>100.8389</v>
      </c>
      <c r="CO170" s="25">
        <f t="shared" si="567"/>
        <v>-4.5398360702861629E-2</v>
      </c>
      <c r="CP170" s="45">
        <f t="shared" si="545"/>
        <v>0.99954601639297136</v>
      </c>
      <c r="CQ170" s="45">
        <f t="shared" si="546"/>
        <v>5.7930481427439506E-3</v>
      </c>
      <c r="CR170" s="46">
        <f t="shared" si="513"/>
        <v>101.15860962854879</v>
      </c>
      <c r="CS170" s="36" t="str">
        <f t="shared" si="494"/>
        <v>Expansion</v>
      </c>
      <c r="CT170" s="1">
        <v>98.841200000000001</v>
      </c>
      <c r="CU170" s="25">
        <f t="shared" si="568"/>
        <v>1.3457738148843573E-2</v>
      </c>
      <c r="CV170" s="45">
        <f t="shared" si="547"/>
        <v>1.0001345773814885</v>
      </c>
      <c r="CW170" s="45">
        <f t="shared" si="548"/>
        <v>1.2530706308404582E-3</v>
      </c>
      <c r="CX170" s="46">
        <f t="shared" si="514"/>
        <v>100.25061412616809</v>
      </c>
      <c r="CY170" s="36" t="str">
        <f t="shared" si="495"/>
        <v>Recovery</v>
      </c>
      <c r="CZ170" s="1">
        <v>101.5635</v>
      </c>
      <c r="DA170" s="25">
        <f t="shared" si="569"/>
        <v>0.19177441646419044</v>
      </c>
      <c r="DB170" s="45">
        <f t="shared" si="549"/>
        <v>1.0019177441646419</v>
      </c>
      <c r="DC170" s="45">
        <f t="shared" si="550"/>
        <v>1.4527136367087357E-2</v>
      </c>
      <c r="DD170" s="46">
        <f t="shared" si="476"/>
        <v>102.90542727341747</v>
      </c>
      <c r="DE170" s="36" t="str">
        <f t="shared" si="496"/>
        <v>Expansion</v>
      </c>
      <c r="DF170" s="1">
        <v>100.4157</v>
      </c>
      <c r="DG170" s="25">
        <f t="shared" si="475"/>
        <v>9.758985942673748E-2</v>
      </c>
      <c r="DH170" s="45">
        <f t="shared" si="474"/>
        <v>1.0009758985942674</v>
      </c>
      <c r="DI170" s="45">
        <f t="shared" si="551"/>
        <v>5.6141348814431336E-3</v>
      </c>
      <c r="DJ170" s="46">
        <f t="shared" si="477"/>
        <v>101.12282697628862</v>
      </c>
      <c r="DK170" s="36" t="str">
        <f t="shared" si="478"/>
        <v>Expansion</v>
      </c>
      <c r="DL170" s="22"/>
      <c r="DM170" s="98">
        <f t="shared" si="497"/>
        <v>0.2134217456921661</v>
      </c>
    </row>
    <row r="171" spans="1:117" x14ac:dyDescent="0.25">
      <c r="A171">
        <v>198712</v>
      </c>
      <c r="B171" s="2">
        <v>101.3676</v>
      </c>
      <c r="C171" s="25">
        <f t="shared" si="552"/>
        <v>4.5893698351078559E-2</v>
      </c>
      <c r="D171" s="45">
        <f t="shared" si="515"/>
        <v>1.0004589369835108</v>
      </c>
      <c r="E171" s="45">
        <f t="shared" si="516"/>
        <v>1.2170901868920447E-2</v>
      </c>
      <c r="F171" s="46">
        <f t="shared" si="498"/>
        <v>102.43418037378409</v>
      </c>
      <c r="G171" s="36" t="str">
        <f t="shared" si="479"/>
        <v>Expansion</v>
      </c>
      <c r="H171" s="2">
        <v>98.866200000000006</v>
      </c>
      <c r="I171" s="25">
        <f t="shared" si="553"/>
        <v>-0.20843279732962891</v>
      </c>
      <c r="J171" s="45">
        <f t="shared" si="517"/>
        <v>0.99791567202670373</v>
      </c>
      <c r="K171" s="45">
        <f t="shared" si="518"/>
        <v>-1.4685148002862025E-3</v>
      </c>
      <c r="L171" s="46">
        <f t="shared" si="499"/>
        <v>99.706297039942754</v>
      </c>
      <c r="M171" s="36" t="str">
        <f t="shared" si="480"/>
        <v>Slowdown</v>
      </c>
      <c r="N171" s="2">
        <v>99.666799999999995</v>
      </c>
      <c r="O171" s="25">
        <f t="shared" si="554"/>
        <v>0.12627949660993781</v>
      </c>
      <c r="P171" s="45">
        <f t="shared" si="519"/>
        <v>1.0012627949660993</v>
      </c>
      <c r="Q171" s="45">
        <f t="shared" si="520"/>
        <v>1.0622677936953151E-2</v>
      </c>
      <c r="R171" s="46">
        <f t="shared" si="500"/>
        <v>102.12453558739062</v>
      </c>
      <c r="S171" s="36" t="str">
        <f t="shared" si="481"/>
        <v>Recovery</v>
      </c>
      <c r="T171" s="2">
        <v>101.54819999999999</v>
      </c>
      <c r="U171" s="25">
        <f t="shared" si="555"/>
        <v>0.24966607532629528</v>
      </c>
      <c r="V171" s="45">
        <f t="shared" si="521"/>
        <v>1.002496660753263</v>
      </c>
      <c r="W171" s="45">
        <f t="shared" si="522"/>
        <v>1.5618092824438712E-2</v>
      </c>
      <c r="X171" s="46">
        <f t="shared" si="501"/>
        <v>103.12361856488775</v>
      </c>
      <c r="Y171" s="36" t="str">
        <f t="shared" si="482"/>
        <v>Expansion</v>
      </c>
      <c r="Z171" s="2">
        <v>100.8574</v>
      </c>
      <c r="AA171" s="25">
        <f t="shared" si="556"/>
        <v>6.1411471742284417E-2</v>
      </c>
      <c r="AB171" s="45">
        <f t="shared" si="523"/>
        <v>1.0006141147174228</v>
      </c>
      <c r="AC171" s="45">
        <f t="shared" si="524"/>
        <v>-1.6906170752326588E-3</v>
      </c>
      <c r="AD171" s="46">
        <f t="shared" si="502"/>
        <v>99.661876584953461</v>
      </c>
      <c r="AE171" s="36" t="str">
        <f t="shared" si="483"/>
        <v>Downturn</v>
      </c>
      <c r="AF171" s="2">
        <v>99.858400000000003</v>
      </c>
      <c r="AG171" s="25">
        <f t="shared" si="557"/>
        <v>0.22914761703541842</v>
      </c>
      <c r="AH171" s="45">
        <f t="shared" si="525"/>
        <v>1.0022914761703541</v>
      </c>
      <c r="AI171" s="45">
        <f t="shared" si="526"/>
        <v>1.1932400292255174E-2</v>
      </c>
      <c r="AJ171" s="46">
        <f t="shared" si="503"/>
        <v>102.38648005845104</v>
      </c>
      <c r="AK171" s="36" t="str">
        <f t="shared" si="484"/>
        <v>Recovery</v>
      </c>
      <c r="AL171" s="2">
        <v>99.383099999999999</v>
      </c>
      <c r="AM171" s="25">
        <f t="shared" si="558"/>
        <v>0.16105088220206762</v>
      </c>
      <c r="AN171" s="45">
        <f t="shared" si="527"/>
        <v>1.0016105088220206</v>
      </c>
      <c r="AO171" s="45">
        <f t="shared" si="528"/>
        <v>8.5415875966852184E-3</v>
      </c>
      <c r="AP171" s="46">
        <f t="shared" si="504"/>
        <v>101.70831751933704</v>
      </c>
      <c r="AQ171" s="36" t="str">
        <f t="shared" si="485"/>
        <v>Recovery</v>
      </c>
      <c r="AR171" s="2">
        <v>98.7714</v>
      </c>
      <c r="AS171" s="25">
        <f t="shared" si="559"/>
        <v>-0.13346356141447613</v>
      </c>
      <c r="AT171" s="45">
        <f t="shared" si="529"/>
        <v>0.99866536438585529</v>
      </c>
      <c r="AU171" s="45">
        <f t="shared" si="530"/>
        <v>1.4833952006134687E-3</v>
      </c>
      <c r="AV171" s="46">
        <f t="shared" si="505"/>
        <v>100.2966790401227</v>
      </c>
      <c r="AW171" s="36" t="str">
        <f t="shared" si="486"/>
        <v>Recovery</v>
      </c>
      <c r="AX171" s="2">
        <v>99.337900000000005</v>
      </c>
      <c r="AY171" s="25">
        <f t="shared" si="560"/>
        <v>8.9169304801853186E-2</v>
      </c>
      <c r="AZ171" s="45">
        <f t="shared" si="531"/>
        <v>1.0008916930480185</v>
      </c>
      <c r="BA171" s="45">
        <f t="shared" si="532"/>
        <v>8.4103648991871172E-3</v>
      </c>
      <c r="BB171" s="46">
        <f t="shared" si="506"/>
        <v>101.68207297983743</v>
      </c>
      <c r="BC171" s="36" t="str">
        <f t="shared" si="487"/>
        <v>Recovery</v>
      </c>
      <c r="BD171" s="2">
        <v>99.7637</v>
      </c>
      <c r="BE171" s="25">
        <f t="shared" si="561"/>
        <v>0.12394595755529099</v>
      </c>
      <c r="BF171" s="45">
        <f t="shared" si="533"/>
        <v>1.0012394595755529</v>
      </c>
      <c r="BG171" s="45">
        <f t="shared" si="534"/>
        <v>3.4853124006712921E-3</v>
      </c>
      <c r="BH171" s="46">
        <f t="shared" si="507"/>
        <v>100.69706248013426</v>
      </c>
      <c r="BI171" s="36" t="str">
        <f t="shared" si="488"/>
        <v>Recovery</v>
      </c>
      <c r="BJ171" s="2">
        <v>99.822100000000006</v>
      </c>
      <c r="BK171" s="25">
        <f t="shared" si="562"/>
        <v>0.27866877895056197</v>
      </c>
      <c r="BL171" s="45">
        <f t="shared" si="535"/>
        <v>1.0027866877895055</v>
      </c>
      <c r="BM171" s="45">
        <f t="shared" si="536"/>
        <v>2.0490135742165627E-2</v>
      </c>
      <c r="BN171" s="46">
        <f t="shared" si="508"/>
        <v>104.09802714843312</v>
      </c>
      <c r="BO171" s="36" t="str">
        <f t="shared" si="489"/>
        <v>Recovery</v>
      </c>
      <c r="BP171" s="2">
        <v>99.616699999999994</v>
      </c>
      <c r="BQ171" s="25">
        <f t="shared" si="563"/>
        <v>-9.5976027053814666E-2</v>
      </c>
      <c r="BR171" s="45">
        <f t="shared" si="537"/>
        <v>0.99904023972946188</v>
      </c>
      <c r="BS171" s="45">
        <f t="shared" si="538"/>
        <v>1.5604027689104516E-3</v>
      </c>
      <c r="BT171" s="46">
        <f t="shared" si="509"/>
        <v>100.3120805537821</v>
      </c>
      <c r="BU171" s="36" t="str">
        <f t="shared" si="490"/>
        <v>Recovery</v>
      </c>
      <c r="BV171" s="2">
        <v>99.402799999999999</v>
      </c>
      <c r="BW171" s="25">
        <f t="shared" si="564"/>
        <v>-8.5939753719780257E-2</v>
      </c>
      <c r="BX171" s="45">
        <f t="shared" si="539"/>
        <v>0.99914060246280223</v>
      </c>
      <c r="BY171" s="45">
        <f t="shared" si="540"/>
        <v>-2.0059717316617265E-3</v>
      </c>
      <c r="BZ171" s="46">
        <f t="shared" si="510"/>
        <v>99.598805653667654</v>
      </c>
      <c r="CA171" s="36" t="str">
        <f t="shared" si="491"/>
        <v>Slowdown</v>
      </c>
      <c r="CB171" s="2">
        <v>101.08329999999999</v>
      </c>
      <c r="CC171" s="25">
        <f t="shared" si="565"/>
        <v>-0.14245140895508837</v>
      </c>
      <c r="CD171" s="45">
        <f t="shared" si="541"/>
        <v>0.99857548591044909</v>
      </c>
      <c r="CE171" s="45">
        <f t="shared" si="542"/>
        <v>-1.08278908462488E-2</v>
      </c>
      <c r="CF171" s="46">
        <f t="shared" si="511"/>
        <v>97.834421830750244</v>
      </c>
      <c r="CG171" s="36" t="str">
        <f t="shared" si="492"/>
        <v>Downturn</v>
      </c>
      <c r="CH171" s="2">
        <v>100.71850000000001</v>
      </c>
      <c r="CI171" s="25">
        <f t="shared" si="566"/>
        <v>2.6913917176645017E-2</v>
      </c>
      <c r="CJ171" s="45">
        <f t="shared" si="543"/>
        <v>1.0002691391717664</v>
      </c>
      <c r="CK171" s="45">
        <f t="shared" si="544"/>
        <v>1.1351769289472458E-2</v>
      </c>
      <c r="CL171" s="46">
        <f t="shared" si="512"/>
        <v>102.27035385789449</v>
      </c>
      <c r="CM171" s="36" t="str">
        <f t="shared" si="493"/>
        <v>Expansion</v>
      </c>
      <c r="CN171" s="2">
        <v>100.7684</v>
      </c>
      <c r="CO171" s="25">
        <f t="shared" si="567"/>
        <v>-6.9913495684696653E-2</v>
      </c>
      <c r="CP171" s="45">
        <f t="shared" si="545"/>
        <v>0.99930086504315307</v>
      </c>
      <c r="CQ171" s="45">
        <f t="shared" si="546"/>
        <v>2.5060562196259628E-3</v>
      </c>
      <c r="CR171" s="46">
        <f t="shared" si="513"/>
        <v>100.5012112439252</v>
      </c>
      <c r="CS171" s="36" t="str">
        <f t="shared" si="494"/>
        <v>Expansion</v>
      </c>
      <c r="CT171" s="2">
        <v>98.875799999999998</v>
      </c>
      <c r="CU171" s="25">
        <f t="shared" si="568"/>
        <v>3.5005645419114217E-2</v>
      </c>
      <c r="CV171" s="45">
        <f t="shared" si="547"/>
        <v>1.0003500564541912</v>
      </c>
      <c r="CW171" s="45">
        <f t="shared" si="548"/>
        <v>1.3256380835875436E-3</v>
      </c>
      <c r="CX171" s="46">
        <f t="shared" si="514"/>
        <v>100.26512761671751</v>
      </c>
      <c r="CY171" s="36" t="str">
        <f t="shared" si="495"/>
        <v>Recovery</v>
      </c>
      <c r="CZ171" s="2">
        <v>101.7435</v>
      </c>
      <c r="DA171" s="25">
        <f t="shared" si="569"/>
        <v>0.17722902420652362</v>
      </c>
      <c r="DB171" s="45">
        <f t="shared" si="549"/>
        <v>1.0017722902420652</v>
      </c>
      <c r="DC171" s="45">
        <f t="shared" si="550"/>
        <v>1.3780321939408147E-2</v>
      </c>
      <c r="DD171" s="46">
        <f t="shared" si="476"/>
        <v>102.75606438788162</v>
      </c>
      <c r="DE171" s="36" t="str">
        <f t="shared" si="496"/>
        <v>Expansion</v>
      </c>
      <c r="DF171" s="2">
        <v>100.48439999999999</v>
      </c>
      <c r="DG171" s="25">
        <f t="shared" si="475"/>
        <v>6.8415596365899611E-2</v>
      </c>
      <c r="DH171" s="45">
        <f t="shared" si="474"/>
        <v>1.000684155963659</v>
      </c>
      <c r="DI171" s="45">
        <f t="shared" si="551"/>
        <v>5.7270283308743508E-3</v>
      </c>
      <c r="DJ171" s="46">
        <f t="shared" si="477"/>
        <v>101.14540566617487</v>
      </c>
      <c r="DK171" s="36" t="str">
        <f t="shared" si="478"/>
        <v>Expansion</v>
      </c>
      <c r="DL171" s="22"/>
      <c r="DM171" s="98">
        <f t="shared" si="497"/>
        <v>0.15664881089310079</v>
      </c>
    </row>
    <row r="172" spans="1:117" x14ac:dyDescent="0.25">
      <c r="A172">
        <v>198801</v>
      </c>
      <c r="B172" s="1">
        <v>101.3344</v>
      </c>
      <c r="C172" s="25">
        <f t="shared" si="552"/>
        <v>-3.2752082519457576E-2</v>
      </c>
      <c r="D172" s="45">
        <f t="shared" si="515"/>
        <v>0.9996724791748054</v>
      </c>
      <c r="E172" s="45">
        <f t="shared" si="516"/>
        <v>8.9520318055502646E-3</v>
      </c>
      <c r="F172" s="46">
        <f t="shared" si="498"/>
        <v>101.79040636111006</v>
      </c>
      <c r="G172" s="36" t="str">
        <f t="shared" si="479"/>
        <v>Expansion</v>
      </c>
      <c r="H172" s="1">
        <v>98.664199999999994</v>
      </c>
      <c r="I172" s="25">
        <f t="shared" si="553"/>
        <v>-0.20431654094120372</v>
      </c>
      <c r="J172" s="45">
        <f t="shared" si="517"/>
        <v>0.99795683459058793</v>
      </c>
      <c r="K172" s="45">
        <f t="shared" si="518"/>
        <v>-5.0933101272271353E-3</v>
      </c>
      <c r="L172" s="46">
        <f t="shared" si="499"/>
        <v>98.981337974554577</v>
      </c>
      <c r="M172" s="36" t="str">
        <f t="shared" si="480"/>
        <v>Slowdown</v>
      </c>
      <c r="N172" s="1">
        <v>99.772199999999998</v>
      </c>
      <c r="O172" s="25">
        <f t="shared" si="554"/>
        <v>0.10575236688646877</v>
      </c>
      <c r="P172" s="45">
        <f t="shared" si="519"/>
        <v>1.0010575236688646</v>
      </c>
      <c r="Q172" s="45">
        <f t="shared" si="520"/>
        <v>9.6224194581531197E-3</v>
      </c>
      <c r="R172" s="46">
        <f t="shared" si="500"/>
        <v>101.92448389163063</v>
      </c>
      <c r="S172" s="36" t="str">
        <f t="shared" si="481"/>
        <v>Recovery</v>
      </c>
      <c r="T172" s="1">
        <v>101.77849999999999</v>
      </c>
      <c r="U172" s="25">
        <f t="shared" si="555"/>
        <v>0.22678885494769949</v>
      </c>
      <c r="V172" s="45">
        <f t="shared" si="521"/>
        <v>1.0022678885494769</v>
      </c>
      <c r="W172" s="45">
        <f t="shared" si="522"/>
        <v>1.5298533890501842E-2</v>
      </c>
      <c r="X172" s="46">
        <f t="shared" si="501"/>
        <v>103.05970677810036</v>
      </c>
      <c r="Y172" s="36" t="str">
        <f t="shared" si="482"/>
        <v>Expansion</v>
      </c>
      <c r="Z172" s="1">
        <v>100.91249999999999</v>
      </c>
      <c r="AA172" s="25">
        <f t="shared" si="556"/>
        <v>5.4631588757984968E-2</v>
      </c>
      <c r="AB172" s="45">
        <f t="shared" si="523"/>
        <v>1.0005463158875798</v>
      </c>
      <c r="AC172" s="45">
        <f t="shared" si="524"/>
        <v>-3.7048080285395635E-4</v>
      </c>
      <c r="AD172" s="46">
        <f t="shared" si="502"/>
        <v>99.925903839429211</v>
      </c>
      <c r="AE172" s="36" t="str">
        <f t="shared" si="483"/>
        <v>Downturn</v>
      </c>
      <c r="AF172" s="1">
        <v>100.0599</v>
      </c>
      <c r="AG172" s="25">
        <f t="shared" si="557"/>
        <v>0.20178572859168159</v>
      </c>
      <c r="AH172" s="45">
        <f t="shared" si="525"/>
        <v>1.0020178572859169</v>
      </c>
      <c r="AI172" s="45">
        <f t="shared" si="526"/>
        <v>1.2735623714595912E-2</v>
      </c>
      <c r="AJ172" s="46">
        <f t="shared" si="503"/>
        <v>102.54712474291918</v>
      </c>
      <c r="AK172" s="36" t="str">
        <f t="shared" si="484"/>
        <v>Expansion</v>
      </c>
      <c r="AL172" s="1">
        <v>99.526200000000003</v>
      </c>
      <c r="AM172" s="25">
        <f t="shared" si="558"/>
        <v>0.14398826359814093</v>
      </c>
      <c r="AN172" s="45">
        <f t="shared" si="527"/>
        <v>1.0014398826359814</v>
      </c>
      <c r="AO172" s="45">
        <f t="shared" si="528"/>
        <v>9.0056661790243187E-3</v>
      </c>
      <c r="AP172" s="46">
        <f t="shared" si="504"/>
        <v>101.80113323580487</v>
      </c>
      <c r="AQ172" s="36" t="str">
        <f t="shared" si="485"/>
        <v>Recovery</v>
      </c>
      <c r="AR172" s="1">
        <v>98.614099999999993</v>
      </c>
      <c r="AS172" s="25">
        <f t="shared" si="559"/>
        <v>-0.15925662691832498</v>
      </c>
      <c r="AT172" s="45">
        <f t="shared" si="529"/>
        <v>0.99840743373081675</v>
      </c>
      <c r="AU172" s="45">
        <f t="shared" si="530"/>
        <v>-1.4004722923187662E-3</v>
      </c>
      <c r="AV172" s="46">
        <f t="shared" si="505"/>
        <v>99.719905541536249</v>
      </c>
      <c r="AW172" s="36" t="str">
        <f t="shared" si="486"/>
        <v>Slowdown</v>
      </c>
      <c r="AX172" s="1">
        <v>99.4054</v>
      </c>
      <c r="AY172" s="25">
        <f t="shared" si="560"/>
        <v>6.7949896263153786E-2</v>
      </c>
      <c r="AZ172" s="45">
        <f t="shared" si="531"/>
        <v>1.0006794989626315</v>
      </c>
      <c r="BA172" s="45">
        <f t="shared" si="532"/>
        <v>7.2356935211108642E-3</v>
      </c>
      <c r="BB172" s="46">
        <f t="shared" si="506"/>
        <v>101.44713870422217</v>
      </c>
      <c r="BC172" s="36" t="str">
        <f t="shared" si="487"/>
        <v>Recovery</v>
      </c>
      <c r="BD172" s="1">
        <v>99.892700000000005</v>
      </c>
      <c r="BE172" s="25">
        <f t="shared" si="561"/>
        <v>0.129305549012321</v>
      </c>
      <c r="BF172" s="45">
        <f t="shared" si="533"/>
        <v>1.0012930554901232</v>
      </c>
      <c r="BG172" s="45">
        <f t="shared" si="534"/>
        <v>4.751544704652888E-3</v>
      </c>
      <c r="BH172" s="46">
        <f t="shared" si="507"/>
        <v>100.95030894093058</v>
      </c>
      <c r="BI172" s="36" t="str">
        <f t="shared" si="488"/>
        <v>Recovery</v>
      </c>
      <c r="BJ172" s="1">
        <v>100.00920000000001</v>
      </c>
      <c r="BK172" s="25">
        <f t="shared" si="562"/>
        <v>0.18743344409704957</v>
      </c>
      <c r="BL172" s="45">
        <f t="shared" si="535"/>
        <v>1.0018743344409704</v>
      </c>
      <c r="BM172" s="45">
        <f t="shared" si="536"/>
        <v>1.9219696035498002E-2</v>
      </c>
      <c r="BN172" s="46">
        <f t="shared" si="508"/>
        <v>103.8439392070996</v>
      </c>
      <c r="BO172" s="36" t="str">
        <f t="shared" si="489"/>
        <v>Expansion</v>
      </c>
      <c r="BP172" s="1">
        <v>99.5</v>
      </c>
      <c r="BQ172" s="25">
        <f t="shared" si="563"/>
        <v>-0.11714903224057259</v>
      </c>
      <c r="BR172" s="45">
        <f t="shared" si="537"/>
        <v>0.99882850967759429</v>
      </c>
      <c r="BS172" s="45">
        <f t="shared" si="538"/>
        <v>-1.1012983675287025E-3</v>
      </c>
      <c r="BT172" s="46">
        <f t="shared" si="509"/>
        <v>99.779740326494263</v>
      </c>
      <c r="BU172" s="36" t="str">
        <f t="shared" si="490"/>
        <v>Slowdown</v>
      </c>
      <c r="BV172" s="1">
        <v>99.390100000000004</v>
      </c>
      <c r="BW172" s="25">
        <f t="shared" si="564"/>
        <v>-1.2776300063977345E-2</v>
      </c>
      <c r="BX172" s="45">
        <f t="shared" si="539"/>
        <v>0.99987223699936023</v>
      </c>
      <c r="BY172" s="45">
        <f t="shared" si="540"/>
        <v>-4.1541129826551115E-3</v>
      </c>
      <c r="BZ172" s="46">
        <f t="shared" si="510"/>
        <v>99.169177403468979</v>
      </c>
      <c r="CA172" s="36" t="str">
        <f t="shared" si="491"/>
        <v>Slowdown</v>
      </c>
      <c r="CB172" s="1">
        <v>100.8609</v>
      </c>
      <c r="CC172" s="25">
        <f t="shared" si="565"/>
        <v>-0.22001656059902405</v>
      </c>
      <c r="CD172" s="45">
        <f t="shared" si="541"/>
        <v>0.99779983439400977</v>
      </c>
      <c r="CE172" s="45">
        <f t="shared" si="542"/>
        <v>-9.9650457761927269E-3</v>
      </c>
      <c r="CF172" s="46">
        <f t="shared" si="511"/>
        <v>98.006990844761461</v>
      </c>
      <c r="CG172" s="36" t="str">
        <f t="shared" si="492"/>
        <v>Downturn</v>
      </c>
      <c r="CH172" s="1">
        <v>100.69329999999999</v>
      </c>
      <c r="CI172" s="25">
        <f t="shared" si="566"/>
        <v>-2.5020229649977237E-2</v>
      </c>
      <c r="CJ172" s="45">
        <f t="shared" si="543"/>
        <v>0.99974979770350025</v>
      </c>
      <c r="CK172" s="45">
        <f t="shared" si="544"/>
        <v>8.144790037624583E-3</v>
      </c>
      <c r="CL172" s="46">
        <f t="shared" si="512"/>
        <v>101.62895800752491</v>
      </c>
      <c r="CM172" s="36" t="str">
        <f t="shared" si="493"/>
        <v>Expansion</v>
      </c>
      <c r="CN172" s="1">
        <v>100.68259999999999</v>
      </c>
      <c r="CO172" s="25">
        <f t="shared" si="567"/>
        <v>-8.5145740132825457E-2</v>
      </c>
      <c r="CP172" s="45">
        <f t="shared" si="545"/>
        <v>0.9991485425986717</v>
      </c>
      <c r="CQ172" s="45">
        <f t="shared" si="546"/>
        <v>-3.0879612207657114E-4</v>
      </c>
      <c r="CR172" s="46">
        <f t="shared" si="513"/>
        <v>99.938240775584688</v>
      </c>
      <c r="CS172" s="36" t="str">
        <f t="shared" si="494"/>
        <v>Downturn</v>
      </c>
      <c r="CT172" s="1">
        <v>98.927700000000002</v>
      </c>
      <c r="CU172" s="25">
        <f t="shared" si="568"/>
        <v>5.2490093632621318E-2</v>
      </c>
      <c r="CV172" s="45">
        <f t="shared" si="547"/>
        <v>1.0005249009363262</v>
      </c>
      <c r="CW172" s="45">
        <f t="shared" si="548"/>
        <v>1.473951252301875E-3</v>
      </c>
      <c r="CX172" s="46">
        <f t="shared" si="514"/>
        <v>100.29479025046038</v>
      </c>
      <c r="CY172" s="36" t="str">
        <f t="shared" si="495"/>
        <v>Recovery</v>
      </c>
      <c r="CZ172" s="1">
        <v>101.9021</v>
      </c>
      <c r="DA172" s="25">
        <f t="shared" si="569"/>
        <v>0.1558821939485146</v>
      </c>
      <c r="DB172" s="45">
        <f t="shared" si="549"/>
        <v>1.0015588219394851</v>
      </c>
      <c r="DC172" s="45">
        <f t="shared" si="550"/>
        <v>1.2558849422982687E-2</v>
      </c>
      <c r="DD172" s="46">
        <f t="shared" si="476"/>
        <v>102.51176988459653</v>
      </c>
      <c r="DE172" s="36" t="str">
        <f t="shared" si="496"/>
        <v>Expansion</v>
      </c>
      <c r="DF172" s="1">
        <v>100.53189999999999</v>
      </c>
      <c r="DG172" s="25">
        <f t="shared" si="475"/>
        <v>4.7271019183076614E-2</v>
      </c>
      <c r="DH172" s="45">
        <f t="shared" si="474"/>
        <v>1.0004727101918307</v>
      </c>
      <c r="DI172" s="45">
        <f t="shared" si="551"/>
        <v>5.4306027969102111E-3</v>
      </c>
      <c r="DJ172" s="46">
        <f t="shared" si="477"/>
        <v>101.08612055938204</v>
      </c>
      <c r="DK172" s="36" t="str">
        <f t="shared" si="478"/>
        <v>Expansion</v>
      </c>
      <c r="DL172" s="22"/>
      <c r="DM172" s="98">
        <f t="shared" si="497"/>
        <v>0.13395114067455971</v>
      </c>
    </row>
    <row r="173" spans="1:117" x14ac:dyDescent="0.25">
      <c r="A173">
        <v>198802</v>
      </c>
      <c r="B173" s="2">
        <v>101.2424</v>
      </c>
      <c r="C173" s="25">
        <f t="shared" si="552"/>
        <v>-9.0788518015598604E-2</v>
      </c>
      <c r="D173" s="45">
        <f t="shared" si="515"/>
        <v>0.99909211481984406</v>
      </c>
      <c r="E173" s="45">
        <f t="shared" si="516"/>
        <v>5.2096106245478335E-3</v>
      </c>
      <c r="F173" s="46">
        <f t="shared" si="498"/>
        <v>101.04192212490956</v>
      </c>
      <c r="G173" s="36" t="str">
        <f t="shared" si="479"/>
        <v>Expansion</v>
      </c>
      <c r="H173" s="2">
        <v>98.534400000000005</v>
      </c>
      <c r="I173" s="25">
        <f t="shared" si="553"/>
        <v>-0.13155734298761743</v>
      </c>
      <c r="J173" s="45">
        <f t="shared" si="517"/>
        <v>0.9986844265701238</v>
      </c>
      <c r="K173" s="45">
        <f t="shared" si="518"/>
        <v>-7.4090937937886236E-3</v>
      </c>
      <c r="L173" s="46">
        <f t="shared" si="499"/>
        <v>98.518181241242274</v>
      </c>
      <c r="M173" s="36" t="str">
        <f t="shared" si="480"/>
        <v>Slowdown</v>
      </c>
      <c r="N173" s="2">
        <v>99.864400000000003</v>
      </c>
      <c r="O173" s="25">
        <f t="shared" si="554"/>
        <v>9.2410511144392318E-2</v>
      </c>
      <c r="P173" s="45">
        <f t="shared" si="519"/>
        <v>1.0009241051114439</v>
      </c>
      <c r="Q173" s="45">
        <f t="shared" si="520"/>
        <v>8.4837762044265297E-3</v>
      </c>
      <c r="R173" s="46">
        <f t="shared" si="500"/>
        <v>101.69675524088531</v>
      </c>
      <c r="S173" s="36" t="str">
        <f t="shared" si="481"/>
        <v>Recovery</v>
      </c>
      <c r="T173" s="2">
        <v>101.9692</v>
      </c>
      <c r="U173" s="25">
        <f t="shared" si="555"/>
        <v>0.18736766605914487</v>
      </c>
      <c r="V173" s="45">
        <f t="shared" si="521"/>
        <v>1.0018736766605914</v>
      </c>
      <c r="W173" s="45">
        <f t="shared" si="522"/>
        <v>1.4555306483275077E-2</v>
      </c>
      <c r="X173" s="46">
        <f t="shared" si="501"/>
        <v>102.91106129665502</v>
      </c>
      <c r="Y173" s="36" t="str">
        <f t="shared" si="482"/>
        <v>Expansion</v>
      </c>
      <c r="Z173" s="2">
        <v>100.922</v>
      </c>
      <c r="AA173" s="25">
        <f t="shared" si="556"/>
        <v>9.4140963706208138E-3</v>
      </c>
      <c r="AB173" s="45">
        <f t="shared" si="523"/>
        <v>1.0000941409637063</v>
      </c>
      <c r="AC173" s="45">
        <f t="shared" si="524"/>
        <v>7.3377756623793644E-4</v>
      </c>
      <c r="AD173" s="46">
        <f t="shared" si="502"/>
        <v>100.14675551324758</v>
      </c>
      <c r="AE173" s="36" t="str">
        <f t="shared" si="483"/>
        <v>Expansion</v>
      </c>
      <c r="AF173" s="2">
        <v>100.2317</v>
      </c>
      <c r="AG173" s="25">
        <f t="shared" si="557"/>
        <v>0.17169715340511496</v>
      </c>
      <c r="AH173" s="45">
        <f t="shared" si="525"/>
        <v>1.0017169715340513</v>
      </c>
      <c r="AI173" s="45">
        <f t="shared" si="526"/>
        <v>1.2905918471703304E-2</v>
      </c>
      <c r="AJ173" s="46">
        <f t="shared" si="503"/>
        <v>102.58118369434067</v>
      </c>
      <c r="AK173" s="36" t="str">
        <f t="shared" si="484"/>
        <v>Expansion</v>
      </c>
      <c r="AL173" s="2">
        <v>99.645899999999997</v>
      </c>
      <c r="AM173" s="25">
        <f t="shared" si="558"/>
        <v>0.12026983849478287</v>
      </c>
      <c r="AN173" s="45">
        <f t="shared" si="527"/>
        <v>1.0012026983849478</v>
      </c>
      <c r="AO173" s="45">
        <f t="shared" si="528"/>
        <v>9.0213153764364673E-3</v>
      </c>
      <c r="AP173" s="46">
        <f t="shared" si="504"/>
        <v>101.8042630752873</v>
      </c>
      <c r="AQ173" s="36" t="str">
        <f t="shared" si="485"/>
        <v>Recovery</v>
      </c>
      <c r="AR173" s="2">
        <v>98.494100000000003</v>
      </c>
      <c r="AS173" s="25">
        <f t="shared" si="559"/>
        <v>-0.1216864525458229</v>
      </c>
      <c r="AT173" s="45">
        <f t="shared" si="529"/>
        <v>0.99878313547454178</v>
      </c>
      <c r="AU173" s="45">
        <f t="shared" si="530"/>
        <v>-3.7384803522423349E-3</v>
      </c>
      <c r="AV173" s="46">
        <f t="shared" si="505"/>
        <v>99.25230392955153</v>
      </c>
      <c r="AW173" s="36" t="str">
        <f t="shared" si="486"/>
        <v>Slowdown</v>
      </c>
      <c r="AX173" s="2">
        <v>99.452299999999994</v>
      </c>
      <c r="AY173" s="25">
        <f t="shared" si="560"/>
        <v>4.7180535463861847E-2</v>
      </c>
      <c r="AZ173" s="45">
        <f t="shared" si="531"/>
        <v>1.0004718053546386</v>
      </c>
      <c r="BA173" s="45">
        <f t="shared" si="532"/>
        <v>6.0024944643324307E-3</v>
      </c>
      <c r="BB173" s="46">
        <f t="shared" si="506"/>
        <v>101.20049889286649</v>
      </c>
      <c r="BC173" s="36" t="str">
        <f t="shared" si="487"/>
        <v>Recovery</v>
      </c>
      <c r="BD173" s="2">
        <v>100.0117</v>
      </c>
      <c r="BE173" s="25">
        <f t="shared" si="561"/>
        <v>0.11912782415531842</v>
      </c>
      <c r="BF173" s="45">
        <f t="shared" si="533"/>
        <v>1.0011912782415533</v>
      </c>
      <c r="BG173" s="45">
        <f t="shared" si="534"/>
        <v>5.8442773150320093E-3</v>
      </c>
      <c r="BH173" s="46">
        <f t="shared" si="507"/>
        <v>101.16885546300639</v>
      </c>
      <c r="BI173" s="36" t="str">
        <f t="shared" si="488"/>
        <v>Expansion</v>
      </c>
      <c r="BJ173" s="2">
        <v>100.08839999999999</v>
      </c>
      <c r="BK173" s="25">
        <f t="shared" si="562"/>
        <v>7.9192714270273079E-2</v>
      </c>
      <c r="BL173" s="45">
        <f t="shared" si="535"/>
        <v>1.0007919271427028</v>
      </c>
      <c r="BM173" s="45">
        <f t="shared" si="536"/>
        <v>1.6461268946606822E-2</v>
      </c>
      <c r="BN173" s="46">
        <f t="shared" si="508"/>
        <v>103.29225378932136</v>
      </c>
      <c r="BO173" s="36" t="str">
        <f t="shared" si="489"/>
        <v>Expansion</v>
      </c>
      <c r="BP173" s="2">
        <v>99.385800000000003</v>
      </c>
      <c r="BQ173" s="25">
        <f t="shared" si="563"/>
        <v>-0.11477386934673039</v>
      </c>
      <c r="BR173" s="45">
        <f t="shared" si="537"/>
        <v>0.99885226130653271</v>
      </c>
      <c r="BS173" s="45">
        <f t="shared" si="538"/>
        <v>-3.3064067271386666E-3</v>
      </c>
      <c r="BT173" s="46">
        <f t="shared" si="509"/>
        <v>99.338718654572261</v>
      </c>
      <c r="BU173" s="36" t="str">
        <f t="shared" si="490"/>
        <v>Slowdown</v>
      </c>
      <c r="BV173" s="2">
        <v>99.438199999999995</v>
      </c>
      <c r="BW173" s="25">
        <f t="shared" si="564"/>
        <v>4.8395162093599793E-2</v>
      </c>
      <c r="BX173" s="45">
        <f t="shared" si="539"/>
        <v>1.0004839516209361</v>
      </c>
      <c r="BY173" s="45">
        <f t="shared" si="540"/>
        <v>-4.2588132801273382E-3</v>
      </c>
      <c r="BZ173" s="46">
        <f t="shared" si="510"/>
        <v>99.148237343974529</v>
      </c>
      <c r="CA173" s="36" t="str">
        <f t="shared" si="491"/>
        <v>Slowdown</v>
      </c>
      <c r="CB173" s="2">
        <v>100.5626</v>
      </c>
      <c r="CC173" s="25">
        <f t="shared" si="565"/>
        <v>-0.29575385506177077</v>
      </c>
      <c r="CD173" s="45">
        <f t="shared" si="541"/>
        <v>0.99704246144938224</v>
      </c>
      <c r="CE173" s="45">
        <f t="shared" si="542"/>
        <v>-1.0209655718165234E-2</v>
      </c>
      <c r="CF173" s="46">
        <f t="shared" si="511"/>
        <v>97.95806885636695</v>
      </c>
      <c r="CG173" s="36" t="str">
        <f t="shared" si="492"/>
        <v>Downturn</v>
      </c>
      <c r="CH173" s="2">
        <v>100.65389999999999</v>
      </c>
      <c r="CI173" s="25">
        <f t="shared" si="566"/>
        <v>-3.91287205802179E-2</v>
      </c>
      <c r="CJ173" s="45">
        <f t="shared" si="543"/>
        <v>0.99960871279419783</v>
      </c>
      <c r="CK173" s="45">
        <f t="shared" si="544"/>
        <v>4.9501737752608577E-3</v>
      </c>
      <c r="CL173" s="46">
        <f t="shared" si="512"/>
        <v>100.99003475505216</v>
      </c>
      <c r="CM173" s="36" t="str">
        <f t="shared" si="493"/>
        <v>Expansion</v>
      </c>
      <c r="CN173" s="2">
        <v>100.58710000000001</v>
      </c>
      <c r="CO173" s="25">
        <f t="shared" si="567"/>
        <v>-9.4852536585256095E-2</v>
      </c>
      <c r="CP173" s="45">
        <f t="shared" si="545"/>
        <v>0.99905147463414745</v>
      </c>
      <c r="CQ173" s="45">
        <f t="shared" si="546"/>
        <v>-2.4921061817717582E-3</v>
      </c>
      <c r="CR173" s="46">
        <f t="shared" si="513"/>
        <v>99.501578763645654</v>
      </c>
      <c r="CS173" s="36" t="str">
        <f t="shared" si="494"/>
        <v>Downturn</v>
      </c>
      <c r="CT173" s="2">
        <v>98.986199999999997</v>
      </c>
      <c r="CU173" s="25">
        <f t="shared" si="568"/>
        <v>5.9134094899603563E-2</v>
      </c>
      <c r="CV173" s="45">
        <f t="shared" si="547"/>
        <v>1.0005913409489959</v>
      </c>
      <c r="CW173" s="45">
        <f t="shared" si="548"/>
        <v>1.769026650770833E-3</v>
      </c>
      <c r="CX173" s="46">
        <f t="shared" si="514"/>
        <v>100.35380533015416</v>
      </c>
      <c r="CY173" s="36" t="str">
        <f t="shared" si="495"/>
        <v>Recovery</v>
      </c>
      <c r="CZ173" s="2">
        <v>102.0286</v>
      </c>
      <c r="DA173" s="25">
        <f t="shared" si="569"/>
        <v>0.12413875670863794</v>
      </c>
      <c r="DB173" s="45">
        <f t="shared" si="549"/>
        <v>1.0012413875670865</v>
      </c>
      <c r="DC173" s="45">
        <f t="shared" si="550"/>
        <v>1.1080115547936087E-2</v>
      </c>
      <c r="DD173" s="46">
        <f t="shared" si="476"/>
        <v>102.21602310958721</v>
      </c>
      <c r="DE173" s="36" t="str">
        <f t="shared" si="496"/>
        <v>Expansion</v>
      </c>
      <c r="DF173" s="2">
        <v>100.57299999999999</v>
      </c>
      <c r="DG173" s="25">
        <f t="shared" si="475"/>
        <v>4.0882545739213266E-2</v>
      </c>
      <c r="DH173" s="45">
        <f t="shared" si="474"/>
        <v>1.0004088254573922</v>
      </c>
      <c r="DI173" s="45">
        <f t="shared" si="551"/>
        <v>4.8567794586502622E-3</v>
      </c>
      <c r="DJ173" s="46">
        <f t="shared" si="477"/>
        <v>100.97135589173006</v>
      </c>
      <c r="DK173" s="36" t="str">
        <f t="shared" si="478"/>
        <v>Expansion</v>
      </c>
      <c r="DL173" s="22"/>
      <c r="DM173" s="98">
        <f t="shared" si="497"/>
        <v>0.13577779789299971</v>
      </c>
    </row>
    <row r="174" spans="1:117" x14ac:dyDescent="0.25">
      <c r="A174">
        <v>198803</v>
      </c>
      <c r="B174" s="1">
        <v>101.11669999999999</v>
      </c>
      <c r="C174" s="25">
        <f t="shared" si="552"/>
        <v>-0.12415746762226994</v>
      </c>
      <c r="D174" s="45">
        <f t="shared" si="515"/>
        <v>0.99875842532377734</v>
      </c>
      <c r="E174" s="45">
        <f t="shared" si="516"/>
        <v>1.3914169873689985E-3</v>
      </c>
      <c r="F174" s="46">
        <f t="shared" si="498"/>
        <v>100.2782833974738</v>
      </c>
      <c r="G174" s="36" t="str">
        <f t="shared" si="479"/>
        <v>Expansion</v>
      </c>
      <c r="H174" s="1">
        <v>98.524600000000007</v>
      </c>
      <c r="I174" s="25">
        <f t="shared" si="553"/>
        <v>-9.9457651337994408E-3</v>
      </c>
      <c r="J174" s="45">
        <f t="shared" si="517"/>
        <v>0.99990054234866199</v>
      </c>
      <c r="K174" s="45">
        <f t="shared" si="518"/>
        <v>-7.71772639788737E-3</v>
      </c>
      <c r="L174" s="46">
        <f t="shared" si="499"/>
        <v>98.456454720422528</v>
      </c>
      <c r="M174" s="36" t="str">
        <f t="shared" si="480"/>
        <v>Slowdown</v>
      </c>
      <c r="N174" s="1">
        <v>99.951099999999997</v>
      </c>
      <c r="O174" s="25">
        <f t="shared" si="554"/>
        <v>8.6817724834869422E-2</v>
      </c>
      <c r="P174" s="45">
        <f t="shared" si="519"/>
        <v>1.0008681772483488</v>
      </c>
      <c r="Q174" s="45">
        <f t="shared" si="520"/>
        <v>7.4019797070448146E-3</v>
      </c>
      <c r="R174" s="46">
        <f t="shared" si="500"/>
        <v>101.48039594140896</v>
      </c>
      <c r="S174" s="36" t="str">
        <f t="shared" si="481"/>
        <v>Recovery</v>
      </c>
      <c r="T174" s="1">
        <v>102.10550000000001</v>
      </c>
      <c r="U174" s="25">
        <f t="shared" si="555"/>
        <v>0.13366781341817494</v>
      </c>
      <c r="V174" s="45">
        <f t="shared" si="521"/>
        <v>1.0013366781341817</v>
      </c>
      <c r="W174" s="45">
        <f t="shared" si="522"/>
        <v>1.3258985366589426E-2</v>
      </c>
      <c r="X174" s="46">
        <f t="shared" si="501"/>
        <v>102.65179707331788</v>
      </c>
      <c r="Y174" s="36" t="str">
        <f t="shared" si="482"/>
        <v>Expansion</v>
      </c>
      <c r="Z174" s="1">
        <v>100.85550000000001</v>
      </c>
      <c r="AA174" s="25">
        <f t="shared" si="556"/>
        <v>-6.5892471413557682E-2</v>
      </c>
      <c r="AB174" s="45">
        <f t="shared" si="523"/>
        <v>0.99934107528586447</v>
      </c>
      <c r="AC174" s="45">
        <f t="shared" si="524"/>
        <v>7.65044890571831E-4</v>
      </c>
      <c r="AD174" s="46">
        <f t="shared" si="502"/>
        <v>100.15300897811437</v>
      </c>
      <c r="AE174" s="36" t="str">
        <f t="shared" si="483"/>
        <v>Expansion</v>
      </c>
      <c r="AF174" s="1">
        <v>100.3798</v>
      </c>
      <c r="AG174" s="25">
        <f t="shared" si="557"/>
        <v>0.14775764553529416</v>
      </c>
      <c r="AH174" s="45">
        <f t="shared" si="525"/>
        <v>1.001477576455353</v>
      </c>
      <c r="AI174" s="45">
        <f t="shared" si="526"/>
        <v>1.2363608491446243E-2</v>
      </c>
      <c r="AJ174" s="46">
        <f t="shared" si="503"/>
        <v>102.47272169828925</v>
      </c>
      <c r="AK174" s="36" t="str">
        <f t="shared" si="484"/>
        <v>Expansion</v>
      </c>
      <c r="AL174" s="1">
        <v>99.741399999999999</v>
      </c>
      <c r="AM174" s="25">
        <f t="shared" si="558"/>
        <v>9.5839367199253817E-2</v>
      </c>
      <c r="AN174" s="45">
        <f t="shared" si="527"/>
        <v>1.0009583936719926</v>
      </c>
      <c r="AO174" s="45">
        <f t="shared" si="528"/>
        <v>8.5391958696379167E-3</v>
      </c>
      <c r="AP174" s="46">
        <f t="shared" si="504"/>
        <v>101.70783917392758</v>
      </c>
      <c r="AQ174" s="36" t="str">
        <f t="shared" si="485"/>
        <v>Recovery</v>
      </c>
      <c r="AR174" s="1">
        <v>98.457300000000004</v>
      </c>
      <c r="AS174" s="25">
        <f t="shared" si="559"/>
        <v>-3.7362644056851628E-2</v>
      </c>
      <c r="AT174" s="45">
        <f t="shared" si="529"/>
        <v>0.99962637355943151</v>
      </c>
      <c r="AU174" s="45">
        <f t="shared" si="530"/>
        <v>-4.8968181294456459E-3</v>
      </c>
      <c r="AV174" s="46">
        <f t="shared" si="505"/>
        <v>99.020636374110865</v>
      </c>
      <c r="AW174" s="36" t="str">
        <f t="shared" si="486"/>
        <v>Slowdown</v>
      </c>
      <c r="AX174" s="1">
        <v>99.479200000000006</v>
      </c>
      <c r="AY174" s="25">
        <f t="shared" si="560"/>
        <v>2.7048142677456342E-2</v>
      </c>
      <c r="AZ174" s="45">
        <f t="shared" si="531"/>
        <v>1.0002704814267747</v>
      </c>
      <c r="BA174" s="45">
        <f t="shared" si="532"/>
        <v>4.7510928321523593E-3</v>
      </c>
      <c r="BB174" s="46">
        <f t="shared" si="506"/>
        <v>100.95021856643046</v>
      </c>
      <c r="BC174" s="36" t="str">
        <f t="shared" si="487"/>
        <v>Recovery</v>
      </c>
      <c r="BD174" s="1">
        <v>100.1133</v>
      </c>
      <c r="BE174" s="25">
        <f t="shared" si="561"/>
        <v>0.10158811419063028</v>
      </c>
      <c r="BF174" s="45">
        <f t="shared" si="533"/>
        <v>1.0010158811419063</v>
      </c>
      <c r="BG174" s="45">
        <f t="shared" si="534"/>
        <v>6.4885254438871165E-3</v>
      </c>
      <c r="BH174" s="46">
        <f t="shared" si="507"/>
        <v>101.29770508877742</v>
      </c>
      <c r="BI174" s="36" t="str">
        <f t="shared" si="488"/>
        <v>Expansion</v>
      </c>
      <c r="BJ174" s="1">
        <v>100.06610000000001</v>
      </c>
      <c r="BK174" s="25">
        <f t="shared" si="562"/>
        <v>-2.2280304211064528E-2</v>
      </c>
      <c r="BL174" s="45">
        <f t="shared" si="535"/>
        <v>0.99977719695788936</v>
      </c>
      <c r="BM174" s="45">
        <f t="shared" si="536"/>
        <v>1.2442796826672264E-2</v>
      </c>
      <c r="BN174" s="46">
        <f t="shared" si="508"/>
        <v>102.48855936533445</v>
      </c>
      <c r="BO174" s="36" t="str">
        <f t="shared" si="489"/>
        <v>Expansion</v>
      </c>
      <c r="BP174" s="1">
        <v>99.292500000000004</v>
      </c>
      <c r="BQ174" s="25">
        <f t="shared" si="563"/>
        <v>-9.3876590015876782E-2</v>
      </c>
      <c r="BR174" s="45">
        <f t="shared" si="537"/>
        <v>0.99906123409984127</v>
      </c>
      <c r="BS174" s="45">
        <f t="shared" si="538"/>
        <v>-4.7710449691034107E-3</v>
      </c>
      <c r="BT174" s="46">
        <f t="shared" si="509"/>
        <v>99.045791006179314</v>
      </c>
      <c r="BU174" s="36" t="str">
        <f t="shared" si="490"/>
        <v>Slowdown</v>
      </c>
      <c r="BV174" s="1">
        <v>99.534400000000005</v>
      </c>
      <c r="BW174" s="25">
        <f t="shared" si="564"/>
        <v>9.6743505011162995E-2</v>
      </c>
      <c r="BX174" s="45">
        <f t="shared" si="539"/>
        <v>1.0009674350501117</v>
      </c>
      <c r="BY174" s="45">
        <f t="shared" si="540"/>
        <v>-2.5293926651619447E-3</v>
      </c>
      <c r="BZ174" s="46">
        <f t="shared" si="510"/>
        <v>99.494121466967613</v>
      </c>
      <c r="CA174" s="36" t="str">
        <f t="shared" si="491"/>
        <v>Slowdown</v>
      </c>
      <c r="CB174" s="1">
        <v>100.2146</v>
      </c>
      <c r="CC174" s="25">
        <f t="shared" si="565"/>
        <v>-0.34605310522997512</v>
      </c>
      <c r="CD174" s="45">
        <f t="shared" si="541"/>
        <v>0.99653946894770029</v>
      </c>
      <c r="CE174" s="45">
        <f t="shared" si="542"/>
        <v>-1.1906663432660669E-2</v>
      </c>
      <c r="CF174" s="46">
        <f t="shared" si="511"/>
        <v>97.618667313467867</v>
      </c>
      <c r="CG174" s="36" t="str">
        <f t="shared" si="492"/>
        <v>Downturn</v>
      </c>
      <c r="CH174" s="1">
        <v>100.6328</v>
      </c>
      <c r="CI174" s="25">
        <f t="shared" si="566"/>
        <v>-2.0962923443592258E-2</v>
      </c>
      <c r="CJ174" s="45">
        <f t="shared" si="543"/>
        <v>0.9997903707655641</v>
      </c>
      <c r="CK174" s="45">
        <f t="shared" si="544"/>
        <v>2.3117368703604591E-3</v>
      </c>
      <c r="CL174" s="46">
        <f t="shared" si="512"/>
        <v>100.4623473740721</v>
      </c>
      <c r="CM174" s="36" t="str">
        <f t="shared" si="493"/>
        <v>Expansion</v>
      </c>
      <c r="CN174" s="1">
        <v>100.48869999999999</v>
      </c>
      <c r="CO174" s="25">
        <f t="shared" si="567"/>
        <v>-9.7825665517757496E-2</v>
      </c>
      <c r="CP174" s="45">
        <f t="shared" si="545"/>
        <v>0.99902174334482241</v>
      </c>
      <c r="CQ174" s="45">
        <f t="shared" si="546"/>
        <v>-3.9835227464204426E-3</v>
      </c>
      <c r="CR174" s="46">
        <f t="shared" si="513"/>
        <v>99.203295450715913</v>
      </c>
      <c r="CS174" s="36" t="str">
        <f t="shared" si="494"/>
        <v>Downturn</v>
      </c>
      <c r="CT174" s="1">
        <v>99.041399999999996</v>
      </c>
      <c r="CU174" s="25">
        <f t="shared" si="568"/>
        <v>5.5765349109269023E-2</v>
      </c>
      <c r="CV174" s="45">
        <f t="shared" si="547"/>
        <v>1.0005576534910927</v>
      </c>
      <c r="CW174" s="45">
        <f t="shared" si="548"/>
        <v>2.2049411324231993E-3</v>
      </c>
      <c r="CX174" s="46">
        <f t="shared" si="514"/>
        <v>100.44098822648463</v>
      </c>
      <c r="CY174" s="36" t="str">
        <f t="shared" si="495"/>
        <v>Recovery</v>
      </c>
      <c r="CZ174" s="1">
        <v>102.1185</v>
      </c>
      <c r="DA174" s="25">
        <f t="shared" si="569"/>
        <v>8.8112548834346535E-2</v>
      </c>
      <c r="DB174" s="45">
        <f t="shared" si="549"/>
        <v>1.0008811254883434</v>
      </c>
      <c r="DC174" s="45">
        <f t="shared" si="550"/>
        <v>9.531972442100578E-3</v>
      </c>
      <c r="DD174" s="46">
        <f t="shared" si="476"/>
        <v>101.90639448842012</v>
      </c>
      <c r="DE174" s="36" t="str">
        <f t="shared" si="496"/>
        <v>Expansion</v>
      </c>
      <c r="DF174" s="1">
        <v>100.619</v>
      </c>
      <c r="DG174" s="25">
        <f t="shared" si="475"/>
        <v>4.5737921708616111E-2</v>
      </c>
      <c r="DH174" s="45">
        <f t="shared" si="474"/>
        <v>1.0004573792170861</v>
      </c>
      <c r="DI174" s="45">
        <f t="shared" si="551"/>
        <v>4.1615935809662385E-3</v>
      </c>
      <c r="DJ174" s="46">
        <f t="shared" si="477"/>
        <v>100.83231871619324</v>
      </c>
      <c r="DK174" s="36" t="str">
        <f t="shared" si="478"/>
        <v>Expansion</v>
      </c>
      <c r="DL174" s="22"/>
      <c r="DM174" s="98">
        <f t="shared" si="497"/>
        <v>0.1406938243862621</v>
      </c>
    </row>
    <row r="175" spans="1:117" x14ac:dyDescent="0.25">
      <c r="A175">
        <v>198804</v>
      </c>
      <c r="B175" s="2">
        <v>100.9842</v>
      </c>
      <c r="C175" s="25">
        <f t="shared" si="552"/>
        <v>-0.13103671302563591</v>
      </c>
      <c r="D175" s="45">
        <f t="shared" si="515"/>
        <v>0.99868963286974366</v>
      </c>
      <c r="E175" s="45">
        <f t="shared" si="516"/>
        <v>-1.990401796302721E-3</v>
      </c>
      <c r="F175" s="46">
        <f t="shared" si="498"/>
        <v>99.601919640739453</v>
      </c>
      <c r="G175" s="36" t="str">
        <f t="shared" si="479"/>
        <v>Downturn</v>
      </c>
      <c r="H175" s="2">
        <v>98.631</v>
      </c>
      <c r="I175" s="25">
        <f t="shared" si="553"/>
        <v>0.10799333364458583</v>
      </c>
      <c r="J175" s="45">
        <f t="shared" si="517"/>
        <v>1.001079933336446</v>
      </c>
      <c r="K175" s="45">
        <f t="shared" si="518"/>
        <v>-5.9693640505806833E-3</v>
      </c>
      <c r="L175" s="46">
        <f t="shared" si="499"/>
        <v>98.806127189883867</v>
      </c>
      <c r="M175" s="36" t="str">
        <f t="shared" si="480"/>
        <v>Slowdown</v>
      </c>
      <c r="N175" s="2">
        <v>100.0402</v>
      </c>
      <c r="O175" s="25">
        <f t="shared" si="554"/>
        <v>8.9143591216106641E-2</v>
      </c>
      <c r="P175" s="45">
        <f t="shared" si="519"/>
        <v>1.000891435912161</v>
      </c>
      <c r="Q175" s="45">
        <f t="shared" si="520"/>
        <v>6.5358293440218596E-3</v>
      </c>
      <c r="R175" s="46">
        <f t="shared" si="500"/>
        <v>101.30716586880438</v>
      </c>
      <c r="S175" s="36" t="str">
        <f t="shared" si="481"/>
        <v>Expansion</v>
      </c>
      <c r="T175" s="2">
        <v>102.18210000000001</v>
      </c>
      <c r="U175" s="25">
        <f t="shared" si="555"/>
        <v>7.5020444540205095E-2</v>
      </c>
      <c r="V175" s="45">
        <f t="shared" si="521"/>
        <v>1.000750204445402</v>
      </c>
      <c r="W175" s="45">
        <f t="shared" si="522"/>
        <v>1.1370508535304635E-2</v>
      </c>
      <c r="X175" s="46">
        <f t="shared" si="501"/>
        <v>102.27410170706092</v>
      </c>
      <c r="Y175" s="36" t="str">
        <f t="shared" si="482"/>
        <v>Expansion</v>
      </c>
      <c r="Z175" s="2">
        <v>100.7062</v>
      </c>
      <c r="AA175" s="25">
        <f t="shared" si="556"/>
        <v>-0.14803357278483656</v>
      </c>
      <c r="AB175" s="45">
        <f t="shared" si="523"/>
        <v>0.99851966427215166</v>
      </c>
      <c r="AC175" s="45">
        <f t="shared" si="524"/>
        <v>-5.5477208196341721E-4</v>
      </c>
      <c r="AD175" s="46">
        <f t="shared" si="502"/>
        <v>99.889045583607313</v>
      </c>
      <c r="AE175" s="36" t="str">
        <f t="shared" si="483"/>
        <v>Downturn</v>
      </c>
      <c r="AF175" s="2">
        <v>100.5209</v>
      </c>
      <c r="AG175" s="25">
        <f t="shared" si="557"/>
        <v>0.14056612983886643</v>
      </c>
      <c r="AH175" s="45">
        <f t="shared" si="525"/>
        <v>1.0014056612983886</v>
      </c>
      <c r="AI175" s="45">
        <f t="shared" si="526"/>
        <v>1.1406901492344801E-2</v>
      </c>
      <c r="AJ175" s="46">
        <f t="shared" si="503"/>
        <v>102.28138029846896</v>
      </c>
      <c r="AK175" s="36" t="str">
        <f t="shared" si="484"/>
        <v>Expansion</v>
      </c>
      <c r="AL175" s="2">
        <v>99.820899999999995</v>
      </c>
      <c r="AM175" s="25">
        <f t="shared" si="558"/>
        <v>7.9706120026384136E-2</v>
      </c>
      <c r="AN175" s="45">
        <f t="shared" si="527"/>
        <v>1.0007970612002639</v>
      </c>
      <c r="AO175" s="45">
        <f t="shared" si="528"/>
        <v>7.7117215340662959E-3</v>
      </c>
      <c r="AP175" s="46">
        <f t="shared" si="504"/>
        <v>101.54234430681326</v>
      </c>
      <c r="AQ175" s="36" t="str">
        <f t="shared" si="485"/>
        <v>Recovery</v>
      </c>
      <c r="AR175" s="2">
        <v>98.501300000000001</v>
      </c>
      <c r="AS175" s="25">
        <f t="shared" si="559"/>
        <v>4.4689423740034442E-2</v>
      </c>
      <c r="AT175" s="45">
        <f t="shared" si="529"/>
        <v>1.0004468942374003</v>
      </c>
      <c r="AU175" s="45">
        <f t="shared" si="530"/>
        <v>-4.6492874999746192E-3</v>
      </c>
      <c r="AV175" s="46">
        <f t="shared" si="505"/>
        <v>99.070142500005076</v>
      </c>
      <c r="AW175" s="36" t="str">
        <f t="shared" si="486"/>
        <v>Slowdown</v>
      </c>
      <c r="AX175" s="2">
        <v>99.487300000000005</v>
      </c>
      <c r="AY175" s="25">
        <f t="shared" si="560"/>
        <v>8.1424056486168826E-3</v>
      </c>
      <c r="AZ175" s="45">
        <f t="shared" si="531"/>
        <v>1.0000814240564861</v>
      </c>
      <c r="BA175" s="45">
        <f t="shared" si="532"/>
        <v>3.5092001767211833E-3</v>
      </c>
      <c r="BB175" s="46">
        <f t="shared" si="506"/>
        <v>100.70184003534423</v>
      </c>
      <c r="BC175" s="36" t="str">
        <f t="shared" si="487"/>
        <v>Recovery</v>
      </c>
      <c r="BD175" s="2">
        <v>100.2062</v>
      </c>
      <c r="BE175" s="25">
        <f t="shared" si="561"/>
        <v>9.2794863419745632E-2</v>
      </c>
      <c r="BF175" s="45">
        <f t="shared" si="533"/>
        <v>1.0009279486341975</v>
      </c>
      <c r="BG175" s="45">
        <f t="shared" si="534"/>
        <v>6.707957222582106E-3</v>
      </c>
      <c r="BH175" s="46">
        <f t="shared" si="507"/>
        <v>101.34159144451642</v>
      </c>
      <c r="BI175" s="36" t="str">
        <f t="shared" si="488"/>
        <v>Expansion</v>
      </c>
      <c r="BJ175" s="2">
        <v>99.993099999999998</v>
      </c>
      <c r="BK175" s="25">
        <f t="shared" si="562"/>
        <v>-7.2951778874171674E-2</v>
      </c>
      <c r="BL175" s="45">
        <f t="shared" si="535"/>
        <v>0.99927048221125825</v>
      </c>
      <c r="BM175" s="45">
        <f t="shared" si="536"/>
        <v>7.9400919707999229E-3</v>
      </c>
      <c r="BN175" s="46">
        <f t="shared" si="508"/>
        <v>101.58801839415999</v>
      </c>
      <c r="BO175" s="36" t="str">
        <f t="shared" si="489"/>
        <v>Recovery</v>
      </c>
      <c r="BP175" s="2">
        <v>99.226699999999994</v>
      </c>
      <c r="BQ175" s="25">
        <f t="shared" si="563"/>
        <v>-6.6268852128821484E-2</v>
      </c>
      <c r="BR175" s="45">
        <f t="shared" si="537"/>
        <v>0.99933731147871174</v>
      </c>
      <c r="BS175" s="45">
        <f t="shared" si="538"/>
        <v>-5.4086399916606354E-3</v>
      </c>
      <c r="BT175" s="46">
        <f t="shared" si="509"/>
        <v>98.918272001667873</v>
      </c>
      <c r="BU175" s="36" t="str">
        <f t="shared" si="490"/>
        <v>Slowdown</v>
      </c>
      <c r="BV175" s="2">
        <v>99.682900000000004</v>
      </c>
      <c r="BW175" s="25">
        <f t="shared" si="564"/>
        <v>0.14919465029175694</v>
      </c>
      <c r="BX175" s="45">
        <f t="shared" si="539"/>
        <v>1.0014919465029175</v>
      </c>
      <c r="BY175" s="45">
        <f t="shared" si="540"/>
        <v>4.6870514933328167E-4</v>
      </c>
      <c r="BZ175" s="46">
        <f t="shared" si="510"/>
        <v>100.09374102986666</v>
      </c>
      <c r="CA175" s="36" t="str">
        <f t="shared" si="491"/>
        <v>Recovery</v>
      </c>
      <c r="CB175" s="2">
        <v>99.867500000000007</v>
      </c>
      <c r="CC175" s="25">
        <f t="shared" si="565"/>
        <v>-0.34635671848213484</v>
      </c>
      <c r="CD175" s="45">
        <f t="shared" si="541"/>
        <v>0.99653643281517867</v>
      </c>
      <c r="CE175" s="45">
        <f t="shared" si="542"/>
        <v>-1.4328958056362362E-2</v>
      </c>
      <c r="CF175" s="46">
        <f t="shared" si="511"/>
        <v>97.134208388727529</v>
      </c>
      <c r="CG175" s="36" t="str">
        <f t="shared" si="492"/>
        <v>Slowdown</v>
      </c>
      <c r="CH175" s="2">
        <v>100.64190000000001</v>
      </c>
      <c r="CI175" s="25">
        <f t="shared" si="566"/>
        <v>9.0427773052162517E-3</v>
      </c>
      <c r="CJ175" s="45">
        <f t="shared" si="543"/>
        <v>1.0000904277730522</v>
      </c>
      <c r="CK175" s="45">
        <f t="shared" si="544"/>
        <v>5.6966971087035745E-4</v>
      </c>
      <c r="CL175" s="46">
        <f t="shared" si="512"/>
        <v>100.11393394217407</v>
      </c>
      <c r="CM175" s="36" t="str">
        <f t="shared" si="493"/>
        <v>Expansion</v>
      </c>
      <c r="CN175" s="2">
        <v>100.3997</v>
      </c>
      <c r="CO175" s="25">
        <f t="shared" si="567"/>
        <v>-8.8567172229313984E-2</v>
      </c>
      <c r="CP175" s="45">
        <f t="shared" si="545"/>
        <v>0.99911432827770685</v>
      </c>
      <c r="CQ175" s="45">
        <f t="shared" si="546"/>
        <v>-4.8074683277048447E-3</v>
      </c>
      <c r="CR175" s="46">
        <f t="shared" si="513"/>
        <v>99.038506334459029</v>
      </c>
      <c r="CS175" s="36" t="str">
        <f t="shared" si="494"/>
        <v>Downturn</v>
      </c>
      <c r="CT175" s="2">
        <v>99.091899999999995</v>
      </c>
      <c r="CU175" s="25">
        <f t="shared" si="568"/>
        <v>5.0988778430029809E-2</v>
      </c>
      <c r="CV175" s="45">
        <f t="shared" si="547"/>
        <v>1.0005098877843004</v>
      </c>
      <c r="CW175" s="45">
        <f t="shared" si="548"/>
        <v>2.6713104295448264E-3</v>
      </c>
      <c r="CX175" s="46">
        <f t="shared" si="514"/>
        <v>100.53426208590896</v>
      </c>
      <c r="CY175" s="36" t="str">
        <f t="shared" si="495"/>
        <v>Recovery</v>
      </c>
      <c r="CZ175" s="2">
        <v>102.18680000000001</v>
      </c>
      <c r="DA175" s="25">
        <f t="shared" si="569"/>
        <v>6.6883081909749759E-2</v>
      </c>
      <c r="DB175" s="45">
        <f t="shared" si="549"/>
        <v>1.0006688308190974</v>
      </c>
      <c r="DC175" s="45">
        <f t="shared" si="550"/>
        <v>8.066560717220117E-3</v>
      </c>
      <c r="DD175" s="46">
        <f t="shared" si="476"/>
        <v>101.61331214344402</v>
      </c>
      <c r="DE175" s="36" t="str">
        <f t="shared" si="496"/>
        <v>Expansion</v>
      </c>
      <c r="DF175" s="2">
        <v>100.66840000000001</v>
      </c>
      <c r="DG175" s="25">
        <f t="shared" si="475"/>
        <v>4.9096095170897802E-2</v>
      </c>
      <c r="DH175" s="45">
        <f t="shared" si="474"/>
        <v>1.000490960951709</v>
      </c>
      <c r="DI175" s="45">
        <f t="shared" si="551"/>
        <v>3.4948932293172863E-3</v>
      </c>
      <c r="DJ175" s="46">
        <f t="shared" si="477"/>
        <v>100.69897864586346</v>
      </c>
      <c r="DK175" s="36" t="str">
        <f t="shared" si="478"/>
        <v>Expansion</v>
      </c>
      <c r="DL175" s="22"/>
      <c r="DM175" s="98">
        <f t="shared" si="497"/>
        <v>0.13476579969984304</v>
      </c>
    </row>
    <row r="176" spans="1:117" x14ac:dyDescent="0.25">
      <c r="A176">
        <v>198805</v>
      </c>
      <c r="B176" s="1">
        <v>100.8699</v>
      </c>
      <c r="C176" s="25">
        <f t="shared" si="552"/>
        <v>-0.11318602316005875</v>
      </c>
      <c r="D176" s="45">
        <f t="shared" si="515"/>
        <v>0.99886813976839939</v>
      </c>
      <c r="E176" s="45">
        <f t="shared" si="516"/>
        <v>-4.4531691819373886E-3</v>
      </c>
      <c r="F176" s="46">
        <f t="shared" si="498"/>
        <v>99.10936616361252</v>
      </c>
      <c r="G176" s="36" t="str">
        <f t="shared" si="479"/>
        <v>Downturn</v>
      </c>
      <c r="H176" s="1">
        <v>98.824399999999997</v>
      </c>
      <c r="I176" s="25">
        <f t="shared" si="553"/>
        <v>0.19608439537264849</v>
      </c>
      <c r="J176" s="45">
        <f t="shared" si="517"/>
        <v>1.0019608439537264</v>
      </c>
      <c r="K176" s="45">
        <f t="shared" si="518"/>
        <v>-2.5062403669224853E-3</v>
      </c>
      <c r="L176" s="46">
        <f t="shared" si="499"/>
        <v>99.498751926615498</v>
      </c>
      <c r="M176" s="36" t="str">
        <f t="shared" si="480"/>
        <v>Slowdown</v>
      </c>
      <c r="N176" s="1">
        <v>100.1375</v>
      </c>
      <c r="O176" s="25">
        <f t="shared" si="554"/>
        <v>9.726090111775483E-2</v>
      </c>
      <c r="P176" s="45">
        <f t="shared" si="519"/>
        <v>1.0009726090111775</v>
      </c>
      <c r="Q176" s="45">
        <f t="shared" si="520"/>
        <v>5.9914949704187315E-3</v>
      </c>
      <c r="R176" s="46">
        <f t="shared" si="500"/>
        <v>101.19829899408374</v>
      </c>
      <c r="S176" s="36" t="str">
        <f t="shared" si="481"/>
        <v>Expansion</v>
      </c>
      <c r="T176" s="1">
        <v>102.2008</v>
      </c>
      <c r="U176" s="25">
        <f t="shared" si="555"/>
        <v>1.8300661270413798E-2</v>
      </c>
      <c r="V176" s="45">
        <f t="shared" si="521"/>
        <v>1.0001830066127042</v>
      </c>
      <c r="W176" s="45">
        <f t="shared" si="522"/>
        <v>8.9392104075902701E-3</v>
      </c>
      <c r="X176" s="46">
        <f t="shared" si="501"/>
        <v>101.78784208151805</v>
      </c>
      <c r="Y176" s="36" t="str">
        <f t="shared" si="482"/>
        <v>Expansion</v>
      </c>
      <c r="Z176" s="1">
        <v>100.4898</v>
      </c>
      <c r="AA176" s="25">
        <f t="shared" si="556"/>
        <v>-0.21488249978650079</v>
      </c>
      <c r="AB176" s="45">
        <f t="shared" si="523"/>
        <v>0.99785117500213494</v>
      </c>
      <c r="AC176" s="45">
        <f t="shared" si="524"/>
        <v>-3.0328734913761535E-3</v>
      </c>
      <c r="AD176" s="46">
        <f t="shared" si="502"/>
        <v>99.393425301724776</v>
      </c>
      <c r="AE176" s="36" t="str">
        <f t="shared" si="483"/>
        <v>Downturn</v>
      </c>
      <c r="AF176" s="1">
        <v>100.67610000000001</v>
      </c>
      <c r="AG176" s="25">
        <f t="shared" si="557"/>
        <v>0.15439575252510451</v>
      </c>
      <c r="AH176" s="45">
        <f t="shared" si="525"/>
        <v>1.0015439575252509</v>
      </c>
      <c r="AI176" s="45">
        <f t="shared" si="526"/>
        <v>1.0498835191372624E-2</v>
      </c>
      <c r="AJ176" s="46">
        <f t="shared" si="503"/>
        <v>102.09976703827452</v>
      </c>
      <c r="AK176" s="36" t="str">
        <f t="shared" si="484"/>
        <v>Expansion</v>
      </c>
      <c r="AL176" s="1">
        <v>99.895700000000005</v>
      </c>
      <c r="AM176" s="25">
        <f t="shared" si="558"/>
        <v>7.493420716504301E-2</v>
      </c>
      <c r="AN176" s="45">
        <f t="shared" si="527"/>
        <v>1.0007493420716504</v>
      </c>
      <c r="AO176" s="45">
        <f t="shared" si="528"/>
        <v>6.7766341171884292E-3</v>
      </c>
      <c r="AP176" s="46">
        <f t="shared" si="504"/>
        <v>101.35532682343768</v>
      </c>
      <c r="AQ176" s="36" t="str">
        <f t="shared" si="485"/>
        <v>Recovery</v>
      </c>
      <c r="AR176" s="1">
        <v>98.600399999999993</v>
      </c>
      <c r="AS176" s="25">
        <f t="shared" si="559"/>
        <v>0.10060780923702821</v>
      </c>
      <c r="AT176" s="45">
        <f t="shared" si="529"/>
        <v>1.0010060780923702</v>
      </c>
      <c r="AU176" s="45">
        <f t="shared" si="530"/>
        <v>-3.063595387014173E-3</v>
      </c>
      <c r="AV176" s="46">
        <f t="shared" si="505"/>
        <v>99.387280922597171</v>
      </c>
      <c r="AW176" s="36" t="str">
        <f t="shared" si="486"/>
        <v>Slowdown</v>
      </c>
      <c r="AX176" s="1">
        <v>99.478399999999993</v>
      </c>
      <c r="AY176" s="25">
        <f t="shared" si="560"/>
        <v>-8.9458654521845822E-3</v>
      </c>
      <c r="AZ176" s="45">
        <f t="shared" si="531"/>
        <v>0.99991054134547819</v>
      </c>
      <c r="BA176" s="45">
        <f t="shared" si="532"/>
        <v>2.3073187344206936E-3</v>
      </c>
      <c r="BB176" s="46">
        <f t="shared" si="506"/>
        <v>100.46146374688414</v>
      </c>
      <c r="BC176" s="36" t="str">
        <f t="shared" si="487"/>
        <v>Recovery</v>
      </c>
      <c r="BD176" s="1">
        <v>100.30540000000001</v>
      </c>
      <c r="BE176" s="25">
        <f t="shared" si="561"/>
        <v>9.8995870515008452E-2</v>
      </c>
      <c r="BF176" s="45">
        <f t="shared" si="533"/>
        <v>1.0009899587051501</v>
      </c>
      <c r="BG176" s="45">
        <f t="shared" si="534"/>
        <v>6.6760203211158053E-3</v>
      </c>
      <c r="BH176" s="46">
        <f t="shared" si="507"/>
        <v>101.33520406422316</v>
      </c>
      <c r="BI176" s="36" t="str">
        <f t="shared" si="488"/>
        <v>Expansion</v>
      </c>
      <c r="BJ176" s="1">
        <v>99.932199999999995</v>
      </c>
      <c r="BK176" s="25">
        <f t="shared" si="562"/>
        <v>-6.0904202389968631E-2</v>
      </c>
      <c r="BL176" s="45">
        <f t="shared" si="535"/>
        <v>0.99939095797610034</v>
      </c>
      <c r="BM176" s="45">
        <f t="shared" si="536"/>
        <v>3.8927235704158125E-3</v>
      </c>
      <c r="BN176" s="46">
        <f t="shared" si="508"/>
        <v>100.77854471408317</v>
      </c>
      <c r="BO176" s="36" t="str">
        <f t="shared" si="489"/>
        <v>Recovery</v>
      </c>
      <c r="BP176" s="1">
        <v>99.188500000000005</v>
      </c>
      <c r="BQ176" s="25">
        <f t="shared" si="563"/>
        <v>-3.8497702735240752E-2</v>
      </c>
      <c r="BR176" s="45">
        <f t="shared" si="537"/>
        <v>0.99961502297264759</v>
      </c>
      <c r="BS176" s="45">
        <f t="shared" si="538"/>
        <v>-5.254110822726088E-3</v>
      </c>
      <c r="BT176" s="46">
        <f t="shared" si="509"/>
        <v>98.949177835454776</v>
      </c>
      <c r="BU176" s="36" t="str">
        <f t="shared" si="490"/>
        <v>Slowdown</v>
      </c>
      <c r="BV176" s="1">
        <v>99.893799999999999</v>
      </c>
      <c r="BW176" s="25">
        <f t="shared" si="564"/>
        <v>0.21157089129629575</v>
      </c>
      <c r="BX176" s="45">
        <f t="shared" si="539"/>
        <v>1.0021157089129629</v>
      </c>
      <c r="BY176" s="45">
        <f t="shared" si="540"/>
        <v>4.075856155949964E-3</v>
      </c>
      <c r="BZ176" s="46">
        <f t="shared" si="510"/>
        <v>100.81517123118999</v>
      </c>
      <c r="CA176" s="36" t="str">
        <f t="shared" si="491"/>
        <v>Recovery</v>
      </c>
      <c r="CB176" s="1">
        <v>99.574200000000005</v>
      </c>
      <c r="CC176" s="25">
        <f t="shared" si="565"/>
        <v>-0.29368913810799518</v>
      </c>
      <c r="CD176" s="45">
        <f t="shared" si="541"/>
        <v>0.99706310861892</v>
      </c>
      <c r="CE176" s="45">
        <f t="shared" si="542"/>
        <v>-1.6332518337408453E-2</v>
      </c>
      <c r="CF176" s="46">
        <f t="shared" si="511"/>
        <v>96.733496332518314</v>
      </c>
      <c r="CG176" s="36" t="str">
        <f t="shared" si="492"/>
        <v>Slowdown</v>
      </c>
      <c r="CH176" s="1">
        <v>100.67789999999999</v>
      </c>
      <c r="CI176" s="25">
        <f t="shared" si="566"/>
        <v>3.5770389867428129E-2</v>
      </c>
      <c r="CJ176" s="45">
        <f t="shared" si="543"/>
        <v>1.0003577038986742</v>
      </c>
      <c r="CK176" s="45">
        <f t="shared" si="544"/>
        <v>-1.3407301914580838E-4</v>
      </c>
      <c r="CL176" s="46">
        <f t="shared" si="512"/>
        <v>99.973185396170834</v>
      </c>
      <c r="CM176" s="36" t="str">
        <f t="shared" si="493"/>
        <v>Downturn</v>
      </c>
      <c r="CN176" s="1">
        <v>100.3374</v>
      </c>
      <c r="CO176" s="25">
        <f t="shared" si="567"/>
        <v>-6.2051978242956267E-2</v>
      </c>
      <c r="CP176" s="45">
        <f t="shared" si="545"/>
        <v>0.99937948021757039</v>
      </c>
      <c r="CQ176" s="45">
        <f t="shared" si="546"/>
        <v>-4.9732791611174498E-3</v>
      </c>
      <c r="CR176" s="46">
        <f t="shared" si="513"/>
        <v>99.005344167776514</v>
      </c>
      <c r="CS176" s="36" t="str">
        <f t="shared" si="494"/>
        <v>Downturn</v>
      </c>
      <c r="CT176" s="1">
        <v>99.141300000000001</v>
      </c>
      <c r="CU176" s="25">
        <f t="shared" si="568"/>
        <v>4.9852712482055202E-2</v>
      </c>
      <c r="CV176" s="45">
        <f t="shared" si="547"/>
        <v>1.0004985271248206</v>
      </c>
      <c r="CW176" s="45">
        <f t="shared" si="548"/>
        <v>3.0361832919876264E-3</v>
      </c>
      <c r="CX176" s="46">
        <f t="shared" si="514"/>
        <v>100.60723665839753</v>
      </c>
      <c r="CY176" s="36" t="str">
        <f t="shared" si="495"/>
        <v>Recovery</v>
      </c>
      <c r="CZ176" s="1">
        <v>102.25360000000001</v>
      </c>
      <c r="DA176" s="25">
        <f t="shared" si="569"/>
        <v>6.5370478378812755E-2</v>
      </c>
      <c r="DB176" s="45">
        <f t="shared" si="549"/>
        <v>1.0006537047837882</v>
      </c>
      <c r="DC176" s="45">
        <f t="shared" si="550"/>
        <v>6.7947638669401123E-3</v>
      </c>
      <c r="DD176" s="46">
        <f t="shared" si="476"/>
        <v>101.35895277338803</v>
      </c>
      <c r="DE176" s="36" t="str">
        <f t="shared" si="496"/>
        <v>Expansion</v>
      </c>
      <c r="DF176" s="1">
        <v>100.7145</v>
      </c>
      <c r="DG176" s="25">
        <f t="shared" si="475"/>
        <v>4.5793913482280027E-2</v>
      </c>
      <c r="DH176" s="45">
        <f t="shared" si="474"/>
        <v>1.0004579391348227</v>
      </c>
      <c r="DI176" s="45">
        <f t="shared" si="551"/>
        <v>2.9756303048227295E-3</v>
      </c>
      <c r="DJ176" s="46">
        <f t="shared" si="477"/>
        <v>100.59512606096455</v>
      </c>
      <c r="DK176" s="36" t="str">
        <f t="shared" si="478"/>
        <v>Expansion</v>
      </c>
      <c r="DL176" s="22"/>
      <c r="DM176" s="98">
        <f t="shared" si="497"/>
        <v>0.12873950514757926</v>
      </c>
    </row>
    <row r="177" spans="1:117" x14ac:dyDescent="0.25">
      <c r="A177">
        <v>198806</v>
      </c>
      <c r="B177" s="2">
        <v>100.7937</v>
      </c>
      <c r="C177" s="25">
        <f t="shared" si="552"/>
        <v>-7.5542852724152648E-2</v>
      </c>
      <c r="D177" s="45">
        <f t="shared" si="515"/>
        <v>0.99924457147275847</v>
      </c>
      <c r="E177" s="45">
        <f t="shared" si="516"/>
        <v>-5.6615723367228199E-3</v>
      </c>
      <c r="F177" s="46">
        <f t="shared" si="498"/>
        <v>98.867685532655429</v>
      </c>
      <c r="G177" s="36" t="str">
        <f t="shared" si="479"/>
        <v>Downturn</v>
      </c>
      <c r="H177" s="2">
        <v>99.0672</v>
      </c>
      <c r="I177" s="25">
        <f t="shared" si="553"/>
        <v>0.24568831179344633</v>
      </c>
      <c r="J177" s="45">
        <f t="shared" si="517"/>
        <v>1.0024568831179346</v>
      </c>
      <c r="K177" s="45">
        <f t="shared" si="518"/>
        <v>2.0330507291672628E-3</v>
      </c>
      <c r="L177" s="46">
        <f t="shared" si="499"/>
        <v>100.40661014583345</v>
      </c>
      <c r="M177" s="36" t="str">
        <f t="shared" si="480"/>
        <v>Recovery</v>
      </c>
      <c r="N177" s="2">
        <v>100.24460000000001</v>
      </c>
      <c r="O177" s="25">
        <f t="shared" si="554"/>
        <v>0.10695293970790426</v>
      </c>
      <c r="P177" s="45">
        <f t="shared" si="519"/>
        <v>1.001069529397079</v>
      </c>
      <c r="Q177" s="45">
        <f t="shared" si="520"/>
        <v>5.7973166591080982E-3</v>
      </c>
      <c r="R177" s="46">
        <f t="shared" si="500"/>
        <v>101.15946333182163</v>
      </c>
      <c r="S177" s="36" t="str">
        <f t="shared" si="481"/>
        <v>Expansion</v>
      </c>
      <c r="T177" s="2">
        <v>102.1726</v>
      </c>
      <c r="U177" s="25">
        <f t="shared" si="555"/>
        <v>-2.7592739000084372E-2</v>
      </c>
      <c r="V177" s="45">
        <f t="shared" si="521"/>
        <v>0.99972407260999918</v>
      </c>
      <c r="W177" s="45">
        <f t="shared" si="522"/>
        <v>6.1488042131716547E-3</v>
      </c>
      <c r="X177" s="46">
        <f t="shared" si="501"/>
        <v>101.22976084263433</v>
      </c>
      <c r="Y177" s="36" t="str">
        <f t="shared" si="482"/>
        <v>Expansion</v>
      </c>
      <c r="Z177" s="2">
        <v>100.2483</v>
      </c>
      <c r="AA177" s="25">
        <f t="shared" si="556"/>
        <v>-0.24032289844342614</v>
      </c>
      <c r="AB177" s="45">
        <f t="shared" si="523"/>
        <v>0.99759677101556576</v>
      </c>
      <c r="AC177" s="45">
        <f t="shared" si="524"/>
        <v>-6.0392197300345174E-3</v>
      </c>
      <c r="AD177" s="46">
        <f t="shared" si="502"/>
        <v>98.792156053993097</v>
      </c>
      <c r="AE177" s="36" t="str">
        <f t="shared" si="483"/>
        <v>Downturn</v>
      </c>
      <c r="AF177" s="2">
        <v>100.8644</v>
      </c>
      <c r="AG177" s="25">
        <f t="shared" si="557"/>
        <v>0.18703545330023524</v>
      </c>
      <c r="AH177" s="45">
        <f t="shared" si="525"/>
        <v>1.0018703545330023</v>
      </c>
      <c r="AI177" s="45">
        <f t="shared" si="526"/>
        <v>1.0074265159465412E-2</v>
      </c>
      <c r="AJ177" s="46">
        <f t="shared" si="503"/>
        <v>102.01485303189308</v>
      </c>
      <c r="AK177" s="36" t="str">
        <f t="shared" si="484"/>
        <v>Expansion</v>
      </c>
      <c r="AL177" s="2">
        <v>99.975200000000001</v>
      </c>
      <c r="AM177" s="25">
        <f t="shared" si="558"/>
        <v>7.9583005074288379E-2</v>
      </c>
      <c r="AN177" s="45">
        <f t="shared" si="527"/>
        <v>1.0007958300507429</v>
      </c>
      <c r="AO177" s="45">
        <f t="shared" si="528"/>
        <v>5.957753380605002E-3</v>
      </c>
      <c r="AP177" s="46">
        <f t="shared" si="504"/>
        <v>101.191550676121</v>
      </c>
      <c r="AQ177" s="36" t="str">
        <f t="shared" si="485"/>
        <v>Recovery</v>
      </c>
      <c r="AR177" s="2">
        <v>98.724699999999999</v>
      </c>
      <c r="AS177" s="25">
        <f t="shared" si="559"/>
        <v>0.1260643973046815</v>
      </c>
      <c r="AT177" s="45">
        <f t="shared" si="529"/>
        <v>1.0012606439730467</v>
      </c>
      <c r="AU177" s="45">
        <f t="shared" si="530"/>
        <v>-4.7280893052070727E-4</v>
      </c>
      <c r="AV177" s="46">
        <f t="shared" si="505"/>
        <v>99.905438213895863</v>
      </c>
      <c r="AW177" s="36" t="str">
        <f t="shared" si="486"/>
        <v>Slowdown</v>
      </c>
      <c r="AX177" s="2">
        <v>99.454499999999996</v>
      </c>
      <c r="AY177" s="25">
        <f t="shared" si="560"/>
        <v>-2.4025316048506603E-2</v>
      </c>
      <c r="AZ177" s="45">
        <f t="shared" si="531"/>
        <v>0.99975974683951496</v>
      </c>
      <c r="BA177" s="45">
        <f t="shared" si="532"/>
        <v>1.1737715413755456E-3</v>
      </c>
      <c r="BB177" s="46">
        <f t="shared" si="506"/>
        <v>100.23475430827511</v>
      </c>
      <c r="BC177" s="36" t="str">
        <f t="shared" si="487"/>
        <v>Recovery</v>
      </c>
      <c r="BD177" s="2">
        <v>100.4225</v>
      </c>
      <c r="BE177" s="25">
        <f t="shared" si="561"/>
        <v>0.11674346545648942</v>
      </c>
      <c r="BF177" s="45">
        <f t="shared" si="533"/>
        <v>1.0011674346545649</v>
      </c>
      <c r="BG177" s="45">
        <f t="shared" si="534"/>
        <v>6.6036043170010217E-3</v>
      </c>
      <c r="BH177" s="46">
        <f t="shared" si="507"/>
        <v>101.3207208634002</v>
      </c>
      <c r="BI177" s="36" t="str">
        <f t="shared" si="488"/>
        <v>Expansion</v>
      </c>
      <c r="BJ177" s="2">
        <v>99.930199999999999</v>
      </c>
      <c r="BK177" s="25">
        <f t="shared" si="562"/>
        <v>-2.0013569199870901E-3</v>
      </c>
      <c r="BL177" s="45">
        <f t="shared" si="535"/>
        <v>0.99997998643080011</v>
      </c>
      <c r="BM177" s="45">
        <f t="shared" si="536"/>
        <v>1.0829265262901622E-3</v>
      </c>
      <c r="BN177" s="46">
        <f t="shared" si="508"/>
        <v>100.21658530525804</v>
      </c>
      <c r="BO177" s="36" t="str">
        <f t="shared" si="489"/>
        <v>Recovery</v>
      </c>
      <c r="BP177" s="2">
        <v>99.176400000000001</v>
      </c>
      <c r="BQ177" s="25">
        <f t="shared" si="563"/>
        <v>-1.2198994843155985E-2</v>
      </c>
      <c r="BR177" s="45">
        <f t="shared" si="537"/>
        <v>0.9998780100515684</v>
      </c>
      <c r="BS177" s="45">
        <f t="shared" si="538"/>
        <v>-4.4199416362917798E-3</v>
      </c>
      <c r="BT177" s="46">
        <f t="shared" si="509"/>
        <v>99.116011672741649</v>
      </c>
      <c r="BU177" s="36" t="str">
        <f t="shared" si="490"/>
        <v>Slowdown</v>
      </c>
      <c r="BV177" s="2">
        <v>100.1694</v>
      </c>
      <c r="BW177" s="25">
        <f t="shared" si="564"/>
        <v>0.27589299836426001</v>
      </c>
      <c r="BX177" s="45">
        <f t="shared" si="539"/>
        <v>1.0027589299836426</v>
      </c>
      <c r="BY177" s="45">
        <f t="shared" si="540"/>
        <v>7.7120564008255066E-3</v>
      </c>
      <c r="BZ177" s="46">
        <f t="shared" si="510"/>
        <v>101.5424112801651</v>
      </c>
      <c r="CA177" s="36" t="str">
        <f t="shared" si="491"/>
        <v>Expansion</v>
      </c>
      <c r="CB177" s="2">
        <v>99.367000000000004</v>
      </c>
      <c r="CC177" s="25">
        <f t="shared" si="565"/>
        <v>-0.20808603031709044</v>
      </c>
      <c r="CD177" s="45">
        <f t="shared" si="541"/>
        <v>0.99791913969682911</v>
      </c>
      <c r="CE177" s="45">
        <f t="shared" si="542"/>
        <v>-1.6979065780400759E-2</v>
      </c>
      <c r="CF177" s="46">
        <f t="shared" si="511"/>
        <v>96.604186843919848</v>
      </c>
      <c r="CG177" s="36" t="str">
        <f t="shared" si="492"/>
        <v>Slowdown</v>
      </c>
      <c r="CH177" s="2">
        <v>100.726</v>
      </c>
      <c r="CI177" s="25">
        <f t="shared" si="566"/>
        <v>4.7776125644262687E-2</v>
      </c>
      <c r="CJ177" s="45">
        <f t="shared" si="543"/>
        <v>1.0004777612564426</v>
      </c>
      <c r="CK177" s="45">
        <f t="shared" si="544"/>
        <v>7.4464969196164077E-5</v>
      </c>
      <c r="CL177" s="46">
        <f t="shared" si="512"/>
        <v>100.01489299383923</v>
      </c>
      <c r="CM177" s="36" t="str">
        <f t="shared" si="493"/>
        <v>Expansion</v>
      </c>
      <c r="CN177" s="2">
        <v>100.32170000000001</v>
      </c>
      <c r="CO177" s="25">
        <f t="shared" si="567"/>
        <v>-1.564720632585196E-2</v>
      </c>
      <c r="CP177" s="45">
        <f t="shared" si="545"/>
        <v>0.99984352793674147</v>
      </c>
      <c r="CQ177" s="45">
        <f t="shared" si="546"/>
        <v>-4.4329373097122815E-3</v>
      </c>
      <c r="CR177" s="46">
        <f t="shared" si="513"/>
        <v>99.113412538057545</v>
      </c>
      <c r="CS177" s="36" t="str">
        <f t="shared" si="494"/>
        <v>Downturn</v>
      </c>
      <c r="CT177" s="2">
        <v>99.195400000000006</v>
      </c>
      <c r="CU177" s="25">
        <f t="shared" si="568"/>
        <v>5.45685803998993E-2</v>
      </c>
      <c r="CV177" s="45">
        <f t="shared" si="547"/>
        <v>1.0005456858039989</v>
      </c>
      <c r="CW177" s="45">
        <f t="shared" si="548"/>
        <v>3.2323379431566934E-3</v>
      </c>
      <c r="CX177" s="46">
        <f t="shared" si="514"/>
        <v>100.64646758863134</v>
      </c>
      <c r="CY177" s="36" t="str">
        <f t="shared" si="495"/>
        <v>Recovery</v>
      </c>
      <c r="CZ177" s="2">
        <v>102.3319</v>
      </c>
      <c r="DA177" s="25">
        <f t="shared" si="569"/>
        <v>7.6574321099695947E-2</v>
      </c>
      <c r="DB177" s="45">
        <f t="shared" si="549"/>
        <v>1.0007657432109969</v>
      </c>
      <c r="DC177" s="45">
        <f t="shared" si="550"/>
        <v>5.7831704236632753E-3</v>
      </c>
      <c r="DD177" s="46">
        <f t="shared" si="476"/>
        <v>101.15663408473266</v>
      </c>
      <c r="DE177" s="36" t="str">
        <f t="shared" si="496"/>
        <v>Expansion</v>
      </c>
      <c r="DF177" s="2">
        <v>100.7546</v>
      </c>
      <c r="DG177" s="25">
        <f t="shared" si="475"/>
        <v>3.9815518123006481E-2</v>
      </c>
      <c r="DH177" s="45">
        <f t="shared" si="474"/>
        <v>1.00039815518123</v>
      </c>
      <c r="DI177" s="45">
        <f t="shared" si="551"/>
        <v>2.6889746070033471E-3</v>
      </c>
      <c r="DJ177" s="46">
        <f t="shared" si="477"/>
        <v>100.53779492140067</v>
      </c>
      <c r="DK177" s="36" t="str">
        <f t="shared" si="478"/>
        <v>Expansion</v>
      </c>
      <c r="DL177" s="22"/>
      <c r="DM177" s="98">
        <f t="shared" si="497"/>
        <v>0.14248196635042731</v>
      </c>
    </row>
    <row r="178" spans="1:117" x14ac:dyDescent="0.25">
      <c r="A178">
        <v>198807</v>
      </c>
      <c r="B178" s="1">
        <v>100.76690000000001</v>
      </c>
      <c r="C178" s="25">
        <f t="shared" si="552"/>
        <v>-2.658896339750836E-2</v>
      </c>
      <c r="D178" s="45">
        <f t="shared" si="515"/>
        <v>0.99973411036602489</v>
      </c>
      <c r="E178" s="45">
        <f t="shared" si="516"/>
        <v>-5.6002699971576808E-3</v>
      </c>
      <c r="F178" s="46">
        <f t="shared" si="498"/>
        <v>98.879946000568467</v>
      </c>
      <c r="G178" s="36" t="str">
        <f t="shared" si="479"/>
        <v>Downturn</v>
      </c>
      <c r="H178" s="1">
        <v>99.324200000000005</v>
      </c>
      <c r="I178" s="25">
        <f t="shared" si="553"/>
        <v>0.25941986853368726</v>
      </c>
      <c r="J178" s="45">
        <f t="shared" si="517"/>
        <v>1.0025941986853368</v>
      </c>
      <c r="K178" s="45">
        <f t="shared" si="518"/>
        <v>6.6893564231000902E-3</v>
      </c>
      <c r="L178" s="46">
        <f t="shared" si="499"/>
        <v>101.33787128462002</v>
      </c>
      <c r="M178" s="36" t="str">
        <f t="shared" si="480"/>
        <v>Recovery</v>
      </c>
      <c r="N178" s="1">
        <v>100.3566</v>
      </c>
      <c r="O178" s="25">
        <f t="shared" si="554"/>
        <v>0.11172671645155426</v>
      </c>
      <c r="P178" s="45">
        <f t="shared" si="519"/>
        <v>1.0011172671645154</v>
      </c>
      <c r="Q178" s="45">
        <f t="shared" si="520"/>
        <v>5.8573430274162508E-3</v>
      </c>
      <c r="R178" s="46">
        <f t="shared" si="500"/>
        <v>101.17146860548326</v>
      </c>
      <c r="S178" s="36" t="str">
        <f t="shared" si="481"/>
        <v>Expansion</v>
      </c>
      <c r="T178" s="1">
        <v>102.1237</v>
      </c>
      <c r="U178" s="25">
        <f t="shared" si="555"/>
        <v>-4.786018952243877E-2</v>
      </c>
      <c r="V178" s="45">
        <f t="shared" si="521"/>
        <v>0.99952139810477558</v>
      </c>
      <c r="W178" s="45">
        <f t="shared" si="522"/>
        <v>3.3916789891774712E-3</v>
      </c>
      <c r="X178" s="46">
        <f t="shared" si="501"/>
        <v>100.6783357978355</v>
      </c>
      <c r="Y178" s="36" t="str">
        <f t="shared" si="482"/>
        <v>Expansion</v>
      </c>
      <c r="Z178" s="1">
        <v>100.0598</v>
      </c>
      <c r="AA178" s="25">
        <f t="shared" si="556"/>
        <v>-0.18803311377849277</v>
      </c>
      <c r="AB178" s="45">
        <f t="shared" si="523"/>
        <v>0.99811966886221504</v>
      </c>
      <c r="AC178" s="45">
        <f t="shared" si="524"/>
        <v>-8.4498947107640721E-3</v>
      </c>
      <c r="AD178" s="46">
        <f t="shared" si="502"/>
        <v>98.31002105784718</v>
      </c>
      <c r="AE178" s="36" t="str">
        <f t="shared" si="483"/>
        <v>Downturn</v>
      </c>
      <c r="AF178" s="1">
        <v>101.0962</v>
      </c>
      <c r="AG178" s="25">
        <f t="shared" si="557"/>
        <v>0.22981349217364369</v>
      </c>
      <c r="AH178" s="45">
        <f t="shared" si="525"/>
        <v>1.0022981349217364</v>
      </c>
      <c r="AI178" s="45">
        <f t="shared" si="526"/>
        <v>1.0356796279028524E-2</v>
      </c>
      <c r="AJ178" s="46">
        <f t="shared" si="503"/>
        <v>102.0713592558057</v>
      </c>
      <c r="AK178" s="36" t="str">
        <f t="shared" si="484"/>
        <v>Expansion</v>
      </c>
      <c r="AL178" s="1">
        <v>100.06229999999999</v>
      </c>
      <c r="AM178" s="25">
        <f t="shared" si="558"/>
        <v>8.7121606158319667E-2</v>
      </c>
      <c r="AN178" s="45">
        <f t="shared" si="527"/>
        <v>1.0008712160615831</v>
      </c>
      <c r="AO178" s="45">
        <f t="shared" si="528"/>
        <v>5.3865213380996924E-3</v>
      </c>
      <c r="AP178" s="46">
        <f t="shared" si="504"/>
        <v>101.07730426761994</v>
      </c>
      <c r="AQ178" s="36" t="str">
        <f t="shared" si="485"/>
        <v>Expansion</v>
      </c>
      <c r="AR178" s="1">
        <v>98.854799999999997</v>
      </c>
      <c r="AS178" s="25">
        <f t="shared" si="559"/>
        <v>0.13178059796585734</v>
      </c>
      <c r="AT178" s="45">
        <f t="shared" si="529"/>
        <v>1.0013178059796586</v>
      </c>
      <c r="AU178" s="45">
        <f t="shared" si="530"/>
        <v>2.4408274273151065E-3</v>
      </c>
      <c r="AV178" s="46">
        <f t="shared" si="505"/>
        <v>100.48816548546301</v>
      </c>
      <c r="AW178" s="36" t="str">
        <f t="shared" si="486"/>
        <v>Recovery</v>
      </c>
      <c r="AX178" s="1">
        <v>99.418899999999994</v>
      </c>
      <c r="AY178" s="25">
        <f t="shared" si="560"/>
        <v>-3.5795263160543059E-2</v>
      </c>
      <c r="AZ178" s="45">
        <f t="shared" si="531"/>
        <v>0.99964204736839457</v>
      </c>
      <c r="BA178" s="45">
        <f t="shared" si="532"/>
        <v>1.3580751146324843E-4</v>
      </c>
      <c r="BB178" s="46">
        <f t="shared" si="506"/>
        <v>100.02716150229264</v>
      </c>
      <c r="BC178" s="36" t="str">
        <f t="shared" si="487"/>
        <v>Recovery</v>
      </c>
      <c r="BD178" s="1">
        <v>100.55589999999999</v>
      </c>
      <c r="BE178" s="25">
        <f t="shared" si="561"/>
        <v>0.13283875625481803</v>
      </c>
      <c r="BF178" s="45">
        <f t="shared" si="533"/>
        <v>1.0013283875625483</v>
      </c>
      <c r="BG178" s="45">
        <f t="shared" si="534"/>
        <v>6.6391237798160141E-3</v>
      </c>
      <c r="BH178" s="46">
        <f t="shared" si="507"/>
        <v>101.32782475596321</v>
      </c>
      <c r="BI178" s="36" t="str">
        <f t="shared" si="488"/>
        <v>Expansion</v>
      </c>
      <c r="BJ178" s="1">
        <v>99.988500000000002</v>
      </c>
      <c r="BK178" s="25">
        <f t="shared" si="562"/>
        <v>5.8340721823835713E-2</v>
      </c>
      <c r="BL178" s="45">
        <f t="shared" si="535"/>
        <v>1.0005834072182385</v>
      </c>
      <c r="BM178" s="45">
        <f t="shared" si="536"/>
        <v>-2.0698095775195657E-4</v>
      </c>
      <c r="BN178" s="46">
        <f t="shared" si="508"/>
        <v>99.95860380844961</v>
      </c>
      <c r="BO178" s="36" t="str">
        <f t="shared" si="489"/>
        <v>Slowdown</v>
      </c>
      <c r="BP178" s="1">
        <v>99.188199999999995</v>
      </c>
      <c r="BQ178" s="25">
        <f t="shared" si="563"/>
        <v>1.1897991860960688E-2</v>
      </c>
      <c r="BR178" s="45">
        <f t="shared" si="537"/>
        <v>1.0001189799186097</v>
      </c>
      <c r="BS178" s="45">
        <f t="shared" si="538"/>
        <v>-3.1336683417086952E-3</v>
      </c>
      <c r="BT178" s="46">
        <f t="shared" si="509"/>
        <v>99.373266331658257</v>
      </c>
      <c r="BU178" s="36" t="str">
        <f t="shared" si="490"/>
        <v>Slowdown</v>
      </c>
      <c r="BV178" s="1">
        <v>100.4851</v>
      </c>
      <c r="BW178" s="25">
        <f t="shared" si="564"/>
        <v>0.31516610861201799</v>
      </c>
      <c r="BX178" s="45">
        <f t="shared" si="539"/>
        <v>1.0031516610861202</v>
      </c>
      <c r="BY178" s="45">
        <f t="shared" si="540"/>
        <v>1.1017193865384911E-2</v>
      </c>
      <c r="BZ178" s="46">
        <f t="shared" si="510"/>
        <v>102.20343877307698</v>
      </c>
      <c r="CA178" s="36" t="str">
        <f t="shared" si="491"/>
        <v>Expansion</v>
      </c>
      <c r="CB178" s="1">
        <v>99.232500000000002</v>
      </c>
      <c r="CC178" s="25">
        <f t="shared" si="565"/>
        <v>-0.1353568085984308</v>
      </c>
      <c r="CD178" s="45">
        <f t="shared" si="541"/>
        <v>0.9986464319140157</v>
      </c>
      <c r="CE178" s="45">
        <f t="shared" si="542"/>
        <v>-1.6145007629319141E-2</v>
      </c>
      <c r="CF178" s="46">
        <f t="shared" si="511"/>
        <v>96.770998474136178</v>
      </c>
      <c r="CG178" s="36" t="str">
        <f t="shared" si="492"/>
        <v>Slowdown</v>
      </c>
      <c r="CH178" s="1">
        <v>100.7604</v>
      </c>
      <c r="CI178" s="25">
        <f t="shared" si="566"/>
        <v>3.4152056072915729E-2</v>
      </c>
      <c r="CJ178" s="45">
        <f t="shared" si="543"/>
        <v>1.0003415205607291</v>
      </c>
      <c r="CK178" s="45">
        <f t="shared" si="544"/>
        <v>6.6637998754637273E-4</v>
      </c>
      <c r="CL178" s="46">
        <f t="shared" si="512"/>
        <v>100.13327599750927</v>
      </c>
      <c r="CM178" s="36" t="str">
        <f t="shared" si="493"/>
        <v>Expansion</v>
      </c>
      <c r="CN178" s="1">
        <v>100.373</v>
      </c>
      <c r="CO178" s="25">
        <f t="shared" si="567"/>
        <v>5.1135497105808288E-2</v>
      </c>
      <c r="CP178" s="45">
        <f t="shared" si="545"/>
        <v>1.000511354971058</v>
      </c>
      <c r="CQ178" s="45">
        <f t="shared" si="546"/>
        <v>-3.0750099818638299E-3</v>
      </c>
      <c r="CR178" s="46">
        <f t="shared" si="513"/>
        <v>99.384998003627231</v>
      </c>
      <c r="CS178" s="36" t="str">
        <f t="shared" si="494"/>
        <v>Downturn</v>
      </c>
      <c r="CT178" s="1">
        <v>99.259900000000002</v>
      </c>
      <c r="CU178" s="25">
        <f t="shared" si="568"/>
        <v>6.5023176477936817E-2</v>
      </c>
      <c r="CV178" s="45">
        <f t="shared" si="547"/>
        <v>1.0006502317647794</v>
      </c>
      <c r="CW178" s="45">
        <f t="shared" si="548"/>
        <v>3.3580079189143852E-3</v>
      </c>
      <c r="CX178" s="46">
        <f t="shared" si="514"/>
        <v>100.67160158378287</v>
      </c>
      <c r="CY178" s="36" t="str">
        <f t="shared" si="495"/>
        <v>Recovery</v>
      </c>
      <c r="CZ178" s="1">
        <v>102.41549999999999</v>
      </c>
      <c r="DA178" s="25">
        <f t="shared" si="569"/>
        <v>8.1694955336498093E-2</v>
      </c>
      <c r="DB178" s="45">
        <f t="shared" si="549"/>
        <v>1.000816949553365</v>
      </c>
      <c r="DC178" s="45">
        <f t="shared" si="550"/>
        <v>5.0381689876850544E-3</v>
      </c>
      <c r="DD178" s="46">
        <f t="shared" si="476"/>
        <v>101.00763379753701</v>
      </c>
      <c r="DE178" s="36" t="str">
        <f t="shared" si="496"/>
        <v>Expansion</v>
      </c>
      <c r="DF178" s="1">
        <v>100.798</v>
      </c>
      <c r="DG178" s="25">
        <f t="shared" si="475"/>
        <v>4.3074956379168229E-2</v>
      </c>
      <c r="DH178" s="45">
        <f t="shared" si="474"/>
        <v>1.0004307495637916</v>
      </c>
      <c r="DI178" s="45">
        <f t="shared" si="551"/>
        <v>2.646921027056548E-3</v>
      </c>
      <c r="DJ178" s="46">
        <f t="shared" si="477"/>
        <v>100.5293842054113</v>
      </c>
      <c r="DK178" s="36" t="str">
        <f t="shared" si="478"/>
        <v>Expansion</v>
      </c>
      <c r="DL178" s="22"/>
      <c r="DM178" s="98">
        <f t="shared" si="497"/>
        <v>0.18718748325139423</v>
      </c>
    </row>
    <row r="179" spans="1:117" x14ac:dyDescent="0.25">
      <c r="A179">
        <v>198808</v>
      </c>
      <c r="B179" s="2">
        <v>100.79519999999999</v>
      </c>
      <c r="C179" s="25">
        <f t="shared" si="552"/>
        <v>2.808461905644347E-2</v>
      </c>
      <c r="D179" s="45">
        <f t="shared" si="515"/>
        <v>1.0002808461905643</v>
      </c>
      <c r="E179" s="45">
        <f t="shared" si="516"/>
        <v>-4.4171216802448843E-3</v>
      </c>
      <c r="F179" s="46">
        <f t="shared" si="498"/>
        <v>99.116575663951025</v>
      </c>
      <c r="G179" s="36" t="str">
        <f t="shared" si="479"/>
        <v>Downturn</v>
      </c>
      <c r="H179" s="2">
        <v>99.565700000000007</v>
      </c>
      <c r="I179" s="25">
        <f t="shared" si="553"/>
        <v>0.24314316148531984</v>
      </c>
      <c r="J179" s="45">
        <f t="shared" si="517"/>
        <v>1.0024314316148533</v>
      </c>
      <c r="K179" s="45">
        <f t="shared" si="518"/>
        <v>1.0466395492335856E-2</v>
      </c>
      <c r="L179" s="46">
        <f t="shared" si="499"/>
        <v>102.09327909846718</v>
      </c>
      <c r="M179" s="36" t="str">
        <f t="shared" si="480"/>
        <v>Recovery</v>
      </c>
      <c r="N179" s="2">
        <v>100.4652</v>
      </c>
      <c r="O179" s="25">
        <f t="shared" si="554"/>
        <v>0.10821410848912338</v>
      </c>
      <c r="P179" s="45">
        <f t="shared" si="519"/>
        <v>1.0010821410848911</v>
      </c>
      <c r="Q179" s="45">
        <f t="shared" si="520"/>
        <v>6.0161579101258855E-3</v>
      </c>
      <c r="R179" s="46">
        <f t="shared" si="500"/>
        <v>101.20323158202518</v>
      </c>
      <c r="S179" s="36" t="str">
        <f t="shared" si="481"/>
        <v>Expansion</v>
      </c>
      <c r="T179" s="2">
        <v>102.08410000000001</v>
      </c>
      <c r="U179" s="25">
        <f t="shared" si="555"/>
        <v>-3.8776503397343585E-2</v>
      </c>
      <c r="V179" s="45">
        <f t="shared" si="521"/>
        <v>0.99961223496602658</v>
      </c>
      <c r="W179" s="45">
        <f t="shared" si="522"/>
        <v>1.1268108409208111E-3</v>
      </c>
      <c r="X179" s="46">
        <f t="shared" si="501"/>
        <v>100.22536216818416</v>
      </c>
      <c r="Y179" s="36" t="str">
        <f t="shared" si="482"/>
        <v>Expansion</v>
      </c>
      <c r="Z179" s="2">
        <v>100.0031</v>
      </c>
      <c r="AA179" s="25">
        <f t="shared" si="556"/>
        <v>-5.666611366402112E-2</v>
      </c>
      <c r="AB179" s="45">
        <f t="shared" si="523"/>
        <v>0.99943333886335983</v>
      </c>
      <c r="AC179" s="45">
        <f t="shared" si="524"/>
        <v>-9.1050514258536053E-3</v>
      </c>
      <c r="AD179" s="46">
        <f t="shared" si="502"/>
        <v>98.178989714829285</v>
      </c>
      <c r="AE179" s="36" t="str">
        <f t="shared" si="483"/>
        <v>Downturn</v>
      </c>
      <c r="AF179" s="2">
        <v>101.3758</v>
      </c>
      <c r="AG179" s="25">
        <f t="shared" si="557"/>
        <v>0.27656825874761082</v>
      </c>
      <c r="AH179" s="45">
        <f t="shared" si="525"/>
        <v>1.002765682587476</v>
      </c>
      <c r="AI179" s="45">
        <f t="shared" si="526"/>
        <v>1.1414552481898932E-2</v>
      </c>
      <c r="AJ179" s="46">
        <f t="shared" si="503"/>
        <v>102.28291049637978</v>
      </c>
      <c r="AK179" s="36" t="str">
        <f t="shared" si="484"/>
        <v>Expansion</v>
      </c>
      <c r="AL179" s="2">
        <v>100.1571</v>
      </c>
      <c r="AM179" s="25">
        <f t="shared" si="558"/>
        <v>9.4740976371726848E-2</v>
      </c>
      <c r="AN179" s="45">
        <f t="shared" si="527"/>
        <v>1.0009474097637172</v>
      </c>
      <c r="AO179" s="45">
        <f t="shared" si="528"/>
        <v>5.1301659175140291E-3</v>
      </c>
      <c r="AP179" s="46">
        <f t="shared" si="504"/>
        <v>101.0260331835028</v>
      </c>
      <c r="AQ179" s="36" t="str">
        <f t="shared" si="485"/>
        <v>Expansion</v>
      </c>
      <c r="AR179" s="2">
        <v>98.978999999999999</v>
      </c>
      <c r="AS179" s="25">
        <f t="shared" si="559"/>
        <v>0.1256388157175998</v>
      </c>
      <c r="AT179" s="45">
        <f t="shared" si="529"/>
        <v>1.0012563881571761</v>
      </c>
      <c r="AU179" s="45">
        <f t="shared" si="530"/>
        <v>4.9231375280343048E-3</v>
      </c>
      <c r="AV179" s="46">
        <f t="shared" si="505"/>
        <v>100.98462750560687</v>
      </c>
      <c r="AW179" s="36" t="str">
        <f t="shared" si="486"/>
        <v>Recovery</v>
      </c>
      <c r="AX179" s="2">
        <v>99.376300000000001</v>
      </c>
      <c r="AY179" s="25">
        <f t="shared" si="560"/>
        <v>-4.284899551291866E-2</v>
      </c>
      <c r="AZ179" s="45">
        <f t="shared" si="531"/>
        <v>0.99957151004487077</v>
      </c>
      <c r="BA179" s="45">
        <f t="shared" si="532"/>
        <v>-7.6418544367484742E-4</v>
      </c>
      <c r="BB179" s="46">
        <f t="shared" si="506"/>
        <v>99.847162911265031</v>
      </c>
      <c r="BC179" s="36" t="str">
        <f t="shared" si="487"/>
        <v>Slowdown</v>
      </c>
      <c r="BD179" s="2">
        <v>100.696</v>
      </c>
      <c r="BE179" s="25">
        <f t="shared" si="561"/>
        <v>0.13932548960329916</v>
      </c>
      <c r="BF179" s="45">
        <f t="shared" si="533"/>
        <v>1.0013932548960329</v>
      </c>
      <c r="BG179" s="45">
        <f t="shared" si="534"/>
        <v>6.8421994626628457E-3</v>
      </c>
      <c r="BH179" s="46">
        <f t="shared" si="507"/>
        <v>101.36843989253256</v>
      </c>
      <c r="BI179" s="36" t="str">
        <f t="shared" si="488"/>
        <v>Expansion</v>
      </c>
      <c r="BJ179" s="2">
        <v>100.08750000000001</v>
      </c>
      <c r="BK179" s="25">
        <f t="shared" si="562"/>
        <v>9.901138630942935E-2</v>
      </c>
      <c r="BL179" s="45">
        <f t="shared" si="535"/>
        <v>1.0009901138630943</v>
      </c>
      <c r="BM179" s="45">
        <f t="shared" si="536"/>
        <v>-8.9920510265573128E-6</v>
      </c>
      <c r="BN179" s="46">
        <f t="shared" si="508"/>
        <v>99.998201589794689</v>
      </c>
      <c r="BO179" s="36" t="str">
        <f t="shared" si="489"/>
        <v>Downturn</v>
      </c>
      <c r="BP179" s="2">
        <v>99.2239</v>
      </c>
      <c r="BQ179" s="25">
        <f t="shared" si="563"/>
        <v>3.5992184554216752E-2</v>
      </c>
      <c r="BR179" s="45">
        <f t="shared" si="537"/>
        <v>1.0003599218455421</v>
      </c>
      <c r="BS179" s="45">
        <f t="shared" si="538"/>
        <v>-1.6290053508650759E-3</v>
      </c>
      <c r="BT179" s="46">
        <f t="shared" si="509"/>
        <v>99.674198929826986</v>
      </c>
      <c r="BU179" s="36" t="str">
        <f t="shared" si="490"/>
        <v>Slowdown</v>
      </c>
      <c r="BV179" s="2">
        <v>100.80800000000001</v>
      </c>
      <c r="BW179" s="25">
        <f t="shared" si="564"/>
        <v>0.32134117396509948</v>
      </c>
      <c r="BX179" s="45">
        <f t="shared" si="539"/>
        <v>1.003213411739651</v>
      </c>
      <c r="BY179" s="45">
        <f t="shared" si="540"/>
        <v>1.3775390141816723E-2</v>
      </c>
      <c r="BZ179" s="46">
        <f t="shared" si="510"/>
        <v>102.75507802836334</v>
      </c>
      <c r="CA179" s="36" t="str">
        <f t="shared" si="491"/>
        <v>Expansion</v>
      </c>
      <c r="CB179" s="2">
        <v>99.136399999999995</v>
      </c>
      <c r="CC179" s="25">
        <f t="shared" si="565"/>
        <v>-9.6843272113477902E-2</v>
      </c>
      <c r="CD179" s="45">
        <f t="shared" si="541"/>
        <v>0.99903156727886522</v>
      </c>
      <c r="CE179" s="45">
        <f t="shared" si="542"/>
        <v>-1.4182210881580226E-2</v>
      </c>
      <c r="CF179" s="46">
        <f t="shared" si="511"/>
        <v>97.163557823683959</v>
      </c>
      <c r="CG179" s="36" t="str">
        <f t="shared" si="492"/>
        <v>Slowdown</v>
      </c>
      <c r="CH179" s="2">
        <v>100.7599</v>
      </c>
      <c r="CI179" s="25">
        <f t="shared" si="566"/>
        <v>-4.9622669223463528E-4</v>
      </c>
      <c r="CJ179" s="45">
        <f t="shared" si="543"/>
        <v>0.99999503773307763</v>
      </c>
      <c r="CK179" s="45">
        <f t="shared" si="544"/>
        <v>1.0531136895839399E-3</v>
      </c>
      <c r="CL179" s="46">
        <f t="shared" si="512"/>
        <v>100.21062273791679</v>
      </c>
      <c r="CM179" s="36" t="str">
        <f t="shared" si="493"/>
        <v>Expansion</v>
      </c>
      <c r="CN179" s="2">
        <v>100.50449999999999</v>
      </c>
      <c r="CO179" s="25">
        <f t="shared" si="567"/>
        <v>0.13101132774749025</v>
      </c>
      <c r="CP179" s="45">
        <f t="shared" si="545"/>
        <v>1.0013101132774749</v>
      </c>
      <c r="CQ179" s="45">
        <f t="shared" si="546"/>
        <v>-8.211788589196356E-4</v>
      </c>
      <c r="CR179" s="46">
        <f t="shared" si="513"/>
        <v>99.835764228216078</v>
      </c>
      <c r="CS179" s="36" t="str">
        <f t="shared" si="494"/>
        <v>Downturn</v>
      </c>
      <c r="CT179" s="2">
        <v>99.339600000000004</v>
      </c>
      <c r="CU179" s="25">
        <f t="shared" si="568"/>
        <v>8.0294257801995103E-2</v>
      </c>
      <c r="CV179" s="45">
        <f t="shared" si="547"/>
        <v>1.00080294257802</v>
      </c>
      <c r="CW179" s="45">
        <f t="shared" si="548"/>
        <v>3.5701946331918588E-3</v>
      </c>
      <c r="CX179" s="46">
        <f t="shared" si="514"/>
        <v>100.71403892663837</v>
      </c>
      <c r="CY179" s="36" t="str">
        <f t="shared" si="495"/>
        <v>Recovery</v>
      </c>
      <c r="CZ179" s="2">
        <v>102.4889</v>
      </c>
      <c r="DA179" s="25">
        <f t="shared" si="569"/>
        <v>7.1668839189386935E-2</v>
      </c>
      <c r="DB179" s="45">
        <f t="shared" si="549"/>
        <v>1.0007166883918939</v>
      </c>
      <c r="DC179" s="45">
        <f t="shared" si="550"/>
        <v>4.51148011439928E-3</v>
      </c>
      <c r="DD179" s="46">
        <f t="shared" si="476"/>
        <v>100.90229602287985</v>
      </c>
      <c r="DE179" s="36" t="str">
        <f t="shared" si="496"/>
        <v>Expansion</v>
      </c>
      <c r="DF179" s="2">
        <v>100.858</v>
      </c>
      <c r="DG179" s="25">
        <f t="shared" si="475"/>
        <v>5.9524990575212086E-2</v>
      </c>
      <c r="DH179" s="45">
        <f t="shared" si="474"/>
        <v>1.0005952499057522</v>
      </c>
      <c r="DI179" s="45">
        <f t="shared" si="551"/>
        <v>2.8337625406420486E-3</v>
      </c>
      <c r="DJ179" s="46">
        <f t="shared" si="477"/>
        <v>100.56675250812842</v>
      </c>
      <c r="DK179" s="36" t="str">
        <f t="shared" si="478"/>
        <v>Expansion</v>
      </c>
      <c r="DL179" s="22"/>
      <c r="DM179" s="98">
        <f t="shared" si="497"/>
        <v>0.24881446060438517</v>
      </c>
    </row>
    <row r="180" spans="1:117" x14ac:dyDescent="0.25">
      <c r="A180">
        <v>198809</v>
      </c>
      <c r="B180" s="1">
        <v>100.8797</v>
      </c>
      <c r="C180" s="25">
        <f t="shared" si="552"/>
        <v>8.383335714399652E-2</v>
      </c>
      <c r="D180" s="45">
        <f t="shared" si="515"/>
        <v>1.0008383335714399</v>
      </c>
      <c r="E180" s="45">
        <f t="shared" si="516"/>
        <v>-2.3438264895908612E-3</v>
      </c>
      <c r="F180" s="46">
        <f t="shared" si="498"/>
        <v>99.531234702081832</v>
      </c>
      <c r="G180" s="36" t="str">
        <f t="shared" si="479"/>
        <v>Downturn</v>
      </c>
      <c r="H180" s="1">
        <v>99.769900000000007</v>
      </c>
      <c r="I180" s="25">
        <f t="shared" si="553"/>
        <v>0.2050907089489655</v>
      </c>
      <c r="J180" s="45">
        <f t="shared" si="517"/>
        <v>1.0020509070894896</v>
      </c>
      <c r="K180" s="45">
        <f t="shared" si="518"/>
        <v>1.2639482931166679E-2</v>
      </c>
      <c r="L180" s="46">
        <f t="shared" si="499"/>
        <v>102.52789658623334</v>
      </c>
      <c r="M180" s="36" t="str">
        <f t="shared" si="480"/>
        <v>Recovery</v>
      </c>
      <c r="N180" s="1">
        <v>100.56270000000001</v>
      </c>
      <c r="O180" s="25">
        <f t="shared" si="554"/>
        <v>9.7048530237346664E-2</v>
      </c>
      <c r="P180" s="45">
        <f t="shared" si="519"/>
        <v>1.0009704853023735</v>
      </c>
      <c r="Q180" s="45">
        <f t="shared" si="520"/>
        <v>6.1189921871793729E-3</v>
      </c>
      <c r="R180" s="46">
        <f t="shared" si="500"/>
        <v>101.22379843743587</v>
      </c>
      <c r="S180" s="36" t="str">
        <f t="shared" si="481"/>
        <v>Expansion</v>
      </c>
      <c r="T180" s="1">
        <v>102.07769999999999</v>
      </c>
      <c r="U180" s="25">
        <f t="shared" si="555"/>
        <v>-6.269340671087374E-3</v>
      </c>
      <c r="V180" s="45">
        <f t="shared" si="521"/>
        <v>0.99993730659328917</v>
      </c>
      <c r="W180" s="45">
        <f t="shared" si="522"/>
        <v>-2.7226740968899765E-4</v>
      </c>
      <c r="X180" s="46">
        <f t="shared" si="501"/>
        <v>99.945546518062201</v>
      </c>
      <c r="Y180" s="36" t="str">
        <f t="shared" si="482"/>
        <v>Downturn</v>
      </c>
      <c r="Z180" s="1">
        <v>100.11920000000001</v>
      </c>
      <c r="AA180" s="25">
        <f t="shared" si="556"/>
        <v>0.11609640101157162</v>
      </c>
      <c r="AB180" s="45">
        <f t="shared" si="523"/>
        <v>1.0011609640101158</v>
      </c>
      <c r="AC180" s="45">
        <f t="shared" si="524"/>
        <v>-7.3005438473854323E-3</v>
      </c>
      <c r="AD180" s="46">
        <f t="shared" si="502"/>
        <v>98.539891230522912</v>
      </c>
      <c r="AE180" s="36" t="str">
        <f t="shared" si="483"/>
        <v>Downturn</v>
      </c>
      <c r="AF180" s="1">
        <v>101.7002</v>
      </c>
      <c r="AG180" s="25">
        <f t="shared" si="557"/>
        <v>0.31999747474248996</v>
      </c>
      <c r="AH180" s="45">
        <f t="shared" si="525"/>
        <v>1.0031999747474249</v>
      </c>
      <c r="AI180" s="45">
        <f t="shared" si="526"/>
        <v>1.3154040952462198E-2</v>
      </c>
      <c r="AJ180" s="46">
        <f t="shared" si="503"/>
        <v>102.63080819049244</v>
      </c>
      <c r="AK180" s="36" t="str">
        <f t="shared" si="484"/>
        <v>Expansion</v>
      </c>
      <c r="AL180" s="1">
        <v>100.2603</v>
      </c>
      <c r="AM180" s="25">
        <f t="shared" si="558"/>
        <v>0.10303812710232332</v>
      </c>
      <c r="AN180" s="45">
        <f t="shared" si="527"/>
        <v>1.0010303812710233</v>
      </c>
      <c r="AO180" s="45">
        <f t="shared" si="528"/>
        <v>5.2024535448669251E-3</v>
      </c>
      <c r="AP180" s="46">
        <f t="shared" si="504"/>
        <v>101.04049070897338</v>
      </c>
      <c r="AQ180" s="36" t="str">
        <f t="shared" si="485"/>
        <v>Expansion</v>
      </c>
      <c r="AR180" s="1">
        <v>99.0899</v>
      </c>
      <c r="AS180" s="25">
        <f t="shared" si="559"/>
        <v>0.11204396892270169</v>
      </c>
      <c r="AT180" s="45">
        <f t="shared" si="529"/>
        <v>1.001120439689227</v>
      </c>
      <c r="AU180" s="45">
        <f t="shared" si="530"/>
        <v>6.4251203313516747E-3</v>
      </c>
      <c r="AV180" s="46">
        <f t="shared" si="505"/>
        <v>101.28502406627034</v>
      </c>
      <c r="AW180" s="36" t="str">
        <f t="shared" si="486"/>
        <v>Recovery</v>
      </c>
      <c r="AX180" s="1">
        <v>99.331900000000005</v>
      </c>
      <c r="AY180" s="25">
        <f t="shared" si="560"/>
        <v>-4.4678660807452079E-2</v>
      </c>
      <c r="AZ180" s="45">
        <f t="shared" si="531"/>
        <v>0.99955321339192549</v>
      </c>
      <c r="BA180" s="45">
        <f t="shared" si="532"/>
        <v>-1.4807115457301512E-3</v>
      </c>
      <c r="BB180" s="46">
        <f t="shared" si="506"/>
        <v>99.703857690853965</v>
      </c>
      <c r="BC180" s="36" t="str">
        <f t="shared" si="487"/>
        <v>Slowdown</v>
      </c>
      <c r="BD180" s="1">
        <v>100.8295</v>
      </c>
      <c r="BE180" s="25">
        <f t="shared" si="561"/>
        <v>0.1325772622547052</v>
      </c>
      <c r="BF180" s="45">
        <f t="shared" si="533"/>
        <v>1.0013257726225471</v>
      </c>
      <c r="BG180" s="45">
        <f t="shared" si="534"/>
        <v>7.1538946373759238E-3</v>
      </c>
      <c r="BH180" s="46">
        <f t="shared" si="507"/>
        <v>101.43077892747519</v>
      </c>
      <c r="BI180" s="36" t="str">
        <f t="shared" si="488"/>
        <v>Expansion</v>
      </c>
      <c r="BJ180" s="1">
        <v>100.20489999999999</v>
      </c>
      <c r="BK180" s="25">
        <f t="shared" si="562"/>
        <v>0.11729736480578423</v>
      </c>
      <c r="BL180" s="45">
        <f t="shared" si="535"/>
        <v>1.0011729736480579</v>
      </c>
      <c r="BM180" s="45">
        <f t="shared" si="536"/>
        <v>1.3870831380460302E-3</v>
      </c>
      <c r="BN180" s="46">
        <f t="shared" si="508"/>
        <v>100.2774166276092</v>
      </c>
      <c r="BO180" s="36" t="str">
        <f t="shared" si="489"/>
        <v>Expansion</v>
      </c>
      <c r="BP180" s="1">
        <v>99.285600000000002</v>
      </c>
      <c r="BQ180" s="25">
        <f t="shared" si="563"/>
        <v>6.21825991520207E-2</v>
      </c>
      <c r="BR180" s="45">
        <f t="shared" si="537"/>
        <v>1.0006218259915203</v>
      </c>
      <c r="BS180" s="45">
        <f t="shared" si="538"/>
        <v>-6.949165344816155E-5</v>
      </c>
      <c r="BT180" s="46">
        <f t="shared" si="509"/>
        <v>99.986101669310372</v>
      </c>
      <c r="BU180" s="36" t="str">
        <f t="shared" si="490"/>
        <v>Slowdown</v>
      </c>
      <c r="BV180" s="1">
        <v>101.1118</v>
      </c>
      <c r="BW180" s="25">
        <f t="shared" si="564"/>
        <v>0.30136497103404036</v>
      </c>
      <c r="BX180" s="45">
        <f t="shared" si="539"/>
        <v>1.0030136497103403</v>
      </c>
      <c r="BY180" s="45">
        <f t="shared" si="540"/>
        <v>1.58477872976579E-2</v>
      </c>
      <c r="BZ180" s="46">
        <f t="shared" si="510"/>
        <v>103.16955745953157</v>
      </c>
      <c r="CA180" s="36" t="str">
        <f t="shared" si="491"/>
        <v>Expansion</v>
      </c>
      <c r="CB180" s="1">
        <v>99.0428</v>
      </c>
      <c r="CC180" s="25">
        <f t="shared" si="565"/>
        <v>-9.4415371145205013E-2</v>
      </c>
      <c r="CD180" s="45">
        <f t="shared" si="541"/>
        <v>0.99905584628854793</v>
      </c>
      <c r="CE180" s="45">
        <f t="shared" si="542"/>
        <v>-1.1692907021531695E-2</v>
      </c>
      <c r="CF180" s="46">
        <f t="shared" si="511"/>
        <v>97.661418595693661</v>
      </c>
      <c r="CG180" s="36" t="str">
        <f t="shared" si="492"/>
        <v>Slowdown</v>
      </c>
      <c r="CH180" s="1">
        <v>100.72329999999999</v>
      </c>
      <c r="CI180" s="25">
        <f t="shared" si="566"/>
        <v>-3.632397412066414E-2</v>
      </c>
      <c r="CJ180" s="45">
        <f t="shared" si="543"/>
        <v>0.99963676025879333</v>
      </c>
      <c r="CK180" s="45">
        <f t="shared" si="544"/>
        <v>8.9930917156189061E-4</v>
      </c>
      <c r="CL180" s="46">
        <f t="shared" si="512"/>
        <v>100.17986183431238</v>
      </c>
      <c r="CM180" s="36" t="str">
        <f t="shared" si="493"/>
        <v>Expansion</v>
      </c>
      <c r="CN180" s="1">
        <v>100.7114</v>
      </c>
      <c r="CO180" s="25">
        <f t="shared" si="567"/>
        <v>0.20586142909024427</v>
      </c>
      <c r="CP180" s="45">
        <f t="shared" si="545"/>
        <v>1.0020586142909025</v>
      </c>
      <c r="CQ180" s="45">
        <f t="shared" si="546"/>
        <v>2.2161695792661806E-3</v>
      </c>
      <c r="CR180" s="46">
        <f t="shared" si="513"/>
        <v>100.44323391585324</v>
      </c>
      <c r="CS180" s="36" t="str">
        <f t="shared" si="494"/>
        <v>Expansion</v>
      </c>
      <c r="CT180" s="1">
        <v>99.438100000000006</v>
      </c>
      <c r="CU180" s="25">
        <f t="shared" si="568"/>
        <v>9.9154818420852678E-2</v>
      </c>
      <c r="CV180" s="45">
        <f t="shared" si="547"/>
        <v>1.0009915481842084</v>
      </c>
      <c r="CW180" s="45">
        <f t="shared" si="548"/>
        <v>4.0053957234047477E-3</v>
      </c>
      <c r="CX180" s="46">
        <f t="shared" si="514"/>
        <v>100.80107914468095</v>
      </c>
      <c r="CY180" s="36" t="str">
        <f t="shared" si="495"/>
        <v>Recovery</v>
      </c>
      <c r="CZ180" s="1">
        <v>102.536</v>
      </c>
      <c r="DA180" s="25">
        <f t="shared" si="569"/>
        <v>4.5956196231982549E-2</v>
      </c>
      <c r="DB180" s="45">
        <f t="shared" si="549"/>
        <v>1.0004595619623198</v>
      </c>
      <c r="DC180" s="45">
        <f t="shared" si="550"/>
        <v>4.0883875105879319E-3</v>
      </c>
      <c r="DD180" s="46">
        <f t="shared" si="476"/>
        <v>100.81767750211759</v>
      </c>
      <c r="DE180" s="36" t="str">
        <f t="shared" si="496"/>
        <v>Expansion</v>
      </c>
      <c r="DF180" s="1">
        <v>100.9432</v>
      </c>
      <c r="DG180" s="25">
        <f t="shared" si="475"/>
        <v>8.4475202760316864E-2</v>
      </c>
      <c r="DH180" s="45">
        <f t="shared" si="474"/>
        <v>1.0008447520276031</v>
      </c>
      <c r="DI180" s="45">
        <f t="shared" si="551"/>
        <v>3.2220554765995946E-3</v>
      </c>
      <c r="DJ180" s="46">
        <f t="shared" si="477"/>
        <v>100.64441109531992</v>
      </c>
      <c r="DK180" s="36" t="str">
        <f t="shared" si="478"/>
        <v>Expansion</v>
      </c>
      <c r="DL180" s="22"/>
      <c r="DM180" s="98">
        <f t="shared" si="497"/>
        <v>0.30250451129310019</v>
      </c>
    </row>
    <row r="181" spans="1:117" x14ac:dyDescent="0.25">
      <c r="A181">
        <v>198810</v>
      </c>
      <c r="B181" s="2">
        <v>101.0123</v>
      </c>
      <c r="C181" s="25">
        <f t="shared" si="552"/>
        <v>0.13144368986029548</v>
      </c>
      <c r="D181" s="45">
        <f t="shared" si="515"/>
        <v>1.0013144368986029</v>
      </c>
      <c r="E181" s="45">
        <f t="shared" si="516"/>
        <v>2.7826135177533295E-4</v>
      </c>
      <c r="F181" s="46">
        <f t="shared" si="498"/>
        <v>100.05565227035507</v>
      </c>
      <c r="G181" s="36" t="str">
        <f t="shared" si="479"/>
        <v>Expansion</v>
      </c>
      <c r="H181" s="2">
        <v>99.926599999999993</v>
      </c>
      <c r="I181" s="25">
        <f t="shared" si="553"/>
        <v>0.15706139827742285</v>
      </c>
      <c r="J181" s="45">
        <f t="shared" si="517"/>
        <v>1.0015706139827742</v>
      </c>
      <c r="K181" s="45">
        <f t="shared" si="518"/>
        <v>1.3135829505936281E-2</v>
      </c>
      <c r="L181" s="46">
        <f t="shared" si="499"/>
        <v>102.62716590118725</v>
      </c>
      <c r="M181" s="36" t="str">
        <f t="shared" si="480"/>
        <v>Recovery</v>
      </c>
      <c r="N181" s="2">
        <v>100.6448</v>
      </c>
      <c r="O181" s="25">
        <f t="shared" si="554"/>
        <v>8.1640608297109118E-2</v>
      </c>
      <c r="P181" s="45">
        <f t="shared" si="519"/>
        <v>1.0008164060829712</v>
      </c>
      <c r="Q181" s="45">
        <f t="shared" si="520"/>
        <v>6.043570484665084E-3</v>
      </c>
      <c r="R181" s="46">
        <f t="shared" si="500"/>
        <v>101.20871409693302</v>
      </c>
      <c r="S181" s="36" t="str">
        <f t="shared" si="481"/>
        <v>Expansion</v>
      </c>
      <c r="T181" s="2">
        <v>102.1127</v>
      </c>
      <c r="U181" s="25">
        <f t="shared" si="555"/>
        <v>3.4287606401800591E-2</v>
      </c>
      <c r="V181" s="45">
        <f t="shared" si="521"/>
        <v>1.0003428760640181</v>
      </c>
      <c r="W181" s="45">
        <f t="shared" si="522"/>
        <v>-6.7917962147956423E-4</v>
      </c>
      <c r="X181" s="46">
        <f t="shared" si="501"/>
        <v>99.864164075704082</v>
      </c>
      <c r="Y181" s="36" t="str">
        <f t="shared" si="482"/>
        <v>Downturn</v>
      </c>
      <c r="Z181" s="2">
        <v>100.36279999999999</v>
      </c>
      <c r="AA181" s="25">
        <f t="shared" si="556"/>
        <v>0.24330997451037012</v>
      </c>
      <c r="AB181" s="45">
        <f t="shared" si="523"/>
        <v>1.0024330997451036</v>
      </c>
      <c r="AC181" s="45">
        <f t="shared" si="524"/>
        <v>-3.4099191509558979E-3</v>
      </c>
      <c r="AD181" s="46">
        <f t="shared" si="502"/>
        <v>99.318016169808814</v>
      </c>
      <c r="AE181" s="36" t="str">
        <f t="shared" si="483"/>
        <v>Downturn</v>
      </c>
      <c r="AF181" s="2">
        <v>102.05549999999999</v>
      </c>
      <c r="AG181" s="25">
        <f t="shared" si="557"/>
        <v>0.34936017824940335</v>
      </c>
      <c r="AH181" s="45">
        <f t="shared" si="525"/>
        <v>1.003493601782494</v>
      </c>
      <c r="AI181" s="45">
        <f t="shared" si="526"/>
        <v>1.5266476921714567E-2</v>
      </c>
      <c r="AJ181" s="46">
        <f t="shared" si="503"/>
        <v>103.05329538434292</v>
      </c>
      <c r="AK181" s="36" t="str">
        <f t="shared" si="484"/>
        <v>Expansion</v>
      </c>
      <c r="AL181" s="2">
        <v>100.3759</v>
      </c>
      <c r="AM181" s="25">
        <f t="shared" si="558"/>
        <v>0.11529987442686745</v>
      </c>
      <c r="AN181" s="45">
        <f t="shared" si="527"/>
        <v>1.0011529987442687</v>
      </c>
      <c r="AO181" s="45">
        <f t="shared" si="528"/>
        <v>5.5599578845710873E-3</v>
      </c>
      <c r="AP181" s="46">
        <f t="shared" si="504"/>
        <v>101.11199157691422</v>
      </c>
      <c r="AQ181" s="36" t="str">
        <f t="shared" si="485"/>
        <v>Expansion</v>
      </c>
      <c r="AR181" s="2">
        <v>99.181299999999993</v>
      </c>
      <c r="AS181" s="25">
        <f t="shared" si="559"/>
        <v>9.2239471429472683E-2</v>
      </c>
      <c r="AT181" s="45">
        <f t="shared" si="529"/>
        <v>1.0009223947142947</v>
      </c>
      <c r="AU181" s="45">
        <f t="shared" si="530"/>
        <v>6.9034621878085733E-3</v>
      </c>
      <c r="AV181" s="46">
        <f t="shared" si="505"/>
        <v>101.38069243756172</v>
      </c>
      <c r="AW181" s="36" t="str">
        <f t="shared" si="486"/>
        <v>Recovery</v>
      </c>
      <c r="AX181" s="2">
        <v>99.292000000000002</v>
      </c>
      <c r="AY181" s="25">
        <f t="shared" si="560"/>
        <v>-4.0168364845535959E-2</v>
      </c>
      <c r="AZ181" s="45">
        <f t="shared" si="531"/>
        <v>0.99959831635154461</v>
      </c>
      <c r="BA181" s="45">
        <f t="shared" si="532"/>
        <v>-1.9630646323701706E-3</v>
      </c>
      <c r="BB181" s="46">
        <f t="shared" si="506"/>
        <v>99.60738707352597</v>
      </c>
      <c r="BC181" s="36" t="str">
        <f t="shared" si="487"/>
        <v>Slowdown</v>
      </c>
      <c r="BD181" s="2">
        <v>100.94329999999999</v>
      </c>
      <c r="BE181" s="25">
        <f t="shared" si="561"/>
        <v>0.11286379482194962</v>
      </c>
      <c r="BF181" s="45">
        <f t="shared" si="533"/>
        <v>1.0011286379482196</v>
      </c>
      <c r="BG181" s="45">
        <f t="shared" si="534"/>
        <v>7.3558322738511706E-3</v>
      </c>
      <c r="BH181" s="46">
        <f t="shared" si="507"/>
        <v>101.47116645477024</v>
      </c>
      <c r="BI181" s="36" t="str">
        <f t="shared" si="488"/>
        <v>Expansion</v>
      </c>
      <c r="BJ181" s="2">
        <v>100.3317</v>
      </c>
      <c r="BK181" s="25">
        <f t="shared" si="562"/>
        <v>0.1265407180686802</v>
      </c>
      <c r="BL181" s="45">
        <f t="shared" si="535"/>
        <v>1.0012654071806868</v>
      </c>
      <c r="BM181" s="45">
        <f t="shared" si="536"/>
        <v>3.386233650121806E-3</v>
      </c>
      <c r="BN181" s="46">
        <f t="shared" si="508"/>
        <v>100.67724673002436</v>
      </c>
      <c r="BO181" s="36" t="str">
        <f t="shared" si="489"/>
        <v>Expansion</v>
      </c>
      <c r="BP181" s="2">
        <v>99.376400000000004</v>
      </c>
      <c r="BQ181" s="25">
        <f t="shared" si="563"/>
        <v>9.1453342680108241E-2</v>
      </c>
      <c r="BR181" s="45">
        <f t="shared" si="537"/>
        <v>1.000914533426801</v>
      </c>
      <c r="BS181" s="45">
        <f t="shared" si="538"/>
        <v>1.5086665181853753E-3</v>
      </c>
      <c r="BT181" s="46">
        <f t="shared" si="509"/>
        <v>100.30173330363708</v>
      </c>
      <c r="BU181" s="36" t="str">
        <f t="shared" si="490"/>
        <v>Recovery</v>
      </c>
      <c r="BV181" s="2">
        <v>101.3926</v>
      </c>
      <c r="BW181" s="25">
        <f t="shared" si="564"/>
        <v>0.27771239360786704</v>
      </c>
      <c r="BX181" s="45">
        <f t="shared" si="539"/>
        <v>1.0027771239360788</v>
      </c>
      <c r="BY181" s="45">
        <f t="shared" si="540"/>
        <v>1.7151387048330191E-2</v>
      </c>
      <c r="BZ181" s="46">
        <f t="shared" si="510"/>
        <v>103.43027740966603</v>
      </c>
      <c r="CA181" s="36" t="str">
        <f t="shared" si="491"/>
        <v>Expansion</v>
      </c>
      <c r="CB181" s="2">
        <v>98.931399999999996</v>
      </c>
      <c r="CC181" s="25">
        <f t="shared" si="565"/>
        <v>-0.11247662626662742</v>
      </c>
      <c r="CD181" s="45">
        <f t="shared" si="541"/>
        <v>0.99887523373733378</v>
      </c>
      <c r="CE181" s="45">
        <f t="shared" si="542"/>
        <v>-9.3734197812103126E-3</v>
      </c>
      <c r="CF181" s="46">
        <f t="shared" si="511"/>
        <v>98.125316043757934</v>
      </c>
      <c r="CG181" s="36" t="str">
        <f t="shared" si="492"/>
        <v>Slowdown</v>
      </c>
      <c r="CH181" s="2">
        <v>100.68689999999999</v>
      </c>
      <c r="CI181" s="25">
        <f t="shared" si="566"/>
        <v>-3.6138609437935842E-2</v>
      </c>
      <c r="CJ181" s="45">
        <f t="shared" si="543"/>
        <v>0.99963861390562059</v>
      </c>
      <c r="CK181" s="45">
        <f t="shared" si="544"/>
        <v>4.4712987334261101E-4</v>
      </c>
      <c r="CL181" s="46">
        <f t="shared" si="512"/>
        <v>100.08942597466853</v>
      </c>
      <c r="CM181" s="36" t="str">
        <f t="shared" si="493"/>
        <v>Expansion</v>
      </c>
      <c r="CN181" s="2">
        <v>100.9538</v>
      </c>
      <c r="CO181" s="25">
        <f t="shared" si="567"/>
        <v>0.24068774736524715</v>
      </c>
      <c r="CP181" s="45">
        <f t="shared" si="545"/>
        <v>1.0024068774736525</v>
      </c>
      <c r="CQ181" s="45">
        <f t="shared" si="546"/>
        <v>5.5189407936477863E-3</v>
      </c>
      <c r="CR181" s="46">
        <f t="shared" si="513"/>
        <v>101.10378815872956</v>
      </c>
      <c r="CS181" s="36" t="str">
        <f t="shared" si="494"/>
        <v>Expansion</v>
      </c>
      <c r="CT181" s="2">
        <v>99.555999999999997</v>
      </c>
      <c r="CU181" s="25">
        <f t="shared" si="568"/>
        <v>0.11856622361045885</v>
      </c>
      <c r="CV181" s="45">
        <f t="shared" si="547"/>
        <v>1.0011856622361046</v>
      </c>
      <c r="CW181" s="45">
        <f t="shared" si="548"/>
        <v>4.6835311463400142E-3</v>
      </c>
      <c r="CX181" s="46">
        <f t="shared" si="514"/>
        <v>100.936706229268</v>
      </c>
      <c r="CY181" s="36" t="str">
        <f t="shared" si="495"/>
        <v>Recovery</v>
      </c>
      <c r="CZ181" s="2">
        <v>102.5509</v>
      </c>
      <c r="DA181" s="25">
        <f t="shared" si="569"/>
        <v>1.4531481625962831E-2</v>
      </c>
      <c r="DB181" s="45">
        <f t="shared" si="549"/>
        <v>1.0001453148162596</v>
      </c>
      <c r="DC181" s="45">
        <f t="shared" si="550"/>
        <v>3.5630825116352849E-3</v>
      </c>
      <c r="DD181" s="46">
        <f t="shared" si="476"/>
        <v>100.71261650232705</v>
      </c>
      <c r="DE181" s="36" t="str">
        <f t="shared" si="496"/>
        <v>Expansion</v>
      </c>
      <c r="DF181" s="2">
        <v>101.0488</v>
      </c>
      <c r="DG181" s="25">
        <f t="shared" si="475"/>
        <v>0.10461328747255434</v>
      </c>
      <c r="DH181" s="45">
        <f t="shared" si="474"/>
        <v>1.0010461328747255</v>
      </c>
      <c r="DI181" s="45">
        <f t="shared" si="551"/>
        <v>3.7787428825728497E-3</v>
      </c>
      <c r="DJ181" s="46">
        <f t="shared" si="477"/>
        <v>100.75574857651458</v>
      </c>
      <c r="DK181" s="36" t="str">
        <f t="shared" si="478"/>
        <v>Expansion</v>
      </c>
      <c r="DL181" s="22"/>
      <c r="DM181" s="98">
        <f t="shared" si="497"/>
        <v>0.32721372019113293</v>
      </c>
    </row>
    <row r="182" spans="1:117" x14ac:dyDescent="0.25">
      <c r="A182">
        <v>198811</v>
      </c>
      <c r="B182" s="1">
        <v>101.1841</v>
      </c>
      <c r="C182" s="25">
        <f t="shared" si="552"/>
        <v>0.17007829739547028</v>
      </c>
      <c r="D182" s="45">
        <f t="shared" si="515"/>
        <v>1.0017007829739546</v>
      </c>
      <c r="E182" s="45">
        <f t="shared" si="516"/>
        <v>3.1149034548458854E-3</v>
      </c>
      <c r="F182" s="46">
        <f t="shared" si="498"/>
        <v>100.62298069096917</v>
      </c>
      <c r="G182" s="36" t="str">
        <f t="shared" si="479"/>
        <v>Expansion</v>
      </c>
      <c r="H182" s="1">
        <v>100.0316</v>
      </c>
      <c r="I182" s="25">
        <f t="shared" si="553"/>
        <v>0.10507712661093642</v>
      </c>
      <c r="J182" s="45">
        <f t="shared" si="517"/>
        <v>1.0010507712661094</v>
      </c>
      <c r="K182" s="45">
        <f t="shared" si="518"/>
        <v>1.2215606672036472E-2</v>
      </c>
      <c r="L182" s="46">
        <f t="shared" si="499"/>
        <v>102.44312133440729</v>
      </c>
      <c r="M182" s="36" t="str">
        <f t="shared" si="480"/>
        <v>Expansion</v>
      </c>
      <c r="N182" s="1">
        <v>100.7102</v>
      </c>
      <c r="O182" s="25">
        <f t="shared" si="554"/>
        <v>6.4981002495903203E-2</v>
      </c>
      <c r="P182" s="45">
        <f t="shared" si="519"/>
        <v>1.000649810024959</v>
      </c>
      <c r="Q182" s="45">
        <f t="shared" si="520"/>
        <v>5.7191361877417801E-3</v>
      </c>
      <c r="R182" s="46">
        <f t="shared" si="500"/>
        <v>101.14382723754835</v>
      </c>
      <c r="S182" s="36" t="str">
        <f t="shared" si="481"/>
        <v>Expansion</v>
      </c>
      <c r="T182" s="1">
        <v>102.18680000000001</v>
      </c>
      <c r="U182" s="25">
        <f t="shared" si="555"/>
        <v>7.2566879536043391E-2</v>
      </c>
      <c r="V182" s="45">
        <f t="shared" si="521"/>
        <v>1.0007256687953605</v>
      </c>
      <c r="W182" s="45">
        <f t="shared" si="522"/>
        <v>-1.3698522907823474E-4</v>
      </c>
      <c r="X182" s="46">
        <f t="shared" si="501"/>
        <v>99.972602954184353</v>
      </c>
      <c r="Y182" s="36" t="str">
        <f t="shared" si="482"/>
        <v>Downturn</v>
      </c>
      <c r="Z182" s="1">
        <v>100.646</v>
      </c>
      <c r="AA182" s="25">
        <f t="shared" si="556"/>
        <v>0.28217626451235706</v>
      </c>
      <c r="AB182" s="45">
        <f t="shared" si="523"/>
        <v>1.0028217626451235</v>
      </c>
      <c r="AC182" s="45">
        <f t="shared" si="524"/>
        <v>1.5543866143625795E-3</v>
      </c>
      <c r="AD182" s="46">
        <f t="shared" si="502"/>
        <v>100.31087732287251</v>
      </c>
      <c r="AE182" s="36" t="str">
        <f t="shared" si="483"/>
        <v>Expansion</v>
      </c>
      <c r="AF182" s="1">
        <v>102.4258</v>
      </c>
      <c r="AG182" s="25">
        <f t="shared" si="557"/>
        <v>0.36284178706684139</v>
      </c>
      <c r="AH182" s="45">
        <f t="shared" si="525"/>
        <v>1.0036284178706685</v>
      </c>
      <c r="AI182" s="45">
        <f t="shared" si="526"/>
        <v>1.7379497219299989E-2</v>
      </c>
      <c r="AJ182" s="46">
        <f t="shared" si="503"/>
        <v>103.47589944386</v>
      </c>
      <c r="AK182" s="36" t="str">
        <f t="shared" si="484"/>
        <v>Expansion</v>
      </c>
      <c r="AL182" s="1">
        <v>100.5077</v>
      </c>
      <c r="AM182" s="25">
        <f t="shared" si="558"/>
        <v>0.13130641917033706</v>
      </c>
      <c r="AN182" s="45">
        <f t="shared" si="527"/>
        <v>1.0013130641917034</v>
      </c>
      <c r="AO182" s="45">
        <f t="shared" si="528"/>
        <v>6.1263898245871307E-3</v>
      </c>
      <c r="AP182" s="46">
        <f t="shared" si="504"/>
        <v>101.22527796491742</v>
      </c>
      <c r="AQ182" s="36" t="str">
        <f t="shared" si="485"/>
        <v>Expansion</v>
      </c>
      <c r="AR182" s="1">
        <v>99.247200000000007</v>
      </c>
      <c r="AS182" s="25">
        <f t="shared" si="559"/>
        <v>6.644397683838929E-2</v>
      </c>
      <c r="AT182" s="45">
        <f t="shared" si="529"/>
        <v>1.0006644397683839</v>
      </c>
      <c r="AU182" s="45">
        <f t="shared" si="530"/>
        <v>6.5598111163851502E-3</v>
      </c>
      <c r="AV182" s="46">
        <f t="shared" si="505"/>
        <v>101.31196222327704</v>
      </c>
      <c r="AW182" s="36" t="str">
        <f t="shared" si="486"/>
        <v>Recovery</v>
      </c>
      <c r="AX182" s="1">
        <v>99.263999999999996</v>
      </c>
      <c r="AY182" s="25">
        <f t="shared" si="560"/>
        <v>-2.8199653547119403E-2</v>
      </c>
      <c r="AZ182" s="45">
        <f t="shared" si="531"/>
        <v>0.99971800346452877</v>
      </c>
      <c r="BA182" s="45">
        <f t="shared" si="532"/>
        <v>-2.1552417409206326E-3</v>
      </c>
      <c r="BB182" s="46">
        <f t="shared" si="506"/>
        <v>99.56895165181588</v>
      </c>
      <c r="BC182" s="36" t="str">
        <f t="shared" si="487"/>
        <v>Slowdown</v>
      </c>
      <c r="BD182" s="1">
        <v>101.0258</v>
      </c>
      <c r="BE182" s="25">
        <f t="shared" si="561"/>
        <v>8.1729049872562354E-2</v>
      </c>
      <c r="BF182" s="45">
        <f t="shared" si="533"/>
        <v>1.0008172904987256</v>
      </c>
      <c r="BG182" s="45">
        <f t="shared" si="534"/>
        <v>7.1820659705261747E-3</v>
      </c>
      <c r="BH182" s="46">
        <f t="shared" si="507"/>
        <v>101.43641319410523</v>
      </c>
      <c r="BI182" s="36" t="str">
        <f t="shared" si="488"/>
        <v>Expansion</v>
      </c>
      <c r="BJ182" s="1">
        <v>100.4597</v>
      </c>
      <c r="BK182" s="25">
        <f t="shared" si="562"/>
        <v>0.12757682766264311</v>
      </c>
      <c r="BL182" s="45">
        <f t="shared" si="535"/>
        <v>1.0012757682766265</v>
      </c>
      <c r="BM182" s="45">
        <f t="shared" si="536"/>
        <v>5.2785788764786457E-3</v>
      </c>
      <c r="BN182" s="46">
        <f t="shared" si="508"/>
        <v>101.05571577529572</v>
      </c>
      <c r="BO182" s="36" t="str">
        <f t="shared" si="489"/>
        <v>Expansion</v>
      </c>
      <c r="BP182" s="1">
        <v>99.498900000000006</v>
      </c>
      <c r="BQ182" s="25">
        <f t="shared" si="563"/>
        <v>0.1232687036358756</v>
      </c>
      <c r="BR182" s="45">
        <f t="shared" si="537"/>
        <v>1.0012326870363588</v>
      </c>
      <c r="BS182" s="45">
        <f t="shared" si="538"/>
        <v>3.1293950407558224E-3</v>
      </c>
      <c r="BT182" s="46">
        <f t="shared" si="509"/>
        <v>100.62587900815116</v>
      </c>
      <c r="BU182" s="36" t="str">
        <f t="shared" si="490"/>
        <v>Recovery</v>
      </c>
      <c r="BV182" s="1">
        <v>101.6525</v>
      </c>
      <c r="BW182" s="25">
        <f t="shared" si="564"/>
        <v>0.2563303436345471</v>
      </c>
      <c r="BX182" s="45">
        <f t="shared" si="539"/>
        <v>1.0025633034363455</v>
      </c>
      <c r="BY182" s="45">
        <f t="shared" si="540"/>
        <v>1.7605697250480112E-2</v>
      </c>
      <c r="BZ182" s="46">
        <f t="shared" si="510"/>
        <v>103.52113945009603</v>
      </c>
      <c r="CA182" s="36" t="str">
        <f t="shared" si="491"/>
        <v>Expansion</v>
      </c>
      <c r="CB182" s="1">
        <v>98.797300000000007</v>
      </c>
      <c r="CC182" s="25">
        <f t="shared" si="565"/>
        <v>-0.13554847096067524</v>
      </c>
      <c r="CD182" s="45">
        <f t="shared" si="541"/>
        <v>0.99864451529039322</v>
      </c>
      <c r="CE182" s="45">
        <f t="shared" si="542"/>
        <v>-7.8022218606826899E-3</v>
      </c>
      <c r="CF182" s="46">
        <f t="shared" si="511"/>
        <v>98.439555627863456</v>
      </c>
      <c r="CG182" s="36" t="str">
        <f t="shared" si="492"/>
        <v>Slowdown</v>
      </c>
      <c r="CH182" s="1">
        <v>100.6978</v>
      </c>
      <c r="CI182" s="25">
        <f t="shared" si="566"/>
        <v>1.0825638687859664E-2</v>
      </c>
      <c r="CJ182" s="45">
        <f t="shared" si="543"/>
        <v>1.0001082563868786</v>
      </c>
      <c r="CK182" s="45">
        <f t="shared" si="544"/>
        <v>1.9766006243671086E-4</v>
      </c>
      <c r="CL182" s="46">
        <f t="shared" si="512"/>
        <v>100.03953201248734</v>
      </c>
      <c r="CM182" s="36" t="str">
        <f t="shared" si="493"/>
        <v>Expansion</v>
      </c>
      <c r="CN182" s="1">
        <v>101.181</v>
      </c>
      <c r="CO182" s="25">
        <f t="shared" si="567"/>
        <v>0.22505344028654325</v>
      </c>
      <c r="CP182" s="45">
        <f t="shared" si="545"/>
        <v>1.0022505344028654</v>
      </c>
      <c r="CQ182" s="45">
        <f t="shared" si="546"/>
        <v>8.4076326474473717E-3</v>
      </c>
      <c r="CR182" s="46">
        <f t="shared" si="513"/>
        <v>101.68152652948947</v>
      </c>
      <c r="CS182" s="36" t="str">
        <f t="shared" si="494"/>
        <v>Expansion</v>
      </c>
      <c r="CT182" s="1">
        <v>99.692499999999995</v>
      </c>
      <c r="CU182" s="25">
        <f t="shared" si="568"/>
        <v>0.1371087629073065</v>
      </c>
      <c r="CV182" s="45">
        <f t="shared" si="547"/>
        <v>1.0013710876290731</v>
      </c>
      <c r="CW182" s="45">
        <f t="shared" si="548"/>
        <v>5.559741500262616E-3</v>
      </c>
      <c r="CX182" s="46">
        <f t="shared" si="514"/>
        <v>101.11194830005252</v>
      </c>
      <c r="CY182" s="36" t="str">
        <f t="shared" si="495"/>
        <v>Recovery</v>
      </c>
      <c r="CZ182" s="1">
        <v>102.5343</v>
      </c>
      <c r="DA182" s="25">
        <f t="shared" si="569"/>
        <v>-1.6187083682343929E-2</v>
      </c>
      <c r="DB182" s="45">
        <f t="shared" si="549"/>
        <v>0.9998381291631766</v>
      </c>
      <c r="DC182" s="45">
        <f t="shared" si="550"/>
        <v>2.745135623586803E-3</v>
      </c>
      <c r="DD182" s="46">
        <f t="shared" si="476"/>
        <v>100.54902712471736</v>
      </c>
      <c r="DE182" s="36" t="str">
        <f t="shared" si="496"/>
        <v>Expansion</v>
      </c>
      <c r="DF182" s="1">
        <v>101.1631</v>
      </c>
      <c r="DG182" s="25">
        <f t="shared" si="475"/>
        <v>0.11311366389308934</v>
      </c>
      <c r="DH182" s="45">
        <f t="shared" si="474"/>
        <v>1.0011311366389308</v>
      </c>
      <c r="DI182" s="45">
        <f t="shared" si="551"/>
        <v>4.4541749201951752E-3</v>
      </c>
      <c r="DJ182" s="46">
        <f t="shared" si="477"/>
        <v>100.89083498403903</v>
      </c>
      <c r="DK182" s="36" t="str">
        <f t="shared" si="478"/>
        <v>Expansion</v>
      </c>
      <c r="DL182" s="22"/>
      <c r="DM182" s="98">
        <f t="shared" si="497"/>
        <v>0.31974649872139604</v>
      </c>
    </row>
    <row r="183" spans="1:117" x14ac:dyDescent="0.25">
      <c r="A183">
        <v>198812</v>
      </c>
      <c r="B183" s="2">
        <v>101.3892</v>
      </c>
      <c r="C183" s="25">
        <f t="shared" si="552"/>
        <v>0.20269983129760663</v>
      </c>
      <c r="D183" s="45">
        <f t="shared" si="515"/>
        <v>1.0020269983129761</v>
      </c>
      <c r="E183" s="45">
        <f t="shared" si="516"/>
        <v>5.9081073519473559E-3</v>
      </c>
      <c r="F183" s="46">
        <f t="shared" si="498"/>
        <v>101.18162147038947</v>
      </c>
      <c r="G183" s="36" t="str">
        <f t="shared" si="479"/>
        <v>Expansion</v>
      </c>
      <c r="H183" s="2">
        <v>100.0852</v>
      </c>
      <c r="I183" s="25">
        <f t="shared" si="553"/>
        <v>5.3583067750593794E-2</v>
      </c>
      <c r="J183" s="45">
        <f t="shared" si="517"/>
        <v>1.0005358306775058</v>
      </c>
      <c r="K183" s="45">
        <f t="shared" si="518"/>
        <v>1.0275853158260073E-2</v>
      </c>
      <c r="L183" s="46">
        <f t="shared" si="499"/>
        <v>102.05517063165202</v>
      </c>
      <c r="M183" s="36" t="str">
        <f t="shared" si="480"/>
        <v>Expansion</v>
      </c>
      <c r="N183" s="2">
        <v>100.7593</v>
      </c>
      <c r="O183" s="25">
        <f t="shared" si="554"/>
        <v>4.8753750861378196E-2</v>
      </c>
      <c r="P183" s="45">
        <f t="shared" si="519"/>
        <v>1.0004875375086137</v>
      </c>
      <c r="Q183" s="45">
        <f t="shared" si="520"/>
        <v>5.1344411569296255E-3</v>
      </c>
      <c r="R183" s="46">
        <f t="shared" si="500"/>
        <v>101.02688823138593</v>
      </c>
      <c r="S183" s="36" t="str">
        <f t="shared" si="481"/>
        <v>Expansion</v>
      </c>
      <c r="T183" s="2">
        <v>102.29</v>
      </c>
      <c r="U183" s="25">
        <f t="shared" si="555"/>
        <v>0.10099151749541141</v>
      </c>
      <c r="V183" s="45">
        <f t="shared" si="521"/>
        <v>1.0010099151749541</v>
      </c>
      <c r="W183" s="45">
        <f t="shared" si="522"/>
        <v>1.1490360429313728E-3</v>
      </c>
      <c r="X183" s="46">
        <f t="shared" si="501"/>
        <v>100.22980720858628</v>
      </c>
      <c r="Y183" s="36" t="str">
        <f t="shared" si="482"/>
        <v>Expansion</v>
      </c>
      <c r="Z183" s="2">
        <v>100.8717</v>
      </c>
      <c r="AA183" s="25">
        <f t="shared" si="556"/>
        <v>0.22425133636707206</v>
      </c>
      <c r="AB183" s="45">
        <f t="shared" si="523"/>
        <v>1.0022425133636708</v>
      </c>
      <c r="AC183" s="45">
        <f t="shared" si="524"/>
        <v>6.2185593172152664E-3</v>
      </c>
      <c r="AD183" s="46">
        <f t="shared" si="502"/>
        <v>101.24371186344305</v>
      </c>
      <c r="AE183" s="36" t="str">
        <f t="shared" si="483"/>
        <v>Expansion</v>
      </c>
      <c r="AF183" s="2">
        <v>102.8005</v>
      </c>
      <c r="AG183" s="25">
        <f t="shared" si="557"/>
        <v>0.36582579779704361</v>
      </c>
      <c r="AH183" s="45">
        <f t="shared" si="525"/>
        <v>1.0036582579779705</v>
      </c>
      <c r="AI183" s="45">
        <f t="shared" si="526"/>
        <v>1.9195077747946598E-2</v>
      </c>
      <c r="AJ183" s="46">
        <f t="shared" si="503"/>
        <v>103.83901554958932</v>
      </c>
      <c r="AK183" s="36" t="str">
        <f t="shared" si="484"/>
        <v>Expansion</v>
      </c>
      <c r="AL183" s="2">
        <v>100.6553</v>
      </c>
      <c r="AM183" s="25">
        <f t="shared" si="558"/>
        <v>0.14685442010910316</v>
      </c>
      <c r="AN183" s="45">
        <f t="shared" si="527"/>
        <v>1.0014685442010911</v>
      </c>
      <c r="AO183" s="45">
        <f t="shared" si="528"/>
        <v>6.802687066392421E-3</v>
      </c>
      <c r="AP183" s="46">
        <f t="shared" si="504"/>
        <v>101.36053741327848</v>
      </c>
      <c r="AQ183" s="36" t="str">
        <f t="shared" si="485"/>
        <v>Expansion</v>
      </c>
      <c r="AR183" s="2">
        <v>99.281899999999993</v>
      </c>
      <c r="AS183" s="25">
        <f t="shared" si="559"/>
        <v>3.4963202992111239E-2</v>
      </c>
      <c r="AT183" s="45">
        <f t="shared" si="529"/>
        <v>1.0003496320299212</v>
      </c>
      <c r="AU183" s="45">
        <f t="shared" si="530"/>
        <v>5.643977646931253E-3</v>
      </c>
      <c r="AV183" s="46">
        <f t="shared" si="505"/>
        <v>101.12879552938625</v>
      </c>
      <c r="AW183" s="36" t="str">
        <f t="shared" si="486"/>
        <v>Recovery</v>
      </c>
      <c r="AX183" s="2">
        <v>99.256100000000004</v>
      </c>
      <c r="AY183" s="25">
        <f t="shared" si="560"/>
        <v>-7.9585751128226218E-3</v>
      </c>
      <c r="AZ183" s="45">
        <f t="shared" si="531"/>
        <v>0.99992041424887179</v>
      </c>
      <c r="BA183" s="45">
        <f t="shared" si="532"/>
        <v>-1.994882081756022E-3</v>
      </c>
      <c r="BB183" s="46">
        <f t="shared" si="506"/>
        <v>99.601023583648796</v>
      </c>
      <c r="BC183" s="36" t="str">
        <f t="shared" si="487"/>
        <v>Slowdown</v>
      </c>
      <c r="BD183" s="2">
        <v>101.07089999999999</v>
      </c>
      <c r="BE183" s="25">
        <f t="shared" si="561"/>
        <v>4.4642061730756709E-2</v>
      </c>
      <c r="BF183" s="45">
        <f t="shared" si="533"/>
        <v>1.0004464206173076</v>
      </c>
      <c r="BG183" s="45">
        <f t="shared" si="534"/>
        <v>6.4567203564938058E-3</v>
      </c>
      <c r="BH183" s="46">
        <f t="shared" si="507"/>
        <v>101.29134407129877</v>
      </c>
      <c r="BI183" s="36" t="str">
        <f t="shared" si="488"/>
        <v>Expansion</v>
      </c>
      <c r="BJ183" s="2">
        <v>100.5682</v>
      </c>
      <c r="BK183" s="25">
        <f t="shared" si="562"/>
        <v>0.10800350787430828</v>
      </c>
      <c r="BL183" s="45">
        <f t="shared" si="535"/>
        <v>1.001080035078743</v>
      </c>
      <c r="BM183" s="45">
        <f t="shared" si="536"/>
        <v>6.3844563505330854E-3</v>
      </c>
      <c r="BN183" s="46">
        <f t="shared" si="508"/>
        <v>101.27689127010662</v>
      </c>
      <c r="BO183" s="36" t="str">
        <f t="shared" si="489"/>
        <v>Expansion</v>
      </c>
      <c r="BP183" s="2">
        <v>99.651300000000006</v>
      </c>
      <c r="BQ183" s="25">
        <f t="shared" si="563"/>
        <v>0.15316752245502219</v>
      </c>
      <c r="BR183" s="45">
        <f t="shared" si="537"/>
        <v>1.0015316752245502</v>
      </c>
      <c r="BS183" s="45">
        <f t="shared" si="538"/>
        <v>4.7884375718416639E-3</v>
      </c>
      <c r="BT183" s="46">
        <f t="shared" si="509"/>
        <v>100.95768751436833</v>
      </c>
      <c r="BU183" s="36" t="str">
        <f t="shared" si="490"/>
        <v>Recovery</v>
      </c>
      <c r="BV183" s="2">
        <v>101.88590000000001</v>
      </c>
      <c r="BW183" s="25">
        <f t="shared" si="564"/>
        <v>0.22960576473771244</v>
      </c>
      <c r="BX183" s="45">
        <f t="shared" si="539"/>
        <v>1.0022960576473772</v>
      </c>
      <c r="BY183" s="45">
        <f t="shared" si="540"/>
        <v>1.7135971664001381E-2</v>
      </c>
      <c r="BZ183" s="46">
        <f t="shared" si="510"/>
        <v>103.42719433280027</v>
      </c>
      <c r="CA183" s="36" t="str">
        <f t="shared" si="491"/>
        <v>Expansion</v>
      </c>
      <c r="CB183" s="2">
        <v>98.652500000000003</v>
      </c>
      <c r="CC183" s="25">
        <f t="shared" si="565"/>
        <v>-0.14656270970968194</v>
      </c>
      <c r="CD183" s="45">
        <f t="shared" si="541"/>
        <v>0.99853437290290314</v>
      </c>
      <c r="CE183" s="45">
        <f t="shared" si="542"/>
        <v>-7.1905159660652362E-3</v>
      </c>
      <c r="CF183" s="46">
        <f t="shared" si="511"/>
        <v>98.561896806786947</v>
      </c>
      <c r="CG183" s="36" t="str">
        <f t="shared" si="492"/>
        <v>Slowdown</v>
      </c>
      <c r="CH183" s="2">
        <v>100.7865</v>
      </c>
      <c r="CI183" s="25">
        <f t="shared" si="566"/>
        <v>8.8085340494035505E-2</v>
      </c>
      <c r="CJ183" s="45">
        <f t="shared" si="543"/>
        <v>1.0008808534049403</v>
      </c>
      <c r="CK183" s="45">
        <f t="shared" si="544"/>
        <v>6.006393582587144E-4</v>
      </c>
      <c r="CL183" s="46">
        <f t="shared" si="512"/>
        <v>100.12012787165175</v>
      </c>
      <c r="CM183" s="36" t="str">
        <f t="shared" si="493"/>
        <v>Expansion</v>
      </c>
      <c r="CN183" s="2">
        <v>101.35429999999999</v>
      </c>
      <c r="CO183" s="25">
        <f t="shared" si="567"/>
        <v>0.17127721607811502</v>
      </c>
      <c r="CP183" s="45">
        <f t="shared" si="545"/>
        <v>1.0017127721607813</v>
      </c>
      <c r="CQ183" s="45">
        <f t="shared" si="546"/>
        <v>1.0292887780011695E-2</v>
      </c>
      <c r="CR183" s="46">
        <f t="shared" si="513"/>
        <v>102.05857755600233</v>
      </c>
      <c r="CS183" s="36" t="str">
        <f t="shared" si="494"/>
        <v>Expansion</v>
      </c>
      <c r="CT183" s="2">
        <v>99.846000000000004</v>
      </c>
      <c r="CU183" s="25">
        <f t="shared" si="568"/>
        <v>0.15397346841538551</v>
      </c>
      <c r="CV183" s="45">
        <f t="shared" si="547"/>
        <v>1.0015397346841539</v>
      </c>
      <c r="CW183" s="45">
        <f t="shared" si="548"/>
        <v>6.5587718785347082E-3</v>
      </c>
      <c r="CX183" s="46">
        <f t="shared" si="514"/>
        <v>101.31175437570694</v>
      </c>
      <c r="CY183" s="36" t="str">
        <f t="shared" si="495"/>
        <v>Recovery</v>
      </c>
      <c r="CZ183" s="2">
        <v>102.4915</v>
      </c>
      <c r="DA183" s="25">
        <f t="shared" si="569"/>
        <v>-4.17421292191976E-2</v>
      </c>
      <c r="DB183" s="45">
        <f t="shared" si="549"/>
        <v>0.99958257870780798</v>
      </c>
      <c r="DC183" s="45">
        <f t="shared" si="550"/>
        <v>1.5596309655150353E-3</v>
      </c>
      <c r="DD183" s="46">
        <f t="shared" si="476"/>
        <v>100.31192619310301</v>
      </c>
      <c r="DE183" s="36" t="str">
        <f t="shared" si="496"/>
        <v>Expansion</v>
      </c>
      <c r="DF183" s="2">
        <v>101.2735</v>
      </c>
      <c r="DG183" s="25">
        <f t="shared" si="475"/>
        <v>0.10913070081877534</v>
      </c>
      <c r="DH183" s="45">
        <f t="shared" si="474"/>
        <v>1.0010913070081877</v>
      </c>
      <c r="DI183" s="45">
        <f t="shared" si="551"/>
        <v>5.1501370657021095E-3</v>
      </c>
      <c r="DJ183" s="46">
        <f t="shared" si="477"/>
        <v>101.03002741314042</v>
      </c>
      <c r="DK183" s="36" t="str">
        <f t="shared" si="478"/>
        <v>Expansion</v>
      </c>
      <c r="DL183" s="22"/>
      <c r="DM183" s="98">
        <f t="shared" si="497"/>
        <v>0.28646808964927217</v>
      </c>
    </row>
    <row r="184" spans="1:117" x14ac:dyDescent="0.25">
      <c r="A184">
        <v>198901</v>
      </c>
      <c r="B184" s="1">
        <v>101.6266</v>
      </c>
      <c r="C184" s="25">
        <f t="shared" si="552"/>
        <v>0.23414722672631191</v>
      </c>
      <c r="D184" s="45">
        <f t="shared" si="515"/>
        <v>1.0023414722672632</v>
      </c>
      <c r="E184" s="45">
        <f t="shared" si="516"/>
        <v>8.5315713790934389E-3</v>
      </c>
      <c r="F184" s="46">
        <f t="shared" si="498"/>
        <v>101.70631427581868</v>
      </c>
      <c r="G184" s="36" t="str">
        <f t="shared" si="479"/>
        <v>Expansion</v>
      </c>
      <c r="H184" s="1">
        <v>100.0937</v>
      </c>
      <c r="I184" s="25">
        <f t="shared" si="553"/>
        <v>8.4927641649294328E-3</v>
      </c>
      <c r="J184" s="45">
        <f t="shared" si="517"/>
        <v>1.0000849276416492</v>
      </c>
      <c r="K184" s="45">
        <f t="shared" si="518"/>
        <v>7.7473566361467849E-3</v>
      </c>
      <c r="L184" s="46">
        <f t="shared" si="499"/>
        <v>101.54947132722936</v>
      </c>
      <c r="M184" s="36" t="str">
        <f t="shared" si="480"/>
        <v>Expansion</v>
      </c>
      <c r="N184" s="1">
        <v>100.7961</v>
      </c>
      <c r="O184" s="25">
        <f t="shared" si="554"/>
        <v>3.6522683265961059E-2</v>
      </c>
      <c r="P184" s="45">
        <f t="shared" si="519"/>
        <v>1.0003652268326597</v>
      </c>
      <c r="Q184" s="45">
        <f t="shared" si="520"/>
        <v>4.3793831197951327E-3</v>
      </c>
      <c r="R184" s="46">
        <f t="shared" si="500"/>
        <v>100.87587662395903</v>
      </c>
      <c r="S184" s="36" t="str">
        <f t="shared" si="481"/>
        <v>Expansion</v>
      </c>
      <c r="T184" s="1">
        <v>102.4042</v>
      </c>
      <c r="U184" s="25">
        <f t="shared" si="555"/>
        <v>0.11164336689803182</v>
      </c>
      <c r="V184" s="45">
        <f t="shared" si="521"/>
        <v>1.0011164336689804</v>
      </c>
      <c r="W184" s="45">
        <f t="shared" si="522"/>
        <v>2.7466689906459063E-3</v>
      </c>
      <c r="X184" s="46">
        <f t="shared" si="501"/>
        <v>100.54933379812918</v>
      </c>
      <c r="Y184" s="36" t="str">
        <f t="shared" si="482"/>
        <v>Expansion</v>
      </c>
      <c r="Z184" s="1">
        <v>100.9653</v>
      </c>
      <c r="AA184" s="25">
        <f t="shared" si="556"/>
        <v>9.2791139635789832E-2</v>
      </c>
      <c r="AB184" s="45">
        <f t="shared" si="523"/>
        <v>1.0009279113963578</v>
      </c>
      <c r="AC184" s="45">
        <f t="shared" si="524"/>
        <v>9.0495883461692017E-3</v>
      </c>
      <c r="AD184" s="46">
        <f t="shared" si="502"/>
        <v>101.80991766923384</v>
      </c>
      <c r="AE184" s="36" t="str">
        <f t="shared" si="483"/>
        <v>Expansion</v>
      </c>
      <c r="AF184" s="1">
        <v>103.1811</v>
      </c>
      <c r="AG184" s="25">
        <f t="shared" si="557"/>
        <v>0.37023166229736348</v>
      </c>
      <c r="AH184" s="45">
        <f t="shared" si="525"/>
        <v>1.0037023166229737</v>
      </c>
      <c r="AI184" s="45">
        <f t="shared" si="526"/>
        <v>2.0622931425711588E-2</v>
      </c>
      <c r="AJ184" s="46">
        <f t="shared" si="503"/>
        <v>104.12458628514231</v>
      </c>
      <c r="AK184" s="36" t="str">
        <f t="shared" si="484"/>
        <v>Expansion</v>
      </c>
      <c r="AL184" s="1">
        <v>100.8086</v>
      </c>
      <c r="AM184" s="25">
        <f t="shared" si="558"/>
        <v>0.15230196522190242</v>
      </c>
      <c r="AN184" s="45">
        <f t="shared" si="527"/>
        <v>1.0015230196522191</v>
      </c>
      <c r="AO184" s="45">
        <f t="shared" si="528"/>
        <v>7.4583534458034784E-3</v>
      </c>
      <c r="AP184" s="46">
        <f t="shared" si="504"/>
        <v>101.4916706891607</v>
      </c>
      <c r="AQ184" s="36" t="str">
        <f t="shared" si="485"/>
        <v>Expansion</v>
      </c>
      <c r="AR184" s="1">
        <v>99.281199999999998</v>
      </c>
      <c r="AS184" s="25">
        <f t="shared" si="559"/>
        <v>-7.050630578129708E-4</v>
      </c>
      <c r="AT184" s="45">
        <f t="shared" si="529"/>
        <v>0.99999294936942185</v>
      </c>
      <c r="AU184" s="45">
        <f t="shared" si="530"/>
        <v>4.3133970227040574E-3</v>
      </c>
      <c r="AV184" s="46">
        <f t="shared" si="505"/>
        <v>100.86267940454081</v>
      </c>
      <c r="AW184" s="36" t="str">
        <f t="shared" si="486"/>
        <v>Recovery</v>
      </c>
      <c r="AX184" s="1">
        <v>99.275400000000005</v>
      </c>
      <c r="AY184" s="25">
        <f t="shared" si="560"/>
        <v>1.9444648741992889E-2</v>
      </c>
      <c r="AZ184" s="45">
        <f t="shared" si="531"/>
        <v>1.00019444648742</v>
      </c>
      <c r="BA184" s="45">
        <f t="shared" si="532"/>
        <v>-1.443387524907136E-3</v>
      </c>
      <c r="BB184" s="46">
        <f t="shared" si="506"/>
        <v>99.711322495018578</v>
      </c>
      <c r="BC184" s="36" t="str">
        <f t="shared" si="487"/>
        <v>Slowdown</v>
      </c>
      <c r="BD184" s="1">
        <v>101.08369999999999</v>
      </c>
      <c r="BE184" s="25">
        <f t="shared" si="561"/>
        <v>1.2664377184727345E-2</v>
      </c>
      <c r="BF184" s="45">
        <f t="shared" si="533"/>
        <v>1.0001266437718472</v>
      </c>
      <c r="BG184" s="45">
        <f t="shared" si="534"/>
        <v>5.2488217996158326E-3</v>
      </c>
      <c r="BH184" s="46">
        <f t="shared" si="507"/>
        <v>101.04976435992316</v>
      </c>
      <c r="BI184" s="36" t="str">
        <f t="shared" si="488"/>
        <v>Expansion</v>
      </c>
      <c r="BJ184" s="1">
        <v>100.6105</v>
      </c>
      <c r="BK184" s="25">
        <f t="shared" si="562"/>
        <v>4.2061009344899619E-2</v>
      </c>
      <c r="BL184" s="45">
        <f t="shared" si="535"/>
        <v>1.000420610093449</v>
      </c>
      <c r="BM184" s="45">
        <f t="shared" si="536"/>
        <v>6.220715382268871E-3</v>
      </c>
      <c r="BN184" s="46">
        <f t="shared" si="508"/>
        <v>101.24414307645378</v>
      </c>
      <c r="BO184" s="36" t="str">
        <f t="shared" si="489"/>
        <v>Expansion</v>
      </c>
      <c r="BP184" s="1">
        <v>99.822199999999995</v>
      </c>
      <c r="BQ184" s="25">
        <f t="shared" si="563"/>
        <v>0.17149801357331909</v>
      </c>
      <c r="BR184" s="45">
        <f t="shared" si="537"/>
        <v>1.0017149801357332</v>
      </c>
      <c r="BS184" s="45">
        <f t="shared" si="538"/>
        <v>6.3918893578067681E-3</v>
      </c>
      <c r="BT184" s="46">
        <f t="shared" si="509"/>
        <v>101.27837787156136</v>
      </c>
      <c r="BU184" s="36" t="str">
        <f t="shared" si="490"/>
        <v>Recovery</v>
      </c>
      <c r="BV184" s="1">
        <v>102.06659999999999</v>
      </c>
      <c r="BW184" s="25">
        <f t="shared" si="564"/>
        <v>0.1773552572043702</v>
      </c>
      <c r="BX184" s="45">
        <f t="shared" si="539"/>
        <v>1.0017735525720437</v>
      </c>
      <c r="BY184" s="45">
        <f t="shared" si="540"/>
        <v>1.5738651800117687E-2</v>
      </c>
      <c r="BZ184" s="46">
        <f t="shared" si="510"/>
        <v>103.14773036002353</v>
      </c>
      <c r="CA184" s="36" t="str">
        <f t="shared" si="491"/>
        <v>Expansion</v>
      </c>
      <c r="CB184" s="1">
        <v>98.528499999999994</v>
      </c>
      <c r="CC184" s="25">
        <f t="shared" si="565"/>
        <v>-0.12569372291630665</v>
      </c>
      <c r="CD184" s="45">
        <f t="shared" si="541"/>
        <v>0.99874306277083691</v>
      </c>
      <c r="CE184" s="45">
        <f t="shared" si="542"/>
        <v>-7.0944499030057839E-3</v>
      </c>
      <c r="CF184" s="46">
        <f t="shared" si="511"/>
        <v>98.581110019398849</v>
      </c>
      <c r="CG184" s="36" t="str">
        <f t="shared" si="492"/>
        <v>Slowdown</v>
      </c>
      <c r="CH184" s="1">
        <v>100.9361</v>
      </c>
      <c r="CI184" s="25">
        <f t="shared" si="566"/>
        <v>0.14843257777578583</v>
      </c>
      <c r="CJ184" s="45">
        <f t="shared" si="543"/>
        <v>1.0014843257777579</v>
      </c>
      <c r="CK184" s="45">
        <f t="shared" si="544"/>
        <v>1.743740596504173E-3</v>
      </c>
      <c r="CL184" s="46">
        <f t="shared" si="512"/>
        <v>100.34874811930084</v>
      </c>
      <c r="CM184" s="36" t="str">
        <f t="shared" si="493"/>
        <v>Expansion</v>
      </c>
      <c r="CN184" s="1">
        <v>101.47069999999999</v>
      </c>
      <c r="CO184" s="25">
        <f t="shared" si="567"/>
        <v>0.11484465878605914</v>
      </c>
      <c r="CP184" s="45">
        <f t="shared" si="545"/>
        <v>1.0011484465878606</v>
      </c>
      <c r="CQ184" s="45">
        <f t="shared" si="546"/>
        <v>1.093620794436756E-2</v>
      </c>
      <c r="CR184" s="46">
        <f t="shared" si="513"/>
        <v>102.18724158887352</v>
      </c>
      <c r="CS184" s="36" t="str">
        <f t="shared" si="494"/>
        <v>Expansion</v>
      </c>
      <c r="CT184" s="1">
        <v>100.0136</v>
      </c>
      <c r="CU184" s="25">
        <f t="shared" si="568"/>
        <v>0.16785850209321665</v>
      </c>
      <c r="CV184" s="45">
        <f t="shared" si="547"/>
        <v>1.0016785850209322</v>
      </c>
      <c r="CW184" s="45">
        <f t="shared" si="548"/>
        <v>7.5931972528688885E-3</v>
      </c>
      <c r="CX184" s="46">
        <f t="shared" si="514"/>
        <v>101.51863945057377</v>
      </c>
      <c r="CY184" s="36" t="str">
        <f t="shared" si="495"/>
        <v>Expansion</v>
      </c>
      <c r="CZ184" s="1">
        <v>102.43470000000001</v>
      </c>
      <c r="DA184" s="25">
        <f t="shared" si="569"/>
        <v>-5.5419229887352144E-2</v>
      </c>
      <c r="DB184" s="45">
        <f t="shared" si="549"/>
        <v>0.99944580770112645</v>
      </c>
      <c r="DC184" s="45">
        <f t="shared" si="550"/>
        <v>1.8747162294774355E-4</v>
      </c>
      <c r="DD184" s="46">
        <f t="shared" si="476"/>
        <v>100.03749432458955</v>
      </c>
      <c r="DE184" s="36" t="str">
        <f t="shared" si="496"/>
        <v>Expansion</v>
      </c>
      <c r="DF184" s="1">
        <v>101.3719</v>
      </c>
      <c r="DG184" s="25">
        <f t="shared" si="475"/>
        <v>9.7162633857818731E-2</v>
      </c>
      <c r="DH184" s="45">
        <f t="shared" si="474"/>
        <v>1.0009716263385782</v>
      </c>
      <c r="DI184" s="45">
        <f t="shared" si="551"/>
        <v>5.6935653485188364E-3</v>
      </c>
      <c r="DJ184" s="46">
        <f t="shared" si="477"/>
        <v>101.13871306970377</v>
      </c>
      <c r="DK184" s="36" t="str">
        <f t="shared" si="478"/>
        <v>Expansion</v>
      </c>
      <c r="DL184" s="22"/>
      <c r="DM184" s="98">
        <f t="shared" si="497"/>
        <v>0.23708077631363622</v>
      </c>
    </row>
    <row r="185" spans="1:117" x14ac:dyDescent="0.25">
      <c r="A185">
        <v>198902</v>
      </c>
      <c r="B185" s="2">
        <v>101.8939</v>
      </c>
      <c r="C185" s="25">
        <f t="shared" si="552"/>
        <v>0.263021689203423</v>
      </c>
      <c r="D185" s="45">
        <f t="shared" si="515"/>
        <v>1.0026302168920342</v>
      </c>
      <c r="E185" s="45">
        <f t="shared" si="516"/>
        <v>1.0900320650189643E-2</v>
      </c>
      <c r="F185" s="46">
        <f t="shared" si="498"/>
        <v>102.18006413003793</v>
      </c>
      <c r="G185" s="36" t="str">
        <f t="shared" si="479"/>
        <v>Expansion</v>
      </c>
      <c r="H185" s="2">
        <v>100.06619999999999</v>
      </c>
      <c r="I185" s="25">
        <f t="shared" si="553"/>
        <v>-2.747425662154902E-2</v>
      </c>
      <c r="J185" s="45">
        <f t="shared" si="517"/>
        <v>0.99972525743378449</v>
      </c>
      <c r="K185" s="45">
        <f t="shared" si="518"/>
        <v>5.0268315293313659E-3</v>
      </c>
      <c r="L185" s="46">
        <f t="shared" si="499"/>
        <v>101.00536630586627</v>
      </c>
      <c r="M185" s="36" t="str">
        <f t="shared" si="480"/>
        <v>Expansion</v>
      </c>
      <c r="N185" s="2">
        <v>100.8246</v>
      </c>
      <c r="O185" s="25">
        <f t="shared" si="554"/>
        <v>2.8274903493298038E-2</v>
      </c>
      <c r="P185" s="45">
        <f t="shared" si="519"/>
        <v>1.0002827490349331</v>
      </c>
      <c r="Q185" s="45">
        <f t="shared" si="520"/>
        <v>3.5773581299796131E-3</v>
      </c>
      <c r="R185" s="46">
        <f t="shared" si="500"/>
        <v>100.71547162599592</v>
      </c>
      <c r="S185" s="36" t="str">
        <f t="shared" si="481"/>
        <v>Expansion</v>
      </c>
      <c r="T185" s="2">
        <v>102.50920000000001</v>
      </c>
      <c r="U185" s="25">
        <f t="shared" si="555"/>
        <v>0.10253485696876102</v>
      </c>
      <c r="V185" s="45">
        <f t="shared" si="521"/>
        <v>1.0010253485696876</v>
      </c>
      <c r="W185" s="45">
        <f t="shared" si="522"/>
        <v>4.1642136238650984E-3</v>
      </c>
      <c r="X185" s="46">
        <f t="shared" si="501"/>
        <v>100.83284272477302</v>
      </c>
      <c r="Y185" s="36" t="str">
        <f t="shared" si="482"/>
        <v>Expansion</v>
      </c>
      <c r="Z185" s="2">
        <v>100.88079999999999</v>
      </c>
      <c r="AA185" s="25">
        <f t="shared" si="556"/>
        <v>-8.3692119965974032E-2</v>
      </c>
      <c r="AB185" s="45">
        <f t="shared" si="523"/>
        <v>0.99916307880034028</v>
      </c>
      <c r="AC185" s="45">
        <f t="shared" si="524"/>
        <v>8.7767279214341354E-3</v>
      </c>
      <c r="AD185" s="46">
        <f t="shared" si="502"/>
        <v>101.75534558428683</v>
      </c>
      <c r="AE185" s="36" t="str">
        <f t="shared" si="483"/>
        <v>Expansion</v>
      </c>
      <c r="AF185" s="2">
        <v>103.57299999999999</v>
      </c>
      <c r="AG185" s="25">
        <f t="shared" si="557"/>
        <v>0.3798176216380641</v>
      </c>
      <c r="AH185" s="45">
        <f t="shared" si="525"/>
        <v>1.0037981762163806</v>
      </c>
      <c r="AI185" s="45">
        <f t="shared" si="526"/>
        <v>2.1673811698650125E-2</v>
      </c>
      <c r="AJ185" s="46">
        <f t="shared" si="503"/>
        <v>104.33476233973002</v>
      </c>
      <c r="AK185" s="36" t="str">
        <f t="shared" si="484"/>
        <v>Expansion</v>
      </c>
      <c r="AL185" s="2">
        <v>100.9546</v>
      </c>
      <c r="AM185" s="25">
        <f t="shared" si="558"/>
        <v>0.14482891340619827</v>
      </c>
      <c r="AN185" s="45">
        <f t="shared" si="527"/>
        <v>1.0014482891340619</v>
      </c>
      <c r="AO185" s="45">
        <f t="shared" si="528"/>
        <v>7.9624909267539401E-3</v>
      </c>
      <c r="AP185" s="46">
        <f t="shared" si="504"/>
        <v>101.59249818535079</v>
      </c>
      <c r="AQ185" s="36" t="str">
        <f t="shared" si="485"/>
        <v>Expansion</v>
      </c>
      <c r="AR185" s="2">
        <v>99.243899999999996</v>
      </c>
      <c r="AS185" s="25">
        <f t="shared" si="559"/>
        <v>-3.7570053544882499E-2</v>
      </c>
      <c r="AT185" s="45">
        <f t="shared" si="529"/>
        <v>0.99962429946455122</v>
      </c>
      <c r="AU185" s="45">
        <f t="shared" si="530"/>
        <v>2.6763252811203841E-3</v>
      </c>
      <c r="AV185" s="46">
        <f t="shared" si="505"/>
        <v>100.53526505622408</v>
      </c>
      <c r="AW185" s="36" t="str">
        <f t="shared" si="486"/>
        <v>Recovery</v>
      </c>
      <c r="AX185" s="2">
        <v>99.330299999999994</v>
      </c>
      <c r="AY185" s="25">
        <f t="shared" si="560"/>
        <v>5.5300708936946399E-2</v>
      </c>
      <c r="AZ185" s="45">
        <f t="shared" si="531"/>
        <v>1.0005530070893696</v>
      </c>
      <c r="BA185" s="45">
        <f t="shared" si="532"/>
        <v>-4.6288702638352941E-4</v>
      </c>
      <c r="BB185" s="46">
        <f t="shared" si="506"/>
        <v>99.9074225947233</v>
      </c>
      <c r="BC185" s="36" t="str">
        <f t="shared" si="487"/>
        <v>Slowdown</v>
      </c>
      <c r="BD185" s="2">
        <v>101.075</v>
      </c>
      <c r="BE185" s="25">
        <f t="shared" si="561"/>
        <v>-8.6067288791272789E-3</v>
      </c>
      <c r="BF185" s="45">
        <f t="shared" si="533"/>
        <v>0.99991393271120876</v>
      </c>
      <c r="BG185" s="45">
        <f t="shared" si="534"/>
        <v>3.7638039246843391E-3</v>
      </c>
      <c r="BH185" s="46">
        <f t="shared" si="507"/>
        <v>100.75276078493687</v>
      </c>
      <c r="BI185" s="36" t="str">
        <f t="shared" si="488"/>
        <v>Expansion</v>
      </c>
      <c r="BJ185" s="2">
        <v>100.54219999999999</v>
      </c>
      <c r="BK185" s="25">
        <f t="shared" si="562"/>
        <v>-6.788555866436187E-2</v>
      </c>
      <c r="BL185" s="45">
        <f t="shared" si="535"/>
        <v>0.9993211444133564</v>
      </c>
      <c r="BM185" s="45">
        <f t="shared" si="536"/>
        <v>4.5430248532531969E-3</v>
      </c>
      <c r="BN185" s="46">
        <f t="shared" si="508"/>
        <v>100.90860497065064</v>
      </c>
      <c r="BO185" s="36" t="str">
        <f t="shared" si="489"/>
        <v>Expansion</v>
      </c>
      <c r="BP185" s="2">
        <v>99.995999999999995</v>
      </c>
      <c r="BQ185" s="25">
        <f t="shared" si="563"/>
        <v>0.17410956680978776</v>
      </c>
      <c r="BR185" s="45">
        <f t="shared" si="537"/>
        <v>1.0017410956680979</v>
      </c>
      <c r="BS185" s="45">
        <f t="shared" si="538"/>
        <v>7.7813913784885447E-3</v>
      </c>
      <c r="BT185" s="46">
        <f t="shared" si="509"/>
        <v>101.55627827569771</v>
      </c>
      <c r="BU185" s="36" t="str">
        <f t="shared" si="490"/>
        <v>Recovery</v>
      </c>
      <c r="BV185" s="2">
        <v>102.15389999999999</v>
      </c>
      <c r="BW185" s="25">
        <f t="shared" si="564"/>
        <v>8.5532387676281033E-2</v>
      </c>
      <c r="BX185" s="45">
        <f t="shared" si="539"/>
        <v>1.0008553238767628</v>
      </c>
      <c r="BY185" s="45">
        <f t="shared" si="540"/>
        <v>1.3351122926751779E-2</v>
      </c>
      <c r="BZ185" s="46">
        <f t="shared" si="510"/>
        <v>102.67022458535035</v>
      </c>
      <c r="CA185" s="36" t="str">
        <f t="shared" si="491"/>
        <v>Expansion</v>
      </c>
      <c r="CB185" s="2">
        <v>98.461500000000001</v>
      </c>
      <c r="CC185" s="25">
        <f t="shared" si="565"/>
        <v>-6.8000629259547307E-2</v>
      </c>
      <c r="CD185" s="45">
        <f t="shared" si="541"/>
        <v>0.99931999370740454</v>
      </c>
      <c r="CE185" s="45">
        <f t="shared" si="542"/>
        <v>-6.8077920925110336E-3</v>
      </c>
      <c r="CF185" s="46">
        <f t="shared" si="511"/>
        <v>98.638441581497787</v>
      </c>
      <c r="CG185" s="36" t="str">
        <f t="shared" si="492"/>
        <v>Slowdown</v>
      </c>
      <c r="CH185" s="2">
        <v>101.1092</v>
      </c>
      <c r="CI185" s="25">
        <f t="shared" si="566"/>
        <v>0.17149463868725376</v>
      </c>
      <c r="CJ185" s="45">
        <f t="shared" si="543"/>
        <v>1.0017149463868726</v>
      </c>
      <c r="CK185" s="45">
        <f t="shared" si="544"/>
        <v>3.466656874411278E-3</v>
      </c>
      <c r="CL185" s="46">
        <f t="shared" si="512"/>
        <v>100.69333137488226</v>
      </c>
      <c r="CM185" s="36" t="str">
        <f t="shared" si="493"/>
        <v>Expansion</v>
      </c>
      <c r="CN185" s="2">
        <v>101.5449</v>
      </c>
      <c r="CO185" s="25">
        <f t="shared" si="567"/>
        <v>7.312455713817359E-2</v>
      </c>
      <c r="CP185" s="45">
        <f t="shared" si="545"/>
        <v>1.0007312455713817</v>
      </c>
      <c r="CQ185" s="45">
        <f t="shared" si="546"/>
        <v>1.0351775293643728E-2</v>
      </c>
      <c r="CR185" s="46">
        <f t="shared" si="513"/>
        <v>102.07035505872875</v>
      </c>
      <c r="CS185" s="36" t="str">
        <f t="shared" si="494"/>
        <v>Expansion</v>
      </c>
      <c r="CT185" s="2">
        <v>100.1923</v>
      </c>
      <c r="CU185" s="25">
        <f t="shared" si="568"/>
        <v>0.17867570010479206</v>
      </c>
      <c r="CV185" s="45">
        <f t="shared" si="547"/>
        <v>1.0017867570010479</v>
      </c>
      <c r="CW185" s="45">
        <f t="shared" si="548"/>
        <v>8.5836866667472478E-3</v>
      </c>
      <c r="CX185" s="46">
        <f t="shared" si="514"/>
        <v>101.71673733334944</v>
      </c>
      <c r="CY185" s="36" t="str">
        <f t="shared" si="495"/>
        <v>Expansion</v>
      </c>
      <c r="CZ185" s="2">
        <v>102.376</v>
      </c>
      <c r="DA185" s="25">
        <f t="shared" si="569"/>
        <v>-5.7304800033584076E-2</v>
      </c>
      <c r="DB185" s="45">
        <f t="shared" si="549"/>
        <v>0.99942695199966414</v>
      </c>
      <c r="DC185" s="45">
        <f t="shared" si="550"/>
        <v>-1.101582707980997E-3</v>
      </c>
      <c r="DD185" s="46">
        <f t="shared" si="476"/>
        <v>99.779683458403795</v>
      </c>
      <c r="DE185" s="36" t="str">
        <f t="shared" si="496"/>
        <v>Downturn</v>
      </c>
      <c r="DF185" s="2">
        <v>101.4529</v>
      </c>
      <c r="DG185" s="25">
        <f t="shared" si="475"/>
        <v>7.9903799770945472E-2</v>
      </c>
      <c r="DH185" s="45">
        <f t="shared" si="474"/>
        <v>1.0007990379977094</v>
      </c>
      <c r="DI185" s="45">
        <f t="shared" si="551"/>
        <v>5.8983917983699286E-3</v>
      </c>
      <c r="DJ185" s="46">
        <f t="shared" si="477"/>
        <v>101.17967835967399</v>
      </c>
      <c r="DK185" s="36" t="str">
        <f t="shared" si="478"/>
        <v>Expansion</v>
      </c>
      <c r="DL185" s="22"/>
      <c r="DM185" s="98">
        <f t="shared" si="497"/>
        <v>0.18003016615060208</v>
      </c>
    </row>
    <row r="186" spans="1:117" x14ac:dyDescent="0.25">
      <c r="A186">
        <v>198903</v>
      </c>
      <c r="B186" s="1">
        <v>102.18</v>
      </c>
      <c r="C186" s="25">
        <f t="shared" si="552"/>
        <v>0.28078226468905859</v>
      </c>
      <c r="D186" s="45">
        <f t="shared" si="515"/>
        <v>1.0028078226468906</v>
      </c>
      <c r="E186" s="45">
        <f t="shared" si="516"/>
        <v>1.288961009995071E-2</v>
      </c>
      <c r="F186" s="46">
        <f t="shared" si="498"/>
        <v>102.57792201999014</v>
      </c>
      <c r="G186" s="36" t="str">
        <f t="shared" si="479"/>
        <v>Expansion</v>
      </c>
      <c r="H186" s="1">
        <v>100.0145</v>
      </c>
      <c r="I186" s="25">
        <f t="shared" si="553"/>
        <v>-5.1665797242222401E-2</v>
      </c>
      <c r="J186" s="45">
        <f t="shared" si="517"/>
        <v>0.99948334202757783</v>
      </c>
      <c r="K186" s="45">
        <f t="shared" si="518"/>
        <v>2.4516412264621312E-3</v>
      </c>
      <c r="L186" s="46">
        <f t="shared" si="499"/>
        <v>100.49032824529243</v>
      </c>
      <c r="M186" s="36" t="str">
        <f t="shared" si="480"/>
        <v>Expansion</v>
      </c>
      <c r="N186" s="1">
        <v>100.8471</v>
      </c>
      <c r="O186" s="25">
        <f t="shared" si="554"/>
        <v>2.231598240904873E-2</v>
      </c>
      <c r="P186" s="45">
        <f t="shared" si="519"/>
        <v>1.0002231598240905</v>
      </c>
      <c r="Q186" s="45">
        <f t="shared" si="520"/>
        <v>2.8280863580634197E-3</v>
      </c>
      <c r="R186" s="46">
        <f t="shared" si="500"/>
        <v>100.56561727161268</v>
      </c>
      <c r="S186" s="36" t="str">
        <f t="shared" si="481"/>
        <v>Expansion</v>
      </c>
      <c r="T186" s="1">
        <v>102.5889</v>
      </c>
      <c r="U186" s="25">
        <f t="shared" si="555"/>
        <v>7.7749119103444703E-2</v>
      </c>
      <c r="V186" s="45">
        <f t="shared" si="521"/>
        <v>1.0007774911910345</v>
      </c>
      <c r="W186" s="45">
        <f t="shared" si="522"/>
        <v>5.0079498264561373E-3</v>
      </c>
      <c r="X186" s="46">
        <f t="shared" si="501"/>
        <v>101.00158996529123</v>
      </c>
      <c r="Y186" s="36" t="str">
        <f t="shared" si="482"/>
        <v>Expansion</v>
      </c>
      <c r="Z186" s="1">
        <v>100.61539999999999</v>
      </c>
      <c r="AA186" s="25">
        <f t="shared" si="556"/>
        <v>-0.26308276698836613</v>
      </c>
      <c r="AB186" s="45">
        <f t="shared" si="523"/>
        <v>0.99736917233011635</v>
      </c>
      <c r="AC186" s="45">
        <f t="shared" si="524"/>
        <v>4.9560923379325938E-3</v>
      </c>
      <c r="AD186" s="46">
        <f t="shared" si="502"/>
        <v>100.99121846758652</v>
      </c>
      <c r="AE186" s="36" t="str">
        <f t="shared" si="483"/>
        <v>Expansion</v>
      </c>
      <c r="AF186" s="1">
        <v>103.977</v>
      </c>
      <c r="AG186" s="25">
        <f t="shared" si="557"/>
        <v>0.39006304731929226</v>
      </c>
      <c r="AH186" s="45">
        <f t="shared" si="525"/>
        <v>1.003900630473193</v>
      </c>
      <c r="AI186" s="45">
        <f t="shared" si="526"/>
        <v>2.2387369936342605E-2</v>
      </c>
      <c r="AJ186" s="46">
        <f t="shared" si="503"/>
        <v>104.47747398726852</v>
      </c>
      <c r="AK186" s="36" t="str">
        <f t="shared" si="484"/>
        <v>Expansion</v>
      </c>
      <c r="AL186" s="1">
        <v>101.08329999999999</v>
      </c>
      <c r="AM186" s="25">
        <f t="shared" si="558"/>
        <v>0.12748304683490888</v>
      </c>
      <c r="AN186" s="45">
        <f t="shared" si="527"/>
        <v>1.0012748304683492</v>
      </c>
      <c r="AO186" s="45">
        <f t="shared" si="528"/>
        <v>8.2086329284873916E-3</v>
      </c>
      <c r="AP186" s="46">
        <f t="shared" si="504"/>
        <v>101.64172658569748</v>
      </c>
      <c r="AQ186" s="36" t="str">
        <f t="shared" si="485"/>
        <v>Expansion</v>
      </c>
      <c r="AR186" s="1">
        <v>99.174800000000005</v>
      </c>
      <c r="AS186" s="25">
        <f t="shared" si="559"/>
        <v>-6.9626445554831801E-2</v>
      </c>
      <c r="AT186" s="45">
        <f t="shared" si="529"/>
        <v>0.99930373554445173</v>
      </c>
      <c r="AU186" s="45">
        <f t="shared" si="530"/>
        <v>8.5679771601365751E-4</v>
      </c>
      <c r="AV186" s="46">
        <f t="shared" si="505"/>
        <v>100.17135954320273</v>
      </c>
      <c r="AW186" s="36" t="str">
        <f t="shared" si="486"/>
        <v>Recovery</v>
      </c>
      <c r="AX186" s="1">
        <v>99.429199999999994</v>
      </c>
      <c r="AY186" s="25">
        <f t="shared" si="560"/>
        <v>9.9566798851911678E-2</v>
      </c>
      <c r="AZ186" s="45">
        <f t="shared" si="531"/>
        <v>1.000995667988519</v>
      </c>
      <c r="BA186" s="45">
        <f t="shared" si="532"/>
        <v>9.7954433570679456E-4</v>
      </c>
      <c r="BB186" s="46">
        <f t="shared" si="506"/>
        <v>100.19590886714136</v>
      </c>
      <c r="BC186" s="36" t="str">
        <f t="shared" si="487"/>
        <v>Recovery</v>
      </c>
      <c r="BD186" s="1">
        <v>101.0594</v>
      </c>
      <c r="BE186" s="25">
        <f t="shared" si="561"/>
        <v>-1.5434083601292382E-2</v>
      </c>
      <c r="BF186" s="45">
        <f t="shared" si="533"/>
        <v>0.99984565916398704</v>
      </c>
      <c r="BG186" s="45">
        <f t="shared" si="534"/>
        <v>2.2800866809813414E-3</v>
      </c>
      <c r="BH186" s="46">
        <f t="shared" si="507"/>
        <v>100.45601733619627</v>
      </c>
      <c r="BI186" s="36" t="str">
        <f t="shared" si="488"/>
        <v>Expansion</v>
      </c>
      <c r="BJ186" s="1">
        <v>100.3539</v>
      </c>
      <c r="BK186" s="25">
        <f t="shared" si="562"/>
        <v>-0.18728454320673124</v>
      </c>
      <c r="BL186" s="45">
        <f t="shared" si="535"/>
        <v>0.99812715456793266</v>
      </c>
      <c r="BM186" s="45">
        <f t="shared" si="536"/>
        <v>1.4869532328258828E-3</v>
      </c>
      <c r="BN186" s="46">
        <f t="shared" si="508"/>
        <v>100.29739064656518</v>
      </c>
      <c r="BO186" s="36" t="str">
        <f t="shared" si="489"/>
        <v>Expansion</v>
      </c>
      <c r="BP186" s="1">
        <v>100.15779999999999</v>
      </c>
      <c r="BQ186" s="25">
        <f t="shared" si="563"/>
        <v>0.16180647225888986</v>
      </c>
      <c r="BR186" s="45">
        <f t="shared" si="537"/>
        <v>1.001618064722589</v>
      </c>
      <c r="BS186" s="45">
        <f t="shared" si="538"/>
        <v>8.7847583133906504E-3</v>
      </c>
      <c r="BT186" s="46">
        <f t="shared" si="509"/>
        <v>101.75695166267813</v>
      </c>
      <c r="BU186" s="36" t="str">
        <f t="shared" si="490"/>
        <v>Expansion</v>
      </c>
      <c r="BV186" s="1">
        <v>102.1036</v>
      </c>
      <c r="BW186" s="25">
        <f t="shared" si="564"/>
        <v>-4.9239431876798551E-2</v>
      </c>
      <c r="BX186" s="45">
        <f t="shared" si="539"/>
        <v>0.99950760568123198</v>
      </c>
      <c r="BY186" s="45">
        <f t="shared" si="540"/>
        <v>9.8089441588420367E-3</v>
      </c>
      <c r="BZ186" s="46">
        <f t="shared" si="510"/>
        <v>101.9617888317684</v>
      </c>
      <c r="CA186" s="36" t="str">
        <f t="shared" si="491"/>
        <v>Expansion</v>
      </c>
      <c r="CB186" s="1">
        <v>98.476100000000002</v>
      </c>
      <c r="CC186" s="25">
        <f t="shared" si="565"/>
        <v>1.4828130792240114E-2</v>
      </c>
      <c r="CD186" s="45">
        <f t="shared" si="541"/>
        <v>1.0001482813079223</v>
      </c>
      <c r="CE186" s="45">
        <f t="shared" si="542"/>
        <v>-5.7217687706728748E-3</v>
      </c>
      <c r="CF186" s="46">
        <f t="shared" si="511"/>
        <v>98.855646245865429</v>
      </c>
      <c r="CG186" s="36" t="str">
        <f t="shared" si="492"/>
        <v>Slowdown</v>
      </c>
      <c r="CH186" s="1">
        <v>101.2688</v>
      </c>
      <c r="CI186" s="25">
        <f t="shared" si="566"/>
        <v>0.15784913736830825</v>
      </c>
      <c r="CJ186" s="45">
        <f t="shared" si="543"/>
        <v>1.0015784913736832</v>
      </c>
      <c r="CK186" s="45">
        <f t="shared" si="544"/>
        <v>5.415827320987443E-3</v>
      </c>
      <c r="CL186" s="46">
        <f t="shared" si="512"/>
        <v>101.08316546419749</v>
      </c>
      <c r="CM186" s="36" t="str">
        <f t="shared" si="493"/>
        <v>Expansion</v>
      </c>
      <c r="CN186" s="1">
        <v>101.5951</v>
      </c>
      <c r="CO186" s="25">
        <f t="shared" si="567"/>
        <v>4.9436259231141894E-2</v>
      </c>
      <c r="CP186" s="45">
        <f t="shared" si="545"/>
        <v>1.0004943625923115</v>
      </c>
      <c r="CQ186" s="45">
        <f t="shared" si="546"/>
        <v>8.774577654565352E-3</v>
      </c>
      <c r="CR186" s="46">
        <f t="shared" si="513"/>
        <v>101.75491553091307</v>
      </c>
      <c r="CS186" s="36" t="str">
        <f t="shared" si="494"/>
        <v>Expansion</v>
      </c>
      <c r="CT186" s="1">
        <v>100.379</v>
      </c>
      <c r="CU186" s="25">
        <f t="shared" si="568"/>
        <v>0.18634166497824869</v>
      </c>
      <c r="CV186" s="45">
        <f t="shared" si="547"/>
        <v>1.0018634166497824</v>
      </c>
      <c r="CW186" s="45">
        <f t="shared" si="548"/>
        <v>9.4621679215516341E-3</v>
      </c>
      <c r="CX186" s="46">
        <f t="shared" si="514"/>
        <v>101.89243358431033</v>
      </c>
      <c r="CY186" s="36" t="str">
        <f t="shared" si="495"/>
        <v>Expansion</v>
      </c>
      <c r="CZ186" s="1">
        <v>102.32299999999999</v>
      </c>
      <c r="DA186" s="25">
        <f t="shared" si="569"/>
        <v>-5.1769946081123966E-2</v>
      </c>
      <c r="DB186" s="45">
        <f t="shared" si="549"/>
        <v>0.99948230053918874</v>
      </c>
      <c r="DC186" s="45">
        <f t="shared" si="550"/>
        <v>-2.0773191854570605E-3</v>
      </c>
      <c r="DD186" s="46">
        <f t="shared" si="476"/>
        <v>99.584536162908591</v>
      </c>
      <c r="DE186" s="36" t="str">
        <f t="shared" si="496"/>
        <v>Downturn</v>
      </c>
      <c r="DF186" s="1">
        <v>101.5136</v>
      </c>
      <c r="DG186" s="25">
        <f t="shared" si="475"/>
        <v>5.9830719476719835E-2</v>
      </c>
      <c r="DH186" s="45">
        <f t="shared" si="474"/>
        <v>1.0005983071947673</v>
      </c>
      <c r="DI186" s="45">
        <f t="shared" si="551"/>
        <v>5.6507025733281147E-3</v>
      </c>
      <c r="DJ186" s="46">
        <f t="shared" si="477"/>
        <v>101.13014051466563</v>
      </c>
      <c r="DK186" s="36" t="str">
        <f t="shared" si="478"/>
        <v>Expansion</v>
      </c>
      <c r="DL186" s="22"/>
      <c r="DM186" s="98">
        <f t="shared" si="497"/>
        <v>0.12163279709107577</v>
      </c>
    </row>
    <row r="187" spans="1:117" x14ac:dyDescent="0.25">
      <c r="A187">
        <v>198904</v>
      </c>
      <c r="B187" s="2">
        <v>102.4541</v>
      </c>
      <c r="C187" s="25">
        <f t="shared" si="552"/>
        <v>0.26825210412995693</v>
      </c>
      <c r="D187" s="45">
        <f t="shared" si="515"/>
        <v>1.0026825210412995</v>
      </c>
      <c r="E187" s="45">
        <f t="shared" si="516"/>
        <v>1.4273509265703588E-2</v>
      </c>
      <c r="F187" s="46">
        <f t="shared" si="498"/>
        <v>102.85470185314071</v>
      </c>
      <c r="G187" s="36" t="str">
        <f t="shared" si="479"/>
        <v>Expansion</v>
      </c>
      <c r="H187" s="2">
        <v>99.955500000000001</v>
      </c>
      <c r="I187" s="25">
        <f t="shared" si="553"/>
        <v>-5.8991446240292657E-2</v>
      </c>
      <c r="J187" s="45">
        <f t="shared" si="517"/>
        <v>0.99941008553759703</v>
      </c>
      <c r="K187" s="45">
        <f t="shared" si="518"/>
        <v>2.8921228181477687E-4</v>
      </c>
      <c r="L187" s="46">
        <f t="shared" si="499"/>
        <v>100.05784245636295</v>
      </c>
      <c r="M187" s="36" t="str">
        <f t="shared" si="480"/>
        <v>Recovery</v>
      </c>
      <c r="N187" s="2">
        <v>100.8631</v>
      </c>
      <c r="O187" s="25">
        <f t="shared" si="554"/>
        <v>1.5865602481385525E-2</v>
      </c>
      <c r="P187" s="45">
        <f t="shared" si="519"/>
        <v>1.0001586560248139</v>
      </c>
      <c r="Q187" s="45">
        <f t="shared" si="520"/>
        <v>2.1690141964616494E-3</v>
      </c>
      <c r="R187" s="46">
        <f t="shared" si="500"/>
        <v>100.43380283929233</v>
      </c>
      <c r="S187" s="36" t="str">
        <f t="shared" si="481"/>
        <v>Expansion</v>
      </c>
      <c r="T187" s="2">
        <v>102.637</v>
      </c>
      <c r="U187" s="25">
        <f t="shared" si="555"/>
        <v>4.6886164097680295E-2</v>
      </c>
      <c r="V187" s="45">
        <f t="shared" si="521"/>
        <v>1.0004688616409767</v>
      </c>
      <c r="W187" s="45">
        <f t="shared" si="522"/>
        <v>5.134522933974095E-3</v>
      </c>
      <c r="X187" s="46">
        <f t="shared" si="501"/>
        <v>101.02690458679481</v>
      </c>
      <c r="Y187" s="36" t="str">
        <f t="shared" si="482"/>
        <v>Expansion</v>
      </c>
      <c r="Z187" s="2">
        <v>100.20829999999999</v>
      </c>
      <c r="AA187" s="25">
        <f t="shared" si="556"/>
        <v>-0.40461002987614203</v>
      </c>
      <c r="AB187" s="45">
        <f t="shared" si="523"/>
        <v>0.9959538997012386</v>
      </c>
      <c r="AC187" s="45">
        <f t="shared" si="524"/>
        <v>-1.5394150023715358E-3</v>
      </c>
      <c r="AD187" s="46">
        <f t="shared" si="502"/>
        <v>99.692116999525695</v>
      </c>
      <c r="AE187" s="36" t="str">
        <f t="shared" si="483"/>
        <v>Downturn</v>
      </c>
      <c r="AF187" s="2">
        <v>104.38160000000001</v>
      </c>
      <c r="AG187" s="25">
        <f t="shared" si="557"/>
        <v>0.38912451792223479</v>
      </c>
      <c r="AH187" s="45">
        <f t="shared" si="525"/>
        <v>1.0038912451792223</v>
      </c>
      <c r="AI187" s="45">
        <f t="shared" si="526"/>
        <v>2.2792500159227069E-2</v>
      </c>
      <c r="AJ187" s="46">
        <f t="shared" si="503"/>
        <v>104.55850003184541</v>
      </c>
      <c r="AK187" s="36" t="str">
        <f t="shared" si="484"/>
        <v>Expansion</v>
      </c>
      <c r="AL187" s="2">
        <v>101.19450000000001</v>
      </c>
      <c r="AM187" s="25">
        <f t="shared" si="558"/>
        <v>0.11000828029952608</v>
      </c>
      <c r="AN187" s="45">
        <f t="shared" si="527"/>
        <v>1.0011000828029952</v>
      </c>
      <c r="AO187" s="45">
        <f t="shared" si="528"/>
        <v>8.1553440616721762E-3</v>
      </c>
      <c r="AP187" s="46">
        <f t="shared" si="504"/>
        <v>101.63106881233443</v>
      </c>
      <c r="AQ187" s="36" t="str">
        <f t="shared" si="485"/>
        <v>Expansion</v>
      </c>
      <c r="AR187" s="2">
        <v>99.090199999999996</v>
      </c>
      <c r="AS187" s="25">
        <f t="shared" si="559"/>
        <v>-8.5303928013980249E-2</v>
      </c>
      <c r="AT187" s="45">
        <f t="shared" si="529"/>
        <v>0.9991469607198602</v>
      </c>
      <c r="AU187" s="45">
        <f t="shared" si="530"/>
        <v>-9.1851992260594262E-4</v>
      </c>
      <c r="AV187" s="46">
        <f t="shared" si="505"/>
        <v>99.816296015478812</v>
      </c>
      <c r="AW187" s="36" t="str">
        <f t="shared" si="486"/>
        <v>Slowdown</v>
      </c>
      <c r="AX187" s="2">
        <v>99.577699999999993</v>
      </c>
      <c r="AY187" s="25">
        <f t="shared" si="560"/>
        <v>0.14935250409336345</v>
      </c>
      <c r="AZ187" s="45">
        <f t="shared" si="531"/>
        <v>1.0014935250409336</v>
      </c>
      <c r="BA187" s="45">
        <f t="shared" si="532"/>
        <v>2.8773717922894182E-3</v>
      </c>
      <c r="BB187" s="46">
        <f t="shared" si="506"/>
        <v>100.57547435845788</v>
      </c>
      <c r="BC187" s="36" t="str">
        <f t="shared" si="487"/>
        <v>Recovery</v>
      </c>
      <c r="BD187" s="2">
        <v>101.05419999999999</v>
      </c>
      <c r="BE187" s="25">
        <f t="shared" si="561"/>
        <v>-5.1454886927906679E-3</v>
      </c>
      <c r="BF187" s="45">
        <f t="shared" si="533"/>
        <v>0.99994854511307207</v>
      </c>
      <c r="BG187" s="45">
        <f t="shared" si="534"/>
        <v>1.0986365613170346E-3</v>
      </c>
      <c r="BH187" s="46">
        <f t="shared" si="507"/>
        <v>100.2197273122634</v>
      </c>
      <c r="BI187" s="36" t="str">
        <f t="shared" si="488"/>
        <v>Expansion</v>
      </c>
      <c r="BJ187" s="2">
        <v>100.1105</v>
      </c>
      <c r="BK187" s="25">
        <f t="shared" si="562"/>
        <v>-0.24254164511792173</v>
      </c>
      <c r="BL187" s="45">
        <f t="shared" si="535"/>
        <v>0.99757458354882078</v>
      </c>
      <c r="BM187" s="45">
        <f t="shared" si="536"/>
        <v>-2.2046870530448848E-3</v>
      </c>
      <c r="BN187" s="46">
        <f t="shared" si="508"/>
        <v>99.559062589391019</v>
      </c>
      <c r="BO187" s="36" t="str">
        <f t="shared" si="489"/>
        <v>Downturn</v>
      </c>
      <c r="BP187" s="2">
        <v>100.2975</v>
      </c>
      <c r="BQ187" s="25">
        <f t="shared" si="563"/>
        <v>0.1394799007166739</v>
      </c>
      <c r="BR187" s="45">
        <f t="shared" si="537"/>
        <v>1.0013947990071668</v>
      </c>
      <c r="BS187" s="45">
        <f t="shared" si="538"/>
        <v>9.2688002382859125E-3</v>
      </c>
      <c r="BT187" s="46">
        <f t="shared" si="509"/>
        <v>101.85376004765718</v>
      </c>
      <c r="BU187" s="36" t="str">
        <f t="shared" si="490"/>
        <v>Expansion</v>
      </c>
      <c r="BV187" s="2">
        <v>101.8848</v>
      </c>
      <c r="BW187" s="25">
        <f t="shared" si="564"/>
        <v>-0.21429215032574919</v>
      </c>
      <c r="BX187" s="45">
        <f t="shared" si="539"/>
        <v>0.99785707849674254</v>
      </c>
      <c r="BY187" s="45">
        <f t="shared" si="540"/>
        <v>4.8543976582118287E-3</v>
      </c>
      <c r="BZ187" s="46">
        <f t="shared" si="510"/>
        <v>100.97087953164237</v>
      </c>
      <c r="CA187" s="36" t="str">
        <f t="shared" si="491"/>
        <v>Expansion</v>
      </c>
      <c r="CB187" s="2">
        <v>98.564499999999995</v>
      </c>
      <c r="CC187" s="25">
        <f t="shared" si="565"/>
        <v>8.9767974158189573E-2</v>
      </c>
      <c r="CD187" s="45">
        <f t="shared" si="541"/>
        <v>1.0008976797415818</v>
      </c>
      <c r="CE187" s="45">
        <f t="shared" si="542"/>
        <v>-3.7086304247188062E-3</v>
      </c>
      <c r="CF187" s="46">
        <f t="shared" si="511"/>
        <v>99.258273915056236</v>
      </c>
      <c r="CG187" s="36" t="str">
        <f t="shared" si="492"/>
        <v>Slowdown</v>
      </c>
      <c r="CH187" s="2">
        <v>101.3985</v>
      </c>
      <c r="CI187" s="25">
        <f t="shared" si="566"/>
        <v>0.12807498459545261</v>
      </c>
      <c r="CJ187" s="45">
        <f t="shared" si="543"/>
        <v>1.0012807498459546</v>
      </c>
      <c r="CK187" s="45">
        <f t="shared" si="544"/>
        <v>7.0674536608044125E-3</v>
      </c>
      <c r="CL187" s="46">
        <f t="shared" si="512"/>
        <v>101.41349073216088</v>
      </c>
      <c r="CM187" s="36" t="str">
        <f t="shared" si="493"/>
        <v>Expansion</v>
      </c>
      <c r="CN187" s="2">
        <v>101.63249999999999</v>
      </c>
      <c r="CO187" s="25">
        <f t="shared" si="567"/>
        <v>3.6812799042464643E-2</v>
      </c>
      <c r="CP187" s="45">
        <f t="shared" si="545"/>
        <v>1.0003681279904246</v>
      </c>
      <c r="CQ187" s="45">
        <f t="shared" si="546"/>
        <v>6.7228771972922541E-3</v>
      </c>
      <c r="CR187" s="46">
        <f t="shared" si="513"/>
        <v>101.34457543945845</v>
      </c>
      <c r="CS187" s="36" t="str">
        <f t="shared" si="494"/>
        <v>Expansion</v>
      </c>
      <c r="CT187" s="2">
        <v>100.57080000000001</v>
      </c>
      <c r="CU187" s="25">
        <f t="shared" si="568"/>
        <v>0.1910758226322245</v>
      </c>
      <c r="CV187" s="45">
        <f t="shared" si="547"/>
        <v>1.0019107582263223</v>
      </c>
      <c r="CW187" s="45">
        <f t="shared" si="548"/>
        <v>1.0193258065812172E-2</v>
      </c>
      <c r="CX187" s="46">
        <f t="shared" si="514"/>
        <v>102.03865161316243</v>
      </c>
      <c r="CY187" s="36" t="str">
        <f t="shared" si="495"/>
        <v>Expansion</v>
      </c>
      <c r="CZ187" s="2">
        <v>102.274</v>
      </c>
      <c r="DA187" s="25">
        <f t="shared" si="569"/>
        <v>-4.7887571709187948E-2</v>
      </c>
      <c r="DB187" s="45">
        <f t="shared" si="549"/>
        <v>0.99952112428290807</v>
      </c>
      <c r="DC187" s="45">
        <f t="shared" si="550"/>
        <v>-2.7001225732783407E-3</v>
      </c>
      <c r="DD187" s="46">
        <f t="shared" si="476"/>
        <v>99.45997548534433</v>
      </c>
      <c r="DE187" s="36" t="str">
        <f t="shared" si="496"/>
        <v>Downturn</v>
      </c>
      <c r="DF187" s="2">
        <v>101.5544</v>
      </c>
      <c r="DG187" s="25">
        <f t="shared" si="475"/>
        <v>4.0191659048644114E-2</v>
      </c>
      <c r="DH187" s="45">
        <f t="shared" si="474"/>
        <v>1.0004019165904865</v>
      </c>
      <c r="DI187" s="45">
        <f t="shared" si="551"/>
        <v>5.0035230502489814E-3</v>
      </c>
      <c r="DJ187" s="46">
        <f t="shared" si="477"/>
        <v>101.00070461004979</v>
      </c>
      <c r="DK187" s="36" t="str">
        <f t="shared" si="478"/>
        <v>Expansion</v>
      </c>
      <c r="DL187" s="22"/>
      <c r="DM187" s="98">
        <f t="shared" si="497"/>
        <v>6.5606972858822665E-2</v>
      </c>
    </row>
    <row r="188" spans="1:117" x14ac:dyDescent="0.25">
      <c r="A188">
        <v>198905</v>
      </c>
      <c r="B188" s="1">
        <v>102.6789</v>
      </c>
      <c r="C188" s="25">
        <f t="shared" si="552"/>
        <v>0.21941532842512101</v>
      </c>
      <c r="D188" s="45">
        <f t="shared" si="515"/>
        <v>1.0021941532842513</v>
      </c>
      <c r="E188" s="45">
        <f t="shared" si="516"/>
        <v>1.4773072053811065E-2</v>
      </c>
      <c r="F188" s="46">
        <f t="shared" si="498"/>
        <v>102.95461441076222</v>
      </c>
      <c r="G188" s="36" t="str">
        <f t="shared" si="479"/>
        <v>Expansion</v>
      </c>
      <c r="H188" s="1">
        <v>99.907399999999996</v>
      </c>
      <c r="I188" s="25">
        <f t="shared" si="553"/>
        <v>-4.8121414029248154E-2</v>
      </c>
      <c r="J188" s="45">
        <f t="shared" si="517"/>
        <v>0.99951878585970755</v>
      </c>
      <c r="K188" s="45">
        <f t="shared" si="518"/>
        <v>-1.2416076519818908E-3</v>
      </c>
      <c r="L188" s="46">
        <f t="shared" si="499"/>
        <v>99.751678469603618</v>
      </c>
      <c r="M188" s="36" t="str">
        <f t="shared" si="480"/>
        <v>Slowdown</v>
      </c>
      <c r="N188" s="1">
        <v>100.87269999999999</v>
      </c>
      <c r="O188" s="25">
        <f t="shared" si="554"/>
        <v>9.5178514243482865E-3</v>
      </c>
      <c r="P188" s="45">
        <f t="shared" si="519"/>
        <v>1.0000951785142436</v>
      </c>
      <c r="Q188" s="45">
        <f t="shared" si="520"/>
        <v>1.6135406344146563E-3</v>
      </c>
      <c r="R188" s="46">
        <f t="shared" si="500"/>
        <v>100.32270812688293</v>
      </c>
      <c r="S188" s="36" t="str">
        <f t="shared" si="481"/>
        <v>Expansion</v>
      </c>
      <c r="T188" s="1">
        <v>102.6525</v>
      </c>
      <c r="U188" s="25">
        <f t="shared" si="555"/>
        <v>1.5101766419520208E-2</v>
      </c>
      <c r="V188" s="45">
        <f t="shared" si="521"/>
        <v>1.0001510176641952</v>
      </c>
      <c r="W188" s="45">
        <f t="shared" si="522"/>
        <v>4.5573400869778347E-3</v>
      </c>
      <c r="X188" s="46">
        <f t="shared" si="501"/>
        <v>100.91146801739556</v>
      </c>
      <c r="Y188" s="36" t="str">
        <f t="shared" si="482"/>
        <v>Expansion</v>
      </c>
      <c r="Z188" s="1">
        <v>99.733000000000004</v>
      </c>
      <c r="AA188" s="25">
        <f t="shared" si="556"/>
        <v>-0.47431200808714458</v>
      </c>
      <c r="AB188" s="45">
        <f t="shared" si="523"/>
        <v>0.99525687991912859</v>
      </c>
      <c r="AC188" s="45">
        <f t="shared" si="524"/>
        <v>-9.0713987639843285E-3</v>
      </c>
      <c r="AD188" s="46">
        <f t="shared" si="502"/>
        <v>98.185720247203136</v>
      </c>
      <c r="AE188" s="36" t="str">
        <f t="shared" si="483"/>
        <v>Slowdown</v>
      </c>
      <c r="AF188" s="1">
        <v>104.7679</v>
      </c>
      <c r="AG188" s="25">
        <f t="shared" si="557"/>
        <v>0.37008438268812838</v>
      </c>
      <c r="AH188" s="45">
        <f t="shared" si="525"/>
        <v>1.0037008438268813</v>
      </c>
      <c r="AI188" s="45">
        <f t="shared" si="526"/>
        <v>2.2866309074471625E-2</v>
      </c>
      <c r="AJ188" s="46">
        <f t="shared" si="503"/>
        <v>104.57326181489432</v>
      </c>
      <c r="AK188" s="36" t="str">
        <f t="shared" si="484"/>
        <v>Expansion</v>
      </c>
      <c r="AL188" s="1">
        <v>101.2933</v>
      </c>
      <c r="AM188" s="25">
        <f t="shared" si="558"/>
        <v>9.7633764680883958E-2</v>
      </c>
      <c r="AN188" s="45">
        <f t="shared" si="527"/>
        <v>1.0009763376468088</v>
      </c>
      <c r="AO188" s="45">
        <f t="shared" si="528"/>
        <v>7.816316560820713E-3</v>
      </c>
      <c r="AP188" s="46">
        <f t="shared" si="504"/>
        <v>101.56326331216414</v>
      </c>
      <c r="AQ188" s="36" t="str">
        <f t="shared" si="485"/>
        <v>Expansion</v>
      </c>
      <c r="AR188" s="1">
        <v>99.010999999999996</v>
      </c>
      <c r="AS188" s="25">
        <f t="shared" si="559"/>
        <v>-7.9927177460536125E-2</v>
      </c>
      <c r="AT188" s="45">
        <f t="shared" si="529"/>
        <v>0.99920072822539463</v>
      </c>
      <c r="AU188" s="45">
        <f t="shared" si="530"/>
        <v>-2.3799160077059289E-3</v>
      </c>
      <c r="AV188" s="46">
        <f t="shared" si="505"/>
        <v>99.524016798458817</v>
      </c>
      <c r="AW188" s="36" t="str">
        <f t="shared" si="486"/>
        <v>Slowdown</v>
      </c>
      <c r="AX188" s="1">
        <v>99.781499999999994</v>
      </c>
      <c r="AY188" s="25">
        <f t="shared" si="560"/>
        <v>0.20466429732761562</v>
      </c>
      <c r="AZ188" s="45">
        <f t="shared" si="531"/>
        <v>1.0020466429732762</v>
      </c>
      <c r="BA188" s="45">
        <f t="shared" si="532"/>
        <v>5.2133704061894104E-3</v>
      </c>
      <c r="BB188" s="46">
        <f t="shared" si="506"/>
        <v>101.04267408123788</v>
      </c>
      <c r="BC188" s="36" t="str">
        <f t="shared" si="487"/>
        <v>Recovery</v>
      </c>
      <c r="BD188" s="1">
        <v>101.0753</v>
      </c>
      <c r="BE188" s="25">
        <f t="shared" si="561"/>
        <v>2.0879884260133784E-2</v>
      </c>
      <c r="BF188" s="45">
        <f t="shared" si="533"/>
        <v>1.0002087988426014</v>
      </c>
      <c r="BG188" s="45">
        <f t="shared" si="534"/>
        <v>4.8997384826443557E-4</v>
      </c>
      <c r="BH188" s="46">
        <f t="shared" si="507"/>
        <v>100.09799476965289</v>
      </c>
      <c r="BI188" s="36" t="str">
        <f t="shared" si="488"/>
        <v>Expansion</v>
      </c>
      <c r="BJ188" s="1">
        <v>99.904600000000002</v>
      </c>
      <c r="BK188" s="25">
        <f t="shared" si="562"/>
        <v>-0.2056727316315469</v>
      </c>
      <c r="BL188" s="45">
        <f t="shared" si="535"/>
        <v>0.99794327268368455</v>
      </c>
      <c r="BM188" s="45">
        <f t="shared" si="536"/>
        <v>-5.5255988222143726E-3</v>
      </c>
      <c r="BN188" s="46">
        <f t="shared" si="508"/>
        <v>98.894880235557125</v>
      </c>
      <c r="BO188" s="36" t="str">
        <f t="shared" si="489"/>
        <v>Slowdown</v>
      </c>
      <c r="BP188" s="1">
        <v>100.4091</v>
      </c>
      <c r="BQ188" s="25">
        <f t="shared" si="563"/>
        <v>0.11126897479996581</v>
      </c>
      <c r="BR188" s="45">
        <f t="shared" si="537"/>
        <v>1.0011126897479996</v>
      </c>
      <c r="BS188" s="45">
        <f t="shared" si="538"/>
        <v>9.147839825364823E-3</v>
      </c>
      <c r="BT188" s="46">
        <f t="shared" si="509"/>
        <v>101.82956796507297</v>
      </c>
      <c r="BU188" s="36" t="str">
        <f t="shared" si="490"/>
        <v>Expansion</v>
      </c>
      <c r="BV188" s="1">
        <v>101.4965</v>
      </c>
      <c r="BW188" s="25">
        <f t="shared" si="564"/>
        <v>-0.38111671220829896</v>
      </c>
      <c r="BX188" s="45">
        <f t="shared" si="539"/>
        <v>0.99618883287791704</v>
      </c>
      <c r="BY188" s="45">
        <f t="shared" si="540"/>
        <v>-1.5346400727969112E-3</v>
      </c>
      <c r="BZ188" s="46">
        <f t="shared" si="510"/>
        <v>99.693071985440611</v>
      </c>
      <c r="CA188" s="36" t="str">
        <f t="shared" si="491"/>
        <v>Downturn</v>
      </c>
      <c r="CB188" s="1">
        <v>98.703199999999995</v>
      </c>
      <c r="CC188" s="25">
        <f t="shared" si="565"/>
        <v>0.14072003611848083</v>
      </c>
      <c r="CD188" s="45">
        <f t="shared" si="541"/>
        <v>1.0014072003611849</v>
      </c>
      <c r="CE188" s="45">
        <f t="shared" si="542"/>
        <v>-9.5245517843112193E-4</v>
      </c>
      <c r="CF188" s="46">
        <f t="shared" si="511"/>
        <v>99.809508964313778</v>
      </c>
      <c r="CG188" s="36" t="str">
        <f t="shared" si="492"/>
        <v>Slowdown</v>
      </c>
      <c r="CH188" s="1">
        <v>101.49169999999999</v>
      </c>
      <c r="CI188" s="25">
        <f t="shared" si="566"/>
        <v>9.1914574673191377E-2</v>
      </c>
      <c r="CJ188" s="45">
        <f t="shared" si="543"/>
        <v>1.0009191457467319</v>
      </c>
      <c r="CK188" s="45">
        <f t="shared" si="544"/>
        <v>7.8839855488403998E-3</v>
      </c>
      <c r="CL188" s="46">
        <f t="shared" si="512"/>
        <v>101.57679710976808</v>
      </c>
      <c r="CM188" s="36" t="str">
        <f t="shared" si="493"/>
        <v>Expansion</v>
      </c>
      <c r="CN188" s="1">
        <v>101.6652</v>
      </c>
      <c r="CO188" s="25">
        <f t="shared" si="567"/>
        <v>3.2174747251130793E-2</v>
      </c>
      <c r="CP188" s="45">
        <f t="shared" si="545"/>
        <v>1.0003217474725112</v>
      </c>
      <c r="CQ188" s="45">
        <f t="shared" si="546"/>
        <v>4.7854834405671731E-3</v>
      </c>
      <c r="CR188" s="46">
        <f t="shared" si="513"/>
        <v>100.95709668811344</v>
      </c>
      <c r="CS188" s="36" t="str">
        <f t="shared" si="494"/>
        <v>Expansion</v>
      </c>
      <c r="CT188" s="1">
        <v>100.76649999999999</v>
      </c>
      <c r="CU188" s="25">
        <f t="shared" si="568"/>
        <v>0.1945892843648335</v>
      </c>
      <c r="CV188" s="45">
        <f t="shared" si="547"/>
        <v>1.0019458928436484</v>
      </c>
      <c r="CW188" s="45">
        <f t="shared" si="548"/>
        <v>1.0773127366652702E-2</v>
      </c>
      <c r="CX188" s="46">
        <f t="shared" si="514"/>
        <v>102.15462547333054</v>
      </c>
      <c r="CY188" s="36" t="str">
        <f t="shared" si="495"/>
        <v>Expansion</v>
      </c>
      <c r="CZ188" s="1">
        <v>102.2239</v>
      </c>
      <c r="DA188" s="25">
        <f t="shared" si="569"/>
        <v>-4.8986057062401465E-2</v>
      </c>
      <c r="DB188" s="45">
        <f t="shared" si="549"/>
        <v>0.99951013942937594</v>
      </c>
      <c r="DC188" s="45">
        <f t="shared" si="550"/>
        <v>-3.0272796517850642E-3</v>
      </c>
      <c r="DD188" s="46">
        <f t="shared" si="476"/>
        <v>99.39454406964299</v>
      </c>
      <c r="DE188" s="36" t="str">
        <f t="shared" si="496"/>
        <v>Downturn</v>
      </c>
      <c r="DF188" s="1">
        <v>101.5763</v>
      </c>
      <c r="DG188" s="25">
        <f t="shared" si="475"/>
        <v>2.156479679856535E-2</v>
      </c>
      <c r="DH188" s="45">
        <f t="shared" si="474"/>
        <v>1.0002156479679856</v>
      </c>
      <c r="DI188" s="45">
        <f t="shared" si="551"/>
        <v>4.084493258905475E-3</v>
      </c>
      <c r="DJ188" s="46">
        <f t="shared" si="477"/>
        <v>100.81689865178109</v>
      </c>
      <c r="DK188" s="36" t="str">
        <f t="shared" si="478"/>
        <v>Expansion</v>
      </c>
      <c r="DL188" s="22"/>
      <c r="DM188" s="98">
        <f t="shared" si="497"/>
        <v>1.2604082147094076E-2</v>
      </c>
    </row>
    <row r="189" spans="1:117" x14ac:dyDescent="0.25">
      <c r="A189">
        <v>198906</v>
      </c>
      <c r="B189" s="2">
        <v>102.82389999999999</v>
      </c>
      <c r="C189" s="25">
        <f t="shared" si="552"/>
        <v>0.14121693941013785</v>
      </c>
      <c r="D189" s="45">
        <f t="shared" si="515"/>
        <v>1.0014121693941014</v>
      </c>
      <c r="E189" s="45">
        <f t="shared" si="516"/>
        <v>1.4150422332950718E-2</v>
      </c>
      <c r="F189" s="46">
        <f t="shared" si="498"/>
        <v>102.83008446659014</v>
      </c>
      <c r="G189" s="36" t="str">
        <f t="shared" si="479"/>
        <v>Expansion</v>
      </c>
      <c r="H189" s="2">
        <v>99.885800000000003</v>
      </c>
      <c r="I189" s="25">
        <f t="shared" si="553"/>
        <v>-2.1620020138640672E-2</v>
      </c>
      <c r="J189" s="45">
        <f t="shared" si="517"/>
        <v>0.99978379979861365</v>
      </c>
      <c r="K189" s="45">
        <f t="shared" si="518"/>
        <v>-1.9923025582204712E-3</v>
      </c>
      <c r="L189" s="46">
        <f t="shared" si="499"/>
        <v>99.601539488355911</v>
      </c>
      <c r="M189" s="36" t="str">
        <f t="shared" si="480"/>
        <v>Slowdown</v>
      </c>
      <c r="N189" s="2">
        <v>100.8822</v>
      </c>
      <c r="O189" s="25">
        <f t="shared" si="554"/>
        <v>9.4178107654526236E-3</v>
      </c>
      <c r="P189" s="45">
        <f t="shared" si="519"/>
        <v>1.0000941781076544</v>
      </c>
      <c r="Q189" s="45">
        <f t="shared" si="520"/>
        <v>1.2197385253773785E-3</v>
      </c>
      <c r="R189" s="46">
        <f t="shared" si="500"/>
        <v>100.24394770507547</v>
      </c>
      <c r="S189" s="36" t="str">
        <f t="shared" si="481"/>
        <v>Expansion</v>
      </c>
      <c r="T189" s="2">
        <v>102.6375</v>
      </c>
      <c r="U189" s="25">
        <f t="shared" si="555"/>
        <v>-1.4612405932637362E-2</v>
      </c>
      <c r="V189" s="45">
        <f t="shared" si="521"/>
        <v>0.99985387594067365</v>
      </c>
      <c r="W189" s="45">
        <f t="shared" si="522"/>
        <v>3.3972040277643334E-3</v>
      </c>
      <c r="X189" s="46">
        <f t="shared" si="501"/>
        <v>100.67944080555287</v>
      </c>
      <c r="Y189" s="36" t="str">
        <f t="shared" si="482"/>
        <v>Expansion</v>
      </c>
      <c r="Z189" s="2">
        <v>99.271299999999997</v>
      </c>
      <c r="AA189" s="25">
        <f t="shared" si="556"/>
        <v>-0.46293603922473758</v>
      </c>
      <c r="AB189" s="45">
        <f t="shared" si="523"/>
        <v>0.99537063960775263</v>
      </c>
      <c r="AC189" s="45">
        <f t="shared" si="524"/>
        <v>-1.5865698704393805E-2</v>
      </c>
      <c r="AD189" s="46">
        <f t="shared" si="502"/>
        <v>96.826860259121233</v>
      </c>
      <c r="AE189" s="36" t="str">
        <f t="shared" si="483"/>
        <v>Slowdown</v>
      </c>
      <c r="AF189" s="2">
        <v>105.11620000000001</v>
      </c>
      <c r="AG189" s="25">
        <f t="shared" si="557"/>
        <v>0.33244915665963426</v>
      </c>
      <c r="AH189" s="45">
        <f t="shared" si="525"/>
        <v>1.0033244915665964</v>
      </c>
      <c r="AI189" s="45">
        <f t="shared" si="526"/>
        <v>2.2526155028428807E-2</v>
      </c>
      <c r="AJ189" s="46">
        <f t="shared" si="503"/>
        <v>104.50523100568576</v>
      </c>
      <c r="AK189" s="36" t="str">
        <f t="shared" si="484"/>
        <v>Expansion</v>
      </c>
      <c r="AL189" s="2">
        <v>101.38590000000001</v>
      </c>
      <c r="AM189" s="25">
        <f t="shared" si="558"/>
        <v>9.141769495120057E-2</v>
      </c>
      <c r="AN189" s="45">
        <f t="shared" si="527"/>
        <v>1.000914176949512</v>
      </c>
      <c r="AO189" s="45">
        <f t="shared" si="528"/>
        <v>7.2584354723499445E-3</v>
      </c>
      <c r="AP189" s="46">
        <f t="shared" si="504"/>
        <v>101.45168709446999</v>
      </c>
      <c r="AQ189" s="36" t="str">
        <f t="shared" si="485"/>
        <v>Expansion</v>
      </c>
      <c r="AR189" s="2">
        <v>98.956400000000002</v>
      </c>
      <c r="AS189" s="25">
        <f t="shared" si="559"/>
        <v>-5.5145387886187947E-2</v>
      </c>
      <c r="AT189" s="45">
        <f t="shared" si="529"/>
        <v>0.99944854612113809</v>
      </c>
      <c r="AU189" s="45">
        <f t="shared" si="530"/>
        <v>-3.2785432188544572E-3</v>
      </c>
      <c r="AV189" s="46">
        <f t="shared" si="505"/>
        <v>99.344291356229107</v>
      </c>
      <c r="AW189" s="36" t="str">
        <f t="shared" si="486"/>
        <v>Slowdown</v>
      </c>
      <c r="AX189" s="2">
        <v>100.0445</v>
      </c>
      <c r="AY189" s="25">
        <f t="shared" si="560"/>
        <v>0.26357591337072023</v>
      </c>
      <c r="AZ189" s="45">
        <f t="shared" si="531"/>
        <v>1.0026357591337072</v>
      </c>
      <c r="BA189" s="45">
        <f t="shared" si="532"/>
        <v>7.943088636365836E-3</v>
      </c>
      <c r="BB189" s="46">
        <f t="shared" si="506"/>
        <v>101.58861772727317</v>
      </c>
      <c r="BC189" s="36" t="str">
        <f t="shared" si="487"/>
        <v>Expansion</v>
      </c>
      <c r="BD189" s="2">
        <v>101.13160000000001</v>
      </c>
      <c r="BE189" s="25">
        <f t="shared" si="561"/>
        <v>5.5701046645429048E-2</v>
      </c>
      <c r="BF189" s="45">
        <f t="shared" si="533"/>
        <v>1.0005570104664543</v>
      </c>
      <c r="BG189" s="45">
        <f t="shared" si="534"/>
        <v>6.0056851180712023E-4</v>
      </c>
      <c r="BH189" s="46">
        <f t="shared" si="507"/>
        <v>100.12011370236142</v>
      </c>
      <c r="BI189" s="36" t="str">
        <f t="shared" si="488"/>
        <v>Expansion</v>
      </c>
      <c r="BJ189" s="2">
        <v>99.814300000000003</v>
      </c>
      <c r="BK189" s="25">
        <f t="shared" si="562"/>
        <v>-9.0386228461951851E-2</v>
      </c>
      <c r="BL189" s="45">
        <f t="shared" si="535"/>
        <v>0.99909613771538053</v>
      </c>
      <c r="BM189" s="45">
        <f t="shared" si="536"/>
        <v>-7.4964054243787936E-3</v>
      </c>
      <c r="BN189" s="46">
        <f t="shared" si="508"/>
        <v>98.500718915124239</v>
      </c>
      <c r="BO189" s="36" t="str">
        <f t="shared" si="489"/>
        <v>Slowdown</v>
      </c>
      <c r="BP189" s="2">
        <v>100.4911</v>
      </c>
      <c r="BQ189" s="25">
        <f t="shared" si="563"/>
        <v>8.1665904783538398E-2</v>
      </c>
      <c r="BR189" s="45">
        <f t="shared" si="537"/>
        <v>1.0008166590478353</v>
      </c>
      <c r="BS189" s="45">
        <f t="shared" si="538"/>
        <v>8.4273862960142498E-3</v>
      </c>
      <c r="BT189" s="46">
        <f t="shared" si="509"/>
        <v>101.68547725920286</v>
      </c>
      <c r="BU189" s="36" t="str">
        <f t="shared" si="490"/>
        <v>Expansion</v>
      </c>
      <c r="BV189" s="2">
        <v>100.9944</v>
      </c>
      <c r="BW189" s="25">
        <f t="shared" si="564"/>
        <v>-0.49469686146812808</v>
      </c>
      <c r="BX189" s="45">
        <f t="shared" si="539"/>
        <v>0.99505303138531875</v>
      </c>
      <c r="BY189" s="45">
        <f t="shared" si="540"/>
        <v>-8.749984050786308E-3</v>
      </c>
      <c r="BZ189" s="46">
        <f t="shared" si="510"/>
        <v>98.250003189842744</v>
      </c>
      <c r="CA189" s="36" t="str">
        <f t="shared" si="491"/>
        <v>Downturn</v>
      </c>
      <c r="CB189" s="2">
        <v>98.864099999999993</v>
      </c>
      <c r="CC189" s="25">
        <f t="shared" si="565"/>
        <v>0.16301396509940716</v>
      </c>
      <c r="CD189" s="45">
        <f t="shared" si="541"/>
        <v>1.0016301396509941</v>
      </c>
      <c r="CE189" s="45">
        <f t="shared" si="542"/>
        <v>2.1449025620232653E-3</v>
      </c>
      <c r="CF189" s="46">
        <f t="shared" si="511"/>
        <v>100.42898051240465</v>
      </c>
      <c r="CG189" s="36" t="str">
        <f t="shared" si="492"/>
        <v>Recovery</v>
      </c>
      <c r="CH189" s="2">
        <v>101.5431</v>
      </c>
      <c r="CI189" s="25">
        <f t="shared" si="566"/>
        <v>5.0644535464477392E-2</v>
      </c>
      <c r="CJ189" s="45">
        <f t="shared" si="543"/>
        <v>1.0005064453546448</v>
      </c>
      <c r="CK189" s="45">
        <f t="shared" si="544"/>
        <v>7.5069577770832119E-3</v>
      </c>
      <c r="CL189" s="46">
        <f t="shared" si="512"/>
        <v>101.50139155541665</v>
      </c>
      <c r="CM189" s="36" t="str">
        <f t="shared" si="493"/>
        <v>Expansion</v>
      </c>
      <c r="CN189" s="2">
        <v>101.703</v>
      </c>
      <c r="CO189" s="25">
        <f t="shared" si="567"/>
        <v>3.7180864248537629E-2</v>
      </c>
      <c r="CP189" s="45">
        <f t="shared" si="545"/>
        <v>1.0003718086424853</v>
      </c>
      <c r="CQ189" s="45">
        <f t="shared" si="546"/>
        <v>3.4404065737712042E-3</v>
      </c>
      <c r="CR189" s="46">
        <f t="shared" si="513"/>
        <v>100.68808131475424</v>
      </c>
      <c r="CS189" s="36" t="str">
        <f t="shared" si="494"/>
        <v>Expansion</v>
      </c>
      <c r="CT189" s="2">
        <v>100.96769999999999</v>
      </c>
      <c r="CU189" s="25">
        <f t="shared" si="568"/>
        <v>0.19966953302933024</v>
      </c>
      <c r="CV189" s="45">
        <f t="shared" si="547"/>
        <v>1.0019966953302932</v>
      </c>
      <c r="CW189" s="45">
        <f t="shared" si="548"/>
        <v>1.1234300823267596E-2</v>
      </c>
      <c r="CX189" s="46">
        <f t="shared" si="514"/>
        <v>102.24686016465353</v>
      </c>
      <c r="CY189" s="36" t="str">
        <f t="shared" si="495"/>
        <v>Expansion</v>
      </c>
      <c r="CZ189" s="2">
        <v>102.1703</v>
      </c>
      <c r="DA189" s="25">
        <f t="shared" si="569"/>
        <v>-5.2433922008456903E-2</v>
      </c>
      <c r="DB189" s="45">
        <f t="shared" si="549"/>
        <v>0.99947566077991545</v>
      </c>
      <c r="DC189" s="45">
        <f t="shared" si="550"/>
        <v>-3.1339184225035455E-3</v>
      </c>
      <c r="DD189" s="46">
        <f t="shared" si="476"/>
        <v>99.373216315499292</v>
      </c>
      <c r="DE189" s="36" t="str">
        <f t="shared" si="496"/>
        <v>Downturn</v>
      </c>
      <c r="DF189" s="2">
        <v>101.5802</v>
      </c>
      <c r="DG189" s="25">
        <f t="shared" si="475"/>
        <v>3.8394783035034441E-3</v>
      </c>
      <c r="DH189" s="45">
        <f t="shared" si="474"/>
        <v>1.0000383947830351</v>
      </c>
      <c r="DI189" s="45">
        <f t="shared" si="551"/>
        <v>3.028432906930334E-3</v>
      </c>
      <c r="DJ189" s="46">
        <f t="shared" si="477"/>
        <v>100.60568658138607</v>
      </c>
      <c r="DK189" s="36" t="str">
        <f t="shared" si="478"/>
        <v>Expansion</v>
      </c>
      <c r="DL189" s="22"/>
      <c r="DM189" s="98">
        <f t="shared" si="497"/>
        <v>-3.5933578994307158E-2</v>
      </c>
    </row>
    <row r="190" spans="1:117" x14ac:dyDescent="0.25">
      <c r="A190">
        <v>198907</v>
      </c>
      <c r="B190" s="1">
        <v>102.88290000000001</v>
      </c>
      <c r="C190" s="25">
        <f t="shared" si="552"/>
        <v>5.7379655897132585E-2</v>
      </c>
      <c r="D190" s="45">
        <f t="shared" si="515"/>
        <v>1.0005737965589714</v>
      </c>
      <c r="E190" s="45">
        <f t="shared" si="516"/>
        <v>1.2361920993126274E-2</v>
      </c>
      <c r="F190" s="46">
        <f t="shared" si="498"/>
        <v>102.47238419862525</v>
      </c>
      <c r="G190" s="36" t="str">
        <f t="shared" si="479"/>
        <v>Expansion</v>
      </c>
      <c r="H190" s="1">
        <v>99.899500000000003</v>
      </c>
      <c r="I190" s="25">
        <f t="shared" si="553"/>
        <v>1.3715663287474341E-2</v>
      </c>
      <c r="J190" s="45">
        <f t="shared" si="517"/>
        <v>1.0001371566328747</v>
      </c>
      <c r="K190" s="45">
        <f t="shared" si="518"/>
        <v>-1.940182049419481E-3</v>
      </c>
      <c r="L190" s="46">
        <f t="shared" si="499"/>
        <v>99.611963590116105</v>
      </c>
      <c r="M190" s="36" t="str">
        <f t="shared" si="480"/>
        <v>Slowdown</v>
      </c>
      <c r="N190" s="1">
        <v>100.9087</v>
      </c>
      <c r="O190" s="25">
        <f t="shared" si="554"/>
        <v>2.6268261397945959E-2</v>
      </c>
      <c r="P190" s="45">
        <f t="shared" si="519"/>
        <v>1.0002626826139795</v>
      </c>
      <c r="Q190" s="45">
        <f t="shared" si="520"/>
        <v>1.11710671345433E-3</v>
      </c>
      <c r="R190" s="46">
        <f t="shared" si="500"/>
        <v>100.22342134269087</v>
      </c>
      <c r="S190" s="36" t="str">
        <f t="shared" si="481"/>
        <v>Expansion</v>
      </c>
      <c r="T190" s="1">
        <v>102.5972</v>
      </c>
      <c r="U190" s="25">
        <f t="shared" si="555"/>
        <v>-3.9264401412740957E-2</v>
      </c>
      <c r="V190" s="45">
        <f t="shared" si="521"/>
        <v>0.99960735598587258</v>
      </c>
      <c r="W190" s="45">
        <f t="shared" si="522"/>
        <v>1.8846883233305523E-3</v>
      </c>
      <c r="X190" s="46">
        <f t="shared" si="501"/>
        <v>100.37693766466612</v>
      </c>
      <c r="Y190" s="36" t="str">
        <f t="shared" si="482"/>
        <v>Expansion</v>
      </c>
      <c r="Z190" s="1">
        <v>98.893299999999996</v>
      </c>
      <c r="AA190" s="25">
        <f t="shared" si="556"/>
        <v>-0.38077470527735624</v>
      </c>
      <c r="AB190" s="45">
        <f t="shared" si="523"/>
        <v>0.99619225294722646</v>
      </c>
      <c r="AC190" s="45">
        <f t="shared" si="524"/>
        <v>-2.0521902079229215E-2</v>
      </c>
      <c r="AD190" s="46">
        <f t="shared" si="502"/>
        <v>95.895619584154161</v>
      </c>
      <c r="AE190" s="36" t="str">
        <f t="shared" si="483"/>
        <v>Slowdown</v>
      </c>
      <c r="AF190" s="1">
        <v>105.41459999999999</v>
      </c>
      <c r="AG190" s="25">
        <f t="shared" si="557"/>
        <v>0.2838763197299623</v>
      </c>
      <c r="AH190" s="45">
        <f t="shared" si="525"/>
        <v>1.0028387631972997</v>
      </c>
      <c r="AI190" s="45">
        <f t="shared" si="526"/>
        <v>2.1646406173223554E-2</v>
      </c>
      <c r="AJ190" s="46">
        <f t="shared" si="503"/>
        <v>104.32928123464471</v>
      </c>
      <c r="AK190" s="36" t="str">
        <f t="shared" si="484"/>
        <v>Expansion</v>
      </c>
      <c r="AL190" s="1">
        <v>101.47750000000001</v>
      </c>
      <c r="AM190" s="25">
        <f t="shared" si="558"/>
        <v>9.034786888512078E-2</v>
      </c>
      <c r="AN190" s="45">
        <f t="shared" si="527"/>
        <v>1.0009034786888511</v>
      </c>
      <c r="AO190" s="45">
        <f t="shared" si="528"/>
        <v>6.6353465874937623E-3</v>
      </c>
      <c r="AP190" s="46">
        <f t="shared" si="504"/>
        <v>101.32706931749875</v>
      </c>
      <c r="AQ190" s="36" t="str">
        <f t="shared" si="485"/>
        <v>Expansion</v>
      </c>
      <c r="AR190" s="1">
        <v>98.937600000000003</v>
      </c>
      <c r="AS190" s="25">
        <f t="shared" si="559"/>
        <v>-1.8998265902962129E-2</v>
      </c>
      <c r="AT190" s="45">
        <f t="shared" si="529"/>
        <v>0.99981001734097041</v>
      </c>
      <c r="AU190" s="45">
        <f t="shared" si="530"/>
        <v>-3.4608767823111064E-3</v>
      </c>
      <c r="AV190" s="46">
        <f t="shared" si="505"/>
        <v>99.307824643537785</v>
      </c>
      <c r="AW190" s="36" t="str">
        <f t="shared" si="486"/>
        <v>Slowdown</v>
      </c>
      <c r="AX190" s="1">
        <v>100.3642</v>
      </c>
      <c r="AY190" s="25">
        <f t="shared" si="560"/>
        <v>0.31955779678043011</v>
      </c>
      <c r="AZ190" s="45">
        <f t="shared" si="531"/>
        <v>1.0031955779678043</v>
      </c>
      <c r="BA190" s="45">
        <f t="shared" si="532"/>
        <v>1.0967470289719117E-2</v>
      </c>
      <c r="BB190" s="46">
        <f t="shared" si="506"/>
        <v>102.19349405794382</v>
      </c>
      <c r="BC190" s="36" t="str">
        <f t="shared" si="487"/>
        <v>Expansion</v>
      </c>
      <c r="BD190" s="1">
        <v>101.2192</v>
      </c>
      <c r="BE190" s="25">
        <f t="shared" si="561"/>
        <v>8.6619810227460833E-2</v>
      </c>
      <c r="BF190" s="45">
        <f t="shared" si="533"/>
        <v>1.0008661981022746</v>
      </c>
      <c r="BG190" s="45">
        <f t="shared" si="534"/>
        <v>1.3404732909461092E-3</v>
      </c>
      <c r="BH190" s="46">
        <f t="shared" si="507"/>
        <v>100.26809465818923</v>
      </c>
      <c r="BI190" s="36" t="str">
        <f t="shared" si="488"/>
        <v>Expansion</v>
      </c>
      <c r="BJ190" s="1">
        <v>99.859399999999994</v>
      </c>
      <c r="BK190" s="25">
        <f t="shared" si="562"/>
        <v>4.5183906514388028E-2</v>
      </c>
      <c r="BL190" s="45">
        <f t="shared" si="535"/>
        <v>1.0004518390651438</v>
      </c>
      <c r="BM190" s="45">
        <f t="shared" si="536"/>
        <v>-7.4654235889893839E-3</v>
      </c>
      <c r="BN190" s="46">
        <f t="shared" si="508"/>
        <v>98.506915282202129</v>
      </c>
      <c r="BO190" s="36" t="str">
        <f t="shared" si="489"/>
        <v>Slowdown</v>
      </c>
      <c r="BP190" s="1">
        <v>100.5493</v>
      </c>
      <c r="BQ190" s="25">
        <f t="shared" si="563"/>
        <v>5.7915576603300552E-2</v>
      </c>
      <c r="BR190" s="45">
        <f t="shared" si="537"/>
        <v>1.0005791557660331</v>
      </c>
      <c r="BS190" s="45">
        <f t="shared" si="538"/>
        <v>7.2839508646374007E-3</v>
      </c>
      <c r="BT190" s="46">
        <f t="shared" si="509"/>
        <v>101.45679017292748</v>
      </c>
      <c r="BU190" s="36" t="str">
        <f t="shared" si="490"/>
        <v>Expansion</v>
      </c>
      <c r="BV190" s="1">
        <v>100.4915</v>
      </c>
      <c r="BW190" s="25">
        <f t="shared" si="564"/>
        <v>-0.49794840109946376</v>
      </c>
      <c r="BX190" s="45">
        <f t="shared" si="539"/>
        <v>0.99502051598900532</v>
      </c>
      <c r="BY190" s="45">
        <f t="shared" si="540"/>
        <v>-1.5432080621868405E-2</v>
      </c>
      <c r="BZ190" s="46">
        <f t="shared" si="510"/>
        <v>96.913583875626315</v>
      </c>
      <c r="CA190" s="36" t="str">
        <f t="shared" si="491"/>
        <v>Downturn</v>
      </c>
      <c r="CB190" s="1">
        <v>99.0214</v>
      </c>
      <c r="CC190" s="25">
        <f t="shared" si="565"/>
        <v>0.15910729981864644</v>
      </c>
      <c r="CD190" s="45">
        <f t="shared" si="541"/>
        <v>1.0015910729981865</v>
      </c>
      <c r="CE190" s="45">
        <f t="shared" si="542"/>
        <v>5.0026134570202441E-3</v>
      </c>
      <c r="CF190" s="46">
        <f t="shared" si="511"/>
        <v>101.00052269140404</v>
      </c>
      <c r="CG190" s="36" t="str">
        <f t="shared" si="492"/>
        <v>Recovery</v>
      </c>
      <c r="CH190" s="1">
        <v>101.5425</v>
      </c>
      <c r="CI190" s="25">
        <f t="shared" si="566"/>
        <v>-5.9088209833213306E-4</v>
      </c>
      <c r="CJ190" s="45">
        <f t="shared" si="543"/>
        <v>0.99999409117901672</v>
      </c>
      <c r="CK190" s="45">
        <f t="shared" si="544"/>
        <v>6.0077613460400858E-3</v>
      </c>
      <c r="CL190" s="46">
        <f t="shared" si="512"/>
        <v>101.20155226920802</v>
      </c>
      <c r="CM190" s="36" t="str">
        <f t="shared" si="493"/>
        <v>Expansion</v>
      </c>
      <c r="CN190" s="1">
        <v>101.764</v>
      </c>
      <c r="CO190" s="25">
        <f t="shared" si="567"/>
        <v>5.9978565037405812E-2</v>
      </c>
      <c r="CP190" s="45">
        <f t="shared" si="545"/>
        <v>1.0005997856503741</v>
      </c>
      <c r="CQ190" s="45">
        <f t="shared" si="546"/>
        <v>2.8904895698955713E-3</v>
      </c>
      <c r="CR190" s="46">
        <f t="shared" si="513"/>
        <v>100.57809791397912</v>
      </c>
      <c r="CS190" s="36" t="str">
        <f t="shared" si="494"/>
        <v>Expansion</v>
      </c>
      <c r="CT190" s="1">
        <v>101.18049999999999</v>
      </c>
      <c r="CU190" s="25">
        <f t="shared" si="568"/>
        <v>0.21076047092288072</v>
      </c>
      <c r="CV190" s="45">
        <f t="shared" si="547"/>
        <v>1.0021076047092288</v>
      </c>
      <c r="CW190" s="45">
        <f t="shared" si="548"/>
        <v>1.1667413231800428E-2</v>
      </c>
      <c r="CX190" s="46">
        <f t="shared" si="514"/>
        <v>102.33348264636008</v>
      </c>
      <c r="CY190" s="36" t="str">
        <f t="shared" si="495"/>
        <v>Expansion</v>
      </c>
      <c r="CZ190" s="1">
        <v>102.1194</v>
      </c>
      <c r="DA190" s="25">
        <f t="shared" si="569"/>
        <v>-4.9818782953557551E-2</v>
      </c>
      <c r="DB190" s="45">
        <f t="shared" si="549"/>
        <v>0.99950181217046441</v>
      </c>
      <c r="DC190" s="45">
        <f t="shared" si="550"/>
        <v>-3.0780585094701829E-3</v>
      </c>
      <c r="DD190" s="46">
        <f t="shared" si="476"/>
        <v>99.384388298105961</v>
      </c>
      <c r="DE190" s="36" t="str">
        <f t="shared" si="496"/>
        <v>Downturn</v>
      </c>
      <c r="DF190" s="1">
        <v>101.5672</v>
      </c>
      <c r="DG190" s="25">
        <f t="shared" si="475"/>
        <v>-1.2797769644089331E-2</v>
      </c>
      <c r="DH190" s="45">
        <f t="shared" si="474"/>
        <v>0.99987202230355909</v>
      </c>
      <c r="DI190" s="45">
        <f t="shared" si="551"/>
        <v>1.9265693944774398E-3</v>
      </c>
      <c r="DJ190" s="46">
        <f t="shared" si="477"/>
        <v>100.38531387889549</v>
      </c>
      <c r="DK190" s="36" t="str">
        <f t="shared" si="478"/>
        <v>Expansion</v>
      </c>
      <c r="DL190" s="22"/>
      <c r="DM190" s="98">
        <f t="shared" si="497"/>
        <v>-7.393173079005555E-2</v>
      </c>
    </row>
    <row r="191" spans="1:117" x14ac:dyDescent="0.25">
      <c r="A191">
        <v>198908</v>
      </c>
      <c r="B191" s="2">
        <v>102.8638</v>
      </c>
      <c r="C191" s="25">
        <f t="shared" si="552"/>
        <v>-1.856479551024395E-2</v>
      </c>
      <c r="D191" s="45">
        <f t="shared" si="515"/>
        <v>0.99981435204489755</v>
      </c>
      <c r="E191" s="45">
        <f t="shared" si="516"/>
        <v>9.5187248696930737E-3</v>
      </c>
      <c r="F191" s="46">
        <f t="shared" si="498"/>
        <v>101.90374497393861</v>
      </c>
      <c r="G191" s="36" t="str">
        <f t="shared" si="479"/>
        <v>Expansion</v>
      </c>
      <c r="H191" s="2">
        <v>99.952799999999996</v>
      </c>
      <c r="I191" s="25">
        <f t="shared" si="553"/>
        <v>5.3353620388483437E-2</v>
      </c>
      <c r="J191" s="45">
        <f t="shared" si="517"/>
        <v>1.0005335362038847</v>
      </c>
      <c r="K191" s="45">
        <f t="shared" si="518"/>
        <v>-1.133249788640045E-3</v>
      </c>
      <c r="L191" s="46">
        <f t="shared" si="499"/>
        <v>99.773350042271986</v>
      </c>
      <c r="M191" s="36" t="str">
        <f t="shared" si="480"/>
        <v>Slowdown</v>
      </c>
      <c r="N191" s="2">
        <v>100.9717</v>
      </c>
      <c r="O191" s="25">
        <f t="shared" si="554"/>
        <v>6.2432674288740601E-2</v>
      </c>
      <c r="P191" s="45">
        <f t="shared" si="519"/>
        <v>1.0006243267428874</v>
      </c>
      <c r="Q191" s="45">
        <f t="shared" si="520"/>
        <v>1.4589693388320502E-3</v>
      </c>
      <c r="R191" s="46">
        <f t="shared" si="500"/>
        <v>100.29179386776642</v>
      </c>
      <c r="S191" s="36" t="str">
        <f t="shared" si="481"/>
        <v>Expansion</v>
      </c>
      <c r="T191" s="2">
        <v>102.53919999999999</v>
      </c>
      <c r="U191" s="25">
        <f t="shared" si="555"/>
        <v>-5.6531757201957689E-2</v>
      </c>
      <c r="V191" s="45">
        <f t="shared" si="521"/>
        <v>0.99943468242798039</v>
      </c>
      <c r="W191" s="45">
        <f t="shared" si="522"/>
        <v>2.9265665910949146E-4</v>
      </c>
      <c r="X191" s="46">
        <f t="shared" si="501"/>
        <v>100.0585313318219</v>
      </c>
      <c r="Y191" s="36" t="str">
        <f t="shared" si="482"/>
        <v>Expansion</v>
      </c>
      <c r="Z191" s="2">
        <v>98.649500000000003</v>
      </c>
      <c r="AA191" s="25">
        <f t="shared" si="556"/>
        <v>-0.24652832901722677</v>
      </c>
      <c r="AB191" s="45">
        <f t="shared" si="523"/>
        <v>0.99753471670982774</v>
      </c>
      <c r="AC191" s="45">
        <f t="shared" si="524"/>
        <v>-2.2118183043750461E-2</v>
      </c>
      <c r="AD191" s="46">
        <f t="shared" si="502"/>
        <v>95.576363391249913</v>
      </c>
      <c r="AE191" s="36" t="str">
        <f t="shared" si="483"/>
        <v>Slowdown</v>
      </c>
      <c r="AF191" s="2">
        <v>105.6566</v>
      </c>
      <c r="AG191" s="25">
        <f t="shared" si="557"/>
        <v>0.22956971804665052</v>
      </c>
      <c r="AH191" s="45">
        <f t="shared" si="525"/>
        <v>1.0022956971804664</v>
      </c>
      <c r="AI191" s="45">
        <f t="shared" si="526"/>
        <v>2.0117212014714392E-2</v>
      </c>
      <c r="AJ191" s="46">
        <f t="shared" si="503"/>
        <v>104.02344240294288</v>
      </c>
      <c r="AK191" s="36" t="str">
        <f t="shared" si="484"/>
        <v>Expansion</v>
      </c>
      <c r="AL191" s="2">
        <v>101.5719</v>
      </c>
      <c r="AM191" s="25">
        <f t="shared" si="558"/>
        <v>9.3025547535161138E-2</v>
      </c>
      <c r="AN191" s="45">
        <f t="shared" si="527"/>
        <v>1.0009302554753516</v>
      </c>
      <c r="AO191" s="45">
        <f t="shared" si="528"/>
        <v>6.114629744459199E-3</v>
      </c>
      <c r="AP191" s="46">
        <f t="shared" si="504"/>
        <v>101.22292594889184</v>
      </c>
      <c r="AQ191" s="36" t="str">
        <f t="shared" si="485"/>
        <v>Expansion</v>
      </c>
      <c r="AR191" s="2">
        <v>98.961299999999994</v>
      </c>
      <c r="AS191" s="25">
        <f t="shared" si="559"/>
        <v>2.3954492528614955E-2</v>
      </c>
      <c r="AT191" s="45">
        <f t="shared" si="529"/>
        <v>1.0002395449252861</v>
      </c>
      <c r="AU191" s="45">
        <f t="shared" si="530"/>
        <v>-2.8475301756581972E-3</v>
      </c>
      <c r="AV191" s="46">
        <f t="shared" si="505"/>
        <v>99.430493964868361</v>
      </c>
      <c r="AW191" s="36" t="str">
        <f t="shared" si="486"/>
        <v>Slowdown</v>
      </c>
      <c r="AX191" s="2">
        <v>100.73520000000001</v>
      </c>
      <c r="AY191" s="25">
        <f t="shared" si="560"/>
        <v>0.36965372114758982</v>
      </c>
      <c r="AZ191" s="45">
        <f t="shared" si="531"/>
        <v>1.0036965372114759</v>
      </c>
      <c r="BA191" s="45">
        <f t="shared" si="532"/>
        <v>1.4143720496162748E-2</v>
      </c>
      <c r="BB191" s="46">
        <f t="shared" si="506"/>
        <v>102.82874409923255</v>
      </c>
      <c r="BC191" s="36" t="str">
        <f t="shared" si="487"/>
        <v>Expansion</v>
      </c>
      <c r="BD191" s="2">
        <v>101.32640000000001</v>
      </c>
      <c r="BE191" s="25">
        <f t="shared" si="561"/>
        <v>0.10590876039329096</v>
      </c>
      <c r="BF191" s="45">
        <f t="shared" si="533"/>
        <v>1.0010590876039329</v>
      </c>
      <c r="BG191" s="45">
        <f t="shared" si="534"/>
        <v>2.487261934207341E-3</v>
      </c>
      <c r="BH191" s="46">
        <f t="shared" si="507"/>
        <v>100.49745238684147</v>
      </c>
      <c r="BI191" s="36" t="str">
        <f t="shared" si="488"/>
        <v>Expansion</v>
      </c>
      <c r="BJ191" s="2">
        <v>100.0234</v>
      </c>
      <c r="BK191" s="25">
        <f t="shared" si="562"/>
        <v>0.16423090865757403</v>
      </c>
      <c r="BL191" s="45">
        <f t="shared" si="535"/>
        <v>1.0016423090865758</v>
      </c>
      <c r="BM191" s="45">
        <f t="shared" si="536"/>
        <v>-5.1600223587706662E-3</v>
      </c>
      <c r="BN191" s="46">
        <f t="shared" si="508"/>
        <v>98.967995528245865</v>
      </c>
      <c r="BO191" s="36" t="str">
        <f t="shared" si="489"/>
        <v>Downturn</v>
      </c>
      <c r="BP191" s="2">
        <v>100.5928</v>
      </c>
      <c r="BQ191" s="25">
        <f t="shared" si="563"/>
        <v>4.3262359857298399E-2</v>
      </c>
      <c r="BR191" s="45">
        <f t="shared" si="537"/>
        <v>1.000432623598573</v>
      </c>
      <c r="BS191" s="45">
        <f t="shared" si="538"/>
        <v>5.9682387295492134E-3</v>
      </c>
      <c r="BT191" s="46">
        <f t="shared" si="509"/>
        <v>101.19364774590984</v>
      </c>
      <c r="BU191" s="36" t="str">
        <f t="shared" si="490"/>
        <v>Expansion</v>
      </c>
      <c r="BV191" s="2">
        <v>100.1212</v>
      </c>
      <c r="BW191" s="25">
        <f t="shared" si="564"/>
        <v>-0.36848887716871609</v>
      </c>
      <c r="BX191" s="45">
        <f t="shared" si="539"/>
        <v>0.99631511122831284</v>
      </c>
      <c r="BY191" s="45">
        <f t="shared" si="540"/>
        <v>-1.9898408186079908E-2</v>
      </c>
      <c r="BZ191" s="46">
        <f t="shared" si="510"/>
        <v>96.020318362784025</v>
      </c>
      <c r="CA191" s="36" t="str">
        <f t="shared" si="491"/>
        <v>Downturn</v>
      </c>
      <c r="CB191" s="2">
        <v>99.152600000000007</v>
      </c>
      <c r="CC191" s="25">
        <f t="shared" si="565"/>
        <v>0.13249661184350744</v>
      </c>
      <c r="CD191" s="45">
        <f t="shared" si="541"/>
        <v>1.0013249661184351</v>
      </c>
      <c r="CE191" s="45">
        <f t="shared" si="542"/>
        <v>7.0189871167920526E-3</v>
      </c>
      <c r="CF191" s="46">
        <f t="shared" si="511"/>
        <v>101.40379742335841</v>
      </c>
      <c r="CG191" s="36" t="str">
        <f t="shared" si="492"/>
        <v>Recovery</v>
      </c>
      <c r="CH191" s="2">
        <v>101.4817</v>
      </c>
      <c r="CI191" s="25">
        <f t="shared" si="566"/>
        <v>-5.9876406430805239E-2</v>
      </c>
      <c r="CJ191" s="45">
        <f t="shared" si="543"/>
        <v>0.99940123593569197</v>
      </c>
      <c r="CK191" s="45">
        <f t="shared" si="544"/>
        <v>3.6841355682770693E-3</v>
      </c>
      <c r="CL191" s="46">
        <f t="shared" si="512"/>
        <v>100.73682711365541</v>
      </c>
      <c r="CM191" s="36" t="str">
        <f t="shared" si="493"/>
        <v>Expansion</v>
      </c>
      <c r="CN191" s="2">
        <v>101.8638</v>
      </c>
      <c r="CO191" s="25">
        <f t="shared" si="567"/>
        <v>9.8070044416494917E-2</v>
      </c>
      <c r="CP191" s="45">
        <f t="shared" si="545"/>
        <v>1.0009807004441649</v>
      </c>
      <c r="CQ191" s="45">
        <f t="shared" si="546"/>
        <v>3.1404826830296884E-3</v>
      </c>
      <c r="CR191" s="46">
        <f t="shared" si="513"/>
        <v>100.62809653660594</v>
      </c>
      <c r="CS191" s="36" t="str">
        <f t="shared" si="494"/>
        <v>Expansion</v>
      </c>
      <c r="CT191" s="2">
        <v>101.41249999999999</v>
      </c>
      <c r="CU191" s="25">
        <f t="shared" si="568"/>
        <v>0.22929319384663974</v>
      </c>
      <c r="CV191" s="45">
        <f t="shared" si="547"/>
        <v>1.0022929319384664</v>
      </c>
      <c r="CW191" s="45">
        <f t="shared" si="548"/>
        <v>1.2178580589526256E-2</v>
      </c>
      <c r="CX191" s="46">
        <f t="shared" si="514"/>
        <v>102.43571611790526</v>
      </c>
      <c r="CY191" s="36" t="str">
        <f t="shared" si="495"/>
        <v>Expansion</v>
      </c>
      <c r="CZ191" s="2">
        <v>102.08280000000001</v>
      </c>
      <c r="DA191" s="25">
        <f t="shared" si="569"/>
        <v>-3.5840398592229157E-2</v>
      </c>
      <c r="DB191" s="45">
        <f t="shared" si="549"/>
        <v>0.99964159601407776</v>
      </c>
      <c r="DC191" s="45">
        <f t="shared" si="550"/>
        <v>-2.8639524888646184E-3</v>
      </c>
      <c r="DD191" s="46">
        <f t="shared" si="476"/>
        <v>99.427209502227072</v>
      </c>
      <c r="DE191" s="36" t="str">
        <f t="shared" si="496"/>
        <v>Downturn</v>
      </c>
      <c r="DF191" s="2">
        <v>101.5398</v>
      </c>
      <c r="DG191" s="25">
        <f t="shared" si="475"/>
        <v>-2.697721311604543E-2</v>
      </c>
      <c r="DH191" s="45">
        <f t="shared" si="474"/>
        <v>0.99973022786883958</v>
      </c>
      <c r="DI191" s="45">
        <f t="shared" si="551"/>
        <v>8.5655511079529845E-4</v>
      </c>
      <c r="DJ191" s="46">
        <f t="shared" si="477"/>
        <v>100.17131102215906</v>
      </c>
      <c r="DK191" s="36" t="str">
        <f t="shared" si="478"/>
        <v>Expansion</v>
      </c>
      <c r="DL191" s="22"/>
      <c r="DM191" s="98">
        <f t="shared" si="497"/>
        <v>-8.8217456029116015E-2</v>
      </c>
    </row>
    <row r="192" spans="1:117" x14ac:dyDescent="0.25">
      <c r="A192">
        <v>198909</v>
      </c>
      <c r="B192" s="1">
        <v>102.7851</v>
      </c>
      <c r="C192" s="25">
        <f t="shared" si="552"/>
        <v>-7.6508937060460316E-2</v>
      </c>
      <c r="D192" s="45">
        <f t="shared" si="515"/>
        <v>0.9992349106293954</v>
      </c>
      <c r="E192" s="45">
        <f t="shared" si="516"/>
        <v>5.9219025249559465E-3</v>
      </c>
      <c r="F192" s="46">
        <f t="shared" si="498"/>
        <v>101.1843805049912</v>
      </c>
      <c r="G192" s="36" t="str">
        <f t="shared" si="479"/>
        <v>Expansion</v>
      </c>
      <c r="H192" s="1">
        <v>100.04510000000001</v>
      </c>
      <c r="I192" s="25">
        <f t="shared" si="553"/>
        <v>9.2343586172682221E-2</v>
      </c>
      <c r="J192" s="45">
        <f t="shared" si="517"/>
        <v>1.0009234358617267</v>
      </c>
      <c r="K192" s="45">
        <f t="shared" si="518"/>
        <v>3.0595563643265322E-4</v>
      </c>
      <c r="L192" s="46">
        <f t="shared" si="499"/>
        <v>100.06119112728653</v>
      </c>
      <c r="M192" s="36" t="str">
        <f t="shared" si="480"/>
        <v>Expansion</v>
      </c>
      <c r="N192" s="1">
        <v>101.08329999999999</v>
      </c>
      <c r="O192" s="25">
        <f t="shared" si="554"/>
        <v>0.110526018676516</v>
      </c>
      <c r="P192" s="45">
        <f t="shared" si="519"/>
        <v>1.0011052601867652</v>
      </c>
      <c r="Q192" s="45">
        <f t="shared" si="520"/>
        <v>2.342159566314006E-3</v>
      </c>
      <c r="R192" s="46">
        <f t="shared" si="500"/>
        <v>100.4684319132628</v>
      </c>
      <c r="S192" s="36" t="str">
        <f t="shared" si="481"/>
        <v>Expansion</v>
      </c>
      <c r="T192" s="1">
        <v>102.4746</v>
      </c>
      <c r="U192" s="25">
        <f t="shared" si="555"/>
        <v>-6.300029647198209E-2</v>
      </c>
      <c r="V192" s="45">
        <f t="shared" si="521"/>
        <v>0.99936999703528018</v>
      </c>
      <c r="W192" s="45">
        <f t="shared" si="522"/>
        <v>-1.1141556250240381E-3</v>
      </c>
      <c r="X192" s="46">
        <f t="shared" si="501"/>
        <v>99.777168874995198</v>
      </c>
      <c r="Y192" s="36" t="str">
        <f t="shared" si="482"/>
        <v>Downturn</v>
      </c>
      <c r="Z192" s="1">
        <v>98.558300000000003</v>
      </c>
      <c r="AA192" s="25">
        <f t="shared" si="556"/>
        <v>-9.2448517225125926E-2</v>
      </c>
      <c r="AB192" s="45">
        <f t="shared" si="523"/>
        <v>0.9990755148277487</v>
      </c>
      <c r="AC192" s="45">
        <f t="shared" si="524"/>
        <v>-2.0445180360064041E-2</v>
      </c>
      <c r="AD192" s="46">
        <f t="shared" si="502"/>
        <v>95.910963927987197</v>
      </c>
      <c r="AE192" s="36" t="str">
        <f t="shared" si="483"/>
        <v>Slowdown</v>
      </c>
      <c r="AF192" s="1">
        <v>105.8439</v>
      </c>
      <c r="AG192" s="25">
        <f t="shared" si="557"/>
        <v>0.17727240891719739</v>
      </c>
      <c r="AH192" s="45">
        <f t="shared" si="525"/>
        <v>1.0017727240891721</v>
      </c>
      <c r="AI192" s="45">
        <f t="shared" si="526"/>
        <v>1.795493234080614E-2</v>
      </c>
      <c r="AJ192" s="46">
        <f t="shared" si="503"/>
        <v>103.59098646816123</v>
      </c>
      <c r="AK192" s="36" t="str">
        <f t="shared" si="484"/>
        <v>Expansion</v>
      </c>
      <c r="AL192" s="1">
        <v>101.6703</v>
      </c>
      <c r="AM192" s="25">
        <f t="shared" si="558"/>
        <v>9.6877187489845168E-2</v>
      </c>
      <c r="AN192" s="45">
        <f t="shared" si="527"/>
        <v>1.0009687718748985</v>
      </c>
      <c r="AO192" s="45">
        <f t="shared" si="528"/>
        <v>5.8070917748034301E-3</v>
      </c>
      <c r="AP192" s="46">
        <f t="shared" si="504"/>
        <v>101.16141835496069</v>
      </c>
      <c r="AQ192" s="36" t="str">
        <f t="shared" si="485"/>
        <v>Expansion</v>
      </c>
      <c r="AR192" s="1">
        <v>99.031499999999994</v>
      </c>
      <c r="AS192" s="25">
        <f t="shared" si="559"/>
        <v>7.0936820757204908E-2</v>
      </c>
      <c r="AT192" s="45">
        <f t="shared" si="529"/>
        <v>1.0007093682075721</v>
      </c>
      <c r="AU192" s="45">
        <f t="shared" si="530"/>
        <v>-1.4449235087946599E-3</v>
      </c>
      <c r="AV192" s="46">
        <f t="shared" si="505"/>
        <v>99.711015298241065</v>
      </c>
      <c r="AW192" s="36" t="str">
        <f t="shared" si="486"/>
        <v>Slowdown</v>
      </c>
      <c r="AX192" s="1">
        <v>101.1504</v>
      </c>
      <c r="AY192" s="25">
        <f t="shared" si="560"/>
        <v>0.41216972815857683</v>
      </c>
      <c r="AZ192" s="45">
        <f t="shared" si="531"/>
        <v>1.0041216972815858</v>
      </c>
      <c r="BA192" s="45">
        <f t="shared" si="532"/>
        <v>1.7310810104073981E-2</v>
      </c>
      <c r="BB192" s="46">
        <f t="shared" si="506"/>
        <v>103.4621620208148</v>
      </c>
      <c r="BC192" s="36" t="str">
        <f t="shared" si="487"/>
        <v>Expansion</v>
      </c>
      <c r="BD192" s="1">
        <v>101.43810000000001</v>
      </c>
      <c r="BE192" s="25">
        <f t="shared" si="561"/>
        <v>0.1102378057446026</v>
      </c>
      <c r="BF192" s="45">
        <f t="shared" si="533"/>
        <v>1.001102378057446</v>
      </c>
      <c r="BG192" s="45">
        <f t="shared" si="534"/>
        <v>3.7473010922288719E-3</v>
      </c>
      <c r="BH192" s="46">
        <f t="shared" si="507"/>
        <v>100.74946021844578</v>
      </c>
      <c r="BI192" s="36" t="str">
        <f t="shared" si="488"/>
        <v>Expansion</v>
      </c>
      <c r="BJ192" s="1">
        <v>100.2638</v>
      </c>
      <c r="BK192" s="25">
        <f t="shared" si="562"/>
        <v>0.2403437595602711</v>
      </c>
      <c r="BL192" s="45">
        <f t="shared" si="535"/>
        <v>1.0024034375956028</v>
      </c>
      <c r="BM192" s="45">
        <f t="shared" si="536"/>
        <v>-8.9782260579795992E-4</v>
      </c>
      <c r="BN192" s="46">
        <f t="shared" si="508"/>
        <v>99.820435478840409</v>
      </c>
      <c r="BO192" s="36" t="str">
        <f t="shared" si="489"/>
        <v>Downturn</v>
      </c>
      <c r="BP192" s="1">
        <v>100.6322</v>
      </c>
      <c r="BQ192" s="25">
        <f t="shared" si="563"/>
        <v>3.9167813203331195E-2</v>
      </c>
      <c r="BR192" s="45">
        <f t="shared" si="537"/>
        <v>1.0003916781320332</v>
      </c>
      <c r="BS192" s="45">
        <f t="shared" si="538"/>
        <v>4.7365257623468437E-3</v>
      </c>
      <c r="BT192" s="46">
        <f t="shared" si="509"/>
        <v>100.94730515246937</v>
      </c>
      <c r="BU192" s="36" t="str">
        <f t="shared" si="490"/>
        <v>Expansion</v>
      </c>
      <c r="BV192" s="1">
        <v>99.964799999999997</v>
      </c>
      <c r="BW192" s="25">
        <f t="shared" si="564"/>
        <v>-0.15621067266473532</v>
      </c>
      <c r="BX192" s="45">
        <f t="shared" si="539"/>
        <v>0.99843789327335264</v>
      </c>
      <c r="BY192" s="45">
        <f t="shared" si="540"/>
        <v>-2.0947351513560863E-2</v>
      </c>
      <c r="BZ192" s="46">
        <f t="shared" si="510"/>
        <v>95.810529697287834</v>
      </c>
      <c r="CA192" s="36" t="str">
        <f t="shared" si="491"/>
        <v>Slowdown</v>
      </c>
      <c r="CB192" s="1">
        <v>99.239900000000006</v>
      </c>
      <c r="CC192" s="25">
        <f t="shared" si="565"/>
        <v>8.8046102674059018E-2</v>
      </c>
      <c r="CD192" s="45">
        <f t="shared" si="541"/>
        <v>1.0008804610267406</v>
      </c>
      <c r="CE192" s="45">
        <f t="shared" si="542"/>
        <v>7.7561966812256244E-3</v>
      </c>
      <c r="CF192" s="46">
        <f t="shared" si="511"/>
        <v>101.55123933624512</v>
      </c>
      <c r="CG192" s="36" t="str">
        <f t="shared" si="492"/>
        <v>Recovery</v>
      </c>
      <c r="CH192" s="1">
        <v>101.3644</v>
      </c>
      <c r="CI192" s="25">
        <f t="shared" si="566"/>
        <v>-0.11558734234842359</v>
      </c>
      <c r="CJ192" s="45">
        <f t="shared" si="543"/>
        <v>0.99884412657651578</v>
      </c>
      <c r="CK192" s="45">
        <f t="shared" si="544"/>
        <v>9.4402224574618998E-4</v>
      </c>
      <c r="CL192" s="46">
        <f t="shared" si="512"/>
        <v>100.18880444914925</v>
      </c>
      <c r="CM192" s="36" t="str">
        <f t="shared" si="493"/>
        <v>Expansion</v>
      </c>
      <c r="CN192" s="1">
        <v>102.0057</v>
      </c>
      <c r="CO192" s="25">
        <f t="shared" si="567"/>
        <v>0.13930365841447778</v>
      </c>
      <c r="CP192" s="45">
        <f t="shared" si="545"/>
        <v>1.0013930365841448</v>
      </c>
      <c r="CQ192" s="45">
        <f t="shared" si="546"/>
        <v>4.0415334991548146E-3</v>
      </c>
      <c r="CR192" s="46">
        <f t="shared" si="513"/>
        <v>100.80830669983096</v>
      </c>
      <c r="CS192" s="36" t="str">
        <f t="shared" si="494"/>
        <v>Expansion</v>
      </c>
      <c r="CT192" s="1">
        <v>101.6698</v>
      </c>
      <c r="CU192" s="25">
        <f t="shared" si="568"/>
        <v>0.25371625785775992</v>
      </c>
      <c r="CV192" s="45">
        <f t="shared" si="547"/>
        <v>1.0025371625785775</v>
      </c>
      <c r="CW192" s="45">
        <f t="shared" si="548"/>
        <v>1.2859263391744813E-2</v>
      </c>
      <c r="CX192" s="46">
        <f t="shared" si="514"/>
        <v>102.57185267834896</v>
      </c>
      <c r="CY192" s="36" t="str">
        <f t="shared" si="495"/>
        <v>Expansion</v>
      </c>
      <c r="CZ192" s="1">
        <v>102.07380000000001</v>
      </c>
      <c r="DA192" s="25">
        <f t="shared" si="569"/>
        <v>-8.8163725916612212E-3</v>
      </c>
      <c r="DB192" s="45">
        <f t="shared" si="549"/>
        <v>0.99991183627408342</v>
      </c>
      <c r="DC192" s="45">
        <f t="shared" si="550"/>
        <v>-2.4354250754961004E-3</v>
      </c>
      <c r="DD192" s="46">
        <f t="shared" si="476"/>
        <v>99.512914984900775</v>
      </c>
      <c r="DE192" s="36" t="str">
        <f t="shared" si="496"/>
        <v>Downturn</v>
      </c>
      <c r="DF192" s="1">
        <v>101.5051</v>
      </c>
      <c r="DG192" s="25">
        <f t="shared" si="475"/>
        <v>-3.4173791951531168E-2</v>
      </c>
      <c r="DH192" s="45">
        <f t="shared" si="474"/>
        <v>0.99965826208048469</v>
      </c>
      <c r="DI192" s="45">
        <f t="shared" si="551"/>
        <v>-8.3732623018084595E-5</v>
      </c>
      <c r="DJ192" s="46">
        <f t="shared" si="477"/>
        <v>99.983253475396381</v>
      </c>
      <c r="DK192" s="36" t="str">
        <f t="shared" si="478"/>
        <v>Downturn</v>
      </c>
      <c r="DL192" s="22"/>
      <c r="DM192" s="98">
        <f t="shared" si="497"/>
        <v>-6.7067297749268118E-2</v>
      </c>
    </row>
    <row r="193" spans="1:117" x14ac:dyDescent="0.25">
      <c r="A193">
        <v>198910</v>
      </c>
      <c r="B193" s="2">
        <v>102.6769</v>
      </c>
      <c r="C193" s="25">
        <f t="shared" si="552"/>
        <v>-0.10526817602940165</v>
      </c>
      <c r="D193" s="45">
        <f t="shared" si="515"/>
        <v>0.99894731823970595</v>
      </c>
      <c r="E193" s="45">
        <f t="shared" si="516"/>
        <v>2.1746323475584362E-3</v>
      </c>
      <c r="F193" s="46">
        <f t="shared" si="498"/>
        <v>100.43492646951168</v>
      </c>
      <c r="G193" s="36" t="str">
        <f t="shared" si="479"/>
        <v>Expansion</v>
      </c>
      <c r="H193" s="2">
        <v>100.1677</v>
      </c>
      <c r="I193" s="25">
        <f t="shared" si="553"/>
        <v>0.12254473232571247</v>
      </c>
      <c r="J193" s="45">
        <f t="shared" si="517"/>
        <v>1.0012254473232571</v>
      </c>
      <c r="K193" s="45">
        <f t="shared" si="518"/>
        <v>2.1229447103960908E-3</v>
      </c>
      <c r="L193" s="46">
        <f t="shared" si="499"/>
        <v>100.42458894207923</v>
      </c>
      <c r="M193" s="36" t="str">
        <f t="shared" si="480"/>
        <v>Expansion</v>
      </c>
      <c r="N193" s="2">
        <v>101.2359</v>
      </c>
      <c r="O193" s="25">
        <f t="shared" si="554"/>
        <v>0.15096460048297466</v>
      </c>
      <c r="P193" s="45">
        <f t="shared" si="519"/>
        <v>1.0015096460048298</v>
      </c>
      <c r="Q193" s="45">
        <f t="shared" si="520"/>
        <v>3.6960989697916169E-3</v>
      </c>
      <c r="R193" s="46">
        <f t="shared" si="500"/>
        <v>100.73921979395833</v>
      </c>
      <c r="S193" s="36" t="str">
        <f t="shared" si="481"/>
        <v>Expansion</v>
      </c>
      <c r="T193" s="2">
        <v>102.4207</v>
      </c>
      <c r="U193" s="25">
        <f t="shared" si="555"/>
        <v>-5.2598399993753313E-2</v>
      </c>
      <c r="V193" s="45">
        <f t="shared" si="521"/>
        <v>0.99947401600006247</v>
      </c>
      <c r="W193" s="45">
        <f t="shared" si="522"/>
        <v>-2.1074271461559713E-3</v>
      </c>
      <c r="X193" s="46">
        <f t="shared" si="501"/>
        <v>99.578514570768803</v>
      </c>
      <c r="Y193" s="36" t="str">
        <f t="shared" si="482"/>
        <v>Downturn</v>
      </c>
      <c r="Z193" s="2">
        <v>98.583100000000002</v>
      </c>
      <c r="AA193" s="25">
        <f t="shared" si="556"/>
        <v>2.5162771679299506E-2</v>
      </c>
      <c r="AB193" s="45">
        <f t="shared" si="523"/>
        <v>1.000251627716793</v>
      </c>
      <c r="AC193" s="45">
        <f t="shared" si="524"/>
        <v>-1.6218217453045192E-2</v>
      </c>
      <c r="AD193" s="46">
        <f t="shared" si="502"/>
        <v>96.756356509390969</v>
      </c>
      <c r="AE193" s="36" t="str">
        <f t="shared" si="483"/>
        <v>Slowdown</v>
      </c>
      <c r="AF193" s="2">
        <v>105.9933</v>
      </c>
      <c r="AG193" s="25">
        <f t="shared" si="557"/>
        <v>0.14115126143311044</v>
      </c>
      <c r="AH193" s="45">
        <f t="shared" si="525"/>
        <v>1.001411512614331</v>
      </c>
      <c r="AI193" s="45">
        <f t="shared" si="526"/>
        <v>1.5440460770864028E-2</v>
      </c>
      <c r="AJ193" s="46">
        <f t="shared" si="503"/>
        <v>103.08809215417281</v>
      </c>
      <c r="AK193" s="36" t="str">
        <f t="shared" si="484"/>
        <v>Expansion</v>
      </c>
      <c r="AL193" s="2">
        <v>101.7713</v>
      </c>
      <c r="AM193" s="25">
        <f t="shared" si="558"/>
        <v>9.9340712086026184E-2</v>
      </c>
      <c r="AN193" s="45">
        <f t="shared" si="527"/>
        <v>1.0009934071208602</v>
      </c>
      <c r="AO193" s="45">
        <f t="shared" si="528"/>
        <v>5.6999145210459012E-3</v>
      </c>
      <c r="AP193" s="46">
        <f t="shared" si="504"/>
        <v>101.13998290420918</v>
      </c>
      <c r="AQ193" s="36" t="str">
        <f t="shared" si="485"/>
        <v>Expansion</v>
      </c>
      <c r="AR193" s="2">
        <v>99.146900000000002</v>
      </c>
      <c r="AS193" s="25">
        <f t="shared" si="559"/>
        <v>0.11652857929043606</v>
      </c>
      <c r="AT193" s="45">
        <f t="shared" si="529"/>
        <v>1.0011652857929043</v>
      </c>
      <c r="AU193" s="45">
        <f t="shared" si="530"/>
        <v>5.7220592954698724E-4</v>
      </c>
      <c r="AV193" s="46">
        <f t="shared" si="505"/>
        <v>100.1144411859094</v>
      </c>
      <c r="AW193" s="36" t="str">
        <f t="shared" si="486"/>
        <v>Recovery</v>
      </c>
      <c r="AX193" s="2">
        <v>101.59610000000001</v>
      </c>
      <c r="AY193" s="25">
        <f t="shared" si="560"/>
        <v>0.44063098119236521</v>
      </c>
      <c r="AZ193" s="45">
        <f t="shared" si="531"/>
        <v>1.0044063098119236</v>
      </c>
      <c r="BA193" s="45">
        <f t="shared" si="532"/>
        <v>2.0269598514526699E-2</v>
      </c>
      <c r="BB193" s="46">
        <f t="shared" si="506"/>
        <v>104.05391970290535</v>
      </c>
      <c r="BC193" s="36" t="str">
        <f t="shared" si="487"/>
        <v>Expansion</v>
      </c>
      <c r="BD193" s="2">
        <v>101.5378</v>
      </c>
      <c r="BE193" s="25">
        <f t="shared" si="561"/>
        <v>9.8286541250278303E-2</v>
      </c>
      <c r="BF193" s="45">
        <f t="shared" si="533"/>
        <v>1.0009828654125028</v>
      </c>
      <c r="BG193" s="45">
        <f t="shared" si="534"/>
        <v>4.7855507242648976E-3</v>
      </c>
      <c r="BH193" s="46">
        <f t="shared" si="507"/>
        <v>100.95711014485298</v>
      </c>
      <c r="BI193" s="36" t="str">
        <f t="shared" si="488"/>
        <v>Expansion</v>
      </c>
      <c r="BJ193" s="2">
        <v>100.5151</v>
      </c>
      <c r="BK193" s="25">
        <f t="shared" si="562"/>
        <v>0.25063881480654082</v>
      </c>
      <c r="BL193" s="45">
        <f t="shared" si="535"/>
        <v>1.0025063881480654</v>
      </c>
      <c r="BM193" s="45">
        <f t="shared" si="536"/>
        <v>4.0415341048143372E-3</v>
      </c>
      <c r="BN193" s="46">
        <f t="shared" si="508"/>
        <v>100.80830682096287</v>
      </c>
      <c r="BO193" s="36" t="str">
        <f t="shared" si="489"/>
        <v>Expansion</v>
      </c>
      <c r="BP193" s="2">
        <v>100.6782</v>
      </c>
      <c r="BQ193" s="25">
        <f t="shared" si="563"/>
        <v>4.571101496340782E-2</v>
      </c>
      <c r="BR193" s="45">
        <f t="shared" si="537"/>
        <v>1.000457110149634</v>
      </c>
      <c r="BS193" s="45">
        <f t="shared" si="538"/>
        <v>3.7957077693859809E-3</v>
      </c>
      <c r="BT193" s="46">
        <f t="shared" si="509"/>
        <v>100.7591415538772</v>
      </c>
      <c r="BU193" s="36" t="str">
        <f t="shared" si="490"/>
        <v>Expansion</v>
      </c>
      <c r="BV193" s="2">
        <v>100.0192</v>
      </c>
      <c r="BW193" s="25">
        <f t="shared" si="564"/>
        <v>5.4419155542752166E-2</v>
      </c>
      <c r="BX193" s="45">
        <f t="shared" si="539"/>
        <v>1.0005441915554276</v>
      </c>
      <c r="BY193" s="45">
        <f t="shared" si="540"/>
        <v>-1.8310876597882997E-2</v>
      </c>
      <c r="BZ193" s="46">
        <f t="shared" si="510"/>
        <v>96.337824680423395</v>
      </c>
      <c r="CA193" s="36" t="str">
        <f t="shared" si="491"/>
        <v>Downturn</v>
      </c>
      <c r="CB193" s="2">
        <v>99.2727</v>
      </c>
      <c r="CC193" s="25">
        <f t="shared" si="565"/>
        <v>3.3051222341008615E-2</v>
      </c>
      <c r="CD193" s="45">
        <f t="shared" si="541"/>
        <v>1.0003305122234101</v>
      </c>
      <c r="CE193" s="45">
        <f t="shared" si="542"/>
        <v>7.1851427238003307E-3</v>
      </c>
      <c r="CF193" s="46">
        <f t="shared" si="511"/>
        <v>101.43702854476007</v>
      </c>
      <c r="CG193" s="36" t="str">
        <f t="shared" si="492"/>
        <v>Recovery</v>
      </c>
      <c r="CH193" s="2">
        <v>101.2209</v>
      </c>
      <c r="CI193" s="25">
        <f t="shared" si="566"/>
        <v>-0.1415684402018885</v>
      </c>
      <c r="CJ193" s="45">
        <f t="shared" si="543"/>
        <v>0.99858431559798111</v>
      </c>
      <c r="CK193" s="45">
        <f t="shared" si="544"/>
        <v>-1.7515051997808451E-3</v>
      </c>
      <c r="CL193" s="46">
        <f t="shared" si="512"/>
        <v>99.649698960043835</v>
      </c>
      <c r="CM193" s="36" t="str">
        <f t="shared" si="493"/>
        <v>Downturn</v>
      </c>
      <c r="CN193" s="2">
        <v>102.1662</v>
      </c>
      <c r="CO193" s="25">
        <f t="shared" si="567"/>
        <v>0.15734414841523461</v>
      </c>
      <c r="CP193" s="45">
        <f t="shared" si="545"/>
        <v>1.0015734414841524</v>
      </c>
      <c r="CQ193" s="45">
        <f t="shared" si="546"/>
        <v>5.2512729687845816E-3</v>
      </c>
      <c r="CR193" s="46">
        <f t="shared" si="513"/>
        <v>101.05025459375692</v>
      </c>
      <c r="CS193" s="36" t="str">
        <f t="shared" si="494"/>
        <v>Expansion</v>
      </c>
      <c r="CT193" s="2">
        <v>101.95229999999999</v>
      </c>
      <c r="CU193" s="25">
        <f t="shared" si="568"/>
        <v>0.27786028889601322</v>
      </c>
      <c r="CV193" s="45">
        <f t="shared" si="547"/>
        <v>1.00277860288896</v>
      </c>
      <c r="CW193" s="45">
        <f t="shared" si="548"/>
        <v>1.3736591535514764E-2</v>
      </c>
      <c r="CX193" s="46">
        <f t="shared" si="514"/>
        <v>102.74731830710296</v>
      </c>
      <c r="CY193" s="36" t="str">
        <f t="shared" si="495"/>
        <v>Expansion</v>
      </c>
      <c r="CZ193" s="2">
        <v>102.10380000000001</v>
      </c>
      <c r="DA193" s="25">
        <f t="shared" si="569"/>
        <v>2.9390499814840963E-2</v>
      </c>
      <c r="DB193" s="45">
        <f t="shared" si="549"/>
        <v>1.0002939049981485</v>
      </c>
      <c r="DC193" s="45">
        <f t="shared" si="550"/>
        <v>-1.6641570682673912E-3</v>
      </c>
      <c r="DD193" s="46">
        <f t="shared" si="476"/>
        <v>99.66716858634652</v>
      </c>
      <c r="DE193" s="36" t="str">
        <f t="shared" si="496"/>
        <v>Downturn</v>
      </c>
      <c r="DF193" s="2">
        <v>101.4776</v>
      </c>
      <c r="DG193" s="25">
        <f t="shared" si="475"/>
        <v>-2.7092234774413707E-2</v>
      </c>
      <c r="DH193" s="45">
        <f t="shared" si="474"/>
        <v>0.99972907765225583</v>
      </c>
      <c r="DI193" s="45">
        <f t="shared" si="551"/>
        <v>-7.5624492882642169E-4</v>
      </c>
      <c r="DJ193" s="46">
        <f t="shared" si="477"/>
        <v>99.848751014234722</v>
      </c>
      <c r="DK193" s="36" t="str">
        <f t="shared" si="478"/>
        <v>Downturn</v>
      </c>
      <c r="DL193" s="22"/>
      <c r="DM193" s="98">
        <f t="shared" si="497"/>
        <v>-1.2019100518090298E-2</v>
      </c>
    </row>
    <row r="194" spans="1:117" x14ac:dyDescent="0.25">
      <c r="A194">
        <v>198911</v>
      </c>
      <c r="B194" s="1">
        <v>102.568</v>
      </c>
      <c r="C194" s="25">
        <f t="shared" si="552"/>
        <v>-0.10606085692108501</v>
      </c>
      <c r="D194" s="45">
        <f t="shared" si="515"/>
        <v>0.99893939143078914</v>
      </c>
      <c r="E194" s="45">
        <f t="shared" si="516"/>
        <v>-1.0800661090061281E-3</v>
      </c>
      <c r="F194" s="46">
        <f t="shared" si="498"/>
        <v>99.783986778198781</v>
      </c>
      <c r="G194" s="36" t="str">
        <f t="shared" si="479"/>
        <v>Downturn</v>
      </c>
      <c r="H194" s="1">
        <v>100.30889999999999</v>
      </c>
      <c r="I194" s="25">
        <f t="shared" si="553"/>
        <v>0.14096360403602937</v>
      </c>
      <c r="J194" s="45">
        <f t="shared" si="517"/>
        <v>1.0014096360403604</v>
      </c>
      <c r="K194" s="45">
        <f t="shared" si="518"/>
        <v>4.0187213359570428E-3</v>
      </c>
      <c r="L194" s="46">
        <f t="shared" si="499"/>
        <v>100.80374426719141</v>
      </c>
      <c r="M194" s="36" t="str">
        <f t="shared" si="480"/>
        <v>Expansion</v>
      </c>
      <c r="N194" s="1">
        <v>101.4091</v>
      </c>
      <c r="O194" s="25">
        <f t="shared" si="554"/>
        <v>0.17108555364252626</v>
      </c>
      <c r="P194" s="45">
        <f t="shared" si="519"/>
        <v>1.0017108555364254</v>
      </c>
      <c r="Q194" s="45">
        <f t="shared" si="520"/>
        <v>5.3175933627236383E-3</v>
      </c>
      <c r="R194" s="46">
        <f t="shared" si="500"/>
        <v>101.06351867254473</v>
      </c>
      <c r="S194" s="36" t="str">
        <f t="shared" si="481"/>
        <v>Expansion</v>
      </c>
      <c r="T194" s="1">
        <v>102.39190000000001</v>
      </c>
      <c r="U194" s="25">
        <f t="shared" si="555"/>
        <v>-2.8119315724252737E-2</v>
      </c>
      <c r="V194" s="45">
        <f t="shared" si="521"/>
        <v>0.99971880684275749</v>
      </c>
      <c r="W194" s="45">
        <f t="shared" si="522"/>
        <v>-2.5386619906967445E-3</v>
      </c>
      <c r="X194" s="46">
        <f t="shared" si="501"/>
        <v>99.492267601860647</v>
      </c>
      <c r="Y194" s="36" t="str">
        <f t="shared" si="482"/>
        <v>Downturn</v>
      </c>
      <c r="Z194" s="1">
        <v>98.671700000000001</v>
      </c>
      <c r="AA194" s="25">
        <f t="shared" si="556"/>
        <v>8.9873416437502546E-2</v>
      </c>
      <c r="AB194" s="45">
        <f t="shared" si="523"/>
        <v>1.0008987341643749</v>
      </c>
      <c r="AC194" s="45">
        <f t="shared" si="524"/>
        <v>-1.0641412571566145E-2</v>
      </c>
      <c r="AD194" s="46">
        <f t="shared" si="502"/>
        <v>97.871717485686773</v>
      </c>
      <c r="AE194" s="36" t="str">
        <f t="shared" si="483"/>
        <v>Slowdown</v>
      </c>
      <c r="AF194" s="1">
        <v>106.1204</v>
      </c>
      <c r="AG194" s="25">
        <f t="shared" si="557"/>
        <v>0.11991323979911811</v>
      </c>
      <c r="AH194" s="45">
        <f t="shared" si="525"/>
        <v>1.0011991323979912</v>
      </c>
      <c r="AI194" s="45">
        <f t="shared" si="526"/>
        <v>1.2909488497908184E-2</v>
      </c>
      <c r="AJ194" s="46">
        <f t="shared" si="503"/>
        <v>102.58189769958163</v>
      </c>
      <c r="AK194" s="36" t="str">
        <f t="shared" si="484"/>
        <v>Expansion</v>
      </c>
      <c r="AL194" s="1">
        <v>101.8706</v>
      </c>
      <c r="AM194" s="25">
        <f t="shared" si="558"/>
        <v>9.757171226072528E-2</v>
      </c>
      <c r="AN194" s="45">
        <f t="shared" si="527"/>
        <v>1.0009757171226072</v>
      </c>
      <c r="AO194" s="45">
        <f t="shared" si="528"/>
        <v>5.6992910686093357E-3</v>
      </c>
      <c r="AP194" s="46">
        <f t="shared" si="504"/>
        <v>101.13985821372187</v>
      </c>
      <c r="AQ194" s="36" t="str">
        <f t="shared" si="485"/>
        <v>Expansion</v>
      </c>
      <c r="AR194" s="1">
        <v>99.302000000000007</v>
      </c>
      <c r="AS194" s="25">
        <f t="shared" si="559"/>
        <v>0.15643454308708035</v>
      </c>
      <c r="AT194" s="45">
        <f t="shared" si="529"/>
        <v>1.0015643454308707</v>
      </c>
      <c r="AU194" s="45">
        <f t="shared" si="530"/>
        <v>2.939067376351856E-3</v>
      </c>
      <c r="AV194" s="46">
        <f t="shared" si="505"/>
        <v>100.58781347527037</v>
      </c>
      <c r="AW194" s="36" t="str">
        <f t="shared" si="486"/>
        <v>Recovery</v>
      </c>
      <c r="AX194" s="1">
        <v>102.05670000000001</v>
      </c>
      <c r="AY194" s="25">
        <f t="shared" si="560"/>
        <v>0.45336385943948576</v>
      </c>
      <c r="AZ194" s="45">
        <f t="shared" si="531"/>
        <v>1.0045336385943948</v>
      </c>
      <c r="BA194" s="45">
        <f t="shared" si="532"/>
        <v>2.2801821981028647E-2</v>
      </c>
      <c r="BB194" s="46">
        <f t="shared" si="506"/>
        <v>104.56036439620573</v>
      </c>
      <c r="BC194" s="36" t="str">
        <f t="shared" si="487"/>
        <v>Expansion</v>
      </c>
      <c r="BD194" s="1">
        <v>101.6104</v>
      </c>
      <c r="BE194" s="25">
        <f t="shared" si="561"/>
        <v>7.1500465836362645E-2</v>
      </c>
      <c r="BF194" s="45">
        <f t="shared" si="533"/>
        <v>1.0007150046583637</v>
      </c>
      <c r="BG194" s="45">
        <f t="shared" si="534"/>
        <v>5.2940728348076505E-3</v>
      </c>
      <c r="BH194" s="46">
        <f t="shared" si="507"/>
        <v>101.05881456696153</v>
      </c>
      <c r="BI194" s="36" t="str">
        <f t="shared" si="488"/>
        <v>Expansion</v>
      </c>
      <c r="BJ194" s="1">
        <v>100.7182</v>
      </c>
      <c r="BK194" s="25">
        <f t="shared" si="562"/>
        <v>0.20205919309635276</v>
      </c>
      <c r="BL194" s="45">
        <f t="shared" si="535"/>
        <v>1.0020205919309635</v>
      </c>
      <c r="BM194" s="45">
        <f t="shared" si="536"/>
        <v>8.1437691557746383E-3</v>
      </c>
      <c r="BN194" s="46">
        <f t="shared" si="508"/>
        <v>101.62875383115492</v>
      </c>
      <c r="BO194" s="36" t="str">
        <f t="shared" si="489"/>
        <v>Expansion</v>
      </c>
      <c r="BP194" s="1">
        <v>100.7396</v>
      </c>
      <c r="BQ194" s="25">
        <f t="shared" si="563"/>
        <v>6.0986390300970722E-2</v>
      </c>
      <c r="BR194" s="45">
        <f t="shared" si="537"/>
        <v>1.0006098639030097</v>
      </c>
      <c r="BS194" s="45">
        <f t="shared" si="538"/>
        <v>3.2915343330433E-3</v>
      </c>
      <c r="BT194" s="46">
        <f t="shared" si="509"/>
        <v>100.65830686660865</v>
      </c>
      <c r="BU194" s="36" t="str">
        <f t="shared" si="490"/>
        <v>Expansion</v>
      </c>
      <c r="BV194" s="1">
        <v>100.2135</v>
      </c>
      <c r="BW194" s="25">
        <f t="shared" si="564"/>
        <v>0.1942627015612986</v>
      </c>
      <c r="BX194" s="45">
        <f t="shared" si="539"/>
        <v>1.0019426270156131</v>
      </c>
      <c r="BY194" s="45">
        <f t="shared" si="540"/>
        <v>-1.264082997935867E-2</v>
      </c>
      <c r="BZ194" s="46">
        <f t="shared" si="510"/>
        <v>97.471834004128269</v>
      </c>
      <c r="CA194" s="36" t="str">
        <f t="shared" si="491"/>
        <v>Downturn</v>
      </c>
      <c r="CB194" s="1">
        <v>99.247500000000002</v>
      </c>
      <c r="CC194" s="25">
        <f t="shared" si="565"/>
        <v>-2.5384622358410831E-2</v>
      </c>
      <c r="CD194" s="45">
        <f t="shared" si="541"/>
        <v>0.99974615377641585</v>
      </c>
      <c r="CE194" s="45">
        <f t="shared" si="542"/>
        <v>5.5145121941335695E-3</v>
      </c>
      <c r="CF194" s="46">
        <f t="shared" si="511"/>
        <v>101.10290243882672</v>
      </c>
      <c r="CG194" s="36" t="str">
        <f t="shared" si="492"/>
        <v>Recovery</v>
      </c>
      <c r="CH194" s="1">
        <v>101.0908</v>
      </c>
      <c r="CI194" s="25">
        <f t="shared" si="566"/>
        <v>-0.12853076785525397</v>
      </c>
      <c r="CJ194" s="45">
        <f t="shared" si="543"/>
        <v>0.99871469232144749</v>
      </c>
      <c r="CK194" s="45">
        <f t="shared" si="544"/>
        <v>-3.950076705779626E-3</v>
      </c>
      <c r="CL194" s="46">
        <f t="shared" si="512"/>
        <v>99.209984658844078</v>
      </c>
      <c r="CM194" s="36" t="str">
        <f t="shared" si="493"/>
        <v>Downturn</v>
      </c>
      <c r="CN194" s="1">
        <v>102.3105</v>
      </c>
      <c r="CO194" s="25">
        <f t="shared" si="567"/>
        <v>0.14124044938541436</v>
      </c>
      <c r="CP194" s="45">
        <f t="shared" si="545"/>
        <v>1.0014124044938542</v>
      </c>
      <c r="CQ194" s="45">
        <f t="shared" si="546"/>
        <v>6.3473046824282786E-3</v>
      </c>
      <c r="CR194" s="46">
        <f t="shared" si="513"/>
        <v>101.26946093648566</v>
      </c>
      <c r="CS194" s="36" t="str">
        <f t="shared" si="494"/>
        <v>Expansion</v>
      </c>
      <c r="CT194" s="1">
        <v>102.25320000000001</v>
      </c>
      <c r="CU194" s="25">
        <f t="shared" si="568"/>
        <v>0.29513802042721238</v>
      </c>
      <c r="CV194" s="45">
        <f t="shared" si="547"/>
        <v>1.0029513802042722</v>
      </c>
      <c r="CW194" s="45">
        <f t="shared" si="548"/>
        <v>1.4753911270114495E-2</v>
      </c>
      <c r="CX194" s="46">
        <f t="shared" si="514"/>
        <v>102.9507822540229</v>
      </c>
      <c r="CY194" s="36" t="str">
        <f t="shared" si="495"/>
        <v>Expansion</v>
      </c>
      <c r="CZ194" s="1">
        <v>102.17919999999999</v>
      </c>
      <c r="DA194" s="25">
        <f t="shared" si="569"/>
        <v>7.3846419036301972E-2</v>
      </c>
      <c r="DB194" s="45">
        <f t="shared" si="549"/>
        <v>1.0007384641903629</v>
      </c>
      <c r="DC194" s="45">
        <f t="shared" si="550"/>
        <v>-4.3727543167493277E-4</v>
      </c>
      <c r="DD194" s="46">
        <f t="shared" si="476"/>
        <v>99.912544913665016</v>
      </c>
      <c r="DE194" s="36" t="str">
        <f t="shared" si="496"/>
        <v>Downturn</v>
      </c>
      <c r="DF194" s="1">
        <v>101.4717</v>
      </c>
      <c r="DG194" s="25">
        <f t="shared" si="475"/>
        <v>-5.8140909915064092E-3</v>
      </c>
      <c r="DH194" s="45">
        <f t="shared" si="474"/>
        <v>0.99994185909008493</v>
      </c>
      <c r="DI194" s="45">
        <f t="shared" si="551"/>
        <v>-1.0297677706314623E-3</v>
      </c>
      <c r="DJ194" s="46">
        <f t="shared" si="477"/>
        <v>99.794046445873704</v>
      </c>
      <c r="DK194" s="36" t="str">
        <f t="shared" si="478"/>
        <v>Downturn</v>
      </c>
      <c r="DL194" s="22"/>
      <c r="DM194" s="98">
        <f t="shared" si="497"/>
        <v>4.937050147029165E-2</v>
      </c>
    </row>
    <row r="195" spans="1:117" x14ac:dyDescent="0.25">
      <c r="A195">
        <v>198912</v>
      </c>
      <c r="B195" s="2">
        <v>102.4744</v>
      </c>
      <c r="C195" s="25">
        <f t="shared" si="552"/>
        <v>-9.1256532251769579E-2</v>
      </c>
      <c r="D195" s="45">
        <f t="shared" si="515"/>
        <v>0.99908743467748229</v>
      </c>
      <c r="E195" s="45">
        <f t="shared" si="516"/>
        <v>-3.3990152094989234E-3</v>
      </c>
      <c r="F195" s="46">
        <f t="shared" si="498"/>
        <v>99.320196958100212</v>
      </c>
      <c r="G195" s="36" t="str">
        <f t="shared" si="479"/>
        <v>Downturn</v>
      </c>
      <c r="H195" s="2">
        <v>100.4572</v>
      </c>
      <c r="I195" s="25">
        <f t="shared" si="553"/>
        <v>0.14784331200920967</v>
      </c>
      <c r="J195" s="45">
        <f t="shared" si="517"/>
        <v>1.0014784331200921</v>
      </c>
      <c r="K195" s="45">
        <f t="shared" si="518"/>
        <v>5.7205328485125939E-3</v>
      </c>
      <c r="L195" s="46">
        <f t="shared" si="499"/>
        <v>101.14410656970252</v>
      </c>
      <c r="M195" s="36" t="str">
        <f t="shared" si="480"/>
        <v>Expansion</v>
      </c>
      <c r="N195" s="2">
        <v>101.5736</v>
      </c>
      <c r="O195" s="25">
        <f t="shared" si="554"/>
        <v>0.1622142391560559</v>
      </c>
      <c r="P195" s="45">
        <f t="shared" si="519"/>
        <v>1.0016221423915606</v>
      </c>
      <c r="Q195" s="45">
        <f t="shared" si="520"/>
        <v>6.8535380869969575E-3</v>
      </c>
      <c r="R195" s="46">
        <f t="shared" si="500"/>
        <v>101.37070761739939</v>
      </c>
      <c r="S195" s="36" t="str">
        <f t="shared" si="481"/>
        <v>Expansion</v>
      </c>
      <c r="T195" s="2">
        <v>102.38930000000001</v>
      </c>
      <c r="U195" s="25">
        <f t="shared" si="555"/>
        <v>-2.5392633597003723E-3</v>
      </c>
      <c r="V195" s="45">
        <f t="shared" si="521"/>
        <v>0.99997460736640298</v>
      </c>
      <c r="W195" s="45">
        <f t="shared" si="522"/>
        <v>-2.4182194616977348E-3</v>
      </c>
      <c r="X195" s="46">
        <f t="shared" si="501"/>
        <v>99.516356107660457</v>
      </c>
      <c r="Y195" s="36" t="str">
        <f t="shared" si="482"/>
        <v>Downturn</v>
      </c>
      <c r="Z195" s="2">
        <v>98.7881</v>
      </c>
      <c r="AA195" s="25">
        <f t="shared" si="556"/>
        <v>0.11796695506411536</v>
      </c>
      <c r="AB195" s="45">
        <f t="shared" si="523"/>
        <v>1.0011796695506412</v>
      </c>
      <c r="AC195" s="45">
        <f t="shared" si="524"/>
        <v>-4.8674692484133031E-3</v>
      </c>
      <c r="AD195" s="46">
        <f t="shared" si="502"/>
        <v>99.026506150317346</v>
      </c>
      <c r="AE195" s="36" t="str">
        <f t="shared" si="483"/>
        <v>Slowdown</v>
      </c>
      <c r="AF195" s="2">
        <v>106.22620000000001</v>
      </c>
      <c r="AG195" s="25">
        <f t="shared" si="557"/>
        <v>9.9698078785984703E-2</v>
      </c>
      <c r="AH195" s="45">
        <f t="shared" si="525"/>
        <v>1.0009969807878598</v>
      </c>
      <c r="AI195" s="45">
        <f t="shared" si="526"/>
        <v>1.0559742456443422E-2</v>
      </c>
      <c r="AJ195" s="46">
        <f t="shared" si="503"/>
        <v>102.11194849128869</v>
      </c>
      <c r="AK195" s="36" t="str">
        <f t="shared" si="484"/>
        <v>Expansion</v>
      </c>
      <c r="AL195" s="2">
        <v>101.9611</v>
      </c>
      <c r="AM195" s="25">
        <f t="shared" si="558"/>
        <v>8.8838192766122703E-2</v>
      </c>
      <c r="AN195" s="45">
        <f t="shared" si="527"/>
        <v>1.0008883819276613</v>
      </c>
      <c r="AO195" s="45">
        <f t="shared" si="528"/>
        <v>5.6733727273712287E-3</v>
      </c>
      <c r="AP195" s="46">
        <f t="shared" si="504"/>
        <v>101.13467454547424</v>
      </c>
      <c r="AQ195" s="36" t="str">
        <f t="shared" si="485"/>
        <v>Expansion</v>
      </c>
      <c r="AR195" s="2">
        <v>99.484200000000001</v>
      </c>
      <c r="AS195" s="25">
        <f t="shared" si="559"/>
        <v>0.18348069525285954</v>
      </c>
      <c r="AT195" s="45">
        <f t="shared" si="529"/>
        <v>1.0018348069525287</v>
      </c>
      <c r="AU195" s="45">
        <f t="shared" si="530"/>
        <v>5.3336620976509597E-3</v>
      </c>
      <c r="AV195" s="46">
        <f t="shared" si="505"/>
        <v>101.0667324195302</v>
      </c>
      <c r="AW195" s="36" t="str">
        <f t="shared" si="486"/>
        <v>Recovery</v>
      </c>
      <c r="AX195" s="2">
        <v>102.5159</v>
      </c>
      <c r="AY195" s="25">
        <f t="shared" si="560"/>
        <v>0.44994596141164234</v>
      </c>
      <c r="AZ195" s="45">
        <f t="shared" si="531"/>
        <v>1.0044994596141164</v>
      </c>
      <c r="BA195" s="45">
        <f t="shared" si="532"/>
        <v>2.4703007161813062E-2</v>
      </c>
      <c r="BB195" s="46">
        <f t="shared" si="506"/>
        <v>104.94060143236261</v>
      </c>
      <c r="BC195" s="36" t="str">
        <f t="shared" si="487"/>
        <v>Expansion</v>
      </c>
      <c r="BD195" s="2">
        <v>101.6455</v>
      </c>
      <c r="BE195" s="25">
        <f t="shared" si="561"/>
        <v>3.4543708124365136E-2</v>
      </c>
      <c r="BF195" s="45">
        <f t="shared" si="533"/>
        <v>1.0003454370812437</v>
      </c>
      <c r="BG195" s="45">
        <f t="shared" si="534"/>
        <v>5.0814977712207998E-3</v>
      </c>
      <c r="BH195" s="46">
        <f t="shared" si="507"/>
        <v>101.01629955424416</v>
      </c>
      <c r="BI195" s="36" t="str">
        <f t="shared" si="488"/>
        <v>Expansion</v>
      </c>
      <c r="BJ195" s="2">
        <v>100.8503</v>
      </c>
      <c r="BK195" s="25">
        <f t="shared" si="562"/>
        <v>0.13115802307826024</v>
      </c>
      <c r="BL195" s="45">
        <f t="shared" si="535"/>
        <v>1.0013115802307826</v>
      </c>
      <c r="BM195" s="45">
        <f t="shared" si="536"/>
        <v>1.0379274312398046E-2</v>
      </c>
      <c r="BN195" s="46">
        <f t="shared" si="508"/>
        <v>102.07585486247962</v>
      </c>
      <c r="BO195" s="36" t="str">
        <f t="shared" si="489"/>
        <v>Expansion</v>
      </c>
      <c r="BP195" s="2">
        <v>100.8206</v>
      </c>
      <c r="BQ195" s="25">
        <f t="shared" si="563"/>
        <v>8.0405322236740143E-2</v>
      </c>
      <c r="BR195" s="45">
        <f t="shared" si="537"/>
        <v>1.0008040532223674</v>
      </c>
      <c r="BS195" s="45">
        <f t="shared" si="538"/>
        <v>3.2788973351867146E-3</v>
      </c>
      <c r="BT195" s="46">
        <f t="shared" si="509"/>
        <v>100.65577946703735</v>
      </c>
      <c r="BU195" s="36" t="str">
        <f t="shared" si="490"/>
        <v>Expansion</v>
      </c>
      <c r="BV195" s="2">
        <v>100.4585</v>
      </c>
      <c r="BW195" s="25">
        <f t="shared" si="564"/>
        <v>0.24447803938591564</v>
      </c>
      <c r="BX195" s="45">
        <f t="shared" si="539"/>
        <v>1.0024447803938592</v>
      </c>
      <c r="BY195" s="45">
        <f t="shared" si="540"/>
        <v>-5.3062348011371219E-3</v>
      </c>
      <c r="BZ195" s="46">
        <f t="shared" si="510"/>
        <v>98.938753039772578</v>
      </c>
      <c r="CA195" s="36" t="str">
        <f t="shared" si="491"/>
        <v>Downturn</v>
      </c>
      <c r="CB195" s="2">
        <v>99.170400000000001</v>
      </c>
      <c r="CC195" s="25">
        <f t="shared" si="565"/>
        <v>-7.7684576437695163E-2</v>
      </c>
      <c r="CD195" s="45">
        <f t="shared" si="541"/>
        <v>0.99922315423562302</v>
      </c>
      <c r="CE195" s="45">
        <f t="shared" si="542"/>
        <v>3.0981923670978517E-3</v>
      </c>
      <c r="CF195" s="46">
        <f t="shared" si="511"/>
        <v>100.61963847341957</v>
      </c>
      <c r="CG195" s="36" t="str">
        <f t="shared" si="492"/>
        <v>Recovery</v>
      </c>
      <c r="CH195" s="2">
        <v>101.0082</v>
      </c>
      <c r="CI195" s="25">
        <f t="shared" si="566"/>
        <v>-8.1708721268403589E-2</v>
      </c>
      <c r="CJ195" s="45">
        <f t="shared" si="543"/>
        <v>0.99918291278731597</v>
      </c>
      <c r="CK195" s="45">
        <f t="shared" si="544"/>
        <v>-5.2677139067053291E-3</v>
      </c>
      <c r="CL195" s="46">
        <f t="shared" si="512"/>
        <v>98.946457218658935</v>
      </c>
      <c r="CM195" s="36" t="str">
        <f t="shared" si="493"/>
        <v>Downturn</v>
      </c>
      <c r="CN195" s="2">
        <v>102.4063</v>
      </c>
      <c r="CO195" s="25">
        <f t="shared" si="567"/>
        <v>9.3636528020092757E-2</v>
      </c>
      <c r="CP195" s="45">
        <f t="shared" si="545"/>
        <v>1.000936365280201</v>
      </c>
      <c r="CQ195" s="45">
        <f t="shared" si="546"/>
        <v>6.9152335722644231E-3</v>
      </c>
      <c r="CR195" s="46">
        <f t="shared" si="513"/>
        <v>101.38304671445289</v>
      </c>
      <c r="CS195" s="36" t="str">
        <f t="shared" si="494"/>
        <v>Expansion</v>
      </c>
      <c r="CT195" s="2">
        <v>102.55670000000001</v>
      </c>
      <c r="CU195" s="25">
        <f t="shared" si="568"/>
        <v>0.29681222690341197</v>
      </c>
      <c r="CV195" s="45">
        <f t="shared" si="547"/>
        <v>1.0029681222690341</v>
      </c>
      <c r="CW195" s="45">
        <f t="shared" si="548"/>
        <v>1.5737706216938818E-2</v>
      </c>
      <c r="CX195" s="46">
        <f t="shared" si="514"/>
        <v>103.14754124338776</v>
      </c>
      <c r="CY195" s="36" t="str">
        <f t="shared" si="495"/>
        <v>Expansion</v>
      </c>
      <c r="CZ195" s="2">
        <v>102.2966</v>
      </c>
      <c r="DA195" s="25">
        <f t="shared" si="569"/>
        <v>0.11489618239328896</v>
      </c>
      <c r="DB195" s="45">
        <f t="shared" si="549"/>
        <v>1.0011489618239329</v>
      </c>
      <c r="DC195" s="45">
        <f t="shared" si="550"/>
        <v>1.2361713726984913E-3</v>
      </c>
      <c r="DD195" s="46">
        <f t="shared" si="476"/>
        <v>100.24723427453969</v>
      </c>
      <c r="DE195" s="36" t="str">
        <f t="shared" si="496"/>
        <v>Expansion</v>
      </c>
      <c r="DF195" s="2">
        <v>101.49290000000001</v>
      </c>
      <c r="DG195" s="25">
        <f t="shared" si="475"/>
        <v>2.0892524713794523E-2</v>
      </c>
      <c r="DH195" s="45">
        <f t="shared" si="474"/>
        <v>1.000208925247138</v>
      </c>
      <c r="DI195" s="45">
        <f t="shared" si="551"/>
        <v>-8.5941945379119922E-4</v>
      </c>
      <c r="DJ195" s="46">
        <f t="shared" si="477"/>
        <v>99.828116109241762</v>
      </c>
      <c r="DK195" s="36" t="str">
        <f t="shared" si="478"/>
        <v>Downturn</v>
      </c>
      <c r="DL195" s="22"/>
      <c r="DM195" s="98">
        <f t="shared" si="497"/>
        <v>8.0416510219105675E-2</v>
      </c>
    </row>
    <row r="196" spans="1:117" x14ac:dyDescent="0.25">
      <c r="A196">
        <v>199001</v>
      </c>
      <c r="B196" s="1">
        <v>102.3886</v>
      </c>
      <c r="C196" s="25">
        <f t="shared" si="552"/>
        <v>-8.3728228708834687E-2</v>
      </c>
      <c r="D196" s="45">
        <f t="shared" si="515"/>
        <v>0.99916271771291165</v>
      </c>
      <c r="E196" s="45">
        <f t="shared" si="516"/>
        <v>-4.8044913197432537E-3</v>
      </c>
      <c r="F196" s="46">
        <f t="shared" si="498"/>
        <v>99.03910173605135</v>
      </c>
      <c r="G196" s="36" t="str">
        <f t="shared" si="479"/>
        <v>Downturn</v>
      </c>
      <c r="H196" s="1">
        <v>100.6027</v>
      </c>
      <c r="I196" s="25">
        <f t="shared" si="553"/>
        <v>0.14483780157121481</v>
      </c>
      <c r="J196" s="45">
        <f t="shared" si="517"/>
        <v>1.0014483780157122</v>
      </c>
      <c r="K196" s="45">
        <f t="shared" si="518"/>
        <v>7.0390742696408992E-3</v>
      </c>
      <c r="L196" s="46">
        <f t="shared" si="499"/>
        <v>101.40781485392819</v>
      </c>
      <c r="M196" s="36" t="str">
        <f t="shared" si="480"/>
        <v>Expansion</v>
      </c>
      <c r="N196" s="1">
        <v>101.6934</v>
      </c>
      <c r="O196" s="25">
        <f t="shared" si="554"/>
        <v>0.11794403270140855</v>
      </c>
      <c r="P196" s="45">
        <f t="shared" si="519"/>
        <v>1.001179440327014</v>
      </c>
      <c r="Q196" s="45">
        <f t="shared" si="520"/>
        <v>7.7763364308527372E-3</v>
      </c>
      <c r="R196" s="46">
        <f t="shared" si="500"/>
        <v>101.55526728617055</v>
      </c>
      <c r="S196" s="36" t="str">
        <f t="shared" si="481"/>
        <v>Expansion</v>
      </c>
      <c r="T196" s="1">
        <v>102.38979999999999</v>
      </c>
      <c r="U196" s="25">
        <f t="shared" si="555"/>
        <v>4.883322768962934E-4</v>
      </c>
      <c r="V196" s="45">
        <f t="shared" si="521"/>
        <v>1.000004883322769</v>
      </c>
      <c r="W196" s="45">
        <f t="shared" si="522"/>
        <v>-2.0214976627042081E-3</v>
      </c>
      <c r="X196" s="46">
        <f t="shared" si="501"/>
        <v>99.595700467459153</v>
      </c>
      <c r="Y196" s="36" t="str">
        <f t="shared" si="482"/>
        <v>Downturn</v>
      </c>
      <c r="Z196" s="1">
        <v>98.938599999999994</v>
      </c>
      <c r="AA196" s="25">
        <f t="shared" si="556"/>
        <v>0.15234628462334418</v>
      </c>
      <c r="AB196" s="45">
        <f t="shared" si="523"/>
        <v>1.0015234628462335</v>
      </c>
      <c r="AC196" s="45">
        <f t="shared" si="524"/>
        <v>4.5806945465454163E-4</v>
      </c>
      <c r="AD196" s="46">
        <f t="shared" si="502"/>
        <v>100.09161389093092</v>
      </c>
      <c r="AE196" s="36" t="str">
        <f t="shared" si="483"/>
        <v>Recovery</v>
      </c>
      <c r="AF196" s="1">
        <v>106.28619999999999</v>
      </c>
      <c r="AG196" s="25">
        <f t="shared" si="557"/>
        <v>5.6483240481150658E-2</v>
      </c>
      <c r="AH196" s="45">
        <f t="shared" si="525"/>
        <v>1.0005648324048115</v>
      </c>
      <c r="AI196" s="45">
        <f t="shared" si="526"/>
        <v>8.2683043904734355E-3</v>
      </c>
      <c r="AJ196" s="46">
        <f t="shared" si="503"/>
        <v>101.65366087809468</v>
      </c>
      <c r="AK196" s="36" t="str">
        <f t="shared" si="484"/>
        <v>Expansion</v>
      </c>
      <c r="AL196" s="1">
        <v>102.0326</v>
      </c>
      <c r="AM196" s="25">
        <f t="shared" si="558"/>
        <v>7.0124782882884096E-2</v>
      </c>
      <c r="AN196" s="45">
        <f t="shared" si="527"/>
        <v>1.0007012478288289</v>
      </c>
      <c r="AO196" s="45">
        <f t="shared" si="528"/>
        <v>5.4701781183021936E-3</v>
      </c>
      <c r="AP196" s="46">
        <f t="shared" si="504"/>
        <v>101.09403562366043</v>
      </c>
      <c r="AQ196" s="36" t="str">
        <f t="shared" si="485"/>
        <v>Expansion</v>
      </c>
      <c r="AR196" s="1">
        <v>99.668099999999995</v>
      </c>
      <c r="AS196" s="25">
        <f t="shared" si="559"/>
        <v>0.18485347422002105</v>
      </c>
      <c r="AT196" s="45">
        <f t="shared" si="529"/>
        <v>1.0018485347422001</v>
      </c>
      <c r="AU196" s="45">
        <f t="shared" si="530"/>
        <v>7.3834416844553719E-3</v>
      </c>
      <c r="AV196" s="46">
        <f t="shared" si="505"/>
        <v>101.47668833689107</v>
      </c>
      <c r="AW196" s="36" t="str">
        <f t="shared" si="486"/>
        <v>Recovery</v>
      </c>
      <c r="AX196" s="1">
        <v>102.9572</v>
      </c>
      <c r="AY196" s="25">
        <f t="shared" si="560"/>
        <v>0.43046981004897605</v>
      </c>
      <c r="AZ196" s="45">
        <f t="shared" si="531"/>
        <v>1.0043046981004897</v>
      </c>
      <c r="BA196" s="45">
        <f t="shared" si="532"/>
        <v>2.5835905631689249E-2</v>
      </c>
      <c r="BB196" s="46">
        <f t="shared" si="506"/>
        <v>105.16718112633785</v>
      </c>
      <c r="BC196" s="36" t="str">
        <f t="shared" si="487"/>
        <v>Expansion</v>
      </c>
      <c r="BD196" s="1">
        <v>101.64319999999999</v>
      </c>
      <c r="BE196" s="25">
        <f t="shared" si="561"/>
        <v>-2.2627661824727095E-3</v>
      </c>
      <c r="BF196" s="45">
        <f t="shared" si="533"/>
        <v>0.9999773723381753</v>
      </c>
      <c r="BG196" s="45">
        <f t="shared" si="534"/>
        <v>4.1889285827194644E-3</v>
      </c>
      <c r="BH196" s="46">
        <f t="shared" si="507"/>
        <v>100.83778571654389</v>
      </c>
      <c r="BI196" s="36" t="str">
        <f t="shared" si="488"/>
        <v>Expansion</v>
      </c>
      <c r="BJ196" s="1">
        <v>100.9573</v>
      </c>
      <c r="BK196" s="25">
        <f t="shared" si="562"/>
        <v>0.10609784998160572</v>
      </c>
      <c r="BL196" s="45">
        <f t="shared" si="535"/>
        <v>1.0010609784998161</v>
      </c>
      <c r="BM196" s="45">
        <f t="shared" si="536"/>
        <v>1.0994458208241076E-2</v>
      </c>
      <c r="BN196" s="46">
        <f t="shared" si="508"/>
        <v>102.19889164164822</v>
      </c>
      <c r="BO196" s="36" t="str">
        <f t="shared" si="489"/>
        <v>Expansion</v>
      </c>
      <c r="BP196" s="1">
        <v>100.91679999999999</v>
      </c>
      <c r="BQ196" s="25">
        <f t="shared" si="563"/>
        <v>9.5417008032084777E-2</v>
      </c>
      <c r="BR196" s="45">
        <f t="shared" si="537"/>
        <v>1.0009541700803208</v>
      </c>
      <c r="BS196" s="45">
        <f t="shared" si="538"/>
        <v>3.6549235051857032E-3</v>
      </c>
      <c r="BT196" s="46">
        <f t="shared" si="509"/>
        <v>100.73098470103714</v>
      </c>
      <c r="BU196" s="36" t="str">
        <f t="shared" si="490"/>
        <v>Expansion</v>
      </c>
      <c r="BV196" s="1">
        <v>100.6854</v>
      </c>
      <c r="BW196" s="25">
        <f t="shared" si="564"/>
        <v>0.22586441167248222</v>
      </c>
      <c r="BX196" s="45">
        <f t="shared" si="539"/>
        <v>1.0022586441167247</v>
      </c>
      <c r="BY196" s="45">
        <f t="shared" si="540"/>
        <v>1.9295164267627563E-3</v>
      </c>
      <c r="BZ196" s="46">
        <f t="shared" si="510"/>
        <v>100.38590328535255</v>
      </c>
      <c r="CA196" s="36" t="str">
        <f t="shared" si="491"/>
        <v>Expansion</v>
      </c>
      <c r="CB196" s="1">
        <v>99.064700000000002</v>
      </c>
      <c r="CC196" s="25">
        <f t="shared" si="565"/>
        <v>-0.10658422271161434</v>
      </c>
      <c r="CD196" s="45">
        <f t="shared" si="541"/>
        <v>0.99893415777288386</v>
      </c>
      <c r="CE196" s="45">
        <f t="shared" si="542"/>
        <v>4.3727921439185025E-4</v>
      </c>
      <c r="CF196" s="46">
        <f t="shared" si="511"/>
        <v>100.08745584287837</v>
      </c>
      <c r="CG196" s="36" t="str">
        <f t="shared" si="492"/>
        <v>Recovery</v>
      </c>
      <c r="CH196" s="1">
        <v>100.9864</v>
      </c>
      <c r="CI196" s="25">
        <f t="shared" si="566"/>
        <v>-2.1582406180883265E-2</v>
      </c>
      <c r="CJ196" s="45">
        <f t="shared" si="543"/>
        <v>0.99978417593819113</v>
      </c>
      <c r="CK196" s="45">
        <f t="shared" si="544"/>
        <v>-5.4765246079228058E-3</v>
      </c>
      <c r="CL196" s="46">
        <f t="shared" si="512"/>
        <v>98.904695078415443</v>
      </c>
      <c r="CM196" s="36" t="str">
        <f t="shared" si="493"/>
        <v>Downturn</v>
      </c>
      <c r="CN196" s="1">
        <v>102.4391</v>
      </c>
      <c r="CO196" s="25">
        <f t="shared" si="567"/>
        <v>3.2029279448622411E-2</v>
      </c>
      <c r="CP196" s="45">
        <f t="shared" si="545"/>
        <v>1.0003202927944863</v>
      </c>
      <c r="CQ196" s="45">
        <f t="shared" si="546"/>
        <v>6.6339766518612731E-3</v>
      </c>
      <c r="CR196" s="46">
        <f t="shared" si="513"/>
        <v>101.32679533037225</v>
      </c>
      <c r="CS196" s="36" t="str">
        <f t="shared" si="494"/>
        <v>Expansion</v>
      </c>
      <c r="CT196" s="1">
        <v>102.8351</v>
      </c>
      <c r="CU196" s="25">
        <f t="shared" si="568"/>
        <v>0.27145959259608649</v>
      </c>
      <c r="CV196" s="45">
        <f t="shared" si="547"/>
        <v>1.0027145959259609</v>
      </c>
      <c r="CW196" s="45">
        <f t="shared" si="548"/>
        <v>1.6352953385286639E-2</v>
      </c>
      <c r="CX196" s="46">
        <f t="shared" si="514"/>
        <v>103.27059067705733</v>
      </c>
      <c r="CY196" s="36" t="str">
        <f t="shared" si="495"/>
        <v>Expansion</v>
      </c>
      <c r="CZ196" s="1">
        <v>102.43470000000001</v>
      </c>
      <c r="DA196" s="25">
        <f t="shared" si="569"/>
        <v>0.134999599204674</v>
      </c>
      <c r="DB196" s="45">
        <f t="shared" si="549"/>
        <v>1.0013499959920467</v>
      </c>
      <c r="DC196" s="45">
        <f t="shared" si="550"/>
        <v>3.0875622065933417E-3</v>
      </c>
      <c r="DD196" s="46">
        <f t="shared" si="476"/>
        <v>100.61751244131867</v>
      </c>
      <c r="DE196" s="36" t="str">
        <f t="shared" si="496"/>
        <v>Expansion</v>
      </c>
      <c r="DF196" s="1">
        <v>101.5277</v>
      </c>
      <c r="DG196" s="25">
        <f t="shared" si="475"/>
        <v>3.4288112764528304E-2</v>
      </c>
      <c r="DH196" s="45">
        <f t="shared" si="474"/>
        <v>1.0003428811276454</v>
      </c>
      <c r="DI196" s="45">
        <f t="shared" si="551"/>
        <v>-3.889050795924387E-4</v>
      </c>
      <c r="DJ196" s="46">
        <f t="shared" si="477"/>
        <v>99.92221898408151</v>
      </c>
      <c r="DK196" s="36" t="str">
        <f t="shared" si="478"/>
        <v>Downturn</v>
      </c>
      <c r="DL196" s="22"/>
      <c r="DM196" s="98">
        <f t="shared" si="497"/>
        <v>5.281157598215902E-2</v>
      </c>
    </row>
    <row r="197" spans="1:117" x14ac:dyDescent="0.25">
      <c r="A197">
        <v>199002</v>
      </c>
      <c r="B197" s="2">
        <v>102.2916</v>
      </c>
      <c r="C197" s="25">
        <f t="shared" si="552"/>
        <v>-9.4737109404752287E-2</v>
      </c>
      <c r="D197" s="45">
        <f t="shared" si="515"/>
        <v>0.99905262890595248</v>
      </c>
      <c r="E197" s="45">
        <f t="shared" si="516"/>
        <v>-5.5626955255395627E-3</v>
      </c>
      <c r="F197" s="46">
        <f t="shared" si="498"/>
        <v>98.887460894892087</v>
      </c>
      <c r="G197" s="36" t="str">
        <f t="shared" si="479"/>
        <v>Downturn</v>
      </c>
      <c r="H197" s="2">
        <v>100.73739999999999</v>
      </c>
      <c r="I197" s="25">
        <f t="shared" si="553"/>
        <v>0.13389302672790607</v>
      </c>
      <c r="J197" s="45">
        <f t="shared" si="517"/>
        <v>1.001338930267279</v>
      </c>
      <c r="K197" s="45">
        <f t="shared" si="518"/>
        <v>7.8497050607886365E-3</v>
      </c>
      <c r="L197" s="46">
        <f t="shared" si="499"/>
        <v>101.56994101215773</v>
      </c>
      <c r="M197" s="36" t="str">
        <f t="shared" si="480"/>
        <v>Expansion</v>
      </c>
      <c r="N197" s="2">
        <v>101.73650000000001</v>
      </c>
      <c r="O197" s="25">
        <f t="shared" si="554"/>
        <v>4.2382298162918823E-2</v>
      </c>
      <c r="P197" s="45">
        <f t="shared" si="519"/>
        <v>1.0004238229816291</v>
      </c>
      <c r="Q197" s="45">
        <f t="shared" si="520"/>
        <v>7.5743995594805824E-3</v>
      </c>
      <c r="R197" s="46">
        <f t="shared" si="500"/>
        <v>101.51487991189612</v>
      </c>
      <c r="S197" s="36" t="str">
        <f t="shared" si="481"/>
        <v>Expansion</v>
      </c>
      <c r="T197" s="2">
        <v>102.3603</v>
      </c>
      <c r="U197" s="25">
        <f t="shared" si="555"/>
        <v>-2.8811463641884982E-2</v>
      </c>
      <c r="V197" s="45">
        <f t="shared" si="521"/>
        <v>0.99971188536358113</v>
      </c>
      <c r="W197" s="45">
        <f t="shared" si="522"/>
        <v>-1.7446986128231146E-3</v>
      </c>
      <c r="X197" s="46">
        <f t="shared" si="501"/>
        <v>99.651060277435377</v>
      </c>
      <c r="Y197" s="36" t="str">
        <f t="shared" si="482"/>
        <v>Downturn</v>
      </c>
      <c r="Z197" s="2">
        <v>99.144800000000004</v>
      </c>
      <c r="AA197" s="25">
        <f t="shared" si="556"/>
        <v>0.20841208587953508</v>
      </c>
      <c r="AB197" s="45">
        <f t="shared" si="523"/>
        <v>1.0020841208587954</v>
      </c>
      <c r="AC197" s="45">
        <f t="shared" si="524"/>
        <v>5.0208059848249054E-3</v>
      </c>
      <c r="AD197" s="46">
        <f t="shared" si="502"/>
        <v>101.00416119696499</v>
      </c>
      <c r="AE197" s="36" t="str">
        <f t="shared" si="483"/>
        <v>Recovery</v>
      </c>
      <c r="AF197" s="2">
        <v>106.2649</v>
      </c>
      <c r="AG197" s="25">
        <f t="shared" si="557"/>
        <v>-2.004023099894111E-2</v>
      </c>
      <c r="AH197" s="45">
        <f t="shared" si="525"/>
        <v>0.99979959769001059</v>
      </c>
      <c r="AI197" s="45">
        <f t="shared" si="526"/>
        <v>5.7573308245770782E-3</v>
      </c>
      <c r="AJ197" s="46">
        <f t="shared" si="503"/>
        <v>101.15146616491542</v>
      </c>
      <c r="AK197" s="36" t="str">
        <f t="shared" si="484"/>
        <v>Expansion</v>
      </c>
      <c r="AL197" s="2">
        <v>102.0745</v>
      </c>
      <c r="AM197" s="25">
        <f t="shared" si="558"/>
        <v>4.1065306578484007E-2</v>
      </c>
      <c r="AN197" s="45">
        <f t="shared" si="527"/>
        <v>1.0004106530657848</v>
      </c>
      <c r="AO197" s="45">
        <f t="shared" si="528"/>
        <v>4.948218946381866E-3</v>
      </c>
      <c r="AP197" s="46">
        <f t="shared" si="504"/>
        <v>100.98964378927637</v>
      </c>
      <c r="AQ197" s="36" t="str">
        <f t="shared" si="485"/>
        <v>Expansion</v>
      </c>
      <c r="AR197" s="2">
        <v>99.830200000000005</v>
      </c>
      <c r="AS197" s="25">
        <f t="shared" si="559"/>
        <v>0.16263980150119192</v>
      </c>
      <c r="AT197" s="45">
        <f t="shared" si="529"/>
        <v>1.001626398015012</v>
      </c>
      <c r="AU197" s="45">
        <f t="shared" si="530"/>
        <v>8.7801999367429495E-3</v>
      </c>
      <c r="AV197" s="46">
        <f t="shared" si="505"/>
        <v>101.75603998734859</v>
      </c>
      <c r="AW197" s="36" t="str">
        <f t="shared" si="486"/>
        <v>Recovery</v>
      </c>
      <c r="AX197" s="2">
        <v>103.3633</v>
      </c>
      <c r="AY197" s="25">
        <f t="shared" si="560"/>
        <v>0.39443574611585686</v>
      </c>
      <c r="AZ197" s="45">
        <f t="shared" si="531"/>
        <v>1.0039443574611586</v>
      </c>
      <c r="BA197" s="45">
        <f t="shared" si="532"/>
        <v>2.6089192258514915E-2</v>
      </c>
      <c r="BB197" s="46">
        <f t="shared" si="506"/>
        <v>105.21783845170299</v>
      </c>
      <c r="BC197" s="36" t="str">
        <f t="shared" si="487"/>
        <v>Expansion</v>
      </c>
      <c r="BD197" s="2">
        <v>101.60760000000001</v>
      </c>
      <c r="BE197" s="25">
        <f t="shared" si="561"/>
        <v>-3.5024477781089226E-2</v>
      </c>
      <c r="BF197" s="45">
        <f t="shared" si="533"/>
        <v>0.99964975522218913</v>
      </c>
      <c r="BG197" s="45">
        <f t="shared" si="534"/>
        <v>2.7751898814130094E-3</v>
      </c>
      <c r="BH197" s="46">
        <f t="shared" si="507"/>
        <v>100.55503797628261</v>
      </c>
      <c r="BI197" s="36" t="str">
        <f t="shared" si="488"/>
        <v>Expansion</v>
      </c>
      <c r="BJ197" s="2">
        <v>101.1084</v>
      </c>
      <c r="BK197" s="25">
        <f t="shared" si="562"/>
        <v>0.14966723555404074</v>
      </c>
      <c r="BL197" s="45">
        <f t="shared" si="535"/>
        <v>1.0014966723555405</v>
      </c>
      <c r="BM197" s="45">
        <f t="shared" si="536"/>
        <v>1.0847461693963778E-2</v>
      </c>
      <c r="BN197" s="46">
        <f t="shared" si="508"/>
        <v>102.16949233879275</v>
      </c>
      <c r="BO197" s="36" t="str">
        <f t="shared" si="489"/>
        <v>Expansion</v>
      </c>
      <c r="BP197" s="2">
        <v>101.0215</v>
      </c>
      <c r="BQ197" s="25">
        <f t="shared" si="563"/>
        <v>0.10374883071996757</v>
      </c>
      <c r="BR197" s="45">
        <f t="shared" si="537"/>
        <v>1.0010374883071997</v>
      </c>
      <c r="BS197" s="45">
        <f t="shared" si="538"/>
        <v>4.2617364264638802E-3</v>
      </c>
      <c r="BT197" s="46">
        <f t="shared" si="509"/>
        <v>100.85234728529278</v>
      </c>
      <c r="BU197" s="36" t="str">
        <f t="shared" si="490"/>
        <v>Expansion</v>
      </c>
      <c r="BV197" s="2">
        <v>100.84910000000001</v>
      </c>
      <c r="BW197" s="25">
        <f t="shared" si="564"/>
        <v>0.16258563803690082</v>
      </c>
      <c r="BX197" s="45">
        <f t="shared" si="539"/>
        <v>1.0016258563803691</v>
      </c>
      <c r="BY197" s="45">
        <f t="shared" si="540"/>
        <v>7.270188531500299E-3</v>
      </c>
      <c r="BZ197" s="46">
        <f t="shared" si="510"/>
        <v>101.45403770630006</v>
      </c>
      <c r="CA197" s="36" t="str">
        <f t="shared" si="491"/>
        <v>Expansion</v>
      </c>
      <c r="CB197" s="2">
        <v>98.956000000000003</v>
      </c>
      <c r="CC197" s="25">
        <f t="shared" si="565"/>
        <v>-0.10972626980145189</v>
      </c>
      <c r="CD197" s="45">
        <f t="shared" si="541"/>
        <v>0.99890273730198553</v>
      </c>
      <c r="CE197" s="45">
        <f t="shared" si="542"/>
        <v>-1.98280226640557E-3</v>
      </c>
      <c r="CF197" s="46">
        <f t="shared" si="511"/>
        <v>99.603439546718889</v>
      </c>
      <c r="CG197" s="36" t="str">
        <f t="shared" si="492"/>
        <v>Slowdown</v>
      </c>
      <c r="CH197" s="2">
        <v>101.0249</v>
      </c>
      <c r="CI197" s="25">
        <f t="shared" si="566"/>
        <v>3.8123945402548348E-2</v>
      </c>
      <c r="CJ197" s="45">
        <f t="shared" si="543"/>
        <v>1.0003812394540255</v>
      </c>
      <c r="CK197" s="45">
        <f t="shared" si="544"/>
        <v>-4.5013041760239014E-3</v>
      </c>
      <c r="CL197" s="46">
        <f t="shared" si="512"/>
        <v>99.099739164795224</v>
      </c>
      <c r="CM197" s="36" t="str">
        <f t="shared" si="493"/>
        <v>Downturn</v>
      </c>
      <c r="CN197" s="2">
        <v>102.40560000000001</v>
      </c>
      <c r="CO197" s="25">
        <f t="shared" si="567"/>
        <v>-3.2702356814916789E-2</v>
      </c>
      <c r="CP197" s="45">
        <f t="shared" si="545"/>
        <v>0.99967297643185082</v>
      </c>
      <c r="CQ197" s="45">
        <f t="shared" si="546"/>
        <v>5.3188669576438308E-3</v>
      </c>
      <c r="CR197" s="46">
        <f t="shared" si="513"/>
        <v>101.06377339152877</v>
      </c>
      <c r="CS197" s="36" t="str">
        <f t="shared" si="494"/>
        <v>Expansion</v>
      </c>
      <c r="CT197" s="2">
        <v>103.05629999999999</v>
      </c>
      <c r="CU197" s="25">
        <f t="shared" si="568"/>
        <v>0.21510165303480627</v>
      </c>
      <c r="CV197" s="45">
        <f t="shared" si="547"/>
        <v>1.002151016530348</v>
      </c>
      <c r="CW197" s="45">
        <f t="shared" si="548"/>
        <v>1.6209047208184169E-2</v>
      </c>
      <c r="CX197" s="46">
        <f t="shared" si="514"/>
        <v>103.24180944163683</v>
      </c>
      <c r="CY197" s="36" t="str">
        <f t="shared" si="495"/>
        <v>Expansion</v>
      </c>
      <c r="CZ197" s="2">
        <v>102.56180000000001</v>
      </c>
      <c r="DA197" s="25">
        <f t="shared" si="569"/>
        <v>0.12407904743216766</v>
      </c>
      <c r="DB197" s="45">
        <f t="shared" si="549"/>
        <v>1.0012407904743217</v>
      </c>
      <c r="DC197" s="45">
        <f t="shared" si="550"/>
        <v>4.692269412672978E-3</v>
      </c>
      <c r="DD197" s="46">
        <f t="shared" si="476"/>
        <v>100.93845388253459</v>
      </c>
      <c r="DE197" s="36" t="str">
        <f t="shared" si="496"/>
        <v>Expansion</v>
      </c>
      <c r="DF197" s="2">
        <v>101.55329999999999</v>
      </c>
      <c r="DG197" s="25">
        <f t="shared" si="475"/>
        <v>2.5214793598197519E-2</v>
      </c>
      <c r="DH197" s="45">
        <f t="shared" ref="DH197:DH260" si="570">PRODUCT(1+DG197:DG208/100)</f>
        <v>1.000252147935982</v>
      </c>
      <c r="DI197" s="45">
        <f t="shared" si="551"/>
        <v>1.3295279289504691E-4</v>
      </c>
      <c r="DJ197" s="46">
        <f t="shared" si="477"/>
        <v>100.02659055857902</v>
      </c>
      <c r="DK197" s="36" t="str">
        <f t="shared" si="478"/>
        <v>Expansion</v>
      </c>
      <c r="DL197" s="22"/>
      <c r="DM197" s="98">
        <f t="shared" si="497"/>
        <v>-3.4177864760065457E-2</v>
      </c>
    </row>
    <row r="198" spans="1:117" x14ac:dyDescent="0.25">
      <c r="A198">
        <v>199003</v>
      </c>
      <c r="B198" s="1">
        <v>102.1641</v>
      </c>
      <c r="C198" s="25">
        <f t="shared" si="552"/>
        <v>-0.12464366575554368</v>
      </c>
      <c r="D198" s="45">
        <f t="shared" si="515"/>
        <v>0.99875356334244458</v>
      </c>
      <c r="E198" s="45">
        <f t="shared" si="516"/>
        <v>-6.041731729598987E-3</v>
      </c>
      <c r="F198" s="46">
        <f t="shared" si="498"/>
        <v>98.791653654080207</v>
      </c>
      <c r="G198" s="36" t="str">
        <f t="shared" si="479"/>
        <v>Downturn</v>
      </c>
      <c r="H198" s="1">
        <v>100.855</v>
      </c>
      <c r="I198" s="25">
        <f t="shared" si="553"/>
        <v>0.1167391653943919</v>
      </c>
      <c r="J198" s="45">
        <f t="shared" si="517"/>
        <v>1.0011673916539439</v>
      </c>
      <c r="K198" s="45">
        <f t="shared" si="518"/>
        <v>8.0953489976018922E-3</v>
      </c>
      <c r="L198" s="46">
        <f t="shared" si="499"/>
        <v>101.61906979952037</v>
      </c>
      <c r="M198" s="36" t="str">
        <f t="shared" si="480"/>
        <v>Expansion</v>
      </c>
      <c r="N198" s="1">
        <v>101.6879</v>
      </c>
      <c r="O198" s="25">
        <f t="shared" si="554"/>
        <v>-4.777046586034267E-2</v>
      </c>
      <c r="P198" s="45">
        <f t="shared" si="519"/>
        <v>0.99952229534139658</v>
      </c>
      <c r="Q198" s="45">
        <f t="shared" si="520"/>
        <v>5.9812055997379154E-3</v>
      </c>
      <c r="R198" s="46">
        <f t="shared" si="500"/>
        <v>101.19624111994759</v>
      </c>
      <c r="S198" s="36" t="str">
        <f t="shared" si="481"/>
        <v>Expansion</v>
      </c>
      <c r="T198" s="1">
        <v>102.27200000000001</v>
      </c>
      <c r="U198" s="25">
        <f t="shared" si="555"/>
        <v>-8.6263912864645381E-2</v>
      </c>
      <c r="V198" s="45">
        <f t="shared" si="521"/>
        <v>0.99913736087135352</v>
      </c>
      <c r="W198" s="45">
        <f t="shared" si="522"/>
        <v>-1.9770752947557702E-3</v>
      </c>
      <c r="X198" s="46">
        <f t="shared" si="501"/>
        <v>99.604584941048842</v>
      </c>
      <c r="Y198" s="36" t="str">
        <f t="shared" si="482"/>
        <v>Downturn</v>
      </c>
      <c r="Z198" s="1">
        <v>99.414400000000001</v>
      </c>
      <c r="AA198" s="25">
        <f t="shared" si="556"/>
        <v>0.2719255069353077</v>
      </c>
      <c r="AB198" s="45">
        <f t="shared" si="523"/>
        <v>1.0027192550693531</v>
      </c>
      <c r="AC198" s="45">
        <f t="shared" si="524"/>
        <v>8.6862293688101389E-3</v>
      </c>
      <c r="AD198" s="46">
        <f t="shared" si="502"/>
        <v>101.73724587376202</v>
      </c>
      <c r="AE198" s="36" t="str">
        <f t="shared" si="483"/>
        <v>Recovery</v>
      </c>
      <c r="AF198" s="1">
        <v>106.13330000000001</v>
      </c>
      <c r="AG198" s="25">
        <f t="shared" si="557"/>
        <v>-0.12384145658631564</v>
      </c>
      <c r="AH198" s="45">
        <f t="shared" si="525"/>
        <v>0.99876158543413684</v>
      </c>
      <c r="AI198" s="45">
        <f t="shared" si="526"/>
        <v>2.7342151980414009E-3</v>
      </c>
      <c r="AJ198" s="46">
        <f t="shared" si="503"/>
        <v>100.54684303960828</v>
      </c>
      <c r="AK198" s="36" t="str">
        <f t="shared" si="484"/>
        <v>Expansion</v>
      </c>
      <c r="AL198" s="1">
        <v>102.0788</v>
      </c>
      <c r="AM198" s="25">
        <f t="shared" si="558"/>
        <v>4.212609417631864E-3</v>
      </c>
      <c r="AN198" s="45">
        <f t="shared" si="527"/>
        <v>1.0000421260941763</v>
      </c>
      <c r="AO198" s="45">
        <f t="shared" si="528"/>
        <v>4.0178891967466157E-3</v>
      </c>
      <c r="AP198" s="46">
        <f t="shared" si="504"/>
        <v>100.80357783934932</v>
      </c>
      <c r="AQ198" s="36" t="str">
        <f t="shared" si="485"/>
        <v>Expansion</v>
      </c>
      <c r="AR198" s="1">
        <v>99.962699999999998</v>
      </c>
      <c r="AS198" s="25">
        <f t="shared" si="559"/>
        <v>0.13272536767430415</v>
      </c>
      <c r="AT198" s="45">
        <f t="shared" si="529"/>
        <v>1.001327253676743</v>
      </c>
      <c r="AU198" s="45">
        <f t="shared" si="530"/>
        <v>9.4030687205584051E-3</v>
      </c>
      <c r="AV198" s="46">
        <f t="shared" si="505"/>
        <v>101.88061374411168</v>
      </c>
      <c r="AW198" s="36" t="str">
        <f t="shared" si="486"/>
        <v>Recovery</v>
      </c>
      <c r="AX198" s="1">
        <v>103.71769999999999</v>
      </c>
      <c r="AY198" s="25">
        <f t="shared" si="560"/>
        <v>0.34286831012554581</v>
      </c>
      <c r="AZ198" s="45">
        <f t="shared" si="531"/>
        <v>1.0034286831012555</v>
      </c>
      <c r="BA198" s="45">
        <f t="shared" si="532"/>
        <v>2.5381016782928922E-2</v>
      </c>
      <c r="BB198" s="46">
        <f t="shared" si="506"/>
        <v>105.07620335658578</v>
      </c>
      <c r="BC198" s="36" t="str">
        <f t="shared" si="487"/>
        <v>Expansion</v>
      </c>
      <c r="BD198" s="1">
        <v>101.5428</v>
      </c>
      <c r="BE198" s="25">
        <f t="shared" si="561"/>
        <v>-6.3774757006370877E-2</v>
      </c>
      <c r="BF198" s="45">
        <f t="shared" si="533"/>
        <v>0.99936225242993626</v>
      </c>
      <c r="BG198" s="45">
        <f t="shared" si="534"/>
        <v>1.0321565565603041E-3</v>
      </c>
      <c r="BH198" s="46">
        <f t="shared" si="507"/>
        <v>100.20643131131206</v>
      </c>
      <c r="BI198" s="36" t="str">
        <f t="shared" si="488"/>
        <v>Expansion</v>
      </c>
      <c r="BJ198" s="1">
        <v>101.35129999999999</v>
      </c>
      <c r="BK198" s="25">
        <f t="shared" si="562"/>
        <v>0.24023721075597249</v>
      </c>
      <c r="BL198" s="45">
        <f t="shared" si="535"/>
        <v>1.0024023721075597</v>
      </c>
      <c r="BM198" s="45">
        <f t="shared" si="536"/>
        <v>1.0846387230486032E-2</v>
      </c>
      <c r="BN198" s="46">
        <f t="shared" si="508"/>
        <v>102.16927744609721</v>
      </c>
      <c r="BO198" s="36" t="str">
        <f t="shared" si="489"/>
        <v>Expansion</v>
      </c>
      <c r="BP198" s="1">
        <v>101.13</v>
      </c>
      <c r="BQ198" s="25">
        <f t="shared" si="563"/>
        <v>0.10740287958503117</v>
      </c>
      <c r="BR198" s="45">
        <f t="shared" si="537"/>
        <v>1.0010740287958504</v>
      </c>
      <c r="BS198" s="45">
        <f t="shared" si="538"/>
        <v>4.9467267932132852E-3</v>
      </c>
      <c r="BT198" s="46">
        <f t="shared" si="509"/>
        <v>100.98934535864265</v>
      </c>
      <c r="BU198" s="36" t="str">
        <f t="shared" si="490"/>
        <v>Expansion</v>
      </c>
      <c r="BV198" s="1">
        <v>100.9327</v>
      </c>
      <c r="BW198" s="25">
        <f t="shared" si="564"/>
        <v>8.2896128968914851E-2</v>
      </c>
      <c r="BX198" s="45">
        <f t="shared" si="539"/>
        <v>1.0008289612896892</v>
      </c>
      <c r="BY198" s="45">
        <f t="shared" si="540"/>
        <v>9.6824082076891749E-3</v>
      </c>
      <c r="BZ198" s="46">
        <f t="shared" si="510"/>
        <v>101.93648164153784</v>
      </c>
      <c r="CA198" s="36" t="str">
        <f t="shared" si="491"/>
        <v>Expansion</v>
      </c>
      <c r="CB198" s="1">
        <v>98.859399999999994</v>
      </c>
      <c r="CC198" s="25">
        <f t="shared" si="565"/>
        <v>-9.7619143861927868E-2</v>
      </c>
      <c r="CD198" s="45">
        <f t="shared" si="541"/>
        <v>0.99902380856138073</v>
      </c>
      <c r="CE198" s="45">
        <f t="shared" si="542"/>
        <v>-3.8341433234012623E-3</v>
      </c>
      <c r="CF198" s="46">
        <f t="shared" si="511"/>
        <v>99.233171335319753</v>
      </c>
      <c r="CG198" s="36" t="str">
        <f t="shared" si="492"/>
        <v>Slowdown</v>
      </c>
      <c r="CH198" s="1">
        <v>101.11199999999999</v>
      </c>
      <c r="CI198" s="25">
        <f t="shared" si="566"/>
        <v>8.6216368439852351E-2</v>
      </c>
      <c r="CJ198" s="45">
        <f t="shared" si="543"/>
        <v>1.0008621636843986</v>
      </c>
      <c r="CK198" s="45">
        <f t="shared" si="544"/>
        <v>-2.490026084108421E-3</v>
      </c>
      <c r="CL198" s="46">
        <f t="shared" si="512"/>
        <v>99.501994783178318</v>
      </c>
      <c r="CM198" s="36" t="str">
        <f t="shared" si="493"/>
        <v>Downturn</v>
      </c>
      <c r="CN198" s="1">
        <v>102.3109</v>
      </c>
      <c r="CO198" s="25">
        <f t="shared" si="567"/>
        <v>-9.2475411500936577E-2</v>
      </c>
      <c r="CP198" s="45">
        <f t="shared" si="545"/>
        <v>0.99907524588499064</v>
      </c>
      <c r="CQ198" s="45">
        <f t="shared" si="546"/>
        <v>2.9919896633228138E-3</v>
      </c>
      <c r="CR198" s="46">
        <f t="shared" si="513"/>
        <v>100.59839793266457</v>
      </c>
      <c r="CS198" s="36" t="str">
        <f t="shared" si="494"/>
        <v>Expansion</v>
      </c>
      <c r="CT198" s="1">
        <v>103.19459999999999</v>
      </c>
      <c r="CU198" s="25">
        <f t="shared" si="568"/>
        <v>0.13419849150415936</v>
      </c>
      <c r="CV198" s="45">
        <f t="shared" si="547"/>
        <v>1.0013419849150416</v>
      </c>
      <c r="CW198" s="45">
        <f t="shared" si="548"/>
        <v>1.4997570566677609E-2</v>
      </c>
      <c r="CX198" s="46">
        <f t="shared" si="514"/>
        <v>102.99951411333552</v>
      </c>
      <c r="CY198" s="36" t="str">
        <f t="shared" si="495"/>
        <v>Expansion</v>
      </c>
      <c r="CZ198" s="1">
        <v>102.6427</v>
      </c>
      <c r="DA198" s="25">
        <f t="shared" si="569"/>
        <v>7.8879270839630103E-2</v>
      </c>
      <c r="DB198" s="45">
        <f t="shared" si="549"/>
        <v>1.0007887927083963</v>
      </c>
      <c r="DC198" s="45">
        <f t="shared" si="550"/>
        <v>5.5734184482205684E-3</v>
      </c>
      <c r="DD198" s="46">
        <f t="shared" si="476"/>
        <v>101.11468368964411</v>
      </c>
      <c r="DE198" s="36" t="str">
        <f t="shared" si="496"/>
        <v>Expansion</v>
      </c>
      <c r="DF198" s="1">
        <v>101.54649999999999</v>
      </c>
      <c r="DG198" s="25">
        <f t="shared" ref="DG198:DG261" si="571">((DF198-DF197)/DF197)*100</f>
        <v>-6.6959911691676817E-3</v>
      </c>
      <c r="DH198" s="45">
        <f t="shared" si="570"/>
        <v>0.9999330400883083</v>
      </c>
      <c r="DI198" s="45">
        <f t="shared" si="551"/>
        <v>4.0786127987679777E-4</v>
      </c>
      <c r="DJ198" s="46">
        <f t="shared" si="477"/>
        <v>100.08157225597536</v>
      </c>
      <c r="DK198" s="36" t="str">
        <f t="shared" si="478"/>
        <v>Expansion</v>
      </c>
      <c r="DL198" s="22"/>
      <c r="DM198" s="98">
        <f t="shared" si="497"/>
        <v>-0.16779366106270954</v>
      </c>
    </row>
    <row r="199" spans="1:117" x14ac:dyDescent="0.25">
      <c r="A199">
        <v>199004</v>
      </c>
      <c r="B199" s="2">
        <v>101.9992</v>
      </c>
      <c r="C199" s="25">
        <f t="shared" si="552"/>
        <v>-0.16140699130125252</v>
      </c>
      <c r="D199" s="45">
        <f t="shared" si="515"/>
        <v>0.99838593008698751</v>
      </c>
      <c r="E199" s="45">
        <f t="shared" si="516"/>
        <v>-6.6003161373201502E-3</v>
      </c>
      <c r="F199" s="46">
        <f t="shared" si="498"/>
        <v>98.679936772535967</v>
      </c>
      <c r="G199" s="36" t="str">
        <f t="shared" si="479"/>
        <v>Downturn</v>
      </c>
      <c r="H199" s="2">
        <v>100.9516</v>
      </c>
      <c r="I199" s="25">
        <f t="shared" si="553"/>
        <v>9.578107183579905E-2</v>
      </c>
      <c r="J199" s="45">
        <f t="shared" si="517"/>
        <v>1.0009578107183581</v>
      </c>
      <c r="K199" s="45">
        <f t="shared" si="518"/>
        <v>7.8258760059382038E-3</v>
      </c>
      <c r="L199" s="46">
        <f t="shared" si="499"/>
        <v>101.56517520118764</v>
      </c>
      <c r="M199" s="36" t="str">
        <f t="shared" si="480"/>
        <v>Expansion</v>
      </c>
      <c r="N199" s="2">
        <v>101.56910000000001</v>
      </c>
      <c r="O199" s="25">
        <f t="shared" si="554"/>
        <v>-0.11682805918894297</v>
      </c>
      <c r="P199" s="45">
        <f t="shared" si="519"/>
        <v>0.99883171940811055</v>
      </c>
      <c r="Q199" s="45">
        <f t="shared" si="520"/>
        <v>3.2913225446704608E-3</v>
      </c>
      <c r="R199" s="46">
        <f t="shared" si="500"/>
        <v>100.6582645089341</v>
      </c>
      <c r="S199" s="36" t="str">
        <f t="shared" si="481"/>
        <v>Expansion</v>
      </c>
      <c r="T199" s="2">
        <v>102.1172</v>
      </c>
      <c r="U199" s="25">
        <f t="shared" si="555"/>
        <v>-0.1513610763454403</v>
      </c>
      <c r="V199" s="45">
        <f t="shared" si="521"/>
        <v>0.99848638923654565</v>
      </c>
      <c r="W199" s="45">
        <f t="shared" si="522"/>
        <v>-2.9632681674699457E-3</v>
      </c>
      <c r="X199" s="46">
        <f t="shared" si="501"/>
        <v>99.407346366506005</v>
      </c>
      <c r="Y199" s="36" t="str">
        <f t="shared" si="482"/>
        <v>Downturn</v>
      </c>
      <c r="Z199" s="2">
        <v>99.706500000000005</v>
      </c>
      <c r="AA199" s="25">
        <f t="shared" si="556"/>
        <v>0.29382061351273547</v>
      </c>
      <c r="AB199" s="45">
        <f t="shared" si="523"/>
        <v>1.0029382061351273</v>
      </c>
      <c r="AC199" s="45">
        <f t="shared" si="524"/>
        <v>1.1395462305405335E-2</v>
      </c>
      <c r="AD199" s="46">
        <f t="shared" si="502"/>
        <v>102.27909246108106</v>
      </c>
      <c r="AE199" s="36" t="str">
        <f t="shared" si="483"/>
        <v>Recovery</v>
      </c>
      <c r="AF199" s="2">
        <v>105.89400000000001</v>
      </c>
      <c r="AG199" s="25">
        <f t="shared" si="557"/>
        <v>-0.22547117634144992</v>
      </c>
      <c r="AH199" s="45">
        <f t="shared" si="525"/>
        <v>0.99774528823658548</v>
      </c>
      <c r="AI199" s="45">
        <f t="shared" si="526"/>
        <v>-9.3685166892620853E-4</v>
      </c>
      <c r="AJ199" s="46">
        <f t="shared" si="503"/>
        <v>99.812629666214761</v>
      </c>
      <c r="AK199" s="36" t="str">
        <f t="shared" si="484"/>
        <v>Downturn</v>
      </c>
      <c r="AL199" s="2">
        <v>102.0467</v>
      </c>
      <c r="AM199" s="25">
        <f t="shared" si="558"/>
        <v>-3.1446294431360669E-2</v>
      </c>
      <c r="AN199" s="45">
        <f t="shared" si="527"/>
        <v>0.99968553705568641</v>
      </c>
      <c r="AO199" s="45">
        <f t="shared" si="528"/>
        <v>2.706067427654002E-3</v>
      </c>
      <c r="AP199" s="46">
        <f t="shared" si="504"/>
        <v>100.5412134855308</v>
      </c>
      <c r="AQ199" s="36" t="str">
        <f t="shared" si="485"/>
        <v>Expansion</v>
      </c>
      <c r="AR199" s="2">
        <v>100.0896</v>
      </c>
      <c r="AS199" s="25">
        <f t="shared" si="559"/>
        <v>0.12694735136206428</v>
      </c>
      <c r="AT199" s="45">
        <f t="shared" si="529"/>
        <v>1.0012694735136207</v>
      </c>
      <c r="AU199" s="45">
        <f t="shared" si="530"/>
        <v>9.5081137181292075E-3</v>
      </c>
      <c r="AV199" s="46">
        <f t="shared" si="505"/>
        <v>101.90162274362584</v>
      </c>
      <c r="AW199" s="36" t="str">
        <f t="shared" si="486"/>
        <v>Expansion</v>
      </c>
      <c r="AX199" s="2">
        <v>104.0074</v>
      </c>
      <c r="AY199" s="25">
        <f t="shared" si="560"/>
        <v>0.27931587376119071</v>
      </c>
      <c r="AZ199" s="45">
        <f t="shared" si="531"/>
        <v>1.002793158737612</v>
      </c>
      <c r="BA199" s="45">
        <f t="shared" si="532"/>
        <v>2.3734178772610415E-2</v>
      </c>
      <c r="BB199" s="46">
        <f t="shared" si="506"/>
        <v>104.74683575452208</v>
      </c>
      <c r="BC199" s="36" t="str">
        <f t="shared" si="487"/>
        <v>Expansion</v>
      </c>
      <c r="BD199" s="2">
        <v>101.4529</v>
      </c>
      <c r="BE199" s="25">
        <f t="shared" si="561"/>
        <v>-8.8534095967414822E-2</v>
      </c>
      <c r="BF199" s="45">
        <f t="shared" si="533"/>
        <v>0.99911465904032581</v>
      </c>
      <c r="BG199" s="45">
        <f t="shared" si="534"/>
        <v>-8.3614181122693143E-4</v>
      </c>
      <c r="BH199" s="46">
        <f t="shared" si="507"/>
        <v>99.832771637754618</v>
      </c>
      <c r="BI199" s="36" t="str">
        <f t="shared" si="488"/>
        <v>Downturn</v>
      </c>
      <c r="BJ199" s="2">
        <v>101.6651</v>
      </c>
      <c r="BK199" s="25">
        <f t="shared" si="562"/>
        <v>0.30961615687218669</v>
      </c>
      <c r="BL199" s="45">
        <f t="shared" si="535"/>
        <v>1.0030961615687219</v>
      </c>
      <c r="BM199" s="45">
        <f t="shared" si="536"/>
        <v>1.1441067063555632E-2</v>
      </c>
      <c r="BN199" s="46">
        <f t="shared" si="508"/>
        <v>102.28821341271113</v>
      </c>
      <c r="BO199" s="36" t="str">
        <f t="shared" si="489"/>
        <v>Expansion</v>
      </c>
      <c r="BP199" s="2">
        <v>101.244</v>
      </c>
      <c r="BQ199" s="25">
        <f t="shared" si="563"/>
        <v>0.11272619400771711</v>
      </c>
      <c r="BR199" s="45">
        <f t="shared" si="537"/>
        <v>1.0011272619400771</v>
      </c>
      <c r="BS199" s="45">
        <f t="shared" si="538"/>
        <v>5.6198859335980789E-3</v>
      </c>
      <c r="BT199" s="46">
        <f t="shared" si="509"/>
        <v>101.12397718671961</v>
      </c>
      <c r="BU199" s="36" t="str">
        <f t="shared" si="490"/>
        <v>Expansion</v>
      </c>
      <c r="BV199" s="2">
        <v>100.9563</v>
      </c>
      <c r="BW199" s="25">
        <f t="shared" si="564"/>
        <v>2.3381916861435238E-2</v>
      </c>
      <c r="BX199" s="45">
        <f t="shared" si="539"/>
        <v>1.0002338191686144</v>
      </c>
      <c r="BY199" s="45">
        <f t="shared" si="540"/>
        <v>9.3692011133863495E-3</v>
      </c>
      <c r="BZ199" s="46">
        <f t="shared" si="510"/>
        <v>101.87384022267727</v>
      </c>
      <c r="CA199" s="36" t="str">
        <f t="shared" si="491"/>
        <v>Expansion</v>
      </c>
      <c r="CB199" s="2">
        <v>98.767399999999995</v>
      </c>
      <c r="CC199" s="25">
        <f t="shared" si="565"/>
        <v>-9.3061459001368363E-2</v>
      </c>
      <c r="CD199" s="45">
        <f t="shared" si="541"/>
        <v>0.99906938540998635</v>
      </c>
      <c r="CE199" s="45">
        <f t="shared" si="542"/>
        <v>-5.0900197133755265E-3</v>
      </c>
      <c r="CF199" s="46">
        <f t="shared" si="511"/>
        <v>98.981996057324892</v>
      </c>
      <c r="CG199" s="36" t="str">
        <f t="shared" si="492"/>
        <v>Slowdown</v>
      </c>
      <c r="CH199" s="2">
        <v>101.22369999999999</v>
      </c>
      <c r="CI199" s="25">
        <f t="shared" si="566"/>
        <v>0.11047155629400965</v>
      </c>
      <c r="CJ199" s="45">
        <f t="shared" si="543"/>
        <v>1.00110471556294</v>
      </c>
      <c r="CK199" s="45">
        <f t="shared" si="544"/>
        <v>2.7662271329331745E-5</v>
      </c>
      <c r="CL199" s="46">
        <f t="shared" si="512"/>
        <v>100.00553245426586</v>
      </c>
      <c r="CM199" s="36" t="str">
        <f t="shared" si="493"/>
        <v>Expansion</v>
      </c>
      <c r="CN199" s="2">
        <v>102.172</v>
      </c>
      <c r="CO199" s="25">
        <f t="shared" si="567"/>
        <v>-0.13576266067448012</v>
      </c>
      <c r="CP199" s="45">
        <f t="shared" si="545"/>
        <v>0.99864237339325523</v>
      </c>
      <c r="CQ199" s="45">
        <f t="shared" si="546"/>
        <v>5.6770242996329046E-5</v>
      </c>
      <c r="CR199" s="46">
        <f t="shared" si="513"/>
        <v>100.01135404859926</v>
      </c>
      <c r="CS199" s="36" t="str">
        <f t="shared" si="494"/>
        <v>Expansion</v>
      </c>
      <c r="CT199" s="2">
        <v>103.24509999999999</v>
      </c>
      <c r="CU199" s="25">
        <f t="shared" si="568"/>
        <v>4.893666916679705E-2</v>
      </c>
      <c r="CV199" s="45">
        <f t="shared" si="547"/>
        <v>1.0004893666916679</v>
      </c>
      <c r="CW199" s="45">
        <f t="shared" si="548"/>
        <v>1.2680439774286345E-2</v>
      </c>
      <c r="CX199" s="46">
        <f t="shared" si="514"/>
        <v>102.53608795485727</v>
      </c>
      <c r="CY199" s="36" t="str">
        <f t="shared" si="495"/>
        <v>Expansion</v>
      </c>
      <c r="CZ199" s="2">
        <v>102.64579999999999</v>
      </c>
      <c r="DA199" s="25">
        <f t="shared" si="569"/>
        <v>3.0201855562930657E-3</v>
      </c>
      <c r="DB199" s="45">
        <f t="shared" si="549"/>
        <v>1.0000302018555629</v>
      </c>
      <c r="DC199" s="45">
        <f t="shared" si="550"/>
        <v>5.3083234904083287E-3</v>
      </c>
      <c r="DD199" s="46">
        <f t="shared" si="476"/>
        <v>101.06166469808167</v>
      </c>
      <c r="DE199" s="36" t="str">
        <f t="shared" si="496"/>
        <v>Expansion</v>
      </c>
      <c r="DF199" s="2">
        <v>101.49299999999999</v>
      </c>
      <c r="DG199" s="25">
        <f t="shared" si="571"/>
        <v>-5.2685223025904053E-2</v>
      </c>
      <c r="DH199" s="45">
        <f t="shared" si="570"/>
        <v>0.99947314776974094</v>
      </c>
      <c r="DI199" s="45">
        <f t="shared" si="551"/>
        <v>1.5175762927022163E-4</v>
      </c>
      <c r="DJ199" s="46">
        <f t="shared" si="477"/>
        <v>100.03035152585404</v>
      </c>
      <c r="DK199" s="36" t="str">
        <f t="shared" si="478"/>
        <v>Expansion</v>
      </c>
      <c r="DL199" s="22"/>
      <c r="DM199" s="98">
        <f t="shared" si="497"/>
        <v>-0.33236005179891892</v>
      </c>
    </row>
    <row r="200" spans="1:117" x14ac:dyDescent="0.25">
      <c r="A200">
        <v>199005</v>
      </c>
      <c r="B200" s="1">
        <v>101.7979</v>
      </c>
      <c r="C200" s="25">
        <f t="shared" si="552"/>
        <v>-0.19735448905481939</v>
      </c>
      <c r="D200" s="45">
        <f t="shared" si="515"/>
        <v>0.99802645510945176</v>
      </c>
      <c r="E200" s="45">
        <f t="shared" si="516"/>
        <v>-7.5081896887919664E-3</v>
      </c>
      <c r="F200" s="46">
        <f t="shared" si="498"/>
        <v>98.498362062241611</v>
      </c>
      <c r="G200" s="36" t="str">
        <f t="shared" si="479"/>
        <v>Downturn</v>
      </c>
      <c r="H200" s="1">
        <v>101.0248</v>
      </c>
      <c r="I200" s="25">
        <f t="shared" si="553"/>
        <v>7.2509994888639642E-2</v>
      </c>
      <c r="J200" s="45">
        <f t="shared" si="517"/>
        <v>1.0007250999488864</v>
      </c>
      <c r="K200" s="45">
        <f t="shared" si="518"/>
        <v>7.1369539492509571E-3</v>
      </c>
      <c r="L200" s="46">
        <f t="shared" si="499"/>
        <v>101.42739078985019</v>
      </c>
      <c r="M200" s="36" t="str">
        <f t="shared" si="480"/>
        <v>Expansion</v>
      </c>
      <c r="N200" s="1">
        <v>101.4175</v>
      </c>
      <c r="O200" s="25">
        <f t="shared" si="554"/>
        <v>-0.1492579928344368</v>
      </c>
      <c r="P200" s="45">
        <f t="shared" si="519"/>
        <v>0.9985074200716556</v>
      </c>
      <c r="Q200" s="45">
        <f t="shared" si="520"/>
        <v>8.2832802973165087E-5</v>
      </c>
      <c r="R200" s="46">
        <f t="shared" si="500"/>
        <v>100.01656656059464</v>
      </c>
      <c r="S200" s="36" t="str">
        <f t="shared" si="481"/>
        <v>Expansion</v>
      </c>
      <c r="T200" s="1">
        <v>101.8985</v>
      </c>
      <c r="U200" s="25">
        <f t="shared" si="555"/>
        <v>-0.21416568413548193</v>
      </c>
      <c r="V200" s="45">
        <f t="shared" si="521"/>
        <v>0.99785834315864519</v>
      </c>
      <c r="W200" s="45">
        <f t="shared" si="522"/>
        <v>-4.8187405449064968E-3</v>
      </c>
      <c r="X200" s="46">
        <f t="shared" si="501"/>
        <v>99.036251891018708</v>
      </c>
      <c r="Y200" s="36" t="str">
        <f t="shared" si="482"/>
        <v>Downturn</v>
      </c>
      <c r="Z200" s="1">
        <v>99.959500000000006</v>
      </c>
      <c r="AA200" s="25">
        <f t="shared" si="556"/>
        <v>0.25374474081429005</v>
      </c>
      <c r="AB200" s="45">
        <f t="shared" si="523"/>
        <v>1.002537447408143</v>
      </c>
      <c r="AC200" s="45">
        <f t="shared" si="524"/>
        <v>1.3051361231234848E-2</v>
      </c>
      <c r="AD200" s="46">
        <f t="shared" si="502"/>
        <v>102.61027224624696</v>
      </c>
      <c r="AE200" s="36" t="str">
        <f t="shared" si="483"/>
        <v>Recovery</v>
      </c>
      <c r="AF200" s="1">
        <v>105.56440000000001</v>
      </c>
      <c r="AG200" s="25">
        <f t="shared" si="557"/>
        <v>-0.31125465087729165</v>
      </c>
      <c r="AH200" s="45">
        <f t="shared" si="525"/>
        <v>0.99688745349122709</v>
      </c>
      <c r="AI200" s="45">
        <f t="shared" si="526"/>
        <v>-5.2393319286396789E-3</v>
      </c>
      <c r="AJ200" s="46">
        <f t="shared" si="503"/>
        <v>98.952133614272071</v>
      </c>
      <c r="AK200" s="36" t="str">
        <f t="shared" si="484"/>
        <v>Downturn</v>
      </c>
      <c r="AL200" s="1">
        <v>101.9821</v>
      </c>
      <c r="AM200" s="25">
        <f t="shared" si="558"/>
        <v>-6.3304349871185106E-2</v>
      </c>
      <c r="AN200" s="45">
        <f t="shared" si="527"/>
        <v>0.99936695650128815</v>
      </c>
      <c r="AO200" s="45">
        <f t="shared" si="528"/>
        <v>1.0945258003782765E-3</v>
      </c>
      <c r="AP200" s="46">
        <f t="shared" si="504"/>
        <v>100.21890516007565</v>
      </c>
      <c r="AQ200" s="36" t="str">
        <f t="shared" si="485"/>
        <v>Expansion</v>
      </c>
      <c r="AR200" s="1">
        <v>100.24760000000001</v>
      </c>
      <c r="AS200" s="25">
        <f t="shared" si="559"/>
        <v>0.15785855873137794</v>
      </c>
      <c r="AT200" s="45">
        <f t="shared" si="529"/>
        <v>1.0015785855873138</v>
      </c>
      <c r="AU200" s="45">
        <f t="shared" si="530"/>
        <v>9.5224668183926386E-3</v>
      </c>
      <c r="AV200" s="46">
        <f t="shared" si="505"/>
        <v>101.90449336367853</v>
      </c>
      <c r="AW200" s="36" t="str">
        <f t="shared" si="486"/>
        <v>Expansion</v>
      </c>
      <c r="AX200" s="1">
        <v>104.2204</v>
      </c>
      <c r="AY200" s="25">
        <f t="shared" si="560"/>
        <v>0.20479312048949772</v>
      </c>
      <c r="AZ200" s="45">
        <f t="shared" si="531"/>
        <v>1.0020479312048949</v>
      </c>
      <c r="BA200" s="45">
        <f t="shared" si="532"/>
        <v>2.1200959858588053E-2</v>
      </c>
      <c r="BB200" s="46">
        <f t="shared" si="506"/>
        <v>104.24019197171761</v>
      </c>
      <c r="BC200" s="36" t="str">
        <f t="shared" si="487"/>
        <v>Expansion</v>
      </c>
      <c r="BD200" s="1">
        <v>101.3402</v>
      </c>
      <c r="BE200" s="25">
        <f t="shared" si="561"/>
        <v>-0.11108603105480848</v>
      </c>
      <c r="BF200" s="45">
        <f t="shared" si="533"/>
        <v>0.99888913968945192</v>
      </c>
      <c r="BG200" s="45">
        <f t="shared" si="534"/>
        <v>-2.6591766197161526E-3</v>
      </c>
      <c r="BH200" s="46">
        <f t="shared" si="507"/>
        <v>99.468164676056773</v>
      </c>
      <c r="BI200" s="36" t="str">
        <f t="shared" si="488"/>
        <v>Downturn</v>
      </c>
      <c r="BJ200" s="1">
        <v>101.994</v>
      </c>
      <c r="BK200" s="25">
        <f t="shared" si="562"/>
        <v>0.3235131820064156</v>
      </c>
      <c r="BL200" s="45">
        <f t="shared" si="535"/>
        <v>1.0032351318200641</v>
      </c>
      <c r="BM200" s="45">
        <f t="shared" si="536"/>
        <v>1.266702542340914E-2</v>
      </c>
      <c r="BN200" s="46">
        <f t="shared" si="508"/>
        <v>102.53340508468183</v>
      </c>
      <c r="BO200" s="36" t="str">
        <f t="shared" si="489"/>
        <v>Expansion</v>
      </c>
      <c r="BP200" s="1">
        <v>101.3659</v>
      </c>
      <c r="BQ200" s="25">
        <f t="shared" si="563"/>
        <v>0.12040219667337972</v>
      </c>
      <c r="BR200" s="45">
        <f t="shared" si="537"/>
        <v>1.0012040219667337</v>
      </c>
      <c r="BS200" s="45">
        <f t="shared" si="538"/>
        <v>6.217018928008633E-3</v>
      </c>
      <c r="BT200" s="46">
        <f t="shared" si="509"/>
        <v>101.24340378560173</v>
      </c>
      <c r="BU200" s="36" t="str">
        <f t="shared" si="490"/>
        <v>Expansion</v>
      </c>
      <c r="BV200" s="1">
        <v>100.95569999999999</v>
      </c>
      <c r="BW200" s="25">
        <f t="shared" si="564"/>
        <v>-5.9431655083011861E-4</v>
      </c>
      <c r="BX200" s="45">
        <f t="shared" si="539"/>
        <v>0.99999405683449172</v>
      </c>
      <c r="BY200" s="45">
        <f t="shared" si="540"/>
        <v>7.4061877890705397E-3</v>
      </c>
      <c r="BZ200" s="46">
        <f t="shared" si="510"/>
        <v>101.48123755781411</v>
      </c>
      <c r="CA200" s="36" t="str">
        <f t="shared" si="491"/>
        <v>Expansion</v>
      </c>
      <c r="CB200" s="1">
        <v>98.669600000000003</v>
      </c>
      <c r="CC200" s="25">
        <f t="shared" si="565"/>
        <v>-9.9020527015991455E-2</v>
      </c>
      <c r="CD200" s="45">
        <f t="shared" si="541"/>
        <v>0.99900979472984008</v>
      </c>
      <c r="CE200" s="45">
        <f t="shared" si="542"/>
        <v>-5.8228166956345584E-3</v>
      </c>
      <c r="CF200" s="46">
        <f t="shared" si="511"/>
        <v>98.835436660873086</v>
      </c>
      <c r="CG200" s="36" t="str">
        <f t="shared" si="492"/>
        <v>Slowdown</v>
      </c>
      <c r="CH200" s="1">
        <v>101.3387</v>
      </c>
      <c r="CI200" s="25">
        <f t="shared" si="566"/>
        <v>0.11360975739872095</v>
      </c>
      <c r="CJ200" s="45">
        <f t="shared" si="543"/>
        <v>1.0011360975739871</v>
      </c>
      <c r="CK200" s="45">
        <f t="shared" si="544"/>
        <v>2.4522508477524685E-3</v>
      </c>
      <c r="CL200" s="46">
        <f t="shared" si="512"/>
        <v>100.4904501695505</v>
      </c>
      <c r="CM200" s="36" t="str">
        <f t="shared" si="493"/>
        <v>Expansion</v>
      </c>
      <c r="CN200" s="1">
        <v>102.0121</v>
      </c>
      <c r="CO200" s="25">
        <f t="shared" si="567"/>
        <v>-0.15650080256821172</v>
      </c>
      <c r="CP200" s="45">
        <f t="shared" si="545"/>
        <v>0.99843499197431784</v>
      </c>
      <c r="CQ200" s="45">
        <f t="shared" si="546"/>
        <v>-2.9166116869723258E-3</v>
      </c>
      <c r="CR200" s="46">
        <f t="shared" si="513"/>
        <v>99.416677662605537</v>
      </c>
      <c r="CS200" s="36" t="str">
        <f t="shared" si="494"/>
        <v>Downturn</v>
      </c>
      <c r="CT200" s="1">
        <v>103.2132</v>
      </c>
      <c r="CU200" s="25">
        <f t="shared" si="568"/>
        <v>-3.0897350092152713E-2</v>
      </c>
      <c r="CV200" s="45">
        <f t="shared" si="547"/>
        <v>0.99969102649907848</v>
      </c>
      <c r="CW200" s="45">
        <f t="shared" si="548"/>
        <v>9.3884592364832375E-3</v>
      </c>
      <c r="CX200" s="46">
        <f t="shared" si="514"/>
        <v>101.87769184729665</v>
      </c>
      <c r="CY200" s="36" t="str">
        <f t="shared" si="495"/>
        <v>Expansion</v>
      </c>
      <c r="CZ200" s="1">
        <v>102.5466</v>
      </c>
      <c r="DA200" s="25">
        <f t="shared" si="569"/>
        <v>-9.6643019003209277E-2</v>
      </c>
      <c r="DB200" s="45">
        <f t="shared" si="549"/>
        <v>0.99903356980996794</v>
      </c>
      <c r="DC200" s="45">
        <f t="shared" si="550"/>
        <v>3.5956437317967715E-3</v>
      </c>
      <c r="DD200" s="46">
        <f t="shared" ref="DD200:DD263" si="572">(1+2*DC200)*100</f>
        <v>100.71912874635936</v>
      </c>
      <c r="DE200" s="36" t="str">
        <f t="shared" si="496"/>
        <v>Expansion</v>
      </c>
      <c r="DF200" s="1">
        <v>101.38290000000001</v>
      </c>
      <c r="DG200" s="25">
        <f t="shared" si="571"/>
        <v>-0.10848038780998547</v>
      </c>
      <c r="DH200" s="45">
        <f t="shared" si="570"/>
        <v>0.99891519612190016</v>
      </c>
      <c r="DI200" s="45">
        <f t="shared" si="551"/>
        <v>-8.751208465018756E-4</v>
      </c>
      <c r="DJ200" s="46">
        <f t="shared" ref="DJ200:DJ263" si="573">(1+2*DI200)*100</f>
        <v>99.824975830699628</v>
      </c>
      <c r="DK200" s="36" t="str">
        <f t="shared" ref="DK200:DK263" si="574">IF((AND(DF200&gt;100, DJ200&gt;100)), "Expansion", IF((AND(DF200&gt;100, DJ200&lt;100)), "Downturn", IF((AND(DF200&lt;100, DJ200&lt;100)), "Slowdown", "Recovery")))</f>
        <v>Downturn</v>
      </c>
      <c r="DL200" s="22"/>
      <c r="DM200" s="98">
        <f t="shared" si="497"/>
        <v>-0.51579911915107246</v>
      </c>
    </row>
    <row r="201" spans="1:117" x14ac:dyDescent="0.25">
      <c r="A201">
        <v>199006</v>
      </c>
      <c r="B201" s="2">
        <v>101.5681</v>
      </c>
      <c r="C201" s="25">
        <f t="shared" si="552"/>
        <v>-0.22574139545118058</v>
      </c>
      <c r="D201" s="45">
        <f t="shared" si="515"/>
        <v>0.99774258604548816</v>
      </c>
      <c r="E201" s="45">
        <f t="shared" si="516"/>
        <v>-8.8441601024256133E-3</v>
      </c>
      <c r="F201" s="46">
        <f t="shared" si="498"/>
        <v>98.231167979514879</v>
      </c>
      <c r="G201" s="36" t="str">
        <f t="shared" si="479"/>
        <v>Downturn</v>
      </c>
      <c r="H201" s="2">
        <v>101.0737</v>
      </c>
      <c r="I201" s="25">
        <f t="shared" si="553"/>
        <v>4.8403956256288828E-2</v>
      </c>
      <c r="J201" s="45">
        <f t="shared" si="517"/>
        <v>1.0004840395625629</v>
      </c>
      <c r="K201" s="45">
        <f t="shared" si="518"/>
        <v>6.1369419016261695E-3</v>
      </c>
      <c r="L201" s="46">
        <f t="shared" si="499"/>
        <v>101.22738838032524</v>
      </c>
      <c r="M201" s="36" t="str">
        <f t="shared" si="480"/>
        <v>Expansion</v>
      </c>
      <c r="N201" s="2">
        <v>101.2704</v>
      </c>
      <c r="O201" s="25">
        <f t="shared" si="554"/>
        <v>-0.14504400128183881</v>
      </c>
      <c r="P201" s="45">
        <f t="shared" si="519"/>
        <v>0.99854955998718165</v>
      </c>
      <c r="Q201" s="45">
        <f t="shared" si="520"/>
        <v>-2.9850276055986003E-3</v>
      </c>
      <c r="R201" s="46">
        <f t="shared" si="500"/>
        <v>99.402994478880274</v>
      </c>
      <c r="S201" s="36" t="str">
        <f t="shared" si="481"/>
        <v>Downturn</v>
      </c>
      <c r="T201" s="2">
        <v>101.6221</v>
      </c>
      <c r="U201" s="25">
        <f t="shared" si="555"/>
        <v>-0.27125031281127326</v>
      </c>
      <c r="V201" s="45">
        <f t="shared" si="521"/>
        <v>0.99728749687188722</v>
      </c>
      <c r="W201" s="45">
        <f t="shared" si="522"/>
        <v>-7.4929704568739153E-3</v>
      </c>
      <c r="X201" s="46">
        <f t="shared" si="501"/>
        <v>98.501405908625216</v>
      </c>
      <c r="Y201" s="36" t="str">
        <f t="shared" si="482"/>
        <v>Downturn</v>
      </c>
      <c r="Z201" s="2">
        <v>100.117</v>
      </c>
      <c r="AA201" s="25">
        <f t="shared" si="556"/>
        <v>0.15756381334440334</v>
      </c>
      <c r="AB201" s="45">
        <f t="shared" si="523"/>
        <v>1.001575638133444</v>
      </c>
      <c r="AC201" s="45">
        <f t="shared" si="524"/>
        <v>1.3452025092091091E-2</v>
      </c>
      <c r="AD201" s="46">
        <f t="shared" si="502"/>
        <v>102.69040501841822</v>
      </c>
      <c r="AE201" s="36" t="str">
        <f t="shared" si="483"/>
        <v>Expansion</v>
      </c>
      <c r="AF201" s="2">
        <v>105.1683</v>
      </c>
      <c r="AG201" s="25">
        <f t="shared" si="557"/>
        <v>-0.375221191992759</v>
      </c>
      <c r="AH201" s="45">
        <f t="shared" si="525"/>
        <v>0.99624778808007242</v>
      </c>
      <c r="AI201" s="45">
        <f t="shared" si="526"/>
        <v>-9.9589366841702498E-3</v>
      </c>
      <c r="AJ201" s="46">
        <f t="shared" si="503"/>
        <v>98.008212663165949</v>
      </c>
      <c r="AK201" s="36" t="str">
        <f t="shared" si="484"/>
        <v>Downturn</v>
      </c>
      <c r="AL201" s="2">
        <v>101.8884</v>
      </c>
      <c r="AM201" s="25">
        <f t="shared" si="558"/>
        <v>-9.1878868938763111E-2</v>
      </c>
      <c r="AN201" s="45">
        <f t="shared" si="527"/>
        <v>0.99908121131061234</v>
      </c>
      <c r="AO201" s="45">
        <f t="shared" si="528"/>
        <v>-7.1301702315895721E-4</v>
      </c>
      <c r="AP201" s="46">
        <f t="shared" si="504"/>
        <v>99.857396595368215</v>
      </c>
      <c r="AQ201" s="36" t="str">
        <f t="shared" si="485"/>
        <v>Downturn</v>
      </c>
      <c r="AR201" s="2">
        <v>100.4676</v>
      </c>
      <c r="AS201" s="25">
        <f t="shared" si="559"/>
        <v>0.21945662539551958</v>
      </c>
      <c r="AT201" s="45">
        <f t="shared" si="529"/>
        <v>1.0021945662539551</v>
      </c>
      <c r="AU201" s="45">
        <f t="shared" si="530"/>
        <v>9.8849867617170073E-3</v>
      </c>
      <c r="AV201" s="46">
        <f t="shared" si="505"/>
        <v>101.9769973523434</v>
      </c>
      <c r="AW201" s="36" t="str">
        <f t="shared" si="486"/>
        <v>Expansion</v>
      </c>
      <c r="AX201" s="2">
        <v>104.34610000000001</v>
      </c>
      <c r="AY201" s="25">
        <f t="shared" si="560"/>
        <v>0.12060978464869548</v>
      </c>
      <c r="AZ201" s="45">
        <f t="shared" si="531"/>
        <v>1.001206097846487</v>
      </c>
      <c r="BA201" s="45">
        <f t="shared" si="532"/>
        <v>1.785284038866175E-2</v>
      </c>
      <c r="BB201" s="46">
        <f t="shared" si="506"/>
        <v>103.57056807773235</v>
      </c>
      <c r="BC201" s="36" t="str">
        <f t="shared" si="487"/>
        <v>Expansion</v>
      </c>
      <c r="BD201" s="2">
        <v>101.2075</v>
      </c>
      <c r="BE201" s="25">
        <f t="shared" si="561"/>
        <v>-0.13094507411668799</v>
      </c>
      <c r="BF201" s="45">
        <f t="shared" si="533"/>
        <v>0.99869054925883316</v>
      </c>
      <c r="BG201" s="45">
        <f t="shared" si="534"/>
        <v>-4.3090938605250262E-3</v>
      </c>
      <c r="BH201" s="46">
        <f t="shared" si="507"/>
        <v>99.138181227894989</v>
      </c>
      <c r="BI201" s="36" t="str">
        <f t="shared" si="488"/>
        <v>Downturn</v>
      </c>
      <c r="BJ201" s="2">
        <v>102.2758</v>
      </c>
      <c r="BK201" s="25">
        <f t="shared" si="562"/>
        <v>0.27629076220170212</v>
      </c>
      <c r="BL201" s="45">
        <f t="shared" si="535"/>
        <v>1.002762907622017</v>
      </c>
      <c r="BM201" s="45">
        <f t="shared" si="536"/>
        <v>1.413481169614772E-2</v>
      </c>
      <c r="BN201" s="46">
        <f t="shared" si="508"/>
        <v>102.82696233922954</v>
      </c>
      <c r="BO201" s="36" t="str">
        <f t="shared" si="489"/>
        <v>Expansion</v>
      </c>
      <c r="BP201" s="2">
        <v>101.49299999999999</v>
      </c>
      <c r="BQ201" s="25">
        <f t="shared" si="563"/>
        <v>0.12538733439943675</v>
      </c>
      <c r="BR201" s="45">
        <f t="shared" si="537"/>
        <v>1.0012538733439944</v>
      </c>
      <c r="BS201" s="45">
        <f t="shared" si="538"/>
        <v>6.6692719543428591E-3</v>
      </c>
      <c r="BT201" s="46">
        <f t="shared" si="509"/>
        <v>101.33385439086857</v>
      </c>
      <c r="BU201" s="36" t="str">
        <f t="shared" si="490"/>
        <v>Expansion</v>
      </c>
      <c r="BV201" s="2">
        <v>100.9653</v>
      </c>
      <c r="BW201" s="25">
        <f t="shared" si="564"/>
        <v>9.509121327479329E-3</v>
      </c>
      <c r="BX201" s="45">
        <f t="shared" si="539"/>
        <v>1.0000950912132749</v>
      </c>
      <c r="BY201" s="45">
        <f t="shared" si="540"/>
        <v>5.044869274377195E-3</v>
      </c>
      <c r="BZ201" s="46">
        <f t="shared" si="510"/>
        <v>101.00897385487544</v>
      </c>
      <c r="CA201" s="36" t="str">
        <f t="shared" si="491"/>
        <v>Expansion</v>
      </c>
      <c r="CB201" s="2">
        <v>98.573099999999997</v>
      </c>
      <c r="CC201" s="25">
        <f t="shared" si="565"/>
        <v>-9.7801146452408866E-2</v>
      </c>
      <c r="CD201" s="45">
        <f t="shared" si="541"/>
        <v>0.99902198853547586</v>
      </c>
      <c r="CE201" s="45">
        <f t="shared" si="542"/>
        <v>-6.0229665303356272E-3</v>
      </c>
      <c r="CF201" s="46">
        <f t="shared" si="511"/>
        <v>98.795406693932875</v>
      </c>
      <c r="CG201" s="36" t="str">
        <f t="shared" si="492"/>
        <v>Slowdown</v>
      </c>
      <c r="CH201" s="2">
        <v>101.4529</v>
      </c>
      <c r="CI201" s="25">
        <f t="shared" si="566"/>
        <v>0.11269140022518223</v>
      </c>
      <c r="CJ201" s="45">
        <f t="shared" si="543"/>
        <v>1.0011269140022518</v>
      </c>
      <c r="CK201" s="45">
        <f t="shared" si="544"/>
        <v>4.4026128571739154E-3</v>
      </c>
      <c r="CL201" s="46">
        <f t="shared" si="512"/>
        <v>100.88052257143478</v>
      </c>
      <c r="CM201" s="36" t="str">
        <f t="shared" si="493"/>
        <v>Expansion</v>
      </c>
      <c r="CN201" s="2">
        <v>101.8593</v>
      </c>
      <c r="CO201" s="25">
        <f t="shared" si="567"/>
        <v>-0.14978615281912552</v>
      </c>
      <c r="CP201" s="45">
        <f t="shared" si="545"/>
        <v>0.9985021384718088</v>
      </c>
      <c r="CQ201" s="45">
        <f t="shared" si="546"/>
        <v>-5.3414682495117605E-3</v>
      </c>
      <c r="CR201" s="46">
        <f t="shared" si="513"/>
        <v>98.931706350097642</v>
      </c>
      <c r="CS201" s="36" t="str">
        <f t="shared" si="494"/>
        <v>Downturn</v>
      </c>
      <c r="CT201" s="2">
        <v>103.10980000000001</v>
      </c>
      <c r="CU201" s="25">
        <f t="shared" si="568"/>
        <v>-0.10018098460273832</v>
      </c>
      <c r="CV201" s="45">
        <f t="shared" si="547"/>
        <v>0.99899819015397262</v>
      </c>
      <c r="CW201" s="45">
        <f t="shared" si="548"/>
        <v>5.3931142480208027E-3</v>
      </c>
      <c r="CX201" s="46">
        <f t="shared" si="514"/>
        <v>101.07862284960416</v>
      </c>
      <c r="CY201" s="36" t="str">
        <f t="shared" si="495"/>
        <v>Expansion</v>
      </c>
      <c r="CZ201" s="2">
        <v>102.33669999999999</v>
      </c>
      <c r="DA201" s="25">
        <f t="shared" si="569"/>
        <v>-0.20468742990991864</v>
      </c>
      <c r="DB201" s="45">
        <f t="shared" si="549"/>
        <v>0.99795312570090078</v>
      </c>
      <c r="DC201" s="45">
        <f t="shared" si="550"/>
        <v>3.9199738798711969E-4</v>
      </c>
      <c r="DD201" s="46">
        <f t="shared" si="572"/>
        <v>100.07839947759743</v>
      </c>
      <c r="DE201" s="36" t="str">
        <f t="shared" si="496"/>
        <v>Expansion</v>
      </c>
      <c r="DF201" s="2">
        <v>101.209</v>
      </c>
      <c r="DG201" s="25">
        <f t="shared" si="571"/>
        <v>-0.1715279401161372</v>
      </c>
      <c r="DH201" s="45">
        <f t="shared" si="570"/>
        <v>0.99828472059883866</v>
      </c>
      <c r="DI201" s="45">
        <f t="shared" si="551"/>
        <v>-2.7972400039804057E-3</v>
      </c>
      <c r="DJ201" s="46">
        <f t="shared" si="573"/>
        <v>99.440551999203919</v>
      </c>
      <c r="DK201" s="36" t="str">
        <f t="shared" si="574"/>
        <v>Downturn</v>
      </c>
      <c r="DL201" s="22"/>
      <c r="DM201" s="98">
        <f t="shared" si="497"/>
        <v>-0.70633213293366248</v>
      </c>
    </row>
    <row r="202" spans="1:117" x14ac:dyDescent="0.25">
      <c r="A202">
        <v>199007</v>
      </c>
      <c r="B202" s="1">
        <v>101.3257</v>
      </c>
      <c r="C202" s="25">
        <f t="shared" si="552"/>
        <v>-0.23865761001732189</v>
      </c>
      <c r="D202" s="45">
        <f t="shared" si="515"/>
        <v>0.99761342389982677</v>
      </c>
      <c r="E202" s="45">
        <f t="shared" si="516"/>
        <v>-1.0381038514053365E-2</v>
      </c>
      <c r="F202" s="46">
        <f t="shared" si="498"/>
        <v>97.923792297189323</v>
      </c>
      <c r="G202" s="36" t="str">
        <f t="shared" si="479"/>
        <v>Downturn</v>
      </c>
      <c r="H202" s="1">
        <v>101.1005</v>
      </c>
      <c r="I202" s="25">
        <f t="shared" si="553"/>
        <v>2.6515305168401261E-2</v>
      </c>
      <c r="J202" s="45">
        <f t="shared" si="517"/>
        <v>1.000265153051684</v>
      </c>
      <c r="K202" s="45">
        <f t="shared" si="518"/>
        <v>4.9481773352006986E-3</v>
      </c>
      <c r="L202" s="46">
        <f t="shared" si="499"/>
        <v>100.98963546704015</v>
      </c>
      <c r="M202" s="36" t="str">
        <f t="shared" si="480"/>
        <v>Expansion</v>
      </c>
      <c r="N202" s="1">
        <v>101.1534</v>
      </c>
      <c r="O202" s="25">
        <f t="shared" si="554"/>
        <v>-0.11553227794102743</v>
      </c>
      <c r="P202" s="45">
        <f t="shared" si="519"/>
        <v>0.99884467722058967</v>
      </c>
      <c r="Q202" s="45">
        <f t="shared" si="520"/>
        <v>-5.310079120179001E-3</v>
      </c>
      <c r="R202" s="46">
        <f t="shared" si="500"/>
        <v>98.937984175964203</v>
      </c>
      <c r="S202" s="36" t="str">
        <f t="shared" si="481"/>
        <v>Downturn</v>
      </c>
      <c r="T202" s="1">
        <v>101.2976</v>
      </c>
      <c r="U202" s="25">
        <f t="shared" si="555"/>
        <v>-0.3193203053272865</v>
      </c>
      <c r="V202" s="45">
        <f t="shared" si="521"/>
        <v>0.99680679694672714</v>
      </c>
      <c r="W202" s="45">
        <f t="shared" si="522"/>
        <v>-1.0667078165989108E-2</v>
      </c>
      <c r="X202" s="46">
        <f t="shared" si="501"/>
        <v>97.866584366802172</v>
      </c>
      <c r="Y202" s="36" t="str">
        <f t="shared" si="482"/>
        <v>Downturn</v>
      </c>
      <c r="Z202" s="1">
        <v>100.1564</v>
      </c>
      <c r="AA202" s="25">
        <f t="shared" si="556"/>
        <v>3.9353955871630736E-2</v>
      </c>
      <c r="AB202" s="45">
        <f t="shared" si="523"/>
        <v>1.0003935395587162</v>
      </c>
      <c r="AC202" s="45">
        <f t="shared" si="524"/>
        <v>1.2308643946851827E-2</v>
      </c>
      <c r="AD202" s="46">
        <f t="shared" si="502"/>
        <v>102.46172878937037</v>
      </c>
      <c r="AE202" s="36" t="str">
        <f t="shared" si="483"/>
        <v>Expansion</v>
      </c>
      <c r="AF202" s="1">
        <v>104.735</v>
      </c>
      <c r="AG202" s="25">
        <f t="shared" si="557"/>
        <v>-0.4120062794587368</v>
      </c>
      <c r="AH202" s="45">
        <f t="shared" si="525"/>
        <v>0.99587993720541268</v>
      </c>
      <c r="AI202" s="45">
        <f t="shared" si="526"/>
        <v>-1.459455696035783E-2</v>
      </c>
      <c r="AJ202" s="46">
        <f t="shared" si="503"/>
        <v>97.081088607928436</v>
      </c>
      <c r="AK202" s="36" t="str">
        <f t="shared" si="484"/>
        <v>Downturn</v>
      </c>
      <c r="AL202" s="1">
        <v>101.7683</v>
      </c>
      <c r="AM202" s="25">
        <f t="shared" si="558"/>
        <v>-0.11787406613511239</v>
      </c>
      <c r="AN202" s="45">
        <f t="shared" si="527"/>
        <v>0.99882125933864885</v>
      </c>
      <c r="AO202" s="45">
        <f t="shared" si="528"/>
        <v>-2.590348574867618E-3</v>
      </c>
      <c r="AP202" s="46">
        <f t="shared" si="504"/>
        <v>99.481930285026479</v>
      </c>
      <c r="AQ202" s="36" t="str">
        <f t="shared" si="485"/>
        <v>Downturn</v>
      </c>
      <c r="AR202" s="1">
        <v>100.75369999999999</v>
      </c>
      <c r="AS202" s="25">
        <f t="shared" si="559"/>
        <v>0.28476842285472176</v>
      </c>
      <c r="AT202" s="45">
        <f t="shared" si="529"/>
        <v>1.0028476842285472</v>
      </c>
      <c r="AU202" s="45">
        <f t="shared" si="530"/>
        <v>1.0892151049332943E-2</v>
      </c>
      <c r="AV202" s="46">
        <f t="shared" si="505"/>
        <v>102.17843020986659</v>
      </c>
      <c r="AW202" s="36" t="str">
        <f t="shared" si="486"/>
        <v>Expansion</v>
      </c>
      <c r="AX202" s="1">
        <v>104.3824</v>
      </c>
      <c r="AY202" s="25">
        <f t="shared" si="560"/>
        <v>3.4788075452745343E-2</v>
      </c>
      <c r="AZ202" s="45">
        <f t="shared" si="531"/>
        <v>1.0003478807545274</v>
      </c>
      <c r="BA202" s="45">
        <f t="shared" si="532"/>
        <v>1.3842645293384415E-2</v>
      </c>
      <c r="BB202" s="46">
        <f t="shared" si="506"/>
        <v>102.76852905867688</v>
      </c>
      <c r="BC202" s="36" t="str">
        <f t="shared" si="487"/>
        <v>Expansion</v>
      </c>
      <c r="BD202" s="1">
        <v>101.0605</v>
      </c>
      <c r="BE202" s="25">
        <f t="shared" si="561"/>
        <v>-0.14524615270606561</v>
      </c>
      <c r="BF202" s="45">
        <f t="shared" si="533"/>
        <v>0.99854753847293931</v>
      </c>
      <c r="BG202" s="45">
        <f t="shared" si="534"/>
        <v>-5.7327986525413932E-3</v>
      </c>
      <c r="BH202" s="46">
        <f t="shared" si="507"/>
        <v>98.853440269491728</v>
      </c>
      <c r="BI202" s="36" t="str">
        <f t="shared" si="488"/>
        <v>Downturn</v>
      </c>
      <c r="BJ202" s="1">
        <v>102.4693</v>
      </c>
      <c r="BK202" s="25">
        <f t="shared" si="562"/>
        <v>0.18919431576189111</v>
      </c>
      <c r="BL202" s="45">
        <f t="shared" si="535"/>
        <v>1.001891943157619</v>
      </c>
      <c r="BM202" s="45">
        <f t="shared" si="536"/>
        <v>1.4976628733137876E-2</v>
      </c>
      <c r="BN202" s="46">
        <f t="shared" si="508"/>
        <v>102.99532574662757</v>
      </c>
      <c r="BO202" s="36" t="str">
        <f t="shared" si="489"/>
        <v>Expansion</v>
      </c>
      <c r="BP202" s="1">
        <v>101.6101</v>
      </c>
      <c r="BQ202" s="25">
        <f t="shared" si="563"/>
        <v>0.11537741519120309</v>
      </c>
      <c r="BR202" s="45">
        <f t="shared" si="537"/>
        <v>1.0011537741519121</v>
      </c>
      <c r="BS202" s="45">
        <f t="shared" si="538"/>
        <v>6.8700156960981307E-3</v>
      </c>
      <c r="BT202" s="46">
        <f t="shared" si="509"/>
        <v>101.37400313921962</v>
      </c>
      <c r="BU202" s="36" t="str">
        <f t="shared" si="490"/>
        <v>Expansion</v>
      </c>
      <c r="BV202" s="1">
        <v>101.0018</v>
      </c>
      <c r="BW202" s="25">
        <f t="shared" si="564"/>
        <v>3.6151034068143961E-2</v>
      </c>
      <c r="BX202" s="45">
        <f t="shared" si="539"/>
        <v>1.0003615103406815</v>
      </c>
      <c r="BY202" s="45">
        <f t="shared" si="540"/>
        <v>3.1424615684105817E-3</v>
      </c>
      <c r="BZ202" s="46">
        <f t="shared" si="510"/>
        <v>100.62849231368212</v>
      </c>
      <c r="CA202" s="36" t="str">
        <f t="shared" si="491"/>
        <v>Expansion</v>
      </c>
      <c r="CB202" s="1">
        <v>98.521900000000002</v>
      </c>
      <c r="CC202" s="25">
        <f t="shared" si="565"/>
        <v>-5.1941148244292169E-2</v>
      </c>
      <c r="CD202" s="45">
        <f t="shared" si="541"/>
        <v>0.99948058851755706</v>
      </c>
      <c r="CE202" s="45">
        <f t="shared" si="542"/>
        <v>-5.4792474009409675E-3</v>
      </c>
      <c r="CF202" s="46">
        <f t="shared" si="511"/>
        <v>98.904150519811807</v>
      </c>
      <c r="CG202" s="36" t="str">
        <f t="shared" si="492"/>
        <v>Slowdown</v>
      </c>
      <c r="CH202" s="1">
        <v>101.5933</v>
      </c>
      <c r="CI202" s="25">
        <f t="shared" si="566"/>
        <v>0.13838934126082117</v>
      </c>
      <c r="CJ202" s="45">
        <f t="shared" si="543"/>
        <v>1.0013838934126083</v>
      </c>
      <c r="CK202" s="45">
        <f t="shared" si="544"/>
        <v>6.0097201207289785E-3</v>
      </c>
      <c r="CL202" s="46">
        <f t="shared" si="512"/>
        <v>101.2019440241458</v>
      </c>
      <c r="CM202" s="36" t="str">
        <f t="shared" si="493"/>
        <v>Expansion</v>
      </c>
      <c r="CN202" s="1">
        <v>101.7465</v>
      </c>
      <c r="CO202" s="25">
        <f t="shared" si="567"/>
        <v>-0.110740992722321</v>
      </c>
      <c r="CP202" s="45">
        <f t="shared" si="545"/>
        <v>0.99889259007277675</v>
      </c>
      <c r="CQ202" s="45">
        <f t="shared" si="546"/>
        <v>-6.7610902477667212E-3</v>
      </c>
      <c r="CR202" s="46">
        <f t="shared" si="513"/>
        <v>98.647781950446657</v>
      </c>
      <c r="CS202" s="36" t="str">
        <f t="shared" si="494"/>
        <v>Downturn</v>
      </c>
      <c r="CT202" s="1">
        <v>102.9532</v>
      </c>
      <c r="CU202" s="25">
        <f t="shared" si="568"/>
        <v>-0.15187693119374843</v>
      </c>
      <c r="CV202" s="45">
        <f t="shared" si="547"/>
        <v>0.99848123068806249</v>
      </c>
      <c r="CW202" s="45">
        <f t="shared" si="548"/>
        <v>1.1484405616366544E-3</v>
      </c>
      <c r="CX202" s="46">
        <f t="shared" si="514"/>
        <v>100.22968811232732</v>
      </c>
      <c r="CY202" s="36" t="str">
        <f t="shared" si="495"/>
        <v>Expansion</v>
      </c>
      <c r="CZ202" s="1">
        <v>102.03919999999999</v>
      </c>
      <c r="DA202" s="25">
        <f t="shared" si="569"/>
        <v>-0.29070704840003581</v>
      </c>
      <c r="DB202" s="45">
        <f t="shared" si="549"/>
        <v>0.99709292951599959</v>
      </c>
      <c r="DC202" s="45">
        <f t="shared" si="550"/>
        <v>-3.8609963225354482E-3</v>
      </c>
      <c r="DD202" s="46">
        <f t="shared" si="572"/>
        <v>99.227800735492906</v>
      </c>
      <c r="DE202" s="36" t="str">
        <f t="shared" si="496"/>
        <v>Downturn</v>
      </c>
      <c r="DF202" s="1">
        <v>100.9695</v>
      </c>
      <c r="DG202" s="25">
        <f t="shared" si="571"/>
        <v>-0.23663903407800366</v>
      </c>
      <c r="DH202" s="45">
        <f t="shared" si="570"/>
        <v>0.99763360965921999</v>
      </c>
      <c r="DI202" s="45">
        <f t="shared" si="551"/>
        <v>-5.4980069478576254E-3</v>
      </c>
      <c r="DJ202" s="46">
        <f t="shared" si="573"/>
        <v>98.900398610428482</v>
      </c>
      <c r="DK202" s="36" t="str">
        <f t="shared" si="574"/>
        <v>Downturn</v>
      </c>
      <c r="DL202" s="22"/>
      <c r="DM202" s="98">
        <f t="shared" si="497"/>
        <v>-0.8872728709897304</v>
      </c>
    </row>
    <row r="203" spans="1:117" x14ac:dyDescent="0.25">
      <c r="A203">
        <v>199008</v>
      </c>
      <c r="B203" s="2">
        <v>101.0842</v>
      </c>
      <c r="C203" s="25">
        <f t="shared" si="552"/>
        <v>-0.23834032234665248</v>
      </c>
      <c r="D203" s="45">
        <f t="shared" si="515"/>
        <v>0.99761659677653347</v>
      </c>
      <c r="E203" s="45">
        <f t="shared" si="516"/>
        <v>-1.1803510747705692E-2</v>
      </c>
      <c r="F203" s="46">
        <f t="shared" si="498"/>
        <v>97.63929785045886</v>
      </c>
      <c r="G203" s="36" t="str">
        <f t="shared" si="479"/>
        <v>Downturn</v>
      </c>
      <c r="H203" s="2">
        <v>101.10899999999999</v>
      </c>
      <c r="I203" s="25">
        <f t="shared" si="553"/>
        <v>8.4074757295937753E-3</v>
      </c>
      <c r="J203" s="45">
        <f t="shared" si="517"/>
        <v>1.0000840747572959</v>
      </c>
      <c r="K203" s="45">
        <f t="shared" si="518"/>
        <v>3.6887987976659264E-3</v>
      </c>
      <c r="L203" s="46">
        <f t="shared" si="499"/>
        <v>100.73775975953319</v>
      </c>
      <c r="M203" s="36" t="str">
        <f t="shared" si="480"/>
        <v>Expansion</v>
      </c>
      <c r="N203" s="2">
        <v>101.0789</v>
      </c>
      <c r="O203" s="25">
        <f t="shared" si="554"/>
        <v>-7.3650514960446653E-2</v>
      </c>
      <c r="P203" s="45">
        <f t="shared" si="519"/>
        <v>0.99926349485039556</v>
      </c>
      <c r="Q203" s="45">
        <f t="shared" si="520"/>
        <v>-6.4637568620898866E-3</v>
      </c>
      <c r="R203" s="46">
        <f t="shared" si="500"/>
        <v>98.707248627582018</v>
      </c>
      <c r="S203" s="36" t="str">
        <f t="shared" si="481"/>
        <v>Downturn</v>
      </c>
      <c r="T203" s="2">
        <v>100.9333</v>
      </c>
      <c r="U203" s="25">
        <f t="shared" si="555"/>
        <v>-0.35963339704000891</v>
      </c>
      <c r="V203" s="45">
        <f t="shared" si="521"/>
        <v>0.99640366602959995</v>
      </c>
      <c r="W203" s="45">
        <f t="shared" si="522"/>
        <v>-1.3940951716632122E-2</v>
      </c>
      <c r="X203" s="46">
        <f t="shared" si="501"/>
        <v>97.21180965667358</v>
      </c>
      <c r="Y203" s="36" t="str">
        <f t="shared" si="482"/>
        <v>Downturn</v>
      </c>
      <c r="Z203" s="2">
        <v>100.0793</v>
      </c>
      <c r="AA203" s="25">
        <f t="shared" si="556"/>
        <v>-7.6979603899502674E-2</v>
      </c>
      <c r="AB203" s="45">
        <f t="shared" si="523"/>
        <v>0.99923020396100493</v>
      </c>
      <c r="AC203" s="45">
        <f t="shared" si="524"/>
        <v>9.4256077978873698E-3</v>
      </c>
      <c r="AD203" s="46">
        <f t="shared" si="502"/>
        <v>101.88512155957747</v>
      </c>
      <c r="AE203" s="36" t="str">
        <f t="shared" si="483"/>
        <v>Expansion</v>
      </c>
      <c r="AF203" s="2">
        <v>104.28879999999999</v>
      </c>
      <c r="AG203" s="25">
        <f t="shared" si="557"/>
        <v>-0.42602759345014041</v>
      </c>
      <c r="AH203" s="45">
        <f t="shared" si="525"/>
        <v>0.9957397240654986</v>
      </c>
      <c r="AI203" s="45">
        <f t="shared" si="526"/>
        <v>-1.8595980422510094E-2</v>
      </c>
      <c r="AJ203" s="46">
        <f t="shared" si="503"/>
        <v>96.280803915497984</v>
      </c>
      <c r="AK203" s="36" t="str">
        <f t="shared" si="484"/>
        <v>Downturn</v>
      </c>
      <c r="AL203" s="2">
        <v>101.6237</v>
      </c>
      <c r="AM203" s="25">
        <f t="shared" si="558"/>
        <v>-0.14208746731545771</v>
      </c>
      <c r="AN203" s="45">
        <f t="shared" si="527"/>
        <v>0.99857912532684545</v>
      </c>
      <c r="AO203" s="45">
        <f t="shared" si="528"/>
        <v>-4.4163821522517077E-3</v>
      </c>
      <c r="AP203" s="46">
        <f t="shared" si="504"/>
        <v>99.116723569549663</v>
      </c>
      <c r="AQ203" s="36" t="str">
        <f t="shared" si="485"/>
        <v>Downturn</v>
      </c>
      <c r="AR203" s="2">
        <v>101.0967</v>
      </c>
      <c r="AS203" s="25">
        <f t="shared" si="559"/>
        <v>0.34043414782782522</v>
      </c>
      <c r="AT203" s="45">
        <f t="shared" si="529"/>
        <v>1.0034043414782783</v>
      </c>
      <c r="AU203" s="45">
        <f t="shared" si="530"/>
        <v>1.268654174788808E-2</v>
      </c>
      <c r="AV203" s="46">
        <f t="shared" si="505"/>
        <v>102.53730834957761</v>
      </c>
      <c r="AW203" s="36" t="str">
        <f t="shared" si="486"/>
        <v>Expansion</v>
      </c>
      <c r="AX203" s="2">
        <v>104.3297</v>
      </c>
      <c r="AY203" s="25">
        <f t="shared" si="560"/>
        <v>-5.0487438495379983E-2</v>
      </c>
      <c r="AZ203" s="45">
        <f t="shared" si="531"/>
        <v>0.99949512561504616</v>
      </c>
      <c r="BA203" s="45">
        <f t="shared" si="532"/>
        <v>9.3495466959745421E-3</v>
      </c>
      <c r="BB203" s="46">
        <f t="shared" si="506"/>
        <v>101.8699093391949</v>
      </c>
      <c r="BC203" s="36" t="str">
        <f t="shared" si="487"/>
        <v>Expansion</v>
      </c>
      <c r="BD203" s="2">
        <v>100.90989999999999</v>
      </c>
      <c r="BE203" s="25">
        <f t="shared" si="561"/>
        <v>-0.14901964664731659</v>
      </c>
      <c r="BF203" s="45">
        <f t="shared" si="533"/>
        <v>0.99850980353352681</v>
      </c>
      <c r="BG203" s="45">
        <f t="shared" si="534"/>
        <v>-6.8666123400219492E-3</v>
      </c>
      <c r="BH203" s="46">
        <f t="shared" si="507"/>
        <v>98.626677531995611</v>
      </c>
      <c r="BI203" s="36" t="str">
        <f t="shared" si="488"/>
        <v>Downturn</v>
      </c>
      <c r="BJ203" s="2">
        <v>102.5532</v>
      </c>
      <c r="BK203" s="25">
        <f t="shared" si="562"/>
        <v>8.1878182050623804E-2</v>
      </c>
      <c r="BL203" s="45">
        <f t="shared" si="535"/>
        <v>1.0008187818205063</v>
      </c>
      <c r="BM203" s="45">
        <f t="shared" si="536"/>
        <v>1.4289613919318489E-2</v>
      </c>
      <c r="BN203" s="46">
        <f t="shared" si="508"/>
        <v>102.8579227838637</v>
      </c>
      <c r="BO203" s="36" t="str">
        <f t="shared" si="489"/>
        <v>Expansion</v>
      </c>
      <c r="BP203" s="2">
        <v>101.69670000000001</v>
      </c>
      <c r="BQ203" s="25">
        <f t="shared" si="563"/>
        <v>8.522774802898947E-2</v>
      </c>
      <c r="BR203" s="45">
        <f t="shared" si="537"/>
        <v>1.0008522774802899</v>
      </c>
      <c r="BS203" s="45">
        <f t="shared" si="538"/>
        <v>6.6837257415504059E-3</v>
      </c>
      <c r="BT203" s="46">
        <f t="shared" si="509"/>
        <v>101.33674514831009</v>
      </c>
      <c r="BU203" s="36" t="str">
        <f t="shared" si="490"/>
        <v>Expansion</v>
      </c>
      <c r="BV203" s="2">
        <v>101.059</v>
      </c>
      <c r="BW203" s="25">
        <f t="shared" si="564"/>
        <v>5.6632654071506236E-2</v>
      </c>
      <c r="BX203" s="45">
        <f t="shared" si="539"/>
        <v>1.000566326540715</v>
      </c>
      <c r="BY203" s="45">
        <f t="shared" si="540"/>
        <v>2.081327448633985E-3</v>
      </c>
      <c r="BZ203" s="46">
        <f t="shared" si="510"/>
        <v>100.4162654897268</v>
      </c>
      <c r="CA203" s="36" t="str">
        <f t="shared" si="491"/>
        <v>Expansion</v>
      </c>
      <c r="CB203" s="2">
        <v>98.567999999999998</v>
      </c>
      <c r="CC203" s="25">
        <f t="shared" si="565"/>
        <v>4.6791627039262929E-2</v>
      </c>
      <c r="CD203" s="45">
        <f t="shared" si="541"/>
        <v>1.0004679162703927</v>
      </c>
      <c r="CE203" s="45">
        <f t="shared" si="542"/>
        <v>-3.9209345567727816E-3</v>
      </c>
      <c r="CF203" s="46">
        <f t="shared" si="511"/>
        <v>99.215813088645447</v>
      </c>
      <c r="CG203" s="36" t="str">
        <f t="shared" si="492"/>
        <v>Slowdown</v>
      </c>
      <c r="CH203" s="2">
        <v>101.7842</v>
      </c>
      <c r="CI203" s="25">
        <f t="shared" si="566"/>
        <v>0.18790609223245941</v>
      </c>
      <c r="CJ203" s="45">
        <f t="shared" si="543"/>
        <v>1.0018790609223247</v>
      </c>
      <c r="CK203" s="45">
        <f t="shared" si="544"/>
        <v>7.5159688354056176E-3</v>
      </c>
      <c r="CL203" s="46">
        <f t="shared" si="512"/>
        <v>101.50319376708113</v>
      </c>
      <c r="CM203" s="36" t="str">
        <f t="shared" si="493"/>
        <v>Expansion</v>
      </c>
      <c r="CN203" s="2">
        <v>101.7</v>
      </c>
      <c r="CO203" s="25">
        <f t="shared" si="567"/>
        <v>-4.5701817752939571E-2</v>
      </c>
      <c r="CP203" s="45">
        <f t="shared" si="545"/>
        <v>0.99954298182247059</v>
      </c>
      <c r="CQ203" s="45">
        <f t="shared" si="546"/>
        <v>-6.890248189552306E-3</v>
      </c>
      <c r="CR203" s="46">
        <f t="shared" si="513"/>
        <v>98.621950362089535</v>
      </c>
      <c r="CS203" s="36" t="str">
        <f t="shared" si="494"/>
        <v>Downturn</v>
      </c>
      <c r="CT203" s="2">
        <v>102.76220000000001</v>
      </c>
      <c r="CU203" s="25">
        <f t="shared" si="568"/>
        <v>-0.18552118826805605</v>
      </c>
      <c r="CV203" s="45">
        <f t="shared" si="547"/>
        <v>0.99814478811731944</v>
      </c>
      <c r="CW203" s="45">
        <f t="shared" si="548"/>
        <v>-2.8537799241773465E-3</v>
      </c>
      <c r="CX203" s="46">
        <f t="shared" si="514"/>
        <v>99.429244015164528</v>
      </c>
      <c r="CY203" s="36" t="str">
        <f t="shared" si="495"/>
        <v>Downturn</v>
      </c>
      <c r="CZ203" s="2">
        <v>101.68859999999999</v>
      </c>
      <c r="DA203" s="25">
        <f t="shared" si="569"/>
        <v>-0.34359344252012952</v>
      </c>
      <c r="DB203" s="45">
        <f t="shared" si="549"/>
        <v>0.99656406557479871</v>
      </c>
      <c r="DC203" s="45">
        <f t="shared" si="550"/>
        <v>-8.5138911368564107E-3</v>
      </c>
      <c r="DD203" s="46">
        <f t="shared" si="572"/>
        <v>98.297221772628717</v>
      </c>
      <c r="DE203" s="36" t="str">
        <f t="shared" si="496"/>
        <v>Downturn</v>
      </c>
      <c r="DF203" s="2">
        <v>100.66679999999999</v>
      </c>
      <c r="DG203" s="25">
        <f t="shared" si="571"/>
        <v>-0.29979350199812965</v>
      </c>
      <c r="DH203" s="45">
        <f t="shared" si="570"/>
        <v>0.99700206498001875</v>
      </c>
      <c r="DI203" s="45">
        <f t="shared" si="551"/>
        <v>-8.7294061345125629E-3</v>
      </c>
      <c r="DJ203" s="46">
        <f t="shared" si="573"/>
        <v>98.254118773097488</v>
      </c>
      <c r="DK203" s="36" t="str">
        <f t="shared" si="574"/>
        <v>Downturn</v>
      </c>
      <c r="DL203" s="22"/>
      <c r="DM203" s="98">
        <f t="shared" si="497"/>
        <v>-1.0320938501230392</v>
      </c>
    </row>
    <row r="204" spans="1:117" x14ac:dyDescent="0.25">
      <c r="A204">
        <v>199009</v>
      </c>
      <c r="B204" s="1">
        <v>100.8449</v>
      </c>
      <c r="C204" s="25">
        <f t="shared" si="552"/>
        <v>-0.23673333715852732</v>
      </c>
      <c r="D204" s="45">
        <f t="shared" si="515"/>
        <v>0.99763266662841477</v>
      </c>
      <c r="E204" s="45">
        <f t="shared" si="516"/>
        <v>-1.291255930410018E-2</v>
      </c>
      <c r="F204" s="46">
        <f t="shared" si="498"/>
        <v>97.417488139179966</v>
      </c>
      <c r="G204" s="36" t="str">
        <f t="shared" si="479"/>
        <v>Downturn</v>
      </c>
      <c r="H204" s="1">
        <v>101.10380000000001</v>
      </c>
      <c r="I204" s="25">
        <f t="shared" si="553"/>
        <v>-5.142964523423119E-3</v>
      </c>
      <c r="J204" s="45">
        <f t="shared" si="517"/>
        <v>0.99994857035476581</v>
      </c>
      <c r="K204" s="45">
        <f t="shared" si="518"/>
        <v>2.4669079371375524E-3</v>
      </c>
      <c r="L204" s="46">
        <f t="shared" si="499"/>
        <v>100.49338158742751</v>
      </c>
      <c r="M204" s="36" t="str">
        <f t="shared" si="480"/>
        <v>Expansion</v>
      </c>
      <c r="N204" s="1">
        <v>101.044</v>
      </c>
      <c r="O204" s="25">
        <f t="shared" si="554"/>
        <v>-3.4527482986070765E-2</v>
      </c>
      <c r="P204" s="45">
        <f t="shared" si="519"/>
        <v>0.99965472517013931</v>
      </c>
      <c r="Q204" s="45">
        <f t="shared" si="520"/>
        <v>-6.3321201440879049E-3</v>
      </c>
      <c r="R204" s="46">
        <f t="shared" si="500"/>
        <v>98.733575971182418</v>
      </c>
      <c r="S204" s="36" t="str">
        <f t="shared" si="481"/>
        <v>Downturn</v>
      </c>
      <c r="T204" s="1">
        <v>100.53700000000001</v>
      </c>
      <c r="U204" s="25">
        <f t="shared" si="555"/>
        <v>-0.39263553257447892</v>
      </c>
      <c r="V204" s="45">
        <f t="shared" si="521"/>
        <v>0.99607364467425519</v>
      </c>
      <c r="W204" s="45">
        <f t="shared" si="522"/>
        <v>-1.696456508135169E-2</v>
      </c>
      <c r="X204" s="46">
        <f t="shared" si="501"/>
        <v>96.607086983729658</v>
      </c>
      <c r="Y204" s="36" t="str">
        <f t="shared" si="482"/>
        <v>Downturn</v>
      </c>
      <c r="Z204" s="1">
        <v>99.909099999999995</v>
      </c>
      <c r="AA204" s="25">
        <f t="shared" si="556"/>
        <v>-0.17006513834530051</v>
      </c>
      <c r="AB204" s="45">
        <f t="shared" si="523"/>
        <v>0.99829934861654701</v>
      </c>
      <c r="AC204" s="45">
        <f t="shared" si="524"/>
        <v>4.9761402774648467E-3</v>
      </c>
      <c r="AD204" s="46">
        <f t="shared" si="502"/>
        <v>100.99522805549297</v>
      </c>
      <c r="AE204" s="36" t="str">
        <f t="shared" si="483"/>
        <v>Recovery</v>
      </c>
      <c r="AF204" s="1">
        <v>103.84229999999999</v>
      </c>
      <c r="AG204" s="25">
        <f t="shared" si="557"/>
        <v>-0.42813801673813523</v>
      </c>
      <c r="AH204" s="45">
        <f t="shared" si="525"/>
        <v>0.99571861983261867</v>
      </c>
      <c r="AI204" s="45">
        <f t="shared" si="526"/>
        <v>-2.158606205592406E-2</v>
      </c>
      <c r="AJ204" s="46">
        <f t="shared" si="503"/>
        <v>95.682787588815188</v>
      </c>
      <c r="AK204" s="36" t="str">
        <f t="shared" si="484"/>
        <v>Downturn</v>
      </c>
      <c r="AL204" s="1">
        <v>101.4586</v>
      </c>
      <c r="AM204" s="25">
        <f t="shared" si="558"/>
        <v>-0.16246210283624327</v>
      </c>
      <c r="AN204" s="45">
        <f t="shared" si="527"/>
        <v>0.99837537897163753</v>
      </c>
      <c r="AO204" s="45">
        <f t="shared" si="528"/>
        <v>-6.0756983820343669E-3</v>
      </c>
      <c r="AP204" s="46">
        <f t="shared" si="504"/>
        <v>98.784860323593122</v>
      </c>
      <c r="AQ204" s="36" t="str">
        <f t="shared" si="485"/>
        <v>Downturn</v>
      </c>
      <c r="AR204" s="1">
        <v>101.4828</v>
      </c>
      <c r="AS204" s="25">
        <f t="shared" si="559"/>
        <v>0.38191157574876233</v>
      </c>
      <c r="AT204" s="45">
        <f t="shared" si="529"/>
        <v>1.0038191157574876</v>
      </c>
      <c r="AU204" s="45">
        <f t="shared" si="530"/>
        <v>1.5206672088689199E-2</v>
      </c>
      <c r="AV204" s="46">
        <f t="shared" si="505"/>
        <v>103.04133441773784</v>
      </c>
      <c r="AW204" s="36" t="str">
        <f t="shared" si="486"/>
        <v>Expansion</v>
      </c>
      <c r="AX204" s="1">
        <v>104.19029999999999</v>
      </c>
      <c r="AY204" s="25">
        <f t="shared" si="560"/>
        <v>-0.13361487668421271</v>
      </c>
      <c r="AZ204" s="45">
        <f t="shared" si="531"/>
        <v>0.99866385123315782</v>
      </c>
      <c r="BA204" s="45">
        <f t="shared" si="532"/>
        <v>4.5565993075433742E-3</v>
      </c>
      <c r="BB204" s="46">
        <f t="shared" si="506"/>
        <v>100.91131986150867</v>
      </c>
      <c r="BC204" s="36" t="str">
        <f t="shared" si="487"/>
        <v>Expansion</v>
      </c>
      <c r="BD204" s="1">
        <v>100.7739</v>
      </c>
      <c r="BE204" s="25">
        <f t="shared" si="561"/>
        <v>-0.13477369415686241</v>
      </c>
      <c r="BF204" s="45">
        <f t="shared" si="533"/>
        <v>0.99865226305843136</v>
      </c>
      <c r="BG204" s="45">
        <f t="shared" si="534"/>
        <v>-7.5721764615511722E-3</v>
      </c>
      <c r="BH204" s="46">
        <f t="shared" si="507"/>
        <v>98.485564707689761</v>
      </c>
      <c r="BI204" s="36" t="str">
        <f t="shared" si="488"/>
        <v>Downturn</v>
      </c>
      <c r="BJ204" s="1">
        <v>102.5296</v>
      </c>
      <c r="BK204" s="25">
        <f t="shared" si="562"/>
        <v>-2.3012446223035304E-2</v>
      </c>
      <c r="BL204" s="45">
        <f t="shared" si="535"/>
        <v>0.99976987553776964</v>
      </c>
      <c r="BM204" s="45">
        <f t="shared" si="536"/>
        <v>1.1625899223788982E-2</v>
      </c>
      <c r="BN204" s="46">
        <f t="shared" si="508"/>
        <v>102.3251798447578</v>
      </c>
      <c r="BO204" s="36" t="str">
        <f t="shared" si="489"/>
        <v>Expansion</v>
      </c>
      <c r="BP204" s="1">
        <v>101.73269999999999</v>
      </c>
      <c r="BQ204" s="25">
        <f t="shared" si="563"/>
        <v>3.5399378740890462E-2</v>
      </c>
      <c r="BR204" s="45">
        <f t="shared" si="537"/>
        <v>1.0003539937874089</v>
      </c>
      <c r="BS204" s="45">
        <f t="shared" si="538"/>
        <v>5.959655888460258E-3</v>
      </c>
      <c r="BT204" s="46">
        <f t="shared" si="509"/>
        <v>101.19193117769206</v>
      </c>
      <c r="BU204" s="36" t="str">
        <f t="shared" si="490"/>
        <v>Expansion</v>
      </c>
      <c r="BV204" s="1">
        <v>101.0996</v>
      </c>
      <c r="BW204" s="25">
        <f t="shared" si="564"/>
        <v>4.0174551499616809E-2</v>
      </c>
      <c r="BX204" s="45">
        <f t="shared" si="539"/>
        <v>1.0004017455149963</v>
      </c>
      <c r="BY204" s="45">
        <f t="shared" si="540"/>
        <v>1.6535770865144794E-3</v>
      </c>
      <c r="BZ204" s="46">
        <f t="shared" si="510"/>
        <v>100.3307154173029</v>
      </c>
      <c r="CA204" s="36" t="str">
        <f t="shared" si="491"/>
        <v>Expansion</v>
      </c>
      <c r="CB204" s="1">
        <v>98.739000000000004</v>
      </c>
      <c r="CC204" s="25">
        <f t="shared" si="565"/>
        <v>0.17348429510592331</v>
      </c>
      <c r="CD204" s="45">
        <f t="shared" si="541"/>
        <v>1.0017348429510593</v>
      </c>
      <c r="CE204" s="45">
        <f t="shared" si="542"/>
        <v>-1.2178912678003639E-3</v>
      </c>
      <c r="CF204" s="46">
        <f t="shared" si="511"/>
        <v>99.756421746439926</v>
      </c>
      <c r="CG204" s="36" t="str">
        <f t="shared" si="492"/>
        <v>Slowdown</v>
      </c>
      <c r="CH204" s="1">
        <v>102.01300000000001</v>
      </c>
      <c r="CI204" s="25">
        <f t="shared" si="566"/>
        <v>0.22478930914621992</v>
      </c>
      <c r="CJ204" s="45">
        <f t="shared" si="543"/>
        <v>1.0022478930914622</v>
      </c>
      <c r="CK204" s="45">
        <f t="shared" si="544"/>
        <v>8.9109106733131771E-3</v>
      </c>
      <c r="CL204" s="46">
        <f t="shared" si="512"/>
        <v>101.78218213466263</v>
      </c>
      <c r="CM204" s="36" t="str">
        <f t="shared" si="493"/>
        <v>Expansion</v>
      </c>
      <c r="CN204" s="1">
        <v>101.72539999999999</v>
      </c>
      <c r="CO204" s="25">
        <f t="shared" si="567"/>
        <v>2.4975417895762578E-2</v>
      </c>
      <c r="CP204" s="45">
        <f t="shared" si="545"/>
        <v>1.0002497541789577</v>
      </c>
      <c r="CQ204" s="45">
        <f t="shared" si="546"/>
        <v>-5.7227529031608215E-3</v>
      </c>
      <c r="CR204" s="46">
        <f t="shared" si="513"/>
        <v>98.855449419367829</v>
      </c>
      <c r="CS204" s="36" t="str">
        <f t="shared" si="494"/>
        <v>Downturn</v>
      </c>
      <c r="CT204" s="1">
        <v>102.5522</v>
      </c>
      <c r="CU204" s="25">
        <f t="shared" si="568"/>
        <v>-0.20435529795976337</v>
      </c>
      <c r="CV204" s="45">
        <f t="shared" si="547"/>
        <v>0.99795644702040232</v>
      </c>
      <c r="CW204" s="45">
        <f t="shared" si="548"/>
        <v>-6.225131935198247E-3</v>
      </c>
      <c r="CX204" s="46">
        <f t="shared" si="514"/>
        <v>98.754973612960356</v>
      </c>
      <c r="CY204" s="36" t="str">
        <f t="shared" si="495"/>
        <v>Downturn</v>
      </c>
      <c r="CZ204" s="1">
        <v>101.3164</v>
      </c>
      <c r="DA204" s="25">
        <f t="shared" si="569"/>
        <v>-0.36601939647117998</v>
      </c>
      <c r="DB204" s="45">
        <f t="shared" si="549"/>
        <v>0.99633980603528816</v>
      </c>
      <c r="DC204" s="45">
        <f t="shared" si="550"/>
        <v>-1.292152291395321E-2</v>
      </c>
      <c r="DD204" s="46">
        <f t="shared" si="572"/>
        <v>97.415695417209363</v>
      </c>
      <c r="DE204" s="36" t="str">
        <f t="shared" si="496"/>
        <v>Downturn</v>
      </c>
      <c r="DF204" s="1">
        <v>100.31100000000001</v>
      </c>
      <c r="DG204" s="25">
        <f t="shared" si="571"/>
        <v>-0.35344324047251718</v>
      </c>
      <c r="DH204" s="45">
        <f t="shared" si="570"/>
        <v>0.99646556759527483</v>
      </c>
      <c r="DI204" s="45">
        <f t="shared" si="551"/>
        <v>-1.2166839822150277E-2</v>
      </c>
      <c r="DJ204" s="46">
        <f t="shared" si="573"/>
        <v>97.566632035569938</v>
      </c>
      <c r="DK204" s="36" t="str">
        <f t="shared" si="574"/>
        <v>Downturn</v>
      </c>
      <c r="DL204" s="22"/>
      <c r="DM204" s="98">
        <f t="shared" si="497"/>
        <v>-1.111786606905163</v>
      </c>
    </row>
    <row r="205" spans="1:117" x14ac:dyDescent="0.25">
      <c r="A205">
        <v>199010</v>
      </c>
      <c r="B205" s="2">
        <v>100.5882</v>
      </c>
      <c r="C205" s="25">
        <f t="shared" si="552"/>
        <v>-0.25454931285567745</v>
      </c>
      <c r="D205" s="45">
        <f t="shared" si="515"/>
        <v>0.99745450687144321</v>
      </c>
      <c r="E205" s="45">
        <f t="shared" si="516"/>
        <v>-1.3833441830916282E-2</v>
      </c>
      <c r="F205" s="46">
        <f t="shared" si="498"/>
        <v>97.23331163381674</v>
      </c>
      <c r="G205" s="36" t="str">
        <f t="shared" si="479"/>
        <v>Downturn</v>
      </c>
      <c r="H205" s="2">
        <v>101.09139999999999</v>
      </c>
      <c r="I205" s="25">
        <f t="shared" si="553"/>
        <v>-1.2264623090342531E-2</v>
      </c>
      <c r="J205" s="45">
        <f t="shared" si="517"/>
        <v>0.99987735376909659</v>
      </c>
      <c r="K205" s="45">
        <f t="shared" si="518"/>
        <v>1.3848220335288541E-3</v>
      </c>
      <c r="L205" s="46">
        <f t="shared" si="499"/>
        <v>100.27696440670577</v>
      </c>
      <c r="M205" s="36" t="str">
        <f t="shared" si="480"/>
        <v>Expansion</v>
      </c>
      <c r="N205" s="2">
        <v>101.02460000000001</v>
      </c>
      <c r="O205" s="25">
        <f t="shared" si="554"/>
        <v>-1.919955662878579E-2</v>
      </c>
      <c r="P205" s="45">
        <f t="shared" si="519"/>
        <v>0.99980800443371209</v>
      </c>
      <c r="Q205" s="45">
        <f t="shared" si="520"/>
        <v>-5.3608823943503969E-3</v>
      </c>
      <c r="R205" s="46">
        <f t="shared" si="500"/>
        <v>98.927823521129923</v>
      </c>
      <c r="S205" s="36" t="str">
        <f t="shared" si="481"/>
        <v>Downturn</v>
      </c>
      <c r="T205" s="2">
        <v>100.11879999999999</v>
      </c>
      <c r="U205" s="25">
        <f t="shared" si="555"/>
        <v>-0.41596626117748986</v>
      </c>
      <c r="V205" s="45">
        <f t="shared" si="521"/>
        <v>0.99584033738822508</v>
      </c>
      <c r="W205" s="45">
        <f t="shared" si="522"/>
        <v>-1.9569670927130911E-2</v>
      </c>
      <c r="X205" s="46">
        <f t="shared" si="501"/>
        <v>96.086065814573814</v>
      </c>
      <c r="Y205" s="36" t="str">
        <f t="shared" si="482"/>
        <v>Downturn</v>
      </c>
      <c r="Z205" s="2">
        <v>99.6965</v>
      </c>
      <c r="AA205" s="25">
        <f t="shared" si="556"/>
        <v>-0.2127934292271623</v>
      </c>
      <c r="AB205" s="45">
        <f t="shared" si="523"/>
        <v>0.99787206570772835</v>
      </c>
      <c r="AC205" s="45">
        <f t="shared" si="524"/>
        <v>-1.0029436395830871E-4</v>
      </c>
      <c r="AD205" s="46">
        <f t="shared" si="502"/>
        <v>99.979941127208335</v>
      </c>
      <c r="AE205" s="36" t="str">
        <f t="shared" si="483"/>
        <v>Slowdown</v>
      </c>
      <c r="AF205" s="2">
        <v>103.3913</v>
      </c>
      <c r="AG205" s="25">
        <f t="shared" si="557"/>
        <v>-0.43431241411254701</v>
      </c>
      <c r="AH205" s="45">
        <f t="shared" si="525"/>
        <v>0.99565687585887452</v>
      </c>
      <c r="AI205" s="45">
        <f t="shared" si="526"/>
        <v>-2.363401136986043E-2</v>
      </c>
      <c r="AJ205" s="46">
        <f t="shared" si="503"/>
        <v>95.273197726027917</v>
      </c>
      <c r="AK205" s="36" t="str">
        <f t="shared" si="484"/>
        <v>Downturn</v>
      </c>
      <c r="AL205" s="2">
        <v>101.28400000000001</v>
      </c>
      <c r="AM205" s="25">
        <f t="shared" si="558"/>
        <v>-0.17208989676577252</v>
      </c>
      <c r="AN205" s="45">
        <f t="shared" si="527"/>
        <v>0.9982791010323423</v>
      </c>
      <c r="AO205" s="45">
        <f t="shared" si="528"/>
        <v>-7.4740290474851756E-3</v>
      </c>
      <c r="AP205" s="46">
        <f t="shared" si="504"/>
        <v>98.505194190502962</v>
      </c>
      <c r="AQ205" s="36" t="str">
        <f t="shared" si="485"/>
        <v>Downturn</v>
      </c>
      <c r="AR205" s="2">
        <v>101.8982</v>
      </c>
      <c r="AS205" s="25">
        <f t="shared" si="559"/>
        <v>0.40933044811535091</v>
      </c>
      <c r="AT205" s="45">
        <f t="shared" si="529"/>
        <v>1.0040933044811535</v>
      </c>
      <c r="AU205" s="45">
        <f t="shared" si="530"/>
        <v>1.8069809450732111E-2</v>
      </c>
      <c r="AV205" s="46">
        <f t="shared" si="505"/>
        <v>103.61396189014643</v>
      </c>
      <c r="AW205" s="36" t="str">
        <f t="shared" si="486"/>
        <v>Expansion</v>
      </c>
      <c r="AX205" s="2">
        <v>103.9756</v>
      </c>
      <c r="AY205" s="25">
        <f t="shared" si="560"/>
        <v>-0.20606524791654643</v>
      </c>
      <c r="AZ205" s="45">
        <f t="shared" si="531"/>
        <v>0.99793934752083457</v>
      </c>
      <c r="BA205" s="45">
        <f t="shared" si="532"/>
        <v>-3.0574747566070037E-4</v>
      </c>
      <c r="BB205" s="46">
        <f t="shared" si="506"/>
        <v>99.938850504867858</v>
      </c>
      <c r="BC205" s="36" t="str">
        <f t="shared" si="487"/>
        <v>Downturn</v>
      </c>
      <c r="BD205" s="2">
        <v>100.6816</v>
      </c>
      <c r="BE205" s="25">
        <f t="shared" si="561"/>
        <v>-9.1591175889783466E-2</v>
      </c>
      <c r="BF205" s="45">
        <f t="shared" si="533"/>
        <v>0.99908408824110218</v>
      </c>
      <c r="BG205" s="45">
        <f t="shared" si="534"/>
        <v>-7.6025426577259747E-3</v>
      </c>
      <c r="BH205" s="46">
        <f t="shared" si="507"/>
        <v>98.47949146845481</v>
      </c>
      <c r="BI205" s="36" t="str">
        <f t="shared" si="488"/>
        <v>Downturn</v>
      </c>
      <c r="BJ205" s="2">
        <v>102.437</v>
      </c>
      <c r="BK205" s="25">
        <f t="shared" si="562"/>
        <v>-9.0315382094540944E-2</v>
      </c>
      <c r="BL205" s="45">
        <f t="shared" si="535"/>
        <v>0.99909684617905459</v>
      </c>
      <c r="BM205" s="45">
        <f t="shared" si="536"/>
        <v>7.5925760167452339E-3</v>
      </c>
      <c r="BN205" s="46">
        <f t="shared" si="508"/>
        <v>101.51851520334904</v>
      </c>
      <c r="BO205" s="36" t="str">
        <f t="shared" si="489"/>
        <v>Expansion</v>
      </c>
      <c r="BP205" s="2">
        <v>101.7085</v>
      </c>
      <c r="BQ205" s="25">
        <f t="shared" si="563"/>
        <v>-2.3787828299055604E-2</v>
      </c>
      <c r="BR205" s="45">
        <f t="shared" si="537"/>
        <v>0.9997621217170094</v>
      </c>
      <c r="BS205" s="45">
        <f t="shared" si="538"/>
        <v>4.5879261980956709E-3</v>
      </c>
      <c r="BT205" s="46">
        <f t="shared" si="509"/>
        <v>100.91758523961913</v>
      </c>
      <c r="BU205" s="36" t="str">
        <f t="shared" si="490"/>
        <v>Expansion</v>
      </c>
      <c r="BV205" s="2">
        <v>101.0455</v>
      </c>
      <c r="BW205" s="25">
        <f t="shared" si="564"/>
        <v>-5.3511586593805671E-2</v>
      </c>
      <c r="BX205" s="45">
        <f t="shared" si="539"/>
        <v>0.99946488413406198</v>
      </c>
      <c r="BY205" s="45">
        <f t="shared" si="540"/>
        <v>8.8355060555955767E-4</v>
      </c>
      <c r="BZ205" s="46">
        <f t="shared" si="510"/>
        <v>100.17671012111191</v>
      </c>
      <c r="CA205" s="36" t="str">
        <f t="shared" si="491"/>
        <v>Expansion</v>
      </c>
      <c r="CB205" s="2">
        <v>98.998400000000004</v>
      </c>
      <c r="CC205" s="25">
        <f t="shared" si="565"/>
        <v>0.26271280851537832</v>
      </c>
      <c r="CD205" s="45">
        <f t="shared" si="541"/>
        <v>1.0026271280851538</v>
      </c>
      <c r="CE205" s="45">
        <f t="shared" si="542"/>
        <v>2.3388283988441394E-3</v>
      </c>
      <c r="CF205" s="46">
        <f t="shared" si="511"/>
        <v>100.46776567976883</v>
      </c>
      <c r="CG205" s="36" t="str">
        <f t="shared" si="492"/>
        <v>Recovery</v>
      </c>
      <c r="CH205" s="2">
        <v>102.22110000000001</v>
      </c>
      <c r="CI205" s="25">
        <f t="shared" si="566"/>
        <v>0.20399360865772176</v>
      </c>
      <c r="CJ205" s="45">
        <f t="shared" si="543"/>
        <v>1.0020399360865773</v>
      </c>
      <c r="CK205" s="45">
        <f t="shared" si="544"/>
        <v>9.8534236547374032E-3</v>
      </c>
      <c r="CL205" s="46">
        <f t="shared" si="512"/>
        <v>101.97068473094748</v>
      </c>
      <c r="CM205" s="36" t="str">
        <f t="shared" si="493"/>
        <v>Expansion</v>
      </c>
      <c r="CN205" s="2">
        <v>101.7885</v>
      </c>
      <c r="CO205" s="25">
        <f t="shared" si="567"/>
        <v>6.2029738885279101E-2</v>
      </c>
      <c r="CP205" s="45">
        <f t="shared" si="545"/>
        <v>1.0006202973888527</v>
      </c>
      <c r="CQ205" s="45">
        <f t="shared" si="546"/>
        <v>-3.753474533140233E-3</v>
      </c>
      <c r="CR205" s="46">
        <f t="shared" si="513"/>
        <v>99.249305093371959</v>
      </c>
      <c r="CS205" s="36" t="str">
        <f t="shared" si="494"/>
        <v>Downturn</v>
      </c>
      <c r="CT205" s="2">
        <v>102.3353</v>
      </c>
      <c r="CU205" s="25">
        <f t="shared" si="568"/>
        <v>-0.21150204481229601</v>
      </c>
      <c r="CV205" s="45">
        <f t="shared" si="547"/>
        <v>0.99788497955187705</v>
      </c>
      <c r="CW205" s="45">
        <f t="shared" si="548"/>
        <v>-8.8120404745600789E-3</v>
      </c>
      <c r="CX205" s="46">
        <f t="shared" si="514"/>
        <v>98.237591905087982</v>
      </c>
      <c r="CY205" s="36" t="str">
        <f t="shared" si="495"/>
        <v>Downturn</v>
      </c>
      <c r="CZ205" s="2">
        <v>100.941</v>
      </c>
      <c r="DA205" s="25">
        <f t="shared" si="569"/>
        <v>-0.37052244256605943</v>
      </c>
      <c r="DB205" s="45">
        <f t="shared" si="549"/>
        <v>0.99629477557433943</v>
      </c>
      <c r="DC205" s="45">
        <f t="shared" si="550"/>
        <v>-1.6608570443213622E-2</v>
      </c>
      <c r="DD205" s="46">
        <f t="shared" si="572"/>
        <v>96.678285911357278</v>
      </c>
      <c r="DE205" s="36" t="str">
        <f t="shared" si="496"/>
        <v>Downturn</v>
      </c>
      <c r="DF205" s="2">
        <v>99.927400000000006</v>
      </c>
      <c r="DG205" s="25">
        <f t="shared" si="571"/>
        <v>-0.38241070271455896</v>
      </c>
      <c r="DH205" s="45">
        <f t="shared" si="570"/>
        <v>0.99617589297285436</v>
      </c>
      <c r="DI205" s="45">
        <f t="shared" si="551"/>
        <v>-1.5425694382863675E-2</v>
      </c>
      <c r="DJ205" s="46">
        <f t="shared" si="573"/>
        <v>96.914861123427272</v>
      </c>
      <c r="DK205" s="36" t="str">
        <f t="shared" si="574"/>
        <v>Slowdown</v>
      </c>
      <c r="DL205" s="22"/>
      <c r="DM205" s="98">
        <f t="shared" si="497"/>
        <v>-1.1047641833896726</v>
      </c>
    </row>
    <row r="206" spans="1:117" x14ac:dyDescent="0.25">
      <c r="A206">
        <v>199011</v>
      </c>
      <c r="B206" s="1">
        <v>100.2893</v>
      </c>
      <c r="C206" s="25">
        <f t="shared" si="552"/>
        <v>-0.29715215104754161</v>
      </c>
      <c r="D206" s="45">
        <f t="shared" si="515"/>
        <v>0.99702847848952458</v>
      </c>
      <c r="E206" s="45">
        <f t="shared" si="516"/>
        <v>-1.4819559146112105E-2</v>
      </c>
      <c r="F206" s="46">
        <f t="shared" si="498"/>
        <v>97.036088170777575</v>
      </c>
      <c r="G206" s="36" t="str">
        <f t="shared" si="479"/>
        <v>Downturn</v>
      </c>
      <c r="H206" s="1">
        <v>101.0787</v>
      </c>
      <c r="I206" s="25">
        <f t="shared" si="553"/>
        <v>-1.2562888633449801E-2</v>
      </c>
      <c r="J206" s="45">
        <f t="shared" si="517"/>
        <v>0.99987437111366551</v>
      </c>
      <c r="K206" s="45">
        <f t="shared" si="518"/>
        <v>5.3353236037101404E-4</v>
      </c>
      <c r="L206" s="46">
        <f t="shared" si="499"/>
        <v>100.10670647207421</v>
      </c>
      <c r="M206" s="36" t="str">
        <f t="shared" si="480"/>
        <v>Expansion</v>
      </c>
      <c r="N206" s="1">
        <v>100.99379999999999</v>
      </c>
      <c r="O206" s="25">
        <f t="shared" si="554"/>
        <v>-3.048762380649216E-2</v>
      </c>
      <c r="P206" s="45">
        <f t="shared" si="519"/>
        <v>0.99969512376193503</v>
      </c>
      <c r="Q206" s="45">
        <f t="shared" si="520"/>
        <v>-4.1777799689404205E-3</v>
      </c>
      <c r="R206" s="46">
        <f t="shared" si="500"/>
        <v>99.164444006211909</v>
      </c>
      <c r="S206" s="36" t="str">
        <f t="shared" si="481"/>
        <v>Downturn</v>
      </c>
      <c r="T206" s="1">
        <v>99.692400000000006</v>
      </c>
      <c r="U206" s="25">
        <f t="shared" si="555"/>
        <v>-0.42589403788298186</v>
      </c>
      <c r="V206" s="45">
        <f t="shared" si="521"/>
        <v>0.99574105962117021</v>
      </c>
      <c r="W206" s="45">
        <f t="shared" si="522"/>
        <v>-2.1649975220439877E-2</v>
      </c>
      <c r="X206" s="46">
        <f t="shared" si="501"/>
        <v>95.67000495591202</v>
      </c>
      <c r="Y206" s="36" t="str">
        <f t="shared" si="482"/>
        <v>Slowdown</v>
      </c>
      <c r="Z206" s="1">
        <v>99.499300000000005</v>
      </c>
      <c r="AA206" s="25">
        <f t="shared" si="556"/>
        <v>-0.19780032398328445</v>
      </c>
      <c r="AB206" s="45">
        <f t="shared" si="523"/>
        <v>0.99802199676016712</v>
      </c>
      <c r="AC206" s="45">
        <f t="shared" si="524"/>
        <v>-4.6038645651491628E-3</v>
      </c>
      <c r="AD206" s="46">
        <f t="shared" si="502"/>
        <v>99.079227086970164</v>
      </c>
      <c r="AE206" s="36" t="str">
        <f t="shared" si="483"/>
        <v>Slowdown</v>
      </c>
      <c r="AF206" s="1">
        <v>102.9247</v>
      </c>
      <c r="AG206" s="25">
        <f t="shared" si="557"/>
        <v>-0.45129522503344055</v>
      </c>
      <c r="AH206" s="45">
        <f t="shared" si="525"/>
        <v>0.99548704774966557</v>
      </c>
      <c r="AI206" s="45">
        <f t="shared" si="526"/>
        <v>-2.5005589005384521E-2</v>
      </c>
      <c r="AJ206" s="46">
        <f t="shared" si="503"/>
        <v>94.998882198923098</v>
      </c>
      <c r="AK206" s="36" t="str">
        <f t="shared" si="484"/>
        <v>Downturn</v>
      </c>
      <c r="AL206" s="1">
        <v>101.11369999999999</v>
      </c>
      <c r="AM206" s="25">
        <f t="shared" si="558"/>
        <v>-0.16814106867818376</v>
      </c>
      <c r="AN206" s="45">
        <f t="shared" si="527"/>
        <v>0.99831858931321815</v>
      </c>
      <c r="AO206" s="45">
        <f t="shared" si="528"/>
        <v>-8.5152198277934632E-3</v>
      </c>
      <c r="AP206" s="46">
        <f t="shared" si="504"/>
        <v>98.296956034441308</v>
      </c>
      <c r="AQ206" s="36" t="str">
        <f t="shared" si="485"/>
        <v>Downturn</v>
      </c>
      <c r="AR206" s="1">
        <v>102.3232</v>
      </c>
      <c r="AS206" s="25">
        <f t="shared" si="559"/>
        <v>0.41708293178878247</v>
      </c>
      <c r="AT206" s="45">
        <f t="shared" si="529"/>
        <v>1.0041708293178879</v>
      </c>
      <c r="AU206" s="45">
        <f t="shared" si="530"/>
        <v>2.0704735075951941E-2</v>
      </c>
      <c r="AV206" s="46">
        <f t="shared" si="505"/>
        <v>104.14094701519039</v>
      </c>
      <c r="AW206" s="36" t="str">
        <f t="shared" si="486"/>
        <v>Expansion</v>
      </c>
      <c r="AX206" s="1">
        <v>103.69880000000001</v>
      </c>
      <c r="AY206" s="25">
        <f t="shared" si="560"/>
        <v>-0.2662163045945341</v>
      </c>
      <c r="AZ206" s="45">
        <f t="shared" si="531"/>
        <v>0.99733783695405465</v>
      </c>
      <c r="BA206" s="45">
        <f t="shared" si="532"/>
        <v>-5.0047783351436781E-3</v>
      </c>
      <c r="BB206" s="46">
        <f t="shared" si="506"/>
        <v>98.999044332971266</v>
      </c>
      <c r="BC206" s="36" t="str">
        <f t="shared" si="487"/>
        <v>Downturn</v>
      </c>
      <c r="BD206" s="1">
        <v>100.6559</v>
      </c>
      <c r="BE206" s="25">
        <f t="shared" si="561"/>
        <v>-2.5526014683914935E-2</v>
      </c>
      <c r="BF206" s="45">
        <f t="shared" si="533"/>
        <v>0.99974473985316081</v>
      </c>
      <c r="BG206" s="45">
        <f t="shared" si="534"/>
        <v>-6.7525029553918703E-3</v>
      </c>
      <c r="BH206" s="46">
        <f t="shared" si="507"/>
        <v>98.649499408921628</v>
      </c>
      <c r="BI206" s="36" t="str">
        <f t="shared" si="488"/>
        <v>Downturn</v>
      </c>
      <c r="BJ206" s="1">
        <v>102.3249</v>
      </c>
      <c r="BK206" s="25">
        <f t="shared" si="562"/>
        <v>-0.1094331149877467</v>
      </c>
      <c r="BL206" s="45">
        <f t="shared" si="535"/>
        <v>0.99890566885012255</v>
      </c>
      <c r="BM206" s="45">
        <f t="shared" si="536"/>
        <v>3.2443084887348039E-3</v>
      </c>
      <c r="BN206" s="46">
        <f t="shared" si="508"/>
        <v>100.64886169774697</v>
      </c>
      <c r="BO206" s="36" t="str">
        <f t="shared" si="489"/>
        <v>Expansion</v>
      </c>
      <c r="BP206" s="1">
        <v>101.6237</v>
      </c>
      <c r="BQ206" s="25">
        <f t="shared" si="563"/>
        <v>-8.3375529085574288E-2</v>
      </c>
      <c r="BR206" s="45">
        <f t="shared" si="537"/>
        <v>0.99916624470914428</v>
      </c>
      <c r="BS206" s="45">
        <f t="shared" si="538"/>
        <v>2.5432615899430022E-3</v>
      </c>
      <c r="BT206" s="46">
        <f t="shared" si="509"/>
        <v>100.50865231798861</v>
      </c>
      <c r="BU206" s="36" t="str">
        <f t="shared" si="490"/>
        <v>Expansion</v>
      </c>
      <c r="BV206" s="1">
        <v>100.81659999999999</v>
      </c>
      <c r="BW206" s="25">
        <f t="shared" si="564"/>
        <v>-0.22653161199658578</v>
      </c>
      <c r="BX206" s="45">
        <f t="shared" si="539"/>
        <v>0.99773468388003417</v>
      </c>
      <c r="BY206" s="45">
        <f t="shared" si="540"/>
        <v>-1.3778320590115412E-3</v>
      </c>
      <c r="BZ206" s="46">
        <f t="shared" si="510"/>
        <v>99.724433588197698</v>
      </c>
      <c r="CA206" s="36" t="str">
        <f t="shared" si="491"/>
        <v>Downturn</v>
      </c>
      <c r="CB206" s="1">
        <v>99.282399999999996</v>
      </c>
      <c r="CC206" s="25">
        <f t="shared" si="565"/>
        <v>0.28687332320521525</v>
      </c>
      <c r="CD206" s="45">
        <f t="shared" si="541"/>
        <v>1.0028687332320521</v>
      </c>
      <c r="CE206" s="45">
        <f t="shared" si="542"/>
        <v>6.210626170572997E-3</v>
      </c>
      <c r="CF206" s="46">
        <f t="shared" si="511"/>
        <v>101.2421252341146</v>
      </c>
      <c r="CG206" s="36" t="str">
        <f t="shared" si="492"/>
        <v>Recovery</v>
      </c>
      <c r="CH206" s="1">
        <v>102.3321</v>
      </c>
      <c r="CI206" s="25">
        <f t="shared" si="566"/>
        <v>0.10858814863075235</v>
      </c>
      <c r="CJ206" s="45">
        <f t="shared" si="543"/>
        <v>1.0010858814863075</v>
      </c>
      <c r="CK206" s="45">
        <f t="shared" si="544"/>
        <v>9.8027703138092726E-3</v>
      </c>
      <c r="CL206" s="46">
        <f t="shared" si="512"/>
        <v>101.96055406276186</v>
      </c>
      <c r="CM206" s="36" t="str">
        <f t="shared" si="493"/>
        <v>Expansion</v>
      </c>
      <c r="CN206" s="1">
        <v>101.8389</v>
      </c>
      <c r="CO206" s="25">
        <f t="shared" si="567"/>
        <v>4.9514434341793256E-2</v>
      </c>
      <c r="CP206" s="45">
        <f t="shared" si="545"/>
        <v>1.000495144343418</v>
      </c>
      <c r="CQ206" s="45">
        <f t="shared" si="546"/>
        <v>-1.6978378055152454E-3</v>
      </c>
      <c r="CR206" s="46">
        <f t="shared" si="513"/>
        <v>99.660432438896947</v>
      </c>
      <c r="CS206" s="36" t="str">
        <f t="shared" si="494"/>
        <v>Downturn</v>
      </c>
      <c r="CT206" s="1">
        <v>102.11879999999999</v>
      </c>
      <c r="CU206" s="25">
        <f t="shared" si="568"/>
        <v>-0.21155945211477423</v>
      </c>
      <c r="CV206" s="45">
        <f t="shared" si="547"/>
        <v>0.99788440547885227</v>
      </c>
      <c r="CW206" s="45">
        <f t="shared" si="548"/>
        <v>-1.0603294927393203E-2</v>
      </c>
      <c r="CX206" s="46">
        <f t="shared" si="514"/>
        <v>97.879341014521358</v>
      </c>
      <c r="CY206" s="36" t="str">
        <f t="shared" si="495"/>
        <v>Downturn</v>
      </c>
      <c r="CZ206" s="1">
        <v>100.5716</v>
      </c>
      <c r="DA206" s="25">
        <f t="shared" si="569"/>
        <v>-0.36595635073953975</v>
      </c>
      <c r="DB206" s="45">
        <f t="shared" si="549"/>
        <v>0.99634043649260462</v>
      </c>
      <c r="DC206" s="45">
        <f t="shared" si="550"/>
        <v>-1.9259536639927632E-2</v>
      </c>
      <c r="DD206" s="46">
        <f t="shared" si="572"/>
        <v>96.148092672014471</v>
      </c>
      <c r="DE206" s="36" t="str">
        <f t="shared" si="496"/>
        <v>Downturn</v>
      </c>
      <c r="DF206" s="1">
        <v>99.547600000000003</v>
      </c>
      <c r="DG206" s="25">
        <f t="shared" si="571"/>
        <v>-0.38007593512890658</v>
      </c>
      <c r="DH206" s="45">
        <f t="shared" si="570"/>
        <v>0.9961992406487109</v>
      </c>
      <c r="DI206" s="45">
        <f t="shared" si="551"/>
        <v>-1.8102658337845967E-2</v>
      </c>
      <c r="DJ206" s="46">
        <f t="shared" si="573"/>
        <v>96.379468332430804</v>
      </c>
      <c r="DK206" s="36" t="str">
        <f t="shared" si="574"/>
        <v>Slowdown</v>
      </c>
      <c r="DL206" s="22"/>
      <c r="DM206" s="98">
        <f t="shared" si="497"/>
        <v>-1.0119346645664828</v>
      </c>
    </row>
    <row r="207" spans="1:117" x14ac:dyDescent="0.25">
      <c r="A207">
        <v>199012</v>
      </c>
      <c r="B207" s="2">
        <v>99.935500000000005</v>
      </c>
      <c r="C207" s="25">
        <f t="shared" si="552"/>
        <v>-0.35277940916926592</v>
      </c>
      <c r="D207" s="45">
        <f t="shared" si="515"/>
        <v>0.99647220590830732</v>
      </c>
      <c r="E207" s="45">
        <f t="shared" si="516"/>
        <v>-1.6073944476661439E-2</v>
      </c>
      <c r="F207" s="46">
        <f t="shared" si="498"/>
        <v>96.785211104667709</v>
      </c>
      <c r="G207" s="36" t="str">
        <f t="shared" si="479"/>
        <v>Slowdown</v>
      </c>
      <c r="H207" s="2">
        <v>101.0727</v>
      </c>
      <c r="I207" s="25">
        <f t="shared" si="553"/>
        <v>-5.9359687055732099E-3</v>
      </c>
      <c r="J207" s="45">
        <f t="shared" si="517"/>
        <v>0.99994064031294427</v>
      </c>
      <c r="K207" s="45">
        <f t="shared" si="518"/>
        <v>-9.8937705853563429E-6</v>
      </c>
      <c r="L207" s="46">
        <f t="shared" si="499"/>
        <v>99.998021245882924</v>
      </c>
      <c r="M207" s="36" t="str">
        <f t="shared" si="480"/>
        <v>Downturn</v>
      </c>
      <c r="N207" s="2">
        <v>100.9385</v>
      </c>
      <c r="O207" s="25">
        <f t="shared" si="554"/>
        <v>-5.4755836496882343E-2</v>
      </c>
      <c r="P207" s="45">
        <f t="shared" si="519"/>
        <v>0.99945244163503122</v>
      </c>
      <c r="Q207" s="45">
        <f t="shared" si="520"/>
        <v>-3.2773643631306415E-3</v>
      </c>
      <c r="R207" s="46">
        <f t="shared" si="500"/>
        <v>99.344527127373865</v>
      </c>
      <c r="S207" s="36" t="str">
        <f t="shared" si="481"/>
        <v>Downturn</v>
      </c>
      <c r="T207" s="2">
        <v>99.278199999999998</v>
      </c>
      <c r="U207" s="25">
        <f t="shared" si="555"/>
        <v>-0.41547801035987503</v>
      </c>
      <c r="V207" s="45">
        <f t="shared" si="521"/>
        <v>0.99584521989640129</v>
      </c>
      <c r="W207" s="45">
        <f t="shared" si="522"/>
        <v>-2.3064864827630926E-2</v>
      </c>
      <c r="X207" s="46">
        <f t="shared" si="501"/>
        <v>95.387027034473817</v>
      </c>
      <c r="Y207" s="36" t="str">
        <f t="shared" si="482"/>
        <v>Slowdown</v>
      </c>
      <c r="Z207" s="2">
        <v>99.364800000000002</v>
      </c>
      <c r="AA207" s="25">
        <f t="shared" si="556"/>
        <v>-0.13517683038976427</v>
      </c>
      <c r="AB207" s="45">
        <f t="shared" si="523"/>
        <v>0.9986482316961024</v>
      </c>
      <c r="AC207" s="45">
        <f t="shared" si="524"/>
        <v>-7.5132095448326996E-3</v>
      </c>
      <c r="AD207" s="46">
        <f t="shared" si="502"/>
        <v>98.497358091033462</v>
      </c>
      <c r="AE207" s="36" t="str">
        <f t="shared" si="483"/>
        <v>Slowdown</v>
      </c>
      <c r="AF207" s="2">
        <v>102.43510000000001</v>
      </c>
      <c r="AG207" s="25">
        <f t="shared" si="557"/>
        <v>-0.47568756576409338</v>
      </c>
      <c r="AH207" s="45">
        <f t="shared" si="525"/>
        <v>0.99524312434235906</v>
      </c>
      <c r="AI207" s="45">
        <f t="shared" si="526"/>
        <v>-2.5988819824985354E-2</v>
      </c>
      <c r="AJ207" s="46">
        <f t="shared" si="503"/>
        <v>94.802236035002934</v>
      </c>
      <c r="AK207" s="36" t="str">
        <f t="shared" si="484"/>
        <v>Downturn</v>
      </c>
      <c r="AL207" s="2">
        <v>100.9619</v>
      </c>
      <c r="AM207" s="25">
        <f t="shared" si="558"/>
        <v>-0.1501280241945398</v>
      </c>
      <c r="AN207" s="45">
        <f t="shared" si="527"/>
        <v>0.9984987197580546</v>
      </c>
      <c r="AO207" s="45">
        <f t="shared" si="528"/>
        <v>-9.0932824541360979E-3</v>
      </c>
      <c r="AP207" s="46">
        <f t="shared" si="504"/>
        <v>98.181343509172777</v>
      </c>
      <c r="AQ207" s="36" t="str">
        <f t="shared" si="485"/>
        <v>Downturn</v>
      </c>
      <c r="AR207" s="2">
        <v>102.7243</v>
      </c>
      <c r="AS207" s="25">
        <f t="shared" si="559"/>
        <v>0.39199321366024475</v>
      </c>
      <c r="AT207" s="45">
        <f t="shared" si="529"/>
        <v>1.0039199321366024</v>
      </c>
      <c r="AU207" s="45">
        <f t="shared" si="530"/>
        <v>2.2461967838387498E-2</v>
      </c>
      <c r="AV207" s="46">
        <f t="shared" si="505"/>
        <v>104.4923935676775</v>
      </c>
      <c r="AW207" s="36" t="str">
        <f t="shared" si="486"/>
        <v>Expansion</v>
      </c>
      <c r="AX207" s="2">
        <v>103.3734</v>
      </c>
      <c r="AY207" s="25">
        <f t="shared" si="560"/>
        <v>-0.31379340937407368</v>
      </c>
      <c r="AZ207" s="45">
        <f t="shared" si="531"/>
        <v>0.99686206590625925</v>
      </c>
      <c r="BA207" s="45">
        <f t="shared" si="532"/>
        <v>-9.3218625324762439E-3</v>
      </c>
      <c r="BB207" s="46">
        <f t="shared" si="506"/>
        <v>98.135627493504757</v>
      </c>
      <c r="BC207" s="36" t="str">
        <f t="shared" si="487"/>
        <v>Downturn</v>
      </c>
      <c r="BD207" s="2">
        <v>100.694</v>
      </c>
      <c r="BE207" s="25">
        <f t="shared" si="561"/>
        <v>3.7851730499652798E-2</v>
      </c>
      <c r="BF207" s="45">
        <f t="shared" si="533"/>
        <v>1.0003785173049966</v>
      </c>
      <c r="BG207" s="45">
        <f t="shared" si="534"/>
        <v>-5.0737346540522532E-3</v>
      </c>
      <c r="BH207" s="46">
        <f t="shared" si="507"/>
        <v>98.985253069189554</v>
      </c>
      <c r="BI207" s="36" t="str">
        <f t="shared" si="488"/>
        <v>Downturn</v>
      </c>
      <c r="BJ207" s="2">
        <v>102.2343</v>
      </c>
      <c r="BK207" s="25">
        <f t="shared" si="562"/>
        <v>-8.8541498696793161E-2</v>
      </c>
      <c r="BL207" s="45">
        <f t="shared" si="535"/>
        <v>0.99911458501303207</v>
      </c>
      <c r="BM207" s="45">
        <f t="shared" si="536"/>
        <v>-4.0576558677596353E-4</v>
      </c>
      <c r="BN207" s="46">
        <f t="shared" si="508"/>
        <v>99.9188468826448</v>
      </c>
      <c r="BO207" s="36" t="str">
        <f t="shared" si="489"/>
        <v>Downturn</v>
      </c>
      <c r="BP207" s="2">
        <v>101.4914</v>
      </c>
      <c r="BQ207" s="25">
        <f t="shared" si="563"/>
        <v>-0.13018616720312362</v>
      </c>
      <c r="BR207" s="45">
        <f t="shared" si="537"/>
        <v>0.99869813832796872</v>
      </c>
      <c r="BS207" s="45">
        <f t="shared" si="538"/>
        <v>-1.5764634014203693E-5</v>
      </c>
      <c r="BT207" s="46">
        <f t="shared" si="509"/>
        <v>99.996847073197159</v>
      </c>
      <c r="BU207" s="36" t="str">
        <f t="shared" si="490"/>
        <v>Downturn</v>
      </c>
      <c r="BV207" s="2">
        <v>100.3759</v>
      </c>
      <c r="BW207" s="25">
        <f t="shared" si="564"/>
        <v>-0.43713039320904751</v>
      </c>
      <c r="BX207" s="45">
        <f t="shared" si="539"/>
        <v>0.99562869606790949</v>
      </c>
      <c r="BY207" s="45">
        <f t="shared" si="540"/>
        <v>-5.8376491725373736E-3</v>
      </c>
      <c r="BZ207" s="46">
        <f t="shared" si="510"/>
        <v>98.832470165492524</v>
      </c>
      <c r="CA207" s="36" t="str">
        <f t="shared" si="491"/>
        <v>Downturn</v>
      </c>
      <c r="CB207" s="2">
        <v>99.528700000000001</v>
      </c>
      <c r="CC207" s="25">
        <f t="shared" si="565"/>
        <v>0.24808022368516985</v>
      </c>
      <c r="CD207" s="45">
        <f t="shared" si="541"/>
        <v>1.0024808022368517</v>
      </c>
      <c r="CE207" s="45">
        <f t="shared" si="542"/>
        <v>9.6943283715333894E-3</v>
      </c>
      <c r="CF207" s="46">
        <f t="shared" si="511"/>
        <v>101.93886567430668</v>
      </c>
      <c r="CG207" s="36" t="str">
        <f t="shared" si="492"/>
        <v>Recovery</v>
      </c>
      <c r="CH207" s="2">
        <v>102.3107</v>
      </c>
      <c r="CI207" s="25">
        <f t="shared" si="566"/>
        <v>-2.091230415480564E-2</v>
      </c>
      <c r="CJ207" s="45">
        <f t="shared" si="543"/>
        <v>0.99979087695845192</v>
      </c>
      <c r="CK207" s="45">
        <f t="shared" si="544"/>
        <v>8.4551550522460328E-3</v>
      </c>
      <c r="CL207" s="46">
        <f t="shared" si="512"/>
        <v>101.69103101044921</v>
      </c>
      <c r="CM207" s="36" t="str">
        <f t="shared" si="493"/>
        <v>Expansion</v>
      </c>
      <c r="CN207" s="2">
        <v>101.8304</v>
      </c>
      <c r="CO207" s="25">
        <f t="shared" si="567"/>
        <v>-8.3465159187677343E-3</v>
      </c>
      <c r="CP207" s="45">
        <f t="shared" si="545"/>
        <v>0.99991653484081233</v>
      </c>
      <c r="CQ207" s="45">
        <f t="shared" si="546"/>
        <v>-2.8372470653148518E-4</v>
      </c>
      <c r="CR207" s="46">
        <f t="shared" si="513"/>
        <v>99.943255058693708</v>
      </c>
      <c r="CS207" s="36" t="str">
        <f t="shared" si="494"/>
        <v>Downturn</v>
      </c>
      <c r="CT207" s="2">
        <v>101.904</v>
      </c>
      <c r="CU207" s="25">
        <f t="shared" si="568"/>
        <v>-0.21034324727669812</v>
      </c>
      <c r="CV207" s="45">
        <f t="shared" si="547"/>
        <v>0.99789656752723299</v>
      </c>
      <c r="CW207" s="45">
        <f t="shared" si="548"/>
        <v>-1.1694329733934361E-2</v>
      </c>
      <c r="CX207" s="46">
        <f t="shared" si="514"/>
        <v>97.661134053213132</v>
      </c>
      <c r="CY207" s="36" t="str">
        <f t="shared" si="495"/>
        <v>Downturn</v>
      </c>
      <c r="CZ207" s="2">
        <v>100.2132</v>
      </c>
      <c r="DA207" s="25">
        <f t="shared" si="569"/>
        <v>-0.35636302892665839</v>
      </c>
      <c r="DB207" s="45">
        <f t="shared" si="549"/>
        <v>0.99643636971073346</v>
      </c>
      <c r="DC207" s="45">
        <f t="shared" si="550"/>
        <v>-2.0750131673192396E-2</v>
      </c>
      <c r="DD207" s="46">
        <f t="shared" si="572"/>
        <v>95.849973665361517</v>
      </c>
      <c r="DE207" s="36" t="str">
        <f t="shared" si="496"/>
        <v>Downturn</v>
      </c>
      <c r="DF207" s="2">
        <v>99.202799999999996</v>
      </c>
      <c r="DG207" s="25">
        <f t="shared" si="571"/>
        <v>-0.34636696414580204</v>
      </c>
      <c r="DH207" s="45">
        <f t="shared" si="570"/>
        <v>0.99653633035854194</v>
      </c>
      <c r="DI207" s="45">
        <f t="shared" si="551"/>
        <v>-1.9822347814917762E-2</v>
      </c>
      <c r="DJ207" s="46">
        <f t="shared" si="573"/>
        <v>96.035530437016448</v>
      </c>
      <c r="DK207" s="36" t="str">
        <f t="shared" si="574"/>
        <v>Slowdown</v>
      </c>
      <c r="DL207" s="22"/>
      <c r="DM207" s="98">
        <f t="shared" si="497"/>
        <v>-0.84793606274787825</v>
      </c>
    </row>
    <row r="208" spans="1:117" x14ac:dyDescent="0.25">
      <c r="A208">
        <v>199101</v>
      </c>
      <c r="B208" s="1">
        <v>99.546899999999994</v>
      </c>
      <c r="C208" s="25">
        <f t="shared" si="552"/>
        <v>-0.38885080877166867</v>
      </c>
      <c r="D208" s="45">
        <f t="shared" si="515"/>
        <v>0.99611149191228332</v>
      </c>
      <c r="E208" s="45">
        <f t="shared" si="516"/>
        <v>-1.755526978841504E-2</v>
      </c>
      <c r="F208" s="46">
        <f t="shared" si="498"/>
        <v>96.488946042316996</v>
      </c>
      <c r="G208" s="36" t="str">
        <f t="shared" si="479"/>
        <v>Slowdown</v>
      </c>
      <c r="H208" s="1">
        <v>101.08</v>
      </c>
      <c r="I208" s="25">
        <f t="shared" si="553"/>
        <v>7.2225239852113888E-3</v>
      </c>
      <c r="J208" s="45">
        <f t="shared" si="517"/>
        <v>1.0000722252398522</v>
      </c>
      <c r="K208" s="45">
        <f t="shared" si="518"/>
        <v>-2.0276853230172254E-4</v>
      </c>
      <c r="L208" s="46">
        <f t="shared" si="499"/>
        <v>99.959446293539656</v>
      </c>
      <c r="M208" s="36" t="str">
        <f t="shared" si="480"/>
        <v>Downturn</v>
      </c>
      <c r="N208" s="1">
        <v>100.87730000000001</v>
      </c>
      <c r="O208" s="25">
        <f t="shared" si="554"/>
        <v>-6.0630978268945424E-2</v>
      </c>
      <c r="P208" s="45">
        <f t="shared" si="519"/>
        <v>0.9993936902173105</v>
      </c>
      <c r="Q208" s="45">
        <f t="shared" si="520"/>
        <v>-2.7295177423597439E-3</v>
      </c>
      <c r="R208" s="46">
        <f t="shared" si="500"/>
        <v>99.454096451528045</v>
      </c>
      <c r="S208" s="36" t="str">
        <f t="shared" si="481"/>
        <v>Downturn</v>
      </c>
      <c r="T208" s="1">
        <v>98.906700000000001</v>
      </c>
      <c r="U208" s="25">
        <f t="shared" si="555"/>
        <v>-0.37420098269307617</v>
      </c>
      <c r="V208" s="45">
        <f t="shared" si="521"/>
        <v>0.99625799017306926</v>
      </c>
      <c r="W208" s="45">
        <f t="shared" si="522"/>
        <v>-2.3602730963023788E-2</v>
      </c>
      <c r="X208" s="46">
        <f t="shared" si="501"/>
        <v>95.279453807395242</v>
      </c>
      <c r="Y208" s="36" t="str">
        <f t="shared" si="482"/>
        <v>Slowdown</v>
      </c>
      <c r="Z208" s="1">
        <v>99.311899999999994</v>
      </c>
      <c r="AA208" s="25">
        <f t="shared" si="556"/>
        <v>-5.3238168848534051E-2</v>
      </c>
      <c r="AB208" s="45">
        <f t="shared" si="523"/>
        <v>0.99946761831151465</v>
      </c>
      <c r="AC208" s="45">
        <f t="shared" si="524"/>
        <v>-8.431812645023351E-3</v>
      </c>
      <c r="AD208" s="46">
        <f t="shared" si="502"/>
        <v>98.313637470995332</v>
      </c>
      <c r="AE208" s="36" t="str">
        <f t="shared" si="483"/>
        <v>Slowdown</v>
      </c>
      <c r="AF208" s="1">
        <v>101.93049999999999</v>
      </c>
      <c r="AG208" s="25">
        <f t="shared" si="557"/>
        <v>-0.49260458573283045</v>
      </c>
      <c r="AH208" s="45">
        <f t="shared" si="525"/>
        <v>0.99507395414267175</v>
      </c>
      <c r="AI208" s="45">
        <f t="shared" si="526"/>
        <v>-2.6777104119921624E-2</v>
      </c>
      <c r="AJ208" s="46">
        <f t="shared" si="503"/>
        <v>94.644579176015668</v>
      </c>
      <c r="AK208" s="36" t="str">
        <f t="shared" si="484"/>
        <v>Downturn</v>
      </c>
      <c r="AL208" s="1">
        <v>100.8407</v>
      </c>
      <c r="AM208" s="25">
        <f t="shared" si="558"/>
        <v>-0.120045284409269</v>
      </c>
      <c r="AN208" s="45">
        <f t="shared" si="527"/>
        <v>0.99879954715590735</v>
      </c>
      <c r="AO208" s="45">
        <f t="shared" si="528"/>
        <v>-9.1148225921038328E-3</v>
      </c>
      <c r="AP208" s="46">
        <f t="shared" si="504"/>
        <v>98.177035481579239</v>
      </c>
      <c r="AQ208" s="36" t="str">
        <f t="shared" si="485"/>
        <v>Downturn</v>
      </c>
      <c r="AR208" s="1">
        <v>103.04559999999999</v>
      </c>
      <c r="AS208" s="25">
        <f t="shared" si="559"/>
        <v>0.31277896271864952</v>
      </c>
      <c r="AT208" s="45">
        <f t="shared" si="529"/>
        <v>1.0031277896271864</v>
      </c>
      <c r="AU208" s="45">
        <f t="shared" si="530"/>
        <v>2.2747551702815949E-2</v>
      </c>
      <c r="AV208" s="46">
        <f t="shared" si="505"/>
        <v>104.54951034056319</v>
      </c>
      <c r="AW208" s="36" t="str">
        <f t="shared" si="486"/>
        <v>Expansion</v>
      </c>
      <c r="AX208" s="1">
        <v>103.01690000000001</v>
      </c>
      <c r="AY208" s="25">
        <f t="shared" si="560"/>
        <v>-0.34486628088076521</v>
      </c>
      <c r="AZ208" s="45">
        <f t="shared" si="531"/>
        <v>0.99655133719119238</v>
      </c>
      <c r="BA208" s="45">
        <f t="shared" si="532"/>
        <v>-1.3081707260994224E-2</v>
      </c>
      <c r="BB208" s="46">
        <f t="shared" si="506"/>
        <v>97.383658547801161</v>
      </c>
      <c r="BC208" s="36" t="str">
        <f t="shared" si="487"/>
        <v>Downturn</v>
      </c>
      <c r="BD208" s="1">
        <v>100.7625</v>
      </c>
      <c r="BE208" s="25">
        <f t="shared" si="561"/>
        <v>6.8027886467912912E-2</v>
      </c>
      <c r="BF208" s="45">
        <f t="shared" si="533"/>
        <v>1.0006802788646791</v>
      </c>
      <c r="BG208" s="45">
        <f t="shared" si="534"/>
        <v>-2.9487287317992994E-3</v>
      </c>
      <c r="BH208" s="46">
        <f t="shared" si="507"/>
        <v>99.410254253640147</v>
      </c>
      <c r="BI208" s="36" t="str">
        <f t="shared" si="488"/>
        <v>Downturn</v>
      </c>
      <c r="BJ208" s="1">
        <v>102.18049999999999</v>
      </c>
      <c r="BK208" s="25">
        <f t="shared" si="562"/>
        <v>-5.2624217116965258E-2</v>
      </c>
      <c r="BL208" s="45">
        <f t="shared" si="535"/>
        <v>0.9994737578288303</v>
      </c>
      <c r="BM208" s="45">
        <f t="shared" si="536"/>
        <v>-2.8184051223147932E-3</v>
      </c>
      <c r="BN208" s="46">
        <f t="shared" si="508"/>
        <v>99.436318975537034</v>
      </c>
      <c r="BO208" s="36" t="str">
        <f t="shared" si="489"/>
        <v>Downturn</v>
      </c>
      <c r="BP208" s="1">
        <v>101.34569999999999</v>
      </c>
      <c r="BQ208" s="25">
        <f t="shared" si="563"/>
        <v>-0.14355896164601636</v>
      </c>
      <c r="BR208" s="45">
        <f t="shared" si="537"/>
        <v>0.99856441038353982</v>
      </c>
      <c r="BS208" s="45">
        <f t="shared" si="538"/>
        <v>-2.6021035310467289E-3</v>
      </c>
      <c r="BT208" s="46">
        <f t="shared" si="509"/>
        <v>99.47957929379065</v>
      </c>
      <c r="BU208" s="36" t="str">
        <f t="shared" si="490"/>
        <v>Downturn</v>
      </c>
      <c r="BV208" s="1">
        <v>99.784999999999997</v>
      </c>
      <c r="BW208" s="25">
        <f t="shared" si="564"/>
        <v>-0.58868712509676613</v>
      </c>
      <c r="BX208" s="45">
        <f t="shared" si="539"/>
        <v>0.99411312874903235</v>
      </c>
      <c r="BY208" s="45">
        <f t="shared" si="540"/>
        <v>-1.2047310047939797E-2</v>
      </c>
      <c r="BZ208" s="46">
        <f t="shared" si="510"/>
        <v>97.590537990412045</v>
      </c>
      <c r="CA208" s="36" t="str">
        <f t="shared" si="491"/>
        <v>Slowdown</v>
      </c>
      <c r="CB208" s="1">
        <v>99.705699999999993</v>
      </c>
      <c r="CC208" s="25">
        <f t="shared" si="565"/>
        <v>0.17783815120662932</v>
      </c>
      <c r="CD208" s="45">
        <f t="shared" si="541"/>
        <v>1.0017783815120662</v>
      </c>
      <c r="CE208" s="45">
        <f t="shared" si="542"/>
        <v>1.201560262236101E-2</v>
      </c>
      <c r="CF208" s="46">
        <f t="shared" si="511"/>
        <v>102.4031205244722</v>
      </c>
      <c r="CG208" s="36" t="str">
        <f t="shared" si="492"/>
        <v>Recovery</v>
      </c>
      <c r="CH208" s="1">
        <v>102.1841</v>
      </c>
      <c r="CI208" s="25">
        <f t="shared" si="566"/>
        <v>-0.12374072311106882</v>
      </c>
      <c r="CJ208" s="45">
        <f t="shared" si="543"/>
        <v>0.99876259276888935</v>
      </c>
      <c r="CK208" s="45">
        <f t="shared" si="544"/>
        <v>5.8153441221024949E-3</v>
      </c>
      <c r="CL208" s="46">
        <f t="shared" si="512"/>
        <v>101.16306882442049</v>
      </c>
      <c r="CM208" s="36" t="str">
        <f t="shared" si="493"/>
        <v>Expansion</v>
      </c>
      <c r="CN208" s="1">
        <v>101.74299999999999</v>
      </c>
      <c r="CO208" s="25">
        <f t="shared" si="567"/>
        <v>-8.5828986235939722E-2</v>
      </c>
      <c r="CP208" s="45">
        <f t="shared" si="545"/>
        <v>0.99914171013764064</v>
      </c>
      <c r="CQ208" s="45">
        <f t="shared" si="546"/>
        <v>-3.4399217663572124E-5</v>
      </c>
      <c r="CR208" s="46">
        <f t="shared" si="513"/>
        <v>99.993120156467285</v>
      </c>
      <c r="CS208" s="36" t="str">
        <f t="shared" si="494"/>
        <v>Downturn</v>
      </c>
      <c r="CT208" s="1">
        <v>101.6862</v>
      </c>
      <c r="CU208" s="25">
        <f t="shared" si="568"/>
        <v>-0.21373056994818349</v>
      </c>
      <c r="CV208" s="45">
        <f t="shared" si="547"/>
        <v>0.99786269430051822</v>
      </c>
      <c r="CW208" s="45">
        <f t="shared" si="548"/>
        <v>-1.2306562593489057E-2</v>
      </c>
      <c r="CX208" s="46">
        <f t="shared" si="514"/>
        <v>97.53868748130219</v>
      </c>
      <c r="CY208" s="36" t="str">
        <f t="shared" si="495"/>
        <v>Downturn</v>
      </c>
      <c r="CZ208" s="1">
        <v>99.870199999999997</v>
      </c>
      <c r="DA208" s="25">
        <f t="shared" si="569"/>
        <v>-0.34227027976354762</v>
      </c>
      <c r="DB208" s="45">
        <f t="shared" si="549"/>
        <v>0.99657729720236454</v>
      </c>
      <c r="DC208" s="45">
        <f t="shared" si="550"/>
        <v>-2.1256536703541329E-2</v>
      </c>
      <c r="DD208" s="46">
        <f t="shared" si="572"/>
        <v>95.748692659291734</v>
      </c>
      <c r="DE208" s="36" t="str">
        <f t="shared" si="496"/>
        <v>Slowdown</v>
      </c>
      <c r="DF208" s="1">
        <v>98.916200000000003</v>
      </c>
      <c r="DG208" s="25">
        <f t="shared" si="571"/>
        <v>-0.28890313579857912</v>
      </c>
      <c r="DH208" s="45">
        <f t="shared" si="570"/>
        <v>0.99711096864201421</v>
      </c>
      <c r="DI208" s="45">
        <f t="shared" si="551"/>
        <v>-2.0335843992492775E-2</v>
      </c>
      <c r="DJ208" s="46">
        <f t="shared" si="573"/>
        <v>95.932831201501443</v>
      </c>
      <c r="DK208" s="36" t="str">
        <f t="shared" si="574"/>
        <v>Slowdown</v>
      </c>
      <c r="DL208" s="22"/>
      <c r="DM208" s="98">
        <f t="shared" si="497"/>
        <v>-0.63899406065152098</v>
      </c>
    </row>
    <row r="209" spans="1:117" x14ac:dyDescent="0.25">
      <c r="A209">
        <v>199102</v>
      </c>
      <c r="B209" s="2">
        <v>99.157600000000002</v>
      </c>
      <c r="C209" s="25">
        <f t="shared" si="552"/>
        <v>-0.39107194699181147</v>
      </c>
      <c r="D209" s="45">
        <f t="shared" si="515"/>
        <v>0.99608928053008183</v>
      </c>
      <c r="E209" s="45">
        <f t="shared" si="516"/>
        <v>-1.9059358435838614E-2</v>
      </c>
      <c r="F209" s="46">
        <f t="shared" si="498"/>
        <v>96.188128312832276</v>
      </c>
      <c r="G209" s="36" t="str">
        <f t="shared" ref="G209:G272" si="575">IF((AND(B209&gt;100, F209&gt;100)), "Expansion", IF((AND(B209&gt;100, F209&lt;100)), "Downturn", IF((AND(B209&lt;100, F209&lt;100)), "Slowdown", "Recovery")))</f>
        <v>Slowdown</v>
      </c>
      <c r="H209" s="2">
        <v>101.1062</v>
      </c>
      <c r="I209" s="25">
        <f t="shared" si="553"/>
        <v>2.5920063316188059E-2</v>
      </c>
      <c r="J209" s="45">
        <f t="shared" si="517"/>
        <v>1.0002592006331619</v>
      </c>
      <c r="K209" s="45">
        <f t="shared" si="518"/>
        <v>-2.7692885895214125E-5</v>
      </c>
      <c r="L209" s="46">
        <f t="shared" si="499"/>
        <v>99.994461422820962</v>
      </c>
      <c r="M209" s="36" t="str">
        <f t="shared" ref="M209:M272" si="576">IF((AND(H209&gt;100, L209&gt;100)), "Expansion", IF((AND(H209&gt;100, L209&lt;100)), "Downturn", IF((AND(H209&lt;100, L209&lt;100)), "Slowdown", "Recovery")))</f>
        <v>Downturn</v>
      </c>
      <c r="N209" s="2">
        <v>100.8409</v>
      </c>
      <c r="O209" s="25">
        <f t="shared" si="554"/>
        <v>-3.6083439981046704E-2</v>
      </c>
      <c r="P209" s="45">
        <f t="shared" si="519"/>
        <v>0.99963916560018951</v>
      </c>
      <c r="Q209" s="45">
        <f t="shared" si="520"/>
        <v>-2.3545962609407001E-3</v>
      </c>
      <c r="R209" s="46">
        <f t="shared" si="500"/>
        <v>99.529080747811861</v>
      </c>
      <c r="S209" s="36" t="str">
        <f t="shared" ref="S209:S272" si="577">IF((AND(N209&gt;100, R209&gt;100)), "Expansion", IF((AND(N209&gt;100, R209&lt;100)), "Downturn", IF((AND(N209&lt;100, R209&lt;100)), "Slowdown", "Recovery")))</f>
        <v>Downturn</v>
      </c>
      <c r="T209" s="2">
        <v>98.609399999999994</v>
      </c>
      <c r="U209" s="25">
        <f t="shared" si="555"/>
        <v>-0.30058631012864345</v>
      </c>
      <c r="V209" s="45">
        <f t="shared" si="521"/>
        <v>0.99699413689871352</v>
      </c>
      <c r="W209" s="45">
        <f t="shared" si="522"/>
        <v>-2.3024115926062128E-2</v>
      </c>
      <c r="X209" s="46">
        <f t="shared" si="501"/>
        <v>95.395176814787575</v>
      </c>
      <c r="Y209" s="36" t="str">
        <f t="shared" ref="Y209:Y272" si="578">IF((AND(T209&gt;100, X209&gt;100)), "Expansion", IF((AND(T209&gt;100, X209&lt;100)), "Downturn", IF((AND(T209&lt;100, X209&lt;100)), "Slowdown", "Recovery")))</f>
        <v>Slowdown</v>
      </c>
      <c r="Z209" s="2">
        <v>99.341099999999997</v>
      </c>
      <c r="AA209" s="25">
        <f t="shared" si="556"/>
        <v>2.9402317345658478E-2</v>
      </c>
      <c r="AB209" s="45">
        <f t="shared" si="523"/>
        <v>1.0002940231734565</v>
      </c>
      <c r="AC209" s="45">
        <f t="shared" si="524"/>
        <v>-7.3761507124852077E-3</v>
      </c>
      <c r="AD209" s="46">
        <f t="shared" si="502"/>
        <v>98.52476985750296</v>
      </c>
      <c r="AE209" s="36" t="str">
        <f t="shared" ref="AE209:AE272" si="579">IF((AND(Z209&gt;100, AD209&gt;100)), "Expansion", IF((AND(Z209&gt;100, AD209&lt;100)), "Downturn", IF((AND(Z209&lt;100, AD209&lt;100)), "Slowdown", "Recovery")))</f>
        <v>Slowdown</v>
      </c>
      <c r="AF209" s="2">
        <v>101.4259</v>
      </c>
      <c r="AG209" s="25">
        <f t="shared" si="557"/>
        <v>-0.49504319119399626</v>
      </c>
      <c r="AH209" s="45">
        <f t="shared" si="525"/>
        <v>0.99504956808806</v>
      </c>
      <c r="AI209" s="45">
        <f t="shared" si="526"/>
        <v>-2.7451653485321525E-2</v>
      </c>
      <c r="AJ209" s="46">
        <f t="shared" si="503"/>
        <v>94.509669302935691</v>
      </c>
      <c r="AK209" s="36" t="str">
        <f t="shared" ref="AK209:AK272" si="580">IF((AND(AF209&gt;100, AJ209&gt;100)), "Expansion", IF((AND(AF209&gt;100, AJ209&lt;100)), "Downturn", IF((AND(AF209&lt;100, AJ209&lt;100)), "Slowdown", "Recovery")))</f>
        <v>Downturn</v>
      </c>
      <c r="AL209" s="2">
        <v>100.7587</v>
      </c>
      <c r="AM209" s="25">
        <f t="shared" si="558"/>
        <v>-8.1316373250080204E-2</v>
      </c>
      <c r="AN209" s="45">
        <f t="shared" si="527"/>
        <v>0.99918683626749916</v>
      </c>
      <c r="AO209" s="45">
        <f t="shared" si="528"/>
        <v>-8.5117940008089255E-3</v>
      </c>
      <c r="AP209" s="46">
        <f t="shared" si="504"/>
        <v>98.29764119983821</v>
      </c>
      <c r="AQ209" s="36" t="str">
        <f t="shared" ref="AQ209:AQ272" si="581">IF((AND(AL209&gt;100, AP209&gt;100)), "Expansion", IF((AND(AL209&gt;100, AP209&lt;100)), "Downturn", IF((AND(AL209&lt;100, AP209&lt;100)), "Slowdown", "Recovery")))</f>
        <v>Downturn</v>
      </c>
      <c r="AR209" s="2">
        <v>103.2315</v>
      </c>
      <c r="AS209" s="25">
        <f t="shared" si="559"/>
        <v>0.18040556802037519</v>
      </c>
      <c r="AT209" s="45">
        <f t="shared" si="529"/>
        <v>1.0018040556802037</v>
      </c>
      <c r="AU209" s="45">
        <f t="shared" si="530"/>
        <v>2.1116416262845217E-2</v>
      </c>
      <c r="AV209" s="46">
        <f t="shared" si="505"/>
        <v>104.22328325256905</v>
      </c>
      <c r="AW209" s="36" t="str">
        <f t="shared" ref="AW209:AW272" si="582">IF((AND(AR209&gt;100, AV209&gt;100)), "Expansion", IF((AND(AR209&gt;100, AV209&lt;100)), "Downturn", IF((AND(AR209&lt;100, AV209&lt;100)), "Slowdown", "Recovery")))</f>
        <v>Expansion</v>
      </c>
      <c r="AX209" s="2">
        <v>102.6463</v>
      </c>
      <c r="AY209" s="25">
        <f t="shared" si="560"/>
        <v>-0.35974679882622196</v>
      </c>
      <c r="AZ209" s="45">
        <f t="shared" si="531"/>
        <v>0.99640253201173778</v>
      </c>
      <c r="BA209" s="45">
        <f t="shared" si="532"/>
        <v>-1.6135386184375156E-2</v>
      </c>
      <c r="BB209" s="46">
        <f t="shared" si="506"/>
        <v>96.772922763124967</v>
      </c>
      <c r="BC209" s="36" t="str">
        <f t="shared" ref="BC209:BC272" si="583">IF((AND(AX209&gt;100, BB209&gt;100)), "Expansion", IF((AND(AX209&gt;100, BB209&lt;100)), "Downturn", IF((AND(AX209&lt;100, BB209&lt;100)), "Slowdown", "Recovery")))</f>
        <v>Downturn</v>
      </c>
      <c r="BD209" s="2">
        <v>100.812</v>
      </c>
      <c r="BE209" s="25">
        <f t="shared" si="561"/>
        <v>4.9125418682540396E-2</v>
      </c>
      <c r="BF209" s="45">
        <f t="shared" si="533"/>
        <v>1.0004912541868254</v>
      </c>
      <c r="BG209" s="45">
        <f t="shared" si="534"/>
        <v>-9.7017240132024618E-4</v>
      </c>
      <c r="BH209" s="46">
        <f t="shared" si="507"/>
        <v>99.805965519735949</v>
      </c>
      <c r="BI209" s="36" t="str">
        <f t="shared" ref="BI209:BI272" si="584">IF((AND(BD209&gt;100, BH209&gt;100)), "Expansion", IF((AND(BD209&gt;100, BH209&lt;100)), "Downturn", IF((AND(BD209&lt;100, BH209&lt;100)), "Slowdown", "Recovery")))</f>
        <v>Downturn</v>
      </c>
      <c r="BJ209" s="2">
        <v>102.1606</v>
      </c>
      <c r="BK209" s="25">
        <f t="shared" si="562"/>
        <v>-1.9475340206783782E-2</v>
      </c>
      <c r="BL209" s="45">
        <f t="shared" si="535"/>
        <v>0.99980524659793213</v>
      </c>
      <c r="BM209" s="45">
        <f t="shared" si="536"/>
        <v>-3.8282569437132485E-3</v>
      </c>
      <c r="BN209" s="46">
        <f t="shared" si="508"/>
        <v>99.234348611257346</v>
      </c>
      <c r="BO209" s="36" t="str">
        <f t="shared" ref="BO209:BO272" si="585">IF((AND(BJ209&gt;100, BN209&gt;100)), "Expansion", IF((AND(BJ209&gt;100, BN209&lt;100)), "Downturn", IF((AND(BJ209&lt;100, BN209&lt;100)), "Slowdown", "Recovery")))</f>
        <v>Downturn</v>
      </c>
      <c r="BP209" s="2">
        <v>101.2251</v>
      </c>
      <c r="BQ209" s="25">
        <f t="shared" si="563"/>
        <v>-0.118998635363904</v>
      </c>
      <c r="BR209" s="45">
        <f t="shared" si="537"/>
        <v>0.99881001364636091</v>
      </c>
      <c r="BS209" s="45">
        <f t="shared" si="538"/>
        <v>-4.637318615058561E-3</v>
      </c>
      <c r="BT209" s="46">
        <f t="shared" si="509"/>
        <v>99.072536276988288</v>
      </c>
      <c r="BU209" s="36" t="str">
        <f t="shared" ref="BU209:BU272" si="586">IF((AND(BP209&gt;100, BT209&gt;100)), "Expansion", IF((AND(BP209&gt;100, BT209&lt;100)), "Downturn", IF((AND(BP209&lt;100, BT209&lt;100)), "Slowdown", "Recovery")))</f>
        <v>Downturn</v>
      </c>
      <c r="BV209" s="2">
        <v>99.149000000000001</v>
      </c>
      <c r="BW209" s="25">
        <f t="shared" si="564"/>
        <v>-0.63737034624442124</v>
      </c>
      <c r="BX209" s="45">
        <f t="shared" si="539"/>
        <v>0.99362629653755574</v>
      </c>
      <c r="BY209" s="45">
        <f t="shared" si="540"/>
        <v>-1.8899850582333011E-2</v>
      </c>
      <c r="BZ209" s="46">
        <f t="shared" si="510"/>
        <v>96.2200298835334</v>
      </c>
      <c r="CA209" s="36" t="str">
        <f t="shared" ref="CA209:CA272" si="587">IF((AND(BV209&gt;100, BZ209&gt;100)), "Expansion", IF((AND(BV209&gt;100, BZ209&lt;100)), "Downturn", IF((AND(BV209&lt;100, BZ209&lt;100)), "Slowdown", "Recovery")))</f>
        <v>Slowdown</v>
      </c>
      <c r="CB209" s="2">
        <v>99.799800000000005</v>
      </c>
      <c r="CC209" s="25">
        <f t="shared" si="565"/>
        <v>9.4377753729236777E-2</v>
      </c>
      <c r="CD209" s="45">
        <f t="shared" si="541"/>
        <v>1.0009437775372925</v>
      </c>
      <c r="CE209" s="45">
        <f t="shared" si="542"/>
        <v>1.2496956415875227E-2</v>
      </c>
      <c r="CF209" s="46">
        <f t="shared" si="511"/>
        <v>102.49939128317504</v>
      </c>
      <c r="CG209" s="36" t="str">
        <f t="shared" ref="CG209:CG272" si="588">IF((AND(CB209&gt;100, CF209&gt;100)), "Expansion", IF((AND(CB209&gt;100, CF209&lt;100)), "Downturn", IF((AND(CB209&lt;100, CF209&lt;100)), "Slowdown", "Recovery")))</f>
        <v>Recovery</v>
      </c>
      <c r="CH209" s="2">
        <v>102.0254</v>
      </c>
      <c r="CI209" s="25">
        <f t="shared" si="566"/>
        <v>-0.1553079197252763</v>
      </c>
      <c r="CJ209" s="45">
        <f t="shared" si="543"/>
        <v>0.99844692080274722</v>
      </c>
      <c r="CK209" s="45">
        <f t="shared" si="544"/>
        <v>2.3697194653002907E-3</v>
      </c>
      <c r="CL209" s="46">
        <f t="shared" si="512"/>
        <v>100.47394389306005</v>
      </c>
      <c r="CM209" s="36" t="str">
        <f t="shared" ref="CM209:CM272" si="589">IF((AND(CH209&gt;100, CL209&gt;100)), "Expansion", IF((AND(CH209&gt;100, CL209&lt;100)), "Downturn", IF((AND(CH209&lt;100, CL209&lt;100)), "Slowdown", "Recovery")))</f>
        <v>Expansion</v>
      </c>
      <c r="CN209" s="2">
        <v>101.5746</v>
      </c>
      <c r="CO209" s="25">
        <f t="shared" si="567"/>
        <v>-0.16551507228997694</v>
      </c>
      <c r="CP209" s="45">
        <f t="shared" si="545"/>
        <v>0.99834484927710021</v>
      </c>
      <c r="CQ209" s="45">
        <f t="shared" si="546"/>
        <v>-1.2330383480825269E-3</v>
      </c>
      <c r="CR209" s="46">
        <f t="shared" si="513"/>
        <v>99.753392330383491</v>
      </c>
      <c r="CS209" s="36" t="str">
        <f t="shared" ref="CS209:CS272" si="590">IF((AND(CN209&gt;100, CR209&gt;100)), "Expansion", IF((AND(CN209&gt;100, CR209&lt;100)), "Downturn", IF((AND(CN209&lt;100, CR209&lt;100)), "Slowdown", "Recovery")))</f>
        <v>Downturn</v>
      </c>
      <c r="CT209" s="2">
        <v>101.4594</v>
      </c>
      <c r="CU209" s="25">
        <f t="shared" si="568"/>
        <v>-0.22303911445210584</v>
      </c>
      <c r="CV209" s="45">
        <f t="shared" si="547"/>
        <v>0.99776960885547894</v>
      </c>
      <c r="CW209" s="45">
        <f t="shared" si="548"/>
        <v>-1.2677813437236618E-2</v>
      </c>
      <c r="CX209" s="46">
        <f t="shared" si="514"/>
        <v>97.464437312552676</v>
      </c>
      <c r="CY209" s="36" t="str">
        <f t="shared" ref="CY209:CY272" si="591">IF((AND(CT209&gt;100, CX209&gt;100)), "Expansion", IF((AND(CT209&gt;100, CX209&lt;100)), "Downturn", IF((AND(CT209&lt;100, CX209&lt;100)), "Slowdown", "Recovery")))</f>
        <v>Downturn</v>
      </c>
      <c r="CZ209" s="2">
        <v>99.546599999999998</v>
      </c>
      <c r="DA209" s="25">
        <f t="shared" si="569"/>
        <v>-0.32402057871116607</v>
      </c>
      <c r="DB209" s="45">
        <f t="shared" si="549"/>
        <v>0.99675979421288829</v>
      </c>
      <c r="DC209" s="45">
        <f t="shared" si="550"/>
        <v>-2.1064308093532547E-2</v>
      </c>
      <c r="DD209" s="46">
        <f t="shared" si="572"/>
        <v>95.787138381293488</v>
      </c>
      <c r="DE209" s="36" t="str">
        <f t="shared" ref="DE209:DE272" si="592">IF((AND(CZ209&gt;100, DD209&gt;100)), "Expansion", IF((AND(CZ209&gt;100, DD209&lt;100)), "Downturn", IF((AND(CZ209&lt;100, DD209&lt;100)), "Slowdown", "Recovery")))</f>
        <v>Slowdown</v>
      </c>
      <c r="DF209" s="2">
        <v>98.703500000000005</v>
      </c>
      <c r="DG209" s="25">
        <f t="shared" si="571"/>
        <v>-0.21503050056512291</v>
      </c>
      <c r="DH209" s="45">
        <f t="shared" si="570"/>
        <v>0.99784969499434872</v>
      </c>
      <c r="DI209" s="45">
        <f t="shared" si="551"/>
        <v>-1.9502954300722908E-2</v>
      </c>
      <c r="DJ209" s="46">
        <f t="shared" si="573"/>
        <v>96.099409139855425</v>
      </c>
      <c r="DK209" s="36" t="str">
        <f t="shared" si="574"/>
        <v>Slowdown</v>
      </c>
      <c r="DL209" s="22"/>
      <c r="DM209" s="98">
        <f t="shared" ref="DM209:DM272" si="593">(PRODUCT(DH209:DH211)-1)*100</f>
        <v>-0.42541060008370879</v>
      </c>
    </row>
    <row r="210" spans="1:117" x14ac:dyDescent="0.25">
      <c r="A210">
        <v>199103</v>
      </c>
      <c r="B210" s="1">
        <v>98.800600000000003</v>
      </c>
      <c r="C210" s="25">
        <f t="shared" si="552"/>
        <v>-0.36003291729529485</v>
      </c>
      <c r="D210" s="45">
        <f t="shared" si="515"/>
        <v>0.99639967082704706</v>
      </c>
      <c r="E210" s="45">
        <f t="shared" si="516"/>
        <v>-2.0271724202215569E-2</v>
      </c>
      <c r="F210" s="46">
        <f t="shared" si="498"/>
        <v>95.945655159556892</v>
      </c>
      <c r="G210" s="36" t="str">
        <f t="shared" si="575"/>
        <v>Slowdown</v>
      </c>
      <c r="H210" s="1">
        <v>101.1546</v>
      </c>
      <c r="I210" s="25">
        <f t="shared" si="553"/>
        <v>4.7870457004615827E-2</v>
      </c>
      <c r="J210" s="45">
        <f t="shared" si="517"/>
        <v>1.0004787045700461</v>
      </c>
      <c r="K210" s="45">
        <f t="shared" si="518"/>
        <v>5.0245391370040693E-4</v>
      </c>
      <c r="L210" s="46">
        <f t="shared" si="499"/>
        <v>100.10049078274008</v>
      </c>
      <c r="M210" s="36" t="str">
        <f t="shared" si="576"/>
        <v>Expansion</v>
      </c>
      <c r="N210" s="1">
        <v>100.85299999999999</v>
      </c>
      <c r="O210" s="25">
        <f t="shared" si="554"/>
        <v>1.1999099571691211E-2</v>
      </c>
      <c r="P210" s="45">
        <f t="shared" si="519"/>
        <v>1.0001199909957168</v>
      </c>
      <c r="Q210" s="45">
        <f t="shared" si="520"/>
        <v>-1.8902656268557916E-3</v>
      </c>
      <c r="R210" s="46">
        <f t="shared" si="500"/>
        <v>99.621946874628847</v>
      </c>
      <c r="S210" s="36" t="str">
        <f t="shared" si="577"/>
        <v>Downturn</v>
      </c>
      <c r="T210" s="1">
        <v>98.406199999999998</v>
      </c>
      <c r="U210" s="25">
        <f t="shared" si="555"/>
        <v>-0.20606554750358017</v>
      </c>
      <c r="V210" s="45">
        <f t="shared" si="521"/>
        <v>0.99793934452496424</v>
      </c>
      <c r="W210" s="45">
        <f t="shared" si="522"/>
        <v>-2.1194187214657267E-2</v>
      </c>
      <c r="X210" s="46">
        <f t="shared" si="501"/>
        <v>95.761162557068545</v>
      </c>
      <c r="Y210" s="36" t="str">
        <f t="shared" si="578"/>
        <v>Slowdown</v>
      </c>
      <c r="Z210" s="1">
        <v>99.438299999999998</v>
      </c>
      <c r="AA210" s="25">
        <f t="shared" si="556"/>
        <v>9.7844698719866049E-2</v>
      </c>
      <c r="AB210" s="45">
        <f t="shared" si="523"/>
        <v>1.0009784469871987</v>
      </c>
      <c r="AC210" s="45">
        <f t="shared" si="524"/>
        <v>-4.7122834656703194E-3</v>
      </c>
      <c r="AD210" s="46">
        <f t="shared" si="502"/>
        <v>99.057543306865938</v>
      </c>
      <c r="AE210" s="36" t="str">
        <f t="shared" si="579"/>
        <v>Slowdown</v>
      </c>
      <c r="AF210" s="1">
        <v>100.9355</v>
      </c>
      <c r="AG210" s="25">
        <f t="shared" si="557"/>
        <v>-0.48350569233301743</v>
      </c>
      <c r="AH210" s="45">
        <f t="shared" si="525"/>
        <v>0.99516494307666981</v>
      </c>
      <c r="AI210" s="45">
        <f t="shared" si="526"/>
        <v>-2.7992446238189972E-2</v>
      </c>
      <c r="AJ210" s="46">
        <f t="shared" si="503"/>
        <v>94.401510752362</v>
      </c>
      <c r="AK210" s="36" t="str">
        <f t="shared" si="580"/>
        <v>Downturn</v>
      </c>
      <c r="AL210" s="1">
        <v>100.7183</v>
      </c>
      <c r="AM210" s="25">
        <f t="shared" si="558"/>
        <v>-4.009579321686893E-2</v>
      </c>
      <c r="AN210" s="45">
        <f t="shared" si="527"/>
        <v>0.99959904206783134</v>
      </c>
      <c r="AO210" s="45">
        <f t="shared" si="528"/>
        <v>-7.2965721979212361E-3</v>
      </c>
      <c r="AP210" s="46">
        <f t="shared" si="504"/>
        <v>98.540685560415753</v>
      </c>
      <c r="AQ210" s="36" t="str">
        <f t="shared" si="581"/>
        <v>Downturn</v>
      </c>
      <c r="AR210" s="1">
        <v>103.2551</v>
      </c>
      <c r="AS210" s="25">
        <f t="shared" si="559"/>
        <v>2.2861239059784894E-2</v>
      </c>
      <c r="AT210" s="45">
        <f t="shared" si="529"/>
        <v>1.0002286123905979</v>
      </c>
      <c r="AU210" s="45">
        <f t="shared" si="530"/>
        <v>1.7464043167906063E-2</v>
      </c>
      <c r="AV210" s="46">
        <f t="shared" si="505"/>
        <v>103.49280863358121</v>
      </c>
      <c r="AW210" s="36" t="str">
        <f t="shared" si="582"/>
        <v>Expansion</v>
      </c>
      <c r="AX210" s="1">
        <v>102.2775</v>
      </c>
      <c r="AY210" s="25">
        <f t="shared" si="560"/>
        <v>-0.35929205436532358</v>
      </c>
      <c r="AZ210" s="45">
        <f t="shared" si="531"/>
        <v>0.99640707945634677</v>
      </c>
      <c r="BA210" s="45">
        <f t="shared" si="532"/>
        <v>-1.8358714774791673E-2</v>
      </c>
      <c r="BB210" s="46">
        <f t="shared" si="506"/>
        <v>96.328257045041667</v>
      </c>
      <c r="BC210" s="36" t="str">
        <f t="shared" si="583"/>
        <v>Downturn</v>
      </c>
      <c r="BD210" s="1">
        <v>100.80970000000001</v>
      </c>
      <c r="BE210" s="25">
        <f t="shared" si="561"/>
        <v>-2.2814744276386609E-3</v>
      </c>
      <c r="BF210" s="45">
        <f t="shared" si="533"/>
        <v>0.99997718525572366</v>
      </c>
      <c r="BG210" s="45">
        <f t="shared" si="534"/>
        <v>3.5525071471886882E-4</v>
      </c>
      <c r="BH210" s="46">
        <f t="shared" si="507"/>
        <v>100.07105014294378</v>
      </c>
      <c r="BI210" s="36" t="str">
        <f t="shared" si="584"/>
        <v>Expansion</v>
      </c>
      <c r="BJ210" s="1">
        <v>102.1589</v>
      </c>
      <c r="BK210" s="25">
        <f t="shared" si="562"/>
        <v>-1.6640466089662656E-3</v>
      </c>
      <c r="BL210" s="45">
        <f t="shared" si="535"/>
        <v>0.99998335953391038</v>
      </c>
      <c r="BM210" s="45">
        <f t="shared" si="536"/>
        <v>-3.6155412680826116E-3</v>
      </c>
      <c r="BN210" s="46">
        <f t="shared" si="508"/>
        <v>99.276891746383484</v>
      </c>
      <c r="BO210" s="36" t="str">
        <f t="shared" si="585"/>
        <v>Downturn</v>
      </c>
      <c r="BP210" s="1">
        <v>101.1555</v>
      </c>
      <c r="BQ210" s="25">
        <f t="shared" si="563"/>
        <v>-6.875765002948292E-2</v>
      </c>
      <c r="BR210" s="45">
        <f t="shared" si="537"/>
        <v>0.99931242349970517</v>
      </c>
      <c r="BS210" s="45">
        <f t="shared" si="538"/>
        <v>-5.6736919397598617E-3</v>
      </c>
      <c r="BT210" s="46">
        <f t="shared" si="509"/>
        <v>98.86526161204803</v>
      </c>
      <c r="BU210" s="36" t="str">
        <f t="shared" si="586"/>
        <v>Downturn</v>
      </c>
      <c r="BV210" s="1">
        <v>98.570099999999996</v>
      </c>
      <c r="BW210" s="25">
        <f t="shared" si="564"/>
        <v>-0.58386872283129876</v>
      </c>
      <c r="BX210" s="45">
        <f t="shared" si="539"/>
        <v>0.99416131277168707</v>
      </c>
      <c r="BY210" s="45">
        <f t="shared" si="540"/>
        <v>-2.5019881384298115E-2</v>
      </c>
      <c r="BZ210" s="46">
        <f t="shared" si="510"/>
        <v>94.996023723140382</v>
      </c>
      <c r="CA210" s="36" t="str">
        <f t="shared" si="587"/>
        <v>Slowdown</v>
      </c>
      <c r="CB210" s="1">
        <v>99.809399999999997</v>
      </c>
      <c r="CC210" s="25">
        <f t="shared" si="565"/>
        <v>9.6192577540153753E-3</v>
      </c>
      <c r="CD210" s="45">
        <f t="shared" si="541"/>
        <v>1.0000961925775402</v>
      </c>
      <c r="CE210" s="45">
        <f t="shared" si="542"/>
        <v>1.0840701242669892E-2</v>
      </c>
      <c r="CF210" s="46">
        <f t="shared" si="511"/>
        <v>102.16814024853397</v>
      </c>
      <c r="CG210" s="36" t="str">
        <f t="shared" si="588"/>
        <v>Recovery</v>
      </c>
      <c r="CH210" s="1">
        <v>101.8994</v>
      </c>
      <c r="CI210" s="25">
        <f t="shared" si="566"/>
        <v>-0.12349865817728209</v>
      </c>
      <c r="CJ210" s="45">
        <f t="shared" si="543"/>
        <v>0.99876501341822721</v>
      </c>
      <c r="CK210" s="45">
        <f t="shared" si="544"/>
        <v>-1.1135835628792723E-3</v>
      </c>
      <c r="CL210" s="46">
        <f t="shared" si="512"/>
        <v>99.77728328742414</v>
      </c>
      <c r="CM210" s="36" t="str">
        <f t="shared" si="589"/>
        <v>Downturn</v>
      </c>
      <c r="CN210" s="1">
        <v>101.3379</v>
      </c>
      <c r="CO210" s="25">
        <f t="shared" si="567"/>
        <v>-0.23303069861953579</v>
      </c>
      <c r="CP210" s="45">
        <f t="shared" si="545"/>
        <v>0.99766969301380459</v>
      </c>
      <c r="CQ210" s="45">
        <f t="shared" si="546"/>
        <v>-3.8092747730654741E-3</v>
      </c>
      <c r="CR210" s="46">
        <f t="shared" si="513"/>
        <v>99.238145045386901</v>
      </c>
      <c r="CS210" s="36" t="str">
        <f t="shared" si="590"/>
        <v>Downturn</v>
      </c>
      <c r="CT210" s="1">
        <v>101.22190000000001</v>
      </c>
      <c r="CU210" s="25">
        <f t="shared" si="568"/>
        <v>-0.23408378129576674</v>
      </c>
      <c r="CV210" s="45">
        <f t="shared" si="547"/>
        <v>0.99765916218704231</v>
      </c>
      <c r="CW210" s="45">
        <f t="shared" si="548"/>
        <v>-1.297193039252198E-2</v>
      </c>
      <c r="CX210" s="46">
        <f t="shared" si="514"/>
        <v>97.4056139214956</v>
      </c>
      <c r="CY210" s="36" t="str">
        <f t="shared" si="591"/>
        <v>Downturn</v>
      </c>
      <c r="CZ210" s="1">
        <v>99.245599999999996</v>
      </c>
      <c r="DA210" s="25">
        <f t="shared" si="569"/>
        <v>-0.30237094988678864</v>
      </c>
      <c r="DB210" s="45">
        <f t="shared" si="549"/>
        <v>0.99697629050113212</v>
      </c>
      <c r="DC210" s="45">
        <f t="shared" si="550"/>
        <v>-2.0438941770532737E-2</v>
      </c>
      <c r="DD210" s="46">
        <f t="shared" si="572"/>
        <v>95.91221164589345</v>
      </c>
      <c r="DE210" s="36" t="str">
        <f t="shared" si="592"/>
        <v>Slowdown</v>
      </c>
      <c r="DF210" s="1">
        <v>98.568899999999999</v>
      </c>
      <c r="DG210" s="25">
        <f t="shared" si="571"/>
        <v>-0.13636801126607065</v>
      </c>
      <c r="DH210" s="45">
        <f t="shared" si="570"/>
        <v>0.99863631988733925</v>
      </c>
      <c r="DI210" s="45">
        <f t="shared" si="551"/>
        <v>-1.7366988665251326E-2</v>
      </c>
      <c r="DJ210" s="46">
        <f t="shared" si="573"/>
        <v>96.526602266949737</v>
      </c>
      <c r="DK210" s="36" t="str">
        <f t="shared" si="574"/>
        <v>Slowdown</v>
      </c>
      <c r="DL210" s="22"/>
      <c r="DM210" s="98">
        <f t="shared" si="593"/>
        <v>-0.24720501299345665</v>
      </c>
    </row>
    <row r="211" spans="1:117" x14ac:dyDescent="0.25">
      <c r="A211">
        <v>199104</v>
      </c>
      <c r="B211" s="2">
        <v>98.492900000000006</v>
      </c>
      <c r="C211" s="25">
        <f t="shared" si="552"/>
        <v>-0.31143535565573183</v>
      </c>
      <c r="D211" s="45">
        <f t="shared" si="515"/>
        <v>0.99688564644344269</v>
      </c>
      <c r="E211" s="45">
        <f t="shared" si="516"/>
        <v>-2.083047514519587E-2</v>
      </c>
      <c r="F211" s="46">
        <f t="shared" ref="F211:F274" si="594">(1+2*E211)*100</f>
        <v>95.83390497096083</v>
      </c>
      <c r="G211" s="36" t="str">
        <f t="shared" si="575"/>
        <v>Slowdown</v>
      </c>
      <c r="H211" s="2">
        <v>101.224</v>
      </c>
      <c r="I211" s="25">
        <f t="shared" si="553"/>
        <v>6.8607853720939707E-2</v>
      </c>
      <c r="J211" s="45">
        <f t="shared" si="517"/>
        <v>1.0006860785372094</v>
      </c>
      <c r="K211" s="45">
        <f t="shared" si="518"/>
        <v>1.3116842777920468E-3</v>
      </c>
      <c r="L211" s="46">
        <f t="shared" ref="L211:L274" si="595">(1+2*K211)*100</f>
        <v>100.2623368555584</v>
      </c>
      <c r="M211" s="36" t="str">
        <f t="shared" si="576"/>
        <v>Expansion</v>
      </c>
      <c r="N211" s="2">
        <v>100.91</v>
      </c>
      <c r="O211" s="25">
        <f t="shared" si="554"/>
        <v>5.6517902293439122E-2</v>
      </c>
      <c r="P211" s="45">
        <f t="shared" si="519"/>
        <v>1.0005651790229344</v>
      </c>
      <c r="Q211" s="45">
        <f t="shared" si="520"/>
        <v>-1.1343771715009998E-3</v>
      </c>
      <c r="R211" s="46">
        <f t="shared" ref="R211:R274" si="596">(1+2*Q211)*100</f>
        <v>99.773124565699803</v>
      </c>
      <c r="S211" s="36" t="str">
        <f t="shared" si="577"/>
        <v>Downturn</v>
      </c>
      <c r="T211" s="2">
        <v>98.2881</v>
      </c>
      <c r="U211" s="25">
        <f t="shared" si="555"/>
        <v>-0.12001276342344111</v>
      </c>
      <c r="V211" s="45">
        <f t="shared" si="521"/>
        <v>0.99879987236576562</v>
      </c>
      <c r="W211" s="45">
        <f t="shared" si="522"/>
        <v>-1.8285277090815955E-2</v>
      </c>
      <c r="X211" s="46">
        <f t="shared" ref="X211:X274" si="597">(1+2*W211)*100</f>
        <v>96.342944581836804</v>
      </c>
      <c r="Y211" s="36" t="str">
        <f t="shared" si="578"/>
        <v>Slowdown</v>
      </c>
      <c r="Z211" s="2">
        <v>99.572000000000003</v>
      </c>
      <c r="AA211" s="25">
        <f t="shared" si="556"/>
        <v>0.13445523505531026</v>
      </c>
      <c r="AB211" s="45">
        <f t="shared" si="523"/>
        <v>1.0013445523505531</v>
      </c>
      <c r="AC211" s="45">
        <f t="shared" si="524"/>
        <v>-1.2487900778863636E-3</v>
      </c>
      <c r="AD211" s="46">
        <f t="shared" ref="AD211:AD274" si="598">(1+2*AC211)*100</f>
        <v>99.750241984422729</v>
      </c>
      <c r="AE211" s="36" t="str">
        <f t="shared" si="579"/>
        <v>Slowdown</v>
      </c>
      <c r="AF211" s="2">
        <v>100.4658</v>
      </c>
      <c r="AG211" s="25">
        <f t="shared" si="557"/>
        <v>-0.46534668179184041</v>
      </c>
      <c r="AH211" s="45">
        <f t="shared" si="525"/>
        <v>0.99534653318208155</v>
      </c>
      <c r="AI211" s="45">
        <f t="shared" si="526"/>
        <v>-2.8295417506115195E-2</v>
      </c>
      <c r="AJ211" s="46">
        <f t="shared" ref="AJ211:AJ274" si="599">(1+2*AI211)*100</f>
        <v>94.340916498776963</v>
      </c>
      <c r="AK211" s="36" t="str">
        <f t="shared" si="580"/>
        <v>Downturn</v>
      </c>
      <c r="AL211" s="2">
        <v>100.7099</v>
      </c>
      <c r="AM211" s="25">
        <f t="shared" si="558"/>
        <v>-8.34009311117705E-3</v>
      </c>
      <c r="AN211" s="45">
        <f t="shared" si="527"/>
        <v>0.99991659906888819</v>
      </c>
      <c r="AO211" s="45">
        <f t="shared" si="528"/>
        <v>-5.6682200545002948E-3</v>
      </c>
      <c r="AP211" s="46">
        <f t="shared" ref="AP211:AP274" si="600">(1+2*AO211)*100</f>
        <v>98.866355989099944</v>
      </c>
      <c r="AQ211" s="36" t="str">
        <f t="shared" si="581"/>
        <v>Downturn</v>
      </c>
      <c r="AR211" s="2">
        <v>103.1302</v>
      </c>
      <c r="AS211" s="25">
        <f t="shared" si="559"/>
        <v>-0.12096254809689468</v>
      </c>
      <c r="AT211" s="45">
        <f t="shared" si="529"/>
        <v>0.99879037451903108</v>
      </c>
      <c r="AU211" s="45">
        <f t="shared" si="530"/>
        <v>1.209049816385388E-2</v>
      </c>
      <c r="AV211" s="46">
        <f t="shared" ref="AV211:AV274" si="601">(1+2*AU211)*100</f>
        <v>102.41809963277078</v>
      </c>
      <c r="AW211" s="36" t="str">
        <f t="shared" si="582"/>
        <v>Expansion</v>
      </c>
      <c r="AX211" s="2">
        <v>101.92489999999999</v>
      </c>
      <c r="AY211" s="25">
        <f t="shared" si="560"/>
        <v>-0.34474835618783167</v>
      </c>
      <c r="AZ211" s="45">
        <f t="shared" si="531"/>
        <v>0.9965525164381217</v>
      </c>
      <c r="BA211" s="45">
        <f t="shared" si="532"/>
        <v>-1.9722896525723344E-2</v>
      </c>
      <c r="BB211" s="46">
        <f t="shared" ref="BB211:BB274" si="602">(1+2*BA211)*100</f>
        <v>96.055420694855329</v>
      </c>
      <c r="BC211" s="36" t="str">
        <f t="shared" si="583"/>
        <v>Downturn</v>
      </c>
      <c r="BD211" s="2">
        <v>100.7544</v>
      </c>
      <c r="BE211" s="25">
        <f t="shared" si="561"/>
        <v>-5.4855832325661685E-2</v>
      </c>
      <c r="BF211" s="45">
        <f t="shared" si="533"/>
        <v>0.99945144167674338</v>
      </c>
      <c r="BG211" s="45">
        <f t="shared" si="534"/>
        <v>7.2307154435380383E-4</v>
      </c>
      <c r="BH211" s="46">
        <f t="shared" ref="BH211:BH274" si="603">(1+2*BG211)*100</f>
        <v>100.14461430887076</v>
      </c>
      <c r="BI211" s="36" t="str">
        <f t="shared" si="584"/>
        <v>Expansion</v>
      </c>
      <c r="BJ211" s="2">
        <v>102.1503</v>
      </c>
      <c r="BK211" s="25">
        <f t="shared" si="562"/>
        <v>-8.4182582232201729E-3</v>
      </c>
      <c r="BL211" s="45">
        <f t="shared" si="535"/>
        <v>0.9999158174177678</v>
      </c>
      <c r="BM211" s="45">
        <f t="shared" si="536"/>
        <v>-2.7987934047267737E-3</v>
      </c>
      <c r="BN211" s="46">
        <f t="shared" ref="BN211:BN274" si="604">(1+2*BM211)*100</f>
        <v>99.44024131905465</v>
      </c>
      <c r="BO211" s="36" t="str">
        <f t="shared" si="585"/>
        <v>Downturn</v>
      </c>
      <c r="BP211" s="2">
        <v>101.1336</v>
      </c>
      <c r="BQ211" s="25">
        <f t="shared" si="563"/>
        <v>-2.1649836143365662E-2</v>
      </c>
      <c r="BR211" s="45">
        <f t="shared" si="537"/>
        <v>0.99978350163856633</v>
      </c>
      <c r="BS211" s="45">
        <f t="shared" si="538"/>
        <v>-5.6524282631246203E-3</v>
      </c>
      <c r="BT211" s="46">
        <f t="shared" ref="BT211:BT274" si="605">(1+2*BS211)*100</f>
        <v>98.869514347375073</v>
      </c>
      <c r="BU211" s="36" t="str">
        <f t="shared" si="586"/>
        <v>Downturn</v>
      </c>
      <c r="BV211" s="2">
        <v>98.108000000000004</v>
      </c>
      <c r="BW211" s="25">
        <f t="shared" si="564"/>
        <v>-0.4688034201040604</v>
      </c>
      <c r="BX211" s="45">
        <f t="shared" si="539"/>
        <v>0.99531196579895942</v>
      </c>
      <c r="BY211" s="45">
        <f t="shared" si="540"/>
        <v>-2.9071062046305829E-2</v>
      </c>
      <c r="BZ211" s="46">
        <f t="shared" ref="BZ211:BZ274" si="606">(1+2*BY211)*100</f>
        <v>94.18578759073884</v>
      </c>
      <c r="CA211" s="36" t="str">
        <f t="shared" si="587"/>
        <v>Slowdown</v>
      </c>
      <c r="CB211" s="2">
        <v>99.742699999999999</v>
      </c>
      <c r="CC211" s="25">
        <f t="shared" si="565"/>
        <v>-6.6827372972883631E-2</v>
      </c>
      <c r="CD211" s="45">
        <f t="shared" si="541"/>
        <v>0.99933172627027111</v>
      </c>
      <c r="CE211" s="45">
        <f t="shared" si="542"/>
        <v>7.5183033261141397E-3</v>
      </c>
      <c r="CF211" s="46">
        <f t="shared" ref="CF211:CF274" si="607">(1+2*CE211)*100</f>
        <v>101.50366066522282</v>
      </c>
      <c r="CG211" s="36" t="str">
        <f t="shared" si="588"/>
        <v>Recovery</v>
      </c>
      <c r="CH211" s="2">
        <v>101.83759999999999</v>
      </c>
      <c r="CI211" s="25">
        <f t="shared" si="566"/>
        <v>-6.0648050920815218E-2</v>
      </c>
      <c r="CJ211" s="45">
        <f t="shared" si="543"/>
        <v>0.9993935194907918</v>
      </c>
      <c r="CK211" s="45">
        <f t="shared" si="544"/>
        <v>-3.7516716216123847E-3</v>
      </c>
      <c r="CL211" s="46">
        <f t="shared" ref="CL211:CL274" si="608">(1+2*CK211)*100</f>
        <v>99.24966567567752</v>
      </c>
      <c r="CM211" s="36" t="str">
        <f t="shared" si="589"/>
        <v>Downturn</v>
      </c>
      <c r="CN211" s="2">
        <v>101.06310000000001</v>
      </c>
      <c r="CO211" s="25">
        <f t="shared" si="567"/>
        <v>-0.27117198994650477</v>
      </c>
      <c r="CP211" s="45">
        <f t="shared" si="545"/>
        <v>0.99728828010053494</v>
      </c>
      <c r="CQ211" s="45">
        <f t="shared" si="546"/>
        <v>-7.126541799908459E-3</v>
      </c>
      <c r="CR211" s="46">
        <f t="shared" ref="CR211:CR274" si="609">(1+2*CQ211)*100</f>
        <v>98.574691640018301</v>
      </c>
      <c r="CS211" s="36" t="str">
        <f t="shared" si="590"/>
        <v>Downturn</v>
      </c>
      <c r="CT211" s="2">
        <v>100.98269999999999</v>
      </c>
      <c r="CU211" s="25">
        <f t="shared" si="568"/>
        <v>-0.23631249759193509</v>
      </c>
      <c r="CV211" s="45">
        <f t="shared" si="547"/>
        <v>0.9976368750240806</v>
      </c>
      <c r="CW211" s="45">
        <f t="shared" si="548"/>
        <v>-1.3217335562606514E-2</v>
      </c>
      <c r="CX211" s="46">
        <f t="shared" ref="CX211:CX274" si="610">(1+2*CW211)*100</f>
        <v>97.356532887478693</v>
      </c>
      <c r="CY211" s="36" t="str">
        <f t="shared" si="591"/>
        <v>Downturn</v>
      </c>
      <c r="CZ211" s="2">
        <v>98.967600000000004</v>
      </c>
      <c r="DA211" s="25">
        <f t="shared" si="569"/>
        <v>-0.28011317378301059</v>
      </c>
      <c r="DB211" s="45">
        <f t="shared" si="549"/>
        <v>0.99719886826216986</v>
      </c>
      <c r="DC211" s="45">
        <f t="shared" si="550"/>
        <v>-1.9550034178381304E-2</v>
      </c>
      <c r="DD211" s="46">
        <f t="shared" si="572"/>
        <v>96.089993164323744</v>
      </c>
      <c r="DE211" s="36" t="str">
        <f t="shared" si="592"/>
        <v>Slowdown</v>
      </c>
      <c r="DF211" s="2">
        <v>98.495400000000004</v>
      </c>
      <c r="DG211" s="25">
        <f t="shared" si="571"/>
        <v>-7.4567130200292056E-2</v>
      </c>
      <c r="DH211" s="45">
        <f t="shared" si="570"/>
        <v>0.99925432869799713</v>
      </c>
      <c r="DI211" s="45">
        <f t="shared" si="551"/>
        <v>-1.433040387321205E-2</v>
      </c>
      <c r="DJ211" s="46">
        <f t="shared" si="573"/>
        <v>97.133919225357587</v>
      </c>
      <c r="DK211" s="36" t="str">
        <f t="shared" si="574"/>
        <v>Slowdown</v>
      </c>
      <c r="DL211" s="22"/>
      <c r="DM211" s="98">
        <f t="shared" si="593"/>
        <v>-0.1302642111254193</v>
      </c>
    </row>
    <row r="212" spans="1:117" x14ac:dyDescent="0.25">
      <c r="A212">
        <v>199105</v>
      </c>
      <c r="B212" s="1">
        <v>98.241600000000005</v>
      </c>
      <c r="C212" s="25">
        <f t="shared" si="552"/>
        <v>-0.25514529473698155</v>
      </c>
      <c r="D212" s="45">
        <f t="shared" ref="D212:D275" si="611">PRODUCT(1+C212:C223/100)</f>
        <v>0.9974485470526302</v>
      </c>
      <c r="E212" s="45">
        <f t="shared" ref="E212:E275" si="612">PRODUCT(D207:D212)-1</f>
        <v>-2.0417930925831662E-2</v>
      </c>
      <c r="F212" s="46">
        <f t="shared" si="594"/>
        <v>95.916413814833675</v>
      </c>
      <c r="G212" s="36" t="str">
        <f t="shared" si="575"/>
        <v>Slowdown</v>
      </c>
      <c r="H212" s="1">
        <v>101.3094</v>
      </c>
      <c r="I212" s="25">
        <f t="shared" si="553"/>
        <v>8.4367343712946352E-2</v>
      </c>
      <c r="J212" s="45">
        <f t="shared" ref="J212:J275" si="613">PRODUCT(1+I212:I223/100)</f>
        <v>1.0008436734371295</v>
      </c>
      <c r="K212" s="45">
        <f t="shared" ref="K212:K275" si="614">PRODUCT(J207:J212)-1</f>
        <v>2.28237996729308E-3</v>
      </c>
      <c r="L212" s="46">
        <f t="shared" si="595"/>
        <v>100.45647599345861</v>
      </c>
      <c r="M212" s="36" t="str">
        <f t="shared" si="576"/>
        <v>Expansion</v>
      </c>
      <c r="N212" s="1">
        <v>100.9958</v>
      </c>
      <c r="O212" s="25">
        <f t="shared" si="554"/>
        <v>8.5026261024681499E-2</v>
      </c>
      <c r="P212" s="45">
        <f t="shared" ref="P212:P275" si="615">PRODUCT(1+O212:O223/100)</f>
        <v>1.0008502626102469</v>
      </c>
      <c r="Q212" s="45">
        <f t="shared" ref="Q212:Q275" si="616">PRODUCT(P207:P212)-1</f>
        <v>1.9803195839829257E-5</v>
      </c>
      <c r="R212" s="46">
        <f t="shared" si="596"/>
        <v>100.00396063916797</v>
      </c>
      <c r="S212" s="36" t="str">
        <f t="shared" si="577"/>
        <v>Expansion</v>
      </c>
      <c r="T212" s="1">
        <v>98.233400000000003</v>
      </c>
      <c r="U212" s="25">
        <f t="shared" si="555"/>
        <v>-5.5652718894756197E-2</v>
      </c>
      <c r="V212" s="45">
        <f t="shared" ref="V212:V275" si="617">PRODUCT(1+U212:U223/100)</f>
        <v>0.99944347281105239</v>
      </c>
      <c r="W212" s="45">
        <f t="shared" ref="W212:W275" si="618">PRODUCT(V207:V212)-1</f>
        <v>-1.4635017313255561E-2</v>
      </c>
      <c r="X212" s="46">
        <f t="shared" si="597"/>
        <v>97.072996537348885</v>
      </c>
      <c r="Y212" s="36" t="str">
        <f t="shared" si="578"/>
        <v>Slowdown</v>
      </c>
      <c r="Z212" s="1">
        <v>99.704800000000006</v>
      </c>
      <c r="AA212" s="25">
        <f t="shared" si="556"/>
        <v>0.13337082714016305</v>
      </c>
      <c r="AB212" s="45">
        <f t="shared" ref="AB212:AB275" si="619">PRODUCT(1+AA212:AA223/100)</f>
        <v>1.0013337082714016</v>
      </c>
      <c r="AC212" s="45">
        <f t="shared" ref="AC212:AC275" si="620">PRODUCT(AB207:AB212)-1</f>
        <v>2.0653411632041152E-3</v>
      </c>
      <c r="AD212" s="46">
        <f t="shared" si="598"/>
        <v>100.41306823264082</v>
      </c>
      <c r="AE212" s="36" t="str">
        <f t="shared" si="579"/>
        <v>Recovery</v>
      </c>
      <c r="AF212" s="1">
        <v>100.01949999999999</v>
      </c>
      <c r="AG212" s="25">
        <f t="shared" si="557"/>
        <v>-0.44423077305909864</v>
      </c>
      <c r="AH212" s="45">
        <f t="shared" ref="AH212:AH275" si="621">PRODUCT(1+AG212:AG223/100)</f>
        <v>0.99555769226940904</v>
      </c>
      <c r="AI212" s="45">
        <f t="shared" ref="AI212:AI275" si="622">PRODUCT(AH207:AH212)-1</f>
        <v>-2.8226460703796197E-2</v>
      </c>
      <c r="AJ212" s="46">
        <f t="shared" si="599"/>
        <v>94.354707859240762</v>
      </c>
      <c r="AK212" s="36" t="str">
        <f t="shared" si="580"/>
        <v>Downturn</v>
      </c>
      <c r="AL212" s="1">
        <v>100.7204</v>
      </c>
      <c r="AM212" s="25">
        <f t="shared" si="558"/>
        <v>1.042598592590529E-2</v>
      </c>
      <c r="AN212" s="45">
        <f t="shared" ref="AN212:AN275" si="623">PRODUCT(1+AM212:AM223/100)</f>
        <v>1.0001042598592591</v>
      </c>
      <c r="AO212" s="45">
        <f t="shared" ref="AO212:AO275" si="624">PRODUCT(AN207:AN212)-1</f>
        <v>-3.8896806268585715E-3</v>
      </c>
      <c r="AP212" s="46">
        <f t="shared" si="600"/>
        <v>99.22206387462829</v>
      </c>
      <c r="AQ212" s="36" t="str">
        <f t="shared" si="581"/>
        <v>Downturn</v>
      </c>
      <c r="AR212" s="1">
        <v>102.9061</v>
      </c>
      <c r="AS212" s="25">
        <f t="shared" si="559"/>
        <v>-0.2172981338153199</v>
      </c>
      <c r="AT212" s="45">
        <f t="shared" ref="AT212:AT275" si="625">PRODUCT(1+AS212:AS223/100)</f>
        <v>0.99782701866184675</v>
      </c>
      <c r="AU212" s="45">
        <f t="shared" ref="AU212:AU275" si="626">PRODUCT(AT207:AT212)-1</f>
        <v>5.6966553039774492E-3</v>
      </c>
      <c r="AV212" s="46">
        <f t="shared" si="601"/>
        <v>101.13933106079548</v>
      </c>
      <c r="AW212" s="36" t="str">
        <f t="shared" si="582"/>
        <v>Expansion</v>
      </c>
      <c r="AX212" s="1">
        <v>101.6014</v>
      </c>
      <c r="AY212" s="25">
        <f t="shared" si="560"/>
        <v>-0.31739054931620803</v>
      </c>
      <c r="AZ212" s="45">
        <f t="shared" ref="AZ212:AZ275" si="627">PRODUCT(1+AY212:AY223/100)</f>
        <v>0.9968260945068379</v>
      </c>
      <c r="BA212" s="45">
        <f t="shared" ref="BA212:BA275" si="628">PRODUCT(AZ207:AZ212)-1</f>
        <v>-2.0225884966846297E-2</v>
      </c>
      <c r="BB212" s="46">
        <f t="shared" si="602"/>
        <v>95.954823006630747</v>
      </c>
      <c r="BC212" s="36" t="str">
        <f t="shared" si="583"/>
        <v>Downturn</v>
      </c>
      <c r="BD212" s="1">
        <v>100.67270000000001</v>
      </c>
      <c r="BE212" s="25">
        <f t="shared" si="561"/>
        <v>-8.1088270090435635E-2</v>
      </c>
      <c r="BF212" s="45">
        <f t="shared" ref="BF212:BF275" si="629">PRODUCT(1+BE212:BE223/100)</f>
        <v>0.99918911729909565</v>
      </c>
      <c r="BG212" s="45">
        <f t="shared" ref="BG212:BG275" si="630">PRODUCT(BF207:BF212)-1</f>
        <v>1.6690526834506336E-4</v>
      </c>
      <c r="BH212" s="46">
        <f t="shared" si="603"/>
        <v>100.03338105366902</v>
      </c>
      <c r="BI212" s="36" t="str">
        <f t="shared" si="584"/>
        <v>Expansion</v>
      </c>
      <c r="BJ212" s="1">
        <v>102.1104</v>
      </c>
      <c r="BK212" s="25">
        <f t="shared" si="562"/>
        <v>-3.9060090866108989E-2</v>
      </c>
      <c r="BL212" s="45">
        <f t="shared" ref="BL212:BL275" si="631">PRODUCT(1+BK212:BK223/100)</f>
        <v>0.99960939909133895</v>
      </c>
      <c r="BM212" s="45">
        <f t="shared" ref="BM212:BM275" si="632">PRODUCT(BL207:BL212)-1</f>
        <v>-2.0962639592122523E-3</v>
      </c>
      <c r="BN212" s="46">
        <f t="shared" si="604"/>
        <v>99.580747208157547</v>
      </c>
      <c r="BO212" s="36" t="str">
        <f t="shared" si="585"/>
        <v>Downturn</v>
      </c>
      <c r="BP212" s="1">
        <v>101.14360000000001</v>
      </c>
      <c r="BQ212" s="25">
        <f t="shared" si="563"/>
        <v>9.8879106449341423E-3</v>
      </c>
      <c r="BR212" s="45">
        <f t="shared" ref="BR212:BR275" si="633">PRODUCT(1+BQ212:BQ223/100)</f>
        <v>1.0000988791064493</v>
      </c>
      <c r="BS212" s="45">
        <f t="shared" ref="BS212:BS275" si="634">PRODUCT(BR207:BR212)-1</f>
        <v>-4.724291676055925E-3</v>
      </c>
      <c r="BT212" s="46">
        <f t="shared" si="605"/>
        <v>99.05514166478882</v>
      </c>
      <c r="BU212" s="36" t="str">
        <f t="shared" si="586"/>
        <v>Downturn</v>
      </c>
      <c r="BV212" s="1">
        <v>97.790999999999997</v>
      </c>
      <c r="BW212" s="25">
        <f t="shared" si="564"/>
        <v>-0.32311330370612718</v>
      </c>
      <c r="BX212" s="45">
        <f t="shared" ref="BX212:BX275" si="635">PRODUCT(1+BW212:BW223/100)</f>
        <v>0.99676886696293876</v>
      </c>
      <c r="BY212" s="45">
        <f t="shared" ref="BY212:BY275" si="636">PRODUCT(BX207:BX212)-1</f>
        <v>-3.001093073958061E-2</v>
      </c>
      <c r="BZ212" s="46">
        <f t="shared" si="606"/>
        <v>93.99781385208388</v>
      </c>
      <c r="CA212" s="36" t="str">
        <f t="shared" si="587"/>
        <v>Slowdown</v>
      </c>
      <c r="CB212" s="1">
        <v>99.6143</v>
      </c>
      <c r="CC212" s="25">
        <f t="shared" si="565"/>
        <v>-0.12873122544306417</v>
      </c>
      <c r="CD212" s="45">
        <f t="shared" ref="CD212:CD275" si="637">PRODUCT(1+CC212:CC223/100)</f>
        <v>0.99871268774556932</v>
      </c>
      <c r="CE212" s="45">
        <f t="shared" ref="CE212:CE275" si="638">PRODUCT(CD207:CD212)-1</f>
        <v>3.3429892911531756E-3</v>
      </c>
      <c r="CF212" s="46">
        <f t="shared" si="607"/>
        <v>100.66859785823064</v>
      </c>
      <c r="CG212" s="36" t="str">
        <f t="shared" si="588"/>
        <v>Recovery</v>
      </c>
      <c r="CH212" s="1">
        <v>101.8366</v>
      </c>
      <c r="CI212" s="25">
        <f t="shared" si="566"/>
        <v>-9.8195558417575038E-4</v>
      </c>
      <c r="CJ212" s="45">
        <f t="shared" ref="CJ212:CJ275" si="639">PRODUCT(1+CI212:CI223/100)</f>
        <v>0.99999018044415822</v>
      </c>
      <c r="CK212" s="45">
        <f t="shared" ref="CK212:CK275" si="640">PRODUCT(CJ207:CJ212)-1</f>
        <v>-4.8420779012646742E-3</v>
      </c>
      <c r="CL212" s="46">
        <f t="shared" si="608"/>
        <v>99.031584419747062</v>
      </c>
      <c r="CM212" s="36" t="str">
        <f t="shared" si="589"/>
        <v>Downturn</v>
      </c>
      <c r="CN212" s="1">
        <v>100.7864</v>
      </c>
      <c r="CO212" s="25">
        <f t="shared" si="567"/>
        <v>-0.27378934546833145</v>
      </c>
      <c r="CP212" s="45">
        <f t="shared" ref="CP212:CP275" si="641">PRODUCT(1+CO212:CO223/100)</f>
        <v>0.99726210654531666</v>
      </c>
      <c r="CQ212" s="45">
        <f t="shared" ref="CQ212:CQ275" si="642">PRODUCT(CP207:CP212)-1</f>
        <v>-1.0334950593535508E-2</v>
      </c>
      <c r="CR212" s="46">
        <f t="shared" si="609"/>
        <v>97.933009881292904</v>
      </c>
      <c r="CS212" s="36" t="str">
        <f t="shared" si="590"/>
        <v>Downturn</v>
      </c>
      <c r="CT212" s="1">
        <v>100.7565</v>
      </c>
      <c r="CU212" s="25">
        <f t="shared" si="568"/>
        <v>-0.22399876414474118</v>
      </c>
      <c r="CV212" s="45">
        <f t="shared" ref="CV212:CV275" si="643">PRODUCT(1+CU212:CU223/100)</f>
        <v>0.99776001235855261</v>
      </c>
      <c r="CW212" s="45">
        <f t="shared" ref="CW212:CW275" si="644">PRODUCT(CV207:CV212)-1</f>
        <v>-1.3340344774909085E-2</v>
      </c>
      <c r="CX212" s="46">
        <f t="shared" si="610"/>
        <v>97.33193104501818</v>
      </c>
      <c r="CY212" s="36" t="str">
        <f t="shared" si="591"/>
        <v>Downturn</v>
      </c>
      <c r="CZ212" s="1">
        <v>98.713099999999997</v>
      </c>
      <c r="DA212" s="25">
        <f t="shared" si="569"/>
        <v>-0.25715486684531835</v>
      </c>
      <c r="DB212" s="45">
        <f t="shared" ref="DB212:DB275" si="645">PRODUCT(1+DA212:DA223/100)</f>
        <v>0.99742845133154678</v>
      </c>
      <c r="DC212" s="45">
        <f t="shared" ref="DC212:DC275" si="646">PRODUCT(DB207:DB212)-1</f>
        <v>-1.8479371910161579E-2</v>
      </c>
      <c r="DD212" s="46">
        <f t="shared" si="572"/>
        <v>96.304125617967685</v>
      </c>
      <c r="DE212" s="36" t="str">
        <f t="shared" si="592"/>
        <v>Slowdown</v>
      </c>
      <c r="DF212" s="1">
        <v>98.459500000000006</v>
      </c>
      <c r="DG212" s="25">
        <f t="shared" si="571"/>
        <v>-3.6448402666518484E-2</v>
      </c>
      <c r="DH212" s="45">
        <f t="shared" si="570"/>
        <v>0.99963551597333478</v>
      </c>
      <c r="DI212" s="45">
        <f t="shared" ref="DI212:DI275" si="647">PRODUCT(DH207:DH212)-1</f>
        <v>-1.0930449352872462E-2</v>
      </c>
      <c r="DJ212" s="46">
        <f t="shared" si="573"/>
        <v>97.813910129425508</v>
      </c>
      <c r="DK212" s="36" t="str">
        <f t="shared" si="574"/>
        <v>Slowdown</v>
      </c>
      <c r="DL212" s="22"/>
      <c r="DM212" s="98">
        <f t="shared" si="593"/>
        <v>-6.8531119219794601E-2</v>
      </c>
    </row>
    <row r="213" spans="1:117" x14ac:dyDescent="0.25">
      <c r="A213">
        <v>199106</v>
      </c>
      <c r="B213" s="2">
        <v>98.046300000000002</v>
      </c>
      <c r="C213" s="25">
        <f t="shared" si="552"/>
        <v>-0.19879562222113964</v>
      </c>
      <c r="D213" s="45">
        <f t="shared" si="611"/>
        <v>0.99801204377778863</v>
      </c>
      <c r="E213" s="45">
        <f t="shared" si="612"/>
        <v>-1.8904193204617115E-2</v>
      </c>
      <c r="F213" s="46">
        <f t="shared" si="594"/>
        <v>96.21916135907658</v>
      </c>
      <c r="G213" s="36" t="str">
        <f t="shared" si="575"/>
        <v>Slowdown</v>
      </c>
      <c r="H213" s="2">
        <v>101.4029</v>
      </c>
      <c r="I213" s="25">
        <f t="shared" si="553"/>
        <v>9.229153464535958E-2</v>
      </c>
      <c r="J213" s="45">
        <f t="shared" si="613"/>
        <v>1.0009229153464536</v>
      </c>
      <c r="K213" s="45">
        <f t="shared" si="614"/>
        <v>3.2669553697486364E-3</v>
      </c>
      <c r="L213" s="46">
        <f t="shared" si="595"/>
        <v>100.65339107394973</v>
      </c>
      <c r="M213" s="36" t="str">
        <f t="shared" si="576"/>
        <v>Expansion</v>
      </c>
      <c r="N213" s="2">
        <v>101.0933</v>
      </c>
      <c r="O213" s="25">
        <f t="shared" si="554"/>
        <v>9.6538667944604223E-2</v>
      </c>
      <c r="P213" s="45">
        <f t="shared" si="615"/>
        <v>1.0009653866794461</v>
      </c>
      <c r="Q213" s="45">
        <f t="shared" si="616"/>
        <v>1.53360709739081E-3</v>
      </c>
      <c r="R213" s="46">
        <f t="shared" si="596"/>
        <v>100.30672141947817</v>
      </c>
      <c r="S213" s="36" t="str">
        <f t="shared" si="577"/>
        <v>Expansion</v>
      </c>
      <c r="T213" s="2">
        <v>98.217699999999994</v>
      </c>
      <c r="U213" s="25">
        <f t="shared" si="555"/>
        <v>-1.5982344090716187E-2</v>
      </c>
      <c r="V213" s="45">
        <f t="shared" si="617"/>
        <v>0.99984017655909285</v>
      </c>
      <c r="W213" s="45">
        <f t="shared" si="618"/>
        <v>-1.0682103422503753E-2</v>
      </c>
      <c r="X213" s="46">
        <f t="shared" si="597"/>
        <v>97.863579315499251</v>
      </c>
      <c r="Y213" s="36" t="str">
        <f t="shared" si="578"/>
        <v>Slowdown</v>
      </c>
      <c r="Z213" s="2">
        <v>99.801400000000001</v>
      </c>
      <c r="AA213" s="25">
        <f t="shared" si="556"/>
        <v>9.6886007494117757E-2</v>
      </c>
      <c r="AB213" s="45">
        <f t="shared" si="619"/>
        <v>1.0009688600749411</v>
      </c>
      <c r="AC213" s="45">
        <f t="shared" si="620"/>
        <v>4.3939101170633599E-3</v>
      </c>
      <c r="AD213" s="46">
        <f t="shared" si="598"/>
        <v>100.87878202341267</v>
      </c>
      <c r="AE213" s="36" t="str">
        <f t="shared" si="579"/>
        <v>Recovery</v>
      </c>
      <c r="AF213" s="2">
        <v>99.596599999999995</v>
      </c>
      <c r="AG213" s="25">
        <f t="shared" si="557"/>
        <v>-0.42281755057763593</v>
      </c>
      <c r="AH213" s="45">
        <f t="shared" si="621"/>
        <v>0.99577182449422363</v>
      </c>
      <c r="AI213" s="45">
        <f t="shared" si="622"/>
        <v>-2.7710228232315171E-2</v>
      </c>
      <c r="AJ213" s="46">
        <f t="shared" si="599"/>
        <v>94.457954353536962</v>
      </c>
      <c r="AK213" s="36" t="str">
        <f t="shared" si="580"/>
        <v>Slowdown</v>
      </c>
      <c r="AL213" s="2">
        <v>100.7397</v>
      </c>
      <c r="AM213" s="25">
        <f t="shared" si="558"/>
        <v>1.9161957259900879E-2</v>
      </c>
      <c r="AN213" s="45">
        <f t="shared" si="623"/>
        <v>1.0001916195725991</v>
      </c>
      <c r="AO213" s="45">
        <f t="shared" si="624"/>
        <v>-2.2008302141698355E-3</v>
      </c>
      <c r="AP213" s="46">
        <f t="shared" si="600"/>
        <v>99.559833957166035</v>
      </c>
      <c r="AQ213" s="36" t="str">
        <f t="shared" si="581"/>
        <v>Downturn</v>
      </c>
      <c r="AR213" s="2">
        <v>102.6455</v>
      </c>
      <c r="AS213" s="25">
        <f t="shared" si="559"/>
        <v>-0.25324057563156765</v>
      </c>
      <c r="AT213" s="45">
        <f t="shared" si="625"/>
        <v>0.99746759424368436</v>
      </c>
      <c r="AU213" s="45">
        <f t="shared" si="626"/>
        <v>-7.6710184445150098E-4</v>
      </c>
      <c r="AV213" s="46">
        <f t="shared" si="601"/>
        <v>99.846579631109705</v>
      </c>
      <c r="AW213" s="36" t="str">
        <f t="shared" si="582"/>
        <v>Downturn</v>
      </c>
      <c r="AX213" s="2">
        <v>101.31740000000001</v>
      </c>
      <c r="AY213" s="25">
        <f t="shared" si="560"/>
        <v>-0.27952370735048121</v>
      </c>
      <c r="AZ213" s="45">
        <f t="shared" si="627"/>
        <v>0.99720476292649518</v>
      </c>
      <c r="BA213" s="45">
        <f t="shared" si="628"/>
        <v>-1.9889062370010091E-2</v>
      </c>
      <c r="BB213" s="46">
        <f t="shared" si="602"/>
        <v>96.022187525997978</v>
      </c>
      <c r="BC213" s="36" t="str">
        <f t="shared" si="583"/>
        <v>Downturn</v>
      </c>
      <c r="BD213" s="2">
        <v>100.5997</v>
      </c>
      <c r="BE213" s="25">
        <f t="shared" si="561"/>
        <v>-7.2512210360909657E-2</v>
      </c>
      <c r="BF213" s="45">
        <f t="shared" si="629"/>
        <v>0.99927487789639091</v>
      </c>
      <c r="BG213" s="45">
        <f t="shared" si="630"/>
        <v>-9.3650068524431251E-4</v>
      </c>
      <c r="BH213" s="46">
        <f t="shared" si="603"/>
        <v>99.812699862951135</v>
      </c>
      <c r="BI213" s="36" t="str">
        <f t="shared" si="584"/>
        <v>Downturn</v>
      </c>
      <c r="BJ213" s="2">
        <v>102.027</v>
      </c>
      <c r="BK213" s="25">
        <f t="shared" si="562"/>
        <v>-8.1676303295254438E-2</v>
      </c>
      <c r="BL213" s="45">
        <f t="shared" si="631"/>
        <v>0.99918323696704747</v>
      </c>
      <c r="BM213" s="45">
        <f t="shared" si="632"/>
        <v>-2.0276952060119813E-3</v>
      </c>
      <c r="BN213" s="46">
        <f t="shared" si="604"/>
        <v>99.594460958797598</v>
      </c>
      <c r="BO213" s="36" t="str">
        <f t="shared" si="585"/>
        <v>Downturn</v>
      </c>
      <c r="BP213" s="2">
        <v>101.1705</v>
      </c>
      <c r="BQ213" s="25">
        <f t="shared" si="563"/>
        <v>2.6595849860987446E-2</v>
      </c>
      <c r="BR213" s="45">
        <f t="shared" si="633"/>
        <v>1.0002659584986098</v>
      </c>
      <c r="BS213" s="45">
        <f t="shared" si="634"/>
        <v>-3.161844254784163E-3</v>
      </c>
      <c r="BT213" s="46">
        <f t="shared" si="605"/>
        <v>99.367631149043163</v>
      </c>
      <c r="BU213" s="36" t="str">
        <f t="shared" si="586"/>
        <v>Downturn</v>
      </c>
      <c r="BV213" s="2">
        <v>97.619200000000006</v>
      </c>
      <c r="BW213" s="25">
        <f t="shared" si="564"/>
        <v>-0.17568078862061992</v>
      </c>
      <c r="BX213" s="45">
        <f t="shared" si="635"/>
        <v>0.99824319211379375</v>
      </c>
      <c r="BY213" s="45">
        <f t="shared" si="636"/>
        <v>-2.7463763712205713E-2</v>
      </c>
      <c r="BZ213" s="46">
        <f t="shared" si="606"/>
        <v>94.507247257558859</v>
      </c>
      <c r="CA213" s="36" t="str">
        <f t="shared" si="587"/>
        <v>Slowdown</v>
      </c>
      <c r="CB213" s="2">
        <v>99.447199999999995</v>
      </c>
      <c r="CC213" s="25">
        <f t="shared" si="565"/>
        <v>-0.16774700017969801</v>
      </c>
      <c r="CD213" s="45">
        <f t="shared" si="637"/>
        <v>0.99832252999820303</v>
      </c>
      <c r="CE213" s="45">
        <f t="shared" si="638"/>
        <v>-8.1885928380465156E-4</v>
      </c>
      <c r="CF213" s="46">
        <f t="shared" si="607"/>
        <v>99.836228143239069</v>
      </c>
      <c r="CG213" s="36" t="str">
        <f t="shared" si="588"/>
        <v>Slowdown</v>
      </c>
      <c r="CH213" s="2">
        <v>101.8783</v>
      </c>
      <c r="CI213" s="25">
        <f t="shared" si="566"/>
        <v>4.0947949951188112E-2</v>
      </c>
      <c r="CJ213" s="45">
        <f t="shared" si="639"/>
        <v>1.000409479499512</v>
      </c>
      <c r="CK213" s="45">
        <f t="shared" si="640"/>
        <v>-4.2263419173165229E-3</v>
      </c>
      <c r="CL213" s="46">
        <f t="shared" si="608"/>
        <v>99.154731616536694</v>
      </c>
      <c r="CM213" s="36" t="str">
        <f t="shared" si="589"/>
        <v>Downturn</v>
      </c>
      <c r="CN213" s="2">
        <v>100.5398</v>
      </c>
      <c r="CO213" s="25">
        <f t="shared" si="567"/>
        <v>-0.24467586896644869</v>
      </c>
      <c r="CP213" s="45">
        <f t="shared" si="641"/>
        <v>0.99755324131033551</v>
      </c>
      <c r="CQ213" s="45">
        <f t="shared" si="642"/>
        <v>-1.2674014832505853E-2</v>
      </c>
      <c r="CR213" s="46">
        <f t="shared" si="609"/>
        <v>97.465197033498825</v>
      </c>
      <c r="CS213" s="36" t="str">
        <f t="shared" si="590"/>
        <v>Downturn</v>
      </c>
      <c r="CT213" s="2">
        <v>100.55880000000001</v>
      </c>
      <c r="CU213" s="25">
        <f t="shared" si="568"/>
        <v>-0.19621562876836487</v>
      </c>
      <c r="CV213" s="45">
        <f t="shared" si="643"/>
        <v>0.9980378437123163</v>
      </c>
      <c r="CW213" s="45">
        <f t="shared" si="644"/>
        <v>-1.3200659444182694E-2</v>
      </c>
      <c r="CX213" s="46">
        <f t="shared" si="610"/>
        <v>97.359868111163465</v>
      </c>
      <c r="CY213" s="36" t="str">
        <f t="shared" si="591"/>
        <v>Downturn</v>
      </c>
      <c r="CZ213" s="2">
        <v>98.484300000000005</v>
      </c>
      <c r="DA213" s="25">
        <f t="shared" si="569"/>
        <v>-0.23178281302075671</v>
      </c>
      <c r="DB213" s="45">
        <f t="shared" si="645"/>
        <v>0.99768217186979247</v>
      </c>
      <c r="DC213" s="45">
        <f t="shared" si="646"/>
        <v>-1.7252218270646935E-2</v>
      </c>
      <c r="DD213" s="46">
        <f t="shared" si="572"/>
        <v>96.549556345870613</v>
      </c>
      <c r="DE213" s="36" t="str">
        <f t="shared" si="592"/>
        <v>Slowdown</v>
      </c>
      <c r="DF213" s="2">
        <v>98.4405</v>
      </c>
      <c r="DG213" s="25">
        <f t="shared" si="571"/>
        <v>-1.929727451389196E-2</v>
      </c>
      <c r="DH213" s="45">
        <f t="shared" si="570"/>
        <v>0.99980702725486104</v>
      </c>
      <c r="DI213" s="45">
        <f t="shared" si="647"/>
        <v>-7.6842589120470484E-3</v>
      </c>
      <c r="DJ213" s="46">
        <f t="shared" si="573"/>
        <v>98.463148217590586</v>
      </c>
      <c r="DK213" s="36" t="str">
        <f t="shared" si="574"/>
        <v>Slowdown</v>
      </c>
      <c r="DL213" s="22"/>
      <c r="DM213" s="98">
        <f t="shared" si="593"/>
        <v>-4.0524276479181331E-2</v>
      </c>
    </row>
    <row r="214" spans="1:117" x14ac:dyDescent="0.25">
      <c r="A214">
        <v>199107</v>
      </c>
      <c r="B214" s="1">
        <v>97.897400000000005</v>
      </c>
      <c r="C214" s="25">
        <f t="shared" si="552"/>
        <v>-0.15186702608869238</v>
      </c>
      <c r="D214" s="45">
        <f t="shared" si="611"/>
        <v>0.99848132973911308</v>
      </c>
      <c r="E214" s="45">
        <f t="shared" si="612"/>
        <v>-1.6570079028076057E-2</v>
      </c>
      <c r="F214" s="46">
        <f t="shared" si="594"/>
        <v>96.685984194384787</v>
      </c>
      <c r="G214" s="36" t="str">
        <f t="shared" si="575"/>
        <v>Slowdown</v>
      </c>
      <c r="H214" s="1">
        <v>101.492</v>
      </c>
      <c r="I214" s="25">
        <f t="shared" si="553"/>
        <v>8.7867309514818567E-2</v>
      </c>
      <c r="J214" s="45">
        <f t="shared" si="613"/>
        <v>1.0008786730951482</v>
      </c>
      <c r="K214" s="45">
        <f t="shared" si="614"/>
        <v>4.075979422239584E-3</v>
      </c>
      <c r="L214" s="46">
        <f t="shared" si="595"/>
        <v>100.81519588444792</v>
      </c>
      <c r="M214" s="36" t="str">
        <f t="shared" si="576"/>
        <v>Expansion</v>
      </c>
      <c r="N214" s="1">
        <v>101.194</v>
      </c>
      <c r="O214" s="25">
        <f t="shared" si="554"/>
        <v>9.9610953445978465E-2</v>
      </c>
      <c r="P214" s="45">
        <f t="shared" si="615"/>
        <v>1.0009961095344597</v>
      </c>
      <c r="Q214" s="45">
        <f t="shared" si="616"/>
        <v>3.1394575390102375E-3</v>
      </c>
      <c r="R214" s="46">
        <f t="shared" si="596"/>
        <v>100.62789150780205</v>
      </c>
      <c r="S214" s="36" t="str">
        <f t="shared" si="577"/>
        <v>Expansion</v>
      </c>
      <c r="T214" s="1">
        <v>98.218900000000005</v>
      </c>
      <c r="U214" s="25">
        <f t="shared" si="555"/>
        <v>1.2217757084633566E-3</v>
      </c>
      <c r="V214" s="45">
        <f t="shared" si="617"/>
        <v>1.0000122177570847</v>
      </c>
      <c r="W214" s="45">
        <f t="shared" si="618"/>
        <v>-6.9540283924141022E-3</v>
      </c>
      <c r="X214" s="46">
        <f t="shared" si="597"/>
        <v>98.60919432151718</v>
      </c>
      <c r="Y214" s="36" t="str">
        <f t="shared" si="578"/>
        <v>Slowdown</v>
      </c>
      <c r="Z214" s="1">
        <v>99.836500000000001</v>
      </c>
      <c r="AA214" s="25">
        <f t="shared" si="556"/>
        <v>3.5169847316771016E-2</v>
      </c>
      <c r="AB214" s="45">
        <f t="shared" si="619"/>
        <v>1.0003516984731677</v>
      </c>
      <c r="AC214" s="45">
        <f t="shared" si="620"/>
        <v>5.2823478354557807E-3</v>
      </c>
      <c r="AD214" s="46">
        <f t="shared" si="598"/>
        <v>101.05646956709116</v>
      </c>
      <c r="AE214" s="36" t="str">
        <f t="shared" si="579"/>
        <v>Recovery</v>
      </c>
      <c r="AF214" s="1">
        <v>99.1952</v>
      </c>
      <c r="AG214" s="25">
        <f t="shared" si="557"/>
        <v>-0.40302580610181005</v>
      </c>
      <c r="AH214" s="45">
        <f t="shared" si="621"/>
        <v>0.99596974193898191</v>
      </c>
      <c r="AI214" s="45">
        <f t="shared" si="622"/>
        <v>-2.6834951265813589E-2</v>
      </c>
      <c r="AJ214" s="46">
        <f t="shared" si="599"/>
        <v>94.633009746837288</v>
      </c>
      <c r="AK214" s="36" t="str">
        <f t="shared" si="580"/>
        <v>Slowdown</v>
      </c>
      <c r="AL214" s="1">
        <v>100.7659</v>
      </c>
      <c r="AM214" s="25">
        <f t="shared" si="558"/>
        <v>2.6007621622858603E-2</v>
      </c>
      <c r="AN214" s="45">
        <f t="shared" si="623"/>
        <v>1.0002600762162286</v>
      </c>
      <c r="AO214" s="45">
        <f t="shared" si="624"/>
        <v>-7.4176399013492489E-4</v>
      </c>
      <c r="AP214" s="46">
        <f t="shared" si="600"/>
        <v>99.851647201973009</v>
      </c>
      <c r="AQ214" s="36" t="str">
        <f t="shared" si="581"/>
        <v>Downturn</v>
      </c>
      <c r="AR214" s="1">
        <v>102.4119</v>
      </c>
      <c r="AS214" s="25">
        <f t="shared" si="559"/>
        <v>-0.22757938730874283</v>
      </c>
      <c r="AT214" s="45">
        <f t="shared" si="625"/>
        <v>0.99772420612691259</v>
      </c>
      <c r="AU214" s="45">
        <f t="shared" si="626"/>
        <v>-6.1497045967997543E-3</v>
      </c>
      <c r="AV214" s="46">
        <f t="shared" si="601"/>
        <v>98.770059080640053</v>
      </c>
      <c r="AW214" s="36" t="str">
        <f t="shared" si="582"/>
        <v>Downturn</v>
      </c>
      <c r="AX214" s="1">
        <v>101.0779</v>
      </c>
      <c r="AY214" s="25">
        <f t="shared" si="560"/>
        <v>-0.23638585277554169</v>
      </c>
      <c r="AZ214" s="45">
        <f t="shared" si="627"/>
        <v>0.99763614147224455</v>
      </c>
      <c r="BA214" s="45">
        <f t="shared" si="628"/>
        <v>-1.882215442320645E-2</v>
      </c>
      <c r="BB214" s="46">
        <f t="shared" si="602"/>
        <v>96.235569115358714</v>
      </c>
      <c r="BC214" s="36" t="str">
        <f t="shared" si="583"/>
        <v>Downturn</v>
      </c>
      <c r="BD214" s="1">
        <v>100.563</v>
      </c>
      <c r="BE214" s="25">
        <f t="shared" si="561"/>
        <v>-3.6481222110996539E-2</v>
      </c>
      <c r="BF214" s="45">
        <f t="shared" si="629"/>
        <v>0.99963518777889004</v>
      </c>
      <c r="BG214" s="45">
        <f t="shared" si="630"/>
        <v>-1.9799032378116088E-3</v>
      </c>
      <c r="BH214" s="46">
        <f t="shared" si="603"/>
        <v>99.604019352437675</v>
      </c>
      <c r="BI214" s="36" t="str">
        <f t="shared" si="584"/>
        <v>Downturn</v>
      </c>
      <c r="BJ214" s="1">
        <v>101.9136</v>
      </c>
      <c r="BK214" s="25">
        <f t="shared" si="562"/>
        <v>-0.11114704931047528</v>
      </c>
      <c r="BL214" s="45">
        <f t="shared" si="631"/>
        <v>0.99888852950689522</v>
      </c>
      <c r="BM214" s="45">
        <f t="shared" si="632"/>
        <v>-2.612044372458322E-3</v>
      </c>
      <c r="BN214" s="46">
        <f t="shared" si="604"/>
        <v>99.47759112550834</v>
      </c>
      <c r="BO214" s="36" t="str">
        <f t="shared" si="585"/>
        <v>Downturn</v>
      </c>
      <c r="BP214" s="1">
        <v>101.21210000000001</v>
      </c>
      <c r="BQ214" s="25">
        <f t="shared" si="563"/>
        <v>4.1118705551521958E-2</v>
      </c>
      <c r="BR214" s="45">
        <f t="shared" si="633"/>
        <v>1.0004111870555152</v>
      </c>
      <c r="BS214" s="45">
        <f t="shared" si="634"/>
        <v>-1.3182601728539689E-3</v>
      </c>
      <c r="BT214" s="46">
        <f t="shared" si="605"/>
        <v>99.736347965429204</v>
      </c>
      <c r="BU214" s="36" t="str">
        <f t="shared" si="586"/>
        <v>Downturn</v>
      </c>
      <c r="BV214" s="1">
        <v>97.555199999999999</v>
      </c>
      <c r="BW214" s="25">
        <f t="shared" si="564"/>
        <v>-6.5560873270839301E-2</v>
      </c>
      <c r="BX214" s="45">
        <f t="shared" si="635"/>
        <v>0.99934439126729158</v>
      </c>
      <c r="BY214" s="45">
        <f t="shared" si="636"/>
        <v>-2.2346043994588394E-2</v>
      </c>
      <c r="BZ214" s="46">
        <f t="shared" si="606"/>
        <v>95.530791201082323</v>
      </c>
      <c r="CA214" s="36" t="str">
        <f t="shared" si="587"/>
        <v>Slowdown</v>
      </c>
      <c r="CB214" s="1">
        <v>99.277799999999999</v>
      </c>
      <c r="CC214" s="25">
        <f t="shared" si="565"/>
        <v>-0.17034164863364279</v>
      </c>
      <c r="CD214" s="45">
        <f t="shared" si="637"/>
        <v>0.99829658351366357</v>
      </c>
      <c r="CE214" s="45">
        <f t="shared" si="638"/>
        <v>-4.2916302678780438E-3</v>
      </c>
      <c r="CF214" s="46">
        <f t="shared" si="607"/>
        <v>99.14167394642439</v>
      </c>
      <c r="CG214" s="36" t="str">
        <f t="shared" si="588"/>
        <v>Slowdown</v>
      </c>
      <c r="CH214" s="1">
        <v>101.9453</v>
      </c>
      <c r="CI214" s="25">
        <f t="shared" si="566"/>
        <v>6.5764740872204658E-2</v>
      </c>
      <c r="CJ214" s="45">
        <f t="shared" si="639"/>
        <v>1.0006576474087221</v>
      </c>
      <c r="CK214" s="45">
        <f t="shared" si="640"/>
        <v>-2.3369584896278939E-3</v>
      </c>
      <c r="CL214" s="46">
        <f t="shared" si="608"/>
        <v>99.532608302074422</v>
      </c>
      <c r="CM214" s="36" t="str">
        <f t="shared" si="589"/>
        <v>Downturn</v>
      </c>
      <c r="CN214" s="1">
        <v>100.343</v>
      </c>
      <c r="CO214" s="25">
        <f t="shared" si="567"/>
        <v>-0.19574337724960275</v>
      </c>
      <c r="CP214" s="45">
        <f t="shared" si="641"/>
        <v>0.99804256622750398</v>
      </c>
      <c r="CQ214" s="45">
        <f t="shared" si="642"/>
        <v>-1.3760160404155619E-2</v>
      </c>
      <c r="CR214" s="46">
        <f t="shared" si="609"/>
        <v>97.247967919168872</v>
      </c>
      <c r="CS214" s="36" t="str">
        <f t="shared" si="590"/>
        <v>Downturn</v>
      </c>
      <c r="CT214" s="1">
        <v>100.4007</v>
      </c>
      <c r="CU214" s="25">
        <f t="shared" si="568"/>
        <v>-0.15722144655664602</v>
      </c>
      <c r="CV214" s="45">
        <f t="shared" si="643"/>
        <v>0.99842778553443357</v>
      </c>
      <c r="CW214" s="45">
        <f t="shared" si="644"/>
        <v>-1.2641833405122926E-2</v>
      </c>
      <c r="CX214" s="46">
        <f t="shared" si="610"/>
        <v>97.471633318975421</v>
      </c>
      <c r="CY214" s="36" t="str">
        <f t="shared" si="591"/>
        <v>Downturn</v>
      </c>
      <c r="CZ214" s="1">
        <v>98.285300000000007</v>
      </c>
      <c r="DA214" s="25">
        <f t="shared" si="569"/>
        <v>-0.20206266379514101</v>
      </c>
      <c r="DB214" s="45">
        <f t="shared" si="645"/>
        <v>0.99797937336204856</v>
      </c>
      <c r="DC214" s="45">
        <f t="shared" si="646"/>
        <v>-1.5869598739163382E-2</v>
      </c>
      <c r="DD214" s="46">
        <f t="shared" si="572"/>
        <v>96.82608025216733</v>
      </c>
      <c r="DE214" s="36" t="str">
        <f t="shared" si="592"/>
        <v>Slowdown</v>
      </c>
      <c r="DF214" s="1">
        <v>98.427899999999994</v>
      </c>
      <c r="DG214" s="25">
        <f t="shared" si="571"/>
        <v>-1.2799609916656419E-2</v>
      </c>
      <c r="DH214" s="45">
        <f t="shared" si="570"/>
        <v>0.99987200390083342</v>
      </c>
      <c r="DI214" s="45">
        <f t="shared" si="647"/>
        <v>-4.936501806580007E-3</v>
      </c>
      <c r="DJ214" s="46">
        <f t="shared" si="573"/>
        <v>99.012699638683998</v>
      </c>
      <c r="DK214" s="36" t="str">
        <f t="shared" si="574"/>
        <v>Slowdown</v>
      </c>
      <c r="DL214" s="22"/>
      <c r="DM214" s="98">
        <f t="shared" si="593"/>
        <v>-1.9910504314790689E-2</v>
      </c>
    </row>
    <row r="215" spans="1:117" x14ac:dyDescent="0.25">
      <c r="A215">
        <v>199108</v>
      </c>
      <c r="B215" s="2">
        <v>97.784400000000005</v>
      </c>
      <c r="C215" s="25">
        <f t="shared" si="552"/>
        <v>-0.11542696741690744</v>
      </c>
      <c r="D215" s="45">
        <f t="shared" si="611"/>
        <v>0.99884573032583091</v>
      </c>
      <c r="E215" s="45">
        <f t="shared" si="612"/>
        <v>-1.3848661121285577E-2</v>
      </c>
      <c r="F215" s="46">
        <f t="shared" si="594"/>
        <v>97.230267775742888</v>
      </c>
      <c r="G215" s="36" t="str">
        <f t="shared" si="575"/>
        <v>Slowdown</v>
      </c>
      <c r="H215" s="2">
        <v>101.5634</v>
      </c>
      <c r="I215" s="25">
        <f t="shared" si="553"/>
        <v>7.0350372443145293E-2</v>
      </c>
      <c r="J215" s="45">
        <f t="shared" si="613"/>
        <v>1.0007035037244314</v>
      </c>
      <c r="K215" s="45">
        <f t="shared" si="614"/>
        <v>4.5219778806839805E-3</v>
      </c>
      <c r="L215" s="46">
        <f t="shared" si="595"/>
        <v>100.90439557613679</v>
      </c>
      <c r="M215" s="36" t="str">
        <f t="shared" si="576"/>
        <v>Expansion</v>
      </c>
      <c r="N215" s="2">
        <v>101.2955</v>
      </c>
      <c r="O215" s="25">
        <f t="shared" si="554"/>
        <v>0.10030238946973286</v>
      </c>
      <c r="P215" s="45">
        <f t="shared" si="615"/>
        <v>1.0010030238946974</v>
      </c>
      <c r="Q215" s="45">
        <f t="shared" si="616"/>
        <v>4.5080914589219478E-3</v>
      </c>
      <c r="R215" s="46">
        <f t="shared" si="596"/>
        <v>100.90161829178439</v>
      </c>
      <c r="S215" s="36" t="str">
        <f t="shared" si="577"/>
        <v>Expansion</v>
      </c>
      <c r="T215" s="2">
        <v>98.219800000000006</v>
      </c>
      <c r="U215" s="25">
        <f t="shared" si="555"/>
        <v>9.1632058595795217E-4</v>
      </c>
      <c r="V215" s="45">
        <f t="shared" si="617"/>
        <v>1.0000091632058596</v>
      </c>
      <c r="W215" s="45">
        <f t="shared" si="618"/>
        <v>-3.950941796623586E-3</v>
      </c>
      <c r="X215" s="46">
        <f t="shared" si="597"/>
        <v>99.209811640675284</v>
      </c>
      <c r="Y215" s="36" t="str">
        <f t="shared" si="578"/>
        <v>Slowdown</v>
      </c>
      <c r="Z215" s="2">
        <v>99.798299999999998</v>
      </c>
      <c r="AA215" s="25">
        <f t="shared" si="556"/>
        <v>-3.8262559284433388E-2</v>
      </c>
      <c r="AB215" s="45">
        <f t="shared" si="619"/>
        <v>0.9996173744071557</v>
      </c>
      <c r="AC215" s="45">
        <f t="shared" si="620"/>
        <v>4.6023247175641657E-3</v>
      </c>
      <c r="AD215" s="46">
        <f t="shared" si="598"/>
        <v>100.92046494351283</v>
      </c>
      <c r="AE215" s="36" t="str">
        <f t="shared" si="579"/>
        <v>Recovery</v>
      </c>
      <c r="AF215" s="2">
        <v>98.8172</v>
      </c>
      <c r="AG215" s="25">
        <f t="shared" si="557"/>
        <v>-0.38106682581415241</v>
      </c>
      <c r="AH215" s="45">
        <f t="shared" si="621"/>
        <v>0.99618933174185853</v>
      </c>
      <c r="AI215" s="45">
        <f t="shared" si="622"/>
        <v>-2.5720254885586491E-2</v>
      </c>
      <c r="AJ215" s="46">
        <f t="shared" si="599"/>
        <v>94.855949022882697</v>
      </c>
      <c r="AK215" s="36" t="str">
        <f t="shared" si="580"/>
        <v>Slowdown</v>
      </c>
      <c r="AL215" s="2">
        <v>100.8018</v>
      </c>
      <c r="AM215" s="25">
        <f t="shared" si="558"/>
        <v>3.5627131797560531E-2</v>
      </c>
      <c r="AN215" s="45">
        <f t="shared" si="623"/>
        <v>1.0003562713179757</v>
      </c>
      <c r="AO215" s="45">
        <f t="shared" si="624"/>
        <v>4.2775462565525224E-4</v>
      </c>
      <c r="AP215" s="46">
        <f t="shared" si="600"/>
        <v>100.08555092513105</v>
      </c>
      <c r="AQ215" s="36" t="str">
        <f t="shared" si="581"/>
        <v>Expansion</v>
      </c>
      <c r="AR215" s="2">
        <v>102.2582</v>
      </c>
      <c r="AS215" s="25">
        <f t="shared" si="559"/>
        <v>-0.15008021528748183</v>
      </c>
      <c r="AT215" s="45">
        <f t="shared" si="625"/>
        <v>0.99849919784712515</v>
      </c>
      <c r="AU215" s="45">
        <f t="shared" si="626"/>
        <v>-9.4283237190198044E-3</v>
      </c>
      <c r="AV215" s="46">
        <f t="shared" si="601"/>
        <v>98.114335256196043</v>
      </c>
      <c r="AW215" s="36" t="str">
        <f t="shared" si="582"/>
        <v>Downturn</v>
      </c>
      <c r="AX215" s="2">
        <v>100.8853</v>
      </c>
      <c r="AY215" s="25">
        <f t="shared" si="560"/>
        <v>-0.19054610354983509</v>
      </c>
      <c r="AZ215" s="45">
        <f t="shared" si="627"/>
        <v>0.99809453896450162</v>
      </c>
      <c r="BA215" s="45">
        <f t="shared" si="628"/>
        <v>-1.7156000752097222E-2</v>
      </c>
      <c r="BB215" s="46">
        <f t="shared" si="602"/>
        <v>96.568799849580557</v>
      </c>
      <c r="BC215" s="36" t="str">
        <f t="shared" si="583"/>
        <v>Downturn</v>
      </c>
      <c r="BD215" s="2">
        <v>100.57980000000001</v>
      </c>
      <c r="BE215" s="25">
        <f t="shared" si="561"/>
        <v>1.6705945526688224E-2</v>
      </c>
      <c r="BF215" s="45">
        <f t="shared" si="629"/>
        <v>1.000167059455267</v>
      </c>
      <c r="BG215" s="45">
        <f t="shared" si="630"/>
        <v>-2.303297226520562E-3</v>
      </c>
      <c r="BH215" s="46">
        <f t="shared" si="603"/>
        <v>99.539340554695883</v>
      </c>
      <c r="BI215" s="36" t="str">
        <f t="shared" si="584"/>
        <v>Downturn</v>
      </c>
      <c r="BJ215" s="2">
        <v>101.79300000000001</v>
      </c>
      <c r="BK215" s="25">
        <f t="shared" si="562"/>
        <v>-0.11833553127354549</v>
      </c>
      <c r="BL215" s="45">
        <f t="shared" si="631"/>
        <v>0.9988166446872645</v>
      </c>
      <c r="BM215" s="45">
        <f t="shared" si="632"/>
        <v>-3.59825607915365E-3</v>
      </c>
      <c r="BN215" s="46">
        <f t="shared" si="604"/>
        <v>99.280348784169263</v>
      </c>
      <c r="BO215" s="36" t="str">
        <f t="shared" si="585"/>
        <v>Downturn</v>
      </c>
      <c r="BP215" s="2">
        <v>101.27070000000001</v>
      </c>
      <c r="BQ215" s="25">
        <f t="shared" si="563"/>
        <v>5.7898215727169404E-2</v>
      </c>
      <c r="BR215" s="45">
        <f t="shared" si="633"/>
        <v>1.0005789821572717</v>
      </c>
      <c r="BS215" s="45">
        <f t="shared" si="634"/>
        <v>4.5048115536561184E-4</v>
      </c>
      <c r="BT215" s="46">
        <f t="shared" si="605"/>
        <v>100.09009623107312</v>
      </c>
      <c r="BU215" s="36" t="str">
        <f t="shared" si="586"/>
        <v>Expansion</v>
      </c>
      <c r="BV215" s="2">
        <v>97.551699999999997</v>
      </c>
      <c r="BW215" s="25">
        <f t="shared" si="564"/>
        <v>-3.5877123925762045E-3</v>
      </c>
      <c r="BX215" s="45">
        <f t="shared" si="635"/>
        <v>0.99996412287607428</v>
      </c>
      <c r="BY215" s="45">
        <f t="shared" si="636"/>
        <v>-1.6110096924830342E-2</v>
      </c>
      <c r="BZ215" s="46">
        <f t="shared" si="606"/>
        <v>96.777980615033925</v>
      </c>
      <c r="CA215" s="36" t="str">
        <f t="shared" si="587"/>
        <v>Slowdown</v>
      </c>
      <c r="CB215" s="2">
        <v>99.1464</v>
      </c>
      <c r="CC215" s="25">
        <f t="shared" si="565"/>
        <v>-0.132355874122915</v>
      </c>
      <c r="CD215" s="45">
        <f t="shared" si="637"/>
        <v>0.99867644125877086</v>
      </c>
      <c r="CE215" s="45">
        <f t="shared" si="638"/>
        <v>-6.547107308832234E-3</v>
      </c>
      <c r="CF215" s="46">
        <f t="shared" si="607"/>
        <v>98.690578538233552</v>
      </c>
      <c r="CG215" s="36" t="str">
        <f t="shared" si="588"/>
        <v>Slowdown</v>
      </c>
      <c r="CH215" s="2">
        <v>102.0234</v>
      </c>
      <c r="CI215" s="25">
        <f t="shared" si="566"/>
        <v>7.6609711286338908E-2</v>
      </c>
      <c r="CJ215" s="45">
        <f t="shared" si="639"/>
        <v>1.0007660971128634</v>
      </c>
      <c r="CK215" s="45">
        <f t="shared" si="640"/>
        <v>-1.9602961615405867E-5</v>
      </c>
      <c r="CL215" s="46">
        <f t="shared" si="608"/>
        <v>99.996079407676916</v>
      </c>
      <c r="CM215" s="36" t="str">
        <f t="shared" si="589"/>
        <v>Downturn</v>
      </c>
      <c r="CN215" s="2">
        <v>100.20820000000001</v>
      </c>
      <c r="CO215" s="25">
        <f t="shared" si="567"/>
        <v>-0.13433921648744654</v>
      </c>
      <c r="CP215" s="45">
        <f t="shared" si="641"/>
        <v>0.99865660783512555</v>
      </c>
      <c r="CQ215" s="45">
        <f t="shared" si="642"/>
        <v>-1.3452181943123809E-2</v>
      </c>
      <c r="CR215" s="46">
        <f t="shared" si="609"/>
        <v>97.309563611375239</v>
      </c>
      <c r="CS215" s="36" t="str">
        <f t="shared" si="590"/>
        <v>Downturn</v>
      </c>
      <c r="CT215" s="2">
        <v>100.29130000000001</v>
      </c>
      <c r="CU215" s="25">
        <f t="shared" si="568"/>
        <v>-0.10896338372142199</v>
      </c>
      <c r="CV215" s="45">
        <f t="shared" si="643"/>
        <v>0.99891036616278583</v>
      </c>
      <c r="CW215" s="45">
        <f t="shared" si="644"/>
        <v>-1.1512979576066895E-2</v>
      </c>
      <c r="CX215" s="46">
        <f t="shared" si="610"/>
        <v>97.697404084786626</v>
      </c>
      <c r="CY215" s="36" t="str">
        <f t="shared" si="591"/>
        <v>Downturn</v>
      </c>
      <c r="CZ215" s="2">
        <v>98.1203</v>
      </c>
      <c r="DA215" s="25">
        <f t="shared" si="569"/>
        <v>-0.16787861460463188</v>
      </c>
      <c r="DB215" s="45">
        <f t="shared" si="645"/>
        <v>0.99832121385395367</v>
      </c>
      <c r="DC215" s="45">
        <f t="shared" si="646"/>
        <v>-1.4327962984170273E-2</v>
      </c>
      <c r="DD215" s="46">
        <f t="shared" si="572"/>
        <v>97.134407403165952</v>
      </c>
      <c r="DE215" s="36" t="str">
        <f t="shared" si="592"/>
        <v>Slowdown</v>
      </c>
      <c r="DF215" s="2">
        <v>98.419600000000003</v>
      </c>
      <c r="DG215" s="25">
        <f t="shared" si="571"/>
        <v>-8.4325684079324201E-3</v>
      </c>
      <c r="DH215" s="45">
        <f t="shared" si="570"/>
        <v>0.99991567431592066</v>
      </c>
      <c r="DI215" s="45">
        <f t="shared" si="647"/>
        <v>-2.8762911142969916E-3</v>
      </c>
      <c r="DJ215" s="46">
        <f t="shared" si="573"/>
        <v>99.424741777140596</v>
      </c>
      <c r="DK215" s="36" t="str">
        <f t="shared" si="574"/>
        <v>Slowdown</v>
      </c>
      <c r="DL215" s="22"/>
      <c r="DM215" s="98">
        <f t="shared" si="593"/>
        <v>1.4122012153050534E-2</v>
      </c>
    </row>
    <row r="216" spans="1:117" x14ac:dyDescent="0.25">
      <c r="A216">
        <v>199109</v>
      </c>
      <c r="B216" s="1">
        <v>97.700199999999995</v>
      </c>
      <c r="C216" s="25">
        <f t="shared" si="552"/>
        <v>-8.6107804516885947E-2</v>
      </c>
      <c r="D216" s="45">
        <f t="shared" si="611"/>
        <v>0.99913892195483112</v>
      </c>
      <c r="E216" s="45">
        <f t="shared" si="612"/>
        <v>-1.1137584184711447E-2</v>
      </c>
      <c r="F216" s="46">
        <f t="shared" si="594"/>
        <v>97.772483163057714</v>
      </c>
      <c r="G216" s="36" t="str">
        <f t="shared" si="575"/>
        <v>Slowdown</v>
      </c>
      <c r="H216" s="1">
        <v>101.6071</v>
      </c>
      <c r="I216" s="25">
        <f t="shared" si="553"/>
        <v>4.3027311019521973E-2</v>
      </c>
      <c r="J216" s="45">
        <f t="shared" si="613"/>
        <v>1.0004302731101953</v>
      </c>
      <c r="K216" s="45">
        <f t="shared" si="614"/>
        <v>4.4733506928997802E-3</v>
      </c>
      <c r="L216" s="46">
        <f t="shared" si="595"/>
        <v>100.89467013857995</v>
      </c>
      <c r="M216" s="36" t="str">
        <f t="shared" si="576"/>
        <v>Expansion</v>
      </c>
      <c r="N216" s="1">
        <v>101.3991</v>
      </c>
      <c r="O216" s="25">
        <f t="shared" si="554"/>
        <v>0.10227502702489265</v>
      </c>
      <c r="P216" s="45">
        <f t="shared" si="615"/>
        <v>1.0010227502702489</v>
      </c>
      <c r="Q216" s="45">
        <f t="shared" si="616"/>
        <v>5.4148116565697624E-3</v>
      </c>
      <c r="R216" s="46">
        <f t="shared" si="596"/>
        <v>101.08296233131395</v>
      </c>
      <c r="S216" s="36" t="str">
        <f t="shared" si="577"/>
        <v>Expansion</v>
      </c>
      <c r="T216" s="1">
        <v>98.209100000000007</v>
      </c>
      <c r="U216" s="25">
        <f t="shared" si="555"/>
        <v>-1.0893933809679852E-2</v>
      </c>
      <c r="V216" s="45">
        <f t="shared" si="617"/>
        <v>0.99989106066190325</v>
      </c>
      <c r="W216" s="45">
        <f t="shared" si="618"/>
        <v>-2.0029225800809458E-3</v>
      </c>
      <c r="X216" s="46">
        <f t="shared" si="597"/>
        <v>99.599415483983805</v>
      </c>
      <c r="Y216" s="36" t="str">
        <f t="shared" si="578"/>
        <v>Slowdown</v>
      </c>
      <c r="Z216" s="1">
        <v>99.694900000000004</v>
      </c>
      <c r="AA216" s="25">
        <f t="shared" si="556"/>
        <v>-0.10360897931126432</v>
      </c>
      <c r="AB216" s="45">
        <f t="shared" si="619"/>
        <v>0.99896391020688735</v>
      </c>
      <c r="AC216" s="45">
        <f t="shared" si="620"/>
        <v>2.5804946383840566E-3</v>
      </c>
      <c r="AD216" s="46">
        <f t="shared" si="598"/>
        <v>100.51609892767681</v>
      </c>
      <c r="AE216" s="36" t="str">
        <f t="shared" si="579"/>
        <v>Recovery</v>
      </c>
      <c r="AF216" s="1">
        <v>98.471999999999994</v>
      </c>
      <c r="AG216" s="25">
        <f t="shared" si="557"/>
        <v>-0.34933189768583356</v>
      </c>
      <c r="AH216" s="45">
        <f t="shared" si="621"/>
        <v>0.99650668102314166</v>
      </c>
      <c r="AI216" s="45">
        <f t="shared" si="622"/>
        <v>-2.4406675550227686E-2</v>
      </c>
      <c r="AJ216" s="46">
        <f t="shared" si="599"/>
        <v>95.118664889954459</v>
      </c>
      <c r="AK216" s="36" t="str">
        <f t="shared" si="580"/>
        <v>Slowdown</v>
      </c>
      <c r="AL216" s="1">
        <v>100.85129999999999</v>
      </c>
      <c r="AM216" s="25">
        <f t="shared" si="558"/>
        <v>4.9106265959531249E-2</v>
      </c>
      <c r="AN216" s="45">
        <f t="shared" si="623"/>
        <v>1.0004910626595953</v>
      </c>
      <c r="AO216" s="45">
        <f t="shared" si="624"/>
        <v>1.3205147426040842E-3</v>
      </c>
      <c r="AP216" s="46">
        <f t="shared" si="600"/>
        <v>100.26410294852082</v>
      </c>
      <c r="AQ216" s="36" t="str">
        <f t="shared" si="581"/>
        <v>Expansion</v>
      </c>
      <c r="AR216" s="1">
        <v>102.21510000000001</v>
      </c>
      <c r="AS216" s="25">
        <f t="shared" si="559"/>
        <v>-4.2148209141169582E-2</v>
      </c>
      <c r="AT216" s="45">
        <f t="shared" si="625"/>
        <v>0.99957851790858832</v>
      </c>
      <c r="AU216" s="45">
        <f t="shared" si="626"/>
        <v>-1.0072141715033789E-2</v>
      </c>
      <c r="AV216" s="46">
        <f t="shared" si="601"/>
        <v>97.985571656993244</v>
      </c>
      <c r="AW216" s="36" t="str">
        <f t="shared" si="582"/>
        <v>Downturn</v>
      </c>
      <c r="AX216" s="1">
        <v>100.7401</v>
      </c>
      <c r="AY216" s="25">
        <f t="shared" si="560"/>
        <v>-0.14392582467416229</v>
      </c>
      <c r="AZ216" s="45">
        <f t="shared" si="627"/>
        <v>0.99856074175325837</v>
      </c>
      <c r="BA216" s="45">
        <f t="shared" si="628"/>
        <v>-1.5031654078365264E-2</v>
      </c>
      <c r="BB216" s="46">
        <f t="shared" si="602"/>
        <v>96.993669184326947</v>
      </c>
      <c r="BC216" s="36" t="str">
        <f t="shared" si="583"/>
        <v>Downturn</v>
      </c>
      <c r="BD216" s="1">
        <v>100.6519</v>
      </c>
      <c r="BE216" s="25">
        <f t="shared" si="561"/>
        <v>7.1684373999542486E-2</v>
      </c>
      <c r="BF216" s="45">
        <f t="shared" si="629"/>
        <v>1.0007168437399954</v>
      </c>
      <c r="BG216" s="45">
        <f t="shared" si="630"/>
        <v>-1.565325558949282E-3</v>
      </c>
      <c r="BH216" s="46">
        <f t="shared" si="603"/>
        <v>99.686934888210146</v>
      </c>
      <c r="BI216" s="36" t="str">
        <f t="shared" si="584"/>
        <v>Downturn</v>
      </c>
      <c r="BJ216" s="1">
        <v>101.6829</v>
      </c>
      <c r="BK216" s="25">
        <f t="shared" si="562"/>
        <v>-0.108160679025083</v>
      </c>
      <c r="BL216" s="45">
        <f t="shared" si="631"/>
        <v>0.99891839320974918</v>
      </c>
      <c r="BM216" s="45">
        <f t="shared" si="632"/>
        <v>-4.6594080398282278E-3</v>
      </c>
      <c r="BN216" s="46">
        <f t="shared" si="604"/>
        <v>99.06811839203435</v>
      </c>
      <c r="BO216" s="36" t="str">
        <f t="shared" si="585"/>
        <v>Downturn</v>
      </c>
      <c r="BP216" s="1">
        <v>101.3442</v>
      </c>
      <c r="BQ216" s="25">
        <f t="shared" si="563"/>
        <v>7.2577754473895889E-2</v>
      </c>
      <c r="BR216" s="45">
        <f t="shared" si="633"/>
        <v>1.0007257775447389</v>
      </c>
      <c r="BS216" s="45">
        <f t="shared" si="634"/>
        <v>1.8654447855033229E-3</v>
      </c>
      <c r="BT216" s="46">
        <f t="shared" si="605"/>
        <v>100.37308895710066</v>
      </c>
      <c r="BU216" s="36" t="str">
        <f t="shared" si="586"/>
        <v>Expansion</v>
      </c>
      <c r="BV216" s="1">
        <v>97.569299999999998</v>
      </c>
      <c r="BW216" s="25">
        <f t="shared" si="564"/>
        <v>1.8041715316085331E-2</v>
      </c>
      <c r="BX216" s="45">
        <f t="shared" si="635"/>
        <v>1.0001804171531608</v>
      </c>
      <c r="BY216" s="45">
        <f t="shared" si="636"/>
        <v>-1.0153180325473965E-2</v>
      </c>
      <c r="BZ216" s="46">
        <f t="shared" si="606"/>
        <v>97.969363934905203</v>
      </c>
      <c r="CA216" s="36" t="str">
        <f t="shared" si="587"/>
        <v>Slowdown</v>
      </c>
      <c r="CB216" s="1">
        <v>99.0869</v>
      </c>
      <c r="CC216" s="25">
        <f t="shared" si="565"/>
        <v>-6.0012264691405727E-2</v>
      </c>
      <c r="CD216" s="45">
        <f t="shared" si="637"/>
        <v>0.999399877353086</v>
      </c>
      <c r="CE216" s="45">
        <f t="shared" si="638"/>
        <v>-7.2387971473629742E-3</v>
      </c>
      <c r="CF216" s="46">
        <f t="shared" si="607"/>
        <v>98.552240570527402</v>
      </c>
      <c r="CG216" s="36" t="str">
        <f t="shared" si="588"/>
        <v>Slowdown</v>
      </c>
      <c r="CH216" s="1">
        <v>102.1018</v>
      </c>
      <c r="CI216" s="25">
        <f t="shared" si="566"/>
        <v>7.6845115924387961E-2</v>
      </c>
      <c r="CJ216" s="45">
        <f t="shared" si="639"/>
        <v>1.0007684511592438</v>
      </c>
      <c r="CK216" s="45">
        <f t="shared" si="640"/>
        <v>1.9862727356589893E-3</v>
      </c>
      <c r="CL216" s="46">
        <f t="shared" si="608"/>
        <v>100.39725454713179</v>
      </c>
      <c r="CM216" s="36" t="str">
        <f t="shared" si="589"/>
        <v>Expansion</v>
      </c>
      <c r="CN216" s="1">
        <v>100.1426</v>
      </c>
      <c r="CO216" s="25">
        <f t="shared" si="567"/>
        <v>-6.5463704567094744E-2</v>
      </c>
      <c r="CP216" s="45">
        <f t="shared" si="641"/>
        <v>0.99934536295432908</v>
      </c>
      <c r="CQ216" s="45">
        <f t="shared" si="642"/>
        <v>-1.1795192124565479E-2</v>
      </c>
      <c r="CR216" s="46">
        <f t="shared" si="609"/>
        <v>97.640961575086905</v>
      </c>
      <c r="CS216" s="36" t="str">
        <f t="shared" si="590"/>
        <v>Downturn</v>
      </c>
      <c r="CT216" s="1">
        <v>100.23609999999999</v>
      </c>
      <c r="CU216" s="25">
        <f t="shared" si="568"/>
        <v>-5.5039669442926209E-2</v>
      </c>
      <c r="CV216" s="45">
        <f t="shared" si="643"/>
        <v>0.99944960330557076</v>
      </c>
      <c r="CW216" s="45">
        <f t="shared" si="644"/>
        <v>-9.7389991691522182E-3</v>
      </c>
      <c r="CX216" s="46">
        <f t="shared" si="610"/>
        <v>98.052200166169555</v>
      </c>
      <c r="CY216" s="36" t="str">
        <f t="shared" si="591"/>
        <v>Downturn</v>
      </c>
      <c r="CZ216" s="1">
        <v>97.991</v>
      </c>
      <c r="DA216" s="25">
        <f t="shared" si="569"/>
        <v>-0.13177701250403906</v>
      </c>
      <c r="DB216" s="45">
        <f t="shared" si="645"/>
        <v>0.99868222987495958</v>
      </c>
      <c r="DC216" s="45">
        <f t="shared" si="646"/>
        <v>-1.2641366468639448E-2</v>
      </c>
      <c r="DD216" s="46">
        <f t="shared" si="572"/>
        <v>97.471726706272108</v>
      </c>
      <c r="DE216" s="36" t="str">
        <f t="shared" si="592"/>
        <v>Slowdown</v>
      </c>
      <c r="DF216" s="1">
        <v>98.420900000000003</v>
      </c>
      <c r="DG216" s="25">
        <f t="shared" si="571"/>
        <v>1.3208751102428001E-3</v>
      </c>
      <c r="DH216" s="45">
        <f t="shared" si="570"/>
        <v>1.0000132087511024</v>
      </c>
      <c r="DI216" s="45">
        <f t="shared" si="647"/>
        <v>-1.5014877917882696E-3</v>
      </c>
      <c r="DJ216" s="46">
        <f t="shared" si="573"/>
        <v>99.699702441642344</v>
      </c>
      <c r="DK216" s="36" t="str">
        <f t="shared" si="574"/>
        <v>Slowdown</v>
      </c>
      <c r="DL216" s="22"/>
      <c r="DM216" s="98">
        <f t="shared" si="593"/>
        <v>7.5086669728374744E-2</v>
      </c>
    </row>
    <row r="217" spans="1:117" x14ac:dyDescent="0.25">
      <c r="A217">
        <v>199110</v>
      </c>
      <c r="B217" s="2">
        <v>97.6434</v>
      </c>
      <c r="C217" s="25">
        <f t="shared" si="552"/>
        <v>-5.8137035543423171E-2</v>
      </c>
      <c r="D217" s="45">
        <f t="shared" si="611"/>
        <v>0.99941862964456574</v>
      </c>
      <c r="E217" s="45">
        <f t="shared" si="612"/>
        <v>-8.6249871818173673E-3</v>
      </c>
      <c r="F217" s="46">
        <f t="shared" si="594"/>
        <v>98.275002563636519</v>
      </c>
      <c r="G217" s="36" t="str">
        <f t="shared" si="575"/>
        <v>Slowdown</v>
      </c>
      <c r="H217" s="2">
        <v>101.62139999999999</v>
      </c>
      <c r="I217" s="25">
        <f t="shared" si="553"/>
        <v>1.4073819644485022E-2</v>
      </c>
      <c r="J217" s="45">
        <f t="shared" si="613"/>
        <v>1.0001407381964449</v>
      </c>
      <c r="K217" s="45">
        <f t="shared" si="614"/>
        <v>3.925946415869852E-3</v>
      </c>
      <c r="L217" s="46">
        <f t="shared" si="595"/>
        <v>100.78518928317396</v>
      </c>
      <c r="M217" s="36" t="str">
        <f t="shared" si="576"/>
        <v>Expansion</v>
      </c>
      <c r="N217" s="2">
        <v>101.50709999999999</v>
      </c>
      <c r="O217" s="25">
        <f t="shared" si="554"/>
        <v>0.10650982109307663</v>
      </c>
      <c r="P217" s="45">
        <f t="shared" si="615"/>
        <v>1.0010650982109308</v>
      </c>
      <c r="Q217" s="45">
        <f t="shared" si="616"/>
        <v>5.9171538995146378E-3</v>
      </c>
      <c r="R217" s="46">
        <f t="shared" si="596"/>
        <v>101.18343077990292</v>
      </c>
      <c r="S217" s="36" t="str">
        <f t="shared" si="577"/>
        <v>Expansion</v>
      </c>
      <c r="T217" s="2">
        <v>98.182599999999994</v>
      </c>
      <c r="U217" s="25">
        <f t="shared" si="555"/>
        <v>-2.6983242897056225E-2</v>
      </c>
      <c r="V217" s="45">
        <f t="shared" si="617"/>
        <v>0.99973016757102939</v>
      </c>
      <c r="W217" s="45">
        <f t="shared" si="618"/>
        <v>-1.0733751084821552E-3</v>
      </c>
      <c r="X217" s="46">
        <f t="shared" si="597"/>
        <v>99.785324978303564</v>
      </c>
      <c r="Y217" s="36" t="str">
        <f t="shared" si="578"/>
        <v>Slowdown</v>
      </c>
      <c r="Z217" s="2">
        <v>99.566400000000002</v>
      </c>
      <c r="AA217" s="25">
        <f t="shared" si="556"/>
        <v>-0.12889325331586921</v>
      </c>
      <c r="AB217" s="45">
        <f t="shared" si="619"/>
        <v>0.99871106746684135</v>
      </c>
      <c r="AC217" s="45">
        <f t="shared" si="620"/>
        <v>-5.6240710239685576E-5</v>
      </c>
      <c r="AD217" s="46">
        <f t="shared" si="598"/>
        <v>99.988751857952067</v>
      </c>
      <c r="AE217" s="36" t="str">
        <f t="shared" si="579"/>
        <v>Slowdown</v>
      </c>
      <c r="AF217" s="2">
        <v>98.179100000000005</v>
      </c>
      <c r="AG217" s="25">
        <f t="shared" si="557"/>
        <v>-0.29744495897309775</v>
      </c>
      <c r="AH217" s="45">
        <f t="shared" si="621"/>
        <v>0.99702555041026897</v>
      </c>
      <c r="AI217" s="45">
        <f t="shared" si="622"/>
        <v>-2.2760979358149691E-2</v>
      </c>
      <c r="AJ217" s="46">
        <f t="shared" si="599"/>
        <v>95.447804128370066</v>
      </c>
      <c r="AK217" s="36" t="str">
        <f t="shared" si="580"/>
        <v>Slowdown</v>
      </c>
      <c r="AL217" s="2">
        <v>100.9151</v>
      </c>
      <c r="AM217" s="25">
        <f t="shared" si="558"/>
        <v>6.3261455231613806E-2</v>
      </c>
      <c r="AN217" s="45">
        <f t="shared" si="623"/>
        <v>1.0006326145523161</v>
      </c>
      <c r="AO217" s="45">
        <f t="shared" si="624"/>
        <v>2.0375355352357793E-3</v>
      </c>
      <c r="AP217" s="46">
        <f t="shared" si="600"/>
        <v>100.40750710704715</v>
      </c>
      <c r="AQ217" s="36" t="str">
        <f t="shared" si="581"/>
        <v>Expansion</v>
      </c>
      <c r="AR217" s="2">
        <v>102.27379999999999</v>
      </c>
      <c r="AS217" s="25">
        <f t="shared" si="559"/>
        <v>5.7427914270971256E-2</v>
      </c>
      <c r="AT217" s="45">
        <f t="shared" si="625"/>
        <v>1.0005742791427097</v>
      </c>
      <c r="AU217" s="45">
        <f t="shared" si="626"/>
        <v>-8.3040661222415491E-3</v>
      </c>
      <c r="AV217" s="46">
        <f t="shared" si="601"/>
        <v>98.339186775551696</v>
      </c>
      <c r="AW217" s="36" t="str">
        <f t="shared" si="582"/>
        <v>Downturn</v>
      </c>
      <c r="AX217" s="2">
        <v>100.6365</v>
      </c>
      <c r="AY217" s="25">
        <f t="shared" si="560"/>
        <v>-0.10283888937970098</v>
      </c>
      <c r="AZ217" s="45">
        <f t="shared" si="627"/>
        <v>0.99897161110620303</v>
      </c>
      <c r="BA217" s="45">
        <f t="shared" si="628"/>
        <v>-1.2640679559165591E-2</v>
      </c>
      <c r="BB217" s="46">
        <f t="shared" si="602"/>
        <v>97.471864088166882</v>
      </c>
      <c r="BC217" s="36" t="str">
        <f t="shared" si="583"/>
        <v>Downturn</v>
      </c>
      <c r="BD217" s="2">
        <v>100.7568</v>
      </c>
      <c r="BE217" s="25">
        <f t="shared" si="561"/>
        <v>0.10422058599986751</v>
      </c>
      <c r="BF217" s="45">
        <f t="shared" si="629"/>
        <v>1.0010422058599986</v>
      </c>
      <c r="BG217" s="45">
        <f t="shared" si="630"/>
        <v>2.3820299659194077E-5</v>
      </c>
      <c r="BH217" s="46">
        <f t="shared" si="603"/>
        <v>100.00476405993184</v>
      </c>
      <c r="BI217" s="36" t="str">
        <f t="shared" si="584"/>
        <v>Expansion</v>
      </c>
      <c r="BJ217" s="2">
        <v>101.58320000000001</v>
      </c>
      <c r="BK217" s="25">
        <f t="shared" si="562"/>
        <v>-9.8049917931135488E-2</v>
      </c>
      <c r="BL217" s="45">
        <f t="shared" si="631"/>
        <v>0.99901950082068869</v>
      </c>
      <c r="BM217" s="45">
        <f t="shared" si="632"/>
        <v>-5.5516234411449039E-3</v>
      </c>
      <c r="BN217" s="46">
        <f t="shared" si="604"/>
        <v>98.889675311771015</v>
      </c>
      <c r="BO217" s="36" t="str">
        <f t="shared" si="585"/>
        <v>Downturn</v>
      </c>
      <c r="BP217" s="2">
        <v>101.4165</v>
      </c>
      <c r="BQ217" s="25">
        <f t="shared" si="563"/>
        <v>7.1341033823345071E-2</v>
      </c>
      <c r="BR217" s="45">
        <f t="shared" si="633"/>
        <v>1.0007134103382334</v>
      </c>
      <c r="BS217" s="45">
        <f t="shared" si="634"/>
        <v>2.7972899214503411E-3</v>
      </c>
      <c r="BT217" s="46">
        <f t="shared" si="605"/>
        <v>100.55945798429006</v>
      </c>
      <c r="BU217" s="36" t="str">
        <f t="shared" si="586"/>
        <v>Expansion</v>
      </c>
      <c r="BV217" s="2">
        <v>97.590299999999999</v>
      </c>
      <c r="BW217" s="25">
        <f t="shared" si="564"/>
        <v>2.1523163536072101E-2</v>
      </c>
      <c r="BX217" s="45">
        <f t="shared" si="635"/>
        <v>1.0002152316353607</v>
      </c>
      <c r="BY217" s="45">
        <f t="shared" si="636"/>
        <v>-5.2768377706202685E-3</v>
      </c>
      <c r="BZ217" s="46">
        <f t="shared" si="606"/>
        <v>98.944632445875953</v>
      </c>
      <c r="CA217" s="36" t="str">
        <f t="shared" si="587"/>
        <v>Slowdown</v>
      </c>
      <c r="CB217" s="2">
        <v>99.1143</v>
      </c>
      <c r="CC217" s="25">
        <f t="shared" si="565"/>
        <v>2.7652494931217034E-2</v>
      </c>
      <c r="CD217" s="45">
        <f t="shared" si="637"/>
        <v>1.0002765249493122</v>
      </c>
      <c r="CE217" s="45">
        <f t="shared" si="638"/>
        <v>-6.3002104414658922E-3</v>
      </c>
      <c r="CF217" s="46">
        <f t="shared" si="607"/>
        <v>98.739957911706824</v>
      </c>
      <c r="CG217" s="36" t="str">
        <f t="shared" si="588"/>
        <v>Slowdown</v>
      </c>
      <c r="CH217" s="2">
        <v>102.1733</v>
      </c>
      <c r="CI217" s="25">
        <f t="shared" si="566"/>
        <v>7.0028148377404065E-2</v>
      </c>
      <c r="CJ217" s="45">
        <f t="shared" si="639"/>
        <v>1.000700281483774</v>
      </c>
      <c r="CK217" s="45">
        <f t="shared" si="640"/>
        <v>3.2964248961091513E-3</v>
      </c>
      <c r="CL217" s="46">
        <f t="shared" si="608"/>
        <v>100.65928497922184</v>
      </c>
      <c r="CM217" s="36" t="str">
        <f t="shared" si="589"/>
        <v>Expansion</v>
      </c>
      <c r="CN217" s="2">
        <v>100.1454</v>
      </c>
      <c r="CO217" s="25">
        <f t="shared" si="567"/>
        <v>2.7960128856185824E-3</v>
      </c>
      <c r="CP217" s="45">
        <f t="shared" si="641"/>
        <v>1.0000279601288562</v>
      </c>
      <c r="CQ217" s="45">
        <f t="shared" si="642"/>
        <v>-9.0804655705200021E-3</v>
      </c>
      <c r="CR217" s="46">
        <f t="shared" si="609"/>
        <v>98.183906885895993</v>
      </c>
      <c r="CS217" s="36" t="str">
        <f t="shared" si="590"/>
        <v>Downturn</v>
      </c>
      <c r="CT217" s="2">
        <v>100.2341</v>
      </c>
      <c r="CU217" s="25">
        <f t="shared" si="568"/>
        <v>-1.9952891223774059E-3</v>
      </c>
      <c r="CV217" s="45">
        <f t="shared" si="643"/>
        <v>0.99998004710877619</v>
      </c>
      <c r="CW217" s="45">
        <f t="shared" si="644"/>
        <v>-7.4131509654623562E-3</v>
      </c>
      <c r="CX217" s="46">
        <f t="shared" si="610"/>
        <v>98.517369806907524</v>
      </c>
      <c r="CY217" s="36" t="str">
        <f t="shared" si="591"/>
        <v>Downturn</v>
      </c>
      <c r="CZ217" s="2">
        <v>97.890799999999999</v>
      </c>
      <c r="DA217" s="25">
        <f t="shared" si="569"/>
        <v>-0.10225428865916356</v>
      </c>
      <c r="DB217" s="45">
        <f t="shared" si="645"/>
        <v>0.99897745711340835</v>
      </c>
      <c r="DC217" s="45">
        <f t="shared" si="646"/>
        <v>-1.0880328511553405E-2</v>
      </c>
      <c r="DD217" s="46">
        <f t="shared" si="572"/>
        <v>97.82393429768932</v>
      </c>
      <c r="DE217" s="36" t="str">
        <f t="shared" si="592"/>
        <v>Slowdown</v>
      </c>
      <c r="DF217" s="2">
        <v>98.441800000000001</v>
      </c>
      <c r="DG217" s="25">
        <f t="shared" si="571"/>
        <v>2.1235327049435104E-2</v>
      </c>
      <c r="DH217" s="45">
        <f t="shared" si="570"/>
        <v>1.0002123532704943</v>
      </c>
      <c r="DI217" s="45">
        <f t="shared" si="647"/>
        <v>-5.4418785039722639E-4</v>
      </c>
      <c r="DJ217" s="46">
        <f t="shared" si="573"/>
        <v>99.891162429920556</v>
      </c>
      <c r="DK217" s="36" t="str">
        <f t="shared" si="574"/>
        <v>Slowdown</v>
      </c>
      <c r="DL217" s="22"/>
      <c r="DM217" s="98">
        <f t="shared" si="593"/>
        <v>0.16459918574205368</v>
      </c>
    </row>
    <row r="218" spans="1:117" x14ac:dyDescent="0.25">
      <c r="A218">
        <v>199111</v>
      </c>
      <c r="B218" s="1">
        <v>97.615799999999993</v>
      </c>
      <c r="C218" s="25">
        <f t="shared" si="552"/>
        <v>-2.826611936905795E-2</v>
      </c>
      <c r="D218" s="45">
        <f t="shared" si="611"/>
        <v>0.99971733880630942</v>
      </c>
      <c r="E218" s="45">
        <f t="shared" si="612"/>
        <v>-6.3700102604192788E-3</v>
      </c>
      <c r="F218" s="46">
        <f t="shared" si="594"/>
        <v>98.725997947916142</v>
      </c>
      <c r="G218" s="36" t="str">
        <f t="shared" si="575"/>
        <v>Slowdown</v>
      </c>
      <c r="H218" s="1">
        <v>101.60850000000001</v>
      </c>
      <c r="I218" s="25">
        <f t="shared" si="553"/>
        <v>-1.2694176620266695E-2</v>
      </c>
      <c r="J218" s="45">
        <f t="shared" si="613"/>
        <v>0.99987305823379735</v>
      </c>
      <c r="K218" s="45">
        <f t="shared" si="614"/>
        <v>2.9523420334147676E-3</v>
      </c>
      <c r="L218" s="46">
        <f t="shared" si="595"/>
        <v>100.59046840668296</v>
      </c>
      <c r="M218" s="36" t="str">
        <f t="shared" si="576"/>
        <v>Expansion</v>
      </c>
      <c r="N218" s="1">
        <v>101.6163</v>
      </c>
      <c r="O218" s="25">
        <f t="shared" si="554"/>
        <v>0.10757868168827728</v>
      </c>
      <c r="P218" s="45">
        <f t="shared" si="615"/>
        <v>1.0010757868168827</v>
      </c>
      <c r="Q218" s="45">
        <f t="shared" si="616"/>
        <v>6.1438198420131762E-3</v>
      </c>
      <c r="R218" s="46">
        <f t="shared" si="596"/>
        <v>101.22876396840263</v>
      </c>
      <c r="S218" s="36" t="str">
        <f t="shared" si="577"/>
        <v>Expansion</v>
      </c>
      <c r="T218" s="1">
        <v>98.140500000000003</v>
      </c>
      <c r="U218" s="25">
        <f t="shared" si="555"/>
        <v>-4.2879288183436476E-2</v>
      </c>
      <c r="V218" s="45">
        <f t="shared" si="617"/>
        <v>0.99957120711816561</v>
      </c>
      <c r="W218" s="45">
        <f t="shared" si="618"/>
        <v>-9.4570685734174376E-4</v>
      </c>
      <c r="X218" s="46">
        <f t="shared" si="597"/>
        <v>99.810858628531648</v>
      </c>
      <c r="Y218" s="36" t="str">
        <f t="shared" si="578"/>
        <v>Slowdown</v>
      </c>
      <c r="Z218" s="1">
        <v>99.459699999999998</v>
      </c>
      <c r="AA218" s="25">
        <f t="shared" si="556"/>
        <v>-0.10716466599174376</v>
      </c>
      <c r="AB218" s="45">
        <f t="shared" si="619"/>
        <v>0.99892835334008256</v>
      </c>
      <c r="AC218" s="45">
        <f t="shared" si="620"/>
        <v>-2.4582567739968031E-3</v>
      </c>
      <c r="AD218" s="46">
        <f t="shared" si="598"/>
        <v>99.508348645200641</v>
      </c>
      <c r="AE218" s="36" t="str">
        <f t="shared" si="579"/>
        <v>Slowdown</v>
      </c>
      <c r="AF218" s="1">
        <v>97.957999999999998</v>
      </c>
      <c r="AG218" s="25">
        <f t="shared" si="557"/>
        <v>-0.2252006791669581</v>
      </c>
      <c r="AH218" s="45">
        <f t="shared" si="621"/>
        <v>0.99774799320833041</v>
      </c>
      <c r="AI218" s="45">
        <f t="shared" si="622"/>
        <v>-2.0610980858732475E-2</v>
      </c>
      <c r="AJ218" s="46">
        <f t="shared" si="599"/>
        <v>95.877803828253505</v>
      </c>
      <c r="AK218" s="36" t="str">
        <f t="shared" si="580"/>
        <v>Slowdown</v>
      </c>
      <c r="AL218" s="1">
        <v>100.9898</v>
      </c>
      <c r="AM218" s="25">
        <f t="shared" si="558"/>
        <v>7.4022619013415336E-2</v>
      </c>
      <c r="AN218" s="45">
        <f t="shared" si="623"/>
        <v>1.0007402261901341</v>
      </c>
      <c r="AO218" s="45">
        <f t="shared" si="624"/>
        <v>2.6747312361745657E-3</v>
      </c>
      <c r="AP218" s="46">
        <f t="shared" si="600"/>
        <v>100.53494624723491</v>
      </c>
      <c r="AQ218" s="36" t="str">
        <f t="shared" si="581"/>
        <v>Expansion</v>
      </c>
      <c r="AR218" s="1">
        <v>102.40260000000001</v>
      </c>
      <c r="AS218" s="25">
        <f t="shared" si="559"/>
        <v>0.12593645684428706</v>
      </c>
      <c r="AT218" s="45">
        <f t="shared" si="625"/>
        <v>1.0012593645684429</v>
      </c>
      <c r="AU218" s="45">
        <f t="shared" si="626"/>
        <v>-4.8928100472175329E-3</v>
      </c>
      <c r="AV218" s="46">
        <f t="shared" si="601"/>
        <v>99.021437990556493</v>
      </c>
      <c r="AW218" s="36" t="str">
        <f t="shared" si="582"/>
        <v>Downturn</v>
      </c>
      <c r="AX218" s="1">
        <v>100.56740000000001</v>
      </c>
      <c r="AY218" s="25">
        <f t="shared" si="560"/>
        <v>-6.8662960257949879E-2</v>
      </c>
      <c r="AZ218" s="45">
        <f t="shared" si="627"/>
        <v>0.99931337039742052</v>
      </c>
      <c r="BA218" s="45">
        <f t="shared" si="628"/>
        <v>-1.0177025119732508E-2</v>
      </c>
      <c r="BB218" s="46">
        <f t="shared" si="602"/>
        <v>97.964594976053505</v>
      </c>
      <c r="BC218" s="36" t="str">
        <f t="shared" si="583"/>
        <v>Downturn</v>
      </c>
      <c r="BD218" s="1">
        <v>100.8625</v>
      </c>
      <c r="BE218" s="25">
        <f t="shared" si="561"/>
        <v>0.1049060708557624</v>
      </c>
      <c r="BF218" s="45">
        <f t="shared" si="629"/>
        <v>1.0010490607085576</v>
      </c>
      <c r="BG218" s="45">
        <f t="shared" si="630"/>
        <v>1.885317469383363E-3</v>
      </c>
      <c r="BH218" s="46">
        <f t="shared" si="603"/>
        <v>100.37706349387668</v>
      </c>
      <c r="BI218" s="36" t="str">
        <f t="shared" si="584"/>
        <v>Expansion</v>
      </c>
      <c r="BJ218" s="1">
        <v>101.4854</v>
      </c>
      <c r="BK218" s="25">
        <f t="shared" si="562"/>
        <v>-9.6275762133902598E-2</v>
      </c>
      <c r="BL218" s="45">
        <f t="shared" si="631"/>
        <v>0.99903724237866098</v>
      </c>
      <c r="BM218" s="45">
        <f t="shared" si="632"/>
        <v>-6.1208260862751773E-3</v>
      </c>
      <c r="BN218" s="46">
        <f t="shared" si="604"/>
        <v>98.775834782744965</v>
      </c>
      <c r="BO218" s="36" t="str">
        <f t="shared" si="585"/>
        <v>Downturn</v>
      </c>
      <c r="BP218" s="1">
        <v>101.4631</v>
      </c>
      <c r="BQ218" s="25">
        <f t="shared" si="563"/>
        <v>4.5949130565537143E-2</v>
      </c>
      <c r="BR218" s="45">
        <f t="shared" si="633"/>
        <v>1.0004594913056555</v>
      </c>
      <c r="BS218" s="45">
        <f t="shared" si="634"/>
        <v>3.1588751043070129E-3</v>
      </c>
      <c r="BT218" s="46">
        <f t="shared" si="605"/>
        <v>100.6317750208614</v>
      </c>
      <c r="BU218" s="36" t="str">
        <f t="shared" si="586"/>
        <v>Expansion</v>
      </c>
      <c r="BV218" s="1">
        <v>97.610299999999995</v>
      </c>
      <c r="BW218" s="25">
        <f t="shared" si="564"/>
        <v>2.0493840064018679E-2</v>
      </c>
      <c r="BX218" s="45">
        <f t="shared" si="635"/>
        <v>1.0002049384006402</v>
      </c>
      <c r="BY218" s="45">
        <f t="shared" si="636"/>
        <v>-1.8478183063882492E-3</v>
      </c>
      <c r="BZ218" s="46">
        <f t="shared" si="606"/>
        <v>99.630436338722348</v>
      </c>
      <c r="CA218" s="36" t="str">
        <f t="shared" si="587"/>
        <v>Slowdown</v>
      </c>
      <c r="CB218" s="1">
        <v>99.229600000000005</v>
      </c>
      <c r="CC218" s="25">
        <f t="shared" si="565"/>
        <v>0.11633033780191643</v>
      </c>
      <c r="CD218" s="45">
        <f t="shared" si="637"/>
        <v>1.0011633033780192</v>
      </c>
      <c r="CE218" s="45">
        <f t="shared" si="638"/>
        <v>-3.8618953302888004E-3</v>
      </c>
      <c r="CF218" s="46">
        <f t="shared" si="607"/>
        <v>99.227620933942234</v>
      </c>
      <c r="CG218" s="36" t="str">
        <f t="shared" si="588"/>
        <v>Slowdown</v>
      </c>
      <c r="CH218" s="1">
        <v>102.2286</v>
      </c>
      <c r="CI218" s="25">
        <f t="shared" si="566"/>
        <v>5.4123728997695644E-2</v>
      </c>
      <c r="CJ218" s="45">
        <f t="shared" si="639"/>
        <v>1.0005412372899769</v>
      </c>
      <c r="CK218" s="45">
        <f t="shared" si="640"/>
        <v>3.8493036884577059E-3</v>
      </c>
      <c r="CL218" s="46">
        <f t="shared" si="608"/>
        <v>100.76986073769154</v>
      </c>
      <c r="CM218" s="36" t="str">
        <f t="shared" si="589"/>
        <v>Expansion</v>
      </c>
      <c r="CN218" s="1">
        <v>100.2084</v>
      </c>
      <c r="CO218" s="25">
        <f t="shared" si="567"/>
        <v>6.2908530995934311E-2</v>
      </c>
      <c r="CP218" s="45">
        <f t="shared" si="641"/>
        <v>1.0006290853099593</v>
      </c>
      <c r="CQ218" s="45">
        <f t="shared" si="642"/>
        <v>-5.7349007405761432E-3</v>
      </c>
      <c r="CR218" s="46">
        <f t="shared" si="609"/>
        <v>98.853019851884767</v>
      </c>
      <c r="CS218" s="36" t="str">
        <f t="shared" si="590"/>
        <v>Downturn</v>
      </c>
      <c r="CT218" s="1">
        <v>100.2778</v>
      </c>
      <c r="CU218" s="25">
        <f t="shared" si="568"/>
        <v>4.3597937228948211E-2</v>
      </c>
      <c r="CV218" s="45">
        <f t="shared" si="643"/>
        <v>1.0004359793722895</v>
      </c>
      <c r="CW218" s="45">
        <f t="shared" si="644"/>
        <v>-4.7510582443812677E-3</v>
      </c>
      <c r="CX218" s="46">
        <f t="shared" si="610"/>
        <v>99.049788351123752</v>
      </c>
      <c r="CY218" s="36" t="str">
        <f t="shared" si="591"/>
        <v>Downturn</v>
      </c>
      <c r="CZ218" s="1">
        <v>97.81</v>
      </c>
      <c r="DA218" s="25">
        <f t="shared" si="569"/>
        <v>-8.2540953797493155E-2</v>
      </c>
      <c r="DB218" s="45">
        <f t="shared" si="645"/>
        <v>0.99917459046202506</v>
      </c>
      <c r="DC218" s="45">
        <f t="shared" si="646"/>
        <v>-9.1487350716369376E-3</v>
      </c>
      <c r="DD218" s="46">
        <f t="shared" si="572"/>
        <v>98.170252985672619</v>
      </c>
      <c r="DE218" s="36" t="str">
        <f t="shared" si="592"/>
        <v>Slowdown</v>
      </c>
      <c r="DF218" s="1">
        <v>98.493499999999997</v>
      </c>
      <c r="DG218" s="25">
        <f t="shared" si="571"/>
        <v>5.2518340786126161E-2</v>
      </c>
      <c r="DH218" s="45">
        <f t="shared" si="570"/>
        <v>1.0005251834078612</v>
      </c>
      <c r="DI218" s="45">
        <f t="shared" si="647"/>
        <v>3.4531964919559677E-4</v>
      </c>
      <c r="DJ218" s="46">
        <f t="shared" si="573"/>
        <v>100.06906392983912</v>
      </c>
      <c r="DK218" s="36" t="str">
        <f t="shared" si="574"/>
        <v>Recovery</v>
      </c>
      <c r="DL218" s="22"/>
      <c r="DM218" s="98">
        <f t="shared" si="593"/>
        <v>0.26716293281918713</v>
      </c>
    </row>
    <row r="219" spans="1:117" x14ac:dyDescent="0.25">
      <c r="A219">
        <v>199112</v>
      </c>
      <c r="B219" s="2">
        <v>97.617800000000003</v>
      </c>
      <c r="C219" s="25">
        <f t="shared" si="552"/>
        <v>2.0488486495111959E-3</v>
      </c>
      <c r="D219" s="45">
        <f t="shared" si="611"/>
        <v>1.0000204884864952</v>
      </c>
      <c r="E219" s="45">
        <f t="shared" si="612"/>
        <v>-4.3703841960379686E-3</v>
      </c>
      <c r="F219" s="46">
        <f t="shared" si="594"/>
        <v>99.125923160792411</v>
      </c>
      <c r="G219" s="36" t="str">
        <f t="shared" si="575"/>
        <v>Slowdown</v>
      </c>
      <c r="H219" s="2">
        <v>101.5728</v>
      </c>
      <c r="I219" s="25">
        <f t="shared" si="553"/>
        <v>-3.5134855843758757E-2</v>
      </c>
      <c r="J219" s="45">
        <f t="shared" si="613"/>
        <v>0.99964865144156245</v>
      </c>
      <c r="K219" s="45">
        <f t="shared" si="614"/>
        <v>1.6754944878301092E-3</v>
      </c>
      <c r="L219" s="46">
        <f t="shared" si="595"/>
        <v>100.33509889756603</v>
      </c>
      <c r="M219" s="36" t="str">
        <f t="shared" si="576"/>
        <v>Expansion</v>
      </c>
      <c r="N219" s="2">
        <v>101.711</v>
      </c>
      <c r="O219" s="25">
        <f t="shared" si="554"/>
        <v>9.3193710064234894E-2</v>
      </c>
      <c r="P219" s="45">
        <f t="shared" si="615"/>
        <v>1.0009319371006424</v>
      </c>
      <c r="Q219" s="45">
        <f t="shared" si="616"/>
        <v>6.1101972138608573E-3</v>
      </c>
      <c r="R219" s="46">
        <f t="shared" si="596"/>
        <v>101.22203944277217</v>
      </c>
      <c r="S219" s="36" t="str">
        <f t="shared" si="577"/>
        <v>Expansion</v>
      </c>
      <c r="T219" s="2">
        <v>98.086799999999997</v>
      </c>
      <c r="U219" s="25">
        <f t="shared" si="555"/>
        <v>-5.4717471380323408E-2</v>
      </c>
      <c r="V219" s="45">
        <f t="shared" si="617"/>
        <v>0.99945282528619672</v>
      </c>
      <c r="W219" s="45">
        <f t="shared" si="618"/>
        <v>-1.3327536686360553E-3</v>
      </c>
      <c r="X219" s="46">
        <f t="shared" si="597"/>
        <v>99.733449266272785</v>
      </c>
      <c r="Y219" s="36" t="str">
        <f t="shared" si="578"/>
        <v>Slowdown</v>
      </c>
      <c r="Z219" s="2">
        <v>99.405500000000004</v>
      </c>
      <c r="AA219" s="25">
        <f t="shared" si="556"/>
        <v>-5.4494433423783177E-2</v>
      </c>
      <c r="AB219" s="45">
        <f t="shared" si="619"/>
        <v>0.9994550556657622</v>
      </c>
      <c r="AC219" s="45">
        <f t="shared" si="620"/>
        <v>-3.9668782201450759E-3</v>
      </c>
      <c r="AD219" s="46">
        <f t="shared" si="598"/>
        <v>99.206624355970987</v>
      </c>
      <c r="AE219" s="36" t="str">
        <f t="shared" si="579"/>
        <v>Slowdown</v>
      </c>
      <c r="AF219" s="2">
        <v>97.815100000000001</v>
      </c>
      <c r="AG219" s="25">
        <f t="shared" si="557"/>
        <v>-0.14587884603605358</v>
      </c>
      <c r="AH219" s="45">
        <f t="shared" si="621"/>
        <v>0.99854121153963948</v>
      </c>
      <c r="AI219" s="45">
        <f t="shared" si="622"/>
        <v>-1.7887156790492797E-2</v>
      </c>
      <c r="AJ219" s="46">
        <f t="shared" si="599"/>
        <v>96.422568641901435</v>
      </c>
      <c r="AK219" s="36" t="str">
        <f t="shared" si="580"/>
        <v>Slowdown</v>
      </c>
      <c r="AL219" s="2">
        <v>101.0664</v>
      </c>
      <c r="AM219" s="25">
        <f t="shared" si="558"/>
        <v>7.5849244181094636E-2</v>
      </c>
      <c r="AN219" s="45">
        <f t="shared" si="623"/>
        <v>1.0007584924418109</v>
      </c>
      <c r="AO219" s="45">
        <f t="shared" si="624"/>
        <v>3.2430114443460223E-3</v>
      </c>
      <c r="AP219" s="46">
        <f t="shared" si="600"/>
        <v>100.6486022888692</v>
      </c>
      <c r="AQ219" s="36" t="str">
        <f t="shared" si="581"/>
        <v>Expansion</v>
      </c>
      <c r="AR219" s="2">
        <v>102.5551</v>
      </c>
      <c r="AS219" s="25">
        <f t="shared" si="559"/>
        <v>0.1489220000273325</v>
      </c>
      <c r="AT219" s="45">
        <f t="shared" si="625"/>
        <v>1.0014892200002734</v>
      </c>
      <c r="AU219" s="45">
        <f t="shared" si="626"/>
        <v>-8.8070105362614282E-4</v>
      </c>
      <c r="AV219" s="46">
        <f t="shared" si="601"/>
        <v>99.823859789274778</v>
      </c>
      <c r="AW219" s="36" t="str">
        <f t="shared" si="582"/>
        <v>Downturn</v>
      </c>
      <c r="AX219" s="2">
        <v>100.5249</v>
      </c>
      <c r="AY219" s="25">
        <f t="shared" si="560"/>
        <v>-4.2260215537046772E-2</v>
      </c>
      <c r="AZ219" s="45">
        <f t="shared" si="627"/>
        <v>0.99957739784462951</v>
      </c>
      <c r="BA219" s="45">
        <f t="shared" si="628"/>
        <v>-7.8219535834911369E-3</v>
      </c>
      <c r="BB219" s="46">
        <f t="shared" si="602"/>
        <v>98.435609283301773</v>
      </c>
      <c r="BC219" s="36" t="str">
        <f t="shared" si="583"/>
        <v>Downturn</v>
      </c>
      <c r="BD219" s="2">
        <v>100.93989999999999</v>
      </c>
      <c r="BE219" s="25">
        <f t="shared" si="561"/>
        <v>7.6738133597716945E-2</v>
      </c>
      <c r="BF219" s="45">
        <f t="shared" si="629"/>
        <v>1.0007673813359772</v>
      </c>
      <c r="BG219" s="45">
        <f t="shared" si="630"/>
        <v>3.3817198262020565E-3</v>
      </c>
      <c r="BH219" s="46">
        <f t="shared" si="603"/>
        <v>100.67634396524041</v>
      </c>
      <c r="BI219" s="36" t="str">
        <f t="shared" si="584"/>
        <v>Expansion</v>
      </c>
      <c r="BJ219" s="2">
        <v>101.3811</v>
      </c>
      <c r="BK219" s="25">
        <f t="shared" si="562"/>
        <v>-0.1027734038590723</v>
      </c>
      <c r="BL219" s="45">
        <f t="shared" si="631"/>
        <v>0.99897226596140931</v>
      </c>
      <c r="BM219" s="45">
        <f t="shared" si="632"/>
        <v>-6.3306771736892919E-3</v>
      </c>
      <c r="BN219" s="46">
        <f t="shared" si="604"/>
        <v>98.733864565262138</v>
      </c>
      <c r="BO219" s="36" t="str">
        <f t="shared" si="585"/>
        <v>Downturn</v>
      </c>
      <c r="BP219" s="2">
        <v>101.45780000000001</v>
      </c>
      <c r="BQ219" s="25">
        <f t="shared" si="563"/>
        <v>-5.2235738904007475E-3</v>
      </c>
      <c r="BR219" s="45">
        <f t="shared" si="633"/>
        <v>0.99994776426109599</v>
      </c>
      <c r="BS219" s="45">
        <f t="shared" si="634"/>
        <v>2.8397606021517419E-3</v>
      </c>
      <c r="BT219" s="46">
        <f t="shared" si="605"/>
        <v>100.56795212043035</v>
      </c>
      <c r="BU219" s="36" t="str">
        <f t="shared" si="586"/>
        <v>Expansion</v>
      </c>
      <c r="BV219" s="2">
        <v>97.628200000000007</v>
      </c>
      <c r="BW219" s="25">
        <f t="shared" si="564"/>
        <v>1.8338228650062106E-2</v>
      </c>
      <c r="BX219" s="45">
        <f t="shared" si="635"/>
        <v>1.0001833822865007</v>
      </c>
      <c r="BY219" s="45">
        <f t="shared" si="636"/>
        <v>9.219497803703014E-5</v>
      </c>
      <c r="BZ219" s="46">
        <f t="shared" si="606"/>
        <v>100.01843899560741</v>
      </c>
      <c r="CA219" s="36" t="str">
        <f t="shared" si="587"/>
        <v>Recovery</v>
      </c>
      <c r="CB219" s="2">
        <v>99.4178</v>
      </c>
      <c r="CC219" s="25">
        <f t="shared" si="565"/>
        <v>0.18966114949570975</v>
      </c>
      <c r="CD219" s="45">
        <f t="shared" si="637"/>
        <v>1.001896611494957</v>
      </c>
      <c r="CE219" s="45">
        <f t="shared" si="638"/>
        <v>-2.9563426622347677E-4</v>
      </c>
      <c r="CF219" s="46">
        <f t="shared" si="607"/>
        <v>99.940873146755308</v>
      </c>
      <c r="CG219" s="36" t="str">
        <f t="shared" si="588"/>
        <v>Slowdown</v>
      </c>
      <c r="CH219" s="2">
        <v>102.251</v>
      </c>
      <c r="CI219" s="25">
        <f t="shared" si="566"/>
        <v>2.1911676380195599E-2</v>
      </c>
      <c r="CJ219" s="45">
        <f t="shared" si="639"/>
        <v>1.0002191167638019</v>
      </c>
      <c r="CK219" s="45">
        <f t="shared" si="640"/>
        <v>3.6582864064282905E-3</v>
      </c>
      <c r="CL219" s="46">
        <f t="shared" si="608"/>
        <v>100.73165728128566</v>
      </c>
      <c r="CM219" s="36" t="str">
        <f t="shared" si="589"/>
        <v>Expansion</v>
      </c>
      <c r="CN219" s="2">
        <v>100.3113</v>
      </c>
      <c r="CO219" s="25">
        <f t="shared" si="567"/>
        <v>0.10268600237106404</v>
      </c>
      <c r="CP219" s="45">
        <f t="shared" si="641"/>
        <v>1.0010268600237107</v>
      </c>
      <c r="CQ219" s="45">
        <f t="shared" si="642"/>
        <v>-2.2727317937771829E-3</v>
      </c>
      <c r="CR219" s="46">
        <f t="shared" si="609"/>
        <v>99.545453641244563</v>
      </c>
      <c r="CS219" s="36" t="str">
        <f t="shared" si="590"/>
        <v>Downturn</v>
      </c>
      <c r="CT219" s="2">
        <v>100.35169999999999</v>
      </c>
      <c r="CU219" s="25">
        <f t="shared" si="568"/>
        <v>7.3695274527357746E-2</v>
      </c>
      <c r="CV219" s="45">
        <f t="shared" si="643"/>
        <v>1.0007369527452736</v>
      </c>
      <c r="CW219" s="45">
        <f t="shared" si="644"/>
        <v>-2.059491561156257E-3</v>
      </c>
      <c r="CX219" s="46">
        <f t="shared" si="610"/>
        <v>99.588101687768756</v>
      </c>
      <c r="CY219" s="36" t="str">
        <f t="shared" si="591"/>
        <v>Downturn</v>
      </c>
      <c r="CZ219" s="2">
        <v>97.740099999999998</v>
      </c>
      <c r="DA219" s="25">
        <f t="shared" si="569"/>
        <v>-7.1465085369598266E-2</v>
      </c>
      <c r="DB219" s="45">
        <f t="shared" si="645"/>
        <v>0.99928534914630407</v>
      </c>
      <c r="DC219" s="45">
        <f t="shared" si="646"/>
        <v>-7.5565343917761707E-3</v>
      </c>
      <c r="DD219" s="46">
        <f t="shared" si="572"/>
        <v>98.488693121644772</v>
      </c>
      <c r="DE219" s="36" t="str">
        <f t="shared" si="592"/>
        <v>Slowdown</v>
      </c>
      <c r="DF219" s="2">
        <v>98.582899999999995</v>
      </c>
      <c r="DG219" s="25">
        <f t="shared" si="571"/>
        <v>9.0767411047427207E-2</v>
      </c>
      <c r="DH219" s="45">
        <f t="shared" si="570"/>
        <v>1.0009076741104743</v>
      </c>
      <c r="DI219" s="45">
        <f t="shared" si="647"/>
        <v>1.446559088992716E-3</v>
      </c>
      <c r="DJ219" s="46">
        <f t="shared" si="573"/>
        <v>100.28931181779855</v>
      </c>
      <c r="DK219" s="36" t="str">
        <f t="shared" si="574"/>
        <v>Recovery</v>
      </c>
      <c r="DL219" s="22"/>
      <c r="DM219" s="98">
        <f t="shared" si="593"/>
        <v>0.36042987608320143</v>
      </c>
    </row>
    <row r="220" spans="1:117" x14ac:dyDescent="0.25">
      <c r="A220">
        <v>199201</v>
      </c>
      <c r="B220" s="1">
        <v>97.641999999999996</v>
      </c>
      <c r="C220" s="25">
        <f t="shared" ref="C220:C283" si="648">((B220-B219)/B219)*100</f>
        <v>2.4790560737891387E-2</v>
      </c>
      <c r="D220" s="45">
        <f t="shared" si="611"/>
        <v>1.000247905607379</v>
      </c>
      <c r="E220" s="45">
        <f t="shared" si="612"/>
        <v>-2.6088537591396621E-3</v>
      </c>
      <c r="F220" s="46">
        <f t="shared" si="594"/>
        <v>99.47822924817207</v>
      </c>
      <c r="G220" s="36" t="str">
        <f t="shared" si="575"/>
        <v>Slowdown</v>
      </c>
      <c r="H220" s="1">
        <v>101.52070000000001</v>
      </c>
      <c r="I220" s="25">
        <f t="shared" ref="I220:I283" si="649">((H220-H219)/H219)*100</f>
        <v>-5.1293259612805613E-2</v>
      </c>
      <c r="J220" s="45">
        <f t="shared" si="613"/>
        <v>0.99948706740387194</v>
      </c>
      <c r="K220" s="45">
        <f t="shared" si="614"/>
        <v>2.8278090884037432E-4</v>
      </c>
      <c r="L220" s="46">
        <f t="shared" si="595"/>
        <v>100.05655618176807</v>
      </c>
      <c r="M220" s="36" t="str">
        <f t="shared" si="576"/>
        <v>Expansion</v>
      </c>
      <c r="N220" s="1">
        <v>101.7569</v>
      </c>
      <c r="O220" s="25">
        <f t="shared" ref="O220:O283" si="650">((N220-N219)/N219)*100</f>
        <v>4.5127862276453046E-2</v>
      </c>
      <c r="P220" s="45">
        <f t="shared" si="615"/>
        <v>1.0004512786227646</v>
      </c>
      <c r="Q220" s="45">
        <f t="shared" si="616"/>
        <v>5.5625827618241974E-3</v>
      </c>
      <c r="R220" s="46">
        <f t="shared" si="596"/>
        <v>101.11251655236484</v>
      </c>
      <c r="S220" s="36" t="str">
        <f t="shared" si="577"/>
        <v>Expansion</v>
      </c>
      <c r="T220" s="1">
        <v>98.028099999999995</v>
      </c>
      <c r="U220" s="25">
        <f t="shared" ref="U220:U283" si="651">((T220-T219)/T219)*100</f>
        <v>-5.9844953653296618E-2</v>
      </c>
      <c r="V220" s="45">
        <f t="shared" si="617"/>
        <v>0.99940155046346701</v>
      </c>
      <c r="W220" s="45">
        <f t="shared" si="618"/>
        <v>-1.9425996422277603E-3</v>
      </c>
      <c r="X220" s="46">
        <f t="shared" si="597"/>
        <v>99.611480071554453</v>
      </c>
      <c r="Y220" s="36" t="str">
        <f t="shared" si="578"/>
        <v>Slowdown</v>
      </c>
      <c r="Z220" s="1">
        <v>99.393000000000001</v>
      </c>
      <c r="AA220" s="25">
        <f t="shared" ref="AA220:AA283" si="652">((Z220-Z219)/Z219)*100</f>
        <v>-1.2574756929951402E-2</v>
      </c>
      <c r="AB220" s="45">
        <f t="shared" si="619"/>
        <v>0.99987425243070049</v>
      </c>
      <c r="AC220" s="45">
        <f t="shared" si="620"/>
        <v>-4.4422631001685975E-3</v>
      </c>
      <c r="AD220" s="46">
        <f t="shared" si="598"/>
        <v>99.111547379966282</v>
      </c>
      <c r="AE220" s="36" t="str">
        <f t="shared" si="579"/>
        <v>Slowdown</v>
      </c>
      <c r="AF220" s="1">
        <v>97.724299999999999</v>
      </c>
      <c r="AG220" s="25">
        <f t="shared" ref="AG220:AG283" si="653">((AF220-AF219)/AF219)*100</f>
        <v>-9.2828203416447513E-2</v>
      </c>
      <c r="AH220" s="45">
        <f t="shared" si="621"/>
        <v>0.99907171796583549</v>
      </c>
      <c r="AI220" s="45">
        <f t="shared" si="622"/>
        <v>-1.4828338467990365E-2</v>
      </c>
      <c r="AJ220" s="46">
        <f t="shared" si="599"/>
        <v>97.034332306401922</v>
      </c>
      <c r="AK220" s="36" t="str">
        <f t="shared" si="580"/>
        <v>Slowdown</v>
      </c>
      <c r="AL220" s="1">
        <v>101.12820000000001</v>
      </c>
      <c r="AM220" s="25">
        <f t="shared" ref="AM220:AM283" si="654">((AL220-AL219)/AL219)*100</f>
        <v>6.1147918596096411E-2</v>
      </c>
      <c r="AN220" s="45">
        <f t="shared" si="623"/>
        <v>1.0006114791859611</v>
      </c>
      <c r="AO220" s="45">
        <f t="shared" si="624"/>
        <v>3.595462353832124E-3</v>
      </c>
      <c r="AP220" s="46">
        <f t="shared" si="600"/>
        <v>100.71909247076643</v>
      </c>
      <c r="AQ220" s="36" t="str">
        <f t="shared" si="581"/>
        <v>Expansion</v>
      </c>
      <c r="AR220" s="1">
        <v>102.67440000000001</v>
      </c>
      <c r="AS220" s="25">
        <f t="shared" ref="AS220:AS283" si="655">((AR220-AR219)/AR219)*100</f>
        <v>0.11632771066481309</v>
      </c>
      <c r="AT220" s="45">
        <f t="shared" si="625"/>
        <v>1.0011632771066481</v>
      </c>
      <c r="AU220" s="45">
        <f t="shared" si="626"/>
        <v>2.5631786931012979E-3</v>
      </c>
      <c r="AV220" s="46">
        <f t="shared" si="601"/>
        <v>100.51263573862026</v>
      </c>
      <c r="AW220" s="36" t="str">
        <f t="shared" si="582"/>
        <v>Expansion</v>
      </c>
      <c r="AX220" s="1">
        <v>100.499</v>
      </c>
      <c r="AY220" s="25">
        <f t="shared" ref="AY220:AY283" si="656">((AX220-AX219)/AX219)*100</f>
        <v>-2.576476077072162E-2</v>
      </c>
      <c r="AZ220" s="45">
        <f t="shared" si="627"/>
        <v>0.99974235239229281</v>
      </c>
      <c r="BA220" s="45">
        <f t="shared" si="628"/>
        <v>-5.7272658019209555E-3</v>
      </c>
      <c r="BB220" s="46">
        <f t="shared" si="602"/>
        <v>98.854546839615807</v>
      </c>
      <c r="BC220" s="36" t="str">
        <f t="shared" si="583"/>
        <v>Downturn</v>
      </c>
      <c r="BD220" s="1">
        <v>100.9751</v>
      </c>
      <c r="BE220" s="25">
        <f t="shared" ref="BE220:BE283" si="657">((BD220-BD219)/BD219)*100</f>
        <v>3.4872235855200204E-2</v>
      </c>
      <c r="BF220" s="45">
        <f t="shared" si="629"/>
        <v>1.0003487223585521</v>
      </c>
      <c r="BG220" s="45">
        <f t="shared" si="630"/>
        <v>4.0979286616347199E-3</v>
      </c>
      <c r="BH220" s="46">
        <f t="shared" si="603"/>
        <v>100.81958573232694</v>
      </c>
      <c r="BI220" s="36" t="str">
        <f t="shared" si="584"/>
        <v>Expansion</v>
      </c>
      <c r="BJ220" s="1">
        <v>101.27160000000001</v>
      </c>
      <c r="BK220" s="25">
        <f t="shared" ref="BK220:BK283" si="658">((BJ220-BJ219)/BJ219)*100</f>
        <v>-0.1080082974045429</v>
      </c>
      <c r="BL220" s="45">
        <f t="shared" si="631"/>
        <v>0.99891991702595462</v>
      </c>
      <c r="BM220" s="45">
        <f t="shared" si="632"/>
        <v>-6.2994536548603985E-3</v>
      </c>
      <c r="BN220" s="46">
        <f t="shared" si="604"/>
        <v>98.740109269027926</v>
      </c>
      <c r="BO220" s="36" t="str">
        <f t="shared" si="585"/>
        <v>Downturn</v>
      </c>
      <c r="BP220" s="1">
        <v>101.3805</v>
      </c>
      <c r="BQ220" s="25">
        <f t="shared" ref="BQ220:BQ283" si="659">((BP220-BP219)/BP219)*100</f>
        <v>-7.6189312206659449E-2</v>
      </c>
      <c r="BR220" s="45">
        <f t="shared" si="633"/>
        <v>0.99923810687793335</v>
      </c>
      <c r="BS220" s="45">
        <f t="shared" si="634"/>
        <v>1.6638326840365814E-3</v>
      </c>
      <c r="BT220" s="46">
        <f t="shared" si="605"/>
        <v>100.33276653680731</v>
      </c>
      <c r="BU220" s="36" t="str">
        <f t="shared" si="586"/>
        <v>Expansion</v>
      </c>
      <c r="BV220" s="1">
        <v>97.636799999999994</v>
      </c>
      <c r="BW220" s="25">
        <f t="shared" ref="BW220:BW283" si="660">((BV220-BV219)/BV219)*100</f>
        <v>8.8089302066278602E-3</v>
      </c>
      <c r="BX220" s="45">
        <f t="shared" si="635"/>
        <v>1.0000880893020663</v>
      </c>
      <c r="BY220" s="45">
        <f t="shared" si="636"/>
        <v>8.3644951781169929E-4</v>
      </c>
      <c r="BZ220" s="46">
        <f t="shared" si="606"/>
        <v>100.16728990356233</v>
      </c>
      <c r="CA220" s="36" t="str">
        <f t="shared" si="587"/>
        <v>Recovery</v>
      </c>
      <c r="CB220" s="1">
        <v>99.639300000000006</v>
      </c>
      <c r="CC220" s="25">
        <f t="shared" ref="CC220:CC283" si="661">((CB220-CB219)/CB219)*100</f>
        <v>0.22279712486094647</v>
      </c>
      <c r="CD220" s="45">
        <f t="shared" si="637"/>
        <v>1.0022279712486095</v>
      </c>
      <c r="CE220" s="45">
        <f t="shared" si="638"/>
        <v>3.6412974501855988E-3</v>
      </c>
      <c r="CF220" s="46">
        <f t="shared" si="607"/>
        <v>100.72825949003712</v>
      </c>
      <c r="CG220" s="36" t="str">
        <f t="shared" si="588"/>
        <v>Recovery</v>
      </c>
      <c r="CH220" s="1">
        <v>102.2132</v>
      </c>
      <c r="CI220" s="25">
        <f t="shared" ref="CI220:CI283" si="662">((CH220-CH219)/CH219)*100</f>
        <v>-3.6967853615127749E-2</v>
      </c>
      <c r="CJ220" s="45">
        <f t="shared" si="639"/>
        <v>0.99963032146384867</v>
      </c>
      <c r="CK220" s="45">
        <f t="shared" si="640"/>
        <v>2.6278798532148873E-3</v>
      </c>
      <c r="CL220" s="46">
        <f t="shared" si="608"/>
        <v>100.52557597064298</v>
      </c>
      <c r="CM220" s="36" t="str">
        <f t="shared" si="589"/>
        <v>Expansion</v>
      </c>
      <c r="CN220" s="1">
        <v>100.413</v>
      </c>
      <c r="CO220" s="25">
        <f t="shared" ref="CO220:CO283" si="663">((CN220-CN219)/CN219)*100</f>
        <v>0.10138439039270142</v>
      </c>
      <c r="CP220" s="45">
        <f t="shared" si="641"/>
        <v>1.0010138439039271</v>
      </c>
      <c r="CQ220" s="45">
        <f t="shared" si="642"/>
        <v>6.9760720727907177E-4</v>
      </c>
      <c r="CR220" s="46">
        <f t="shared" si="609"/>
        <v>100.13952144145581</v>
      </c>
      <c r="CS220" s="36" t="str">
        <f t="shared" si="590"/>
        <v>Expansion</v>
      </c>
      <c r="CT220" s="1">
        <v>100.42610000000001</v>
      </c>
      <c r="CU220" s="25">
        <f t="shared" ref="CU220:CU283" si="664">((CT220-CT219)/CT219)*100</f>
        <v>7.4139252249848631E-2</v>
      </c>
      <c r="CV220" s="45">
        <f t="shared" si="643"/>
        <v>1.0007413925224984</v>
      </c>
      <c r="CW220" s="45">
        <f t="shared" si="644"/>
        <v>2.5298628396042133E-4</v>
      </c>
      <c r="CX220" s="46">
        <f t="shared" si="610"/>
        <v>100.05059725679209</v>
      </c>
      <c r="CY220" s="36" t="str">
        <f t="shared" si="591"/>
        <v>Expansion</v>
      </c>
      <c r="CZ220" s="1">
        <v>97.674700000000001</v>
      </c>
      <c r="DA220" s="25">
        <f t="shared" ref="DA220:DA283" si="665">((CZ220-CZ219)/CZ219)*100</f>
        <v>-6.6912147624155066E-2</v>
      </c>
      <c r="DB220" s="45">
        <f t="shared" si="645"/>
        <v>0.99933087852375846</v>
      </c>
      <c r="DC220" s="45">
        <f t="shared" si="646"/>
        <v>-6.2125261865203507E-3</v>
      </c>
      <c r="DD220" s="46">
        <f t="shared" si="572"/>
        <v>98.757494762695927</v>
      </c>
      <c r="DE220" s="36" t="str">
        <f t="shared" si="592"/>
        <v>Slowdown</v>
      </c>
      <c r="DF220" s="1">
        <v>98.704800000000006</v>
      </c>
      <c r="DG220" s="25">
        <f t="shared" si="571"/>
        <v>0.12365227640900277</v>
      </c>
      <c r="DH220" s="45">
        <f t="shared" si="570"/>
        <v>1.00123652276409</v>
      </c>
      <c r="DI220" s="45">
        <f t="shared" si="647"/>
        <v>2.8132267375409192E-3</v>
      </c>
      <c r="DJ220" s="46">
        <f t="shared" si="573"/>
        <v>100.56264534750818</v>
      </c>
      <c r="DK220" s="36" t="str">
        <f t="shared" si="574"/>
        <v>Recovery</v>
      </c>
      <c r="DL220" s="22"/>
      <c r="DM220" s="98">
        <f t="shared" si="593"/>
        <v>0.42624025059114778</v>
      </c>
    </row>
    <row r="221" spans="1:117" x14ac:dyDescent="0.25">
      <c r="A221">
        <v>199202</v>
      </c>
      <c r="B221" s="2">
        <v>97.6798</v>
      </c>
      <c r="C221" s="25">
        <f t="shared" si="648"/>
        <v>3.8712848978927385E-2</v>
      </c>
      <c r="D221" s="45">
        <f t="shared" si="611"/>
        <v>1.0003871284897892</v>
      </c>
      <c r="E221" s="45">
        <f t="shared" si="612"/>
        <v>-1.0697002793903509E-3</v>
      </c>
      <c r="F221" s="46">
        <f t="shared" si="594"/>
        <v>99.786059944121931</v>
      </c>
      <c r="G221" s="36" t="str">
        <f t="shared" si="575"/>
        <v>Slowdown</v>
      </c>
      <c r="H221" s="2">
        <v>101.45650000000001</v>
      </c>
      <c r="I221" s="25">
        <f t="shared" si="649"/>
        <v>-6.3238334645052283E-2</v>
      </c>
      <c r="J221" s="45">
        <f t="shared" si="613"/>
        <v>0.99936761665354945</v>
      </c>
      <c r="K221" s="45">
        <f t="shared" si="614"/>
        <v>-1.0525445189899507E-3</v>
      </c>
      <c r="L221" s="46">
        <f t="shared" si="595"/>
        <v>99.789491096202013</v>
      </c>
      <c r="M221" s="36" t="str">
        <f t="shared" si="576"/>
        <v>Downturn</v>
      </c>
      <c r="N221" s="2">
        <v>101.7171</v>
      </c>
      <c r="O221" s="25">
        <f t="shared" si="650"/>
        <v>-3.9112826746883614E-2</v>
      </c>
      <c r="P221" s="45">
        <f t="shared" si="615"/>
        <v>0.99960887173253121</v>
      </c>
      <c r="Q221" s="45">
        <f t="shared" si="616"/>
        <v>4.1620802503570253E-3</v>
      </c>
      <c r="R221" s="46">
        <f t="shared" si="596"/>
        <v>100.8324160500714</v>
      </c>
      <c r="S221" s="36" t="str">
        <f t="shared" si="577"/>
        <v>Expansion</v>
      </c>
      <c r="T221" s="2">
        <v>97.972200000000001</v>
      </c>
      <c r="U221" s="25">
        <f t="shared" si="651"/>
        <v>-5.7024465433884841E-2</v>
      </c>
      <c r="V221" s="45">
        <f t="shared" si="617"/>
        <v>0.99942975534566114</v>
      </c>
      <c r="W221" s="45">
        <f t="shared" si="618"/>
        <v>-2.5208766460531606E-3</v>
      </c>
      <c r="X221" s="46">
        <f t="shared" si="597"/>
        <v>99.495824670789375</v>
      </c>
      <c r="Y221" s="36" t="str">
        <f t="shared" si="578"/>
        <v>Slowdown</v>
      </c>
      <c r="Z221" s="2">
        <v>99.3994</v>
      </c>
      <c r="AA221" s="25">
        <f t="shared" si="652"/>
        <v>6.4390852474513248E-3</v>
      </c>
      <c r="AB221" s="45">
        <f t="shared" si="619"/>
        <v>1.0000643908524744</v>
      </c>
      <c r="AC221" s="45">
        <f t="shared" si="620"/>
        <v>-3.9970620742036944E-3</v>
      </c>
      <c r="AD221" s="46">
        <f t="shared" si="598"/>
        <v>99.200587585159255</v>
      </c>
      <c r="AE221" s="36" t="str">
        <f t="shared" si="579"/>
        <v>Slowdown</v>
      </c>
      <c r="AF221" s="2">
        <v>97.647199999999998</v>
      </c>
      <c r="AG221" s="25">
        <f t="shared" si="653"/>
        <v>-7.8895423144500917E-2</v>
      </c>
      <c r="AH221" s="45">
        <f t="shared" si="621"/>
        <v>0.99921104576855502</v>
      </c>
      <c r="AI221" s="45">
        <f t="shared" si="622"/>
        <v>-1.1840044040915876E-2</v>
      </c>
      <c r="AJ221" s="46">
        <f t="shared" si="599"/>
        <v>97.631991191816823</v>
      </c>
      <c r="AK221" s="36" t="str">
        <f t="shared" si="580"/>
        <v>Slowdown</v>
      </c>
      <c r="AL221" s="2">
        <v>101.1561</v>
      </c>
      <c r="AM221" s="25">
        <f t="shared" si="654"/>
        <v>2.7588743792521041E-2</v>
      </c>
      <c r="AN221" s="45">
        <f t="shared" si="623"/>
        <v>1.0002758874379252</v>
      </c>
      <c r="AO221" s="45">
        <f t="shared" si="624"/>
        <v>3.514818187770663E-3</v>
      </c>
      <c r="AP221" s="46">
        <f t="shared" si="600"/>
        <v>100.70296363755413</v>
      </c>
      <c r="AQ221" s="36" t="str">
        <f t="shared" si="581"/>
        <v>Expansion</v>
      </c>
      <c r="AR221" s="2">
        <v>102.708</v>
      </c>
      <c r="AS221" s="25">
        <f t="shared" si="655"/>
        <v>3.272480774174745E-2</v>
      </c>
      <c r="AT221" s="45">
        <f t="shared" si="625"/>
        <v>1.0003272480774175</v>
      </c>
      <c r="AU221" s="45">
        <f t="shared" si="626"/>
        <v>4.3986692509743186E-3</v>
      </c>
      <c r="AV221" s="46">
        <f t="shared" si="601"/>
        <v>100.87973385019487</v>
      </c>
      <c r="AW221" s="36" t="str">
        <f t="shared" si="582"/>
        <v>Expansion</v>
      </c>
      <c r="AX221" s="2">
        <v>100.4798</v>
      </c>
      <c r="AY221" s="25">
        <f t="shared" si="656"/>
        <v>-1.9104667708134297E-2</v>
      </c>
      <c r="AZ221" s="45">
        <f t="shared" si="627"/>
        <v>0.99980895332291864</v>
      </c>
      <c r="BA221" s="45">
        <f t="shared" si="628"/>
        <v>-4.0194161091853253E-3</v>
      </c>
      <c r="BB221" s="46">
        <f t="shared" si="602"/>
        <v>99.196116778162931</v>
      </c>
      <c r="BC221" s="36" t="str">
        <f t="shared" si="583"/>
        <v>Downturn</v>
      </c>
      <c r="BD221" s="2">
        <v>100.9632</v>
      </c>
      <c r="BE221" s="25">
        <f t="shared" si="657"/>
        <v>-1.1785083649332494E-2</v>
      </c>
      <c r="BF221" s="45">
        <f t="shared" si="629"/>
        <v>0.99988214916350671</v>
      </c>
      <c r="BG221" s="45">
        <f t="shared" si="630"/>
        <v>3.8118986118484965E-3</v>
      </c>
      <c r="BH221" s="46">
        <f t="shared" si="603"/>
        <v>100.7623797223697</v>
      </c>
      <c r="BI221" s="36" t="str">
        <f t="shared" si="584"/>
        <v>Expansion</v>
      </c>
      <c r="BJ221" s="2">
        <v>101.16160000000001</v>
      </c>
      <c r="BK221" s="25">
        <f t="shared" si="658"/>
        <v>-0.10861880329727132</v>
      </c>
      <c r="BL221" s="45">
        <f t="shared" si="631"/>
        <v>0.99891381196702733</v>
      </c>
      <c r="BM221" s="45">
        <f t="shared" si="632"/>
        <v>-6.2027840814199431E-3</v>
      </c>
      <c r="BN221" s="46">
        <f t="shared" si="604"/>
        <v>98.759443183716016</v>
      </c>
      <c r="BO221" s="36" t="str">
        <f t="shared" si="585"/>
        <v>Downturn</v>
      </c>
      <c r="BP221" s="2">
        <v>101.2196</v>
      </c>
      <c r="BQ221" s="25">
        <f t="shared" si="659"/>
        <v>-0.15870902195195136</v>
      </c>
      <c r="BR221" s="45">
        <f t="shared" si="633"/>
        <v>0.99841290978048047</v>
      </c>
      <c r="BS221" s="45">
        <f t="shared" si="634"/>
        <v>-5.0458819777066122E-4</v>
      </c>
      <c r="BT221" s="46">
        <f t="shared" si="605"/>
        <v>99.899082360445874</v>
      </c>
      <c r="BU221" s="36" t="str">
        <f t="shared" si="586"/>
        <v>Downturn</v>
      </c>
      <c r="BV221" s="2">
        <v>97.621399999999994</v>
      </c>
      <c r="BW221" s="25">
        <f t="shared" si="660"/>
        <v>-1.5772741425363838E-2</v>
      </c>
      <c r="BX221" s="45">
        <f t="shared" si="635"/>
        <v>0.99984227258574632</v>
      </c>
      <c r="BY221" s="45">
        <f t="shared" si="636"/>
        <v>7.1449293041525586E-4</v>
      </c>
      <c r="BZ221" s="46">
        <f t="shared" si="606"/>
        <v>100.14289858608305</v>
      </c>
      <c r="CA221" s="36" t="str">
        <f t="shared" si="587"/>
        <v>Recovery</v>
      </c>
      <c r="CB221" s="2">
        <v>99.849000000000004</v>
      </c>
      <c r="CC221" s="25">
        <f t="shared" si="661"/>
        <v>0.21045912606772427</v>
      </c>
      <c r="CD221" s="45">
        <f t="shared" si="637"/>
        <v>1.0021045912606772</v>
      </c>
      <c r="CE221" s="45">
        <f t="shared" si="638"/>
        <v>7.0864902810390262E-3</v>
      </c>
      <c r="CF221" s="46">
        <f t="shared" si="607"/>
        <v>101.41729805620781</v>
      </c>
      <c r="CG221" s="36" t="str">
        <f t="shared" si="588"/>
        <v>Recovery</v>
      </c>
      <c r="CH221" s="2">
        <v>102.0889</v>
      </c>
      <c r="CI221" s="25">
        <f t="shared" si="662"/>
        <v>-0.12160855936415764</v>
      </c>
      <c r="CJ221" s="45">
        <f t="shared" si="639"/>
        <v>0.99878391440635839</v>
      </c>
      <c r="CK221" s="45">
        <f t="shared" si="640"/>
        <v>6.4200957819449123E-4</v>
      </c>
      <c r="CL221" s="46">
        <f t="shared" si="608"/>
        <v>100.1284019156389</v>
      </c>
      <c r="CM221" s="36" t="str">
        <f t="shared" si="589"/>
        <v>Expansion</v>
      </c>
      <c r="CN221" s="2">
        <v>100.4652</v>
      </c>
      <c r="CO221" s="25">
        <f t="shared" si="663"/>
        <v>5.1985300708074791E-2</v>
      </c>
      <c r="CP221" s="45">
        <f t="shared" si="641"/>
        <v>1.0005198530070807</v>
      </c>
      <c r="CQ221" s="45">
        <f t="shared" si="642"/>
        <v>2.5646603770947962E-3</v>
      </c>
      <c r="CR221" s="46">
        <f t="shared" si="609"/>
        <v>100.51293207541896</v>
      </c>
      <c r="CS221" s="36" t="str">
        <f t="shared" si="590"/>
        <v>Expansion</v>
      </c>
      <c r="CT221" s="2">
        <v>100.46720000000001</v>
      </c>
      <c r="CU221" s="25">
        <f t="shared" si="664"/>
        <v>4.0925615950435326E-2</v>
      </c>
      <c r="CV221" s="45">
        <f t="shared" si="643"/>
        <v>1.0004092561595044</v>
      </c>
      <c r="CW221" s="45">
        <f t="shared" si="644"/>
        <v>1.7538909157621685E-3</v>
      </c>
      <c r="CX221" s="46">
        <f t="shared" si="610"/>
        <v>100.35077818315243</v>
      </c>
      <c r="CY221" s="36" t="str">
        <f t="shared" si="591"/>
        <v>Expansion</v>
      </c>
      <c r="CZ221" s="2">
        <v>97.612099999999998</v>
      </c>
      <c r="DA221" s="25">
        <f t="shared" si="665"/>
        <v>-6.4090291549401546E-2</v>
      </c>
      <c r="DB221" s="45">
        <f t="shared" si="645"/>
        <v>0.99935909708450599</v>
      </c>
      <c r="DC221" s="45">
        <f t="shared" si="646"/>
        <v>-5.179356361527665E-3</v>
      </c>
      <c r="DD221" s="46">
        <f t="shared" si="572"/>
        <v>98.964128727694472</v>
      </c>
      <c r="DE221" s="36" t="str">
        <f t="shared" si="592"/>
        <v>Slowdown</v>
      </c>
      <c r="DF221" s="2">
        <v>98.848500000000001</v>
      </c>
      <c r="DG221" s="25">
        <f t="shared" si="571"/>
        <v>0.14558562501519226</v>
      </c>
      <c r="DH221" s="45">
        <f t="shared" si="570"/>
        <v>1.0014558562501519</v>
      </c>
      <c r="DI221" s="45">
        <f t="shared" si="647"/>
        <v>4.3578718060222066E-3</v>
      </c>
      <c r="DJ221" s="46">
        <f t="shared" si="573"/>
        <v>100.87157436120444</v>
      </c>
      <c r="DK221" s="36" t="str">
        <f t="shared" si="574"/>
        <v>Recovery</v>
      </c>
      <c r="DL221" s="22"/>
      <c r="DM221" s="98">
        <f t="shared" si="593"/>
        <v>0.46005868002365613</v>
      </c>
    </row>
    <row r="222" spans="1:117" x14ac:dyDescent="0.25">
      <c r="A222">
        <v>199203</v>
      </c>
      <c r="B222" s="1">
        <v>97.726200000000006</v>
      </c>
      <c r="C222" s="25">
        <f t="shared" si="648"/>
        <v>4.7502144762791847E-2</v>
      </c>
      <c r="D222" s="45">
        <f t="shared" si="611"/>
        <v>1.0004750214476279</v>
      </c>
      <c r="E222" s="45">
        <f t="shared" si="612"/>
        <v>2.6612023312133637E-4</v>
      </c>
      <c r="F222" s="46">
        <f t="shared" si="594"/>
        <v>100.05322404662427</v>
      </c>
      <c r="G222" s="36" t="str">
        <f t="shared" si="575"/>
        <v>Recovery</v>
      </c>
      <c r="H222" s="1">
        <v>101.3807</v>
      </c>
      <c r="I222" s="25">
        <f t="shared" si="649"/>
        <v>-7.4711822308083722E-2</v>
      </c>
      <c r="J222" s="45">
        <f t="shared" si="613"/>
        <v>0.99925288177691918</v>
      </c>
      <c r="K222" s="45">
        <f t="shared" si="614"/>
        <v>-2.2281907465128148E-3</v>
      </c>
      <c r="L222" s="46">
        <f t="shared" si="595"/>
        <v>99.554361850697433</v>
      </c>
      <c r="M222" s="36" t="str">
        <f t="shared" si="576"/>
        <v>Downturn</v>
      </c>
      <c r="N222" s="1">
        <v>101.5724</v>
      </c>
      <c r="O222" s="25">
        <f t="shared" si="650"/>
        <v>-0.14225729990335967</v>
      </c>
      <c r="P222" s="45">
        <f t="shared" si="615"/>
        <v>0.99857742700096641</v>
      </c>
      <c r="Q222" s="45">
        <f t="shared" si="616"/>
        <v>1.7090881477253017E-3</v>
      </c>
      <c r="R222" s="46">
        <f t="shared" si="596"/>
        <v>100.34181762954506</v>
      </c>
      <c r="S222" s="36" t="str">
        <f t="shared" si="577"/>
        <v>Expansion</v>
      </c>
      <c r="T222" s="1">
        <v>97.925799999999995</v>
      </c>
      <c r="U222" s="25">
        <f t="shared" si="651"/>
        <v>-4.7360373657022656E-2</v>
      </c>
      <c r="V222" s="45">
        <f t="shared" si="617"/>
        <v>0.99952639626342976</v>
      </c>
      <c r="W222" s="45">
        <f t="shared" si="618"/>
        <v>-2.8846614010312743E-3</v>
      </c>
      <c r="X222" s="46">
        <f t="shared" si="597"/>
        <v>99.42306771979375</v>
      </c>
      <c r="Y222" s="36" t="str">
        <f t="shared" si="578"/>
        <v>Slowdown</v>
      </c>
      <c r="Z222" s="1">
        <v>99.414599999999993</v>
      </c>
      <c r="AA222" s="25">
        <f t="shared" si="652"/>
        <v>1.5291842807897226E-2</v>
      </c>
      <c r="AB222" s="45">
        <f t="shared" si="619"/>
        <v>1.0001529184280791</v>
      </c>
      <c r="AC222" s="45">
        <f t="shared" si="620"/>
        <v>-2.8115781248589933E-3</v>
      </c>
      <c r="AD222" s="46">
        <f t="shared" si="598"/>
        <v>99.437684375028198</v>
      </c>
      <c r="AE222" s="36" t="str">
        <f t="shared" si="579"/>
        <v>Slowdown</v>
      </c>
      <c r="AF222" s="1">
        <v>97.548400000000001</v>
      </c>
      <c r="AG222" s="25">
        <f t="shared" si="653"/>
        <v>-0.10118057660639232</v>
      </c>
      <c r="AH222" s="45">
        <f t="shared" si="621"/>
        <v>0.99898819423393603</v>
      </c>
      <c r="AI222" s="45">
        <f t="shared" si="622"/>
        <v>-9.3793159476804888E-3</v>
      </c>
      <c r="AJ222" s="46">
        <f t="shared" si="599"/>
        <v>98.124136810463909</v>
      </c>
      <c r="AK222" s="36" t="str">
        <f t="shared" si="580"/>
        <v>Slowdown</v>
      </c>
      <c r="AL222" s="1">
        <v>101.1361</v>
      </c>
      <c r="AM222" s="25">
        <f t="shared" si="654"/>
        <v>-1.9771422583508086E-2</v>
      </c>
      <c r="AN222" s="45">
        <f t="shared" si="623"/>
        <v>0.99980228577416497</v>
      </c>
      <c r="AO222" s="45">
        <f t="shared" si="624"/>
        <v>2.8239596316559368E-3</v>
      </c>
      <c r="AP222" s="46">
        <f t="shared" si="600"/>
        <v>100.56479192633118</v>
      </c>
      <c r="AQ222" s="36" t="str">
        <f t="shared" si="581"/>
        <v>Expansion</v>
      </c>
      <c r="AR222" s="1">
        <v>102.62439999999999</v>
      </c>
      <c r="AS222" s="25">
        <f t="shared" si="655"/>
        <v>-8.1395801690232611E-2</v>
      </c>
      <c r="AT222" s="45">
        <f t="shared" si="625"/>
        <v>0.99918604198309768</v>
      </c>
      <c r="AU222" s="45">
        <f t="shared" si="626"/>
        <v>4.0043007344314763E-3</v>
      </c>
      <c r="AV222" s="46">
        <f t="shared" si="601"/>
        <v>100.80086014688629</v>
      </c>
      <c r="AW222" s="36" t="str">
        <f t="shared" si="582"/>
        <v>Expansion</v>
      </c>
      <c r="AX222" s="1">
        <v>100.4581</v>
      </c>
      <c r="AY222" s="25">
        <f t="shared" si="656"/>
        <v>-2.1596380566039752E-2</v>
      </c>
      <c r="AZ222" s="45">
        <f t="shared" si="627"/>
        <v>0.99978403619433964</v>
      </c>
      <c r="BA222" s="45">
        <f t="shared" si="628"/>
        <v>-2.7992825101422758E-3</v>
      </c>
      <c r="BB222" s="46">
        <f t="shared" si="602"/>
        <v>99.440143497971548</v>
      </c>
      <c r="BC222" s="36" t="str">
        <f t="shared" si="583"/>
        <v>Downturn</v>
      </c>
      <c r="BD222" s="1">
        <v>100.904</v>
      </c>
      <c r="BE222" s="25">
        <f t="shared" si="657"/>
        <v>-5.8635225507911934E-2</v>
      </c>
      <c r="BF222" s="45">
        <f t="shared" si="629"/>
        <v>0.99941364774492092</v>
      </c>
      <c r="BG222" s="45">
        <f t="shared" si="630"/>
        <v>2.5046720429520164E-3</v>
      </c>
      <c r="BH222" s="46">
        <f t="shared" si="603"/>
        <v>100.50093440859041</v>
      </c>
      <c r="BI222" s="36" t="str">
        <f t="shared" si="584"/>
        <v>Expansion</v>
      </c>
      <c r="BJ222" s="1">
        <v>101.05370000000001</v>
      </c>
      <c r="BK222" s="25">
        <f t="shared" si="658"/>
        <v>-0.10666102552747364</v>
      </c>
      <c r="BL222" s="45">
        <f t="shared" si="631"/>
        <v>0.99893338974472523</v>
      </c>
      <c r="BM222" s="45">
        <f t="shared" si="632"/>
        <v>-6.1878644295154661E-3</v>
      </c>
      <c r="BN222" s="46">
        <f t="shared" si="604"/>
        <v>98.762427114096909</v>
      </c>
      <c r="BO222" s="36" t="str">
        <f t="shared" si="585"/>
        <v>Downturn</v>
      </c>
      <c r="BP222" s="1">
        <v>100.98</v>
      </c>
      <c r="BQ222" s="25">
        <f t="shared" si="659"/>
        <v>-0.23671304767060511</v>
      </c>
      <c r="BR222" s="45">
        <f t="shared" si="633"/>
        <v>0.997632869523294</v>
      </c>
      <c r="BS222" s="45">
        <f t="shared" si="634"/>
        <v>-3.5936935710181306E-3</v>
      </c>
      <c r="BT222" s="46">
        <f t="shared" si="605"/>
        <v>99.281261285796376</v>
      </c>
      <c r="BU222" s="36" t="str">
        <f t="shared" si="586"/>
        <v>Downturn</v>
      </c>
      <c r="BV222" s="1">
        <v>97.559600000000003</v>
      </c>
      <c r="BW222" s="25">
        <f t="shared" si="660"/>
        <v>-6.3305791557989308E-2</v>
      </c>
      <c r="BX222" s="45">
        <f t="shared" si="635"/>
        <v>0.99936694208442012</v>
      </c>
      <c r="BY222" s="45">
        <f t="shared" si="636"/>
        <v>-9.9416517285511041E-5</v>
      </c>
      <c r="BZ222" s="46">
        <f t="shared" si="606"/>
        <v>99.980116696542893</v>
      </c>
      <c r="CA222" s="36" t="str">
        <f t="shared" si="587"/>
        <v>Slowdown</v>
      </c>
      <c r="CB222" s="1">
        <v>100.0119</v>
      </c>
      <c r="CC222" s="25">
        <f t="shared" si="661"/>
        <v>0.16314635098998825</v>
      </c>
      <c r="CD222" s="45">
        <f t="shared" si="637"/>
        <v>1.0016314635099</v>
      </c>
      <c r="CE222" s="45">
        <f t="shared" si="638"/>
        <v>9.3352400771442579E-3</v>
      </c>
      <c r="CF222" s="46">
        <f t="shared" si="607"/>
        <v>101.86704801542885</v>
      </c>
      <c r="CG222" s="36" t="str">
        <f t="shared" si="588"/>
        <v>Expansion</v>
      </c>
      <c r="CH222" s="1">
        <v>101.8685</v>
      </c>
      <c r="CI222" s="25">
        <f t="shared" si="662"/>
        <v>-0.21589026818782253</v>
      </c>
      <c r="CJ222" s="45">
        <f t="shared" si="639"/>
        <v>0.99784109731812176</v>
      </c>
      <c r="CK222" s="45">
        <f t="shared" si="640"/>
        <v>-2.2849744078952128E-3</v>
      </c>
      <c r="CL222" s="46">
        <f t="shared" si="608"/>
        <v>99.54300511842095</v>
      </c>
      <c r="CM222" s="36" t="str">
        <f t="shared" si="589"/>
        <v>Downturn</v>
      </c>
      <c r="CN222" s="1">
        <v>100.4265</v>
      </c>
      <c r="CO222" s="25">
        <f t="shared" si="663"/>
        <v>-3.8520801232657199E-2</v>
      </c>
      <c r="CP222" s="45">
        <f t="shared" si="641"/>
        <v>0.99961479198767345</v>
      </c>
      <c r="CQ222" s="45">
        <f t="shared" si="642"/>
        <v>2.834957350817735E-3</v>
      </c>
      <c r="CR222" s="46">
        <f t="shared" si="609"/>
        <v>100.56699147016354</v>
      </c>
      <c r="CS222" s="36" t="str">
        <f t="shared" si="590"/>
        <v>Expansion</v>
      </c>
      <c r="CT222" s="1">
        <v>100.4478</v>
      </c>
      <c r="CU222" s="25">
        <f t="shared" si="664"/>
        <v>-1.9309784685951757E-2</v>
      </c>
      <c r="CV222" s="45">
        <f t="shared" si="643"/>
        <v>0.9998069021531405</v>
      </c>
      <c r="CW222" s="45">
        <f t="shared" si="644"/>
        <v>2.1120135360415127E-3</v>
      </c>
      <c r="CX222" s="46">
        <f t="shared" si="610"/>
        <v>100.42240270720831</v>
      </c>
      <c r="CY222" s="36" t="str">
        <f t="shared" si="591"/>
        <v>Expansion</v>
      </c>
      <c r="CZ222" s="1">
        <v>97.555800000000005</v>
      </c>
      <c r="DA222" s="25">
        <f t="shared" si="665"/>
        <v>-5.7677275665612288E-2</v>
      </c>
      <c r="DB222" s="45">
        <f t="shared" si="645"/>
        <v>0.99942322724334387</v>
      </c>
      <c r="DC222" s="45">
        <f t="shared" si="646"/>
        <v>-4.4412241940585684E-3</v>
      </c>
      <c r="DD222" s="46">
        <f t="shared" si="572"/>
        <v>99.111755161188285</v>
      </c>
      <c r="DE222" s="36" t="str">
        <f t="shared" si="592"/>
        <v>Slowdown</v>
      </c>
      <c r="DF222" s="1">
        <v>99.003100000000003</v>
      </c>
      <c r="DG222" s="25">
        <f t="shared" si="571"/>
        <v>0.15640095702008838</v>
      </c>
      <c r="DH222" s="45">
        <f t="shared" si="570"/>
        <v>1.001564009570201</v>
      </c>
      <c r="DI222" s="45">
        <f t="shared" si="647"/>
        <v>5.9154102431497879E-3</v>
      </c>
      <c r="DJ222" s="46">
        <f t="shared" si="573"/>
        <v>101.18308204862996</v>
      </c>
      <c r="DK222" s="36" t="str">
        <f t="shared" si="574"/>
        <v>Recovery</v>
      </c>
      <c r="DL222" s="22"/>
      <c r="DM222" s="98">
        <f t="shared" si="593"/>
        <v>0.46556093415681676</v>
      </c>
    </row>
    <row r="223" spans="1:117" x14ac:dyDescent="0.25">
      <c r="A223">
        <v>199204</v>
      </c>
      <c r="B223" s="2">
        <v>97.784099999999995</v>
      </c>
      <c r="C223" s="25">
        <f t="shared" si="648"/>
        <v>5.9247161968836809E-2</v>
      </c>
      <c r="D223" s="45">
        <f t="shared" si="611"/>
        <v>1.0005924716196883</v>
      </c>
      <c r="E223" s="45">
        <f t="shared" si="612"/>
        <v>1.4409576069656094E-3</v>
      </c>
      <c r="F223" s="46">
        <f t="shared" si="594"/>
        <v>100.28819152139312</v>
      </c>
      <c r="G223" s="36" t="str">
        <f t="shared" si="575"/>
        <v>Recovery</v>
      </c>
      <c r="H223" s="2">
        <v>101.2886</v>
      </c>
      <c r="I223" s="25">
        <f t="shared" si="649"/>
        <v>-9.0845693509713443E-2</v>
      </c>
      <c r="J223" s="45">
        <f t="shared" si="613"/>
        <v>0.99909154306490289</v>
      </c>
      <c r="K223" s="45">
        <f t="shared" si="614"/>
        <v>-3.27490075909187E-3</v>
      </c>
      <c r="L223" s="46">
        <f t="shared" si="595"/>
        <v>99.345019848181622</v>
      </c>
      <c r="M223" s="36" t="str">
        <f t="shared" si="576"/>
        <v>Downturn</v>
      </c>
      <c r="N223" s="2">
        <v>101.3473</v>
      </c>
      <c r="O223" s="25">
        <f t="shared" si="650"/>
        <v>-0.22161532069735246</v>
      </c>
      <c r="P223" s="45">
        <f t="shared" si="615"/>
        <v>0.99778384679302645</v>
      </c>
      <c r="Q223" s="45">
        <f t="shared" si="616"/>
        <v>-1.5742741148155881E-3</v>
      </c>
      <c r="R223" s="46">
        <f t="shared" si="596"/>
        <v>99.685145177036887</v>
      </c>
      <c r="S223" s="36" t="str">
        <f t="shared" si="577"/>
        <v>Downturn</v>
      </c>
      <c r="T223" s="2">
        <v>97.891800000000003</v>
      </c>
      <c r="U223" s="25">
        <f t="shared" si="651"/>
        <v>-3.4720165676452801E-2</v>
      </c>
      <c r="V223" s="45">
        <f t="shared" si="617"/>
        <v>0.9996527983432355</v>
      </c>
      <c r="W223" s="45">
        <f t="shared" si="618"/>
        <v>-2.9618282669230389E-3</v>
      </c>
      <c r="X223" s="46">
        <f t="shared" si="597"/>
        <v>99.407634346615396</v>
      </c>
      <c r="Y223" s="36" t="str">
        <f t="shared" si="578"/>
        <v>Slowdown</v>
      </c>
      <c r="Z223" s="2">
        <v>99.465400000000002</v>
      </c>
      <c r="AA223" s="25">
        <f t="shared" si="652"/>
        <v>5.1099134332391327E-2</v>
      </c>
      <c r="AB223" s="45">
        <f t="shared" si="619"/>
        <v>1.0005109913433239</v>
      </c>
      <c r="AC223" s="45">
        <f t="shared" si="620"/>
        <v>-1.0143984315993393E-3</v>
      </c>
      <c r="AD223" s="46">
        <f t="shared" si="598"/>
        <v>99.797120313680125</v>
      </c>
      <c r="AE223" s="36" t="str">
        <f t="shared" si="579"/>
        <v>Slowdown</v>
      </c>
      <c r="AF223" s="2">
        <v>97.410200000000003</v>
      </c>
      <c r="AG223" s="25">
        <f t="shared" si="653"/>
        <v>-0.14167326168342859</v>
      </c>
      <c r="AH223" s="45">
        <f t="shared" si="621"/>
        <v>0.99858326738316572</v>
      </c>
      <c r="AI223" s="45">
        <f t="shared" si="622"/>
        <v>-7.8316057083432922E-3</v>
      </c>
      <c r="AJ223" s="46">
        <f t="shared" si="599"/>
        <v>98.433678858331348</v>
      </c>
      <c r="AK223" s="36" t="str">
        <f t="shared" si="580"/>
        <v>Slowdown</v>
      </c>
      <c r="AL223" s="2">
        <v>101.06829999999999</v>
      </c>
      <c r="AM223" s="25">
        <f t="shared" si="654"/>
        <v>-6.7038376998920665E-2</v>
      </c>
      <c r="AN223" s="45">
        <f t="shared" si="623"/>
        <v>0.99932961623001082</v>
      </c>
      <c r="AO223" s="45">
        <f t="shared" si="624"/>
        <v>1.5181077955630506E-3</v>
      </c>
      <c r="AP223" s="46">
        <f t="shared" si="600"/>
        <v>100.30362155911261</v>
      </c>
      <c r="AQ223" s="36" t="str">
        <f t="shared" si="581"/>
        <v>Expansion</v>
      </c>
      <c r="AR223" s="2">
        <v>102.43729999999999</v>
      </c>
      <c r="AS223" s="25">
        <f t="shared" si="655"/>
        <v>-0.18231531682523935</v>
      </c>
      <c r="AT223" s="45">
        <f t="shared" si="625"/>
        <v>0.99817684683174757</v>
      </c>
      <c r="AU223" s="45">
        <f t="shared" si="626"/>
        <v>1.5986498986055864E-3</v>
      </c>
      <c r="AV223" s="46">
        <f t="shared" si="601"/>
        <v>100.31972997972112</v>
      </c>
      <c r="AW223" s="36" t="str">
        <f t="shared" si="582"/>
        <v>Expansion</v>
      </c>
      <c r="AX223" s="2">
        <v>100.4255</v>
      </c>
      <c r="AY223" s="25">
        <f t="shared" si="656"/>
        <v>-3.2451340409585867E-2</v>
      </c>
      <c r="AZ223" s="45">
        <f t="shared" si="627"/>
        <v>0.99967548659590411</v>
      </c>
      <c r="BA223" s="45">
        <f t="shared" si="628"/>
        <v>-2.0966547922471879E-3</v>
      </c>
      <c r="BB223" s="46">
        <f t="shared" si="602"/>
        <v>99.580669041550564</v>
      </c>
      <c r="BC223" s="36" t="str">
        <f t="shared" si="583"/>
        <v>Downturn</v>
      </c>
      <c r="BD223" s="2">
        <v>100.8022</v>
      </c>
      <c r="BE223" s="25">
        <f t="shared" si="657"/>
        <v>-0.10088797272654923</v>
      </c>
      <c r="BF223" s="45">
        <f t="shared" si="629"/>
        <v>0.99899112027273451</v>
      </c>
      <c r="BG223" s="45">
        <f t="shared" si="630"/>
        <v>4.5058993536928327E-4</v>
      </c>
      <c r="BH223" s="46">
        <f t="shared" si="603"/>
        <v>100.09011798707385</v>
      </c>
      <c r="BI223" s="36" t="str">
        <f t="shared" si="584"/>
        <v>Expansion</v>
      </c>
      <c r="BJ223" s="2">
        <v>100.9442</v>
      </c>
      <c r="BK223" s="25">
        <f t="shared" si="658"/>
        <v>-0.10835822933748221</v>
      </c>
      <c r="BL223" s="45">
        <f t="shared" si="631"/>
        <v>0.9989164177066252</v>
      </c>
      <c r="BM223" s="45">
        <f t="shared" si="632"/>
        <v>-6.290410225312848E-3</v>
      </c>
      <c r="BN223" s="46">
        <f t="shared" si="604"/>
        <v>98.741917954937435</v>
      </c>
      <c r="BO223" s="36" t="str">
        <f t="shared" si="585"/>
        <v>Downturn</v>
      </c>
      <c r="BP223" s="2">
        <v>100.69629999999999</v>
      </c>
      <c r="BQ223" s="25">
        <f t="shared" si="659"/>
        <v>-0.28094672212320287</v>
      </c>
      <c r="BR223" s="45">
        <f t="shared" si="633"/>
        <v>0.99719053277876801</v>
      </c>
      <c r="BS223" s="45">
        <f t="shared" si="634"/>
        <v>-7.1014085479187417E-3</v>
      </c>
      <c r="BT223" s="46">
        <f t="shared" si="605"/>
        <v>98.579718290416253</v>
      </c>
      <c r="BU223" s="36" t="str">
        <f t="shared" si="586"/>
        <v>Downturn</v>
      </c>
      <c r="BV223" s="2">
        <v>97.420900000000003</v>
      </c>
      <c r="BW223" s="25">
        <f t="shared" si="660"/>
        <v>-0.14216950459001476</v>
      </c>
      <c r="BX223" s="45">
        <f t="shared" si="635"/>
        <v>0.99857830495409983</v>
      </c>
      <c r="BY223" s="45">
        <f t="shared" si="636"/>
        <v>-1.7358282534225555E-3</v>
      </c>
      <c r="BZ223" s="46">
        <f t="shared" si="606"/>
        <v>99.652834349315484</v>
      </c>
      <c r="CA223" s="36" t="str">
        <f t="shared" si="587"/>
        <v>Slowdown</v>
      </c>
      <c r="CB223" s="2">
        <v>100.1199</v>
      </c>
      <c r="CC223" s="25">
        <f t="shared" si="661"/>
        <v>0.10798714952921012</v>
      </c>
      <c r="CD223" s="45">
        <f t="shared" si="637"/>
        <v>1.0010798714952922</v>
      </c>
      <c r="CE223" s="45">
        <f t="shared" si="638"/>
        <v>1.0145861898837927E-2</v>
      </c>
      <c r="CF223" s="46">
        <f t="shared" si="607"/>
        <v>102.02917237976759</v>
      </c>
      <c r="CG223" s="36" t="str">
        <f t="shared" si="588"/>
        <v>Expansion</v>
      </c>
      <c r="CH223" s="2">
        <v>101.5814</v>
      </c>
      <c r="CI223" s="25">
        <f t="shared" si="662"/>
        <v>-0.28183393296258924</v>
      </c>
      <c r="CJ223" s="45">
        <f t="shared" si="639"/>
        <v>0.99718166067037406</v>
      </c>
      <c r="CK223" s="45">
        <f t="shared" si="640"/>
        <v>-5.7930985883788422E-3</v>
      </c>
      <c r="CL223" s="46">
        <f t="shared" si="608"/>
        <v>98.841380282324238</v>
      </c>
      <c r="CM223" s="36" t="str">
        <f t="shared" si="589"/>
        <v>Downturn</v>
      </c>
      <c r="CN223" s="2">
        <v>100.28019999999999</v>
      </c>
      <c r="CO223" s="25">
        <f t="shared" si="663"/>
        <v>-0.1456786804279854</v>
      </c>
      <c r="CP223" s="45">
        <f t="shared" si="641"/>
        <v>0.99854321319572015</v>
      </c>
      <c r="CQ223" s="45">
        <f t="shared" si="642"/>
        <v>1.3460428536908875E-3</v>
      </c>
      <c r="CR223" s="46">
        <f t="shared" si="609"/>
        <v>100.26920857073817</v>
      </c>
      <c r="CS223" s="36" t="str">
        <f t="shared" si="590"/>
        <v>Expansion</v>
      </c>
      <c r="CT223" s="2">
        <v>100.36020000000001</v>
      </c>
      <c r="CU223" s="25">
        <f t="shared" si="664"/>
        <v>-8.7209475966616296E-2</v>
      </c>
      <c r="CV223" s="45">
        <f t="shared" si="643"/>
        <v>0.99912790524033379</v>
      </c>
      <c r="CW223" s="45">
        <f t="shared" si="644"/>
        <v>1.258054893494176E-3</v>
      </c>
      <c r="CX223" s="46">
        <f t="shared" si="610"/>
        <v>100.25161097869884</v>
      </c>
      <c r="CY223" s="36" t="str">
        <f t="shared" si="591"/>
        <v>Expansion</v>
      </c>
      <c r="CZ223" s="2">
        <v>97.516099999999994</v>
      </c>
      <c r="DA223" s="25">
        <f t="shared" si="665"/>
        <v>-4.0694658851662846E-2</v>
      </c>
      <c r="DB223" s="45">
        <f t="shared" si="645"/>
        <v>0.99959305341148341</v>
      </c>
      <c r="DC223" s="45">
        <f t="shared" si="646"/>
        <v>-3.8277345777131266E-3</v>
      </c>
      <c r="DD223" s="46">
        <f t="shared" si="572"/>
        <v>99.234453084457371</v>
      </c>
      <c r="DE223" s="36" t="str">
        <f t="shared" si="592"/>
        <v>Slowdown</v>
      </c>
      <c r="DF223" s="2">
        <v>99.158900000000003</v>
      </c>
      <c r="DG223" s="25">
        <f t="shared" si="571"/>
        <v>0.15736880966353506</v>
      </c>
      <c r="DH223" s="45">
        <f t="shared" si="570"/>
        <v>1.0015736880966353</v>
      </c>
      <c r="DI223" s="45">
        <f t="shared" si="647"/>
        <v>7.2845071910507819E-3</v>
      </c>
      <c r="DJ223" s="46">
        <f t="shared" si="573"/>
        <v>101.45690143821015</v>
      </c>
      <c r="DK223" s="36" t="str">
        <f t="shared" si="574"/>
        <v>Recovery</v>
      </c>
      <c r="DL223" s="22"/>
      <c r="DM223" s="98">
        <f t="shared" si="593"/>
        <v>0.44796577076877675</v>
      </c>
    </row>
    <row r="224" spans="1:117" x14ac:dyDescent="0.25">
      <c r="A224">
        <v>199205</v>
      </c>
      <c r="B224" s="1">
        <v>97.861900000000006</v>
      </c>
      <c r="C224" s="25">
        <f t="shared" si="648"/>
        <v>7.9563037344527923E-2</v>
      </c>
      <c r="D224" s="45">
        <f t="shared" si="611"/>
        <v>1.0007956303734453</v>
      </c>
      <c r="E224" s="45">
        <f t="shared" si="612"/>
        <v>2.5211082632117243E-3</v>
      </c>
      <c r="F224" s="46">
        <f t="shared" si="594"/>
        <v>100.50422165264234</v>
      </c>
      <c r="G224" s="36" t="str">
        <f t="shared" si="575"/>
        <v>Recovery</v>
      </c>
      <c r="H224" s="1">
        <v>101.1718</v>
      </c>
      <c r="I224" s="25">
        <f t="shared" si="649"/>
        <v>-0.11531406298438106</v>
      </c>
      <c r="J224" s="45">
        <f t="shared" si="613"/>
        <v>0.99884685937015616</v>
      </c>
      <c r="K224" s="45">
        <f t="shared" si="614"/>
        <v>-4.2978687806631832E-3</v>
      </c>
      <c r="L224" s="46">
        <f t="shared" si="595"/>
        <v>99.140426243867367</v>
      </c>
      <c r="M224" s="36" t="str">
        <f t="shared" si="576"/>
        <v>Downturn</v>
      </c>
      <c r="N224" s="1">
        <v>101.0797</v>
      </c>
      <c r="O224" s="25">
        <f t="shared" si="650"/>
        <v>-0.26404255466105325</v>
      </c>
      <c r="P224" s="45">
        <f t="shared" si="615"/>
        <v>0.99735957445338952</v>
      </c>
      <c r="Q224" s="45">
        <f t="shared" si="616"/>
        <v>-5.2806488722769718E-3</v>
      </c>
      <c r="R224" s="46">
        <f t="shared" si="596"/>
        <v>98.9438702255446</v>
      </c>
      <c r="S224" s="36" t="str">
        <f t="shared" si="577"/>
        <v>Downturn</v>
      </c>
      <c r="T224" s="1">
        <v>97.871499999999997</v>
      </c>
      <c r="U224" s="25">
        <f t="shared" si="651"/>
        <v>-2.073718125522871E-2</v>
      </c>
      <c r="V224" s="45">
        <f t="shared" si="617"/>
        <v>0.99979262818744774</v>
      </c>
      <c r="W224" s="45">
        <f t="shared" si="618"/>
        <v>-2.7409683056436318E-3</v>
      </c>
      <c r="X224" s="46">
        <f t="shared" si="597"/>
        <v>99.451806338871279</v>
      </c>
      <c r="Y224" s="36" t="str">
        <f t="shared" si="578"/>
        <v>Slowdown</v>
      </c>
      <c r="Z224" s="1">
        <v>99.5852</v>
      </c>
      <c r="AA224" s="25">
        <f t="shared" si="652"/>
        <v>0.12044389305225527</v>
      </c>
      <c r="AB224" s="45">
        <f t="shared" si="619"/>
        <v>1.0012044389305226</v>
      </c>
      <c r="AC224" s="45">
        <f t="shared" si="620"/>
        <v>1.2618176004954851E-3</v>
      </c>
      <c r="AD224" s="46">
        <f t="shared" si="598"/>
        <v>100.2523635200991</v>
      </c>
      <c r="AE224" s="36" t="str">
        <f t="shared" si="579"/>
        <v>Recovery</v>
      </c>
      <c r="AF224" s="1">
        <v>97.228499999999997</v>
      </c>
      <c r="AG224" s="25">
        <f t="shared" si="653"/>
        <v>-0.18653077398466117</v>
      </c>
      <c r="AH224" s="45">
        <f t="shared" si="621"/>
        <v>0.99813469226015339</v>
      </c>
      <c r="AI224" s="45">
        <f t="shared" si="622"/>
        <v>-7.4470691520855947E-3</v>
      </c>
      <c r="AJ224" s="46">
        <f t="shared" si="599"/>
        <v>98.510586169582879</v>
      </c>
      <c r="AK224" s="36" t="str">
        <f t="shared" si="580"/>
        <v>Slowdown</v>
      </c>
      <c r="AL224" s="1">
        <v>100.9589</v>
      </c>
      <c r="AM224" s="25">
        <f t="shared" si="654"/>
        <v>-0.10824363326581504</v>
      </c>
      <c r="AN224" s="45">
        <f t="shared" si="623"/>
        <v>0.99891756366734186</v>
      </c>
      <c r="AO224" s="45">
        <f t="shared" si="624"/>
        <v>-3.0597149415079183E-4</v>
      </c>
      <c r="AP224" s="46">
        <f t="shared" si="600"/>
        <v>99.938805701169841</v>
      </c>
      <c r="AQ224" s="36" t="str">
        <f t="shared" si="581"/>
        <v>Downturn</v>
      </c>
      <c r="AR224" s="1">
        <v>102.1793</v>
      </c>
      <c r="AS224" s="25">
        <f t="shared" si="655"/>
        <v>-0.25186138252374435</v>
      </c>
      <c r="AT224" s="45">
        <f t="shared" si="625"/>
        <v>0.99748138617476256</v>
      </c>
      <c r="AU224" s="45">
        <f t="shared" si="626"/>
        <v>-2.1806086954825332E-3</v>
      </c>
      <c r="AV224" s="46">
        <f t="shared" si="601"/>
        <v>99.563878260903493</v>
      </c>
      <c r="AW224" s="36" t="str">
        <f t="shared" si="582"/>
        <v>Downturn</v>
      </c>
      <c r="AX224" s="1">
        <v>100.3745</v>
      </c>
      <c r="AY224" s="25">
        <f t="shared" si="656"/>
        <v>-5.0783914444042524E-2</v>
      </c>
      <c r="AZ224" s="45">
        <f t="shared" si="627"/>
        <v>0.99949216085555959</v>
      </c>
      <c r="BA224" s="45">
        <f t="shared" si="628"/>
        <v>-1.9181166063755306E-3</v>
      </c>
      <c r="BB224" s="46">
        <f t="shared" si="602"/>
        <v>99.61637667872489</v>
      </c>
      <c r="BC224" s="36" t="str">
        <f t="shared" si="583"/>
        <v>Downturn</v>
      </c>
      <c r="BD224" s="1">
        <v>100.6626</v>
      </c>
      <c r="BE224" s="25">
        <f t="shared" si="657"/>
        <v>-0.13848904091379108</v>
      </c>
      <c r="BF224" s="45">
        <f t="shared" si="629"/>
        <v>0.99861510959086208</v>
      </c>
      <c r="BG224" s="45">
        <f t="shared" si="630"/>
        <v>-1.9819060602302985E-3</v>
      </c>
      <c r="BH224" s="46">
        <f t="shared" si="603"/>
        <v>99.603618787953934</v>
      </c>
      <c r="BI224" s="36" t="str">
        <f t="shared" si="584"/>
        <v>Downturn</v>
      </c>
      <c r="BJ224" s="1">
        <v>100.82550000000001</v>
      </c>
      <c r="BK224" s="25">
        <f t="shared" si="658"/>
        <v>-0.11758971788373163</v>
      </c>
      <c r="BL224" s="45">
        <f t="shared" si="631"/>
        <v>0.99882410282116263</v>
      </c>
      <c r="BM224" s="45">
        <f t="shared" si="632"/>
        <v>-6.5024131549955566E-3</v>
      </c>
      <c r="BN224" s="46">
        <f t="shared" si="604"/>
        <v>98.699517369000887</v>
      </c>
      <c r="BO224" s="36" t="str">
        <f t="shared" si="585"/>
        <v>Downturn</v>
      </c>
      <c r="BP224" s="1">
        <v>100.4121</v>
      </c>
      <c r="BQ224" s="25">
        <f t="shared" si="659"/>
        <v>-0.28223479909390758</v>
      </c>
      <c r="BR224" s="45">
        <f t="shared" si="633"/>
        <v>0.99717765200906094</v>
      </c>
      <c r="BS224" s="45">
        <f t="shared" si="634"/>
        <v>-1.0358445582679843E-2</v>
      </c>
      <c r="BT224" s="46">
        <f t="shared" si="605"/>
        <v>97.928310883464036</v>
      </c>
      <c r="BU224" s="36" t="str">
        <f t="shared" si="586"/>
        <v>Downturn</v>
      </c>
      <c r="BV224" s="1">
        <v>97.183400000000006</v>
      </c>
      <c r="BW224" s="25">
        <f t="shared" si="660"/>
        <v>-0.24378752403231457</v>
      </c>
      <c r="BX224" s="45">
        <f t="shared" si="635"/>
        <v>0.99756212475967687</v>
      </c>
      <c r="BY224" s="45">
        <f t="shared" si="636"/>
        <v>-4.3735138607295942E-3</v>
      </c>
      <c r="BZ224" s="46">
        <f t="shared" si="606"/>
        <v>99.125297227854077</v>
      </c>
      <c r="CA224" s="36" t="str">
        <f t="shared" si="587"/>
        <v>Slowdown</v>
      </c>
      <c r="CB224" s="1">
        <v>100.1742</v>
      </c>
      <c r="CC224" s="25">
        <f t="shared" si="661"/>
        <v>5.4234972268248166E-2</v>
      </c>
      <c r="CD224" s="45">
        <f t="shared" si="637"/>
        <v>1.0005423497226824</v>
      </c>
      <c r="CE224" s="45">
        <f t="shared" si="638"/>
        <v>9.5193369720325549E-3</v>
      </c>
      <c r="CF224" s="46">
        <f t="shared" si="607"/>
        <v>101.90386739440652</v>
      </c>
      <c r="CG224" s="36" t="str">
        <f t="shared" si="588"/>
        <v>Expansion</v>
      </c>
      <c r="CH224" s="1">
        <v>101.2692</v>
      </c>
      <c r="CI224" s="25">
        <f t="shared" si="662"/>
        <v>-0.30733972951741584</v>
      </c>
      <c r="CJ224" s="45">
        <f t="shared" si="639"/>
        <v>0.9969266027048258</v>
      </c>
      <c r="CK224" s="45">
        <f t="shared" si="640"/>
        <v>-9.3848492496231284E-3</v>
      </c>
      <c r="CL224" s="46">
        <f t="shared" si="608"/>
        <v>98.12303015007538</v>
      </c>
      <c r="CM224" s="36" t="str">
        <f t="shared" si="589"/>
        <v>Downturn</v>
      </c>
      <c r="CN224" s="1">
        <v>100.0236</v>
      </c>
      <c r="CO224" s="25">
        <f t="shared" si="663"/>
        <v>-0.25588301578974887</v>
      </c>
      <c r="CP224" s="45">
        <f t="shared" si="641"/>
        <v>0.99744116984210252</v>
      </c>
      <c r="CQ224" s="45">
        <f t="shared" si="642"/>
        <v>-1.8441567772763401E-3</v>
      </c>
      <c r="CR224" s="46">
        <f t="shared" si="609"/>
        <v>99.631168644544729</v>
      </c>
      <c r="CS224" s="36" t="str">
        <f t="shared" si="590"/>
        <v>Downturn</v>
      </c>
      <c r="CT224" s="1">
        <v>100.2072</v>
      </c>
      <c r="CU224" s="25">
        <f t="shared" si="664"/>
        <v>-0.15245087195920873</v>
      </c>
      <c r="CV224" s="45">
        <f t="shared" si="643"/>
        <v>0.99847549128040791</v>
      </c>
      <c r="CW224" s="45">
        <f t="shared" si="644"/>
        <v>-7.0404416530878144E-4</v>
      </c>
      <c r="CX224" s="46">
        <f t="shared" si="610"/>
        <v>99.859191166938245</v>
      </c>
      <c r="CY224" s="36" t="str">
        <f t="shared" si="591"/>
        <v>Downturn</v>
      </c>
      <c r="CZ224" s="1">
        <v>97.505099999999999</v>
      </c>
      <c r="DA224" s="25">
        <f t="shared" si="665"/>
        <v>-1.1280188604749043E-2</v>
      </c>
      <c r="DB224" s="45">
        <f t="shared" si="645"/>
        <v>0.99988719811395255</v>
      </c>
      <c r="DC224" s="45">
        <f t="shared" si="646"/>
        <v>-3.1172681729882967E-3</v>
      </c>
      <c r="DD224" s="46">
        <f t="shared" si="572"/>
        <v>99.376546365402334</v>
      </c>
      <c r="DE224" s="36" t="str">
        <f t="shared" si="592"/>
        <v>Slowdown</v>
      </c>
      <c r="DF224" s="1">
        <v>99.308700000000002</v>
      </c>
      <c r="DG224" s="25">
        <f t="shared" si="571"/>
        <v>0.15107065528157235</v>
      </c>
      <c r="DH224" s="45">
        <f t="shared" si="570"/>
        <v>1.0015107065528157</v>
      </c>
      <c r="DI224" s="45">
        <f t="shared" si="647"/>
        <v>8.2766883093807753E-3</v>
      </c>
      <c r="DJ224" s="46">
        <f t="shared" si="573"/>
        <v>101.65533766187616</v>
      </c>
      <c r="DK224" s="36" t="str">
        <f t="shared" si="574"/>
        <v>Recovery</v>
      </c>
      <c r="DL224" s="22"/>
      <c r="DM224" s="98">
        <f t="shared" si="593"/>
        <v>0.41297352027904743</v>
      </c>
    </row>
    <row r="225" spans="1:117" x14ac:dyDescent="0.25">
      <c r="A225">
        <v>199206</v>
      </c>
      <c r="B225" s="2">
        <v>97.971299999999999</v>
      </c>
      <c r="C225" s="25">
        <f t="shared" si="648"/>
        <v>0.11179018596613566</v>
      </c>
      <c r="D225" s="45">
        <f t="shared" si="611"/>
        <v>1.0011179018596614</v>
      </c>
      <c r="E225" s="45">
        <f t="shared" si="612"/>
        <v>3.6212657937384485E-3</v>
      </c>
      <c r="F225" s="46">
        <f t="shared" si="594"/>
        <v>100.72425315874769</v>
      </c>
      <c r="G225" s="36" t="str">
        <f t="shared" si="575"/>
        <v>Recovery</v>
      </c>
      <c r="H225" s="2">
        <v>101.0223</v>
      </c>
      <c r="I225" s="25">
        <f t="shared" si="649"/>
        <v>-0.14776844931097727</v>
      </c>
      <c r="J225" s="45">
        <f t="shared" si="613"/>
        <v>0.99852231550689019</v>
      </c>
      <c r="K225" s="45">
        <f t="shared" si="614"/>
        <v>-5.4197580454610206E-3</v>
      </c>
      <c r="L225" s="46">
        <f t="shared" si="595"/>
        <v>98.91604839090779</v>
      </c>
      <c r="M225" s="36" t="str">
        <f t="shared" si="576"/>
        <v>Downturn</v>
      </c>
      <c r="N225" s="2">
        <v>100.7975</v>
      </c>
      <c r="O225" s="25">
        <f t="shared" si="650"/>
        <v>-0.27918563272348762</v>
      </c>
      <c r="P225" s="45">
        <f t="shared" si="615"/>
        <v>0.99720814367276511</v>
      </c>
      <c r="Q225" s="45">
        <f t="shared" si="616"/>
        <v>-8.9813294530580734E-3</v>
      </c>
      <c r="R225" s="46">
        <f t="shared" si="596"/>
        <v>98.203734109388392</v>
      </c>
      <c r="S225" s="36" t="str">
        <f t="shared" si="577"/>
        <v>Downturn</v>
      </c>
      <c r="T225" s="2">
        <v>97.864500000000007</v>
      </c>
      <c r="U225" s="25">
        <f t="shared" si="651"/>
        <v>-7.1522353289678736E-3</v>
      </c>
      <c r="V225" s="45">
        <f t="shared" si="617"/>
        <v>0.99992847764671033</v>
      </c>
      <c r="W225" s="45">
        <f t="shared" si="618"/>
        <v>-2.2663599995104144E-3</v>
      </c>
      <c r="X225" s="46">
        <f t="shared" si="597"/>
        <v>99.546728000097914</v>
      </c>
      <c r="Y225" s="36" t="str">
        <f t="shared" si="578"/>
        <v>Slowdown</v>
      </c>
      <c r="Z225" s="2">
        <v>99.781000000000006</v>
      </c>
      <c r="AA225" s="25">
        <f t="shared" si="652"/>
        <v>0.19661556134847902</v>
      </c>
      <c r="AB225" s="45">
        <f t="shared" si="619"/>
        <v>1.0019661556134849</v>
      </c>
      <c r="AC225" s="45">
        <f t="shared" si="620"/>
        <v>3.7774569817565773E-3</v>
      </c>
      <c r="AD225" s="46">
        <f t="shared" si="598"/>
        <v>100.75549139635132</v>
      </c>
      <c r="AE225" s="36" t="str">
        <f t="shared" si="579"/>
        <v>Recovery</v>
      </c>
      <c r="AF225" s="2">
        <v>97.010300000000001</v>
      </c>
      <c r="AG225" s="25">
        <f t="shared" si="653"/>
        <v>-0.22441979460754405</v>
      </c>
      <c r="AH225" s="45">
        <f t="shared" si="621"/>
        <v>0.99775580205392456</v>
      </c>
      <c r="AI225" s="45">
        <f t="shared" si="622"/>
        <v>-8.2277685142684298E-3</v>
      </c>
      <c r="AJ225" s="46">
        <f t="shared" si="599"/>
        <v>98.35444629714631</v>
      </c>
      <c r="AK225" s="36" t="str">
        <f t="shared" si="580"/>
        <v>Slowdown</v>
      </c>
      <c r="AL225" s="2">
        <v>100.815</v>
      </c>
      <c r="AM225" s="25">
        <f t="shared" si="654"/>
        <v>-0.14253324867842473</v>
      </c>
      <c r="AN225" s="45">
        <f t="shared" si="623"/>
        <v>0.99857466751321577</v>
      </c>
      <c r="AO225" s="45">
        <f t="shared" si="624"/>
        <v>-2.4874735817244087E-3</v>
      </c>
      <c r="AP225" s="46">
        <f t="shared" si="600"/>
        <v>99.502505283655125</v>
      </c>
      <c r="AQ225" s="36" t="str">
        <f t="shared" si="581"/>
        <v>Downturn</v>
      </c>
      <c r="AR225" s="2">
        <v>101.88339999999999</v>
      </c>
      <c r="AS225" s="25">
        <f t="shared" si="655"/>
        <v>-0.2895889872019119</v>
      </c>
      <c r="AT225" s="45">
        <f t="shared" si="625"/>
        <v>0.99710411012798084</v>
      </c>
      <c r="AU225" s="45">
        <f t="shared" si="626"/>
        <v>-6.5496498955195381E-3</v>
      </c>
      <c r="AV225" s="46">
        <f t="shared" si="601"/>
        <v>98.690070020896087</v>
      </c>
      <c r="AW225" s="36" t="str">
        <f t="shared" si="582"/>
        <v>Downturn</v>
      </c>
      <c r="AX225" s="2">
        <v>100.2989</v>
      </c>
      <c r="AY225" s="25">
        <f t="shared" si="656"/>
        <v>-7.5317934335906375E-2</v>
      </c>
      <c r="AZ225" s="45">
        <f t="shared" si="627"/>
        <v>0.99924682065664094</v>
      </c>
      <c r="BA225" s="45">
        <f t="shared" si="628"/>
        <v>-2.2481992023865027E-3</v>
      </c>
      <c r="BB225" s="46">
        <f t="shared" si="602"/>
        <v>99.550360159522697</v>
      </c>
      <c r="BC225" s="36" t="str">
        <f t="shared" si="583"/>
        <v>Downturn</v>
      </c>
      <c r="BD225" s="2">
        <v>100.48909999999999</v>
      </c>
      <c r="BE225" s="25">
        <f t="shared" si="657"/>
        <v>-0.17235795618234004</v>
      </c>
      <c r="BF225" s="45">
        <f t="shared" si="629"/>
        <v>0.99827642043817655</v>
      </c>
      <c r="BG225" s="45">
        <f t="shared" si="630"/>
        <v>-4.4660238419099718E-3</v>
      </c>
      <c r="BH225" s="46">
        <f t="shared" si="603"/>
        <v>99.106795231618008</v>
      </c>
      <c r="BI225" s="36" t="str">
        <f t="shared" si="584"/>
        <v>Downturn</v>
      </c>
      <c r="BJ225" s="2">
        <v>100.6906</v>
      </c>
      <c r="BK225" s="25">
        <f t="shared" si="658"/>
        <v>-0.1337955179989207</v>
      </c>
      <c r="BL225" s="45">
        <f t="shared" si="631"/>
        <v>0.99866204482001075</v>
      </c>
      <c r="BM225" s="45">
        <f t="shared" si="632"/>
        <v>-6.8109341879304397E-3</v>
      </c>
      <c r="BN225" s="46">
        <f t="shared" si="604"/>
        <v>98.637813162413906</v>
      </c>
      <c r="BO225" s="36" t="str">
        <f t="shared" si="585"/>
        <v>Downturn</v>
      </c>
      <c r="BP225" s="2">
        <v>100.1639</v>
      </c>
      <c r="BQ225" s="25">
        <f t="shared" si="659"/>
        <v>-0.24718136559239087</v>
      </c>
      <c r="BR225" s="45">
        <f t="shared" si="633"/>
        <v>0.99752818634407614</v>
      </c>
      <c r="BS225" s="45">
        <f t="shared" si="634"/>
        <v>-1.2753085519299656E-2</v>
      </c>
      <c r="BT225" s="46">
        <f t="shared" si="605"/>
        <v>97.449382896140065</v>
      </c>
      <c r="BU225" s="36" t="str">
        <f t="shared" si="586"/>
        <v>Downturn</v>
      </c>
      <c r="BV225" s="2">
        <v>96.853200000000001</v>
      </c>
      <c r="BW225" s="25">
        <f t="shared" si="660"/>
        <v>-0.33976996071346022</v>
      </c>
      <c r="BX225" s="45">
        <f t="shared" si="635"/>
        <v>0.99660230039286535</v>
      </c>
      <c r="BY225" s="45">
        <f t="shared" si="636"/>
        <v>-7.9382801280780679E-3</v>
      </c>
      <c r="BZ225" s="46">
        <f t="shared" si="606"/>
        <v>98.412343974384385</v>
      </c>
      <c r="CA225" s="36" t="str">
        <f t="shared" si="587"/>
        <v>Slowdown</v>
      </c>
      <c r="CB225" s="2">
        <v>100.1707</v>
      </c>
      <c r="CC225" s="25">
        <f t="shared" si="661"/>
        <v>-3.4939136025069341E-3</v>
      </c>
      <c r="CD225" s="45">
        <f t="shared" si="637"/>
        <v>0.99996506086397496</v>
      </c>
      <c r="CE225" s="45">
        <f t="shared" si="638"/>
        <v>7.5730905330835263E-3</v>
      </c>
      <c r="CF225" s="46">
        <f t="shared" si="607"/>
        <v>101.51461810661671</v>
      </c>
      <c r="CG225" s="36" t="str">
        <f t="shared" si="588"/>
        <v>Expansion</v>
      </c>
      <c r="CH225" s="2">
        <v>100.9635</v>
      </c>
      <c r="CI225" s="25">
        <f t="shared" si="662"/>
        <v>-0.30186868267943429</v>
      </c>
      <c r="CJ225" s="45">
        <f t="shared" si="639"/>
        <v>0.99698131317320571</v>
      </c>
      <c r="CK225" s="45">
        <f t="shared" si="640"/>
        <v>-1.2591563896685809E-2</v>
      </c>
      <c r="CL225" s="46">
        <f t="shared" si="608"/>
        <v>97.481687220662835</v>
      </c>
      <c r="CM225" s="36" t="str">
        <f t="shared" si="589"/>
        <v>Downturn</v>
      </c>
      <c r="CN225" s="2">
        <v>99.665400000000005</v>
      </c>
      <c r="CO225" s="25">
        <f t="shared" si="663"/>
        <v>-0.35811548474559657</v>
      </c>
      <c r="CP225" s="45">
        <f t="shared" si="641"/>
        <v>0.99641884515254409</v>
      </c>
      <c r="CQ225" s="45">
        <f t="shared" si="642"/>
        <v>-6.4389555314304792E-3</v>
      </c>
      <c r="CR225" s="46">
        <f t="shared" si="609"/>
        <v>98.712208893713907</v>
      </c>
      <c r="CS225" s="36" t="str">
        <f t="shared" si="590"/>
        <v>Slowdown</v>
      </c>
      <c r="CT225" s="2">
        <v>99.998900000000006</v>
      </c>
      <c r="CU225" s="25">
        <f t="shared" si="664"/>
        <v>-0.20786929482112479</v>
      </c>
      <c r="CV225" s="45">
        <f t="shared" si="643"/>
        <v>0.99792130705178872</v>
      </c>
      <c r="CW225" s="45">
        <f t="shared" si="644"/>
        <v>-3.5156355099116299E-3</v>
      </c>
      <c r="CX225" s="46">
        <f t="shared" si="610"/>
        <v>99.296872898017668</v>
      </c>
      <c r="CY225" s="36" t="str">
        <f t="shared" si="591"/>
        <v>Slowdown</v>
      </c>
      <c r="CZ225" s="2">
        <v>97.531199999999998</v>
      </c>
      <c r="DA225" s="25">
        <f t="shared" si="665"/>
        <v>2.6767830605783253E-2</v>
      </c>
      <c r="DB225" s="45">
        <f t="shared" si="645"/>
        <v>1.0002676783060578</v>
      </c>
      <c r="DC225" s="45">
        <f t="shared" si="646"/>
        <v>-2.1373008621843326E-3</v>
      </c>
      <c r="DD225" s="46">
        <f t="shared" si="572"/>
        <v>99.572539827563133</v>
      </c>
      <c r="DE225" s="36" t="str">
        <f t="shared" si="592"/>
        <v>Slowdown</v>
      </c>
      <c r="DF225" s="2">
        <v>99.446600000000004</v>
      </c>
      <c r="DG225" s="25">
        <f t="shared" si="571"/>
        <v>0.13885993875662644</v>
      </c>
      <c r="DH225" s="45">
        <f t="shared" si="570"/>
        <v>1.0013885993875662</v>
      </c>
      <c r="DI225" s="45">
        <f t="shared" si="647"/>
        <v>8.7611543178380824E-3</v>
      </c>
      <c r="DJ225" s="46">
        <f t="shared" si="573"/>
        <v>101.75223086356762</v>
      </c>
      <c r="DK225" s="36" t="str">
        <f t="shared" si="574"/>
        <v>Recovery</v>
      </c>
      <c r="DL225" s="22"/>
      <c r="DM225" s="98">
        <f t="shared" si="593"/>
        <v>0.363412269015706</v>
      </c>
    </row>
    <row r="226" spans="1:117" x14ac:dyDescent="0.25">
      <c r="A226">
        <v>199207</v>
      </c>
      <c r="B226" s="1">
        <v>98.122399999999999</v>
      </c>
      <c r="C226" s="25">
        <f t="shared" si="648"/>
        <v>0.15422884048695848</v>
      </c>
      <c r="D226" s="45">
        <f t="shared" si="611"/>
        <v>1.0015422884048695</v>
      </c>
      <c r="E226" s="45">
        <f t="shared" si="612"/>
        <v>4.9200139284322209E-3</v>
      </c>
      <c r="F226" s="46">
        <f t="shared" si="594"/>
        <v>100.98400278568644</v>
      </c>
      <c r="G226" s="36" t="str">
        <f t="shared" si="575"/>
        <v>Recovery</v>
      </c>
      <c r="H226" s="1">
        <v>100.8374</v>
      </c>
      <c r="I226" s="25">
        <f t="shared" si="649"/>
        <v>-0.18302889560027732</v>
      </c>
      <c r="J226" s="45">
        <f t="shared" si="613"/>
        <v>0.99816971104399721</v>
      </c>
      <c r="K226" s="45">
        <f t="shared" si="614"/>
        <v>-6.7306470503061266E-3</v>
      </c>
      <c r="L226" s="46">
        <f t="shared" si="595"/>
        <v>98.653870589938776</v>
      </c>
      <c r="M226" s="36" t="str">
        <f t="shared" si="576"/>
        <v>Downturn</v>
      </c>
      <c r="N226" s="1">
        <v>100.49760000000001</v>
      </c>
      <c r="O226" s="25">
        <f t="shared" si="650"/>
        <v>-0.29752722041716695</v>
      </c>
      <c r="P226" s="45">
        <f t="shared" si="615"/>
        <v>0.99702472779582829</v>
      </c>
      <c r="Q226" s="45">
        <f t="shared" si="616"/>
        <v>-1.2375573548329299E-2</v>
      </c>
      <c r="R226" s="46">
        <f t="shared" si="596"/>
        <v>97.52488529033414</v>
      </c>
      <c r="S226" s="36" t="str">
        <f t="shared" si="577"/>
        <v>Downturn</v>
      </c>
      <c r="T226" s="1">
        <v>97.868099999999998</v>
      </c>
      <c r="U226" s="25">
        <f t="shared" si="651"/>
        <v>3.6785555538439469E-3</v>
      </c>
      <c r="V226" s="45">
        <f t="shared" si="617"/>
        <v>1.0000367855555385</v>
      </c>
      <c r="W226" s="45">
        <f t="shared" si="618"/>
        <v>-1.6321850571415775E-3</v>
      </c>
      <c r="X226" s="46">
        <f t="shared" si="597"/>
        <v>99.673562988571689</v>
      </c>
      <c r="Y226" s="36" t="str">
        <f t="shared" si="578"/>
        <v>Slowdown</v>
      </c>
      <c r="Z226" s="1">
        <v>99.995099999999994</v>
      </c>
      <c r="AA226" s="25">
        <f t="shared" si="652"/>
        <v>0.21456990809872395</v>
      </c>
      <c r="AB226" s="45">
        <f t="shared" si="619"/>
        <v>1.0021456990809872</v>
      </c>
      <c r="AC226" s="45">
        <f t="shared" si="620"/>
        <v>6.0577706679543208E-3</v>
      </c>
      <c r="AD226" s="46">
        <f t="shared" si="598"/>
        <v>101.21155413359087</v>
      </c>
      <c r="AE226" s="36" t="str">
        <f t="shared" si="579"/>
        <v>Recovery</v>
      </c>
      <c r="AF226" s="1">
        <v>96.775199999999998</v>
      </c>
      <c r="AG226" s="25">
        <f t="shared" si="653"/>
        <v>-0.24234540043686367</v>
      </c>
      <c r="AH226" s="45">
        <f t="shared" si="621"/>
        <v>0.99757654599563139</v>
      </c>
      <c r="AI226" s="45">
        <f t="shared" si="622"/>
        <v>-9.7120163562185446E-3</v>
      </c>
      <c r="AJ226" s="46">
        <f t="shared" si="599"/>
        <v>98.057596728756295</v>
      </c>
      <c r="AK226" s="36" t="str">
        <f t="shared" si="580"/>
        <v>Slowdown</v>
      </c>
      <c r="AL226" s="1">
        <v>100.6431</v>
      </c>
      <c r="AM226" s="25">
        <f t="shared" si="654"/>
        <v>-0.17051034072310048</v>
      </c>
      <c r="AN226" s="45">
        <f t="shared" si="623"/>
        <v>0.99829489659276904</v>
      </c>
      <c r="AO226" s="45">
        <f t="shared" si="624"/>
        <v>-4.7968815819918742E-3</v>
      </c>
      <c r="AP226" s="46">
        <f t="shared" si="600"/>
        <v>99.040623683601623</v>
      </c>
      <c r="AQ226" s="36" t="str">
        <f t="shared" si="581"/>
        <v>Downturn</v>
      </c>
      <c r="AR226" s="1">
        <v>101.5705</v>
      </c>
      <c r="AS226" s="25">
        <f t="shared" si="655"/>
        <v>-0.30711578137360857</v>
      </c>
      <c r="AT226" s="45">
        <f t="shared" si="625"/>
        <v>0.99692884218626387</v>
      </c>
      <c r="AU226" s="45">
        <f t="shared" si="626"/>
        <v>-1.0751462876822493E-2</v>
      </c>
      <c r="AV226" s="46">
        <f t="shared" si="601"/>
        <v>97.849707424635497</v>
      </c>
      <c r="AW226" s="36" t="str">
        <f t="shared" si="582"/>
        <v>Downturn</v>
      </c>
      <c r="AX226" s="1">
        <v>100.1957</v>
      </c>
      <c r="AY226" s="25">
        <f t="shared" si="656"/>
        <v>-0.10289245445363913</v>
      </c>
      <c r="AZ226" s="45">
        <f t="shared" si="627"/>
        <v>0.9989710754554636</v>
      </c>
      <c r="BA226" s="45">
        <f t="shared" si="628"/>
        <v>-3.0179404770196427E-3</v>
      </c>
      <c r="BB226" s="46">
        <f t="shared" si="602"/>
        <v>99.396411904596079</v>
      </c>
      <c r="BC226" s="36" t="str">
        <f t="shared" si="583"/>
        <v>Downturn</v>
      </c>
      <c r="BD226" s="1">
        <v>100.28579999999999</v>
      </c>
      <c r="BE226" s="25">
        <f t="shared" si="657"/>
        <v>-0.20231049934768919</v>
      </c>
      <c r="BF226" s="45">
        <f t="shared" si="629"/>
        <v>0.99797689500652309</v>
      </c>
      <c r="BG226" s="45">
        <f t="shared" si="630"/>
        <v>-6.8264354281402095E-3</v>
      </c>
      <c r="BH226" s="46">
        <f t="shared" si="603"/>
        <v>98.63471291437196</v>
      </c>
      <c r="BI226" s="36" t="str">
        <f t="shared" si="584"/>
        <v>Downturn</v>
      </c>
      <c r="BJ226" s="1">
        <v>100.53700000000001</v>
      </c>
      <c r="BK226" s="25">
        <f t="shared" si="658"/>
        <v>-0.1525465137758612</v>
      </c>
      <c r="BL226" s="45">
        <f t="shared" si="631"/>
        <v>0.99847453486224136</v>
      </c>
      <c r="BM226" s="45">
        <f t="shared" si="632"/>
        <v>-7.2537611729250884E-3</v>
      </c>
      <c r="BN226" s="46">
        <f t="shared" si="604"/>
        <v>98.549247765414975</v>
      </c>
      <c r="BO226" s="36" t="str">
        <f t="shared" si="585"/>
        <v>Downturn</v>
      </c>
      <c r="BP226" s="1">
        <v>99.964100000000002</v>
      </c>
      <c r="BQ226" s="25">
        <f t="shared" si="659"/>
        <v>-0.19947306364867601</v>
      </c>
      <c r="BR226" s="45">
        <f t="shared" si="633"/>
        <v>0.99800526936351319</v>
      </c>
      <c r="BS226" s="45">
        <f t="shared" si="634"/>
        <v>-1.3971128570089753E-2</v>
      </c>
      <c r="BT226" s="46">
        <f t="shared" si="605"/>
        <v>97.205774285982045</v>
      </c>
      <c r="BU226" s="36" t="str">
        <f t="shared" si="586"/>
        <v>Slowdown</v>
      </c>
      <c r="BV226" s="1">
        <v>96.491699999999994</v>
      </c>
      <c r="BW226" s="25">
        <f t="shared" si="660"/>
        <v>-0.37324528255133188</v>
      </c>
      <c r="BX226" s="45">
        <f t="shared" si="635"/>
        <v>0.99626754717448673</v>
      </c>
      <c r="BY226" s="45">
        <f t="shared" si="636"/>
        <v>-1.1728159874145772E-2</v>
      </c>
      <c r="BZ226" s="46">
        <f t="shared" si="606"/>
        <v>97.654368025170839</v>
      </c>
      <c r="CA226" s="36" t="str">
        <f t="shared" si="587"/>
        <v>Slowdown</v>
      </c>
      <c r="CB226" s="1">
        <v>100.08929999999999</v>
      </c>
      <c r="CC226" s="25">
        <f t="shared" si="661"/>
        <v>-8.1261286983121947E-2</v>
      </c>
      <c r="CD226" s="45">
        <f t="shared" si="637"/>
        <v>0.99918738713016875</v>
      </c>
      <c r="CE226" s="45">
        <f t="shared" si="638"/>
        <v>4.5162902589639398E-3</v>
      </c>
      <c r="CF226" s="46">
        <f t="shared" si="607"/>
        <v>100.90325805179279</v>
      </c>
      <c r="CG226" s="36" t="str">
        <f t="shared" si="588"/>
        <v>Expansion</v>
      </c>
      <c r="CH226" s="1">
        <v>100.66679999999999</v>
      </c>
      <c r="CI226" s="25">
        <f t="shared" si="662"/>
        <v>-0.29386857626766238</v>
      </c>
      <c r="CJ226" s="45">
        <f t="shared" si="639"/>
        <v>0.99706131423732336</v>
      </c>
      <c r="CK226" s="45">
        <f t="shared" si="640"/>
        <v>-1.5129161399897617E-2</v>
      </c>
      <c r="CL226" s="46">
        <f t="shared" si="608"/>
        <v>96.974167720020475</v>
      </c>
      <c r="CM226" s="36" t="str">
        <f t="shared" si="589"/>
        <v>Downturn</v>
      </c>
      <c r="CN226" s="1">
        <v>99.23</v>
      </c>
      <c r="CO226" s="25">
        <f t="shared" si="663"/>
        <v>-0.43686173937996664</v>
      </c>
      <c r="CP226" s="45">
        <f t="shared" si="641"/>
        <v>0.99563138260620032</v>
      </c>
      <c r="CQ226" s="45">
        <f t="shared" si="642"/>
        <v>-1.178134305319023E-2</v>
      </c>
      <c r="CR226" s="46">
        <f t="shared" si="609"/>
        <v>97.64373138936196</v>
      </c>
      <c r="CS226" s="36" t="str">
        <f t="shared" si="590"/>
        <v>Slowdown</v>
      </c>
      <c r="CT226" s="1">
        <v>99.753500000000003</v>
      </c>
      <c r="CU226" s="25">
        <f t="shared" si="664"/>
        <v>-0.24540269942969731</v>
      </c>
      <c r="CV226" s="45">
        <f t="shared" si="643"/>
        <v>0.99754597300570302</v>
      </c>
      <c r="CW226" s="45">
        <f t="shared" si="644"/>
        <v>-6.6974621139326285E-3</v>
      </c>
      <c r="CX226" s="46">
        <f t="shared" si="610"/>
        <v>98.66050757721348</v>
      </c>
      <c r="CY226" s="36" t="str">
        <f t="shared" si="591"/>
        <v>Slowdown</v>
      </c>
      <c r="CZ226" s="1">
        <v>97.591099999999997</v>
      </c>
      <c r="DA226" s="25">
        <f t="shared" si="665"/>
        <v>6.1416244237740288E-2</v>
      </c>
      <c r="DB226" s="45">
        <f t="shared" si="645"/>
        <v>1.0006141624423774</v>
      </c>
      <c r="DC226" s="45">
        <f t="shared" si="646"/>
        <v>-8.5590229609100454E-4</v>
      </c>
      <c r="DD226" s="46">
        <f t="shared" si="572"/>
        <v>99.828819540781794</v>
      </c>
      <c r="DE226" s="36" t="str">
        <f t="shared" si="592"/>
        <v>Slowdown</v>
      </c>
      <c r="DF226" s="1">
        <v>99.568399999999997</v>
      </c>
      <c r="DG226" s="25">
        <f t="shared" si="571"/>
        <v>0.12247779210148285</v>
      </c>
      <c r="DH226" s="45">
        <f t="shared" si="570"/>
        <v>1.0012247779210148</v>
      </c>
      <c r="DI226" s="45">
        <f t="shared" si="647"/>
        <v>8.7493212082896399E-3</v>
      </c>
      <c r="DJ226" s="46">
        <f t="shared" si="573"/>
        <v>101.74986424165793</v>
      </c>
      <c r="DK226" s="36" t="str">
        <f t="shared" si="574"/>
        <v>Recovery</v>
      </c>
      <c r="DL226" s="22"/>
      <c r="DM226" s="98">
        <f t="shared" si="593"/>
        <v>0.29875330076645223</v>
      </c>
    </row>
    <row r="227" spans="1:117" x14ac:dyDescent="0.25">
      <c r="A227">
        <v>199208</v>
      </c>
      <c r="B227" s="2">
        <v>98.320599999999999</v>
      </c>
      <c r="C227" s="25">
        <f t="shared" si="648"/>
        <v>0.20199261330746082</v>
      </c>
      <c r="D227" s="45">
        <f t="shared" si="611"/>
        <v>1.0020199261330747</v>
      </c>
      <c r="E227" s="45">
        <f t="shared" si="612"/>
        <v>6.5602099922399404E-3</v>
      </c>
      <c r="F227" s="46">
        <f t="shared" si="594"/>
        <v>101.312041998448</v>
      </c>
      <c r="G227" s="36" t="str">
        <f t="shared" si="575"/>
        <v>Recovery</v>
      </c>
      <c r="H227" s="2">
        <v>100.61790000000001</v>
      </c>
      <c r="I227" s="25">
        <f t="shared" si="649"/>
        <v>-0.21767717136696946</v>
      </c>
      <c r="J227" s="45">
        <f t="shared" si="613"/>
        <v>0.9978232282863303</v>
      </c>
      <c r="K227" s="45">
        <f t="shared" si="614"/>
        <v>-8.26561137039028E-3</v>
      </c>
      <c r="L227" s="46">
        <f t="shared" si="595"/>
        <v>98.346877725921942</v>
      </c>
      <c r="M227" s="36" t="str">
        <f t="shared" si="576"/>
        <v>Downturn</v>
      </c>
      <c r="N227" s="2">
        <v>100.16379999999999</v>
      </c>
      <c r="O227" s="25">
        <f t="shared" si="650"/>
        <v>-0.3321472353568749</v>
      </c>
      <c r="P227" s="45">
        <f t="shared" si="615"/>
        <v>0.99667852764643128</v>
      </c>
      <c r="Q227" s="45">
        <f t="shared" si="616"/>
        <v>-1.5270785344843718E-2</v>
      </c>
      <c r="R227" s="46">
        <f t="shared" si="596"/>
        <v>96.945842931031251</v>
      </c>
      <c r="S227" s="36" t="str">
        <f t="shared" si="577"/>
        <v>Downturn</v>
      </c>
      <c r="T227" s="2">
        <v>97.880099999999999</v>
      </c>
      <c r="U227" s="25">
        <f t="shared" si="651"/>
        <v>1.2261400803735287E-2</v>
      </c>
      <c r="V227" s="45">
        <f t="shared" si="617"/>
        <v>1.0001226140080373</v>
      </c>
      <c r="W227" s="45">
        <f t="shared" si="618"/>
        <v>-9.4006258918344354E-4</v>
      </c>
      <c r="X227" s="46">
        <f t="shared" si="597"/>
        <v>99.811987482163318</v>
      </c>
      <c r="Y227" s="36" t="str">
        <f t="shared" si="578"/>
        <v>Slowdown</v>
      </c>
      <c r="Z227" s="2">
        <v>100.1439</v>
      </c>
      <c r="AA227" s="25">
        <f t="shared" si="652"/>
        <v>0.1488072915572948</v>
      </c>
      <c r="AB227" s="45">
        <f t="shared" si="619"/>
        <v>1.0014880729155728</v>
      </c>
      <c r="AC227" s="45">
        <f t="shared" si="620"/>
        <v>7.4899848490030951E-3</v>
      </c>
      <c r="AD227" s="46">
        <f t="shared" si="598"/>
        <v>101.49799696980062</v>
      </c>
      <c r="AE227" s="36" t="str">
        <f t="shared" si="579"/>
        <v>Expansion</v>
      </c>
      <c r="AF227" s="2">
        <v>96.545699999999997</v>
      </c>
      <c r="AG227" s="25">
        <f t="shared" si="653"/>
        <v>-0.23714753366565153</v>
      </c>
      <c r="AH227" s="45">
        <f t="shared" si="621"/>
        <v>0.99762852466334351</v>
      </c>
      <c r="AI227" s="45">
        <f t="shared" si="622"/>
        <v>-1.1280405377727121E-2</v>
      </c>
      <c r="AJ227" s="46">
        <f t="shared" si="599"/>
        <v>97.743918924454576</v>
      </c>
      <c r="AK227" s="36" t="str">
        <f t="shared" si="580"/>
        <v>Slowdown</v>
      </c>
      <c r="AL227" s="2">
        <v>100.4474</v>
      </c>
      <c r="AM227" s="25">
        <f t="shared" si="654"/>
        <v>-0.1944494952957552</v>
      </c>
      <c r="AN227" s="45">
        <f t="shared" si="623"/>
        <v>0.99805550504704243</v>
      </c>
      <c r="AO227" s="45">
        <f t="shared" si="624"/>
        <v>-7.0060035924672803E-3</v>
      </c>
      <c r="AP227" s="46">
        <f t="shared" si="600"/>
        <v>98.598799281506544</v>
      </c>
      <c r="AQ227" s="36" t="str">
        <f t="shared" si="581"/>
        <v>Downturn</v>
      </c>
      <c r="AR227" s="2">
        <v>101.25069999999999</v>
      </c>
      <c r="AS227" s="25">
        <f t="shared" si="655"/>
        <v>-0.31485519909816406</v>
      </c>
      <c r="AT227" s="45">
        <f t="shared" si="625"/>
        <v>0.99685144800901837</v>
      </c>
      <c r="AU227" s="45">
        <f t="shared" si="626"/>
        <v>-1.4188768158274079E-2</v>
      </c>
      <c r="AV227" s="46">
        <f t="shared" si="601"/>
        <v>97.16224636834518</v>
      </c>
      <c r="AW227" s="36" t="str">
        <f t="shared" si="582"/>
        <v>Downturn</v>
      </c>
      <c r="AX227" s="2">
        <v>100.0633</v>
      </c>
      <c r="AY227" s="25">
        <f t="shared" si="656"/>
        <v>-0.13214139928160995</v>
      </c>
      <c r="AZ227" s="45">
        <f t="shared" si="627"/>
        <v>0.99867858600718395</v>
      </c>
      <c r="BA227" s="45">
        <f t="shared" si="628"/>
        <v>-4.1451117538051641E-3</v>
      </c>
      <c r="BB227" s="46">
        <f t="shared" si="602"/>
        <v>99.170977649238964</v>
      </c>
      <c r="BC227" s="36" t="str">
        <f t="shared" si="583"/>
        <v>Downturn</v>
      </c>
      <c r="BD227" s="2">
        <v>100.057</v>
      </c>
      <c r="BE227" s="25">
        <f t="shared" si="657"/>
        <v>-0.2281479531498902</v>
      </c>
      <c r="BF227" s="45">
        <f t="shared" si="629"/>
        <v>0.99771852046850107</v>
      </c>
      <c r="BG227" s="45">
        <f t="shared" si="630"/>
        <v>-8.9755475262274231E-3</v>
      </c>
      <c r="BH227" s="46">
        <f t="shared" si="603"/>
        <v>98.204890494754522</v>
      </c>
      <c r="BI227" s="36" t="str">
        <f t="shared" si="584"/>
        <v>Downturn</v>
      </c>
      <c r="BJ227" s="2">
        <v>100.3682</v>
      </c>
      <c r="BK227" s="25">
        <f t="shared" si="658"/>
        <v>-0.16789838566896215</v>
      </c>
      <c r="BL227" s="45">
        <f t="shared" si="631"/>
        <v>0.99832101614331037</v>
      </c>
      <c r="BM227" s="45">
        <f t="shared" si="632"/>
        <v>-7.8428969094994638E-3</v>
      </c>
      <c r="BN227" s="46">
        <f t="shared" si="604"/>
        <v>98.431420618100105</v>
      </c>
      <c r="BO227" s="36" t="str">
        <f t="shared" si="585"/>
        <v>Downturn</v>
      </c>
      <c r="BP227" s="2">
        <v>99.812200000000004</v>
      </c>
      <c r="BQ227" s="25">
        <f t="shared" si="659"/>
        <v>-0.15195455168405228</v>
      </c>
      <c r="BR227" s="45">
        <f t="shared" si="633"/>
        <v>0.99848045448315947</v>
      </c>
      <c r="BS227" s="45">
        <f t="shared" si="634"/>
        <v>-1.390442167327266E-2</v>
      </c>
      <c r="BT227" s="46">
        <f t="shared" si="605"/>
        <v>97.21911566534547</v>
      </c>
      <c r="BU227" s="36" t="str">
        <f t="shared" si="586"/>
        <v>Slowdown</v>
      </c>
      <c r="BV227" s="2">
        <v>96.179900000000004</v>
      </c>
      <c r="BW227" s="25">
        <f t="shared" si="660"/>
        <v>-0.32313660138643113</v>
      </c>
      <c r="BX227" s="45">
        <f t="shared" si="635"/>
        <v>0.99676863398613569</v>
      </c>
      <c r="BY227" s="45">
        <f t="shared" si="636"/>
        <v>-1.4766229535736919E-2</v>
      </c>
      <c r="BZ227" s="46">
        <f t="shared" si="606"/>
        <v>97.046754092852609</v>
      </c>
      <c r="CA227" s="36" t="str">
        <f t="shared" si="587"/>
        <v>Slowdown</v>
      </c>
      <c r="CB227" s="2">
        <v>99.906000000000006</v>
      </c>
      <c r="CC227" s="25">
        <f t="shared" si="661"/>
        <v>-0.18313645914197471</v>
      </c>
      <c r="CD227" s="45">
        <f t="shared" si="637"/>
        <v>0.99816863540858025</v>
      </c>
      <c r="CE227" s="45">
        <f t="shared" si="638"/>
        <v>5.7086200162270728E-4</v>
      </c>
      <c r="CF227" s="46">
        <f t="shared" si="607"/>
        <v>100.11417240032455</v>
      </c>
      <c r="CG227" s="36" t="str">
        <f t="shared" si="588"/>
        <v>Recovery</v>
      </c>
      <c r="CH227" s="2">
        <v>100.36620000000001</v>
      </c>
      <c r="CI227" s="25">
        <f t="shared" si="662"/>
        <v>-0.29860887601472252</v>
      </c>
      <c r="CJ227" s="45">
        <f t="shared" si="639"/>
        <v>0.99701391123985272</v>
      </c>
      <c r="CK227" s="45">
        <f t="shared" si="640"/>
        <v>-1.6874508394154608E-2</v>
      </c>
      <c r="CL227" s="46">
        <f t="shared" si="608"/>
        <v>96.625098321169077</v>
      </c>
      <c r="CM227" s="36" t="str">
        <f t="shared" si="589"/>
        <v>Downturn</v>
      </c>
      <c r="CN227" s="2">
        <v>98.747299999999996</v>
      </c>
      <c r="CO227" s="25">
        <f t="shared" si="663"/>
        <v>-0.48644563136149183</v>
      </c>
      <c r="CP227" s="45">
        <f t="shared" si="641"/>
        <v>0.99513554368638513</v>
      </c>
      <c r="CQ227" s="45">
        <f t="shared" si="642"/>
        <v>-1.7099453343047966E-2</v>
      </c>
      <c r="CR227" s="46">
        <f t="shared" si="609"/>
        <v>96.580109331390403</v>
      </c>
      <c r="CS227" s="36" t="str">
        <f t="shared" si="590"/>
        <v>Slowdown</v>
      </c>
      <c r="CT227" s="2">
        <v>99.491900000000001</v>
      </c>
      <c r="CU227" s="25">
        <f t="shared" si="664"/>
        <v>-0.2622464374683609</v>
      </c>
      <c r="CV227" s="45">
        <f t="shared" si="643"/>
        <v>0.99737753562531639</v>
      </c>
      <c r="CW227" s="45">
        <f t="shared" si="644"/>
        <v>-9.7076458784558506E-3</v>
      </c>
      <c r="CX227" s="46">
        <f t="shared" si="610"/>
        <v>98.058470824308827</v>
      </c>
      <c r="CY227" s="36" t="str">
        <f t="shared" si="591"/>
        <v>Slowdown</v>
      </c>
      <c r="CZ227" s="2">
        <v>97.676500000000004</v>
      </c>
      <c r="DA227" s="25">
        <f t="shared" si="665"/>
        <v>8.7507979723568066E-2</v>
      </c>
      <c r="DB227" s="45">
        <f t="shared" si="645"/>
        <v>1.0008750797972357</v>
      </c>
      <c r="DC227" s="45">
        <f t="shared" si="646"/>
        <v>6.5975427226749872E-4</v>
      </c>
      <c r="DD227" s="46">
        <f t="shared" si="572"/>
        <v>100.13195085445349</v>
      </c>
      <c r="DE227" s="36" t="str">
        <f t="shared" si="592"/>
        <v>Recovery</v>
      </c>
      <c r="DF227" s="2">
        <v>99.669600000000003</v>
      </c>
      <c r="DG227" s="25">
        <f t="shared" si="571"/>
        <v>0.10163867251056131</v>
      </c>
      <c r="DH227" s="45">
        <f t="shared" si="570"/>
        <v>1.0010163867251056</v>
      </c>
      <c r="DI227" s="45">
        <f t="shared" si="647"/>
        <v>8.3066510872698007E-3</v>
      </c>
      <c r="DJ227" s="46">
        <f t="shared" si="573"/>
        <v>101.66133021745397</v>
      </c>
      <c r="DK227" s="36" t="str">
        <f t="shared" si="574"/>
        <v>Recovery</v>
      </c>
      <c r="DL227" s="22"/>
      <c r="DM227" s="98">
        <f t="shared" si="593"/>
        <v>0.21502806111175499</v>
      </c>
    </row>
    <row r="228" spans="1:117" x14ac:dyDescent="0.25">
      <c r="A228">
        <v>199209</v>
      </c>
      <c r="B228" s="1">
        <v>98.5595</v>
      </c>
      <c r="C228" s="25">
        <f t="shared" si="648"/>
        <v>0.24298061647304942</v>
      </c>
      <c r="D228" s="45">
        <f t="shared" si="611"/>
        <v>1.0024298061647305</v>
      </c>
      <c r="E228" s="45">
        <f t="shared" si="612"/>
        <v>8.5268842951020662E-3</v>
      </c>
      <c r="F228" s="46">
        <f t="shared" si="594"/>
        <v>101.70537685902042</v>
      </c>
      <c r="G228" s="36" t="str">
        <f t="shared" si="575"/>
        <v>Recovery</v>
      </c>
      <c r="H228" s="1">
        <v>100.36879999999999</v>
      </c>
      <c r="I228" s="25">
        <f t="shared" si="649"/>
        <v>-0.24757026334281748</v>
      </c>
      <c r="J228" s="45">
        <f t="shared" si="613"/>
        <v>0.99752429736657178</v>
      </c>
      <c r="K228" s="45">
        <f t="shared" si="614"/>
        <v>-9.9811897136241612E-3</v>
      </c>
      <c r="L228" s="46">
        <f t="shared" si="595"/>
        <v>98.003762057275168</v>
      </c>
      <c r="M228" s="36" t="str">
        <f t="shared" si="576"/>
        <v>Downturn</v>
      </c>
      <c r="N228" s="1">
        <v>99.786299999999997</v>
      </c>
      <c r="O228" s="25">
        <f t="shared" si="650"/>
        <v>-0.376882666192774</v>
      </c>
      <c r="P228" s="45">
        <f t="shared" si="615"/>
        <v>0.99623117333807221</v>
      </c>
      <c r="Q228" s="45">
        <f t="shared" si="616"/>
        <v>-1.7584501301534772E-2</v>
      </c>
      <c r="R228" s="46">
        <f t="shared" si="596"/>
        <v>96.483099739693046</v>
      </c>
      <c r="S228" s="36" t="str">
        <f t="shared" si="577"/>
        <v>Slowdown</v>
      </c>
      <c r="T228" s="1">
        <v>97.900599999999997</v>
      </c>
      <c r="U228" s="25">
        <f t="shared" si="651"/>
        <v>2.0943991679614558E-2</v>
      </c>
      <c r="V228" s="45">
        <f t="shared" si="617"/>
        <v>1.0002094399167962</v>
      </c>
      <c r="W228" s="45">
        <f t="shared" si="618"/>
        <v>-2.5733769854296984E-4</v>
      </c>
      <c r="X228" s="46">
        <f t="shared" si="597"/>
        <v>99.948532460291403</v>
      </c>
      <c r="Y228" s="36" t="str">
        <f t="shared" si="578"/>
        <v>Slowdown</v>
      </c>
      <c r="Z228" s="1">
        <v>100.1559</v>
      </c>
      <c r="AA228" s="25">
        <f t="shared" si="652"/>
        <v>1.1982756812946624E-2</v>
      </c>
      <c r="AB228" s="45">
        <f t="shared" si="619"/>
        <v>1.0001198275681296</v>
      </c>
      <c r="AC228" s="45">
        <f t="shared" si="620"/>
        <v>7.4566512363376525E-3</v>
      </c>
      <c r="AD228" s="46">
        <f t="shared" si="598"/>
        <v>101.49133024726753</v>
      </c>
      <c r="AE228" s="36" t="str">
        <f t="shared" si="579"/>
        <v>Expansion</v>
      </c>
      <c r="AF228" s="1">
        <v>96.339100000000002</v>
      </c>
      <c r="AG228" s="25">
        <f t="shared" si="653"/>
        <v>-0.213991922996047</v>
      </c>
      <c r="AH228" s="45">
        <f t="shared" si="621"/>
        <v>0.99786008077003951</v>
      </c>
      <c r="AI228" s="45">
        <f t="shared" si="622"/>
        <v>-1.2396922963370027E-2</v>
      </c>
      <c r="AJ228" s="46">
        <f t="shared" si="599"/>
        <v>97.520615407325991</v>
      </c>
      <c r="AK228" s="36" t="str">
        <f t="shared" si="580"/>
        <v>Slowdown</v>
      </c>
      <c r="AL228" s="1">
        <v>100.2306</v>
      </c>
      <c r="AM228" s="25">
        <f t="shared" si="654"/>
        <v>-0.21583435708640175</v>
      </c>
      <c r="AN228" s="45">
        <f t="shared" si="623"/>
        <v>0.99784165642913603</v>
      </c>
      <c r="AO228" s="45">
        <f t="shared" si="624"/>
        <v>-8.9532817658579678E-3</v>
      </c>
      <c r="AP228" s="46">
        <f t="shared" si="600"/>
        <v>98.209343646828401</v>
      </c>
      <c r="AQ228" s="36" t="str">
        <f t="shared" si="581"/>
        <v>Downturn</v>
      </c>
      <c r="AR228" s="1">
        <v>100.9264</v>
      </c>
      <c r="AS228" s="25">
        <f t="shared" si="655"/>
        <v>-0.32029408191745223</v>
      </c>
      <c r="AT228" s="45">
        <f t="shared" si="625"/>
        <v>0.99679705918082551</v>
      </c>
      <c r="AU228" s="45">
        <f t="shared" si="626"/>
        <v>-1.6545772740206077E-2</v>
      </c>
      <c r="AV228" s="46">
        <f t="shared" si="601"/>
        <v>96.690845451958779</v>
      </c>
      <c r="AW228" s="36" t="str">
        <f t="shared" si="582"/>
        <v>Downturn</v>
      </c>
      <c r="AX228" s="1">
        <v>99.901300000000006</v>
      </c>
      <c r="AY228" s="25">
        <f t="shared" si="656"/>
        <v>-0.16189751887054687</v>
      </c>
      <c r="AZ228" s="45">
        <f t="shared" si="627"/>
        <v>0.99838102481129454</v>
      </c>
      <c r="BA228" s="45">
        <f t="shared" si="628"/>
        <v>-5.5426093067656446E-3</v>
      </c>
      <c r="BB228" s="46">
        <f t="shared" si="602"/>
        <v>98.891478138646875</v>
      </c>
      <c r="BC228" s="36" t="str">
        <f t="shared" si="583"/>
        <v>Slowdown</v>
      </c>
      <c r="BD228" s="1">
        <v>99.8095</v>
      </c>
      <c r="BE228" s="25">
        <f t="shared" si="657"/>
        <v>-0.24735900536694311</v>
      </c>
      <c r="BF228" s="45">
        <f t="shared" si="629"/>
        <v>0.99752640994633057</v>
      </c>
      <c r="BG228" s="45">
        <f t="shared" si="630"/>
        <v>-1.0846943629588601E-2</v>
      </c>
      <c r="BH228" s="46">
        <f t="shared" si="603"/>
        <v>97.830611274082287</v>
      </c>
      <c r="BI228" s="36" t="str">
        <f t="shared" si="584"/>
        <v>Slowdown</v>
      </c>
      <c r="BJ228" s="1">
        <v>100.1951</v>
      </c>
      <c r="BK228" s="25">
        <f t="shared" si="658"/>
        <v>-0.17246498392917792</v>
      </c>
      <c r="BL228" s="45">
        <f t="shared" si="631"/>
        <v>0.99827535016070823</v>
      </c>
      <c r="BM228" s="45">
        <f t="shared" si="632"/>
        <v>-8.4964726675027524E-3</v>
      </c>
      <c r="BN228" s="46">
        <f t="shared" si="604"/>
        <v>98.300705466499451</v>
      </c>
      <c r="BO228" s="36" t="str">
        <f t="shared" si="585"/>
        <v>Downturn</v>
      </c>
      <c r="BP228" s="1">
        <v>99.701599999999999</v>
      </c>
      <c r="BQ228" s="25">
        <f t="shared" si="659"/>
        <v>-0.11080809760731167</v>
      </c>
      <c r="BR228" s="45">
        <f t="shared" si="633"/>
        <v>0.99889191902392693</v>
      </c>
      <c r="BS228" s="45">
        <f t="shared" si="634"/>
        <v>-1.2659932659932593E-2</v>
      </c>
      <c r="BT228" s="46">
        <f t="shared" si="605"/>
        <v>97.468013468013481</v>
      </c>
      <c r="BU228" s="36" t="str">
        <f t="shared" si="586"/>
        <v>Slowdown</v>
      </c>
      <c r="BV228" s="1">
        <v>95.9863</v>
      </c>
      <c r="BW228" s="25">
        <f t="shared" si="660"/>
        <v>-0.20128945860829919</v>
      </c>
      <c r="BX228" s="45">
        <f t="shared" si="635"/>
        <v>0.997987105413917</v>
      </c>
      <c r="BY228" s="45">
        <f t="shared" si="636"/>
        <v>-1.6126552384388648E-2</v>
      </c>
      <c r="BZ228" s="46">
        <f t="shared" si="606"/>
        <v>96.774689523122277</v>
      </c>
      <c r="CA228" s="36" t="str">
        <f t="shared" si="587"/>
        <v>Slowdown</v>
      </c>
      <c r="CB228" s="1">
        <v>99.609899999999996</v>
      </c>
      <c r="CC228" s="25">
        <f t="shared" si="661"/>
        <v>-0.2963785958801371</v>
      </c>
      <c r="CD228" s="45">
        <f t="shared" si="637"/>
        <v>0.99703621404119858</v>
      </c>
      <c r="CE228" s="45">
        <f t="shared" si="638"/>
        <v>-4.0195216769202124E-3</v>
      </c>
      <c r="CF228" s="46">
        <f t="shared" si="607"/>
        <v>99.196095664615953</v>
      </c>
      <c r="CG228" s="36" t="str">
        <f t="shared" si="588"/>
        <v>Slowdown</v>
      </c>
      <c r="CH228" s="1">
        <v>100.04730000000001</v>
      </c>
      <c r="CI228" s="25">
        <f t="shared" si="662"/>
        <v>-0.31773644912330967</v>
      </c>
      <c r="CJ228" s="45">
        <f t="shared" si="639"/>
        <v>0.99682263550876693</v>
      </c>
      <c r="CK228" s="45">
        <f t="shared" si="640"/>
        <v>-1.787795049500096E-2</v>
      </c>
      <c r="CL228" s="46">
        <f t="shared" si="608"/>
        <v>96.424409900999805</v>
      </c>
      <c r="CM228" s="36" t="str">
        <f t="shared" si="589"/>
        <v>Downturn</v>
      </c>
      <c r="CN228" s="1">
        <v>98.246899999999997</v>
      </c>
      <c r="CO228" s="25">
        <f t="shared" si="663"/>
        <v>-0.50674803260443491</v>
      </c>
      <c r="CP228" s="45">
        <f t="shared" si="641"/>
        <v>0.99493251967395568</v>
      </c>
      <c r="CQ228" s="45">
        <f t="shared" si="642"/>
        <v>-2.170343485036319E-2</v>
      </c>
      <c r="CR228" s="46">
        <f t="shared" si="609"/>
        <v>95.659313029927361</v>
      </c>
      <c r="CS228" s="36" t="str">
        <f t="shared" si="590"/>
        <v>Slowdown</v>
      </c>
      <c r="CT228" s="1">
        <v>99.236400000000003</v>
      </c>
      <c r="CU228" s="25">
        <f t="shared" si="664"/>
        <v>-0.2568048253174357</v>
      </c>
      <c r="CV228" s="45">
        <f t="shared" si="643"/>
        <v>0.99743195174682564</v>
      </c>
      <c r="CW228" s="45">
        <f t="shared" si="644"/>
        <v>-1.205999534086355E-2</v>
      </c>
      <c r="CX228" s="46">
        <f t="shared" si="610"/>
        <v>97.588000931827295</v>
      </c>
      <c r="CY228" s="36" t="str">
        <f t="shared" si="591"/>
        <v>Slowdown</v>
      </c>
      <c r="CZ228" s="1">
        <v>97.777500000000003</v>
      </c>
      <c r="DA228" s="25">
        <f t="shared" si="665"/>
        <v>0.10340255844547983</v>
      </c>
      <c r="DB228" s="45">
        <f t="shared" si="645"/>
        <v>1.0010340255844548</v>
      </c>
      <c r="DC228" s="45">
        <f t="shared" si="646"/>
        <v>2.2725455585417276E-3</v>
      </c>
      <c r="DD228" s="46">
        <f t="shared" si="572"/>
        <v>100.45450911170835</v>
      </c>
      <c r="DE228" s="36" t="str">
        <f t="shared" si="592"/>
        <v>Recovery</v>
      </c>
      <c r="DF228" s="1">
        <v>99.743700000000004</v>
      </c>
      <c r="DG228" s="25">
        <f t="shared" si="571"/>
        <v>7.4345637987913452E-2</v>
      </c>
      <c r="DH228" s="45">
        <f t="shared" si="570"/>
        <v>1.0007434563798792</v>
      </c>
      <c r="DI228" s="45">
        <f t="shared" si="647"/>
        <v>7.4805738406171773E-3</v>
      </c>
      <c r="DJ228" s="46">
        <f t="shared" si="573"/>
        <v>101.49611476812343</v>
      </c>
      <c r="DK228" s="36" t="str">
        <f t="shared" si="574"/>
        <v>Recovery</v>
      </c>
      <c r="DL228" s="22"/>
      <c r="DM228" s="98">
        <f t="shared" si="593"/>
        <v>0.10936132983376812</v>
      </c>
    </row>
    <row r="229" spans="1:117" x14ac:dyDescent="0.25">
      <c r="A229">
        <v>199210</v>
      </c>
      <c r="B229" s="2">
        <v>98.810699999999997</v>
      </c>
      <c r="C229" s="25">
        <f t="shared" si="648"/>
        <v>0.25487142284609521</v>
      </c>
      <c r="D229" s="45">
        <f t="shared" si="611"/>
        <v>1.002548714228461</v>
      </c>
      <c r="E229" s="45">
        <f t="shared" si="612"/>
        <v>1.0498639349342254E-2</v>
      </c>
      <c r="F229" s="46">
        <f t="shared" si="594"/>
        <v>102.09972786986845</v>
      </c>
      <c r="G229" s="36" t="str">
        <f t="shared" si="575"/>
        <v>Recovery</v>
      </c>
      <c r="H229" s="2">
        <v>100.1028</v>
      </c>
      <c r="I229" s="25">
        <f t="shared" si="649"/>
        <v>-0.26502259666349615</v>
      </c>
      <c r="J229" s="45">
        <f t="shared" si="613"/>
        <v>0.997349774033365</v>
      </c>
      <c r="K229" s="45">
        <f t="shared" si="614"/>
        <v>-1.1707141771137297E-2</v>
      </c>
      <c r="L229" s="46">
        <f t="shared" si="595"/>
        <v>97.65857164577254</v>
      </c>
      <c r="M229" s="36" t="str">
        <f t="shared" si="576"/>
        <v>Downturn</v>
      </c>
      <c r="N229" s="2">
        <v>99.382599999999996</v>
      </c>
      <c r="O229" s="25">
        <f t="shared" si="650"/>
        <v>-0.40456455445286638</v>
      </c>
      <c r="P229" s="45">
        <f t="shared" si="615"/>
        <v>0.99595435445547131</v>
      </c>
      <c r="Q229" s="45">
        <f t="shared" si="616"/>
        <v>-1.938581491564173E-2</v>
      </c>
      <c r="R229" s="46">
        <f t="shared" si="596"/>
        <v>96.122837016871657</v>
      </c>
      <c r="S229" s="36" t="str">
        <f t="shared" si="577"/>
        <v>Slowdown</v>
      </c>
      <c r="T229" s="2">
        <v>97.932900000000004</v>
      </c>
      <c r="U229" s="25">
        <f t="shared" si="651"/>
        <v>3.2992647644658396E-2</v>
      </c>
      <c r="V229" s="45">
        <f t="shared" si="617"/>
        <v>1.0003299264764465</v>
      </c>
      <c r="W229" s="45">
        <f t="shared" si="618"/>
        <v>4.1985130521671188E-4</v>
      </c>
      <c r="X229" s="46">
        <f t="shared" si="597"/>
        <v>100.08397026104335</v>
      </c>
      <c r="Y229" s="36" t="str">
        <f t="shared" si="578"/>
        <v>Recovery</v>
      </c>
      <c r="Z229" s="2">
        <v>100.0134</v>
      </c>
      <c r="AA229" s="25">
        <f t="shared" si="652"/>
        <v>-0.14227818830443167</v>
      </c>
      <c r="AB229" s="45">
        <f t="shared" si="619"/>
        <v>0.99857721811695566</v>
      </c>
      <c r="AC229" s="45">
        <f t="shared" si="620"/>
        <v>5.5094535386175369E-3</v>
      </c>
      <c r="AD229" s="46">
        <f t="shared" si="598"/>
        <v>101.10189070772351</v>
      </c>
      <c r="AE229" s="36" t="str">
        <f t="shared" si="579"/>
        <v>Expansion</v>
      </c>
      <c r="AF229" s="2">
        <v>96.157899999999998</v>
      </c>
      <c r="AG229" s="25">
        <f t="shared" si="653"/>
        <v>-0.18808562670816317</v>
      </c>
      <c r="AH229" s="45">
        <f t="shared" si="621"/>
        <v>0.99811914373291832</v>
      </c>
      <c r="AI229" s="45">
        <f t="shared" si="622"/>
        <v>-1.2855943217445431E-2</v>
      </c>
      <c r="AJ229" s="46">
        <f t="shared" si="599"/>
        <v>97.42881135651092</v>
      </c>
      <c r="AK229" s="36" t="str">
        <f t="shared" si="580"/>
        <v>Slowdown</v>
      </c>
      <c r="AL229" s="2">
        <v>99.996200000000002</v>
      </c>
      <c r="AM229" s="25">
        <f t="shared" si="654"/>
        <v>-0.23386071718616241</v>
      </c>
      <c r="AN229" s="45">
        <f t="shared" si="623"/>
        <v>0.99766139282813837</v>
      </c>
      <c r="AO229" s="45">
        <f t="shared" si="624"/>
        <v>-1.060767817406616E-2</v>
      </c>
      <c r="AP229" s="46">
        <f t="shared" si="600"/>
        <v>97.878464365186773</v>
      </c>
      <c r="AQ229" s="36" t="str">
        <f t="shared" si="581"/>
        <v>Slowdown</v>
      </c>
      <c r="AR229" s="2">
        <v>100.59650000000001</v>
      </c>
      <c r="AS229" s="25">
        <f t="shared" si="655"/>
        <v>-0.32687185909731742</v>
      </c>
      <c r="AT229" s="45">
        <f t="shared" si="625"/>
        <v>0.99673128140902678</v>
      </c>
      <c r="AU229" s="45">
        <f t="shared" si="626"/>
        <v>-1.7970016780996856E-2</v>
      </c>
      <c r="AV229" s="46">
        <f t="shared" si="601"/>
        <v>96.405996643800634</v>
      </c>
      <c r="AW229" s="36" t="str">
        <f t="shared" si="582"/>
        <v>Downturn</v>
      </c>
      <c r="AX229" s="2">
        <v>99.712699999999998</v>
      </c>
      <c r="AY229" s="25">
        <f t="shared" si="656"/>
        <v>-0.18878633210980045</v>
      </c>
      <c r="AZ229" s="45">
        <f t="shared" si="627"/>
        <v>0.99811213667890197</v>
      </c>
      <c r="BA229" s="45">
        <f t="shared" si="628"/>
        <v>-7.097798865825955E-3</v>
      </c>
      <c r="BB229" s="46">
        <f t="shared" si="602"/>
        <v>98.58044022683481</v>
      </c>
      <c r="BC229" s="36" t="str">
        <f t="shared" si="583"/>
        <v>Slowdown</v>
      </c>
      <c r="BD229" s="2">
        <v>99.556700000000006</v>
      </c>
      <c r="BE229" s="25">
        <f t="shared" si="657"/>
        <v>-0.25328250316852952</v>
      </c>
      <c r="BF229" s="45">
        <f t="shared" si="629"/>
        <v>0.99746717496831472</v>
      </c>
      <c r="BG229" s="45">
        <f t="shared" si="630"/>
        <v>-1.2355881121642209E-2</v>
      </c>
      <c r="BH229" s="46">
        <f t="shared" si="603"/>
        <v>97.528823775671555</v>
      </c>
      <c r="BI229" s="36" t="str">
        <f t="shared" si="584"/>
        <v>Slowdown</v>
      </c>
      <c r="BJ229" s="2">
        <v>100.0406</v>
      </c>
      <c r="BK229" s="25">
        <f t="shared" si="658"/>
        <v>-0.15419915744382587</v>
      </c>
      <c r="BL229" s="45">
        <f t="shared" si="631"/>
        <v>0.99845800842556176</v>
      </c>
      <c r="BM229" s="45">
        <f t="shared" si="632"/>
        <v>-8.9514801246630693E-3</v>
      </c>
      <c r="BN229" s="46">
        <f t="shared" si="604"/>
        <v>98.209703975067384</v>
      </c>
      <c r="BO229" s="36" t="str">
        <f t="shared" si="585"/>
        <v>Downturn</v>
      </c>
      <c r="BP229" s="2">
        <v>99.623500000000007</v>
      </c>
      <c r="BQ229" s="25">
        <f t="shared" si="659"/>
        <v>-7.8333747903736817E-2</v>
      </c>
      <c r="BR229" s="45">
        <f t="shared" si="633"/>
        <v>0.99921666252096264</v>
      </c>
      <c r="BS229" s="45">
        <f t="shared" si="634"/>
        <v>-1.0653817468963322E-2</v>
      </c>
      <c r="BT229" s="46">
        <f t="shared" si="605"/>
        <v>97.869236506207329</v>
      </c>
      <c r="BU229" s="36" t="str">
        <f t="shared" si="586"/>
        <v>Slowdown</v>
      </c>
      <c r="BV229" s="2">
        <v>95.930999999999997</v>
      </c>
      <c r="BW229" s="25">
        <f t="shared" si="660"/>
        <v>-5.7612388434602195E-2</v>
      </c>
      <c r="BX229" s="45">
        <f t="shared" si="635"/>
        <v>0.99942387611565398</v>
      </c>
      <c r="BY229" s="45">
        <f t="shared" si="636"/>
        <v>-1.5293432928663253E-2</v>
      </c>
      <c r="BZ229" s="46">
        <f t="shared" si="606"/>
        <v>96.941313414267356</v>
      </c>
      <c r="CA229" s="36" t="str">
        <f t="shared" si="587"/>
        <v>Slowdown</v>
      </c>
      <c r="CB229" s="2">
        <v>99.2273</v>
      </c>
      <c r="CC229" s="25">
        <f t="shared" si="661"/>
        <v>-0.3840983677325211</v>
      </c>
      <c r="CD229" s="45">
        <f t="shared" si="637"/>
        <v>0.99615901632267478</v>
      </c>
      <c r="CE229" s="45">
        <f t="shared" si="638"/>
        <v>-8.9153105426594825E-3</v>
      </c>
      <c r="CF229" s="46">
        <f t="shared" si="607"/>
        <v>98.216937891468106</v>
      </c>
      <c r="CG229" s="36" t="str">
        <f t="shared" si="588"/>
        <v>Slowdown</v>
      </c>
      <c r="CH229" s="2">
        <v>99.706999999999994</v>
      </c>
      <c r="CI229" s="25">
        <f t="shared" si="662"/>
        <v>-0.34013911419899723</v>
      </c>
      <c r="CJ229" s="45">
        <f t="shared" si="639"/>
        <v>0.99659860885800999</v>
      </c>
      <c r="CK229" s="45">
        <f t="shared" si="640"/>
        <v>-1.8452196957317146E-2</v>
      </c>
      <c r="CL229" s="46">
        <f t="shared" si="608"/>
        <v>96.309560608536572</v>
      </c>
      <c r="CM229" s="36" t="str">
        <f t="shared" si="589"/>
        <v>Slowdown</v>
      </c>
      <c r="CN229" s="2">
        <v>97.756299999999996</v>
      </c>
      <c r="CO229" s="25">
        <f t="shared" si="663"/>
        <v>-0.49935417809620519</v>
      </c>
      <c r="CP229" s="45">
        <f t="shared" si="641"/>
        <v>0.99500645821903799</v>
      </c>
      <c r="CQ229" s="45">
        <f t="shared" si="642"/>
        <v>-2.5168477924854438E-2</v>
      </c>
      <c r="CR229" s="46">
        <f t="shared" si="609"/>
        <v>94.966304415029114</v>
      </c>
      <c r="CS229" s="36" t="str">
        <f t="shared" si="590"/>
        <v>Slowdown</v>
      </c>
      <c r="CT229" s="2">
        <v>99.009</v>
      </c>
      <c r="CU229" s="25">
        <f t="shared" si="664"/>
        <v>-0.22914978777948711</v>
      </c>
      <c r="CV229" s="45">
        <f t="shared" si="643"/>
        <v>0.99770850212220508</v>
      </c>
      <c r="CW229" s="45">
        <f t="shared" si="644"/>
        <v>-1.3463504456946329E-2</v>
      </c>
      <c r="CX229" s="46">
        <f t="shared" si="610"/>
        <v>97.307299108610735</v>
      </c>
      <c r="CY229" s="36" t="str">
        <f t="shared" si="591"/>
        <v>Slowdown</v>
      </c>
      <c r="CZ229" s="2">
        <v>97.884500000000003</v>
      </c>
      <c r="DA229" s="25">
        <f t="shared" si="665"/>
        <v>0.1094321290685478</v>
      </c>
      <c r="DB229" s="45">
        <f t="shared" si="645"/>
        <v>1.0010943212906855</v>
      </c>
      <c r="DC229" s="45">
        <f t="shared" si="646"/>
        <v>3.7778377109012329E-3</v>
      </c>
      <c r="DD229" s="46">
        <f t="shared" si="572"/>
        <v>100.75556754218024</v>
      </c>
      <c r="DE229" s="36" t="str">
        <f t="shared" si="592"/>
        <v>Recovery</v>
      </c>
      <c r="DF229" s="2">
        <v>99.782499999999999</v>
      </c>
      <c r="DG229" s="25">
        <f t="shared" si="571"/>
        <v>3.8899699930917776E-2</v>
      </c>
      <c r="DH229" s="45">
        <f t="shared" si="570"/>
        <v>1.0003889969993092</v>
      </c>
      <c r="DI229" s="45">
        <f t="shared" si="647"/>
        <v>6.2888959034435032E-3</v>
      </c>
      <c r="DJ229" s="46">
        <f t="shared" si="573"/>
        <v>101.2577791806887</v>
      </c>
      <c r="DK229" s="36" t="str">
        <f t="shared" si="574"/>
        <v>Recovery</v>
      </c>
      <c r="DL229" s="22"/>
      <c r="DM229" s="98">
        <f t="shared" si="593"/>
        <v>-1.3233918533206435E-2</v>
      </c>
    </row>
    <row r="230" spans="1:117" x14ac:dyDescent="0.25">
      <c r="A230">
        <v>199211</v>
      </c>
      <c r="B230" s="1">
        <v>99.037400000000005</v>
      </c>
      <c r="C230" s="25">
        <f t="shared" si="648"/>
        <v>0.22942859427168122</v>
      </c>
      <c r="D230" s="45">
        <f t="shared" si="611"/>
        <v>1.0022942859427169</v>
      </c>
      <c r="E230" s="45">
        <f t="shared" si="612"/>
        <v>1.2011824826618112E-2</v>
      </c>
      <c r="F230" s="46">
        <f t="shared" si="594"/>
        <v>102.40236496532363</v>
      </c>
      <c r="G230" s="36" t="str">
        <f t="shared" si="575"/>
        <v>Recovery</v>
      </c>
      <c r="H230" s="1">
        <v>99.836699999999993</v>
      </c>
      <c r="I230" s="25">
        <f t="shared" si="649"/>
        <v>-0.26582673012144381</v>
      </c>
      <c r="J230" s="45">
        <f t="shared" si="613"/>
        <v>0.99734173269878557</v>
      </c>
      <c r="K230" s="45">
        <f t="shared" si="614"/>
        <v>-1.3196364994989107E-2</v>
      </c>
      <c r="L230" s="46">
        <f t="shared" si="595"/>
        <v>97.360727001002175</v>
      </c>
      <c r="M230" s="36" t="str">
        <f t="shared" si="576"/>
        <v>Slowdown</v>
      </c>
      <c r="N230" s="1">
        <v>98.984800000000007</v>
      </c>
      <c r="O230" s="25">
        <f t="shared" si="650"/>
        <v>-0.40027127485091907</v>
      </c>
      <c r="P230" s="45">
        <f t="shared" si="615"/>
        <v>0.99599728725149084</v>
      </c>
      <c r="Q230" s="45">
        <f t="shared" si="616"/>
        <v>-2.072522969498336E-2</v>
      </c>
      <c r="R230" s="46">
        <f t="shared" si="596"/>
        <v>95.854954061003326</v>
      </c>
      <c r="S230" s="36" t="str">
        <f t="shared" si="577"/>
        <v>Slowdown</v>
      </c>
      <c r="T230" s="1">
        <v>97.981800000000007</v>
      </c>
      <c r="U230" s="25">
        <f t="shared" si="651"/>
        <v>4.9932147419307786E-2</v>
      </c>
      <c r="V230" s="45">
        <f t="shared" si="617"/>
        <v>1.0004993214741931</v>
      </c>
      <c r="W230" s="45">
        <f t="shared" si="618"/>
        <v>1.1269879382660442E-3</v>
      </c>
      <c r="X230" s="46">
        <f t="shared" si="597"/>
        <v>100.22539758765321</v>
      </c>
      <c r="Y230" s="36" t="str">
        <f t="shared" si="578"/>
        <v>Recovery</v>
      </c>
      <c r="Z230" s="1">
        <v>99.730199999999996</v>
      </c>
      <c r="AA230" s="25">
        <f t="shared" si="652"/>
        <v>-0.28316205628446578</v>
      </c>
      <c r="AB230" s="45">
        <f t="shared" si="619"/>
        <v>0.99716837943715531</v>
      </c>
      <c r="AC230" s="45">
        <f t="shared" si="620"/>
        <v>1.4560396524780916E-3</v>
      </c>
      <c r="AD230" s="46">
        <f t="shared" si="598"/>
        <v>100.29120793049562</v>
      </c>
      <c r="AE230" s="36" t="str">
        <f t="shared" si="579"/>
        <v>Recovery</v>
      </c>
      <c r="AF230" s="1">
        <v>95.999499999999998</v>
      </c>
      <c r="AG230" s="25">
        <f t="shared" si="653"/>
        <v>-0.16472905502304055</v>
      </c>
      <c r="AH230" s="45">
        <f t="shared" si="621"/>
        <v>0.99835270944976962</v>
      </c>
      <c r="AI230" s="45">
        <f t="shared" si="622"/>
        <v>-1.2640326653193257E-2</v>
      </c>
      <c r="AJ230" s="46">
        <f t="shared" si="599"/>
        <v>97.471934669361346</v>
      </c>
      <c r="AK230" s="36" t="str">
        <f t="shared" si="580"/>
        <v>Slowdown</v>
      </c>
      <c r="AL230" s="1">
        <v>99.749300000000005</v>
      </c>
      <c r="AM230" s="25">
        <f t="shared" si="654"/>
        <v>-0.24690938255653369</v>
      </c>
      <c r="AN230" s="45">
        <f t="shared" si="623"/>
        <v>0.99753090617443463</v>
      </c>
      <c r="AO230" s="45">
        <f t="shared" si="624"/>
        <v>-1.198111310642247E-2</v>
      </c>
      <c r="AP230" s="46">
        <f t="shared" si="600"/>
        <v>97.603777378715506</v>
      </c>
      <c r="AQ230" s="36" t="str">
        <f t="shared" si="581"/>
        <v>Slowdown</v>
      </c>
      <c r="AR230" s="1">
        <v>100.26049999999999</v>
      </c>
      <c r="AS230" s="25">
        <f t="shared" si="655"/>
        <v>-0.33400764440115976</v>
      </c>
      <c r="AT230" s="45">
        <f t="shared" si="625"/>
        <v>0.99665992355598843</v>
      </c>
      <c r="AU230" s="45">
        <f t="shared" si="626"/>
        <v>-1.8778754600980885E-2</v>
      </c>
      <c r="AV230" s="46">
        <f t="shared" si="601"/>
        <v>96.244249079803822</v>
      </c>
      <c r="AW230" s="36" t="str">
        <f t="shared" si="582"/>
        <v>Downturn</v>
      </c>
      <c r="AX230" s="1">
        <v>99.501099999999994</v>
      </c>
      <c r="AY230" s="25">
        <f t="shared" si="656"/>
        <v>-0.21220967840606483</v>
      </c>
      <c r="AZ230" s="45">
        <f t="shared" si="627"/>
        <v>0.99787790321593939</v>
      </c>
      <c r="BA230" s="45">
        <f t="shared" si="628"/>
        <v>-8.7014132075378114E-3</v>
      </c>
      <c r="BB230" s="46">
        <f t="shared" si="602"/>
        <v>98.259717358492438</v>
      </c>
      <c r="BC230" s="36" t="str">
        <f t="shared" si="583"/>
        <v>Slowdown</v>
      </c>
      <c r="BD230" s="1">
        <v>99.313000000000002</v>
      </c>
      <c r="BE230" s="25">
        <f t="shared" si="657"/>
        <v>-0.24478513249234254</v>
      </c>
      <c r="BF230" s="45">
        <f t="shared" si="629"/>
        <v>0.99755214867507658</v>
      </c>
      <c r="BG230" s="45">
        <f t="shared" si="630"/>
        <v>-1.3407164130471605E-2</v>
      </c>
      <c r="BH230" s="46">
        <f t="shared" si="603"/>
        <v>97.318567173905677</v>
      </c>
      <c r="BI230" s="36" t="str">
        <f t="shared" si="584"/>
        <v>Slowdown</v>
      </c>
      <c r="BJ230" s="1">
        <v>99.925200000000004</v>
      </c>
      <c r="BK230" s="25">
        <f t="shared" si="658"/>
        <v>-0.11535316661434854</v>
      </c>
      <c r="BL230" s="45">
        <f t="shared" si="631"/>
        <v>0.99884646833385649</v>
      </c>
      <c r="BM230" s="45">
        <f t="shared" si="632"/>
        <v>-8.9292887216032568E-3</v>
      </c>
      <c r="BN230" s="46">
        <f t="shared" si="604"/>
        <v>98.214142255679349</v>
      </c>
      <c r="BO230" s="36" t="str">
        <f t="shared" si="585"/>
        <v>Slowdown</v>
      </c>
      <c r="BP230" s="1">
        <v>99.569199999999995</v>
      </c>
      <c r="BQ230" s="25">
        <f t="shared" si="659"/>
        <v>-5.4505212123657575E-2</v>
      </c>
      <c r="BR230" s="45">
        <f t="shared" si="633"/>
        <v>0.99945494787876343</v>
      </c>
      <c r="BS230" s="45">
        <f t="shared" si="634"/>
        <v>-8.3944066501946413E-3</v>
      </c>
      <c r="BT230" s="46">
        <f t="shared" si="605"/>
        <v>98.321118669961066</v>
      </c>
      <c r="BU230" s="36" t="str">
        <f t="shared" si="586"/>
        <v>Slowdown</v>
      </c>
      <c r="BV230" s="1">
        <v>96.007800000000003</v>
      </c>
      <c r="BW230" s="25">
        <f t="shared" si="660"/>
        <v>8.0057541357856948E-2</v>
      </c>
      <c r="BX230" s="45">
        <f t="shared" si="635"/>
        <v>1.0008005754135785</v>
      </c>
      <c r="BY230" s="45">
        <f t="shared" si="636"/>
        <v>-1.2096716105837069E-2</v>
      </c>
      <c r="BZ230" s="46">
        <f t="shared" si="606"/>
        <v>97.580656778832591</v>
      </c>
      <c r="CA230" s="36" t="str">
        <f t="shared" si="587"/>
        <v>Slowdown</v>
      </c>
      <c r="CB230" s="1">
        <v>98.804400000000001</v>
      </c>
      <c r="CC230" s="25">
        <f t="shared" si="661"/>
        <v>-0.42619319481634438</v>
      </c>
      <c r="CD230" s="45">
        <f t="shared" si="637"/>
        <v>0.99573806805183651</v>
      </c>
      <c r="CE230" s="45">
        <f t="shared" si="638"/>
        <v>-1.3674179579173051E-2</v>
      </c>
      <c r="CF230" s="46">
        <f t="shared" si="607"/>
        <v>97.265164084165392</v>
      </c>
      <c r="CG230" s="36" t="str">
        <f t="shared" si="588"/>
        <v>Slowdown</v>
      </c>
      <c r="CH230" s="1">
        <v>99.351699999999994</v>
      </c>
      <c r="CI230" s="25">
        <f t="shared" si="662"/>
        <v>-0.35634408817836233</v>
      </c>
      <c r="CJ230" s="45">
        <f t="shared" si="639"/>
        <v>0.99643655911821638</v>
      </c>
      <c r="CK230" s="45">
        <f t="shared" si="640"/>
        <v>-1.893468102838769E-2</v>
      </c>
      <c r="CL230" s="46">
        <f t="shared" si="608"/>
        <v>96.213063794322466</v>
      </c>
      <c r="CM230" s="36" t="str">
        <f t="shared" si="589"/>
        <v>Slowdown</v>
      </c>
      <c r="CN230" s="1">
        <v>97.302599999999998</v>
      </c>
      <c r="CO230" s="25">
        <f t="shared" si="663"/>
        <v>-0.4641133103441904</v>
      </c>
      <c r="CP230" s="45">
        <f t="shared" si="641"/>
        <v>0.99535886689655806</v>
      </c>
      <c r="CQ230" s="45">
        <f t="shared" si="642"/>
        <v>-2.7203579955130452E-2</v>
      </c>
      <c r="CR230" s="46">
        <f t="shared" si="609"/>
        <v>94.559284008973904</v>
      </c>
      <c r="CS230" s="36" t="str">
        <f t="shared" si="590"/>
        <v>Slowdown</v>
      </c>
      <c r="CT230" s="1">
        <v>98.829700000000003</v>
      </c>
      <c r="CU230" s="25">
        <f t="shared" si="664"/>
        <v>-0.18109464796129421</v>
      </c>
      <c r="CV230" s="45">
        <f t="shared" si="643"/>
        <v>0.998189053520387</v>
      </c>
      <c r="CW230" s="45">
        <f t="shared" si="644"/>
        <v>-1.3746517216327914E-2</v>
      </c>
      <c r="CX230" s="46">
        <f t="shared" si="610"/>
        <v>97.250696556734411</v>
      </c>
      <c r="CY230" s="36" t="str">
        <f t="shared" si="591"/>
        <v>Slowdown</v>
      </c>
      <c r="CZ230" s="1">
        <v>97.989699999999999</v>
      </c>
      <c r="DA230" s="25">
        <f t="shared" si="665"/>
        <v>0.10747360409461805</v>
      </c>
      <c r="DB230" s="45">
        <f t="shared" si="645"/>
        <v>1.0010747360409462</v>
      </c>
      <c r="DC230" s="45">
        <f t="shared" si="646"/>
        <v>4.9699964412117659E-3</v>
      </c>
      <c r="DD230" s="46">
        <f t="shared" si="572"/>
        <v>100.99399928824235</v>
      </c>
      <c r="DE230" s="36" t="str">
        <f t="shared" si="592"/>
        <v>Recovery</v>
      </c>
      <c r="DF230" s="1">
        <v>99.778599999999997</v>
      </c>
      <c r="DG230" s="25">
        <f t="shared" si="571"/>
        <v>-3.9085009896540667E-3</v>
      </c>
      <c r="DH230" s="45">
        <f t="shared" si="570"/>
        <v>0.99996091499010342</v>
      </c>
      <c r="DI230" s="45">
        <f t="shared" si="647"/>
        <v>4.7317103133963645E-3</v>
      </c>
      <c r="DJ230" s="46">
        <f t="shared" si="573"/>
        <v>100.94634206267928</v>
      </c>
      <c r="DK230" s="36" t="str">
        <f t="shared" si="574"/>
        <v>Recovery</v>
      </c>
      <c r="DL230" s="22"/>
      <c r="DM230" s="98">
        <f t="shared" si="593"/>
        <v>-0.13238794377770091</v>
      </c>
    </row>
    <row r="231" spans="1:117" x14ac:dyDescent="0.25">
      <c r="A231">
        <v>199212</v>
      </c>
      <c r="B231" s="2">
        <v>99.206900000000005</v>
      </c>
      <c r="C231" s="25">
        <f t="shared" si="648"/>
        <v>0.17114746550293053</v>
      </c>
      <c r="D231" s="45">
        <f t="shared" si="611"/>
        <v>1.0017114746550293</v>
      </c>
      <c r="E231" s="45">
        <f t="shared" si="612"/>
        <v>1.261185673763654E-2</v>
      </c>
      <c r="F231" s="46">
        <f t="shared" si="594"/>
        <v>102.52237134752731</v>
      </c>
      <c r="G231" s="36" t="str">
        <f t="shared" si="575"/>
        <v>Recovery</v>
      </c>
      <c r="H231" s="2">
        <v>99.589100000000002</v>
      </c>
      <c r="I231" s="25">
        <f t="shared" si="649"/>
        <v>-0.24800499215217589</v>
      </c>
      <c r="J231" s="45">
        <f t="shared" si="613"/>
        <v>0.99751995007847827</v>
      </c>
      <c r="K231" s="45">
        <f t="shared" si="614"/>
        <v>-1.4186966640039045E-2</v>
      </c>
      <c r="L231" s="46">
        <f t="shared" si="595"/>
        <v>97.162606671992194</v>
      </c>
      <c r="M231" s="36" t="str">
        <f t="shared" si="576"/>
        <v>Slowdown</v>
      </c>
      <c r="N231" s="2">
        <v>98.629400000000004</v>
      </c>
      <c r="O231" s="25">
        <f t="shared" si="650"/>
        <v>-0.3590450250947651</v>
      </c>
      <c r="P231" s="45">
        <f t="shared" si="615"/>
        <v>0.99640954974905238</v>
      </c>
      <c r="Q231" s="45">
        <f t="shared" si="616"/>
        <v>-2.1509462040229188E-2</v>
      </c>
      <c r="R231" s="46">
        <f t="shared" si="596"/>
        <v>95.698107591954169</v>
      </c>
      <c r="S231" s="36" t="str">
        <f t="shared" si="577"/>
        <v>Slowdown</v>
      </c>
      <c r="T231" s="2">
        <v>98.050799999999995</v>
      </c>
      <c r="U231" s="25">
        <f t="shared" si="651"/>
        <v>7.0421241495857795E-2</v>
      </c>
      <c r="V231" s="45">
        <f t="shared" si="617"/>
        <v>1.0007042124149585</v>
      </c>
      <c r="W231" s="45">
        <f t="shared" si="618"/>
        <v>1.9036524991185022E-3</v>
      </c>
      <c r="X231" s="46">
        <f t="shared" si="597"/>
        <v>100.3807304998237</v>
      </c>
      <c r="Y231" s="36" t="str">
        <f t="shared" si="578"/>
        <v>Recovery</v>
      </c>
      <c r="Z231" s="2">
        <v>99.338800000000006</v>
      </c>
      <c r="AA231" s="25">
        <f t="shared" si="652"/>
        <v>-0.39245885398804992</v>
      </c>
      <c r="AB231" s="45">
        <f t="shared" si="619"/>
        <v>0.99607541146011946</v>
      </c>
      <c r="AC231" s="45">
        <f t="shared" si="620"/>
        <v>-4.4317054349024554E-3</v>
      </c>
      <c r="AD231" s="46">
        <f t="shared" si="598"/>
        <v>99.113658913019506</v>
      </c>
      <c r="AE231" s="36" t="str">
        <f t="shared" si="579"/>
        <v>Slowdown</v>
      </c>
      <c r="AF231" s="2">
        <v>95.864000000000004</v>
      </c>
      <c r="AG231" s="25">
        <f t="shared" si="653"/>
        <v>-0.14114656847170381</v>
      </c>
      <c r="AH231" s="45">
        <f t="shared" si="621"/>
        <v>0.99858853431528294</v>
      </c>
      <c r="AI231" s="45">
        <f t="shared" si="622"/>
        <v>-1.181627105575378E-2</v>
      </c>
      <c r="AJ231" s="46">
        <f t="shared" si="599"/>
        <v>97.63674578884924</v>
      </c>
      <c r="AK231" s="36" t="str">
        <f t="shared" si="580"/>
        <v>Slowdown</v>
      </c>
      <c r="AL231" s="2">
        <v>99.499200000000002</v>
      </c>
      <c r="AM231" s="25">
        <f t="shared" si="654"/>
        <v>-0.25072857654139258</v>
      </c>
      <c r="AN231" s="45">
        <f t="shared" si="623"/>
        <v>0.99749271423458608</v>
      </c>
      <c r="AO231" s="45">
        <f t="shared" si="624"/>
        <v>-1.3051629221841887E-2</v>
      </c>
      <c r="AP231" s="46">
        <f t="shared" si="600"/>
        <v>97.389674155631624</v>
      </c>
      <c r="AQ231" s="36" t="str">
        <f t="shared" si="581"/>
        <v>Slowdown</v>
      </c>
      <c r="AR231" s="2">
        <v>99.9238</v>
      </c>
      <c r="AS231" s="25">
        <f t="shared" si="655"/>
        <v>-0.33582517541802936</v>
      </c>
      <c r="AT231" s="45">
        <f t="shared" si="625"/>
        <v>0.99664174824581975</v>
      </c>
      <c r="AU231" s="45">
        <f t="shared" si="626"/>
        <v>-1.9233751523800691E-2</v>
      </c>
      <c r="AV231" s="46">
        <f t="shared" si="601"/>
        <v>96.153249695239865</v>
      </c>
      <c r="AW231" s="36" t="str">
        <f t="shared" si="582"/>
        <v>Slowdown</v>
      </c>
      <c r="AX231" s="2">
        <v>99.270799999999994</v>
      </c>
      <c r="AY231" s="25">
        <f t="shared" si="656"/>
        <v>-0.23145472763617661</v>
      </c>
      <c r="AZ231" s="45">
        <f t="shared" si="627"/>
        <v>0.99768545272363829</v>
      </c>
      <c r="BA231" s="45">
        <f t="shared" si="628"/>
        <v>-1.0250361668971308E-2</v>
      </c>
      <c r="BB231" s="46">
        <f t="shared" si="602"/>
        <v>97.949927666205738</v>
      </c>
      <c r="BC231" s="36" t="str">
        <f t="shared" si="583"/>
        <v>Slowdown</v>
      </c>
      <c r="BD231" s="2">
        <v>99.088399999999993</v>
      </c>
      <c r="BE231" s="25">
        <f t="shared" si="657"/>
        <v>-0.22615367575242865</v>
      </c>
      <c r="BF231" s="45">
        <f t="shared" si="629"/>
        <v>0.99773846324247573</v>
      </c>
      <c r="BG231" s="45">
        <f t="shared" si="630"/>
        <v>-1.3938825205917826E-2</v>
      </c>
      <c r="BH231" s="46">
        <f t="shared" si="603"/>
        <v>97.212234958816438</v>
      </c>
      <c r="BI231" s="36" t="str">
        <f t="shared" si="584"/>
        <v>Slowdown</v>
      </c>
      <c r="BJ231" s="2">
        <v>99.852699999999999</v>
      </c>
      <c r="BK231" s="25">
        <f t="shared" si="658"/>
        <v>-7.2554270594409734E-2</v>
      </c>
      <c r="BL231" s="45">
        <f t="shared" si="631"/>
        <v>0.99927445729405595</v>
      </c>
      <c r="BM231" s="45">
        <f t="shared" si="632"/>
        <v>-8.321531503437285E-3</v>
      </c>
      <c r="BN231" s="46">
        <f t="shared" si="604"/>
        <v>98.335693699312543</v>
      </c>
      <c r="BO231" s="36" t="str">
        <f t="shared" si="585"/>
        <v>Slowdown</v>
      </c>
      <c r="BP231" s="2">
        <v>99.529899999999998</v>
      </c>
      <c r="BQ231" s="25">
        <f t="shared" si="659"/>
        <v>-3.9470036919044472E-2</v>
      </c>
      <c r="BR231" s="45">
        <f t="shared" si="633"/>
        <v>0.99960529963080957</v>
      </c>
      <c r="BS231" s="45">
        <f t="shared" si="634"/>
        <v>-6.3296257434064529E-3</v>
      </c>
      <c r="BT231" s="46">
        <f t="shared" si="605"/>
        <v>98.734074851318709</v>
      </c>
      <c r="BU231" s="36" t="str">
        <f t="shared" si="586"/>
        <v>Slowdown</v>
      </c>
      <c r="BV231" s="2">
        <v>96.194299999999998</v>
      </c>
      <c r="BW231" s="25">
        <f t="shared" si="660"/>
        <v>0.19425505011050689</v>
      </c>
      <c r="BX231" s="45">
        <f t="shared" si="635"/>
        <v>1.001942550501105</v>
      </c>
      <c r="BY231" s="45">
        <f t="shared" si="636"/>
        <v>-6.8030792993933886E-3</v>
      </c>
      <c r="BZ231" s="46">
        <f t="shared" si="606"/>
        <v>98.639384140121322</v>
      </c>
      <c r="CA231" s="36" t="str">
        <f t="shared" si="587"/>
        <v>Slowdown</v>
      </c>
      <c r="CB231" s="2">
        <v>98.396900000000002</v>
      </c>
      <c r="CC231" s="25">
        <f t="shared" si="661"/>
        <v>-0.41243102533895132</v>
      </c>
      <c r="CD231" s="45">
        <f t="shared" si="637"/>
        <v>0.99587568974661045</v>
      </c>
      <c r="CE231" s="45">
        <f t="shared" si="638"/>
        <v>-1.7707772831776269E-2</v>
      </c>
      <c r="CF231" s="46">
        <f t="shared" si="607"/>
        <v>96.458445433644741</v>
      </c>
      <c r="CG231" s="36" t="str">
        <f t="shared" si="588"/>
        <v>Slowdown</v>
      </c>
      <c r="CH231" s="2">
        <v>98.996899999999997</v>
      </c>
      <c r="CI231" s="25">
        <f t="shared" si="662"/>
        <v>-0.35711517769700707</v>
      </c>
      <c r="CJ231" s="45">
        <f t="shared" si="639"/>
        <v>0.99642884822302991</v>
      </c>
      <c r="CK231" s="45">
        <f t="shared" si="640"/>
        <v>-1.9478326325850559E-2</v>
      </c>
      <c r="CL231" s="46">
        <f t="shared" si="608"/>
        <v>96.104334734829891</v>
      </c>
      <c r="CM231" s="36" t="str">
        <f t="shared" si="589"/>
        <v>Slowdown</v>
      </c>
      <c r="CN231" s="2">
        <v>96.912800000000004</v>
      </c>
      <c r="CO231" s="25">
        <f t="shared" si="663"/>
        <v>-0.40060594475378247</v>
      </c>
      <c r="CP231" s="45">
        <f t="shared" si="641"/>
        <v>0.99599394055246215</v>
      </c>
      <c r="CQ231" s="45">
        <f t="shared" si="642"/>
        <v>-2.7618411203888193E-2</v>
      </c>
      <c r="CR231" s="46">
        <f t="shared" si="609"/>
        <v>94.476317759222354</v>
      </c>
      <c r="CS231" s="36" t="str">
        <f t="shared" si="590"/>
        <v>Slowdown</v>
      </c>
      <c r="CT231" s="2">
        <v>98.713300000000004</v>
      </c>
      <c r="CU231" s="25">
        <f t="shared" si="664"/>
        <v>-0.11777836014882036</v>
      </c>
      <c r="CV231" s="45">
        <f t="shared" si="643"/>
        <v>0.99882221639851176</v>
      </c>
      <c r="CW231" s="45">
        <f t="shared" si="644"/>
        <v>-1.2856141417555755E-2</v>
      </c>
      <c r="CX231" s="46">
        <f t="shared" si="610"/>
        <v>97.428771716488853</v>
      </c>
      <c r="CY231" s="36" t="str">
        <f t="shared" si="591"/>
        <v>Slowdown</v>
      </c>
      <c r="CZ231" s="2">
        <v>98.086500000000001</v>
      </c>
      <c r="DA231" s="25">
        <f t="shared" si="665"/>
        <v>9.87858928030209E-2</v>
      </c>
      <c r="DB231" s="45">
        <f t="shared" si="645"/>
        <v>1.0009878589280301</v>
      </c>
      <c r="DC231" s="45">
        <f t="shared" si="646"/>
        <v>5.6935626753285007E-3</v>
      </c>
      <c r="DD231" s="46">
        <f t="shared" si="572"/>
        <v>101.13871253506571</v>
      </c>
      <c r="DE231" s="36" t="str">
        <f t="shared" si="592"/>
        <v>Recovery</v>
      </c>
      <c r="DF231" s="2">
        <v>99.730500000000006</v>
      </c>
      <c r="DG231" s="25">
        <f t="shared" si="571"/>
        <v>-4.8206729699545724E-2</v>
      </c>
      <c r="DH231" s="45">
        <f t="shared" si="570"/>
        <v>0.9995179327030046</v>
      </c>
      <c r="DI231" s="45">
        <f t="shared" si="647"/>
        <v>2.8547984546483107E-3</v>
      </c>
      <c r="DJ231" s="46">
        <f t="shared" si="573"/>
        <v>100.57095969092967</v>
      </c>
      <c r="DK231" s="36" t="str">
        <f t="shared" si="574"/>
        <v>Recovery</v>
      </c>
      <c r="DL231" s="22"/>
      <c r="DM231" s="98">
        <f t="shared" si="593"/>
        <v>-0.2237954831997846</v>
      </c>
    </row>
    <row r="232" spans="1:117" x14ac:dyDescent="0.25">
      <c r="A232">
        <v>199301</v>
      </c>
      <c r="B232" s="1">
        <v>99.305300000000003</v>
      </c>
      <c r="C232" s="25">
        <f t="shared" si="648"/>
        <v>9.9186649315721021E-2</v>
      </c>
      <c r="D232" s="45">
        <f t="shared" si="611"/>
        <v>1.0009918664931572</v>
      </c>
      <c r="E232" s="45">
        <f t="shared" si="612"/>
        <v>1.2055351275549908E-2</v>
      </c>
      <c r="F232" s="46">
        <f t="shared" si="594"/>
        <v>102.41107025510998</v>
      </c>
      <c r="G232" s="36" t="str">
        <f t="shared" si="575"/>
        <v>Recovery</v>
      </c>
      <c r="H232" s="1">
        <v>99.378699999999995</v>
      </c>
      <c r="I232" s="25">
        <f t="shared" si="649"/>
        <v>-0.2112681006254771</v>
      </c>
      <c r="J232" s="45">
        <f t="shared" si="613"/>
        <v>0.99788731899374528</v>
      </c>
      <c r="K232" s="45">
        <f t="shared" si="614"/>
        <v>-1.4465862864373902E-2</v>
      </c>
      <c r="L232" s="46">
        <f t="shared" si="595"/>
        <v>97.106827427125225</v>
      </c>
      <c r="M232" s="36" t="str">
        <f t="shared" si="576"/>
        <v>Slowdown</v>
      </c>
      <c r="N232" s="1">
        <v>98.346400000000003</v>
      </c>
      <c r="O232" s="25">
        <f t="shared" si="650"/>
        <v>-0.28693269958045087</v>
      </c>
      <c r="P232" s="45">
        <f t="shared" si="615"/>
        <v>0.99713067300419544</v>
      </c>
      <c r="Q232" s="45">
        <f t="shared" si="616"/>
        <v>-2.1405486300170473E-2</v>
      </c>
      <c r="R232" s="46">
        <f t="shared" si="596"/>
        <v>95.718902739965898</v>
      </c>
      <c r="S232" s="36" t="str">
        <f t="shared" si="577"/>
        <v>Slowdown</v>
      </c>
      <c r="T232" s="1">
        <v>98.138199999999998</v>
      </c>
      <c r="U232" s="25">
        <f t="shared" si="651"/>
        <v>8.9137467516840624E-2</v>
      </c>
      <c r="V232" s="45">
        <f t="shared" si="617"/>
        <v>1.0008913746751684</v>
      </c>
      <c r="W232" s="45">
        <f t="shared" si="618"/>
        <v>2.7598369642405363E-3</v>
      </c>
      <c r="X232" s="46">
        <f t="shared" si="597"/>
        <v>100.55196739284811</v>
      </c>
      <c r="Y232" s="36" t="str">
        <f t="shared" si="578"/>
        <v>Recovery</v>
      </c>
      <c r="Z232" s="1">
        <v>98.887799999999999</v>
      </c>
      <c r="AA232" s="25">
        <f t="shared" si="652"/>
        <v>-0.45400186030031325</v>
      </c>
      <c r="AB232" s="45">
        <f t="shared" si="619"/>
        <v>0.99545998139699687</v>
      </c>
      <c r="AC232" s="45">
        <f t="shared" si="620"/>
        <v>-1.1073542603587505E-2</v>
      </c>
      <c r="AD232" s="46">
        <f t="shared" si="598"/>
        <v>97.785291479282506</v>
      </c>
      <c r="AE232" s="36" t="str">
        <f t="shared" si="579"/>
        <v>Slowdown</v>
      </c>
      <c r="AF232" s="1">
        <v>95.758899999999997</v>
      </c>
      <c r="AG232" s="25">
        <f t="shared" si="653"/>
        <v>-0.10963448218310032</v>
      </c>
      <c r="AH232" s="45">
        <f t="shared" si="621"/>
        <v>0.99890365517816904</v>
      </c>
      <c r="AI232" s="45">
        <f t="shared" si="622"/>
        <v>-1.0501657449429214E-2</v>
      </c>
      <c r="AJ232" s="46">
        <f t="shared" si="599"/>
        <v>97.899668510114154</v>
      </c>
      <c r="AK232" s="36" t="str">
        <f t="shared" si="580"/>
        <v>Slowdown</v>
      </c>
      <c r="AL232" s="1">
        <v>99.262500000000003</v>
      </c>
      <c r="AM232" s="25">
        <f t="shared" si="654"/>
        <v>-0.23789135993053109</v>
      </c>
      <c r="AN232" s="45">
        <f t="shared" si="623"/>
        <v>0.99762108640069469</v>
      </c>
      <c r="AO232" s="45">
        <f t="shared" si="624"/>
        <v>-1.3717780950705971E-2</v>
      </c>
      <c r="AP232" s="46">
        <f t="shared" si="600"/>
        <v>97.256443809858808</v>
      </c>
      <c r="AQ232" s="36" t="str">
        <f t="shared" si="581"/>
        <v>Slowdown</v>
      </c>
      <c r="AR232" s="1">
        <v>99.603899999999996</v>
      </c>
      <c r="AS232" s="25">
        <f t="shared" si="655"/>
        <v>-0.32014394968966758</v>
      </c>
      <c r="AT232" s="45">
        <f t="shared" si="625"/>
        <v>0.99679856050310334</v>
      </c>
      <c r="AU232" s="45">
        <f t="shared" si="626"/>
        <v>-1.9361921030220386E-2</v>
      </c>
      <c r="AV232" s="46">
        <f t="shared" si="601"/>
        <v>96.127615793955925</v>
      </c>
      <c r="AW232" s="36" t="str">
        <f t="shared" si="582"/>
        <v>Slowdown</v>
      </c>
      <c r="AX232" s="1">
        <v>99.027299999999997</v>
      </c>
      <c r="AY232" s="25">
        <f t="shared" si="656"/>
        <v>-0.24528864479786341</v>
      </c>
      <c r="AZ232" s="45">
        <f t="shared" si="627"/>
        <v>0.99754711355202141</v>
      </c>
      <c r="BA232" s="45">
        <f t="shared" si="628"/>
        <v>-1.1661179072554817E-2</v>
      </c>
      <c r="BB232" s="46">
        <f t="shared" si="602"/>
        <v>97.667764185489034</v>
      </c>
      <c r="BC232" s="36" t="str">
        <f t="shared" si="583"/>
        <v>Slowdown</v>
      </c>
      <c r="BD232" s="1">
        <v>98.8827</v>
      </c>
      <c r="BE232" s="25">
        <f t="shared" si="657"/>
        <v>-0.20759241243172069</v>
      </c>
      <c r="BF232" s="45">
        <f t="shared" si="629"/>
        <v>0.99792407587568277</v>
      </c>
      <c r="BG232" s="45">
        <f t="shared" si="630"/>
        <v>-1.3991013682894127E-2</v>
      </c>
      <c r="BH232" s="46">
        <f t="shared" si="603"/>
        <v>97.20179726342117</v>
      </c>
      <c r="BI232" s="36" t="str">
        <f t="shared" si="584"/>
        <v>Slowdown</v>
      </c>
      <c r="BJ232" s="1">
        <v>99.793099999999995</v>
      </c>
      <c r="BK232" s="25">
        <f t="shared" si="658"/>
        <v>-5.9687920306614843E-2</v>
      </c>
      <c r="BL232" s="45">
        <f t="shared" si="631"/>
        <v>0.99940312079693383</v>
      </c>
      <c r="BM232" s="45">
        <f t="shared" si="632"/>
        <v>-7.3992659418921081E-3</v>
      </c>
      <c r="BN232" s="46">
        <f t="shared" si="604"/>
        <v>98.520146811621572</v>
      </c>
      <c r="BO232" s="36" t="str">
        <f t="shared" si="585"/>
        <v>Slowdown</v>
      </c>
      <c r="BP232" s="1">
        <v>99.494900000000001</v>
      </c>
      <c r="BQ232" s="25">
        <f t="shared" si="659"/>
        <v>-3.5165312132330678E-2</v>
      </c>
      <c r="BR232" s="45">
        <f t="shared" si="633"/>
        <v>0.99964834687867665</v>
      </c>
      <c r="BS232" s="45">
        <f t="shared" si="634"/>
        <v>-4.6936850329268864E-3</v>
      </c>
      <c r="BT232" s="46">
        <f t="shared" si="605"/>
        <v>99.06126299341463</v>
      </c>
      <c r="BU232" s="36" t="str">
        <f t="shared" si="586"/>
        <v>Slowdown</v>
      </c>
      <c r="BV232" s="1">
        <v>96.4529</v>
      </c>
      <c r="BW232" s="25">
        <f t="shared" si="660"/>
        <v>0.26883089746481992</v>
      </c>
      <c r="BX232" s="45">
        <f t="shared" si="635"/>
        <v>1.0026883089746481</v>
      </c>
      <c r="BY232" s="45">
        <f t="shared" si="636"/>
        <v>-4.0210712423982553E-4</v>
      </c>
      <c r="BZ232" s="46">
        <f t="shared" si="606"/>
        <v>99.91957857515203</v>
      </c>
      <c r="CA232" s="36" t="str">
        <f t="shared" si="587"/>
        <v>Slowdown</v>
      </c>
      <c r="CB232" s="1">
        <v>98.062200000000004</v>
      </c>
      <c r="CC232" s="25">
        <f t="shared" si="661"/>
        <v>-0.34015299262476562</v>
      </c>
      <c r="CD232" s="45">
        <f t="shared" si="637"/>
        <v>0.99659847007375235</v>
      </c>
      <c r="CE232" s="45">
        <f t="shared" si="638"/>
        <v>-2.0252914147666168E-2</v>
      </c>
      <c r="CF232" s="46">
        <f t="shared" si="607"/>
        <v>95.949417170466774</v>
      </c>
      <c r="CG232" s="36" t="str">
        <f t="shared" si="588"/>
        <v>Slowdown</v>
      </c>
      <c r="CH232" s="1">
        <v>98.667199999999994</v>
      </c>
      <c r="CI232" s="25">
        <f t="shared" si="662"/>
        <v>-0.33304073157846614</v>
      </c>
      <c r="CJ232" s="45">
        <f t="shared" si="639"/>
        <v>0.99666959268421529</v>
      </c>
      <c r="CK232" s="45">
        <f t="shared" si="640"/>
        <v>-1.9863549849602924E-2</v>
      </c>
      <c r="CL232" s="46">
        <f t="shared" si="608"/>
        <v>96.027290030079413</v>
      </c>
      <c r="CM232" s="36" t="str">
        <f t="shared" si="589"/>
        <v>Slowdown</v>
      </c>
      <c r="CN232" s="1">
        <v>96.611800000000002</v>
      </c>
      <c r="CO232" s="25">
        <f t="shared" si="663"/>
        <v>-0.31058848779521581</v>
      </c>
      <c r="CP232" s="45">
        <f t="shared" si="641"/>
        <v>0.99689411512204784</v>
      </c>
      <c r="CQ232" s="45">
        <f t="shared" si="642"/>
        <v>-2.638516577647898E-2</v>
      </c>
      <c r="CR232" s="46">
        <f t="shared" si="609"/>
        <v>94.722966844704203</v>
      </c>
      <c r="CS232" s="36" t="str">
        <f t="shared" si="590"/>
        <v>Slowdown</v>
      </c>
      <c r="CT232" s="1">
        <v>98.661100000000005</v>
      </c>
      <c r="CU232" s="25">
        <f t="shared" si="664"/>
        <v>-5.2880412264607844E-2</v>
      </c>
      <c r="CV232" s="45">
        <f t="shared" si="643"/>
        <v>0.99947119587735389</v>
      </c>
      <c r="CW232" s="45">
        <f t="shared" si="644"/>
        <v>-1.0950994200705E-2</v>
      </c>
      <c r="CX232" s="46">
        <f t="shared" si="610"/>
        <v>97.809801159859006</v>
      </c>
      <c r="CY232" s="36" t="str">
        <f t="shared" si="591"/>
        <v>Slowdown</v>
      </c>
      <c r="CZ232" s="1">
        <v>98.1708</v>
      </c>
      <c r="DA232" s="25">
        <f t="shared" si="665"/>
        <v>8.59445489440432E-2</v>
      </c>
      <c r="DB232" s="45">
        <f t="shared" si="645"/>
        <v>1.0008594454894404</v>
      </c>
      <c r="DC232" s="45">
        <f t="shared" si="646"/>
        <v>5.9400908484483761E-3</v>
      </c>
      <c r="DD232" s="46">
        <f t="shared" si="572"/>
        <v>101.18801816968967</v>
      </c>
      <c r="DE232" s="36" t="str">
        <f t="shared" si="592"/>
        <v>Recovery</v>
      </c>
      <c r="DF232" s="1">
        <v>99.650400000000005</v>
      </c>
      <c r="DG232" s="25">
        <f t="shared" si="571"/>
        <v>-8.0316452840406505E-2</v>
      </c>
      <c r="DH232" s="45">
        <f t="shared" si="570"/>
        <v>0.99919683547159599</v>
      </c>
      <c r="DI232" s="45">
        <f t="shared" si="647"/>
        <v>8.2355446105397689E-4</v>
      </c>
      <c r="DJ232" s="46">
        <f t="shared" si="573"/>
        <v>100.16471089221079</v>
      </c>
      <c r="DK232" s="36" t="str">
        <f t="shared" si="574"/>
        <v>Recovery</v>
      </c>
      <c r="DL232" s="22"/>
      <c r="DM232" s="98">
        <f t="shared" si="593"/>
        <v>-0.27022826517465459</v>
      </c>
    </row>
    <row r="233" spans="1:117" x14ac:dyDescent="0.25">
      <c r="A233">
        <v>199302</v>
      </c>
      <c r="B233" s="2">
        <v>99.33</v>
      </c>
      <c r="C233" s="25">
        <f t="shared" si="648"/>
        <v>2.4872791281025004E-2</v>
      </c>
      <c r="D233" s="45">
        <f t="shared" si="611"/>
        <v>1.0002487279128103</v>
      </c>
      <c r="E233" s="45">
        <f t="shared" si="612"/>
        <v>1.0266414159392889E-2</v>
      </c>
      <c r="F233" s="46">
        <f t="shared" si="594"/>
        <v>102.05328283187858</v>
      </c>
      <c r="G233" s="36" t="str">
        <f t="shared" si="575"/>
        <v>Recovery</v>
      </c>
      <c r="H233" s="2">
        <v>99.222700000000003</v>
      </c>
      <c r="I233" s="25">
        <f t="shared" si="649"/>
        <v>-0.15697528746098682</v>
      </c>
      <c r="J233" s="45">
        <f t="shared" si="613"/>
        <v>0.99843024712539008</v>
      </c>
      <c r="K233" s="45">
        <f t="shared" si="614"/>
        <v>-1.3866320008666611E-2</v>
      </c>
      <c r="L233" s="46">
        <f t="shared" si="595"/>
        <v>97.226735998266676</v>
      </c>
      <c r="M233" s="36" t="str">
        <f t="shared" si="576"/>
        <v>Slowdown</v>
      </c>
      <c r="N233" s="2">
        <v>98.157600000000002</v>
      </c>
      <c r="O233" s="25">
        <f t="shared" si="650"/>
        <v>-0.1919744901694424</v>
      </c>
      <c r="P233" s="45">
        <f t="shared" si="615"/>
        <v>0.99808025509830556</v>
      </c>
      <c r="Q233" s="45">
        <f t="shared" si="616"/>
        <v>-2.002919218320387E-2</v>
      </c>
      <c r="R233" s="46">
        <f t="shared" si="596"/>
        <v>95.994161563359228</v>
      </c>
      <c r="S233" s="36" t="str">
        <f t="shared" si="577"/>
        <v>Slowdown</v>
      </c>
      <c r="T233" s="2">
        <v>98.239500000000007</v>
      </c>
      <c r="U233" s="25">
        <f t="shared" si="651"/>
        <v>0.10322178315886071</v>
      </c>
      <c r="V233" s="45">
        <f t="shared" si="617"/>
        <v>1.0010322178315887</v>
      </c>
      <c r="W233" s="45">
        <f t="shared" si="618"/>
        <v>3.6718393217824996E-3</v>
      </c>
      <c r="X233" s="46">
        <f t="shared" si="597"/>
        <v>100.7343678643565</v>
      </c>
      <c r="Y233" s="36" t="str">
        <f t="shared" si="578"/>
        <v>Recovery</v>
      </c>
      <c r="Z233" s="2">
        <v>98.427800000000005</v>
      </c>
      <c r="AA233" s="25">
        <f t="shared" si="652"/>
        <v>-0.46517366146278277</v>
      </c>
      <c r="AB233" s="45">
        <f t="shared" si="619"/>
        <v>0.99534826338537219</v>
      </c>
      <c r="AC233" s="45">
        <f t="shared" si="620"/>
        <v>-1.7136340805580685E-2</v>
      </c>
      <c r="AD233" s="46">
        <f t="shared" si="598"/>
        <v>96.572731838883868</v>
      </c>
      <c r="AE233" s="36" t="str">
        <f t="shared" si="579"/>
        <v>Slowdown</v>
      </c>
      <c r="AF233" s="2">
        <v>95.6965</v>
      </c>
      <c r="AG233" s="25">
        <f t="shared" si="653"/>
        <v>-6.5163655806401988E-2</v>
      </c>
      <c r="AH233" s="45">
        <f t="shared" si="621"/>
        <v>0.99934836344193601</v>
      </c>
      <c r="AI233" s="45">
        <f t="shared" si="622"/>
        <v>-8.7958345115317638E-3</v>
      </c>
      <c r="AJ233" s="46">
        <f t="shared" si="599"/>
        <v>98.240833097693653</v>
      </c>
      <c r="AK233" s="36" t="str">
        <f t="shared" si="580"/>
        <v>Slowdown</v>
      </c>
      <c r="AL233" s="2">
        <v>99.057299999999998</v>
      </c>
      <c r="AM233" s="25">
        <f t="shared" si="654"/>
        <v>-0.20672459387986894</v>
      </c>
      <c r="AN233" s="45">
        <f t="shared" si="623"/>
        <v>0.9979327540612013</v>
      </c>
      <c r="AO233" s="45">
        <f t="shared" si="624"/>
        <v>-1.3839083938459451E-2</v>
      </c>
      <c r="AP233" s="46">
        <f t="shared" si="600"/>
        <v>97.232183212308115</v>
      </c>
      <c r="AQ233" s="36" t="str">
        <f t="shared" si="581"/>
        <v>Slowdown</v>
      </c>
      <c r="AR233" s="2">
        <v>99.322699999999998</v>
      </c>
      <c r="AS233" s="25">
        <f t="shared" si="655"/>
        <v>-0.28231826263830867</v>
      </c>
      <c r="AT233" s="45">
        <f t="shared" si="625"/>
        <v>0.99717681737361696</v>
      </c>
      <c r="AU233" s="45">
        <f t="shared" si="626"/>
        <v>-1.9041843661327662E-2</v>
      </c>
      <c r="AV233" s="46">
        <f t="shared" si="601"/>
        <v>96.191631267734465</v>
      </c>
      <c r="AW233" s="36" t="str">
        <f t="shared" si="582"/>
        <v>Slowdown</v>
      </c>
      <c r="AX233" s="2">
        <v>98.776200000000003</v>
      </c>
      <c r="AY233" s="25">
        <f t="shared" si="656"/>
        <v>-0.25356644076935742</v>
      </c>
      <c r="AZ233" s="45">
        <f t="shared" si="627"/>
        <v>0.99746433559230641</v>
      </c>
      <c r="BA233" s="45">
        <f t="shared" si="628"/>
        <v>-1.286285781100549E-2</v>
      </c>
      <c r="BB233" s="46">
        <f t="shared" si="602"/>
        <v>97.427428437798909</v>
      </c>
      <c r="BC233" s="36" t="str">
        <f t="shared" si="583"/>
        <v>Slowdown</v>
      </c>
      <c r="BD233" s="2">
        <v>98.692099999999996</v>
      </c>
      <c r="BE233" s="25">
        <f t="shared" si="657"/>
        <v>-0.19275363637926901</v>
      </c>
      <c r="BF233" s="45">
        <f t="shared" si="629"/>
        <v>0.99807246363620727</v>
      </c>
      <c r="BG233" s="45">
        <f t="shared" si="630"/>
        <v>-1.3641224502033977E-2</v>
      </c>
      <c r="BH233" s="46">
        <f t="shared" si="603"/>
        <v>97.271755099593207</v>
      </c>
      <c r="BI233" s="36" t="str">
        <f t="shared" si="584"/>
        <v>Slowdown</v>
      </c>
      <c r="BJ233" s="2">
        <v>99.704899999999995</v>
      </c>
      <c r="BK233" s="25">
        <f t="shared" si="658"/>
        <v>-8.8382864145918408E-2</v>
      </c>
      <c r="BL233" s="45">
        <f t="shared" si="631"/>
        <v>0.99911617135854081</v>
      </c>
      <c r="BM233" s="45">
        <f t="shared" si="632"/>
        <v>-6.6086668885165789E-3</v>
      </c>
      <c r="BN233" s="46">
        <f t="shared" si="604"/>
        <v>98.67826662229669</v>
      </c>
      <c r="BO233" s="36" t="str">
        <f t="shared" si="585"/>
        <v>Slowdown</v>
      </c>
      <c r="BP233" s="2">
        <v>99.454999999999998</v>
      </c>
      <c r="BQ233" s="25">
        <f t="shared" si="659"/>
        <v>-4.010255802056481E-2</v>
      </c>
      <c r="BR233" s="45">
        <f t="shared" si="633"/>
        <v>0.99959897441979439</v>
      </c>
      <c r="BS233" s="45">
        <f t="shared" si="634"/>
        <v>-3.5787208377332513E-3</v>
      </c>
      <c r="BT233" s="46">
        <f t="shared" si="605"/>
        <v>99.284255832453354</v>
      </c>
      <c r="BU233" s="36" t="str">
        <f t="shared" si="586"/>
        <v>Slowdown</v>
      </c>
      <c r="BV233" s="2">
        <v>96.7483</v>
      </c>
      <c r="BW233" s="25">
        <f t="shared" si="660"/>
        <v>0.30626347160116574</v>
      </c>
      <c r="BX233" s="45">
        <f t="shared" si="635"/>
        <v>1.0030626347160116</v>
      </c>
      <c r="BY233" s="45">
        <f t="shared" si="636"/>
        <v>5.9097586917846723E-3</v>
      </c>
      <c r="BZ233" s="46">
        <f t="shared" si="606"/>
        <v>101.18195173835693</v>
      </c>
      <c r="CA233" s="36" t="str">
        <f t="shared" si="587"/>
        <v>Recovery</v>
      </c>
      <c r="CB233" s="2">
        <v>97.852099999999993</v>
      </c>
      <c r="CC233" s="25">
        <f t="shared" si="661"/>
        <v>-0.21425177081486166</v>
      </c>
      <c r="CD233" s="45">
        <f t="shared" si="637"/>
        <v>0.99785748229185134</v>
      </c>
      <c r="CE233" s="45">
        <f t="shared" si="638"/>
        <v>-2.0558324825336149E-2</v>
      </c>
      <c r="CF233" s="46">
        <f t="shared" si="607"/>
        <v>95.888335034932766</v>
      </c>
      <c r="CG233" s="36" t="str">
        <f t="shared" si="588"/>
        <v>Slowdown</v>
      </c>
      <c r="CH233" s="2">
        <v>98.391099999999994</v>
      </c>
      <c r="CI233" s="25">
        <f t="shared" si="662"/>
        <v>-0.27982956848881857</v>
      </c>
      <c r="CJ233" s="45">
        <f t="shared" si="639"/>
        <v>0.99720170431511179</v>
      </c>
      <c r="CK233" s="45">
        <f t="shared" si="640"/>
        <v>-1.967893573733015E-2</v>
      </c>
      <c r="CL233" s="46">
        <f t="shared" si="608"/>
        <v>96.06421285253397</v>
      </c>
      <c r="CM233" s="36" t="str">
        <f t="shared" si="589"/>
        <v>Slowdown</v>
      </c>
      <c r="CN233" s="2">
        <v>96.420699999999997</v>
      </c>
      <c r="CO233" s="25">
        <f t="shared" si="663"/>
        <v>-0.19780192481664333</v>
      </c>
      <c r="CP233" s="45">
        <f t="shared" si="641"/>
        <v>0.99802198075183357</v>
      </c>
      <c r="CQ233" s="45">
        <f t="shared" si="642"/>
        <v>-2.3561150532723452E-2</v>
      </c>
      <c r="CR233" s="46">
        <f t="shared" si="609"/>
        <v>95.287769893455305</v>
      </c>
      <c r="CS233" s="36" t="str">
        <f t="shared" si="590"/>
        <v>Slowdown</v>
      </c>
      <c r="CT233" s="2">
        <v>98.668400000000005</v>
      </c>
      <c r="CU233" s="25">
        <f t="shared" si="664"/>
        <v>7.399066095959553E-3</v>
      </c>
      <c r="CV233" s="45">
        <f t="shared" si="643"/>
        <v>1.0000739906609597</v>
      </c>
      <c r="CW233" s="45">
        <f t="shared" si="644"/>
        <v>-8.2770557201139461E-3</v>
      </c>
      <c r="CX233" s="46">
        <f t="shared" si="610"/>
        <v>98.344588855977207</v>
      </c>
      <c r="CY233" s="36" t="str">
        <f t="shared" si="591"/>
        <v>Slowdown</v>
      </c>
      <c r="CZ233" s="2">
        <v>98.240600000000001</v>
      </c>
      <c r="DA233" s="25">
        <f t="shared" si="665"/>
        <v>7.1100571656745951E-2</v>
      </c>
      <c r="DB233" s="45">
        <f t="shared" si="645"/>
        <v>1.0007110057165676</v>
      </c>
      <c r="DC233" s="45">
        <f t="shared" si="646"/>
        <v>5.7751864573363232E-3</v>
      </c>
      <c r="DD233" s="46">
        <f t="shared" si="572"/>
        <v>101.15503729146727</v>
      </c>
      <c r="DE233" s="36" t="str">
        <f t="shared" si="592"/>
        <v>Recovery</v>
      </c>
      <c r="DF233" s="2">
        <v>99.555300000000003</v>
      </c>
      <c r="DG233" s="25">
        <f t="shared" si="571"/>
        <v>-9.543363599142822E-2</v>
      </c>
      <c r="DH233" s="45">
        <f t="shared" si="570"/>
        <v>0.99904566364008573</v>
      </c>
      <c r="DI233" s="45">
        <f t="shared" si="647"/>
        <v>-1.1467889908254314E-3</v>
      </c>
      <c r="DJ233" s="46">
        <f t="shared" si="573"/>
        <v>99.770642201834917</v>
      </c>
      <c r="DK233" s="36" t="str">
        <f t="shared" si="574"/>
        <v>Slowdown</v>
      </c>
      <c r="DL233" s="22"/>
      <c r="DM233" s="98">
        <f t="shared" si="593"/>
        <v>-0.27496126458097514</v>
      </c>
    </row>
    <row r="234" spans="1:117" x14ac:dyDescent="0.25">
      <c r="A234">
        <v>199303</v>
      </c>
      <c r="B234" s="1">
        <v>99.287400000000005</v>
      </c>
      <c r="C234" s="25">
        <f t="shared" si="648"/>
        <v>-4.2887345212919654E-2</v>
      </c>
      <c r="D234" s="45">
        <f t="shared" si="611"/>
        <v>0.99957112654787084</v>
      </c>
      <c r="E234" s="45">
        <f t="shared" si="612"/>
        <v>7.3853864924233736E-3</v>
      </c>
      <c r="F234" s="46">
        <f t="shared" si="594"/>
        <v>101.47707729848467</v>
      </c>
      <c r="G234" s="36" t="str">
        <f t="shared" si="575"/>
        <v>Recovery</v>
      </c>
      <c r="H234" s="1">
        <v>99.1327</v>
      </c>
      <c r="I234" s="25">
        <f t="shared" si="649"/>
        <v>-9.0705050356423886E-2</v>
      </c>
      <c r="J234" s="45">
        <f t="shared" si="613"/>
        <v>0.99909294949643579</v>
      </c>
      <c r="K234" s="45">
        <f t="shared" si="614"/>
        <v>-1.2315580140442095E-2</v>
      </c>
      <c r="L234" s="46">
        <f t="shared" si="595"/>
        <v>97.536883971911578</v>
      </c>
      <c r="M234" s="36" t="str">
        <f t="shared" si="576"/>
        <v>Slowdown</v>
      </c>
      <c r="N234" s="1">
        <v>98.069599999999994</v>
      </c>
      <c r="O234" s="25">
        <f t="shared" si="650"/>
        <v>-8.9651743726423691E-2</v>
      </c>
      <c r="P234" s="45">
        <f t="shared" si="615"/>
        <v>0.99910348256273573</v>
      </c>
      <c r="Q234" s="45">
        <f t="shared" si="616"/>
        <v>-1.7203764444618241E-2</v>
      </c>
      <c r="R234" s="46">
        <f t="shared" si="596"/>
        <v>96.559247111076346</v>
      </c>
      <c r="S234" s="36" t="str">
        <f t="shared" si="577"/>
        <v>Slowdown</v>
      </c>
      <c r="T234" s="1">
        <v>98.349699999999999</v>
      </c>
      <c r="U234" s="25">
        <f t="shared" si="651"/>
        <v>0.11217483802339369</v>
      </c>
      <c r="V234" s="45">
        <f t="shared" si="617"/>
        <v>1.0011217483802339</v>
      </c>
      <c r="W234" s="45">
        <f t="shared" si="618"/>
        <v>4.5873059000660632E-3</v>
      </c>
      <c r="X234" s="46">
        <f t="shared" si="597"/>
        <v>100.91746118001322</v>
      </c>
      <c r="Y234" s="36" t="str">
        <f t="shared" si="578"/>
        <v>Recovery</v>
      </c>
      <c r="Z234" s="1">
        <v>98.003100000000003</v>
      </c>
      <c r="AA234" s="25">
        <f t="shared" si="652"/>
        <v>-0.43148378811677329</v>
      </c>
      <c r="AB234" s="45">
        <f t="shared" si="619"/>
        <v>0.99568516211883229</v>
      </c>
      <c r="AC234" s="45">
        <f t="shared" si="620"/>
        <v>-2.1494490089949747E-2</v>
      </c>
      <c r="AD234" s="46">
        <f t="shared" si="598"/>
        <v>95.701101982010044</v>
      </c>
      <c r="AE234" s="36" t="str">
        <f t="shared" si="579"/>
        <v>Slowdown</v>
      </c>
      <c r="AF234" s="1">
        <v>95.688400000000001</v>
      </c>
      <c r="AG234" s="25">
        <f t="shared" si="653"/>
        <v>-8.4642594034252932E-3</v>
      </c>
      <c r="AH234" s="45">
        <f t="shared" si="621"/>
        <v>0.99991535740596571</v>
      </c>
      <c r="AI234" s="45">
        <f t="shared" si="622"/>
        <v>-6.7542669591058591E-3</v>
      </c>
      <c r="AJ234" s="46">
        <f t="shared" si="599"/>
        <v>98.649146608178825</v>
      </c>
      <c r="AK234" s="36" t="str">
        <f t="shared" si="580"/>
        <v>Slowdown</v>
      </c>
      <c r="AL234" s="1">
        <v>98.896799999999999</v>
      </c>
      <c r="AM234" s="25">
        <f t="shared" si="654"/>
        <v>-0.16202743260718694</v>
      </c>
      <c r="AN234" s="45">
        <f t="shared" si="623"/>
        <v>0.99837972567392808</v>
      </c>
      <c r="AO234" s="45">
        <f t="shared" si="624"/>
        <v>-1.3307313335448545E-2</v>
      </c>
      <c r="AP234" s="46">
        <f t="shared" si="600"/>
        <v>97.338537332910292</v>
      </c>
      <c r="AQ234" s="36" t="str">
        <f t="shared" si="581"/>
        <v>Slowdown</v>
      </c>
      <c r="AR234" s="1">
        <v>99.098699999999994</v>
      </c>
      <c r="AS234" s="25">
        <f t="shared" si="655"/>
        <v>-0.22552749774221176</v>
      </c>
      <c r="AT234" s="45">
        <f t="shared" si="625"/>
        <v>0.99774472502257783</v>
      </c>
      <c r="AU234" s="45">
        <f t="shared" si="626"/>
        <v>-1.8109236037349929E-2</v>
      </c>
      <c r="AV234" s="46">
        <f t="shared" si="601"/>
        <v>96.378152792530017</v>
      </c>
      <c r="AW234" s="36" t="str">
        <f t="shared" si="582"/>
        <v>Slowdown</v>
      </c>
      <c r="AX234" s="1">
        <v>98.522800000000004</v>
      </c>
      <c r="AY234" s="25">
        <f t="shared" si="656"/>
        <v>-0.25653953077765612</v>
      </c>
      <c r="AZ234" s="45">
        <f t="shared" si="627"/>
        <v>0.99743460469222345</v>
      </c>
      <c r="BA234" s="45">
        <f t="shared" si="628"/>
        <v>-1.3798619237186949E-2</v>
      </c>
      <c r="BB234" s="46">
        <f t="shared" si="602"/>
        <v>97.240276152562615</v>
      </c>
      <c r="BC234" s="36" t="str">
        <f t="shared" si="583"/>
        <v>Slowdown</v>
      </c>
      <c r="BD234" s="1">
        <v>98.513099999999994</v>
      </c>
      <c r="BE234" s="25">
        <f t="shared" si="657"/>
        <v>-0.18137216656652563</v>
      </c>
      <c r="BF234" s="45">
        <f t="shared" si="629"/>
        <v>0.99818627833433471</v>
      </c>
      <c r="BG234" s="45">
        <f t="shared" si="630"/>
        <v>-1.298874355647528E-2</v>
      </c>
      <c r="BH234" s="46">
        <f t="shared" si="603"/>
        <v>97.402251288704946</v>
      </c>
      <c r="BI234" s="36" t="str">
        <f t="shared" si="584"/>
        <v>Slowdown</v>
      </c>
      <c r="BJ234" s="1">
        <v>99.5565</v>
      </c>
      <c r="BK234" s="25">
        <f t="shared" si="658"/>
        <v>-0.14883922455164711</v>
      </c>
      <c r="BL234" s="45">
        <f t="shared" si="631"/>
        <v>0.99851160775448355</v>
      </c>
      <c r="BM234" s="45">
        <f t="shared" si="632"/>
        <v>-6.3735651743447308E-3</v>
      </c>
      <c r="BN234" s="46">
        <f t="shared" si="604"/>
        <v>98.725286965131048</v>
      </c>
      <c r="BO234" s="36" t="str">
        <f t="shared" si="585"/>
        <v>Slowdown</v>
      </c>
      <c r="BP234" s="1">
        <v>99.404300000000006</v>
      </c>
      <c r="BQ234" s="25">
        <f t="shared" si="659"/>
        <v>-5.0977829168962818E-2</v>
      </c>
      <c r="BR234" s="45">
        <f t="shared" si="633"/>
        <v>0.99949022170831037</v>
      </c>
      <c r="BS234" s="45">
        <f t="shared" si="634"/>
        <v>-2.9818979835828374E-3</v>
      </c>
      <c r="BT234" s="46">
        <f t="shared" si="605"/>
        <v>99.403620403283426</v>
      </c>
      <c r="BU234" s="36" t="str">
        <f t="shared" si="586"/>
        <v>Slowdown</v>
      </c>
      <c r="BV234" s="1">
        <v>97.059600000000003</v>
      </c>
      <c r="BW234" s="25">
        <f t="shared" si="660"/>
        <v>0.32176275965572815</v>
      </c>
      <c r="BX234" s="45">
        <f t="shared" si="635"/>
        <v>1.0032176275965572</v>
      </c>
      <c r="BY234" s="45">
        <f t="shared" si="636"/>
        <v>1.1181804069955614E-2</v>
      </c>
      <c r="BZ234" s="46">
        <f t="shared" si="606"/>
        <v>102.23636081399113</v>
      </c>
      <c r="CA234" s="36" t="str">
        <f t="shared" si="587"/>
        <v>Recovery</v>
      </c>
      <c r="CB234" s="1">
        <v>97.801000000000002</v>
      </c>
      <c r="CC234" s="25">
        <f t="shared" si="661"/>
        <v>-5.2221669233456461E-2</v>
      </c>
      <c r="CD234" s="45">
        <f t="shared" si="637"/>
        <v>0.99947778330766546</v>
      </c>
      <c r="CE234" s="45">
        <f t="shared" si="638"/>
        <v>-1.8159841541854793E-2</v>
      </c>
      <c r="CF234" s="46">
        <f t="shared" si="607"/>
        <v>96.368031691629042</v>
      </c>
      <c r="CG234" s="36" t="str">
        <f t="shared" si="588"/>
        <v>Slowdown</v>
      </c>
      <c r="CH234" s="1">
        <v>98.193200000000004</v>
      </c>
      <c r="CI234" s="25">
        <f t="shared" si="662"/>
        <v>-0.20113607836480127</v>
      </c>
      <c r="CJ234" s="45">
        <f t="shared" si="639"/>
        <v>0.99798863921635195</v>
      </c>
      <c r="CK234" s="45">
        <f t="shared" si="640"/>
        <v>-1.8532234253198387E-2</v>
      </c>
      <c r="CL234" s="46">
        <f t="shared" si="608"/>
        <v>96.293553149360321</v>
      </c>
      <c r="CM234" s="36" t="str">
        <f t="shared" si="589"/>
        <v>Slowdown</v>
      </c>
      <c r="CN234" s="1">
        <v>96.349699999999999</v>
      </c>
      <c r="CO234" s="25">
        <f t="shared" si="663"/>
        <v>-7.3635640479687403E-2</v>
      </c>
      <c r="CP234" s="45">
        <f t="shared" si="641"/>
        <v>0.99926364359520314</v>
      </c>
      <c r="CQ234" s="45">
        <f t="shared" si="642"/>
        <v>-1.9310532953202619E-2</v>
      </c>
      <c r="CR234" s="46">
        <f t="shared" si="609"/>
        <v>96.137893409359478</v>
      </c>
      <c r="CS234" s="36" t="str">
        <f t="shared" si="590"/>
        <v>Slowdown</v>
      </c>
      <c r="CT234" s="1">
        <v>98.725300000000004</v>
      </c>
      <c r="CU234" s="25">
        <f t="shared" si="664"/>
        <v>5.7667905834085521E-2</v>
      </c>
      <c r="CV234" s="45">
        <f t="shared" si="643"/>
        <v>1.0005766790583408</v>
      </c>
      <c r="CW234" s="45">
        <f t="shared" si="644"/>
        <v>-5.1503279038740413E-3</v>
      </c>
      <c r="CX234" s="46">
        <f t="shared" si="610"/>
        <v>98.969934419225197</v>
      </c>
      <c r="CY234" s="36" t="str">
        <f t="shared" si="591"/>
        <v>Slowdown</v>
      </c>
      <c r="CZ234" s="1">
        <v>98.296999999999997</v>
      </c>
      <c r="DA234" s="25">
        <f t="shared" si="665"/>
        <v>5.7410072821212875E-2</v>
      </c>
      <c r="DB234" s="45">
        <f t="shared" si="645"/>
        <v>1.0005741007282121</v>
      </c>
      <c r="DC234" s="45">
        <f t="shared" si="646"/>
        <v>5.3130832758045976E-3</v>
      </c>
      <c r="DD234" s="46">
        <f t="shared" si="572"/>
        <v>101.06261665516092</v>
      </c>
      <c r="DE234" s="36" t="str">
        <f t="shared" si="592"/>
        <v>Recovery</v>
      </c>
      <c r="DF234" s="1">
        <v>99.460999999999999</v>
      </c>
      <c r="DG234" s="25">
        <f t="shared" si="571"/>
        <v>-9.472122528886362E-2</v>
      </c>
      <c r="DH234" s="45">
        <f t="shared" si="570"/>
        <v>0.99905278774711137</v>
      </c>
      <c r="DI234" s="45">
        <f t="shared" si="647"/>
        <v>-2.8342642191938605E-3</v>
      </c>
      <c r="DJ234" s="46">
        <f t="shared" si="573"/>
        <v>99.433147156161226</v>
      </c>
      <c r="DK234" s="36" t="str">
        <f t="shared" si="574"/>
        <v>Slowdown</v>
      </c>
      <c r="DL234" s="22"/>
      <c r="DM234" s="98">
        <f t="shared" si="593"/>
        <v>-0.24880644224869464</v>
      </c>
    </row>
    <row r="235" spans="1:117" x14ac:dyDescent="0.25">
      <c r="A235">
        <v>199304</v>
      </c>
      <c r="B235" s="2">
        <v>99.1952</v>
      </c>
      <c r="C235" s="25">
        <f t="shared" si="648"/>
        <v>-9.2861732707277447E-2</v>
      </c>
      <c r="D235" s="45">
        <f t="shared" si="611"/>
        <v>0.99907138267292728</v>
      </c>
      <c r="E235" s="45">
        <f t="shared" si="612"/>
        <v>3.8912789809200099E-3</v>
      </c>
      <c r="F235" s="46">
        <f t="shared" si="594"/>
        <v>100.778255796184</v>
      </c>
      <c r="G235" s="36" t="str">
        <f t="shared" si="575"/>
        <v>Recovery</v>
      </c>
      <c r="H235" s="2">
        <v>99.106800000000007</v>
      </c>
      <c r="I235" s="25">
        <f t="shared" si="649"/>
        <v>-2.6126595966813097E-2</v>
      </c>
      <c r="J235" s="45">
        <f t="shared" si="613"/>
        <v>0.99973873404033187</v>
      </c>
      <c r="K235" s="45">
        <f t="shared" si="614"/>
        <v>-9.9497716347594078E-3</v>
      </c>
      <c r="L235" s="46">
        <f t="shared" si="595"/>
        <v>98.010045673048126</v>
      </c>
      <c r="M235" s="36" t="str">
        <f t="shared" si="576"/>
        <v>Slowdown</v>
      </c>
      <c r="N235" s="2">
        <v>98.060100000000006</v>
      </c>
      <c r="O235" s="25">
        <f t="shared" si="650"/>
        <v>-9.6869978056283671E-3</v>
      </c>
      <c r="P235" s="45">
        <f t="shared" si="615"/>
        <v>0.99990313002194375</v>
      </c>
      <c r="Q235" s="45">
        <f t="shared" si="616"/>
        <v>-1.3307158395936436E-2</v>
      </c>
      <c r="R235" s="46">
        <f t="shared" si="596"/>
        <v>97.338568320812712</v>
      </c>
      <c r="S235" s="36" t="str">
        <f t="shared" si="577"/>
        <v>Slowdown</v>
      </c>
      <c r="T235" s="2">
        <v>98.463200000000001</v>
      </c>
      <c r="U235" s="25">
        <f t="shared" si="651"/>
        <v>0.11540452080687784</v>
      </c>
      <c r="V235" s="45">
        <f t="shared" si="617"/>
        <v>1.0011540452080687</v>
      </c>
      <c r="W235" s="45">
        <f t="shared" si="618"/>
        <v>5.414932060625155E-3</v>
      </c>
      <c r="X235" s="46">
        <f t="shared" si="597"/>
        <v>101.08298641212502</v>
      </c>
      <c r="Y235" s="36" t="str">
        <f t="shared" si="578"/>
        <v>Recovery</v>
      </c>
      <c r="Z235" s="2">
        <v>97.642899999999997</v>
      </c>
      <c r="AA235" s="25">
        <f t="shared" si="652"/>
        <v>-0.36753939416202758</v>
      </c>
      <c r="AB235" s="45">
        <f t="shared" si="619"/>
        <v>0.99632460605837969</v>
      </c>
      <c r="AC235" s="45">
        <f t="shared" si="620"/>
        <v>-2.3701823955590173E-2</v>
      </c>
      <c r="AD235" s="46">
        <f t="shared" si="598"/>
        <v>95.25963520888196</v>
      </c>
      <c r="AE235" s="36" t="str">
        <f t="shared" si="579"/>
        <v>Slowdown</v>
      </c>
      <c r="AF235" s="2">
        <v>95.736699999999999</v>
      </c>
      <c r="AG235" s="25">
        <f t="shared" si="653"/>
        <v>5.0476337779707434E-2</v>
      </c>
      <c r="AH235" s="45">
        <f t="shared" si="621"/>
        <v>1.000504763377797</v>
      </c>
      <c r="AI235" s="45">
        <f t="shared" si="622"/>
        <v>-4.3802953267491063E-3</v>
      </c>
      <c r="AJ235" s="46">
        <f t="shared" si="599"/>
        <v>99.123940934650179</v>
      </c>
      <c r="AK235" s="36" t="str">
        <f t="shared" si="580"/>
        <v>Slowdown</v>
      </c>
      <c r="AL235" s="2">
        <v>98.7804</v>
      </c>
      <c r="AM235" s="25">
        <f t="shared" si="654"/>
        <v>-0.11769844929259463</v>
      </c>
      <c r="AN235" s="45">
        <f t="shared" si="623"/>
        <v>0.99882301550707409</v>
      </c>
      <c r="AO235" s="45">
        <f t="shared" si="624"/>
        <v>-1.2158462021556904E-2</v>
      </c>
      <c r="AP235" s="46">
        <f t="shared" si="600"/>
        <v>97.568307595688623</v>
      </c>
      <c r="AQ235" s="36" t="str">
        <f t="shared" si="581"/>
        <v>Slowdown</v>
      </c>
      <c r="AR235" s="2">
        <v>98.936899999999994</v>
      </c>
      <c r="AS235" s="25">
        <f t="shared" si="655"/>
        <v>-0.16327156663003603</v>
      </c>
      <c r="AT235" s="45">
        <f t="shared" si="625"/>
        <v>0.99836728433369959</v>
      </c>
      <c r="AU235" s="45">
        <f t="shared" si="626"/>
        <v>-1.6497591864528149E-2</v>
      </c>
      <c r="AV235" s="46">
        <f t="shared" si="601"/>
        <v>96.700481627094376</v>
      </c>
      <c r="AW235" s="36" t="str">
        <f t="shared" si="582"/>
        <v>Slowdown</v>
      </c>
      <c r="AX235" s="2">
        <v>98.272400000000005</v>
      </c>
      <c r="AY235" s="25">
        <f t="shared" si="656"/>
        <v>-0.25415436832895438</v>
      </c>
      <c r="AZ235" s="45">
        <f t="shared" si="627"/>
        <v>0.99745845631671048</v>
      </c>
      <c r="BA235" s="45">
        <f t="shared" si="628"/>
        <v>-1.4444499045758397E-2</v>
      </c>
      <c r="BB235" s="46">
        <f t="shared" si="602"/>
        <v>97.111100190848319</v>
      </c>
      <c r="BC235" s="36" t="str">
        <f t="shared" si="583"/>
        <v>Slowdown</v>
      </c>
      <c r="BD235" s="2">
        <v>98.346800000000002</v>
      </c>
      <c r="BE235" s="25">
        <f t="shared" si="657"/>
        <v>-0.16881003643169545</v>
      </c>
      <c r="BF235" s="45">
        <f t="shared" si="629"/>
        <v>0.99831189963568301</v>
      </c>
      <c r="BG235" s="45">
        <f t="shared" si="630"/>
        <v>-1.2152873689063703E-2</v>
      </c>
      <c r="BH235" s="46">
        <f t="shared" si="603"/>
        <v>97.569425262187252</v>
      </c>
      <c r="BI235" s="36" t="str">
        <f t="shared" si="584"/>
        <v>Slowdown</v>
      </c>
      <c r="BJ235" s="2">
        <v>99.349599999999995</v>
      </c>
      <c r="BK235" s="25">
        <f t="shared" si="658"/>
        <v>-0.20782168919156913</v>
      </c>
      <c r="BL235" s="45">
        <f t="shared" si="631"/>
        <v>0.99792178310808433</v>
      </c>
      <c r="BM235" s="45">
        <f t="shared" si="632"/>
        <v>-6.9071956785545785E-3</v>
      </c>
      <c r="BN235" s="46">
        <f t="shared" si="604"/>
        <v>98.61856086428908</v>
      </c>
      <c r="BO235" s="36" t="str">
        <f t="shared" si="585"/>
        <v>Slowdown</v>
      </c>
      <c r="BP235" s="2">
        <v>99.343299999999999</v>
      </c>
      <c r="BQ235" s="25">
        <f t="shared" si="659"/>
        <v>-6.136555460881174E-2</v>
      </c>
      <c r="BR235" s="45">
        <f t="shared" si="633"/>
        <v>0.99938634445391183</v>
      </c>
      <c r="BS235" s="45">
        <f t="shared" si="634"/>
        <v>-2.8125893990876838E-3</v>
      </c>
      <c r="BT235" s="46">
        <f t="shared" si="605"/>
        <v>99.437482120182466</v>
      </c>
      <c r="BU235" s="36" t="str">
        <f t="shared" si="586"/>
        <v>Slowdown</v>
      </c>
      <c r="BV235" s="2">
        <v>97.390299999999996</v>
      </c>
      <c r="BW235" s="25">
        <f t="shared" si="660"/>
        <v>0.34071848637331403</v>
      </c>
      <c r="BX235" s="45">
        <f t="shared" si="635"/>
        <v>1.0034071848637331</v>
      </c>
      <c r="BY235" s="45">
        <f t="shared" si="636"/>
        <v>1.5211975273894396E-2</v>
      </c>
      <c r="BZ235" s="46">
        <f t="shared" si="606"/>
        <v>103.04239505477888</v>
      </c>
      <c r="CA235" s="36" t="str">
        <f t="shared" si="587"/>
        <v>Recovery</v>
      </c>
      <c r="CB235" s="2">
        <v>97.904499999999999</v>
      </c>
      <c r="CC235" s="25">
        <f t="shared" si="661"/>
        <v>0.1058271387818088</v>
      </c>
      <c r="CD235" s="45">
        <f t="shared" si="637"/>
        <v>1.001058271387818</v>
      </c>
      <c r="CE235" s="45">
        <f t="shared" si="638"/>
        <v>-1.3331008704257963E-2</v>
      </c>
      <c r="CF235" s="46">
        <f t="shared" si="607"/>
        <v>97.333798259148409</v>
      </c>
      <c r="CG235" s="36" t="str">
        <f t="shared" si="588"/>
        <v>Slowdown</v>
      </c>
      <c r="CH235" s="2">
        <v>98.083200000000005</v>
      </c>
      <c r="CI235" s="25">
        <f t="shared" si="662"/>
        <v>-0.11202405054525101</v>
      </c>
      <c r="CJ235" s="45">
        <f t="shared" si="639"/>
        <v>0.99887975949454744</v>
      </c>
      <c r="CK235" s="45">
        <f t="shared" si="640"/>
        <v>-1.6285717151253265E-2</v>
      </c>
      <c r="CL235" s="46">
        <f t="shared" si="608"/>
        <v>96.74285656974935</v>
      </c>
      <c r="CM235" s="36" t="str">
        <f t="shared" si="589"/>
        <v>Slowdown</v>
      </c>
      <c r="CN235" s="2">
        <v>96.381299999999996</v>
      </c>
      <c r="CO235" s="25">
        <f t="shared" si="663"/>
        <v>3.279719604731246E-2</v>
      </c>
      <c r="CP235" s="45">
        <f t="shared" si="641"/>
        <v>1.0003279719604732</v>
      </c>
      <c r="CQ235" s="45">
        <f t="shared" si="642"/>
        <v>-1.4065589634632225E-2</v>
      </c>
      <c r="CR235" s="46">
        <f t="shared" si="609"/>
        <v>97.186882073073548</v>
      </c>
      <c r="CS235" s="36" t="str">
        <f t="shared" si="590"/>
        <v>Slowdown</v>
      </c>
      <c r="CT235" s="2">
        <v>98.814899999999994</v>
      </c>
      <c r="CU235" s="25">
        <f t="shared" si="664"/>
        <v>9.0756877922872986E-2</v>
      </c>
      <c r="CV235" s="45">
        <f t="shared" si="643"/>
        <v>1.0009075687792288</v>
      </c>
      <c r="CW235" s="45">
        <f t="shared" si="644"/>
        <v>-1.9604278398934749E-3</v>
      </c>
      <c r="CX235" s="46">
        <f t="shared" si="610"/>
        <v>99.607914432021303</v>
      </c>
      <c r="CY235" s="36" t="str">
        <f t="shared" si="591"/>
        <v>Slowdown</v>
      </c>
      <c r="CZ235" s="2">
        <v>98.346199999999996</v>
      </c>
      <c r="DA235" s="25">
        <f t="shared" si="665"/>
        <v>5.0052392239843563E-2</v>
      </c>
      <c r="DB235" s="45">
        <f t="shared" si="645"/>
        <v>1.0005005239223985</v>
      </c>
      <c r="DC235" s="45">
        <f t="shared" si="646"/>
        <v>4.7167835561299221E-3</v>
      </c>
      <c r="DD235" s="46">
        <f t="shared" si="572"/>
        <v>100.94335671122599</v>
      </c>
      <c r="DE235" s="36" t="str">
        <f t="shared" si="592"/>
        <v>Recovery</v>
      </c>
      <c r="DF235" s="2">
        <v>99.376400000000004</v>
      </c>
      <c r="DG235" s="25">
        <f t="shared" si="571"/>
        <v>-8.5058465127029373E-2</v>
      </c>
      <c r="DH235" s="45">
        <f t="shared" si="570"/>
        <v>0.9991494153487297</v>
      </c>
      <c r="DI235" s="45">
        <f t="shared" si="647"/>
        <v>-4.06985192794318E-3</v>
      </c>
      <c r="DJ235" s="46">
        <f t="shared" si="573"/>
        <v>99.186029614411368</v>
      </c>
      <c r="DK235" s="36" t="str">
        <f t="shared" si="574"/>
        <v>Slowdown</v>
      </c>
      <c r="DL235" s="22"/>
      <c r="DM235" s="98">
        <f t="shared" si="593"/>
        <v>-0.20088275806597888</v>
      </c>
    </row>
    <row r="236" spans="1:117" x14ac:dyDescent="0.25">
      <c r="A236">
        <v>199305</v>
      </c>
      <c r="B236" s="1">
        <v>99.078400000000002</v>
      </c>
      <c r="C236" s="25">
        <f t="shared" si="648"/>
        <v>-0.11774763294997923</v>
      </c>
      <c r="D236" s="45">
        <f t="shared" si="611"/>
        <v>0.99882252367050017</v>
      </c>
      <c r="E236" s="45">
        <f t="shared" si="612"/>
        <v>4.1398501980083324E-4</v>
      </c>
      <c r="F236" s="46">
        <f t="shared" si="594"/>
        <v>100.08279700396017</v>
      </c>
      <c r="G236" s="36" t="str">
        <f t="shared" si="575"/>
        <v>Recovery</v>
      </c>
      <c r="H236" s="1">
        <v>99.136200000000002</v>
      </c>
      <c r="I236" s="25">
        <f t="shared" si="649"/>
        <v>2.9664967489612646E-2</v>
      </c>
      <c r="J236" s="45">
        <f t="shared" si="613"/>
        <v>1.0002966496748962</v>
      </c>
      <c r="K236" s="45">
        <f t="shared" si="614"/>
        <v>-7.0164578757109242E-3</v>
      </c>
      <c r="L236" s="46">
        <f t="shared" si="595"/>
        <v>98.596708424857809</v>
      </c>
      <c r="M236" s="36" t="str">
        <f t="shared" si="576"/>
        <v>Slowdown</v>
      </c>
      <c r="N236" s="1">
        <v>98.097899999999996</v>
      </c>
      <c r="O236" s="25">
        <f t="shared" si="650"/>
        <v>3.8547788550072931E-2</v>
      </c>
      <c r="P236" s="45">
        <f t="shared" si="615"/>
        <v>1.0003854778855008</v>
      </c>
      <c r="Q236" s="45">
        <f t="shared" si="616"/>
        <v>-8.9599615294471135E-3</v>
      </c>
      <c r="R236" s="46">
        <f t="shared" si="596"/>
        <v>98.208007694110577</v>
      </c>
      <c r="S236" s="36" t="str">
        <f t="shared" si="577"/>
        <v>Slowdown</v>
      </c>
      <c r="T236" s="1">
        <v>98.574799999999996</v>
      </c>
      <c r="U236" s="25">
        <f t="shared" si="651"/>
        <v>0.11334183735649025</v>
      </c>
      <c r="V236" s="45">
        <f t="shared" si="617"/>
        <v>1.001133418373565</v>
      </c>
      <c r="W236" s="45">
        <f t="shared" si="618"/>
        <v>6.0521443778334127E-3</v>
      </c>
      <c r="X236" s="46">
        <f t="shared" si="597"/>
        <v>101.21042887556668</v>
      </c>
      <c r="Y236" s="36" t="str">
        <f t="shared" si="578"/>
        <v>Recovery</v>
      </c>
      <c r="Z236" s="1">
        <v>97.37</v>
      </c>
      <c r="AA236" s="25">
        <f t="shared" si="652"/>
        <v>-0.2794878071011746</v>
      </c>
      <c r="AB236" s="45">
        <f t="shared" si="619"/>
        <v>0.99720512192898825</v>
      </c>
      <c r="AC236" s="45">
        <f t="shared" si="620"/>
        <v>-2.3665850464553273E-2</v>
      </c>
      <c r="AD236" s="46">
        <f t="shared" si="598"/>
        <v>95.266829907089345</v>
      </c>
      <c r="AE236" s="36" t="str">
        <f t="shared" si="579"/>
        <v>Slowdown</v>
      </c>
      <c r="AF236" s="1">
        <v>95.838300000000004</v>
      </c>
      <c r="AG236" s="25">
        <f t="shared" si="653"/>
        <v>0.10612440161401511</v>
      </c>
      <c r="AH236" s="45">
        <f t="shared" si="621"/>
        <v>1.0010612440161402</v>
      </c>
      <c r="AI236" s="45">
        <f t="shared" si="622"/>
        <v>-1.6791754123717251E-3</v>
      </c>
      <c r="AJ236" s="46">
        <f t="shared" si="599"/>
        <v>99.664164917525653</v>
      </c>
      <c r="AK236" s="36" t="str">
        <f t="shared" si="580"/>
        <v>Slowdown</v>
      </c>
      <c r="AL236" s="1">
        <v>98.700999999999993</v>
      </c>
      <c r="AM236" s="25">
        <f t="shared" si="654"/>
        <v>-8.038031836275901E-2</v>
      </c>
      <c r="AN236" s="45">
        <f t="shared" si="623"/>
        <v>0.9991961968163724</v>
      </c>
      <c r="AO236" s="45">
        <f t="shared" si="624"/>
        <v>-1.050934693276051E-2</v>
      </c>
      <c r="AP236" s="46">
        <f t="shared" si="600"/>
        <v>97.898130613447904</v>
      </c>
      <c r="AQ236" s="36" t="str">
        <f t="shared" si="581"/>
        <v>Slowdown</v>
      </c>
      <c r="AR236" s="1">
        <v>98.834299999999999</v>
      </c>
      <c r="AS236" s="25">
        <f t="shared" si="655"/>
        <v>-0.10370246086141305</v>
      </c>
      <c r="AT236" s="45">
        <f t="shared" si="625"/>
        <v>0.9989629753913859</v>
      </c>
      <c r="AU236" s="45">
        <f t="shared" si="626"/>
        <v>-1.4224944020825636E-2</v>
      </c>
      <c r="AV236" s="46">
        <f t="shared" si="601"/>
        <v>97.155011195834874</v>
      </c>
      <c r="AW236" s="36" t="str">
        <f t="shared" si="582"/>
        <v>Slowdown</v>
      </c>
      <c r="AX236" s="1">
        <v>98.030299999999997</v>
      </c>
      <c r="AY236" s="25">
        <f t="shared" si="656"/>
        <v>-0.24635604706917483</v>
      </c>
      <c r="AZ236" s="45">
        <f t="shared" si="627"/>
        <v>0.99753643952930826</v>
      </c>
      <c r="BA236" s="45">
        <f t="shared" si="628"/>
        <v>-1.478174613144978E-2</v>
      </c>
      <c r="BB236" s="46">
        <f t="shared" si="602"/>
        <v>97.043650773710041</v>
      </c>
      <c r="BC236" s="36" t="str">
        <f t="shared" si="583"/>
        <v>Slowdown</v>
      </c>
      <c r="BD236" s="1">
        <v>98.198599999999999</v>
      </c>
      <c r="BE236" s="25">
        <f t="shared" si="657"/>
        <v>-0.15069122737089846</v>
      </c>
      <c r="BF236" s="45">
        <f t="shared" si="629"/>
        <v>0.99849308772629097</v>
      </c>
      <c r="BG236" s="45">
        <f t="shared" si="630"/>
        <v>-1.1221088880609909E-2</v>
      </c>
      <c r="BH236" s="46">
        <f t="shared" si="603"/>
        <v>97.755782223878015</v>
      </c>
      <c r="BI236" s="36" t="str">
        <f t="shared" si="584"/>
        <v>Slowdown</v>
      </c>
      <c r="BJ236" s="1">
        <v>99.105699999999999</v>
      </c>
      <c r="BK236" s="25">
        <f t="shared" si="658"/>
        <v>-0.24549671060577644</v>
      </c>
      <c r="BL236" s="45">
        <f t="shared" si="631"/>
        <v>0.99754503289394225</v>
      </c>
      <c r="BM236" s="45">
        <f t="shared" si="632"/>
        <v>-8.2011344485674043E-3</v>
      </c>
      <c r="BN236" s="46">
        <f t="shared" si="604"/>
        <v>98.359773110286525</v>
      </c>
      <c r="BO236" s="36" t="str">
        <f t="shared" si="585"/>
        <v>Slowdown</v>
      </c>
      <c r="BP236" s="1">
        <v>99.273200000000003</v>
      </c>
      <c r="BQ236" s="25">
        <f t="shared" si="659"/>
        <v>-7.056338978068627E-2</v>
      </c>
      <c r="BR236" s="45">
        <f t="shared" si="633"/>
        <v>0.99929436610219313</v>
      </c>
      <c r="BS236" s="45">
        <f t="shared" si="634"/>
        <v>-2.9728068519180306E-3</v>
      </c>
      <c r="BT236" s="46">
        <f t="shared" si="605"/>
        <v>99.405438629616398</v>
      </c>
      <c r="BU236" s="36" t="str">
        <f t="shared" si="586"/>
        <v>Slowdown</v>
      </c>
      <c r="BV236" s="1">
        <v>97.7547</v>
      </c>
      <c r="BW236" s="25">
        <f t="shared" si="660"/>
        <v>0.37416457285787535</v>
      </c>
      <c r="BX236" s="45">
        <f t="shared" si="635"/>
        <v>1.0037416457285788</v>
      </c>
      <c r="BY236" s="45">
        <f t="shared" si="636"/>
        <v>1.8195396624024029E-2</v>
      </c>
      <c r="BZ236" s="46">
        <f t="shared" si="606"/>
        <v>103.63907932480481</v>
      </c>
      <c r="CA236" s="36" t="str">
        <f t="shared" si="587"/>
        <v>Recovery</v>
      </c>
      <c r="CB236" s="1">
        <v>98.142300000000006</v>
      </c>
      <c r="CC236" s="25">
        <f t="shared" si="661"/>
        <v>0.24288975481209454</v>
      </c>
      <c r="CD236" s="45">
        <f t="shared" si="637"/>
        <v>1.002428897548121</v>
      </c>
      <c r="CE236" s="45">
        <f t="shared" si="638"/>
        <v>-6.7011185736667311E-3</v>
      </c>
      <c r="CF236" s="46">
        <f t="shared" si="607"/>
        <v>98.659776285266659</v>
      </c>
      <c r="CG236" s="36" t="str">
        <f t="shared" si="588"/>
        <v>Slowdown</v>
      </c>
      <c r="CH236" s="1">
        <v>98.061599999999999</v>
      </c>
      <c r="CI236" s="25">
        <f t="shared" si="662"/>
        <v>-2.2022119996091584E-2</v>
      </c>
      <c r="CJ236" s="45">
        <f t="shared" si="639"/>
        <v>0.9997797788000391</v>
      </c>
      <c r="CK236" s="45">
        <f t="shared" si="640"/>
        <v>-1.2985182941006701E-2</v>
      </c>
      <c r="CL236" s="46">
        <f t="shared" si="608"/>
        <v>97.402963411798666</v>
      </c>
      <c r="CM236" s="36" t="str">
        <f t="shared" si="589"/>
        <v>Slowdown</v>
      </c>
      <c r="CN236" s="1">
        <v>96.485500000000002</v>
      </c>
      <c r="CO236" s="25">
        <f t="shared" si="663"/>
        <v>0.10811225829077409</v>
      </c>
      <c r="CP236" s="45">
        <f t="shared" si="641"/>
        <v>1.0010811225829077</v>
      </c>
      <c r="CQ236" s="45">
        <f t="shared" si="642"/>
        <v>-8.3975145576787869E-3</v>
      </c>
      <c r="CR236" s="46">
        <f t="shared" si="609"/>
        <v>98.320497088464236</v>
      </c>
      <c r="CS236" s="36" t="str">
        <f t="shared" si="590"/>
        <v>Slowdown</v>
      </c>
      <c r="CT236" s="1">
        <v>98.920299999999997</v>
      </c>
      <c r="CU236" s="25">
        <f t="shared" si="664"/>
        <v>0.10666407596425544</v>
      </c>
      <c r="CV236" s="45">
        <f t="shared" si="643"/>
        <v>1.0010666407596425</v>
      </c>
      <c r="CW236" s="45">
        <f t="shared" si="644"/>
        <v>9.1672847332313623E-4</v>
      </c>
      <c r="CX236" s="46">
        <f t="shared" si="610"/>
        <v>100.18334569466462</v>
      </c>
      <c r="CY236" s="36" t="str">
        <f t="shared" si="591"/>
        <v>Recovery</v>
      </c>
      <c r="CZ236" s="1">
        <v>98.396199999999993</v>
      </c>
      <c r="DA236" s="25">
        <f t="shared" si="665"/>
        <v>5.0840805237006785E-2</v>
      </c>
      <c r="DB236" s="45">
        <f t="shared" si="645"/>
        <v>1.0005084080523701</v>
      </c>
      <c r="DC236" s="45">
        <f t="shared" si="646"/>
        <v>4.1483951884737635E-3</v>
      </c>
      <c r="DD236" s="46">
        <f t="shared" si="572"/>
        <v>100.82967903769475</v>
      </c>
      <c r="DE236" s="36" t="str">
        <f t="shared" si="592"/>
        <v>Recovery</v>
      </c>
      <c r="DF236" s="1">
        <v>99.307599999999994</v>
      </c>
      <c r="DG236" s="25">
        <f t="shared" si="571"/>
        <v>-6.9231729062443584E-2</v>
      </c>
      <c r="DH236" s="45">
        <f t="shared" si="570"/>
        <v>0.99930768270937553</v>
      </c>
      <c r="DI236" s="45">
        <f t="shared" si="647"/>
        <v>-4.720451078688126E-3</v>
      </c>
      <c r="DJ236" s="46">
        <f t="shared" si="573"/>
        <v>99.055909784262369</v>
      </c>
      <c r="DK236" s="36" t="str">
        <f t="shared" si="574"/>
        <v>Slowdown</v>
      </c>
      <c r="DL236" s="22"/>
      <c r="DM236" s="98">
        <f t="shared" si="593"/>
        <v>-0.13152015971600317</v>
      </c>
    </row>
    <row r="237" spans="1:117" x14ac:dyDescent="0.25">
      <c r="A237">
        <v>199306</v>
      </c>
      <c r="B237" s="2">
        <v>98.967799999999997</v>
      </c>
      <c r="C237" s="25">
        <f t="shared" si="648"/>
        <v>-0.11162877075124863</v>
      </c>
      <c r="D237" s="45">
        <f t="shared" si="611"/>
        <v>0.99888371229248751</v>
      </c>
      <c r="E237" s="45">
        <f t="shared" si="612"/>
        <v>-2.4101146190438349E-3</v>
      </c>
      <c r="F237" s="46">
        <f t="shared" si="594"/>
        <v>99.517977076191229</v>
      </c>
      <c r="G237" s="36" t="str">
        <f t="shared" si="575"/>
        <v>Slowdown</v>
      </c>
      <c r="H237" s="2">
        <v>99.207400000000007</v>
      </c>
      <c r="I237" s="25">
        <f t="shared" si="649"/>
        <v>7.1820384481152785E-2</v>
      </c>
      <c r="J237" s="45">
        <f t="shared" si="613"/>
        <v>1.0007182038448115</v>
      </c>
      <c r="K237" s="45">
        <f t="shared" si="614"/>
        <v>-3.8327487646739877E-3</v>
      </c>
      <c r="L237" s="46">
        <f t="shared" si="595"/>
        <v>99.233450247065207</v>
      </c>
      <c r="M237" s="36" t="str">
        <f t="shared" si="576"/>
        <v>Slowdown</v>
      </c>
      <c r="N237" s="2">
        <v>98.157799999999995</v>
      </c>
      <c r="O237" s="25">
        <f t="shared" si="650"/>
        <v>6.1061449837355293E-2</v>
      </c>
      <c r="P237" s="45">
        <f t="shared" si="615"/>
        <v>1.0006106144983735</v>
      </c>
      <c r="Q237" s="45">
        <f t="shared" si="616"/>
        <v>-4.7815357286975502E-3</v>
      </c>
      <c r="R237" s="46">
        <f t="shared" si="596"/>
        <v>99.043692854260485</v>
      </c>
      <c r="S237" s="36" t="str">
        <f t="shared" si="577"/>
        <v>Slowdown</v>
      </c>
      <c r="T237" s="2">
        <v>98.679900000000004</v>
      </c>
      <c r="U237" s="25">
        <f t="shared" si="651"/>
        <v>0.10661954170843593</v>
      </c>
      <c r="V237" s="45">
        <f t="shared" si="617"/>
        <v>1.0010661954170843</v>
      </c>
      <c r="W237" s="45">
        <f t="shared" si="618"/>
        <v>6.4160618781285983E-3</v>
      </c>
      <c r="X237" s="46">
        <f t="shared" si="597"/>
        <v>101.28321237562572</v>
      </c>
      <c r="Y237" s="36" t="str">
        <f t="shared" si="578"/>
        <v>Recovery</v>
      </c>
      <c r="Z237" s="2">
        <v>97.203299999999999</v>
      </c>
      <c r="AA237" s="25">
        <f t="shared" si="652"/>
        <v>-0.17120262914656037</v>
      </c>
      <c r="AB237" s="45">
        <f t="shared" si="619"/>
        <v>0.99828797370853439</v>
      </c>
      <c r="AC237" s="45">
        <f t="shared" si="620"/>
        <v>-2.1497139083620942E-2</v>
      </c>
      <c r="AD237" s="46">
        <f t="shared" si="598"/>
        <v>95.70057218327581</v>
      </c>
      <c r="AE237" s="36" t="str">
        <f t="shared" si="579"/>
        <v>Slowdown</v>
      </c>
      <c r="AF237" s="2">
        <v>95.984999999999999</v>
      </c>
      <c r="AG237" s="25">
        <f t="shared" si="653"/>
        <v>0.15307032783343988</v>
      </c>
      <c r="AH237" s="45">
        <f t="shared" si="621"/>
        <v>1.0015307032783345</v>
      </c>
      <c r="AI237" s="45">
        <f t="shared" si="622"/>
        <v>1.2622047901194033E-3</v>
      </c>
      <c r="AJ237" s="46">
        <f t="shared" si="599"/>
        <v>100.25244095802388</v>
      </c>
      <c r="AK237" s="36" t="str">
        <f t="shared" si="580"/>
        <v>Recovery</v>
      </c>
      <c r="AL237" s="2">
        <v>98.649199999999993</v>
      </c>
      <c r="AM237" s="25">
        <f t="shared" si="654"/>
        <v>-5.2481737773680183E-2</v>
      </c>
      <c r="AN237" s="45">
        <f t="shared" si="623"/>
        <v>0.9994751826222632</v>
      </c>
      <c r="AO237" s="45">
        <f t="shared" si="624"/>
        <v>-8.5427822535257825E-3</v>
      </c>
      <c r="AP237" s="46">
        <f t="shared" si="600"/>
        <v>98.29144354929484</v>
      </c>
      <c r="AQ237" s="36" t="str">
        <f t="shared" si="581"/>
        <v>Slowdown</v>
      </c>
      <c r="AR237" s="2">
        <v>98.781199999999998</v>
      </c>
      <c r="AS237" s="25">
        <f t="shared" si="655"/>
        <v>-5.3726287331422991E-2</v>
      </c>
      <c r="AT237" s="45">
        <f t="shared" si="625"/>
        <v>0.99946273712668576</v>
      </c>
      <c r="AU237" s="45">
        <f t="shared" si="626"/>
        <v>-1.1434713251497697E-2</v>
      </c>
      <c r="AV237" s="46">
        <f t="shared" si="601"/>
        <v>97.713057349700463</v>
      </c>
      <c r="AW237" s="36" t="str">
        <f t="shared" si="582"/>
        <v>Slowdown</v>
      </c>
      <c r="AX237" s="2">
        <v>97.801400000000001</v>
      </c>
      <c r="AY237" s="25">
        <f t="shared" si="656"/>
        <v>-0.23349923442037399</v>
      </c>
      <c r="AZ237" s="45">
        <f t="shared" si="627"/>
        <v>0.99766500765579624</v>
      </c>
      <c r="BA237" s="45">
        <f t="shared" si="628"/>
        <v>-1.480193571523547E-2</v>
      </c>
      <c r="BB237" s="46">
        <f t="shared" si="602"/>
        <v>97.0396128569529</v>
      </c>
      <c r="BC237" s="36" t="str">
        <f t="shared" si="583"/>
        <v>Slowdown</v>
      </c>
      <c r="BD237" s="2">
        <v>98.077699999999993</v>
      </c>
      <c r="BE237" s="25">
        <f t="shared" si="657"/>
        <v>-0.12311784485726476</v>
      </c>
      <c r="BF237" s="45">
        <f t="shared" si="629"/>
        <v>0.99876882155142732</v>
      </c>
      <c r="BG237" s="45">
        <f t="shared" si="630"/>
        <v>-1.0199983045442562E-2</v>
      </c>
      <c r="BH237" s="46">
        <f t="shared" si="603"/>
        <v>97.960003390911481</v>
      </c>
      <c r="BI237" s="36" t="str">
        <f t="shared" si="584"/>
        <v>Slowdown</v>
      </c>
      <c r="BJ237" s="2">
        <v>98.856700000000004</v>
      </c>
      <c r="BK237" s="25">
        <f t="shared" si="658"/>
        <v>-0.25124690103595981</v>
      </c>
      <c r="BL237" s="45">
        <f t="shared" si="631"/>
        <v>0.99748753098964038</v>
      </c>
      <c r="BM237" s="45">
        <f t="shared" si="632"/>
        <v>-9.9746927223800519E-3</v>
      </c>
      <c r="BN237" s="46">
        <f t="shared" si="604"/>
        <v>98.005061455523986</v>
      </c>
      <c r="BO237" s="36" t="str">
        <f t="shared" si="585"/>
        <v>Slowdown</v>
      </c>
      <c r="BP237" s="2">
        <v>99.192099999999996</v>
      </c>
      <c r="BQ237" s="25">
        <f t="shared" si="659"/>
        <v>-8.1693750176287647E-2</v>
      </c>
      <c r="BR237" s="45">
        <f t="shared" si="633"/>
        <v>0.99918306249823707</v>
      </c>
      <c r="BS237" s="45">
        <f t="shared" si="634"/>
        <v>-3.3939549823721604E-3</v>
      </c>
      <c r="BT237" s="46">
        <f t="shared" si="605"/>
        <v>99.321209003525567</v>
      </c>
      <c r="BU237" s="36" t="str">
        <f t="shared" si="586"/>
        <v>Slowdown</v>
      </c>
      <c r="BV237" s="2">
        <v>98.163600000000002</v>
      </c>
      <c r="BW237" s="25">
        <f t="shared" si="660"/>
        <v>0.41829190821515766</v>
      </c>
      <c r="BX237" s="45">
        <f t="shared" si="635"/>
        <v>1.0041829190821516</v>
      </c>
      <c r="BY237" s="45">
        <f t="shared" si="636"/>
        <v>2.0472106975153448E-2</v>
      </c>
      <c r="BZ237" s="46">
        <f t="shared" si="606"/>
        <v>104.09442139503069</v>
      </c>
      <c r="CA237" s="36" t="str">
        <f t="shared" si="587"/>
        <v>Recovery</v>
      </c>
      <c r="CB237" s="2">
        <v>98.488600000000005</v>
      </c>
      <c r="CC237" s="25">
        <f t="shared" si="661"/>
        <v>0.35285498709526819</v>
      </c>
      <c r="CD237" s="45">
        <f t="shared" si="637"/>
        <v>1.0035285498709527</v>
      </c>
      <c r="CE237" s="45">
        <f t="shared" si="638"/>
        <v>9.3193992900175715E-4</v>
      </c>
      <c r="CF237" s="46">
        <f t="shared" si="607"/>
        <v>100.18638798580035</v>
      </c>
      <c r="CG237" s="36" t="str">
        <f t="shared" si="588"/>
        <v>Recovery</v>
      </c>
      <c r="CH237" s="2">
        <v>98.117900000000006</v>
      </c>
      <c r="CI237" s="25">
        <f t="shared" si="662"/>
        <v>5.7412891488622809E-2</v>
      </c>
      <c r="CJ237" s="45">
        <f t="shared" si="639"/>
        <v>1.0005741289148862</v>
      </c>
      <c r="CK237" s="45">
        <f t="shared" si="640"/>
        <v>-8.8790659101447567E-3</v>
      </c>
      <c r="CL237" s="46">
        <f t="shared" si="608"/>
        <v>98.224186817971045</v>
      </c>
      <c r="CM237" s="36" t="str">
        <f t="shared" si="589"/>
        <v>Slowdown</v>
      </c>
      <c r="CN237" s="2">
        <v>96.626400000000004</v>
      </c>
      <c r="CO237" s="25">
        <f t="shared" si="663"/>
        <v>0.14603230537231193</v>
      </c>
      <c r="CP237" s="45">
        <f t="shared" si="641"/>
        <v>1.0014603230537231</v>
      </c>
      <c r="CQ237" s="45">
        <f t="shared" si="642"/>
        <v>-2.9552339835396957E-3</v>
      </c>
      <c r="CR237" s="46">
        <f t="shared" si="609"/>
        <v>99.408953203292057</v>
      </c>
      <c r="CS237" s="36" t="str">
        <f t="shared" si="590"/>
        <v>Slowdown</v>
      </c>
      <c r="CT237" s="2">
        <v>99.03</v>
      </c>
      <c r="CU237" s="25">
        <f t="shared" si="664"/>
        <v>0.11089735878278138</v>
      </c>
      <c r="CV237" s="45">
        <f t="shared" si="643"/>
        <v>1.0011089735878278</v>
      </c>
      <c r="CW237" s="45">
        <f t="shared" si="644"/>
        <v>3.2082809509965671E-3</v>
      </c>
      <c r="CX237" s="46">
        <f t="shared" si="610"/>
        <v>100.64165619019931</v>
      </c>
      <c r="CY237" s="36" t="str">
        <f t="shared" si="591"/>
        <v>Recovery</v>
      </c>
      <c r="CZ237" s="2">
        <v>98.453800000000001</v>
      </c>
      <c r="DA237" s="25">
        <f t="shared" si="665"/>
        <v>5.8538846012353998E-2</v>
      </c>
      <c r="DB237" s="45">
        <f t="shared" si="645"/>
        <v>1.0005853884601235</v>
      </c>
      <c r="DC237" s="45">
        <f t="shared" si="646"/>
        <v>3.7446539533985135E-3</v>
      </c>
      <c r="DD237" s="46">
        <f t="shared" si="572"/>
        <v>100.74893079067971</v>
      </c>
      <c r="DE237" s="36" t="str">
        <f t="shared" si="592"/>
        <v>Recovery</v>
      </c>
      <c r="DF237" s="2">
        <v>99.261200000000002</v>
      </c>
      <c r="DG237" s="25">
        <f t="shared" si="571"/>
        <v>-4.6723513608214619E-2</v>
      </c>
      <c r="DH237" s="45">
        <f t="shared" si="570"/>
        <v>0.99953276486391784</v>
      </c>
      <c r="DI237" s="45">
        <f t="shared" si="647"/>
        <v>-4.7056818124846522E-3</v>
      </c>
      <c r="DJ237" s="46">
        <f t="shared" si="573"/>
        <v>99.058863637503066</v>
      </c>
      <c r="DK237" s="36" t="str">
        <f t="shared" si="574"/>
        <v>Slowdown</v>
      </c>
      <c r="DL237" s="22"/>
      <c r="DM237" s="98">
        <f t="shared" si="593"/>
        <v>-3.8365643717097608E-2</v>
      </c>
    </row>
    <row r="238" spans="1:117" x14ac:dyDescent="0.25">
      <c r="A238">
        <v>199307</v>
      </c>
      <c r="B238" s="1">
        <v>98.901300000000006</v>
      </c>
      <c r="C238" s="25">
        <f t="shared" si="648"/>
        <v>-6.7193572050697981E-2</v>
      </c>
      <c r="D238" s="45">
        <f t="shared" si="611"/>
        <v>0.99932806427949306</v>
      </c>
      <c r="E238" s="45">
        <f t="shared" si="612"/>
        <v>-4.0682622176256844E-3</v>
      </c>
      <c r="F238" s="46">
        <f t="shared" si="594"/>
        <v>99.186347556474857</v>
      </c>
      <c r="G238" s="36" t="str">
        <f t="shared" si="575"/>
        <v>Slowdown</v>
      </c>
      <c r="H238" s="1">
        <v>99.3001</v>
      </c>
      <c r="I238" s="25">
        <f t="shared" si="649"/>
        <v>9.3440610277049446E-2</v>
      </c>
      <c r="J238" s="45">
        <f t="shared" si="613"/>
        <v>1.0009344061027705</v>
      </c>
      <c r="K238" s="45">
        <f t="shared" si="614"/>
        <v>-7.9091394836117157E-4</v>
      </c>
      <c r="L238" s="46">
        <f t="shared" si="595"/>
        <v>99.841817210327761</v>
      </c>
      <c r="M238" s="36" t="str">
        <f t="shared" si="576"/>
        <v>Slowdown</v>
      </c>
      <c r="N238" s="1">
        <v>98.230699999999999</v>
      </c>
      <c r="O238" s="25">
        <f t="shared" si="650"/>
        <v>7.4268168194482953E-2</v>
      </c>
      <c r="P238" s="45">
        <f t="shared" si="615"/>
        <v>1.0007426816819449</v>
      </c>
      <c r="Q238" s="45">
        <f t="shared" si="616"/>
        <v>-1.1764538407098568E-3</v>
      </c>
      <c r="R238" s="46">
        <f t="shared" si="596"/>
        <v>99.764709231858035</v>
      </c>
      <c r="S238" s="36" t="str">
        <f t="shared" si="577"/>
        <v>Slowdown</v>
      </c>
      <c r="T238" s="1">
        <v>98.774500000000003</v>
      </c>
      <c r="U238" s="25">
        <f t="shared" si="651"/>
        <v>9.5865520739279009E-2</v>
      </c>
      <c r="V238" s="45">
        <f t="shared" si="617"/>
        <v>1.0009586552073928</v>
      </c>
      <c r="W238" s="45">
        <f t="shared" si="618"/>
        <v>6.4837137832161051E-3</v>
      </c>
      <c r="X238" s="46">
        <f t="shared" si="597"/>
        <v>101.29674275664323</v>
      </c>
      <c r="Y238" s="36" t="str">
        <f t="shared" si="578"/>
        <v>Recovery</v>
      </c>
      <c r="Z238" s="1">
        <v>97.155199999999994</v>
      </c>
      <c r="AA238" s="25">
        <f t="shared" si="652"/>
        <v>-4.9483916698306686E-2</v>
      </c>
      <c r="AB238" s="45">
        <f t="shared" si="619"/>
        <v>0.99950516083301688</v>
      </c>
      <c r="AC238" s="45">
        <f t="shared" si="620"/>
        <v>-1.7520867083705038E-2</v>
      </c>
      <c r="AD238" s="46">
        <f t="shared" si="598"/>
        <v>96.495826583258989</v>
      </c>
      <c r="AE238" s="36" t="str">
        <f t="shared" si="579"/>
        <v>Slowdown</v>
      </c>
      <c r="AF238" s="1">
        <v>96.158900000000003</v>
      </c>
      <c r="AG238" s="25">
        <f t="shared" si="653"/>
        <v>0.18117414179299191</v>
      </c>
      <c r="AH238" s="45">
        <f t="shared" si="621"/>
        <v>1.0018117414179299</v>
      </c>
      <c r="AI238" s="45">
        <f t="shared" si="622"/>
        <v>4.1771574234876763E-3</v>
      </c>
      <c r="AJ238" s="46">
        <f t="shared" si="599"/>
        <v>100.83543148469754</v>
      </c>
      <c r="AK238" s="36" t="str">
        <f t="shared" si="580"/>
        <v>Recovery</v>
      </c>
      <c r="AL238" s="1">
        <v>98.614199999999997</v>
      </c>
      <c r="AM238" s="25">
        <f t="shared" si="654"/>
        <v>-3.5479253759783752E-2</v>
      </c>
      <c r="AN238" s="45">
        <f t="shared" si="623"/>
        <v>0.99964520746240215</v>
      </c>
      <c r="AO238" s="45">
        <f t="shared" si="624"/>
        <v>-6.5311673592748365E-3</v>
      </c>
      <c r="AP238" s="46">
        <f t="shared" si="600"/>
        <v>98.693766528145034</v>
      </c>
      <c r="AQ238" s="36" t="str">
        <f t="shared" si="581"/>
        <v>Slowdown</v>
      </c>
      <c r="AR238" s="1">
        <v>98.758700000000005</v>
      </c>
      <c r="AS238" s="25">
        <f t="shared" si="655"/>
        <v>-2.2777613553989776E-2</v>
      </c>
      <c r="AT238" s="45">
        <f t="shared" si="625"/>
        <v>0.99977222386446007</v>
      </c>
      <c r="AU238" s="45">
        <f t="shared" si="626"/>
        <v>-8.4856115071798577E-3</v>
      </c>
      <c r="AV238" s="46">
        <f t="shared" si="601"/>
        <v>98.302877698564032</v>
      </c>
      <c r="AW238" s="36" t="str">
        <f t="shared" si="582"/>
        <v>Slowdown</v>
      </c>
      <c r="AX238" s="1">
        <v>97.589200000000005</v>
      </c>
      <c r="AY238" s="25">
        <f t="shared" si="656"/>
        <v>-0.21697030921847305</v>
      </c>
      <c r="AZ238" s="45">
        <f t="shared" si="627"/>
        <v>0.99783029690781522</v>
      </c>
      <c r="BA238" s="45">
        <f t="shared" si="628"/>
        <v>-1.4522258003600963E-2</v>
      </c>
      <c r="BB238" s="46">
        <f t="shared" si="602"/>
        <v>97.095548399279807</v>
      </c>
      <c r="BC238" s="36" t="str">
        <f t="shared" si="583"/>
        <v>Slowdown</v>
      </c>
      <c r="BD238" s="1">
        <v>97.995099999999994</v>
      </c>
      <c r="BE238" s="25">
        <f t="shared" si="657"/>
        <v>-8.4218940697018116E-2</v>
      </c>
      <c r="BF238" s="45">
        <f t="shared" si="629"/>
        <v>0.99915781059302977</v>
      </c>
      <c r="BG238" s="45">
        <f t="shared" si="630"/>
        <v>-8.976292111765094E-3</v>
      </c>
      <c r="BH238" s="46">
        <f t="shared" si="603"/>
        <v>98.204741577646985</v>
      </c>
      <c r="BI238" s="36" t="str">
        <f t="shared" si="584"/>
        <v>Slowdown</v>
      </c>
      <c r="BJ238" s="1">
        <v>98.638199999999998</v>
      </c>
      <c r="BK238" s="25">
        <f t="shared" si="658"/>
        <v>-0.22102700171056275</v>
      </c>
      <c r="BL238" s="45">
        <f t="shared" si="631"/>
        <v>0.99778972998289439</v>
      </c>
      <c r="BM238" s="45">
        <f t="shared" si="632"/>
        <v>-1.1572944422009068E-2</v>
      </c>
      <c r="BN238" s="46">
        <f t="shared" si="604"/>
        <v>97.685411115598185</v>
      </c>
      <c r="BO238" s="36" t="str">
        <f t="shared" si="585"/>
        <v>Slowdown</v>
      </c>
      <c r="BP238" s="1">
        <v>99.090199999999996</v>
      </c>
      <c r="BQ238" s="25">
        <f t="shared" si="659"/>
        <v>-0.1027299553089415</v>
      </c>
      <c r="BR238" s="45">
        <f t="shared" si="633"/>
        <v>0.99897270044691056</v>
      </c>
      <c r="BS238" s="45">
        <f t="shared" si="634"/>
        <v>-4.0675451706572163E-3</v>
      </c>
      <c r="BT238" s="46">
        <f t="shared" si="605"/>
        <v>99.186490965868558</v>
      </c>
      <c r="BU238" s="36" t="str">
        <f t="shared" si="586"/>
        <v>Slowdown</v>
      </c>
      <c r="BV238" s="1">
        <v>98.605599999999995</v>
      </c>
      <c r="BW238" s="25">
        <f t="shared" si="660"/>
        <v>0.45026873505045967</v>
      </c>
      <c r="BX238" s="45">
        <f t="shared" si="635"/>
        <v>1.0045026873505045</v>
      </c>
      <c r="BY238" s="45">
        <f t="shared" si="636"/>
        <v>2.2318665379682967E-2</v>
      </c>
      <c r="BZ238" s="46">
        <f t="shared" si="606"/>
        <v>104.46373307593659</v>
      </c>
      <c r="CA238" s="36" t="str">
        <f t="shared" si="587"/>
        <v>Recovery</v>
      </c>
      <c r="CB238" s="1">
        <v>98.912800000000004</v>
      </c>
      <c r="CC238" s="25">
        <f t="shared" si="661"/>
        <v>0.43070974711793952</v>
      </c>
      <c r="CD238" s="45">
        <f t="shared" si="637"/>
        <v>1.0043070974711794</v>
      </c>
      <c r="CE238" s="45">
        <f t="shared" si="638"/>
        <v>8.6740864471732682E-3</v>
      </c>
      <c r="CF238" s="46">
        <f t="shared" si="607"/>
        <v>101.73481728943466</v>
      </c>
      <c r="CG238" s="36" t="str">
        <f t="shared" si="588"/>
        <v>Recovery</v>
      </c>
      <c r="CH238" s="1">
        <v>98.223200000000006</v>
      </c>
      <c r="CI238" s="25">
        <f t="shared" si="662"/>
        <v>0.10731986722096551</v>
      </c>
      <c r="CJ238" s="45">
        <f t="shared" si="639"/>
        <v>1.0010731986722097</v>
      </c>
      <c r="CK238" s="45">
        <f t="shared" si="640"/>
        <v>-4.4999756758071774E-3</v>
      </c>
      <c r="CL238" s="46">
        <f t="shared" si="608"/>
        <v>99.100004864838567</v>
      </c>
      <c r="CM238" s="36" t="str">
        <f t="shared" si="589"/>
        <v>Slowdown</v>
      </c>
      <c r="CN238" s="1">
        <v>96.7637</v>
      </c>
      <c r="CO238" s="25">
        <f t="shared" si="663"/>
        <v>0.14209367212272855</v>
      </c>
      <c r="CP238" s="45">
        <f t="shared" si="641"/>
        <v>1.0014209367212272</v>
      </c>
      <c r="CQ238" s="45">
        <f t="shared" si="642"/>
        <v>1.572271710081008E-3</v>
      </c>
      <c r="CR238" s="46">
        <f t="shared" si="609"/>
        <v>100.31445434201621</v>
      </c>
      <c r="CS238" s="36" t="str">
        <f t="shared" si="590"/>
        <v>Recovery</v>
      </c>
      <c r="CT238" s="1">
        <v>99.142700000000005</v>
      </c>
      <c r="CU238" s="25">
        <f t="shared" si="664"/>
        <v>0.11380389780874865</v>
      </c>
      <c r="CV238" s="45">
        <f t="shared" si="643"/>
        <v>1.0011380389780875</v>
      </c>
      <c r="CW238" s="45">
        <f t="shared" si="644"/>
        <v>4.8813564819365496E-3</v>
      </c>
      <c r="CX238" s="46">
        <f t="shared" si="610"/>
        <v>100.97627129638731</v>
      </c>
      <c r="CY238" s="36" t="str">
        <f t="shared" si="591"/>
        <v>Recovery</v>
      </c>
      <c r="CZ238" s="1">
        <v>98.5214</v>
      </c>
      <c r="DA238" s="25">
        <f t="shared" si="665"/>
        <v>6.8661646376268634E-2</v>
      </c>
      <c r="DB238" s="45">
        <f t="shared" si="645"/>
        <v>1.0006866164637627</v>
      </c>
      <c r="DC238" s="45">
        <f t="shared" si="646"/>
        <v>3.571326708145417E-3</v>
      </c>
      <c r="DD238" s="46">
        <f t="shared" si="572"/>
        <v>100.71426534162909</v>
      </c>
      <c r="DE238" s="36" t="str">
        <f t="shared" si="592"/>
        <v>Recovery</v>
      </c>
      <c r="DF238" s="1">
        <v>99.245699999999999</v>
      </c>
      <c r="DG238" s="25">
        <f t="shared" si="571"/>
        <v>-1.5615366326422565E-2</v>
      </c>
      <c r="DH238" s="45">
        <f t="shared" si="570"/>
        <v>0.99984384633673573</v>
      </c>
      <c r="DI238" s="45">
        <f t="shared" si="647"/>
        <v>-4.061197948026396E-3</v>
      </c>
      <c r="DJ238" s="46">
        <f t="shared" si="573"/>
        <v>99.187760410394716</v>
      </c>
      <c r="DK238" s="36" t="str">
        <f t="shared" si="574"/>
        <v>Slowdown</v>
      </c>
      <c r="DL238" s="22"/>
      <c r="DM238" s="98">
        <f t="shared" si="593"/>
        <v>7.4953758366813616E-2</v>
      </c>
    </row>
    <row r="239" spans="1:117" x14ac:dyDescent="0.25">
      <c r="A239">
        <v>199308</v>
      </c>
      <c r="B239" s="2">
        <v>98.914100000000005</v>
      </c>
      <c r="C239" s="25">
        <f t="shared" si="648"/>
        <v>1.2942195906422453E-2</v>
      </c>
      <c r="D239" s="45">
        <f t="shared" si="611"/>
        <v>1.0001294219590642</v>
      </c>
      <c r="E239" s="45">
        <f t="shared" si="612"/>
        <v>-4.187053256820561E-3</v>
      </c>
      <c r="F239" s="46">
        <f t="shared" si="594"/>
        <v>99.16258934863589</v>
      </c>
      <c r="G239" s="36" t="str">
        <f t="shared" si="575"/>
        <v>Slowdown</v>
      </c>
      <c r="H239" s="2">
        <v>99.392600000000002</v>
      </c>
      <c r="I239" s="25">
        <f t="shared" si="649"/>
        <v>9.3151970642528184E-2</v>
      </c>
      <c r="J239" s="45">
        <f t="shared" si="613"/>
        <v>1.0009315197064252</v>
      </c>
      <c r="K239" s="45">
        <f t="shared" si="614"/>
        <v>1.7123097839506496E-3</v>
      </c>
      <c r="L239" s="46">
        <f t="shared" si="595"/>
        <v>100.34246195679013</v>
      </c>
      <c r="M239" s="36" t="str">
        <f t="shared" si="576"/>
        <v>Recovery</v>
      </c>
      <c r="N239" s="2">
        <v>98.317700000000002</v>
      </c>
      <c r="O239" s="25">
        <f t="shared" si="650"/>
        <v>8.856701621794745E-2</v>
      </c>
      <c r="P239" s="45">
        <f t="shared" si="615"/>
        <v>1.0008856701621796</v>
      </c>
      <c r="Q239" s="45">
        <f t="shared" si="616"/>
        <v>1.631050473931861E-3</v>
      </c>
      <c r="R239" s="46">
        <f t="shared" si="596"/>
        <v>100.32621009478638</v>
      </c>
      <c r="S239" s="36" t="str">
        <f t="shared" si="577"/>
        <v>Recovery</v>
      </c>
      <c r="T239" s="2">
        <v>98.858000000000004</v>
      </c>
      <c r="U239" s="25">
        <f t="shared" si="651"/>
        <v>8.453598853955302E-2</v>
      </c>
      <c r="V239" s="45">
        <f t="shared" si="617"/>
        <v>1.0008453598853955</v>
      </c>
      <c r="W239" s="45">
        <f t="shared" si="618"/>
        <v>6.295838232075468E-3</v>
      </c>
      <c r="X239" s="46">
        <f t="shared" si="597"/>
        <v>101.25916764641509</v>
      </c>
      <c r="Y239" s="36" t="str">
        <f t="shared" si="578"/>
        <v>Recovery</v>
      </c>
      <c r="Z239" s="2">
        <v>97.233199999999997</v>
      </c>
      <c r="AA239" s="25">
        <f t="shared" si="652"/>
        <v>8.0283916867036412E-2</v>
      </c>
      <c r="AB239" s="45">
        <f t="shared" si="619"/>
        <v>1.0008028391686703</v>
      </c>
      <c r="AC239" s="45">
        <f t="shared" si="620"/>
        <v>-1.2136815005516888E-2</v>
      </c>
      <c r="AD239" s="46">
        <f t="shared" si="598"/>
        <v>97.572636998896627</v>
      </c>
      <c r="AE239" s="36" t="str">
        <f t="shared" si="579"/>
        <v>Slowdown</v>
      </c>
      <c r="AF239" s="2">
        <v>96.341099999999997</v>
      </c>
      <c r="AG239" s="25">
        <f t="shared" si="653"/>
        <v>0.18947804103415761</v>
      </c>
      <c r="AH239" s="45">
        <f t="shared" si="621"/>
        <v>1.0018947804103415</v>
      </c>
      <c r="AI239" s="45">
        <f t="shared" si="622"/>
        <v>6.7358785326525616E-3</v>
      </c>
      <c r="AJ239" s="46">
        <f t="shared" si="599"/>
        <v>101.34717570653051</v>
      </c>
      <c r="AK239" s="36" t="str">
        <f t="shared" si="580"/>
        <v>Recovery</v>
      </c>
      <c r="AL239" s="2">
        <v>98.587800000000001</v>
      </c>
      <c r="AM239" s="25">
        <f t="shared" si="654"/>
        <v>-2.6770992412852627E-2</v>
      </c>
      <c r="AN239" s="45">
        <f t="shared" si="623"/>
        <v>0.9997322900758715</v>
      </c>
      <c r="AO239" s="45">
        <f t="shared" si="624"/>
        <v>-4.7396809725279709E-3</v>
      </c>
      <c r="AP239" s="46">
        <f t="shared" si="600"/>
        <v>99.052063805494413</v>
      </c>
      <c r="AQ239" s="36" t="str">
        <f t="shared" si="581"/>
        <v>Slowdown</v>
      </c>
      <c r="AR239" s="2">
        <v>98.749099999999999</v>
      </c>
      <c r="AS239" s="25">
        <f t="shared" si="655"/>
        <v>-9.7206625846695503E-3</v>
      </c>
      <c r="AT239" s="45">
        <f t="shared" si="625"/>
        <v>0.99990279337415333</v>
      </c>
      <c r="AU239" s="45">
        <f t="shared" si="626"/>
        <v>-5.7751148528988328E-3</v>
      </c>
      <c r="AV239" s="46">
        <f t="shared" si="601"/>
        <v>98.844977029420235</v>
      </c>
      <c r="AW239" s="36" t="str">
        <f t="shared" si="582"/>
        <v>Slowdown</v>
      </c>
      <c r="AX239" s="2">
        <v>97.397300000000001</v>
      </c>
      <c r="AY239" s="25">
        <f t="shared" si="656"/>
        <v>-0.19664061187098977</v>
      </c>
      <c r="AZ239" s="45">
        <f t="shared" si="627"/>
        <v>0.99803359388129009</v>
      </c>
      <c r="BA239" s="45">
        <f t="shared" si="628"/>
        <v>-1.3959840528386502E-2</v>
      </c>
      <c r="BB239" s="46">
        <f t="shared" si="602"/>
        <v>97.208031894322701</v>
      </c>
      <c r="BC239" s="36" t="str">
        <f t="shared" si="583"/>
        <v>Slowdown</v>
      </c>
      <c r="BD239" s="2">
        <v>97.961799999999997</v>
      </c>
      <c r="BE239" s="25">
        <f t="shared" si="657"/>
        <v>-3.3981290901276696E-2</v>
      </c>
      <c r="BF239" s="45">
        <f t="shared" si="629"/>
        <v>0.99966018709098725</v>
      </c>
      <c r="BG239" s="45">
        <f t="shared" si="630"/>
        <v>-7.3997817454488635E-3</v>
      </c>
      <c r="BH239" s="46">
        <f t="shared" si="603"/>
        <v>98.520043650910225</v>
      </c>
      <c r="BI239" s="36" t="str">
        <f t="shared" si="584"/>
        <v>Slowdown</v>
      </c>
      <c r="BJ239" s="2">
        <v>98.482100000000003</v>
      </c>
      <c r="BK239" s="25">
        <f t="shared" si="658"/>
        <v>-0.1582551181996377</v>
      </c>
      <c r="BL239" s="45">
        <f t="shared" si="631"/>
        <v>0.99841744881800365</v>
      </c>
      <c r="BM239" s="45">
        <f t="shared" si="632"/>
        <v>-1.2264191629498433E-2</v>
      </c>
      <c r="BN239" s="46">
        <f t="shared" si="604"/>
        <v>97.547161674100309</v>
      </c>
      <c r="BO239" s="36" t="str">
        <f t="shared" si="585"/>
        <v>Slowdown</v>
      </c>
      <c r="BP239" s="2">
        <v>98.960300000000004</v>
      </c>
      <c r="BQ239" s="25">
        <f t="shared" si="659"/>
        <v>-0.13109268121367415</v>
      </c>
      <c r="BR239" s="45">
        <f t="shared" si="633"/>
        <v>0.99868907318786326</v>
      </c>
      <c r="BS239" s="45">
        <f t="shared" si="634"/>
        <v>-4.9741088934696087E-3</v>
      </c>
      <c r="BT239" s="46">
        <f t="shared" si="605"/>
        <v>99.005178221306082</v>
      </c>
      <c r="BU239" s="36" t="str">
        <f t="shared" si="586"/>
        <v>Slowdown</v>
      </c>
      <c r="BV239" s="2">
        <v>99.061599999999999</v>
      </c>
      <c r="BW239" s="25">
        <f t="shared" si="660"/>
        <v>0.46244838021370299</v>
      </c>
      <c r="BX239" s="45">
        <f t="shared" si="635"/>
        <v>1.004624483802137</v>
      </c>
      <c r="BY239" s="45">
        <f t="shared" si="636"/>
        <v>2.3910497652155138E-2</v>
      </c>
      <c r="BZ239" s="46">
        <f t="shared" si="606"/>
        <v>104.78209953043103</v>
      </c>
      <c r="CA239" s="36" t="str">
        <f t="shared" si="587"/>
        <v>Recovery</v>
      </c>
      <c r="CB239" s="2">
        <v>99.378</v>
      </c>
      <c r="CC239" s="25">
        <f t="shared" si="661"/>
        <v>0.47031324560622673</v>
      </c>
      <c r="CD239" s="45">
        <f t="shared" si="637"/>
        <v>1.0047031324560622</v>
      </c>
      <c r="CE239" s="45">
        <f t="shared" si="638"/>
        <v>1.5593942286369122E-2</v>
      </c>
      <c r="CF239" s="46">
        <f t="shared" si="607"/>
        <v>103.11878845727382</v>
      </c>
      <c r="CG239" s="36" t="str">
        <f t="shared" si="588"/>
        <v>Recovery</v>
      </c>
      <c r="CH239" s="2">
        <v>98.344999999999999</v>
      </c>
      <c r="CI239" s="25">
        <f t="shared" si="662"/>
        <v>0.12400329046497491</v>
      </c>
      <c r="CJ239" s="45">
        <f t="shared" si="639"/>
        <v>1.0012400329046498</v>
      </c>
      <c r="CK239" s="45">
        <f t="shared" si="640"/>
        <v>-4.6853831291648884E-4</v>
      </c>
      <c r="CL239" s="46">
        <f t="shared" si="608"/>
        <v>99.906292337416701</v>
      </c>
      <c r="CM239" s="36" t="str">
        <f t="shared" si="589"/>
        <v>Slowdown</v>
      </c>
      <c r="CN239" s="2">
        <v>96.866799999999998</v>
      </c>
      <c r="CO239" s="25">
        <f t="shared" si="663"/>
        <v>0.1065482200453246</v>
      </c>
      <c r="CP239" s="45">
        <f t="shared" si="641"/>
        <v>1.0010654822004532</v>
      </c>
      <c r="CQ239" s="45">
        <f t="shared" si="642"/>
        <v>4.6265998898575855E-3</v>
      </c>
      <c r="CR239" s="46">
        <f t="shared" si="609"/>
        <v>100.92531997797151</v>
      </c>
      <c r="CS239" s="36" t="str">
        <f t="shared" si="590"/>
        <v>Recovery</v>
      </c>
      <c r="CT239" s="2">
        <v>99.261099999999999</v>
      </c>
      <c r="CU239" s="25">
        <f t="shared" si="664"/>
        <v>0.11942382041238947</v>
      </c>
      <c r="CV239" s="45">
        <f t="shared" si="643"/>
        <v>1.0011942382041239</v>
      </c>
      <c r="CW239" s="45">
        <f t="shared" si="644"/>
        <v>6.0069890664085079E-3</v>
      </c>
      <c r="CX239" s="46">
        <f t="shared" si="610"/>
        <v>101.2013978132817</v>
      </c>
      <c r="CY239" s="36" t="str">
        <f t="shared" si="591"/>
        <v>Recovery</v>
      </c>
      <c r="CZ239" s="2">
        <v>98.600499999999997</v>
      </c>
      <c r="DA239" s="25">
        <f t="shared" si="665"/>
        <v>8.0287125436703938E-2</v>
      </c>
      <c r="DB239" s="45">
        <f t="shared" si="645"/>
        <v>1.0008028712543671</v>
      </c>
      <c r="DC239" s="45">
        <f t="shared" si="646"/>
        <v>3.6634548241765152E-3</v>
      </c>
      <c r="DD239" s="46">
        <f t="shared" si="572"/>
        <v>100.7326909648353</v>
      </c>
      <c r="DE239" s="36" t="str">
        <f t="shared" si="592"/>
        <v>Recovery</v>
      </c>
      <c r="DF239" s="2">
        <v>99.269499999999994</v>
      </c>
      <c r="DG239" s="25">
        <f t="shared" si="571"/>
        <v>2.3980887836948371E-2</v>
      </c>
      <c r="DH239" s="45">
        <f t="shared" si="570"/>
        <v>1.0002398088783695</v>
      </c>
      <c r="DI239" s="45">
        <f t="shared" si="647"/>
        <v>-2.8707662977262016E-3</v>
      </c>
      <c r="DJ239" s="46">
        <f t="shared" si="573"/>
        <v>99.425846740454759</v>
      </c>
      <c r="DK239" s="36" t="str">
        <f t="shared" si="574"/>
        <v>Slowdown</v>
      </c>
      <c r="DL239" s="22"/>
      <c r="DM239" s="98">
        <f t="shared" si="593"/>
        <v>0.18993266207001369</v>
      </c>
    </row>
    <row r="240" spans="1:117" x14ac:dyDescent="0.25">
      <c r="A240">
        <v>199309</v>
      </c>
      <c r="B240" s="1">
        <v>99.025899999999993</v>
      </c>
      <c r="C240" s="25">
        <f t="shared" si="648"/>
        <v>0.11302736414726326</v>
      </c>
      <c r="D240" s="45">
        <f t="shared" si="611"/>
        <v>1.0011302736414727</v>
      </c>
      <c r="E240" s="45">
        <f t="shared" si="612"/>
        <v>-2.6337682324243383E-3</v>
      </c>
      <c r="F240" s="46">
        <f t="shared" si="594"/>
        <v>99.473246353515137</v>
      </c>
      <c r="G240" s="36" t="str">
        <f t="shared" si="575"/>
        <v>Slowdown</v>
      </c>
      <c r="H240" s="1">
        <v>99.466200000000001</v>
      </c>
      <c r="I240" s="25">
        <f t="shared" si="649"/>
        <v>7.4049778353719481E-2</v>
      </c>
      <c r="J240" s="45">
        <f t="shared" si="613"/>
        <v>1.0007404977835372</v>
      </c>
      <c r="K240" s="45">
        <f t="shared" si="614"/>
        <v>3.3641775115575978E-3</v>
      </c>
      <c r="L240" s="46">
        <f t="shared" si="595"/>
        <v>100.67283550231151</v>
      </c>
      <c r="M240" s="36" t="str">
        <f t="shared" si="576"/>
        <v>Recovery</v>
      </c>
      <c r="N240" s="1">
        <v>98.421899999999994</v>
      </c>
      <c r="O240" s="25">
        <f t="shared" si="650"/>
        <v>0.1059829511878244</v>
      </c>
      <c r="P240" s="45">
        <f t="shared" si="615"/>
        <v>1.0010598295118782</v>
      </c>
      <c r="Q240" s="45">
        <f t="shared" si="616"/>
        <v>3.5923466599236953E-3</v>
      </c>
      <c r="R240" s="46">
        <f t="shared" si="596"/>
        <v>100.71846933198474</v>
      </c>
      <c r="S240" s="36" t="str">
        <f t="shared" si="577"/>
        <v>Recovery</v>
      </c>
      <c r="T240" s="1">
        <v>98.936400000000006</v>
      </c>
      <c r="U240" s="25">
        <f t="shared" si="651"/>
        <v>7.9305670760082159E-2</v>
      </c>
      <c r="V240" s="45">
        <f t="shared" si="617"/>
        <v>1.0007930567076009</v>
      </c>
      <c r="W240" s="45">
        <f t="shared" si="618"/>
        <v>5.9654477847927989E-3</v>
      </c>
      <c r="X240" s="46">
        <f t="shared" si="597"/>
        <v>101.19308955695855</v>
      </c>
      <c r="Y240" s="36" t="str">
        <f t="shared" si="578"/>
        <v>Recovery</v>
      </c>
      <c r="Z240" s="1">
        <v>97.433700000000002</v>
      </c>
      <c r="AA240" s="25">
        <f t="shared" si="652"/>
        <v>0.20620528790578244</v>
      </c>
      <c r="AB240" s="45">
        <f t="shared" si="619"/>
        <v>1.0020620528790578</v>
      </c>
      <c r="AC240" s="45">
        <f t="shared" si="620"/>
        <v>-5.8100202952766633E-3</v>
      </c>
      <c r="AD240" s="46">
        <f t="shared" si="598"/>
        <v>98.837995940944666</v>
      </c>
      <c r="AE240" s="36" t="str">
        <f t="shared" si="579"/>
        <v>Slowdown</v>
      </c>
      <c r="AF240" s="1">
        <v>96.518100000000004</v>
      </c>
      <c r="AG240" s="25">
        <f t="shared" si="653"/>
        <v>0.18372221201543965</v>
      </c>
      <c r="AH240" s="45">
        <f t="shared" si="621"/>
        <v>1.0018372221201544</v>
      </c>
      <c r="AI240" s="45">
        <f t="shared" si="622"/>
        <v>8.670852475326063E-3</v>
      </c>
      <c r="AJ240" s="46">
        <f t="shared" si="599"/>
        <v>101.73417049506521</v>
      </c>
      <c r="AK240" s="36" t="str">
        <f t="shared" si="580"/>
        <v>Recovery</v>
      </c>
      <c r="AL240" s="1">
        <v>98.5672</v>
      </c>
      <c r="AM240" s="25">
        <f t="shared" si="654"/>
        <v>-2.0895080324342088E-2</v>
      </c>
      <c r="AN240" s="45">
        <f t="shared" si="623"/>
        <v>0.99979104919675654</v>
      </c>
      <c r="AO240" s="45">
        <f t="shared" si="624"/>
        <v>-3.3327670864982117E-3</v>
      </c>
      <c r="AP240" s="46">
        <f t="shared" si="600"/>
        <v>99.333446582700361</v>
      </c>
      <c r="AQ240" s="36" t="str">
        <f t="shared" si="581"/>
        <v>Slowdown</v>
      </c>
      <c r="AR240" s="1">
        <v>98.744900000000001</v>
      </c>
      <c r="AS240" s="25">
        <f t="shared" si="655"/>
        <v>-4.2532033203313419E-3</v>
      </c>
      <c r="AT240" s="45">
        <f t="shared" si="625"/>
        <v>0.99995746796679663</v>
      </c>
      <c r="AU240" s="45">
        <f t="shared" si="626"/>
        <v>-3.5701780144442585E-3</v>
      </c>
      <c r="AV240" s="46">
        <f t="shared" si="601"/>
        <v>99.285964397111144</v>
      </c>
      <c r="AW240" s="36" t="str">
        <f t="shared" si="582"/>
        <v>Slowdown</v>
      </c>
      <c r="AX240" s="1">
        <v>97.229399999999998</v>
      </c>
      <c r="AY240" s="25">
        <f t="shared" si="656"/>
        <v>-0.17238670887180962</v>
      </c>
      <c r="AZ240" s="45">
        <f t="shared" si="627"/>
        <v>0.99827613291128192</v>
      </c>
      <c r="BA240" s="45">
        <f t="shared" si="628"/>
        <v>-1.3127925718717015E-2</v>
      </c>
      <c r="BB240" s="46">
        <f t="shared" si="602"/>
        <v>97.374414856256593</v>
      </c>
      <c r="BC240" s="36" t="str">
        <f t="shared" si="583"/>
        <v>Slowdown</v>
      </c>
      <c r="BD240" s="1">
        <v>97.983599999999996</v>
      </c>
      <c r="BE240" s="25">
        <f t="shared" si="657"/>
        <v>2.2253572310838441E-2</v>
      </c>
      <c r="BF240" s="45">
        <f t="shared" si="629"/>
        <v>1.0002225357231085</v>
      </c>
      <c r="BG240" s="45">
        <f t="shared" si="630"/>
        <v>-5.3749196807328925E-3</v>
      </c>
      <c r="BH240" s="46">
        <f t="shared" si="603"/>
        <v>98.92501606385342</v>
      </c>
      <c r="BI240" s="36" t="str">
        <f t="shared" si="584"/>
        <v>Slowdown</v>
      </c>
      <c r="BJ240" s="1">
        <v>98.406999999999996</v>
      </c>
      <c r="BK240" s="25">
        <f t="shared" si="658"/>
        <v>-7.6257512786593873E-2</v>
      </c>
      <c r="BL240" s="45">
        <f t="shared" si="631"/>
        <v>0.99923742487213407</v>
      </c>
      <c r="BM240" s="45">
        <f t="shared" si="632"/>
        <v>-1.1546207429951938E-2</v>
      </c>
      <c r="BN240" s="46">
        <f t="shared" si="604"/>
        <v>97.690758514009616</v>
      </c>
      <c r="BO240" s="36" t="str">
        <f t="shared" si="585"/>
        <v>Slowdown</v>
      </c>
      <c r="BP240" s="1">
        <v>98.809100000000001</v>
      </c>
      <c r="BQ240" s="25">
        <f t="shared" si="659"/>
        <v>-0.15278854247612719</v>
      </c>
      <c r="BR240" s="45">
        <f t="shared" si="633"/>
        <v>0.99847211457523877</v>
      </c>
      <c r="BS240" s="45">
        <f t="shared" si="634"/>
        <v>-5.9876685415017894E-3</v>
      </c>
      <c r="BT240" s="46">
        <f t="shared" si="605"/>
        <v>98.802466291699645</v>
      </c>
      <c r="BU240" s="36" t="str">
        <f t="shared" si="586"/>
        <v>Slowdown</v>
      </c>
      <c r="BV240" s="1">
        <v>99.515799999999999</v>
      </c>
      <c r="BW240" s="25">
        <f t="shared" si="660"/>
        <v>0.45850258828849949</v>
      </c>
      <c r="BX240" s="45">
        <f t="shared" si="635"/>
        <v>1.004585025882885</v>
      </c>
      <c r="BY240" s="45">
        <f t="shared" si="636"/>
        <v>2.530610058149807E-2</v>
      </c>
      <c r="BZ240" s="46">
        <f t="shared" si="606"/>
        <v>105.06122011629961</v>
      </c>
      <c r="CA240" s="36" t="str">
        <f t="shared" si="587"/>
        <v>Recovery</v>
      </c>
      <c r="CB240" s="1">
        <v>99.834599999999995</v>
      </c>
      <c r="CC240" s="25">
        <f t="shared" si="661"/>
        <v>0.4594578276882153</v>
      </c>
      <c r="CD240" s="45">
        <f t="shared" si="637"/>
        <v>1.0045945782768821</v>
      </c>
      <c r="CE240" s="45">
        <f t="shared" si="638"/>
        <v>2.0793243422869034E-2</v>
      </c>
      <c r="CF240" s="46">
        <f t="shared" si="607"/>
        <v>104.15864868457381</v>
      </c>
      <c r="CG240" s="36" t="str">
        <f t="shared" si="588"/>
        <v>Recovery</v>
      </c>
      <c r="CH240" s="1">
        <v>98.458500000000001</v>
      </c>
      <c r="CI240" s="25">
        <f t="shared" si="662"/>
        <v>0.11541003609741414</v>
      </c>
      <c r="CJ240" s="45">
        <f t="shared" si="639"/>
        <v>1.0011541003609741</v>
      </c>
      <c r="CK240" s="45">
        <f t="shared" si="640"/>
        <v>2.7018164190595328E-3</v>
      </c>
      <c r="CL240" s="46">
        <f t="shared" si="608"/>
        <v>100.5403632838119</v>
      </c>
      <c r="CM240" s="36" t="str">
        <f t="shared" si="589"/>
        <v>Recovery</v>
      </c>
      <c r="CN240" s="1">
        <v>96.929500000000004</v>
      </c>
      <c r="CO240" s="25">
        <f t="shared" si="663"/>
        <v>6.4728059562209797E-2</v>
      </c>
      <c r="CP240" s="45">
        <f t="shared" si="641"/>
        <v>1.0006472805956221</v>
      </c>
      <c r="CQ240" s="45">
        <f t="shared" si="642"/>
        <v>6.0176627431118845E-3</v>
      </c>
      <c r="CR240" s="46">
        <f t="shared" si="609"/>
        <v>101.20353254862238</v>
      </c>
      <c r="CS240" s="36" t="str">
        <f t="shared" si="590"/>
        <v>Recovery</v>
      </c>
      <c r="CT240" s="1">
        <v>99.386700000000005</v>
      </c>
      <c r="CU240" s="25">
        <f t="shared" si="664"/>
        <v>0.12653496687020971</v>
      </c>
      <c r="CV240" s="45">
        <f t="shared" si="643"/>
        <v>1.0012653496687021</v>
      </c>
      <c r="CW240" s="45">
        <f t="shared" si="644"/>
        <v>6.699397216316294E-3</v>
      </c>
      <c r="CX240" s="46">
        <f t="shared" si="610"/>
        <v>101.33987944326326</v>
      </c>
      <c r="CY240" s="36" t="str">
        <f t="shared" si="591"/>
        <v>Recovery</v>
      </c>
      <c r="CZ240" s="1">
        <v>98.694000000000003</v>
      </c>
      <c r="DA240" s="25">
        <f t="shared" si="665"/>
        <v>9.4827105339228418E-2</v>
      </c>
      <c r="DB240" s="45">
        <f t="shared" si="645"/>
        <v>1.0009482710533923</v>
      </c>
      <c r="DC240" s="45">
        <f t="shared" si="646"/>
        <v>4.0387804307355779E-3</v>
      </c>
      <c r="DD240" s="46">
        <f t="shared" si="572"/>
        <v>100.80775608614712</v>
      </c>
      <c r="DE240" s="36" t="str">
        <f t="shared" si="592"/>
        <v>Recovery</v>
      </c>
      <c r="DF240" s="1">
        <v>99.335599999999999</v>
      </c>
      <c r="DG240" s="25">
        <f t="shared" si="571"/>
        <v>6.6586413752467599E-2</v>
      </c>
      <c r="DH240" s="45">
        <f t="shared" si="570"/>
        <v>1.0006658641375248</v>
      </c>
      <c r="DI240" s="45">
        <f t="shared" si="647"/>
        <v>-1.2607956887623617E-3</v>
      </c>
      <c r="DJ240" s="46">
        <f t="shared" si="573"/>
        <v>99.747840862247529</v>
      </c>
      <c r="DK240" s="36" t="str">
        <f t="shared" si="574"/>
        <v>Slowdown</v>
      </c>
      <c r="DL240" s="22"/>
      <c r="DM240" s="98">
        <f t="shared" si="593"/>
        <v>0.28367222560810035</v>
      </c>
    </row>
    <row r="241" spans="1:117" x14ac:dyDescent="0.25">
      <c r="A241">
        <v>199310</v>
      </c>
      <c r="B241" s="2">
        <v>99.223100000000002</v>
      </c>
      <c r="C241" s="25">
        <f t="shared" si="648"/>
        <v>0.19913982099633468</v>
      </c>
      <c r="D241" s="45">
        <f t="shared" si="611"/>
        <v>1.0019913982099633</v>
      </c>
      <c r="E241" s="45">
        <f t="shared" si="612"/>
        <v>2.8126360952951401E-4</v>
      </c>
      <c r="F241" s="46">
        <f t="shared" si="594"/>
        <v>100.05625272190591</v>
      </c>
      <c r="G241" s="36" t="str">
        <f t="shared" si="575"/>
        <v>Recovery</v>
      </c>
      <c r="H241" s="2">
        <v>99.509500000000003</v>
      </c>
      <c r="I241" s="25">
        <f t="shared" si="649"/>
        <v>4.3532375822140701E-2</v>
      </c>
      <c r="J241" s="45">
        <f t="shared" si="613"/>
        <v>1.0004353237582213</v>
      </c>
      <c r="K241" s="45">
        <f t="shared" si="614"/>
        <v>4.0632933360778001E-3</v>
      </c>
      <c r="L241" s="46">
        <f t="shared" si="595"/>
        <v>100.81265866721556</v>
      </c>
      <c r="M241" s="36" t="str">
        <f t="shared" si="576"/>
        <v>Recovery</v>
      </c>
      <c r="N241" s="2">
        <v>98.539500000000004</v>
      </c>
      <c r="O241" s="25">
        <f t="shared" si="650"/>
        <v>0.11948560228974461</v>
      </c>
      <c r="P241" s="45">
        <f t="shared" si="615"/>
        <v>1.0011948560228974</v>
      </c>
      <c r="Q241" s="45">
        <f t="shared" si="616"/>
        <v>4.8888385796059808E-3</v>
      </c>
      <c r="R241" s="46">
        <f t="shared" si="596"/>
        <v>100.9777677159212</v>
      </c>
      <c r="S241" s="36" t="str">
        <f t="shared" si="577"/>
        <v>Recovery</v>
      </c>
      <c r="T241" s="2">
        <v>99.026300000000006</v>
      </c>
      <c r="U241" s="25">
        <f t="shared" si="651"/>
        <v>9.086645562199562E-2</v>
      </c>
      <c r="V241" s="45">
        <f t="shared" si="617"/>
        <v>1.00090866455622</v>
      </c>
      <c r="W241" s="45">
        <f t="shared" si="618"/>
        <v>5.7188878687672862E-3</v>
      </c>
      <c r="X241" s="46">
        <f t="shared" si="597"/>
        <v>101.14377757375345</v>
      </c>
      <c r="Y241" s="36" t="str">
        <f t="shared" si="578"/>
        <v>Recovery</v>
      </c>
      <c r="Z241" s="2">
        <v>97.725700000000003</v>
      </c>
      <c r="AA241" s="25">
        <f t="shared" si="652"/>
        <v>0.2996909693463366</v>
      </c>
      <c r="AB241" s="45">
        <f t="shared" si="619"/>
        <v>1.0029969096934634</v>
      </c>
      <c r="AC241" s="45">
        <f t="shared" si="620"/>
        <v>8.4798792334095374E-4</v>
      </c>
      <c r="AD241" s="46">
        <f t="shared" si="598"/>
        <v>100.1695975846682</v>
      </c>
      <c r="AE241" s="36" t="str">
        <f t="shared" si="579"/>
        <v>Recovery</v>
      </c>
      <c r="AF241" s="2">
        <v>96.686300000000003</v>
      </c>
      <c r="AG241" s="25">
        <f t="shared" si="653"/>
        <v>0.17426783162950657</v>
      </c>
      <c r="AH241" s="45">
        <f t="shared" si="621"/>
        <v>1.001742678316295</v>
      </c>
      <c r="AI241" s="45">
        <f t="shared" si="622"/>
        <v>9.9188712374669308E-3</v>
      </c>
      <c r="AJ241" s="46">
        <f t="shared" si="599"/>
        <v>101.98377424749339</v>
      </c>
      <c r="AK241" s="36" t="str">
        <f t="shared" si="580"/>
        <v>Recovery</v>
      </c>
      <c r="AL241" s="2">
        <v>98.556899999999999</v>
      </c>
      <c r="AM241" s="25">
        <f t="shared" si="654"/>
        <v>-1.0449723640319359E-2</v>
      </c>
      <c r="AN241" s="45">
        <f t="shared" si="623"/>
        <v>0.99989550276359684</v>
      </c>
      <c r="AO241" s="45">
        <f t="shared" si="624"/>
        <v>-2.2625946037877487E-3</v>
      </c>
      <c r="AP241" s="46">
        <f t="shared" si="600"/>
        <v>99.547481079242445</v>
      </c>
      <c r="AQ241" s="36" t="str">
        <f t="shared" si="581"/>
        <v>Slowdown</v>
      </c>
      <c r="AR241" s="2">
        <v>98.756299999999996</v>
      </c>
      <c r="AS241" s="25">
        <f t="shared" si="655"/>
        <v>1.154490004040183E-2</v>
      </c>
      <c r="AT241" s="45">
        <f t="shared" si="625"/>
        <v>1.0001154490004041</v>
      </c>
      <c r="AU241" s="45">
        <f t="shared" si="626"/>
        <v>-1.8254058900167847E-3</v>
      </c>
      <c r="AV241" s="46">
        <f t="shared" si="601"/>
        <v>99.634918821996649</v>
      </c>
      <c r="AW241" s="36" t="str">
        <f t="shared" si="582"/>
        <v>Slowdown</v>
      </c>
      <c r="AX241" s="2">
        <v>97.087100000000007</v>
      </c>
      <c r="AY241" s="25">
        <f t="shared" si="656"/>
        <v>-0.1463549091118444</v>
      </c>
      <c r="AZ241" s="45">
        <f t="shared" si="627"/>
        <v>0.99853645090888155</v>
      </c>
      <c r="BA241" s="45">
        <f t="shared" si="628"/>
        <v>-1.206137226728965E-2</v>
      </c>
      <c r="BB241" s="46">
        <f t="shared" si="602"/>
        <v>97.587725546542075</v>
      </c>
      <c r="BC241" s="36" t="str">
        <f t="shared" si="583"/>
        <v>Slowdown</v>
      </c>
      <c r="BD241" s="2">
        <v>98.052899999999994</v>
      </c>
      <c r="BE241" s="25">
        <f t="shared" si="657"/>
        <v>7.0726121514210913E-2</v>
      </c>
      <c r="BF241" s="45">
        <f t="shared" si="629"/>
        <v>1.0007072612151422</v>
      </c>
      <c r="BG241" s="45">
        <f t="shared" si="630"/>
        <v>-2.9884042998855609E-3</v>
      </c>
      <c r="BH241" s="46">
        <f t="shared" si="603"/>
        <v>99.402319140022882</v>
      </c>
      <c r="BI241" s="36" t="str">
        <f t="shared" si="584"/>
        <v>Slowdown</v>
      </c>
      <c r="BJ241" s="2">
        <v>98.404700000000005</v>
      </c>
      <c r="BK241" s="25">
        <f t="shared" si="658"/>
        <v>-2.3372321074629724E-3</v>
      </c>
      <c r="BL241" s="45">
        <f t="shared" si="631"/>
        <v>0.99997662767892537</v>
      </c>
      <c r="BM241" s="45">
        <f t="shared" si="632"/>
        <v>-9.5108586244936344E-3</v>
      </c>
      <c r="BN241" s="46">
        <f t="shared" si="604"/>
        <v>98.097828275101278</v>
      </c>
      <c r="BO241" s="36" t="str">
        <f t="shared" si="585"/>
        <v>Slowdown</v>
      </c>
      <c r="BP241" s="2">
        <v>98.670199999999994</v>
      </c>
      <c r="BQ241" s="25">
        <f t="shared" si="659"/>
        <v>-0.14057409692022968</v>
      </c>
      <c r="BR241" s="45">
        <f t="shared" si="633"/>
        <v>0.99859425903079768</v>
      </c>
      <c r="BS241" s="45">
        <f t="shared" si="634"/>
        <v>-6.7754946735212318E-3</v>
      </c>
      <c r="BT241" s="46">
        <f t="shared" si="605"/>
        <v>98.644901065295755</v>
      </c>
      <c r="BU241" s="36" t="str">
        <f t="shared" si="586"/>
        <v>Slowdown</v>
      </c>
      <c r="BV241" s="2">
        <v>99.965400000000002</v>
      </c>
      <c r="BW241" s="25">
        <f t="shared" si="660"/>
        <v>0.45178755534297449</v>
      </c>
      <c r="BX241" s="45">
        <f t="shared" si="635"/>
        <v>1.0045178755534296</v>
      </c>
      <c r="BY241" s="45">
        <f t="shared" si="636"/>
        <v>2.6441031601709852E-2</v>
      </c>
      <c r="BZ241" s="46">
        <f t="shared" si="606"/>
        <v>105.28820632034197</v>
      </c>
      <c r="CA241" s="36" t="str">
        <f t="shared" si="587"/>
        <v>Recovery</v>
      </c>
      <c r="CB241" s="2">
        <v>100.20910000000001</v>
      </c>
      <c r="CC241" s="25">
        <f t="shared" si="661"/>
        <v>0.37512044922302673</v>
      </c>
      <c r="CD241" s="45">
        <f t="shared" si="637"/>
        <v>1.0037512044922303</v>
      </c>
      <c r="CE241" s="45">
        <f t="shared" si="638"/>
        <v>2.3539265304455048E-2</v>
      </c>
      <c r="CF241" s="46">
        <f t="shared" si="607"/>
        <v>104.70785306089101</v>
      </c>
      <c r="CG241" s="36" t="str">
        <f t="shared" si="588"/>
        <v>Expansion</v>
      </c>
      <c r="CH241" s="2">
        <v>98.5565</v>
      </c>
      <c r="CI241" s="25">
        <f t="shared" si="662"/>
        <v>9.9534321566953576E-2</v>
      </c>
      <c r="CJ241" s="45">
        <f t="shared" si="639"/>
        <v>1.0009953432156695</v>
      </c>
      <c r="CK241" s="45">
        <f t="shared" si="640"/>
        <v>4.8254950898829474E-3</v>
      </c>
      <c r="CL241" s="46">
        <f t="shared" si="608"/>
        <v>100.96509901797658</v>
      </c>
      <c r="CM241" s="36" t="str">
        <f t="shared" si="589"/>
        <v>Recovery</v>
      </c>
      <c r="CN241" s="2">
        <v>96.985600000000005</v>
      </c>
      <c r="CO241" s="25">
        <f t="shared" si="663"/>
        <v>5.7877116873604736E-2</v>
      </c>
      <c r="CP241" s="45">
        <f t="shared" si="641"/>
        <v>1.0005787711687359</v>
      </c>
      <c r="CQ241" s="45">
        <f t="shared" si="642"/>
        <v>6.2698884534655441E-3</v>
      </c>
      <c r="CR241" s="46">
        <f t="shared" si="609"/>
        <v>101.25397769069311</v>
      </c>
      <c r="CS241" s="36" t="str">
        <f t="shared" si="590"/>
        <v>Recovery</v>
      </c>
      <c r="CT241" s="2">
        <v>99.513499999999993</v>
      </c>
      <c r="CU241" s="25">
        <f t="shared" si="664"/>
        <v>0.12758246324708306</v>
      </c>
      <c r="CV241" s="45">
        <f t="shared" si="643"/>
        <v>1.0012758246324709</v>
      </c>
      <c r="CW241" s="45">
        <f t="shared" si="644"/>
        <v>7.0697840103062237E-3</v>
      </c>
      <c r="CX241" s="46">
        <f t="shared" si="610"/>
        <v>101.41395680206125</v>
      </c>
      <c r="CY241" s="36" t="str">
        <f t="shared" si="591"/>
        <v>Recovery</v>
      </c>
      <c r="CZ241" s="2">
        <v>98.807500000000005</v>
      </c>
      <c r="DA241" s="25">
        <f t="shared" si="665"/>
        <v>0.11500192514236117</v>
      </c>
      <c r="DB241" s="45">
        <f t="shared" si="645"/>
        <v>1.0011500192514236</v>
      </c>
      <c r="DC241" s="45">
        <f t="shared" si="646"/>
        <v>4.6905726911665724E-3</v>
      </c>
      <c r="DD241" s="46">
        <f t="shared" si="572"/>
        <v>100.93811453823332</v>
      </c>
      <c r="DE241" s="36" t="str">
        <f t="shared" si="592"/>
        <v>Recovery</v>
      </c>
      <c r="DF241" s="2">
        <v>99.434200000000004</v>
      </c>
      <c r="DG241" s="25">
        <f t="shared" si="571"/>
        <v>9.9259479985025184E-2</v>
      </c>
      <c r="DH241" s="45">
        <f t="shared" si="570"/>
        <v>1.0009925947998501</v>
      </c>
      <c r="DI241" s="45">
        <f t="shared" si="647"/>
        <v>5.8162702613495654E-4</v>
      </c>
      <c r="DJ241" s="46">
        <f t="shared" si="573"/>
        <v>100.11632540522699</v>
      </c>
      <c r="DK241" s="36" t="str">
        <f t="shared" si="574"/>
        <v>Recovery</v>
      </c>
      <c r="DL241" s="22"/>
      <c r="DM241" s="98">
        <f t="shared" si="593"/>
        <v>0.34086470510070743</v>
      </c>
    </row>
    <row r="242" spans="1:117" x14ac:dyDescent="0.25">
      <c r="A242">
        <v>199311</v>
      </c>
      <c r="B242" s="1">
        <v>99.476200000000006</v>
      </c>
      <c r="C242" s="25">
        <f t="shared" si="648"/>
        <v>0.25508172996006317</v>
      </c>
      <c r="D242" s="45">
        <f t="shared" si="611"/>
        <v>1.0025508172996007</v>
      </c>
      <c r="E242" s="45">
        <f t="shared" si="612"/>
        <v>4.0150022608360647E-3</v>
      </c>
      <c r="F242" s="46">
        <f t="shared" si="594"/>
        <v>100.80300045216721</v>
      </c>
      <c r="G242" s="36" t="str">
        <f t="shared" si="575"/>
        <v>Recovery</v>
      </c>
      <c r="H242" s="1">
        <v>99.516099999999994</v>
      </c>
      <c r="I242" s="25">
        <f t="shared" si="649"/>
        <v>6.6325325722586519E-3</v>
      </c>
      <c r="J242" s="45">
        <f t="shared" si="613"/>
        <v>1.0000663253257225</v>
      </c>
      <c r="K242" s="45">
        <f t="shared" si="614"/>
        <v>3.8321016944362629E-3</v>
      </c>
      <c r="L242" s="46">
        <f t="shared" si="595"/>
        <v>100.76642033888726</v>
      </c>
      <c r="M242" s="36" t="str">
        <f t="shared" si="576"/>
        <v>Recovery</v>
      </c>
      <c r="N242" s="1">
        <v>98.664599999999993</v>
      </c>
      <c r="O242" s="25">
        <f t="shared" si="650"/>
        <v>0.1269541655884078</v>
      </c>
      <c r="P242" s="45">
        <f t="shared" si="615"/>
        <v>1.0012695416558841</v>
      </c>
      <c r="Q242" s="45">
        <f t="shared" si="616"/>
        <v>5.7768820739283466E-3</v>
      </c>
      <c r="R242" s="46">
        <f t="shared" si="596"/>
        <v>101.15537641478566</v>
      </c>
      <c r="S242" s="36" t="str">
        <f t="shared" si="577"/>
        <v>Recovery</v>
      </c>
      <c r="T242" s="1">
        <v>99.147099999999995</v>
      </c>
      <c r="U242" s="25">
        <f t="shared" si="651"/>
        <v>0.12198779516147576</v>
      </c>
      <c r="V242" s="45">
        <f t="shared" si="617"/>
        <v>1.0012198779516148</v>
      </c>
      <c r="W242" s="45">
        <f t="shared" si="618"/>
        <v>5.8057434557312604E-3</v>
      </c>
      <c r="X242" s="46">
        <f t="shared" si="597"/>
        <v>101.16114869114625</v>
      </c>
      <c r="Y242" s="36" t="str">
        <f t="shared" si="578"/>
        <v>Recovery</v>
      </c>
      <c r="Z242" s="1">
        <v>98.072100000000006</v>
      </c>
      <c r="AA242" s="25">
        <f t="shared" si="652"/>
        <v>0.35446151831094858</v>
      </c>
      <c r="AB242" s="45">
        <f t="shared" si="619"/>
        <v>1.0035446151831096</v>
      </c>
      <c r="AC242" s="45">
        <f t="shared" si="620"/>
        <v>7.210639827462284E-3</v>
      </c>
      <c r="AD242" s="46">
        <f t="shared" si="598"/>
        <v>101.44212796549246</v>
      </c>
      <c r="AE242" s="36" t="str">
        <f t="shared" si="579"/>
        <v>Recovery</v>
      </c>
      <c r="AF242" s="1">
        <v>96.847800000000007</v>
      </c>
      <c r="AG242" s="25">
        <f t="shared" si="653"/>
        <v>0.16703504012461304</v>
      </c>
      <c r="AH242" s="45">
        <f t="shared" si="621"/>
        <v>1.0016703504012461</v>
      </c>
      <c r="AI242" s="45">
        <f t="shared" si="622"/>
        <v>1.0533367140276972E-2</v>
      </c>
      <c r="AJ242" s="46">
        <f t="shared" si="599"/>
        <v>102.10667342805539</v>
      </c>
      <c r="AK242" s="36" t="str">
        <f t="shared" si="580"/>
        <v>Recovery</v>
      </c>
      <c r="AL242" s="1">
        <v>98.566100000000006</v>
      </c>
      <c r="AM242" s="25">
        <f t="shared" si="654"/>
        <v>9.3347091883033868E-3</v>
      </c>
      <c r="AN242" s="45">
        <f t="shared" si="623"/>
        <v>1.0000933470918831</v>
      </c>
      <c r="AO242" s="45">
        <f t="shared" si="624"/>
        <v>-1.3667541362293312E-3</v>
      </c>
      <c r="AP242" s="46">
        <f t="shared" si="600"/>
        <v>99.726649172754136</v>
      </c>
      <c r="AQ242" s="36" t="str">
        <f t="shared" si="581"/>
        <v>Slowdown</v>
      </c>
      <c r="AR242" s="1">
        <v>98.799400000000006</v>
      </c>
      <c r="AS242" s="25">
        <f t="shared" si="655"/>
        <v>4.3642785321047553E-2</v>
      </c>
      <c r="AT242" s="45">
        <f t="shared" si="625"/>
        <v>1.0004364278532105</v>
      </c>
      <c r="AU242" s="45">
        <f t="shared" si="626"/>
        <v>-3.5311627643430654E-4</v>
      </c>
      <c r="AV242" s="46">
        <f t="shared" si="601"/>
        <v>99.929376744713139</v>
      </c>
      <c r="AW242" s="36" t="str">
        <f t="shared" si="582"/>
        <v>Slowdown</v>
      </c>
      <c r="AX242" s="1">
        <v>96.9726</v>
      </c>
      <c r="AY242" s="25">
        <f t="shared" si="656"/>
        <v>-0.11793533847442833</v>
      </c>
      <c r="AZ242" s="45">
        <f t="shared" si="627"/>
        <v>0.99882064661525571</v>
      </c>
      <c r="BA242" s="45">
        <f t="shared" si="628"/>
        <v>-1.078952119905785E-2</v>
      </c>
      <c r="BB242" s="46">
        <f t="shared" si="602"/>
        <v>97.842095760188428</v>
      </c>
      <c r="BC242" s="36" t="str">
        <f t="shared" si="583"/>
        <v>Slowdown</v>
      </c>
      <c r="BD242" s="1">
        <v>98.156800000000004</v>
      </c>
      <c r="BE242" s="25">
        <f t="shared" si="657"/>
        <v>0.10596320965520663</v>
      </c>
      <c r="BF242" s="45">
        <f t="shared" si="629"/>
        <v>1.0010596320965521</v>
      </c>
      <c r="BG242" s="45">
        <f t="shared" si="630"/>
        <v>-4.2566798304644049E-4</v>
      </c>
      <c r="BH242" s="46">
        <f t="shared" si="603"/>
        <v>99.914866403390718</v>
      </c>
      <c r="BI242" s="36" t="str">
        <f t="shared" si="584"/>
        <v>Slowdown</v>
      </c>
      <c r="BJ242" s="1">
        <v>98.452500000000001</v>
      </c>
      <c r="BK242" s="25">
        <f t="shared" si="658"/>
        <v>4.8574915629025009E-2</v>
      </c>
      <c r="BL242" s="45">
        <f t="shared" si="631"/>
        <v>1.0004857491562902</v>
      </c>
      <c r="BM242" s="45">
        <f t="shared" si="632"/>
        <v>-6.5909428014736537E-3</v>
      </c>
      <c r="BN242" s="46">
        <f t="shared" si="604"/>
        <v>98.681811439705271</v>
      </c>
      <c r="BO242" s="36" t="str">
        <f t="shared" si="585"/>
        <v>Slowdown</v>
      </c>
      <c r="BP242" s="1">
        <v>98.584999999999994</v>
      </c>
      <c r="BQ242" s="25">
        <f t="shared" si="659"/>
        <v>-8.6348259150179477E-2</v>
      </c>
      <c r="BR242" s="45">
        <f t="shared" si="633"/>
        <v>0.99913651740849818</v>
      </c>
      <c r="BS242" s="45">
        <f t="shared" si="634"/>
        <v>-6.9323845710627108E-3</v>
      </c>
      <c r="BT242" s="46">
        <f t="shared" si="605"/>
        <v>98.613523085787463</v>
      </c>
      <c r="BU242" s="36" t="str">
        <f t="shared" si="586"/>
        <v>Slowdown</v>
      </c>
      <c r="BV242" s="1">
        <v>100.4083</v>
      </c>
      <c r="BW242" s="25">
        <f t="shared" si="660"/>
        <v>0.4430532964405629</v>
      </c>
      <c r="BX242" s="45">
        <f t="shared" si="635"/>
        <v>1.0044305329644057</v>
      </c>
      <c r="BY242" s="45">
        <f t="shared" si="636"/>
        <v>2.7145497863529933E-2</v>
      </c>
      <c r="BZ242" s="46">
        <f t="shared" si="606"/>
        <v>105.42909957270598</v>
      </c>
      <c r="CA242" s="36" t="str">
        <f t="shared" si="587"/>
        <v>Expansion</v>
      </c>
      <c r="CB242" s="1">
        <v>100.4327</v>
      </c>
      <c r="CC242" s="25">
        <f t="shared" si="661"/>
        <v>0.2231334280020382</v>
      </c>
      <c r="CD242" s="45">
        <f t="shared" si="637"/>
        <v>1.0022313342800204</v>
      </c>
      <c r="CE242" s="45">
        <f t="shared" si="638"/>
        <v>2.3337541508605453E-2</v>
      </c>
      <c r="CF242" s="46">
        <f t="shared" si="607"/>
        <v>104.66750830172109</v>
      </c>
      <c r="CG242" s="36" t="str">
        <f t="shared" si="588"/>
        <v>Expansion</v>
      </c>
      <c r="CH242" s="1">
        <v>98.6404</v>
      </c>
      <c r="CI242" s="25">
        <f t="shared" si="662"/>
        <v>8.5128834729317565E-2</v>
      </c>
      <c r="CJ242" s="45">
        <f t="shared" si="639"/>
        <v>1.0008512883472931</v>
      </c>
      <c r="CK242" s="45">
        <f t="shared" si="640"/>
        <v>5.9024123612096968E-3</v>
      </c>
      <c r="CL242" s="46">
        <f t="shared" si="608"/>
        <v>101.18048247224193</v>
      </c>
      <c r="CM242" s="36" t="str">
        <f t="shared" si="589"/>
        <v>Recovery</v>
      </c>
      <c r="CN242" s="1">
        <v>97.082800000000006</v>
      </c>
      <c r="CO242" s="25">
        <f t="shared" si="663"/>
        <v>0.1002210637455466</v>
      </c>
      <c r="CP242" s="45">
        <f t="shared" si="641"/>
        <v>1.0010022106374554</v>
      </c>
      <c r="CQ242" s="45">
        <f t="shared" si="642"/>
        <v>6.1905674945974543E-3</v>
      </c>
      <c r="CR242" s="46">
        <f t="shared" si="609"/>
        <v>101.23811349891949</v>
      </c>
      <c r="CS242" s="36" t="str">
        <f t="shared" si="590"/>
        <v>Recovery</v>
      </c>
      <c r="CT242" s="1">
        <v>99.630700000000004</v>
      </c>
      <c r="CU242" s="25">
        <f t="shared" si="664"/>
        <v>0.11777296547705696</v>
      </c>
      <c r="CV242" s="45">
        <f t="shared" si="643"/>
        <v>1.0011777296547706</v>
      </c>
      <c r="CW242" s="45">
        <f t="shared" si="644"/>
        <v>7.1815390774188081E-3</v>
      </c>
      <c r="CX242" s="46">
        <f t="shared" si="610"/>
        <v>101.43630781548376</v>
      </c>
      <c r="CY242" s="36" t="str">
        <f t="shared" si="591"/>
        <v>Recovery</v>
      </c>
      <c r="CZ242" s="1">
        <v>98.947299999999998</v>
      </c>
      <c r="DA242" s="25">
        <f t="shared" si="665"/>
        <v>0.14148723528071647</v>
      </c>
      <c r="DB242" s="45">
        <f t="shared" si="645"/>
        <v>1.0014148723528071</v>
      </c>
      <c r="DC242" s="45">
        <f t="shared" si="646"/>
        <v>5.6008260481605898E-3</v>
      </c>
      <c r="DD242" s="46">
        <f t="shared" si="572"/>
        <v>101.12016520963212</v>
      </c>
      <c r="DE242" s="36" t="str">
        <f t="shared" si="592"/>
        <v>Recovery</v>
      </c>
      <c r="DF242" s="1">
        <v>99.551100000000005</v>
      </c>
      <c r="DG242" s="25">
        <f t="shared" si="571"/>
        <v>0.11756518380999807</v>
      </c>
      <c r="DH242" s="45">
        <f t="shared" si="570"/>
        <v>1.0011756518381001</v>
      </c>
      <c r="DI242" s="45">
        <f t="shared" si="647"/>
        <v>2.4519774921560877E-3</v>
      </c>
      <c r="DJ242" s="46">
        <f t="shared" si="573"/>
        <v>100.49039549843121</v>
      </c>
      <c r="DK242" s="36" t="str">
        <f t="shared" si="574"/>
        <v>Recovery</v>
      </c>
      <c r="DL242" s="22"/>
      <c r="DM242" s="98">
        <f t="shared" si="593"/>
        <v>0.36647350710319326</v>
      </c>
    </row>
    <row r="243" spans="1:117" x14ac:dyDescent="0.25">
      <c r="A243">
        <v>199312</v>
      </c>
      <c r="B243" s="2">
        <v>99.7517</v>
      </c>
      <c r="C243" s="25">
        <f t="shared" si="648"/>
        <v>0.27695066759686621</v>
      </c>
      <c r="D243" s="45">
        <f t="shared" si="611"/>
        <v>1.0027695066759688</v>
      </c>
      <c r="E243" s="45">
        <f t="shared" si="612"/>
        <v>7.9207580647442377E-3</v>
      </c>
      <c r="F243" s="46">
        <f t="shared" si="594"/>
        <v>101.58415161294884</v>
      </c>
      <c r="G243" s="36" t="str">
        <f t="shared" si="575"/>
        <v>Recovery</v>
      </c>
      <c r="H243" s="2">
        <v>99.485500000000002</v>
      </c>
      <c r="I243" s="25">
        <f t="shared" si="649"/>
        <v>-3.0748793411309965E-2</v>
      </c>
      <c r="J243" s="45">
        <f t="shared" si="613"/>
        <v>0.99969251206588694</v>
      </c>
      <c r="K243" s="45">
        <f t="shared" si="614"/>
        <v>2.8032183083115392E-3</v>
      </c>
      <c r="L243" s="46">
        <f t="shared" si="595"/>
        <v>100.56064366166231</v>
      </c>
      <c r="M243" s="36" t="str">
        <f t="shared" si="576"/>
        <v>Recovery</v>
      </c>
      <c r="N243" s="2">
        <v>98.7928</v>
      </c>
      <c r="O243" s="25">
        <f t="shared" si="650"/>
        <v>0.12993515404715245</v>
      </c>
      <c r="P243" s="45">
        <f t="shared" si="615"/>
        <v>1.0012993515404716</v>
      </c>
      <c r="Q243" s="45">
        <f t="shared" si="616"/>
        <v>6.4691751445122847E-3</v>
      </c>
      <c r="R243" s="46">
        <f t="shared" si="596"/>
        <v>101.29383502890246</v>
      </c>
      <c r="S243" s="36" t="str">
        <f t="shared" si="577"/>
        <v>Recovery</v>
      </c>
      <c r="T243" s="2">
        <v>99.312899999999999</v>
      </c>
      <c r="U243" s="25">
        <f t="shared" si="651"/>
        <v>0.16722627288140995</v>
      </c>
      <c r="V243" s="45">
        <f t="shared" si="617"/>
        <v>1.0016722627288142</v>
      </c>
      <c r="W243" s="45">
        <f t="shared" si="618"/>
        <v>6.4146801932309927E-3</v>
      </c>
      <c r="X243" s="46">
        <f t="shared" si="597"/>
        <v>101.2829360386462</v>
      </c>
      <c r="Y243" s="36" t="str">
        <f t="shared" si="578"/>
        <v>Recovery</v>
      </c>
      <c r="Z243" s="2">
        <v>98.444400000000002</v>
      </c>
      <c r="AA243" s="25">
        <f t="shared" si="652"/>
        <v>0.37961866830627222</v>
      </c>
      <c r="AB243" s="45">
        <f t="shared" si="619"/>
        <v>1.0037961866830627</v>
      </c>
      <c r="AC243" s="45">
        <f t="shared" si="620"/>
        <v>1.2768085034150056E-2</v>
      </c>
      <c r="AD243" s="46">
        <f t="shared" si="598"/>
        <v>102.55361700683001</v>
      </c>
      <c r="AE243" s="36" t="str">
        <f t="shared" si="579"/>
        <v>Recovery</v>
      </c>
      <c r="AF243" s="2">
        <v>97.005499999999998</v>
      </c>
      <c r="AG243" s="25">
        <f t="shared" si="653"/>
        <v>0.16283281602678767</v>
      </c>
      <c r="AH243" s="45">
        <f t="shared" si="621"/>
        <v>1.0016283281602678</v>
      </c>
      <c r="AI243" s="45">
        <f t="shared" si="622"/>
        <v>1.0631869562952145E-2</v>
      </c>
      <c r="AJ243" s="46">
        <f t="shared" si="599"/>
        <v>102.12637391259042</v>
      </c>
      <c r="AK243" s="36" t="str">
        <f t="shared" si="580"/>
        <v>Recovery</v>
      </c>
      <c r="AL243" s="2">
        <v>98.605099999999993</v>
      </c>
      <c r="AM243" s="25">
        <f t="shared" si="654"/>
        <v>3.9567356322292614E-2</v>
      </c>
      <c r="AN243" s="45">
        <f t="shared" si="623"/>
        <v>1.0003956735632229</v>
      </c>
      <c r="AO243" s="45">
        <f t="shared" si="624"/>
        <v>-4.4703859737316165E-4</v>
      </c>
      <c r="AP243" s="46">
        <f t="shared" si="600"/>
        <v>99.910592280525364</v>
      </c>
      <c r="AQ243" s="36" t="str">
        <f t="shared" si="581"/>
        <v>Slowdown</v>
      </c>
      <c r="AR243" s="2">
        <v>98.882499999999993</v>
      </c>
      <c r="AS243" s="25">
        <f t="shared" si="655"/>
        <v>8.4109822529273973E-2</v>
      </c>
      <c r="AT243" s="45">
        <f t="shared" si="625"/>
        <v>1.0008410982252927</v>
      </c>
      <c r="AU243" s="45">
        <f t="shared" si="626"/>
        <v>1.0254987791198378E-3</v>
      </c>
      <c r="AV243" s="46">
        <f t="shared" si="601"/>
        <v>100.20509975582397</v>
      </c>
      <c r="AW243" s="36" t="str">
        <f t="shared" si="582"/>
        <v>Recovery</v>
      </c>
      <c r="AX243" s="2">
        <v>96.8887</v>
      </c>
      <c r="AY243" s="25">
        <f t="shared" si="656"/>
        <v>-8.6519284828910289E-2</v>
      </c>
      <c r="AZ243" s="45">
        <f t="shared" si="627"/>
        <v>0.99913480715171088</v>
      </c>
      <c r="BA243" s="45">
        <f t="shared" si="628"/>
        <v>-9.3321772489964872E-3</v>
      </c>
      <c r="BB243" s="46">
        <f t="shared" si="602"/>
        <v>98.133564550200703</v>
      </c>
      <c r="BC243" s="36" t="str">
        <f t="shared" si="583"/>
        <v>Slowdown</v>
      </c>
      <c r="BD243" s="2">
        <v>98.282300000000006</v>
      </c>
      <c r="BE243" s="25">
        <f t="shared" si="657"/>
        <v>0.12785665384364853</v>
      </c>
      <c r="BF243" s="45">
        <f t="shared" si="629"/>
        <v>1.0012785665384365</v>
      </c>
      <c r="BG243" s="45">
        <f t="shared" si="630"/>
        <v>2.0861011218660241E-3</v>
      </c>
      <c r="BH243" s="46">
        <f t="shared" si="603"/>
        <v>100.41722022437321</v>
      </c>
      <c r="BI243" s="36" t="str">
        <f t="shared" si="584"/>
        <v>Recovery</v>
      </c>
      <c r="BJ243" s="2">
        <v>98.52</v>
      </c>
      <c r="BK243" s="25">
        <f t="shared" si="658"/>
        <v>6.8560981183814984E-2</v>
      </c>
      <c r="BL243" s="45">
        <f t="shared" si="631"/>
        <v>1.0006856098118382</v>
      </c>
      <c r="BM243" s="45">
        <f t="shared" si="632"/>
        <v>-3.4059401133155198E-3</v>
      </c>
      <c r="BN243" s="46">
        <f t="shared" si="604"/>
        <v>99.318811977336892</v>
      </c>
      <c r="BO243" s="36" t="str">
        <f t="shared" si="585"/>
        <v>Slowdown</v>
      </c>
      <c r="BP243" s="2">
        <v>98.581900000000005</v>
      </c>
      <c r="BQ243" s="25">
        <f t="shared" si="659"/>
        <v>-3.1444945985588304E-3</v>
      </c>
      <c r="BR243" s="45">
        <f t="shared" si="633"/>
        <v>0.99996855505401439</v>
      </c>
      <c r="BS243" s="45">
        <f t="shared" si="634"/>
        <v>-6.1516995809141051E-3</v>
      </c>
      <c r="BT243" s="46">
        <f t="shared" si="605"/>
        <v>98.769660083817172</v>
      </c>
      <c r="BU243" s="36" t="str">
        <f t="shared" si="586"/>
        <v>Slowdown</v>
      </c>
      <c r="BV243" s="2">
        <v>100.83029999999999</v>
      </c>
      <c r="BW243" s="25">
        <f t="shared" si="660"/>
        <v>0.42028398050758464</v>
      </c>
      <c r="BX243" s="45">
        <f t="shared" si="635"/>
        <v>1.0042028398050757</v>
      </c>
      <c r="BY243" s="45">
        <f t="shared" si="636"/>
        <v>2.7165874112196065E-2</v>
      </c>
      <c r="BZ243" s="46">
        <f t="shared" si="606"/>
        <v>105.43317482243921</v>
      </c>
      <c r="CA243" s="36" t="str">
        <f t="shared" si="587"/>
        <v>Expansion</v>
      </c>
      <c r="CB243" s="2">
        <v>100.47490000000001</v>
      </c>
      <c r="CC243" s="25">
        <f t="shared" si="661"/>
        <v>4.2018187303545791E-2</v>
      </c>
      <c r="CD243" s="45">
        <f t="shared" si="637"/>
        <v>1.0004201818730354</v>
      </c>
      <c r="CE243" s="45">
        <f t="shared" si="638"/>
        <v>2.0167816376717607E-2</v>
      </c>
      <c r="CF243" s="46">
        <f t="shared" si="607"/>
        <v>104.03356327534352</v>
      </c>
      <c r="CG243" s="36" t="str">
        <f t="shared" si="588"/>
        <v>Expansion</v>
      </c>
      <c r="CH243" s="2">
        <v>98.712999999999994</v>
      </c>
      <c r="CI243" s="25">
        <f t="shared" si="662"/>
        <v>7.3600674774224578E-2</v>
      </c>
      <c r="CJ243" s="45">
        <f t="shared" si="639"/>
        <v>1.0007360067477422</v>
      </c>
      <c r="CK243" s="45">
        <f t="shared" si="640"/>
        <v>6.0651522301229388E-3</v>
      </c>
      <c r="CL243" s="46">
        <f t="shared" si="608"/>
        <v>101.21303044602459</v>
      </c>
      <c r="CM243" s="36" t="str">
        <f t="shared" si="589"/>
        <v>Recovery</v>
      </c>
      <c r="CN243" s="2">
        <v>97.255399999999995</v>
      </c>
      <c r="CO243" s="25">
        <f t="shared" si="663"/>
        <v>0.17778638440587677</v>
      </c>
      <c r="CP243" s="45">
        <f t="shared" si="641"/>
        <v>1.0017778638440589</v>
      </c>
      <c r="CQ243" s="45">
        <f t="shared" si="642"/>
        <v>6.5096081402182815E-3</v>
      </c>
      <c r="CR243" s="46">
        <f t="shared" si="609"/>
        <v>101.30192162804366</v>
      </c>
      <c r="CS243" s="36" t="str">
        <f t="shared" si="590"/>
        <v>Recovery</v>
      </c>
      <c r="CT243" s="2">
        <v>99.726200000000006</v>
      </c>
      <c r="CU243" s="25">
        <f t="shared" si="664"/>
        <v>9.5853988780567875E-2</v>
      </c>
      <c r="CV243" s="45">
        <f t="shared" si="643"/>
        <v>1.0009585398878056</v>
      </c>
      <c r="CW243" s="45">
        <f t="shared" si="644"/>
        <v>7.0301928708471628E-3</v>
      </c>
      <c r="CX243" s="46">
        <f t="shared" si="610"/>
        <v>101.40603857416943</v>
      </c>
      <c r="CY243" s="36" t="str">
        <f t="shared" si="591"/>
        <v>Recovery</v>
      </c>
      <c r="CZ243" s="2">
        <v>99.117000000000004</v>
      </c>
      <c r="DA243" s="25">
        <f t="shared" si="665"/>
        <v>0.17150543774312788</v>
      </c>
      <c r="DB243" s="45">
        <f t="shared" si="645"/>
        <v>1.0017150543774314</v>
      </c>
      <c r="DC243" s="45">
        <f t="shared" si="646"/>
        <v>6.7361544196364864E-3</v>
      </c>
      <c r="DD243" s="46">
        <f t="shared" si="572"/>
        <v>101.3472308839273</v>
      </c>
      <c r="DE243" s="36" t="str">
        <f t="shared" si="592"/>
        <v>Recovery</v>
      </c>
      <c r="DF243" s="2">
        <v>99.674199999999999</v>
      </c>
      <c r="DG243" s="25">
        <f t="shared" si="571"/>
        <v>0.12365508768862801</v>
      </c>
      <c r="DH243" s="45">
        <f t="shared" si="570"/>
        <v>1.0012365508768863</v>
      </c>
      <c r="DI243" s="45">
        <f t="shared" si="647"/>
        <v>4.1607395437495143E-3</v>
      </c>
      <c r="DJ243" s="46">
        <f t="shared" si="573"/>
        <v>100.8321479087499</v>
      </c>
      <c r="DK243" s="36" t="str">
        <f t="shared" si="574"/>
        <v>Recovery</v>
      </c>
      <c r="DL243" s="22"/>
      <c r="DM243" s="98">
        <f t="shared" si="593"/>
        <v>0.37257247785309477</v>
      </c>
    </row>
    <row r="244" spans="1:117" x14ac:dyDescent="0.25">
      <c r="A244">
        <v>199401</v>
      </c>
      <c r="B244" s="1">
        <v>100.0194</v>
      </c>
      <c r="C244" s="25">
        <f t="shared" si="648"/>
        <v>0.26836635365613309</v>
      </c>
      <c r="D244" s="45">
        <f t="shared" si="611"/>
        <v>1.0026836635365612</v>
      </c>
      <c r="E244" s="45">
        <f t="shared" si="612"/>
        <v>1.1305210346072458E-2</v>
      </c>
      <c r="F244" s="46">
        <f t="shared" si="594"/>
        <v>102.2610420692145</v>
      </c>
      <c r="G244" s="36" t="str">
        <f t="shared" si="575"/>
        <v>Expansion</v>
      </c>
      <c r="H244" s="1">
        <v>99.425399999999996</v>
      </c>
      <c r="I244" s="25">
        <f t="shared" si="649"/>
        <v>-6.041081363616365E-2</v>
      </c>
      <c r="J244" s="45">
        <f t="shared" si="613"/>
        <v>0.99939589186363831</v>
      </c>
      <c r="K244" s="45">
        <f t="shared" si="614"/>
        <v>1.2618315590817719E-3</v>
      </c>
      <c r="L244" s="46">
        <f t="shared" si="595"/>
        <v>100.25236631181636</v>
      </c>
      <c r="M244" s="36" t="str">
        <f t="shared" si="576"/>
        <v>Recovery</v>
      </c>
      <c r="N244" s="1">
        <v>98.924099999999996</v>
      </c>
      <c r="O244" s="25">
        <f t="shared" si="650"/>
        <v>0.13290442218460857</v>
      </c>
      <c r="P244" s="45">
        <f t="shared" si="615"/>
        <v>1.0013290442218461</v>
      </c>
      <c r="Q244" s="45">
        <f t="shared" si="616"/>
        <v>7.0588929937380751E-3</v>
      </c>
      <c r="R244" s="46">
        <f t="shared" si="596"/>
        <v>101.41177859874762</v>
      </c>
      <c r="S244" s="36" t="str">
        <f t="shared" si="577"/>
        <v>Recovery</v>
      </c>
      <c r="T244" s="1">
        <v>99.521500000000003</v>
      </c>
      <c r="U244" s="25">
        <f t="shared" si="651"/>
        <v>0.21004320687443839</v>
      </c>
      <c r="V244" s="45">
        <f t="shared" si="617"/>
        <v>1.0021004320687443</v>
      </c>
      <c r="W244" s="45">
        <f t="shared" si="618"/>
        <v>7.5626806513828804E-3</v>
      </c>
      <c r="X244" s="46">
        <f t="shared" si="597"/>
        <v>101.51253613027657</v>
      </c>
      <c r="Y244" s="36" t="str">
        <f t="shared" si="578"/>
        <v>Recovery</v>
      </c>
      <c r="Z244" s="1">
        <v>98.832899999999995</v>
      </c>
      <c r="AA244" s="25">
        <f t="shared" si="652"/>
        <v>0.39463900435168831</v>
      </c>
      <c r="AB244" s="45">
        <f t="shared" si="619"/>
        <v>1.0039463900435168</v>
      </c>
      <c r="AC244" s="45">
        <f t="shared" si="620"/>
        <v>1.7268247093310762E-2</v>
      </c>
      <c r="AD244" s="46">
        <f t="shared" si="598"/>
        <v>103.45364941866215</v>
      </c>
      <c r="AE244" s="36" t="str">
        <f t="shared" si="579"/>
        <v>Recovery</v>
      </c>
      <c r="AF244" s="1">
        <v>97.1584</v>
      </c>
      <c r="AG244" s="25">
        <f t="shared" si="653"/>
        <v>0.15761992876692815</v>
      </c>
      <c r="AH244" s="45">
        <f t="shared" si="621"/>
        <v>1.0015761992876693</v>
      </c>
      <c r="AI244" s="45">
        <f t="shared" si="622"/>
        <v>1.0394253678026599E-2</v>
      </c>
      <c r="AJ244" s="46">
        <f t="shared" si="599"/>
        <v>102.07885073560531</v>
      </c>
      <c r="AK244" s="36" t="str">
        <f t="shared" si="580"/>
        <v>Recovery</v>
      </c>
      <c r="AL244" s="1">
        <v>98.680400000000006</v>
      </c>
      <c r="AM244" s="25">
        <f t="shared" si="654"/>
        <v>7.6365218431919651E-2</v>
      </c>
      <c r="AN244" s="45">
        <f t="shared" si="623"/>
        <v>1.0007636521843193</v>
      </c>
      <c r="AO244" s="45">
        <f t="shared" si="624"/>
        <v>6.7130291580763668E-4</v>
      </c>
      <c r="AP244" s="46">
        <f t="shared" si="600"/>
        <v>100.13426058316153</v>
      </c>
      <c r="AQ244" s="36" t="str">
        <f t="shared" si="581"/>
        <v>Recovery</v>
      </c>
      <c r="AR244" s="1">
        <v>98.991200000000006</v>
      </c>
      <c r="AS244" s="25">
        <f t="shared" si="655"/>
        <v>0.1099284504336087</v>
      </c>
      <c r="AT244" s="45">
        <f t="shared" si="625"/>
        <v>1.0010992845043361</v>
      </c>
      <c r="AU244" s="45">
        <f t="shared" si="626"/>
        <v>2.3542229697230965E-3</v>
      </c>
      <c r="AV244" s="46">
        <f t="shared" si="601"/>
        <v>100.47084459394462</v>
      </c>
      <c r="AW244" s="36" t="str">
        <f t="shared" si="582"/>
        <v>Recovery</v>
      </c>
      <c r="AX244" s="1">
        <v>96.835999999999999</v>
      </c>
      <c r="AY244" s="25">
        <f t="shared" si="656"/>
        <v>-5.4392307874913719E-2</v>
      </c>
      <c r="AZ244" s="45">
        <f t="shared" si="627"/>
        <v>0.99945607692125082</v>
      </c>
      <c r="BA244" s="45">
        <f t="shared" si="628"/>
        <v>-7.7180671631698061E-3</v>
      </c>
      <c r="BB244" s="46">
        <f t="shared" si="602"/>
        <v>98.456386567366039</v>
      </c>
      <c r="BC244" s="36" t="str">
        <f t="shared" si="583"/>
        <v>Slowdown</v>
      </c>
      <c r="BD244" s="1">
        <v>98.417699999999996</v>
      </c>
      <c r="BE244" s="25">
        <f t="shared" si="657"/>
        <v>0.13776641368790715</v>
      </c>
      <c r="BF244" s="45">
        <f t="shared" si="629"/>
        <v>1.001377664136879</v>
      </c>
      <c r="BG244" s="45">
        <f t="shared" si="630"/>
        <v>4.3124605209854394E-3</v>
      </c>
      <c r="BH244" s="46">
        <f t="shared" si="603"/>
        <v>100.86249210419709</v>
      </c>
      <c r="BI244" s="36" t="str">
        <f t="shared" si="584"/>
        <v>Recovery</v>
      </c>
      <c r="BJ244" s="1">
        <v>98.572500000000005</v>
      </c>
      <c r="BK244" s="25">
        <f t="shared" si="658"/>
        <v>5.3288672350800946E-2</v>
      </c>
      <c r="BL244" s="45">
        <f t="shared" si="631"/>
        <v>1.0005328867235079</v>
      </c>
      <c r="BM244" s="45">
        <f t="shared" si="632"/>
        <v>-6.6607054873257798E-4</v>
      </c>
      <c r="BN244" s="46">
        <f t="shared" si="604"/>
        <v>99.866785890253482</v>
      </c>
      <c r="BO244" s="36" t="str">
        <f t="shared" si="585"/>
        <v>Slowdown</v>
      </c>
      <c r="BP244" s="1">
        <v>98.652799999999999</v>
      </c>
      <c r="BQ244" s="25">
        <f t="shared" si="659"/>
        <v>7.19198960458204E-2</v>
      </c>
      <c r="BR244" s="45">
        <f t="shared" si="633"/>
        <v>1.0007191989604582</v>
      </c>
      <c r="BS244" s="45">
        <f t="shared" si="634"/>
        <v>-4.4141600279341553E-3</v>
      </c>
      <c r="BT244" s="46">
        <f t="shared" si="605"/>
        <v>99.117167994413165</v>
      </c>
      <c r="BU244" s="36" t="str">
        <f t="shared" si="586"/>
        <v>Slowdown</v>
      </c>
      <c r="BV244" s="1">
        <v>101.19199999999999</v>
      </c>
      <c r="BW244" s="25">
        <f t="shared" si="660"/>
        <v>0.35872153509411264</v>
      </c>
      <c r="BX244" s="45">
        <f t="shared" si="635"/>
        <v>1.0035872153509411</v>
      </c>
      <c r="BY244" s="45">
        <f t="shared" si="636"/>
        <v>2.6229747600541975E-2</v>
      </c>
      <c r="BZ244" s="46">
        <f t="shared" si="606"/>
        <v>105.2459495201084</v>
      </c>
      <c r="CA244" s="36" t="str">
        <f t="shared" si="587"/>
        <v>Expansion</v>
      </c>
      <c r="CB244" s="1">
        <v>100.3875</v>
      </c>
      <c r="CC244" s="25">
        <f t="shared" si="661"/>
        <v>-8.6986899215627342E-2</v>
      </c>
      <c r="CD244" s="45">
        <f t="shared" si="637"/>
        <v>0.99913013100784376</v>
      </c>
      <c r="CE244" s="45">
        <f t="shared" si="638"/>
        <v>1.4909091644357497E-2</v>
      </c>
      <c r="CF244" s="46">
        <f t="shared" si="607"/>
        <v>102.9818183288715</v>
      </c>
      <c r="CG244" s="36" t="str">
        <f t="shared" si="588"/>
        <v>Expansion</v>
      </c>
      <c r="CH244" s="1">
        <v>98.771299999999997</v>
      </c>
      <c r="CI244" s="25">
        <f t="shared" si="662"/>
        <v>5.9060103532465519E-2</v>
      </c>
      <c r="CJ244" s="45">
        <f t="shared" si="639"/>
        <v>1.0005906010353247</v>
      </c>
      <c r="CK244" s="45">
        <f t="shared" si="640"/>
        <v>5.5801480709238849E-3</v>
      </c>
      <c r="CL244" s="46">
        <f t="shared" si="608"/>
        <v>101.11602961418478</v>
      </c>
      <c r="CM244" s="36" t="str">
        <f t="shared" si="589"/>
        <v>Recovery</v>
      </c>
      <c r="CN244" s="1">
        <v>97.494299999999996</v>
      </c>
      <c r="CO244" s="25">
        <f t="shared" si="663"/>
        <v>0.24564188723711072</v>
      </c>
      <c r="CP244" s="45">
        <f t="shared" si="641"/>
        <v>1.002456418872371</v>
      </c>
      <c r="CQ244" s="45">
        <f t="shared" si="642"/>
        <v>7.5503520431727811E-3</v>
      </c>
      <c r="CR244" s="46">
        <f t="shared" si="609"/>
        <v>101.51007040863456</v>
      </c>
      <c r="CS244" s="36" t="str">
        <f t="shared" si="590"/>
        <v>Recovery</v>
      </c>
      <c r="CT244" s="1">
        <v>99.789599999999993</v>
      </c>
      <c r="CU244" s="25">
        <f t="shared" si="664"/>
        <v>6.3574065792126086E-2</v>
      </c>
      <c r="CV244" s="45">
        <f t="shared" si="643"/>
        <v>1.0006357406579212</v>
      </c>
      <c r="CW244" s="45">
        <f t="shared" si="644"/>
        <v>6.5249382960113067E-3</v>
      </c>
      <c r="CX244" s="46">
        <f t="shared" si="610"/>
        <v>101.30498765920225</v>
      </c>
      <c r="CY244" s="36" t="str">
        <f t="shared" si="591"/>
        <v>Recovery</v>
      </c>
      <c r="CZ244" s="1">
        <v>99.311300000000003</v>
      </c>
      <c r="DA244" s="25">
        <f t="shared" si="665"/>
        <v>0.19603095331779449</v>
      </c>
      <c r="DB244" s="45">
        <f t="shared" si="645"/>
        <v>1.0019603095331779</v>
      </c>
      <c r="DC244" s="45">
        <f t="shared" si="646"/>
        <v>8.0175474566948068E-3</v>
      </c>
      <c r="DD244" s="46">
        <f t="shared" si="572"/>
        <v>101.60350949133897</v>
      </c>
      <c r="DE244" s="36" t="str">
        <f t="shared" si="592"/>
        <v>Recovery</v>
      </c>
      <c r="DF244" s="1">
        <v>99.798599999999993</v>
      </c>
      <c r="DG244" s="25">
        <f t="shared" si="571"/>
        <v>0.12480661996784954</v>
      </c>
      <c r="DH244" s="45">
        <f t="shared" si="570"/>
        <v>1.0012480661996785</v>
      </c>
      <c r="DI244" s="45">
        <f t="shared" si="647"/>
        <v>5.5710222206104554E-3</v>
      </c>
      <c r="DJ244" s="46">
        <f t="shared" si="573"/>
        <v>101.11420444412209</v>
      </c>
      <c r="DK244" s="36" t="str">
        <f t="shared" si="574"/>
        <v>Recovery</v>
      </c>
      <c r="DL244" s="22"/>
      <c r="DM244" s="98">
        <f t="shared" si="593"/>
        <v>0.36789861368338173</v>
      </c>
    </row>
    <row r="245" spans="1:117" x14ac:dyDescent="0.25">
      <c r="A245">
        <v>199402</v>
      </c>
      <c r="B245" s="2">
        <v>100.25449999999999</v>
      </c>
      <c r="C245" s="25">
        <f t="shared" si="648"/>
        <v>0.23505439944649592</v>
      </c>
      <c r="D245" s="45">
        <f t="shared" si="611"/>
        <v>1.0023505439944649</v>
      </c>
      <c r="E245" s="45">
        <f t="shared" si="612"/>
        <v>1.3551151959124041E-2</v>
      </c>
      <c r="F245" s="46">
        <f t="shared" si="594"/>
        <v>102.71023039182481</v>
      </c>
      <c r="G245" s="36" t="str">
        <f t="shared" si="575"/>
        <v>Expansion</v>
      </c>
      <c r="H245" s="2">
        <v>99.348600000000005</v>
      </c>
      <c r="I245" s="25">
        <f t="shared" si="649"/>
        <v>-7.724384312257386E-2</v>
      </c>
      <c r="J245" s="45">
        <f t="shared" si="613"/>
        <v>0.99922756156877424</v>
      </c>
      <c r="K245" s="45">
        <f t="shared" si="614"/>
        <v>-4.4268889233223252E-4</v>
      </c>
      <c r="L245" s="46">
        <f t="shared" si="595"/>
        <v>99.911462221533554</v>
      </c>
      <c r="M245" s="36" t="str">
        <f t="shared" si="576"/>
        <v>Slowdown</v>
      </c>
      <c r="N245" s="2">
        <v>99.059700000000007</v>
      </c>
      <c r="O245" s="25">
        <f t="shared" si="650"/>
        <v>0.13707478764023207</v>
      </c>
      <c r="P245" s="45">
        <f t="shared" si="615"/>
        <v>1.0013707478764022</v>
      </c>
      <c r="Q245" s="45">
        <f t="shared" si="616"/>
        <v>7.5469625509954064E-3</v>
      </c>
      <c r="R245" s="46">
        <f t="shared" si="596"/>
        <v>101.50939251019908</v>
      </c>
      <c r="S245" s="36" t="str">
        <f t="shared" si="577"/>
        <v>Recovery</v>
      </c>
      <c r="T245" s="2">
        <v>99.763000000000005</v>
      </c>
      <c r="U245" s="25">
        <f t="shared" si="651"/>
        <v>0.24266113352391397</v>
      </c>
      <c r="V245" s="45">
        <f t="shared" si="617"/>
        <v>1.0024266113352391</v>
      </c>
      <c r="W245" s="45">
        <f t="shared" si="618"/>
        <v>9.1545449027903292E-3</v>
      </c>
      <c r="X245" s="46">
        <f t="shared" si="597"/>
        <v>101.83090898055806</v>
      </c>
      <c r="Y245" s="36" t="str">
        <f t="shared" si="578"/>
        <v>Recovery</v>
      </c>
      <c r="Z245" s="2">
        <v>99.233400000000003</v>
      </c>
      <c r="AA245" s="25">
        <f t="shared" si="652"/>
        <v>0.40522943270915662</v>
      </c>
      <c r="AB245" s="45">
        <f t="shared" si="619"/>
        <v>1.0040522943270915</v>
      </c>
      <c r="AC245" s="45">
        <f t="shared" si="620"/>
        <v>2.0571162936116494E-2</v>
      </c>
      <c r="AD245" s="46">
        <f t="shared" si="598"/>
        <v>104.1142325872233</v>
      </c>
      <c r="AE245" s="36" t="str">
        <f t="shared" si="579"/>
        <v>Recovery</v>
      </c>
      <c r="AF245" s="2">
        <v>97.307500000000005</v>
      </c>
      <c r="AG245" s="25">
        <f t="shared" si="653"/>
        <v>0.15346074039918756</v>
      </c>
      <c r="AH245" s="45">
        <f t="shared" si="621"/>
        <v>1.0015346074039919</v>
      </c>
      <c r="AI245" s="45">
        <f t="shared" si="622"/>
        <v>1.0031025180322839E-2</v>
      </c>
      <c r="AJ245" s="46">
        <f t="shared" si="599"/>
        <v>102.00620503606457</v>
      </c>
      <c r="AK245" s="36" t="str">
        <f t="shared" si="580"/>
        <v>Recovery</v>
      </c>
      <c r="AL245" s="2">
        <v>98.795100000000005</v>
      </c>
      <c r="AM245" s="25">
        <f t="shared" si="654"/>
        <v>0.11623382150862697</v>
      </c>
      <c r="AN245" s="45">
        <f t="shared" si="623"/>
        <v>1.0011623382150863</v>
      </c>
      <c r="AO245" s="45">
        <f t="shared" si="624"/>
        <v>2.1026942481729982E-3</v>
      </c>
      <c r="AP245" s="46">
        <f t="shared" si="600"/>
        <v>100.4205388496346</v>
      </c>
      <c r="AQ245" s="36" t="str">
        <f t="shared" si="581"/>
        <v>Recovery</v>
      </c>
      <c r="AR245" s="2">
        <v>99.103700000000003</v>
      </c>
      <c r="AS245" s="25">
        <f t="shared" si="655"/>
        <v>0.11364646554440916</v>
      </c>
      <c r="AT245" s="45">
        <f t="shared" si="625"/>
        <v>1.0011364646554441</v>
      </c>
      <c r="AU245" s="45">
        <f t="shared" si="626"/>
        <v>3.5909188033107498E-3</v>
      </c>
      <c r="AV245" s="46">
        <f t="shared" si="601"/>
        <v>100.71818376066216</v>
      </c>
      <c r="AW245" s="36" t="str">
        <f t="shared" si="582"/>
        <v>Recovery</v>
      </c>
      <c r="AX245" s="2">
        <v>96.816500000000005</v>
      </c>
      <c r="AY245" s="25">
        <f t="shared" si="656"/>
        <v>-2.0137139080500677E-2</v>
      </c>
      <c r="AZ245" s="45">
        <f t="shared" si="627"/>
        <v>0.99979862860919499</v>
      </c>
      <c r="BA245" s="45">
        <f t="shared" si="628"/>
        <v>-5.9632043188057038E-3</v>
      </c>
      <c r="BB245" s="46">
        <f t="shared" si="602"/>
        <v>98.807359136238858</v>
      </c>
      <c r="BC245" s="36" t="str">
        <f t="shared" si="583"/>
        <v>Slowdown</v>
      </c>
      <c r="BD245" s="2">
        <v>98.554599999999994</v>
      </c>
      <c r="BE245" s="25">
        <f t="shared" si="657"/>
        <v>0.13910099504458764</v>
      </c>
      <c r="BF245" s="45">
        <f t="shared" si="629"/>
        <v>1.0013910099504459</v>
      </c>
      <c r="BG245" s="45">
        <f t="shared" si="630"/>
        <v>6.0513383788376451E-3</v>
      </c>
      <c r="BH245" s="46">
        <f t="shared" si="603"/>
        <v>101.21026767576753</v>
      </c>
      <c r="BI245" s="36" t="str">
        <f t="shared" si="584"/>
        <v>Recovery</v>
      </c>
      <c r="BJ245" s="2">
        <v>98.584000000000003</v>
      </c>
      <c r="BK245" s="25">
        <f t="shared" si="658"/>
        <v>1.1666539856448874E-2</v>
      </c>
      <c r="BL245" s="45">
        <f t="shared" si="631"/>
        <v>1.0001166653985645</v>
      </c>
      <c r="BM245" s="45">
        <f t="shared" si="632"/>
        <v>1.0347057993278508E-3</v>
      </c>
      <c r="BN245" s="46">
        <f t="shared" si="604"/>
        <v>100.20694115986556</v>
      </c>
      <c r="BO245" s="36" t="str">
        <f t="shared" si="585"/>
        <v>Recovery</v>
      </c>
      <c r="BP245" s="2">
        <v>98.772300000000001</v>
      </c>
      <c r="BQ245" s="25">
        <f t="shared" si="659"/>
        <v>0.12113188880599655</v>
      </c>
      <c r="BR245" s="45">
        <f t="shared" si="633"/>
        <v>1.00121131888806</v>
      </c>
      <c r="BS245" s="45">
        <f t="shared" si="634"/>
        <v>-1.8997517186185586E-3</v>
      </c>
      <c r="BT245" s="46">
        <f t="shared" si="605"/>
        <v>99.620049656276294</v>
      </c>
      <c r="BU245" s="36" t="str">
        <f t="shared" si="586"/>
        <v>Slowdown</v>
      </c>
      <c r="BV245" s="2">
        <v>101.44710000000001</v>
      </c>
      <c r="BW245" s="25">
        <f t="shared" si="660"/>
        <v>0.25209502727489624</v>
      </c>
      <c r="BX245" s="45">
        <f t="shared" si="635"/>
        <v>1.002520950272749</v>
      </c>
      <c r="BY245" s="45">
        <f t="shared" si="636"/>
        <v>2.4080975877635691E-2</v>
      </c>
      <c r="BZ245" s="46">
        <f t="shared" si="606"/>
        <v>104.81619517552714</v>
      </c>
      <c r="CA245" s="36" t="str">
        <f t="shared" si="587"/>
        <v>Expansion</v>
      </c>
      <c r="CB245" s="2">
        <v>100.24939999999999</v>
      </c>
      <c r="CC245" s="25">
        <f t="shared" si="661"/>
        <v>-0.13756692815341406</v>
      </c>
      <c r="CD245" s="45">
        <f t="shared" si="637"/>
        <v>0.9986243307184659</v>
      </c>
      <c r="CE245" s="45">
        <f t="shared" si="638"/>
        <v>8.7685403207953261E-3</v>
      </c>
      <c r="CF245" s="46">
        <f t="shared" si="607"/>
        <v>101.75370806415907</v>
      </c>
      <c r="CG245" s="36" t="str">
        <f t="shared" si="588"/>
        <v>Expansion</v>
      </c>
      <c r="CH245" s="2">
        <v>98.810500000000005</v>
      </c>
      <c r="CI245" s="25">
        <f t="shared" si="662"/>
        <v>3.9687642057974454E-2</v>
      </c>
      <c r="CJ245" s="45">
        <f t="shared" si="639"/>
        <v>1.0003968764205797</v>
      </c>
      <c r="CK245" s="45">
        <f t="shared" si="640"/>
        <v>4.7333367227617718E-3</v>
      </c>
      <c r="CL245" s="46">
        <f t="shared" si="608"/>
        <v>100.94666734455235</v>
      </c>
      <c r="CM245" s="36" t="str">
        <f t="shared" si="589"/>
        <v>Recovery</v>
      </c>
      <c r="CN245" s="2">
        <v>97.770700000000005</v>
      </c>
      <c r="CO245" s="25">
        <f t="shared" si="663"/>
        <v>0.28350375355278162</v>
      </c>
      <c r="CP245" s="45">
        <f t="shared" si="641"/>
        <v>1.0028350375355277</v>
      </c>
      <c r="CQ245" s="45">
        <f t="shared" si="642"/>
        <v>9.3313705005222403E-3</v>
      </c>
      <c r="CR245" s="46">
        <f t="shared" si="609"/>
        <v>101.86627410010445</v>
      </c>
      <c r="CS245" s="36" t="str">
        <f t="shared" si="590"/>
        <v>Recovery</v>
      </c>
      <c r="CT245" s="2">
        <v>99.814999999999998</v>
      </c>
      <c r="CU245" s="25">
        <f t="shared" si="664"/>
        <v>2.54535542782061E-2</v>
      </c>
      <c r="CV245" s="45">
        <f t="shared" si="643"/>
        <v>1.0002545355427821</v>
      </c>
      <c r="CW245" s="45">
        <f t="shared" si="644"/>
        <v>5.5802323367362128E-3</v>
      </c>
      <c r="CX245" s="46">
        <f t="shared" si="610"/>
        <v>101.11604646734725</v>
      </c>
      <c r="CY245" s="36" t="str">
        <f t="shared" si="591"/>
        <v>Recovery</v>
      </c>
      <c r="CZ245" s="2">
        <v>99.5214</v>
      </c>
      <c r="DA245" s="25">
        <f t="shared" si="665"/>
        <v>0.21155699301086289</v>
      </c>
      <c r="DB245" s="45">
        <f t="shared" si="645"/>
        <v>1.0021155699301085</v>
      </c>
      <c r="DC245" s="45">
        <f t="shared" si="646"/>
        <v>9.3397092306837237E-3</v>
      </c>
      <c r="DD245" s="46">
        <f t="shared" si="572"/>
        <v>101.86794184613674</v>
      </c>
      <c r="DE245" s="36" t="str">
        <f t="shared" si="592"/>
        <v>Recovery</v>
      </c>
      <c r="DF245" s="2">
        <v>99.921999999999997</v>
      </c>
      <c r="DG245" s="25">
        <f t="shared" si="571"/>
        <v>0.12364902914470118</v>
      </c>
      <c r="DH245" s="45">
        <f t="shared" si="570"/>
        <v>1.001236490291447</v>
      </c>
      <c r="DI245" s="45">
        <f t="shared" si="647"/>
        <v>6.5730158810111128E-3</v>
      </c>
      <c r="DJ245" s="46">
        <f t="shared" si="573"/>
        <v>101.31460317620223</v>
      </c>
      <c r="DK245" s="36" t="str">
        <f t="shared" si="574"/>
        <v>Recovery</v>
      </c>
      <c r="DL245" s="22"/>
      <c r="DM245" s="98">
        <f t="shared" si="593"/>
        <v>0.34790067195329399</v>
      </c>
    </row>
    <row r="246" spans="1:117" x14ac:dyDescent="0.25">
      <c r="A246">
        <v>199403</v>
      </c>
      <c r="B246" s="1">
        <v>100.4408</v>
      </c>
      <c r="C246" s="25">
        <f t="shared" si="648"/>
        <v>0.18582707010658156</v>
      </c>
      <c r="D246" s="45">
        <f t="shared" si="611"/>
        <v>1.0018582707010659</v>
      </c>
      <c r="E246" s="45">
        <f t="shared" si="612"/>
        <v>1.4288181172804393E-2</v>
      </c>
      <c r="F246" s="46">
        <f t="shared" si="594"/>
        <v>102.85763623456089</v>
      </c>
      <c r="G246" s="36" t="str">
        <f t="shared" si="575"/>
        <v>Expansion</v>
      </c>
      <c r="H246" s="1">
        <v>99.271600000000007</v>
      </c>
      <c r="I246" s="25">
        <f t="shared" si="649"/>
        <v>-7.7504866701693001E-2</v>
      </c>
      <c r="J246" s="45">
        <f t="shared" si="613"/>
        <v>0.99922495133298306</v>
      </c>
      <c r="K246" s="45">
        <f t="shared" si="614"/>
        <v>-1.9564434953784904E-3</v>
      </c>
      <c r="L246" s="46">
        <f t="shared" si="595"/>
        <v>99.608711300924298</v>
      </c>
      <c r="M246" s="36" t="str">
        <f t="shared" si="576"/>
        <v>Slowdown</v>
      </c>
      <c r="N246" s="1">
        <v>99.198499999999996</v>
      </c>
      <c r="O246" s="25">
        <f t="shared" si="650"/>
        <v>0.14011752508839534</v>
      </c>
      <c r="P246" s="45">
        <f t="shared" si="615"/>
        <v>1.001401175250884</v>
      </c>
      <c r="Q246" s="45">
        <f t="shared" si="616"/>
        <v>7.8905203008678981E-3</v>
      </c>
      <c r="R246" s="46">
        <f t="shared" si="596"/>
        <v>101.57810406017359</v>
      </c>
      <c r="S246" s="36" t="str">
        <f t="shared" si="577"/>
        <v>Recovery</v>
      </c>
      <c r="T246" s="1">
        <v>100.0243</v>
      </c>
      <c r="U246" s="25">
        <f t="shared" si="651"/>
        <v>0.26192075218266431</v>
      </c>
      <c r="V246" s="45">
        <f t="shared" si="617"/>
        <v>1.0026192075218265</v>
      </c>
      <c r="W246" s="45">
        <f t="shared" si="618"/>
        <v>1.0995952955635824E-2</v>
      </c>
      <c r="X246" s="46">
        <f t="shared" si="597"/>
        <v>102.19919059112716</v>
      </c>
      <c r="Y246" s="36" t="str">
        <f t="shared" si="578"/>
        <v>Expansion</v>
      </c>
      <c r="Z246" s="1">
        <v>99.632499999999993</v>
      </c>
      <c r="AA246" s="25">
        <f t="shared" si="652"/>
        <v>0.40218313591995236</v>
      </c>
      <c r="AB246" s="45">
        <f t="shared" si="619"/>
        <v>1.0040218313591995</v>
      </c>
      <c r="AC246" s="45">
        <f t="shared" si="620"/>
        <v>2.2567140527353313E-2</v>
      </c>
      <c r="AD246" s="46">
        <f t="shared" si="598"/>
        <v>104.51342810547067</v>
      </c>
      <c r="AE246" s="36" t="str">
        <f t="shared" si="579"/>
        <v>Recovery</v>
      </c>
      <c r="AF246" s="1">
        <v>97.462000000000003</v>
      </c>
      <c r="AG246" s="25">
        <f t="shared" si="653"/>
        <v>0.15877501734193022</v>
      </c>
      <c r="AH246" s="45">
        <f t="shared" si="621"/>
        <v>1.0015877501734194</v>
      </c>
      <c r="AI246" s="45">
        <f t="shared" si="622"/>
        <v>9.7795128582103263E-3</v>
      </c>
      <c r="AJ246" s="46">
        <f t="shared" si="599"/>
        <v>101.95590257164207</v>
      </c>
      <c r="AK246" s="36" t="str">
        <f t="shared" si="580"/>
        <v>Recovery</v>
      </c>
      <c r="AL246" s="1">
        <v>98.946200000000005</v>
      </c>
      <c r="AM246" s="25">
        <f t="shared" si="654"/>
        <v>0.15294280789229381</v>
      </c>
      <c r="AN246" s="45">
        <f t="shared" si="623"/>
        <v>1.0015294280789229</v>
      </c>
      <c r="AO246" s="45">
        <f t="shared" si="624"/>
        <v>3.8450924851269885E-3</v>
      </c>
      <c r="AP246" s="46">
        <f t="shared" si="600"/>
        <v>100.7690184970254</v>
      </c>
      <c r="AQ246" s="36" t="str">
        <f t="shared" si="581"/>
        <v>Recovery</v>
      </c>
      <c r="AR246" s="1">
        <v>99.204099999999997</v>
      </c>
      <c r="AS246" s="25">
        <f t="shared" si="655"/>
        <v>0.10130802381746935</v>
      </c>
      <c r="AT246" s="45">
        <f t="shared" si="625"/>
        <v>1.0010130802381747</v>
      </c>
      <c r="AU246" s="45">
        <f t="shared" si="626"/>
        <v>4.6503667531183623E-3</v>
      </c>
      <c r="AV246" s="46">
        <f t="shared" si="601"/>
        <v>100.93007335062367</v>
      </c>
      <c r="AW246" s="36" t="str">
        <f t="shared" si="582"/>
        <v>Recovery</v>
      </c>
      <c r="AX246" s="1">
        <v>96.832599999999999</v>
      </c>
      <c r="AY246" s="25">
        <f t="shared" si="656"/>
        <v>1.6629396848671922E-2</v>
      </c>
      <c r="AZ246" s="45">
        <f t="shared" si="627"/>
        <v>1.0001662939684868</v>
      </c>
      <c r="BA246" s="45">
        <f t="shared" si="628"/>
        <v>-4.0810701289938356E-3</v>
      </c>
      <c r="BB246" s="46">
        <f t="shared" si="602"/>
        <v>99.183785974201228</v>
      </c>
      <c r="BC246" s="36" t="str">
        <f t="shared" si="583"/>
        <v>Slowdown</v>
      </c>
      <c r="BD246" s="1">
        <v>98.687600000000003</v>
      </c>
      <c r="BE246" s="25">
        <f t="shared" si="657"/>
        <v>0.13495057562002158</v>
      </c>
      <c r="BF246" s="45">
        <f t="shared" si="629"/>
        <v>1.0013495057562003</v>
      </c>
      <c r="BG246" s="45">
        <f t="shared" si="630"/>
        <v>7.1848758363646237E-3</v>
      </c>
      <c r="BH246" s="46">
        <f t="shared" si="603"/>
        <v>101.43697516727292</v>
      </c>
      <c r="BI246" s="36" t="str">
        <f t="shared" si="584"/>
        <v>Recovery</v>
      </c>
      <c r="BJ246" s="1">
        <v>98.55</v>
      </c>
      <c r="BK246" s="25">
        <f t="shared" si="658"/>
        <v>-3.448835510834012E-2</v>
      </c>
      <c r="BL246" s="45">
        <f t="shared" si="631"/>
        <v>0.99965511644891658</v>
      </c>
      <c r="BM246" s="45">
        <f t="shared" si="632"/>
        <v>1.4531486581237374E-3</v>
      </c>
      <c r="BN246" s="46">
        <f t="shared" si="604"/>
        <v>100.29062973162475</v>
      </c>
      <c r="BO246" s="36" t="str">
        <f t="shared" si="585"/>
        <v>Recovery</v>
      </c>
      <c r="BP246" s="1">
        <v>98.9114</v>
      </c>
      <c r="BQ246" s="25">
        <f t="shared" si="659"/>
        <v>0.14082895710639431</v>
      </c>
      <c r="BR246" s="45">
        <f t="shared" si="633"/>
        <v>1.0014082895710639</v>
      </c>
      <c r="BS246" s="45">
        <f t="shared" si="634"/>
        <v>1.0353297418961294E-3</v>
      </c>
      <c r="BT246" s="46">
        <f t="shared" si="605"/>
        <v>100.20706594837922</v>
      </c>
      <c r="BU246" s="36" t="str">
        <f t="shared" si="586"/>
        <v>Recovery</v>
      </c>
      <c r="BV246" s="1">
        <v>101.5647</v>
      </c>
      <c r="BW246" s="25">
        <f t="shared" si="660"/>
        <v>0.11592248570929668</v>
      </c>
      <c r="BX246" s="45">
        <f t="shared" si="635"/>
        <v>1.0011592248570931</v>
      </c>
      <c r="BY246" s="45">
        <f t="shared" si="636"/>
        <v>2.0588690439106161E-2</v>
      </c>
      <c r="BZ246" s="46">
        <f t="shared" si="606"/>
        <v>104.11773808782124</v>
      </c>
      <c r="CA246" s="36" t="str">
        <f t="shared" si="587"/>
        <v>Expansion</v>
      </c>
      <c r="CB246" s="1">
        <v>100.12009999999999</v>
      </c>
      <c r="CC246" s="25">
        <f t="shared" si="661"/>
        <v>-0.12897832804984433</v>
      </c>
      <c r="CD246" s="45">
        <f t="shared" si="637"/>
        <v>0.99871021671950155</v>
      </c>
      <c r="CE246" s="45">
        <f t="shared" si="638"/>
        <v>2.8597299934087772E-3</v>
      </c>
      <c r="CF246" s="46">
        <f t="shared" si="607"/>
        <v>100.57194599868176</v>
      </c>
      <c r="CG246" s="36" t="str">
        <f t="shared" si="588"/>
        <v>Expansion</v>
      </c>
      <c r="CH246" s="1">
        <v>98.829499999999996</v>
      </c>
      <c r="CI246" s="25">
        <f t="shared" si="662"/>
        <v>1.9228725692098759E-2</v>
      </c>
      <c r="CJ246" s="45">
        <f t="shared" si="639"/>
        <v>1.0001922872569209</v>
      </c>
      <c r="CK246" s="45">
        <f t="shared" si="640"/>
        <v>3.76808503074888E-3</v>
      </c>
      <c r="CL246" s="46">
        <f t="shared" si="608"/>
        <v>100.75361700614978</v>
      </c>
      <c r="CM246" s="36" t="str">
        <f t="shared" si="589"/>
        <v>Recovery</v>
      </c>
      <c r="CN246" s="1">
        <v>98.053799999999995</v>
      </c>
      <c r="CO246" s="25">
        <f t="shared" si="663"/>
        <v>0.28955505074627708</v>
      </c>
      <c r="CP246" s="45">
        <f t="shared" si="641"/>
        <v>1.0028955505074628</v>
      </c>
      <c r="CQ246" s="45">
        <f t="shared" si="642"/>
        <v>1.1599151960961063E-2</v>
      </c>
      <c r="CR246" s="46">
        <f t="shared" si="609"/>
        <v>102.31983039219222</v>
      </c>
      <c r="CS246" s="36" t="str">
        <f t="shared" si="590"/>
        <v>Recovery</v>
      </c>
      <c r="CT246" s="1">
        <v>99.805899999999994</v>
      </c>
      <c r="CU246" s="25">
        <f t="shared" si="664"/>
        <v>-9.1168662024782455E-3</v>
      </c>
      <c r="CV246" s="45">
        <f t="shared" si="643"/>
        <v>0.99990883133797526</v>
      </c>
      <c r="CW246" s="45">
        <f t="shared" si="644"/>
        <v>4.2178681855817857E-3</v>
      </c>
      <c r="CX246" s="46">
        <f t="shared" si="610"/>
        <v>100.84357363711635</v>
      </c>
      <c r="CY246" s="36" t="str">
        <f t="shared" si="591"/>
        <v>Recovery</v>
      </c>
      <c r="CZ246" s="1">
        <v>99.737499999999997</v>
      </c>
      <c r="DA246" s="25">
        <f t="shared" si="665"/>
        <v>0.21713922834686539</v>
      </c>
      <c r="DB246" s="45">
        <f t="shared" si="645"/>
        <v>1.0021713922834687</v>
      </c>
      <c r="DC246" s="45">
        <f t="shared" si="646"/>
        <v>1.057308448335248E-2</v>
      </c>
      <c r="DD246" s="46">
        <f t="shared" si="572"/>
        <v>102.1146168966705</v>
      </c>
      <c r="DE246" s="36" t="str">
        <f t="shared" si="592"/>
        <v>Recovery</v>
      </c>
      <c r="DF246" s="1">
        <v>100.04089999999999</v>
      </c>
      <c r="DG246" s="25">
        <f t="shared" si="571"/>
        <v>0.11899281439522473</v>
      </c>
      <c r="DH246" s="45">
        <f t="shared" si="570"/>
        <v>1.0011899281439522</v>
      </c>
      <c r="DI246" s="45">
        <f t="shared" si="647"/>
        <v>7.100173553086897E-3</v>
      </c>
      <c r="DJ246" s="46">
        <f t="shared" si="573"/>
        <v>101.42003471061739</v>
      </c>
      <c r="DK246" s="36" t="str">
        <f t="shared" si="574"/>
        <v>Expansion</v>
      </c>
      <c r="DL246" s="22"/>
      <c r="DM246" s="98">
        <f t="shared" si="593"/>
        <v>0.30443746121973092</v>
      </c>
    </row>
    <row r="247" spans="1:117" x14ac:dyDescent="0.25">
      <c r="A247">
        <v>199404</v>
      </c>
      <c r="B247" s="2">
        <v>100.5744</v>
      </c>
      <c r="C247" s="25">
        <f t="shared" si="648"/>
        <v>0.1330136757174388</v>
      </c>
      <c r="D247" s="45">
        <f t="shared" si="611"/>
        <v>1.0013301367571743</v>
      </c>
      <c r="E247" s="45">
        <f t="shared" si="612"/>
        <v>1.3618804492098846E-2</v>
      </c>
      <c r="F247" s="46">
        <f t="shared" si="594"/>
        <v>102.72376089841977</v>
      </c>
      <c r="G247" s="36" t="str">
        <f t="shared" si="575"/>
        <v>Expansion</v>
      </c>
      <c r="H247" s="2">
        <v>99.214100000000002</v>
      </c>
      <c r="I247" s="25">
        <f t="shared" si="649"/>
        <v>-5.7921903142494471E-2</v>
      </c>
      <c r="J247" s="45">
        <f t="shared" si="613"/>
        <v>0.99942078096857501</v>
      </c>
      <c r="K247" s="45">
        <f t="shared" si="614"/>
        <v>-2.9685607906785316E-3</v>
      </c>
      <c r="L247" s="46">
        <f t="shared" si="595"/>
        <v>99.406287841864298</v>
      </c>
      <c r="M247" s="36" t="str">
        <f t="shared" si="576"/>
        <v>Slowdown</v>
      </c>
      <c r="N247" s="2">
        <v>99.333200000000005</v>
      </c>
      <c r="O247" s="25">
        <f t="shared" si="650"/>
        <v>0.13578834357375302</v>
      </c>
      <c r="P247" s="45">
        <f t="shared" si="615"/>
        <v>1.0013578834357375</v>
      </c>
      <c r="Q247" s="45">
        <f t="shared" si="616"/>
        <v>8.054637987812141E-3</v>
      </c>
      <c r="R247" s="46">
        <f t="shared" si="596"/>
        <v>101.61092759756242</v>
      </c>
      <c r="S247" s="36" t="str">
        <f t="shared" si="577"/>
        <v>Recovery</v>
      </c>
      <c r="T247" s="2">
        <v>100.29219999999999</v>
      </c>
      <c r="U247" s="25">
        <f t="shared" si="651"/>
        <v>0.26783491611538135</v>
      </c>
      <c r="V247" s="45">
        <f t="shared" si="617"/>
        <v>1.0026783491611537</v>
      </c>
      <c r="W247" s="45">
        <f t="shared" si="618"/>
        <v>1.2783472673421059E-2</v>
      </c>
      <c r="X247" s="46">
        <f t="shared" si="597"/>
        <v>102.55669453468421</v>
      </c>
      <c r="Y247" s="36" t="str">
        <f t="shared" si="578"/>
        <v>Expansion</v>
      </c>
      <c r="Z247" s="2">
        <v>99.990600000000001</v>
      </c>
      <c r="AA247" s="25">
        <f t="shared" si="652"/>
        <v>0.35942087170351789</v>
      </c>
      <c r="AB247" s="45">
        <f t="shared" si="619"/>
        <v>1.0035942087170351</v>
      </c>
      <c r="AC247" s="45">
        <f t="shared" si="620"/>
        <v>2.3176093903650496E-2</v>
      </c>
      <c r="AD247" s="46">
        <f t="shared" si="598"/>
        <v>104.6352187807301</v>
      </c>
      <c r="AE247" s="36" t="str">
        <f t="shared" si="579"/>
        <v>Recovery</v>
      </c>
      <c r="AF247" s="2">
        <v>97.644000000000005</v>
      </c>
      <c r="AG247" s="25">
        <f t="shared" si="653"/>
        <v>0.1867394471691553</v>
      </c>
      <c r="AH247" s="45">
        <f t="shared" si="621"/>
        <v>1.0018673944716916</v>
      </c>
      <c r="AI247" s="45">
        <f t="shared" si="622"/>
        <v>9.9052295930242007E-3</v>
      </c>
      <c r="AJ247" s="46">
        <f t="shared" si="599"/>
        <v>101.98104591860483</v>
      </c>
      <c r="AK247" s="36" t="str">
        <f t="shared" si="580"/>
        <v>Recovery</v>
      </c>
      <c r="AL247" s="2">
        <v>99.119299999999996</v>
      </c>
      <c r="AM247" s="25">
        <f t="shared" si="654"/>
        <v>0.17494355518452545</v>
      </c>
      <c r="AN247" s="45">
        <f t="shared" si="623"/>
        <v>1.0017494355518453</v>
      </c>
      <c r="AO247" s="45">
        <f t="shared" si="624"/>
        <v>5.7063483124977221E-3</v>
      </c>
      <c r="AP247" s="46">
        <f t="shared" si="600"/>
        <v>101.14126966249954</v>
      </c>
      <c r="AQ247" s="36" t="str">
        <f t="shared" si="581"/>
        <v>Recovery</v>
      </c>
      <c r="AR247" s="2">
        <v>99.296000000000006</v>
      </c>
      <c r="AS247" s="25">
        <f t="shared" si="655"/>
        <v>9.2637300272881515E-2</v>
      </c>
      <c r="AT247" s="45">
        <f t="shared" si="625"/>
        <v>1.0009263730027289</v>
      </c>
      <c r="AU247" s="45">
        <f t="shared" si="626"/>
        <v>5.4649678045854966E-3</v>
      </c>
      <c r="AV247" s="46">
        <f t="shared" si="601"/>
        <v>101.09299356091709</v>
      </c>
      <c r="AW247" s="36" t="str">
        <f t="shared" si="582"/>
        <v>Recovery</v>
      </c>
      <c r="AX247" s="2">
        <v>96.885000000000005</v>
      </c>
      <c r="AY247" s="25">
        <f t="shared" si="656"/>
        <v>5.4114007059611918E-2</v>
      </c>
      <c r="AZ247" s="45">
        <f t="shared" si="627"/>
        <v>1.0005411400705961</v>
      </c>
      <c r="BA247" s="45">
        <f t="shared" si="628"/>
        <v>-2.0816359742951152E-3</v>
      </c>
      <c r="BB247" s="46">
        <f t="shared" si="602"/>
        <v>99.583672805140978</v>
      </c>
      <c r="BC247" s="36" t="str">
        <f t="shared" si="583"/>
        <v>Slowdown</v>
      </c>
      <c r="BD247" s="2">
        <v>98.815200000000004</v>
      </c>
      <c r="BE247" s="25">
        <f t="shared" si="657"/>
        <v>0.12929689241606954</v>
      </c>
      <c r="BF247" s="45">
        <f t="shared" si="629"/>
        <v>1.0012929689241608</v>
      </c>
      <c r="BG247" s="45">
        <f t="shared" si="630"/>
        <v>7.7743748527583367E-3</v>
      </c>
      <c r="BH247" s="46">
        <f t="shared" si="603"/>
        <v>101.55487497055167</v>
      </c>
      <c r="BI247" s="36" t="str">
        <f t="shared" si="584"/>
        <v>Recovery</v>
      </c>
      <c r="BJ247" s="2">
        <v>98.504599999999996</v>
      </c>
      <c r="BK247" s="25">
        <f t="shared" si="658"/>
        <v>-4.6067985794013971E-2</v>
      </c>
      <c r="BL247" s="45">
        <f t="shared" si="631"/>
        <v>0.99953932014205982</v>
      </c>
      <c r="BM247" s="45">
        <f t="shared" si="632"/>
        <v>1.0151954124140161E-3</v>
      </c>
      <c r="BN247" s="46">
        <f t="shared" si="604"/>
        <v>100.2030390824828</v>
      </c>
      <c r="BO247" s="36" t="str">
        <f t="shared" si="585"/>
        <v>Recovery</v>
      </c>
      <c r="BP247" s="2">
        <v>99.047600000000003</v>
      </c>
      <c r="BQ247" s="25">
        <f t="shared" si="659"/>
        <v>0.1376989912184059</v>
      </c>
      <c r="BR247" s="45">
        <f t="shared" si="633"/>
        <v>1.001376989912184</v>
      </c>
      <c r="BS247" s="45">
        <f t="shared" si="634"/>
        <v>3.8248630285540042E-3</v>
      </c>
      <c r="BT247" s="46">
        <f t="shared" si="605"/>
        <v>100.7649726057108</v>
      </c>
      <c r="BU247" s="36" t="str">
        <f t="shared" si="586"/>
        <v>Recovery</v>
      </c>
      <c r="BV247" s="2">
        <v>101.5581</v>
      </c>
      <c r="BW247" s="25">
        <f t="shared" si="660"/>
        <v>-6.4983207748419824E-3</v>
      </c>
      <c r="BX247" s="45">
        <f t="shared" si="635"/>
        <v>0.99993501679225161</v>
      </c>
      <c r="BY247" s="45">
        <f t="shared" si="636"/>
        <v>1.5932512649376784E-2</v>
      </c>
      <c r="BZ247" s="46">
        <f t="shared" si="606"/>
        <v>103.18650252987536</v>
      </c>
      <c r="CA247" s="36" t="str">
        <f t="shared" si="587"/>
        <v>Expansion</v>
      </c>
      <c r="CB247" s="2">
        <v>99.997699999999995</v>
      </c>
      <c r="CC247" s="25">
        <f t="shared" si="661"/>
        <v>-0.12225317393809931</v>
      </c>
      <c r="CD247" s="45">
        <f t="shared" si="637"/>
        <v>0.99877746826061897</v>
      </c>
      <c r="CE247" s="45">
        <f t="shared" si="638"/>
        <v>-2.1095888497153492E-3</v>
      </c>
      <c r="CF247" s="46">
        <f t="shared" si="607"/>
        <v>99.578082230056935</v>
      </c>
      <c r="CG247" s="36" t="str">
        <f t="shared" si="588"/>
        <v>Slowdown</v>
      </c>
      <c r="CH247" s="2">
        <v>98.8369</v>
      </c>
      <c r="CI247" s="25">
        <f t="shared" si="662"/>
        <v>7.4876428596765843E-3</v>
      </c>
      <c r="CJ247" s="45">
        <f t="shared" si="639"/>
        <v>1.0000748764285967</v>
      </c>
      <c r="CK247" s="45">
        <f t="shared" si="640"/>
        <v>2.8450685647318785E-3</v>
      </c>
      <c r="CL247" s="46">
        <f t="shared" si="608"/>
        <v>100.56901371294637</v>
      </c>
      <c r="CM247" s="36" t="str">
        <f t="shared" si="589"/>
        <v>Recovery</v>
      </c>
      <c r="CN247" s="2">
        <v>98.327299999999994</v>
      </c>
      <c r="CO247" s="25">
        <f t="shared" si="663"/>
        <v>0.27892850659535734</v>
      </c>
      <c r="CP247" s="45">
        <f t="shared" si="641"/>
        <v>1.0027892850659537</v>
      </c>
      <c r="CQ247" s="45">
        <f t="shared" si="642"/>
        <v>1.3834012471954704E-2</v>
      </c>
      <c r="CR247" s="46">
        <f t="shared" si="609"/>
        <v>102.76680249439094</v>
      </c>
      <c r="CS247" s="36" t="str">
        <f t="shared" si="590"/>
        <v>Recovery</v>
      </c>
      <c r="CT247" s="2">
        <v>99.782399999999996</v>
      </c>
      <c r="CU247" s="25">
        <f t="shared" si="664"/>
        <v>-2.3545702207984222E-2</v>
      </c>
      <c r="CV247" s="45">
        <f t="shared" si="643"/>
        <v>0.99976454297792017</v>
      </c>
      <c r="CW247" s="45">
        <f t="shared" si="644"/>
        <v>2.7021459399982906E-3</v>
      </c>
      <c r="CX247" s="46">
        <f t="shared" si="610"/>
        <v>100.54042918799966</v>
      </c>
      <c r="CY247" s="36" t="str">
        <f t="shared" si="591"/>
        <v>Recovery</v>
      </c>
      <c r="CZ247" s="2">
        <v>99.950699999999998</v>
      </c>
      <c r="DA247" s="25">
        <f t="shared" si="665"/>
        <v>0.2137611229477383</v>
      </c>
      <c r="DB247" s="45">
        <f t="shared" si="645"/>
        <v>1.0021376112294773</v>
      </c>
      <c r="DC247" s="45">
        <f t="shared" si="646"/>
        <v>1.1569971915087462E-2</v>
      </c>
      <c r="DD247" s="46">
        <f t="shared" si="572"/>
        <v>102.31399438301749</v>
      </c>
      <c r="DE247" s="36" t="str">
        <f t="shared" si="592"/>
        <v>Recovery</v>
      </c>
      <c r="DF247" s="2">
        <v>100.14579999999999</v>
      </c>
      <c r="DG247" s="25">
        <f t="shared" si="571"/>
        <v>0.10485711344060346</v>
      </c>
      <c r="DH247" s="45">
        <f t="shared" si="570"/>
        <v>1.0010485711344059</v>
      </c>
      <c r="DI247" s="45">
        <f t="shared" si="647"/>
        <v>7.1564914285024983E-3</v>
      </c>
      <c r="DJ247" s="46">
        <f t="shared" si="573"/>
        <v>101.43129828570051</v>
      </c>
      <c r="DK247" s="36" t="str">
        <f t="shared" si="574"/>
        <v>Expansion</v>
      </c>
      <c r="DL247" s="22"/>
      <c r="DM247" s="98">
        <f t="shared" si="593"/>
        <v>0.23550367899527469</v>
      </c>
    </row>
    <row r="248" spans="1:117" x14ac:dyDescent="0.25">
      <c r="A248">
        <v>199405</v>
      </c>
      <c r="B248" s="1">
        <v>100.6571</v>
      </c>
      <c r="C248" s="25">
        <f t="shared" si="648"/>
        <v>8.2227684182060903E-2</v>
      </c>
      <c r="D248" s="45">
        <f t="shared" si="611"/>
        <v>1.0008222768418207</v>
      </c>
      <c r="E248" s="45">
        <f t="shared" si="612"/>
        <v>1.1871181247373963E-2</v>
      </c>
      <c r="F248" s="46">
        <f t="shared" si="594"/>
        <v>102.37423624947479</v>
      </c>
      <c r="G248" s="36" t="str">
        <f t="shared" si="575"/>
        <v>Expansion</v>
      </c>
      <c r="H248" s="1">
        <v>99.195700000000002</v>
      </c>
      <c r="I248" s="25">
        <f t="shared" si="649"/>
        <v>-1.8545751057561122E-2</v>
      </c>
      <c r="J248" s="45">
        <f t="shared" si="613"/>
        <v>0.99981454248942436</v>
      </c>
      <c r="K248" s="45">
        <f t="shared" si="614"/>
        <v>-3.2195795454204035E-3</v>
      </c>
      <c r="L248" s="46">
        <f t="shared" si="595"/>
        <v>99.356084090915914</v>
      </c>
      <c r="M248" s="36" t="str">
        <f t="shared" si="576"/>
        <v>Slowdown</v>
      </c>
      <c r="N248" s="1">
        <v>99.456400000000002</v>
      </c>
      <c r="O248" s="25">
        <f t="shared" si="650"/>
        <v>0.12402701211679185</v>
      </c>
      <c r="P248" s="45">
        <f t="shared" si="615"/>
        <v>1.001240270121168</v>
      </c>
      <c r="Q248" s="45">
        <f t="shared" si="616"/>
        <v>8.0251680947371895E-3</v>
      </c>
      <c r="R248" s="46">
        <f t="shared" si="596"/>
        <v>101.60503361894743</v>
      </c>
      <c r="S248" s="36" t="str">
        <f t="shared" si="577"/>
        <v>Recovery</v>
      </c>
      <c r="T248" s="1">
        <v>100.5536</v>
      </c>
      <c r="U248" s="25">
        <f t="shared" si="651"/>
        <v>0.26063841455268605</v>
      </c>
      <c r="V248" s="45">
        <f t="shared" si="617"/>
        <v>1.0026063841455268</v>
      </c>
      <c r="W248" s="45">
        <f t="shared" si="618"/>
        <v>1.4185992328570318E-2</v>
      </c>
      <c r="X248" s="46">
        <f t="shared" si="597"/>
        <v>102.83719846571407</v>
      </c>
      <c r="Y248" s="36" t="str">
        <f t="shared" si="578"/>
        <v>Expansion</v>
      </c>
      <c r="Z248" s="1">
        <v>100.2666</v>
      </c>
      <c r="AA248" s="25">
        <f t="shared" si="652"/>
        <v>0.2760259464389615</v>
      </c>
      <c r="AB248" s="45">
        <f t="shared" si="619"/>
        <v>1.0027602594643896</v>
      </c>
      <c r="AC248" s="45">
        <f t="shared" si="620"/>
        <v>2.2376394509753483E-2</v>
      </c>
      <c r="AD248" s="46">
        <f t="shared" si="598"/>
        <v>104.4752789019507</v>
      </c>
      <c r="AE248" s="36" t="str">
        <f t="shared" si="579"/>
        <v>Expansion</v>
      </c>
      <c r="AF248" s="1">
        <v>97.8767</v>
      </c>
      <c r="AG248" s="25">
        <f t="shared" si="653"/>
        <v>0.23831469419523382</v>
      </c>
      <c r="AH248" s="45">
        <f t="shared" si="621"/>
        <v>1.0023831469419524</v>
      </c>
      <c r="AI248" s="45">
        <f t="shared" si="622"/>
        <v>1.0623886138869665E-2</v>
      </c>
      <c r="AJ248" s="46">
        <f t="shared" si="599"/>
        <v>102.12477722777393</v>
      </c>
      <c r="AK248" s="36" t="str">
        <f t="shared" si="580"/>
        <v>Recovery</v>
      </c>
      <c r="AL248" s="1">
        <v>99.2971</v>
      </c>
      <c r="AM248" s="25">
        <f t="shared" si="654"/>
        <v>0.17937979787993344</v>
      </c>
      <c r="AN248" s="45">
        <f t="shared" si="623"/>
        <v>1.0017937979787994</v>
      </c>
      <c r="AO248" s="45">
        <f t="shared" si="624"/>
        <v>7.4163429414371151E-3</v>
      </c>
      <c r="AP248" s="46">
        <f t="shared" si="600"/>
        <v>101.48326858828742</v>
      </c>
      <c r="AQ248" s="36" t="str">
        <f t="shared" si="581"/>
        <v>Recovery</v>
      </c>
      <c r="AR248" s="1">
        <v>99.392399999999995</v>
      </c>
      <c r="AS248" s="25">
        <f t="shared" si="655"/>
        <v>9.7083467611976809E-2</v>
      </c>
      <c r="AT248" s="45">
        <f t="shared" si="625"/>
        <v>1.0009708346761197</v>
      </c>
      <c r="AU248" s="45">
        <f t="shared" si="626"/>
        <v>6.0020607412596405E-3</v>
      </c>
      <c r="AV248" s="46">
        <f t="shared" si="601"/>
        <v>101.20041214825193</v>
      </c>
      <c r="AW248" s="36" t="str">
        <f t="shared" si="582"/>
        <v>Recovery</v>
      </c>
      <c r="AX248" s="1">
        <v>96.974599999999995</v>
      </c>
      <c r="AY248" s="25">
        <f t="shared" si="656"/>
        <v>9.2480776177932725E-2</v>
      </c>
      <c r="AZ248" s="45">
        <f t="shared" si="627"/>
        <v>1.0009248077617794</v>
      </c>
      <c r="BA248" s="45">
        <f t="shared" si="628"/>
        <v>2.0624382557565824E-5</v>
      </c>
      <c r="BB248" s="46">
        <f t="shared" si="602"/>
        <v>100.00412487651151</v>
      </c>
      <c r="BC248" s="36" t="str">
        <f t="shared" si="583"/>
        <v>Recovery</v>
      </c>
      <c r="BD248" s="1">
        <v>98.938900000000004</v>
      </c>
      <c r="BE248" s="25">
        <f t="shared" si="657"/>
        <v>0.1251831702005354</v>
      </c>
      <c r="BF248" s="45">
        <f t="shared" si="629"/>
        <v>1.0012518317020054</v>
      </c>
      <c r="BG248" s="45">
        <f t="shared" si="630"/>
        <v>7.9678636630373667E-3</v>
      </c>
      <c r="BH248" s="46">
        <f t="shared" si="603"/>
        <v>101.59357273260747</v>
      </c>
      <c r="BI248" s="36" t="str">
        <f t="shared" si="584"/>
        <v>Recovery</v>
      </c>
      <c r="BJ248" s="1">
        <v>98.489900000000006</v>
      </c>
      <c r="BK248" s="25">
        <f t="shared" si="658"/>
        <v>-1.4923160948819252E-2</v>
      </c>
      <c r="BL248" s="45">
        <f t="shared" si="631"/>
        <v>0.99985076839051179</v>
      </c>
      <c r="BM248" s="45">
        <f t="shared" si="632"/>
        <v>3.7987862166999342E-4</v>
      </c>
      <c r="BN248" s="46">
        <f t="shared" si="604"/>
        <v>100.075975724334</v>
      </c>
      <c r="BO248" s="36" t="str">
        <f t="shared" si="585"/>
        <v>Recovery</v>
      </c>
      <c r="BP248" s="1">
        <v>99.165700000000001</v>
      </c>
      <c r="BQ248" s="25">
        <f t="shared" si="659"/>
        <v>0.11923559985299827</v>
      </c>
      <c r="BR248" s="45">
        <f t="shared" si="633"/>
        <v>1.0011923559985301</v>
      </c>
      <c r="BS248" s="45">
        <f t="shared" si="634"/>
        <v>5.8903484302885722E-3</v>
      </c>
      <c r="BT248" s="46">
        <f t="shared" si="605"/>
        <v>101.17806968605771</v>
      </c>
      <c r="BU248" s="36" t="str">
        <f t="shared" si="586"/>
        <v>Recovery</v>
      </c>
      <c r="BV248" s="1">
        <v>101.4616</v>
      </c>
      <c r="BW248" s="25">
        <f t="shared" si="660"/>
        <v>-9.5019501152534186E-2</v>
      </c>
      <c r="BX248" s="45">
        <f t="shared" si="635"/>
        <v>0.99904980498847462</v>
      </c>
      <c r="BY248" s="45">
        <f t="shared" si="636"/>
        <v>1.049016864143737E-2</v>
      </c>
      <c r="BZ248" s="46">
        <f t="shared" si="606"/>
        <v>102.09803372828748</v>
      </c>
      <c r="CA248" s="36" t="str">
        <f t="shared" si="587"/>
        <v>Expansion</v>
      </c>
      <c r="CB248" s="1">
        <v>99.858900000000006</v>
      </c>
      <c r="CC248" s="25">
        <f t="shared" si="661"/>
        <v>-0.13880319247341605</v>
      </c>
      <c r="CD248" s="45">
        <f t="shared" si="637"/>
        <v>0.99861196807526587</v>
      </c>
      <c r="CE248" s="45">
        <f t="shared" si="638"/>
        <v>-5.7132786433103933E-3</v>
      </c>
      <c r="CF248" s="46">
        <f t="shared" si="607"/>
        <v>98.857344271337922</v>
      </c>
      <c r="CG248" s="36" t="str">
        <f t="shared" si="588"/>
        <v>Slowdown</v>
      </c>
      <c r="CH248" s="1">
        <v>98.844499999999996</v>
      </c>
      <c r="CI248" s="25">
        <f t="shared" si="662"/>
        <v>7.6894358281132842E-3</v>
      </c>
      <c r="CJ248" s="45">
        <f t="shared" si="639"/>
        <v>1.0000768943582812</v>
      </c>
      <c r="CK248" s="45">
        <f t="shared" si="640"/>
        <v>2.0691319175507594E-3</v>
      </c>
      <c r="CL248" s="46">
        <f t="shared" si="608"/>
        <v>100.41382638351016</v>
      </c>
      <c r="CM248" s="36" t="str">
        <f t="shared" si="589"/>
        <v>Recovery</v>
      </c>
      <c r="CN248" s="1">
        <v>98.5852</v>
      </c>
      <c r="CO248" s="25">
        <f t="shared" si="663"/>
        <v>0.26228727932121243</v>
      </c>
      <c r="CP248" s="45">
        <f t="shared" si="641"/>
        <v>1.002622872793212</v>
      </c>
      <c r="CQ248" s="45">
        <f t="shared" si="642"/>
        <v>1.5475449822213605E-2</v>
      </c>
      <c r="CR248" s="46">
        <f t="shared" si="609"/>
        <v>103.09508996444272</v>
      </c>
      <c r="CS248" s="36" t="str">
        <f t="shared" si="590"/>
        <v>Recovery</v>
      </c>
      <c r="CT248" s="1">
        <v>99.767899999999997</v>
      </c>
      <c r="CU248" s="25">
        <f t="shared" si="664"/>
        <v>-1.4531620806873939E-2</v>
      </c>
      <c r="CV248" s="45">
        <f t="shared" si="643"/>
        <v>0.99985468379193121</v>
      </c>
      <c r="CW248" s="45">
        <f t="shared" si="644"/>
        <v>1.3770855770356416E-3</v>
      </c>
      <c r="CX248" s="46">
        <f t="shared" si="610"/>
        <v>100.27541711540712</v>
      </c>
      <c r="CY248" s="36" t="str">
        <f t="shared" si="591"/>
        <v>Recovery</v>
      </c>
      <c r="CZ248" s="1">
        <v>100.1519</v>
      </c>
      <c r="DA248" s="25">
        <f t="shared" si="665"/>
        <v>0.20129924052557915</v>
      </c>
      <c r="DB248" s="45">
        <f t="shared" si="645"/>
        <v>1.0020129924052559</v>
      </c>
      <c r="DC248" s="45">
        <f t="shared" si="646"/>
        <v>1.2174157354470472E-2</v>
      </c>
      <c r="DD248" s="46">
        <f t="shared" si="572"/>
        <v>102.4348314708941</v>
      </c>
      <c r="DE248" s="36" t="str">
        <f t="shared" si="592"/>
        <v>Expansion</v>
      </c>
      <c r="DF248" s="1">
        <v>100.22620000000001</v>
      </c>
      <c r="DG248" s="25">
        <f t="shared" si="571"/>
        <v>8.0282947462611096E-2</v>
      </c>
      <c r="DH248" s="45">
        <f t="shared" si="570"/>
        <v>1.0008028294746261</v>
      </c>
      <c r="DI248" s="45">
        <f t="shared" si="647"/>
        <v>6.7814418926561704E-3</v>
      </c>
      <c r="DJ248" s="46">
        <f t="shared" si="573"/>
        <v>101.35628837853123</v>
      </c>
      <c r="DK248" s="36" t="str">
        <f t="shared" si="574"/>
        <v>Expansion</v>
      </c>
      <c r="DL248" s="22"/>
      <c r="DM248" s="98">
        <f t="shared" si="593"/>
        <v>0.15697113608359459</v>
      </c>
    </row>
    <row r="249" spans="1:117" x14ac:dyDescent="0.25">
      <c r="A249">
        <v>199406</v>
      </c>
      <c r="B249" s="2">
        <v>100.6915</v>
      </c>
      <c r="C249" s="25">
        <f t="shared" si="648"/>
        <v>3.4175433228262185E-2</v>
      </c>
      <c r="D249" s="45">
        <f t="shared" si="611"/>
        <v>1.0003417543322826</v>
      </c>
      <c r="E249" s="45">
        <f t="shared" si="612"/>
        <v>9.4213933196121147E-3</v>
      </c>
      <c r="F249" s="46">
        <f t="shared" si="594"/>
        <v>101.88427866392243</v>
      </c>
      <c r="G249" s="36" t="str">
        <f t="shared" si="575"/>
        <v>Expansion</v>
      </c>
      <c r="H249" s="2">
        <v>99.230500000000006</v>
      </c>
      <c r="I249" s="25">
        <f t="shared" si="649"/>
        <v>3.5082165860016272E-2</v>
      </c>
      <c r="J249" s="45">
        <f t="shared" si="613"/>
        <v>1.0003508216586001</v>
      </c>
      <c r="K249" s="45">
        <f t="shared" si="614"/>
        <v>-2.5631876002032428E-3</v>
      </c>
      <c r="L249" s="46">
        <f t="shared" si="595"/>
        <v>99.487362479959359</v>
      </c>
      <c r="M249" s="36" t="str">
        <f t="shared" si="576"/>
        <v>Slowdown</v>
      </c>
      <c r="N249" s="2">
        <v>99.567099999999996</v>
      </c>
      <c r="O249" s="25">
        <f t="shared" si="650"/>
        <v>0.11130505427503334</v>
      </c>
      <c r="P249" s="45">
        <f t="shared" si="615"/>
        <v>1.0011130505427503</v>
      </c>
      <c r="Q249" s="45">
        <f t="shared" si="616"/>
        <v>7.8376156966906141E-3</v>
      </c>
      <c r="R249" s="46">
        <f t="shared" si="596"/>
        <v>101.56752313933812</v>
      </c>
      <c r="S249" s="36" t="str">
        <f t="shared" si="577"/>
        <v>Recovery</v>
      </c>
      <c r="T249" s="2">
        <v>100.7962</v>
      </c>
      <c r="U249" s="25">
        <f t="shared" si="651"/>
        <v>0.24126436050026645</v>
      </c>
      <c r="V249" s="45">
        <f t="shared" si="617"/>
        <v>1.0024126436050027</v>
      </c>
      <c r="W249" s="45">
        <f t="shared" si="618"/>
        <v>1.4935622663319714E-2</v>
      </c>
      <c r="X249" s="46">
        <f t="shared" si="597"/>
        <v>102.98712453266394</v>
      </c>
      <c r="Y249" s="36" t="str">
        <f t="shared" si="578"/>
        <v>Expansion</v>
      </c>
      <c r="Z249" s="2">
        <v>100.4448</v>
      </c>
      <c r="AA249" s="25">
        <f t="shared" si="652"/>
        <v>0.17772618199879514</v>
      </c>
      <c r="AB249" s="45">
        <f t="shared" si="619"/>
        <v>1.0017772618199881</v>
      </c>
      <c r="AC249" s="45">
        <f t="shared" si="620"/>
        <v>2.0320099467313613E-2</v>
      </c>
      <c r="AD249" s="46">
        <f t="shared" si="598"/>
        <v>104.06401989346273</v>
      </c>
      <c r="AE249" s="36" t="str">
        <f t="shared" si="579"/>
        <v>Expansion</v>
      </c>
      <c r="AF249" s="2">
        <v>98.168700000000001</v>
      </c>
      <c r="AG249" s="25">
        <f t="shared" si="653"/>
        <v>0.29833453722898462</v>
      </c>
      <c r="AH249" s="45">
        <f t="shared" si="621"/>
        <v>1.0029833453722898</v>
      </c>
      <c r="AI249" s="45">
        <f t="shared" si="622"/>
        <v>1.1991072671137637E-2</v>
      </c>
      <c r="AJ249" s="46">
        <f t="shared" si="599"/>
        <v>102.39821453422752</v>
      </c>
      <c r="AK249" s="36" t="str">
        <f t="shared" si="580"/>
        <v>Recovery</v>
      </c>
      <c r="AL249" s="2">
        <v>99.465400000000002</v>
      </c>
      <c r="AM249" s="25">
        <f t="shared" si="654"/>
        <v>0.16949135473241628</v>
      </c>
      <c r="AN249" s="45">
        <f t="shared" si="623"/>
        <v>1.0016949135473241</v>
      </c>
      <c r="AO249" s="45">
        <f t="shared" si="624"/>
        <v>8.7247008521873504E-3</v>
      </c>
      <c r="AP249" s="46">
        <f t="shared" si="600"/>
        <v>101.74494017043747</v>
      </c>
      <c r="AQ249" s="36" t="str">
        <f t="shared" si="581"/>
        <v>Recovery</v>
      </c>
      <c r="AR249" s="2">
        <v>99.505700000000004</v>
      </c>
      <c r="AS249" s="25">
        <f t="shared" si="655"/>
        <v>0.11399261915398914</v>
      </c>
      <c r="AT249" s="45">
        <f t="shared" si="625"/>
        <v>1.0011399261915399</v>
      </c>
      <c r="AU249" s="45">
        <f t="shared" si="626"/>
        <v>6.3024296513540801E-3</v>
      </c>
      <c r="AV249" s="46">
        <f t="shared" si="601"/>
        <v>101.26048593027082</v>
      </c>
      <c r="AW249" s="36" t="str">
        <f t="shared" si="582"/>
        <v>Recovery</v>
      </c>
      <c r="AX249" s="2">
        <v>97.102599999999995</v>
      </c>
      <c r="AY249" s="25">
        <f t="shared" si="656"/>
        <v>0.13199332608744985</v>
      </c>
      <c r="AZ249" s="45">
        <f t="shared" si="627"/>
        <v>1.0013199332608744</v>
      </c>
      <c r="BA249" s="45">
        <f t="shared" si="628"/>
        <v>2.2076877902170722E-3</v>
      </c>
      <c r="BB249" s="46">
        <f t="shared" si="602"/>
        <v>100.44153755804342</v>
      </c>
      <c r="BC249" s="36" t="str">
        <f t="shared" si="583"/>
        <v>Recovery</v>
      </c>
      <c r="BD249" s="2">
        <v>99.063100000000006</v>
      </c>
      <c r="BE249" s="25">
        <f t="shared" si="657"/>
        <v>0.12553202026705557</v>
      </c>
      <c r="BF249" s="45">
        <f t="shared" si="629"/>
        <v>1.0012553202026706</v>
      </c>
      <c r="BG249" s="45">
        <f t="shared" si="630"/>
        <v>7.9444620241897468E-3</v>
      </c>
      <c r="BH249" s="46">
        <f t="shared" si="603"/>
        <v>101.58889240483795</v>
      </c>
      <c r="BI249" s="36" t="str">
        <f t="shared" si="584"/>
        <v>Recovery</v>
      </c>
      <c r="BJ249" s="2">
        <v>98.526399999999995</v>
      </c>
      <c r="BK249" s="25">
        <f t="shared" si="658"/>
        <v>3.7059637587193751E-2</v>
      </c>
      <c r="BL249" s="45">
        <f t="shared" si="631"/>
        <v>1.000370596375872</v>
      </c>
      <c r="BM249" s="45">
        <f t="shared" si="632"/>
        <v>6.4961429151466632E-5</v>
      </c>
      <c r="BN249" s="46">
        <f t="shared" si="604"/>
        <v>100.01299228583029</v>
      </c>
      <c r="BO249" s="36" t="str">
        <f t="shared" si="585"/>
        <v>Recovery</v>
      </c>
      <c r="BP249" s="2">
        <v>99.258200000000002</v>
      </c>
      <c r="BQ249" s="25">
        <f t="shared" si="659"/>
        <v>9.3278220191055111E-2</v>
      </c>
      <c r="BR249" s="45">
        <f t="shared" si="633"/>
        <v>1.0009327822019105</v>
      </c>
      <c r="BS249" s="45">
        <f t="shared" si="634"/>
        <v>6.8602857116772942E-3</v>
      </c>
      <c r="BT249" s="46">
        <f t="shared" si="605"/>
        <v>101.37205714233546</v>
      </c>
      <c r="BU249" s="36" t="str">
        <f t="shared" si="586"/>
        <v>Recovery</v>
      </c>
      <c r="BV249" s="2">
        <v>101.3156</v>
      </c>
      <c r="BW249" s="25">
        <f t="shared" si="660"/>
        <v>-0.14389680430823168</v>
      </c>
      <c r="BX249" s="45">
        <f t="shared" si="635"/>
        <v>0.9985610319569177</v>
      </c>
      <c r="BY249" s="45">
        <f t="shared" si="636"/>
        <v>4.8130373508759039E-3</v>
      </c>
      <c r="BZ249" s="46">
        <f t="shared" si="606"/>
        <v>100.96260747017519</v>
      </c>
      <c r="CA249" s="36" t="str">
        <f t="shared" si="587"/>
        <v>Expansion</v>
      </c>
      <c r="CB249" s="2">
        <v>99.698400000000007</v>
      </c>
      <c r="CC249" s="25">
        <f t="shared" si="661"/>
        <v>-0.16072678549433145</v>
      </c>
      <c r="CD249" s="45">
        <f t="shared" si="637"/>
        <v>0.99839273214505664</v>
      </c>
      <c r="CE249" s="45">
        <f t="shared" si="638"/>
        <v>-7.7282983113196035E-3</v>
      </c>
      <c r="CF249" s="46">
        <f t="shared" si="607"/>
        <v>98.454340337736085</v>
      </c>
      <c r="CG249" s="36" t="str">
        <f t="shared" si="588"/>
        <v>Slowdown</v>
      </c>
      <c r="CH249" s="2">
        <v>98.860900000000001</v>
      </c>
      <c r="CI249" s="25">
        <f t="shared" si="662"/>
        <v>1.6591717293328825E-2</v>
      </c>
      <c r="CJ249" s="45">
        <f t="shared" si="639"/>
        <v>1.0001659171729333</v>
      </c>
      <c r="CK249" s="45">
        <f t="shared" si="640"/>
        <v>1.4982829009351217E-3</v>
      </c>
      <c r="CL249" s="46">
        <f t="shared" si="608"/>
        <v>100.29965658018702</v>
      </c>
      <c r="CM249" s="36" t="str">
        <f t="shared" si="589"/>
        <v>Recovery</v>
      </c>
      <c r="CN249" s="2">
        <v>98.830299999999994</v>
      </c>
      <c r="CO249" s="25">
        <f t="shared" si="663"/>
        <v>0.24861743953452814</v>
      </c>
      <c r="CP249" s="45">
        <f t="shared" si="641"/>
        <v>1.0024861743953453</v>
      </c>
      <c r="CQ249" s="45">
        <f t="shared" si="642"/>
        <v>1.6193445299695464E-2</v>
      </c>
      <c r="CR249" s="46">
        <f t="shared" si="609"/>
        <v>103.23868905993909</v>
      </c>
      <c r="CS249" s="36" t="str">
        <f t="shared" si="590"/>
        <v>Recovery</v>
      </c>
      <c r="CT249" s="2">
        <v>99.776399999999995</v>
      </c>
      <c r="CU249" s="25">
        <f t="shared" si="664"/>
        <v>8.5197743963719326E-3</v>
      </c>
      <c r="CV249" s="45">
        <f t="shared" si="643"/>
        <v>1.0000851977439638</v>
      </c>
      <c r="CW249" s="45">
        <f t="shared" si="644"/>
        <v>5.033782496473016E-4</v>
      </c>
      <c r="CX249" s="46">
        <f t="shared" si="610"/>
        <v>100.10067564992946</v>
      </c>
      <c r="CY249" s="36" t="str">
        <f t="shared" si="591"/>
        <v>Recovery</v>
      </c>
      <c r="CZ249" s="2">
        <v>100.33150000000001</v>
      </c>
      <c r="DA249" s="25">
        <f t="shared" si="665"/>
        <v>0.17932760137352138</v>
      </c>
      <c r="DB249" s="45">
        <f t="shared" si="645"/>
        <v>1.0017932760137351</v>
      </c>
      <c r="DC249" s="45">
        <f t="shared" si="646"/>
        <v>1.2253195718191723E-2</v>
      </c>
      <c r="DD249" s="46">
        <f t="shared" si="572"/>
        <v>102.45063914363834</v>
      </c>
      <c r="DE249" s="36" t="str">
        <f t="shared" si="592"/>
        <v>Expansion</v>
      </c>
      <c r="DF249" s="2">
        <v>100.2765</v>
      </c>
      <c r="DG249" s="25">
        <f t="shared" si="571"/>
        <v>5.0186478186335412E-2</v>
      </c>
      <c r="DH249" s="45">
        <f t="shared" si="570"/>
        <v>1.0005018647818633</v>
      </c>
      <c r="DI249" s="45">
        <f t="shared" si="647"/>
        <v>6.0426870744885175E-3</v>
      </c>
      <c r="DJ249" s="46">
        <f t="shared" si="573"/>
        <v>101.20853741489771</v>
      </c>
      <c r="DK249" s="36" t="str">
        <f t="shared" si="574"/>
        <v>Expansion</v>
      </c>
      <c r="DL249" s="22"/>
      <c r="DM249" s="98">
        <f t="shared" si="593"/>
        <v>8.840003911152472E-2</v>
      </c>
    </row>
    <row r="250" spans="1:117" x14ac:dyDescent="0.25">
      <c r="A250">
        <v>199407</v>
      </c>
      <c r="B250" s="1">
        <v>100.6802</v>
      </c>
      <c r="C250" s="25">
        <f t="shared" si="648"/>
        <v>-1.1222397123893911E-2</v>
      </c>
      <c r="D250" s="45">
        <f t="shared" si="611"/>
        <v>0.99988777602876111</v>
      </c>
      <c r="E250" s="45">
        <f t="shared" si="612"/>
        <v>6.6067182966504934E-3</v>
      </c>
      <c r="F250" s="46">
        <f t="shared" si="594"/>
        <v>101.3213436593301</v>
      </c>
      <c r="G250" s="36" t="str">
        <f t="shared" si="575"/>
        <v>Expansion</v>
      </c>
      <c r="H250" s="1">
        <v>99.319199999999995</v>
      </c>
      <c r="I250" s="25">
        <f t="shared" si="649"/>
        <v>8.9387839424359114E-2</v>
      </c>
      <c r="J250" s="45">
        <f t="shared" si="613"/>
        <v>1.0008938783942436</v>
      </c>
      <c r="K250" s="45">
        <f t="shared" si="614"/>
        <v>-1.0681375181796904E-3</v>
      </c>
      <c r="L250" s="46">
        <f t="shared" si="595"/>
        <v>99.786372496364066</v>
      </c>
      <c r="M250" s="36" t="str">
        <f t="shared" si="576"/>
        <v>Slowdown</v>
      </c>
      <c r="N250" s="1">
        <v>99.677800000000005</v>
      </c>
      <c r="O250" s="25">
        <f t="shared" si="650"/>
        <v>0.11118130386443763</v>
      </c>
      <c r="P250" s="45">
        <f t="shared" si="615"/>
        <v>1.0011118130386443</v>
      </c>
      <c r="Q250" s="45">
        <f t="shared" si="616"/>
        <v>7.6189725254007801E-3</v>
      </c>
      <c r="R250" s="46">
        <f t="shared" si="596"/>
        <v>101.52379450508016</v>
      </c>
      <c r="S250" s="36" t="str">
        <f t="shared" si="577"/>
        <v>Recovery</v>
      </c>
      <c r="T250" s="1">
        <v>101.0081</v>
      </c>
      <c r="U250" s="25">
        <f t="shared" si="651"/>
        <v>0.21022617916151598</v>
      </c>
      <c r="V250" s="45">
        <f t="shared" si="617"/>
        <v>1.0021022617916151</v>
      </c>
      <c r="W250" s="45">
        <f t="shared" si="618"/>
        <v>1.4937475821807267E-2</v>
      </c>
      <c r="X250" s="46">
        <f t="shared" si="597"/>
        <v>102.98749516436145</v>
      </c>
      <c r="Y250" s="36" t="str">
        <f t="shared" si="578"/>
        <v>Expansion</v>
      </c>
      <c r="Z250" s="1">
        <v>100.5671</v>
      </c>
      <c r="AA250" s="25">
        <f t="shared" si="652"/>
        <v>0.12175841855426625</v>
      </c>
      <c r="AB250" s="45">
        <f t="shared" si="619"/>
        <v>1.0012175841855426</v>
      </c>
      <c r="AC250" s="45">
        <f t="shared" si="620"/>
        <v>1.7546788569393179E-2</v>
      </c>
      <c r="AD250" s="46">
        <f t="shared" si="598"/>
        <v>103.50935771387864</v>
      </c>
      <c r="AE250" s="36" t="str">
        <f t="shared" si="579"/>
        <v>Expansion</v>
      </c>
      <c r="AF250" s="1">
        <v>98.494100000000003</v>
      </c>
      <c r="AG250" s="25">
        <f t="shared" si="653"/>
        <v>0.33147021402952459</v>
      </c>
      <c r="AH250" s="45">
        <f t="shared" si="621"/>
        <v>1.0033147021402953</v>
      </c>
      <c r="AI250" s="45">
        <f t="shared" si="622"/>
        <v>1.3747653316646291E-2</v>
      </c>
      <c r="AJ250" s="46">
        <f t="shared" si="599"/>
        <v>102.74953066332925</v>
      </c>
      <c r="AK250" s="36" t="str">
        <f t="shared" si="580"/>
        <v>Recovery</v>
      </c>
      <c r="AL250" s="1">
        <v>99.619600000000005</v>
      </c>
      <c r="AM250" s="25">
        <f t="shared" si="654"/>
        <v>0.1550287838786181</v>
      </c>
      <c r="AN250" s="45">
        <f t="shared" si="623"/>
        <v>1.0015502878387861</v>
      </c>
      <c r="AO250" s="45">
        <f t="shared" si="624"/>
        <v>9.5175941727025926E-3</v>
      </c>
      <c r="AP250" s="46">
        <f t="shared" si="600"/>
        <v>101.90351883454052</v>
      </c>
      <c r="AQ250" s="36" t="str">
        <f t="shared" si="581"/>
        <v>Recovery</v>
      </c>
      <c r="AR250" s="1">
        <v>99.637699999999995</v>
      </c>
      <c r="AS250" s="25">
        <f t="shared" si="655"/>
        <v>0.13265571721016062</v>
      </c>
      <c r="AT250" s="45">
        <f t="shared" si="625"/>
        <v>1.0013265571721015</v>
      </c>
      <c r="AU250" s="45">
        <f t="shared" si="626"/>
        <v>6.5308835532853493E-3</v>
      </c>
      <c r="AV250" s="46">
        <f t="shared" si="601"/>
        <v>101.30617671065707</v>
      </c>
      <c r="AW250" s="36" t="str">
        <f t="shared" si="582"/>
        <v>Recovery</v>
      </c>
      <c r="AX250" s="1">
        <v>97.265500000000003</v>
      </c>
      <c r="AY250" s="25">
        <f t="shared" si="656"/>
        <v>0.1677606984777005</v>
      </c>
      <c r="AZ250" s="45">
        <f t="shared" si="627"/>
        <v>1.001677606984777</v>
      </c>
      <c r="BA250" s="45">
        <f t="shared" si="628"/>
        <v>4.4353339667067004E-3</v>
      </c>
      <c r="BB250" s="46">
        <f t="shared" si="602"/>
        <v>100.88706679334135</v>
      </c>
      <c r="BC250" s="36" t="str">
        <f t="shared" si="583"/>
        <v>Recovery</v>
      </c>
      <c r="BD250" s="1">
        <v>99.195099999999996</v>
      </c>
      <c r="BE250" s="25">
        <f t="shared" si="657"/>
        <v>0.13324840429987633</v>
      </c>
      <c r="BF250" s="45">
        <f t="shared" si="629"/>
        <v>1.0013324840429987</v>
      </c>
      <c r="BG250" s="45">
        <f t="shared" si="630"/>
        <v>7.8989856499394051E-3</v>
      </c>
      <c r="BH250" s="46">
        <f t="shared" si="603"/>
        <v>101.57979712998788</v>
      </c>
      <c r="BI250" s="36" t="str">
        <f t="shared" si="584"/>
        <v>Recovery</v>
      </c>
      <c r="BJ250" s="1">
        <v>98.581500000000005</v>
      </c>
      <c r="BK250" s="25">
        <f t="shared" si="658"/>
        <v>5.5924097500781658E-2</v>
      </c>
      <c r="BL250" s="45">
        <f t="shared" si="631"/>
        <v>1.0005592409750079</v>
      </c>
      <c r="BM250" s="45">
        <f t="shared" si="632"/>
        <v>9.1303355398419939E-5</v>
      </c>
      <c r="BN250" s="46">
        <f t="shared" si="604"/>
        <v>100.01826067107969</v>
      </c>
      <c r="BO250" s="36" t="str">
        <f t="shared" si="585"/>
        <v>Recovery</v>
      </c>
      <c r="BP250" s="1">
        <v>99.326999999999998</v>
      </c>
      <c r="BQ250" s="25">
        <f t="shared" si="659"/>
        <v>6.9314172531837137E-2</v>
      </c>
      <c r="BR250" s="45">
        <f t="shared" si="633"/>
        <v>1.0006931417253184</v>
      </c>
      <c r="BS250" s="45">
        <f t="shared" si="634"/>
        <v>6.8340685717993566E-3</v>
      </c>
      <c r="BT250" s="46">
        <f t="shared" si="605"/>
        <v>101.36681371435986</v>
      </c>
      <c r="BU250" s="36" t="str">
        <f t="shared" si="586"/>
        <v>Recovery</v>
      </c>
      <c r="BV250" s="1">
        <v>101.157</v>
      </c>
      <c r="BW250" s="25">
        <f t="shared" si="660"/>
        <v>-0.1565405524914297</v>
      </c>
      <c r="BX250" s="45">
        <f t="shared" si="635"/>
        <v>0.99843459447508576</v>
      </c>
      <c r="BY250" s="45">
        <f t="shared" si="636"/>
        <v>-3.4587714443812256E-4</v>
      </c>
      <c r="BZ250" s="46">
        <f t="shared" si="606"/>
        <v>99.930824571112382</v>
      </c>
      <c r="CA250" s="36" t="str">
        <f t="shared" si="587"/>
        <v>Downturn</v>
      </c>
      <c r="CB250" s="1">
        <v>99.568299999999994</v>
      </c>
      <c r="CC250" s="25">
        <f t="shared" si="661"/>
        <v>-0.13049356860291939</v>
      </c>
      <c r="CD250" s="45">
        <f t="shared" si="637"/>
        <v>0.99869506431397082</v>
      </c>
      <c r="CE250" s="45">
        <f t="shared" si="638"/>
        <v>-8.1603785331839651E-3</v>
      </c>
      <c r="CF250" s="46">
        <f t="shared" si="607"/>
        <v>98.367924293363203</v>
      </c>
      <c r="CG250" s="36" t="str">
        <f t="shared" si="588"/>
        <v>Slowdown</v>
      </c>
      <c r="CH250" s="1">
        <v>98.885300000000001</v>
      </c>
      <c r="CI250" s="25">
        <f t="shared" si="662"/>
        <v>2.468114289875975E-2</v>
      </c>
      <c r="CJ250" s="45">
        <f t="shared" si="639"/>
        <v>1.0002468114289875</v>
      </c>
      <c r="CK250" s="45">
        <f t="shared" si="640"/>
        <v>1.1541814271958106E-3</v>
      </c>
      <c r="CL250" s="46">
        <f t="shared" si="608"/>
        <v>100.23083628543917</v>
      </c>
      <c r="CM250" s="36" t="str">
        <f t="shared" si="589"/>
        <v>Recovery</v>
      </c>
      <c r="CN250" s="1">
        <v>99.071799999999996</v>
      </c>
      <c r="CO250" s="25">
        <f t="shared" si="663"/>
        <v>0.24435825855026452</v>
      </c>
      <c r="CP250" s="45">
        <f t="shared" si="641"/>
        <v>1.0024435825855027</v>
      </c>
      <c r="CQ250" s="45">
        <f t="shared" si="642"/>
        <v>1.6180433112499948E-2</v>
      </c>
      <c r="CR250" s="46">
        <f t="shared" si="609"/>
        <v>103.23608662249998</v>
      </c>
      <c r="CS250" s="36" t="str">
        <f t="shared" si="590"/>
        <v>Recovery</v>
      </c>
      <c r="CT250" s="1">
        <v>99.799300000000002</v>
      </c>
      <c r="CU250" s="25">
        <f t="shared" si="664"/>
        <v>2.2951319149625591E-2</v>
      </c>
      <c r="CV250" s="45">
        <f t="shared" si="643"/>
        <v>1.0002295131914962</v>
      </c>
      <c r="CW250" s="45">
        <f t="shared" si="644"/>
        <v>9.7204518306748255E-5</v>
      </c>
      <c r="CX250" s="46">
        <f t="shared" si="610"/>
        <v>100.01944090366135</v>
      </c>
      <c r="CY250" s="36" t="str">
        <f t="shared" si="591"/>
        <v>Recovery</v>
      </c>
      <c r="CZ250" s="1">
        <v>100.4791</v>
      </c>
      <c r="DA250" s="25">
        <f t="shared" si="665"/>
        <v>0.14711232265041094</v>
      </c>
      <c r="DB250" s="45">
        <f t="shared" si="645"/>
        <v>1.0014711232265041</v>
      </c>
      <c r="DC250" s="45">
        <f t="shared" si="646"/>
        <v>1.175898412365961E-2</v>
      </c>
      <c r="DD250" s="46">
        <f t="shared" si="572"/>
        <v>102.35179682473192</v>
      </c>
      <c r="DE250" s="36" t="str">
        <f t="shared" si="592"/>
        <v>Expansion</v>
      </c>
      <c r="DF250" s="1">
        <v>100.303</v>
      </c>
      <c r="DG250" s="25">
        <f t="shared" si="571"/>
        <v>2.642692953982103E-2</v>
      </c>
      <c r="DH250" s="45">
        <f t="shared" si="570"/>
        <v>1.0002642692953982</v>
      </c>
      <c r="DI250" s="45">
        <f t="shared" si="647"/>
        <v>5.0541791167408867E-3</v>
      </c>
      <c r="DJ250" s="46">
        <f t="shared" si="573"/>
        <v>101.01083582334817</v>
      </c>
      <c r="DK250" s="36" t="str">
        <f t="shared" si="574"/>
        <v>Expansion</v>
      </c>
      <c r="DL250" s="22"/>
      <c r="DM250" s="98">
        <f t="shared" si="593"/>
        <v>3.9490807916098269E-2</v>
      </c>
    </row>
    <row r="251" spans="1:117" x14ac:dyDescent="0.25">
      <c r="A251">
        <v>199408</v>
      </c>
      <c r="B251" s="2">
        <v>100.6246</v>
      </c>
      <c r="C251" s="25">
        <f t="shared" si="648"/>
        <v>-5.5224363876907594E-2</v>
      </c>
      <c r="D251" s="45">
        <f t="shared" si="611"/>
        <v>0.99944775636123095</v>
      </c>
      <c r="E251" s="45">
        <f t="shared" si="612"/>
        <v>3.6916048656174816E-3</v>
      </c>
      <c r="F251" s="46">
        <f t="shared" si="594"/>
        <v>100.73832097312349</v>
      </c>
      <c r="G251" s="36" t="str">
        <f t="shared" si="575"/>
        <v>Expansion</v>
      </c>
      <c r="H251" s="2">
        <v>99.454800000000006</v>
      </c>
      <c r="I251" s="25">
        <f t="shared" si="649"/>
        <v>0.13652949278690407</v>
      </c>
      <c r="J251" s="45">
        <f t="shared" si="613"/>
        <v>1.0013652949278691</v>
      </c>
      <c r="K251" s="45">
        <f t="shared" si="614"/>
        <v>1.0689632264571092E-3</v>
      </c>
      <c r="L251" s="46">
        <f t="shared" si="595"/>
        <v>100.21379264529142</v>
      </c>
      <c r="M251" s="36" t="str">
        <f t="shared" si="576"/>
        <v>Recovery</v>
      </c>
      <c r="N251" s="2">
        <v>99.801900000000003</v>
      </c>
      <c r="O251" s="25">
        <f t="shared" si="650"/>
        <v>0.12450114268171904</v>
      </c>
      <c r="P251" s="45">
        <f t="shared" si="615"/>
        <v>1.0012450114268172</v>
      </c>
      <c r="Q251" s="45">
        <f t="shared" si="616"/>
        <v>7.4924515216581167E-3</v>
      </c>
      <c r="R251" s="46">
        <f t="shared" si="596"/>
        <v>101.49849030433163</v>
      </c>
      <c r="S251" s="36" t="str">
        <f t="shared" si="577"/>
        <v>Recovery</v>
      </c>
      <c r="T251" s="2">
        <v>101.1793</v>
      </c>
      <c r="U251" s="25">
        <f t="shared" si="651"/>
        <v>0.16949135762379344</v>
      </c>
      <c r="V251" s="45">
        <f t="shared" si="617"/>
        <v>1.0016949135762379</v>
      </c>
      <c r="W251" s="45">
        <f t="shared" si="618"/>
        <v>1.4196646051140682E-2</v>
      </c>
      <c r="X251" s="46">
        <f t="shared" si="597"/>
        <v>102.83932921022813</v>
      </c>
      <c r="Y251" s="36" t="str">
        <f t="shared" si="578"/>
        <v>Expansion</v>
      </c>
      <c r="Z251" s="2">
        <v>100.6925</v>
      </c>
      <c r="AA251" s="25">
        <f t="shared" si="652"/>
        <v>0.12469286675264482</v>
      </c>
      <c r="AB251" s="45">
        <f t="shared" si="619"/>
        <v>1.0012469286675265</v>
      </c>
      <c r="AC251" s="45">
        <f t="shared" si="620"/>
        <v>1.4703718707612667E-2</v>
      </c>
      <c r="AD251" s="46">
        <f t="shared" si="598"/>
        <v>102.94074374152254</v>
      </c>
      <c r="AE251" s="36" t="str">
        <f t="shared" si="579"/>
        <v>Expansion</v>
      </c>
      <c r="AF251" s="2">
        <v>98.812600000000003</v>
      </c>
      <c r="AG251" s="25">
        <f t="shared" si="653"/>
        <v>0.32336962315509277</v>
      </c>
      <c r="AH251" s="45">
        <f t="shared" si="621"/>
        <v>1.0032336962315509</v>
      </c>
      <c r="AI251" s="45">
        <f t="shared" si="622"/>
        <v>1.5467461398145366E-2</v>
      </c>
      <c r="AJ251" s="46">
        <f t="shared" si="599"/>
        <v>103.09349227962907</v>
      </c>
      <c r="AK251" s="36" t="str">
        <f t="shared" si="580"/>
        <v>Recovery</v>
      </c>
      <c r="AL251" s="2">
        <v>99.759600000000006</v>
      </c>
      <c r="AM251" s="25">
        <f t="shared" si="654"/>
        <v>0.14053459359403225</v>
      </c>
      <c r="AN251" s="45">
        <f t="shared" si="623"/>
        <v>1.0014053459359402</v>
      </c>
      <c r="AO251" s="45">
        <f t="shared" si="624"/>
        <v>9.7626299280024753E-3</v>
      </c>
      <c r="AP251" s="46">
        <f t="shared" si="600"/>
        <v>101.95252598560049</v>
      </c>
      <c r="AQ251" s="36" t="str">
        <f t="shared" si="581"/>
        <v>Recovery</v>
      </c>
      <c r="AR251" s="2">
        <v>99.781800000000004</v>
      </c>
      <c r="AS251" s="25">
        <f t="shared" si="655"/>
        <v>0.14462397265293034</v>
      </c>
      <c r="AT251" s="45">
        <f t="shared" si="625"/>
        <v>1.0014462397265294</v>
      </c>
      <c r="AU251" s="45">
        <f t="shared" si="626"/>
        <v>6.8423277839275709E-3</v>
      </c>
      <c r="AV251" s="46">
        <f t="shared" si="601"/>
        <v>101.36846555678551</v>
      </c>
      <c r="AW251" s="36" t="str">
        <f t="shared" si="582"/>
        <v>Recovery</v>
      </c>
      <c r="AX251" s="2">
        <v>97.459400000000002</v>
      </c>
      <c r="AY251" s="25">
        <f t="shared" si="656"/>
        <v>0.19935126021045413</v>
      </c>
      <c r="AZ251" s="45">
        <f t="shared" si="627"/>
        <v>1.0019935126021045</v>
      </c>
      <c r="BA251" s="45">
        <f t="shared" si="628"/>
        <v>6.6403970397608258E-3</v>
      </c>
      <c r="BB251" s="46">
        <f t="shared" si="602"/>
        <v>101.32807940795216</v>
      </c>
      <c r="BC251" s="36" t="str">
        <f t="shared" si="583"/>
        <v>Recovery</v>
      </c>
      <c r="BD251" s="2">
        <v>99.342500000000001</v>
      </c>
      <c r="BE251" s="25">
        <f t="shared" si="657"/>
        <v>0.14859604960326128</v>
      </c>
      <c r="BF251" s="45">
        <f t="shared" si="629"/>
        <v>1.0014859604960327</v>
      </c>
      <c r="BG251" s="45">
        <f t="shared" si="630"/>
        <v>7.9945532730081315E-3</v>
      </c>
      <c r="BH251" s="46">
        <f t="shared" si="603"/>
        <v>101.59891065460162</v>
      </c>
      <c r="BI251" s="36" t="str">
        <f t="shared" si="584"/>
        <v>Recovery</v>
      </c>
      <c r="BJ251" s="2">
        <v>98.605599999999995</v>
      </c>
      <c r="BK251" s="25">
        <f t="shared" si="658"/>
        <v>2.4446777539386212E-2</v>
      </c>
      <c r="BL251" s="45">
        <f t="shared" si="631"/>
        <v>1.0002444677753939</v>
      </c>
      <c r="BM251" s="45">
        <f t="shared" si="632"/>
        <v>2.1910249127654602E-4</v>
      </c>
      <c r="BN251" s="46">
        <f t="shared" si="604"/>
        <v>100.04382049825531</v>
      </c>
      <c r="BO251" s="36" t="str">
        <f t="shared" si="585"/>
        <v>Recovery</v>
      </c>
      <c r="BP251" s="2">
        <v>99.378100000000003</v>
      </c>
      <c r="BQ251" s="25">
        <f t="shared" si="659"/>
        <v>5.1446233149098686E-2</v>
      </c>
      <c r="BR251" s="45">
        <f t="shared" si="633"/>
        <v>1.000514462331491</v>
      </c>
      <c r="BS251" s="45">
        <f t="shared" si="634"/>
        <v>6.1332985057551692E-3</v>
      </c>
      <c r="BT251" s="46">
        <f t="shared" si="605"/>
        <v>101.22665970115104</v>
      </c>
      <c r="BU251" s="36" t="str">
        <f t="shared" si="586"/>
        <v>Recovery</v>
      </c>
      <c r="BV251" s="2">
        <v>101.017</v>
      </c>
      <c r="BW251" s="25">
        <f t="shared" si="660"/>
        <v>-0.13839872673171463</v>
      </c>
      <c r="BX251" s="45">
        <f t="shared" si="635"/>
        <v>0.99861601273268286</v>
      </c>
      <c r="BY251" s="45">
        <f t="shared" si="636"/>
        <v>-4.2396480530246805E-3</v>
      </c>
      <c r="BZ251" s="46">
        <f t="shared" si="606"/>
        <v>99.152070389395064</v>
      </c>
      <c r="CA251" s="36" t="str">
        <f t="shared" si="587"/>
        <v>Downturn</v>
      </c>
      <c r="CB251" s="2">
        <v>99.531400000000005</v>
      </c>
      <c r="CC251" s="25">
        <f t="shared" si="661"/>
        <v>-3.7059987968046673E-2</v>
      </c>
      <c r="CD251" s="45">
        <f t="shared" si="637"/>
        <v>0.99962940012031953</v>
      </c>
      <c r="CE251" s="45">
        <f t="shared" si="638"/>
        <v>-7.1621376287538396E-3</v>
      </c>
      <c r="CF251" s="46">
        <f t="shared" si="607"/>
        <v>98.567572474249232</v>
      </c>
      <c r="CG251" s="36" t="str">
        <f t="shared" si="588"/>
        <v>Slowdown</v>
      </c>
      <c r="CH251" s="2">
        <v>98.913899999999998</v>
      </c>
      <c r="CI251" s="25">
        <f t="shared" si="662"/>
        <v>2.8922397970170786E-2</v>
      </c>
      <c r="CJ251" s="45">
        <f t="shared" si="639"/>
        <v>1.0002892239797017</v>
      </c>
      <c r="CK251" s="45">
        <f t="shared" si="640"/>
        <v>1.0464474929279266E-3</v>
      </c>
      <c r="CL251" s="46">
        <f t="shared" si="608"/>
        <v>100.20928949858559</v>
      </c>
      <c r="CM251" s="36" t="str">
        <f t="shared" si="589"/>
        <v>Recovery</v>
      </c>
      <c r="CN251" s="2">
        <v>99.32</v>
      </c>
      <c r="CO251" s="25">
        <f t="shared" si="663"/>
        <v>0.25052537654508861</v>
      </c>
      <c r="CP251" s="45">
        <f t="shared" si="641"/>
        <v>1.0025052537654509</v>
      </c>
      <c r="CQ251" s="45">
        <f t="shared" si="642"/>
        <v>1.5846260689551972E-2</v>
      </c>
      <c r="CR251" s="46">
        <f t="shared" si="609"/>
        <v>103.16925213791039</v>
      </c>
      <c r="CS251" s="36" t="str">
        <f t="shared" si="590"/>
        <v>Recovery</v>
      </c>
      <c r="CT251" s="2">
        <v>99.817099999999996</v>
      </c>
      <c r="CU251" s="25">
        <f t="shared" si="664"/>
        <v>1.7835796443456058E-2</v>
      </c>
      <c r="CV251" s="45">
        <f t="shared" si="643"/>
        <v>1.0001783579644346</v>
      </c>
      <c r="CW251" s="45">
        <f t="shared" si="644"/>
        <v>2.1038922005445215E-5</v>
      </c>
      <c r="CX251" s="46">
        <f t="shared" si="610"/>
        <v>100.00420778440109</v>
      </c>
      <c r="CY251" s="36" t="str">
        <f t="shared" si="591"/>
        <v>Recovery</v>
      </c>
      <c r="CZ251" s="2">
        <v>100.58450000000001</v>
      </c>
      <c r="DA251" s="25">
        <f t="shared" si="665"/>
        <v>0.10489743638229547</v>
      </c>
      <c r="DB251" s="45">
        <f t="shared" si="645"/>
        <v>1.0010489743638229</v>
      </c>
      <c r="DC251" s="45">
        <f t="shared" si="646"/>
        <v>1.0682124648567992E-2</v>
      </c>
      <c r="DD251" s="46">
        <f t="shared" si="572"/>
        <v>102.1364249297136</v>
      </c>
      <c r="DE251" s="36" t="str">
        <f t="shared" si="592"/>
        <v>Expansion</v>
      </c>
      <c r="DF251" s="2">
        <v>100.31480000000001</v>
      </c>
      <c r="DG251" s="25">
        <f t="shared" si="571"/>
        <v>1.1764354007365708E-2</v>
      </c>
      <c r="DH251" s="45">
        <f t="shared" si="570"/>
        <v>1.0001176435400736</v>
      </c>
      <c r="DI251" s="45">
        <f t="shared" si="647"/>
        <v>3.9310662316602851E-3</v>
      </c>
      <c r="DJ251" s="46">
        <f t="shared" si="573"/>
        <v>100.78621324633205</v>
      </c>
      <c r="DK251" s="36" t="str">
        <f t="shared" si="574"/>
        <v>Expansion</v>
      </c>
      <c r="DL251" s="22"/>
      <c r="DM251" s="98">
        <f t="shared" si="593"/>
        <v>-3.0906353748250126E-3</v>
      </c>
    </row>
    <row r="252" spans="1:117" x14ac:dyDescent="0.25">
      <c r="A252">
        <v>199409</v>
      </c>
      <c r="B252" s="1">
        <v>100.5265</v>
      </c>
      <c r="C252" s="25">
        <f t="shared" si="648"/>
        <v>-9.7491070771960633E-2</v>
      </c>
      <c r="D252" s="45">
        <f t="shared" si="611"/>
        <v>0.9990250892922804</v>
      </c>
      <c r="E252" s="45">
        <f t="shared" si="612"/>
        <v>8.5323892282818115E-4</v>
      </c>
      <c r="F252" s="46">
        <f t="shared" si="594"/>
        <v>100.17064778456563</v>
      </c>
      <c r="G252" s="36" t="str">
        <f t="shared" si="575"/>
        <v>Expansion</v>
      </c>
      <c r="H252" s="1">
        <v>99.624200000000002</v>
      </c>
      <c r="I252" s="25">
        <f t="shared" si="649"/>
        <v>0.17032863170002452</v>
      </c>
      <c r="J252" s="45">
        <f t="shared" si="613"/>
        <v>1.0017032863170003</v>
      </c>
      <c r="K252" s="45">
        <f t="shared" si="614"/>
        <v>3.5518718344420552E-3</v>
      </c>
      <c r="L252" s="46">
        <f t="shared" si="595"/>
        <v>100.71037436688842</v>
      </c>
      <c r="M252" s="36" t="str">
        <f t="shared" si="576"/>
        <v>Recovery</v>
      </c>
      <c r="N252" s="1">
        <v>99.940799999999996</v>
      </c>
      <c r="O252" s="25">
        <f t="shared" si="650"/>
        <v>0.13917570707570945</v>
      </c>
      <c r="P252" s="45">
        <f t="shared" si="615"/>
        <v>1.0013917570707571</v>
      </c>
      <c r="Q252" s="45">
        <f t="shared" si="616"/>
        <v>7.4829760530652489E-3</v>
      </c>
      <c r="R252" s="46">
        <f t="shared" si="596"/>
        <v>101.49659521061305</v>
      </c>
      <c r="S252" s="36" t="str">
        <f t="shared" si="577"/>
        <v>Recovery</v>
      </c>
      <c r="T252" s="1">
        <v>101.3043</v>
      </c>
      <c r="U252" s="25">
        <f t="shared" si="651"/>
        <v>0.12354305673195999</v>
      </c>
      <c r="V252" s="45">
        <f t="shared" si="617"/>
        <v>1.0012354305673197</v>
      </c>
      <c r="W252" s="45">
        <f t="shared" si="618"/>
        <v>1.2796890355643464E-2</v>
      </c>
      <c r="X252" s="46">
        <f t="shared" si="597"/>
        <v>102.55937807112869</v>
      </c>
      <c r="Y252" s="36" t="str">
        <f t="shared" si="578"/>
        <v>Expansion</v>
      </c>
      <c r="Z252" s="1">
        <v>100.8591</v>
      </c>
      <c r="AA252" s="25">
        <f t="shared" si="652"/>
        <v>0.1654542294609852</v>
      </c>
      <c r="AB252" s="45">
        <f t="shared" si="619"/>
        <v>1.0016545422946099</v>
      </c>
      <c r="AC252" s="45">
        <f t="shared" si="620"/>
        <v>1.231124382104265E-2</v>
      </c>
      <c r="AD252" s="46">
        <f t="shared" si="598"/>
        <v>102.46224876420852</v>
      </c>
      <c r="AE252" s="36" t="str">
        <f t="shared" si="579"/>
        <v>Expansion</v>
      </c>
      <c r="AF252" s="1">
        <v>99.0869</v>
      </c>
      <c r="AG252" s="25">
        <f t="shared" si="653"/>
        <v>0.27759617700576311</v>
      </c>
      <c r="AH252" s="45">
        <f t="shared" si="621"/>
        <v>1.0027759617700576</v>
      </c>
      <c r="AI252" s="45">
        <f t="shared" si="622"/>
        <v>1.6672138884898713E-2</v>
      </c>
      <c r="AJ252" s="46">
        <f t="shared" si="599"/>
        <v>103.33442777697974</v>
      </c>
      <c r="AK252" s="36" t="str">
        <f t="shared" si="580"/>
        <v>Recovery</v>
      </c>
      <c r="AL252" s="1">
        <v>99.885499999999993</v>
      </c>
      <c r="AM252" s="25">
        <f t="shared" si="654"/>
        <v>0.12620339295665503</v>
      </c>
      <c r="AN252" s="45">
        <f t="shared" si="623"/>
        <v>1.0012620339295666</v>
      </c>
      <c r="AO252" s="45">
        <f t="shared" si="624"/>
        <v>9.4930376305504272E-3</v>
      </c>
      <c r="AP252" s="46">
        <f t="shared" si="600"/>
        <v>101.89860752611008</v>
      </c>
      <c r="AQ252" s="36" t="str">
        <f t="shared" si="581"/>
        <v>Recovery</v>
      </c>
      <c r="AR252" s="1">
        <v>99.923699999999997</v>
      </c>
      <c r="AS252" s="25">
        <f t="shared" si="655"/>
        <v>0.14221030288087866</v>
      </c>
      <c r="AT252" s="45">
        <f t="shared" si="625"/>
        <v>1.0014221030288089</v>
      </c>
      <c r="AU252" s="45">
        <f t="shared" si="626"/>
        <v>7.2537324566221972E-3</v>
      </c>
      <c r="AV252" s="46">
        <f t="shared" si="601"/>
        <v>101.45074649132444</v>
      </c>
      <c r="AW252" s="36" t="str">
        <f t="shared" si="582"/>
        <v>Recovery</v>
      </c>
      <c r="AX252" s="1">
        <v>97.679500000000004</v>
      </c>
      <c r="AY252" s="25">
        <f t="shared" si="656"/>
        <v>0.22583763084936104</v>
      </c>
      <c r="AZ252" s="45">
        <f t="shared" si="627"/>
        <v>1.0022583763084936</v>
      </c>
      <c r="BA252" s="45">
        <f t="shared" si="628"/>
        <v>8.7460214845003215E-3</v>
      </c>
      <c r="BB252" s="46">
        <f t="shared" si="602"/>
        <v>101.74920429690006</v>
      </c>
      <c r="BC252" s="36" t="str">
        <f t="shared" si="583"/>
        <v>Recovery</v>
      </c>
      <c r="BD252" s="1">
        <v>99.51</v>
      </c>
      <c r="BE252" s="25">
        <f t="shared" si="657"/>
        <v>0.16860860155522961</v>
      </c>
      <c r="BF252" s="45">
        <f t="shared" si="629"/>
        <v>1.0016860860155523</v>
      </c>
      <c r="BG252" s="45">
        <f t="shared" si="630"/>
        <v>8.3333671099510287E-3</v>
      </c>
      <c r="BH252" s="46">
        <f t="shared" si="603"/>
        <v>101.66667342199021</v>
      </c>
      <c r="BI252" s="36" t="str">
        <f t="shared" si="584"/>
        <v>Recovery</v>
      </c>
      <c r="BJ252" s="1">
        <v>98.566400000000002</v>
      </c>
      <c r="BK252" s="25">
        <f t="shared" si="658"/>
        <v>-3.9754334439417144E-2</v>
      </c>
      <c r="BL252" s="45">
        <f t="shared" si="631"/>
        <v>0.99960245665560588</v>
      </c>
      <c r="BM252" s="45">
        <f t="shared" si="632"/>
        <v>1.6641298833119933E-4</v>
      </c>
      <c r="BN252" s="46">
        <f t="shared" si="604"/>
        <v>100.03328259766624</v>
      </c>
      <c r="BO252" s="36" t="str">
        <f t="shared" si="585"/>
        <v>Recovery</v>
      </c>
      <c r="BP252" s="1">
        <v>99.416499999999999</v>
      </c>
      <c r="BQ252" s="25">
        <f t="shared" si="659"/>
        <v>3.8640304050888245E-2</v>
      </c>
      <c r="BR252" s="45">
        <f t="shared" si="633"/>
        <v>1.000386403040509</v>
      </c>
      <c r="BS252" s="45">
        <f t="shared" si="634"/>
        <v>5.1065903424685199E-3</v>
      </c>
      <c r="BT252" s="46">
        <f t="shared" si="605"/>
        <v>101.0213180684937</v>
      </c>
      <c r="BU252" s="36" t="str">
        <f t="shared" si="586"/>
        <v>Recovery</v>
      </c>
      <c r="BV252" s="1">
        <v>100.91889999999999</v>
      </c>
      <c r="BW252" s="25">
        <f t="shared" si="660"/>
        <v>-9.7112367225320795E-2</v>
      </c>
      <c r="BX252" s="45">
        <f t="shared" si="635"/>
        <v>0.99902887632774684</v>
      </c>
      <c r="BY252" s="45">
        <f t="shared" si="636"/>
        <v>-6.3585084187713914E-3</v>
      </c>
      <c r="BZ252" s="46">
        <f t="shared" si="606"/>
        <v>98.728298316245727</v>
      </c>
      <c r="CA252" s="36" t="str">
        <f t="shared" si="587"/>
        <v>Downturn</v>
      </c>
      <c r="CB252" s="1">
        <v>99.613900000000001</v>
      </c>
      <c r="CC252" s="25">
        <f t="shared" si="661"/>
        <v>8.2888415113216554E-2</v>
      </c>
      <c r="CD252" s="45">
        <f t="shared" si="637"/>
        <v>1.0008288841511321</v>
      </c>
      <c r="CE252" s="45">
        <f t="shared" si="638"/>
        <v>-5.0559278306754329E-3</v>
      </c>
      <c r="CF252" s="46">
        <f t="shared" si="607"/>
        <v>98.988814433864917</v>
      </c>
      <c r="CG252" s="36" t="str">
        <f t="shared" si="588"/>
        <v>Slowdown</v>
      </c>
      <c r="CH252" s="1">
        <v>98.944999999999993</v>
      </c>
      <c r="CI252" s="25">
        <f t="shared" si="662"/>
        <v>3.1441485979215276E-2</v>
      </c>
      <c r="CJ252" s="45">
        <f t="shared" si="639"/>
        <v>1.0003144148597922</v>
      </c>
      <c r="CK252" s="45">
        <f t="shared" si="640"/>
        <v>1.1686793922864869E-3</v>
      </c>
      <c r="CL252" s="46">
        <f t="shared" si="608"/>
        <v>100.2337358784573</v>
      </c>
      <c r="CM252" s="36" t="str">
        <f t="shared" si="589"/>
        <v>Recovery</v>
      </c>
      <c r="CN252" s="1">
        <v>99.581100000000006</v>
      </c>
      <c r="CO252" s="25">
        <f t="shared" si="663"/>
        <v>0.26288763592429848</v>
      </c>
      <c r="CP252" s="45">
        <f t="shared" si="641"/>
        <v>1.002628876359243</v>
      </c>
      <c r="CQ252" s="45">
        <f t="shared" si="642"/>
        <v>1.5576142892983258E-2</v>
      </c>
      <c r="CR252" s="46">
        <f t="shared" si="609"/>
        <v>103.11522857859666</v>
      </c>
      <c r="CS252" s="36" t="str">
        <f t="shared" si="590"/>
        <v>Recovery</v>
      </c>
      <c r="CT252" s="1">
        <v>99.810199999999995</v>
      </c>
      <c r="CU252" s="25">
        <f t="shared" si="664"/>
        <v>-6.9126432244592181E-3</v>
      </c>
      <c r="CV252" s="45">
        <f t="shared" si="643"/>
        <v>0.99993087356775545</v>
      </c>
      <c r="CW252" s="45">
        <f t="shared" si="644"/>
        <v>4.3083625316686636E-5</v>
      </c>
      <c r="CX252" s="46">
        <f t="shared" si="610"/>
        <v>100.00861672506333</v>
      </c>
      <c r="CY252" s="36" t="str">
        <f t="shared" si="591"/>
        <v>Recovery</v>
      </c>
      <c r="CZ252" s="1">
        <v>100.6412</v>
      </c>
      <c r="DA252" s="25">
        <f t="shared" si="665"/>
        <v>5.637051434365354E-2</v>
      </c>
      <c r="DB252" s="45">
        <f t="shared" si="645"/>
        <v>1.0005637051434366</v>
      </c>
      <c r="DC252" s="45">
        <f t="shared" si="646"/>
        <v>9.060784559468793E-3</v>
      </c>
      <c r="DD252" s="46">
        <f t="shared" si="572"/>
        <v>101.81215691189377</v>
      </c>
      <c r="DE252" s="36" t="str">
        <f t="shared" si="592"/>
        <v>Expansion</v>
      </c>
      <c r="DF252" s="1">
        <v>100.31610000000001</v>
      </c>
      <c r="DG252" s="25">
        <f t="shared" si="571"/>
        <v>1.2959204424476975E-3</v>
      </c>
      <c r="DH252" s="45">
        <f t="shared" si="570"/>
        <v>1.0000129592044245</v>
      </c>
      <c r="DI252" s="45">
        <f t="shared" si="647"/>
        <v>2.7508748921689641E-3</v>
      </c>
      <c r="DJ252" s="46">
        <f t="shared" si="573"/>
        <v>100.55017497843379</v>
      </c>
      <c r="DK252" s="36" t="str">
        <f t="shared" si="574"/>
        <v>Expansion</v>
      </c>
      <c r="DL252" s="22"/>
      <c r="DM252" s="98">
        <f t="shared" si="593"/>
        <v>-6.0310143667741123E-2</v>
      </c>
    </row>
    <row r="253" spans="1:117" x14ac:dyDescent="0.25">
      <c r="A253">
        <v>199410</v>
      </c>
      <c r="B253" s="2">
        <v>100.3922</v>
      </c>
      <c r="C253" s="25">
        <f t="shared" si="648"/>
        <v>-0.13359661382819066</v>
      </c>
      <c r="D253" s="45">
        <f t="shared" si="611"/>
        <v>0.99866403386171809</v>
      </c>
      <c r="E253" s="45">
        <f t="shared" si="612"/>
        <v>-1.8115942028982257E-3</v>
      </c>
      <c r="F253" s="46">
        <f t="shared" si="594"/>
        <v>99.637681159420353</v>
      </c>
      <c r="G253" s="36" t="str">
        <f t="shared" si="575"/>
        <v>Downturn</v>
      </c>
      <c r="H253" s="2">
        <v>99.805899999999994</v>
      </c>
      <c r="I253" s="25">
        <f t="shared" si="649"/>
        <v>0.18238540434953776</v>
      </c>
      <c r="J253" s="45">
        <f t="shared" si="613"/>
        <v>1.0018238540434954</v>
      </c>
      <c r="K253" s="45">
        <f t="shared" si="614"/>
        <v>5.9648779760133053E-3</v>
      </c>
      <c r="L253" s="46">
        <f t="shared" si="595"/>
        <v>101.19297559520265</v>
      </c>
      <c r="M253" s="36" t="str">
        <f t="shared" si="576"/>
        <v>Recovery</v>
      </c>
      <c r="N253" s="2">
        <v>100.0697</v>
      </c>
      <c r="O253" s="25">
        <f t="shared" si="650"/>
        <v>0.12897635400157051</v>
      </c>
      <c r="P253" s="45">
        <f t="shared" si="615"/>
        <v>1.0012897635400158</v>
      </c>
      <c r="Q253" s="45">
        <f t="shared" si="616"/>
        <v>7.4144394824693372E-3</v>
      </c>
      <c r="R253" s="46">
        <f t="shared" si="596"/>
        <v>101.48288789649386</v>
      </c>
      <c r="S253" s="36" t="str">
        <f t="shared" si="577"/>
        <v>Expansion</v>
      </c>
      <c r="T253" s="2">
        <v>101.3874</v>
      </c>
      <c r="U253" s="25">
        <f t="shared" si="651"/>
        <v>8.2030081645104641E-2</v>
      </c>
      <c r="V253" s="45">
        <f t="shared" si="617"/>
        <v>1.0008203008164511</v>
      </c>
      <c r="W253" s="45">
        <f t="shared" si="618"/>
        <v>1.0920091492658379E-2</v>
      </c>
      <c r="X253" s="46">
        <f t="shared" si="597"/>
        <v>102.18401829853167</v>
      </c>
      <c r="Y253" s="36" t="str">
        <f t="shared" si="578"/>
        <v>Expansion</v>
      </c>
      <c r="Z253" s="2">
        <v>101.0467</v>
      </c>
      <c r="AA253" s="25">
        <f t="shared" si="652"/>
        <v>0.1860020563340376</v>
      </c>
      <c r="AB253" s="45">
        <f t="shared" si="619"/>
        <v>1.0018600205633403</v>
      </c>
      <c r="AC253" s="45">
        <f t="shared" si="620"/>
        <v>1.056199282732595E-2</v>
      </c>
      <c r="AD253" s="46">
        <f t="shared" si="598"/>
        <v>102.11239856546518</v>
      </c>
      <c r="AE253" s="36" t="str">
        <f t="shared" si="579"/>
        <v>Expansion</v>
      </c>
      <c r="AF253" s="2">
        <v>99.298900000000003</v>
      </c>
      <c r="AG253" s="25">
        <f t="shared" si="653"/>
        <v>0.21395361041671837</v>
      </c>
      <c r="AH253" s="45">
        <f t="shared" si="621"/>
        <v>1.0021395361041672</v>
      </c>
      <c r="AI253" s="45">
        <f t="shared" si="622"/>
        <v>1.6948301995002302E-2</v>
      </c>
      <c r="AJ253" s="46">
        <f t="shared" si="599"/>
        <v>103.38966039900046</v>
      </c>
      <c r="AK253" s="36" t="str">
        <f t="shared" si="580"/>
        <v>Recovery</v>
      </c>
      <c r="AL253" s="2">
        <v>99.994200000000006</v>
      </c>
      <c r="AM253" s="25">
        <f t="shared" si="654"/>
        <v>0.10882460417178982</v>
      </c>
      <c r="AN253" s="45">
        <f t="shared" si="623"/>
        <v>1.0010882460417179</v>
      </c>
      <c r="AO253" s="45">
        <f t="shared" si="624"/>
        <v>8.8267370734054218E-3</v>
      </c>
      <c r="AP253" s="46">
        <f t="shared" si="600"/>
        <v>101.76534741468109</v>
      </c>
      <c r="AQ253" s="36" t="str">
        <f t="shared" si="581"/>
        <v>Recovery</v>
      </c>
      <c r="AR253" s="2">
        <v>100.04049999999999</v>
      </c>
      <c r="AS253" s="25">
        <f t="shared" si="655"/>
        <v>0.11688918644925858</v>
      </c>
      <c r="AT253" s="45">
        <f t="shared" si="625"/>
        <v>1.0011688918644925</v>
      </c>
      <c r="AU253" s="45">
        <f t="shared" si="626"/>
        <v>7.4977844021915097E-3</v>
      </c>
      <c r="AV253" s="46">
        <f t="shared" si="601"/>
        <v>101.49955688043831</v>
      </c>
      <c r="AW253" s="36" t="str">
        <f t="shared" si="582"/>
        <v>Expansion</v>
      </c>
      <c r="AX253" s="2">
        <v>97.917400000000001</v>
      </c>
      <c r="AY253" s="25">
        <f t="shared" si="656"/>
        <v>0.24355161523144184</v>
      </c>
      <c r="AZ253" s="45">
        <f t="shared" si="627"/>
        <v>1.0024355161523144</v>
      </c>
      <c r="BA253" s="45">
        <f t="shared" si="628"/>
        <v>1.065593229086037E-2</v>
      </c>
      <c r="BB253" s="46">
        <f t="shared" si="602"/>
        <v>102.13118645817207</v>
      </c>
      <c r="BC253" s="36" t="str">
        <f t="shared" si="583"/>
        <v>Recovery</v>
      </c>
      <c r="BD253" s="2">
        <v>99.6952</v>
      </c>
      <c r="BE253" s="25">
        <f t="shared" si="657"/>
        <v>0.1861119485478793</v>
      </c>
      <c r="BF253" s="45">
        <f t="shared" si="629"/>
        <v>1.0018611194854787</v>
      </c>
      <c r="BG253" s="45">
        <f t="shared" si="630"/>
        <v>8.9055125122454726E-3</v>
      </c>
      <c r="BH253" s="46">
        <f t="shared" si="603"/>
        <v>101.7811025024491</v>
      </c>
      <c r="BI253" s="36" t="str">
        <f t="shared" si="584"/>
        <v>Recovery</v>
      </c>
      <c r="BJ253" s="2">
        <v>98.486500000000007</v>
      </c>
      <c r="BK253" s="25">
        <f t="shared" si="658"/>
        <v>-8.1062106356724992E-2</v>
      </c>
      <c r="BL253" s="45">
        <f t="shared" si="631"/>
        <v>0.99918937893643278</v>
      </c>
      <c r="BM253" s="45">
        <f t="shared" si="632"/>
        <v>-1.8374776406371307E-4</v>
      </c>
      <c r="BN253" s="46">
        <f t="shared" si="604"/>
        <v>99.963250447187264</v>
      </c>
      <c r="BO253" s="36" t="str">
        <f t="shared" si="585"/>
        <v>Slowdown</v>
      </c>
      <c r="BP253" s="2">
        <v>99.443399999999997</v>
      </c>
      <c r="BQ253" s="25">
        <f t="shared" si="659"/>
        <v>2.7057882745819561E-2</v>
      </c>
      <c r="BR253" s="45">
        <f t="shared" si="633"/>
        <v>1.0002705788274582</v>
      </c>
      <c r="BS253" s="45">
        <f t="shared" si="634"/>
        <v>3.9960584607805494E-3</v>
      </c>
      <c r="BT253" s="46">
        <f t="shared" si="605"/>
        <v>100.79921169215611</v>
      </c>
      <c r="BU253" s="36" t="str">
        <f t="shared" si="586"/>
        <v>Recovery</v>
      </c>
      <c r="BV253" s="2">
        <v>100.87520000000001</v>
      </c>
      <c r="BW253" s="25">
        <f t="shared" si="660"/>
        <v>-4.330209703037486E-2</v>
      </c>
      <c r="BX253" s="45">
        <f t="shared" si="635"/>
        <v>0.99956697902969627</v>
      </c>
      <c r="BY253" s="45">
        <f t="shared" si="636"/>
        <v>-6.7242297758621783E-3</v>
      </c>
      <c r="BZ253" s="46">
        <f t="shared" si="606"/>
        <v>98.655154044827569</v>
      </c>
      <c r="CA253" s="36" t="str">
        <f t="shared" si="587"/>
        <v>Downturn</v>
      </c>
      <c r="CB253" s="2">
        <v>99.749200000000002</v>
      </c>
      <c r="CC253" s="25">
        <f t="shared" si="661"/>
        <v>0.13582441807820081</v>
      </c>
      <c r="CD253" s="45">
        <f t="shared" si="637"/>
        <v>1.001358244180782</v>
      </c>
      <c r="CE253" s="45">
        <f t="shared" si="638"/>
        <v>-2.4850571563146406E-3</v>
      </c>
      <c r="CF253" s="46">
        <f t="shared" si="607"/>
        <v>99.502988568737067</v>
      </c>
      <c r="CG253" s="36" t="str">
        <f t="shared" si="588"/>
        <v>Slowdown</v>
      </c>
      <c r="CH253" s="2">
        <v>98.984499999999997</v>
      </c>
      <c r="CI253" s="25">
        <f t="shared" si="662"/>
        <v>3.99211683258415E-2</v>
      </c>
      <c r="CJ253" s="45">
        <f t="shared" si="639"/>
        <v>1.0003992116832585</v>
      </c>
      <c r="CK253" s="45">
        <f t="shared" si="640"/>
        <v>1.4933693792500424E-3</v>
      </c>
      <c r="CL253" s="46">
        <f t="shared" si="608"/>
        <v>100.29867387585001</v>
      </c>
      <c r="CM253" s="36" t="str">
        <f t="shared" si="589"/>
        <v>Recovery</v>
      </c>
      <c r="CN253" s="2">
        <v>99.850800000000007</v>
      </c>
      <c r="CO253" s="25">
        <f t="shared" si="663"/>
        <v>0.27083452582869666</v>
      </c>
      <c r="CP253" s="45">
        <f t="shared" si="641"/>
        <v>1.002708345258287</v>
      </c>
      <c r="CQ253" s="45">
        <f t="shared" si="642"/>
        <v>1.5494170998288315E-2</v>
      </c>
      <c r="CR253" s="46">
        <f t="shared" si="609"/>
        <v>103.09883419965766</v>
      </c>
      <c r="CS253" s="36" t="str">
        <f t="shared" si="590"/>
        <v>Recovery</v>
      </c>
      <c r="CT253" s="2">
        <v>99.769400000000005</v>
      </c>
      <c r="CU253" s="25">
        <f t="shared" si="664"/>
        <v>-4.0877585657568244E-2</v>
      </c>
      <c r="CV253" s="45">
        <f t="shared" si="643"/>
        <v>0.99959122414342427</v>
      </c>
      <c r="CW253" s="45">
        <f t="shared" si="644"/>
        <v>-1.3028349688926077E-4</v>
      </c>
      <c r="CX253" s="46">
        <f t="shared" si="610"/>
        <v>99.973943300622153</v>
      </c>
      <c r="CY253" s="36" t="str">
        <f t="shared" si="591"/>
        <v>Slowdown</v>
      </c>
      <c r="CZ253" s="2">
        <v>100.6523</v>
      </c>
      <c r="DA253" s="25">
        <f t="shared" si="665"/>
        <v>1.1029280255003914E-2</v>
      </c>
      <c r="DB253" s="45">
        <f t="shared" si="645"/>
        <v>1.00011029280255</v>
      </c>
      <c r="DC253" s="45">
        <f t="shared" si="646"/>
        <v>7.0194605940729904E-3</v>
      </c>
      <c r="DD253" s="46">
        <f t="shared" si="572"/>
        <v>101.4038921188146</v>
      </c>
      <c r="DE253" s="36" t="str">
        <f t="shared" si="592"/>
        <v>Expansion</v>
      </c>
      <c r="DF253" s="2">
        <v>100.29989999999999</v>
      </c>
      <c r="DG253" s="25">
        <f t="shared" si="571"/>
        <v>-1.6148953159076142E-2</v>
      </c>
      <c r="DH253" s="45">
        <f t="shared" si="570"/>
        <v>0.99983851046840921</v>
      </c>
      <c r="DI253" s="45">
        <f t="shared" si="647"/>
        <v>1.5387564930329223E-3</v>
      </c>
      <c r="DJ253" s="46">
        <f t="shared" si="573"/>
        <v>100.30775129860659</v>
      </c>
      <c r="DK253" s="36" t="str">
        <f t="shared" si="574"/>
        <v>Expansion</v>
      </c>
      <c r="DL253" s="22"/>
      <c r="DM253" s="98">
        <f t="shared" si="593"/>
        <v>-0.14474246905531452</v>
      </c>
    </row>
    <row r="254" spans="1:117" x14ac:dyDescent="0.25">
      <c r="A254">
        <v>199411</v>
      </c>
      <c r="B254" s="1">
        <v>100.23099999999999</v>
      </c>
      <c r="C254" s="25">
        <f t="shared" si="648"/>
        <v>-0.16057024350498147</v>
      </c>
      <c r="D254" s="45">
        <f t="shared" si="611"/>
        <v>0.99839429756495024</v>
      </c>
      <c r="E254" s="45">
        <f t="shared" si="612"/>
        <v>-4.2331837495814817E-3</v>
      </c>
      <c r="F254" s="46">
        <f t="shared" si="594"/>
        <v>99.1533632500837</v>
      </c>
      <c r="G254" s="36" t="str">
        <f t="shared" si="575"/>
        <v>Downturn</v>
      </c>
      <c r="H254" s="1">
        <v>99.976500000000001</v>
      </c>
      <c r="I254" s="25">
        <f t="shared" si="649"/>
        <v>0.17093177858223554</v>
      </c>
      <c r="J254" s="45">
        <f t="shared" si="613"/>
        <v>1.0017093177858223</v>
      </c>
      <c r="K254" s="45">
        <f t="shared" si="614"/>
        <v>7.8713089377866474E-3</v>
      </c>
      <c r="L254" s="46">
        <f t="shared" si="595"/>
        <v>101.57426178755733</v>
      </c>
      <c r="M254" s="36" t="str">
        <f t="shared" si="576"/>
        <v>Recovery</v>
      </c>
      <c r="N254" s="1">
        <v>100.1561</v>
      </c>
      <c r="O254" s="25">
        <f t="shared" si="650"/>
        <v>8.6339821144659767E-2</v>
      </c>
      <c r="P254" s="45">
        <f t="shared" si="615"/>
        <v>1.0008633982114465</v>
      </c>
      <c r="Q254" s="45">
        <f t="shared" si="616"/>
        <v>7.0352435841232186E-3</v>
      </c>
      <c r="R254" s="46">
        <f t="shared" si="596"/>
        <v>101.40704871682465</v>
      </c>
      <c r="S254" s="36" t="str">
        <f t="shared" si="577"/>
        <v>Expansion</v>
      </c>
      <c r="T254" s="1">
        <v>101.43470000000001</v>
      </c>
      <c r="U254" s="25">
        <f t="shared" si="651"/>
        <v>4.6652739886817299E-2</v>
      </c>
      <c r="V254" s="45">
        <f t="shared" si="617"/>
        <v>1.0004665273988682</v>
      </c>
      <c r="W254" s="45">
        <f t="shared" si="618"/>
        <v>8.7624908506509502E-3</v>
      </c>
      <c r="X254" s="46">
        <f t="shared" si="597"/>
        <v>101.7524981701302</v>
      </c>
      <c r="Y254" s="36" t="str">
        <f t="shared" si="578"/>
        <v>Expansion</v>
      </c>
      <c r="Z254" s="1">
        <v>101.2069</v>
      </c>
      <c r="AA254" s="25">
        <f t="shared" si="652"/>
        <v>0.15854055600034758</v>
      </c>
      <c r="AB254" s="45">
        <f t="shared" si="619"/>
        <v>1.0015854055600035</v>
      </c>
      <c r="AC254" s="45">
        <f t="shared" si="620"/>
        <v>9.3779982566482012E-3</v>
      </c>
      <c r="AD254" s="46">
        <f t="shared" si="598"/>
        <v>101.87559965132964</v>
      </c>
      <c r="AE254" s="36" t="str">
        <f t="shared" si="579"/>
        <v>Expansion</v>
      </c>
      <c r="AF254" s="1">
        <v>99.446299999999994</v>
      </c>
      <c r="AG254" s="25">
        <f t="shared" si="653"/>
        <v>0.14844071787299801</v>
      </c>
      <c r="AH254" s="45">
        <f t="shared" si="621"/>
        <v>1.0014844071787299</v>
      </c>
      <c r="AI254" s="45">
        <f t="shared" si="622"/>
        <v>1.6036503069678076E-2</v>
      </c>
      <c r="AJ254" s="46">
        <f t="shared" si="599"/>
        <v>103.20730061393562</v>
      </c>
      <c r="AK254" s="36" t="str">
        <f t="shared" si="580"/>
        <v>Recovery</v>
      </c>
      <c r="AL254" s="1">
        <v>100.081</v>
      </c>
      <c r="AM254" s="25">
        <f t="shared" si="654"/>
        <v>8.6805034692008787E-2</v>
      </c>
      <c r="AN254" s="45">
        <f t="shared" si="623"/>
        <v>1.0008680503469201</v>
      </c>
      <c r="AO254" s="45">
        <f t="shared" si="624"/>
        <v>7.8944903728304094E-3</v>
      </c>
      <c r="AP254" s="46">
        <f t="shared" si="600"/>
        <v>101.57889807456608</v>
      </c>
      <c r="AQ254" s="36" t="str">
        <f t="shared" si="581"/>
        <v>Expansion</v>
      </c>
      <c r="AR254" s="1">
        <v>100.1116</v>
      </c>
      <c r="AS254" s="25">
        <f t="shared" si="655"/>
        <v>7.1071216157457512E-2</v>
      </c>
      <c r="AT254" s="45">
        <f t="shared" si="625"/>
        <v>1.0007107121615746</v>
      </c>
      <c r="AU254" s="45">
        <f t="shared" si="626"/>
        <v>7.2359657277616396E-3</v>
      </c>
      <c r="AV254" s="46">
        <f t="shared" si="601"/>
        <v>101.44719314555233</v>
      </c>
      <c r="AW254" s="36" t="str">
        <f t="shared" si="582"/>
        <v>Expansion</v>
      </c>
      <c r="AX254" s="1">
        <v>98.164199999999994</v>
      </c>
      <c r="AY254" s="25">
        <f t="shared" si="656"/>
        <v>0.25204917614233346</v>
      </c>
      <c r="AZ254" s="45">
        <f t="shared" si="627"/>
        <v>1.0025204917614234</v>
      </c>
      <c r="BA254" s="45">
        <f t="shared" si="628"/>
        <v>1.2267129743252392E-2</v>
      </c>
      <c r="BB254" s="46">
        <f t="shared" si="602"/>
        <v>102.45342594865048</v>
      </c>
      <c r="BC254" s="36" t="str">
        <f t="shared" si="583"/>
        <v>Recovery</v>
      </c>
      <c r="BD254" s="1">
        <v>99.889799999999994</v>
      </c>
      <c r="BE254" s="25">
        <f t="shared" si="657"/>
        <v>0.19519495422045807</v>
      </c>
      <c r="BF254" s="45">
        <f t="shared" si="629"/>
        <v>1.0019519495422047</v>
      </c>
      <c r="BG254" s="45">
        <f t="shared" si="630"/>
        <v>9.6109821313961064E-3</v>
      </c>
      <c r="BH254" s="46">
        <f t="shared" si="603"/>
        <v>101.92219642627921</v>
      </c>
      <c r="BI254" s="36" t="str">
        <f t="shared" si="584"/>
        <v>Recovery</v>
      </c>
      <c r="BJ254" s="1">
        <v>98.413399999999996</v>
      </c>
      <c r="BK254" s="25">
        <f t="shared" si="658"/>
        <v>-7.4223370715794365E-2</v>
      </c>
      <c r="BL254" s="45">
        <f t="shared" si="631"/>
        <v>0.99925776629284202</v>
      </c>
      <c r="BM254" s="45">
        <f t="shared" si="632"/>
        <v>-7.7672939052619849E-4</v>
      </c>
      <c r="BN254" s="46">
        <f t="shared" si="604"/>
        <v>99.844654121894763</v>
      </c>
      <c r="BO254" s="36" t="str">
        <f t="shared" si="585"/>
        <v>Slowdown</v>
      </c>
      <c r="BP254" s="1">
        <v>99.457899999999995</v>
      </c>
      <c r="BQ254" s="25">
        <f t="shared" si="659"/>
        <v>1.4581158729486503E-2</v>
      </c>
      <c r="BR254" s="45">
        <f t="shared" si="633"/>
        <v>1.0001458115872948</v>
      </c>
      <c r="BS254" s="45">
        <f t="shared" si="634"/>
        <v>2.9465833448458767E-3</v>
      </c>
      <c r="BT254" s="46">
        <f t="shared" si="605"/>
        <v>100.58931666896918</v>
      </c>
      <c r="BU254" s="36" t="str">
        <f t="shared" si="586"/>
        <v>Recovery</v>
      </c>
      <c r="BV254" s="1">
        <v>100.892</v>
      </c>
      <c r="BW254" s="25">
        <f t="shared" si="660"/>
        <v>1.6654242073363194E-2</v>
      </c>
      <c r="BX254" s="45">
        <f t="shared" si="635"/>
        <v>1.0001665424207336</v>
      </c>
      <c r="BY254" s="45">
        <f t="shared" si="636"/>
        <v>-5.6139465571211078E-3</v>
      </c>
      <c r="BZ254" s="46">
        <f t="shared" si="606"/>
        <v>98.877210688575772</v>
      </c>
      <c r="CA254" s="36" t="str">
        <f t="shared" si="587"/>
        <v>Downturn</v>
      </c>
      <c r="CB254" s="1">
        <v>99.840800000000002</v>
      </c>
      <c r="CC254" s="25">
        <f t="shared" si="661"/>
        <v>9.1830310418529348E-2</v>
      </c>
      <c r="CD254" s="45">
        <f t="shared" si="637"/>
        <v>1.0009183031041853</v>
      </c>
      <c r="CE254" s="45">
        <f t="shared" si="638"/>
        <v>-1.8125575186600518E-4</v>
      </c>
      <c r="CF254" s="46">
        <f t="shared" si="607"/>
        <v>99.963748849626796</v>
      </c>
      <c r="CG254" s="36" t="str">
        <f t="shared" si="588"/>
        <v>Slowdown</v>
      </c>
      <c r="CH254" s="1">
        <v>99.040099999999995</v>
      </c>
      <c r="CI254" s="25">
        <f t="shared" si="662"/>
        <v>5.6170410518816903E-2</v>
      </c>
      <c r="CJ254" s="45">
        <f t="shared" si="639"/>
        <v>1.0005617041051882</v>
      </c>
      <c r="CK254" s="45">
        <f t="shared" si="640"/>
        <v>1.9788657942525489E-3</v>
      </c>
      <c r="CL254" s="46">
        <f t="shared" si="608"/>
        <v>100.39577315885052</v>
      </c>
      <c r="CM254" s="36" t="str">
        <f t="shared" si="589"/>
        <v>Recovery</v>
      </c>
      <c r="CN254" s="1">
        <v>100.1178</v>
      </c>
      <c r="CO254" s="25">
        <f t="shared" si="663"/>
        <v>0.2673989592471927</v>
      </c>
      <c r="CP254" s="45">
        <f t="shared" si="641"/>
        <v>1.0026739895924719</v>
      </c>
      <c r="CQ254" s="45">
        <f t="shared" si="642"/>
        <v>1.5545944015937563E-2</v>
      </c>
      <c r="CR254" s="46">
        <f t="shared" si="609"/>
        <v>103.10918880318751</v>
      </c>
      <c r="CS254" s="36" t="str">
        <f t="shared" si="590"/>
        <v>Expansion</v>
      </c>
      <c r="CT254" s="1">
        <v>99.694299999999998</v>
      </c>
      <c r="CU254" s="25">
        <f t="shared" si="664"/>
        <v>-7.5273580877509697E-2</v>
      </c>
      <c r="CV254" s="45">
        <f t="shared" si="643"/>
        <v>0.99924726419122489</v>
      </c>
      <c r="CW254" s="45">
        <f t="shared" si="644"/>
        <v>-7.3771223008622933E-4</v>
      </c>
      <c r="CX254" s="46">
        <f t="shared" si="610"/>
        <v>99.852457553982759</v>
      </c>
      <c r="CY254" s="36" t="str">
        <f t="shared" si="591"/>
        <v>Slowdown</v>
      </c>
      <c r="CZ254" s="1">
        <v>100.6254</v>
      </c>
      <c r="DA254" s="25">
        <f t="shared" si="665"/>
        <v>-2.67256684646031E-2</v>
      </c>
      <c r="DB254" s="45">
        <f t="shared" si="645"/>
        <v>0.999732743315354</v>
      </c>
      <c r="DC254" s="45">
        <f t="shared" si="646"/>
        <v>4.7278184437840043E-3</v>
      </c>
      <c r="DD254" s="46">
        <f t="shared" si="572"/>
        <v>100.94556368875681</v>
      </c>
      <c r="DE254" s="36" t="str">
        <f t="shared" si="592"/>
        <v>Expansion</v>
      </c>
      <c r="DF254" s="1">
        <v>100.2543</v>
      </c>
      <c r="DG254" s="25">
        <f t="shared" si="571"/>
        <v>-4.5463654500147263E-2</v>
      </c>
      <c r="DH254" s="45">
        <f t="shared" si="570"/>
        <v>0.99954536345499856</v>
      </c>
      <c r="DI254" s="45">
        <f t="shared" si="647"/>
        <v>2.8036581253187975E-4</v>
      </c>
      <c r="DJ254" s="46">
        <f t="shared" si="573"/>
        <v>100.05607316250638</v>
      </c>
      <c r="DK254" s="36" t="str">
        <f t="shared" si="574"/>
        <v>Expansion</v>
      </c>
      <c r="DL254" s="22"/>
      <c r="DM254" s="98">
        <f t="shared" si="593"/>
        <v>-0.24466624592845987</v>
      </c>
    </row>
    <row r="255" spans="1:117" x14ac:dyDescent="0.25">
      <c r="A255">
        <v>199412</v>
      </c>
      <c r="B255" s="2">
        <v>100.0557</v>
      </c>
      <c r="C255" s="25">
        <f t="shared" si="648"/>
        <v>-0.17489599026248656</v>
      </c>
      <c r="D255" s="45">
        <f t="shared" si="611"/>
        <v>0.99825104009737509</v>
      </c>
      <c r="E255" s="45">
        <f t="shared" si="612"/>
        <v>-6.3143363640426609E-3</v>
      </c>
      <c r="F255" s="46">
        <f t="shared" si="594"/>
        <v>98.737132727191465</v>
      </c>
      <c r="G255" s="36" t="str">
        <f t="shared" si="575"/>
        <v>Downturn</v>
      </c>
      <c r="H255" s="2">
        <v>100.116</v>
      </c>
      <c r="I255" s="25">
        <f t="shared" si="649"/>
        <v>0.13953279020569651</v>
      </c>
      <c r="J255" s="45">
        <f t="shared" si="613"/>
        <v>1.0013953279020569</v>
      </c>
      <c r="K255" s="45">
        <f t="shared" si="614"/>
        <v>8.9236676223540812E-3</v>
      </c>
      <c r="L255" s="46">
        <f t="shared" si="595"/>
        <v>101.78473352447082</v>
      </c>
      <c r="M255" s="36" t="str">
        <f t="shared" si="576"/>
        <v>Expansion</v>
      </c>
      <c r="N255" s="2">
        <v>100.17870000000001</v>
      </c>
      <c r="O255" s="25">
        <f t="shared" si="650"/>
        <v>2.2564776384075738E-2</v>
      </c>
      <c r="P255" s="45">
        <f t="shared" si="615"/>
        <v>1.0002256477638407</v>
      </c>
      <c r="Q255" s="45">
        <f t="shared" si="616"/>
        <v>6.1425912776409408E-3</v>
      </c>
      <c r="R255" s="46">
        <f t="shared" si="596"/>
        <v>101.22851825552819</v>
      </c>
      <c r="S255" s="36" t="str">
        <f t="shared" si="577"/>
        <v>Expansion</v>
      </c>
      <c r="T255" s="2">
        <v>101.4481</v>
      </c>
      <c r="U255" s="25">
        <f t="shared" si="651"/>
        <v>1.3210469395571816E-2</v>
      </c>
      <c r="V255" s="45">
        <f t="shared" si="617"/>
        <v>1.0001321046939557</v>
      </c>
      <c r="W255" s="45">
        <f t="shared" si="618"/>
        <v>6.4675057194618635E-3</v>
      </c>
      <c r="X255" s="46">
        <f t="shared" si="597"/>
        <v>101.29350114389237</v>
      </c>
      <c r="Y255" s="36" t="str">
        <f t="shared" si="578"/>
        <v>Expansion</v>
      </c>
      <c r="Z255" s="2">
        <v>101.2914</v>
      </c>
      <c r="AA255" s="25">
        <f t="shared" si="652"/>
        <v>8.3492331056470803E-2</v>
      </c>
      <c r="AB255" s="45">
        <f t="shared" si="619"/>
        <v>1.0008349233105647</v>
      </c>
      <c r="AC255" s="45">
        <f t="shared" si="620"/>
        <v>8.4285099875751612E-3</v>
      </c>
      <c r="AD255" s="46">
        <f t="shared" si="598"/>
        <v>101.68570199751503</v>
      </c>
      <c r="AE255" s="36" t="str">
        <f t="shared" si="579"/>
        <v>Expansion</v>
      </c>
      <c r="AF255" s="2">
        <v>99.541300000000007</v>
      </c>
      <c r="AG255" s="25">
        <f t="shared" si="653"/>
        <v>9.5528943761621174E-2</v>
      </c>
      <c r="AH255" s="45">
        <f t="shared" si="621"/>
        <v>1.0009552894376161</v>
      </c>
      <c r="AI255" s="45">
        <f t="shared" si="622"/>
        <v>1.3982053342867617E-2</v>
      </c>
      <c r="AJ255" s="46">
        <f t="shared" si="599"/>
        <v>102.79641066857353</v>
      </c>
      <c r="AK255" s="36" t="str">
        <f t="shared" si="580"/>
        <v>Recovery</v>
      </c>
      <c r="AL255" s="2">
        <v>100.1425</v>
      </c>
      <c r="AM255" s="25">
        <f t="shared" si="654"/>
        <v>6.1450225317488054E-2</v>
      </c>
      <c r="AN255" s="45">
        <f t="shared" si="623"/>
        <v>1.0006145022531749</v>
      </c>
      <c r="AO255" s="45">
        <f t="shared" si="624"/>
        <v>6.8073923193390229E-3</v>
      </c>
      <c r="AP255" s="46">
        <f t="shared" si="600"/>
        <v>101.3614784638678</v>
      </c>
      <c r="AQ255" s="36" t="str">
        <f t="shared" si="581"/>
        <v>Expansion</v>
      </c>
      <c r="AR255" s="2">
        <v>100.1296</v>
      </c>
      <c r="AS255" s="25">
        <f t="shared" si="655"/>
        <v>1.797993439321785E-2</v>
      </c>
      <c r="AT255" s="45">
        <f t="shared" si="625"/>
        <v>1.0001797993439321</v>
      </c>
      <c r="AU255" s="45">
        <f t="shared" si="626"/>
        <v>6.26999257328964E-3</v>
      </c>
      <c r="AV255" s="46">
        <f t="shared" si="601"/>
        <v>101.25399851465792</v>
      </c>
      <c r="AW255" s="36" t="str">
        <f t="shared" si="582"/>
        <v>Expansion</v>
      </c>
      <c r="AX255" s="2">
        <v>98.411100000000005</v>
      </c>
      <c r="AY255" s="25">
        <f t="shared" si="656"/>
        <v>0.2515173556143796</v>
      </c>
      <c r="AZ255" s="45">
        <f t="shared" si="627"/>
        <v>1.0025151735561437</v>
      </c>
      <c r="BA255" s="45">
        <f t="shared" si="628"/>
        <v>1.3475437320936923E-2</v>
      </c>
      <c r="BB255" s="46">
        <f t="shared" si="602"/>
        <v>102.69508746418738</v>
      </c>
      <c r="BC255" s="36" t="str">
        <f t="shared" si="583"/>
        <v>Recovery</v>
      </c>
      <c r="BD255" s="2">
        <v>100.0797</v>
      </c>
      <c r="BE255" s="25">
        <f t="shared" si="657"/>
        <v>0.19010950066974669</v>
      </c>
      <c r="BF255" s="45">
        <f t="shared" si="629"/>
        <v>1.0019010950066976</v>
      </c>
      <c r="BG255" s="45">
        <f t="shared" si="630"/>
        <v>1.0262146046307929E-2</v>
      </c>
      <c r="BH255" s="46">
        <f t="shared" si="603"/>
        <v>102.05242920926159</v>
      </c>
      <c r="BI255" s="36" t="str">
        <f t="shared" si="584"/>
        <v>Expansion</v>
      </c>
      <c r="BJ255" s="2">
        <v>98.394400000000005</v>
      </c>
      <c r="BK255" s="25">
        <f t="shared" si="658"/>
        <v>-1.9306313977559202E-2</v>
      </c>
      <c r="BL255" s="45">
        <f t="shared" si="631"/>
        <v>0.99980693686022437</v>
      </c>
      <c r="BM255" s="45">
        <f t="shared" si="632"/>
        <v>-1.3397424446642825E-3</v>
      </c>
      <c r="BN255" s="46">
        <f t="shared" si="604"/>
        <v>99.732051511067141</v>
      </c>
      <c r="BO255" s="36" t="str">
        <f t="shared" si="585"/>
        <v>Slowdown</v>
      </c>
      <c r="BP255" s="2">
        <v>99.459599999999995</v>
      </c>
      <c r="BQ255" s="25">
        <f t="shared" si="659"/>
        <v>1.7092659306094246E-3</v>
      </c>
      <c r="BR255" s="45">
        <f t="shared" si="633"/>
        <v>1.0000170926593062</v>
      </c>
      <c r="BS255" s="45">
        <f t="shared" si="634"/>
        <v>2.0290515040572998E-3</v>
      </c>
      <c r="BT255" s="46">
        <f t="shared" si="605"/>
        <v>100.40581030081145</v>
      </c>
      <c r="BU255" s="36" t="str">
        <f t="shared" si="586"/>
        <v>Recovery</v>
      </c>
      <c r="BV255" s="2">
        <v>100.97020000000001</v>
      </c>
      <c r="BW255" s="25">
        <f t="shared" si="660"/>
        <v>7.7508623082117117E-2</v>
      </c>
      <c r="BX255" s="45">
        <f t="shared" si="635"/>
        <v>1.0007750862308211</v>
      </c>
      <c r="BY255" s="45">
        <f t="shared" si="636"/>
        <v>-3.4091492326947526E-3</v>
      </c>
      <c r="BZ255" s="46">
        <f t="shared" si="606"/>
        <v>99.318170153461054</v>
      </c>
      <c r="CA255" s="36" t="str">
        <f t="shared" si="587"/>
        <v>Downturn</v>
      </c>
      <c r="CB255" s="2">
        <v>99.8185</v>
      </c>
      <c r="CC255" s="25">
        <f t="shared" si="661"/>
        <v>-2.2335558208669521E-2</v>
      </c>
      <c r="CD255" s="45">
        <f t="shared" si="637"/>
        <v>0.99977664441791325</v>
      </c>
      <c r="CE255" s="45">
        <f t="shared" si="638"/>
        <v>1.2046331736517146E-3</v>
      </c>
      <c r="CF255" s="46">
        <f t="shared" si="607"/>
        <v>100.24092663473034</v>
      </c>
      <c r="CG255" s="36" t="str">
        <f t="shared" si="588"/>
        <v>Recovery</v>
      </c>
      <c r="CH255" s="2">
        <v>99.114900000000006</v>
      </c>
      <c r="CI255" s="25">
        <f t="shared" si="662"/>
        <v>7.5524964130701019E-2</v>
      </c>
      <c r="CJ255" s="45">
        <f t="shared" si="639"/>
        <v>1.000755249641307</v>
      </c>
      <c r="CK255" s="45">
        <f t="shared" si="640"/>
        <v>2.5692665148711047E-3</v>
      </c>
      <c r="CL255" s="46">
        <f t="shared" si="608"/>
        <v>100.51385330297423</v>
      </c>
      <c r="CM255" s="36" t="str">
        <f t="shared" si="589"/>
        <v>Recovery</v>
      </c>
      <c r="CN255" s="2">
        <v>100.36620000000001</v>
      </c>
      <c r="CO255" s="25">
        <f t="shared" si="663"/>
        <v>0.24810772909512965</v>
      </c>
      <c r="CP255" s="45">
        <f t="shared" si="641"/>
        <v>1.0024810772909514</v>
      </c>
      <c r="CQ255" s="45">
        <f t="shared" si="642"/>
        <v>1.5540780509621488E-2</v>
      </c>
      <c r="CR255" s="46">
        <f t="shared" si="609"/>
        <v>103.10815610192429</v>
      </c>
      <c r="CS255" s="36" t="str">
        <f t="shared" si="590"/>
        <v>Expansion</v>
      </c>
      <c r="CT255" s="2">
        <v>99.593199999999996</v>
      </c>
      <c r="CU255" s="25">
        <f t="shared" si="664"/>
        <v>-0.10141001040180071</v>
      </c>
      <c r="CV255" s="45">
        <f t="shared" si="643"/>
        <v>0.99898589989598197</v>
      </c>
      <c r="CW255" s="45">
        <f t="shared" si="644"/>
        <v>-1.8361055319694453E-3</v>
      </c>
      <c r="CX255" s="46">
        <f t="shared" si="610"/>
        <v>99.632778893606115</v>
      </c>
      <c r="CY255" s="36" t="str">
        <f t="shared" si="591"/>
        <v>Slowdown</v>
      </c>
      <c r="CZ255" s="2">
        <v>100.5702</v>
      </c>
      <c r="DA255" s="25">
        <f t="shared" si="665"/>
        <v>-5.4856924792347911E-2</v>
      </c>
      <c r="DB255" s="45">
        <f t="shared" si="645"/>
        <v>0.99945143075207654</v>
      </c>
      <c r="DC255" s="45">
        <f t="shared" si="646"/>
        <v>2.3791132396109305E-3</v>
      </c>
      <c r="DD255" s="46">
        <f t="shared" si="572"/>
        <v>100.47582264792219</v>
      </c>
      <c r="DE255" s="36" t="str">
        <f t="shared" si="592"/>
        <v>Expansion</v>
      </c>
      <c r="DF255" s="2">
        <v>100.1709</v>
      </c>
      <c r="DG255" s="25">
        <f t="shared" si="571"/>
        <v>-8.3188451767153601E-2</v>
      </c>
      <c r="DH255" s="45">
        <f t="shared" si="570"/>
        <v>0.99916811548232842</v>
      </c>
      <c r="DI255" s="45">
        <f t="shared" si="647"/>
        <v>-1.05308821109662E-3</v>
      </c>
      <c r="DJ255" s="46">
        <f t="shared" si="573"/>
        <v>99.789382357780681</v>
      </c>
      <c r="DK255" s="36" t="str">
        <f t="shared" si="574"/>
        <v>Downturn</v>
      </c>
      <c r="DL255" s="22"/>
      <c r="DM255" s="98">
        <f t="shared" si="593"/>
        <v>-0.33704289990553749</v>
      </c>
    </row>
    <row r="256" spans="1:117" x14ac:dyDescent="0.25">
      <c r="A256">
        <v>199501</v>
      </c>
      <c r="B256" s="1">
        <v>99.885099999999994</v>
      </c>
      <c r="C256" s="25">
        <f t="shared" si="648"/>
        <v>-0.17050502869902204</v>
      </c>
      <c r="D256" s="45">
        <f t="shared" si="611"/>
        <v>0.9982949497130098</v>
      </c>
      <c r="E256" s="45">
        <f t="shared" si="612"/>
        <v>-7.8972826831888998E-3</v>
      </c>
      <c r="F256" s="46">
        <f t="shared" si="594"/>
        <v>98.420543463362222</v>
      </c>
      <c r="G256" s="36" t="str">
        <f t="shared" si="575"/>
        <v>Slowdown</v>
      </c>
      <c r="H256" s="1">
        <v>100.2137</v>
      </c>
      <c r="I256" s="25">
        <f t="shared" si="649"/>
        <v>9.7586799312800385E-2</v>
      </c>
      <c r="J256" s="45">
        <f t="shared" si="613"/>
        <v>1.000975867993128</v>
      </c>
      <c r="K256" s="45">
        <f t="shared" si="614"/>
        <v>9.0063149924688446E-3</v>
      </c>
      <c r="L256" s="46">
        <f t="shared" si="595"/>
        <v>101.80126299849377</v>
      </c>
      <c r="M256" s="36" t="str">
        <f t="shared" si="576"/>
        <v>Expansion</v>
      </c>
      <c r="N256" s="1">
        <v>100.1484</v>
      </c>
      <c r="O256" s="25">
        <f t="shared" si="650"/>
        <v>-3.0245950486491733E-2</v>
      </c>
      <c r="P256" s="45">
        <f t="shared" si="615"/>
        <v>0.99969754049513504</v>
      </c>
      <c r="Q256" s="45">
        <f t="shared" si="616"/>
        <v>4.7212117442398949E-3</v>
      </c>
      <c r="R256" s="46">
        <f t="shared" si="596"/>
        <v>100.94424234884798</v>
      </c>
      <c r="S256" s="36" t="str">
        <f t="shared" si="577"/>
        <v>Expansion</v>
      </c>
      <c r="T256" s="1">
        <v>101.4225</v>
      </c>
      <c r="U256" s="25">
        <f t="shared" si="651"/>
        <v>-2.5234578074894629E-2</v>
      </c>
      <c r="V256" s="45">
        <f t="shared" si="617"/>
        <v>0.99974765421925105</v>
      </c>
      <c r="W256" s="45">
        <f t="shared" si="618"/>
        <v>4.102641273323826E-3</v>
      </c>
      <c r="X256" s="46">
        <f t="shared" si="597"/>
        <v>100.82052825466477</v>
      </c>
      <c r="Y256" s="36" t="str">
        <f t="shared" si="578"/>
        <v>Expansion</v>
      </c>
      <c r="Z256" s="1">
        <v>101.2829</v>
      </c>
      <c r="AA256" s="25">
        <f t="shared" si="652"/>
        <v>-8.3916304839285021E-3</v>
      </c>
      <c r="AB256" s="45">
        <f t="shared" si="619"/>
        <v>0.99991608369516072</v>
      </c>
      <c r="AC256" s="45">
        <f t="shared" si="620"/>
        <v>7.1176358868856315E-3</v>
      </c>
      <c r="AD256" s="46">
        <f t="shared" si="598"/>
        <v>101.42352717737712</v>
      </c>
      <c r="AE256" s="36" t="str">
        <f t="shared" si="579"/>
        <v>Expansion</v>
      </c>
      <c r="AF256" s="1">
        <v>99.614199999999997</v>
      </c>
      <c r="AG256" s="25">
        <f t="shared" si="653"/>
        <v>7.3235933225696229E-2</v>
      </c>
      <c r="AH256" s="45">
        <f t="shared" si="621"/>
        <v>1.000732359332257</v>
      </c>
      <c r="AI256" s="45">
        <f t="shared" si="622"/>
        <v>1.1372254784804081E-2</v>
      </c>
      <c r="AJ256" s="46">
        <f t="shared" si="599"/>
        <v>102.27445095696082</v>
      </c>
      <c r="AK256" s="36" t="str">
        <f t="shared" si="580"/>
        <v>Recovery</v>
      </c>
      <c r="AL256" s="1">
        <v>100.18049999999999</v>
      </c>
      <c r="AM256" s="25">
        <f t="shared" si="654"/>
        <v>3.7945927053944832E-2</v>
      </c>
      <c r="AN256" s="45">
        <f t="shared" si="623"/>
        <v>1.0003794592705395</v>
      </c>
      <c r="AO256" s="45">
        <f t="shared" si="624"/>
        <v>5.6304181104922524E-3</v>
      </c>
      <c r="AP256" s="46">
        <f t="shared" si="600"/>
        <v>101.12608362209845</v>
      </c>
      <c r="AQ256" s="36" t="str">
        <f t="shared" si="581"/>
        <v>Expansion</v>
      </c>
      <c r="AR256" s="1">
        <v>100.1156</v>
      </c>
      <c r="AS256" s="25">
        <f t="shared" si="655"/>
        <v>-1.3981879484184292E-2</v>
      </c>
      <c r="AT256" s="45">
        <f t="shared" si="625"/>
        <v>0.99986018120515818</v>
      </c>
      <c r="AU256" s="45">
        <f t="shared" si="626"/>
        <v>4.7963772748669253E-3</v>
      </c>
      <c r="AV256" s="46">
        <f t="shared" si="601"/>
        <v>100.95927545497338</v>
      </c>
      <c r="AW256" s="36" t="str">
        <f t="shared" si="582"/>
        <v>Expansion</v>
      </c>
      <c r="AX256" s="1">
        <v>98.649000000000001</v>
      </c>
      <c r="AY256" s="25">
        <f t="shared" si="656"/>
        <v>0.24174102311629095</v>
      </c>
      <c r="AZ256" s="45">
        <f t="shared" si="627"/>
        <v>1.0024174102311629</v>
      </c>
      <c r="BA256" s="45">
        <f t="shared" si="628"/>
        <v>1.4223954022752228E-2</v>
      </c>
      <c r="BB256" s="46">
        <f t="shared" si="602"/>
        <v>102.84479080455044</v>
      </c>
      <c r="BC256" s="36" t="str">
        <f t="shared" si="583"/>
        <v>Recovery</v>
      </c>
      <c r="BD256" s="1">
        <v>100.2448</v>
      </c>
      <c r="BE256" s="25">
        <f t="shared" si="657"/>
        <v>0.16496852008948404</v>
      </c>
      <c r="BF256" s="45">
        <f t="shared" si="629"/>
        <v>1.0016496852008949</v>
      </c>
      <c r="BG256" s="45">
        <f t="shared" si="630"/>
        <v>1.0582175934093829E-2</v>
      </c>
      <c r="BH256" s="46">
        <f t="shared" si="603"/>
        <v>102.11643518681876</v>
      </c>
      <c r="BI256" s="36" t="str">
        <f t="shared" si="584"/>
        <v>Expansion</v>
      </c>
      <c r="BJ256" s="1">
        <v>98.449799999999996</v>
      </c>
      <c r="BK256" s="25">
        <f t="shared" si="658"/>
        <v>5.6304017301789203E-2</v>
      </c>
      <c r="BL256" s="45">
        <f t="shared" si="631"/>
        <v>1.0005630401730179</v>
      </c>
      <c r="BM256" s="45">
        <f t="shared" si="632"/>
        <v>-1.3359504572360015E-3</v>
      </c>
      <c r="BN256" s="46">
        <f t="shared" si="604"/>
        <v>99.732809908552795</v>
      </c>
      <c r="BO256" s="36" t="str">
        <f t="shared" si="585"/>
        <v>Slowdown</v>
      </c>
      <c r="BP256" s="1">
        <v>99.451599999999999</v>
      </c>
      <c r="BQ256" s="25">
        <f t="shared" si="659"/>
        <v>-8.0434668950966695E-3</v>
      </c>
      <c r="BR256" s="45">
        <f t="shared" si="633"/>
        <v>0.99991956533104909</v>
      </c>
      <c r="BS256" s="45">
        <f t="shared" si="634"/>
        <v>1.2544423973341878E-3</v>
      </c>
      <c r="BT256" s="46">
        <f t="shared" si="605"/>
        <v>100.25088847946684</v>
      </c>
      <c r="BU256" s="36" t="str">
        <f t="shared" si="586"/>
        <v>Recovery</v>
      </c>
      <c r="BV256" s="1">
        <v>101.1015</v>
      </c>
      <c r="BW256" s="25">
        <f t="shared" si="660"/>
        <v>0.13003836775602701</v>
      </c>
      <c r="BX256" s="45">
        <f t="shared" si="635"/>
        <v>1.0013003836775602</v>
      </c>
      <c r="BY256" s="45">
        <f t="shared" si="636"/>
        <v>-5.4865209525789549E-4</v>
      </c>
      <c r="BZ256" s="46">
        <f t="shared" si="606"/>
        <v>99.890269580948427</v>
      </c>
      <c r="CA256" s="36" t="str">
        <f t="shared" si="587"/>
        <v>Downturn</v>
      </c>
      <c r="CB256" s="1">
        <v>99.699100000000001</v>
      </c>
      <c r="CC256" s="25">
        <f t="shared" si="661"/>
        <v>-0.1196171050456567</v>
      </c>
      <c r="CD256" s="45">
        <f t="shared" si="637"/>
        <v>0.99880382894954345</v>
      </c>
      <c r="CE256" s="45">
        <f t="shared" si="638"/>
        <v>1.313671118217119E-3</v>
      </c>
      <c r="CF256" s="46">
        <f t="shared" si="607"/>
        <v>100.26273422364342</v>
      </c>
      <c r="CG256" s="36" t="str">
        <f t="shared" si="588"/>
        <v>Recovery</v>
      </c>
      <c r="CH256" s="1">
        <v>99.200500000000005</v>
      </c>
      <c r="CI256" s="25">
        <f t="shared" si="662"/>
        <v>8.6364411405348188E-2</v>
      </c>
      <c r="CJ256" s="45">
        <f t="shared" si="639"/>
        <v>1.0008636441140535</v>
      </c>
      <c r="CK256" s="45">
        <f t="shared" si="640"/>
        <v>3.1875314126570409E-3</v>
      </c>
      <c r="CL256" s="46">
        <f t="shared" si="608"/>
        <v>100.6375062825314</v>
      </c>
      <c r="CM256" s="36" t="str">
        <f t="shared" si="589"/>
        <v>Recovery</v>
      </c>
      <c r="CN256" s="1">
        <v>100.5782</v>
      </c>
      <c r="CO256" s="25">
        <f t="shared" si="663"/>
        <v>0.21122648859874049</v>
      </c>
      <c r="CP256" s="45">
        <f t="shared" si="641"/>
        <v>1.0021122648859875</v>
      </c>
      <c r="CQ256" s="45">
        <f t="shared" si="642"/>
        <v>1.5205134054291802E-2</v>
      </c>
      <c r="CR256" s="46">
        <f t="shared" si="609"/>
        <v>103.04102681085836</v>
      </c>
      <c r="CS256" s="36" t="str">
        <f t="shared" si="590"/>
        <v>Expansion</v>
      </c>
      <c r="CT256" s="1">
        <v>99.485699999999994</v>
      </c>
      <c r="CU256" s="25">
        <f t="shared" si="664"/>
        <v>-0.10793909624352035</v>
      </c>
      <c r="CV256" s="45">
        <f t="shared" si="643"/>
        <v>0.99892060903756474</v>
      </c>
      <c r="CW256" s="45">
        <f t="shared" si="644"/>
        <v>-3.1423066093652086E-3</v>
      </c>
      <c r="CX256" s="46">
        <f t="shared" si="610"/>
        <v>99.371538678126953</v>
      </c>
      <c r="CY256" s="36" t="str">
        <f t="shared" si="591"/>
        <v>Slowdown</v>
      </c>
      <c r="CZ256" s="1">
        <v>100.499</v>
      </c>
      <c r="DA256" s="25">
        <f t="shared" si="665"/>
        <v>-7.0796319386860707E-2</v>
      </c>
      <c r="DB256" s="45">
        <f t="shared" si="645"/>
        <v>0.99929203680613143</v>
      </c>
      <c r="DC256" s="45">
        <f t="shared" si="646"/>
        <v>1.9805113700255284E-4</v>
      </c>
      <c r="DD256" s="46">
        <f t="shared" si="572"/>
        <v>100.03961022740052</v>
      </c>
      <c r="DE256" s="36" t="str">
        <f t="shared" si="592"/>
        <v>Expansion</v>
      </c>
      <c r="DF256" s="1">
        <v>100.0545</v>
      </c>
      <c r="DG256" s="25">
        <f t="shared" si="571"/>
        <v>-0.11620141178725429</v>
      </c>
      <c r="DH256" s="45">
        <f t="shared" si="570"/>
        <v>0.99883798588212747</v>
      </c>
      <c r="DI256" s="45">
        <f t="shared" si="647"/>
        <v>-2.4774931956172974E-3</v>
      </c>
      <c r="DJ256" s="46">
        <f t="shared" si="573"/>
        <v>99.504501360876546</v>
      </c>
      <c r="DK256" s="36" t="str">
        <f t="shared" si="574"/>
        <v>Downturn</v>
      </c>
      <c r="DL256" s="22"/>
      <c r="DM256" s="98">
        <f t="shared" si="593"/>
        <v>-0.39951722506237353</v>
      </c>
    </row>
    <row r="257" spans="1:117" x14ac:dyDescent="0.25">
      <c r="A257">
        <v>199502</v>
      </c>
      <c r="B257" s="2">
        <v>99.739800000000002</v>
      </c>
      <c r="C257" s="25">
        <f t="shared" si="648"/>
        <v>-0.14546714174585779</v>
      </c>
      <c r="D257" s="45">
        <f t="shared" si="611"/>
        <v>0.99854532858254141</v>
      </c>
      <c r="E257" s="45">
        <f t="shared" si="612"/>
        <v>-8.7930784321130773E-3</v>
      </c>
      <c r="F257" s="46">
        <f t="shared" si="594"/>
        <v>98.241384313577385</v>
      </c>
      <c r="G257" s="36" t="str">
        <f t="shared" si="575"/>
        <v>Slowdown</v>
      </c>
      <c r="H257" s="2">
        <v>100.26439999999999</v>
      </c>
      <c r="I257" s="25">
        <f t="shared" si="649"/>
        <v>5.0591885141444706E-2</v>
      </c>
      <c r="J257" s="45">
        <f t="shared" si="613"/>
        <v>1.0005059188514145</v>
      </c>
      <c r="K257" s="45">
        <f t="shared" si="614"/>
        <v>8.1403813591702789E-3</v>
      </c>
      <c r="L257" s="46">
        <f t="shared" si="595"/>
        <v>101.62807627183406</v>
      </c>
      <c r="M257" s="36" t="str">
        <f t="shared" si="576"/>
        <v>Expansion</v>
      </c>
      <c r="N257" s="2">
        <v>100.0909</v>
      </c>
      <c r="O257" s="25">
        <f t="shared" si="650"/>
        <v>-5.7414796442070301E-2</v>
      </c>
      <c r="P257" s="45">
        <f t="shared" si="615"/>
        <v>0.99942585203557932</v>
      </c>
      <c r="Q257" s="45">
        <f t="shared" si="616"/>
        <v>2.8957364539152763E-3</v>
      </c>
      <c r="R257" s="46">
        <f t="shared" si="596"/>
        <v>100.57914729078306</v>
      </c>
      <c r="S257" s="36" t="str">
        <f t="shared" si="577"/>
        <v>Expansion</v>
      </c>
      <c r="T257" s="2">
        <v>101.35</v>
      </c>
      <c r="U257" s="25">
        <f t="shared" si="651"/>
        <v>-7.1483152160521701E-2</v>
      </c>
      <c r="V257" s="45">
        <f t="shared" si="617"/>
        <v>0.99928516847839477</v>
      </c>
      <c r="W257" s="45">
        <f t="shared" si="618"/>
        <v>1.6871039827319745E-3</v>
      </c>
      <c r="X257" s="46">
        <f t="shared" si="597"/>
        <v>100.3374207965464</v>
      </c>
      <c r="Y257" s="36" t="str">
        <f t="shared" si="578"/>
        <v>Expansion</v>
      </c>
      <c r="Z257" s="2">
        <v>101.1833</v>
      </c>
      <c r="AA257" s="25">
        <f t="shared" si="652"/>
        <v>-9.8338416455290331E-2</v>
      </c>
      <c r="AB257" s="45">
        <f t="shared" si="619"/>
        <v>0.9990166158354471</v>
      </c>
      <c r="AC257" s="45">
        <f t="shared" si="620"/>
        <v>4.8742458475061756E-3</v>
      </c>
      <c r="AD257" s="46">
        <f t="shared" si="598"/>
        <v>100.97484916950124</v>
      </c>
      <c r="AE257" s="36" t="str">
        <f t="shared" si="579"/>
        <v>Expansion</v>
      </c>
      <c r="AF257" s="2">
        <v>99.695099999999996</v>
      </c>
      <c r="AG257" s="25">
        <f t="shared" si="653"/>
        <v>8.1213320992388385E-2</v>
      </c>
      <c r="AH257" s="45">
        <f t="shared" si="621"/>
        <v>1.0008121332099238</v>
      </c>
      <c r="AI257" s="45">
        <f t="shared" si="622"/>
        <v>8.9310472551067388E-3</v>
      </c>
      <c r="AJ257" s="46">
        <f t="shared" si="599"/>
        <v>101.78620945102135</v>
      </c>
      <c r="AK257" s="36" t="str">
        <f t="shared" si="580"/>
        <v>Recovery</v>
      </c>
      <c r="AL257" s="2">
        <v>100.1977</v>
      </c>
      <c r="AM257" s="25">
        <f t="shared" si="654"/>
        <v>1.7169009937066146E-2</v>
      </c>
      <c r="AN257" s="45">
        <f t="shared" si="623"/>
        <v>1.0001716900993707</v>
      </c>
      <c r="AO257" s="45">
        <f t="shared" si="624"/>
        <v>4.3915573037582867E-3</v>
      </c>
      <c r="AP257" s="46">
        <f t="shared" si="600"/>
        <v>100.87831146075166</v>
      </c>
      <c r="AQ257" s="36" t="str">
        <f t="shared" si="581"/>
        <v>Expansion</v>
      </c>
      <c r="AR257" s="2">
        <v>100.0996</v>
      </c>
      <c r="AS257" s="25">
        <f t="shared" si="655"/>
        <v>-1.5981525356693008E-2</v>
      </c>
      <c r="AT257" s="45">
        <f t="shared" si="625"/>
        <v>0.9998401847464331</v>
      </c>
      <c r="AU257" s="45">
        <f t="shared" si="626"/>
        <v>3.1849495599394206E-3</v>
      </c>
      <c r="AV257" s="46">
        <f t="shared" si="601"/>
        <v>100.63698991198788</v>
      </c>
      <c r="AW257" s="36" t="str">
        <f t="shared" si="582"/>
        <v>Expansion</v>
      </c>
      <c r="AX257" s="2">
        <v>98.869200000000006</v>
      </c>
      <c r="AY257" s="25">
        <f t="shared" si="656"/>
        <v>0.22321564334154984</v>
      </c>
      <c r="AZ257" s="45">
        <f t="shared" si="627"/>
        <v>1.0022321564334156</v>
      </c>
      <c r="BA257" s="45">
        <f t="shared" si="628"/>
        <v>1.4465510766535017E-2</v>
      </c>
      <c r="BB257" s="46">
        <f t="shared" si="602"/>
        <v>102.893102153307</v>
      </c>
      <c r="BC257" s="36" t="str">
        <f t="shared" si="583"/>
        <v>Recovery</v>
      </c>
      <c r="BD257" s="2">
        <v>100.3653</v>
      </c>
      <c r="BE257" s="25">
        <f t="shared" si="657"/>
        <v>0.120205736357404</v>
      </c>
      <c r="BF257" s="45">
        <f t="shared" si="629"/>
        <v>1.001202057363574</v>
      </c>
      <c r="BG257" s="45">
        <f t="shared" si="630"/>
        <v>1.0295694189295324E-2</v>
      </c>
      <c r="BH257" s="46">
        <f t="shared" si="603"/>
        <v>102.05913883785907</v>
      </c>
      <c r="BI257" s="36" t="str">
        <f t="shared" si="584"/>
        <v>Expansion</v>
      </c>
      <c r="BJ257" s="2">
        <v>98.581599999999995</v>
      </c>
      <c r="BK257" s="25">
        <f t="shared" si="658"/>
        <v>0.13387533545014654</v>
      </c>
      <c r="BL257" s="45">
        <f t="shared" si="631"/>
        <v>1.0013387533545015</v>
      </c>
      <c r="BM257" s="45">
        <f t="shared" si="632"/>
        <v>-2.4339388432303988E-4</v>
      </c>
      <c r="BN257" s="46">
        <f t="shared" si="604"/>
        <v>99.951321223135395</v>
      </c>
      <c r="BO257" s="36" t="str">
        <f t="shared" si="585"/>
        <v>Slowdown</v>
      </c>
      <c r="BP257" s="2">
        <v>99.438199999999995</v>
      </c>
      <c r="BQ257" s="25">
        <f t="shared" si="659"/>
        <v>-1.3473890817246075E-2</v>
      </c>
      <c r="BR257" s="45">
        <f t="shared" si="633"/>
        <v>0.9998652610918275</v>
      </c>
      <c r="BS257" s="45">
        <f t="shared" si="634"/>
        <v>6.0476100871320604E-4</v>
      </c>
      <c r="BT257" s="46">
        <f t="shared" si="605"/>
        <v>100.12095220174264</v>
      </c>
      <c r="BU257" s="36" t="str">
        <f t="shared" si="586"/>
        <v>Recovery</v>
      </c>
      <c r="BV257" s="2">
        <v>101.27030000000001</v>
      </c>
      <c r="BW257" s="25">
        <f t="shared" si="660"/>
        <v>0.16696092540665025</v>
      </c>
      <c r="BX257" s="45">
        <f t="shared" si="635"/>
        <v>1.0016696092540665</v>
      </c>
      <c r="BY257" s="45">
        <f t="shared" si="636"/>
        <v>2.5074987378361779E-3</v>
      </c>
      <c r="BZ257" s="46">
        <f t="shared" si="606"/>
        <v>100.50149974756724</v>
      </c>
      <c r="CA257" s="36" t="str">
        <f t="shared" si="587"/>
        <v>Expansion</v>
      </c>
      <c r="CB257" s="2">
        <v>99.542500000000004</v>
      </c>
      <c r="CC257" s="25">
        <f t="shared" si="661"/>
        <v>-0.15707263154832632</v>
      </c>
      <c r="CD257" s="45">
        <f t="shared" si="637"/>
        <v>0.99842927368451673</v>
      </c>
      <c r="CE257" s="45">
        <f t="shared" si="638"/>
        <v>1.1152259487978711E-4</v>
      </c>
      <c r="CF257" s="46">
        <f t="shared" si="607"/>
        <v>100.02230451897596</v>
      </c>
      <c r="CG257" s="36" t="str">
        <f t="shared" si="588"/>
        <v>Recovery</v>
      </c>
      <c r="CH257" s="2">
        <v>99.283199999999994</v>
      </c>
      <c r="CI257" s="25">
        <f t="shared" si="662"/>
        <v>8.3366515289729839E-2</v>
      </c>
      <c r="CJ257" s="45">
        <f t="shared" si="639"/>
        <v>1.0008336651528973</v>
      </c>
      <c r="CK257" s="45">
        <f t="shared" si="640"/>
        <v>3.7335500875004257E-3</v>
      </c>
      <c r="CL257" s="46">
        <f t="shared" si="608"/>
        <v>100.74671001750008</v>
      </c>
      <c r="CM257" s="36" t="str">
        <f t="shared" si="589"/>
        <v>Recovery</v>
      </c>
      <c r="CN257" s="2">
        <v>100.73739999999999</v>
      </c>
      <c r="CO257" s="25">
        <f t="shared" si="663"/>
        <v>0.15828479730199829</v>
      </c>
      <c r="CP257" s="45">
        <f t="shared" si="641"/>
        <v>1.00158284797302</v>
      </c>
      <c r="CQ257" s="45">
        <f t="shared" si="642"/>
        <v>1.4271043093032842E-2</v>
      </c>
      <c r="CR257" s="46">
        <f t="shared" si="609"/>
        <v>102.85420861860656</v>
      </c>
      <c r="CS257" s="36" t="str">
        <f t="shared" si="590"/>
        <v>Expansion</v>
      </c>
      <c r="CT257" s="2">
        <v>99.395499999999998</v>
      </c>
      <c r="CU257" s="25">
        <f t="shared" si="664"/>
        <v>-9.0666296764254403E-2</v>
      </c>
      <c r="CV257" s="45">
        <f t="shared" si="643"/>
        <v>0.99909333703235748</v>
      </c>
      <c r="CW257" s="45">
        <f t="shared" si="644"/>
        <v>-4.2237251933787689E-3</v>
      </c>
      <c r="CX257" s="46">
        <f t="shared" si="610"/>
        <v>99.155254961324246</v>
      </c>
      <c r="CY257" s="36" t="str">
        <f t="shared" si="591"/>
        <v>Slowdown</v>
      </c>
      <c r="CZ257" s="2">
        <v>100.42449999999999</v>
      </c>
      <c r="DA257" s="25">
        <f t="shared" si="665"/>
        <v>-7.4130090846675545E-2</v>
      </c>
      <c r="DB257" s="45">
        <f t="shared" si="645"/>
        <v>0.9992586990915332</v>
      </c>
      <c r="DC257" s="45">
        <f t="shared" si="646"/>
        <v>-1.5907023447946367E-3</v>
      </c>
      <c r="DD257" s="46">
        <f t="shared" si="572"/>
        <v>99.68185953104107</v>
      </c>
      <c r="DE257" s="36" t="str">
        <f t="shared" si="592"/>
        <v>Downturn</v>
      </c>
      <c r="DF257" s="2">
        <v>99.916399999999996</v>
      </c>
      <c r="DG257" s="25">
        <f t="shared" si="571"/>
        <v>-0.13802477649681777</v>
      </c>
      <c r="DH257" s="45">
        <f t="shared" si="570"/>
        <v>0.99861975223503185</v>
      </c>
      <c r="DI257" s="45">
        <f t="shared" si="647"/>
        <v>-3.9714977251613659E-3</v>
      </c>
      <c r="DJ257" s="46">
        <f t="shared" si="573"/>
        <v>99.205700454967726</v>
      </c>
      <c r="DK257" s="36" t="str">
        <f t="shared" si="574"/>
        <v>Slowdown</v>
      </c>
      <c r="DL257" s="22"/>
      <c r="DM257" s="98">
        <f t="shared" si="593"/>
        <v>-0.4235691548106324</v>
      </c>
    </row>
    <row r="258" spans="1:117" x14ac:dyDescent="0.25">
      <c r="A258">
        <v>199503</v>
      </c>
      <c r="B258" s="1">
        <v>99.638000000000005</v>
      </c>
      <c r="C258" s="25">
        <f t="shared" si="648"/>
        <v>-0.10206557462517192</v>
      </c>
      <c r="D258" s="45">
        <f t="shared" si="611"/>
        <v>0.99897934425374824</v>
      </c>
      <c r="E258" s="45">
        <f t="shared" si="612"/>
        <v>-8.8384654792516004E-3</v>
      </c>
      <c r="F258" s="46">
        <f t="shared" si="594"/>
        <v>98.232306904149681</v>
      </c>
      <c r="G258" s="36" t="str">
        <f t="shared" si="575"/>
        <v>Slowdown</v>
      </c>
      <c r="H258" s="1">
        <v>100.2676</v>
      </c>
      <c r="I258" s="25">
        <f t="shared" si="649"/>
        <v>3.1915615113706892E-3</v>
      </c>
      <c r="J258" s="45">
        <f t="shared" si="613"/>
        <v>1.0000319156151136</v>
      </c>
      <c r="K258" s="45">
        <f t="shared" si="614"/>
        <v>6.4582701793336472E-3</v>
      </c>
      <c r="L258" s="46">
        <f t="shared" si="595"/>
        <v>101.29165403586673</v>
      </c>
      <c r="M258" s="36" t="str">
        <f t="shared" si="576"/>
        <v>Expansion</v>
      </c>
      <c r="N258" s="1">
        <v>100.0322</v>
      </c>
      <c r="O258" s="25">
        <f t="shared" si="650"/>
        <v>-5.8646690158647541E-2</v>
      </c>
      <c r="P258" s="45">
        <f t="shared" si="615"/>
        <v>0.99941353309841352</v>
      </c>
      <c r="Q258" s="45">
        <f t="shared" si="616"/>
        <v>9.1454140851410237E-4</v>
      </c>
      <c r="R258" s="46">
        <f t="shared" si="596"/>
        <v>100.18290828170282</v>
      </c>
      <c r="S258" s="36" t="str">
        <f t="shared" si="577"/>
        <v>Expansion</v>
      </c>
      <c r="T258" s="1">
        <v>101.22669999999999</v>
      </c>
      <c r="U258" s="25">
        <f t="shared" si="651"/>
        <v>-0.12165762210162843</v>
      </c>
      <c r="V258" s="45">
        <f t="shared" si="617"/>
        <v>0.99878342377898377</v>
      </c>
      <c r="W258" s="45">
        <f t="shared" si="618"/>
        <v>-7.6600894532607988E-4</v>
      </c>
      <c r="X258" s="46">
        <f t="shared" si="597"/>
        <v>99.846798210934779</v>
      </c>
      <c r="Y258" s="36" t="str">
        <f t="shared" si="578"/>
        <v>Downturn</v>
      </c>
      <c r="Z258" s="1">
        <v>101.0089</v>
      </c>
      <c r="AA258" s="25">
        <f t="shared" si="652"/>
        <v>-0.17236045869229968</v>
      </c>
      <c r="AB258" s="45">
        <f t="shared" si="619"/>
        <v>0.998276395413077</v>
      </c>
      <c r="AC258" s="45">
        <f t="shared" si="620"/>
        <v>1.4852403005778392E-3</v>
      </c>
      <c r="AD258" s="46">
        <f t="shared" si="598"/>
        <v>100.29704806011557</v>
      </c>
      <c r="AE258" s="36" t="str">
        <f t="shared" si="579"/>
        <v>Expansion</v>
      </c>
      <c r="AF258" s="1">
        <v>99.796700000000001</v>
      </c>
      <c r="AG258" s="25">
        <f t="shared" si="653"/>
        <v>0.10191072580297809</v>
      </c>
      <c r="AH258" s="45">
        <f t="shared" si="621"/>
        <v>1.0010191072580297</v>
      </c>
      <c r="AI258" s="45">
        <f t="shared" si="622"/>
        <v>7.1634090883856416E-3</v>
      </c>
      <c r="AJ258" s="46">
        <f t="shared" si="599"/>
        <v>101.43268181767712</v>
      </c>
      <c r="AK258" s="36" t="str">
        <f t="shared" si="580"/>
        <v>Recovery</v>
      </c>
      <c r="AL258" s="1">
        <v>100.19540000000001</v>
      </c>
      <c r="AM258" s="25">
        <f t="shared" si="654"/>
        <v>-2.2954618718703992E-3</v>
      </c>
      <c r="AN258" s="45">
        <f t="shared" si="623"/>
        <v>0.99997704538128129</v>
      </c>
      <c r="AO258" s="45">
        <f t="shared" si="624"/>
        <v>3.1025524225241075E-3</v>
      </c>
      <c r="AP258" s="46">
        <f t="shared" si="600"/>
        <v>100.62051048450482</v>
      </c>
      <c r="AQ258" s="36" t="str">
        <f t="shared" si="581"/>
        <v>Expansion</v>
      </c>
      <c r="AR258" s="1">
        <v>100.1035</v>
      </c>
      <c r="AS258" s="25">
        <f t="shared" si="655"/>
        <v>3.896119465014415E-3</v>
      </c>
      <c r="AT258" s="45">
        <f t="shared" si="625"/>
        <v>1.0000389611946501</v>
      </c>
      <c r="AU258" s="45">
        <f t="shared" si="626"/>
        <v>1.7993729215390886E-3</v>
      </c>
      <c r="AV258" s="46">
        <f t="shared" si="601"/>
        <v>100.35987458430782</v>
      </c>
      <c r="AW258" s="36" t="str">
        <f t="shared" si="582"/>
        <v>Expansion</v>
      </c>
      <c r="AX258" s="1">
        <v>99.063900000000004</v>
      </c>
      <c r="AY258" s="25">
        <f t="shared" si="656"/>
        <v>0.19692684880629904</v>
      </c>
      <c r="AZ258" s="45">
        <f t="shared" si="627"/>
        <v>1.001969268488063</v>
      </c>
      <c r="BA258" s="45">
        <f t="shared" si="628"/>
        <v>1.4172881720320163E-2</v>
      </c>
      <c r="BB258" s="46">
        <f t="shared" si="602"/>
        <v>102.83457634406403</v>
      </c>
      <c r="BC258" s="36" t="str">
        <f t="shared" si="583"/>
        <v>Recovery</v>
      </c>
      <c r="BD258" s="1">
        <v>100.4318</v>
      </c>
      <c r="BE258" s="25">
        <f t="shared" si="657"/>
        <v>6.6257959673304098E-2</v>
      </c>
      <c r="BF258" s="45">
        <f t="shared" si="629"/>
        <v>1.000662579596733</v>
      </c>
      <c r="BG258" s="45">
        <f t="shared" si="630"/>
        <v>9.2633906140087152E-3</v>
      </c>
      <c r="BH258" s="46">
        <f t="shared" si="603"/>
        <v>101.85267812280175</v>
      </c>
      <c r="BI258" s="36" t="str">
        <f t="shared" si="584"/>
        <v>Expansion</v>
      </c>
      <c r="BJ258" s="1">
        <v>98.777199999999993</v>
      </c>
      <c r="BK258" s="25">
        <f t="shared" si="658"/>
        <v>0.19841430855250763</v>
      </c>
      <c r="BL258" s="45">
        <f t="shared" si="631"/>
        <v>1.001984143085525</v>
      </c>
      <c r="BM258" s="45">
        <f t="shared" si="632"/>
        <v>2.1386598272838953E-3</v>
      </c>
      <c r="BN258" s="46">
        <f t="shared" si="604"/>
        <v>100.42773196545679</v>
      </c>
      <c r="BO258" s="36" t="str">
        <f t="shared" si="585"/>
        <v>Recovery</v>
      </c>
      <c r="BP258" s="1">
        <v>99.422600000000003</v>
      </c>
      <c r="BQ258" s="25">
        <f t="shared" si="659"/>
        <v>-1.5688135947746505E-2</v>
      </c>
      <c r="BR258" s="45">
        <f t="shared" si="633"/>
        <v>0.99984311864052255</v>
      </c>
      <c r="BS258" s="45">
        <f t="shared" si="634"/>
        <v>6.1358024070257144E-5</v>
      </c>
      <c r="BT258" s="46">
        <f t="shared" si="605"/>
        <v>100.01227160481405</v>
      </c>
      <c r="BU258" s="36" t="str">
        <f t="shared" si="586"/>
        <v>Recovery</v>
      </c>
      <c r="BV258" s="1">
        <v>101.45180000000001</v>
      </c>
      <c r="BW258" s="25">
        <f t="shared" si="660"/>
        <v>0.17922332608869507</v>
      </c>
      <c r="BX258" s="45">
        <f t="shared" si="635"/>
        <v>1.0017922332608868</v>
      </c>
      <c r="BY258" s="45">
        <f t="shared" si="636"/>
        <v>5.2804776905017725E-3</v>
      </c>
      <c r="BZ258" s="46">
        <f t="shared" si="606"/>
        <v>101.05609553810035</v>
      </c>
      <c r="CA258" s="36" t="str">
        <f t="shared" si="587"/>
        <v>Expansion</v>
      </c>
      <c r="CB258" s="1">
        <v>99.416600000000003</v>
      </c>
      <c r="CC258" s="25">
        <f t="shared" si="661"/>
        <v>-0.12647863977698115</v>
      </c>
      <c r="CD258" s="45">
        <f t="shared" si="637"/>
        <v>0.99873521360223017</v>
      </c>
      <c r="CE258" s="45">
        <f t="shared" si="638"/>
        <v>-1.9806472791449314E-3</v>
      </c>
      <c r="CF258" s="46">
        <f t="shared" si="607"/>
        <v>99.603870544171016</v>
      </c>
      <c r="CG258" s="36" t="str">
        <f t="shared" si="588"/>
        <v>Slowdown</v>
      </c>
      <c r="CH258" s="1">
        <v>99.350399999999993</v>
      </c>
      <c r="CI258" s="25">
        <f t="shared" si="662"/>
        <v>6.7685167279055977E-2</v>
      </c>
      <c r="CJ258" s="45">
        <f t="shared" si="639"/>
        <v>1.0006768516727906</v>
      </c>
      <c r="CK258" s="45">
        <f t="shared" si="640"/>
        <v>4.0972257314673133E-3</v>
      </c>
      <c r="CL258" s="46">
        <f t="shared" si="608"/>
        <v>100.81944514629346</v>
      </c>
      <c r="CM258" s="36" t="str">
        <f t="shared" si="589"/>
        <v>Recovery</v>
      </c>
      <c r="CN258" s="1">
        <v>100.8355</v>
      </c>
      <c r="CO258" s="25">
        <f t="shared" si="663"/>
        <v>9.7381905826438145E-2</v>
      </c>
      <c r="CP258" s="45">
        <f t="shared" si="641"/>
        <v>1.0009738190582644</v>
      </c>
      <c r="CQ258" s="45">
        <f t="shared" si="642"/>
        <v>1.259676786056807E-2</v>
      </c>
      <c r="CR258" s="46">
        <f t="shared" si="609"/>
        <v>102.51935357211362</v>
      </c>
      <c r="CS258" s="36" t="str">
        <f t="shared" si="590"/>
        <v>Expansion</v>
      </c>
      <c r="CT258" s="1">
        <v>99.343400000000003</v>
      </c>
      <c r="CU258" s="25">
        <f t="shared" si="664"/>
        <v>-5.2416859918201344E-2</v>
      </c>
      <c r="CV258" s="45">
        <f t="shared" si="643"/>
        <v>0.99947583140081797</v>
      </c>
      <c r="CW258" s="45">
        <f t="shared" si="644"/>
        <v>-4.6768767119994559E-3</v>
      </c>
      <c r="CX258" s="46">
        <f t="shared" si="610"/>
        <v>99.064624657600106</v>
      </c>
      <c r="CY258" s="36" t="str">
        <f t="shared" si="591"/>
        <v>Slowdown</v>
      </c>
      <c r="CZ258" s="1">
        <v>100.3583</v>
      </c>
      <c r="DA258" s="25">
        <f t="shared" si="665"/>
        <v>-6.592016888308623E-2</v>
      </c>
      <c r="DB258" s="45">
        <f t="shared" si="645"/>
        <v>0.99934079831116918</v>
      </c>
      <c r="DC258" s="45">
        <f t="shared" si="646"/>
        <v>-2.8109760217485125E-3</v>
      </c>
      <c r="DD258" s="46">
        <f t="shared" si="572"/>
        <v>99.437804795650294</v>
      </c>
      <c r="DE258" s="36" t="str">
        <f t="shared" si="592"/>
        <v>Downturn</v>
      </c>
      <c r="DF258" s="1">
        <v>99.770700000000005</v>
      </c>
      <c r="DG258" s="25">
        <f t="shared" si="571"/>
        <v>-0.14582190711433843</v>
      </c>
      <c r="DH258" s="45">
        <f t="shared" si="570"/>
        <v>0.99854178092885659</v>
      </c>
      <c r="DI258" s="45">
        <f t="shared" si="647"/>
        <v>-5.4368142302182454E-3</v>
      </c>
      <c r="DJ258" s="46">
        <f t="shared" si="573"/>
        <v>98.912637153956354</v>
      </c>
      <c r="DK258" s="36" t="str">
        <f t="shared" si="574"/>
        <v>Slowdown</v>
      </c>
      <c r="DL258" s="22"/>
      <c r="DM258" s="98">
        <f t="shared" si="593"/>
        <v>-0.40954237742752975</v>
      </c>
    </row>
    <row r="259" spans="1:117" x14ac:dyDescent="0.25">
      <c r="A259">
        <v>199504</v>
      </c>
      <c r="B259" s="2">
        <v>99.589500000000001</v>
      </c>
      <c r="C259" s="25">
        <f t="shared" si="648"/>
        <v>-4.867620787250266E-2</v>
      </c>
      <c r="D259" s="45">
        <f t="shared" si="611"/>
        <v>0.999513237921275</v>
      </c>
      <c r="E259" s="45">
        <f t="shared" si="612"/>
        <v>-7.9956410956228963E-3</v>
      </c>
      <c r="F259" s="46">
        <f t="shared" si="594"/>
        <v>98.40087178087542</v>
      </c>
      <c r="G259" s="36" t="str">
        <f t="shared" si="575"/>
        <v>Slowdown</v>
      </c>
      <c r="H259" s="2">
        <v>100.2295</v>
      </c>
      <c r="I259" s="25">
        <f t="shared" si="649"/>
        <v>-3.7998316505032555E-2</v>
      </c>
      <c r="J259" s="45">
        <f t="shared" si="613"/>
        <v>0.99962001683494972</v>
      </c>
      <c r="K259" s="45">
        <f t="shared" si="614"/>
        <v>4.2442380660860923E-3</v>
      </c>
      <c r="L259" s="46">
        <f t="shared" si="595"/>
        <v>100.84884761321722</v>
      </c>
      <c r="M259" s="36" t="str">
        <f t="shared" si="576"/>
        <v>Expansion</v>
      </c>
      <c r="N259" s="2">
        <v>99.986000000000004</v>
      </c>
      <c r="O259" s="25">
        <f t="shared" si="650"/>
        <v>-4.6185128388657758E-2</v>
      </c>
      <c r="P259" s="45">
        <f t="shared" si="615"/>
        <v>0.99953814871611346</v>
      </c>
      <c r="Q259" s="45">
        <f t="shared" si="616"/>
        <v>-8.3641701733905283E-4</v>
      </c>
      <c r="R259" s="46">
        <f t="shared" si="596"/>
        <v>99.832716596532194</v>
      </c>
      <c r="S259" s="36" t="str">
        <f t="shared" si="577"/>
        <v>Slowdown</v>
      </c>
      <c r="T259" s="2">
        <v>101.062</v>
      </c>
      <c r="U259" s="25">
        <f t="shared" si="651"/>
        <v>-0.16270410869859067</v>
      </c>
      <c r="V259" s="45">
        <f t="shared" si="617"/>
        <v>0.99837295891301414</v>
      </c>
      <c r="W259" s="45">
        <f t="shared" si="618"/>
        <v>-3.2094717884075807E-3</v>
      </c>
      <c r="X259" s="46">
        <f t="shared" si="597"/>
        <v>99.358105642318478</v>
      </c>
      <c r="Y259" s="36" t="str">
        <f t="shared" si="578"/>
        <v>Downturn</v>
      </c>
      <c r="Z259" s="2">
        <v>100.7915</v>
      </c>
      <c r="AA259" s="25">
        <f t="shared" si="652"/>
        <v>-0.21522855906756516</v>
      </c>
      <c r="AB259" s="45">
        <f t="shared" si="619"/>
        <v>0.99784771440932429</v>
      </c>
      <c r="AC259" s="45">
        <f t="shared" si="620"/>
        <v>-2.5255649120652368E-3</v>
      </c>
      <c r="AD259" s="46">
        <f t="shared" si="598"/>
        <v>99.494887017586947</v>
      </c>
      <c r="AE259" s="36" t="str">
        <f t="shared" si="579"/>
        <v>Downturn</v>
      </c>
      <c r="AF259" s="2">
        <v>99.895499999999998</v>
      </c>
      <c r="AG259" s="25">
        <f t="shared" si="653"/>
        <v>9.9001269581055387E-2</v>
      </c>
      <c r="AH259" s="45">
        <f t="shared" si="621"/>
        <v>1.0009900126958104</v>
      </c>
      <c r="AI259" s="45">
        <f t="shared" si="622"/>
        <v>6.0081229500019706E-3</v>
      </c>
      <c r="AJ259" s="46">
        <f t="shared" si="599"/>
        <v>101.20162459000039</v>
      </c>
      <c r="AK259" s="36" t="str">
        <f t="shared" si="580"/>
        <v>Recovery</v>
      </c>
      <c r="AL259" s="2">
        <v>100.1721</v>
      </c>
      <c r="AM259" s="25">
        <f t="shared" si="654"/>
        <v>-2.3254560588615938E-2</v>
      </c>
      <c r="AN259" s="45">
        <f t="shared" si="623"/>
        <v>0.99976745439411385</v>
      </c>
      <c r="AO259" s="45">
        <f t="shared" si="624"/>
        <v>1.7791031879847985E-3</v>
      </c>
      <c r="AP259" s="46">
        <f t="shared" si="600"/>
        <v>100.35582063759696</v>
      </c>
      <c r="AQ259" s="36" t="str">
        <f t="shared" si="581"/>
        <v>Expansion</v>
      </c>
      <c r="AR259" s="2">
        <v>100.1237</v>
      </c>
      <c r="AS259" s="25">
        <f t="shared" si="655"/>
        <v>2.0179114616374713E-2</v>
      </c>
      <c r="AT259" s="45">
        <f t="shared" si="625"/>
        <v>1.0002017911461638</v>
      </c>
      <c r="AU259" s="45">
        <f t="shared" si="626"/>
        <v>8.3166317641358845E-4</v>
      </c>
      <c r="AV259" s="46">
        <f t="shared" si="601"/>
        <v>100.16633263528271</v>
      </c>
      <c r="AW259" s="36" t="str">
        <f t="shared" si="582"/>
        <v>Expansion</v>
      </c>
      <c r="AX259" s="2">
        <v>99.227099999999993</v>
      </c>
      <c r="AY259" s="25">
        <f t="shared" si="656"/>
        <v>0.16474215127810346</v>
      </c>
      <c r="AZ259" s="45">
        <f t="shared" si="627"/>
        <v>1.0016474215127811</v>
      </c>
      <c r="BA259" s="45">
        <f t="shared" si="628"/>
        <v>1.3375559400065962E-2</v>
      </c>
      <c r="BB259" s="46">
        <f t="shared" si="602"/>
        <v>102.67511188001319</v>
      </c>
      <c r="BC259" s="36" t="str">
        <f t="shared" si="583"/>
        <v>Recovery</v>
      </c>
      <c r="BD259" s="2">
        <v>100.4567</v>
      </c>
      <c r="BE259" s="25">
        <f t="shared" si="657"/>
        <v>2.4792944067518821E-2</v>
      </c>
      <c r="BF259" s="45">
        <f t="shared" si="629"/>
        <v>1.0002479294406752</v>
      </c>
      <c r="BG259" s="45">
        <f t="shared" si="630"/>
        <v>7.6382814819573319E-3</v>
      </c>
      <c r="BH259" s="46">
        <f t="shared" si="603"/>
        <v>101.52765629639147</v>
      </c>
      <c r="BI259" s="36" t="str">
        <f t="shared" si="584"/>
        <v>Expansion</v>
      </c>
      <c r="BJ259" s="2">
        <v>99.006699999999995</v>
      </c>
      <c r="BK259" s="25">
        <f t="shared" si="658"/>
        <v>0.2323410665619208</v>
      </c>
      <c r="BL259" s="45">
        <f t="shared" si="631"/>
        <v>1.0023234106656191</v>
      </c>
      <c r="BM259" s="45">
        <f t="shared" si="632"/>
        <v>5.2819421951229018E-3</v>
      </c>
      <c r="BN259" s="46">
        <f t="shared" si="604"/>
        <v>101.05638843902457</v>
      </c>
      <c r="BO259" s="36" t="str">
        <f t="shared" si="585"/>
        <v>Recovery</v>
      </c>
      <c r="BP259" s="2">
        <v>99.405500000000004</v>
      </c>
      <c r="BQ259" s="25">
        <f t="shared" si="659"/>
        <v>-1.7199308809062754E-2</v>
      </c>
      <c r="BR259" s="45">
        <f t="shared" si="633"/>
        <v>0.99982800691190932</v>
      </c>
      <c r="BS259" s="45">
        <f t="shared" si="634"/>
        <v>-3.8112132127421372E-4</v>
      </c>
      <c r="BT259" s="46">
        <f t="shared" si="605"/>
        <v>99.923775735745153</v>
      </c>
      <c r="BU259" s="36" t="str">
        <f t="shared" si="586"/>
        <v>Slowdown</v>
      </c>
      <c r="BV259" s="2">
        <v>101.6073</v>
      </c>
      <c r="BW259" s="25">
        <f t="shared" si="660"/>
        <v>0.15327475707674906</v>
      </c>
      <c r="BX259" s="45">
        <f t="shared" si="635"/>
        <v>1.0015327475707676</v>
      </c>
      <c r="BY259" s="45">
        <f t="shared" si="636"/>
        <v>7.2574825130453657E-3</v>
      </c>
      <c r="BZ259" s="46">
        <f t="shared" si="606"/>
        <v>101.45149650260907</v>
      </c>
      <c r="CA259" s="36" t="str">
        <f t="shared" si="587"/>
        <v>Expansion</v>
      </c>
      <c r="CB259" s="2">
        <v>99.363299999999995</v>
      </c>
      <c r="CC259" s="25">
        <f t="shared" si="661"/>
        <v>-5.3612776940679147E-2</v>
      </c>
      <c r="CD259" s="45">
        <f t="shared" si="637"/>
        <v>0.99946387223059319</v>
      </c>
      <c r="CE259" s="45">
        <f t="shared" si="638"/>
        <v>-3.8687027063877277E-3</v>
      </c>
      <c r="CF259" s="46">
        <f t="shared" si="607"/>
        <v>99.226259458722453</v>
      </c>
      <c r="CG259" s="36" t="str">
        <f t="shared" si="588"/>
        <v>Slowdown</v>
      </c>
      <c r="CH259" s="2">
        <v>99.396100000000004</v>
      </c>
      <c r="CI259" s="25">
        <f t="shared" si="662"/>
        <v>4.5998808258457674E-2</v>
      </c>
      <c r="CJ259" s="45">
        <f t="shared" si="639"/>
        <v>1.0004599880825846</v>
      </c>
      <c r="CK259" s="45">
        <f t="shared" si="640"/>
        <v>4.1582267930839745E-3</v>
      </c>
      <c r="CL259" s="46">
        <f t="shared" si="608"/>
        <v>100.8316453586168</v>
      </c>
      <c r="CM259" s="36" t="str">
        <f t="shared" si="589"/>
        <v>Recovery</v>
      </c>
      <c r="CN259" s="2">
        <v>100.8818</v>
      </c>
      <c r="CO259" s="25">
        <f t="shared" si="663"/>
        <v>4.5916368739186329E-2</v>
      </c>
      <c r="CP259" s="45">
        <f t="shared" si="641"/>
        <v>1.0004591636873919</v>
      </c>
      <c r="CQ259" s="45">
        <f t="shared" si="642"/>
        <v>1.0325405505013707E-2</v>
      </c>
      <c r="CR259" s="46">
        <f t="shared" si="609"/>
        <v>102.06508110100275</v>
      </c>
      <c r="CS259" s="36" t="str">
        <f t="shared" si="590"/>
        <v>Expansion</v>
      </c>
      <c r="CT259" s="2">
        <v>99.339500000000001</v>
      </c>
      <c r="CU259" s="25">
        <f t="shared" si="664"/>
        <v>-3.9257766494820677E-3</v>
      </c>
      <c r="CV259" s="45">
        <f t="shared" si="643"/>
        <v>0.99996074223350517</v>
      </c>
      <c r="CW259" s="45">
        <f t="shared" si="644"/>
        <v>-4.3089364073555236E-3</v>
      </c>
      <c r="CX259" s="46">
        <f t="shared" si="610"/>
        <v>99.138212718528891</v>
      </c>
      <c r="CY259" s="36" t="str">
        <f t="shared" si="591"/>
        <v>Slowdown</v>
      </c>
      <c r="CZ259" s="2">
        <v>100.3099</v>
      </c>
      <c r="DA259" s="25">
        <f t="shared" si="665"/>
        <v>-4.8227201935466112E-2</v>
      </c>
      <c r="DB259" s="45">
        <f t="shared" si="645"/>
        <v>0.99951772798064531</v>
      </c>
      <c r="DC259" s="45">
        <f t="shared" si="646"/>
        <v>-3.4018099934128854E-3</v>
      </c>
      <c r="DD259" s="46">
        <f t="shared" si="572"/>
        <v>99.319638001317429</v>
      </c>
      <c r="DE259" s="36" t="str">
        <f t="shared" si="592"/>
        <v>Downturn</v>
      </c>
      <c r="DF259" s="2">
        <v>99.630700000000004</v>
      </c>
      <c r="DG259" s="25">
        <f t="shared" si="571"/>
        <v>-0.14032175779061443</v>
      </c>
      <c r="DH259" s="45">
        <f t="shared" si="570"/>
        <v>0.99859678242209382</v>
      </c>
      <c r="DI259" s="45">
        <f t="shared" si="647"/>
        <v>-6.671990699890995E-3</v>
      </c>
      <c r="DJ259" s="46">
        <f t="shared" si="573"/>
        <v>98.665601860021795</v>
      </c>
      <c r="DK259" s="36" t="str">
        <f t="shared" si="574"/>
        <v>Slowdown</v>
      </c>
      <c r="DL259" s="22"/>
      <c r="DM259" s="98">
        <f t="shared" si="593"/>
        <v>-0.36563840887154919</v>
      </c>
    </row>
    <row r="260" spans="1:117" x14ac:dyDescent="0.25">
      <c r="A260">
        <v>199505</v>
      </c>
      <c r="B260" s="1">
        <v>99.596699999999998</v>
      </c>
      <c r="C260" s="25">
        <f t="shared" si="648"/>
        <v>7.2296778274792322E-3</v>
      </c>
      <c r="D260" s="45">
        <f t="shared" si="611"/>
        <v>1.0000722967782747</v>
      </c>
      <c r="E260" s="45">
        <f t="shared" si="612"/>
        <v>-6.3283814388762627E-3</v>
      </c>
      <c r="F260" s="46">
        <f t="shared" si="594"/>
        <v>98.73432371222475</v>
      </c>
      <c r="G260" s="36" t="str">
        <f t="shared" si="575"/>
        <v>Slowdown</v>
      </c>
      <c r="H260" s="1">
        <v>100.15949999999999</v>
      </c>
      <c r="I260" s="25">
        <f t="shared" si="649"/>
        <v>-6.9839717847547264E-2</v>
      </c>
      <c r="J260" s="45">
        <f t="shared" si="613"/>
        <v>0.99930160282152458</v>
      </c>
      <c r="K260" s="45">
        <f t="shared" si="614"/>
        <v>1.830430151085638E-3</v>
      </c>
      <c r="L260" s="46">
        <f t="shared" si="595"/>
        <v>100.36608603021713</v>
      </c>
      <c r="M260" s="36" t="str">
        <f t="shared" si="576"/>
        <v>Expansion</v>
      </c>
      <c r="N260" s="1">
        <v>99.956699999999998</v>
      </c>
      <c r="O260" s="25">
        <f t="shared" si="650"/>
        <v>-2.930410257436673E-2</v>
      </c>
      <c r="P260" s="45">
        <f t="shared" si="615"/>
        <v>0.99970695897425632</v>
      </c>
      <c r="Q260" s="45">
        <f t="shared" si="616"/>
        <v>-1.9908922172490184E-3</v>
      </c>
      <c r="R260" s="46">
        <f t="shared" si="596"/>
        <v>99.601821556550192</v>
      </c>
      <c r="S260" s="36" t="str">
        <f t="shared" si="577"/>
        <v>Slowdown</v>
      </c>
      <c r="T260" s="1">
        <v>100.8711</v>
      </c>
      <c r="U260" s="25">
        <f t="shared" si="651"/>
        <v>-0.18889394629039519</v>
      </c>
      <c r="V260" s="45">
        <f t="shared" si="617"/>
        <v>0.99811106053709608</v>
      </c>
      <c r="W260" s="45">
        <f t="shared" si="618"/>
        <v>-5.5562839935445751E-3</v>
      </c>
      <c r="X260" s="46">
        <f t="shared" si="597"/>
        <v>98.888743201291078</v>
      </c>
      <c r="Y260" s="36" t="str">
        <f t="shared" si="578"/>
        <v>Downturn</v>
      </c>
      <c r="Z260" s="1">
        <v>100.5654</v>
      </c>
      <c r="AA260" s="25">
        <f t="shared" si="652"/>
        <v>-0.22432447180566062</v>
      </c>
      <c r="AB260" s="45">
        <f t="shared" si="619"/>
        <v>0.99775675528194341</v>
      </c>
      <c r="AC260" s="45">
        <f t="shared" si="620"/>
        <v>-6.3385006358263052E-3</v>
      </c>
      <c r="AD260" s="46">
        <f t="shared" si="598"/>
        <v>98.732299872834744</v>
      </c>
      <c r="AE260" s="36" t="str">
        <f t="shared" si="579"/>
        <v>Downturn</v>
      </c>
      <c r="AF260" s="1">
        <v>99.954999999999998</v>
      </c>
      <c r="AG260" s="25">
        <f t="shared" si="653"/>
        <v>5.9562242543457808E-2</v>
      </c>
      <c r="AH260" s="45">
        <f t="shared" si="621"/>
        <v>1.0005956224254346</v>
      </c>
      <c r="AI260" s="45">
        <f t="shared" si="622"/>
        <v>5.1153235464767022E-3</v>
      </c>
      <c r="AJ260" s="46">
        <f t="shared" si="599"/>
        <v>101.02306470929534</v>
      </c>
      <c r="AK260" s="36" t="str">
        <f t="shared" si="580"/>
        <v>Recovery</v>
      </c>
      <c r="AL260" s="1">
        <v>100.1253</v>
      </c>
      <c r="AM260" s="25">
        <f t="shared" si="654"/>
        <v>-4.6719595576018284E-2</v>
      </c>
      <c r="AN260" s="45">
        <f t="shared" si="623"/>
        <v>0.99953280404423983</v>
      </c>
      <c r="AO260" s="45">
        <f t="shared" si="624"/>
        <v>4.4264146041705921E-4</v>
      </c>
      <c r="AP260" s="46">
        <f t="shared" si="600"/>
        <v>100.08852829208341</v>
      </c>
      <c r="AQ260" s="36" t="str">
        <f t="shared" si="581"/>
        <v>Expansion</v>
      </c>
      <c r="AR260" s="1">
        <v>100.143</v>
      </c>
      <c r="AS260" s="25">
        <f t="shared" si="655"/>
        <v>1.927615539577663E-2</v>
      </c>
      <c r="AT260" s="45">
        <f t="shared" si="625"/>
        <v>1.0001927615539579</v>
      </c>
      <c r="AU260" s="45">
        <f t="shared" si="626"/>
        <v>3.1364996663740818E-4</v>
      </c>
      <c r="AV260" s="46">
        <f t="shared" si="601"/>
        <v>100.06272999332748</v>
      </c>
      <c r="AW260" s="36" t="str">
        <f t="shared" si="582"/>
        <v>Expansion</v>
      </c>
      <c r="AX260" s="1">
        <v>99.353800000000007</v>
      </c>
      <c r="AY260" s="25">
        <f t="shared" si="656"/>
        <v>0.12768689198819053</v>
      </c>
      <c r="AZ260" s="45">
        <f t="shared" si="627"/>
        <v>1.0012768689198819</v>
      </c>
      <c r="BA260" s="45">
        <f t="shared" si="628"/>
        <v>1.211847088857243E-2</v>
      </c>
      <c r="BB260" s="46">
        <f t="shared" si="602"/>
        <v>102.42369417771448</v>
      </c>
      <c r="BC260" s="36" t="str">
        <f t="shared" si="583"/>
        <v>Recovery</v>
      </c>
      <c r="BD260" s="1">
        <v>100.4618</v>
      </c>
      <c r="BE260" s="25">
        <f t="shared" si="657"/>
        <v>5.0768141895948925E-3</v>
      </c>
      <c r="BF260" s="45">
        <f t="shared" si="629"/>
        <v>1.000050768141896</v>
      </c>
      <c r="BG260" s="45">
        <f t="shared" si="630"/>
        <v>5.726310394054579E-3</v>
      </c>
      <c r="BH260" s="46">
        <f t="shared" si="603"/>
        <v>101.14526207881092</v>
      </c>
      <c r="BI260" s="36" t="str">
        <f t="shared" si="584"/>
        <v>Expansion</v>
      </c>
      <c r="BJ260" s="1">
        <v>99.234999999999999</v>
      </c>
      <c r="BK260" s="25">
        <f t="shared" si="658"/>
        <v>0.23059045498941425</v>
      </c>
      <c r="BL260" s="45">
        <f t="shared" si="631"/>
        <v>1.0023059045498941</v>
      </c>
      <c r="BM260" s="45">
        <f t="shared" si="632"/>
        <v>8.348456612615518E-3</v>
      </c>
      <c r="BN260" s="46">
        <f t="shared" si="604"/>
        <v>101.66969132252311</v>
      </c>
      <c r="BO260" s="36" t="str">
        <f t="shared" si="585"/>
        <v>Recovery</v>
      </c>
      <c r="BP260" s="1">
        <v>99.385900000000007</v>
      </c>
      <c r="BQ260" s="25">
        <f t="shared" si="659"/>
        <v>-1.9717218866156253E-2</v>
      </c>
      <c r="BR260" s="45">
        <f t="shared" si="633"/>
        <v>0.99980282781133845</v>
      </c>
      <c r="BS260" s="45">
        <f t="shared" si="634"/>
        <v>-7.2392439414037391E-4</v>
      </c>
      <c r="BT260" s="46">
        <f t="shared" si="605"/>
        <v>99.855215121171923</v>
      </c>
      <c r="BU260" s="36" t="str">
        <f t="shared" si="586"/>
        <v>Slowdown</v>
      </c>
      <c r="BV260" s="1">
        <v>101.6995</v>
      </c>
      <c r="BW260" s="25">
        <f t="shared" si="660"/>
        <v>9.0741511682728884E-2</v>
      </c>
      <c r="BX260" s="45">
        <f t="shared" si="635"/>
        <v>1.0009074151168273</v>
      </c>
      <c r="BY260" s="45">
        <f t="shared" si="636"/>
        <v>8.0036078182608161E-3</v>
      </c>
      <c r="BZ260" s="46">
        <f t="shared" si="606"/>
        <v>101.60072156365216</v>
      </c>
      <c r="CA260" s="36" t="str">
        <f t="shared" si="587"/>
        <v>Expansion</v>
      </c>
      <c r="CB260" s="1">
        <v>99.403099999999995</v>
      </c>
      <c r="CC260" s="25">
        <f t="shared" si="661"/>
        <v>4.005503037841901E-2</v>
      </c>
      <c r="CD260" s="45">
        <f t="shared" si="637"/>
        <v>1.0004005503037843</v>
      </c>
      <c r="CE260" s="45">
        <f t="shared" si="638"/>
        <v>-4.3839792950377543E-3</v>
      </c>
      <c r="CF260" s="46">
        <f t="shared" si="607"/>
        <v>99.123204140992442</v>
      </c>
      <c r="CG260" s="36" t="str">
        <f t="shared" si="588"/>
        <v>Slowdown</v>
      </c>
      <c r="CH260" s="1">
        <v>99.418999999999997</v>
      </c>
      <c r="CI260" s="25">
        <f t="shared" si="662"/>
        <v>2.303913332614943E-2</v>
      </c>
      <c r="CJ260" s="45">
        <f t="shared" si="639"/>
        <v>1.0002303913332615</v>
      </c>
      <c r="CK260" s="45">
        <f t="shared" si="640"/>
        <v>3.8257231161926697E-3</v>
      </c>
      <c r="CL260" s="46">
        <f t="shared" si="608"/>
        <v>100.76514462323854</v>
      </c>
      <c r="CM260" s="36" t="str">
        <f t="shared" si="589"/>
        <v>Recovery</v>
      </c>
      <c r="CN260" s="1">
        <v>100.8942</v>
      </c>
      <c r="CO260" s="25">
        <f t="shared" si="663"/>
        <v>1.2291612560441549E-2</v>
      </c>
      <c r="CP260" s="45">
        <f t="shared" si="641"/>
        <v>1.0001229161256044</v>
      </c>
      <c r="CQ260" s="45">
        <f t="shared" si="642"/>
        <v>7.7548647693019834E-3</v>
      </c>
      <c r="CR260" s="46">
        <f t="shared" si="609"/>
        <v>101.55097295386039</v>
      </c>
      <c r="CS260" s="36" t="str">
        <f t="shared" si="590"/>
        <v>Expansion</v>
      </c>
      <c r="CT260" s="1">
        <v>99.385099999999994</v>
      </c>
      <c r="CU260" s="25">
        <f t="shared" si="664"/>
        <v>4.5903190573732704E-2</v>
      </c>
      <c r="CV260" s="45">
        <f t="shared" si="643"/>
        <v>1.0004590319057374</v>
      </c>
      <c r="CW260" s="45">
        <f t="shared" si="644"/>
        <v>-3.1014812281143778E-3</v>
      </c>
      <c r="CX260" s="46">
        <f t="shared" si="610"/>
        <v>99.379703754377118</v>
      </c>
      <c r="CY260" s="36" t="str">
        <f t="shared" si="591"/>
        <v>Slowdown</v>
      </c>
      <c r="CZ260" s="1">
        <v>100.285</v>
      </c>
      <c r="DA260" s="25">
        <f t="shared" si="665"/>
        <v>-2.4823073295858498E-2</v>
      </c>
      <c r="DB260" s="45">
        <f t="shared" si="645"/>
        <v>0.99975176926704146</v>
      </c>
      <c r="DC260" s="45">
        <f t="shared" si="646"/>
        <v>-3.3828436955281038E-3</v>
      </c>
      <c r="DD260" s="46">
        <f t="shared" si="572"/>
        <v>99.323431260894381</v>
      </c>
      <c r="DE260" s="36" t="str">
        <f t="shared" si="592"/>
        <v>Downturn</v>
      </c>
      <c r="DF260" s="1">
        <v>99.507199999999997</v>
      </c>
      <c r="DG260" s="25">
        <f t="shared" si="571"/>
        <v>-0.12395777606702256</v>
      </c>
      <c r="DH260" s="45">
        <f t="shared" si="570"/>
        <v>0.99876042223932981</v>
      </c>
      <c r="DI260" s="45">
        <f t="shared" si="647"/>
        <v>-7.4520494382783742E-3</v>
      </c>
      <c r="DJ260" s="46">
        <f t="shared" si="573"/>
        <v>98.509590112344327</v>
      </c>
      <c r="DK260" s="36" t="str">
        <f t="shared" si="574"/>
        <v>Slowdown</v>
      </c>
      <c r="DL260" s="22"/>
      <c r="DM260" s="98">
        <f t="shared" si="593"/>
        <v>-0.30904128948205933</v>
      </c>
    </row>
    <row r="261" spans="1:117" x14ac:dyDescent="0.25">
      <c r="A261">
        <v>199506</v>
      </c>
      <c r="B261" s="2">
        <v>99.652199999999993</v>
      </c>
      <c r="C261" s="25">
        <f t="shared" si="648"/>
        <v>5.5724737867815899E-2</v>
      </c>
      <c r="D261" s="45">
        <f t="shared" si="611"/>
        <v>1.0005572473786781</v>
      </c>
      <c r="E261" s="45">
        <f t="shared" si="612"/>
        <v>-4.0327537561580806E-3</v>
      </c>
      <c r="F261" s="46">
        <f t="shared" si="594"/>
        <v>99.193449248768388</v>
      </c>
      <c r="G261" s="36" t="str">
        <f t="shared" si="575"/>
        <v>Slowdown</v>
      </c>
      <c r="H261" s="2">
        <v>100.06829999999999</v>
      </c>
      <c r="I261" s="25">
        <f t="shared" si="649"/>
        <v>-9.1054767645605869E-2</v>
      </c>
      <c r="J261" s="45">
        <f t="shared" si="613"/>
        <v>0.99908945232354396</v>
      </c>
      <c r="K261" s="45">
        <f t="shared" si="614"/>
        <v>-4.7644732110774246E-4</v>
      </c>
      <c r="L261" s="46">
        <f t="shared" si="595"/>
        <v>99.904710535778449</v>
      </c>
      <c r="M261" s="36" t="str">
        <f t="shared" si="576"/>
        <v>Downturn</v>
      </c>
      <c r="N261" s="2">
        <v>99.940200000000004</v>
      </c>
      <c r="O261" s="25">
        <f t="shared" si="650"/>
        <v>-1.6507147594902113E-2</v>
      </c>
      <c r="P261" s="45">
        <f t="shared" si="615"/>
        <v>0.99983492852405098</v>
      </c>
      <c r="Q261" s="45">
        <f t="shared" si="616"/>
        <v>-2.3807456075993771E-3</v>
      </c>
      <c r="R261" s="46">
        <f t="shared" si="596"/>
        <v>99.523850878480118</v>
      </c>
      <c r="S261" s="36" t="str">
        <f t="shared" si="577"/>
        <v>Slowdown</v>
      </c>
      <c r="T261" s="2">
        <v>100.66800000000001</v>
      </c>
      <c r="U261" s="25">
        <f t="shared" si="651"/>
        <v>-0.20134607434636093</v>
      </c>
      <c r="V261" s="45">
        <f t="shared" si="617"/>
        <v>0.99798653925653635</v>
      </c>
      <c r="W261" s="45">
        <f t="shared" si="618"/>
        <v>-7.6896462329011372E-3</v>
      </c>
      <c r="X261" s="46">
        <f t="shared" si="597"/>
        <v>98.462070753419766</v>
      </c>
      <c r="Y261" s="36" t="str">
        <f t="shared" si="578"/>
        <v>Downturn</v>
      </c>
      <c r="Z261" s="2">
        <v>100.358</v>
      </c>
      <c r="AA261" s="25">
        <f t="shared" si="652"/>
        <v>-0.20623395322843913</v>
      </c>
      <c r="AB261" s="45">
        <f t="shared" si="619"/>
        <v>0.99793766046771559</v>
      </c>
      <c r="AC261" s="45">
        <f t="shared" si="620"/>
        <v>-9.214997522000723E-3</v>
      </c>
      <c r="AD261" s="46">
        <f t="shared" si="598"/>
        <v>98.15700049559986</v>
      </c>
      <c r="AE261" s="36" t="str">
        <f t="shared" si="579"/>
        <v>Downturn</v>
      </c>
      <c r="AF261" s="2">
        <v>99.947400000000002</v>
      </c>
      <c r="AG261" s="25">
        <f t="shared" si="653"/>
        <v>-7.6034215396893583E-3</v>
      </c>
      <c r="AH261" s="45">
        <f t="shared" si="621"/>
        <v>0.99992396578460307</v>
      </c>
      <c r="AI261" s="45">
        <f t="shared" si="622"/>
        <v>4.0797136464962858E-3</v>
      </c>
      <c r="AJ261" s="46">
        <f t="shared" si="599"/>
        <v>100.81594272929925</v>
      </c>
      <c r="AK261" s="36" t="str">
        <f t="shared" si="580"/>
        <v>Recovery</v>
      </c>
      <c r="AL261" s="2">
        <v>100.0549</v>
      </c>
      <c r="AM261" s="25">
        <f t="shared" si="654"/>
        <v>-7.0311899190306795E-2</v>
      </c>
      <c r="AN261" s="45">
        <f t="shared" si="623"/>
        <v>0.99929688100809688</v>
      </c>
      <c r="AO261" s="45">
        <f t="shared" si="624"/>
        <v>-8.7475347629628608E-4</v>
      </c>
      <c r="AP261" s="46">
        <f t="shared" si="600"/>
        <v>99.825049304740745</v>
      </c>
      <c r="AQ261" s="36" t="str">
        <f t="shared" si="581"/>
        <v>Downturn</v>
      </c>
      <c r="AR261" s="2">
        <v>100.1404</v>
      </c>
      <c r="AS261" s="25">
        <f t="shared" si="655"/>
        <v>-2.596287309148963E-3</v>
      </c>
      <c r="AT261" s="45">
        <f t="shared" si="625"/>
        <v>0.99997403712690847</v>
      </c>
      <c r="AU261" s="45">
        <f t="shared" si="626"/>
        <v>1.0786021316366856E-4</v>
      </c>
      <c r="AV261" s="46">
        <f t="shared" si="601"/>
        <v>100.02157204263273</v>
      </c>
      <c r="AW261" s="36" t="str">
        <f t="shared" si="582"/>
        <v>Expansion</v>
      </c>
      <c r="AX261" s="2">
        <v>99.439899999999994</v>
      </c>
      <c r="AY261" s="25">
        <f t="shared" si="656"/>
        <v>8.6659996899955141E-2</v>
      </c>
      <c r="AZ261" s="45">
        <f t="shared" si="627"/>
        <v>1.0008665999689996</v>
      </c>
      <c r="BA261" s="45">
        <f t="shared" si="628"/>
        <v>1.045410527877455E-2</v>
      </c>
      <c r="BB261" s="46">
        <f t="shared" si="602"/>
        <v>102.09082105575492</v>
      </c>
      <c r="BC261" s="36" t="str">
        <f t="shared" si="583"/>
        <v>Recovery</v>
      </c>
      <c r="BD261" s="2">
        <v>100.4689</v>
      </c>
      <c r="BE261" s="25">
        <f t="shared" si="657"/>
        <v>7.0673629180527551E-3</v>
      </c>
      <c r="BF261" s="45">
        <f t="shared" si="629"/>
        <v>1.0000706736291805</v>
      </c>
      <c r="BG261" s="45">
        <f t="shared" si="630"/>
        <v>3.8889005462645621E-3</v>
      </c>
      <c r="BH261" s="46">
        <f t="shared" si="603"/>
        <v>100.77778010925292</v>
      </c>
      <c r="BI261" s="36" t="str">
        <f t="shared" si="584"/>
        <v>Expansion</v>
      </c>
      <c r="BJ261" s="2">
        <v>99.432599999999994</v>
      </c>
      <c r="BK261" s="25">
        <f t="shared" si="658"/>
        <v>0.19912329319292008</v>
      </c>
      <c r="BL261" s="45">
        <f t="shared" si="631"/>
        <v>1.0019912329319292</v>
      </c>
      <c r="BM261" s="45">
        <f t="shared" si="632"/>
        <v>1.05514134950766E-2</v>
      </c>
      <c r="BN261" s="46">
        <f t="shared" si="604"/>
        <v>102.11028269901531</v>
      </c>
      <c r="BO261" s="36" t="str">
        <f t="shared" si="585"/>
        <v>Recovery</v>
      </c>
      <c r="BP261" s="2">
        <v>99.360799999999998</v>
      </c>
      <c r="BQ261" s="25">
        <f t="shared" si="659"/>
        <v>-2.5255091517014994E-2</v>
      </c>
      <c r="BR261" s="45">
        <f t="shared" si="633"/>
        <v>0.99974744908482982</v>
      </c>
      <c r="BS261" s="45">
        <f t="shared" si="634"/>
        <v>-9.9336816154493857E-4</v>
      </c>
      <c r="BT261" s="46">
        <f t="shared" si="605"/>
        <v>99.801326367691019</v>
      </c>
      <c r="BU261" s="36" t="str">
        <f t="shared" si="586"/>
        <v>Slowdown</v>
      </c>
      <c r="BV261" s="2">
        <v>101.71</v>
      </c>
      <c r="BW261" s="25">
        <f t="shared" si="660"/>
        <v>1.0324534535561425E-2</v>
      </c>
      <c r="BX261" s="45">
        <f t="shared" si="635"/>
        <v>1.0001032453453556</v>
      </c>
      <c r="BY261" s="45">
        <f t="shared" si="636"/>
        <v>7.3269142776777318E-3</v>
      </c>
      <c r="BZ261" s="46">
        <f t="shared" si="606"/>
        <v>101.46538285553555</v>
      </c>
      <c r="CA261" s="36" t="str">
        <f t="shared" si="587"/>
        <v>Expansion</v>
      </c>
      <c r="CB261" s="2">
        <v>99.534199999999998</v>
      </c>
      <c r="CC261" s="25">
        <f t="shared" si="661"/>
        <v>0.13188723490515239</v>
      </c>
      <c r="CD261" s="45">
        <f t="shared" si="637"/>
        <v>1.0013188723490516</v>
      </c>
      <c r="CE261" s="45">
        <f t="shared" si="638"/>
        <v>-2.8481694275107605E-3</v>
      </c>
      <c r="CF261" s="46">
        <f t="shared" si="607"/>
        <v>99.430366114497843</v>
      </c>
      <c r="CG261" s="36" t="str">
        <f t="shared" si="588"/>
        <v>Slowdown</v>
      </c>
      <c r="CH261" s="2">
        <v>99.421899999999994</v>
      </c>
      <c r="CI261" s="25">
        <f t="shared" si="662"/>
        <v>2.9169474647670912E-3</v>
      </c>
      <c r="CJ261" s="45">
        <f t="shared" si="639"/>
        <v>1.0000291694746477</v>
      </c>
      <c r="CK261" s="45">
        <f t="shared" si="640"/>
        <v>3.097415222131028E-3</v>
      </c>
      <c r="CL261" s="46">
        <f t="shared" si="608"/>
        <v>100.6194830444262</v>
      </c>
      <c r="CM261" s="36" t="str">
        <f t="shared" si="589"/>
        <v>Recovery</v>
      </c>
      <c r="CN261" s="2">
        <v>100.8938</v>
      </c>
      <c r="CO261" s="25">
        <f t="shared" si="663"/>
        <v>-3.9645490028075725E-4</v>
      </c>
      <c r="CP261" s="45">
        <f t="shared" si="641"/>
        <v>0.99999603545099724</v>
      </c>
      <c r="CQ261" s="45">
        <f t="shared" si="642"/>
        <v>5.2567497822975096E-3</v>
      </c>
      <c r="CR261" s="46">
        <f t="shared" si="609"/>
        <v>101.0513499564595</v>
      </c>
      <c r="CS261" s="36" t="str">
        <f t="shared" si="590"/>
        <v>Expansion</v>
      </c>
      <c r="CT261" s="2">
        <v>99.471999999999994</v>
      </c>
      <c r="CU261" s="25">
        <f t="shared" si="664"/>
        <v>8.7437654135277806E-2</v>
      </c>
      <c r="CV261" s="45">
        <f t="shared" si="643"/>
        <v>1.0008743765413528</v>
      </c>
      <c r="CW261" s="45">
        <f t="shared" si="644"/>
        <v>-1.2169505548571546E-3</v>
      </c>
      <c r="CX261" s="46">
        <f t="shared" si="610"/>
        <v>99.756609889028567</v>
      </c>
      <c r="CY261" s="36" t="str">
        <f t="shared" si="591"/>
        <v>Slowdown</v>
      </c>
      <c r="CZ261" s="2">
        <v>100.28319999999999</v>
      </c>
      <c r="DA261" s="25">
        <f t="shared" si="665"/>
        <v>-1.7948845789528948E-3</v>
      </c>
      <c r="DB261" s="45">
        <f t="shared" si="645"/>
        <v>0.99998205115421046</v>
      </c>
      <c r="DC261" s="45">
        <f t="shared" si="646"/>
        <v>-2.8537280427004541E-3</v>
      </c>
      <c r="DD261" s="46">
        <f t="shared" si="572"/>
        <v>99.429254391459907</v>
      </c>
      <c r="DE261" s="36" t="str">
        <f t="shared" si="592"/>
        <v>Downturn</v>
      </c>
      <c r="DF261" s="2">
        <v>99.405900000000003</v>
      </c>
      <c r="DG261" s="25">
        <f t="shared" si="571"/>
        <v>-0.1018016786724929</v>
      </c>
      <c r="DH261" s="45">
        <f t="shared" ref="DH261:DH324" si="666">PRODUCT(1+DG261:DG272/100)</f>
        <v>0.99898198321327503</v>
      </c>
      <c r="DI261" s="45">
        <f t="shared" si="647"/>
        <v>-7.636948455090331E-3</v>
      </c>
      <c r="DJ261" s="46">
        <f t="shared" si="573"/>
        <v>98.472610308981928</v>
      </c>
      <c r="DK261" s="36" t="str">
        <f t="shared" si="574"/>
        <v>Slowdown</v>
      </c>
      <c r="DL261" s="22"/>
      <c r="DM261" s="98">
        <f t="shared" si="593"/>
        <v>-0.25746880627732782</v>
      </c>
    </row>
    <row r="262" spans="1:117" x14ac:dyDescent="0.25">
      <c r="A262">
        <v>199507</v>
      </c>
      <c r="B262" s="1">
        <v>99.731700000000004</v>
      </c>
      <c r="C262" s="25">
        <f t="shared" si="648"/>
        <v>7.9777466026851512E-2</v>
      </c>
      <c r="D262" s="45">
        <f t="shared" si="611"/>
        <v>1.0007977746602685</v>
      </c>
      <c r="E262" s="45">
        <f t="shared" si="612"/>
        <v>-1.5357645935178965E-3</v>
      </c>
      <c r="F262" s="46">
        <f t="shared" si="594"/>
        <v>99.692847081296421</v>
      </c>
      <c r="G262" s="36" t="str">
        <f t="shared" si="575"/>
        <v>Slowdown</v>
      </c>
      <c r="H262" s="1">
        <v>99.969399999999993</v>
      </c>
      <c r="I262" s="25">
        <f t="shared" si="649"/>
        <v>-9.8832497404273328E-2</v>
      </c>
      <c r="J262" s="45">
        <f t="shared" si="613"/>
        <v>0.99901167502595722</v>
      </c>
      <c r="K262" s="45">
        <f t="shared" si="614"/>
        <v>-2.4377904418260155E-3</v>
      </c>
      <c r="L262" s="46">
        <f t="shared" si="595"/>
        <v>99.512441911634795</v>
      </c>
      <c r="M262" s="36" t="str">
        <f t="shared" si="576"/>
        <v>Slowdown</v>
      </c>
      <c r="N262" s="1">
        <v>99.924599999999998</v>
      </c>
      <c r="O262" s="25">
        <f t="shared" si="650"/>
        <v>-1.560933438196669E-2</v>
      </c>
      <c r="P262" s="45">
        <f t="shared" si="615"/>
        <v>0.99984390665618028</v>
      </c>
      <c r="Q262" s="45">
        <f t="shared" si="616"/>
        <v>-2.2346837293456545E-3</v>
      </c>
      <c r="R262" s="46">
        <f t="shared" si="596"/>
        <v>99.553063254130876</v>
      </c>
      <c r="S262" s="36" t="str">
        <f t="shared" si="577"/>
        <v>Slowdown</v>
      </c>
      <c r="T262" s="1">
        <v>100.46250000000001</v>
      </c>
      <c r="U262" s="25">
        <f t="shared" si="651"/>
        <v>-0.20413636905471516</v>
      </c>
      <c r="V262" s="45">
        <f t="shared" si="617"/>
        <v>0.99795863630945281</v>
      </c>
      <c r="W262" s="45">
        <f t="shared" si="618"/>
        <v>-9.4653553205649166E-3</v>
      </c>
      <c r="X262" s="46">
        <f t="shared" si="597"/>
        <v>98.106928935887012</v>
      </c>
      <c r="Y262" s="36" t="str">
        <f t="shared" si="578"/>
        <v>Downturn</v>
      </c>
      <c r="Z262" s="1">
        <v>100.1808</v>
      </c>
      <c r="AA262" s="25">
        <f t="shared" si="652"/>
        <v>-0.17656788696466563</v>
      </c>
      <c r="AB262" s="45">
        <f t="shared" si="619"/>
        <v>0.99823432113035337</v>
      </c>
      <c r="AC262" s="45">
        <f t="shared" si="620"/>
        <v>-1.0881402487488034E-2</v>
      </c>
      <c r="AD262" s="46">
        <f t="shared" si="598"/>
        <v>97.823719502502399</v>
      </c>
      <c r="AE262" s="36" t="str">
        <f t="shared" si="579"/>
        <v>Downturn</v>
      </c>
      <c r="AF262" s="1">
        <v>99.877799999999993</v>
      </c>
      <c r="AG262" s="25">
        <f t="shared" si="653"/>
        <v>-6.9636628866792255E-2</v>
      </c>
      <c r="AH262" s="45">
        <f t="shared" si="621"/>
        <v>0.99930363371133213</v>
      </c>
      <c r="AI262" s="45">
        <f t="shared" si="622"/>
        <v>2.6462090746095512E-3</v>
      </c>
      <c r="AJ262" s="46">
        <f t="shared" si="599"/>
        <v>100.5292418149219</v>
      </c>
      <c r="AK262" s="36" t="str">
        <f t="shared" si="580"/>
        <v>Recovery</v>
      </c>
      <c r="AL262" s="1">
        <v>99.967600000000004</v>
      </c>
      <c r="AM262" s="25">
        <f t="shared" si="654"/>
        <v>-8.725209859786881E-2</v>
      </c>
      <c r="AN262" s="45">
        <f t="shared" si="623"/>
        <v>0.99912747901402132</v>
      </c>
      <c r="AO262" s="45">
        <f t="shared" si="624"/>
        <v>-2.1251640788375603E-3</v>
      </c>
      <c r="AP262" s="46">
        <f t="shared" si="600"/>
        <v>99.574967184232491</v>
      </c>
      <c r="AQ262" s="36" t="str">
        <f t="shared" si="581"/>
        <v>Slowdown</v>
      </c>
      <c r="AR262" s="1">
        <v>100.10120000000001</v>
      </c>
      <c r="AS262" s="25">
        <f t="shared" si="655"/>
        <v>-3.9145040363323801E-2</v>
      </c>
      <c r="AT262" s="45">
        <f t="shared" si="625"/>
        <v>0.9996085495963668</v>
      </c>
      <c r="AU262" s="45">
        <f t="shared" si="626"/>
        <v>-1.4383372821014095E-4</v>
      </c>
      <c r="AV262" s="46">
        <f t="shared" si="601"/>
        <v>99.971233254357969</v>
      </c>
      <c r="AW262" s="36" t="str">
        <f t="shared" si="582"/>
        <v>Downturn</v>
      </c>
      <c r="AX262" s="1">
        <v>99.484999999999999</v>
      </c>
      <c r="AY262" s="25">
        <f t="shared" si="656"/>
        <v>4.5354027910330788E-2</v>
      </c>
      <c r="AZ262" s="45">
        <f t="shared" si="627"/>
        <v>1.0004535402791033</v>
      </c>
      <c r="BA262" s="45">
        <f t="shared" si="628"/>
        <v>8.474490364829057E-3</v>
      </c>
      <c r="BB262" s="46">
        <f t="shared" si="602"/>
        <v>101.69489807296581</v>
      </c>
      <c r="BC262" s="36" t="str">
        <f t="shared" si="583"/>
        <v>Recovery</v>
      </c>
      <c r="BD262" s="1">
        <v>100.49169999999999</v>
      </c>
      <c r="BE262" s="25">
        <f t="shared" si="657"/>
        <v>2.2693589757616033E-2</v>
      </c>
      <c r="BF262" s="45">
        <f t="shared" si="629"/>
        <v>1.0002269358975762</v>
      </c>
      <c r="BG262" s="45">
        <f t="shared" si="630"/>
        <v>2.4629706478538349E-3</v>
      </c>
      <c r="BH262" s="46">
        <f t="shared" si="603"/>
        <v>100.49259412957076</v>
      </c>
      <c r="BI262" s="36" t="str">
        <f t="shared" si="584"/>
        <v>Expansion</v>
      </c>
      <c r="BJ262" s="1">
        <v>99.5852</v>
      </c>
      <c r="BK262" s="25">
        <f t="shared" si="658"/>
        <v>0.15347079328108362</v>
      </c>
      <c r="BL262" s="45">
        <f t="shared" si="631"/>
        <v>1.0015347079328107</v>
      </c>
      <c r="BM262" s="45">
        <f t="shared" si="632"/>
        <v>1.1532781173755113E-2</v>
      </c>
      <c r="BN262" s="46">
        <f t="shared" si="604"/>
        <v>102.30655623475103</v>
      </c>
      <c r="BO262" s="36" t="str">
        <f t="shared" si="585"/>
        <v>Recovery</v>
      </c>
      <c r="BP262" s="1">
        <v>99.326599999999999</v>
      </c>
      <c r="BQ262" s="25">
        <f t="shared" si="659"/>
        <v>-3.4420012721313092E-2</v>
      </c>
      <c r="BR262" s="45">
        <f t="shared" si="633"/>
        <v>0.99965579987278685</v>
      </c>
      <c r="BS262" s="45">
        <f t="shared" si="634"/>
        <v>-1.2568928001158719E-3</v>
      </c>
      <c r="BT262" s="46">
        <f t="shared" si="605"/>
        <v>99.74862143997683</v>
      </c>
      <c r="BU262" s="36" t="str">
        <f t="shared" si="586"/>
        <v>Slowdown</v>
      </c>
      <c r="BV262" s="1">
        <v>101.6609</v>
      </c>
      <c r="BW262" s="25">
        <f t="shared" si="660"/>
        <v>-4.8274505948280116E-2</v>
      </c>
      <c r="BX262" s="45">
        <f t="shared" si="635"/>
        <v>0.99951725494051724</v>
      </c>
      <c r="BY262" s="45">
        <f t="shared" si="636"/>
        <v>5.5330534166155854E-3</v>
      </c>
      <c r="BZ262" s="46">
        <f t="shared" si="606"/>
        <v>101.10661068332311</v>
      </c>
      <c r="CA262" s="36" t="str">
        <f t="shared" si="587"/>
        <v>Expansion</v>
      </c>
      <c r="CB262" s="1">
        <v>99.724500000000006</v>
      </c>
      <c r="CC262" s="25">
        <f t="shared" si="661"/>
        <v>0.19119056565482789</v>
      </c>
      <c r="CD262" s="45">
        <f t="shared" si="637"/>
        <v>1.0019119056565482</v>
      </c>
      <c r="CE262" s="45">
        <f t="shared" si="638"/>
        <v>2.547665926773135E-4</v>
      </c>
      <c r="CF262" s="46">
        <f t="shared" si="607"/>
        <v>100.05095331853546</v>
      </c>
      <c r="CG262" s="36" t="str">
        <f t="shared" si="588"/>
        <v>Recovery</v>
      </c>
      <c r="CH262" s="1">
        <v>99.411699999999996</v>
      </c>
      <c r="CI262" s="25">
        <f t="shared" si="662"/>
        <v>-1.0259309065706395E-2</v>
      </c>
      <c r="CJ262" s="45">
        <f t="shared" si="639"/>
        <v>0.99989740690934292</v>
      </c>
      <c r="CK262" s="45">
        <f t="shared" si="640"/>
        <v>2.1290215271092539E-3</v>
      </c>
      <c r="CL262" s="46">
        <f t="shared" si="608"/>
        <v>100.42580430542185</v>
      </c>
      <c r="CM262" s="36" t="str">
        <f t="shared" si="589"/>
        <v>Recovery</v>
      </c>
      <c r="CN262" s="1">
        <v>100.9012</v>
      </c>
      <c r="CO262" s="25">
        <f t="shared" si="663"/>
        <v>7.3344447329806882E-3</v>
      </c>
      <c r="CP262" s="45">
        <f t="shared" si="641"/>
        <v>1.0000733444473298</v>
      </c>
      <c r="CQ262" s="45">
        <f t="shared" si="642"/>
        <v>3.2114315030493668E-3</v>
      </c>
      <c r="CR262" s="46">
        <f t="shared" si="609"/>
        <v>100.64228630060987</v>
      </c>
      <c r="CS262" s="36" t="str">
        <f t="shared" si="590"/>
        <v>Expansion</v>
      </c>
      <c r="CT262" s="1">
        <v>99.576800000000006</v>
      </c>
      <c r="CU262" s="25">
        <f t="shared" si="664"/>
        <v>0.10535628116456043</v>
      </c>
      <c r="CV262" s="45">
        <f t="shared" si="643"/>
        <v>1.0010535628116457</v>
      </c>
      <c r="CW262" s="45">
        <f t="shared" si="644"/>
        <v>9.1570949392760781E-4</v>
      </c>
      <c r="CX262" s="46">
        <f t="shared" si="610"/>
        <v>100.18314189878552</v>
      </c>
      <c r="CY262" s="36" t="str">
        <f t="shared" si="591"/>
        <v>Recovery</v>
      </c>
      <c r="CZ262" s="1">
        <v>100.29300000000001</v>
      </c>
      <c r="DA262" s="25">
        <f t="shared" si="665"/>
        <v>9.7723247762463578E-3</v>
      </c>
      <c r="DB262" s="45">
        <f t="shared" si="645"/>
        <v>1.0000977232477624</v>
      </c>
      <c r="DC262" s="45">
        <f t="shared" si="646"/>
        <v>-2.0497716395188048E-3</v>
      </c>
      <c r="DD262" s="46">
        <f t="shared" si="572"/>
        <v>99.590045672096238</v>
      </c>
      <c r="DE262" s="36" t="str">
        <f t="shared" si="592"/>
        <v>Downturn</v>
      </c>
      <c r="DF262" s="1">
        <v>99.322800000000001</v>
      </c>
      <c r="DG262" s="25">
        <f t="shared" ref="DG262:DG325" si="667">((DF262-DF261)/DF261)*100</f>
        <v>-8.3596647683891731E-2</v>
      </c>
      <c r="DH262" s="45">
        <f t="shared" si="666"/>
        <v>0.99916403352316108</v>
      </c>
      <c r="DI262" s="45">
        <f t="shared" si="647"/>
        <v>-7.3130144071481551E-3</v>
      </c>
      <c r="DJ262" s="46">
        <f t="shared" si="573"/>
        <v>98.537397118570368</v>
      </c>
      <c r="DK262" s="36" t="str">
        <f t="shared" si="574"/>
        <v>Slowdown</v>
      </c>
      <c r="DL262" s="22"/>
      <c r="DM262" s="98">
        <f t="shared" si="593"/>
        <v>-0.22222021026921945</v>
      </c>
    </row>
    <row r="263" spans="1:117" x14ac:dyDescent="0.25">
      <c r="A263">
        <v>199508</v>
      </c>
      <c r="B263" s="2">
        <v>99.808800000000005</v>
      </c>
      <c r="C263" s="25">
        <f t="shared" si="648"/>
        <v>7.7307415796583734E-2</v>
      </c>
      <c r="D263" s="45">
        <f t="shared" si="611"/>
        <v>1.0007730741579659</v>
      </c>
      <c r="E263" s="45">
        <f t="shared" si="612"/>
        <v>6.9180006376590164E-4</v>
      </c>
      <c r="F263" s="46">
        <f t="shared" si="594"/>
        <v>100.13836001275318</v>
      </c>
      <c r="G263" s="36" t="str">
        <f t="shared" si="575"/>
        <v>Recovery</v>
      </c>
      <c r="H263" s="2">
        <v>99.876300000000001</v>
      </c>
      <c r="I263" s="25">
        <f t="shared" si="649"/>
        <v>-9.3128497320172615E-2</v>
      </c>
      <c r="J263" s="45">
        <f t="shared" si="613"/>
        <v>0.99906871502679828</v>
      </c>
      <c r="K263" s="45">
        <f t="shared" si="614"/>
        <v>-3.8707656955010439E-3</v>
      </c>
      <c r="L263" s="46">
        <f t="shared" si="595"/>
        <v>99.225846860899793</v>
      </c>
      <c r="M263" s="36" t="str">
        <f t="shared" si="576"/>
        <v>Slowdown</v>
      </c>
      <c r="N263" s="2">
        <v>99.895399999999995</v>
      </c>
      <c r="O263" s="25">
        <f t="shared" si="650"/>
        <v>-2.9222033413196551E-2</v>
      </c>
      <c r="P263" s="45">
        <f t="shared" si="615"/>
        <v>0.99970777966586799</v>
      </c>
      <c r="Q263" s="45">
        <f t="shared" si="616"/>
        <v>-1.9532245189124442E-3</v>
      </c>
      <c r="R263" s="46">
        <f t="shared" si="596"/>
        <v>99.609355096217513</v>
      </c>
      <c r="S263" s="36" t="str">
        <f t="shared" si="577"/>
        <v>Slowdown</v>
      </c>
      <c r="T263" s="2">
        <v>100.2597</v>
      </c>
      <c r="U263" s="25">
        <f t="shared" si="651"/>
        <v>-0.20186636804778949</v>
      </c>
      <c r="V263" s="45">
        <f t="shared" si="617"/>
        <v>0.99798133631952213</v>
      </c>
      <c r="W263" s="45">
        <f t="shared" si="618"/>
        <v>-1.0757770103601239E-2</v>
      </c>
      <c r="X263" s="46">
        <f t="shared" si="597"/>
        <v>97.848445979279745</v>
      </c>
      <c r="Y263" s="36" t="str">
        <f t="shared" si="578"/>
        <v>Downturn</v>
      </c>
      <c r="Z263" s="2">
        <v>100.0361</v>
      </c>
      <c r="AA263" s="25">
        <f t="shared" si="652"/>
        <v>-0.14443885455097211</v>
      </c>
      <c r="AB263" s="45">
        <f t="shared" si="619"/>
        <v>0.99855561145449023</v>
      </c>
      <c r="AC263" s="45">
        <f t="shared" si="620"/>
        <v>-1.1337839347006939E-2</v>
      </c>
      <c r="AD263" s="46">
        <f t="shared" si="598"/>
        <v>97.73243213059861</v>
      </c>
      <c r="AE263" s="36" t="str">
        <f t="shared" si="579"/>
        <v>Downturn</v>
      </c>
      <c r="AF263" s="2">
        <v>99.768100000000004</v>
      </c>
      <c r="AG263" s="25">
        <f t="shared" si="653"/>
        <v>-0.10983421741366899</v>
      </c>
      <c r="AH263" s="45">
        <f t="shared" si="621"/>
        <v>0.99890165782586327</v>
      </c>
      <c r="AI263" s="45">
        <f t="shared" si="622"/>
        <v>7.3223257712728973E-4</v>
      </c>
      <c r="AJ263" s="46">
        <f t="shared" si="599"/>
        <v>100.14644651542545</v>
      </c>
      <c r="AK263" s="36" t="str">
        <f t="shared" si="580"/>
        <v>Recovery</v>
      </c>
      <c r="AL263" s="2">
        <v>99.873500000000007</v>
      </c>
      <c r="AM263" s="25">
        <f t="shared" si="654"/>
        <v>-9.41304982814406E-2</v>
      </c>
      <c r="AN263" s="45">
        <f t="shared" si="623"/>
        <v>0.99905869501718558</v>
      </c>
      <c r="AO263" s="45">
        <f t="shared" si="624"/>
        <v>-3.2356032124489786E-3</v>
      </c>
      <c r="AP263" s="46">
        <f t="shared" si="600"/>
        <v>99.352879357510204</v>
      </c>
      <c r="AQ263" s="36" t="str">
        <f t="shared" si="581"/>
        <v>Slowdown</v>
      </c>
      <c r="AR263" s="2">
        <v>100.01560000000001</v>
      </c>
      <c r="AS263" s="25">
        <f t="shared" si="655"/>
        <v>-8.5513460378096817E-2</v>
      </c>
      <c r="AT263" s="45">
        <f t="shared" si="625"/>
        <v>0.99914486539621905</v>
      </c>
      <c r="AU263" s="45">
        <f t="shared" si="626"/>
        <v>-8.3916419246410356E-4</v>
      </c>
      <c r="AV263" s="46">
        <f t="shared" si="601"/>
        <v>99.832167161507186</v>
      </c>
      <c r="AW263" s="36" t="str">
        <f t="shared" si="582"/>
        <v>Downturn</v>
      </c>
      <c r="AX263" s="2">
        <v>99.489500000000007</v>
      </c>
      <c r="AY263" s="25">
        <f t="shared" si="656"/>
        <v>4.5232949690981314E-3</v>
      </c>
      <c r="AZ263" s="45">
        <f t="shared" si="627"/>
        <v>1.0000452329496909</v>
      </c>
      <c r="BA263" s="45">
        <f t="shared" si="628"/>
        <v>6.27394577886764E-3</v>
      </c>
      <c r="BB263" s="46">
        <f t="shared" si="602"/>
        <v>101.25478915577352</v>
      </c>
      <c r="BC263" s="36" t="str">
        <f t="shared" si="583"/>
        <v>Recovery</v>
      </c>
      <c r="BD263" s="2">
        <v>100.5359</v>
      </c>
      <c r="BE263" s="25">
        <f t="shared" si="657"/>
        <v>4.3983731989809677E-2</v>
      </c>
      <c r="BF263" s="45">
        <f t="shared" si="629"/>
        <v>1.0004398373198982</v>
      </c>
      <c r="BG263" s="45">
        <f t="shared" si="630"/>
        <v>1.6997906647018279E-3</v>
      </c>
      <c r="BH263" s="46">
        <f t="shared" si="603"/>
        <v>100.33995813294037</v>
      </c>
      <c r="BI263" s="36" t="str">
        <f t="shared" si="584"/>
        <v>Expansion</v>
      </c>
      <c r="BJ263" s="2">
        <v>99.690299999999993</v>
      </c>
      <c r="BK263" s="25">
        <f t="shared" si="658"/>
        <v>0.10553777067274363</v>
      </c>
      <c r="BL263" s="45">
        <f t="shared" si="631"/>
        <v>1.0010553777067275</v>
      </c>
      <c r="BM263" s="45">
        <f t="shared" si="632"/>
        <v>1.1246520648883429E-2</v>
      </c>
      <c r="BN263" s="46">
        <f t="shared" si="604"/>
        <v>102.24930412977669</v>
      </c>
      <c r="BO263" s="36" t="str">
        <f t="shared" si="585"/>
        <v>Recovery</v>
      </c>
      <c r="BP263" s="2">
        <v>99.2791</v>
      </c>
      <c r="BQ263" s="25">
        <f t="shared" si="659"/>
        <v>-4.782203357408734E-2</v>
      </c>
      <c r="BR263" s="45">
        <f t="shared" si="633"/>
        <v>0.99952177966425915</v>
      </c>
      <c r="BS263" s="45">
        <f t="shared" si="634"/>
        <v>-1.5999887367229571E-3</v>
      </c>
      <c r="BT263" s="46">
        <f t="shared" si="605"/>
        <v>99.680002252655413</v>
      </c>
      <c r="BU263" s="36" t="str">
        <f t="shared" si="586"/>
        <v>Slowdown</v>
      </c>
      <c r="BV263" s="2">
        <v>101.59059999999999</v>
      </c>
      <c r="BW263" s="25">
        <f t="shared" si="660"/>
        <v>-6.9151463345301034E-2</v>
      </c>
      <c r="BX263" s="45">
        <f t="shared" si="635"/>
        <v>0.99930848536654704</v>
      </c>
      <c r="BY263" s="45">
        <f t="shared" si="636"/>
        <v>3.1628226637030465E-3</v>
      </c>
      <c r="BZ263" s="46">
        <f t="shared" si="606"/>
        <v>100.63256453274062</v>
      </c>
      <c r="CA263" s="36" t="str">
        <f t="shared" si="587"/>
        <v>Expansion</v>
      </c>
      <c r="CB263" s="2">
        <v>99.931799999999996</v>
      </c>
      <c r="CC263" s="25">
        <f t="shared" si="661"/>
        <v>0.20787268925889762</v>
      </c>
      <c r="CD263" s="45">
        <f t="shared" si="637"/>
        <v>1.002078726892589</v>
      </c>
      <c r="CE263" s="45">
        <f t="shared" si="638"/>
        <v>3.9108923324207012E-3</v>
      </c>
      <c r="CF263" s="46">
        <f t="shared" si="607"/>
        <v>100.78217846648414</v>
      </c>
      <c r="CG263" s="36" t="str">
        <f t="shared" si="588"/>
        <v>Recovery</v>
      </c>
      <c r="CH263" s="2">
        <v>99.396000000000001</v>
      </c>
      <c r="CI263" s="25">
        <f t="shared" si="662"/>
        <v>-1.5792909687688053E-2</v>
      </c>
      <c r="CJ263" s="45">
        <f t="shared" si="639"/>
        <v>0.99984207090312316</v>
      </c>
      <c r="CK263" s="45">
        <f t="shared" si="640"/>
        <v>1.136143879327367E-3</v>
      </c>
      <c r="CL263" s="46">
        <f t="shared" si="608"/>
        <v>100.22722877586547</v>
      </c>
      <c r="CM263" s="36" t="str">
        <f t="shared" si="589"/>
        <v>Recovery</v>
      </c>
      <c r="CN263" s="2">
        <v>100.9306</v>
      </c>
      <c r="CO263" s="25">
        <f t="shared" si="663"/>
        <v>2.9137413628376498E-2</v>
      </c>
      <c r="CP263" s="45">
        <f t="shared" si="641"/>
        <v>1.0002913741362838</v>
      </c>
      <c r="CQ263" s="45">
        <f t="shared" si="642"/>
        <v>1.9178577171934386E-3</v>
      </c>
      <c r="CR263" s="46">
        <f t="shared" si="609"/>
        <v>100.38357154343869</v>
      </c>
      <c r="CS263" s="36" t="str">
        <f t="shared" si="590"/>
        <v>Expansion</v>
      </c>
      <c r="CT263" s="2">
        <v>99.671999999999997</v>
      </c>
      <c r="CU263" s="25">
        <f t="shared" si="664"/>
        <v>9.560459866152686E-2</v>
      </c>
      <c r="CV263" s="45">
        <f t="shared" si="643"/>
        <v>1.0009560459866154</v>
      </c>
      <c r="CW263" s="45">
        <f t="shared" si="644"/>
        <v>2.7818160781929446E-3</v>
      </c>
      <c r="CX263" s="46">
        <f t="shared" si="610"/>
        <v>100.55636321563858</v>
      </c>
      <c r="CY263" s="36" t="str">
        <f t="shared" si="591"/>
        <v>Recovery</v>
      </c>
      <c r="CZ263" s="2">
        <v>100.3004</v>
      </c>
      <c r="DA263" s="25">
        <f t="shared" si="665"/>
        <v>7.3783813426558775E-3</v>
      </c>
      <c r="DB263" s="45">
        <f t="shared" si="645"/>
        <v>1.0000737838134266</v>
      </c>
      <c r="DC263" s="45">
        <f t="shared" si="646"/>
        <v>-1.2357542233221164E-3</v>
      </c>
      <c r="DD263" s="46">
        <f t="shared" si="572"/>
        <v>99.752849155335582</v>
      </c>
      <c r="DE263" s="36" t="str">
        <f t="shared" si="592"/>
        <v>Downturn</v>
      </c>
      <c r="DF263" s="2">
        <v>99.251000000000005</v>
      </c>
      <c r="DG263" s="25">
        <f t="shared" si="667"/>
        <v>-7.2289544797363825E-2</v>
      </c>
      <c r="DH263" s="45">
        <f t="shared" si="666"/>
        <v>0.99927710455202634</v>
      </c>
      <c r="DI263" s="45">
        <f t="shared" si="647"/>
        <v>-6.6595673983449455E-3</v>
      </c>
      <c r="DJ263" s="46">
        <f t="shared" si="573"/>
        <v>98.668086520331016</v>
      </c>
      <c r="DK263" s="36" t="str">
        <f t="shared" si="574"/>
        <v>Slowdown</v>
      </c>
      <c r="DL263" s="22"/>
      <c r="DM263" s="98">
        <f t="shared" si="593"/>
        <v>-0.19934999818774779</v>
      </c>
    </row>
    <row r="264" spans="1:117" x14ac:dyDescent="0.25">
      <c r="A264">
        <v>199509</v>
      </c>
      <c r="B264" s="1">
        <v>99.867500000000007</v>
      </c>
      <c r="C264" s="25">
        <f t="shared" si="648"/>
        <v>5.8812449403260775E-2</v>
      </c>
      <c r="D264" s="45">
        <f t="shared" si="611"/>
        <v>1.0005881244940327</v>
      </c>
      <c r="E264" s="45">
        <f t="shared" si="612"/>
        <v>2.3033380838637374E-3</v>
      </c>
      <c r="F264" s="46">
        <f t="shared" si="594"/>
        <v>100.46066761677275</v>
      </c>
      <c r="G264" s="36" t="str">
        <f t="shared" si="575"/>
        <v>Recovery</v>
      </c>
      <c r="H264" s="1">
        <v>99.801199999999994</v>
      </c>
      <c r="I264" s="25">
        <f t="shared" si="649"/>
        <v>-7.519301375802484E-2</v>
      </c>
      <c r="J264" s="45">
        <f t="shared" si="613"/>
        <v>0.99924806986241976</v>
      </c>
      <c r="K264" s="45">
        <f t="shared" si="614"/>
        <v>-4.6515524456554047E-3</v>
      </c>
      <c r="L264" s="46">
        <f t="shared" si="595"/>
        <v>99.069689510868926</v>
      </c>
      <c r="M264" s="36" t="str">
        <f t="shared" si="576"/>
        <v>Slowdown</v>
      </c>
      <c r="N264" s="1">
        <v>99.839799999999997</v>
      </c>
      <c r="O264" s="25">
        <f t="shared" si="650"/>
        <v>-5.5658218496545703E-2</v>
      </c>
      <c r="P264" s="45">
        <f t="shared" si="615"/>
        <v>0.99944341781503454</v>
      </c>
      <c r="Q264" s="45">
        <f t="shared" si="616"/>
        <v>-1.9233806714240576E-3</v>
      </c>
      <c r="R264" s="46">
        <f t="shared" si="596"/>
        <v>99.615323865715183</v>
      </c>
      <c r="S264" s="36" t="str">
        <f t="shared" si="577"/>
        <v>Slowdown</v>
      </c>
      <c r="T264" s="1">
        <v>100.0608</v>
      </c>
      <c r="U264" s="25">
        <f t="shared" si="651"/>
        <v>-0.19838479468818954</v>
      </c>
      <c r="V264" s="45">
        <f t="shared" si="617"/>
        <v>0.99801615205311811</v>
      </c>
      <c r="W264" s="45">
        <f t="shared" si="618"/>
        <v>-1.1517712224146326E-2</v>
      </c>
      <c r="X264" s="46">
        <f t="shared" si="597"/>
        <v>97.696457555170738</v>
      </c>
      <c r="Y264" s="36" t="str">
        <f t="shared" si="578"/>
        <v>Downturn</v>
      </c>
      <c r="Z264" s="1">
        <v>99.921599999999998</v>
      </c>
      <c r="AA264" s="25">
        <f t="shared" si="652"/>
        <v>-0.1144586804163764</v>
      </c>
      <c r="AB264" s="45">
        <f t="shared" si="619"/>
        <v>0.99885541319583626</v>
      </c>
      <c r="AC264" s="45">
        <f t="shared" si="620"/>
        <v>-1.0764397988691998E-2</v>
      </c>
      <c r="AD264" s="46">
        <f t="shared" si="598"/>
        <v>97.847120402261595</v>
      </c>
      <c r="AE264" s="36" t="str">
        <f t="shared" si="579"/>
        <v>Slowdown</v>
      </c>
      <c r="AF264" s="1">
        <v>99.645600000000002</v>
      </c>
      <c r="AG264" s="25">
        <f t="shared" si="653"/>
        <v>-0.12278473780697664</v>
      </c>
      <c r="AH264" s="45">
        <f t="shared" si="621"/>
        <v>0.9987721526219302</v>
      </c>
      <c r="AI264" s="45">
        <f t="shared" si="622"/>
        <v>-1.5140781208197174E-3</v>
      </c>
      <c r="AJ264" s="46">
        <f t="shared" si="599"/>
        <v>99.697184375836059</v>
      </c>
      <c r="AK264" s="36" t="str">
        <f t="shared" si="580"/>
        <v>Slowdown</v>
      </c>
      <c r="AL264" s="1">
        <v>99.782799999999995</v>
      </c>
      <c r="AM264" s="25">
        <f t="shared" si="654"/>
        <v>-9.0814880824255109E-2</v>
      </c>
      <c r="AN264" s="45">
        <f t="shared" si="623"/>
        <v>0.99909185119175747</v>
      </c>
      <c r="AO264" s="45">
        <f t="shared" si="624"/>
        <v>-4.1179535188243799E-3</v>
      </c>
      <c r="AP264" s="46">
        <f t="shared" si="600"/>
        <v>99.176409296235121</v>
      </c>
      <c r="AQ264" s="36" t="str">
        <f t="shared" si="581"/>
        <v>Slowdown</v>
      </c>
      <c r="AR264" s="1">
        <v>99.879099999999994</v>
      </c>
      <c r="AS264" s="25">
        <f t="shared" si="655"/>
        <v>-0.13647870932135814</v>
      </c>
      <c r="AT264" s="45">
        <f t="shared" si="625"/>
        <v>0.99863521290678647</v>
      </c>
      <c r="AU264" s="45">
        <f t="shared" si="626"/>
        <v>-2.2416798613433819E-3</v>
      </c>
      <c r="AV264" s="46">
        <f t="shared" si="601"/>
        <v>99.55166402773132</v>
      </c>
      <c r="AW264" s="36" t="str">
        <f t="shared" si="582"/>
        <v>Slowdown</v>
      </c>
      <c r="AX264" s="1">
        <v>99.454400000000007</v>
      </c>
      <c r="AY264" s="25">
        <f t="shared" si="656"/>
        <v>-3.5280104935696638E-2</v>
      </c>
      <c r="AZ264" s="45">
        <f t="shared" si="627"/>
        <v>0.99964719895064302</v>
      </c>
      <c r="BA264" s="45">
        <f t="shared" si="628"/>
        <v>3.9419001270897258E-3</v>
      </c>
      <c r="BB264" s="46">
        <f t="shared" si="602"/>
        <v>100.78838002541795</v>
      </c>
      <c r="BC264" s="36" t="str">
        <f t="shared" si="583"/>
        <v>Recovery</v>
      </c>
      <c r="BD264" s="1">
        <v>100.5993</v>
      </c>
      <c r="BE264" s="25">
        <f t="shared" si="657"/>
        <v>6.306205047152455E-2</v>
      </c>
      <c r="BF264" s="45">
        <f t="shared" si="629"/>
        <v>1.0006306205047153</v>
      </c>
      <c r="BG264" s="45">
        <f t="shared" si="630"/>
        <v>1.6677984463089324E-3</v>
      </c>
      <c r="BH264" s="46">
        <f t="shared" si="603"/>
        <v>100.33355968926179</v>
      </c>
      <c r="BI264" s="36" t="str">
        <f t="shared" si="584"/>
        <v>Expansion</v>
      </c>
      <c r="BJ264" s="1">
        <v>99.756299999999996</v>
      </c>
      <c r="BK264" s="25">
        <f t="shared" si="658"/>
        <v>6.6205036999590239E-2</v>
      </c>
      <c r="BL264" s="45">
        <f t="shared" si="631"/>
        <v>1.0006620503699959</v>
      </c>
      <c r="BM264" s="45">
        <f t="shared" si="632"/>
        <v>9.9122064606000926E-3</v>
      </c>
      <c r="BN264" s="46">
        <f t="shared" si="604"/>
        <v>101.98244129212001</v>
      </c>
      <c r="BO264" s="36" t="str">
        <f t="shared" si="585"/>
        <v>Recovery</v>
      </c>
      <c r="BP264" s="1">
        <v>99.215400000000002</v>
      </c>
      <c r="BQ264" s="25">
        <f t="shared" si="659"/>
        <v>-6.4162547807138856E-2</v>
      </c>
      <c r="BR264" s="45">
        <f t="shared" si="633"/>
        <v>0.99935837452192866</v>
      </c>
      <c r="BS264" s="45">
        <f t="shared" si="634"/>
        <v>-2.0840332077416424E-3</v>
      </c>
      <c r="BT264" s="46">
        <f t="shared" si="605"/>
        <v>99.583193358451666</v>
      </c>
      <c r="BU264" s="36" t="str">
        <f t="shared" si="586"/>
        <v>Slowdown</v>
      </c>
      <c r="BV264" s="1">
        <v>101.5337</v>
      </c>
      <c r="BW264" s="25">
        <f t="shared" si="660"/>
        <v>-5.600911895391783E-2</v>
      </c>
      <c r="BX264" s="45">
        <f t="shared" si="635"/>
        <v>0.99943990881046085</v>
      </c>
      <c r="BY264" s="45">
        <f t="shared" si="636"/>
        <v>8.0727991026297019E-4</v>
      </c>
      <c r="BZ264" s="46">
        <f t="shared" si="606"/>
        <v>100.16145598205259</v>
      </c>
      <c r="CA264" s="36" t="str">
        <f t="shared" si="587"/>
        <v>Expansion</v>
      </c>
      <c r="CB264" s="1">
        <v>100.1199</v>
      </c>
      <c r="CC264" s="25">
        <f t="shared" si="661"/>
        <v>0.18822837174953891</v>
      </c>
      <c r="CD264" s="45">
        <f t="shared" si="637"/>
        <v>1.0018822837174954</v>
      </c>
      <c r="CE264" s="45">
        <f t="shared" si="638"/>
        <v>7.07427129875704E-3</v>
      </c>
      <c r="CF264" s="46">
        <f t="shared" si="607"/>
        <v>101.41485425975141</v>
      </c>
      <c r="CG264" s="36" t="str">
        <f t="shared" si="588"/>
        <v>Expansion</v>
      </c>
      <c r="CH264" s="1">
        <v>99.380799999999994</v>
      </c>
      <c r="CI264" s="25">
        <f t="shared" si="662"/>
        <v>-1.5292365889982703E-2</v>
      </c>
      <c r="CJ264" s="45">
        <f t="shared" si="639"/>
        <v>0.99984707634110015</v>
      </c>
      <c r="CK264" s="45">
        <f t="shared" si="640"/>
        <v>3.0598769607381726E-4</v>
      </c>
      <c r="CL264" s="46">
        <f t="shared" si="608"/>
        <v>100.06119753921476</v>
      </c>
      <c r="CM264" s="36" t="str">
        <f t="shared" si="589"/>
        <v>Recovery</v>
      </c>
      <c r="CN264" s="1">
        <v>100.9819</v>
      </c>
      <c r="CO264" s="25">
        <f t="shared" si="663"/>
        <v>5.0827003901688567E-2</v>
      </c>
      <c r="CP264" s="45">
        <f t="shared" si="641"/>
        <v>1.0005082700390169</v>
      </c>
      <c r="CQ264" s="45">
        <f t="shared" si="642"/>
        <v>1.451869629247593E-3</v>
      </c>
      <c r="CR264" s="46">
        <f t="shared" si="609"/>
        <v>100.29037392584952</v>
      </c>
      <c r="CS264" s="36" t="str">
        <f t="shared" si="590"/>
        <v>Expansion</v>
      </c>
      <c r="CT264" s="1">
        <v>99.733999999999995</v>
      </c>
      <c r="CU264" s="25">
        <f t="shared" si="664"/>
        <v>6.2204029215825518E-2</v>
      </c>
      <c r="CV264" s="45">
        <f t="shared" si="643"/>
        <v>1.0006220402921582</v>
      </c>
      <c r="CW264" s="45">
        <f t="shared" si="644"/>
        <v>3.9318163058645883E-3</v>
      </c>
      <c r="CX264" s="46">
        <f t="shared" si="610"/>
        <v>100.78636326117292</v>
      </c>
      <c r="CY264" s="36" t="str">
        <f t="shared" si="591"/>
        <v>Recovery</v>
      </c>
      <c r="CZ264" s="1">
        <v>100.29600000000001</v>
      </c>
      <c r="DA264" s="25">
        <f t="shared" si="665"/>
        <v>-4.3868219867415738E-3</v>
      </c>
      <c r="DB264" s="45">
        <f t="shared" si="645"/>
        <v>0.99995613178013254</v>
      </c>
      <c r="DC264" s="45">
        <f t="shared" si="646"/>
        <v>-6.2077576045038718E-4</v>
      </c>
      <c r="DD264" s="46">
        <f t="shared" ref="DD264:DD327" si="668">(1+2*DC264)*100</f>
        <v>99.875844847909917</v>
      </c>
      <c r="DE264" s="36" t="str">
        <f t="shared" si="592"/>
        <v>Downturn</v>
      </c>
      <c r="DF264" s="1">
        <v>99.185000000000002</v>
      </c>
      <c r="DG264" s="25">
        <f t="shared" si="667"/>
        <v>-6.6498070548410088E-2</v>
      </c>
      <c r="DH264" s="45">
        <f t="shared" si="666"/>
        <v>0.99933501929451585</v>
      </c>
      <c r="DI264" s="45">
        <f t="shared" si="647"/>
        <v>-5.8704609669975039E-3</v>
      </c>
      <c r="DJ264" s="46">
        <f t="shared" ref="DJ264:DJ327" si="669">(1+2*DI264)*100</f>
        <v>98.825907806600497</v>
      </c>
      <c r="DK264" s="36" t="str">
        <f t="shared" ref="DK264:DK327" si="670">IF((AND(DF264&gt;100, DJ264&gt;100)), "Expansion", IF((AND(DF264&gt;100, DJ264&lt;100)), "Downturn", IF((AND(DF264&lt;100, DJ264&lt;100)), "Slowdown", "Recovery")))</f>
        <v>Slowdown</v>
      </c>
      <c r="DL264" s="22"/>
      <c r="DM264" s="98">
        <f t="shared" si="593"/>
        <v>-0.17722743347674541</v>
      </c>
    </row>
    <row r="265" spans="1:117" x14ac:dyDescent="0.25">
      <c r="A265">
        <v>199510</v>
      </c>
      <c r="B265" s="2">
        <v>99.915099999999995</v>
      </c>
      <c r="C265" s="25">
        <f t="shared" si="648"/>
        <v>4.7663153678612701E-2</v>
      </c>
      <c r="D265" s="45">
        <f t="shared" si="611"/>
        <v>1.0004766315367861</v>
      </c>
      <c r="E265" s="45">
        <f t="shared" si="612"/>
        <v>3.2694209730943502E-3</v>
      </c>
      <c r="F265" s="46">
        <f t="shared" si="594"/>
        <v>100.65388419461887</v>
      </c>
      <c r="G265" s="36" t="str">
        <f t="shared" si="575"/>
        <v>Recovery</v>
      </c>
      <c r="H265" s="2">
        <v>99.752799999999993</v>
      </c>
      <c r="I265" s="25">
        <f t="shared" si="649"/>
        <v>-4.849641086480011E-2</v>
      </c>
      <c r="J265" s="45">
        <f t="shared" si="613"/>
        <v>0.99951503589135204</v>
      </c>
      <c r="K265" s="45">
        <f t="shared" si="614"/>
        <v>-4.7560847854175581E-3</v>
      </c>
      <c r="L265" s="46">
        <f t="shared" si="595"/>
        <v>99.048783042916483</v>
      </c>
      <c r="M265" s="36" t="str">
        <f t="shared" si="576"/>
        <v>Slowdown</v>
      </c>
      <c r="N265" s="2">
        <v>99.753100000000003</v>
      </c>
      <c r="O265" s="25">
        <f t="shared" si="650"/>
        <v>-8.6839116264248659E-2</v>
      </c>
      <c r="P265" s="45">
        <f t="shared" si="615"/>
        <v>0.99913160883735752</v>
      </c>
      <c r="Q265" s="45">
        <f t="shared" si="616"/>
        <v>-2.3293261056549497E-3</v>
      </c>
      <c r="R265" s="46">
        <f t="shared" si="596"/>
        <v>99.534134778869003</v>
      </c>
      <c r="S265" s="36" t="str">
        <f t="shared" si="577"/>
        <v>Slowdown</v>
      </c>
      <c r="T265" s="2">
        <v>99.862700000000004</v>
      </c>
      <c r="U265" s="25">
        <f t="shared" si="651"/>
        <v>-0.19797962838593799</v>
      </c>
      <c r="V265" s="45">
        <f t="shared" si="617"/>
        <v>0.99802020371614064</v>
      </c>
      <c r="W265" s="45">
        <f t="shared" si="618"/>
        <v>-1.1866972749401294E-2</v>
      </c>
      <c r="X265" s="46">
        <f t="shared" si="597"/>
        <v>97.62660545011974</v>
      </c>
      <c r="Y265" s="36" t="str">
        <f t="shared" si="578"/>
        <v>Slowdown</v>
      </c>
      <c r="Z265" s="2">
        <v>99.832499999999996</v>
      </c>
      <c r="AA265" s="25">
        <f t="shared" si="652"/>
        <v>-8.9169909208821674E-2</v>
      </c>
      <c r="AB265" s="45">
        <f t="shared" si="619"/>
        <v>0.99910830090791181</v>
      </c>
      <c r="AC265" s="45">
        <f t="shared" si="620"/>
        <v>-9.5146912190017252E-3</v>
      </c>
      <c r="AD265" s="46">
        <f t="shared" si="598"/>
        <v>98.097061756199651</v>
      </c>
      <c r="AE265" s="36" t="str">
        <f t="shared" si="579"/>
        <v>Slowdown</v>
      </c>
      <c r="AF265" s="2">
        <v>99.532700000000006</v>
      </c>
      <c r="AG265" s="25">
        <f t="shared" si="653"/>
        <v>-0.11330154066009561</v>
      </c>
      <c r="AH265" s="45">
        <f t="shared" si="621"/>
        <v>0.99886698459339907</v>
      </c>
      <c r="AI265" s="45">
        <f t="shared" si="622"/>
        <v>-3.631795226011203E-3</v>
      </c>
      <c r="AJ265" s="46">
        <f t="shared" si="599"/>
        <v>99.273640954797756</v>
      </c>
      <c r="AK265" s="36" t="str">
        <f t="shared" si="580"/>
        <v>Slowdown</v>
      </c>
      <c r="AL265" s="2">
        <v>99.703800000000001</v>
      </c>
      <c r="AM265" s="25">
        <f t="shared" si="654"/>
        <v>-7.917196150037234E-2</v>
      </c>
      <c r="AN265" s="45">
        <f t="shared" si="623"/>
        <v>0.99920828038499632</v>
      </c>
      <c r="AO265" s="45">
        <f t="shared" si="624"/>
        <v>-4.6749544034717649E-3</v>
      </c>
      <c r="AP265" s="46">
        <f t="shared" si="600"/>
        <v>99.065009119305643</v>
      </c>
      <c r="AQ265" s="36" t="str">
        <f t="shared" si="581"/>
        <v>Slowdown</v>
      </c>
      <c r="AR265" s="2">
        <v>99.696899999999999</v>
      </c>
      <c r="AS265" s="25">
        <f t="shared" si="655"/>
        <v>-0.18242054644064132</v>
      </c>
      <c r="AT265" s="45">
        <f t="shared" si="625"/>
        <v>0.99817579453559357</v>
      </c>
      <c r="AU265" s="45">
        <f t="shared" si="626"/>
        <v>-4.2627270066925016E-3</v>
      </c>
      <c r="AV265" s="46">
        <f t="shared" si="601"/>
        <v>99.147454598661497</v>
      </c>
      <c r="AW265" s="36" t="str">
        <f t="shared" si="582"/>
        <v>Slowdown</v>
      </c>
      <c r="AX265" s="2">
        <v>99.383600000000001</v>
      </c>
      <c r="AY265" s="25">
        <f t="shared" si="656"/>
        <v>-7.1188403931857741E-2</v>
      </c>
      <c r="AZ265" s="45">
        <f t="shared" si="627"/>
        <v>0.99928811596068146</v>
      </c>
      <c r="BA265" s="45">
        <f t="shared" si="628"/>
        <v>1.5771901023009516E-3</v>
      </c>
      <c r="BB265" s="46">
        <f t="shared" si="602"/>
        <v>100.31543802046019</v>
      </c>
      <c r="BC265" s="36" t="str">
        <f t="shared" si="583"/>
        <v>Recovery</v>
      </c>
      <c r="BD265" s="2">
        <v>100.66889999999999</v>
      </c>
      <c r="BE265" s="25">
        <f t="shared" si="657"/>
        <v>6.9185372065207321E-2</v>
      </c>
      <c r="BF265" s="45">
        <f t="shared" si="629"/>
        <v>1.0006918537206522</v>
      </c>
      <c r="BG265" s="45">
        <f t="shared" si="630"/>
        <v>2.1123528843771666E-3</v>
      </c>
      <c r="BH265" s="46">
        <f t="shared" si="603"/>
        <v>100.42247057687544</v>
      </c>
      <c r="BI265" s="36" t="str">
        <f t="shared" si="584"/>
        <v>Expansion</v>
      </c>
      <c r="BJ265" s="2">
        <v>99.805499999999995</v>
      </c>
      <c r="BK265" s="25">
        <f t="shared" si="658"/>
        <v>4.9320193311098166E-2</v>
      </c>
      <c r="BL265" s="45">
        <f t="shared" si="631"/>
        <v>1.000493201933111</v>
      </c>
      <c r="BM265" s="45">
        <f t="shared" si="632"/>
        <v>8.0681408429932322E-3</v>
      </c>
      <c r="BN265" s="46">
        <f t="shared" si="604"/>
        <v>101.61362816859865</v>
      </c>
      <c r="BO265" s="36" t="str">
        <f t="shared" si="585"/>
        <v>Recovery</v>
      </c>
      <c r="BP265" s="2">
        <v>99.134600000000006</v>
      </c>
      <c r="BQ265" s="25">
        <f t="shared" si="659"/>
        <v>-8.1438970159870769E-2</v>
      </c>
      <c r="BR265" s="45">
        <f t="shared" si="633"/>
        <v>0.99918561029840125</v>
      </c>
      <c r="BS265" s="45">
        <f t="shared" si="634"/>
        <v>-2.7252013218584947E-3</v>
      </c>
      <c r="BT265" s="46">
        <f t="shared" si="605"/>
        <v>99.454959735628307</v>
      </c>
      <c r="BU265" s="36" t="str">
        <f t="shared" si="586"/>
        <v>Slowdown</v>
      </c>
      <c r="BV265" s="2">
        <v>101.5031</v>
      </c>
      <c r="BW265" s="25">
        <f t="shared" si="660"/>
        <v>-3.0137776915440524E-2</v>
      </c>
      <c r="BX265" s="45">
        <f t="shared" si="635"/>
        <v>0.9996986222308456</v>
      </c>
      <c r="BY265" s="45">
        <f t="shared" si="636"/>
        <v>-1.0255168673901638E-3</v>
      </c>
      <c r="BZ265" s="46">
        <f t="shared" si="606"/>
        <v>99.794896626521961</v>
      </c>
      <c r="CA265" s="36" t="str">
        <f t="shared" si="587"/>
        <v>Downturn</v>
      </c>
      <c r="CB265" s="2">
        <v>100.2732</v>
      </c>
      <c r="CC265" s="25">
        <f t="shared" si="661"/>
        <v>0.1531164134203106</v>
      </c>
      <c r="CD265" s="45">
        <f t="shared" si="637"/>
        <v>1.0015311641342031</v>
      </c>
      <c r="CE265" s="45">
        <f t="shared" si="638"/>
        <v>9.1573045581216928E-3</v>
      </c>
      <c r="CF265" s="46">
        <f t="shared" si="607"/>
        <v>101.83146091162433</v>
      </c>
      <c r="CG265" s="36" t="str">
        <f t="shared" si="588"/>
        <v>Expansion</v>
      </c>
      <c r="CH265" s="2">
        <v>99.367199999999997</v>
      </c>
      <c r="CI265" s="25">
        <f t="shared" si="662"/>
        <v>-1.3684735884594132E-2</v>
      </c>
      <c r="CJ265" s="45">
        <f t="shared" si="639"/>
        <v>0.99986315264115411</v>
      </c>
      <c r="CK265" s="45">
        <f t="shared" si="640"/>
        <v>-2.9075587472737752E-4</v>
      </c>
      <c r="CL265" s="46">
        <f t="shared" si="608"/>
        <v>99.941848825054521</v>
      </c>
      <c r="CM265" s="36" t="str">
        <f t="shared" si="589"/>
        <v>Slowdown</v>
      </c>
      <c r="CN265" s="2">
        <v>101.0318</v>
      </c>
      <c r="CO265" s="25">
        <f t="shared" si="663"/>
        <v>4.9414796116935854E-2</v>
      </c>
      <c r="CP265" s="45">
        <f t="shared" si="641"/>
        <v>1.0004941479611693</v>
      </c>
      <c r="CQ265" s="45">
        <f t="shared" si="642"/>
        <v>1.4868886161825134E-3</v>
      </c>
      <c r="CR265" s="46">
        <f t="shared" si="609"/>
        <v>100.29737772323651</v>
      </c>
      <c r="CS265" s="36" t="str">
        <f t="shared" si="590"/>
        <v>Expansion</v>
      </c>
      <c r="CT265" s="2">
        <v>99.753299999999996</v>
      </c>
      <c r="CU265" s="25">
        <f t="shared" si="664"/>
        <v>1.9351474923297175E-2</v>
      </c>
      <c r="CV265" s="45">
        <f t="shared" si="643"/>
        <v>1.0001935147492329</v>
      </c>
      <c r="CW265" s="45">
        <f t="shared" si="644"/>
        <v>4.1655132147835339E-3</v>
      </c>
      <c r="CX265" s="46">
        <f t="shared" si="610"/>
        <v>100.8331026429567</v>
      </c>
      <c r="CY265" s="36" t="str">
        <f t="shared" si="591"/>
        <v>Recovery</v>
      </c>
      <c r="CZ265" s="2">
        <v>100.28270000000001</v>
      </c>
      <c r="DA265" s="25">
        <f t="shared" si="665"/>
        <v>-1.3260748185372274E-2</v>
      </c>
      <c r="DB265" s="45">
        <f t="shared" si="645"/>
        <v>0.99986739251814627</v>
      </c>
      <c r="DC265" s="45">
        <f t="shared" si="646"/>
        <v>-2.7115967616353487E-4</v>
      </c>
      <c r="DD265" s="46">
        <f t="shared" si="668"/>
        <v>99.945768064767293</v>
      </c>
      <c r="DE265" s="36" t="str">
        <f t="shared" si="592"/>
        <v>Downturn</v>
      </c>
      <c r="DF265" s="2">
        <v>99.124799999999993</v>
      </c>
      <c r="DG265" s="25">
        <f t="shared" si="667"/>
        <v>-6.0694661491161886E-2</v>
      </c>
      <c r="DH265" s="45">
        <f t="shared" si="666"/>
        <v>0.99939305338508833</v>
      </c>
      <c r="DI265" s="45">
        <f t="shared" si="647"/>
        <v>-5.0777521386482505E-3</v>
      </c>
      <c r="DJ265" s="46">
        <f t="shared" si="669"/>
        <v>98.98444957227035</v>
      </c>
      <c r="DK265" s="36" t="str">
        <f t="shared" si="670"/>
        <v>Slowdown</v>
      </c>
      <c r="DL265" s="22"/>
      <c r="DM265" s="98">
        <f t="shared" si="593"/>
        <v>-0.14094873216716763</v>
      </c>
    </row>
    <row r="266" spans="1:117" x14ac:dyDescent="0.25">
      <c r="A266">
        <v>199511</v>
      </c>
      <c r="B266" s="1">
        <v>99.965800000000002</v>
      </c>
      <c r="C266" s="25">
        <f t="shared" si="648"/>
        <v>5.074308087566963E-2</v>
      </c>
      <c r="D266" s="45">
        <f t="shared" si="611"/>
        <v>1.0005074308087567</v>
      </c>
      <c r="E266" s="45">
        <f t="shared" si="612"/>
        <v>3.7059460805430877E-3</v>
      </c>
      <c r="F266" s="46">
        <f t="shared" si="594"/>
        <v>100.74118921610862</v>
      </c>
      <c r="G266" s="36" t="str">
        <f t="shared" si="575"/>
        <v>Recovery</v>
      </c>
      <c r="H266" s="1">
        <v>99.735200000000006</v>
      </c>
      <c r="I266" s="25">
        <f t="shared" si="649"/>
        <v>-1.7643615016307717E-2</v>
      </c>
      <c r="J266" s="45">
        <f t="shared" si="613"/>
        <v>0.99982356384983695</v>
      </c>
      <c r="K266" s="45">
        <f t="shared" si="614"/>
        <v>-4.2362431921084687E-3</v>
      </c>
      <c r="L266" s="46">
        <f t="shared" si="595"/>
        <v>99.152751361578311</v>
      </c>
      <c r="M266" s="36" t="str">
        <f t="shared" si="576"/>
        <v>Slowdown</v>
      </c>
      <c r="N266" s="1">
        <v>99.636899999999997</v>
      </c>
      <c r="O266" s="25">
        <f t="shared" si="650"/>
        <v>-0.11648760790392107</v>
      </c>
      <c r="P266" s="45">
        <f t="shared" si="615"/>
        <v>0.99883512392096074</v>
      </c>
      <c r="Q266" s="45">
        <f t="shared" si="616"/>
        <v>-3.1993853338496692E-3</v>
      </c>
      <c r="R266" s="46">
        <f t="shared" si="596"/>
        <v>99.360122933230059</v>
      </c>
      <c r="S266" s="36" t="str">
        <f t="shared" si="577"/>
        <v>Slowdown</v>
      </c>
      <c r="T266" s="1">
        <v>99.662700000000001</v>
      </c>
      <c r="U266" s="25">
        <f t="shared" si="651"/>
        <v>-0.20027497754417098</v>
      </c>
      <c r="V266" s="45">
        <f t="shared" si="617"/>
        <v>0.99799725022455832</v>
      </c>
      <c r="W266" s="45">
        <f t="shared" si="618"/>
        <v>-1.1979645309707077E-2</v>
      </c>
      <c r="X266" s="46">
        <f t="shared" si="597"/>
        <v>97.604070938058584</v>
      </c>
      <c r="Y266" s="36" t="str">
        <f t="shared" si="578"/>
        <v>Slowdown</v>
      </c>
      <c r="Z266" s="1">
        <v>99.7684</v>
      </c>
      <c r="AA266" s="25">
        <f t="shared" si="652"/>
        <v>-6.4207547642297122E-2</v>
      </c>
      <c r="AB266" s="45">
        <f t="shared" si="619"/>
        <v>0.99935792452357708</v>
      </c>
      <c r="AC266" s="45">
        <f t="shared" si="620"/>
        <v>-7.9251909702542367E-3</v>
      </c>
      <c r="AD266" s="46">
        <f t="shared" si="598"/>
        <v>98.414961805949147</v>
      </c>
      <c r="AE266" s="36" t="str">
        <f t="shared" si="579"/>
        <v>Slowdown</v>
      </c>
      <c r="AF266" s="1">
        <v>99.444599999999994</v>
      </c>
      <c r="AG266" s="25">
        <f t="shared" si="653"/>
        <v>-8.8513624165737881E-2</v>
      </c>
      <c r="AH266" s="45">
        <f t="shared" si="621"/>
        <v>0.99911486375834258</v>
      </c>
      <c r="AI266" s="45">
        <f t="shared" si="622"/>
        <v>-5.1062978340254972E-3</v>
      </c>
      <c r="AJ266" s="46">
        <f t="shared" si="599"/>
        <v>98.978740433194901</v>
      </c>
      <c r="AK266" s="36" t="str">
        <f t="shared" si="580"/>
        <v>Slowdown</v>
      </c>
      <c r="AL266" s="1">
        <v>99.641499999999994</v>
      </c>
      <c r="AM266" s="25">
        <f t="shared" si="654"/>
        <v>-6.2485080809364914E-2</v>
      </c>
      <c r="AN266" s="45">
        <f t="shared" si="623"/>
        <v>0.9993751491919064</v>
      </c>
      <c r="AO266" s="45">
        <f t="shared" si="624"/>
        <v>-4.8319455721981264E-3</v>
      </c>
      <c r="AP266" s="46">
        <f t="shared" si="600"/>
        <v>99.033610885560378</v>
      </c>
      <c r="AQ266" s="36" t="str">
        <f t="shared" si="581"/>
        <v>Slowdown</v>
      </c>
      <c r="AR266" s="1">
        <v>99.483000000000004</v>
      </c>
      <c r="AS266" s="25">
        <f t="shared" si="655"/>
        <v>-0.21455030196525202</v>
      </c>
      <c r="AT266" s="45">
        <f t="shared" si="625"/>
        <v>0.99785449698034745</v>
      </c>
      <c r="AU266" s="45">
        <f t="shared" si="626"/>
        <v>-6.5905754770677616E-3</v>
      </c>
      <c r="AV266" s="46">
        <f t="shared" si="601"/>
        <v>98.681884904586454</v>
      </c>
      <c r="AW266" s="36" t="str">
        <f t="shared" si="582"/>
        <v>Slowdown</v>
      </c>
      <c r="AX266" s="1">
        <v>99.280799999999999</v>
      </c>
      <c r="AY266" s="25">
        <f t="shared" si="656"/>
        <v>-0.10343758930044997</v>
      </c>
      <c r="AZ266" s="45">
        <f t="shared" si="627"/>
        <v>0.99896562410699552</v>
      </c>
      <c r="BA266" s="45">
        <f t="shared" si="628"/>
        <v>-7.347479411961011E-4</v>
      </c>
      <c r="BB266" s="46">
        <f t="shared" si="602"/>
        <v>99.853050411760776</v>
      </c>
      <c r="BC266" s="36" t="str">
        <f t="shared" si="583"/>
        <v>Slowdown</v>
      </c>
      <c r="BD266" s="1">
        <v>100.72669999999999</v>
      </c>
      <c r="BE266" s="25">
        <f t="shared" si="657"/>
        <v>5.7415944745597004E-2</v>
      </c>
      <c r="BF266" s="45">
        <f t="shared" si="629"/>
        <v>1.000574159447456</v>
      </c>
      <c r="BG266" s="45">
        <f t="shared" si="630"/>
        <v>2.6368231506903594E-3</v>
      </c>
      <c r="BH266" s="46">
        <f t="shared" si="603"/>
        <v>100.52736463013807</v>
      </c>
      <c r="BI266" s="36" t="str">
        <f t="shared" si="584"/>
        <v>Expansion</v>
      </c>
      <c r="BJ266" s="1">
        <v>99.863500000000002</v>
      </c>
      <c r="BK266" s="25">
        <f t="shared" si="658"/>
        <v>5.8113029843051674E-2</v>
      </c>
      <c r="BL266" s="45">
        <f t="shared" si="631"/>
        <v>1.0005811302984304</v>
      </c>
      <c r="BM266" s="45">
        <f t="shared" si="632"/>
        <v>6.3334508993801997E-3</v>
      </c>
      <c r="BN266" s="46">
        <f t="shared" si="604"/>
        <v>101.26669017987604</v>
      </c>
      <c r="BO266" s="36" t="str">
        <f t="shared" si="585"/>
        <v>Recovery</v>
      </c>
      <c r="BP266" s="1">
        <v>99.040099999999995</v>
      </c>
      <c r="BQ266" s="25">
        <f t="shared" si="659"/>
        <v>-9.5324942048498382E-2</v>
      </c>
      <c r="BR266" s="45">
        <f t="shared" si="633"/>
        <v>0.99904675057951497</v>
      </c>
      <c r="BS266" s="45">
        <f t="shared" si="634"/>
        <v>-3.4793667914665427E-3</v>
      </c>
      <c r="BT266" s="46">
        <f t="shared" si="605"/>
        <v>99.304126641706688</v>
      </c>
      <c r="BU266" s="36" t="str">
        <f t="shared" si="586"/>
        <v>Slowdown</v>
      </c>
      <c r="BV266" s="1">
        <v>101.49890000000001</v>
      </c>
      <c r="BW266" s="25">
        <f t="shared" si="660"/>
        <v>-4.1378046581802101E-3</v>
      </c>
      <c r="BX266" s="45">
        <f t="shared" si="635"/>
        <v>0.99995862195341823</v>
      </c>
      <c r="BY266" s="45">
        <f t="shared" si="636"/>
        <v>-1.9724777407951199E-3</v>
      </c>
      <c r="BZ266" s="46">
        <f t="shared" si="606"/>
        <v>99.605504451840972</v>
      </c>
      <c r="CA266" s="36" t="str">
        <f t="shared" si="587"/>
        <v>Downturn</v>
      </c>
      <c r="CB266" s="1">
        <v>100.387</v>
      </c>
      <c r="CC266" s="25">
        <f t="shared" si="661"/>
        <v>0.11348994546897644</v>
      </c>
      <c r="CD266" s="45">
        <f t="shared" si="637"/>
        <v>1.0011348994546898</v>
      </c>
      <c r="CE266" s="45">
        <f t="shared" si="638"/>
        <v>9.8980816493652313E-3</v>
      </c>
      <c r="CF266" s="46">
        <f t="shared" si="607"/>
        <v>101.97961632987304</v>
      </c>
      <c r="CG266" s="36" t="str">
        <f t="shared" si="588"/>
        <v>Expansion</v>
      </c>
      <c r="CH266" s="1">
        <v>99.354299999999995</v>
      </c>
      <c r="CI266" s="25">
        <f t="shared" si="662"/>
        <v>-1.2982151051858069E-2</v>
      </c>
      <c r="CJ266" s="45">
        <f t="shared" si="639"/>
        <v>0.99987017848948145</v>
      </c>
      <c r="CK266" s="45">
        <f t="shared" si="640"/>
        <v>-6.50781037829673E-4</v>
      </c>
      <c r="CL266" s="46">
        <f t="shared" si="608"/>
        <v>99.869843792434068</v>
      </c>
      <c r="CM266" s="36" t="str">
        <f t="shared" si="589"/>
        <v>Slowdown</v>
      </c>
      <c r="CN266" s="1">
        <v>101.0468</v>
      </c>
      <c r="CO266" s="25">
        <f t="shared" si="663"/>
        <v>1.484681060814572E-2</v>
      </c>
      <c r="CP266" s="45">
        <f t="shared" si="641"/>
        <v>1.0001484681060815</v>
      </c>
      <c r="CQ266" s="45">
        <f t="shared" si="642"/>
        <v>1.512475444574557E-3</v>
      </c>
      <c r="CR266" s="46">
        <f t="shared" si="609"/>
        <v>100.30249508891491</v>
      </c>
      <c r="CS266" s="36" t="str">
        <f t="shared" si="590"/>
        <v>Expansion</v>
      </c>
      <c r="CT266" s="1">
        <v>99.728099999999998</v>
      </c>
      <c r="CU266" s="25">
        <f t="shared" si="664"/>
        <v>-2.5262322148739056E-2</v>
      </c>
      <c r="CV266" s="45">
        <f t="shared" si="643"/>
        <v>0.99974737677851266</v>
      </c>
      <c r="CW266" s="45">
        <f t="shared" si="644"/>
        <v>3.4512215613808905E-3</v>
      </c>
      <c r="CX266" s="46">
        <f t="shared" si="610"/>
        <v>100.69024431227618</v>
      </c>
      <c r="CY266" s="36" t="str">
        <f t="shared" si="591"/>
        <v>Recovery</v>
      </c>
      <c r="CZ266" s="1">
        <v>100.2675</v>
      </c>
      <c r="DA266" s="25">
        <f t="shared" si="665"/>
        <v>-1.5157150734879702E-2</v>
      </c>
      <c r="DB266" s="45">
        <f t="shared" si="645"/>
        <v>0.99984842849265121</v>
      </c>
      <c r="DC266" s="45">
        <f t="shared" si="646"/>
        <v>-1.7450266739793552E-4</v>
      </c>
      <c r="DD266" s="46">
        <f t="shared" si="668"/>
        <v>99.965099466520414</v>
      </c>
      <c r="DE266" s="36" t="str">
        <f t="shared" si="592"/>
        <v>Downturn</v>
      </c>
      <c r="DF266" s="1">
        <v>99.075100000000006</v>
      </c>
      <c r="DG266" s="25">
        <f t="shared" si="667"/>
        <v>-5.0138814908062559E-2</v>
      </c>
      <c r="DH266" s="45">
        <f t="shared" si="666"/>
        <v>0.99949861185091937</v>
      </c>
      <c r="DI266" s="45">
        <f t="shared" si="647"/>
        <v>-4.3423993439671849E-3</v>
      </c>
      <c r="DJ266" s="46">
        <f t="shared" si="669"/>
        <v>99.131520131206557</v>
      </c>
      <c r="DK266" s="36" t="str">
        <f t="shared" si="670"/>
        <v>Slowdown</v>
      </c>
      <c r="DL266" s="22"/>
      <c r="DM266" s="98">
        <f t="shared" si="593"/>
        <v>-7.899133213887799E-2</v>
      </c>
    </row>
    <row r="267" spans="1:117" x14ac:dyDescent="0.25">
      <c r="A267">
        <v>199512</v>
      </c>
      <c r="B267" s="2">
        <v>100.0265</v>
      </c>
      <c r="C267" s="25">
        <f t="shared" si="648"/>
        <v>6.0720766502140817E-2</v>
      </c>
      <c r="D267" s="45">
        <f t="shared" si="611"/>
        <v>1.0006072076650214</v>
      </c>
      <c r="E267" s="45">
        <f t="shared" si="612"/>
        <v>3.7560635891631389E-3</v>
      </c>
      <c r="F267" s="46">
        <f t="shared" si="594"/>
        <v>100.75121271783263</v>
      </c>
      <c r="G267" s="36" t="str">
        <f t="shared" si="575"/>
        <v>Expansion</v>
      </c>
      <c r="H267" s="2">
        <v>99.7453</v>
      </c>
      <c r="I267" s="25">
        <f t="shared" si="649"/>
        <v>1.0126815808254482E-2</v>
      </c>
      <c r="J267" s="45">
        <f t="shared" si="613"/>
        <v>1.0001012681580825</v>
      </c>
      <c r="K267" s="45">
        <f t="shared" si="614"/>
        <v>-3.2277954157309274E-3</v>
      </c>
      <c r="L267" s="46">
        <f t="shared" si="595"/>
        <v>99.354440916853818</v>
      </c>
      <c r="M267" s="36" t="str">
        <f t="shared" si="576"/>
        <v>Slowdown</v>
      </c>
      <c r="N267" s="2">
        <v>99.499899999999997</v>
      </c>
      <c r="O267" s="25">
        <f t="shared" si="650"/>
        <v>-0.1374992598123792</v>
      </c>
      <c r="P267" s="45">
        <f t="shared" si="615"/>
        <v>0.99862500740187621</v>
      </c>
      <c r="Q267" s="45">
        <f t="shared" si="616"/>
        <v>-4.4056345694727383E-3</v>
      </c>
      <c r="R267" s="46">
        <f t="shared" si="596"/>
        <v>99.118873086105452</v>
      </c>
      <c r="S267" s="36" t="str">
        <f t="shared" si="577"/>
        <v>Slowdown</v>
      </c>
      <c r="T267" s="2">
        <v>99.463200000000001</v>
      </c>
      <c r="U267" s="25">
        <f t="shared" si="651"/>
        <v>-0.20017519091897013</v>
      </c>
      <c r="V267" s="45">
        <f t="shared" si="617"/>
        <v>0.99799824809081028</v>
      </c>
      <c r="W267" s="45">
        <f t="shared" si="618"/>
        <v>-1.1968053403266232E-2</v>
      </c>
      <c r="X267" s="46">
        <f t="shared" si="597"/>
        <v>97.606389319346761</v>
      </c>
      <c r="Y267" s="36" t="str">
        <f t="shared" si="578"/>
        <v>Slowdown</v>
      </c>
      <c r="Z267" s="2">
        <v>99.739400000000003</v>
      </c>
      <c r="AA267" s="25">
        <f t="shared" si="652"/>
        <v>-2.9067319912914676E-2</v>
      </c>
      <c r="AB267" s="45">
        <f t="shared" si="619"/>
        <v>0.99970932680087088</v>
      </c>
      <c r="AC267" s="45">
        <f t="shared" si="620"/>
        <v>-6.1639331194324187E-3</v>
      </c>
      <c r="AD267" s="46">
        <f t="shared" si="598"/>
        <v>98.767213376113517</v>
      </c>
      <c r="AE267" s="36" t="str">
        <f t="shared" si="579"/>
        <v>Slowdown</v>
      </c>
      <c r="AF267" s="2">
        <v>99.385499999999993</v>
      </c>
      <c r="AG267" s="25">
        <f t="shared" si="653"/>
        <v>-5.9430074634520956E-2</v>
      </c>
      <c r="AH267" s="45">
        <f t="shared" si="621"/>
        <v>0.99940569925365474</v>
      </c>
      <c r="AI267" s="45">
        <f t="shared" si="622"/>
        <v>-5.6219571494608989E-3</v>
      </c>
      <c r="AJ267" s="46">
        <f t="shared" si="599"/>
        <v>98.875608570107815</v>
      </c>
      <c r="AK267" s="36" t="str">
        <f t="shared" si="580"/>
        <v>Slowdown</v>
      </c>
      <c r="AL267" s="2">
        <v>99.596299999999999</v>
      </c>
      <c r="AM267" s="25">
        <f t="shared" si="654"/>
        <v>-4.536262501065734E-2</v>
      </c>
      <c r="AN267" s="45">
        <f t="shared" si="623"/>
        <v>0.99954637374989341</v>
      </c>
      <c r="AO267" s="45">
        <f t="shared" si="624"/>
        <v>-4.5834836674666368E-3</v>
      </c>
      <c r="AP267" s="46">
        <f t="shared" si="600"/>
        <v>99.083303266506675</v>
      </c>
      <c r="AQ267" s="36" t="str">
        <f t="shared" si="581"/>
        <v>Slowdown</v>
      </c>
      <c r="AR267" s="2">
        <v>99.262799999999999</v>
      </c>
      <c r="AS267" s="25">
        <f t="shared" si="655"/>
        <v>-0.22134435029101002</v>
      </c>
      <c r="AT267" s="45">
        <f t="shared" si="625"/>
        <v>0.99778655649708992</v>
      </c>
      <c r="AU267" s="45">
        <f t="shared" si="626"/>
        <v>-8.7636957711372254E-3</v>
      </c>
      <c r="AV267" s="46">
        <f t="shared" si="601"/>
        <v>98.247260845772558</v>
      </c>
      <c r="AW267" s="36" t="str">
        <f t="shared" si="582"/>
        <v>Slowdown</v>
      </c>
      <c r="AX267" s="2">
        <v>99.149900000000002</v>
      </c>
      <c r="AY267" s="25">
        <f t="shared" si="656"/>
        <v>-0.13184825263293296</v>
      </c>
      <c r="AZ267" s="45">
        <f t="shared" si="627"/>
        <v>0.99868151747367062</v>
      </c>
      <c r="BA267" s="45">
        <f t="shared" si="628"/>
        <v>-2.9163343889122562E-3</v>
      </c>
      <c r="BB267" s="46">
        <f t="shared" si="602"/>
        <v>99.416733122217551</v>
      </c>
      <c r="BC267" s="36" t="str">
        <f t="shared" si="583"/>
        <v>Slowdown</v>
      </c>
      <c r="BD267" s="2">
        <v>100.7546</v>
      </c>
      <c r="BE267" s="25">
        <f t="shared" si="657"/>
        <v>2.769871344936594E-2</v>
      </c>
      <c r="BF267" s="45">
        <f t="shared" si="629"/>
        <v>1.0002769871344936</v>
      </c>
      <c r="BG267" s="45">
        <f t="shared" si="630"/>
        <v>2.8436660498920574E-3</v>
      </c>
      <c r="BH267" s="46">
        <f t="shared" si="603"/>
        <v>100.5687332099784</v>
      </c>
      <c r="BI267" s="36" t="str">
        <f t="shared" si="584"/>
        <v>Expansion</v>
      </c>
      <c r="BJ267" s="2">
        <v>99.95</v>
      </c>
      <c r="BK267" s="25">
        <f t="shared" si="658"/>
        <v>8.6618233889259738E-2</v>
      </c>
      <c r="BL267" s="45">
        <f t="shared" si="631"/>
        <v>1.0008661823388927</v>
      </c>
      <c r="BM267" s="45">
        <f t="shared" si="632"/>
        <v>5.2035247997137546E-3</v>
      </c>
      <c r="BN267" s="46">
        <f t="shared" si="604"/>
        <v>101.04070495994276</v>
      </c>
      <c r="BO267" s="36" t="str">
        <f t="shared" si="585"/>
        <v>Recovery</v>
      </c>
      <c r="BP267" s="2">
        <v>98.940899999999999</v>
      </c>
      <c r="BQ267" s="25">
        <f t="shared" si="659"/>
        <v>-0.100161449756206</v>
      </c>
      <c r="BR267" s="45">
        <f t="shared" si="633"/>
        <v>0.99899838550243791</v>
      </c>
      <c r="BS267" s="45">
        <f t="shared" si="634"/>
        <v>-4.22601267300593E-3</v>
      </c>
      <c r="BT267" s="46">
        <f t="shared" si="605"/>
        <v>99.154797465398815</v>
      </c>
      <c r="BU267" s="36" t="str">
        <f t="shared" si="586"/>
        <v>Slowdown</v>
      </c>
      <c r="BV267" s="2">
        <v>101.5162</v>
      </c>
      <c r="BW267" s="25">
        <f t="shared" si="660"/>
        <v>1.7044519694293884E-2</v>
      </c>
      <c r="BX267" s="45">
        <f t="shared" si="635"/>
        <v>1.0001704451969429</v>
      </c>
      <c r="BY267" s="45">
        <f t="shared" si="636"/>
        <v>-1.905417363090911E-3</v>
      </c>
      <c r="BZ267" s="46">
        <f t="shared" si="606"/>
        <v>99.618916527381813</v>
      </c>
      <c r="CA267" s="36" t="str">
        <f t="shared" si="587"/>
        <v>Downturn</v>
      </c>
      <c r="CB267" s="2">
        <v>100.4605</v>
      </c>
      <c r="CC267" s="25">
        <f t="shared" si="661"/>
        <v>7.3216651558464421E-2</v>
      </c>
      <c r="CD267" s="45">
        <f t="shared" si="637"/>
        <v>1.0007321665155846</v>
      </c>
      <c r="CE267" s="45">
        <f t="shared" si="638"/>
        <v>9.3063489735190075E-3</v>
      </c>
      <c r="CF267" s="46">
        <f t="shared" si="607"/>
        <v>101.8612697947038</v>
      </c>
      <c r="CG267" s="36" t="str">
        <f t="shared" si="588"/>
        <v>Expansion</v>
      </c>
      <c r="CH267" s="2">
        <v>99.340699999999998</v>
      </c>
      <c r="CI267" s="25">
        <f t="shared" si="662"/>
        <v>-1.3688385907803413E-2</v>
      </c>
      <c r="CJ267" s="45">
        <f t="shared" si="639"/>
        <v>0.99986311614092194</v>
      </c>
      <c r="CK267" s="45">
        <f t="shared" si="640"/>
        <v>-8.1672146679945268E-4</v>
      </c>
      <c r="CL267" s="46">
        <f t="shared" si="608"/>
        <v>99.836655706640116</v>
      </c>
      <c r="CM267" s="36" t="str">
        <f t="shared" si="589"/>
        <v>Slowdown</v>
      </c>
      <c r="CN267" s="2">
        <v>100.9956</v>
      </c>
      <c r="CO267" s="25">
        <f t="shared" si="663"/>
        <v>-5.0669590724306532E-2</v>
      </c>
      <c r="CP267" s="45">
        <f t="shared" si="641"/>
        <v>0.99949330409275694</v>
      </c>
      <c r="CQ267" s="45">
        <f t="shared" si="642"/>
        <v>1.0089817213745356E-3</v>
      </c>
      <c r="CR267" s="46">
        <f t="shared" si="609"/>
        <v>100.20179634427491</v>
      </c>
      <c r="CS267" s="36" t="str">
        <f t="shared" si="590"/>
        <v>Expansion</v>
      </c>
      <c r="CT267" s="2">
        <v>99.6614</v>
      </c>
      <c r="CU267" s="25">
        <f t="shared" si="664"/>
        <v>-6.6881851754918939E-2</v>
      </c>
      <c r="CV267" s="45">
        <f t="shared" si="643"/>
        <v>0.99933118148245081</v>
      </c>
      <c r="CW267" s="45">
        <f t="shared" si="644"/>
        <v>1.9040534019627575E-3</v>
      </c>
      <c r="CX267" s="46">
        <f t="shared" si="610"/>
        <v>100.38081068039256</v>
      </c>
      <c r="CY267" s="36" t="str">
        <f t="shared" si="591"/>
        <v>Recovery</v>
      </c>
      <c r="CZ267" s="2">
        <v>100.2543</v>
      </c>
      <c r="DA267" s="25">
        <f t="shared" si="665"/>
        <v>-1.3164784202256622E-2</v>
      </c>
      <c r="DB267" s="45">
        <f t="shared" si="645"/>
        <v>0.99986835215797742</v>
      </c>
      <c r="DC267" s="45">
        <f t="shared" si="646"/>
        <v>-2.8818386329920731E-4</v>
      </c>
      <c r="DD267" s="46">
        <f t="shared" si="668"/>
        <v>99.942363227340152</v>
      </c>
      <c r="DE267" s="36" t="str">
        <f t="shared" si="592"/>
        <v>Downturn</v>
      </c>
      <c r="DF267" s="2">
        <v>99.045199999999994</v>
      </c>
      <c r="DG267" s="25">
        <f t="shared" si="667"/>
        <v>-3.0179126743260443E-2</v>
      </c>
      <c r="DH267" s="45">
        <f t="shared" si="666"/>
        <v>0.99969820873256743</v>
      </c>
      <c r="DI267" s="45">
        <f t="shared" si="647"/>
        <v>-3.6285572586739478E-3</v>
      </c>
      <c r="DJ267" s="46">
        <f t="shared" si="669"/>
        <v>99.274288548265204</v>
      </c>
      <c r="DK267" s="36" t="str">
        <f t="shared" si="670"/>
        <v>Slowdown</v>
      </c>
      <c r="DL267" s="22"/>
      <c r="DM267" s="98">
        <f t="shared" si="593"/>
        <v>1.3424160056363377E-2</v>
      </c>
    </row>
    <row r="268" spans="1:117" x14ac:dyDescent="0.25">
      <c r="A268">
        <v>199601</v>
      </c>
      <c r="B268" s="1">
        <v>100.0804</v>
      </c>
      <c r="C268" s="25">
        <f t="shared" si="648"/>
        <v>5.3885720284123438E-2</v>
      </c>
      <c r="D268" s="45">
        <f t="shared" si="611"/>
        <v>1.0005388572028413</v>
      </c>
      <c r="E268" s="45">
        <f t="shared" si="612"/>
        <v>3.4963807896586374E-3</v>
      </c>
      <c r="F268" s="46">
        <f t="shared" si="594"/>
        <v>100.69927615793173</v>
      </c>
      <c r="G268" s="36" t="str">
        <f t="shared" si="575"/>
        <v>Expansion</v>
      </c>
      <c r="H268" s="1">
        <v>99.768000000000001</v>
      </c>
      <c r="I268" s="25">
        <f t="shared" si="649"/>
        <v>2.2757964535672744E-2</v>
      </c>
      <c r="J268" s="45">
        <f t="shared" si="613"/>
        <v>1.0002275796453568</v>
      </c>
      <c r="K268" s="45">
        <f t="shared" si="614"/>
        <v>-2.0146164726403404E-3</v>
      </c>
      <c r="L268" s="46">
        <f t="shared" si="595"/>
        <v>99.597076705471935</v>
      </c>
      <c r="M268" s="36" t="str">
        <f t="shared" si="576"/>
        <v>Slowdown</v>
      </c>
      <c r="N268" s="1">
        <v>99.361099999999993</v>
      </c>
      <c r="O268" s="25">
        <f t="shared" si="650"/>
        <v>-0.13949762763581006</v>
      </c>
      <c r="P268" s="45">
        <f t="shared" si="615"/>
        <v>0.9986050237236419</v>
      </c>
      <c r="Q268" s="45">
        <f t="shared" si="616"/>
        <v>-5.6392519960051235E-3</v>
      </c>
      <c r="R268" s="46">
        <f t="shared" si="596"/>
        <v>98.872149600798977</v>
      </c>
      <c r="S268" s="36" t="str">
        <f t="shared" si="577"/>
        <v>Slowdown</v>
      </c>
      <c r="T268" s="1">
        <v>99.275199999999998</v>
      </c>
      <c r="U268" s="25">
        <f t="shared" si="651"/>
        <v>-0.18901463053672352</v>
      </c>
      <c r="V268" s="45">
        <f t="shared" si="617"/>
        <v>0.99810985369463279</v>
      </c>
      <c r="W268" s="45">
        <f t="shared" si="618"/>
        <v>-1.1818340176682818E-2</v>
      </c>
      <c r="X268" s="46">
        <f t="shared" si="597"/>
        <v>97.636331964663441</v>
      </c>
      <c r="Y268" s="36" t="str">
        <f t="shared" si="578"/>
        <v>Slowdown</v>
      </c>
      <c r="Z268" s="1">
        <v>99.769199999999998</v>
      </c>
      <c r="AA268" s="25">
        <f t="shared" si="652"/>
        <v>2.9877861707604512E-2</v>
      </c>
      <c r="AB268" s="45">
        <f t="shared" si="619"/>
        <v>1.0002987786170761</v>
      </c>
      <c r="AC268" s="45">
        <f t="shared" si="620"/>
        <v>-4.1085717023622292E-3</v>
      </c>
      <c r="AD268" s="46">
        <f t="shared" si="598"/>
        <v>99.17828565952756</v>
      </c>
      <c r="AE268" s="36" t="str">
        <f t="shared" si="579"/>
        <v>Slowdown</v>
      </c>
      <c r="AF268" s="1">
        <v>99.342799999999997</v>
      </c>
      <c r="AG268" s="25">
        <f t="shared" si="653"/>
        <v>-4.2964013865198054E-2</v>
      </c>
      <c r="AH268" s="45">
        <f t="shared" si="621"/>
        <v>0.99957035986134801</v>
      </c>
      <c r="AI268" s="45">
        <f t="shared" si="622"/>
        <v>-5.3565456988440285E-3</v>
      </c>
      <c r="AJ268" s="46">
        <f t="shared" si="599"/>
        <v>98.9286908602312</v>
      </c>
      <c r="AK268" s="36" t="str">
        <f t="shared" si="580"/>
        <v>Slowdown</v>
      </c>
      <c r="AL268" s="1">
        <v>99.560500000000005</v>
      </c>
      <c r="AM268" s="25">
        <f t="shared" si="654"/>
        <v>-3.5945110410722812E-2</v>
      </c>
      <c r="AN268" s="45">
        <f t="shared" si="623"/>
        <v>0.99964054889589282</v>
      </c>
      <c r="AO268" s="45">
        <f t="shared" si="624"/>
        <v>-4.0723194314955524E-3</v>
      </c>
      <c r="AP268" s="46">
        <f t="shared" si="600"/>
        <v>99.185536113700891</v>
      </c>
      <c r="AQ268" s="36" t="str">
        <f t="shared" si="581"/>
        <v>Slowdown</v>
      </c>
      <c r="AR268" s="1">
        <v>99.078199999999995</v>
      </c>
      <c r="AS268" s="25">
        <f t="shared" si="655"/>
        <v>-0.1859709780501892</v>
      </c>
      <c r="AT268" s="45">
        <f t="shared" si="625"/>
        <v>0.99814029021949813</v>
      </c>
      <c r="AU268" s="45">
        <f t="shared" si="626"/>
        <v>-1.0219657706401097E-2</v>
      </c>
      <c r="AV268" s="46">
        <f t="shared" si="601"/>
        <v>97.956068458719784</v>
      </c>
      <c r="AW268" s="36" t="str">
        <f t="shared" si="582"/>
        <v>Slowdown</v>
      </c>
      <c r="AX268" s="1">
        <v>98.995400000000004</v>
      </c>
      <c r="AY268" s="25">
        <f t="shared" si="656"/>
        <v>-0.1558246654812549</v>
      </c>
      <c r="AZ268" s="45">
        <f t="shared" si="627"/>
        <v>0.99844175334518748</v>
      </c>
      <c r="BA268" s="45">
        <f t="shared" si="628"/>
        <v>-4.921344926370752E-3</v>
      </c>
      <c r="BB268" s="46">
        <f t="shared" si="602"/>
        <v>99.015731014725844</v>
      </c>
      <c r="BC268" s="36" t="str">
        <f t="shared" si="583"/>
        <v>Slowdown</v>
      </c>
      <c r="BD268" s="1">
        <v>100.7403</v>
      </c>
      <c r="BE268" s="25">
        <f t="shared" si="657"/>
        <v>-1.4192900373771066E-2</v>
      </c>
      <c r="BF268" s="45">
        <f t="shared" si="629"/>
        <v>0.99985807099626234</v>
      </c>
      <c r="BG268" s="45">
        <f t="shared" si="630"/>
        <v>2.4738361476623894E-3</v>
      </c>
      <c r="BH268" s="46">
        <f t="shared" si="603"/>
        <v>100.49476722953247</v>
      </c>
      <c r="BI268" s="36" t="str">
        <f t="shared" si="584"/>
        <v>Expansion</v>
      </c>
      <c r="BJ268" s="1">
        <v>100.0689</v>
      </c>
      <c r="BK268" s="25">
        <f t="shared" si="658"/>
        <v>0.11895947973986638</v>
      </c>
      <c r="BL268" s="45">
        <f t="shared" si="631"/>
        <v>1.0011895947973988</v>
      </c>
      <c r="BM268" s="45">
        <f t="shared" si="632"/>
        <v>4.8571474476126753E-3</v>
      </c>
      <c r="BN268" s="46">
        <f t="shared" si="604"/>
        <v>100.97142948952254</v>
      </c>
      <c r="BO268" s="36" t="str">
        <f t="shared" si="585"/>
        <v>Expansion</v>
      </c>
      <c r="BP268" s="1">
        <v>98.854600000000005</v>
      </c>
      <c r="BQ268" s="25">
        <f t="shared" si="659"/>
        <v>-8.7223787129482616E-2</v>
      </c>
      <c r="BR268" s="45">
        <f t="shared" si="633"/>
        <v>0.99912776212870513</v>
      </c>
      <c r="BS268" s="45">
        <f t="shared" si="634"/>
        <v>-4.7519999677830826E-3</v>
      </c>
      <c r="BT268" s="46">
        <f t="shared" si="605"/>
        <v>99.049600006443384</v>
      </c>
      <c r="BU268" s="36" t="str">
        <f t="shared" si="586"/>
        <v>Slowdown</v>
      </c>
      <c r="BV268" s="1">
        <v>101.55029999999999</v>
      </c>
      <c r="BW268" s="25">
        <f t="shared" si="660"/>
        <v>3.3590697839354838E-2</v>
      </c>
      <c r="BX268" s="45">
        <f t="shared" si="635"/>
        <v>1.0003359069783935</v>
      </c>
      <c r="BY268" s="45">
        <f t="shared" si="636"/>
        <v>-1.0879305613074042E-3</v>
      </c>
      <c r="BZ268" s="46">
        <f t="shared" si="606"/>
        <v>99.782413887738514</v>
      </c>
      <c r="CA268" s="36" t="str">
        <f t="shared" si="587"/>
        <v>Downturn</v>
      </c>
      <c r="CB268" s="1">
        <v>100.4915</v>
      </c>
      <c r="CC268" s="25">
        <f t="shared" si="661"/>
        <v>3.0857899373391444E-2</v>
      </c>
      <c r="CD268" s="45">
        <f t="shared" si="637"/>
        <v>1.0003085789937338</v>
      </c>
      <c r="CE268" s="45">
        <f t="shared" si="638"/>
        <v>7.6911892263182846E-3</v>
      </c>
      <c r="CF268" s="46">
        <f t="shared" si="607"/>
        <v>101.53823784526365</v>
      </c>
      <c r="CG268" s="36" t="str">
        <f t="shared" si="588"/>
        <v>Expansion</v>
      </c>
      <c r="CH268" s="1">
        <v>99.325999999999993</v>
      </c>
      <c r="CI268" s="25">
        <f t="shared" si="662"/>
        <v>-1.4797560315162687E-2</v>
      </c>
      <c r="CJ268" s="45">
        <f t="shared" si="639"/>
        <v>0.99985202439684839</v>
      </c>
      <c r="CK268" s="45">
        <f t="shared" si="640"/>
        <v>-8.6207156702877707E-4</v>
      </c>
      <c r="CL268" s="46">
        <f t="shared" si="608"/>
        <v>99.827585686594247</v>
      </c>
      <c r="CM268" s="36" t="str">
        <f t="shared" si="589"/>
        <v>Slowdown</v>
      </c>
      <c r="CN268" s="1">
        <v>100.8646</v>
      </c>
      <c r="CO268" s="25">
        <f t="shared" si="663"/>
        <v>-0.12970862096962663</v>
      </c>
      <c r="CP268" s="45">
        <f t="shared" si="641"/>
        <v>0.99870291379030374</v>
      </c>
      <c r="CQ268" s="45">
        <f t="shared" si="642"/>
        <v>-3.6273106761874896E-4</v>
      </c>
      <c r="CR268" s="46">
        <f t="shared" si="609"/>
        <v>99.927453786476249</v>
      </c>
      <c r="CS268" s="36" t="str">
        <f t="shared" si="590"/>
        <v>Downturn</v>
      </c>
      <c r="CT268" s="1">
        <v>99.560299999999998</v>
      </c>
      <c r="CU268" s="25">
        <f t="shared" si="664"/>
        <v>-0.10144348764918254</v>
      </c>
      <c r="CV268" s="45">
        <f t="shared" si="643"/>
        <v>0.99898556512350822</v>
      </c>
      <c r="CW268" s="45">
        <f t="shared" si="644"/>
        <v>-1.6570124768022776E-4</v>
      </c>
      <c r="CX268" s="46">
        <f t="shared" si="610"/>
        <v>99.966859750463954</v>
      </c>
      <c r="CY268" s="36" t="str">
        <f t="shared" si="591"/>
        <v>Slowdown</v>
      </c>
      <c r="CZ268" s="1">
        <v>100.23609999999999</v>
      </c>
      <c r="DA268" s="25">
        <f t="shared" si="665"/>
        <v>-1.8153834798115713E-2</v>
      </c>
      <c r="DB268" s="45">
        <f t="shared" si="645"/>
        <v>0.99981846165201882</v>
      </c>
      <c r="DC268" s="45">
        <f t="shared" si="646"/>
        <v>-5.6733770053740695E-4</v>
      </c>
      <c r="DD268" s="46">
        <f t="shared" si="668"/>
        <v>99.886532459892521</v>
      </c>
      <c r="DE268" s="36" t="str">
        <f t="shared" si="592"/>
        <v>Downturn</v>
      </c>
      <c r="DF268" s="1">
        <v>99.046499999999995</v>
      </c>
      <c r="DG268" s="25">
        <f t="shared" si="667"/>
        <v>1.3125320560718975E-3</v>
      </c>
      <c r="DH268" s="45">
        <f t="shared" si="666"/>
        <v>1.0000131253205606</v>
      </c>
      <c r="DI268" s="45">
        <f t="shared" si="647"/>
        <v>-2.7818386110743942E-3</v>
      </c>
      <c r="DJ268" s="46">
        <f t="shared" si="669"/>
        <v>99.443632277785127</v>
      </c>
      <c r="DK268" s="36" t="str">
        <f t="shared" si="670"/>
        <v>Slowdown</v>
      </c>
      <c r="DL268" s="22"/>
      <c r="DM268" s="98">
        <f t="shared" si="593"/>
        <v>0.12751753744755234</v>
      </c>
    </row>
    <row r="269" spans="1:117" x14ac:dyDescent="0.25">
      <c r="A269">
        <v>199602</v>
      </c>
      <c r="B269" s="2">
        <v>100.1032</v>
      </c>
      <c r="C269" s="25">
        <f t="shared" si="648"/>
        <v>2.2781683526448441E-2</v>
      </c>
      <c r="D269" s="45">
        <f t="shared" si="611"/>
        <v>1.0002278168352645</v>
      </c>
      <c r="E269" s="45">
        <f t="shared" si="612"/>
        <v>2.9496397111279382E-3</v>
      </c>
      <c r="F269" s="46">
        <f t="shared" si="594"/>
        <v>100.58992794222559</v>
      </c>
      <c r="G269" s="36" t="str">
        <f t="shared" si="575"/>
        <v>Expansion</v>
      </c>
      <c r="H269" s="2">
        <v>99.784099999999995</v>
      </c>
      <c r="I269" s="25">
        <f t="shared" si="649"/>
        <v>1.613743885814535E-2</v>
      </c>
      <c r="J269" s="45">
        <f t="shared" si="613"/>
        <v>1.0001613743885815</v>
      </c>
      <c r="K269" s="45">
        <f t="shared" si="614"/>
        <v>-9.2314192656306471E-4</v>
      </c>
      <c r="L269" s="46">
        <f t="shared" si="595"/>
        <v>99.815371614687393</v>
      </c>
      <c r="M269" s="36" t="str">
        <f t="shared" si="576"/>
        <v>Slowdown</v>
      </c>
      <c r="N269" s="2">
        <v>99.240799999999993</v>
      </c>
      <c r="O269" s="25">
        <f t="shared" si="650"/>
        <v>-0.1210735388396468</v>
      </c>
      <c r="P269" s="45">
        <f t="shared" si="615"/>
        <v>0.99878926461160356</v>
      </c>
      <c r="Q269" s="45">
        <f t="shared" si="616"/>
        <v>-6.552854285582721E-3</v>
      </c>
      <c r="R269" s="46">
        <f t="shared" si="596"/>
        <v>98.689429142883455</v>
      </c>
      <c r="S269" s="36" t="str">
        <f t="shared" si="577"/>
        <v>Slowdown</v>
      </c>
      <c r="T269" s="2">
        <v>99.114099999999993</v>
      </c>
      <c r="U269" s="25">
        <f t="shared" si="651"/>
        <v>-0.16227617773623693</v>
      </c>
      <c r="V269" s="45">
        <f t="shared" si="617"/>
        <v>0.99837723822263769</v>
      </c>
      <c r="W269" s="45">
        <f t="shared" si="618"/>
        <v>-1.1426325831814688E-2</v>
      </c>
      <c r="X269" s="46">
        <f t="shared" si="597"/>
        <v>97.714734833637067</v>
      </c>
      <c r="Y269" s="36" t="str">
        <f t="shared" si="578"/>
        <v>Slowdown</v>
      </c>
      <c r="Z269" s="2">
        <v>99.879300000000001</v>
      </c>
      <c r="AA269" s="25">
        <f t="shared" si="652"/>
        <v>0.1103546986444742</v>
      </c>
      <c r="AB269" s="45">
        <f t="shared" si="619"/>
        <v>1.0011035469864447</v>
      </c>
      <c r="AC269" s="45">
        <f t="shared" si="620"/>
        <v>-1.567434156269476E-3</v>
      </c>
      <c r="AD269" s="46">
        <f t="shared" si="598"/>
        <v>99.686513168746103</v>
      </c>
      <c r="AE269" s="36" t="str">
        <f t="shared" si="579"/>
        <v>Slowdown</v>
      </c>
      <c r="AF269" s="2">
        <v>99.2988</v>
      </c>
      <c r="AG269" s="25">
        <f t="shared" si="653"/>
        <v>-4.429108098422526E-2</v>
      </c>
      <c r="AH269" s="45">
        <f t="shared" si="621"/>
        <v>0.99955708919015773</v>
      </c>
      <c r="AI269" s="45">
        <f t="shared" si="622"/>
        <v>-4.7039083634951018E-3</v>
      </c>
      <c r="AJ269" s="46">
        <f t="shared" si="599"/>
        <v>99.059218327300982</v>
      </c>
      <c r="AK269" s="36" t="str">
        <f t="shared" si="580"/>
        <v>Slowdown</v>
      </c>
      <c r="AL269" s="2">
        <v>99.524100000000004</v>
      </c>
      <c r="AM269" s="25">
        <f t="shared" si="654"/>
        <v>-3.6560684207090591E-2</v>
      </c>
      <c r="AN269" s="45">
        <f t="shared" si="623"/>
        <v>0.99963439315792912</v>
      </c>
      <c r="AO269" s="45">
        <f t="shared" si="624"/>
        <v>-3.4984255082678439E-3</v>
      </c>
      <c r="AP269" s="46">
        <f t="shared" si="600"/>
        <v>99.300314898346429</v>
      </c>
      <c r="AQ269" s="36" t="str">
        <f t="shared" si="581"/>
        <v>Slowdown</v>
      </c>
      <c r="AR269" s="2">
        <v>98.971199999999996</v>
      </c>
      <c r="AS269" s="25">
        <f t="shared" si="655"/>
        <v>-0.10799550254243549</v>
      </c>
      <c r="AT269" s="45">
        <f t="shared" si="625"/>
        <v>0.99892004497457565</v>
      </c>
      <c r="AU269" s="45">
        <f t="shared" si="626"/>
        <v>-1.0442370990125682E-2</v>
      </c>
      <c r="AV269" s="46">
        <f t="shared" si="601"/>
        <v>97.911525801974861</v>
      </c>
      <c r="AW269" s="36" t="str">
        <f t="shared" si="582"/>
        <v>Slowdown</v>
      </c>
      <c r="AX269" s="2">
        <v>98.824799999999996</v>
      </c>
      <c r="AY269" s="25">
        <f t="shared" si="656"/>
        <v>-0.17233123963336416</v>
      </c>
      <c r="AZ269" s="45">
        <f t="shared" si="627"/>
        <v>0.99827668760366639</v>
      </c>
      <c r="BA269" s="45">
        <f t="shared" si="628"/>
        <v>-6.6811070514979365E-3</v>
      </c>
      <c r="BB269" s="46">
        <f t="shared" si="602"/>
        <v>98.663778589700414</v>
      </c>
      <c r="BC269" s="36" t="str">
        <f t="shared" si="583"/>
        <v>Slowdown</v>
      </c>
      <c r="BD269" s="2">
        <v>100.6759</v>
      </c>
      <c r="BE269" s="25">
        <f t="shared" si="657"/>
        <v>-6.3926750267773891E-2</v>
      </c>
      <c r="BF269" s="45">
        <f t="shared" si="629"/>
        <v>0.99936073249732227</v>
      </c>
      <c r="BG269" s="45">
        <f t="shared" si="630"/>
        <v>1.3925373921157558E-3</v>
      </c>
      <c r="BH269" s="46">
        <f t="shared" si="603"/>
        <v>100.27850747842315</v>
      </c>
      <c r="BI269" s="36" t="str">
        <f t="shared" si="584"/>
        <v>Expansion</v>
      </c>
      <c r="BJ269" s="2">
        <v>100.2146</v>
      </c>
      <c r="BK269" s="25">
        <f t="shared" si="658"/>
        <v>0.14559968181923161</v>
      </c>
      <c r="BL269" s="45">
        <f t="shared" si="631"/>
        <v>1.0014559968181924</v>
      </c>
      <c r="BM269" s="45">
        <f t="shared" si="632"/>
        <v>5.2592880149828769E-3</v>
      </c>
      <c r="BN269" s="46">
        <f t="shared" si="604"/>
        <v>101.05185760299658</v>
      </c>
      <c r="BO269" s="36" t="str">
        <f t="shared" si="585"/>
        <v>Expansion</v>
      </c>
      <c r="BP269" s="2">
        <v>98.801100000000005</v>
      </c>
      <c r="BQ269" s="25">
        <f t="shared" si="659"/>
        <v>-5.4119889211022704E-2</v>
      </c>
      <c r="BR269" s="45">
        <f t="shared" si="633"/>
        <v>0.99945880110788976</v>
      </c>
      <c r="BS269" s="45">
        <f t="shared" si="634"/>
        <v>-4.8147092389032586E-3</v>
      </c>
      <c r="BT269" s="46">
        <f t="shared" si="605"/>
        <v>99.037058152219345</v>
      </c>
      <c r="BU269" s="36" t="str">
        <f t="shared" si="586"/>
        <v>Slowdown</v>
      </c>
      <c r="BV269" s="2">
        <v>101.59690000000001</v>
      </c>
      <c r="BW269" s="25">
        <f t="shared" si="660"/>
        <v>4.5888589201619479E-2</v>
      </c>
      <c r="BX269" s="45">
        <f t="shared" si="635"/>
        <v>1.0004588858920163</v>
      </c>
      <c r="BY269" s="45">
        <f t="shared" si="636"/>
        <v>6.2013611495492782E-5</v>
      </c>
      <c r="BZ269" s="46">
        <f t="shared" si="606"/>
        <v>100.0124027222991</v>
      </c>
      <c r="CA269" s="36" t="str">
        <f t="shared" si="587"/>
        <v>Expansion</v>
      </c>
      <c r="CB269" s="2">
        <v>100.4823</v>
      </c>
      <c r="CC269" s="25">
        <f t="shared" si="661"/>
        <v>-9.1550031594781461E-3</v>
      </c>
      <c r="CD269" s="45">
        <f t="shared" si="637"/>
        <v>0.99990844996840522</v>
      </c>
      <c r="CE269" s="45">
        <f t="shared" si="638"/>
        <v>5.5087569722549468E-3</v>
      </c>
      <c r="CF269" s="46">
        <f t="shared" si="607"/>
        <v>101.10175139445099</v>
      </c>
      <c r="CG269" s="36" t="str">
        <f t="shared" si="588"/>
        <v>Expansion</v>
      </c>
      <c r="CH269" s="2">
        <v>99.311000000000007</v>
      </c>
      <c r="CI269" s="25">
        <f t="shared" si="662"/>
        <v>-1.5101786037881681E-2</v>
      </c>
      <c r="CJ269" s="45">
        <f t="shared" si="639"/>
        <v>0.99984898213962115</v>
      </c>
      <c r="CK269" s="45">
        <f t="shared" si="640"/>
        <v>-8.5516519779449407E-4</v>
      </c>
      <c r="CL269" s="46">
        <f t="shared" si="608"/>
        <v>99.828966960441107</v>
      </c>
      <c r="CM269" s="36" t="str">
        <f t="shared" si="589"/>
        <v>Slowdown</v>
      </c>
      <c r="CN269" s="2">
        <v>100.6536</v>
      </c>
      <c r="CO269" s="25">
        <f t="shared" si="663"/>
        <v>-0.20919133174572502</v>
      </c>
      <c r="CP269" s="45">
        <f t="shared" si="641"/>
        <v>0.99790808668254272</v>
      </c>
      <c r="CQ269" s="45">
        <f t="shared" si="642"/>
        <v>-2.7444600547308351E-3</v>
      </c>
      <c r="CR269" s="46">
        <f t="shared" si="609"/>
        <v>99.451107989053838</v>
      </c>
      <c r="CS269" s="36" t="str">
        <f t="shared" si="590"/>
        <v>Downturn</v>
      </c>
      <c r="CT269" s="2">
        <v>99.433199999999999</v>
      </c>
      <c r="CU269" s="25">
        <f t="shared" si="664"/>
        <v>-0.12766132685417647</v>
      </c>
      <c r="CV269" s="45">
        <f t="shared" si="643"/>
        <v>0.99872338673145822</v>
      </c>
      <c r="CW269" s="45">
        <f t="shared" si="644"/>
        <v>-2.3958584156031915E-3</v>
      </c>
      <c r="CX269" s="46">
        <f t="shared" si="610"/>
        <v>99.52082831687936</v>
      </c>
      <c r="CY269" s="36" t="str">
        <f t="shared" si="591"/>
        <v>Slowdown</v>
      </c>
      <c r="CZ269" s="2">
        <v>100.2028</v>
      </c>
      <c r="DA269" s="25">
        <f t="shared" si="665"/>
        <v>-3.3221563887658241E-2</v>
      </c>
      <c r="DB269" s="45">
        <f t="shared" si="645"/>
        <v>0.99966778436112347</v>
      </c>
      <c r="DC269" s="45">
        <f t="shared" si="646"/>
        <v>-9.730768770612741E-4</v>
      </c>
      <c r="DD269" s="46">
        <f t="shared" si="668"/>
        <v>99.805384624587745</v>
      </c>
      <c r="DE269" s="36" t="str">
        <f t="shared" si="592"/>
        <v>Downturn</v>
      </c>
      <c r="DF269" s="2">
        <v>99.088399999999993</v>
      </c>
      <c r="DG269" s="25">
        <f t="shared" si="667"/>
        <v>4.23033625620272E-2</v>
      </c>
      <c r="DH269" s="45">
        <f t="shared" si="666"/>
        <v>1.0004230336256204</v>
      </c>
      <c r="DI269" s="45">
        <f t="shared" si="647"/>
        <v>-1.6382706471472774E-3</v>
      </c>
      <c r="DJ269" s="46">
        <f t="shared" si="669"/>
        <v>99.672345870570538</v>
      </c>
      <c r="DK269" s="36" t="str">
        <f t="shared" si="670"/>
        <v>Slowdown</v>
      </c>
      <c r="DL269" s="22"/>
      <c r="DM269" s="98">
        <f t="shared" si="593"/>
        <v>0.23322378882646433</v>
      </c>
    </row>
    <row r="270" spans="1:117" x14ac:dyDescent="0.25">
      <c r="A270">
        <v>199603</v>
      </c>
      <c r="B270" s="1">
        <v>100.0797</v>
      </c>
      <c r="C270" s="25">
        <f t="shared" si="648"/>
        <v>-2.347577300226019E-2</v>
      </c>
      <c r="D270" s="45">
        <f t="shared" si="611"/>
        <v>0.99976524226997743</v>
      </c>
      <c r="E270" s="45">
        <f t="shared" si="612"/>
        <v>2.1248153803790082E-3</v>
      </c>
      <c r="F270" s="46">
        <f t="shared" si="594"/>
        <v>100.4249630760758</v>
      </c>
      <c r="G270" s="36" t="str">
        <f t="shared" si="575"/>
        <v>Expansion</v>
      </c>
      <c r="H270" s="1">
        <v>99.778300000000002</v>
      </c>
      <c r="I270" s="25">
        <f t="shared" si="649"/>
        <v>-5.81254929391916E-3</v>
      </c>
      <c r="J270" s="45">
        <f t="shared" si="613"/>
        <v>0.99994187450706085</v>
      </c>
      <c r="K270" s="45">
        <f t="shared" si="614"/>
        <v>-2.2945615884339965E-4</v>
      </c>
      <c r="L270" s="46">
        <f t="shared" si="595"/>
        <v>99.954108768231322</v>
      </c>
      <c r="M270" s="36" t="str">
        <f t="shared" si="576"/>
        <v>Slowdown</v>
      </c>
      <c r="N270" s="1">
        <v>99.153300000000002</v>
      </c>
      <c r="O270" s="25">
        <f t="shared" si="650"/>
        <v>-8.8169381947738712E-2</v>
      </c>
      <c r="P270" s="45">
        <f t="shared" si="615"/>
        <v>0.99911830618052266</v>
      </c>
      <c r="Q270" s="45">
        <f t="shared" si="616"/>
        <v>-6.8760153766332932E-3</v>
      </c>
      <c r="R270" s="46">
        <f t="shared" si="596"/>
        <v>98.624796924673348</v>
      </c>
      <c r="S270" s="36" t="str">
        <f t="shared" si="577"/>
        <v>Slowdown</v>
      </c>
      <c r="T270" s="1">
        <v>98.993399999999994</v>
      </c>
      <c r="U270" s="25">
        <f t="shared" si="651"/>
        <v>-0.12177883873232906</v>
      </c>
      <c r="V270" s="45">
        <f t="shared" si="617"/>
        <v>0.99878221161267666</v>
      </c>
      <c r="W270" s="45">
        <f t="shared" si="618"/>
        <v>-1.0667514151395885E-2</v>
      </c>
      <c r="X270" s="46">
        <f t="shared" si="597"/>
        <v>97.866497169720816</v>
      </c>
      <c r="Y270" s="36" t="str">
        <f t="shared" si="578"/>
        <v>Slowdown</v>
      </c>
      <c r="Z270" s="1">
        <v>100.06950000000001</v>
      </c>
      <c r="AA270" s="25">
        <f t="shared" si="652"/>
        <v>0.19042984882753922</v>
      </c>
      <c r="AB270" s="45">
        <f t="shared" si="619"/>
        <v>1.0019042984882753</v>
      </c>
      <c r="AC270" s="45">
        <f t="shared" si="620"/>
        <v>1.480160445789469E-3</v>
      </c>
      <c r="AD270" s="46">
        <f t="shared" si="598"/>
        <v>100.29603208915789</v>
      </c>
      <c r="AE270" s="36" t="str">
        <f t="shared" si="579"/>
        <v>Expansion</v>
      </c>
      <c r="AF270" s="1">
        <v>99.241299999999995</v>
      </c>
      <c r="AG270" s="25">
        <f t="shared" si="653"/>
        <v>-5.790603713237677E-2</v>
      </c>
      <c r="AH270" s="45">
        <f t="shared" si="621"/>
        <v>0.99942093962867629</v>
      </c>
      <c r="AI270" s="45">
        <f t="shared" si="622"/>
        <v>-4.0573793524251167E-3</v>
      </c>
      <c r="AJ270" s="46">
        <f t="shared" si="599"/>
        <v>99.188524129514974</v>
      </c>
      <c r="AK270" s="36" t="str">
        <f t="shared" si="580"/>
        <v>Slowdown</v>
      </c>
      <c r="AL270" s="1">
        <v>99.478999999999999</v>
      </c>
      <c r="AM270" s="25">
        <f t="shared" si="654"/>
        <v>-4.5315657212680167E-2</v>
      </c>
      <c r="AN270" s="45">
        <f t="shared" si="623"/>
        <v>0.99954684342787314</v>
      </c>
      <c r="AO270" s="45">
        <f t="shared" si="624"/>
        <v>-3.0446128992168697E-3</v>
      </c>
      <c r="AP270" s="46">
        <f t="shared" si="600"/>
        <v>99.39107742015662</v>
      </c>
      <c r="AQ270" s="36" t="str">
        <f t="shared" si="581"/>
        <v>Slowdown</v>
      </c>
      <c r="AR270" s="1">
        <v>98.965299999999999</v>
      </c>
      <c r="AS270" s="25">
        <f t="shared" si="655"/>
        <v>-5.9613301647316675E-3</v>
      </c>
      <c r="AT270" s="45">
        <f t="shared" si="625"/>
        <v>0.99994038669835272</v>
      </c>
      <c r="AU270" s="45">
        <f t="shared" si="626"/>
        <v>-9.1490612150089135E-3</v>
      </c>
      <c r="AV270" s="46">
        <f t="shared" si="601"/>
        <v>98.170187756998217</v>
      </c>
      <c r="AW270" s="36" t="str">
        <f t="shared" si="582"/>
        <v>Slowdown</v>
      </c>
      <c r="AX270" s="1">
        <v>98.650400000000005</v>
      </c>
      <c r="AY270" s="25">
        <f t="shared" si="656"/>
        <v>-0.17647392152576222</v>
      </c>
      <c r="AZ270" s="45">
        <f t="shared" si="627"/>
        <v>0.99823526078474234</v>
      </c>
      <c r="BA270" s="45">
        <f t="shared" si="628"/>
        <v>-8.0841068871764232E-3</v>
      </c>
      <c r="BB270" s="46">
        <f t="shared" si="602"/>
        <v>98.383178622564714</v>
      </c>
      <c r="BC270" s="36" t="str">
        <f t="shared" si="583"/>
        <v>Slowdown</v>
      </c>
      <c r="BD270" s="1">
        <v>100.55929999999999</v>
      </c>
      <c r="BE270" s="25">
        <f t="shared" si="657"/>
        <v>-0.11581719160196767</v>
      </c>
      <c r="BF270" s="45">
        <f t="shared" si="629"/>
        <v>0.99884182808398037</v>
      </c>
      <c r="BG270" s="45">
        <f t="shared" si="630"/>
        <v>-3.9761708083418945E-4</v>
      </c>
      <c r="BH270" s="46">
        <f t="shared" si="603"/>
        <v>99.920476583833164</v>
      </c>
      <c r="BI270" s="36" t="str">
        <f t="shared" si="584"/>
        <v>Downturn</v>
      </c>
      <c r="BJ270" s="1">
        <v>100.3763</v>
      </c>
      <c r="BK270" s="25">
        <f t="shared" si="658"/>
        <v>0.1613537348849331</v>
      </c>
      <c r="BL270" s="45">
        <f t="shared" si="631"/>
        <v>1.0016135373488493</v>
      </c>
      <c r="BM270" s="45">
        <f t="shared" si="632"/>
        <v>6.2151463115613925E-3</v>
      </c>
      <c r="BN270" s="46">
        <f t="shared" si="604"/>
        <v>101.24302926231228</v>
      </c>
      <c r="BO270" s="36" t="str">
        <f t="shared" si="585"/>
        <v>Expansion</v>
      </c>
      <c r="BP270" s="1">
        <v>98.794600000000003</v>
      </c>
      <c r="BQ270" s="25">
        <f t="shared" si="659"/>
        <v>-6.5788741218494682E-3</v>
      </c>
      <c r="BR270" s="45">
        <f t="shared" si="633"/>
        <v>0.99993421125878146</v>
      </c>
      <c r="BS270" s="45">
        <f t="shared" si="634"/>
        <v>-4.2412770598115879E-3</v>
      </c>
      <c r="BT270" s="46">
        <f t="shared" si="605"/>
        <v>99.151744588037687</v>
      </c>
      <c r="BU270" s="36" t="str">
        <f t="shared" si="586"/>
        <v>Slowdown</v>
      </c>
      <c r="BV270" s="1">
        <v>101.65089999999999</v>
      </c>
      <c r="BW270" s="25">
        <f t="shared" si="660"/>
        <v>5.3151228039426235E-2</v>
      </c>
      <c r="BX270" s="45">
        <f t="shared" si="635"/>
        <v>1.0005315122803942</v>
      </c>
      <c r="BY270" s="45">
        <f t="shared" si="636"/>
        <v>1.1542965537547634E-3</v>
      </c>
      <c r="BZ270" s="46">
        <f t="shared" si="606"/>
        <v>100.23085931075096</v>
      </c>
      <c r="CA270" s="36" t="str">
        <f t="shared" si="587"/>
        <v>Expansion</v>
      </c>
      <c r="CB270" s="1">
        <v>100.4474</v>
      </c>
      <c r="CC270" s="25">
        <f t="shared" si="661"/>
        <v>-3.4732485223759081E-2</v>
      </c>
      <c r="CD270" s="45">
        <f t="shared" si="637"/>
        <v>0.99965267514776246</v>
      </c>
      <c r="CE270" s="45">
        <f t="shared" si="638"/>
        <v>3.2710779775046994E-3</v>
      </c>
      <c r="CF270" s="46">
        <f t="shared" si="607"/>
        <v>100.65421559550094</v>
      </c>
      <c r="CG270" s="36" t="str">
        <f t="shared" si="588"/>
        <v>Expansion</v>
      </c>
      <c r="CH270" s="1">
        <v>99.297399999999996</v>
      </c>
      <c r="CI270" s="25">
        <f t="shared" si="662"/>
        <v>-1.3694354099758268E-2</v>
      </c>
      <c r="CJ270" s="45">
        <f t="shared" si="639"/>
        <v>0.99986305645900242</v>
      </c>
      <c r="CK270" s="45">
        <f t="shared" si="640"/>
        <v>-8.3919630351125818E-4</v>
      </c>
      <c r="CL270" s="46">
        <f t="shared" si="608"/>
        <v>99.832160739297748</v>
      </c>
      <c r="CM270" s="36" t="str">
        <f t="shared" si="589"/>
        <v>Slowdown</v>
      </c>
      <c r="CN270" s="1">
        <v>100.3775</v>
      </c>
      <c r="CO270" s="25">
        <f t="shared" si="663"/>
        <v>-0.27430712860742146</v>
      </c>
      <c r="CP270" s="45">
        <f t="shared" si="641"/>
        <v>0.99725692871392579</v>
      </c>
      <c r="CQ270" s="45">
        <f t="shared" si="642"/>
        <v>-5.9852310166477185E-3</v>
      </c>
      <c r="CR270" s="46">
        <f t="shared" si="609"/>
        <v>98.802953796670451</v>
      </c>
      <c r="CS270" s="36" t="str">
        <f t="shared" si="590"/>
        <v>Downturn</v>
      </c>
      <c r="CT270" s="1">
        <v>99.287800000000004</v>
      </c>
      <c r="CU270" s="25">
        <f t="shared" si="664"/>
        <v>-0.14622882497998163</v>
      </c>
      <c r="CV270" s="45">
        <f t="shared" si="643"/>
        <v>0.99853771175020023</v>
      </c>
      <c r="CW270" s="45">
        <f t="shared" si="644"/>
        <v>-4.4739005755307648E-3</v>
      </c>
      <c r="CX270" s="46">
        <f t="shared" si="610"/>
        <v>99.105219884893842</v>
      </c>
      <c r="CY270" s="36" t="str">
        <f t="shared" si="591"/>
        <v>Slowdown</v>
      </c>
      <c r="CZ270" s="1">
        <v>100.148</v>
      </c>
      <c r="DA270" s="25">
        <f t="shared" si="665"/>
        <v>-5.4689090524416673E-2</v>
      </c>
      <c r="DB270" s="45">
        <f t="shared" si="645"/>
        <v>0.99945310909475582</v>
      </c>
      <c r="DC270" s="45">
        <f t="shared" si="646"/>
        <v>-1.475632128898563E-3</v>
      </c>
      <c r="DD270" s="46">
        <f t="shared" si="668"/>
        <v>99.704873574220287</v>
      </c>
      <c r="DE270" s="36" t="str">
        <f t="shared" si="592"/>
        <v>Downturn</v>
      </c>
      <c r="DF270" s="1">
        <v>99.171499999999995</v>
      </c>
      <c r="DG270" s="25">
        <f t="shared" si="667"/>
        <v>8.3864508862794979E-2</v>
      </c>
      <c r="DH270" s="45">
        <f t="shared" si="666"/>
        <v>1.000838645088628</v>
      </c>
      <c r="DI270" s="45">
        <f t="shared" si="647"/>
        <v>-1.3610929071927735E-4</v>
      </c>
      <c r="DJ270" s="46">
        <f t="shared" si="669"/>
        <v>99.972778141856139</v>
      </c>
      <c r="DK270" s="36" t="str">
        <f t="shared" si="670"/>
        <v>Slowdown</v>
      </c>
      <c r="DL270" s="22"/>
      <c r="DM270" s="98">
        <f t="shared" si="593"/>
        <v>0.29579648071824671</v>
      </c>
    </row>
    <row r="271" spans="1:117" x14ac:dyDescent="0.25">
      <c r="A271">
        <v>199604</v>
      </c>
      <c r="B271" s="2">
        <v>100.0214</v>
      </c>
      <c r="C271" s="25">
        <f t="shared" si="648"/>
        <v>-5.8253571903195835E-2</v>
      </c>
      <c r="D271" s="45">
        <f t="shared" si="611"/>
        <v>0.999417464280968</v>
      </c>
      <c r="E271" s="45">
        <f t="shared" si="612"/>
        <v>1.0639032538626303E-3</v>
      </c>
      <c r="F271" s="46">
        <f t="shared" si="594"/>
        <v>100.21278065077253</v>
      </c>
      <c r="G271" s="36" t="str">
        <f t="shared" si="575"/>
        <v>Expansion</v>
      </c>
      <c r="H271" s="2">
        <v>99.746300000000005</v>
      </c>
      <c r="I271" s="25">
        <f t="shared" si="649"/>
        <v>-3.2071101632315316E-2</v>
      </c>
      <c r="J271" s="45">
        <f t="shared" si="613"/>
        <v>0.99967928898367686</v>
      </c>
      <c r="K271" s="45">
        <f t="shared" si="614"/>
        <v>-6.5161078184772236E-5</v>
      </c>
      <c r="L271" s="46">
        <f t="shared" si="595"/>
        <v>99.986967784363046</v>
      </c>
      <c r="M271" s="36" t="str">
        <f t="shared" si="576"/>
        <v>Slowdown</v>
      </c>
      <c r="N271" s="2">
        <v>99.096699999999998</v>
      </c>
      <c r="O271" s="25">
        <f t="shared" si="650"/>
        <v>-5.7083324508617563E-2</v>
      </c>
      <c r="P271" s="45">
        <f t="shared" si="615"/>
        <v>0.99942916675491378</v>
      </c>
      <c r="Q271" s="45">
        <f t="shared" si="616"/>
        <v>-6.5802466289269779E-3</v>
      </c>
      <c r="R271" s="46">
        <f t="shared" si="596"/>
        <v>98.6839506742146</v>
      </c>
      <c r="S271" s="36" t="str">
        <f t="shared" si="577"/>
        <v>Slowdown</v>
      </c>
      <c r="T271" s="2">
        <v>98.916899999999998</v>
      </c>
      <c r="U271" s="25">
        <f t="shared" si="651"/>
        <v>-7.7277879131331786E-2</v>
      </c>
      <c r="V271" s="45">
        <f t="shared" si="617"/>
        <v>0.99922722120868668</v>
      </c>
      <c r="W271" s="45">
        <f t="shared" si="618"/>
        <v>-9.4710036880637505E-3</v>
      </c>
      <c r="X271" s="46">
        <f t="shared" si="597"/>
        <v>98.105799262387251</v>
      </c>
      <c r="Y271" s="36" t="str">
        <f t="shared" si="578"/>
        <v>Slowdown</v>
      </c>
      <c r="Z271" s="2">
        <v>100.2908</v>
      </c>
      <c r="AA271" s="25">
        <f t="shared" si="652"/>
        <v>0.22114630331919252</v>
      </c>
      <c r="AB271" s="45">
        <f t="shared" si="619"/>
        <v>1.002211463033192</v>
      </c>
      <c r="AC271" s="45">
        <f t="shared" si="620"/>
        <v>4.5906894047531566E-3</v>
      </c>
      <c r="AD271" s="46">
        <f t="shared" si="598"/>
        <v>100.91813788095064</v>
      </c>
      <c r="AE271" s="36" t="str">
        <f t="shared" si="579"/>
        <v>Expansion</v>
      </c>
      <c r="AF271" s="2">
        <v>99.173699999999997</v>
      </c>
      <c r="AG271" s="25">
        <f t="shared" si="653"/>
        <v>-6.8116802178124214E-2</v>
      </c>
      <c r="AH271" s="45">
        <f t="shared" si="621"/>
        <v>0.9993188319782188</v>
      </c>
      <c r="AI271" s="45">
        <f t="shared" si="622"/>
        <v>-3.6068548326330108E-3</v>
      </c>
      <c r="AJ271" s="46">
        <f t="shared" si="599"/>
        <v>99.278629033473393</v>
      </c>
      <c r="AK271" s="36" t="str">
        <f t="shared" si="580"/>
        <v>Slowdown</v>
      </c>
      <c r="AL271" s="2">
        <v>99.424400000000006</v>
      </c>
      <c r="AM271" s="25">
        <f t="shared" si="654"/>
        <v>-5.4885955829867147E-2</v>
      </c>
      <c r="AN271" s="45">
        <f t="shared" si="623"/>
        <v>0.99945114044170136</v>
      </c>
      <c r="AO271" s="45">
        <f t="shared" si="624"/>
        <v>-2.8023004138256757E-3</v>
      </c>
      <c r="AP271" s="46">
        <f t="shared" si="600"/>
        <v>99.439539917234868</v>
      </c>
      <c r="AQ271" s="36" t="str">
        <f t="shared" si="581"/>
        <v>Slowdown</v>
      </c>
      <c r="AR271" s="2">
        <v>99.042100000000005</v>
      </c>
      <c r="AS271" s="25">
        <f t="shared" si="655"/>
        <v>7.7602957804407957E-2</v>
      </c>
      <c r="AT271" s="45">
        <f t="shared" si="625"/>
        <v>1.0007760295780441</v>
      </c>
      <c r="AU271" s="45">
        <f t="shared" si="626"/>
        <v>-6.5679073271082133E-3</v>
      </c>
      <c r="AV271" s="46">
        <f t="shared" si="601"/>
        <v>98.686418534578351</v>
      </c>
      <c r="AW271" s="36" t="str">
        <f t="shared" si="582"/>
        <v>Slowdown</v>
      </c>
      <c r="AX271" s="2">
        <v>98.493300000000005</v>
      </c>
      <c r="AY271" s="25">
        <f t="shared" si="656"/>
        <v>-0.15924922757535681</v>
      </c>
      <c r="AZ271" s="45">
        <f t="shared" si="627"/>
        <v>0.99840750772424647</v>
      </c>
      <c r="BA271" s="45">
        <f t="shared" si="628"/>
        <v>-8.9582184585785818E-3</v>
      </c>
      <c r="BB271" s="46">
        <f t="shared" si="602"/>
        <v>98.20835630828428</v>
      </c>
      <c r="BC271" s="36" t="str">
        <f t="shared" si="583"/>
        <v>Slowdown</v>
      </c>
      <c r="BD271" s="2">
        <v>100.3993</v>
      </c>
      <c r="BE271" s="25">
        <f t="shared" si="657"/>
        <v>-0.15911009722621039</v>
      </c>
      <c r="BF271" s="45">
        <f t="shared" si="629"/>
        <v>0.99840889902773788</v>
      </c>
      <c r="BG271" s="45">
        <f t="shared" si="630"/>
        <v>-2.6780862808671868E-3</v>
      </c>
      <c r="BH271" s="46">
        <f t="shared" si="603"/>
        <v>99.464382743826562</v>
      </c>
      <c r="BI271" s="36" t="str">
        <f t="shared" si="584"/>
        <v>Downturn</v>
      </c>
      <c r="BJ271" s="2">
        <v>100.5397</v>
      </c>
      <c r="BK271" s="25">
        <f t="shared" si="658"/>
        <v>0.16278743089752837</v>
      </c>
      <c r="BL271" s="45">
        <f t="shared" si="631"/>
        <v>1.0016278743089753</v>
      </c>
      <c r="BM271" s="45">
        <f t="shared" si="632"/>
        <v>7.3563080190974794E-3</v>
      </c>
      <c r="BN271" s="46">
        <f t="shared" si="604"/>
        <v>101.4712616038195</v>
      </c>
      <c r="BO271" s="36" t="str">
        <f t="shared" si="585"/>
        <v>Expansion</v>
      </c>
      <c r="BP271" s="2">
        <v>98.833600000000004</v>
      </c>
      <c r="BQ271" s="25">
        <f t="shared" si="659"/>
        <v>3.9475841797022793E-2</v>
      </c>
      <c r="BR271" s="45">
        <f t="shared" si="633"/>
        <v>1.0003947584179702</v>
      </c>
      <c r="BS271" s="45">
        <f t="shared" si="634"/>
        <v>-3.0362759319149113E-3</v>
      </c>
      <c r="BT271" s="46">
        <f t="shared" si="605"/>
        <v>99.392744813617014</v>
      </c>
      <c r="BU271" s="36" t="str">
        <f t="shared" si="586"/>
        <v>Slowdown</v>
      </c>
      <c r="BV271" s="2">
        <v>101.70440000000001</v>
      </c>
      <c r="BW271" s="25">
        <f t="shared" si="660"/>
        <v>5.2631112956219646E-2</v>
      </c>
      <c r="BX271" s="45">
        <f t="shared" si="635"/>
        <v>1.0005263111295621</v>
      </c>
      <c r="BY271" s="45">
        <f t="shared" si="636"/>
        <v>1.9831906611718075E-3</v>
      </c>
      <c r="BZ271" s="46">
        <f t="shared" si="606"/>
        <v>100.39663813223436</v>
      </c>
      <c r="CA271" s="36" t="str">
        <f t="shared" si="587"/>
        <v>Expansion</v>
      </c>
      <c r="CB271" s="2">
        <v>100.42489999999999</v>
      </c>
      <c r="CC271" s="25">
        <f t="shared" si="661"/>
        <v>-2.2399783369214093E-2</v>
      </c>
      <c r="CD271" s="45">
        <f t="shared" si="637"/>
        <v>0.99977600216630791</v>
      </c>
      <c r="CE271" s="45">
        <f t="shared" si="638"/>
        <v>1.5128668477717433E-3</v>
      </c>
      <c r="CF271" s="46">
        <f t="shared" si="607"/>
        <v>100.30257336955435</v>
      </c>
      <c r="CG271" s="36" t="str">
        <f t="shared" si="588"/>
        <v>Expansion</v>
      </c>
      <c r="CH271" s="2">
        <v>99.286900000000003</v>
      </c>
      <c r="CI271" s="25">
        <f t="shared" si="662"/>
        <v>-1.0574294996639684E-2</v>
      </c>
      <c r="CJ271" s="45">
        <f t="shared" si="639"/>
        <v>0.99989425705003365</v>
      </c>
      <c r="CK271" s="45">
        <f t="shared" si="640"/>
        <v>-8.0811374377054435E-4</v>
      </c>
      <c r="CL271" s="46">
        <f t="shared" si="608"/>
        <v>99.838377251245888</v>
      </c>
      <c r="CM271" s="36" t="str">
        <f t="shared" si="589"/>
        <v>Slowdown</v>
      </c>
      <c r="CN271" s="2">
        <v>100.0731</v>
      </c>
      <c r="CO271" s="25">
        <f t="shared" si="663"/>
        <v>-0.30325521157630059</v>
      </c>
      <c r="CP271" s="45">
        <f t="shared" si="641"/>
        <v>0.99696744788423697</v>
      </c>
      <c r="CQ271" s="45">
        <f t="shared" si="642"/>
        <v>-9.4890915533526465E-3</v>
      </c>
      <c r="CR271" s="46">
        <f t="shared" si="609"/>
        <v>98.10218168932947</v>
      </c>
      <c r="CS271" s="36" t="str">
        <f t="shared" si="590"/>
        <v>Downturn</v>
      </c>
      <c r="CT271" s="2">
        <v>99.131900000000002</v>
      </c>
      <c r="CU271" s="25">
        <f t="shared" si="664"/>
        <v>-0.15701828422021896</v>
      </c>
      <c r="CV271" s="45">
        <f t="shared" si="643"/>
        <v>0.99842981715779777</v>
      </c>
      <c r="CW271" s="45">
        <f t="shared" si="644"/>
        <v>-6.2293678504871108E-3</v>
      </c>
      <c r="CX271" s="46">
        <f t="shared" si="610"/>
        <v>98.754126429902584</v>
      </c>
      <c r="CY271" s="36" t="str">
        <f t="shared" si="591"/>
        <v>Slowdown</v>
      </c>
      <c r="CZ271" s="2">
        <v>100.0776</v>
      </c>
      <c r="DA271" s="25">
        <f t="shared" si="665"/>
        <v>-7.0295961976267377E-2</v>
      </c>
      <c r="DB271" s="45">
        <f t="shared" si="645"/>
        <v>0.99929704038023737</v>
      </c>
      <c r="DC271" s="45">
        <f t="shared" si="646"/>
        <v>-2.0452181682384385E-3</v>
      </c>
      <c r="DD271" s="46">
        <f t="shared" si="668"/>
        <v>99.590956366352316</v>
      </c>
      <c r="DE271" s="36" t="str">
        <f t="shared" si="592"/>
        <v>Downturn</v>
      </c>
      <c r="DF271" s="2">
        <v>99.277500000000003</v>
      </c>
      <c r="DG271" s="25">
        <f t="shared" si="667"/>
        <v>0.10688554675487287</v>
      </c>
      <c r="DH271" s="45">
        <f t="shared" si="666"/>
        <v>1.0010688554675486</v>
      </c>
      <c r="DI271" s="45">
        <f t="shared" si="647"/>
        <v>1.5404823010993773E-3</v>
      </c>
      <c r="DJ271" s="46">
        <f t="shared" si="669"/>
        <v>100.30809646021987</v>
      </c>
      <c r="DK271" s="36" t="str">
        <f t="shared" si="670"/>
        <v>Recovery</v>
      </c>
      <c r="DL271" s="22"/>
      <c r="DM271" s="98">
        <f t="shared" si="593"/>
        <v>0.2943385952617561</v>
      </c>
    </row>
    <row r="272" spans="1:117" x14ac:dyDescent="0.25">
      <c r="A272">
        <v>199605</v>
      </c>
      <c r="B272" s="1">
        <v>99.950100000000006</v>
      </c>
      <c r="C272" s="25">
        <f t="shared" si="648"/>
        <v>-7.128474506454989E-2</v>
      </c>
      <c r="D272" s="45">
        <f t="shared" si="611"/>
        <v>0.99928715254935452</v>
      </c>
      <c r="E272" s="45">
        <f t="shared" si="612"/>
        <v>-1.5705371236962584E-4</v>
      </c>
      <c r="F272" s="46">
        <f t="shared" si="594"/>
        <v>99.968589257526077</v>
      </c>
      <c r="G272" s="36" t="str">
        <f t="shared" si="575"/>
        <v>Slowdown</v>
      </c>
      <c r="H272" s="1">
        <v>99.689700000000002</v>
      </c>
      <c r="I272" s="25">
        <f t="shared" si="649"/>
        <v>-5.674395942506448E-2</v>
      </c>
      <c r="J272" s="45">
        <f t="shared" si="613"/>
        <v>0.99943256040574935</v>
      </c>
      <c r="K272" s="45">
        <f t="shared" si="614"/>
        <v>-4.5620803888668515E-4</v>
      </c>
      <c r="L272" s="46">
        <f t="shared" si="595"/>
        <v>99.908758392222666</v>
      </c>
      <c r="M272" s="36" t="str">
        <f t="shared" si="576"/>
        <v>Slowdown</v>
      </c>
      <c r="N272" s="1">
        <v>99.063000000000002</v>
      </c>
      <c r="O272" s="25">
        <f t="shared" si="650"/>
        <v>-3.400718691943936E-2</v>
      </c>
      <c r="P272" s="45">
        <f t="shared" si="615"/>
        <v>0.99965992813080562</v>
      </c>
      <c r="Q272" s="45">
        <f t="shared" si="616"/>
        <v>-5.7599142486366439E-3</v>
      </c>
      <c r="R272" s="46">
        <f t="shared" si="596"/>
        <v>98.848017150272668</v>
      </c>
      <c r="S272" s="36" t="str">
        <f t="shared" si="577"/>
        <v>Slowdown</v>
      </c>
      <c r="T272" s="1">
        <v>98.883099999999999</v>
      </c>
      <c r="U272" s="25">
        <f t="shared" si="651"/>
        <v>-3.4170096313167302E-2</v>
      </c>
      <c r="V272" s="45">
        <f t="shared" si="617"/>
        <v>0.99965829903686831</v>
      </c>
      <c r="W272" s="45">
        <f t="shared" si="618"/>
        <v>-7.8223849042821092E-3</v>
      </c>
      <c r="X272" s="46">
        <f t="shared" si="597"/>
        <v>98.435523019143574</v>
      </c>
      <c r="Y272" s="36" t="str">
        <f t="shared" si="578"/>
        <v>Slowdown</v>
      </c>
      <c r="Z272" s="1">
        <v>100.4781</v>
      </c>
      <c r="AA272" s="25">
        <f t="shared" si="652"/>
        <v>0.18675691090308716</v>
      </c>
      <c r="AB272" s="45">
        <f t="shared" si="619"/>
        <v>1.0018675691090309</v>
      </c>
      <c r="AC272" s="45">
        <f t="shared" si="620"/>
        <v>7.1134748076544518E-3</v>
      </c>
      <c r="AD272" s="46">
        <f t="shared" si="598"/>
        <v>101.42269496153089</v>
      </c>
      <c r="AE272" s="36" t="str">
        <f t="shared" si="579"/>
        <v>Expansion</v>
      </c>
      <c r="AF272" s="1">
        <v>99.108500000000006</v>
      </c>
      <c r="AG272" s="25">
        <f t="shared" si="653"/>
        <v>-6.5743236362049776E-2</v>
      </c>
      <c r="AH272" s="45">
        <f t="shared" si="621"/>
        <v>0.99934256763637952</v>
      </c>
      <c r="AI272" s="45">
        <f t="shared" si="622"/>
        <v>-3.3797712495196031E-3</v>
      </c>
      <c r="AJ272" s="46">
        <f t="shared" si="599"/>
        <v>99.324045750096076</v>
      </c>
      <c r="AK272" s="36" t="str">
        <f t="shared" si="580"/>
        <v>Slowdown</v>
      </c>
      <c r="AL272" s="1">
        <v>99.361699999999999</v>
      </c>
      <c r="AM272" s="25">
        <f t="shared" si="654"/>
        <v>-6.3062990573749131E-2</v>
      </c>
      <c r="AN272" s="45">
        <f t="shared" si="623"/>
        <v>0.99936937009426252</v>
      </c>
      <c r="AO272" s="45">
        <f t="shared" si="624"/>
        <v>-2.808066919907648E-3</v>
      </c>
      <c r="AP272" s="46">
        <f t="shared" si="600"/>
        <v>99.438386616018477</v>
      </c>
      <c r="AQ272" s="36" t="str">
        <f t="shared" si="581"/>
        <v>Slowdown</v>
      </c>
      <c r="AR272" s="1">
        <v>99.164500000000004</v>
      </c>
      <c r="AS272" s="25">
        <f t="shared" si="655"/>
        <v>0.12358380930937343</v>
      </c>
      <c r="AT272" s="45">
        <f t="shared" si="625"/>
        <v>1.0012358380930937</v>
      </c>
      <c r="AU272" s="45">
        <f t="shared" si="626"/>
        <v>-3.2015520239636608E-3</v>
      </c>
      <c r="AV272" s="46">
        <f t="shared" si="601"/>
        <v>99.359689595207271</v>
      </c>
      <c r="AW272" s="36" t="str">
        <f t="shared" si="582"/>
        <v>Slowdown</v>
      </c>
      <c r="AX272" s="1">
        <v>98.377499999999998</v>
      </c>
      <c r="AY272" s="25">
        <f t="shared" si="656"/>
        <v>-0.11757144902242815</v>
      </c>
      <c r="AZ272" s="45">
        <f t="shared" si="627"/>
        <v>0.99882428550977576</v>
      </c>
      <c r="BA272" s="45">
        <f t="shared" si="628"/>
        <v>-9.0984359513621715E-3</v>
      </c>
      <c r="BB272" s="46">
        <f t="shared" si="602"/>
        <v>98.180312809727567</v>
      </c>
      <c r="BC272" s="36" t="str">
        <f t="shared" si="583"/>
        <v>Slowdown</v>
      </c>
      <c r="BD272" s="1">
        <v>100.2085</v>
      </c>
      <c r="BE272" s="25">
        <f t="shared" si="657"/>
        <v>-0.19004116562565265</v>
      </c>
      <c r="BF272" s="45">
        <f t="shared" si="629"/>
        <v>0.99809958834374346</v>
      </c>
      <c r="BG272" s="45">
        <f t="shared" si="630"/>
        <v>-5.1446140894121362E-3</v>
      </c>
      <c r="BH272" s="46">
        <f t="shared" si="603"/>
        <v>98.971077182117568</v>
      </c>
      <c r="BI272" s="36" t="str">
        <f t="shared" si="584"/>
        <v>Downturn</v>
      </c>
      <c r="BJ272" s="1">
        <v>100.6944</v>
      </c>
      <c r="BK272" s="25">
        <f t="shared" si="658"/>
        <v>0.15386956595255943</v>
      </c>
      <c r="BL272" s="45">
        <f t="shared" si="631"/>
        <v>1.0015386956595256</v>
      </c>
      <c r="BM272" s="45">
        <f t="shared" si="632"/>
        <v>8.3203572876975329E-3</v>
      </c>
      <c r="BN272" s="46">
        <f t="shared" si="604"/>
        <v>101.66407145753951</v>
      </c>
      <c r="BO272" s="36" t="str">
        <f t="shared" si="585"/>
        <v>Expansion</v>
      </c>
      <c r="BP272" s="1">
        <v>98.908199999999994</v>
      </c>
      <c r="BQ272" s="25">
        <f t="shared" si="659"/>
        <v>7.5480403425545115E-2</v>
      </c>
      <c r="BR272" s="45">
        <f t="shared" si="633"/>
        <v>1.0007548040342555</v>
      </c>
      <c r="BS272" s="45">
        <f t="shared" si="634"/>
        <v>-1.3317837926254406E-3</v>
      </c>
      <c r="BT272" s="46">
        <f t="shared" si="605"/>
        <v>99.733643241474908</v>
      </c>
      <c r="BU272" s="36" t="str">
        <f t="shared" si="586"/>
        <v>Slowdown</v>
      </c>
      <c r="BV272" s="1">
        <v>101.74760000000001</v>
      </c>
      <c r="BW272" s="25">
        <f t="shared" si="660"/>
        <v>4.2476038401483902E-2</v>
      </c>
      <c r="BX272" s="45">
        <f t="shared" si="635"/>
        <v>1.0004247603840148</v>
      </c>
      <c r="BY272" s="45">
        <f t="shared" si="636"/>
        <v>2.4502728600996893E-3</v>
      </c>
      <c r="BZ272" s="46">
        <f t="shared" si="606"/>
        <v>100.49005457201994</v>
      </c>
      <c r="CA272" s="36" t="str">
        <f t="shared" si="587"/>
        <v>Expansion</v>
      </c>
      <c r="CB272" s="1">
        <v>100.4495</v>
      </c>
      <c r="CC272" s="25">
        <f t="shared" si="661"/>
        <v>2.4495916849313883E-2</v>
      </c>
      <c r="CD272" s="45">
        <f t="shared" si="637"/>
        <v>1.0002449591684932</v>
      </c>
      <c r="CE272" s="45">
        <f t="shared" si="638"/>
        <v>6.225905744767779E-4</v>
      </c>
      <c r="CF272" s="46">
        <f t="shared" si="607"/>
        <v>100.12451811489535</v>
      </c>
      <c r="CG272" s="36" t="str">
        <f t="shared" si="588"/>
        <v>Expansion</v>
      </c>
      <c r="CH272" s="1">
        <v>99.280500000000004</v>
      </c>
      <c r="CI272" s="25">
        <f t="shared" si="662"/>
        <v>-6.4459661848635576E-3</v>
      </c>
      <c r="CJ272" s="45">
        <f t="shared" si="639"/>
        <v>0.99993554033815135</v>
      </c>
      <c r="CK272" s="45">
        <f t="shared" si="640"/>
        <v>-7.4279623529116545E-4</v>
      </c>
      <c r="CL272" s="46">
        <f t="shared" si="608"/>
        <v>99.85144075294177</v>
      </c>
      <c r="CM272" s="36" t="str">
        <f t="shared" si="589"/>
        <v>Slowdown</v>
      </c>
      <c r="CN272" s="1">
        <v>99.782499999999999</v>
      </c>
      <c r="CO272" s="25">
        <f t="shared" si="663"/>
        <v>-0.29038772657187373</v>
      </c>
      <c r="CP272" s="45">
        <f t="shared" si="641"/>
        <v>0.99709612273428128</v>
      </c>
      <c r="CQ272" s="45">
        <f t="shared" si="642"/>
        <v>-1.2512024131392518E-2</v>
      </c>
      <c r="CR272" s="46">
        <f t="shared" si="609"/>
        <v>97.497595173721493</v>
      </c>
      <c r="CS272" s="36" t="str">
        <f t="shared" si="590"/>
        <v>Slowdown</v>
      </c>
      <c r="CT272" s="1">
        <v>98.973500000000001</v>
      </c>
      <c r="CU272" s="25">
        <f t="shared" si="664"/>
        <v>-0.15978711191856537</v>
      </c>
      <c r="CV272" s="45">
        <f t="shared" si="643"/>
        <v>0.99840212888081437</v>
      </c>
      <c r="CW272" s="45">
        <f t="shared" si="644"/>
        <v>-7.5665735133826351E-3</v>
      </c>
      <c r="CX272" s="46">
        <f t="shared" si="610"/>
        <v>98.486685297323476</v>
      </c>
      <c r="CY272" s="36" t="str">
        <f t="shared" si="591"/>
        <v>Slowdown</v>
      </c>
      <c r="CZ272" s="1">
        <v>100.00320000000001</v>
      </c>
      <c r="DA272" s="25">
        <f t="shared" si="665"/>
        <v>-7.434231036715222E-2</v>
      </c>
      <c r="DB272" s="45">
        <f t="shared" si="645"/>
        <v>0.99925657689632852</v>
      </c>
      <c r="DC272" s="45">
        <f t="shared" si="646"/>
        <v>-2.635948836861135E-3</v>
      </c>
      <c r="DD272" s="46">
        <f t="shared" si="668"/>
        <v>99.472810232627779</v>
      </c>
      <c r="DE272" s="36" t="str">
        <f t="shared" si="592"/>
        <v>Downturn</v>
      </c>
      <c r="DF272" s="1">
        <v>99.381500000000003</v>
      </c>
      <c r="DG272" s="25">
        <f t="shared" si="667"/>
        <v>0.10475686837400136</v>
      </c>
      <c r="DH272" s="45">
        <f t="shared" si="666"/>
        <v>1.0010475686837401</v>
      </c>
      <c r="DI272" s="45">
        <f t="shared" si="647"/>
        <v>3.0926034896761045E-3</v>
      </c>
      <c r="DJ272" s="46">
        <f t="shared" si="669"/>
        <v>100.61852069793522</v>
      </c>
      <c r="DK272" s="36" t="str">
        <f t="shared" si="670"/>
        <v>Recovery</v>
      </c>
      <c r="DL272" s="22"/>
      <c r="DM272" s="98">
        <f t="shared" si="593"/>
        <v>0.24194807484076986</v>
      </c>
    </row>
    <row r="273" spans="1:117" x14ac:dyDescent="0.25">
      <c r="A273">
        <v>199606</v>
      </c>
      <c r="B273" s="2">
        <v>99.883099999999999</v>
      </c>
      <c r="C273" s="25">
        <f t="shared" si="648"/>
        <v>-6.7033449691403277E-2</v>
      </c>
      <c r="D273" s="45">
        <f t="shared" si="611"/>
        <v>0.999329665503086</v>
      </c>
      <c r="E273" s="45">
        <f t="shared" si="612"/>
        <v>-1.4336200906757135E-3</v>
      </c>
      <c r="F273" s="46">
        <f t="shared" si="594"/>
        <v>99.713275981864854</v>
      </c>
      <c r="G273" s="36" t="str">
        <f t="shared" ref="G273:G336" si="671">IF((AND(B273&gt;100, F273&gt;100)), "Expansion", IF((AND(B273&gt;100, F273&lt;100)), "Downturn", IF((AND(B273&lt;100, F273&lt;100)), "Slowdown", "Recovery")))</f>
        <v>Slowdown</v>
      </c>
      <c r="H273" s="2">
        <v>99.612099999999998</v>
      </c>
      <c r="I273" s="25">
        <f t="shared" si="649"/>
        <v>-7.7841542305778721E-2</v>
      </c>
      <c r="J273" s="45">
        <f t="shared" si="613"/>
        <v>0.99922158457694221</v>
      </c>
      <c r="K273" s="45">
        <f t="shared" si="614"/>
        <v>-1.3354012670268034E-3</v>
      </c>
      <c r="L273" s="46">
        <f t="shared" si="595"/>
        <v>99.732919746594632</v>
      </c>
      <c r="M273" s="36" t="str">
        <f t="shared" ref="M273:M336" si="672">IF((AND(H273&gt;100, L273&gt;100)), "Expansion", IF((AND(H273&gt;100, L273&lt;100)), "Downturn", IF((AND(H273&lt;100, L273&lt;100)), "Slowdown", "Recovery")))</f>
        <v>Slowdown</v>
      </c>
      <c r="N273" s="2">
        <v>99.044600000000003</v>
      </c>
      <c r="O273" s="25">
        <f t="shared" si="650"/>
        <v>-1.8574038743021864E-2</v>
      </c>
      <c r="P273" s="45">
        <f t="shared" si="615"/>
        <v>0.99981425961256976</v>
      </c>
      <c r="Q273" s="45">
        <f t="shared" si="616"/>
        <v>-4.5758839958632835E-3</v>
      </c>
      <c r="R273" s="46">
        <f t="shared" si="596"/>
        <v>99.084823200827344</v>
      </c>
      <c r="S273" s="36" t="str">
        <f t="shared" ref="S273:S336" si="673">IF((AND(N273&gt;100, R273&gt;100)), "Expansion", IF((AND(N273&gt;100, R273&lt;100)), "Downturn", IF((AND(N273&lt;100, R273&lt;100)), "Slowdown", "Recovery")))</f>
        <v>Slowdown</v>
      </c>
      <c r="T273" s="2">
        <v>98.886099999999999</v>
      </c>
      <c r="U273" s="25">
        <f t="shared" si="651"/>
        <v>3.0338854667785633E-3</v>
      </c>
      <c r="V273" s="45">
        <f t="shared" si="617"/>
        <v>1.0000303388546679</v>
      </c>
      <c r="W273" s="45">
        <f t="shared" si="618"/>
        <v>-5.8021459192946212E-3</v>
      </c>
      <c r="X273" s="46">
        <f t="shared" si="597"/>
        <v>98.839570816141077</v>
      </c>
      <c r="Y273" s="36" t="str">
        <f t="shared" ref="Y273:Y336" si="674">IF((AND(T273&gt;100, X273&gt;100)), "Expansion", IF((AND(T273&gt;100, X273&lt;100)), "Downturn", IF((AND(T273&lt;100, X273&lt;100)), "Slowdown", "Recovery")))</f>
        <v>Slowdown</v>
      </c>
      <c r="Z273" s="2">
        <v>100.5797</v>
      </c>
      <c r="AA273" s="25">
        <f t="shared" si="652"/>
        <v>0.10111656171842899</v>
      </c>
      <c r="AB273" s="45">
        <f t="shared" si="619"/>
        <v>1.0010111656171843</v>
      </c>
      <c r="AC273" s="45">
        <f t="shared" si="620"/>
        <v>8.4249554338604593E-3</v>
      </c>
      <c r="AD273" s="46">
        <f t="shared" si="598"/>
        <v>101.68499108677209</v>
      </c>
      <c r="AE273" s="36" t="str">
        <f t="shared" ref="AE273:AE336" si="675">IF((AND(Z273&gt;100, AD273&gt;100)), "Expansion", IF((AND(Z273&gt;100, AD273&lt;100)), "Downturn", IF((AND(Z273&lt;100, AD273&lt;100)), "Slowdown", "Recovery")))</f>
        <v>Expansion</v>
      </c>
      <c r="AF273" s="2">
        <v>99.061599999999999</v>
      </c>
      <c r="AG273" s="25">
        <f t="shared" si="653"/>
        <v>-4.7321874511275959E-2</v>
      </c>
      <c r="AH273" s="45">
        <f t="shared" si="621"/>
        <v>0.99952678125488725</v>
      </c>
      <c r="AI273" s="45">
        <f t="shared" si="622"/>
        <v>-3.2590267191892064E-3</v>
      </c>
      <c r="AJ273" s="46">
        <f t="shared" si="599"/>
        <v>99.348194656162164</v>
      </c>
      <c r="AK273" s="36" t="str">
        <f t="shared" ref="AK273:AK336" si="676">IF((AND(AF273&gt;100, AJ273&gt;100)), "Expansion", IF((AND(AF273&gt;100, AJ273&lt;100)), "Downturn", IF((AND(AF273&lt;100, AJ273&lt;100)), "Slowdown", "Recovery")))</f>
        <v>Slowdown</v>
      </c>
      <c r="AL273" s="2">
        <v>99.292199999999994</v>
      </c>
      <c r="AM273" s="25">
        <f t="shared" si="654"/>
        <v>-6.9946468307209922E-2</v>
      </c>
      <c r="AN273" s="45">
        <f t="shared" si="623"/>
        <v>0.99930053531692786</v>
      </c>
      <c r="AO273" s="45">
        <f t="shared" si="624"/>
        <v>-3.0533262781849979E-3</v>
      </c>
      <c r="AP273" s="46">
        <f t="shared" si="600"/>
        <v>99.389334744362998</v>
      </c>
      <c r="AQ273" s="36" t="str">
        <f t="shared" ref="AQ273:AQ336" si="677">IF((AND(AL273&gt;100, AP273&gt;100)), "Expansion", IF((AND(AL273&gt;100, AP273&lt;100)), "Downturn", IF((AND(AL273&lt;100, AP273&lt;100)), "Slowdown", "Recovery")))</f>
        <v>Slowdown</v>
      </c>
      <c r="AR273" s="2">
        <v>99.293999999999997</v>
      </c>
      <c r="AS273" s="25">
        <f t="shared" si="655"/>
        <v>0.13059108854478474</v>
      </c>
      <c r="AT273" s="45">
        <f t="shared" si="625"/>
        <v>1.0013059108854478</v>
      </c>
      <c r="AU273" s="45">
        <f t="shared" si="626"/>
        <v>3.1431714600049787E-4</v>
      </c>
      <c r="AV273" s="46">
        <f t="shared" si="601"/>
        <v>100.06286342920009</v>
      </c>
      <c r="AW273" s="36" t="str">
        <f t="shared" ref="AW273:AW336" si="678">IF((AND(AR273&gt;100, AV273&gt;100)), "Expansion", IF((AND(AR273&gt;100, AV273&lt;100)), "Downturn", IF((AND(AR273&lt;100, AV273&lt;100)), "Slowdown", "Recovery")))</f>
        <v>Recovery</v>
      </c>
      <c r="AX273" s="2">
        <v>98.322900000000004</v>
      </c>
      <c r="AY273" s="25">
        <f t="shared" si="656"/>
        <v>-5.5500495540132186E-2</v>
      </c>
      <c r="AZ273" s="45">
        <f t="shared" si="627"/>
        <v>0.99944499504459872</v>
      </c>
      <c r="BA273" s="45">
        <f t="shared" si="628"/>
        <v>-8.3409060422651171E-3</v>
      </c>
      <c r="BB273" s="46">
        <f t="shared" si="602"/>
        <v>98.331818791546979</v>
      </c>
      <c r="BC273" s="36" t="str">
        <f t="shared" ref="BC273:BC336" si="679">IF((AND(AX273&gt;100, BB273&gt;100)), "Expansion", IF((AND(AX273&gt;100, BB273&lt;100)), "Downturn", IF((AND(AX273&lt;100, BB273&lt;100)), "Slowdown", "Recovery")))</f>
        <v>Slowdown</v>
      </c>
      <c r="BD273" s="2">
        <v>99.999799999999993</v>
      </c>
      <c r="BE273" s="25">
        <f t="shared" si="657"/>
        <v>-0.20826576587815149</v>
      </c>
      <c r="BF273" s="45">
        <f t="shared" si="629"/>
        <v>0.99791734234121854</v>
      </c>
      <c r="BG273" s="45">
        <f t="shared" si="630"/>
        <v>-7.4914693721178649E-3</v>
      </c>
      <c r="BH273" s="46">
        <f t="shared" si="603"/>
        <v>98.501706125576433</v>
      </c>
      <c r="BI273" s="36" t="str">
        <f t="shared" ref="BI273:BI336" si="680">IF((AND(BD273&gt;100, BH273&gt;100)), "Expansion", IF((AND(BD273&gt;100, BH273&lt;100)), "Downturn", IF((AND(BD273&lt;100, BH273&lt;100)), "Slowdown", "Recovery")))</f>
        <v>Slowdown</v>
      </c>
      <c r="BJ273" s="2">
        <v>100.8407</v>
      </c>
      <c r="BK273" s="25">
        <f t="shared" si="658"/>
        <v>0.14529109861124009</v>
      </c>
      <c r="BL273" s="45">
        <f t="shared" si="631"/>
        <v>1.0014529109861123</v>
      </c>
      <c r="BM273" s="45">
        <f t="shared" si="632"/>
        <v>8.9114557278640039E-3</v>
      </c>
      <c r="BN273" s="46">
        <f t="shared" si="604"/>
        <v>101.7822911455728</v>
      </c>
      <c r="BO273" s="36" t="str">
        <f t="shared" ref="BO273:BO336" si="681">IF((AND(BJ273&gt;100, BN273&gt;100)), "Expansion", IF((AND(BJ273&gt;100, BN273&lt;100)), "Downturn", IF((AND(BJ273&lt;100, BN273&lt;100)), "Slowdown", "Recovery")))</f>
        <v>Expansion</v>
      </c>
      <c r="BP273" s="2">
        <v>99.002300000000005</v>
      </c>
      <c r="BQ273" s="25">
        <f t="shared" si="659"/>
        <v>9.5138724595141375E-2</v>
      </c>
      <c r="BR273" s="45">
        <f t="shared" si="633"/>
        <v>1.0009513872459515</v>
      </c>
      <c r="BS273" s="45">
        <f t="shared" si="634"/>
        <v>6.205724831693793E-4</v>
      </c>
      <c r="BT273" s="46">
        <f t="shared" si="605"/>
        <v>100.12411449663388</v>
      </c>
      <c r="BU273" s="36" t="str">
        <f t="shared" ref="BU273:BU336" si="682">IF((AND(BP273&gt;100, BT273&gt;100)), "Expansion", IF((AND(BP273&gt;100, BT273&lt;100)), "Downturn", IF((AND(BP273&lt;100, BT273&lt;100)), "Slowdown", "Recovery")))</f>
        <v>Recovery</v>
      </c>
      <c r="BV273" s="2">
        <v>101.76909999999999</v>
      </c>
      <c r="BW273" s="25">
        <f t="shared" si="660"/>
        <v>2.1130719545216763E-2</v>
      </c>
      <c r="BX273" s="45">
        <f t="shared" si="635"/>
        <v>1.0002113071954521</v>
      </c>
      <c r="BY273" s="45">
        <f t="shared" si="636"/>
        <v>2.4912280010480625E-3</v>
      </c>
      <c r="BZ273" s="46">
        <f t="shared" si="606"/>
        <v>100.49824560020961</v>
      </c>
      <c r="CA273" s="36" t="str">
        <f t="shared" ref="CA273:CA336" si="683">IF((AND(BV273&gt;100, BZ273&gt;100)), "Expansion", IF((AND(BV273&gt;100, BZ273&lt;100)), "Downturn", IF((AND(BV273&lt;100, BZ273&lt;100)), "Slowdown", "Recovery")))</f>
        <v>Expansion</v>
      </c>
      <c r="CB273" s="2">
        <v>100.5264</v>
      </c>
      <c r="CC273" s="25">
        <f t="shared" si="661"/>
        <v>7.6555881313490726E-2</v>
      </c>
      <c r="CD273" s="45">
        <f t="shared" si="637"/>
        <v>1.000765558813135</v>
      </c>
      <c r="CE273" s="45">
        <f t="shared" si="638"/>
        <v>6.5597921571192153E-4</v>
      </c>
      <c r="CF273" s="46">
        <f t="shared" si="607"/>
        <v>100.13119584314238</v>
      </c>
      <c r="CG273" s="36" t="str">
        <f t="shared" ref="CG273:CG336" si="684">IF((AND(CB273&gt;100, CF273&gt;100)), "Expansion", IF((AND(CB273&gt;100, CF273&lt;100)), "Downturn", IF((AND(CB273&lt;100, CF273&lt;100)), "Slowdown", "Recovery")))</f>
        <v>Expansion</v>
      </c>
      <c r="CH273" s="2">
        <v>99.276200000000003</v>
      </c>
      <c r="CI273" s="25">
        <f t="shared" si="662"/>
        <v>-4.3311627157403883E-3</v>
      </c>
      <c r="CJ273" s="45">
        <f t="shared" si="639"/>
        <v>0.99995668837284257</v>
      </c>
      <c r="CK273" s="45">
        <f t="shared" si="640"/>
        <v>-6.4928070770597923E-4</v>
      </c>
      <c r="CL273" s="46">
        <f t="shared" si="608"/>
        <v>99.870143858458803</v>
      </c>
      <c r="CM273" s="36" t="str">
        <f t="shared" ref="CM273:CM336" si="685">IF((AND(CH273&gt;100, CL273&gt;100)), "Expansion", IF((AND(CH273&gt;100, CL273&lt;100)), "Downturn", IF((AND(CH273&lt;100, CL273&lt;100)), "Slowdown", "Recovery")))</f>
        <v>Slowdown</v>
      </c>
      <c r="CN273" s="2">
        <v>99.539299999999997</v>
      </c>
      <c r="CO273" s="25">
        <f t="shared" si="663"/>
        <v>-0.24373011299576741</v>
      </c>
      <c r="CP273" s="45">
        <f t="shared" si="641"/>
        <v>0.99756269887004234</v>
      </c>
      <c r="CQ273" s="45">
        <f t="shared" si="642"/>
        <v>-1.4419440054814325E-2</v>
      </c>
      <c r="CR273" s="46">
        <f t="shared" si="609"/>
        <v>97.116111989037137</v>
      </c>
      <c r="CS273" s="36" t="str">
        <f t="shared" ref="CS273:CS336" si="686">IF((AND(CN273&gt;100, CR273&gt;100)), "Expansion", IF((AND(CN273&gt;100, CR273&lt;100)), "Downturn", IF((AND(CN273&lt;100, CR273&lt;100)), "Slowdown", "Recovery")))</f>
        <v>Slowdown</v>
      </c>
      <c r="CT273" s="2">
        <v>98.8215</v>
      </c>
      <c r="CU273" s="25">
        <f t="shared" si="664"/>
        <v>-0.15357646238639738</v>
      </c>
      <c r="CV273" s="45">
        <f t="shared" si="643"/>
        <v>0.99846423537613604</v>
      </c>
      <c r="CW273" s="45">
        <f t="shared" si="644"/>
        <v>-8.4275356356622311E-3</v>
      </c>
      <c r="CX273" s="46">
        <f t="shared" si="610"/>
        <v>98.314492872867561</v>
      </c>
      <c r="CY273" s="36" t="str">
        <f t="shared" ref="CY273:CY336" si="687">IF((AND(CT273&gt;100, CX273&gt;100)), "Expansion", IF((AND(CT273&gt;100, CX273&lt;100)), "Downturn", IF((AND(CT273&lt;100, CX273&lt;100)), "Slowdown", "Recovery")))</f>
        <v>Slowdown</v>
      </c>
      <c r="CZ273" s="2">
        <v>99.936800000000005</v>
      </c>
      <c r="DA273" s="25">
        <f t="shared" si="665"/>
        <v>-6.6397875267992984E-2</v>
      </c>
      <c r="DB273" s="45">
        <f t="shared" si="645"/>
        <v>0.99933602124732002</v>
      </c>
      <c r="DC273" s="45">
        <f t="shared" si="646"/>
        <v>-3.1669464551644655E-3</v>
      </c>
      <c r="DD273" s="46">
        <f t="shared" si="668"/>
        <v>99.366610708967102</v>
      </c>
      <c r="DE273" s="36" t="str">
        <f t="shared" ref="DE273:DE336" si="688">IF((AND(CZ273&gt;100, DD273&gt;100)), "Expansion", IF((AND(CZ273&gt;100, DD273&lt;100)), "Downturn", IF((AND(CZ273&lt;100, DD273&lt;100)), "Slowdown", "Recovery")))</f>
        <v>Slowdown</v>
      </c>
      <c r="DF273" s="2">
        <v>99.463399999999993</v>
      </c>
      <c r="DG273" s="25">
        <f t="shared" si="667"/>
        <v>8.2409704019349994E-2</v>
      </c>
      <c r="DH273" s="45">
        <f t="shared" si="666"/>
        <v>1.0008240970401936</v>
      </c>
      <c r="DI273" s="45">
        <f t="shared" si="647"/>
        <v>4.2223146603772577E-3</v>
      </c>
      <c r="DJ273" s="46">
        <f t="shared" si="669"/>
        <v>100.84446293207546</v>
      </c>
      <c r="DK273" s="36" t="str">
        <f t="shared" si="670"/>
        <v>Recovery</v>
      </c>
      <c r="DL273" s="22"/>
      <c r="DM273" s="98">
        <f t="shared" ref="DM273:DM336" si="689">(PRODUCT(DH273:DH275)-1)*100</f>
        <v>0.16693247737253891</v>
      </c>
    </row>
    <row r="274" spans="1:117" x14ac:dyDescent="0.25">
      <c r="A274">
        <v>199607</v>
      </c>
      <c r="B274" s="1">
        <v>99.820099999999996</v>
      </c>
      <c r="C274" s="25">
        <f t="shared" si="648"/>
        <v>-6.3073733194106293E-2</v>
      </c>
      <c r="D274" s="45">
        <f t="shared" si="611"/>
        <v>0.99936926266805892</v>
      </c>
      <c r="E274" s="45">
        <f t="shared" si="612"/>
        <v>-2.600908869269003E-3</v>
      </c>
      <c r="F274" s="46">
        <f t="shared" si="594"/>
        <v>99.479818226146193</v>
      </c>
      <c r="G274" s="36" t="str">
        <f t="shared" si="671"/>
        <v>Slowdown</v>
      </c>
      <c r="H274" s="1">
        <v>99.517200000000003</v>
      </c>
      <c r="I274" s="25">
        <f t="shared" si="649"/>
        <v>-9.526955058672143E-2</v>
      </c>
      <c r="J274" s="45">
        <f t="shared" si="613"/>
        <v>0.99904730449413282</v>
      </c>
      <c r="K274" s="45">
        <f t="shared" si="614"/>
        <v>-2.5138320904496414E-3</v>
      </c>
      <c r="L274" s="46">
        <f t="shared" si="595"/>
        <v>99.497233581910066</v>
      </c>
      <c r="M274" s="36" t="str">
        <f t="shared" si="672"/>
        <v>Slowdown</v>
      </c>
      <c r="N274" s="1">
        <v>99.0398</v>
      </c>
      <c r="O274" s="25">
        <f t="shared" si="650"/>
        <v>-4.84630156515653E-3</v>
      </c>
      <c r="P274" s="45">
        <f t="shared" si="615"/>
        <v>0.99995153698434847</v>
      </c>
      <c r="Q274" s="45">
        <f t="shared" si="616"/>
        <v>-3.233659852799442E-3</v>
      </c>
      <c r="R274" s="46">
        <f t="shared" si="596"/>
        <v>99.353268029440116</v>
      </c>
      <c r="S274" s="36" t="str">
        <f t="shared" si="673"/>
        <v>Slowdown</v>
      </c>
      <c r="T274" s="1">
        <v>98.913600000000002</v>
      </c>
      <c r="U274" s="25">
        <f t="shared" si="651"/>
        <v>2.780977306214262E-2</v>
      </c>
      <c r="V274" s="45">
        <f t="shared" si="617"/>
        <v>1.0002780977306214</v>
      </c>
      <c r="W274" s="45">
        <f t="shared" si="618"/>
        <v>-3.6424001160410002E-3</v>
      </c>
      <c r="X274" s="46">
        <f t="shared" si="597"/>
        <v>99.271519976791794</v>
      </c>
      <c r="Y274" s="36" t="str">
        <f t="shared" si="674"/>
        <v>Slowdown</v>
      </c>
      <c r="Z274" s="1">
        <v>100.58929999999999</v>
      </c>
      <c r="AA274" s="25">
        <f t="shared" si="652"/>
        <v>9.5446695506069684E-3</v>
      </c>
      <c r="AB274" s="45">
        <f t="shared" si="619"/>
        <v>1.0000954466955061</v>
      </c>
      <c r="AC274" s="45">
        <f t="shared" si="620"/>
        <v>8.2199716946709245E-3</v>
      </c>
      <c r="AD274" s="46">
        <f t="shared" si="598"/>
        <v>101.64399433893419</v>
      </c>
      <c r="AE274" s="36" t="str">
        <f t="shared" si="675"/>
        <v>Expansion</v>
      </c>
      <c r="AF274" s="1">
        <v>99.046099999999996</v>
      </c>
      <c r="AG274" s="25">
        <f t="shared" si="653"/>
        <v>-1.5646829851327815E-2</v>
      </c>
      <c r="AH274" s="45">
        <f t="shared" si="621"/>
        <v>0.99984353170148677</v>
      </c>
      <c r="AI274" s="45">
        <f t="shared" si="622"/>
        <v>-2.9866281200043865E-3</v>
      </c>
      <c r="AJ274" s="46">
        <f t="shared" si="599"/>
        <v>99.402674375999126</v>
      </c>
      <c r="AK274" s="36" t="str">
        <f t="shared" si="676"/>
        <v>Slowdown</v>
      </c>
      <c r="AL274" s="1">
        <v>99.212900000000005</v>
      </c>
      <c r="AM274" s="25">
        <f t="shared" si="654"/>
        <v>-7.9865286497820848E-2</v>
      </c>
      <c r="AN274" s="45">
        <f t="shared" si="623"/>
        <v>0.99920134713502184</v>
      </c>
      <c r="AO274" s="45">
        <f t="shared" si="624"/>
        <v>-3.4913444588967613E-3</v>
      </c>
      <c r="AP274" s="46">
        <f t="shared" si="600"/>
        <v>99.30173110822065</v>
      </c>
      <c r="AQ274" s="36" t="str">
        <f t="shared" si="677"/>
        <v>Slowdown</v>
      </c>
      <c r="AR274" s="1">
        <v>99.404600000000002</v>
      </c>
      <c r="AS274" s="25">
        <f t="shared" si="655"/>
        <v>0.11138638789856903</v>
      </c>
      <c r="AT274" s="45">
        <f t="shared" si="625"/>
        <v>1.0011138638789856</v>
      </c>
      <c r="AU274" s="45">
        <f t="shared" si="626"/>
        <v>3.294367479425464E-3</v>
      </c>
      <c r="AV274" s="46">
        <f t="shared" si="601"/>
        <v>100.65887349588509</v>
      </c>
      <c r="AW274" s="36" t="str">
        <f t="shared" si="678"/>
        <v>Recovery</v>
      </c>
      <c r="AX274" s="1">
        <v>98.334400000000002</v>
      </c>
      <c r="AY274" s="25">
        <f t="shared" si="656"/>
        <v>1.169615623623598E-2</v>
      </c>
      <c r="AZ274" s="45">
        <f t="shared" si="627"/>
        <v>1.0001169615623624</v>
      </c>
      <c r="BA274" s="45">
        <f t="shared" si="628"/>
        <v>-6.6770779248328527E-3</v>
      </c>
      <c r="BB274" s="46">
        <f t="shared" si="602"/>
        <v>98.664584415033431</v>
      </c>
      <c r="BC274" s="36" t="str">
        <f t="shared" si="679"/>
        <v>Slowdown</v>
      </c>
      <c r="BD274" s="1">
        <v>99.784499999999994</v>
      </c>
      <c r="BE274" s="25">
        <f t="shared" si="657"/>
        <v>-0.2153004306008604</v>
      </c>
      <c r="BF274" s="45">
        <f t="shared" si="629"/>
        <v>0.99784699569399138</v>
      </c>
      <c r="BG274" s="45">
        <f t="shared" si="630"/>
        <v>-9.4877620971943744E-3</v>
      </c>
      <c r="BH274" s="46">
        <f t="shared" si="603"/>
        <v>98.102447580561119</v>
      </c>
      <c r="BI274" s="36" t="str">
        <f t="shared" si="680"/>
        <v>Slowdown</v>
      </c>
      <c r="BJ274" s="1">
        <v>100.99720000000001</v>
      </c>
      <c r="BK274" s="25">
        <f t="shared" si="658"/>
        <v>0.15519527333706359</v>
      </c>
      <c r="BL274" s="45">
        <f t="shared" si="631"/>
        <v>1.0015519527333707</v>
      </c>
      <c r="BM274" s="45">
        <f t="shared" si="632"/>
        <v>9.2766084168007801E-3</v>
      </c>
      <c r="BN274" s="46">
        <f t="shared" si="604"/>
        <v>101.85532168336016</v>
      </c>
      <c r="BO274" s="36" t="str">
        <f t="shared" si="681"/>
        <v>Expansion</v>
      </c>
      <c r="BP274" s="1">
        <v>99.095200000000006</v>
      </c>
      <c r="BQ274" s="25">
        <f t="shared" si="659"/>
        <v>9.3836203805366336E-2</v>
      </c>
      <c r="BR274" s="45">
        <f t="shared" si="633"/>
        <v>1.0009383620380536</v>
      </c>
      <c r="BS274" s="45">
        <f t="shared" si="634"/>
        <v>2.4338776344248192E-3</v>
      </c>
      <c r="BT274" s="46">
        <f t="shared" si="605"/>
        <v>100.48677552688497</v>
      </c>
      <c r="BU274" s="36" t="str">
        <f t="shared" si="682"/>
        <v>Recovery</v>
      </c>
      <c r="BV274" s="1">
        <v>101.7577</v>
      </c>
      <c r="BW274" s="25">
        <f t="shared" si="660"/>
        <v>-1.1201828452835632E-2</v>
      </c>
      <c r="BX274" s="45">
        <f t="shared" si="635"/>
        <v>0.99988798171547166</v>
      </c>
      <c r="BY274" s="45">
        <f t="shared" si="636"/>
        <v>2.0423376395739545E-3</v>
      </c>
      <c r="BZ274" s="46">
        <f t="shared" si="606"/>
        <v>100.40846752791479</v>
      </c>
      <c r="CA274" s="36" t="str">
        <f t="shared" si="683"/>
        <v>Expansion</v>
      </c>
      <c r="CB274" s="1">
        <v>100.6005</v>
      </c>
      <c r="CC274" s="25">
        <f t="shared" si="661"/>
        <v>7.3711980136562522E-2</v>
      </c>
      <c r="CD274" s="45">
        <f t="shared" si="637"/>
        <v>1.0007371198013657</v>
      </c>
      <c r="CE274" s="45">
        <f t="shared" si="638"/>
        <v>1.0846688525898429E-3</v>
      </c>
      <c r="CF274" s="46">
        <f t="shared" si="607"/>
        <v>100.21693377051797</v>
      </c>
      <c r="CG274" s="36" t="str">
        <f t="shared" si="684"/>
        <v>Expansion</v>
      </c>
      <c r="CH274" s="1">
        <v>99.267300000000006</v>
      </c>
      <c r="CI274" s="25">
        <f t="shared" si="662"/>
        <v>-8.9648878583155085E-3</v>
      </c>
      <c r="CJ274" s="45">
        <f t="shared" si="639"/>
        <v>0.9999103511214168</v>
      </c>
      <c r="CK274" s="45">
        <f t="shared" si="640"/>
        <v>-5.9098322694950411E-4</v>
      </c>
      <c r="CL274" s="46">
        <f t="shared" si="608"/>
        <v>99.881803354610099</v>
      </c>
      <c r="CM274" s="36" t="str">
        <f t="shared" si="685"/>
        <v>Slowdown</v>
      </c>
      <c r="CN274" s="1">
        <v>99.353300000000004</v>
      </c>
      <c r="CO274" s="25">
        <f t="shared" si="663"/>
        <v>-0.18686086801895618</v>
      </c>
      <c r="CP274" s="45">
        <f t="shared" si="641"/>
        <v>0.99813139131981043</v>
      </c>
      <c r="CQ274" s="45">
        <f t="shared" si="642"/>
        <v>-1.4983453064801755E-2</v>
      </c>
      <c r="CR274" s="46">
        <f t="shared" si="609"/>
        <v>97.00330938703965</v>
      </c>
      <c r="CS274" s="36" t="str">
        <f t="shared" si="686"/>
        <v>Slowdown</v>
      </c>
      <c r="CT274" s="1">
        <v>98.686199999999999</v>
      </c>
      <c r="CU274" s="25">
        <f t="shared" si="664"/>
        <v>-0.13691352590276495</v>
      </c>
      <c r="CV274" s="45">
        <f t="shared" si="643"/>
        <v>0.9986308647409724</v>
      </c>
      <c r="CW274" s="45">
        <f t="shared" si="644"/>
        <v>-8.7796039184292463E-3</v>
      </c>
      <c r="CX274" s="46">
        <f t="shared" si="610"/>
        <v>98.244079216314148</v>
      </c>
      <c r="CY274" s="36" t="str">
        <f t="shared" si="687"/>
        <v>Slowdown</v>
      </c>
      <c r="CZ274" s="1">
        <v>99.886200000000002</v>
      </c>
      <c r="DA274" s="25">
        <f t="shared" si="665"/>
        <v>-5.06319994236386E-2</v>
      </c>
      <c r="DB274" s="45">
        <f t="shared" si="645"/>
        <v>0.99949368000576366</v>
      </c>
      <c r="DC274" s="45">
        <f t="shared" si="646"/>
        <v>-3.4907583196072123E-3</v>
      </c>
      <c r="DD274" s="46">
        <f t="shared" si="668"/>
        <v>99.301848336078564</v>
      </c>
      <c r="DE274" s="36" t="str">
        <f t="shared" si="688"/>
        <v>Slowdown</v>
      </c>
      <c r="DF274" s="1">
        <v>99.517700000000005</v>
      </c>
      <c r="DG274" s="25">
        <f t="shared" si="667"/>
        <v>5.4592945746889818E-2</v>
      </c>
      <c r="DH274" s="45">
        <f t="shared" si="666"/>
        <v>1.000545929457469</v>
      </c>
      <c r="DI274" s="45">
        <f t="shared" si="647"/>
        <v>4.7573614413434218E-3</v>
      </c>
      <c r="DJ274" s="46">
        <f t="shared" si="669"/>
        <v>100.95147228826869</v>
      </c>
      <c r="DK274" s="36" t="str">
        <f t="shared" si="670"/>
        <v>Recovery</v>
      </c>
      <c r="DL274" s="22"/>
      <c r="DM274" s="98">
        <f t="shared" si="689"/>
        <v>9.5512520183316241E-2</v>
      </c>
    </row>
    <row r="275" spans="1:117" x14ac:dyDescent="0.25">
      <c r="A275">
        <v>199608</v>
      </c>
      <c r="B275" s="2">
        <v>99.752899999999997</v>
      </c>
      <c r="C275" s="25">
        <f t="shared" si="648"/>
        <v>-6.7321110678109627E-2</v>
      </c>
      <c r="D275" s="45">
        <f t="shared" si="611"/>
        <v>0.99932678889321891</v>
      </c>
      <c r="E275" s="45">
        <f t="shared" si="612"/>
        <v>-3.4993886309329092E-3</v>
      </c>
      <c r="F275" s="46">
        <f t="shared" ref="F275:F338" si="690">(1+2*E275)*100</f>
        <v>99.300122273813415</v>
      </c>
      <c r="G275" s="36" t="str">
        <f t="shared" si="671"/>
        <v>Slowdown</v>
      </c>
      <c r="H275" s="2">
        <v>99.407700000000006</v>
      </c>
      <c r="I275" s="25">
        <f t="shared" si="649"/>
        <v>-0.11003123078221357</v>
      </c>
      <c r="J275" s="45">
        <f t="shared" si="613"/>
        <v>0.99889968769217785</v>
      </c>
      <c r="K275" s="45">
        <f t="shared" si="614"/>
        <v>-3.7721440590231525E-3</v>
      </c>
      <c r="L275" s="46">
        <f t="shared" ref="L275:L338" si="691">(1+2*K275)*100</f>
        <v>99.24557118819537</v>
      </c>
      <c r="M275" s="36" t="str">
        <f t="shared" si="672"/>
        <v>Slowdown</v>
      </c>
      <c r="N275" s="2">
        <v>99.051299999999998</v>
      </c>
      <c r="O275" s="25">
        <f t="shared" si="650"/>
        <v>1.1611493561172446E-2</v>
      </c>
      <c r="P275" s="45">
        <f t="shared" si="615"/>
        <v>1.0001161149356117</v>
      </c>
      <c r="Q275" s="45">
        <f t="shared" si="616"/>
        <v>-1.909496900468266E-3</v>
      </c>
      <c r="R275" s="46">
        <f t="shared" ref="R275:R338" si="692">(1+2*Q275)*100</f>
        <v>99.618100619906343</v>
      </c>
      <c r="S275" s="36" t="str">
        <f t="shared" si="673"/>
        <v>Slowdown</v>
      </c>
      <c r="T275" s="2">
        <v>98.952399999999997</v>
      </c>
      <c r="U275" s="25">
        <f t="shared" si="651"/>
        <v>3.9226152925376123E-2</v>
      </c>
      <c r="V275" s="45">
        <f t="shared" si="617"/>
        <v>1.0003922615292538</v>
      </c>
      <c r="W275" s="45">
        <f t="shared" si="618"/>
        <v>-1.6314530425035612E-3</v>
      </c>
      <c r="X275" s="46">
        <f t="shared" ref="X275:X338" si="693">(1+2*W275)*100</f>
        <v>99.673709391499287</v>
      </c>
      <c r="Y275" s="36" t="str">
        <f t="shared" si="674"/>
        <v>Slowdown</v>
      </c>
      <c r="Z275" s="2">
        <v>100.52760000000001</v>
      </c>
      <c r="AA275" s="25">
        <f t="shared" si="652"/>
        <v>-6.1338532030730565E-2</v>
      </c>
      <c r="AB275" s="45">
        <f t="shared" si="619"/>
        <v>0.9993866146796927</v>
      </c>
      <c r="AC275" s="45">
        <f t="shared" si="620"/>
        <v>6.4908344371656934E-3</v>
      </c>
      <c r="AD275" s="46">
        <f t="shared" ref="AD275:AD338" si="694">(1+2*AC275)*100</f>
        <v>101.29816688743314</v>
      </c>
      <c r="AE275" s="36" t="str">
        <f t="shared" si="675"/>
        <v>Expansion</v>
      </c>
      <c r="AF275" s="2">
        <v>99.071700000000007</v>
      </c>
      <c r="AG275" s="25">
        <f t="shared" si="653"/>
        <v>2.5846550242777246E-2</v>
      </c>
      <c r="AH275" s="45">
        <f t="shared" si="621"/>
        <v>1.0002584655024278</v>
      </c>
      <c r="AI275" s="45">
        <f t="shared" si="622"/>
        <v>-2.2870367013495541E-3</v>
      </c>
      <c r="AJ275" s="46">
        <f t="shared" ref="AJ275:AJ338" si="695">(1+2*AI275)*100</f>
        <v>99.54259265973009</v>
      </c>
      <c r="AK275" s="36" t="str">
        <f t="shared" si="676"/>
        <v>Slowdown</v>
      </c>
      <c r="AL275" s="2">
        <v>99.120999999999995</v>
      </c>
      <c r="AM275" s="25">
        <f t="shared" si="654"/>
        <v>-9.2629083516366964E-2</v>
      </c>
      <c r="AN275" s="45">
        <f t="shared" si="623"/>
        <v>0.99907370916483629</v>
      </c>
      <c r="AO275" s="45">
        <f t="shared" si="624"/>
        <v>-4.050275259962266E-3</v>
      </c>
      <c r="AP275" s="46">
        <f t="shared" ref="AP275:AP338" si="696">(1+2*AO275)*100</f>
        <v>99.18994494800755</v>
      </c>
      <c r="AQ275" s="36" t="str">
        <f t="shared" si="677"/>
        <v>Slowdown</v>
      </c>
      <c r="AR275" s="2">
        <v>99.479799999999997</v>
      </c>
      <c r="AS275" s="25">
        <f t="shared" si="655"/>
        <v>7.5650422616252433E-2</v>
      </c>
      <c r="AT275" s="45">
        <f t="shared" si="625"/>
        <v>1.0007565042261626</v>
      </c>
      <c r="AU275" s="45">
        <f t="shared" si="626"/>
        <v>5.1388686809898942E-3</v>
      </c>
      <c r="AV275" s="46">
        <f t="shared" ref="AV275:AV338" si="697">(1+2*AU275)*100</f>
        <v>101.02777373619799</v>
      </c>
      <c r="AW275" s="36" t="str">
        <f t="shared" si="678"/>
        <v>Recovery</v>
      </c>
      <c r="AX275" s="2">
        <v>98.412599999999998</v>
      </c>
      <c r="AY275" s="25">
        <f t="shared" si="656"/>
        <v>7.9524561089502135E-2</v>
      </c>
      <c r="AZ275" s="45">
        <f t="shared" si="627"/>
        <v>1.0007952456108951</v>
      </c>
      <c r="BA275" s="45">
        <f t="shared" si="628"/>
        <v>-4.1710178011996613E-3</v>
      </c>
      <c r="BB275" s="46">
        <f t="shared" ref="BB275:BB338" si="698">(1+2*BA275)*100</f>
        <v>99.165796439760072</v>
      </c>
      <c r="BC275" s="36" t="str">
        <f t="shared" si="679"/>
        <v>Slowdown</v>
      </c>
      <c r="BD275" s="2">
        <v>99.574100000000001</v>
      </c>
      <c r="BE275" s="25">
        <f t="shared" si="657"/>
        <v>-0.21085439121305694</v>
      </c>
      <c r="BF275" s="45">
        <f t="shared" si="629"/>
        <v>0.99789145608786944</v>
      </c>
      <c r="BG275" s="45">
        <f t="shared" si="630"/>
        <v>-1.0944029305921199E-2</v>
      </c>
      <c r="BH275" s="46">
        <f t="shared" ref="BH275:BH338" si="699">(1+2*BG275)*100</f>
        <v>97.811194138815765</v>
      </c>
      <c r="BI275" s="36" t="str">
        <f t="shared" si="680"/>
        <v>Slowdown</v>
      </c>
      <c r="BJ275" s="2">
        <v>101.1861</v>
      </c>
      <c r="BK275" s="25">
        <f t="shared" si="658"/>
        <v>0.18703488809589733</v>
      </c>
      <c r="BL275" s="45">
        <f t="shared" si="631"/>
        <v>1.001870348880959</v>
      </c>
      <c r="BM275" s="45">
        <f t="shared" si="632"/>
        <v>9.6941962548371396E-3</v>
      </c>
      <c r="BN275" s="46">
        <f t="shared" ref="BN275:BN338" si="700">(1+2*BM275)*100</f>
        <v>101.93883925096743</v>
      </c>
      <c r="BO275" s="36" t="str">
        <f t="shared" si="681"/>
        <v>Expansion</v>
      </c>
      <c r="BP275" s="2">
        <v>99.167100000000005</v>
      </c>
      <c r="BQ275" s="25">
        <f t="shared" si="659"/>
        <v>7.2556491131759562E-2</v>
      </c>
      <c r="BR275" s="45">
        <f t="shared" si="633"/>
        <v>1.0007255649113176</v>
      </c>
      <c r="BS275" s="45">
        <f t="shared" si="634"/>
        <v>3.7044121978397904E-3</v>
      </c>
      <c r="BT275" s="46">
        <f t="shared" ref="BT275:BT338" si="701">(1+2*BS275)*100</f>
        <v>100.74088243956795</v>
      </c>
      <c r="BU275" s="36" t="str">
        <f t="shared" si="682"/>
        <v>Recovery</v>
      </c>
      <c r="BV275" s="2">
        <v>101.7032</v>
      </c>
      <c r="BW275" s="25">
        <f t="shared" si="660"/>
        <v>-5.3558600479378396E-2</v>
      </c>
      <c r="BX275" s="45">
        <f t="shared" si="635"/>
        <v>0.99946441399520625</v>
      </c>
      <c r="BY275" s="45">
        <f t="shared" si="636"/>
        <v>1.0462917667763971E-3</v>
      </c>
      <c r="BZ275" s="46">
        <f t="shared" ref="BZ275:BZ338" si="702">(1+2*BY275)*100</f>
        <v>100.20925835335528</v>
      </c>
      <c r="CA275" s="36" t="str">
        <f t="shared" si="683"/>
        <v>Expansion</v>
      </c>
      <c r="CB275" s="2">
        <v>100.60550000000001</v>
      </c>
      <c r="CC275" s="25">
        <f t="shared" si="661"/>
        <v>4.9701542238951724E-3</v>
      </c>
      <c r="CD275" s="45">
        <f t="shared" si="637"/>
        <v>1.0000497015422389</v>
      </c>
      <c r="CE275" s="45">
        <f t="shared" si="638"/>
        <v>1.2260865844038182E-3</v>
      </c>
      <c r="CF275" s="46">
        <f t="shared" ref="CF275:CF338" si="703">(1+2*CE275)*100</f>
        <v>100.24521731688077</v>
      </c>
      <c r="CG275" s="36" t="str">
        <f t="shared" si="684"/>
        <v>Expansion</v>
      </c>
      <c r="CH275" s="2">
        <v>99.246899999999997</v>
      </c>
      <c r="CI275" s="25">
        <f t="shared" si="662"/>
        <v>-2.055057405611848E-2</v>
      </c>
      <c r="CJ275" s="45">
        <f t="shared" si="639"/>
        <v>0.99979449425943878</v>
      </c>
      <c r="CK275" s="45">
        <f t="shared" si="640"/>
        <v>-6.4544713073089177E-4</v>
      </c>
      <c r="CL275" s="46">
        <f t="shared" ref="CL275:CL338" si="704">(1+2*CK275)*100</f>
        <v>99.87091057385382</v>
      </c>
      <c r="CM275" s="36" t="str">
        <f t="shared" si="685"/>
        <v>Slowdown</v>
      </c>
      <c r="CN275" s="2">
        <v>99.221800000000002</v>
      </c>
      <c r="CO275" s="25">
        <f t="shared" si="663"/>
        <v>-0.13235594590215183</v>
      </c>
      <c r="CP275" s="45">
        <f t="shared" si="641"/>
        <v>0.99867644054097848</v>
      </c>
      <c r="CQ275" s="45">
        <f t="shared" si="642"/>
        <v>-1.4225025235063526E-2</v>
      </c>
      <c r="CR275" s="46">
        <f t="shared" ref="CR275:CR338" si="705">(1+2*CQ275)*100</f>
        <v>97.154994952987295</v>
      </c>
      <c r="CS275" s="36" t="str">
        <f t="shared" si="686"/>
        <v>Slowdown</v>
      </c>
      <c r="CT275" s="2">
        <v>98.578100000000006</v>
      </c>
      <c r="CU275" s="25">
        <f t="shared" si="664"/>
        <v>-0.10953912502456595</v>
      </c>
      <c r="CV275" s="45">
        <f t="shared" si="643"/>
        <v>0.99890460874975429</v>
      </c>
      <c r="CW275" s="45">
        <f t="shared" si="644"/>
        <v>-8.599743345280908E-3</v>
      </c>
      <c r="CX275" s="46">
        <f t="shared" ref="CX275:CX338" si="706">(1+2*CW275)*100</f>
        <v>98.28005133094382</v>
      </c>
      <c r="CY275" s="36" t="str">
        <f t="shared" si="687"/>
        <v>Slowdown</v>
      </c>
      <c r="CZ275" s="2">
        <v>99.855800000000002</v>
      </c>
      <c r="DA275" s="25">
        <f t="shared" si="665"/>
        <v>-3.0434634614191151E-2</v>
      </c>
      <c r="DB275" s="45">
        <f t="shared" si="645"/>
        <v>0.99969565365385804</v>
      </c>
      <c r="DC275" s="45">
        <f t="shared" si="646"/>
        <v>-3.4629770824765593E-3</v>
      </c>
      <c r="DD275" s="46">
        <f t="shared" si="668"/>
        <v>99.307404583504692</v>
      </c>
      <c r="DE275" s="36" t="str">
        <f t="shared" si="688"/>
        <v>Slowdown</v>
      </c>
      <c r="DF275" s="2">
        <v>99.547399999999996</v>
      </c>
      <c r="DG275" s="25">
        <f t="shared" si="667"/>
        <v>2.9843937309635547E-2</v>
      </c>
      <c r="DH275" s="45">
        <f t="shared" si="666"/>
        <v>1.0002984393730963</v>
      </c>
      <c r="DI275" s="45">
        <f t="shared" si="647"/>
        <v>4.6322273848404816E-3</v>
      </c>
      <c r="DJ275" s="46">
        <f t="shared" si="669"/>
        <v>100.9264454769681</v>
      </c>
      <c r="DK275" s="36" t="str">
        <f t="shared" si="670"/>
        <v>Recovery</v>
      </c>
      <c r="DL275" s="22"/>
      <c r="DM275" s="98">
        <f t="shared" si="689"/>
        <v>3.8686585401359608E-2</v>
      </c>
    </row>
    <row r="276" spans="1:117" x14ac:dyDescent="0.25">
      <c r="A276">
        <v>199609</v>
      </c>
      <c r="B276" s="1">
        <v>99.674400000000006</v>
      </c>
      <c r="C276" s="25">
        <f t="shared" si="648"/>
        <v>-7.8694453995814789E-2</v>
      </c>
      <c r="D276" s="45">
        <f t="shared" ref="D276:D339" si="707">PRODUCT(1+C276:C287/100)</f>
        <v>0.9992130554600418</v>
      </c>
      <c r="E276" s="45">
        <f t="shared" ref="E276:E339" si="708">PRODUCT(D271:D276)-1</f>
        <v>-4.049772331451762E-3</v>
      </c>
      <c r="F276" s="46">
        <f t="shared" si="690"/>
        <v>99.19004553370965</v>
      </c>
      <c r="G276" s="36" t="str">
        <f t="shared" si="671"/>
        <v>Slowdown</v>
      </c>
      <c r="H276" s="1">
        <v>99.285600000000002</v>
      </c>
      <c r="I276" s="25">
        <f t="shared" si="649"/>
        <v>-0.12282750732589447</v>
      </c>
      <c r="J276" s="45">
        <f t="shared" ref="J276:J339" si="709">PRODUCT(1+I276:I287/100)</f>
        <v>0.99877172492674104</v>
      </c>
      <c r="K276" s="45">
        <f t="shared" ref="K276:K339" si="710">PRODUCT(J271:J276)-1</f>
        <v>-4.9379474294510839E-3</v>
      </c>
      <c r="L276" s="46">
        <f t="shared" si="691"/>
        <v>99.012410514109789</v>
      </c>
      <c r="M276" s="36" t="str">
        <f t="shared" si="672"/>
        <v>Slowdown</v>
      </c>
      <c r="N276" s="1">
        <v>99.083699999999993</v>
      </c>
      <c r="O276" s="25">
        <f t="shared" si="650"/>
        <v>3.2710322832709457E-2</v>
      </c>
      <c r="P276" s="45">
        <f t="shared" ref="P276:P339" si="711">PRODUCT(1+O276:O287/100)</f>
        <v>1.0003271032283272</v>
      </c>
      <c r="Q276" s="45">
        <f t="shared" ref="Q276:Q339" si="712">PRODUCT(P271:P276)-1</f>
        <v>-7.0194335438167332E-4</v>
      </c>
      <c r="R276" s="46">
        <f t="shared" si="692"/>
        <v>99.859611329123666</v>
      </c>
      <c r="S276" s="36" t="str">
        <f t="shared" si="673"/>
        <v>Slowdown</v>
      </c>
      <c r="T276" s="1">
        <v>98.992699999999999</v>
      </c>
      <c r="U276" s="25">
        <f t="shared" si="651"/>
        <v>4.0726652410656032E-2</v>
      </c>
      <c r="V276" s="45">
        <f t="shared" ref="V276:V339" si="713">PRODUCT(1+U276:U287/100)</f>
        <v>1.0004072665241066</v>
      </c>
      <c r="W276" s="45">
        <f t="shared" ref="W276:W339" si="714">PRODUCT(V271:V276)-1</f>
        <v>-7.0711784825316926E-6</v>
      </c>
      <c r="X276" s="46">
        <f t="shared" si="693"/>
        <v>99.998585764303499</v>
      </c>
      <c r="Y276" s="36" t="str">
        <f t="shared" si="674"/>
        <v>Slowdown</v>
      </c>
      <c r="Z276" s="1">
        <v>100.4298</v>
      </c>
      <c r="AA276" s="25">
        <f t="shared" si="652"/>
        <v>-9.7286715290135786E-2</v>
      </c>
      <c r="AB276" s="45">
        <f t="shared" ref="AB276:AB339" si="715">PRODUCT(1+AA276:AA287/100)</f>
        <v>0.99902713284709865</v>
      </c>
      <c r="AC276" s="45">
        <f t="shared" ref="AC276:AC339" si="716">PRODUCT(AB271:AB276)-1</f>
        <v>3.6004976541306188E-3</v>
      </c>
      <c r="AD276" s="46">
        <f t="shared" si="694"/>
        <v>100.72009953082612</v>
      </c>
      <c r="AE276" s="36" t="str">
        <f t="shared" si="675"/>
        <v>Expansion</v>
      </c>
      <c r="AF276" s="1">
        <v>99.141900000000007</v>
      </c>
      <c r="AG276" s="25">
        <f t="shared" si="653"/>
        <v>7.085777270401114E-2</v>
      </c>
      <c r="AH276" s="45">
        <f t="shared" ref="AH276:AH339" si="717">PRODUCT(1+AG276:AG287/100)</f>
        <v>1.0007085777270401</v>
      </c>
      <c r="AI276" s="45">
        <f t="shared" ref="AI276:AI339" si="718">PRODUCT(AH271:AH276)-1</f>
        <v>-1.00159913261888E-3</v>
      </c>
      <c r="AJ276" s="46">
        <f t="shared" si="695"/>
        <v>99.799680173476219</v>
      </c>
      <c r="AK276" s="36" t="str">
        <f t="shared" si="676"/>
        <v>Slowdown</v>
      </c>
      <c r="AL276" s="1">
        <v>99.017300000000006</v>
      </c>
      <c r="AM276" s="25">
        <f t="shared" si="654"/>
        <v>-0.10461960633971536</v>
      </c>
      <c r="AN276" s="45">
        <f t="shared" ref="AN276:AN339" si="719">PRODUCT(1+AM276:AM287/100)</f>
        <v>0.99895380393660282</v>
      </c>
      <c r="AO276" s="45">
        <f t="shared" ref="AO276:AO339" si="720">PRODUCT(AN271:AN276)-1</f>
        <v>-4.6411805506688664E-3</v>
      </c>
      <c r="AP276" s="46">
        <f t="shared" si="696"/>
        <v>99.071763889866233</v>
      </c>
      <c r="AQ276" s="36" t="str">
        <f t="shared" si="677"/>
        <v>Slowdown</v>
      </c>
      <c r="AR276" s="1">
        <v>99.51</v>
      </c>
      <c r="AS276" s="25">
        <f t="shared" si="655"/>
        <v>3.0357921909782464E-2</v>
      </c>
      <c r="AT276" s="45">
        <f t="shared" ref="AT276:AT339" si="721">PRODUCT(1+AS276:AS287/100)</f>
        <v>1.0003035792190977</v>
      </c>
      <c r="AU276" s="45">
        <f t="shared" ref="AU276:AU339" si="722">PRODUCT(AT271:AT276)-1</f>
        <v>5.5039493640698378E-3</v>
      </c>
      <c r="AV276" s="46">
        <f t="shared" si="697"/>
        <v>101.10078987281396</v>
      </c>
      <c r="AW276" s="36" t="str">
        <f t="shared" si="678"/>
        <v>Recovery</v>
      </c>
      <c r="AX276" s="1">
        <v>98.557400000000001</v>
      </c>
      <c r="AY276" s="25">
        <f t="shared" si="656"/>
        <v>0.1471356310066024</v>
      </c>
      <c r="AZ276" s="45">
        <f t="shared" ref="AZ276:AZ339" si="723">PRODUCT(1+AY276:AY287/100)</f>
        <v>1.0014713563100661</v>
      </c>
      <c r="BA276" s="45">
        <f t="shared" ref="BA276:BA339" si="724">PRODUCT(AZ271:AZ276)-1</f>
        <v>-9.4272298946562749E-4</v>
      </c>
      <c r="BB276" s="46">
        <f t="shared" si="698"/>
        <v>99.811455402106873</v>
      </c>
      <c r="BC276" s="36" t="str">
        <f t="shared" si="679"/>
        <v>Slowdown</v>
      </c>
      <c r="BD276" s="1">
        <v>99.383600000000001</v>
      </c>
      <c r="BE276" s="25">
        <f t="shared" si="657"/>
        <v>-0.19131480977483112</v>
      </c>
      <c r="BF276" s="45">
        <f t="shared" ref="BF276:BF339" si="725">PRODUCT(1+BE276:BE287/100)</f>
        <v>0.99808685190225166</v>
      </c>
      <c r="BG276" s="45">
        <f t="shared" ref="BG276:BG339" si="726">PRODUCT(BF271:BF276)-1</f>
        <v>-1.1691608831803646E-2</v>
      </c>
      <c r="BH276" s="46">
        <f t="shared" si="699"/>
        <v>97.661678233639265</v>
      </c>
      <c r="BI276" s="36" t="str">
        <f t="shared" si="680"/>
        <v>Slowdown</v>
      </c>
      <c r="BJ276" s="1">
        <v>101.4177</v>
      </c>
      <c r="BK276" s="25">
        <f t="shared" si="658"/>
        <v>0.22888519272904109</v>
      </c>
      <c r="BL276" s="45">
        <f t="shared" ref="BL276:BL339" si="727">PRODUCT(1+BK276:BK287/100)</f>
        <v>1.0022888519272903</v>
      </c>
      <c r="BM276" s="45">
        <f t="shared" ref="BM276:BM339" si="728">PRODUCT(BL271:BL276)-1</f>
        <v>1.037495902917307E-2</v>
      </c>
      <c r="BN276" s="46">
        <f t="shared" si="700"/>
        <v>102.07499180583461</v>
      </c>
      <c r="BO276" s="36" t="str">
        <f t="shared" si="681"/>
        <v>Expansion</v>
      </c>
      <c r="BP276" s="1">
        <v>99.206299999999999</v>
      </c>
      <c r="BQ276" s="25">
        <f t="shared" si="659"/>
        <v>3.9529239031890526E-2</v>
      </c>
      <c r="BR276" s="45">
        <f t="shared" ref="BR276:BR339" si="729">PRODUCT(1+BQ276:BQ287/100)</f>
        <v>1.000395292390319</v>
      </c>
      <c r="BS276" s="45">
        <f t="shared" ref="BS276:BS339" si="730">PRODUCT(BR271:BR276)-1</f>
        <v>4.1672318122654151E-3</v>
      </c>
      <c r="BT276" s="46">
        <f t="shared" si="701"/>
        <v>100.83344636245309</v>
      </c>
      <c r="BU276" s="36" t="str">
        <f t="shared" si="682"/>
        <v>Recovery</v>
      </c>
      <c r="BV276" s="1">
        <v>101.5993</v>
      </c>
      <c r="BW276" s="25">
        <f t="shared" si="660"/>
        <v>-0.1021600106977911</v>
      </c>
      <c r="BX276" s="45">
        <f t="shared" ref="BX276:BX339" si="731">PRODUCT(1+BW276:BW287/100)</f>
        <v>0.99897839989302206</v>
      </c>
      <c r="BY276" s="45">
        <f t="shared" ref="BY276:BY339" si="732">PRODUCT(BX271:BX276)-1</f>
        <v>-5.0761970626944652E-4</v>
      </c>
      <c r="BZ276" s="46">
        <f t="shared" si="702"/>
        <v>99.898476058746112</v>
      </c>
      <c r="CA276" s="36" t="str">
        <f t="shared" si="683"/>
        <v>Downturn</v>
      </c>
      <c r="CB276" s="1">
        <v>100.5128</v>
      </c>
      <c r="CC276" s="25">
        <f t="shared" si="661"/>
        <v>-9.2142079707379587E-2</v>
      </c>
      <c r="CD276" s="45">
        <f t="shared" ref="CD276:CD339" si="733">PRODUCT(1+CC276:CC287/100)</f>
        <v>0.9990785792029262</v>
      </c>
      <c r="CE276" s="45">
        <f t="shared" ref="CE276:CE339" si="734">PRODUCT(CD271:CD276)-1</f>
        <v>6.5108703659833012E-4</v>
      </c>
      <c r="CF276" s="46">
        <f t="shared" si="703"/>
        <v>100.13021740731966</v>
      </c>
      <c r="CG276" s="36" t="str">
        <f t="shared" si="684"/>
        <v>Expansion</v>
      </c>
      <c r="CH276" s="1">
        <v>99.213800000000006</v>
      </c>
      <c r="CI276" s="25">
        <f t="shared" si="662"/>
        <v>-3.335116764351366E-2</v>
      </c>
      <c r="CJ276" s="45">
        <f t="shared" ref="CJ276:CJ339" si="735">PRODUCT(1+CI276:CI287/100)</f>
        <v>0.99966648832356486</v>
      </c>
      <c r="CK276" s="45">
        <f t="shared" ref="CK276:CK339" si="736">PRODUCT(CJ271:CJ276)-1</f>
        <v>-8.4191529687571709E-4</v>
      </c>
      <c r="CL276" s="46">
        <f t="shared" si="704"/>
        <v>99.831616940624855</v>
      </c>
      <c r="CM276" s="36" t="str">
        <f t="shared" si="685"/>
        <v>Slowdown</v>
      </c>
      <c r="CN276" s="1">
        <v>99.135400000000004</v>
      </c>
      <c r="CO276" s="25">
        <f t="shared" si="663"/>
        <v>-8.7077638180316816E-2</v>
      </c>
      <c r="CP276" s="45">
        <f t="shared" ref="CP276:CP339" si="737">PRODUCT(1+CO276:CO287/100)</f>
        <v>0.99912922361819678</v>
      </c>
      <c r="CQ276" s="45">
        <f t="shared" ref="CQ276:CQ339" si="738">PRODUCT(CP271:CP276)-1</f>
        <v>-1.2374287066324596E-2</v>
      </c>
      <c r="CR276" s="46">
        <f t="shared" si="705"/>
        <v>97.525142586735086</v>
      </c>
      <c r="CS276" s="36" t="str">
        <f t="shared" si="686"/>
        <v>Slowdown</v>
      </c>
      <c r="CT276" s="1">
        <v>98.504400000000004</v>
      </c>
      <c r="CU276" s="25">
        <f t="shared" si="664"/>
        <v>-7.4763055891726785E-2</v>
      </c>
      <c r="CV276" s="45">
        <f t="shared" ref="CV276:CV339" si="739">PRODUCT(1+CU276:CU287/100)</f>
        <v>0.99925236944108276</v>
      </c>
      <c r="CW276" s="45">
        <f t="shared" ref="CW276:CW339" si="740">PRODUCT(CV271:CV276)-1</f>
        <v>-7.8901939613931216E-3</v>
      </c>
      <c r="CX276" s="46">
        <f t="shared" si="706"/>
        <v>98.421961207721381</v>
      </c>
      <c r="CY276" s="36" t="str">
        <f t="shared" si="687"/>
        <v>Slowdown</v>
      </c>
      <c r="CZ276" s="1">
        <v>99.848299999999995</v>
      </c>
      <c r="DA276" s="25">
        <f t="shared" si="665"/>
        <v>-7.5108306177581975E-3</v>
      </c>
      <c r="DB276" s="45">
        <f t="shared" ref="DB276:DB339" si="741">PRODUCT(1+DA276:DA287/100)</f>
        <v>0.99992489169382237</v>
      </c>
      <c r="DC276" s="45">
        <f t="shared" ref="DC276:DC339" si="742">PRODUCT(DB271:DB276)-1</f>
        <v>-2.992570994927557E-3</v>
      </c>
      <c r="DD276" s="46">
        <f t="shared" si="668"/>
        <v>99.401485801014488</v>
      </c>
      <c r="DE276" s="36" t="str">
        <f t="shared" si="688"/>
        <v>Slowdown</v>
      </c>
      <c r="DF276" s="1">
        <v>99.558400000000006</v>
      </c>
      <c r="DG276" s="25">
        <f t="shared" si="667"/>
        <v>1.1050012355932844E-2</v>
      </c>
      <c r="DH276" s="45">
        <f t="shared" si="666"/>
        <v>1.0001105001235593</v>
      </c>
      <c r="DI276" s="45">
        <f t="shared" ref="DI276:DI339" si="743">PRODUCT(DH271:DH276)-1</f>
        <v>3.9013224565527249E-3</v>
      </c>
      <c r="DJ276" s="46">
        <f t="shared" si="669"/>
        <v>100.78026449131055</v>
      </c>
      <c r="DK276" s="36" t="str">
        <f t="shared" si="670"/>
        <v>Recovery</v>
      </c>
      <c r="DL276" s="22"/>
      <c r="DM276" s="98">
        <f t="shared" si="689"/>
        <v>-5.0227328891594425E-4</v>
      </c>
    </row>
    <row r="277" spans="1:117" x14ac:dyDescent="0.25">
      <c r="A277">
        <v>199610</v>
      </c>
      <c r="B277" s="2">
        <v>99.588800000000006</v>
      </c>
      <c r="C277" s="25">
        <f t="shared" si="648"/>
        <v>-8.5879624055925544E-2</v>
      </c>
      <c r="D277" s="45">
        <f t="shared" si="707"/>
        <v>0.99914120375944071</v>
      </c>
      <c r="E277" s="45">
        <f t="shared" si="708"/>
        <v>-4.3250744340710412E-3</v>
      </c>
      <c r="F277" s="46">
        <f t="shared" si="690"/>
        <v>99.134985113185792</v>
      </c>
      <c r="G277" s="36" t="str">
        <f t="shared" si="671"/>
        <v>Slowdown</v>
      </c>
      <c r="H277" s="2">
        <v>99.153300000000002</v>
      </c>
      <c r="I277" s="25">
        <f t="shared" si="649"/>
        <v>-0.13325195194469364</v>
      </c>
      <c r="J277" s="45">
        <f t="shared" si="709"/>
        <v>0.99866748048055309</v>
      </c>
      <c r="K277" s="45">
        <f t="shared" si="710"/>
        <v>-5.9450826747458052E-3</v>
      </c>
      <c r="L277" s="46">
        <f t="shared" si="691"/>
        <v>98.810983465050839</v>
      </c>
      <c r="M277" s="36" t="str">
        <f t="shared" si="672"/>
        <v>Slowdown</v>
      </c>
      <c r="N277" s="2">
        <v>99.139700000000005</v>
      </c>
      <c r="O277" s="25">
        <f t="shared" si="650"/>
        <v>5.6517873272810361E-2</v>
      </c>
      <c r="P277" s="45">
        <f t="shared" si="711"/>
        <v>1.0005651787327281</v>
      </c>
      <c r="Q277" s="45">
        <f t="shared" si="712"/>
        <v>4.339195957081543E-4</v>
      </c>
      <c r="R277" s="46">
        <f t="shared" si="692"/>
        <v>100.08678391914162</v>
      </c>
      <c r="S277" s="36" t="str">
        <f t="shared" si="673"/>
        <v>Recovery</v>
      </c>
      <c r="T277" s="2">
        <v>99.030299999999997</v>
      </c>
      <c r="U277" s="25">
        <f t="shared" si="651"/>
        <v>3.7982598716872693E-2</v>
      </c>
      <c r="V277" s="45">
        <f t="shared" si="713"/>
        <v>1.0003798259871688</v>
      </c>
      <c r="W277" s="45">
        <f t="shared" si="714"/>
        <v>1.1464168408030773E-3</v>
      </c>
      <c r="X277" s="46">
        <f t="shared" si="693"/>
        <v>100.22928336816062</v>
      </c>
      <c r="Y277" s="36" t="str">
        <f t="shared" si="674"/>
        <v>Recovery</v>
      </c>
      <c r="Z277" s="2">
        <v>100.3379</v>
      </c>
      <c r="AA277" s="25">
        <f t="shared" si="652"/>
        <v>-9.1506704185406559E-2</v>
      </c>
      <c r="AB277" s="45">
        <f t="shared" si="715"/>
        <v>0.99908493295814593</v>
      </c>
      <c r="AC277" s="45">
        <f t="shared" si="716"/>
        <v>4.6963430344582058E-4</v>
      </c>
      <c r="AD277" s="46">
        <f t="shared" si="694"/>
        <v>100.09392686068917</v>
      </c>
      <c r="AE277" s="36" t="str">
        <f t="shared" si="675"/>
        <v>Expansion</v>
      </c>
      <c r="AF277" s="2">
        <v>99.247399999999999</v>
      </c>
      <c r="AG277" s="25">
        <f t="shared" si="653"/>
        <v>0.10641313107777051</v>
      </c>
      <c r="AH277" s="45">
        <f t="shared" si="717"/>
        <v>1.0010641313107778</v>
      </c>
      <c r="AI277" s="45">
        <f t="shared" si="718"/>
        <v>7.4314057053448401E-4</v>
      </c>
      <c r="AJ277" s="46">
        <f t="shared" si="695"/>
        <v>100.1486281141069</v>
      </c>
      <c r="AK277" s="36" t="str">
        <f t="shared" si="676"/>
        <v>Recovery</v>
      </c>
      <c r="AL277" s="2">
        <v>98.910700000000006</v>
      </c>
      <c r="AM277" s="25">
        <f t="shared" si="654"/>
        <v>-0.10765795472104393</v>
      </c>
      <c r="AN277" s="45">
        <f t="shared" si="719"/>
        <v>0.99892342045278959</v>
      </c>
      <c r="AO277" s="45">
        <f t="shared" si="720"/>
        <v>-5.1667397540241522E-3</v>
      </c>
      <c r="AP277" s="46">
        <f t="shared" si="696"/>
        <v>98.966652049195176</v>
      </c>
      <c r="AQ277" s="36" t="str">
        <f t="shared" si="677"/>
        <v>Slowdown</v>
      </c>
      <c r="AR277" s="2">
        <v>99.492900000000006</v>
      </c>
      <c r="AS277" s="25">
        <f t="shared" si="655"/>
        <v>-1.7184202592703472E-2</v>
      </c>
      <c r="AT277" s="45">
        <f t="shared" si="721"/>
        <v>0.99982815797407298</v>
      </c>
      <c r="AU277" s="45">
        <f t="shared" si="722"/>
        <v>4.5515997742373582E-3</v>
      </c>
      <c r="AV277" s="46">
        <f t="shared" si="697"/>
        <v>100.91031995484747</v>
      </c>
      <c r="AW277" s="36" t="str">
        <f t="shared" si="678"/>
        <v>Recovery</v>
      </c>
      <c r="AX277" s="2">
        <v>98.767399999999995</v>
      </c>
      <c r="AY277" s="25">
        <f t="shared" si="656"/>
        <v>0.21307380267741818</v>
      </c>
      <c r="AZ277" s="45">
        <f t="shared" si="723"/>
        <v>1.0021307380267741</v>
      </c>
      <c r="BA277" s="45">
        <f t="shared" si="724"/>
        <v>2.7829304125255305E-3</v>
      </c>
      <c r="BB277" s="46">
        <f t="shared" si="698"/>
        <v>100.55658608250511</v>
      </c>
      <c r="BC277" s="36" t="str">
        <f t="shared" si="679"/>
        <v>Recovery</v>
      </c>
      <c r="BD277" s="2">
        <v>99.233099999999993</v>
      </c>
      <c r="BE277" s="25">
        <f t="shared" si="657"/>
        <v>-0.15143343569764836</v>
      </c>
      <c r="BF277" s="45">
        <f t="shared" si="725"/>
        <v>0.99848566564302355</v>
      </c>
      <c r="BG277" s="45">
        <f t="shared" si="726"/>
        <v>-1.1615618833995867E-2</v>
      </c>
      <c r="BH277" s="46">
        <f t="shared" si="699"/>
        <v>97.676876233200829</v>
      </c>
      <c r="BI277" s="36" t="str">
        <f t="shared" si="680"/>
        <v>Slowdown</v>
      </c>
      <c r="BJ277" s="2">
        <v>101.6722</v>
      </c>
      <c r="BK277" s="25">
        <f t="shared" si="658"/>
        <v>0.25094238974065403</v>
      </c>
      <c r="BL277" s="45">
        <f t="shared" si="727"/>
        <v>1.0025094238974066</v>
      </c>
      <c r="BM277" s="45">
        <f t="shared" si="728"/>
        <v>1.126420707441933E-2</v>
      </c>
      <c r="BN277" s="46">
        <f t="shared" si="700"/>
        <v>102.25284141488386</v>
      </c>
      <c r="BO277" s="36" t="str">
        <f t="shared" si="681"/>
        <v>Expansion</v>
      </c>
      <c r="BP277" s="2">
        <v>99.216800000000006</v>
      </c>
      <c r="BQ277" s="25">
        <f t="shared" si="659"/>
        <v>1.0584005249674167E-2</v>
      </c>
      <c r="BR277" s="45">
        <f t="shared" si="729"/>
        <v>1.0001058400524967</v>
      </c>
      <c r="BS277" s="45">
        <f t="shared" si="730"/>
        <v>3.8772239400366448E-3</v>
      </c>
      <c r="BT277" s="46">
        <f t="shared" si="701"/>
        <v>100.77544478800733</v>
      </c>
      <c r="BU277" s="36" t="str">
        <f t="shared" si="682"/>
        <v>Recovery</v>
      </c>
      <c r="BV277" s="2">
        <v>101.45010000000001</v>
      </c>
      <c r="BW277" s="25">
        <f t="shared" si="660"/>
        <v>-0.14685140547227524</v>
      </c>
      <c r="BX277" s="45">
        <f t="shared" si="731"/>
        <v>0.9985314859452773</v>
      </c>
      <c r="BY277" s="45">
        <f t="shared" si="732"/>
        <v>-2.5003834642353118E-3</v>
      </c>
      <c r="BZ277" s="46">
        <f t="shared" si="702"/>
        <v>99.49992330715294</v>
      </c>
      <c r="CA277" s="36" t="str">
        <f t="shared" si="683"/>
        <v>Downturn</v>
      </c>
      <c r="CB277" s="2">
        <v>100.3844</v>
      </c>
      <c r="CC277" s="25">
        <f t="shared" si="661"/>
        <v>-0.12774492402957552</v>
      </c>
      <c r="CD277" s="45">
        <f t="shared" si="733"/>
        <v>0.99872255075970429</v>
      </c>
      <c r="CE277" s="45">
        <f t="shared" si="734"/>
        <v>-4.032864359334587E-4</v>
      </c>
      <c r="CF277" s="46">
        <f t="shared" si="703"/>
        <v>99.919342712813304</v>
      </c>
      <c r="CG277" s="36" t="str">
        <f t="shared" si="684"/>
        <v>Downturn</v>
      </c>
      <c r="CH277" s="2">
        <v>99.177700000000002</v>
      </c>
      <c r="CI277" s="25">
        <f t="shared" si="662"/>
        <v>-3.6386067260809167E-2</v>
      </c>
      <c r="CJ277" s="45">
        <f t="shared" si="735"/>
        <v>0.99963613932739193</v>
      </c>
      <c r="CK277" s="45">
        <f t="shared" si="736"/>
        <v>-1.0998429802925314E-3</v>
      </c>
      <c r="CL277" s="46">
        <f t="shared" si="704"/>
        <v>99.780031403941493</v>
      </c>
      <c r="CM277" s="36" t="str">
        <f t="shared" si="685"/>
        <v>Slowdown</v>
      </c>
      <c r="CN277" s="2">
        <v>99.081000000000003</v>
      </c>
      <c r="CO277" s="25">
        <f t="shared" si="663"/>
        <v>-5.4874444446687175E-2</v>
      </c>
      <c r="CP277" s="45">
        <f t="shared" si="737"/>
        <v>0.99945125555553316</v>
      </c>
      <c r="CQ277" s="45">
        <f t="shared" si="738"/>
        <v>-9.9137530465229773E-3</v>
      </c>
      <c r="CR277" s="46">
        <f t="shared" si="705"/>
        <v>98.017249390695412</v>
      </c>
      <c r="CS277" s="36" t="str">
        <f t="shared" si="686"/>
        <v>Slowdown</v>
      </c>
      <c r="CT277" s="2">
        <v>98.463899999999995</v>
      </c>
      <c r="CU277" s="25">
        <f t="shared" si="664"/>
        <v>-4.1114914663719221E-2</v>
      </c>
      <c r="CV277" s="45">
        <f t="shared" si="739"/>
        <v>0.9995888508533628</v>
      </c>
      <c r="CW277" s="45">
        <f t="shared" si="740"/>
        <v>-6.7384968915151777E-3</v>
      </c>
      <c r="CX277" s="46">
        <f t="shared" si="706"/>
        <v>98.652300621696966</v>
      </c>
      <c r="CY277" s="36" t="str">
        <f t="shared" si="687"/>
        <v>Slowdown</v>
      </c>
      <c r="CZ277" s="2">
        <v>99.862700000000004</v>
      </c>
      <c r="DA277" s="25">
        <f t="shared" si="665"/>
        <v>1.4421877988918263E-2</v>
      </c>
      <c r="DB277" s="45">
        <f t="shared" si="741"/>
        <v>1.0001442187798892</v>
      </c>
      <c r="DC277" s="45">
        <f t="shared" si="742"/>
        <v>-2.1473336690729372E-3</v>
      </c>
      <c r="DD277" s="46">
        <f t="shared" si="668"/>
        <v>99.570533266185407</v>
      </c>
      <c r="DE277" s="36" t="str">
        <f t="shared" si="688"/>
        <v>Slowdown</v>
      </c>
      <c r="DF277" s="2">
        <v>99.556200000000004</v>
      </c>
      <c r="DG277" s="25">
        <f t="shared" si="667"/>
        <v>-2.2097582926221978E-3</v>
      </c>
      <c r="DH277" s="45">
        <f t="shared" si="666"/>
        <v>0.99997790241707374</v>
      </c>
      <c r="DI277" s="45">
        <f t="shared" si="743"/>
        <v>2.8072826169074361E-3</v>
      </c>
      <c r="DJ277" s="46">
        <f t="shared" si="669"/>
        <v>100.56145652338148</v>
      </c>
      <c r="DK277" s="36" t="str">
        <f t="shared" si="670"/>
        <v>Recovery</v>
      </c>
      <c r="DL277" s="22"/>
      <c r="DM277" s="98">
        <f t="shared" si="689"/>
        <v>-1.998826819233912E-2</v>
      </c>
    </row>
    <row r="278" spans="1:117" x14ac:dyDescent="0.25">
      <c r="A278">
        <v>199611</v>
      </c>
      <c r="B278" s="1">
        <v>99.509399999999999</v>
      </c>
      <c r="C278" s="25">
        <f t="shared" si="648"/>
        <v>-7.9727840881712392E-2</v>
      </c>
      <c r="D278" s="45">
        <f t="shared" si="707"/>
        <v>0.99920272159118284</v>
      </c>
      <c r="E278" s="45">
        <f t="shared" si="708"/>
        <v>-4.4092001908955236E-3</v>
      </c>
      <c r="F278" s="46">
        <f t="shared" si="690"/>
        <v>99.118159961820893</v>
      </c>
      <c r="G278" s="36" t="str">
        <f t="shared" si="671"/>
        <v>Slowdown</v>
      </c>
      <c r="H278" s="1">
        <v>99.015000000000001</v>
      </c>
      <c r="I278" s="25">
        <f t="shared" si="649"/>
        <v>-0.1394809855042656</v>
      </c>
      <c r="J278" s="45">
        <f t="shared" si="709"/>
        <v>0.9986051901449573</v>
      </c>
      <c r="K278" s="45">
        <f t="shared" si="710"/>
        <v>-6.7680011074364721E-3</v>
      </c>
      <c r="L278" s="46">
        <f t="shared" si="691"/>
        <v>98.646399778512702</v>
      </c>
      <c r="M278" s="36" t="str">
        <f t="shared" si="672"/>
        <v>Slowdown</v>
      </c>
      <c r="N278" s="1">
        <v>99.221900000000005</v>
      </c>
      <c r="O278" s="25">
        <f t="shared" si="650"/>
        <v>8.2913303146973691E-2</v>
      </c>
      <c r="P278" s="45">
        <f t="shared" si="711"/>
        <v>1.0008291330314698</v>
      </c>
      <c r="Q278" s="45">
        <f t="shared" si="712"/>
        <v>1.6040297588406638E-3</v>
      </c>
      <c r="R278" s="46">
        <f t="shared" si="692"/>
        <v>100.32080595176814</v>
      </c>
      <c r="S278" s="36" t="str">
        <f t="shared" si="673"/>
        <v>Recovery</v>
      </c>
      <c r="T278" s="1">
        <v>99.065399999999997</v>
      </c>
      <c r="U278" s="25">
        <f t="shared" si="651"/>
        <v>3.5443697534996772E-2</v>
      </c>
      <c r="V278" s="45">
        <f t="shared" si="713"/>
        <v>1.0003544369753499</v>
      </c>
      <c r="W278" s="45">
        <f t="shared" si="714"/>
        <v>1.8435910686460666E-3</v>
      </c>
      <c r="X278" s="46">
        <f t="shared" si="693"/>
        <v>100.36871821372921</v>
      </c>
      <c r="Y278" s="36" t="str">
        <f t="shared" si="674"/>
        <v>Recovery</v>
      </c>
      <c r="Z278" s="1">
        <v>100.2906</v>
      </c>
      <c r="AA278" s="25">
        <f t="shared" si="652"/>
        <v>-4.7140711535727776E-2</v>
      </c>
      <c r="AB278" s="45">
        <f t="shared" si="715"/>
        <v>0.99952859288464269</v>
      </c>
      <c r="AC278" s="45">
        <f t="shared" si="716"/>
        <v>-1.8660782797446096E-3</v>
      </c>
      <c r="AD278" s="46">
        <f t="shared" si="694"/>
        <v>99.626784344051075</v>
      </c>
      <c r="AE278" s="36" t="str">
        <f t="shared" si="675"/>
        <v>Downturn</v>
      </c>
      <c r="AF278" s="1">
        <v>99.375399999999999</v>
      </c>
      <c r="AG278" s="25">
        <f t="shared" si="653"/>
        <v>0.12897063298383646</v>
      </c>
      <c r="AH278" s="45">
        <f t="shared" si="717"/>
        <v>1.0012897063298383</v>
      </c>
      <c r="AI278" s="45">
        <f t="shared" si="718"/>
        <v>2.6930081678160356E-3</v>
      </c>
      <c r="AJ278" s="46">
        <f t="shared" si="695"/>
        <v>100.5386016335632</v>
      </c>
      <c r="AK278" s="36" t="str">
        <f t="shared" si="676"/>
        <v>Recovery</v>
      </c>
      <c r="AL278" s="1">
        <v>98.814800000000005</v>
      </c>
      <c r="AM278" s="25">
        <f t="shared" si="654"/>
        <v>-9.695614326862545E-2</v>
      </c>
      <c r="AN278" s="45">
        <f t="shared" si="719"/>
        <v>0.99903043856731377</v>
      </c>
      <c r="AO278" s="45">
        <f t="shared" si="720"/>
        <v>-5.5041328801740397E-3</v>
      </c>
      <c r="AP278" s="46">
        <f t="shared" si="696"/>
        <v>98.899173423965195</v>
      </c>
      <c r="AQ278" s="36" t="str">
        <f t="shared" si="677"/>
        <v>Slowdown</v>
      </c>
      <c r="AR278" s="1">
        <v>99.433599999999998</v>
      </c>
      <c r="AS278" s="25">
        <f t="shared" si="655"/>
        <v>-5.9602242974129263E-2</v>
      </c>
      <c r="AT278" s="45">
        <f t="shared" si="721"/>
        <v>0.99940397757025867</v>
      </c>
      <c r="AU278" s="45">
        <f t="shared" si="722"/>
        <v>2.7136727357064405E-3</v>
      </c>
      <c r="AV278" s="46">
        <f t="shared" si="697"/>
        <v>100.54273454714129</v>
      </c>
      <c r="AW278" s="36" t="str">
        <f t="shared" si="678"/>
        <v>Recovery</v>
      </c>
      <c r="AX278" s="1">
        <v>99.046099999999996</v>
      </c>
      <c r="AY278" s="25">
        <f t="shared" si="656"/>
        <v>0.28217812760080818</v>
      </c>
      <c r="AZ278" s="45">
        <f t="shared" si="723"/>
        <v>1.0028217812760081</v>
      </c>
      <c r="BA278" s="45">
        <f t="shared" si="724"/>
        <v>6.796269472186367E-3</v>
      </c>
      <c r="BB278" s="46">
        <f t="shared" si="698"/>
        <v>101.35925389443727</v>
      </c>
      <c r="BC278" s="36" t="str">
        <f t="shared" si="679"/>
        <v>Recovery</v>
      </c>
      <c r="BD278" s="1">
        <v>99.142799999999994</v>
      </c>
      <c r="BE278" s="25">
        <f t="shared" si="657"/>
        <v>-9.0997862608342542E-2</v>
      </c>
      <c r="BF278" s="45">
        <f t="shared" si="725"/>
        <v>0.99909002137391656</v>
      </c>
      <c r="BG278" s="45">
        <f t="shared" si="726"/>
        <v>-1.0634826386983431E-2</v>
      </c>
      <c r="BH278" s="46">
        <f t="shared" si="699"/>
        <v>97.873034722603308</v>
      </c>
      <c r="BI278" s="36" t="str">
        <f t="shared" si="680"/>
        <v>Slowdown</v>
      </c>
      <c r="BJ278" s="1">
        <v>101.9145</v>
      </c>
      <c r="BK278" s="25">
        <f t="shared" si="658"/>
        <v>0.23831489827111069</v>
      </c>
      <c r="BL278" s="45">
        <f t="shared" si="727"/>
        <v>1.0023831489827111</v>
      </c>
      <c r="BM278" s="45">
        <f t="shared" si="728"/>
        <v>1.2116860520545281E-2</v>
      </c>
      <c r="BN278" s="46">
        <f t="shared" si="700"/>
        <v>102.42337210410906</v>
      </c>
      <c r="BO278" s="36" t="str">
        <f t="shared" si="681"/>
        <v>Expansion</v>
      </c>
      <c r="BP278" s="1">
        <v>99.209900000000005</v>
      </c>
      <c r="BQ278" s="25">
        <f t="shared" si="659"/>
        <v>-6.954467388589112E-3</v>
      </c>
      <c r="BR278" s="45">
        <f t="shared" si="729"/>
        <v>0.99993045532611413</v>
      </c>
      <c r="BS278" s="45">
        <f t="shared" si="730"/>
        <v>3.0503032104520766E-3</v>
      </c>
      <c r="BT278" s="46">
        <f t="shared" si="701"/>
        <v>100.61006064209042</v>
      </c>
      <c r="BU278" s="36" t="str">
        <f t="shared" si="682"/>
        <v>Recovery</v>
      </c>
      <c r="BV278" s="1">
        <v>101.27079999999999</v>
      </c>
      <c r="BW278" s="25">
        <f t="shared" si="660"/>
        <v>-0.17673713480815886</v>
      </c>
      <c r="BX278" s="45">
        <f t="shared" si="731"/>
        <v>0.99823262865191842</v>
      </c>
      <c r="BY278" s="45">
        <f t="shared" si="732"/>
        <v>-4.6861056182162519E-3</v>
      </c>
      <c r="BZ278" s="46">
        <f t="shared" si="702"/>
        <v>99.062778876356745</v>
      </c>
      <c r="CA278" s="36" t="str">
        <f t="shared" si="683"/>
        <v>Downturn</v>
      </c>
      <c r="CB278" s="1">
        <v>100.3158</v>
      </c>
      <c r="CC278" s="25">
        <f t="shared" si="661"/>
        <v>-6.8337311375077744E-2</v>
      </c>
      <c r="CD278" s="45">
        <f t="shared" si="733"/>
        <v>0.99931662688624923</v>
      </c>
      <c r="CE278" s="45">
        <f t="shared" si="734"/>
        <v>-1.3310170782332431E-3</v>
      </c>
      <c r="CF278" s="46">
        <f t="shared" si="703"/>
        <v>99.733796584353357</v>
      </c>
      <c r="CG278" s="36" t="str">
        <f t="shared" si="684"/>
        <v>Downturn</v>
      </c>
      <c r="CH278" s="1">
        <v>99.152500000000003</v>
      </c>
      <c r="CI278" s="25">
        <f t="shared" si="662"/>
        <v>-2.5408937694661314E-2</v>
      </c>
      <c r="CJ278" s="45">
        <f t="shared" si="735"/>
        <v>0.9997459106230534</v>
      </c>
      <c r="CK278" s="45">
        <f t="shared" si="736"/>
        <v>-1.2892763432900134E-3</v>
      </c>
      <c r="CL278" s="46">
        <f t="shared" si="704"/>
        <v>99.742144731341995</v>
      </c>
      <c r="CM278" s="36" t="str">
        <f t="shared" si="685"/>
        <v>Slowdown</v>
      </c>
      <c r="CN278" s="1">
        <v>99.047399999999996</v>
      </c>
      <c r="CO278" s="25">
        <f t="shared" si="663"/>
        <v>-3.3911648045545521E-2</v>
      </c>
      <c r="CP278" s="45">
        <f t="shared" si="737"/>
        <v>0.99966088351954452</v>
      </c>
      <c r="CQ278" s="45">
        <f t="shared" si="738"/>
        <v>-7.3670232756245513E-3</v>
      </c>
      <c r="CR278" s="46">
        <f t="shared" si="705"/>
        <v>98.526595344875091</v>
      </c>
      <c r="CS278" s="36" t="str">
        <f t="shared" si="686"/>
        <v>Slowdown</v>
      </c>
      <c r="CT278" s="1">
        <v>98.453400000000002</v>
      </c>
      <c r="CU278" s="25">
        <f t="shared" si="664"/>
        <v>-1.0663806735253523E-2</v>
      </c>
      <c r="CV278" s="45">
        <f t="shared" si="739"/>
        <v>0.99989336193264744</v>
      </c>
      <c r="CW278" s="45">
        <f t="shared" si="740"/>
        <v>-5.2549419794187813E-3</v>
      </c>
      <c r="CX278" s="46">
        <f t="shared" si="706"/>
        <v>98.949011604116237</v>
      </c>
      <c r="CY278" s="36" t="str">
        <f t="shared" si="687"/>
        <v>Slowdown</v>
      </c>
      <c r="CZ278" s="1">
        <v>99.896900000000002</v>
      </c>
      <c r="DA278" s="25">
        <f t="shared" si="665"/>
        <v>3.4247021160051204E-2</v>
      </c>
      <c r="DB278" s="45">
        <f t="shared" si="741"/>
        <v>1.0003424702116006</v>
      </c>
      <c r="DC278" s="45">
        <f t="shared" si="742"/>
        <v>-1.062965985088371E-3</v>
      </c>
      <c r="DD278" s="46">
        <f t="shared" si="668"/>
        <v>99.787406802982332</v>
      </c>
      <c r="DE278" s="36" t="str">
        <f t="shared" si="688"/>
        <v>Slowdown</v>
      </c>
      <c r="DF278" s="1">
        <v>99.546899999999994</v>
      </c>
      <c r="DG278" s="25">
        <f t="shared" si="667"/>
        <v>-9.3414573878977912E-3</v>
      </c>
      <c r="DH278" s="45">
        <f t="shared" si="666"/>
        <v>0.99990658542612099</v>
      </c>
      <c r="DI278" s="45">
        <f t="shared" si="743"/>
        <v>1.6642936562636379E-3</v>
      </c>
      <c r="DJ278" s="46">
        <f t="shared" si="669"/>
        <v>100.33285873125273</v>
      </c>
      <c r="DK278" s="36" t="str">
        <f t="shared" si="670"/>
        <v>Recovery</v>
      </c>
      <c r="DL278" s="22"/>
      <c r="DM278" s="98">
        <f t="shared" si="689"/>
        <v>-1.2354830738836586E-2</v>
      </c>
    </row>
    <row r="279" spans="1:117" x14ac:dyDescent="0.25">
      <c r="A279">
        <v>199612</v>
      </c>
      <c r="B279" s="2">
        <v>99.458200000000005</v>
      </c>
      <c r="C279" s="25">
        <f t="shared" si="648"/>
        <v>-5.1452425599987903E-2</v>
      </c>
      <c r="D279" s="45">
        <f t="shared" si="707"/>
        <v>0.99948547574400015</v>
      </c>
      <c r="E279" s="45">
        <f t="shared" si="708"/>
        <v>-4.2539728943135069E-3</v>
      </c>
      <c r="F279" s="46">
        <f t="shared" si="690"/>
        <v>99.149205421137296</v>
      </c>
      <c r="G279" s="36" t="str">
        <f t="shared" si="671"/>
        <v>Slowdown</v>
      </c>
      <c r="H279" s="2">
        <v>98.877600000000001</v>
      </c>
      <c r="I279" s="25">
        <f t="shared" si="649"/>
        <v>-0.1387668535070439</v>
      </c>
      <c r="J279" s="45">
        <f t="shared" si="709"/>
        <v>0.99861233146492956</v>
      </c>
      <c r="K279" s="45">
        <f t="shared" si="710"/>
        <v>-7.3736022029451398E-3</v>
      </c>
      <c r="L279" s="46">
        <f t="shared" si="691"/>
        <v>98.525279559410976</v>
      </c>
      <c r="M279" s="36" t="str">
        <f t="shared" si="672"/>
        <v>Slowdown</v>
      </c>
      <c r="N279" s="2">
        <v>99.332800000000006</v>
      </c>
      <c r="O279" s="25">
        <f t="shared" si="650"/>
        <v>0.11176967987914048</v>
      </c>
      <c r="P279" s="45">
        <f t="shared" si="711"/>
        <v>1.0011176967987914</v>
      </c>
      <c r="Q279" s="45">
        <f t="shared" si="712"/>
        <v>2.9098002314111859E-3</v>
      </c>
      <c r="R279" s="46">
        <f t="shared" si="692"/>
        <v>100.58196004628223</v>
      </c>
      <c r="S279" s="36" t="str">
        <f t="shared" si="673"/>
        <v>Recovery</v>
      </c>
      <c r="T279" s="2">
        <v>99.1006</v>
      </c>
      <c r="U279" s="25">
        <f t="shared" si="651"/>
        <v>3.5532082846284604E-2</v>
      </c>
      <c r="V279" s="45">
        <f t="shared" si="713"/>
        <v>1.0003553208284628</v>
      </c>
      <c r="W279" s="45">
        <f t="shared" si="714"/>
        <v>2.1691622988468939E-3</v>
      </c>
      <c r="X279" s="46">
        <f t="shared" si="693"/>
        <v>100.43383245976938</v>
      </c>
      <c r="Y279" s="36" t="str">
        <f t="shared" si="674"/>
        <v>Recovery</v>
      </c>
      <c r="Z279" s="2">
        <v>100.3125</v>
      </c>
      <c r="AA279" s="25">
        <f t="shared" si="652"/>
        <v>2.1836543006026738E-2</v>
      </c>
      <c r="AB279" s="45">
        <f t="shared" si="715"/>
        <v>1.0002183654300603</v>
      </c>
      <c r="AC279" s="45">
        <f t="shared" si="716"/>
        <v>-2.6565996915880463E-3</v>
      </c>
      <c r="AD279" s="46">
        <f t="shared" si="694"/>
        <v>99.468680061682392</v>
      </c>
      <c r="AE279" s="36" t="str">
        <f t="shared" si="675"/>
        <v>Downturn</v>
      </c>
      <c r="AF279" s="2">
        <v>99.515600000000006</v>
      </c>
      <c r="AG279" s="25">
        <f t="shared" si="653"/>
        <v>0.14108119313231163</v>
      </c>
      <c r="AH279" s="45">
        <f t="shared" si="717"/>
        <v>1.0014108119313232</v>
      </c>
      <c r="AI279" s="45">
        <f t="shared" si="718"/>
        <v>4.5830069370977888E-3</v>
      </c>
      <c r="AJ279" s="46">
        <f t="shared" si="695"/>
        <v>100.91660138741956</v>
      </c>
      <c r="AK279" s="36" t="str">
        <f t="shared" si="676"/>
        <v>Recovery</v>
      </c>
      <c r="AL279" s="2">
        <v>98.743600000000001</v>
      </c>
      <c r="AM279" s="25">
        <f t="shared" si="654"/>
        <v>-7.2053983816194114E-2</v>
      </c>
      <c r="AN279" s="45">
        <f t="shared" si="719"/>
        <v>0.99927946016183811</v>
      </c>
      <c r="AO279" s="45">
        <f t="shared" si="720"/>
        <v>-5.5251067052598524E-3</v>
      </c>
      <c r="AP279" s="46">
        <f t="shared" si="696"/>
        <v>98.894978658948034</v>
      </c>
      <c r="AQ279" s="36" t="str">
        <f t="shared" si="677"/>
        <v>Slowdown</v>
      </c>
      <c r="AR279" s="2">
        <v>99.348500000000001</v>
      </c>
      <c r="AS279" s="25">
        <f t="shared" si="655"/>
        <v>-8.558475203552629E-2</v>
      </c>
      <c r="AT279" s="45">
        <f t="shared" si="721"/>
        <v>0.99914415247964472</v>
      </c>
      <c r="AU279" s="45">
        <f t="shared" si="722"/>
        <v>5.488750579087931E-4</v>
      </c>
      <c r="AV279" s="46">
        <f t="shared" si="697"/>
        <v>100.10977501158176</v>
      </c>
      <c r="AW279" s="36" t="str">
        <f t="shared" si="678"/>
        <v>Recovery</v>
      </c>
      <c r="AX279" s="2">
        <v>99.4024</v>
      </c>
      <c r="AY279" s="25">
        <f t="shared" si="656"/>
        <v>0.35973147857412308</v>
      </c>
      <c r="AZ279" s="45">
        <f t="shared" si="723"/>
        <v>1.0035973147857413</v>
      </c>
      <c r="BA279" s="45">
        <f t="shared" si="724"/>
        <v>1.0979131006103593E-2</v>
      </c>
      <c r="BB279" s="46">
        <f t="shared" si="698"/>
        <v>102.19582620122071</v>
      </c>
      <c r="BC279" s="36" t="str">
        <f t="shared" si="679"/>
        <v>Recovery</v>
      </c>
      <c r="BD279" s="2">
        <v>99.125399999999999</v>
      </c>
      <c r="BE279" s="25">
        <f t="shared" si="657"/>
        <v>-1.7550442392180749E-2</v>
      </c>
      <c r="BF279" s="45">
        <f t="shared" si="725"/>
        <v>0.99982449557607822</v>
      </c>
      <c r="BG279" s="45">
        <f t="shared" si="726"/>
        <v>-8.7440174880351051E-3</v>
      </c>
      <c r="BH279" s="46">
        <f t="shared" si="699"/>
        <v>98.251196502392986</v>
      </c>
      <c r="BI279" s="36" t="str">
        <f t="shared" si="680"/>
        <v>Slowdown</v>
      </c>
      <c r="BJ279" s="2">
        <v>102.10720000000001</v>
      </c>
      <c r="BK279" s="25">
        <f t="shared" si="658"/>
        <v>0.18908006220901058</v>
      </c>
      <c r="BL279" s="45">
        <f t="shared" si="727"/>
        <v>1.0018908006220901</v>
      </c>
      <c r="BM279" s="45">
        <f t="shared" si="728"/>
        <v>1.2559413014785026E-2</v>
      </c>
      <c r="BN279" s="46">
        <f t="shared" si="700"/>
        <v>102.511882602957</v>
      </c>
      <c r="BO279" s="36" t="str">
        <f t="shared" si="681"/>
        <v>Expansion</v>
      </c>
      <c r="BP279" s="2">
        <v>99.197900000000004</v>
      </c>
      <c r="BQ279" s="25">
        <f t="shared" si="659"/>
        <v>-1.2095567075463692E-2</v>
      </c>
      <c r="BR279" s="45">
        <f t="shared" si="729"/>
        <v>0.99987904432924535</v>
      </c>
      <c r="BS279" s="45">
        <f t="shared" si="730"/>
        <v>1.9757116753853499E-3</v>
      </c>
      <c r="BT279" s="46">
        <f t="shared" si="701"/>
        <v>100.39514233507707</v>
      </c>
      <c r="BU279" s="36" t="str">
        <f t="shared" si="682"/>
        <v>Recovery</v>
      </c>
      <c r="BV279" s="2">
        <v>101.0929</v>
      </c>
      <c r="BW279" s="25">
        <f t="shared" si="660"/>
        <v>-0.17566761593667074</v>
      </c>
      <c r="BX279" s="45">
        <f t="shared" si="731"/>
        <v>0.9982433238406333</v>
      </c>
      <c r="BY279" s="45">
        <f t="shared" si="732"/>
        <v>-6.6444529822901055E-3</v>
      </c>
      <c r="BZ279" s="46">
        <f t="shared" si="702"/>
        <v>98.671109403541976</v>
      </c>
      <c r="CA279" s="36" t="str">
        <f t="shared" si="683"/>
        <v>Downturn</v>
      </c>
      <c r="CB279" s="2">
        <v>100.3826</v>
      </c>
      <c r="CC279" s="25">
        <f t="shared" si="661"/>
        <v>6.6589709696778215E-2</v>
      </c>
      <c r="CD279" s="45">
        <f t="shared" si="733"/>
        <v>1.0006658970969677</v>
      </c>
      <c r="CE279" s="45">
        <f t="shared" si="734"/>
        <v>-1.4304700058889175E-3</v>
      </c>
      <c r="CF279" s="46">
        <f t="shared" si="703"/>
        <v>99.713905998822213</v>
      </c>
      <c r="CG279" s="36" t="str">
        <f t="shared" si="684"/>
        <v>Downturn</v>
      </c>
      <c r="CH279" s="2">
        <v>99.148300000000006</v>
      </c>
      <c r="CI279" s="25">
        <f t="shared" si="662"/>
        <v>-4.2358992461080831E-3</v>
      </c>
      <c r="CJ279" s="45">
        <f t="shared" si="735"/>
        <v>0.99995764100753892</v>
      </c>
      <c r="CK279" s="45">
        <f t="shared" si="736"/>
        <v>-1.2883248955944948E-3</v>
      </c>
      <c r="CL279" s="46">
        <f t="shared" si="704"/>
        <v>99.7423350208811</v>
      </c>
      <c r="CM279" s="36" t="str">
        <f t="shared" si="685"/>
        <v>Slowdown</v>
      </c>
      <c r="CN279" s="2">
        <v>99.0291</v>
      </c>
      <c r="CO279" s="25">
        <f t="shared" si="663"/>
        <v>-1.8476002398847856E-2</v>
      </c>
      <c r="CP279" s="45">
        <f t="shared" si="737"/>
        <v>0.99981523997601152</v>
      </c>
      <c r="CQ279" s="45">
        <f t="shared" si="738"/>
        <v>-5.1256137023266701E-3</v>
      </c>
      <c r="CR279" s="46">
        <f t="shared" si="705"/>
        <v>98.974877259534665</v>
      </c>
      <c r="CS279" s="36" t="str">
        <f t="shared" si="686"/>
        <v>Slowdown</v>
      </c>
      <c r="CT279" s="2">
        <v>98.471599999999995</v>
      </c>
      <c r="CU279" s="25">
        <f t="shared" si="664"/>
        <v>1.8485902975410813E-2</v>
      </c>
      <c r="CV279" s="45">
        <f t="shared" si="739"/>
        <v>1.0001848590297542</v>
      </c>
      <c r="CW279" s="45">
        <f t="shared" si="740"/>
        <v>-3.540727473272498E-3</v>
      </c>
      <c r="CX279" s="46">
        <f t="shared" si="706"/>
        <v>99.291854505345498</v>
      </c>
      <c r="CY279" s="36" t="str">
        <f t="shared" si="687"/>
        <v>Slowdown</v>
      </c>
      <c r="CZ279" s="2">
        <v>99.947599999999994</v>
      </c>
      <c r="DA279" s="25">
        <f t="shared" si="665"/>
        <v>5.075232564773479E-2</v>
      </c>
      <c r="DB279" s="45">
        <f t="shared" si="741"/>
        <v>1.0005075232564773</v>
      </c>
      <c r="DC279" s="45">
        <f t="shared" si="742"/>
        <v>1.0806829916498728E-4</v>
      </c>
      <c r="DD279" s="46">
        <f t="shared" si="668"/>
        <v>100.02161365983299</v>
      </c>
      <c r="DE279" s="36" t="str">
        <f t="shared" si="688"/>
        <v>Recovery</v>
      </c>
      <c r="DF279" s="2">
        <v>99.538499999999999</v>
      </c>
      <c r="DG279" s="25">
        <f t="shared" si="667"/>
        <v>-8.4382336366020799E-3</v>
      </c>
      <c r="DH279" s="45">
        <f t="shared" si="666"/>
        <v>0.99991561766363402</v>
      </c>
      <c r="DI279" s="45">
        <f t="shared" si="743"/>
        <v>7.5505160692279638E-4</v>
      </c>
      <c r="DJ279" s="46">
        <f t="shared" si="669"/>
        <v>100.15101032138456</v>
      </c>
      <c r="DK279" s="36" t="str">
        <f t="shared" si="670"/>
        <v>Recovery</v>
      </c>
      <c r="DL279" s="22"/>
      <c r="DM279" s="98">
        <f t="shared" si="689"/>
        <v>2.832835578003845E-2</v>
      </c>
    </row>
    <row r="280" spans="1:117" x14ac:dyDescent="0.25">
      <c r="A280">
        <v>199701</v>
      </c>
      <c r="B280" s="1">
        <v>99.464200000000005</v>
      </c>
      <c r="C280" s="25">
        <f t="shared" si="648"/>
        <v>6.0326850878059599E-3</v>
      </c>
      <c r="D280" s="45">
        <f t="shared" si="707"/>
        <v>1.0000603268508781</v>
      </c>
      <c r="E280" s="45">
        <f t="shared" si="708"/>
        <v>-3.565414180110027E-3</v>
      </c>
      <c r="F280" s="46">
        <f t="shared" si="690"/>
        <v>99.286917163977989</v>
      </c>
      <c r="G280" s="36" t="str">
        <f t="shared" si="671"/>
        <v>Slowdown</v>
      </c>
      <c r="H280" s="1">
        <v>98.753600000000006</v>
      </c>
      <c r="I280" s="25">
        <f t="shared" si="649"/>
        <v>-0.12540757461750207</v>
      </c>
      <c r="J280" s="45">
        <f t="shared" si="709"/>
        <v>0.99874592425382502</v>
      </c>
      <c r="K280" s="45">
        <f t="shared" si="710"/>
        <v>-7.6730454634976741E-3</v>
      </c>
      <c r="L280" s="46">
        <f t="shared" si="691"/>
        <v>98.46539090730046</v>
      </c>
      <c r="M280" s="36" t="str">
        <f t="shared" si="672"/>
        <v>Slowdown</v>
      </c>
      <c r="N280" s="1">
        <v>99.472899999999996</v>
      </c>
      <c r="O280" s="25">
        <f t="shared" si="650"/>
        <v>0.14104102572361765</v>
      </c>
      <c r="P280" s="45">
        <f t="shared" si="711"/>
        <v>1.0014104102572361</v>
      </c>
      <c r="Q280" s="45">
        <f t="shared" si="712"/>
        <v>4.3729894446475903E-3</v>
      </c>
      <c r="R280" s="46">
        <f t="shared" si="692"/>
        <v>100.87459788892951</v>
      </c>
      <c r="S280" s="36" t="str">
        <f t="shared" si="673"/>
        <v>Recovery</v>
      </c>
      <c r="T280" s="1">
        <v>99.139099999999999</v>
      </c>
      <c r="U280" s="25">
        <f t="shared" si="651"/>
        <v>3.8849411608001455E-2</v>
      </c>
      <c r="V280" s="45">
        <f t="shared" si="713"/>
        <v>1.0003884941160801</v>
      </c>
      <c r="W280" s="45">
        <f t="shared" si="714"/>
        <v>2.2797673929570994E-3</v>
      </c>
      <c r="X280" s="46">
        <f t="shared" si="693"/>
        <v>100.45595347859143</v>
      </c>
      <c r="Y280" s="36" t="str">
        <f t="shared" si="674"/>
        <v>Recovery</v>
      </c>
      <c r="Z280" s="1">
        <v>100.40009999999999</v>
      </c>
      <c r="AA280" s="25">
        <f t="shared" si="652"/>
        <v>8.7327102803733125E-2</v>
      </c>
      <c r="AB280" s="45">
        <f t="shared" si="715"/>
        <v>1.0008732710280372</v>
      </c>
      <c r="AC280" s="45">
        <f t="shared" si="716"/>
        <v>-1.8809157634063212E-3</v>
      </c>
      <c r="AD280" s="46">
        <f t="shared" si="694"/>
        <v>99.623816847318736</v>
      </c>
      <c r="AE280" s="36" t="str">
        <f t="shared" si="675"/>
        <v>Downturn</v>
      </c>
      <c r="AF280" s="1">
        <v>99.664500000000004</v>
      </c>
      <c r="AG280" s="25">
        <f t="shared" si="653"/>
        <v>0.14962478244616681</v>
      </c>
      <c r="AH280" s="45">
        <f t="shared" si="717"/>
        <v>1.0014962478244616</v>
      </c>
      <c r="AI280" s="45">
        <f t="shared" si="718"/>
        <v>6.2435572930179539E-3</v>
      </c>
      <c r="AJ280" s="46">
        <f t="shared" si="695"/>
        <v>101.24871145860359</v>
      </c>
      <c r="AK280" s="36" t="str">
        <f t="shared" si="676"/>
        <v>Recovery</v>
      </c>
      <c r="AL280" s="1">
        <v>98.706599999999995</v>
      </c>
      <c r="AM280" s="25">
        <f t="shared" si="654"/>
        <v>-3.7470782916569918E-2</v>
      </c>
      <c r="AN280" s="45">
        <f t="shared" si="719"/>
        <v>0.99962529217083429</v>
      </c>
      <c r="AO280" s="45">
        <f t="shared" si="720"/>
        <v>-5.103167027674882E-3</v>
      </c>
      <c r="AP280" s="46">
        <f t="shared" si="696"/>
        <v>98.97936659446502</v>
      </c>
      <c r="AQ280" s="36" t="str">
        <f t="shared" si="677"/>
        <v>Slowdown</v>
      </c>
      <c r="AR280" s="1">
        <v>99.271299999999997</v>
      </c>
      <c r="AS280" s="25">
        <f t="shared" si="655"/>
        <v>-7.77062562595357E-2</v>
      </c>
      <c r="AT280" s="45">
        <f t="shared" si="721"/>
        <v>0.99922293743740465</v>
      </c>
      <c r="AU280" s="45">
        <f t="shared" si="722"/>
        <v>-1.3409842200462485E-3</v>
      </c>
      <c r="AV280" s="46">
        <f t="shared" si="697"/>
        <v>99.731803155990747</v>
      </c>
      <c r="AW280" s="36" t="str">
        <f t="shared" si="678"/>
        <v>Slowdown</v>
      </c>
      <c r="AX280" s="1">
        <v>99.846100000000007</v>
      </c>
      <c r="AY280" s="25">
        <f t="shared" si="656"/>
        <v>0.44636749213299365</v>
      </c>
      <c r="AZ280" s="45">
        <f t="shared" si="723"/>
        <v>1.00446367492133</v>
      </c>
      <c r="BA280" s="45">
        <f t="shared" si="724"/>
        <v>1.5373053580436169E-2</v>
      </c>
      <c r="BB280" s="46">
        <f t="shared" si="698"/>
        <v>103.07461071608724</v>
      </c>
      <c r="BC280" s="36" t="str">
        <f t="shared" si="679"/>
        <v>Recovery</v>
      </c>
      <c r="BD280" s="1">
        <v>99.173299999999998</v>
      </c>
      <c r="BE280" s="25">
        <f t="shared" si="657"/>
        <v>4.8322629719525466E-2</v>
      </c>
      <c r="BF280" s="45">
        <f t="shared" si="725"/>
        <v>1.0004832262971952</v>
      </c>
      <c r="BG280" s="45">
        <f t="shared" si="726"/>
        <v>-6.1251998055810164E-3</v>
      </c>
      <c r="BH280" s="46">
        <f t="shared" si="699"/>
        <v>98.774960038883791</v>
      </c>
      <c r="BI280" s="36" t="str">
        <f t="shared" si="680"/>
        <v>Slowdown</v>
      </c>
      <c r="BJ280" s="1">
        <v>102.2247</v>
      </c>
      <c r="BK280" s="25">
        <f t="shared" si="658"/>
        <v>0.1150751367190488</v>
      </c>
      <c r="BL280" s="45">
        <f t="shared" si="727"/>
        <v>1.0011507513671905</v>
      </c>
      <c r="BM280" s="45">
        <f t="shared" si="728"/>
        <v>1.2153802283627391E-2</v>
      </c>
      <c r="BN280" s="46">
        <f t="shared" si="700"/>
        <v>102.43076045672548</v>
      </c>
      <c r="BO280" s="36" t="str">
        <f t="shared" si="681"/>
        <v>Expansion</v>
      </c>
      <c r="BP280" s="1">
        <v>99.189499999999995</v>
      </c>
      <c r="BQ280" s="25">
        <f t="shared" si="659"/>
        <v>-8.4679211959213293E-3</v>
      </c>
      <c r="BR280" s="45">
        <f t="shared" si="729"/>
        <v>0.9999153207880408</v>
      </c>
      <c r="BS280" s="45">
        <f t="shared" si="730"/>
        <v>9.5161016880740412E-4</v>
      </c>
      <c r="BT280" s="46">
        <f t="shared" si="701"/>
        <v>100.19032203376148</v>
      </c>
      <c r="BU280" s="36" t="str">
        <f t="shared" si="682"/>
        <v>Recovery</v>
      </c>
      <c r="BV280" s="1">
        <v>100.9699</v>
      </c>
      <c r="BW280" s="25">
        <f t="shared" si="660"/>
        <v>-0.1216702656665351</v>
      </c>
      <c r="BX280" s="45">
        <f t="shared" si="731"/>
        <v>0.9987832973433346</v>
      </c>
      <c r="BY280" s="45">
        <f t="shared" si="732"/>
        <v>-7.7419202674589016E-3</v>
      </c>
      <c r="BZ280" s="46">
        <f t="shared" si="702"/>
        <v>98.451615946508213</v>
      </c>
      <c r="CA280" s="36" t="str">
        <f t="shared" si="683"/>
        <v>Downturn</v>
      </c>
      <c r="CB280" s="1">
        <v>100.58199999999999</v>
      </c>
      <c r="CC280" s="25">
        <f t="shared" si="661"/>
        <v>0.19864000334719081</v>
      </c>
      <c r="CD280" s="45">
        <f t="shared" si="733"/>
        <v>1.0019864000334719</v>
      </c>
      <c r="CE280" s="45">
        <f t="shared" si="734"/>
        <v>-1.8389570628385421E-4</v>
      </c>
      <c r="CF280" s="46">
        <f t="shared" si="703"/>
        <v>99.963220858743227</v>
      </c>
      <c r="CG280" s="36" t="str">
        <f t="shared" si="684"/>
        <v>Downturn</v>
      </c>
      <c r="CH280" s="1">
        <v>99.163899999999998</v>
      </c>
      <c r="CI280" s="25">
        <f t="shared" si="662"/>
        <v>1.5734006533639069E-2</v>
      </c>
      <c r="CJ280" s="45">
        <f t="shared" si="735"/>
        <v>1.0001573400653363</v>
      </c>
      <c r="CK280" s="45">
        <f t="shared" si="736"/>
        <v>-1.0416320379420529E-3</v>
      </c>
      <c r="CL280" s="46">
        <f t="shared" si="704"/>
        <v>99.791673592411584</v>
      </c>
      <c r="CM280" s="36" t="str">
        <f t="shared" si="685"/>
        <v>Slowdown</v>
      </c>
      <c r="CN280" s="1">
        <v>99.028099999999995</v>
      </c>
      <c r="CO280" s="25">
        <f t="shared" si="663"/>
        <v>-1.0098041888745579E-3</v>
      </c>
      <c r="CP280" s="45">
        <f t="shared" si="737"/>
        <v>0.99998990195811122</v>
      </c>
      <c r="CQ280" s="45">
        <f t="shared" si="738"/>
        <v>-3.2731675747058597E-3</v>
      </c>
      <c r="CR280" s="46">
        <f t="shared" si="705"/>
        <v>99.345366485058832</v>
      </c>
      <c r="CS280" s="36" t="str">
        <f t="shared" si="686"/>
        <v>Slowdown</v>
      </c>
      <c r="CT280" s="1">
        <v>98.520499999999998</v>
      </c>
      <c r="CU280" s="25">
        <f t="shared" si="664"/>
        <v>4.9658987972169923E-2</v>
      </c>
      <c r="CV280" s="45">
        <f t="shared" si="739"/>
        <v>1.0004965898797218</v>
      </c>
      <c r="CW280" s="45">
        <f t="shared" si="740"/>
        <v>-1.6790594834941164E-3</v>
      </c>
      <c r="CX280" s="46">
        <f t="shared" si="706"/>
        <v>99.664188103301171</v>
      </c>
      <c r="CY280" s="36" t="str">
        <f t="shared" si="687"/>
        <v>Slowdown</v>
      </c>
      <c r="CZ280" s="1">
        <v>100.0095</v>
      </c>
      <c r="DA280" s="25">
        <f t="shared" si="665"/>
        <v>6.1932452605173625E-2</v>
      </c>
      <c r="DB280" s="45">
        <f t="shared" si="741"/>
        <v>1.0006193245260517</v>
      </c>
      <c r="DC280" s="45">
        <f t="shared" si="742"/>
        <v>1.2344047526084978E-3</v>
      </c>
      <c r="DD280" s="46">
        <f t="shared" si="668"/>
        <v>100.2468809505217</v>
      </c>
      <c r="DE280" s="36" t="str">
        <f t="shared" si="688"/>
        <v>Expansion</v>
      </c>
      <c r="DF280" s="1">
        <v>99.543899999999994</v>
      </c>
      <c r="DG280" s="25">
        <f t="shared" si="667"/>
        <v>5.4250365436434344E-3</v>
      </c>
      <c r="DH280" s="45">
        <f t="shared" si="666"/>
        <v>1.0000542503654364</v>
      </c>
      <c r="DI280" s="45">
        <f t="shared" si="743"/>
        <v>2.6326975000379171E-4</v>
      </c>
      <c r="DJ280" s="46">
        <f t="shared" si="669"/>
        <v>100.05265395000076</v>
      </c>
      <c r="DK280" s="36" t="str">
        <f t="shared" si="670"/>
        <v>Recovery</v>
      </c>
      <c r="DL280" s="22"/>
      <c r="DM280" s="98">
        <f t="shared" si="689"/>
        <v>9.9961321498698297E-2</v>
      </c>
    </row>
    <row r="281" spans="1:117" x14ac:dyDescent="0.25">
      <c r="A281">
        <v>199702</v>
      </c>
      <c r="B281" s="2">
        <v>99.549899999999994</v>
      </c>
      <c r="C281" s="25">
        <f t="shared" si="648"/>
        <v>8.6161654142886138E-2</v>
      </c>
      <c r="D281" s="45">
        <f t="shared" si="707"/>
        <v>1.0008616165414288</v>
      </c>
      <c r="E281" s="45">
        <f t="shared" si="708"/>
        <v>-2.0350285555609249E-3</v>
      </c>
      <c r="F281" s="46">
        <f t="shared" si="690"/>
        <v>99.592994288887809</v>
      </c>
      <c r="G281" s="36" t="str">
        <f t="shared" si="671"/>
        <v>Slowdown</v>
      </c>
      <c r="H281" s="2">
        <v>98.658900000000003</v>
      </c>
      <c r="I281" s="25">
        <f t="shared" si="649"/>
        <v>-9.5895238249545448E-2</v>
      </c>
      <c r="J281" s="45">
        <f t="shared" si="709"/>
        <v>0.99904104761750456</v>
      </c>
      <c r="K281" s="45">
        <f t="shared" si="710"/>
        <v>-7.5326156826884816E-3</v>
      </c>
      <c r="L281" s="46">
        <f t="shared" si="691"/>
        <v>98.493476863462305</v>
      </c>
      <c r="M281" s="36" t="str">
        <f t="shared" si="672"/>
        <v>Slowdown</v>
      </c>
      <c r="N281" s="2">
        <v>99.639899999999997</v>
      </c>
      <c r="O281" s="25">
        <f t="shared" si="650"/>
        <v>0.16788492142081068</v>
      </c>
      <c r="P281" s="45">
        <f t="shared" si="711"/>
        <v>1.0016788492142081</v>
      </c>
      <c r="Q281" s="45">
        <f t="shared" si="712"/>
        <v>5.9423753146097269E-3</v>
      </c>
      <c r="R281" s="46">
        <f t="shared" si="692"/>
        <v>101.18847506292195</v>
      </c>
      <c r="S281" s="36" t="str">
        <f t="shared" si="673"/>
        <v>Recovery</v>
      </c>
      <c r="T281" s="2">
        <v>99.184299999999993</v>
      </c>
      <c r="U281" s="25">
        <f t="shared" si="651"/>
        <v>4.5592505883142107E-2</v>
      </c>
      <c r="V281" s="45">
        <f t="shared" si="713"/>
        <v>1.0004559250588314</v>
      </c>
      <c r="W281" s="45">
        <f t="shared" si="714"/>
        <v>2.3435510407026072E-3</v>
      </c>
      <c r="X281" s="46">
        <f t="shared" si="693"/>
        <v>100.46871020814052</v>
      </c>
      <c r="Y281" s="36" t="str">
        <f t="shared" si="674"/>
        <v>Recovery</v>
      </c>
      <c r="Z281" s="2">
        <v>100.532</v>
      </c>
      <c r="AA281" s="25">
        <f t="shared" si="652"/>
        <v>0.13137437114106629</v>
      </c>
      <c r="AB281" s="45">
        <f t="shared" si="715"/>
        <v>1.0013137437114106</v>
      </c>
      <c r="AC281" s="45">
        <f t="shared" si="716"/>
        <v>4.3769074363320115E-5</v>
      </c>
      <c r="AD281" s="46">
        <f t="shared" si="694"/>
        <v>100.00875381487266</v>
      </c>
      <c r="AE281" s="36" t="str">
        <f t="shared" si="675"/>
        <v>Expansion</v>
      </c>
      <c r="AF281" s="2">
        <v>99.823099999999997</v>
      </c>
      <c r="AG281" s="25">
        <f t="shared" si="653"/>
        <v>0.15913389421508436</v>
      </c>
      <c r="AH281" s="45">
        <f t="shared" si="717"/>
        <v>1.0015913389421509</v>
      </c>
      <c r="AI281" s="45">
        <f t="shared" si="718"/>
        <v>7.5844060412812997E-3</v>
      </c>
      <c r="AJ281" s="46">
        <f t="shared" si="695"/>
        <v>101.51688120825627</v>
      </c>
      <c r="AK281" s="36" t="str">
        <f t="shared" si="676"/>
        <v>Recovery</v>
      </c>
      <c r="AL281" s="2">
        <v>98.709500000000006</v>
      </c>
      <c r="AM281" s="25">
        <f t="shared" si="654"/>
        <v>2.9380000932166693E-3</v>
      </c>
      <c r="AN281" s="45">
        <f t="shared" si="719"/>
        <v>1.0000293800009321</v>
      </c>
      <c r="AO281" s="45">
        <f t="shared" si="720"/>
        <v>-4.1514916112629363E-3</v>
      </c>
      <c r="AP281" s="46">
        <f t="shared" si="696"/>
        <v>99.169701677747412</v>
      </c>
      <c r="AQ281" s="36" t="str">
        <f t="shared" si="677"/>
        <v>Slowdown</v>
      </c>
      <c r="AR281" s="2">
        <v>99.237300000000005</v>
      </c>
      <c r="AS281" s="25">
        <f t="shared" si="655"/>
        <v>-3.4249576665150772E-2</v>
      </c>
      <c r="AT281" s="45">
        <f t="shared" si="721"/>
        <v>0.99965750423334854</v>
      </c>
      <c r="AU281" s="45">
        <f t="shared" si="722"/>
        <v>-2.4376808156028051E-3</v>
      </c>
      <c r="AV281" s="46">
        <f t="shared" si="697"/>
        <v>99.512463836879434</v>
      </c>
      <c r="AW281" s="36" t="str">
        <f t="shared" si="678"/>
        <v>Slowdown</v>
      </c>
      <c r="AX281" s="2">
        <v>100.36490000000001</v>
      </c>
      <c r="AY281" s="25">
        <f t="shared" si="656"/>
        <v>0.51959966388271428</v>
      </c>
      <c r="AZ281" s="45">
        <f t="shared" si="723"/>
        <v>1.0051959966388271</v>
      </c>
      <c r="BA281" s="45">
        <f t="shared" si="724"/>
        <v>1.983790693468146E-2</v>
      </c>
      <c r="BB281" s="46">
        <f t="shared" si="698"/>
        <v>103.96758138693629</v>
      </c>
      <c r="BC281" s="36" t="str">
        <f t="shared" si="679"/>
        <v>Expansion</v>
      </c>
      <c r="BD281" s="2">
        <v>99.270799999999994</v>
      </c>
      <c r="BE281" s="25">
        <f t="shared" si="657"/>
        <v>9.8312751516785854E-2</v>
      </c>
      <c r="BF281" s="45">
        <f t="shared" si="725"/>
        <v>1.0009831275151679</v>
      </c>
      <c r="BG281" s="45">
        <f t="shared" si="726"/>
        <v>-3.0459727981472229E-3</v>
      </c>
      <c r="BH281" s="46">
        <f t="shared" si="699"/>
        <v>99.390805440370556</v>
      </c>
      <c r="BI281" s="36" t="str">
        <f t="shared" si="680"/>
        <v>Slowdown</v>
      </c>
      <c r="BJ281" s="2">
        <v>102.25360000000001</v>
      </c>
      <c r="BK281" s="25">
        <f t="shared" si="658"/>
        <v>2.8271053864679725E-2</v>
      </c>
      <c r="BL281" s="45">
        <f t="shared" si="727"/>
        <v>1.0002827105386467</v>
      </c>
      <c r="BM281" s="45">
        <f t="shared" si="728"/>
        <v>1.0549868015468533E-2</v>
      </c>
      <c r="BN281" s="46">
        <f t="shared" si="700"/>
        <v>102.10997360309371</v>
      </c>
      <c r="BO281" s="36" t="str">
        <f t="shared" si="681"/>
        <v>Expansion</v>
      </c>
      <c r="BP281" s="2">
        <v>99.191000000000003</v>
      </c>
      <c r="BQ281" s="25">
        <f t="shared" si="659"/>
        <v>1.5122568417092154E-3</v>
      </c>
      <c r="BR281" s="45">
        <f t="shared" si="729"/>
        <v>1.0000151225684171</v>
      </c>
      <c r="BS281" s="45">
        <f t="shared" si="730"/>
        <v>2.4100735021992392E-4</v>
      </c>
      <c r="BT281" s="46">
        <f t="shared" si="701"/>
        <v>100.04820147004398</v>
      </c>
      <c r="BU281" s="36" t="str">
        <f t="shared" si="682"/>
        <v>Recovery</v>
      </c>
      <c r="BV281" s="2">
        <v>100.95529999999999</v>
      </c>
      <c r="BW281" s="25">
        <f t="shared" si="660"/>
        <v>-1.4459754837829394E-2</v>
      </c>
      <c r="BX281" s="45">
        <f t="shared" si="731"/>
        <v>0.99985540245162174</v>
      </c>
      <c r="BY281" s="45">
        <f t="shared" si="732"/>
        <v>-7.353750914425472E-3</v>
      </c>
      <c r="BZ281" s="46">
        <f t="shared" si="702"/>
        <v>98.529249817114902</v>
      </c>
      <c r="CA281" s="36" t="str">
        <f t="shared" si="683"/>
        <v>Downturn</v>
      </c>
      <c r="CB281" s="2">
        <v>100.8687</v>
      </c>
      <c r="CC281" s="25">
        <f t="shared" si="661"/>
        <v>0.28504106102484578</v>
      </c>
      <c r="CD281" s="45">
        <f t="shared" si="733"/>
        <v>1.0028504106102485</v>
      </c>
      <c r="CE281" s="45">
        <f t="shared" si="734"/>
        <v>2.6161591563085285E-3</v>
      </c>
      <c r="CF281" s="46">
        <f t="shared" si="703"/>
        <v>100.52323183126171</v>
      </c>
      <c r="CG281" s="36" t="str">
        <f t="shared" si="684"/>
        <v>Expansion</v>
      </c>
      <c r="CH281" s="2">
        <v>99.193100000000001</v>
      </c>
      <c r="CI281" s="25">
        <f t="shared" si="662"/>
        <v>2.9446199675489775E-2</v>
      </c>
      <c r="CJ281" s="45">
        <f t="shared" si="735"/>
        <v>1.0002944619967549</v>
      </c>
      <c r="CK281" s="45">
        <f t="shared" si="736"/>
        <v>-5.4208242272557605E-4</v>
      </c>
      <c r="CL281" s="46">
        <f t="shared" si="704"/>
        <v>99.891583515454883</v>
      </c>
      <c r="CM281" s="36" t="str">
        <f t="shared" si="685"/>
        <v>Slowdown</v>
      </c>
      <c r="CN281" s="2">
        <v>99.050600000000003</v>
      </c>
      <c r="CO281" s="25">
        <f t="shared" si="663"/>
        <v>2.2720823685406424E-2</v>
      </c>
      <c r="CP281" s="45">
        <f t="shared" si="737"/>
        <v>1.000227208236854</v>
      </c>
      <c r="CQ281" s="45">
        <f t="shared" si="738"/>
        <v>-1.7254272750546473E-3</v>
      </c>
      <c r="CR281" s="46">
        <f t="shared" si="705"/>
        <v>99.654914544989069</v>
      </c>
      <c r="CS281" s="36" t="str">
        <f t="shared" si="686"/>
        <v>Slowdown</v>
      </c>
      <c r="CT281" s="2">
        <v>98.604500000000002</v>
      </c>
      <c r="CU281" s="25">
        <f t="shared" si="664"/>
        <v>8.5261443049926847E-2</v>
      </c>
      <c r="CV281" s="45">
        <f t="shared" si="739"/>
        <v>1.0008526144304992</v>
      </c>
      <c r="CW281" s="45">
        <f t="shared" si="740"/>
        <v>2.6780796140335461E-4</v>
      </c>
      <c r="CX281" s="46">
        <f t="shared" si="706"/>
        <v>100.05356159228067</v>
      </c>
      <c r="CY281" s="36" t="str">
        <f t="shared" si="687"/>
        <v>Recovery</v>
      </c>
      <c r="CZ281" s="2">
        <v>100.0763</v>
      </c>
      <c r="DA281" s="25">
        <f t="shared" si="665"/>
        <v>6.6793654602813363E-2</v>
      </c>
      <c r="DB281" s="45">
        <f t="shared" si="741"/>
        <v>1.000667936546028</v>
      </c>
      <c r="DC281" s="45">
        <f t="shared" si="742"/>
        <v>2.2081842016183906E-3</v>
      </c>
      <c r="DD281" s="46">
        <f t="shared" si="668"/>
        <v>100.44163684032368</v>
      </c>
      <c r="DE281" s="36" t="str">
        <f t="shared" si="688"/>
        <v>Expansion</v>
      </c>
      <c r="DF281" s="2">
        <v>99.575100000000006</v>
      </c>
      <c r="DG281" s="25">
        <f t="shared" si="667"/>
        <v>3.1342955218765338E-2</v>
      </c>
      <c r="DH281" s="45">
        <f t="shared" si="666"/>
        <v>1.0003134295521876</v>
      </c>
      <c r="DI281" s="45">
        <f t="shared" si="743"/>
        <v>2.7825940205361555E-4</v>
      </c>
      <c r="DJ281" s="46">
        <f t="shared" si="669"/>
        <v>100.05565188041072</v>
      </c>
      <c r="DK281" s="36" t="str">
        <f t="shared" si="670"/>
        <v>Recovery</v>
      </c>
      <c r="DL281" s="22"/>
      <c r="DM281" s="98">
        <f t="shared" si="689"/>
        <v>0.18102565802624593</v>
      </c>
    </row>
    <row r="282" spans="1:117" x14ac:dyDescent="0.25">
      <c r="A282">
        <v>199703</v>
      </c>
      <c r="B282" s="1">
        <v>99.713300000000004</v>
      </c>
      <c r="C282" s="25">
        <f t="shared" si="648"/>
        <v>0.16413878868789419</v>
      </c>
      <c r="D282" s="45">
        <f t="shared" si="707"/>
        <v>1.0016413878868788</v>
      </c>
      <c r="E282" s="45">
        <f t="shared" si="708"/>
        <v>3.9027072146891051E-4</v>
      </c>
      <c r="F282" s="46">
        <f t="shared" si="690"/>
        <v>100.07805414429379</v>
      </c>
      <c r="G282" s="36" t="str">
        <f t="shared" si="671"/>
        <v>Recovery</v>
      </c>
      <c r="H282" s="1">
        <v>98.610399999999998</v>
      </c>
      <c r="I282" s="25">
        <f t="shared" si="649"/>
        <v>-4.9159275037532556E-2</v>
      </c>
      <c r="J282" s="45">
        <f t="shared" si="709"/>
        <v>0.99950840724962464</v>
      </c>
      <c r="K282" s="45">
        <f t="shared" si="710"/>
        <v>-6.8005833675780503E-3</v>
      </c>
      <c r="L282" s="46">
        <f t="shared" si="691"/>
        <v>98.639883326484394</v>
      </c>
      <c r="M282" s="36" t="str">
        <f t="shared" si="672"/>
        <v>Slowdown</v>
      </c>
      <c r="N282" s="1">
        <v>99.827100000000002</v>
      </c>
      <c r="O282" s="25">
        <f t="shared" si="650"/>
        <v>0.18787654343290616</v>
      </c>
      <c r="P282" s="45">
        <f t="shared" si="711"/>
        <v>1.0018787654343291</v>
      </c>
      <c r="Q282" s="45">
        <f t="shared" si="712"/>
        <v>7.5027476769637946E-3</v>
      </c>
      <c r="R282" s="46">
        <f t="shared" si="692"/>
        <v>101.50054953539276</v>
      </c>
      <c r="S282" s="36" t="str">
        <f t="shared" si="673"/>
        <v>Recovery</v>
      </c>
      <c r="T282" s="1">
        <v>99.238900000000001</v>
      </c>
      <c r="U282" s="25">
        <f t="shared" si="651"/>
        <v>5.5049034978325959E-2</v>
      </c>
      <c r="V282" s="45">
        <f t="shared" si="713"/>
        <v>1.0005504903497833</v>
      </c>
      <c r="W282" s="45">
        <f t="shared" si="714"/>
        <v>2.4870520755573278E-3</v>
      </c>
      <c r="X282" s="46">
        <f t="shared" si="693"/>
        <v>100.49741041511146</v>
      </c>
      <c r="Y282" s="36" t="str">
        <f t="shared" si="674"/>
        <v>Recovery</v>
      </c>
      <c r="Z282" s="1">
        <v>100.67489999999999</v>
      </c>
      <c r="AA282" s="25">
        <f t="shared" si="652"/>
        <v>0.14214379501054131</v>
      </c>
      <c r="AB282" s="45">
        <f t="shared" si="715"/>
        <v>1.0014214379501054</v>
      </c>
      <c r="AC282" s="45">
        <f t="shared" si="716"/>
        <v>2.4405106850751146E-3</v>
      </c>
      <c r="AD282" s="46">
        <f t="shared" si="694"/>
        <v>100.48810213701502</v>
      </c>
      <c r="AE282" s="36" t="str">
        <f t="shared" si="675"/>
        <v>Expansion</v>
      </c>
      <c r="AF282" s="1">
        <v>99.993099999999998</v>
      </c>
      <c r="AG282" s="25">
        <f t="shared" si="653"/>
        <v>0.1703012629341322</v>
      </c>
      <c r="AH282" s="45">
        <f t="shared" si="717"/>
        <v>1.0017030126293414</v>
      </c>
      <c r="AI282" s="45">
        <f t="shared" si="718"/>
        <v>8.5856736657254906E-3</v>
      </c>
      <c r="AJ282" s="46">
        <f t="shared" si="695"/>
        <v>101.7171347331451</v>
      </c>
      <c r="AK282" s="36" t="str">
        <f t="shared" si="676"/>
        <v>Recovery</v>
      </c>
      <c r="AL282" s="1">
        <v>98.752200000000002</v>
      </c>
      <c r="AM282" s="25">
        <f t="shared" si="654"/>
        <v>4.3258247686389258E-2</v>
      </c>
      <c r="AN282" s="45">
        <f t="shared" si="719"/>
        <v>1.0004325824768638</v>
      </c>
      <c r="AO282" s="45">
        <f t="shared" si="720"/>
        <v>-2.6773099246293341E-3</v>
      </c>
      <c r="AP282" s="46">
        <f t="shared" si="696"/>
        <v>99.46453801507414</v>
      </c>
      <c r="AQ282" s="36" t="str">
        <f t="shared" si="677"/>
        <v>Slowdown</v>
      </c>
      <c r="AR282" s="1">
        <v>99.266900000000007</v>
      </c>
      <c r="AS282" s="25">
        <f t="shared" si="655"/>
        <v>2.9827494299020697E-2</v>
      </c>
      <c r="AT282" s="45">
        <f t="shared" si="721"/>
        <v>1.0002982749429903</v>
      </c>
      <c r="AU282" s="45">
        <f t="shared" si="722"/>
        <v>-2.4429705557230674E-3</v>
      </c>
      <c r="AV282" s="46">
        <f t="shared" si="697"/>
        <v>99.511405888855393</v>
      </c>
      <c r="AW282" s="36" t="str">
        <f t="shared" si="678"/>
        <v>Slowdown</v>
      </c>
      <c r="AX282" s="1">
        <v>100.8934</v>
      </c>
      <c r="AY282" s="25">
        <f t="shared" si="656"/>
        <v>0.5265785149987634</v>
      </c>
      <c r="AZ282" s="45">
        <f t="shared" si="723"/>
        <v>1.0052657851499875</v>
      </c>
      <c r="BA282" s="45">
        <f t="shared" si="724"/>
        <v>2.3701923954974502E-2</v>
      </c>
      <c r="BB282" s="46">
        <f t="shared" si="698"/>
        <v>104.7403847909949</v>
      </c>
      <c r="BC282" s="36" t="str">
        <f t="shared" si="679"/>
        <v>Expansion</v>
      </c>
      <c r="BD282" s="1">
        <v>99.4011</v>
      </c>
      <c r="BE282" s="25">
        <f t="shared" si="657"/>
        <v>0.13125712696986971</v>
      </c>
      <c r="BF282" s="45">
        <f t="shared" si="725"/>
        <v>1.0013125712696986</v>
      </c>
      <c r="BG282" s="45">
        <f t="shared" si="726"/>
        <v>1.7608539034608128E-4</v>
      </c>
      <c r="BH282" s="46">
        <f t="shared" si="699"/>
        <v>100.03521707806922</v>
      </c>
      <c r="BI282" s="36" t="str">
        <f t="shared" si="680"/>
        <v>Recovery</v>
      </c>
      <c r="BJ282" s="1">
        <v>102.1986</v>
      </c>
      <c r="BK282" s="25">
        <f t="shared" si="658"/>
        <v>-5.3787837298644565E-2</v>
      </c>
      <c r="BL282" s="45">
        <f t="shared" si="727"/>
        <v>0.99946212162701353</v>
      </c>
      <c r="BM282" s="45">
        <f t="shared" si="728"/>
        <v>7.6998393771501306E-3</v>
      </c>
      <c r="BN282" s="46">
        <f t="shared" si="700"/>
        <v>101.53996787543002</v>
      </c>
      <c r="BO282" s="36" t="str">
        <f t="shared" si="681"/>
        <v>Expansion</v>
      </c>
      <c r="BP282" s="1">
        <v>99.208500000000001</v>
      </c>
      <c r="BQ282" s="25">
        <f t="shared" si="659"/>
        <v>1.7642729683134857E-2</v>
      </c>
      <c r="BR282" s="45">
        <f t="shared" si="729"/>
        <v>1.0001764272968314</v>
      </c>
      <c r="BS282" s="45">
        <f t="shared" si="730"/>
        <v>2.2176010999519491E-5</v>
      </c>
      <c r="BT282" s="46">
        <f t="shared" si="701"/>
        <v>100.0044352021999</v>
      </c>
      <c r="BU282" s="36" t="str">
        <f t="shared" si="682"/>
        <v>Recovery</v>
      </c>
      <c r="BV282" s="1">
        <v>101.07550000000001</v>
      </c>
      <c r="BW282" s="25">
        <f t="shared" si="660"/>
        <v>0.11906259502969255</v>
      </c>
      <c r="BX282" s="45">
        <f t="shared" si="731"/>
        <v>1.001190625950297</v>
      </c>
      <c r="BY282" s="45">
        <f t="shared" si="732"/>
        <v>-5.1555473315267886E-3</v>
      </c>
      <c r="BZ282" s="46">
        <f t="shared" si="702"/>
        <v>98.968890533694648</v>
      </c>
      <c r="CA282" s="36" t="str">
        <f t="shared" si="683"/>
        <v>Downturn</v>
      </c>
      <c r="CB282" s="1">
        <v>101.1799</v>
      </c>
      <c r="CC282" s="25">
        <f t="shared" si="661"/>
        <v>0.30851988773524341</v>
      </c>
      <c r="CD282" s="45">
        <f t="shared" si="733"/>
        <v>1.0030851988773524</v>
      </c>
      <c r="CE282" s="45">
        <f t="shared" si="734"/>
        <v>6.6369656401972232E-3</v>
      </c>
      <c r="CF282" s="46">
        <f t="shared" si="703"/>
        <v>101.32739312803945</v>
      </c>
      <c r="CG282" s="36" t="str">
        <f t="shared" si="684"/>
        <v>Expansion</v>
      </c>
      <c r="CH282" s="1">
        <v>99.229299999999995</v>
      </c>
      <c r="CI282" s="25">
        <f t="shared" si="662"/>
        <v>3.6494473909973367E-2</v>
      </c>
      <c r="CJ282" s="45">
        <f t="shared" si="735"/>
        <v>1.0003649447390996</v>
      </c>
      <c r="CK282" s="45">
        <f t="shared" si="736"/>
        <v>1.5622826663208578E-4</v>
      </c>
      <c r="CL282" s="46">
        <f t="shared" si="704"/>
        <v>100.03124565332642</v>
      </c>
      <c r="CM282" s="36" t="str">
        <f t="shared" si="685"/>
        <v>Recovery</v>
      </c>
      <c r="CN282" s="1">
        <v>99.100800000000007</v>
      </c>
      <c r="CO282" s="25">
        <f t="shared" si="663"/>
        <v>5.068116699949702E-2</v>
      </c>
      <c r="CP282" s="45">
        <f t="shared" si="737"/>
        <v>1.0005068116699949</v>
      </c>
      <c r="CQ282" s="45">
        <f t="shared" si="738"/>
        <v>-3.4901760622363387E-4</v>
      </c>
      <c r="CR282" s="46">
        <f t="shared" si="705"/>
        <v>99.930196478755278</v>
      </c>
      <c r="CS282" s="36" t="str">
        <f t="shared" si="686"/>
        <v>Slowdown</v>
      </c>
      <c r="CT282" s="1">
        <v>98.727999999999994</v>
      </c>
      <c r="CU282" s="25">
        <f t="shared" si="664"/>
        <v>0.12524783351671864</v>
      </c>
      <c r="CV282" s="45">
        <f t="shared" si="739"/>
        <v>1.0012524783351673</v>
      </c>
      <c r="CW282" s="45">
        <f t="shared" si="740"/>
        <v>2.2699493626683331E-3</v>
      </c>
      <c r="CX282" s="46">
        <f t="shared" si="706"/>
        <v>100.45398987253367</v>
      </c>
      <c r="CY282" s="36" t="str">
        <f t="shared" si="687"/>
        <v>Recovery</v>
      </c>
      <c r="CZ282" s="1">
        <v>100.1421</v>
      </c>
      <c r="DA282" s="25">
        <f t="shared" si="665"/>
        <v>6.5749832877510322E-2</v>
      </c>
      <c r="DB282" s="45">
        <f t="shared" si="741"/>
        <v>1.000657498328775</v>
      </c>
      <c r="DC282" s="45">
        <f t="shared" si="742"/>
        <v>2.9424637174593204E-3</v>
      </c>
      <c r="DD282" s="46">
        <f t="shared" si="668"/>
        <v>100.58849274349187</v>
      </c>
      <c r="DE282" s="36" t="str">
        <f t="shared" si="688"/>
        <v>Expansion</v>
      </c>
      <c r="DF282" s="1">
        <v>99.638000000000005</v>
      </c>
      <c r="DG282" s="25">
        <f t="shared" si="667"/>
        <v>6.3168402542401719E-2</v>
      </c>
      <c r="DH282" s="45">
        <f t="shared" si="666"/>
        <v>1.0006316840254239</v>
      </c>
      <c r="DI282" s="45">
        <f t="shared" si="743"/>
        <v>7.9953072769334277E-4</v>
      </c>
      <c r="DJ282" s="46">
        <f t="shared" si="669"/>
        <v>100.15990614553867</v>
      </c>
      <c r="DK282" s="36" t="str">
        <f t="shared" si="670"/>
        <v>Recovery</v>
      </c>
      <c r="DL282" s="22"/>
      <c r="DM282" s="98">
        <f t="shared" si="689"/>
        <v>0.24403691284264895</v>
      </c>
    </row>
    <row r="283" spans="1:117" x14ac:dyDescent="0.25">
      <c r="A283">
        <v>199704</v>
      </c>
      <c r="B283" s="2">
        <v>99.904200000000003</v>
      </c>
      <c r="C283" s="25">
        <f t="shared" si="648"/>
        <v>0.19144888395028464</v>
      </c>
      <c r="D283" s="45">
        <f t="shared" si="707"/>
        <v>1.0019144888395028</v>
      </c>
      <c r="E283" s="45">
        <f t="shared" si="708"/>
        <v>3.1670227977440568E-3</v>
      </c>
      <c r="F283" s="46">
        <f t="shared" si="690"/>
        <v>100.63340455954881</v>
      </c>
      <c r="G283" s="36" t="str">
        <f t="shared" si="671"/>
        <v>Recovery</v>
      </c>
      <c r="H283" s="2">
        <v>98.621300000000005</v>
      </c>
      <c r="I283" s="25">
        <f t="shared" si="649"/>
        <v>1.1053600837240871E-2</v>
      </c>
      <c r="J283" s="45">
        <f t="shared" si="709"/>
        <v>1.0001105360083724</v>
      </c>
      <c r="K283" s="45">
        <f t="shared" si="710"/>
        <v>-5.3654290880889022E-3</v>
      </c>
      <c r="L283" s="46">
        <f t="shared" si="691"/>
        <v>98.92691418238222</v>
      </c>
      <c r="M283" s="36" t="str">
        <f t="shared" si="672"/>
        <v>Slowdown</v>
      </c>
      <c r="N283" s="2">
        <v>100.01779999999999</v>
      </c>
      <c r="O283" s="25">
        <f t="shared" si="650"/>
        <v>0.19103029137377781</v>
      </c>
      <c r="P283" s="45">
        <f t="shared" si="711"/>
        <v>1.0019103029137377</v>
      </c>
      <c r="Q283" s="45">
        <f t="shared" si="712"/>
        <v>8.8571984785104085E-3</v>
      </c>
      <c r="R283" s="46">
        <f t="shared" si="692"/>
        <v>101.77143969570209</v>
      </c>
      <c r="S283" s="36" t="str">
        <f t="shared" si="673"/>
        <v>Expansion</v>
      </c>
      <c r="T283" s="2">
        <v>99.303799999999995</v>
      </c>
      <c r="U283" s="25">
        <f t="shared" si="651"/>
        <v>6.5397742216000379E-2</v>
      </c>
      <c r="V283" s="45">
        <f t="shared" si="713"/>
        <v>1.0006539774221601</v>
      </c>
      <c r="W283" s="45">
        <f t="shared" si="714"/>
        <v>2.7617809902626966E-3</v>
      </c>
      <c r="X283" s="46">
        <f t="shared" si="693"/>
        <v>100.55235619805254</v>
      </c>
      <c r="Y283" s="36" t="str">
        <f t="shared" si="674"/>
        <v>Recovery</v>
      </c>
      <c r="Z283" s="2">
        <v>100.7851</v>
      </c>
      <c r="AA283" s="25">
        <f t="shared" si="652"/>
        <v>0.10946124605041185</v>
      </c>
      <c r="AB283" s="45">
        <f t="shared" si="715"/>
        <v>1.001094612460504</v>
      </c>
      <c r="AC283" s="45">
        <f t="shared" si="716"/>
        <v>4.4569399997402837E-3</v>
      </c>
      <c r="AD283" s="46">
        <f t="shared" si="694"/>
        <v>100.89138799994805</v>
      </c>
      <c r="AE283" s="36" t="str">
        <f t="shared" si="675"/>
        <v>Expansion</v>
      </c>
      <c r="AF283" s="2">
        <v>100.1724</v>
      </c>
      <c r="AG283" s="25">
        <f t="shared" si="653"/>
        <v>0.179312372553704</v>
      </c>
      <c r="AH283" s="45">
        <f t="shared" si="717"/>
        <v>1.0017931237255371</v>
      </c>
      <c r="AI283" s="45">
        <f t="shared" si="718"/>
        <v>9.3201433992227134E-3</v>
      </c>
      <c r="AJ283" s="46">
        <f t="shared" si="695"/>
        <v>101.86402867984454</v>
      </c>
      <c r="AK283" s="36" t="str">
        <f t="shared" si="676"/>
        <v>Expansion</v>
      </c>
      <c r="AL283" s="2">
        <v>98.8232</v>
      </c>
      <c r="AM283" s="25">
        <f t="shared" si="654"/>
        <v>7.1897132418313678E-2</v>
      </c>
      <c r="AN283" s="45">
        <f t="shared" si="719"/>
        <v>1.0007189713241831</v>
      </c>
      <c r="AO283" s="45">
        <f t="shared" si="720"/>
        <v>-8.8463634369195798E-4</v>
      </c>
      <c r="AP283" s="46">
        <f t="shared" si="696"/>
        <v>99.823072731261604</v>
      </c>
      <c r="AQ283" s="36" t="str">
        <f t="shared" si="677"/>
        <v>Slowdown</v>
      </c>
      <c r="AR283" s="2">
        <v>99.346199999999996</v>
      </c>
      <c r="AS283" s="25">
        <f t="shared" si="655"/>
        <v>7.9885641638843624E-2</v>
      </c>
      <c r="AT283" s="45">
        <f t="shared" si="721"/>
        <v>1.0007988564163883</v>
      </c>
      <c r="AU283" s="45">
        <f t="shared" si="722"/>
        <v>-1.4744770732385559E-3</v>
      </c>
      <c r="AV283" s="46">
        <f t="shared" si="697"/>
        <v>99.705104585352288</v>
      </c>
      <c r="AW283" s="36" t="str">
        <f t="shared" si="678"/>
        <v>Slowdown</v>
      </c>
      <c r="AX283" s="2">
        <v>101.3135</v>
      </c>
      <c r="AY283" s="25">
        <f t="shared" si="656"/>
        <v>0.41638006053914833</v>
      </c>
      <c r="AZ283" s="45">
        <f t="shared" si="723"/>
        <v>1.0041638006053915</v>
      </c>
      <c r="BA283" s="45">
        <f t="shared" si="724"/>
        <v>2.5778748858428902E-2</v>
      </c>
      <c r="BB283" s="46">
        <f t="shared" si="698"/>
        <v>105.15574977168578</v>
      </c>
      <c r="BC283" s="36" t="str">
        <f t="shared" si="679"/>
        <v>Expansion</v>
      </c>
      <c r="BD283" s="2">
        <v>99.549099999999996</v>
      </c>
      <c r="BE283" s="25">
        <f t="shared" si="657"/>
        <v>0.14889171246595473</v>
      </c>
      <c r="BF283" s="45">
        <f t="shared" si="725"/>
        <v>1.0014889171246595</v>
      </c>
      <c r="BG283" s="45">
        <f t="shared" si="726"/>
        <v>3.1844213271579047E-3</v>
      </c>
      <c r="BH283" s="46">
        <f t="shared" si="699"/>
        <v>100.63688426543158</v>
      </c>
      <c r="BI283" s="36" t="str">
        <f t="shared" si="680"/>
        <v>Recovery</v>
      </c>
      <c r="BJ283" s="2">
        <v>102.09439999999999</v>
      </c>
      <c r="BK283" s="25">
        <f t="shared" si="658"/>
        <v>-0.10195834385207413</v>
      </c>
      <c r="BL283" s="45">
        <f t="shared" si="727"/>
        <v>0.99898041656147929</v>
      </c>
      <c r="BM283" s="45">
        <f t="shared" si="728"/>
        <v>4.1525608770143219E-3</v>
      </c>
      <c r="BN283" s="46">
        <f t="shared" si="700"/>
        <v>100.83051217540286</v>
      </c>
      <c r="BO283" s="36" t="str">
        <f t="shared" si="681"/>
        <v>Expansion</v>
      </c>
      <c r="BP283" s="2">
        <v>99.2483</v>
      </c>
      <c r="BQ283" s="25">
        <f t="shared" si="659"/>
        <v>4.0117530251943749E-2</v>
      </c>
      <c r="BR283" s="45">
        <f t="shared" si="729"/>
        <v>1.0004011753025195</v>
      </c>
      <c r="BS283" s="45">
        <f t="shared" si="730"/>
        <v>3.1748655469643339E-4</v>
      </c>
      <c r="BT283" s="46">
        <f t="shared" si="701"/>
        <v>100.06349731093928</v>
      </c>
      <c r="BU283" s="36" t="str">
        <f t="shared" si="682"/>
        <v>Recovery</v>
      </c>
      <c r="BV283" s="2">
        <v>101.2961</v>
      </c>
      <c r="BW283" s="25">
        <f t="shared" si="660"/>
        <v>0.21825269229436445</v>
      </c>
      <c r="BX283" s="45">
        <f t="shared" si="731"/>
        <v>1.0021825269229436</v>
      </c>
      <c r="BY283" s="45">
        <f t="shared" si="732"/>
        <v>-1.5179876609289211E-3</v>
      </c>
      <c r="BZ283" s="46">
        <f t="shared" si="702"/>
        <v>99.69640246781421</v>
      </c>
      <c r="CA283" s="36" t="str">
        <f t="shared" si="683"/>
        <v>Downturn</v>
      </c>
      <c r="CB283" s="2">
        <v>101.4539</v>
      </c>
      <c r="CC283" s="25">
        <f t="shared" si="661"/>
        <v>0.27080477446607565</v>
      </c>
      <c r="CD283" s="45">
        <f t="shared" si="733"/>
        <v>1.0027080477446608</v>
      </c>
      <c r="CE283" s="45">
        <f t="shared" si="734"/>
        <v>1.0654045847761084E-2</v>
      </c>
      <c r="CF283" s="46">
        <f t="shared" si="703"/>
        <v>102.13080916955222</v>
      </c>
      <c r="CG283" s="36" t="str">
        <f t="shared" si="684"/>
        <v>Expansion</v>
      </c>
      <c r="CH283" s="2">
        <v>99.269900000000007</v>
      </c>
      <c r="CI283" s="25">
        <f t="shared" si="662"/>
        <v>4.0915334482871449E-2</v>
      </c>
      <c r="CJ283" s="45">
        <f t="shared" si="735"/>
        <v>1.0004091533448287</v>
      </c>
      <c r="CK283" s="45">
        <f t="shared" si="736"/>
        <v>9.2964446644749898E-4</v>
      </c>
      <c r="CL283" s="46">
        <f t="shared" si="704"/>
        <v>100.1859288932895</v>
      </c>
      <c r="CM283" s="36" t="str">
        <f t="shared" si="685"/>
        <v>Recovery</v>
      </c>
      <c r="CN283" s="2">
        <v>99.174700000000001</v>
      </c>
      <c r="CO283" s="25">
        <f t="shared" si="663"/>
        <v>7.4570538280210402E-2</v>
      </c>
      <c r="CP283" s="45">
        <f t="shared" si="737"/>
        <v>1.0007457053828022</v>
      </c>
      <c r="CQ283" s="45">
        <f t="shared" si="738"/>
        <v>9.4569089936502593E-4</v>
      </c>
      <c r="CR283" s="46">
        <f t="shared" si="705"/>
        <v>100.189138179873</v>
      </c>
      <c r="CS283" s="36" t="str">
        <f t="shared" si="686"/>
        <v>Recovery</v>
      </c>
      <c r="CT283" s="2">
        <v>98.889300000000006</v>
      </c>
      <c r="CU283" s="25">
        <f t="shared" si="664"/>
        <v>0.16337817032656524</v>
      </c>
      <c r="CV283" s="45">
        <f t="shared" si="739"/>
        <v>1.0016337817032657</v>
      </c>
      <c r="CW283" s="45">
        <f t="shared" si="740"/>
        <v>4.3203651287426759E-3</v>
      </c>
      <c r="CX283" s="46">
        <f t="shared" si="706"/>
        <v>100.86407302574854</v>
      </c>
      <c r="CY283" s="36" t="str">
        <f t="shared" si="687"/>
        <v>Recovery</v>
      </c>
      <c r="CZ283" s="2">
        <v>100.2009</v>
      </c>
      <c r="DA283" s="25">
        <f t="shared" si="665"/>
        <v>5.8716563762897994E-2</v>
      </c>
      <c r="DB283" s="45">
        <f t="shared" si="741"/>
        <v>1.0005871656376291</v>
      </c>
      <c r="DC283" s="45">
        <f t="shared" si="742"/>
        <v>3.3866498702721515E-3</v>
      </c>
      <c r="DD283" s="46">
        <f t="shared" si="668"/>
        <v>100.67732997405443</v>
      </c>
      <c r="DE283" s="36" t="str">
        <f t="shared" si="688"/>
        <v>Expansion</v>
      </c>
      <c r="DF283" s="2">
        <v>99.724100000000007</v>
      </c>
      <c r="DG283" s="25">
        <f t="shared" si="667"/>
        <v>8.6412814388086706E-2</v>
      </c>
      <c r="DH283" s="45">
        <f t="shared" si="666"/>
        <v>1.0008641281438808</v>
      </c>
      <c r="DI283" s="45">
        <f t="shared" si="743"/>
        <v>1.6864846187378824E-3</v>
      </c>
      <c r="DJ283" s="46">
        <f t="shared" si="669"/>
        <v>100.33729692374757</v>
      </c>
      <c r="DK283" s="36" t="str">
        <f t="shared" si="670"/>
        <v>Recovery</v>
      </c>
      <c r="DL283" s="22"/>
      <c r="DM283" s="98">
        <f t="shared" si="689"/>
        <v>0.26686605511949679</v>
      </c>
    </row>
    <row r="284" spans="1:117" x14ac:dyDescent="0.25">
      <c r="A284">
        <v>199705</v>
      </c>
      <c r="B284" s="1">
        <v>100.0591</v>
      </c>
      <c r="C284" s="25">
        <f t="shared" ref="C284:C347" si="744">((B284-B283)/B283)*100</f>
        <v>0.15504853649796285</v>
      </c>
      <c r="D284" s="45">
        <f t="shared" si="707"/>
        <v>1.0015504853649797</v>
      </c>
      <c r="E284" s="45">
        <f t="shared" si="708"/>
        <v>5.5241012406868073E-3</v>
      </c>
      <c r="F284" s="46">
        <f t="shared" si="690"/>
        <v>101.10482024813736</v>
      </c>
      <c r="G284" s="36" t="str">
        <f t="shared" si="671"/>
        <v>Expansion</v>
      </c>
      <c r="H284" s="1">
        <v>98.700400000000002</v>
      </c>
      <c r="I284" s="25">
        <f t="shared" ref="I284:I347" si="745">((H284-H283)/H283)*100</f>
        <v>8.0205797327754597E-2</v>
      </c>
      <c r="J284" s="45">
        <f t="shared" si="709"/>
        <v>1.0008020579732775</v>
      </c>
      <c r="K284" s="45">
        <f t="shared" si="710"/>
        <v>-3.1772963692369149E-3</v>
      </c>
      <c r="L284" s="46">
        <f t="shared" si="691"/>
        <v>99.364540726152612</v>
      </c>
      <c r="M284" s="36" t="str">
        <f t="shared" si="672"/>
        <v>Slowdown</v>
      </c>
      <c r="N284" s="1">
        <v>100.19199999999999</v>
      </c>
      <c r="O284" s="25">
        <f t="shared" ref="O284:O347" si="746">((N284-N283)/N283)*100</f>
        <v>0.17416899791836957</v>
      </c>
      <c r="P284" s="45">
        <f t="shared" si="711"/>
        <v>1.0017416899791838</v>
      </c>
      <c r="Q284" s="45">
        <f t="shared" si="712"/>
        <v>9.7770754238728497E-3</v>
      </c>
      <c r="R284" s="46">
        <f t="shared" si="692"/>
        <v>101.95541508477457</v>
      </c>
      <c r="S284" s="36" t="str">
        <f t="shared" si="673"/>
        <v>Expansion</v>
      </c>
      <c r="T284" s="1">
        <v>99.378</v>
      </c>
      <c r="U284" s="25">
        <f t="shared" ref="U284:U347" si="747">((T284-T283)/T283)*100</f>
        <v>7.4720202046653514E-2</v>
      </c>
      <c r="V284" s="45">
        <f t="shared" si="713"/>
        <v>1.0007472020204666</v>
      </c>
      <c r="W284" s="45">
        <f t="shared" si="714"/>
        <v>3.1554912209512676E-3</v>
      </c>
      <c r="X284" s="46">
        <f t="shared" si="693"/>
        <v>100.63109824419026</v>
      </c>
      <c r="Y284" s="36" t="str">
        <f t="shared" si="674"/>
        <v>Recovery</v>
      </c>
      <c r="Z284" s="1">
        <v>100.8223</v>
      </c>
      <c r="AA284" s="25">
        <f t="shared" ref="AA284:AA347" si="748">((Z284-Z283)/Z283)*100</f>
        <v>3.6910217879427186E-2</v>
      </c>
      <c r="AB284" s="45">
        <f t="shared" si="715"/>
        <v>1.0003691021787944</v>
      </c>
      <c r="AC284" s="45">
        <f t="shared" si="716"/>
        <v>5.3015935690881033E-3</v>
      </c>
      <c r="AD284" s="46">
        <f t="shared" si="694"/>
        <v>101.06031871381762</v>
      </c>
      <c r="AE284" s="36" t="str">
        <f t="shared" si="675"/>
        <v>Expansion</v>
      </c>
      <c r="AF284" s="1">
        <v>100.3566</v>
      </c>
      <c r="AG284" s="25">
        <f t="shared" ref="AG284:AG347" si="749">((AF284-AF283)/AF283)*100</f>
        <v>0.18388298573260115</v>
      </c>
      <c r="AH284" s="45">
        <f t="shared" si="717"/>
        <v>1.001838829857326</v>
      </c>
      <c r="AI284" s="45">
        <f t="shared" si="718"/>
        <v>9.8736709487459162E-3</v>
      </c>
      <c r="AJ284" s="46">
        <f t="shared" si="695"/>
        <v>101.97473418974919</v>
      </c>
      <c r="AK284" s="36" t="str">
        <f t="shared" si="676"/>
        <v>Expansion</v>
      </c>
      <c r="AL284" s="1">
        <v>98.907899999999998</v>
      </c>
      <c r="AM284" s="25">
        <f t="shared" ref="AM284:AM347" si="750">((AL284-AL283)/AL283)*100</f>
        <v>8.5708619028728061E-2</v>
      </c>
      <c r="AN284" s="45">
        <f t="shared" si="719"/>
        <v>1.0008570861902872</v>
      </c>
      <c r="AO284" s="45">
        <f t="shared" si="720"/>
        <v>9.421665580457983E-4</v>
      </c>
      <c r="AP284" s="46">
        <f t="shared" si="696"/>
        <v>100.18843331160916</v>
      </c>
      <c r="AQ284" s="36" t="str">
        <f t="shared" si="677"/>
        <v>Recovery</v>
      </c>
      <c r="AR284" s="1">
        <v>99.447299999999998</v>
      </c>
      <c r="AS284" s="25">
        <f t="shared" ref="AS284:AS347" si="751">((AR284-AR283)/AR283)*100</f>
        <v>0.10176534180472169</v>
      </c>
      <c r="AT284" s="45">
        <f t="shared" si="721"/>
        <v>1.0010176534180473</v>
      </c>
      <c r="AU284" s="45">
        <f t="shared" si="722"/>
        <v>1.377803881181805E-4</v>
      </c>
      <c r="AV284" s="46">
        <f t="shared" si="697"/>
        <v>100.02755607762364</v>
      </c>
      <c r="AW284" s="36" t="str">
        <f t="shared" si="678"/>
        <v>Recovery</v>
      </c>
      <c r="AX284" s="1">
        <v>101.5</v>
      </c>
      <c r="AY284" s="25">
        <f t="shared" ref="AY284:AY347" si="752">((AX284-AX283)/AX283)*100</f>
        <v>0.18408208185483199</v>
      </c>
      <c r="AZ284" s="45">
        <f t="shared" si="723"/>
        <v>1.0018408208185483</v>
      </c>
      <c r="BA284" s="45">
        <f t="shared" si="724"/>
        <v>2.4775331890907415E-2</v>
      </c>
      <c r="BB284" s="46">
        <f t="shared" si="698"/>
        <v>104.95506637818148</v>
      </c>
      <c r="BC284" s="36" t="str">
        <f t="shared" si="679"/>
        <v>Expansion</v>
      </c>
      <c r="BD284" s="1">
        <v>99.7042</v>
      </c>
      <c r="BE284" s="25">
        <f t="shared" ref="BE284:BE347" si="753">((BD284-BD283)/BD283)*100</f>
        <v>0.15580251353352714</v>
      </c>
      <c r="BF284" s="45">
        <f t="shared" si="725"/>
        <v>1.0015580251353353</v>
      </c>
      <c r="BG284" s="45">
        <f t="shared" si="726"/>
        <v>5.6625392867661883E-3</v>
      </c>
      <c r="BH284" s="46">
        <f t="shared" si="699"/>
        <v>101.13250785735323</v>
      </c>
      <c r="BI284" s="36" t="str">
        <f t="shared" si="680"/>
        <v>Recovery</v>
      </c>
      <c r="BJ284" s="1">
        <v>101.982</v>
      </c>
      <c r="BK284" s="25">
        <f t="shared" ref="BK284:BK347" si="754">((BJ284-BJ283)/BJ283)*100</f>
        <v>-0.11009418734033781</v>
      </c>
      <c r="BL284" s="45">
        <f t="shared" si="727"/>
        <v>0.99889905812659663</v>
      </c>
      <c r="BM284" s="45">
        <f t="shared" si="728"/>
        <v>6.6231988578668854E-4</v>
      </c>
      <c r="BN284" s="46">
        <f t="shared" si="700"/>
        <v>100.13246397715734</v>
      </c>
      <c r="BO284" s="36" t="str">
        <f t="shared" si="681"/>
        <v>Expansion</v>
      </c>
      <c r="BP284" s="1">
        <v>99.315799999999996</v>
      </c>
      <c r="BQ284" s="25">
        <f t="shared" ref="BQ284:BQ347" si="755">((BP284-BP283)/BP283)*100</f>
        <v>6.8011240494794831E-2</v>
      </c>
      <c r="BR284" s="45">
        <f t="shared" si="729"/>
        <v>1.000680112404948</v>
      </c>
      <c r="BS284" s="45">
        <f t="shared" si="730"/>
        <v>1.0674337944098777E-3</v>
      </c>
      <c r="BT284" s="46">
        <f t="shared" si="701"/>
        <v>100.21348675888197</v>
      </c>
      <c r="BU284" s="36" t="str">
        <f t="shared" si="682"/>
        <v>Recovery</v>
      </c>
      <c r="BV284" s="1">
        <v>101.55</v>
      </c>
      <c r="BW284" s="25">
        <f t="shared" ref="BW284:BW347" si="756">((BV284-BV283)/BV283)*100</f>
        <v>0.25065130839193372</v>
      </c>
      <c r="BX284" s="45">
        <f t="shared" si="731"/>
        <v>1.0025065130839192</v>
      </c>
      <c r="BY284" s="45">
        <f t="shared" si="732"/>
        <v>2.7569644951948025E-3</v>
      </c>
      <c r="BZ284" s="46">
        <f t="shared" si="702"/>
        <v>100.55139289903896</v>
      </c>
      <c r="CA284" s="36" t="str">
        <f t="shared" si="683"/>
        <v>Expansion</v>
      </c>
      <c r="CB284" s="1">
        <v>101.6425</v>
      </c>
      <c r="CC284" s="25">
        <f t="shared" ref="CC284:CC347" si="757">((CB284-CB283)/CB283)*100</f>
        <v>0.18589724002723787</v>
      </c>
      <c r="CD284" s="45">
        <f t="shared" si="733"/>
        <v>1.0018589724002724</v>
      </c>
      <c r="CE284" s="45">
        <f t="shared" si="734"/>
        <v>1.3225234708790001E-2</v>
      </c>
      <c r="CF284" s="46">
        <f t="shared" si="703"/>
        <v>102.645046941758</v>
      </c>
      <c r="CG284" s="36" t="str">
        <f t="shared" si="684"/>
        <v>Expansion</v>
      </c>
      <c r="CH284" s="1">
        <v>99.314999999999998</v>
      </c>
      <c r="CI284" s="25">
        <f t="shared" ref="CI284:CI347" si="758">((CH284-CH283)/CH283)*100</f>
        <v>4.543169681846241E-2</v>
      </c>
      <c r="CJ284" s="45">
        <f t="shared" si="735"/>
        <v>1.0004543169681845</v>
      </c>
      <c r="CK284" s="45">
        <f t="shared" si="736"/>
        <v>1.6388895892689437E-3</v>
      </c>
      <c r="CL284" s="46">
        <f t="shared" si="704"/>
        <v>100.32777791785379</v>
      </c>
      <c r="CM284" s="36" t="str">
        <f t="shared" si="685"/>
        <v>Recovery</v>
      </c>
      <c r="CN284" s="1">
        <v>99.265500000000003</v>
      </c>
      <c r="CO284" s="25">
        <f t="shared" ref="CO284:CO347" si="759">((CN284-CN283)/CN283)*100</f>
        <v>9.1555608436427377E-2</v>
      </c>
      <c r="CP284" s="45">
        <f t="shared" si="737"/>
        <v>1.0009155560843643</v>
      </c>
      <c r="CQ284" s="45">
        <f t="shared" si="738"/>
        <v>2.2019760236007269E-3</v>
      </c>
      <c r="CR284" s="46">
        <f t="shared" si="705"/>
        <v>100.44039520472015</v>
      </c>
      <c r="CS284" s="36" t="str">
        <f t="shared" si="686"/>
        <v>Recovery</v>
      </c>
      <c r="CT284" s="1">
        <v>99.083399999999997</v>
      </c>
      <c r="CU284" s="25">
        <f t="shared" ref="CU284:CU347" si="760">((CT284-CT283)/CT283)*100</f>
        <v>0.19628008288054594</v>
      </c>
      <c r="CV284" s="45">
        <f t="shared" si="739"/>
        <v>1.0019628008288055</v>
      </c>
      <c r="CW284" s="45">
        <f t="shared" si="740"/>
        <v>6.3989664145680525E-3</v>
      </c>
      <c r="CX284" s="46">
        <f t="shared" si="706"/>
        <v>101.27979328291362</v>
      </c>
      <c r="CY284" s="36" t="str">
        <f t="shared" si="687"/>
        <v>Recovery</v>
      </c>
      <c r="CZ284" s="1">
        <v>100.249</v>
      </c>
      <c r="DA284" s="25">
        <f t="shared" ref="DA284:DA347" si="761">((CZ284-CZ283)/CZ283)*100</f>
        <v>4.8003560846250813E-2</v>
      </c>
      <c r="DB284" s="45">
        <f t="shared" si="741"/>
        <v>1.0004800356084624</v>
      </c>
      <c r="DC284" s="45">
        <f t="shared" si="742"/>
        <v>3.5246338975478686E-3</v>
      </c>
      <c r="DD284" s="46">
        <f t="shared" si="668"/>
        <v>100.70492677950958</v>
      </c>
      <c r="DE284" s="36" t="str">
        <f t="shared" si="688"/>
        <v>Expansion</v>
      </c>
      <c r="DF284" s="1">
        <v>99.818100000000001</v>
      </c>
      <c r="DG284" s="25">
        <f t="shared" si="667"/>
        <v>9.4260063515232612E-2</v>
      </c>
      <c r="DH284" s="45">
        <f t="shared" si="666"/>
        <v>1.0009426006351523</v>
      </c>
      <c r="DI284" s="45">
        <f t="shared" si="743"/>
        <v>2.7243440026758492E-3</v>
      </c>
      <c r="DJ284" s="46">
        <f t="shared" si="669"/>
        <v>100.54486880053517</v>
      </c>
      <c r="DK284" s="36" t="str">
        <f t="shared" si="670"/>
        <v>Recovery</v>
      </c>
      <c r="DL284" s="22"/>
      <c r="DM284" s="98">
        <f t="shared" si="689"/>
        <v>0.24557754845615509</v>
      </c>
    </row>
    <row r="285" spans="1:117" x14ac:dyDescent="0.25">
      <c r="A285">
        <v>199706</v>
      </c>
      <c r="B285" s="2">
        <v>100.1345</v>
      </c>
      <c r="C285" s="25">
        <f t="shared" si="744"/>
        <v>7.5355464920234053E-2</v>
      </c>
      <c r="D285" s="45">
        <f t="shared" si="707"/>
        <v>1.0007535546492023</v>
      </c>
      <c r="E285" s="45">
        <f t="shared" si="708"/>
        <v>6.7998415414718405E-3</v>
      </c>
      <c r="F285" s="46">
        <f t="shared" si="690"/>
        <v>101.35996830829437</v>
      </c>
      <c r="G285" s="36" t="str">
        <f t="shared" si="671"/>
        <v>Expansion</v>
      </c>
      <c r="H285" s="2">
        <v>98.847300000000004</v>
      </c>
      <c r="I285" s="25">
        <f t="shared" si="745"/>
        <v>0.14883424991185673</v>
      </c>
      <c r="J285" s="45">
        <f t="shared" si="709"/>
        <v>1.0014883424991186</v>
      </c>
      <c r="K285" s="45">
        <f t="shared" si="710"/>
        <v>-3.0643947668629323E-4</v>
      </c>
      <c r="L285" s="46">
        <f t="shared" si="691"/>
        <v>99.938712104662741</v>
      </c>
      <c r="M285" s="36" t="str">
        <f t="shared" si="672"/>
        <v>Slowdown</v>
      </c>
      <c r="N285" s="2">
        <v>100.33240000000001</v>
      </c>
      <c r="O285" s="25">
        <f t="shared" si="746"/>
        <v>0.14013094857874267</v>
      </c>
      <c r="P285" s="45">
        <f t="shared" si="711"/>
        <v>1.0014013094857874</v>
      </c>
      <c r="Q285" s="45">
        <f t="shared" si="712"/>
        <v>1.0063141278610965E-2</v>
      </c>
      <c r="R285" s="46">
        <f t="shared" si="692"/>
        <v>102.01262825572219</v>
      </c>
      <c r="S285" s="36" t="str">
        <f t="shared" si="673"/>
        <v>Expansion</v>
      </c>
      <c r="T285" s="2">
        <v>99.459299999999999</v>
      </c>
      <c r="U285" s="25">
        <f t="shared" si="747"/>
        <v>8.1808851053551915E-2</v>
      </c>
      <c r="V285" s="45">
        <f t="shared" si="713"/>
        <v>1.0008180885105356</v>
      </c>
      <c r="W285" s="45">
        <f t="shared" si="714"/>
        <v>3.6195542711146E-3</v>
      </c>
      <c r="X285" s="46">
        <f t="shared" si="693"/>
        <v>100.72391085422292</v>
      </c>
      <c r="Y285" s="36" t="str">
        <f t="shared" si="674"/>
        <v>Recovery</v>
      </c>
      <c r="Z285" s="2">
        <v>100.7642</v>
      </c>
      <c r="AA285" s="25">
        <f t="shared" si="748"/>
        <v>-5.762614024873073E-2</v>
      </c>
      <c r="AB285" s="45">
        <f t="shared" si="715"/>
        <v>0.99942373859751266</v>
      </c>
      <c r="AC285" s="45">
        <f t="shared" si="716"/>
        <v>4.5029283489095295E-3</v>
      </c>
      <c r="AD285" s="46">
        <f t="shared" si="694"/>
        <v>100.9005856697819</v>
      </c>
      <c r="AE285" s="36" t="str">
        <f t="shared" si="675"/>
        <v>Expansion</v>
      </c>
      <c r="AF285" s="2">
        <v>100.5393</v>
      </c>
      <c r="AG285" s="25">
        <f t="shared" si="749"/>
        <v>0.18205080682286665</v>
      </c>
      <c r="AH285" s="45">
        <f t="shared" si="717"/>
        <v>1.0018205080682288</v>
      </c>
      <c r="AI285" s="45">
        <f t="shared" si="718"/>
        <v>1.02868294016214E-2</v>
      </c>
      <c r="AJ285" s="46">
        <f t="shared" si="695"/>
        <v>102.05736588032428</v>
      </c>
      <c r="AK285" s="36" t="str">
        <f t="shared" si="676"/>
        <v>Expansion</v>
      </c>
      <c r="AL285" s="2">
        <v>98.994600000000005</v>
      </c>
      <c r="AM285" s="25">
        <f t="shared" si="750"/>
        <v>8.7657305432637389E-2</v>
      </c>
      <c r="AN285" s="45">
        <f t="shared" si="719"/>
        <v>1.0008765730543263</v>
      </c>
      <c r="AO285" s="45">
        <f t="shared" si="720"/>
        <v>2.5419368951506982E-3</v>
      </c>
      <c r="AP285" s="46">
        <f t="shared" si="696"/>
        <v>100.50838737903014</v>
      </c>
      <c r="AQ285" s="36" t="str">
        <f t="shared" si="677"/>
        <v>Recovery</v>
      </c>
      <c r="AR285" s="2">
        <v>99.545400000000001</v>
      </c>
      <c r="AS285" s="25">
        <f t="shared" si="751"/>
        <v>9.8645212087208306E-2</v>
      </c>
      <c r="AT285" s="45">
        <f t="shared" si="721"/>
        <v>1.000986452120872</v>
      </c>
      <c r="AU285" s="45">
        <f t="shared" si="722"/>
        <v>1.9819121577073773E-3</v>
      </c>
      <c r="AV285" s="46">
        <f t="shared" si="697"/>
        <v>100.39638243154147</v>
      </c>
      <c r="AW285" s="36" t="str">
        <f t="shared" si="678"/>
        <v>Recovery</v>
      </c>
      <c r="AX285" s="2">
        <v>101.411</v>
      </c>
      <c r="AY285" s="25">
        <f t="shared" si="752"/>
        <v>-8.7684729064038056E-2</v>
      </c>
      <c r="AZ285" s="45">
        <f t="shared" si="723"/>
        <v>0.99912315270935959</v>
      </c>
      <c r="BA285" s="45">
        <f t="shared" si="724"/>
        <v>2.0206755571293922E-2</v>
      </c>
      <c r="BB285" s="46">
        <f t="shared" si="698"/>
        <v>104.04135111425879</v>
      </c>
      <c r="BC285" s="36" t="str">
        <f t="shared" si="679"/>
        <v>Expansion</v>
      </c>
      <c r="BD285" s="2">
        <v>99.860799999999998</v>
      </c>
      <c r="BE285" s="25">
        <f t="shared" si="753"/>
        <v>0.15706459707815459</v>
      </c>
      <c r="BF285" s="45">
        <f t="shared" si="725"/>
        <v>1.0015706459707816</v>
      </c>
      <c r="BG285" s="45">
        <f t="shared" si="726"/>
        <v>7.4188855732233439E-3</v>
      </c>
      <c r="BH285" s="46">
        <f t="shared" si="699"/>
        <v>101.48377711464467</v>
      </c>
      <c r="BI285" s="36" t="str">
        <f t="shared" si="680"/>
        <v>Recovery</v>
      </c>
      <c r="BJ285" s="2">
        <v>101.88849999999999</v>
      </c>
      <c r="BK285" s="25">
        <f t="shared" si="754"/>
        <v>-9.1682845992435827E-2</v>
      </c>
      <c r="BL285" s="45">
        <f t="shared" si="727"/>
        <v>0.99908317154007564</v>
      </c>
      <c r="BM285" s="45">
        <f t="shared" si="728"/>
        <v>-2.1418665872732223E-3</v>
      </c>
      <c r="BN285" s="46">
        <f t="shared" si="700"/>
        <v>99.571626682545357</v>
      </c>
      <c r="BO285" s="36" t="str">
        <f t="shared" si="681"/>
        <v>Downturn</v>
      </c>
      <c r="BP285" s="2">
        <v>99.412300000000002</v>
      </c>
      <c r="BQ285" s="25">
        <f t="shared" si="755"/>
        <v>9.7164801572364151E-2</v>
      </c>
      <c r="BR285" s="45">
        <f t="shared" si="729"/>
        <v>1.0009716480157236</v>
      </c>
      <c r="BS285" s="45">
        <f t="shared" si="730"/>
        <v>2.1613360766710166E-3</v>
      </c>
      <c r="BT285" s="46">
        <f t="shared" si="701"/>
        <v>100.43226721533421</v>
      </c>
      <c r="BU285" s="36" t="str">
        <f t="shared" si="682"/>
        <v>Recovery</v>
      </c>
      <c r="BV285" s="2">
        <v>101.7581</v>
      </c>
      <c r="BW285" s="25">
        <f t="shared" si="756"/>
        <v>0.20492368291482199</v>
      </c>
      <c r="BX285" s="45">
        <f t="shared" si="731"/>
        <v>1.0020492368291483</v>
      </c>
      <c r="BY285" s="45">
        <f t="shared" si="732"/>
        <v>6.5800862375100522E-3</v>
      </c>
      <c r="BZ285" s="46">
        <f t="shared" si="702"/>
        <v>101.316017247502</v>
      </c>
      <c r="CA285" s="36" t="str">
        <f t="shared" si="683"/>
        <v>Expansion</v>
      </c>
      <c r="CB285" s="2">
        <v>101.7266</v>
      </c>
      <c r="CC285" s="25">
        <f t="shared" si="757"/>
        <v>8.2740979413145593E-2</v>
      </c>
      <c r="CD285" s="45">
        <f t="shared" si="733"/>
        <v>1.0008274097941314</v>
      </c>
      <c r="CE285" s="45">
        <f t="shared" si="734"/>
        <v>1.3388774548577453E-2</v>
      </c>
      <c r="CF285" s="46">
        <f t="shared" si="703"/>
        <v>102.67775490971549</v>
      </c>
      <c r="CG285" s="36" t="str">
        <f t="shared" si="684"/>
        <v>Expansion</v>
      </c>
      <c r="CH285" s="2">
        <v>99.367199999999997</v>
      </c>
      <c r="CI285" s="25">
        <f t="shared" si="758"/>
        <v>5.2560036248299989E-2</v>
      </c>
      <c r="CJ285" s="45">
        <f t="shared" si="735"/>
        <v>1.0005256003624829</v>
      </c>
      <c r="CK285" s="45">
        <f t="shared" si="736"/>
        <v>2.2078038655222176E-3</v>
      </c>
      <c r="CL285" s="46">
        <f t="shared" si="704"/>
        <v>100.44156077310444</v>
      </c>
      <c r="CM285" s="36" t="str">
        <f t="shared" si="685"/>
        <v>Recovery</v>
      </c>
      <c r="CN285" s="2">
        <v>99.367999999999995</v>
      </c>
      <c r="CO285" s="25">
        <f t="shared" si="759"/>
        <v>0.10325843319178571</v>
      </c>
      <c r="CP285" s="45">
        <f t="shared" si="737"/>
        <v>1.0010325843319179</v>
      </c>
      <c r="CQ285" s="45">
        <f t="shared" si="738"/>
        <v>3.4222263960792532E-3</v>
      </c>
      <c r="CR285" s="46">
        <f t="shared" si="705"/>
        <v>100.68444527921585</v>
      </c>
      <c r="CS285" s="36" t="str">
        <f t="shared" si="686"/>
        <v>Recovery</v>
      </c>
      <c r="CT285" s="2">
        <v>99.3018</v>
      </c>
      <c r="CU285" s="25">
        <f t="shared" si="760"/>
        <v>0.22042037314020571</v>
      </c>
      <c r="CV285" s="45">
        <f t="shared" si="739"/>
        <v>1.0022042037314021</v>
      </c>
      <c r="CW285" s="45">
        <f t="shared" si="740"/>
        <v>8.4308572217779432E-3</v>
      </c>
      <c r="CX285" s="46">
        <f t="shared" si="706"/>
        <v>101.68617144435559</v>
      </c>
      <c r="CY285" s="36" t="str">
        <f t="shared" si="687"/>
        <v>Recovery</v>
      </c>
      <c r="CZ285" s="2">
        <v>100.2868</v>
      </c>
      <c r="DA285" s="25">
        <f t="shared" si="761"/>
        <v>3.7706111781667925E-2</v>
      </c>
      <c r="DB285" s="45">
        <f t="shared" si="741"/>
        <v>1.0003770611178167</v>
      </c>
      <c r="DC285" s="45">
        <f t="shared" si="742"/>
        <v>3.3937783398501065E-3</v>
      </c>
      <c r="DD285" s="46">
        <f t="shared" si="668"/>
        <v>100.67875566797002</v>
      </c>
      <c r="DE285" s="36" t="str">
        <f t="shared" si="688"/>
        <v>Expansion</v>
      </c>
      <c r="DF285" s="2">
        <v>99.903899999999993</v>
      </c>
      <c r="DG285" s="25">
        <f t="shared" si="667"/>
        <v>8.5956354609025704E-2</v>
      </c>
      <c r="DH285" s="45">
        <f t="shared" si="666"/>
        <v>1.0008595635460902</v>
      </c>
      <c r="DI285" s="45">
        <f t="shared" si="743"/>
        <v>3.6709413945354985E-3</v>
      </c>
      <c r="DJ285" s="46">
        <f t="shared" si="669"/>
        <v>100.7341882789071</v>
      </c>
      <c r="DK285" s="36" t="str">
        <f t="shared" si="670"/>
        <v>Recovery</v>
      </c>
      <c r="DL285" s="22"/>
      <c r="DM285" s="98">
        <f t="shared" si="689"/>
        <v>0.18764131956026109</v>
      </c>
    </row>
    <row r="286" spans="1:117" x14ac:dyDescent="0.25">
      <c r="A286">
        <v>199707</v>
      </c>
      <c r="B286" s="1">
        <v>100.1418</v>
      </c>
      <c r="C286" s="25">
        <f t="shared" si="744"/>
        <v>7.2901946881451952E-3</v>
      </c>
      <c r="D286" s="45">
        <f t="shared" si="707"/>
        <v>1.0000729019468815</v>
      </c>
      <c r="E286" s="45">
        <f t="shared" si="708"/>
        <v>6.8125013824069658E-3</v>
      </c>
      <c r="F286" s="46">
        <f t="shared" si="690"/>
        <v>101.3625002764814</v>
      </c>
      <c r="G286" s="36" t="str">
        <f t="shared" si="671"/>
        <v>Expansion</v>
      </c>
      <c r="H286" s="1">
        <v>99.042199999999994</v>
      </c>
      <c r="I286" s="25">
        <f t="shared" si="745"/>
        <v>0.19717281099229808</v>
      </c>
      <c r="J286" s="45">
        <f t="shared" si="709"/>
        <v>1.001971728109923</v>
      </c>
      <c r="K286" s="45">
        <f t="shared" si="710"/>
        <v>2.9224251065274043E-3</v>
      </c>
      <c r="L286" s="46">
        <f t="shared" si="691"/>
        <v>100.58448502130548</v>
      </c>
      <c r="M286" s="36" t="str">
        <f t="shared" si="672"/>
        <v>Recovery</v>
      </c>
      <c r="N286" s="1">
        <v>100.4316</v>
      </c>
      <c r="O286" s="25">
        <f t="shared" si="746"/>
        <v>9.8871351627187395E-2</v>
      </c>
      <c r="P286" s="45">
        <f t="shared" si="711"/>
        <v>1.0009887135162718</v>
      </c>
      <c r="Q286" s="45">
        <f t="shared" si="712"/>
        <v>9.6378008482713717E-3</v>
      </c>
      <c r="R286" s="46">
        <f t="shared" si="692"/>
        <v>101.92756016965427</v>
      </c>
      <c r="S286" s="36" t="str">
        <f t="shared" si="673"/>
        <v>Expansion</v>
      </c>
      <c r="T286" s="1">
        <v>99.5428</v>
      </c>
      <c r="U286" s="25">
        <f t="shared" si="747"/>
        <v>8.3953938947892048E-2</v>
      </c>
      <c r="V286" s="45">
        <f t="shared" si="713"/>
        <v>1.0008395393894789</v>
      </c>
      <c r="W286" s="45">
        <f t="shared" si="714"/>
        <v>4.0720563329708082E-3</v>
      </c>
      <c r="X286" s="46">
        <f t="shared" si="693"/>
        <v>100.81441126659416</v>
      </c>
      <c r="Y286" s="36" t="str">
        <f t="shared" si="674"/>
        <v>Recovery</v>
      </c>
      <c r="Z286" s="1">
        <v>100.62779999999999</v>
      </c>
      <c r="AA286" s="25">
        <f t="shared" si="748"/>
        <v>-0.13536553656954448</v>
      </c>
      <c r="AB286" s="45">
        <f t="shared" si="715"/>
        <v>0.99864634463430457</v>
      </c>
      <c r="AC286" s="45">
        <f t="shared" si="716"/>
        <v>2.2679260279618862E-3</v>
      </c>
      <c r="AD286" s="46">
        <f t="shared" si="694"/>
        <v>100.45358520559238</v>
      </c>
      <c r="AE286" s="36" t="str">
        <f t="shared" si="675"/>
        <v>Expansion</v>
      </c>
      <c r="AF286" s="1">
        <v>100.7119</v>
      </c>
      <c r="AG286" s="25">
        <f t="shared" si="749"/>
        <v>0.17167416124839019</v>
      </c>
      <c r="AH286" s="45">
        <f t="shared" si="717"/>
        <v>1.0017167416124839</v>
      </c>
      <c r="AI286" s="45">
        <f t="shared" si="718"/>
        <v>1.0509258562477308E-2</v>
      </c>
      <c r="AJ286" s="46">
        <f t="shared" si="695"/>
        <v>102.10185171249546</v>
      </c>
      <c r="AK286" s="36" t="str">
        <f t="shared" si="676"/>
        <v>Expansion</v>
      </c>
      <c r="AL286" s="1">
        <v>99.078999999999994</v>
      </c>
      <c r="AM286" s="25">
        <f t="shared" si="750"/>
        <v>8.5257175643911928E-2</v>
      </c>
      <c r="AN286" s="45">
        <f t="shared" si="719"/>
        <v>1.0008525717564392</v>
      </c>
      <c r="AO286" s="45">
        <f t="shared" si="720"/>
        <v>3.7727973610679477E-3</v>
      </c>
      <c r="AP286" s="46">
        <f t="shared" si="696"/>
        <v>100.75455947221359</v>
      </c>
      <c r="AQ286" s="36" t="str">
        <f t="shared" si="677"/>
        <v>Recovery</v>
      </c>
      <c r="AR286" s="1">
        <v>99.634100000000004</v>
      </c>
      <c r="AS286" s="25">
        <f t="shared" si="751"/>
        <v>8.9105071655749921E-2</v>
      </c>
      <c r="AT286" s="45">
        <f t="shared" si="721"/>
        <v>1.0008910507165576</v>
      </c>
      <c r="AU286" s="45">
        <f t="shared" si="722"/>
        <v>3.6546312982708162E-3</v>
      </c>
      <c r="AV286" s="46">
        <f t="shared" si="697"/>
        <v>100.73092625965417</v>
      </c>
      <c r="AW286" s="36" t="str">
        <f t="shared" si="678"/>
        <v>Recovery</v>
      </c>
      <c r="AX286" s="1">
        <v>101.11920000000001</v>
      </c>
      <c r="AY286" s="25">
        <f t="shared" si="752"/>
        <v>-0.28773998875861095</v>
      </c>
      <c r="AZ286" s="45">
        <f t="shared" si="723"/>
        <v>0.99712260011241394</v>
      </c>
      <c r="BA286" s="45">
        <f t="shared" si="724"/>
        <v>1.2750623209118572E-2</v>
      </c>
      <c r="BB286" s="46">
        <f t="shared" si="698"/>
        <v>102.55012464182371</v>
      </c>
      <c r="BC286" s="36" t="str">
        <f t="shared" si="679"/>
        <v>Expansion</v>
      </c>
      <c r="BD286" s="1">
        <v>100.01900000000001</v>
      </c>
      <c r="BE286" s="25">
        <f t="shared" si="753"/>
        <v>0.15842052136574902</v>
      </c>
      <c r="BF286" s="45">
        <f t="shared" si="725"/>
        <v>1.0015842052136574</v>
      </c>
      <c r="BG286" s="45">
        <f t="shared" si="726"/>
        <v>8.5274968161797027E-3</v>
      </c>
      <c r="BH286" s="46">
        <f t="shared" si="699"/>
        <v>101.70549936323594</v>
      </c>
      <c r="BI286" s="36" t="str">
        <f t="shared" si="680"/>
        <v>Expansion</v>
      </c>
      <c r="BJ286" s="1">
        <v>101.8086</v>
      </c>
      <c r="BK286" s="25">
        <f t="shared" si="754"/>
        <v>-7.8419056125072981E-2</v>
      </c>
      <c r="BL286" s="45">
        <f t="shared" si="727"/>
        <v>0.99921580943874933</v>
      </c>
      <c r="BM286" s="45">
        <f t="shared" si="728"/>
        <v>-4.0704448142182548E-3</v>
      </c>
      <c r="BN286" s="46">
        <f t="shared" si="700"/>
        <v>99.185911037156345</v>
      </c>
      <c r="BO286" s="36" t="str">
        <f t="shared" si="681"/>
        <v>Downturn</v>
      </c>
      <c r="BP286" s="1">
        <v>99.529600000000002</v>
      </c>
      <c r="BQ286" s="25">
        <f t="shared" si="755"/>
        <v>0.11799344749090424</v>
      </c>
      <c r="BR286" s="45">
        <f t="shared" si="729"/>
        <v>1.0011799344749091</v>
      </c>
      <c r="BS286" s="45">
        <f t="shared" si="730"/>
        <v>3.4287903457523861E-3</v>
      </c>
      <c r="BT286" s="46">
        <f t="shared" si="701"/>
        <v>100.68575806915048</v>
      </c>
      <c r="BU286" s="36" t="str">
        <f t="shared" si="682"/>
        <v>Recovery</v>
      </c>
      <c r="BV286" s="1">
        <v>101.84739999999999</v>
      </c>
      <c r="BW286" s="25">
        <f t="shared" si="756"/>
        <v>8.7757141691908944E-2</v>
      </c>
      <c r="BX286" s="45">
        <f t="shared" si="731"/>
        <v>1.0008775714169191</v>
      </c>
      <c r="BY286" s="45">
        <f t="shared" si="732"/>
        <v>8.6907088152012868E-3</v>
      </c>
      <c r="BZ286" s="46">
        <f t="shared" si="702"/>
        <v>101.73814176304026</v>
      </c>
      <c r="CA286" s="36" t="str">
        <f t="shared" si="683"/>
        <v>Expansion</v>
      </c>
      <c r="CB286" s="1">
        <v>101.73739999999999</v>
      </c>
      <c r="CC286" s="25">
        <f t="shared" si="757"/>
        <v>1.061669219259175E-2</v>
      </c>
      <c r="CD286" s="45">
        <f t="shared" si="733"/>
        <v>1.000106166921926</v>
      </c>
      <c r="CE286" s="45">
        <f t="shared" si="734"/>
        <v>1.1487144817164285E-2</v>
      </c>
      <c r="CF286" s="46">
        <f t="shared" si="703"/>
        <v>102.29742896343285</v>
      </c>
      <c r="CG286" s="36" t="str">
        <f t="shared" si="684"/>
        <v>Expansion</v>
      </c>
      <c r="CH286" s="1">
        <v>99.430099999999996</v>
      </c>
      <c r="CI286" s="25">
        <f t="shared" si="758"/>
        <v>6.3300565981530194E-2</v>
      </c>
      <c r="CJ286" s="45">
        <f t="shared" si="735"/>
        <v>1.0006330056598154</v>
      </c>
      <c r="CK286" s="45">
        <f t="shared" si="736"/>
        <v>2.6844446416485201E-3</v>
      </c>
      <c r="CL286" s="46">
        <f t="shared" si="704"/>
        <v>100.5368889283297</v>
      </c>
      <c r="CM286" s="36" t="str">
        <f t="shared" si="685"/>
        <v>Recovery</v>
      </c>
      <c r="CN286" s="1">
        <v>99.480800000000002</v>
      </c>
      <c r="CO286" s="25">
        <f t="shared" si="759"/>
        <v>0.11351743015860953</v>
      </c>
      <c r="CP286" s="45">
        <f t="shared" si="737"/>
        <v>1.0011351743015862</v>
      </c>
      <c r="CQ286" s="45">
        <f t="shared" si="738"/>
        <v>4.5714297255021741E-3</v>
      </c>
      <c r="CR286" s="46">
        <f t="shared" si="705"/>
        <v>100.91428594510043</v>
      </c>
      <c r="CS286" s="36" t="str">
        <f t="shared" si="686"/>
        <v>Recovery</v>
      </c>
      <c r="CT286" s="1">
        <v>99.53</v>
      </c>
      <c r="CU286" s="25">
        <f t="shared" si="760"/>
        <v>0.22980449498397923</v>
      </c>
      <c r="CV286" s="45">
        <f t="shared" si="739"/>
        <v>1.0022980449498398</v>
      </c>
      <c r="CW286" s="45">
        <f t="shared" si="740"/>
        <v>1.0246598423678588E-2</v>
      </c>
      <c r="CX286" s="46">
        <f t="shared" si="706"/>
        <v>102.04931968473572</v>
      </c>
      <c r="CY286" s="36" t="str">
        <f t="shared" si="687"/>
        <v>Recovery</v>
      </c>
      <c r="CZ286" s="1">
        <v>100.3218</v>
      </c>
      <c r="DA286" s="25">
        <f t="shared" si="761"/>
        <v>3.4899907066529783E-2</v>
      </c>
      <c r="DB286" s="45">
        <f t="shared" si="741"/>
        <v>1.0003489990706653</v>
      </c>
      <c r="DC286" s="45">
        <f t="shared" si="742"/>
        <v>3.1227033431819873E-3</v>
      </c>
      <c r="DD286" s="46">
        <f t="shared" si="668"/>
        <v>100.6245406686364</v>
      </c>
      <c r="DE286" s="36" t="str">
        <f t="shared" si="688"/>
        <v>Expansion</v>
      </c>
      <c r="DF286" s="1">
        <v>99.968999999999994</v>
      </c>
      <c r="DG286" s="25">
        <f t="shared" si="667"/>
        <v>6.5162621279050217E-2</v>
      </c>
      <c r="DH286" s="45">
        <f t="shared" si="666"/>
        <v>1.0006516262127905</v>
      </c>
      <c r="DI286" s="45">
        <f t="shared" si="743"/>
        <v>4.2704776485547047E-3</v>
      </c>
      <c r="DJ286" s="46">
        <f t="shared" si="669"/>
        <v>100.85409552971095</v>
      </c>
      <c r="DK286" s="36" t="str">
        <f t="shared" si="670"/>
        <v>Recovery</v>
      </c>
      <c r="DL286" s="22"/>
      <c r="DM286" s="98">
        <f t="shared" si="689"/>
        <v>0.10730311829667549</v>
      </c>
    </row>
    <row r="287" spans="1:117" x14ac:dyDescent="0.25">
      <c r="A287">
        <v>199708</v>
      </c>
      <c r="B287" s="2">
        <v>100.11750000000001</v>
      </c>
      <c r="C287" s="25">
        <f t="shared" si="744"/>
        <v>-2.4265591391403649E-2</v>
      </c>
      <c r="D287" s="45">
        <f t="shared" si="707"/>
        <v>0.99975734408608596</v>
      </c>
      <c r="E287" s="45">
        <f t="shared" si="708"/>
        <v>5.7016631860005162E-3</v>
      </c>
      <c r="F287" s="46">
        <f t="shared" si="690"/>
        <v>101.1403326372001</v>
      </c>
      <c r="G287" s="36" t="str">
        <f t="shared" si="671"/>
        <v>Expansion</v>
      </c>
      <c r="H287" s="2">
        <v>99.257499999999993</v>
      </c>
      <c r="I287" s="25">
        <f t="shared" si="745"/>
        <v>0.21738208561602948</v>
      </c>
      <c r="J287" s="45">
        <f t="shared" si="709"/>
        <v>1.0021738208561604</v>
      </c>
      <c r="K287" s="45">
        <f t="shared" si="710"/>
        <v>6.0673694922606103E-3</v>
      </c>
      <c r="L287" s="46">
        <f t="shared" si="691"/>
        <v>101.21347389845212</v>
      </c>
      <c r="M287" s="36" t="str">
        <f t="shared" si="672"/>
        <v>Recovery</v>
      </c>
      <c r="N287" s="2">
        <v>100.4867</v>
      </c>
      <c r="O287" s="25">
        <f t="shared" si="746"/>
        <v>5.4863210383978678E-2</v>
      </c>
      <c r="P287" s="45">
        <f t="shared" si="711"/>
        <v>1.0005486321038397</v>
      </c>
      <c r="Q287" s="45">
        <f t="shared" si="712"/>
        <v>8.4986034710994307E-3</v>
      </c>
      <c r="R287" s="46">
        <f t="shared" si="692"/>
        <v>101.69972069421989</v>
      </c>
      <c r="S287" s="36" t="str">
        <f t="shared" si="673"/>
        <v>Expansion</v>
      </c>
      <c r="T287" s="2">
        <v>99.623099999999994</v>
      </c>
      <c r="U287" s="25">
        <f t="shared" si="747"/>
        <v>8.0668817835136283E-2</v>
      </c>
      <c r="V287" s="45">
        <f t="shared" si="713"/>
        <v>1.0008066881783513</v>
      </c>
      <c r="W287" s="45">
        <f t="shared" si="714"/>
        <v>4.4240872799425901E-3</v>
      </c>
      <c r="X287" s="46">
        <f t="shared" si="693"/>
        <v>100.88481745598853</v>
      </c>
      <c r="Y287" s="36" t="str">
        <f t="shared" si="674"/>
        <v>Recovery</v>
      </c>
      <c r="Z287" s="2">
        <v>100.4485</v>
      </c>
      <c r="AA287" s="25">
        <f t="shared" si="748"/>
        <v>-0.17818137731322536</v>
      </c>
      <c r="AB287" s="45">
        <f t="shared" si="715"/>
        <v>0.99821818622686775</v>
      </c>
      <c r="AC287" s="45">
        <f t="shared" si="716"/>
        <v>-8.3058130744440017E-4</v>
      </c>
      <c r="AD287" s="46">
        <f t="shared" si="694"/>
        <v>99.833883738511119</v>
      </c>
      <c r="AE287" s="36" t="str">
        <f t="shared" si="675"/>
        <v>Downturn</v>
      </c>
      <c r="AF287" s="2">
        <v>100.86190000000001</v>
      </c>
      <c r="AG287" s="25">
        <f t="shared" si="749"/>
        <v>0.14893969828789416</v>
      </c>
      <c r="AH287" s="45">
        <f t="shared" si="717"/>
        <v>1.0014893969828789</v>
      </c>
      <c r="AI287" s="45">
        <f t="shared" si="718"/>
        <v>1.0406408937410294E-2</v>
      </c>
      <c r="AJ287" s="46">
        <f t="shared" si="695"/>
        <v>102.08128178748206</v>
      </c>
      <c r="AK287" s="36" t="str">
        <f t="shared" si="676"/>
        <v>Expansion</v>
      </c>
      <c r="AL287" s="2">
        <v>99.161299999999997</v>
      </c>
      <c r="AM287" s="25">
        <f t="shared" si="750"/>
        <v>8.3065028916322933E-2</v>
      </c>
      <c r="AN287" s="45">
        <f t="shared" si="719"/>
        <v>1.0008306502891633</v>
      </c>
      <c r="AO287" s="45">
        <f t="shared" si="720"/>
        <v>4.5770670502838229E-3</v>
      </c>
      <c r="AP287" s="46">
        <f t="shared" si="696"/>
        <v>100.91541341005677</v>
      </c>
      <c r="AQ287" s="36" t="str">
        <f t="shared" si="677"/>
        <v>Recovery</v>
      </c>
      <c r="AR287" s="2">
        <v>99.716499999999996</v>
      </c>
      <c r="AS287" s="25">
        <f t="shared" si="751"/>
        <v>8.2702608845759321E-2</v>
      </c>
      <c r="AT287" s="45">
        <f t="shared" si="721"/>
        <v>1.0008270260884575</v>
      </c>
      <c r="AU287" s="45">
        <f t="shared" si="722"/>
        <v>4.8288294824625488E-3</v>
      </c>
      <c r="AV287" s="46">
        <f t="shared" si="697"/>
        <v>100.96576589649251</v>
      </c>
      <c r="AW287" s="36" t="str">
        <f t="shared" si="678"/>
        <v>Recovery</v>
      </c>
      <c r="AX287" s="2">
        <v>100.77290000000001</v>
      </c>
      <c r="AY287" s="25">
        <f t="shared" si="752"/>
        <v>-0.34246710812585479</v>
      </c>
      <c r="AZ287" s="45">
        <f t="shared" si="723"/>
        <v>0.99657532891874145</v>
      </c>
      <c r="BA287" s="45">
        <f t="shared" si="724"/>
        <v>4.0651662085051665E-3</v>
      </c>
      <c r="BB287" s="46">
        <f t="shared" si="698"/>
        <v>100.81303324170104</v>
      </c>
      <c r="BC287" s="36" t="str">
        <f t="shared" si="679"/>
        <v>Expansion</v>
      </c>
      <c r="BD287" s="2">
        <v>100.17740000000001</v>
      </c>
      <c r="BE287" s="25">
        <f t="shared" si="753"/>
        <v>0.15836990971715406</v>
      </c>
      <c r="BF287" s="45">
        <f t="shared" si="725"/>
        <v>1.0015836990971716</v>
      </c>
      <c r="BG287" s="45">
        <f t="shared" si="726"/>
        <v>9.1325948818787861E-3</v>
      </c>
      <c r="BH287" s="46">
        <f t="shared" si="699"/>
        <v>101.82651897637575</v>
      </c>
      <c r="BI287" s="36" t="str">
        <f t="shared" si="680"/>
        <v>Expansion</v>
      </c>
      <c r="BJ287" s="2">
        <v>101.71720000000001</v>
      </c>
      <c r="BK287" s="25">
        <f t="shared" si="754"/>
        <v>-8.9776305734479256E-2</v>
      </c>
      <c r="BL287" s="45">
        <f t="shared" si="727"/>
        <v>0.99910223694265521</v>
      </c>
      <c r="BM287" s="45">
        <f t="shared" si="728"/>
        <v>-5.2457810776344038E-3</v>
      </c>
      <c r="BN287" s="46">
        <f t="shared" si="700"/>
        <v>98.950843784473122</v>
      </c>
      <c r="BO287" s="36" t="str">
        <f t="shared" si="681"/>
        <v>Downturn</v>
      </c>
      <c r="BP287" s="2">
        <v>99.656000000000006</v>
      </c>
      <c r="BQ287" s="25">
        <f t="shared" si="755"/>
        <v>0.12699739574961</v>
      </c>
      <c r="BR287" s="45">
        <f t="shared" si="729"/>
        <v>1.0012699739574962</v>
      </c>
      <c r="BS287" s="45">
        <f t="shared" si="730"/>
        <v>4.687925315804975E-3</v>
      </c>
      <c r="BT287" s="46">
        <f t="shared" si="701"/>
        <v>100.93758506316099</v>
      </c>
      <c r="BU287" s="36" t="str">
        <f t="shared" si="682"/>
        <v>Recovery</v>
      </c>
      <c r="BV287" s="2">
        <v>101.7624</v>
      </c>
      <c r="BW287" s="25">
        <f t="shared" si="756"/>
        <v>-8.3458193336298975E-2</v>
      </c>
      <c r="BX287" s="45">
        <f t="shared" si="731"/>
        <v>0.99916541806663706</v>
      </c>
      <c r="BY287" s="45">
        <f t="shared" si="732"/>
        <v>7.994627325162762E-3</v>
      </c>
      <c r="BZ287" s="46">
        <f t="shared" si="702"/>
        <v>101.59892546503255</v>
      </c>
      <c r="CA287" s="36" t="str">
        <f t="shared" si="683"/>
        <v>Expansion</v>
      </c>
      <c r="CB287" s="2">
        <v>101.7247</v>
      </c>
      <c r="CC287" s="25">
        <f t="shared" si="757"/>
        <v>-1.2483118302605798E-2</v>
      </c>
      <c r="CD287" s="45">
        <f t="shared" si="733"/>
        <v>0.99987516881697391</v>
      </c>
      <c r="CE287" s="45">
        <f t="shared" si="734"/>
        <v>8.4862796883473646E-3</v>
      </c>
      <c r="CF287" s="46">
        <f t="shared" si="703"/>
        <v>101.69725593766947</v>
      </c>
      <c r="CG287" s="36" t="str">
        <f t="shared" si="684"/>
        <v>Expansion</v>
      </c>
      <c r="CH287" s="2">
        <v>99.505799999999994</v>
      </c>
      <c r="CI287" s="25">
        <f t="shared" si="758"/>
        <v>7.6133887022136817E-2</v>
      </c>
      <c r="CJ287" s="45">
        <f t="shared" si="735"/>
        <v>1.0007613388702215</v>
      </c>
      <c r="CK287" s="45">
        <f t="shared" si="736"/>
        <v>3.1524370142679281E-3</v>
      </c>
      <c r="CL287" s="46">
        <f t="shared" si="704"/>
        <v>100.63048740285359</v>
      </c>
      <c r="CM287" s="36" t="str">
        <f t="shared" si="685"/>
        <v>Recovery</v>
      </c>
      <c r="CN287" s="2">
        <v>99.602599999999995</v>
      </c>
      <c r="CO287" s="25">
        <f t="shared" si="759"/>
        <v>0.12243568608213168</v>
      </c>
      <c r="CP287" s="45">
        <f t="shared" si="737"/>
        <v>1.0012243568608212</v>
      </c>
      <c r="CQ287" s="45">
        <f t="shared" si="738"/>
        <v>5.5729091999441316E-3</v>
      </c>
      <c r="CR287" s="46">
        <f t="shared" si="705"/>
        <v>101.11458183998883</v>
      </c>
      <c r="CS287" s="36" t="str">
        <f t="shared" si="686"/>
        <v>Recovery</v>
      </c>
      <c r="CT287" s="2">
        <v>99.751900000000006</v>
      </c>
      <c r="CU287" s="25">
        <f t="shared" si="760"/>
        <v>0.22294785491812028</v>
      </c>
      <c r="CV287" s="45">
        <f t="shared" si="739"/>
        <v>1.0022294785491812</v>
      </c>
      <c r="CW287" s="45">
        <f t="shared" si="740"/>
        <v>1.1636385763327484E-2</v>
      </c>
      <c r="CX287" s="46">
        <f t="shared" si="706"/>
        <v>102.3272771526655</v>
      </c>
      <c r="CY287" s="36" t="str">
        <f t="shared" si="687"/>
        <v>Recovery</v>
      </c>
      <c r="CZ287" s="2">
        <v>100.3621</v>
      </c>
      <c r="DA287" s="25">
        <f t="shared" si="761"/>
        <v>4.0170730588966704E-2</v>
      </c>
      <c r="DB287" s="45">
        <f t="shared" si="741"/>
        <v>1.0004017073058897</v>
      </c>
      <c r="DC287" s="45">
        <f t="shared" si="742"/>
        <v>2.8558210085702918E-3</v>
      </c>
      <c r="DD287" s="46">
        <f t="shared" si="668"/>
        <v>100.57116420171405</v>
      </c>
      <c r="DE287" s="36" t="str">
        <f t="shared" si="688"/>
        <v>Expansion</v>
      </c>
      <c r="DF287" s="2">
        <v>100.00539999999999</v>
      </c>
      <c r="DG287" s="25">
        <f t="shared" si="667"/>
        <v>3.6411287499125165E-2</v>
      </c>
      <c r="DH287" s="45">
        <f t="shared" si="666"/>
        <v>1.0003641128749912</v>
      </c>
      <c r="DI287" s="45">
        <f t="shared" si="743"/>
        <v>4.3213614648636156E-3</v>
      </c>
      <c r="DJ287" s="46">
        <f t="shared" si="669"/>
        <v>100.86427229297273</v>
      </c>
      <c r="DK287" s="36" t="str">
        <f t="shared" si="670"/>
        <v>Expansion</v>
      </c>
      <c r="DL287" s="22"/>
      <c r="DM287" s="98">
        <f t="shared" si="689"/>
        <v>2.4507597355172273E-2</v>
      </c>
    </row>
    <row r="288" spans="1:117" x14ac:dyDescent="0.25">
      <c r="A288">
        <v>199709</v>
      </c>
      <c r="B288" s="1">
        <v>100.09690000000001</v>
      </c>
      <c r="C288" s="25">
        <f t="shared" si="744"/>
        <v>-2.0575823407497917E-2</v>
      </c>
      <c r="D288" s="45">
        <f t="shared" si="707"/>
        <v>0.99979424176592502</v>
      </c>
      <c r="E288" s="45">
        <f t="shared" si="708"/>
        <v>3.8470294333856625E-3</v>
      </c>
      <c r="F288" s="46">
        <f t="shared" si="690"/>
        <v>100.76940588667713</v>
      </c>
      <c r="G288" s="36" t="str">
        <f t="shared" si="671"/>
        <v>Expansion</v>
      </c>
      <c r="H288" s="1">
        <v>99.465500000000006</v>
      </c>
      <c r="I288" s="25">
        <f t="shared" si="745"/>
        <v>0.20955595295067136</v>
      </c>
      <c r="J288" s="45">
        <f t="shared" si="709"/>
        <v>1.0020955595295067</v>
      </c>
      <c r="K288" s="45">
        <f t="shared" si="710"/>
        <v>8.6714991522192086E-3</v>
      </c>
      <c r="L288" s="46">
        <f t="shared" si="691"/>
        <v>101.73429983044385</v>
      </c>
      <c r="M288" s="36" t="str">
        <f t="shared" si="672"/>
        <v>Recovery</v>
      </c>
      <c r="N288" s="1">
        <v>100.4979</v>
      </c>
      <c r="O288" s="25">
        <f t="shared" si="746"/>
        <v>1.1145753617147662E-2</v>
      </c>
      <c r="P288" s="45">
        <f t="shared" si="711"/>
        <v>1.0001114575361714</v>
      </c>
      <c r="Q288" s="45">
        <f t="shared" si="712"/>
        <v>6.7196182199020793E-3</v>
      </c>
      <c r="R288" s="46">
        <f t="shared" si="692"/>
        <v>101.34392364398042</v>
      </c>
      <c r="S288" s="36" t="str">
        <f t="shared" si="673"/>
        <v>Expansion</v>
      </c>
      <c r="T288" s="1">
        <v>99.696399999999997</v>
      </c>
      <c r="U288" s="25">
        <f t="shared" si="747"/>
        <v>7.3577312892294314E-2</v>
      </c>
      <c r="V288" s="45">
        <f t="shared" si="713"/>
        <v>1.000735773128923</v>
      </c>
      <c r="W288" s="45">
        <f t="shared" si="714"/>
        <v>4.6100873750114513E-3</v>
      </c>
      <c r="X288" s="46">
        <f t="shared" si="693"/>
        <v>100.92201747500229</v>
      </c>
      <c r="Y288" s="36" t="str">
        <f t="shared" si="674"/>
        <v>Recovery</v>
      </c>
      <c r="Z288" s="1">
        <v>100.2649</v>
      </c>
      <c r="AA288" s="25">
        <f t="shared" si="748"/>
        <v>-0.18278023066546384</v>
      </c>
      <c r="AB288" s="45">
        <f t="shared" si="715"/>
        <v>0.99817219769334531</v>
      </c>
      <c r="AC288" s="45">
        <f t="shared" si="716"/>
        <v>-4.0725145989716216E-3</v>
      </c>
      <c r="AD288" s="46">
        <f t="shared" si="694"/>
        <v>99.185497080205678</v>
      </c>
      <c r="AE288" s="36" t="str">
        <f t="shared" si="675"/>
        <v>Downturn</v>
      </c>
      <c r="AF288" s="1">
        <v>100.9729</v>
      </c>
      <c r="AG288" s="25">
        <f t="shared" si="749"/>
        <v>0.11005146641099364</v>
      </c>
      <c r="AH288" s="45">
        <f t="shared" si="717"/>
        <v>1.0011005146641099</v>
      </c>
      <c r="AI288" s="45">
        <f t="shared" si="718"/>
        <v>9.7986761086517049E-3</v>
      </c>
      <c r="AJ288" s="46">
        <f t="shared" si="695"/>
        <v>101.95973522173034</v>
      </c>
      <c r="AK288" s="36" t="str">
        <f t="shared" si="676"/>
        <v>Expansion</v>
      </c>
      <c r="AL288" s="1">
        <v>99.242500000000007</v>
      </c>
      <c r="AM288" s="25">
        <f t="shared" si="750"/>
        <v>8.1886784461286527E-2</v>
      </c>
      <c r="AN288" s="45">
        <f t="shared" si="719"/>
        <v>1.0008188678446128</v>
      </c>
      <c r="AO288" s="45">
        <f t="shared" si="720"/>
        <v>4.9649526795352283E-3</v>
      </c>
      <c r="AP288" s="46">
        <f t="shared" si="696"/>
        <v>100.99299053590704</v>
      </c>
      <c r="AQ288" s="36" t="str">
        <f t="shared" si="677"/>
        <v>Recovery</v>
      </c>
      <c r="AR288" s="1">
        <v>99.798299999999998</v>
      </c>
      <c r="AS288" s="25">
        <f t="shared" si="751"/>
        <v>8.2032562314161867E-2</v>
      </c>
      <c r="AT288" s="45">
        <f t="shared" si="721"/>
        <v>1.0008203256231416</v>
      </c>
      <c r="AU288" s="45">
        <f t="shared" si="722"/>
        <v>5.3532446364292774E-3</v>
      </c>
      <c r="AV288" s="46">
        <f t="shared" si="697"/>
        <v>101.07064892728586</v>
      </c>
      <c r="AW288" s="36" t="str">
        <f t="shared" si="678"/>
        <v>Recovery</v>
      </c>
      <c r="AX288" s="1">
        <v>100.5018</v>
      </c>
      <c r="AY288" s="25">
        <f t="shared" si="752"/>
        <v>-0.26902073871051058</v>
      </c>
      <c r="AZ288" s="45">
        <f t="shared" si="723"/>
        <v>0.99730979261289487</v>
      </c>
      <c r="BA288" s="45">
        <f t="shared" si="724"/>
        <v>-3.8813242491579913E-3</v>
      </c>
      <c r="BB288" s="46">
        <f t="shared" si="698"/>
        <v>99.223735150168409</v>
      </c>
      <c r="BC288" s="36" t="str">
        <f t="shared" si="679"/>
        <v>Downturn</v>
      </c>
      <c r="BD288" s="1">
        <v>100.32559999999999</v>
      </c>
      <c r="BE288" s="25">
        <f t="shared" si="753"/>
        <v>0.14793755877072928</v>
      </c>
      <c r="BF288" s="45">
        <f t="shared" si="725"/>
        <v>1.0014793755877074</v>
      </c>
      <c r="BG288" s="45">
        <f t="shared" si="726"/>
        <v>9.3007019037014693E-3</v>
      </c>
      <c r="BH288" s="46">
        <f t="shared" si="699"/>
        <v>101.86014038074029</v>
      </c>
      <c r="BI288" s="36" t="str">
        <f t="shared" si="680"/>
        <v>Expansion</v>
      </c>
      <c r="BJ288" s="1">
        <v>101.58199999999999</v>
      </c>
      <c r="BK288" s="25">
        <f t="shared" si="754"/>
        <v>-0.13291754000307887</v>
      </c>
      <c r="BL288" s="45">
        <f t="shared" si="727"/>
        <v>0.99867082459996925</v>
      </c>
      <c r="BM288" s="45">
        <f t="shared" si="728"/>
        <v>-6.0333507504015671E-3</v>
      </c>
      <c r="BN288" s="46">
        <f t="shared" si="700"/>
        <v>98.793329849919687</v>
      </c>
      <c r="BO288" s="36" t="str">
        <f t="shared" si="681"/>
        <v>Downturn</v>
      </c>
      <c r="BP288" s="1">
        <v>99.779399999999995</v>
      </c>
      <c r="BQ288" s="25">
        <f t="shared" si="755"/>
        <v>0.1238259613068852</v>
      </c>
      <c r="BR288" s="45">
        <f t="shared" si="729"/>
        <v>1.0012382596130689</v>
      </c>
      <c r="BS288" s="45">
        <f t="shared" si="730"/>
        <v>5.754547241415775E-3</v>
      </c>
      <c r="BT288" s="46">
        <f t="shared" si="701"/>
        <v>101.15090944828316</v>
      </c>
      <c r="BU288" s="36" t="str">
        <f t="shared" si="682"/>
        <v>Recovery</v>
      </c>
      <c r="BV288" s="1">
        <v>101.48309999999999</v>
      </c>
      <c r="BW288" s="25">
        <f t="shared" si="756"/>
        <v>-0.27446286644183543</v>
      </c>
      <c r="BX288" s="45">
        <f t="shared" si="731"/>
        <v>0.99725537133558162</v>
      </c>
      <c r="BY288" s="45">
        <f t="shared" si="732"/>
        <v>4.0326290743055715E-3</v>
      </c>
      <c r="BZ288" s="46">
        <f t="shared" si="702"/>
        <v>100.80652581486112</v>
      </c>
      <c r="CA288" s="36" t="str">
        <f t="shared" si="683"/>
        <v>Expansion</v>
      </c>
      <c r="CB288" s="1">
        <v>101.7313</v>
      </c>
      <c r="CC288" s="25">
        <f t="shared" si="757"/>
        <v>6.488099743725894E-3</v>
      </c>
      <c r="CD288" s="45">
        <f t="shared" si="733"/>
        <v>1.0000648809974373</v>
      </c>
      <c r="CE288" s="45">
        <f t="shared" si="734"/>
        <v>5.4496990014818447E-3</v>
      </c>
      <c r="CF288" s="46">
        <f t="shared" si="703"/>
        <v>101.08993980029636</v>
      </c>
      <c r="CG288" s="36" t="str">
        <f t="shared" si="684"/>
        <v>Expansion</v>
      </c>
      <c r="CH288" s="1">
        <v>99.592200000000005</v>
      </c>
      <c r="CI288" s="25">
        <f t="shared" si="758"/>
        <v>8.682910945895797E-2</v>
      </c>
      <c r="CJ288" s="45">
        <f t="shared" si="735"/>
        <v>1.0008682910945896</v>
      </c>
      <c r="CK288" s="45">
        <f t="shared" si="736"/>
        <v>3.6571859319778355E-3</v>
      </c>
      <c r="CL288" s="46">
        <f t="shared" si="704"/>
        <v>100.73143718639557</v>
      </c>
      <c r="CM288" s="36" t="str">
        <f t="shared" si="685"/>
        <v>Recovery</v>
      </c>
      <c r="CN288" s="1">
        <v>99.726299999999995</v>
      </c>
      <c r="CO288" s="25">
        <f t="shared" si="759"/>
        <v>0.12419354514841929</v>
      </c>
      <c r="CP288" s="45">
        <f t="shared" si="737"/>
        <v>1.0012419354514841</v>
      </c>
      <c r="CQ288" s="45">
        <f t="shared" si="738"/>
        <v>6.3117553036908802E-3</v>
      </c>
      <c r="CR288" s="46">
        <f t="shared" si="705"/>
        <v>101.26235106073818</v>
      </c>
      <c r="CS288" s="36" t="str">
        <f t="shared" si="686"/>
        <v>Recovery</v>
      </c>
      <c r="CT288" s="1">
        <v>99.952699999999993</v>
      </c>
      <c r="CU288" s="25">
        <f t="shared" si="760"/>
        <v>0.20129942387060976</v>
      </c>
      <c r="CV288" s="45">
        <f t="shared" si="739"/>
        <v>1.0020129942387062</v>
      </c>
      <c r="CW288" s="45">
        <f t="shared" si="740"/>
        <v>1.2404788914998965E-2</v>
      </c>
      <c r="CX288" s="46">
        <f t="shared" si="706"/>
        <v>102.48095778299979</v>
      </c>
      <c r="CY288" s="36" t="str">
        <f t="shared" si="687"/>
        <v>Recovery</v>
      </c>
      <c r="CZ288" s="1">
        <v>100.41070000000001</v>
      </c>
      <c r="DA288" s="25">
        <f t="shared" si="761"/>
        <v>4.8424654326690582E-2</v>
      </c>
      <c r="DB288" s="45">
        <f t="shared" si="741"/>
        <v>1.0004842465432668</v>
      </c>
      <c r="DC288" s="45">
        <f t="shared" si="742"/>
        <v>2.6821886099852588E-3</v>
      </c>
      <c r="DD288" s="46">
        <f t="shared" si="668"/>
        <v>100.53643772199705</v>
      </c>
      <c r="DE288" s="36" t="str">
        <f t="shared" si="688"/>
        <v>Expansion</v>
      </c>
      <c r="DF288" s="1">
        <v>100.0111</v>
      </c>
      <c r="DG288" s="25">
        <f t="shared" si="667"/>
        <v>5.6996922166247816E-3</v>
      </c>
      <c r="DH288" s="45">
        <f t="shared" si="666"/>
        <v>1.0000569969221662</v>
      </c>
      <c r="DI288" s="45">
        <f t="shared" si="743"/>
        <v>3.7445552901498314E-3</v>
      </c>
      <c r="DJ288" s="46">
        <f t="shared" si="669"/>
        <v>100.74891105802996</v>
      </c>
      <c r="DK288" s="36" t="str">
        <f t="shared" si="670"/>
        <v>Expansion</v>
      </c>
      <c r="DL288" s="22"/>
      <c r="DM288" s="98">
        <f t="shared" si="689"/>
        <v>-4.1497759121000843E-2</v>
      </c>
    </row>
    <row r="289" spans="1:117" x14ac:dyDescent="0.25">
      <c r="A289">
        <v>199710</v>
      </c>
      <c r="B289" s="2">
        <v>100.0912</v>
      </c>
      <c r="C289" s="25">
        <f t="shared" si="744"/>
        <v>-5.6944820469010324E-3</v>
      </c>
      <c r="D289" s="45">
        <f t="shared" si="707"/>
        <v>0.99994305517953097</v>
      </c>
      <c r="E289" s="45">
        <f t="shared" si="708"/>
        <v>1.8717931778644559E-3</v>
      </c>
      <c r="F289" s="46">
        <f t="shared" si="690"/>
        <v>100.37435863557289</v>
      </c>
      <c r="G289" s="36" t="str">
        <f t="shared" si="671"/>
        <v>Expansion</v>
      </c>
      <c r="H289" s="2">
        <v>99.644900000000007</v>
      </c>
      <c r="I289" s="25">
        <f t="shared" si="745"/>
        <v>0.18036404582493537</v>
      </c>
      <c r="J289" s="45">
        <f t="shared" si="709"/>
        <v>1.0018036404582493</v>
      </c>
      <c r="K289" s="45">
        <f t="shared" si="710"/>
        <v>1.0379096604891558E-2</v>
      </c>
      <c r="L289" s="46">
        <f t="shared" si="691"/>
        <v>102.07581932097831</v>
      </c>
      <c r="M289" s="36" t="str">
        <f t="shared" si="672"/>
        <v>Recovery</v>
      </c>
      <c r="N289" s="2">
        <v>100.4693</v>
      </c>
      <c r="O289" s="25">
        <f t="shared" si="746"/>
        <v>-2.8458306093955488E-2</v>
      </c>
      <c r="P289" s="45">
        <f t="shared" si="711"/>
        <v>0.99971541693906041</v>
      </c>
      <c r="Q289" s="45">
        <f t="shared" si="712"/>
        <v>4.514196473027976E-3</v>
      </c>
      <c r="R289" s="46">
        <f t="shared" si="692"/>
        <v>100.9028392946056</v>
      </c>
      <c r="S289" s="36" t="str">
        <f t="shared" si="673"/>
        <v>Expansion</v>
      </c>
      <c r="T289" s="2">
        <v>99.761799999999994</v>
      </c>
      <c r="U289" s="25">
        <f t="shared" si="747"/>
        <v>6.5599159046863073E-2</v>
      </c>
      <c r="V289" s="45">
        <f t="shared" si="713"/>
        <v>1.0006559915904687</v>
      </c>
      <c r="W289" s="45">
        <f t="shared" si="714"/>
        <v>4.6121095063837991E-3</v>
      </c>
      <c r="X289" s="46">
        <f t="shared" si="693"/>
        <v>100.92242190127676</v>
      </c>
      <c r="Y289" s="36" t="str">
        <f t="shared" si="674"/>
        <v>Recovery</v>
      </c>
      <c r="Z289" s="2">
        <v>100.10809999999999</v>
      </c>
      <c r="AA289" s="25">
        <f t="shared" si="748"/>
        <v>-0.15638573419013438</v>
      </c>
      <c r="AB289" s="45">
        <f t="shared" si="715"/>
        <v>0.99843614265809866</v>
      </c>
      <c r="AC289" s="45">
        <f t="shared" si="716"/>
        <v>-6.7172627699928489E-3</v>
      </c>
      <c r="AD289" s="46">
        <f t="shared" si="694"/>
        <v>98.656547446001426</v>
      </c>
      <c r="AE289" s="36" t="str">
        <f t="shared" si="675"/>
        <v>Downturn</v>
      </c>
      <c r="AF289" s="2">
        <v>101.0248</v>
      </c>
      <c r="AG289" s="25">
        <f t="shared" si="749"/>
        <v>5.1399930080252614E-2</v>
      </c>
      <c r="AH289" s="45">
        <f t="shared" si="717"/>
        <v>1.0005139993008025</v>
      </c>
      <c r="AI289" s="45">
        <f t="shared" si="718"/>
        <v>8.509329915225905E-3</v>
      </c>
      <c r="AJ289" s="46">
        <f t="shared" si="695"/>
        <v>101.70186598304518</v>
      </c>
      <c r="AK289" s="36" t="str">
        <f t="shared" si="676"/>
        <v>Expansion</v>
      </c>
      <c r="AL289" s="2">
        <v>99.321600000000004</v>
      </c>
      <c r="AM289" s="25">
        <f t="shared" si="750"/>
        <v>7.9703755951328142E-2</v>
      </c>
      <c r="AN289" s="45">
        <f t="shared" si="719"/>
        <v>1.0007970375595132</v>
      </c>
      <c r="AO289" s="45">
        <f t="shared" si="720"/>
        <v>5.0433501445006357E-3</v>
      </c>
      <c r="AP289" s="46">
        <f t="shared" si="696"/>
        <v>101.00867002890013</v>
      </c>
      <c r="AQ289" s="36" t="str">
        <f t="shared" si="677"/>
        <v>Recovery</v>
      </c>
      <c r="AR289" s="2">
        <v>99.879599999999996</v>
      </c>
      <c r="AS289" s="25">
        <f t="shared" si="751"/>
        <v>8.1464313520369397E-2</v>
      </c>
      <c r="AT289" s="45">
        <f t="shared" si="721"/>
        <v>1.0008146431352036</v>
      </c>
      <c r="AU289" s="45">
        <f t="shared" si="722"/>
        <v>5.3691031967000313E-3</v>
      </c>
      <c r="AV289" s="46">
        <f t="shared" si="697"/>
        <v>101.07382063934</v>
      </c>
      <c r="AW289" s="36" t="str">
        <f t="shared" si="678"/>
        <v>Recovery</v>
      </c>
      <c r="AX289" s="2">
        <v>100.36969999999999</v>
      </c>
      <c r="AY289" s="25">
        <f t="shared" si="752"/>
        <v>-0.13144043191267055</v>
      </c>
      <c r="AZ289" s="45">
        <f t="shared" si="723"/>
        <v>0.99868559568087334</v>
      </c>
      <c r="BA289" s="45">
        <f t="shared" si="724"/>
        <v>-9.315639080675342E-3</v>
      </c>
      <c r="BB289" s="46">
        <f t="shared" si="698"/>
        <v>98.136872183864938</v>
      </c>
      <c r="BC289" s="36" t="str">
        <f t="shared" si="679"/>
        <v>Downturn</v>
      </c>
      <c r="BD289" s="2">
        <v>100.43729999999999</v>
      </c>
      <c r="BE289" s="25">
        <f t="shared" si="753"/>
        <v>0.11133748514835598</v>
      </c>
      <c r="BF289" s="45">
        <f t="shared" si="725"/>
        <v>1.0011133748514836</v>
      </c>
      <c r="BG289" s="45">
        <f t="shared" si="726"/>
        <v>8.9222303365878997E-3</v>
      </c>
      <c r="BH289" s="46">
        <f t="shared" si="699"/>
        <v>101.78444606731757</v>
      </c>
      <c r="BI289" s="36" t="str">
        <f t="shared" si="680"/>
        <v>Expansion</v>
      </c>
      <c r="BJ289" s="2">
        <v>101.3766</v>
      </c>
      <c r="BK289" s="25">
        <f t="shared" si="754"/>
        <v>-0.20220117737394161</v>
      </c>
      <c r="BL289" s="45">
        <f t="shared" si="727"/>
        <v>0.9979779882262606</v>
      </c>
      <c r="BM289" s="45">
        <f t="shared" si="728"/>
        <v>-7.0307480136029277E-3</v>
      </c>
      <c r="BN289" s="46">
        <f t="shared" si="700"/>
        <v>98.593850397279411</v>
      </c>
      <c r="BO289" s="36" t="str">
        <f t="shared" si="681"/>
        <v>Downturn</v>
      </c>
      <c r="BP289" s="2">
        <v>99.890699999999995</v>
      </c>
      <c r="BQ289" s="25">
        <f t="shared" si="755"/>
        <v>0.11154607063181374</v>
      </c>
      <c r="BR289" s="45">
        <f t="shared" si="729"/>
        <v>1.0011154607063182</v>
      </c>
      <c r="BS289" s="45">
        <f t="shared" si="730"/>
        <v>6.4726549472384765E-3</v>
      </c>
      <c r="BT289" s="46">
        <f t="shared" si="701"/>
        <v>101.29453098944769</v>
      </c>
      <c r="BU289" s="36" t="str">
        <f t="shared" si="682"/>
        <v>Recovery</v>
      </c>
      <c r="BV289" s="2">
        <v>101.0564</v>
      </c>
      <c r="BW289" s="25">
        <f t="shared" si="756"/>
        <v>-0.42046409697772019</v>
      </c>
      <c r="BX289" s="45">
        <f t="shared" si="731"/>
        <v>0.99579535903022276</v>
      </c>
      <c r="BY289" s="45">
        <f t="shared" si="732"/>
        <v>-2.3663299969098883E-3</v>
      </c>
      <c r="BZ289" s="46">
        <f t="shared" si="702"/>
        <v>99.526734000618021</v>
      </c>
      <c r="CA289" s="36" t="str">
        <f t="shared" si="683"/>
        <v>Downturn</v>
      </c>
      <c r="CB289" s="2">
        <v>101.76860000000001</v>
      </c>
      <c r="CC289" s="25">
        <f t="shared" si="757"/>
        <v>3.6665215130448431E-2</v>
      </c>
      <c r="CD289" s="45">
        <f t="shared" si="733"/>
        <v>1.0003666521513044</v>
      </c>
      <c r="CE289" s="45">
        <f t="shared" si="734"/>
        <v>3.1019014547495338E-3</v>
      </c>
      <c r="CF289" s="46">
        <f t="shared" si="703"/>
        <v>100.62038029094991</v>
      </c>
      <c r="CG289" s="36" t="str">
        <f t="shared" si="684"/>
        <v>Expansion</v>
      </c>
      <c r="CH289" s="2">
        <v>99.678700000000006</v>
      </c>
      <c r="CI289" s="25">
        <f t="shared" si="758"/>
        <v>8.6854191392499516E-2</v>
      </c>
      <c r="CJ289" s="45">
        <f t="shared" si="735"/>
        <v>1.0008685419139249</v>
      </c>
      <c r="CK289" s="45">
        <f t="shared" si="736"/>
        <v>4.1180659998649727E-3</v>
      </c>
      <c r="CL289" s="46">
        <f t="shared" si="704"/>
        <v>100.823613199973</v>
      </c>
      <c r="CM289" s="36" t="str">
        <f t="shared" si="685"/>
        <v>Recovery</v>
      </c>
      <c r="CN289" s="2">
        <v>99.833500000000001</v>
      </c>
      <c r="CO289" s="25">
        <f t="shared" si="759"/>
        <v>0.10749421165731203</v>
      </c>
      <c r="CP289" s="45">
        <f t="shared" si="737"/>
        <v>1.0010749421165732</v>
      </c>
      <c r="CQ289" s="45">
        <f t="shared" si="738"/>
        <v>6.6428232200346216E-3</v>
      </c>
      <c r="CR289" s="46">
        <f t="shared" si="705"/>
        <v>101.32856464400692</v>
      </c>
      <c r="CS289" s="36" t="str">
        <f t="shared" si="686"/>
        <v>Recovery</v>
      </c>
      <c r="CT289" s="2">
        <v>100.123</v>
      </c>
      <c r="CU289" s="25">
        <f t="shared" si="760"/>
        <v>0.17038059001909073</v>
      </c>
      <c r="CV289" s="45">
        <f t="shared" si="739"/>
        <v>1.0017038059001908</v>
      </c>
      <c r="CW289" s="45">
        <f t="shared" si="740"/>
        <v>1.2475566112815084E-2</v>
      </c>
      <c r="CX289" s="46">
        <f t="shared" si="706"/>
        <v>102.49511322256302</v>
      </c>
      <c r="CY289" s="36" t="str">
        <f t="shared" si="687"/>
        <v>Expansion</v>
      </c>
      <c r="CZ289" s="2">
        <v>100.45820000000001</v>
      </c>
      <c r="DA289" s="25">
        <f t="shared" si="761"/>
        <v>4.73057154267418E-2</v>
      </c>
      <c r="DB289" s="45">
        <f t="shared" si="741"/>
        <v>1.0004730571542675</v>
      </c>
      <c r="DC289" s="45">
        <f t="shared" si="742"/>
        <v>2.5678412070153644E-3</v>
      </c>
      <c r="DD289" s="46">
        <f t="shared" si="668"/>
        <v>100.51356824140308</v>
      </c>
      <c r="DE289" s="36" t="str">
        <f t="shared" si="688"/>
        <v>Expansion</v>
      </c>
      <c r="DF289" s="2">
        <v>99.993499999999997</v>
      </c>
      <c r="DG289" s="25">
        <f t="shared" si="667"/>
        <v>-1.7598046616827148E-2</v>
      </c>
      <c r="DH289" s="45">
        <f t="shared" si="666"/>
        <v>0.99982401953383171</v>
      </c>
      <c r="DI289" s="45">
        <f t="shared" si="743"/>
        <v>2.7014533096809679E-3</v>
      </c>
      <c r="DJ289" s="46">
        <f t="shared" si="669"/>
        <v>100.5402906619362</v>
      </c>
      <c r="DK289" s="36" t="str">
        <f t="shared" si="670"/>
        <v>Recovery</v>
      </c>
      <c r="DL289" s="22"/>
      <c r="DM289" s="98">
        <f t="shared" si="689"/>
        <v>-7.8191320763376648E-2</v>
      </c>
    </row>
    <row r="290" spans="1:117" x14ac:dyDescent="0.25">
      <c r="A290">
        <v>199711</v>
      </c>
      <c r="B290" s="1">
        <v>100.0981</v>
      </c>
      <c r="C290" s="25">
        <f t="shared" si="744"/>
        <v>6.8937129338060522E-3</v>
      </c>
      <c r="D290" s="45">
        <f t="shared" si="707"/>
        <v>1.0000689371293381</v>
      </c>
      <c r="E290" s="45">
        <f t="shared" si="708"/>
        <v>3.8976964613923748E-4</v>
      </c>
      <c r="F290" s="46">
        <f t="shared" si="690"/>
        <v>100.07795392922785</v>
      </c>
      <c r="G290" s="36" t="str">
        <f t="shared" si="671"/>
        <v>Expansion</v>
      </c>
      <c r="H290" s="1">
        <v>99.782200000000003</v>
      </c>
      <c r="I290" s="25">
        <f t="shared" si="745"/>
        <v>0.13778928976796223</v>
      </c>
      <c r="J290" s="45">
        <f t="shared" si="709"/>
        <v>1.0013778928976795</v>
      </c>
      <c r="K290" s="45">
        <f t="shared" si="710"/>
        <v>1.0960441902970963E-2</v>
      </c>
      <c r="L290" s="46">
        <f t="shared" si="691"/>
        <v>102.19208838059419</v>
      </c>
      <c r="M290" s="36" t="str">
        <f t="shared" si="672"/>
        <v>Recovery</v>
      </c>
      <c r="N290" s="1">
        <v>100.4058</v>
      </c>
      <c r="O290" s="25">
        <f t="shared" si="746"/>
        <v>-6.3203386507126827E-2</v>
      </c>
      <c r="P290" s="45">
        <f t="shared" si="711"/>
        <v>0.99936796613492873</v>
      </c>
      <c r="Q290" s="45">
        <f t="shared" si="712"/>
        <v>2.1339029064195714E-3</v>
      </c>
      <c r="R290" s="46">
        <f t="shared" si="692"/>
        <v>100.42678058128391</v>
      </c>
      <c r="S290" s="36" t="str">
        <f t="shared" si="673"/>
        <v>Expansion</v>
      </c>
      <c r="T290" s="1">
        <v>99.817899999999995</v>
      </c>
      <c r="U290" s="25">
        <f t="shared" si="747"/>
        <v>5.6233949267155074E-2</v>
      </c>
      <c r="V290" s="45">
        <f t="shared" si="713"/>
        <v>1.0005623394926715</v>
      </c>
      <c r="W290" s="45">
        <f t="shared" si="714"/>
        <v>4.4265330354806842E-3</v>
      </c>
      <c r="X290" s="46">
        <f t="shared" si="693"/>
        <v>100.88530660709614</v>
      </c>
      <c r="Y290" s="36" t="str">
        <f t="shared" si="674"/>
        <v>Recovery</v>
      </c>
      <c r="Z290" s="1">
        <v>99.996300000000005</v>
      </c>
      <c r="AA290" s="25">
        <f t="shared" si="748"/>
        <v>-0.11167927470403308</v>
      </c>
      <c r="AB290" s="45">
        <f t="shared" si="715"/>
        <v>0.99888320725295965</v>
      </c>
      <c r="AC290" s="45">
        <f t="shared" si="716"/>
        <v>-8.1926319871694631E-3</v>
      </c>
      <c r="AD290" s="46">
        <f t="shared" si="694"/>
        <v>98.361473602566107</v>
      </c>
      <c r="AE290" s="36" t="str">
        <f t="shared" si="675"/>
        <v>Slowdown</v>
      </c>
      <c r="AF290" s="1">
        <v>101.0039</v>
      </c>
      <c r="AG290" s="25">
        <f t="shared" si="749"/>
        <v>-2.0687989483767825E-2</v>
      </c>
      <c r="AH290" s="45">
        <f t="shared" si="717"/>
        <v>0.9997931201051623</v>
      </c>
      <c r="AI290" s="45">
        <f t="shared" si="718"/>
        <v>6.4499993024873525E-3</v>
      </c>
      <c r="AJ290" s="46">
        <f t="shared" si="695"/>
        <v>101.28999986049747</v>
      </c>
      <c r="AK290" s="36" t="str">
        <f t="shared" si="676"/>
        <v>Expansion</v>
      </c>
      <c r="AL290" s="1">
        <v>99.396900000000002</v>
      </c>
      <c r="AM290" s="25">
        <f t="shared" si="750"/>
        <v>7.5814324376569223E-2</v>
      </c>
      <c r="AN290" s="45">
        <f t="shared" si="719"/>
        <v>1.0007581432437658</v>
      </c>
      <c r="AO290" s="45">
        <f t="shared" si="720"/>
        <v>4.9439933513906187E-3</v>
      </c>
      <c r="AP290" s="46">
        <f t="shared" si="696"/>
        <v>100.98879867027813</v>
      </c>
      <c r="AQ290" s="36" t="str">
        <f t="shared" si="677"/>
        <v>Recovery</v>
      </c>
      <c r="AR290" s="1">
        <v>99.955100000000002</v>
      </c>
      <c r="AS290" s="25">
        <f t="shared" si="751"/>
        <v>7.559101157794508E-2</v>
      </c>
      <c r="AT290" s="45">
        <f t="shared" si="721"/>
        <v>1.0007559101157795</v>
      </c>
      <c r="AU290" s="45">
        <f t="shared" si="722"/>
        <v>5.1062220894888544E-3</v>
      </c>
      <c r="AV290" s="46">
        <f t="shared" si="697"/>
        <v>101.02124441789778</v>
      </c>
      <c r="AW290" s="36" t="str">
        <f t="shared" si="678"/>
        <v>Recovery</v>
      </c>
      <c r="AX290" s="1">
        <v>100.3779</v>
      </c>
      <c r="AY290" s="25">
        <f t="shared" si="752"/>
        <v>8.1697962632170922E-3</v>
      </c>
      <c r="AZ290" s="45">
        <f t="shared" si="723"/>
        <v>1.0000816979626321</v>
      </c>
      <c r="BA290" s="45">
        <f t="shared" si="724"/>
        <v>-1.1055172413793168E-2</v>
      </c>
      <c r="BB290" s="46">
        <f t="shared" si="698"/>
        <v>97.788965517241365</v>
      </c>
      <c r="BC290" s="36" t="str">
        <f t="shared" si="679"/>
        <v>Downturn</v>
      </c>
      <c r="BD290" s="1">
        <v>100.48520000000001</v>
      </c>
      <c r="BE290" s="25">
        <f t="shared" si="753"/>
        <v>4.7691445309673508E-2</v>
      </c>
      <c r="BF290" s="45">
        <f t="shared" si="725"/>
        <v>1.0004769144530967</v>
      </c>
      <c r="BG290" s="45">
        <f t="shared" si="726"/>
        <v>7.8331705183933842E-3</v>
      </c>
      <c r="BH290" s="46">
        <f t="shared" si="699"/>
        <v>101.56663410367868</v>
      </c>
      <c r="BI290" s="36" t="str">
        <f t="shared" si="680"/>
        <v>Expansion</v>
      </c>
      <c r="BJ290" s="1">
        <v>101.0852</v>
      </c>
      <c r="BK290" s="25">
        <f t="shared" si="754"/>
        <v>-0.28744305885184146</v>
      </c>
      <c r="BL290" s="45">
        <f t="shared" si="727"/>
        <v>0.99712556941148156</v>
      </c>
      <c r="BM290" s="45">
        <f t="shared" si="728"/>
        <v>-8.7937086936910047E-3</v>
      </c>
      <c r="BN290" s="46">
        <f t="shared" si="700"/>
        <v>98.241258261261805</v>
      </c>
      <c r="BO290" s="36" t="str">
        <f t="shared" si="681"/>
        <v>Downturn</v>
      </c>
      <c r="BP290" s="1">
        <v>99.982399999999998</v>
      </c>
      <c r="BQ290" s="25">
        <f t="shared" si="755"/>
        <v>9.1800337769184726E-2</v>
      </c>
      <c r="BR290" s="45">
        <f t="shared" si="729"/>
        <v>1.0009180033776919</v>
      </c>
      <c r="BS290" s="45">
        <f t="shared" si="730"/>
        <v>6.711922977008955E-3</v>
      </c>
      <c r="BT290" s="46">
        <f t="shared" si="701"/>
        <v>101.3423845954018</v>
      </c>
      <c r="BU290" s="36" t="str">
        <f t="shared" si="682"/>
        <v>Recovery</v>
      </c>
      <c r="BV290" s="1">
        <v>100.55370000000001</v>
      </c>
      <c r="BW290" s="25">
        <f t="shared" si="756"/>
        <v>-0.49744499111386331</v>
      </c>
      <c r="BX290" s="45">
        <f t="shared" si="731"/>
        <v>0.9950255500888614</v>
      </c>
      <c r="BY290" s="45">
        <f t="shared" si="732"/>
        <v>-9.8109305760706311E-3</v>
      </c>
      <c r="BZ290" s="46">
        <f t="shared" si="702"/>
        <v>98.037813884785876</v>
      </c>
      <c r="CA290" s="36" t="str">
        <f t="shared" si="683"/>
        <v>Downturn</v>
      </c>
      <c r="CB290" s="1">
        <v>101.82850000000001</v>
      </c>
      <c r="CC290" s="25">
        <f t="shared" si="757"/>
        <v>5.885901938318789E-2</v>
      </c>
      <c r="CD290" s="45">
        <f t="shared" si="733"/>
        <v>1.0005885901938318</v>
      </c>
      <c r="CE290" s="45">
        <f t="shared" si="734"/>
        <v>1.8299431832156099E-3</v>
      </c>
      <c r="CF290" s="46">
        <f t="shared" si="703"/>
        <v>100.36598863664312</v>
      </c>
      <c r="CG290" s="36" t="str">
        <f t="shared" si="684"/>
        <v>Expansion</v>
      </c>
      <c r="CH290" s="1">
        <v>99.751999999999995</v>
      </c>
      <c r="CI290" s="25">
        <f t="shared" si="758"/>
        <v>7.3536272042060175E-2</v>
      </c>
      <c r="CJ290" s="45">
        <f t="shared" si="735"/>
        <v>1.0007353627204205</v>
      </c>
      <c r="CK290" s="45">
        <f t="shared" si="736"/>
        <v>4.4001409656146961E-3</v>
      </c>
      <c r="CL290" s="46">
        <f t="shared" si="704"/>
        <v>100.88002819312294</v>
      </c>
      <c r="CM290" s="36" t="str">
        <f t="shared" si="685"/>
        <v>Recovery</v>
      </c>
      <c r="CN290" s="1">
        <v>99.905100000000004</v>
      </c>
      <c r="CO290" s="25">
        <f t="shared" si="759"/>
        <v>7.1719412822352877E-2</v>
      </c>
      <c r="CP290" s="45">
        <f t="shared" si="737"/>
        <v>1.0007171941282236</v>
      </c>
      <c r="CQ290" s="45">
        <f t="shared" si="738"/>
        <v>6.4433262311680561E-3</v>
      </c>
      <c r="CR290" s="46">
        <f t="shared" si="705"/>
        <v>101.28866524623361</v>
      </c>
      <c r="CS290" s="36" t="str">
        <f t="shared" si="686"/>
        <v>Recovery</v>
      </c>
      <c r="CT290" s="1">
        <v>100.2582</v>
      </c>
      <c r="CU290" s="25">
        <f t="shared" si="760"/>
        <v>0.13503390829279741</v>
      </c>
      <c r="CV290" s="45">
        <f t="shared" si="739"/>
        <v>1.0013503390829279</v>
      </c>
      <c r="CW290" s="45">
        <f t="shared" si="740"/>
        <v>1.1856678313420854E-2</v>
      </c>
      <c r="CX290" s="46">
        <f t="shared" si="706"/>
        <v>102.37133566268417</v>
      </c>
      <c r="CY290" s="36" t="str">
        <f t="shared" si="687"/>
        <v>Expansion</v>
      </c>
      <c r="CZ290" s="1">
        <v>100.49079999999999</v>
      </c>
      <c r="DA290" s="25">
        <f t="shared" si="761"/>
        <v>3.245130810624515E-2</v>
      </c>
      <c r="DB290" s="45">
        <f t="shared" si="741"/>
        <v>1.0003245130810625</v>
      </c>
      <c r="DC290" s="45">
        <f t="shared" si="742"/>
        <v>2.4119941346050222E-3</v>
      </c>
      <c r="DD290" s="46">
        <f t="shared" si="668"/>
        <v>100.482398826921</v>
      </c>
      <c r="DE290" s="36" t="str">
        <f t="shared" si="688"/>
        <v>Expansion</v>
      </c>
      <c r="DF290" s="1">
        <v>99.963899999999995</v>
      </c>
      <c r="DG290" s="25">
        <f t="shared" si="667"/>
        <v>-2.9601924125070199E-2</v>
      </c>
      <c r="DH290" s="45">
        <f t="shared" si="666"/>
        <v>0.99970398075874933</v>
      </c>
      <c r="DI290" s="45">
        <f t="shared" si="743"/>
        <v>1.4606569349644438E-3</v>
      </c>
      <c r="DJ290" s="46">
        <f t="shared" si="669"/>
        <v>100.29213138699289</v>
      </c>
      <c r="DK290" s="36" t="str">
        <f t="shared" si="670"/>
        <v>Recovery</v>
      </c>
      <c r="DL290" s="22"/>
      <c r="DM290" s="98">
        <f t="shared" si="689"/>
        <v>-8.5805577362507712E-2</v>
      </c>
    </row>
    <row r="291" spans="1:117" x14ac:dyDescent="0.25">
      <c r="A291">
        <v>199712</v>
      </c>
      <c r="B291" s="2">
        <v>100.1103</v>
      </c>
      <c r="C291" s="25">
        <f t="shared" si="744"/>
        <v>1.2188043529290649E-2</v>
      </c>
      <c r="D291" s="45">
        <f t="shared" si="707"/>
        <v>1.0001218804352929</v>
      </c>
      <c r="E291" s="45">
        <f t="shared" si="708"/>
        <v>-2.4167494719606886E-4</v>
      </c>
      <c r="F291" s="46">
        <f t="shared" si="690"/>
        <v>99.951665010560788</v>
      </c>
      <c r="G291" s="36" t="str">
        <f t="shared" si="671"/>
        <v>Downturn</v>
      </c>
      <c r="H291" s="2">
        <v>99.875100000000003</v>
      </c>
      <c r="I291" s="25">
        <f t="shared" si="745"/>
        <v>9.3102777850157845E-2</v>
      </c>
      <c r="J291" s="45">
        <f t="shared" si="709"/>
        <v>1.0009310277785015</v>
      </c>
      <c r="K291" s="45">
        <f t="shared" si="710"/>
        <v>1.0397856087115853E-2</v>
      </c>
      <c r="L291" s="46">
        <f t="shared" si="691"/>
        <v>102.07957121742317</v>
      </c>
      <c r="M291" s="36" t="str">
        <f t="shared" si="672"/>
        <v>Recovery</v>
      </c>
      <c r="N291" s="2">
        <v>100.313</v>
      </c>
      <c r="O291" s="25">
        <f t="shared" si="746"/>
        <v>-9.2424939595119895E-2</v>
      </c>
      <c r="P291" s="45">
        <f t="shared" si="711"/>
        <v>0.99907575060404885</v>
      </c>
      <c r="Q291" s="45">
        <f t="shared" si="712"/>
        <v>-1.9335728040004163E-4</v>
      </c>
      <c r="R291" s="46">
        <f t="shared" si="692"/>
        <v>99.96132854391999</v>
      </c>
      <c r="S291" s="36" t="str">
        <f t="shared" si="673"/>
        <v>Downturn</v>
      </c>
      <c r="T291" s="2">
        <v>99.858500000000006</v>
      </c>
      <c r="U291" s="25">
        <f t="shared" si="747"/>
        <v>4.0674067476887378E-2</v>
      </c>
      <c r="V291" s="45">
        <f t="shared" si="713"/>
        <v>1.000406740674769</v>
      </c>
      <c r="W291" s="45">
        <f t="shared" si="714"/>
        <v>4.0137020871855444E-3</v>
      </c>
      <c r="X291" s="46">
        <f t="shared" si="693"/>
        <v>100.80274041743711</v>
      </c>
      <c r="Y291" s="36" t="str">
        <f t="shared" si="674"/>
        <v>Recovery</v>
      </c>
      <c r="Z291" s="2">
        <v>99.929599999999994</v>
      </c>
      <c r="AA291" s="25">
        <f t="shared" si="748"/>
        <v>-6.6702467991327202E-2</v>
      </c>
      <c r="AB291" s="45">
        <f t="shared" si="715"/>
        <v>0.99933297532008669</v>
      </c>
      <c r="AC291" s="45">
        <f t="shared" si="716"/>
        <v>-8.2827035792474302E-3</v>
      </c>
      <c r="AD291" s="46">
        <f t="shared" si="694"/>
        <v>98.343459284150512</v>
      </c>
      <c r="AE291" s="36" t="str">
        <f t="shared" si="675"/>
        <v>Slowdown</v>
      </c>
      <c r="AF291" s="2">
        <v>100.9175</v>
      </c>
      <c r="AG291" s="25">
        <f t="shared" si="749"/>
        <v>-8.5541251377419678E-2</v>
      </c>
      <c r="AH291" s="45">
        <f t="shared" si="717"/>
        <v>0.99914458748622581</v>
      </c>
      <c r="AI291" s="45">
        <f t="shared" si="718"/>
        <v>3.7617130813520916E-3</v>
      </c>
      <c r="AJ291" s="46">
        <f t="shared" si="695"/>
        <v>100.75234261627043</v>
      </c>
      <c r="AK291" s="36" t="str">
        <f t="shared" si="676"/>
        <v>Expansion</v>
      </c>
      <c r="AL291" s="2">
        <v>99.468100000000007</v>
      </c>
      <c r="AM291" s="25">
        <f t="shared" si="750"/>
        <v>7.1632012668407768E-2</v>
      </c>
      <c r="AN291" s="45">
        <f t="shared" si="719"/>
        <v>1.000716320126684</v>
      </c>
      <c r="AO291" s="45">
        <f t="shared" si="720"/>
        <v>4.7830891786015961E-3</v>
      </c>
      <c r="AP291" s="46">
        <f t="shared" si="696"/>
        <v>100.95661783572032</v>
      </c>
      <c r="AQ291" s="36" t="str">
        <f t="shared" si="677"/>
        <v>Recovery</v>
      </c>
      <c r="AR291" s="2">
        <v>100.0138</v>
      </c>
      <c r="AS291" s="25">
        <f t="shared" si="751"/>
        <v>5.8726368139296298E-2</v>
      </c>
      <c r="AT291" s="45">
        <f t="shared" si="721"/>
        <v>1.0005872636813931</v>
      </c>
      <c r="AU291" s="45">
        <f t="shared" si="722"/>
        <v>4.7053907061502809E-3</v>
      </c>
      <c r="AV291" s="46">
        <f t="shared" si="697"/>
        <v>100.94107814123005</v>
      </c>
      <c r="AW291" s="36" t="str">
        <f t="shared" si="678"/>
        <v>Expansion</v>
      </c>
      <c r="AX291" s="2">
        <v>100.4978</v>
      </c>
      <c r="AY291" s="25">
        <f t="shared" si="752"/>
        <v>0.11944860372651872</v>
      </c>
      <c r="AZ291" s="45">
        <f t="shared" si="723"/>
        <v>1.0011944860372652</v>
      </c>
      <c r="BA291" s="45">
        <f t="shared" si="724"/>
        <v>-9.0049402924732291E-3</v>
      </c>
      <c r="BB291" s="46">
        <f t="shared" si="698"/>
        <v>98.199011941505347</v>
      </c>
      <c r="BC291" s="36" t="str">
        <f t="shared" si="679"/>
        <v>Downturn</v>
      </c>
      <c r="BD291" s="2">
        <v>100.4593</v>
      </c>
      <c r="BE291" s="25">
        <f t="shared" si="753"/>
        <v>-2.5774939991169983E-2</v>
      </c>
      <c r="BF291" s="45">
        <f t="shared" si="725"/>
        <v>0.99974225060008826</v>
      </c>
      <c r="BG291" s="45">
        <f t="shared" si="726"/>
        <v>5.9933427330847167E-3</v>
      </c>
      <c r="BH291" s="46">
        <f t="shared" si="699"/>
        <v>101.19866854661694</v>
      </c>
      <c r="BI291" s="36" t="str">
        <f t="shared" si="680"/>
        <v>Expansion</v>
      </c>
      <c r="BJ291" s="2">
        <v>100.71250000000001</v>
      </c>
      <c r="BK291" s="25">
        <f t="shared" si="754"/>
        <v>-0.3686988797568731</v>
      </c>
      <c r="BL291" s="45">
        <f t="shared" si="727"/>
        <v>0.99631301120243132</v>
      </c>
      <c r="BM291" s="45">
        <f t="shared" si="728"/>
        <v>-1.1542028786369229E-2</v>
      </c>
      <c r="BN291" s="46">
        <f t="shared" si="700"/>
        <v>97.691594242726154</v>
      </c>
      <c r="BO291" s="36" t="str">
        <f t="shared" si="681"/>
        <v>Downturn</v>
      </c>
      <c r="BP291" s="2">
        <v>100.048</v>
      </c>
      <c r="BQ291" s="25">
        <f t="shared" si="755"/>
        <v>6.5611547632386732E-2</v>
      </c>
      <c r="BR291" s="45">
        <f t="shared" si="729"/>
        <v>1.0006561154763238</v>
      </c>
      <c r="BS291" s="45">
        <f t="shared" si="730"/>
        <v>6.3945809522565344E-3</v>
      </c>
      <c r="BT291" s="46">
        <f t="shared" si="701"/>
        <v>101.27891619045131</v>
      </c>
      <c r="BU291" s="36" t="str">
        <f t="shared" si="682"/>
        <v>Expansion</v>
      </c>
      <c r="BV291" s="2">
        <v>100.0401</v>
      </c>
      <c r="BW291" s="25">
        <f t="shared" si="756"/>
        <v>-0.51077185623205401</v>
      </c>
      <c r="BX291" s="45">
        <f t="shared" si="731"/>
        <v>0.99489228143767949</v>
      </c>
      <c r="BY291" s="45">
        <f t="shared" si="732"/>
        <v>-1.6883176867492633E-2</v>
      </c>
      <c r="BZ291" s="46">
        <f t="shared" si="702"/>
        <v>96.62336462650147</v>
      </c>
      <c r="CA291" s="36" t="str">
        <f t="shared" si="683"/>
        <v>Downturn</v>
      </c>
      <c r="CB291" s="2">
        <v>101.89319999999999</v>
      </c>
      <c r="CC291" s="25">
        <f t="shared" si="757"/>
        <v>6.3538203940927893E-2</v>
      </c>
      <c r="CD291" s="45">
        <f t="shared" si="733"/>
        <v>1.0006353820394094</v>
      </c>
      <c r="CE291" s="45">
        <f t="shared" si="734"/>
        <v>1.6377230734143655E-3</v>
      </c>
      <c r="CF291" s="46">
        <f t="shared" si="703"/>
        <v>100.32754461468288</v>
      </c>
      <c r="CG291" s="36" t="str">
        <f t="shared" si="684"/>
        <v>Expansion</v>
      </c>
      <c r="CH291" s="2">
        <v>99.801400000000001</v>
      </c>
      <c r="CI291" s="25">
        <f t="shared" si="758"/>
        <v>4.9522816585136804E-2</v>
      </c>
      <c r="CJ291" s="45">
        <f t="shared" si="735"/>
        <v>1.0004952281658515</v>
      </c>
      <c r="CK291" s="45">
        <f t="shared" si="736"/>
        <v>4.3696511524931037E-3</v>
      </c>
      <c r="CL291" s="46">
        <f t="shared" si="704"/>
        <v>100.87393023049862</v>
      </c>
      <c r="CM291" s="36" t="str">
        <f t="shared" si="685"/>
        <v>Recovery</v>
      </c>
      <c r="CN291" s="2">
        <v>99.933800000000005</v>
      </c>
      <c r="CO291" s="25">
        <f t="shared" si="759"/>
        <v>2.8727262171801653E-2</v>
      </c>
      <c r="CP291" s="45">
        <f t="shared" si="737"/>
        <v>1.000287272621718</v>
      </c>
      <c r="CQ291" s="45">
        <f t="shared" si="738"/>
        <v>5.6939859914661994E-3</v>
      </c>
      <c r="CR291" s="46">
        <f t="shared" si="705"/>
        <v>101.13879719829325</v>
      </c>
      <c r="CS291" s="36" t="str">
        <f t="shared" si="686"/>
        <v>Recovery</v>
      </c>
      <c r="CT291" s="2">
        <v>100.36020000000001</v>
      </c>
      <c r="CU291" s="25">
        <f t="shared" si="760"/>
        <v>0.10173731425459848</v>
      </c>
      <c r="CV291" s="45">
        <f t="shared" si="739"/>
        <v>1.001017373142546</v>
      </c>
      <c r="CW291" s="45">
        <f t="shared" si="740"/>
        <v>1.0658417067968662E-2</v>
      </c>
      <c r="CX291" s="46">
        <f t="shared" si="706"/>
        <v>102.13168341359373</v>
      </c>
      <c r="CY291" s="36" t="str">
        <f t="shared" si="687"/>
        <v>Expansion</v>
      </c>
      <c r="CZ291" s="2">
        <v>100.4982</v>
      </c>
      <c r="DA291" s="25">
        <f t="shared" si="761"/>
        <v>7.3638581840368179E-3</v>
      </c>
      <c r="DB291" s="45">
        <f t="shared" si="741"/>
        <v>1.0000736385818403</v>
      </c>
      <c r="DC291" s="45">
        <f t="shared" si="742"/>
        <v>2.1079543868187667E-3</v>
      </c>
      <c r="DD291" s="46">
        <f t="shared" si="668"/>
        <v>100.42159087736376</v>
      </c>
      <c r="DE291" s="36" t="str">
        <f t="shared" si="688"/>
        <v>Expansion</v>
      </c>
      <c r="DF291" s="2">
        <v>99.932900000000004</v>
      </c>
      <c r="DG291" s="25">
        <f t="shared" si="667"/>
        <v>-3.1011195041401648E-2</v>
      </c>
      <c r="DH291" s="45">
        <f t="shared" si="666"/>
        <v>0.99968988804958603</v>
      </c>
      <c r="DI291" s="45">
        <f t="shared" si="743"/>
        <v>2.9027895807876014E-4</v>
      </c>
      <c r="DJ291" s="46">
        <f t="shared" si="669"/>
        <v>100.05805579161576</v>
      </c>
      <c r="DK291" s="36" t="str">
        <f t="shared" si="670"/>
        <v>Recovery</v>
      </c>
      <c r="DL291" s="22"/>
      <c r="DM291" s="98">
        <f t="shared" si="689"/>
        <v>-7.0525459690939929E-2</v>
      </c>
    </row>
    <row r="292" spans="1:117" x14ac:dyDescent="0.25">
      <c r="A292">
        <v>199801</v>
      </c>
      <c r="B292" s="1">
        <v>100.1246</v>
      </c>
      <c r="C292" s="25">
        <f t="shared" si="744"/>
        <v>1.4284244478346139E-2</v>
      </c>
      <c r="D292" s="45">
        <f t="shared" si="707"/>
        <v>1.0001428424447834</v>
      </c>
      <c r="E292" s="45">
        <f t="shared" si="708"/>
        <v>-1.7175644935496504E-4</v>
      </c>
      <c r="F292" s="46">
        <f t="shared" si="690"/>
        <v>99.965648710129003</v>
      </c>
      <c r="G292" s="36" t="str">
        <f t="shared" si="671"/>
        <v>Downturn</v>
      </c>
      <c r="H292" s="1">
        <v>99.938500000000005</v>
      </c>
      <c r="I292" s="25">
        <f t="shared" si="745"/>
        <v>6.3479285627750515E-2</v>
      </c>
      <c r="J292" s="45">
        <f t="shared" si="709"/>
        <v>1.0006347928562775</v>
      </c>
      <c r="K292" s="45">
        <f t="shared" si="710"/>
        <v>9.0496778141035961E-3</v>
      </c>
      <c r="L292" s="46">
        <f t="shared" si="691"/>
        <v>101.80993556282073</v>
      </c>
      <c r="M292" s="36" t="str">
        <f t="shared" si="672"/>
        <v>Recovery</v>
      </c>
      <c r="N292" s="1">
        <v>100.1995</v>
      </c>
      <c r="O292" s="25">
        <f t="shared" si="746"/>
        <v>-0.11314585347861386</v>
      </c>
      <c r="P292" s="45">
        <f t="shared" si="711"/>
        <v>0.99886854146521387</v>
      </c>
      <c r="Q292" s="45">
        <f t="shared" si="712"/>
        <v>-2.3110256134525331E-3</v>
      </c>
      <c r="R292" s="46">
        <f t="shared" si="692"/>
        <v>99.537794877309494</v>
      </c>
      <c r="S292" s="36" t="str">
        <f t="shared" si="673"/>
        <v>Downturn</v>
      </c>
      <c r="T292" s="1">
        <v>99.869799999999998</v>
      </c>
      <c r="U292" s="25">
        <f t="shared" si="747"/>
        <v>1.1316012157193857E-2</v>
      </c>
      <c r="V292" s="45">
        <f t="shared" si="713"/>
        <v>1.000113160121572</v>
      </c>
      <c r="W292" s="45">
        <f t="shared" si="714"/>
        <v>3.2850191073592327E-3</v>
      </c>
      <c r="X292" s="46">
        <f t="shared" si="693"/>
        <v>100.65700382147185</v>
      </c>
      <c r="Y292" s="36" t="str">
        <f t="shared" si="674"/>
        <v>Recovery</v>
      </c>
      <c r="Z292" s="1">
        <v>99.879800000000003</v>
      </c>
      <c r="AA292" s="25">
        <f t="shared" si="748"/>
        <v>-4.9835083899055457E-2</v>
      </c>
      <c r="AB292" s="45">
        <f t="shared" si="715"/>
        <v>0.99950164916100948</v>
      </c>
      <c r="AC292" s="45">
        <f t="shared" si="716"/>
        <v>-7.4333335320855287E-3</v>
      </c>
      <c r="AD292" s="46">
        <f t="shared" si="694"/>
        <v>98.513333293582889</v>
      </c>
      <c r="AE292" s="36" t="str">
        <f t="shared" si="675"/>
        <v>Slowdown</v>
      </c>
      <c r="AF292" s="1">
        <v>100.8121</v>
      </c>
      <c r="AG292" s="25">
        <f t="shared" si="749"/>
        <v>-0.10444174697153917</v>
      </c>
      <c r="AH292" s="45">
        <f t="shared" si="717"/>
        <v>0.9989555825302846</v>
      </c>
      <c r="AI292" s="45">
        <f t="shared" si="718"/>
        <v>9.9491718456268252E-4</v>
      </c>
      <c r="AJ292" s="46">
        <f t="shared" si="695"/>
        <v>100.19898343691254</v>
      </c>
      <c r="AK292" s="36" t="str">
        <f t="shared" si="676"/>
        <v>Expansion</v>
      </c>
      <c r="AL292" s="1">
        <v>99.537300000000002</v>
      </c>
      <c r="AM292" s="25">
        <f t="shared" si="750"/>
        <v>6.9570043059026004E-2</v>
      </c>
      <c r="AN292" s="45">
        <f t="shared" si="719"/>
        <v>1.0006957004305903</v>
      </c>
      <c r="AO292" s="45">
        <f t="shared" si="720"/>
        <v>4.6256017925090376E-3</v>
      </c>
      <c r="AP292" s="46">
        <f t="shared" si="696"/>
        <v>100.9251203585018</v>
      </c>
      <c r="AQ292" s="36" t="str">
        <f t="shared" si="677"/>
        <v>Recovery</v>
      </c>
      <c r="AR292" s="1">
        <v>100.039</v>
      </c>
      <c r="AS292" s="25">
        <f t="shared" si="751"/>
        <v>2.5196522879840692E-2</v>
      </c>
      <c r="AT292" s="45">
        <f t="shared" si="721"/>
        <v>1.0002519652287984</v>
      </c>
      <c r="AU292" s="45">
        <f t="shared" si="722"/>
        <v>4.0638696992296719E-3</v>
      </c>
      <c r="AV292" s="46">
        <f t="shared" si="697"/>
        <v>100.81277393984594</v>
      </c>
      <c r="AW292" s="36" t="str">
        <f t="shared" si="678"/>
        <v>Expansion</v>
      </c>
      <c r="AX292" s="1">
        <v>100.693</v>
      </c>
      <c r="AY292" s="25">
        <f t="shared" si="752"/>
        <v>0.19423310759041473</v>
      </c>
      <c r="AZ292" s="45">
        <f t="shared" si="723"/>
        <v>1.0019423310759041</v>
      </c>
      <c r="BA292" s="45">
        <f t="shared" si="724"/>
        <v>-4.214827648952979E-3</v>
      </c>
      <c r="BB292" s="46">
        <f t="shared" si="698"/>
        <v>99.15703447020941</v>
      </c>
      <c r="BC292" s="36" t="str">
        <f t="shared" si="679"/>
        <v>Downturn</v>
      </c>
      <c r="BD292" s="1">
        <v>100.37569999999999</v>
      </c>
      <c r="BE292" s="25">
        <f t="shared" si="753"/>
        <v>-8.3217780733097005E-2</v>
      </c>
      <c r="BF292" s="45">
        <f t="shared" si="725"/>
        <v>0.99916782219266898</v>
      </c>
      <c r="BG292" s="45">
        <f t="shared" si="726"/>
        <v>3.566322398744326E-3</v>
      </c>
      <c r="BH292" s="46">
        <f t="shared" si="699"/>
        <v>100.71326447974886</v>
      </c>
      <c r="BI292" s="36" t="str">
        <f t="shared" si="680"/>
        <v>Expansion</v>
      </c>
      <c r="BJ292" s="1">
        <v>100.2991</v>
      </c>
      <c r="BK292" s="25">
        <f t="shared" si="754"/>
        <v>-0.41047536303836163</v>
      </c>
      <c r="BL292" s="45">
        <f t="shared" si="727"/>
        <v>0.99589524636961635</v>
      </c>
      <c r="BM292" s="45">
        <f t="shared" si="728"/>
        <v>-1.4826841740285035E-2</v>
      </c>
      <c r="BN292" s="46">
        <f t="shared" si="700"/>
        <v>97.034631651942988</v>
      </c>
      <c r="BO292" s="36" t="str">
        <f t="shared" si="681"/>
        <v>Downturn</v>
      </c>
      <c r="BP292" s="1">
        <v>100.08329999999999</v>
      </c>
      <c r="BQ292" s="25">
        <f t="shared" si="755"/>
        <v>3.5283064129210319E-2</v>
      </c>
      <c r="BR292" s="45">
        <f t="shared" si="729"/>
        <v>1.0003528306412921</v>
      </c>
      <c r="BS292" s="45">
        <f t="shared" si="730"/>
        <v>5.5631691476707434E-3</v>
      </c>
      <c r="BT292" s="46">
        <f t="shared" si="701"/>
        <v>101.11263382953415</v>
      </c>
      <c r="BU292" s="36" t="str">
        <f t="shared" si="682"/>
        <v>Expansion</v>
      </c>
      <c r="BV292" s="1">
        <v>99.550200000000004</v>
      </c>
      <c r="BW292" s="25">
        <f t="shared" si="756"/>
        <v>-0.48970362884482482</v>
      </c>
      <c r="BX292" s="45">
        <f t="shared" si="731"/>
        <v>0.99510296371155171</v>
      </c>
      <c r="BY292" s="45">
        <f t="shared" si="732"/>
        <v>-2.2555313144959843E-2</v>
      </c>
      <c r="BZ292" s="46">
        <f t="shared" si="702"/>
        <v>95.488937371008035</v>
      </c>
      <c r="CA292" s="36" t="str">
        <f t="shared" si="683"/>
        <v>Slowdown</v>
      </c>
      <c r="CB292" s="1">
        <v>101.9434</v>
      </c>
      <c r="CC292" s="25">
        <f t="shared" si="757"/>
        <v>4.9267272006379037E-2</v>
      </c>
      <c r="CD292" s="45">
        <f t="shared" si="733"/>
        <v>1.0004926727200638</v>
      </c>
      <c r="CE292" s="45">
        <f t="shared" si="734"/>
        <v>2.0248207640454208E-3</v>
      </c>
      <c r="CF292" s="46">
        <f t="shared" si="703"/>
        <v>100.40496415280909</v>
      </c>
      <c r="CG292" s="36" t="str">
        <f t="shared" si="684"/>
        <v>Expansion</v>
      </c>
      <c r="CH292" s="1">
        <v>99.825599999999994</v>
      </c>
      <c r="CI292" s="25">
        <f t="shared" si="758"/>
        <v>2.4248156839476537E-2</v>
      </c>
      <c r="CJ292" s="45">
        <f t="shared" si="735"/>
        <v>1.0002424815683948</v>
      </c>
      <c r="CK292" s="45">
        <f t="shared" si="736"/>
        <v>3.97766873411598E-3</v>
      </c>
      <c r="CL292" s="46">
        <f t="shared" si="704"/>
        <v>100.7955337468232</v>
      </c>
      <c r="CM292" s="36" t="str">
        <f t="shared" si="685"/>
        <v>Recovery</v>
      </c>
      <c r="CN292" s="1">
        <v>99.937700000000007</v>
      </c>
      <c r="CO292" s="25">
        <f t="shared" si="759"/>
        <v>3.902583510285378E-3</v>
      </c>
      <c r="CP292" s="45">
        <f t="shared" si="737"/>
        <v>1.0000390258351028</v>
      </c>
      <c r="CQ292" s="45">
        <f t="shared" si="738"/>
        <v>4.5928460567266072E-3</v>
      </c>
      <c r="CR292" s="46">
        <f t="shared" si="705"/>
        <v>100.91856921134533</v>
      </c>
      <c r="CS292" s="36" t="str">
        <f t="shared" si="686"/>
        <v>Recovery</v>
      </c>
      <c r="CT292" s="1">
        <v>100.4405</v>
      </c>
      <c r="CU292" s="25">
        <f t="shared" si="760"/>
        <v>8.0011797505379664E-2</v>
      </c>
      <c r="CV292" s="45">
        <f t="shared" si="739"/>
        <v>1.0008001179750539</v>
      </c>
      <c r="CW292" s="45">
        <f t="shared" si="740"/>
        <v>9.1479955792224121E-3</v>
      </c>
      <c r="CX292" s="46">
        <f t="shared" si="706"/>
        <v>101.82959911584449</v>
      </c>
      <c r="CY292" s="36" t="str">
        <f t="shared" si="687"/>
        <v>Expansion</v>
      </c>
      <c r="CZ292" s="1">
        <v>100.4819</v>
      </c>
      <c r="DA292" s="25">
        <f t="shared" si="761"/>
        <v>-1.6219195965699974E-2</v>
      </c>
      <c r="DB292" s="45">
        <f t="shared" si="741"/>
        <v>0.99983780804034295</v>
      </c>
      <c r="DC292" s="45">
        <f t="shared" si="742"/>
        <v>1.5958645080134115E-3</v>
      </c>
      <c r="DD292" s="46">
        <f t="shared" si="668"/>
        <v>100.31917290160268</v>
      </c>
      <c r="DE292" s="36" t="str">
        <f t="shared" si="688"/>
        <v>Expansion</v>
      </c>
      <c r="DF292" s="1">
        <v>99.907700000000006</v>
      </c>
      <c r="DG292" s="25">
        <f t="shared" si="667"/>
        <v>-2.5216920553689636E-2</v>
      </c>
      <c r="DH292" s="45">
        <f t="shared" si="666"/>
        <v>0.99974783079446305</v>
      </c>
      <c r="DI292" s="45">
        <f t="shared" si="743"/>
        <v>-6.1319008892757321E-4</v>
      </c>
      <c r="DJ292" s="46">
        <f t="shared" si="669"/>
        <v>99.877361982214481</v>
      </c>
      <c r="DK292" s="36" t="str">
        <f t="shared" si="670"/>
        <v>Slowdown</v>
      </c>
      <c r="DL292" s="22"/>
      <c r="DM292" s="98">
        <f t="shared" si="689"/>
        <v>-3.772531368548826E-2</v>
      </c>
    </row>
    <row r="293" spans="1:117" x14ac:dyDescent="0.25">
      <c r="A293">
        <v>199802</v>
      </c>
      <c r="B293" s="2">
        <v>100.1426</v>
      </c>
      <c r="C293" s="25">
        <f t="shared" si="744"/>
        <v>1.7977599910512183E-2</v>
      </c>
      <c r="D293" s="45">
        <f t="shared" si="707"/>
        <v>1.0001797759991051</v>
      </c>
      <c r="E293" s="45">
        <f t="shared" si="708"/>
        <v>2.5070542113003746E-4</v>
      </c>
      <c r="F293" s="46">
        <f t="shared" si="690"/>
        <v>100.05014108422601</v>
      </c>
      <c r="G293" s="36" t="str">
        <f t="shared" si="671"/>
        <v>Expansion</v>
      </c>
      <c r="H293" s="2">
        <v>99.990499999999997</v>
      </c>
      <c r="I293" s="25">
        <f t="shared" si="745"/>
        <v>5.2031999679795569E-2</v>
      </c>
      <c r="J293" s="45">
        <f t="shared" si="709"/>
        <v>1.000520319996798</v>
      </c>
      <c r="K293" s="45">
        <f t="shared" si="710"/>
        <v>7.3848323804246441E-3</v>
      </c>
      <c r="L293" s="46">
        <f t="shared" si="691"/>
        <v>101.47696647608493</v>
      </c>
      <c r="M293" s="36" t="str">
        <f t="shared" si="672"/>
        <v>Recovery</v>
      </c>
      <c r="N293" s="2">
        <v>100.07389999999999</v>
      </c>
      <c r="O293" s="25">
        <f t="shared" si="746"/>
        <v>-0.12534992689584851</v>
      </c>
      <c r="P293" s="45">
        <f t="shared" si="711"/>
        <v>0.99874650073104154</v>
      </c>
      <c r="Q293" s="45">
        <f t="shared" si="712"/>
        <v>-4.1080063331765393E-3</v>
      </c>
      <c r="R293" s="46">
        <f t="shared" si="692"/>
        <v>99.178398733364688</v>
      </c>
      <c r="S293" s="36" t="str">
        <f t="shared" si="673"/>
        <v>Downturn</v>
      </c>
      <c r="T293" s="2">
        <v>99.838099999999997</v>
      </c>
      <c r="U293" s="25">
        <f t="shared" si="747"/>
        <v>-3.1741327208025583E-2</v>
      </c>
      <c r="V293" s="45">
        <f t="shared" si="713"/>
        <v>0.99968258672791976</v>
      </c>
      <c r="W293" s="45">
        <f t="shared" si="714"/>
        <v>2.1581340070730981E-3</v>
      </c>
      <c r="X293" s="46">
        <f t="shared" si="693"/>
        <v>100.43162680141462</v>
      </c>
      <c r="Y293" s="36" t="str">
        <f t="shared" si="674"/>
        <v>Recovery</v>
      </c>
      <c r="Z293" s="2">
        <v>99.814899999999994</v>
      </c>
      <c r="AA293" s="25">
        <f t="shared" si="748"/>
        <v>-6.497810368063274E-2</v>
      </c>
      <c r="AB293" s="45">
        <f t="shared" si="715"/>
        <v>0.99935021896319365</v>
      </c>
      <c r="AC293" s="45">
        <f t="shared" si="716"/>
        <v>-6.3077099210043786E-3</v>
      </c>
      <c r="AD293" s="46">
        <f t="shared" si="694"/>
        <v>98.738458015799125</v>
      </c>
      <c r="AE293" s="36" t="str">
        <f t="shared" si="675"/>
        <v>Slowdown</v>
      </c>
      <c r="AF293" s="2">
        <v>100.7454</v>
      </c>
      <c r="AG293" s="25">
        <f t="shared" si="749"/>
        <v>-6.6162692771995935E-2</v>
      </c>
      <c r="AH293" s="45">
        <f t="shared" si="717"/>
        <v>0.99933837307228002</v>
      </c>
      <c r="AI293" s="45">
        <f t="shared" si="718"/>
        <v>-1.1550446699896133E-3</v>
      </c>
      <c r="AJ293" s="46">
        <f t="shared" si="695"/>
        <v>99.768991066002073</v>
      </c>
      <c r="AK293" s="36" t="str">
        <f t="shared" si="676"/>
        <v>Downturn</v>
      </c>
      <c r="AL293" s="2">
        <v>99.607299999999995</v>
      </c>
      <c r="AM293" s="25">
        <f t="shared" si="750"/>
        <v>7.032539560545964E-2</v>
      </c>
      <c r="AN293" s="45">
        <f t="shared" si="719"/>
        <v>1.0007032539560545</v>
      </c>
      <c r="AO293" s="45">
        <f t="shared" si="720"/>
        <v>4.4977223977498149E-3</v>
      </c>
      <c r="AP293" s="46">
        <f t="shared" si="696"/>
        <v>100.89954447954996</v>
      </c>
      <c r="AQ293" s="36" t="str">
        <f t="shared" si="677"/>
        <v>Recovery</v>
      </c>
      <c r="AR293" s="2">
        <v>100.01479999999999</v>
      </c>
      <c r="AS293" s="25">
        <f t="shared" si="751"/>
        <v>-2.4190565679392585E-2</v>
      </c>
      <c r="AT293" s="45">
        <f t="shared" si="721"/>
        <v>0.99975809434320606</v>
      </c>
      <c r="AU293" s="45">
        <f t="shared" si="722"/>
        <v>2.991480848204553E-3</v>
      </c>
      <c r="AV293" s="46">
        <f t="shared" si="697"/>
        <v>100.59829616964092</v>
      </c>
      <c r="AW293" s="36" t="str">
        <f t="shared" si="678"/>
        <v>Expansion</v>
      </c>
      <c r="AX293" s="2">
        <v>100.92189999999999</v>
      </c>
      <c r="AY293" s="25">
        <f t="shared" si="752"/>
        <v>0.22732464024311114</v>
      </c>
      <c r="AZ293" s="45">
        <f t="shared" si="723"/>
        <v>1.0022732464024311</v>
      </c>
      <c r="BA293" s="45">
        <f t="shared" si="724"/>
        <v>1.4785721161145737E-3</v>
      </c>
      <c r="BB293" s="46">
        <f t="shared" si="698"/>
        <v>100.29571442322292</v>
      </c>
      <c r="BC293" s="36" t="str">
        <f t="shared" si="679"/>
        <v>Expansion</v>
      </c>
      <c r="BD293" s="2">
        <v>100.2659</v>
      </c>
      <c r="BE293" s="25">
        <f t="shared" si="753"/>
        <v>-0.10938902543144685</v>
      </c>
      <c r="BF293" s="45">
        <f t="shared" si="725"/>
        <v>0.9989061097456855</v>
      </c>
      <c r="BG293" s="45">
        <f t="shared" si="726"/>
        <v>8.8343279022984333E-4</v>
      </c>
      <c r="BH293" s="46">
        <f t="shared" si="699"/>
        <v>100.17668655804597</v>
      </c>
      <c r="BI293" s="36" t="str">
        <f t="shared" si="680"/>
        <v>Expansion</v>
      </c>
      <c r="BJ293" s="2">
        <v>99.898899999999998</v>
      </c>
      <c r="BK293" s="25">
        <f t="shared" si="754"/>
        <v>-0.39900657134510492</v>
      </c>
      <c r="BL293" s="45">
        <f t="shared" si="727"/>
        <v>0.99600993428654894</v>
      </c>
      <c r="BM293" s="45">
        <f t="shared" si="728"/>
        <v>-1.7876032765353433E-2</v>
      </c>
      <c r="BN293" s="46">
        <f t="shared" si="700"/>
        <v>96.424793446929314</v>
      </c>
      <c r="BO293" s="36" t="str">
        <f t="shared" si="681"/>
        <v>Slowdown</v>
      </c>
      <c r="BP293" s="2">
        <v>100.0855</v>
      </c>
      <c r="BQ293" s="25">
        <f t="shared" si="755"/>
        <v>2.1981689252872144E-3</v>
      </c>
      <c r="BR293" s="45">
        <f t="shared" si="729"/>
        <v>1.0000219816892528</v>
      </c>
      <c r="BS293" s="45">
        <f t="shared" si="730"/>
        <v>4.3098258007547852E-3</v>
      </c>
      <c r="BT293" s="46">
        <f t="shared" si="701"/>
        <v>100.86196516015096</v>
      </c>
      <c r="BU293" s="36" t="str">
        <f t="shared" si="682"/>
        <v>Expansion</v>
      </c>
      <c r="BV293" s="2">
        <v>99.102000000000004</v>
      </c>
      <c r="BW293" s="25">
        <f t="shared" si="756"/>
        <v>-0.45022511255627801</v>
      </c>
      <c r="BX293" s="45">
        <f t="shared" si="731"/>
        <v>0.9954977488744372</v>
      </c>
      <c r="BY293" s="45">
        <f t="shared" si="732"/>
        <v>-2.6143251338411999E-2</v>
      </c>
      <c r="BZ293" s="46">
        <f t="shared" si="702"/>
        <v>94.771349732317603</v>
      </c>
      <c r="CA293" s="36" t="str">
        <f t="shared" si="683"/>
        <v>Slowdown</v>
      </c>
      <c r="CB293" s="2">
        <v>101.9556</v>
      </c>
      <c r="CC293" s="25">
        <f t="shared" si="757"/>
        <v>1.1967425061364537E-2</v>
      </c>
      <c r="CD293" s="45">
        <f t="shared" si="733"/>
        <v>1.0001196742506135</v>
      </c>
      <c r="CE293" s="45">
        <f t="shared" si="734"/>
        <v>2.2698518648862631E-3</v>
      </c>
      <c r="CF293" s="46">
        <f t="shared" si="703"/>
        <v>100.45397037297725</v>
      </c>
      <c r="CG293" s="36" t="str">
        <f t="shared" si="684"/>
        <v>Expansion</v>
      </c>
      <c r="CH293" s="2">
        <v>99.828199999999995</v>
      </c>
      <c r="CI293" s="25">
        <f t="shared" si="758"/>
        <v>2.6045423218102833E-3</v>
      </c>
      <c r="CJ293" s="45">
        <f t="shared" si="735"/>
        <v>1.0000260454232182</v>
      </c>
      <c r="CK293" s="45">
        <f t="shared" si="736"/>
        <v>3.2400121399960291E-3</v>
      </c>
      <c r="CL293" s="46">
        <f t="shared" si="704"/>
        <v>100.6480024279992</v>
      </c>
      <c r="CM293" s="36" t="str">
        <f t="shared" si="685"/>
        <v>Recovery</v>
      </c>
      <c r="CN293" s="2">
        <v>99.943100000000001</v>
      </c>
      <c r="CO293" s="25">
        <f t="shared" si="759"/>
        <v>5.4033662971976742E-3</v>
      </c>
      <c r="CP293" s="45">
        <f t="shared" si="737"/>
        <v>1.000054033662972</v>
      </c>
      <c r="CQ293" s="45">
        <f t="shared" si="738"/>
        <v>3.4185854586126219E-3</v>
      </c>
      <c r="CR293" s="46">
        <f t="shared" si="705"/>
        <v>100.68371709172253</v>
      </c>
      <c r="CS293" s="36" t="str">
        <f t="shared" si="686"/>
        <v>Recovery</v>
      </c>
      <c r="CT293" s="2">
        <v>100.5115</v>
      </c>
      <c r="CU293" s="25">
        <f t="shared" si="760"/>
        <v>7.0688616643682534E-2</v>
      </c>
      <c r="CV293" s="45">
        <f t="shared" si="739"/>
        <v>1.0007068861664368</v>
      </c>
      <c r="CW293" s="45">
        <f t="shared" si="740"/>
        <v>7.6148925484127439E-3</v>
      </c>
      <c r="CX293" s="46">
        <f t="shared" si="706"/>
        <v>101.52297850968255</v>
      </c>
      <c r="CY293" s="36" t="str">
        <f t="shared" si="687"/>
        <v>Expansion</v>
      </c>
      <c r="CZ293" s="2">
        <v>100.449</v>
      </c>
      <c r="DA293" s="25">
        <f t="shared" si="761"/>
        <v>-3.2742215264637643E-2</v>
      </c>
      <c r="DB293" s="45">
        <f t="shared" si="741"/>
        <v>0.99967257784735364</v>
      </c>
      <c r="DC293" s="45">
        <f t="shared" si="742"/>
        <v>8.6586470390703774E-4</v>
      </c>
      <c r="DD293" s="46">
        <f t="shared" si="668"/>
        <v>100.17317294078141</v>
      </c>
      <c r="DE293" s="36" t="str">
        <f t="shared" si="688"/>
        <v>Expansion</v>
      </c>
      <c r="DF293" s="2">
        <v>99.8934</v>
      </c>
      <c r="DG293" s="25">
        <f t="shared" si="667"/>
        <v>-1.431321109384537E-2</v>
      </c>
      <c r="DH293" s="45">
        <f t="shared" si="666"/>
        <v>0.99985686788906158</v>
      </c>
      <c r="DI293" s="45">
        <f t="shared" si="743"/>
        <v>-1.1199395232656117E-3</v>
      </c>
      <c r="DJ293" s="46">
        <f t="shared" si="669"/>
        <v>99.776012095346871</v>
      </c>
      <c r="DK293" s="36" t="str">
        <f t="shared" si="670"/>
        <v>Slowdown</v>
      </c>
      <c r="DL293" s="22"/>
      <c r="DM293" s="98">
        <f t="shared" si="689"/>
        <v>1.1110254765145378E-2</v>
      </c>
    </row>
    <row r="294" spans="1:117" x14ac:dyDescent="0.25">
      <c r="A294">
        <v>199803</v>
      </c>
      <c r="B294" s="1">
        <v>100.1713</v>
      </c>
      <c r="C294" s="25">
        <f t="shared" si="744"/>
        <v>2.8659132077657874E-2</v>
      </c>
      <c r="D294" s="45">
        <f t="shared" si="707"/>
        <v>1.0002865913207766</v>
      </c>
      <c r="E294" s="45">
        <f t="shared" si="708"/>
        <v>7.4327976191068679E-4</v>
      </c>
      <c r="F294" s="46">
        <f t="shared" si="690"/>
        <v>100.14865595238214</v>
      </c>
      <c r="G294" s="36" t="str">
        <f t="shared" si="671"/>
        <v>Expansion</v>
      </c>
      <c r="H294" s="1">
        <v>100.0407</v>
      </c>
      <c r="I294" s="25">
        <f t="shared" si="745"/>
        <v>5.0204769453101844E-2</v>
      </c>
      <c r="J294" s="45">
        <f t="shared" si="709"/>
        <v>1.000502047694531</v>
      </c>
      <c r="K294" s="45">
        <f t="shared" si="710"/>
        <v>5.7829096520902734E-3</v>
      </c>
      <c r="L294" s="46">
        <f t="shared" si="691"/>
        <v>101.15658193041806</v>
      </c>
      <c r="M294" s="36" t="str">
        <f t="shared" si="672"/>
        <v>Expansion</v>
      </c>
      <c r="N294" s="1">
        <v>99.942700000000002</v>
      </c>
      <c r="O294" s="25">
        <f t="shared" si="746"/>
        <v>-0.13110311479815681</v>
      </c>
      <c r="P294" s="45">
        <f t="shared" si="711"/>
        <v>0.99868896885201841</v>
      </c>
      <c r="Q294" s="45">
        <f t="shared" si="712"/>
        <v>-5.524493546631204E-3</v>
      </c>
      <c r="R294" s="46">
        <f t="shared" si="692"/>
        <v>98.895101290673765</v>
      </c>
      <c r="S294" s="36" t="str">
        <f t="shared" si="673"/>
        <v>Slowdown</v>
      </c>
      <c r="T294" s="1">
        <v>99.759200000000007</v>
      </c>
      <c r="U294" s="25">
        <f t="shared" si="747"/>
        <v>-7.9027946244960803E-2</v>
      </c>
      <c r="V294" s="45">
        <f t="shared" si="713"/>
        <v>0.99920972053755042</v>
      </c>
      <c r="W294" s="45">
        <f t="shared" si="714"/>
        <v>6.2991241408938414E-4</v>
      </c>
      <c r="X294" s="46">
        <f t="shared" si="693"/>
        <v>100.12598248281788</v>
      </c>
      <c r="Y294" s="36" t="str">
        <f t="shared" si="674"/>
        <v>Recovery</v>
      </c>
      <c r="Z294" s="1">
        <v>99.721199999999996</v>
      </c>
      <c r="AA294" s="25">
        <f t="shared" si="748"/>
        <v>-9.3873760330369857E-2</v>
      </c>
      <c r="AB294" s="45">
        <f t="shared" si="715"/>
        <v>0.99906126239669635</v>
      </c>
      <c r="AC294" s="45">
        <f t="shared" si="716"/>
        <v>-5.4226354387227893E-3</v>
      </c>
      <c r="AD294" s="46">
        <f t="shared" si="694"/>
        <v>98.915472912255439</v>
      </c>
      <c r="AE294" s="36" t="str">
        <f t="shared" si="675"/>
        <v>Slowdown</v>
      </c>
      <c r="AF294" s="1">
        <v>100.75879999999999</v>
      </c>
      <c r="AG294" s="25">
        <f t="shared" si="749"/>
        <v>1.3300855423662109E-2</v>
      </c>
      <c r="AH294" s="45">
        <f t="shared" si="717"/>
        <v>1.0001330085542366</v>
      </c>
      <c r="AI294" s="45">
        <f t="shared" si="718"/>
        <v>-2.1203709114030467E-3</v>
      </c>
      <c r="AJ294" s="46">
        <f t="shared" si="695"/>
        <v>99.575925817719394</v>
      </c>
      <c r="AK294" s="36" t="str">
        <f t="shared" si="676"/>
        <v>Downturn</v>
      </c>
      <c r="AL294" s="1">
        <v>99.6785</v>
      </c>
      <c r="AM294" s="25">
        <f t="shared" si="750"/>
        <v>7.1480704727469369E-2</v>
      </c>
      <c r="AN294" s="45">
        <f t="shared" si="719"/>
        <v>1.0007148070472747</v>
      </c>
      <c r="AO294" s="45">
        <f t="shared" si="720"/>
        <v>4.3932790890994777E-3</v>
      </c>
      <c r="AP294" s="46">
        <f t="shared" si="696"/>
        <v>100.87865581781989</v>
      </c>
      <c r="AQ294" s="36" t="str">
        <f t="shared" si="677"/>
        <v>Recovery</v>
      </c>
      <c r="AR294" s="1">
        <v>99.934399999999997</v>
      </c>
      <c r="AS294" s="25">
        <f t="shared" si="751"/>
        <v>-8.0388102560818367E-2</v>
      </c>
      <c r="AT294" s="45">
        <f t="shared" si="721"/>
        <v>0.99919611897439187</v>
      </c>
      <c r="AU294" s="45">
        <f t="shared" si="722"/>
        <v>1.3637506851320591E-3</v>
      </c>
      <c r="AV294" s="46">
        <f t="shared" si="697"/>
        <v>100.27275013702641</v>
      </c>
      <c r="AW294" s="36" t="str">
        <f t="shared" si="678"/>
        <v>Recovery</v>
      </c>
      <c r="AX294" s="1">
        <v>101.134</v>
      </c>
      <c r="AY294" s="25">
        <f t="shared" si="752"/>
        <v>0.21016251180368842</v>
      </c>
      <c r="AZ294" s="45">
        <f t="shared" si="723"/>
        <v>1.0021016251180368</v>
      </c>
      <c r="BA294" s="45">
        <f t="shared" si="724"/>
        <v>6.2904345991814381E-3</v>
      </c>
      <c r="BB294" s="46">
        <f t="shared" si="698"/>
        <v>101.25808691983629</v>
      </c>
      <c r="BC294" s="36" t="str">
        <f t="shared" si="679"/>
        <v>Expansion</v>
      </c>
      <c r="BD294" s="1">
        <v>100.1566</v>
      </c>
      <c r="BE294" s="25">
        <f t="shared" si="753"/>
        <v>-0.10901014203234063</v>
      </c>
      <c r="BF294" s="45">
        <f t="shared" si="725"/>
        <v>0.9989098985796766</v>
      </c>
      <c r="BG294" s="45">
        <f t="shared" si="726"/>
        <v>-1.6845152184488121E-3</v>
      </c>
      <c r="BH294" s="46">
        <f t="shared" si="699"/>
        <v>99.663096956310241</v>
      </c>
      <c r="BI294" s="36" t="str">
        <f t="shared" si="680"/>
        <v>Downturn</v>
      </c>
      <c r="BJ294" s="1">
        <v>99.560400000000001</v>
      </c>
      <c r="BK294" s="25">
        <f t="shared" si="754"/>
        <v>-0.33884256983810257</v>
      </c>
      <c r="BL294" s="45">
        <f t="shared" si="727"/>
        <v>0.99661157430161895</v>
      </c>
      <c r="BM294" s="45">
        <f t="shared" si="728"/>
        <v>-1.9901163591975024E-2</v>
      </c>
      <c r="BN294" s="46">
        <f t="shared" si="700"/>
        <v>96.019767281604999</v>
      </c>
      <c r="BO294" s="36" t="str">
        <f t="shared" si="681"/>
        <v>Slowdown</v>
      </c>
      <c r="BP294" s="1">
        <v>100.05549999999999</v>
      </c>
      <c r="BQ294" s="25">
        <f t="shared" si="755"/>
        <v>-2.9974371912016365E-2</v>
      </c>
      <c r="BR294" s="45">
        <f t="shared" si="729"/>
        <v>0.99970025628087988</v>
      </c>
      <c r="BS294" s="45">
        <f t="shared" si="730"/>
        <v>2.7671042319357131E-3</v>
      </c>
      <c r="BT294" s="46">
        <f t="shared" si="701"/>
        <v>100.55342084638714</v>
      </c>
      <c r="BU294" s="36" t="str">
        <f t="shared" si="682"/>
        <v>Expansion</v>
      </c>
      <c r="BV294" s="1">
        <v>98.71</v>
      </c>
      <c r="BW294" s="25">
        <f t="shared" si="756"/>
        <v>-0.39555205747614586</v>
      </c>
      <c r="BX294" s="45">
        <f t="shared" si="731"/>
        <v>0.99604447942523855</v>
      </c>
      <c r="BY294" s="45">
        <f t="shared" si="732"/>
        <v>-2.7325732067703834E-2</v>
      </c>
      <c r="BZ294" s="46">
        <f t="shared" si="702"/>
        <v>94.534853586459235</v>
      </c>
      <c r="CA294" s="36" t="str">
        <f t="shared" si="683"/>
        <v>Slowdown</v>
      </c>
      <c r="CB294" s="1">
        <v>101.90179999999999</v>
      </c>
      <c r="CC294" s="25">
        <f t="shared" si="757"/>
        <v>-5.276806766868089E-2</v>
      </c>
      <c r="CD294" s="45">
        <f t="shared" si="733"/>
        <v>0.99947231932331315</v>
      </c>
      <c r="CE294" s="45">
        <f t="shared" si="734"/>
        <v>1.6759836943003315E-3</v>
      </c>
      <c r="CF294" s="46">
        <f t="shared" si="703"/>
        <v>100.33519673886006</v>
      </c>
      <c r="CG294" s="36" t="str">
        <f t="shared" si="684"/>
        <v>Expansion</v>
      </c>
      <c r="CH294" s="1">
        <v>99.816500000000005</v>
      </c>
      <c r="CI294" s="25">
        <f t="shared" si="758"/>
        <v>-1.1720135192250784E-2</v>
      </c>
      <c r="CJ294" s="45">
        <f t="shared" si="735"/>
        <v>0.9998827986480775</v>
      </c>
      <c r="CK294" s="45">
        <f t="shared" si="736"/>
        <v>2.2521844080156672E-3</v>
      </c>
      <c r="CL294" s="46">
        <f t="shared" si="704"/>
        <v>100.45043688160314</v>
      </c>
      <c r="CM294" s="36" t="str">
        <f t="shared" si="685"/>
        <v>Recovery</v>
      </c>
      <c r="CN294" s="1">
        <v>99.967600000000004</v>
      </c>
      <c r="CO294" s="25">
        <f t="shared" si="759"/>
        <v>2.4513948436663758E-2</v>
      </c>
      <c r="CP294" s="45">
        <f t="shared" si="737"/>
        <v>1.0002451394843666</v>
      </c>
      <c r="CQ294" s="45">
        <f t="shared" si="738"/>
        <v>2.4196225068011668E-3</v>
      </c>
      <c r="CR294" s="46">
        <f t="shared" si="705"/>
        <v>100.48392450136024</v>
      </c>
      <c r="CS294" s="36" t="str">
        <f t="shared" si="686"/>
        <v>Recovery</v>
      </c>
      <c r="CT294" s="1">
        <v>100.5776</v>
      </c>
      <c r="CU294" s="25">
        <f t="shared" si="760"/>
        <v>6.5763619088368822E-2</v>
      </c>
      <c r="CV294" s="45">
        <f t="shared" si="739"/>
        <v>1.0006576361908837</v>
      </c>
      <c r="CW294" s="45">
        <f t="shared" si="740"/>
        <v>6.2519571757442272E-3</v>
      </c>
      <c r="CX294" s="46">
        <f t="shared" si="706"/>
        <v>101.25039143514884</v>
      </c>
      <c r="CY294" s="36" t="str">
        <f t="shared" si="687"/>
        <v>Expansion</v>
      </c>
      <c r="CZ294" s="1">
        <v>100.408</v>
      </c>
      <c r="DA294" s="25">
        <f t="shared" si="761"/>
        <v>-4.0816732869413154E-2</v>
      </c>
      <c r="DB294" s="45">
        <f t="shared" si="741"/>
        <v>0.99959183267130591</v>
      </c>
      <c r="DC294" s="45">
        <f t="shared" si="742"/>
        <v>-2.6889564558429946E-5</v>
      </c>
      <c r="DD294" s="46">
        <f t="shared" si="668"/>
        <v>99.994622087088317</v>
      </c>
      <c r="DE294" s="36" t="str">
        <f t="shared" si="688"/>
        <v>Downturn</v>
      </c>
      <c r="DF294" s="1">
        <v>99.895200000000003</v>
      </c>
      <c r="DG294" s="25">
        <f t="shared" si="667"/>
        <v>1.8019208476264803E-3</v>
      </c>
      <c r="DH294" s="45">
        <f t="shared" si="666"/>
        <v>1.0000180192084762</v>
      </c>
      <c r="DI294" s="45">
        <f t="shared" si="743"/>
        <v>-1.1588713652783689E-3</v>
      </c>
      <c r="DJ294" s="46">
        <f t="shared" si="669"/>
        <v>99.768225726944323</v>
      </c>
      <c r="DK294" s="36" t="str">
        <f t="shared" si="670"/>
        <v>Slowdown</v>
      </c>
      <c r="DL294" s="22"/>
      <c r="DM294" s="98">
        <f t="shared" si="689"/>
        <v>7.6381422596494275E-2</v>
      </c>
    </row>
    <row r="295" spans="1:117" x14ac:dyDescent="0.25">
      <c r="A295">
        <v>199804</v>
      </c>
      <c r="B295" s="2">
        <v>100.2243</v>
      </c>
      <c r="C295" s="25">
        <f t="shared" si="744"/>
        <v>5.2909366255601428E-2</v>
      </c>
      <c r="D295" s="45">
        <f t="shared" si="707"/>
        <v>1.0005290936625559</v>
      </c>
      <c r="E295" s="45">
        <f t="shared" si="708"/>
        <v>1.3297872340423122E-3</v>
      </c>
      <c r="F295" s="46">
        <f t="shared" si="690"/>
        <v>100.26595744680846</v>
      </c>
      <c r="G295" s="36" t="str">
        <f t="shared" si="671"/>
        <v>Expansion</v>
      </c>
      <c r="H295" s="2">
        <v>100.0788</v>
      </c>
      <c r="I295" s="25">
        <f t="shared" si="745"/>
        <v>3.8084499608659297E-2</v>
      </c>
      <c r="J295" s="45">
        <f t="shared" si="709"/>
        <v>1.0003808449960865</v>
      </c>
      <c r="K295" s="45">
        <f t="shared" si="710"/>
        <v>4.3544626970370981E-3</v>
      </c>
      <c r="L295" s="46">
        <f t="shared" si="691"/>
        <v>100.87089253940742</v>
      </c>
      <c r="M295" s="36" t="str">
        <f t="shared" si="672"/>
        <v>Expansion</v>
      </c>
      <c r="N295" s="2">
        <v>99.809799999999996</v>
      </c>
      <c r="O295" s="25">
        <f t="shared" si="746"/>
        <v>-0.1329761953599477</v>
      </c>
      <c r="P295" s="45">
        <f t="shared" si="711"/>
        <v>0.99867023804640054</v>
      </c>
      <c r="Q295" s="45">
        <f t="shared" si="712"/>
        <v>-6.564194236448273E-3</v>
      </c>
      <c r="R295" s="46">
        <f t="shared" si="692"/>
        <v>98.687161152710345</v>
      </c>
      <c r="S295" s="36" t="str">
        <f t="shared" si="673"/>
        <v>Slowdown</v>
      </c>
      <c r="T295" s="2">
        <v>99.650999999999996</v>
      </c>
      <c r="U295" s="25">
        <f t="shared" si="747"/>
        <v>-0.10846117450822652</v>
      </c>
      <c r="V295" s="45">
        <f t="shared" si="713"/>
        <v>0.99891538825491777</v>
      </c>
      <c r="W295" s="45">
        <f t="shared" si="714"/>
        <v>-1.1106455577181151E-3</v>
      </c>
      <c r="X295" s="46">
        <f t="shared" si="693"/>
        <v>99.777870888456377</v>
      </c>
      <c r="Y295" s="36" t="str">
        <f t="shared" si="674"/>
        <v>Slowdown</v>
      </c>
      <c r="Z295" s="2">
        <v>99.626400000000004</v>
      </c>
      <c r="AA295" s="25">
        <f t="shared" si="748"/>
        <v>-9.5065041335234857E-2</v>
      </c>
      <c r="AB295" s="45">
        <f t="shared" si="715"/>
        <v>0.99904934958664771</v>
      </c>
      <c r="AC295" s="45">
        <f t="shared" si="716"/>
        <v>-4.8117984458797558E-3</v>
      </c>
      <c r="AD295" s="46">
        <f t="shared" si="694"/>
        <v>99.037640310824045</v>
      </c>
      <c r="AE295" s="36" t="str">
        <f t="shared" si="675"/>
        <v>Slowdown</v>
      </c>
      <c r="AF295" s="2">
        <v>100.84829999999999</v>
      </c>
      <c r="AG295" s="25">
        <f t="shared" si="749"/>
        <v>8.8825988400021663E-2</v>
      </c>
      <c r="AH295" s="45">
        <f t="shared" si="717"/>
        <v>1.0008882598840003</v>
      </c>
      <c r="AI295" s="45">
        <f t="shared" si="718"/>
        <v>-1.7470957626246619E-3</v>
      </c>
      <c r="AJ295" s="46">
        <f t="shared" si="695"/>
        <v>99.650580847475069</v>
      </c>
      <c r="AK295" s="36" t="str">
        <f t="shared" si="676"/>
        <v>Downturn</v>
      </c>
      <c r="AL295" s="2">
        <v>99.745999999999995</v>
      </c>
      <c r="AM295" s="25">
        <f t="shared" si="750"/>
        <v>6.7717712445507755E-2</v>
      </c>
      <c r="AN295" s="45">
        <f t="shared" si="719"/>
        <v>1.0006771771244551</v>
      </c>
      <c r="AO295" s="45">
        <f t="shared" si="720"/>
        <v>4.2729879502545476E-3</v>
      </c>
      <c r="AP295" s="46">
        <f t="shared" si="696"/>
        <v>100.85459759005091</v>
      </c>
      <c r="AQ295" s="36" t="str">
        <f t="shared" si="677"/>
        <v>Recovery</v>
      </c>
      <c r="AR295" s="2">
        <v>99.812700000000007</v>
      </c>
      <c r="AS295" s="25">
        <f t="shared" si="751"/>
        <v>-0.12177988760625963</v>
      </c>
      <c r="AT295" s="45">
        <f t="shared" si="721"/>
        <v>0.99878220112393745</v>
      </c>
      <c r="AU295" s="45">
        <f t="shared" si="722"/>
        <v>-6.698064469616849E-4</v>
      </c>
      <c r="AV295" s="46">
        <f t="shared" si="697"/>
        <v>99.866038710607668</v>
      </c>
      <c r="AW295" s="36" t="str">
        <f t="shared" si="678"/>
        <v>Slowdown</v>
      </c>
      <c r="AX295" s="2">
        <v>101.2645</v>
      </c>
      <c r="AY295" s="25">
        <f t="shared" si="752"/>
        <v>0.12903672355488544</v>
      </c>
      <c r="AZ295" s="45">
        <f t="shared" si="723"/>
        <v>1.0012903672355489</v>
      </c>
      <c r="BA295" s="45">
        <f t="shared" si="724"/>
        <v>8.9150410930787238E-3</v>
      </c>
      <c r="BB295" s="46">
        <f t="shared" si="698"/>
        <v>101.78300821861575</v>
      </c>
      <c r="BC295" s="36" t="str">
        <f t="shared" si="679"/>
        <v>Expansion</v>
      </c>
      <c r="BD295" s="2">
        <v>100.0519</v>
      </c>
      <c r="BE295" s="25">
        <f t="shared" si="753"/>
        <v>-0.10453629616020714</v>
      </c>
      <c r="BF295" s="45">
        <f t="shared" si="725"/>
        <v>0.99895463703839793</v>
      </c>
      <c r="BG295" s="45">
        <f t="shared" si="726"/>
        <v>-3.8372198376498412E-3</v>
      </c>
      <c r="BH295" s="46">
        <f t="shared" si="699"/>
        <v>99.232556032470029</v>
      </c>
      <c r="BI295" s="36" t="str">
        <f t="shared" si="680"/>
        <v>Downturn</v>
      </c>
      <c r="BJ295" s="2">
        <v>99.306899999999999</v>
      </c>
      <c r="BK295" s="25">
        <f t="shared" si="754"/>
        <v>-0.25461930647125008</v>
      </c>
      <c r="BL295" s="45">
        <f t="shared" si="727"/>
        <v>0.99745380693528751</v>
      </c>
      <c r="BM295" s="45">
        <f t="shared" si="728"/>
        <v>-2.0415953977545032E-2</v>
      </c>
      <c r="BN295" s="46">
        <f t="shared" si="700"/>
        <v>95.916809204490988</v>
      </c>
      <c r="BO295" s="36" t="str">
        <f t="shared" si="681"/>
        <v>Slowdown</v>
      </c>
      <c r="BP295" s="2">
        <v>100.0014</v>
      </c>
      <c r="BQ295" s="25">
        <f t="shared" si="755"/>
        <v>-5.4069991154900195E-2</v>
      </c>
      <c r="BR295" s="45">
        <f t="shared" si="729"/>
        <v>0.99945930008845096</v>
      </c>
      <c r="BS295" s="45">
        <f t="shared" si="730"/>
        <v>1.108211274923443E-3</v>
      </c>
      <c r="BT295" s="46">
        <f t="shared" si="701"/>
        <v>100.22164225498469</v>
      </c>
      <c r="BU295" s="36" t="str">
        <f t="shared" si="682"/>
        <v>Expansion</v>
      </c>
      <c r="BV295" s="2">
        <v>98.393799999999999</v>
      </c>
      <c r="BW295" s="25">
        <f t="shared" si="756"/>
        <v>-0.32033228649579065</v>
      </c>
      <c r="BX295" s="45">
        <f t="shared" si="731"/>
        <v>0.99679667713504205</v>
      </c>
      <c r="BY295" s="45">
        <f t="shared" si="732"/>
        <v>-2.6347663285056555E-2</v>
      </c>
      <c r="BZ295" s="46">
        <f t="shared" si="702"/>
        <v>94.730467342988689</v>
      </c>
      <c r="CA295" s="36" t="str">
        <f t="shared" si="683"/>
        <v>Slowdown</v>
      </c>
      <c r="CB295" s="2">
        <v>101.7505</v>
      </c>
      <c r="CC295" s="25">
        <f t="shared" si="757"/>
        <v>-0.14847627814228209</v>
      </c>
      <c r="CD295" s="45">
        <f t="shared" si="733"/>
        <v>0.99851523721857716</v>
      </c>
      <c r="CE295" s="45">
        <f t="shared" si="734"/>
        <v>-1.7785446591589427E-4</v>
      </c>
      <c r="CF295" s="46">
        <f t="shared" si="703"/>
        <v>99.964429106816823</v>
      </c>
      <c r="CG295" s="36" t="str">
        <f t="shared" si="684"/>
        <v>Downturn</v>
      </c>
      <c r="CH295" s="2">
        <v>99.799899999999994</v>
      </c>
      <c r="CI295" s="25">
        <f t="shared" si="758"/>
        <v>-1.663051699870367E-2</v>
      </c>
      <c r="CJ295" s="45">
        <f t="shared" si="735"/>
        <v>0.99983369483001294</v>
      </c>
      <c r="CK295" s="45">
        <f t="shared" si="736"/>
        <v>1.2159067082533337E-3</v>
      </c>
      <c r="CL295" s="46">
        <f t="shared" si="704"/>
        <v>100.24318134165067</v>
      </c>
      <c r="CM295" s="36" t="str">
        <f t="shared" si="685"/>
        <v>Recovery</v>
      </c>
      <c r="CN295" s="2">
        <v>100.0039</v>
      </c>
      <c r="CO295" s="25">
        <f t="shared" si="759"/>
        <v>3.6311765011860953E-2</v>
      </c>
      <c r="CP295" s="45">
        <f t="shared" si="737"/>
        <v>1.0003631176501186</v>
      </c>
      <c r="CQ295" s="45">
        <f t="shared" si="738"/>
        <v>1.7068418917498551E-3</v>
      </c>
      <c r="CR295" s="46">
        <f t="shared" si="705"/>
        <v>100.34136837834997</v>
      </c>
      <c r="CS295" s="36" t="str">
        <f t="shared" si="686"/>
        <v>Expansion</v>
      </c>
      <c r="CT295" s="2">
        <v>100.6276</v>
      </c>
      <c r="CU295" s="25">
        <f t="shared" si="760"/>
        <v>4.9712858529132889E-2</v>
      </c>
      <c r="CV295" s="45">
        <f t="shared" si="739"/>
        <v>1.0004971285852913</v>
      </c>
      <c r="CW295" s="45">
        <f t="shared" si="740"/>
        <v>5.0398010447147978E-3</v>
      </c>
      <c r="CX295" s="46">
        <f t="shared" si="706"/>
        <v>101.00796020894296</v>
      </c>
      <c r="CY295" s="36" t="str">
        <f t="shared" si="687"/>
        <v>Expansion</v>
      </c>
      <c r="CZ295" s="2">
        <v>100.3652</v>
      </c>
      <c r="DA295" s="25">
        <f t="shared" si="761"/>
        <v>-4.2626085570870574E-2</v>
      </c>
      <c r="DB295" s="45">
        <f t="shared" si="741"/>
        <v>0.99957373914429126</v>
      </c>
      <c r="DC295" s="45">
        <f t="shared" si="742"/>
        <v>-9.2575817603735011E-4</v>
      </c>
      <c r="DD295" s="46">
        <f t="shared" si="668"/>
        <v>99.814848364792525</v>
      </c>
      <c r="DE295" s="36" t="str">
        <f t="shared" si="688"/>
        <v>Downturn</v>
      </c>
      <c r="DF295" s="2">
        <v>99.918800000000005</v>
      </c>
      <c r="DG295" s="25">
        <f t="shared" si="667"/>
        <v>2.3624758747168875E-2</v>
      </c>
      <c r="DH295" s="45">
        <f t="shared" si="666"/>
        <v>1.0002362475874718</v>
      </c>
      <c r="DI295" s="45">
        <f t="shared" si="743"/>
        <v>-7.470485581559938E-4</v>
      </c>
      <c r="DJ295" s="46">
        <f t="shared" si="669"/>
        <v>99.850590288368807</v>
      </c>
      <c r="DK295" s="36" t="str">
        <f t="shared" si="670"/>
        <v>Slowdown</v>
      </c>
      <c r="DL295" s="22"/>
      <c r="DM295" s="98">
        <f t="shared" si="689"/>
        <v>0.15616365951518496</v>
      </c>
    </row>
    <row r="296" spans="1:117" x14ac:dyDescent="0.25">
      <c r="A296">
        <v>199805</v>
      </c>
      <c r="B296" s="1">
        <v>100.315</v>
      </c>
      <c r="C296" s="25">
        <f t="shared" si="744"/>
        <v>9.0497015194916028E-2</v>
      </c>
      <c r="D296" s="45">
        <f t="shared" si="707"/>
        <v>1.0009049701519492</v>
      </c>
      <c r="E296" s="45">
        <f t="shared" si="708"/>
        <v>2.1668742963150134E-3</v>
      </c>
      <c r="F296" s="46">
        <f t="shared" si="690"/>
        <v>100.433374859263</v>
      </c>
      <c r="G296" s="36" t="str">
        <f t="shared" si="671"/>
        <v>Expansion</v>
      </c>
      <c r="H296" s="1">
        <v>100.0859</v>
      </c>
      <c r="I296" s="25">
        <f t="shared" si="745"/>
        <v>7.0944096052251932E-3</v>
      </c>
      <c r="J296" s="45">
        <f t="shared" si="709"/>
        <v>1.0000709440960522</v>
      </c>
      <c r="K296" s="45">
        <f t="shared" si="710"/>
        <v>3.0436290240141162E-3</v>
      </c>
      <c r="L296" s="46">
        <f t="shared" si="691"/>
        <v>100.60872580480282</v>
      </c>
      <c r="M296" s="36" t="str">
        <f t="shared" si="672"/>
        <v>Expansion</v>
      </c>
      <c r="N296" s="1">
        <v>99.677499999999995</v>
      </c>
      <c r="O296" s="25">
        <f t="shared" si="746"/>
        <v>-0.13255211412105902</v>
      </c>
      <c r="P296" s="45">
        <f t="shared" si="711"/>
        <v>0.99867447885878946</v>
      </c>
      <c r="Q296" s="45">
        <f t="shared" si="712"/>
        <v>-7.2535650330955992E-3</v>
      </c>
      <c r="R296" s="46">
        <f t="shared" si="692"/>
        <v>98.549286993380875</v>
      </c>
      <c r="S296" s="36" t="str">
        <f t="shared" si="673"/>
        <v>Slowdown</v>
      </c>
      <c r="T296" s="1">
        <v>99.540899999999993</v>
      </c>
      <c r="U296" s="25">
        <f t="shared" si="747"/>
        <v>-0.11048559472559508</v>
      </c>
      <c r="V296" s="45">
        <f t="shared" si="713"/>
        <v>0.99889514405274404</v>
      </c>
      <c r="W296" s="45">
        <f t="shared" si="714"/>
        <v>-2.7750533721905279E-3</v>
      </c>
      <c r="X296" s="46">
        <f t="shared" si="693"/>
        <v>99.444989325561892</v>
      </c>
      <c r="Y296" s="36" t="str">
        <f t="shared" si="674"/>
        <v>Slowdown</v>
      </c>
      <c r="Z296" s="1">
        <v>99.572299999999998</v>
      </c>
      <c r="AA296" s="25">
        <f t="shared" si="748"/>
        <v>-5.4302875543034139E-2</v>
      </c>
      <c r="AB296" s="45">
        <f t="shared" si="715"/>
        <v>0.99945697124456967</v>
      </c>
      <c r="AC296" s="45">
        <f t="shared" si="716"/>
        <v>-4.2401568858047023E-3</v>
      </c>
      <c r="AD296" s="46">
        <f t="shared" si="694"/>
        <v>99.151968622839064</v>
      </c>
      <c r="AE296" s="36" t="str">
        <f t="shared" si="675"/>
        <v>Slowdown</v>
      </c>
      <c r="AF296" s="1">
        <v>100.9864</v>
      </c>
      <c r="AG296" s="25">
        <f t="shared" si="749"/>
        <v>0.13693835196032908</v>
      </c>
      <c r="AH296" s="45">
        <f t="shared" si="717"/>
        <v>1.0013693835196034</v>
      </c>
      <c r="AI296" s="45">
        <f t="shared" si="718"/>
        <v>-1.7326063647027379E-4</v>
      </c>
      <c r="AJ296" s="46">
        <f t="shared" si="695"/>
        <v>99.965347872705948</v>
      </c>
      <c r="AK296" s="36" t="str">
        <f t="shared" si="676"/>
        <v>Downturn</v>
      </c>
      <c r="AL296" s="1">
        <v>99.803200000000004</v>
      </c>
      <c r="AM296" s="25">
        <f t="shared" si="750"/>
        <v>5.7345657971255785E-2</v>
      </c>
      <c r="AN296" s="45">
        <f t="shared" si="719"/>
        <v>1.0005734565797126</v>
      </c>
      <c r="AO296" s="45">
        <f t="shared" si="720"/>
        <v>4.0876526330297924E-3</v>
      </c>
      <c r="AP296" s="46">
        <f t="shared" si="696"/>
        <v>100.81753052660596</v>
      </c>
      <c r="AQ296" s="36" t="str">
        <f t="shared" si="677"/>
        <v>Recovery</v>
      </c>
      <c r="AR296" s="1">
        <v>99.672200000000004</v>
      </c>
      <c r="AS296" s="25">
        <f t="shared" si="751"/>
        <v>-0.1407636503170468</v>
      </c>
      <c r="AT296" s="45">
        <f t="shared" si="721"/>
        <v>0.99859236349682956</v>
      </c>
      <c r="AU296" s="45">
        <f t="shared" si="722"/>
        <v>-2.8302707915852654E-3</v>
      </c>
      <c r="AV296" s="46">
        <f t="shared" si="697"/>
        <v>99.433945841682942</v>
      </c>
      <c r="AW296" s="36" t="str">
        <f t="shared" si="678"/>
        <v>Slowdown</v>
      </c>
      <c r="AX296" s="1">
        <v>101.2483</v>
      </c>
      <c r="AY296" s="25">
        <f t="shared" si="752"/>
        <v>-1.5997708970071221E-2</v>
      </c>
      <c r="AZ296" s="45">
        <f t="shared" si="723"/>
        <v>0.99984002291029928</v>
      </c>
      <c r="BA296" s="45">
        <f t="shared" si="724"/>
        <v>8.6712314164771875E-3</v>
      </c>
      <c r="BB296" s="46">
        <f t="shared" si="698"/>
        <v>101.73424628329543</v>
      </c>
      <c r="BC296" s="36" t="str">
        <f t="shared" si="679"/>
        <v>Expansion</v>
      </c>
      <c r="BD296" s="1">
        <v>99.942999999999998</v>
      </c>
      <c r="BE296" s="25">
        <f t="shared" si="753"/>
        <v>-0.10884351021820231</v>
      </c>
      <c r="BF296" s="45">
        <f t="shared" si="725"/>
        <v>0.99891156489781796</v>
      </c>
      <c r="BG296" s="45">
        <f t="shared" si="726"/>
        <v>-5.3958194838645834E-3</v>
      </c>
      <c r="BH296" s="46">
        <f t="shared" si="699"/>
        <v>98.920836103227089</v>
      </c>
      <c r="BI296" s="36" t="str">
        <f t="shared" si="680"/>
        <v>Slowdown</v>
      </c>
      <c r="BJ296" s="1">
        <v>99.146100000000004</v>
      </c>
      <c r="BK296" s="25">
        <f t="shared" si="754"/>
        <v>-0.16192228334586492</v>
      </c>
      <c r="BL296" s="45">
        <f t="shared" si="727"/>
        <v>0.99838077716654139</v>
      </c>
      <c r="BM296" s="45">
        <f t="shared" si="728"/>
        <v>-1.9182827951074732E-2</v>
      </c>
      <c r="BN296" s="46">
        <f t="shared" si="700"/>
        <v>96.163434409785054</v>
      </c>
      <c r="BO296" s="36" t="str">
        <f t="shared" si="681"/>
        <v>Slowdown</v>
      </c>
      <c r="BP296" s="1">
        <v>99.934799999999996</v>
      </c>
      <c r="BQ296" s="25">
        <f t="shared" si="755"/>
        <v>-6.6599067613061627E-2</v>
      </c>
      <c r="BR296" s="45">
        <f t="shared" si="729"/>
        <v>0.9993340093238694</v>
      </c>
      <c r="BS296" s="45">
        <f t="shared" si="730"/>
        <v>-4.7608379074748353E-4</v>
      </c>
      <c r="BT296" s="46">
        <f t="shared" si="701"/>
        <v>99.90478324185051</v>
      </c>
      <c r="BU296" s="36" t="str">
        <f t="shared" si="682"/>
        <v>Slowdown</v>
      </c>
      <c r="BV296" s="1">
        <v>98.175899999999999</v>
      </c>
      <c r="BW296" s="25">
        <f t="shared" si="756"/>
        <v>-0.22145704302506888</v>
      </c>
      <c r="BX296" s="45">
        <f t="shared" si="731"/>
        <v>0.99778542956974936</v>
      </c>
      <c r="BY296" s="45">
        <f t="shared" si="732"/>
        <v>-2.3647066194481203E-2</v>
      </c>
      <c r="BZ296" s="46">
        <f t="shared" si="702"/>
        <v>95.270586761103758</v>
      </c>
      <c r="CA296" s="36" t="str">
        <f t="shared" si="683"/>
        <v>Slowdown</v>
      </c>
      <c r="CB296" s="1">
        <v>101.4789</v>
      </c>
      <c r="CC296" s="25">
        <f t="shared" si="757"/>
        <v>-0.2669274352460248</v>
      </c>
      <c r="CD296" s="45">
        <f t="shared" si="733"/>
        <v>0.99733072564753977</v>
      </c>
      <c r="CE296" s="45">
        <f t="shared" si="734"/>
        <v>-3.433223508153449E-3</v>
      </c>
      <c r="CF296" s="46">
        <f t="shared" si="703"/>
        <v>99.313355298369316</v>
      </c>
      <c r="CG296" s="36" t="str">
        <f t="shared" si="684"/>
        <v>Downturn</v>
      </c>
      <c r="CH296" s="1">
        <v>99.787300000000002</v>
      </c>
      <c r="CI296" s="25">
        <f t="shared" si="758"/>
        <v>-1.2625263151558219E-2</v>
      </c>
      <c r="CJ296" s="45">
        <f t="shared" si="735"/>
        <v>0.99987374736848444</v>
      </c>
      <c r="CK296" s="45">
        <f t="shared" si="736"/>
        <v>3.5387761648908445E-4</v>
      </c>
      <c r="CL296" s="46">
        <f t="shared" si="704"/>
        <v>100.07077552329781</v>
      </c>
      <c r="CM296" s="36" t="str">
        <f t="shared" si="685"/>
        <v>Recovery</v>
      </c>
      <c r="CN296" s="1">
        <v>100.0351</v>
      </c>
      <c r="CO296" s="25">
        <f t="shared" si="759"/>
        <v>3.1198783247451688E-2</v>
      </c>
      <c r="CP296" s="45">
        <f t="shared" si="737"/>
        <v>1.0003119878324744</v>
      </c>
      <c r="CQ296" s="45">
        <f t="shared" si="738"/>
        <v>1.3012348718930422E-3</v>
      </c>
      <c r="CR296" s="46">
        <f t="shared" si="705"/>
        <v>100.2602469743786</v>
      </c>
      <c r="CS296" s="36" t="str">
        <f t="shared" si="686"/>
        <v>Expansion</v>
      </c>
      <c r="CT296" s="1">
        <v>100.6426</v>
      </c>
      <c r="CU296" s="25">
        <f t="shared" si="760"/>
        <v>1.4906447137763961E-2</v>
      </c>
      <c r="CV296" s="45">
        <f t="shared" si="739"/>
        <v>1.0001490644713777</v>
      </c>
      <c r="CW296" s="45">
        <f t="shared" si="740"/>
        <v>3.8341003528887807E-3</v>
      </c>
      <c r="CX296" s="46">
        <f t="shared" si="706"/>
        <v>100.76682007057775</v>
      </c>
      <c r="CY296" s="36" t="str">
        <f t="shared" si="687"/>
        <v>Expansion</v>
      </c>
      <c r="CZ296" s="1">
        <v>100.32510000000001</v>
      </c>
      <c r="DA296" s="25">
        <f t="shared" si="761"/>
        <v>-3.9954087671817885E-2</v>
      </c>
      <c r="DB296" s="45">
        <f t="shared" si="741"/>
        <v>0.99960045912328177</v>
      </c>
      <c r="DC296" s="45">
        <f t="shared" si="742"/>
        <v>-1.6489071636409669E-3</v>
      </c>
      <c r="DD296" s="46">
        <f t="shared" si="668"/>
        <v>99.670218567271803</v>
      </c>
      <c r="DE296" s="36" t="str">
        <f t="shared" si="688"/>
        <v>Downturn</v>
      </c>
      <c r="DF296" s="1">
        <v>99.969700000000003</v>
      </c>
      <c r="DG296" s="25">
        <f t="shared" si="667"/>
        <v>5.094136438788157E-2</v>
      </c>
      <c r="DH296" s="45">
        <f t="shared" si="666"/>
        <v>1.0005094136438788</v>
      </c>
      <c r="DI296" s="45">
        <f t="shared" si="743"/>
        <v>5.8020945561398918E-5</v>
      </c>
      <c r="DJ296" s="46">
        <f t="shared" si="669"/>
        <v>100.01160418911228</v>
      </c>
      <c r="DK296" s="36" t="str">
        <f t="shared" si="670"/>
        <v>Recovery</v>
      </c>
      <c r="DL296" s="22"/>
      <c r="DM296" s="98">
        <f t="shared" si="689"/>
        <v>0.24179633862697614</v>
      </c>
    </row>
    <row r="297" spans="1:117" x14ac:dyDescent="0.25">
      <c r="A297">
        <v>199806</v>
      </c>
      <c r="B297" s="2">
        <v>100.44889999999999</v>
      </c>
      <c r="C297" s="25">
        <f t="shared" si="744"/>
        <v>0.13347953945072724</v>
      </c>
      <c r="D297" s="45">
        <f t="shared" si="707"/>
        <v>1.0013347953945073</v>
      </c>
      <c r="E297" s="45">
        <f t="shared" si="708"/>
        <v>3.3822693568994477E-3</v>
      </c>
      <c r="F297" s="46">
        <f t="shared" si="690"/>
        <v>100.67645387137989</v>
      </c>
      <c r="G297" s="36" t="str">
        <f t="shared" si="671"/>
        <v>Expansion</v>
      </c>
      <c r="H297" s="2">
        <v>100.0471</v>
      </c>
      <c r="I297" s="25">
        <f t="shared" si="745"/>
        <v>-3.8766699405205766E-2</v>
      </c>
      <c r="J297" s="45">
        <f t="shared" si="709"/>
        <v>0.99961233300594798</v>
      </c>
      <c r="K297" s="45">
        <f t="shared" si="710"/>
        <v>1.7221509665572565E-3</v>
      </c>
      <c r="L297" s="46">
        <f t="shared" si="691"/>
        <v>100.34443019331145</v>
      </c>
      <c r="M297" s="36" t="str">
        <f t="shared" si="672"/>
        <v>Expansion</v>
      </c>
      <c r="N297" s="2">
        <v>99.548100000000005</v>
      </c>
      <c r="O297" s="25">
        <f t="shared" si="746"/>
        <v>-0.1298186651952444</v>
      </c>
      <c r="P297" s="45">
        <f t="shared" si="711"/>
        <v>0.99870181334804753</v>
      </c>
      <c r="Q297" s="45">
        <f t="shared" si="712"/>
        <v>-7.6251333326684545E-3</v>
      </c>
      <c r="R297" s="46">
        <f t="shared" si="692"/>
        <v>98.474973333466309</v>
      </c>
      <c r="S297" s="36" t="str">
        <f t="shared" si="673"/>
        <v>Slowdown</v>
      </c>
      <c r="T297" s="2">
        <v>99.455200000000005</v>
      </c>
      <c r="U297" s="25">
        <f t="shared" si="747"/>
        <v>-8.6095263354046991E-2</v>
      </c>
      <c r="V297" s="45">
        <f t="shared" si="713"/>
        <v>0.99913904736645953</v>
      </c>
      <c r="W297" s="45">
        <f t="shared" si="714"/>
        <v>-4.0387147814154867E-3</v>
      </c>
      <c r="X297" s="46">
        <f t="shared" si="693"/>
        <v>99.192257043716907</v>
      </c>
      <c r="Y297" s="36" t="str">
        <f t="shared" si="674"/>
        <v>Slowdown</v>
      </c>
      <c r="Z297" s="2">
        <v>99.585999999999999</v>
      </c>
      <c r="AA297" s="25">
        <f t="shared" si="748"/>
        <v>1.3758846586852013E-2</v>
      </c>
      <c r="AB297" s="45">
        <f t="shared" si="715"/>
        <v>1.0001375884658685</v>
      </c>
      <c r="AC297" s="45">
        <f t="shared" si="716"/>
        <v>-3.4384206481360424E-3</v>
      </c>
      <c r="AD297" s="46">
        <f t="shared" si="694"/>
        <v>99.312315870372785</v>
      </c>
      <c r="AE297" s="36" t="str">
        <f t="shared" si="675"/>
        <v>Slowdown</v>
      </c>
      <c r="AF297" s="2">
        <v>101.13800000000001</v>
      </c>
      <c r="AG297" s="25">
        <f t="shared" si="749"/>
        <v>0.15011922397471536</v>
      </c>
      <c r="AH297" s="45">
        <f t="shared" si="717"/>
        <v>1.0015011922397472</v>
      </c>
      <c r="AI297" s="45">
        <f t="shared" si="718"/>
        <v>2.1849530557140895E-3</v>
      </c>
      <c r="AJ297" s="46">
        <f t="shared" si="695"/>
        <v>100.43699061114282</v>
      </c>
      <c r="AK297" s="36" t="str">
        <f t="shared" si="676"/>
        <v>Expansion</v>
      </c>
      <c r="AL297" s="2">
        <v>99.844700000000003</v>
      </c>
      <c r="AM297" s="25">
        <f t="shared" si="750"/>
        <v>4.158183304743656E-2</v>
      </c>
      <c r="AN297" s="45">
        <f t="shared" si="719"/>
        <v>1.0004158183304743</v>
      </c>
      <c r="AO297" s="45">
        <f t="shared" si="720"/>
        <v>3.7861384705248913E-3</v>
      </c>
      <c r="AP297" s="46">
        <f t="shared" si="696"/>
        <v>100.75722769410498</v>
      </c>
      <c r="AQ297" s="36" t="str">
        <f t="shared" si="677"/>
        <v>Recovery</v>
      </c>
      <c r="AR297" s="2">
        <v>99.532700000000006</v>
      </c>
      <c r="AS297" s="25">
        <f t="shared" si="751"/>
        <v>-0.13995878489689018</v>
      </c>
      <c r="AT297" s="45">
        <f t="shared" si="721"/>
        <v>0.99860041215103112</v>
      </c>
      <c r="AU297" s="45">
        <f t="shared" si="722"/>
        <v>-4.810336173607821E-3</v>
      </c>
      <c r="AV297" s="46">
        <f t="shared" si="697"/>
        <v>99.037932765278441</v>
      </c>
      <c r="AW297" s="36" t="str">
        <f t="shared" si="678"/>
        <v>Slowdown</v>
      </c>
      <c r="AX297" s="2">
        <v>101.0398</v>
      </c>
      <c r="AY297" s="25">
        <f t="shared" si="752"/>
        <v>-0.20592938350569917</v>
      </c>
      <c r="AZ297" s="45">
        <f t="shared" si="723"/>
        <v>0.99794070616494301</v>
      </c>
      <c r="BA297" s="45">
        <f t="shared" si="724"/>
        <v>5.393152884938468E-3</v>
      </c>
      <c r="BB297" s="46">
        <f t="shared" si="698"/>
        <v>101.07863057698769</v>
      </c>
      <c r="BC297" s="36" t="str">
        <f t="shared" si="679"/>
        <v>Expansion</v>
      </c>
      <c r="BD297" s="2">
        <v>99.817800000000005</v>
      </c>
      <c r="BE297" s="25">
        <f t="shared" si="753"/>
        <v>-0.12527140470067183</v>
      </c>
      <c r="BF297" s="45">
        <f t="shared" si="725"/>
        <v>0.99874728595299334</v>
      </c>
      <c r="BG297" s="45">
        <f t="shared" si="726"/>
        <v>-6.3856706148657238E-3</v>
      </c>
      <c r="BH297" s="46">
        <f t="shared" si="699"/>
        <v>98.722865877026862</v>
      </c>
      <c r="BI297" s="36" t="str">
        <f t="shared" si="680"/>
        <v>Slowdown</v>
      </c>
      <c r="BJ297" s="2">
        <v>99.072999999999993</v>
      </c>
      <c r="BK297" s="25">
        <f t="shared" si="754"/>
        <v>-7.3729576856790963E-2</v>
      </c>
      <c r="BL297" s="45">
        <f t="shared" si="727"/>
        <v>0.99926270423143204</v>
      </c>
      <c r="BM297" s="45">
        <f t="shared" si="728"/>
        <v>-1.6279012039220886E-2</v>
      </c>
      <c r="BN297" s="46">
        <f t="shared" si="700"/>
        <v>96.744197592155828</v>
      </c>
      <c r="BO297" s="36" t="str">
        <f t="shared" si="681"/>
        <v>Slowdown</v>
      </c>
      <c r="BP297" s="2">
        <v>99.867800000000003</v>
      </c>
      <c r="BQ297" s="25">
        <f t="shared" si="755"/>
        <v>-6.7043712500543418E-2</v>
      </c>
      <c r="BR297" s="45">
        <f t="shared" si="729"/>
        <v>0.99932956287499453</v>
      </c>
      <c r="BS297" s="45">
        <f t="shared" si="730"/>
        <v>-1.8011354549816172E-3</v>
      </c>
      <c r="BT297" s="46">
        <f t="shared" si="701"/>
        <v>99.639772909003682</v>
      </c>
      <c r="BU297" s="36" t="str">
        <f t="shared" si="682"/>
        <v>Slowdown</v>
      </c>
      <c r="BV297" s="2">
        <v>98.073899999999995</v>
      </c>
      <c r="BW297" s="25">
        <f t="shared" si="756"/>
        <v>-0.1038951514577446</v>
      </c>
      <c r="BX297" s="45">
        <f t="shared" si="731"/>
        <v>0.99896104848542255</v>
      </c>
      <c r="BY297" s="45">
        <f t="shared" si="732"/>
        <v>-1.9654118698401946E-2</v>
      </c>
      <c r="BZ297" s="46">
        <f t="shared" si="702"/>
        <v>96.069176260319608</v>
      </c>
      <c r="CA297" s="36" t="str">
        <f t="shared" si="683"/>
        <v>Slowdown</v>
      </c>
      <c r="CB297" s="2">
        <v>101.0903</v>
      </c>
      <c r="CC297" s="25">
        <f t="shared" si="757"/>
        <v>-0.38293674842750242</v>
      </c>
      <c r="CD297" s="45">
        <f t="shared" si="733"/>
        <v>0.99617063251572502</v>
      </c>
      <c r="CE297" s="45">
        <f t="shared" si="734"/>
        <v>-7.8798192617368645E-3</v>
      </c>
      <c r="CF297" s="46">
        <f t="shared" si="703"/>
        <v>98.424036147652629</v>
      </c>
      <c r="CG297" s="36" t="str">
        <f t="shared" si="684"/>
        <v>Downturn</v>
      </c>
      <c r="CH297" s="2">
        <v>99.783799999999999</v>
      </c>
      <c r="CI297" s="25">
        <f t="shared" si="758"/>
        <v>-3.5074603682056747E-3</v>
      </c>
      <c r="CJ297" s="45">
        <f t="shared" si="735"/>
        <v>0.99996492539631798</v>
      </c>
      <c r="CK297" s="45">
        <f t="shared" si="736"/>
        <v>-1.763502315600407E-4</v>
      </c>
      <c r="CL297" s="46">
        <f t="shared" si="704"/>
        <v>99.964729953687993</v>
      </c>
      <c r="CM297" s="36" t="str">
        <f t="shared" si="685"/>
        <v>Slowdown</v>
      </c>
      <c r="CN297" s="2">
        <v>100.0491</v>
      </c>
      <c r="CO297" s="25">
        <f t="shared" si="759"/>
        <v>1.3995087724204597E-2</v>
      </c>
      <c r="CP297" s="45">
        <f t="shared" si="737"/>
        <v>1.0001399508772419</v>
      </c>
      <c r="CQ297" s="45">
        <f t="shared" si="738"/>
        <v>1.1537637916294585E-3</v>
      </c>
      <c r="CR297" s="46">
        <f t="shared" si="705"/>
        <v>100.23075275832589</v>
      </c>
      <c r="CS297" s="36" t="str">
        <f t="shared" si="686"/>
        <v>Expansion</v>
      </c>
      <c r="CT297" s="2">
        <v>100.6044</v>
      </c>
      <c r="CU297" s="25">
        <f t="shared" si="760"/>
        <v>-3.7956094139065706E-2</v>
      </c>
      <c r="CV297" s="45">
        <f t="shared" si="739"/>
        <v>0.99962043905860931</v>
      </c>
      <c r="CW297" s="45">
        <f t="shared" si="740"/>
        <v>2.4332354857801164E-3</v>
      </c>
      <c r="CX297" s="46">
        <f t="shared" si="706"/>
        <v>100.48664709715602</v>
      </c>
      <c r="CY297" s="36" t="str">
        <f t="shared" si="687"/>
        <v>Expansion</v>
      </c>
      <c r="CZ297" s="2">
        <v>100.2907</v>
      </c>
      <c r="DA297" s="25">
        <f t="shared" si="761"/>
        <v>-3.4288527995491744E-2</v>
      </c>
      <c r="DB297" s="45">
        <f t="shared" si="741"/>
        <v>0.99965711472004504</v>
      </c>
      <c r="DC297" s="45">
        <f t="shared" si="742"/>
        <v>-2.0647135968605568E-3</v>
      </c>
      <c r="DD297" s="46">
        <f t="shared" si="668"/>
        <v>99.587057280627889</v>
      </c>
      <c r="DE297" s="36" t="str">
        <f t="shared" si="688"/>
        <v>Downturn</v>
      </c>
      <c r="DF297" s="2">
        <v>100.05119999999999</v>
      </c>
      <c r="DG297" s="25">
        <f t="shared" si="667"/>
        <v>8.152470198469261E-2</v>
      </c>
      <c r="DH297" s="45">
        <f t="shared" si="666"/>
        <v>1.000815247019847</v>
      </c>
      <c r="DI297" s="45">
        <f t="shared" si="743"/>
        <v>1.1837943259929151E-3</v>
      </c>
      <c r="DJ297" s="46">
        <f t="shared" si="669"/>
        <v>100.23675886519858</v>
      </c>
      <c r="DK297" s="36" t="str">
        <f t="shared" si="670"/>
        <v>Expansion</v>
      </c>
      <c r="DL297" s="22"/>
      <c r="DM297" s="98">
        <f t="shared" si="689"/>
        <v>0.31989692876941422</v>
      </c>
    </row>
    <row r="298" spans="1:117" x14ac:dyDescent="0.25">
      <c r="A298">
        <v>199807</v>
      </c>
      <c r="B298" s="1">
        <v>100.6126</v>
      </c>
      <c r="C298" s="25">
        <f t="shared" si="744"/>
        <v>0.16296843469665248</v>
      </c>
      <c r="D298" s="45">
        <f t="shared" si="707"/>
        <v>1.0016296843469665</v>
      </c>
      <c r="E298" s="45">
        <f t="shared" si="708"/>
        <v>4.8739270868496387E-3</v>
      </c>
      <c r="F298" s="46">
        <f t="shared" si="690"/>
        <v>100.97478541736993</v>
      </c>
      <c r="G298" s="36" t="str">
        <f t="shared" si="671"/>
        <v>Expansion</v>
      </c>
      <c r="H298" s="1">
        <v>99.965900000000005</v>
      </c>
      <c r="I298" s="25">
        <f t="shared" si="745"/>
        <v>-8.1161772805004334E-2</v>
      </c>
      <c r="J298" s="45">
        <f t="shared" si="709"/>
        <v>0.99918838227194995</v>
      </c>
      <c r="K298" s="45">
        <f t="shared" si="710"/>
        <v>2.741686136975563E-4</v>
      </c>
      <c r="L298" s="46">
        <f t="shared" si="691"/>
        <v>100.05483372273952</v>
      </c>
      <c r="M298" s="36" t="str">
        <f t="shared" si="672"/>
        <v>Recovery</v>
      </c>
      <c r="N298" s="1">
        <v>99.425200000000004</v>
      </c>
      <c r="O298" s="25">
        <f t="shared" si="746"/>
        <v>-0.12345790627847376</v>
      </c>
      <c r="P298" s="45">
        <f t="shared" si="711"/>
        <v>0.99876542093721521</v>
      </c>
      <c r="Q298" s="45">
        <f t="shared" si="712"/>
        <v>-7.7275834709753521E-3</v>
      </c>
      <c r="R298" s="46">
        <f t="shared" si="692"/>
        <v>98.454483305804928</v>
      </c>
      <c r="S298" s="36" t="str">
        <f t="shared" si="673"/>
        <v>Slowdown</v>
      </c>
      <c r="T298" s="1">
        <v>99.408900000000003</v>
      </c>
      <c r="U298" s="25">
        <f t="shared" si="747"/>
        <v>-4.655362414434059E-2</v>
      </c>
      <c r="V298" s="45">
        <f t="shared" si="713"/>
        <v>0.99953446375855659</v>
      </c>
      <c r="W298" s="45">
        <f t="shared" si="714"/>
        <v>-4.6150087413809882E-3</v>
      </c>
      <c r="X298" s="46">
        <f t="shared" si="693"/>
        <v>99.076998251723808</v>
      </c>
      <c r="Y298" s="36" t="str">
        <f t="shared" si="674"/>
        <v>Slowdown</v>
      </c>
      <c r="Z298" s="1">
        <v>99.650199999999998</v>
      </c>
      <c r="AA298" s="25">
        <f t="shared" si="748"/>
        <v>6.4466892936757766E-2</v>
      </c>
      <c r="AB298" s="45">
        <f t="shared" si="715"/>
        <v>1.0006446689293675</v>
      </c>
      <c r="AC298" s="45">
        <f t="shared" si="716"/>
        <v>-2.2987631132620479E-3</v>
      </c>
      <c r="AD298" s="46">
        <f t="shared" si="694"/>
        <v>99.540247377347583</v>
      </c>
      <c r="AE298" s="36" t="str">
        <f t="shared" si="675"/>
        <v>Slowdown</v>
      </c>
      <c r="AF298" s="1">
        <v>101.2731</v>
      </c>
      <c r="AG298" s="25">
        <f t="shared" si="749"/>
        <v>0.13357986117976844</v>
      </c>
      <c r="AH298" s="45">
        <f t="shared" si="717"/>
        <v>1.0013357986117977</v>
      </c>
      <c r="AI298" s="45">
        <f t="shared" si="718"/>
        <v>4.5728637732971311E-3</v>
      </c>
      <c r="AJ298" s="46">
        <f t="shared" si="695"/>
        <v>100.91457275465943</v>
      </c>
      <c r="AK298" s="36" t="str">
        <f t="shared" si="676"/>
        <v>Expansion</v>
      </c>
      <c r="AL298" s="1">
        <v>99.870400000000004</v>
      </c>
      <c r="AM298" s="25">
        <f t="shared" si="750"/>
        <v>2.5739974179901887E-2</v>
      </c>
      <c r="AN298" s="45">
        <f t="shared" si="719"/>
        <v>1.0002573997417989</v>
      </c>
      <c r="AO298" s="45">
        <f t="shared" si="720"/>
        <v>3.3464841823116487E-3</v>
      </c>
      <c r="AP298" s="46">
        <f t="shared" si="696"/>
        <v>100.66929683646234</v>
      </c>
      <c r="AQ298" s="36" t="str">
        <f t="shared" si="677"/>
        <v>Recovery</v>
      </c>
      <c r="AR298" s="1">
        <v>99.402199999999993</v>
      </c>
      <c r="AS298" s="25">
        <f t="shared" si="751"/>
        <v>-0.13111268959850586</v>
      </c>
      <c r="AT298" s="45">
        <f t="shared" si="721"/>
        <v>0.998688873104015</v>
      </c>
      <c r="AU298" s="45">
        <f t="shared" si="722"/>
        <v>-6.3655174481950239E-3</v>
      </c>
      <c r="AV298" s="46">
        <f t="shared" si="697"/>
        <v>98.726896510361001</v>
      </c>
      <c r="AW298" s="36" t="str">
        <f t="shared" si="678"/>
        <v>Slowdown</v>
      </c>
      <c r="AX298" s="1">
        <v>100.6431</v>
      </c>
      <c r="AY298" s="25">
        <f t="shared" si="752"/>
        <v>-0.39261756258424463</v>
      </c>
      <c r="AZ298" s="45">
        <f t="shared" si="723"/>
        <v>0.99607382437415759</v>
      </c>
      <c r="BA298" s="45">
        <f t="shared" si="724"/>
        <v>-4.9556572949449595E-4</v>
      </c>
      <c r="BB298" s="46">
        <f t="shared" si="698"/>
        <v>99.900886854101103</v>
      </c>
      <c r="BC298" s="36" t="str">
        <f t="shared" si="679"/>
        <v>Downturn</v>
      </c>
      <c r="BD298" s="1">
        <v>99.670400000000001</v>
      </c>
      <c r="BE298" s="25">
        <f t="shared" si="753"/>
        <v>-0.14766905301459721</v>
      </c>
      <c r="BF298" s="45">
        <f t="shared" si="725"/>
        <v>0.99852330946985401</v>
      </c>
      <c r="BG298" s="45">
        <f t="shared" si="726"/>
        <v>-7.0266010598182271E-3</v>
      </c>
      <c r="BH298" s="46">
        <f t="shared" si="699"/>
        <v>98.594679788036359</v>
      </c>
      <c r="BI298" s="36" t="str">
        <f t="shared" si="680"/>
        <v>Slowdown</v>
      </c>
      <c r="BJ298" s="1">
        <v>99.0672</v>
      </c>
      <c r="BK298" s="25">
        <f t="shared" si="754"/>
        <v>-5.8542690743124647E-3</v>
      </c>
      <c r="BL298" s="45">
        <f t="shared" si="727"/>
        <v>0.99994145730925688</v>
      </c>
      <c r="BM298" s="45">
        <f t="shared" si="728"/>
        <v>-1.2282263749126332E-2</v>
      </c>
      <c r="BN298" s="46">
        <f t="shared" si="700"/>
        <v>97.54354725017474</v>
      </c>
      <c r="BO298" s="36" t="str">
        <f t="shared" si="681"/>
        <v>Slowdown</v>
      </c>
      <c r="BP298" s="1">
        <v>99.811899999999994</v>
      </c>
      <c r="BQ298" s="25">
        <f t="shared" si="755"/>
        <v>-5.5973997624868349E-2</v>
      </c>
      <c r="BR298" s="45">
        <f t="shared" si="729"/>
        <v>0.9994402600237513</v>
      </c>
      <c r="BS298" s="45">
        <f t="shared" si="730"/>
        <v>-2.7117411196474484E-3</v>
      </c>
      <c r="BT298" s="46">
        <f t="shared" si="701"/>
        <v>99.457651776070506</v>
      </c>
      <c r="BU298" s="36" t="str">
        <f t="shared" si="682"/>
        <v>Slowdown</v>
      </c>
      <c r="BV298" s="1">
        <v>98.085800000000006</v>
      </c>
      <c r="BW298" s="25">
        <f t="shared" si="756"/>
        <v>1.2133707337029878E-2</v>
      </c>
      <c r="BX298" s="45">
        <f t="shared" si="731"/>
        <v>1.0001213370733704</v>
      </c>
      <c r="BY298" s="45">
        <f t="shared" si="732"/>
        <v>-1.4710166328143925E-2</v>
      </c>
      <c r="BZ298" s="46">
        <f t="shared" si="702"/>
        <v>97.05796673437122</v>
      </c>
      <c r="CA298" s="36" t="str">
        <f t="shared" si="683"/>
        <v>Slowdown</v>
      </c>
      <c r="CB298" s="1">
        <v>100.6413</v>
      </c>
      <c r="CC298" s="25">
        <f t="shared" si="757"/>
        <v>-0.44415735238692344</v>
      </c>
      <c r="CD298" s="45">
        <f t="shared" si="733"/>
        <v>0.9955584264761308</v>
      </c>
      <c r="CE298" s="45">
        <f t="shared" si="734"/>
        <v>-1.2772773911798097E-2</v>
      </c>
      <c r="CF298" s="46">
        <f t="shared" si="703"/>
        <v>97.445445217640383</v>
      </c>
      <c r="CG298" s="36" t="str">
        <f t="shared" si="684"/>
        <v>Downturn</v>
      </c>
      <c r="CH298" s="1">
        <v>99.787300000000002</v>
      </c>
      <c r="CI298" s="25">
        <f t="shared" si="758"/>
        <v>3.5075833953031469E-3</v>
      </c>
      <c r="CJ298" s="45">
        <f t="shared" si="735"/>
        <v>1.0000350758339531</v>
      </c>
      <c r="CK298" s="45">
        <f t="shared" si="736"/>
        <v>-3.8366911894316402E-4</v>
      </c>
      <c r="CL298" s="46">
        <f t="shared" si="704"/>
        <v>99.923266176211371</v>
      </c>
      <c r="CM298" s="36" t="str">
        <f t="shared" si="685"/>
        <v>Slowdown</v>
      </c>
      <c r="CN298" s="1">
        <v>100.053</v>
      </c>
      <c r="CO298" s="25">
        <f t="shared" si="759"/>
        <v>3.8980860397560485E-3</v>
      </c>
      <c r="CP298" s="45">
        <f t="shared" si="737"/>
        <v>1.0000389808603976</v>
      </c>
      <c r="CQ298" s="45">
        <f t="shared" si="738"/>
        <v>1.1537187667911564E-3</v>
      </c>
      <c r="CR298" s="46">
        <f t="shared" si="705"/>
        <v>100.23074375335823</v>
      </c>
      <c r="CS298" s="36" t="str">
        <f t="shared" si="686"/>
        <v>Expansion</v>
      </c>
      <c r="CT298" s="1">
        <v>100.50660000000001</v>
      </c>
      <c r="CU298" s="25">
        <f t="shared" si="760"/>
        <v>-9.7212447964494936E-2</v>
      </c>
      <c r="CV298" s="45">
        <f t="shared" si="739"/>
        <v>0.9990278755203551</v>
      </c>
      <c r="CW298" s="45">
        <f t="shared" si="740"/>
        <v>6.5810106480945763E-4</v>
      </c>
      <c r="CX298" s="46">
        <f t="shared" si="706"/>
        <v>100.13162021296189</v>
      </c>
      <c r="CY298" s="36" t="str">
        <f t="shared" si="687"/>
        <v>Expansion</v>
      </c>
      <c r="CZ298" s="1">
        <v>100.26349999999999</v>
      </c>
      <c r="DA298" s="25">
        <f t="shared" si="761"/>
        <v>-2.7121158791401059E-2</v>
      </c>
      <c r="DB298" s="45">
        <f t="shared" si="741"/>
        <v>0.99972878841208601</v>
      </c>
      <c r="DC298" s="45">
        <f t="shared" si="742"/>
        <v>-2.1735257792696583E-3</v>
      </c>
      <c r="DD298" s="46">
        <f t="shared" si="668"/>
        <v>99.565294844146067</v>
      </c>
      <c r="DE298" s="36" t="str">
        <f t="shared" si="688"/>
        <v>Downturn</v>
      </c>
      <c r="DF298" s="1">
        <v>100.1604</v>
      </c>
      <c r="DG298" s="25">
        <f t="shared" si="667"/>
        <v>0.10914411821147701</v>
      </c>
      <c r="DH298" s="45">
        <f t="shared" si="666"/>
        <v>1.0010914411821148</v>
      </c>
      <c r="DI298" s="45">
        <f t="shared" si="743"/>
        <v>2.5293345758132801E-3</v>
      </c>
      <c r="DJ298" s="46">
        <f t="shared" si="669"/>
        <v>100.50586691516266</v>
      </c>
      <c r="DK298" s="36" t="str">
        <f t="shared" si="670"/>
        <v>Expansion</v>
      </c>
      <c r="DL298" s="22"/>
      <c r="DM298" s="98">
        <f t="shared" si="689"/>
        <v>0.3750079959060848</v>
      </c>
    </row>
    <row r="299" spans="1:117" x14ac:dyDescent="0.25">
      <c r="A299">
        <v>199808</v>
      </c>
      <c r="B299" s="2">
        <v>100.7838</v>
      </c>
      <c r="C299" s="25">
        <f t="shared" si="744"/>
        <v>0.17015761445385458</v>
      </c>
      <c r="D299" s="45">
        <f t="shared" si="707"/>
        <v>1.0017015761445385</v>
      </c>
      <c r="E299" s="45">
        <f t="shared" si="708"/>
        <v>6.4028695080813325E-3</v>
      </c>
      <c r="F299" s="46">
        <f t="shared" si="690"/>
        <v>101.28057390161626</v>
      </c>
      <c r="G299" s="36" t="str">
        <f t="shared" si="671"/>
        <v>Expansion</v>
      </c>
      <c r="H299" s="2">
        <v>99.856999999999999</v>
      </c>
      <c r="I299" s="25">
        <f t="shared" si="745"/>
        <v>-0.10893714756732602</v>
      </c>
      <c r="J299" s="45">
        <f t="shared" si="709"/>
        <v>0.99891062852432677</v>
      </c>
      <c r="K299" s="45">
        <f t="shared" si="710"/>
        <v>-1.3351268370495051E-3</v>
      </c>
      <c r="L299" s="46">
        <f t="shared" si="691"/>
        <v>99.7329746325901</v>
      </c>
      <c r="M299" s="36" t="str">
        <f t="shared" si="672"/>
        <v>Slowdown</v>
      </c>
      <c r="N299" s="2">
        <v>99.314499999999995</v>
      </c>
      <c r="O299" s="25">
        <f t="shared" si="746"/>
        <v>-0.11133998221779634</v>
      </c>
      <c r="P299" s="45">
        <f t="shared" si="711"/>
        <v>0.99888660017782205</v>
      </c>
      <c r="Q299" s="45">
        <f t="shared" si="712"/>
        <v>-7.5883921781804142E-3</v>
      </c>
      <c r="R299" s="46">
        <f t="shared" si="692"/>
        <v>98.482321564363914</v>
      </c>
      <c r="S299" s="36" t="str">
        <f t="shared" si="673"/>
        <v>Slowdown</v>
      </c>
      <c r="T299" s="2">
        <v>99.409700000000001</v>
      </c>
      <c r="U299" s="25">
        <f t="shared" si="747"/>
        <v>8.0475691814126864E-4</v>
      </c>
      <c r="V299" s="45">
        <f t="shared" si="713"/>
        <v>1.0000080475691815</v>
      </c>
      <c r="W299" s="45">
        <f t="shared" si="714"/>
        <v>-4.2909470432628272E-3</v>
      </c>
      <c r="X299" s="46">
        <f t="shared" si="693"/>
        <v>99.141810591347436</v>
      </c>
      <c r="Y299" s="36" t="str">
        <f t="shared" si="674"/>
        <v>Slowdown</v>
      </c>
      <c r="Z299" s="2">
        <v>99.729500000000002</v>
      </c>
      <c r="AA299" s="25">
        <f t="shared" si="748"/>
        <v>7.9578365121197425E-2</v>
      </c>
      <c r="AB299" s="45">
        <f t="shared" si="715"/>
        <v>1.000795783651212</v>
      </c>
      <c r="AC299" s="45">
        <f t="shared" si="716"/>
        <v>-8.5558368540150642E-4</v>
      </c>
      <c r="AD299" s="46">
        <f t="shared" si="694"/>
        <v>99.828883262919703</v>
      </c>
      <c r="AE299" s="36" t="str">
        <f t="shared" si="675"/>
        <v>Slowdown</v>
      </c>
      <c r="AF299" s="2">
        <v>101.3687</v>
      </c>
      <c r="AG299" s="25">
        <f t="shared" si="749"/>
        <v>9.4398216308185068E-2</v>
      </c>
      <c r="AH299" s="45">
        <f t="shared" si="717"/>
        <v>1.0009439821630819</v>
      </c>
      <c r="AI299" s="45">
        <f t="shared" si="718"/>
        <v>6.1868829743096931E-3</v>
      </c>
      <c r="AJ299" s="46">
        <f t="shared" si="695"/>
        <v>101.23737659486194</v>
      </c>
      <c r="AK299" s="36" t="str">
        <f t="shared" si="676"/>
        <v>Expansion</v>
      </c>
      <c r="AL299" s="2">
        <v>99.882499999999993</v>
      </c>
      <c r="AM299" s="25">
        <f t="shared" si="750"/>
        <v>1.2115701949716395E-2</v>
      </c>
      <c r="AN299" s="45">
        <f t="shared" si="719"/>
        <v>1.0001211570194972</v>
      </c>
      <c r="AO299" s="45">
        <f t="shared" si="720"/>
        <v>2.762849710814308E-3</v>
      </c>
      <c r="AP299" s="46">
        <f t="shared" si="696"/>
        <v>100.55256994216286</v>
      </c>
      <c r="AQ299" s="36" t="str">
        <f t="shared" si="677"/>
        <v>Recovery</v>
      </c>
      <c r="AR299" s="2">
        <v>99.2834</v>
      </c>
      <c r="AS299" s="25">
        <f t="shared" si="751"/>
        <v>-0.1195144574264887</v>
      </c>
      <c r="AT299" s="45">
        <f t="shared" si="721"/>
        <v>0.99880485542573516</v>
      </c>
      <c r="AU299" s="45">
        <f t="shared" si="722"/>
        <v>-7.3129176881818747E-3</v>
      </c>
      <c r="AV299" s="46">
        <f t="shared" si="697"/>
        <v>98.537416462363623</v>
      </c>
      <c r="AW299" s="36" t="str">
        <f t="shared" si="678"/>
        <v>Slowdown</v>
      </c>
      <c r="AX299" s="2">
        <v>100.1022</v>
      </c>
      <c r="AY299" s="25">
        <f t="shared" si="752"/>
        <v>-0.53744369956808535</v>
      </c>
      <c r="AZ299" s="45">
        <f t="shared" si="723"/>
        <v>0.99462556300431915</v>
      </c>
      <c r="BA299" s="45">
        <f t="shared" si="724"/>
        <v>-8.1221221558451795E-3</v>
      </c>
      <c r="BB299" s="46">
        <f t="shared" si="698"/>
        <v>98.375575568830968</v>
      </c>
      <c r="BC299" s="36" t="str">
        <f t="shared" si="679"/>
        <v>Downturn</v>
      </c>
      <c r="BD299" s="2">
        <v>99.501099999999994</v>
      </c>
      <c r="BE299" s="25">
        <f t="shared" si="753"/>
        <v>-0.16985985809227905</v>
      </c>
      <c r="BF299" s="45">
        <f t="shared" si="725"/>
        <v>0.99830140141907719</v>
      </c>
      <c r="BG299" s="45">
        <f t="shared" si="726"/>
        <v>-7.6277178981090099E-3</v>
      </c>
      <c r="BH299" s="46">
        <f t="shared" si="699"/>
        <v>98.474456420378203</v>
      </c>
      <c r="BI299" s="36" t="str">
        <f t="shared" si="680"/>
        <v>Slowdown</v>
      </c>
      <c r="BJ299" s="2">
        <v>99.101100000000002</v>
      </c>
      <c r="BK299" s="25">
        <f t="shared" si="754"/>
        <v>3.4219196666507891E-2</v>
      </c>
      <c r="BL299" s="45">
        <f t="shared" si="727"/>
        <v>1.0003421919666651</v>
      </c>
      <c r="BM299" s="45">
        <f t="shared" si="728"/>
        <v>-7.986073920733805E-3</v>
      </c>
      <c r="BN299" s="46">
        <f t="shared" si="700"/>
        <v>98.402785215853243</v>
      </c>
      <c r="BO299" s="36" t="str">
        <f t="shared" si="681"/>
        <v>Slowdown</v>
      </c>
      <c r="BP299" s="2">
        <v>99.778000000000006</v>
      </c>
      <c r="BQ299" s="25">
        <f t="shared" si="755"/>
        <v>-3.3963886069685575E-2</v>
      </c>
      <c r="BR299" s="45">
        <f t="shared" si="729"/>
        <v>0.99966036113930312</v>
      </c>
      <c r="BS299" s="45">
        <f t="shared" si="730"/>
        <v>-3.0723731209815197E-3</v>
      </c>
      <c r="BT299" s="46">
        <f t="shared" si="701"/>
        <v>99.385525375803695</v>
      </c>
      <c r="BU299" s="36" t="str">
        <f t="shared" si="682"/>
        <v>Slowdown</v>
      </c>
      <c r="BV299" s="2">
        <v>98.198300000000003</v>
      </c>
      <c r="BW299" s="25">
        <f t="shared" si="756"/>
        <v>0.11469550128560622</v>
      </c>
      <c r="BX299" s="45">
        <f t="shared" si="731"/>
        <v>1.001146955012856</v>
      </c>
      <c r="BY299" s="45">
        <f t="shared" si="732"/>
        <v>-9.1188876107443084E-3</v>
      </c>
      <c r="BZ299" s="46">
        <f t="shared" si="702"/>
        <v>98.176222477851141</v>
      </c>
      <c r="CA299" s="36" t="str">
        <f t="shared" si="683"/>
        <v>Slowdown</v>
      </c>
      <c r="CB299" s="2">
        <v>100.20529999999999</v>
      </c>
      <c r="CC299" s="25">
        <f t="shared" si="757"/>
        <v>-0.43322174892415644</v>
      </c>
      <c r="CD299" s="45">
        <f t="shared" si="733"/>
        <v>0.99566778251075838</v>
      </c>
      <c r="CE299" s="45">
        <f t="shared" si="734"/>
        <v>-1.7167276736148041E-2</v>
      </c>
      <c r="CF299" s="46">
        <f t="shared" si="703"/>
        <v>96.566544652770389</v>
      </c>
      <c r="CG299" s="36" t="str">
        <f t="shared" si="684"/>
        <v>Downturn</v>
      </c>
      <c r="CH299" s="2">
        <v>99.792299999999997</v>
      </c>
      <c r="CI299" s="25">
        <f t="shared" si="758"/>
        <v>5.0106576688571111E-3</v>
      </c>
      <c r="CJ299" s="45">
        <f t="shared" si="735"/>
        <v>1.0000501065766885</v>
      </c>
      <c r="CK299" s="45">
        <f t="shared" si="736"/>
        <v>-3.5961782342053272E-4</v>
      </c>
      <c r="CL299" s="46">
        <f t="shared" si="704"/>
        <v>99.928076435315887</v>
      </c>
      <c r="CM299" s="36" t="str">
        <f t="shared" si="685"/>
        <v>Slowdown</v>
      </c>
      <c r="CN299" s="2">
        <v>100.0624</v>
      </c>
      <c r="CO299" s="25">
        <f t="shared" si="759"/>
        <v>9.3950206390607076E-3</v>
      </c>
      <c r="CP299" s="45">
        <f t="shared" si="737"/>
        <v>1.0000939502063906</v>
      </c>
      <c r="CQ299" s="45">
        <f t="shared" si="738"/>
        <v>1.19367920346658E-3</v>
      </c>
      <c r="CR299" s="46">
        <f t="shared" si="705"/>
        <v>100.23873584069332</v>
      </c>
      <c r="CS299" s="36" t="str">
        <f t="shared" si="686"/>
        <v>Expansion</v>
      </c>
      <c r="CT299" s="2">
        <v>100.351</v>
      </c>
      <c r="CU299" s="25">
        <f t="shared" si="760"/>
        <v>-0.15481570364533956</v>
      </c>
      <c r="CV299" s="45">
        <f t="shared" si="739"/>
        <v>0.99845184296354661</v>
      </c>
      <c r="CW299" s="45">
        <f t="shared" si="740"/>
        <v>-1.5968322032798854E-3</v>
      </c>
      <c r="CX299" s="46">
        <f t="shared" si="706"/>
        <v>99.680633559344017</v>
      </c>
      <c r="CY299" s="36" t="str">
        <f t="shared" si="687"/>
        <v>Downturn</v>
      </c>
      <c r="CZ299" s="2">
        <v>100.2428</v>
      </c>
      <c r="DA299" s="25">
        <f t="shared" si="761"/>
        <v>-2.0645598847028917E-2</v>
      </c>
      <c r="DB299" s="45">
        <f t="shared" si="741"/>
        <v>0.99979354401152976</v>
      </c>
      <c r="DC299" s="45">
        <f t="shared" si="742"/>
        <v>-2.0527830043106654E-3</v>
      </c>
      <c r="DD299" s="46">
        <f t="shared" si="668"/>
        <v>99.589443399137863</v>
      </c>
      <c r="DE299" s="36" t="str">
        <f t="shared" si="688"/>
        <v>Downturn</v>
      </c>
      <c r="DF299" s="2">
        <v>100.2895</v>
      </c>
      <c r="DG299" s="25">
        <f t="shared" si="667"/>
        <v>0.12889325521863751</v>
      </c>
      <c r="DH299" s="45">
        <f t="shared" si="666"/>
        <v>1.0012889325521863</v>
      </c>
      <c r="DI299" s="45">
        <f t="shared" si="743"/>
        <v>3.9652269319097044E-3</v>
      </c>
      <c r="DJ299" s="46">
        <f t="shared" si="669"/>
        <v>100.79304538638195</v>
      </c>
      <c r="DK299" s="36" t="str">
        <f t="shared" si="670"/>
        <v>Expansion</v>
      </c>
      <c r="DL299" s="22"/>
      <c r="DM299" s="98">
        <f t="shared" si="689"/>
        <v>0.39147207878562629</v>
      </c>
    </row>
    <row r="300" spans="1:117" x14ac:dyDescent="0.25">
      <c r="A300">
        <v>199809</v>
      </c>
      <c r="B300" s="1">
        <v>100.93819999999999</v>
      </c>
      <c r="C300" s="25">
        <f t="shared" si="744"/>
        <v>0.15319922447853268</v>
      </c>
      <c r="D300" s="45">
        <f t="shared" si="707"/>
        <v>1.0015319922447854</v>
      </c>
      <c r="E300" s="45">
        <f t="shared" si="708"/>
        <v>7.6558854681929578E-3</v>
      </c>
      <c r="F300" s="46">
        <f t="shared" si="690"/>
        <v>101.53117709363859</v>
      </c>
      <c r="G300" s="36" t="str">
        <f t="shared" si="671"/>
        <v>Expansion</v>
      </c>
      <c r="H300" s="1">
        <v>99.742999999999995</v>
      </c>
      <c r="I300" s="25">
        <f t="shared" si="745"/>
        <v>-0.11416325345244131</v>
      </c>
      <c r="J300" s="45">
        <f t="shared" si="709"/>
        <v>0.99885836746547563</v>
      </c>
      <c r="K300" s="45">
        <f t="shared" si="710"/>
        <v>-2.9757888539364563E-3</v>
      </c>
      <c r="L300" s="46">
        <f t="shared" si="691"/>
        <v>99.404842229212704</v>
      </c>
      <c r="M300" s="36" t="str">
        <f t="shared" si="672"/>
        <v>Slowdown</v>
      </c>
      <c r="N300" s="1">
        <v>99.225499999999997</v>
      </c>
      <c r="O300" s="25">
        <f t="shared" si="746"/>
        <v>-8.9614306068095437E-2</v>
      </c>
      <c r="P300" s="45">
        <f t="shared" si="711"/>
        <v>0.99910385693931902</v>
      </c>
      <c r="Q300" s="45">
        <f t="shared" si="712"/>
        <v>-7.1761119121258599E-3</v>
      </c>
      <c r="R300" s="46">
        <f t="shared" si="692"/>
        <v>98.564777617574833</v>
      </c>
      <c r="S300" s="36" t="str">
        <f t="shared" si="673"/>
        <v>Slowdown</v>
      </c>
      <c r="T300" s="1">
        <v>99.458399999999997</v>
      </c>
      <c r="U300" s="25">
        <f t="shared" si="747"/>
        <v>4.8989183148119987E-2</v>
      </c>
      <c r="V300" s="45">
        <f t="shared" si="713"/>
        <v>1.0004898918314813</v>
      </c>
      <c r="W300" s="45">
        <f t="shared" si="714"/>
        <v>-3.0152607478808324E-3</v>
      </c>
      <c r="X300" s="46">
        <f t="shared" si="693"/>
        <v>99.396947850423828</v>
      </c>
      <c r="Y300" s="36" t="str">
        <f t="shared" si="674"/>
        <v>Slowdown</v>
      </c>
      <c r="Z300" s="1">
        <v>99.792400000000001</v>
      </c>
      <c r="AA300" s="25">
        <f t="shared" si="748"/>
        <v>6.3070605989199863E-2</v>
      </c>
      <c r="AB300" s="45">
        <f t="shared" si="715"/>
        <v>1.000630706059892</v>
      </c>
      <c r="AC300" s="45">
        <f t="shared" si="716"/>
        <v>7.1399060580890072E-4</v>
      </c>
      <c r="AD300" s="46">
        <f t="shared" si="694"/>
        <v>100.14279812116177</v>
      </c>
      <c r="AE300" s="36" t="str">
        <f t="shared" si="675"/>
        <v>Recovery</v>
      </c>
      <c r="AF300" s="1">
        <v>101.4127</v>
      </c>
      <c r="AG300" s="25">
        <f t="shared" si="749"/>
        <v>4.340590340015895E-2</v>
      </c>
      <c r="AH300" s="45">
        <f t="shared" si="717"/>
        <v>1.0004340590340015</v>
      </c>
      <c r="AI300" s="45">
        <f t="shared" si="718"/>
        <v>6.4897557334946399E-3</v>
      </c>
      <c r="AJ300" s="46">
        <f t="shared" si="695"/>
        <v>101.29795114669892</v>
      </c>
      <c r="AK300" s="36" t="str">
        <f t="shared" si="676"/>
        <v>Expansion</v>
      </c>
      <c r="AL300" s="1">
        <v>99.883399999999995</v>
      </c>
      <c r="AM300" s="25">
        <f t="shared" si="750"/>
        <v>9.010587440256854E-4</v>
      </c>
      <c r="AN300" s="45">
        <f t="shared" si="719"/>
        <v>1.0000090105874402</v>
      </c>
      <c r="AO300" s="45">
        <f t="shared" si="720"/>
        <v>2.0556087822349856E-3</v>
      </c>
      <c r="AP300" s="46">
        <f t="shared" si="696"/>
        <v>100.411121756447</v>
      </c>
      <c r="AQ300" s="36" t="str">
        <f t="shared" si="677"/>
        <v>Recovery</v>
      </c>
      <c r="AR300" s="1">
        <v>99.179299999999998</v>
      </c>
      <c r="AS300" s="25">
        <f t="shared" si="751"/>
        <v>-0.1048513648807379</v>
      </c>
      <c r="AT300" s="45">
        <f t="shared" si="721"/>
        <v>0.99895148635119257</v>
      </c>
      <c r="AU300" s="45">
        <f t="shared" si="722"/>
        <v>-7.5559567076000089E-3</v>
      </c>
      <c r="AV300" s="46">
        <f t="shared" si="697"/>
        <v>98.488808658479996</v>
      </c>
      <c r="AW300" s="36" t="str">
        <f t="shared" si="678"/>
        <v>Slowdown</v>
      </c>
      <c r="AX300" s="1">
        <v>99.505200000000002</v>
      </c>
      <c r="AY300" s="25">
        <f t="shared" si="752"/>
        <v>-0.59639048892031765</v>
      </c>
      <c r="AZ300" s="45">
        <f t="shared" si="723"/>
        <v>0.99403609511079682</v>
      </c>
      <c r="BA300" s="45">
        <f t="shared" si="724"/>
        <v>-1.6105365159095886E-2</v>
      </c>
      <c r="BB300" s="46">
        <f t="shared" si="698"/>
        <v>96.778926968180826</v>
      </c>
      <c r="BC300" s="36" t="str">
        <f t="shared" si="679"/>
        <v>Slowdown</v>
      </c>
      <c r="BD300" s="1">
        <v>99.317099999999996</v>
      </c>
      <c r="BE300" s="25">
        <f t="shared" si="753"/>
        <v>-0.18492257874535811</v>
      </c>
      <c r="BF300" s="45">
        <f t="shared" si="725"/>
        <v>0.99815077421254639</v>
      </c>
      <c r="BG300" s="45">
        <f t="shared" si="726"/>
        <v>-8.3818739853390722E-3</v>
      </c>
      <c r="BH300" s="46">
        <f t="shared" si="699"/>
        <v>98.323625202932192</v>
      </c>
      <c r="BI300" s="36" t="str">
        <f t="shared" si="680"/>
        <v>Slowdown</v>
      </c>
      <c r="BJ300" s="1">
        <v>99.144999999999996</v>
      </c>
      <c r="BK300" s="25">
        <f t="shared" si="754"/>
        <v>4.4298196488226277E-2</v>
      </c>
      <c r="BL300" s="45">
        <f t="shared" si="727"/>
        <v>1.0004429819648823</v>
      </c>
      <c r="BM300" s="45">
        <f t="shared" si="728"/>
        <v>-4.1723416137339209E-3</v>
      </c>
      <c r="BN300" s="46">
        <f t="shared" si="700"/>
        <v>99.165531677253213</v>
      </c>
      <c r="BO300" s="36" t="str">
        <f t="shared" si="681"/>
        <v>Slowdown</v>
      </c>
      <c r="BP300" s="1">
        <v>99.776899999999998</v>
      </c>
      <c r="BQ300" s="25">
        <f t="shared" si="755"/>
        <v>-1.1024474333100427E-3</v>
      </c>
      <c r="BR300" s="45">
        <f t="shared" si="729"/>
        <v>0.9999889755256669</v>
      </c>
      <c r="BS300" s="45">
        <f t="shared" si="730"/>
        <v>-2.7844546276816207E-3</v>
      </c>
      <c r="BT300" s="46">
        <f t="shared" si="701"/>
        <v>99.443109074463678</v>
      </c>
      <c r="BU300" s="36" t="str">
        <f t="shared" si="682"/>
        <v>Slowdown</v>
      </c>
      <c r="BV300" s="1">
        <v>98.387900000000002</v>
      </c>
      <c r="BW300" s="25">
        <f t="shared" si="756"/>
        <v>0.19307869891841167</v>
      </c>
      <c r="BX300" s="45">
        <f t="shared" si="731"/>
        <v>1.001930786989184</v>
      </c>
      <c r="BY300" s="45">
        <f t="shared" si="732"/>
        <v>-3.2630939114578483E-3</v>
      </c>
      <c r="BZ300" s="46">
        <f t="shared" si="702"/>
        <v>99.347381217708431</v>
      </c>
      <c r="CA300" s="36" t="str">
        <f t="shared" si="683"/>
        <v>Slowdown</v>
      </c>
      <c r="CB300" s="1">
        <v>99.841399999999993</v>
      </c>
      <c r="CC300" s="25">
        <f t="shared" si="757"/>
        <v>-0.36315444392661966</v>
      </c>
      <c r="CD300" s="45">
        <f t="shared" si="733"/>
        <v>0.99636845556073383</v>
      </c>
      <c r="CE300" s="45">
        <f t="shared" si="734"/>
        <v>-2.0219466191961244E-2</v>
      </c>
      <c r="CF300" s="46">
        <f t="shared" si="703"/>
        <v>95.956106761607757</v>
      </c>
      <c r="CG300" s="36" t="str">
        <f t="shared" si="684"/>
        <v>Slowdown</v>
      </c>
      <c r="CH300" s="1">
        <v>99.793400000000005</v>
      </c>
      <c r="CI300" s="25">
        <f t="shared" si="758"/>
        <v>1.1022894552065586E-3</v>
      </c>
      <c r="CJ300" s="45">
        <f t="shared" si="735"/>
        <v>1.000011022894552</v>
      </c>
      <c r="CK300" s="45">
        <f t="shared" si="736"/>
        <v>-2.3142466425896124E-4</v>
      </c>
      <c r="CL300" s="46">
        <f t="shared" si="704"/>
        <v>99.95371506714821</v>
      </c>
      <c r="CM300" s="36" t="str">
        <f t="shared" si="685"/>
        <v>Slowdown</v>
      </c>
      <c r="CN300" s="1">
        <v>100.0915</v>
      </c>
      <c r="CO300" s="25">
        <f t="shared" si="759"/>
        <v>2.9081852923775246E-2</v>
      </c>
      <c r="CP300" s="45">
        <f t="shared" si="737"/>
        <v>1.0002908185292378</v>
      </c>
      <c r="CQ300" s="45">
        <f t="shared" si="738"/>
        <v>1.2394015661072455E-3</v>
      </c>
      <c r="CR300" s="46">
        <f t="shared" si="705"/>
        <v>100.24788031322144</v>
      </c>
      <c r="CS300" s="36" t="str">
        <f t="shared" si="686"/>
        <v>Expansion</v>
      </c>
      <c r="CT300" s="1">
        <v>100.14879999999999</v>
      </c>
      <c r="CU300" s="25">
        <f t="shared" si="760"/>
        <v>-0.20149276041096237</v>
      </c>
      <c r="CV300" s="45">
        <f t="shared" si="739"/>
        <v>0.9979850723958904</v>
      </c>
      <c r="CW300" s="45">
        <f t="shared" si="740"/>
        <v>-4.263374747458637E-3</v>
      </c>
      <c r="CX300" s="46">
        <f t="shared" si="706"/>
        <v>99.147325050508272</v>
      </c>
      <c r="CY300" s="36" t="str">
        <f t="shared" si="687"/>
        <v>Downturn</v>
      </c>
      <c r="CZ300" s="1">
        <v>100.2235</v>
      </c>
      <c r="DA300" s="25">
        <f t="shared" si="761"/>
        <v>-1.9253253101470833E-2</v>
      </c>
      <c r="DB300" s="45">
        <f t="shared" si="741"/>
        <v>0.9998074674689853</v>
      </c>
      <c r="DC300" s="45">
        <f t="shared" si="742"/>
        <v>-1.8375029878098248E-3</v>
      </c>
      <c r="DD300" s="46">
        <f t="shared" si="668"/>
        <v>99.632499402438029</v>
      </c>
      <c r="DE300" s="36" t="str">
        <f t="shared" si="688"/>
        <v>Downturn</v>
      </c>
      <c r="DF300" s="1">
        <v>100.4264</v>
      </c>
      <c r="DG300" s="25">
        <f t="shared" si="667"/>
        <v>0.13650481855029403</v>
      </c>
      <c r="DH300" s="45">
        <f t="shared" si="666"/>
        <v>1.001365048185503</v>
      </c>
      <c r="DI300" s="45">
        <f t="shared" si="743"/>
        <v>5.3175728163117331E-3</v>
      </c>
      <c r="DJ300" s="46">
        <f t="shared" si="669"/>
        <v>101.06351456326234</v>
      </c>
      <c r="DK300" s="36" t="str">
        <f t="shared" si="670"/>
        <v>Expansion</v>
      </c>
      <c r="DL300" s="22"/>
      <c r="DM300" s="98">
        <f t="shared" si="689"/>
        <v>0.35916023113087281</v>
      </c>
    </row>
    <row r="301" spans="1:117" x14ac:dyDescent="0.25">
      <c r="A301">
        <v>199810</v>
      </c>
      <c r="B301" s="2">
        <v>101.05719999999999</v>
      </c>
      <c r="C301" s="25">
        <f t="shared" si="744"/>
        <v>0.11789391924960005</v>
      </c>
      <c r="D301" s="45">
        <f t="shared" si="707"/>
        <v>1.0011789391924959</v>
      </c>
      <c r="E301" s="45">
        <f t="shared" si="708"/>
        <v>8.3103598628275765E-3</v>
      </c>
      <c r="F301" s="46">
        <f t="shared" si="690"/>
        <v>101.66207197256551</v>
      </c>
      <c r="G301" s="36" t="str">
        <f t="shared" si="671"/>
        <v>Expansion</v>
      </c>
      <c r="H301" s="2">
        <v>99.652500000000003</v>
      </c>
      <c r="I301" s="25">
        <f t="shared" si="745"/>
        <v>-9.0733184283600443E-2</v>
      </c>
      <c r="J301" s="45">
        <f t="shared" si="709"/>
        <v>0.99909266815716402</v>
      </c>
      <c r="K301" s="45">
        <f t="shared" si="710"/>
        <v>-4.2596434009999351E-3</v>
      </c>
      <c r="L301" s="46">
        <f t="shared" si="691"/>
        <v>99.14807131980001</v>
      </c>
      <c r="M301" s="36" t="str">
        <f t="shared" si="672"/>
        <v>Slowdown</v>
      </c>
      <c r="N301" s="2">
        <v>99.171199999999999</v>
      </c>
      <c r="O301" s="25">
        <f t="shared" si="746"/>
        <v>-5.4723836110674981E-2</v>
      </c>
      <c r="P301" s="45">
        <f t="shared" si="711"/>
        <v>0.99945276163889329</v>
      </c>
      <c r="Q301" s="45">
        <f t="shared" si="712"/>
        <v>-6.3981693180429344E-3</v>
      </c>
      <c r="R301" s="46">
        <f t="shared" si="692"/>
        <v>98.720366136391419</v>
      </c>
      <c r="S301" s="36" t="str">
        <f t="shared" si="673"/>
        <v>Slowdown</v>
      </c>
      <c r="T301" s="2">
        <v>99.546599999999998</v>
      </c>
      <c r="U301" s="25">
        <f t="shared" si="747"/>
        <v>8.8680292463985455E-2</v>
      </c>
      <c r="V301" s="45">
        <f t="shared" si="713"/>
        <v>1.0008868029246398</v>
      </c>
      <c r="W301" s="45">
        <f t="shared" si="714"/>
        <v>-1.0476563205585876E-3</v>
      </c>
      <c r="X301" s="46">
        <f t="shared" si="693"/>
        <v>99.790468735888282</v>
      </c>
      <c r="Y301" s="36" t="str">
        <f t="shared" si="674"/>
        <v>Slowdown</v>
      </c>
      <c r="Z301" s="2">
        <v>99.833299999999994</v>
      </c>
      <c r="AA301" s="25">
        <f t="shared" si="748"/>
        <v>4.0985085036529333E-2</v>
      </c>
      <c r="AB301" s="45">
        <f t="shared" si="715"/>
        <v>1.0004098508503654</v>
      </c>
      <c r="AC301" s="45">
        <f t="shared" si="716"/>
        <v>2.0767587707677393E-3</v>
      </c>
      <c r="AD301" s="46">
        <f t="shared" si="694"/>
        <v>100.41535175415355</v>
      </c>
      <c r="AE301" s="36" t="str">
        <f t="shared" si="675"/>
        <v>Recovery</v>
      </c>
      <c r="AF301" s="2">
        <v>101.4101</v>
      </c>
      <c r="AG301" s="25">
        <f t="shared" si="749"/>
        <v>-2.5637814593251597E-3</v>
      </c>
      <c r="AH301" s="45">
        <f t="shared" si="717"/>
        <v>0.9999743621854067</v>
      </c>
      <c r="AI301" s="45">
        <f t="shared" si="718"/>
        <v>5.5707433838747544E-3</v>
      </c>
      <c r="AJ301" s="46">
        <f t="shared" si="695"/>
        <v>101.11414867677495</v>
      </c>
      <c r="AK301" s="36" t="str">
        <f t="shared" si="676"/>
        <v>Expansion</v>
      </c>
      <c r="AL301" s="2">
        <v>99.874899999999997</v>
      </c>
      <c r="AM301" s="25">
        <f t="shared" si="750"/>
        <v>-8.5099225697142407E-3</v>
      </c>
      <c r="AN301" s="45">
        <f t="shared" si="719"/>
        <v>0.99991490077430289</v>
      </c>
      <c r="AO301" s="45">
        <f t="shared" si="720"/>
        <v>1.2922823972891795E-3</v>
      </c>
      <c r="AP301" s="46">
        <f t="shared" si="696"/>
        <v>100.25845647945783</v>
      </c>
      <c r="AQ301" s="36" t="str">
        <f t="shared" si="677"/>
        <v>Recovery</v>
      </c>
      <c r="AR301" s="2">
        <v>99.098100000000002</v>
      </c>
      <c r="AS301" s="25">
        <f t="shared" si="751"/>
        <v>-8.1871922870997774E-2</v>
      </c>
      <c r="AT301" s="45">
        <f t="shared" si="721"/>
        <v>0.99918128077128998</v>
      </c>
      <c r="AU301" s="45">
        <f t="shared" si="722"/>
        <v>-7.1594095741323027E-3</v>
      </c>
      <c r="AV301" s="46">
        <f t="shared" si="697"/>
        <v>98.568118085173538</v>
      </c>
      <c r="AW301" s="36" t="str">
        <f t="shared" si="678"/>
        <v>Slowdown</v>
      </c>
      <c r="AX301" s="2">
        <v>98.997200000000007</v>
      </c>
      <c r="AY301" s="25">
        <f t="shared" si="752"/>
        <v>-0.5105260830589714</v>
      </c>
      <c r="AZ301" s="45">
        <f t="shared" si="723"/>
        <v>0.99489473916941029</v>
      </c>
      <c r="BA301" s="45">
        <f t="shared" si="724"/>
        <v>-2.2389879967807058E-2</v>
      </c>
      <c r="BB301" s="46">
        <f t="shared" si="698"/>
        <v>95.522024006438585</v>
      </c>
      <c r="BC301" s="36" t="str">
        <f t="shared" si="679"/>
        <v>Slowdown</v>
      </c>
      <c r="BD301" s="2">
        <v>99.1357</v>
      </c>
      <c r="BE301" s="25">
        <f t="shared" si="753"/>
        <v>-0.18264729840077534</v>
      </c>
      <c r="BF301" s="45">
        <f t="shared" si="725"/>
        <v>0.99817352701599227</v>
      </c>
      <c r="BG301" s="45">
        <f t="shared" si="726"/>
        <v>-9.1572473886053496E-3</v>
      </c>
      <c r="BH301" s="46">
        <f t="shared" si="699"/>
        <v>98.168550522278935</v>
      </c>
      <c r="BI301" s="36" t="str">
        <f t="shared" si="680"/>
        <v>Slowdown</v>
      </c>
      <c r="BJ301" s="2">
        <v>99.168700000000001</v>
      </c>
      <c r="BK301" s="25">
        <f t="shared" si="754"/>
        <v>2.3904382470124729E-2</v>
      </c>
      <c r="BL301" s="45">
        <f t="shared" si="727"/>
        <v>1.0002390438247013</v>
      </c>
      <c r="BM301" s="45">
        <f t="shared" si="728"/>
        <v>-1.3916454949252088E-3</v>
      </c>
      <c r="BN301" s="46">
        <f t="shared" si="700"/>
        <v>99.72167090101496</v>
      </c>
      <c r="BO301" s="36" t="str">
        <f t="shared" si="681"/>
        <v>Slowdown</v>
      </c>
      <c r="BP301" s="2">
        <v>99.816599999999994</v>
      </c>
      <c r="BQ301" s="25">
        <f t="shared" si="755"/>
        <v>3.9788768743062065E-2</v>
      </c>
      <c r="BR301" s="45">
        <f t="shared" si="729"/>
        <v>1.0003978876874307</v>
      </c>
      <c r="BS301" s="45">
        <f t="shared" si="730"/>
        <v>-1.8479741283623508E-3</v>
      </c>
      <c r="BT301" s="46">
        <f t="shared" si="701"/>
        <v>99.630405174327535</v>
      </c>
      <c r="BU301" s="36" t="str">
        <f t="shared" si="682"/>
        <v>Slowdown</v>
      </c>
      <c r="BV301" s="2">
        <v>98.613100000000003</v>
      </c>
      <c r="BW301" s="25">
        <f t="shared" si="756"/>
        <v>0.22888993463627227</v>
      </c>
      <c r="BX301" s="45">
        <f t="shared" si="731"/>
        <v>1.0022888993463628</v>
      </c>
      <c r="BY301" s="45">
        <f t="shared" si="732"/>
        <v>2.2287989690408239E-3</v>
      </c>
      <c r="BZ301" s="46">
        <f t="shared" si="702"/>
        <v>100.44575979380816</v>
      </c>
      <c r="CA301" s="36" t="str">
        <f t="shared" si="683"/>
        <v>Recovery</v>
      </c>
      <c r="CB301" s="2">
        <v>99.564899999999994</v>
      </c>
      <c r="CC301" s="25">
        <f t="shared" si="757"/>
        <v>-0.276939225611819</v>
      </c>
      <c r="CD301" s="45">
        <f t="shared" si="733"/>
        <v>0.99723060774388184</v>
      </c>
      <c r="CE301" s="45">
        <f t="shared" si="734"/>
        <v>-2.1479992727308383E-2</v>
      </c>
      <c r="CF301" s="46">
        <f t="shared" si="703"/>
        <v>95.704001454538329</v>
      </c>
      <c r="CG301" s="36" t="str">
        <f t="shared" si="684"/>
        <v>Slowdown</v>
      </c>
      <c r="CH301" s="2">
        <v>99.787999999999997</v>
      </c>
      <c r="CI301" s="25">
        <f t="shared" si="758"/>
        <v>-5.4111794968492218E-3</v>
      </c>
      <c r="CJ301" s="45">
        <f t="shared" si="735"/>
        <v>0.9999458882050315</v>
      </c>
      <c r="CK301" s="45">
        <f t="shared" si="736"/>
        <v>-1.1923859643148127E-4</v>
      </c>
      <c r="CL301" s="46">
        <f t="shared" si="704"/>
        <v>99.976152280713706</v>
      </c>
      <c r="CM301" s="36" t="str">
        <f t="shared" si="685"/>
        <v>Slowdown</v>
      </c>
      <c r="CN301" s="2">
        <v>100.143</v>
      </c>
      <c r="CO301" s="25">
        <f t="shared" si="759"/>
        <v>5.1452920577675754E-2</v>
      </c>
      <c r="CP301" s="45">
        <f t="shared" si="737"/>
        <v>1.0005145292057767</v>
      </c>
      <c r="CQ301" s="45">
        <f t="shared" si="738"/>
        <v>1.3909457531153802E-3</v>
      </c>
      <c r="CR301" s="46">
        <f t="shared" si="705"/>
        <v>100.27818915062308</v>
      </c>
      <c r="CS301" s="36" t="str">
        <f t="shared" si="686"/>
        <v>Expansion</v>
      </c>
      <c r="CT301" s="2">
        <v>99.924999999999997</v>
      </c>
      <c r="CU301" s="25">
        <f t="shared" si="760"/>
        <v>-0.22346748038917802</v>
      </c>
      <c r="CV301" s="45">
        <f t="shared" si="739"/>
        <v>0.99776532519610817</v>
      </c>
      <c r="CW301" s="45">
        <f t="shared" si="740"/>
        <v>-6.9821798393282508E-3</v>
      </c>
      <c r="CX301" s="46">
        <f t="shared" si="706"/>
        <v>98.603564032134344</v>
      </c>
      <c r="CY301" s="36" t="str">
        <f t="shared" si="687"/>
        <v>Slowdown</v>
      </c>
      <c r="CZ301" s="2">
        <v>100.1948</v>
      </c>
      <c r="DA301" s="25">
        <f t="shared" si="761"/>
        <v>-2.8635998543256436E-2</v>
      </c>
      <c r="DB301" s="45">
        <f t="shared" si="741"/>
        <v>0.99971364001456742</v>
      </c>
      <c r="DC301" s="45">
        <f t="shared" si="742"/>
        <v>-1.6977996357304681E-3</v>
      </c>
      <c r="DD301" s="46">
        <f t="shared" si="668"/>
        <v>99.660440072853902</v>
      </c>
      <c r="DE301" s="36" t="str">
        <f t="shared" si="688"/>
        <v>Downturn</v>
      </c>
      <c r="DF301" s="2">
        <v>100.55249999999999</v>
      </c>
      <c r="DG301" s="25">
        <f t="shared" si="667"/>
        <v>0.1255645925772445</v>
      </c>
      <c r="DH301" s="45">
        <f t="shared" si="666"/>
        <v>1.0012556459257724</v>
      </c>
      <c r="DI301" s="45">
        <f t="shared" si="743"/>
        <v>6.3421498256583941E-3</v>
      </c>
      <c r="DJ301" s="46">
        <f t="shared" si="669"/>
        <v>101.26842996513167</v>
      </c>
      <c r="DK301" s="36" t="str">
        <f t="shared" si="670"/>
        <v>Expansion</v>
      </c>
      <c r="DL301" s="22"/>
      <c r="DM301" s="98">
        <f t="shared" si="689"/>
        <v>0.27910987549091271</v>
      </c>
    </row>
    <row r="302" spans="1:117" x14ac:dyDescent="0.25">
      <c r="A302">
        <v>199811</v>
      </c>
      <c r="B302" s="1">
        <v>101.1267</v>
      </c>
      <c r="C302" s="25">
        <f t="shared" si="744"/>
        <v>6.8772932557012278E-2</v>
      </c>
      <c r="D302" s="45">
        <f t="shared" si="707"/>
        <v>1.00068772932557</v>
      </c>
      <c r="E302" s="45">
        <f t="shared" si="708"/>
        <v>8.0915117380251367E-3</v>
      </c>
      <c r="F302" s="46">
        <f t="shared" si="690"/>
        <v>101.61830234760502</v>
      </c>
      <c r="G302" s="36" t="str">
        <f t="shared" si="671"/>
        <v>Expansion</v>
      </c>
      <c r="H302" s="1">
        <v>99.6113</v>
      </c>
      <c r="I302" s="25">
        <f t="shared" si="745"/>
        <v>-4.1343669250649466E-2</v>
      </c>
      <c r="J302" s="45">
        <f t="shared" si="709"/>
        <v>0.99958656330749351</v>
      </c>
      <c r="K302" s="45">
        <f t="shared" si="710"/>
        <v>-4.7419266849775266E-3</v>
      </c>
      <c r="L302" s="46">
        <f t="shared" si="691"/>
        <v>99.0516146630045</v>
      </c>
      <c r="M302" s="36" t="str">
        <f t="shared" si="672"/>
        <v>Slowdown</v>
      </c>
      <c r="N302" s="1">
        <v>99.165300000000002</v>
      </c>
      <c r="O302" s="25">
        <f t="shared" si="746"/>
        <v>-5.9493078635701772E-3</v>
      </c>
      <c r="P302" s="45">
        <f t="shared" si="711"/>
        <v>0.99994050692136427</v>
      </c>
      <c r="Q302" s="45">
        <f t="shared" si="712"/>
        <v>-5.1385718943591785E-3</v>
      </c>
      <c r="R302" s="46">
        <f t="shared" si="692"/>
        <v>98.972285621128165</v>
      </c>
      <c r="S302" s="36" t="str">
        <f t="shared" si="673"/>
        <v>Slowdown</v>
      </c>
      <c r="T302" s="1">
        <v>99.661799999999999</v>
      </c>
      <c r="U302" s="25">
        <f t="shared" si="747"/>
        <v>0.11572469577062555</v>
      </c>
      <c r="V302" s="45">
        <f t="shared" si="713"/>
        <v>1.0011572469577064</v>
      </c>
      <c r="W302" s="45">
        <f t="shared" si="714"/>
        <v>1.2145761189625848E-3</v>
      </c>
      <c r="X302" s="46">
        <f t="shared" si="693"/>
        <v>100.24291522379252</v>
      </c>
      <c r="Y302" s="36" t="str">
        <f t="shared" si="674"/>
        <v>Recovery</v>
      </c>
      <c r="Z302" s="1">
        <v>99.859200000000001</v>
      </c>
      <c r="AA302" s="25">
        <f t="shared" si="748"/>
        <v>2.5943247393411958E-2</v>
      </c>
      <c r="AB302" s="45">
        <f t="shared" si="715"/>
        <v>1.0002594324739342</v>
      </c>
      <c r="AC302" s="45">
        <f t="shared" si="716"/>
        <v>2.8813234202686999E-3</v>
      </c>
      <c r="AD302" s="46">
        <f t="shared" si="694"/>
        <v>100.57626468405374</v>
      </c>
      <c r="AE302" s="36" t="str">
        <f t="shared" si="675"/>
        <v>Recovery</v>
      </c>
      <c r="AF302" s="1">
        <v>101.372</v>
      </c>
      <c r="AG302" s="25">
        <f t="shared" si="749"/>
        <v>-3.757022229541241E-2</v>
      </c>
      <c r="AH302" s="45">
        <f t="shared" si="717"/>
        <v>0.99962429777704587</v>
      </c>
      <c r="AI302" s="45">
        <f t="shared" si="718"/>
        <v>3.818335934343553E-3</v>
      </c>
      <c r="AJ302" s="46">
        <f t="shared" si="695"/>
        <v>100.76366718686872</v>
      </c>
      <c r="AK302" s="36" t="str">
        <f t="shared" si="676"/>
        <v>Expansion</v>
      </c>
      <c r="AL302" s="1">
        <v>99.859200000000001</v>
      </c>
      <c r="AM302" s="25">
        <f t="shared" si="750"/>
        <v>-1.5719665301287294E-2</v>
      </c>
      <c r="AN302" s="45">
        <f t="shared" si="719"/>
        <v>0.99984280334698716</v>
      </c>
      <c r="AO302" s="45">
        <f t="shared" si="720"/>
        <v>5.6110425317035251E-4</v>
      </c>
      <c r="AP302" s="46">
        <f t="shared" si="696"/>
        <v>100.11222085063407</v>
      </c>
      <c r="AQ302" s="36" t="str">
        <f t="shared" si="677"/>
        <v>Recovery</v>
      </c>
      <c r="AR302" s="1">
        <v>99.048699999999997</v>
      </c>
      <c r="AS302" s="25">
        <f t="shared" si="751"/>
        <v>-4.9849593483634567E-2</v>
      </c>
      <c r="AT302" s="45">
        <f t="shared" si="721"/>
        <v>0.99950150406516369</v>
      </c>
      <c r="AU302" s="45">
        <f t="shared" si="722"/>
        <v>-6.2555055471836818E-3</v>
      </c>
      <c r="AV302" s="46">
        <f t="shared" si="697"/>
        <v>98.748898890563268</v>
      </c>
      <c r="AW302" s="36" t="str">
        <f t="shared" si="678"/>
        <v>Slowdown</v>
      </c>
      <c r="AX302" s="1">
        <v>98.715599999999995</v>
      </c>
      <c r="AY302" s="25">
        <f t="shared" si="752"/>
        <v>-0.28445248956537317</v>
      </c>
      <c r="AZ302" s="45">
        <f t="shared" si="723"/>
        <v>0.99715547510434632</v>
      </c>
      <c r="BA302" s="45">
        <f t="shared" si="724"/>
        <v>-2.5014740988243633E-2</v>
      </c>
      <c r="BB302" s="46">
        <f t="shared" si="698"/>
        <v>94.99705180235128</v>
      </c>
      <c r="BC302" s="36" t="str">
        <f t="shared" si="679"/>
        <v>Slowdown</v>
      </c>
      <c r="BD302" s="1">
        <v>98.977099999999993</v>
      </c>
      <c r="BE302" s="25">
        <f t="shared" si="753"/>
        <v>-0.15998273074180841</v>
      </c>
      <c r="BF302" s="45">
        <f t="shared" si="725"/>
        <v>0.99840017269258197</v>
      </c>
      <c r="BG302" s="45">
        <f t="shared" si="726"/>
        <v>-9.6645087699989141E-3</v>
      </c>
      <c r="BH302" s="46">
        <f t="shared" si="699"/>
        <v>98.067098246000214</v>
      </c>
      <c r="BI302" s="36" t="str">
        <f t="shared" si="680"/>
        <v>Slowdown</v>
      </c>
      <c r="BJ302" s="1">
        <v>99.148399999999995</v>
      </c>
      <c r="BK302" s="25">
        <f t="shared" si="754"/>
        <v>-2.0470168510836564E-2</v>
      </c>
      <c r="BL302" s="45">
        <f t="shared" si="727"/>
        <v>0.99979529831489167</v>
      </c>
      <c r="BM302" s="45">
        <f t="shared" si="728"/>
        <v>2.3198088477505152E-5</v>
      </c>
      <c r="BN302" s="46">
        <f t="shared" si="700"/>
        <v>100.0046396176955</v>
      </c>
      <c r="BO302" s="36" t="str">
        <f t="shared" si="681"/>
        <v>Recovery</v>
      </c>
      <c r="BP302" s="1">
        <v>99.902299999999997</v>
      </c>
      <c r="BQ302" s="25">
        <f t="shared" si="755"/>
        <v>8.5857462586386213E-2</v>
      </c>
      <c r="BR302" s="45">
        <f t="shared" si="729"/>
        <v>1.0008585746258638</v>
      </c>
      <c r="BS302" s="45">
        <f t="shared" si="730"/>
        <v>-3.2521203824908973E-4</v>
      </c>
      <c r="BT302" s="46">
        <f t="shared" si="701"/>
        <v>99.934957592350187</v>
      </c>
      <c r="BU302" s="36" t="str">
        <f t="shared" si="682"/>
        <v>Slowdown</v>
      </c>
      <c r="BV302" s="1">
        <v>98.830200000000005</v>
      </c>
      <c r="BW302" s="25">
        <f t="shared" si="756"/>
        <v>0.22015330620374177</v>
      </c>
      <c r="BX302" s="45">
        <f t="shared" si="731"/>
        <v>1.0022015330620375</v>
      </c>
      <c r="BY302" s="45">
        <f t="shared" si="732"/>
        <v>6.6645683920394383E-3</v>
      </c>
      <c r="BZ302" s="46">
        <f t="shared" si="702"/>
        <v>101.33291367840789</v>
      </c>
      <c r="CA302" s="36" t="str">
        <f t="shared" si="683"/>
        <v>Recovery</v>
      </c>
      <c r="CB302" s="1">
        <v>99.366900000000001</v>
      </c>
      <c r="CC302" s="25">
        <f t="shared" si="757"/>
        <v>-0.19886526275825445</v>
      </c>
      <c r="CD302" s="45">
        <f t="shared" si="733"/>
        <v>0.99801134737241748</v>
      </c>
      <c r="CE302" s="45">
        <f t="shared" si="734"/>
        <v>-2.0812208252158571E-2</v>
      </c>
      <c r="CF302" s="46">
        <f t="shared" si="703"/>
        <v>95.837558349568283</v>
      </c>
      <c r="CG302" s="36" t="str">
        <f t="shared" si="684"/>
        <v>Slowdown</v>
      </c>
      <c r="CH302" s="1">
        <v>99.777100000000004</v>
      </c>
      <c r="CI302" s="25">
        <f t="shared" si="758"/>
        <v>-1.0923157093029583E-2</v>
      </c>
      <c r="CJ302" s="45">
        <f t="shared" si="735"/>
        <v>0.99989076842906965</v>
      </c>
      <c r="CK302" s="45">
        <f t="shared" si="736"/>
        <v>-1.0221741644467208E-4</v>
      </c>
      <c r="CL302" s="46">
        <f t="shared" si="704"/>
        <v>99.979556516711071</v>
      </c>
      <c r="CM302" s="36" t="str">
        <f t="shared" si="685"/>
        <v>Slowdown</v>
      </c>
      <c r="CN302" s="1">
        <v>100.2109</v>
      </c>
      <c r="CO302" s="25">
        <f t="shared" si="759"/>
        <v>6.7803041650434395E-2</v>
      </c>
      <c r="CP302" s="45">
        <f t="shared" si="737"/>
        <v>1.0006780304165044</v>
      </c>
      <c r="CQ302" s="45">
        <f t="shared" si="738"/>
        <v>1.7573831585111499E-3</v>
      </c>
      <c r="CR302" s="46">
        <f t="shared" si="705"/>
        <v>100.35147663170223</v>
      </c>
      <c r="CS302" s="36" t="str">
        <f t="shared" si="686"/>
        <v>Expansion</v>
      </c>
      <c r="CT302" s="1">
        <v>99.7089</v>
      </c>
      <c r="CU302" s="25">
        <f t="shared" si="760"/>
        <v>-0.21626219664748289</v>
      </c>
      <c r="CV302" s="45">
        <f t="shared" si="739"/>
        <v>0.99783737803352512</v>
      </c>
      <c r="CW302" s="45">
        <f t="shared" si="740"/>
        <v>-9.2773835334142296E-3</v>
      </c>
      <c r="CX302" s="46">
        <f t="shared" si="706"/>
        <v>98.14452329331715</v>
      </c>
      <c r="CY302" s="36" t="str">
        <f t="shared" si="687"/>
        <v>Slowdown</v>
      </c>
      <c r="CZ302" s="1">
        <v>100.1446</v>
      </c>
      <c r="DA302" s="25">
        <f t="shared" si="761"/>
        <v>-5.0102400523783466E-2</v>
      </c>
      <c r="DB302" s="45">
        <f t="shared" si="741"/>
        <v>0.99949897599476212</v>
      </c>
      <c r="DC302" s="45">
        <f t="shared" si="742"/>
        <v>-1.7991509602284239E-3</v>
      </c>
      <c r="DD302" s="46">
        <f t="shared" si="668"/>
        <v>99.640169807954322</v>
      </c>
      <c r="DE302" s="36" t="str">
        <f t="shared" si="688"/>
        <v>Downturn</v>
      </c>
      <c r="DF302" s="1">
        <v>100.6497</v>
      </c>
      <c r="DG302" s="25">
        <f t="shared" si="667"/>
        <v>9.6665920787649087E-2</v>
      </c>
      <c r="DH302" s="45">
        <f t="shared" si="666"/>
        <v>1.0009666592078765</v>
      </c>
      <c r="DI302" s="45">
        <f t="shared" si="743"/>
        <v>6.8020610244903246E-3</v>
      </c>
      <c r="DJ302" s="46">
        <f t="shared" si="669"/>
        <v>101.36041220489807</v>
      </c>
      <c r="DK302" s="36" t="str">
        <f t="shared" si="670"/>
        <v>Expansion</v>
      </c>
      <c r="DL302" s="22"/>
      <c r="DM302" s="98">
        <f t="shared" si="689"/>
        <v>0.1751323935257787</v>
      </c>
    </row>
    <row r="303" spans="1:117" x14ac:dyDescent="0.25">
      <c r="A303">
        <v>199812</v>
      </c>
      <c r="B303" s="2">
        <v>101.13979999999999</v>
      </c>
      <c r="C303" s="25">
        <f t="shared" si="744"/>
        <v>1.2954046755203461E-2</v>
      </c>
      <c r="D303" s="45">
        <f t="shared" si="707"/>
        <v>1.0001295404675521</v>
      </c>
      <c r="E303" s="45">
        <f t="shared" si="708"/>
        <v>6.8781241009110428E-3</v>
      </c>
      <c r="F303" s="46">
        <f t="shared" si="690"/>
        <v>101.37562482018221</v>
      </c>
      <c r="G303" s="36" t="str">
        <f t="shared" si="671"/>
        <v>Expansion</v>
      </c>
      <c r="H303" s="2">
        <v>99.6327</v>
      </c>
      <c r="I303" s="25">
        <f t="shared" si="745"/>
        <v>2.1483506389335209E-2</v>
      </c>
      <c r="J303" s="45">
        <f t="shared" si="709"/>
        <v>1.0002148350638933</v>
      </c>
      <c r="K303" s="45">
        <f t="shared" si="710"/>
        <v>-4.1420490948762545E-3</v>
      </c>
      <c r="L303" s="46">
        <f t="shared" si="691"/>
        <v>99.171590181024754</v>
      </c>
      <c r="M303" s="36" t="str">
        <f t="shared" si="672"/>
        <v>Slowdown</v>
      </c>
      <c r="N303" s="2">
        <v>99.218100000000007</v>
      </c>
      <c r="O303" s="25">
        <f t="shared" si="746"/>
        <v>5.3244431267797147E-2</v>
      </c>
      <c r="P303" s="45">
        <f t="shared" si="711"/>
        <v>1.000532444312678</v>
      </c>
      <c r="Q303" s="45">
        <f t="shared" si="712"/>
        <v>-3.3149803964115376E-3</v>
      </c>
      <c r="R303" s="46">
        <f t="shared" si="692"/>
        <v>99.337003920717692</v>
      </c>
      <c r="S303" s="36" t="str">
        <f t="shared" si="673"/>
        <v>Slowdown</v>
      </c>
      <c r="T303" s="2">
        <v>99.790199999999999</v>
      </c>
      <c r="U303" s="25">
        <f t="shared" si="747"/>
        <v>0.12883572241320063</v>
      </c>
      <c r="V303" s="45">
        <f t="shared" si="713"/>
        <v>1.001288357224132</v>
      </c>
      <c r="W303" s="45">
        <f t="shared" si="714"/>
        <v>3.3683507750223995E-3</v>
      </c>
      <c r="X303" s="46">
        <f t="shared" si="693"/>
        <v>100.67367015500449</v>
      </c>
      <c r="Y303" s="36" t="str">
        <f t="shared" si="674"/>
        <v>Recovery</v>
      </c>
      <c r="Z303" s="2">
        <v>99.879300000000001</v>
      </c>
      <c r="AA303" s="25">
        <f t="shared" si="748"/>
        <v>2.0128340703710165E-2</v>
      </c>
      <c r="AB303" s="45">
        <f t="shared" si="715"/>
        <v>1.0002012834070371</v>
      </c>
      <c r="AC303" s="45">
        <f t="shared" si="716"/>
        <v>2.9451930994317532E-3</v>
      </c>
      <c r="AD303" s="46">
        <f t="shared" si="694"/>
        <v>100.58903861988635</v>
      </c>
      <c r="AE303" s="36" t="str">
        <f t="shared" si="675"/>
        <v>Recovery</v>
      </c>
      <c r="AF303" s="2">
        <v>101.30889999999999</v>
      </c>
      <c r="AG303" s="25">
        <f t="shared" si="749"/>
        <v>-6.2245985084644385E-2</v>
      </c>
      <c r="AH303" s="45">
        <f t="shared" si="717"/>
        <v>0.99937754014915359</v>
      </c>
      <c r="AI303" s="45">
        <f t="shared" si="718"/>
        <v>1.6897704127034618E-3</v>
      </c>
      <c r="AJ303" s="46">
        <f t="shared" si="695"/>
        <v>100.33795408254069</v>
      </c>
      <c r="AK303" s="36" t="str">
        <f t="shared" si="676"/>
        <v>Expansion</v>
      </c>
      <c r="AL303" s="2">
        <v>99.840100000000007</v>
      </c>
      <c r="AM303" s="25">
        <f t="shared" si="750"/>
        <v>-1.9126930718446136E-2</v>
      </c>
      <c r="AN303" s="45">
        <f t="shared" si="719"/>
        <v>0.99980873069281551</v>
      </c>
      <c r="AO303" s="45">
        <f t="shared" si="720"/>
        <v>-4.6071549115733745E-5</v>
      </c>
      <c r="AP303" s="46">
        <f t="shared" si="696"/>
        <v>99.99078569017685</v>
      </c>
      <c r="AQ303" s="36" t="str">
        <f t="shared" si="677"/>
        <v>Slowdown</v>
      </c>
      <c r="AR303" s="2">
        <v>99.034700000000001</v>
      </c>
      <c r="AS303" s="25">
        <f t="shared" si="751"/>
        <v>-1.4134461128713244E-2</v>
      </c>
      <c r="AT303" s="45">
        <f t="shared" si="721"/>
        <v>0.99985865538871288</v>
      </c>
      <c r="AU303" s="45">
        <f t="shared" si="722"/>
        <v>-5.0033807984711798E-3</v>
      </c>
      <c r="AV303" s="46">
        <f t="shared" si="697"/>
        <v>98.999323840305763</v>
      </c>
      <c r="AW303" s="36" t="str">
        <f t="shared" si="678"/>
        <v>Slowdown</v>
      </c>
      <c r="AX303" s="2">
        <v>98.722999999999999</v>
      </c>
      <c r="AY303" s="25">
        <f t="shared" si="752"/>
        <v>7.496282249212961E-3</v>
      </c>
      <c r="AZ303" s="45">
        <f t="shared" si="723"/>
        <v>1.0000749628224921</v>
      </c>
      <c r="BA303" s="45">
        <f t="shared" si="724"/>
        <v>-2.2929578245404314E-2</v>
      </c>
      <c r="BB303" s="46">
        <f t="shared" si="698"/>
        <v>95.41408435091914</v>
      </c>
      <c r="BC303" s="36" t="str">
        <f t="shared" si="679"/>
        <v>Slowdown</v>
      </c>
      <c r="BD303" s="2">
        <v>98.857399999999998</v>
      </c>
      <c r="BE303" s="25">
        <f t="shared" si="753"/>
        <v>-0.12093706524033802</v>
      </c>
      <c r="BF303" s="45">
        <f t="shared" si="725"/>
        <v>0.99879062934759666</v>
      </c>
      <c r="BG303" s="45">
        <f t="shared" si="726"/>
        <v>-9.6215304284406056E-3</v>
      </c>
      <c r="BH303" s="46">
        <f t="shared" si="699"/>
        <v>98.075693914311884</v>
      </c>
      <c r="BI303" s="36" t="str">
        <f t="shared" si="680"/>
        <v>Slowdown</v>
      </c>
      <c r="BJ303" s="2">
        <v>99.076300000000003</v>
      </c>
      <c r="BK303" s="25">
        <f t="shared" si="754"/>
        <v>-7.2719277366041044E-2</v>
      </c>
      <c r="BL303" s="45">
        <f t="shared" si="727"/>
        <v>0.9992728072263396</v>
      </c>
      <c r="BM303" s="45">
        <f t="shared" si="728"/>
        <v>3.3308772319662339E-5</v>
      </c>
      <c r="BN303" s="46">
        <f t="shared" si="700"/>
        <v>100.00666175446393</v>
      </c>
      <c r="BO303" s="36" t="str">
        <f t="shared" si="681"/>
        <v>Recovery</v>
      </c>
      <c r="BP303" s="2">
        <v>100.03189999999999</v>
      </c>
      <c r="BQ303" s="25">
        <f t="shared" si="755"/>
        <v>0.12972674302793469</v>
      </c>
      <c r="BR303" s="45">
        <f t="shared" si="729"/>
        <v>1.0012972674302794</v>
      </c>
      <c r="BS303" s="45">
        <f t="shared" si="730"/>
        <v>1.6431722737457743E-3</v>
      </c>
      <c r="BT303" s="46">
        <f t="shared" si="701"/>
        <v>100.32863445474915</v>
      </c>
      <c r="BU303" s="36" t="str">
        <f t="shared" si="682"/>
        <v>Expansion</v>
      </c>
      <c r="BV303" s="2">
        <v>99.006299999999996</v>
      </c>
      <c r="BW303" s="25">
        <f t="shared" si="756"/>
        <v>0.17818440112434358</v>
      </c>
      <c r="BX303" s="45">
        <f t="shared" si="731"/>
        <v>1.0017818440112434</v>
      </c>
      <c r="BY303" s="45">
        <f t="shared" si="732"/>
        <v>9.5071165722990791E-3</v>
      </c>
      <c r="BZ303" s="46">
        <f t="shared" si="702"/>
        <v>101.90142331445982</v>
      </c>
      <c r="CA303" s="36" t="str">
        <f t="shared" si="683"/>
        <v>Recovery</v>
      </c>
      <c r="CB303" s="2">
        <v>99.229100000000003</v>
      </c>
      <c r="CC303" s="25">
        <f t="shared" si="757"/>
        <v>-0.13867797022952169</v>
      </c>
      <c r="CD303" s="45">
        <f t="shared" si="733"/>
        <v>0.99861322029770483</v>
      </c>
      <c r="CE303" s="45">
        <f t="shared" si="734"/>
        <v>-1.841126201030141E-2</v>
      </c>
      <c r="CF303" s="46">
        <f t="shared" si="703"/>
        <v>96.317747597939714</v>
      </c>
      <c r="CG303" s="36" t="str">
        <f t="shared" si="684"/>
        <v>Slowdown</v>
      </c>
      <c r="CH303" s="2">
        <v>99.765699999999995</v>
      </c>
      <c r="CI303" s="25">
        <f t="shared" si="758"/>
        <v>-1.1425467366769488E-2</v>
      </c>
      <c r="CJ303" s="45">
        <f t="shared" si="735"/>
        <v>0.99988574532633234</v>
      </c>
      <c r="CK303" s="45">
        <f t="shared" si="736"/>
        <v>-1.8139216987167472E-4</v>
      </c>
      <c r="CL303" s="46">
        <f t="shared" si="704"/>
        <v>99.963721566025669</v>
      </c>
      <c r="CM303" s="36" t="str">
        <f t="shared" si="685"/>
        <v>Slowdown</v>
      </c>
      <c r="CN303" s="2">
        <v>100.2824</v>
      </c>
      <c r="CO303" s="25">
        <f t="shared" si="759"/>
        <v>7.1349523854191854E-2</v>
      </c>
      <c r="CP303" s="45">
        <f t="shared" si="737"/>
        <v>1.0007134952385419</v>
      </c>
      <c r="CQ303" s="45">
        <f t="shared" si="738"/>
        <v>2.3318550591659992E-3</v>
      </c>
      <c r="CR303" s="46">
        <f t="shared" si="705"/>
        <v>100.4663710118332</v>
      </c>
      <c r="CS303" s="36" t="str">
        <f t="shared" si="686"/>
        <v>Expansion</v>
      </c>
      <c r="CT303" s="2">
        <v>99.525999999999996</v>
      </c>
      <c r="CU303" s="25">
        <f t="shared" si="760"/>
        <v>-0.18343397630502756</v>
      </c>
      <c r="CV303" s="45">
        <f t="shared" si="739"/>
        <v>0.99816566023694975</v>
      </c>
      <c r="CW303" s="45">
        <f t="shared" si="740"/>
        <v>-1.0719213076167744E-2</v>
      </c>
      <c r="CX303" s="46">
        <f t="shared" si="706"/>
        <v>97.856157384766448</v>
      </c>
      <c r="CY303" s="36" t="str">
        <f t="shared" si="687"/>
        <v>Slowdown</v>
      </c>
      <c r="CZ303" s="2">
        <v>100.0658</v>
      </c>
      <c r="DA303" s="25">
        <f t="shared" si="761"/>
        <v>-7.8686219726276901E-2</v>
      </c>
      <c r="DB303" s="45">
        <f t="shared" si="741"/>
        <v>0.99921313780273724</v>
      </c>
      <c r="DC303" s="45">
        <f t="shared" si="742"/>
        <v>-2.2424811074207573E-3</v>
      </c>
      <c r="DD303" s="46">
        <f t="shared" si="668"/>
        <v>99.551503778515851</v>
      </c>
      <c r="DE303" s="36" t="str">
        <f t="shared" si="688"/>
        <v>Downturn</v>
      </c>
      <c r="DF303" s="2">
        <v>100.7067</v>
      </c>
      <c r="DG303" s="25">
        <f t="shared" si="667"/>
        <v>5.6632061496459662E-2</v>
      </c>
      <c r="DH303" s="45">
        <f t="shared" si="666"/>
        <v>1.0005663206149646</v>
      </c>
      <c r="DI303" s="45">
        <f t="shared" si="743"/>
        <v>6.5516455574743393E-3</v>
      </c>
      <c r="DJ303" s="46">
        <f t="shared" si="669"/>
        <v>101.31032911149487</v>
      </c>
      <c r="DK303" s="36" t="str">
        <f t="shared" si="670"/>
        <v>Expansion</v>
      </c>
      <c r="DL303" s="22"/>
      <c r="DM303" s="98">
        <f t="shared" si="689"/>
        <v>7.8887468119637205E-2</v>
      </c>
    </row>
    <row r="304" spans="1:117" x14ac:dyDescent="0.25">
      <c r="A304">
        <v>199901</v>
      </c>
      <c r="B304" s="1">
        <v>101.1019</v>
      </c>
      <c r="C304" s="25">
        <f t="shared" si="744"/>
        <v>-3.7472884067393242E-2</v>
      </c>
      <c r="D304" s="45">
        <f t="shared" si="707"/>
        <v>0.99962527115932609</v>
      </c>
      <c r="E304" s="45">
        <f t="shared" si="708"/>
        <v>4.8632079878663248E-3</v>
      </c>
      <c r="F304" s="46">
        <f t="shared" si="690"/>
        <v>100.97264159757327</v>
      </c>
      <c r="G304" s="36" t="str">
        <f t="shared" si="671"/>
        <v>Expansion</v>
      </c>
      <c r="H304" s="1">
        <v>99.703000000000003</v>
      </c>
      <c r="I304" s="25">
        <f t="shared" si="745"/>
        <v>7.0559163808672401E-2</v>
      </c>
      <c r="J304" s="45">
        <f t="shared" si="709"/>
        <v>1.0007055916380867</v>
      </c>
      <c r="K304" s="45">
        <f t="shared" si="710"/>
        <v>-2.6298967948070739E-3</v>
      </c>
      <c r="L304" s="46">
        <f t="shared" si="691"/>
        <v>99.474020641038578</v>
      </c>
      <c r="M304" s="36" t="str">
        <f t="shared" si="672"/>
        <v>Slowdown</v>
      </c>
      <c r="N304" s="1">
        <v>99.327600000000004</v>
      </c>
      <c r="O304" s="25">
        <f t="shared" si="746"/>
        <v>0.11036292773193301</v>
      </c>
      <c r="P304" s="45">
        <f t="shared" si="711"/>
        <v>1.0011036292773194</v>
      </c>
      <c r="Q304" s="45">
        <f t="shared" si="712"/>
        <v>-9.8164248098064899E-4</v>
      </c>
      <c r="R304" s="46">
        <f t="shared" si="692"/>
        <v>99.803671503803869</v>
      </c>
      <c r="S304" s="36" t="str">
        <f t="shared" si="673"/>
        <v>Slowdown</v>
      </c>
      <c r="T304" s="1">
        <v>99.916899999999998</v>
      </c>
      <c r="U304" s="25">
        <f t="shared" si="747"/>
        <v>0.12696637545570566</v>
      </c>
      <c r="V304" s="45">
        <f t="shared" si="713"/>
        <v>1.0012696637545571</v>
      </c>
      <c r="W304" s="45">
        <f t="shared" si="714"/>
        <v>5.1102064302090966E-3</v>
      </c>
      <c r="X304" s="46">
        <f t="shared" si="693"/>
        <v>101.02204128604183</v>
      </c>
      <c r="Y304" s="36" t="str">
        <f t="shared" si="674"/>
        <v>Recovery</v>
      </c>
      <c r="Z304" s="1">
        <v>99.894499999999994</v>
      </c>
      <c r="AA304" s="25">
        <f t="shared" si="748"/>
        <v>1.5218368570858022E-2</v>
      </c>
      <c r="AB304" s="45">
        <f t="shared" si="715"/>
        <v>1.0001521836857086</v>
      </c>
      <c r="AC304" s="45">
        <f t="shared" si="716"/>
        <v>2.4515756114891207E-3</v>
      </c>
      <c r="AD304" s="46">
        <f t="shared" si="694"/>
        <v>100.49031512229783</v>
      </c>
      <c r="AE304" s="36" t="str">
        <f t="shared" si="675"/>
        <v>Recovery</v>
      </c>
      <c r="AF304" s="1">
        <v>101.2255</v>
      </c>
      <c r="AG304" s="25">
        <f t="shared" si="749"/>
        <v>-8.2322481045591728E-2</v>
      </c>
      <c r="AH304" s="45">
        <f t="shared" si="717"/>
        <v>0.99917677518954406</v>
      </c>
      <c r="AI304" s="45">
        <f t="shared" si="718"/>
        <v>-4.700162234591021E-4</v>
      </c>
      <c r="AJ304" s="46">
        <f t="shared" si="695"/>
        <v>99.90599675530818</v>
      </c>
      <c r="AK304" s="36" t="str">
        <f t="shared" si="676"/>
        <v>Downturn</v>
      </c>
      <c r="AL304" s="1">
        <v>99.825400000000002</v>
      </c>
      <c r="AM304" s="25">
        <f t="shared" si="750"/>
        <v>-1.4723542945174153E-2</v>
      </c>
      <c r="AN304" s="45">
        <f t="shared" si="719"/>
        <v>0.99985276457054828</v>
      </c>
      <c r="AO304" s="45">
        <f t="shared" si="720"/>
        <v>-4.5058395680808161E-4</v>
      </c>
      <c r="AP304" s="46">
        <f t="shared" si="696"/>
        <v>99.909883208638377</v>
      </c>
      <c r="AQ304" s="36" t="str">
        <f t="shared" si="677"/>
        <v>Slowdown</v>
      </c>
      <c r="AR304" s="1">
        <v>99.045100000000005</v>
      </c>
      <c r="AS304" s="25">
        <f t="shared" si="751"/>
        <v>1.0501369721929974E-2</v>
      </c>
      <c r="AT304" s="45">
        <f t="shared" si="721"/>
        <v>1.0001050136972194</v>
      </c>
      <c r="AU304" s="45">
        <f t="shared" si="722"/>
        <v>-3.5924758204544105E-3</v>
      </c>
      <c r="AV304" s="46">
        <f t="shared" si="697"/>
        <v>99.281504835909118</v>
      </c>
      <c r="AW304" s="36" t="str">
        <f t="shared" si="678"/>
        <v>Slowdown</v>
      </c>
      <c r="AX304" s="1">
        <v>98.980099999999993</v>
      </c>
      <c r="AY304" s="25">
        <f t="shared" si="752"/>
        <v>0.26042563536358709</v>
      </c>
      <c r="AZ304" s="45">
        <f t="shared" si="723"/>
        <v>1.0026042563536359</v>
      </c>
      <c r="BA304" s="45">
        <f t="shared" si="724"/>
        <v>-1.6523735854718224E-2</v>
      </c>
      <c r="BB304" s="46">
        <f t="shared" si="698"/>
        <v>96.695252829056358</v>
      </c>
      <c r="BC304" s="36" t="str">
        <f t="shared" si="679"/>
        <v>Slowdown</v>
      </c>
      <c r="BD304" s="1">
        <v>98.78</v>
      </c>
      <c r="BE304" s="25">
        <f t="shared" si="753"/>
        <v>-7.8294594031400017E-2</v>
      </c>
      <c r="BF304" s="45">
        <f t="shared" si="725"/>
        <v>0.99921705405968597</v>
      </c>
      <c r="BG304" s="45">
        <f t="shared" si="726"/>
        <v>-8.9334446335120887E-3</v>
      </c>
      <c r="BH304" s="46">
        <f t="shared" si="699"/>
        <v>98.213311073297575</v>
      </c>
      <c r="BI304" s="36" t="str">
        <f t="shared" si="680"/>
        <v>Slowdown</v>
      </c>
      <c r="BJ304" s="1">
        <v>98.971999999999994</v>
      </c>
      <c r="BK304" s="25">
        <f t="shared" si="754"/>
        <v>-0.10527240116961288</v>
      </c>
      <c r="BL304" s="45">
        <f t="shared" si="727"/>
        <v>0.99894727598830391</v>
      </c>
      <c r="BM304" s="45">
        <f t="shared" si="728"/>
        <v>-9.6096387098820735E-4</v>
      </c>
      <c r="BN304" s="46">
        <f t="shared" si="700"/>
        <v>99.807807225802364</v>
      </c>
      <c r="BO304" s="36" t="str">
        <f t="shared" si="681"/>
        <v>Slowdown</v>
      </c>
      <c r="BP304" s="1">
        <v>100.18940000000001</v>
      </c>
      <c r="BQ304" s="25">
        <f t="shared" si="755"/>
        <v>0.15744977352225947</v>
      </c>
      <c r="BR304" s="45">
        <f t="shared" si="729"/>
        <v>1.0015744977352226</v>
      </c>
      <c r="BS304" s="45">
        <f t="shared" si="730"/>
        <v>3.7821141567289107E-3</v>
      </c>
      <c r="BT304" s="46">
        <f t="shared" si="701"/>
        <v>100.75642283134579</v>
      </c>
      <c r="BU304" s="36" t="str">
        <f t="shared" si="682"/>
        <v>Expansion</v>
      </c>
      <c r="BV304" s="1">
        <v>99.132599999999996</v>
      </c>
      <c r="BW304" s="25">
        <f t="shared" si="756"/>
        <v>0.12756763963505405</v>
      </c>
      <c r="BX304" s="45">
        <f t="shared" si="731"/>
        <v>1.0012756763963506</v>
      </c>
      <c r="BY304" s="45">
        <f t="shared" si="732"/>
        <v>1.067228895518002E-2</v>
      </c>
      <c r="BZ304" s="46">
        <f t="shared" si="702"/>
        <v>102.134457791036</v>
      </c>
      <c r="CA304" s="36" t="str">
        <f t="shared" si="683"/>
        <v>Recovery</v>
      </c>
      <c r="CB304" s="1">
        <v>99.131900000000002</v>
      </c>
      <c r="CC304" s="25">
        <f t="shared" si="757"/>
        <v>-9.7955136144539087E-2</v>
      </c>
      <c r="CD304" s="45">
        <f t="shared" si="733"/>
        <v>0.99902044863855466</v>
      </c>
      <c r="CE304" s="45">
        <f t="shared" si="734"/>
        <v>-1.4997818986837275E-2</v>
      </c>
      <c r="CF304" s="46">
        <f t="shared" si="703"/>
        <v>97.000436202632542</v>
      </c>
      <c r="CG304" s="36" t="str">
        <f t="shared" si="684"/>
        <v>Slowdown</v>
      </c>
      <c r="CH304" s="1">
        <v>99.763999999999996</v>
      </c>
      <c r="CI304" s="25">
        <f t="shared" si="758"/>
        <v>-1.7039924543200628E-3</v>
      </c>
      <c r="CJ304" s="45">
        <f t="shared" si="735"/>
        <v>0.99998296007545684</v>
      </c>
      <c r="CK304" s="45">
        <f t="shared" si="736"/>
        <v>-2.3349664736904696E-4</v>
      </c>
      <c r="CL304" s="46">
        <f t="shared" si="704"/>
        <v>99.95330067052619</v>
      </c>
      <c r="CM304" s="36" t="str">
        <f t="shared" si="685"/>
        <v>Slowdown</v>
      </c>
      <c r="CN304" s="1">
        <v>100.3381</v>
      </c>
      <c r="CO304" s="25">
        <f t="shared" si="759"/>
        <v>5.5543146155259182E-2</v>
      </c>
      <c r="CP304" s="45">
        <f t="shared" si="737"/>
        <v>1.0005554314615526</v>
      </c>
      <c r="CQ304" s="45">
        <f t="shared" si="738"/>
        <v>2.8494897704216537E-3</v>
      </c>
      <c r="CR304" s="46">
        <f t="shared" si="705"/>
        <v>100.56989795408433</v>
      </c>
      <c r="CS304" s="36" t="str">
        <f t="shared" si="686"/>
        <v>Expansion</v>
      </c>
      <c r="CT304" s="1">
        <v>99.389300000000006</v>
      </c>
      <c r="CU304" s="25">
        <f t="shared" si="760"/>
        <v>-0.13735104394830547</v>
      </c>
      <c r="CV304" s="45">
        <f t="shared" si="739"/>
        <v>0.99862648956051692</v>
      </c>
      <c r="CW304" s="45">
        <f t="shared" si="740"/>
        <v>-1.1116682884507179E-2</v>
      </c>
      <c r="CX304" s="46">
        <f t="shared" si="706"/>
        <v>97.776663423098569</v>
      </c>
      <c r="CY304" s="36" t="str">
        <f t="shared" si="687"/>
        <v>Slowdown</v>
      </c>
      <c r="CZ304" s="1">
        <v>99.963200000000001</v>
      </c>
      <c r="DA304" s="25">
        <f t="shared" si="761"/>
        <v>-0.10253253359289125</v>
      </c>
      <c r="DB304" s="45">
        <f t="shared" si="741"/>
        <v>0.99897467466407108</v>
      </c>
      <c r="DC304" s="45">
        <f t="shared" si="742"/>
        <v>-2.9951078907080042E-3</v>
      </c>
      <c r="DD304" s="46">
        <f t="shared" si="668"/>
        <v>99.400978421858397</v>
      </c>
      <c r="DE304" s="36" t="str">
        <f t="shared" si="688"/>
        <v>Slowdown</v>
      </c>
      <c r="DF304" s="1">
        <v>100.7286</v>
      </c>
      <c r="DG304" s="25">
        <f t="shared" si="667"/>
        <v>2.1746318765287962E-2</v>
      </c>
      <c r="DH304" s="45">
        <f t="shared" si="666"/>
        <v>1.0002174631876528</v>
      </c>
      <c r="DI304" s="45">
        <f t="shared" si="743"/>
        <v>5.6729006673295057E-3</v>
      </c>
      <c r="DJ304" s="46">
        <f t="shared" si="669"/>
        <v>101.1345801334659</v>
      </c>
      <c r="DK304" s="36" t="str">
        <f t="shared" si="670"/>
        <v>Expansion</v>
      </c>
      <c r="DL304" s="22"/>
      <c r="DM304" s="98">
        <f t="shared" si="689"/>
        <v>1.837017795240925E-2</v>
      </c>
    </row>
    <row r="305" spans="1:117" x14ac:dyDescent="0.25">
      <c r="A305">
        <v>199902</v>
      </c>
      <c r="B305" s="2">
        <v>101.0252</v>
      </c>
      <c r="C305" s="25">
        <f t="shared" si="744"/>
        <v>-7.5864053989096583E-2</v>
      </c>
      <c r="D305" s="45">
        <f t="shared" si="707"/>
        <v>0.99924135946010906</v>
      </c>
      <c r="E305" s="45">
        <f t="shared" si="708"/>
        <v>2.3952262169117944E-3</v>
      </c>
      <c r="F305" s="46">
        <f t="shared" si="690"/>
        <v>100.47904524338236</v>
      </c>
      <c r="G305" s="36" t="str">
        <f t="shared" si="671"/>
        <v>Expansion</v>
      </c>
      <c r="H305" s="2">
        <v>99.799400000000006</v>
      </c>
      <c r="I305" s="25">
        <f t="shared" si="745"/>
        <v>9.6687160867780009E-2</v>
      </c>
      <c r="J305" s="45">
        <f t="shared" si="709"/>
        <v>1.0009668716086777</v>
      </c>
      <c r="K305" s="45">
        <f t="shared" si="710"/>
        <v>-5.7682485954912988E-4</v>
      </c>
      <c r="L305" s="46">
        <f t="shared" si="691"/>
        <v>99.884635028090173</v>
      </c>
      <c r="M305" s="36" t="str">
        <f t="shared" si="672"/>
        <v>Slowdown</v>
      </c>
      <c r="N305" s="2">
        <v>99.486699999999999</v>
      </c>
      <c r="O305" s="25">
        <f t="shared" si="746"/>
        <v>0.16017703035208253</v>
      </c>
      <c r="P305" s="45">
        <f t="shared" si="711"/>
        <v>1.0016017703035209</v>
      </c>
      <c r="Q305" s="45">
        <f t="shared" si="712"/>
        <v>1.733885787070566E-3</v>
      </c>
      <c r="R305" s="46">
        <f t="shared" si="692"/>
        <v>100.34677715741411</v>
      </c>
      <c r="S305" s="36" t="str">
        <f t="shared" si="673"/>
        <v>Recovery</v>
      </c>
      <c r="T305" s="2">
        <v>100.03019999999999</v>
      </c>
      <c r="U305" s="25">
        <f t="shared" si="747"/>
        <v>0.11339423060562857</v>
      </c>
      <c r="V305" s="45">
        <f t="shared" si="713"/>
        <v>1.0011339423060563</v>
      </c>
      <c r="W305" s="45">
        <f t="shared" si="714"/>
        <v>6.2418456146635659E-3</v>
      </c>
      <c r="X305" s="46">
        <f t="shared" si="693"/>
        <v>101.24836912293271</v>
      </c>
      <c r="Y305" s="36" t="str">
        <f t="shared" si="674"/>
        <v>Expansion</v>
      </c>
      <c r="Z305" s="2">
        <v>99.902199999999993</v>
      </c>
      <c r="AA305" s="25">
        <f t="shared" si="748"/>
        <v>7.708132079343526E-3</v>
      </c>
      <c r="AB305" s="45">
        <f t="shared" si="715"/>
        <v>1.0000770813207935</v>
      </c>
      <c r="AC305" s="45">
        <f t="shared" si="716"/>
        <v>1.7316842057768511E-3</v>
      </c>
      <c r="AD305" s="46">
        <f t="shared" si="694"/>
        <v>100.34633684115536</v>
      </c>
      <c r="AE305" s="36" t="str">
        <f t="shared" si="675"/>
        <v>Recovery</v>
      </c>
      <c r="AF305" s="2">
        <v>101.12260000000001</v>
      </c>
      <c r="AG305" s="25">
        <f t="shared" si="749"/>
        <v>-0.10165422744268106</v>
      </c>
      <c r="AH305" s="45">
        <f t="shared" si="717"/>
        <v>0.99898345772557318</v>
      </c>
      <c r="AI305" s="45">
        <f t="shared" si="718"/>
        <v>-2.4277710969953237E-3</v>
      </c>
      <c r="AJ305" s="46">
        <f t="shared" si="695"/>
        <v>99.514445780600937</v>
      </c>
      <c r="AK305" s="36" t="str">
        <f t="shared" si="676"/>
        <v>Downturn</v>
      </c>
      <c r="AL305" s="2">
        <v>99.824100000000001</v>
      </c>
      <c r="AM305" s="25">
        <f t="shared" si="750"/>
        <v>-1.3022737700029482E-3</v>
      </c>
      <c r="AN305" s="45">
        <f t="shared" si="719"/>
        <v>0.99998697726230001</v>
      </c>
      <c r="AO305" s="45">
        <f t="shared" si="720"/>
        <v>-5.8468700723324218E-4</v>
      </c>
      <c r="AP305" s="46">
        <f t="shared" si="696"/>
        <v>99.883062598553352</v>
      </c>
      <c r="AQ305" s="36" t="str">
        <f t="shared" si="677"/>
        <v>Slowdown</v>
      </c>
      <c r="AR305" s="2">
        <v>99.066599999999994</v>
      </c>
      <c r="AS305" s="25">
        <f t="shared" si="751"/>
        <v>2.1707282843865038E-2</v>
      </c>
      <c r="AT305" s="45">
        <f t="shared" si="721"/>
        <v>1.0002170728284387</v>
      </c>
      <c r="AU305" s="45">
        <f t="shared" si="722"/>
        <v>-2.1836480217236609E-3</v>
      </c>
      <c r="AV305" s="46">
        <f t="shared" si="697"/>
        <v>99.563270395655266</v>
      </c>
      <c r="AW305" s="36" t="str">
        <f t="shared" si="678"/>
        <v>Slowdown</v>
      </c>
      <c r="AX305" s="2">
        <v>99.378699999999995</v>
      </c>
      <c r="AY305" s="25">
        <f t="shared" si="752"/>
        <v>0.40270721084339367</v>
      </c>
      <c r="AZ305" s="45">
        <f t="shared" si="723"/>
        <v>1.0040270721084339</v>
      </c>
      <c r="BA305" s="45">
        <f t="shared" si="724"/>
        <v>-7.2276133791264741E-3</v>
      </c>
      <c r="BB305" s="46">
        <f t="shared" si="698"/>
        <v>98.554477324174712</v>
      </c>
      <c r="BC305" s="36" t="str">
        <f t="shared" si="679"/>
        <v>Slowdown</v>
      </c>
      <c r="BD305" s="2">
        <v>98.742999999999995</v>
      </c>
      <c r="BE305" s="25">
        <f t="shared" si="753"/>
        <v>-3.7456975096179526E-2</v>
      </c>
      <c r="BF305" s="45">
        <f t="shared" si="725"/>
        <v>0.99962543024903816</v>
      </c>
      <c r="BG305" s="45">
        <f t="shared" si="726"/>
        <v>-7.6190112471116178E-3</v>
      </c>
      <c r="BH305" s="46">
        <f t="shared" si="699"/>
        <v>98.476197750577683</v>
      </c>
      <c r="BI305" s="36" t="str">
        <f t="shared" si="680"/>
        <v>Slowdown</v>
      </c>
      <c r="BJ305" s="2">
        <v>98.865300000000005</v>
      </c>
      <c r="BK305" s="25">
        <f t="shared" si="754"/>
        <v>-0.1078082690053645</v>
      </c>
      <c r="BL305" s="45">
        <f t="shared" si="727"/>
        <v>0.99892191730994639</v>
      </c>
      <c r="BM305" s="45">
        <f t="shared" si="728"/>
        <v>-2.3793883216228773E-3</v>
      </c>
      <c r="BN305" s="46">
        <f t="shared" si="700"/>
        <v>99.524122335675429</v>
      </c>
      <c r="BO305" s="36" t="str">
        <f t="shared" si="681"/>
        <v>Slowdown</v>
      </c>
      <c r="BP305" s="2">
        <v>100.3546</v>
      </c>
      <c r="BQ305" s="25">
        <f t="shared" si="755"/>
        <v>0.16488770269110173</v>
      </c>
      <c r="BR305" s="45">
        <f t="shared" si="729"/>
        <v>1.001648877026911</v>
      </c>
      <c r="BS305" s="45">
        <f t="shared" si="730"/>
        <v>5.7788290003808473E-3</v>
      </c>
      <c r="BT305" s="46">
        <f t="shared" si="701"/>
        <v>101.15576580007617</v>
      </c>
      <c r="BU305" s="36" t="str">
        <f t="shared" si="682"/>
        <v>Expansion</v>
      </c>
      <c r="BV305" s="2">
        <v>99.215299999999999</v>
      </c>
      <c r="BW305" s="25">
        <f t="shared" si="756"/>
        <v>8.3423616449082E-2</v>
      </c>
      <c r="BX305" s="45">
        <f t="shared" si="731"/>
        <v>1.0008342361644909</v>
      </c>
      <c r="BY305" s="45">
        <f t="shared" si="732"/>
        <v>1.0356594767933824E-2</v>
      </c>
      <c r="BZ305" s="46">
        <f t="shared" si="702"/>
        <v>102.07131895358677</v>
      </c>
      <c r="CA305" s="36" t="str">
        <f t="shared" si="683"/>
        <v>Recovery</v>
      </c>
      <c r="CB305" s="2">
        <v>99.063999999999993</v>
      </c>
      <c r="CC305" s="25">
        <f t="shared" si="757"/>
        <v>-6.8494601636817948E-2</v>
      </c>
      <c r="CD305" s="45">
        <f t="shared" si="733"/>
        <v>0.99931505398363185</v>
      </c>
      <c r="CE305" s="45">
        <f t="shared" si="734"/>
        <v>-1.1389617116060569E-2</v>
      </c>
      <c r="CF305" s="46">
        <f t="shared" si="703"/>
        <v>97.722076576787885</v>
      </c>
      <c r="CG305" s="36" t="str">
        <f t="shared" si="684"/>
        <v>Slowdown</v>
      </c>
      <c r="CH305" s="2">
        <v>99.782700000000006</v>
      </c>
      <c r="CI305" s="25">
        <f t="shared" si="758"/>
        <v>1.8744236397908773E-2</v>
      </c>
      <c r="CJ305" s="45">
        <f t="shared" si="735"/>
        <v>1.0001874423639792</v>
      </c>
      <c r="CK305" s="45">
        <f t="shared" si="736"/>
        <v>-9.6199806999042181E-5</v>
      </c>
      <c r="CL305" s="46">
        <f t="shared" si="704"/>
        <v>99.980760038600195</v>
      </c>
      <c r="CM305" s="36" t="str">
        <f t="shared" si="685"/>
        <v>Slowdown</v>
      </c>
      <c r="CN305" s="2">
        <v>100.3605</v>
      </c>
      <c r="CO305" s="25">
        <f t="shared" si="759"/>
        <v>2.232452079519608E-2</v>
      </c>
      <c r="CP305" s="45">
        <f t="shared" si="737"/>
        <v>1.000223245207952</v>
      </c>
      <c r="CQ305" s="45">
        <f t="shared" si="738"/>
        <v>2.9791410160062703E-3</v>
      </c>
      <c r="CR305" s="46">
        <f t="shared" si="705"/>
        <v>100.59582820320125</v>
      </c>
      <c r="CS305" s="36" t="str">
        <f t="shared" si="686"/>
        <v>Expansion</v>
      </c>
      <c r="CT305" s="2">
        <v>99.305000000000007</v>
      </c>
      <c r="CU305" s="25">
        <f t="shared" si="760"/>
        <v>-8.4817983424774021E-2</v>
      </c>
      <c r="CV305" s="45">
        <f t="shared" si="739"/>
        <v>0.99915182016575221</v>
      </c>
      <c r="CW305" s="45">
        <f t="shared" si="740"/>
        <v>-1.042341381750056E-2</v>
      </c>
      <c r="CX305" s="46">
        <f t="shared" si="706"/>
        <v>97.915317236499888</v>
      </c>
      <c r="CY305" s="36" t="str">
        <f t="shared" si="687"/>
        <v>Slowdown</v>
      </c>
      <c r="CZ305" s="2">
        <v>99.849900000000005</v>
      </c>
      <c r="DA305" s="25">
        <f t="shared" si="761"/>
        <v>-0.11334170974918301</v>
      </c>
      <c r="DB305" s="45">
        <f t="shared" si="741"/>
        <v>0.99886658290250818</v>
      </c>
      <c r="DC305" s="45">
        <f t="shared" si="742"/>
        <v>-3.9194834940763368E-3</v>
      </c>
      <c r="DD305" s="46">
        <f t="shared" si="668"/>
        <v>99.216103301184731</v>
      </c>
      <c r="DE305" s="36" t="str">
        <f t="shared" si="688"/>
        <v>Slowdown</v>
      </c>
      <c r="DF305" s="2">
        <v>100.7291</v>
      </c>
      <c r="DG305" s="25">
        <f t="shared" si="667"/>
        <v>4.963833509076741E-4</v>
      </c>
      <c r="DH305" s="45">
        <f t="shared" si="666"/>
        <v>1.0000049638335091</v>
      </c>
      <c r="DI305" s="45">
        <f t="shared" si="743"/>
        <v>4.3833103166335263E-3</v>
      </c>
      <c r="DJ305" s="46">
        <f t="shared" si="669"/>
        <v>100.87666206332671</v>
      </c>
      <c r="DK305" s="36" t="str">
        <f t="shared" si="670"/>
        <v>Expansion</v>
      </c>
      <c r="DL305" s="22"/>
      <c r="DM305" s="98">
        <f t="shared" si="689"/>
        <v>5.3609401897691811E-3</v>
      </c>
    </row>
    <row r="306" spans="1:117" x14ac:dyDescent="0.25">
      <c r="A306">
        <v>199903</v>
      </c>
      <c r="B306" s="1">
        <v>100.92610000000001</v>
      </c>
      <c r="C306" s="25">
        <f t="shared" si="744"/>
        <v>-9.8094336858519315E-2</v>
      </c>
      <c r="D306" s="45">
        <f t="shared" si="707"/>
        <v>0.99901905663141477</v>
      </c>
      <c r="E306" s="45">
        <f t="shared" si="708"/>
        <v>-1.1987532965695991E-4</v>
      </c>
      <c r="F306" s="46">
        <f t="shared" si="690"/>
        <v>99.976024934068604</v>
      </c>
      <c r="G306" s="36" t="str">
        <f t="shared" si="671"/>
        <v>Downturn</v>
      </c>
      <c r="H306" s="1">
        <v>99.903899999999993</v>
      </c>
      <c r="I306" s="25">
        <f t="shared" si="745"/>
        <v>0.10471004835699151</v>
      </c>
      <c r="J306" s="45">
        <f t="shared" si="709"/>
        <v>1.0010471004835699</v>
      </c>
      <c r="K306" s="45">
        <f t="shared" si="710"/>
        <v>1.6131457846664254E-3</v>
      </c>
      <c r="L306" s="46">
        <f t="shared" si="691"/>
        <v>100.32262915693329</v>
      </c>
      <c r="M306" s="36" t="str">
        <f t="shared" si="672"/>
        <v>Recovery</v>
      </c>
      <c r="N306" s="1">
        <v>99.686400000000006</v>
      </c>
      <c r="O306" s="25">
        <f t="shared" si="746"/>
        <v>0.20073034888081231</v>
      </c>
      <c r="P306" s="45">
        <f t="shared" si="711"/>
        <v>1.0020073034888082</v>
      </c>
      <c r="Q306" s="45">
        <f t="shared" si="712"/>
        <v>4.6449753339619093E-3</v>
      </c>
      <c r="R306" s="46">
        <f t="shared" si="692"/>
        <v>100.92899506679238</v>
      </c>
      <c r="S306" s="36" t="str">
        <f t="shared" si="673"/>
        <v>Recovery</v>
      </c>
      <c r="T306" s="1">
        <v>100.1254</v>
      </c>
      <c r="U306" s="25">
        <f t="shared" si="747"/>
        <v>9.5171258280004944E-2</v>
      </c>
      <c r="V306" s="45">
        <f t="shared" si="713"/>
        <v>1.0009517125828</v>
      </c>
      <c r="W306" s="45">
        <f t="shared" si="714"/>
        <v>6.7063214369023072E-3</v>
      </c>
      <c r="X306" s="46">
        <f t="shared" si="693"/>
        <v>101.34126428738045</v>
      </c>
      <c r="Y306" s="36" t="str">
        <f t="shared" si="674"/>
        <v>Expansion</v>
      </c>
      <c r="Z306" s="1">
        <v>99.901600000000002</v>
      </c>
      <c r="AA306" s="25">
        <f t="shared" si="748"/>
        <v>-6.0058737444370226E-4</v>
      </c>
      <c r="AB306" s="45">
        <f t="shared" si="715"/>
        <v>0.99999399412625556</v>
      </c>
      <c r="AC306" s="45">
        <f t="shared" si="716"/>
        <v>1.0942717080664188E-3</v>
      </c>
      <c r="AD306" s="46">
        <f t="shared" si="694"/>
        <v>100.21885434161328</v>
      </c>
      <c r="AE306" s="36" t="str">
        <f t="shared" si="675"/>
        <v>Recovery</v>
      </c>
      <c r="AF306" s="1">
        <v>101.0003</v>
      </c>
      <c r="AG306" s="25">
        <f t="shared" si="749"/>
        <v>-0.12094230172089113</v>
      </c>
      <c r="AH306" s="45">
        <f t="shared" si="717"/>
        <v>0.99879057698279106</v>
      </c>
      <c r="AI306" s="45">
        <f t="shared" si="718"/>
        <v>-4.0665518224050068E-3</v>
      </c>
      <c r="AJ306" s="46">
        <f t="shared" si="695"/>
        <v>99.186689635519002</v>
      </c>
      <c r="AK306" s="36" t="str">
        <f t="shared" si="676"/>
        <v>Downturn</v>
      </c>
      <c r="AL306" s="1">
        <v>99.8446</v>
      </c>
      <c r="AM306" s="25">
        <f t="shared" si="750"/>
        <v>2.053612304042652E-2</v>
      </c>
      <c r="AN306" s="45">
        <f t="shared" si="719"/>
        <v>1.0002053612304043</v>
      </c>
      <c r="AO306" s="45">
        <f t="shared" si="720"/>
        <v>-3.8845293612344012E-4</v>
      </c>
      <c r="AP306" s="46">
        <f t="shared" si="696"/>
        <v>99.922309412775306</v>
      </c>
      <c r="AQ306" s="36" t="str">
        <f t="shared" si="677"/>
        <v>Slowdown</v>
      </c>
      <c r="AR306" s="1">
        <v>99.092600000000004</v>
      </c>
      <c r="AS306" s="25">
        <f t="shared" si="751"/>
        <v>2.6244970555172442E-2</v>
      </c>
      <c r="AT306" s="45">
        <f t="shared" si="721"/>
        <v>1.0002624497055517</v>
      </c>
      <c r="AU306" s="45">
        <f t="shared" si="722"/>
        <v>-8.7417434888115153E-4</v>
      </c>
      <c r="AV306" s="46">
        <f t="shared" si="697"/>
        <v>99.825165130223766</v>
      </c>
      <c r="AW306" s="36" t="str">
        <f t="shared" si="678"/>
        <v>Slowdown</v>
      </c>
      <c r="AX306" s="1">
        <v>99.810400000000001</v>
      </c>
      <c r="AY306" s="25">
        <f t="shared" si="752"/>
        <v>0.43439892049302964</v>
      </c>
      <c r="AZ306" s="45">
        <f t="shared" si="723"/>
        <v>1.0043439892049304</v>
      </c>
      <c r="BA306" s="45">
        <f t="shared" si="724"/>
        <v>3.0671763887717418E-3</v>
      </c>
      <c r="BB306" s="46">
        <f t="shared" si="698"/>
        <v>100.61343527775435</v>
      </c>
      <c r="BC306" s="36" t="str">
        <f t="shared" si="679"/>
        <v>Recovery</v>
      </c>
      <c r="BD306" s="1">
        <v>98.743099999999998</v>
      </c>
      <c r="BE306" s="25">
        <f t="shared" si="753"/>
        <v>1.0127300163385725E-4</v>
      </c>
      <c r="BF306" s="45">
        <f t="shared" si="725"/>
        <v>1.0000010127300163</v>
      </c>
      <c r="BG306" s="45">
        <f t="shared" si="726"/>
        <v>-5.7794679868823362E-3</v>
      </c>
      <c r="BH306" s="46">
        <f t="shared" si="699"/>
        <v>98.844106402623538</v>
      </c>
      <c r="BI306" s="36" t="str">
        <f t="shared" si="680"/>
        <v>Slowdown</v>
      </c>
      <c r="BJ306" s="1">
        <v>98.780100000000004</v>
      </c>
      <c r="BK306" s="25">
        <f t="shared" si="754"/>
        <v>-8.6177860179456681E-2</v>
      </c>
      <c r="BL306" s="45">
        <f t="shared" si="727"/>
        <v>0.99913822139820541</v>
      </c>
      <c r="BM306" s="45">
        <f t="shared" si="728"/>
        <v>-3.6804680014117519E-3</v>
      </c>
      <c r="BN306" s="46">
        <f t="shared" si="700"/>
        <v>99.263906399717655</v>
      </c>
      <c r="BO306" s="36" t="str">
        <f t="shared" si="681"/>
        <v>Slowdown</v>
      </c>
      <c r="BP306" s="1">
        <v>100.5112</v>
      </c>
      <c r="BQ306" s="25">
        <f t="shared" si="755"/>
        <v>0.15604665854878341</v>
      </c>
      <c r="BR306" s="45">
        <f t="shared" si="729"/>
        <v>1.0015604665854878</v>
      </c>
      <c r="BS306" s="45">
        <f t="shared" si="730"/>
        <v>7.3594188634844571E-3</v>
      </c>
      <c r="BT306" s="46">
        <f t="shared" si="701"/>
        <v>101.47188377269688</v>
      </c>
      <c r="BU306" s="36" t="str">
        <f t="shared" si="682"/>
        <v>Expansion</v>
      </c>
      <c r="BV306" s="1">
        <v>99.27</v>
      </c>
      <c r="BW306" s="25">
        <f t="shared" si="756"/>
        <v>5.5132625713974419E-2</v>
      </c>
      <c r="BX306" s="45">
        <f t="shared" si="731"/>
        <v>1.0005513262571397</v>
      </c>
      <c r="BY306" s="45">
        <f t="shared" si="732"/>
        <v>8.9655333633507084E-3</v>
      </c>
      <c r="BZ306" s="46">
        <f t="shared" si="702"/>
        <v>101.79310667267015</v>
      </c>
      <c r="CA306" s="36" t="str">
        <f t="shared" si="683"/>
        <v>Recovery</v>
      </c>
      <c r="CB306" s="1">
        <v>99.028599999999997</v>
      </c>
      <c r="CC306" s="25">
        <f t="shared" si="757"/>
        <v>-3.5734474683028809E-2</v>
      </c>
      <c r="CD306" s="45">
        <f t="shared" si="733"/>
        <v>0.99964265525316975</v>
      </c>
      <c r="CE306" s="45">
        <f t="shared" si="734"/>
        <v>-8.1409114856159093E-3</v>
      </c>
      <c r="CF306" s="46">
        <f t="shared" si="703"/>
        <v>98.371817702876825</v>
      </c>
      <c r="CG306" s="36" t="str">
        <f t="shared" si="684"/>
        <v>Slowdown</v>
      </c>
      <c r="CH306" s="1">
        <v>99.827200000000005</v>
      </c>
      <c r="CI306" s="25">
        <f t="shared" si="758"/>
        <v>4.4596909083437629E-2</v>
      </c>
      <c r="CJ306" s="45">
        <f t="shared" si="735"/>
        <v>1.0004459690908343</v>
      </c>
      <c r="CK306" s="45">
        <f t="shared" si="736"/>
        <v>3.386997536911629E-4</v>
      </c>
      <c r="CL306" s="46">
        <f t="shared" si="704"/>
        <v>100.06773995073823</v>
      </c>
      <c r="CM306" s="36" t="str">
        <f t="shared" si="685"/>
        <v>Recovery</v>
      </c>
      <c r="CN306" s="1">
        <v>100.3434</v>
      </c>
      <c r="CO306" s="25">
        <f t="shared" si="759"/>
        <v>-1.7038575933758029E-2</v>
      </c>
      <c r="CP306" s="45">
        <f t="shared" si="737"/>
        <v>0.99982961424066241</v>
      </c>
      <c r="CQ306" s="45">
        <f t="shared" si="738"/>
        <v>2.5166972220418415E-3</v>
      </c>
      <c r="CR306" s="46">
        <f t="shared" si="705"/>
        <v>100.50333944440837</v>
      </c>
      <c r="CS306" s="36" t="str">
        <f t="shared" si="686"/>
        <v>Expansion</v>
      </c>
      <c r="CT306" s="1">
        <v>99.274500000000003</v>
      </c>
      <c r="CU306" s="25">
        <f t="shared" si="760"/>
        <v>-3.0713458536834524E-2</v>
      </c>
      <c r="CV306" s="45">
        <f t="shared" si="739"/>
        <v>0.99969286541463165</v>
      </c>
      <c r="CW306" s="45">
        <f t="shared" si="740"/>
        <v>-8.7300097454987569E-3</v>
      </c>
      <c r="CX306" s="46">
        <f t="shared" si="706"/>
        <v>98.25399805090025</v>
      </c>
      <c r="CY306" s="36" t="str">
        <f t="shared" si="687"/>
        <v>Slowdown</v>
      </c>
      <c r="CZ306" s="1">
        <v>99.746099999999998</v>
      </c>
      <c r="DA306" s="25">
        <f t="shared" si="761"/>
        <v>-0.10395603801306438</v>
      </c>
      <c r="DB306" s="45">
        <f t="shared" si="741"/>
        <v>0.99896043961986936</v>
      </c>
      <c r="DC306" s="45">
        <f t="shared" si="742"/>
        <v>-4.7633539040246031E-3</v>
      </c>
      <c r="DD306" s="46">
        <f t="shared" si="668"/>
        <v>99.047329219195078</v>
      </c>
      <c r="DE306" s="36" t="str">
        <f t="shared" si="688"/>
        <v>Slowdown</v>
      </c>
      <c r="DF306" s="1">
        <v>100.7252</v>
      </c>
      <c r="DG306" s="25">
        <f t="shared" si="667"/>
        <v>-3.8717709182367051E-3</v>
      </c>
      <c r="DH306" s="45">
        <f t="shared" si="666"/>
        <v>0.9999612822908176</v>
      </c>
      <c r="DI306" s="45">
        <f t="shared" si="743"/>
        <v>2.975313264241386E-3</v>
      </c>
      <c r="DJ306" s="46">
        <f t="shared" si="669"/>
        <v>100.59506265284827</v>
      </c>
      <c r="DK306" s="36" t="str">
        <f t="shared" si="670"/>
        <v>Expansion</v>
      </c>
      <c r="DL306" s="22"/>
      <c r="DM306" s="98">
        <f t="shared" si="689"/>
        <v>4.0703232730154859E-2</v>
      </c>
    </row>
    <row r="307" spans="1:117" x14ac:dyDescent="0.25">
      <c r="A307">
        <v>199904</v>
      </c>
      <c r="B307" s="2">
        <v>100.8266</v>
      </c>
      <c r="C307" s="25">
        <f t="shared" si="744"/>
        <v>-9.8586985923369799E-2</v>
      </c>
      <c r="D307" s="45">
        <f t="shared" si="707"/>
        <v>0.99901413014076634</v>
      </c>
      <c r="E307" s="45">
        <f t="shared" si="708"/>
        <v>-2.2818760068555877E-3</v>
      </c>
      <c r="F307" s="46">
        <f t="shared" si="690"/>
        <v>99.543624798628883</v>
      </c>
      <c r="G307" s="36" t="str">
        <f t="shared" si="671"/>
        <v>Downturn</v>
      </c>
      <c r="H307" s="2">
        <v>100.01430000000001</v>
      </c>
      <c r="I307" s="25">
        <f t="shared" si="745"/>
        <v>0.11050619645480578</v>
      </c>
      <c r="J307" s="45">
        <f t="shared" si="709"/>
        <v>1.0011050619645481</v>
      </c>
      <c r="K307" s="45">
        <f t="shared" si="710"/>
        <v>3.6306163919617163E-3</v>
      </c>
      <c r="L307" s="46">
        <f t="shared" si="691"/>
        <v>100.72612327839235</v>
      </c>
      <c r="M307" s="36" t="str">
        <f t="shared" si="672"/>
        <v>Expansion</v>
      </c>
      <c r="N307" s="2">
        <v>99.915000000000006</v>
      </c>
      <c r="O307" s="25">
        <f t="shared" si="746"/>
        <v>0.22931914483821275</v>
      </c>
      <c r="P307" s="45">
        <f t="shared" si="711"/>
        <v>1.0022931914483821</v>
      </c>
      <c r="Q307" s="45">
        <f t="shared" si="712"/>
        <v>7.5001613371625808E-3</v>
      </c>
      <c r="R307" s="46">
        <f t="shared" si="692"/>
        <v>101.50003226743252</v>
      </c>
      <c r="S307" s="36" t="str">
        <f t="shared" si="673"/>
        <v>Recovery</v>
      </c>
      <c r="T307" s="2">
        <v>100.2101</v>
      </c>
      <c r="U307" s="25">
        <f t="shared" si="747"/>
        <v>8.4593919225289485E-2</v>
      </c>
      <c r="V307" s="45">
        <f t="shared" si="713"/>
        <v>1.0008459391922528</v>
      </c>
      <c r="W307" s="45">
        <f t="shared" si="714"/>
        <v>6.6652201079695494E-3</v>
      </c>
      <c r="X307" s="46">
        <f t="shared" si="693"/>
        <v>101.33304402159391</v>
      </c>
      <c r="Y307" s="36" t="str">
        <f t="shared" si="674"/>
        <v>Expansion</v>
      </c>
      <c r="Z307" s="2">
        <v>99.898600000000002</v>
      </c>
      <c r="AA307" s="25">
        <f t="shared" si="748"/>
        <v>-3.0029549076292209E-3</v>
      </c>
      <c r="AB307" s="45">
        <f t="shared" si="715"/>
        <v>0.99996997045092373</v>
      </c>
      <c r="AC307" s="45">
        <f t="shared" si="716"/>
        <v>6.5409036864494396E-4</v>
      </c>
      <c r="AD307" s="46">
        <f t="shared" si="694"/>
        <v>100.13081807372899</v>
      </c>
      <c r="AE307" s="36" t="str">
        <f t="shared" si="675"/>
        <v>Recovery</v>
      </c>
      <c r="AF307" s="2">
        <v>100.8622</v>
      </c>
      <c r="AG307" s="25">
        <f t="shared" si="749"/>
        <v>-0.13673226713187422</v>
      </c>
      <c r="AH307" s="45">
        <f t="shared" si="717"/>
        <v>0.99863267732868122</v>
      </c>
      <c r="AI307" s="45">
        <f t="shared" si="718"/>
        <v>-5.4028149069964559E-3</v>
      </c>
      <c r="AJ307" s="46">
        <f t="shared" si="695"/>
        <v>98.919437018600703</v>
      </c>
      <c r="AK307" s="36" t="str">
        <f t="shared" si="676"/>
        <v>Downturn</v>
      </c>
      <c r="AL307" s="2">
        <v>99.890500000000003</v>
      </c>
      <c r="AM307" s="25">
        <f t="shared" si="750"/>
        <v>4.5971439617168236E-2</v>
      </c>
      <c r="AN307" s="45">
        <f t="shared" si="719"/>
        <v>1.0004597143961718</v>
      </c>
      <c r="AO307" s="45">
        <f t="shared" si="720"/>
        <v>1.5619540044609082E-4</v>
      </c>
      <c r="AP307" s="46">
        <f t="shared" si="696"/>
        <v>100.03123908008922</v>
      </c>
      <c r="AQ307" s="36" t="str">
        <f t="shared" si="677"/>
        <v>Recovery</v>
      </c>
      <c r="AR307" s="2">
        <v>99.132300000000001</v>
      </c>
      <c r="AS307" s="25">
        <f t="shared" si="751"/>
        <v>4.0063536530473808E-2</v>
      </c>
      <c r="AT307" s="45">
        <f t="shared" si="721"/>
        <v>1.0004006353653048</v>
      </c>
      <c r="AU307" s="45">
        <f t="shared" si="722"/>
        <v>3.4511257027136644E-4</v>
      </c>
      <c r="AV307" s="46">
        <f t="shared" si="697"/>
        <v>100.06902251405427</v>
      </c>
      <c r="AW307" s="36" t="str">
        <f t="shared" si="678"/>
        <v>Recovery</v>
      </c>
      <c r="AX307" s="2">
        <v>100.2242</v>
      </c>
      <c r="AY307" s="25">
        <f t="shared" si="752"/>
        <v>0.41458605516057928</v>
      </c>
      <c r="AZ307" s="45">
        <f t="shared" si="723"/>
        <v>1.0041458605516058</v>
      </c>
      <c r="BA307" s="45">
        <f t="shared" si="724"/>
        <v>1.2394289939513525E-2</v>
      </c>
      <c r="BB307" s="46">
        <f t="shared" si="698"/>
        <v>102.4788579879027</v>
      </c>
      <c r="BC307" s="36" t="str">
        <f t="shared" si="679"/>
        <v>Expansion</v>
      </c>
      <c r="BD307" s="2">
        <v>98.777000000000001</v>
      </c>
      <c r="BE307" s="25">
        <f t="shared" si="753"/>
        <v>3.4331512784187154E-2</v>
      </c>
      <c r="BF307" s="45">
        <f t="shared" si="725"/>
        <v>1.0003433151278418</v>
      </c>
      <c r="BG307" s="45">
        <f t="shared" si="726"/>
        <v>-3.6182727312159546E-3</v>
      </c>
      <c r="BH307" s="46">
        <f t="shared" si="699"/>
        <v>99.276345453756804</v>
      </c>
      <c r="BI307" s="36" t="str">
        <f t="shared" si="680"/>
        <v>Slowdown</v>
      </c>
      <c r="BJ307" s="2">
        <v>98.719200000000001</v>
      </c>
      <c r="BK307" s="25">
        <f t="shared" si="754"/>
        <v>-6.1652093893409428E-2</v>
      </c>
      <c r="BL307" s="45">
        <f t="shared" si="727"/>
        <v>0.99938347906106595</v>
      </c>
      <c r="BM307" s="45">
        <f t="shared" si="728"/>
        <v>-4.53268017025521E-3</v>
      </c>
      <c r="BN307" s="46">
        <f t="shared" si="700"/>
        <v>99.093463965948956</v>
      </c>
      <c r="BO307" s="36" t="str">
        <f t="shared" si="681"/>
        <v>Slowdown</v>
      </c>
      <c r="BP307" s="2">
        <v>100.6542</v>
      </c>
      <c r="BQ307" s="25">
        <f t="shared" si="755"/>
        <v>0.14227270194764433</v>
      </c>
      <c r="BR307" s="45">
        <f t="shared" si="729"/>
        <v>1.0014227270194764</v>
      </c>
      <c r="BS307" s="45">
        <f t="shared" si="730"/>
        <v>8.3913898089096328E-3</v>
      </c>
      <c r="BT307" s="46">
        <f t="shared" si="701"/>
        <v>101.67827796178193</v>
      </c>
      <c r="BU307" s="36" t="str">
        <f t="shared" si="682"/>
        <v>Expansion</v>
      </c>
      <c r="BV307" s="2">
        <v>99.318399999999997</v>
      </c>
      <c r="BW307" s="25">
        <f t="shared" si="756"/>
        <v>4.8755918202881922E-2</v>
      </c>
      <c r="BX307" s="45">
        <f t="shared" si="731"/>
        <v>1.0004875591820288</v>
      </c>
      <c r="BY307" s="45">
        <f t="shared" si="732"/>
        <v>7.1521937754721598E-3</v>
      </c>
      <c r="BZ307" s="46">
        <f t="shared" si="702"/>
        <v>101.43043875509443</v>
      </c>
      <c r="CA307" s="36" t="str">
        <f t="shared" si="683"/>
        <v>Recovery</v>
      </c>
      <c r="CB307" s="2">
        <v>99.048299999999998</v>
      </c>
      <c r="CC307" s="25">
        <f t="shared" si="757"/>
        <v>1.9893242962134447E-2</v>
      </c>
      <c r="CD307" s="45">
        <f t="shared" si="733"/>
        <v>1.0001989324296214</v>
      </c>
      <c r="CE307" s="45">
        <f t="shared" si="734"/>
        <v>-5.1885754919651639E-3</v>
      </c>
      <c r="CF307" s="46">
        <f t="shared" si="703"/>
        <v>98.962284901606964</v>
      </c>
      <c r="CG307" s="36" t="str">
        <f t="shared" si="684"/>
        <v>Slowdown</v>
      </c>
      <c r="CH307" s="2">
        <v>99.891499999999994</v>
      </c>
      <c r="CI307" s="25">
        <f t="shared" si="758"/>
        <v>6.4411302731108039E-2</v>
      </c>
      <c r="CJ307" s="45">
        <f t="shared" si="735"/>
        <v>1.0006441130273112</v>
      </c>
      <c r="CK307" s="45">
        <f t="shared" si="736"/>
        <v>1.0371988615864858E-3</v>
      </c>
      <c r="CL307" s="46">
        <f t="shared" si="704"/>
        <v>100.2074397723173</v>
      </c>
      <c r="CM307" s="36" t="str">
        <f t="shared" si="685"/>
        <v>Recovery</v>
      </c>
      <c r="CN307" s="2">
        <v>100.3034</v>
      </c>
      <c r="CO307" s="25">
        <f t="shared" si="759"/>
        <v>-3.9863110079991562E-2</v>
      </c>
      <c r="CP307" s="45">
        <f t="shared" si="737"/>
        <v>0.99960136889920004</v>
      </c>
      <c r="CQ307" s="45">
        <f t="shared" si="738"/>
        <v>1.6017095553357841E-3</v>
      </c>
      <c r="CR307" s="46">
        <f t="shared" si="705"/>
        <v>100.32034191106716</v>
      </c>
      <c r="CS307" s="36" t="str">
        <f t="shared" si="686"/>
        <v>Expansion</v>
      </c>
      <c r="CT307" s="2">
        <v>99.292599999999993</v>
      </c>
      <c r="CU307" s="25">
        <f t="shared" si="760"/>
        <v>1.8232275156248371E-2</v>
      </c>
      <c r="CV307" s="45">
        <f t="shared" si="739"/>
        <v>1.0001823227515625</v>
      </c>
      <c r="CW307" s="45">
        <f t="shared" si="740"/>
        <v>-6.3287465599201065E-3</v>
      </c>
      <c r="CX307" s="46">
        <f t="shared" si="706"/>
        <v>98.734250688015976</v>
      </c>
      <c r="CY307" s="36" t="str">
        <f t="shared" si="687"/>
        <v>Slowdown</v>
      </c>
      <c r="CZ307" s="2">
        <v>99.677300000000002</v>
      </c>
      <c r="DA307" s="25">
        <f t="shared" si="761"/>
        <v>-6.8975127849606119E-2</v>
      </c>
      <c r="DB307" s="45">
        <f t="shared" si="741"/>
        <v>0.99931024872150398</v>
      </c>
      <c r="DC307" s="45">
        <f t="shared" si="742"/>
        <v>-5.1649386994135904E-3</v>
      </c>
      <c r="DD307" s="46">
        <f t="shared" si="668"/>
        <v>98.967012260117286</v>
      </c>
      <c r="DE307" s="36" t="str">
        <f t="shared" si="688"/>
        <v>Slowdown</v>
      </c>
      <c r="DF307" s="2">
        <v>100.73399999999999</v>
      </c>
      <c r="DG307" s="25">
        <f t="shared" si="667"/>
        <v>8.7366418731297645E-3</v>
      </c>
      <c r="DH307" s="45">
        <f t="shared" si="666"/>
        <v>1.0000873664187313</v>
      </c>
      <c r="DI307" s="45">
        <f t="shared" si="743"/>
        <v>1.8050272245841992E-3</v>
      </c>
      <c r="DJ307" s="46">
        <f t="shared" si="669"/>
        <v>100.36100544491684</v>
      </c>
      <c r="DK307" s="36" t="str">
        <f t="shared" si="670"/>
        <v>Expansion</v>
      </c>
      <c r="DL307" s="22"/>
      <c r="DM307" s="98">
        <f t="shared" si="689"/>
        <v>0.11675330503189141</v>
      </c>
    </row>
    <row r="308" spans="1:117" x14ac:dyDescent="0.25">
      <c r="A308">
        <v>199905</v>
      </c>
      <c r="B308" s="1">
        <v>100.7488</v>
      </c>
      <c r="C308" s="25">
        <f t="shared" si="744"/>
        <v>-7.7162177441266813E-2</v>
      </c>
      <c r="D308" s="45">
        <f t="shared" si="707"/>
        <v>0.9992283782255873</v>
      </c>
      <c r="E308" s="45">
        <f t="shared" si="708"/>
        <v>-3.7368963883919193E-3</v>
      </c>
      <c r="F308" s="46">
        <f t="shared" si="690"/>
        <v>99.252620722321609</v>
      </c>
      <c r="G308" s="36" t="str">
        <f t="shared" si="671"/>
        <v>Downturn</v>
      </c>
      <c r="H308" s="1">
        <v>100.137</v>
      </c>
      <c r="I308" s="25">
        <f t="shared" si="745"/>
        <v>0.12268245640872824</v>
      </c>
      <c r="J308" s="45">
        <f t="shared" si="709"/>
        <v>1.0012268245640872</v>
      </c>
      <c r="K308" s="45">
        <f t="shared" si="710"/>
        <v>5.2775136957348145E-3</v>
      </c>
      <c r="L308" s="46">
        <f t="shared" si="691"/>
        <v>101.05550273914696</v>
      </c>
      <c r="M308" s="36" t="str">
        <f t="shared" si="672"/>
        <v>Expansion</v>
      </c>
      <c r="N308" s="1">
        <v>100.16079999999999</v>
      </c>
      <c r="O308" s="25">
        <f t="shared" si="746"/>
        <v>0.24600910774156878</v>
      </c>
      <c r="P308" s="45">
        <f t="shared" si="711"/>
        <v>1.0024600910774157</v>
      </c>
      <c r="Q308" s="45">
        <f t="shared" si="712"/>
        <v>1.0038793811948388E-2</v>
      </c>
      <c r="R308" s="46">
        <f t="shared" si="692"/>
        <v>102.00775876238967</v>
      </c>
      <c r="S308" s="36" t="str">
        <f t="shared" si="673"/>
        <v>Expansion</v>
      </c>
      <c r="T308" s="1">
        <v>100.2967</v>
      </c>
      <c r="U308" s="25">
        <f t="shared" si="747"/>
        <v>8.6418434868345828E-2</v>
      </c>
      <c r="V308" s="45">
        <f t="shared" si="713"/>
        <v>1.0008641843486834</v>
      </c>
      <c r="W308" s="45">
        <f t="shared" si="714"/>
        <v>6.3705451838116378E-3</v>
      </c>
      <c r="X308" s="46">
        <f t="shared" si="693"/>
        <v>101.27410903676233</v>
      </c>
      <c r="Y308" s="36" t="str">
        <f t="shared" si="674"/>
        <v>Expansion</v>
      </c>
      <c r="Z308" s="1">
        <v>99.9041</v>
      </c>
      <c r="AA308" s="25">
        <f t="shared" si="748"/>
        <v>5.5055826608159074E-3</v>
      </c>
      <c r="AB308" s="45">
        <f t="shared" si="715"/>
        <v>1.0000550558266081</v>
      </c>
      <c r="AC308" s="45">
        <f t="shared" si="716"/>
        <v>4.4963308338141772E-4</v>
      </c>
      <c r="AD308" s="46">
        <f t="shared" si="694"/>
        <v>100.08992661667628</v>
      </c>
      <c r="AE308" s="36" t="str">
        <f t="shared" si="675"/>
        <v>Recovery</v>
      </c>
      <c r="AF308" s="1">
        <v>100.7171</v>
      </c>
      <c r="AG308" s="25">
        <f t="shared" si="749"/>
        <v>-0.14385964216525055</v>
      </c>
      <c r="AH308" s="45">
        <f t="shared" si="717"/>
        <v>0.99856140357834744</v>
      </c>
      <c r="AI308" s="45">
        <f t="shared" si="718"/>
        <v>-6.4603638085469761E-3</v>
      </c>
      <c r="AJ308" s="46">
        <f t="shared" si="695"/>
        <v>98.707927238290608</v>
      </c>
      <c r="AK308" s="36" t="str">
        <f t="shared" si="676"/>
        <v>Downturn</v>
      </c>
      <c r="AL308" s="1">
        <v>99.963099999999997</v>
      </c>
      <c r="AM308" s="25">
        <f t="shared" si="750"/>
        <v>7.2679584144632589E-2</v>
      </c>
      <c r="AN308" s="45">
        <f t="shared" si="719"/>
        <v>1.0007267958414463</v>
      </c>
      <c r="AO308" s="45">
        <f t="shared" si="720"/>
        <v>1.040464974684463E-3</v>
      </c>
      <c r="AP308" s="46">
        <f t="shared" si="696"/>
        <v>100.20809299493689</v>
      </c>
      <c r="AQ308" s="36" t="str">
        <f t="shared" si="677"/>
        <v>Recovery</v>
      </c>
      <c r="AR308" s="1">
        <v>99.202200000000005</v>
      </c>
      <c r="AS308" s="25">
        <f t="shared" si="751"/>
        <v>7.0511831158970459E-2</v>
      </c>
      <c r="AT308" s="45">
        <f t="shared" si="721"/>
        <v>1.0007051183115898</v>
      </c>
      <c r="AU308" s="45">
        <f t="shared" si="722"/>
        <v>1.5497427023276611E-3</v>
      </c>
      <c r="AV308" s="46">
        <f t="shared" si="697"/>
        <v>100.30994854046553</v>
      </c>
      <c r="AW308" s="36" t="str">
        <f t="shared" si="678"/>
        <v>Recovery</v>
      </c>
      <c r="AX308" s="1">
        <v>100.60469999999999</v>
      </c>
      <c r="AY308" s="25">
        <f t="shared" si="752"/>
        <v>0.37964882732912597</v>
      </c>
      <c r="AZ308" s="45">
        <f t="shared" si="723"/>
        <v>1.0037964882732913</v>
      </c>
      <c r="BA308" s="45">
        <f t="shared" si="724"/>
        <v>1.9136792968892591E-2</v>
      </c>
      <c r="BB308" s="46">
        <f t="shared" si="698"/>
        <v>103.82735859377851</v>
      </c>
      <c r="BC308" s="36" t="str">
        <f t="shared" si="679"/>
        <v>Expansion</v>
      </c>
      <c r="BD308" s="1">
        <v>98.843400000000003</v>
      </c>
      <c r="BE308" s="25">
        <f t="shared" si="753"/>
        <v>6.7222126608422583E-2</v>
      </c>
      <c r="BF308" s="45">
        <f t="shared" si="725"/>
        <v>1.0006722212660841</v>
      </c>
      <c r="BG308" s="45">
        <f t="shared" si="726"/>
        <v>-1.3508175123339017E-3</v>
      </c>
      <c r="BH308" s="46">
        <f t="shared" si="699"/>
        <v>99.729836497533213</v>
      </c>
      <c r="BI308" s="36" t="str">
        <f t="shared" si="680"/>
        <v>Slowdown</v>
      </c>
      <c r="BJ308" s="1">
        <v>98.677300000000002</v>
      </c>
      <c r="BK308" s="25">
        <f t="shared" si="754"/>
        <v>-4.2443617857517352E-2</v>
      </c>
      <c r="BL308" s="45">
        <f t="shared" si="727"/>
        <v>0.99957556382142487</v>
      </c>
      <c r="BM308" s="45">
        <f t="shared" si="728"/>
        <v>-4.7514634628493813E-3</v>
      </c>
      <c r="BN308" s="46">
        <f t="shared" si="700"/>
        <v>99.049707307430126</v>
      </c>
      <c r="BO308" s="36" t="str">
        <f t="shared" si="681"/>
        <v>Slowdown</v>
      </c>
      <c r="BP308" s="1">
        <v>100.7852</v>
      </c>
      <c r="BQ308" s="25">
        <f t="shared" si="755"/>
        <v>0.13014856806770134</v>
      </c>
      <c r="BR308" s="45">
        <f t="shared" si="729"/>
        <v>1.001301485680677</v>
      </c>
      <c r="BS308" s="45">
        <f t="shared" si="730"/>
        <v>8.8376343687783798E-3</v>
      </c>
      <c r="BT308" s="46">
        <f t="shared" si="701"/>
        <v>101.76752687375567</v>
      </c>
      <c r="BU308" s="36" t="str">
        <f t="shared" si="682"/>
        <v>Expansion</v>
      </c>
      <c r="BV308" s="1">
        <v>99.383099999999999</v>
      </c>
      <c r="BW308" s="25">
        <f t="shared" si="756"/>
        <v>6.5144021651579134E-2</v>
      </c>
      <c r="BX308" s="45">
        <f t="shared" si="731"/>
        <v>1.0006514402165159</v>
      </c>
      <c r="BY308" s="45">
        <f t="shared" si="732"/>
        <v>5.5944438036148458E-3</v>
      </c>
      <c r="BZ308" s="46">
        <f t="shared" si="702"/>
        <v>101.11888876072297</v>
      </c>
      <c r="CA308" s="36" t="str">
        <f t="shared" si="683"/>
        <v>Recovery</v>
      </c>
      <c r="CB308" s="1">
        <v>99.152199999999993</v>
      </c>
      <c r="CC308" s="25">
        <f t="shared" si="757"/>
        <v>0.10489831728560298</v>
      </c>
      <c r="CD308" s="45">
        <f t="shared" si="733"/>
        <v>1.001048983172856</v>
      </c>
      <c r="CE308" s="45">
        <f t="shared" si="734"/>
        <v>-2.1606792603974245E-3</v>
      </c>
      <c r="CF308" s="46">
        <f t="shared" si="703"/>
        <v>99.567864147920517</v>
      </c>
      <c r="CG308" s="36" t="str">
        <f t="shared" si="684"/>
        <v>Slowdown</v>
      </c>
      <c r="CH308" s="1">
        <v>99.964600000000004</v>
      </c>
      <c r="CI308" s="25">
        <f t="shared" si="758"/>
        <v>7.3179399648629601E-2</v>
      </c>
      <c r="CJ308" s="45">
        <f t="shared" si="735"/>
        <v>1.0007317939964864</v>
      </c>
      <c r="CK308" s="45">
        <f t="shared" si="736"/>
        <v>1.879188711638502E-3</v>
      </c>
      <c r="CL308" s="46">
        <f t="shared" si="704"/>
        <v>100.3758377423277</v>
      </c>
      <c r="CM308" s="36" t="str">
        <f t="shared" si="685"/>
        <v>Recovery</v>
      </c>
      <c r="CN308" s="1">
        <v>100.2672</v>
      </c>
      <c r="CO308" s="25">
        <f t="shared" si="759"/>
        <v>-3.609050141868949E-2</v>
      </c>
      <c r="CP308" s="45">
        <f t="shared" si="737"/>
        <v>0.99963909498581316</v>
      </c>
      <c r="CQ308" s="45">
        <f t="shared" si="738"/>
        <v>5.6181513188691135E-4</v>
      </c>
      <c r="CR308" s="46">
        <f t="shared" si="705"/>
        <v>100.11236302637738</v>
      </c>
      <c r="CS308" s="36" t="str">
        <f t="shared" si="686"/>
        <v>Expansion</v>
      </c>
      <c r="CT308" s="1">
        <v>99.355199999999996</v>
      </c>
      <c r="CU308" s="25">
        <f t="shared" si="760"/>
        <v>6.3045987314264432E-2</v>
      </c>
      <c r="CV308" s="45">
        <f t="shared" si="739"/>
        <v>1.0006304598731426</v>
      </c>
      <c r="CW308" s="45">
        <f t="shared" si="740"/>
        <v>-3.5473262667626848E-3</v>
      </c>
      <c r="CX308" s="46">
        <f t="shared" si="706"/>
        <v>99.290534746647467</v>
      </c>
      <c r="CY308" s="36" t="str">
        <f t="shared" si="687"/>
        <v>Slowdown</v>
      </c>
      <c r="CZ308" s="1">
        <v>99.6678</v>
      </c>
      <c r="DA308" s="25">
        <f t="shared" si="761"/>
        <v>-9.5307557488041195E-3</v>
      </c>
      <c r="DB308" s="45">
        <f t="shared" si="741"/>
        <v>0.99990469244251201</v>
      </c>
      <c r="DC308" s="45">
        <f t="shared" si="742"/>
        <v>-4.7611154270922329E-3</v>
      </c>
      <c r="DD308" s="46">
        <f t="shared" si="668"/>
        <v>99.047776914581547</v>
      </c>
      <c r="DE308" s="36" t="str">
        <f t="shared" si="688"/>
        <v>Slowdown</v>
      </c>
      <c r="DF308" s="1">
        <v>100.7701</v>
      </c>
      <c r="DG308" s="25">
        <f t="shared" si="667"/>
        <v>3.5836956737551058E-2</v>
      </c>
      <c r="DH308" s="45">
        <f t="shared" si="666"/>
        <v>1.0003583695673754</v>
      </c>
      <c r="DI308" s="45">
        <f t="shared" si="743"/>
        <v>1.1962281059951785E-3</v>
      </c>
      <c r="DJ308" s="46">
        <f t="shared" si="669"/>
        <v>100.23924562119903</v>
      </c>
      <c r="DK308" s="36" t="str">
        <f t="shared" si="670"/>
        <v>Expansion</v>
      </c>
      <c r="DL308" s="22"/>
      <c r="DM308" s="98">
        <f t="shared" si="689"/>
        <v>0.21581591121169197</v>
      </c>
    </row>
    <row r="309" spans="1:117" x14ac:dyDescent="0.25">
      <c r="A309">
        <v>199906</v>
      </c>
      <c r="B309" s="2">
        <v>100.7111</v>
      </c>
      <c r="C309" s="25">
        <f t="shared" si="744"/>
        <v>-3.7419800533605316E-2</v>
      </c>
      <c r="D309" s="45">
        <f t="shared" si="707"/>
        <v>0.999625801994664</v>
      </c>
      <c r="E309" s="45">
        <f t="shared" si="708"/>
        <v>-4.2386874405524466E-3</v>
      </c>
      <c r="F309" s="46">
        <f t="shared" si="690"/>
        <v>99.152262511889518</v>
      </c>
      <c r="G309" s="36" t="str">
        <f t="shared" si="671"/>
        <v>Downturn</v>
      </c>
      <c r="H309" s="2">
        <v>100.2777</v>
      </c>
      <c r="I309" s="25">
        <f t="shared" si="745"/>
        <v>0.14050750471853099</v>
      </c>
      <c r="J309" s="45">
        <f t="shared" si="709"/>
        <v>1.0014050750471852</v>
      </c>
      <c r="K309" s="45">
        <f t="shared" si="710"/>
        <v>6.4737781872814537E-3</v>
      </c>
      <c r="L309" s="46">
        <f t="shared" si="691"/>
        <v>101.29475563745629</v>
      </c>
      <c r="M309" s="36" t="str">
        <f t="shared" si="672"/>
        <v>Expansion</v>
      </c>
      <c r="N309" s="2">
        <v>100.4122</v>
      </c>
      <c r="O309" s="25">
        <f t="shared" si="746"/>
        <v>0.25099639779235372</v>
      </c>
      <c r="P309" s="45">
        <f t="shared" si="711"/>
        <v>1.0025099639779236</v>
      </c>
      <c r="Q309" s="45">
        <f t="shared" si="712"/>
        <v>1.2035102466183334E-2</v>
      </c>
      <c r="R309" s="46">
        <f t="shared" si="692"/>
        <v>102.40702049323667</v>
      </c>
      <c r="S309" s="36" t="str">
        <f t="shared" si="673"/>
        <v>Expansion</v>
      </c>
      <c r="T309" s="2">
        <v>100.3969</v>
      </c>
      <c r="U309" s="25">
        <f t="shared" si="747"/>
        <v>9.9903586060160463E-2</v>
      </c>
      <c r="V309" s="45">
        <f t="shared" si="713"/>
        <v>1.0009990358606016</v>
      </c>
      <c r="W309" s="45">
        <f t="shared" si="714"/>
        <v>6.0797553266751514E-3</v>
      </c>
      <c r="X309" s="46">
        <f t="shared" si="693"/>
        <v>101.21595106533503</v>
      </c>
      <c r="Y309" s="36" t="str">
        <f t="shared" si="674"/>
        <v>Expansion</v>
      </c>
      <c r="Z309" s="2">
        <v>99.930499999999995</v>
      </c>
      <c r="AA309" s="25">
        <f t="shared" si="748"/>
        <v>2.6425341902880178E-2</v>
      </c>
      <c r="AB309" s="45">
        <f t="shared" si="715"/>
        <v>1.0002642534190287</v>
      </c>
      <c r="AC309" s="45">
        <f t="shared" si="716"/>
        <v>5.1261873080798992E-4</v>
      </c>
      <c r="AD309" s="46">
        <f t="shared" si="694"/>
        <v>100.10252374616159</v>
      </c>
      <c r="AE309" s="36" t="str">
        <f t="shared" si="675"/>
        <v>Recovery</v>
      </c>
      <c r="AF309" s="2">
        <v>100.5817</v>
      </c>
      <c r="AG309" s="25">
        <f t="shared" si="749"/>
        <v>-0.13443595973276057</v>
      </c>
      <c r="AH309" s="45">
        <f t="shared" si="717"/>
        <v>0.99865564040267241</v>
      </c>
      <c r="AI309" s="45">
        <f t="shared" si="718"/>
        <v>-7.1780465487240042E-3</v>
      </c>
      <c r="AJ309" s="46">
        <f t="shared" si="695"/>
        <v>98.564390690255195</v>
      </c>
      <c r="AK309" s="36" t="str">
        <f t="shared" si="676"/>
        <v>Downturn</v>
      </c>
      <c r="AL309" s="2">
        <v>100.06189999999999</v>
      </c>
      <c r="AM309" s="25">
        <f t="shared" si="750"/>
        <v>9.8836470657669803E-2</v>
      </c>
      <c r="AN309" s="45">
        <f t="shared" si="719"/>
        <v>1.0009883647065767</v>
      </c>
      <c r="AO309" s="45">
        <f t="shared" si="720"/>
        <v>2.2215522620669947E-3</v>
      </c>
      <c r="AP309" s="46">
        <f t="shared" si="696"/>
        <v>100.4443104524134</v>
      </c>
      <c r="AQ309" s="36" t="str">
        <f t="shared" si="677"/>
        <v>Expansion</v>
      </c>
      <c r="AR309" s="2">
        <v>99.316500000000005</v>
      </c>
      <c r="AS309" s="25">
        <f t="shared" si="751"/>
        <v>0.11521921892861255</v>
      </c>
      <c r="AT309" s="45">
        <f t="shared" si="721"/>
        <v>1.0011521921892861</v>
      </c>
      <c r="AU309" s="45">
        <f t="shared" si="722"/>
        <v>2.8454672958069249E-3</v>
      </c>
      <c r="AV309" s="46">
        <f t="shared" si="697"/>
        <v>100.56909345916138</v>
      </c>
      <c r="AW309" s="36" t="str">
        <f t="shared" si="678"/>
        <v>Recovery</v>
      </c>
      <c r="AX309" s="2">
        <v>100.9504</v>
      </c>
      <c r="AY309" s="25">
        <f t="shared" si="752"/>
        <v>0.34362211705815726</v>
      </c>
      <c r="AZ309" s="45">
        <f t="shared" si="723"/>
        <v>1.0034362211705816</v>
      </c>
      <c r="BA309" s="45">
        <f t="shared" si="724"/>
        <v>2.2562118250053498E-2</v>
      </c>
      <c r="BB309" s="46">
        <f t="shared" si="698"/>
        <v>104.5124236500107</v>
      </c>
      <c r="BC309" s="36" t="str">
        <f t="shared" si="679"/>
        <v>Expansion</v>
      </c>
      <c r="BD309" s="2">
        <v>98.943299999999994</v>
      </c>
      <c r="BE309" s="25">
        <f t="shared" si="753"/>
        <v>0.1010689636333746</v>
      </c>
      <c r="BF309" s="45">
        <f t="shared" si="725"/>
        <v>1.0010106896363338</v>
      </c>
      <c r="BG309" s="45">
        <f t="shared" si="726"/>
        <v>8.6892837561958203E-4</v>
      </c>
      <c r="BH309" s="46">
        <f t="shared" si="699"/>
        <v>100.17378567512392</v>
      </c>
      <c r="BI309" s="36" t="str">
        <f t="shared" si="680"/>
        <v>Recovery</v>
      </c>
      <c r="BJ309" s="2">
        <v>98.652199999999993</v>
      </c>
      <c r="BK309" s="25">
        <f t="shared" si="754"/>
        <v>-2.543644789633381E-2</v>
      </c>
      <c r="BL309" s="45">
        <f t="shared" si="727"/>
        <v>0.99974563552103668</v>
      </c>
      <c r="BM309" s="45">
        <f t="shared" si="728"/>
        <v>-4.2805393419010906E-3</v>
      </c>
      <c r="BN309" s="46">
        <f t="shared" si="700"/>
        <v>99.143892131619779</v>
      </c>
      <c r="BO309" s="36" t="str">
        <f t="shared" si="681"/>
        <v>Slowdown</v>
      </c>
      <c r="BP309" s="2">
        <v>100.9085</v>
      </c>
      <c r="BQ309" s="25">
        <f t="shared" si="755"/>
        <v>0.12233939110107477</v>
      </c>
      <c r="BR309" s="45">
        <f t="shared" si="729"/>
        <v>1.0012233939110107</v>
      </c>
      <c r="BS309" s="45">
        <f t="shared" si="730"/>
        <v>8.7632045377523671E-3</v>
      </c>
      <c r="BT309" s="46">
        <f t="shared" si="701"/>
        <v>101.75264090755047</v>
      </c>
      <c r="BU309" s="36" t="str">
        <f t="shared" si="682"/>
        <v>Expansion</v>
      </c>
      <c r="BV309" s="2">
        <v>99.482200000000006</v>
      </c>
      <c r="BW309" s="25">
        <f t="shared" si="756"/>
        <v>9.9715142715418481E-2</v>
      </c>
      <c r="BX309" s="45">
        <f t="shared" si="731"/>
        <v>1.0009971514271543</v>
      </c>
      <c r="BY309" s="45">
        <f t="shared" si="732"/>
        <v>4.806764822037124E-3</v>
      </c>
      <c r="BZ309" s="46">
        <f t="shared" si="702"/>
        <v>100.96135296440742</v>
      </c>
      <c r="CA309" s="36" t="str">
        <f t="shared" si="683"/>
        <v>Recovery</v>
      </c>
      <c r="CB309" s="2">
        <v>99.358500000000006</v>
      </c>
      <c r="CC309" s="25">
        <f t="shared" si="757"/>
        <v>0.20806396630635837</v>
      </c>
      <c r="CD309" s="45">
        <f t="shared" si="733"/>
        <v>1.0020806396630635</v>
      </c>
      <c r="CE309" s="45">
        <f t="shared" si="734"/>
        <v>1.3040529441465942E-3</v>
      </c>
      <c r="CF309" s="46">
        <f t="shared" si="703"/>
        <v>100.26081058882932</v>
      </c>
      <c r="CG309" s="36" t="str">
        <f t="shared" si="684"/>
        <v>Recovery</v>
      </c>
      <c r="CH309" s="2">
        <v>100.0372</v>
      </c>
      <c r="CI309" s="25">
        <f t="shared" si="758"/>
        <v>7.2625709501157626E-2</v>
      </c>
      <c r="CJ309" s="45">
        <f t="shared" si="735"/>
        <v>1.0007262570950115</v>
      </c>
      <c r="CK309" s="45">
        <f t="shared" si="736"/>
        <v>2.7213761844000484E-3</v>
      </c>
      <c r="CL309" s="46">
        <f t="shared" si="704"/>
        <v>100.54427523688001</v>
      </c>
      <c r="CM309" s="36" t="str">
        <f t="shared" si="685"/>
        <v>Expansion</v>
      </c>
      <c r="CN309" s="2">
        <v>100.261</v>
      </c>
      <c r="CO309" s="25">
        <f t="shared" si="759"/>
        <v>-6.1834777474656386E-3</v>
      </c>
      <c r="CP309" s="45">
        <f t="shared" si="737"/>
        <v>0.99993816522252532</v>
      </c>
      <c r="CQ309" s="45">
        <f t="shared" si="738"/>
        <v>-2.133973658390298E-4</v>
      </c>
      <c r="CR309" s="46">
        <f t="shared" si="705"/>
        <v>99.957320526832191</v>
      </c>
      <c r="CS309" s="36" t="str">
        <f t="shared" si="686"/>
        <v>Downturn</v>
      </c>
      <c r="CT309" s="2">
        <v>99.462900000000005</v>
      </c>
      <c r="CU309" s="25">
        <f t="shared" si="760"/>
        <v>0.10839895647133552</v>
      </c>
      <c r="CV309" s="45">
        <f t="shared" si="739"/>
        <v>1.0010839895647135</v>
      </c>
      <c r="CW309" s="45">
        <f t="shared" si="740"/>
        <v>-6.3400518457490396E-4</v>
      </c>
      <c r="CX309" s="46">
        <f t="shared" si="706"/>
        <v>99.873198963085017</v>
      </c>
      <c r="CY309" s="36" t="str">
        <f t="shared" si="687"/>
        <v>Slowdown</v>
      </c>
      <c r="CZ309" s="2">
        <v>99.730599999999995</v>
      </c>
      <c r="DA309" s="25">
        <f t="shared" si="761"/>
        <v>6.3009316950906655E-2</v>
      </c>
      <c r="DB309" s="45">
        <f t="shared" si="741"/>
        <v>1.0006300931695091</v>
      </c>
      <c r="DC309" s="45">
        <f t="shared" si="742"/>
        <v>-3.3497958343408074E-3</v>
      </c>
      <c r="DD309" s="46">
        <f t="shared" si="668"/>
        <v>99.330040833131832</v>
      </c>
      <c r="DE309" s="36" t="str">
        <f t="shared" si="688"/>
        <v>Slowdown</v>
      </c>
      <c r="DF309" s="2">
        <v>100.8428</v>
      </c>
      <c r="DG309" s="25">
        <f t="shared" si="667"/>
        <v>7.2144415853509669E-2</v>
      </c>
      <c r="DH309" s="45">
        <f t="shared" si="666"/>
        <v>1.000721444158535</v>
      </c>
      <c r="DI309" s="45">
        <f t="shared" si="743"/>
        <v>1.3514493077417811E-3</v>
      </c>
      <c r="DJ309" s="46">
        <f t="shared" si="669"/>
        <v>100.27028986154835</v>
      </c>
      <c r="DK309" s="36" t="str">
        <f t="shared" si="670"/>
        <v>Expansion</v>
      </c>
      <c r="DL309" s="22"/>
      <c r="DM309" s="98">
        <f t="shared" si="689"/>
        <v>0.31547056120810879</v>
      </c>
    </row>
    <row r="310" spans="1:117" x14ac:dyDescent="0.25">
      <c r="A310">
        <v>199907</v>
      </c>
      <c r="B310" s="1">
        <v>100.72190000000001</v>
      </c>
      <c r="C310" s="25">
        <f t="shared" si="744"/>
        <v>1.0723743460257361E-2</v>
      </c>
      <c r="D310" s="45">
        <f t="shared" si="707"/>
        <v>1.0001072374346025</v>
      </c>
      <c r="E310" s="45">
        <f t="shared" si="708"/>
        <v>-3.7585841611285087E-3</v>
      </c>
      <c r="F310" s="46">
        <f t="shared" si="690"/>
        <v>99.248283167774304</v>
      </c>
      <c r="G310" s="36" t="str">
        <f t="shared" si="671"/>
        <v>Downturn</v>
      </c>
      <c r="H310" s="1">
        <v>100.43170000000001</v>
      </c>
      <c r="I310" s="25">
        <f t="shared" si="745"/>
        <v>0.1535735263174271</v>
      </c>
      <c r="J310" s="45">
        <f t="shared" si="709"/>
        <v>1.0015357352631742</v>
      </c>
      <c r="K310" s="45">
        <f t="shared" si="710"/>
        <v>7.3087068593717941E-3</v>
      </c>
      <c r="L310" s="46">
        <f t="shared" si="691"/>
        <v>101.46174137187435</v>
      </c>
      <c r="M310" s="36" t="str">
        <f t="shared" si="672"/>
        <v>Expansion</v>
      </c>
      <c r="N310" s="1">
        <v>100.657</v>
      </c>
      <c r="O310" s="25">
        <f t="shared" si="746"/>
        <v>0.2437950766938658</v>
      </c>
      <c r="P310" s="45">
        <f t="shared" si="711"/>
        <v>1.0024379507669388</v>
      </c>
      <c r="Q310" s="45">
        <f t="shared" si="712"/>
        <v>1.3383993975491615E-2</v>
      </c>
      <c r="R310" s="46">
        <f t="shared" si="692"/>
        <v>102.67679879509832</v>
      </c>
      <c r="S310" s="36" t="str">
        <f t="shared" si="673"/>
        <v>Expansion</v>
      </c>
      <c r="T310" s="1">
        <v>100.5147</v>
      </c>
      <c r="U310" s="25">
        <f t="shared" si="747"/>
        <v>0.11733430016265699</v>
      </c>
      <c r="V310" s="45">
        <f t="shared" si="713"/>
        <v>1.0011733430016265</v>
      </c>
      <c r="W310" s="45">
        <f t="shared" si="714"/>
        <v>5.9829718496067219E-3</v>
      </c>
      <c r="X310" s="46">
        <f t="shared" si="693"/>
        <v>101.19659436992134</v>
      </c>
      <c r="Y310" s="36" t="str">
        <f t="shared" si="674"/>
        <v>Expansion</v>
      </c>
      <c r="Z310" s="1">
        <v>99.989500000000007</v>
      </c>
      <c r="AA310" s="25">
        <f t="shared" si="748"/>
        <v>5.9041033518306932E-2</v>
      </c>
      <c r="AB310" s="45">
        <f t="shared" si="715"/>
        <v>1.000590410335183</v>
      </c>
      <c r="AC310" s="45">
        <f t="shared" si="716"/>
        <v>9.5100330849051673E-4</v>
      </c>
      <c r="AD310" s="46">
        <f t="shared" si="694"/>
        <v>100.1902006616981</v>
      </c>
      <c r="AE310" s="36" t="str">
        <f t="shared" si="675"/>
        <v>Recovery</v>
      </c>
      <c r="AF310" s="1">
        <v>100.4837</v>
      </c>
      <c r="AG310" s="25">
        <f t="shared" si="749"/>
        <v>-9.7433230895877659E-2</v>
      </c>
      <c r="AH310" s="45">
        <f t="shared" si="717"/>
        <v>0.99902566769104117</v>
      </c>
      <c r="AI310" s="45">
        <f t="shared" si="718"/>
        <v>-7.328192994848215E-3</v>
      </c>
      <c r="AJ310" s="46">
        <f t="shared" si="695"/>
        <v>98.534361401030353</v>
      </c>
      <c r="AK310" s="36" t="str">
        <f t="shared" si="676"/>
        <v>Downturn</v>
      </c>
      <c r="AL310" s="1">
        <v>100.1831</v>
      </c>
      <c r="AM310" s="25">
        <f t="shared" si="750"/>
        <v>0.12112502361038692</v>
      </c>
      <c r="AN310" s="45">
        <f t="shared" si="719"/>
        <v>1.0012112502361039</v>
      </c>
      <c r="AO310" s="45">
        <f t="shared" si="720"/>
        <v>3.5832563656144067E-3</v>
      </c>
      <c r="AP310" s="46">
        <f t="shared" si="696"/>
        <v>100.71665127312288</v>
      </c>
      <c r="AQ310" s="36" t="str">
        <f t="shared" si="677"/>
        <v>Expansion</v>
      </c>
      <c r="AR310" s="1">
        <v>99.4756</v>
      </c>
      <c r="AS310" s="25">
        <f t="shared" si="751"/>
        <v>0.16019493236269416</v>
      </c>
      <c r="AT310" s="45">
        <f t="shared" si="721"/>
        <v>1.001601949323627</v>
      </c>
      <c r="AU310" s="45">
        <f t="shared" si="722"/>
        <v>4.3465047740878227E-3</v>
      </c>
      <c r="AV310" s="46">
        <f t="shared" si="697"/>
        <v>100.86930095481756</v>
      </c>
      <c r="AW310" s="36" t="str">
        <f t="shared" si="678"/>
        <v>Recovery</v>
      </c>
      <c r="AX310" s="1">
        <v>101.2546</v>
      </c>
      <c r="AY310" s="25">
        <f t="shared" si="752"/>
        <v>0.30133610168953712</v>
      </c>
      <c r="AZ310" s="45">
        <f t="shared" si="723"/>
        <v>1.0030133610168954</v>
      </c>
      <c r="BA310" s="45">
        <f t="shared" si="724"/>
        <v>2.2979366559541026E-2</v>
      </c>
      <c r="BB310" s="46">
        <f t="shared" si="698"/>
        <v>104.59587331190821</v>
      </c>
      <c r="BC310" s="36" t="str">
        <f t="shared" si="679"/>
        <v>Expansion</v>
      </c>
      <c r="BD310" s="1">
        <v>99.077200000000005</v>
      </c>
      <c r="BE310" s="25">
        <f t="shared" si="753"/>
        <v>0.13533003245294148</v>
      </c>
      <c r="BF310" s="45">
        <f t="shared" si="725"/>
        <v>1.0013533003245294</v>
      </c>
      <c r="BG310" s="45">
        <f t="shared" si="726"/>
        <v>3.0087062158330458E-3</v>
      </c>
      <c r="BH310" s="46">
        <f t="shared" si="699"/>
        <v>100.60174124316661</v>
      </c>
      <c r="BI310" s="36" t="str">
        <f t="shared" si="680"/>
        <v>Recovery</v>
      </c>
      <c r="BJ310" s="1">
        <v>98.6541</v>
      </c>
      <c r="BK310" s="25">
        <f t="shared" si="754"/>
        <v>1.9259580627763297E-3</v>
      </c>
      <c r="BL310" s="45">
        <f t="shared" si="727"/>
        <v>1.0000192595806279</v>
      </c>
      <c r="BM310" s="45">
        <f t="shared" si="728"/>
        <v>-3.2120195610877422E-3</v>
      </c>
      <c r="BN310" s="46">
        <f t="shared" si="700"/>
        <v>99.357596087782454</v>
      </c>
      <c r="BO310" s="36" t="str">
        <f t="shared" si="681"/>
        <v>Slowdown</v>
      </c>
      <c r="BP310" s="1">
        <v>101.0279</v>
      </c>
      <c r="BQ310" s="25">
        <f t="shared" si="755"/>
        <v>0.11832501721856814</v>
      </c>
      <c r="BR310" s="45">
        <f t="shared" si="729"/>
        <v>1.0011832501721858</v>
      </c>
      <c r="BS310" s="45">
        <f t="shared" si="730"/>
        <v>8.3691488321120389E-3</v>
      </c>
      <c r="BT310" s="46">
        <f t="shared" si="701"/>
        <v>101.67382976642241</v>
      </c>
      <c r="BU310" s="36" t="str">
        <f t="shared" si="682"/>
        <v>Expansion</v>
      </c>
      <c r="BV310" s="1">
        <v>99.622500000000002</v>
      </c>
      <c r="BW310" s="25">
        <f t="shared" si="756"/>
        <v>0.14103025465861863</v>
      </c>
      <c r="BX310" s="45">
        <f t="shared" si="731"/>
        <v>1.0014103025465861</v>
      </c>
      <c r="BY310" s="45">
        <f t="shared" si="732"/>
        <v>4.9418657434592284E-3</v>
      </c>
      <c r="BZ310" s="46">
        <f t="shared" si="702"/>
        <v>100.98837314869185</v>
      </c>
      <c r="CA310" s="36" t="str">
        <f t="shared" si="683"/>
        <v>Recovery</v>
      </c>
      <c r="CB310" s="1">
        <v>99.651700000000005</v>
      </c>
      <c r="CC310" s="25">
        <f t="shared" si="757"/>
        <v>0.29509302173442509</v>
      </c>
      <c r="CD310" s="45">
        <f t="shared" si="733"/>
        <v>1.0029509302173443</v>
      </c>
      <c r="CE310" s="45">
        <f t="shared" si="734"/>
        <v>5.2435189883377475E-3</v>
      </c>
      <c r="CF310" s="46">
        <f t="shared" si="703"/>
        <v>101.04870379766754</v>
      </c>
      <c r="CG310" s="36" t="str">
        <f t="shared" si="684"/>
        <v>Recovery</v>
      </c>
      <c r="CH310" s="1">
        <v>100.10639999999999</v>
      </c>
      <c r="CI310" s="25">
        <f t="shared" si="758"/>
        <v>6.9174267172606843E-2</v>
      </c>
      <c r="CJ310" s="45">
        <f t="shared" si="735"/>
        <v>1.0006917426717261</v>
      </c>
      <c r="CK310" s="45">
        <f t="shared" si="736"/>
        <v>3.4320997554229127E-3</v>
      </c>
      <c r="CL310" s="46">
        <f t="shared" si="704"/>
        <v>100.68641995108459</v>
      </c>
      <c r="CM310" s="36" t="str">
        <f t="shared" si="685"/>
        <v>Expansion</v>
      </c>
      <c r="CN310" s="1">
        <v>100.2991</v>
      </c>
      <c r="CO310" s="25">
        <f t="shared" si="759"/>
        <v>3.8000817865371406E-2</v>
      </c>
      <c r="CP310" s="45">
        <f t="shared" si="737"/>
        <v>1.0003800081786538</v>
      </c>
      <c r="CQ310" s="45">
        <f t="shared" si="738"/>
        <v>-3.8868585313045489E-4</v>
      </c>
      <c r="CR310" s="46">
        <f t="shared" si="705"/>
        <v>99.922262829373906</v>
      </c>
      <c r="CS310" s="36" t="str">
        <f t="shared" si="686"/>
        <v>Downturn</v>
      </c>
      <c r="CT310" s="1">
        <v>99.622299999999996</v>
      </c>
      <c r="CU310" s="25">
        <f t="shared" si="760"/>
        <v>0.1602607605448774</v>
      </c>
      <c r="CV310" s="45">
        <f t="shared" si="739"/>
        <v>1.0016026076054487</v>
      </c>
      <c r="CW310" s="45">
        <f t="shared" si="740"/>
        <v>2.3443167423453648E-3</v>
      </c>
      <c r="CX310" s="46">
        <f t="shared" si="706"/>
        <v>100.46886334846907</v>
      </c>
      <c r="CY310" s="36" t="str">
        <f t="shared" si="687"/>
        <v>Recovery</v>
      </c>
      <c r="CZ310" s="1">
        <v>99.853800000000007</v>
      </c>
      <c r="DA310" s="25">
        <f t="shared" si="761"/>
        <v>0.1235327973560886</v>
      </c>
      <c r="DB310" s="45">
        <f t="shared" si="741"/>
        <v>1.0012353279735609</v>
      </c>
      <c r="DC310" s="45">
        <f t="shared" si="742"/>
        <v>-1.0944027402081113E-3</v>
      </c>
      <c r="DD310" s="46">
        <f t="shared" si="668"/>
        <v>99.781119451958375</v>
      </c>
      <c r="DE310" s="36" t="str">
        <f t="shared" si="688"/>
        <v>Slowdown</v>
      </c>
      <c r="DF310" s="1">
        <v>100.95140000000001</v>
      </c>
      <c r="DG310" s="25">
        <f t="shared" si="667"/>
        <v>0.10769236871646741</v>
      </c>
      <c r="DH310" s="45">
        <f t="shared" si="666"/>
        <v>1.0010769236871646</v>
      </c>
      <c r="DI310" s="45">
        <f t="shared" si="743"/>
        <v>2.2118842116338744E-3</v>
      </c>
      <c r="DJ310" s="46">
        <f t="shared" si="669"/>
        <v>100.44237684232678</v>
      </c>
      <c r="DK310" s="36" t="str">
        <f t="shared" si="670"/>
        <v>Expansion</v>
      </c>
      <c r="DL310" s="22"/>
      <c r="DM310" s="98">
        <f t="shared" si="689"/>
        <v>0.39239291253316821</v>
      </c>
    </row>
    <row r="311" spans="1:117" x14ac:dyDescent="0.25">
      <c r="A311">
        <v>199908</v>
      </c>
      <c r="B311" s="2">
        <v>100.78189999999999</v>
      </c>
      <c r="C311" s="25">
        <f t="shared" si="744"/>
        <v>5.9569964426791064E-2</v>
      </c>
      <c r="D311" s="45">
        <f t="shared" si="707"/>
        <v>1.000595699644268</v>
      </c>
      <c r="E311" s="45">
        <f t="shared" si="708"/>
        <v>-2.4083100058203133E-3</v>
      </c>
      <c r="F311" s="46">
        <f t="shared" si="690"/>
        <v>99.518337998835932</v>
      </c>
      <c r="G311" s="36" t="str">
        <f t="shared" si="671"/>
        <v>Downturn</v>
      </c>
      <c r="H311" s="2">
        <v>100.58920000000001</v>
      </c>
      <c r="I311" s="25">
        <f t="shared" si="745"/>
        <v>0.15682299513002254</v>
      </c>
      <c r="J311" s="45">
        <f t="shared" si="709"/>
        <v>1.0015682299513002</v>
      </c>
      <c r="K311" s="45">
        <f t="shared" si="710"/>
        <v>7.9138752337188922E-3</v>
      </c>
      <c r="L311" s="46">
        <f t="shared" si="691"/>
        <v>101.58277504674378</v>
      </c>
      <c r="M311" s="36" t="str">
        <f t="shared" si="672"/>
        <v>Expansion</v>
      </c>
      <c r="N311" s="2">
        <v>100.88330000000001</v>
      </c>
      <c r="O311" s="25">
        <f t="shared" si="746"/>
        <v>0.22482291345858615</v>
      </c>
      <c r="P311" s="45">
        <f t="shared" si="711"/>
        <v>1.0022482291345858</v>
      </c>
      <c r="Q311" s="45">
        <f t="shared" si="712"/>
        <v>1.4038057348369382E-2</v>
      </c>
      <c r="R311" s="46">
        <f t="shared" si="692"/>
        <v>102.80761146967387</v>
      </c>
      <c r="S311" s="36" t="str">
        <f t="shared" si="673"/>
        <v>Expansion</v>
      </c>
      <c r="T311" s="2">
        <v>100.65009999999999</v>
      </c>
      <c r="U311" s="25">
        <f t="shared" si="747"/>
        <v>0.13470666479628349</v>
      </c>
      <c r="V311" s="45">
        <f t="shared" si="713"/>
        <v>1.0013470666479629</v>
      </c>
      <c r="W311" s="45">
        <f t="shared" si="714"/>
        <v>6.1971284672026616E-3</v>
      </c>
      <c r="X311" s="46">
        <f t="shared" si="693"/>
        <v>101.23942569344054</v>
      </c>
      <c r="Y311" s="36" t="str">
        <f t="shared" si="674"/>
        <v>Expansion</v>
      </c>
      <c r="Z311" s="2">
        <v>100.09010000000001</v>
      </c>
      <c r="AA311" s="25">
        <f t="shared" si="748"/>
        <v>0.10061056410923148</v>
      </c>
      <c r="AB311" s="45">
        <f t="shared" si="715"/>
        <v>1.0010061056410924</v>
      </c>
      <c r="AC311" s="45">
        <f t="shared" si="716"/>
        <v>1.8808394609928225E-3</v>
      </c>
      <c r="AD311" s="46">
        <f t="shared" si="694"/>
        <v>100.37616789219857</v>
      </c>
      <c r="AE311" s="36" t="str">
        <f t="shared" si="675"/>
        <v>Expansion</v>
      </c>
      <c r="AF311" s="2">
        <v>100.4545</v>
      </c>
      <c r="AG311" s="25">
        <f t="shared" si="749"/>
        <v>-2.9059439491184141E-2</v>
      </c>
      <c r="AH311" s="45">
        <f t="shared" si="717"/>
        <v>0.99970940560508814</v>
      </c>
      <c r="AI311" s="45">
        <f t="shared" si="718"/>
        <v>-6.6068317072546234E-3</v>
      </c>
      <c r="AJ311" s="46">
        <f t="shared" si="695"/>
        <v>98.678633658549074</v>
      </c>
      <c r="AK311" s="36" t="str">
        <f t="shared" si="676"/>
        <v>Downturn</v>
      </c>
      <c r="AL311" s="2">
        <v>100.3218</v>
      </c>
      <c r="AM311" s="25">
        <f t="shared" si="750"/>
        <v>0.13844650445035148</v>
      </c>
      <c r="AN311" s="45">
        <f t="shared" si="719"/>
        <v>1.0013844650445036</v>
      </c>
      <c r="AO311" s="45">
        <f t="shared" si="720"/>
        <v>4.9857699693764967E-3</v>
      </c>
      <c r="AP311" s="46">
        <f t="shared" si="696"/>
        <v>100.9971539938753</v>
      </c>
      <c r="AQ311" s="36" t="str">
        <f t="shared" si="677"/>
        <v>Expansion</v>
      </c>
      <c r="AR311" s="2">
        <v>99.673199999999994</v>
      </c>
      <c r="AS311" s="25">
        <f t="shared" si="751"/>
        <v>0.19864167695394069</v>
      </c>
      <c r="AT311" s="45">
        <f t="shared" si="721"/>
        <v>1.0019864167695394</v>
      </c>
      <c r="AU311" s="45">
        <f t="shared" si="722"/>
        <v>6.1231535149079974E-3</v>
      </c>
      <c r="AV311" s="46">
        <f t="shared" si="697"/>
        <v>101.2246307029816</v>
      </c>
      <c r="AW311" s="36" t="str">
        <f t="shared" si="678"/>
        <v>Recovery</v>
      </c>
      <c r="AX311" s="2">
        <v>101.5065</v>
      </c>
      <c r="AY311" s="25">
        <f t="shared" si="752"/>
        <v>0.24877882091283382</v>
      </c>
      <c r="AZ311" s="45">
        <f t="shared" si="723"/>
        <v>1.0024877882091283</v>
      </c>
      <c r="BA311" s="45">
        <f t="shared" si="724"/>
        <v>2.1411026708942904E-2</v>
      </c>
      <c r="BB311" s="46">
        <f t="shared" si="698"/>
        <v>104.28220534178858</v>
      </c>
      <c r="BC311" s="36" t="str">
        <f t="shared" si="679"/>
        <v>Expansion</v>
      </c>
      <c r="BD311" s="2">
        <v>99.245199999999997</v>
      </c>
      <c r="BE311" s="25">
        <f t="shared" si="753"/>
        <v>0.1695647434525725</v>
      </c>
      <c r="BF311" s="45">
        <f t="shared" si="725"/>
        <v>1.0016956474345258</v>
      </c>
      <c r="BG311" s="45">
        <f t="shared" si="726"/>
        <v>5.0859301418832992E-3</v>
      </c>
      <c r="BH311" s="46">
        <f t="shared" si="699"/>
        <v>101.01718602837666</v>
      </c>
      <c r="BI311" s="36" t="str">
        <f t="shared" si="680"/>
        <v>Recovery</v>
      </c>
      <c r="BJ311" s="2">
        <v>98.700299999999999</v>
      </c>
      <c r="BK311" s="25">
        <f t="shared" si="754"/>
        <v>4.6830288857735165E-2</v>
      </c>
      <c r="BL311" s="45">
        <f t="shared" si="727"/>
        <v>1.0004683028885772</v>
      </c>
      <c r="BM311" s="45">
        <f t="shared" si="728"/>
        <v>-1.6689374330528528E-3</v>
      </c>
      <c r="BN311" s="46">
        <f t="shared" si="700"/>
        <v>99.666212513389425</v>
      </c>
      <c r="BO311" s="36" t="str">
        <f t="shared" si="681"/>
        <v>Slowdown</v>
      </c>
      <c r="BP311" s="2">
        <v>101.1455</v>
      </c>
      <c r="BQ311" s="25">
        <f t="shared" si="755"/>
        <v>0.1164034885412801</v>
      </c>
      <c r="BR311" s="45">
        <f t="shared" si="729"/>
        <v>1.0011640348854127</v>
      </c>
      <c r="BS311" s="45">
        <f t="shared" si="730"/>
        <v>7.8810537832845196E-3</v>
      </c>
      <c r="BT311" s="46">
        <f t="shared" si="701"/>
        <v>101.57621075665691</v>
      </c>
      <c r="BU311" s="36" t="str">
        <f t="shared" si="682"/>
        <v>Expansion</v>
      </c>
      <c r="BV311" s="2">
        <v>99.804599999999994</v>
      </c>
      <c r="BW311" s="25">
        <f t="shared" si="756"/>
        <v>0.18279003237219629</v>
      </c>
      <c r="BX311" s="45">
        <f t="shared" si="731"/>
        <v>1.001827900323722</v>
      </c>
      <c r="BY311" s="45">
        <f t="shared" si="732"/>
        <v>5.9396081047984328E-3</v>
      </c>
      <c r="BZ311" s="46">
        <f t="shared" si="702"/>
        <v>101.18792162095968</v>
      </c>
      <c r="CA311" s="36" t="str">
        <f t="shared" si="683"/>
        <v>Recovery</v>
      </c>
      <c r="CB311" s="2">
        <v>99.999899999999997</v>
      </c>
      <c r="CC311" s="25">
        <f t="shared" si="757"/>
        <v>0.34941701947883619</v>
      </c>
      <c r="CD311" s="45">
        <f t="shared" si="733"/>
        <v>1.0034941701947884</v>
      </c>
      <c r="CE311" s="45">
        <f t="shared" si="734"/>
        <v>9.4474279253817794E-3</v>
      </c>
      <c r="CF311" s="46">
        <f t="shared" si="703"/>
        <v>101.88948558507636</v>
      </c>
      <c r="CG311" s="36" t="str">
        <f t="shared" si="684"/>
        <v>Recovery</v>
      </c>
      <c r="CH311" s="2">
        <v>100.1738</v>
      </c>
      <c r="CI311" s="25">
        <f t="shared" si="758"/>
        <v>6.7328362622176355E-2</v>
      </c>
      <c r="CJ311" s="45">
        <f t="shared" si="735"/>
        <v>1.0006732836262218</v>
      </c>
      <c r="CK311" s="45">
        <f t="shared" si="736"/>
        <v>3.919517110681392E-3</v>
      </c>
      <c r="CL311" s="46">
        <f t="shared" si="704"/>
        <v>100.78390342213628</v>
      </c>
      <c r="CM311" s="36" t="str">
        <f t="shared" si="685"/>
        <v>Expansion</v>
      </c>
      <c r="CN311" s="2">
        <v>100.3865</v>
      </c>
      <c r="CO311" s="25">
        <f t="shared" si="759"/>
        <v>8.7139366155830275E-2</v>
      </c>
      <c r="CP311" s="45">
        <f t="shared" si="737"/>
        <v>1.0008713936615583</v>
      </c>
      <c r="CQ311" s="45">
        <f t="shared" si="738"/>
        <v>2.5906606682912781E-4</v>
      </c>
      <c r="CR311" s="46">
        <f t="shared" si="705"/>
        <v>100.05181321336582</v>
      </c>
      <c r="CS311" s="36" t="str">
        <f t="shared" si="686"/>
        <v>Expansion</v>
      </c>
      <c r="CT311" s="2">
        <v>99.839299999999994</v>
      </c>
      <c r="CU311" s="25">
        <f t="shared" si="760"/>
        <v>0.21782271639984094</v>
      </c>
      <c r="CV311" s="45">
        <f t="shared" si="739"/>
        <v>1.0021782271639985</v>
      </c>
      <c r="CW311" s="45">
        <f t="shared" si="740"/>
        <v>5.3803937364684806E-3</v>
      </c>
      <c r="CX311" s="46">
        <f t="shared" si="706"/>
        <v>101.07607874729369</v>
      </c>
      <c r="CY311" s="36" t="str">
        <f t="shared" si="687"/>
        <v>Recovery</v>
      </c>
      <c r="CZ311" s="2">
        <v>100.01479999999999</v>
      </c>
      <c r="DA311" s="25">
        <f t="shared" si="761"/>
        <v>0.16123572663232361</v>
      </c>
      <c r="DB311" s="45">
        <f t="shared" si="741"/>
        <v>1.0016123572663231</v>
      </c>
      <c r="DC311" s="45">
        <f t="shared" si="742"/>
        <v>1.6514788697834515E-3</v>
      </c>
      <c r="DD311" s="46">
        <f t="shared" si="668"/>
        <v>100.33029577395669</v>
      </c>
      <c r="DE311" s="36" t="str">
        <f t="shared" si="688"/>
        <v>Expansion</v>
      </c>
      <c r="DF311" s="2">
        <v>101.08799999999999</v>
      </c>
      <c r="DG311" s="25">
        <f t="shared" si="667"/>
        <v>0.13531263558503118</v>
      </c>
      <c r="DH311" s="45">
        <f t="shared" si="666"/>
        <v>1.0013531263558504</v>
      </c>
      <c r="DI311" s="45">
        <f t="shared" si="743"/>
        <v>3.5630220065501206E-3</v>
      </c>
      <c r="DJ311" s="46">
        <f t="shared" si="669"/>
        <v>100.71260440131002</v>
      </c>
      <c r="DK311" s="36" t="str">
        <f t="shared" si="670"/>
        <v>Expansion</v>
      </c>
      <c r="DL311" s="22"/>
      <c r="DM311" s="98">
        <f t="shared" si="689"/>
        <v>0.42584847758426747</v>
      </c>
    </row>
    <row r="312" spans="1:117" x14ac:dyDescent="0.25">
      <c r="A312">
        <v>199909</v>
      </c>
      <c r="B312" s="1">
        <v>100.8819</v>
      </c>
      <c r="C312" s="25">
        <f t="shared" si="744"/>
        <v>9.9224166244145567E-2</v>
      </c>
      <c r="D312" s="45">
        <f t="shared" si="707"/>
        <v>1.0009922416624415</v>
      </c>
      <c r="E312" s="45">
        <f t="shared" si="708"/>
        <v>-4.3794419877518642E-4</v>
      </c>
      <c r="F312" s="46">
        <f t="shared" si="690"/>
        <v>99.912411160244957</v>
      </c>
      <c r="G312" s="36" t="str">
        <f t="shared" si="671"/>
        <v>Downturn</v>
      </c>
      <c r="H312" s="1">
        <v>100.738</v>
      </c>
      <c r="I312" s="25">
        <f t="shared" si="745"/>
        <v>0.14792840583282726</v>
      </c>
      <c r="J312" s="45">
        <f t="shared" si="709"/>
        <v>1.0014792840583282</v>
      </c>
      <c r="K312" s="45">
        <f t="shared" si="710"/>
        <v>8.3490234114982353E-3</v>
      </c>
      <c r="L312" s="46">
        <f t="shared" si="691"/>
        <v>101.66980468229964</v>
      </c>
      <c r="M312" s="36" t="str">
        <f t="shared" si="672"/>
        <v>Expansion</v>
      </c>
      <c r="N312" s="1">
        <v>101.0809</v>
      </c>
      <c r="O312" s="25">
        <f t="shared" si="746"/>
        <v>0.19586988133813446</v>
      </c>
      <c r="P312" s="45">
        <f t="shared" si="711"/>
        <v>1.0019586988133813</v>
      </c>
      <c r="Q312" s="45">
        <f t="shared" si="712"/>
        <v>1.3988869093477296E-2</v>
      </c>
      <c r="R312" s="46">
        <f t="shared" si="692"/>
        <v>102.79777381869546</v>
      </c>
      <c r="S312" s="36" t="str">
        <f t="shared" si="673"/>
        <v>Expansion</v>
      </c>
      <c r="T312" s="1">
        <v>100.8005</v>
      </c>
      <c r="U312" s="25">
        <f t="shared" si="747"/>
        <v>0.1494285648995925</v>
      </c>
      <c r="V312" s="45">
        <f t="shared" si="713"/>
        <v>1.0014942856489959</v>
      </c>
      <c r="W312" s="45">
        <f t="shared" si="714"/>
        <v>6.7425448487594686E-3</v>
      </c>
      <c r="X312" s="46">
        <f t="shared" si="693"/>
        <v>101.34850896975189</v>
      </c>
      <c r="Y312" s="36" t="str">
        <f t="shared" si="674"/>
        <v>Expansion</v>
      </c>
      <c r="Z312" s="1">
        <v>100.2345</v>
      </c>
      <c r="AA312" s="25">
        <f t="shared" si="748"/>
        <v>0.1442700127185309</v>
      </c>
      <c r="AB312" s="45">
        <f t="shared" si="715"/>
        <v>1.0014427001271853</v>
      </c>
      <c r="AC312" s="45">
        <f t="shared" si="716"/>
        <v>3.3322789624989912E-3</v>
      </c>
      <c r="AD312" s="46">
        <f t="shared" si="694"/>
        <v>100.6664557924998</v>
      </c>
      <c r="AE312" s="36" t="str">
        <f t="shared" si="675"/>
        <v>Expansion</v>
      </c>
      <c r="AF312" s="1">
        <v>100.5189</v>
      </c>
      <c r="AG312" s="25">
        <f t="shared" si="749"/>
        <v>6.4108626293502266E-2</v>
      </c>
      <c r="AH312" s="45">
        <f t="shared" si="717"/>
        <v>1.0006410862629351</v>
      </c>
      <c r="AI312" s="45">
        <f t="shared" si="718"/>
        <v>-4.7663224762697354E-3</v>
      </c>
      <c r="AJ312" s="46">
        <f t="shared" si="695"/>
        <v>99.046735504746053</v>
      </c>
      <c r="AK312" s="36" t="str">
        <f t="shared" si="676"/>
        <v>Downturn</v>
      </c>
      <c r="AL312" s="1">
        <v>100.47329999999999</v>
      </c>
      <c r="AM312" s="25">
        <f t="shared" si="750"/>
        <v>0.15101403682948139</v>
      </c>
      <c r="AN312" s="45">
        <f t="shared" si="719"/>
        <v>1.0015101403682949</v>
      </c>
      <c r="AO312" s="45">
        <f t="shared" si="720"/>
        <v>6.2967852042075112E-3</v>
      </c>
      <c r="AP312" s="46">
        <f t="shared" si="696"/>
        <v>101.25935704084151</v>
      </c>
      <c r="AQ312" s="36" t="str">
        <f t="shared" si="677"/>
        <v>Expansion</v>
      </c>
      <c r="AR312" s="1">
        <v>99.899000000000001</v>
      </c>
      <c r="AS312" s="25">
        <f t="shared" si="751"/>
        <v>0.22654033381090069</v>
      </c>
      <c r="AT312" s="45">
        <f t="shared" si="721"/>
        <v>1.0022654033381091</v>
      </c>
      <c r="AU312" s="45">
        <f t="shared" si="722"/>
        <v>8.1378427854352786E-3</v>
      </c>
      <c r="AV312" s="46">
        <f t="shared" si="697"/>
        <v>101.62756855708706</v>
      </c>
      <c r="AW312" s="36" t="str">
        <f t="shared" si="678"/>
        <v>Recovery</v>
      </c>
      <c r="AX312" s="1">
        <v>101.6947</v>
      </c>
      <c r="AY312" s="25">
        <f t="shared" si="752"/>
        <v>0.18540684586700831</v>
      </c>
      <c r="AZ312" s="45">
        <f t="shared" si="723"/>
        <v>1.0018540684586701</v>
      </c>
      <c r="BA312" s="45">
        <f t="shared" si="724"/>
        <v>1.887879419379157E-2</v>
      </c>
      <c r="BB312" s="46">
        <f t="shared" si="698"/>
        <v>103.77575883875832</v>
      </c>
      <c r="BC312" s="36" t="str">
        <f t="shared" si="679"/>
        <v>Expansion</v>
      </c>
      <c r="BD312" s="1">
        <v>99.443600000000004</v>
      </c>
      <c r="BE312" s="25">
        <f t="shared" si="753"/>
        <v>0.19990891247134027</v>
      </c>
      <c r="BF312" s="45">
        <f t="shared" si="725"/>
        <v>1.0019990891247135</v>
      </c>
      <c r="BG312" s="45">
        <f t="shared" si="726"/>
        <v>7.0941665797408238E-3</v>
      </c>
      <c r="BH312" s="46">
        <f t="shared" si="699"/>
        <v>101.41883331594816</v>
      </c>
      <c r="BI312" s="36" t="str">
        <f t="shared" si="680"/>
        <v>Recovery</v>
      </c>
      <c r="BJ312" s="1">
        <v>98.807000000000002</v>
      </c>
      <c r="BK312" s="25">
        <f t="shared" si="754"/>
        <v>0.10810504122074965</v>
      </c>
      <c r="BL312" s="45">
        <f t="shared" si="727"/>
        <v>1.0010810504122074</v>
      </c>
      <c r="BM312" s="45">
        <f t="shared" si="728"/>
        <v>2.7232205677041321E-4</v>
      </c>
      <c r="BN312" s="46">
        <f t="shared" si="700"/>
        <v>100.05446441135408</v>
      </c>
      <c r="BO312" s="36" t="str">
        <f t="shared" si="681"/>
        <v>Recovery</v>
      </c>
      <c r="BP312" s="1">
        <v>101.2597</v>
      </c>
      <c r="BQ312" s="25">
        <f t="shared" si="755"/>
        <v>0.11290665427527349</v>
      </c>
      <c r="BR312" s="45">
        <f t="shared" si="729"/>
        <v>1.0011290665427528</v>
      </c>
      <c r="BS312" s="45">
        <f t="shared" si="730"/>
        <v>7.4469312872591509E-3</v>
      </c>
      <c r="BT312" s="46">
        <f t="shared" si="701"/>
        <v>101.48938625745183</v>
      </c>
      <c r="BU312" s="36" t="str">
        <f t="shared" si="682"/>
        <v>Expansion</v>
      </c>
      <c r="BV312" s="1">
        <v>100.02509999999999</v>
      </c>
      <c r="BW312" s="25">
        <f t="shared" si="756"/>
        <v>0.22093170054286204</v>
      </c>
      <c r="BX312" s="45">
        <f t="shared" si="731"/>
        <v>1.0022093170054287</v>
      </c>
      <c r="BY312" s="45">
        <f t="shared" si="732"/>
        <v>7.6065276518590963E-3</v>
      </c>
      <c r="BZ312" s="46">
        <f t="shared" si="702"/>
        <v>101.52130553037182</v>
      </c>
      <c r="CA312" s="36" t="str">
        <f t="shared" si="683"/>
        <v>Expansion</v>
      </c>
      <c r="CB312" s="1">
        <v>100.3652</v>
      </c>
      <c r="CC312" s="25">
        <f t="shared" si="757"/>
        <v>0.36530036530037013</v>
      </c>
      <c r="CD312" s="45">
        <f t="shared" si="733"/>
        <v>1.0036530036530038</v>
      </c>
      <c r="CE312" s="45">
        <f t="shared" si="734"/>
        <v>1.3497110935628776E-2</v>
      </c>
      <c r="CF312" s="46">
        <f t="shared" si="703"/>
        <v>102.69942218712575</v>
      </c>
      <c r="CG312" s="36" t="str">
        <f t="shared" si="684"/>
        <v>Expansion</v>
      </c>
      <c r="CH312" s="1">
        <v>100.244</v>
      </c>
      <c r="CI312" s="25">
        <f t="shared" si="758"/>
        <v>7.0078204081306508E-2</v>
      </c>
      <c r="CJ312" s="45">
        <f t="shared" si="735"/>
        <v>1.0007007820408131</v>
      </c>
      <c r="CK312" s="45">
        <f t="shared" si="736"/>
        <v>4.1752147711247023E-3</v>
      </c>
      <c r="CL312" s="46">
        <f t="shared" si="704"/>
        <v>100.83504295422495</v>
      </c>
      <c r="CM312" s="36" t="str">
        <f t="shared" si="685"/>
        <v>Expansion</v>
      </c>
      <c r="CN312" s="1">
        <v>100.5185</v>
      </c>
      <c r="CO312" s="25">
        <f t="shared" si="759"/>
        <v>0.13149178425386382</v>
      </c>
      <c r="CP312" s="45">
        <f t="shared" si="737"/>
        <v>1.0013149178425387</v>
      </c>
      <c r="CQ312" s="45">
        <f t="shared" si="738"/>
        <v>1.7450076437515172E-3</v>
      </c>
      <c r="CR312" s="46">
        <f t="shared" si="705"/>
        <v>100.34900152875031</v>
      </c>
      <c r="CS312" s="36" t="str">
        <f t="shared" si="686"/>
        <v>Expansion</v>
      </c>
      <c r="CT312" s="1">
        <v>100.1092</v>
      </c>
      <c r="CU312" s="25">
        <f t="shared" si="760"/>
        <v>0.27033442742487873</v>
      </c>
      <c r="CV312" s="45">
        <f t="shared" si="739"/>
        <v>1.0027033442742488</v>
      </c>
      <c r="CW312" s="45">
        <f t="shared" si="740"/>
        <v>8.4080000402924071E-3</v>
      </c>
      <c r="CX312" s="46">
        <f t="shared" si="706"/>
        <v>101.68160000805848</v>
      </c>
      <c r="CY312" s="36" t="str">
        <f t="shared" si="687"/>
        <v>Expansion</v>
      </c>
      <c r="CZ312" s="1">
        <v>100.1889</v>
      </c>
      <c r="DA312" s="25">
        <f t="shared" si="761"/>
        <v>0.17407423701293201</v>
      </c>
      <c r="DB312" s="45">
        <f t="shared" si="741"/>
        <v>1.0017407423701292</v>
      </c>
      <c r="DC312" s="45">
        <f t="shared" si="742"/>
        <v>4.4392713098555525E-3</v>
      </c>
      <c r="DD312" s="46">
        <f t="shared" si="668"/>
        <v>100.88785426197111</v>
      </c>
      <c r="DE312" s="36" t="str">
        <f t="shared" si="688"/>
        <v>Expansion</v>
      </c>
      <c r="DF312" s="1">
        <v>101.2385</v>
      </c>
      <c r="DG312" s="25">
        <f t="shared" si="667"/>
        <v>0.14888018360241381</v>
      </c>
      <c r="DH312" s="45">
        <f t="shared" si="666"/>
        <v>1.0014888018360242</v>
      </c>
      <c r="DI312" s="45">
        <f t="shared" si="743"/>
        <v>5.0960434925915177E-3</v>
      </c>
      <c r="DJ312" s="46">
        <f t="shared" si="669"/>
        <v>101.0192086985183</v>
      </c>
      <c r="DK312" s="36" t="str">
        <f t="shared" si="670"/>
        <v>Expansion</v>
      </c>
      <c r="DL312" s="22"/>
      <c r="DM312" s="98">
        <f t="shared" si="689"/>
        <v>0.40459797404241993</v>
      </c>
    </row>
    <row r="313" spans="1:117" x14ac:dyDescent="0.25">
      <c r="A313">
        <v>199910</v>
      </c>
      <c r="B313" s="2">
        <v>100.998</v>
      </c>
      <c r="C313" s="25">
        <f t="shared" si="744"/>
        <v>0.11508506481341348</v>
      </c>
      <c r="D313" s="45">
        <f t="shared" si="707"/>
        <v>1.0011508506481341</v>
      </c>
      <c r="E313" s="45">
        <f t="shared" si="708"/>
        <v>1.699948227947834E-3</v>
      </c>
      <c r="F313" s="46">
        <f t="shared" si="690"/>
        <v>100.33998964558957</v>
      </c>
      <c r="G313" s="36" t="str">
        <f t="shared" si="671"/>
        <v>Expansion</v>
      </c>
      <c r="H313" s="2">
        <v>100.86799999999999</v>
      </c>
      <c r="I313" s="25">
        <f t="shared" si="745"/>
        <v>0.12904762850165324</v>
      </c>
      <c r="J313" s="45">
        <f t="shared" si="709"/>
        <v>1.0012904762850166</v>
      </c>
      <c r="K313" s="45">
        <f t="shared" si="710"/>
        <v>8.5357793835476592E-3</v>
      </c>
      <c r="L313" s="46">
        <f t="shared" si="691"/>
        <v>101.70715587670954</v>
      </c>
      <c r="M313" s="36" t="str">
        <f t="shared" si="672"/>
        <v>Expansion</v>
      </c>
      <c r="N313" s="2">
        <v>101.2436</v>
      </c>
      <c r="O313" s="25">
        <f t="shared" si="746"/>
        <v>0.16096018139925639</v>
      </c>
      <c r="P313" s="45">
        <f t="shared" si="711"/>
        <v>1.0016096018139926</v>
      </c>
      <c r="Q313" s="45">
        <f t="shared" si="712"/>
        <v>1.3297302707301339E-2</v>
      </c>
      <c r="R313" s="46">
        <f t="shared" si="692"/>
        <v>102.65946054146026</v>
      </c>
      <c r="S313" s="36" t="str">
        <f t="shared" si="673"/>
        <v>Expansion</v>
      </c>
      <c r="T313" s="2">
        <v>100.96080000000001</v>
      </c>
      <c r="U313" s="25">
        <f t="shared" si="747"/>
        <v>0.15902698895343431</v>
      </c>
      <c r="V313" s="45">
        <f t="shared" si="713"/>
        <v>1.0015902698895343</v>
      </c>
      <c r="W313" s="45">
        <f t="shared" si="714"/>
        <v>7.4912608609312148E-3</v>
      </c>
      <c r="X313" s="46">
        <f t="shared" si="693"/>
        <v>101.49825217218624</v>
      </c>
      <c r="Y313" s="36" t="str">
        <f t="shared" si="674"/>
        <v>Expansion</v>
      </c>
      <c r="Z313" s="2">
        <v>100.4113</v>
      </c>
      <c r="AA313" s="25">
        <f t="shared" si="748"/>
        <v>0.1763863739530801</v>
      </c>
      <c r="AB313" s="45">
        <f t="shared" si="715"/>
        <v>1.0017638637395307</v>
      </c>
      <c r="AC313" s="45">
        <f t="shared" si="716"/>
        <v>5.1322040549115489E-3</v>
      </c>
      <c r="AD313" s="46">
        <f t="shared" si="694"/>
        <v>101.02644081098231</v>
      </c>
      <c r="AE313" s="36" t="str">
        <f t="shared" si="675"/>
        <v>Expansion</v>
      </c>
      <c r="AF313" s="2">
        <v>100.68049999999999</v>
      </c>
      <c r="AG313" s="25">
        <f t="shared" si="749"/>
        <v>0.16076578633470207</v>
      </c>
      <c r="AH313" s="45">
        <f t="shared" si="717"/>
        <v>1.001607657863347</v>
      </c>
      <c r="AI313" s="45">
        <f t="shared" si="718"/>
        <v>-1.8014677451017036E-3</v>
      </c>
      <c r="AJ313" s="46">
        <f t="shared" si="695"/>
        <v>99.639706450979659</v>
      </c>
      <c r="AK313" s="36" t="str">
        <f t="shared" si="676"/>
        <v>Downturn</v>
      </c>
      <c r="AL313" s="2">
        <v>100.6322</v>
      </c>
      <c r="AM313" s="25">
        <f t="shared" si="750"/>
        <v>0.15815146909676772</v>
      </c>
      <c r="AN313" s="45">
        <f t="shared" si="719"/>
        <v>1.0015815146909677</v>
      </c>
      <c r="AO313" s="45">
        <f t="shared" si="720"/>
        <v>7.4251305179173777E-3</v>
      </c>
      <c r="AP313" s="46">
        <f t="shared" si="696"/>
        <v>101.48502610358348</v>
      </c>
      <c r="AQ313" s="36" t="str">
        <f t="shared" si="677"/>
        <v>Expansion</v>
      </c>
      <c r="AR313" s="2">
        <v>100.14060000000001</v>
      </c>
      <c r="AS313" s="25">
        <f t="shared" si="751"/>
        <v>0.24184426270533774</v>
      </c>
      <c r="AT313" s="45">
        <f t="shared" si="721"/>
        <v>1.0024184426270535</v>
      </c>
      <c r="AU313" s="45">
        <f t="shared" si="722"/>
        <v>1.0171255988210115E-2</v>
      </c>
      <c r="AV313" s="46">
        <f t="shared" si="697"/>
        <v>102.03425119764202</v>
      </c>
      <c r="AW313" s="36" t="str">
        <f t="shared" si="678"/>
        <v>Expansion</v>
      </c>
      <c r="AX313" s="2">
        <v>101.81440000000001</v>
      </c>
      <c r="AY313" s="25">
        <f t="shared" si="752"/>
        <v>0.117705249142786</v>
      </c>
      <c r="AZ313" s="45">
        <f t="shared" si="723"/>
        <v>1.0011770524914279</v>
      </c>
      <c r="BA313" s="45">
        <f t="shared" si="724"/>
        <v>1.5866427469613198E-2</v>
      </c>
      <c r="BB313" s="46">
        <f t="shared" si="698"/>
        <v>103.17328549392263</v>
      </c>
      <c r="BC313" s="36" t="str">
        <f t="shared" si="679"/>
        <v>Expansion</v>
      </c>
      <c r="BD313" s="2">
        <v>99.660399999999996</v>
      </c>
      <c r="BE313" s="25">
        <f t="shared" si="753"/>
        <v>0.21801302446813278</v>
      </c>
      <c r="BF313" s="45">
        <f t="shared" si="725"/>
        <v>1.0021801302446813</v>
      </c>
      <c r="BG313" s="45">
        <f t="shared" si="726"/>
        <v>8.9433775069096555E-3</v>
      </c>
      <c r="BH313" s="46">
        <f t="shared" si="699"/>
        <v>101.78867550138193</v>
      </c>
      <c r="BI313" s="36" t="str">
        <f t="shared" si="680"/>
        <v>Recovery</v>
      </c>
      <c r="BJ313" s="2">
        <v>98.978999999999999</v>
      </c>
      <c r="BK313" s="25">
        <f t="shared" si="754"/>
        <v>0.17407673545396282</v>
      </c>
      <c r="BL313" s="45">
        <f t="shared" si="727"/>
        <v>1.0017407673545395</v>
      </c>
      <c r="BM313" s="45">
        <f t="shared" si="728"/>
        <v>2.6317069020007633E-3</v>
      </c>
      <c r="BN313" s="46">
        <f t="shared" si="700"/>
        <v>100.52634138040015</v>
      </c>
      <c r="BO313" s="36" t="str">
        <f t="shared" si="681"/>
        <v>Recovery</v>
      </c>
      <c r="BP313" s="2">
        <v>101.3652</v>
      </c>
      <c r="BQ313" s="25">
        <f t="shared" si="755"/>
        <v>0.10418754943971428</v>
      </c>
      <c r="BR313" s="45">
        <f t="shared" si="729"/>
        <v>1.001041875494397</v>
      </c>
      <c r="BS313" s="45">
        <f t="shared" si="730"/>
        <v>7.063788694361417E-3</v>
      </c>
      <c r="BT313" s="46">
        <f t="shared" si="701"/>
        <v>101.41275773887229</v>
      </c>
      <c r="BU313" s="36" t="str">
        <f t="shared" si="682"/>
        <v>Expansion</v>
      </c>
      <c r="BV313" s="2">
        <v>100.2747</v>
      </c>
      <c r="BW313" s="25">
        <f t="shared" si="756"/>
        <v>0.24953736612110455</v>
      </c>
      <c r="BX313" s="45">
        <f t="shared" si="731"/>
        <v>1.002495373661211</v>
      </c>
      <c r="BY313" s="45">
        <f t="shared" si="732"/>
        <v>9.6286287334474974E-3</v>
      </c>
      <c r="BZ313" s="46">
        <f t="shared" si="702"/>
        <v>101.92572574668949</v>
      </c>
      <c r="CA313" s="36" t="str">
        <f t="shared" si="683"/>
        <v>Expansion</v>
      </c>
      <c r="CB313" s="2">
        <v>100.71120000000001</v>
      </c>
      <c r="CC313" s="25">
        <f t="shared" si="757"/>
        <v>0.34474100584665163</v>
      </c>
      <c r="CD313" s="45">
        <f t="shared" si="733"/>
        <v>1.0034474100584665</v>
      </c>
      <c r="CE313" s="45">
        <f t="shared" si="734"/>
        <v>1.678877880791485E-2</v>
      </c>
      <c r="CF313" s="46">
        <f t="shared" si="703"/>
        <v>103.35775576158296</v>
      </c>
      <c r="CG313" s="36" t="str">
        <f t="shared" si="684"/>
        <v>Expansion</v>
      </c>
      <c r="CH313" s="2">
        <v>100.32299999999999</v>
      </c>
      <c r="CI313" s="25">
        <f t="shared" si="758"/>
        <v>7.8807709189570974E-2</v>
      </c>
      <c r="CJ313" s="45">
        <f t="shared" si="735"/>
        <v>1.0007880770918958</v>
      </c>
      <c r="CK313" s="45">
        <f t="shared" si="736"/>
        <v>4.3196868602435323E-3</v>
      </c>
      <c r="CL313" s="46">
        <f t="shared" si="704"/>
        <v>100.86393737204871</v>
      </c>
      <c r="CM313" s="36" t="str">
        <f t="shared" si="685"/>
        <v>Expansion</v>
      </c>
      <c r="CN313" s="2">
        <v>100.67619999999999</v>
      </c>
      <c r="CO313" s="25">
        <f t="shared" si="759"/>
        <v>0.15688654327312015</v>
      </c>
      <c r="CP313" s="45">
        <f t="shared" si="737"/>
        <v>1.0015688654327313</v>
      </c>
      <c r="CQ313" s="45">
        <f t="shared" si="738"/>
        <v>3.7167234610193667E-3</v>
      </c>
      <c r="CR313" s="46">
        <f t="shared" si="705"/>
        <v>100.74334469220388</v>
      </c>
      <c r="CS313" s="36" t="str">
        <f t="shared" si="686"/>
        <v>Expansion</v>
      </c>
      <c r="CT313" s="2">
        <v>100.402</v>
      </c>
      <c r="CU313" s="25">
        <f t="shared" si="760"/>
        <v>0.29248061117259927</v>
      </c>
      <c r="CV313" s="45">
        <f t="shared" si="739"/>
        <v>1.002924806111726</v>
      </c>
      <c r="CW313" s="45">
        <f t="shared" si="740"/>
        <v>1.1173038071316643E-2</v>
      </c>
      <c r="CX313" s="46">
        <f t="shared" si="706"/>
        <v>102.23460761426333</v>
      </c>
      <c r="CY313" s="36" t="str">
        <f t="shared" si="687"/>
        <v>Expansion</v>
      </c>
      <c r="CZ313" s="2">
        <v>100.357</v>
      </c>
      <c r="DA313" s="25">
        <f t="shared" si="761"/>
        <v>0.16778305780380406</v>
      </c>
      <c r="DB313" s="45">
        <f t="shared" si="741"/>
        <v>1.0016778305780381</v>
      </c>
      <c r="DC313" s="45">
        <f t="shared" si="742"/>
        <v>6.8190049289056365E-3</v>
      </c>
      <c r="DD313" s="46">
        <f t="shared" si="668"/>
        <v>101.36380098578113</v>
      </c>
      <c r="DE313" s="36" t="str">
        <f t="shared" si="688"/>
        <v>Expansion</v>
      </c>
      <c r="DF313" s="2">
        <v>101.3813</v>
      </c>
      <c r="DG313" s="25">
        <f t="shared" si="667"/>
        <v>0.14105305787817285</v>
      </c>
      <c r="DH313" s="45">
        <f t="shared" si="666"/>
        <v>1.0014105305787817</v>
      </c>
      <c r="DI313" s="45">
        <f t="shared" si="743"/>
        <v>6.4258343756822267E-3</v>
      </c>
      <c r="DJ313" s="46">
        <f t="shared" si="669"/>
        <v>101.28516687513644</v>
      </c>
      <c r="DK313" s="36" t="str">
        <f t="shared" si="670"/>
        <v>Expansion</v>
      </c>
      <c r="DL313" s="22"/>
      <c r="DM313" s="98">
        <f t="shared" si="689"/>
        <v>0.33613694394918348</v>
      </c>
    </row>
    <row r="314" spans="1:117" x14ac:dyDescent="0.25">
      <c r="A314">
        <v>199911</v>
      </c>
      <c r="B314" s="1">
        <v>101.1022</v>
      </c>
      <c r="C314" s="25">
        <f t="shared" si="744"/>
        <v>0.10317035980909683</v>
      </c>
      <c r="D314" s="45">
        <f t="shared" si="707"/>
        <v>1.0010317035980909</v>
      </c>
      <c r="E314" s="45">
        <f t="shared" si="708"/>
        <v>3.5077340871554341E-3</v>
      </c>
      <c r="F314" s="46">
        <f t="shared" si="690"/>
        <v>100.70154681743108</v>
      </c>
      <c r="G314" s="36" t="str">
        <f t="shared" si="671"/>
        <v>Expansion</v>
      </c>
      <c r="H314" s="1">
        <v>100.97190000000001</v>
      </c>
      <c r="I314" s="25">
        <f t="shared" si="745"/>
        <v>0.10300590871238659</v>
      </c>
      <c r="J314" s="45">
        <f t="shared" si="709"/>
        <v>1.0010300590871239</v>
      </c>
      <c r="K314" s="45">
        <f t="shared" si="710"/>
        <v>8.3375775187990442E-3</v>
      </c>
      <c r="L314" s="46">
        <f t="shared" si="691"/>
        <v>101.6675155037598</v>
      </c>
      <c r="M314" s="36" t="str">
        <f t="shared" si="672"/>
        <v>Expansion</v>
      </c>
      <c r="N314" s="1">
        <v>101.36790000000001</v>
      </c>
      <c r="O314" s="25">
        <f t="shared" si="746"/>
        <v>0.12277319257711616</v>
      </c>
      <c r="P314" s="45">
        <f t="shared" si="711"/>
        <v>1.0012277319257712</v>
      </c>
      <c r="Q314" s="45">
        <f t="shared" si="712"/>
        <v>1.2051620993442702E-2</v>
      </c>
      <c r="R314" s="46">
        <f t="shared" si="692"/>
        <v>102.41032419868854</v>
      </c>
      <c r="S314" s="36" t="str">
        <f t="shared" si="673"/>
        <v>Expansion</v>
      </c>
      <c r="T314" s="1">
        <v>101.1258</v>
      </c>
      <c r="U314" s="25">
        <f t="shared" si="747"/>
        <v>0.16342976680057214</v>
      </c>
      <c r="V314" s="45">
        <f t="shared" si="713"/>
        <v>1.0016342976680057</v>
      </c>
      <c r="W314" s="45">
        <f t="shared" si="714"/>
        <v>8.2664733735007268E-3</v>
      </c>
      <c r="X314" s="46">
        <f t="shared" si="693"/>
        <v>101.65329467470015</v>
      </c>
      <c r="Y314" s="36" t="str">
        <f t="shared" si="674"/>
        <v>Expansion</v>
      </c>
      <c r="Z314" s="1">
        <v>100.604</v>
      </c>
      <c r="AA314" s="25">
        <f t="shared" si="748"/>
        <v>0.19191067140849893</v>
      </c>
      <c r="AB314" s="45">
        <f t="shared" si="715"/>
        <v>1.0019191067140849</v>
      </c>
      <c r="AC314" s="45">
        <f t="shared" si="716"/>
        <v>7.0057184840259801E-3</v>
      </c>
      <c r="AD314" s="46">
        <f t="shared" si="694"/>
        <v>101.40114369680519</v>
      </c>
      <c r="AE314" s="36" t="str">
        <f t="shared" si="675"/>
        <v>Expansion</v>
      </c>
      <c r="AF314" s="1">
        <v>100.9265</v>
      </c>
      <c r="AG314" s="25">
        <f t="shared" si="749"/>
        <v>0.24433728477710115</v>
      </c>
      <c r="AH314" s="45">
        <f t="shared" si="717"/>
        <v>1.0024433728477711</v>
      </c>
      <c r="AI314" s="45">
        <f t="shared" si="718"/>
        <v>2.0790908395893481E-3</v>
      </c>
      <c r="AJ314" s="46">
        <f t="shared" si="695"/>
        <v>100.41581816791788</v>
      </c>
      <c r="AK314" s="36" t="str">
        <f t="shared" si="676"/>
        <v>Expansion</v>
      </c>
      <c r="AL314" s="1">
        <v>100.7928</v>
      </c>
      <c r="AM314" s="25">
        <f t="shared" si="750"/>
        <v>0.15959106528526881</v>
      </c>
      <c r="AN314" s="45">
        <f t="shared" si="719"/>
        <v>1.0015959106528527</v>
      </c>
      <c r="AO314" s="45">
        <f t="shared" si="720"/>
        <v>8.3000627231450963E-3</v>
      </c>
      <c r="AP314" s="46">
        <f t="shared" si="696"/>
        <v>101.66001254462901</v>
      </c>
      <c r="AQ314" s="36" t="str">
        <f t="shared" si="677"/>
        <v>Expansion</v>
      </c>
      <c r="AR314" s="1">
        <v>100.3849</v>
      </c>
      <c r="AS314" s="25">
        <f t="shared" si="751"/>
        <v>0.24395699646296856</v>
      </c>
      <c r="AT314" s="45">
        <f t="shared" si="721"/>
        <v>1.0024395699646298</v>
      </c>
      <c r="AU314" s="45">
        <f t="shared" si="722"/>
        <v>1.1922114630522396E-2</v>
      </c>
      <c r="AV314" s="46">
        <f t="shared" si="697"/>
        <v>102.38442292610448</v>
      </c>
      <c r="AW314" s="36" t="str">
        <f t="shared" si="678"/>
        <v>Expansion</v>
      </c>
      <c r="AX314" s="1">
        <v>101.86660000000001</v>
      </c>
      <c r="AY314" s="25">
        <f t="shared" si="752"/>
        <v>5.1269761448281513E-2</v>
      </c>
      <c r="AZ314" s="45">
        <f t="shared" si="723"/>
        <v>1.0005126976144829</v>
      </c>
      <c r="BA314" s="45">
        <f t="shared" si="724"/>
        <v>1.2543151562501853E-2</v>
      </c>
      <c r="BB314" s="46">
        <f t="shared" si="698"/>
        <v>102.50863031250037</v>
      </c>
      <c r="BC314" s="36" t="str">
        <f t="shared" si="679"/>
        <v>Expansion</v>
      </c>
      <c r="BD314" s="1">
        <v>99.880799999999994</v>
      </c>
      <c r="BE314" s="25">
        <f t="shared" si="753"/>
        <v>0.22115102889412236</v>
      </c>
      <c r="BF314" s="45">
        <f t="shared" si="725"/>
        <v>1.0022115102889413</v>
      </c>
      <c r="BG314" s="45">
        <f t="shared" si="726"/>
        <v>1.0495389677004141E-2</v>
      </c>
      <c r="BH314" s="46">
        <f t="shared" si="699"/>
        <v>102.09907793540083</v>
      </c>
      <c r="BI314" s="36" t="str">
        <f t="shared" si="680"/>
        <v>Recovery</v>
      </c>
      <c r="BJ314" s="1">
        <v>99.211299999999994</v>
      </c>
      <c r="BK314" s="25">
        <f t="shared" si="754"/>
        <v>0.23469624869921404</v>
      </c>
      <c r="BL314" s="45">
        <f t="shared" si="727"/>
        <v>1.0023469624869921</v>
      </c>
      <c r="BM314" s="45">
        <f t="shared" si="728"/>
        <v>5.4115789548354609E-3</v>
      </c>
      <c r="BN314" s="46">
        <f t="shared" si="700"/>
        <v>101.08231579096709</v>
      </c>
      <c r="BO314" s="36" t="str">
        <f t="shared" si="681"/>
        <v>Recovery</v>
      </c>
      <c r="BP314" s="1">
        <v>101.45569999999999</v>
      </c>
      <c r="BQ314" s="25">
        <f t="shared" si="755"/>
        <v>8.9281133959180858E-2</v>
      </c>
      <c r="BR314" s="45">
        <f t="shared" si="729"/>
        <v>1.0008928113395918</v>
      </c>
      <c r="BS314" s="45">
        <f t="shared" si="730"/>
        <v>6.652762508780885E-3</v>
      </c>
      <c r="BT314" s="46">
        <f t="shared" si="701"/>
        <v>101.33055250175617</v>
      </c>
      <c r="BU314" s="36" t="str">
        <f t="shared" si="682"/>
        <v>Expansion</v>
      </c>
      <c r="BV314" s="1">
        <v>100.5352</v>
      </c>
      <c r="BW314" s="25">
        <f t="shared" si="756"/>
        <v>0.25978636685026985</v>
      </c>
      <c r="BX314" s="45">
        <f t="shared" si="731"/>
        <v>1.0025978636685027</v>
      </c>
      <c r="BY314" s="45">
        <f t="shared" si="732"/>
        <v>1.1592514220224448E-2</v>
      </c>
      <c r="BZ314" s="46">
        <f t="shared" si="702"/>
        <v>102.31850284404489</v>
      </c>
      <c r="CA314" s="36" t="str">
        <f t="shared" si="683"/>
        <v>Expansion</v>
      </c>
      <c r="CB314" s="1">
        <v>101.00149999999999</v>
      </c>
      <c r="CC314" s="25">
        <f t="shared" si="757"/>
        <v>0.28824996624008825</v>
      </c>
      <c r="CD314" s="45">
        <f t="shared" si="733"/>
        <v>1.0028824996624008</v>
      </c>
      <c r="CE314" s="45">
        <f t="shared" si="734"/>
        <v>1.8651124231232385E-2</v>
      </c>
      <c r="CF314" s="46">
        <f t="shared" si="703"/>
        <v>103.73022484624647</v>
      </c>
      <c r="CG314" s="36" t="str">
        <f t="shared" si="684"/>
        <v>Expansion</v>
      </c>
      <c r="CH314" s="1">
        <v>100.4156</v>
      </c>
      <c r="CI314" s="25">
        <f t="shared" si="758"/>
        <v>9.2301864976131562E-2</v>
      </c>
      <c r="CJ314" s="45">
        <f t="shared" si="735"/>
        <v>1.0009230186497613</v>
      </c>
      <c r="CK314" s="45">
        <f t="shared" si="736"/>
        <v>4.5115971053752979E-3</v>
      </c>
      <c r="CL314" s="46">
        <f t="shared" si="704"/>
        <v>100.90231942107506</v>
      </c>
      <c r="CM314" s="36" t="str">
        <f t="shared" si="685"/>
        <v>Expansion</v>
      </c>
      <c r="CN314" s="1">
        <v>100.8395</v>
      </c>
      <c r="CO314" s="25">
        <f t="shared" si="759"/>
        <v>0.16220318208276305</v>
      </c>
      <c r="CP314" s="45">
        <f t="shared" si="737"/>
        <v>1.0016220318208275</v>
      </c>
      <c r="CQ314" s="45">
        <f t="shared" si="738"/>
        <v>5.7077488949528465E-3</v>
      </c>
      <c r="CR314" s="46">
        <f t="shared" si="705"/>
        <v>101.14154977899057</v>
      </c>
      <c r="CS314" s="36" t="str">
        <f t="shared" si="686"/>
        <v>Expansion</v>
      </c>
      <c r="CT314" s="1">
        <v>100.68040000000001</v>
      </c>
      <c r="CU314" s="25">
        <f t="shared" si="760"/>
        <v>0.27728531304157772</v>
      </c>
      <c r="CV314" s="45">
        <f t="shared" si="739"/>
        <v>1.0027728531304159</v>
      </c>
      <c r="CW314" s="45">
        <f t="shared" si="740"/>
        <v>1.333800344622138E-2</v>
      </c>
      <c r="CX314" s="46">
        <f t="shared" si="706"/>
        <v>102.66760068924428</v>
      </c>
      <c r="CY314" s="36" t="str">
        <f t="shared" si="687"/>
        <v>Expansion</v>
      </c>
      <c r="CZ314" s="1">
        <v>100.504</v>
      </c>
      <c r="DA314" s="25">
        <f t="shared" si="761"/>
        <v>0.14647707683570213</v>
      </c>
      <c r="DB314" s="45">
        <f t="shared" si="741"/>
        <v>1.001464770768357</v>
      </c>
      <c r="DC314" s="45">
        <f t="shared" si="742"/>
        <v>8.3898711519665436E-3</v>
      </c>
      <c r="DD314" s="46">
        <f t="shared" si="668"/>
        <v>101.6779742303933</v>
      </c>
      <c r="DE314" s="36" t="str">
        <f t="shared" si="688"/>
        <v>Expansion</v>
      </c>
      <c r="DF314" s="1">
        <v>101.497</v>
      </c>
      <c r="DG314" s="25">
        <f t="shared" si="667"/>
        <v>0.11412361056723866</v>
      </c>
      <c r="DH314" s="45">
        <f t="shared" si="666"/>
        <v>1.0011412361056724</v>
      </c>
      <c r="DI314" s="45">
        <f t="shared" si="743"/>
        <v>7.2134492274991135E-3</v>
      </c>
      <c r="DJ314" s="46">
        <f t="shared" si="669"/>
        <v>101.44268984549983</v>
      </c>
      <c r="DK314" s="36" t="str">
        <f t="shared" si="670"/>
        <v>Expansion</v>
      </c>
      <c r="DL314" s="22"/>
      <c r="DM314" s="98">
        <f t="shared" si="689"/>
        <v>0.2601071400741839</v>
      </c>
    </row>
    <row r="315" spans="1:117" x14ac:dyDescent="0.25">
      <c r="A315">
        <v>199912</v>
      </c>
      <c r="B315" s="2">
        <v>101.1718</v>
      </c>
      <c r="C315" s="25">
        <f t="shared" si="744"/>
        <v>6.8841231941548578E-2</v>
      </c>
      <c r="D315" s="45">
        <f t="shared" si="707"/>
        <v>1.0006884123194155</v>
      </c>
      <c r="E315" s="45">
        <f t="shared" si="708"/>
        <v>4.5744709371657866E-3</v>
      </c>
      <c r="F315" s="46">
        <f t="shared" si="690"/>
        <v>100.91489418743316</v>
      </c>
      <c r="G315" s="36" t="str">
        <f t="shared" si="671"/>
        <v>Expansion</v>
      </c>
      <c r="H315" s="2">
        <v>101.04770000000001</v>
      </c>
      <c r="I315" s="25">
        <f t="shared" si="745"/>
        <v>7.507039087112452E-2</v>
      </c>
      <c r="J315" s="45">
        <f t="shared" si="709"/>
        <v>1.0007507039087113</v>
      </c>
      <c r="K315" s="45">
        <f t="shared" si="710"/>
        <v>7.6786763158709359E-3</v>
      </c>
      <c r="L315" s="46">
        <f t="shared" si="691"/>
        <v>101.53573526317419</v>
      </c>
      <c r="M315" s="36" t="str">
        <f t="shared" si="672"/>
        <v>Expansion</v>
      </c>
      <c r="N315" s="2">
        <v>101.45310000000001</v>
      </c>
      <c r="O315" s="25">
        <f t="shared" si="746"/>
        <v>8.4050276270890859E-2</v>
      </c>
      <c r="P315" s="45">
        <f t="shared" si="711"/>
        <v>1.000840502762709</v>
      </c>
      <c r="Q315" s="45">
        <f t="shared" si="712"/>
        <v>1.0366270234094976E-2</v>
      </c>
      <c r="R315" s="46">
        <f t="shared" si="692"/>
        <v>102.07325404681899</v>
      </c>
      <c r="S315" s="36" t="str">
        <f t="shared" si="673"/>
        <v>Expansion</v>
      </c>
      <c r="T315" s="2">
        <v>101.2906</v>
      </c>
      <c r="U315" s="25">
        <f t="shared" si="747"/>
        <v>0.16296533624455836</v>
      </c>
      <c r="V315" s="45">
        <f t="shared" si="713"/>
        <v>1.0016296533624456</v>
      </c>
      <c r="W315" s="45">
        <f t="shared" si="714"/>
        <v>8.9016692746488602E-3</v>
      </c>
      <c r="X315" s="46">
        <f t="shared" si="693"/>
        <v>101.78033385492978</v>
      </c>
      <c r="Y315" s="36" t="str">
        <f t="shared" si="674"/>
        <v>Expansion</v>
      </c>
      <c r="Z315" s="2">
        <v>100.798</v>
      </c>
      <c r="AA315" s="25">
        <f t="shared" si="748"/>
        <v>0.19283527493936883</v>
      </c>
      <c r="AB315" s="45">
        <f t="shared" si="715"/>
        <v>1.0019283527493936</v>
      </c>
      <c r="AC315" s="45">
        <f t="shared" si="716"/>
        <v>8.6810333181561727E-3</v>
      </c>
      <c r="AD315" s="46">
        <f t="shared" si="694"/>
        <v>101.73620666363124</v>
      </c>
      <c r="AE315" s="36" t="str">
        <f t="shared" si="675"/>
        <v>Expansion</v>
      </c>
      <c r="AF315" s="2">
        <v>101.2244</v>
      </c>
      <c r="AG315" s="25">
        <f t="shared" si="749"/>
        <v>0.29516529355520948</v>
      </c>
      <c r="AH315" s="45">
        <f t="shared" si="717"/>
        <v>1.002951652935552</v>
      </c>
      <c r="AI315" s="45">
        <f t="shared" si="718"/>
        <v>6.3898303568143966E-3</v>
      </c>
      <c r="AJ315" s="46">
        <f t="shared" si="695"/>
        <v>101.27796607136288</v>
      </c>
      <c r="AK315" s="36" t="str">
        <f t="shared" si="676"/>
        <v>Expansion</v>
      </c>
      <c r="AL315" s="2">
        <v>100.9477</v>
      </c>
      <c r="AM315" s="25">
        <f t="shared" si="750"/>
        <v>0.15368161217864551</v>
      </c>
      <c r="AN315" s="45">
        <f t="shared" si="719"/>
        <v>1.0015368161217864</v>
      </c>
      <c r="AO315" s="45">
        <f t="shared" si="720"/>
        <v>8.8525202899405464E-3</v>
      </c>
      <c r="AP315" s="46">
        <f t="shared" si="696"/>
        <v>101.77050405798811</v>
      </c>
      <c r="AQ315" s="36" t="str">
        <f t="shared" si="677"/>
        <v>Expansion</v>
      </c>
      <c r="AR315" s="2">
        <v>100.6203</v>
      </c>
      <c r="AS315" s="25">
        <f t="shared" si="751"/>
        <v>0.23449741943260241</v>
      </c>
      <c r="AT315" s="45">
        <f t="shared" si="721"/>
        <v>1.002344974194326</v>
      </c>
      <c r="AU315" s="45">
        <f t="shared" si="722"/>
        <v>1.3127728021023799E-2</v>
      </c>
      <c r="AV315" s="46">
        <f t="shared" si="697"/>
        <v>102.62554560420476</v>
      </c>
      <c r="AW315" s="36" t="str">
        <f t="shared" si="678"/>
        <v>Expansion</v>
      </c>
      <c r="AX315" s="2">
        <v>101.8613</v>
      </c>
      <c r="AY315" s="25">
        <f t="shared" si="752"/>
        <v>-5.2028829861852774E-3</v>
      </c>
      <c r="AZ315" s="45">
        <f t="shared" si="723"/>
        <v>0.99994797117013812</v>
      </c>
      <c r="BA315" s="45">
        <f t="shared" si="724"/>
        <v>9.0232430976004974E-3</v>
      </c>
      <c r="BB315" s="46">
        <f t="shared" si="698"/>
        <v>101.80464861952009</v>
      </c>
      <c r="BC315" s="36" t="str">
        <f t="shared" si="679"/>
        <v>Expansion</v>
      </c>
      <c r="BD315" s="2">
        <v>100.092</v>
      </c>
      <c r="BE315" s="25">
        <f t="shared" si="753"/>
        <v>0.21145205084461194</v>
      </c>
      <c r="BF315" s="45">
        <f t="shared" si="725"/>
        <v>1.0021145205084461</v>
      </c>
      <c r="BG315" s="45">
        <f t="shared" si="726"/>
        <v>1.160967948309799E-2</v>
      </c>
      <c r="BH315" s="46">
        <f t="shared" si="699"/>
        <v>102.32193589661959</v>
      </c>
      <c r="BI315" s="36" t="str">
        <f t="shared" si="680"/>
        <v>Expansion</v>
      </c>
      <c r="BJ315" s="2">
        <v>99.486099999999993</v>
      </c>
      <c r="BK315" s="25">
        <f t="shared" si="754"/>
        <v>0.27698457736165039</v>
      </c>
      <c r="BL315" s="45">
        <f t="shared" si="727"/>
        <v>1.0027698457736165</v>
      </c>
      <c r="BM315" s="45">
        <f t="shared" si="728"/>
        <v>8.4529285712835467E-3</v>
      </c>
      <c r="BN315" s="46">
        <f t="shared" si="700"/>
        <v>101.69058571425671</v>
      </c>
      <c r="BO315" s="36" t="str">
        <f t="shared" si="681"/>
        <v>Recovery</v>
      </c>
      <c r="BP315" s="2">
        <v>101.52930000000001</v>
      </c>
      <c r="BQ315" s="25">
        <f t="shared" si="755"/>
        <v>7.2543977322134898E-2</v>
      </c>
      <c r="BR315" s="45">
        <f t="shared" si="729"/>
        <v>1.0007254397732213</v>
      </c>
      <c r="BS315" s="45">
        <f t="shared" si="730"/>
        <v>6.15210809793032E-3</v>
      </c>
      <c r="BT315" s="46">
        <f t="shared" si="701"/>
        <v>101.23042161958607</v>
      </c>
      <c r="BU315" s="36" t="str">
        <f t="shared" si="682"/>
        <v>Expansion</v>
      </c>
      <c r="BV315" s="2">
        <v>100.77370000000001</v>
      </c>
      <c r="BW315" s="25">
        <f t="shared" si="756"/>
        <v>0.23723034320317851</v>
      </c>
      <c r="BX315" s="45">
        <f t="shared" si="731"/>
        <v>1.0023723034320318</v>
      </c>
      <c r="BY315" s="45">
        <f t="shared" si="732"/>
        <v>1.2982221945232464E-2</v>
      </c>
      <c r="BZ315" s="46">
        <f t="shared" si="702"/>
        <v>102.5964443890465</v>
      </c>
      <c r="CA315" s="36" t="str">
        <f t="shared" si="683"/>
        <v>Expansion</v>
      </c>
      <c r="CB315" s="2">
        <v>101.2008</v>
      </c>
      <c r="CC315" s="25">
        <f t="shared" si="757"/>
        <v>0.19732380212175862</v>
      </c>
      <c r="CD315" s="45">
        <f t="shared" si="733"/>
        <v>1.0019732380212176</v>
      </c>
      <c r="CE315" s="45">
        <f t="shared" si="734"/>
        <v>1.8541946587358193E-2</v>
      </c>
      <c r="CF315" s="46">
        <f t="shared" si="703"/>
        <v>103.70838931747164</v>
      </c>
      <c r="CG315" s="36" t="str">
        <f t="shared" si="684"/>
        <v>Expansion</v>
      </c>
      <c r="CH315" s="2">
        <v>100.5223</v>
      </c>
      <c r="CI315" s="25">
        <f t="shared" si="758"/>
        <v>0.10625839013062072</v>
      </c>
      <c r="CJ315" s="45">
        <f t="shared" si="735"/>
        <v>1.0010625839013063</v>
      </c>
      <c r="CK315" s="45">
        <f t="shared" si="736"/>
        <v>4.8491960990513228E-3</v>
      </c>
      <c r="CL315" s="46">
        <f t="shared" si="704"/>
        <v>100.96983921981027</v>
      </c>
      <c r="CM315" s="36" t="str">
        <f t="shared" si="685"/>
        <v>Expansion</v>
      </c>
      <c r="CN315" s="2">
        <v>100.999</v>
      </c>
      <c r="CO315" s="25">
        <f t="shared" si="759"/>
        <v>0.15817214484402858</v>
      </c>
      <c r="CP315" s="45">
        <f t="shared" si="737"/>
        <v>1.0015817214484404</v>
      </c>
      <c r="CQ315" s="45">
        <f t="shared" si="738"/>
        <v>7.3607883424264831E-3</v>
      </c>
      <c r="CR315" s="46">
        <f t="shared" si="705"/>
        <v>101.47215766848529</v>
      </c>
      <c r="CS315" s="36" t="str">
        <f t="shared" si="686"/>
        <v>Expansion</v>
      </c>
      <c r="CT315" s="2">
        <v>100.9149</v>
      </c>
      <c r="CU315" s="25">
        <f t="shared" si="760"/>
        <v>0.23291524467522676</v>
      </c>
      <c r="CV315" s="45">
        <f t="shared" si="739"/>
        <v>1.0023291524467524</v>
      </c>
      <c r="CW315" s="45">
        <f t="shared" si="740"/>
        <v>1.4598408049634859E-2</v>
      </c>
      <c r="CX315" s="46">
        <f t="shared" si="706"/>
        <v>102.91968160992697</v>
      </c>
      <c r="CY315" s="36" t="str">
        <f t="shared" si="687"/>
        <v>Expansion</v>
      </c>
      <c r="CZ315" s="2">
        <v>100.6193</v>
      </c>
      <c r="DA315" s="25">
        <f t="shared" si="761"/>
        <v>0.11472180211731933</v>
      </c>
      <c r="DB315" s="45">
        <f t="shared" si="741"/>
        <v>1.0011472180211731</v>
      </c>
      <c r="DC315" s="45">
        <f t="shared" si="742"/>
        <v>8.911006250839737E-3</v>
      </c>
      <c r="DD315" s="46">
        <f t="shared" si="668"/>
        <v>101.78220125016794</v>
      </c>
      <c r="DE315" s="36" t="str">
        <f t="shared" si="688"/>
        <v>Expansion</v>
      </c>
      <c r="DF315" s="2">
        <v>101.5788</v>
      </c>
      <c r="DG315" s="25">
        <f t="shared" si="667"/>
        <v>8.0593515079264613E-2</v>
      </c>
      <c r="DH315" s="45">
        <f t="shared" si="666"/>
        <v>1.0008059351507927</v>
      </c>
      <c r="DI315" s="45">
        <f t="shared" si="743"/>
        <v>7.2984883402682499E-3</v>
      </c>
      <c r="DJ315" s="46">
        <f t="shared" si="669"/>
        <v>101.45969766805365</v>
      </c>
      <c r="DK315" s="36" t="str">
        <f t="shared" si="670"/>
        <v>Expansion</v>
      </c>
      <c r="DL315" s="22"/>
      <c r="DM315" s="98">
        <f t="shared" si="689"/>
        <v>0.21921830201878656</v>
      </c>
    </row>
    <row r="316" spans="1:117" x14ac:dyDescent="0.25">
      <c r="A316">
        <v>200001</v>
      </c>
      <c r="B316" s="1">
        <v>101.1991</v>
      </c>
      <c r="C316" s="25">
        <f t="shared" si="744"/>
        <v>2.6983803787218145E-2</v>
      </c>
      <c r="D316" s="45">
        <f t="shared" si="707"/>
        <v>1.0002698380378723</v>
      </c>
      <c r="E316" s="45">
        <f t="shared" si="708"/>
        <v>4.7377978374121277E-3</v>
      </c>
      <c r="F316" s="46">
        <f t="shared" si="690"/>
        <v>100.94755956748243</v>
      </c>
      <c r="G316" s="36" t="str">
        <f t="shared" si="671"/>
        <v>Expansion</v>
      </c>
      <c r="H316" s="1">
        <v>101.1039</v>
      </c>
      <c r="I316" s="25">
        <f t="shared" si="745"/>
        <v>5.5617297573314191E-2</v>
      </c>
      <c r="J316" s="45">
        <f t="shared" si="709"/>
        <v>1.0005561729757331</v>
      </c>
      <c r="K316" s="45">
        <f t="shared" si="710"/>
        <v>6.6931058619934536E-3</v>
      </c>
      <c r="L316" s="46">
        <f t="shared" si="691"/>
        <v>101.33862117239869</v>
      </c>
      <c r="M316" s="36" t="str">
        <f t="shared" si="672"/>
        <v>Expansion</v>
      </c>
      <c r="N316" s="1">
        <v>101.505</v>
      </c>
      <c r="O316" s="25">
        <f t="shared" si="746"/>
        <v>5.1156642823126326E-2</v>
      </c>
      <c r="P316" s="45">
        <f t="shared" si="711"/>
        <v>1.0005115664282314</v>
      </c>
      <c r="Q316" s="45">
        <f t="shared" si="712"/>
        <v>8.4246500491769183E-3</v>
      </c>
      <c r="R316" s="46">
        <f t="shared" si="692"/>
        <v>101.68493000983538</v>
      </c>
      <c r="S316" s="36" t="str">
        <f t="shared" si="673"/>
        <v>Expansion</v>
      </c>
      <c r="T316" s="1">
        <v>101.4517</v>
      </c>
      <c r="U316" s="25">
        <f t="shared" si="747"/>
        <v>0.15904733509329069</v>
      </c>
      <c r="V316" s="45">
        <f t="shared" si="713"/>
        <v>1.0015904733509329</v>
      </c>
      <c r="W316" s="45">
        <f t="shared" si="714"/>
        <v>9.3220195652976567E-3</v>
      </c>
      <c r="X316" s="46">
        <f t="shared" si="693"/>
        <v>101.86440391305953</v>
      </c>
      <c r="Y316" s="36" t="str">
        <f t="shared" si="674"/>
        <v>Expansion</v>
      </c>
      <c r="Z316" s="1">
        <v>100.986</v>
      </c>
      <c r="AA316" s="25">
        <f t="shared" si="748"/>
        <v>0.18651163713565982</v>
      </c>
      <c r="AB316" s="45">
        <f t="shared" si="715"/>
        <v>1.0018651163713566</v>
      </c>
      <c r="AC316" s="45">
        <f t="shared" si="716"/>
        <v>9.9660464348754196E-3</v>
      </c>
      <c r="AD316" s="46">
        <f t="shared" si="694"/>
        <v>101.99320928697509</v>
      </c>
      <c r="AE316" s="36" t="str">
        <f t="shared" si="675"/>
        <v>Expansion</v>
      </c>
      <c r="AF316" s="1">
        <v>101.5136</v>
      </c>
      <c r="AG316" s="25">
        <f t="shared" si="749"/>
        <v>0.28570186634842376</v>
      </c>
      <c r="AH316" s="45">
        <f t="shared" si="717"/>
        <v>1.0028570186634842</v>
      </c>
      <c r="AI316" s="45">
        <f t="shared" si="718"/>
        <v>1.0249423538345237E-2</v>
      </c>
      <c r="AJ316" s="46">
        <f t="shared" si="695"/>
        <v>102.04988470766905</v>
      </c>
      <c r="AK316" s="36" t="str">
        <f t="shared" si="676"/>
        <v>Expansion</v>
      </c>
      <c r="AL316" s="1">
        <v>101.0881</v>
      </c>
      <c r="AM316" s="25">
        <f t="shared" si="750"/>
        <v>0.13908192063811226</v>
      </c>
      <c r="AN316" s="45">
        <f t="shared" si="719"/>
        <v>1.0013908192063812</v>
      </c>
      <c r="AO316" s="45">
        <f t="shared" si="720"/>
        <v>9.0334597352248469E-3</v>
      </c>
      <c r="AP316" s="46">
        <f t="shared" si="696"/>
        <v>101.80669194704497</v>
      </c>
      <c r="AQ316" s="36" t="str">
        <f t="shared" si="677"/>
        <v>Expansion</v>
      </c>
      <c r="AR316" s="1">
        <v>100.8378</v>
      </c>
      <c r="AS316" s="25">
        <f t="shared" si="751"/>
        <v>0.2161591647013586</v>
      </c>
      <c r="AT316" s="45">
        <f t="shared" si="721"/>
        <v>1.0021615916470137</v>
      </c>
      <c r="AU316" s="45">
        <f t="shared" si="722"/>
        <v>1.3693810341430801E-2</v>
      </c>
      <c r="AV316" s="46">
        <f t="shared" si="697"/>
        <v>102.73876206828616</v>
      </c>
      <c r="AW316" s="36" t="str">
        <f t="shared" si="678"/>
        <v>Expansion</v>
      </c>
      <c r="AX316" s="1">
        <v>101.8257</v>
      </c>
      <c r="AY316" s="25">
        <f t="shared" si="752"/>
        <v>-3.4949485231390423E-2</v>
      </c>
      <c r="AZ316" s="45">
        <f t="shared" si="723"/>
        <v>0.99965050514768605</v>
      </c>
      <c r="BA316" s="45">
        <f t="shared" si="724"/>
        <v>5.6402375793296322E-3</v>
      </c>
      <c r="BB316" s="46">
        <f t="shared" si="698"/>
        <v>101.12804751586593</v>
      </c>
      <c r="BC316" s="36" t="str">
        <f t="shared" si="679"/>
        <v>Expansion</v>
      </c>
      <c r="BD316" s="1">
        <v>100.2878</v>
      </c>
      <c r="BE316" s="25">
        <f t="shared" si="753"/>
        <v>0.19562002957279856</v>
      </c>
      <c r="BF316" s="45">
        <f t="shared" si="725"/>
        <v>1.0019562002957281</v>
      </c>
      <c r="BG316" s="45">
        <f t="shared" si="726"/>
        <v>1.2218754668077203E-2</v>
      </c>
      <c r="BH316" s="46">
        <f t="shared" si="699"/>
        <v>102.44375093361543</v>
      </c>
      <c r="BI316" s="36" t="str">
        <f t="shared" si="680"/>
        <v>Expansion</v>
      </c>
      <c r="BJ316" s="1">
        <v>99.765199999999993</v>
      </c>
      <c r="BK316" s="25">
        <f t="shared" si="754"/>
        <v>0.28054170381590965</v>
      </c>
      <c r="BL316" s="45">
        <f t="shared" si="727"/>
        <v>1.0028054170381591</v>
      </c>
      <c r="BM316" s="45">
        <f t="shared" si="728"/>
        <v>1.1262583106023571E-2</v>
      </c>
      <c r="BN316" s="46">
        <f t="shared" si="700"/>
        <v>102.25251662120472</v>
      </c>
      <c r="BO316" s="36" t="str">
        <f t="shared" si="681"/>
        <v>Recovery</v>
      </c>
      <c r="BP316" s="1">
        <v>101.5934</v>
      </c>
      <c r="BQ316" s="25">
        <f t="shared" si="755"/>
        <v>6.3134484331120441E-2</v>
      </c>
      <c r="BR316" s="45">
        <f t="shared" si="729"/>
        <v>1.0006313448433113</v>
      </c>
      <c r="BS316" s="45">
        <f t="shared" si="730"/>
        <v>5.5974636709266168E-3</v>
      </c>
      <c r="BT316" s="46">
        <f t="shared" si="701"/>
        <v>101.11949273418533</v>
      </c>
      <c r="BU316" s="36" t="str">
        <f t="shared" si="682"/>
        <v>Expansion</v>
      </c>
      <c r="BV316" s="1">
        <v>100.9362</v>
      </c>
      <c r="BW316" s="25">
        <f t="shared" si="756"/>
        <v>0.16125239025657914</v>
      </c>
      <c r="BX316" s="45">
        <f t="shared" si="731"/>
        <v>1.0016125239025657</v>
      </c>
      <c r="BY316" s="45">
        <f t="shared" si="732"/>
        <v>1.3186780094857964E-2</v>
      </c>
      <c r="BZ316" s="46">
        <f t="shared" si="702"/>
        <v>102.63735601897159</v>
      </c>
      <c r="CA316" s="36" t="str">
        <f t="shared" si="683"/>
        <v>Expansion</v>
      </c>
      <c r="CB316" s="1">
        <v>101.2787</v>
      </c>
      <c r="CC316" s="25">
        <f t="shared" si="757"/>
        <v>7.6975676081611641E-2</v>
      </c>
      <c r="CD316" s="45">
        <f t="shared" si="733"/>
        <v>1.000769756760816</v>
      </c>
      <c r="CE316" s="45">
        <f t="shared" si="734"/>
        <v>1.6326866475935731E-2</v>
      </c>
      <c r="CF316" s="46">
        <f t="shared" si="703"/>
        <v>103.26537329518715</v>
      </c>
      <c r="CG316" s="36" t="str">
        <f t="shared" si="684"/>
        <v>Expansion</v>
      </c>
      <c r="CH316" s="1">
        <v>100.63549999999999</v>
      </c>
      <c r="CI316" s="25">
        <f t="shared" si="758"/>
        <v>0.11261182842015351</v>
      </c>
      <c r="CJ316" s="45">
        <f t="shared" si="735"/>
        <v>1.0011261182842015</v>
      </c>
      <c r="CK316" s="45">
        <f t="shared" si="736"/>
        <v>5.2853763595535064E-3</v>
      </c>
      <c r="CL316" s="46">
        <f t="shared" si="704"/>
        <v>101.0570752719107</v>
      </c>
      <c r="CM316" s="36" t="str">
        <f t="shared" si="685"/>
        <v>Expansion</v>
      </c>
      <c r="CN316" s="1">
        <v>101.166</v>
      </c>
      <c r="CO316" s="25">
        <f t="shared" si="759"/>
        <v>0.16534817176407846</v>
      </c>
      <c r="CP316" s="45">
        <f t="shared" si="737"/>
        <v>1.0016534817176408</v>
      </c>
      <c r="CQ316" s="45">
        <f t="shared" si="738"/>
        <v>8.6431483433051515E-3</v>
      </c>
      <c r="CR316" s="46">
        <f t="shared" si="705"/>
        <v>101.72862966866103</v>
      </c>
      <c r="CS316" s="36" t="str">
        <f t="shared" si="686"/>
        <v>Expansion</v>
      </c>
      <c r="CT316" s="1">
        <v>101.1022</v>
      </c>
      <c r="CU316" s="25">
        <f t="shared" si="760"/>
        <v>0.18560192796107747</v>
      </c>
      <c r="CV316" s="45">
        <f t="shared" si="739"/>
        <v>1.0018560192796109</v>
      </c>
      <c r="CW316" s="45">
        <f t="shared" si="740"/>
        <v>1.4855107741941431E-2</v>
      </c>
      <c r="CX316" s="46">
        <f t="shared" si="706"/>
        <v>102.97102154838828</v>
      </c>
      <c r="CY316" s="36" t="str">
        <f t="shared" si="687"/>
        <v>Expansion</v>
      </c>
      <c r="CZ316" s="1">
        <v>100.6974</v>
      </c>
      <c r="DA316" s="25">
        <f t="shared" si="761"/>
        <v>7.7619303652486427E-2</v>
      </c>
      <c r="DB316" s="45">
        <f t="shared" si="741"/>
        <v>1.0007761930365249</v>
      </c>
      <c r="DC316" s="45">
        <f t="shared" si="742"/>
        <v>8.4483514898781031E-3</v>
      </c>
      <c r="DD316" s="46">
        <f t="shared" si="668"/>
        <v>101.68967029797562</v>
      </c>
      <c r="DE316" s="36" t="str">
        <f t="shared" si="688"/>
        <v>Expansion</v>
      </c>
      <c r="DF316" s="1">
        <v>101.645</v>
      </c>
      <c r="DG316" s="25">
        <f t="shared" si="667"/>
        <v>6.5171079004669216E-2</v>
      </c>
      <c r="DH316" s="45">
        <f t="shared" si="666"/>
        <v>1.0006517107900468</v>
      </c>
      <c r="DI316" s="45">
        <f t="shared" si="743"/>
        <v>6.870632799545362E-3</v>
      </c>
      <c r="DJ316" s="46">
        <f t="shared" si="669"/>
        <v>101.37412655990907</v>
      </c>
      <c r="DK316" s="36" t="str">
        <f t="shared" si="670"/>
        <v>Expansion</v>
      </c>
      <c r="DL316" s="22"/>
      <c r="DM316" s="98">
        <f t="shared" si="689"/>
        <v>0.23085525719934719</v>
      </c>
    </row>
    <row r="317" spans="1:117" x14ac:dyDescent="0.25">
      <c r="A317">
        <v>200002</v>
      </c>
      <c r="B317" s="2">
        <v>101.1832</v>
      </c>
      <c r="C317" s="25">
        <f t="shared" si="744"/>
        <v>-1.5711602178282241E-2</v>
      </c>
      <c r="D317" s="45">
        <f t="shared" si="707"/>
        <v>0.99984288397821719</v>
      </c>
      <c r="E317" s="45">
        <f t="shared" si="708"/>
        <v>3.9818657913774924E-3</v>
      </c>
      <c r="F317" s="46">
        <f t="shared" si="690"/>
        <v>100.7963731582755</v>
      </c>
      <c r="G317" s="36" t="str">
        <f t="shared" si="671"/>
        <v>Expansion</v>
      </c>
      <c r="H317" s="2">
        <v>101.1528</v>
      </c>
      <c r="I317" s="25">
        <f t="shared" si="745"/>
        <v>4.8366086768169454E-2</v>
      </c>
      <c r="J317" s="45">
        <f t="shared" si="709"/>
        <v>1.0004836608676817</v>
      </c>
      <c r="K317" s="45">
        <f t="shared" si="710"/>
        <v>5.6029871994212055E-3</v>
      </c>
      <c r="L317" s="46">
        <f t="shared" si="691"/>
        <v>101.12059743988424</v>
      </c>
      <c r="M317" s="36" t="str">
        <f t="shared" si="672"/>
        <v>Expansion</v>
      </c>
      <c r="N317" s="2">
        <v>101.5312</v>
      </c>
      <c r="O317" s="25">
        <f t="shared" si="746"/>
        <v>2.5811536377521194E-2</v>
      </c>
      <c r="P317" s="45">
        <f t="shared" si="711"/>
        <v>1.0002581153637753</v>
      </c>
      <c r="Q317" s="45">
        <f t="shared" si="712"/>
        <v>6.4222720707989289E-3</v>
      </c>
      <c r="R317" s="46">
        <f t="shared" si="692"/>
        <v>101.28445441415978</v>
      </c>
      <c r="S317" s="36" t="str">
        <f t="shared" si="673"/>
        <v>Expansion</v>
      </c>
      <c r="T317" s="2">
        <v>101.6054</v>
      </c>
      <c r="U317" s="25">
        <f t="shared" si="747"/>
        <v>0.15150066484839644</v>
      </c>
      <c r="V317" s="45">
        <f t="shared" si="713"/>
        <v>1.0015150066484839</v>
      </c>
      <c r="W317" s="45">
        <f t="shared" si="714"/>
        <v>9.4912970776979133E-3</v>
      </c>
      <c r="X317" s="46">
        <f t="shared" si="693"/>
        <v>101.89825941553958</v>
      </c>
      <c r="Y317" s="36" t="str">
        <f t="shared" si="674"/>
        <v>Expansion</v>
      </c>
      <c r="Z317" s="2">
        <v>101.16330000000001</v>
      </c>
      <c r="AA317" s="25">
        <f t="shared" si="748"/>
        <v>0.17556889073733234</v>
      </c>
      <c r="AB317" s="45">
        <f t="shared" si="715"/>
        <v>1.0017556889073733</v>
      </c>
      <c r="AC317" s="45">
        <f t="shared" si="716"/>
        <v>1.0722339172405615E-2</v>
      </c>
      <c r="AD317" s="46">
        <f t="shared" si="694"/>
        <v>102.14446783448112</v>
      </c>
      <c r="AE317" s="36" t="str">
        <f t="shared" si="675"/>
        <v>Expansion</v>
      </c>
      <c r="AF317" s="2">
        <v>101.7319</v>
      </c>
      <c r="AG317" s="25">
        <f t="shared" si="749"/>
        <v>0.21504507770387346</v>
      </c>
      <c r="AH317" s="45">
        <f t="shared" si="717"/>
        <v>1.0021504507770387</v>
      </c>
      <c r="AI317" s="45">
        <f t="shared" si="718"/>
        <v>1.2716204848961521E-2</v>
      </c>
      <c r="AJ317" s="46">
        <f t="shared" si="695"/>
        <v>102.54324096979231</v>
      </c>
      <c r="AK317" s="36" t="str">
        <f t="shared" si="676"/>
        <v>Expansion</v>
      </c>
      <c r="AL317" s="2">
        <v>101.20480000000001</v>
      </c>
      <c r="AM317" s="25">
        <f t="shared" si="750"/>
        <v>0.11544385540930009</v>
      </c>
      <c r="AN317" s="45">
        <f t="shared" si="719"/>
        <v>1.0011544385540929</v>
      </c>
      <c r="AO317" s="45">
        <f t="shared" si="720"/>
        <v>8.8016762059694997E-3</v>
      </c>
      <c r="AP317" s="46">
        <f t="shared" si="696"/>
        <v>101.7603352411939</v>
      </c>
      <c r="AQ317" s="36" t="str">
        <f t="shared" si="677"/>
        <v>Expansion</v>
      </c>
      <c r="AR317" s="2">
        <v>101.0279</v>
      </c>
      <c r="AS317" s="25">
        <f t="shared" si="751"/>
        <v>0.1885205746257862</v>
      </c>
      <c r="AT317" s="45">
        <f t="shared" si="721"/>
        <v>1.0018852057462579</v>
      </c>
      <c r="AU317" s="45">
        <f t="shared" si="722"/>
        <v>1.3591416749939578E-2</v>
      </c>
      <c r="AV317" s="46">
        <f t="shared" si="697"/>
        <v>102.71828334998791</v>
      </c>
      <c r="AW317" s="36" t="str">
        <f t="shared" si="678"/>
        <v>Expansion</v>
      </c>
      <c r="AX317" s="2">
        <v>101.79470000000001</v>
      </c>
      <c r="AY317" s="25">
        <f t="shared" si="752"/>
        <v>-3.044418059487114E-2</v>
      </c>
      <c r="AZ317" s="45">
        <f t="shared" si="723"/>
        <v>0.99969555819405131</v>
      </c>
      <c r="BA317" s="45">
        <f t="shared" si="724"/>
        <v>2.8392270445736223E-3</v>
      </c>
      <c r="BB317" s="46">
        <f t="shared" si="698"/>
        <v>100.56784540891472</v>
      </c>
      <c r="BC317" s="36" t="str">
        <f t="shared" si="679"/>
        <v>Expansion</v>
      </c>
      <c r="BD317" s="2">
        <v>100.46599999999999</v>
      </c>
      <c r="BE317" s="25">
        <f t="shared" si="753"/>
        <v>0.17768861217415247</v>
      </c>
      <c r="BF317" s="45">
        <f t="shared" si="725"/>
        <v>1.0017768861217415</v>
      </c>
      <c r="BG317" s="45">
        <f t="shared" si="726"/>
        <v>1.2300846791582831E-2</v>
      </c>
      <c r="BH317" s="46">
        <f t="shared" si="699"/>
        <v>102.46016935831656</v>
      </c>
      <c r="BI317" s="36" t="str">
        <f t="shared" si="680"/>
        <v>Expansion</v>
      </c>
      <c r="BJ317" s="2">
        <v>100.0052</v>
      </c>
      <c r="BK317" s="25">
        <f t="shared" si="754"/>
        <v>0.24056484625902533</v>
      </c>
      <c r="BL317" s="45">
        <f t="shared" si="727"/>
        <v>1.0024056484625903</v>
      </c>
      <c r="BM317" s="45">
        <f t="shared" si="728"/>
        <v>1.322083114235717E-2</v>
      </c>
      <c r="BN317" s="46">
        <f t="shared" si="700"/>
        <v>102.64416622847143</v>
      </c>
      <c r="BO317" s="36" t="str">
        <f t="shared" si="681"/>
        <v>Expansion</v>
      </c>
      <c r="BP317" s="2">
        <v>101.65900000000001</v>
      </c>
      <c r="BQ317" s="25">
        <f t="shared" si="755"/>
        <v>6.4571123714732878E-2</v>
      </c>
      <c r="BR317" s="45">
        <f t="shared" si="729"/>
        <v>1.0006457112371474</v>
      </c>
      <c r="BS317" s="45">
        <f t="shared" si="730"/>
        <v>5.0768447434637043E-3</v>
      </c>
      <c r="BT317" s="46">
        <f t="shared" si="701"/>
        <v>101.01536894869274</v>
      </c>
      <c r="BU317" s="36" t="str">
        <f t="shared" si="682"/>
        <v>Expansion</v>
      </c>
      <c r="BV317" s="2">
        <v>100.9689</v>
      </c>
      <c r="BW317" s="25">
        <f t="shared" si="756"/>
        <v>3.239670207517769E-2</v>
      </c>
      <c r="BX317" s="45">
        <f t="shared" si="731"/>
        <v>1.0003239670207518</v>
      </c>
      <c r="BY317" s="45">
        <f t="shared" si="732"/>
        <v>1.1665794963358511E-2</v>
      </c>
      <c r="BZ317" s="46">
        <f t="shared" si="702"/>
        <v>102.3331589926717</v>
      </c>
      <c r="CA317" s="36" t="str">
        <f t="shared" si="683"/>
        <v>Expansion</v>
      </c>
      <c r="CB317" s="2">
        <v>101.21680000000001</v>
      </c>
      <c r="CC317" s="25">
        <f t="shared" si="757"/>
        <v>-6.1118478021532946E-2</v>
      </c>
      <c r="CD317" s="45">
        <f t="shared" si="733"/>
        <v>0.99938881521978462</v>
      </c>
      <c r="CE317" s="45">
        <f t="shared" si="734"/>
        <v>1.2169012169012339E-2</v>
      </c>
      <c r="CF317" s="46">
        <f t="shared" si="703"/>
        <v>102.43380243380247</v>
      </c>
      <c r="CG317" s="36" t="str">
        <f t="shared" si="684"/>
        <v>Expansion</v>
      </c>
      <c r="CH317" s="2">
        <v>100.7443</v>
      </c>
      <c r="CI317" s="25">
        <f t="shared" si="758"/>
        <v>0.10811294225199083</v>
      </c>
      <c r="CJ317" s="45">
        <f t="shared" si="735"/>
        <v>1.0010811294225199</v>
      </c>
      <c r="CK317" s="45">
        <f t="shared" si="736"/>
        <v>5.6951019128756997E-3</v>
      </c>
      <c r="CL317" s="46">
        <f t="shared" si="704"/>
        <v>101.13902038257514</v>
      </c>
      <c r="CM317" s="36" t="str">
        <f t="shared" si="685"/>
        <v>Expansion</v>
      </c>
      <c r="CN317" s="2">
        <v>101.3573</v>
      </c>
      <c r="CO317" s="25">
        <f t="shared" si="759"/>
        <v>0.18909515054464768</v>
      </c>
      <c r="CP317" s="45">
        <f t="shared" si="737"/>
        <v>1.0018909515054464</v>
      </c>
      <c r="CQ317" s="45">
        <f t="shared" si="738"/>
        <v>9.6706230419427719E-3</v>
      </c>
      <c r="CR317" s="46">
        <f t="shared" si="705"/>
        <v>101.93412460838856</v>
      </c>
      <c r="CS317" s="36" t="str">
        <f t="shared" si="686"/>
        <v>Expansion</v>
      </c>
      <c r="CT317" s="2">
        <v>101.25239999999999</v>
      </c>
      <c r="CU317" s="25">
        <f t="shared" si="760"/>
        <v>0.14856254364395446</v>
      </c>
      <c r="CV317" s="45">
        <f t="shared" si="739"/>
        <v>1.0014856254364395</v>
      </c>
      <c r="CW317" s="45">
        <f t="shared" si="740"/>
        <v>1.4153745068324897E-2</v>
      </c>
      <c r="CX317" s="46">
        <f t="shared" si="706"/>
        <v>102.83074901366498</v>
      </c>
      <c r="CY317" s="36" t="str">
        <f t="shared" si="687"/>
        <v>Expansion</v>
      </c>
      <c r="CZ317" s="2">
        <v>100.73520000000001</v>
      </c>
      <c r="DA317" s="25">
        <f t="shared" si="761"/>
        <v>3.7538208533690318E-2</v>
      </c>
      <c r="DB317" s="45">
        <f t="shared" si="741"/>
        <v>1.0003753820853369</v>
      </c>
      <c r="DC317" s="45">
        <f t="shared" si="742"/>
        <v>7.2029339657730951E-3</v>
      </c>
      <c r="DD317" s="46">
        <f t="shared" si="668"/>
        <v>101.44058679315462</v>
      </c>
      <c r="DE317" s="36" t="str">
        <f t="shared" si="688"/>
        <v>Expansion</v>
      </c>
      <c r="DF317" s="2">
        <v>101.7195</v>
      </c>
      <c r="DG317" s="25">
        <f t="shared" si="667"/>
        <v>7.3294308623149645E-2</v>
      </c>
      <c r="DH317" s="45">
        <f t="shared" si="666"/>
        <v>1.0007329430862315</v>
      </c>
      <c r="DI317" s="45">
        <f t="shared" si="743"/>
        <v>6.2470322886989393E-3</v>
      </c>
      <c r="DJ317" s="46">
        <f t="shared" si="669"/>
        <v>101.24940645773978</v>
      </c>
      <c r="DK317" s="36" t="str">
        <f t="shared" si="670"/>
        <v>Expansion</v>
      </c>
      <c r="DL317" s="22"/>
      <c r="DM317" s="98">
        <f t="shared" si="689"/>
        <v>0.2569727974814251</v>
      </c>
    </row>
    <row r="318" spans="1:117" x14ac:dyDescent="0.25">
      <c r="A318">
        <v>200003</v>
      </c>
      <c r="B318" s="1">
        <v>101.12309999999999</v>
      </c>
      <c r="C318" s="25">
        <f t="shared" si="744"/>
        <v>-5.9397212185427616E-2</v>
      </c>
      <c r="D318" s="45">
        <f t="shared" si="707"/>
        <v>0.9994060278781457</v>
      </c>
      <c r="E318" s="45">
        <f t="shared" si="708"/>
        <v>2.3909145248055541E-3</v>
      </c>
      <c r="F318" s="46">
        <f t="shared" si="690"/>
        <v>100.47818290496112</v>
      </c>
      <c r="G318" s="36" t="str">
        <f t="shared" si="671"/>
        <v>Expansion</v>
      </c>
      <c r="H318" s="1">
        <v>101.20569999999999</v>
      </c>
      <c r="I318" s="25">
        <f t="shared" si="745"/>
        <v>5.2297118814302664E-2</v>
      </c>
      <c r="J318" s="45">
        <f t="shared" si="709"/>
        <v>1.0005229711881429</v>
      </c>
      <c r="K318" s="45">
        <f t="shared" si="710"/>
        <v>4.6427366038637174E-3</v>
      </c>
      <c r="L318" s="46">
        <f t="shared" si="691"/>
        <v>100.92854732077274</v>
      </c>
      <c r="M318" s="36" t="str">
        <f t="shared" si="672"/>
        <v>Expansion</v>
      </c>
      <c r="N318" s="1">
        <v>101.5391</v>
      </c>
      <c r="O318" s="25">
        <f t="shared" si="746"/>
        <v>7.7808594796539956E-3</v>
      </c>
      <c r="P318" s="45">
        <f t="shared" si="711"/>
        <v>1.0000778085947966</v>
      </c>
      <c r="Q318" s="45">
        <f t="shared" si="712"/>
        <v>4.5330027730268174E-3</v>
      </c>
      <c r="R318" s="46">
        <f t="shared" si="692"/>
        <v>100.90660055460536</v>
      </c>
      <c r="S318" s="36" t="str">
        <f t="shared" si="673"/>
        <v>Expansion</v>
      </c>
      <c r="T318" s="1">
        <v>101.7471</v>
      </c>
      <c r="U318" s="25">
        <f t="shared" si="747"/>
        <v>0.13946109163489356</v>
      </c>
      <c r="V318" s="45">
        <f t="shared" si="713"/>
        <v>1.001394610916349</v>
      </c>
      <c r="W318" s="45">
        <f t="shared" si="714"/>
        <v>9.3908264343927073E-3</v>
      </c>
      <c r="X318" s="46">
        <f t="shared" si="693"/>
        <v>101.87816528687854</v>
      </c>
      <c r="Y318" s="36" t="str">
        <f t="shared" si="674"/>
        <v>Expansion</v>
      </c>
      <c r="Z318" s="1">
        <v>101.325</v>
      </c>
      <c r="AA318" s="25">
        <f t="shared" si="748"/>
        <v>0.15984057459572409</v>
      </c>
      <c r="AB318" s="45">
        <f t="shared" si="715"/>
        <v>1.0015984057459573</v>
      </c>
      <c r="AC318" s="45">
        <f t="shared" si="716"/>
        <v>1.0879487601574311E-2</v>
      </c>
      <c r="AD318" s="46">
        <f t="shared" si="694"/>
        <v>102.17589752031486</v>
      </c>
      <c r="AE318" s="36" t="str">
        <f t="shared" si="675"/>
        <v>Expansion</v>
      </c>
      <c r="AF318" s="1">
        <v>101.84310000000001</v>
      </c>
      <c r="AG318" s="25">
        <f t="shared" si="749"/>
        <v>0.10930691356399601</v>
      </c>
      <c r="AH318" s="45">
        <f t="shared" si="717"/>
        <v>1.0010930691356399</v>
      </c>
      <c r="AI318" s="45">
        <f t="shared" si="718"/>
        <v>1.3173641971808037E-2</v>
      </c>
      <c r="AJ318" s="46">
        <f t="shared" si="695"/>
        <v>102.6347283943616</v>
      </c>
      <c r="AK318" s="36" t="str">
        <f t="shared" si="676"/>
        <v>Expansion</v>
      </c>
      <c r="AL318" s="1">
        <v>101.29259999999999</v>
      </c>
      <c r="AM318" s="25">
        <f t="shared" si="750"/>
        <v>8.6754778429468965E-2</v>
      </c>
      <c r="AN318" s="45">
        <f t="shared" si="719"/>
        <v>1.0008675477842948</v>
      </c>
      <c r="AO318" s="45">
        <f t="shared" si="720"/>
        <v>8.1544052001873979E-3</v>
      </c>
      <c r="AP318" s="46">
        <f t="shared" si="696"/>
        <v>101.63088104003748</v>
      </c>
      <c r="AQ318" s="36" t="str">
        <f t="shared" si="677"/>
        <v>Expansion</v>
      </c>
      <c r="AR318" s="1">
        <v>101.1798</v>
      </c>
      <c r="AS318" s="25">
        <f t="shared" si="751"/>
        <v>0.15035450603248973</v>
      </c>
      <c r="AT318" s="45">
        <f t="shared" si="721"/>
        <v>1.0015035450603249</v>
      </c>
      <c r="AU318" s="45">
        <f t="shared" si="722"/>
        <v>1.2820949158650619E-2</v>
      </c>
      <c r="AV318" s="46">
        <f t="shared" si="697"/>
        <v>102.56418983173012</v>
      </c>
      <c r="AW318" s="36" t="str">
        <f t="shared" si="678"/>
        <v>Expansion</v>
      </c>
      <c r="AX318" s="1">
        <v>101.8021</v>
      </c>
      <c r="AY318" s="25">
        <f t="shared" si="752"/>
        <v>7.2695336790519144E-3</v>
      </c>
      <c r="AZ318" s="45">
        <f t="shared" si="723"/>
        <v>1.0000726953367904</v>
      </c>
      <c r="BA318" s="45">
        <f t="shared" si="724"/>
        <v>1.0561022354163008E-3</v>
      </c>
      <c r="BB318" s="46">
        <f t="shared" si="698"/>
        <v>100.21122044708326</v>
      </c>
      <c r="BC318" s="36" t="str">
        <f t="shared" si="679"/>
        <v>Expansion</v>
      </c>
      <c r="BD318" s="1">
        <v>100.6267</v>
      </c>
      <c r="BE318" s="25">
        <f t="shared" si="753"/>
        <v>0.15995461151036733</v>
      </c>
      <c r="BF318" s="45">
        <f t="shared" si="725"/>
        <v>1.0015995461151037</v>
      </c>
      <c r="BG318" s="45">
        <f t="shared" si="726"/>
        <v>1.1897195998536114E-2</v>
      </c>
      <c r="BH318" s="46">
        <f t="shared" si="699"/>
        <v>102.37943919970722</v>
      </c>
      <c r="BI318" s="36" t="str">
        <f t="shared" si="680"/>
        <v>Expansion</v>
      </c>
      <c r="BJ318" s="1">
        <v>100.1733</v>
      </c>
      <c r="BK318" s="25">
        <f t="shared" si="754"/>
        <v>0.16809125925451424</v>
      </c>
      <c r="BL318" s="45">
        <f t="shared" si="727"/>
        <v>1.0016809125925452</v>
      </c>
      <c r="BM318" s="45">
        <f t="shared" si="728"/>
        <v>1.3827967654113538E-2</v>
      </c>
      <c r="BN318" s="46">
        <f t="shared" si="700"/>
        <v>102.76559353082271</v>
      </c>
      <c r="BO318" s="36" t="str">
        <f t="shared" si="681"/>
        <v>Expansion</v>
      </c>
      <c r="BP318" s="1">
        <v>101.7345</v>
      </c>
      <c r="BQ318" s="25">
        <f t="shared" si="755"/>
        <v>7.4267895611791396E-2</v>
      </c>
      <c r="BR318" s="45">
        <f t="shared" si="729"/>
        <v>1.000742678956118</v>
      </c>
      <c r="BS318" s="45">
        <f t="shared" si="730"/>
        <v>4.6889335046422786E-3</v>
      </c>
      <c r="BT318" s="46">
        <f t="shared" si="701"/>
        <v>100.93778670092846</v>
      </c>
      <c r="BU318" s="36" t="str">
        <f t="shared" si="682"/>
        <v>Expansion</v>
      </c>
      <c r="BV318" s="1">
        <v>100.8445</v>
      </c>
      <c r="BW318" s="25">
        <f t="shared" si="756"/>
        <v>-0.12320625459919687</v>
      </c>
      <c r="BX318" s="45">
        <f t="shared" si="731"/>
        <v>0.99876793745400805</v>
      </c>
      <c r="BY318" s="45">
        <f t="shared" si="732"/>
        <v>8.1919438221007557E-3</v>
      </c>
      <c r="BZ318" s="46">
        <f t="shared" si="702"/>
        <v>101.63838876442016</v>
      </c>
      <c r="CA318" s="36" t="str">
        <f t="shared" si="683"/>
        <v>Expansion</v>
      </c>
      <c r="CB318" s="1">
        <v>101.02290000000001</v>
      </c>
      <c r="CC318" s="25">
        <f t="shared" si="757"/>
        <v>-0.19156898854735507</v>
      </c>
      <c r="CD318" s="45">
        <f t="shared" si="733"/>
        <v>0.99808431011452647</v>
      </c>
      <c r="CE318" s="45">
        <f t="shared" si="734"/>
        <v>6.5530681949521608E-3</v>
      </c>
      <c r="CF318" s="46">
        <f t="shared" si="703"/>
        <v>101.31061363899043</v>
      </c>
      <c r="CG318" s="36" t="str">
        <f t="shared" si="684"/>
        <v>Expansion</v>
      </c>
      <c r="CH318" s="1">
        <v>100.83880000000001</v>
      </c>
      <c r="CI318" s="25">
        <f t="shared" si="758"/>
        <v>9.3801832957309442E-2</v>
      </c>
      <c r="CJ318" s="45">
        <f t="shared" si="735"/>
        <v>1.0009380183295731</v>
      </c>
      <c r="CK318" s="45">
        <f t="shared" si="736"/>
        <v>5.9335222058181092E-3</v>
      </c>
      <c r="CL318" s="46">
        <f t="shared" si="704"/>
        <v>101.18670444116363</v>
      </c>
      <c r="CM318" s="36" t="str">
        <f t="shared" si="685"/>
        <v>Expansion</v>
      </c>
      <c r="CN318" s="1">
        <v>101.5787</v>
      </c>
      <c r="CO318" s="25">
        <f t="shared" si="759"/>
        <v>0.21843517931121165</v>
      </c>
      <c r="CP318" s="45">
        <f t="shared" si="737"/>
        <v>1.0021843517931122</v>
      </c>
      <c r="CQ318" s="45">
        <f t="shared" si="738"/>
        <v>1.0547312186313995E-2</v>
      </c>
      <c r="CR318" s="46">
        <f t="shared" si="705"/>
        <v>102.10946243726281</v>
      </c>
      <c r="CS318" s="36" t="str">
        <f t="shared" si="686"/>
        <v>Expansion</v>
      </c>
      <c r="CT318" s="1">
        <v>101.38120000000001</v>
      </c>
      <c r="CU318" s="25">
        <f t="shared" si="760"/>
        <v>0.12720686126947359</v>
      </c>
      <c r="CV318" s="45">
        <f t="shared" si="739"/>
        <v>1.0012720686126948</v>
      </c>
      <c r="CW318" s="45">
        <f t="shared" si="740"/>
        <v>1.2706124911596728E-2</v>
      </c>
      <c r="CX318" s="46">
        <f t="shared" si="706"/>
        <v>102.54122498231935</v>
      </c>
      <c r="CY318" s="36" t="str">
        <f t="shared" si="687"/>
        <v>Expansion</v>
      </c>
      <c r="CZ318" s="1">
        <v>100.73090000000001</v>
      </c>
      <c r="DA318" s="25">
        <f t="shared" si="761"/>
        <v>-4.2686171268837871E-3</v>
      </c>
      <c r="DB318" s="45">
        <f t="shared" si="741"/>
        <v>0.99995731382873121</v>
      </c>
      <c r="DC318" s="45">
        <f t="shared" si="742"/>
        <v>5.4097809238349281E-3</v>
      </c>
      <c r="DD318" s="46">
        <f t="shared" si="668"/>
        <v>101.08195618476698</v>
      </c>
      <c r="DE318" s="36" t="str">
        <f t="shared" si="688"/>
        <v>Expansion</v>
      </c>
      <c r="DF318" s="1">
        <v>101.8133</v>
      </c>
      <c r="DG318" s="25">
        <f t="shared" si="667"/>
        <v>9.2214373841792055E-2</v>
      </c>
      <c r="DH318" s="45">
        <f t="shared" si="666"/>
        <v>1.0009221437384179</v>
      </c>
      <c r="DI318" s="45">
        <f t="shared" si="743"/>
        <v>5.6776819095500919E-3</v>
      </c>
      <c r="DJ318" s="46">
        <f t="shared" si="669"/>
        <v>101.13553638191001</v>
      </c>
      <c r="DK318" s="36" t="str">
        <f t="shared" si="670"/>
        <v>Expansion</v>
      </c>
      <c r="DL318" s="22"/>
      <c r="DM318" s="98">
        <f t="shared" si="689"/>
        <v>0.24154660610797851</v>
      </c>
    </row>
    <row r="319" spans="1:117" x14ac:dyDescent="0.25">
      <c r="A319">
        <v>200004</v>
      </c>
      <c r="B319" s="2">
        <v>101.01479999999999</v>
      </c>
      <c r="C319" s="25">
        <f t="shared" si="744"/>
        <v>-0.1070971914429046</v>
      </c>
      <c r="D319" s="45">
        <f t="shared" si="707"/>
        <v>0.99892902808557094</v>
      </c>
      <c r="E319" s="45">
        <f t="shared" si="708"/>
        <v>1.6633992752312921E-4</v>
      </c>
      <c r="F319" s="46">
        <f t="shared" si="690"/>
        <v>100.03326798550462</v>
      </c>
      <c r="G319" s="36" t="str">
        <f t="shared" si="671"/>
        <v>Expansion</v>
      </c>
      <c r="H319" s="2">
        <v>101.2689</v>
      </c>
      <c r="I319" s="25">
        <f t="shared" si="745"/>
        <v>6.2447075609386657E-2</v>
      </c>
      <c r="J319" s="45">
        <f t="shared" si="709"/>
        <v>1.0006244707560938</v>
      </c>
      <c r="K319" s="45">
        <f t="shared" si="710"/>
        <v>3.9745013284688824E-3</v>
      </c>
      <c r="L319" s="46">
        <f t="shared" si="691"/>
        <v>100.79490026569377</v>
      </c>
      <c r="M319" s="36" t="str">
        <f t="shared" si="672"/>
        <v>Expansion</v>
      </c>
      <c r="N319" s="2">
        <v>101.53530000000001</v>
      </c>
      <c r="O319" s="25">
        <f t="shared" si="746"/>
        <v>-3.7424007106604739E-3</v>
      </c>
      <c r="P319" s="45">
        <f t="shared" si="711"/>
        <v>0.9999625759928934</v>
      </c>
      <c r="Q319" s="45">
        <f t="shared" si="712"/>
        <v>2.8811697727069152E-3</v>
      </c>
      <c r="R319" s="46">
        <f t="shared" si="692"/>
        <v>100.57623395454138</v>
      </c>
      <c r="S319" s="36" t="str">
        <f t="shared" si="673"/>
        <v>Expansion</v>
      </c>
      <c r="T319" s="2">
        <v>101.8711</v>
      </c>
      <c r="U319" s="25">
        <f t="shared" si="747"/>
        <v>0.12187079533470264</v>
      </c>
      <c r="V319" s="45">
        <f t="shared" si="713"/>
        <v>1.001218707953347</v>
      </c>
      <c r="W319" s="45">
        <f t="shared" si="714"/>
        <v>9.0163707102159929E-3</v>
      </c>
      <c r="X319" s="46">
        <f t="shared" si="693"/>
        <v>101.80327414204319</v>
      </c>
      <c r="Y319" s="36" t="str">
        <f t="shared" si="674"/>
        <v>Expansion</v>
      </c>
      <c r="Z319" s="2">
        <v>101.4628</v>
      </c>
      <c r="AA319" s="25">
        <f t="shared" si="748"/>
        <v>0.13599802615346518</v>
      </c>
      <c r="AB319" s="45">
        <f t="shared" si="715"/>
        <v>1.0013599802615347</v>
      </c>
      <c r="AC319" s="45">
        <f t="shared" si="716"/>
        <v>1.0471928956202969E-2</v>
      </c>
      <c r="AD319" s="46">
        <f t="shared" si="694"/>
        <v>102.0943857912406</v>
      </c>
      <c r="AE319" s="36" t="str">
        <f t="shared" si="675"/>
        <v>Expansion</v>
      </c>
      <c r="AF319" s="2">
        <v>101.86969999999999</v>
      </c>
      <c r="AG319" s="25">
        <f t="shared" si="749"/>
        <v>2.6118607937099067E-2</v>
      </c>
      <c r="AH319" s="45">
        <f t="shared" si="717"/>
        <v>1.0002611860793711</v>
      </c>
      <c r="AI319" s="45">
        <f t="shared" si="718"/>
        <v>1.1811621912882542E-2</v>
      </c>
      <c r="AJ319" s="46">
        <f t="shared" si="695"/>
        <v>102.3623243825765</v>
      </c>
      <c r="AK319" s="36" t="str">
        <f t="shared" si="676"/>
        <v>Expansion</v>
      </c>
      <c r="AL319" s="2">
        <v>101.35420000000001</v>
      </c>
      <c r="AM319" s="25">
        <f t="shared" si="750"/>
        <v>6.0813919279407144E-2</v>
      </c>
      <c r="AN319" s="45">
        <f t="shared" si="719"/>
        <v>1.0006081391927941</v>
      </c>
      <c r="AO319" s="45">
        <f t="shared" si="720"/>
        <v>7.1746419138210005E-3</v>
      </c>
      <c r="AP319" s="46">
        <f t="shared" si="696"/>
        <v>101.4349283827642</v>
      </c>
      <c r="AQ319" s="36" t="str">
        <f t="shared" si="677"/>
        <v>Expansion</v>
      </c>
      <c r="AR319" s="2">
        <v>101.2813</v>
      </c>
      <c r="AS319" s="25">
        <f t="shared" si="751"/>
        <v>0.10031646633023733</v>
      </c>
      <c r="AT319" s="45">
        <f t="shared" si="721"/>
        <v>1.0010031646633024</v>
      </c>
      <c r="AU319" s="45">
        <f t="shared" si="722"/>
        <v>1.1390984276108185E-2</v>
      </c>
      <c r="AV319" s="46">
        <f t="shared" si="697"/>
        <v>102.27819685522164</v>
      </c>
      <c r="AW319" s="36" t="str">
        <f t="shared" si="678"/>
        <v>Expansion</v>
      </c>
      <c r="AX319" s="2">
        <v>101.8742</v>
      </c>
      <c r="AY319" s="25">
        <f t="shared" si="752"/>
        <v>7.0823686348322923E-2</v>
      </c>
      <c r="AZ319" s="45">
        <f t="shared" si="723"/>
        <v>1.0007082368634832</v>
      </c>
      <c r="BA319" s="45">
        <f t="shared" si="724"/>
        <v>5.8734324417741846E-4</v>
      </c>
      <c r="BB319" s="46">
        <f t="shared" si="698"/>
        <v>100.11746864883548</v>
      </c>
      <c r="BC319" s="36" t="str">
        <f t="shared" si="679"/>
        <v>Expansion</v>
      </c>
      <c r="BD319" s="2">
        <v>100.7723</v>
      </c>
      <c r="BE319" s="25">
        <f t="shared" si="753"/>
        <v>0.1446932076675492</v>
      </c>
      <c r="BF319" s="45">
        <f t="shared" si="725"/>
        <v>1.0014469320766755</v>
      </c>
      <c r="BG319" s="45">
        <f t="shared" si="726"/>
        <v>1.1156888794345621E-2</v>
      </c>
      <c r="BH319" s="46">
        <f t="shared" si="699"/>
        <v>102.23137775886913</v>
      </c>
      <c r="BI319" s="36" t="str">
        <f t="shared" si="680"/>
        <v>Expansion</v>
      </c>
      <c r="BJ319" s="2">
        <v>100.2647</v>
      </c>
      <c r="BK319" s="25">
        <f t="shared" si="754"/>
        <v>9.1241877825735257E-2</v>
      </c>
      <c r="BL319" s="45">
        <f t="shared" si="727"/>
        <v>1.0009124187782574</v>
      </c>
      <c r="BM319" s="45">
        <f t="shared" si="728"/>
        <v>1.2989624061669591E-2</v>
      </c>
      <c r="BN319" s="46">
        <f t="shared" si="700"/>
        <v>102.59792481233391</v>
      </c>
      <c r="BO319" s="36" t="str">
        <f t="shared" si="681"/>
        <v>Expansion</v>
      </c>
      <c r="BP319" s="2">
        <v>101.821</v>
      </c>
      <c r="BQ319" s="25">
        <f t="shared" si="755"/>
        <v>8.5025237259730879E-2</v>
      </c>
      <c r="BR319" s="45">
        <f t="shared" si="729"/>
        <v>1.0008502523725973</v>
      </c>
      <c r="BS319" s="45">
        <f t="shared" si="730"/>
        <v>4.4966122495688765E-3</v>
      </c>
      <c r="BT319" s="46">
        <f t="shared" si="701"/>
        <v>100.89932244991377</v>
      </c>
      <c r="BU319" s="36" t="str">
        <f t="shared" si="682"/>
        <v>Expansion</v>
      </c>
      <c r="BV319" s="2">
        <v>100.59820000000001</v>
      </c>
      <c r="BW319" s="25">
        <f t="shared" si="756"/>
        <v>-0.24423741503006197</v>
      </c>
      <c r="BX319" s="45">
        <f t="shared" si="731"/>
        <v>0.99755762584969943</v>
      </c>
      <c r="BY319" s="45">
        <f t="shared" si="732"/>
        <v>3.226137799464901E-3</v>
      </c>
      <c r="BZ319" s="46">
        <f t="shared" si="702"/>
        <v>100.64522755989299</v>
      </c>
      <c r="CA319" s="36" t="str">
        <f t="shared" si="683"/>
        <v>Expansion</v>
      </c>
      <c r="CB319" s="2">
        <v>100.7557</v>
      </c>
      <c r="CC319" s="25">
        <f t="shared" si="757"/>
        <v>-0.26449448590369362</v>
      </c>
      <c r="CD319" s="45">
        <f t="shared" si="733"/>
        <v>0.99735505514096301</v>
      </c>
      <c r="CE319" s="45">
        <f t="shared" si="734"/>
        <v>4.418575093929622E-4</v>
      </c>
      <c r="CF319" s="46">
        <f t="shared" si="703"/>
        <v>100.0883715018786</v>
      </c>
      <c r="CG319" s="36" t="str">
        <f t="shared" si="684"/>
        <v>Expansion</v>
      </c>
      <c r="CH319" s="2">
        <v>100.9153</v>
      </c>
      <c r="CI319" s="25">
        <f t="shared" si="758"/>
        <v>7.5863655656350323E-2</v>
      </c>
      <c r="CJ319" s="45">
        <f t="shared" si="735"/>
        <v>1.0007586365565635</v>
      </c>
      <c r="CK319" s="45">
        <f t="shared" si="736"/>
        <v>5.9039303051144909E-3</v>
      </c>
      <c r="CL319" s="46">
        <f t="shared" si="704"/>
        <v>101.1807860610229</v>
      </c>
      <c r="CM319" s="36" t="str">
        <f t="shared" si="685"/>
        <v>Expansion</v>
      </c>
      <c r="CN319" s="2">
        <v>101.8064</v>
      </c>
      <c r="CO319" s="25">
        <f t="shared" si="759"/>
        <v>0.22416116764636551</v>
      </c>
      <c r="CP319" s="45">
        <f t="shared" si="737"/>
        <v>1.0022416116764636</v>
      </c>
      <c r="CQ319" s="45">
        <f t="shared" si="738"/>
        <v>1.122608918493162E-2</v>
      </c>
      <c r="CR319" s="46">
        <f t="shared" si="705"/>
        <v>102.24521783698633</v>
      </c>
      <c r="CS319" s="36" t="str">
        <f t="shared" si="686"/>
        <v>Expansion</v>
      </c>
      <c r="CT319" s="2">
        <v>101.5043</v>
      </c>
      <c r="CU319" s="25">
        <f t="shared" si="760"/>
        <v>0.1214229068111186</v>
      </c>
      <c r="CV319" s="45">
        <f t="shared" si="739"/>
        <v>1.0012142290681112</v>
      </c>
      <c r="CW319" s="45">
        <f t="shared" si="740"/>
        <v>1.0978864962849277E-2</v>
      </c>
      <c r="CX319" s="46">
        <f t="shared" si="706"/>
        <v>102.19577299256986</v>
      </c>
      <c r="CY319" s="36" t="str">
        <f t="shared" si="687"/>
        <v>Expansion</v>
      </c>
      <c r="CZ319" s="2">
        <v>100.6865</v>
      </c>
      <c r="DA319" s="25">
        <f t="shared" si="761"/>
        <v>-4.407783510324062E-2</v>
      </c>
      <c r="DB319" s="45">
        <f t="shared" si="741"/>
        <v>0.9995592216489676</v>
      </c>
      <c r="DC319" s="45">
        <f t="shared" si="742"/>
        <v>3.2832786950589554E-3</v>
      </c>
      <c r="DD319" s="46">
        <f t="shared" si="668"/>
        <v>100.6566557390118</v>
      </c>
      <c r="DE319" s="36" t="str">
        <f t="shared" si="688"/>
        <v>Expansion</v>
      </c>
      <c r="DF319" s="2">
        <v>101.9062</v>
      </c>
      <c r="DG319" s="25">
        <f t="shared" si="667"/>
        <v>9.1245446321846169E-2</v>
      </c>
      <c r="DH319" s="45">
        <f t="shared" si="666"/>
        <v>1.0009124544632184</v>
      </c>
      <c r="DI319" s="45">
        <f t="shared" si="743"/>
        <v>5.1774834214990406E-3</v>
      </c>
      <c r="DJ319" s="46">
        <f t="shared" si="669"/>
        <v>101.0354966842998</v>
      </c>
      <c r="DK319" s="36" t="str">
        <f t="shared" si="670"/>
        <v>Expansion</v>
      </c>
      <c r="DL319" s="22"/>
      <c r="DM319" s="98">
        <f t="shared" si="689"/>
        <v>0.14831068239609113</v>
      </c>
    </row>
    <row r="320" spans="1:117" x14ac:dyDescent="0.25">
      <c r="A320">
        <v>200005</v>
      </c>
      <c r="B320" s="1">
        <v>100.85290000000001</v>
      </c>
      <c r="C320" s="25">
        <f t="shared" si="744"/>
        <v>-0.16027354407471839</v>
      </c>
      <c r="D320" s="45">
        <f t="shared" si="707"/>
        <v>0.99839726455925282</v>
      </c>
      <c r="E320" s="45">
        <f t="shared" si="708"/>
        <v>-2.4658217130784088E-3</v>
      </c>
      <c r="F320" s="46">
        <f t="shared" si="690"/>
        <v>99.506835657384315</v>
      </c>
      <c r="G320" s="36" t="str">
        <f t="shared" si="671"/>
        <v>Downturn</v>
      </c>
      <c r="H320" s="1">
        <v>101.345</v>
      </c>
      <c r="I320" s="25">
        <f t="shared" si="745"/>
        <v>7.5146466486746402E-2</v>
      </c>
      <c r="J320" s="45">
        <f t="shared" si="709"/>
        <v>1.0007514646648674</v>
      </c>
      <c r="K320" s="45">
        <f t="shared" si="710"/>
        <v>3.6950874451207039E-3</v>
      </c>
      <c r="L320" s="46">
        <f t="shared" si="691"/>
        <v>100.73901748902414</v>
      </c>
      <c r="M320" s="36" t="str">
        <f t="shared" si="672"/>
        <v>Expansion</v>
      </c>
      <c r="N320" s="1">
        <v>101.5257</v>
      </c>
      <c r="O320" s="25">
        <f t="shared" si="746"/>
        <v>-9.4548398438829128E-3</v>
      </c>
      <c r="P320" s="45">
        <f t="shared" si="711"/>
        <v>0.99990545160156119</v>
      </c>
      <c r="Q320" s="45">
        <f t="shared" si="712"/>
        <v>1.5567058210739226E-3</v>
      </c>
      <c r="R320" s="46">
        <f t="shared" si="692"/>
        <v>100.31134116421478</v>
      </c>
      <c r="S320" s="36" t="str">
        <f t="shared" si="673"/>
        <v>Expansion</v>
      </c>
      <c r="T320" s="1">
        <v>101.9692</v>
      </c>
      <c r="U320" s="25">
        <f t="shared" si="747"/>
        <v>9.6298165034050184E-2</v>
      </c>
      <c r="V320" s="45">
        <f t="shared" si="713"/>
        <v>1.0009629816503405</v>
      </c>
      <c r="W320" s="45">
        <f t="shared" si="714"/>
        <v>8.3401070745547923E-3</v>
      </c>
      <c r="X320" s="46">
        <f t="shared" si="693"/>
        <v>101.66802141491095</v>
      </c>
      <c r="Y320" s="36" t="str">
        <f t="shared" si="674"/>
        <v>Expansion</v>
      </c>
      <c r="Z320" s="1">
        <v>101.5675</v>
      </c>
      <c r="AA320" s="25">
        <f t="shared" si="748"/>
        <v>0.10319052894262135</v>
      </c>
      <c r="AB320" s="45">
        <f t="shared" si="715"/>
        <v>1.0010319052894263</v>
      </c>
      <c r="AC320" s="45">
        <f t="shared" si="716"/>
        <v>9.5771539899009994E-3</v>
      </c>
      <c r="AD320" s="46">
        <f t="shared" si="694"/>
        <v>101.91543079798021</v>
      </c>
      <c r="AE320" s="36" t="str">
        <f t="shared" si="675"/>
        <v>Expansion</v>
      </c>
      <c r="AF320" s="1">
        <v>101.85850000000001</v>
      </c>
      <c r="AG320" s="25">
        <f t="shared" si="749"/>
        <v>-1.099443701118989E-2</v>
      </c>
      <c r="AH320" s="45">
        <f t="shared" si="717"/>
        <v>0.99989005562988809</v>
      </c>
      <c r="AI320" s="45">
        <f t="shared" si="718"/>
        <v>9.23444288665487E-3</v>
      </c>
      <c r="AJ320" s="46">
        <f t="shared" si="695"/>
        <v>101.84688857733097</v>
      </c>
      <c r="AK320" s="36" t="str">
        <f t="shared" si="676"/>
        <v>Expansion</v>
      </c>
      <c r="AL320" s="1">
        <v>101.3963</v>
      </c>
      <c r="AM320" s="25">
        <f t="shared" si="750"/>
        <v>4.1537499186013703E-2</v>
      </c>
      <c r="AN320" s="45">
        <f t="shared" si="719"/>
        <v>1.0004153749918601</v>
      </c>
      <c r="AO320" s="45">
        <f t="shared" si="720"/>
        <v>5.9875308553785089E-3</v>
      </c>
      <c r="AP320" s="46">
        <f t="shared" si="696"/>
        <v>101.1975061710757</v>
      </c>
      <c r="AQ320" s="36" t="str">
        <f t="shared" si="677"/>
        <v>Expansion</v>
      </c>
      <c r="AR320" s="1">
        <v>101.3228</v>
      </c>
      <c r="AS320" s="25">
        <f t="shared" si="751"/>
        <v>4.0974987485349425E-2</v>
      </c>
      <c r="AT320" s="45">
        <f t="shared" si="721"/>
        <v>1.0004097498748534</v>
      </c>
      <c r="AU320" s="45">
        <f t="shared" si="722"/>
        <v>9.3430386442585611E-3</v>
      </c>
      <c r="AV320" s="46">
        <f t="shared" si="697"/>
        <v>101.86860772885171</v>
      </c>
      <c r="AW320" s="36" t="str">
        <f t="shared" si="678"/>
        <v>Expansion</v>
      </c>
      <c r="AX320" s="1">
        <v>102.02549999999999</v>
      </c>
      <c r="AY320" s="25">
        <f t="shared" si="752"/>
        <v>0.14851650368787386</v>
      </c>
      <c r="AZ320" s="45">
        <f t="shared" si="723"/>
        <v>1.0014851650368788</v>
      </c>
      <c r="BA320" s="45">
        <f t="shared" si="724"/>
        <v>1.5598832198187029E-3</v>
      </c>
      <c r="BB320" s="46">
        <f t="shared" si="698"/>
        <v>100.31197664396375</v>
      </c>
      <c r="BC320" s="36" t="str">
        <f t="shared" si="679"/>
        <v>Expansion</v>
      </c>
      <c r="BD320" s="1">
        <v>100.9068</v>
      </c>
      <c r="BE320" s="25">
        <f t="shared" si="753"/>
        <v>0.13346921723529453</v>
      </c>
      <c r="BF320" s="45">
        <f t="shared" si="725"/>
        <v>1.0013346921723529</v>
      </c>
      <c r="BG320" s="45">
        <f t="shared" si="726"/>
        <v>1.0272244515462825E-2</v>
      </c>
      <c r="BH320" s="46">
        <f t="shared" si="699"/>
        <v>102.05444890309256</v>
      </c>
      <c r="BI320" s="36" t="str">
        <f t="shared" si="680"/>
        <v>Expansion</v>
      </c>
      <c r="BJ320" s="1">
        <v>100.2919</v>
      </c>
      <c r="BK320" s="25">
        <f t="shared" si="754"/>
        <v>2.7128191676625422E-2</v>
      </c>
      <c r="BL320" s="45">
        <f t="shared" si="727"/>
        <v>1.0002712819167663</v>
      </c>
      <c r="BM320" s="45">
        <f t="shared" si="728"/>
        <v>1.0891904450400558E-2</v>
      </c>
      <c r="BN320" s="46">
        <f t="shared" si="700"/>
        <v>102.17838089008011</v>
      </c>
      <c r="BO320" s="36" t="str">
        <f t="shared" si="681"/>
        <v>Expansion</v>
      </c>
      <c r="BP320" s="1">
        <v>101.9153</v>
      </c>
      <c r="BQ320" s="25">
        <f t="shared" si="755"/>
        <v>9.2613508018978455E-2</v>
      </c>
      <c r="BR320" s="45">
        <f t="shared" si="729"/>
        <v>1.0009261350801897</v>
      </c>
      <c r="BS320" s="45">
        <f t="shared" si="730"/>
        <v>4.5300559751695335E-3</v>
      </c>
      <c r="BT320" s="46">
        <f t="shared" si="701"/>
        <v>100.90601119503391</v>
      </c>
      <c r="BU320" s="36" t="str">
        <f t="shared" si="682"/>
        <v>Expansion</v>
      </c>
      <c r="BV320" s="1">
        <v>100.2895</v>
      </c>
      <c r="BW320" s="25">
        <f t="shared" si="756"/>
        <v>-0.30686433753288006</v>
      </c>
      <c r="BX320" s="45">
        <f t="shared" si="731"/>
        <v>0.99693135662467125</v>
      </c>
      <c r="BY320" s="45">
        <f t="shared" si="732"/>
        <v>-2.4439201394141907E-3</v>
      </c>
      <c r="BZ320" s="46">
        <f t="shared" si="702"/>
        <v>99.511215972117157</v>
      </c>
      <c r="CA320" s="36" t="str">
        <f t="shared" si="683"/>
        <v>Downturn</v>
      </c>
      <c r="CB320" s="1">
        <v>100.48739999999999</v>
      </c>
      <c r="CC320" s="25">
        <f t="shared" si="757"/>
        <v>-0.26628766412223887</v>
      </c>
      <c r="CD320" s="45">
        <f t="shared" si="733"/>
        <v>0.99733712335877767</v>
      </c>
      <c r="CE320" s="45">
        <f t="shared" si="734"/>
        <v>-5.0900234154938051E-3</v>
      </c>
      <c r="CF320" s="46">
        <f t="shared" si="703"/>
        <v>98.981995316901234</v>
      </c>
      <c r="CG320" s="36" t="str">
        <f t="shared" si="684"/>
        <v>Downturn</v>
      </c>
      <c r="CH320" s="1">
        <v>100.9734</v>
      </c>
      <c r="CI320" s="25">
        <f t="shared" si="758"/>
        <v>5.7573034019614514E-2</v>
      </c>
      <c r="CJ320" s="45">
        <f t="shared" si="735"/>
        <v>1.0005757303401961</v>
      </c>
      <c r="CK320" s="45">
        <f t="shared" si="736"/>
        <v>5.5549137783375002E-3</v>
      </c>
      <c r="CL320" s="46">
        <f t="shared" si="704"/>
        <v>101.11098275566749</v>
      </c>
      <c r="CM320" s="36" t="str">
        <f t="shared" si="685"/>
        <v>Expansion</v>
      </c>
      <c r="CN320" s="1">
        <v>102.00360000000001</v>
      </c>
      <c r="CO320" s="25">
        <f t="shared" si="759"/>
        <v>0.19370098539974831</v>
      </c>
      <c r="CP320" s="45">
        <f t="shared" si="737"/>
        <v>1.0019370098539975</v>
      </c>
      <c r="CQ320" s="45">
        <f t="shared" si="738"/>
        <v>1.1544087386391233E-2</v>
      </c>
      <c r="CR320" s="46">
        <f t="shared" si="705"/>
        <v>102.30881747727824</v>
      </c>
      <c r="CS320" s="36" t="str">
        <f t="shared" si="686"/>
        <v>Expansion</v>
      </c>
      <c r="CT320" s="1">
        <v>101.6332</v>
      </c>
      <c r="CU320" s="25">
        <f t="shared" si="760"/>
        <v>0.12698969403266816</v>
      </c>
      <c r="CV320" s="45">
        <f t="shared" si="739"/>
        <v>1.0012698969403266</v>
      </c>
      <c r="CW320" s="45">
        <f t="shared" si="740"/>
        <v>9.4636096002798098E-3</v>
      </c>
      <c r="CX320" s="46">
        <f t="shared" si="706"/>
        <v>101.89272192005596</v>
      </c>
      <c r="CY320" s="36" t="str">
        <f t="shared" si="687"/>
        <v>Expansion</v>
      </c>
      <c r="CZ320" s="1">
        <v>100.6058</v>
      </c>
      <c r="DA320" s="25">
        <f t="shared" si="761"/>
        <v>-8.0149771816473023E-2</v>
      </c>
      <c r="DB320" s="45">
        <f t="shared" si="741"/>
        <v>0.99919850228183527</v>
      </c>
      <c r="DC320" s="45">
        <f t="shared" si="742"/>
        <v>1.0128950091539135E-3</v>
      </c>
      <c r="DD320" s="46">
        <f t="shared" si="668"/>
        <v>100.20257900183078</v>
      </c>
      <c r="DE320" s="36" t="str">
        <f t="shared" si="688"/>
        <v>Expansion</v>
      </c>
      <c r="DF320" s="1">
        <v>101.9652</v>
      </c>
      <c r="DG320" s="25">
        <f t="shared" si="667"/>
        <v>5.7896379219318846E-2</v>
      </c>
      <c r="DH320" s="45">
        <f t="shared" si="666"/>
        <v>1.0005789637921931</v>
      </c>
      <c r="DI320" s="45">
        <f t="shared" si="743"/>
        <v>4.6129442249525088E-3</v>
      </c>
      <c r="DJ320" s="46">
        <f t="shared" si="669"/>
        <v>100.9225888449905</v>
      </c>
      <c r="DK320" s="36" t="str">
        <f t="shared" si="670"/>
        <v>Expansion</v>
      </c>
      <c r="DL320" s="22"/>
      <c r="DM320" s="98">
        <f t="shared" si="689"/>
        <v>-8.8316510674646409E-4</v>
      </c>
    </row>
    <row r="321" spans="1:117" x14ac:dyDescent="0.25">
      <c r="A321">
        <v>200006</v>
      </c>
      <c r="B321" s="2">
        <v>100.6353</v>
      </c>
      <c r="C321" s="25">
        <f t="shared" si="744"/>
        <v>-0.21575978479548377</v>
      </c>
      <c r="D321" s="45">
        <f t="shared" si="707"/>
        <v>0.99784240215204512</v>
      </c>
      <c r="E321" s="45">
        <f t="shared" si="708"/>
        <v>-5.3028610739356274E-3</v>
      </c>
      <c r="F321" s="46">
        <f t="shared" si="690"/>
        <v>98.939427785212871</v>
      </c>
      <c r="G321" s="36" t="str">
        <f t="shared" si="671"/>
        <v>Downturn</v>
      </c>
      <c r="H321" s="2">
        <v>101.435</v>
      </c>
      <c r="I321" s="25">
        <f t="shared" si="745"/>
        <v>8.8805565148752694E-2</v>
      </c>
      <c r="J321" s="45">
        <f t="shared" si="709"/>
        <v>1.0008880556514874</v>
      </c>
      <c r="K321" s="45">
        <f t="shared" si="710"/>
        <v>3.8328433007379648E-3</v>
      </c>
      <c r="L321" s="46">
        <f t="shared" si="691"/>
        <v>100.7665686601476</v>
      </c>
      <c r="M321" s="36" t="str">
        <f t="shared" si="672"/>
        <v>Expansion</v>
      </c>
      <c r="N321" s="2">
        <v>101.51600000000001</v>
      </c>
      <c r="O321" s="25">
        <f t="shared" si="746"/>
        <v>-9.5542310961610269E-3</v>
      </c>
      <c r="P321" s="45">
        <f t="shared" si="711"/>
        <v>0.99990445768903835</v>
      </c>
      <c r="Q321" s="45">
        <f t="shared" si="712"/>
        <v>6.1999091205700019E-4</v>
      </c>
      <c r="R321" s="46">
        <f t="shared" si="692"/>
        <v>100.1239981824114</v>
      </c>
      <c r="S321" s="36" t="str">
        <f t="shared" si="673"/>
        <v>Expansion</v>
      </c>
      <c r="T321" s="2">
        <v>102.0313</v>
      </c>
      <c r="U321" s="25">
        <f t="shared" si="747"/>
        <v>6.0900742577171277E-2</v>
      </c>
      <c r="V321" s="45">
        <f t="shared" si="713"/>
        <v>1.0006090074257716</v>
      </c>
      <c r="W321" s="45">
        <f t="shared" si="714"/>
        <v>7.3126232838978122E-3</v>
      </c>
      <c r="X321" s="46">
        <f t="shared" si="693"/>
        <v>101.46252465677956</v>
      </c>
      <c r="Y321" s="36" t="str">
        <f t="shared" si="674"/>
        <v>Expansion</v>
      </c>
      <c r="Z321" s="2">
        <v>101.63379999999999</v>
      </c>
      <c r="AA321" s="25">
        <f t="shared" si="748"/>
        <v>6.5276786373592188E-2</v>
      </c>
      <c r="AB321" s="45">
        <f t="shared" si="715"/>
        <v>1.000652767863736</v>
      </c>
      <c r="AC321" s="45">
        <f t="shared" si="716"/>
        <v>8.2918311871267303E-3</v>
      </c>
      <c r="AD321" s="46">
        <f t="shared" si="694"/>
        <v>101.65836623742534</v>
      </c>
      <c r="AE321" s="36" t="str">
        <f t="shared" si="675"/>
        <v>Expansion</v>
      </c>
      <c r="AF321" s="2">
        <v>101.8523</v>
      </c>
      <c r="AG321" s="25">
        <f t="shared" si="749"/>
        <v>-6.0868754203202147E-3</v>
      </c>
      <c r="AH321" s="45">
        <f t="shared" si="717"/>
        <v>0.99993913124579681</v>
      </c>
      <c r="AI321" s="45">
        <f t="shared" si="718"/>
        <v>6.2030498575440518E-3</v>
      </c>
      <c r="AJ321" s="46">
        <f t="shared" si="695"/>
        <v>101.2406099715088</v>
      </c>
      <c r="AK321" s="36" t="str">
        <f t="shared" si="676"/>
        <v>Expansion</v>
      </c>
      <c r="AL321" s="2">
        <v>101.4272</v>
      </c>
      <c r="AM321" s="25">
        <f t="shared" si="750"/>
        <v>3.0474484769170661E-2</v>
      </c>
      <c r="AN321" s="45">
        <f t="shared" si="719"/>
        <v>1.0003047448476916</v>
      </c>
      <c r="AO321" s="45">
        <f t="shared" si="720"/>
        <v>4.7499843978613399E-3</v>
      </c>
      <c r="AP321" s="46">
        <f t="shared" si="696"/>
        <v>100.94999687957227</v>
      </c>
      <c r="AQ321" s="36" t="str">
        <f t="shared" si="677"/>
        <v>Expansion</v>
      </c>
      <c r="AR321" s="2">
        <v>101.3048</v>
      </c>
      <c r="AS321" s="25">
        <f t="shared" si="751"/>
        <v>-1.7765004520207378E-2</v>
      </c>
      <c r="AT321" s="45">
        <f t="shared" si="721"/>
        <v>0.99982234995479791</v>
      </c>
      <c r="AU321" s="45">
        <f t="shared" si="722"/>
        <v>6.802802217842796E-3</v>
      </c>
      <c r="AV321" s="46">
        <f t="shared" si="697"/>
        <v>101.36056044356856</v>
      </c>
      <c r="AW321" s="36" t="str">
        <f t="shared" si="678"/>
        <v>Expansion</v>
      </c>
      <c r="AX321" s="2">
        <v>102.2512</v>
      </c>
      <c r="AY321" s="25">
        <f t="shared" si="752"/>
        <v>0.2212192050026742</v>
      </c>
      <c r="AZ321" s="45">
        <f t="shared" si="723"/>
        <v>1.0022121920500267</v>
      </c>
      <c r="BA321" s="45">
        <f t="shared" si="724"/>
        <v>3.8277540145275069E-3</v>
      </c>
      <c r="BB321" s="46">
        <f t="shared" si="698"/>
        <v>100.76555080290549</v>
      </c>
      <c r="BC321" s="36" t="str">
        <f t="shared" si="679"/>
        <v>Expansion</v>
      </c>
      <c r="BD321" s="2">
        <v>101.03749999999999</v>
      </c>
      <c r="BE321" s="25">
        <f t="shared" si="753"/>
        <v>0.12952546310059407</v>
      </c>
      <c r="BF321" s="45">
        <f t="shared" si="725"/>
        <v>1.0012952546310059</v>
      </c>
      <c r="BG321" s="45">
        <f t="shared" si="726"/>
        <v>9.4463093953562893E-3</v>
      </c>
      <c r="BH321" s="46">
        <f t="shared" si="699"/>
        <v>101.88926187907126</v>
      </c>
      <c r="BI321" s="36" t="str">
        <f t="shared" si="680"/>
        <v>Expansion</v>
      </c>
      <c r="BJ321" s="2">
        <v>100.2782</v>
      </c>
      <c r="BK321" s="25">
        <f t="shared" si="754"/>
        <v>-1.366012609193768E-2</v>
      </c>
      <c r="BL321" s="45">
        <f t="shared" si="727"/>
        <v>0.99986339873908059</v>
      </c>
      <c r="BM321" s="45">
        <f t="shared" si="728"/>
        <v>7.9619162878035166E-3</v>
      </c>
      <c r="BN321" s="46">
        <f t="shared" si="700"/>
        <v>101.5923832575607</v>
      </c>
      <c r="BO321" s="36" t="str">
        <f t="shared" si="681"/>
        <v>Expansion</v>
      </c>
      <c r="BP321" s="2">
        <v>102.0127</v>
      </c>
      <c r="BQ321" s="25">
        <f t="shared" si="755"/>
        <v>9.5569556288401511E-2</v>
      </c>
      <c r="BR321" s="45">
        <f t="shared" si="729"/>
        <v>1.000955695562884</v>
      </c>
      <c r="BS321" s="45">
        <f t="shared" si="730"/>
        <v>4.7611871646906501E-3</v>
      </c>
      <c r="BT321" s="46">
        <f t="shared" si="701"/>
        <v>100.95223743293813</v>
      </c>
      <c r="BU321" s="36" t="str">
        <f t="shared" si="682"/>
        <v>Expansion</v>
      </c>
      <c r="BV321" s="2">
        <v>99.973600000000005</v>
      </c>
      <c r="BW321" s="25">
        <f t="shared" si="756"/>
        <v>-0.31498810942321898</v>
      </c>
      <c r="BX321" s="45">
        <f t="shared" si="731"/>
        <v>0.9968501189057678</v>
      </c>
      <c r="BY321" s="45">
        <f t="shared" si="732"/>
        <v>-7.9395715350336626E-3</v>
      </c>
      <c r="BZ321" s="46">
        <f t="shared" si="702"/>
        <v>98.412085692993273</v>
      </c>
      <c r="CA321" s="36" t="str">
        <f t="shared" si="683"/>
        <v>Slowdown</v>
      </c>
      <c r="CB321" s="2">
        <v>100.2734</v>
      </c>
      <c r="CC321" s="25">
        <f t="shared" si="757"/>
        <v>-0.21296202309941209</v>
      </c>
      <c r="CD321" s="45">
        <f t="shared" si="733"/>
        <v>0.99787037976900583</v>
      </c>
      <c r="CE321" s="45">
        <f t="shared" si="734"/>
        <v>-9.1639591781884633E-3</v>
      </c>
      <c r="CF321" s="46">
        <f t="shared" si="703"/>
        <v>98.167208164362307</v>
      </c>
      <c r="CG321" s="36" t="str">
        <f t="shared" si="684"/>
        <v>Downturn</v>
      </c>
      <c r="CH321" s="2">
        <v>101.01479999999999</v>
      </c>
      <c r="CI321" s="25">
        <f t="shared" si="758"/>
        <v>4.1000897266008557E-2</v>
      </c>
      <c r="CJ321" s="45">
        <f t="shared" si="735"/>
        <v>1.0004100089726602</v>
      </c>
      <c r="CK321" s="45">
        <f t="shared" si="736"/>
        <v>4.899410379587632E-3</v>
      </c>
      <c r="CL321" s="46">
        <f t="shared" si="704"/>
        <v>100.97988207591753</v>
      </c>
      <c r="CM321" s="36" t="str">
        <f t="shared" si="685"/>
        <v>Expansion</v>
      </c>
      <c r="CN321" s="2">
        <v>102.1354</v>
      </c>
      <c r="CO321" s="25">
        <f t="shared" si="759"/>
        <v>0.12921112588183001</v>
      </c>
      <c r="CP321" s="45">
        <f t="shared" si="737"/>
        <v>1.0012921112588182</v>
      </c>
      <c r="CQ321" s="45">
        <f t="shared" si="738"/>
        <v>1.1251596550460929E-2</v>
      </c>
      <c r="CR321" s="46">
        <f t="shared" si="705"/>
        <v>102.25031931009218</v>
      </c>
      <c r="CS321" s="36" t="str">
        <f t="shared" si="686"/>
        <v>Expansion</v>
      </c>
      <c r="CT321" s="2">
        <v>101.7723</v>
      </c>
      <c r="CU321" s="25">
        <f t="shared" si="760"/>
        <v>0.13686472530629668</v>
      </c>
      <c r="CV321" s="45">
        <f t="shared" si="739"/>
        <v>1.001368647253063</v>
      </c>
      <c r="CW321" s="45">
        <f t="shared" si="740"/>
        <v>8.4962676472950527E-3</v>
      </c>
      <c r="CX321" s="46">
        <f t="shared" si="706"/>
        <v>101.69925352945901</v>
      </c>
      <c r="CY321" s="36" t="str">
        <f t="shared" si="687"/>
        <v>Expansion</v>
      </c>
      <c r="CZ321" s="2">
        <v>100.49460000000001</v>
      </c>
      <c r="DA321" s="25">
        <f t="shared" si="761"/>
        <v>-0.11053040679562871</v>
      </c>
      <c r="DB321" s="45">
        <f t="shared" si="741"/>
        <v>0.99889469593204372</v>
      </c>
      <c r="DC321" s="45">
        <f t="shared" si="742"/>
        <v>-1.2393248611349827E-3</v>
      </c>
      <c r="DD321" s="46">
        <f t="shared" si="668"/>
        <v>99.752135027773008</v>
      </c>
      <c r="DE321" s="36" t="str">
        <f t="shared" si="688"/>
        <v>Downturn</v>
      </c>
      <c r="DF321" s="2">
        <v>101.96429999999999</v>
      </c>
      <c r="DG321" s="25">
        <f t="shared" si="667"/>
        <v>-8.8265408198233831E-4</v>
      </c>
      <c r="DH321" s="45">
        <f t="shared" si="666"/>
        <v>0.9999911734591802</v>
      </c>
      <c r="DI321" s="45">
        <f t="shared" si="743"/>
        <v>3.7950832260273959E-3</v>
      </c>
      <c r="DJ321" s="46">
        <f t="shared" si="669"/>
        <v>100.75901664520548</v>
      </c>
      <c r="DK321" s="36" t="str">
        <f t="shared" si="670"/>
        <v>Expansion</v>
      </c>
      <c r="DL321" s="22"/>
      <c r="DM321" s="98">
        <f t="shared" si="689"/>
        <v>-0.16015267954163637</v>
      </c>
    </row>
    <row r="322" spans="1:117" x14ac:dyDescent="0.25">
      <c r="A322">
        <v>200007</v>
      </c>
      <c r="B322" s="1">
        <v>100.372</v>
      </c>
      <c r="C322" s="25">
        <f t="shared" si="744"/>
        <v>-0.26163781496155025</v>
      </c>
      <c r="D322" s="45">
        <f t="shared" si="707"/>
        <v>0.99738362185038454</v>
      </c>
      <c r="E322" s="45">
        <f t="shared" si="708"/>
        <v>-8.1729975859470283E-3</v>
      </c>
      <c r="F322" s="46">
        <f t="shared" si="690"/>
        <v>98.3654004828106</v>
      </c>
      <c r="G322" s="36" t="str">
        <f t="shared" si="671"/>
        <v>Downturn</v>
      </c>
      <c r="H322" s="1">
        <v>101.53789999999999</v>
      </c>
      <c r="I322" s="25">
        <f t="shared" si="745"/>
        <v>0.10144427465863964</v>
      </c>
      <c r="J322" s="45">
        <f t="shared" si="709"/>
        <v>1.0010144427465864</v>
      </c>
      <c r="K322" s="45">
        <f t="shared" si="710"/>
        <v>4.2926138358654331E-3</v>
      </c>
      <c r="L322" s="46">
        <f t="shared" si="691"/>
        <v>100.85852276717308</v>
      </c>
      <c r="M322" s="36" t="str">
        <f t="shared" si="672"/>
        <v>Expansion</v>
      </c>
      <c r="N322" s="1">
        <v>101.5128</v>
      </c>
      <c r="O322" s="25">
        <f t="shared" si="746"/>
        <v>-3.1522124591263968E-3</v>
      </c>
      <c r="P322" s="45">
        <f t="shared" si="711"/>
        <v>0.99996847787540877</v>
      </c>
      <c r="Q322" s="45">
        <f t="shared" si="712"/>
        <v>7.6843505246060317E-5</v>
      </c>
      <c r="R322" s="46">
        <f t="shared" si="692"/>
        <v>100.01536870104921</v>
      </c>
      <c r="S322" s="36" t="str">
        <f t="shared" si="673"/>
        <v>Expansion</v>
      </c>
      <c r="T322" s="1">
        <v>102.0479</v>
      </c>
      <c r="U322" s="25">
        <f t="shared" si="747"/>
        <v>1.626951729517985E-2</v>
      </c>
      <c r="V322" s="45">
        <f t="shared" si="713"/>
        <v>1.0001626951729519</v>
      </c>
      <c r="W322" s="45">
        <f t="shared" si="714"/>
        <v>5.8766881185823294E-3</v>
      </c>
      <c r="X322" s="46">
        <f t="shared" si="693"/>
        <v>101.17533762371647</v>
      </c>
      <c r="Y322" s="36" t="str">
        <f t="shared" si="674"/>
        <v>Expansion</v>
      </c>
      <c r="Z322" s="1">
        <v>101.66719999999999</v>
      </c>
      <c r="AA322" s="25">
        <f t="shared" si="748"/>
        <v>3.2863082950750952E-2</v>
      </c>
      <c r="AB322" s="45">
        <f t="shared" si="715"/>
        <v>1.0003286308295074</v>
      </c>
      <c r="AC322" s="45">
        <f t="shared" si="716"/>
        <v>6.7454894737881688E-3</v>
      </c>
      <c r="AD322" s="46">
        <f t="shared" si="694"/>
        <v>101.34909789475763</v>
      </c>
      <c r="AE322" s="36" t="str">
        <f t="shared" si="675"/>
        <v>Expansion</v>
      </c>
      <c r="AF322" s="1">
        <v>101.86499999999999</v>
      </c>
      <c r="AG322" s="25">
        <f t="shared" si="749"/>
        <v>1.2469036045327666E-2</v>
      </c>
      <c r="AH322" s="45">
        <f t="shared" si="717"/>
        <v>1.0001246903604533</v>
      </c>
      <c r="AI322" s="45">
        <f t="shared" si="718"/>
        <v>3.4616051445321983E-3</v>
      </c>
      <c r="AJ322" s="46">
        <f t="shared" si="695"/>
        <v>100.69232102890643</v>
      </c>
      <c r="AK322" s="36" t="str">
        <f t="shared" si="676"/>
        <v>Expansion</v>
      </c>
      <c r="AL322" s="1">
        <v>101.4552</v>
      </c>
      <c r="AM322" s="25">
        <f t="shared" si="750"/>
        <v>2.7606007067143525E-2</v>
      </c>
      <c r="AN322" s="45">
        <f t="shared" si="719"/>
        <v>1.0002760600706715</v>
      </c>
      <c r="AO322" s="45">
        <f t="shared" si="720"/>
        <v>3.6314858029780073E-3</v>
      </c>
      <c r="AP322" s="46">
        <f t="shared" si="696"/>
        <v>100.72629716059561</v>
      </c>
      <c r="AQ322" s="36" t="str">
        <f t="shared" si="677"/>
        <v>Expansion</v>
      </c>
      <c r="AR322" s="1">
        <v>101.24930000000001</v>
      </c>
      <c r="AS322" s="25">
        <f t="shared" si="751"/>
        <v>-5.478516319068296E-2</v>
      </c>
      <c r="AT322" s="45">
        <f t="shared" si="721"/>
        <v>0.99945214836809315</v>
      </c>
      <c r="AU322" s="45">
        <f t="shared" si="722"/>
        <v>4.0808109657293201E-3</v>
      </c>
      <c r="AV322" s="46">
        <f t="shared" si="697"/>
        <v>100.81616219314586</v>
      </c>
      <c r="AW322" s="36" t="str">
        <f t="shared" si="678"/>
        <v>Expansion</v>
      </c>
      <c r="AX322" s="1">
        <v>102.51349999999999</v>
      </c>
      <c r="AY322" s="25">
        <f t="shared" si="752"/>
        <v>0.25652510679580892</v>
      </c>
      <c r="AZ322" s="45">
        <f t="shared" si="723"/>
        <v>1.0025652510679581</v>
      </c>
      <c r="BA322" s="45">
        <f t="shared" si="724"/>
        <v>6.754679810695885E-3</v>
      </c>
      <c r="BB322" s="46">
        <f t="shared" si="698"/>
        <v>101.35093596213918</v>
      </c>
      <c r="BC322" s="36" t="str">
        <f t="shared" si="679"/>
        <v>Expansion</v>
      </c>
      <c r="BD322" s="1">
        <v>101.1759</v>
      </c>
      <c r="BE322" s="25">
        <f t="shared" si="753"/>
        <v>0.13697884448843678</v>
      </c>
      <c r="BF322" s="45">
        <f t="shared" si="725"/>
        <v>1.0013697884448844</v>
      </c>
      <c r="BG322" s="45">
        <f t="shared" si="726"/>
        <v>8.855513831193651E-3</v>
      </c>
      <c r="BH322" s="46">
        <f t="shared" si="699"/>
        <v>101.77110276623873</v>
      </c>
      <c r="BI322" s="36" t="str">
        <f t="shared" si="680"/>
        <v>Expansion</v>
      </c>
      <c r="BJ322" s="1">
        <v>100.2565</v>
      </c>
      <c r="BK322" s="25">
        <f t="shared" si="754"/>
        <v>-2.1639798081732234E-2</v>
      </c>
      <c r="BL322" s="45">
        <f t="shared" si="727"/>
        <v>0.9997836020191827</v>
      </c>
      <c r="BM322" s="45">
        <f t="shared" si="728"/>
        <v>4.9245628736274139E-3</v>
      </c>
      <c r="BN322" s="46">
        <f t="shared" si="700"/>
        <v>100.98491257472548</v>
      </c>
      <c r="BO322" s="36" t="str">
        <f t="shared" si="681"/>
        <v>Expansion</v>
      </c>
      <c r="BP322" s="1">
        <v>102.1099</v>
      </c>
      <c r="BQ322" s="25">
        <f t="shared" si="755"/>
        <v>9.5282254072287909E-2</v>
      </c>
      <c r="BR322" s="45">
        <f t="shared" si="729"/>
        <v>1.0009528225407229</v>
      </c>
      <c r="BS322" s="45">
        <f t="shared" si="730"/>
        <v>5.0839916766245441E-3</v>
      </c>
      <c r="BT322" s="46">
        <f t="shared" si="701"/>
        <v>101.01679833532491</v>
      </c>
      <c r="BU322" s="36" t="str">
        <f t="shared" si="682"/>
        <v>Expansion</v>
      </c>
      <c r="BV322" s="1">
        <v>99.6768</v>
      </c>
      <c r="BW322" s="25">
        <f t="shared" si="756"/>
        <v>-0.29687837589123989</v>
      </c>
      <c r="BX322" s="45">
        <f t="shared" si="731"/>
        <v>0.99703121624108759</v>
      </c>
      <c r="BY322" s="45">
        <f t="shared" si="732"/>
        <v>-1.2477188560694685E-2</v>
      </c>
      <c r="BZ322" s="46">
        <f t="shared" si="702"/>
        <v>97.504562287861063</v>
      </c>
      <c r="CA322" s="36" t="str">
        <f t="shared" si="683"/>
        <v>Slowdown</v>
      </c>
      <c r="CB322" s="1">
        <v>100.1219</v>
      </c>
      <c r="CC322" s="25">
        <f t="shared" si="757"/>
        <v>-0.15108692833792275</v>
      </c>
      <c r="CD322" s="45">
        <f t="shared" si="733"/>
        <v>0.99848913071662082</v>
      </c>
      <c r="CE322" s="45">
        <f t="shared" si="734"/>
        <v>-1.142194755659387E-2</v>
      </c>
      <c r="CF322" s="46">
        <f t="shared" si="703"/>
        <v>97.715610488681222</v>
      </c>
      <c r="CG322" s="36" t="str">
        <f t="shared" si="684"/>
        <v>Downturn</v>
      </c>
      <c r="CH322" s="1">
        <v>101.0438</v>
      </c>
      <c r="CI322" s="25">
        <f t="shared" si="758"/>
        <v>2.8708664472939186E-2</v>
      </c>
      <c r="CJ322" s="45">
        <f t="shared" si="735"/>
        <v>1.0002870866447293</v>
      </c>
      <c r="CK322" s="45">
        <f t="shared" si="736"/>
        <v>4.0572163898426883E-3</v>
      </c>
      <c r="CL322" s="46">
        <f t="shared" si="704"/>
        <v>100.81144327796854</v>
      </c>
      <c r="CM322" s="36" t="str">
        <f t="shared" si="685"/>
        <v>Expansion</v>
      </c>
      <c r="CN322" s="1">
        <v>102.187</v>
      </c>
      <c r="CO322" s="25">
        <f t="shared" si="759"/>
        <v>5.0521170916247873E-2</v>
      </c>
      <c r="CP322" s="45">
        <f t="shared" si="737"/>
        <v>1.0005052117091624</v>
      </c>
      <c r="CQ322" s="45">
        <f t="shared" si="738"/>
        <v>1.0092323507897794E-2</v>
      </c>
      <c r="CR322" s="46">
        <f t="shared" si="705"/>
        <v>102.01846470157956</v>
      </c>
      <c r="CS322" s="36" t="str">
        <f t="shared" si="686"/>
        <v>Expansion</v>
      </c>
      <c r="CT322" s="1">
        <v>101.9153</v>
      </c>
      <c r="CU322" s="25">
        <f t="shared" si="760"/>
        <v>0.14050974577561937</v>
      </c>
      <c r="CV322" s="45">
        <f t="shared" si="739"/>
        <v>1.0014050974577562</v>
      </c>
      <c r="CW322" s="45">
        <f t="shared" si="740"/>
        <v>8.0423571396073257E-3</v>
      </c>
      <c r="CX322" s="46">
        <f t="shared" si="706"/>
        <v>101.60847142792147</v>
      </c>
      <c r="CY322" s="36" t="str">
        <f t="shared" si="687"/>
        <v>Expansion</v>
      </c>
      <c r="CZ322" s="1">
        <v>100.36409999999999</v>
      </c>
      <c r="DA322" s="25">
        <f t="shared" si="761"/>
        <v>-0.12985772369859877</v>
      </c>
      <c r="DB322" s="45">
        <f t="shared" si="741"/>
        <v>0.99870142276301399</v>
      </c>
      <c r="DC322" s="45">
        <f t="shared" si="742"/>
        <v>-3.3099166413432801E-3</v>
      </c>
      <c r="DD322" s="46">
        <f t="shared" si="668"/>
        <v>99.338016671731339</v>
      </c>
      <c r="DE322" s="36" t="str">
        <f t="shared" si="688"/>
        <v>Downturn</v>
      </c>
      <c r="DF322" s="1">
        <v>101.9053</v>
      </c>
      <c r="DG322" s="25">
        <f t="shared" si="667"/>
        <v>-5.7863389441203929E-2</v>
      </c>
      <c r="DH322" s="45">
        <f t="shared" si="666"/>
        <v>0.99942136610558796</v>
      </c>
      <c r="DI322" s="45">
        <f t="shared" si="743"/>
        <v>2.5608736288060818E-3</v>
      </c>
      <c r="DJ322" s="46">
        <f t="shared" si="669"/>
        <v>100.51217472576121</v>
      </c>
      <c r="DK322" s="36" t="str">
        <f t="shared" si="670"/>
        <v>Expansion</v>
      </c>
      <c r="DL322" s="22"/>
      <c r="DM322" s="98">
        <f t="shared" si="689"/>
        <v>-0.29137649157597867</v>
      </c>
    </row>
    <row r="323" spans="1:117" x14ac:dyDescent="0.25">
      <c r="A323">
        <v>200008</v>
      </c>
      <c r="B323" s="2">
        <v>100.0808</v>
      </c>
      <c r="C323" s="25">
        <f t="shared" si="744"/>
        <v>-0.29012075080700145</v>
      </c>
      <c r="D323" s="45">
        <f t="shared" si="707"/>
        <v>0.99709879249193001</v>
      </c>
      <c r="E323" s="45">
        <f t="shared" si="708"/>
        <v>-1.0895089303362693E-2</v>
      </c>
      <c r="F323" s="46">
        <f t="shared" si="690"/>
        <v>97.820982139327455</v>
      </c>
      <c r="G323" s="36" t="str">
        <f t="shared" si="671"/>
        <v>Downturn</v>
      </c>
      <c r="H323" s="2">
        <v>101.6476</v>
      </c>
      <c r="I323" s="25">
        <f t="shared" si="745"/>
        <v>0.10803847627339515</v>
      </c>
      <c r="J323" s="45">
        <f t="shared" si="709"/>
        <v>1.0010803847627339</v>
      </c>
      <c r="K323" s="45">
        <f t="shared" si="710"/>
        <v>4.8916095253910274E-3</v>
      </c>
      <c r="L323" s="46">
        <f t="shared" si="691"/>
        <v>100.9783219050782</v>
      </c>
      <c r="M323" s="36" t="str">
        <f t="shared" si="672"/>
        <v>Expansion</v>
      </c>
      <c r="N323" s="2">
        <v>101.5197</v>
      </c>
      <c r="O323" s="25">
        <f t="shared" si="746"/>
        <v>6.7971723762931206E-3</v>
      </c>
      <c r="P323" s="45">
        <f t="shared" si="711"/>
        <v>1.0000679717237628</v>
      </c>
      <c r="Q323" s="45">
        <f t="shared" si="712"/>
        <v>-1.1326567596958714E-4</v>
      </c>
      <c r="R323" s="46">
        <f t="shared" si="692"/>
        <v>99.97734686480608</v>
      </c>
      <c r="S323" s="36" t="str">
        <f t="shared" si="673"/>
        <v>Downturn</v>
      </c>
      <c r="T323" s="2">
        <v>102.0104</v>
      </c>
      <c r="U323" s="25">
        <f t="shared" si="747"/>
        <v>-3.6747448992085402E-2</v>
      </c>
      <c r="V323" s="45">
        <f t="shared" si="713"/>
        <v>0.9996325255100792</v>
      </c>
      <c r="W323" s="45">
        <f t="shared" si="714"/>
        <v>3.9860086176524145E-3</v>
      </c>
      <c r="X323" s="46">
        <f t="shared" si="693"/>
        <v>100.79720172353048</v>
      </c>
      <c r="Y323" s="36" t="str">
        <f t="shared" si="674"/>
        <v>Expansion</v>
      </c>
      <c r="Z323" s="2">
        <v>101.67359999999999</v>
      </c>
      <c r="AA323" s="25">
        <f t="shared" si="748"/>
        <v>6.2950489440048467E-3</v>
      </c>
      <c r="AB323" s="45">
        <f t="shared" si="715"/>
        <v>1.0000629504894401</v>
      </c>
      <c r="AC323" s="45">
        <f t="shared" si="716"/>
        <v>5.0443194320470841E-3</v>
      </c>
      <c r="AD323" s="46">
        <f t="shared" si="694"/>
        <v>101.00886388640942</v>
      </c>
      <c r="AE323" s="36" t="str">
        <f t="shared" si="675"/>
        <v>Expansion</v>
      </c>
      <c r="AF323" s="2">
        <v>101.89239999999999</v>
      </c>
      <c r="AG323" s="25">
        <f t="shared" si="749"/>
        <v>2.6898345849899467E-2</v>
      </c>
      <c r="AH323" s="45">
        <f t="shared" si="717"/>
        <v>1.000268983458499</v>
      </c>
      <c r="AI323" s="45">
        <f t="shared" si="718"/>
        <v>1.5776762254513521E-3</v>
      </c>
      <c r="AJ323" s="46">
        <f t="shared" si="695"/>
        <v>100.31553524509027</v>
      </c>
      <c r="AK323" s="36" t="str">
        <f t="shared" si="676"/>
        <v>Expansion</v>
      </c>
      <c r="AL323" s="2">
        <v>101.4867</v>
      </c>
      <c r="AM323" s="25">
        <f t="shared" si="750"/>
        <v>3.1048186785885876E-2</v>
      </c>
      <c r="AN323" s="45">
        <f t="shared" si="719"/>
        <v>1.0003104818678588</v>
      </c>
      <c r="AO323" s="45">
        <f t="shared" si="720"/>
        <v>2.7854410067507107E-3</v>
      </c>
      <c r="AP323" s="46">
        <f t="shared" si="696"/>
        <v>100.55708820135014</v>
      </c>
      <c r="AQ323" s="36" t="str">
        <f t="shared" si="677"/>
        <v>Expansion</v>
      </c>
      <c r="AR323" s="2">
        <v>101.18810000000001</v>
      </c>
      <c r="AS323" s="25">
        <f t="shared" si="751"/>
        <v>-6.0444862334850191E-2</v>
      </c>
      <c r="AT323" s="45">
        <f t="shared" si="721"/>
        <v>0.99939555137665148</v>
      </c>
      <c r="AU323" s="45">
        <f t="shared" si="722"/>
        <v>1.5857005837003335E-3</v>
      </c>
      <c r="AV323" s="46">
        <f t="shared" si="697"/>
        <v>100.31714011674006</v>
      </c>
      <c r="AW323" s="36" t="str">
        <f t="shared" si="678"/>
        <v>Expansion</v>
      </c>
      <c r="AX323" s="2">
        <v>102.76130000000001</v>
      </c>
      <c r="AY323" s="25">
        <f t="shared" si="752"/>
        <v>0.24172426070713832</v>
      </c>
      <c r="AZ323" s="45">
        <f t="shared" si="723"/>
        <v>1.0024172426070714</v>
      </c>
      <c r="BA323" s="45">
        <f t="shared" si="724"/>
        <v>9.4955827759206635E-3</v>
      </c>
      <c r="BB323" s="46">
        <f t="shared" si="698"/>
        <v>101.89911655518414</v>
      </c>
      <c r="BC323" s="36" t="str">
        <f t="shared" si="679"/>
        <v>Expansion</v>
      </c>
      <c r="BD323" s="2">
        <v>101.33199999999999</v>
      </c>
      <c r="BE323" s="25">
        <f t="shared" si="753"/>
        <v>0.15428575382081605</v>
      </c>
      <c r="BF323" s="45">
        <f t="shared" si="725"/>
        <v>1.0015428575382082</v>
      </c>
      <c r="BG323" s="45">
        <f t="shared" si="726"/>
        <v>8.6198315848144968E-3</v>
      </c>
      <c r="BH323" s="46">
        <f t="shared" si="699"/>
        <v>101.7239663169629</v>
      </c>
      <c r="BI323" s="36" t="str">
        <f t="shared" si="680"/>
        <v>Expansion</v>
      </c>
      <c r="BJ323" s="2">
        <v>100.2582</v>
      </c>
      <c r="BK323" s="25">
        <f t="shared" si="754"/>
        <v>1.6956506560667794E-3</v>
      </c>
      <c r="BL323" s="45">
        <f t="shared" si="727"/>
        <v>1.0000169565065606</v>
      </c>
      <c r="BM323" s="45">
        <f t="shared" si="728"/>
        <v>2.5298684468411103E-3</v>
      </c>
      <c r="BN323" s="46">
        <f t="shared" si="700"/>
        <v>100.50597368936822</v>
      </c>
      <c r="BO323" s="36" t="str">
        <f t="shared" si="681"/>
        <v>Expansion</v>
      </c>
      <c r="BP323" s="2">
        <v>102.202</v>
      </c>
      <c r="BQ323" s="25">
        <f t="shared" si="755"/>
        <v>9.0196934871155557E-2</v>
      </c>
      <c r="BR323" s="45">
        <f t="shared" si="729"/>
        <v>1.0009019693487116</v>
      </c>
      <c r="BS323" s="45">
        <f t="shared" si="730"/>
        <v>5.3413863996301103E-3</v>
      </c>
      <c r="BT323" s="46">
        <f t="shared" si="701"/>
        <v>101.06827727992602</v>
      </c>
      <c r="BU323" s="36" t="str">
        <f t="shared" si="682"/>
        <v>Expansion</v>
      </c>
      <c r="BV323" s="2">
        <v>99.406099999999995</v>
      </c>
      <c r="BW323" s="25">
        <f t="shared" si="756"/>
        <v>-0.27157773925327161</v>
      </c>
      <c r="BX323" s="45">
        <f t="shared" si="731"/>
        <v>0.9972842226074673</v>
      </c>
      <c r="BY323" s="45">
        <f t="shared" si="732"/>
        <v>-1.5478033335016961E-2</v>
      </c>
      <c r="BZ323" s="46">
        <f t="shared" si="702"/>
        <v>96.904393332996605</v>
      </c>
      <c r="CA323" s="36" t="str">
        <f t="shared" si="683"/>
        <v>Slowdown</v>
      </c>
      <c r="CB323" s="2">
        <v>100.01819999999999</v>
      </c>
      <c r="CC323" s="25">
        <f t="shared" si="757"/>
        <v>-0.10357374360654707</v>
      </c>
      <c r="CD323" s="45">
        <f t="shared" si="733"/>
        <v>0.99896426256393456</v>
      </c>
      <c r="CE323" s="45">
        <f t="shared" si="734"/>
        <v>-1.1841907667501927E-2</v>
      </c>
      <c r="CF323" s="46">
        <f t="shared" si="703"/>
        <v>97.631618466499617</v>
      </c>
      <c r="CG323" s="36" t="str">
        <f t="shared" si="684"/>
        <v>Downturn</v>
      </c>
      <c r="CH323" s="2">
        <v>101.0643</v>
      </c>
      <c r="CI323" s="25">
        <f t="shared" si="758"/>
        <v>2.0288231440225336E-2</v>
      </c>
      <c r="CJ323" s="45">
        <f t="shared" si="735"/>
        <v>1.0002028823144022</v>
      </c>
      <c r="CK323" s="45">
        <f t="shared" si="736"/>
        <v>3.176358364691545E-3</v>
      </c>
      <c r="CL323" s="46">
        <f t="shared" si="704"/>
        <v>100.6352716729383</v>
      </c>
      <c r="CM323" s="36" t="str">
        <f t="shared" si="685"/>
        <v>Expansion</v>
      </c>
      <c r="CN323" s="2">
        <v>102.1545</v>
      </c>
      <c r="CO323" s="25">
        <f t="shared" si="759"/>
        <v>-3.1804436963604826E-2</v>
      </c>
      <c r="CP323" s="45">
        <f t="shared" si="737"/>
        <v>0.99968195563036399</v>
      </c>
      <c r="CQ323" s="45">
        <f t="shared" si="738"/>
        <v>7.8652450292182596E-3</v>
      </c>
      <c r="CR323" s="46">
        <f t="shared" si="705"/>
        <v>101.57304900584366</v>
      </c>
      <c r="CS323" s="36" t="str">
        <f t="shared" si="686"/>
        <v>Expansion</v>
      </c>
      <c r="CT323" s="2">
        <v>102.04900000000001</v>
      </c>
      <c r="CU323" s="25">
        <f t="shared" si="760"/>
        <v>0.13118736833429778</v>
      </c>
      <c r="CV323" s="45">
        <f t="shared" si="739"/>
        <v>1.0013118736833431</v>
      </c>
      <c r="CW323" s="45">
        <f t="shared" si="740"/>
        <v>7.8674678328616299E-3</v>
      </c>
      <c r="CX323" s="46">
        <f t="shared" si="706"/>
        <v>101.57349356657232</v>
      </c>
      <c r="CY323" s="36" t="str">
        <f t="shared" si="687"/>
        <v>Expansion</v>
      </c>
      <c r="CZ323" s="2">
        <v>100.2281</v>
      </c>
      <c r="DA323" s="25">
        <f t="shared" si="761"/>
        <v>-0.135506620395137</v>
      </c>
      <c r="DB323" s="45">
        <f t="shared" si="741"/>
        <v>0.99864493379604868</v>
      </c>
      <c r="DC323" s="45">
        <f t="shared" si="742"/>
        <v>-5.0339901047498081E-3</v>
      </c>
      <c r="DD323" s="46">
        <f t="shared" si="668"/>
        <v>98.993201979050042</v>
      </c>
      <c r="DE323" s="36" t="str">
        <f t="shared" si="688"/>
        <v>Downturn</v>
      </c>
      <c r="DF323" s="2">
        <v>101.8019</v>
      </c>
      <c r="DG323" s="25">
        <f t="shared" si="667"/>
        <v>-0.10146675393722751</v>
      </c>
      <c r="DH323" s="45">
        <f t="shared" si="666"/>
        <v>0.99898533246062771</v>
      </c>
      <c r="DI323" s="45">
        <f t="shared" si="743"/>
        <v>8.1007083204309716E-4</v>
      </c>
      <c r="DJ323" s="46">
        <f t="shared" si="669"/>
        <v>100.16201416640862</v>
      </c>
      <c r="DK323" s="36" t="str">
        <f t="shared" si="670"/>
        <v>Expansion</v>
      </c>
      <c r="DL323" s="22"/>
      <c r="DM323" s="98">
        <f t="shared" si="689"/>
        <v>-0.39252129182680839</v>
      </c>
    </row>
    <row r="324" spans="1:117" x14ac:dyDescent="0.25">
      <c r="A324">
        <v>200009</v>
      </c>
      <c r="B324" s="1">
        <v>99.786699999999996</v>
      </c>
      <c r="C324" s="25">
        <f t="shared" si="744"/>
        <v>-0.29386255905228598</v>
      </c>
      <c r="D324" s="45">
        <f t="shared" si="707"/>
        <v>0.99706137440947717</v>
      </c>
      <c r="E324" s="45">
        <f t="shared" si="708"/>
        <v>-1.3215575867432716E-2</v>
      </c>
      <c r="F324" s="46">
        <f t="shared" si="690"/>
        <v>97.356884826513451</v>
      </c>
      <c r="G324" s="36" t="str">
        <f t="shared" si="671"/>
        <v>Slowdown</v>
      </c>
      <c r="H324" s="1">
        <v>101.7496</v>
      </c>
      <c r="I324" s="25">
        <f t="shared" si="745"/>
        <v>0.1003466879690262</v>
      </c>
      <c r="J324" s="45">
        <f t="shared" si="709"/>
        <v>1.0010034668796903</v>
      </c>
      <c r="K324" s="45">
        <f t="shared" si="710"/>
        <v>5.3742032316359545E-3</v>
      </c>
      <c r="L324" s="46">
        <f t="shared" si="691"/>
        <v>101.07484064632719</v>
      </c>
      <c r="M324" s="36" t="str">
        <f t="shared" si="672"/>
        <v>Expansion</v>
      </c>
      <c r="N324" s="1">
        <v>101.5333</v>
      </c>
      <c r="O324" s="25">
        <f t="shared" si="746"/>
        <v>1.3396414686013382E-2</v>
      </c>
      <c r="P324" s="45">
        <f t="shared" si="711"/>
        <v>1.0001339641468601</v>
      </c>
      <c r="Q324" s="45">
        <f t="shared" si="712"/>
        <v>-5.7120852952508017E-5</v>
      </c>
      <c r="R324" s="46">
        <f t="shared" si="692"/>
        <v>99.988575829409498</v>
      </c>
      <c r="S324" s="36" t="str">
        <f t="shared" si="673"/>
        <v>Downturn</v>
      </c>
      <c r="T324" s="1">
        <v>101.9158</v>
      </c>
      <c r="U324" s="25">
        <f t="shared" si="747"/>
        <v>-9.2735642640358038E-2</v>
      </c>
      <c r="V324" s="45">
        <f t="shared" si="713"/>
        <v>0.99907264357359638</v>
      </c>
      <c r="W324" s="45">
        <f t="shared" si="714"/>
        <v>1.6580325139485819E-3</v>
      </c>
      <c r="X324" s="46">
        <f t="shared" si="693"/>
        <v>100.33160650278971</v>
      </c>
      <c r="Y324" s="36" t="str">
        <f t="shared" si="674"/>
        <v>Expansion</v>
      </c>
      <c r="Z324" s="1">
        <v>101.6504</v>
      </c>
      <c r="AA324" s="25">
        <f t="shared" si="748"/>
        <v>-2.2818116010437876E-2</v>
      </c>
      <c r="AB324" s="45">
        <f t="shared" si="715"/>
        <v>0.99977181883989563</v>
      </c>
      <c r="AC324" s="45">
        <f t="shared" si="716"/>
        <v>3.2114483098939495E-3</v>
      </c>
      <c r="AD324" s="46">
        <f t="shared" si="694"/>
        <v>100.64228966197879</v>
      </c>
      <c r="AE324" s="36" t="str">
        <f t="shared" si="675"/>
        <v>Expansion</v>
      </c>
      <c r="AF324" s="1">
        <v>101.923</v>
      </c>
      <c r="AG324" s="25">
        <f t="shared" si="749"/>
        <v>3.0031680478629263E-2</v>
      </c>
      <c r="AH324" s="45">
        <f t="shared" si="717"/>
        <v>1.0003003168047864</v>
      </c>
      <c r="AI324" s="45">
        <f t="shared" si="718"/>
        <v>7.8454014066742239E-4</v>
      </c>
      <c r="AJ324" s="46">
        <f t="shared" si="695"/>
        <v>100.15690802813349</v>
      </c>
      <c r="AK324" s="36" t="str">
        <f t="shared" si="676"/>
        <v>Expansion</v>
      </c>
      <c r="AL324" s="1">
        <v>101.5235</v>
      </c>
      <c r="AM324" s="25">
        <f t="shared" si="750"/>
        <v>3.6260909064931166E-2</v>
      </c>
      <c r="AN324" s="45">
        <f t="shared" si="719"/>
        <v>1.0003626090906492</v>
      </c>
      <c r="AO324" s="45">
        <f t="shared" si="720"/>
        <v>2.2795347340276439E-3</v>
      </c>
      <c r="AP324" s="46">
        <f t="shared" si="696"/>
        <v>100.45590694680553</v>
      </c>
      <c r="AQ324" s="36" t="str">
        <f t="shared" si="677"/>
        <v>Expansion</v>
      </c>
      <c r="AR324" s="1">
        <v>101.1538</v>
      </c>
      <c r="AS324" s="25">
        <f t="shared" si="751"/>
        <v>-3.3897266575814516E-2</v>
      </c>
      <c r="AT324" s="45">
        <f t="shared" si="721"/>
        <v>0.99966102733424189</v>
      </c>
      <c r="AU324" s="45">
        <f t="shared" si="722"/>
        <v>-2.569682881364832E-4</v>
      </c>
      <c r="AV324" s="46">
        <f t="shared" si="697"/>
        <v>99.948606342372699</v>
      </c>
      <c r="AW324" s="36" t="str">
        <f t="shared" si="678"/>
        <v>Downturn</v>
      </c>
      <c r="AX324" s="1">
        <v>102.9468</v>
      </c>
      <c r="AY324" s="25">
        <f t="shared" si="752"/>
        <v>0.18051542750042129</v>
      </c>
      <c r="AZ324" s="45">
        <f t="shared" si="723"/>
        <v>1.0018051542750042</v>
      </c>
      <c r="BA324" s="45">
        <f t="shared" si="724"/>
        <v>1.1244365293054059E-2</v>
      </c>
      <c r="BB324" s="46">
        <f t="shared" si="698"/>
        <v>102.24887305861081</v>
      </c>
      <c r="BC324" s="36" t="str">
        <f t="shared" si="679"/>
        <v>Expansion</v>
      </c>
      <c r="BD324" s="1">
        <v>101.5068</v>
      </c>
      <c r="BE324" s="25">
        <f t="shared" si="753"/>
        <v>0.17250226976671215</v>
      </c>
      <c r="BF324" s="45">
        <f t="shared" si="725"/>
        <v>1.0017250226976671</v>
      </c>
      <c r="BG324" s="45">
        <f t="shared" si="726"/>
        <v>8.746187642047154E-3</v>
      </c>
      <c r="BH324" s="46">
        <f t="shared" si="699"/>
        <v>101.74923752840942</v>
      </c>
      <c r="BI324" s="36" t="str">
        <f t="shared" si="680"/>
        <v>Expansion</v>
      </c>
      <c r="BJ324" s="1">
        <v>100.3032</v>
      </c>
      <c r="BK324" s="25">
        <f t="shared" si="754"/>
        <v>4.4884109229969917E-2</v>
      </c>
      <c r="BL324" s="45">
        <f t="shared" si="727"/>
        <v>1.0004488410922996</v>
      </c>
      <c r="BM324" s="45">
        <f t="shared" si="728"/>
        <v>1.2967527275229429E-3</v>
      </c>
      <c r="BN324" s="46">
        <f t="shared" si="700"/>
        <v>100.25935054550459</v>
      </c>
      <c r="BO324" s="36" t="str">
        <f t="shared" si="681"/>
        <v>Expansion</v>
      </c>
      <c r="BP324" s="1">
        <v>102.2814</v>
      </c>
      <c r="BQ324" s="25">
        <f t="shared" si="755"/>
        <v>7.768928201014344E-2</v>
      </c>
      <c r="BR324" s="45">
        <f t="shared" si="729"/>
        <v>1.0007768928201015</v>
      </c>
      <c r="BS324" s="45">
        <f t="shared" si="730"/>
        <v>5.3757574863984026E-3</v>
      </c>
      <c r="BT324" s="46">
        <f t="shared" si="701"/>
        <v>101.07515149727968</v>
      </c>
      <c r="BU324" s="36" t="str">
        <f t="shared" si="682"/>
        <v>Expansion</v>
      </c>
      <c r="BV324" s="1">
        <v>99.156199999999998</v>
      </c>
      <c r="BW324" s="25">
        <f t="shared" si="756"/>
        <v>-0.25139302316457113</v>
      </c>
      <c r="BX324" s="45">
        <f t="shared" si="731"/>
        <v>0.9974860697683543</v>
      </c>
      <c r="BY324" s="45">
        <f t="shared" si="732"/>
        <v>-1.674161704406274E-2</v>
      </c>
      <c r="BZ324" s="46">
        <f t="shared" si="702"/>
        <v>96.651676591187453</v>
      </c>
      <c r="CA324" s="36" t="str">
        <f t="shared" si="683"/>
        <v>Slowdown</v>
      </c>
      <c r="CB324" s="1">
        <v>99.945099999999996</v>
      </c>
      <c r="CC324" s="25">
        <f t="shared" si="757"/>
        <v>-7.3086698220920412E-2</v>
      </c>
      <c r="CD324" s="45">
        <f t="shared" si="733"/>
        <v>0.99926913301779074</v>
      </c>
      <c r="CE324" s="45">
        <f t="shared" si="734"/>
        <v>-1.066886814771717E-2</v>
      </c>
      <c r="CF324" s="46">
        <f t="shared" si="703"/>
        <v>97.866226370456559</v>
      </c>
      <c r="CG324" s="36" t="str">
        <f t="shared" si="684"/>
        <v>Slowdown</v>
      </c>
      <c r="CH324" s="1">
        <v>101.0789</v>
      </c>
      <c r="CI324" s="25">
        <f t="shared" si="758"/>
        <v>1.4446248576402844E-2</v>
      </c>
      <c r="CJ324" s="45">
        <f t="shared" si="735"/>
        <v>1.0001444624857641</v>
      </c>
      <c r="CK324" s="45">
        <f t="shared" si="736"/>
        <v>2.3810279376590415E-3</v>
      </c>
      <c r="CL324" s="46">
        <f t="shared" si="704"/>
        <v>100.47620558753181</v>
      </c>
      <c r="CM324" s="36" t="str">
        <f t="shared" si="685"/>
        <v>Expansion</v>
      </c>
      <c r="CN324" s="1">
        <v>102.04089999999999</v>
      </c>
      <c r="CO324" s="25">
        <f t="shared" si="759"/>
        <v>-0.11120410750383512</v>
      </c>
      <c r="CP324" s="45">
        <f t="shared" si="737"/>
        <v>0.99888795892496163</v>
      </c>
      <c r="CQ324" s="45">
        <f t="shared" si="738"/>
        <v>4.5501665211307163E-3</v>
      </c>
      <c r="CR324" s="46">
        <f t="shared" si="705"/>
        <v>100.91003330422615</v>
      </c>
      <c r="CS324" s="36" t="str">
        <f t="shared" si="686"/>
        <v>Expansion</v>
      </c>
      <c r="CT324" s="1">
        <v>102.1585</v>
      </c>
      <c r="CU324" s="25">
        <f t="shared" si="760"/>
        <v>0.10730139442816394</v>
      </c>
      <c r="CV324" s="45">
        <f t="shared" si="739"/>
        <v>1.0010730139442816</v>
      </c>
      <c r="CW324" s="45">
        <f t="shared" si="740"/>
        <v>7.6671019873508772E-3</v>
      </c>
      <c r="CX324" s="46">
        <f t="shared" si="706"/>
        <v>101.53342039747018</v>
      </c>
      <c r="CY324" s="36" t="str">
        <f t="shared" si="687"/>
        <v>Expansion</v>
      </c>
      <c r="CZ324" s="1">
        <v>100.10169999999999</v>
      </c>
      <c r="DA324" s="25">
        <f t="shared" si="761"/>
        <v>-0.12611233775757882</v>
      </c>
      <c r="DB324" s="45">
        <f t="shared" si="741"/>
        <v>0.99873887662242422</v>
      </c>
      <c r="DC324" s="45">
        <f t="shared" si="742"/>
        <v>-6.2463454610254265E-3</v>
      </c>
      <c r="DD324" s="46">
        <f t="shared" si="668"/>
        <v>98.750730907794917</v>
      </c>
      <c r="DE324" s="36" t="str">
        <f t="shared" si="688"/>
        <v>Downturn</v>
      </c>
      <c r="DF324" s="1">
        <v>101.66719999999999</v>
      </c>
      <c r="DG324" s="25">
        <f t="shared" si="667"/>
        <v>-0.13231580157149264</v>
      </c>
      <c r="DH324" s="45">
        <f t="shared" si="666"/>
        <v>0.99867684198428508</v>
      </c>
      <c r="DI324" s="45">
        <f t="shared" si="743"/>
        <v>-1.4349795164289025E-3</v>
      </c>
      <c r="DJ324" s="46">
        <f t="shared" si="669"/>
        <v>99.713004096714215</v>
      </c>
      <c r="DK324" s="36" t="str">
        <f t="shared" si="670"/>
        <v>Downturn</v>
      </c>
      <c r="DL324" s="22"/>
      <c r="DM324" s="98">
        <f t="shared" si="689"/>
        <v>-0.47749599958349931</v>
      </c>
    </row>
    <row r="325" spans="1:117" x14ac:dyDescent="0.25">
      <c r="A325">
        <v>200010</v>
      </c>
      <c r="B325" s="2">
        <v>99.523099999999999</v>
      </c>
      <c r="C325" s="25">
        <f t="shared" si="744"/>
        <v>-0.26416346066158791</v>
      </c>
      <c r="D325" s="45">
        <f t="shared" si="707"/>
        <v>0.99735836539338407</v>
      </c>
      <c r="E325" s="45">
        <f t="shared" si="708"/>
        <v>-1.4767143032506147E-2</v>
      </c>
      <c r="F325" s="46">
        <f t="shared" si="690"/>
        <v>97.046571393498766</v>
      </c>
      <c r="G325" s="36" t="str">
        <f t="shared" si="671"/>
        <v>Slowdown</v>
      </c>
      <c r="H325" s="2">
        <v>101.816</v>
      </c>
      <c r="I325" s="25">
        <f t="shared" si="745"/>
        <v>6.5258241801443503E-2</v>
      </c>
      <c r="J325" s="45">
        <f t="shared" si="709"/>
        <v>1.0006525824180144</v>
      </c>
      <c r="K325" s="45">
        <f t="shared" si="710"/>
        <v>5.4024483331012174E-3</v>
      </c>
      <c r="L325" s="46">
        <f t="shared" si="691"/>
        <v>101.08048966662024</v>
      </c>
      <c r="M325" s="36" t="str">
        <f t="shared" si="672"/>
        <v>Expansion</v>
      </c>
      <c r="N325" s="2">
        <v>101.5381</v>
      </c>
      <c r="O325" s="25">
        <f t="shared" si="746"/>
        <v>4.7275130425220337E-3</v>
      </c>
      <c r="P325" s="45">
        <f t="shared" si="711"/>
        <v>1.0000472751304252</v>
      </c>
      <c r="Q325" s="45">
        <f t="shared" si="712"/>
        <v>2.7576616211222316E-5</v>
      </c>
      <c r="R325" s="46">
        <f t="shared" si="692"/>
        <v>100.00551532324225</v>
      </c>
      <c r="S325" s="36" t="str">
        <f t="shared" si="673"/>
        <v>Expansion</v>
      </c>
      <c r="T325" s="2">
        <v>101.7743</v>
      </c>
      <c r="U325" s="25">
        <f t="shared" si="747"/>
        <v>-0.13884010133856353</v>
      </c>
      <c r="V325" s="45">
        <f t="shared" si="713"/>
        <v>0.99861159898661433</v>
      </c>
      <c r="W325" s="45">
        <f t="shared" si="714"/>
        <v>-9.5022042561621056E-4</v>
      </c>
      <c r="X325" s="46">
        <f t="shared" si="693"/>
        <v>99.809955914876753</v>
      </c>
      <c r="Y325" s="36" t="str">
        <f t="shared" si="674"/>
        <v>Downturn</v>
      </c>
      <c r="Z325" s="2">
        <v>101.58110000000001</v>
      </c>
      <c r="AA325" s="25">
        <f t="shared" si="748"/>
        <v>-6.8174842401012056E-2</v>
      </c>
      <c r="AB325" s="45">
        <f t="shared" si="715"/>
        <v>0.99931825157598986</v>
      </c>
      <c r="AC325" s="45">
        <f t="shared" si="716"/>
        <v>1.1659445629335075E-3</v>
      </c>
      <c r="AD325" s="46">
        <f t="shared" si="694"/>
        <v>100.2331889125867</v>
      </c>
      <c r="AE325" s="36" t="str">
        <f t="shared" si="675"/>
        <v>Expansion</v>
      </c>
      <c r="AF325" s="2">
        <v>101.9466</v>
      </c>
      <c r="AG325" s="25">
        <f t="shared" si="749"/>
        <v>2.3154734456405167E-2</v>
      </c>
      <c r="AH325" s="45">
        <f t="shared" si="717"/>
        <v>1.000231547344564</v>
      </c>
      <c r="AI325" s="45">
        <f t="shared" si="718"/>
        <v>7.5488589835837061E-4</v>
      </c>
      <c r="AJ325" s="46">
        <f t="shared" si="695"/>
        <v>100.15097717967167</v>
      </c>
      <c r="AK325" s="36" t="str">
        <f t="shared" si="676"/>
        <v>Expansion</v>
      </c>
      <c r="AL325" s="2">
        <v>101.5608</v>
      </c>
      <c r="AM325" s="25">
        <f t="shared" si="750"/>
        <v>3.6740262106804714E-2</v>
      </c>
      <c r="AN325" s="45">
        <f t="shared" si="719"/>
        <v>1.000367402621068</v>
      </c>
      <c r="AO325" s="45">
        <f t="shared" si="720"/>
        <v>2.0383960408147939E-3</v>
      </c>
      <c r="AP325" s="46">
        <f t="shared" si="696"/>
        <v>100.40767920816296</v>
      </c>
      <c r="AQ325" s="36" t="str">
        <f t="shared" si="677"/>
        <v>Expansion</v>
      </c>
      <c r="AR325" s="2">
        <v>101.1718</v>
      </c>
      <c r="AS325" s="25">
        <f t="shared" si="751"/>
        <v>1.7794684925332201E-2</v>
      </c>
      <c r="AT325" s="45">
        <f t="shared" si="721"/>
        <v>1.0001779468492533</v>
      </c>
      <c r="AU325" s="45">
        <f t="shared" si="722"/>
        <v>-1.0811472601557348E-3</v>
      </c>
      <c r="AV325" s="46">
        <f t="shared" si="697"/>
        <v>99.783770547968857</v>
      </c>
      <c r="AW325" s="36" t="str">
        <f t="shared" si="678"/>
        <v>Downturn</v>
      </c>
      <c r="AX325" s="2">
        <v>103.0442</v>
      </c>
      <c r="AY325" s="25">
        <f t="shared" si="752"/>
        <v>9.4611974340151894E-2</v>
      </c>
      <c r="AZ325" s="45">
        <f t="shared" si="723"/>
        <v>1.0009461197434015</v>
      </c>
      <c r="BA325" s="45">
        <f t="shared" si="724"/>
        <v>1.1484752763702755E-2</v>
      </c>
      <c r="BB325" s="46">
        <f t="shared" si="698"/>
        <v>102.29695055274055</v>
      </c>
      <c r="BC325" s="36" t="str">
        <f t="shared" si="679"/>
        <v>Expansion</v>
      </c>
      <c r="BD325" s="2">
        <v>101.685</v>
      </c>
      <c r="BE325" s="25">
        <f t="shared" si="753"/>
        <v>0.175554741160202</v>
      </c>
      <c r="BF325" s="45">
        <f t="shared" si="725"/>
        <v>1.001755547411602</v>
      </c>
      <c r="BG325" s="45">
        <f t="shared" si="726"/>
        <v>9.0570523844351047E-3</v>
      </c>
      <c r="BH325" s="46">
        <f t="shared" si="699"/>
        <v>101.81141047688702</v>
      </c>
      <c r="BI325" s="36" t="str">
        <f t="shared" si="680"/>
        <v>Expansion</v>
      </c>
      <c r="BJ325" s="2">
        <v>100.3877</v>
      </c>
      <c r="BK325" s="25">
        <f t="shared" si="754"/>
        <v>8.4244570462349511E-2</v>
      </c>
      <c r="BL325" s="45">
        <f t="shared" si="727"/>
        <v>1.0008424457046234</v>
      </c>
      <c r="BM325" s="45">
        <f t="shared" si="728"/>
        <v>1.2267527853766502E-3</v>
      </c>
      <c r="BN325" s="46">
        <f t="shared" si="700"/>
        <v>100.24535055707533</v>
      </c>
      <c r="BO325" s="36" t="str">
        <f t="shared" si="681"/>
        <v>Expansion</v>
      </c>
      <c r="BP325" s="2">
        <v>102.3353</v>
      </c>
      <c r="BQ325" s="25">
        <f t="shared" si="755"/>
        <v>5.2697753452728181E-2</v>
      </c>
      <c r="BR325" s="45">
        <f t="shared" si="729"/>
        <v>1.0005269775345274</v>
      </c>
      <c r="BS325" s="45">
        <f t="shared" si="730"/>
        <v>5.0510209092426983E-3</v>
      </c>
      <c r="BT325" s="46">
        <f t="shared" si="701"/>
        <v>101.01020418184854</v>
      </c>
      <c r="BU325" s="36" t="str">
        <f t="shared" si="682"/>
        <v>Expansion</v>
      </c>
      <c r="BV325" s="2">
        <v>98.915199999999999</v>
      </c>
      <c r="BW325" s="25">
        <f t="shared" si="756"/>
        <v>-0.24305086318354238</v>
      </c>
      <c r="BX325" s="45">
        <f t="shared" si="731"/>
        <v>0.99756949136816453</v>
      </c>
      <c r="BY325" s="45">
        <f t="shared" si="732"/>
        <v>-1.6729921608935383E-2</v>
      </c>
      <c r="BZ325" s="46">
        <f t="shared" si="702"/>
        <v>96.654015678212929</v>
      </c>
      <c r="CA325" s="36" t="str">
        <f t="shared" si="683"/>
        <v>Slowdown</v>
      </c>
      <c r="CB325" s="2">
        <v>99.898799999999994</v>
      </c>
      <c r="CC325" s="25">
        <f t="shared" si="757"/>
        <v>-4.6325432662533958E-2</v>
      </c>
      <c r="CD325" s="45">
        <f t="shared" si="733"/>
        <v>0.99953674567337469</v>
      </c>
      <c r="CE325" s="45">
        <f t="shared" si="734"/>
        <v>-8.504729757224716E-3</v>
      </c>
      <c r="CF325" s="46">
        <f t="shared" si="703"/>
        <v>98.299054048555064</v>
      </c>
      <c r="CG325" s="36" t="str">
        <f t="shared" si="684"/>
        <v>Slowdown</v>
      </c>
      <c r="CH325" s="2">
        <v>101.08799999999999</v>
      </c>
      <c r="CI325" s="25">
        <f t="shared" si="758"/>
        <v>9.0028680565275732E-3</v>
      </c>
      <c r="CJ325" s="45">
        <f t="shared" si="735"/>
        <v>1.0000900286805652</v>
      </c>
      <c r="CK325" s="45">
        <f t="shared" si="736"/>
        <v>1.7113361403078287E-3</v>
      </c>
      <c r="CL325" s="46">
        <f t="shared" si="704"/>
        <v>100.34226722806156</v>
      </c>
      <c r="CM325" s="36" t="str">
        <f t="shared" si="685"/>
        <v>Expansion</v>
      </c>
      <c r="CN325" s="2">
        <v>101.8592</v>
      </c>
      <c r="CO325" s="25">
        <f t="shared" si="759"/>
        <v>-0.17806585398599209</v>
      </c>
      <c r="CP325" s="45">
        <f t="shared" si="737"/>
        <v>0.99821934146014013</v>
      </c>
      <c r="CQ325" s="45">
        <f t="shared" si="738"/>
        <v>5.1863144163832864E-4</v>
      </c>
      <c r="CR325" s="46">
        <f t="shared" si="705"/>
        <v>100.10372628832766</v>
      </c>
      <c r="CS325" s="36" t="str">
        <f t="shared" si="686"/>
        <v>Expansion</v>
      </c>
      <c r="CT325" s="2">
        <v>102.2313</v>
      </c>
      <c r="CU325" s="25">
        <f t="shared" si="760"/>
        <v>7.126181375020274E-2</v>
      </c>
      <c r="CV325" s="45">
        <f t="shared" si="739"/>
        <v>1.0007126181375021</v>
      </c>
      <c r="CW325" s="45">
        <f t="shared" si="740"/>
        <v>7.1622581506400884E-3</v>
      </c>
      <c r="CX325" s="46">
        <f t="shared" si="706"/>
        <v>101.43245163012801</v>
      </c>
      <c r="CY325" s="36" t="str">
        <f t="shared" si="687"/>
        <v>Expansion</v>
      </c>
      <c r="CZ325" s="2">
        <v>100.0003</v>
      </c>
      <c r="DA325" s="25">
        <f t="shared" si="761"/>
        <v>-0.10129698097035131</v>
      </c>
      <c r="DB325" s="45">
        <f t="shared" si="741"/>
        <v>0.99898703019029644</v>
      </c>
      <c r="DC325" s="45">
        <f t="shared" si="742"/>
        <v>-6.8152135589181206E-3</v>
      </c>
      <c r="DD325" s="46">
        <f t="shared" si="668"/>
        <v>98.636957288216379</v>
      </c>
      <c r="DE325" s="36" t="str">
        <f t="shared" si="688"/>
        <v>Downturn</v>
      </c>
      <c r="DF325" s="2">
        <v>101.50530000000001</v>
      </c>
      <c r="DG325" s="25">
        <f t="shared" si="667"/>
        <v>-0.15924506625537893</v>
      </c>
      <c r="DH325" s="45">
        <f t="shared" ref="DH325:DH388" si="762">PRODUCT(1+DG325:DG336/100)</f>
        <v>0.99840754933744624</v>
      </c>
      <c r="DI325" s="45">
        <f t="shared" si="743"/>
        <v>-3.9340099032247888E-3</v>
      </c>
      <c r="DJ325" s="46">
        <f t="shared" si="669"/>
        <v>99.213198019355048</v>
      </c>
      <c r="DK325" s="36" t="str">
        <f t="shared" si="670"/>
        <v>Downturn</v>
      </c>
      <c r="DL325" s="22"/>
      <c r="DM325" s="98">
        <f t="shared" si="689"/>
        <v>-0.55711183154447674</v>
      </c>
    </row>
    <row r="326" spans="1:117" x14ac:dyDescent="0.25">
      <c r="A326">
        <v>200011</v>
      </c>
      <c r="B326" s="1">
        <v>99.322000000000003</v>
      </c>
      <c r="C326" s="25">
        <f t="shared" si="744"/>
        <v>-0.20206364150634049</v>
      </c>
      <c r="D326" s="45">
        <f t="shared" si="707"/>
        <v>0.99797936358493655</v>
      </c>
      <c r="E326" s="45">
        <f t="shared" si="708"/>
        <v>-1.5179533756590091E-2</v>
      </c>
      <c r="F326" s="46">
        <f t="shared" si="690"/>
        <v>96.964093248681976</v>
      </c>
      <c r="G326" s="36" t="str">
        <f t="shared" si="671"/>
        <v>Slowdown</v>
      </c>
      <c r="H326" s="1">
        <v>101.816</v>
      </c>
      <c r="I326" s="25">
        <f t="shared" si="745"/>
        <v>0</v>
      </c>
      <c r="J326" s="45">
        <f t="shared" si="709"/>
        <v>1</v>
      </c>
      <c r="K326" s="45">
        <f t="shared" si="710"/>
        <v>4.6474912427842963E-3</v>
      </c>
      <c r="L326" s="46">
        <f t="shared" si="691"/>
        <v>100.92949824855685</v>
      </c>
      <c r="M326" s="36" t="str">
        <f t="shared" si="672"/>
        <v>Expansion</v>
      </c>
      <c r="N326" s="1">
        <v>101.51430000000001</v>
      </c>
      <c r="O326" s="25">
        <f t="shared" si="746"/>
        <v>-2.3439477398133578E-2</v>
      </c>
      <c r="P326" s="45">
        <f t="shared" si="711"/>
        <v>0.99976560522601865</v>
      </c>
      <c r="Q326" s="45">
        <f t="shared" si="712"/>
        <v>-1.1228683968689257E-4</v>
      </c>
      <c r="R326" s="46">
        <f t="shared" si="692"/>
        <v>99.977542632062622</v>
      </c>
      <c r="S326" s="36" t="str">
        <f t="shared" si="673"/>
        <v>Downturn</v>
      </c>
      <c r="T326" s="1">
        <v>101.6006</v>
      </c>
      <c r="U326" s="25">
        <f t="shared" si="747"/>
        <v>-0.17067177077120319</v>
      </c>
      <c r="V326" s="45">
        <f t="shared" si="713"/>
        <v>0.99829328229228798</v>
      </c>
      <c r="W326" s="45">
        <f t="shared" si="714"/>
        <v>-3.6148170231797838E-3</v>
      </c>
      <c r="X326" s="46">
        <f t="shared" si="693"/>
        <v>99.277036595364038</v>
      </c>
      <c r="Y326" s="36" t="str">
        <f t="shared" si="674"/>
        <v>Downturn</v>
      </c>
      <c r="Z326" s="1">
        <v>101.4481</v>
      </c>
      <c r="AA326" s="25">
        <f t="shared" si="748"/>
        <v>-0.13092986785928659</v>
      </c>
      <c r="AB326" s="45">
        <f t="shared" si="715"/>
        <v>0.99869070132140714</v>
      </c>
      <c r="AC326" s="45">
        <f t="shared" si="716"/>
        <v>-1.1755728948728006E-3</v>
      </c>
      <c r="AD326" s="46">
        <f t="shared" si="694"/>
        <v>99.76488542102544</v>
      </c>
      <c r="AE326" s="36" t="str">
        <f t="shared" si="675"/>
        <v>Downturn</v>
      </c>
      <c r="AF326" s="1">
        <v>101.9532</v>
      </c>
      <c r="AG326" s="25">
        <f t="shared" si="749"/>
        <v>6.4739775529460749E-3</v>
      </c>
      <c r="AH326" s="45">
        <f t="shared" si="717"/>
        <v>1.0000647397755296</v>
      </c>
      <c r="AI326" s="45">
        <f t="shared" si="718"/>
        <v>9.2972113274791823E-4</v>
      </c>
      <c r="AJ326" s="46">
        <f t="shared" si="695"/>
        <v>100.18594422654958</v>
      </c>
      <c r="AK326" s="36" t="str">
        <f t="shared" si="676"/>
        <v>Expansion</v>
      </c>
      <c r="AL326" s="1">
        <v>101.58929999999999</v>
      </c>
      <c r="AM326" s="25">
        <f t="shared" si="750"/>
        <v>2.8062008176377082E-2</v>
      </c>
      <c r="AN326" s="45">
        <f t="shared" si="719"/>
        <v>1.0002806200817638</v>
      </c>
      <c r="AO326" s="45">
        <f t="shared" si="720"/>
        <v>1.9034225114720194E-3</v>
      </c>
      <c r="AP326" s="46">
        <f t="shared" si="696"/>
        <v>100.3806845022944</v>
      </c>
      <c r="AQ326" s="36" t="str">
        <f t="shared" si="677"/>
        <v>Expansion</v>
      </c>
      <c r="AR326" s="1">
        <v>101.2561</v>
      </c>
      <c r="AS326" s="25">
        <f t="shared" si="751"/>
        <v>8.3323613892407694E-2</v>
      </c>
      <c r="AT326" s="45">
        <f t="shared" si="721"/>
        <v>1.0008332361389241</v>
      </c>
      <c r="AU326" s="45">
        <f t="shared" si="722"/>
        <v>-6.5829211194323722E-4</v>
      </c>
      <c r="AV326" s="46">
        <f t="shared" si="697"/>
        <v>99.868341577611346</v>
      </c>
      <c r="AW326" s="36" t="str">
        <f t="shared" si="678"/>
        <v>Downturn</v>
      </c>
      <c r="AX326" s="1">
        <v>103.0389</v>
      </c>
      <c r="AY326" s="25">
        <f t="shared" si="752"/>
        <v>-5.1434238899476254E-3</v>
      </c>
      <c r="AZ326" s="45">
        <f t="shared" si="723"/>
        <v>0.99994856576110047</v>
      </c>
      <c r="BA326" s="45">
        <f t="shared" si="724"/>
        <v>9.9328109149183774E-3</v>
      </c>
      <c r="BB326" s="46">
        <f t="shared" si="698"/>
        <v>101.98656218298368</v>
      </c>
      <c r="BC326" s="36" t="str">
        <f t="shared" si="679"/>
        <v>Expansion</v>
      </c>
      <c r="BD326" s="1">
        <v>101.8415</v>
      </c>
      <c r="BE326" s="25">
        <f t="shared" si="753"/>
        <v>0.15390667256723617</v>
      </c>
      <c r="BF326" s="45">
        <f t="shared" si="725"/>
        <v>1.0015390667256723</v>
      </c>
      <c r="BG326" s="45">
        <f t="shared" si="726"/>
        <v>9.2630030879976566E-3</v>
      </c>
      <c r="BH326" s="46">
        <f t="shared" si="699"/>
        <v>101.85260061759953</v>
      </c>
      <c r="BI326" s="36" t="str">
        <f t="shared" si="680"/>
        <v>Expansion</v>
      </c>
      <c r="BJ326" s="1">
        <v>100.4941</v>
      </c>
      <c r="BK326" s="25">
        <f t="shared" si="754"/>
        <v>0.10598908033554691</v>
      </c>
      <c r="BL326" s="45">
        <f t="shared" si="727"/>
        <v>1.0010598908033554</v>
      </c>
      <c r="BM326" s="45">
        <f t="shared" si="728"/>
        <v>2.0161149604303041E-3</v>
      </c>
      <c r="BN326" s="46">
        <f t="shared" si="700"/>
        <v>100.40322299208606</v>
      </c>
      <c r="BO326" s="36" t="str">
        <f t="shared" si="681"/>
        <v>Expansion</v>
      </c>
      <c r="BP326" s="1">
        <v>102.351</v>
      </c>
      <c r="BQ326" s="25">
        <f t="shared" si="755"/>
        <v>1.5341724703006083E-2</v>
      </c>
      <c r="BR326" s="45">
        <f t="shared" si="729"/>
        <v>1.0001534172470301</v>
      </c>
      <c r="BS326" s="45">
        <f t="shared" si="730"/>
        <v>4.275118652449672E-3</v>
      </c>
      <c r="BT326" s="46">
        <f t="shared" si="701"/>
        <v>100.85502373048993</v>
      </c>
      <c r="BU326" s="36" t="str">
        <f t="shared" si="682"/>
        <v>Expansion</v>
      </c>
      <c r="BV326" s="1">
        <v>98.677199999999999</v>
      </c>
      <c r="BW326" s="25">
        <f t="shared" si="756"/>
        <v>-0.24061013878554513</v>
      </c>
      <c r="BX326" s="45">
        <f t="shared" si="731"/>
        <v>0.99759389861214454</v>
      </c>
      <c r="BY326" s="45">
        <f t="shared" si="732"/>
        <v>-1.6076458652201975E-2</v>
      </c>
      <c r="BZ326" s="46">
        <f t="shared" si="702"/>
        <v>96.784708269559601</v>
      </c>
      <c r="CA326" s="36" t="str">
        <f t="shared" si="683"/>
        <v>Slowdown</v>
      </c>
      <c r="CB326" s="1">
        <v>99.881100000000004</v>
      </c>
      <c r="CC326" s="25">
        <f t="shared" si="757"/>
        <v>-1.7717930545702976E-2</v>
      </c>
      <c r="CD326" s="45">
        <f t="shared" si="733"/>
        <v>0.99982282069454298</v>
      </c>
      <c r="CE326" s="45">
        <f t="shared" si="734"/>
        <v>-6.0335922712696499E-3</v>
      </c>
      <c r="CF326" s="46">
        <f t="shared" si="703"/>
        <v>98.793281545746069</v>
      </c>
      <c r="CG326" s="36" t="str">
        <f t="shared" si="684"/>
        <v>Slowdown</v>
      </c>
      <c r="CH326" s="1">
        <v>101.09010000000001</v>
      </c>
      <c r="CI326" s="25">
        <f t="shared" si="758"/>
        <v>2.077397910743975E-3</v>
      </c>
      <c r="CJ326" s="45">
        <f t="shared" si="735"/>
        <v>1.0000207739791074</v>
      </c>
      <c r="CK326" s="45">
        <f t="shared" si="736"/>
        <v>1.1557499301795282E-3</v>
      </c>
      <c r="CL326" s="46">
        <f t="shared" si="704"/>
        <v>100.2311499860359</v>
      </c>
      <c r="CM326" s="36" t="str">
        <f t="shared" si="685"/>
        <v>Expansion</v>
      </c>
      <c r="CN326" s="1">
        <v>101.62609999999999</v>
      </c>
      <c r="CO326" s="25">
        <f t="shared" si="759"/>
        <v>-0.22884530803305683</v>
      </c>
      <c r="CP326" s="45">
        <f t="shared" si="737"/>
        <v>0.99771154691966946</v>
      </c>
      <c r="CQ326" s="45">
        <f t="shared" si="738"/>
        <v>-3.7008497739295931E-3</v>
      </c>
      <c r="CR326" s="46">
        <f t="shared" si="705"/>
        <v>99.259830045214088</v>
      </c>
      <c r="CS326" s="36" t="str">
        <f t="shared" si="686"/>
        <v>Downturn</v>
      </c>
      <c r="CT326" s="1">
        <v>102.25790000000001</v>
      </c>
      <c r="CU326" s="25">
        <f t="shared" si="760"/>
        <v>2.6019428492058648E-2</v>
      </c>
      <c r="CV326" s="45">
        <f t="shared" si="739"/>
        <v>1.0002601942849205</v>
      </c>
      <c r="CW326" s="45">
        <f t="shared" si="740"/>
        <v>6.146613508184684E-3</v>
      </c>
      <c r="CX326" s="46">
        <f t="shared" si="706"/>
        <v>101.22932270163693</v>
      </c>
      <c r="CY326" s="36" t="str">
        <f t="shared" si="687"/>
        <v>Expansion</v>
      </c>
      <c r="CZ326" s="1">
        <v>99.936400000000006</v>
      </c>
      <c r="DA326" s="25">
        <f t="shared" si="761"/>
        <v>-6.3899808300564728E-2</v>
      </c>
      <c r="DB326" s="45">
        <f t="shared" si="741"/>
        <v>0.9993610019169944</v>
      </c>
      <c r="DC326" s="45">
        <f t="shared" si="742"/>
        <v>-6.6536919342621292E-3</v>
      </c>
      <c r="DD326" s="46">
        <f t="shared" si="668"/>
        <v>98.669261613147569</v>
      </c>
      <c r="DE326" s="36" t="str">
        <f t="shared" si="688"/>
        <v>Slowdown</v>
      </c>
      <c r="DF326" s="1">
        <v>101.3158</v>
      </c>
      <c r="DG326" s="25">
        <f t="shared" ref="DG326:DG389" si="763">((DF326-DF325)/DF325)*100</f>
        <v>-0.18668975905692564</v>
      </c>
      <c r="DH326" s="45">
        <f t="shared" si="762"/>
        <v>0.99813310240943076</v>
      </c>
      <c r="DI326" s="45">
        <f t="shared" si="743"/>
        <v>-6.3688395648711094E-3</v>
      </c>
      <c r="DJ326" s="46">
        <f t="shared" si="669"/>
        <v>98.726232087025778</v>
      </c>
      <c r="DK326" s="36" t="str">
        <f t="shared" si="670"/>
        <v>Downturn</v>
      </c>
      <c r="DL326" s="22"/>
      <c r="DM326" s="98">
        <f t="shared" si="689"/>
        <v>-0.622036484794386</v>
      </c>
    </row>
    <row r="327" spans="1:117" x14ac:dyDescent="0.25">
      <c r="A327">
        <v>200012</v>
      </c>
      <c r="B327" s="2">
        <v>99.201400000000007</v>
      </c>
      <c r="C327" s="25">
        <f t="shared" si="744"/>
        <v>-0.12142324963250442</v>
      </c>
      <c r="D327" s="45">
        <f t="shared" si="707"/>
        <v>0.99878576750367498</v>
      </c>
      <c r="E327" s="45">
        <f t="shared" si="708"/>
        <v>-1.4248479410306158E-2</v>
      </c>
      <c r="F327" s="46">
        <f t="shared" si="690"/>
        <v>97.150304117938774</v>
      </c>
      <c r="G327" s="36" t="str">
        <f t="shared" si="671"/>
        <v>Slowdown</v>
      </c>
      <c r="H327" s="2">
        <v>101.7296</v>
      </c>
      <c r="I327" s="25">
        <f t="shared" si="745"/>
        <v>-8.4858961263453284E-2</v>
      </c>
      <c r="J327" s="45">
        <f t="shared" si="709"/>
        <v>0.99915141038736544</v>
      </c>
      <c r="K327" s="45">
        <f t="shared" si="710"/>
        <v>2.9043229654457381E-3</v>
      </c>
      <c r="L327" s="46">
        <f t="shared" si="691"/>
        <v>100.58086459308915</v>
      </c>
      <c r="M327" s="36" t="str">
        <f t="shared" si="672"/>
        <v>Expansion</v>
      </c>
      <c r="N327" s="2">
        <v>101.4462</v>
      </c>
      <c r="O327" s="25">
        <f t="shared" si="746"/>
        <v>-6.7084144795364953E-2</v>
      </c>
      <c r="P327" s="45">
        <f t="shared" si="711"/>
        <v>0.9993291585520464</v>
      </c>
      <c r="Q327" s="45">
        <f t="shared" si="712"/>
        <v>-6.8757634264571266E-4</v>
      </c>
      <c r="R327" s="46">
        <f t="shared" si="692"/>
        <v>99.862484731470857</v>
      </c>
      <c r="S327" s="36" t="str">
        <f t="shared" si="673"/>
        <v>Downturn</v>
      </c>
      <c r="T327" s="2">
        <v>101.40819999999999</v>
      </c>
      <c r="U327" s="25">
        <f t="shared" si="747"/>
        <v>-0.18936896041953133</v>
      </c>
      <c r="V327" s="45">
        <f t="shared" si="713"/>
        <v>0.99810631039580466</v>
      </c>
      <c r="W327" s="45">
        <f t="shared" si="714"/>
        <v>-6.1069495341136149E-3</v>
      </c>
      <c r="X327" s="46">
        <f t="shared" si="693"/>
        <v>98.778610093177278</v>
      </c>
      <c r="Y327" s="36" t="str">
        <f t="shared" si="674"/>
        <v>Downturn</v>
      </c>
      <c r="Z327" s="2">
        <v>101.2499</v>
      </c>
      <c r="AA327" s="25">
        <f t="shared" si="748"/>
        <v>-0.19537083493924473</v>
      </c>
      <c r="AB327" s="45">
        <f t="shared" si="715"/>
        <v>0.99804629165060754</v>
      </c>
      <c r="AC327" s="45">
        <f t="shared" si="716"/>
        <v>-3.7772866900581681E-3</v>
      </c>
      <c r="AD327" s="46">
        <f t="shared" si="694"/>
        <v>99.244542661988362</v>
      </c>
      <c r="AE327" s="36" t="str">
        <f t="shared" si="675"/>
        <v>Downturn</v>
      </c>
      <c r="AF327" s="2">
        <v>101.9319</v>
      </c>
      <c r="AG327" s="25">
        <f t="shared" si="749"/>
        <v>-2.089193865420266E-2</v>
      </c>
      <c r="AH327" s="45">
        <f t="shared" si="717"/>
        <v>0.99979108061345801</v>
      </c>
      <c r="AI327" s="45">
        <f t="shared" si="718"/>
        <v>7.8152383402274594E-4</v>
      </c>
      <c r="AJ327" s="46">
        <f t="shared" si="695"/>
        <v>100.15630476680455</v>
      </c>
      <c r="AK327" s="36" t="str">
        <f t="shared" si="676"/>
        <v>Expansion</v>
      </c>
      <c r="AL327" s="2">
        <v>101.5984</v>
      </c>
      <c r="AM327" s="25">
        <f t="shared" si="750"/>
        <v>8.95763628650228E-3</v>
      </c>
      <c r="AN327" s="45">
        <f t="shared" si="719"/>
        <v>1.000089576362865</v>
      </c>
      <c r="AO327" s="45">
        <f t="shared" si="720"/>
        <v>1.68791014639047E-3</v>
      </c>
      <c r="AP327" s="46">
        <f t="shared" si="696"/>
        <v>100.3375820292781</v>
      </c>
      <c r="AQ327" s="36" t="str">
        <f t="shared" si="677"/>
        <v>Expansion</v>
      </c>
      <c r="AR327" s="2">
        <v>101.402</v>
      </c>
      <c r="AS327" s="25">
        <f t="shared" si="751"/>
        <v>0.14409008444923069</v>
      </c>
      <c r="AT327" s="45">
        <f t="shared" si="721"/>
        <v>1.0014409008444922</v>
      </c>
      <c r="AU327" s="45">
        <f t="shared" si="722"/>
        <v>9.594806958799218E-4</v>
      </c>
      <c r="AV327" s="46">
        <f t="shared" si="697"/>
        <v>100.19189613917598</v>
      </c>
      <c r="AW327" s="36" t="str">
        <f t="shared" si="678"/>
        <v>Expansion</v>
      </c>
      <c r="AX327" s="2">
        <v>102.9234</v>
      </c>
      <c r="AY327" s="25">
        <f t="shared" si="752"/>
        <v>-0.11209358795561412</v>
      </c>
      <c r="AZ327" s="45">
        <f t="shared" si="723"/>
        <v>0.9988790641204438</v>
      </c>
      <c r="BA327" s="45">
        <f t="shared" si="724"/>
        <v>6.5740059774359594E-3</v>
      </c>
      <c r="BB327" s="46">
        <f t="shared" si="698"/>
        <v>101.31480119548719</v>
      </c>
      <c r="BC327" s="36" t="str">
        <f t="shared" si="679"/>
        <v>Expansion</v>
      </c>
      <c r="BD327" s="2">
        <v>101.9499</v>
      </c>
      <c r="BE327" s="25">
        <f t="shared" si="753"/>
        <v>0.10643990907439813</v>
      </c>
      <c r="BF327" s="45">
        <f t="shared" si="725"/>
        <v>1.001064399090744</v>
      </c>
      <c r="BG327" s="45">
        <f t="shared" si="726"/>
        <v>9.030310528269414E-3</v>
      </c>
      <c r="BH327" s="46">
        <f t="shared" si="699"/>
        <v>101.80606210565388</v>
      </c>
      <c r="BI327" s="36" t="str">
        <f t="shared" si="680"/>
        <v>Expansion</v>
      </c>
      <c r="BJ327" s="2">
        <v>100.59739999999999</v>
      </c>
      <c r="BK327" s="25">
        <f t="shared" si="754"/>
        <v>0.10279210421307337</v>
      </c>
      <c r="BL327" s="45">
        <f t="shared" si="727"/>
        <v>1.0010279210421307</v>
      </c>
      <c r="BM327" s="45">
        <f t="shared" si="728"/>
        <v>3.183144492022949E-3</v>
      </c>
      <c r="BN327" s="46">
        <f t="shared" si="700"/>
        <v>100.6366288984046</v>
      </c>
      <c r="BO327" s="36" t="str">
        <f t="shared" si="681"/>
        <v>Expansion</v>
      </c>
      <c r="BP327" s="2">
        <v>102.32170000000001</v>
      </c>
      <c r="BQ327" s="25">
        <f t="shared" si="755"/>
        <v>-2.8626979707078688E-2</v>
      </c>
      <c r="BR327" s="45">
        <f t="shared" si="729"/>
        <v>0.9997137302029292</v>
      </c>
      <c r="BS327" s="45">
        <f t="shared" si="730"/>
        <v>3.0290346201997664E-3</v>
      </c>
      <c r="BT327" s="46">
        <f t="shared" si="701"/>
        <v>100.60580692403995</v>
      </c>
      <c r="BU327" s="36" t="str">
        <f t="shared" si="682"/>
        <v>Expansion</v>
      </c>
      <c r="BV327" s="2">
        <v>98.455399999999997</v>
      </c>
      <c r="BW327" s="25">
        <f t="shared" si="756"/>
        <v>-0.22477330122865441</v>
      </c>
      <c r="BX327" s="45">
        <f t="shared" si="731"/>
        <v>0.99775226698771347</v>
      </c>
      <c r="BY327" s="45">
        <f t="shared" si="732"/>
        <v>-1.5186009106404219E-2</v>
      </c>
      <c r="BZ327" s="46">
        <f t="shared" si="702"/>
        <v>96.962798178719154</v>
      </c>
      <c r="CA327" s="36" t="str">
        <f t="shared" si="683"/>
        <v>Slowdown</v>
      </c>
      <c r="CB327" s="2">
        <v>99.890100000000004</v>
      </c>
      <c r="CC327" s="25">
        <f t="shared" si="757"/>
        <v>9.0107137386355781E-3</v>
      </c>
      <c r="CD327" s="45">
        <f t="shared" si="733"/>
        <v>1.0000901071373864</v>
      </c>
      <c r="CE327" s="45">
        <f t="shared" si="734"/>
        <v>-3.8225491506219678E-3</v>
      </c>
      <c r="CF327" s="46">
        <f t="shared" si="703"/>
        <v>99.235490169875604</v>
      </c>
      <c r="CG327" s="36" t="str">
        <f t="shared" si="684"/>
        <v>Slowdown</v>
      </c>
      <c r="CH327" s="2">
        <v>101.08329999999999</v>
      </c>
      <c r="CI327" s="25">
        <f t="shared" si="758"/>
        <v>-6.7266725426254129E-3</v>
      </c>
      <c r="CJ327" s="45">
        <f t="shared" si="735"/>
        <v>0.99993273327457377</v>
      </c>
      <c r="CK327" s="45">
        <f t="shared" si="736"/>
        <v>6.7811845392928838E-4</v>
      </c>
      <c r="CL327" s="46">
        <f t="shared" si="704"/>
        <v>100.13562369078586</v>
      </c>
      <c r="CM327" s="36" t="str">
        <f t="shared" si="685"/>
        <v>Expansion</v>
      </c>
      <c r="CN327" s="2">
        <v>101.3618</v>
      </c>
      <c r="CO327" s="25">
        <f t="shared" si="759"/>
        <v>-0.26007098570149945</v>
      </c>
      <c r="CP327" s="45">
        <f t="shared" si="737"/>
        <v>0.99739929014298501</v>
      </c>
      <c r="CQ327" s="45">
        <f t="shared" si="738"/>
        <v>-7.5742592675995812E-3</v>
      </c>
      <c r="CR327" s="46">
        <f t="shared" si="705"/>
        <v>98.485148146480086</v>
      </c>
      <c r="CS327" s="36" t="str">
        <f t="shared" si="686"/>
        <v>Downturn</v>
      </c>
      <c r="CT327" s="2">
        <v>102.2345</v>
      </c>
      <c r="CU327" s="25">
        <f t="shared" si="760"/>
        <v>-2.2883317572539051E-2</v>
      </c>
      <c r="CV327" s="45">
        <f t="shared" si="739"/>
        <v>0.99977116682427458</v>
      </c>
      <c r="CW327" s="45">
        <f t="shared" si="740"/>
        <v>4.5415108040203211E-3</v>
      </c>
      <c r="CX327" s="46">
        <f t="shared" si="706"/>
        <v>100.90830216080407</v>
      </c>
      <c r="CY327" s="36" t="str">
        <f t="shared" si="687"/>
        <v>Expansion</v>
      </c>
      <c r="CZ327" s="2">
        <v>99.914100000000005</v>
      </c>
      <c r="DA327" s="25">
        <f t="shared" si="761"/>
        <v>-2.2314191826002656E-2</v>
      </c>
      <c r="DB327" s="45">
        <f t="shared" si="741"/>
        <v>0.99977685808173999</v>
      </c>
      <c r="DC327" s="45">
        <f t="shared" si="742"/>
        <v>-5.7764297783162721E-3</v>
      </c>
      <c r="DD327" s="46">
        <f t="shared" si="668"/>
        <v>98.84471404433674</v>
      </c>
      <c r="DE327" s="36" t="str">
        <f t="shared" si="688"/>
        <v>Slowdown</v>
      </c>
      <c r="DF327" s="2">
        <v>101.10080000000001</v>
      </c>
      <c r="DG327" s="25">
        <f t="shared" si="763"/>
        <v>-0.21220777016022102</v>
      </c>
      <c r="DH327" s="45">
        <f t="shared" si="762"/>
        <v>0.99787792229839778</v>
      </c>
      <c r="DI327" s="45">
        <f t="shared" si="743"/>
        <v>-8.4686503021154103E-3</v>
      </c>
      <c r="DJ327" s="46">
        <f t="shared" si="669"/>
        <v>98.306269939576922</v>
      </c>
      <c r="DK327" s="36" t="str">
        <f t="shared" si="670"/>
        <v>Downturn</v>
      </c>
      <c r="DL327" s="22"/>
      <c r="DM327" s="98">
        <f t="shared" si="689"/>
        <v>-0.65715317847757637</v>
      </c>
    </row>
    <row r="328" spans="1:117" x14ac:dyDescent="0.25">
      <c r="A328">
        <v>200101</v>
      </c>
      <c r="B328" s="1">
        <v>99.149299999999997</v>
      </c>
      <c r="C328" s="25">
        <f t="shared" si="744"/>
        <v>-5.2519420088839502E-2</v>
      </c>
      <c r="D328" s="45">
        <f t="shared" si="707"/>
        <v>0.99947480579911163</v>
      </c>
      <c r="E328" s="45">
        <f t="shared" si="708"/>
        <v>-1.2181684135017634E-2</v>
      </c>
      <c r="F328" s="46">
        <f t="shared" si="690"/>
        <v>97.563663172996471</v>
      </c>
      <c r="G328" s="36" t="str">
        <f t="shared" si="671"/>
        <v>Slowdown</v>
      </c>
      <c r="H328" s="1">
        <v>101.565</v>
      </c>
      <c r="I328" s="25">
        <f t="shared" si="745"/>
        <v>-0.16180148157469132</v>
      </c>
      <c r="J328" s="45">
        <f t="shared" si="709"/>
        <v>0.99838198518425314</v>
      </c>
      <c r="K328" s="45">
        <f t="shared" si="710"/>
        <v>2.6689541540636519E-4</v>
      </c>
      <c r="L328" s="46">
        <f t="shared" si="691"/>
        <v>100.05337908308127</v>
      </c>
      <c r="M328" s="36" t="str">
        <f t="shared" si="672"/>
        <v>Expansion</v>
      </c>
      <c r="N328" s="1">
        <v>101.3325</v>
      </c>
      <c r="O328" s="25">
        <f t="shared" si="746"/>
        <v>-0.112079111883943</v>
      </c>
      <c r="P328" s="45">
        <f t="shared" si="711"/>
        <v>0.99887920888116055</v>
      </c>
      <c r="Q328" s="45">
        <f t="shared" si="712"/>
        <v>-1.77613069484861E-3</v>
      </c>
      <c r="R328" s="46">
        <f t="shared" si="692"/>
        <v>99.644773861030274</v>
      </c>
      <c r="S328" s="36" t="str">
        <f t="shared" si="673"/>
        <v>Downturn</v>
      </c>
      <c r="T328" s="1">
        <v>101.2064</v>
      </c>
      <c r="U328" s="25">
        <f t="shared" si="747"/>
        <v>-0.19899771418878509</v>
      </c>
      <c r="V328" s="45">
        <f t="shared" si="713"/>
        <v>0.99801002285811213</v>
      </c>
      <c r="W328" s="45">
        <f t="shared" si="714"/>
        <v>-8.2461275538252554E-3</v>
      </c>
      <c r="X328" s="46">
        <f t="shared" si="693"/>
        <v>98.350774489234951</v>
      </c>
      <c r="Y328" s="36" t="str">
        <f t="shared" si="674"/>
        <v>Downturn</v>
      </c>
      <c r="Z328" s="1">
        <v>101.0219</v>
      </c>
      <c r="AA328" s="25">
        <f t="shared" si="748"/>
        <v>-0.2251854075905205</v>
      </c>
      <c r="AB328" s="45">
        <f t="shared" si="715"/>
        <v>0.99774814592409478</v>
      </c>
      <c r="AC328" s="45">
        <f t="shared" si="716"/>
        <v>-6.3471798180730898E-3</v>
      </c>
      <c r="AD328" s="46">
        <f t="shared" si="694"/>
        <v>98.730564036385388</v>
      </c>
      <c r="AE328" s="36" t="str">
        <f t="shared" si="675"/>
        <v>Downturn</v>
      </c>
      <c r="AF328" s="1">
        <v>101.8717</v>
      </c>
      <c r="AG328" s="25">
        <f t="shared" si="749"/>
        <v>-5.9059038436441093E-2</v>
      </c>
      <c r="AH328" s="45">
        <f t="shared" si="717"/>
        <v>0.99940940961563562</v>
      </c>
      <c r="AI328" s="45">
        <f t="shared" si="718"/>
        <v>6.5773327443396923E-5</v>
      </c>
      <c r="AJ328" s="46">
        <f t="shared" si="695"/>
        <v>100.01315466548868</v>
      </c>
      <c r="AK328" s="36" t="str">
        <f t="shared" si="676"/>
        <v>Expansion</v>
      </c>
      <c r="AL328" s="1">
        <v>101.57899999999999</v>
      </c>
      <c r="AM328" s="25">
        <f t="shared" si="750"/>
        <v>-1.909478889431775E-2</v>
      </c>
      <c r="AN328" s="45">
        <f t="shared" si="719"/>
        <v>0.99980905211105686</v>
      </c>
      <c r="AO328" s="45">
        <f t="shared" si="720"/>
        <v>1.2202430235215278E-3</v>
      </c>
      <c r="AP328" s="46">
        <f t="shared" si="696"/>
        <v>100.2440486047043</v>
      </c>
      <c r="AQ328" s="36" t="str">
        <f t="shared" si="677"/>
        <v>Expansion</v>
      </c>
      <c r="AR328" s="1">
        <v>101.5736</v>
      </c>
      <c r="AS328" s="25">
        <f t="shared" si="751"/>
        <v>0.16922743141160726</v>
      </c>
      <c r="AT328" s="45">
        <f t="shared" si="721"/>
        <v>1.0016922743141161</v>
      </c>
      <c r="AU328" s="45">
        <f t="shared" si="722"/>
        <v>3.20298510705741E-3</v>
      </c>
      <c r="AV328" s="46">
        <f t="shared" si="697"/>
        <v>100.64059702141148</v>
      </c>
      <c r="AW328" s="36" t="str">
        <f t="shared" si="678"/>
        <v>Expansion</v>
      </c>
      <c r="AX328" s="1">
        <v>102.7009</v>
      </c>
      <c r="AY328" s="25">
        <f t="shared" si="752"/>
        <v>-0.21618018837309746</v>
      </c>
      <c r="AZ328" s="45">
        <f t="shared" si="723"/>
        <v>0.99783819811626906</v>
      </c>
      <c r="BA328" s="45">
        <f t="shared" si="724"/>
        <v>1.8280519151134822E-3</v>
      </c>
      <c r="BB328" s="46">
        <f t="shared" si="698"/>
        <v>100.3656103830227</v>
      </c>
      <c r="BC328" s="36" t="str">
        <f t="shared" si="679"/>
        <v>Expansion</v>
      </c>
      <c r="BD328" s="1">
        <v>101.9905</v>
      </c>
      <c r="BE328" s="25">
        <f t="shared" si="753"/>
        <v>3.9823481925924151E-2</v>
      </c>
      <c r="BF328" s="45">
        <f t="shared" si="725"/>
        <v>1.0003982348192593</v>
      </c>
      <c r="BG328" s="45">
        <f t="shared" si="726"/>
        <v>8.0513244754925051E-3</v>
      </c>
      <c r="BH328" s="46">
        <f t="shared" si="699"/>
        <v>101.6102648950985</v>
      </c>
      <c r="BI328" s="36" t="str">
        <f t="shared" si="680"/>
        <v>Expansion</v>
      </c>
      <c r="BJ328" s="1">
        <v>100.6703</v>
      </c>
      <c r="BK328" s="25">
        <f t="shared" si="754"/>
        <v>7.2467081654201987E-2</v>
      </c>
      <c r="BL328" s="45">
        <f t="shared" si="727"/>
        <v>1.000724670816542</v>
      </c>
      <c r="BM328" s="45">
        <f t="shared" si="728"/>
        <v>4.1274131851796181E-3</v>
      </c>
      <c r="BN328" s="46">
        <f t="shared" si="700"/>
        <v>100.82548263703592</v>
      </c>
      <c r="BO328" s="36" t="str">
        <f t="shared" si="681"/>
        <v>Expansion</v>
      </c>
      <c r="BP328" s="1">
        <v>102.2565</v>
      </c>
      <c r="BQ328" s="25">
        <f t="shared" si="755"/>
        <v>-6.3720598856356336E-2</v>
      </c>
      <c r="BR328" s="45">
        <f t="shared" si="729"/>
        <v>0.99936279401143646</v>
      </c>
      <c r="BS328" s="45">
        <f t="shared" si="730"/>
        <v>1.4357079969722353E-3</v>
      </c>
      <c r="BT328" s="46">
        <f t="shared" si="701"/>
        <v>100.28714159939445</v>
      </c>
      <c r="BU328" s="36" t="str">
        <f t="shared" si="682"/>
        <v>Expansion</v>
      </c>
      <c r="BV328" s="1">
        <v>98.293599999999998</v>
      </c>
      <c r="BW328" s="25">
        <f t="shared" si="756"/>
        <v>-0.16433837047028349</v>
      </c>
      <c r="BX328" s="45">
        <f t="shared" si="731"/>
        <v>0.99835661629529715</v>
      </c>
      <c r="BY328" s="45">
        <f t="shared" si="732"/>
        <v>-1.3876849979132633E-2</v>
      </c>
      <c r="BZ328" s="46">
        <f t="shared" si="702"/>
        <v>97.224630004173477</v>
      </c>
      <c r="CA328" s="36" t="str">
        <f t="shared" si="683"/>
        <v>Slowdown</v>
      </c>
      <c r="CB328" s="1">
        <v>99.908199999999994</v>
      </c>
      <c r="CC328" s="25">
        <f t="shared" si="757"/>
        <v>1.8119913785239767E-2</v>
      </c>
      <c r="CD328" s="45">
        <f t="shared" si="733"/>
        <v>1.0001811991378524</v>
      </c>
      <c r="CE328" s="45">
        <f t="shared" si="734"/>
        <v>-2.1343981686323676E-3</v>
      </c>
      <c r="CF328" s="46">
        <f t="shared" si="703"/>
        <v>99.573120366273528</v>
      </c>
      <c r="CG328" s="36" t="str">
        <f t="shared" si="684"/>
        <v>Slowdown</v>
      </c>
      <c r="CH328" s="1">
        <v>101.0668</v>
      </c>
      <c r="CI328" s="25">
        <f t="shared" si="758"/>
        <v>-1.6323171087601535E-2</v>
      </c>
      <c r="CJ328" s="45">
        <f t="shared" si="735"/>
        <v>0.99983676828912393</v>
      </c>
      <c r="CK328" s="45">
        <f t="shared" si="736"/>
        <v>2.2762406006093805E-4</v>
      </c>
      <c r="CL328" s="46">
        <f t="shared" si="704"/>
        <v>100.04552481201219</v>
      </c>
      <c r="CM328" s="36" t="str">
        <f t="shared" si="685"/>
        <v>Expansion</v>
      </c>
      <c r="CN328" s="1">
        <v>101.09269999999999</v>
      </c>
      <c r="CO328" s="25">
        <f t="shared" si="759"/>
        <v>-0.2654846303045218</v>
      </c>
      <c r="CP328" s="45">
        <f t="shared" si="737"/>
        <v>0.99734515369695476</v>
      </c>
      <c r="CQ328" s="45">
        <f t="shared" si="738"/>
        <v>-1.070879857516116E-2</v>
      </c>
      <c r="CR328" s="46">
        <f t="shared" si="705"/>
        <v>97.858240284967764</v>
      </c>
      <c r="CS328" s="36" t="str">
        <f t="shared" si="686"/>
        <v>Downturn</v>
      </c>
      <c r="CT328" s="1">
        <v>102.1698</v>
      </c>
      <c r="CU328" s="25">
        <f t="shared" si="760"/>
        <v>-6.3285877076722619E-2</v>
      </c>
      <c r="CV328" s="45">
        <f t="shared" si="739"/>
        <v>0.99936714122923276</v>
      </c>
      <c r="CW328" s="45">
        <f t="shared" si="740"/>
        <v>2.4971716709853986E-3</v>
      </c>
      <c r="CX328" s="46">
        <f t="shared" si="706"/>
        <v>100.49943433419708</v>
      </c>
      <c r="CY328" s="36" t="str">
        <f t="shared" si="687"/>
        <v>Expansion</v>
      </c>
      <c r="CZ328" s="1">
        <v>99.9221</v>
      </c>
      <c r="DA328" s="25">
        <f t="shared" si="761"/>
        <v>8.0068779081186401E-3</v>
      </c>
      <c r="DB328" s="45">
        <f t="shared" si="741"/>
        <v>1.0000800687790812</v>
      </c>
      <c r="DC328" s="45">
        <f t="shared" si="742"/>
        <v>-4.4039651628420273E-3</v>
      </c>
      <c r="DD328" s="46">
        <f t="shared" ref="DD328:DD391" si="764">(1+2*DC328)*100</f>
        <v>99.119206967431595</v>
      </c>
      <c r="DE328" s="36" t="str">
        <f t="shared" si="688"/>
        <v>Slowdown</v>
      </c>
      <c r="DF328" s="1">
        <v>100.87390000000001</v>
      </c>
      <c r="DG328" s="25">
        <f t="shared" si="763"/>
        <v>-0.22442948028106655</v>
      </c>
      <c r="DH328" s="45">
        <f t="shared" si="762"/>
        <v>0.99775570519718937</v>
      </c>
      <c r="DI328" s="45">
        <f t="shared" si="743"/>
        <v>-1.0121161509754506E-2</v>
      </c>
      <c r="DJ328" s="46">
        <f t="shared" ref="DJ328:DJ391" si="765">(1+2*DI328)*100</f>
        <v>97.975767698049097</v>
      </c>
      <c r="DK328" s="36" t="str">
        <f t="shared" ref="DK328:DK391" si="766">IF((AND(DF328&gt;100, DJ328&gt;100)), "Expansion", IF((AND(DF328&gt;100, DJ328&lt;100)), "Downturn", IF((AND(DF328&lt;100, DJ328&lt;100)), "Slowdown", "Recovery")))</f>
        <v>Downturn</v>
      </c>
      <c r="DL328" s="22"/>
      <c r="DM328" s="98">
        <f t="shared" si="689"/>
        <v>-0.65597898335125748</v>
      </c>
    </row>
    <row r="329" spans="1:117" x14ac:dyDescent="0.25">
      <c r="A329">
        <v>200102</v>
      </c>
      <c r="B329" s="2">
        <v>99.141999999999996</v>
      </c>
      <c r="C329" s="25">
        <f t="shared" si="744"/>
        <v>-7.3626339268161754E-3</v>
      </c>
      <c r="D329" s="45">
        <f t="shared" si="707"/>
        <v>0.99992637366073189</v>
      </c>
      <c r="E329" s="45">
        <f t="shared" si="708"/>
        <v>-9.3804206201388851E-3</v>
      </c>
      <c r="F329" s="46">
        <f t="shared" si="690"/>
        <v>98.123915875972216</v>
      </c>
      <c r="G329" s="36" t="str">
        <f t="shared" si="671"/>
        <v>Slowdown</v>
      </c>
      <c r="H329" s="2">
        <v>101.3434</v>
      </c>
      <c r="I329" s="25">
        <f t="shared" si="745"/>
        <v>-0.21818539851326257</v>
      </c>
      <c r="J329" s="45">
        <f t="shared" si="709"/>
        <v>0.9978181460148674</v>
      </c>
      <c r="K329" s="45">
        <f t="shared" si="710"/>
        <v>-2.992692400017205E-3</v>
      </c>
      <c r="L329" s="46">
        <f t="shared" si="691"/>
        <v>99.401461519996559</v>
      </c>
      <c r="M329" s="36" t="str">
        <f t="shared" si="672"/>
        <v>Downturn</v>
      </c>
      <c r="N329" s="2">
        <v>101.1789</v>
      </c>
      <c r="O329" s="25">
        <f t="shared" si="746"/>
        <v>-0.15158019391606573</v>
      </c>
      <c r="P329" s="45">
        <f t="shared" si="711"/>
        <v>0.99848419806083932</v>
      </c>
      <c r="Q329" s="45">
        <f t="shared" si="712"/>
        <v>-3.3569839154371506E-3</v>
      </c>
      <c r="R329" s="46">
        <f t="shared" si="692"/>
        <v>99.328603216912569</v>
      </c>
      <c r="S329" s="36" t="str">
        <f t="shared" si="673"/>
        <v>Downturn</v>
      </c>
      <c r="T329" s="2">
        <v>101.0004</v>
      </c>
      <c r="U329" s="25">
        <f t="shared" si="747"/>
        <v>-0.20354443987732307</v>
      </c>
      <c r="V329" s="45">
        <f t="shared" si="713"/>
        <v>0.99796455560122677</v>
      </c>
      <c r="W329" s="45">
        <f t="shared" si="714"/>
        <v>-9.9009512755563467E-3</v>
      </c>
      <c r="X329" s="46">
        <f t="shared" si="693"/>
        <v>98.019809744888732</v>
      </c>
      <c r="Y329" s="36" t="str">
        <f t="shared" si="674"/>
        <v>Downturn</v>
      </c>
      <c r="Z329" s="2">
        <v>100.81270000000001</v>
      </c>
      <c r="AA329" s="25">
        <f t="shared" si="748"/>
        <v>-0.20708381054008645</v>
      </c>
      <c r="AB329" s="45">
        <f t="shared" si="715"/>
        <v>0.99792916189459913</v>
      </c>
      <c r="AC329" s="45">
        <f t="shared" si="716"/>
        <v>-8.4672914109462649E-3</v>
      </c>
      <c r="AD329" s="46">
        <f t="shared" si="694"/>
        <v>98.306541717810745</v>
      </c>
      <c r="AE329" s="36" t="str">
        <f t="shared" si="675"/>
        <v>Downturn</v>
      </c>
      <c r="AF329" s="2">
        <v>101.7636</v>
      </c>
      <c r="AG329" s="25">
        <f t="shared" si="749"/>
        <v>-0.10611386675593655</v>
      </c>
      <c r="AH329" s="45">
        <f t="shared" si="717"/>
        <v>0.99893886133244059</v>
      </c>
      <c r="AI329" s="45">
        <f t="shared" si="718"/>
        <v>-1.2640785770086094E-3</v>
      </c>
      <c r="AJ329" s="46">
        <f t="shared" si="695"/>
        <v>99.747184284598276</v>
      </c>
      <c r="AK329" s="36" t="str">
        <f t="shared" si="676"/>
        <v>Downturn</v>
      </c>
      <c r="AL329" s="2">
        <v>101.5243</v>
      </c>
      <c r="AM329" s="25">
        <f t="shared" si="750"/>
        <v>-5.3849713031233683E-2</v>
      </c>
      <c r="AN329" s="45">
        <f t="shared" si="719"/>
        <v>0.99946150286968771</v>
      </c>
      <c r="AO329" s="45">
        <f t="shared" si="720"/>
        <v>3.7049189696780616E-4</v>
      </c>
      <c r="AP329" s="46">
        <f t="shared" si="696"/>
        <v>100.07409837939356</v>
      </c>
      <c r="AQ329" s="36" t="str">
        <f t="shared" si="677"/>
        <v>Expansion</v>
      </c>
      <c r="AR329" s="2">
        <v>101.72450000000001</v>
      </c>
      <c r="AS329" s="25">
        <f t="shared" si="751"/>
        <v>0.148562224830081</v>
      </c>
      <c r="AT329" s="45">
        <f t="shared" si="721"/>
        <v>1.0014856222483008</v>
      </c>
      <c r="AU329" s="45">
        <f t="shared" si="722"/>
        <v>5.3010185980368885E-3</v>
      </c>
      <c r="AV329" s="46">
        <f t="shared" si="697"/>
        <v>101.06020371960737</v>
      </c>
      <c r="AW329" s="36" t="str">
        <f t="shared" si="678"/>
        <v>Expansion</v>
      </c>
      <c r="AX329" s="2">
        <v>102.3806</v>
      </c>
      <c r="AY329" s="25">
        <f t="shared" si="752"/>
        <v>-0.3118765268853565</v>
      </c>
      <c r="AZ329" s="45">
        <f t="shared" si="723"/>
        <v>0.99688123473114643</v>
      </c>
      <c r="BA329" s="45">
        <f t="shared" si="724"/>
        <v>-3.7047020619629389E-3</v>
      </c>
      <c r="BB329" s="46">
        <f t="shared" si="698"/>
        <v>99.25905958760741</v>
      </c>
      <c r="BC329" s="36" t="str">
        <f t="shared" si="679"/>
        <v>Downturn</v>
      </c>
      <c r="BD329" s="2">
        <v>101.9504</v>
      </c>
      <c r="BE329" s="25">
        <f t="shared" si="753"/>
        <v>-3.931738740372423E-2</v>
      </c>
      <c r="BF329" s="45">
        <f t="shared" si="725"/>
        <v>0.99960682612596274</v>
      </c>
      <c r="BG329" s="45">
        <f t="shared" si="726"/>
        <v>6.1027118777878808E-3</v>
      </c>
      <c r="BH329" s="46">
        <f t="shared" si="699"/>
        <v>101.22054237555757</v>
      </c>
      <c r="BI329" s="36" t="str">
        <f t="shared" si="680"/>
        <v>Expansion</v>
      </c>
      <c r="BJ329" s="2">
        <v>100.68640000000001</v>
      </c>
      <c r="BK329" s="25">
        <f t="shared" si="754"/>
        <v>1.5992800259866779E-2</v>
      </c>
      <c r="BL329" s="45">
        <f t="shared" si="727"/>
        <v>1.0001599280025986</v>
      </c>
      <c r="BM329" s="45">
        <f t="shared" si="728"/>
        <v>4.2709723493936647E-3</v>
      </c>
      <c r="BN329" s="46">
        <f t="shared" si="700"/>
        <v>100.85419446987873</v>
      </c>
      <c r="BO329" s="36" t="str">
        <f t="shared" si="681"/>
        <v>Expansion</v>
      </c>
      <c r="BP329" s="2">
        <v>102.1696</v>
      </c>
      <c r="BQ329" s="25">
        <f t="shared" si="755"/>
        <v>-8.4982372758699909E-2</v>
      </c>
      <c r="BR329" s="45">
        <f t="shared" si="729"/>
        <v>0.99915017627241298</v>
      </c>
      <c r="BS329" s="45">
        <f t="shared" si="730"/>
        <v>-3.1701923641391794E-4</v>
      </c>
      <c r="BT329" s="46">
        <f t="shared" si="701"/>
        <v>99.936596152717215</v>
      </c>
      <c r="BU329" s="36" t="str">
        <f t="shared" si="682"/>
        <v>Downturn</v>
      </c>
      <c r="BV329" s="2">
        <v>98.238100000000003</v>
      </c>
      <c r="BW329" s="25">
        <f t="shared" si="756"/>
        <v>-5.6463493045320348E-2</v>
      </c>
      <c r="BX329" s="45">
        <f t="shared" si="731"/>
        <v>0.99943536506954678</v>
      </c>
      <c r="BY329" s="45">
        <f t="shared" si="732"/>
        <v>-1.1749781955030847E-2</v>
      </c>
      <c r="BZ329" s="46">
        <f t="shared" si="702"/>
        <v>97.650043608993826</v>
      </c>
      <c r="CA329" s="36" t="str">
        <f t="shared" si="683"/>
        <v>Slowdown</v>
      </c>
      <c r="CB329" s="2">
        <v>99.915899999999993</v>
      </c>
      <c r="CC329" s="25">
        <f t="shared" si="757"/>
        <v>7.7070750949369713E-3</v>
      </c>
      <c r="CD329" s="45">
        <f t="shared" si="733"/>
        <v>1.0000770707509494</v>
      </c>
      <c r="CE329" s="45">
        <f t="shared" si="734"/>
        <v>-1.0228138478796112E-3</v>
      </c>
      <c r="CF329" s="46">
        <f t="shared" si="703"/>
        <v>99.795437230424085</v>
      </c>
      <c r="CG329" s="36" t="str">
        <f t="shared" si="684"/>
        <v>Slowdown</v>
      </c>
      <c r="CH329" s="2">
        <v>101.0408</v>
      </c>
      <c r="CI329" s="25">
        <f t="shared" si="758"/>
        <v>-2.5725559728809307E-2</v>
      </c>
      <c r="CJ329" s="45">
        <f t="shared" si="735"/>
        <v>0.99974274440271194</v>
      </c>
      <c r="CK329" s="45">
        <f t="shared" si="736"/>
        <v>-2.3252523393546554E-4</v>
      </c>
      <c r="CL329" s="46">
        <f t="shared" si="704"/>
        <v>99.95349495321291</v>
      </c>
      <c r="CM329" s="36" t="str">
        <f t="shared" si="685"/>
        <v>Downturn</v>
      </c>
      <c r="CN329" s="2">
        <v>100.8446</v>
      </c>
      <c r="CO329" s="25">
        <f t="shared" si="759"/>
        <v>-0.24541831408201958</v>
      </c>
      <c r="CP329" s="45">
        <f t="shared" si="737"/>
        <v>0.99754581685917976</v>
      </c>
      <c r="CQ329" s="45">
        <f t="shared" si="738"/>
        <v>-1.2822734191836993E-2</v>
      </c>
      <c r="CR329" s="46">
        <f t="shared" si="705"/>
        <v>97.435453161632608</v>
      </c>
      <c r="CS329" s="36" t="str">
        <f t="shared" si="686"/>
        <v>Downturn</v>
      </c>
      <c r="CT329" s="2">
        <v>102.07599999999999</v>
      </c>
      <c r="CU329" s="25">
        <f t="shared" si="760"/>
        <v>-9.1807951077521599E-2</v>
      </c>
      <c r="CV329" s="45">
        <f t="shared" si="739"/>
        <v>0.99908192048922473</v>
      </c>
      <c r="CW329" s="45">
        <f t="shared" si="740"/>
        <v>2.6457878078156583E-4</v>
      </c>
      <c r="CX329" s="46">
        <f t="shared" si="706"/>
        <v>100.05291575615631</v>
      </c>
      <c r="CY329" s="36" t="str">
        <f t="shared" si="687"/>
        <v>Expansion</v>
      </c>
      <c r="CZ329" s="2">
        <v>99.941900000000004</v>
      </c>
      <c r="DA329" s="25">
        <f t="shared" si="761"/>
        <v>1.9815436224822729E-2</v>
      </c>
      <c r="DB329" s="45">
        <f t="shared" si="741"/>
        <v>1.0001981543622482</v>
      </c>
      <c r="DC329" s="45">
        <f t="shared" si="742"/>
        <v>-2.8554866349855823E-3</v>
      </c>
      <c r="DD329" s="46">
        <f t="shared" si="764"/>
        <v>99.428902673002881</v>
      </c>
      <c r="DE329" s="36" t="str">
        <f t="shared" si="688"/>
        <v>Slowdown</v>
      </c>
      <c r="DF329" s="2">
        <v>100.65</v>
      </c>
      <c r="DG329" s="25">
        <f t="shared" si="763"/>
        <v>-0.22196028903413112</v>
      </c>
      <c r="DH329" s="45">
        <f t="shared" si="762"/>
        <v>0.99778039710965871</v>
      </c>
      <c r="DI329" s="45">
        <f t="shared" si="743"/>
        <v>-1.131511297922716E-2</v>
      </c>
      <c r="DJ329" s="46">
        <f t="shared" si="765"/>
        <v>97.736977404154572</v>
      </c>
      <c r="DK329" s="36" t="str">
        <f t="shared" si="766"/>
        <v>Downturn</v>
      </c>
      <c r="DL329" s="22"/>
      <c r="DM329" s="98">
        <f t="shared" si="689"/>
        <v>-0.63832170660595988</v>
      </c>
    </row>
    <row r="330" spans="1:117" x14ac:dyDescent="0.25">
      <c r="A330">
        <v>200103</v>
      </c>
      <c r="B330" s="1">
        <v>99.157899999999998</v>
      </c>
      <c r="C330" s="25">
        <f t="shared" si="744"/>
        <v>1.6037602630572335E-2</v>
      </c>
      <c r="D330" s="45">
        <f t="shared" si="707"/>
        <v>1.0001603760263058</v>
      </c>
      <c r="E330" s="45">
        <f t="shared" si="708"/>
        <v>-6.3014409735966392E-3</v>
      </c>
      <c r="F330" s="46">
        <f t="shared" si="690"/>
        <v>98.739711805280677</v>
      </c>
      <c r="G330" s="36" t="str">
        <f t="shared" si="671"/>
        <v>Slowdown</v>
      </c>
      <c r="H330" s="1">
        <v>101.0896</v>
      </c>
      <c r="I330" s="25">
        <f t="shared" si="745"/>
        <v>-0.25043564751133102</v>
      </c>
      <c r="J330" s="45">
        <f t="shared" si="709"/>
        <v>0.99749564352488673</v>
      </c>
      <c r="K330" s="45">
        <f t="shared" si="710"/>
        <v>-6.4865119862879128E-3</v>
      </c>
      <c r="L330" s="46">
        <f t="shared" si="691"/>
        <v>98.702697602742418</v>
      </c>
      <c r="M330" s="36" t="str">
        <f t="shared" si="672"/>
        <v>Downturn</v>
      </c>
      <c r="N330" s="1">
        <v>100.9926</v>
      </c>
      <c r="O330" s="25">
        <f t="shared" si="746"/>
        <v>-0.18412929968600447</v>
      </c>
      <c r="P330" s="45">
        <f t="shared" si="711"/>
        <v>0.99815870700313991</v>
      </c>
      <c r="Q330" s="45">
        <f t="shared" si="712"/>
        <v>-5.3253464626876745E-3</v>
      </c>
      <c r="R330" s="46">
        <f t="shared" si="692"/>
        <v>98.93493070746247</v>
      </c>
      <c r="S330" s="36" t="str">
        <f t="shared" si="673"/>
        <v>Downturn</v>
      </c>
      <c r="T330" s="1">
        <v>100.792</v>
      </c>
      <c r="U330" s="25">
        <f t="shared" si="747"/>
        <v>-0.20633581649181337</v>
      </c>
      <c r="V330" s="45">
        <f t="shared" si="713"/>
        <v>0.99793664183508191</v>
      </c>
      <c r="W330" s="45">
        <f t="shared" si="714"/>
        <v>-1.1026749532457414E-2</v>
      </c>
      <c r="X330" s="46">
        <f t="shared" si="693"/>
        <v>97.794650093508523</v>
      </c>
      <c r="Y330" s="36" t="str">
        <f t="shared" si="674"/>
        <v>Downturn</v>
      </c>
      <c r="Z330" s="1">
        <v>100.6623</v>
      </c>
      <c r="AA330" s="25">
        <f t="shared" si="748"/>
        <v>-0.14918755275873449</v>
      </c>
      <c r="AB330" s="45">
        <f t="shared" si="715"/>
        <v>0.99850812447241266</v>
      </c>
      <c r="AC330" s="45">
        <f t="shared" si="716"/>
        <v>-9.7205716849122492E-3</v>
      </c>
      <c r="AD330" s="46">
        <f t="shared" si="694"/>
        <v>98.055885663017548</v>
      </c>
      <c r="AE330" s="36" t="str">
        <f t="shared" si="675"/>
        <v>Downturn</v>
      </c>
      <c r="AF330" s="1">
        <v>101.60590000000001</v>
      </c>
      <c r="AG330" s="25">
        <f t="shared" si="749"/>
        <v>-0.15496700195353869</v>
      </c>
      <c r="AH330" s="45">
        <f t="shared" si="717"/>
        <v>0.99845032998046457</v>
      </c>
      <c r="AI330" s="45">
        <f t="shared" si="718"/>
        <v>-3.1111721593751751E-3</v>
      </c>
      <c r="AJ330" s="46">
        <f t="shared" si="695"/>
        <v>99.377765568124971</v>
      </c>
      <c r="AK330" s="36" t="str">
        <f t="shared" si="676"/>
        <v>Downturn</v>
      </c>
      <c r="AL330" s="1">
        <v>101.4325</v>
      </c>
      <c r="AM330" s="25">
        <f t="shared" si="750"/>
        <v>-9.0421701996460074E-2</v>
      </c>
      <c r="AN330" s="45">
        <f t="shared" si="719"/>
        <v>0.99909578298003543</v>
      </c>
      <c r="AO330" s="45">
        <f t="shared" si="720"/>
        <v>-8.9634419617123928E-4</v>
      </c>
      <c r="AP330" s="46">
        <f t="shared" si="696"/>
        <v>99.820731160765746</v>
      </c>
      <c r="AQ330" s="36" t="str">
        <f t="shared" si="677"/>
        <v>Downturn</v>
      </c>
      <c r="AR330" s="1">
        <v>101.81570000000001</v>
      </c>
      <c r="AS330" s="25">
        <f t="shared" si="751"/>
        <v>8.965391818096978E-2</v>
      </c>
      <c r="AT330" s="45">
        <f t="shared" si="721"/>
        <v>1.0008965391818097</v>
      </c>
      <c r="AU330" s="45">
        <f t="shared" si="722"/>
        <v>6.5435010844869801E-3</v>
      </c>
      <c r="AV330" s="46">
        <f t="shared" si="697"/>
        <v>101.30870021689739</v>
      </c>
      <c r="AW330" s="36" t="str">
        <f t="shared" si="678"/>
        <v>Expansion</v>
      </c>
      <c r="AX330" s="1">
        <v>101.9806</v>
      </c>
      <c r="AY330" s="25">
        <f t="shared" si="752"/>
        <v>-0.39069901915011795</v>
      </c>
      <c r="AZ330" s="45">
        <f t="shared" si="723"/>
        <v>0.9960930098084988</v>
      </c>
      <c r="BA330" s="45">
        <f t="shared" si="724"/>
        <v>-9.3854301445018828E-3</v>
      </c>
      <c r="BB330" s="46">
        <f t="shared" si="698"/>
        <v>98.122913971099621</v>
      </c>
      <c r="BC330" s="36" t="str">
        <f t="shared" si="679"/>
        <v>Downturn</v>
      </c>
      <c r="BD330" s="1">
        <v>101.8267</v>
      </c>
      <c r="BE330" s="25">
        <f t="shared" si="753"/>
        <v>-0.12133351119760144</v>
      </c>
      <c r="BF330" s="45">
        <f t="shared" si="725"/>
        <v>0.99878666488802403</v>
      </c>
      <c r="BG330" s="45">
        <f t="shared" si="726"/>
        <v>3.1515130020844939E-3</v>
      </c>
      <c r="BH330" s="46">
        <f t="shared" si="699"/>
        <v>100.6303026004169</v>
      </c>
      <c r="BI330" s="36" t="str">
        <f t="shared" si="680"/>
        <v>Expansion</v>
      </c>
      <c r="BJ330" s="1">
        <v>100.6253</v>
      </c>
      <c r="BK330" s="25">
        <f t="shared" si="754"/>
        <v>-6.0683468671052267E-2</v>
      </c>
      <c r="BL330" s="45">
        <f t="shared" si="727"/>
        <v>0.99939316531328948</v>
      </c>
      <c r="BM330" s="45">
        <f t="shared" si="728"/>
        <v>3.2112634492218461E-3</v>
      </c>
      <c r="BN330" s="46">
        <f t="shared" si="700"/>
        <v>100.64225268984437</v>
      </c>
      <c r="BO330" s="36" t="str">
        <f t="shared" si="681"/>
        <v>Expansion</v>
      </c>
      <c r="BP330" s="1">
        <v>102.0731</v>
      </c>
      <c r="BQ330" s="25">
        <f t="shared" si="755"/>
        <v>-9.4450795539970822E-2</v>
      </c>
      <c r="BR330" s="45">
        <f t="shared" si="729"/>
        <v>0.99905549204460031</v>
      </c>
      <c r="BS330" s="45">
        <f t="shared" si="730"/>
        <v>-2.0365384126538322E-3</v>
      </c>
      <c r="BT330" s="46">
        <f t="shared" si="701"/>
        <v>99.592692317469229</v>
      </c>
      <c r="BU330" s="36" t="str">
        <f t="shared" si="682"/>
        <v>Downturn</v>
      </c>
      <c r="BV330" s="1">
        <v>98.305999999999997</v>
      </c>
      <c r="BW330" s="25">
        <f t="shared" si="756"/>
        <v>6.9117786276398377E-2</v>
      </c>
      <c r="BX330" s="45">
        <f t="shared" si="731"/>
        <v>1.0006911778627641</v>
      </c>
      <c r="BY330" s="45">
        <f t="shared" si="732"/>
        <v>-8.5743503684085898E-3</v>
      </c>
      <c r="BZ330" s="46">
        <f t="shared" si="702"/>
        <v>98.285129926318277</v>
      </c>
      <c r="CA330" s="36" t="str">
        <f t="shared" si="683"/>
        <v>Slowdown</v>
      </c>
      <c r="CB330" s="1">
        <v>99.905100000000004</v>
      </c>
      <c r="CC330" s="25">
        <f t="shared" si="757"/>
        <v>-1.0809090445053331E-2</v>
      </c>
      <c r="CD330" s="45">
        <f t="shared" si="733"/>
        <v>0.99989190909554948</v>
      </c>
      <c r="CE330" s="45">
        <f t="shared" si="734"/>
        <v>-4.0021972062631583E-4</v>
      </c>
      <c r="CF330" s="46">
        <f t="shared" si="703"/>
        <v>99.919956055874735</v>
      </c>
      <c r="CG330" s="36" t="str">
        <f t="shared" si="684"/>
        <v>Slowdown</v>
      </c>
      <c r="CH330" s="1">
        <v>101.0065</v>
      </c>
      <c r="CI330" s="25">
        <f t="shared" si="758"/>
        <v>-3.3946682924127454E-2</v>
      </c>
      <c r="CJ330" s="45">
        <f t="shared" si="735"/>
        <v>0.99966053317075876</v>
      </c>
      <c r="CK330" s="45">
        <f t="shared" si="736"/>
        <v>-7.1627213988290084E-4</v>
      </c>
      <c r="CL330" s="46">
        <f t="shared" si="704"/>
        <v>99.856745572023414</v>
      </c>
      <c r="CM330" s="36" t="str">
        <f t="shared" si="685"/>
        <v>Downturn</v>
      </c>
      <c r="CN330" s="1">
        <v>100.6356</v>
      </c>
      <c r="CO330" s="25">
        <f t="shared" si="759"/>
        <v>-0.20724957013067946</v>
      </c>
      <c r="CP330" s="45">
        <f t="shared" si="737"/>
        <v>0.99792750429869326</v>
      </c>
      <c r="CQ330" s="45">
        <f t="shared" si="738"/>
        <v>-1.3771928707018377E-2</v>
      </c>
      <c r="CR330" s="46">
        <f t="shared" si="705"/>
        <v>97.245614258596319</v>
      </c>
      <c r="CS330" s="36" t="str">
        <f t="shared" si="686"/>
        <v>Downturn</v>
      </c>
      <c r="CT330" s="1">
        <v>101.9636</v>
      </c>
      <c r="CU330" s="25">
        <f t="shared" si="760"/>
        <v>-0.11011403268152536</v>
      </c>
      <c r="CV330" s="45">
        <f t="shared" si="739"/>
        <v>0.9988988596731847</v>
      </c>
      <c r="CW330" s="45">
        <f t="shared" si="740"/>
        <v>-1.9078197115268702E-3</v>
      </c>
      <c r="CX330" s="46">
        <f t="shared" si="706"/>
        <v>99.618436057694623</v>
      </c>
      <c r="CY330" s="36" t="str">
        <f t="shared" si="687"/>
        <v>Downturn</v>
      </c>
      <c r="CZ330" s="1">
        <v>99.955600000000004</v>
      </c>
      <c r="DA330" s="25">
        <f t="shared" si="761"/>
        <v>1.3707964327274192E-2</v>
      </c>
      <c r="DB330" s="45">
        <f t="shared" si="741"/>
        <v>1.0001370796432727</v>
      </c>
      <c r="DC330" s="45">
        <f t="shared" si="742"/>
        <v>-1.4595156725609737E-3</v>
      </c>
      <c r="DD330" s="46">
        <f t="shared" si="764"/>
        <v>99.708096865487803</v>
      </c>
      <c r="DE330" s="36" t="str">
        <f t="shared" si="688"/>
        <v>Slowdown</v>
      </c>
      <c r="DF330" s="1">
        <v>100.4376</v>
      </c>
      <c r="DG330" s="25">
        <f t="shared" si="763"/>
        <v>-0.21102831594635107</v>
      </c>
      <c r="DH330" s="45">
        <f t="shared" si="762"/>
        <v>0.99788971684053651</v>
      </c>
      <c r="DI330" s="45">
        <f t="shared" si="743"/>
        <v>-1.2094362783670487E-2</v>
      </c>
      <c r="DJ330" s="46">
        <f t="shared" si="765"/>
        <v>97.581127443265899</v>
      </c>
      <c r="DK330" s="36" t="str">
        <f t="shared" si="766"/>
        <v>Downturn</v>
      </c>
      <c r="DL330" s="22"/>
      <c r="DM330" s="98">
        <f t="shared" si="689"/>
        <v>-0.63020367610531203</v>
      </c>
    </row>
    <row r="331" spans="1:117" x14ac:dyDescent="0.25">
      <c r="A331">
        <v>200104</v>
      </c>
      <c r="B331" s="2">
        <v>99.187600000000003</v>
      </c>
      <c r="C331" s="25">
        <f t="shared" si="744"/>
        <v>2.9952227709547492E-2</v>
      </c>
      <c r="D331" s="45">
        <f t="shared" si="707"/>
        <v>1.0002995222770954</v>
      </c>
      <c r="E331" s="45">
        <f t="shared" si="708"/>
        <v>-3.3710766646133372E-3</v>
      </c>
      <c r="F331" s="46">
        <f t="shared" si="690"/>
        <v>99.325784667077329</v>
      </c>
      <c r="G331" s="36" t="str">
        <f t="shared" si="671"/>
        <v>Slowdown</v>
      </c>
      <c r="H331" s="2">
        <v>100.82599999999999</v>
      </c>
      <c r="I331" s="25">
        <f t="shared" si="745"/>
        <v>-0.26075877241576872</v>
      </c>
      <c r="J331" s="45">
        <f t="shared" si="709"/>
        <v>0.9973924122758423</v>
      </c>
      <c r="K331" s="45">
        <f t="shared" si="710"/>
        <v>-9.723422644771107E-3</v>
      </c>
      <c r="L331" s="46">
        <f t="shared" si="691"/>
        <v>98.055315471045773</v>
      </c>
      <c r="M331" s="36" t="str">
        <f t="shared" si="672"/>
        <v>Downturn</v>
      </c>
      <c r="N331" s="2">
        <v>100.78149999999999</v>
      </c>
      <c r="O331" s="25">
        <f t="shared" si="746"/>
        <v>-0.20902521570887556</v>
      </c>
      <c r="P331" s="45">
        <f t="shared" si="711"/>
        <v>0.9979097478429112</v>
      </c>
      <c r="Q331" s="45">
        <f t="shared" si="712"/>
        <v>-7.4513901678288086E-3</v>
      </c>
      <c r="R331" s="46">
        <f t="shared" si="692"/>
        <v>98.509721966434242</v>
      </c>
      <c r="S331" s="36" t="str">
        <f t="shared" si="673"/>
        <v>Downturn</v>
      </c>
      <c r="T331" s="2">
        <v>100.5805</v>
      </c>
      <c r="U331" s="25">
        <f t="shared" si="747"/>
        <v>-0.20983808238749196</v>
      </c>
      <c r="V331" s="45">
        <f t="shared" si="713"/>
        <v>0.99790161917612508</v>
      </c>
      <c r="W331" s="45">
        <f t="shared" si="714"/>
        <v>-1.1729876796008343E-2</v>
      </c>
      <c r="X331" s="46">
        <f t="shared" si="693"/>
        <v>97.654024640798326</v>
      </c>
      <c r="Y331" s="36" t="str">
        <f t="shared" si="674"/>
        <v>Downturn</v>
      </c>
      <c r="Z331" s="2">
        <v>100.5802</v>
      </c>
      <c r="AA331" s="25">
        <f t="shared" si="748"/>
        <v>-8.1559829250868451E-2</v>
      </c>
      <c r="AB331" s="45">
        <f t="shared" si="715"/>
        <v>0.99918440170749134</v>
      </c>
      <c r="AC331" s="45">
        <f t="shared" si="716"/>
        <v>-9.8532108827332765E-3</v>
      </c>
      <c r="AD331" s="46">
        <f t="shared" si="694"/>
        <v>98.029357823453338</v>
      </c>
      <c r="AE331" s="36" t="str">
        <f t="shared" si="675"/>
        <v>Downturn</v>
      </c>
      <c r="AF331" s="2">
        <v>101.41249999999999</v>
      </c>
      <c r="AG331" s="25">
        <f t="shared" si="749"/>
        <v>-0.19034327730969472</v>
      </c>
      <c r="AH331" s="45">
        <f t="shared" si="717"/>
        <v>0.9980965672269031</v>
      </c>
      <c r="AI331" s="45">
        <f t="shared" si="718"/>
        <v>-5.2390172894436482E-3</v>
      </c>
      <c r="AJ331" s="46">
        <f t="shared" si="695"/>
        <v>98.952196542111267</v>
      </c>
      <c r="AK331" s="36" t="str">
        <f t="shared" si="676"/>
        <v>Downturn</v>
      </c>
      <c r="AL331" s="2">
        <v>101.31180000000001</v>
      </c>
      <c r="AM331" s="25">
        <f t="shared" si="750"/>
        <v>-0.11899539102358649</v>
      </c>
      <c r="AN331" s="45">
        <f t="shared" si="719"/>
        <v>0.99881004608976409</v>
      </c>
      <c r="AO331" s="45">
        <f t="shared" si="720"/>
        <v>-2.4517333459365132E-3</v>
      </c>
      <c r="AP331" s="46">
        <f t="shared" si="696"/>
        <v>99.509653330812696</v>
      </c>
      <c r="AQ331" s="36" t="str">
        <f t="shared" si="677"/>
        <v>Downturn</v>
      </c>
      <c r="AR331" s="2">
        <v>101.8365</v>
      </c>
      <c r="AS331" s="25">
        <f t="shared" si="751"/>
        <v>2.0429069387132001E-2</v>
      </c>
      <c r="AT331" s="45">
        <f t="shared" si="721"/>
        <v>1.0002042906938713</v>
      </c>
      <c r="AU331" s="45">
        <f t="shared" si="722"/>
        <v>6.5700125924412767E-3</v>
      </c>
      <c r="AV331" s="46">
        <f t="shared" si="697"/>
        <v>101.31400251848825</v>
      </c>
      <c r="AW331" s="36" t="str">
        <f t="shared" si="678"/>
        <v>Expansion</v>
      </c>
      <c r="AX331" s="2">
        <v>101.539</v>
      </c>
      <c r="AY331" s="25">
        <f t="shared" si="752"/>
        <v>-0.43302353584896935</v>
      </c>
      <c r="AZ331" s="45">
        <f t="shared" si="723"/>
        <v>0.99566976464151036</v>
      </c>
      <c r="BA331" s="45">
        <f t="shared" si="724"/>
        <v>-1.460732384743646E-2</v>
      </c>
      <c r="BB331" s="46">
        <f t="shared" si="698"/>
        <v>97.078535230512713</v>
      </c>
      <c r="BC331" s="36" t="str">
        <f t="shared" si="679"/>
        <v>Downturn</v>
      </c>
      <c r="BD331" s="2">
        <v>101.6365</v>
      </c>
      <c r="BE331" s="25">
        <f t="shared" si="753"/>
        <v>-0.18678794461570919</v>
      </c>
      <c r="BF331" s="45">
        <f t="shared" si="725"/>
        <v>0.99813212055384293</v>
      </c>
      <c r="BG331" s="45">
        <f t="shared" si="726"/>
        <v>-4.7696317057588367E-4</v>
      </c>
      <c r="BH331" s="46">
        <f t="shared" si="699"/>
        <v>99.904607365884829</v>
      </c>
      <c r="BI331" s="36" t="str">
        <f t="shared" si="680"/>
        <v>Downturn</v>
      </c>
      <c r="BJ331" s="2">
        <v>100.4823</v>
      </c>
      <c r="BK331" s="25">
        <f t="shared" si="754"/>
        <v>-0.14211137755614214</v>
      </c>
      <c r="BL331" s="45">
        <f t="shared" si="727"/>
        <v>0.99857888622443858</v>
      </c>
      <c r="BM331" s="45">
        <f t="shared" si="728"/>
        <v>9.4234652253200046E-4</v>
      </c>
      <c r="BN331" s="46">
        <f t="shared" si="700"/>
        <v>100.1884693045064</v>
      </c>
      <c r="BO331" s="36" t="str">
        <f t="shared" si="681"/>
        <v>Expansion</v>
      </c>
      <c r="BP331" s="2">
        <v>101.97110000000001</v>
      </c>
      <c r="BQ331" s="25">
        <f t="shared" si="755"/>
        <v>-9.9928384657651886E-2</v>
      </c>
      <c r="BR331" s="45">
        <f t="shared" si="729"/>
        <v>0.99900071615342345</v>
      </c>
      <c r="BS331" s="45">
        <f t="shared" si="730"/>
        <v>-3.5588892591313925E-3</v>
      </c>
      <c r="BT331" s="46">
        <f t="shared" si="701"/>
        <v>99.288222148173716</v>
      </c>
      <c r="BU331" s="36" t="str">
        <f t="shared" si="682"/>
        <v>Downturn</v>
      </c>
      <c r="BV331" s="2">
        <v>98.4452</v>
      </c>
      <c r="BW331" s="25">
        <f t="shared" si="756"/>
        <v>0.14159868166744902</v>
      </c>
      <c r="BX331" s="45">
        <f t="shared" si="731"/>
        <v>1.0014159868166745</v>
      </c>
      <c r="BY331" s="45">
        <f t="shared" si="732"/>
        <v>-4.751544757529591E-3</v>
      </c>
      <c r="BZ331" s="46">
        <f t="shared" si="702"/>
        <v>99.049691048494083</v>
      </c>
      <c r="CA331" s="36" t="str">
        <f t="shared" si="683"/>
        <v>Slowdown</v>
      </c>
      <c r="CB331" s="2">
        <v>99.892099999999999</v>
      </c>
      <c r="CC331" s="25">
        <f t="shared" si="757"/>
        <v>-1.3012348718939503E-2</v>
      </c>
      <c r="CD331" s="45">
        <f t="shared" si="733"/>
        <v>0.99986987651281056</v>
      </c>
      <c r="CE331" s="45">
        <f t="shared" si="734"/>
        <v>-6.7067872686954466E-5</v>
      </c>
      <c r="CF331" s="46">
        <f t="shared" si="703"/>
        <v>99.986586425462605</v>
      </c>
      <c r="CG331" s="36" t="str">
        <f t="shared" si="684"/>
        <v>Slowdown</v>
      </c>
      <c r="CH331" s="2">
        <v>100.96810000000001</v>
      </c>
      <c r="CI331" s="25">
        <f t="shared" si="758"/>
        <v>-3.801735531871292E-2</v>
      </c>
      <c r="CJ331" s="45">
        <f t="shared" si="735"/>
        <v>0.99961982644681291</v>
      </c>
      <c r="CK331" s="45">
        <f t="shared" si="736"/>
        <v>-1.1860952833172567E-3</v>
      </c>
      <c r="CL331" s="46">
        <f t="shared" si="704"/>
        <v>99.762780943336551</v>
      </c>
      <c r="CM331" s="36" t="str">
        <f t="shared" si="685"/>
        <v>Downturn</v>
      </c>
      <c r="CN331" s="2">
        <v>100.46899999999999</v>
      </c>
      <c r="CO331" s="25">
        <f t="shared" si="759"/>
        <v>-0.16554777832099429</v>
      </c>
      <c r="CP331" s="45">
        <f t="shared" si="737"/>
        <v>0.99834452221679004</v>
      </c>
      <c r="CQ331" s="45">
        <f t="shared" si="738"/>
        <v>-1.3648251704313608E-2</v>
      </c>
      <c r="CR331" s="46">
        <f t="shared" si="705"/>
        <v>97.270349659137281</v>
      </c>
      <c r="CS331" s="36" t="str">
        <f t="shared" si="686"/>
        <v>Downturn</v>
      </c>
      <c r="CT331" s="2">
        <v>101.8389</v>
      </c>
      <c r="CU331" s="25">
        <f t="shared" si="760"/>
        <v>-0.12229854575554831</v>
      </c>
      <c r="CV331" s="45">
        <f t="shared" si="739"/>
        <v>0.9987770145424445</v>
      </c>
      <c r="CW331" s="45">
        <f t="shared" si="740"/>
        <v>-3.8383547895803893E-3</v>
      </c>
      <c r="CX331" s="46">
        <f t="shared" si="706"/>
        <v>99.232329042083919</v>
      </c>
      <c r="CY331" s="36" t="str">
        <f t="shared" si="687"/>
        <v>Downturn</v>
      </c>
      <c r="CZ331" s="2">
        <v>99.951499999999996</v>
      </c>
      <c r="DA331" s="25">
        <f t="shared" si="761"/>
        <v>-4.1018212086248373E-3</v>
      </c>
      <c r="DB331" s="45">
        <f t="shared" si="741"/>
        <v>0.99995898178791376</v>
      </c>
      <c r="DC331" s="45">
        <f t="shared" si="742"/>
        <v>-4.8799853600445253E-4</v>
      </c>
      <c r="DD331" s="46">
        <f t="shared" si="764"/>
        <v>99.902400292799115</v>
      </c>
      <c r="DE331" s="36" t="str">
        <f t="shared" si="688"/>
        <v>Slowdown</v>
      </c>
      <c r="DF331" s="2">
        <v>100.23</v>
      </c>
      <c r="DG331" s="25">
        <f t="shared" si="763"/>
        <v>-0.20669550048985574</v>
      </c>
      <c r="DH331" s="45">
        <f t="shared" si="762"/>
        <v>0.99793304499510149</v>
      </c>
      <c r="DI331" s="45">
        <f t="shared" si="743"/>
        <v>-1.2563875974949013E-2</v>
      </c>
      <c r="DJ331" s="46">
        <f t="shared" si="765"/>
        <v>97.4872248050102</v>
      </c>
      <c r="DK331" s="36" t="str">
        <f t="shared" si="766"/>
        <v>Downturn</v>
      </c>
      <c r="DL331" s="22"/>
      <c r="DM331" s="98">
        <f t="shared" si="689"/>
        <v>-0.64547539965112977</v>
      </c>
    </row>
    <row r="332" spans="1:117" x14ac:dyDescent="0.25">
      <c r="A332">
        <v>200105</v>
      </c>
      <c r="B332" s="1">
        <v>99.229299999999995</v>
      </c>
      <c r="C332" s="25">
        <f t="shared" si="744"/>
        <v>4.2041545515761676E-2</v>
      </c>
      <c r="D332" s="45">
        <f t="shared" si="707"/>
        <v>1.0004204154551577</v>
      </c>
      <c r="E332" s="45">
        <f t="shared" si="708"/>
        <v>-9.333279635930225E-4</v>
      </c>
      <c r="F332" s="46">
        <f t="shared" si="690"/>
        <v>99.813334407281388</v>
      </c>
      <c r="G332" s="36" t="str">
        <f t="shared" si="671"/>
        <v>Slowdown</v>
      </c>
      <c r="H332" s="1">
        <v>100.57299999999999</v>
      </c>
      <c r="I332" s="25">
        <f t="shared" si="745"/>
        <v>-0.2509273401701943</v>
      </c>
      <c r="J332" s="45">
        <f t="shared" si="709"/>
        <v>0.99749072659829807</v>
      </c>
      <c r="K332" s="45">
        <f t="shared" si="710"/>
        <v>-1.220829732065698E-2</v>
      </c>
      <c r="L332" s="46">
        <f t="shared" si="691"/>
        <v>97.558340535868609</v>
      </c>
      <c r="M332" s="36" t="str">
        <f t="shared" si="672"/>
        <v>Downturn</v>
      </c>
      <c r="N332" s="1">
        <v>100.55289999999999</v>
      </c>
      <c r="O332" s="25">
        <f t="shared" si="746"/>
        <v>-0.22682734430426232</v>
      </c>
      <c r="P332" s="45">
        <f t="shared" si="711"/>
        <v>0.99773172655695741</v>
      </c>
      <c r="Q332" s="45">
        <f t="shared" si="712"/>
        <v>-9.4705869025351053E-3</v>
      </c>
      <c r="R332" s="46">
        <f t="shared" si="692"/>
        <v>98.105882619492974</v>
      </c>
      <c r="S332" s="36" t="str">
        <f t="shared" si="673"/>
        <v>Downturn</v>
      </c>
      <c r="T332" s="1">
        <v>100.3664</v>
      </c>
      <c r="U332" s="25">
        <f t="shared" si="747"/>
        <v>-0.21286432260726679</v>
      </c>
      <c r="V332" s="45">
        <f t="shared" si="713"/>
        <v>0.99787135677392735</v>
      </c>
      <c r="W332" s="45">
        <f t="shared" si="714"/>
        <v>-1.2147566057680859E-2</v>
      </c>
      <c r="X332" s="46">
        <f t="shared" si="693"/>
        <v>97.570486788463825</v>
      </c>
      <c r="Y332" s="36" t="str">
        <f t="shared" si="674"/>
        <v>Downturn</v>
      </c>
      <c r="Z332" s="1">
        <v>100.55670000000001</v>
      </c>
      <c r="AA332" s="25">
        <f t="shared" si="748"/>
        <v>-2.3364439521892499E-2</v>
      </c>
      <c r="AB332" s="45">
        <f t="shared" si="715"/>
        <v>0.99976635560478111</v>
      </c>
      <c r="AC332" s="45">
        <f t="shared" si="716"/>
        <v>-8.7867589437355953E-3</v>
      </c>
      <c r="AD332" s="46">
        <f t="shared" si="694"/>
        <v>98.242648211252884</v>
      </c>
      <c r="AE332" s="36" t="str">
        <f t="shared" si="675"/>
        <v>Downturn</v>
      </c>
      <c r="AF332" s="1">
        <v>101.2015</v>
      </c>
      <c r="AG332" s="25">
        <f t="shared" si="749"/>
        <v>-0.20806113644767513</v>
      </c>
      <c r="AH332" s="45">
        <f t="shared" si="717"/>
        <v>0.99791938863552321</v>
      </c>
      <c r="AI332" s="45">
        <f t="shared" si="718"/>
        <v>-7.3729907447729337E-3</v>
      </c>
      <c r="AJ332" s="46">
        <f t="shared" si="695"/>
        <v>98.525401851045416</v>
      </c>
      <c r="AK332" s="36" t="str">
        <f t="shared" si="676"/>
        <v>Downturn</v>
      </c>
      <c r="AL332" s="1">
        <v>101.1735</v>
      </c>
      <c r="AM332" s="25">
        <f t="shared" si="750"/>
        <v>-0.13650927137806354</v>
      </c>
      <c r="AN332" s="45">
        <f t="shared" si="719"/>
        <v>0.9986349072862194</v>
      </c>
      <c r="AO332" s="45">
        <f t="shared" si="720"/>
        <v>-4.092950733984746E-3</v>
      </c>
      <c r="AP332" s="46">
        <f t="shared" si="696"/>
        <v>99.18140985320305</v>
      </c>
      <c r="AQ332" s="36" t="str">
        <f t="shared" si="677"/>
        <v>Downturn</v>
      </c>
      <c r="AR332" s="1">
        <v>101.7924</v>
      </c>
      <c r="AS332" s="25">
        <f t="shared" si="751"/>
        <v>-4.3304709018868723E-2</v>
      </c>
      <c r="AT332" s="45">
        <f t="shared" si="721"/>
        <v>0.99956695290981135</v>
      </c>
      <c r="AU332" s="45">
        <f t="shared" si="722"/>
        <v>5.2964710274245874E-3</v>
      </c>
      <c r="AV332" s="46">
        <f t="shared" si="697"/>
        <v>101.05929420548492</v>
      </c>
      <c r="AW332" s="36" t="str">
        <f t="shared" si="678"/>
        <v>Expansion</v>
      </c>
      <c r="AX332" s="1">
        <v>101.0964</v>
      </c>
      <c r="AY332" s="25">
        <f t="shared" si="752"/>
        <v>-0.43589162784742685</v>
      </c>
      <c r="AZ332" s="45">
        <f t="shared" si="723"/>
        <v>0.99564108372152571</v>
      </c>
      <c r="BA332" s="45">
        <f t="shared" si="724"/>
        <v>-1.8852103428899092E-2</v>
      </c>
      <c r="BB332" s="46">
        <f t="shared" si="698"/>
        <v>96.229579314220189</v>
      </c>
      <c r="BC332" s="36" t="str">
        <f t="shared" si="679"/>
        <v>Downturn</v>
      </c>
      <c r="BD332" s="1">
        <v>101.4046</v>
      </c>
      <c r="BE332" s="25">
        <f t="shared" si="753"/>
        <v>-0.228166062389</v>
      </c>
      <c r="BF332" s="45">
        <f t="shared" si="725"/>
        <v>0.99771833937610999</v>
      </c>
      <c r="BG332" s="45">
        <f t="shared" si="726"/>
        <v>-4.2899996563285914E-3</v>
      </c>
      <c r="BH332" s="46">
        <f t="shared" si="699"/>
        <v>99.142000068734276</v>
      </c>
      <c r="BI332" s="36" t="str">
        <f t="shared" si="680"/>
        <v>Downturn</v>
      </c>
      <c r="BJ332" s="1">
        <v>100.26260000000001</v>
      </c>
      <c r="BK332" s="25">
        <f t="shared" si="754"/>
        <v>-0.21864547288426811</v>
      </c>
      <c r="BL332" s="45">
        <f t="shared" si="727"/>
        <v>0.99781354527115729</v>
      </c>
      <c r="BM332" s="45">
        <f t="shared" si="728"/>
        <v>-2.3036178243301952E-3</v>
      </c>
      <c r="BN332" s="46">
        <f t="shared" si="700"/>
        <v>99.539276435133957</v>
      </c>
      <c r="BO332" s="36" t="str">
        <f t="shared" si="681"/>
        <v>Downturn</v>
      </c>
      <c r="BP332" s="1">
        <v>101.86279999999999</v>
      </c>
      <c r="BQ332" s="25">
        <f t="shared" si="755"/>
        <v>-0.10620656244760922</v>
      </c>
      <c r="BR332" s="45">
        <f t="shared" si="729"/>
        <v>0.99893793437552392</v>
      </c>
      <c r="BS332" s="45">
        <f t="shared" si="730"/>
        <v>-4.7698605778155878E-3</v>
      </c>
      <c r="BT332" s="46">
        <f t="shared" si="701"/>
        <v>99.046027884436882</v>
      </c>
      <c r="BU332" s="36" t="str">
        <f t="shared" si="682"/>
        <v>Downturn</v>
      </c>
      <c r="BV332" s="1">
        <v>98.581100000000006</v>
      </c>
      <c r="BW332" s="25">
        <f t="shared" si="756"/>
        <v>0.13804634456530798</v>
      </c>
      <c r="BX332" s="45">
        <f t="shared" si="731"/>
        <v>1.0013804634456531</v>
      </c>
      <c r="BY332" s="45">
        <f t="shared" si="732"/>
        <v>-9.7388251794716663E-4</v>
      </c>
      <c r="BZ332" s="46">
        <f t="shared" si="702"/>
        <v>99.805223496410562</v>
      </c>
      <c r="CA332" s="36" t="str">
        <f t="shared" si="683"/>
        <v>Slowdown</v>
      </c>
      <c r="CB332" s="1">
        <v>99.901799999999994</v>
      </c>
      <c r="CC332" s="25">
        <f t="shared" si="757"/>
        <v>9.7104776053313097E-3</v>
      </c>
      <c r="CD332" s="45">
        <f t="shared" si="733"/>
        <v>1.0000971047760534</v>
      </c>
      <c r="CE332" s="45">
        <f t="shared" si="734"/>
        <v>2.0724641598879323E-4</v>
      </c>
      <c r="CF332" s="46">
        <f t="shared" si="703"/>
        <v>100.04144928319776</v>
      </c>
      <c r="CG332" s="36" t="str">
        <f t="shared" si="684"/>
        <v>Recovery</v>
      </c>
      <c r="CH332" s="1">
        <v>100.9293</v>
      </c>
      <c r="CI332" s="25">
        <f t="shared" si="758"/>
        <v>-3.8427978737847944E-2</v>
      </c>
      <c r="CJ332" s="45">
        <f t="shared" si="735"/>
        <v>0.99961572021262157</v>
      </c>
      <c r="CK332" s="45">
        <f t="shared" si="736"/>
        <v>-1.5906602130179026E-3</v>
      </c>
      <c r="CL332" s="46">
        <f t="shared" si="704"/>
        <v>99.68186795739642</v>
      </c>
      <c r="CM332" s="36" t="str">
        <f t="shared" si="685"/>
        <v>Downturn</v>
      </c>
      <c r="CN332" s="1">
        <v>100.3398</v>
      </c>
      <c r="CO332" s="25">
        <f t="shared" si="759"/>
        <v>-0.12859688062984337</v>
      </c>
      <c r="CP332" s="45">
        <f t="shared" si="737"/>
        <v>0.99871403119370161</v>
      </c>
      <c r="CQ332" s="45">
        <f t="shared" si="738"/>
        <v>-1.2657181570482345E-2</v>
      </c>
      <c r="CR332" s="46">
        <f t="shared" si="705"/>
        <v>97.468563685903533</v>
      </c>
      <c r="CS332" s="36" t="str">
        <f t="shared" si="686"/>
        <v>Downturn</v>
      </c>
      <c r="CT332" s="1">
        <v>101.7038</v>
      </c>
      <c r="CU332" s="25">
        <f t="shared" si="760"/>
        <v>-0.1326605059559699</v>
      </c>
      <c r="CV332" s="45">
        <f t="shared" si="739"/>
        <v>0.99867339494044027</v>
      </c>
      <c r="CW332" s="45">
        <f t="shared" si="740"/>
        <v>-5.418652250828826E-3</v>
      </c>
      <c r="CX332" s="46">
        <f t="shared" si="706"/>
        <v>98.91626954983424</v>
      </c>
      <c r="CY332" s="36" t="str">
        <f t="shared" si="687"/>
        <v>Downturn</v>
      </c>
      <c r="CZ332" s="1">
        <v>99.922200000000004</v>
      </c>
      <c r="DA332" s="25">
        <f t="shared" si="761"/>
        <v>-2.9314217395428895E-2</v>
      </c>
      <c r="DB332" s="45">
        <f t="shared" si="741"/>
        <v>0.99970685782604574</v>
      </c>
      <c r="DC332" s="45">
        <f t="shared" si="742"/>
        <v>-1.4209036947498976E-4</v>
      </c>
      <c r="DD332" s="46">
        <f t="shared" si="764"/>
        <v>99.971581926105003</v>
      </c>
      <c r="DE332" s="36" t="str">
        <f t="shared" si="688"/>
        <v>Slowdown</v>
      </c>
      <c r="DF332" s="1">
        <v>100.0157</v>
      </c>
      <c r="DG332" s="25">
        <f t="shared" si="763"/>
        <v>-0.21380824104560373</v>
      </c>
      <c r="DH332" s="45">
        <f t="shared" si="762"/>
        <v>0.99786191758954401</v>
      </c>
      <c r="DI332" s="45">
        <f t="shared" si="743"/>
        <v>-1.2832154510944882E-2</v>
      </c>
      <c r="DJ332" s="46">
        <f t="shared" si="765"/>
        <v>97.433569097811016</v>
      </c>
      <c r="DK332" s="36" t="str">
        <f t="shared" si="766"/>
        <v>Downturn</v>
      </c>
      <c r="DL332" s="22"/>
      <c r="DM332" s="98">
        <f t="shared" si="689"/>
        <v>-0.6668662077222498</v>
      </c>
    </row>
    <row r="333" spans="1:117" x14ac:dyDescent="0.25">
      <c r="A333">
        <v>200106</v>
      </c>
      <c r="B333" s="2">
        <v>99.2834</v>
      </c>
      <c r="C333" s="25">
        <f t="shared" si="744"/>
        <v>5.4520187081845146E-2</v>
      </c>
      <c r="D333" s="45">
        <f t="shared" si="707"/>
        <v>1.0005452018708185</v>
      </c>
      <c r="E333" s="45">
        <f t="shared" si="708"/>
        <v>8.2660123748268255E-4</v>
      </c>
      <c r="F333" s="46">
        <f t="shared" si="690"/>
        <v>100.16532024749654</v>
      </c>
      <c r="G333" s="36" t="str">
        <f t="shared" si="671"/>
        <v>Recovery</v>
      </c>
      <c r="H333" s="2">
        <v>100.3494</v>
      </c>
      <c r="I333" s="25">
        <f t="shared" si="745"/>
        <v>-0.22232607160966711</v>
      </c>
      <c r="J333" s="45">
        <f t="shared" si="709"/>
        <v>0.99777673928390331</v>
      </c>
      <c r="K333" s="45">
        <f t="shared" si="710"/>
        <v>-1.3567339299476178E-2</v>
      </c>
      <c r="L333" s="46">
        <f t="shared" si="691"/>
        <v>97.286532140104768</v>
      </c>
      <c r="M333" s="36" t="str">
        <f t="shared" si="672"/>
        <v>Downturn</v>
      </c>
      <c r="N333" s="2">
        <v>100.31480000000001</v>
      </c>
      <c r="O333" s="25">
        <f t="shared" si="746"/>
        <v>-0.23679078375659843</v>
      </c>
      <c r="P333" s="45">
        <f t="shared" si="711"/>
        <v>0.99763209216243398</v>
      </c>
      <c r="Q333" s="45">
        <f t="shared" si="712"/>
        <v>-1.1152709514994363E-2</v>
      </c>
      <c r="R333" s="46">
        <f t="shared" si="692"/>
        <v>97.76945809700112</v>
      </c>
      <c r="S333" s="36" t="str">
        <f t="shared" si="673"/>
        <v>Downturn</v>
      </c>
      <c r="T333" s="2">
        <v>100.15470000000001</v>
      </c>
      <c r="U333" s="25">
        <f t="shared" si="747"/>
        <v>-0.21092716287521857</v>
      </c>
      <c r="V333" s="45">
        <f t="shared" si="713"/>
        <v>0.99789072837124781</v>
      </c>
      <c r="W333" s="45">
        <f t="shared" si="714"/>
        <v>-1.23609333367517E-2</v>
      </c>
      <c r="X333" s="46">
        <f t="shared" si="693"/>
        <v>97.527813332649657</v>
      </c>
      <c r="Y333" s="36" t="str">
        <f t="shared" si="674"/>
        <v>Downturn</v>
      </c>
      <c r="Z333" s="2">
        <v>100.5702</v>
      </c>
      <c r="AA333" s="25">
        <f t="shared" si="748"/>
        <v>1.3425261568839674E-2</v>
      </c>
      <c r="AB333" s="45">
        <f t="shared" si="715"/>
        <v>1.0001342526156884</v>
      </c>
      <c r="AC333" s="45">
        <f t="shared" si="716"/>
        <v>-6.7130930499683661E-3</v>
      </c>
      <c r="AD333" s="46">
        <f t="shared" si="694"/>
        <v>98.657381390006321</v>
      </c>
      <c r="AE333" s="36" t="str">
        <f t="shared" si="675"/>
        <v>Downturn</v>
      </c>
      <c r="AF333" s="2">
        <v>100.98609999999999</v>
      </c>
      <c r="AG333" s="25">
        <f t="shared" si="749"/>
        <v>-0.21284269501934505</v>
      </c>
      <c r="AH333" s="45">
        <f t="shared" si="717"/>
        <v>0.99787157304980656</v>
      </c>
      <c r="AI333" s="45">
        <f t="shared" si="718"/>
        <v>-9.2787439457128196E-3</v>
      </c>
      <c r="AJ333" s="46">
        <f t="shared" si="695"/>
        <v>98.144251210857433</v>
      </c>
      <c r="AK333" s="36" t="str">
        <f t="shared" si="676"/>
        <v>Downturn</v>
      </c>
      <c r="AL333" s="2">
        <v>101.02630000000001</v>
      </c>
      <c r="AM333" s="25">
        <f t="shared" si="750"/>
        <v>-0.14549264382471497</v>
      </c>
      <c r="AN333" s="45">
        <f t="shared" si="719"/>
        <v>0.99854507356175282</v>
      </c>
      <c r="AO333" s="45">
        <f t="shared" si="720"/>
        <v>-5.630994188884797E-3</v>
      </c>
      <c r="AP333" s="46">
        <f t="shared" si="696"/>
        <v>98.873801162223046</v>
      </c>
      <c r="AQ333" s="36" t="str">
        <f t="shared" si="677"/>
        <v>Downturn</v>
      </c>
      <c r="AR333" s="2">
        <v>101.69759999999999</v>
      </c>
      <c r="AS333" s="25">
        <f t="shared" si="751"/>
        <v>-9.3130724887129521E-2</v>
      </c>
      <c r="AT333" s="45">
        <f t="shared" si="721"/>
        <v>0.99906869275112875</v>
      </c>
      <c r="AU333" s="45">
        <f t="shared" si="722"/>
        <v>2.9151298790948132E-3</v>
      </c>
      <c r="AV333" s="46">
        <f t="shared" si="697"/>
        <v>100.58302597581897</v>
      </c>
      <c r="AW333" s="36" t="str">
        <f t="shared" si="678"/>
        <v>Expansion</v>
      </c>
      <c r="AX333" s="2">
        <v>100.6831</v>
      </c>
      <c r="AY333" s="25">
        <f t="shared" si="752"/>
        <v>-0.40881772249061954</v>
      </c>
      <c r="AZ333" s="45">
        <f t="shared" si="723"/>
        <v>0.99591182277509382</v>
      </c>
      <c r="BA333" s="45">
        <f t="shared" si="724"/>
        <v>-2.1766673079202548E-2</v>
      </c>
      <c r="BB333" s="46">
        <f t="shared" si="698"/>
        <v>95.64666538415949</v>
      </c>
      <c r="BC333" s="36" t="str">
        <f t="shared" si="679"/>
        <v>Downturn</v>
      </c>
      <c r="BD333" s="2">
        <v>101.1554</v>
      </c>
      <c r="BE333" s="25">
        <f t="shared" si="753"/>
        <v>-0.24574822049493006</v>
      </c>
      <c r="BF333" s="45">
        <f t="shared" si="725"/>
        <v>0.99754251779505065</v>
      </c>
      <c r="BG333" s="45">
        <f t="shared" si="726"/>
        <v>-7.7930434458495235E-3</v>
      </c>
      <c r="BH333" s="46">
        <f t="shared" si="699"/>
        <v>98.441391310830099</v>
      </c>
      <c r="BI333" s="36" t="str">
        <f t="shared" si="680"/>
        <v>Downturn</v>
      </c>
      <c r="BJ333" s="2">
        <v>99.981999999999999</v>
      </c>
      <c r="BK333" s="25">
        <f t="shared" si="754"/>
        <v>-0.27986507431485602</v>
      </c>
      <c r="BL333" s="45">
        <f t="shared" si="727"/>
        <v>0.99720134925685144</v>
      </c>
      <c r="BM333" s="45">
        <f t="shared" si="728"/>
        <v>-6.1174543278456062E-3</v>
      </c>
      <c r="BN333" s="46">
        <f t="shared" si="700"/>
        <v>98.776509134430881</v>
      </c>
      <c r="BO333" s="36" t="str">
        <f t="shared" si="681"/>
        <v>Slowdown</v>
      </c>
      <c r="BP333" s="2">
        <v>101.74460000000001</v>
      </c>
      <c r="BQ333" s="25">
        <f t="shared" si="755"/>
        <v>-0.11603843601392012</v>
      </c>
      <c r="BR333" s="45">
        <f t="shared" si="729"/>
        <v>0.99883961563986079</v>
      </c>
      <c r="BS333" s="45">
        <f t="shared" si="730"/>
        <v>-5.640054846626108E-3</v>
      </c>
      <c r="BT333" s="46">
        <f t="shared" si="701"/>
        <v>98.871989030674783</v>
      </c>
      <c r="BU333" s="36" t="str">
        <f t="shared" si="682"/>
        <v>Downturn</v>
      </c>
      <c r="BV333" s="2">
        <v>98.657600000000002</v>
      </c>
      <c r="BW333" s="25">
        <f t="shared" si="756"/>
        <v>7.7601081748931378E-2</v>
      </c>
      <c r="BX333" s="45">
        <f t="shared" si="731"/>
        <v>1.0007760108174892</v>
      </c>
      <c r="BY333" s="45">
        <f t="shared" si="732"/>
        <v>2.0537217867178104E-3</v>
      </c>
      <c r="BZ333" s="46">
        <f t="shared" si="702"/>
        <v>100.41074435734356</v>
      </c>
      <c r="CA333" s="36" t="str">
        <f t="shared" si="683"/>
        <v>Recovery</v>
      </c>
      <c r="CB333" s="2">
        <v>99.9499</v>
      </c>
      <c r="CC333" s="25">
        <f t="shared" si="757"/>
        <v>4.8147280629583393E-2</v>
      </c>
      <c r="CD333" s="45">
        <f t="shared" si="733"/>
        <v>1.0004814728062958</v>
      </c>
      <c r="CE333" s="45">
        <f t="shared" si="734"/>
        <v>5.9865792505986448E-4</v>
      </c>
      <c r="CF333" s="46">
        <f t="shared" si="703"/>
        <v>100.11973158501198</v>
      </c>
      <c r="CG333" s="36" t="str">
        <f t="shared" si="684"/>
        <v>Recovery</v>
      </c>
      <c r="CH333" s="2">
        <v>100.8913</v>
      </c>
      <c r="CI333" s="25">
        <f t="shared" si="758"/>
        <v>-3.7650117458455278E-2</v>
      </c>
      <c r="CJ333" s="45">
        <f t="shared" si="735"/>
        <v>0.99962349882541546</v>
      </c>
      <c r="CK333" s="45">
        <f t="shared" si="736"/>
        <v>-1.899423544739598E-3</v>
      </c>
      <c r="CL333" s="46">
        <f t="shared" si="704"/>
        <v>99.620115291052088</v>
      </c>
      <c r="CM333" s="36" t="str">
        <f t="shared" si="685"/>
        <v>Downturn</v>
      </c>
      <c r="CN333" s="2">
        <v>100.2389</v>
      </c>
      <c r="CO333" s="25">
        <f t="shared" si="759"/>
        <v>-0.10055830288678647</v>
      </c>
      <c r="CP333" s="45">
        <f t="shared" si="737"/>
        <v>0.99899441697113212</v>
      </c>
      <c r="CQ333" s="45">
        <f t="shared" si="738"/>
        <v>-1.1078137917834963E-2</v>
      </c>
      <c r="CR333" s="46">
        <f t="shared" si="705"/>
        <v>97.784372416433001</v>
      </c>
      <c r="CS333" s="36" t="str">
        <f t="shared" si="686"/>
        <v>Downturn</v>
      </c>
      <c r="CT333" s="2">
        <v>101.5583</v>
      </c>
      <c r="CU333" s="25">
        <f t="shared" si="760"/>
        <v>-0.14306250110615179</v>
      </c>
      <c r="CV333" s="45">
        <f t="shared" si="739"/>
        <v>0.9985693749889385</v>
      </c>
      <c r="CW333" s="45">
        <f t="shared" si="740"/>
        <v>-6.61420557639536E-3</v>
      </c>
      <c r="CX333" s="46">
        <f t="shared" si="706"/>
        <v>98.677158884720924</v>
      </c>
      <c r="CY333" s="36" t="str">
        <f t="shared" si="687"/>
        <v>Downturn</v>
      </c>
      <c r="CZ333" s="2">
        <v>99.864099999999993</v>
      </c>
      <c r="DA333" s="25">
        <f t="shared" si="761"/>
        <v>-5.8145236994391891E-2</v>
      </c>
      <c r="DB333" s="45">
        <f t="shared" si="741"/>
        <v>0.99941854763005611</v>
      </c>
      <c r="DC333" s="45">
        <f t="shared" si="742"/>
        <v>-5.0042986925791233E-4</v>
      </c>
      <c r="DD333" s="46">
        <f t="shared" si="764"/>
        <v>99.899914026148423</v>
      </c>
      <c r="DE333" s="36" t="str">
        <f t="shared" si="688"/>
        <v>Slowdown</v>
      </c>
      <c r="DF333" s="2">
        <v>99.789299999999997</v>
      </c>
      <c r="DG333" s="25">
        <f t="shared" si="763"/>
        <v>-0.22636446077965575</v>
      </c>
      <c r="DH333" s="45">
        <f t="shared" si="762"/>
        <v>0.9977363553922034</v>
      </c>
      <c r="DI333" s="45">
        <f t="shared" si="743"/>
        <v>-1.297220200037974E-2</v>
      </c>
      <c r="DJ333" s="46">
        <f t="shared" si="765"/>
        <v>97.405559599924047</v>
      </c>
      <c r="DK333" s="36" t="str">
        <f t="shared" si="766"/>
        <v>Slowdown</v>
      </c>
      <c r="DL333" s="22"/>
      <c r="DM333" s="98">
        <f t="shared" si="689"/>
        <v>-0.66419572127176529</v>
      </c>
    </row>
    <row r="334" spans="1:117" x14ac:dyDescent="0.25">
      <c r="A334">
        <v>200107</v>
      </c>
      <c r="B334" s="1">
        <v>99.346100000000007</v>
      </c>
      <c r="C334" s="25">
        <f t="shared" si="744"/>
        <v>6.3152551181775249E-2</v>
      </c>
      <c r="D334" s="45">
        <f t="shared" si="707"/>
        <v>1.0006315255118177</v>
      </c>
      <c r="E334" s="45">
        <f t="shared" si="708"/>
        <v>1.9848854202706434E-3</v>
      </c>
      <c r="F334" s="46">
        <f t="shared" si="690"/>
        <v>100.39697708405413</v>
      </c>
      <c r="G334" s="36" t="str">
        <f t="shared" si="671"/>
        <v>Recovery</v>
      </c>
      <c r="H334" s="1">
        <v>100.1722</v>
      </c>
      <c r="I334" s="25">
        <f t="shared" si="745"/>
        <v>-0.17658301893185124</v>
      </c>
      <c r="J334" s="45">
        <f t="shared" si="709"/>
        <v>0.99823416981068147</v>
      </c>
      <c r="K334" s="45">
        <f t="shared" si="710"/>
        <v>-1.3713385516664012E-2</v>
      </c>
      <c r="L334" s="46">
        <f t="shared" si="691"/>
        <v>97.257322896667205</v>
      </c>
      <c r="M334" s="36" t="str">
        <f t="shared" si="672"/>
        <v>Downturn</v>
      </c>
      <c r="N334" s="1">
        <v>100.0787</v>
      </c>
      <c r="O334" s="25">
        <f t="shared" si="746"/>
        <v>-0.2353590895859908</v>
      </c>
      <c r="P334" s="45">
        <f t="shared" si="711"/>
        <v>0.99764640910414004</v>
      </c>
      <c r="Q334" s="45">
        <f t="shared" si="712"/>
        <v>-1.2373128068487671E-2</v>
      </c>
      <c r="R334" s="46">
        <f t="shared" si="692"/>
        <v>97.52537438630246</v>
      </c>
      <c r="S334" s="36" t="str">
        <f t="shared" si="673"/>
        <v>Downturn</v>
      </c>
      <c r="T334" s="1">
        <v>99.958600000000004</v>
      </c>
      <c r="U334" s="25">
        <f t="shared" si="747"/>
        <v>-0.19579710188338764</v>
      </c>
      <c r="V334" s="45">
        <f t="shared" si="713"/>
        <v>0.99804202898116612</v>
      </c>
      <c r="W334" s="45">
        <f t="shared" si="714"/>
        <v>-1.2329259809656268E-2</v>
      </c>
      <c r="X334" s="46">
        <f t="shared" si="693"/>
        <v>97.53414803806875</v>
      </c>
      <c r="Y334" s="36" t="str">
        <f t="shared" si="674"/>
        <v>Slowdown</v>
      </c>
      <c r="Z334" s="1">
        <v>100.5899</v>
      </c>
      <c r="AA334" s="25">
        <f t="shared" si="748"/>
        <v>1.9588307470801761E-2</v>
      </c>
      <c r="AB334" s="45">
        <f t="shared" si="715"/>
        <v>1.000195883074708</v>
      </c>
      <c r="AC334" s="45">
        <f t="shared" si="716"/>
        <v>-4.2763004853402231E-3</v>
      </c>
      <c r="AD334" s="46">
        <f t="shared" si="694"/>
        <v>99.14473990293196</v>
      </c>
      <c r="AE334" s="36" t="str">
        <f t="shared" si="675"/>
        <v>Downturn</v>
      </c>
      <c r="AF334" s="1">
        <v>100.76730000000001</v>
      </c>
      <c r="AG334" s="25">
        <f t="shared" si="749"/>
        <v>-0.2166634814098054</v>
      </c>
      <c r="AH334" s="45">
        <f t="shared" si="717"/>
        <v>0.99783336518590193</v>
      </c>
      <c r="AI334" s="45">
        <f t="shared" si="718"/>
        <v>-1.0841087367738145E-2</v>
      </c>
      <c r="AJ334" s="46">
        <f t="shared" si="695"/>
        <v>97.831782526452372</v>
      </c>
      <c r="AK334" s="36" t="str">
        <f t="shared" si="676"/>
        <v>Downturn</v>
      </c>
      <c r="AL334" s="1">
        <v>100.873</v>
      </c>
      <c r="AM334" s="25">
        <f t="shared" si="750"/>
        <v>-0.15174266502881084</v>
      </c>
      <c r="AN334" s="45">
        <f t="shared" si="719"/>
        <v>0.99848257334971191</v>
      </c>
      <c r="AO334" s="45">
        <f t="shared" si="720"/>
        <v>-6.9502554661887705E-3</v>
      </c>
      <c r="AP334" s="46">
        <f t="shared" si="696"/>
        <v>98.609948906762241</v>
      </c>
      <c r="AQ334" s="36" t="str">
        <f t="shared" si="677"/>
        <v>Downturn</v>
      </c>
      <c r="AR334" s="1">
        <v>101.5733</v>
      </c>
      <c r="AS334" s="25">
        <f t="shared" si="751"/>
        <v>-0.12222510659051046</v>
      </c>
      <c r="AT334" s="45">
        <f t="shared" si="721"/>
        <v>0.99877774893409488</v>
      </c>
      <c r="AU334" s="45">
        <f t="shared" si="722"/>
        <v>-2.953523356108434E-6</v>
      </c>
      <c r="AV334" s="46">
        <f t="shared" si="697"/>
        <v>99.999409295328775</v>
      </c>
      <c r="AW334" s="36" t="str">
        <f t="shared" si="678"/>
        <v>Downturn</v>
      </c>
      <c r="AX334" s="1">
        <v>100.3078</v>
      </c>
      <c r="AY334" s="25">
        <f t="shared" si="752"/>
        <v>-0.37275371934316259</v>
      </c>
      <c r="AZ334" s="45">
        <f t="shared" si="723"/>
        <v>0.99627246280656834</v>
      </c>
      <c r="BA334" s="45">
        <f t="shared" si="724"/>
        <v>-2.3301645847310093E-2</v>
      </c>
      <c r="BB334" s="46">
        <f t="shared" si="698"/>
        <v>95.339670830537983</v>
      </c>
      <c r="BC334" s="36" t="str">
        <f t="shared" si="679"/>
        <v>Downturn</v>
      </c>
      <c r="BD334" s="1">
        <v>100.9089</v>
      </c>
      <c r="BE334" s="25">
        <f t="shared" si="753"/>
        <v>-0.24368446963780235</v>
      </c>
      <c r="BF334" s="45">
        <f t="shared" si="725"/>
        <v>0.99756315530362194</v>
      </c>
      <c r="BG334" s="45">
        <f t="shared" si="726"/>
        <v>-1.0604909280766295E-2</v>
      </c>
      <c r="BH334" s="46">
        <f t="shared" si="699"/>
        <v>97.879018143846736</v>
      </c>
      <c r="BI334" s="36" t="str">
        <f t="shared" si="680"/>
        <v>Downturn</v>
      </c>
      <c r="BJ334" s="1">
        <v>99.672700000000006</v>
      </c>
      <c r="BK334" s="25">
        <f t="shared" si="754"/>
        <v>-0.30935568402311742</v>
      </c>
      <c r="BL334" s="45">
        <f t="shared" si="727"/>
        <v>0.99690644315976884</v>
      </c>
      <c r="BM334" s="45">
        <f t="shared" si="728"/>
        <v>-9.909576111325813E-3</v>
      </c>
      <c r="BN334" s="46">
        <f t="shared" si="700"/>
        <v>98.018084777734842</v>
      </c>
      <c r="BO334" s="36" t="str">
        <f t="shared" si="681"/>
        <v>Slowdown</v>
      </c>
      <c r="BP334" s="1">
        <v>101.6147</v>
      </c>
      <c r="BQ334" s="25">
        <f t="shared" si="755"/>
        <v>-0.12767262341196126</v>
      </c>
      <c r="BR334" s="45">
        <f t="shared" si="729"/>
        <v>0.99872327376588044</v>
      </c>
      <c r="BS334" s="45">
        <f t="shared" si="730"/>
        <v>-6.2763736290604166E-3</v>
      </c>
      <c r="BT334" s="46">
        <f t="shared" si="701"/>
        <v>98.744725274187914</v>
      </c>
      <c r="BU334" s="36" t="str">
        <f t="shared" si="682"/>
        <v>Downturn</v>
      </c>
      <c r="BV334" s="1">
        <v>98.678200000000004</v>
      </c>
      <c r="BW334" s="25">
        <f t="shared" si="756"/>
        <v>2.0880297108384682E-2</v>
      </c>
      <c r="BX334" s="45">
        <f t="shared" si="731"/>
        <v>1.0002088029710838</v>
      </c>
      <c r="BY334" s="45">
        <f t="shared" si="732"/>
        <v>3.9127674640058174E-3</v>
      </c>
      <c r="BZ334" s="46">
        <f t="shared" si="702"/>
        <v>100.78255349280116</v>
      </c>
      <c r="CA334" s="36" t="str">
        <f t="shared" si="683"/>
        <v>Recovery</v>
      </c>
      <c r="CB334" s="1">
        <v>100.026</v>
      </c>
      <c r="CC334" s="25">
        <f t="shared" si="757"/>
        <v>7.6138145210747313E-2</v>
      </c>
      <c r="CD334" s="45">
        <f t="shared" si="733"/>
        <v>1.0007613814521075</v>
      </c>
      <c r="CE334" s="45">
        <f t="shared" si="734"/>
        <v>1.1790823976411957E-3</v>
      </c>
      <c r="CF334" s="46">
        <f t="shared" si="703"/>
        <v>100.23581647952824</v>
      </c>
      <c r="CG334" s="36" t="str">
        <f t="shared" si="684"/>
        <v>Expansion</v>
      </c>
      <c r="CH334" s="1">
        <v>100.8501</v>
      </c>
      <c r="CI334" s="25">
        <f t="shared" si="758"/>
        <v>-4.0836028478177459E-2</v>
      </c>
      <c r="CJ334" s="45">
        <f t="shared" si="735"/>
        <v>0.99959163971521825</v>
      </c>
      <c r="CK334" s="45">
        <f t="shared" si="736"/>
        <v>-2.1441264589359132E-3</v>
      </c>
      <c r="CL334" s="46">
        <f t="shared" si="704"/>
        <v>99.571174708212823</v>
      </c>
      <c r="CM334" s="36" t="str">
        <f t="shared" si="685"/>
        <v>Downturn</v>
      </c>
      <c r="CN334" s="1">
        <v>100.1546</v>
      </c>
      <c r="CO334" s="25">
        <f t="shared" si="759"/>
        <v>-8.4099087280485846E-2</v>
      </c>
      <c r="CP334" s="45">
        <f t="shared" si="737"/>
        <v>0.99915900912719513</v>
      </c>
      <c r="CQ334" s="45">
        <f t="shared" si="738"/>
        <v>-9.2796017912272211E-3</v>
      </c>
      <c r="CR334" s="46">
        <f t="shared" si="705"/>
        <v>98.144079641754558</v>
      </c>
      <c r="CS334" s="36" t="str">
        <f t="shared" si="686"/>
        <v>Downturn</v>
      </c>
      <c r="CT334" s="1">
        <v>101.4032</v>
      </c>
      <c r="CU334" s="25">
        <f t="shared" si="760"/>
        <v>-0.15272016171992289</v>
      </c>
      <c r="CV334" s="45">
        <f t="shared" si="739"/>
        <v>0.99847279838280079</v>
      </c>
      <c r="CW334" s="45">
        <f t="shared" si="740"/>
        <v>-7.5031956605572381E-3</v>
      </c>
      <c r="CX334" s="46">
        <f t="shared" si="706"/>
        <v>98.499360867888555</v>
      </c>
      <c r="CY334" s="36" t="str">
        <f t="shared" si="687"/>
        <v>Downturn</v>
      </c>
      <c r="CZ334" s="1">
        <v>99.778499999999994</v>
      </c>
      <c r="DA334" s="25">
        <f t="shared" si="761"/>
        <v>-8.5716488708153848E-2</v>
      </c>
      <c r="DB334" s="45">
        <f t="shared" si="741"/>
        <v>0.99914283511291846</v>
      </c>
      <c r="DC334" s="45">
        <f t="shared" si="742"/>
        <v>-1.4371195161030359E-3</v>
      </c>
      <c r="DD334" s="46">
        <f t="shared" si="764"/>
        <v>99.712576096779387</v>
      </c>
      <c r="DE334" s="36" t="str">
        <f t="shared" si="688"/>
        <v>Slowdown</v>
      </c>
      <c r="DF334" s="1">
        <v>99.561599999999999</v>
      </c>
      <c r="DG334" s="25">
        <f t="shared" si="763"/>
        <v>-0.22818077689692051</v>
      </c>
      <c r="DH334" s="45">
        <f t="shared" si="762"/>
        <v>0.99771819223103075</v>
      </c>
      <c r="DI334" s="45">
        <f t="shared" si="743"/>
        <v>-1.3009311625702957E-2</v>
      </c>
      <c r="DJ334" s="46">
        <f t="shared" si="765"/>
        <v>97.398137674859413</v>
      </c>
      <c r="DK334" s="36" t="str">
        <f t="shared" si="766"/>
        <v>Slowdown</v>
      </c>
      <c r="DL334" s="22"/>
      <c r="DM334" s="98">
        <f t="shared" si="689"/>
        <v>-0.61299157324482545</v>
      </c>
    </row>
    <row r="335" spans="1:117" x14ac:dyDescent="0.25">
      <c r="A335">
        <v>200108</v>
      </c>
      <c r="B335" s="2">
        <v>99.412300000000002</v>
      </c>
      <c r="C335" s="25">
        <f t="shared" si="744"/>
        <v>6.6635731045300142E-2</v>
      </c>
      <c r="D335" s="45">
        <f t="shared" si="707"/>
        <v>1.0006663573104531</v>
      </c>
      <c r="E335" s="45">
        <f t="shared" si="708"/>
        <v>2.726392447196968E-3</v>
      </c>
      <c r="F335" s="46">
        <f t="shared" si="690"/>
        <v>100.5452784894394</v>
      </c>
      <c r="G335" s="36" t="str">
        <f t="shared" si="671"/>
        <v>Recovery</v>
      </c>
      <c r="H335" s="2">
        <v>100.05589999999999</v>
      </c>
      <c r="I335" s="25">
        <f t="shared" si="745"/>
        <v>-0.11610007566970638</v>
      </c>
      <c r="J335" s="45">
        <f t="shared" si="709"/>
        <v>0.99883899924330288</v>
      </c>
      <c r="K335" s="45">
        <f t="shared" si="710"/>
        <v>-1.2704330030371969E-2</v>
      </c>
      <c r="L335" s="46">
        <f t="shared" si="691"/>
        <v>97.459133993925604</v>
      </c>
      <c r="M335" s="36" t="str">
        <f t="shared" si="672"/>
        <v>Downturn</v>
      </c>
      <c r="N335" s="2">
        <v>99.858099999999993</v>
      </c>
      <c r="O335" s="25">
        <f t="shared" si="746"/>
        <v>-0.22042652432536053</v>
      </c>
      <c r="P335" s="45">
        <f t="shared" si="711"/>
        <v>0.99779573475674643</v>
      </c>
      <c r="Q335" s="45">
        <f t="shared" si="712"/>
        <v>-1.3054105154335693E-2</v>
      </c>
      <c r="R335" s="46">
        <f t="shared" si="692"/>
        <v>97.389178969132857</v>
      </c>
      <c r="S335" s="36" t="str">
        <f t="shared" si="673"/>
        <v>Slowdown</v>
      </c>
      <c r="T335" s="2">
        <v>99.795100000000005</v>
      </c>
      <c r="U335" s="25">
        <f t="shared" si="747"/>
        <v>-0.16356771703485151</v>
      </c>
      <c r="V335" s="45">
        <f t="shared" si="713"/>
        <v>0.99836432282965148</v>
      </c>
      <c r="W335" s="45">
        <f t="shared" si="714"/>
        <v>-1.1933616104490619E-2</v>
      </c>
      <c r="X335" s="46">
        <f t="shared" si="693"/>
        <v>97.613276779101881</v>
      </c>
      <c r="Y335" s="36" t="str">
        <f t="shared" si="674"/>
        <v>Slowdown</v>
      </c>
      <c r="Z335" s="2">
        <v>100.5853</v>
      </c>
      <c r="AA335" s="25">
        <f t="shared" si="748"/>
        <v>-4.5730237329954446E-3</v>
      </c>
      <c r="AB335" s="45">
        <f t="shared" si="715"/>
        <v>0.9999542697626701</v>
      </c>
      <c r="AC335" s="45">
        <f t="shared" si="716"/>
        <v>-2.2556681846631621E-3</v>
      </c>
      <c r="AD335" s="46">
        <f t="shared" si="694"/>
        <v>99.548866363067361</v>
      </c>
      <c r="AE335" s="36" t="str">
        <f t="shared" si="675"/>
        <v>Downturn</v>
      </c>
      <c r="AF335" s="2">
        <v>100.5424</v>
      </c>
      <c r="AG335" s="25">
        <f t="shared" si="749"/>
        <v>-0.22318748244718792</v>
      </c>
      <c r="AH335" s="45">
        <f t="shared" si="717"/>
        <v>0.99776812517552815</v>
      </c>
      <c r="AI335" s="45">
        <f t="shared" si="718"/>
        <v>-1.2000361622426903E-2</v>
      </c>
      <c r="AJ335" s="46">
        <f t="shared" si="695"/>
        <v>97.599927675514621</v>
      </c>
      <c r="AK335" s="36" t="str">
        <f t="shared" si="676"/>
        <v>Downturn</v>
      </c>
      <c r="AL335" s="2">
        <v>100.71510000000001</v>
      </c>
      <c r="AM335" s="25">
        <f t="shared" si="750"/>
        <v>-0.15653346286915024</v>
      </c>
      <c r="AN335" s="45">
        <f t="shared" si="719"/>
        <v>0.99843466537130854</v>
      </c>
      <c r="AO335" s="45">
        <f t="shared" si="720"/>
        <v>-7.9705055833921845E-3</v>
      </c>
      <c r="AP335" s="46">
        <f t="shared" si="696"/>
        <v>98.405898883321569</v>
      </c>
      <c r="AQ335" s="36" t="str">
        <f t="shared" si="677"/>
        <v>Downturn</v>
      </c>
      <c r="AR335" s="2">
        <v>101.4393</v>
      </c>
      <c r="AS335" s="25">
        <f t="shared" si="751"/>
        <v>-0.13192443289722824</v>
      </c>
      <c r="AT335" s="45">
        <f t="shared" si="721"/>
        <v>0.99868075567102776</v>
      </c>
      <c r="AU335" s="45">
        <f t="shared" si="722"/>
        <v>-2.8036510378521839E-3</v>
      </c>
      <c r="AV335" s="46">
        <f t="shared" si="697"/>
        <v>99.43926979242957</v>
      </c>
      <c r="AW335" s="36" t="str">
        <f t="shared" si="678"/>
        <v>Downturn</v>
      </c>
      <c r="AX335" s="2">
        <v>99.971699999999998</v>
      </c>
      <c r="AY335" s="25">
        <f t="shared" si="752"/>
        <v>-0.33506865866861979</v>
      </c>
      <c r="AZ335" s="45">
        <f t="shared" si="723"/>
        <v>0.99664931341331375</v>
      </c>
      <c r="BA335" s="45">
        <f t="shared" si="724"/>
        <v>-2.3528871680767782E-2</v>
      </c>
      <c r="BB335" s="46">
        <f t="shared" si="698"/>
        <v>95.294225663846447</v>
      </c>
      <c r="BC335" s="36" t="str">
        <f t="shared" si="679"/>
        <v>Slowdown</v>
      </c>
      <c r="BD335" s="2">
        <v>100.6803</v>
      </c>
      <c r="BE335" s="25">
        <f t="shared" si="753"/>
        <v>-0.22654096913156335</v>
      </c>
      <c r="BF335" s="45">
        <f t="shared" si="725"/>
        <v>0.99773459030868439</v>
      </c>
      <c r="BG335" s="45">
        <f t="shared" si="726"/>
        <v>-1.2458018801299486E-2</v>
      </c>
      <c r="BH335" s="46">
        <f t="shared" si="699"/>
        <v>97.508396239740108</v>
      </c>
      <c r="BI335" s="36" t="str">
        <f t="shared" si="680"/>
        <v>Downturn</v>
      </c>
      <c r="BJ335" s="2">
        <v>99.3703</v>
      </c>
      <c r="BK335" s="25">
        <f t="shared" si="754"/>
        <v>-0.30339300530637353</v>
      </c>
      <c r="BL335" s="45">
        <f t="shared" si="727"/>
        <v>0.99696606994693626</v>
      </c>
      <c r="BM335" s="45">
        <f t="shared" si="728"/>
        <v>-1.307127874271008E-2</v>
      </c>
      <c r="BN335" s="46">
        <f t="shared" si="700"/>
        <v>97.385744251457979</v>
      </c>
      <c r="BO335" s="36" t="str">
        <f t="shared" si="681"/>
        <v>Slowdown</v>
      </c>
      <c r="BP335" s="2">
        <v>101.4709</v>
      </c>
      <c r="BQ335" s="25">
        <f t="shared" si="755"/>
        <v>-0.14151495797359911</v>
      </c>
      <c r="BR335" s="45">
        <f t="shared" si="729"/>
        <v>0.99858485042026401</v>
      </c>
      <c r="BS335" s="45">
        <f t="shared" si="730"/>
        <v>-6.8386291029816082E-3</v>
      </c>
      <c r="BT335" s="46">
        <f t="shared" si="701"/>
        <v>98.63227417940368</v>
      </c>
      <c r="BU335" s="36" t="str">
        <f t="shared" si="682"/>
        <v>Downturn</v>
      </c>
      <c r="BV335" s="2">
        <v>98.674899999999994</v>
      </c>
      <c r="BW335" s="25">
        <f t="shared" si="756"/>
        <v>-3.3442036843092729E-3</v>
      </c>
      <c r="BX335" s="45">
        <f t="shared" si="731"/>
        <v>0.99996655796315692</v>
      </c>
      <c r="BY335" s="45">
        <f t="shared" si="732"/>
        <v>4.4463400656160612E-3</v>
      </c>
      <c r="BZ335" s="46">
        <f t="shared" si="702"/>
        <v>100.88926801312321</v>
      </c>
      <c r="CA335" s="36" t="str">
        <f t="shared" si="683"/>
        <v>Recovery</v>
      </c>
      <c r="CB335" s="2">
        <v>100.1053</v>
      </c>
      <c r="CC335" s="25">
        <f t="shared" si="757"/>
        <v>7.9279387359290063E-2</v>
      </c>
      <c r="CD335" s="45">
        <f t="shared" si="733"/>
        <v>1.000792793873593</v>
      </c>
      <c r="CE335" s="45">
        <f t="shared" si="734"/>
        <v>1.8955941947178534E-3</v>
      </c>
      <c r="CF335" s="46">
        <f t="shared" si="703"/>
        <v>100.37911883894357</v>
      </c>
      <c r="CG335" s="36" t="str">
        <f t="shared" si="684"/>
        <v>Expansion</v>
      </c>
      <c r="CH335" s="2">
        <v>100.79949999999999</v>
      </c>
      <c r="CI335" s="25">
        <f t="shared" si="758"/>
        <v>-5.0173475286591551E-2</v>
      </c>
      <c r="CJ335" s="45">
        <f t="shared" si="735"/>
        <v>0.99949826524713403</v>
      </c>
      <c r="CK335" s="45">
        <f t="shared" si="736"/>
        <v>-2.3881441952161575E-3</v>
      </c>
      <c r="CL335" s="46">
        <f t="shared" si="704"/>
        <v>99.522371160956766</v>
      </c>
      <c r="CM335" s="36" t="str">
        <f t="shared" si="685"/>
        <v>Downturn</v>
      </c>
      <c r="CN335" s="2">
        <v>100.075</v>
      </c>
      <c r="CO335" s="25">
        <f t="shared" si="759"/>
        <v>-7.9477128359555352E-2</v>
      </c>
      <c r="CP335" s="45">
        <f t="shared" si="737"/>
        <v>0.99920522871640449</v>
      </c>
      <c r="CQ335" s="45">
        <f t="shared" si="738"/>
        <v>-7.6315439795485718E-3</v>
      </c>
      <c r="CR335" s="46">
        <f t="shared" si="705"/>
        <v>98.473691204090287</v>
      </c>
      <c r="CS335" s="36" t="str">
        <f t="shared" si="686"/>
        <v>Downturn</v>
      </c>
      <c r="CT335" s="2">
        <v>101.2403</v>
      </c>
      <c r="CU335" s="25">
        <f t="shared" si="760"/>
        <v>-0.16064581788345278</v>
      </c>
      <c r="CV335" s="45">
        <f t="shared" si="739"/>
        <v>0.99839354182116546</v>
      </c>
      <c r="CW335" s="45">
        <f t="shared" si="740"/>
        <v>-8.1870371096045558E-3</v>
      </c>
      <c r="CX335" s="46">
        <f t="shared" si="706"/>
        <v>98.362592578079088</v>
      </c>
      <c r="CY335" s="36" t="str">
        <f t="shared" si="687"/>
        <v>Downturn</v>
      </c>
      <c r="CZ335" s="2">
        <v>99.669200000000004</v>
      </c>
      <c r="DA335" s="25">
        <f t="shared" si="761"/>
        <v>-0.10954263694081433</v>
      </c>
      <c r="DB335" s="45">
        <f t="shared" si="741"/>
        <v>0.99890457363059182</v>
      </c>
      <c r="DC335" s="45">
        <f t="shared" si="742"/>
        <v>-2.7285853080638578E-3</v>
      </c>
      <c r="DD335" s="46">
        <f t="shared" si="764"/>
        <v>99.454282938387223</v>
      </c>
      <c r="DE335" s="36" t="str">
        <f t="shared" si="688"/>
        <v>Slowdown</v>
      </c>
      <c r="DF335" s="2">
        <v>99.351399999999998</v>
      </c>
      <c r="DG335" s="25">
        <f t="shared" si="763"/>
        <v>-0.21112557451869032</v>
      </c>
      <c r="DH335" s="45">
        <f t="shared" si="762"/>
        <v>0.99788874425481311</v>
      </c>
      <c r="DI335" s="45">
        <f t="shared" si="743"/>
        <v>-1.2902136115250928E-2</v>
      </c>
      <c r="DJ335" s="46">
        <f t="shared" si="765"/>
        <v>97.419572776949821</v>
      </c>
      <c r="DK335" s="36" t="str">
        <f t="shared" si="766"/>
        <v>Slowdown</v>
      </c>
      <c r="DL335" s="22"/>
      <c r="DM335" s="98">
        <f t="shared" si="689"/>
        <v>-0.51415405136115977</v>
      </c>
    </row>
    <row r="336" spans="1:117" x14ac:dyDescent="0.25">
      <c r="A336">
        <v>200109</v>
      </c>
      <c r="B336" s="1">
        <v>99.477800000000002</v>
      </c>
      <c r="C336" s="25">
        <f t="shared" si="744"/>
        <v>6.5887219187163074E-2</v>
      </c>
      <c r="D336" s="45">
        <f t="shared" si="707"/>
        <v>1.0006588721918717</v>
      </c>
      <c r="E336" s="45">
        <f t="shared" si="708"/>
        <v>3.2261675569977832E-3</v>
      </c>
      <c r="F336" s="46">
        <f t="shared" si="690"/>
        <v>100.64523351139955</v>
      </c>
      <c r="G336" s="36" t="str">
        <f t="shared" si="671"/>
        <v>Recovery</v>
      </c>
      <c r="H336" s="1">
        <v>100.00749999999999</v>
      </c>
      <c r="I336" s="25">
        <f t="shared" si="745"/>
        <v>-4.8372959515631649E-2</v>
      </c>
      <c r="J336" s="45">
        <f t="shared" si="709"/>
        <v>0.9995162704048437</v>
      </c>
      <c r="K336" s="45">
        <f t="shared" si="710"/>
        <v>-1.0704365236384517E-2</v>
      </c>
      <c r="L336" s="46">
        <f t="shared" si="691"/>
        <v>97.859126952723102</v>
      </c>
      <c r="M336" s="36" t="str">
        <f t="shared" si="672"/>
        <v>Downturn</v>
      </c>
      <c r="N336" s="1">
        <v>99.668099999999995</v>
      </c>
      <c r="O336" s="25">
        <f t="shared" si="746"/>
        <v>-0.19026999312023535</v>
      </c>
      <c r="P336" s="45">
        <f t="shared" si="711"/>
        <v>0.9980973000687976</v>
      </c>
      <c r="Q336" s="45">
        <f t="shared" si="712"/>
        <v>-1.3114822274107429E-2</v>
      </c>
      <c r="R336" s="46">
        <f t="shared" si="692"/>
        <v>97.377035545178515</v>
      </c>
      <c r="S336" s="36" t="str">
        <f t="shared" si="673"/>
        <v>Slowdown</v>
      </c>
      <c r="T336" s="1">
        <v>99.679199999999994</v>
      </c>
      <c r="U336" s="25">
        <f t="shared" si="747"/>
        <v>-0.11613796669376607</v>
      </c>
      <c r="V336" s="45">
        <f t="shared" si="713"/>
        <v>0.99883862033306237</v>
      </c>
      <c r="W336" s="45">
        <f t="shared" si="714"/>
        <v>-1.1040558774505937E-2</v>
      </c>
      <c r="X336" s="46">
        <f t="shared" si="693"/>
        <v>97.791888245098818</v>
      </c>
      <c r="Y336" s="36" t="str">
        <f t="shared" si="674"/>
        <v>Slowdown</v>
      </c>
      <c r="Z336" s="1">
        <v>100.5363</v>
      </c>
      <c r="AA336" s="25">
        <f t="shared" si="748"/>
        <v>-4.8714871855039046E-2</v>
      </c>
      <c r="AB336" s="45">
        <f t="shared" si="715"/>
        <v>0.99951285128144962</v>
      </c>
      <c r="AC336" s="45">
        <f t="shared" si="716"/>
        <v>-1.251709925165545E-3</v>
      </c>
      <c r="AD336" s="46">
        <f t="shared" si="694"/>
        <v>99.749658014966897</v>
      </c>
      <c r="AE336" s="36" t="str">
        <f t="shared" si="675"/>
        <v>Downturn</v>
      </c>
      <c r="AF336" s="1">
        <v>100.3137</v>
      </c>
      <c r="AG336" s="25">
        <f t="shared" si="749"/>
        <v>-0.22746622320533771</v>
      </c>
      <c r="AH336" s="45">
        <f t="shared" si="717"/>
        <v>0.99772533776794659</v>
      </c>
      <c r="AI336" s="45">
        <f t="shared" si="718"/>
        <v>-1.2717765405355519E-2</v>
      </c>
      <c r="AJ336" s="46">
        <f t="shared" si="695"/>
        <v>97.45644691892889</v>
      </c>
      <c r="AK336" s="36" t="str">
        <f t="shared" si="676"/>
        <v>Downturn</v>
      </c>
      <c r="AL336" s="1">
        <v>100.55710000000001</v>
      </c>
      <c r="AM336" s="25">
        <f t="shared" si="750"/>
        <v>-0.15687816424746759</v>
      </c>
      <c r="AN336" s="45">
        <f t="shared" si="719"/>
        <v>0.99843121835752535</v>
      </c>
      <c r="AO336" s="45">
        <f t="shared" si="720"/>
        <v>-8.6303699504595155E-3</v>
      </c>
      <c r="AP336" s="46">
        <f t="shared" si="696"/>
        <v>98.273926009908095</v>
      </c>
      <c r="AQ336" s="36" t="str">
        <f t="shared" si="677"/>
        <v>Downturn</v>
      </c>
      <c r="AR336" s="1">
        <v>101.309</v>
      </c>
      <c r="AS336" s="25">
        <f t="shared" si="751"/>
        <v>-0.12845120185175313</v>
      </c>
      <c r="AT336" s="45">
        <f t="shared" si="721"/>
        <v>0.99871548798148246</v>
      </c>
      <c r="AU336" s="45">
        <f t="shared" si="722"/>
        <v>-4.9766391627226181E-3</v>
      </c>
      <c r="AV336" s="46">
        <f t="shared" si="697"/>
        <v>99.004672167455482</v>
      </c>
      <c r="AW336" s="36" t="str">
        <f t="shared" si="678"/>
        <v>Downturn</v>
      </c>
      <c r="AX336" s="1">
        <v>99.681299999999993</v>
      </c>
      <c r="AY336" s="25">
        <f t="shared" si="752"/>
        <v>-0.29048220646443479</v>
      </c>
      <c r="AZ336" s="45">
        <f t="shared" si="723"/>
        <v>0.99709517793535563</v>
      </c>
      <c r="BA336" s="45">
        <f t="shared" si="724"/>
        <v>-2.2546445108187263E-2</v>
      </c>
      <c r="BB336" s="46">
        <f t="shared" si="698"/>
        <v>95.490710978362543</v>
      </c>
      <c r="BC336" s="36" t="str">
        <f t="shared" si="679"/>
        <v>Slowdown</v>
      </c>
      <c r="BD336" s="1">
        <v>100.4807</v>
      </c>
      <c r="BE336" s="25">
        <f t="shared" si="753"/>
        <v>-0.19825129643038786</v>
      </c>
      <c r="BF336" s="45">
        <f t="shared" si="725"/>
        <v>0.99801748703569615</v>
      </c>
      <c r="BG336" s="45">
        <f t="shared" si="726"/>
        <v>-1.3218536984896945E-2</v>
      </c>
      <c r="BH336" s="46">
        <f t="shared" si="699"/>
        <v>97.356292603020606</v>
      </c>
      <c r="BI336" s="36" t="str">
        <f t="shared" si="680"/>
        <v>Downturn</v>
      </c>
      <c r="BJ336" s="1">
        <v>99.103499999999997</v>
      </c>
      <c r="BK336" s="25">
        <f t="shared" si="754"/>
        <v>-0.26849068584879332</v>
      </c>
      <c r="BL336" s="45">
        <f t="shared" si="727"/>
        <v>0.99731509314151212</v>
      </c>
      <c r="BM336" s="45">
        <f t="shared" si="728"/>
        <v>-1.512343317237308E-2</v>
      </c>
      <c r="BN336" s="46">
        <f t="shared" si="700"/>
        <v>96.975313365525381</v>
      </c>
      <c r="BO336" s="36" t="str">
        <f t="shared" si="681"/>
        <v>Slowdown</v>
      </c>
      <c r="BP336" s="1">
        <v>101.31019999999999</v>
      </c>
      <c r="BQ336" s="25">
        <f t="shared" si="755"/>
        <v>-0.15837052790505021</v>
      </c>
      <c r="BR336" s="45">
        <f t="shared" si="729"/>
        <v>0.9984162947209495</v>
      </c>
      <c r="BS336" s="45">
        <f t="shared" si="730"/>
        <v>-7.4740553583656499E-3</v>
      </c>
      <c r="BT336" s="46">
        <f t="shared" si="701"/>
        <v>98.505188928326874</v>
      </c>
      <c r="BU336" s="36" t="str">
        <f t="shared" si="682"/>
        <v>Downturn</v>
      </c>
      <c r="BV336" s="1">
        <v>98.681100000000001</v>
      </c>
      <c r="BW336" s="25">
        <f t="shared" si="756"/>
        <v>6.2832594712605395E-3</v>
      </c>
      <c r="BX336" s="45">
        <f t="shared" si="731"/>
        <v>1.0000628325947125</v>
      </c>
      <c r="BY336" s="45">
        <f t="shared" si="732"/>
        <v>3.8156368888979664E-3</v>
      </c>
      <c r="BZ336" s="46">
        <f t="shared" si="702"/>
        <v>100.7631273777796</v>
      </c>
      <c r="CA336" s="36" t="str">
        <f t="shared" si="683"/>
        <v>Recovery</v>
      </c>
      <c r="CB336" s="1">
        <v>100.16</v>
      </c>
      <c r="CC336" s="25">
        <f t="shared" si="757"/>
        <v>5.4642461488049951E-2</v>
      </c>
      <c r="CD336" s="45">
        <f t="shared" si="733"/>
        <v>1.0005464246148805</v>
      </c>
      <c r="CE336" s="45">
        <f t="shared" si="734"/>
        <v>2.551421298812695E-3</v>
      </c>
      <c r="CF336" s="46">
        <f t="shared" si="703"/>
        <v>100.51028425976254</v>
      </c>
      <c r="CG336" s="36" t="str">
        <f t="shared" si="684"/>
        <v>Expansion</v>
      </c>
      <c r="CH336" s="1">
        <v>100.73399999999999</v>
      </c>
      <c r="CI336" s="25">
        <f t="shared" si="758"/>
        <v>-6.4980481053973596E-2</v>
      </c>
      <c r="CJ336" s="45">
        <f t="shared" si="735"/>
        <v>0.99935019518946022</v>
      </c>
      <c r="CK336" s="45">
        <f t="shared" si="736"/>
        <v>-2.6978461782163343E-3</v>
      </c>
      <c r="CL336" s="46">
        <f t="shared" si="704"/>
        <v>99.46043076435673</v>
      </c>
      <c r="CM336" s="36" t="str">
        <f t="shared" si="685"/>
        <v>Downturn</v>
      </c>
      <c r="CN336" s="1">
        <v>99.990499999999997</v>
      </c>
      <c r="CO336" s="25">
        <f t="shared" si="759"/>
        <v>-8.4436672495633844E-2</v>
      </c>
      <c r="CP336" s="45">
        <f t="shared" si="737"/>
        <v>0.99915563327504364</v>
      </c>
      <c r="CQ336" s="45">
        <f t="shared" si="738"/>
        <v>-6.4102564102563875E-3</v>
      </c>
      <c r="CR336" s="46">
        <f t="shared" si="705"/>
        <v>98.71794871794873</v>
      </c>
      <c r="CS336" s="36" t="str">
        <f t="shared" si="686"/>
        <v>Slowdown</v>
      </c>
      <c r="CT336" s="1">
        <v>101.075</v>
      </c>
      <c r="CU336" s="25">
        <f t="shared" si="760"/>
        <v>-0.16327490139796305</v>
      </c>
      <c r="CV336" s="45">
        <f t="shared" si="739"/>
        <v>0.99836725098602042</v>
      </c>
      <c r="CW336" s="45">
        <f t="shared" si="740"/>
        <v>-8.7148747199981003E-3</v>
      </c>
      <c r="CX336" s="46">
        <f t="shared" si="706"/>
        <v>98.257025056000373</v>
      </c>
      <c r="CY336" s="36" t="str">
        <f t="shared" si="687"/>
        <v>Downturn</v>
      </c>
      <c r="CZ336" s="1">
        <v>99.542000000000002</v>
      </c>
      <c r="DA336" s="25">
        <f t="shared" si="761"/>
        <v>-0.12762217415209712</v>
      </c>
      <c r="DB336" s="45">
        <f t="shared" si="741"/>
        <v>0.99872377825847902</v>
      </c>
      <c r="DC336" s="45">
        <f t="shared" si="742"/>
        <v>-4.1378371997167207E-3</v>
      </c>
      <c r="DD336" s="46">
        <f t="shared" si="764"/>
        <v>99.172432560056649</v>
      </c>
      <c r="DE336" s="36" t="str">
        <f t="shared" si="688"/>
        <v>Slowdown</v>
      </c>
      <c r="DF336" s="1">
        <v>99.177599999999998</v>
      </c>
      <c r="DG336" s="25">
        <f t="shared" si="763"/>
        <v>-0.17493462598413304</v>
      </c>
      <c r="DH336" s="45">
        <f t="shared" si="762"/>
        <v>0.99825065374015864</v>
      </c>
      <c r="DI336" s="45">
        <f t="shared" si="743"/>
        <v>-1.2545102630887373E-2</v>
      </c>
      <c r="DJ336" s="46">
        <f t="shared" si="765"/>
        <v>97.49097947382252</v>
      </c>
      <c r="DK336" s="36" t="str">
        <f t="shared" si="766"/>
        <v>Slowdown</v>
      </c>
      <c r="DL336" s="22"/>
      <c r="DM336" s="98">
        <f t="shared" si="689"/>
        <v>-0.38308468728169842</v>
      </c>
    </row>
    <row r="337" spans="1:117" x14ac:dyDescent="0.25">
      <c r="A337">
        <v>200110</v>
      </c>
      <c r="B337" s="2">
        <v>99.540800000000004</v>
      </c>
      <c r="C337" s="25">
        <f t="shared" si="744"/>
        <v>6.3330712983200657E-2</v>
      </c>
      <c r="D337" s="45">
        <f t="shared" si="707"/>
        <v>1.0006333071298321</v>
      </c>
      <c r="E337" s="45">
        <f t="shared" si="708"/>
        <v>3.5609289870910388E-3</v>
      </c>
      <c r="F337" s="46">
        <f t="shared" si="690"/>
        <v>100.71218579741821</v>
      </c>
      <c r="G337" s="36" t="str">
        <f t="shared" ref="G337:G400" si="767">IF((AND(B337&gt;100, F337&gt;100)), "Expansion", IF((AND(B337&gt;100, F337&lt;100)), "Downturn", IF((AND(B337&lt;100, F337&lt;100)), "Slowdown", "Recovery")))</f>
        <v>Recovery</v>
      </c>
      <c r="H337" s="2">
        <v>100.01819999999999</v>
      </c>
      <c r="I337" s="25">
        <f t="shared" si="745"/>
        <v>1.0699197560182918E-2</v>
      </c>
      <c r="J337" s="45">
        <f t="shared" si="709"/>
        <v>1.0001069919756018</v>
      </c>
      <c r="K337" s="45">
        <f t="shared" si="710"/>
        <v>-8.011822347410491E-3</v>
      </c>
      <c r="L337" s="46">
        <f t="shared" si="691"/>
        <v>98.397635530517903</v>
      </c>
      <c r="M337" s="36" t="str">
        <f t="shared" ref="M337:M400" si="768">IF((AND(H337&gt;100, L337&gt;100)), "Expansion", IF((AND(H337&gt;100, L337&lt;100)), "Downturn", IF((AND(H337&lt;100, L337&lt;100)), "Slowdown", "Recovery")))</f>
        <v>Downturn</v>
      </c>
      <c r="N337" s="2">
        <v>99.523099999999999</v>
      </c>
      <c r="O337" s="25">
        <f t="shared" si="746"/>
        <v>-0.14548285760438498</v>
      </c>
      <c r="P337" s="45">
        <f t="shared" si="711"/>
        <v>0.99854517142395616</v>
      </c>
      <c r="Q337" s="45">
        <f t="shared" si="712"/>
        <v>-1.2486418638341323E-2</v>
      </c>
      <c r="R337" s="46">
        <f t="shared" si="692"/>
        <v>97.502716272331739</v>
      </c>
      <c r="S337" s="36" t="str">
        <f t="shared" ref="S337:S400" si="769">IF((AND(N337&gt;100, R337&gt;100)), "Expansion", IF((AND(N337&gt;100, R337&lt;100)), "Downturn", IF((AND(N337&lt;100, R337&lt;100)), "Slowdown", "Recovery")))</f>
        <v>Slowdown</v>
      </c>
      <c r="T337" s="2">
        <v>99.615600000000001</v>
      </c>
      <c r="U337" s="25">
        <f t="shared" si="747"/>
        <v>-6.3804685430856073E-2</v>
      </c>
      <c r="V337" s="45">
        <f t="shared" si="713"/>
        <v>0.99936195314569143</v>
      </c>
      <c r="W337" s="45">
        <f t="shared" si="714"/>
        <v>-9.5933108306280879E-3</v>
      </c>
      <c r="X337" s="46">
        <f t="shared" si="693"/>
        <v>98.081337833874386</v>
      </c>
      <c r="Y337" s="36" t="str">
        <f t="shared" ref="Y337:Y400" si="770">IF((AND(T337&gt;100, X337&gt;100)), "Expansion", IF((AND(T337&gt;100, X337&lt;100)), "Downturn", IF((AND(T337&lt;100, X337&lt;100)), "Slowdown", "Recovery")))</f>
        <v>Slowdown</v>
      </c>
      <c r="Z337" s="2">
        <v>100.4448</v>
      </c>
      <c r="AA337" s="25">
        <f t="shared" si="748"/>
        <v>-9.1011903163331423E-2</v>
      </c>
      <c r="AB337" s="45">
        <f t="shared" si="715"/>
        <v>0.99908988096836671</v>
      </c>
      <c r="AC337" s="45">
        <f t="shared" si="716"/>
        <v>-1.3461894090486259E-3</v>
      </c>
      <c r="AD337" s="46">
        <f t="shared" si="694"/>
        <v>99.73076211819027</v>
      </c>
      <c r="AE337" s="36" t="str">
        <f t="shared" ref="AE337:AE400" si="771">IF((AND(Z337&gt;100, AD337&gt;100)), "Expansion", IF((AND(Z337&gt;100, AD337&lt;100)), "Downturn", IF((AND(Z337&lt;100, AD337&lt;100)), "Slowdown", "Recovery")))</f>
        <v>Downturn</v>
      </c>
      <c r="AF337" s="2">
        <v>100.0979</v>
      </c>
      <c r="AG337" s="25">
        <f t="shared" si="749"/>
        <v>-0.21512515239693239</v>
      </c>
      <c r="AH337" s="45">
        <f t="shared" si="717"/>
        <v>0.99784874847603067</v>
      </c>
      <c r="AI337" s="45">
        <f t="shared" si="718"/>
        <v>-1.2962899050905974E-2</v>
      </c>
      <c r="AJ337" s="46">
        <f t="shared" si="695"/>
        <v>97.407420189818808</v>
      </c>
      <c r="AK337" s="36" t="str">
        <f t="shared" ref="AK337:AK400" si="772">IF((AND(AF337&gt;100, AJ337&gt;100)), "Expansion", IF((AND(AF337&gt;100, AJ337&lt;100)), "Downturn", IF((AND(AF337&lt;100, AJ337&lt;100)), "Slowdown", "Recovery")))</f>
        <v>Downturn</v>
      </c>
      <c r="AL337" s="2">
        <v>100.41200000000001</v>
      </c>
      <c r="AM337" s="25">
        <f t="shared" si="750"/>
        <v>-0.14429612628049071</v>
      </c>
      <c r="AN337" s="45">
        <f t="shared" si="719"/>
        <v>0.99855703873719515</v>
      </c>
      <c r="AO337" s="45">
        <f t="shared" si="720"/>
        <v>-8.8814925803309963E-3</v>
      </c>
      <c r="AP337" s="46">
        <f t="shared" si="696"/>
        <v>98.223701483933795</v>
      </c>
      <c r="AQ337" s="36" t="str">
        <f t="shared" ref="AQ337:AQ400" si="773">IF((AND(AL337&gt;100, AP337&gt;100)), "Expansion", IF((AND(AL337&gt;100, AP337&lt;100)), "Downturn", IF((AND(AL337&lt;100, AP337&lt;100)), "Slowdown", "Recovery")))</f>
        <v>Downturn</v>
      </c>
      <c r="AR337" s="2">
        <v>101.18429999999999</v>
      </c>
      <c r="AS337" s="25">
        <f t="shared" si="751"/>
        <v>-0.1230887680265369</v>
      </c>
      <c r="AT337" s="45">
        <f t="shared" si="721"/>
        <v>0.99876911231973464</v>
      </c>
      <c r="AU337" s="45">
        <f t="shared" si="722"/>
        <v>-6.4043834970762825E-3</v>
      </c>
      <c r="AV337" s="46">
        <f t="shared" si="697"/>
        <v>98.719123300584741</v>
      </c>
      <c r="AW337" s="36" t="str">
        <f t="shared" ref="AW337:AW400" si="774">IF((AND(AR337&gt;100, AV337&gt;100)), "Expansion", IF((AND(AR337&gt;100, AV337&lt;100)), "Downturn", IF((AND(AR337&lt;100, AV337&lt;100)), "Slowdown", "Recovery")))</f>
        <v>Downturn</v>
      </c>
      <c r="AX337" s="2">
        <v>99.457800000000006</v>
      </c>
      <c r="AY337" s="25">
        <f t="shared" si="752"/>
        <v>-0.22421457184044266</v>
      </c>
      <c r="AZ337" s="45">
        <f t="shared" si="723"/>
        <v>0.99775785428159558</v>
      </c>
      <c r="BA337" s="45">
        <f t="shared" si="724"/>
        <v>-2.0496557972798812E-2</v>
      </c>
      <c r="BB337" s="46">
        <f t="shared" si="698"/>
        <v>95.900688405440235</v>
      </c>
      <c r="BC337" s="36" t="str">
        <f t="shared" ref="BC337:BC400" si="775">IF((AND(AX337&gt;100, BB337&gt;100)), "Expansion", IF((AND(AX337&gt;100, BB337&lt;100)), "Downturn", IF((AND(AX337&lt;100, BB337&lt;100)), "Slowdown", "Recovery")))</f>
        <v>Slowdown</v>
      </c>
      <c r="BD337" s="2">
        <v>100.315</v>
      </c>
      <c r="BE337" s="25">
        <f t="shared" si="753"/>
        <v>-0.16490729065382811</v>
      </c>
      <c r="BF337" s="45">
        <f t="shared" si="725"/>
        <v>0.99835092709346174</v>
      </c>
      <c r="BG337" s="45">
        <f t="shared" si="726"/>
        <v>-1.3002218691119949E-2</v>
      </c>
      <c r="BH337" s="46">
        <f t="shared" si="699"/>
        <v>97.399556261776013</v>
      </c>
      <c r="BI337" s="36" t="str">
        <f t="shared" ref="BI337:BI400" si="776">IF((AND(BD337&gt;100, BH337&gt;100)), "Expansion", IF((AND(BD337&gt;100, BH337&lt;100)), "Downturn", IF((AND(BD337&lt;100, BH337&lt;100)), "Slowdown", "Recovery")))</f>
        <v>Downturn</v>
      </c>
      <c r="BJ337" s="2">
        <v>98.883200000000002</v>
      </c>
      <c r="BK337" s="25">
        <f t="shared" si="754"/>
        <v>-0.22229285544909577</v>
      </c>
      <c r="BL337" s="45">
        <f t="shared" si="727"/>
        <v>0.99777707144550909</v>
      </c>
      <c r="BM337" s="45">
        <f t="shared" si="728"/>
        <v>-1.5914245593502407E-2</v>
      </c>
      <c r="BN337" s="46">
        <f t="shared" si="700"/>
        <v>96.817150881299511</v>
      </c>
      <c r="BO337" s="36" t="str">
        <f t="shared" ref="BO337:BO400" si="777">IF((AND(BJ337&gt;100, BN337&gt;100)), "Expansion", IF((AND(BJ337&gt;100, BN337&lt;100)), "Downturn", IF((AND(BJ337&lt;100, BN337&lt;100)), "Slowdown", "Recovery")))</f>
        <v>Slowdown</v>
      </c>
      <c r="BP337" s="2">
        <v>101.1293</v>
      </c>
      <c r="BQ337" s="25">
        <f t="shared" si="755"/>
        <v>-0.17856050032473936</v>
      </c>
      <c r="BR337" s="45">
        <f t="shared" si="729"/>
        <v>0.99821439499675257</v>
      </c>
      <c r="BS337" s="45">
        <f t="shared" si="730"/>
        <v>-8.2552801725194191E-3</v>
      </c>
      <c r="BT337" s="46">
        <f t="shared" si="701"/>
        <v>98.348943965496119</v>
      </c>
      <c r="BU337" s="36" t="str">
        <f t="shared" ref="BU337:BU400" si="778">IF((AND(BP337&gt;100, BT337&gt;100)), "Expansion", IF((AND(BP337&gt;100, BT337&lt;100)), "Downturn", IF((AND(BP337&lt;100, BT337&lt;100)), "Slowdown", "Recovery")))</f>
        <v>Downturn</v>
      </c>
      <c r="BV337" s="2">
        <v>98.706000000000003</v>
      </c>
      <c r="BW337" s="25">
        <f t="shared" si="756"/>
        <v>2.5232795337711441E-2</v>
      </c>
      <c r="BX337" s="45">
        <f t="shared" si="731"/>
        <v>1.000252327953377</v>
      </c>
      <c r="BY337" s="45">
        <f t="shared" si="732"/>
        <v>2.6491895998992376E-3</v>
      </c>
      <c r="BZ337" s="46">
        <f t="shared" si="702"/>
        <v>100.52983791997985</v>
      </c>
      <c r="CA337" s="36" t="str">
        <f t="shared" ref="CA337:CA400" si="779">IF((AND(BV337&gt;100, BZ337&gt;100)), "Expansion", IF((AND(BV337&gt;100, BZ337&lt;100)), "Downturn", IF((AND(BV337&lt;100, BZ337&lt;100)), "Slowdown", "Recovery")))</f>
        <v>Recovery</v>
      </c>
      <c r="CB337" s="2">
        <v>100.1695</v>
      </c>
      <c r="CC337" s="25">
        <f t="shared" si="757"/>
        <v>9.484824281152885E-3</v>
      </c>
      <c r="CD337" s="45">
        <f t="shared" si="733"/>
        <v>1.0000948482428116</v>
      </c>
      <c r="CE337" s="45">
        <f t="shared" si="734"/>
        <v>2.7769963790933438E-3</v>
      </c>
      <c r="CF337" s="46">
        <f t="shared" si="703"/>
        <v>100.55539927581867</v>
      </c>
      <c r="CG337" s="36" t="str">
        <f t="shared" ref="CG337:CG400" si="780">IF((AND(CB337&gt;100, CF337&gt;100)), "Expansion", IF((AND(CB337&gt;100, CF337&lt;100)), "Downturn", IF((AND(CB337&lt;100, CF337&lt;100)), "Slowdown", "Recovery")))</f>
        <v>Expansion</v>
      </c>
      <c r="CH337" s="2">
        <v>100.6532</v>
      </c>
      <c r="CI337" s="25">
        <f t="shared" si="758"/>
        <v>-8.0211249429186213E-2</v>
      </c>
      <c r="CJ337" s="45">
        <f t="shared" si="735"/>
        <v>0.99919788750570815</v>
      </c>
      <c r="CK337" s="45">
        <f t="shared" si="736"/>
        <v>-3.1188068310684658E-3</v>
      </c>
      <c r="CL337" s="46">
        <f t="shared" si="704"/>
        <v>99.376238633786301</v>
      </c>
      <c r="CM337" s="36" t="str">
        <f t="shared" ref="CM337:CM400" si="781">IF((AND(CH337&gt;100, CL337&gt;100)), "Expansion", IF((AND(CH337&gt;100, CL337&lt;100)), "Downturn", IF((AND(CH337&lt;100, CL337&lt;100)), "Slowdown", "Recovery")))</f>
        <v>Downturn</v>
      </c>
      <c r="CN337" s="2">
        <v>99.894900000000007</v>
      </c>
      <c r="CO337" s="25">
        <f t="shared" si="759"/>
        <v>-9.5609082862862335E-2</v>
      </c>
      <c r="CP337" s="45">
        <f t="shared" si="737"/>
        <v>0.99904390917137142</v>
      </c>
      <c r="CQ337" s="45">
        <f t="shared" si="738"/>
        <v>-5.7142004001231594E-3</v>
      </c>
      <c r="CR337" s="46">
        <f t="shared" si="705"/>
        <v>98.857159919975373</v>
      </c>
      <c r="CS337" s="36" t="str">
        <f t="shared" ref="CS337:CS400" si="782">IF((AND(CN337&gt;100, CR337&gt;100)), "Expansion", IF((AND(CN337&gt;100, CR337&lt;100)), "Downturn", IF((AND(CN337&lt;100, CR337&lt;100)), "Slowdown", "Recovery")))</f>
        <v>Slowdown</v>
      </c>
      <c r="CT337" s="2">
        <v>100.9182</v>
      </c>
      <c r="CU337" s="25">
        <f t="shared" si="760"/>
        <v>-0.15513232747959835</v>
      </c>
      <c r="CV337" s="45">
        <f t="shared" si="739"/>
        <v>0.99844867672520399</v>
      </c>
      <c r="CW337" s="45">
        <f t="shared" si="740"/>
        <v>-9.0407496546015542E-3</v>
      </c>
      <c r="CX337" s="46">
        <f t="shared" si="706"/>
        <v>98.191850069079692</v>
      </c>
      <c r="CY337" s="36" t="str">
        <f t="shared" ref="CY337:CY400" si="783">IF((AND(CT337&gt;100, CX337&gt;100)), "Expansion", IF((AND(CT337&gt;100, CX337&lt;100)), "Downturn", IF((AND(CT337&lt;100, CX337&lt;100)), "Slowdown", "Recovery")))</f>
        <v>Downturn</v>
      </c>
      <c r="CZ337" s="2">
        <v>99.406700000000001</v>
      </c>
      <c r="DA337" s="25">
        <f t="shared" si="761"/>
        <v>-0.13592252516525774</v>
      </c>
      <c r="DB337" s="45">
        <f t="shared" si="741"/>
        <v>0.99864077474834745</v>
      </c>
      <c r="DC337" s="45">
        <f t="shared" si="742"/>
        <v>-5.450643562127544E-3</v>
      </c>
      <c r="DD337" s="46">
        <f t="shared" si="764"/>
        <v>98.909871287574489</v>
      </c>
      <c r="DE337" s="36" t="str">
        <f t="shared" ref="DE337:DE400" si="784">IF((AND(CZ337&gt;100, DD337&gt;100)), "Expansion", IF((AND(CZ337&gt;100, DD337&lt;100)), "Downturn", IF((AND(CZ337&lt;100, DD337&lt;100)), "Slowdown", "Recovery")))</f>
        <v>Slowdown</v>
      </c>
      <c r="DF337" s="2">
        <v>99.049700000000001</v>
      </c>
      <c r="DG337" s="25">
        <f t="shared" si="763"/>
        <v>-0.12896057174200304</v>
      </c>
      <c r="DH337" s="45">
        <f t="shared" si="762"/>
        <v>0.99871039428258002</v>
      </c>
      <c r="DI337" s="45">
        <f t="shared" si="743"/>
        <v>-1.177591539459244E-2</v>
      </c>
      <c r="DJ337" s="46">
        <f t="shared" si="765"/>
        <v>97.644816921081514</v>
      </c>
      <c r="DK337" s="36" t="str">
        <f t="shared" si="766"/>
        <v>Slowdown</v>
      </c>
      <c r="DL337" s="22"/>
      <c r="DM337" s="98">
        <f t="shared" ref="DM337:DM400" si="785">(PRODUCT(DH337:DH339)-1)*100</f>
        <v>-0.24289758977832365</v>
      </c>
    </row>
    <row r="338" spans="1:117" x14ac:dyDescent="0.25">
      <c r="A338">
        <v>200111</v>
      </c>
      <c r="B338" s="1">
        <v>99.602699999999999</v>
      </c>
      <c r="C338" s="25">
        <f t="shared" si="744"/>
        <v>6.2185556073483729E-2</v>
      </c>
      <c r="D338" s="45">
        <f t="shared" si="707"/>
        <v>1.0006218555607349</v>
      </c>
      <c r="E338" s="45">
        <f t="shared" si="708"/>
        <v>3.7630014521921051E-3</v>
      </c>
      <c r="F338" s="46">
        <f t="shared" si="690"/>
        <v>100.75260029043842</v>
      </c>
      <c r="G338" s="36" t="str">
        <f t="shared" si="767"/>
        <v>Recovery</v>
      </c>
      <c r="H338" s="1">
        <v>100.07250000000001</v>
      </c>
      <c r="I338" s="25">
        <f t="shared" si="745"/>
        <v>5.4290119198317915E-2</v>
      </c>
      <c r="J338" s="45">
        <f t="shared" si="709"/>
        <v>1.0005429011919831</v>
      </c>
      <c r="K338" s="45">
        <f t="shared" si="710"/>
        <v>-4.9764847424260683E-3</v>
      </c>
      <c r="L338" s="46">
        <f t="shared" si="691"/>
        <v>99.004703051514781</v>
      </c>
      <c r="M338" s="36" t="str">
        <f t="shared" si="768"/>
        <v>Downturn</v>
      </c>
      <c r="N338" s="1">
        <v>99.435599999999994</v>
      </c>
      <c r="O338" s="25">
        <f t="shared" si="746"/>
        <v>-8.7919287080090641E-2</v>
      </c>
      <c r="P338" s="45">
        <f t="shared" si="711"/>
        <v>0.99912080712919904</v>
      </c>
      <c r="Q338" s="45">
        <f t="shared" si="712"/>
        <v>-1.1111564161749743E-2</v>
      </c>
      <c r="R338" s="46">
        <f t="shared" si="692"/>
        <v>97.777687167650058</v>
      </c>
      <c r="S338" s="36" t="str">
        <f t="shared" si="769"/>
        <v>Slowdown</v>
      </c>
      <c r="T338" s="1">
        <v>99.602800000000002</v>
      </c>
      <c r="U338" s="25">
        <f t="shared" si="747"/>
        <v>-1.2849393066947939E-2</v>
      </c>
      <c r="V338" s="45">
        <f t="shared" si="713"/>
        <v>0.99987150606933051</v>
      </c>
      <c r="W338" s="45">
        <f t="shared" si="714"/>
        <v>-7.6081238342711188E-3</v>
      </c>
      <c r="X338" s="46">
        <f t="shared" si="693"/>
        <v>98.478375233145783</v>
      </c>
      <c r="Y338" s="36" t="str">
        <f t="shared" si="770"/>
        <v>Slowdown</v>
      </c>
      <c r="Z338" s="1">
        <v>100.3229</v>
      </c>
      <c r="AA338" s="25">
        <f t="shared" si="748"/>
        <v>-0.12136018987543065</v>
      </c>
      <c r="AB338" s="45">
        <f t="shared" si="715"/>
        <v>0.9987863981012457</v>
      </c>
      <c r="AC338" s="45">
        <f t="shared" si="716"/>
        <v>-2.3250564109598137E-3</v>
      </c>
      <c r="AD338" s="46">
        <f t="shared" si="694"/>
        <v>99.534988717808034</v>
      </c>
      <c r="AE338" s="36" t="str">
        <f t="shared" si="771"/>
        <v>Downturn</v>
      </c>
      <c r="AF338" s="1">
        <v>99.915899999999993</v>
      </c>
      <c r="AG338" s="25">
        <f t="shared" si="749"/>
        <v>-0.18182199626565809</v>
      </c>
      <c r="AH338" s="45">
        <f t="shared" si="717"/>
        <v>0.99818178003734337</v>
      </c>
      <c r="AI338" s="45">
        <f t="shared" si="718"/>
        <v>-1.2703369021210387E-2</v>
      </c>
      <c r="AJ338" s="46">
        <f t="shared" si="695"/>
        <v>97.459326195757924</v>
      </c>
      <c r="AK338" s="36" t="str">
        <f t="shared" si="772"/>
        <v>Slowdown</v>
      </c>
      <c r="AL338" s="1">
        <v>100.2953</v>
      </c>
      <c r="AM338" s="25">
        <f t="shared" si="750"/>
        <v>-0.11622116878461607</v>
      </c>
      <c r="AN338" s="45">
        <f t="shared" si="719"/>
        <v>0.99883778831215386</v>
      </c>
      <c r="AO338" s="45">
        <f t="shared" si="720"/>
        <v>-8.6801385738359826E-3</v>
      </c>
      <c r="AP338" s="46">
        <f t="shared" si="696"/>
        <v>98.263972285232796</v>
      </c>
      <c r="AQ338" s="36" t="str">
        <f t="shared" si="773"/>
        <v>Downturn</v>
      </c>
      <c r="AR338" s="1">
        <v>101.0628</v>
      </c>
      <c r="AS338" s="25">
        <f t="shared" si="751"/>
        <v>-0.12007791722628659</v>
      </c>
      <c r="AT338" s="45">
        <f t="shared" si="721"/>
        <v>0.99879922082773709</v>
      </c>
      <c r="AU338" s="45">
        <f t="shared" si="722"/>
        <v>-7.1675292065026541E-3</v>
      </c>
      <c r="AV338" s="46">
        <f t="shared" si="697"/>
        <v>98.56649415869947</v>
      </c>
      <c r="AW338" s="36" t="str">
        <f t="shared" si="774"/>
        <v>Downturn</v>
      </c>
      <c r="AX338" s="1">
        <v>99.328500000000005</v>
      </c>
      <c r="AY338" s="25">
        <f t="shared" si="752"/>
        <v>-0.1300048864945742</v>
      </c>
      <c r="AZ338" s="45">
        <f t="shared" si="723"/>
        <v>0.99869995113505428</v>
      </c>
      <c r="BA338" s="45">
        <f t="shared" si="724"/>
        <v>-1.7487269576364817E-2</v>
      </c>
      <c r="BB338" s="46">
        <f t="shared" si="698"/>
        <v>96.502546084727044</v>
      </c>
      <c r="BC338" s="36" t="str">
        <f t="shared" si="775"/>
        <v>Slowdown</v>
      </c>
      <c r="BD338" s="1">
        <v>100.1857</v>
      </c>
      <c r="BE338" s="25">
        <f t="shared" si="753"/>
        <v>-0.12889398395055637</v>
      </c>
      <c r="BF338" s="45">
        <f t="shared" si="725"/>
        <v>0.99871106016049449</v>
      </c>
      <c r="BG338" s="45">
        <f t="shared" si="726"/>
        <v>-1.2020164765700891E-2</v>
      </c>
      <c r="BH338" s="46">
        <f t="shared" si="699"/>
        <v>97.595967046859826</v>
      </c>
      <c r="BI338" s="36" t="str">
        <f t="shared" si="776"/>
        <v>Downturn</v>
      </c>
      <c r="BJ338" s="1">
        <v>98.713200000000001</v>
      </c>
      <c r="BK338" s="25">
        <f t="shared" si="754"/>
        <v>-0.17192000258891471</v>
      </c>
      <c r="BL338" s="45">
        <f t="shared" si="727"/>
        <v>0.9982807999741109</v>
      </c>
      <c r="BM338" s="45">
        <f t="shared" si="728"/>
        <v>-1.5453419320863193E-2</v>
      </c>
      <c r="BN338" s="46">
        <f t="shared" si="700"/>
        <v>96.909316135827368</v>
      </c>
      <c r="BO338" s="36" t="str">
        <f t="shared" si="777"/>
        <v>Slowdown</v>
      </c>
      <c r="BP338" s="1">
        <v>100.92700000000001</v>
      </c>
      <c r="BQ338" s="25">
        <f t="shared" si="755"/>
        <v>-0.20004093769065337</v>
      </c>
      <c r="BR338" s="45">
        <f t="shared" si="729"/>
        <v>0.99799959062309351</v>
      </c>
      <c r="BS338" s="45">
        <f t="shared" si="730"/>
        <v>-9.1868670407644348E-3</v>
      </c>
      <c r="BT338" s="46">
        <f t="shared" si="701"/>
        <v>98.162626591847115</v>
      </c>
      <c r="BU338" s="36" t="str">
        <f t="shared" si="778"/>
        <v>Downturn</v>
      </c>
      <c r="BV338" s="1">
        <v>98.745599999999996</v>
      </c>
      <c r="BW338" s="25">
        <f t="shared" si="756"/>
        <v>4.0119141693506957E-2</v>
      </c>
      <c r="BX338" s="45">
        <f t="shared" si="731"/>
        <v>1.0004011914169351</v>
      </c>
      <c r="BY338" s="45">
        <f t="shared" si="732"/>
        <v>1.6686768559079912E-3</v>
      </c>
      <c r="BZ338" s="46">
        <f t="shared" si="702"/>
        <v>100.3337353711816</v>
      </c>
      <c r="CA338" s="36" t="str">
        <f t="shared" si="779"/>
        <v>Recovery</v>
      </c>
      <c r="CB338" s="1">
        <v>100.1241</v>
      </c>
      <c r="CC338" s="25">
        <f t="shared" si="757"/>
        <v>-4.5323177214621993E-2</v>
      </c>
      <c r="CD338" s="45">
        <f t="shared" si="733"/>
        <v>0.99954676822785382</v>
      </c>
      <c r="CE338" s="45">
        <f t="shared" si="734"/>
        <v>2.2251851317995897E-3</v>
      </c>
      <c r="CF338" s="46">
        <f t="shared" si="703"/>
        <v>100.44503702635991</v>
      </c>
      <c r="CG338" s="36" t="str">
        <f t="shared" si="780"/>
        <v>Expansion</v>
      </c>
      <c r="CH338" s="1">
        <v>100.55889999999999</v>
      </c>
      <c r="CI338" s="25">
        <f t="shared" si="758"/>
        <v>-9.3688029789419563E-2</v>
      </c>
      <c r="CJ338" s="45">
        <f t="shared" si="735"/>
        <v>0.99906311970210582</v>
      </c>
      <c r="CK338" s="45">
        <f t="shared" si="736"/>
        <v>-3.6698956596349364E-3</v>
      </c>
      <c r="CL338" s="46">
        <f t="shared" si="704"/>
        <v>99.266020868073014</v>
      </c>
      <c r="CM338" s="36" t="str">
        <f t="shared" si="781"/>
        <v>Downturn</v>
      </c>
      <c r="CN338" s="1">
        <v>99.787199999999999</v>
      </c>
      <c r="CO338" s="25">
        <f t="shared" si="759"/>
        <v>-0.10781331179070036</v>
      </c>
      <c r="CP338" s="45">
        <f t="shared" si="737"/>
        <v>0.99892186688209295</v>
      </c>
      <c r="CQ338" s="45">
        <f t="shared" si="738"/>
        <v>-5.507286241351883E-3</v>
      </c>
      <c r="CR338" s="46">
        <f t="shared" si="705"/>
        <v>98.898542751729622</v>
      </c>
      <c r="CS338" s="36" t="str">
        <f t="shared" si="782"/>
        <v>Slowdown</v>
      </c>
      <c r="CT338" s="1">
        <v>100.7811</v>
      </c>
      <c r="CU338" s="25">
        <f t="shared" si="760"/>
        <v>-0.13585260141382205</v>
      </c>
      <c r="CV338" s="45">
        <f t="shared" si="739"/>
        <v>0.99864147398586178</v>
      </c>
      <c r="CW338" s="45">
        <f t="shared" si="740"/>
        <v>-9.0724240392197064E-3</v>
      </c>
      <c r="CX338" s="46">
        <f t="shared" si="706"/>
        <v>98.18551519215606</v>
      </c>
      <c r="CY338" s="36" t="str">
        <f t="shared" si="783"/>
        <v>Downturn</v>
      </c>
      <c r="CZ338" s="1">
        <v>99.274100000000004</v>
      </c>
      <c r="DA338" s="25">
        <f t="shared" si="761"/>
        <v>-0.13339141124290063</v>
      </c>
      <c r="DB338" s="45">
        <f t="shared" si="741"/>
        <v>0.998666085887571</v>
      </c>
      <c r="DC338" s="45">
        <f t="shared" si="742"/>
        <v>-6.4860461438999151E-3</v>
      </c>
      <c r="DD338" s="46">
        <f t="shared" si="764"/>
        <v>98.702790771220023</v>
      </c>
      <c r="DE338" s="36" t="str">
        <f t="shared" si="784"/>
        <v>Slowdown</v>
      </c>
      <c r="DF338" s="1">
        <v>98.970799999999997</v>
      </c>
      <c r="DG338" s="25">
        <f t="shared" si="763"/>
        <v>-7.9656980283639836E-2</v>
      </c>
      <c r="DH338" s="45">
        <f t="shared" si="762"/>
        <v>0.99920343019716362</v>
      </c>
      <c r="DI338" s="45">
        <f t="shared" si="743"/>
        <v>-1.044735976451705E-2</v>
      </c>
      <c r="DJ338" s="46">
        <f t="shared" si="765"/>
        <v>97.910528047096591</v>
      </c>
      <c r="DK338" s="36" t="str">
        <f t="shared" si="766"/>
        <v>Slowdown</v>
      </c>
      <c r="DL338" s="22"/>
      <c r="DM338" s="98">
        <f t="shared" si="785"/>
        <v>-0.11903115304742196</v>
      </c>
    </row>
    <row r="339" spans="1:117" x14ac:dyDescent="0.25">
      <c r="A339">
        <v>200112</v>
      </c>
      <c r="B339" s="2">
        <v>99.667100000000005</v>
      </c>
      <c r="C339" s="25">
        <f t="shared" si="744"/>
        <v>6.4656881791363308E-2</v>
      </c>
      <c r="D339" s="45">
        <f t="shared" si="707"/>
        <v>1.0006465688179136</v>
      </c>
      <c r="E339" s="45">
        <f t="shared" si="708"/>
        <v>3.8646944000710892E-3</v>
      </c>
      <c r="F339" s="46">
        <f t="shared" ref="F339:F402" si="786">(1+2*E339)*100</f>
        <v>100.77293888001422</v>
      </c>
      <c r="G339" s="36" t="str">
        <f t="shared" si="767"/>
        <v>Recovery</v>
      </c>
      <c r="H339" s="2">
        <v>100.1533</v>
      </c>
      <c r="I339" s="25">
        <f t="shared" si="745"/>
        <v>8.0741462439727615E-2</v>
      </c>
      <c r="J339" s="45">
        <f t="shared" si="709"/>
        <v>1.0008074146243973</v>
      </c>
      <c r="K339" s="45">
        <f t="shared" si="710"/>
        <v>-1.9541721226038478E-3</v>
      </c>
      <c r="L339" s="46">
        <f t="shared" ref="L339:L402" si="787">(1+2*K339)*100</f>
        <v>99.609165575479224</v>
      </c>
      <c r="M339" s="36" t="str">
        <f t="shared" si="768"/>
        <v>Downturn</v>
      </c>
      <c r="N339" s="2">
        <v>99.410899999999998</v>
      </c>
      <c r="O339" s="25">
        <f t="shared" si="746"/>
        <v>-2.4840198077947667E-2</v>
      </c>
      <c r="P339" s="45">
        <f t="shared" si="711"/>
        <v>0.99975159801922053</v>
      </c>
      <c r="Q339" s="45">
        <f t="shared" si="712"/>
        <v>-9.0106345225232642E-3</v>
      </c>
      <c r="R339" s="46">
        <f t="shared" ref="R339:R402" si="788">(1+2*Q339)*100</f>
        <v>98.197873095495353</v>
      </c>
      <c r="S339" s="36" t="str">
        <f t="shared" si="769"/>
        <v>Slowdown</v>
      </c>
      <c r="T339" s="2">
        <v>99.633099999999999</v>
      </c>
      <c r="U339" s="25">
        <f t="shared" si="747"/>
        <v>3.0420831542885225E-2</v>
      </c>
      <c r="V339" s="45">
        <f t="shared" si="713"/>
        <v>1.0003042083154288</v>
      </c>
      <c r="W339" s="45">
        <f t="shared" si="714"/>
        <v>-5.2079433116969387E-3</v>
      </c>
      <c r="X339" s="46">
        <f t="shared" ref="X339:X402" si="789">(1+2*W339)*100</f>
        <v>98.958411337660607</v>
      </c>
      <c r="Y339" s="36" t="str">
        <f t="shared" si="770"/>
        <v>Slowdown</v>
      </c>
      <c r="Z339" s="2">
        <v>100.185</v>
      </c>
      <c r="AA339" s="25">
        <f t="shared" si="748"/>
        <v>-0.13745615407848247</v>
      </c>
      <c r="AB339" s="45">
        <f t="shared" si="715"/>
        <v>0.99862543845921514</v>
      </c>
      <c r="AC339" s="45">
        <f t="shared" si="716"/>
        <v>-3.8301604252551913E-3</v>
      </c>
      <c r="AD339" s="46">
        <f t="shared" ref="AD339:AD402" si="790">(1+2*AC339)*100</f>
        <v>99.233967914948963</v>
      </c>
      <c r="AE339" s="36" t="str">
        <f t="shared" si="771"/>
        <v>Downturn</v>
      </c>
      <c r="AF339" s="2">
        <v>99.782499999999999</v>
      </c>
      <c r="AG339" s="25">
        <f t="shared" si="749"/>
        <v>-0.13351228383069624</v>
      </c>
      <c r="AH339" s="45">
        <f t="shared" si="717"/>
        <v>0.99866487716169305</v>
      </c>
      <c r="AI339" s="45">
        <f t="shared" si="718"/>
        <v>-1.191847194811968E-2</v>
      </c>
      <c r="AJ339" s="46">
        <f t="shared" ref="AJ339:AJ402" si="791">(1+2*AI339)*100</f>
        <v>97.61630561037606</v>
      </c>
      <c r="AK339" s="36" t="str">
        <f t="shared" si="772"/>
        <v>Slowdown</v>
      </c>
      <c r="AL339" s="2">
        <v>100.2178</v>
      </c>
      <c r="AM339" s="25">
        <f t="shared" si="750"/>
        <v>-7.7271816326388743E-2</v>
      </c>
      <c r="AN339" s="45">
        <f t="shared" si="719"/>
        <v>0.99922728183673615</v>
      </c>
      <c r="AO339" s="45">
        <f t="shared" si="720"/>
        <v>-8.0028665802862609E-3</v>
      </c>
      <c r="AP339" s="46">
        <f t="shared" ref="AP339:AP402" si="792">(1+2*AO339)*100</f>
        <v>98.39942668394275</v>
      </c>
      <c r="AQ339" s="36" t="str">
        <f t="shared" si="773"/>
        <v>Downturn</v>
      </c>
      <c r="AR339" s="2">
        <v>100.9444</v>
      </c>
      <c r="AS339" s="25">
        <f t="shared" si="751"/>
        <v>-0.11715487795706638</v>
      </c>
      <c r="AT339" s="45">
        <f t="shared" si="721"/>
        <v>0.99882845122042929</v>
      </c>
      <c r="AU339" s="45">
        <f t="shared" si="722"/>
        <v>-7.4062711411084781E-3</v>
      </c>
      <c r="AV339" s="46">
        <f t="shared" ref="AV339:AV402" si="793">(1+2*AU339)*100</f>
        <v>98.518745771778299</v>
      </c>
      <c r="AW339" s="36" t="str">
        <f t="shared" si="774"/>
        <v>Downturn</v>
      </c>
      <c r="AX339" s="2">
        <v>99.313500000000005</v>
      </c>
      <c r="AY339" s="25">
        <f t="shared" si="752"/>
        <v>-1.5101405940893669E-2</v>
      </c>
      <c r="AZ339" s="45">
        <f t="shared" si="723"/>
        <v>0.99984898594059102</v>
      </c>
      <c r="BA339" s="45">
        <f t="shared" si="724"/>
        <v>-1.3603077378427919E-2</v>
      </c>
      <c r="BB339" s="46">
        <f t="shared" ref="BB339:BB402" si="794">(1+2*BA339)*100</f>
        <v>97.279384524314423</v>
      </c>
      <c r="BC339" s="36" t="str">
        <f t="shared" si="775"/>
        <v>Slowdown</v>
      </c>
      <c r="BD339" s="2">
        <v>100.0932</v>
      </c>
      <c r="BE339" s="25">
        <f t="shared" si="753"/>
        <v>-9.2328545890282887E-2</v>
      </c>
      <c r="BF339" s="45">
        <f t="shared" si="725"/>
        <v>0.99907671454109714</v>
      </c>
      <c r="BG339" s="45">
        <f t="shared" si="726"/>
        <v>-1.050067519875364E-2</v>
      </c>
      <c r="BH339" s="46">
        <f t="shared" ref="BH339:BH402" si="795">(1+2*BG339)*100</f>
        <v>97.899864960249275</v>
      </c>
      <c r="BI339" s="36" t="str">
        <f t="shared" si="776"/>
        <v>Downturn</v>
      </c>
      <c r="BJ339" s="2">
        <v>98.597200000000001</v>
      </c>
      <c r="BK339" s="25">
        <f t="shared" si="754"/>
        <v>-0.11751214629856965</v>
      </c>
      <c r="BL339" s="45">
        <f t="shared" si="727"/>
        <v>0.99882487853701429</v>
      </c>
      <c r="BM339" s="45">
        <f t="shared" si="728"/>
        <v>-1.3850493088755744E-2</v>
      </c>
      <c r="BN339" s="46">
        <f t="shared" ref="BN339:BN402" si="796">(1+2*BM339)*100</f>
        <v>97.229901382248855</v>
      </c>
      <c r="BO339" s="36" t="str">
        <f t="shared" si="777"/>
        <v>Slowdown</v>
      </c>
      <c r="BP339" s="2">
        <v>100.7084</v>
      </c>
      <c r="BQ339" s="25">
        <f t="shared" si="755"/>
        <v>-0.21659219039504712</v>
      </c>
      <c r="BR339" s="45">
        <f t="shared" si="729"/>
        <v>0.99783407809604951</v>
      </c>
      <c r="BS339" s="45">
        <f t="shared" si="730"/>
        <v>-1.0184324278634915E-2</v>
      </c>
      <c r="BT339" s="46">
        <f t="shared" ref="BT339:BT402" si="797">(1+2*BS339)*100</f>
        <v>97.963135144273011</v>
      </c>
      <c r="BU339" s="36" t="str">
        <f t="shared" si="778"/>
        <v>Downturn</v>
      </c>
      <c r="BV339" s="2">
        <v>98.792100000000005</v>
      </c>
      <c r="BW339" s="25">
        <f t="shared" si="756"/>
        <v>4.709070581373638E-2</v>
      </c>
      <c r="BX339" s="45">
        <f t="shared" si="731"/>
        <v>1.0004709070581375</v>
      </c>
      <c r="BY339" s="45">
        <f t="shared" si="732"/>
        <v>1.3633009519793404E-3</v>
      </c>
      <c r="BZ339" s="46">
        <f t="shared" ref="BZ339:BZ402" si="798">(1+2*BY339)*100</f>
        <v>100.27266019039587</v>
      </c>
      <c r="CA339" s="36" t="str">
        <f t="shared" si="779"/>
        <v>Recovery</v>
      </c>
      <c r="CB339" s="2">
        <v>100.0326</v>
      </c>
      <c r="CC339" s="25">
        <f t="shared" si="757"/>
        <v>-9.1386589242746119E-2</v>
      </c>
      <c r="CD339" s="45">
        <f t="shared" si="733"/>
        <v>0.99908613410757252</v>
      </c>
      <c r="CE339" s="45">
        <f t="shared" si="734"/>
        <v>8.2741453468204718E-4</v>
      </c>
      <c r="CF339" s="46">
        <f t="shared" ref="CF339:CF402" si="799">(1+2*CE339)*100</f>
        <v>100.1654829069364</v>
      </c>
      <c r="CG339" s="36" t="str">
        <f t="shared" si="780"/>
        <v>Expansion</v>
      </c>
      <c r="CH339" s="2">
        <v>100.4551</v>
      </c>
      <c r="CI339" s="25">
        <f t="shared" si="758"/>
        <v>-0.10322308617138072</v>
      </c>
      <c r="CJ339" s="45">
        <f t="shared" si="735"/>
        <v>0.99896776913828622</v>
      </c>
      <c r="CK339" s="45">
        <f t="shared" si="736"/>
        <v>-4.3234649568396621E-3</v>
      </c>
      <c r="CL339" s="46">
        <f t="shared" ref="CL339:CL402" si="800">(1+2*CK339)*100</f>
        <v>99.135307008632068</v>
      </c>
      <c r="CM339" s="36" t="str">
        <f t="shared" si="781"/>
        <v>Downturn</v>
      </c>
      <c r="CN339" s="2">
        <v>99.674199999999999</v>
      </c>
      <c r="CO339" s="25">
        <f t="shared" si="759"/>
        <v>-0.11324097679862703</v>
      </c>
      <c r="CP339" s="45">
        <f t="shared" si="737"/>
        <v>0.99886759023201377</v>
      </c>
      <c r="CQ339" s="45">
        <f t="shared" si="738"/>
        <v>-5.6335414694294039E-3</v>
      </c>
      <c r="CR339" s="46">
        <f t="shared" ref="CR339:CR402" si="801">(1+2*CQ339)*100</f>
        <v>98.873291706114117</v>
      </c>
      <c r="CS339" s="36" t="str">
        <f t="shared" si="782"/>
        <v>Slowdown</v>
      </c>
      <c r="CT339" s="2">
        <v>100.67019999999999</v>
      </c>
      <c r="CU339" s="25">
        <f t="shared" si="760"/>
        <v>-0.11004047385869066</v>
      </c>
      <c r="CV339" s="45">
        <f t="shared" si="739"/>
        <v>0.99889959526141314</v>
      </c>
      <c r="CW339" s="45">
        <f t="shared" si="740"/>
        <v>-8.7447308590237194E-3</v>
      </c>
      <c r="CX339" s="46">
        <f t="shared" ref="CX339:CX402" si="802">(1+2*CW339)*100</f>
        <v>98.251053828195253</v>
      </c>
      <c r="CY339" s="36" t="str">
        <f t="shared" si="783"/>
        <v>Downturn</v>
      </c>
      <c r="CZ339" s="2">
        <v>99.154399999999995</v>
      </c>
      <c r="DA339" s="25">
        <f t="shared" si="761"/>
        <v>-0.12057525578172835</v>
      </c>
      <c r="DB339" s="45">
        <f t="shared" si="741"/>
        <v>0.9987942474421827</v>
      </c>
      <c r="DC339" s="45">
        <f t="shared" si="742"/>
        <v>-7.1066579481514625E-3</v>
      </c>
      <c r="DD339" s="46">
        <f t="shared" si="764"/>
        <v>98.578668410369701</v>
      </c>
      <c r="DE339" s="36" t="str">
        <f t="shared" si="784"/>
        <v>Slowdown</v>
      </c>
      <c r="DF339" s="2">
        <v>98.936700000000002</v>
      </c>
      <c r="DG339" s="25">
        <f t="shared" si="763"/>
        <v>-3.4454606813317801E-2</v>
      </c>
      <c r="DH339" s="45">
        <f t="shared" si="762"/>
        <v>0.99965545393186683</v>
      </c>
      <c r="DI339" s="45">
        <f t="shared" si="743"/>
        <v>-8.5440022126619386E-3</v>
      </c>
      <c r="DJ339" s="46">
        <f t="shared" si="765"/>
        <v>98.291199557467607</v>
      </c>
      <c r="DK339" s="36" t="str">
        <f t="shared" si="766"/>
        <v>Slowdown</v>
      </c>
      <c r="DL339" s="22"/>
      <c r="DM339" s="98">
        <f t="shared" si="785"/>
        <v>-3.4454606813327793E-2</v>
      </c>
    </row>
    <row r="340" spans="1:117" x14ac:dyDescent="0.25">
      <c r="A340">
        <v>200201</v>
      </c>
      <c r="B340" s="1">
        <v>99.741</v>
      </c>
      <c r="C340" s="25">
        <f t="shared" si="744"/>
        <v>7.4146834813087509E-2</v>
      </c>
      <c r="D340" s="45">
        <f t="shared" ref="D340:D403" si="803">PRODUCT(1+C340:C351/100)</f>
        <v>1.0007414683481308</v>
      </c>
      <c r="E340" s="45">
        <f t="shared" ref="E340:E403" si="804">PRODUCT(D335:D340)-1</f>
        <v>3.974992475799688E-3</v>
      </c>
      <c r="F340" s="46">
        <f t="shared" si="786"/>
        <v>100.79499849515994</v>
      </c>
      <c r="G340" s="36" t="str">
        <f t="shared" si="767"/>
        <v>Recovery</v>
      </c>
      <c r="H340" s="1">
        <v>100.2433</v>
      </c>
      <c r="I340" s="25">
        <f t="shared" si="745"/>
        <v>8.986224118426793E-2</v>
      </c>
      <c r="J340" s="45">
        <f t="shared" ref="J340:J403" si="805">PRODUCT(1+I340:I351/100)</f>
        <v>1.0008986224118426</v>
      </c>
      <c r="K340" s="45">
        <f t="shared" ref="K340:K403" si="806">PRODUCT(J335:J340)-1</f>
        <v>7.0977776269254278E-4</v>
      </c>
      <c r="L340" s="46">
        <f t="shared" si="787"/>
        <v>100.14195555253851</v>
      </c>
      <c r="M340" s="36" t="str">
        <f t="shared" si="768"/>
        <v>Expansion</v>
      </c>
      <c r="N340" s="1">
        <v>99.439099999999996</v>
      </c>
      <c r="O340" s="25">
        <f t="shared" si="746"/>
        <v>2.8367110648830487E-2</v>
      </c>
      <c r="P340" s="45">
        <f t="shared" ref="P340:P403" si="807">PRODUCT(1+O340:O351/100)</f>
        <v>1.0002836711064884</v>
      </c>
      <c r="Q340" s="45">
        <f t="shared" ref="Q340:Q403" si="808">PRODUCT(P335:P340)-1</f>
        <v>-6.390970306368815E-3</v>
      </c>
      <c r="R340" s="46">
        <f t="shared" si="788"/>
        <v>98.721805938726234</v>
      </c>
      <c r="S340" s="36" t="str">
        <f t="shared" si="769"/>
        <v>Slowdown</v>
      </c>
      <c r="T340" s="1">
        <v>99.688500000000005</v>
      </c>
      <c r="U340" s="25">
        <f t="shared" si="747"/>
        <v>5.5604011116793403E-2</v>
      </c>
      <c r="V340" s="45">
        <f t="shared" ref="V340:V403" si="809">PRODUCT(1+U340:U351/100)</f>
        <v>1.0005560401111679</v>
      </c>
      <c r="W340" s="45">
        <f t="shared" ref="W340:W403" si="810">PRODUCT(V335:V340)-1</f>
        <v>-2.7021186771324368E-3</v>
      </c>
      <c r="X340" s="46">
        <f t="shared" si="789"/>
        <v>99.459576264573514</v>
      </c>
      <c r="Y340" s="36" t="str">
        <f t="shared" si="770"/>
        <v>Slowdown</v>
      </c>
      <c r="Z340" s="1">
        <v>100.0414</v>
      </c>
      <c r="AA340" s="25">
        <f t="shared" si="748"/>
        <v>-0.14333483056346399</v>
      </c>
      <c r="AB340" s="45">
        <f t="shared" ref="AB340:AB403" si="811">PRODUCT(1+AA340:AA351/100)</f>
        <v>0.99856665169436531</v>
      </c>
      <c r="AC340" s="45">
        <f t="shared" ref="AC340:AC403" si="812">PRODUCT(AB335:AB340)-1</f>
        <v>-5.4528337338043409E-3</v>
      </c>
      <c r="AD340" s="46">
        <f t="shared" si="790"/>
        <v>98.909433253239129</v>
      </c>
      <c r="AE340" s="36" t="str">
        <f t="shared" si="771"/>
        <v>Downturn</v>
      </c>
      <c r="AF340" s="1">
        <v>99.693600000000004</v>
      </c>
      <c r="AG340" s="25">
        <f t="shared" si="749"/>
        <v>-8.909377896925344E-2</v>
      </c>
      <c r="AH340" s="45">
        <f t="shared" ref="AH340:AH403" si="813">PRODUCT(1+AG340:AG351/100)</f>
        <v>0.99910906221030749</v>
      </c>
      <c r="AI340" s="45">
        <f t="shared" ref="AI340:AI403" si="814">PRODUCT(AH335:AH340)-1</f>
        <v>-1.0655242325635639E-2</v>
      </c>
      <c r="AJ340" s="46">
        <f t="shared" si="791"/>
        <v>97.868951534872878</v>
      </c>
      <c r="AK340" s="36" t="str">
        <f t="shared" si="772"/>
        <v>Slowdown</v>
      </c>
      <c r="AL340" s="1">
        <v>100.17700000000001</v>
      </c>
      <c r="AM340" s="25">
        <f t="shared" si="750"/>
        <v>-4.0711330721678367E-2</v>
      </c>
      <c r="AN340" s="45">
        <f t="shared" ref="AN340:AN403" si="815">PRODUCT(1+AM340:AM351/100)</f>
        <v>0.99959288669278323</v>
      </c>
      <c r="AO340" s="45">
        <f t="shared" ref="AO340:AO403" si="816">PRODUCT(AN335:AN340)-1</f>
        <v>-6.899765051103679E-3</v>
      </c>
      <c r="AP340" s="46">
        <f t="shared" si="792"/>
        <v>98.620046989779269</v>
      </c>
      <c r="AQ340" s="36" t="str">
        <f t="shared" si="773"/>
        <v>Downturn</v>
      </c>
      <c r="AR340" s="1">
        <v>100.83710000000001</v>
      </c>
      <c r="AS340" s="25">
        <f t="shared" si="751"/>
        <v>-0.10629613926081592</v>
      </c>
      <c r="AT340" s="45">
        <f t="shared" ref="AT340:AT403" si="817">PRODUCT(1+AS340:AS351/100)</f>
        <v>0.9989370386073918</v>
      </c>
      <c r="AU340" s="45">
        <f t="shared" ref="AU340:AU403" si="818">PRODUCT(AT335:AT340)-1</f>
        <v>-7.2479677238014295E-3</v>
      </c>
      <c r="AV340" s="46">
        <f t="shared" si="793"/>
        <v>98.55040645523971</v>
      </c>
      <c r="AW340" s="36" t="str">
        <f t="shared" si="774"/>
        <v>Downturn</v>
      </c>
      <c r="AX340" s="1">
        <v>99.4071</v>
      </c>
      <c r="AY340" s="25">
        <f t="shared" si="752"/>
        <v>9.4247005694084909E-2</v>
      </c>
      <c r="AZ340" s="45">
        <f t="shared" ref="AZ340:AZ403" si="819">PRODUCT(1+AY340:AY351/100)</f>
        <v>1.0009424700569409</v>
      </c>
      <c r="BA340" s="45">
        <f t="shared" ref="BA340:BA403" si="820">PRODUCT(AZ335:AZ340)-1</f>
        <v>-8.9793615252253822E-3</v>
      </c>
      <c r="BB340" s="46">
        <f t="shared" si="794"/>
        <v>98.20412769495492</v>
      </c>
      <c r="BC340" s="36" t="str">
        <f t="shared" si="775"/>
        <v>Slowdown</v>
      </c>
      <c r="BD340" s="1">
        <v>100.0338</v>
      </c>
      <c r="BE340" s="25">
        <f t="shared" si="753"/>
        <v>-5.9344690748219235E-2</v>
      </c>
      <c r="BF340" s="45">
        <f t="shared" ref="BF340:BF403" si="821">PRODUCT(1+BE340:BE351/100)</f>
        <v>0.9994065530925178</v>
      </c>
      <c r="BG340" s="45">
        <f t="shared" ref="BG340:BG403" si="822">PRODUCT(BF335:BF340)-1</f>
        <v>-8.6721785689863884E-3</v>
      </c>
      <c r="BH340" s="46">
        <f t="shared" si="795"/>
        <v>98.265564286202718</v>
      </c>
      <c r="BI340" s="36" t="str">
        <f t="shared" si="776"/>
        <v>Downturn</v>
      </c>
      <c r="BJ340" s="1">
        <v>98.542000000000002</v>
      </c>
      <c r="BK340" s="25">
        <f t="shared" si="754"/>
        <v>-5.5985362667498928E-2</v>
      </c>
      <c r="BL340" s="45">
        <f t="shared" ref="BL340:BL403" si="823">PRODUCT(1+BK340:BK351/100)</f>
        <v>0.99944014637332501</v>
      </c>
      <c r="BM340" s="45">
        <f t="shared" ref="BM340:BM403" si="824">PRODUCT(BL335:BL340)-1</f>
        <v>-1.134412933531459E-2</v>
      </c>
      <c r="BN340" s="46">
        <f t="shared" si="796"/>
        <v>97.731174132937085</v>
      </c>
      <c r="BO340" s="36" t="str">
        <f t="shared" si="777"/>
        <v>Slowdown</v>
      </c>
      <c r="BP340" s="1">
        <v>100.48990000000001</v>
      </c>
      <c r="BQ340" s="25">
        <f t="shared" si="755"/>
        <v>-0.21696303386807028</v>
      </c>
      <c r="BR340" s="45">
        <f t="shared" ref="BR340:BR403" si="825">PRODUCT(1+BQ340:BQ351/100)</f>
        <v>0.99783036966131933</v>
      </c>
      <c r="BS340" s="45">
        <f t="shared" ref="BS340:BS403" si="826">PRODUCT(BR335:BR340)-1</f>
        <v>-1.1069264584749994E-2</v>
      </c>
      <c r="BT340" s="46">
        <f t="shared" si="797"/>
        <v>97.786147083049997</v>
      </c>
      <c r="BU340" s="36" t="str">
        <f t="shared" si="778"/>
        <v>Downturn</v>
      </c>
      <c r="BV340" s="1">
        <v>98.841899999999995</v>
      </c>
      <c r="BW340" s="25">
        <f t="shared" si="756"/>
        <v>5.0408888969857422E-2</v>
      </c>
      <c r="BX340" s="45">
        <f t="shared" ref="BX340:BX403" si="827">PRODUCT(1+BW340:BW351/100)</f>
        <v>1.0005040888896986</v>
      </c>
      <c r="BY340" s="45">
        <f t="shared" ref="BY340:BY403" si="828">PRODUCT(BX335:BX340)-1</f>
        <v>1.6589277064233965E-3</v>
      </c>
      <c r="BZ340" s="46">
        <f t="shared" si="798"/>
        <v>100.33178554128467</v>
      </c>
      <c r="CA340" s="36" t="str">
        <f t="shared" si="779"/>
        <v>Recovery</v>
      </c>
      <c r="CB340" s="1">
        <v>99.933199999999999</v>
      </c>
      <c r="CC340" s="25">
        <f t="shared" si="757"/>
        <v>-9.9367606160394528E-2</v>
      </c>
      <c r="CD340" s="45">
        <f t="shared" ref="CD340:CD403" si="829">PRODUCT(1+CC340:CC351/100)</f>
        <v>0.99900632393839606</v>
      </c>
      <c r="CE340" s="45">
        <f t="shared" ref="CE340:CE403" si="830">PRODUCT(CD335:CD340)-1</f>
        <v>-9.2775878271622592E-4</v>
      </c>
      <c r="CF340" s="46">
        <f t="shared" si="799"/>
        <v>99.814448243456752</v>
      </c>
      <c r="CG340" s="36" t="str">
        <f t="shared" si="780"/>
        <v>Slowdown</v>
      </c>
      <c r="CH340" s="1">
        <v>100.3471</v>
      </c>
      <c r="CI340" s="25">
        <f t="shared" si="758"/>
        <v>-0.1075107187191134</v>
      </c>
      <c r="CJ340" s="45">
        <f t="shared" ref="CJ340:CJ403" si="831">PRODUCT(1+CI340:CI351/100)</f>
        <v>0.99892489281280883</v>
      </c>
      <c r="CK340" s="45">
        <f t="shared" ref="CK340:CK403" si="832">PRODUCT(CJ335:CJ340)-1</f>
        <v>-4.9876004089237647E-3</v>
      </c>
      <c r="CL340" s="46">
        <f t="shared" si="800"/>
        <v>99.002479918215244</v>
      </c>
      <c r="CM340" s="36" t="str">
        <f t="shared" si="781"/>
        <v>Downturn</v>
      </c>
      <c r="CN340" s="1">
        <v>99.574399999999997</v>
      </c>
      <c r="CO340" s="25">
        <f t="shared" si="759"/>
        <v>-0.10012621119607872</v>
      </c>
      <c r="CP340" s="45">
        <f t="shared" ref="CP340:CP403" si="833">PRODUCT(1+CO340:CO351/100)</f>
        <v>0.99899873788803917</v>
      </c>
      <c r="CQ340" s="45">
        <f t="shared" ref="CQ340:CQ403" si="834">PRODUCT(CP335:CP340)-1</f>
        <v>-5.7930439540470058E-3</v>
      </c>
      <c r="CR340" s="46">
        <f t="shared" si="801"/>
        <v>98.841391209190604</v>
      </c>
      <c r="CS340" s="36" t="str">
        <f t="shared" si="782"/>
        <v>Slowdown</v>
      </c>
      <c r="CT340" s="1">
        <v>100.58</v>
      </c>
      <c r="CU340" s="25">
        <f t="shared" si="760"/>
        <v>-8.9599504123361082E-2</v>
      </c>
      <c r="CV340" s="45">
        <f t="shared" ref="CV340:CV403" si="835">PRODUCT(1+CU340:CU351/100)</f>
        <v>0.99910400495876639</v>
      </c>
      <c r="CW340" s="45">
        <f t="shared" ref="CW340:CW403" si="836">PRODUCT(CV335:CV340)-1</f>
        <v>-8.1180870031715147E-3</v>
      </c>
      <c r="CX340" s="46">
        <f t="shared" si="802"/>
        <v>98.376382599365698</v>
      </c>
      <c r="CY340" s="36" t="str">
        <f t="shared" si="783"/>
        <v>Downturn</v>
      </c>
      <c r="CZ340" s="1">
        <v>99.055300000000003</v>
      </c>
      <c r="DA340" s="25">
        <f t="shared" si="761"/>
        <v>-9.9945136070605914E-2</v>
      </c>
      <c r="DB340" s="45">
        <f t="shared" ref="DB340:DB403" si="837">PRODUCT(1+DA340:DA351/100)</f>
        <v>0.99900054863929399</v>
      </c>
      <c r="DC340" s="45">
        <f t="shared" ref="DC340:DC403" si="838">PRODUCT(DB335:DB340)-1</f>
        <v>-7.2480544405857383E-3</v>
      </c>
      <c r="DD340" s="46">
        <f t="shared" si="764"/>
        <v>98.550389111882851</v>
      </c>
      <c r="DE340" s="36" t="str">
        <f t="shared" si="784"/>
        <v>Slowdown</v>
      </c>
      <c r="DF340" s="1">
        <v>98.931799999999996</v>
      </c>
      <c r="DG340" s="25">
        <f t="shared" si="763"/>
        <v>-4.9526616513450965E-3</v>
      </c>
      <c r="DH340" s="45">
        <f t="shared" si="762"/>
        <v>0.99995047338348653</v>
      </c>
      <c r="DI340" s="45">
        <f t="shared" ref="DI340:DI403" si="839">PRODUCT(DH335:DH340)-1</f>
        <v>-6.3257320091280045E-3</v>
      </c>
      <c r="DJ340" s="46">
        <f t="shared" si="765"/>
        <v>98.734853598174396</v>
      </c>
      <c r="DK340" s="36" t="str">
        <f t="shared" si="766"/>
        <v>Slowdown</v>
      </c>
      <c r="DL340" s="22"/>
      <c r="DM340" s="98">
        <f t="shared" si="785"/>
        <v>-2.0214945515739657E-3</v>
      </c>
    </row>
    <row r="341" spans="1:117" x14ac:dyDescent="0.25">
      <c r="A341">
        <v>200202</v>
      </c>
      <c r="B341" s="2">
        <v>99.828900000000004</v>
      </c>
      <c r="C341" s="25">
        <f t="shared" si="744"/>
        <v>8.8128252173133165E-2</v>
      </c>
      <c r="D341" s="45">
        <f t="shared" si="803"/>
        <v>1.0008812825217313</v>
      </c>
      <c r="E341" s="45">
        <f t="shared" si="804"/>
        <v>4.1906283226522678E-3</v>
      </c>
      <c r="F341" s="46">
        <f t="shared" si="786"/>
        <v>100.83812566453045</v>
      </c>
      <c r="G341" s="36" t="str">
        <f t="shared" si="767"/>
        <v>Recovery</v>
      </c>
      <c r="H341" s="2">
        <v>100.3265</v>
      </c>
      <c r="I341" s="25">
        <f t="shared" si="745"/>
        <v>8.2998065706127819E-2</v>
      </c>
      <c r="J341" s="45">
        <f t="shared" si="805"/>
        <v>1.0008299806570613</v>
      </c>
      <c r="K341" s="45">
        <f t="shared" si="806"/>
        <v>2.7044881911009178E-3</v>
      </c>
      <c r="L341" s="46">
        <f t="shared" si="787"/>
        <v>100.54089763822019</v>
      </c>
      <c r="M341" s="36" t="str">
        <f t="shared" si="768"/>
        <v>Expansion</v>
      </c>
      <c r="N341" s="2">
        <v>99.503699999999995</v>
      </c>
      <c r="O341" s="25">
        <f t="shared" si="746"/>
        <v>6.4964385236791836E-2</v>
      </c>
      <c r="P341" s="45">
        <f t="shared" si="807"/>
        <v>1.000649643852368</v>
      </c>
      <c r="Q341" s="45">
        <f t="shared" si="808"/>
        <v>-3.5490360822004741E-3</v>
      </c>
      <c r="R341" s="46">
        <f t="shared" si="788"/>
        <v>99.290192783559903</v>
      </c>
      <c r="S341" s="36" t="str">
        <f t="shared" si="769"/>
        <v>Slowdown</v>
      </c>
      <c r="T341" s="2">
        <v>99.749499999999998</v>
      </c>
      <c r="U341" s="25">
        <f t="shared" si="747"/>
        <v>6.1190608746237364E-2</v>
      </c>
      <c r="V341" s="45">
        <f t="shared" si="809"/>
        <v>1.0006119060874623</v>
      </c>
      <c r="W341" s="45">
        <f t="shared" si="810"/>
        <v>-4.5693626240184138E-4</v>
      </c>
      <c r="X341" s="46">
        <f t="shared" si="789"/>
        <v>99.908612747519626</v>
      </c>
      <c r="Y341" s="36" t="str">
        <f t="shared" si="770"/>
        <v>Slowdown</v>
      </c>
      <c r="Z341" s="2">
        <v>99.8994</v>
      </c>
      <c r="AA341" s="25">
        <f t="shared" si="748"/>
        <v>-0.14194123632815606</v>
      </c>
      <c r="AB341" s="45">
        <f t="shared" si="811"/>
        <v>0.99858058763671842</v>
      </c>
      <c r="AC341" s="45">
        <f t="shared" si="812"/>
        <v>-6.8190878786463793E-3</v>
      </c>
      <c r="AD341" s="46">
        <f t="shared" si="790"/>
        <v>98.636182424270729</v>
      </c>
      <c r="AE341" s="36" t="str">
        <f t="shared" si="771"/>
        <v>Slowdown</v>
      </c>
      <c r="AF341" s="2">
        <v>99.635099999999994</v>
      </c>
      <c r="AG341" s="25">
        <f t="shared" si="749"/>
        <v>-5.8679794891557051E-2</v>
      </c>
      <c r="AH341" s="45">
        <f t="shared" si="813"/>
        <v>0.99941320205108441</v>
      </c>
      <c r="AI341" s="45">
        <f t="shared" si="814"/>
        <v>-9.0240535336337802E-3</v>
      </c>
      <c r="AJ341" s="46">
        <f t="shared" si="791"/>
        <v>98.195189293273245</v>
      </c>
      <c r="AK341" s="36" t="str">
        <f t="shared" si="772"/>
        <v>Slowdown</v>
      </c>
      <c r="AL341" s="2">
        <v>100.1632</v>
      </c>
      <c r="AM341" s="25">
        <f t="shared" si="750"/>
        <v>-1.3775617157634352E-2</v>
      </c>
      <c r="AN341" s="45">
        <f t="shared" si="815"/>
        <v>0.9998622438284237</v>
      </c>
      <c r="AO341" s="45">
        <f t="shared" si="816"/>
        <v>-5.4798138511502614E-3</v>
      </c>
      <c r="AP341" s="46">
        <f t="shared" si="792"/>
        <v>98.904037229769955</v>
      </c>
      <c r="AQ341" s="36" t="str">
        <f t="shared" si="773"/>
        <v>Downturn</v>
      </c>
      <c r="AR341" s="2">
        <v>100.7526</v>
      </c>
      <c r="AS341" s="25">
        <f t="shared" si="751"/>
        <v>-8.3798522567592251E-2</v>
      </c>
      <c r="AT341" s="45">
        <f t="shared" si="817"/>
        <v>0.99916201477432409</v>
      </c>
      <c r="AU341" s="45">
        <f t="shared" si="818"/>
        <v>-6.7695656417188221E-3</v>
      </c>
      <c r="AV341" s="46">
        <f t="shared" si="793"/>
        <v>98.646086871656237</v>
      </c>
      <c r="AW341" s="36" t="str">
        <f t="shared" si="774"/>
        <v>Downturn</v>
      </c>
      <c r="AX341" s="2">
        <v>99.590900000000005</v>
      </c>
      <c r="AY341" s="25">
        <f t="shared" si="752"/>
        <v>0.18489624986545736</v>
      </c>
      <c r="AZ341" s="45">
        <f t="shared" si="819"/>
        <v>1.0018489624986546</v>
      </c>
      <c r="BA341" s="45">
        <f t="shared" si="820"/>
        <v>-3.8090779690650445E-3</v>
      </c>
      <c r="BB341" s="46">
        <f t="shared" si="794"/>
        <v>99.238184406186988</v>
      </c>
      <c r="BC341" s="36" t="str">
        <f t="shared" si="775"/>
        <v>Slowdown</v>
      </c>
      <c r="BD341" s="2">
        <v>100.0022</v>
      </c>
      <c r="BE341" s="25">
        <f t="shared" si="753"/>
        <v>-3.1589322808888008E-2</v>
      </c>
      <c r="BF341" s="45">
        <f t="shared" si="821"/>
        <v>0.99968410677191111</v>
      </c>
      <c r="BG341" s="45">
        <f t="shared" si="822"/>
        <v>-6.735180566605381E-3</v>
      </c>
      <c r="BH341" s="46">
        <f t="shared" si="795"/>
        <v>98.652963886678918</v>
      </c>
      <c r="BI341" s="36" t="str">
        <f t="shared" si="776"/>
        <v>Downturn</v>
      </c>
      <c r="BJ341" s="2">
        <v>98.554699999999997</v>
      </c>
      <c r="BK341" s="25">
        <f t="shared" si="754"/>
        <v>1.2887905664584918E-2</v>
      </c>
      <c r="BL341" s="45">
        <f t="shared" si="823"/>
        <v>1.0001288790566458</v>
      </c>
      <c r="BM341" s="45">
        <f t="shared" si="824"/>
        <v>-8.207683784792752E-3</v>
      </c>
      <c r="BN341" s="46">
        <f t="shared" si="796"/>
        <v>98.358463243041456</v>
      </c>
      <c r="BO341" s="36" t="str">
        <f t="shared" si="777"/>
        <v>Slowdown</v>
      </c>
      <c r="BP341" s="2">
        <v>100.2914</v>
      </c>
      <c r="BQ341" s="25">
        <f t="shared" si="755"/>
        <v>-0.19753228931465738</v>
      </c>
      <c r="BR341" s="45">
        <f t="shared" si="825"/>
        <v>0.99802467710685339</v>
      </c>
      <c r="BS341" s="45">
        <f t="shared" si="826"/>
        <v>-1.1624022256627398E-2</v>
      </c>
      <c r="BT341" s="46">
        <f t="shared" si="797"/>
        <v>97.675195548674523</v>
      </c>
      <c r="BU341" s="36" t="str">
        <f t="shared" si="778"/>
        <v>Downturn</v>
      </c>
      <c r="BV341" s="2">
        <v>98.896900000000002</v>
      </c>
      <c r="BW341" s="25">
        <f t="shared" si="756"/>
        <v>5.5644418004921828E-2</v>
      </c>
      <c r="BX341" s="45">
        <f t="shared" si="827"/>
        <v>1.0005564441800492</v>
      </c>
      <c r="BY341" s="45">
        <f t="shared" si="828"/>
        <v>2.2498122622875982E-3</v>
      </c>
      <c r="BZ341" s="46">
        <f t="shared" si="798"/>
        <v>100.44996245245753</v>
      </c>
      <c r="CA341" s="36" t="str">
        <f t="shared" si="779"/>
        <v>Recovery</v>
      </c>
      <c r="CB341" s="2">
        <v>99.865499999999997</v>
      </c>
      <c r="CC341" s="25">
        <f t="shared" si="757"/>
        <v>-6.7745253829560231E-2</v>
      </c>
      <c r="CD341" s="45">
        <f t="shared" si="829"/>
        <v>0.99932254746170435</v>
      </c>
      <c r="CE341" s="45">
        <f t="shared" si="830"/>
        <v>-2.3954775621271018E-3</v>
      </c>
      <c r="CF341" s="46">
        <f t="shared" si="799"/>
        <v>99.520904487574583</v>
      </c>
      <c r="CG341" s="36" t="str">
        <f t="shared" si="780"/>
        <v>Slowdown</v>
      </c>
      <c r="CH341" s="2">
        <v>100.2403</v>
      </c>
      <c r="CI341" s="25">
        <f t="shared" si="758"/>
        <v>-0.10643057945869155</v>
      </c>
      <c r="CJ341" s="45">
        <f t="shared" si="831"/>
        <v>0.99893569420541306</v>
      </c>
      <c r="CK341" s="45">
        <f t="shared" si="832"/>
        <v>-5.547646565707165E-3</v>
      </c>
      <c r="CL341" s="46">
        <f t="shared" si="800"/>
        <v>98.890470686858563</v>
      </c>
      <c r="CM341" s="36" t="str">
        <f t="shared" si="781"/>
        <v>Downturn</v>
      </c>
      <c r="CN341" s="2">
        <v>99.506500000000003</v>
      </c>
      <c r="CO341" s="25">
        <f t="shared" si="759"/>
        <v>-6.8190217565955225E-2</v>
      </c>
      <c r="CP341" s="45">
        <f t="shared" si="833"/>
        <v>0.99931809782434045</v>
      </c>
      <c r="CQ341" s="45">
        <f t="shared" si="834"/>
        <v>-5.6807394454160276E-3</v>
      </c>
      <c r="CR341" s="46">
        <f t="shared" si="801"/>
        <v>98.863852110916795</v>
      </c>
      <c r="CS341" s="36" t="str">
        <f t="shared" si="782"/>
        <v>Slowdown</v>
      </c>
      <c r="CT341" s="2">
        <v>100.499</v>
      </c>
      <c r="CU341" s="25">
        <f t="shared" si="760"/>
        <v>-8.0532909127066094E-2</v>
      </c>
      <c r="CV341" s="45">
        <f t="shared" si="835"/>
        <v>0.99919467090872938</v>
      </c>
      <c r="CW341" s="45">
        <f t="shared" si="836"/>
        <v>-7.3221829646890058E-3</v>
      </c>
      <c r="CX341" s="46">
        <f t="shared" si="802"/>
        <v>98.535563407062199</v>
      </c>
      <c r="CY341" s="36" t="str">
        <f t="shared" si="783"/>
        <v>Downturn</v>
      </c>
      <c r="CZ341" s="2">
        <v>98.982200000000006</v>
      </c>
      <c r="DA341" s="25">
        <f t="shared" si="761"/>
        <v>-7.3797161787402199E-2</v>
      </c>
      <c r="DB341" s="45">
        <f t="shared" si="837"/>
        <v>0.99926202838212597</v>
      </c>
      <c r="DC341" s="45">
        <f t="shared" si="838"/>
        <v>-6.8928013869880012E-3</v>
      </c>
      <c r="DD341" s="46">
        <f t="shared" si="764"/>
        <v>98.621439722602403</v>
      </c>
      <c r="DE341" s="36" t="str">
        <f t="shared" si="784"/>
        <v>Slowdown</v>
      </c>
      <c r="DF341" s="2">
        <v>98.936700000000002</v>
      </c>
      <c r="DG341" s="25">
        <f t="shared" si="763"/>
        <v>4.9529069520683382E-3</v>
      </c>
      <c r="DH341" s="45">
        <f t="shared" si="762"/>
        <v>1.0000495290695206</v>
      </c>
      <c r="DI341" s="45">
        <f t="shared" si="839"/>
        <v>-4.1740730377226587E-3</v>
      </c>
      <c r="DJ341" s="46">
        <f t="shared" si="765"/>
        <v>99.16518539245547</v>
      </c>
      <c r="DK341" s="36" t="str">
        <f t="shared" si="766"/>
        <v>Slowdown</v>
      </c>
      <c r="DL341" s="22"/>
      <c r="DM341" s="98">
        <f t="shared" si="785"/>
        <v>-1.617275739448365E-2</v>
      </c>
    </row>
    <row r="342" spans="1:117" x14ac:dyDescent="0.25">
      <c r="A342">
        <v>200203</v>
      </c>
      <c r="B342" s="1">
        <v>99.927099999999996</v>
      </c>
      <c r="C342" s="25">
        <f t="shared" si="744"/>
        <v>9.8368308175279306E-2</v>
      </c>
      <c r="D342" s="45">
        <f t="shared" si="803"/>
        <v>1.0009836830817529</v>
      </c>
      <c r="E342" s="45">
        <f t="shared" si="804"/>
        <v>4.5165856100557455E-3</v>
      </c>
      <c r="F342" s="46">
        <f t="shared" si="786"/>
        <v>100.90331712201115</v>
      </c>
      <c r="G342" s="36" t="str">
        <f t="shared" si="767"/>
        <v>Recovery</v>
      </c>
      <c r="H342" s="1">
        <v>100.38720000000001</v>
      </c>
      <c r="I342" s="25">
        <f t="shared" si="745"/>
        <v>6.0502459469842271E-2</v>
      </c>
      <c r="J342" s="45">
        <f t="shared" si="805"/>
        <v>1.0006050245946985</v>
      </c>
      <c r="K342" s="45">
        <f t="shared" si="806"/>
        <v>3.7967152463562748E-3</v>
      </c>
      <c r="L342" s="46">
        <f t="shared" si="787"/>
        <v>100.75934304927125</v>
      </c>
      <c r="M342" s="36" t="str">
        <f t="shared" si="768"/>
        <v>Expansion</v>
      </c>
      <c r="N342" s="1">
        <v>99.586600000000004</v>
      </c>
      <c r="O342" s="25">
        <f t="shared" si="746"/>
        <v>8.3313484825196765E-2</v>
      </c>
      <c r="P342" s="45">
        <f t="shared" si="807"/>
        <v>1.000833134848252</v>
      </c>
      <c r="Q342" s="45">
        <f t="shared" si="808"/>
        <v>-8.1771399274166434E-4</v>
      </c>
      <c r="R342" s="46">
        <f t="shared" si="788"/>
        <v>99.836457201451665</v>
      </c>
      <c r="S342" s="36" t="str">
        <f t="shared" si="769"/>
        <v>Slowdown</v>
      </c>
      <c r="T342" s="1">
        <v>99.802099999999996</v>
      </c>
      <c r="U342" s="25">
        <f t="shared" si="747"/>
        <v>5.2732093895205688E-2</v>
      </c>
      <c r="V342" s="45">
        <f t="shared" si="809"/>
        <v>1.000527320938952</v>
      </c>
      <c r="W342" s="45">
        <f t="shared" si="810"/>
        <v>1.2329553206684718E-3</v>
      </c>
      <c r="X342" s="46">
        <f t="shared" si="789"/>
        <v>100.2465910641337</v>
      </c>
      <c r="Y342" s="36" t="str">
        <f t="shared" si="770"/>
        <v>Recovery</v>
      </c>
      <c r="Z342" s="1">
        <v>99.763599999999997</v>
      </c>
      <c r="AA342" s="25">
        <f t="shared" si="748"/>
        <v>-0.13593675237289038</v>
      </c>
      <c r="AB342" s="45">
        <f t="shared" si="811"/>
        <v>0.99864063247627111</v>
      </c>
      <c r="AC342" s="45">
        <f t="shared" si="812"/>
        <v>-7.685781155662319E-3</v>
      </c>
      <c r="AD342" s="46">
        <f t="shared" si="790"/>
        <v>98.462843768867543</v>
      </c>
      <c r="AE342" s="36" t="str">
        <f t="shared" si="771"/>
        <v>Slowdown</v>
      </c>
      <c r="AF342" s="1">
        <v>99.5886</v>
      </c>
      <c r="AG342" s="25">
        <f t="shared" si="749"/>
        <v>-4.6670299924418866E-2</v>
      </c>
      <c r="AH342" s="45">
        <f t="shared" si="813"/>
        <v>0.99953329700075577</v>
      </c>
      <c r="AI342" s="45">
        <f t="shared" si="814"/>
        <v>-7.2283247452741284E-3</v>
      </c>
      <c r="AJ342" s="46">
        <f t="shared" si="791"/>
        <v>98.55433505094517</v>
      </c>
      <c r="AK342" s="36" t="str">
        <f t="shared" si="772"/>
        <v>Slowdown</v>
      </c>
      <c r="AL342" s="1">
        <v>100.1634</v>
      </c>
      <c r="AM342" s="25">
        <f t="shared" si="750"/>
        <v>1.9967413180931563E-4</v>
      </c>
      <c r="AN342" s="45">
        <f t="shared" si="815"/>
        <v>1.0000019967413181</v>
      </c>
      <c r="AO342" s="45">
        <f t="shared" si="816"/>
        <v>-3.915188484950316E-3</v>
      </c>
      <c r="AP342" s="46">
        <f t="shared" si="792"/>
        <v>99.216962303009936</v>
      </c>
      <c r="AQ342" s="36" t="str">
        <f t="shared" si="773"/>
        <v>Downturn</v>
      </c>
      <c r="AR342" s="1">
        <v>100.6998</v>
      </c>
      <c r="AS342" s="25">
        <f t="shared" si="751"/>
        <v>-5.2405595488359442E-2</v>
      </c>
      <c r="AT342" s="45">
        <f t="shared" si="817"/>
        <v>0.99947594404511642</v>
      </c>
      <c r="AU342" s="45">
        <f t="shared" si="818"/>
        <v>-6.0132860851456194E-3</v>
      </c>
      <c r="AV342" s="46">
        <f t="shared" si="793"/>
        <v>98.797342782970873</v>
      </c>
      <c r="AW342" s="36" t="str">
        <f t="shared" si="774"/>
        <v>Downturn</v>
      </c>
      <c r="AX342" s="1">
        <v>99.839399999999998</v>
      </c>
      <c r="AY342" s="25">
        <f t="shared" si="752"/>
        <v>0.24952078955004206</v>
      </c>
      <c r="AZ342" s="45">
        <f t="shared" si="819"/>
        <v>1.0024952078955005</v>
      </c>
      <c r="BA342" s="45">
        <f t="shared" si="820"/>
        <v>1.586054756509192E-3</v>
      </c>
      <c r="BB342" s="46">
        <f t="shared" si="794"/>
        <v>100.31721095130183</v>
      </c>
      <c r="BC342" s="36" t="str">
        <f t="shared" si="775"/>
        <v>Recovery</v>
      </c>
      <c r="BD342" s="1">
        <v>99.992000000000004</v>
      </c>
      <c r="BE342" s="25">
        <f t="shared" si="753"/>
        <v>-1.0199775604934236E-2</v>
      </c>
      <c r="BF342" s="45">
        <f t="shared" si="821"/>
        <v>0.99989800224395065</v>
      </c>
      <c r="BG342" s="45">
        <f t="shared" si="822"/>
        <v>-4.8636205758915141E-3</v>
      </c>
      <c r="BH342" s="46">
        <f t="shared" si="795"/>
        <v>99.027275884821691</v>
      </c>
      <c r="BI342" s="36" t="str">
        <f t="shared" si="776"/>
        <v>Slowdown</v>
      </c>
      <c r="BJ342" s="1">
        <v>98.635099999999994</v>
      </c>
      <c r="BK342" s="25">
        <f t="shared" si="754"/>
        <v>8.157906218576827E-2</v>
      </c>
      <c r="BL342" s="45">
        <f t="shared" si="823"/>
        <v>1.0008157906218578</v>
      </c>
      <c r="BM342" s="45">
        <f t="shared" si="824"/>
        <v>-4.7263719243012536E-3</v>
      </c>
      <c r="BN342" s="46">
        <f t="shared" si="796"/>
        <v>99.054725615139745</v>
      </c>
      <c r="BO342" s="36" t="str">
        <f t="shared" si="777"/>
        <v>Slowdown</v>
      </c>
      <c r="BP342" s="1">
        <v>100.1275</v>
      </c>
      <c r="BQ342" s="25">
        <f t="shared" si="755"/>
        <v>-0.16342378309605624</v>
      </c>
      <c r="BR342" s="45">
        <f t="shared" si="825"/>
        <v>0.99836576216903938</v>
      </c>
      <c r="BS342" s="45">
        <f t="shared" si="826"/>
        <v>-1.1674046640910651E-2</v>
      </c>
      <c r="BT342" s="46">
        <f t="shared" si="797"/>
        <v>97.665190671817868</v>
      </c>
      <c r="BU342" s="36" t="str">
        <f t="shared" si="778"/>
        <v>Downturn</v>
      </c>
      <c r="BV342" s="1">
        <v>98.9636</v>
      </c>
      <c r="BW342" s="25">
        <f t="shared" si="756"/>
        <v>6.7443974482513921E-2</v>
      </c>
      <c r="BX342" s="45">
        <f t="shared" si="827"/>
        <v>1.0006744397448251</v>
      </c>
      <c r="BY342" s="45">
        <f t="shared" si="828"/>
        <v>2.8627569007639853E-3</v>
      </c>
      <c r="BZ342" s="46">
        <f t="shared" si="798"/>
        <v>100.5725513801528</v>
      </c>
      <c r="CA342" s="36" t="str">
        <f t="shared" si="779"/>
        <v>Recovery</v>
      </c>
      <c r="CB342" s="1">
        <v>99.844399999999993</v>
      </c>
      <c r="CC342" s="25">
        <f t="shared" si="757"/>
        <v>-2.1128417721839991E-2</v>
      </c>
      <c r="CD342" s="45">
        <f t="shared" si="829"/>
        <v>0.99978871582278162</v>
      </c>
      <c r="CE342" s="45">
        <f t="shared" si="830"/>
        <v>-3.150958466453746E-3</v>
      </c>
      <c r="CF342" s="46">
        <f t="shared" si="799"/>
        <v>99.369808306709245</v>
      </c>
      <c r="CG342" s="36" t="str">
        <f t="shared" si="780"/>
        <v>Slowdown</v>
      </c>
      <c r="CH342" s="1">
        <v>100.13809999999999</v>
      </c>
      <c r="CI342" s="25">
        <f t="shared" si="758"/>
        <v>-0.10195500212989236</v>
      </c>
      <c r="CJ342" s="45">
        <f t="shared" si="831"/>
        <v>0.99898044997870106</v>
      </c>
      <c r="CK342" s="45">
        <f t="shared" si="832"/>
        <v>-5.9155796454026799E-3</v>
      </c>
      <c r="CL342" s="46">
        <f t="shared" si="800"/>
        <v>98.816884070919457</v>
      </c>
      <c r="CM342" s="36" t="str">
        <f t="shared" si="781"/>
        <v>Downturn</v>
      </c>
      <c r="CN342" s="1">
        <v>99.477699999999999</v>
      </c>
      <c r="CO342" s="25">
        <f t="shared" si="759"/>
        <v>-2.8942832880268055E-2</v>
      </c>
      <c r="CP342" s="45">
        <f t="shared" si="833"/>
        <v>0.99971057167119737</v>
      </c>
      <c r="CQ342" s="45">
        <f t="shared" si="834"/>
        <v>-5.1284872062846709E-3</v>
      </c>
      <c r="CR342" s="46">
        <f t="shared" si="801"/>
        <v>98.974302558743062</v>
      </c>
      <c r="CS342" s="36" t="str">
        <f t="shared" si="782"/>
        <v>Slowdown</v>
      </c>
      <c r="CT342" s="1">
        <v>100.41459999999999</v>
      </c>
      <c r="CU342" s="25">
        <f t="shared" si="760"/>
        <v>-8.3980935133685167E-2</v>
      </c>
      <c r="CV342" s="45">
        <f t="shared" si="835"/>
        <v>0.99916019064866313</v>
      </c>
      <c r="CW342" s="45">
        <f t="shared" si="836"/>
        <v>-6.5337620578779232E-3</v>
      </c>
      <c r="CX342" s="46">
        <f t="shared" si="802"/>
        <v>98.693247588424413</v>
      </c>
      <c r="CY342" s="36" t="str">
        <f t="shared" si="783"/>
        <v>Downturn</v>
      </c>
      <c r="CZ342" s="1">
        <v>98.937700000000007</v>
      </c>
      <c r="DA342" s="25">
        <f t="shared" si="761"/>
        <v>-4.4957578231236847E-2</v>
      </c>
      <c r="DB342" s="45">
        <f t="shared" si="837"/>
        <v>0.99955042421768758</v>
      </c>
      <c r="DC342" s="45">
        <f t="shared" si="838"/>
        <v>-6.0708042836189469E-3</v>
      </c>
      <c r="DD342" s="46">
        <f t="shared" si="764"/>
        <v>98.785839143276206</v>
      </c>
      <c r="DE342" s="36" t="str">
        <f t="shared" si="784"/>
        <v>Slowdown</v>
      </c>
      <c r="DF342" s="1">
        <v>98.934700000000007</v>
      </c>
      <c r="DG342" s="25">
        <f t="shared" si="763"/>
        <v>-2.0214945515620985E-3</v>
      </c>
      <c r="DH342" s="45">
        <f t="shared" si="762"/>
        <v>0.99997978505448437</v>
      </c>
      <c r="DI342" s="45">
        <f t="shared" si="839"/>
        <v>-2.4491417416835359E-3</v>
      </c>
      <c r="DJ342" s="46">
        <f t="shared" si="765"/>
        <v>99.510171651663299</v>
      </c>
      <c r="DK342" s="36" t="str">
        <f t="shared" si="766"/>
        <v>Slowdown</v>
      </c>
      <c r="DL342" s="22"/>
      <c r="DM342" s="98">
        <f t="shared" si="785"/>
        <v>-6.2868480553723849E-2</v>
      </c>
    </row>
    <row r="343" spans="1:117" x14ac:dyDescent="0.25">
      <c r="A343">
        <v>200204</v>
      </c>
      <c r="B343" s="2">
        <v>100.0172</v>
      </c>
      <c r="C343" s="25">
        <f t="shared" si="744"/>
        <v>9.0165730817772891E-2</v>
      </c>
      <c r="D343" s="45">
        <f t="shared" si="803"/>
        <v>1.0009016573081777</v>
      </c>
      <c r="E343" s="45">
        <f t="shared" si="804"/>
        <v>4.7859772073362006E-3</v>
      </c>
      <c r="F343" s="46">
        <f t="shared" si="786"/>
        <v>100.95719544146723</v>
      </c>
      <c r="G343" s="36" t="str">
        <f t="shared" si="767"/>
        <v>Expansion</v>
      </c>
      <c r="H343" s="2">
        <v>100.41119999999999</v>
      </c>
      <c r="I343" s="25">
        <f t="shared" si="745"/>
        <v>2.3907430429364201E-2</v>
      </c>
      <c r="J343" s="45">
        <f t="shared" si="805"/>
        <v>1.0002390743042937</v>
      </c>
      <c r="K343" s="45">
        <f t="shared" si="806"/>
        <v>3.9292848701535377E-3</v>
      </c>
      <c r="L343" s="46">
        <f t="shared" si="787"/>
        <v>100.78585697403071</v>
      </c>
      <c r="M343" s="36" t="str">
        <f t="shared" si="768"/>
        <v>Expansion</v>
      </c>
      <c r="N343" s="2">
        <v>99.671400000000006</v>
      </c>
      <c r="O343" s="25">
        <f t="shared" si="746"/>
        <v>8.5152018444249841E-2</v>
      </c>
      <c r="P343" s="45">
        <f t="shared" si="807"/>
        <v>1.0008515201844426</v>
      </c>
      <c r="Q343" s="45">
        <f t="shared" si="808"/>
        <v>1.4901063170260631E-3</v>
      </c>
      <c r="R343" s="46">
        <f t="shared" si="788"/>
        <v>100.29802126340522</v>
      </c>
      <c r="S343" s="36" t="str">
        <f t="shared" si="769"/>
        <v>Recovery</v>
      </c>
      <c r="T343" s="2">
        <v>99.844300000000004</v>
      </c>
      <c r="U343" s="25">
        <f t="shared" si="747"/>
        <v>4.2283679401543893E-2</v>
      </c>
      <c r="V343" s="45">
        <f t="shared" si="809"/>
        <v>1.0004228367940153</v>
      </c>
      <c r="W343" s="45">
        <f t="shared" si="810"/>
        <v>2.2958251518834238E-3</v>
      </c>
      <c r="X343" s="46">
        <f t="shared" si="789"/>
        <v>100.45916503037668</v>
      </c>
      <c r="Y343" s="36" t="str">
        <f t="shared" si="770"/>
        <v>Recovery</v>
      </c>
      <c r="Z343" s="2">
        <v>99.637799999999999</v>
      </c>
      <c r="AA343" s="25">
        <f t="shared" si="748"/>
        <v>-0.12609809589870269</v>
      </c>
      <c r="AB343" s="45">
        <f t="shared" si="811"/>
        <v>0.99873901904101292</v>
      </c>
      <c r="AC343" s="45">
        <f t="shared" si="812"/>
        <v>-8.0342635955272801E-3</v>
      </c>
      <c r="AD343" s="46">
        <f t="shared" si="790"/>
        <v>98.393147280894539</v>
      </c>
      <c r="AE343" s="36" t="str">
        <f t="shared" si="771"/>
        <v>Slowdown</v>
      </c>
      <c r="AF343" s="2">
        <v>99.534999999999997</v>
      </c>
      <c r="AG343" s="25">
        <f t="shared" si="749"/>
        <v>-5.3821421327343674E-2</v>
      </c>
      <c r="AH343" s="45">
        <f t="shared" si="813"/>
        <v>0.99946178578672651</v>
      </c>
      <c r="AI343" s="45">
        <f t="shared" si="814"/>
        <v>-5.6234945987878593E-3</v>
      </c>
      <c r="AJ343" s="46">
        <f t="shared" si="791"/>
        <v>98.875301080242423</v>
      </c>
      <c r="AK343" s="36" t="str">
        <f t="shared" si="772"/>
        <v>Slowdown</v>
      </c>
      <c r="AL343" s="2">
        <v>100.1627</v>
      </c>
      <c r="AM343" s="25">
        <f t="shared" si="750"/>
        <v>-6.9885806591511062E-4</v>
      </c>
      <c r="AN343" s="45">
        <f t="shared" si="815"/>
        <v>0.99999301141934083</v>
      </c>
      <c r="AO343" s="45">
        <f t="shared" si="816"/>
        <v>-2.4827709835477663E-3</v>
      </c>
      <c r="AP343" s="46">
        <f t="shared" si="792"/>
        <v>99.503445803290447</v>
      </c>
      <c r="AQ343" s="36" t="str">
        <f t="shared" si="773"/>
        <v>Downturn</v>
      </c>
      <c r="AR343" s="2">
        <v>100.6773</v>
      </c>
      <c r="AS343" s="25">
        <f t="shared" si="751"/>
        <v>-2.2343639212782696E-2</v>
      </c>
      <c r="AT343" s="45">
        <f t="shared" si="817"/>
        <v>0.99977656360787215</v>
      </c>
      <c r="AU343" s="45">
        <f t="shared" si="818"/>
        <v>-5.0106587682081649E-3</v>
      </c>
      <c r="AV343" s="46">
        <f t="shared" si="793"/>
        <v>98.997868246358365</v>
      </c>
      <c r="AW343" s="36" t="str">
        <f t="shared" si="774"/>
        <v>Downturn</v>
      </c>
      <c r="AX343" s="2">
        <v>100.1194</v>
      </c>
      <c r="AY343" s="25">
        <f t="shared" si="752"/>
        <v>0.28045040334777765</v>
      </c>
      <c r="AZ343" s="45">
        <f t="shared" si="819"/>
        <v>1.0028045040334779</v>
      </c>
      <c r="BA343" s="45">
        <f t="shared" si="820"/>
        <v>6.6520675100396609E-3</v>
      </c>
      <c r="BB343" s="46">
        <f t="shared" si="794"/>
        <v>101.33041350200793</v>
      </c>
      <c r="BC343" s="36" t="str">
        <f t="shared" si="775"/>
        <v>Expansion</v>
      </c>
      <c r="BD343" s="2">
        <v>99.993700000000004</v>
      </c>
      <c r="BE343" s="25">
        <f t="shared" si="753"/>
        <v>1.7001360108804611E-3</v>
      </c>
      <c r="BF343" s="45">
        <f t="shared" si="821"/>
        <v>1.0000170013601088</v>
      </c>
      <c r="BG343" s="45">
        <f t="shared" si="822"/>
        <v>-3.2029108308826437E-3</v>
      </c>
      <c r="BH343" s="46">
        <f t="shared" si="795"/>
        <v>99.359417833823471</v>
      </c>
      <c r="BI343" s="36" t="str">
        <f t="shared" si="776"/>
        <v>Slowdown</v>
      </c>
      <c r="BJ343" s="2">
        <v>98.762699999999995</v>
      </c>
      <c r="BK343" s="25">
        <f t="shared" si="754"/>
        <v>0.12936571261143454</v>
      </c>
      <c r="BL343" s="45">
        <f t="shared" si="823"/>
        <v>1.0012936571261144</v>
      </c>
      <c r="BM343" s="45">
        <f t="shared" si="824"/>
        <v>-1.2186094301154249E-3</v>
      </c>
      <c r="BN343" s="46">
        <f t="shared" si="796"/>
        <v>99.756278113976919</v>
      </c>
      <c r="BO343" s="36" t="str">
        <f t="shared" si="777"/>
        <v>Slowdown</v>
      </c>
      <c r="BP343" s="2">
        <v>99.998500000000007</v>
      </c>
      <c r="BQ343" s="25">
        <f t="shared" si="755"/>
        <v>-0.12883573443858148</v>
      </c>
      <c r="BR343" s="45">
        <f t="shared" si="825"/>
        <v>0.99871164265561418</v>
      </c>
      <c r="BS343" s="45">
        <f t="shared" si="826"/>
        <v>-1.1181724782036384E-2</v>
      </c>
      <c r="BT343" s="46">
        <f t="shared" si="797"/>
        <v>97.763655043592721</v>
      </c>
      <c r="BU343" s="36" t="str">
        <f t="shared" si="778"/>
        <v>Slowdown</v>
      </c>
      <c r="BV343" s="2">
        <v>99.053799999999995</v>
      </c>
      <c r="BW343" s="25">
        <f t="shared" si="756"/>
        <v>9.1144622871435405E-2</v>
      </c>
      <c r="BX343" s="45">
        <f t="shared" si="827"/>
        <v>1.0009114462287143</v>
      </c>
      <c r="BY343" s="45">
        <f t="shared" si="828"/>
        <v>3.5235953234855621E-3</v>
      </c>
      <c r="BZ343" s="46">
        <f t="shared" si="798"/>
        <v>100.70471906469712</v>
      </c>
      <c r="CA343" s="36" t="str">
        <f t="shared" si="779"/>
        <v>Recovery</v>
      </c>
      <c r="CB343" s="2">
        <v>99.831299999999999</v>
      </c>
      <c r="CC343" s="25">
        <f t="shared" si="757"/>
        <v>-1.312041536630431E-2</v>
      </c>
      <c r="CD343" s="45">
        <f t="shared" si="829"/>
        <v>0.99986879584633692</v>
      </c>
      <c r="CE343" s="45">
        <f t="shared" si="830"/>
        <v>-3.3762772101288974E-3</v>
      </c>
      <c r="CF343" s="46">
        <f t="shared" si="799"/>
        <v>99.324744557974213</v>
      </c>
      <c r="CG343" s="36" t="str">
        <f t="shared" si="780"/>
        <v>Slowdown</v>
      </c>
      <c r="CH343" s="2">
        <v>100.0401</v>
      </c>
      <c r="CI343" s="25">
        <f t="shared" si="758"/>
        <v>-9.786484864402159E-2</v>
      </c>
      <c r="CJ343" s="45">
        <f t="shared" si="831"/>
        <v>0.99902135151355975</v>
      </c>
      <c r="CK343" s="45">
        <f t="shared" si="832"/>
        <v>-6.0912122018973447E-3</v>
      </c>
      <c r="CL343" s="46">
        <f t="shared" si="800"/>
        <v>98.78175755962053</v>
      </c>
      <c r="CM343" s="36" t="str">
        <f t="shared" si="781"/>
        <v>Downturn</v>
      </c>
      <c r="CN343" s="2">
        <v>99.469700000000003</v>
      </c>
      <c r="CO343" s="25">
        <f t="shared" si="759"/>
        <v>-8.0420033836684675E-3</v>
      </c>
      <c r="CP343" s="45">
        <f t="shared" si="833"/>
        <v>0.99991957996616332</v>
      </c>
      <c r="CQ343" s="45">
        <f t="shared" si="834"/>
        <v>-4.2564735537050646E-3</v>
      </c>
      <c r="CR343" s="46">
        <f t="shared" si="801"/>
        <v>99.148705289258984</v>
      </c>
      <c r="CS343" s="36" t="str">
        <f t="shared" si="782"/>
        <v>Slowdown</v>
      </c>
      <c r="CT343" s="2">
        <v>100.31699999999999</v>
      </c>
      <c r="CU343" s="25">
        <f t="shared" si="760"/>
        <v>-9.7197021150310731E-2</v>
      </c>
      <c r="CV343" s="45">
        <f t="shared" si="835"/>
        <v>0.99902802978849692</v>
      </c>
      <c r="CW343" s="45">
        <f t="shared" si="836"/>
        <v>-5.9573000707503487E-3</v>
      </c>
      <c r="CX343" s="46">
        <f t="shared" si="802"/>
        <v>98.808539985849933</v>
      </c>
      <c r="CY343" s="36" t="str">
        <f t="shared" si="783"/>
        <v>Downturn</v>
      </c>
      <c r="CZ343" s="2">
        <v>98.918199999999999</v>
      </c>
      <c r="DA343" s="25">
        <f t="shared" si="761"/>
        <v>-1.9709372665837031E-2</v>
      </c>
      <c r="DB343" s="45">
        <f t="shared" si="837"/>
        <v>0.99980290627334167</v>
      </c>
      <c r="DC343" s="45">
        <f t="shared" si="838"/>
        <v>-4.914155685683097E-3</v>
      </c>
      <c r="DD343" s="46">
        <f t="shared" si="764"/>
        <v>99.017168862863386</v>
      </c>
      <c r="DE343" s="36" t="str">
        <f t="shared" si="784"/>
        <v>Slowdown</v>
      </c>
      <c r="DF343" s="2">
        <v>98.915800000000004</v>
      </c>
      <c r="DG343" s="25">
        <f t="shared" si="763"/>
        <v>-1.910350968871603E-2</v>
      </c>
      <c r="DH343" s="45">
        <f t="shared" si="762"/>
        <v>0.99980896490311288</v>
      </c>
      <c r="DI343" s="45">
        <f t="shared" si="839"/>
        <v>-1.351846598222961E-3</v>
      </c>
      <c r="DJ343" s="46">
        <f t="shared" si="765"/>
        <v>99.729630680355413</v>
      </c>
      <c r="DK343" s="36" t="str">
        <f t="shared" si="766"/>
        <v>Slowdown</v>
      </c>
      <c r="DL343" s="22"/>
      <c r="DM343" s="98">
        <f t="shared" si="785"/>
        <v>-0.12846857573732828</v>
      </c>
    </row>
    <row r="344" spans="1:117" x14ac:dyDescent="0.25">
      <c r="A344">
        <v>200205</v>
      </c>
      <c r="B344" s="1">
        <v>100.0758</v>
      </c>
      <c r="C344" s="25">
        <f t="shared" si="744"/>
        <v>5.8589922533322701E-2</v>
      </c>
      <c r="D344" s="45">
        <f t="shared" si="803"/>
        <v>1.0005858992253331</v>
      </c>
      <c r="E344" s="45">
        <f t="shared" si="804"/>
        <v>4.7498712384301811E-3</v>
      </c>
      <c r="F344" s="46">
        <f t="shared" si="786"/>
        <v>100.94997424768604</v>
      </c>
      <c r="G344" s="36" t="str">
        <f t="shared" si="767"/>
        <v>Expansion</v>
      </c>
      <c r="H344" s="1">
        <v>100.3853</v>
      </c>
      <c r="I344" s="25">
        <f t="shared" si="745"/>
        <v>-2.5793935337883551E-2</v>
      </c>
      <c r="J344" s="45">
        <f t="shared" si="805"/>
        <v>0.99974206064662119</v>
      </c>
      <c r="K344" s="45">
        <f t="shared" si="806"/>
        <v>3.1257338429639958E-3</v>
      </c>
      <c r="L344" s="46">
        <f t="shared" si="787"/>
        <v>100.6251467685928</v>
      </c>
      <c r="M344" s="36" t="str">
        <f t="shared" si="768"/>
        <v>Expansion</v>
      </c>
      <c r="N344" s="1">
        <v>99.743600000000001</v>
      </c>
      <c r="O344" s="25">
        <f t="shared" si="746"/>
        <v>7.2438031371080527E-2</v>
      </c>
      <c r="P344" s="45">
        <f t="shared" si="807"/>
        <v>1.0007243803137109</v>
      </c>
      <c r="Q344" s="45">
        <f t="shared" si="808"/>
        <v>3.0974821894780291E-3</v>
      </c>
      <c r="R344" s="46">
        <f t="shared" si="788"/>
        <v>100.61949643789561</v>
      </c>
      <c r="S344" s="36" t="str">
        <f t="shared" si="769"/>
        <v>Recovery</v>
      </c>
      <c r="T344" s="1">
        <v>99.879300000000001</v>
      </c>
      <c r="U344" s="25">
        <f t="shared" si="747"/>
        <v>3.5054579981027047E-2</v>
      </c>
      <c r="V344" s="45">
        <f t="shared" si="809"/>
        <v>1.0003505457998103</v>
      </c>
      <c r="W344" s="45">
        <f t="shared" si="810"/>
        <v>2.7760263767679927E-3</v>
      </c>
      <c r="X344" s="46">
        <f t="shared" si="789"/>
        <v>100.5552052753536</v>
      </c>
      <c r="Y344" s="36" t="str">
        <f t="shared" si="770"/>
        <v>Recovery</v>
      </c>
      <c r="Z344" s="1">
        <v>99.523099999999999</v>
      </c>
      <c r="AA344" s="25">
        <f t="shared" si="748"/>
        <v>-0.11511695360595993</v>
      </c>
      <c r="AB344" s="45">
        <f t="shared" si="811"/>
        <v>0.99884883046394035</v>
      </c>
      <c r="AC344" s="45">
        <f t="shared" si="812"/>
        <v>-7.972257580273534E-3</v>
      </c>
      <c r="AD344" s="46">
        <f t="shared" si="790"/>
        <v>98.405548483945296</v>
      </c>
      <c r="AE344" s="36" t="str">
        <f t="shared" si="771"/>
        <v>Slowdown</v>
      </c>
      <c r="AF344" s="1">
        <v>99.458399999999997</v>
      </c>
      <c r="AG344" s="25">
        <f t="shared" si="749"/>
        <v>-7.6957854021197689E-2</v>
      </c>
      <c r="AH344" s="45">
        <f t="shared" si="813"/>
        <v>0.99923042145978802</v>
      </c>
      <c r="AI344" s="45">
        <f t="shared" si="814"/>
        <v>-4.5788508135342632E-3</v>
      </c>
      <c r="AJ344" s="46">
        <f t="shared" si="791"/>
        <v>99.084229837293151</v>
      </c>
      <c r="AK344" s="36" t="str">
        <f t="shared" si="772"/>
        <v>Slowdown</v>
      </c>
      <c r="AL344" s="1">
        <v>100.14709999999999</v>
      </c>
      <c r="AM344" s="25">
        <f t="shared" si="750"/>
        <v>-1.5574660028140492E-2</v>
      </c>
      <c r="AN344" s="45">
        <f t="shared" si="815"/>
        <v>0.99984425339971861</v>
      </c>
      <c r="AO344" s="45">
        <f t="shared" si="816"/>
        <v>-1.4776365392993318E-3</v>
      </c>
      <c r="AP344" s="46">
        <f t="shared" si="792"/>
        <v>99.704472692140129</v>
      </c>
      <c r="AQ344" s="36" t="str">
        <f t="shared" si="773"/>
        <v>Downturn</v>
      </c>
      <c r="AR344" s="1">
        <v>100.6769</v>
      </c>
      <c r="AS344" s="25">
        <f t="shared" si="751"/>
        <v>-3.9730902596619874E-4</v>
      </c>
      <c r="AT344" s="45">
        <f t="shared" si="817"/>
        <v>0.99999602690974032</v>
      </c>
      <c r="AU344" s="45">
        <f t="shared" si="818"/>
        <v>-3.818417855036671E-3</v>
      </c>
      <c r="AV344" s="46">
        <f t="shared" si="793"/>
        <v>99.236316428992666</v>
      </c>
      <c r="AW344" s="36" t="str">
        <f t="shared" si="774"/>
        <v>Downturn</v>
      </c>
      <c r="AX344" s="1">
        <v>100.3939</v>
      </c>
      <c r="AY344" s="25">
        <f t="shared" si="752"/>
        <v>0.27417263787038609</v>
      </c>
      <c r="AZ344" s="45">
        <f t="shared" si="819"/>
        <v>1.002741726378704</v>
      </c>
      <c r="BA344" s="45">
        <f t="shared" si="820"/>
        <v>1.0726025259618632E-2</v>
      </c>
      <c r="BB344" s="46">
        <f t="shared" si="794"/>
        <v>102.14520505192372</v>
      </c>
      <c r="BC344" s="36" t="str">
        <f t="shared" si="775"/>
        <v>Expansion</v>
      </c>
      <c r="BD344" s="1">
        <v>99.997399999999999</v>
      </c>
      <c r="BE344" s="25">
        <f t="shared" si="753"/>
        <v>3.7002331146811546E-3</v>
      </c>
      <c r="BF344" s="45">
        <f t="shared" si="821"/>
        <v>1.0000370023311469</v>
      </c>
      <c r="BG344" s="45">
        <f t="shared" si="822"/>
        <v>-1.8795097503934155E-3</v>
      </c>
      <c r="BH344" s="46">
        <f t="shared" si="795"/>
        <v>99.624098049921315</v>
      </c>
      <c r="BI344" s="36" t="str">
        <f t="shared" si="776"/>
        <v>Slowdown</v>
      </c>
      <c r="BJ344" s="1">
        <v>98.909599999999998</v>
      </c>
      <c r="BK344" s="25">
        <f t="shared" si="754"/>
        <v>0.14874036453033612</v>
      </c>
      <c r="BL344" s="45">
        <f t="shared" si="823"/>
        <v>1.0014874036453034</v>
      </c>
      <c r="BM344" s="45">
        <f t="shared" si="824"/>
        <v>1.9896022011243186E-3</v>
      </c>
      <c r="BN344" s="46">
        <f t="shared" si="796"/>
        <v>100.39792044022487</v>
      </c>
      <c r="BO344" s="36" t="str">
        <f t="shared" si="777"/>
        <v>Recovery</v>
      </c>
      <c r="BP344" s="1">
        <v>99.897300000000001</v>
      </c>
      <c r="BQ344" s="25">
        <f t="shared" si="755"/>
        <v>-0.10120151802277606</v>
      </c>
      <c r="BR344" s="45">
        <f t="shared" si="825"/>
        <v>0.99898798481977225</v>
      </c>
      <c r="BS344" s="45">
        <f t="shared" si="826"/>
        <v>-1.0202423533841487E-2</v>
      </c>
      <c r="BT344" s="46">
        <f t="shared" si="797"/>
        <v>97.959515293231703</v>
      </c>
      <c r="BU344" s="36" t="str">
        <f t="shared" si="778"/>
        <v>Slowdown</v>
      </c>
      <c r="BV344" s="1">
        <v>99.180499999999995</v>
      </c>
      <c r="BW344" s="25">
        <f t="shared" si="756"/>
        <v>0.12791028713688884</v>
      </c>
      <c r="BX344" s="45">
        <f t="shared" si="827"/>
        <v>1.0012791028713688</v>
      </c>
      <c r="BY344" s="45">
        <f t="shared" si="828"/>
        <v>4.4042468727716333E-3</v>
      </c>
      <c r="BZ344" s="46">
        <f t="shared" si="798"/>
        <v>100.88084937455433</v>
      </c>
      <c r="CA344" s="36" t="str">
        <f t="shared" si="779"/>
        <v>Recovery</v>
      </c>
      <c r="CB344" s="1">
        <v>99.771799999999999</v>
      </c>
      <c r="CC344" s="25">
        <f t="shared" si="757"/>
        <v>-5.9600546121306525E-2</v>
      </c>
      <c r="CD344" s="45">
        <f t="shared" si="829"/>
        <v>0.99940399453878692</v>
      </c>
      <c r="CE344" s="45">
        <f t="shared" si="830"/>
        <v>-3.5186333759804622E-3</v>
      </c>
      <c r="CF344" s="46">
        <f t="shared" si="799"/>
        <v>99.296273324803906</v>
      </c>
      <c r="CG344" s="36" t="str">
        <f t="shared" si="780"/>
        <v>Slowdown</v>
      </c>
      <c r="CH344" s="1">
        <v>99.944900000000004</v>
      </c>
      <c r="CI344" s="25">
        <f t="shared" si="758"/>
        <v>-9.5161840102110345E-2</v>
      </c>
      <c r="CJ344" s="45">
        <f t="shared" si="831"/>
        <v>0.99904838159897891</v>
      </c>
      <c r="CK344" s="45">
        <f t="shared" si="832"/>
        <v>-6.1058742687121192E-3</v>
      </c>
      <c r="CL344" s="46">
        <f t="shared" si="800"/>
        <v>98.778825146257574</v>
      </c>
      <c r="CM344" s="36" t="str">
        <f t="shared" si="781"/>
        <v>Slowdown</v>
      </c>
      <c r="CN344" s="1">
        <v>99.455699999999993</v>
      </c>
      <c r="CO344" s="25">
        <f t="shared" si="759"/>
        <v>-1.4074637804286133E-2</v>
      </c>
      <c r="CP344" s="45">
        <f t="shared" si="833"/>
        <v>0.99985925362195716</v>
      </c>
      <c r="CQ344" s="45">
        <f t="shared" si="834"/>
        <v>-3.3220693636057952E-3</v>
      </c>
      <c r="CR344" s="46">
        <f t="shared" si="801"/>
        <v>99.335586127278845</v>
      </c>
      <c r="CS344" s="36" t="str">
        <f t="shared" si="782"/>
        <v>Slowdown</v>
      </c>
      <c r="CT344" s="1">
        <v>100.1982</v>
      </c>
      <c r="CU344" s="25">
        <f t="shared" si="760"/>
        <v>-0.11842459403689617</v>
      </c>
      <c r="CV344" s="45">
        <f t="shared" si="835"/>
        <v>0.99881575405963108</v>
      </c>
      <c r="CW344" s="45">
        <f t="shared" si="836"/>
        <v>-5.7838225619684103E-3</v>
      </c>
      <c r="CX344" s="46">
        <f t="shared" si="802"/>
        <v>98.843235487606321</v>
      </c>
      <c r="CY344" s="36" t="str">
        <f t="shared" si="783"/>
        <v>Downturn</v>
      </c>
      <c r="CZ344" s="1">
        <v>98.918599999999998</v>
      </c>
      <c r="DA344" s="25">
        <f t="shared" si="761"/>
        <v>4.0437452359532193E-4</v>
      </c>
      <c r="DB344" s="45">
        <f t="shared" si="837"/>
        <v>1.000004043745236</v>
      </c>
      <c r="DC344" s="45">
        <f t="shared" si="838"/>
        <v>-3.5809944386300252E-3</v>
      </c>
      <c r="DD344" s="46">
        <f t="shared" si="764"/>
        <v>99.283801112273991</v>
      </c>
      <c r="DE344" s="36" t="str">
        <f t="shared" si="784"/>
        <v>Slowdown</v>
      </c>
      <c r="DF344" s="1">
        <v>98.874499999999998</v>
      </c>
      <c r="DG344" s="25">
        <f t="shared" si="763"/>
        <v>-4.1752682584588884E-2</v>
      </c>
      <c r="DH344" s="45">
        <f t="shared" si="762"/>
        <v>0.99958247317415416</v>
      </c>
      <c r="DI344" s="45">
        <f t="shared" si="839"/>
        <v>-9.7301426279261527E-4</v>
      </c>
      <c r="DJ344" s="46">
        <f t="shared" si="765"/>
        <v>99.805397147441482</v>
      </c>
      <c r="DK344" s="36" t="str">
        <f t="shared" si="766"/>
        <v>Slowdown</v>
      </c>
      <c r="DL344" s="22"/>
      <c r="DM344" s="98">
        <f t="shared" si="785"/>
        <v>-0.20380970481965743</v>
      </c>
    </row>
    <row r="345" spans="1:117" x14ac:dyDescent="0.25">
      <c r="A345">
        <v>200206</v>
      </c>
      <c r="B345" s="2">
        <v>100.0864</v>
      </c>
      <c r="C345" s="25">
        <f t="shared" si="744"/>
        <v>1.0591971285762005E-2</v>
      </c>
      <c r="D345" s="45">
        <f t="shared" si="803"/>
        <v>1.0001059197128577</v>
      </c>
      <c r="E345" s="45">
        <f t="shared" si="804"/>
        <v>4.2070051200446823E-3</v>
      </c>
      <c r="F345" s="46">
        <f t="shared" si="786"/>
        <v>100.84140102400893</v>
      </c>
      <c r="G345" s="36" t="str">
        <f t="shared" si="767"/>
        <v>Expansion</v>
      </c>
      <c r="H345" s="2">
        <v>100.3004</v>
      </c>
      <c r="I345" s="25">
        <f t="shared" si="745"/>
        <v>-8.4574135854557031E-2</v>
      </c>
      <c r="J345" s="45">
        <f t="shared" si="805"/>
        <v>0.99915425864145446</v>
      </c>
      <c r="K345" s="45">
        <f t="shared" si="806"/>
        <v>1.4687484086894909E-3</v>
      </c>
      <c r="L345" s="46">
        <f t="shared" si="787"/>
        <v>100.29374968173789</v>
      </c>
      <c r="M345" s="36" t="str">
        <f t="shared" si="768"/>
        <v>Expansion</v>
      </c>
      <c r="N345" s="2">
        <v>99.792000000000002</v>
      </c>
      <c r="O345" s="25">
        <f t="shared" si="746"/>
        <v>4.8524416604173989E-2</v>
      </c>
      <c r="P345" s="45">
        <f t="shared" si="807"/>
        <v>1.0004852441660417</v>
      </c>
      <c r="Q345" s="45">
        <f t="shared" si="808"/>
        <v>3.8335836412308755E-3</v>
      </c>
      <c r="R345" s="46">
        <f t="shared" si="788"/>
        <v>100.76671672824618</v>
      </c>
      <c r="S345" s="36" t="str">
        <f t="shared" si="769"/>
        <v>Recovery</v>
      </c>
      <c r="T345" s="2">
        <v>99.910499999999999</v>
      </c>
      <c r="U345" s="25">
        <f t="shared" si="747"/>
        <v>3.1237703908616039E-2</v>
      </c>
      <c r="V345" s="45">
        <f t="shared" si="809"/>
        <v>1.0003123770390863</v>
      </c>
      <c r="W345" s="45">
        <f t="shared" si="810"/>
        <v>2.7842152858839064E-3</v>
      </c>
      <c r="X345" s="46">
        <f t="shared" si="789"/>
        <v>100.55684305717678</v>
      </c>
      <c r="Y345" s="36" t="str">
        <f t="shared" si="770"/>
        <v>Recovery</v>
      </c>
      <c r="Z345" s="2">
        <v>99.416799999999995</v>
      </c>
      <c r="AA345" s="25">
        <f t="shared" si="748"/>
        <v>-0.10680937390415342</v>
      </c>
      <c r="AB345" s="45">
        <f t="shared" si="811"/>
        <v>0.99893190626095851</v>
      </c>
      <c r="AC345" s="45">
        <f t="shared" si="812"/>
        <v>-7.667814543095397E-3</v>
      </c>
      <c r="AD345" s="46">
        <f t="shared" si="790"/>
        <v>98.466437091380925</v>
      </c>
      <c r="AE345" s="36" t="str">
        <f t="shared" si="771"/>
        <v>Slowdown</v>
      </c>
      <c r="AF345" s="2">
        <v>99.350999999999999</v>
      </c>
      <c r="AG345" s="25">
        <f t="shared" si="749"/>
        <v>-0.10798484592553106</v>
      </c>
      <c r="AH345" s="45">
        <f t="shared" si="813"/>
        <v>0.99892015154074465</v>
      </c>
      <c r="AI345" s="45">
        <f t="shared" si="814"/>
        <v>-4.3244055821413108E-3</v>
      </c>
      <c r="AJ345" s="46">
        <f t="shared" si="791"/>
        <v>99.135118883571735</v>
      </c>
      <c r="AK345" s="36" t="str">
        <f t="shared" si="772"/>
        <v>Slowdown</v>
      </c>
      <c r="AL345" s="2">
        <v>100.105</v>
      </c>
      <c r="AM345" s="25">
        <f t="shared" si="750"/>
        <v>-4.2038161863888923E-2</v>
      </c>
      <c r="AN345" s="45">
        <f t="shared" si="815"/>
        <v>0.99957961838136111</v>
      </c>
      <c r="AO345" s="45">
        <f t="shared" si="816"/>
        <v>-1.1255485552464917E-3</v>
      </c>
      <c r="AP345" s="46">
        <f t="shared" si="792"/>
        <v>99.774890288950701</v>
      </c>
      <c r="AQ345" s="36" t="str">
        <f t="shared" si="773"/>
        <v>Downturn</v>
      </c>
      <c r="AR345" s="2">
        <v>100.6837</v>
      </c>
      <c r="AS345" s="25">
        <f t="shared" si="751"/>
        <v>6.7542802768046726E-3</v>
      </c>
      <c r="AT345" s="45">
        <f t="shared" si="817"/>
        <v>1.0000675428027681</v>
      </c>
      <c r="AU345" s="45">
        <f t="shared" si="818"/>
        <v>-2.582609832739613E-3</v>
      </c>
      <c r="AV345" s="46">
        <f t="shared" si="793"/>
        <v>99.483478033452073</v>
      </c>
      <c r="AW345" s="36" t="str">
        <f t="shared" si="774"/>
        <v>Downturn</v>
      </c>
      <c r="AX345" s="2">
        <v>100.6241</v>
      </c>
      <c r="AY345" s="25">
        <f t="shared" si="752"/>
        <v>0.22929679990516993</v>
      </c>
      <c r="AZ345" s="45">
        <f t="shared" si="819"/>
        <v>1.0022929679990518</v>
      </c>
      <c r="BA345" s="45">
        <f t="shared" si="820"/>
        <v>1.3196594622080893E-2</v>
      </c>
      <c r="BB345" s="46">
        <f t="shared" si="794"/>
        <v>102.63931892441617</v>
      </c>
      <c r="BC345" s="36" t="str">
        <f t="shared" si="775"/>
        <v>Expansion</v>
      </c>
      <c r="BD345" s="2">
        <v>99.994399999999999</v>
      </c>
      <c r="BE345" s="25">
        <f t="shared" si="753"/>
        <v>-3.0000780020281665E-3</v>
      </c>
      <c r="BF345" s="45">
        <f t="shared" si="821"/>
        <v>0.99996999921997975</v>
      </c>
      <c r="BG345" s="45">
        <f t="shared" si="822"/>
        <v>-9.8708004140124483E-4</v>
      </c>
      <c r="BH345" s="46">
        <f t="shared" si="795"/>
        <v>99.802583991719757</v>
      </c>
      <c r="BI345" s="36" t="str">
        <f t="shared" si="776"/>
        <v>Slowdown</v>
      </c>
      <c r="BJ345" s="2">
        <v>99.048599999999993</v>
      </c>
      <c r="BK345" s="25">
        <f t="shared" si="754"/>
        <v>0.14053236490694107</v>
      </c>
      <c r="BL345" s="45">
        <f t="shared" si="823"/>
        <v>1.0014053236490694</v>
      </c>
      <c r="BM345" s="45">
        <f t="shared" si="824"/>
        <v>4.5782233166864472E-3</v>
      </c>
      <c r="BN345" s="46">
        <f t="shared" si="796"/>
        <v>100.91564466333729</v>
      </c>
      <c r="BO345" s="36" t="str">
        <f t="shared" si="777"/>
        <v>Recovery</v>
      </c>
      <c r="BP345" s="2">
        <v>99.814099999999996</v>
      </c>
      <c r="BQ345" s="25">
        <f t="shared" si="755"/>
        <v>-8.3285534243673298E-2</v>
      </c>
      <c r="BR345" s="45">
        <f t="shared" si="825"/>
        <v>0.99916714465756329</v>
      </c>
      <c r="BS345" s="45">
        <f t="shared" si="826"/>
        <v>-8.8800934182253766E-3</v>
      </c>
      <c r="BT345" s="46">
        <f t="shared" si="797"/>
        <v>98.223981316354923</v>
      </c>
      <c r="BU345" s="36" t="str">
        <f t="shared" si="778"/>
        <v>Slowdown</v>
      </c>
      <c r="BV345" s="2">
        <v>99.352999999999994</v>
      </c>
      <c r="BW345" s="25">
        <f t="shared" si="756"/>
        <v>0.17392531798085253</v>
      </c>
      <c r="BX345" s="45">
        <f t="shared" si="827"/>
        <v>1.0017392531798086</v>
      </c>
      <c r="BY345" s="45">
        <f t="shared" si="828"/>
        <v>5.677579482569417E-3</v>
      </c>
      <c r="BZ345" s="46">
        <f t="shared" si="798"/>
        <v>101.13551589651388</v>
      </c>
      <c r="CA345" s="36" t="str">
        <f t="shared" si="779"/>
        <v>Recovery</v>
      </c>
      <c r="CB345" s="2">
        <v>99.633300000000006</v>
      </c>
      <c r="CC345" s="25">
        <f t="shared" si="757"/>
        <v>-0.13881677989170627</v>
      </c>
      <c r="CD345" s="45">
        <f t="shared" si="829"/>
        <v>0.99861183220108296</v>
      </c>
      <c r="CE345" s="45">
        <f t="shared" si="830"/>
        <v>-3.9916987062217357E-3</v>
      </c>
      <c r="CF345" s="46">
        <f t="shared" si="799"/>
        <v>99.201660258755652</v>
      </c>
      <c r="CG345" s="36" t="str">
        <f t="shared" si="780"/>
        <v>Slowdown</v>
      </c>
      <c r="CH345" s="2">
        <v>99.852099999999993</v>
      </c>
      <c r="CI345" s="25">
        <f t="shared" si="758"/>
        <v>-9.2851160989716422E-2</v>
      </c>
      <c r="CJ345" s="45">
        <f t="shared" si="831"/>
        <v>0.99907148839010285</v>
      </c>
      <c r="CK345" s="45">
        <f t="shared" si="832"/>
        <v>-6.0026817951503997E-3</v>
      </c>
      <c r="CL345" s="46">
        <f t="shared" si="800"/>
        <v>98.799463640969918</v>
      </c>
      <c r="CM345" s="36" t="str">
        <f t="shared" si="781"/>
        <v>Slowdown</v>
      </c>
      <c r="CN345" s="2">
        <v>99.414900000000003</v>
      </c>
      <c r="CO345" s="25">
        <f t="shared" si="759"/>
        <v>-4.1023289766187541E-2</v>
      </c>
      <c r="CP345" s="45">
        <f t="shared" si="833"/>
        <v>0.99958976710233816</v>
      </c>
      <c r="CQ345" s="45">
        <f t="shared" si="834"/>
        <v>-2.6014756075293244E-3</v>
      </c>
      <c r="CR345" s="46">
        <f t="shared" si="801"/>
        <v>99.479704878494132</v>
      </c>
      <c r="CS345" s="36" t="str">
        <f t="shared" si="782"/>
        <v>Slowdown</v>
      </c>
      <c r="CT345" s="2">
        <v>100.0523</v>
      </c>
      <c r="CU345" s="25">
        <f t="shared" si="760"/>
        <v>-0.14561139820874772</v>
      </c>
      <c r="CV345" s="45">
        <f t="shared" si="835"/>
        <v>0.99854388601791255</v>
      </c>
      <c r="CW345" s="45">
        <f t="shared" si="836"/>
        <v>-6.1378640352355296E-3</v>
      </c>
      <c r="CX345" s="46">
        <f t="shared" si="802"/>
        <v>98.77242719295289</v>
      </c>
      <c r="CY345" s="36" t="str">
        <f t="shared" si="783"/>
        <v>Downturn</v>
      </c>
      <c r="CZ345" s="2">
        <v>98.933599999999998</v>
      </c>
      <c r="DA345" s="25">
        <f t="shared" si="761"/>
        <v>1.5163983315575199E-2</v>
      </c>
      <c r="DB345" s="45">
        <f t="shared" si="837"/>
        <v>1.0001516398331558</v>
      </c>
      <c r="DC345" s="45">
        <f t="shared" si="838"/>
        <v>-2.2268300751150383E-3</v>
      </c>
      <c r="DD345" s="46">
        <f t="shared" si="764"/>
        <v>99.554633984976988</v>
      </c>
      <c r="DE345" s="36" t="str">
        <f t="shared" si="784"/>
        <v>Slowdown</v>
      </c>
      <c r="DF345" s="2">
        <v>98.807599999999994</v>
      </c>
      <c r="DG345" s="25">
        <f t="shared" si="763"/>
        <v>-6.7661530526074931E-2</v>
      </c>
      <c r="DH345" s="45">
        <f t="shared" si="762"/>
        <v>0.99932338469473925</v>
      </c>
      <c r="DI345" s="45">
        <f t="shared" si="839"/>
        <v>-1.3048747330364208E-3</v>
      </c>
      <c r="DJ345" s="46">
        <f t="shared" si="765"/>
        <v>99.739025053392709</v>
      </c>
      <c r="DK345" s="36" t="str">
        <f t="shared" si="766"/>
        <v>Slowdown</v>
      </c>
      <c r="DL345" s="22"/>
      <c r="DM345" s="98">
        <f t="shared" si="785"/>
        <v>-0.28187247470278232</v>
      </c>
    </row>
    <row r="346" spans="1:117" x14ac:dyDescent="0.25">
      <c r="A346">
        <v>200207</v>
      </c>
      <c r="B346" s="1">
        <v>100.0523</v>
      </c>
      <c r="C346" s="25">
        <f t="shared" si="744"/>
        <v>-3.407056303353416E-2</v>
      </c>
      <c r="D346" s="45">
        <f t="shared" si="803"/>
        <v>0.99965929436966461</v>
      </c>
      <c r="E346" s="45">
        <f t="shared" si="804"/>
        <v>3.1210836065409531E-3</v>
      </c>
      <c r="F346" s="46">
        <f t="shared" si="786"/>
        <v>100.62421672130819</v>
      </c>
      <c r="G346" s="36" t="str">
        <f t="shared" si="767"/>
        <v>Expansion</v>
      </c>
      <c r="H346" s="1">
        <v>100.15730000000001</v>
      </c>
      <c r="I346" s="25">
        <f t="shared" si="745"/>
        <v>-0.14267141506912215</v>
      </c>
      <c r="J346" s="45">
        <f t="shared" si="805"/>
        <v>0.99857328584930882</v>
      </c>
      <c r="K346" s="45">
        <f t="shared" si="806"/>
        <v>-8.5791269840473916E-4</v>
      </c>
      <c r="L346" s="46">
        <f t="shared" si="787"/>
        <v>99.828417460319059</v>
      </c>
      <c r="M346" s="36" t="str">
        <f t="shared" si="768"/>
        <v>Downturn</v>
      </c>
      <c r="N346" s="1">
        <v>99.810699999999997</v>
      </c>
      <c r="O346" s="25">
        <f t="shared" si="746"/>
        <v>1.8738977072305894E-2</v>
      </c>
      <c r="P346" s="45">
        <f t="shared" si="807"/>
        <v>1.000187389770723</v>
      </c>
      <c r="Q346" s="45">
        <f t="shared" si="808"/>
        <v>3.7369606120734034E-3</v>
      </c>
      <c r="R346" s="46">
        <f t="shared" si="788"/>
        <v>100.74739212241468</v>
      </c>
      <c r="S346" s="36" t="str">
        <f t="shared" si="769"/>
        <v>Recovery</v>
      </c>
      <c r="T346" s="1">
        <v>99.936000000000007</v>
      </c>
      <c r="U346" s="25">
        <f t="shared" si="747"/>
        <v>2.552284294444335E-2</v>
      </c>
      <c r="V346" s="45">
        <f t="shared" si="809"/>
        <v>1.0002552284294444</v>
      </c>
      <c r="W346" s="45">
        <f t="shared" si="810"/>
        <v>2.4827337155239881E-3</v>
      </c>
      <c r="X346" s="46">
        <f t="shared" si="789"/>
        <v>100.4965467431048</v>
      </c>
      <c r="Y346" s="36" t="str">
        <f t="shared" si="770"/>
        <v>Recovery</v>
      </c>
      <c r="Z346" s="1">
        <v>99.309600000000003</v>
      </c>
      <c r="AA346" s="25">
        <f t="shared" si="748"/>
        <v>-0.10782885789926022</v>
      </c>
      <c r="AB346" s="45">
        <f t="shared" si="811"/>
        <v>0.99892171142100739</v>
      </c>
      <c r="AC346" s="45">
        <f t="shared" si="812"/>
        <v>-7.314971601756759E-3</v>
      </c>
      <c r="AD346" s="46">
        <f t="shared" si="790"/>
        <v>98.537005679648644</v>
      </c>
      <c r="AE346" s="36" t="str">
        <f t="shared" si="771"/>
        <v>Slowdown</v>
      </c>
      <c r="AF346" s="1">
        <v>99.219300000000004</v>
      </c>
      <c r="AG346" s="25">
        <f t="shared" si="749"/>
        <v>-0.13256031645378008</v>
      </c>
      <c r="AH346" s="45">
        <f t="shared" si="813"/>
        <v>0.99867439683546222</v>
      </c>
      <c r="AI346" s="45">
        <f t="shared" si="814"/>
        <v>-4.7575772165916463E-3</v>
      </c>
      <c r="AJ346" s="46">
        <f t="shared" si="791"/>
        <v>99.048484556681672</v>
      </c>
      <c r="AK346" s="36" t="str">
        <f t="shared" si="772"/>
        <v>Slowdown</v>
      </c>
      <c r="AL346" s="1">
        <v>100.0309</v>
      </c>
      <c r="AM346" s="25">
        <f t="shared" si="750"/>
        <v>-7.4022276609561344E-2</v>
      </c>
      <c r="AN346" s="45">
        <f t="shared" si="815"/>
        <v>0.99925977723390436</v>
      </c>
      <c r="AO346" s="45">
        <f t="shared" si="816"/>
        <v>-1.4584185990796916E-3</v>
      </c>
      <c r="AP346" s="46">
        <f t="shared" si="792"/>
        <v>99.708316280184064</v>
      </c>
      <c r="AQ346" s="36" t="str">
        <f t="shared" si="773"/>
        <v>Downturn</v>
      </c>
      <c r="AR346" s="1">
        <v>100.6755</v>
      </c>
      <c r="AS346" s="25">
        <f t="shared" si="751"/>
        <v>-8.1443173026042991E-3</v>
      </c>
      <c r="AT346" s="45">
        <f t="shared" si="817"/>
        <v>0.99991855682697395</v>
      </c>
      <c r="AU346" s="45">
        <f t="shared" si="818"/>
        <v>-1.6025847629493883E-3</v>
      </c>
      <c r="AV346" s="46">
        <f t="shared" si="793"/>
        <v>99.679483047410116</v>
      </c>
      <c r="AW346" s="36" t="str">
        <f t="shared" si="774"/>
        <v>Downturn</v>
      </c>
      <c r="AX346" s="1">
        <v>100.77209999999999</v>
      </c>
      <c r="AY346" s="25">
        <f t="shared" si="752"/>
        <v>0.14708206085818024</v>
      </c>
      <c r="AZ346" s="45">
        <f t="shared" si="819"/>
        <v>1.0014708206085818</v>
      </c>
      <c r="BA346" s="45">
        <f t="shared" si="820"/>
        <v>1.3731413550944094E-2</v>
      </c>
      <c r="BB346" s="46">
        <f t="shared" si="794"/>
        <v>102.74628271018882</v>
      </c>
      <c r="BC346" s="36" t="str">
        <f t="shared" si="775"/>
        <v>Expansion</v>
      </c>
      <c r="BD346" s="1">
        <v>99.978800000000007</v>
      </c>
      <c r="BE346" s="25">
        <f t="shared" si="753"/>
        <v>-1.5600873648916404E-2</v>
      </c>
      <c r="BF346" s="45">
        <f t="shared" si="821"/>
        <v>0.99984399126351087</v>
      </c>
      <c r="BG346" s="45">
        <f t="shared" si="822"/>
        <v>-5.4981416281274509E-4</v>
      </c>
      <c r="BH346" s="46">
        <f t="shared" si="795"/>
        <v>99.890037167437455</v>
      </c>
      <c r="BI346" s="36" t="str">
        <f t="shared" si="776"/>
        <v>Slowdown</v>
      </c>
      <c r="BJ346" s="1">
        <v>99.160700000000006</v>
      </c>
      <c r="BK346" s="25">
        <f t="shared" si="754"/>
        <v>0.11317676373014086</v>
      </c>
      <c r="BL346" s="45">
        <f t="shared" si="823"/>
        <v>1.0011317676373015</v>
      </c>
      <c r="BM346" s="45">
        <f t="shared" si="824"/>
        <v>6.278541129670856E-3</v>
      </c>
      <c r="BN346" s="46">
        <f t="shared" si="796"/>
        <v>101.25570822593417</v>
      </c>
      <c r="BO346" s="36" t="str">
        <f t="shared" si="777"/>
        <v>Recovery</v>
      </c>
      <c r="BP346" s="1">
        <v>99.738900000000001</v>
      </c>
      <c r="BQ346" s="25">
        <f t="shared" si="755"/>
        <v>-7.5340057166267363E-2</v>
      </c>
      <c r="BR346" s="45">
        <f t="shared" si="825"/>
        <v>0.99924659942833738</v>
      </c>
      <c r="BS346" s="45">
        <f t="shared" si="826"/>
        <v>-7.4733878728111547E-3</v>
      </c>
      <c r="BT346" s="46">
        <f t="shared" si="797"/>
        <v>98.505322425437768</v>
      </c>
      <c r="BU346" s="36" t="str">
        <f t="shared" si="778"/>
        <v>Slowdown</v>
      </c>
      <c r="BV346" s="1">
        <v>99.568700000000007</v>
      </c>
      <c r="BW346" s="25">
        <f t="shared" si="756"/>
        <v>0.2171046671967756</v>
      </c>
      <c r="BX346" s="45">
        <f t="shared" si="827"/>
        <v>1.0021710466719678</v>
      </c>
      <c r="BY346" s="45">
        <f t="shared" si="828"/>
        <v>7.3531569101767946E-3</v>
      </c>
      <c r="BZ346" s="46">
        <f t="shared" si="798"/>
        <v>101.47063138203536</v>
      </c>
      <c r="CA346" s="36" t="str">
        <f t="shared" si="779"/>
        <v>Recovery</v>
      </c>
      <c r="CB346" s="1">
        <v>99.4452</v>
      </c>
      <c r="CC346" s="25">
        <f t="shared" si="757"/>
        <v>-0.18879230136912628</v>
      </c>
      <c r="CD346" s="45">
        <f t="shared" si="829"/>
        <v>0.99811207698630877</v>
      </c>
      <c r="CE346" s="45">
        <f t="shared" si="830"/>
        <v>-4.8832620190286669E-3</v>
      </c>
      <c r="CF346" s="46">
        <f t="shared" si="799"/>
        <v>99.02334759619427</v>
      </c>
      <c r="CG346" s="36" t="str">
        <f t="shared" si="780"/>
        <v>Slowdown</v>
      </c>
      <c r="CH346" s="1">
        <v>99.764099999999999</v>
      </c>
      <c r="CI346" s="25">
        <f t="shared" si="758"/>
        <v>-8.8130344779923375E-2</v>
      </c>
      <c r="CJ346" s="45">
        <f t="shared" si="831"/>
        <v>0.99911869655220076</v>
      </c>
      <c r="CK346" s="45">
        <f t="shared" si="832"/>
        <v>-5.8098340659570313E-3</v>
      </c>
      <c r="CL346" s="46">
        <f t="shared" si="800"/>
        <v>98.838033186808588</v>
      </c>
      <c r="CM346" s="36" t="str">
        <f t="shared" si="781"/>
        <v>Slowdown</v>
      </c>
      <c r="CN346" s="1">
        <v>99.349000000000004</v>
      </c>
      <c r="CO346" s="25">
        <f t="shared" si="759"/>
        <v>-6.6287850211587174E-2</v>
      </c>
      <c r="CP346" s="45">
        <f t="shared" si="833"/>
        <v>0.99933712149788412</v>
      </c>
      <c r="CQ346" s="45">
        <f t="shared" si="834"/>
        <v>-2.2636340264162724E-3</v>
      </c>
      <c r="CR346" s="46">
        <f t="shared" si="801"/>
        <v>99.547273194716752</v>
      </c>
      <c r="CS346" s="36" t="str">
        <f t="shared" si="782"/>
        <v>Slowdown</v>
      </c>
      <c r="CT346" s="1">
        <v>99.877300000000005</v>
      </c>
      <c r="CU346" s="25">
        <f t="shared" si="760"/>
        <v>-0.17490852284255048</v>
      </c>
      <c r="CV346" s="45">
        <f t="shared" si="835"/>
        <v>0.99825091477157446</v>
      </c>
      <c r="CW346" s="45">
        <f t="shared" si="836"/>
        <v>-6.9864784251341128E-3</v>
      </c>
      <c r="CX346" s="46">
        <f t="shared" si="802"/>
        <v>98.602704314973181</v>
      </c>
      <c r="CY346" s="36" t="str">
        <f t="shared" si="783"/>
        <v>Slowdown</v>
      </c>
      <c r="CZ346" s="1">
        <v>98.958799999999997</v>
      </c>
      <c r="DA346" s="25">
        <f t="shared" si="761"/>
        <v>2.5471629456522468E-2</v>
      </c>
      <c r="DB346" s="45">
        <f t="shared" si="837"/>
        <v>1.0002547162945652</v>
      </c>
      <c r="DC346" s="45">
        <f t="shared" si="838"/>
        <v>-9.7420329856146015E-4</v>
      </c>
      <c r="DD346" s="46">
        <f t="shared" si="764"/>
        <v>99.805159340287702</v>
      </c>
      <c r="DE346" s="36" t="str">
        <f t="shared" si="784"/>
        <v>Slowdown</v>
      </c>
      <c r="DF346" s="1">
        <v>98.714200000000005</v>
      </c>
      <c r="DG346" s="25">
        <f t="shared" si="763"/>
        <v>-9.4527141636866388E-2</v>
      </c>
      <c r="DH346" s="45">
        <f t="shared" si="762"/>
        <v>0.99905472858363131</v>
      </c>
      <c r="DI346" s="45">
        <f t="shared" si="839"/>
        <v>-2.1994950056504203E-3</v>
      </c>
      <c r="DJ346" s="46">
        <f t="shared" si="765"/>
        <v>99.560100998869913</v>
      </c>
      <c r="DK346" s="36" t="str">
        <f t="shared" si="766"/>
        <v>Slowdown</v>
      </c>
      <c r="DL346" s="22"/>
      <c r="DM346" s="98">
        <f t="shared" si="785"/>
        <v>-0.35341410984580657</v>
      </c>
    </row>
    <row r="347" spans="1:117" x14ac:dyDescent="0.25">
      <c r="A347">
        <v>200208</v>
      </c>
      <c r="B347" s="2">
        <v>99.984099999999998</v>
      </c>
      <c r="C347" s="25">
        <f t="shared" si="744"/>
        <v>-6.8164350044930988E-2</v>
      </c>
      <c r="D347" s="45">
        <f t="shared" si="803"/>
        <v>0.9993183564995507</v>
      </c>
      <c r="E347" s="45">
        <f t="shared" si="804"/>
        <v>1.5546600232998475E-3</v>
      </c>
      <c r="F347" s="46">
        <f t="shared" si="786"/>
        <v>100.31093200465997</v>
      </c>
      <c r="G347" s="36" t="str">
        <f t="shared" si="767"/>
        <v>Recovery</v>
      </c>
      <c r="H347" s="2">
        <v>99.964500000000001</v>
      </c>
      <c r="I347" s="25">
        <f t="shared" si="745"/>
        <v>-0.19249720190141448</v>
      </c>
      <c r="J347" s="45">
        <f t="shared" si="805"/>
        <v>0.99807502798098591</v>
      </c>
      <c r="K347" s="45">
        <f t="shared" si="806"/>
        <v>-3.6082191644278838E-3</v>
      </c>
      <c r="L347" s="46">
        <f t="shared" si="787"/>
        <v>99.278356167114424</v>
      </c>
      <c r="M347" s="36" t="str">
        <f t="shared" si="768"/>
        <v>Slowdown</v>
      </c>
      <c r="N347" s="2">
        <v>99.795000000000002</v>
      </c>
      <c r="O347" s="25">
        <f t="shared" si="746"/>
        <v>-1.5729776466847128E-2</v>
      </c>
      <c r="P347" s="45">
        <f t="shared" si="807"/>
        <v>0.99984270223533156</v>
      </c>
      <c r="Q347" s="45">
        <f t="shared" si="808"/>
        <v>2.9275293280552894E-3</v>
      </c>
      <c r="R347" s="46">
        <f t="shared" si="788"/>
        <v>100.58550586561105</v>
      </c>
      <c r="S347" s="36" t="str">
        <f t="shared" si="769"/>
        <v>Recovery</v>
      </c>
      <c r="T347" s="2">
        <v>99.950900000000004</v>
      </c>
      <c r="U347" s="25">
        <f t="shared" si="747"/>
        <v>1.4909542106945693E-2</v>
      </c>
      <c r="V347" s="45">
        <f t="shared" si="809"/>
        <v>1.0001490954210694</v>
      </c>
      <c r="W347" s="45">
        <f t="shared" si="810"/>
        <v>2.0190577396377307E-3</v>
      </c>
      <c r="X347" s="46">
        <f t="shared" si="789"/>
        <v>100.40381154792755</v>
      </c>
      <c r="Y347" s="36" t="str">
        <f t="shared" si="770"/>
        <v>Recovery</v>
      </c>
      <c r="Z347" s="2">
        <v>99.191599999999994</v>
      </c>
      <c r="AA347" s="25">
        <f t="shared" si="748"/>
        <v>-0.11882033559697069</v>
      </c>
      <c r="AB347" s="45">
        <f t="shared" si="811"/>
        <v>0.9988117966440303</v>
      </c>
      <c r="AC347" s="45">
        <f t="shared" si="812"/>
        <v>-7.0851276384042983E-3</v>
      </c>
      <c r="AD347" s="46">
        <f t="shared" si="790"/>
        <v>98.582974472319137</v>
      </c>
      <c r="AE347" s="36" t="str">
        <f t="shared" si="771"/>
        <v>Slowdown</v>
      </c>
      <c r="AF347" s="2">
        <v>99.073499999999996</v>
      </c>
      <c r="AG347" s="25">
        <f t="shared" si="749"/>
        <v>-0.14694721692252249</v>
      </c>
      <c r="AH347" s="45">
        <f t="shared" si="813"/>
        <v>0.99853052783077478</v>
      </c>
      <c r="AI347" s="45">
        <f t="shared" si="814"/>
        <v>-5.6365678360338345E-3</v>
      </c>
      <c r="AJ347" s="46">
        <f t="shared" si="791"/>
        <v>98.87268643279323</v>
      </c>
      <c r="AK347" s="36" t="str">
        <f t="shared" si="772"/>
        <v>Slowdown</v>
      </c>
      <c r="AL347" s="2">
        <v>99.923299999999998</v>
      </c>
      <c r="AM347" s="25">
        <f t="shared" si="750"/>
        <v>-0.10756676187058702</v>
      </c>
      <c r="AN347" s="45">
        <f t="shared" si="815"/>
        <v>0.99892433238129408</v>
      </c>
      <c r="AO347" s="45">
        <f t="shared" si="816"/>
        <v>-2.3950912111435629E-3</v>
      </c>
      <c r="AP347" s="46">
        <f t="shared" si="792"/>
        <v>99.520981757771281</v>
      </c>
      <c r="AQ347" s="36" t="str">
        <f t="shared" si="773"/>
        <v>Slowdown</v>
      </c>
      <c r="AR347" s="2">
        <v>100.628</v>
      </c>
      <c r="AS347" s="25">
        <f t="shared" si="751"/>
        <v>-4.7181290383459168E-2</v>
      </c>
      <c r="AT347" s="45">
        <f t="shared" si="817"/>
        <v>0.99952818709616542</v>
      </c>
      <c r="AU347" s="45">
        <f t="shared" si="818"/>
        <v>-1.236692651107818E-3</v>
      </c>
      <c r="AV347" s="46">
        <f t="shared" si="793"/>
        <v>99.752661469778431</v>
      </c>
      <c r="AW347" s="36" t="str">
        <f t="shared" si="774"/>
        <v>Downturn</v>
      </c>
      <c r="AX347" s="2">
        <v>100.8015</v>
      </c>
      <c r="AY347" s="25">
        <f t="shared" si="752"/>
        <v>2.9174741818429547E-2</v>
      </c>
      <c r="AZ347" s="45">
        <f t="shared" si="819"/>
        <v>1.0002917474181843</v>
      </c>
      <c r="BA347" s="45">
        <f t="shared" si="820"/>
        <v>1.2155729087697908E-2</v>
      </c>
      <c r="BB347" s="46">
        <f t="shared" si="794"/>
        <v>102.43114581753959</v>
      </c>
      <c r="BC347" s="36" t="str">
        <f t="shared" si="775"/>
        <v>Expansion</v>
      </c>
      <c r="BD347" s="2">
        <v>99.946299999999994</v>
      </c>
      <c r="BE347" s="25">
        <f t="shared" si="753"/>
        <v>-3.2506891461002801E-2</v>
      </c>
      <c r="BF347" s="45">
        <f t="shared" si="821"/>
        <v>0.99967493108538996</v>
      </c>
      <c r="BG347" s="45">
        <f t="shared" si="822"/>
        <v>-5.5898770227036376E-4</v>
      </c>
      <c r="BH347" s="46">
        <f t="shared" si="795"/>
        <v>99.888202459545923</v>
      </c>
      <c r="BI347" s="36" t="str">
        <f t="shared" si="776"/>
        <v>Slowdown</v>
      </c>
      <c r="BJ347" s="2">
        <v>99.232799999999997</v>
      </c>
      <c r="BK347" s="25">
        <f t="shared" si="754"/>
        <v>7.2710257188575558E-2</v>
      </c>
      <c r="BL347" s="45">
        <f t="shared" si="823"/>
        <v>1.0007271025718858</v>
      </c>
      <c r="BM347" s="45">
        <f t="shared" si="824"/>
        <v>6.8804430433053732E-3</v>
      </c>
      <c r="BN347" s="46">
        <f t="shared" si="796"/>
        <v>101.37608860866108</v>
      </c>
      <c r="BO347" s="36" t="str">
        <f t="shared" si="777"/>
        <v>Recovery</v>
      </c>
      <c r="BP347" s="2">
        <v>99.663499999999999</v>
      </c>
      <c r="BQ347" s="25">
        <f t="shared" si="755"/>
        <v>-7.5597384771640672E-2</v>
      </c>
      <c r="BR347" s="45">
        <f t="shared" si="825"/>
        <v>0.99924402615228358</v>
      </c>
      <c r="BS347" s="45">
        <f t="shared" si="826"/>
        <v>-6.2607561565597436E-3</v>
      </c>
      <c r="BT347" s="46">
        <f t="shared" si="797"/>
        <v>98.747848768688044</v>
      </c>
      <c r="BU347" s="36" t="str">
        <f t="shared" si="778"/>
        <v>Slowdown</v>
      </c>
      <c r="BV347" s="2">
        <v>99.815700000000007</v>
      </c>
      <c r="BW347" s="25">
        <f t="shared" si="756"/>
        <v>0.24806992558906554</v>
      </c>
      <c r="BX347" s="45">
        <f t="shared" si="827"/>
        <v>1.0024806992558906</v>
      </c>
      <c r="BY347" s="45">
        <f t="shared" si="828"/>
        <v>9.2904833215194937E-3</v>
      </c>
      <c r="BZ347" s="46">
        <f t="shared" si="798"/>
        <v>101.8580966643039</v>
      </c>
      <c r="CA347" s="36" t="str">
        <f t="shared" si="779"/>
        <v>Recovery</v>
      </c>
      <c r="CB347" s="2">
        <v>99.260199999999998</v>
      </c>
      <c r="CC347" s="25">
        <f t="shared" si="757"/>
        <v>-0.18603210612478258</v>
      </c>
      <c r="CD347" s="45">
        <f t="shared" si="829"/>
        <v>0.99813967893875222</v>
      </c>
      <c r="CE347" s="45">
        <f t="shared" si="830"/>
        <v>-6.0611522497758807E-3</v>
      </c>
      <c r="CF347" s="46">
        <f t="shared" si="799"/>
        <v>98.787769550044828</v>
      </c>
      <c r="CG347" s="36" t="str">
        <f t="shared" si="780"/>
        <v>Slowdown</v>
      </c>
      <c r="CH347" s="2">
        <v>99.685100000000006</v>
      </c>
      <c r="CI347" s="25">
        <f t="shared" si="758"/>
        <v>-7.9186801665121542E-2</v>
      </c>
      <c r="CJ347" s="45">
        <f t="shared" si="831"/>
        <v>0.99920813198334879</v>
      </c>
      <c r="CK347" s="45">
        <f t="shared" si="832"/>
        <v>-5.5386905266644471E-3</v>
      </c>
      <c r="CL347" s="46">
        <f t="shared" si="800"/>
        <v>98.892261894667115</v>
      </c>
      <c r="CM347" s="36" t="str">
        <f t="shared" si="781"/>
        <v>Slowdown</v>
      </c>
      <c r="CN347" s="2">
        <v>99.270499999999998</v>
      </c>
      <c r="CO347" s="25">
        <f t="shared" si="759"/>
        <v>-7.9014383637485364E-2</v>
      </c>
      <c r="CP347" s="45">
        <f t="shared" si="833"/>
        <v>0.99920985616362512</v>
      </c>
      <c r="CQ347" s="45">
        <f t="shared" si="834"/>
        <v>-2.3717043610215205E-3</v>
      </c>
      <c r="CR347" s="46">
        <f t="shared" si="801"/>
        <v>99.525659127795691</v>
      </c>
      <c r="CS347" s="36" t="str">
        <f t="shared" si="782"/>
        <v>Slowdown</v>
      </c>
      <c r="CT347" s="2">
        <v>99.673199999999994</v>
      </c>
      <c r="CU347" s="25">
        <f t="shared" si="760"/>
        <v>-0.20435073835597381</v>
      </c>
      <c r="CV347" s="45">
        <f t="shared" si="835"/>
        <v>0.99795649261644026</v>
      </c>
      <c r="CW347" s="45">
        <f t="shared" si="836"/>
        <v>-8.2169971840516665E-3</v>
      </c>
      <c r="CX347" s="46">
        <f t="shared" si="802"/>
        <v>98.356600563189673</v>
      </c>
      <c r="CY347" s="36" t="str">
        <f t="shared" si="783"/>
        <v>Slowdown</v>
      </c>
      <c r="CZ347" s="2">
        <v>98.991600000000005</v>
      </c>
      <c r="DA347" s="25">
        <f t="shared" si="761"/>
        <v>3.314510685255765E-2</v>
      </c>
      <c r="DB347" s="45">
        <f t="shared" si="837"/>
        <v>1.0003314510685255</v>
      </c>
      <c r="DC347" s="45">
        <f t="shared" si="838"/>
        <v>9.496656974694595E-5</v>
      </c>
      <c r="DD347" s="46">
        <f t="shared" si="764"/>
        <v>100.01899331394939</v>
      </c>
      <c r="DE347" s="36" t="str">
        <f t="shared" si="784"/>
        <v>Recovery</v>
      </c>
      <c r="DF347" s="2">
        <v>98.595799999999997</v>
      </c>
      <c r="DG347" s="25">
        <f t="shared" si="763"/>
        <v>-0.11994221702653547</v>
      </c>
      <c r="DH347" s="45">
        <f t="shared" si="762"/>
        <v>0.99880057782973464</v>
      </c>
      <c r="DI347" s="45">
        <f t="shared" si="839"/>
        <v>-3.4456374631456343E-3</v>
      </c>
      <c r="DJ347" s="46">
        <f t="shared" si="765"/>
        <v>99.310872507370874</v>
      </c>
      <c r="DK347" s="36" t="str">
        <f t="shared" si="766"/>
        <v>Slowdown</v>
      </c>
      <c r="DL347" s="22"/>
      <c r="DM347" s="98">
        <f t="shared" si="785"/>
        <v>-0.40288023404941864</v>
      </c>
    </row>
    <row r="348" spans="1:117" x14ac:dyDescent="0.25">
      <c r="A348">
        <v>200209</v>
      </c>
      <c r="B348" s="1">
        <v>99.891300000000001</v>
      </c>
      <c r="C348" s="25">
        <f t="shared" ref="C348:C411" si="840">((B348-B347)/B347)*100</f>
        <v>-9.2814757546446774E-2</v>
      </c>
      <c r="D348" s="45">
        <f t="shared" si="803"/>
        <v>0.99907185242453556</v>
      </c>
      <c r="E348" s="45">
        <f t="shared" si="804"/>
        <v>-3.5826117239468047E-4</v>
      </c>
      <c r="F348" s="46">
        <f t="shared" si="786"/>
        <v>99.928347765521067</v>
      </c>
      <c r="G348" s="36" t="str">
        <f t="shared" si="767"/>
        <v>Slowdown</v>
      </c>
      <c r="H348" s="1">
        <v>99.739800000000002</v>
      </c>
      <c r="I348" s="25">
        <f t="shared" ref="I348:I411" si="841">((H348-H347)/H347)*100</f>
        <v>-0.22477979682787247</v>
      </c>
      <c r="J348" s="45">
        <f t="shared" si="805"/>
        <v>0.99775220203172132</v>
      </c>
      <c r="K348" s="45">
        <f t="shared" si="806"/>
        <v>-6.4490293583242542E-3</v>
      </c>
      <c r="L348" s="46">
        <f t="shared" si="787"/>
        <v>98.710194128335147</v>
      </c>
      <c r="M348" s="36" t="str">
        <f t="shared" si="768"/>
        <v>Slowdown</v>
      </c>
      <c r="N348" s="1">
        <v>99.741100000000003</v>
      </c>
      <c r="O348" s="25">
        <f t="shared" ref="O348:O411" si="842">((N348-N347)/N347)*100</f>
        <v>-5.4010721980057838E-2</v>
      </c>
      <c r="P348" s="45">
        <f t="shared" si="807"/>
        <v>0.99945989278019942</v>
      </c>
      <c r="Q348" s="45">
        <f t="shared" si="808"/>
        <v>1.5514135435896748E-3</v>
      </c>
      <c r="R348" s="46">
        <f t="shared" si="788"/>
        <v>100.31028270871793</v>
      </c>
      <c r="S348" s="36" t="str">
        <f t="shared" si="769"/>
        <v>Recovery</v>
      </c>
      <c r="T348" s="1">
        <v>99.948899999999995</v>
      </c>
      <c r="U348" s="25">
        <f t="shared" ref="U348:U411" si="843">((T348-T347)/T347)*100</f>
        <v>-2.0009824824084124E-3</v>
      </c>
      <c r="V348" s="45">
        <f t="shared" si="809"/>
        <v>0.99997999017517591</v>
      </c>
      <c r="W348" s="45">
        <f t="shared" si="810"/>
        <v>1.4709109327359915E-3</v>
      </c>
      <c r="X348" s="46">
        <f t="shared" si="789"/>
        <v>100.2941821865472</v>
      </c>
      <c r="Y348" s="36" t="str">
        <f t="shared" si="770"/>
        <v>Recovery</v>
      </c>
      <c r="Z348" s="1">
        <v>99.058199999999999</v>
      </c>
      <c r="AA348" s="25">
        <f t="shared" ref="AA348:AA411" si="844">((Z348-Z347)/Z347)*100</f>
        <v>-0.13448719448017235</v>
      </c>
      <c r="AB348" s="45">
        <f t="shared" si="811"/>
        <v>0.99865512805519829</v>
      </c>
      <c r="AC348" s="45">
        <f t="shared" si="812"/>
        <v>-7.0707151706634885E-3</v>
      </c>
      <c r="AD348" s="46">
        <f t="shared" si="790"/>
        <v>98.585856965867308</v>
      </c>
      <c r="AE348" s="36" t="str">
        <f t="shared" si="771"/>
        <v>Slowdown</v>
      </c>
      <c r="AF348" s="1">
        <v>98.9191</v>
      </c>
      <c r="AG348" s="25">
        <f t="shared" ref="AG348:AG411" si="845">((AF348-AF347)/AF347)*100</f>
        <v>-0.15584389367489332</v>
      </c>
      <c r="AH348" s="45">
        <f t="shared" si="813"/>
        <v>0.9984415610632511</v>
      </c>
      <c r="AI348" s="45">
        <f t="shared" si="814"/>
        <v>-6.7226570109429895E-3</v>
      </c>
      <c r="AJ348" s="46">
        <f t="shared" si="791"/>
        <v>98.655468597811407</v>
      </c>
      <c r="AK348" s="36" t="str">
        <f t="shared" si="772"/>
        <v>Slowdown</v>
      </c>
      <c r="AL348" s="1">
        <v>99.784400000000005</v>
      </c>
      <c r="AM348" s="25">
        <f t="shared" ref="AM348:AM411" si="846">((AL348-AL347)/AL347)*100</f>
        <v>-0.1390066180760568</v>
      </c>
      <c r="AN348" s="45">
        <f t="shared" si="815"/>
        <v>0.99860993381923946</v>
      </c>
      <c r="AO348" s="45">
        <f t="shared" si="816"/>
        <v>-3.7838172426255534E-3</v>
      </c>
      <c r="AP348" s="46">
        <f t="shared" si="792"/>
        <v>99.243236551474894</v>
      </c>
      <c r="AQ348" s="36" t="str">
        <f t="shared" si="773"/>
        <v>Slowdown</v>
      </c>
      <c r="AR348" s="1">
        <v>100.52079999999999</v>
      </c>
      <c r="AS348" s="25">
        <f t="shared" ref="AS348:AS411" si="847">((AR348-AR347)/AR347)*100</f>
        <v>-0.10653098541162098</v>
      </c>
      <c r="AT348" s="45">
        <f t="shared" si="817"/>
        <v>0.99893469014588376</v>
      </c>
      <c r="AU348" s="45">
        <f t="shared" si="818"/>
        <v>-1.7775606307063319E-3</v>
      </c>
      <c r="AV348" s="46">
        <f t="shared" si="793"/>
        <v>99.644487873858736</v>
      </c>
      <c r="AW348" s="36" t="str">
        <f t="shared" si="774"/>
        <v>Downturn</v>
      </c>
      <c r="AX348" s="1">
        <v>100.6846</v>
      </c>
      <c r="AY348" s="25">
        <f t="shared" ref="AY348:AY411" si="848">((AX348-AX347)/AX347)*100</f>
        <v>-0.11597049647078775</v>
      </c>
      <c r="AZ348" s="45">
        <f t="shared" si="819"/>
        <v>0.99884029503529215</v>
      </c>
      <c r="BA348" s="45">
        <f t="shared" si="820"/>
        <v>8.4655957467696386E-3</v>
      </c>
      <c r="BB348" s="46">
        <f t="shared" si="794"/>
        <v>101.69311914935393</v>
      </c>
      <c r="BC348" s="36" t="str">
        <f t="shared" si="775"/>
        <v>Expansion</v>
      </c>
      <c r="BD348" s="1">
        <v>99.893100000000004</v>
      </c>
      <c r="BE348" s="25">
        <f t="shared" ref="BE348:BE411" si="849">((BD348-BD347)/BD347)*100</f>
        <v>-5.3228583749463168E-2</v>
      </c>
      <c r="BF348" s="45">
        <f t="shared" si="821"/>
        <v>0.99946771416250535</v>
      </c>
      <c r="BG348" s="45">
        <f t="shared" si="822"/>
        <v>-9.8907912633006134E-4</v>
      </c>
      <c r="BH348" s="46">
        <f t="shared" si="795"/>
        <v>99.802184174733981</v>
      </c>
      <c r="BI348" s="36" t="str">
        <f t="shared" si="776"/>
        <v>Slowdown</v>
      </c>
      <c r="BJ348" s="1">
        <v>99.256799999999998</v>
      </c>
      <c r="BK348" s="25">
        <f t="shared" ref="BK348:BK411" si="850">((BJ348-BJ347)/BJ347)*100</f>
        <v>2.4185551551504047E-2</v>
      </c>
      <c r="BL348" s="45">
        <f t="shared" si="823"/>
        <v>1.000241855515515</v>
      </c>
      <c r="BM348" s="45">
        <f t="shared" si="824"/>
        <v>6.3030300572517461E-3</v>
      </c>
      <c r="BN348" s="46">
        <f t="shared" si="796"/>
        <v>101.26060601145035</v>
      </c>
      <c r="BO348" s="36" t="str">
        <f t="shared" si="777"/>
        <v>Recovery</v>
      </c>
      <c r="BP348" s="1">
        <v>99.5822</v>
      </c>
      <c r="BQ348" s="25">
        <f t="shared" ref="BQ348:BQ411" si="851">((BP348-BP347)/BP347)*100</f>
        <v>-8.1574498186396047E-2</v>
      </c>
      <c r="BR348" s="45">
        <f t="shared" si="825"/>
        <v>0.99918425501813601</v>
      </c>
      <c r="BS348" s="45">
        <f t="shared" si="826"/>
        <v>-5.4460562782451261E-3</v>
      </c>
      <c r="BT348" s="46">
        <f t="shared" si="797"/>
        <v>98.910788744350981</v>
      </c>
      <c r="BU348" s="36" t="str">
        <f t="shared" si="778"/>
        <v>Slowdown</v>
      </c>
      <c r="BV348" s="1">
        <v>100.0711</v>
      </c>
      <c r="BW348" s="25">
        <f t="shared" ref="BW348:BW411" si="852">((BV348-BV347)/BV347)*100</f>
        <v>0.25587157130591132</v>
      </c>
      <c r="BX348" s="45">
        <f t="shared" si="827"/>
        <v>1.0025587157130591</v>
      </c>
      <c r="BY348" s="45">
        <f t="shared" si="828"/>
        <v>1.1190983351454298E-2</v>
      </c>
      <c r="BZ348" s="46">
        <f t="shared" si="798"/>
        <v>102.23819667029086</v>
      </c>
      <c r="CA348" s="36" t="str">
        <f t="shared" si="779"/>
        <v>Expansion</v>
      </c>
      <c r="CB348" s="1">
        <v>99.119200000000006</v>
      </c>
      <c r="CC348" s="25">
        <f t="shared" ref="CC348:CC411" si="853">((CB348-CB347)/CB347)*100</f>
        <v>-0.14205089250272632</v>
      </c>
      <c r="CD348" s="45">
        <f t="shared" si="829"/>
        <v>0.99857949107497279</v>
      </c>
      <c r="CE348" s="45">
        <f t="shared" si="830"/>
        <v>-7.2633016974410491E-3</v>
      </c>
      <c r="CF348" s="46">
        <f t="shared" si="799"/>
        <v>98.547339660511796</v>
      </c>
      <c r="CG348" s="36" t="str">
        <f t="shared" si="780"/>
        <v>Slowdown</v>
      </c>
      <c r="CH348" s="1">
        <v>99.618899999999996</v>
      </c>
      <c r="CI348" s="25">
        <f t="shared" ref="CI348:CI411" si="854">((CH348-CH347)/CH347)*100</f>
        <v>-6.6409122326214376E-2</v>
      </c>
      <c r="CJ348" s="45">
        <f t="shared" si="831"/>
        <v>0.99933590877673784</v>
      </c>
      <c r="CK348" s="45">
        <f t="shared" si="832"/>
        <v>-5.1848397363241094E-3</v>
      </c>
      <c r="CL348" s="46">
        <f t="shared" si="800"/>
        <v>98.963032052735173</v>
      </c>
      <c r="CM348" s="36" t="str">
        <f t="shared" si="781"/>
        <v>Slowdown</v>
      </c>
      <c r="CN348" s="1">
        <v>99.194800000000001</v>
      </c>
      <c r="CO348" s="25">
        <f t="shared" ref="CO348:CO411" si="855">((CN348-CN347)/CN347)*100</f>
        <v>-7.6256289632869442E-2</v>
      </c>
      <c r="CP348" s="45">
        <f t="shared" si="833"/>
        <v>0.9992374371036713</v>
      </c>
      <c r="CQ348" s="45">
        <f t="shared" si="834"/>
        <v>-2.8438534465512477E-3</v>
      </c>
      <c r="CR348" s="46">
        <f t="shared" si="801"/>
        <v>99.431229310689744</v>
      </c>
      <c r="CS348" s="36" t="str">
        <f t="shared" si="782"/>
        <v>Slowdown</v>
      </c>
      <c r="CT348" s="1">
        <v>99.442999999999998</v>
      </c>
      <c r="CU348" s="25">
        <f t="shared" ref="CU348:CU411" si="856">((CT348-CT347)/CT347)*100</f>
        <v>-0.23095476015618682</v>
      </c>
      <c r="CV348" s="45">
        <f t="shared" si="835"/>
        <v>0.99769045239843812</v>
      </c>
      <c r="CW348" s="45">
        <f t="shared" si="836"/>
        <v>-9.6758837858239577E-3</v>
      </c>
      <c r="CX348" s="46">
        <f t="shared" si="802"/>
        <v>98.064823242835203</v>
      </c>
      <c r="CY348" s="36" t="str">
        <f t="shared" si="783"/>
        <v>Slowdown</v>
      </c>
      <c r="CZ348" s="1">
        <v>99.031499999999994</v>
      </c>
      <c r="DA348" s="25">
        <f t="shared" ref="DA348:DA411" si="857">((CZ348-CZ347)/CZ347)*100</f>
        <v>4.0306450244251758E-2</v>
      </c>
      <c r="DB348" s="45">
        <f t="shared" si="837"/>
        <v>1.0004030645024424</v>
      </c>
      <c r="DC348" s="45">
        <f t="shared" si="838"/>
        <v>9.4807136207908371E-4</v>
      </c>
      <c r="DD348" s="46">
        <f t="shared" si="764"/>
        <v>100.18961427241581</v>
      </c>
      <c r="DE348" s="36" t="str">
        <f t="shared" si="784"/>
        <v>Recovery</v>
      </c>
      <c r="DF348" s="1">
        <v>98.458399999999997</v>
      </c>
      <c r="DG348" s="25">
        <f t="shared" si="763"/>
        <v>-0.13935684887185817</v>
      </c>
      <c r="DH348" s="45">
        <f t="shared" si="762"/>
        <v>0.99860643151128137</v>
      </c>
      <c r="DI348" s="45">
        <f t="shared" si="839"/>
        <v>-4.8142865950975278E-3</v>
      </c>
      <c r="DJ348" s="46">
        <f t="shared" si="765"/>
        <v>99.037142680980494</v>
      </c>
      <c r="DK348" s="36" t="str">
        <f t="shared" si="766"/>
        <v>Slowdown</v>
      </c>
      <c r="DL348" s="22"/>
      <c r="DM348" s="98">
        <f t="shared" si="785"/>
        <v>-0.41360788187733144</v>
      </c>
    </row>
    <row r="349" spans="1:117" x14ac:dyDescent="0.25">
      <c r="A349">
        <v>200210</v>
      </c>
      <c r="B349" s="2">
        <v>99.775400000000005</v>
      </c>
      <c r="C349" s="25">
        <f t="shared" si="840"/>
        <v>-0.11602612039286339</v>
      </c>
      <c r="D349" s="45">
        <f t="shared" si="803"/>
        <v>0.99883973879607135</v>
      </c>
      <c r="E349" s="45">
        <f t="shared" si="804"/>
        <v>-2.4175841755219585E-3</v>
      </c>
      <c r="F349" s="46">
        <f t="shared" si="786"/>
        <v>99.516483164895604</v>
      </c>
      <c r="G349" s="36" t="str">
        <f t="shared" si="767"/>
        <v>Slowdown</v>
      </c>
      <c r="H349" s="2">
        <v>99.516099999999994</v>
      </c>
      <c r="I349" s="25">
        <f t="shared" si="841"/>
        <v>-0.22428358589049505</v>
      </c>
      <c r="J349" s="45">
        <f t="shared" si="805"/>
        <v>0.99775716414109505</v>
      </c>
      <c r="K349" s="45">
        <f t="shared" si="806"/>
        <v>-8.9143442165811049E-3</v>
      </c>
      <c r="L349" s="46">
        <f t="shared" si="787"/>
        <v>98.217131156683777</v>
      </c>
      <c r="M349" s="36" t="str">
        <f t="shared" si="768"/>
        <v>Slowdown</v>
      </c>
      <c r="N349" s="2">
        <v>99.646900000000002</v>
      </c>
      <c r="O349" s="25">
        <f t="shared" si="842"/>
        <v>-9.4444516854136074E-2</v>
      </c>
      <c r="P349" s="45">
        <f t="shared" si="807"/>
        <v>0.99905555483145869</v>
      </c>
      <c r="Q349" s="45">
        <f t="shared" si="808"/>
        <v>-2.4580772418147934E-4</v>
      </c>
      <c r="R349" s="46">
        <f t="shared" si="788"/>
        <v>99.950838455163705</v>
      </c>
      <c r="S349" s="36" t="str">
        <f t="shared" si="769"/>
        <v>Slowdown</v>
      </c>
      <c r="T349" s="2">
        <v>99.926100000000005</v>
      </c>
      <c r="U349" s="25">
        <f t="shared" si="843"/>
        <v>-2.2811656756592115E-2</v>
      </c>
      <c r="V349" s="45">
        <f t="shared" si="809"/>
        <v>0.99977188343243406</v>
      </c>
      <c r="W349" s="45">
        <f t="shared" si="810"/>
        <v>8.1927561212813416E-4</v>
      </c>
      <c r="X349" s="46">
        <f t="shared" si="789"/>
        <v>100.16385512242563</v>
      </c>
      <c r="Y349" s="36" t="str">
        <f t="shared" si="770"/>
        <v>Recovery</v>
      </c>
      <c r="Z349" s="2">
        <v>98.916799999999995</v>
      </c>
      <c r="AA349" s="25">
        <f t="shared" si="844"/>
        <v>-0.14274436644316615</v>
      </c>
      <c r="AB349" s="45">
        <f t="shared" si="811"/>
        <v>0.9985725563355683</v>
      </c>
      <c r="AC349" s="45">
        <f t="shared" si="812"/>
        <v>-7.2362095509937996E-3</v>
      </c>
      <c r="AD349" s="46">
        <f t="shared" si="790"/>
        <v>98.552758089801245</v>
      </c>
      <c r="AE349" s="36" t="str">
        <f t="shared" si="771"/>
        <v>Slowdown</v>
      </c>
      <c r="AF349" s="2">
        <v>98.748599999999996</v>
      </c>
      <c r="AG349" s="25">
        <f t="shared" si="845"/>
        <v>-0.17236307245011742</v>
      </c>
      <c r="AH349" s="45">
        <f t="shared" si="813"/>
        <v>0.99827636927549879</v>
      </c>
      <c r="AI349" s="45">
        <f t="shared" si="814"/>
        <v>-7.9007384337167474E-3</v>
      </c>
      <c r="AJ349" s="46">
        <f t="shared" si="791"/>
        <v>98.419852313256655</v>
      </c>
      <c r="AK349" s="36" t="str">
        <f t="shared" si="772"/>
        <v>Slowdown</v>
      </c>
      <c r="AL349" s="2">
        <v>99.623400000000004</v>
      </c>
      <c r="AM349" s="25">
        <f t="shared" si="846"/>
        <v>-0.1613478659990954</v>
      </c>
      <c r="AN349" s="45">
        <f t="shared" si="815"/>
        <v>0.99838652134000905</v>
      </c>
      <c r="AO349" s="45">
        <f t="shared" si="816"/>
        <v>-5.3842398417774939E-3</v>
      </c>
      <c r="AP349" s="46">
        <f t="shared" si="792"/>
        <v>98.923152031644506</v>
      </c>
      <c r="AQ349" s="36" t="str">
        <f t="shared" si="773"/>
        <v>Slowdown</v>
      </c>
      <c r="AR349" s="2">
        <v>100.3467</v>
      </c>
      <c r="AS349" s="25">
        <f t="shared" si="847"/>
        <v>-0.17319798489466431</v>
      </c>
      <c r="AT349" s="45">
        <f t="shared" si="817"/>
        <v>0.99826802015105331</v>
      </c>
      <c r="AU349" s="45">
        <f t="shared" si="818"/>
        <v>-3.2837590996183108E-3</v>
      </c>
      <c r="AV349" s="46">
        <f t="shared" si="793"/>
        <v>99.343248180076344</v>
      </c>
      <c r="AW349" s="36" t="str">
        <f t="shared" si="774"/>
        <v>Downturn</v>
      </c>
      <c r="AX349" s="2">
        <v>100.41759999999999</v>
      </c>
      <c r="AY349" s="25">
        <f t="shared" si="848"/>
        <v>-0.2651845465940274</v>
      </c>
      <c r="AZ349" s="45">
        <f t="shared" si="819"/>
        <v>0.99734815453405967</v>
      </c>
      <c r="BA349" s="45">
        <f t="shared" si="820"/>
        <v>2.9784437381765727E-3</v>
      </c>
      <c r="BB349" s="46">
        <f t="shared" si="794"/>
        <v>100.59568874763531</v>
      </c>
      <c r="BC349" s="36" t="str">
        <f t="shared" si="775"/>
        <v>Expansion</v>
      </c>
      <c r="BD349" s="2">
        <v>99.817300000000003</v>
      </c>
      <c r="BE349" s="25">
        <f t="shared" si="849"/>
        <v>-7.5881116913982014E-2</v>
      </c>
      <c r="BF349" s="45">
        <f t="shared" si="821"/>
        <v>0.99924118883086022</v>
      </c>
      <c r="BG349" s="45">
        <f t="shared" si="822"/>
        <v>-1.7641111390017672E-3</v>
      </c>
      <c r="BH349" s="46">
        <f t="shared" si="795"/>
        <v>99.64717777219964</v>
      </c>
      <c r="BI349" s="36" t="str">
        <f t="shared" si="776"/>
        <v>Slowdown</v>
      </c>
      <c r="BJ349" s="2">
        <v>99.232200000000006</v>
      </c>
      <c r="BK349" s="25">
        <f t="shared" si="850"/>
        <v>-2.4784196145747603E-2</v>
      </c>
      <c r="BL349" s="45">
        <f t="shared" si="823"/>
        <v>0.99975215803854256</v>
      </c>
      <c r="BM349" s="45">
        <f t="shared" si="824"/>
        <v>4.7538190025186999E-3</v>
      </c>
      <c r="BN349" s="46">
        <f t="shared" si="796"/>
        <v>100.95076380050374</v>
      </c>
      <c r="BO349" s="36" t="str">
        <f t="shared" si="777"/>
        <v>Recovery</v>
      </c>
      <c r="BP349" s="2">
        <v>99.493099999999998</v>
      </c>
      <c r="BQ349" s="25">
        <f t="shared" si="851"/>
        <v>-8.9473821626758557E-2</v>
      </c>
      <c r="BR349" s="45">
        <f t="shared" si="825"/>
        <v>0.99910526178373238</v>
      </c>
      <c r="BS349" s="45">
        <f t="shared" si="826"/>
        <v>-5.0540758111373707E-3</v>
      </c>
      <c r="BT349" s="46">
        <f t="shared" si="797"/>
        <v>98.989184837772527</v>
      </c>
      <c r="BU349" s="36" t="str">
        <f t="shared" si="778"/>
        <v>Slowdown</v>
      </c>
      <c r="BV349" s="2">
        <v>100.2976</v>
      </c>
      <c r="BW349" s="25">
        <f t="shared" si="852"/>
        <v>0.22633907291915598</v>
      </c>
      <c r="BX349" s="45">
        <f t="shared" si="827"/>
        <v>1.0022633907291916</v>
      </c>
      <c r="BY349" s="45">
        <f t="shared" si="828"/>
        <v>1.2556812560446717E-2</v>
      </c>
      <c r="BZ349" s="46">
        <f t="shared" si="798"/>
        <v>102.51136251208935</v>
      </c>
      <c r="CA349" s="36" t="str">
        <f t="shared" si="779"/>
        <v>Expansion</v>
      </c>
      <c r="CB349" s="2">
        <v>99.016199999999998</v>
      </c>
      <c r="CC349" s="25">
        <f t="shared" si="853"/>
        <v>-0.10391528583766679</v>
      </c>
      <c r="CD349" s="45">
        <f t="shared" si="829"/>
        <v>0.99896084714162336</v>
      </c>
      <c r="CE349" s="45">
        <f t="shared" si="830"/>
        <v>-8.1647739736933067E-3</v>
      </c>
      <c r="CF349" s="46">
        <f t="shared" si="799"/>
        <v>98.367045205261334</v>
      </c>
      <c r="CG349" s="36" t="str">
        <f t="shared" si="780"/>
        <v>Slowdown</v>
      </c>
      <c r="CH349" s="2">
        <v>99.566999999999993</v>
      </c>
      <c r="CI349" s="25">
        <f t="shared" si="854"/>
        <v>-5.2098547564772744E-2</v>
      </c>
      <c r="CJ349" s="45">
        <f t="shared" si="831"/>
        <v>0.99947901452435228</v>
      </c>
      <c r="CK349" s="45">
        <f t="shared" si="832"/>
        <v>-4.7291036294445643E-3</v>
      </c>
      <c r="CL349" s="46">
        <f t="shared" si="800"/>
        <v>99.054179274111092</v>
      </c>
      <c r="CM349" s="36" t="str">
        <f t="shared" si="781"/>
        <v>Slowdown</v>
      </c>
      <c r="CN349" s="2">
        <v>99.132199999999997</v>
      </c>
      <c r="CO349" s="25">
        <f t="shared" si="855"/>
        <v>-6.3108146798020986E-2</v>
      </c>
      <c r="CP349" s="45">
        <f t="shared" si="833"/>
        <v>0.99936891853201981</v>
      </c>
      <c r="CQ349" s="45">
        <f t="shared" si="834"/>
        <v>-3.3929930421022769E-3</v>
      </c>
      <c r="CR349" s="46">
        <f t="shared" si="801"/>
        <v>99.321401391579542</v>
      </c>
      <c r="CS349" s="36" t="str">
        <f t="shared" si="782"/>
        <v>Slowdown</v>
      </c>
      <c r="CT349" s="2">
        <v>99.194599999999994</v>
      </c>
      <c r="CU349" s="25">
        <f t="shared" si="856"/>
        <v>-0.24979133775127838</v>
      </c>
      <c r="CV349" s="45">
        <f t="shared" si="835"/>
        <v>0.99750208662248718</v>
      </c>
      <c r="CW349" s="45">
        <f t="shared" si="836"/>
        <v>-1.1188532352442659E-2</v>
      </c>
      <c r="CX349" s="46">
        <f t="shared" si="802"/>
        <v>97.762293529511467</v>
      </c>
      <c r="CY349" s="36" t="str">
        <f t="shared" si="783"/>
        <v>Slowdown</v>
      </c>
      <c r="CZ349" s="2">
        <v>99.08</v>
      </c>
      <c r="DA349" s="25">
        <f t="shared" si="857"/>
        <v>4.897431625291368E-2</v>
      </c>
      <c r="DB349" s="45">
        <f t="shared" si="837"/>
        <v>1.000489743162529</v>
      </c>
      <c r="DC349" s="45">
        <f t="shared" si="838"/>
        <v>1.6356949479467975E-3</v>
      </c>
      <c r="DD349" s="46">
        <f t="shared" si="764"/>
        <v>100.32713898958936</v>
      </c>
      <c r="DE349" s="36" t="str">
        <f t="shared" si="784"/>
        <v>Recovery</v>
      </c>
      <c r="DF349" s="2">
        <v>98.316500000000005</v>
      </c>
      <c r="DG349" s="25">
        <f t="shared" si="763"/>
        <v>-0.14412178138177403</v>
      </c>
      <c r="DH349" s="45">
        <f t="shared" si="762"/>
        <v>0.99855878218618221</v>
      </c>
      <c r="DI349" s="45">
        <f t="shared" si="839"/>
        <v>-6.0586882985328439E-3</v>
      </c>
      <c r="DJ349" s="46">
        <f t="shared" si="765"/>
        <v>98.788262340293429</v>
      </c>
      <c r="DK349" s="36" t="str">
        <f t="shared" si="766"/>
        <v>Slowdown</v>
      </c>
      <c r="DL349" s="22"/>
      <c r="DM349" s="98">
        <f t="shared" si="785"/>
        <v>-0.37386347939841746</v>
      </c>
    </row>
    <row r="350" spans="1:117" x14ac:dyDescent="0.25">
      <c r="A350">
        <v>200211</v>
      </c>
      <c r="B350" s="1">
        <v>99.636200000000002</v>
      </c>
      <c r="C350" s="25">
        <f t="shared" si="840"/>
        <v>-0.13951334697731346</v>
      </c>
      <c r="D350" s="45">
        <f t="shared" si="803"/>
        <v>0.99860486653022684</v>
      </c>
      <c r="E350" s="45">
        <f t="shared" si="804"/>
        <v>-4.3926703558700986E-3</v>
      </c>
      <c r="F350" s="46">
        <f t="shared" si="786"/>
        <v>99.121465928825984</v>
      </c>
      <c r="G350" s="36" t="str">
        <f t="shared" si="767"/>
        <v>Slowdown</v>
      </c>
      <c r="H350" s="1">
        <v>99.326800000000006</v>
      </c>
      <c r="I350" s="25">
        <f t="shared" si="841"/>
        <v>-0.19022047688764804</v>
      </c>
      <c r="J350" s="45">
        <f t="shared" si="805"/>
        <v>0.99809779523112352</v>
      </c>
      <c r="K350" s="45">
        <f t="shared" si="806"/>
        <v>-1.0544372532631408E-2</v>
      </c>
      <c r="L350" s="46">
        <f t="shared" si="787"/>
        <v>97.891125493473723</v>
      </c>
      <c r="M350" s="36" t="str">
        <f t="shared" si="768"/>
        <v>Slowdown</v>
      </c>
      <c r="N350" s="1">
        <v>99.512200000000007</v>
      </c>
      <c r="O350" s="25">
        <f t="shared" si="842"/>
        <v>-0.13517731108543785</v>
      </c>
      <c r="P350" s="45">
        <f t="shared" si="807"/>
        <v>0.99864822688914567</v>
      </c>
      <c r="Q350" s="45">
        <f t="shared" si="808"/>
        <v>-2.3199483475632166E-3</v>
      </c>
      <c r="R350" s="46">
        <f t="shared" si="788"/>
        <v>99.536010330487358</v>
      </c>
      <c r="S350" s="36" t="str">
        <f t="shared" si="769"/>
        <v>Slowdown</v>
      </c>
      <c r="T350" s="1">
        <v>99.878699999999995</v>
      </c>
      <c r="U350" s="25">
        <f t="shared" si="843"/>
        <v>-4.7435054505289731E-2</v>
      </c>
      <c r="V350" s="45">
        <f t="shared" si="809"/>
        <v>0.99952564945494715</v>
      </c>
      <c r="W350" s="45">
        <f t="shared" si="810"/>
        <v>-6.0072507518382778E-6</v>
      </c>
      <c r="X350" s="46">
        <f t="shared" si="789"/>
        <v>99.998798549849639</v>
      </c>
      <c r="Y350" s="36" t="str">
        <f t="shared" si="770"/>
        <v>Slowdown</v>
      </c>
      <c r="Z350" s="1">
        <v>98.776700000000005</v>
      </c>
      <c r="AA350" s="25">
        <f t="shared" si="844"/>
        <v>-0.14163418145349393</v>
      </c>
      <c r="AB350" s="45">
        <f t="shared" si="811"/>
        <v>0.99858365818546502</v>
      </c>
      <c r="AC350" s="45">
        <f t="shared" si="812"/>
        <v>-7.4997663858943353E-3</v>
      </c>
      <c r="AD350" s="46">
        <f t="shared" si="790"/>
        <v>98.500046722821139</v>
      </c>
      <c r="AE350" s="36" t="str">
        <f t="shared" si="771"/>
        <v>Slowdown</v>
      </c>
      <c r="AF350" s="1">
        <v>98.555499999999995</v>
      </c>
      <c r="AG350" s="25">
        <f t="shared" si="845"/>
        <v>-0.19554707611044733</v>
      </c>
      <c r="AH350" s="45">
        <f t="shared" si="813"/>
        <v>0.99804452923889553</v>
      </c>
      <c r="AI350" s="45">
        <f t="shared" si="814"/>
        <v>-9.0781673543915975E-3</v>
      </c>
      <c r="AJ350" s="46">
        <f t="shared" si="791"/>
        <v>98.184366529121675</v>
      </c>
      <c r="AK350" s="36" t="str">
        <f t="shared" si="772"/>
        <v>Slowdown</v>
      </c>
      <c r="AL350" s="1">
        <v>99.451300000000003</v>
      </c>
      <c r="AM350" s="25">
        <f t="shared" si="846"/>
        <v>-0.17275057867930663</v>
      </c>
      <c r="AN350" s="45">
        <f t="shared" si="815"/>
        <v>0.99827249421320696</v>
      </c>
      <c r="AO350" s="45">
        <f t="shared" si="816"/>
        <v>-6.9477798158906756E-3</v>
      </c>
      <c r="AP350" s="46">
        <f t="shared" si="792"/>
        <v>98.61044403682186</v>
      </c>
      <c r="AQ350" s="36" t="str">
        <f t="shared" si="773"/>
        <v>Slowdown</v>
      </c>
      <c r="AR350" s="1">
        <v>100.10899999999999</v>
      </c>
      <c r="AS350" s="25">
        <f t="shared" si="847"/>
        <v>-0.23687874140355764</v>
      </c>
      <c r="AT350" s="45">
        <f t="shared" si="817"/>
        <v>0.99763121258596443</v>
      </c>
      <c r="AU350" s="45">
        <f t="shared" si="818"/>
        <v>-5.6408173076446522E-3</v>
      </c>
      <c r="AV350" s="46">
        <f t="shared" si="793"/>
        <v>98.871836538471072</v>
      </c>
      <c r="AW350" s="36" t="str">
        <f t="shared" si="774"/>
        <v>Downturn</v>
      </c>
      <c r="AX350" s="1">
        <v>100.0116</v>
      </c>
      <c r="AY350" s="25">
        <f t="shared" si="848"/>
        <v>-0.40431159478018969</v>
      </c>
      <c r="AZ350" s="45">
        <f t="shared" si="819"/>
        <v>0.99595688405219807</v>
      </c>
      <c r="BA350" s="45">
        <f t="shared" si="820"/>
        <v>-3.8080002868702278E-3</v>
      </c>
      <c r="BB350" s="46">
        <f t="shared" si="794"/>
        <v>99.238399942625961</v>
      </c>
      <c r="BC350" s="36" t="str">
        <f t="shared" si="775"/>
        <v>Downturn</v>
      </c>
      <c r="BD350" s="1">
        <v>99.717500000000001</v>
      </c>
      <c r="BE350" s="25">
        <f t="shared" si="849"/>
        <v>-9.9982668335050026E-2</v>
      </c>
      <c r="BF350" s="45">
        <f t="shared" si="821"/>
        <v>0.99900017331664948</v>
      </c>
      <c r="BG350" s="45">
        <f t="shared" si="822"/>
        <v>-2.7990727758921974E-3</v>
      </c>
      <c r="BH350" s="46">
        <f t="shared" si="795"/>
        <v>99.440185444821566</v>
      </c>
      <c r="BI350" s="36" t="str">
        <f t="shared" si="776"/>
        <v>Slowdown</v>
      </c>
      <c r="BJ350" s="1">
        <v>99.165899999999993</v>
      </c>
      <c r="BK350" s="25">
        <f t="shared" si="850"/>
        <v>-6.6812990138294281E-2</v>
      </c>
      <c r="BL350" s="45">
        <f t="shared" si="823"/>
        <v>0.99933187009861701</v>
      </c>
      <c r="BM350" s="45">
        <f t="shared" si="824"/>
        <v>2.5912550450106764E-3</v>
      </c>
      <c r="BN350" s="46">
        <f t="shared" si="796"/>
        <v>100.51825100900214</v>
      </c>
      <c r="BO350" s="36" t="str">
        <f t="shared" si="777"/>
        <v>Recovery</v>
      </c>
      <c r="BP350" s="1">
        <v>99.395399999999995</v>
      </c>
      <c r="BQ350" s="25">
        <f t="shared" si="851"/>
        <v>-9.8197764468092003E-2</v>
      </c>
      <c r="BR350" s="45">
        <f t="shared" si="825"/>
        <v>0.99901802235531911</v>
      </c>
      <c r="BS350" s="45">
        <f t="shared" si="826"/>
        <v>-5.0241598121271158E-3</v>
      </c>
      <c r="BT350" s="46">
        <f t="shared" si="797"/>
        <v>98.995168037574572</v>
      </c>
      <c r="BU350" s="36" t="str">
        <f t="shared" si="778"/>
        <v>Slowdown</v>
      </c>
      <c r="BV350" s="1">
        <v>100.4558</v>
      </c>
      <c r="BW350" s="25">
        <f t="shared" si="852"/>
        <v>0.15773059375298479</v>
      </c>
      <c r="BX350" s="45">
        <f t="shared" si="827"/>
        <v>1.0015773059375299</v>
      </c>
      <c r="BY350" s="45">
        <f t="shared" si="828"/>
        <v>1.2858374378027948E-2</v>
      </c>
      <c r="BZ350" s="46">
        <f t="shared" si="798"/>
        <v>102.57167487560559</v>
      </c>
      <c r="CA350" s="36" t="str">
        <f t="shared" si="779"/>
        <v>Expansion</v>
      </c>
      <c r="CB350" s="1">
        <v>98.922799999999995</v>
      </c>
      <c r="CC350" s="25">
        <f t="shared" si="853"/>
        <v>-9.4327998852715603E-2</v>
      </c>
      <c r="CD350" s="45">
        <f t="shared" si="829"/>
        <v>0.99905672001147283</v>
      </c>
      <c r="CE350" s="45">
        <f t="shared" si="830"/>
        <v>-8.5094184930009087E-3</v>
      </c>
      <c r="CF350" s="46">
        <f t="shared" si="799"/>
        <v>98.298116301399816</v>
      </c>
      <c r="CG350" s="36" t="str">
        <f t="shared" si="780"/>
        <v>Slowdown</v>
      </c>
      <c r="CH350" s="1">
        <v>99.528800000000004</v>
      </c>
      <c r="CI350" s="25">
        <f t="shared" si="854"/>
        <v>-3.8366125322636148E-2</v>
      </c>
      <c r="CJ350" s="45">
        <f t="shared" si="831"/>
        <v>0.99961633874677369</v>
      </c>
      <c r="CK350" s="45">
        <f t="shared" si="832"/>
        <v>-4.1632939749801645E-3</v>
      </c>
      <c r="CL350" s="46">
        <f t="shared" si="800"/>
        <v>99.167341205003964</v>
      </c>
      <c r="CM350" s="36" t="str">
        <f t="shared" si="781"/>
        <v>Slowdown</v>
      </c>
      <c r="CN350" s="1">
        <v>99.085899999999995</v>
      </c>
      <c r="CO350" s="25">
        <f t="shared" si="855"/>
        <v>-4.6705308668628591E-2</v>
      </c>
      <c r="CP350" s="45">
        <f t="shared" si="833"/>
        <v>0.99953294691331374</v>
      </c>
      <c r="CQ350" s="45">
        <f t="shared" si="834"/>
        <v>-3.7182383714556844E-3</v>
      </c>
      <c r="CR350" s="46">
        <f t="shared" si="801"/>
        <v>99.25635232570886</v>
      </c>
      <c r="CS350" s="36" t="str">
        <f t="shared" si="782"/>
        <v>Slowdown</v>
      </c>
      <c r="CT350" s="1">
        <v>98.938400000000001</v>
      </c>
      <c r="CU350" s="25">
        <f t="shared" si="856"/>
        <v>-0.25828018863929353</v>
      </c>
      <c r="CV350" s="45">
        <f t="shared" si="835"/>
        <v>0.99741719811360707</v>
      </c>
      <c r="CW350" s="45">
        <f t="shared" si="836"/>
        <v>-1.2573080155132699E-2</v>
      </c>
      <c r="CX350" s="46">
        <f t="shared" si="802"/>
        <v>97.485383968973466</v>
      </c>
      <c r="CY350" s="36" t="str">
        <f t="shared" si="783"/>
        <v>Slowdown</v>
      </c>
      <c r="CZ350" s="1">
        <v>99.140299999999996</v>
      </c>
      <c r="DA350" s="25">
        <f t="shared" si="857"/>
        <v>6.0859911182880526E-2</v>
      </c>
      <c r="DB350" s="45">
        <f t="shared" si="837"/>
        <v>1.0006085991118288</v>
      </c>
      <c r="DC350" s="45">
        <f t="shared" si="838"/>
        <v>2.2412367340418626E-3</v>
      </c>
      <c r="DD350" s="46">
        <f t="shared" si="764"/>
        <v>100.44824734680837</v>
      </c>
      <c r="DE350" s="36" t="str">
        <f t="shared" si="784"/>
        <v>Recovery</v>
      </c>
      <c r="DF350" s="1">
        <v>98.188000000000002</v>
      </c>
      <c r="DG350" s="25">
        <f t="shared" si="763"/>
        <v>-0.13070034022773644</v>
      </c>
      <c r="DH350" s="45">
        <f t="shared" si="762"/>
        <v>0.99869299659772259</v>
      </c>
      <c r="DI350" s="45">
        <f t="shared" si="839"/>
        <v>-6.9431450980789178E-3</v>
      </c>
      <c r="DJ350" s="46">
        <f t="shared" si="765"/>
        <v>98.611370980384223</v>
      </c>
      <c r="DK350" s="36" t="str">
        <f t="shared" si="766"/>
        <v>Slowdown</v>
      </c>
      <c r="DL350" s="22"/>
      <c r="DM350" s="98">
        <f t="shared" si="785"/>
        <v>-0.28662533755777764</v>
      </c>
    </row>
    <row r="351" spans="1:117" x14ac:dyDescent="0.25">
      <c r="A351">
        <v>200212</v>
      </c>
      <c r="B351" s="2">
        <v>99.4786</v>
      </c>
      <c r="C351" s="25">
        <f t="shared" si="840"/>
        <v>-0.1581754422589402</v>
      </c>
      <c r="D351" s="45">
        <f t="shared" si="803"/>
        <v>0.99841824557741055</v>
      </c>
      <c r="E351" s="45">
        <f t="shared" si="804"/>
        <v>-6.0727531412860802E-3</v>
      </c>
      <c r="F351" s="46">
        <f t="shared" si="786"/>
        <v>98.785449371742786</v>
      </c>
      <c r="G351" s="36" t="str">
        <f t="shared" si="767"/>
        <v>Slowdown</v>
      </c>
      <c r="H351" s="2">
        <v>99.191100000000006</v>
      </c>
      <c r="I351" s="25">
        <f t="shared" si="841"/>
        <v>-0.13661972398184571</v>
      </c>
      <c r="J351" s="45">
        <f t="shared" si="805"/>
        <v>0.99863380276018154</v>
      </c>
      <c r="K351" s="45">
        <f t="shared" si="806"/>
        <v>-1.1059776431599166E-2</v>
      </c>
      <c r="L351" s="46">
        <f t="shared" si="787"/>
        <v>97.788044713680165</v>
      </c>
      <c r="M351" s="36" t="str">
        <f t="shared" si="768"/>
        <v>Slowdown</v>
      </c>
      <c r="N351" s="2">
        <v>99.341800000000006</v>
      </c>
      <c r="O351" s="25">
        <f t="shared" si="842"/>
        <v>-0.17123528572376126</v>
      </c>
      <c r="P351" s="45">
        <f t="shared" si="807"/>
        <v>0.99828764714276241</v>
      </c>
      <c r="Q351" s="45">
        <f t="shared" si="808"/>
        <v>-4.5113836780502625E-3</v>
      </c>
      <c r="R351" s="46">
        <f t="shared" si="788"/>
        <v>99.097723264389941</v>
      </c>
      <c r="S351" s="36" t="str">
        <f t="shared" si="769"/>
        <v>Slowdown</v>
      </c>
      <c r="T351" s="2">
        <v>99.803200000000004</v>
      </c>
      <c r="U351" s="25">
        <f t="shared" si="843"/>
        <v>-7.5591692723264339E-2</v>
      </c>
      <c r="V351" s="45">
        <f t="shared" si="809"/>
        <v>0.99924408307276735</v>
      </c>
      <c r="W351" s="45">
        <f t="shared" si="810"/>
        <v>-1.0739611952698125E-3</v>
      </c>
      <c r="X351" s="46">
        <f t="shared" si="789"/>
        <v>99.785207760946037</v>
      </c>
      <c r="Y351" s="36" t="str">
        <f t="shared" si="770"/>
        <v>Slowdown</v>
      </c>
      <c r="Z351" s="2">
        <v>98.640900000000002</v>
      </c>
      <c r="AA351" s="25">
        <f t="shared" si="844"/>
        <v>-0.13748181504342952</v>
      </c>
      <c r="AB351" s="45">
        <f t="shared" si="811"/>
        <v>0.99862518184956572</v>
      </c>
      <c r="AC351" s="45">
        <f t="shared" si="812"/>
        <v>-7.8045159369443118E-3</v>
      </c>
      <c r="AD351" s="46">
        <f t="shared" si="790"/>
        <v>98.43909681261114</v>
      </c>
      <c r="AE351" s="36" t="str">
        <f t="shared" si="771"/>
        <v>Slowdown</v>
      </c>
      <c r="AF351" s="2">
        <v>98.3476</v>
      </c>
      <c r="AG351" s="25">
        <f t="shared" si="845"/>
        <v>-0.21094713131179393</v>
      </c>
      <c r="AH351" s="45">
        <f t="shared" si="813"/>
        <v>0.99789052868688211</v>
      </c>
      <c r="AI351" s="45">
        <f t="shared" si="814"/>
        <v>-1.009954605388963E-2</v>
      </c>
      <c r="AJ351" s="46">
        <f t="shared" si="791"/>
        <v>97.980090789222075</v>
      </c>
      <c r="AK351" s="36" t="str">
        <f t="shared" si="772"/>
        <v>Slowdown</v>
      </c>
      <c r="AL351" s="2">
        <v>99.278300000000002</v>
      </c>
      <c r="AM351" s="25">
        <f t="shared" si="846"/>
        <v>-0.17395448827717869</v>
      </c>
      <c r="AN351" s="45">
        <f t="shared" si="815"/>
        <v>0.99826045511722816</v>
      </c>
      <c r="AO351" s="45">
        <f t="shared" si="816"/>
        <v>-8.2583287548075868E-3</v>
      </c>
      <c r="AP351" s="46">
        <f t="shared" si="792"/>
        <v>98.348334249038487</v>
      </c>
      <c r="AQ351" s="36" t="str">
        <f t="shared" si="773"/>
        <v>Slowdown</v>
      </c>
      <c r="AR351" s="2">
        <v>99.824100000000001</v>
      </c>
      <c r="AS351" s="25">
        <f t="shared" si="847"/>
        <v>-0.28458979712113125</v>
      </c>
      <c r="AT351" s="45">
        <f t="shared" si="817"/>
        <v>0.99715410202878874</v>
      </c>
      <c r="AU351" s="45">
        <f t="shared" si="818"/>
        <v>-8.5376282357521038E-3</v>
      </c>
      <c r="AV351" s="46">
        <f t="shared" si="793"/>
        <v>98.292474352849581</v>
      </c>
      <c r="AW351" s="36" t="str">
        <f t="shared" si="774"/>
        <v>Slowdown</v>
      </c>
      <c r="AX351" s="2">
        <v>99.493799999999993</v>
      </c>
      <c r="AY351" s="25">
        <f t="shared" si="848"/>
        <v>-0.51773994216671693</v>
      </c>
      <c r="AZ351" s="45">
        <f t="shared" si="819"/>
        <v>0.99482260057833283</v>
      </c>
      <c r="BA351" s="45">
        <f t="shared" si="820"/>
        <v>-1.1232895499189599E-2</v>
      </c>
      <c r="BB351" s="46">
        <f t="shared" si="794"/>
        <v>97.753420900162084</v>
      </c>
      <c r="BC351" s="36" t="str">
        <f t="shared" si="775"/>
        <v>Slowdown</v>
      </c>
      <c r="BD351" s="2">
        <v>99.594200000000001</v>
      </c>
      <c r="BE351" s="25">
        <f t="shared" si="849"/>
        <v>-0.12364930929876944</v>
      </c>
      <c r="BF351" s="45">
        <f t="shared" si="821"/>
        <v>0.99876350690701232</v>
      </c>
      <c r="BG351" s="45">
        <f t="shared" si="822"/>
        <v>-4.0022241245510903E-3</v>
      </c>
      <c r="BH351" s="46">
        <f t="shared" si="795"/>
        <v>99.199555175089785</v>
      </c>
      <c r="BI351" s="36" t="str">
        <f t="shared" si="776"/>
        <v>Slowdown</v>
      </c>
      <c r="BJ351" s="2">
        <v>99.074799999999996</v>
      </c>
      <c r="BK351" s="25">
        <f t="shared" si="850"/>
        <v>-9.1866256445005096E-2</v>
      </c>
      <c r="BL351" s="45">
        <f t="shared" si="823"/>
        <v>0.99908133743554994</v>
      </c>
      <c r="BM351" s="45">
        <f t="shared" si="824"/>
        <v>2.6451661103754631E-4</v>
      </c>
      <c r="BN351" s="46">
        <f t="shared" si="796"/>
        <v>100.05290332220751</v>
      </c>
      <c r="BO351" s="36" t="str">
        <f t="shared" si="777"/>
        <v>Recovery</v>
      </c>
      <c r="BP351" s="2">
        <v>99.286500000000004</v>
      </c>
      <c r="BQ351" s="25">
        <f t="shared" si="851"/>
        <v>-0.10956241435719494</v>
      </c>
      <c r="BR351" s="45">
        <f t="shared" si="825"/>
        <v>0.998904375856428</v>
      </c>
      <c r="BS351" s="45">
        <f t="shared" si="826"/>
        <v>-5.2858263511867953E-3</v>
      </c>
      <c r="BT351" s="46">
        <f t="shared" si="797"/>
        <v>98.942834729762637</v>
      </c>
      <c r="BU351" s="36" t="str">
        <f t="shared" si="778"/>
        <v>Slowdown</v>
      </c>
      <c r="BV351" s="2">
        <v>100.51819999999999</v>
      </c>
      <c r="BW351" s="25">
        <f t="shared" si="852"/>
        <v>6.2116871300608514E-2</v>
      </c>
      <c r="BX351" s="45">
        <f t="shared" si="827"/>
        <v>1.000621168713006</v>
      </c>
      <c r="BY351" s="45">
        <f t="shared" si="828"/>
        <v>1.1727879379585637E-2</v>
      </c>
      <c r="BZ351" s="46">
        <f t="shared" si="798"/>
        <v>102.34557587591712</v>
      </c>
      <c r="CA351" s="36" t="str">
        <f t="shared" si="779"/>
        <v>Expansion</v>
      </c>
      <c r="CB351" s="2">
        <v>98.8095</v>
      </c>
      <c r="CC351" s="25">
        <f t="shared" si="853"/>
        <v>-0.11453375763726391</v>
      </c>
      <c r="CD351" s="45">
        <f t="shared" si="829"/>
        <v>0.99885466242362742</v>
      </c>
      <c r="CE351" s="45">
        <f t="shared" si="830"/>
        <v>-8.2683199291800902E-3</v>
      </c>
      <c r="CF351" s="46">
        <f t="shared" si="799"/>
        <v>98.346336014163981</v>
      </c>
      <c r="CG351" s="36" t="str">
        <f t="shared" si="780"/>
        <v>Slowdown</v>
      </c>
      <c r="CH351" s="2">
        <v>99.501000000000005</v>
      </c>
      <c r="CI351" s="25">
        <f t="shared" si="854"/>
        <v>-2.7931613764055382E-2</v>
      </c>
      <c r="CJ351" s="45">
        <f t="shared" si="831"/>
        <v>0.99972068386235946</v>
      </c>
      <c r="CK351" s="45">
        <f t="shared" si="832"/>
        <v>-3.516200460480845E-3</v>
      </c>
      <c r="CL351" s="46">
        <f t="shared" si="800"/>
        <v>99.296759907903834</v>
      </c>
      <c r="CM351" s="36" t="str">
        <f t="shared" si="781"/>
        <v>Slowdown</v>
      </c>
      <c r="CN351" s="2">
        <v>99.049599999999998</v>
      </c>
      <c r="CO351" s="25">
        <f t="shared" si="855"/>
        <v>-3.6634879432893189E-2</v>
      </c>
      <c r="CP351" s="45">
        <f t="shared" si="833"/>
        <v>0.99963365120567105</v>
      </c>
      <c r="CQ351" s="45">
        <f t="shared" si="834"/>
        <v>-3.6744994965545175E-3</v>
      </c>
      <c r="CR351" s="46">
        <f t="shared" si="801"/>
        <v>99.265100100689097</v>
      </c>
      <c r="CS351" s="36" t="str">
        <f t="shared" si="782"/>
        <v>Slowdown</v>
      </c>
      <c r="CT351" s="2">
        <v>98.685199999999995</v>
      </c>
      <c r="CU351" s="25">
        <f t="shared" si="856"/>
        <v>-0.25591681288560031</v>
      </c>
      <c r="CV351" s="45">
        <f t="shared" si="835"/>
        <v>0.99744083187114396</v>
      </c>
      <c r="CW351" s="45">
        <f t="shared" si="836"/>
        <v>-1.3663853804460446E-2</v>
      </c>
      <c r="CX351" s="46">
        <f t="shared" si="802"/>
        <v>97.267229239107905</v>
      </c>
      <c r="CY351" s="36" t="str">
        <f t="shared" si="783"/>
        <v>Slowdown</v>
      </c>
      <c r="CZ351" s="2">
        <v>99.217399999999998</v>
      </c>
      <c r="DA351" s="25">
        <f t="shared" si="857"/>
        <v>7.7768576451757263E-2</v>
      </c>
      <c r="DB351" s="45">
        <f t="shared" si="837"/>
        <v>1.0007776857645176</v>
      </c>
      <c r="DC351" s="45">
        <f t="shared" si="838"/>
        <v>2.8685906506988879E-3</v>
      </c>
      <c r="DD351" s="46">
        <f t="shared" si="764"/>
        <v>100.57371813013978</v>
      </c>
      <c r="DE351" s="36" t="str">
        <f t="shared" si="784"/>
        <v>Recovery</v>
      </c>
      <c r="DF351" s="2">
        <v>98.090299999999999</v>
      </c>
      <c r="DG351" s="25">
        <f t="shared" si="763"/>
        <v>-9.9502994255920504E-2</v>
      </c>
      <c r="DH351" s="45">
        <f t="shared" si="762"/>
        <v>0.99900497005744082</v>
      </c>
      <c r="DI351" s="45">
        <f t="shared" si="839"/>
        <v>-7.2595630295646529E-3</v>
      </c>
      <c r="DJ351" s="46">
        <f t="shared" si="765"/>
        <v>98.548087394087077</v>
      </c>
      <c r="DK351" s="36" t="str">
        <f t="shared" si="766"/>
        <v>Slowdown</v>
      </c>
      <c r="DL351" s="22"/>
      <c r="DM351" s="98">
        <f t="shared" si="785"/>
        <v>-0.16111948506946083</v>
      </c>
    </row>
    <row r="352" spans="1:117" x14ac:dyDescent="0.25">
      <c r="A352">
        <v>200301</v>
      </c>
      <c r="B352" s="1">
        <v>99.322199999999995</v>
      </c>
      <c r="C352" s="25">
        <f t="shared" si="840"/>
        <v>-0.15721974374388559</v>
      </c>
      <c r="D352" s="45">
        <f t="shared" si="803"/>
        <v>0.99842780256256114</v>
      </c>
      <c r="E352" s="45">
        <f t="shared" si="804"/>
        <v>-7.2971835729914725E-3</v>
      </c>
      <c r="F352" s="46">
        <f t="shared" si="786"/>
        <v>98.540563285401703</v>
      </c>
      <c r="G352" s="36" t="str">
        <f t="shared" si="767"/>
        <v>Slowdown</v>
      </c>
      <c r="H352" s="1">
        <v>99.098399999999998</v>
      </c>
      <c r="I352" s="25">
        <f t="shared" si="841"/>
        <v>-9.345596530334653E-2</v>
      </c>
      <c r="J352" s="45">
        <f t="shared" si="805"/>
        <v>0.99906544034696654</v>
      </c>
      <c r="K352" s="45">
        <f t="shared" si="806"/>
        <v>-1.0572369662520842E-2</v>
      </c>
      <c r="L352" s="46">
        <f t="shared" si="787"/>
        <v>97.885526067495832</v>
      </c>
      <c r="M352" s="36" t="str">
        <f t="shared" si="768"/>
        <v>Slowdown</v>
      </c>
      <c r="N352" s="1">
        <v>99.150999999999996</v>
      </c>
      <c r="O352" s="25">
        <f t="shared" si="842"/>
        <v>-0.1920641663428789</v>
      </c>
      <c r="P352" s="45">
        <f t="shared" si="807"/>
        <v>0.99807935833657124</v>
      </c>
      <c r="Q352" s="45">
        <f t="shared" si="808"/>
        <v>-6.6095118058483449E-3</v>
      </c>
      <c r="R352" s="46">
        <f t="shared" si="788"/>
        <v>98.678097638830337</v>
      </c>
      <c r="S352" s="36" t="str">
        <f t="shared" si="769"/>
        <v>Slowdown</v>
      </c>
      <c r="T352" s="1">
        <v>99.697900000000004</v>
      </c>
      <c r="U352" s="25">
        <f t="shared" si="843"/>
        <v>-0.10550763903361789</v>
      </c>
      <c r="V352" s="45">
        <f t="shared" si="809"/>
        <v>0.9989449236096638</v>
      </c>
      <c r="W352" s="45">
        <f t="shared" si="810"/>
        <v>-2.3825248158821921E-3</v>
      </c>
      <c r="X352" s="46">
        <f t="shared" si="789"/>
        <v>99.523495036823562</v>
      </c>
      <c r="Y352" s="36" t="str">
        <f t="shared" si="770"/>
        <v>Slowdown</v>
      </c>
      <c r="Z352" s="1">
        <v>98.496499999999997</v>
      </c>
      <c r="AA352" s="25">
        <f t="shared" si="844"/>
        <v>-0.14638958079255615</v>
      </c>
      <c r="AB352" s="45">
        <f t="shared" si="811"/>
        <v>0.99853610419207439</v>
      </c>
      <c r="AC352" s="45">
        <f t="shared" si="812"/>
        <v>-8.1875266842281746E-3</v>
      </c>
      <c r="AD352" s="46">
        <f t="shared" si="790"/>
        <v>98.362494663154365</v>
      </c>
      <c r="AE352" s="36" t="str">
        <f t="shared" si="771"/>
        <v>Slowdown</v>
      </c>
      <c r="AF352" s="1">
        <v>98.162899999999993</v>
      </c>
      <c r="AG352" s="25">
        <f t="shared" si="845"/>
        <v>-0.1878032610861948</v>
      </c>
      <c r="AH352" s="45">
        <f t="shared" si="813"/>
        <v>0.99812196738913805</v>
      </c>
      <c r="AI352" s="45">
        <f t="shared" si="814"/>
        <v>-1.0647122082094951E-2</v>
      </c>
      <c r="AJ352" s="46">
        <f t="shared" si="791"/>
        <v>97.870575583581015</v>
      </c>
      <c r="AK352" s="36" t="str">
        <f t="shared" si="772"/>
        <v>Slowdown</v>
      </c>
      <c r="AL352" s="1">
        <v>99.111699999999999</v>
      </c>
      <c r="AM352" s="25">
        <f t="shared" si="846"/>
        <v>-0.16781109265569868</v>
      </c>
      <c r="AN352" s="45">
        <f t="shared" si="815"/>
        <v>0.99832188907344299</v>
      </c>
      <c r="AO352" s="45">
        <f t="shared" si="816"/>
        <v>-9.1891605493904516E-3</v>
      </c>
      <c r="AP352" s="46">
        <f t="shared" si="792"/>
        <v>98.162167890121907</v>
      </c>
      <c r="AQ352" s="36" t="str">
        <f t="shared" si="773"/>
        <v>Slowdown</v>
      </c>
      <c r="AR352" s="1">
        <v>99.528199999999998</v>
      </c>
      <c r="AS352" s="25">
        <f t="shared" si="847"/>
        <v>-0.29642140525184119</v>
      </c>
      <c r="AT352" s="45">
        <f t="shared" si="817"/>
        <v>0.99703578594748155</v>
      </c>
      <c r="AU352" s="45">
        <f t="shared" si="818"/>
        <v>-1.1396019885672404E-2</v>
      </c>
      <c r="AV352" s="46">
        <f t="shared" si="793"/>
        <v>97.720796022865514</v>
      </c>
      <c r="AW352" s="36" t="str">
        <f t="shared" si="774"/>
        <v>Slowdown</v>
      </c>
      <c r="AX352" s="1">
        <v>98.919600000000003</v>
      </c>
      <c r="AY352" s="25">
        <f t="shared" si="848"/>
        <v>-0.57712138846841765</v>
      </c>
      <c r="AZ352" s="45">
        <f t="shared" si="819"/>
        <v>0.99422878611531584</v>
      </c>
      <c r="BA352" s="45">
        <f t="shared" si="820"/>
        <v>-1.8383064360075863E-2</v>
      </c>
      <c r="BB352" s="46">
        <f t="shared" si="794"/>
        <v>96.32338712798483</v>
      </c>
      <c r="BC352" s="36" t="str">
        <f t="shared" si="775"/>
        <v>Slowdown</v>
      </c>
      <c r="BD352" s="1">
        <v>99.452799999999996</v>
      </c>
      <c r="BE352" s="25">
        <f t="shared" si="849"/>
        <v>-0.14197613917276752</v>
      </c>
      <c r="BF352" s="45">
        <f t="shared" si="821"/>
        <v>0.99858023860827227</v>
      </c>
      <c r="BG352" s="45">
        <f t="shared" si="822"/>
        <v>-5.2611153564556812E-3</v>
      </c>
      <c r="BH352" s="46">
        <f t="shared" si="795"/>
        <v>98.947776928708862</v>
      </c>
      <c r="BI352" s="36" t="str">
        <f t="shared" si="776"/>
        <v>Slowdown</v>
      </c>
      <c r="BJ352" s="1">
        <v>98.992800000000003</v>
      </c>
      <c r="BK352" s="25">
        <f t="shared" si="850"/>
        <v>-8.2765748707031087E-2</v>
      </c>
      <c r="BL352" s="45">
        <f t="shared" si="823"/>
        <v>0.99917234251292963</v>
      </c>
      <c r="BM352" s="45">
        <f t="shared" si="824"/>
        <v>-1.6932111209381207E-3</v>
      </c>
      <c r="BN352" s="46">
        <f t="shared" si="796"/>
        <v>99.661357775812377</v>
      </c>
      <c r="BO352" s="36" t="str">
        <f t="shared" si="777"/>
        <v>Slowdown</v>
      </c>
      <c r="BP352" s="1">
        <v>99.160899999999998</v>
      </c>
      <c r="BQ352" s="25">
        <f t="shared" si="851"/>
        <v>-0.12650259602262715</v>
      </c>
      <c r="BR352" s="45">
        <f t="shared" si="825"/>
        <v>0.99873497403977374</v>
      </c>
      <c r="BS352" s="45">
        <f t="shared" si="826"/>
        <v>-5.7951310872690343E-3</v>
      </c>
      <c r="BT352" s="46">
        <f t="shared" si="797"/>
        <v>98.8409737825462</v>
      </c>
      <c r="BU352" s="36" t="str">
        <f t="shared" si="778"/>
        <v>Slowdown</v>
      </c>
      <c r="BV352" s="1">
        <v>100.4883</v>
      </c>
      <c r="BW352" s="25">
        <f t="shared" si="852"/>
        <v>-2.9745856969183512E-2</v>
      </c>
      <c r="BX352" s="45">
        <f t="shared" si="827"/>
        <v>0.99970254143030812</v>
      </c>
      <c r="BY352" s="45">
        <f t="shared" si="828"/>
        <v>9.2358341527003507E-3</v>
      </c>
      <c r="BZ352" s="46">
        <f t="shared" si="798"/>
        <v>101.84716683054008</v>
      </c>
      <c r="CA352" s="36" t="str">
        <f t="shared" si="779"/>
        <v>Expansion</v>
      </c>
      <c r="CB352" s="1">
        <v>98.665599999999998</v>
      </c>
      <c r="CC352" s="25">
        <f t="shared" si="853"/>
        <v>-0.1456337700322359</v>
      </c>
      <c r="CD352" s="45">
        <f t="shared" si="829"/>
        <v>0.99854366229967761</v>
      </c>
      <c r="CE352" s="45">
        <f t="shared" si="830"/>
        <v>-7.839493509993245E-3</v>
      </c>
      <c r="CF352" s="46">
        <f t="shared" si="799"/>
        <v>98.432101298001356</v>
      </c>
      <c r="CG352" s="36" t="str">
        <f t="shared" si="780"/>
        <v>Slowdown</v>
      </c>
      <c r="CH352" s="1">
        <v>99.476399999999998</v>
      </c>
      <c r="CI352" s="25">
        <f t="shared" si="854"/>
        <v>-2.472336961438238E-2</v>
      </c>
      <c r="CJ352" s="45">
        <f t="shared" si="831"/>
        <v>0.99975276630385612</v>
      </c>
      <c r="CK352" s="45">
        <f t="shared" si="832"/>
        <v>-2.8838028910198599E-3</v>
      </c>
      <c r="CL352" s="46">
        <f t="shared" si="800"/>
        <v>99.423239421796026</v>
      </c>
      <c r="CM352" s="36" t="str">
        <f t="shared" si="781"/>
        <v>Slowdown</v>
      </c>
      <c r="CN352" s="1">
        <v>99.003399999999999</v>
      </c>
      <c r="CO352" s="25">
        <f t="shared" si="855"/>
        <v>-4.6643297903271604E-2</v>
      </c>
      <c r="CP352" s="45">
        <f t="shared" si="833"/>
        <v>0.9995335670209673</v>
      </c>
      <c r="CQ352" s="45">
        <f t="shared" si="834"/>
        <v>-3.4786459853647367E-3</v>
      </c>
      <c r="CR352" s="46">
        <f t="shared" si="801"/>
        <v>99.30427080292705</v>
      </c>
      <c r="CS352" s="36" t="str">
        <f t="shared" si="782"/>
        <v>Slowdown</v>
      </c>
      <c r="CT352" s="1">
        <v>98.444699999999997</v>
      </c>
      <c r="CU352" s="25">
        <f t="shared" si="856"/>
        <v>-0.24370422312565337</v>
      </c>
      <c r="CV352" s="45">
        <f t="shared" si="835"/>
        <v>0.99756295776874349</v>
      </c>
      <c r="CW352" s="45">
        <f t="shared" si="836"/>
        <v>-1.434359959670517E-2</v>
      </c>
      <c r="CX352" s="46">
        <f t="shared" si="802"/>
        <v>97.131280080658968</v>
      </c>
      <c r="CY352" s="36" t="str">
        <f t="shared" si="783"/>
        <v>Slowdown</v>
      </c>
      <c r="CZ352" s="1">
        <v>99.316500000000005</v>
      </c>
      <c r="DA352" s="25">
        <f t="shared" si="857"/>
        <v>9.9881673980579094E-2</v>
      </c>
      <c r="DB352" s="45">
        <f t="shared" si="837"/>
        <v>1.0009988167398058</v>
      </c>
      <c r="DC352" s="45">
        <f t="shared" si="838"/>
        <v>3.6146355857185064E-3</v>
      </c>
      <c r="DD352" s="46">
        <f t="shared" si="764"/>
        <v>100.7229271171437</v>
      </c>
      <c r="DE352" s="36" t="str">
        <f t="shared" si="784"/>
        <v>Recovery</v>
      </c>
      <c r="DF352" s="1">
        <v>98.034700000000001</v>
      </c>
      <c r="DG352" s="25">
        <f t="shared" si="763"/>
        <v>-5.6682465034767267E-2</v>
      </c>
      <c r="DH352" s="45">
        <f t="shared" si="762"/>
        <v>0.99943317534965237</v>
      </c>
      <c r="DI352" s="45">
        <f t="shared" si="839"/>
        <v>-6.8835081477641724E-3</v>
      </c>
      <c r="DJ352" s="46">
        <f t="shared" si="765"/>
        <v>98.623298370447159</v>
      </c>
      <c r="DK352" s="36" t="str">
        <f t="shared" si="766"/>
        <v>Slowdown</v>
      </c>
      <c r="DL352" s="22"/>
      <c r="DM352" s="98">
        <f t="shared" si="785"/>
        <v>-8.4615910033836172E-3</v>
      </c>
    </row>
    <row r="353" spans="1:117" x14ac:dyDescent="0.25">
      <c r="A353">
        <v>200302</v>
      </c>
      <c r="B353" s="2">
        <v>99.192999999999998</v>
      </c>
      <c r="C353" s="25">
        <f t="shared" si="840"/>
        <v>-0.1300816937200317</v>
      </c>
      <c r="D353" s="45">
        <f t="shared" si="803"/>
        <v>0.9986991830627997</v>
      </c>
      <c r="E353" s="45">
        <f t="shared" si="804"/>
        <v>-7.9122580490298411E-3</v>
      </c>
      <c r="F353" s="46">
        <f t="shared" si="786"/>
        <v>98.417548390194028</v>
      </c>
      <c r="G353" s="36" t="str">
        <f t="shared" si="767"/>
        <v>Slowdown</v>
      </c>
      <c r="H353" s="2">
        <v>99.024799999999999</v>
      </c>
      <c r="I353" s="25">
        <f t="shared" si="841"/>
        <v>-7.4269614847463736E-2</v>
      </c>
      <c r="J353" s="45">
        <f t="shared" si="805"/>
        <v>0.99925730385152534</v>
      </c>
      <c r="K353" s="45">
        <f t="shared" si="806"/>
        <v>-9.400337119677471E-3</v>
      </c>
      <c r="L353" s="46">
        <f t="shared" si="787"/>
        <v>98.1199325760645</v>
      </c>
      <c r="M353" s="36" t="str">
        <f t="shared" si="768"/>
        <v>Slowdown</v>
      </c>
      <c r="N353" s="2">
        <v>98.959199999999996</v>
      </c>
      <c r="O353" s="25">
        <f t="shared" si="842"/>
        <v>-0.19344232534215555</v>
      </c>
      <c r="P353" s="45">
        <f t="shared" si="807"/>
        <v>0.99806557674657848</v>
      </c>
      <c r="Q353" s="45">
        <f t="shared" si="808"/>
        <v>-8.3751690966480385E-3</v>
      </c>
      <c r="R353" s="46">
        <f t="shared" si="788"/>
        <v>98.324966180670387</v>
      </c>
      <c r="S353" s="36" t="str">
        <f t="shared" si="769"/>
        <v>Slowdown</v>
      </c>
      <c r="T353" s="2">
        <v>99.563299999999998</v>
      </c>
      <c r="U353" s="25">
        <f t="shared" si="843"/>
        <v>-0.13500785874126339</v>
      </c>
      <c r="V353" s="45">
        <f t="shared" si="809"/>
        <v>0.99864992141258735</v>
      </c>
      <c r="W353" s="45">
        <f t="shared" si="810"/>
        <v>-3.8779040508890583E-3</v>
      </c>
      <c r="X353" s="46">
        <f t="shared" si="789"/>
        <v>99.224419189822186</v>
      </c>
      <c r="Y353" s="36" t="str">
        <f t="shared" si="770"/>
        <v>Slowdown</v>
      </c>
      <c r="Z353" s="2">
        <v>98.328400000000002</v>
      </c>
      <c r="AA353" s="25">
        <f t="shared" si="844"/>
        <v>-0.17066596274994084</v>
      </c>
      <c r="AB353" s="45">
        <f t="shared" si="811"/>
        <v>0.99829334037250061</v>
      </c>
      <c r="AC353" s="45">
        <f t="shared" si="812"/>
        <v>-8.7023497957489093E-3</v>
      </c>
      <c r="AD353" s="46">
        <f t="shared" si="790"/>
        <v>98.259530040850223</v>
      </c>
      <c r="AE353" s="36" t="str">
        <f t="shared" si="771"/>
        <v>Slowdown</v>
      </c>
      <c r="AF353" s="2">
        <v>98.046999999999997</v>
      </c>
      <c r="AG353" s="25">
        <f t="shared" si="845"/>
        <v>-0.11806904645237289</v>
      </c>
      <c r="AH353" s="45">
        <f t="shared" si="813"/>
        <v>0.99881930953547626</v>
      </c>
      <c r="AI353" s="45">
        <f t="shared" si="814"/>
        <v>-1.0360994615108865E-2</v>
      </c>
      <c r="AJ353" s="46">
        <f t="shared" si="791"/>
        <v>97.927801076978227</v>
      </c>
      <c r="AK353" s="36" t="str">
        <f t="shared" si="772"/>
        <v>Slowdown</v>
      </c>
      <c r="AL353" s="2">
        <v>98.958399999999997</v>
      </c>
      <c r="AM353" s="25">
        <f t="shared" si="846"/>
        <v>-0.15467396886543319</v>
      </c>
      <c r="AN353" s="45">
        <f t="shared" si="815"/>
        <v>0.99845326031134563</v>
      </c>
      <c r="AO353" s="45">
        <f t="shared" si="816"/>
        <v>-9.6564064637578717E-3</v>
      </c>
      <c r="AP353" s="46">
        <f t="shared" si="792"/>
        <v>98.068718707248422</v>
      </c>
      <c r="AQ353" s="36" t="str">
        <f t="shared" si="773"/>
        <v>Slowdown</v>
      </c>
      <c r="AR353" s="2">
        <v>99.262799999999999</v>
      </c>
      <c r="AS353" s="25">
        <f t="shared" si="847"/>
        <v>-0.26665809288221792</v>
      </c>
      <c r="AT353" s="45">
        <f t="shared" si="817"/>
        <v>0.99733341907117778</v>
      </c>
      <c r="AU353" s="45">
        <f t="shared" si="818"/>
        <v>-1.3566800492904707E-2</v>
      </c>
      <c r="AV353" s="46">
        <f t="shared" si="793"/>
        <v>97.286639901419065</v>
      </c>
      <c r="AW353" s="36" t="str">
        <f t="shared" si="774"/>
        <v>Slowdown</v>
      </c>
      <c r="AX353" s="2">
        <v>98.353300000000004</v>
      </c>
      <c r="AY353" s="25">
        <f t="shared" si="848"/>
        <v>-0.57248512933735907</v>
      </c>
      <c r="AZ353" s="45">
        <f t="shared" si="819"/>
        <v>0.99427514870662637</v>
      </c>
      <c r="BA353" s="45">
        <f t="shared" si="820"/>
        <v>-2.4287336993993214E-2</v>
      </c>
      <c r="BB353" s="46">
        <f t="shared" si="794"/>
        <v>95.142532601201353</v>
      </c>
      <c r="BC353" s="36" t="str">
        <f t="shared" si="775"/>
        <v>Slowdown</v>
      </c>
      <c r="BD353" s="2">
        <v>99.301400000000001</v>
      </c>
      <c r="BE353" s="25">
        <f t="shared" si="849"/>
        <v>-0.15223301908040329</v>
      </c>
      <c r="BF353" s="45">
        <f t="shared" si="821"/>
        <v>0.99847766980919594</v>
      </c>
      <c r="BG353" s="45">
        <f t="shared" si="822"/>
        <v>-6.4524649736908968E-3</v>
      </c>
      <c r="BH353" s="46">
        <f t="shared" si="795"/>
        <v>98.709507005261827</v>
      </c>
      <c r="BI353" s="36" t="str">
        <f t="shared" si="776"/>
        <v>Slowdown</v>
      </c>
      <c r="BJ353" s="2">
        <v>98.955100000000002</v>
      </c>
      <c r="BK353" s="25">
        <f t="shared" si="850"/>
        <v>-3.8083577795557808E-2</v>
      </c>
      <c r="BL353" s="45">
        <f t="shared" si="823"/>
        <v>0.99961916422204444</v>
      </c>
      <c r="BM353" s="45">
        <f t="shared" si="824"/>
        <v>-2.7984698607719238E-3</v>
      </c>
      <c r="BN353" s="46">
        <f t="shared" si="796"/>
        <v>99.440306027845622</v>
      </c>
      <c r="BO353" s="36" t="str">
        <f t="shared" si="777"/>
        <v>Slowdown</v>
      </c>
      <c r="BP353" s="2">
        <v>99.013199999999998</v>
      </c>
      <c r="BQ353" s="25">
        <f t="shared" si="851"/>
        <v>-0.14894983809142553</v>
      </c>
      <c r="BR353" s="45">
        <f t="shared" si="825"/>
        <v>0.99851050161908572</v>
      </c>
      <c r="BS353" s="45">
        <f t="shared" si="826"/>
        <v>-6.5249564785505587E-3</v>
      </c>
      <c r="BT353" s="46">
        <f t="shared" si="797"/>
        <v>98.69500870428989</v>
      </c>
      <c r="BU353" s="36" t="str">
        <f t="shared" si="778"/>
        <v>Slowdown</v>
      </c>
      <c r="BV353" s="2">
        <v>100.3873</v>
      </c>
      <c r="BW353" s="25">
        <f t="shared" si="852"/>
        <v>-0.10050921351042767</v>
      </c>
      <c r="BX353" s="45">
        <f t="shared" si="827"/>
        <v>0.99899490786489575</v>
      </c>
      <c r="BY353" s="45">
        <f t="shared" si="828"/>
        <v>5.7265540390938341E-3</v>
      </c>
      <c r="BZ353" s="46">
        <f t="shared" si="798"/>
        <v>101.14531080781876</v>
      </c>
      <c r="CA353" s="36" t="str">
        <f t="shared" si="779"/>
        <v>Expansion</v>
      </c>
      <c r="CB353" s="2">
        <v>98.495500000000007</v>
      </c>
      <c r="CC353" s="25">
        <f t="shared" si="853"/>
        <v>-0.17240051243796298</v>
      </c>
      <c r="CD353" s="45">
        <f t="shared" si="829"/>
        <v>0.99827599487562035</v>
      </c>
      <c r="CE353" s="45">
        <f t="shared" si="830"/>
        <v>-7.7039941487119235E-3</v>
      </c>
      <c r="CF353" s="46">
        <f t="shared" si="799"/>
        <v>98.459201170257614</v>
      </c>
      <c r="CG353" s="36" t="str">
        <f t="shared" si="780"/>
        <v>Slowdown</v>
      </c>
      <c r="CH353" s="2">
        <v>99.447000000000003</v>
      </c>
      <c r="CI353" s="25">
        <f t="shared" si="854"/>
        <v>-2.9554748664000135E-2</v>
      </c>
      <c r="CJ353" s="45">
        <f t="shared" si="831"/>
        <v>0.99970445251336004</v>
      </c>
      <c r="CK353" s="45">
        <f t="shared" si="832"/>
        <v>-2.3885214540587674E-3</v>
      </c>
      <c r="CL353" s="46">
        <f t="shared" si="800"/>
        <v>99.522295709188242</v>
      </c>
      <c r="CM353" s="36" t="str">
        <f t="shared" si="781"/>
        <v>Slowdown</v>
      </c>
      <c r="CN353" s="2">
        <v>98.927499999999995</v>
      </c>
      <c r="CO353" s="25">
        <f t="shared" si="855"/>
        <v>-7.6664033760461062E-2</v>
      </c>
      <c r="CP353" s="45">
        <f t="shared" si="833"/>
        <v>0.99923335966239535</v>
      </c>
      <c r="CQ353" s="45">
        <f t="shared" si="834"/>
        <v>-3.4552057257695168E-3</v>
      </c>
      <c r="CR353" s="46">
        <f t="shared" si="801"/>
        <v>99.308958854846097</v>
      </c>
      <c r="CS353" s="36" t="str">
        <f t="shared" si="782"/>
        <v>Slowdown</v>
      </c>
      <c r="CT353" s="2">
        <v>98.227699999999999</v>
      </c>
      <c r="CU353" s="25">
        <f t="shared" si="856"/>
        <v>-0.22042832168719978</v>
      </c>
      <c r="CV353" s="45">
        <f t="shared" si="835"/>
        <v>0.99779571678312795</v>
      </c>
      <c r="CW353" s="45">
        <f t="shared" si="836"/>
        <v>-1.450239382301366E-2</v>
      </c>
      <c r="CX353" s="46">
        <f t="shared" si="802"/>
        <v>97.099521235397262</v>
      </c>
      <c r="CY353" s="36" t="str">
        <f t="shared" si="783"/>
        <v>Slowdown</v>
      </c>
      <c r="CZ353" s="2">
        <v>99.441699999999997</v>
      </c>
      <c r="DA353" s="25">
        <f t="shared" si="857"/>
        <v>0.12606163124958333</v>
      </c>
      <c r="DB353" s="45">
        <f t="shared" si="837"/>
        <v>1.0012606163124957</v>
      </c>
      <c r="DC353" s="45">
        <f t="shared" si="838"/>
        <v>4.5468504398349374E-3</v>
      </c>
      <c r="DD353" s="46">
        <f t="shared" si="764"/>
        <v>100.90937008796699</v>
      </c>
      <c r="DE353" s="36" t="str">
        <f t="shared" si="784"/>
        <v>Recovery</v>
      </c>
      <c r="DF353" s="2">
        <v>98.029799999999994</v>
      </c>
      <c r="DG353" s="25">
        <f t="shared" si="763"/>
        <v>-4.9982302184903345E-3</v>
      </c>
      <c r="DH353" s="45">
        <f t="shared" si="762"/>
        <v>0.99995001769781511</v>
      </c>
      <c r="DI353" s="45">
        <f t="shared" si="839"/>
        <v>-5.7406096405731022E-3</v>
      </c>
      <c r="DJ353" s="46">
        <f t="shared" si="765"/>
        <v>98.85187807188538</v>
      </c>
      <c r="DK353" s="36" t="str">
        <f t="shared" si="766"/>
        <v>Slowdown</v>
      </c>
      <c r="DL353" s="22"/>
      <c r="DM353" s="98">
        <f t="shared" si="785"/>
        <v>0.15994336699149958</v>
      </c>
    </row>
    <row r="354" spans="1:117" x14ac:dyDescent="0.25">
      <c r="A354">
        <v>200303</v>
      </c>
      <c r="B354" s="1">
        <v>99.115200000000002</v>
      </c>
      <c r="C354" s="25">
        <f t="shared" si="840"/>
        <v>-7.8432953938278219E-2</v>
      </c>
      <c r="D354" s="45">
        <f t="shared" si="803"/>
        <v>0.99921567046061721</v>
      </c>
      <c r="E354" s="45">
        <f t="shared" si="804"/>
        <v>-7.7694453871358649E-3</v>
      </c>
      <c r="F354" s="46">
        <f t="shared" si="786"/>
        <v>98.446110922572828</v>
      </c>
      <c r="G354" s="36" t="str">
        <f t="shared" si="767"/>
        <v>Slowdown</v>
      </c>
      <c r="H354" s="1">
        <v>98.947100000000006</v>
      </c>
      <c r="I354" s="25">
        <f t="shared" si="841"/>
        <v>-7.8465192557816824E-2</v>
      </c>
      <c r="J354" s="45">
        <f t="shared" si="805"/>
        <v>0.99921534807442181</v>
      </c>
      <c r="K354" s="45">
        <f t="shared" si="806"/>
        <v>-7.9476798630035983E-3</v>
      </c>
      <c r="L354" s="46">
        <f t="shared" si="787"/>
        <v>98.410464027399286</v>
      </c>
      <c r="M354" s="36" t="str">
        <f t="shared" si="768"/>
        <v>Slowdown</v>
      </c>
      <c r="N354" s="1">
        <v>98.783500000000004</v>
      </c>
      <c r="O354" s="25">
        <f t="shared" si="842"/>
        <v>-0.17754791873821937</v>
      </c>
      <c r="P354" s="45">
        <f t="shared" si="807"/>
        <v>0.99822452081261781</v>
      </c>
      <c r="Q354" s="45">
        <f t="shared" si="808"/>
        <v>-9.6008566177832044E-3</v>
      </c>
      <c r="R354" s="46">
        <f t="shared" si="788"/>
        <v>98.079828676443356</v>
      </c>
      <c r="S354" s="36" t="str">
        <f t="shared" si="769"/>
        <v>Slowdown</v>
      </c>
      <c r="T354" s="1">
        <v>99.404700000000005</v>
      </c>
      <c r="U354" s="25">
        <f t="shared" si="843"/>
        <v>-0.15929564407767999</v>
      </c>
      <c r="V354" s="45">
        <f t="shared" si="809"/>
        <v>0.99840704355922316</v>
      </c>
      <c r="W354" s="45">
        <f t="shared" si="810"/>
        <v>-5.4447822837468962E-3</v>
      </c>
      <c r="X354" s="46">
        <f t="shared" si="789"/>
        <v>98.911043543250628</v>
      </c>
      <c r="Y354" s="36" t="str">
        <f t="shared" si="770"/>
        <v>Slowdown</v>
      </c>
      <c r="Z354" s="1">
        <v>98.133300000000006</v>
      </c>
      <c r="AA354" s="25">
        <f t="shared" si="844"/>
        <v>-0.19841673412767472</v>
      </c>
      <c r="AB354" s="45">
        <f t="shared" si="811"/>
        <v>0.99801583265872329</v>
      </c>
      <c r="AC354" s="45">
        <f t="shared" si="812"/>
        <v>-9.3369352562433505E-3</v>
      </c>
      <c r="AD354" s="46">
        <f t="shared" si="790"/>
        <v>98.13261294875133</v>
      </c>
      <c r="AE354" s="36" t="str">
        <f t="shared" si="771"/>
        <v>Slowdown</v>
      </c>
      <c r="AF354" s="1">
        <v>98.029799999999994</v>
      </c>
      <c r="AG354" s="25">
        <f t="shared" si="845"/>
        <v>-1.7542607116997511E-2</v>
      </c>
      <c r="AH354" s="45">
        <f t="shared" si="813"/>
        <v>0.99982457392883006</v>
      </c>
      <c r="AI354" s="45">
        <f t="shared" si="814"/>
        <v>-8.9901747994068915E-3</v>
      </c>
      <c r="AJ354" s="46">
        <f t="shared" si="791"/>
        <v>98.201965040118623</v>
      </c>
      <c r="AK354" s="36" t="str">
        <f t="shared" si="772"/>
        <v>Slowdown</v>
      </c>
      <c r="AL354" s="1">
        <v>98.826599999999999</v>
      </c>
      <c r="AM354" s="25">
        <f t="shared" si="846"/>
        <v>-0.13318727869488428</v>
      </c>
      <c r="AN354" s="45">
        <f t="shared" si="815"/>
        <v>0.9986681272130512</v>
      </c>
      <c r="AO354" s="45">
        <f t="shared" si="816"/>
        <v>-9.5986947859585392E-3</v>
      </c>
      <c r="AP354" s="46">
        <f t="shared" si="792"/>
        <v>98.080261042808289</v>
      </c>
      <c r="AQ354" s="36" t="str">
        <f t="shared" si="773"/>
        <v>Slowdown</v>
      </c>
      <c r="AR354" s="1">
        <v>99.0608</v>
      </c>
      <c r="AS354" s="25">
        <f t="shared" si="847"/>
        <v>-0.20350020350020168</v>
      </c>
      <c r="AT354" s="45">
        <f t="shared" si="817"/>
        <v>0.99796499796499794</v>
      </c>
      <c r="AU354" s="45">
        <f t="shared" si="818"/>
        <v>-1.4524357147973399E-2</v>
      </c>
      <c r="AV354" s="46">
        <f t="shared" si="793"/>
        <v>97.095128570405322</v>
      </c>
      <c r="AW354" s="36" t="str">
        <f t="shared" si="774"/>
        <v>Slowdown</v>
      </c>
      <c r="AX354" s="1">
        <v>97.855999999999995</v>
      </c>
      <c r="AY354" s="25">
        <f t="shared" si="848"/>
        <v>-0.50562614574194242</v>
      </c>
      <c r="AZ354" s="45">
        <f t="shared" si="819"/>
        <v>0.99494373854258056</v>
      </c>
      <c r="BA354" s="45">
        <f t="shared" si="820"/>
        <v>-2.809367073018143E-2</v>
      </c>
      <c r="BB354" s="46">
        <f t="shared" si="794"/>
        <v>94.381265853963711</v>
      </c>
      <c r="BC354" s="36" t="str">
        <f t="shared" si="775"/>
        <v>Slowdown</v>
      </c>
      <c r="BD354" s="1">
        <v>99.150400000000005</v>
      </c>
      <c r="BE354" s="25">
        <f t="shared" si="849"/>
        <v>-0.15206230727864486</v>
      </c>
      <c r="BF354" s="45">
        <f t="shared" si="821"/>
        <v>0.99847937692721356</v>
      </c>
      <c r="BG354" s="45">
        <f t="shared" si="822"/>
        <v>-7.4349479593686096E-3</v>
      </c>
      <c r="BH354" s="46">
        <f t="shared" si="795"/>
        <v>98.513010408126277</v>
      </c>
      <c r="BI354" s="36" t="str">
        <f t="shared" si="776"/>
        <v>Slowdown</v>
      </c>
      <c r="BJ354" s="1">
        <v>98.983400000000003</v>
      </c>
      <c r="BK354" s="25">
        <f t="shared" si="850"/>
        <v>2.8598829165956626E-2</v>
      </c>
      <c r="BL354" s="45">
        <f t="shared" si="823"/>
        <v>1.0002859882916595</v>
      </c>
      <c r="BM354" s="45">
        <f t="shared" si="824"/>
        <v>-2.7544712301827978E-3</v>
      </c>
      <c r="BN354" s="46">
        <f t="shared" si="796"/>
        <v>99.449105753963437</v>
      </c>
      <c r="BO354" s="36" t="str">
        <f t="shared" si="777"/>
        <v>Slowdown</v>
      </c>
      <c r="BP354" s="1">
        <v>98.843000000000004</v>
      </c>
      <c r="BQ354" s="25">
        <f t="shared" si="851"/>
        <v>-0.17189627241619718</v>
      </c>
      <c r="BR354" s="45">
        <f t="shared" si="825"/>
        <v>0.99828103727583806</v>
      </c>
      <c r="BS354" s="45">
        <f t="shared" si="826"/>
        <v>-7.4230133497753537E-3</v>
      </c>
      <c r="BT354" s="46">
        <f t="shared" si="797"/>
        <v>98.515397330044934</v>
      </c>
      <c r="BU354" s="36" t="str">
        <f t="shared" si="778"/>
        <v>Slowdown</v>
      </c>
      <c r="BV354" s="1">
        <v>100.2475</v>
      </c>
      <c r="BW354" s="25">
        <f t="shared" si="852"/>
        <v>-0.13926064352761147</v>
      </c>
      <c r="BX354" s="45">
        <f t="shared" si="827"/>
        <v>0.99860739356472383</v>
      </c>
      <c r="BY354" s="45">
        <f t="shared" si="828"/>
        <v>1.7627466871052988E-3</v>
      </c>
      <c r="BZ354" s="46">
        <f t="shared" si="798"/>
        <v>100.35254933742107</v>
      </c>
      <c r="CA354" s="36" t="str">
        <f t="shared" si="779"/>
        <v>Expansion</v>
      </c>
      <c r="CB354" s="1">
        <v>98.316599999999994</v>
      </c>
      <c r="CC354" s="25">
        <f t="shared" si="853"/>
        <v>-0.18163266342118464</v>
      </c>
      <c r="CD354" s="45">
        <f t="shared" si="829"/>
        <v>0.99818367336578817</v>
      </c>
      <c r="CE354" s="45">
        <f t="shared" si="830"/>
        <v>-8.0973212051752563E-3</v>
      </c>
      <c r="CF354" s="46">
        <f t="shared" si="799"/>
        <v>98.380535758964953</v>
      </c>
      <c r="CG354" s="36" t="str">
        <f t="shared" si="780"/>
        <v>Slowdown</v>
      </c>
      <c r="CH354" s="1">
        <v>99.407399999999996</v>
      </c>
      <c r="CI354" s="25">
        <f t="shared" si="854"/>
        <v>-3.9820205737736869E-2</v>
      </c>
      <c r="CJ354" s="45">
        <f t="shared" si="831"/>
        <v>0.99960179794262261</v>
      </c>
      <c r="CK354" s="45">
        <f t="shared" si="832"/>
        <v>-2.1230911001827169E-3</v>
      </c>
      <c r="CL354" s="46">
        <f t="shared" si="800"/>
        <v>99.57538177996345</v>
      </c>
      <c r="CM354" s="36" t="str">
        <f t="shared" si="781"/>
        <v>Slowdown</v>
      </c>
      <c r="CN354" s="1">
        <v>98.816299999999998</v>
      </c>
      <c r="CO354" s="25">
        <f t="shared" si="855"/>
        <v>-0.11240554951858345</v>
      </c>
      <c r="CP354" s="45">
        <f t="shared" si="833"/>
        <v>0.99887594450481421</v>
      </c>
      <c r="CQ354" s="45">
        <f t="shared" si="834"/>
        <v>-3.8157242113496803E-3</v>
      </c>
      <c r="CR354" s="46">
        <f t="shared" si="801"/>
        <v>99.236855157730062</v>
      </c>
      <c r="CS354" s="36" t="str">
        <f t="shared" si="782"/>
        <v>Slowdown</v>
      </c>
      <c r="CT354" s="1">
        <v>98.047399999999996</v>
      </c>
      <c r="CU354" s="25">
        <f t="shared" si="856"/>
        <v>-0.18355311180044179</v>
      </c>
      <c r="CV354" s="45">
        <f t="shared" si="835"/>
        <v>0.99816446888199561</v>
      </c>
      <c r="CW354" s="45">
        <f t="shared" si="836"/>
        <v>-1.403417032873111E-2</v>
      </c>
      <c r="CX354" s="46">
        <f t="shared" si="802"/>
        <v>97.193165934253784</v>
      </c>
      <c r="CY354" s="36" t="str">
        <f t="shared" si="783"/>
        <v>Slowdown</v>
      </c>
      <c r="CZ354" s="1">
        <v>99.594200000000001</v>
      </c>
      <c r="DA354" s="25">
        <f t="shared" si="857"/>
        <v>0.15335618759534825</v>
      </c>
      <c r="DB354" s="45">
        <f t="shared" si="837"/>
        <v>1.0015335618759535</v>
      </c>
      <c r="DC354" s="45">
        <f t="shared" si="838"/>
        <v>5.6820304650539999E-3</v>
      </c>
      <c r="DD354" s="46">
        <f t="shared" si="764"/>
        <v>101.13640609301081</v>
      </c>
      <c r="DE354" s="36" t="str">
        <f t="shared" si="784"/>
        <v>Recovery</v>
      </c>
      <c r="DF354" s="1">
        <v>98.081999999999994</v>
      </c>
      <c r="DG354" s="25">
        <f t="shared" si="763"/>
        <v>5.3249114044911998E-2</v>
      </c>
      <c r="DH354" s="45">
        <f t="shared" si="762"/>
        <v>1.0005324911404492</v>
      </c>
      <c r="DI354" s="45">
        <f t="shared" si="839"/>
        <v>-3.8229343560326479E-3</v>
      </c>
      <c r="DJ354" s="46">
        <f t="shared" si="765"/>
        <v>99.235413128793468</v>
      </c>
      <c r="DK354" s="36" t="str">
        <f t="shared" si="766"/>
        <v>Slowdown</v>
      </c>
      <c r="DL354" s="22"/>
      <c r="DM354" s="98">
        <f t="shared" si="785"/>
        <v>0.33153184031793348</v>
      </c>
    </row>
    <row r="355" spans="1:117" x14ac:dyDescent="0.25">
      <c r="A355">
        <v>200304</v>
      </c>
      <c r="B355" s="2">
        <v>99.101799999999997</v>
      </c>
      <c r="C355" s="25">
        <f t="shared" si="840"/>
        <v>-1.3519621612027516E-2</v>
      </c>
      <c r="D355" s="45">
        <f t="shared" si="803"/>
        <v>0.99986480378387976</v>
      </c>
      <c r="E355" s="45">
        <f t="shared" si="804"/>
        <v>-6.7511631123504667E-3</v>
      </c>
      <c r="F355" s="46">
        <f t="shared" si="786"/>
        <v>98.649767377529912</v>
      </c>
      <c r="G355" s="36" t="str">
        <f t="shared" si="767"/>
        <v>Slowdown</v>
      </c>
      <c r="H355" s="2">
        <v>98.855800000000002</v>
      </c>
      <c r="I355" s="25">
        <f t="shared" si="841"/>
        <v>-9.2271526906805679E-2</v>
      </c>
      <c r="J355" s="45">
        <f t="shared" si="805"/>
        <v>0.99907728473093194</v>
      </c>
      <c r="K355" s="45">
        <f t="shared" si="806"/>
        <v>-6.6351072841480674E-3</v>
      </c>
      <c r="L355" s="46">
        <f t="shared" si="787"/>
        <v>98.672978543170387</v>
      </c>
      <c r="M355" s="36" t="str">
        <f t="shared" si="768"/>
        <v>Slowdown</v>
      </c>
      <c r="N355" s="2">
        <v>98.634</v>
      </c>
      <c r="O355" s="25">
        <f t="shared" si="842"/>
        <v>-0.15134106404409978</v>
      </c>
      <c r="P355" s="45">
        <f t="shared" si="807"/>
        <v>0.99848658935955903</v>
      </c>
      <c r="Q355" s="45">
        <f t="shared" si="808"/>
        <v>-1.0164892234479916E-2</v>
      </c>
      <c r="R355" s="46">
        <f t="shared" si="788"/>
        <v>97.967021553104018</v>
      </c>
      <c r="S355" s="36" t="str">
        <f t="shared" si="769"/>
        <v>Slowdown</v>
      </c>
      <c r="T355" s="2">
        <v>99.237200000000001</v>
      </c>
      <c r="U355" s="25">
        <f t="shared" si="843"/>
        <v>-0.16850309894804166</v>
      </c>
      <c r="V355" s="45">
        <f t="shared" si="809"/>
        <v>0.99831496901051964</v>
      </c>
      <c r="W355" s="45">
        <f t="shared" si="810"/>
        <v>-6.8940947360099925E-3</v>
      </c>
      <c r="X355" s="46">
        <f t="shared" si="789"/>
        <v>98.621181052798008</v>
      </c>
      <c r="Y355" s="36" t="str">
        <f t="shared" si="770"/>
        <v>Slowdown</v>
      </c>
      <c r="Z355" s="2">
        <v>97.935199999999995</v>
      </c>
      <c r="AA355" s="25">
        <f t="shared" si="844"/>
        <v>-0.20186827509113708</v>
      </c>
      <c r="AB355" s="45">
        <f t="shared" si="811"/>
        <v>0.99798131724908867</v>
      </c>
      <c r="AC355" s="45">
        <f t="shared" si="812"/>
        <v>-9.9234912572990774E-3</v>
      </c>
      <c r="AD355" s="46">
        <f t="shared" si="790"/>
        <v>98.015301748540182</v>
      </c>
      <c r="AE355" s="36" t="str">
        <f t="shared" si="771"/>
        <v>Slowdown</v>
      </c>
      <c r="AF355" s="2">
        <v>98.096900000000005</v>
      </c>
      <c r="AG355" s="25">
        <f t="shared" si="845"/>
        <v>6.8448573801038665E-2</v>
      </c>
      <c r="AH355" s="45">
        <f t="shared" si="813"/>
        <v>1.0006844857380104</v>
      </c>
      <c r="AI355" s="45">
        <f t="shared" si="814"/>
        <v>-6.5995872346543694E-3</v>
      </c>
      <c r="AJ355" s="46">
        <f t="shared" si="791"/>
        <v>98.680082553069127</v>
      </c>
      <c r="AK355" s="36" t="str">
        <f t="shared" si="772"/>
        <v>Slowdown</v>
      </c>
      <c r="AL355" s="2">
        <v>98.727099999999993</v>
      </c>
      <c r="AM355" s="25">
        <f t="shared" si="846"/>
        <v>-0.10068139549474144</v>
      </c>
      <c r="AN355" s="45">
        <f t="shared" si="815"/>
        <v>0.99899318604505261</v>
      </c>
      <c r="AO355" s="45">
        <f t="shared" si="816"/>
        <v>-8.9968822585859698E-3</v>
      </c>
      <c r="AP355" s="46">
        <f t="shared" si="792"/>
        <v>98.200623548282806</v>
      </c>
      <c r="AQ355" s="36" t="str">
        <f t="shared" si="773"/>
        <v>Slowdown</v>
      </c>
      <c r="AR355" s="2">
        <v>98.931200000000004</v>
      </c>
      <c r="AS355" s="25">
        <f t="shared" si="847"/>
        <v>-0.13082874355950727</v>
      </c>
      <c r="AT355" s="45">
        <f t="shared" si="817"/>
        <v>0.99869171256440492</v>
      </c>
      <c r="AU355" s="45">
        <f t="shared" si="818"/>
        <v>-1.4106094171507322E-2</v>
      </c>
      <c r="AV355" s="46">
        <f t="shared" si="793"/>
        <v>97.178781165698538</v>
      </c>
      <c r="AW355" s="36" t="str">
        <f t="shared" si="774"/>
        <v>Slowdown</v>
      </c>
      <c r="AX355" s="2">
        <v>97.472499999999997</v>
      </c>
      <c r="AY355" s="25">
        <f t="shared" si="848"/>
        <v>-0.3919023871811621</v>
      </c>
      <c r="AZ355" s="45">
        <f t="shared" si="819"/>
        <v>0.99608097612818836</v>
      </c>
      <c r="BA355" s="45">
        <f t="shared" si="820"/>
        <v>-2.9328524083427676E-2</v>
      </c>
      <c r="BB355" s="46">
        <f t="shared" si="794"/>
        <v>94.134295183314464</v>
      </c>
      <c r="BC355" s="36" t="str">
        <f t="shared" si="775"/>
        <v>Slowdown</v>
      </c>
      <c r="BD355" s="2">
        <v>99.013099999999994</v>
      </c>
      <c r="BE355" s="25">
        <f t="shared" si="849"/>
        <v>-0.13847649631268294</v>
      </c>
      <c r="BF355" s="45">
        <f t="shared" si="821"/>
        <v>0.99861523503687322</v>
      </c>
      <c r="BG355" s="45">
        <f t="shared" si="822"/>
        <v>-8.0567196267582464E-3</v>
      </c>
      <c r="BH355" s="46">
        <f t="shared" si="795"/>
        <v>98.388656074648353</v>
      </c>
      <c r="BI355" s="36" t="str">
        <f t="shared" si="776"/>
        <v>Slowdown</v>
      </c>
      <c r="BJ355" s="2">
        <v>99.067099999999996</v>
      </c>
      <c r="BK355" s="25">
        <f t="shared" si="850"/>
        <v>8.4559633231423875E-2</v>
      </c>
      <c r="BL355" s="45">
        <f t="shared" si="823"/>
        <v>1.0008455963323142</v>
      </c>
      <c r="BM355" s="45">
        <f t="shared" si="824"/>
        <v>-1.6637744603065219E-3</v>
      </c>
      <c r="BN355" s="46">
        <f t="shared" si="796"/>
        <v>99.667245107938697</v>
      </c>
      <c r="BO355" s="36" t="str">
        <f t="shared" si="777"/>
        <v>Slowdown</v>
      </c>
      <c r="BP355" s="2">
        <v>98.661299999999997</v>
      </c>
      <c r="BQ355" s="25">
        <f t="shared" si="851"/>
        <v>-0.1838268769665089</v>
      </c>
      <c r="BR355" s="45">
        <f t="shared" si="825"/>
        <v>0.99816173123033491</v>
      </c>
      <c r="BS355" s="45">
        <f t="shared" si="826"/>
        <v>-8.3603787599341173E-3</v>
      </c>
      <c r="BT355" s="46">
        <f t="shared" si="797"/>
        <v>98.327924248013176</v>
      </c>
      <c r="BU355" s="36" t="str">
        <f t="shared" si="778"/>
        <v>Slowdown</v>
      </c>
      <c r="BV355" s="2">
        <v>100.1104</v>
      </c>
      <c r="BW355" s="25">
        <f t="shared" si="852"/>
        <v>-0.1367615152497606</v>
      </c>
      <c r="BX355" s="45">
        <f t="shared" si="827"/>
        <v>0.99863238484750239</v>
      </c>
      <c r="BY355" s="45">
        <f t="shared" si="828"/>
        <v>-1.8664454583162682E-3</v>
      </c>
      <c r="BZ355" s="46">
        <f t="shared" si="798"/>
        <v>99.626710908336747</v>
      </c>
      <c r="CA355" s="36" t="str">
        <f t="shared" si="779"/>
        <v>Downturn</v>
      </c>
      <c r="CB355" s="2">
        <v>98.159400000000005</v>
      </c>
      <c r="CC355" s="25">
        <f t="shared" si="853"/>
        <v>-0.15989161545455083</v>
      </c>
      <c r="CD355" s="45">
        <f t="shared" si="829"/>
        <v>0.99840108384545445</v>
      </c>
      <c r="CE355" s="45">
        <f t="shared" si="830"/>
        <v>-8.6531294879018672E-3</v>
      </c>
      <c r="CF355" s="46">
        <f t="shared" si="799"/>
        <v>98.269374102419633</v>
      </c>
      <c r="CG355" s="36" t="str">
        <f t="shared" si="780"/>
        <v>Slowdown</v>
      </c>
      <c r="CH355" s="2">
        <v>99.358800000000002</v>
      </c>
      <c r="CI355" s="25">
        <f t="shared" si="854"/>
        <v>-4.8889720483579008E-2</v>
      </c>
      <c r="CJ355" s="45">
        <f t="shared" si="831"/>
        <v>0.9995111027951642</v>
      </c>
      <c r="CK355" s="45">
        <f t="shared" si="832"/>
        <v>-2.0910542649671404E-3</v>
      </c>
      <c r="CL355" s="46">
        <f t="shared" si="800"/>
        <v>99.581789147006575</v>
      </c>
      <c r="CM355" s="36" t="str">
        <f t="shared" si="781"/>
        <v>Slowdown</v>
      </c>
      <c r="CN355" s="2">
        <v>98.694699999999997</v>
      </c>
      <c r="CO355" s="25">
        <f t="shared" si="855"/>
        <v>-0.12305662122544642</v>
      </c>
      <c r="CP355" s="45">
        <f t="shared" si="833"/>
        <v>0.99876943378774552</v>
      </c>
      <c r="CQ355" s="45">
        <f t="shared" si="834"/>
        <v>-4.4132986052968226E-3</v>
      </c>
      <c r="CR355" s="46">
        <f t="shared" si="801"/>
        <v>99.117340278940631</v>
      </c>
      <c r="CS355" s="36" t="str">
        <f t="shared" si="782"/>
        <v>Slowdown</v>
      </c>
      <c r="CT355" s="2">
        <v>97.918499999999995</v>
      </c>
      <c r="CU355" s="25">
        <f t="shared" si="856"/>
        <v>-0.13146702513274353</v>
      </c>
      <c r="CV355" s="45">
        <f t="shared" si="835"/>
        <v>0.99868532974867252</v>
      </c>
      <c r="CW355" s="45">
        <f t="shared" si="836"/>
        <v>-1.2864611581678731E-2</v>
      </c>
      <c r="CX355" s="46">
        <f t="shared" si="802"/>
        <v>97.427077683664251</v>
      </c>
      <c r="CY355" s="36" t="str">
        <f t="shared" si="783"/>
        <v>Slowdown</v>
      </c>
      <c r="CZ355" s="2">
        <v>99.766599999999997</v>
      </c>
      <c r="DA355" s="25">
        <f t="shared" si="857"/>
        <v>0.17310244974104527</v>
      </c>
      <c r="DB355" s="45">
        <f t="shared" si="837"/>
        <v>1.0017310244974105</v>
      </c>
      <c r="DC355" s="45">
        <f t="shared" si="838"/>
        <v>6.9297537343562254E-3</v>
      </c>
      <c r="DD355" s="46">
        <f t="shared" si="764"/>
        <v>101.38595074687125</v>
      </c>
      <c r="DE355" s="36" t="str">
        <f t="shared" si="784"/>
        <v>Recovery</v>
      </c>
      <c r="DF355" s="2">
        <v>98.191500000000005</v>
      </c>
      <c r="DG355" s="25">
        <f t="shared" si="763"/>
        <v>0.11164127974553054</v>
      </c>
      <c r="DH355" s="45">
        <f t="shared" si="762"/>
        <v>1.0011164127974552</v>
      </c>
      <c r="DI355" s="45">
        <f t="shared" si="839"/>
        <v>-1.2714040878183397E-3</v>
      </c>
      <c r="DJ355" s="46">
        <f t="shared" si="765"/>
        <v>99.745719182436332</v>
      </c>
      <c r="DK355" s="36" t="str">
        <f t="shared" si="766"/>
        <v>Slowdown</v>
      </c>
      <c r="DL355" s="22"/>
      <c r="DM355" s="98">
        <f t="shared" si="785"/>
        <v>0.4897942537876343</v>
      </c>
    </row>
    <row r="356" spans="1:117" x14ac:dyDescent="0.25">
      <c r="A356">
        <v>200305</v>
      </c>
      <c r="B356" s="1">
        <v>99.158199999999994</v>
      </c>
      <c r="C356" s="25">
        <f t="shared" si="840"/>
        <v>5.6911176184485504E-2</v>
      </c>
      <c r="D356" s="45">
        <f t="shared" si="803"/>
        <v>1.0005691117618449</v>
      </c>
      <c r="E356" s="45">
        <f t="shared" si="804"/>
        <v>-4.7974531345033045E-3</v>
      </c>
      <c r="F356" s="46">
        <f t="shared" si="786"/>
        <v>99.04050937309934</v>
      </c>
      <c r="G356" s="36" t="str">
        <f t="shared" si="767"/>
        <v>Slowdown</v>
      </c>
      <c r="H356" s="1">
        <v>98.751499999999993</v>
      </c>
      <c r="I356" s="25">
        <f t="shared" si="841"/>
        <v>-0.10550721353730298</v>
      </c>
      <c r="J356" s="45">
        <f t="shared" si="805"/>
        <v>0.99894492786462696</v>
      </c>
      <c r="K356" s="45">
        <f t="shared" si="806"/>
        <v>-5.791991688044118E-3</v>
      </c>
      <c r="L356" s="46">
        <f t="shared" si="787"/>
        <v>98.84160166239117</v>
      </c>
      <c r="M356" s="36" t="str">
        <f t="shared" si="768"/>
        <v>Slowdown</v>
      </c>
      <c r="N356" s="1">
        <v>98.517300000000006</v>
      </c>
      <c r="O356" s="25">
        <f t="shared" si="842"/>
        <v>-0.11831619928218919</v>
      </c>
      <c r="P356" s="45">
        <f t="shared" si="807"/>
        <v>0.99881683800717813</v>
      </c>
      <c r="Q356" s="45">
        <f t="shared" si="808"/>
        <v>-9.9977691177562944E-3</v>
      </c>
      <c r="R356" s="46">
        <f t="shared" si="788"/>
        <v>98.000446176448747</v>
      </c>
      <c r="S356" s="36" t="str">
        <f t="shared" si="769"/>
        <v>Slowdown</v>
      </c>
      <c r="T356" s="1">
        <v>99.078999999999994</v>
      </c>
      <c r="U356" s="25">
        <f t="shared" si="843"/>
        <v>-0.15941602544208006</v>
      </c>
      <c r="V356" s="45">
        <f t="shared" si="809"/>
        <v>0.99840583974557917</v>
      </c>
      <c r="W356" s="45">
        <f t="shared" si="810"/>
        <v>-8.0067121418281317E-3</v>
      </c>
      <c r="X356" s="46">
        <f t="shared" si="789"/>
        <v>98.398657571634374</v>
      </c>
      <c r="Y356" s="36" t="str">
        <f t="shared" si="770"/>
        <v>Slowdown</v>
      </c>
      <c r="Z356" s="1">
        <v>97.770799999999994</v>
      </c>
      <c r="AA356" s="25">
        <f t="shared" si="844"/>
        <v>-0.16786609921662543</v>
      </c>
      <c r="AB356" s="45">
        <f t="shared" si="811"/>
        <v>0.99832133900783371</v>
      </c>
      <c r="AC356" s="45">
        <f t="shared" si="812"/>
        <v>-1.0183575681309565E-2</v>
      </c>
      <c r="AD356" s="46">
        <f t="shared" si="790"/>
        <v>97.963284863738082</v>
      </c>
      <c r="AE356" s="36" t="str">
        <f t="shared" si="771"/>
        <v>Slowdown</v>
      </c>
      <c r="AF356" s="1">
        <v>98.212699999999998</v>
      </c>
      <c r="AG356" s="25">
        <f t="shared" si="845"/>
        <v>0.11804654377456679</v>
      </c>
      <c r="AH356" s="45">
        <f t="shared" si="813"/>
        <v>1.0011804654377456</v>
      </c>
      <c r="AI356" s="45">
        <f t="shared" si="814"/>
        <v>-3.4782432233612104E-3</v>
      </c>
      <c r="AJ356" s="46">
        <f t="shared" si="791"/>
        <v>99.304351355327753</v>
      </c>
      <c r="AK356" s="36" t="str">
        <f t="shared" si="772"/>
        <v>Slowdown</v>
      </c>
      <c r="AL356" s="1">
        <v>98.6708</v>
      </c>
      <c r="AM356" s="25">
        <f t="shared" si="846"/>
        <v>-5.7025882457798459E-2</v>
      </c>
      <c r="AN356" s="45">
        <f t="shared" si="815"/>
        <v>0.99942974117542205</v>
      </c>
      <c r="AO356" s="45">
        <f t="shared" si="816"/>
        <v>-7.8480623179386644E-3</v>
      </c>
      <c r="AP356" s="46">
        <f t="shared" si="792"/>
        <v>98.430387536412269</v>
      </c>
      <c r="AQ356" s="36" t="str">
        <f t="shared" si="773"/>
        <v>Slowdown</v>
      </c>
      <c r="AR356" s="1">
        <v>98.869900000000001</v>
      </c>
      <c r="AS356" s="25">
        <f t="shared" si="847"/>
        <v>-6.1962252555313985E-2</v>
      </c>
      <c r="AT356" s="45">
        <f t="shared" si="817"/>
        <v>0.99938037747444686</v>
      </c>
      <c r="AU356" s="45">
        <f t="shared" si="818"/>
        <v>-1.237750851571795E-2</v>
      </c>
      <c r="AV356" s="46">
        <f t="shared" si="793"/>
        <v>97.524498296856407</v>
      </c>
      <c r="AW356" s="36" t="str">
        <f t="shared" si="774"/>
        <v>Slowdown</v>
      </c>
      <c r="AX356" s="1">
        <v>97.24</v>
      </c>
      <c r="AY356" s="25">
        <f t="shared" si="848"/>
        <v>-0.23852881581984839</v>
      </c>
      <c r="AZ356" s="45">
        <f t="shared" si="819"/>
        <v>0.9976147118418015</v>
      </c>
      <c r="BA356" s="45">
        <f t="shared" si="820"/>
        <v>-2.7712785316903243E-2</v>
      </c>
      <c r="BB356" s="46">
        <f t="shared" si="794"/>
        <v>94.457442936619344</v>
      </c>
      <c r="BC356" s="36" t="str">
        <f t="shared" si="775"/>
        <v>Slowdown</v>
      </c>
      <c r="BD356" s="1">
        <v>98.902900000000002</v>
      </c>
      <c r="BE356" s="25">
        <f t="shared" si="849"/>
        <v>-0.11129840394856021</v>
      </c>
      <c r="BF356" s="45">
        <f t="shared" si="821"/>
        <v>0.99888701596051443</v>
      </c>
      <c r="BG356" s="45">
        <f t="shared" si="822"/>
        <v>-8.1690776443451574E-3</v>
      </c>
      <c r="BH356" s="46">
        <f t="shared" si="795"/>
        <v>98.366184471130964</v>
      </c>
      <c r="BI356" s="36" t="str">
        <f t="shared" si="776"/>
        <v>Slowdown</v>
      </c>
      <c r="BJ356" s="1">
        <v>99.183199999999999</v>
      </c>
      <c r="BK356" s="25">
        <f t="shared" si="850"/>
        <v>0.11719329626082017</v>
      </c>
      <c r="BL356" s="45">
        <f t="shared" si="823"/>
        <v>1.0011719329626081</v>
      </c>
      <c r="BM356" s="45">
        <f t="shared" si="824"/>
        <v>1.7445513024094694E-4</v>
      </c>
      <c r="BN356" s="46">
        <f t="shared" si="796"/>
        <v>100.03489102604819</v>
      </c>
      <c r="BO356" s="36" t="str">
        <f t="shared" si="777"/>
        <v>Recovery</v>
      </c>
      <c r="BP356" s="1">
        <v>98.4846</v>
      </c>
      <c r="BQ356" s="25">
        <f t="shared" si="851"/>
        <v>-0.1790975792940056</v>
      </c>
      <c r="BR356" s="45">
        <f t="shared" si="825"/>
        <v>0.99820902420705993</v>
      </c>
      <c r="BS356" s="45">
        <f t="shared" si="826"/>
        <v>-9.1634019280570911E-3</v>
      </c>
      <c r="BT356" s="46">
        <f t="shared" si="797"/>
        <v>98.167319614388589</v>
      </c>
      <c r="BU356" s="36" t="str">
        <f t="shared" si="778"/>
        <v>Slowdown</v>
      </c>
      <c r="BV356" s="1">
        <v>100.0168</v>
      </c>
      <c r="BW356" s="25">
        <f t="shared" si="852"/>
        <v>-9.3496779555365894E-2</v>
      </c>
      <c r="BX356" s="45">
        <f t="shared" si="827"/>
        <v>0.99906503220444631</v>
      </c>
      <c r="BY356" s="45">
        <f t="shared" si="828"/>
        <v>-4.3700811700271291E-3</v>
      </c>
      <c r="BZ356" s="46">
        <f t="shared" si="798"/>
        <v>99.125983765994576</v>
      </c>
      <c r="CA356" s="36" t="str">
        <f t="shared" si="779"/>
        <v>Downturn</v>
      </c>
      <c r="CB356" s="1">
        <v>98.056100000000001</v>
      </c>
      <c r="CC356" s="25">
        <f t="shared" si="853"/>
        <v>-0.10523699207615814</v>
      </c>
      <c r="CD356" s="45">
        <f t="shared" si="829"/>
        <v>0.99894763007923837</v>
      </c>
      <c r="CE356" s="45">
        <f t="shared" si="830"/>
        <v>-8.7613775590662524E-3</v>
      </c>
      <c r="CF356" s="46">
        <f t="shared" si="799"/>
        <v>98.247724488186748</v>
      </c>
      <c r="CG356" s="36" t="str">
        <f t="shared" si="780"/>
        <v>Slowdown</v>
      </c>
      <c r="CH356" s="1">
        <v>99.305700000000002</v>
      </c>
      <c r="CI356" s="25">
        <f t="shared" si="854"/>
        <v>-5.344267442843572E-2</v>
      </c>
      <c r="CJ356" s="45">
        <f t="shared" si="831"/>
        <v>0.99946557325571561</v>
      </c>
      <c r="CK356" s="45">
        <f t="shared" si="832"/>
        <v>-2.2415622412811365E-3</v>
      </c>
      <c r="CL356" s="46">
        <f t="shared" si="800"/>
        <v>99.551687551743768</v>
      </c>
      <c r="CM356" s="36" t="str">
        <f t="shared" si="781"/>
        <v>Slowdown</v>
      </c>
      <c r="CN356" s="1">
        <v>98.598200000000006</v>
      </c>
      <c r="CO356" s="25">
        <f t="shared" si="855"/>
        <v>-9.777627370060582E-2</v>
      </c>
      <c r="CP356" s="45">
        <f t="shared" si="833"/>
        <v>0.999022237262994</v>
      </c>
      <c r="CQ356" s="45">
        <f t="shared" si="834"/>
        <v>-4.9219919282156299E-3</v>
      </c>
      <c r="CR356" s="46">
        <f t="shared" si="801"/>
        <v>99.015601614356868</v>
      </c>
      <c r="CS356" s="36" t="str">
        <f t="shared" si="782"/>
        <v>Slowdown</v>
      </c>
      <c r="CT356" s="1">
        <v>97.855199999999996</v>
      </c>
      <c r="CU356" s="25">
        <f t="shared" si="856"/>
        <v>-6.4645598124969381E-2</v>
      </c>
      <c r="CV356" s="45">
        <f t="shared" si="835"/>
        <v>0.99935354401875032</v>
      </c>
      <c r="CW356" s="45">
        <f t="shared" si="836"/>
        <v>-1.0948226371156333E-2</v>
      </c>
      <c r="CX356" s="46">
        <f t="shared" si="802"/>
        <v>97.810354725768732</v>
      </c>
      <c r="CY356" s="36" t="str">
        <f t="shared" si="783"/>
        <v>Slowdown</v>
      </c>
      <c r="CZ356" s="1">
        <v>99.948099999999997</v>
      </c>
      <c r="DA356" s="25">
        <f t="shared" si="857"/>
        <v>0.18192461204451166</v>
      </c>
      <c r="DB356" s="45">
        <f t="shared" si="837"/>
        <v>1.0018192461204452</v>
      </c>
      <c r="DC356" s="45">
        <f t="shared" si="838"/>
        <v>8.1480487753216035E-3</v>
      </c>
      <c r="DD356" s="46">
        <f t="shared" si="764"/>
        <v>101.62960975506432</v>
      </c>
      <c r="DE356" s="36" t="str">
        <f t="shared" si="784"/>
        <v>Recovery</v>
      </c>
      <c r="DF356" s="1">
        <v>98.354799999999997</v>
      </c>
      <c r="DG356" s="25">
        <f t="shared" si="763"/>
        <v>0.16630767428951837</v>
      </c>
      <c r="DH356" s="45">
        <f t="shared" si="762"/>
        <v>1.0016630767428951</v>
      </c>
      <c r="DI356" s="45">
        <f t="shared" si="839"/>
        <v>1.6987819285452233E-3</v>
      </c>
      <c r="DJ356" s="46">
        <f t="shared" si="765"/>
        <v>100.33975638570905</v>
      </c>
      <c r="DK356" s="36" t="str">
        <f t="shared" si="766"/>
        <v>Recovery</v>
      </c>
      <c r="DL356" s="22"/>
      <c r="DM356" s="98">
        <f t="shared" si="785"/>
        <v>0.61166190556209976</v>
      </c>
    </row>
    <row r="357" spans="1:117" x14ac:dyDescent="0.25">
      <c r="A357">
        <v>200306</v>
      </c>
      <c r="B357" s="2">
        <v>99.281999999999996</v>
      </c>
      <c r="C357" s="25">
        <f t="shared" si="840"/>
        <v>0.12485099568165094</v>
      </c>
      <c r="D357" s="45">
        <f t="shared" si="803"/>
        <v>1.0012485099568165</v>
      </c>
      <c r="E357" s="45">
        <f t="shared" si="804"/>
        <v>-1.9763044514096162E-3</v>
      </c>
      <c r="F357" s="46">
        <f t="shared" si="786"/>
        <v>99.604739109718082</v>
      </c>
      <c r="G357" s="36" t="str">
        <f t="shared" si="767"/>
        <v>Slowdown</v>
      </c>
      <c r="H357" s="2">
        <v>98.642799999999994</v>
      </c>
      <c r="I357" s="25">
        <f t="shared" si="841"/>
        <v>-0.11007427735274797</v>
      </c>
      <c r="J357" s="45">
        <f t="shared" si="805"/>
        <v>0.99889925722647255</v>
      </c>
      <c r="K357" s="45">
        <f t="shared" si="806"/>
        <v>-5.5277136759247503E-3</v>
      </c>
      <c r="L357" s="46">
        <f t="shared" si="787"/>
        <v>98.894457264815046</v>
      </c>
      <c r="M357" s="36" t="str">
        <f t="shared" si="768"/>
        <v>Slowdown</v>
      </c>
      <c r="N357" s="2">
        <v>98.438400000000001</v>
      </c>
      <c r="O357" s="25">
        <f t="shared" si="842"/>
        <v>-8.0087456720803765E-2</v>
      </c>
      <c r="P357" s="45">
        <f t="shared" si="807"/>
        <v>0.99919912543279199</v>
      </c>
      <c r="Q357" s="45">
        <f t="shared" si="808"/>
        <v>-9.0938557586031088E-3</v>
      </c>
      <c r="R357" s="46">
        <f t="shared" si="788"/>
        <v>98.181228848279375</v>
      </c>
      <c r="S357" s="36" t="str">
        <f t="shared" si="769"/>
        <v>Slowdown</v>
      </c>
      <c r="T357" s="2">
        <v>98.9465</v>
      </c>
      <c r="U357" s="25">
        <f t="shared" si="843"/>
        <v>-0.13373166866842942</v>
      </c>
      <c r="V357" s="45">
        <f t="shared" si="809"/>
        <v>0.99866268331331576</v>
      </c>
      <c r="W357" s="45">
        <f t="shared" si="810"/>
        <v>-8.5838931016239961E-3</v>
      </c>
      <c r="X357" s="46">
        <f t="shared" si="789"/>
        <v>98.283221379675197</v>
      </c>
      <c r="Y357" s="36" t="str">
        <f t="shared" si="770"/>
        <v>Slowdown</v>
      </c>
      <c r="Z357" s="2">
        <v>97.675700000000006</v>
      </c>
      <c r="AA357" s="25">
        <f t="shared" si="844"/>
        <v>-9.7268305056303087E-2</v>
      </c>
      <c r="AB357" s="45">
        <f t="shared" si="811"/>
        <v>0.99902731694943692</v>
      </c>
      <c r="AC357" s="45">
        <f t="shared" si="812"/>
        <v>-9.7849877687652409E-3</v>
      </c>
      <c r="AD357" s="46">
        <f t="shared" si="790"/>
        <v>98.043002446246959</v>
      </c>
      <c r="AE357" s="36" t="str">
        <f t="shared" si="771"/>
        <v>Slowdown</v>
      </c>
      <c r="AF357" s="2">
        <v>98.337699999999998</v>
      </c>
      <c r="AG357" s="25">
        <f t="shared" si="845"/>
        <v>0.12727478218193777</v>
      </c>
      <c r="AH357" s="45">
        <f t="shared" si="813"/>
        <v>1.0012727478218193</v>
      </c>
      <c r="AI357" s="45">
        <f t="shared" si="814"/>
        <v>-1.0066336138370158E-4</v>
      </c>
      <c r="AJ357" s="46">
        <f t="shared" si="791"/>
        <v>99.979867327723255</v>
      </c>
      <c r="AK357" s="36" t="str">
        <f t="shared" si="772"/>
        <v>Slowdown</v>
      </c>
      <c r="AL357" s="2">
        <v>98.664599999999993</v>
      </c>
      <c r="AM357" s="25">
        <f t="shared" si="846"/>
        <v>-6.2835205552269433E-3</v>
      </c>
      <c r="AN357" s="45">
        <f t="shared" si="815"/>
        <v>0.99993716479444772</v>
      </c>
      <c r="AO357" s="45">
        <f t="shared" si="816"/>
        <v>-6.1816126988476494E-3</v>
      </c>
      <c r="AP357" s="46">
        <f t="shared" si="792"/>
        <v>98.763677460230468</v>
      </c>
      <c r="AQ357" s="36" t="str">
        <f t="shared" si="773"/>
        <v>Slowdown</v>
      </c>
      <c r="AR357" s="2">
        <v>98.864800000000002</v>
      </c>
      <c r="AS357" s="25">
        <f t="shared" si="847"/>
        <v>-5.1582938791267839E-3</v>
      </c>
      <c r="AT357" s="45">
        <f t="shared" si="817"/>
        <v>0.99994841706120874</v>
      </c>
      <c r="AU357" s="45">
        <f t="shared" si="818"/>
        <v>-9.6099038208208309E-3</v>
      </c>
      <c r="AV357" s="46">
        <f t="shared" si="793"/>
        <v>98.078019235835839</v>
      </c>
      <c r="AW357" s="36" t="str">
        <f t="shared" si="774"/>
        <v>Slowdown</v>
      </c>
      <c r="AX357" s="2">
        <v>97.188199999999995</v>
      </c>
      <c r="AY357" s="25">
        <f t="shared" si="848"/>
        <v>-5.3270259152612159E-2</v>
      </c>
      <c r="AZ357" s="45">
        <f t="shared" si="819"/>
        <v>0.99946729740847384</v>
      </c>
      <c r="BA357" s="45">
        <f t="shared" si="820"/>
        <v>-2.3173303261107892E-2</v>
      </c>
      <c r="BB357" s="46">
        <f t="shared" si="794"/>
        <v>95.365339347778416</v>
      </c>
      <c r="BC357" s="36" t="str">
        <f t="shared" si="775"/>
        <v>Slowdown</v>
      </c>
      <c r="BD357" s="2">
        <v>98.830399999999997</v>
      </c>
      <c r="BE357" s="25">
        <f t="shared" si="849"/>
        <v>-7.3304220604254386E-2</v>
      </c>
      <c r="BF357" s="45">
        <f t="shared" si="821"/>
        <v>0.99926695779395747</v>
      </c>
      <c r="BG357" s="45">
        <f t="shared" si="822"/>
        <v>-7.6691212942119336E-3</v>
      </c>
      <c r="BH357" s="46">
        <f t="shared" si="795"/>
        <v>98.466175741157613</v>
      </c>
      <c r="BI357" s="36" t="str">
        <f t="shared" si="776"/>
        <v>Slowdown</v>
      </c>
      <c r="BJ357" s="2">
        <v>99.311599999999999</v>
      </c>
      <c r="BK357" s="25">
        <f t="shared" si="850"/>
        <v>0.12945740810943707</v>
      </c>
      <c r="BL357" s="45">
        <f t="shared" si="823"/>
        <v>1.0012945740810943</v>
      </c>
      <c r="BM357" s="45">
        <f t="shared" si="824"/>
        <v>2.390113328515131E-3</v>
      </c>
      <c r="BN357" s="46">
        <f t="shared" si="796"/>
        <v>100.47802266570302</v>
      </c>
      <c r="BO357" s="36" t="str">
        <f t="shared" si="777"/>
        <v>Recovery</v>
      </c>
      <c r="BP357" s="2">
        <v>98.330799999999996</v>
      </c>
      <c r="BQ357" s="25">
        <f t="shared" si="851"/>
        <v>-0.15616654786637091</v>
      </c>
      <c r="BR357" s="45">
        <f t="shared" si="825"/>
        <v>0.99843833452133635</v>
      </c>
      <c r="BS357" s="45">
        <f t="shared" si="826"/>
        <v>-9.6256792212435771E-3</v>
      </c>
      <c r="BT357" s="46">
        <f t="shared" si="797"/>
        <v>98.074864155751285</v>
      </c>
      <c r="BU357" s="36" t="str">
        <f t="shared" si="778"/>
        <v>Slowdown</v>
      </c>
      <c r="BV357" s="2">
        <v>99.996099999999998</v>
      </c>
      <c r="BW357" s="25">
        <f t="shared" si="852"/>
        <v>-2.0696522984143709E-2</v>
      </c>
      <c r="BX357" s="45">
        <f t="shared" si="827"/>
        <v>0.99979303477015857</v>
      </c>
      <c r="BY357" s="45">
        <f t="shared" si="828"/>
        <v>-5.1940842553886979E-3</v>
      </c>
      <c r="BZ357" s="46">
        <f t="shared" si="798"/>
        <v>98.96118314892226</v>
      </c>
      <c r="CA357" s="36" t="str">
        <f t="shared" si="779"/>
        <v>Slowdown</v>
      </c>
      <c r="CB357" s="2">
        <v>98.027199999999993</v>
      </c>
      <c r="CC357" s="25">
        <f t="shared" si="853"/>
        <v>-2.9472924173006326E-2</v>
      </c>
      <c r="CD357" s="45">
        <f t="shared" si="829"/>
        <v>0.99970527075826998</v>
      </c>
      <c r="CE357" s="45">
        <f t="shared" si="830"/>
        <v>-7.9172549198205378E-3</v>
      </c>
      <c r="CF357" s="46">
        <f t="shared" si="799"/>
        <v>98.416549016035887</v>
      </c>
      <c r="CG357" s="36" t="str">
        <f t="shared" si="780"/>
        <v>Slowdown</v>
      </c>
      <c r="CH357" s="2">
        <v>99.254099999999994</v>
      </c>
      <c r="CI357" s="25">
        <f t="shared" si="854"/>
        <v>-5.1960763581554374E-2</v>
      </c>
      <c r="CJ357" s="45">
        <f t="shared" si="831"/>
        <v>0.99948039236418451</v>
      </c>
      <c r="CK357" s="45">
        <f t="shared" si="832"/>
        <v>-2.4813820966624878E-3</v>
      </c>
      <c r="CL357" s="46">
        <f t="shared" si="800"/>
        <v>99.503723580667497</v>
      </c>
      <c r="CM357" s="36" t="str">
        <f t="shared" si="781"/>
        <v>Slowdown</v>
      </c>
      <c r="CN357" s="2">
        <v>98.553399999999996</v>
      </c>
      <c r="CO357" s="25">
        <f t="shared" si="855"/>
        <v>-4.5436934954197213E-2</v>
      </c>
      <c r="CP357" s="45">
        <f t="shared" si="833"/>
        <v>0.99954563065045798</v>
      </c>
      <c r="CQ357" s="45">
        <f t="shared" si="834"/>
        <v>-5.0096113462345659E-3</v>
      </c>
      <c r="CR357" s="46">
        <f t="shared" si="801"/>
        <v>98.998077730753081</v>
      </c>
      <c r="CS357" s="36" t="str">
        <f t="shared" si="782"/>
        <v>Slowdown</v>
      </c>
      <c r="CT357" s="2">
        <v>97.866200000000006</v>
      </c>
      <c r="CU357" s="25">
        <f t="shared" si="856"/>
        <v>1.1241099093364369E-2</v>
      </c>
      <c r="CV357" s="45">
        <f t="shared" si="835"/>
        <v>1.0001124109909336</v>
      </c>
      <c r="CW357" s="45">
        <f t="shared" si="836"/>
        <v>-8.2991167875223759E-3</v>
      </c>
      <c r="CX357" s="46">
        <f t="shared" si="802"/>
        <v>98.340176642495521</v>
      </c>
      <c r="CY357" s="36" t="str">
        <f t="shared" si="783"/>
        <v>Slowdown</v>
      </c>
      <c r="CZ357" s="2">
        <v>100.1264</v>
      </c>
      <c r="DA357" s="25">
        <f t="shared" si="857"/>
        <v>0.17839258575201253</v>
      </c>
      <c r="DB357" s="45">
        <f t="shared" si="837"/>
        <v>1.0017839258575201</v>
      </c>
      <c r="DC357" s="45">
        <f t="shared" si="838"/>
        <v>9.1616994599739154E-3</v>
      </c>
      <c r="DD357" s="46">
        <f t="shared" si="764"/>
        <v>101.83233989199478</v>
      </c>
      <c r="DE357" s="36" t="str">
        <f t="shared" si="784"/>
        <v>Expansion</v>
      </c>
      <c r="DF357" s="2">
        <v>98.562399999999997</v>
      </c>
      <c r="DG357" s="25">
        <f t="shared" si="763"/>
        <v>0.2110725658534198</v>
      </c>
      <c r="DH357" s="45">
        <f t="shared" si="762"/>
        <v>1.0021107256585342</v>
      </c>
      <c r="DI357" s="45">
        <f t="shared" si="839"/>
        <v>4.8129121839775024E-3</v>
      </c>
      <c r="DJ357" s="46">
        <f t="shared" si="765"/>
        <v>100.9625824367955</v>
      </c>
      <c r="DK357" s="36" t="str">
        <f t="shared" si="766"/>
        <v>Recovery</v>
      </c>
      <c r="DL357" s="22"/>
      <c r="DM357" s="98">
        <f t="shared" si="785"/>
        <v>0.67470016714996639</v>
      </c>
    </row>
    <row r="358" spans="1:117" x14ac:dyDescent="0.25">
      <c r="A358">
        <v>200307</v>
      </c>
      <c r="B358" s="1">
        <v>99.457499999999996</v>
      </c>
      <c r="C358" s="25">
        <f t="shared" si="840"/>
        <v>0.17676920287665393</v>
      </c>
      <c r="D358" s="45">
        <f t="shared" si="803"/>
        <v>1.0017676920287666</v>
      </c>
      <c r="E358" s="45">
        <f t="shared" si="804"/>
        <v>1.362233216743336E-3</v>
      </c>
      <c r="F358" s="46">
        <f t="shared" si="786"/>
        <v>100.27244664334867</v>
      </c>
      <c r="G358" s="36" t="str">
        <f t="shared" si="767"/>
        <v>Recovery</v>
      </c>
      <c r="H358" s="1">
        <v>98.545299999999997</v>
      </c>
      <c r="I358" s="25">
        <f t="shared" si="841"/>
        <v>-9.8841476519316768E-2</v>
      </c>
      <c r="J358" s="45">
        <f t="shared" si="805"/>
        <v>0.99901158523480682</v>
      </c>
      <c r="K358" s="45">
        <f t="shared" si="806"/>
        <v>-5.58132119186594E-3</v>
      </c>
      <c r="L358" s="46">
        <f t="shared" si="787"/>
        <v>98.883735761626809</v>
      </c>
      <c r="M358" s="36" t="str">
        <f t="shared" si="768"/>
        <v>Slowdown</v>
      </c>
      <c r="N358" s="1">
        <v>98.400400000000005</v>
      </c>
      <c r="O358" s="25">
        <f t="shared" si="842"/>
        <v>-3.8602821663087476E-2</v>
      </c>
      <c r="P358" s="45">
        <f t="shared" si="807"/>
        <v>0.99961397178336908</v>
      </c>
      <c r="Q358" s="45">
        <f t="shared" si="808"/>
        <v>-7.5702716059342645E-3</v>
      </c>
      <c r="R358" s="46">
        <f t="shared" si="788"/>
        <v>98.485945678813152</v>
      </c>
      <c r="S358" s="36" t="str">
        <f t="shared" si="769"/>
        <v>Slowdown</v>
      </c>
      <c r="T358" s="1">
        <v>98.8476</v>
      </c>
      <c r="U358" s="25">
        <f t="shared" si="843"/>
        <v>-9.9953004906692428E-2</v>
      </c>
      <c r="V358" s="45">
        <f t="shared" si="809"/>
        <v>0.99900046995093306</v>
      </c>
      <c r="W358" s="45">
        <f t="shared" si="810"/>
        <v>-8.5287654002742519E-3</v>
      </c>
      <c r="X358" s="46">
        <f t="shared" si="789"/>
        <v>98.294246919945152</v>
      </c>
      <c r="Y358" s="36" t="str">
        <f t="shared" si="770"/>
        <v>Slowdown</v>
      </c>
      <c r="Z358" s="1">
        <v>97.667900000000003</v>
      </c>
      <c r="AA358" s="25">
        <f t="shared" si="844"/>
        <v>-7.9856095221259096E-3</v>
      </c>
      <c r="AB358" s="45">
        <f t="shared" si="811"/>
        <v>0.99992014390477879</v>
      </c>
      <c r="AC358" s="45">
        <f t="shared" si="812"/>
        <v>-8.4124816617847653E-3</v>
      </c>
      <c r="AD358" s="46">
        <f t="shared" si="790"/>
        <v>98.317503667643052</v>
      </c>
      <c r="AE358" s="36" t="str">
        <f t="shared" si="771"/>
        <v>Slowdown</v>
      </c>
      <c r="AF358" s="1">
        <v>98.441299999999998</v>
      </c>
      <c r="AG358" s="25">
        <f t="shared" si="845"/>
        <v>0.10535125389347132</v>
      </c>
      <c r="AH358" s="45">
        <f t="shared" si="813"/>
        <v>1.0010535125389348</v>
      </c>
      <c r="AI358" s="45">
        <f t="shared" si="814"/>
        <v>2.8361020304004114E-3</v>
      </c>
      <c r="AJ358" s="46">
        <f t="shared" si="791"/>
        <v>100.56722040608008</v>
      </c>
      <c r="AK358" s="36" t="str">
        <f t="shared" si="772"/>
        <v>Recovery</v>
      </c>
      <c r="AL358" s="1">
        <v>98.703599999999994</v>
      </c>
      <c r="AM358" s="25">
        <f t="shared" si="846"/>
        <v>3.9527854975342204E-2</v>
      </c>
      <c r="AN358" s="45">
        <f t="shared" si="815"/>
        <v>1.0003952785497534</v>
      </c>
      <c r="AO358" s="45">
        <f t="shared" si="816"/>
        <v>-4.1175764314405061E-3</v>
      </c>
      <c r="AP358" s="46">
        <f t="shared" si="792"/>
        <v>99.176484713711901</v>
      </c>
      <c r="AQ358" s="36" t="str">
        <f t="shared" si="773"/>
        <v>Slowdown</v>
      </c>
      <c r="AR358" s="1">
        <v>98.896199999999993</v>
      </c>
      <c r="AS358" s="25">
        <f t="shared" si="847"/>
        <v>3.1760545714946846E-2</v>
      </c>
      <c r="AT358" s="45">
        <f t="shared" si="817"/>
        <v>1.0003176054571494</v>
      </c>
      <c r="AU358" s="45">
        <f t="shared" si="818"/>
        <v>-6.3499591070672601E-3</v>
      </c>
      <c r="AV358" s="46">
        <f t="shared" si="793"/>
        <v>98.730008178586544</v>
      </c>
      <c r="AW358" s="36" t="str">
        <f t="shared" si="774"/>
        <v>Slowdown</v>
      </c>
      <c r="AX358" s="1">
        <v>97.329400000000007</v>
      </c>
      <c r="AY358" s="25">
        <f t="shared" si="848"/>
        <v>0.14528512720681316</v>
      </c>
      <c r="AZ358" s="45">
        <f t="shared" si="819"/>
        <v>1.0014528512720682</v>
      </c>
      <c r="BA358" s="45">
        <f t="shared" si="820"/>
        <v>-1.6075681664705632E-2</v>
      </c>
      <c r="BB358" s="46">
        <f t="shared" si="794"/>
        <v>96.784863667058872</v>
      </c>
      <c r="BC358" s="36" t="str">
        <f t="shared" si="775"/>
        <v>Slowdown</v>
      </c>
      <c r="BD358" s="1">
        <v>98.797700000000006</v>
      </c>
      <c r="BE358" s="25">
        <f t="shared" si="849"/>
        <v>-3.3086985381007558E-2</v>
      </c>
      <c r="BF358" s="45">
        <f t="shared" si="821"/>
        <v>0.99966913014618997</v>
      </c>
      <c r="BG358" s="45">
        <f t="shared" si="822"/>
        <v>-6.5870443064445228E-3</v>
      </c>
      <c r="BH358" s="46">
        <f t="shared" si="795"/>
        <v>98.682591138711089</v>
      </c>
      <c r="BI358" s="36" t="str">
        <f t="shared" si="776"/>
        <v>Slowdown</v>
      </c>
      <c r="BJ358" s="1">
        <v>99.449100000000001</v>
      </c>
      <c r="BK358" s="25">
        <f t="shared" si="850"/>
        <v>0.13845311121762496</v>
      </c>
      <c r="BL358" s="45">
        <f t="shared" si="823"/>
        <v>1.0013845311121763</v>
      </c>
      <c r="BM358" s="45">
        <f t="shared" si="824"/>
        <v>4.6094261400824177E-3</v>
      </c>
      <c r="BN358" s="46">
        <f t="shared" si="796"/>
        <v>100.92188522801648</v>
      </c>
      <c r="BO358" s="36" t="str">
        <f t="shared" si="777"/>
        <v>Recovery</v>
      </c>
      <c r="BP358" s="1">
        <v>98.213300000000004</v>
      </c>
      <c r="BQ358" s="25">
        <f t="shared" si="851"/>
        <v>-0.11949460392877166</v>
      </c>
      <c r="BR358" s="45">
        <f t="shared" si="825"/>
        <v>0.99880505396071229</v>
      </c>
      <c r="BS358" s="45">
        <f t="shared" si="826"/>
        <v>-9.556185956359764E-3</v>
      </c>
      <c r="BT358" s="46">
        <f t="shared" si="797"/>
        <v>98.088762808728049</v>
      </c>
      <c r="BU358" s="36" t="str">
        <f t="shared" si="778"/>
        <v>Slowdown</v>
      </c>
      <c r="BV358" s="1">
        <v>100.0539</v>
      </c>
      <c r="BW358" s="25">
        <f t="shared" si="852"/>
        <v>5.7802254287917527E-2</v>
      </c>
      <c r="BX358" s="45">
        <f t="shared" si="827"/>
        <v>1.0005780225428791</v>
      </c>
      <c r="BY358" s="45">
        <f t="shared" si="828"/>
        <v>-4.3228913216762921E-3</v>
      </c>
      <c r="BZ358" s="46">
        <f t="shared" si="798"/>
        <v>99.135421735664735</v>
      </c>
      <c r="CA358" s="36" t="str">
        <f t="shared" si="779"/>
        <v>Downturn</v>
      </c>
      <c r="CB358" s="1">
        <v>98.065700000000007</v>
      </c>
      <c r="CC358" s="25">
        <f t="shared" si="853"/>
        <v>3.9274813521158719E-2</v>
      </c>
      <c r="CD358" s="45">
        <f t="shared" si="829"/>
        <v>1.0003927481352115</v>
      </c>
      <c r="CE358" s="45">
        <f t="shared" si="830"/>
        <v>-6.080133298738466E-3</v>
      </c>
      <c r="CF358" s="46">
        <f t="shared" si="799"/>
        <v>98.783973340252302</v>
      </c>
      <c r="CG358" s="36" t="str">
        <f t="shared" si="780"/>
        <v>Slowdown</v>
      </c>
      <c r="CH358" s="1">
        <v>99.209400000000002</v>
      </c>
      <c r="CI358" s="25">
        <f t="shared" si="854"/>
        <v>-4.5035922949270356E-2</v>
      </c>
      <c r="CJ358" s="45">
        <f t="shared" si="831"/>
        <v>0.99954964077050734</v>
      </c>
      <c r="CK358" s="45">
        <f t="shared" si="832"/>
        <v>-2.6840537052003066E-3</v>
      </c>
      <c r="CL358" s="46">
        <f t="shared" si="800"/>
        <v>99.463189258959943</v>
      </c>
      <c r="CM358" s="36" t="str">
        <f t="shared" si="781"/>
        <v>Slowdown</v>
      </c>
      <c r="CN358" s="1">
        <v>98.557299999999998</v>
      </c>
      <c r="CO358" s="25">
        <f t="shared" si="855"/>
        <v>3.9572455136013254E-3</v>
      </c>
      <c r="CP358" s="45">
        <f t="shared" si="833"/>
        <v>1.0000395724551361</v>
      </c>
      <c r="CQ358" s="45">
        <f t="shared" si="834"/>
        <v>-4.5059058577785471E-3</v>
      </c>
      <c r="CR358" s="46">
        <f t="shared" si="801"/>
        <v>99.098818828444294</v>
      </c>
      <c r="CS358" s="36" t="str">
        <f t="shared" si="782"/>
        <v>Slowdown</v>
      </c>
      <c r="CT358" s="1">
        <v>97.943600000000004</v>
      </c>
      <c r="CU358" s="25">
        <f t="shared" si="856"/>
        <v>7.9087570581055811E-2</v>
      </c>
      <c r="CV358" s="45">
        <f t="shared" si="835"/>
        <v>1.0007908757058106</v>
      </c>
      <c r="CW358" s="45">
        <f t="shared" si="836"/>
        <v>-5.0901673731548192E-3</v>
      </c>
      <c r="CX358" s="46">
        <f t="shared" si="802"/>
        <v>98.981966525369032</v>
      </c>
      <c r="CY358" s="36" t="str">
        <f t="shared" si="783"/>
        <v>Slowdown</v>
      </c>
      <c r="CZ358" s="1">
        <v>100.2902</v>
      </c>
      <c r="DA358" s="25">
        <f t="shared" si="857"/>
        <v>0.16359321817222516</v>
      </c>
      <c r="DB358" s="45">
        <f t="shared" si="837"/>
        <v>1.0016359321817223</v>
      </c>
      <c r="DC358" s="45">
        <f t="shared" si="838"/>
        <v>9.8040104111603021E-3</v>
      </c>
      <c r="DD358" s="46">
        <f t="shared" si="764"/>
        <v>101.96080208223206</v>
      </c>
      <c r="DE358" s="36" t="str">
        <f t="shared" si="784"/>
        <v>Expansion</v>
      </c>
      <c r="DF358" s="1">
        <v>98.792100000000005</v>
      </c>
      <c r="DG358" s="25">
        <f t="shared" si="763"/>
        <v>0.23305033156660981</v>
      </c>
      <c r="DH358" s="45">
        <f t="shared" si="762"/>
        <v>1.0023305033156662</v>
      </c>
      <c r="DI358" s="45">
        <f t="shared" si="839"/>
        <v>7.7258358519993742E-3</v>
      </c>
      <c r="DJ358" s="46">
        <f t="shared" si="765"/>
        <v>101.54516717039988</v>
      </c>
      <c r="DK358" s="36" t="str">
        <f t="shared" si="766"/>
        <v>Recovery</v>
      </c>
      <c r="DL358" s="22"/>
      <c r="DM358" s="98">
        <f t="shared" si="785"/>
        <v>0.66506091572449133</v>
      </c>
    </row>
    <row r="359" spans="1:117" x14ac:dyDescent="0.25">
      <c r="A359">
        <v>200308</v>
      </c>
      <c r="B359" s="2">
        <v>99.662599999999998</v>
      </c>
      <c r="C359" s="25">
        <f t="shared" si="840"/>
        <v>0.20621873664630783</v>
      </c>
      <c r="D359" s="45">
        <f t="shared" si="803"/>
        <v>1.002062187366463</v>
      </c>
      <c r="E359" s="45">
        <f t="shared" si="804"/>
        <v>4.7342050346295128E-3</v>
      </c>
      <c r="F359" s="46">
        <f t="shared" si="786"/>
        <v>100.94684100692591</v>
      </c>
      <c r="G359" s="36" t="str">
        <f t="shared" si="767"/>
        <v>Recovery</v>
      </c>
      <c r="H359" s="2">
        <v>98.479299999999995</v>
      </c>
      <c r="I359" s="25">
        <f t="shared" si="841"/>
        <v>-6.6974274775156717E-2</v>
      </c>
      <c r="J359" s="45">
        <f t="shared" si="805"/>
        <v>0.99933025725224844</v>
      </c>
      <c r="K359" s="45">
        <f t="shared" si="806"/>
        <v>-5.5087210476568726E-3</v>
      </c>
      <c r="L359" s="46">
        <f t="shared" si="787"/>
        <v>98.898255790468625</v>
      </c>
      <c r="M359" s="36" t="str">
        <f t="shared" si="768"/>
        <v>Slowdown</v>
      </c>
      <c r="N359" s="2">
        <v>98.406899999999993</v>
      </c>
      <c r="O359" s="25">
        <f t="shared" si="842"/>
        <v>6.6056642046052692E-3</v>
      </c>
      <c r="P359" s="45">
        <f t="shared" si="807"/>
        <v>1.0000660566420461</v>
      </c>
      <c r="Q359" s="45">
        <f t="shared" si="808"/>
        <v>-5.5810879635241895E-3</v>
      </c>
      <c r="R359" s="46">
        <f t="shared" si="788"/>
        <v>98.883782407295158</v>
      </c>
      <c r="S359" s="36" t="str">
        <f t="shared" si="769"/>
        <v>Slowdown</v>
      </c>
      <c r="T359" s="2">
        <v>98.785799999999995</v>
      </c>
      <c r="U359" s="25">
        <f t="shared" si="843"/>
        <v>-6.252048608160965E-2</v>
      </c>
      <c r="V359" s="45">
        <f t="shared" si="809"/>
        <v>0.99937479513918392</v>
      </c>
      <c r="W359" s="45">
        <f t="shared" si="810"/>
        <v>-7.8091023499623491E-3</v>
      </c>
      <c r="X359" s="46">
        <f t="shared" si="789"/>
        <v>98.438179530007531</v>
      </c>
      <c r="Y359" s="36" t="str">
        <f t="shared" si="770"/>
        <v>Slowdown</v>
      </c>
      <c r="Z359" s="2">
        <v>97.752099999999999</v>
      </c>
      <c r="AA359" s="25">
        <f t="shared" si="844"/>
        <v>8.6210515430346732E-2</v>
      </c>
      <c r="AB359" s="45">
        <f t="shared" si="811"/>
        <v>1.0008621051543034</v>
      </c>
      <c r="AC359" s="45">
        <f t="shared" si="812"/>
        <v>-5.8609720080872174E-3</v>
      </c>
      <c r="AD359" s="46">
        <f t="shared" si="790"/>
        <v>98.827805598382554</v>
      </c>
      <c r="AE359" s="36" t="str">
        <f t="shared" si="771"/>
        <v>Slowdown</v>
      </c>
      <c r="AF359" s="2">
        <v>98.503799999999998</v>
      </c>
      <c r="AG359" s="25">
        <f t="shared" si="845"/>
        <v>6.3489612591463143E-2</v>
      </c>
      <c r="AH359" s="45">
        <f t="shared" si="813"/>
        <v>1.0006348961259146</v>
      </c>
      <c r="AI359" s="45">
        <f t="shared" si="814"/>
        <v>4.6589900761879743E-3</v>
      </c>
      <c r="AJ359" s="46">
        <f t="shared" si="791"/>
        <v>100.93179801523759</v>
      </c>
      <c r="AK359" s="36" t="str">
        <f t="shared" si="772"/>
        <v>Recovery</v>
      </c>
      <c r="AL359" s="2">
        <v>98.777900000000002</v>
      </c>
      <c r="AM359" s="25">
        <f t="shared" si="846"/>
        <v>7.5275876462467459E-2</v>
      </c>
      <c r="AN359" s="45">
        <f t="shared" si="815"/>
        <v>1.0007527587646248</v>
      </c>
      <c r="AO359" s="45">
        <f t="shared" si="816"/>
        <v>-1.8239987712006522E-3</v>
      </c>
      <c r="AP359" s="46">
        <f t="shared" si="792"/>
        <v>99.635200245759876</v>
      </c>
      <c r="AQ359" s="36" t="str">
        <f t="shared" si="773"/>
        <v>Slowdown</v>
      </c>
      <c r="AR359" s="2">
        <v>98.943399999999997</v>
      </c>
      <c r="AS359" s="25">
        <f t="shared" si="847"/>
        <v>4.7726808512363147E-2</v>
      </c>
      <c r="AT359" s="45">
        <f t="shared" si="817"/>
        <v>1.0004772680851237</v>
      </c>
      <c r="AU359" s="45">
        <f t="shared" si="818"/>
        <v>-3.2177210395031297E-3</v>
      </c>
      <c r="AV359" s="46">
        <f t="shared" si="793"/>
        <v>99.356455792099368</v>
      </c>
      <c r="AW359" s="36" t="str">
        <f t="shared" si="774"/>
        <v>Slowdown</v>
      </c>
      <c r="AX359" s="2">
        <v>97.648499999999999</v>
      </c>
      <c r="AY359" s="25">
        <f t="shared" si="848"/>
        <v>0.32785571471723007</v>
      </c>
      <c r="AZ359" s="45">
        <f t="shared" si="819"/>
        <v>1.0032785571471723</v>
      </c>
      <c r="BA359" s="45">
        <f t="shared" si="820"/>
        <v>-7.1660025642251712E-3</v>
      </c>
      <c r="BB359" s="46">
        <f t="shared" si="794"/>
        <v>98.566799487154967</v>
      </c>
      <c r="BC359" s="36" t="str">
        <f t="shared" si="775"/>
        <v>Slowdown</v>
      </c>
      <c r="BD359" s="2">
        <v>98.802999999999997</v>
      </c>
      <c r="BE359" s="25">
        <f t="shared" si="849"/>
        <v>5.3644973516500894E-3</v>
      </c>
      <c r="BF359" s="45">
        <f t="shared" si="821"/>
        <v>1.0000536449735165</v>
      </c>
      <c r="BG359" s="45">
        <f t="shared" si="822"/>
        <v>-5.0190631753428416E-3</v>
      </c>
      <c r="BH359" s="46">
        <f t="shared" si="795"/>
        <v>98.99618736493143</v>
      </c>
      <c r="BI359" s="36" t="str">
        <f t="shared" si="776"/>
        <v>Slowdown</v>
      </c>
      <c r="BJ359" s="2">
        <v>99.6006</v>
      </c>
      <c r="BK359" s="25">
        <f t="shared" si="850"/>
        <v>0.15233923685583745</v>
      </c>
      <c r="BL359" s="45">
        <f t="shared" si="823"/>
        <v>1.0015233923685585</v>
      </c>
      <c r="BM359" s="45">
        <f t="shared" si="824"/>
        <v>6.5231605041071727E-3</v>
      </c>
      <c r="BN359" s="46">
        <f t="shared" si="796"/>
        <v>101.30463210082144</v>
      </c>
      <c r="BO359" s="36" t="str">
        <f t="shared" si="777"/>
        <v>Recovery</v>
      </c>
      <c r="BP359" s="2">
        <v>98.142700000000005</v>
      </c>
      <c r="BQ359" s="25">
        <f t="shared" si="851"/>
        <v>-7.1884357821190084E-2</v>
      </c>
      <c r="BR359" s="45">
        <f t="shared" si="825"/>
        <v>0.99928115642178805</v>
      </c>
      <c r="BS359" s="45">
        <f t="shared" si="826"/>
        <v>-8.7917570586547589E-3</v>
      </c>
      <c r="BT359" s="46">
        <f t="shared" si="797"/>
        <v>98.241648588269044</v>
      </c>
      <c r="BU359" s="36" t="str">
        <f t="shared" si="778"/>
        <v>Slowdown</v>
      </c>
      <c r="BV359" s="2">
        <v>100.1836</v>
      </c>
      <c r="BW359" s="25">
        <f t="shared" si="852"/>
        <v>0.12963012936027452</v>
      </c>
      <c r="BX359" s="45">
        <f t="shared" si="827"/>
        <v>1.0012963012936027</v>
      </c>
      <c r="BY359" s="45">
        <f t="shared" si="828"/>
        <v>-2.0291411363789758E-3</v>
      </c>
      <c r="BZ359" s="46">
        <f t="shared" si="798"/>
        <v>99.594171772724209</v>
      </c>
      <c r="CA359" s="36" t="str">
        <f t="shared" si="779"/>
        <v>Downturn</v>
      </c>
      <c r="CB359" s="2">
        <v>98.1584</v>
      </c>
      <c r="CC359" s="25">
        <f t="shared" si="853"/>
        <v>9.452846408070667E-2</v>
      </c>
      <c r="CD359" s="45">
        <f t="shared" si="829"/>
        <v>1.0009452846408071</v>
      </c>
      <c r="CE359" s="45">
        <f t="shared" si="830"/>
        <v>-3.4224913828551085E-3</v>
      </c>
      <c r="CF359" s="46">
        <f t="shared" si="799"/>
        <v>99.31550172342898</v>
      </c>
      <c r="CG359" s="36" t="str">
        <f t="shared" si="780"/>
        <v>Slowdown</v>
      </c>
      <c r="CH359" s="2">
        <v>99.175200000000004</v>
      </c>
      <c r="CI359" s="25">
        <f t="shared" si="854"/>
        <v>-3.4472539900451418E-2</v>
      </c>
      <c r="CJ359" s="45">
        <f t="shared" si="831"/>
        <v>0.99965527460099546</v>
      </c>
      <c r="CK359" s="45">
        <f t="shared" si="832"/>
        <v>-2.7331141210896748E-3</v>
      </c>
      <c r="CL359" s="46">
        <f t="shared" si="800"/>
        <v>99.453377175782066</v>
      </c>
      <c r="CM359" s="36" t="str">
        <f t="shared" si="781"/>
        <v>Slowdown</v>
      </c>
      <c r="CN359" s="2">
        <v>98.595100000000002</v>
      </c>
      <c r="CO359" s="25">
        <f t="shared" si="855"/>
        <v>3.8353323396647716E-2</v>
      </c>
      <c r="CP359" s="45">
        <f t="shared" si="833"/>
        <v>1.0003835332339666</v>
      </c>
      <c r="CQ359" s="45">
        <f t="shared" si="834"/>
        <v>-3.3600363902854813E-3</v>
      </c>
      <c r="CR359" s="46">
        <f t="shared" si="801"/>
        <v>99.327992721942906</v>
      </c>
      <c r="CS359" s="36" t="str">
        <f t="shared" si="782"/>
        <v>Slowdown</v>
      </c>
      <c r="CT359" s="2">
        <v>98.072100000000006</v>
      </c>
      <c r="CU359" s="25">
        <f t="shared" si="856"/>
        <v>0.13119795474130264</v>
      </c>
      <c r="CV359" s="45">
        <f t="shared" si="835"/>
        <v>1.001311979547413</v>
      </c>
      <c r="CW359" s="45">
        <f t="shared" si="836"/>
        <v>-1.5840745533081124E-3</v>
      </c>
      <c r="CX359" s="46">
        <f t="shared" si="802"/>
        <v>99.68318508933838</v>
      </c>
      <c r="CY359" s="36" t="str">
        <f t="shared" si="783"/>
        <v>Slowdown</v>
      </c>
      <c r="CZ359" s="2">
        <v>100.4285</v>
      </c>
      <c r="DA359" s="25">
        <f t="shared" si="857"/>
        <v>0.13789981473763238</v>
      </c>
      <c r="DB359" s="45">
        <f t="shared" si="837"/>
        <v>1.0013789981473764</v>
      </c>
      <c r="DC359" s="45">
        <f t="shared" si="838"/>
        <v>9.9234023553500528E-3</v>
      </c>
      <c r="DD359" s="46">
        <f t="shared" si="764"/>
        <v>101.98468047107001</v>
      </c>
      <c r="DE359" s="36" t="str">
        <f t="shared" si="784"/>
        <v>Expansion</v>
      </c>
      <c r="DF359" s="2">
        <v>99.0184</v>
      </c>
      <c r="DG359" s="25">
        <f t="shared" si="763"/>
        <v>0.22906689907390859</v>
      </c>
      <c r="DH359" s="45">
        <f t="shared" si="762"/>
        <v>1.0022906689907392</v>
      </c>
      <c r="DI359" s="45">
        <f t="shared" si="839"/>
        <v>1.0084688533486874E-2</v>
      </c>
      <c r="DJ359" s="46">
        <f t="shared" si="765"/>
        <v>102.01693770669738</v>
      </c>
      <c r="DK359" s="36" t="str">
        <f t="shared" si="766"/>
        <v>Recovery</v>
      </c>
      <c r="DL359" s="22"/>
      <c r="DM359" s="98">
        <f t="shared" si="785"/>
        <v>0.59245627939885637</v>
      </c>
    </row>
    <row r="360" spans="1:117" x14ac:dyDescent="0.25">
      <c r="A360">
        <v>200309</v>
      </c>
      <c r="B360" s="1">
        <v>99.872900000000001</v>
      </c>
      <c r="C360" s="25">
        <f t="shared" si="840"/>
        <v>0.21101195433392639</v>
      </c>
      <c r="D360" s="45">
        <f t="shared" si="803"/>
        <v>1.0021101195433393</v>
      </c>
      <c r="E360" s="45">
        <f t="shared" si="804"/>
        <v>7.6446397727090165E-3</v>
      </c>
      <c r="F360" s="46">
        <f t="shared" si="786"/>
        <v>101.5289279545418</v>
      </c>
      <c r="G360" s="36" t="str">
        <f t="shared" si="767"/>
        <v>Recovery</v>
      </c>
      <c r="H360" s="1">
        <v>98.466499999999996</v>
      </c>
      <c r="I360" s="25">
        <f t="shared" si="841"/>
        <v>-1.2997655344827381E-2</v>
      </c>
      <c r="J360" s="45">
        <f t="shared" si="805"/>
        <v>0.99987002344655174</v>
      </c>
      <c r="K360" s="45">
        <f t="shared" si="806"/>
        <v>-4.8571408358607515E-3</v>
      </c>
      <c r="L360" s="46">
        <f t="shared" si="787"/>
        <v>99.028571832827851</v>
      </c>
      <c r="M360" s="36" t="str">
        <f t="shared" si="768"/>
        <v>Slowdown</v>
      </c>
      <c r="N360" s="1">
        <v>98.462299999999999</v>
      </c>
      <c r="O360" s="25">
        <f t="shared" si="842"/>
        <v>5.6296865362089339E-2</v>
      </c>
      <c r="P360" s="45">
        <f t="shared" si="807"/>
        <v>1.0005629686536208</v>
      </c>
      <c r="Q360" s="45">
        <f t="shared" si="808"/>
        <v>-3.2515551686264077E-3</v>
      </c>
      <c r="R360" s="46">
        <f t="shared" si="788"/>
        <v>99.349688966274712</v>
      </c>
      <c r="S360" s="36" t="str">
        <f t="shared" si="769"/>
        <v>Slowdown</v>
      </c>
      <c r="T360" s="1">
        <v>98.760099999999994</v>
      </c>
      <c r="U360" s="25">
        <f t="shared" si="843"/>
        <v>-2.6015884874142334E-2</v>
      </c>
      <c r="V360" s="45">
        <f t="shared" si="809"/>
        <v>0.99973984115125858</v>
      </c>
      <c r="W360" s="45">
        <f t="shared" si="810"/>
        <v>-6.4846028407107292E-3</v>
      </c>
      <c r="X360" s="46">
        <f t="shared" si="789"/>
        <v>98.703079431857859</v>
      </c>
      <c r="Y360" s="36" t="str">
        <f t="shared" si="770"/>
        <v>Slowdown</v>
      </c>
      <c r="Z360" s="1">
        <v>97.917299999999997</v>
      </c>
      <c r="AA360" s="25">
        <f t="shared" si="844"/>
        <v>0.16899892687727289</v>
      </c>
      <c r="AB360" s="45">
        <f t="shared" si="811"/>
        <v>1.0016899892687727</v>
      </c>
      <c r="AC360" s="45">
        <f t="shared" si="812"/>
        <v>-2.2010877041739318E-3</v>
      </c>
      <c r="AD360" s="46">
        <f t="shared" si="790"/>
        <v>99.55978245916522</v>
      </c>
      <c r="AE360" s="36" t="str">
        <f t="shared" si="771"/>
        <v>Slowdown</v>
      </c>
      <c r="AF360" s="1">
        <v>98.519300000000001</v>
      </c>
      <c r="AG360" s="25">
        <f t="shared" si="845"/>
        <v>1.573543355688101E-2</v>
      </c>
      <c r="AH360" s="45">
        <f t="shared" si="813"/>
        <v>1.0001573543355688</v>
      </c>
      <c r="AI360" s="45">
        <f t="shared" si="814"/>
        <v>4.9933795641734502E-3</v>
      </c>
      <c r="AJ360" s="46">
        <f t="shared" si="791"/>
        <v>100.99867591283468</v>
      </c>
      <c r="AK360" s="36" t="str">
        <f t="shared" si="772"/>
        <v>Recovery</v>
      </c>
      <c r="AL360" s="1">
        <v>98.875699999999995</v>
      </c>
      <c r="AM360" s="25">
        <f t="shared" si="846"/>
        <v>9.9010001224962604E-2</v>
      </c>
      <c r="AN360" s="45">
        <f t="shared" si="815"/>
        <v>1.0009901000122496</v>
      </c>
      <c r="AO360" s="45">
        <f t="shared" si="816"/>
        <v>4.9682980088361361E-4</v>
      </c>
      <c r="AP360" s="46">
        <f t="shared" si="792"/>
        <v>100.09936596017673</v>
      </c>
      <c r="AQ360" s="36" t="str">
        <f t="shared" si="773"/>
        <v>Recovery</v>
      </c>
      <c r="AR360" s="1">
        <v>98.989099999999993</v>
      </c>
      <c r="AS360" s="25">
        <f t="shared" si="847"/>
        <v>4.618802264728776E-2</v>
      </c>
      <c r="AT360" s="45">
        <f t="shared" si="817"/>
        <v>1.0004618802264729</v>
      </c>
      <c r="AU360" s="45">
        <f t="shared" si="818"/>
        <v>-7.2379790997045834E-4</v>
      </c>
      <c r="AV360" s="46">
        <f t="shared" si="793"/>
        <v>99.855240418005906</v>
      </c>
      <c r="AW360" s="36" t="str">
        <f t="shared" si="774"/>
        <v>Slowdown</v>
      </c>
      <c r="AX360" s="1">
        <v>98.078299999999999</v>
      </c>
      <c r="AY360" s="25">
        <f t="shared" si="848"/>
        <v>0.44015013031434197</v>
      </c>
      <c r="AZ360" s="45">
        <f t="shared" si="819"/>
        <v>1.0044015013031433</v>
      </c>
      <c r="BA360" s="45">
        <f t="shared" si="820"/>
        <v>2.2717053629821571E-3</v>
      </c>
      <c r="BB360" s="46">
        <f t="shared" si="794"/>
        <v>100.45434107259643</v>
      </c>
      <c r="BC360" s="36" t="str">
        <f t="shared" si="775"/>
        <v>Recovery</v>
      </c>
      <c r="BD360" s="1">
        <v>98.841300000000004</v>
      </c>
      <c r="BE360" s="25">
        <f t="shared" si="849"/>
        <v>3.8764005141551025E-2</v>
      </c>
      <c r="BF360" s="45">
        <f t="shared" si="821"/>
        <v>1.0003876400514156</v>
      </c>
      <c r="BG360" s="45">
        <f t="shared" si="822"/>
        <v>-3.1174861624360117E-3</v>
      </c>
      <c r="BH360" s="46">
        <f t="shared" si="795"/>
        <v>99.376502767512804</v>
      </c>
      <c r="BI360" s="36" t="str">
        <f t="shared" si="776"/>
        <v>Slowdown</v>
      </c>
      <c r="BJ360" s="1">
        <v>99.770399999999995</v>
      </c>
      <c r="BK360" s="25">
        <f t="shared" si="850"/>
        <v>0.17048090071746061</v>
      </c>
      <c r="BL360" s="45">
        <f t="shared" si="823"/>
        <v>1.0017048090071745</v>
      </c>
      <c r="BM360" s="45">
        <f t="shared" si="824"/>
        <v>7.9508281186539964E-3</v>
      </c>
      <c r="BN360" s="46">
        <f t="shared" si="796"/>
        <v>101.5901656237308</v>
      </c>
      <c r="BO360" s="36" t="str">
        <f t="shared" si="777"/>
        <v>Recovery</v>
      </c>
      <c r="BP360" s="1">
        <v>98.124499999999998</v>
      </c>
      <c r="BQ360" s="25">
        <f t="shared" si="851"/>
        <v>-1.8544425616991708E-2</v>
      </c>
      <c r="BR360" s="45">
        <f t="shared" si="825"/>
        <v>0.99981455574383005</v>
      </c>
      <c r="BS360" s="45">
        <f t="shared" si="826"/>
        <v>-7.2691035278169558E-3</v>
      </c>
      <c r="BT360" s="46">
        <f t="shared" si="797"/>
        <v>98.546179294436612</v>
      </c>
      <c r="BU360" s="36" t="str">
        <f t="shared" si="778"/>
        <v>Slowdown</v>
      </c>
      <c r="BV360" s="1">
        <v>100.37309999999999</v>
      </c>
      <c r="BW360" s="25">
        <f t="shared" si="852"/>
        <v>0.1891527156141278</v>
      </c>
      <c r="BX360" s="45">
        <f t="shared" si="827"/>
        <v>1.0018915271561413</v>
      </c>
      <c r="BY360" s="45">
        <f t="shared" si="828"/>
        <v>1.2528990747895374E-3</v>
      </c>
      <c r="BZ360" s="46">
        <f t="shared" si="798"/>
        <v>100.2505798149579</v>
      </c>
      <c r="CA360" s="36" t="str">
        <f t="shared" si="779"/>
        <v>Expansion</v>
      </c>
      <c r="CB360" s="1">
        <v>98.302599999999998</v>
      </c>
      <c r="CC360" s="25">
        <f t="shared" si="853"/>
        <v>0.1469054100311312</v>
      </c>
      <c r="CD360" s="45">
        <f t="shared" si="829"/>
        <v>1.0014690541003113</v>
      </c>
      <c r="CE360" s="45">
        <f t="shared" si="830"/>
        <v>-1.4239711300034763E-4</v>
      </c>
      <c r="CF360" s="46">
        <f t="shared" si="799"/>
        <v>99.971520577399929</v>
      </c>
      <c r="CG360" s="36" t="str">
        <f t="shared" si="780"/>
        <v>Slowdown</v>
      </c>
      <c r="CH360" s="1">
        <v>99.151200000000003</v>
      </c>
      <c r="CI360" s="25">
        <f t="shared" si="854"/>
        <v>-2.4199598286669358E-2</v>
      </c>
      <c r="CJ360" s="45">
        <f t="shared" si="831"/>
        <v>0.99975800401713333</v>
      </c>
      <c r="CK360" s="45">
        <f t="shared" si="832"/>
        <v>-2.5772729193196398E-3</v>
      </c>
      <c r="CL360" s="46">
        <f t="shared" si="800"/>
        <v>99.484545416136072</v>
      </c>
      <c r="CM360" s="36" t="str">
        <f t="shared" si="781"/>
        <v>Slowdown</v>
      </c>
      <c r="CN360" s="1">
        <v>98.653499999999994</v>
      </c>
      <c r="CO360" s="25">
        <f t="shared" si="855"/>
        <v>5.9232152510613395E-2</v>
      </c>
      <c r="CP360" s="45">
        <f t="shared" si="833"/>
        <v>1.0005923215251062</v>
      </c>
      <c r="CQ360" s="45">
        <f t="shared" si="834"/>
        <v>-1.6475014749588457E-3</v>
      </c>
      <c r="CR360" s="46">
        <f t="shared" si="801"/>
        <v>99.670499705008226</v>
      </c>
      <c r="CS360" s="36" t="str">
        <f t="shared" si="782"/>
        <v>Slowdown</v>
      </c>
      <c r="CT360" s="1">
        <v>98.232699999999994</v>
      </c>
      <c r="CU360" s="25">
        <f t="shared" si="856"/>
        <v>0.16375707260269542</v>
      </c>
      <c r="CV360" s="45">
        <f t="shared" si="835"/>
        <v>1.001637570726027</v>
      </c>
      <c r="CW360" s="45">
        <f t="shared" si="836"/>
        <v>1.8899022309617486E-3</v>
      </c>
      <c r="CX360" s="46">
        <f t="shared" si="802"/>
        <v>100.37798044619235</v>
      </c>
      <c r="CY360" s="36" t="str">
        <f t="shared" si="783"/>
        <v>Recovery</v>
      </c>
      <c r="CZ360" s="1">
        <v>100.5308</v>
      </c>
      <c r="DA360" s="25">
        <f t="shared" si="857"/>
        <v>0.10186351483891486</v>
      </c>
      <c r="DB360" s="45">
        <f t="shared" si="837"/>
        <v>1.0010186351483892</v>
      </c>
      <c r="DC360" s="45">
        <f t="shared" si="838"/>
        <v>9.4041620897604705E-3</v>
      </c>
      <c r="DD360" s="46">
        <f t="shared" si="764"/>
        <v>101.88083241795209</v>
      </c>
      <c r="DE360" s="36" t="str">
        <f t="shared" si="784"/>
        <v>Expansion</v>
      </c>
      <c r="DF360" s="1">
        <v>99.2179</v>
      </c>
      <c r="DG360" s="25">
        <f t="shared" si="763"/>
        <v>0.20147770515379004</v>
      </c>
      <c r="DH360" s="45">
        <f t="shared" si="762"/>
        <v>1.002014777051538</v>
      </c>
      <c r="DI360" s="45">
        <f t="shared" si="839"/>
        <v>1.1581125996615205E-2</v>
      </c>
      <c r="DJ360" s="46">
        <f t="shared" si="765"/>
        <v>102.31622519932304</v>
      </c>
      <c r="DK360" s="36" t="str">
        <f t="shared" si="766"/>
        <v>Recovery</v>
      </c>
      <c r="DL360" s="22"/>
      <c r="DM360" s="98">
        <f t="shared" si="785"/>
        <v>0.47688106452943302</v>
      </c>
    </row>
    <row r="361" spans="1:117" x14ac:dyDescent="0.25">
      <c r="A361">
        <v>200310</v>
      </c>
      <c r="B361" s="2">
        <v>100.063</v>
      </c>
      <c r="C361" s="25">
        <f t="shared" si="840"/>
        <v>0.19034192458615004</v>
      </c>
      <c r="D361" s="45">
        <f t="shared" si="803"/>
        <v>1.0019034192458616</v>
      </c>
      <c r="E361" s="45">
        <f t="shared" si="804"/>
        <v>9.6991174731442253E-3</v>
      </c>
      <c r="F361" s="46">
        <f t="shared" si="786"/>
        <v>101.93982349462884</v>
      </c>
      <c r="G361" s="36" t="str">
        <f t="shared" si="767"/>
        <v>Expansion</v>
      </c>
      <c r="H361" s="2">
        <v>98.524500000000003</v>
      </c>
      <c r="I361" s="25">
        <f t="shared" si="841"/>
        <v>5.8903281826821238E-2</v>
      </c>
      <c r="J361" s="45">
        <f t="shared" si="805"/>
        <v>1.0005890328182683</v>
      </c>
      <c r="K361" s="45">
        <f t="shared" si="806"/>
        <v>-3.3513461021003055E-3</v>
      </c>
      <c r="L361" s="46">
        <f t="shared" si="787"/>
        <v>99.329730779579933</v>
      </c>
      <c r="M361" s="36" t="str">
        <f t="shared" si="768"/>
        <v>Slowdown</v>
      </c>
      <c r="N361" s="2">
        <v>98.567599999999999</v>
      </c>
      <c r="O361" s="25">
        <f t="shared" si="842"/>
        <v>0.10694448535124583</v>
      </c>
      <c r="P361" s="45">
        <f t="shared" si="807"/>
        <v>1.0010694448535125</v>
      </c>
      <c r="Q361" s="45">
        <f t="shared" si="808"/>
        <v>-6.731958553846118E-4</v>
      </c>
      <c r="R361" s="46">
        <f t="shared" si="788"/>
        <v>99.865360828923073</v>
      </c>
      <c r="S361" s="36" t="str">
        <f t="shared" si="769"/>
        <v>Slowdown</v>
      </c>
      <c r="T361" s="2">
        <v>98.763800000000003</v>
      </c>
      <c r="U361" s="25">
        <f t="shared" si="843"/>
        <v>3.746452261600728E-3</v>
      </c>
      <c r="V361" s="45">
        <f t="shared" si="809"/>
        <v>1.000037464522616</v>
      </c>
      <c r="W361" s="45">
        <f t="shared" si="810"/>
        <v>-4.7703885236585197E-3</v>
      </c>
      <c r="X361" s="46">
        <f t="shared" si="789"/>
        <v>99.045922295268298</v>
      </c>
      <c r="Y361" s="36" t="str">
        <f t="shared" si="770"/>
        <v>Slowdown</v>
      </c>
      <c r="Z361" s="2">
        <v>98.127399999999994</v>
      </c>
      <c r="AA361" s="25">
        <f t="shared" si="844"/>
        <v>0.2145688249165337</v>
      </c>
      <c r="AB361" s="45">
        <f t="shared" si="811"/>
        <v>1.0021456882491653</v>
      </c>
      <c r="AC361" s="45">
        <f t="shared" si="812"/>
        <v>1.9625221575081397E-3</v>
      </c>
      <c r="AD361" s="46">
        <f t="shared" si="790"/>
        <v>100.39250443150164</v>
      </c>
      <c r="AE361" s="36" t="str">
        <f t="shared" si="771"/>
        <v>Recovery</v>
      </c>
      <c r="AF361" s="2">
        <v>98.501499999999993</v>
      </c>
      <c r="AG361" s="25">
        <f t="shared" si="845"/>
        <v>-1.8067525855348397E-2</v>
      </c>
      <c r="AH361" s="45">
        <f t="shared" si="813"/>
        <v>0.99981932474144652</v>
      </c>
      <c r="AI361" s="45">
        <f t="shared" si="814"/>
        <v>4.1244932306729876E-3</v>
      </c>
      <c r="AJ361" s="46">
        <f t="shared" si="791"/>
        <v>100.8248986461346</v>
      </c>
      <c r="AK361" s="36" t="str">
        <f t="shared" si="772"/>
        <v>Recovery</v>
      </c>
      <c r="AL361" s="2">
        <v>98.984099999999998</v>
      </c>
      <c r="AM361" s="25">
        <f t="shared" si="846"/>
        <v>0.1096325993140915</v>
      </c>
      <c r="AN361" s="45">
        <f t="shared" si="815"/>
        <v>1.0010963259931409</v>
      </c>
      <c r="AO361" s="45">
        <f t="shared" si="816"/>
        <v>2.6031353093527443E-3</v>
      </c>
      <c r="AP361" s="46">
        <f t="shared" si="792"/>
        <v>100.52062706187056</v>
      </c>
      <c r="AQ361" s="36" t="str">
        <f t="shared" si="773"/>
        <v>Recovery</v>
      </c>
      <c r="AR361" s="2">
        <v>99.021699999999996</v>
      </c>
      <c r="AS361" s="25">
        <f t="shared" si="847"/>
        <v>3.2932918876929063E-2</v>
      </c>
      <c r="AT361" s="45">
        <f t="shared" si="817"/>
        <v>1.0003293291887694</v>
      </c>
      <c r="AU361" s="45">
        <f t="shared" si="818"/>
        <v>9.1477713805154792E-4</v>
      </c>
      <c r="AV361" s="46">
        <f t="shared" si="793"/>
        <v>100.18295542761031</v>
      </c>
      <c r="AW361" s="36" t="str">
        <f t="shared" si="774"/>
        <v>Recovery</v>
      </c>
      <c r="AX361" s="2">
        <v>98.499300000000005</v>
      </c>
      <c r="AY361" s="25">
        <f t="shared" si="848"/>
        <v>0.42924887564324266</v>
      </c>
      <c r="AZ361" s="45">
        <f t="shared" si="819"/>
        <v>1.0042924887564324</v>
      </c>
      <c r="BA361" s="45">
        <f t="shared" si="820"/>
        <v>1.0534253250916725E-2</v>
      </c>
      <c r="BB361" s="46">
        <f t="shared" si="794"/>
        <v>102.10685065018335</v>
      </c>
      <c r="BC361" s="36" t="str">
        <f t="shared" si="775"/>
        <v>Recovery</v>
      </c>
      <c r="BD361" s="2">
        <v>98.903700000000001</v>
      </c>
      <c r="BE361" s="25">
        <f t="shared" si="849"/>
        <v>6.3131504745482583E-2</v>
      </c>
      <c r="BF361" s="45">
        <f t="shared" si="821"/>
        <v>1.0006313150474548</v>
      </c>
      <c r="BG361" s="45">
        <f t="shared" si="822"/>
        <v>-1.1049043005419978E-3</v>
      </c>
      <c r="BH361" s="46">
        <f t="shared" si="795"/>
        <v>99.779019139891602</v>
      </c>
      <c r="BI361" s="36" t="str">
        <f t="shared" si="776"/>
        <v>Slowdown</v>
      </c>
      <c r="BJ361" s="2">
        <v>99.952399999999997</v>
      </c>
      <c r="BK361" s="25">
        <f t="shared" si="850"/>
        <v>0.18241883364204431</v>
      </c>
      <c r="BL361" s="45">
        <f t="shared" si="823"/>
        <v>1.0018241883364205</v>
      </c>
      <c r="BM361" s="45">
        <f t="shared" si="824"/>
        <v>8.9363673712059555E-3</v>
      </c>
      <c r="BN361" s="46">
        <f t="shared" si="796"/>
        <v>101.78727347424119</v>
      </c>
      <c r="BO361" s="36" t="str">
        <f t="shared" si="777"/>
        <v>Recovery</v>
      </c>
      <c r="BP361" s="2">
        <v>98.154399999999995</v>
      </c>
      <c r="BQ361" s="25">
        <f t="shared" si="851"/>
        <v>3.0471492848368975E-2</v>
      </c>
      <c r="BR361" s="45">
        <f t="shared" si="825"/>
        <v>1.0003047149284836</v>
      </c>
      <c r="BS361" s="45">
        <f t="shared" si="826"/>
        <v>-5.1377794535446553E-3</v>
      </c>
      <c r="BT361" s="46">
        <f t="shared" si="797"/>
        <v>98.972444109291075</v>
      </c>
      <c r="BU361" s="36" t="str">
        <f t="shared" si="778"/>
        <v>Slowdown</v>
      </c>
      <c r="BV361" s="2">
        <v>100.60590000000001</v>
      </c>
      <c r="BW361" s="25">
        <f t="shared" si="852"/>
        <v>0.23193465181409328</v>
      </c>
      <c r="BX361" s="45">
        <f t="shared" si="827"/>
        <v>1.002319346518141</v>
      </c>
      <c r="BY361" s="45">
        <f t="shared" si="828"/>
        <v>4.9495357125732831E-3</v>
      </c>
      <c r="BZ361" s="46">
        <f t="shared" si="798"/>
        <v>100.98990714251465</v>
      </c>
      <c r="CA361" s="36" t="str">
        <f t="shared" si="779"/>
        <v>Expansion</v>
      </c>
      <c r="CB361" s="2">
        <v>98.519300000000001</v>
      </c>
      <c r="CC361" s="25">
        <f t="shared" si="853"/>
        <v>0.22044177875254878</v>
      </c>
      <c r="CD361" s="45">
        <f t="shared" si="829"/>
        <v>1.0022044177875256</v>
      </c>
      <c r="CE361" s="45">
        <f t="shared" si="830"/>
        <v>3.6664853289649635E-3</v>
      </c>
      <c r="CF361" s="46">
        <f t="shared" si="799"/>
        <v>100.733297065793</v>
      </c>
      <c r="CG361" s="36" t="str">
        <f t="shared" si="780"/>
        <v>Recovery</v>
      </c>
      <c r="CH361" s="2">
        <v>99.130700000000004</v>
      </c>
      <c r="CI361" s="25">
        <f t="shared" si="854"/>
        <v>-2.067549358958682E-2</v>
      </c>
      <c r="CJ361" s="45">
        <f t="shared" si="831"/>
        <v>0.99979324506410416</v>
      </c>
      <c r="CK361" s="45">
        <f t="shared" si="832"/>
        <v>-2.2957201576506714E-3</v>
      </c>
      <c r="CL361" s="46">
        <f t="shared" si="800"/>
        <v>99.54085596846987</v>
      </c>
      <c r="CM361" s="36" t="str">
        <f t="shared" si="781"/>
        <v>Slowdown</v>
      </c>
      <c r="CN361" s="2">
        <v>98.731700000000004</v>
      </c>
      <c r="CO361" s="25">
        <f t="shared" si="855"/>
        <v>7.926733466122296E-2</v>
      </c>
      <c r="CP361" s="45">
        <f t="shared" si="833"/>
        <v>1.0007926733466121</v>
      </c>
      <c r="CQ361" s="45">
        <f t="shared" si="834"/>
        <v>3.7489348465546968E-4</v>
      </c>
      <c r="CR361" s="46">
        <f t="shared" si="801"/>
        <v>100.0749786969311</v>
      </c>
      <c r="CS361" s="36" t="str">
        <f t="shared" si="782"/>
        <v>Recovery</v>
      </c>
      <c r="CT361" s="2">
        <v>98.4024</v>
      </c>
      <c r="CU361" s="25">
        <f t="shared" si="856"/>
        <v>0.17275306491627121</v>
      </c>
      <c r="CV361" s="45">
        <f t="shared" si="835"/>
        <v>1.0017275306491626</v>
      </c>
      <c r="CW361" s="45">
        <f t="shared" si="836"/>
        <v>4.9418649182737528E-3</v>
      </c>
      <c r="CX361" s="46">
        <f t="shared" si="802"/>
        <v>100.98837298365476</v>
      </c>
      <c r="CY361" s="36" t="str">
        <f t="shared" si="783"/>
        <v>Recovery</v>
      </c>
      <c r="CZ361" s="2">
        <v>100.58969999999999</v>
      </c>
      <c r="DA361" s="25">
        <f t="shared" si="857"/>
        <v>5.8589009537369827E-2</v>
      </c>
      <c r="DB361" s="45">
        <f t="shared" si="837"/>
        <v>1.0005858900953737</v>
      </c>
      <c r="DC361" s="45">
        <f t="shared" si="838"/>
        <v>8.2502560977320005E-3</v>
      </c>
      <c r="DD361" s="46">
        <f t="shared" si="764"/>
        <v>101.6500512195464</v>
      </c>
      <c r="DE361" s="36" t="str">
        <f t="shared" si="784"/>
        <v>Expansion</v>
      </c>
      <c r="DF361" s="2">
        <v>99.377399999999994</v>
      </c>
      <c r="DG361" s="25">
        <f t="shared" si="763"/>
        <v>0.16075728270805389</v>
      </c>
      <c r="DH361" s="45">
        <f t="shared" si="762"/>
        <v>1.0016075728270806</v>
      </c>
      <c r="DI361" s="45">
        <f t="shared" si="839"/>
        <v>1.2077420143291828E-2</v>
      </c>
      <c r="DJ361" s="46">
        <f t="shared" si="765"/>
        <v>102.41548402865837</v>
      </c>
      <c r="DK361" s="36" t="str">
        <f t="shared" si="766"/>
        <v>Recovery</v>
      </c>
      <c r="DL361" s="22"/>
      <c r="DM361" s="98">
        <f t="shared" si="785"/>
        <v>0.34338561892564012</v>
      </c>
    </row>
    <row r="362" spans="1:117" x14ac:dyDescent="0.25">
      <c r="A362">
        <v>200311</v>
      </c>
      <c r="B362" s="1">
        <v>100.21040000000001</v>
      </c>
      <c r="C362" s="25">
        <f t="shared" si="840"/>
        <v>0.14730719646623092</v>
      </c>
      <c r="D362" s="45">
        <f t="shared" si="803"/>
        <v>1.0014730719646623</v>
      </c>
      <c r="E362" s="45">
        <f t="shared" si="804"/>
        <v>1.0611326143476152E-2</v>
      </c>
      <c r="F362" s="46">
        <f t="shared" si="786"/>
        <v>102.12226522869523</v>
      </c>
      <c r="G362" s="36" t="str">
        <f t="shared" si="767"/>
        <v>Expansion</v>
      </c>
      <c r="H362" s="1">
        <v>98.663200000000003</v>
      </c>
      <c r="I362" s="25">
        <f t="shared" si="841"/>
        <v>0.14077716710056892</v>
      </c>
      <c r="J362" s="45">
        <f t="shared" si="805"/>
        <v>1.0014077716710057</v>
      </c>
      <c r="K362" s="45">
        <f t="shared" si="806"/>
        <v>-8.9416363295724555E-4</v>
      </c>
      <c r="L362" s="46">
        <f t="shared" si="787"/>
        <v>99.821167273408548</v>
      </c>
      <c r="M362" s="36" t="str">
        <f t="shared" si="768"/>
        <v>Slowdown</v>
      </c>
      <c r="N362" s="1">
        <v>98.721599999999995</v>
      </c>
      <c r="O362" s="25">
        <f t="shared" si="842"/>
        <v>0.15623795243061245</v>
      </c>
      <c r="P362" s="45">
        <f t="shared" si="807"/>
        <v>1.001562379524306</v>
      </c>
      <c r="Q362" s="45">
        <f t="shared" si="808"/>
        <v>2.073747453492647E-3</v>
      </c>
      <c r="R362" s="46">
        <f t="shared" si="788"/>
        <v>100.41474949069853</v>
      </c>
      <c r="S362" s="36" t="str">
        <f t="shared" si="769"/>
        <v>Recovery</v>
      </c>
      <c r="T362" s="1">
        <v>98.790400000000005</v>
      </c>
      <c r="U362" s="25">
        <f t="shared" si="843"/>
        <v>2.6932945066919206E-2</v>
      </c>
      <c r="V362" s="45">
        <f t="shared" si="809"/>
        <v>1.0002693294506693</v>
      </c>
      <c r="W362" s="45">
        <f t="shared" si="810"/>
        <v>-2.912827137940166E-3</v>
      </c>
      <c r="X362" s="46">
        <f t="shared" si="789"/>
        <v>99.417434572411963</v>
      </c>
      <c r="Y362" s="36" t="str">
        <f t="shared" si="770"/>
        <v>Slowdown</v>
      </c>
      <c r="Z362" s="1">
        <v>98.340100000000007</v>
      </c>
      <c r="AA362" s="25">
        <f t="shared" si="844"/>
        <v>0.21675902958807869</v>
      </c>
      <c r="AB362" s="45">
        <f t="shared" si="811"/>
        <v>1.0021675902958809</v>
      </c>
      <c r="AC362" s="45">
        <f t="shared" si="812"/>
        <v>5.8228018999537667E-3</v>
      </c>
      <c r="AD362" s="46">
        <f t="shared" si="790"/>
        <v>101.16456037999075</v>
      </c>
      <c r="AE362" s="36" t="str">
        <f t="shared" si="771"/>
        <v>Recovery</v>
      </c>
      <c r="AF362" s="1">
        <v>98.472899999999996</v>
      </c>
      <c r="AG362" s="25">
        <f t="shared" si="845"/>
        <v>-2.9035090836177412E-2</v>
      </c>
      <c r="AH362" s="45">
        <f t="shared" si="813"/>
        <v>0.99970964909163818</v>
      </c>
      <c r="AI362" s="45">
        <f t="shared" si="814"/>
        <v>2.6493518658994297E-3</v>
      </c>
      <c r="AJ362" s="46">
        <f t="shared" si="791"/>
        <v>100.52987037317989</v>
      </c>
      <c r="AK362" s="36" t="str">
        <f t="shared" si="772"/>
        <v>Recovery</v>
      </c>
      <c r="AL362" s="1">
        <v>99.092200000000005</v>
      </c>
      <c r="AM362" s="25">
        <f t="shared" si="846"/>
        <v>0.10920945889290039</v>
      </c>
      <c r="AN362" s="45">
        <f t="shared" si="815"/>
        <v>1.001092094588929</v>
      </c>
      <c r="AO362" s="45">
        <f t="shared" si="816"/>
        <v>4.2707670354349414E-3</v>
      </c>
      <c r="AP362" s="46">
        <f t="shared" si="792"/>
        <v>100.85415340708698</v>
      </c>
      <c r="AQ362" s="36" t="str">
        <f t="shared" si="773"/>
        <v>Recovery</v>
      </c>
      <c r="AR362" s="1">
        <v>99.034800000000004</v>
      </c>
      <c r="AS362" s="25">
        <f t="shared" si="847"/>
        <v>1.3229423449616145E-2</v>
      </c>
      <c r="AT362" s="45">
        <f t="shared" si="817"/>
        <v>1.0001322942344961</v>
      </c>
      <c r="AU362" s="45">
        <f t="shared" si="818"/>
        <v>1.6678483542515998E-3</v>
      </c>
      <c r="AV362" s="46">
        <f t="shared" si="793"/>
        <v>100.33356967085032</v>
      </c>
      <c r="AW362" s="36" t="str">
        <f t="shared" si="774"/>
        <v>Recovery</v>
      </c>
      <c r="AX362" s="1">
        <v>98.777699999999996</v>
      </c>
      <c r="AY362" s="25">
        <f t="shared" si="848"/>
        <v>0.2826416025291455</v>
      </c>
      <c r="AZ362" s="45">
        <f t="shared" si="819"/>
        <v>1.0028264160252915</v>
      </c>
      <c r="BA362" s="45">
        <f t="shared" si="820"/>
        <v>1.5813451254627964E-2</v>
      </c>
      <c r="BB362" s="46">
        <f t="shared" si="794"/>
        <v>103.16269025092559</v>
      </c>
      <c r="BC362" s="36" t="str">
        <f t="shared" si="775"/>
        <v>Recovery</v>
      </c>
      <c r="BD362" s="1">
        <v>98.980099999999993</v>
      </c>
      <c r="BE362" s="25">
        <f t="shared" si="849"/>
        <v>7.7246857296534382E-2</v>
      </c>
      <c r="BF362" s="45">
        <f t="shared" si="821"/>
        <v>1.0007724685729653</v>
      </c>
      <c r="BG362" s="45">
        <f t="shared" si="822"/>
        <v>7.8056356284816886E-4</v>
      </c>
      <c r="BH362" s="46">
        <f t="shared" si="795"/>
        <v>100.15611271256964</v>
      </c>
      <c r="BI362" s="36" t="str">
        <f t="shared" si="776"/>
        <v>Recovery</v>
      </c>
      <c r="BJ362" s="1">
        <v>100.13379999999999</v>
      </c>
      <c r="BK362" s="25">
        <f t="shared" si="850"/>
        <v>0.1814863875204562</v>
      </c>
      <c r="BL362" s="45">
        <f t="shared" si="823"/>
        <v>1.0018148638752045</v>
      </c>
      <c r="BM362" s="45">
        <f t="shared" si="824"/>
        <v>9.5842844352671541E-3</v>
      </c>
      <c r="BN362" s="46">
        <f t="shared" si="796"/>
        <v>101.91685688705343</v>
      </c>
      <c r="BO362" s="36" t="str">
        <f t="shared" si="777"/>
        <v>Expansion</v>
      </c>
      <c r="BP362" s="1">
        <v>98.222399999999993</v>
      </c>
      <c r="BQ362" s="25">
        <f t="shared" si="851"/>
        <v>6.9278605951437575E-2</v>
      </c>
      <c r="BR362" s="45">
        <f t="shared" si="825"/>
        <v>1.0006927860595143</v>
      </c>
      <c r="BS362" s="45">
        <f t="shared" si="826"/>
        <v>-2.6623451788403418E-3</v>
      </c>
      <c r="BT362" s="46">
        <f t="shared" si="797"/>
        <v>99.467530964231926</v>
      </c>
      <c r="BU362" s="36" t="str">
        <f t="shared" si="778"/>
        <v>Slowdown</v>
      </c>
      <c r="BV362" s="1">
        <v>100.8618</v>
      </c>
      <c r="BW362" s="25">
        <f t="shared" si="852"/>
        <v>0.25435883978971108</v>
      </c>
      <c r="BX362" s="45">
        <f t="shared" si="827"/>
        <v>1.002543588397897</v>
      </c>
      <c r="BY362" s="45">
        <f t="shared" si="828"/>
        <v>8.4485806384524409E-3</v>
      </c>
      <c r="BZ362" s="46">
        <f t="shared" si="798"/>
        <v>101.68971612769049</v>
      </c>
      <c r="CA362" s="36" t="str">
        <f t="shared" si="779"/>
        <v>Expansion</v>
      </c>
      <c r="CB362" s="1">
        <v>98.829899999999995</v>
      </c>
      <c r="CC362" s="25">
        <f t="shared" si="853"/>
        <v>0.31526817588025263</v>
      </c>
      <c r="CD362" s="45">
        <f t="shared" si="829"/>
        <v>1.0031526817588026</v>
      </c>
      <c r="CE362" s="45">
        <f t="shared" si="830"/>
        <v>7.8914009429298382E-3</v>
      </c>
      <c r="CF362" s="46">
        <f t="shared" si="799"/>
        <v>101.57828018858596</v>
      </c>
      <c r="CG362" s="36" t="str">
        <f t="shared" si="780"/>
        <v>Recovery</v>
      </c>
      <c r="CH362" s="1">
        <v>99.105400000000003</v>
      </c>
      <c r="CI362" s="25">
        <f t="shared" si="854"/>
        <v>-2.5521861542389421E-2</v>
      </c>
      <c r="CJ362" s="45">
        <f t="shared" si="831"/>
        <v>0.99974478138457612</v>
      </c>
      <c r="CK362" s="45">
        <f t="shared" si="832"/>
        <v>-2.0170040591828142E-3</v>
      </c>
      <c r="CL362" s="46">
        <f t="shared" si="800"/>
        <v>99.596599188163438</v>
      </c>
      <c r="CM362" s="36" t="str">
        <f t="shared" si="781"/>
        <v>Slowdown</v>
      </c>
      <c r="CN362" s="1">
        <v>98.834199999999996</v>
      </c>
      <c r="CO362" s="25">
        <f t="shared" si="855"/>
        <v>0.10381670729866097</v>
      </c>
      <c r="CP362" s="45">
        <f t="shared" si="833"/>
        <v>1.0010381670729867</v>
      </c>
      <c r="CQ362" s="45">
        <f t="shared" si="834"/>
        <v>2.3935528234795278E-3</v>
      </c>
      <c r="CR362" s="46">
        <f t="shared" si="801"/>
        <v>100.4787105646959</v>
      </c>
      <c r="CS362" s="36" t="str">
        <f t="shared" si="782"/>
        <v>Recovery</v>
      </c>
      <c r="CT362" s="1">
        <v>98.559299999999993</v>
      </c>
      <c r="CU362" s="25">
        <f t="shared" si="856"/>
        <v>0.15944733055290639</v>
      </c>
      <c r="CV362" s="45">
        <f t="shared" si="835"/>
        <v>1.0015944733055291</v>
      </c>
      <c r="CW362" s="45">
        <f t="shared" si="836"/>
        <v>7.1953253378460591E-3</v>
      </c>
      <c r="CX362" s="46">
        <f t="shared" si="802"/>
        <v>101.43906506756922</v>
      </c>
      <c r="CY362" s="36" t="str">
        <f t="shared" si="783"/>
        <v>Recovery</v>
      </c>
      <c r="CZ362" s="1">
        <v>100.5997</v>
      </c>
      <c r="DA362" s="25">
        <f t="shared" si="857"/>
        <v>9.9413757074582349E-3</v>
      </c>
      <c r="DB362" s="45">
        <f t="shared" si="837"/>
        <v>1.0000994137570747</v>
      </c>
      <c r="DC362" s="45">
        <f t="shared" si="838"/>
        <v>6.5193835600678707E-3</v>
      </c>
      <c r="DD362" s="46">
        <f t="shared" si="764"/>
        <v>101.30387671201358</v>
      </c>
      <c r="DE362" s="36" t="str">
        <f t="shared" si="784"/>
        <v>Expansion</v>
      </c>
      <c r="DF362" s="1">
        <v>99.490600000000001</v>
      </c>
      <c r="DG362" s="25">
        <f t="shared" si="763"/>
        <v>0.11390919867093141</v>
      </c>
      <c r="DH362" s="45">
        <f t="shared" si="762"/>
        <v>1.0011390919867094</v>
      </c>
      <c r="DI362" s="45">
        <f t="shared" si="839"/>
        <v>1.1547987490188927E-2</v>
      </c>
      <c r="DJ362" s="46">
        <f t="shared" si="765"/>
        <v>102.30959749803779</v>
      </c>
      <c r="DK362" s="36" t="str">
        <f t="shared" si="766"/>
        <v>Recovery</v>
      </c>
      <c r="DL362" s="22"/>
      <c r="DM362" s="98">
        <f t="shared" si="785"/>
        <v>0.21725261477960611</v>
      </c>
    </row>
    <row r="363" spans="1:117" x14ac:dyDescent="0.25">
      <c r="A363">
        <v>200312</v>
      </c>
      <c r="B363" s="2">
        <v>100.30119999999999</v>
      </c>
      <c r="C363" s="25">
        <f t="shared" si="840"/>
        <v>9.0609357910942698E-2</v>
      </c>
      <c r="D363" s="45">
        <f t="shared" si="803"/>
        <v>1.0009060935791094</v>
      </c>
      <c r="E363" s="45">
        <f t="shared" si="804"/>
        <v>1.0265707781873745E-2</v>
      </c>
      <c r="F363" s="46">
        <f t="shared" si="786"/>
        <v>102.05314155637475</v>
      </c>
      <c r="G363" s="36" t="str">
        <f t="shared" si="767"/>
        <v>Expansion</v>
      </c>
      <c r="H363" s="2">
        <v>98.874799999999993</v>
      </c>
      <c r="I363" s="25">
        <f t="shared" si="841"/>
        <v>0.21446699478629319</v>
      </c>
      <c r="J363" s="45">
        <f t="shared" si="805"/>
        <v>1.0021446699478629</v>
      </c>
      <c r="K363" s="45">
        <f t="shared" si="806"/>
        <v>2.3519202617929835E-3</v>
      </c>
      <c r="L363" s="46">
        <f t="shared" si="787"/>
        <v>100.4703840523586</v>
      </c>
      <c r="M363" s="36" t="str">
        <f t="shared" si="768"/>
        <v>Recovery</v>
      </c>
      <c r="N363" s="2">
        <v>98.917299999999997</v>
      </c>
      <c r="O363" s="25">
        <f t="shared" si="842"/>
        <v>0.19823422634965621</v>
      </c>
      <c r="P363" s="45">
        <f t="shared" si="807"/>
        <v>1.0019823422634966</v>
      </c>
      <c r="Q363" s="45">
        <f t="shared" si="808"/>
        <v>4.8649713932771288E-3</v>
      </c>
      <c r="R363" s="46">
        <f t="shared" si="788"/>
        <v>100.97299427865542</v>
      </c>
      <c r="S363" s="36" t="str">
        <f t="shared" si="769"/>
        <v>Recovery</v>
      </c>
      <c r="T363" s="2">
        <v>98.836399999999998</v>
      </c>
      <c r="U363" s="25">
        <f t="shared" si="843"/>
        <v>4.6563228815747551E-2</v>
      </c>
      <c r="V363" s="45">
        <f t="shared" si="809"/>
        <v>1.0004656322881575</v>
      </c>
      <c r="W363" s="45">
        <f t="shared" si="810"/>
        <v>-1.1127225318732226E-3</v>
      </c>
      <c r="X363" s="46">
        <f t="shared" si="789"/>
        <v>99.777455493625354</v>
      </c>
      <c r="Y363" s="36" t="str">
        <f t="shared" si="770"/>
        <v>Slowdown</v>
      </c>
      <c r="Z363" s="2">
        <v>98.521699999999996</v>
      </c>
      <c r="AA363" s="25">
        <f t="shared" si="844"/>
        <v>0.18466525862795427</v>
      </c>
      <c r="AB363" s="45">
        <f t="shared" si="811"/>
        <v>1.0018466525862795</v>
      </c>
      <c r="AC363" s="45">
        <f t="shared" si="812"/>
        <v>8.6613149432255288E-3</v>
      </c>
      <c r="AD363" s="46">
        <f t="shared" si="790"/>
        <v>101.7322629886451</v>
      </c>
      <c r="AE363" s="36" t="str">
        <f t="shared" si="771"/>
        <v>Recovery</v>
      </c>
      <c r="AF363" s="2">
        <v>98.455299999999994</v>
      </c>
      <c r="AG363" s="25">
        <f t="shared" si="845"/>
        <v>-1.7872937630557865E-2</v>
      </c>
      <c r="AH363" s="45">
        <f t="shared" si="813"/>
        <v>0.99982127062369441</v>
      </c>
      <c r="AI363" s="45">
        <f t="shared" si="814"/>
        <v>1.1958790982502521E-3</v>
      </c>
      <c r="AJ363" s="46">
        <f t="shared" si="791"/>
        <v>100.23917581965006</v>
      </c>
      <c r="AK363" s="36" t="str">
        <f t="shared" si="772"/>
        <v>Recovery</v>
      </c>
      <c r="AL363" s="2">
        <v>99.192800000000005</v>
      </c>
      <c r="AM363" s="25">
        <f t="shared" si="846"/>
        <v>0.10152161320467204</v>
      </c>
      <c r="AN363" s="45">
        <f t="shared" si="815"/>
        <v>1.0010152161320467</v>
      </c>
      <c r="AO363" s="45">
        <f t="shared" si="816"/>
        <v>5.3534905123013843E-3</v>
      </c>
      <c r="AP363" s="46">
        <f t="shared" si="792"/>
        <v>101.07069810246028</v>
      </c>
      <c r="AQ363" s="36" t="str">
        <f t="shared" si="773"/>
        <v>Recovery</v>
      </c>
      <c r="AR363" s="2">
        <v>99.027500000000003</v>
      </c>
      <c r="AS363" s="25">
        <f t="shared" si="847"/>
        <v>-7.3711463041281951E-3</v>
      </c>
      <c r="AT363" s="45">
        <f t="shared" si="817"/>
        <v>0.99992628853695875</v>
      </c>
      <c r="AU363" s="45">
        <f t="shared" si="818"/>
        <v>1.645681779562036E-3</v>
      </c>
      <c r="AV363" s="46">
        <f t="shared" si="793"/>
        <v>100.32913635591241</v>
      </c>
      <c r="AW363" s="36" t="str">
        <f t="shared" si="774"/>
        <v>Recovery</v>
      </c>
      <c r="AX363" s="2">
        <v>98.841700000000003</v>
      </c>
      <c r="AY363" s="25">
        <f t="shared" si="848"/>
        <v>6.479195202966577E-2</v>
      </c>
      <c r="AZ363" s="45">
        <f t="shared" si="819"/>
        <v>1.0006479195202966</v>
      </c>
      <c r="BA363" s="45">
        <f t="shared" si="820"/>
        <v>1.7013382283034728E-2</v>
      </c>
      <c r="BB363" s="46">
        <f t="shared" si="794"/>
        <v>103.40267645660694</v>
      </c>
      <c r="BC363" s="36" t="str">
        <f t="shared" si="775"/>
        <v>Recovery</v>
      </c>
      <c r="BD363" s="2">
        <v>99.060900000000004</v>
      </c>
      <c r="BE363" s="25">
        <f t="shared" si="849"/>
        <v>8.1632570587431869E-2</v>
      </c>
      <c r="BF363" s="45">
        <f t="shared" si="821"/>
        <v>1.0008163257058744</v>
      </c>
      <c r="BG363" s="45">
        <f t="shared" si="822"/>
        <v>2.3322783273165282E-3</v>
      </c>
      <c r="BH363" s="46">
        <f t="shared" si="795"/>
        <v>100.4664556654633</v>
      </c>
      <c r="BI363" s="36" t="str">
        <f t="shared" si="776"/>
        <v>Recovery</v>
      </c>
      <c r="BJ363" s="2">
        <v>100.2987</v>
      </c>
      <c r="BK363" s="25">
        <f t="shared" si="850"/>
        <v>0.16467965861677369</v>
      </c>
      <c r="BL363" s="45">
        <f t="shared" si="823"/>
        <v>1.0016467965861677</v>
      </c>
      <c r="BM363" s="45">
        <f t="shared" si="824"/>
        <v>9.9394229878482232E-3</v>
      </c>
      <c r="BN363" s="46">
        <f t="shared" si="796"/>
        <v>101.98788459756965</v>
      </c>
      <c r="BO363" s="36" t="str">
        <f t="shared" si="777"/>
        <v>Expansion</v>
      </c>
      <c r="BP363" s="2">
        <v>98.314599999999999</v>
      </c>
      <c r="BQ363" s="25">
        <f t="shared" si="851"/>
        <v>9.3868608382614752E-2</v>
      </c>
      <c r="BR363" s="45">
        <f t="shared" si="825"/>
        <v>1.0009386860838261</v>
      </c>
      <c r="BS363" s="45">
        <f t="shared" si="826"/>
        <v>-1.6475000711901888E-4</v>
      </c>
      <c r="BT363" s="46">
        <f t="shared" si="797"/>
        <v>99.967049998576201</v>
      </c>
      <c r="BU363" s="36" t="str">
        <f t="shared" si="778"/>
        <v>Slowdown</v>
      </c>
      <c r="BV363" s="2">
        <v>101.1138</v>
      </c>
      <c r="BW363" s="25">
        <f t="shared" si="852"/>
        <v>0.24984682010433615</v>
      </c>
      <c r="BX363" s="45">
        <f t="shared" si="827"/>
        <v>1.0024984682010434</v>
      </c>
      <c r="BY363" s="45">
        <f t="shared" si="828"/>
        <v>1.1177435920000978E-2</v>
      </c>
      <c r="BZ363" s="46">
        <f t="shared" si="798"/>
        <v>102.23548718400019</v>
      </c>
      <c r="CA363" s="36" t="str">
        <f t="shared" si="779"/>
        <v>Expansion</v>
      </c>
      <c r="CB363" s="2">
        <v>99.228499999999997</v>
      </c>
      <c r="CC363" s="25">
        <f t="shared" si="853"/>
        <v>0.40331923840862111</v>
      </c>
      <c r="CD363" s="45">
        <f t="shared" si="829"/>
        <v>1.0040331923840862</v>
      </c>
      <c r="CE363" s="45">
        <f t="shared" si="830"/>
        <v>1.2254761943623738E-2</v>
      </c>
      <c r="CF363" s="46">
        <f t="shared" si="799"/>
        <v>102.45095238872474</v>
      </c>
      <c r="CG363" s="36" t="str">
        <f t="shared" si="780"/>
        <v>Recovery</v>
      </c>
      <c r="CH363" s="2">
        <v>99.07</v>
      </c>
      <c r="CI363" s="25">
        <f t="shared" si="854"/>
        <v>-3.571954706808092E-2</v>
      </c>
      <c r="CJ363" s="45">
        <f t="shared" si="831"/>
        <v>0.9996428045293192</v>
      </c>
      <c r="CK363" s="45">
        <f t="shared" si="832"/>
        <v>-1.8548352158752612E-3</v>
      </c>
      <c r="CL363" s="46">
        <f t="shared" si="800"/>
        <v>99.629032956824943</v>
      </c>
      <c r="CM363" s="36" t="str">
        <f t="shared" si="781"/>
        <v>Slowdown</v>
      </c>
      <c r="CN363" s="2">
        <v>98.960899999999995</v>
      </c>
      <c r="CO363" s="25">
        <f t="shared" si="855"/>
        <v>0.12819449138051364</v>
      </c>
      <c r="CP363" s="45">
        <f t="shared" si="833"/>
        <v>1.0012819449138051</v>
      </c>
      <c r="CQ363" s="45">
        <f t="shared" si="834"/>
        <v>4.1348142225434703E-3</v>
      </c>
      <c r="CR363" s="46">
        <f t="shared" si="801"/>
        <v>100.8269628445087</v>
      </c>
      <c r="CS363" s="36" t="str">
        <f t="shared" si="782"/>
        <v>Recovery</v>
      </c>
      <c r="CT363" s="2">
        <v>98.686800000000005</v>
      </c>
      <c r="CU363" s="25">
        <f t="shared" si="856"/>
        <v>0.12936374345192381</v>
      </c>
      <c r="CV363" s="45">
        <f t="shared" si="835"/>
        <v>1.0012936374345192</v>
      </c>
      <c r="CW363" s="45">
        <f t="shared" si="836"/>
        <v>8.3849173667720489E-3</v>
      </c>
      <c r="CX363" s="46">
        <f t="shared" si="802"/>
        <v>101.67698347335441</v>
      </c>
      <c r="CY363" s="36" t="str">
        <f t="shared" si="783"/>
        <v>Recovery</v>
      </c>
      <c r="CZ363" s="2">
        <v>100.55889999999999</v>
      </c>
      <c r="DA363" s="25">
        <f t="shared" si="857"/>
        <v>-4.0556780984440696E-2</v>
      </c>
      <c r="DB363" s="45">
        <f t="shared" si="837"/>
        <v>0.99959443219015565</v>
      </c>
      <c r="DC363" s="45">
        <f t="shared" si="838"/>
        <v>4.3195401013120804E-3</v>
      </c>
      <c r="DD363" s="46">
        <f t="shared" si="764"/>
        <v>100.86390802026241</v>
      </c>
      <c r="DE363" s="36" t="str">
        <f t="shared" si="784"/>
        <v>Expansion</v>
      </c>
      <c r="DF363" s="2">
        <v>99.558599999999998</v>
      </c>
      <c r="DG363" s="25">
        <f t="shared" si="763"/>
        <v>6.8348165555336723E-2</v>
      </c>
      <c r="DH363" s="45">
        <f t="shared" si="762"/>
        <v>1.0006834816555534</v>
      </c>
      <c r="DI363" s="45">
        <f t="shared" si="839"/>
        <v>1.0107302581918054E-2</v>
      </c>
      <c r="DJ363" s="46">
        <f t="shared" si="765"/>
        <v>102.02146051638361</v>
      </c>
      <c r="DK363" s="36" t="str">
        <f t="shared" si="766"/>
        <v>Recovery</v>
      </c>
      <c r="DL363" s="22"/>
      <c r="DM363" s="98">
        <f t="shared" si="785"/>
        <v>0.12031287377902711</v>
      </c>
    </row>
    <row r="364" spans="1:117" x14ac:dyDescent="0.25">
      <c r="A364">
        <v>200401</v>
      </c>
      <c r="B364" s="1">
        <v>100.3379</v>
      </c>
      <c r="C364" s="25">
        <f t="shared" si="840"/>
        <v>3.6589791547868213E-2</v>
      </c>
      <c r="D364" s="45">
        <f t="shared" si="803"/>
        <v>1.0003658979154786</v>
      </c>
      <c r="E364" s="45">
        <f t="shared" si="804"/>
        <v>8.8520222205463739E-3</v>
      </c>
      <c r="F364" s="46">
        <f t="shared" si="786"/>
        <v>101.77040444410927</v>
      </c>
      <c r="G364" s="36" t="str">
        <f t="shared" si="767"/>
        <v>Expansion</v>
      </c>
      <c r="H364" s="1">
        <v>99.118499999999997</v>
      </c>
      <c r="I364" s="25">
        <f t="shared" si="841"/>
        <v>0.24647331777156975</v>
      </c>
      <c r="J364" s="45">
        <f t="shared" si="805"/>
        <v>1.0024647331777157</v>
      </c>
      <c r="K364" s="45">
        <f t="shared" si="806"/>
        <v>5.8166142880484717E-3</v>
      </c>
      <c r="L364" s="46">
        <f t="shared" si="787"/>
        <v>101.1633228576097</v>
      </c>
      <c r="M364" s="36" t="str">
        <f t="shared" si="768"/>
        <v>Recovery</v>
      </c>
      <c r="N364" s="1">
        <v>99.135499999999993</v>
      </c>
      <c r="O364" s="25">
        <f t="shared" si="842"/>
        <v>0.220588309628342</v>
      </c>
      <c r="P364" s="45">
        <f t="shared" si="807"/>
        <v>1.0022058830962834</v>
      </c>
      <c r="Q364" s="45">
        <f t="shared" si="808"/>
        <v>7.4704980874058524E-3</v>
      </c>
      <c r="R364" s="46">
        <f t="shared" si="788"/>
        <v>101.49409961748117</v>
      </c>
      <c r="S364" s="36" t="str">
        <f t="shared" si="769"/>
        <v>Recovery</v>
      </c>
      <c r="T364" s="1">
        <v>98.904499999999999</v>
      </c>
      <c r="U364" s="25">
        <f t="shared" si="843"/>
        <v>6.8901740654254057E-2</v>
      </c>
      <c r="V364" s="45">
        <f t="shared" si="809"/>
        <v>1.0006890174065426</v>
      </c>
      <c r="W364" s="45">
        <f t="shared" si="810"/>
        <v>5.7563360162515842E-4</v>
      </c>
      <c r="X364" s="46">
        <f t="shared" si="789"/>
        <v>100.11512672032504</v>
      </c>
      <c r="Y364" s="36" t="str">
        <f t="shared" si="770"/>
        <v>Recovery</v>
      </c>
      <c r="Z364" s="1">
        <v>98.662199999999999</v>
      </c>
      <c r="AA364" s="25">
        <f t="shared" si="844"/>
        <v>0.14260817667580133</v>
      </c>
      <c r="AB364" s="45">
        <f t="shared" si="811"/>
        <v>1.001426081766758</v>
      </c>
      <c r="AC364" s="45">
        <f t="shared" si="812"/>
        <v>1.0180417516911788E-2</v>
      </c>
      <c r="AD364" s="46">
        <f t="shared" si="790"/>
        <v>102.03608350338236</v>
      </c>
      <c r="AE364" s="36" t="str">
        <f t="shared" si="771"/>
        <v>Recovery</v>
      </c>
      <c r="AF364" s="1">
        <v>98.462500000000006</v>
      </c>
      <c r="AG364" s="25">
        <f t="shared" si="845"/>
        <v>7.312963344798749E-3</v>
      </c>
      <c r="AH364" s="45">
        <f t="shared" si="813"/>
        <v>1.000073129633448</v>
      </c>
      <c r="AI364" s="45">
        <f t="shared" si="814"/>
        <v>2.1535676591022401E-4</v>
      </c>
      <c r="AJ364" s="46">
        <f t="shared" si="791"/>
        <v>100.04307135318204</v>
      </c>
      <c r="AK364" s="36" t="str">
        <f t="shared" si="772"/>
        <v>Recovery</v>
      </c>
      <c r="AL364" s="1">
        <v>99.284800000000004</v>
      </c>
      <c r="AM364" s="25">
        <f t="shared" si="846"/>
        <v>9.2748667241975974E-2</v>
      </c>
      <c r="AN364" s="45">
        <f t="shared" si="815"/>
        <v>1.0009274866724198</v>
      </c>
      <c r="AO364" s="45">
        <f t="shared" si="816"/>
        <v>5.8883363929993493E-3</v>
      </c>
      <c r="AP364" s="46">
        <f t="shared" si="792"/>
        <v>101.17766727859987</v>
      </c>
      <c r="AQ364" s="36" t="str">
        <f t="shared" si="773"/>
        <v>Recovery</v>
      </c>
      <c r="AR364" s="1">
        <v>99.005700000000004</v>
      </c>
      <c r="AS364" s="25">
        <f t="shared" si="847"/>
        <v>-2.2014086996035374E-2</v>
      </c>
      <c r="AT364" s="45">
        <f t="shared" si="817"/>
        <v>0.99977985913003964</v>
      </c>
      <c r="AU364" s="45">
        <f t="shared" si="818"/>
        <v>1.1072215110388139E-3</v>
      </c>
      <c r="AV364" s="46">
        <f t="shared" si="793"/>
        <v>100.22144430220776</v>
      </c>
      <c r="AW364" s="36" t="str">
        <f t="shared" si="774"/>
        <v>Recovery</v>
      </c>
      <c r="AX364" s="1">
        <v>98.715699999999998</v>
      </c>
      <c r="AY364" s="25">
        <f t="shared" si="848"/>
        <v>-0.12747656100613888</v>
      </c>
      <c r="AZ364" s="45">
        <f t="shared" si="819"/>
        <v>0.99872523438993865</v>
      </c>
      <c r="BA364" s="45">
        <f t="shared" si="820"/>
        <v>1.4243383807975851E-2</v>
      </c>
      <c r="BB364" s="46">
        <f t="shared" si="794"/>
        <v>102.84867676159517</v>
      </c>
      <c r="BC364" s="36" t="str">
        <f t="shared" si="775"/>
        <v>Recovery</v>
      </c>
      <c r="BD364" s="1">
        <v>99.137699999999995</v>
      </c>
      <c r="BE364" s="25">
        <f t="shared" si="849"/>
        <v>7.752806606844026E-2</v>
      </c>
      <c r="BF364" s="45">
        <f t="shared" si="821"/>
        <v>1.0007752806606844</v>
      </c>
      <c r="BG364" s="45">
        <f t="shared" si="822"/>
        <v>3.4413756595548239E-3</v>
      </c>
      <c r="BH364" s="46">
        <f t="shared" si="795"/>
        <v>100.68827513191097</v>
      </c>
      <c r="BI364" s="36" t="str">
        <f t="shared" si="776"/>
        <v>Recovery</v>
      </c>
      <c r="BJ364" s="1">
        <v>100.4306</v>
      </c>
      <c r="BK364" s="25">
        <f t="shared" si="850"/>
        <v>0.13150718802935799</v>
      </c>
      <c r="BL364" s="45">
        <f t="shared" si="823"/>
        <v>1.0013150718802937</v>
      </c>
      <c r="BM364" s="45">
        <f t="shared" si="824"/>
        <v>9.8693703613206285E-3</v>
      </c>
      <c r="BN364" s="46">
        <f t="shared" si="796"/>
        <v>101.97387407226412</v>
      </c>
      <c r="BO364" s="36" t="str">
        <f t="shared" si="777"/>
        <v>Expansion</v>
      </c>
      <c r="BP364" s="1">
        <v>98.410600000000002</v>
      </c>
      <c r="BQ364" s="25">
        <f t="shared" si="851"/>
        <v>9.7645720981424558E-2</v>
      </c>
      <c r="BR364" s="45">
        <f t="shared" si="825"/>
        <v>1.0009764572098143</v>
      </c>
      <c r="BS364" s="45">
        <f t="shared" si="826"/>
        <v>2.0088928892518787E-3</v>
      </c>
      <c r="BT364" s="46">
        <f t="shared" si="797"/>
        <v>100.40177857785038</v>
      </c>
      <c r="BU364" s="36" t="str">
        <f t="shared" si="778"/>
        <v>Recovery</v>
      </c>
      <c r="BV364" s="1">
        <v>101.3246</v>
      </c>
      <c r="BW364" s="25">
        <f t="shared" si="852"/>
        <v>0.2084779723440382</v>
      </c>
      <c r="BX364" s="45">
        <f t="shared" si="827"/>
        <v>1.0020847797234405</v>
      </c>
      <c r="BY364" s="45">
        <f t="shared" si="828"/>
        <v>1.2700154616661852E-2</v>
      </c>
      <c r="BZ364" s="46">
        <f t="shared" si="798"/>
        <v>102.54003092333237</v>
      </c>
      <c r="CA364" s="36" t="str">
        <f t="shared" si="779"/>
        <v>Expansion</v>
      </c>
      <c r="CB364" s="1">
        <v>99.645700000000005</v>
      </c>
      <c r="CC364" s="25">
        <f t="shared" si="853"/>
        <v>0.4204437233254642</v>
      </c>
      <c r="CD364" s="45">
        <f t="shared" si="829"/>
        <v>1.0042044372332546</v>
      </c>
      <c r="CE364" s="45">
        <f t="shared" si="830"/>
        <v>1.6111647599517553E-2</v>
      </c>
      <c r="CF364" s="46">
        <f t="shared" si="799"/>
        <v>103.22232951990351</v>
      </c>
      <c r="CG364" s="36" t="str">
        <f t="shared" si="780"/>
        <v>Recovery</v>
      </c>
      <c r="CH364" s="1">
        <v>99.027199999999993</v>
      </c>
      <c r="CI364" s="25">
        <f t="shared" si="854"/>
        <v>-4.3201776521651088E-2</v>
      </c>
      <c r="CJ364" s="45">
        <f t="shared" si="831"/>
        <v>0.99956798223478349</v>
      </c>
      <c r="CK364" s="45">
        <f t="shared" si="832"/>
        <v>-1.8365195233516207E-3</v>
      </c>
      <c r="CL364" s="46">
        <f t="shared" si="800"/>
        <v>99.632696095329678</v>
      </c>
      <c r="CM364" s="36" t="str">
        <f t="shared" si="781"/>
        <v>Slowdown</v>
      </c>
      <c r="CN364" s="1">
        <v>99.096500000000006</v>
      </c>
      <c r="CO364" s="25">
        <f t="shared" si="855"/>
        <v>0.13702381445602338</v>
      </c>
      <c r="CP364" s="45">
        <f t="shared" si="833"/>
        <v>1.0013702381445602</v>
      </c>
      <c r="CQ364" s="45">
        <f t="shared" si="834"/>
        <v>5.4709290940400113E-3</v>
      </c>
      <c r="CR364" s="46">
        <f t="shared" si="801"/>
        <v>101.094185818808</v>
      </c>
      <c r="CS364" s="36" t="str">
        <f t="shared" si="782"/>
        <v>Recovery</v>
      </c>
      <c r="CT364" s="1">
        <v>98.778099999999995</v>
      </c>
      <c r="CU364" s="25">
        <f t="shared" si="856"/>
        <v>9.2514905742196243E-2</v>
      </c>
      <c r="CV364" s="45">
        <f t="shared" si="835"/>
        <v>1.000925149057422</v>
      </c>
      <c r="CW364" s="45">
        <f t="shared" si="836"/>
        <v>8.5202095900089869E-3</v>
      </c>
      <c r="CX364" s="46">
        <f t="shared" si="802"/>
        <v>101.70404191800179</v>
      </c>
      <c r="CY364" s="36" t="str">
        <f t="shared" si="783"/>
        <v>Recovery</v>
      </c>
      <c r="CZ364" s="1">
        <v>100.4753</v>
      </c>
      <c r="DA364" s="25">
        <f t="shared" si="857"/>
        <v>-8.3135356492553034E-2</v>
      </c>
      <c r="DB364" s="45">
        <f t="shared" si="837"/>
        <v>0.99916864643507441</v>
      </c>
      <c r="DC364" s="45">
        <f t="shared" si="838"/>
        <v>1.8456439412826153E-3</v>
      </c>
      <c r="DD364" s="46">
        <f t="shared" si="764"/>
        <v>100.36912878825652</v>
      </c>
      <c r="DE364" s="36" t="str">
        <f t="shared" si="784"/>
        <v>Expansion</v>
      </c>
      <c r="DF364" s="1">
        <v>99.593299999999999</v>
      </c>
      <c r="DG364" s="25">
        <f t="shared" si="763"/>
        <v>3.4853844871262592E-2</v>
      </c>
      <c r="DH364" s="45">
        <f t="shared" si="762"/>
        <v>1.0003485384487125</v>
      </c>
      <c r="DI364" s="45">
        <f t="shared" si="839"/>
        <v>8.1099602093690493E-3</v>
      </c>
      <c r="DJ364" s="46">
        <f t="shared" si="765"/>
        <v>101.62199204187381</v>
      </c>
      <c r="DK364" s="36" t="str">
        <f t="shared" si="766"/>
        <v>Recovery</v>
      </c>
      <c r="DL364" s="22"/>
      <c r="DM364" s="98">
        <f t="shared" si="785"/>
        <v>6.6091728891315427E-2</v>
      </c>
    </row>
    <row r="365" spans="1:117" x14ac:dyDescent="0.25">
      <c r="A365">
        <v>200402</v>
      </c>
      <c r="B365" s="2">
        <v>100.331</v>
      </c>
      <c r="C365" s="25">
        <f t="shared" si="840"/>
        <v>-6.8767634164176071E-3</v>
      </c>
      <c r="D365" s="45">
        <f t="shared" si="803"/>
        <v>0.99993123236583581</v>
      </c>
      <c r="E365" s="45">
        <f t="shared" si="804"/>
        <v>6.7066281634231562E-3</v>
      </c>
      <c r="F365" s="46">
        <f t="shared" si="786"/>
        <v>101.34132563268463</v>
      </c>
      <c r="G365" s="36" t="str">
        <f t="shared" si="767"/>
        <v>Expansion</v>
      </c>
      <c r="H365" s="2">
        <v>99.341800000000006</v>
      </c>
      <c r="I365" s="25">
        <f t="shared" si="841"/>
        <v>0.22528589516589634</v>
      </c>
      <c r="J365" s="45">
        <f t="shared" si="805"/>
        <v>1.0022528589516591</v>
      </c>
      <c r="K365" s="45">
        <f t="shared" si="806"/>
        <v>8.7581857304022126E-3</v>
      </c>
      <c r="L365" s="46">
        <f t="shared" si="787"/>
        <v>101.75163714608044</v>
      </c>
      <c r="M365" s="36" t="str">
        <f t="shared" si="768"/>
        <v>Recovery</v>
      </c>
      <c r="N365" s="2">
        <v>99.353300000000004</v>
      </c>
      <c r="O365" s="25">
        <f t="shared" si="842"/>
        <v>0.21969930045242231</v>
      </c>
      <c r="P365" s="45">
        <f t="shared" si="807"/>
        <v>1.0021969930045243</v>
      </c>
      <c r="Q365" s="45">
        <f t="shared" si="808"/>
        <v>9.6172118012050056E-3</v>
      </c>
      <c r="R365" s="46">
        <f t="shared" si="788"/>
        <v>101.923442360241</v>
      </c>
      <c r="S365" s="36" t="str">
        <f t="shared" si="769"/>
        <v>Recovery</v>
      </c>
      <c r="T365" s="2">
        <v>98.999499999999998</v>
      </c>
      <c r="U365" s="25">
        <f t="shared" si="843"/>
        <v>9.6052252425318216E-2</v>
      </c>
      <c r="V365" s="45">
        <f t="shared" si="809"/>
        <v>1.0009605225242533</v>
      </c>
      <c r="W365" s="45">
        <f t="shared" si="810"/>
        <v>2.1632663803909935E-3</v>
      </c>
      <c r="X365" s="46">
        <f t="shared" si="789"/>
        <v>100.4326532760782</v>
      </c>
      <c r="Y365" s="36" t="str">
        <f t="shared" si="770"/>
        <v>Recovery</v>
      </c>
      <c r="Z365" s="2">
        <v>98.764499999999998</v>
      </c>
      <c r="AA365" s="25">
        <f t="shared" si="844"/>
        <v>0.10368712637666667</v>
      </c>
      <c r="AB365" s="45">
        <f t="shared" si="811"/>
        <v>1.0010368712637667</v>
      </c>
      <c r="AC365" s="45">
        <f t="shared" si="812"/>
        <v>1.0356810748822776E-2</v>
      </c>
      <c r="AD365" s="46">
        <f t="shared" si="790"/>
        <v>102.07136214976455</v>
      </c>
      <c r="AE365" s="36" t="str">
        <f t="shared" si="771"/>
        <v>Recovery</v>
      </c>
      <c r="AF365" s="2">
        <v>98.501999999999995</v>
      </c>
      <c r="AG365" s="25">
        <f t="shared" si="845"/>
        <v>4.0116795734406144E-2</v>
      </c>
      <c r="AH365" s="45">
        <f t="shared" si="813"/>
        <v>1.0004011679573441</v>
      </c>
      <c r="AI365" s="45">
        <f t="shared" si="814"/>
        <v>-1.8273406711233342E-5</v>
      </c>
      <c r="AJ365" s="46">
        <f t="shared" si="791"/>
        <v>99.99634531865776</v>
      </c>
      <c r="AK365" s="36" t="str">
        <f t="shared" si="772"/>
        <v>Slowdown</v>
      </c>
      <c r="AL365" s="2">
        <v>99.369600000000005</v>
      </c>
      <c r="AM365" s="25">
        <f t="shared" si="846"/>
        <v>8.5410858459705127E-2</v>
      </c>
      <c r="AN365" s="45">
        <f t="shared" si="815"/>
        <v>1.000854108584597</v>
      </c>
      <c r="AO365" s="45">
        <f t="shared" si="816"/>
        <v>5.99020631133107E-3</v>
      </c>
      <c r="AP365" s="46">
        <f t="shared" si="792"/>
        <v>101.19804126226622</v>
      </c>
      <c r="AQ365" s="36" t="str">
        <f t="shared" si="773"/>
        <v>Recovery</v>
      </c>
      <c r="AR365" s="2">
        <v>98.976399999999998</v>
      </c>
      <c r="AS365" s="25">
        <f t="shared" si="847"/>
        <v>-2.9594255684275067E-2</v>
      </c>
      <c r="AT365" s="45">
        <f t="shared" si="817"/>
        <v>0.99970405744315727</v>
      </c>
      <c r="AU365" s="45">
        <f t="shared" si="818"/>
        <v>3.3352401473973892E-4</v>
      </c>
      <c r="AV365" s="46">
        <f t="shared" si="793"/>
        <v>100.06670480294795</v>
      </c>
      <c r="AW365" s="36" t="str">
        <f t="shared" si="774"/>
        <v>Recovery</v>
      </c>
      <c r="AX365" s="2">
        <v>98.492599999999996</v>
      </c>
      <c r="AY365" s="25">
        <f t="shared" si="848"/>
        <v>-0.22600255075940534</v>
      </c>
      <c r="AZ365" s="45">
        <f t="shared" si="819"/>
        <v>0.99773997449240592</v>
      </c>
      <c r="BA365" s="45">
        <f t="shared" si="820"/>
        <v>8.6442700092677072E-3</v>
      </c>
      <c r="BB365" s="46">
        <f t="shared" si="794"/>
        <v>101.72885400185353</v>
      </c>
      <c r="BC365" s="36" t="str">
        <f t="shared" si="775"/>
        <v>Recovery</v>
      </c>
      <c r="BD365" s="2">
        <v>99.203699999999998</v>
      </c>
      <c r="BE365" s="25">
        <f t="shared" si="849"/>
        <v>6.6574068190004915E-2</v>
      </c>
      <c r="BF365" s="45">
        <f t="shared" si="821"/>
        <v>1.0006657406819</v>
      </c>
      <c r="BG365" s="45">
        <f t="shared" si="822"/>
        <v>4.0555448721191212E-3</v>
      </c>
      <c r="BH365" s="46">
        <f t="shared" si="795"/>
        <v>100.81110897442383</v>
      </c>
      <c r="BI365" s="36" t="str">
        <f t="shared" si="776"/>
        <v>Recovery</v>
      </c>
      <c r="BJ365" s="2">
        <v>100.51479999999999</v>
      </c>
      <c r="BK365" s="25">
        <f t="shared" si="850"/>
        <v>8.3838989312018067E-2</v>
      </c>
      <c r="BL365" s="45">
        <f t="shared" si="823"/>
        <v>1.0008383898931201</v>
      </c>
      <c r="BM365" s="45">
        <f t="shared" si="824"/>
        <v>9.1786595663077009E-3</v>
      </c>
      <c r="BN365" s="46">
        <f t="shared" si="796"/>
        <v>101.83573191326154</v>
      </c>
      <c r="BO365" s="36" t="str">
        <f t="shared" si="777"/>
        <v>Expansion</v>
      </c>
      <c r="BP365" s="2">
        <v>98.490200000000002</v>
      </c>
      <c r="BQ365" s="25">
        <f t="shared" si="851"/>
        <v>8.0885595657377587E-2</v>
      </c>
      <c r="BR365" s="45">
        <f t="shared" si="825"/>
        <v>1.0008088559565738</v>
      </c>
      <c r="BS365" s="45">
        <f t="shared" si="826"/>
        <v>3.5407625834622536E-3</v>
      </c>
      <c r="BT365" s="46">
        <f t="shared" si="797"/>
        <v>100.70815251669245</v>
      </c>
      <c r="BU365" s="36" t="str">
        <f t="shared" si="778"/>
        <v>Recovery</v>
      </c>
      <c r="BV365" s="2">
        <v>101.456</v>
      </c>
      <c r="BW365" s="25">
        <f t="shared" si="852"/>
        <v>0.12968222919212047</v>
      </c>
      <c r="BX365" s="45">
        <f t="shared" si="827"/>
        <v>1.0012968222919212</v>
      </c>
      <c r="BY365" s="45">
        <f t="shared" si="828"/>
        <v>1.2700681548676762E-2</v>
      </c>
      <c r="BZ365" s="46">
        <f t="shared" si="798"/>
        <v>102.54013630973535</v>
      </c>
      <c r="CA365" s="36" t="str">
        <f t="shared" si="779"/>
        <v>Expansion</v>
      </c>
      <c r="CB365" s="2">
        <v>99.988500000000002</v>
      </c>
      <c r="CC365" s="25">
        <f t="shared" si="853"/>
        <v>0.34401885881678473</v>
      </c>
      <c r="CD365" s="45">
        <f t="shared" si="829"/>
        <v>1.0034401885881679</v>
      </c>
      <c r="CE365" s="45">
        <f t="shared" si="830"/>
        <v>1.8644354431205157E-2</v>
      </c>
      <c r="CF365" s="46">
        <f t="shared" si="799"/>
        <v>103.72887088624103</v>
      </c>
      <c r="CG365" s="36" t="str">
        <f t="shared" si="780"/>
        <v>Recovery</v>
      </c>
      <c r="CH365" s="2">
        <v>98.983599999999996</v>
      </c>
      <c r="CI365" s="25">
        <f t="shared" si="854"/>
        <v>-4.4028307374133435E-2</v>
      </c>
      <c r="CJ365" s="45">
        <f t="shared" si="831"/>
        <v>0.99955971692625867</v>
      </c>
      <c r="CK365" s="45">
        <f t="shared" si="832"/>
        <v>-1.9319345965523871E-3</v>
      </c>
      <c r="CL365" s="46">
        <f t="shared" si="800"/>
        <v>99.613613080689518</v>
      </c>
      <c r="CM365" s="36" t="str">
        <f t="shared" si="781"/>
        <v>Slowdown</v>
      </c>
      <c r="CN365" s="2">
        <v>99.220600000000005</v>
      </c>
      <c r="CO365" s="25">
        <f t="shared" si="855"/>
        <v>0.12523146629800097</v>
      </c>
      <c r="CP365" s="45">
        <f t="shared" si="833"/>
        <v>1.0012523146629799</v>
      </c>
      <c r="CQ365" s="45">
        <f t="shared" si="834"/>
        <v>6.3441286635945726E-3</v>
      </c>
      <c r="CR365" s="46">
        <f t="shared" si="801"/>
        <v>101.26882573271891</v>
      </c>
      <c r="CS365" s="36" t="str">
        <f t="shared" si="782"/>
        <v>Recovery</v>
      </c>
      <c r="CT365" s="2">
        <v>98.831599999999995</v>
      </c>
      <c r="CU365" s="25">
        <f t="shared" si="856"/>
        <v>5.4161803071733169E-2</v>
      </c>
      <c r="CV365" s="45">
        <f t="shared" si="835"/>
        <v>1.0005416180307174</v>
      </c>
      <c r="CW365" s="45">
        <f t="shared" si="836"/>
        <v>7.7443024060868115E-3</v>
      </c>
      <c r="CX365" s="46">
        <f t="shared" si="802"/>
        <v>101.54886048121736</v>
      </c>
      <c r="CY365" s="36" t="str">
        <f t="shared" si="783"/>
        <v>Recovery</v>
      </c>
      <c r="CZ365" s="2">
        <v>100.3593</v>
      </c>
      <c r="DA365" s="25">
        <f t="shared" si="857"/>
        <v>-0.11545126016045701</v>
      </c>
      <c r="DB365" s="45">
        <f t="shared" si="837"/>
        <v>0.9988454873983954</v>
      </c>
      <c r="DC365" s="45">
        <f t="shared" si="838"/>
        <v>-6.8904743175490779E-4</v>
      </c>
      <c r="DD365" s="46">
        <f t="shared" si="764"/>
        <v>99.862190513649011</v>
      </c>
      <c r="DE365" s="36" t="str">
        <f t="shared" si="784"/>
        <v>Downturn</v>
      </c>
      <c r="DF365" s="2">
        <v>99.610299999999995</v>
      </c>
      <c r="DG365" s="25">
        <f t="shared" si="763"/>
        <v>1.7069421336571744E-2</v>
      </c>
      <c r="DH365" s="45">
        <f t="shared" si="762"/>
        <v>1.0001706942133657</v>
      </c>
      <c r="DI365" s="45">
        <f t="shared" si="839"/>
        <v>5.9776768762169752E-3</v>
      </c>
      <c r="DJ365" s="46">
        <f t="shared" si="765"/>
        <v>101.1955353752434</v>
      </c>
      <c r="DK365" s="36" t="str">
        <f t="shared" si="766"/>
        <v>Recovery</v>
      </c>
      <c r="DL365" s="22"/>
      <c r="DM365" s="98">
        <f t="shared" si="785"/>
        <v>5.261398106095605E-2</v>
      </c>
    </row>
    <row r="366" spans="1:117" x14ac:dyDescent="0.25">
      <c r="A366">
        <v>200403</v>
      </c>
      <c r="B366" s="1">
        <v>100.2945</v>
      </c>
      <c r="C366" s="25">
        <f t="shared" si="840"/>
        <v>-3.6379583578359381E-2</v>
      </c>
      <c r="D366" s="45">
        <f t="shared" si="803"/>
        <v>0.99963620416421639</v>
      </c>
      <c r="E366" s="45">
        <f t="shared" si="804"/>
        <v>4.2213653553664354E-3</v>
      </c>
      <c r="F366" s="46">
        <f t="shared" si="786"/>
        <v>100.84427307107329</v>
      </c>
      <c r="G366" s="36" t="str">
        <f t="shared" si="767"/>
        <v>Expansion</v>
      </c>
      <c r="H366" s="1">
        <v>99.500100000000003</v>
      </c>
      <c r="I366" s="25">
        <f t="shared" si="841"/>
        <v>0.15934883402555317</v>
      </c>
      <c r="J366" s="45">
        <f t="shared" si="805"/>
        <v>1.0015934883402555</v>
      </c>
      <c r="K366" s="45">
        <f t="shared" si="806"/>
        <v>1.049697105106806E-2</v>
      </c>
      <c r="L366" s="46">
        <f t="shared" si="787"/>
        <v>102.09939421021362</v>
      </c>
      <c r="M366" s="36" t="str">
        <f t="shared" si="768"/>
        <v>Recovery</v>
      </c>
      <c r="N366" s="1">
        <v>99.550799999999995</v>
      </c>
      <c r="O366" s="25">
        <f t="shared" si="842"/>
        <v>0.19878554612679286</v>
      </c>
      <c r="P366" s="45">
        <f t="shared" si="807"/>
        <v>1.001987855461268</v>
      </c>
      <c r="Q366" s="45">
        <f t="shared" si="808"/>
        <v>1.1054992621541526E-2</v>
      </c>
      <c r="R366" s="46">
        <f t="shared" si="788"/>
        <v>102.21099852430831</v>
      </c>
      <c r="S366" s="36" t="str">
        <f t="shared" si="769"/>
        <v>Recovery</v>
      </c>
      <c r="T366" s="1">
        <v>99.124099999999999</v>
      </c>
      <c r="U366" s="25">
        <f t="shared" si="843"/>
        <v>0.1258592215112207</v>
      </c>
      <c r="V366" s="45">
        <f t="shared" si="809"/>
        <v>1.0012585922151123</v>
      </c>
      <c r="W366" s="45">
        <f t="shared" si="810"/>
        <v>3.6856989816742569E-3</v>
      </c>
      <c r="X366" s="46">
        <f t="shared" si="789"/>
        <v>100.73713979633484</v>
      </c>
      <c r="Y366" s="36" t="str">
        <f t="shared" si="770"/>
        <v>Recovery</v>
      </c>
      <c r="Z366" s="1">
        <v>98.835400000000007</v>
      </c>
      <c r="AA366" s="25">
        <f t="shared" si="844"/>
        <v>7.1786927489137134E-2</v>
      </c>
      <c r="AB366" s="45">
        <f t="shared" si="811"/>
        <v>1.0007178692748915</v>
      </c>
      <c r="AC366" s="45">
        <f t="shared" si="812"/>
        <v>9.3762797789564978E-3</v>
      </c>
      <c r="AD366" s="46">
        <f t="shared" si="790"/>
        <v>101.8752559557913</v>
      </c>
      <c r="AE366" s="36" t="str">
        <f t="shared" si="771"/>
        <v>Recovery</v>
      </c>
      <c r="AF366" s="1">
        <v>98.574700000000007</v>
      </c>
      <c r="AG366" s="25">
        <f t="shared" si="845"/>
        <v>7.3805608007971174E-2</v>
      </c>
      <c r="AH366" s="45">
        <f t="shared" si="813"/>
        <v>1.0007380560800798</v>
      </c>
      <c r="AI366" s="45">
        <f t="shared" si="814"/>
        <v>5.6232636650910273E-4</v>
      </c>
      <c r="AJ366" s="46">
        <f t="shared" si="791"/>
        <v>100.11246527330182</v>
      </c>
      <c r="AK366" s="36" t="str">
        <f t="shared" si="772"/>
        <v>Recovery</v>
      </c>
      <c r="AL366" s="1">
        <v>99.448400000000007</v>
      </c>
      <c r="AM366" s="25">
        <f t="shared" si="846"/>
        <v>7.9299906611278587E-2</v>
      </c>
      <c r="AN366" s="45">
        <f t="shared" si="815"/>
        <v>1.0007929990661129</v>
      </c>
      <c r="AO366" s="45">
        <f t="shared" si="816"/>
        <v>5.7921208143156822E-3</v>
      </c>
      <c r="AP366" s="46">
        <f t="shared" si="792"/>
        <v>101.15842416286314</v>
      </c>
      <c r="AQ366" s="36" t="str">
        <f t="shared" si="773"/>
        <v>Recovery</v>
      </c>
      <c r="AR366" s="1">
        <v>98.942899999999995</v>
      </c>
      <c r="AS366" s="25">
        <f t="shared" si="847"/>
        <v>-3.384645228559903E-2</v>
      </c>
      <c r="AT366" s="45">
        <f t="shared" si="817"/>
        <v>0.99966153547714398</v>
      </c>
      <c r="AU366" s="45">
        <f t="shared" si="818"/>
        <v>-4.6671805279574485E-4</v>
      </c>
      <c r="AV366" s="46">
        <f t="shared" si="793"/>
        <v>99.906656389440855</v>
      </c>
      <c r="AW366" s="36" t="str">
        <f t="shared" si="774"/>
        <v>Slowdown</v>
      </c>
      <c r="AX366" s="1">
        <v>98.2667</v>
      </c>
      <c r="AY366" s="25">
        <f t="shared" si="848"/>
        <v>-0.229357332429031</v>
      </c>
      <c r="AZ366" s="45">
        <f t="shared" si="819"/>
        <v>0.99770642667570963</v>
      </c>
      <c r="BA366" s="45">
        <f t="shared" si="820"/>
        <v>1.9209142083418396E-3</v>
      </c>
      <c r="BB366" s="46">
        <f t="shared" si="794"/>
        <v>100.38418284166836</v>
      </c>
      <c r="BC366" s="36" t="str">
        <f t="shared" si="775"/>
        <v>Recovery</v>
      </c>
      <c r="BD366" s="1">
        <v>99.254099999999994</v>
      </c>
      <c r="BE366" s="25">
        <f t="shared" si="849"/>
        <v>5.0804556684877912E-2</v>
      </c>
      <c r="BF366" s="45">
        <f t="shared" si="821"/>
        <v>1.0005080455668487</v>
      </c>
      <c r="BG366" s="45">
        <f t="shared" si="822"/>
        <v>4.1763918523931576E-3</v>
      </c>
      <c r="BH366" s="46">
        <f t="shared" si="795"/>
        <v>100.83527837047863</v>
      </c>
      <c r="BI366" s="36" t="str">
        <f t="shared" si="776"/>
        <v>Recovery</v>
      </c>
      <c r="BJ366" s="1">
        <v>100.5425</v>
      </c>
      <c r="BK366" s="25">
        <f t="shared" si="850"/>
        <v>2.7558130742945369E-2</v>
      </c>
      <c r="BL366" s="45">
        <f t="shared" si="823"/>
        <v>1.0002755813074296</v>
      </c>
      <c r="BM366" s="45">
        <f t="shared" si="824"/>
        <v>7.7387682118144063E-3</v>
      </c>
      <c r="BN366" s="46">
        <f t="shared" si="796"/>
        <v>101.54775364236288</v>
      </c>
      <c r="BO366" s="36" t="str">
        <f t="shared" si="777"/>
        <v>Expansion</v>
      </c>
      <c r="BP366" s="1">
        <v>98.538200000000003</v>
      </c>
      <c r="BQ366" s="25">
        <f t="shared" si="851"/>
        <v>4.8735813309346329E-2</v>
      </c>
      <c r="BR366" s="45">
        <f t="shared" si="825"/>
        <v>1.0004873581330935</v>
      </c>
      <c r="BS366" s="45">
        <f t="shared" si="826"/>
        <v>4.2160724385857939E-3</v>
      </c>
      <c r="BT366" s="46">
        <f t="shared" si="797"/>
        <v>100.84321448771716</v>
      </c>
      <c r="BU366" s="36" t="str">
        <f t="shared" si="778"/>
        <v>Recovery</v>
      </c>
      <c r="BV366" s="1">
        <v>101.4836</v>
      </c>
      <c r="BW366" s="25">
        <f t="shared" si="852"/>
        <v>2.7203911055031262E-2</v>
      </c>
      <c r="BX366" s="45">
        <f t="shared" si="827"/>
        <v>1.0002720391105504</v>
      </c>
      <c r="BY366" s="45">
        <f t="shared" si="828"/>
        <v>1.1063721255993864E-2</v>
      </c>
      <c r="BZ366" s="46">
        <f t="shared" si="798"/>
        <v>102.21274425119877</v>
      </c>
      <c r="CA366" s="36" t="str">
        <f t="shared" si="779"/>
        <v>Expansion</v>
      </c>
      <c r="CB366" s="1">
        <v>100.1788</v>
      </c>
      <c r="CC366" s="25">
        <f t="shared" si="853"/>
        <v>0.19032188701700042</v>
      </c>
      <c r="CD366" s="45">
        <f t="shared" si="829"/>
        <v>1.00190321887017</v>
      </c>
      <c r="CE366" s="45">
        <f t="shared" si="830"/>
        <v>1.9085965172843888E-2</v>
      </c>
      <c r="CF366" s="46">
        <f t="shared" si="799"/>
        <v>103.81719303456877</v>
      </c>
      <c r="CG366" s="36" t="str">
        <f t="shared" si="780"/>
        <v>Expansion</v>
      </c>
      <c r="CH366" s="1">
        <v>98.946200000000005</v>
      </c>
      <c r="CI366" s="25">
        <f t="shared" si="854"/>
        <v>-3.7784036951566721E-2</v>
      </c>
      <c r="CJ366" s="45">
        <f t="shared" si="831"/>
        <v>0.99962215963048429</v>
      </c>
      <c r="CK366" s="45">
        <f t="shared" si="832"/>
        <v>-2.067549358958809E-3</v>
      </c>
      <c r="CL366" s="46">
        <f t="shared" si="800"/>
        <v>99.58649012820824</v>
      </c>
      <c r="CM366" s="36" t="str">
        <f t="shared" si="781"/>
        <v>Slowdown</v>
      </c>
      <c r="CN366" s="1">
        <v>99.317400000000006</v>
      </c>
      <c r="CO366" s="25">
        <f t="shared" si="855"/>
        <v>9.7560385645724543E-2</v>
      </c>
      <c r="CP366" s="45">
        <f t="shared" si="833"/>
        <v>1.0009756038564572</v>
      </c>
      <c r="CQ366" s="45">
        <f t="shared" si="834"/>
        <v>6.7296142559563066E-3</v>
      </c>
      <c r="CR366" s="46">
        <f t="shared" si="801"/>
        <v>101.34592285119126</v>
      </c>
      <c r="CS366" s="36" t="str">
        <f t="shared" si="782"/>
        <v>Recovery</v>
      </c>
      <c r="CT366" s="1">
        <v>98.848200000000006</v>
      </c>
      <c r="CU366" s="25">
        <f t="shared" si="856"/>
        <v>1.6796247354096312E-2</v>
      </c>
      <c r="CV366" s="45">
        <f t="shared" si="835"/>
        <v>1.0001679624735409</v>
      </c>
      <c r="CW366" s="45">
        <f t="shared" si="836"/>
        <v>6.2657343226848461E-3</v>
      </c>
      <c r="CX366" s="46">
        <f t="shared" si="802"/>
        <v>101.25314686453697</v>
      </c>
      <c r="CY366" s="36" t="str">
        <f t="shared" si="783"/>
        <v>Recovery</v>
      </c>
      <c r="CZ366" s="1">
        <v>100.2209</v>
      </c>
      <c r="DA366" s="25">
        <f t="shared" si="857"/>
        <v>-0.13790450909881227</v>
      </c>
      <c r="DB366" s="45">
        <f t="shared" si="837"/>
        <v>0.99862095490901193</v>
      </c>
      <c r="DC366" s="45">
        <f t="shared" si="838"/>
        <v>-3.0826373608882074E-3</v>
      </c>
      <c r="DD366" s="46">
        <f t="shared" si="764"/>
        <v>99.383472527822363</v>
      </c>
      <c r="DE366" s="36" t="str">
        <f t="shared" si="784"/>
        <v>Downturn</v>
      </c>
      <c r="DF366" s="1">
        <v>99.624399999999994</v>
      </c>
      <c r="DG366" s="25">
        <f t="shared" si="763"/>
        <v>1.4155162668919894E-2</v>
      </c>
      <c r="DH366" s="45">
        <f t="shared" si="762"/>
        <v>1.0001415516266892</v>
      </c>
      <c r="DI366" s="45">
        <f t="shared" si="839"/>
        <v>4.0970429730926572E-3</v>
      </c>
      <c r="DJ366" s="46">
        <f t="shared" si="765"/>
        <v>100.81940859461854</v>
      </c>
      <c r="DK366" s="36" t="str">
        <f t="shared" si="766"/>
        <v>Recovery</v>
      </c>
      <c r="DL366" s="22"/>
      <c r="DM366" s="98">
        <f t="shared" si="785"/>
        <v>7.0675422120025644E-2</v>
      </c>
    </row>
    <row r="367" spans="1:117" x14ac:dyDescent="0.25">
      <c r="A367">
        <v>200404</v>
      </c>
      <c r="B367" s="2">
        <v>100.24420000000001</v>
      </c>
      <c r="C367" s="25">
        <f t="shared" si="840"/>
        <v>-5.0152301472157407E-2</v>
      </c>
      <c r="D367" s="45">
        <f t="shared" si="803"/>
        <v>0.99949847698527838</v>
      </c>
      <c r="E367" s="45">
        <f t="shared" si="804"/>
        <v>1.8108591587300271E-3</v>
      </c>
      <c r="F367" s="46">
        <f t="shared" si="786"/>
        <v>100.36217183174601</v>
      </c>
      <c r="G367" s="36" t="str">
        <f t="shared" si="767"/>
        <v>Expansion</v>
      </c>
      <c r="H367" s="2">
        <v>99.577200000000005</v>
      </c>
      <c r="I367" s="25">
        <f t="shared" si="841"/>
        <v>7.7487359309188125E-2</v>
      </c>
      <c r="J367" s="45">
        <f t="shared" si="805"/>
        <v>1.0007748735930919</v>
      </c>
      <c r="K367" s="45">
        <f t="shared" si="806"/>
        <v>1.0684652040862996E-2</v>
      </c>
      <c r="L367" s="46">
        <f t="shared" si="787"/>
        <v>102.1369304081726</v>
      </c>
      <c r="M367" s="36" t="str">
        <f t="shared" si="768"/>
        <v>Recovery</v>
      </c>
      <c r="N367" s="2">
        <v>99.718699999999998</v>
      </c>
      <c r="O367" s="25">
        <f t="shared" si="842"/>
        <v>0.16865760998405141</v>
      </c>
      <c r="P367" s="45">
        <f t="shared" si="807"/>
        <v>1.0016865760998406</v>
      </c>
      <c r="Q367" s="45">
        <f t="shared" si="808"/>
        <v>1.1678279678109194E-2</v>
      </c>
      <c r="R367" s="46">
        <f t="shared" si="788"/>
        <v>102.33565593562184</v>
      </c>
      <c r="S367" s="36" t="str">
        <f t="shared" si="769"/>
        <v>Recovery</v>
      </c>
      <c r="T367" s="2">
        <v>99.271600000000007</v>
      </c>
      <c r="U367" s="25">
        <f t="shared" si="843"/>
        <v>0.14880336870650826</v>
      </c>
      <c r="V367" s="45">
        <f t="shared" si="809"/>
        <v>1.0014880336870651</v>
      </c>
      <c r="W367" s="45">
        <f t="shared" si="810"/>
        <v>5.1415599642790077E-3</v>
      </c>
      <c r="X367" s="46">
        <f t="shared" si="789"/>
        <v>101.02831199285581</v>
      </c>
      <c r="Y367" s="36" t="str">
        <f t="shared" si="770"/>
        <v>Recovery</v>
      </c>
      <c r="Z367" s="2">
        <v>98.880499999999998</v>
      </c>
      <c r="AA367" s="25">
        <f t="shared" si="844"/>
        <v>4.563142355875608E-2</v>
      </c>
      <c r="AB367" s="45">
        <f t="shared" si="811"/>
        <v>1.0004563142355876</v>
      </c>
      <c r="AC367" s="45">
        <f t="shared" si="812"/>
        <v>7.6747167457815735E-3</v>
      </c>
      <c r="AD367" s="46">
        <f t="shared" si="790"/>
        <v>101.53494334915632</v>
      </c>
      <c r="AE367" s="36" t="str">
        <f t="shared" si="771"/>
        <v>Recovery</v>
      </c>
      <c r="AF367" s="2">
        <v>98.673100000000005</v>
      </c>
      <c r="AG367" s="25">
        <f t="shared" si="845"/>
        <v>9.9822773997788508E-2</v>
      </c>
      <c r="AH367" s="45">
        <f t="shared" si="813"/>
        <v>1.0009982277399778</v>
      </c>
      <c r="AI367" s="45">
        <f t="shared" si="814"/>
        <v>1.7421054501709499E-3</v>
      </c>
      <c r="AJ367" s="46">
        <f t="shared" si="791"/>
        <v>100.34842109003419</v>
      </c>
      <c r="AK367" s="36" t="str">
        <f t="shared" si="772"/>
        <v>Recovery</v>
      </c>
      <c r="AL367" s="2">
        <v>99.519499999999994</v>
      </c>
      <c r="AM367" s="25">
        <f t="shared" si="846"/>
        <v>7.1494362905775322E-2</v>
      </c>
      <c r="AN367" s="45">
        <f t="shared" si="815"/>
        <v>1.0007149436290577</v>
      </c>
      <c r="AO367" s="45">
        <f t="shared" si="816"/>
        <v>5.4089495181548486E-3</v>
      </c>
      <c r="AP367" s="46">
        <f t="shared" si="792"/>
        <v>101.08178990363098</v>
      </c>
      <c r="AQ367" s="36" t="str">
        <f t="shared" si="773"/>
        <v>Recovery</v>
      </c>
      <c r="AR367" s="2">
        <v>98.900599999999997</v>
      </c>
      <c r="AS367" s="25">
        <f t="shared" si="847"/>
        <v>-4.2751930658993562E-2</v>
      </c>
      <c r="AT367" s="45">
        <f t="shared" si="817"/>
        <v>0.99957248069341009</v>
      </c>
      <c r="AU367" s="45">
        <f t="shared" si="818"/>
        <v>-1.2229642593492018E-3</v>
      </c>
      <c r="AV367" s="46">
        <f t="shared" si="793"/>
        <v>99.755407148130161</v>
      </c>
      <c r="AW367" s="36" t="str">
        <f t="shared" si="774"/>
        <v>Slowdown</v>
      </c>
      <c r="AX367" s="2">
        <v>98.074799999999996</v>
      </c>
      <c r="AY367" s="25">
        <f t="shared" si="848"/>
        <v>-0.19528487269848682</v>
      </c>
      <c r="AZ367" s="45">
        <f t="shared" si="819"/>
        <v>0.99804715127301513</v>
      </c>
      <c r="BA367" s="45">
        <f t="shared" si="820"/>
        <v>-4.3096752971849561E-3</v>
      </c>
      <c r="BB367" s="46">
        <f t="shared" si="794"/>
        <v>99.138064940563012</v>
      </c>
      <c r="BC367" s="36" t="str">
        <f t="shared" si="775"/>
        <v>Slowdown</v>
      </c>
      <c r="BD367" s="2">
        <v>99.288399999999996</v>
      </c>
      <c r="BE367" s="25">
        <f t="shared" si="849"/>
        <v>3.4557766379425918E-2</v>
      </c>
      <c r="BF367" s="45">
        <f t="shared" si="821"/>
        <v>1.0003455776637942</v>
      </c>
      <c r="BG367" s="45">
        <f t="shared" si="822"/>
        <v>3.8896421468557207E-3</v>
      </c>
      <c r="BH367" s="46">
        <f t="shared" si="795"/>
        <v>100.77792842937114</v>
      </c>
      <c r="BI367" s="36" t="str">
        <f t="shared" si="776"/>
        <v>Recovery</v>
      </c>
      <c r="BJ367" s="2">
        <v>100.5185</v>
      </c>
      <c r="BK367" s="25">
        <f t="shared" si="850"/>
        <v>-2.3870502523809244E-2</v>
      </c>
      <c r="BL367" s="45">
        <f t="shared" si="823"/>
        <v>0.99976129497476196</v>
      </c>
      <c r="BM367" s="45">
        <f t="shared" si="824"/>
        <v>5.6636959192575276E-3</v>
      </c>
      <c r="BN367" s="46">
        <f t="shared" si="796"/>
        <v>101.1327391838515</v>
      </c>
      <c r="BO367" s="36" t="str">
        <f t="shared" si="777"/>
        <v>Expansion</v>
      </c>
      <c r="BP367" s="2">
        <v>98.551100000000005</v>
      </c>
      <c r="BQ367" s="25">
        <f t="shared" si="851"/>
        <v>1.3091369641420188E-2</v>
      </c>
      <c r="BR367" s="45">
        <f t="shared" si="825"/>
        <v>1.0001309136964143</v>
      </c>
      <c r="BS367" s="45">
        <f t="shared" si="826"/>
        <v>4.0415916148439646E-3</v>
      </c>
      <c r="BT367" s="46">
        <f t="shared" si="797"/>
        <v>100.80831832296879</v>
      </c>
      <c r="BU367" s="36" t="str">
        <f t="shared" si="778"/>
        <v>Recovery</v>
      </c>
      <c r="BV367" s="2">
        <v>101.4145</v>
      </c>
      <c r="BW367" s="25">
        <f t="shared" si="852"/>
        <v>-6.808981943879773E-2</v>
      </c>
      <c r="BX367" s="45">
        <f t="shared" si="827"/>
        <v>0.99931910180561201</v>
      </c>
      <c r="BY367" s="45">
        <f t="shared" si="828"/>
        <v>8.037301987259271E-3</v>
      </c>
      <c r="BZ367" s="46">
        <f t="shared" si="798"/>
        <v>101.60746039745186</v>
      </c>
      <c r="CA367" s="36" t="str">
        <f t="shared" si="779"/>
        <v>Expansion</v>
      </c>
      <c r="CB367" s="2">
        <v>100.19799999999999</v>
      </c>
      <c r="CC367" s="25">
        <f t="shared" si="853"/>
        <v>1.9165731671768764E-2</v>
      </c>
      <c r="CD367" s="45">
        <f t="shared" si="829"/>
        <v>1.0001916573167178</v>
      </c>
      <c r="CE367" s="45">
        <f t="shared" si="830"/>
        <v>1.703930092885364E-2</v>
      </c>
      <c r="CF367" s="46">
        <f t="shared" si="799"/>
        <v>103.40786018577073</v>
      </c>
      <c r="CG367" s="36" t="str">
        <f t="shared" si="780"/>
        <v>Expansion</v>
      </c>
      <c r="CH367" s="2">
        <v>98.918499999999995</v>
      </c>
      <c r="CI367" s="25">
        <f t="shared" si="854"/>
        <v>-2.7995011430464279E-2</v>
      </c>
      <c r="CJ367" s="45">
        <f t="shared" si="831"/>
        <v>0.99972004988569541</v>
      </c>
      <c r="CK367" s="45">
        <f t="shared" si="832"/>
        <v>-2.1406083080217631E-3</v>
      </c>
      <c r="CL367" s="46">
        <f t="shared" si="800"/>
        <v>99.571878338395649</v>
      </c>
      <c r="CM367" s="36" t="str">
        <f t="shared" si="781"/>
        <v>Slowdown</v>
      </c>
      <c r="CN367" s="2">
        <v>99.385900000000007</v>
      </c>
      <c r="CO367" s="25">
        <f t="shared" si="855"/>
        <v>6.8970794644241815E-2</v>
      </c>
      <c r="CP367" s="45">
        <f t="shared" si="833"/>
        <v>1.0006897079464425</v>
      </c>
      <c r="CQ367" s="45">
        <f t="shared" si="834"/>
        <v>6.6260380404672414E-3</v>
      </c>
      <c r="CR367" s="46">
        <f t="shared" si="801"/>
        <v>101.32520760809345</v>
      </c>
      <c r="CS367" s="36" t="str">
        <f t="shared" si="782"/>
        <v>Recovery</v>
      </c>
      <c r="CT367" s="2">
        <v>98.831400000000002</v>
      </c>
      <c r="CU367" s="25">
        <f t="shared" si="856"/>
        <v>-1.6995757130634122E-2</v>
      </c>
      <c r="CV367" s="45">
        <f t="shared" si="835"/>
        <v>0.99983004242869367</v>
      </c>
      <c r="CW367" s="45">
        <f t="shared" si="836"/>
        <v>4.3596497646398724E-3</v>
      </c>
      <c r="CX367" s="46">
        <f t="shared" si="802"/>
        <v>100.87192995292797</v>
      </c>
      <c r="CY367" s="36" t="str">
        <f t="shared" si="783"/>
        <v>Recovery</v>
      </c>
      <c r="CZ367" s="2">
        <v>100.06789999999999</v>
      </c>
      <c r="DA367" s="25">
        <f t="shared" si="857"/>
        <v>-0.15266276794561393</v>
      </c>
      <c r="DB367" s="45">
        <f t="shared" si="837"/>
        <v>0.99847337232054389</v>
      </c>
      <c r="DC367" s="45">
        <f t="shared" si="838"/>
        <v>-5.1874098441488936E-3</v>
      </c>
      <c r="DD367" s="46">
        <f t="shared" si="764"/>
        <v>98.96251803117022</v>
      </c>
      <c r="DE367" s="36" t="str">
        <f t="shared" si="784"/>
        <v>Downturn</v>
      </c>
      <c r="DF367" s="2">
        <v>99.645700000000005</v>
      </c>
      <c r="DG367" s="25">
        <f t="shared" si="763"/>
        <v>2.1380304423425141E-2</v>
      </c>
      <c r="DH367" s="45">
        <f t="shared" si="762"/>
        <v>1.0002138030442342</v>
      </c>
      <c r="DI367" s="45">
        <f t="shared" si="839"/>
        <v>2.6998090109016104E-3</v>
      </c>
      <c r="DJ367" s="46">
        <f t="shared" si="765"/>
        <v>100.53996180218033</v>
      </c>
      <c r="DK367" s="36" t="str">
        <f t="shared" si="766"/>
        <v>Recovery</v>
      </c>
      <c r="DL367" s="22"/>
      <c r="DM367" s="98">
        <f t="shared" si="785"/>
        <v>0.10840717735818295</v>
      </c>
    </row>
    <row r="368" spans="1:117" x14ac:dyDescent="0.25">
      <c r="A368">
        <v>200405</v>
      </c>
      <c r="B368" s="1">
        <v>100.1934</v>
      </c>
      <c r="C368" s="25">
        <f t="shared" si="840"/>
        <v>-5.0676248600926038E-2</v>
      </c>
      <c r="D368" s="45">
        <f t="shared" si="803"/>
        <v>0.99949323751399077</v>
      </c>
      <c r="E368" s="45">
        <f t="shared" si="804"/>
        <v>-1.6964307097888653E-4</v>
      </c>
      <c r="F368" s="46">
        <f t="shared" si="786"/>
        <v>99.966071385804227</v>
      </c>
      <c r="G368" s="36" t="str">
        <f t="shared" si="767"/>
        <v>Downturn</v>
      </c>
      <c r="H368" s="1">
        <v>99.5715</v>
      </c>
      <c r="I368" s="25">
        <f t="shared" si="841"/>
        <v>-5.7242019257465349E-3</v>
      </c>
      <c r="J368" s="45">
        <f t="shared" si="805"/>
        <v>0.9999427579807425</v>
      </c>
      <c r="K368" s="45">
        <f t="shared" si="806"/>
        <v>9.206066699640747E-3</v>
      </c>
      <c r="L368" s="46">
        <f t="shared" si="787"/>
        <v>101.84121333992815</v>
      </c>
      <c r="M368" s="36" t="str">
        <f t="shared" si="768"/>
        <v>Recovery</v>
      </c>
      <c r="N368" s="1">
        <v>99.852400000000003</v>
      </c>
      <c r="O368" s="25">
        <f t="shared" si="842"/>
        <v>0.13407715904840775</v>
      </c>
      <c r="P368" s="45">
        <f t="shared" si="807"/>
        <v>1.0013407715904841</v>
      </c>
      <c r="Q368" s="45">
        <f t="shared" si="808"/>
        <v>1.1454433477577686E-2</v>
      </c>
      <c r="R368" s="46">
        <f t="shared" si="788"/>
        <v>102.29088669551554</v>
      </c>
      <c r="S368" s="36" t="str">
        <f t="shared" si="769"/>
        <v>Recovery</v>
      </c>
      <c r="T368" s="1">
        <v>99.430599999999998</v>
      </c>
      <c r="U368" s="25">
        <f t="shared" si="843"/>
        <v>0.16016665390705076</v>
      </c>
      <c r="V368" s="45">
        <f t="shared" si="809"/>
        <v>1.0016016665390706</v>
      </c>
      <c r="W368" s="45">
        <f t="shared" si="810"/>
        <v>6.4803867582277075E-3</v>
      </c>
      <c r="X368" s="46">
        <f t="shared" si="789"/>
        <v>101.29607735164554</v>
      </c>
      <c r="Y368" s="36" t="str">
        <f t="shared" si="770"/>
        <v>Recovery</v>
      </c>
      <c r="Z368" s="1">
        <v>98.904200000000003</v>
      </c>
      <c r="AA368" s="25">
        <f t="shared" si="844"/>
        <v>2.3968325402890518E-2</v>
      </c>
      <c r="AB368" s="45">
        <f t="shared" si="811"/>
        <v>1.000239683254029</v>
      </c>
      <c r="AC368" s="45">
        <f t="shared" si="812"/>
        <v>5.7362154400899534E-3</v>
      </c>
      <c r="AD368" s="46">
        <f t="shared" si="790"/>
        <v>101.14724308801799</v>
      </c>
      <c r="AE368" s="36" t="str">
        <f t="shared" si="771"/>
        <v>Recovery</v>
      </c>
      <c r="AF368" s="1">
        <v>98.788300000000007</v>
      </c>
      <c r="AG368" s="25">
        <f t="shared" si="845"/>
        <v>0.11674914439700537</v>
      </c>
      <c r="AH368" s="45">
        <f t="shared" si="813"/>
        <v>1.0011674914439701</v>
      </c>
      <c r="AI368" s="45">
        <f t="shared" si="814"/>
        <v>3.2029116640215349E-3</v>
      </c>
      <c r="AJ368" s="46">
        <f t="shared" si="791"/>
        <v>100.64058233280431</v>
      </c>
      <c r="AK368" s="36" t="str">
        <f t="shared" si="772"/>
        <v>Recovery</v>
      </c>
      <c r="AL368" s="1">
        <v>99.580299999999994</v>
      </c>
      <c r="AM368" s="25">
        <f t="shared" si="846"/>
        <v>6.1093554529514732E-2</v>
      </c>
      <c r="AN368" s="45">
        <f t="shared" si="815"/>
        <v>1.0006109355452952</v>
      </c>
      <c r="AO368" s="45">
        <f t="shared" si="816"/>
        <v>4.9257156466400165E-3</v>
      </c>
      <c r="AP368" s="46">
        <f t="shared" si="792"/>
        <v>100.98514312932801</v>
      </c>
      <c r="AQ368" s="36" t="str">
        <f t="shared" si="773"/>
        <v>Recovery</v>
      </c>
      <c r="AR368" s="1">
        <v>98.841800000000006</v>
      </c>
      <c r="AS368" s="25">
        <f t="shared" si="847"/>
        <v>-5.9453633243874017E-2</v>
      </c>
      <c r="AT368" s="45">
        <f t="shared" si="817"/>
        <v>0.99940546366756122</v>
      </c>
      <c r="AU368" s="45">
        <f t="shared" si="818"/>
        <v>-1.9488099132829451E-3</v>
      </c>
      <c r="AV368" s="46">
        <f t="shared" si="793"/>
        <v>99.610238017343406</v>
      </c>
      <c r="AW368" s="36" t="str">
        <f t="shared" si="774"/>
        <v>Slowdown</v>
      </c>
      <c r="AX368" s="1">
        <v>97.922799999999995</v>
      </c>
      <c r="AY368" s="25">
        <f t="shared" si="848"/>
        <v>-0.15498374709915394</v>
      </c>
      <c r="AZ368" s="45">
        <f t="shared" si="819"/>
        <v>0.99845016252900842</v>
      </c>
      <c r="BA368" s="45">
        <f t="shared" si="820"/>
        <v>-8.6547874672118219E-3</v>
      </c>
      <c r="BB368" s="46">
        <f t="shared" si="794"/>
        <v>98.269042506557639</v>
      </c>
      <c r="BC368" s="36" t="str">
        <f t="shared" si="775"/>
        <v>Slowdown</v>
      </c>
      <c r="BD368" s="1">
        <v>99.306899999999999</v>
      </c>
      <c r="BE368" s="25">
        <f t="shared" si="849"/>
        <v>1.8632589506934416E-2</v>
      </c>
      <c r="BF368" s="45">
        <f t="shared" si="821"/>
        <v>1.0001863258950694</v>
      </c>
      <c r="BG368" s="45">
        <f t="shared" si="822"/>
        <v>3.3016737707882715E-3</v>
      </c>
      <c r="BH368" s="46">
        <f t="shared" si="795"/>
        <v>100.66033475415766</v>
      </c>
      <c r="BI368" s="36" t="str">
        <f t="shared" si="776"/>
        <v>Recovery</v>
      </c>
      <c r="BJ368" s="1">
        <v>100.4529</v>
      </c>
      <c r="BK368" s="25">
        <f t="shared" si="850"/>
        <v>-6.5261618508039243E-2</v>
      </c>
      <c r="BL368" s="45">
        <f t="shared" si="823"/>
        <v>0.99934738381491961</v>
      </c>
      <c r="BM368" s="45">
        <f t="shared" si="824"/>
        <v>3.1867361470354627E-3</v>
      </c>
      <c r="BN368" s="46">
        <f t="shared" si="796"/>
        <v>100.6373472294071</v>
      </c>
      <c r="BO368" s="36" t="str">
        <f t="shared" si="777"/>
        <v>Expansion</v>
      </c>
      <c r="BP368" s="1">
        <v>98.531499999999994</v>
      </c>
      <c r="BQ368" s="25">
        <f t="shared" si="851"/>
        <v>-1.9888159543638945E-2</v>
      </c>
      <c r="BR368" s="45">
        <f t="shared" si="825"/>
        <v>0.99980111840456365</v>
      </c>
      <c r="BS368" s="45">
        <f t="shared" si="826"/>
        <v>3.14694000553839E-3</v>
      </c>
      <c r="BT368" s="46">
        <f t="shared" si="797"/>
        <v>100.62938800110769</v>
      </c>
      <c r="BU368" s="36" t="str">
        <f t="shared" si="778"/>
        <v>Recovery</v>
      </c>
      <c r="BV368" s="1">
        <v>101.27070000000001</v>
      </c>
      <c r="BW368" s="25">
        <f t="shared" si="852"/>
        <v>-0.14179431935275411</v>
      </c>
      <c r="BX368" s="45">
        <f t="shared" si="827"/>
        <v>0.9985820568064725</v>
      </c>
      <c r="BY368" s="45">
        <f t="shared" si="828"/>
        <v>4.0540620928837257E-3</v>
      </c>
      <c r="BZ368" s="46">
        <f t="shared" si="798"/>
        <v>100.81081241857675</v>
      </c>
      <c r="CA368" s="36" t="str">
        <f t="shared" si="779"/>
        <v>Expansion</v>
      </c>
      <c r="CB368" s="1">
        <v>100.06529999999999</v>
      </c>
      <c r="CC368" s="25">
        <f t="shared" si="853"/>
        <v>-0.1324377732090459</v>
      </c>
      <c r="CD368" s="45">
        <f t="shared" si="829"/>
        <v>0.99867562226790951</v>
      </c>
      <c r="CE368" s="45">
        <f t="shared" si="830"/>
        <v>1.2500265607877648E-2</v>
      </c>
      <c r="CF368" s="46">
        <f t="shared" si="799"/>
        <v>102.50005312157553</v>
      </c>
      <c r="CG368" s="36" t="str">
        <f t="shared" si="780"/>
        <v>Expansion</v>
      </c>
      <c r="CH368" s="1">
        <v>98.901600000000002</v>
      </c>
      <c r="CI368" s="25">
        <f t="shared" si="854"/>
        <v>-1.7084771807086226E-2</v>
      </c>
      <c r="CJ368" s="45">
        <f t="shared" si="831"/>
        <v>0.99982915228192915</v>
      </c>
      <c r="CK368" s="45">
        <f t="shared" si="832"/>
        <v>-2.0563965232974768E-3</v>
      </c>
      <c r="CL368" s="46">
        <f t="shared" si="800"/>
        <v>99.588720695340498</v>
      </c>
      <c r="CM368" s="36" t="str">
        <f t="shared" si="781"/>
        <v>Slowdown</v>
      </c>
      <c r="CN368" s="1">
        <v>99.432000000000002</v>
      </c>
      <c r="CO368" s="25">
        <f t="shared" si="855"/>
        <v>4.6384849359914819E-2</v>
      </c>
      <c r="CP368" s="45">
        <f t="shared" si="833"/>
        <v>1.000463848493599</v>
      </c>
      <c r="CQ368" s="45">
        <f t="shared" si="834"/>
        <v>6.0485135712127214E-3</v>
      </c>
      <c r="CR368" s="46">
        <f t="shared" si="801"/>
        <v>101.20970271424254</v>
      </c>
      <c r="CS368" s="36" t="str">
        <f t="shared" si="782"/>
        <v>Recovery</v>
      </c>
      <c r="CT368" s="1">
        <v>98.785499999999999</v>
      </c>
      <c r="CU368" s="25">
        <f t="shared" si="856"/>
        <v>-4.6442729739741784E-2</v>
      </c>
      <c r="CV368" s="45">
        <f t="shared" si="835"/>
        <v>0.99953557270260263</v>
      </c>
      <c r="CW368" s="45">
        <f t="shared" si="836"/>
        <v>2.2950650014763596E-3</v>
      </c>
      <c r="CX368" s="46">
        <f t="shared" si="802"/>
        <v>100.45901300029527</v>
      </c>
      <c r="CY368" s="36" t="str">
        <f t="shared" si="783"/>
        <v>Recovery</v>
      </c>
      <c r="CZ368" s="1">
        <v>99.906800000000004</v>
      </c>
      <c r="DA368" s="25">
        <f t="shared" si="857"/>
        <v>-0.16099068732329797</v>
      </c>
      <c r="DB368" s="45">
        <f t="shared" si="837"/>
        <v>0.99839009312676708</v>
      </c>
      <c r="DC368" s="45">
        <f t="shared" si="838"/>
        <v>-6.887694496106711E-3</v>
      </c>
      <c r="DD368" s="46">
        <f t="shared" si="764"/>
        <v>98.622461100778651</v>
      </c>
      <c r="DE368" s="36" t="str">
        <f t="shared" si="784"/>
        <v>Slowdown</v>
      </c>
      <c r="DF368" s="1">
        <v>99.680700000000002</v>
      </c>
      <c r="DG368" s="25">
        <f t="shared" si="763"/>
        <v>3.5124445911862319E-2</v>
      </c>
      <c r="DH368" s="45">
        <f t="shared" si="762"/>
        <v>1.0003512444591187</v>
      </c>
      <c r="DI368" s="45">
        <f t="shared" si="839"/>
        <v>1.9107332753045547E-3</v>
      </c>
      <c r="DJ368" s="46">
        <f t="shared" si="765"/>
        <v>100.38214665506091</v>
      </c>
      <c r="DK368" s="36" t="str">
        <f t="shared" si="766"/>
        <v>Recovery</v>
      </c>
      <c r="DL368" s="22"/>
      <c r="DM368" s="98">
        <f t="shared" si="785"/>
        <v>0.1546479175719595</v>
      </c>
    </row>
    <row r="369" spans="1:117" x14ac:dyDescent="0.25">
      <c r="A369">
        <v>200406</v>
      </c>
      <c r="B369" s="2">
        <v>100.15089999999999</v>
      </c>
      <c r="C369" s="25">
        <f t="shared" si="840"/>
        <v>-4.241796365828885E-2</v>
      </c>
      <c r="D369" s="45">
        <f t="shared" si="803"/>
        <v>0.99957582036341708</v>
      </c>
      <c r="E369" s="45">
        <f t="shared" si="804"/>
        <v>-1.4984865584862783E-3</v>
      </c>
      <c r="F369" s="46">
        <f t="shared" si="786"/>
        <v>99.700302688302742</v>
      </c>
      <c r="G369" s="36" t="str">
        <f t="shared" si="767"/>
        <v>Downturn</v>
      </c>
      <c r="H369" s="2">
        <v>99.488399999999999</v>
      </c>
      <c r="I369" s="25">
        <f t="shared" si="841"/>
        <v>-8.3457615884064945E-2</v>
      </c>
      <c r="J369" s="45">
        <f t="shared" si="805"/>
        <v>0.99916542384115936</v>
      </c>
      <c r="K369" s="45">
        <f t="shared" si="806"/>
        <v>6.2058279763903546E-3</v>
      </c>
      <c r="L369" s="46">
        <f t="shared" si="787"/>
        <v>101.24116559527808</v>
      </c>
      <c r="M369" s="36" t="str">
        <f t="shared" si="768"/>
        <v>Recovery</v>
      </c>
      <c r="N369" s="2">
        <v>99.949200000000005</v>
      </c>
      <c r="O369" s="25">
        <f t="shared" si="842"/>
        <v>9.6943087997886659E-2</v>
      </c>
      <c r="P369" s="45">
        <f t="shared" si="807"/>
        <v>1.0009694308799788</v>
      </c>
      <c r="Q369" s="45">
        <f t="shared" si="808"/>
        <v>1.0431946686777716E-2</v>
      </c>
      <c r="R369" s="46">
        <f t="shared" si="788"/>
        <v>102.08638933735554</v>
      </c>
      <c r="S369" s="36" t="str">
        <f t="shared" si="769"/>
        <v>Recovery</v>
      </c>
      <c r="T369" s="2">
        <v>99.586799999999997</v>
      </c>
      <c r="U369" s="25">
        <f t="shared" si="843"/>
        <v>0.15709449606056722</v>
      </c>
      <c r="V369" s="45">
        <f t="shared" si="809"/>
        <v>1.0015709449606056</v>
      </c>
      <c r="W369" s="45">
        <f t="shared" si="810"/>
        <v>7.5923445208447848E-3</v>
      </c>
      <c r="X369" s="46">
        <f t="shared" si="789"/>
        <v>101.51846890416896</v>
      </c>
      <c r="Y369" s="36" t="str">
        <f t="shared" si="770"/>
        <v>Recovery</v>
      </c>
      <c r="Z369" s="2">
        <v>98.913300000000007</v>
      </c>
      <c r="AA369" s="25">
        <f t="shared" si="844"/>
        <v>9.2008226142101749E-3</v>
      </c>
      <c r="AB369" s="45">
        <f t="shared" si="811"/>
        <v>1.0000920082261422</v>
      </c>
      <c r="AC369" s="45">
        <f t="shared" si="812"/>
        <v>3.9747588602312423E-3</v>
      </c>
      <c r="AD369" s="46">
        <f t="shared" si="790"/>
        <v>100.79495177204625</v>
      </c>
      <c r="AE369" s="36" t="str">
        <f t="shared" si="771"/>
        <v>Recovery</v>
      </c>
      <c r="AF369" s="2">
        <v>98.915199999999999</v>
      </c>
      <c r="AG369" s="25">
        <f t="shared" si="845"/>
        <v>0.12845650750138632</v>
      </c>
      <c r="AH369" s="45">
        <f t="shared" si="813"/>
        <v>1.001284565075014</v>
      </c>
      <c r="AI369" s="45">
        <f t="shared" si="814"/>
        <v>4.6711553364828795E-3</v>
      </c>
      <c r="AJ369" s="46">
        <f t="shared" si="791"/>
        <v>100.93423106729658</v>
      </c>
      <c r="AK369" s="36" t="str">
        <f t="shared" si="772"/>
        <v>Recovery</v>
      </c>
      <c r="AL369" s="2">
        <v>99.629000000000005</v>
      </c>
      <c r="AM369" s="25">
        <f t="shared" si="846"/>
        <v>4.8905255356743095E-2</v>
      </c>
      <c r="AN369" s="45">
        <f t="shared" si="815"/>
        <v>1.0004890525535675</v>
      </c>
      <c r="AO369" s="45">
        <f t="shared" si="816"/>
        <v>4.3974965924946652E-3</v>
      </c>
      <c r="AP369" s="46">
        <f t="shared" si="792"/>
        <v>100.87949931849893</v>
      </c>
      <c r="AQ369" s="36" t="str">
        <f t="shared" si="773"/>
        <v>Recovery</v>
      </c>
      <c r="AR369" s="2">
        <v>98.760999999999996</v>
      </c>
      <c r="AS369" s="25">
        <f t="shared" si="847"/>
        <v>-8.1746791337279009E-2</v>
      </c>
      <c r="AT369" s="45">
        <f t="shared" si="817"/>
        <v>0.99918253208662722</v>
      </c>
      <c r="AU369" s="45">
        <f t="shared" si="818"/>
        <v>-2.6911716442402644E-3</v>
      </c>
      <c r="AV369" s="46">
        <f t="shared" si="793"/>
        <v>99.461765671151952</v>
      </c>
      <c r="AW369" s="36" t="str">
        <f t="shared" si="774"/>
        <v>Slowdown</v>
      </c>
      <c r="AX369" s="2">
        <v>97.811000000000007</v>
      </c>
      <c r="AY369" s="25">
        <f t="shared" si="848"/>
        <v>-0.11417157189131451</v>
      </c>
      <c r="AZ369" s="45">
        <f t="shared" si="819"/>
        <v>0.99885828428108681</v>
      </c>
      <c r="BA369" s="45">
        <f t="shared" si="820"/>
        <v>-1.0427785034049397E-2</v>
      </c>
      <c r="BB369" s="46">
        <f t="shared" si="794"/>
        <v>97.914442993190121</v>
      </c>
      <c r="BC369" s="36" t="str">
        <f t="shared" si="775"/>
        <v>Slowdown</v>
      </c>
      <c r="BD369" s="2">
        <v>99.310199999999995</v>
      </c>
      <c r="BE369" s="25">
        <f t="shared" si="849"/>
        <v>3.323031934332722E-3</v>
      </c>
      <c r="BF369" s="45">
        <f t="shared" si="821"/>
        <v>1.0000332303193433</v>
      </c>
      <c r="BG369" s="45">
        <f t="shared" si="822"/>
        <v>2.5166337071436118E-3</v>
      </c>
      <c r="BH369" s="46">
        <f t="shared" si="795"/>
        <v>100.50332674142872</v>
      </c>
      <c r="BI369" s="36" t="str">
        <f t="shared" si="776"/>
        <v>Recovery</v>
      </c>
      <c r="BJ369" s="2">
        <v>100.3554</v>
      </c>
      <c r="BK369" s="25">
        <f t="shared" si="850"/>
        <v>-9.7060413387763403E-2</v>
      </c>
      <c r="BL369" s="45">
        <f t="shared" si="823"/>
        <v>0.99902939586612238</v>
      </c>
      <c r="BM369" s="45">
        <f t="shared" si="824"/>
        <v>5.6531141480409275E-4</v>
      </c>
      <c r="BN369" s="46">
        <f t="shared" si="796"/>
        <v>100.11306228296081</v>
      </c>
      <c r="BO369" s="36" t="str">
        <f t="shared" si="777"/>
        <v>Expansion</v>
      </c>
      <c r="BP369" s="2">
        <v>98.484499999999997</v>
      </c>
      <c r="BQ369" s="25">
        <f t="shared" si="851"/>
        <v>-4.7700481571880102E-2</v>
      </c>
      <c r="BR369" s="45">
        <f t="shared" si="825"/>
        <v>0.99952299518428123</v>
      </c>
      <c r="BS369" s="45">
        <f t="shared" si="826"/>
        <v>1.7281258327861426E-3</v>
      </c>
      <c r="BT369" s="46">
        <f t="shared" si="797"/>
        <v>100.34562516655723</v>
      </c>
      <c r="BU369" s="36" t="str">
        <f t="shared" si="778"/>
        <v>Recovery</v>
      </c>
      <c r="BV369" s="2">
        <v>101.0766</v>
      </c>
      <c r="BW369" s="25">
        <f t="shared" si="852"/>
        <v>-0.19166451895761155</v>
      </c>
      <c r="BX369" s="45">
        <f t="shared" si="827"/>
        <v>0.99808335481042387</v>
      </c>
      <c r="BY369" s="45">
        <f t="shared" si="828"/>
        <v>-3.6790230413641378E-4</v>
      </c>
      <c r="BZ369" s="46">
        <f t="shared" si="798"/>
        <v>99.926419539172713</v>
      </c>
      <c r="CA369" s="36" t="str">
        <f t="shared" si="779"/>
        <v>Downturn</v>
      </c>
      <c r="CB369" s="2">
        <v>99.827500000000001</v>
      </c>
      <c r="CC369" s="25">
        <f t="shared" si="853"/>
        <v>-0.23764481793388209</v>
      </c>
      <c r="CD369" s="45">
        <f t="shared" si="829"/>
        <v>0.9976235518206612</v>
      </c>
      <c r="CE369" s="45">
        <f t="shared" si="830"/>
        <v>6.0365721541693063E-3</v>
      </c>
      <c r="CF369" s="46">
        <f t="shared" si="799"/>
        <v>101.20731443083386</v>
      </c>
      <c r="CG369" s="36" t="str">
        <f t="shared" si="780"/>
        <v>Recovery</v>
      </c>
      <c r="CH369" s="2">
        <v>98.8934</v>
      </c>
      <c r="CI369" s="25">
        <f t="shared" si="854"/>
        <v>-8.2910691030298848E-3</v>
      </c>
      <c r="CJ369" s="45">
        <f t="shared" si="831"/>
        <v>0.99991708930896972</v>
      </c>
      <c r="CK369" s="45">
        <f t="shared" si="832"/>
        <v>-1.7825779751690085E-3</v>
      </c>
      <c r="CL369" s="46">
        <f t="shared" si="800"/>
        <v>99.643484404966202</v>
      </c>
      <c r="CM369" s="36" t="str">
        <f t="shared" si="781"/>
        <v>Slowdown</v>
      </c>
      <c r="CN369" s="2">
        <v>99.462299999999999</v>
      </c>
      <c r="CO369" s="25">
        <f t="shared" si="855"/>
        <v>3.0473087134923249E-2</v>
      </c>
      <c r="CP369" s="45">
        <f t="shared" si="833"/>
        <v>1.0003047308713493</v>
      </c>
      <c r="CQ369" s="45">
        <f t="shared" si="834"/>
        <v>5.0666475345311213E-3</v>
      </c>
      <c r="CR369" s="46">
        <f t="shared" si="801"/>
        <v>101.01332950690622</v>
      </c>
      <c r="CS369" s="36" t="str">
        <f t="shared" si="782"/>
        <v>Recovery</v>
      </c>
      <c r="CT369" s="2">
        <v>98.716399999999993</v>
      </c>
      <c r="CU369" s="25">
        <f t="shared" si="856"/>
        <v>-6.994953712843073E-2</v>
      </c>
      <c r="CV369" s="45">
        <f t="shared" si="835"/>
        <v>0.99930050462871567</v>
      </c>
      <c r="CW369" s="45">
        <f t="shared" si="836"/>
        <v>2.9993879627276954E-4</v>
      </c>
      <c r="CX369" s="46">
        <f t="shared" si="802"/>
        <v>100.05998775925455</v>
      </c>
      <c r="CY369" s="36" t="str">
        <f t="shared" si="783"/>
        <v>Recovery</v>
      </c>
      <c r="CZ369" s="2">
        <v>99.743899999999996</v>
      </c>
      <c r="DA369" s="25">
        <f t="shared" si="857"/>
        <v>-0.16305196443085715</v>
      </c>
      <c r="DB369" s="45">
        <f t="shared" si="837"/>
        <v>0.9983694803556914</v>
      </c>
      <c r="DC369" s="45">
        <f t="shared" si="838"/>
        <v>-8.1047028159615397E-3</v>
      </c>
      <c r="DD369" s="46">
        <f t="shared" si="764"/>
        <v>98.379059436807694</v>
      </c>
      <c r="DE369" s="36" t="str">
        <f t="shared" si="784"/>
        <v>Slowdown</v>
      </c>
      <c r="DF369" s="2">
        <v>99.732399999999998</v>
      </c>
      <c r="DG369" s="25">
        <f t="shared" si="763"/>
        <v>5.1865606882773446E-2</v>
      </c>
      <c r="DH369" s="45">
        <f t="shared" si="762"/>
        <v>1.0005186560688277</v>
      </c>
      <c r="DI369" s="45">
        <f t="shared" si="839"/>
        <v>1.7457055442722247E-3</v>
      </c>
      <c r="DJ369" s="46">
        <f t="shared" si="765"/>
        <v>100.34914110885444</v>
      </c>
      <c r="DK369" s="36" t="str">
        <f t="shared" si="766"/>
        <v>Recovery</v>
      </c>
      <c r="DL369" s="22"/>
      <c r="DM369" s="98">
        <f t="shared" si="785"/>
        <v>0.20013904396736226</v>
      </c>
    </row>
    <row r="370" spans="1:117" x14ac:dyDescent="0.25">
      <c r="A370">
        <v>200407</v>
      </c>
      <c r="B370" s="1">
        <v>100.1177</v>
      </c>
      <c r="C370" s="25">
        <f t="shared" si="840"/>
        <v>-3.3149976685175754E-2</v>
      </c>
      <c r="D370" s="45">
        <f t="shared" si="803"/>
        <v>0.99966850023314824</v>
      </c>
      <c r="E370" s="45">
        <f t="shared" si="804"/>
        <v>-2.194584498978136E-3</v>
      </c>
      <c r="F370" s="46">
        <f t="shared" si="786"/>
        <v>99.561083100204371</v>
      </c>
      <c r="G370" s="36" t="str">
        <f t="shared" si="767"/>
        <v>Downturn</v>
      </c>
      <c r="H370" s="1">
        <v>99.337500000000006</v>
      </c>
      <c r="I370" s="25">
        <f t="shared" si="841"/>
        <v>-0.15167597428443208</v>
      </c>
      <c r="J370" s="45">
        <f t="shared" si="805"/>
        <v>0.99848324025715562</v>
      </c>
      <c r="K370" s="45">
        <f t="shared" si="806"/>
        <v>2.2094765356621693E-3</v>
      </c>
      <c r="L370" s="46">
        <f t="shared" si="787"/>
        <v>100.44189530713243</v>
      </c>
      <c r="M370" s="36" t="str">
        <f t="shared" si="768"/>
        <v>Recovery</v>
      </c>
      <c r="N370" s="1">
        <v>100.0073</v>
      </c>
      <c r="O370" s="25">
        <f t="shared" si="842"/>
        <v>5.8129529801135019E-2</v>
      </c>
      <c r="P370" s="45">
        <f t="shared" si="807"/>
        <v>1.0005812952980113</v>
      </c>
      <c r="Q370" s="45">
        <f t="shared" si="808"/>
        <v>8.794024340422979E-3</v>
      </c>
      <c r="R370" s="46">
        <f t="shared" si="788"/>
        <v>101.7588048680846</v>
      </c>
      <c r="S370" s="36" t="str">
        <f t="shared" si="769"/>
        <v>Expansion</v>
      </c>
      <c r="T370" s="1">
        <v>99.724999999999994</v>
      </c>
      <c r="U370" s="25">
        <f t="shared" si="843"/>
        <v>0.13877341173729615</v>
      </c>
      <c r="V370" s="45">
        <f t="shared" si="809"/>
        <v>1.0013877341173729</v>
      </c>
      <c r="W370" s="45">
        <f t="shared" si="810"/>
        <v>8.2958813805236176E-3</v>
      </c>
      <c r="X370" s="46">
        <f t="shared" si="789"/>
        <v>101.65917627610472</v>
      </c>
      <c r="Y370" s="36" t="str">
        <f t="shared" si="770"/>
        <v>Recovery</v>
      </c>
      <c r="Z370" s="1">
        <v>98.920699999999997</v>
      </c>
      <c r="AA370" s="25">
        <f t="shared" si="844"/>
        <v>7.4812992792575497E-3</v>
      </c>
      <c r="AB370" s="45">
        <f t="shared" si="811"/>
        <v>1.0000748129927926</v>
      </c>
      <c r="AC370" s="45">
        <f t="shared" si="812"/>
        <v>2.6200510428515678E-3</v>
      </c>
      <c r="AD370" s="46">
        <f t="shared" si="790"/>
        <v>100.52401020857032</v>
      </c>
      <c r="AE370" s="36" t="str">
        <f t="shared" si="771"/>
        <v>Recovery</v>
      </c>
      <c r="AF370" s="1">
        <v>99.056399999999996</v>
      </c>
      <c r="AG370" s="25">
        <f t="shared" si="845"/>
        <v>0.14274853611982566</v>
      </c>
      <c r="AH370" s="45">
        <f t="shared" si="813"/>
        <v>1.0014274853611982</v>
      </c>
      <c r="AI370" s="45">
        <f t="shared" si="814"/>
        <v>6.0317379713090702E-3</v>
      </c>
      <c r="AJ370" s="46">
        <f t="shared" si="791"/>
        <v>101.20634759426181</v>
      </c>
      <c r="AK370" s="36" t="str">
        <f t="shared" si="772"/>
        <v>Recovery</v>
      </c>
      <c r="AL370" s="1">
        <v>99.667400000000001</v>
      </c>
      <c r="AM370" s="25">
        <f t="shared" si="846"/>
        <v>3.8542994509626484E-2</v>
      </c>
      <c r="AN370" s="45">
        <f t="shared" si="815"/>
        <v>1.0003854299450963</v>
      </c>
      <c r="AO370" s="45">
        <f t="shared" si="816"/>
        <v>3.8535606658822719E-3</v>
      </c>
      <c r="AP370" s="46">
        <f t="shared" si="792"/>
        <v>100.77071213317646</v>
      </c>
      <c r="AQ370" s="36" t="str">
        <f t="shared" si="773"/>
        <v>Recovery</v>
      </c>
      <c r="AR370" s="1">
        <v>98.6614</v>
      </c>
      <c r="AS370" s="25">
        <f t="shared" si="847"/>
        <v>-0.10084952562245751</v>
      </c>
      <c r="AT370" s="45">
        <f t="shared" si="817"/>
        <v>0.9989915047437754</v>
      </c>
      <c r="AU370" s="45">
        <f t="shared" si="818"/>
        <v>-3.4775775536155518E-3</v>
      </c>
      <c r="AV370" s="46">
        <f t="shared" si="793"/>
        <v>99.304484489276888</v>
      </c>
      <c r="AW370" s="36" t="str">
        <f t="shared" si="774"/>
        <v>Slowdown</v>
      </c>
      <c r="AX370" s="1">
        <v>97.755399999999995</v>
      </c>
      <c r="AY370" s="25">
        <f t="shared" si="848"/>
        <v>-5.6844322213260808E-2</v>
      </c>
      <c r="AZ370" s="45">
        <f t="shared" si="819"/>
        <v>0.99943155677786744</v>
      </c>
      <c r="BA370" s="45">
        <f t="shared" si="820"/>
        <v>-9.7279358805135718E-3</v>
      </c>
      <c r="BB370" s="46">
        <f t="shared" si="794"/>
        <v>98.05441282389728</v>
      </c>
      <c r="BC370" s="36" t="str">
        <f t="shared" si="775"/>
        <v>Slowdown</v>
      </c>
      <c r="BD370" s="1">
        <v>99.298699999999997</v>
      </c>
      <c r="BE370" s="25">
        <f t="shared" si="849"/>
        <v>-1.1579877998431246E-2</v>
      </c>
      <c r="BF370" s="45">
        <f t="shared" si="821"/>
        <v>0.99988420122001564</v>
      </c>
      <c r="BG370" s="45">
        <f t="shared" si="822"/>
        <v>1.6240037846344535E-3</v>
      </c>
      <c r="BH370" s="46">
        <f t="shared" si="795"/>
        <v>100.32480075692689</v>
      </c>
      <c r="BI370" s="36" t="str">
        <f t="shared" si="776"/>
        <v>Recovery</v>
      </c>
      <c r="BJ370" s="1">
        <v>100.23390000000001</v>
      </c>
      <c r="BK370" s="25">
        <f t="shared" si="850"/>
        <v>-0.1210697182214385</v>
      </c>
      <c r="BL370" s="45">
        <f t="shared" si="823"/>
        <v>0.99878930281778566</v>
      </c>
      <c r="BM370" s="45">
        <f t="shared" si="824"/>
        <v>-1.9585664130253866E-3</v>
      </c>
      <c r="BN370" s="46">
        <f t="shared" si="796"/>
        <v>99.608286717394918</v>
      </c>
      <c r="BO370" s="36" t="str">
        <f t="shared" si="777"/>
        <v>Downturn</v>
      </c>
      <c r="BP370" s="1">
        <v>98.416799999999995</v>
      </c>
      <c r="BQ370" s="25">
        <f t="shared" si="851"/>
        <v>-6.8741781701691221E-2</v>
      </c>
      <c r="BR370" s="45">
        <f t="shared" si="825"/>
        <v>0.99931258218298313</v>
      </c>
      <c r="BS370" s="45">
        <f t="shared" si="826"/>
        <v>6.3001343351354322E-5</v>
      </c>
      <c r="BT370" s="46">
        <f t="shared" si="797"/>
        <v>100.01260026867027</v>
      </c>
      <c r="BU370" s="36" t="str">
        <f t="shared" si="778"/>
        <v>Recovery</v>
      </c>
      <c r="BV370" s="1">
        <v>100.8548</v>
      </c>
      <c r="BW370" s="25">
        <f t="shared" si="852"/>
        <v>-0.21943753549288539</v>
      </c>
      <c r="BX370" s="45">
        <f t="shared" si="827"/>
        <v>0.99780562464507117</v>
      </c>
      <c r="BY370" s="45">
        <f t="shared" si="828"/>
        <v>-4.6365838108415325E-3</v>
      </c>
      <c r="BZ370" s="46">
        <f t="shared" si="798"/>
        <v>99.072683237831697</v>
      </c>
      <c r="CA370" s="36" t="str">
        <f t="shared" si="779"/>
        <v>Downturn</v>
      </c>
      <c r="CB370" s="1">
        <v>99.558499999999995</v>
      </c>
      <c r="CC370" s="25">
        <f t="shared" si="853"/>
        <v>-0.26946482682628076</v>
      </c>
      <c r="CD370" s="45">
        <f t="shared" si="829"/>
        <v>0.99730535173173718</v>
      </c>
      <c r="CE370" s="45">
        <f t="shared" si="830"/>
        <v>-8.7510048100414295E-4</v>
      </c>
      <c r="CF370" s="46">
        <f t="shared" si="799"/>
        <v>99.824979903799175</v>
      </c>
      <c r="CG370" s="36" t="str">
        <f t="shared" si="780"/>
        <v>Slowdown</v>
      </c>
      <c r="CH370" s="1">
        <v>98.888199999999998</v>
      </c>
      <c r="CI370" s="25">
        <f t="shared" si="854"/>
        <v>-5.2581870984333553E-3</v>
      </c>
      <c r="CJ370" s="45">
        <f t="shared" si="831"/>
        <v>0.99994741812901566</v>
      </c>
      <c r="CK370" s="45">
        <f t="shared" si="832"/>
        <v>-1.4036547534413968E-3</v>
      </c>
      <c r="CL370" s="46">
        <f t="shared" si="800"/>
        <v>99.71926904931172</v>
      </c>
      <c r="CM370" s="36" t="str">
        <f t="shared" si="781"/>
        <v>Slowdown</v>
      </c>
      <c r="CN370" s="1">
        <v>99.479699999999994</v>
      </c>
      <c r="CO370" s="25">
        <f t="shared" si="855"/>
        <v>1.7494065590676042E-2</v>
      </c>
      <c r="CP370" s="45">
        <f t="shared" si="833"/>
        <v>1.0001749406559068</v>
      </c>
      <c r="CQ370" s="45">
        <f t="shared" si="834"/>
        <v>3.8669377828679519E-3</v>
      </c>
      <c r="CR370" s="46">
        <f t="shared" si="801"/>
        <v>100.7733875565736</v>
      </c>
      <c r="CS370" s="36" t="str">
        <f t="shared" si="782"/>
        <v>Recovery</v>
      </c>
      <c r="CT370" s="1">
        <v>98.633300000000006</v>
      </c>
      <c r="CU370" s="25">
        <f t="shared" si="856"/>
        <v>-8.4180541429780181E-2</v>
      </c>
      <c r="CV370" s="45">
        <f t="shared" si="835"/>
        <v>0.99915819458570221</v>
      </c>
      <c r="CW370" s="45">
        <f t="shared" si="836"/>
        <v>-1.4659119784649066E-3</v>
      </c>
      <c r="CX370" s="46">
        <f t="shared" si="802"/>
        <v>99.70681760430702</v>
      </c>
      <c r="CY370" s="36" t="str">
        <f t="shared" si="783"/>
        <v>Slowdown</v>
      </c>
      <c r="CZ370" s="1">
        <v>99.588099999999997</v>
      </c>
      <c r="DA370" s="25">
        <f t="shared" si="857"/>
        <v>-0.15620002827240489</v>
      </c>
      <c r="DB370" s="45">
        <f t="shared" si="837"/>
        <v>0.99843799971727598</v>
      </c>
      <c r="DC370" s="45">
        <f t="shared" si="838"/>
        <v>-8.8300308633065816E-3</v>
      </c>
      <c r="DD370" s="46">
        <f t="shared" si="764"/>
        <v>98.233993827338679</v>
      </c>
      <c r="DE370" s="36" t="str">
        <f t="shared" si="784"/>
        <v>Slowdown</v>
      </c>
      <c r="DF370" s="1">
        <v>99.799800000000005</v>
      </c>
      <c r="DG370" s="25">
        <f t="shared" si="763"/>
        <v>6.7580846344825099E-2</v>
      </c>
      <c r="DH370" s="45">
        <f t="shared" si="762"/>
        <v>1.0006758084634482</v>
      </c>
      <c r="DI370" s="45">
        <f t="shared" si="839"/>
        <v>2.0734326505897904E-3</v>
      </c>
      <c r="DJ370" s="46">
        <f t="shared" si="765"/>
        <v>100.41468653011796</v>
      </c>
      <c r="DK370" s="36" t="str">
        <f t="shared" si="766"/>
        <v>Recovery</v>
      </c>
      <c r="DL370" s="22"/>
      <c r="DM370" s="98">
        <f t="shared" si="785"/>
        <v>0.23903967015734828</v>
      </c>
    </row>
    <row r="371" spans="1:117" x14ac:dyDescent="0.25">
      <c r="A371">
        <v>200408</v>
      </c>
      <c r="B371" s="2">
        <v>100.0912</v>
      </c>
      <c r="C371" s="25">
        <f t="shared" si="840"/>
        <v>-2.6468846168058831E-2</v>
      </c>
      <c r="D371" s="45">
        <f t="shared" si="803"/>
        <v>0.9997353115383194</v>
      </c>
      <c r="E371" s="45">
        <f t="shared" si="804"/>
        <v>-2.3900888060520709E-3</v>
      </c>
      <c r="F371" s="46">
        <f t="shared" si="786"/>
        <v>99.52198223878959</v>
      </c>
      <c r="G371" s="36" t="str">
        <f t="shared" si="767"/>
        <v>Downturn</v>
      </c>
      <c r="H371" s="2">
        <v>99.134600000000006</v>
      </c>
      <c r="I371" s="25">
        <f t="shared" si="841"/>
        <v>-0.20425317729960954</v>
      </c>
      <c r="J371" s="45">
        <f t="shared" si="805"/>
        <v>0.99795746822700393</v>
      </c>
      <c r="K371" s="45">
        <f t="shared" si="806"/>
        <v>-2.0857282634298979E-3</v>
      </c>
      <c r="L371" s="46">
        <f t="shared" si="787"/>
        <v>99.582854347314026</v>
      </c>
      <c r="M371" s="36" t="str">
        <f t="shared" si="768"/>
        <v>Slowdown</v>
      </c>
      <c r="N371" s="2">
        <v>100.02549999999999</v>
      </c>
      <c r="O371" s="25">
        <f t="shared" si="842"/>
        <v>1.819867149697383E-2</v>
      </c>
      <c r="P371" s="45">
        <f t="shared" si="807"/>
        <v>1.0001819867149697</v>
      </c>
      <c r="Q371" s="45">
        <f t="shared" si="808"/>
        <v>6.7657541319714465E-3</v>
      </c>
      <c r="R371" s="46">
        <f t="shared" si="788"/>
        <v>101.35315082639428</v>
      </c>
      <c r="S371" s="36" t="str">
        <f t="shared" si="769"/>
        <v>Expansion</v>
      </c>
      <c r="T371" s="2">
        <v>99.831299999999999</v>
      </c>
      <c r="U371" s="25">
        <f t="shared" si="843"/>
        <v>0.10659313111055856</v>
      </c>
      <c r="V371" s="45">
        <f t="shared" si="809"/>
        <v>1.0010659313111057</v>
      </c>
      <c r="W371" s="45">
        <f t="shared" si="810"/>
        <v>8.4020626366800855E-3</v>
      </c>
      <c r="X371" s="46">
        <f t="shared" si="789"/>
        <v>101.68041252733602</v>
      </c>
      <c r="Y371" s="36" t="str">
        <f t="shared" si="770"/>
        <v>Recovery</v>
      </c>
      <c r="Z371" s="2">
        <v>98.938900000000004</v>
      </c>
      <c r="AA371" s="25">
        <f t="shared" si="844"/>
        <v>1.8398575828928954E-2</v>
      </c>
      <c r="AB371" s="45">
        <f t="shared" si="811"/>
        <v>1.0001839857582893</v>
      </c>
      <c r="AC371" s="45">
        <f t="shared" si="812"/>
        <v>1.7658166648952811E-3</v>
      </c>
      <c r="AD371" s="46">
        <f t="shared" si="790"/>
        <v>100.35316333297905</v>
      </c>
      <c r="AE371" s="36" t="str">
        <f t="shared" si="771"/>
        <v>Recovery</v>
      </c>
      <c r="AF371" s="2">
        <v>99.213899999999995</v>
      </c>
      <c r="AG371" s="25">
        <f t="shared" si="845"/>
        <v>0.15900032708638601</v>
      </c>
      <c r="AH371" s="45">
        <f t="shared" si="813"/>
        <v>1.0015900032708638</v>
      </c>
      <c r="AI371" s="45">
        <f t="shared" si="814"/>
        <v>7.2272644210269466E-3</v>
      </c>
      <c r="AJ371" s="46">
        <f t="shared" si="791"/>
        <v>101.44545288420539</v>
      </c>
      <c r="AK371" s="36" t="str">
        <f t="shared" si="772"/>
        <v>Recovery</v>
      </c>
      <c r="AL371" s="2">
        <v>99.697500000000005</v>
      </c>
      <c r="AM371" s="25">
        <f t="shared" si="846"/>
        <v>3.0200446685681028E-2</v>
      </c>
      <c r="AN371" s="45">
        <f t="shared" si="815"/>
        <v>1.0003020044668569</v>
      </c>
      <c r="AO371" s="45">
        <f t="shared" si="816"/>
        <v>3.299801951502479E-3</v>
      </c>
      <c r="AP371" s="46">
        <f t="shared" si="792"/>
        <v>100.6599603903005</v>
      </c>
      <c r="AQ371" s="36" t="str">
        <f t="shared" si="773"/>
        <v>Recovery</v>
      </c>
      <c r="AR371" s="2">
        <v>98.55</v>
      </c>
      <c r="AS371" s="25">
        <f t="shared" si="847"/>
        <v>-0.11291143243457247</v>
      </c>
      <c r="AT371" s="45">
        <f t="shared" si="817"/>
        <v>0.9988708856756543</v>
      </c>
      <c r="AU371" s="45">
        <f t="shared" si="818"/>
        <v>-4.3080976879337207E-3</v>
      </c>
      <c r="AV371" s="46">
        <f t="shared" si="793"/>
        <v>99.138380462413252</v>
      </c>
      <c r="AW371" s="36" t="str">
        <f t="shared" si="774"/>
        <v>Slowdown</v>
      </c>
      <c r="AX371" s="2">
        <v>97.773899999999998</v>
      </c>
      <c r="AY371" s="25">
        <f t="shared" si="848"/>
        <v>1.8924785740739716E-2</v>
      </c>
      <c r="AZ371" s="45">
        <f t="shared" si="819"/>
        <v>1.0001892478574075</v>
      </c>
      <c r="BA371" s="45">
        <f t="shared" si="820"/>
        <v>-7.296994901139664E-3</v>
      </c>
      <c r="BB371" s="46">
        <f t="shared" si="794"/>
        <v>98.540601019772069</v>
      </c>
      <c r="BC371" s="36" t="str">
        <f t="shared" si="775"/>
        <v>Slowdown</v>
      </c>
      <c r="BD371" s="2">
        <v>99.272400000000005</v>
      </c>
      <c r="BE371" s="25">
        <f t="shared" si="849"/>
        <v>-2.6485744526355326E-2</v>
      </c>
      <c r="BF371" s="45">
        <f t="shared" si="821"/>
        <v>0.9997351425547365</v>
      </c>
      <c r="BG371" s="45">
        <f t="shared" si="822"/>
        <v>6.925144929068594E-4</v>
      </c>
      <c r="BH371" s="46">
        <f t="shared" si="795"/>
        <v>100.13850289858138</v>
      </c>
      <c r="BI371" s="36" t="str">
        <f t="shared" si="776"/>
        <v>Recovery</v>
      </c>
      <c r="BJ371" s="2">
        <v>100.09569999999999</v>
      </c>
      <c r="BK371" s="25">
        <f t="shared" si="850"/>
        <v>-0.13787750451694672</v>
      </c>
      <c r="BL371" s="45">
        <f t="shared" si="823"/>
        <v>0.99862122495483052</v>
      </c>
      <c r="BM371" s="45">
        <f t="shared" si="824"/>
        <v>-4.1695352326223123E-3</v>
      </c>
      <c r="BN371" s="46">
        <f t="shared" si="796"/>
        <v>99.166092953475541</v>
      </c>
      <c r="BO371" s="36" t="str">
        <f t="shared" si="777"/>
        <v>Downturn</v>
      </c>
      <c r="BP371" s="2">
        <v>98.335999999999999</v>
      </c>
      <c r="BQ371" s="25">
        <f t="shared" si="851"/>
        <v>-8.2099804098483622E-2</v>
      </c>
      <c r="BR371" s="45">
        <f t="shared" si="825"/>
        <v>0.99917900195901521</v>
      </c>
      <c r="BS371" s="45">
        <f t="shared" si="826"/>
        <v>-1.5656380025624861E-3</v>
      </c>
      <c r="BT371" s="46">
        <f t="shared" si="797"/>
        <v>99.686872399487498</v>
      </c>
      <c r="BU371" s="36" t="str">
        <f t="shared" si="778"/>
        <v>Slowdown</v>
      </c>
      <c r="BV371" s="2">
        <v>100.62430000000001</v>
      </c>
      <c r="BW371" s="25">
        <f t="shared" si="852"/>
        <v>-0.22854638549676581</v>
      </c>
      <c r="BX371" s="45">
        <f t="shared" si="827"/>
        <v>0.99771453614503236</v>
      </c>
      <c r="BY371" s="45">
        <f t="shared" si="828"/>
        <v>-8.1976423277083654E-3</v>
      </c>
      <c r="BZ371" s="46">
        <f t="shared" si="798"/>
        <v>98.360471534458327</v>
      </c>
      <c r="CA371" s="36" t="str">
        <f t="shared" si="779"/>
        <v>Downturn</v>
      </c>
      <c r="CB371" s="2">
        <v>99.334800000000001</v>
      </c>
      <c r="CC371" s="25">
        <f t="shared" si="853"/>
        <v>-0.22469201524731069</v>
      </c>
      <c r="CD371" s="45">
        <f t="shared" si="829"/>
        <v>0.99775307984752692</v>
      </c>
      <c r="CE371" s="45">
        <f t="shared" si="830"/>
        <v>-6.5377518414617697E-3</v>
      </c>
      <c r="CF371" s="46">
        <f t="shared" si="799"/>
        <v>98.692449631707646</v>
      </c>
      <c r="CG371" s="36" t="str">
        <f t="shared" si="780"/>
        <v>Slowdown</v>
      </c>
      <c r="CH371" s="2">
        <v>98.880499999999998</v>
      </c>
      <c r="CI371" s="25">
        <f t="shared" si="854"/>
        <v>-7.7865710974613939E-3</v>
      </c>
      <c r="CJ371" s="45">
        <f t="shared" si="831"/>
        <v>0.99992213428902543</v>
      </c>
      <c r="CK371" s="45">
        <f t="shared" si="832"/>
        <v>-1.0415866870874257E-3</v>
      </c>
      <c r="CL371" s="46">
        <f t="shared" si="800"/>
        <v>99.791682662582517</v>
      </c>
      <c r="CM371" s="36" t="str">
        <f t="shared" si="781"/>
        <v>Slowdown</v>
      </c>
      <c r="CN371" s="2">
        <v>99.483699999999999</v>
      </c>
      <c r="CO371" s="25">
        <f t="shared" si="855"/>
        <v>4.0209208511936493E-3</v>
      </c>
      <c r="CP371" s="45">
        <f t="shared" si="833"/>
        <v>1.0000402092085119</v>
      </c>
      <c r="CQ371" s="45">
        <f t="shared" si="834"/>
        <v>2.6516670933254272E-3</v>
      </c>
      <c r="CR371" s="46">
        <f t="shared" si="801"/>
        <v>100.53033341866508</v>
      </c>
      <c r="CS371" s="36" t="str">
        <f t="shared" si="782"/>
        <v>Recovery</v>
      </c>
      <c r="CT371" s="2">
        <v>98.548100000000005</v>
      </c>
      <c r="CU371" s="25">
        <f t="shared" si="856"/>
        <v>-8.6380563156662482E-2</v>
      </c>
      <c r="CV371" s="45">
        <f t="shared" si="835"/>
        <v>0.99913619436843337</v>
      </c>
      <c r="CW371" s="45">
        <f t="shared" si="836"/>
        <v>-2.868515737881272E-3</v>
      </c>
      <c r="CX371" s="46">
        <f t="shared" si="802"/>
        <v>99.426296852423746</v>
      </c>
      <c r="CY371" s="36" t="str">
        <f t="shared" si="783"/>
        <v>Slowdown</v>
      </c>
      <c r="CZ371" s="2">
        <v>99.449100000000001</v>
      </c>
      <c r="DA371" s="25">
        <f t="shared" si="857"/>
        <v>-0.13957490905037429</v>
      </c>
      <c r="DB371" s="45">
        <f t="shared" si="837"/>
        <v>0.99860425090949623</v>
      </c>
      <c r="DC371" s="45">
        <f t="shared" si="838"/>
        <v>-9.0694135969460188E-3</v>
      </c>
      <c r="DD371" s="46">
        <f t="shared" si="764"/>
        <v>98.186117280610802</v>
      </c>
      <c r="DE371" s="36" t="str">
        <f t="shared" si="784"/>
        <v>Slowdown</v>
      </c>
      <c r="DF371" s="2">
        <v>99.880200000000002</v>
      </c>
      <c r="DG371" s="25">
        <f t="shared" si="763"/>
        <v>8.0561283689944627E-2</v>
      </c>
      <c r="DH371" s="45">
        <f t="shared" si="762"/>
        <v>1.0008056128368994</v>
      </c>
      <c r="DI371" s="45">
        <f t="shared" si="839"/>
        <v>2.7095591520156503E-3</v>
      </c>
      <c r="DJ371" s="46">
        <f t="shared" si="765"/>
        <v>100.54191183040314</v>
      </c>
      <c r="DK371" s="36" t="str">
        <f t="shared" si="766"/>
        <v>Recovery</v>
      </c>
      <c r="DL371" s="22"/>
      <c r="DM371" s="98">
        <f t="shared" si="785"/>
        <v>0.26994042072228108</v>
      </c>
    </row>
    <row r="372" spans="1:117" x14ac:dyDescent="0.25">
      <c r="A372">
        <v>200409</v>
      </c>
      <c r="B372" s="1">
        <v>100.0682</v>
      </c>
      <c r="C372" s="25">
        <f t="shared" si="840"/>
        <v>-2.2979043112677372E-2</v>
      </c>
      <c r="D372" s="45">
        <f t="shared" si="803"/>
        <v>0.99977020956887319</v>
      </c>
      <c r="E372" s="45">
        <f t="shared" si="804"/>
        <v>-2.2563550344235628E-3</v>
      </c>
      <c r="F372" s="46">
        <f t="shared" si="786"/>
        <v>99.54872899311529</v>
      </c>
      <c r="G372" s="36" t="str">
        <f t="shared" si="767"/>
        <v>Downturn</v>
      </c>
      <c r="H372" s="1">
        <v>98.908500000000004</v>
      </c>
      <c r="I372" s="25">
        <f t="shared" si="841"/>
        <v>-0.22807375023453205</v>
      </c>
      <c r="J372" s="45">
        <f t="shared" si="805"/>
        <v>0.99771926249765464</v>
      </c>
      <c r="K372" s="45">
        <f t="shared" si="806"/>
        <v>-5.9457226676155051E-3</v>
      </c>
      <c r="L372" s="46">
        <f t="shared" si="787"/>
        <v>98.810855466476895</v>
      </c>
      <c r="M372" s="36" t="str">
        <f t="shared" si="768"/>
        <v>Slowdown</v>
      </c>
      <c r="N372" s="1">
        <v>100.00530000000001</v>
      </c>
      <c r="O372" s="25">
        <f t="shared" si="842"/>
        <v>-2.0194850313158597E-2</v>
      </c>
      <c r="P372" s="45">
        <f t="shared" si="807"/>
        <v>0.9997980514968684</v>
      </c>
      <c r="Q372" s="45">
        <f t="shared" si="808"/>
        <v>4.5655082631181898E-3</v>
      </c>
      <c r="R372" s="46">
        <f t="shared" si="788"/>
        <v>100.91310165262364</v>
      </c>
      <c r="S372" s="36" t="str">
        <f t="shared" si="769"/>
        <v>Expansion</v>
      </c>
      <c r="T372" s="1">
        <v>99.896799999999999</v>
      </c>
      <c r="U372" s="25">
        <f t="shared" si="843"/>
        <v>6.5610685225976337E-2</v>
      </c>
      <c r="V372" s="45">
        <f t="shared" si="809"/>
        <v>1.0006561068522597</v>
      </c>
      <c r="W372" s="45">
        <f t="shared" si="810"/>
        <v>7.7952788474247026E-3</v>
      </c>
      <c r="X372" s="46">
        <f t="shared" si="789"/>
        <v>101.55905576948494</v>
      </c>
      <c r="Y372" s="36" t="str">
        <f t="shared" si="770"/>
        <v>Recovery</v>
      </c>
      <c r="Z372" s="1">
        <v>98.974100000000007</v>
      </c>
      <c r="AA372" s="25">
        <f t="shared" si="844"/>
        <v>3.5577512990343764E-2</v>
      </c>
      <c r="AB372" s="45">
        <f t="shared" si="811"/>
        <v>1.0003557751299035</v>
      </c>
      <c r="AC372" s="45">
        <f t="shared" si="812"/>
        <v>1.4033433364970538E-3</v>
      </c>
      <c r="AD372" s="46">
        <f t="shared" si="790"/>
        <v>100.28066866729941</v>
      </c>
      <c r="AE372" s="36" t="str">
        <f t="shared" si="771"/>
        <v>Recovery</v>
      </c>
      <c r="AF372" s="1">
        <v>99.378500000000003</v>
      </c>
      <c r="AG372" s="25">
        <f t="shared" si="845"/>
        <v>0.16590417270161459</v>
      </c>
      <c r="AH372" s="45">
        <f t="shared" si="813"/>
        <v>1.0016590417270161</v>
      </c>
      <c r="AI372" s="45">
        <f t="shared" si="814"/>
        <v>8.1542221279899962E-3</v>
      </c>
      <c r="AJ372" s="46">
        <f t="shared" si="791"/>
        <v>101.630844425598</v>
      </c>
      <c r="AK372" s="36" t="str">
        <f t="shared" si="772"/>
        <v>Recovery</v>
      </c>
      <c r="AL372" s="1">
        <v>99.718299999999999</v>
      </c>
      <c r="AM372" s="25">
        <f t="shared" si="846"/>
        <v>2.0863110910498413E-2</v>
      </c>
      <c r="AN372" s="45">
        <f t="shared" si="815"/>
        <v>1.000208631109105</v>
      </c>
      <c r="AO372" s="45">
        <f t="shared" si="816"/>
        <v>2.7139702599539017E-3</v>
      </c>
      <c r="AP372" s="46">
        <f t="shared" si="792"/>
        <v>100.54279405199078</v>
      </c>
      <c r="AQ372" s="36" t="str">
        <f t="shared" si="773"/>
        <v>Recovery</v>
      </c>
      <c r="AR372" s="1">
        <v>98.433700000000002</v>
      </c>
      <c r="AS372" s="25">
        <f t="shared" si="847"/>
        <v>-0.11801116184677361</v>
      </c>
      <c r="AT372" s="45">
        <f t="shared" si="817"/>
        <v>0.99881988838153224</v>
      </c>
      <c r="AU372" s="45">
        <f t="shared" si="818"/>
        <v>-5.1464026221185177E-3</v>
      </c>
      <c r="AV372" s="46">
        <f t="shared" si="793"/>
        <v>98.970719475576303</v>
      </c>
      <c r="AW372" s="36" t="str">
        <f t="shared" si="774"/>
        <v>Slowdown</v>
      </c>
      <c r="AX372" s="1">
        <v>97.869399999999999</v>
      </c>
      <c r="AY372" s="25">
        <f t="shared" si="848"/>
        <v>9.767432822051822E-2</v>
      </c>
      <c r="AZ372" s="45">
        <f t="shared" si="819"/>
        <v>1.0009767432822052</v>
      </c>
      <c r="BA372" s="45">
        <f t="shared" si="820"/>
        <v>-4.0430786828090648E-3</v>
      </c>
      <c r="BB372" s="46">
        <f t="shared" si="794"/>
        <v>99.191384263438181</v>
      </c>
      <c r="BC372" s="36" t="str">
        <f t="shared" si="775"/>
        <v>Slowdown</v>
      </c>
      <c r="BD372" s="1">
        <v>99.231899999999996</v>
      </c>
      <c r="BE372" s="25">
        <f t="shared" si="849"/>
        <v>-4.0796837791781643E-2</v>
      </c>
      <c r="BF372" s="45">
        <f t="shared" si="821"/>
        <v>0.99959203162208221</v>
      </c>
      <c r="BG372" s="45">
        <f t="shared" si="822"/>
        <v>-2.2366834216425158E-4</v>
      </c>
      <c r="BH372" s="46">
        <f t="shared" si="795"/>
        <v>99.955266331567145</v>
      </c>
      <c r="BI372" s="36" t="str">
        <f t="shared" si="776"/>
        <v>Slowdown</v>
      </c>
      <c r="BJ372" s="1">
        <v>99.950999999999993</v>
      </c>
      <c r="BK372" s="25">
        <f t="shared" si="850"/>
        <v>-0.14456165449664701</v>
      </c>
      <c r="BL372" s="45">
        <f t="shared" si="823"/>
        <v>0.99855438345503356</v>
      </c>
      <c r="BM372" s="45">
        <f t="shared" si="824"/>
        <v>-5.8830842678470052E-3</v>
      </c>
      <c r="BN372" s="46">
        <f t="shared" si="796"/>
        <v>98.823383146430601</v>
      </c>
      <c r="BO372" s="36" t="str">
        <f t="shared" si="777"/>
        <v>Slowdown</v>
      </c>
      <c r="BP372" s="1">
        <v>98.250600000000006</v>
      </c>
      <c r="BQ372" s="25">
        <f t="shared" si="851"/>
        <v>-8.6845102505687458E-2</v>
      </c>
      <c r="BR372" s="45">
        <f t="shared" si="825"/>
        <v>0.99913154897494316</v>
      </c>
      <c r="BS372" s="45">
        <f t="shared" si="826"/>
        <v>-2.9186650456367591E-3</v>
      </c>
      <c r="BT372" s="46">
        <f t="shared" si="797"/>
        <v>99.416266990872643</v>
      </c>
      <c r="BU372" s="36" t="str">
        <f t="shared" si="778"/>
        <v>Slowdown</v>
      </c>
      <c r="BV372" s="1">
        <v>100.4033</v>
      </c>
      <c r="BW372" s="25">
        <f t="shared" si="852"/>
        <v>-0.21962885704546875</v>
      </c>
      <c r="BX372" s="45">
        <f t="shared" si="827"/>
        <v>0.99780371142954527</v>
      </c>
      <c r="BY372" s="45">
        <f t="shared" si="828"/>
        <v>-1.064506974525925E-2</v>
      </c>
      <c r="BZ372" s="46">
        <f t="shared" si="798"/>
        <v>97.870986050948147</v>
      </c>
      <c r="CA372" s="36" t="str">
        <f t="shared" si="779"/>
        <v>Downturn</v>
      </c>
      <c r="CB372" s="1">
        <v>99.213300000000004</v>
      </c>
      <c r="CC372" s="25">
        <f t="shared" si="853"/>
        <v>-0.12231363026854385</v>
      </c>
      <c r="CD372" s="45">
        <f t="shared" si="829"/>
        <v>0.99877686369731455</v>
      </c>
      <c r="CE372" s="45">
        <f t="shared" si="830"/>
        <v>-9.6377676714032301E-3</v>
      </c>
      <c r="CF372" s="46">
        <f t="shared" si="799"/>
        <v>98.072446465719352</v>
      </c>
      <c r="CG372" s="36" t="str">
        <f t="shared" si="780"/>
        <v>Slowdown</v>
      </c>
      <c r="CH372" s="1">
        <v>98.867999999999995</v>
      </c>
      <c r="CI372" s="25">
        <f t="shared" si="854"/>
        <v>-1.2641521836967698E-2</v>
      </c>
      <c r="CJ372" s="45">
        <f t="shared" si="831"/>
        <v>0.99987358478163035</v>
      </c>
      <c r="CK372" s="45">
        <f t="shared" si="832"/>
        <v>-7.9032848153837154E-4</v>
      </c>
      <c r="CL372" s="46">
        <f t="shared" si="800"/>
        <v>99.841934303692327</v>
      </c>
      <c r="CM372" s="36" t="str">
        <f t="shared" si="781"/>
        <v>Slowdown</v>
      </c>
      <c r="CN372" s="1">
        <v>99.471699999999998</v>
      </c>
      <c r="CO372" s="25">
        <f t="shared" si="855"/>
        <v>-1.2062277538933972E-2</v>
      </c>
      <c r="CP372" s="45">
        <f t="shared" si="833"/>
        <v>0.99987937722461062</v>
      </c>
      <c r="CQ372" s="45">
        <f t="shared" si="834"/>
        <v>1.5536049070958846E-3</v>
      </c>
      <c r="CR372" s="46">
        <f t="shared" si="801"/>
        <v>100.31072098141918</v>
      </c>
      <c r="CS372" s="36" t="str">
        <f t="shared" si="782"/>
        <v>Recovery</v>
      </c>
      <c r="CT372" s="1">
        <v>98.474500000000006</v>
      </c>
      <c r="CU372" s="25">
        <f t="shared" si="856"/>
        <v>-7.468434196092974E-2</v>
      </c>
      <c r="CV372" s="45">
        <f t="shared" si="835"/>
        <v>0.99925315658039071</v>
      </c>
      <c r="CW372" s="45">
        <f t="shared" si="836"/>
        <v>-3.7805443093550384E-3</v>
      </c>
      <c r="CX372" s="46">
        <f t="shared" si="802"/>
        <v>99.243891138128987</v>
      </c>
      <c r="CY372" s="36" t="str">
        <f t="shared" si="783"/>
        <v>Slowdown</v>
      </c>
      <c r="CZ372" s="1">
        <v>99.335700000000003</v>
      </c>
      <c r="DA372" s="25">
        <f t="shared" si="857"/>
        <v>-0.11402818125050766</v>
      </c>
      <c r="DB372" s="45">
        <f t="shared" si="837"/>
        <v>0.99885971818749497</v>
      </c>
      <c r="DC372" s="45">
        <f t="shared" si="838"/>
        <v>-8.8324890317288407E-3</v>
      </c>
      <c r="DD372" s="46">
        <f t="shared" si="764"/>
        <v>98.233502193654232</v>
      </c>
      <c r="DE372" s="36" t="str">
        <f t="shared" si="784"/>
        <v>Slowdown</v>
      </c>
      <c r="DF372" s="1">
        <v>99.970799999999997</v>
      </c>
      <c r="DG372" s="25">
        <f t="shared" si="763"/>
        <v>9.0708668985439458E-2</v>
      </c>
      <c r="DH372" s="45">
        <f t="shared" si="762"/>
        <v>1.0009070866898544</v>
      </c>
      <c r="DI372" s="45">
        <f t="shared" si="839"/>
        <v>3.477059836746843E-3</v>
      </c>
      <c r="DJ372" s="46">
        <f t="shared" si="765"/>
        <v>100.69541196734937</v>
      </c>
      <c r="DK372" s="36" t="str">
        <f t="shared" si="766"/>
        <v>Recovery</v>
      </c>
      <c r="DL372" s="22"/>
      <c r="DM372" s="98">
        <f t="shared" si="785"/>
        <v>0.29285083530068423</v>
      </c>
    </row>
    <row r="373" spans="1:117" x14ac:dyDescent="0.25">
      <c r="A373">
        <v>200410</v>
      </c>
      <c r="B373" s="2">
        <v>100.0474</v>
      </c>
      <c r="C373" s="25">
        <f t="shared" si="840"/>
        <v>-2.0785824067993994E-2</v>
      </c>
      <c r="D373" s="45">
        <f t="shared" si="803"/>
        <v>0.99979214175932007</v>
      </c>
      <c r="E373" s="45">
        <f t="shared" si="804"/>
        <v>-1.9632058513112671E-3</v>
      </c>
      <c r="F373" s="46">
        <f t="shared" si="786"/>
        <v>99.607358829737748</v>
      </c>
      <c r="G373" s="36" t="str">
        <f t="shared" si="767"/>
        <v>Downturn</v>
      </c>
      <c r="H373" s="2">
        <v>98.710800000000006</v>
      </c>
      <c r="I373" s="25">
        <f t="shared" si="841"/>
        <v>-0.19988170885211842</v>
      </c>
      <c r="J373" s="45">
        <f t="shared" si="805"/>
        <v>0.99800118291147877</v>
      </c>
      <c r="K373" s="45">
        <f t="shared" si="806"/>
        <v>-8.7007869271279459E-3</v>
      </c>
      <c r="L373" s="46">
        <f t="shared" si="787"/>
        <v>98.25984261457441</v>
      </c>
      <c r="M373" s="36" t="str">
        <f t="shared" si="768"/>
        <v>Slowdown</v>
      </c>
      <c r="N373" s="2">
        <v>99.956299999999999</v>
      </c>
      <c r="O373" s="25">
        <f t="shared" si="842"/>
        <v>-4.8997403137640297E-2</v>
      </c>
      <c r="P373" s="45">
        <f t="shared" si="807"/>
        <v>0.99951002596862359</v>
      </c>
      <c r="Q373" s="45">
        <f t="shared" si="808"/>
        <v>2.3827025422513692E-3</v>
      </c>
      <c r="R373" s="46">
        <f t="shared" si="788"/>
        <v>100.47654050845027</v>
      </c>
      <c r="S373" s="36" t="str">
        <f t="shared" si="769"/>
        <v>Recovery</v>
      </c>
      <c r="T373" s="2">
        <v>99.923100000000005</v>
      </c>
      <c r="U373" s="25">
        <f t="shared" si="843"/>
        <v>2.6327169639073732E-2</v>
      </c>
      <c r="V373" s="45">
        <f t="shared" si="809"/>
        <v>1.0002632716963908</v>
      </c>
      <c r="W373" s="45">
        <f t="shared" si="810"/>
        <v>6.5628034604054974E-3</v>
      </c>
      <c r="X373" s="46">
        <f t="shared" si="789"/>
        <v>101.31256069208109</v>
      </c>
      <c r="Y373" s="36" t="str">
        <f t="shared" si="770"/>
        <v>Recovery</v>
      </c>
      <c r="Z373" s="2">
        <v>99.018799999999999</v>
      </c>
      <c r="AA373" s="25">
        <f t="shared" si="844"/>
        <v>4.5163330608706462E-2</v>
      </c>
      <c r="AB373" s="45">
        <f t="shared" si="811"/>
        <v>1.0004516333060871</v>
      </c>
      <c r="AC373" s="45">
        <f t="shared" si="812"/>
        <v>1.3986579760421058E-3</v>
      </c>
      <c r="AD373" s="46">
        <f t="shared" si="790"/>
        <v>100.27973159520842</v>
      </c>
      <c r="AE373" s="36" t="str">
        <f t="shared" si="771"/>
        <v>Recovery</v>
      </c>
      <c r="AF373" s="2">
        <v>99.519300000000001</v>
      </c>
      <c r="AG373" s="25">
        <f t="shared" si="845"/>
        <v>0.14168054458459195</v>
      </c>
      <c r="AH373" s="45">
        <f t="shared" si="813"/>
        <v>1.0014168054458459</v>
      </c>
      <c r="AI373" s="45">
        <f t="shared" si="814"/>
        <v>8.5757921865228237E-3</v>
      </c>
      <c r="AJ373" s="46">
        <f t="shared" si="791"/>
        <v>101.71515843730457</v>
      </c>
      <c r="AK373" s="36" t="str">
        <f t="shared" si="772"/>
        <v>Recovery</v>
      </c>
      <c r="AL373" s="2">
        <v>99.723600000000005</v>
      </c>
      <c r="AM373" s="25">
        <f t="shared" si="846"/>
        <v>5.3149722769094661E-3</v>
      </c>
      <c r="AN373" s="45">
        <f t="shared" si="815"/>
        <v>1.0000531497227692</v>
      </c>
      <c r="AO373" s="45">
        <f t="shared" si="816"/>
        <v>2.0508543551769343E-3</v>
      </c>
      <c r="AP373" s="46">
        <f t="shared" si="792"/>
        <v>100.41017087103539</v>
      </c>
      <c r="AQ373" s="36" t="str">
        <f t="shared" si="773"/>
        <v>Recovery</v>
      </c>
      <c r="AR373" s="2">
        <v>98.316800000000001</v>
      </c>
      <c r="AS373" s="25">
        <f t="shared" si="847"/>
        <v>-0.11876014007397985</v>
      </c>
      <c r="AT373" s="45">
        <f t="shared" si="817"/>
        <v>0.99881239859926019</v>
      </c>
      <c r="AU373" s="45">
        <f t="shared" si="818"/>
        <v>-5.9028964434999498E-3</v>
      </c>
      <c r="AV373" s="46">
        <f t="shared" si="793"/>
        <v>98.819420711300012</v>
      </c>
      <c r="AW373" s="36" t="str">
        <f t="shared" si="774"/>
        <v>Slowdown</v>
      </c>
      <c r="AX373" s="2">
        <v>98.007199999999997</v>
      </c>
      <c r="AY373" s="25">
        <f t="shared" si="848"/>
        <v>0.14079988229211438</v>
      </c>
      <c r="AZ373" s="45">
        <f t="shared" si="819"/>
        <v>1.0014079988229212</v>
      </c>
      <c r="BA373" s="45">
        <f t="shared" si="820"/>
        <v>-6.8926982262518255E-4</v>
      </c>
      <c r="BB373" s="46">
        <f t="shared" si="794"/>
        <v>99.862146035474964</v>
      </c>
      <c r="BC373" s="36" t="str">
        <f t="shared" si="775"/>
        <v>Slowdown</v>
      </c>
      <c r="BD373" s="2">
        <v>99.180300000000003</v>
      </c>
      <c r="BE373" s="25">
        <f t="shared" si="849"/>
        <v>-5.1999407448606171E-2</v>
      </c>
      <c r="BF373" s="45">
        <f t="shared" si="821"/>
        <v>0.99948000592551389</v>
      </c>
      <c r="BG373" s="45">
        <f t="shared" si="822"/>
        <v>-1.0887475274050651E-3</v>
      </c>
      <c r="BH373" s="46">
        <f t="shared" si="795"/>
        <v>99.782250494518991</v>
      </c>
      <c r="BI373" s="36" t="str">
        <f t="shared" si="776"/>
        <v>Slowdown</v>
      </c>
      <c r="BJ373" s="2">
        <v>99.817099999999996</v>
      </c>
      <c r="BK373" s="25">
        <f t="shared" si="850"/>
        <v>-0.13396564316514795</v>
      </c>
      <c r="BL373" s="45">
        <f t="shared" si="823"/>
        <v>0.99866034356834854</v>
      </c>
      <c r="BM373" s="45">
        <f t="shared" si="824"/>
        <v>-6.9778200032828419E-3</v>
      </c>
      <c r="BN373" s="46">
        <f t="shared" si="796"/>
        <v>98.604435999343437</v>
      </c>
      <c r="BO373" s="36" t="str">
        <f t="shared" si="777"/>
        <v>Slowdown</v>
      </c>
      <c r="BP373" s="2">
        <v>98.171700000000001</v>
      </c>
      <c r="BQ373" s="25">
        <f t="shared" si="851"/>
        <v>-8.0304853100138227E-2</v>
      </c>
      <c r="BR373" s="45">
        <f t="shared" si="825"/>
        <v>0.99919695146899867</v>
      </c>
      <c r="BS373" s="45">
        <f t="shared" si="826"/>
        <v>-3.8497794545163666E-3</v>
      </c>
      <c r="BT373" s="46">
        <f t="shared" si="797"/>
        <v>99.230044109096724</v>
      </c>
      <c r="BU373" s="36" t="str">
        <f t="shared" si="778"/>
        <v>Slowdown</v>
      </c>
      <c r="BV373" s="2">
        <v>100.21080000000001</v>
      </c>
      <c r="BW373" s="25">
        <f t="shared" si="852"/>
        <v>-0.19172676595290739</v>
      </c>
      <c r="BX373" s="45">
        <f t="shared" si="827"/>
        <v>0.99808273234047096</v>
      </c>
      <c r="BY373" s="45">
        <f t="shared" si="828"/>
        <v>-1.1869111418978617E-2</v>
      </c>
      <c r="BZ373" s="46">
        <f t="shared" si="798"/>
        <v>97.626177716204282</v>
      </c>
      <c r="CA373" s="36" t="str">
        <f t="shared" si="779"/>
        <v>Downturn</v>
      </c>
      <c r="CB373" s="2">
        <v>99.206800000000001</v>
      </c>
      <c r="CC373" s="25">
        <f t="shared" si="853"/>
        <v>-6.5515409728359149E-3</v>
      </c>
      <c r="CD373" s="45">
        <f t="shared" si="829"/>
        <v>0.99993448459027168</v>
      </c>
      <c r="CE373" s="45">
        <f t="shared" si="830"/>
        <v>-9.8924130222159956E-3</v>
      </c>
      <c r="CF373" s="46">
        <f t="shared" si="799"/>
        <v>98.021517395556799</v>
      </c>
      <c r="CG373" s="36" t="str">
        <f t="shared" si="780"/>
        <v>Slowdown</v>
      </c>
      <c r="CH373" s="2">
        <v>98.856300000000005</v>
      </c>
      <c r="CI373" s="25">
        <f t="shared" si="854"/>
        <v>-1.1833960432081661E-2</v>
      </c>
      <c r="CJ373" s="45">
        <f t="shared" si="831"/>
        <v>0.99988166039567916</v>
      </c>
      <c r="CK373" s="45">
        <f t="shared" si="832"/>
        <v>-6.2880047716029619E-4</v>
      </c>
      <c r="CL373" s="46">
        <f t="shared" si="800"/>
        <v>99.874239904567943</v>
      </c>
      <c r="CM373" s="36" t="str">
        <f t="shared" si="781"/>
        <v>Slowdown</v>
      </c>
      <c r="CN373" s="2">
        <v>99.441000000000003</v>
      </c>
      <c r="CO373" s="25">
        <f t="shared" si="855"/>
        <v>-3.0863049490454021E-2</v>
      </c>
      <c r="CP373" s="45">
        <f t="shared" si="833"/>
        <v>0.99969136950509541</v>
      </c>
      <c r="CQ373" s="45">
        <f t="shared" si="834"/>
        <v>5.5440459864009028E-4</v>
      </c>
      <c r="CR373" s="46">
        <f t="shared" si="801"/>
        <v>100.11088091972802</v>
      </c>
      <c r="CS373" s="36" t="str">
        <f t="shared" si="782"/>
        <v>Recovery</v>
      </c>
      <c r="CT373" s="2">
        <v>98.427400000000006</v>
      </c>
      <c r="CU373" s="25">
        <f t="shared" si="856"/>
        <v>-4.7829641176142412E-2</v>
      </c>
      <c r="CV373" s="45">
        <f t="shared" si="835"/>
        <v>0.99952170358823855</v>
      </c>
      <c r="CW373" s="45">
        <f t="shared" si="836"/>
        <v>-4.0877696764387572E-3</v>
      </c>
      <c r="CX373" s="46">
        <f t="shared" si="802"/>
        <v>99.182446064712252</v>
      </c>
      <c r="CY373" s="36" t="str">
        <f t="shared" si="783"/>
        <v>Slowdown</v>
      </c>
      <c r="CZ373" s="2">
        <v>99.253200000000007</v>
      </c>
      <c r="DA373" s="25">
        <f t="shared" si="857"/>
        <v>-8.3051712526308274E-2</v>
      </c>
      <c r="DB373" s="45">
        <f t="shared" si="837"/>
        <v>0.99916948287473695</v>
      </c>
      <c r="DC373" s="45">
        <f t="shared" si="838"/>
        <v>-8.1414719405520364E-3</v>
      </c>
      <c r="DD373" s="46">
        <f t="shared" si="764"/>
        <v>98.371705611889595</v>
      </c>
      <c r="DE373" s="36" t="str">
        <f t="shared" si="784"/>
        <v>Slowdown</v>
      </c>
      <c r="DF373" s="2">
        <v>100.0692</v>
      </c>
      <c r="DG373" s="25">
        <f t="shared" si="763"/>
        <v>9.8428741192426242E-2</v>
      </c>
      <c r="DH373" s="45">
        <f t="shared" si="762"/>
        <v>1.0009842874119244</v>
      </c>
      <c r="DI373" s="45">
        <f t="shared" si="839"/>
        <v>4.2500579553355067E-3</v>
      </c>
      <c r="DJ373" s="46">
        <f t="shared" si="765"/>
        <v>100.8500115910671</v>
      </c>
      <c r="DK373" s="36" t="str">
        <f t="shared" si="766"/>
        <v>Expansion</v>
      </c>
      <c r="DL373" s="22"/>
      <c r="DM373" s="98">
        <f t="shared" si="785"/>
        <v>0.30598934888987905</v>
      </c>
    </row>
    <row r="374" spans="1:117" x14ac:dyDescent="0.25">
      <c r="A374">
        <v>200411</v>
      </c>
      <c r="B374" s="1">
        <v>100.02849999999999</v>
      </c>
      <c r="C374" s="25">
        <f t="shared" si="840"/>
        <v>-1.8891045644366708E-2</v>
      </c>
      <c r="D374" s="45">
        <f t="shared" si="803"/>
        <v>0.99981108954355635</v>
      </c>
      <c r="E374" s="45">
        <f t="shared" si="804"/>
        <v>-1.6458169899414843E-3</v>
      </c>
      <c r="F374" s="46">
        <f t="shared" si="786"/>
        <v>99.670836602011704</v>
      </c>
      <c r="G374" s="36" t="str">
        <f t="shared" si="767"/>
        <v>Downturn</v>
      </c>
      <c r="H374" s="1">
        <v>98.593699999999998</v>
      </c>
      <c r="I374" s="25">
        <f t="shared" si="841"/>
        <v>-0.11862936983593259</v>
      </c>
      <c r="J374" s="45">
        <f t="shared" si="805"/>
        <v>0.99881370630164068</v>
      </c>
      <c r="K374" s="45">
        <f t="shared" si="806"/>
        <v>-9.8200790386808734E-3</v>
      </c>
      <c r="L374" s="46">
        <f t="shared" si="787"/>
        <v>98.035984192263825</v>
      </c>
      <c r="M374" s="36" t="str">
        <f t="shared" si="768"/>
        <v>Slowdown</v>
      </c>
      <c r="N374" s="1">
        <v>99.890299999999996</v>
      </c>
      <c r="O374" s="25">
        <f t="shared" si="842"/>
        <v>-6.6028854609466836E-2</v>
      </c>
      <c r="P374" s="45">
        <f t="shared" si="807"/>
        <v>0.99933971145390532</v>
      </c>
      <c r="Q374" s="45">
        <f t="shared" si="808"/>
        <v>3.7956023090046642E-4</v>
      </c>
      <c r="R374" s="46">
        <f t="shared" si="788"/>
        <v>100.07591204618009</v>
      </c>
      <c r="S374" s="36" t="str">
        <f t="shared" si="769"/>
        <v>Recovery</v>
      </c>
      <c r="T374" s="1">
        <v>99.918599999999998</v>
      </c>
      <c r="U374" s="25">
        <f t="shared" si="843"/>
        <v>-4.5034631631797606E-3</v>
      </c>
      <c r="V374" s="45">
        <f t="shared" si="809"/>
        <v>0.99995496536836825</v>
      </c>
      <c r="W374" s="45">
        <f t="shared" si="810"/>
        <v>4.9079458436336321E-3</v>
      </c>
      <c r="X374" s="46">
        <f t="shared" si="789"/>
        <v>100.98158916872673</v>
      </c>
      <c r="Y374" s="36" t="str">
        <f t="shared" si="770"/>
        <v>Recovery</v>
      </c>
      <c r="Z374" s="1">
        <v>99.063100000000006</v>
      </c>
      <c r="AA374" s="25">
        <f t="shared" si="844"/>
        <v>4.4738978860586968E-2</v>
      </c>
      <c r="AB374" s="45">
        <f t="shared" si="811"/>
        <v>1.0004473897886059</v>
      </c>
      <c r="AC374" s="45">
        <f t="shared" si="812"/>
        <v>1.6066051795575742E-3</v>
      </c>
      <c r="AD374" s="46">
        <f t="shared" si="790"/>
        <v>100.32132103591151</v>
      </c>
      <c r="AE374" s="36" t="str">
        <f t="shared" si="771"/>
        <v>Recovery</v>
      </c>
      <c r="AF374" s="1">
        <v>99.599599999999995</v>
      </c>
      <c r="AG374" s="25">
        <f t="shared" si="845"/>
        <v>8.0687866574618225E-2</v>
      </c>
      <c r="AH374" s="45">
        <f t="shared" si="813"/>
        <v>1.0008068786657462</v>
      </c>
      <c r="AI374" s="45">
        <f t="shared" si="814"/>
        <v>8.2125109957349451E-3</v>
      </c>
      <c r="AJ374" s="46">
        <f t="shared" si="791"/>
        <v>101.64250219914699</v>
      </c>
      <c r="AK374" s="36" t="str">
        <f t="shared" si="772"/>
        <v>Recovery</v>
      </c>
      <c r="AL374" s="1">
        <v>99.706400000000002</v>
      </c>
      <c r="AM374" s="25">
        <f t="shared" si="846"/>
        <v>-1.7247672566977672E-2</v>
      </c>
      <c r="AN374" s="45">
        <f t="shared" si="815"/>
        <v>0.99982752327433022</v>
      </c>
      <c r="AO374" s="45">
        <f t="shared" si="816"/>
        <v>1.2663147228921812E-3</v>
      </c>
      <c r="AP374" s="46">
        <f t="shared" si="792"/>
        <v>100.25326294457844</v>
      </c>
      <c r="AQ374" s="36" t="str">
        <f t="shared" si="773"/>
        <v>Recovery</v>
      </c>
      <c r="AR374" s="1">
        <v>98.203800000000001</v>
      </c>
      <c r="AS374" s="25">
        <f t="shared" si="847"/>
        <v>-0.11493457883088093</v>
      </c>
      <c r="AT374" s="45">
        <f t="shared" si="817"/>
        <v>0.99885065421169117</v>
      </c>
      <c r="AU374" s="45">
        <f t="shared" si="818"/>
        <v>-6.4547590189577564E-3</v>
      </c>
      <c r="AV374" s="46">
        <f t="shared" si="793"/>
        <v>98.709048196208443</v>
      </c>
      <c r="AW374" s="36" t="str">
        <f t="shared" si="774"/>
        <v>Slowdown</v>
      </c>
      <c r="AX374" s="1">
        <v>98.145499999999998</v>
      </c>
      <c r="AY374" s="25">
        <f t="shared" si="848"/>
        <v>0.14111208156135568</v>
      </c>
      <c r="AZ374" s="45">
        <f t="shared" si="819"/>
        <v>1.0014111208156136</v>
      </c>
      <c r="BA374" s="45">
        <f t="shared" si="820"/>
        <v>2.2742405241682473E-3</v>
      </c>
      <c r="BB374" s="46">
        <f t="shared" si="794"/>
        <v>100.45484810483364</v>
      </c>
      <c r="BC374" s="36" t="str">
        <f t="shared" si="775"/>
        <v>Recovery</v>
      </c>
      <c r="BD374" s="1">
        <v>99.123699999999999</v>
      </c>
      <c r="BE374" s="25">
        <f t="shared" si="849"/>
        <v>-5.7067784630620288E-2</v>
      </c>
      <c r="BF374" s="45">
        <f t="shared" si="821"/>
        <v>0.99942932215369384</v>
      </c>
      <c r="BG374" s="45">
        <f t="shared" si="822"/>
        <v>-1.8447862132440207E-3</v>
      </c>
      <c r="BH374" s="46">
        <f t="shared" si="795"/>
        <v>99.631042757351196</v>
      </c>
      <c r="BI374" s="36" t="str">
        <f t="shared" si="776"/>
        <v>Slowdown</v>
      </c>
      <c r="BJ374" s="1">
        <v>99.7149</v>
      </c>
      <c r="BK374" s="25">
        <f t="shared" si="850"/>
        <v>-0.10238726631007743</v>
      </c>
      <c r="BL374" s="45">
        <f t="shared" si="823"/>
        <v>0.99897612733689922</v>
      </c>
      <c r="BM374" s="45">
        <f t="shared" si="824"/>
        <v>-7.3467266748893367E-3</v>
      </c>
      <c r="BN374" s="46">
        <f t="shared" si="796"/>
        <v>98.530654665022126</v>
      </c>
      <c r="BO374" s="36" t="str">
        <f t="shared" si="777"/>
        <v>Slowdown</v>
      </c>
      <c r="BP374" s="1">
        <v>98.1113</v>
      </c>
      <c r="BQ374" s="25">
        <f t="shared" si="851"/>
        <v>-6.1524858997044303E-2</v>
      </c>
      <c r="BR374" s="45">
        <f t="shared" si="825"/>
        <v>0.99938475141002958</v>
      </c>
      <c r="BS374" s="45">
        <f t="shared" si="826"/>
        <v>-4.2646260332986907E-3</v>
      </c>
      <c r="BT374" s="46">
        <f t="shared" si="797"/>
        <v>99.147074793340266</v>
      </c>
      <c r="BU374" s="36" t="str">
        <f t="shared" si="778"/>
        <v>Slowdown</v>
      </c>
      <c r="BV374" s="1">
        <v>100.0676</v>
      </c>
      <c r="BW374" s="25">
        <f t="shared" si="852"/>
        <v>-0.14289876939412449</v>
      </c>
      <c r="BX374" s="45">
        <f t="shared" si="827"/>
        <v>0.99857101230605871</v>
      </c>
      <c r="BY374" s="45">
        <f t="shared" si="828"/>
        <v>-1.1880040327557961E-2</v>
      </c>
      <c r="BZ374" s="46">
        <f t="shared" si="798"/>
        <v>97.623991934488402</v>
      </c>
      <c r="CA374" s="36" t="str">
        <f t="shared" si="779"/>
        <v>Downturn</v>
      </c>
      <c r="CB374" s="1">
        <v>99.302599999999998</v>
      </c>
      <c r="CC374" s="25">
        <f t="shared" si="853"/>
        <v>9.656596120426926E-2</v>
      </c>
      <c r="CD374" s="45">
        <f t="shared" si="829"/>
        <v>1.0009656596120426</v>
      </c>
      <c r="CE374" s="45">
        <f t="shared" si="830"/>
        <v>-7.6220228190990724E-3</v>
      </c>
      <c r="CF374" s="46">
        <f t="shared" si="799"/>
        <v>98.475595436180186</v>
      </c>
      <c r="CG374" s="36" t="str">
        <f t="shared" si="780"/>
        <v>Slowdown</v>
      </c>
      <c r="CH374" s="1">
        <v>98.853800000000007</v>
      </c>
      <c r="CI374" s="25">
        <f t="shared" si="854"/>
        <v>-2.5289232957310015E-3</v>
      </c>
      <c r="CJ374" s="45">
        <f t="shared" si="831"/>
        <v>0.9999747107670427</v>
      </c>
      <c r="CK374" s="45">
        <f t="shared" si="832"/>
        <v>-4.8330866234702619E-4</v>
      </c>
      <c r="CL374" s="46">
        <f t="shared" si="800"/>
        <v>99.9033382675306</v>
      </c>
      <c r="CM374" s="36" t="str">
        <f t="shared" si="781"/>
        <v>Slowdown</v>
      </c>
      <c r="CN374" s="1">
        <v>99.391199999999998</v>
      </c>
      <c r="CO374" s="25">
        <f t="shared" si="855"/>
        <v>-5.0079946903193583E-2</v>
      </c>
      <c r="CP374" s="45">
        <f t="shared" si="833"/>
        <v>0.99949920053096808</v>
      </c>
      <c r="CQ374" s="45">
        <f t="shared" si="834"/>
        <v>-4.1033067825246849E-4</v>
      </c>
      <c r="CR374" s="46">
        <f t="shared" si="801"/>
        <v>99.917933864349507</v>
      </c>
      <c r="CS374" s="36" t="str">
        <f t="shared" si="782"/>
        <v>Slowdown</v>
      </c>
      <c r="CT374" s="1">
        <v>98.420100000000005</v>
      </c>
      <c r="CU374" s="25">
        <f t="shared" si="856"/>
        <v>-7.4166339860656169E-3</v>
      </c>
      <c r="CV374" s="45">
        <f t="shared" si="835"/>
        <v>0.99992583366013932</v>
      </c>
      <c r="CW374" s="45">
        <f t="shared" si="836"/>
        <v>-3.6989234249965586E-3</v>
      </c>
      <c r="CX374" s="46">
        <f t="shared" si="802"/>
        <v>99.260215315000693</v>
      </c>
      <c r="CY374" s="36" t="str">
        <f t="shared" si="783"/>
        <v>Slowdown</v>
      </c>
      <c r="CZ374" s="1">
        <v>99.205799999999996</v>
      </c>
      <c r="DA374" s="25">
        <f t="shared" si="857"/>
        <v>-4.7756646637096153E-2</v>
      </c>
      <c r="DB374" s="45">
        <f t="shared" si="837"/>
        <v>0.99952243353362902</v>
      </c>
      <c r="DC374" s="45">
        <f t="shared" si="838"/>
        <v>-7.0165394147344573E-3</v>
      </c>
      <c r="DD374" s="46">
        <f t="shared" si="764"/>
        <v>98.596692117053109</v>
      </c>
      <c r="DE374" s="36" t="str">
        <f t="shared" si="784"/>
        <v>Slowdown</v>
      </c>
      <c r="DF374" s="1">
        <v>100.17270000000001</v>
      </c>
      <c r="DG374" s="25">
        <f t="shared" si="763"/>
        <v>0.10342842752816156</v>
      </c>
      <c r="DH374" s="45">
        <f t="shared" si="762"/>
        <v>1.0010342842752815</v>
      </c>
      <c r="DI374" s="45">
        <f t="shared" si="839"/>
        <v>4.9357598813009051E-3</v>
      </c>
      <c r="DJ374" s="46">
        <f t="shared" si="765"/>
        <v>100.98715197626018</v>
      </c>
      <c r="DK374" s="36" t="str">
        <f t="shared" si="766"/>
        <v>Expansion</v>
      </c>
      <c r="DL374" s="22"/>
      <c r="DM374" s="98">
        <f t="shared" si="785"/>
        <v>0.30388970832184725</v>
      </c>
    </row>
    <row r="375" spans="1:117" x14ac:dyDescent="0.25">
      <c r="A375">
        <v>200412</v>
      </c>
      <c r="B375" s="2">
        <v>100.01130000000001</v>
      </c>
      <c r="C375" s="25">
        <f t="shared" si="840"/>
        <v>-1.7195099396660286E-2</v>
      </c>
      <c r="D375" s="45">
        <f t="shared" si="803"/>
        <v>0.99982804900603339</v>
      </c>
      <c r="E375" s="45">
        <f t="shared" si="804"/>
        <v>-1.3938966100153216E-3</v>
      </c>
      <c r="F375" s="46">
        <f t="shared" si="786"/>
        <v>99.721220677996939</v>
      </c>
      <c r="G375" s="36" t="str">
        <f t="shared" si="767"/>
        <v>Downturn</v>
      </c>
      <c r="H375" s="2">
        <v>98.585400000000007</v>
      </c>
      <c r="I375" s="25">
        <f t="shared" si="841"/>
        <v>-8.4183877874461702E-3</v>
      </c>
      <c r="J375" s="45">
        <f t="shared" si="805"/>
        <v>0.99991581612212554</v>
      </c>
      <c r="K375" s="45">
        <f t="shared" si="806"/>
        <v>-9.0764350416732142E-3</v>
      </c>
      <c r="L375" s="46">
        <f t="shared" si="787"/>
        <v>98.18471299166535</v>
      </c>
      <c r="M375" s="36" t="str">
        <f t="shared" si="768"/>
        <v>Slowdown</v>
      </c>
      <c r="N375" s="2">
        <v>99.818200000000004</v>
      </c>
      <c r="O375" s="25">
        <f t="shared" si="842"/>
        <v>-7.2179180561067327E-2</v>
      </c>
      <c r="P375" s="45">
        <f t="shared" si="807"/>
        <v>0.99927820819438928</v>
      </c>
      <c r="Q375" s="45">
        <f t="shared" si="808"/>
        <v>-1.3106658182359121E-3</v>
      </c>
      <c r="R375" s="46">
        <f t="shared" si="788"/>
        <v>99.737866836352822</v>
      </c>
      <c r="S375" s="36" t="str">
        <f t="shared" si="769"/>
        <v>Slowdown</v>
      </c>
      <c r="T375" s="2">
        <v>99.895300000000006</v>
      </c>
      <c r="U375" s="25">
        <f t="shared" si="843"/>
        <v>-2.3318981651055844E-2</v>
      </c>
      <c r="V375" s="45">
        <f t="shared" si="809"/>
        <v>0.99976681018348945</v>
      </c>
      <c r="W375" s="45">
        <f t="shared" si="810"/>
        <v>3.0978001100547825E-3</v>
      </c>
      <c r="X375" s="46">
        <f t="shared" si="789"/>
        <v>100.61956002201096</v>
      </c>
      <c r="Y375" s="36" t="str">
        <f t="shared" si="770"/>
        <v>Recovery</v>
      </c>
      <c r="Z375" s="2">
        <v>99.106499999999997</v>
      </c>
      <c r="AA375" s="25">
        <f t="shared" si="844"/>
        <v>4.3810460201620202E-2</v>
      </c>
      <c r="AB375" s="45">
        <f t="shared" si="811"/>
        <v>1.0004381046020161</v>
      </c>
      <c r="AC375" s="45">
        <f t="shared" si="812"/>
        <v>1.9532257037224721E-3</v>
      </c>
      <c r="AD375" s="46">
        <f t="shared" si="790"/>
        <v>100.3906451407445</v>
      </c>
      <c r="AE375" s="36" t="str">
        <f t="shared" si="771"/>
        <v>Recovery</v>
      </c>
      <c r="AF375" s="2">
        <v>99.594399999999993</v>
      </c>
      <c r="AG375" s="25">
        <f t="shared" si="845"/>
        <v>-5.220904501626605E-3</v>
      </c>
      <c r="AH375" s="45">
        <f t="shared" si="813"/>
        <v>0.99994779095498376</v>
      </c>
      <c r="AI375" s="45">
        <f t="shared" si="814"/>
        <v>6.8664876581152612E-3</v>
      </c>
      <c r="AJ375" s="46">
        <f t="shared" si="791"/>
        <v>101.37329753162305</v>
      </c>
      <c r="AK375" s="36" t="str">
        <f t="shared" si="772"/>
        <v>Recovery</v>
      </c>
      <c r="AL375" s="2">
        <v>99.663300000000007</v>
      </c>
      <c r="AM375" s="25">
        <f t="shared" si="846"/>
        <v>-4.3226914220145823E-2</v>
      </c>
      <c r="AN375" s="45">
        <f t="shared" si="815"/>
        <v>0.99956773085779849</v>
      </c>
      <c r="AO375" s="45">
        <f t="shared" si="816"/>
        <v>3.4427726866681496E-4</v>
      </c>
      <c r="AP375" s="46">
        <f t="shared" si="792"/>
        <v>100.06885545373336</v>
      </c>
      <c r="AQ375" s="36" t="str">
        <f t="shared" si="773"/>
        <v>Recovery</v>
      </c>
      <c r="AR375" s="2">
        <v>98.102099999999993</v>
      </c>
      <c r="AS375" s="25">
        <f t="shared" si="847"/>
        <v>-0.10356014736701442</v>
      </c>
      <c r="AT375" s="45">
        <f t="shared" si="817"/>
        <v>0.9989643985263299</v>
      </c>
      <c r="AU375" s="45">
        <f t="shared" si="818"/>
        <v>-6.6716618908274627E-3</v>
      </c>
      <c r="AV375" s="46">
        <f t="shared" si="793"/>
        <v>98.665667621834501</v>
      </c>
      <c r="AW375" s="36" t="str">
        <f t="shared" si="774"/>
        <v>Slowdown</v>
      </c>
      <c r="AX375" s="2">
        <v>98.263300000000001</v>
      </c>
      <c r="AY375" s="25">
        <f t="shared" si="848"/>
        <v>0.12002587994355582</v>
      </c>
      <c r="AZ375" s="45">
        <f t="shared" si="819"/>
        <v>1.0012002587994355</v>
      </c>
      <c r="BA375" s="45">
        <f t="shared" si="820"/>
        <v>4.6242242692540181E-3</v>
      </c>
      <c r="BB375" s="46">
        <f t="shared" si="794"/>
        <v>100.9248448538508</v>
      </c>
      <c r="BC375" s="36" t="str">
        <f t="shared" si="775"/>
        <v>Recovery</v>
      </c>
      <c r="BD375" s="2">
        <v>99.072400000000002</v>
      </c>
      <c r="BE375" s="25">
        <f t="shared" si="849"/>
        <v>-5.1753516061242351E-2</v>
      </c>
      <c r="BF375" s="45">
        <f t="shared" si="821"/>
        <v>0.99948246483938763</v>
      </c>
      <c r="BG375" s="45">
        <f t="shared" si="822"/>
        <v>-2.3945173808932463E-3</v>
      </c>
      <c r="BH375" s="46">
        <f t="shared" si="795"/>
        <v>99.521096523821356</v>
      </c>
      <c r="BI375" s="36" t="str">
        <f t="shared" si="776"/>
        <v>Slowdown</v>
      </c>
      <c r="BJ375" s="2">
        <v>99.663399999999996</v>
      </c>
      <c r="BK375" s="25">
        <f t="shared" si="850"/>
        <v>-5.164724629920335E-2</v>
      </c>
      <c r="BL375" s="45">
        <f t="shared" si="823"/>
        <v>0.99948352753700798</v>
      </c>
      <c r="BM375" s="45">
        <f t="shared" si="824"/>
        <v>-6.8954934163981685E-3</v>
      </c>
      <c r="BN375" s="46">
        <f t="shared" si="796"/>
        <v>98.620901316720364</v>
      </c>
      <c r="BO375" s="36" t="str">
        <f t="shared" si="777"/>
        <v>Slowdown</v>
      </c>
      <c r="BP375" s="2">
        <v>98.08</v>
      </c>
      <c r="BQ375" s="25">
        <f t="shared" si="851"/>
        <v>-3.1902543335988472E-2</v>
      </c>
      <c r="BR375" s="45">
        <f t="shared" si="825"/>
        <v>0.99968097456664007</v>
      </c>
      <c r="BS375" s="45">
        <f t="shared" si="826"/>
        <v>-4.1072453025601252E-3</v>
      </c>
      <c r="BT375" s="46">
        <f t="shared" si="797"/>
        <v>99.178550939487977</v>
      </c>
      <c r="BU375" s="36" t="str">
        <f t="shared" si="778"/>
        <v>Slowdown</v>
      </c>
      <c r="BV375" s="2">
        <v>99.994799999999998</v>
      </c>
      <c r="BW375" s="25">
        <f t="shared" si="852"/>
        <v>-7.2750820445379782E-2</v>
      </c>
      <c r="BX375" s="45">
        <f t="shared" si="827"/>
        <v>0.99927249179554622</v>
      </c>
      <c r="BY375" s="45">
        <f t="shared" si="828"/>
        <v>-1.0702773935807097E-2</v>
      </c>
      <c r="BZ375" s="46">
        <f t="shared" si="798"/>
        <v>97.85944521283858</v>
      </c>
      <c r="CA375" s="36" t="str">
        <f t="shared" si="779"/>
        <v>Slowdown</v>
      </c>
      <c r="CB375" s="2">
        <v>99.472899999999996</v>
      </c>
      <c r="CC375" s="25">
        <f t="shared" si="853"/>
        <v>0.17149601319602653</v>
      </c>
      <c r="CD375" s="45">
        <f t="shared" si="829"/>
        <v>1.0017149601319604</v>
      </c>
      <c r="CE375" s="45">
        <f t="shared" si="830"/>
        <v>-3.5521274197990449E-3</v>
      </c>
      <c r="CF375" s="46">
        <f t="shared" si="799"/>
        <v>99.28957451604019</v>
      </c>
      <c r="CG375" s="36" t="str">
        <f t="shared" si="780"/>
        <v>Slowdown</v>
      </c>
      <c r="CH375" s="2">
        <v>98.867500000000007</v>
      </c>
      <c r="CI375" s="25">
        <f t="shared" si="854"/>
        <v>1.3858850140308259E-2</v>
      </c>
      <c r="CJ375" s="45">
        <f t="shared" si="831"/>
        <v>1.0001385885014031</v>
      </c>
      <c r="CK375" s="45">
        <f t="shared" si="832"/>
        <v>-2.6189816509469832E-4</v>
      </c>
      <c r="CL375" s="46">
        <f t="shared" si="800"/>
        <v>99.947620366981056</v>
      </c>
      <c r="CM375" s="36" t="str">
        <f t="shared" si="781"/>
        <v>Slowdown</v>
      </c>
      <c r="CN375" s="2">
        <v>99.327200000000005</v>
      </c>
      <c r="CO375" s="25">
        <f t="shared" si="855"/>
        <v>-6.4392018609286283E-2</v>
      </c>
      <c r="CP375" s="45">
        <f t="shared" si="833"/>
        <v>0.99935607981390717</v>
      </c>
      <c r="CQ375" s="45">
        <f t="shared" si="834"/>
        <v>-1.3583035984490177E-3</v>
      </c>
      <c r="CR375" s="46">
        <f t="shared" si="801"/>
        <v>99.728339280310195</v>
      </c>
      <c r="CS375" s="36" t="str">
        <f t="shared" si="782"/>
        <v>Slowdown</v>
      </c>
      <c r="CT375" s="2">
        <v>98.459000000000003</v>
      </c>
      <c r="CU375" s="25">
        <f t="shared" si="856"/>
        <v>3.9524446733947796E-2</v>
      </c>
      <c r="CV375" s="45">
        <f t="shared" si="835"/>
        <v>1.0003952444673394</v>
      </c>
      <c r="CW375" s="45">
        <f t="shared" si="836"/>
        <v>-2.607469478222546E-3</v>
      </c>
      <c r="CX375" s="46">
        <f t="shared" si="802"/>
        <v>99.478506104355489</v>
      </c>
      <c r="CY375" s="36" t="str">
        <f t="shared" si="783"/>
        <v>Slowdown</v>
      </c>
      <c r="CZ375" s="2">
        <v>99.196200000000005</v>
      </c>
      <c r="DA375" s="25">
        <f t="shared" si="857"/>
        <v>-9.6768535710531414E-3</v>
      </c>
      <c r="DB375" s="45">
        <f t="shared" si="837"/>
        <v>0.9999032314642895</v>
      </c>
      <c r="DC375" s="45">
        <f t="shared" si="838"/>
        <v>-5.4910626113473526E-3</v>
      </c>
      <c r="DD375" s="46">
        <f t="shared" si="764"/>
        <v>98.901787477730522</v>
      </c>
      <c r="DE375" s="36" t="str">
        <f t="shared" si="784"/>
        <v>Slowdown</v>
      </c>
      <c r="DF375" s="2">
        <v>100.27670000000001</v>
      </c>
      <c r="DG375" s="25">
        <f t="shared" si="763"/>
        <v>0.10382070164825268</v>
      </c>
      <c r="DH375" s="45">
        <f t="shared" si="762"/>
        <v>1.0010382070164825</v>
      </c>
      <c r="DI375" s="45">
        <f t="shared" si="839"/>
        <v>5.4576045497753967E-3</v>
      </c>
      <c r="DJ375" s="46">
        <f t="shared" si="765"/>
        <v>101.09152090995508</v>
      </c>
      <c r="DK375" s="36" t="str">
        <f t="shared" si="766"/>
        <v>Expansion</v>
      </c>
      <c r="DL375" s="22"/>
      <c r="DM375" s="98">
        <f t="shared" si="785"/>
        <v>0.28131417042767115</v>
      </c>
    </row>
    <row r="376" spans="1:117" x14ac:dyDescent="0.25">
      <c r="A376">
        <v>200501</v>
      </c>
      <c r="B376" s="1">
        <v>99.993799999999993</v>
      </c>
      <c r="C376" s="25">
        <f t="shared" si="840"/>
        <v>-1.7498022723444754E-2</v>
      </c>
      <c r="D376" s="45">
        <f t="shared" si="803"/>
        <v>0.9998250197727655</v>
      </c>
      <c r="E376" s="45">
        <f t="shared" si="804"/>
        <v>-1.2375434114048067E-3</v>
      </c>
      <c r="F376" s="46">
        <f t="shared" si="786"/>
        <v>99.752491317719034</v>
      </c>
      <c r="G376" s="36" t="str">
        <f t="shared" si="767"/>
        <v>Slowdown</v>
      </c>
      <c r="H376" s="1">
        <v>98.660600000000002</v>
      </c>
      <c r="I376" s="25">
        <f t="shared" si="841"/>
        <v>7.6279043347184536E-2</v>
      </c>
      <c r="J376" s="45">
        <f t="shared" si="805"/>
        <v>1.0007627904334719</v>
      </c>
      <c r="K376" s="45">
        <f t="shared" si="806"/>
        <v>-6.8141437020259321E-3</v>
      </c>
      <c r="L376" s="46">
        <f t="shared" si="787"/>
        <v>98.637171259594808</v>
      </c>
      <c r="M376" s="36" t="str">
        <f t="shared" si="768"/>
        <v>Slowdown</v>
      </c>
      <c r="N376" s="1">
        <v>99.748099999999994</v>
      </c>
      <c r="O376" s="25">
        <f t="shared" si="842"/>
        <v>-7.0227673911181232E-2</v>
      </c>
      <c r="P376" s="45">
        <f t="shared" si="807"/>
        <v>0.99929772326088817</v>
      </c>
      <c r="Q376" s="45">
        <f t="shared" si="808"/>
        <v>-2.5918107978120108E-3</v>
      </c>
      <c r="R376" s="46">
        <f t="shared" si="788"/>
        <v>99.4816378404376</v>
      </c>
      <c r="S376" s="36" t="str">
        <f t="shared" si="769"/>
        <v>Slowdown</v>
      </c>
      <c r="T376" s="1">
        <v>99.8703</v>
      </c>
      <c r="U376" s="25">
        <f t="shared" si="843"/>
        <v>-2.5026202433954033E-2</v>
      </c>
      <c r="V376" s="45">
        <f t="shared" si="809"/>
        <v>0.99974973797566047</v>
      </c>
      <c r="W376" s="45">
        <f t="shared" si="810"/>
        <v>1.4570067686141552E-3</v>
      </c>
      <c r="X376" s="46">
        <f t="shared" si="789"/>
        <v>100.29140135372283</v>
      </c>
      <c r="Y376" s="36" t="str">
        <f t="shared" si="770"/>
        <v>Recovery</v>
      </c>
      <c r="Z376" s="1">
        <v>99.167900000000003</v>
      </c>
      <c r="AA376" s="25">
        <f t="shared" si="844"/>
        <v>6.1953555014056715E-2</v>
      </c>
      <c r="AB376" s="45">
        <f t="shared" si="811"/>
        <v>1.0006195355501406</v>
      </c>
      <c r="AC376" s="45">
        <f t="shared" si="812"/>
        <v>2.49897139830213E-3</v>
      </c>
      <c r="AD376" s="46">
        <f t="shared" si="790"/>
        <v>100.49979427966042</v>
      </c>
      <c r="AE376" s="36" t="str">
        <f t="shared" si="771"/>
        <v>Recovery</v>
      </c>
      <c r="AF376" s="1">
        <v>99.512299999999996</v>
      </c>
      <c r="AG376" s="25">
        <f t="shared" si="845"/>
        <v>-8.2434353738761373E-2</v>
      </c>
      <c r="AH376" s="45">
        <f t="shared" si="813"/>
        <v>0.99917565646261242</v>
      </c>
      <c r="AI376" s="45">
        <f t="shared" si="814"/>
        <v>4.6024285154719902E-3</v>
      </c>
      <c r="AJ376" s="46">
        <f t="shared" si="791"/>
        <v>100.9204857030944</v>
      </c>
      <c r="AK376" s="36" t="str">
        <f t="shared" si="772"/>
        <v>Recovery</v>
      </c>
      <c r="AL376" s="1">
        <v>99.601600000000005</v>
      </c>
      <c r="AM376" s="25">
        <f t="shared" si="846"/>
        <v>-6.1908445736797657E-2</v>
      </c>
      <c r="AN376" s="45">
        <f t="shared" si="815"/>
        <v>0.99938091554263198</v>
      </c>
      <c r="AO376" s="45">
        <f t="shared" si="816"/>
        <v>-6.6019581126797178E-4</v>
      </c>
      <c r="AP376" s="46">
        <f t="shared" si="792"/>
        <v>99.867960837746409</v>
      </c>
      <c r="AQ376" s="36" t="str">
        <f t="shared" si="773"/>
        <v>Slowdown</v>
      </c>
      <c r="AR376" s="1">
        <v>98.024600000000007</v>
      </c>
      <c r="AS376" s="25">
        <f t="shared" si="847"/>
        <v>-7.8999328250859424E-2</v>
      </c>
      <c r="AT376" s="45">
        <f t="shared" si="817"/>
        <v>0.99921000671749138</v>
      </c>
      <c r="AU376" s="45">
        <f t="shared" si="818"/>
        <v>-6.45439857938368E-3</v>
      </c>
      <c r="AV376" s="46">
        <f t="shared" si="793"/>
        <v>98.709120284123259</v>
      </c>
      <c r="AW376" s="36" t="str">
        <f t="shared" si="774"/>
        <v>Slowdown</v>
      </c>
      <c r="AX376" s="1">
        <v>98.387500000000003</v>
      </c>
      <c r="AY376" s="25">
        <f t="shared" si="848"/>
        <v>0.12639510376712554</v>
      </c>
      <c r="AZ376" s="45">
        <f t="shared" si="819"/>
        <v>1.0012639510376713</v>
      </c>
      <c r="BA376" s="45">
        <f t="shared" si="820"/>
        <v>6.4661389549838244E-3</v>
      </c>
      <c r="BB376" s="46">
        <f t="shared" si="794"/>
        <v>101.29322779099677</v>
      </c>
      <c r="BC376" s="36" t="str">
        <f t="shared" si="775"/>
        <v>Recovery</v>
      </c>
      <c r="BD376" s="1">
        <v>99.042400000000001</v>
      </c>
      <c r="BE376" s="25">
        <f t="shared" si="849"/>
        <v>-3.0280885493842013E-2</v>
      </c>
      <c r="BF376" s="45">
        <f t="shared" si="821"/>
        <v>0.99969719114506161</v>
      </c>
      <c r="BG376" s="45">
        <f t="shared" si="822"/>
        <v>-2.5811012631584695E-3</v>
      </c>
      <c r="BH376" s="46">
        <f t="shared" si="795"/>
        <v>99.483779747368303</v>
      </c>
      <c r="BI376" s="36" t="str">
        <f t="shared" si="776"/>
        <v>Slowdown</v>
      </c>
      <c r="BJ376" s="1">
        <v>99.673500000000004</v>
      </c>
      <c r="BK376" s="25">
        <f t="shared" si="850"/>
        <v>1.0134111419044942E-2</v>
      </c>
      <c r="BL376" s="45">
        <f t="shared" si="823"/>
        <v>1.0001013411141904</v>
      </c>
      <c r="BM376" s="45">
        <f t="shared" si="824"/>
        <v>-5.5909228314973136E-3</v>
      </c>
      <c r="BN376" s="46">
        <f t="shared" si="796"/>
        <v>98.881815433700538</v>
      </c>
      <c r="BO376" s="36" t="str">
        <f t="shared" si="777"/>
        <v>Slowdown</v>
      </c>
      <c r="BP376" s="1">
        <v>98.083299999999994</v>
      </c>
      <c r="BQ376" s="25">
        <f t="shared" si="851"/>
        <v>3.3646003262600547E-3</v>
      </c>
      <c r="BR376" s="45">
        <f t="shared" si="825"/>
        <v>1.0000336460032626</v>
      </c>
      <c r="BS376" s="45">
        <f t="shared" si="826"/>
        <v>-3.3886490924313062E-3</v>
      </c>
      <c r="BT376" s="46">
        <f t="shared" si="797"/>
        <v>99.322270181513744</v>
      </c>
      <c r="BU376" s="36" t="str">
        <f t="shared" si="778"/>
        <v>Slowdown</v>
      </c>
      <c r="BV376" s="1">
        <v>100.0091</v>
      </c>
      <c r="BW376" s="25">
        <f t="shared" si="852"/>
        <v>1.4300743638674963E-2</v>
      </c>
      <c r="BX376" s="45">
        <f t="shared" si="827"/>
        <v>1.0001430074363868</v>
      </c>
      <c r="BY376" s="45">
        <f t="shared" si="828"/>
        <v>-8.3853222652763293E-3</v>
      </c>
      <c r="BZ376" s="46">
        <f t="shared" si="798"/>
        <v>98.322935546944734</v>
      </c>
      <c r="CA376" s="36" t="str">
        <f t="shared" si="779"/>
        <v>Downturn</v>
      </c>
      <c r="CB376" s="1">
        <v>99.676900000000003</v>
      </c>
      <c r="CC376" s="25">
        <f t="shared" si="853"/>
        <v>0.20508098185536738</v>
      </c>
      <c r="CD376" s="45">
        <f t="shared" si="829"/>
        <v>1.0020508098185537</v>
      </c>
      <c r="CE376" s="45">
        <f t="shared" si="830"/>
        <v>1.1892505411394971E-3</v>
      </c>
      <c r="CF376" s="46">
        <f t="shared" si="799"/>
        <v>100.2378501082279</v>
      </c>
      <c r="CG376" s="36" t="str">
        <f t="shared" si="780"/>
        <v>Recovery</v>
      </c>
      <c r="CH376" s="1">
        <v>98.898099999999999</v>
      </c>
      <c r="CI376" s="25">
        <f t="shared" si="854"/>
        <v>3.0950514577583764E-2</v>
      </c>
      <c r="CJ376" s="45">
        <f t="shared" si="831"/>
        <v>1.0003095051457758</v>
      </c>
      <c r="CK376" s="45">
        <f t="shared" si="832"/>
        <v>1.0011305696733253E-4</v>
      </c>
      <c r="CL376" s="46">
        <f t="shared" si="800"/>
        <v>100.02002261139347</v>
      </c>
      <c r="CM376" s="36" t="str">
        <f t="shared" si="781"/>
        <v>Recovery</v>
      </c>
      <c r="CN376" s="1">
        <v>99.264499999999998</v>
      </c>
      <c r="CO376" s="25">
        <f t="shared" si="855"/>
        <v>-6.312470300180277E-2</v>
      </c>
      <c r="CP376" s="45">
        <f t="shared" si="833"/>
        <v>0.99936875296998195</v>
      </c>
      <c r="CQ376" s="45">
        <f t="shared" si="834"/>
        <v>-2.1632554179396024E-3</v>
      </c>
      <c r="CR376" s="46">
        <f t="shared" si="801"/>
        <v>99.567348916412072</v>
      </c>
      <c r="CS376" s="36" t="str">
        <f t="shared" si="782"/>
        <v>Slowdown</v>
      </c>
      <c r="CT376" s="1">
        <v>98.535600000000002</v>
      </c>
      <c r="CU376" s="25">
        <f t="shared" si="856"/>
        <v>7.7798880752393496E-2</v>
      </c>
      <c r="CV376" s="45">
        <f t="shared" si="835"/>
        <v>1.0007779888075239</v>
      </c>
      <c r="CW376" s="45">
        <f t="shared" si="836"/>
        <v>-9.9053767845169727E-4</v>
      </c>
      <c r="CX376" s="46">
        <f t="shared" si="802"/>
        <v>99.80189246430966</v>
      </c>
      <c r="CY376" s="36" t="str">
        <f t="shared" si="783"/>
        <v>Slowdown</v>
      </c>
      <c r="CZ376" s="1">
        <v>99.224100000000007</v>
      </c>
      <c r="DA376" s="25">
        <f t="shared" si="857"/>
        <v>2.8126077410225873E-2</v>
      </c>
      <c r="DB376" s="45">
        <f t="shared" si="837"/>
        <v>1.0002812607741023</v>
      </c>
      <c r="DC376" s="45">
        <f t="shared" si="838"/>
        <v>-3.6550551722542846E-3</v>
      </c>
      <c r="DD376" s="46">
        <f t="shared" si="764"/>
        <v>99.268988965549141</v>
      </c>
      <c r="DE376" s="36" t="str">
        <f t="shared" si="784"/>
        <v>Slowdown</v>
      </c>
      <c r="DF376" s="1">
        <v>100.3733</v>
      </c>
      <c r="DG376" s="25">
        <f t="shared" si="763"/>
        <v>9.6333445356693151E-2</v>
      </c>
      <c r="DH376" s="45">
        <f t="shared" si="762"/>
        <v>1.0009633344535669</v>
      </c>
      <c r="DI376" s="45">
        <f t="shared" si="839"/>
        <v>5.7465045020128613E-3</v>
      </c>
      <c r="DJ376" s="46">
        <f t="shared" si="765"/>
        <v>101.14930090040258</v>
      </c>
      <c r="DK376" s="36" t="str">
        <f t="shared" si="766"/>
        <v>Expansion</v>
      </c>
      <c r="DL376" s="22"/>
      <c r="DM376" s="98">
        <f t="shared" si="785"/>
        <v>0.23943747650250202</v>
      </c>
    </row>
    <row r="377" spans="1:117" x14ac:dyDescent="0.25">
      <c r="A377">
        <v>200502</v>
      </c>
      <c r="B377" s="2">
        <v>99.975300000000004</v>
      </c>
      <c r="C377" s="25">
        <f t="shared" si="840"/>
        <v>-1.8501147071107268E-2</v>
      </c>
      <c r="D377" s="45">
        <f t="shared" si="803"/>
        <v>0.99981498852928896</v>
      </c>
      <c r="E377" s="45">
        <f t="shared" si="804"/>
        <v>-1.1579439551128168E-3</v>
      </c>
      <c r="F377" s="46">
        <f t="shared" si="786"/>
        <v>99.76841120897744</v>
      </c>
      <c r="G377" s="36" t="str">
        <f t="shared" si="767"/>
        <v>Slowdown</v>
      </c>
      <c r="H377" s="2">
        <v>98.7714</v>
      </c>
      <c r="I377" s="25">
        <f t="shared" si="841"/>
        <v>0.11230420248812349</v>
      </c>
      <c r="J377" s="45">
        <f t="shared" si="805"/>
        <v>1.0011230420248813</v>
      </c>
      <c r="K377" s="45">
        <f t="shared" si="806"/>
        <v>-3.6637057092074876E-3</v>
      </c>
      <c r="L377" s="46">
        <f t="shared" si="787"/>
        <v>99.267258858158499</v>
      </c>
      <c r="M377" s="36" t="str">
        <f t="shared" si="768"/>
        <v>Slowdown</v>
      </c>
      <c r="N377" s="2">
        <v>99.685100000000006</v>
      </c>
      <c r="O377" s="25">
        <f t="shared" si="842"/>
        <v>-6.3159097767263916E-2</v>
      </c>
      <c r="P377" s="45">
        <f t="shared" si="807"/>
        <v>0.99936840902232738</v>
      </c>
      <c r="Q377" s="45">
        <f t="shared" si="808"/>
        <v>-3.4031322012886278E-3</v>
      </c>
      <c r="R377" s="46">
        <f t="shared" si="788"/>
        <v>99.319373559742274</v>
      </c>
      <c r="S377" s="36" t="str">
        <f t="shared" si="769"/>
        <v>Slowdown</v>
      </c>
      <c r="T377" s="2">
        <v>99.8613</v>
      </c>
      <c r="U377" s="25">
        <f t="shared" si="843"/>
        <v>-9.0116881595432678E-3</v>
      </c>
      <c r="V377" s="45">
        <f t="shared" si="809"/>
        <v>0.99990988311840456</v>
      </c>
      <c r="W377" s="45">
        <f t="shared" si="810"/>
        <v>3.0050695523331505E-4</v>
      </c>
      <c r="X377" s="46">
        <f t="shared" si="789"/>
        <v>100.06010139104666</v>
      </c>
      <c r="Y377" s="36" t="str">
        <f t="shared" si="770"/>
        <v>Recovery</v>
      </c>
      <c r="Z377" s="2">
        <v>99.269499999999994</v>
      </c>
      <c r="AA377" s="25">
        <f t="shared" si="844"/>
        <v>0.10245250731334493</v>
      </c>
      <c r="AB377" s="45">
        <f t="shared" si="811"/>
        <v>1.0010245250731336</v>
      </c>
      <c r="AC377" s="45">
        <f t="shared" si="812"/>
        <v>3.3414561916498275E-3</v>
      </c>
      <c r="AD377" s="46">
        <f t="shared" si="790"/>
        <v>100.66829123832997</v>
      </c>
      <c r="AE377" s="36" t="str">
        <f t="shared" si="771"/>
        <v>Recovery</v>
      </c>
      <c r="AF377" s="2">
        <v>99.379099999999994</v>
      </c>
      <c r="AG377" s="25">
        <f t="shared" si="845"/>
        <v>-0.13385280010611977</v>
      </c>
      <c r="AH377" s="45">
        <f t="shared" si="813"/>
        <v>0.99866147199893884</v>
      </c>
      <c r="AI377" s="45">
        <f t="shared" si="814"/>
        <v>1.6650892667258166E-3</v>
      </c>
      <c r="AJ377" s="46">
        <f t="shared" si="791"/>
        <v>100.33301785334517</v>
      </c>
      <c r="AK377" s="36" t="str">
        <f t="shared" si="772"/>
        <v>Recovery</v>
      </c>
      <c r="AL377" s="2">
        <v>99.533500000000004</v>
      </c>
      <c r="AM377" s="25">
        <f t="shared" si="846"/>
        <v>-6.8372395624167845E-2</v>
      </c>
      <c r="AN377" s="45">
        <f t="shared" si="815"/>
        <v>0.99931627604375828</v>
      </c>
      <c r="AO377" s="45">
        <f t="shared" si="816"/>
        <v>-1.6449760525591994E-3</v>
      </c>
      <c r="AP377" s="46">
        <f t="shared" si="792"/>
        <v>99.671004789488165</v>
      </c>
      <c r="AQ377" s="36" t="str">
        <f t="shared" si="773"/>
        <v>Slowdown</v>
      </c>
      <c r="AR377" s="2">
        <v>97.984899999999996</v>
      </c>
      <c r="AS377" s="25">
        <f t="shared" si="847"/>
        <v>-4.0500037745637832E-2</v>
      </c>
      <c r="AT377" s="45">
        <f t="shared" si="817"/>
        <v>0.99959499962254361</v>
      </c>
      <c r="AU377" s="45">
        <f t="shared" si="818"/>
        <v>-5.7341451040081592E-3</v>
      </c>
      <c r="AV377" s="46">
        <f t="shared" si="793"/>
        <v>98.853170979198367</v>
      </c>
      <c r="AW377" s="36" t="str">
        <f t="shared" si="774"/>
        <v>Slowdown</v>
      </c>
      <c r="AX377" s="2">
        <v>98.559399999999997</v>
      </c>
      <c r="AY377" s="25">
        <f t="shared" si="848"/>
        <v>0.17471731673230209</v>
      </c>
      <c r="AZ377" s="45">
        <f t="shared" si="819"/>
        <v>1.0017471731673231</v>
      </c>
      <c r="BA377" s="45">
        <f t="shared" si="820"/>
        <v>8.033841342117265E-3</v>
      </c>
      <c r="BB377" s="46">
        <f t="shared" si="794"/>
        <v>101.60676826842345</v>
      </c>
      <c r="BC377" s="36" t="str">
        <f t="shared" si="775"/>
        <v>Recovery</v>
      </c>
      <c r="BD377" s="2">
        <v>99.0501</v>
      </c>
      <c r="BE377" s="25">
        <f t="shared" si="849"/>
        <v>7.7744481151505E-3</v>
      </c>
      <c r="BF377" s="45">
        <f t="shared" si="821"/>
        <v>1.0000777444811515</v>
      </c>
      <c r="BG377" s="45">
        <f t="shared" si="822"/>
        <v>-2.2392930965706714E-3</v>
      </c>
      <c r="BH377" s="46">
        <f t="shared" si="795"/>
        <v>99.552141380685867</v>
      </c>
      <c r="BI377" s="36" t="str">
        <f t="shared" si="776"/>
        <v>Slowdown</v>
      </c>
      <c r="BJ377" s="2">
        <v>99.748699999999999</v>
      </c>
      <c r="BK377" s="25">
        <f t="shared" si="850"/>
        <v>7.5446332274872727E-2</v>
      </c>
      <c r="BL377" s="45">
        <f t="shared" si="823"/>
        <v>1.0007544633227488</v>
      </c>
      <c r="BM377" s="45">
        <f t="shared" si="824"/>
        <v>-3.466682384957509E-3</v>
      </c>
      <c r="BN377" s="46">
        <f t="shared" si="796"/>
        <v>99.306663523008496</v>
      </c>
      <c r="BO377" s="36" t="str">
        <f t="shared" si="777"/>
        <v>Slowdown</v>
      </c>
      <c r="BP377" s="2">
        <v>98.124200000000002</v>
      </c>
      <c r="BQ377" s="25">
        <f t="shared" si="851"/>
        <v>4.1699249515470736E-2</v>
      </c>
      <c r="BR377" s="45">
        <f t="shared" si="825"/>
        <v>1.0004169924951547</v>
      </c>
      <c r="BS377" s="45">
        <f t="shared" si="826"/>
        <v>-2.153839895867149E-3</v>
      </c>
      <c r="BT377" s="46">
        <f t="shared" si="797"/>
        <v>99.569232020826576</v>
      </c>
      <c r="BU377" s="36" t="str">
        <f t="shared" si="778"/>
        <v>Slowdown</v>
      </c>
      <c r="BV377" s="2">
        <v>100.1185</v>
      </c>
      <c r="BW377" s="25">
        <f t="shared" si="852"/>
        <v>0.1093900455058527</v>
      </c>
      <c r="BX377" s="45">
        <f t="shared" si="827"/>
        <v>1.0010939004550585</v>
      </c>
      <c r="BY377" s="45">
        <f t="shared" si="828"/>
        <v>-5.0266188187146899E-3</v>
      </c>
      <c r="BZ377" s="46">
        <f t="shared" si="798"/>
        <v>98.994676236257064</v>
      </c>
      <c r="CA377" s="36" t="str">
        <f t="shared" si="779"/>
        <v>Downturn</v>
      </c>
      <c r="CB377" s="2">
        <v>99.874200000000002</v>
      </c>
      <c r="CC377" s="25">
        <f t="shared" si="853"/>
        <v>0.19793954266234051</v>
      </c>
      <c r="CD377" s="45">
        <f t="shared" si="829"/>
        <v>1.0019793954266234</v>
      </c>
      <c r="CE377" s="45">
        <f t="shared" si="830"/>
        <v>5.4301211659961712E-3</v>
      </c>
      <c r="CF377" s="46">
        <f t="shared" si="799"/>
        <v>101.08602423319924</v>
      </c>
      <c r="CG377" s="36" t="str">
        <f t="shared" si="780"/>
        <v>Recovery</v>
      </c>
      <c r="CH377" s="2">
        <v>98.942899999999995</v>
      </c>
      <c r="CI377" s="25">
        <f t="shared" si="854"/>
        <v>4.5299151348706462E-2</v>
      </c>
      <c r="CJ377" s="45">
        <f t="shared" si="831"/>
        <v>1.000452991513487</v>
      </c>
      <c r="CK377" s="45">
        <f t="shared" si="832"/>
        <v>6.3106477010133055E-4</v>
      </c>
      <c r="CL377" s="46">
        <f t="shared" si="800"/>
        <v>100.12621295402026</v>
      </c>
      <c r="CM377" s="36" t="str">
        <f t="shared" si="781"/>
        <v>Recovery</v>
      </c>
      <c r="CN377" s="2">
        <v>99.220699999999994</v>
      </c>
      <c r="CO377" s="25">
        <f t="shared" si="855"/>
        <v>-4.4124535962005045E-2</v>
      </c>
      <c r="CP377" s="45">
        <f t="shared" si="833"/>
        <v>0.99955875464037991</v>
      </c>
      <c r="CQ377" s="45">
        <f t="shared" si="834"/>
        <v>-2.6436491606163237E-3</v>
      </c>
      <c r="CR377" s="46">
        <f t="shared" si="801"/>
        <v>99.471270167876739</v>
      </c>
      <c r="CS377" s="36" t="str">
        <f t="shared" si="782"/>
        <v>Slowdown</v>
      </c>
      <c r="CT377" s="2">
        <v>98.635599999999997</v>
      </c>
      <c r="CU377" s="25">
        <f t="shared" si="856"/>
        <v>0.10148616337647948</v>
      </c>
      <c r="CV377" s="45">
        <f t="shared" si="835"/>
        <v>1.0010148616337649</v>
      </c>
      <c r="CW377" s="45">
        <f t="shared" si="836"/>
        <v>8.8789129369293285E-4</v>
      </c>
      <c r="CX377" s="46">
        <f t="shared" si="802"/>
        <v>100.17757825873859</v>
      </c>
      <c r="CY377" s="36" t="str">
        <f t="shared" si="783"/>
        <v>Recovery</v>
      </c>
      <c r="CZ377" s="2">
        <v>99.288399999999996</v>
      </c>
      <c r="DA377" s="25">
        <f t="shared" si="857"/>
        <v>6.4802804963702054E-2</v>
      </c>
      <c r="DB377" s="45">
        <f t="shared" si="837"/>
        <v>1.000648028049637</v>
      </c>
      <c r="DC377" s="45">
        <f t="shared" si="838"/>
        <v>-1.6159020041407457E-3</v>
      </c>
      <c r="DD377" s="46">
        <f t="shared" si="764"/>
        <v>99.67681959917185</v>
      </c>
      <c r="DE377" s="36" t="str">
        <f t="shared" si="784"/>
        <v>Slowdown</v>
      </c>
      <c r="DF377" s="2">
        <v>100.4545</v>
      </c>
      <c r="DG377" s="25">
        <f t="shared" si="763"/>
        <v>8.0898007737112851E-2</v>
      </c>
      <c r="DH377" s="45">
        <f t="shared" si="762"/>
        <v>1.0008089800773712</v>
      </c>
      <c r="DI377" s="45">
        <f t="shared" si="839"/>
        <v>5.7498883662625566E-3</v>
      </c>
      <c r="DJ377" s="46">
        <f t="shared" si="765"/>
        <v>101.14997767325251</v>
      </c>
      <c r="DK377" s="36" t="str">
        <f t="shared" si="766"/>
        <v>Expansion</v>
      </c>
      <c r="DL377" s="22"/>
      <c r="DM377" s="98">
        <f t="shared" si="785"/>
        <v>0.19208295433150724</v>
      </c>
    </row>
    <row r="378" spans="1:117" x14ac:dyDescent="0.25">
      <c r="A378">
        <v>200503</v>
      </c>
      <c r="B378" s="1">
        <v>99.958399999999997</v>
      </c>
      <c r="C378" s="25">
        <f t="shared" si="840"/>
        <v>-1.6904175331313633E-2</v>
      </c>
      <c r="D378" s="45">
        <f t="shared" si="803"/>
        <v>0.99983095824668689</v>
      </c>
      <c r="E378" s="45">
        <f t="shared" si="804"/>
        <v>-1.0972516743582572E-3</v>
      </c>
      <c r="F378" s="46">
        <f t="shared" si="786"/>
        <v>99.780549665128348</v>
      </c>
      <c r="G378" s="36" t="str">
        <f t="shared" si="767"/>
        <v>Slowdown</v>
      </c>
      <c r="H378" s="1">
        <v>98.8733</v>
      </c>
      <c r="I378" s="25">
        <f t="shared" si="841"/>
        <v>0.10316751610284004</v>
      </c>
      <c r="J378" s="45">
        <f t="shared" si="805"/>
        <v>1.0010316751610284</v>
      </c>
      <c r="K378" s="45">
        <f t="shared" si="806"/>
        <v>-3.5588447908907472E-4</v>
      </c>
      <c r="L378" s="46">
        <f t="shared" si="787"/>
        <v>99.928823104182186</v>
      </c>
      <c r="M378" s="36" t="str">
        <f t="shared" si="768"/>
        <v>Slowdown</v>
      </c>
      <c r="N378" s="1">
        <v>99.6327</v>
      </c>
      <c r="O378" s="25">
        <f t="shared" si="842"/>
        <v>-5.2565528850355543E-2</v>
      </c>
      <c r="P378" s="45">
        <f t="shared" si="807"/>
        <v>0.99947434471149643</v>
      </c>
      <c r="Q378" s="45">
        <f t="shared" si="808"/>
        <v>-3.725802532465794E-3</v>
      </c>
      <c r="R378" s="46">
        <f t="shared" si="788"/>
        <v>99.254839493506836</v>
      </c>
      <c r="S378" s="36" t="str">
        <f t="shared" si="769"/>
        <v>Slowdown</v>
      </c>
      <c r="T378" s="1">
        <v>99.883700000000005</v>
      </c>
      <c r="U378" s="25">
        <f t="shared" si="843"/>
        <v>2.2431111952282454E-2</v>
      </c>
      <c r="V378" s="45">
        <f t="shared" si="809"/>
        <v>1.0002243111195228</v>
      </c>
      <c r="W378" s="45">
        <f t="shared" si="810"/>
        <v>-1.3113533166209113E-4</v>
      </c>
      <c r="X378" s="46">
        <f t="shared" si="789"/>
        <v>99.973772933667576</v>
      </c>
      <c r="Y378" s="36" t="str">
        <f t="shared" si="770"/>
        <v>Slowdown</v>
      </c>
      <c r="Z378" s="1">
        <v>99.418800000000005</v>
      </c>
      <c r="AA378" s="25">
        <f t="shared" si="844"/>
        <v>0.15039866222758339</v>
      </c>
      <c r="AB378" s="45">
        <f t="shared" si="811"/>
        <v>1.0015039866222759</v>
      </c>
      <c r="AC378" s="45">
        <f t="shared" si="812"/>
        <v>4.4930946580976627E-3</v>
      </c>
      <c r="AD378" s="46">
        <f t="shared" si="790"/>
        <v>100.89861893161954</v>
      </c>
      <c r="AE378" s="36" t="str">
        <f t="shared" si="771"/>
        <v>Recovery</v>
      </c>
      <c r="AF378" s="1">
        <v>99.225499999999997</v>
      </c>
      <c r="AG378" s="25">
        <f t="shared" si="845"/>
        <v>-0.15455966093474111</v>
      </c>
      <c r="AH378" s="45">
        <f t="shared" si="813"/>
        <v>0.99845440339065261</v>
      </c>
      <c r="AI378" s="45">
        <f t="shared" si="814"/>
        <v>-1.5395684177160751E-3</v>
      </c>
      <c r="AJ378" s="46">
        <f t="shared" si="791"/>
        <v>99.692086316456781</v>
      </c>
      <c r="AK378" s="36" t="str">
        <f t="shared" si="772"/>
        <v>Slowdown</v>
      </c>
      <c r="AL378" s="1">
        <v>99.471699999999998</v>
      </c>
      <c r="AM378" s="25">
        <f t="shared" si="846"/>
        <v>-6.20896482088997E-2</v>
      </c>
      <c r="AN378" s="45">
        <f t="shared" si="815"/>
        <v>0.99937910351791104</v>
      </c>
      <c r="AO378" s="45">
        <f t="shared" si="816"/>
        <v>-2.4729663461972029E-3</v>
      </c>
      <c r="AP378" s="46">
        <f t="shared" si="792"/>
        <v>99.505406730760555</v>
      </c>
      <c r="AQ378" s="36" t="str">
        <f t="shared" si="773"/>
        <v>Slowdown</v>
      </c>
      <c r="AR378" s="1">
        <v>97.992099999999994</v>
      </c>
      <c r="AS378" s="25">
        <f t="shared" si="847"/>
        <v>7.3480709782807662E-3</v>
      </c>
      <c r="AT378" s="45">
        <f t="shared" si="817"/>
        <v>1.0000734807097829</v>
      </c>
      <c r="AU378" s="45">
        <f t="shared" si="818"/>
        <v>-4.4862684222983784E-3</v>
      </c>
      <c r="AV378" s="46">
        <f t="shared" si="793"/>
        <v>99.10274631554033</v>
      </c>
      <c r="AW378" s="36" t="str">
        <f t="shared" si="774"/>
        <v>Slowdown</v>
      </c>
      <c r="AX378" s="1">
        <v>98.8</v>
      </c>
      <c r="AY378" s="25">
        <f t="shared" si="848"/>
        <v>0.24411674584057999</v>
      </c>
      <c r="AZ378" s="45">
        <f t="shared" si="819"/>
        <v>1.0024411674584057</v>
      </c>
      <c r="BA378" s="45">
        <f t="shared" si="820"/>
        <v>9.5085900189435524E-3</v>
      </c>
      <c r="BB378" s="46">
        <f t="shared" si="794"/>
        <v>101.90171800378872</v>
      </c>
      <c r="BC378" s="36" t="str">
        <f t="shared" si="775"/>
        <v>Recovery</v>
      </c>
      <c r="BD378" s="1">
        <v>99.104600000000005</v>
      </c>
      <c r="BE378" s="25">
        <f t="shared" si="849"/>
        <v>5.5022660249716492E-2</v>
      </c>
      <c r="BF378" s="45">
        <f t="shared" si="821"/>
        <v>1.0005502266024973</v>
      </c>
      <c r="BG378" s="45">
        <f t="shared" si="822"/>
        <v>-1.282853598489675E-3</v>
      </c>
      <c r="BH378" s="46">
        <f t="shared" si="795"/>
        <v>99.743429280302067</v>
      </c>
      <c r="BI378" s="36" t="str">
        <f t="shared" si="776"/>
        <v>Slowdown</v>
      </c>
      <c r="BJ378" s="1">
        <v>99.880799999999994</v>
      </c>
      <c r="BK378" s="25">
        <f t="shared" si="850"/>
        <v>0.1324328036355302</v>
      </c>
      <c r="BL378" s="45">
        <f t="shared" si="823"/>
        <v>1.0013243280363553</v>
      </c>
      <c r="BM378" s="45">
        <f t="shared" si="824"/>
        <v>-7.023441486330162E-4</v>
      </c>
      <c r="BN378" s="46">
        <f t="shared" si="796"/>
        <v>99.859531170273399</v>
      </c>
      <c r="BO378" s="36" t="str">
        <f t="shared" si="777"/>
        <v>Slowdown</v>
      </c>
      <c r="BP378" s="1">
        <v>98.203199999999995</v>
      </c>
      <c r="BQ378" s="25">
        <f t="shared" si="851"/>
        <v>8.0510210529098347E-2</v>
      </c>
      <c r="BR378" s="45">
        <f t="shared" si="825"/>
        <v>1.0008051021052911</v>
      </c>
      <c r="BS378" s="45">
        <f t="shared" si="826"/>
        <v>-4.8243980189444091E-4</v>
      </c>
      <c r="BT378" s="46">
        <f t="shared" si="797"/>
        <v>99.903512039621106</v>
      </c>
      <c r="BU378" s="36" t="str">
        <f t="shared" si="778"/>
        <v>Slowdown</v>
      </c>
      <c r="BV378" s="1">
        <v>100.31189999999999</v>
      </c>
      <c r="BW378" s="25">
        <f t="shared" si="852"/>
        <v>0.19317109225567394</v>
      </c>
      <c r="BX378" s="45">
        <f t="shared" si="827"/>
        <v>1.0019317109225567</v>
      </c>
      <c r="BY378" s="45">
        <f t="shared" si="828"/>
        <v>-9.1032864457651907E-4</v>
      </c>
      <c r="BZ378" s="46">
        <f t="shared" si="798"/>
        <v>99.817934271084695</v>
      </c>
      <c r="CA378" s="36" t="str">
        <f t="shared" si="779"/>
        <v>Downturn</v>
      </c>
      <c r="CB378" s="1">
        <v>100.0365</v>
      </c>
      <c r="CC378" s="25">
        <f t="shared" si="853"/>
        <v>0.16250443057366357</v>
      </c>
      <c r="CD378" s="45">
        <f t="shared" si="829"/>
        <v>1.0016250443057366</v>
      </c>
      <c r="CE378" s="45">
        <f t="shared" si="830"/>
        <v>8.2972746597482772E-3</v>
      </c>
      <c r="CF378" s="46">
        <f t="shared" si="799"/>
        <v>101.65945493194965</v>
      </c>
      <c r="CG378" s="36" t="str">
        <f t="shared" si="780"/>
        <v>Expansion</v>
      </c>
      <c r="CH378" s="1">
        <v>98.9983</v>
      </c>
      <c r="CI378" s="25">
        <f t="shared" si="854"/>
        <v>5.5991890272071965E-2</v>
      </c>
      <c r="CJ378" s="45">
        <f t="shared" si="831"/>
        <v>1.0005599189027208</v>
      </c>
      <c r="CK378" s="45">
        <f t="shared" si="832"/>
        <v>1.3179188412835163E-3</v>
      </c>
      <c r="CL378" s="46">
        <f t="shared" si="800"/>
        <v>100.26358376825671</v>
      </c>
      <c r="CM378" s="36" t="str">
        <f t="shared" si="781"/>
        <v>Recovery</v>
      </c>
      <c r="CN378" s="1">
        <v>99.208299999999994</v>
      </c>
      <c r="CO378" s="25">
        <f t="shared" si="855"/>
        <v>-1.249739217723673E-2</v>
      </c>
      <c r="CP378" s="45">
        <f t="shared" si="833"/>
        <v>0.99987502607822765</v>
      </c>
      <c r="CQ378" s="45">
        <f t="shared" si="834"/>
        <v>-2.6479893276177835E-3</v>
      </c>
      <c r="CR378" s="46">
        <f t="shared" si="801"/>
        <v>99.470402134476444</v>
      </c>
      <c r="CS378" s="36" t="str">
        <f t="shared" si="782"/>
        <v>Slowdown</v>
      </c>
      <c r="CT378" s="1">
        <v>98.745599999999996</v>
      </c>
      <c r="CU378" s="25">
        <f t="shared" si="856"/>
        <v>0.11152160072022621</v>
      </c>
      <c r="CV378" s="45">
        <f t="shared" si="835"/>
        <v>1.0011152160072023</v>
      </c>
      <c r="CW378" s="45">
        <f t="shared" si="836"/>
        <v>2.7529969687583034E-3</v>
      </c>
      <c r="CX378" s="46">
        <f t="shared" si="802"/>
        <v>100.55059939375167</v>
      </c>
      <c r="CY378" s="36" t="str">
        <f t="shared" si="783"/>
        <v>Recovery</v>
      </c>
      <c r="CZ378" s="1">
        <v>99.3874</v>
      </c>
      <c r="DA378" s="25">
        <f t="shared" si="857"/>
        <v>9.9709533037095732E-2</v>
      </c>
      <c r="DB378" s="45">
        <f t="shared" si="837"/>
        <v>1.0009970953303711</v>
      </c>
      <c r="DC378" s="45">
        <f t="shared" si="838"/>
        <v>5.2045739849826411E-4</v>
      </c>
      <c r="DD378" s="46">
        <f t="shared" si="764"/>
        <v>100.10409147969965</v>
      </c>
      <c r="DE378" s="36" t="str">
        <f t="shared" si="784"/>
        <v>Recovery</v>
      </c>
      <c r="DF378" s="1">
        <v>100.5168</v>
      </c>
      <c r="DG378" s="25">
        <f t="shared" si="763"/>
        <v>6.2018127610020034E-2</v>
      </c>
      <c r="DH378" s="45">
        <f t="shared" si="762"/>
        <v>1.0006201812761002</v>
      </c>
      <c r="DI378" s="45">
        <f t="shared" si="839"/>
        <v>5.4615947856775371E-3</v>
      </c>
      <c r="DJ378" s="46">
        <f t="shared" si="765"/>
        <v>101.0923189571355</v>
      </c>
      <c r="DK378" s="36" t="str">
        <f t="shared" si="766"/>
        <v>Expansion</v>
      </c>
      <c r="DL378" s="22"/>
      <c r="DM378" s="98">
        <f t="shared" si="785"/>
        <v>0.15678740126126023</v>
      </c>
    </row>
    <row r="379" spans="1:117" x14ac:dyDescent="0.25">
      <c r="A379">
        <v>200504</v>
      </c>
      <c r="B379" s="2">
        <v>99.951700000000002</v>
      </c>
      <c r="C379" s="25">
        <f t="shared" si="840"/>
        <v>-6.7027883599527832E-3</v>
      </c>
      <c r="D379" s="45">
        <f t="shared" si="803"/>
        <v>0.99993297211640042</v>
      </c>
      <c r="E379" s="45">
        <f t="shared" si="804"/>
        <v>-9.5654659691302157E-4</v>
      </c>
      <c r="F379" s="46">
        <f t="shared" si="786"/>
        <v>99.808690680617389</v>
      </c>
      <c r="G379" s="36" t="str">
        <f t="shared" si="767"/>
        <v>Slowdown</v>
      </c>
      <c r="H379" s="2">
        <v>98.947900000000004</v>
      </c>
      <c r="I379" s="25">
        <f t="shared" si="841"/>
        <v>7.5450096234275357E-2</v>
      </c>
      <c r="J379" s="45">
        <f t="shared" si="805"/>
        <v>1.0007545009623429</v>
      </c>
      <c r="K379" s="45">
        <f t="shared" si="806"/>
        <v>2.4019661475749299E-3</v>
      </c>
      <c r="L379" s="46">
        <f t="shared" si="787"/>
        <v>100.48039322951499</v>
      </c>
      <c r="M379" s="36" t="str">
        <f t="shared" si="768"/>
        <v>Recovery</v>
      </c>
      <c r="N379" s="2">
        <v>99.591899999999995</v>
      </c>
      <c r="O379" s="25">
        <f t="shared" si="842"/>
        <v>-4.0950410859089827E-2</v>
      </c>
      <c r="P379" s="45">
        <f t="shared" si="807"/>
        <v>0.99959049589140914</v>
      </c>
      <c r="Q379" s="45">
        <f t="shared" si="808"/>
        <v>-3.6455931241954342E-3</v>
      </c>
      <c r="R379" s="46">
        <f t="shared" si="788"/>
        <v>99.270881375160911</v>
      </c>
      <c r="S379" s="36" t="str">
        <f t="shared" si="769"/>
        <v>Slowdown</v>
      </c>
      <c r="T379" s="2">
        <v>99.945599999999999</v>
      </c>
      <c r="U379" s="25">
        <f t="shared" si="843"/>
        <v>6.1972073521499797E-2</v>
      </c>
      <c r="V379" s="45">
        <f t="shared" si="809"/>
        <v>1.000619720735215</v>
      </c>
      <c r="W379" s="45">
        <f t="shared" si="810"/>
        <v>2.2517315815862027E-4</v>
      </c>
      <c r="X379" s="46">
        <f t="shared" si="789"/>
        <v>100.04503463163172</v>
      </c>
      <c r="Y379" s="36" t="str">
        <f t="shared" si="770"/>
        <v>Recovery</v>
      </c>
      <c r="Z379" s="2">
        <v>99.588099999999997</v>
      </c>
      <c r="AA379" s="25">
        <f t="shared" si="844"/>
        <v>0.17028972387515506</v>
      </c>
      <c r="AB379" s="45">
        <f t="shared" si="811"/>
        <v>1.0017028972387516</v>
      </c>
      <c r="AC379" s="45">
        <f t="shared" si="812"/>
        <v>5.7494132427378108E-3</v>
      </c>
      <c r="AD379" s="46">
        <f t="shared" si="790"/>
        <v>101.14988264854756</v>
      </c>
      <c r="AE379" s="36" t="str">
        <f t="shared" si="771"/>
        <v>Recovery</v>
      </c>
      <c r="AF379" s="2">
        <v>99.08</v>
      </c>
      <c r="AG379" s="25">
        <f t="shared" si="845"/>
        <v>-0.14663569344573563</v>
      </c>
      <c r="AH379" s="45">
        <f t="shared" si="813"/>
        <v>0.9985336430655426</v>
      </c>
      <c r="AI379" s="45">
        <f t="shared" si="814"/>
        <v>-4.4142191514607854E-3</v>
      </c>
      <c r="AJ379" s="46">
        <f t="shared" si="791"/>
        <v>99.11715616970784</v>
      </c>
      <c r="AK379" s="36" t="str">
        <f t="shared" si="772"/>
        <v>Slowdown</v>
      </c>
      <c r="AL379" s="2">
        <v>99.426100000000005</v>
      </c>
      <c r="AM379" s="25">
        <f t="shared" si="846"/>
        <v>-4.58421842594358E-2</v>
      </c>
      <c r="AN379" s="45">
        <f t="shared" si="815"/>
        <v>0.99954157815740563</v>
      </c>
      <c r="AO379" s="45">
        <f t="shared" si="816"/>
        <v>-2.9832456910902083E-3</v>
      </c>
      <c r="AP379" s="46">
        <f t="shared" si="792"/>
        <v>99.403350861781959</v>
      </c>
      <c r="AQ379" s="36" t="str">
        <f t="shared" si="773"/>
        <v>Slowdown</v>
      </c>
      <c r="AR379" s="2">
        <v>98.040800000000004</v>
      </c>
      <c r="AS379" s="25">
        <f t="shared" si="847"/>
        <v>4.9697883809012001E-2</v>
      </c>
      <c r="AT379" s="45">
        <f t="shared" si="817"/>
        <v>1.0004969788380902</v>
      </c>
      <c r="AU379" s="45">
        <f t="shared" si="818"/>
        <v>-2.8072516599401132E-3</v>
      </c>
      <c r="AV379" s="46">
        <f t="shared" si="793"/>
        <v>99.438549668011973</v>
      </c>
      <c r="AW379" s="36" t="str">
        <f t="shared" si="774"/>
        <v>Slowdown</v>
      </c>
      <c r="AX379" s="2">
        <v>99.072599999999994</v>
      </c>
      <c r="AY379" s="25">
        <f t="shared" si="848"/>
        <v>0.2759109311740861</v>
      </c>
      <c r="AZ379" s="45">
        <f t="shared" si="819"/>
        <v>1.0027591093117409</v>
      </c>
      <c r="BA379" s="45">
        <f t="shared" si="820"/>
        <v>1.0870629912904661E-2</v>
      </c>
      <c r="BB379" s="46">
        <f t="shared" si="794"/>
        <v>102.17412598258093</v>
      </c>
      <c r="BC379" s="36" t="str">
        <f t="shared" si="775"/>
        <v>Recovery</v>
      </c>
      <c r="BD379" s="2">
        <v>99.198499999999996</v>
      </c>
      <c r="BE379" s="25">
        <f t="shared" si="849"/>
        <v>9.4748376967356468E-2</v>
      </c>
      <c r="BF379" s="45">
        <f t="shared" si="821"/>
        <v>1.0009474837696735</v>
      </c>
      <c r="BG379" s="45">
        <f t="shared" si="822"/>
        <v>1.8350418379453615E-4</v>
      </c>
      <c r="BH379" s="46">
        <f t="shared" si="795"/>
        <v>100.03670083675891</v>
      </c>
      <c r="BI379" s="36" t="str">
        <f t="shared" si="776"/>
        <v>Recovery</v>
      </c>
      <c r="BJ379" s="2">
        <v>100.0423</v>
      </c>
      <c r="BK379" s="25">
        <f t="shared" si="850"/>
        <v>0.16169273774339388</v>
      </c>
      <c r="BL379" s="45">
        <f t="shared" si="823"/>
        <v>1.001616927377434</v>
      </c>
      <c r="BM379" s="45">
        <f t="shared" si="824"/>
        <v>2.2561264552867222E-3</v>
      </c>
      <c r="BN379" s="46">
        <f t="shared" si="796"/>
        <v>100.45122529105734</v>
      </c>
      <c r="BO379" s="36" t="str">
        <f t="shared" si="777"/>
        <v>Expansion</v>
      </c>
      <c r="BP379" s="2">
        <v>98.314899999999994</v>
      </c>
      <c r="BQ379" s="25">
        <f t="shared" si="851"/>
        <v>0.11374374765791646</v>
      </c>
      <c r="BR379" s="45">
        <f t="shared" si="825"/>
        <v>1.0011374374765791</v>
      </c>
      <c r="BS379" s="45">
        <f t="shared" si="826"/>
        <v>1.4586688424464977E-3</v>
      </c>
      <c r="BT379" s="46">
        <f t="shared" si="797"/>
        <v>100.29173376848929</v>
      </c>
      <c r="BU379" s="36" t="str">
        <f t="shared" si="778"/>
        <v>Recovery</v>
      </c>
      <c r="BV379" s="2">
        <v>100.5414</v>
      </c>
      <c r="BW379" s="25">
        <f t="shared" si="852"/>
        <v>0.22878641517108297</v>
      </c>
      <c r="BX379" s="45">
        <f t="shared" si="827"/>
        <v>1.0022878641517108</v>
      </c>
      <c r="BY379" s="45">
        <f t="shared" si="828"/>
        <v>3.2990456118502376E-3</v>
      </c>
      <c r="BZ379" s="46">
        <f t="shared" si="798"/>
        <v>100.65980912237005</v>
      </c>
      <c r="CA379" s="36" t="str">
        <f t="shared" si="779"/>
        <v>Expansion</v>
      </c>
      <c r="CB379" s="2">
        <v>100.15819999999999</v>
      </c>
      <c r="CC379" s="25">
        <f t="shared" si="853"/>
        <v>0.12165559570755666</v>
      </c>
      <c r="CD379" s="45">
        <f t="shared" si="829"/>
        <v>1.0012165559570756</v>
      </c>
      <c r="CE379" s="45">
        <f t="shared" si="830"/>
        <v>9.5900684227290256E-3</v>
      </c>
      <c r="CF379" s="46">
        <f t="shared" si="799"/>
        <v>101.9180136845458</v>
      </c>
      <c r="CG379" s="36" t="str">
        <f t="shared" si="780"/>
        <v>Expansion</v>
      </c>
      <c r="CH379" s="2">
        <v>99.060400000000001</v>
      </c>
      <c r="CI379" s="25">
        <f t="shared" si="854"/>
        <v>6.272834988075647E-2</v>
      </c>
      <c r="CJ379" s="45">
        <f t="shared" si="831"/>
        <v>1.0006272834988075</v>
      </c>
      <c r="CK379" s="45">
        <f t="shared" si="832"/>
        <v>2.0646129786363598E-3</v>
      </c>
      <c r="CL379" s="46">
        <f t="shared" si="800"/>
        <v>100.41292259572727</v>
      </c>
      <c r="CM379" s="36" t="str">
        <f t="shared" si="781"/>
        <v>Recovery</v>
      </c>
      <c r="CN379" s="2">
        <v>99.2256</v>
      </c>
      <c r="CO379" s="25">
        <f t="shared" si="855"/>
        <v>1.7438057098051137E-2</v>
      </c>
      <c r="CP379" s="45">
        <f t="shared" si="833"/>
        <v>1.0001743805709804</v>
      </c>
      <c r="CQ379" s="45">
        <f t="shared" si="834"/>
        <v>-2.1661085467765684E-3</v>
      </c>
      <c r="CR379" s="46">
        <f t="shared" si="801"/>
        <v>99.566778290644692</v>
      </c>
      <c r="CS379" s="36" t="str">
        <f t="shared" si="782"/>
        <v>Slowdown</v>
      </c>
      <c r="CT379" s="2">
        <v>98.857100000000003</v>
      </c>
      <c r="CU379" s="25">
        <f t="shared" si="856"/>
        <v>0.11291642361786913</v>
      </c>
      <c r="CV379" s="45">
        <f t="shared" si="835"/>
        <v>1.0011291642361786</v>
      </c>
      <c r="CW379" s="45">
        <f t="shared" si="836"/>
        <v>4.3656542791943309E-3</v>
      </c>
      <c r="CX379" s="46">
        <f t="shared" si="802"/>
        <v>100.87313085583887</v>
      </c>
      <c r="CY379" s="36" t="str">
        <f t="shared" si="783"/>
        <v>Recovery</v>
      </c>
      <c r="CZ379" s="2">
        <v>99.516000000000005</v>
      </c>
      <c r="DA379" s="25">
        <f t="shared" si="857"/>
        <v>0.12939265943168432</v>
      </c>
      <c r="DB379" s="45">
        <f t="shared" si="837"/>
        <v>1.0012939265943168</v>
      </c>
      <c r="DC379" s="45">
        <f t="shared" si="838"/>
        <v>2.647773573043688E-3</v>
      </c>
      <c r="DD379" s="46">
        <f t="shared" si="764"/>
        <v>100.52955471460874</v>
      </c>
      <c r="DE379" s="36" t="str">
        <f t="shared" si="784"/>
        <v>Recovery</v>
      </c>
      <c r="DF379" s="2">
        <v>100.56610000000001</v>
      </c>
      <c r="DG379" s="25">
        <f t="shared" si="763"/>
        <v>4.9046527545646444E-2</v>
      </c>
      <c r="DH379" s="45">
        <f t="shared" si="762"/>
        <v>1.0004904652754565</v>
      </c>
      <c r="DI379" s="45">
        <f t="shared" si="839"/>
        <v>4.9655638298300442E-3</v>
      </c>
      <c r="DJ379" s="46">
        <f t="shared" si="765"/>
        <v>100.993112765966</v>
      </c>
      <c r="DK379" s="36" t="str">
        <f t="shared" si="766"/>
        <v>Expansion</v>
      </c>
      <c r="DL379" s="22"/>
      <c r="DM379" s="98">
        <f t="shared" si="785"/>
        <v>0.14534883720931369</v>
      </c>
    </row>
    <row r="380" spans="1:117" x14ac:dyDescent="0.25">
      <c r="A380">
        <v>200505</v>
      </c>
      <c r="B380" s="1">
        <v>99.963700000000003</v>
      </c>
      <c r="C380" s="25">
        <f t="shared" si="840"/>
        <v>1.2005798800821251E-2</v>
      </c>
      <c r="D380" s="45">
        <f t="shared" si="803"/>
        <v>1.0001200579880083</v>
      </c>
      <c r="E380" s="45">
        <f t="shared" si="804"/>
        <v>-6.478153726187097E-4</v>
      </c>
      <c r="F380" s="46">
        <f t="shared" si="786"/>
        <v>99.870436925476255</v>
      </c>
      <c r="G380" s="36" t="str">
        <f t="shared" si="767"/>
        <v>Slowdown</v>
      </c>
      <c r="H380" s="1">
        <v>98.993799999999993</v>
      </c>
      <c r="I380" s="25">
        <f t="shared" si="841"/>
        <v>4.638804865994018E-2</v>
      </c>
      <c r="J380" s="45">
        <f t="shared" si="805"/>
        <v>1.0004638804865995</v>
      </c>
      <c r="K380" s="45">
        <f t="shared" si="806"/>
        <v>4.0580686189892745E-3</v>
      </c>
      <c r="L380" s="46">
        <f t="shared" si="787"/>
        <v>100.81161372379785</v>
      </c>
      <c r="M380" s="36" t="str">
        <f t="shared" si="768"/>
        <v>Recovery</v>
      </c>
      <c r="N380" s="1">
        <v>99.563999999999993</v>
      </c>
      <c r="O380" s="25">
        <f t="shared" si="842"/>
        <v>-2.8014326466311495E-2</v>
      </c>
      <c r="P380" s="45">
        <f t="shared" si="807"/>
        <v>0.99971985673533692</v>
      </c>
      <c r="Q380" s="45">
        <f t="shared" si="808"/>
        <v>-3.2665834420357864E-3</v>
      </c>
      <c r="R380" s="46">
        <f t="shared" si="788"/>
        <v>99.346683311592841</v>
      </c>
      <c r="S380" s="36" t="str">
        <f t="shared" si="769"/>
        <v>Slowdown</v>
      </c>
      <c r="T380" s="1">
        <v>100.05029999999999</v>
      </c>
      <c r="U380" s="25">
        <f t="shared" si="843"/>
        <v>0.10475698780135795</v>
      </c>
      <c r="V380" s="45">
        <f t="shared" si="809"/>
        <v>1.0010475698780137</v>
      </c>
      <c r="W380" s="45">
        <f t="shared" si="810"/>
        <v>1.3180729113499989E-3</v>
      </c>
      <c r="X380" s="46">
        <f t="shared" si="789"/>
        <v>100.26361458226999</v>
      </c>
      <c r="Y380" s="36" t="str">
        <f t="shared" si="770"/>
        <v>Expansion</v>
      </c>
      <c r="Z380" s="1">
        <v>99.737099999999998</v>
      </c>
      <c r="AA380" s="25">
        <f t="shared" si="844"/>
        <v>0.14961626941371603</v>
      </c>
      <c r="AB380" s="45">
        <f t="shared" si="811"/>
        <v>1.0014961626941372</v>
      </c>
      <c r="AC380" s="45">
        <f t="shared" si="812"/>
        <v>6.8037442801609505E-3</v>
      </c>
      <c r="AD380" s="46">
        <f t="shared" si="790"/>
        <v>101.36074885603219</v>
      </c>
      <c r="AE380" s="36" t="str">
        <f t="shared" si="771"/>
        <v>Recovery</v>
      </c>
      <c r="AF380" s="1">
        <v>98.965299999999999</v>
      </c>
      <c r="AG380" s="25">
        <f t="shared" si="845"/>
        <v>-0.11576503835284532</v>
      </c>
      <c r="AH380" s="45">
        <f t="shared" si="813"/>
        <v>0.99884234961647156</v>
      </c>
      <c r="AI380" s="45">
        <f t="shared" si="814"/>
        <v>-6.368499471885225E-3</v>
      </c>
      <c r="AJ380" s="46">
        <f t="shared" si="791"/>
        <v>98.726300105622954</v>
      </c>
      <c r="AK380" s="36" t="str">
        <f t="shared" si="772"/>
        <v>Slowdown</v>
      </c>
      <c r="AL380" s="1">
        <v>99.404300000000006</v>
      </c>
      <c r="AM380" s="25">
        <f t="shared" si="846"/>
        <v>-2.1925832351866289E-2</v>
      </c>
      <c r="AN380" s="45">
        <f t="shared" si="815"/>
        <v>0.99978074167648134</v>
      </c>
      <c r="AO380" s="45">
        <f t="shared" si="816"/>
        <v>-3.0298957739924859E-3</v>
      </c>
      <c r="AP380" s="46">
        <f t="shared" si="792"/>
        <v>99.39402084520151</v>
      </c>
      <c r="AQ380" s="36" t="str">
        <f t="shared" si="773"/>
        <v>Slowdown</v>
      </c>
      <c r="AR380" s="1">
        <v>98.119600000000005</v>
      </c>
      <c r="AS380" s="25">
        <f t="shared" si="847"/>
        <v>8.0374701144830613E-2</v>
      </c>
      <c r="AT380" s="45">
        <f t="shared" si="817"/>
        <v>1.0008037470114484</v>
      </c>
      <c r="AU380" s="45">
        <f t="shared" si="818"/>
        <v>-8.5740063011807699E-4</v>
      </c>
      <c r="AV380" s="46">
        <f t="shared" si="793"/>
        <v>99.82851987397639</v>
      </c>
      <c r="AW380" s="36" t="str">
        <f t="shared" si="774"/>
        <v>Slowdown</v>
      </c>
      <c r="AX380" s="1">
        <v>99.322699999999998</v>
      </c>
      <c r="AY380" s="25">
        <f t="shared" si="848"/>
        <v>0.25244113912424154</v>
      </c>
      <c r="AZ380" s="45">
        <f t="shared" si="819"/>
        <v>1.0025244113912424</v>
      </c>
      <c r="BA380" s="45">
        <f t="shared" si="820"/>
        <v>1.1994436831031408E-2</v>
      </c>
      <c r="BB380" s="46">
        <f t="shared" si="794"/>
        <v>102.39888736620628</v>
      </c>
      <c r="BC380" s="36" t="str">
        <f t="shared" si="775"/>
        <v>Recovery</v>
      </c>
      <c r="BD380" s="1">
        <v>99.316699999999997</v>
      </c>
      <c r="BE380" s="25">
        <f t="shared" si="849"/>
        <v>0.11915502754578108</v>
      </c>
      <c r="BF380" s="45">
        <f t="shared" si="821"/>
        <v>1.0011915502754578</v>
      </c>
      <c r="BG380" s="45">
        <f t="shared" si="822"/>
        <v>1.9470621052282144E-3</v>
      </c>
      <c r="BH380" s="46">
        <f t="shared" si="795"/>
        <v>100.38941242104565</v>
      </c>
      <c r="BI380" s="36" t="str">
        <f t="shared" si="776"/>
        <v>Recovery</v>
      </c>
      <c r="BJ380" s="1">
        <v>100.1998</v>
      </c>
      <c r="BK380" s="25">
        <f t="shared" si="850"/>
        <v>0.1574334056694007</v>
      </c>
      <c r="BL380" s="45">
        <f t="shared" si="823"/>
        <v>1.001574334056694</v>
      </c>
      <c r="BM380" s="45">
        <f t="shared" si="824"/>
        <v>4.8628640253363109E-3</v>
      </c>
      <c r="BN380" s="46">
        <f t="shared" si="796"/>
        <v>100.97257280506726</v>
      </c>
      <c r="BO380" s="36" t="str">
        <f t="shared" si="777"/>
        <v>Expansion</v>
      </c>
      <c r="BP380" s="1">
        <v>98.4512</v>
      </c>
      <c r="BQ380" s="25">
        <f t="shared" si="851"/>
        <v>0.13863615789672334</v>
      </c>
      <c r="BR380" s="45">
        <f t="shared" si="825"/>
        <v>1.0013863615789673</v>
      </c>
      <c r="BS380" s="45">
        <f t="shared" si="826"/>
        <v>3.4644327411830211E-3</v>
      </c>
      <c r="BT380" s="46">
        <f t="shared" si="797"/>
        <v>100.6928865482366</v>
      </c>
      <c r="BU380" s="36" t="str">
        <f t="shared" si="778"/>
        <v>Recovery</v>
      </c>
      <c r="BV380" s="1">
        <v>100.748</v>
      </c>
      <c r="BW380" s="25">
        <f t="shared" si="852"/>
        <v>0.20548749072522243</v>
      </c>
      <c r="BX380" s="45">
        <f t="shared" si="827"/>
        <v>1.0020548749072522</v>
      </c>
      <c r="BY380" s="45">
        <f t="shared" si="828"/>
        <v>6.7994036031644445E-3</v>
      </c>
      <c r="BZ380" s="46">
        <f t="shared" si="798"/>
        <v>101.35988072063289</v>
      </c>
      <c r="CA380" s="36" t="str">
        <f t="shared" si="779"/>
        <v>Expansion</v>
      </c>
      <c r="CB380" s="1">
        <v>100.2452</v>
      </c>
      <c r="CC380" s="25">
        <f t="shared" si="853"/>
        <v>8.6862583393075454E-2</v>
      </c>
      <c r="CD380" s="45">
        <f t="shared" si="829"/>
        <v>1.0008686258339308</v>
      </c>
      <c r="CE380" s="45">
        <f t="shared" si="830"/>
        <v>9.4921985929878883E-3</v>
      </c>
      <c r="CF380" s="46">
        <f t="shared" si="799"/>
        <v>101.89843971859757</v>
      </c>
      <c r="CG380" s="36" t="str">
        <f t="shared" si="780"/>
        <v>Expansion</v>
      </c>
      <c r="CH380" s="1">
        <v>99.126499999999993</v>
      </c>
      <c r="CI380" s="25">
        <f t="shared" si="854"/>
        <v>6.6726966577958111E-2</v>
      </c>
      <c r="CJ380" s="45">
        <f t="shared" si="831"/>
        <v>1.0006672696657797</v>
      </c>
      <c r="CK380" s="45">
        <f t="shared" si="832"/>
        <v>2.7586192943516163E-3</v>
      </c>
      <c r="CL380" s="46">
        <f t="shared" si="800"/>
        <v>100.55172385887032</v>
      </c>
      <c r="CM380" s="36" t="str">
        <f t="shared" si="781"/>
        <v>Recovery</v>
      </c>
      <c r="CN380" s="1">
        <v>99.264700000000005</v>
      </c>
      <c r="CO380" s="25">
        <f t="shared" si="855"/>
        <v>3.9405153508776762E-2</v>
      </c>
      <c r="CP380" s="45">
        <f t="shared" si="833"/>
        <v>1.0003940515350878</v>
      </c>
      <c r="CQ380" s="45">
        <f t="shared" si="834"/>
        <v>-1.2727484928244381E-3</v>
      </c>
      <c r="CR380" s="46">
        <f t="shared" si="801"/>
        <v>99.745450301435113</v>
      </c>
      <c r="CS380" s="36" t="str">
        <f t="shared" si="782"/>
        <v>Slowdown</v>
      </c>
      <c r="CT380" s="1">
        <v>98.965800000000002</v>
      </c>
      <c r="CU380" s="25">
        <f t="shared" si="856"/>
        <v>0.10995669506793028</v>
      </c>
      <c r="CV380" s="45">
        <f t="shared" si="835"/>
        <v>1.0010995669506793</v>
      </c>
      <c r="CW380" s="45">
        <f t="shared" si="836"/>
        <v>5.5445991215206103E-3</v>
      </c>
      <c r="CX380" s="46">
        <f t="shared" si="802"/>
        <v>101.10891982430412</v>
      </c>
      <c r="CY380" s="36" t="str">
        <f t="shared" si="783"/>
        <v>Recovery</v>
      </c>
      <c r="CZ380" s="1">
        <v>99.669200000000004</v>
      </c>
      <c r="DA380" s="25">
        <f t="shared" si="857"/>
        <v>0.15394509425619821</v>
      </c>
      <c r="DB380" s="45">
        <f t="shared" si="837"/>
        <v>1.0015394509425619</v>
      </c>
      <c r="DC380" s="45">
        <f t="shared" si="838"/>
        <v>4.671097859197948E-3</v>
      </c>
      <c r="DD380" s="46">
        <f t="shared" si="764"/>
        <v>100.93421957183959</v>
      </c>
      <c r="DE380" s="36" t="str">
        <f t="shared" si="784"/>
        <v>Recovery</v>
      </c>
      <c r="DF380" s="1">
        <v>100.61199999999999</v>
      </c>
      <c r="DG380" s="25">
        <f t="shared" si="763"/>
        <v>4.5641622773468345E-2</v>
      </c>
      <c r="DH380" s="45">
        <f t="shared" si="762"/>
        <v>1.0004564162277347</v>
      </c>
      <c r="DI380" s="45">
        <f t="shared" si="839"/>
        <v>4.3854263686613493E-3</v>
      </c>
      <c r="DJ380" s="46">
        <f t="shared" si="765"/>
        <v>100.87708527373226</v>
      </c>
      <c r="DK380" s="36" t="str">
        <f t="shared" si="766"/>
        <v>Expansion</v>
      </c>
      <c r="DL380" s="22"/>
      <c r="DM380" s="98">
        <f t="shared" si="785"/>
        <v>0.15482354391789244</v>
      </c>
    </row>
    <row r="381" spans="1:117" x14ac:dyDescent="0.25">
      <c r="A381">
        <v>200506</v>
      </c>
      <c r="B381" s="2">
        <v>99.996799999999993</v>
      </c>
      <c r="C381" s="25">
        <f t="shared" si="840"/>
        <v>3.3112019663128073E-2</v>
      </c>
      <c r="D381" s="45">
        <f t="shared" si="803"/>
        <v>1.0003311201966312</v>
      </c>
      <c r="E381" s="45">
        <f t="shared" si="804"/>
        <v>-1.4498361685133521E-4</v>
      </c>
      <c r="F381" s="46">
        <f t="shared" si="786"/>
        <v>99.97100327662973</v>
      </c>
      <c r="G381" s="36" t="str">
        <f t="shared" si="767"/>
        <v>Slowdown</v>
      </c>
      <c r="H381" s="2">
        <v>99.019800000000004</v>
      </c>
      <c r="I381" s="25">
        <f t="shared" si="841"/>
        <v>2.6264271095776164E-2</v>
      </c>
      <c r="J381" s="45">
        <f t="shared" si="805"/>
        <v>1.0002626427109578</v>
      </c>
      <c r="K381" s="45">
        <f t="shared" si="806"/>
        <v>4.4063319720775151E-3</v>
      </c>
      <c r="L381" s="46">
        <f t="shared" si="787"/>
        <v>100.8812663944155</v>
      </c>
      <c r="M381" s="36" t="str">
        <f t="shared" si="768"/>
        <v>Recovery</v>
      </c>
      <c r="N381" s="2">
        <v>99.551500000000004</v>
      </c>
      <c r="O381" s="25">
        <f t="shared" si="842"/>
        <v>-1.2554738660548626E-2</v>
      </c>
      <c r="P381" s="45">
        <f t="shared" si="807"/>
        <v>0.99987445261339447</v>
      </c>
      <c r="Q381" s="45">
        <f t="shared" si="808"/>
        <v>-2.6718574368200798E-3</v>
      </c>
      <c r="R381" s="46">
        <f t="shared" si="788"/>
        <v>99.465628512635988</v>
      </c>
      <c r="S381" s="36" t="str">
        <f t="shared" si="769"/>
        <v>Slowdown</v>
      </c>
      <c r="T381" s="2">
        <v>100.19450000000001</v>
      </c>
      <c r="U381" s="25">
        <f t="shared" si="843"/>
        <v>0.14412750386556772</v>
      </c>
      <c r="V381" s="45">
        <f t="shared" si="809"/>
        <v>1.0014412750386557</v>
      </c>
      <c r="W381" s="45">
        <f t="shared" si="810"/>
        <v>2.9951359072950545E-3</v>
      </c>
      <c r="X381" s="46">
        <f t="shared" si="789"/>
        <v>100.59902718145901</v>
      </c>
      <c r="Y381" s="36" t="str">
        <f t="shared" si="770"/>
        <v>Expansion</v>
      </c>
      <c r="Z381" s="2">
        <v>99.835700000000003</v>
      </c>
      <c r="AA381" s="25">
        <f t="shared" si="844"/>
        <v>9.8859902684161352E-2</v>
      </c>
      <c r="AB381" s="45">
        <f t="shared" si="811"/>
        <v>1.0009885990268417</v>
      </c>
      <c r="AC381" s="45">
        <f t="shared" si="812"/>
        <v>7.3577414195844515E-3</v>
      </c>
      <c r="AD381" s="46">
        <f t="shared" si="790"/>
        <v>101.47154828391689</v>
      </c>
      <c r="AE381" s="36" t="str">
        <f t="shared" si="771"/>
        <v>Recovery</v>
      </c>
      <c r="AF381" s="2">
        <v>98.894000000000005</v>
      </c>
      <c r="AG381" s="25">
        <f t="shared" si="845"/>
        <v>-7.2045454315799284E-2</v>
      </c>
      <c r="AH381" s="45">
        <f t="shared" si="813"/>
        <v>0.99927954545684206</v>
      </c>
      <c r="AI381" s="45">
        <f t="shared" si="814"/>
        <v>-7.0325239170071496E-3</v>
      </c>
      <c r="AJ381" s="46">
        <f t="shared" si="791"/>
        <v>98.593495216598569</v>
      </c>
      <c r="AK381" s="36" t="str">
        <f t="shared" si="772"/>
        <v>Slowdown</v>
      </c>
      <c r="AL381" s="2">
        <v>99.411100000000005</v>
      </c>
      <c r="AM381" s="25">
        <f t="shared" si="846"/>
        <v>6.8407503498323138E-3</v>
      </c>
      <c r="AN381" s="45">
        <f t="shared" si="815"/>
        <v>1.0000684075034982</v>
      </c>
      <c r="AO381" s="45">
        <f t="shared" si="816"/>
        <v>-2.5305202617212919E-3</v>
      </c>
      <c r="AP381" s="46">
        <f t="shared" si="792"/>
        <v>99.493895947655744</v>
      </c>
      <c r="AQ381" s="36" t="str">
        <f t="shared" si="773"/>
        <v>Slowdown</v>
      </c>
      <c r="AR381" s="2">
        <v>98.214699999999993</v>
      </c>
      <c r="AS381" s="25">
        <f t="shared" si="847"/>
        <v>9.6922531278142154E-2</v>
      </c>
      <c r="AT381" s="45">
        <f t="shared" si="817"/>
        <v>1.0009692253127813</v>
      </c>
      <c r="AU381" s="45">
        <f t="shared" si="818"/>
        <v>1.1477837885225384E-3</v>
      </c>
      <c r="AV381" s="46">
        <f t="shared" si="793"/>
        <v>100.2295567577045</v>
      </c>
      <c r="AW381" s="36" t="str">
        <f t="shared" si="774"/>
        <v>Recovery</v>
      </c>
      <c r="AX381" s="2">
        <v>99.515500000000003</v>
      </c>
      <c r="AY381" s="25">
        <f t="shared" si="848"/>
        <v>0.19411473912812016</v>
      </c>
      <c r="AZ381" s="45">
        <f t="shared" si="819"/>
        <v>1.0019411473912812</v>
      </c>
      <c r="BA381" s="45">
        <f t="shared" si="820"/>
        <v>1.2743313118936506E-2</v>
      </c>
      <c r="BB381" s="46">
        <f t="shared" si="794"/>
        <v>102.54866262378729</v>
      </c>
      <c r="BC381" s="36" t="str">
        <f t="shared" si="775"/>
        <v>Recovery</v>
      </c>
      <c r="BD381" s="2">
        <v>99.442099999999996</v>
      </c>
      <c r="BE381" s="25">
        <f t="shared" si="849"/>
        <v>0.12626275339393986</v>
      </c>
      <c r="BF381" s="45">
        <f t="shared" si="821"/>
        <v>1.0012626275339394</v>
      </c>
      <c r="BG381" s="45">
        <f t="shared" si="822"/>
        <v>3.7316144556909236E-3</v>
      </c>
      <c r="BH381" s="46">
        <f t="shared" si="795"/>
        <v>100.74632289113819</v>
      </c>
      <c r="BI381" s="36" t="str">
        <f t="shared" si="776"/>
        <v>Recovery</v>
      </c>
      <c r="BJ381" s="2">
        <v>100.3265</v>
      </c>
      <c r="BK381" s="25">
        <f t="shared" si="850"/>
        <v>0.12644735817835923</v>
      </c>
      <c r="BL381" s="45">
        <f t="shared" si="823"/>
        <v>1.0012644735817835</v>
      </c>
      <c r="BM381" s="45">
        <f t="shared" si="824"/>
        <v>6.6533953286762593E-3</v>
      </c>
      <c r="BN381" s="46">
        <f t="shared" si="796"/>
        <v>101.33067906573525</v>
      </c>
      <c r="BO381" s="36" t="str">
        <f t="shared" si="777"/>
        <v>Expansion</v>
      </c>
      <c r="BP381" s="2">
        <v>98.601100000000002</v>
      </c>
      <c r="BQ381" s="25">
        <f t="shared" si="851"/>
        <v>0.15225817460833627</v>
      </c>
      <c r="BR381" s="45">
        <f t="shared" si="825"/>
        <v>1.0015225817460833</v>
      </c>
      <c r="BS381" s="45">
        <f t="shared" si="826"/>
        <v>5.3130097879283689E-3</v>
      </c>
      <c r="BT381" s="46">
        <f t="shared" si="797"/>
        <v>101.06260195758567</v>
      </c>
      <c r="BU381" s="36" t="str">
        <f t="shared" si="778"/>
        <v>Recovery</v>
      </c>
      <c r="BV381" s="2">
        <v>100.8845</v>
      </c>
      <c r="BW381" s="25">
        <f t="shared" si="852"/>
        <v>0.13548656052725419</v>
      </c>
      <c r="BX381" s="45">
        <f t="shared" si="827"/>
        <v>1.0013548656052726</v>
      </c>
      <c r="BY381" s="45">
        <f t="shared" si="828"/>
        <v>8.8974626680589086E-3</v>
      </c>
      <c r="BZ381" s="46">
        <f t="shared" si="798"/>
        <v>101.77949253361179</v>
      </c>
      <c r="CA381" s="36" t="str">
        <f t="shared" si="779"/>
        <v>Expansion</v>
      </c>
      <c r="CB381" s="2">
        <v>100.30459999999999</v>
      </c>
      <c r="CC381" s="25">
        <f t="shared" si="853"/>
        <v>5.9254707457311248E-2</v>
      </c>
      <c r="CD381" s="45">
        <f t="shared" si="829"/>
        <v>1.0005925470745731</v>
      </c>
      <c r="CE381" s="45">
        <f t="shared" si="830"/>
        <v>8.361071206328452E-3</v>
      </c>
      <c r="CF381" s="46">
        <f t="shared" si="799"/>
        <v>101.67221424126569</v>
      </c>
      <c r="CG381" s="36" t="str">
        <f t="shared" si="780"/>
        <v>Expansion</v>
      </c>
      <c r="CH381" s="2">
        <v>99.195599999999999</v>
      </c>
      <c r="CI381" s="25">
        <f t="shared" si="854"/>
        <v>6.9708907305317883E-2</v>
      </c>
      <c r="CJ381" s="45">
        <f t="shared" si="831"/>
        <v>1.0006970890730531</v>
      </c>
      <c r="CK381" s="45">
        <f t="shared" si="832"/>
        <v>3.3185829519304377E-3</v>
      </c>
      <c r="CL381" s="46">
        <f t="shared" si="800"/>
        <v>100.66371659038609</v>
      </c>
      <c r="CM381" s="36" t="str">
        <f t="shared" si="781"/>
        <v>Recovery</v>
      </c>
      <c r="CN381" s="2">
        <v>99.317499999999995</v>
      </c>
      <c r="CO381" s="25">
        <f t="shared" si="855"/>
        <v>5.3191114263167701E-2</v>
      </c>
      <c r="CP381" s="45">
        <f t="shared" si="833"/>
        <v>1.0005319111426316</v>
      </c>
      <c r="CQ381" s="45">
        <f t="shared" si="834"/>
        <v>-9.7657036542186937E-5</v>
      </c>
      <c r="CR381" s="46">
        <f t="shared" si="801"/>
        <v>99.980468592691565</v>
      </c>
      <c r="CS381" s="36" t="str">
        <f t="shared" si="782"/>
        <v>Slowdown</v>
      </c>
      <c r="CT381" s="2">
        <v>99.070800000000006</v>
      </c>
      <c r="CU381" s="25">
        <f t="shared" si="856"/>
        <v>0.10609725784059137</v>
      </c>
      <c r="CV381" s="45">
        <f t="shared" si="835"/>
        <v>1.0010609725784059</v>
      </c>
      <c r="CW381" s="45">
        <f t="shared" si="836"/>
        <v>6.213753948344225E-3</v>
      </c>
      <c r="CX381" s="46">
        <f t="shared" si="802"/>
        <v>101.24275078966885</v>
      </c>
      <c r="CY381" s="36" t="str">
        <f t="shared" si="783"/>
        <v>Recovery</v>
      </c>
      <c r="CZ381" s="2">
        <v>99.842699999999994</v>
      </c>
      <c r="DA381" s="25">
        <f t="shared" si="857"/>
        <v>0.17407584288826436</v>
      </c>
      <c r="DB381" s="45">
        <f t="shared" si="837"/>
        <v>1.0017407584288827</v>
      </c>
      <c r="DC381" s="45">
        <f t="shared" si="838"/>
        <v>6.5173867547345665E-3</v>
      </c>
      <c r="DD381" s="46">
        <f t="shared" si="764"/>
        <v>101.30347735094691</v>
      </c>
      <c r="DE381" s="36" t="str">
        <f t="shared" si="784"/>
        <v>Recovery</v>
      </c>
      <c r="DF381" s="2">
        <v>100.66289999999999</v>
      </c>
      <c r="DG381" s="25">
        <f t="shared" si="763"/>
        <v>5.0590386832583205E-2</v>
      </c>
      <c r="DH381" s="45">
        <f t="shared" si="762"/>
        <v>1.0005059038683259</v>
      </c>
      <c r="DI381" s="45">
        <f t="shared" si="839"/>
        <v>3.8513433329974145E-3</v>
      </c>
      <c r="DJ381" s="46">
        <f t="shared" si="765"/>
        <v>100.77026866659948</v>
      </c>
      <c r="DK381" s="36" t="str">
        <f t="shared" si="766"/>
        <v>Expansion</v>
      </c>
      <c r="DL381" s="22"/>
      <c r="DM381" s="98">
        <f t="shared" si="785"/>
        <v>0.17622152427148041</v>
      </c>
    </row>
    <row r="382" spans="1:117" x14ac:dyDescent="0.25">
      <c r="A382">
        <v>200507</v>
      </c>
      <c r="B382" s="1">
        <v>100.0391</v>
      </c>
      <c r="C382" s="25">
        <f t="shared" si="840"/>
        <v>4.2301353643328141E-2</v>
      </c>
      <c r="D382" s="45">
        <f t="shared" si="803"/>
        <v>1.0004230135364334</v>
      </c>
      <c r="E382" s="45">
        <f t="shared" si="804"/>
        <v>4.5302808774172476E-4</v>
      </c>
      <c r="F382" s="46">
        <f t="shared" si="786"/>
        <v>100.09060561754835</v>
      </c>
      <c r="G382" s="36" t="str">
        <f t="shared" si="767"/>
        <v>Expansion</v>
      </c>
      <c r="H382" s="1">
        <v>99.039900000000003</v>
      </c>
      <c r="I382" s="25">
        <f t="shared" si="841"/>
        <v>2.0298970508927851E-2</v>
      </c>
      <c r="J382" s="45">
        <f t="shared" si="805"/>
        <v>1.0002029897050893</v>
      </c>
      <c r="K382" s="45">
        <f t="shared" si="806"/>
        <v>3.8444931411325545E-3</v>
      </c>
      <c r="L382" s="46">
        <f t="shared" si="787"/>
        <v>100.76889862822651</v>
      </c>
      <c r="M382" s="36" t="str">
        <f t="shared" si="768"/>
        <v>Recovery</v>
      </c>
      <c r="N382" s="1">
        <v>99.558599999999998</v>
      </c>
      <c r="O382" s="25">
        <f t="shared" si="842"/>
        <v>7.131986961516513E-3</v>
      </c>
      <c r="P382" s="45">
        <f t="shared" si="807"/>
        <v>1.0000713198696152</v>
      </c>
      <c r="Q382" s="45">
        <f t="shared" si="808"/>
        <v>-1.8997855598250624E-3</v>
      </c>
      <c r="R382" s="46">
        <f t="shared" si="788"/>
        <v>99.620042888034988</v>
      </c>
      <c r="S382" s="36" t="str">
        <f t="shared" si="769"/>
        <v>Slowdown</v>
      </c>
      <c r="T382" s="1">
        <v>100.3651</v>
      </c>
      <c r="U382" s="25">
        <f t="shared" si="843"/>
        <v>0.17026882713122296</v>
      </c>
      <c r="V382" s="45">
        <f t="shared" si="809"/>
        <v>1.0017026882713123</v>
      </c>
      <c r="W382" s="45">
        <f t="shared" si="810"/>
        <v>4.9544258903797544E-3</v>
      </c>
      <c r="X382" s="46">
        <f t="shared" si="789"/>
        <v>100.99088517807596</v>
      </c>
      <c r="Y382" s="36" t="str">
        <f t="shared" si="770"/>
        <v>Expansion</v>
      </c>
      <c r="Z382" s="1">
        <v>99.886899999999997</v>
      </c>
      <c r="AA382" s="25">
        <f t="shared" si="844"/>
        <v>5.1284260039238826E-2</v>
      </c>
      <c r="AB382" s="45">
        <f t="shared" si="811"/>
        <v>1.0005128426003924</v>
      </c>
      <c r="AC382" s="45">
        <f t="shared" si="812"/>
        <v>7.2503299958963652E-3</v>
      </c>
      <c r="AD382" s="46">
        <f t="shared" si="790"/>
        <v>101.45006599917927</v>
      </c>
      <c r="AE382" s="36" t="str">
        <f t="shared" si="771"/>
        <v>Recovery</v>
      </c>
      <c r="AF382" s="1">
        <v>98.863299999999995</v>
      </c>
      <c r="AG382" s="25">
        <f t="shared" si="845"/>
        <v>-3.1043339333033514E-2</v>
      </c>
      <c r="AH382" s="45">
        <f t="shared" si="813"/>
        <v>0.99968956660666963</v>
      </c>
      <c r="AI382" s="45">
        <f t="shared" si="814"/>
        <v>-6.5218068520171979E-3</v>
      </c>
      <c r="AJ382" s="46">
        <f t="shared" si="791"/>
        <v>98.695638629596559</v>
      </c>
      <c r="AK382" s="36" t="str">
        <f t="shared" si="772"/>
        <v>Slowdown</v>
      </c>
      <c r="AL382" s="1">
        <v>99.446799999999996</v>
      </c>
      <c r="AM382" s="25">
        <f t="shared" si="846"/>
        <v>3.5911482721739732E-2</v>
      </c>
      <c r="AN382" s="45">
        <f t="shared" si="815"/>
        <v>1.0003591148272173</v>
      </c>
      <c r="AO382" s="45">
        <f t="shared" si="816"/>
        <v>-1.5541919005318539E-3</v>
      </c>
      <c r="AP382" s="46">
        <f t="shared" si="792"/>
        <v>99.689161619893625</v>
      </c>
      <c r="AQ382" s="36" t="str">
        <f t="shared" si="773"/>
        <v>Slowdown</v>
      </c>
      <c r="AR382" s="1">
        <v>98.313199999999995</v>
      </c>
      <c r="AS382" s="25">
        <f t="shared" si="847"/>
        <v>0.1002904860474057</v>
      </c>
      <c r="AT382" s="45">
        <f t="shared" si="817"/>
        <v>1.0010029048604741</v>
      </c>
      <c r="AU382" s="45">
        <f t="shared" si="818"/>
        <v>2.9441589152110481E-3</v>
      </c>
      <c r="AV382" s="46">
        <f t="shared" si="793"/>
        <v>100.58883178304221</v>
      </c>
      <c r="AW382" s="36" t="str">
        <f t="shared" si="774"/>
        <v>Recovery</v>
      </c>
      <c r="AX382" s="1">
        <v>99.676100000000005</v>
      </c>
      <c r="AY382" s="25">
        <f t="shared" si="848"/>
        <v>0.16138189528264671</v>
      </c>
      <c r="AZ382" s="45">
        <f t="shared" si="819"/>
        <v>1.0016138189528265</v>
      </c>
      <c r="BA382" s="45">
        <f t="shared" si="820"/>
        <v>1.3097192224621912E-2</v>
      </c>
      <c r="BB382" s="46">
        <f t="shared" si="794"/>
        <v>102.61943844492438</v>
      </c>
      <c r="BC382" s="36" t="str">
        <f t="shared" si="775"/>
        <v>Recovery</v>
      </c>
      <c r="BD382" s="1">
        <v>99.560699999999997</v>
      </c>
      <c r="BE382" s="25">
        <f t="shared" si="849"/>
        <v>0.11926538156374483</v>
      </c>
      <c r="BF382" s="45">
        <f t="shared" si="821"/>
        <v>1.0011926538156375</v>
      </c>
      <c r="BG382" s="45">
        <f t="shared" si="822"/>
        <v>5.2331122832240951E-3</v>
      </c>
      <c r="BH382" s="46">
        <f t="shared" si="795"/>
        <v>101.04662245664483</v>
      </c>
      <c r="BI382" s="36" t="str">
        <f t="shared" si="776"/>
        <v>Recovery</v>
      </c>
      <c r="BJ382" s="1">
        <v>100.4145</v>
      </c>
      <c r="BK382" s="25">
        <f t="shared" si="850"/>
        <v>8.7713615046880009E-2</v>
      </c>
      <c r="BL382" s="45">
        <f t="shared" si="823"/>
        <v>1.0008771361504687</v>
      </c>
      <c r="BM382" s="45">
        <f t="shared" si="824"/>
        <v>7.4342729010217212E-3</v>
      </c>
      <c r="BN382" s="46">
        <f t="shared" si="796"/>
        <v>101.48685458020435</v>
      </c>
      <c r="BO382" s="36" t="str">
        <f t="shared" si="777"/>
        <v>Expansion</v>
      </c>
      <c r="BP382" s="1">
        <v>98.749600000000001</v>
      </c>
      <c r="BQ382" s="25">
        <f t="shared" si="851"/>
        <v>0.15060683907177358</v>
      </c>
      <c r="BR382" s="45">
        <f t="shared" si="825"/>
        <v>1.0015060683907178</v>
      </c>
      <c r="BS382" s="45">
        <f t="shared" si="826"/>
        <v>6.7932053672747905E-3</v>
      </c>
      <c r="BT382" s="46">
        <f t="shared" si="797"/>
        <v>101.35864107345496</v>
      </c>
      <c r="BU382" s="36" t="str">
        <f t="shared" si="778"/>
        <v>Recovery</v>
      </c>
      <c r="BV382" s="1">
        <v>100.9408</v>
      </c>
      <c r="BW382" s="25">
        <f t="shared" si="852"/>
        <v>5.5806392458695966E-2</v>
      </c>
      <c r="BX382" s="45">
        <f t="shared" si="827"/>
        <v>1.000558063924587</v>
      </c>
      <c r="BY382" s="45">
        <f t="shared" si="828"/>
        <v>9.3161522301472566E-3</v>
      </c>
      <c r="BZ382" s="46">
        <f t="shared" si="798"/>
        <v>101.86323044602945</v>
      </c>
      <c r="CA382" s="36" t="str">
        <f t="shared" si="779"/>
        <v>Expansion</v>
      </c>
      <c r="CB382" s="1">
        <v>100.3385</v>
      </c>
      <c r="CC382" s="25">
        <f t="shared" si="853"/>
        <v>3.3797054172991774E-2</v>
      </c>
      <c r="CD382" s="45">
        <f t="shared" si="829"/>
        <v>1.0003379705417299</v>
      </c>
      <c r="CE382" s="45">
        <f t="shared" si="830"/>
        <v>6.637445586690438E-3</v>
      </c>
      <c r="CF382" s="46">
        <f t="shared" si="799"/>
        <v>101.32748911733809</v>
      </c>
      <c r="CG382" s="36" t="str">
        <f t="shared" si="780"/>
        <v>Expansion</v>
      </c>
      <c r="CH382" s="1">
        <v>99.268699999999995</v>
      </c>
      <c r="CI382" s="25">
        <f t="shared" si="854"/>
        <v>7.3692784760610974E-2</v>
      </c>
      <c r="CJ382" s="45">
        <f t="shared" si="831"/>
        <v>1.0007369278476062</v>
      </c>
      <c r="CK382" s="45">
        <f t="shared" si="832"/>
        <v>3.7472914039802241E-3</v>
      </c>
      <c r="CL382" s="46">
        <f t="shared" si="800"/>
        <v>100.74945828079605</v>
      </c>
      <c r="CM382" s="36" t="str">
        <f t="shared" si="781"/>
        <v>Recovery</v>
      </c>
      <c r="CN382" s="1">
        <v>99.380200000000002</v>
      </c>
      <c r="CO382" s="25">
        <f t="shared" si="855"/>
        <v>6.3130868175303084E-2</v>
      </c>
      <c r="CP382" s="45">
        <f t="shared" si="833"/>
        <v>1.0006313086817531</v>
      </c>
      <c r="CQ382" s="45">
        <f t="shared" si="834"/>
        <v>1.165572787854563E-3</v>
      </c>
      <c r="CR382" s="46">
        <f t="shared" si="801"/>
        <v>100.23311455757091</v>
      </c>
      <c r="CS382" s="36" t="str">
        <f t="shared" si="782"/>
        <v>Recovery</v>
      </c>
      <c r="CT382" s="1">
        <v>99.173000000000002</v>
      </c>
      <c r="CU382" s="25">
        <f t="shared" si="856"/>
        <v>0.10315854923953001</v>
      </c>
      <c r="CV382" s="45">
        <f t="shared" si="835"/>
        <v>1.0010315854923952</v>
      </c>
      <c r="CW382" s="45">
        <f t="shared" si="836"/>
        <v>6.4687280536170899E-3</v>
      </c>
      <c r="CX382" s="46">
        <f t="shared" si="802"/>
        <v>101.29374561072342</v>
      </c>
      <c r="CY382" s="36" t="str">
        <f t="shared" si="783"/>
        <v>Recovery</v>
      </c>
      <c r="CZ382" s="1">
        <v>100.03279999999999</v>
      </c>
      <c r="DA382" s="25">
        <f t="shared" si="857"/>
        <v>0.19039949841100157</v>
      </c>
      <c r="DB382" s="45">
        <f t="shared" si="837"/>
        <v>1.00190399498411</v>
      </c>
      <c r="DC382" s="45">
        <f t="shared" si="838"/>
        <v>8.1502376942697019E-3</v>
      </c>
      <c r="DD382" s="46">
        <f t="shared" si="764"/>
        <v>101.63004753885394</v>
      </c>
      <c r="DE382" s="36" t="str">
        <f t="shared" si="784"/>
        <v>Expansion</v>
      </c>
      <c r="DF382" s="1">
        <v>100.7218</v>
      </c>
      <c r="DG382" s="25">
        <f t="shared" si="763"/>
        <v>5.8512123135741563E-2</v>
      </c>
      <c r="DH382" s="45">
        <f t="shared" si="762"/>
        <v>1.0005851212313575</v>
      </c>
      <c r="DI382" s="45">
        <f t="shared" si="839"/>
        <v>3.472038878865602E-3</v>
      </c>
      <c r="DJ382" s="46">
        <f t="shared" si="765"/>
        <v>100.69440777577312</v>
      </c>
      <c r="DK382" s="36" t="str">
        <f t="shared" si="766"/>
        <v>Expansion</v>
      </c>
      <c r="DL382" s="22"/>
      <c r="DM382" s="98">
        <f t="shared" si="785"/>
        <v>0.20225922360672666</v>
      </c>
    </row>
    <row r="383" spans="1:117" x14ac:dyDescent="0.25">
      <c r="A383">
        <v>200508</v>
      </c>
      <c r="B383" s="2">
        <v>100.0719</v>
      </c>
      <c r="C383" s="25">
        <f t="shared" si="840"/>
        <v>3.2787180212531512E-2</v>
      </c>
      <c r="D383" s="45">
        <f t="shared" si="803"/>
        <v>1.0003278718021253</v>
      </c>
      <c r="E383" s="45">
        <f t="shared" si="804"/>
        <v>9.6623866094924793E-4</v>
      </c>
      <c r="F383" s="46">
        <f t="shared" si="786"/>
        <v>100.19324773218985</v>
      </c>
      <c r="G383" s="36" t="str">
        <f t="shared" si="767"/>
        <v>Expansion</v>
      </c>
      <c r="H383" s="2">
        <v>99.069000000000003</v>
      </c>
      <c r="I383" s="25">
        <f t="shared" si="841"/>
        <v>2.9382097518272615E-2</v>
      </c>
      <c r="J383" s="45">
        <f t="shared" si="805"/>
        <v>1.0002938209751828</v>
      </c>
      <c r="K383" s="45">
        <f t="shared" si="806"/>
        <v>3.0130179383913713E-3</v>
      </c>
      <c r="L383" s="46">
        <f t="shared" si="787"/>
        <v>100.60260358767827</v>
      </c>
      <c r="M383" s="36" t="str">
        <f t="shared" si="768"/>
        <v>Recovery</v>
      </c>
      <c r="N383" s="2">
        <v>99.589500000000001</v>
      </c>
      <c r="O383" s="25">
        <f t="shared" si="842"/>
        <v>3.1036997306111768E-2</v>
      </c>
      <c r="P383" s="45">
        <f t="shared" si="807"/>
        <v>1.0003103699730611</v>
      </c>
      <c r="Q383" s="45">
        <f t="shared" si="808"/>
        <v>-9.5901995383473881E-4</v>
      </c>
      <c r="R383" s="46">
        <f t="shared" si="788"/>
        <v>99.808196009233058</v>
      </c>
      <c r="S383" s="36" t="str">
        <f t="shared" si="769"/>
        <v>Slowdown</v>
      </c>
      <c r="T383" s="2">
        <v>100.54519999999999</v>
      </c>
      <c r="U383" s="25">
        <f t="shared" si="843"/>
        <v>0.17944484686409512</v>
      </c>
      <c r="V383" s="45">
        <f t="shared" si="809"/>
        <v>1.001794448468641</v>
      </c>
      <c r="W383" s="45">
        <f t="shared" si="810"/>
        <v>6.8484988679298198E-3</v>
      </c>
      <c r="X383" s="46">
        <f t="shared" si="789"/>
        <v>101.36969977358596</v>
      </c>
      <c r="Y383" s="36" t="str">
        <f t="shared" si="770"/>
        <v>Expansion</v>
      </c>
      <c r="Z383" s="2">
        <v>99.914100000000005</v>
      </c>
      <c r="AA383" s="25">
        <f t="shared" si="844"/>
        <v>2.7230798032582514E-2</v>
      </c>
      <c r="AB383" s="45">
        <f t="shared" si="811"/>
        <v>1.0002723079803257</v>
      </c>
      <c r="AC383" s="45">
        <f t="shared" si="812"/>
        <v>6.4934345393099502E-3</v>
      </c>
      <c r="AD383" s="46">
        <f t="shared" si="790"/>
        <v>101.29868690786199</v>
      </c>
      <c r="AE383" s="36" t="str">
        <f t="shared" si="771"/>
        <v>Recovery</v>
      </c>
      <c r="AF383" s="2">
        <v>98.867000000000004</v>
      </c>
      <c r="AG383" s="25">
        <f t="shared" si="845"/>
        <v>3.7425414688859676E-3</v>
      </c>
      <c r="AH383" s="45">
        <f t="shared" si="813"/>
        <v>1.0000374254146889</v>
      </c>
      <c r="AI383" s="45">
        <f t="shared" si="814"/>
        <v>-5.152994945617273E-3</v>
      </c>
      <c r="AJ383" s="46">
        <f t="shared" si="791"/>
        <v>98.969401010876538</v>
      </c>
      <c r="AK383" s="36" t="str">
        <f t="shared" si="772"/>
        <v>Slowdown</v>
      </c>
      <c r="AL383" s="2">
        <v>99.509799999999998</v>
      </c>
      <c r="AM383" s="25">
        <f t="shared" si="846"/>
        <v>6.3350454715488461E-2</v>
      </c>
      <c r="AN383" s="45">
        <f t="shared" si="815"/>
        <v>1.0006335045471548</v>
      </c>
      <c r="AO383" s="45">
        <f t="shared" si="816"/>
        <v>-2.3811078682078879E-4</v>
      </c>
      <c r="AP383" s="46">
        <f t="shared" si="792"/>
        <v>99.95237784263584</v>
      </c>
      <c r="AQ383" s="36" t="str">
        <f t="shared" si="773"/>
        <v>Slowdown</v>
      </c>
      <c r="AR383" s="2">
        <v>98.406199999999998</v>
      </c>
      <c r="AS383" s="25">
        <f t="shared" si="847"/>
        <v>9.4595639242750232E-2</v>
      </c>
      <c r="AT383" s="45">
        <f t="shared" si="817"/>
        <v>1.0009459563924274</v>
      </c>
      <c r="AU383" s="45">
        <f t="shared" si="818"/>
        <v>4.2996420877094987E-3</v>
      </c>
      <c r="AV383" s="46">
        <f t="shared" si="793"/>
        <v>100.85992841754189</v>
      </c>
      <c r="AW383" s="36" t="str">
        <f t="shared" si="774"/>
        <v>Recovery</v>
      </c>
      <c r="AX383" s="2">
        <v>99.851500000000001</v>
      </c>
      <c r="AY383" s="25">
        <f t="shared" si="848"/>
        <v>0.17596996672220946</v>
      </c>
      <c r="AZ383" s="45">
        <f t="shared" si="819"/>
        <v>1.001759699667222</v>
      </c>
      <c r="BA383" s="45">
        <f t="shared" si="820"/>
        <v>1.310986065256059E-2</v>
      </c>
      <c r="BB383" s="46">
        <f t="shared" si="794"/>
        <v>102.62197213051212</v>
      </c>
      <c r="BC383" s="36" t="str">
        <f t="shared" si="775"/>
        <v>Recovery</v>
      </c>
      <c r="BD383" s="2">
        <v>99.662700000000001</v>
      </c>
      <c r="BE383" s="25">
        <f t="shared" si="849"/>
        <v>0.10245006312732219</v>
      </c>
      <c r="BF383" s="45">
        <f t="shared" si="821"/>
        <v>1.0010245006312732</v>
      </c>
      <c r="BG383" s="45">
        <f t="shared" si="822"/>
        <v>6.1847489300870251E-3</v>
      </c>
      <c r="BH383" s="46">
        <f t="shared" si="795"/>
        <v>101.23694978601741</v>
      </c>
      <c r="BI383" s="36" t="str">
        <f t="shared" si="776"/>
        <v>Recovery</v>
      </c>
      <c r="BJ383" s="2">
        <v>100.46720000000001</v>
      </c>
      <c r="BK383" s="25">
        <f t="shared" si="850"/>
        <v>5.2482460202462319E-2</v>
      </c>
      <c r="BL383" s="45">
        <f t="shared" si="823"/>
        <v>1.0005248246020246</v>
      </c>
      <c r="BM383" s="45">
        <f t="shared" si="824"/>
        <v>7.2031013938023136E-3</v>
      </c>
      <c r="BN383" s="46">
        <f t="shared" si="796"/>
        <v>101.44062027876046</v>
      </c>
      <c r="BO383" s="36" t="str">
        <f t="shared" si="777"/>
        <v>Expansion</v>
      </c>
      <c r="BP383" s="2">
        <v>98.882900000000006</v>
      </c>
      <c r="BQ383" s="25">
        <f t="shared" si="851"/>
        <v>0.13498788855854152</v>
      </c>
      <c r="BR383" s="45">
        <f t="shared" si="825"/>
        <v>1.0013498788855855</v>
      </c>
      <c r="BS383" s="45">
        <f t="shared" si="826"/>
        <v>7.7320375605614E-3</v>
      </c>
      <c r="BT383" s="46">
        <f t="shared" si="797"/>
        <v>101.54640751211228</v>
      </c>
      <c r="BU383" s="36" t="str">
        <f t="shared" si="778"/>
        <v>Recovery</v>
      </c>
      <c r="BV383" s="2">
        <v>100.92700000000001</v>
      </c>
      <c r="BW383" s="25">
        <f t="shared" si="852"/>
        <v>-1.3671379660146497E-2</v>
      </c>
      <c r="BX383" s="45">
        <f t="shared" si="827"/>
        <v>0.99986328620339848</v>
      </c>
      <c r="BY383" s="45">
        <f t="shared" si="828"/>
        <v>8.0754306147217125E-3</v>
      </c>
      <c r="BZ383" s="46">
        <f t="shared" si="798"/>
        <v>101.61508612294435</v>
      </c>
      <c r="CA383" s="36" t="str">
        <f t="shared" si="779"/>
        <v>Expansion</v>
      </c>
      <c r="CB383" s="2">
        <v>100.346</v>
      </c>
      <c r="CC383" s="25">
        <f t="shared" si="853"/>
        <v>7.4746981467805375E-3</v>
      </c>
      <c r="CD383" s="45">
        <f t="shared" si="829"/>
        <v>1.0000747469814677</v>
      </c>
      <c r="CE383" s="45">
        <f t="shared" si="830"/>
        <v>4.7239427199416983E-3</v>
      </c>
      <c r="CF383" s="46">
        <f t="shared" si="799"/>
        <v>100.94478854398834</v>
      </c>
      <c r="CG383" s="36" t="str">
        <f t="shared" si="780"/>
        <v>Expansion</v>
      </c>
      <c r="CH383" s="2">
        <v>99.347800000000007</v>
      </c>
      <c r="CI383" s="25">
        <f t="shared" si="854"/>
        <v>7.9682719729392101E-2</v>
      </c>
      <c r="CJ383" s="45">
        <f t="shared" si="831"/>
        <v>1.000796827197294</v>
      </c>
      <c r="CK383" s="45">
        <f t="shared" si="832"/>
        <v>4.0922592727725693E-3</v>
      </c>
      <c r="CL383" s="46">
        <f t="shared" si="800"/>
        <v>100.81845185455451</v>
      </c>
      <c r="CM383" s="36" t="str">
        <f t="shared" si="781"/>
        <v>Recovery</v>
      </c>
      <c r="CN383" s="2">
        <v>99.454999999999998</v>
      </c>
      <c r="CO383" s="25">
        <f t="shared" si="855"/>
        <v>7.5266501778016345E-2</v>
      </c>
      <c r="CP383" s="45">
        <f t="shared" si="833"/>
        <v>1.0007526650177803</v>
      </c>
      <c r="CQ383" s="45">
        <f t="shared" si="834"/>
        <v>2.3614024089730901E-3</v>
      </c>
      <c r="CR383" s="46">
        <f t="shared" si="801"/>
        <v>100.47228048179461</v>
      </c>
      <c r="CS383" s="36" t="str">
        <f t="shared" si="782"/>
        <v>Recovery</v>
      </c>
      <c r="CT383" s="2">
        <v>99.274600000000007</v>
      </c>
      <c r="CU383" s="25">
        <f t="shared" si="856"/>
        <v>0.10244723866375403</v>
      </c>
      <c r="CV383" s="45">
        <f t="shared" si="835"/>
        <v>1.0010244723866375</v>
      </c>
      <c r="CW383" s="45">
        <f t="shared" si="836"/>
        <v>6.4783911691110863E-3</v>
      </c>
      <c r="CX383" s="46">
        <f t="shared" si="802"/>
        <v>101.29567823382222</v>
      </c>
      <c r="CY383" s="36" t="str">
        <f t="shared" si="783"/>
        <v>Recovery</v>
      </c>
      <c r="CZ383" s="2">
        <v>100.2347</v>
      </c>
      <c r="DA383" s="25">
        <f t="shared" si="857"/>
        <v>0.20183379851409647</v>
      </c>
      <c r="DB383" s="45">
        <f t="shared" si="837"/>
        <v>1.0020183379851411</v>
      </c>
      <c r="DC383" s="45">
        <f t="shared" si="838"/>
        <v>9.5308213245453022E-3</v>
      </c>
      <c r="DD383" s="46">
        <f t="shared" si="764"/>
        <v>101.90616426490907</v>
      </c>
      <c r="DE383" s="36" t="str">
        <f t="shared" si="784"/>
        <v>Expansion</v>
      </c>
      <c r="DF383" s="2">
        <v>100.7893</v>
      </c>
      <c r="DG383" s="25">
        <f t="shared" si="763"/>
        <v>6.701627651610223E-2</v>
      </c>
      <c r="DH383" s="45">
        <f t="shared" si="762"/>
        <v>1.0006701627651611</v>
      </c>
      <c r="DI383" s="45">
        <f t="shared" si="839"/>
        <v>3.3328521868110084E-3</v>
      </c>
      <c r="DJ383" s="46">
        <f t="shared" si="765"/>
        <v>100.6665704373622</v>
      </c>
      <c r="DK383" s="36" t="str">
        <f t="shared" si="766"/>
        <v>Expansion</v>
      </c>
      <c r="DL383" s="22"/>
      <c r="DM383" s="98">
        <f t="shared" si="785"/>
        <v>0.23401090925696533</v>
      </c>
    </row>
    <row r="384" spans="1:117" x14ac:dyDescent="0.25">
      <c r="A384">
        <v>200509</v>
      </c>
      <c r="B384" s="1">
        <v>100.07680000000001</v>
      </c>
      <c r="C384" s="25">
        <f t="shared" si="840"/>
        <v>4.8964794312952422E-3</v>
      </c>
      <c r="D384" s="45">
        <f t="shared" si="803"/>
        <v>1.0000489647943129</v>
      </c>
      <c r="E384" s="45">
        <f t="shared" si="804"/>
        <v>1.1844927489836898E-3</v>
      </c>
      <c r="F384" s="46">
        <f t="shared" si="786"/>
        <v>100.23689854979673</v>
      </c>
      <c r="G384" s="36" t="str">
        <f t="shared" si="767"/>
        <v>Expansion</v>
      </c>
      <c r="H384" s="1">
        <v>99.117699999999999</v>
      </c>
      <c r="I384" s="25">
        <f t="shared" si="841"/>
        <v>4.9157657794059326E-2</v>
      </c>
      <c r="J384" s="45">
        <f t="shared" si="805"/>
        <v>1.0004915765779405</v>
      </c>
      <c r="K384" s="45">
        <f t="shared" si="806"/>
        <v>2.4718503377556544E-3</v>
      </c>
      <c r="L384" s="46">
        <f t="shared" si="787"/>
        <v>100.49437006755113</v>
      </c>
      <c r="M384" s="36" t="str">
        <f t="shared" si="768"/>
        <v>Recovery</v>
      </c>
      <c r="N384" s="1">
        <v>99.644900000000007</v>
      </c>
      <c r="O384" s="25">
        <f t="shared" si="842"/>
        <v>5.5628354394796534E-2</v>
      </c>
      <c r="P384" s="45">
        <f t="shared" si="807"/>
        <v>1.0005562835439479</v>
      </c>
      <c r="Q384" s="45">
        <f t="shared" si="808"/>
        <v>1.2244975796105173E-4</v>
      </c>
      <c r="R384" s="46">
        <f t="shared" si="788"/>
        <v>100.02448995159222</v>
      </c>
      <c r="S384" s="36" t="str">
        <f t="shared" si="769"/>
        <v>Recovery</v>
      </c>
      <c r="T384" s="1">
        <v>100.71899999999999</v>
      </c>
      <c r="U384" s="25">
        <f t="shared" si="843"/>
        <v>0.17285758047127059</v>
      </c>
      <c r="V384" s="45">
        <f t="shared" si="809"/>
        <v>1.0017285758047128</v>
      </c>
      <c r="W384" s="45">
        <f t="shared" si="810"/>
        <v>8.3627258501637325E-3</v>
      </c>
      <c r="X384" s="46">
        <f t="shared" si="789"/>
        <v>101.67254517003275</v>
      </c>
      <c r="Y384" s="36" t="str">
        <f t="shared" si="770"/>
        <v>Expansion</v>
      </c>
      <c r="Z384" s="1">
        <v>99.950299999999999</v>
      </c>
      <c r="AA384" s="25">
        <f t="shared" si="844"/>
        <v>3.6231122534250711E-2</v>
      </c>
      <c r="AB384" s="45">
        <f t="shared" si="811"/>
        <v>1.0003623112253426</v>
      </c>
      <c r="AC384" s="45">
        <f t="shared" si="812"/>
        <v>5.3460713667838888E-3</v>
      </c>
      <c r="AD384" s="46">
        <f t="shared" si="790"/>
        <v>101.06921427335678</v>
      </c>
      <c r="AE384" s="36" t="str">
        <f t="shared" si="771"/>
        <v>Recovery</v>
      </c>
      <c r="AF384" s="1">
        <v>98.905199999999994</v>
      </c>
      <c r="AG384" s="25">
        <f t="shared" si="845"/>
        <v>3.8637765887494444E-2</v>
      </c>
      <c r="AH384" s="45">
        <f t="shared" si="813"/>
        <v>1.0003863776588748</v>
      </c>
      <c r="AI384" s="45">
        <f t="shared" si="814"/>
        <v>-3.2280008667128213E-3</v>
      </c>
      <c r="AJ384" s="46">
        <f t="shared" si="791"/>
        <v>99.354399826657442</v>
      </c>
      <c r="AK384" s="36" t="str">
        <f t="shared" si="772"/>
        <v>Slowdown</v>
      </c>
      <c r="AL384" s="1">
        <v>99.596699999999998</v>
      </c>
      <c r="AM384" s="25">
        <f t="shared" si="846"/>
        <v>8.7328082259234746E-2</v>
      </c>
      <c r="AN384" s="45">
        <f t="shared" si="815"/>
        <v>1.0008732808225924</v>
      </c>
      <c r="AO384" s="45">
        <f t="shared" si="816"/>
        <v>1.2566388229011682E-3</v>
      </c>
      <c r="AP384" s="46">
        <f t="shared" si="792"/>
        <v>100.25132776458024</v>
      </c>
      <c r="AQ384" s="36" t="str">
        <f t="shared" si="773"/>
        <v>Recovery</v>
      </c>
      <c r="AR384" s="1">
        <v>98.493200000000002</v>
      </c>
      <c r="AS384" s="25">
        <f t="shared" si="847"/>
        <v>8.8409063656561579E-2</v>
      </c>
      <c r="AT384" s="45">
        <f t="shared" si="817"/>
        <v>1.0008840906365657</v>
      </c>
      <c r="AU384" s="45">
        <f t="shared" si="818"/>
        <v>5.1136775311479976E-3</v>
      </c>
      <c r="AV384" s="46">
        <f t="shared" si="793"/>
        <v>101.02273550622959</v>
      </c>
      <c r="AW384" s="36" t="str">
        <f t="shared" si="774"/>
        <v>Recovery</v>
      </c>
      <c r="AX384" s="1">
        <v>100.0753</v>
      </c>
      <c r="AY384" s="25">
        <f t="shared" si="848"/>
        <v>0.22413283726333316</v>
      </c>
      <c r="AZ384" s="45">
        <f t="shared" si="819"/>
        <v>1.0022413283726332</v>
      </c>
      <c r="BA384" s="45">
        <f t="shared" si="820"/>
        <v>1.2907894736841952E-2</v>
      </c>
      <c r="BB384" s="46">
        <f t="shared" si="794"/>
        <v>102.58157894736839</v>
      </c>
      <c r="BC384" s="36" t="str">
        <f t="shared" si="775"/>
        <v>Expansion</v>
      </c>
      <c r="BD384" s="1">
        <v>99.745500000000007</v>
      </c>
      <c r="BE384" s="25">
        <f t="shared" si="849"/>
        <v>8.3080229614495668E-2</v>
      </c>
      <c r="BF384" s="45">
        <f t="shared" si="821"/>
        <v>1.000830802296145</v>
      </c>
      <c r="BG384" s="45">
        <f t="shared" si="822"/>
        <v>6.4669046643646144E-3</v>
      </c>
      <c r="BH384" s="46">
        <f t="shared" si="795"/>
        <v>101.29338093287292</v>
      </c>
      <c r="BI384" s="36" t="str">
        <f t="shared" si="776"/>
        <v>Recovery</v>
      </c>
      <c r="BJ384" s="1">
        <v>100.4935</v>
      </c>
      <c r="BK384" s="25">
        <f t="shared" si="850"/>
        <v>2.6177697795889597E-2</v>
      </c>
      <c r="BL384" s="45">
        <f t="shared" si="823"/>
        <v>1.0002617769779589</v>
      </c>
      <c r="BM384" s="45">
        <f t="shared" si="824"/>
        <v>6.1343121000234646E-3</v>
      </c>
      <c r="BN384" s="46">
        <f t="shared" si="796"/>
        <v>101.22686242000469</v>
      </c>
      <c r="BO384" s="36" t="str">
        <f t="shared" si="777"/>
        <v>Expansion</v>
      </c>
      <c r="BP384" s="1">
        <v>98.993399999999994</v>
      </c>
      <c r="BQ384" s="25">
        <f t="shared" si="851"/>
        <v>0.11174834071410486</v>
      </c>
      <c r="BR384" s="45">
        <f t="shared" si="825"/>
        <v>1.001117483407141</v>
      </c>
      <c r="BS384" s="45">
        <f t="shared" si="826"/>
        <v>8.0465809668117672E-3</v>
      </c>
      <c r="BT384" s="46">
        <f t="shared" si="797"/>
        <v>101.60931619336236</v>
      </c>
      <c r="BU384" s="36" t="str">
        <f t="shared" si="778"/>
        <v>Recovery</v>
      </c>
      <c r="BV384" s="1">
        <v>100.86190000000001</v>
      </c>
      <c r="BW384" s="25">
        <f t="shared" si="852"/>
        <v>-6.4502065849575477E-2</v>
      </c>
      <c r="BX384" s="45">
        <f t="shared" si="827"/>
        <v>0.99935497934150419</v>
      </c>
      <c r="BY384" s="45">
        <f t="shared" si="828"/>
        <v>5.4828988385224875E-3</v>
      </c>
      <c r="BZ384" s="46">
        <f t="shared" si="798"/>
        <v>101.0965797677045</v>
      </c>
      <c r="CA384" s="36" t="str">
        <f t="shared" si="779"/>
        <v>Expansion</v>
      </c>
      <c r="CB384" s="1">
        <v>100.3278</v>
      </c>
      <c r="CC384" s="25">
        <f t="shared" si="853"/>
        <v>-1.8137245131851117E-2</v>
      </c>
      <c r="CD384" s="45">
        <f t="shared" si="829"/>
        <v>0.99981862754868145</v>
      </c>
      <c r="CE384" s="45">
        <f t="shared" si="830"/>
        <v>2.9119371429429108E-3</v>
      </c>
      <c r="CF384" s="46">
        <f t="shared" si="799"/>
        <v>100.58238742858859</v>
      </c>
      <c r="CG384" s="36" t="str">
        <f t="shared" si="780"/>
        <v>Expansion</v>
      </c>
      <c r="CH384" s="1">
        <v>99.434899999999999</v>
      </c>
      <c r="CI384" s="25">
        <f t="shared" si="854"/>
        <v>8.7671795449916753E-2</v>
      </c>
      <c r="CJ384" s="45">
        <f t="shared" si="831"/>
        <v>1.0008767179544991</v>
      </c>
      <c r="CK384" s="45">
        <f t="shared" si="832"/>
        <v>4.4101767404085557E-3</v>
      </c>
      <c r="CL384" s="46">
        <f t="shared" si="800"/>
        <v>100.88203534808171</v>
      </c>
      <c r="CM384" s="36" t="str">
        <f t="shared" si="781"/>
        <v>Recovery</v>
      </c>
      <c r="CN384" s="1">
        <v>99.551199999999994</v>
      </c>
      <c r="CO384" s="25">
        <f t="shared" si="855"/>
        <v>9.6727163038556205E-2</v>
      </c>
      <c r="CP384" s="45">
        <f t="shared" si="833"/>
        <v>1.0009672716303855</v>
      </c>
      <c r="CQ384" s="45">
        <f t="shared" si="834"/>
        <v>3.4563640340576907E-3</v>
      </c>
      <c r="CR384" s="46">
        <f t="shared" si="801"/>
        <v>100.69127280681154</v>
      </c>
      <c r="CS384" s="36" t="str">
        <f t="shared" si="782"/>
        <v>Recovery</v>
      </c>
      <c r="CT384" s="1">
        <v>99.378600000000006</v>
      </c>
      <c r="CU384" s="25">
        <f t="shared" si="856"/>
        <v>0.10475992852149413</v>
      </c>
      <c r="CV384" s="45">
        <f t="shared" si="835"/>
        <v>1.001047599285215</v>
      </c>
      <c r="CW384" s="45">
        <f t="shared" si="836"/>
        <v>6.4104122107717654E-3</v>
      </c>
      <c r="CX384" s="46">
        <f t="shared" si="802"/>
        <v>101.28208244215435</v>
      </c>
      <c r="CY384" s="36" t="str">
        <f t="shared" si="783"/>
        <v>Recovery</v>
      </c>
      <c r="CZ384" s="1">
        <v>100.4404</v>
      </c>
      <c r="DA384" s="25">
        <f t="shared" si="857"/>
        <v>0.20521835252661313</v>
      </c>
      <c r="DB384" s="45">
        <f t="shared" si="837"/>
        <v>1.002052183525266</v>
      </c>
      <c r="DC384" s="45">
        <f t="shared" si="838"/>
        <v>1.0594904384257919E-2</v>
      </c>
      <c r="DD384" s="46">
        <f t="shared" si="764"/>
        <v>102.11898087685158</v>
      </c>
      <c r="DE384" s="36" t="str">
        <f t="shared" si="784"/>
        <v>Expansion</v>
      </c>
      <c r="DF384" s="1">
        <v>100.8665</v>
      </c>
      <c r="DG384" s="25">
        <f t="shared" si="763"/>
        <v>7.6595432253230081E-2</v>
      </c>
      <c r="DH384" s="45">
        <f t="shared" si="762"/>
        <v>1.0007659543225322</v>
      </c>
      <c r="DI384" s="45">
        <f t="shared" si="839"/>
        <v>3.4790204224568466E-3</v>
      </c>
      <c r="DJ384" s="46">
        <f t="shared" si="765"/>
        <v>100.69580408449137</v>
      </c>
      <c r="DK384" s="36" t="str">
        <f t="shared" si="766"/>
        <v>Expansion</v>
      </c>
      <c r="DL384" s="22"/>
      <c r="DM384" s="98">
        <f t="shared" si="785"/>
        <v>0.27344172446877035</v>
      </c>
    </row>
    <row r="385" spans="1:117" x14ac:dyDescent="0.25">
      <c r="A385">
        <v>200510</v>
      </c>
      <c r="B385" s="2">
        <v>100.0428</v>
      </c>
      <c r="C385" s="25">
        <f t="shared" si="840"/>
        <v>-3.3973908038632358E-2</v>
      </c>
      <c r="D385" s="45">
        <f t="shared" si="803"/>
        <v>0.99966026091961369</v>
      </c>
      <c r="E385" s="45">
        <f t="shared" si="804"/>
        <v>9.1144022562894556E-4</v>
      </c>
      <c r="F385" s="46">
        <f t="shared" si="786"/>
        <v>100.18228804512579</v>
      </c>
      <c r="G385" s="36" t="str">
        <f t="shared" si="767"/>
        <v>Expansion</v>
      </c>
      <c r="H385" s="2">
        <v>99.188599999999994</v>
      </c>
      <c r="I385" s="25">
        <f t="shared" si="841"/>
        <v>7.1531119063491827E-2</v>
      </c>
      <c r="J385" s="45">
        <f t="shared" si="805"/>
        <v>1.0007153111906348</v>
      </c>
      <c r="K385" s="45">
        <f t="shared" si="806"/>
        <v>2.4325933142594902E-3</v>
      </c>
      <c r="L385" s="46">
        <f t="shared" si="787"/>
        <v>100.48651866285189</v>
      </c>
      <c r="M385" s="36" t="str">
        <f t="shared" si="768"/>
        <v>Recovery</v>
      </c>
      <c r="N385" s="2">
        <v>99.717699999999994</v>
      </c>
      <c r="O385" s="25">
        <f t="shared" si="842"/>
        <v>7.3059434050299271E-2</v>
      </c>
      <c r="P385" s="45">
        <f t="shared" si="807"/>
        <v>1.0007305943405029</v>
      </c>
      <c r="Q385" s="45">
        <f t="shared" si="808"/>
        <v>1.2631549352908333E-3</v>
      </c>
      <c r="R385" s="46">
        <f t="shared" si="788"/>
        <v>100.25263098705817</v>
      </c>
      <c r="S385" s="36" t="str">
        <f t="shared" si="769"/>
        <v>Recovery</v>
      </c>
      <c r="T385" s="2">
        <v>100.87649999999999</v>
      </c>
      <c r="U385" s="25">
        <f t="shared" si="843"/>
        <v>0.15637565901170472</v>
      </c>
      <c r="V385" s="45">
        <f t="shared" si="809"/>
        <v>1.001563756590117</v>
      </c>
      <c r="W385" s="45">
        <f t="shared" si="810"/>
        <v>9.3140668523679082E-3</v>
      </c>
      <c r="X385" s="46">
        <f t="shared" si="789"/>
        <v>101.86281337047359</v>
      </c>
      <c r="Y385" s="36" t="str">
        <f t="shared" si="770"/>
        <v>Expansion</v>
      </c>
      <c r="Z385" s="2">
        <v>100.0308</v>
      </c>
      <c r="AA385" s="25">
        <f t="shared" si="844"/>
        <v>8.0540028394112562E-2</v>
      </c>
      <c r="AB385" s="45">
        <f t="shared" si="811"/>
        <v>1.000805400283941</v>
      </c>
      <c r="AC385" s="45">
        <f t="shared" si="812"/>
        <v>4.445310232848998E-3</v>
      </c>
      <c r="AD385" s="46">
        <f t="shared" si="790"/>
        <v>100.8890620465698</v>
      </c>
      <c r="AE385" s="36" t="str">
        <f t="shared" si="771"/>
        <v>Expansion</v>
      </c>
      <c r="AF385" s="2">
        <v>98.991600000000005</v>
      </c>
      <c r="AG385" s="25">
        <f t="shared" si="845"/>
        <v>8.7356377622219872E-2</v>
      </c>
      <c r="AH385" s="45">
        <f t="shared" si="813"/>
        <v>1.0008735637762223</v>
      </c>
      <c r="AI385" s="45">
        <f t="shared" si="814"/>
        <v>-8.922083165118222E-4</v>
      </c>
      <c r="AJ385" s="46">
        <f t="shared" si="791"/>
        <v>99.821558336697635</v>
      </c>
      <c r="AK385" s="36" t="str">
        <f t="shared" si="772"/>
        <v>Slowdown</v>
      </c>
      <c r="AL385" s="2">
        <v>99.701899999999995</v>
      </c>
      <c r="AM385" s="25">
        <f t="shared" si="846"/>
        <v>0.10562598961611822</v>
      </c>
      <c r="AN385" s="45">
        <f t="shared" si="815"/>
        <v>1.0010562598961612</v>
      </c>
      <c r="AO385" s="45">
        <f t="shared" si="816"/>
        <v>2.77391952414896E-3</v>
      </c>
      <c r="AP385" s="46">
        <f t="shared" si="792"/>
        <v>100.55478390482979</v>
      </c>
      <c r="AQ385" s="36" t="str">
        <f t="shared" si="773"/>
        <v>Recovery</v>
      </c>
      <c r="AR385" s="2">
        <v>98.586299999999994</v>
      </c>
      <c r="AS385" s="25">
        <f t="shared" si="847"/>
        <v>9.4524292032335866E-2</v>
      </c>
      <c r="AT385" s="45">
        <f t="shared" si="817"/>
        <v>1.0009452429203234</v>
      </c>
      <c r="AU385" s="45">
        <f t="shared" si="818"/>
        <v>5.5640100855967045E-3</v>
      </c>
      <c r="AV385" s="46">
        <f t="shared" si="793"/>
        <v>101.11280201711934</v>
      </c>
      <c r="AW385" s="36" t="str">
        <f t="shared" si="774"/>
        <v>Recovery</v>
      </c>
      <c r="AX385" s="2">
        <v>100.33150000000001</v>
      </c>
      <c r="AY385" s="25">
        <f t="shared" si="848"/>
        <v>0.25600722655840841</v>
      </c>
      <c r="AZ385" s="45">
        <f t="shared" si="819"/>
        <v>1.0025600722655841</v>
      </c>
      <c r="BA385" s="45">
        <f t="shared" si="820"/>
        <v>1.2706843264434386E-2</v>
      </c>
      <c r="BB385" s="46">
        <f t="shared" si="794"/>
        <v>102.54136865288687</v>
      </c>
      <c r="BC385" s="36" t="str">
        <f t="shared" si="775"/>
        <v>Expansion</v>
      </c>
      <c r="BD385" s="2">
        <v>99.816999999999993</v>
      </c>
      <c r="BE385" s="25">
        <f t="shared" si="849"/>
        <v>7.1682431788888848E-2</v>
      </c>
      <c r="BF385" s="45">
        <f t="shared" si="821"/>
        <v>1.000716824317889</v>
      </c>
      <c r="BG385" s="45">
        <f t="shared" si="822"/>
        <v>6.2349733110884653E-3</v>
      </c>
      <c r="BH385" s="46">
        <f t="shared" si="795"/>
        <v>101.24699466221769</v>
      </c>
      <c r="BI385" s="36" t="str">
        <f t="shared" si="776"/>
        <v>Recovery</v>
      </c>
      <c r="BJ385" s="2">
        <v>100.5061</v>
      </c>
      <c r="BK385" s="25">
        <f t="shared" si="850"/>
        <v>1.2538124356307783E-2</v>
      </c>
      <c r="BL385" s="45">
        <f t="shared" si="823"/>
        <v>1.0001253812435631</v>
      </c>
      <c r="BM385" s="45">
        <f t="shared" si="824"/>
        <v>4.6360389555217818E-3</v>
      </c>
      <c r="BN385" s="46">
        <f t="shared" si="796"/>
        <v>100.92720779110435</v>
      </c>
      <c r="BO385" s="36" t="str">
        <f t="shared" si="777"/>
        <v>Expansion</v>
      </c>
      <c r="BP385" s="2">
        <v>99.086600000000004</v>
      </c>
      <c r="BQ385" s="25">
        <f t="shared" si="851"/>
        <v>9.4147690654134683E-2</v>
      </c>
      <c r="BR385" s="45">
        <f t="shared" si="825"/>
        <v>1.0009414769065414</v>
      </c>
      <c r="BS385" s="45">
        <f t="shared" si="826"/>
        <v>7.8492680153265937E-3</v>
      </c>
      <c r="BT385" s="46">
        <f t="shared" si="797"/>
        <v>101.56985360306533</v>
      </c>
      <c r="BU385" s="36" t="str">
        <f t="shared" si="778"/>
        <v>Recovery</v>
      </c>
      <c r="BV385" s="2">
        <v>100.7676</v>
      </c>
      <c r="BW385" s="25">
        <f t="shared" si="852"/>
        <v>-9.3494173716739459E-2</v>
      </c>
      <c r="BX385" s="45">
        <f t="shared" si="827"/>
        <v>0.99906505826283265</v>
      </c>
      <c r="BY385" s="45">
        <f t="shared" si="828"/>
        <v>2.2498194773497016E-3</v>
      </c>
      <c r="BZ385" s="46">
        <f t="shared" si="798"/>
        <v>100.44996389546993</v>
      </c>
      <c r="CA385" s="36" t="str">
        <f t="shared" si="779"/>
        <v>Expansion</v>
      </c>
      <c r="CB385" s="2">
        <v>100.2927</v>
      </c>
      <c r="CC385" s="25">
        <f t="shared" si="853"/>
        <v>-3.4985318127179019E-2</v>
      </c>
      <c r="CD385" s="45">
        <f t="shared" si="829"/>
        <v>0.99965014681872821</v>
      </c>
      <c r="CE385" s="45">
        <f t="shared" si="830"/>
        <v>1.3428755708468909E-3</v>
      </c>
      <c r="CF385" s="46">
        <f t="shared" si="799"/>
        <v>100.26857511416938</v>
      </c>
      <c r="CG385" s="36" t="str">
        <f t="shared" si="780"/>
        <v>Expansion</v>
      </c>
      <c r="CH385" s="2">
        <v>99.530699999999996</v>
      </c>
      <c r="CI385" s="25">
        <f t="shared" si="854"/>
        <v>9.6344442444249459E-2</v>
      </c>
      <c r="CJ385" s="45">
        <f t="shared" si="831"/>
        <v>1.0009634444244424</v>
      </c>
      <c r="CK385" s="45">
        <f t="shared" si="832"/>
        <v>4.7476085297455395E-3</v>
      </c>
      <c r="CL385" s="46">
        <f t="shared" si="800"/>
        <v>100.94952170594911</v>
      </c>
      <c r="CM385" s="36" t="str">
        <f t="shared" si="781"/>
        <v>Recovery</v>
      </c>
      <c r="CN385" s="2">
        <v>99.686000000000007</v>
      </c>
      <c r="CO385" s="25">
        <f t="shared" si="855"/>
        <v>0.13540770980160227</v>
      </c>
      <c r="CP385" s="45">
        <f t="shared" si="833"/>
        <v>1.001354077098016</v>
      </c>
      <c r="CQ385" s="45">
        <f t="shared" si="834"/>
        <v>4.6399316305472116E-3</v>
      </c>
      <c r="CR385" s="46">
        <f t="shared" si="801"/>
        <v>100.92798632610945</v>
      </c>
      <c r="CS385" s="36" t="str">
        <f t="shared" si="782"/>
        <v>Recovery</v>
      </c>
      <c r="CT385" s="2">
        <v>99.488399999999999</v>
      </c>
      <c r="CU385" s="25">
        <f t="shared" si="856"/>
        <v>0.1104865635056167</v>
      </c>
      <c r="CV385" s="45">
        <f t="shared" si="835"/>
        <v>1.0011048656350561</v>
      </c>
      <c r="CW385" s="45">
        <f t="shared" si="836"/>
        <v>6.3859854274499472E-3</v>
      </c>
      <c r="CX385" s="46">
        <f t="shared" si="802"/>
        <v>101.27719708548999</v>
      </c>
      <c r="CY385" s="36" t="str">
        <f t="shared" si="783"/>
        <v>Recovery</v>
      </c>
      <c r="CZ385" s="2">
        <v>100.6349</v>
      </c>
      <c r="DA385" s="25">
        <f t="shared" si="857"/>
        <v>0.19364717782884677</v>
      </c>
      <c r="DB385" s="45">
        <f t="shared" si="837"/>
        <v>1.0019364717782884</v>
      </c>
      <c r="DC385" s="45">
        <f t="shared" si="838"/>
        <v>1.1243418143815687E-2</v>
      </c>
      <c r="DD385" s="46">
        <f t="shared" si="764"/>
        <v>102.24868362876313</v>
      </c>
      <c r="DE385" s="36" t="str">
        <f t="shared" si="784"/>
        <v>Expansion</v>
      </c>
      <c r="DF385" s="2">
        <v>100.9575</v>
      </c>
      <c r="DG385" s="25">
        <f t="shared" si="763"/>
        <v>9.0218258787599426E-2</v>
      </c>
      <c r="DH385" s="45">
        <f t="shared" si="762"/>
        <v>1.0009021825878759</v>
      </c>
      <c r="DI385" s="45">
        <f t="shared" si="839"/>
        <v>3.8919675715771707E-3</v>
      </c>
      <c r="DJ385" s="46">
        <f t="shared" si="765"/>
        <v>100.77839351431544</v>
      </c>
      <c r="DK385" s="36" t="str">
        <f t="shared" si="766"/>
        <v>Expansion</v>
      </c>
      <c r="DL385" s="22"/>
      <c r="DM385" s="98">
        <f t="shared" si="785"/>
        <v>0.31576390575662749</v>
      </c>
    </row>
    <row r="386" spans="1:117" x14ac:dyDescent="0.25">
      <c r="A386">
        <v>200511</v>
      </c>
      <c r="B386" s="1">
        <v>99.964799999999997</v>
      </c>
      <c r="C386" s="25">
        <f t="shared" si="840"/>
        <v>-7.7966630282242155E-2</v>
      </c>
      <c r="D386" s="45">
        <f t="shared" si="803"/>
        <v>0.99922033369717755</v>
      </c>
      <c r="E386" s="45">
        <f t="shared" si="804"/>
        <v>1.1003994450087262E-5</v>
      </c>
      <c r="F386" s="46">
        <f t="shared" si="786"/>
        <v>100.00220079889002</v>
      </c>
      <c r="G386" s="36" t="str">
        <f t="shared" si="767"/>
        <v>Recovery</v>
      </c>
      <c r="H386" s="1">
        <v>99.2804</v>
      </c>
      <c r="I386" s="25">
        <f t="shared" si="841"/>
        <v>9.2550958477089426E-2</v>
      </c>
      <c r="J386" s="45">
        <f t="shared" si="805"/>
        <v>1.0009255095847709</v>
      </c>
      <c r="K386" s="45">
        <f t="shared" si="806"/>
        <v>2.895130806171764E-3</v>
      </c>
      <c r="L386" s="46">
        <f t="shared" si="787"/>
        <v>100.57902616123435</v>
      </c>
      <c r="M386" s="36" t="str">
        <f t="shared" si="768"/>
        <v>Recovery</v>
      </c>
      <c r="N386" s="1">
        <v>99.796800000000005</v>
      </c>
      <c r="O386" s="25">
        <f t="shared" si="842"/>
        <v>7.932393145851846E-2</v>
      </c>
      <c r="P386" s="45">
        <f t="shared" si="807"/>
        <v>1.0007932393145851</v>
      </c>
      <c r="Q386" s="45">
        <f t="shared" si="808"/>
        <v>2.3381945281424343E-3</v>
      </c>
      <c r="R386" s="46">
        <f t="shared" si="788"/>
        <v>100.46763890562849</v>
      </c>
      <c r="S386" s="36" t="str">
        <f t="shared" si="769"/>
        <v>Recovery</v>
      </c>
      <c r="T386" s="1">
        <v>101.00960000000001</v>
      </c>
      <c r="U386" s="25">
        <f t="shared" si="843"/>
        <v>0.1319435150902471</v>
      </c>
      <c r="V386" s="45">
        <f t="shared" si="809"/>
        <v>1.0013194351509025</v>
      </c>
      <c r="W386" s="45">
        <f t="shared" si="810"/>
        <v>9.5881771468953048E-3</v>
      </c>
      <c r="X386" s="46">
        <f t="shared" si="789"/>
        <v>101.91763542937906</v>
      </c>
      <c r="Y386" s="36" t="str">
        <f t="shared" si="770"/>
        <v>Expansion</v>
      </c>
      <c r="Z386" s="1">
        <v>100.1883</v>
      </c>
      <c r="AA386" s="25">
        <f t="shared" si="844"/>
        <v>0.15745150493647841</v>
      </c>
      <c r="AB386" s="45">
        <f t="shared" si="811"/>
        <v>1.0015745150493647</v>
      </c>
      <c r="AC386" s="45">
        <f t="shared" si="812"/>
        <v>4.5238933155262728E-3</v>
      </c>
      <c r="AD386" s="46">
        <f t="shared" si="790"/>
        <v>100.90477866310525</v>
      </c>
      <c r="AE386" s="36" t="str">
        <f t="shared" si="771"/>
        <v>Expansion</v>
      </c>
      <c r="AF386" s="1">
        <v>99.141199999999998</v>
      </c>
      <c r="AG386" s="25">
        <f t="shared" si="845"/>
        <v>0.15112393374790628</v>
      </c>
      <c r="AH386" s="45">
        <f t="shared" si="813"/>
        <v>1.001511239337479</v>
      </c>
      <c r="AI386" s="45">
        <f t="shared" si="814"/>
        <v>1.7773906611708856E-3</v>
      </c>
      <c r="AJ386" s="46">
        <f t="shared" si="791"/>
        <v>100.35547813223418</v>
      </c>
      <c r="AK386" s="36" t="str">
        <f t="shared" si="772"/>
        <v>Recovery</v>
      </c>
      <c r="AL386" s="1">
        <v>99.819500000000005</v>
      </c>
      <c r="AM386" s="25">
        <f t="shared" si="846"/>
        <v>0.1179516137606306</v>
      </c>
      <c r="AN386" s="45">
        <f t="shared" si="815"/>
        <v>1.0011795161376063</v>
      </c>
      <c r="AO386" s="45">
        <f t="shared" si="816"/>
        <v>4.1768816841927237E-3</v>
      </c>
      <c r="AP386" s="46">
        <f t="shared" si="792"/>
        <v>100.83537633683855</v>
      </c>
      <c r="AQ386" s="36" t="str">
        <f t="shared" si="773"/>
        <v>Recovery</v>
      </c>
      <c r="AR386" s="1">
        <v>98.703199999999995</v>
      </c>
      <c r="AS386" s="25">
        <f t="shared" si="847"/>
        <v>0.11857631334171292</v>
      </c>
      <c r="AT386" s="45">
        <f t="shared" si="817"/>
        <v>1.0011857631334171</v>
      </c>
      <c r="AU386" s="45">
        <f t="shared" si="818"/>
        <v>5.9478432443667018E-3</v>
      </c>
      <c r="AV386" s="46">
        <f t="shared" si="793"/>
        <v>101.18956864887335</v>
      </c>
      <c r="AW386" s="36" t="str">
        <f t="shared" si="774"/>
        <v>Recovery</v>
      </c>
      <c r="AX386" s="1">
        <v>100.5823</v>
      </c>
      <c r="AY386" s="25">
        <f t="shared" si="848"/>
        <v>0.24997134499135182</v>
      </c>
      <c r="AZ386" s="45">
        <f t="shared" si="819"/>
        <v>1.0024997134499136</v>
      </c>
      <c r="BA386" s="45">
        <f t="shared" si="820"/>
        <v>1.2681894471253896E-2</v>
      </c>
      <c r="BB386" s="46">
        <f t="shared" si="794"/>
        <v>102.53637889425077</v>
      </c>
      <c r="BC386" s="36" t="str">
        <f t="shared" si="775"/>
        <v>Expansion</v>
      </c>
      <c r="BD386" s="1">
        <v>99.889300000000006</v>
      </c>
      <c r="BE386" s="25">
        <f t="shared" si="849"/>
        <v>7.2432551569384662E-2</v>
      </c>
      <c r="BF386" s="45">
        <f t="shared" si="821"/>
        <v>1.0007243255156939</v>
      </c>
      <c r="BG386" s="45">
        <f t="shared" si="822"/>
        <v>5.7653949436502483E-3</v>
      </c>
      <c r="BH386" s="46">
        <f t="shared" si="795"/>
        <v>101.15307898873004</v>
      </c>
      <c r="BI386" s="36" t="str">
        <f t="shared" si="776"/>
        <v>Recovery</v>
      </c>
      <c r="BJ386" s="1">
        <v>100.5167</v>
      </c>
      <c r="BK386" s="25">
        <f t="shared" si="850"/>
        <v>1.0546623538269431E-2</v>
      </c>
      <c r="BL386" s="45">
        <f t="shared" si="823"/>
        <v>1.0001054662353828</v>
      </c>
      <c r="BM386" s="45">
        <f t="shared" si="824"/>
        <v>3.1626809634350828E-3</v>
      </c>
      <c r="BN386" s="46">
        <f t="shared" si="796"/>
        <v>100.63253619268701</v>
      </c>
      <c r="BO386" s="36" t="str">
        <f t="shared" si="777"/>
        <v>Expansion</v>
      </c>
      <c r="BP386" s="1">
        <v>99.174800000000005</v>
      </c>
      <c r="BQ386" s="25">
        <f t="shared" si="851"/>
        <v>8.9013045154441167E-2</v>
      </c>
      <c r="BR386" s="45">
        <f t="shared" si="825"/>
        <v>1.0008901304515445</v>
      </c>
      <c r="BS386" s="45">
        <f t="shared" si="826"/>
        <v>7.3498342325946098E-3</v>
      </c>
      <c r="BT386" s="46">
        <f t="shared" si="797"/>
        <v>101.46996684651893</v>
      </c>
      <c r="BU386" s="36" t="str">
        <f t="shared" si="778"/>
        <v>Recovery</v>
      </c>
      <c r="BV386" s="1">
        <v>100.6619</v>
      </c>
      <c r="BW386" s="25">
        <f t="shared" si="852"/>
        <v>-0.104894827305601</v>
      </c>
      <c r="BX386" s="45">
        <f t="shared" si="827"/>
        <v>0.99895105172694398</v>
      </c>
      <c r="BY386" s="45">
        <f t="shared" si="828"/>
        <v>-8.5460753563337821E-4</v>
      </c>
      <c r="BZ386" s="46">
        <f t="shared" si="798"/>
        <v>99.829078492873322</v>
      </c>
      <c r="CA386" s="36" t="str">
        <f t="shared" si="779"/>
        <v>Downturn</v>
      </c>
      <c r="CB386" s="1">
        <v>100.2514</v>
      </c>
      <c r="CC386" s="25">
        <f t="shared" si="853"/>
        <v>-4.1179467698040401E-2</v>
      </c>
      <c r="CD386" s="45">
        <f t="shared" si="829"/>
        <v>0.99958820532301962</v>
      </c>
      <c r="CE386" s="45">
        <f t="shared" si="830"/>
        <v>6.1848347851167773E-5</v>
      </c>
      <c r="CF386" s="46">
        <f t="shared" si="799"/>
        <v>100.01236966957023</v>
      </c>
      <c r="CG386" s="36" t="str">
        <f t="shared" si="780"/>
        <v>Expansion</v>
      </c>
      <c r="CH386" s="1">
        <v>99.635300000000001</v>
      </c>
      <c r="CI386" s="25">
        <f t="shared" si="854"/>
        <v>0.10509320239886277</v>
      </c>
      <c r="CJ386" s="45">
        <f t="shared" si="831"/>
        <v>1.0010509320239886</v>
      </c>
      <c r="CK386" s="45">
        <f t="shared" si="832"/>
        <v>5.132835316489448E-3</v>
      </c>
      <c r="CL386" s="46">
        <f t="shared" si="800"/>
        <v>101.02656706329789</v>
      </c>
      <c r="CM386" s="36" t="str">
        <f t="shared" si="781"/>
        <v>Recovery</v>
      </c>
      <c r="CN386" s="1">
        <v>99.875900000000001</v>
      </c>
      <c r="CO386" s="25">
        <f t="shared" si="855"/>
        <v>0.19049816423569449</v>
      </c>
      <c r="CP386" s="45">
        <f t="shared" si="833"/>
        <v>1.0019049816423569</v>
      </c>
      <c r="CQ386" s="45">
        <f t="shared" si="834"/>
        <v>6.1572744389497558E-3</v>
      </c>
      <c r="CR386" s="46">
        <f t="shared" si="801"/>
        <v>101.23145488778995</v>
      </c>
      <c r="CS386" s="36" t="str">
        <f t="shared" si="782"/>
        <v>Recovery</v>
      </c>
      <c r="CT386" s="1">
        <v>99.605800000000002</v>
      </c>
      <c r="CU386" s="25">
        <f t="shared" si="856"/>
        <v>0.1180037069648356</v>
      </c>
      <c r="CV386" s="45">
        <f t="shared" si="835"/>
        <v>1.0011800370696484</v>
      </c>
      <c r="CW386" s="45">
        <f t="shared" si="836"/>
        <v>6.466880477902448E-3</v>
      </c>
      <c r="CX386" s="46">
        <f t="shared" si="802"/>
        <v>101.29337609558048</v>
      </c>
      <c r="CY386" s="36" t="str">
        <f t="shared" si="783"/>
        <v>Recovery</v>
      </c>
      <c r="CZ386" s="1">
        <v>100.8019</v>
      </c>
      <c r="DA386" s="25">
        <f t="shared" si="857"/>
        <v>0.16594640626661486</v>
      </c>
      <c r="DB386" s="45">
        <f t="shared" si="837"/>
        <v>1.0016594640626661</v>
      </c>
      <c r="DC386" s="45">
        <f t="shared" si="838"/>
        <v>1.1364594077207579E-2</v>
      </c>
      <c r="DD386" s="46">
        <f t="shared" si="764"/>
        <v>102.27291881544151</v>
      </c>
      <c r="DE386" s="36" t="str">
        <f t="shared" si="784"/>
        <v>Expansion</v>
      </c>
      <c r="DF386" s="1">
        <v>101.06489999999999</v>
      </c>
      <c r="DG386" s="25">
        <f t="shared" si="763"/>
        <v>0.10638139811306579</v>
      </c>
      <c r="DH386" s="45">
        <f t="shared" si="762"/>
        <v>1.0010638139811308</v>
      </c>
      <c r="DI386" s="45">
        <f t="shared" si="839"/>
        <v>4.501451119151012E-3</v>
      </c>
      <c r="DJ386" s="46">
        <f t="shared" si="765"/>
        <v>100.9002902238302</v>
      </c>
      <c r="DK386" s="36" t="str">
        <f t="shared" si="766"/>
        <v>Expansion</v>
      </c>
      <c r="DL386" s="22"/>
      <c r="DM386" s="98">
        <f t="shared" si="785"/>
        <v>0.34034123269695016</v>
      </c>
    </row>
    <row r="387" spans="1:117" x14ac:dyDescent="0.25">
      <c r="A387">
        <v>200512</v>
      </c>
      <c r="B387" s="2">
        <v>99.8446</v>
      </c>
      <c r="C387" s="25">
        <f t="shared" si="840"/>
        <v>-0.12024232529850205</v>
      </c>
      <c r="D387" s="45">
        <f t="shared" si="803"/>
        <v>0.99879757674701497</v>
      </c>
      <c r="E387" s="45">
        <f t="shared" si="804"/>
        <v>-1.5220487055581655E-3</v>
      </c>
      <c r="F387" s="46">
        <f t="shared" si="786"/>
        <v>99.695590258888373</v>
      </c>
      <c r="G387" s="36" t="str">
        <f t="shared" si="767"/>
        <v>Slowdown</v>
      </c>
      <c r="H387" s="2">
        <v>99.391800000000003</v>
      </c>
      <c r="I387" s="25">
        <f t="shared" si="841"/>
        <v>0.11220744477258682</v>
      </c>
      <c r="J387" s="45">
        <f t="shared" si="805"/>
        <v>1.0011220744477258</v>
      </c>
      <c r="K387" s="45">
        <f t="shared" si="806"/>
        <v>3.756824392697089E-3</v>
      </c>
      <c r="L387" s="46">
        <f t="shared" si="787"/>
        <v>100.75136487853942</v>
      </c>
      <c r="M387" s="36" t="str">
        <f t="shared" si="768"/>
        <v>Recovery</v>
      </c>
      <c r="N387" s="2">
        <v>99.871399999999994</v>
      </c>
      <c r="O387" s="25">
        <f t="shared" si="842"/>
        <v>7.4751895852361555E-2</v>
      </c>
      <c r="P387" s="45">
        <f t="shared" si="807"/>
        <v>1.0007475189585235</v>
      </c>
      <c r="Q387" s="45">
        <f t="shared" si="808"/>
        <v>3.2134121535081217E-3</v>
      </c>
      <c r="R387" s="46">
        <f t="shared" si="788"/>
        <v>100.64268243070163</v>
      </c>
      <c r="S387" s="36" t="str">
        <f t="shared" si="769"/>
        <v>Recovery</v>
      </c>
      <c r="T387" s="2">
        <v>101.1103</v>
      </c>
      <c r="U387" s="25">
        <f t="shared" si="843"/>
        <v>9.9693494479721867E-2</v>
      </c>
      <c r="V387" s="45">
        <f t="shared" si="809"/>
        <v>1.0009969349447971</v>
      </c>
      <c r="W387" s="45">
        <f t="shared" si="810"/>
        <v>9.1402222676890688E-3</v>
      </c>
      <c r="X387" s="46">
        <f t="shared" si="789"/>
        <v>101.82804445353781</v>
      </c>
      <c r="Y387" s="36" t="str">
        <f t="shared" si="770"/>
        <v>Expansion</v>
      </c>
      <c r="Z387" s="2">
        <v>100.4455</v>
      </c>
      <c r="AA387" s="25">
        <f t="shared" si="844"/>
        <v>0.25671660263723156</v>
      </c>
      <c r="AB387" s="45">
        <f t="shared" si="811"/>
        <v>1.0025671660263724</v>
      </c>
      <c r="AC387" s="45">
        <f t="shared" si="812"/>
        <v>6.1080355023301891E-3</v>
      </c>
      <c r="AD387" s="46">
        <f t="shared" si="790"/>
        <v>101.22160710046603</v>
      </c>
      <c r="AE387" s="36" t="str">
        <f t="shared" si="771"/>
        <v>Expansion</v>
      </c>
      <c r="AF387" s="2">
        <v>99.354500000000002</v>
      </c>
      <c r="AG387" s="25">
        <f t="shared" si="845"/>
        <v>0.21514768834753245</v>
      </c>
      <c r="AH387" s="45">
        <f t="shared" si="813"/>
        <v>1.0021514768834754</v>
      </c>
      <c r="AI387" s="45">
        <f t="shared" si="814"/>
        <v>4.6565008999532864E-3</v>
      </c>
      <c r="AJ387" s="46">
        <f t="shared" si="791"/>
        <v>100.93130017999066</v>
      </c>
      <c r="AK387" s="36" t="str">
        <f t="shared" si="772"/>
        <v>Recovery</v>
      </c>
      <c r="AL387" s="2">
        <v>99.945400000000006</v>
      </c>
      <c r="AM387" s="25">
        <f t="shared" si="846"/>
        <v>0.1261276604270723</v>
      </c>
      <c r="AN387" s="45">
        <f t="shared" si="815"/>
        <v>1.0012612766042708</v>
      </c>
      <c r="AO387" s="45">
        <f t="shared" si="816"/>
        <v>5.3746513216328395E-3</v>
      </c>
      <c r="AP387" s="46">
        <f t="shared" si="792"/>
        <v>101.07493026432657</v>
      </c>
      <c r="AQ387" s="36" t="str">
        <f t="shared" si="773"/>
        <v>Recovery</v>
      </c>
      <c r="AR387" s="2">
        <v>98.860600000000005</v>
      </c>
      <c r="AS387" s="25">
        <f t="shared" si="847"/>
        <v>0.15946798077469601</v>
      </c>
      <c r="AT387" s="45">
        <f t="shared" si="817"/>
        <v>1.0015946798077469</v>
      </c>
      <c r="AU387" s="45">
        <f t="shared" si="818"/>
        <v>6.5764086231490104E-3</v>
      </c>
      <c r="AV387" s="46">
        <f t="shared" si="793"/>
        <v>101.3152817246298</v>
      </c>
      <c r="AW387" s="36" t="str">
        <f t="shared" si="774"/>
        <v>Recovery</v>
      </c>
      <c r="AX387" s="2">
        <v>100.7936</v>
      </c>
      <c r="AY387" s="25">
        <f t="shared" si="848"/>
        <v>0.21007672324056445</v>
      </c>
      <c r="AZ387" s="45">
        <f t="shared" si="819"/>
        <v>1.0021007672324056</v>
      </c>
      <c r="BA387" s="45">
        <f t="shared" si="820"/>
        <v>1.2843225427194627E-2</v>
      </c>
      <c r="BB387" s="46">
        <f t="shared" si="794"/>
        <v>102.56864508543893</v>
      </c>
      <c r="BC387" s="36" t="str">
        <f t="shared" si="775"/>
        <v>Expansion</v>
      </c>
      <c r="BD387" s="2">
        <v>99.972300000000004</v>
      </c>
      <c r="BE387" s="25">
        <f t="shared" si="849"/>
        <v>8.3091982824985672E-2</v>
      </c>
      <c r="BF387" s="45">
        <f t="shared" si="821"/>
        <v>1.0008309198282499</v>
      </c>
      <c r="BG387" s="45">
        <f t="shared" si="822"/>
        <v>5.3317458098738335E-3</v>
      </c>
      <c r="BH387" s="46">
        <f t="shared" si="795"/>
        <v>101.06634916197477</v>
      </c>
      <c r="BI387" s="36" t="str">
        <f t="shared" si="776"/>
        <v>Recovery</v>
      </c>
      <c r="BJ387" s="2">
        <v>100.53279999999999</v>
      </c>
      <c r="BK387" s="25">
        <f t="shared" si="850"/>
        <v>1.6017238926461425E-2</v>
      </c>
      <c r="BL387" s="45">
        <f t="shared" si="823"/>
        <v>1.0001601723892646</v>
      </c>
      <c r="BM387" s="45">
        <f t="shared" si="824"/>
        <v>2.0562862254738246E-3</v>
      </c>
      <c r="BN387" s="46">
        <f t="shared" si="796"/>
        <v>100.41125724509476</v>
      </c>
      <c r="BO387" s="36" t="str">
        <f t="shared" si="777"/>
        <v>Expansion</v>
      </c>
      <c r="BP387" s="2">
        <v>99.272199999999998</v>
      </c>
      <c r="BQ387" s="25">
        <f t="shared" si="851"/>
        <v>9.8210432488891608E-2</v>
      </c>
      <c r="BR387" s="45">
        <f t="shared" si="825"/>
        <v>1.000982104324889</v>
      </c>
      <c r="BS387" s="45">
        <f t="shared" si="826"/>
        <v>6.8062121010823429E-3</v>
      </c>
      <c r="BT387" s="46">
        <f t="shared" si="797"/>
        <v>101.36124242021647</v>
      </c>
      <c r="BU387" s="36" t="str">
        <f t="shared" si="778"/>
        <v>Recovery</v>
      </c>
      <c r="BV387" s="2">
        <v>100.5548</v>
      </c>
      <c r="BW387" s="25">
        <f t="shared" si="852"/>
        <v>-0.10639576642205505</v>
      </c>
      <c r="BX387" s="45">
        <f t="shared" si="827"/>
        <v>0.99893604233577948</v>
      </c>
      <c r="BY387" s="45">
        <f t="shared" si="828"/>
        <v>-3.2680937111251307E-3</v>
      </c>
      <c r="BZ387" s="46">
        <f t="shared" si="798"/>
        <v>99.346381257774979</v>
      </c>
      <c r="CA387" s="36" t="str">
        <f t="shared" si="779"/>
        <v>Downturn</v>
      </c>
      <c r="CB387" s="2">
        <v>100.212</v>
      </c>
      <c r="CC387" s="25">
        <f t="shared" si="853"/>
        <v>-3.9301196791267298E-2</v>
      </c>
      <c r="CD387" s="45">
        <f t="shared" si="829"/>
        <v>0.99960698803208736</v>
      </c>
      <c r="CE387" s="45">
        <f t="shared" si="830"/>
        <v>-9.2318796944501624E-4</v>
      </c>
      <c r="CF387" s="46">
        <f t="shared" si="799"/>
        <v>99.815362406110992</v>
      </c>
      <c r="CG387" s="36" t="str">
        <f t="shared" si="780"/>
        <v>Downturn</v>
      </c>
      <c r="CH387" s="2">
        <v>99.747699999999995</v>
      </c>
      <c r="CI387" s="25">
        <f t="shared" si="854"/>
        <v>0.11281142326062535</v>
      </c>
      <c r="CJ387" s="45">
        <f t="shared" si="831"/>
        <v>1.0011281142326063</v>
      </c>
      <c r="CK387" s="45">
        <f t="shared" si="832"/>
        <v>5.5657710624261725E-3</v>
      </c>
      <c r="CL387" s="46">
        <f t="shared" si="800"/>
        <v>101.11315421248523</v>
      </c>
      <c r="CM387" s="36" t="str">
        <f t="shared" si="781"/>
        <v>Recovery</v>
      </c>
      <c r="CN387" s="2">
        <v>100.12649999999999</v>
      </c>
      <c r="CO387" s="25">
        <f t="shared" si="855"/>
        <v>0.25091138102384208</v>
      </c>
      <c r="CP387" s="45">
        <f t="shared" si="833"/>
        <v>1.0025091138102384</v>
      </c>
      <c r="CQ387" s="45">
        <f t="shared" si="834"/>
        <v>8.1455936768444204E-3</v>
      </c>
      <c r="CR387" s="46">
        <f t="shared" si="801"/>
        <v>101.62911873536888</v>
      </c>
      <c r="CS387" s="36" t="str">
        <f t="shared" si="782"/>
        <v>Expansion</v>
      </c>
      <c r="CT387" s="2">
        <v>99.729600000000005</v>
      </c>
      <c r="CU387" s="25">
        <f t="shared" si="856"/>
        <v>0.12428995098679274</v>
      </c>
      <c r="CV387" s="45">
        <f t="shared" si="835"/>
        <v>1.0012428995098679</v>
      </c>
      <c r="CW387" s="45">
        <f t="shared" si="836"/>
        <v>6.6497898472608341E-3</v>
      </c>
      <c r="CX387" s="46">
        <f t="shared" si="802"/>
        <v>101.32995796945217</v>
      </c>
      <c r="CY387" s="36" t="str">
        <f t="shared" si="783"/>
        <v>Recovery</v>
      </c>
      <c r="CZ387" s="2">
        <v>100.9289</v>
      </c>
      <c r="DA387" s="25">
        <f t="shared" si="857"/>
        <v>0.12598968868641894</v>
      </c>
      <c r="DB387" s="45">
        <f t="shared" si="837"/>
        <v>1.0012598968868642</v>
      </c>
      <c r="DC387" s="45">
        <f t="shared" si="838"/>
        <v>1.0879112844504268E-2</v>
      </c>
      <c r="DD387" s="46">
        <f t="shared" si="764"/>
        <v>102.17582256890086</v>
      </c>
      <c r="DE387" s="36" t="str">
        <f t="shared" si="784"/>
        <v>Expansion</v>
      </c>
      <c r="DF387" s="2">
        <v>101.185</v>
      </c>
      <c r="DG387" s="25">
        <f t="shared" si="763"/>
        <v>0.11883453107855238</v>
      </c>
      <c r="DH387" s="45">
        <f t="shared" si="762"/>
        <v>1.0011883453107855</v>
      </c>
      <c r="DI387" s="45">
        <f t="shared" si="839"/>
        <v>5.1866179098756238E-3</v>
      </c>
      <c r="DJ387" s="46">
        <f t="shared" si="765"/>
        <v>101.03732358197513</v>
      </c>
      <c r="DK387" s="36" t="str">
        <f t="shared" si="766"/>
        <v>Expansion</v>
      </c>
      <c r="DL387" s="22"/>
      <c r="DM387" s="98">
        <f t="shared" si="785"/>
        <v>0.32424709270975072</v>
      </c>
    </row>
    <row r="388" spans="1:117" x14ac:dyDescent="0.25">
      <c r="A388">
        <v>200601</v>
      </c>
      <c r="B388" s="1">
        <v>99.694900000000004</v>
      </c>
      <c r="C388" s="25">
        <f t="shared" si="840"/>
        <v>-0.14993299587558639</v>
      </c>
      <c r="D388" s="45">
        <f t="shared" si="803"/>
        <v>0.9985006700412441</v>
      </c>
      <c r="E388" s="45">
        <f t="shared" si="804"/>
        <v>-3.4406547040107816E-3</v>
      </c>
      <c r="F388" s="46">
        <f t="shared" si="786"/>
        <v>99.311869059197846</v>
      </c>
      <c r="G388" s="36" t="str">
        <f t="shared" si="767"/>
        <v>Slowdown</v>
      </c>
      <c r="H388" s="1">
        <v>99.523399999999995</v>
      </c>
      <c r="I388" s="25">
        <f t="shared" si="841"/>
        <v>0.13240528896749201</v>
      </c>
      <c r="J388" s="45">
        <f t="shared" si="805"/>
        <v>1.001324052889675</v>
      </c>
      <c r="K388" s="45">
        <f t="shared" si="806"/>
        <v>4.8818708419533507E-3</v>
      </c>
      <c r="L388" s="46">
        <f t="shared" si="787"/>
        <v>100.97637416839066</v>
      </c>
      <c r="M388" s="36" t="str">
        <f t="shared" si="768"/>
        <v>Recovery</v>
      </c>
      <c r="N388" s="1">
        <v>99.933700000000002</v>
      </c>
      <c r="O388" s="25">
        <f t="shared" si="842"/>
        <v>6.2380220964167489E-2</v>
      </c>
      <c r="P388" s="45">
        <f t="shared" si="807"/>
        <v>1.0006238022096416</v>
      </c>
      <c r="Q388" s="45">
        <f t="shared" si="808"/>
        <v>3.7676303202329731E-3</v>
      </c>
      <c r="R388" s="46">
        <f t="shared" si="788"/>
        <v>100.7535260640466</v>
      </c>
      <c r="S388" s="36" t="str">
        <f t="shared" si="769"/>
        <v>Recovery</v>
      </c>
      <c r="T388" s="1">
        <v>101.17059999999999</v>
      </c>
      <c r="U388" s="25">
        <f t="shared" si="843"/>
        <v>5.9637841050810866E-2</v>
      </c>
      <c r="V388" s="45">
        <f t="shared" si="809"/>
        <v>1.0005963784105081</v>
      </c>
      <c r="W388" s="45">
        <f t="shared" si="810"/>
        <v>8.0256981759594392E-3</v>
      </c>
      <c r="X388" s="46">
        <f t="shared" si="789"/>
        <v>101.60513963519189</v>
      </c>
      <c r="Y388" s="36" t="str">
        <f t="shared" si="770"/>
        <v>Expansion</v>
      </c>
      <c r="Z388" s="1">
        <v>100.8022</v>
      </c>
      <c r="AA388" s="25">
        <f t="shared" si="844"/>
        <v>0.35511794953482589</v>
      </c>
      <c r="AB388" s="45">
        <f t="shared" si="811"/>
        <v>1.0035511794953482</v>
      </c>
      <c r="AC388" s="45">
        <f t="shared" si="812"/>
        <v>9.1633637644175092E-3</v>
      </c>
      <c r="AD388" s="46">
        <f t="shared" si="790"/>
        <v>101.8326727528835</v>
      </c>
      <c r="AE388" s="36" t="str">
        <f t="shared" si="771"/>
        <v>Expansion</v>
      </c>
      <c r="AF388" s="1">
        <v>99.596999999999994</v>
      </c>
      <c r="AG388" s="25">
        <f t="shared" si="845"/>
        <v>0.24407550740026129</v>
      </c>
      <c r="AH388" s="45">
        <f t="shared" si="813"/>
        <v>1.0024407550740027</v>
      </c>
      <c r="AI388" s="45">
        <f t="shared" si="814"/>
        <v>7.4213585830129603E-3</v>
      </c>
      <c r="AJ388" s="46">
        <f t="shared" si="791"/>
        <v>101.48427171660259</v>
      </c>
      <c r="AK388" s="36" t="str">
        <f t="shared" si="772"/>
        <v>Recovery</v>
      </c>
      <c r="AL388" s="1">
        <v>100.07729999999999</v>
      </c>
      <c r="AM388" s="25">
        <f t="shared" si="846"/>
        <v>0.13197205674296913</v>
      </c>
      <c r="AN388" s="45">
        <f t="shared" si="815"/>
        <v>1.0013197205674298</v>
      </c>
      <c r="AO388" s="45">
        <f t="shared" si="816"/>
        <v>6.3400732854153041E-3</v>
      </c>
      <c r="AP388" s="46">
        <f t="shared" si="792"/>
        <v>101.26801465708306</v>
      </c>
      <c r="AQ388" s="36" t="str">
        <f t="shared" si="773"/>
        <v>Expansion</v>
      </c>
      <c r="AR388" s="1">
        <v>99.064999999999998</v>
      </c>
      <c r="AS388" s="25">
        <f t="shared" si="847"/>
        <v>0.2067557753038041</v>
      </c>
      <c r="AT388" s="45">
        <f t="shared" si="817"/>
        <v>1.002067557753038</v>
      </c>
      <c r="AU388" s="45">
        <f t="shared" si="818"/>
        <v>7.6469894174944208E-3</v>
      </c>
      <c r="AV388" s="46">
        <f t="shared" si="793"/>
        <v>101.52939788349889</v>
      </c>
      <c r="AW388" s="36" t="str">
        <f t="shared" si="774"/>
        <v>Recovery</v>
      </c>
      <c r="AX388" s="1">
        <v>100.96169999999999</v>
      </c>
      <c r="AY388" s="25">
        <f t="shared" si="848"/>
        <v>0.16677646199758267</v>
      </c>
      <c r="AZ388" s="45">
        <f t="shared" si="819"/>
        <v>1.0016677646199759</v>
      </c>
      <c r="BA388" s="45">
        <f t="shared" si="820"/>
        <v>1.2897775896127062E-2</v>
      </c>
      <c r="BB388" s="46">
        <f t="shared" si="794"/>
        <v>102.57955517922541</v>
      </c>
      <c r="BC388" s="36" t="str">
        <f t="shared" si="775"/>
        <v>Expansion</v>
      </c>
      <c r="BD388" s="1">
        <v>100.06870000000001</v>
      </c>
      <c r="BE388" s="25">
        <f t="shared" si="849"/>
        <v>9.6426710198727741E-2</v>
      </c>
      <c r="BF388" s="45">
        <f t="shared" si="821"/>
        <v>1.0009642671019874</v>
      </c>
      <c r="BG388" s="45">
        <f t="shared" si="822"/>
        <v>5.1024149086942305E-3</v>
      </c>
      <c r="BH388" s="46">
        <f t="shared" si="795"/>
        <v>101.02048298173885</v>
      </c>
      <c r="BI388" s="36" t="str">
        <f t="shared" si="776"/>
        <v>Expansion</v>
      </c>
      <c r="BJ388" s="1">
        <v>100.55540000000001</v>
      </c>
      <c r="BK388" s="25">
        <f t="shared" si="850"/>
        <v>2.2480225359296946E-2</v>
      </c>
      <c r="BL388" s="45">
        <f t="shared" si="823"/>
        <v>1.0002248022535929</v>
      </c>
      <c r="BM388" s="45">
        <f t="shared" si="824"/>
        <v>1.4031838031360877E-3</v>
      </c>
      <c r="BN388" s="46">
        <f t="shared" si="796"/>
        <v>100.28063676062722</v>
      </c>
      <c r="BO388" s="36" t="str">
        <f t="shared" si="777"/>
        <v>Expansion</v>
      </c>
      <c r="BP388" s="1">
        <v>99.390699999999995</v>
      </c>
      <c r="BQ388" s="25">
        <f t="shared" si="851"/>
        <v>0.11936876587805788</v>
      </c>
      <c r="BR388" s="45">
        <f t="shared" si="825"/>
        <v>1.0011936876587806</v>
      </c>
      <c r="BS388" s="45">
        <f t="shared" si="826"/>
        <v>6.4921781961650993E-3</v>
      </c>
      <c r="BT388" s="46">
        <f t="shared" si="797"/>
        <v>101.29843563923302</v>
      </c>
      <c r="BU388" s="36" t="str">
        <f t="shared" si="778"/>
        <v>Recovery</v>
      </c>
      <c r="BV388" s="1">
        <v>100.4449</v>
      </c>
      <c r="BW388" s="25">
        <f t="shared" si="852"/>
        <v>-0.10929363889142649</v>
      </c>
      <c r="BX388" s="45">
        <f t="shared" si="827"/>
        <v>0.99890706361108572</v>
      </c>
      <c r="BY388" s="45">
        <f t="shared" si="828"/>
        <v>-4.9127805604869401E-3</v>
      </c>
      <c r="BZ388" s="46">
        <f t="shared" si="798"/>
        <v>99.017443887902616</v>
      </c>
      <c r="CA388" s="36" t="str">
        <f t="shared" si="779"/>
        <v>Downturn</v>
      </c>
      <c r="CB388" s="1">
        <v>100.176</v>
      </c>
      <c r="CC388" s="25">
        <f t="shared" si="853"/>
        <v>-3.5923841456114401E-2</v>
      </c>
      <c r="CD388" s="45">
        <f t="shared" si="829"/>
        <v>0.99964076158543891</v>
      </c>
      <c r="CE388" s="45">
        <f t="shared" si="830"/>
        <v>-1.619517931800929E-3</v>
      </c>
      <c r="CF388" s="46">
        <f t="shared" si="799"/>
        <v>99.676096413639812</v>
      </c>
      <c r="CG388" s="36" t="str">
        <f t="shared" si="780"/>
        <v>Downturn</v>
      </c>
      <c r="CH388" s="1">
        <v>99.866299999999995</v>
      </c>
      <c r="CI388" s="25">
        <f t="shared" si="854"/>
        <v>0.11889998466130117</v>
      </c>
      <c r="CJ388" s="45">
        <f t="shared" si="831"/>
        <v>1.001188999846613</v>
      </c>
      <c r="CK388" s="45">
        <f t="shared" si="832"/>
        <v>6.0200244387205171E-3</v>
      </c>
      <c r="CL388" s="46">
        <f t="shared" si="800"/>
        <v>101.20400488774411</v>
      </c>
      <c r="CM388" s="36" t="str">
        <f t="shared" si="781"/>
        <v>Recovery</v>
      </c>
      <c r="CN388" s="1">
        <v>100.4173</v>
      </c>
      <c r="CO388" s="25">
        <f t="shared" si="855"/>
        <v>0.29043260275751615</v>
      </c>
      <c r="CP388" s="45">
        <f t="shared" si="833"/>
        <v>1.0029043260275752</v>
      </c>
      <c r="CQ388" s="45">
        <f t="shared" si="834"/>
        <v>1.0435680346789322E-2</v>
      </c>
      <c r="CR388" s="46">
        <f t="shared" si="801"/>
        <v>102.08713606935787</v>
      </c>
      <c r="CS388" s="36" t="str">
        <f t="shared" si="782"/>
        <v>Expansion</v>
      </c>
      <c r="CT388" s="1">
        <v>99.852800000000002</v>
      </c>
      <c r="CU388" s="25">
        <f t="shared" si="856"/>
        <v>0.12353403603343148</v>
      </c>
      <c r="CV388" s="45">
        <f t="shared" si="835"/>
        <v>1.0012353403603342</v>
      </c>
      <c r="CW388" s="45">
        <f t="shared" si="836"/>
        <v>6.8546882720093016E-3</v>
      </c>
      <c r="CX388" s="46">
        <f t="shared" si="802"/>
        <v>101.37093765440186</v>
      </c>
      <c r="CY388" s="36" t="str">
        <f t="shared" si="783"/>
        <v>Recovery</v>
      </c>
      <c r="CZ388" s="1">
        <v>101.0157</v>
      </c>
      <c r="DA388" s="25">
        <f t="shared" si="857"/>
        <v>8.6001135452775823E-2</v>
      </c>
      <c r="DB388" s="45">
        <f t="shared" si="837"/>
        <v>1.0008600113545278</v>
      </c>
      <c r="DC388" s="45">
        <f t="shared" si="838"/>
        <v>9.8257771450962483E-3</v>
      </c>
      <c r="DD388" s="46">
        <f t="shared" si="764"/>
        <v>101.96515542901925</v>
      </c>
      <c r="DE388" s="36" t="str">
        <f t="shared" si="784"/>
        <v>Expansion</v>
      </c>
      <c r="DF388" s="1">
        <v>101.30110000000001</v>
      </c>
      <c r="DG388" s="25">
        <f t="shared" si="763"/>
        <v>0.11474032712358846</v>
      </c>
      <c r="DH388" s="45">
        <f t="shared" si="762"/>
        <v>1.001147403271236</v>
      </c>
      <c r="DI388" s="45">
        <f t="shared" si="839"/>
        <v>5.7514857756710835E-3</v>
      </c>
      <c r="DJ388" s="46">
        <f t="shared" si="765"/>
        <v>101.15029715513421</v>
      </c>
      <c r="DK388" s="36" t="str">
        <f t="shared" si="766"/>
        <v>Expansion</v>
      </c>
      <c r="DL388" s="22"/>
      <c r="DM388" s="98">
        <f t="shared" si="785"/>
        <v>0.25596679349706442</v>
      </c>
    </row>
    <row r="389" spans="1:117" x14ac:dyDescent="0.25">
      <c r="A389">
        <v>200602</v>
      </c>
      <c r="B389" s="2">
        <v>99.534199999999998</v>
      </c>
      <c r="C389" s="25">
        <f t="shared" si="840"/>
        <v>-0.16119179617012067</v>
      </c>
      <c r="D389" s="45">
        <f t="shared" si="803"/>
        <v>0.99838808203829876</v>
      </c>
      <c r="E389" s="45">
        <f t="shared" si="804"/>
        <v>-5.3731367147022979E-3</v>
      </c>
      <c r="F389" s="46">
        <f t="shared" si="786"/>
        <v>98.92537265705954</v>
      </c>
      <c r="G389" s="36" t="str">
        <f t="shared" si="767"/>
        <v>Slowdown</v>
      </c>
      <c r="H389" s="2">
        <v>99.676400000000001</v>
      </c>
      <c r="I389" s="25">
        <f t="shared" si="841"/>
        <v>0.1537326900005484</v>
      </c>
      <c r="J389" s="45">
        <f t="shared" si="805"/>
        <v>1.0015373269000054</v>
      </c>
      <c r="K389" s="45">
        <f t="shared" si="806"/>
        <v>6.1310803581340334E-3</v>
      </c>
      <c r="L389" s="46">
        <f t="shared" si="787"/>
        <v>101.22621607162681</v>
      </c>
      <c r="M389" s="36" t="str">
        <f t="shared" si="768"/>
        <v>Recovery</v>
      </c>
      <c r="N389" s="2">
        <v>99.98</v>
      </c>
      <c r="O389" s="25">
        <f t="shared" si="842"/>
        <v>4.6330717265549284E-2</v>
      </c>
      <c r="P389" s="45">
        <f t="shared" si="807"/>
        <v>1.0004633071726554</v>
      </c>
      <c r="Q389" s="45">
        <f t="shared" si="808"/>
        <v>3.9210960994879862E-3</v>
      </c>
      <c r="R389" s="46">
        <f t="shared" si="788"/>
        <v>100.78421921989759</v>
      </c>
      <c r="S389" s="36" t="str">
        <f t="shared" si="769"/>
        <v>Recovery</v>
      </c>
      <c r="T389" s="2">
        <v>101.1836</v>
      </c>
      <c r="U389" s="25">
        <f t="shared" si="843"/>
        <v>1.284958278393647E-2</v>
      </c>
      <c r="V389" s="45">
        <f t="shared" si="809"/>
        <v>1.0001284958278394</v>
      </c>
      <c r="W389" s="45">
        <f t="shared" si="810"/>
        <v>6.3493831629954922E-3</v>
      </c>
      <c r="X389" s="46">
        <f t="shared" si="789"/>
        <v>101.26987663259909</v>
      </c>
      <c r="Y389" s="36" t="str">
        <f t="shared" si="770"/>
        <v>Expansion</v>
      </c>
      <c r="Z389" s="2">
        <v>101.239</v>
      </c>
      <c r="AA389" s="25">
        <f t="shared" si="844"/>
        <v>0.43332387586779381</v>
      </c>
      <c r="AB389" s="45">
        <f t="shared" si="811"/>
        <v>1.0043332387586779</v>
      </c>
      <c r="AC389" s="45">
        <f t="shared" si="812"/>
        <v>1.326039067559015E-2</v>
      </c>
      <c r="AD389" s="46">
        <f t="shared" si="790"/>
        <v>102.65207813511803</v>
      </c>
      <c r="AE389" s="36" t="str">
        <f t="shared" si="771"/>
        <v>Expansion</v>
      </c>
      <c r="AF389" s="2">
        <v>99.823400000000007</v>
      </c>
      <c r="AG389" s="25">
        <f t="shared" si="845"/>
        <v>0.22731608381779811</v>
      </c>
      <c r="AH389" s="45">
        <f t="shared" si="813"/>
        <v>1.0022731608381781</v>
      </c>
      <c r="AI389" s="45">
        <f t="shared" si="814"/>
        <v>9.6736019096361758E-3</v>
      </c>
      <c r="AJ389" s="46">
        <f t="shared" si="791"/>
        <v>101.93472038192724</v>
      </c>
      <c r="AK389" s="36" t="str">
        <f t="shared" si="772"/>
        <v>Recovery</v>
      </c>
      <c r="AL389" s="2">
        <v>100.2128</v>
      </c>
      <c r="AM389" s="25">
        <f t="shared" si="846"/>
        <v>0.13539533940264925</v>
      </c>
      <c r="AN389" s="45">
        <f t="shared" si="815"/>
        <v>1.0013539533940266</v>
      </c>
      <c r="AO389" s="45">
        <f t="shared" si="816"/>
        <v>7.0646308202813035E-3</v>
      </c>
      <c r="AP389" s="46">
        <f t="shared" si="792"/>
        <v>101.41292616405626</v>
      </c>
      <c r="AQ389" s="36" t="str">
        <f t="shared" si="773"/>
        <v>Expansion</v>
      </c>
      <c r="AR389" s="2">
        <v>99.316400000000002</v>
      </c>
      <c r="AS389" s="25">
        <f t="shared" si="847"/>
        <v>0.25377277545046573</v>
      </c>
      <c r="AT389" s="45">
        <f t="shared" si="817"/>
        <v>1.0025377277545047</v>
      </c>
      <c r="AU389" s="45">
        <f t="shared" si="818"/>
        <v>9.2494172115171747E-3</v>
      </c>
      <c r="AV389" s="46">
        <f t="shared" si="793"/>
        <v>101.84988344230344</v>
      </c>
      <c r="AW389" s="36" t="str">
        <f t="shared" si="774"/>
        <v>Recovery</v>
      </c>
      <c r="AX389" s="2">
        <v>101.10120000000001</v>
      </c>
      <c r="AY389" s="25">
        <f t="shared" si="848"/>
        <v>0.13817120749750886</v>
      </c>
      <c r="AZ389" s="45">
        <f t="shared" si="819"/>
        <v>1.0013817120749751</v>
      </c>
      <c r="BA389" s="45">
        <f t="shared" si="820"/>
        <v>1.2515585644682137E-2</v>
      </c>
      <c r="BB389" s="46">
        <f t="shared" si="794"/>
        <v>102.50311712893642</v>
      </c>
      <c r="BC389" s="36" t="str">
        <f t="shared" si="775"/>
        <v>Expansion</v>
      </c>
      <c r="BD389" s="2">
        <v>100.17740000000001</v>
      </c>
      <c r="BE389" s="25">
        <f t="shared" si="849"/>
        <v>0.10862537436780821</v>
      </c>
      <c r="BF389" s="45">
        <f t="shared" si="821"/>
        <v>1.001086253743678</v>
      </c>
      <c r="BG389" s="45">
        <f t="shared" si="822"/>
        <v>5.1644195872682097E-3</v>
      </c>
      <c r="BH389" s="46">
        <f t="shared" si="795"/>
        <v>101.03288391745365</v>
      </c>
      <c r="BI389" s="36" t="str">
        <f t="shared" si="776"/>
        <v>Expansion</v>
      </c>
      <c r="BJ389" s="2">
        <v>100.58159999999999</v>
      </c>
      <c r="BK389" s="25">
        <f t="shared" si="850"/>
        <v>2.6055288925297571E-2</v>
      </c>
      <c r="BL389" s="45">
        <f t="shared" si="823"/>
        <v>1.000260552889253</v>
      </c>
      <c r="BM389" s="45">
        <f t="shared" si="824"/>
        <v>1.138680086635091E-3</v>
      </c>
      <c r="BN389" s="46">
        <f t="shared" si="796"/>
        <v>100.22773601732702</v>
      </c>
      <c r="BO389" s="36" t="str">
        <f t="shared" si="777"/>
        <v>Expansion</v>
      </c>
      <c r="BP389" s="2">
        <v>99.537300000000002</v>
      </c>
      <c r="BQ389" s="25">
        <f t="shared" si="851"/>
        <v>0.14749870963782979</v>
      </c>
      <c r="BR389" s="45">
        <f t="shared" si="825"/>
        <v>1.0014749870963784</v>
      </c>
      <c r="BS389" s="45">
        <f t="shared" si="826"/>
        <v>6.6179288835586103E-3</v>
      </c>
      <c r="BT389" s="46">
        <f t="shared" si="797"/>
        <v>101.32358577671172</v>
      </c>
      <c r="BU389" s="36" t="str">
        <f t="shared" si="778"/>
        <v>Recovery</v>
      </c>
      <c r="BV389" s="2">
        <v>100.3292</v>
      </c>
      <c r="BW389" s="25">
        <f t="shared" si="852"/>
        <v>-0.11518753067602627</v>
      </c>
      <c r="BX389" s="45">
        <f t="shared" si="827"/>
        <v>0.99884812469323969</v>
      </c>
      <c r="BY389" s="45">
        <f t="shared" si="828"/>
        <v>-5.9230929285523093E-3</v>
      </c>
      <c r="BZ389" s="46">
        <f t="shared" si="798"/>
        <v>98.815381414289533</v>
      </c>
      <c r="CA389" s="36" t="str">
        <f t="shared" si="779"/>
        <v>Downturn</v>
      </c>
      <c r="CB389" s="2">
        <v>100.1442</v>
      </c>
      <c r="CC389" s="25">
        <f t="shared" si="853"/>
        <v>-3.174413033062215E-2</v>
      </c>
      <c r="CD389" s="45">
        <f t="shared" si="829"/>
        <v>0.99968255869669376</v>
      </c>
      <c r="CE389" s="45">
        <f t="shared" si="830"/>
        <v>-2.0110417953880244E-3</v>
      </c>
      <c r="CF389" s="46">
        <f t="shared" si="799"/>
        <v>99.597791640922395</v>
      </c>
      <c r="CG389" s="36" t="str">
        <f t="shared" si="780"/>
        <v>Downturn</v>
      </c>
      <c r="CH389" s="2">
        <v>99.989000000000004</v>
      </c>
      <c r="CI389" s="25">
        <f t="shared" si="854"/>
        <v>0.12286426952836836</v>
      </c>
      <c r="CJ389" s="45">
        <f t="shared" si="831"/>
        <v>1.0012286426952837</v>
      </c>
      <c r="CK389" s="45">
        <f t="shared" si="832"/>
        <v>6.4540935984491732E-3</v>
      </c>
      <c r="CL389" s="46">
        <f t="shared" si="800"/>
        <v>101.29081871968984</v>
      </c>
      <c r="CM389" s="36" t="str">
        <f t="shared" si="781"/>
        <v>Recovery</v>
      </c>
      <c r="CN389" s="2">
        <v>100.71850000000001</v>
      </c>
      <c r="CO389" s="25">
        <f t="shared" si="855"/>
        <v>0.29994831567868141</v>
      </c>
      <c r="CP389" s="45">
        <f t="shared" si="833"/>
        <v>1.0029994831567868</v>
      </c>
      <c r="CQ389" s="45">
        <f t="shared" si="834"/>
        <v>1.2704238097631881E-2</v>
      </c>
      <c r="CR389" s="46">
        <f t="shared" si="801"/>
        <v>102.54084761952637</v>
      </c>
      <c r="CS389" s="36" t="str">
        <f t="shared" si="782"/>
        <v>Expansion</v>
      </c>
      <c r="CT389" s="2">
        <v>99.966999999999999</v>
      </c>
      <c r="CU389" s="25">
        <f t="shared" si="856"/>
        <v>0.11436835021150808</v>
      </c>
      <c r="CV389" s="45">
        <f t="shared" si="835"/>
        <v>1.001143683502115</v>
      </c>
      <c r="CW389" s="45">
        <f t="shared" si="836"/>
        <v>6.9745937027194671E-3</v>
      </c>
      <c r="CX389" s="46">
        <f t="shared" si="802"/>
        <v>101.39491874054389</v>
      </c>
      <c r="CY389" s="36" t="str">
        <f t="shared" si="783"/>
        <v>Recovery</v>
      </c>
      <c r="CZ389" s="2">
        <v>101.0673</v>
      </c>
      <c r="DA389" s="25">
        <f t="shared" si="857"/>
        <v>5.1081168570833682E-2</v>
      </c>
      <c r="DB389" s="45">
        <f t="shared" si="837"/>
        <v>1.0005108116857084</v>
      </c>
      <c r="DC389" s="45">
        <f t="shared" si="838"/>
        <v>8.3065046336248116E-3</v>
      </c>
      <c r="DD389" s="46">
        <f t="shared" si="764"/>
        <v>101.66130092672496</v>
      </c>
      <c r="DE389" s="36" t="str">
        <f t="shared" si="784"/>
        <v>Expansion</v>
      </c>
      <c r="DF389" s="2">
        <v>101.3926</v>
      </c>
      <c r="DG389" s="25">
        <f t="shared" si="763"/>
        <v>9.0324784232349256E-2</v>
      </c>
      <c r="DH389" s="45">
        <f t="shared" ref="DH389:DH452" si="858">PRODUCT(1+DG389:DG400/100)</f>
        <v>1.0009032478423234</v>
      </c>
      <c r="DI389" s="45">
        <f t="shared" si="839"/>
        <v>5.9857544402035501E-3</v>
      </c>
      <c r="DJ389" s="46">
        <f t="shared" si="765"/>
        <v>101.19715088804071</v>
      </c>
      <c r="DK389" s="36" t="str">
        <f t="shared" si="766"/>
        <v>Expansion</v>
      </c>
      <c r="DL389" s="22"/>
      <c r="DM389" s="98">
        <f t="shared" si="785"/>
        <v>0.15281176611110503</v>
      </c>
    </row>
    <row r="390" spans="1:117" x14ac:dyDescent="0.25">
      <c r="A390">
        <v>200603</v>
      </c>
      <c r="B390" s="1">
        <v>99.383700000000005</v>
      </c>
      <c r="C390" s="25">
        <f t="shared" si="840"/>
        <v>-0.15120430967445747</v>
      </c>
      <c r="D390" s="45">
        <f t="shared" si="803"/>
        <v>0.99848795690325542</v>
      </c>
      <c r="E390" s="45">
        <f t="shared" si="804"/>
        <v>-6.9256810769330324E-3</v>
      </c>
      <c r="F390" s="46">
        <f t="shared" si="786"/>
        <v>98.614863784613391</v>
      </c>
      <c r="G390" s="36" t="str">
        <f t="shared" si="767"/>
        <v>Slowdown</v>
      </c>
      <c r="H390" s="1">
        <v>99.848799999999997</v>
      </c>
      <c r="I390" s="25">
        <f t="shared" si="841"/>
        <v>0.17295969758136942</v>
      </c>
      <c r="J390" s="45">
        <f t="shared" si="805"/>
        <v>1.0017295969758138</v>
      </c>
      <c r="K390" s="45">
        <f t="shared" si="806"/>
        <v>7.3760791463077791E-3</v>
      </c>
      <c r="L390" s="46">
        <f t="shared" si="787"/>
        <v>101.47521582926156</v>
      </c>
      <c r="M390" s="36" t="str">
        <f t="shared" si="768"/>
        <v>Recovery</v>
      </c>
      <c r="N390" s="1">
        <v>100.0124</v>
      </c>
      <c r="O390" s="25">
        <f t="shared" si="842"/>
        <v>3.2406481296254792E-2</v>
      </c>
      <c r="P390" s="45">
        <f t="shared" si="807"/>
        <v>1.0003240648129625</v>
      </c>
      <c r="Q390" s="45">
        <f t="shared" si="808"/>
        <v>3.6880964304240038E-3</v>
      </c>
      <c r="R390" s="46">
        <f t="shared" si="788"/>
        <v>100.73761928608479</v>
      </c>
      <c r="S390" s="36" t="str">
        <f t="shared" si="769"/>
        <v>Expansion</v>
      </c>
      <c r="T390" s="1">
        <v>101.148</v>
      </c>
      <c r="U390" s="25">
        <f t="shared" si="843"/>
        <v>-3.5183567297469444E-2</v>
      </c>
      <c r="V390" s="45">
        <f t="shared" si="809"/>
        <v>0.9996481643270253</v>
      </c>
      <c r="W390" s="45">
        <f t="shared" si="810"/>
        <v>4.2593750930806085E-3</v>
      </c>
      <c r="X390" s="46">
        <f t="shared" si="789"/>
        <v>100.85187501861613</v>
      </c>
      <c r="Y390" s="36" t="str">
        <f t="shared" si="770"/>
        <v>Expansion</v>
      </c>
      <c r="Z390" s="1">
        <v>101.7144</v>
      </c>
      <c r="AA390" s="25">
        <f t="shared" si="844"/>
        <v>0.46958188050059102</v>
      </c>
      <c r="AB390" s="45">
        <f t="shared" si="811"/>
        <v>1.0046958188050059</v>
      </c>
      <c r="AC390" s="45">
        <f t="shared" si="812"/>
        <v>1.7649771936652403E-2</v>
      </c>
      <c r="AD390" s="46">
        <f t="shared" si="790"/>
        <v>103.52995438733048</v>
      </c>
      <c r="AE390" s="36" t="str">
        <f t="shared" si="771"/>
        <v>Expansion</v>
      </c>
      <c r="AF390" s="1">
        <v>99.999200000000002</v>
      </c>
      <c r="AG390" s="25">
        <f t="shared" si="845"/>
        <v>0.17611101204727075</v>
      </c>
      <c r="AH390" s="45">
        <f t="shared" si="813"/>
        <v>1.0017611101204726</v>
      </c>
      <c r="AI390" s="45">
        <f t="shared" si="814"/>
        <v>1.1061096888738131E-2</v>
      </c>
      <c r="AJ390" s="46">
        <f t="shared" si="791"/>
        <v>102.21221937774763</v>
      </c>
      <c r="AK390" s="36" t="str">
        <f t="shared" si="772"/>
        <v>Recovery</v>
      </c>
      <c r="AL390" s="1">
        <v>100.3455</v>
      </c>
      <c r="AM390" s="25">
        <f t="shared" si="846"/>
        <v>0.13241821404052159</v>
      </c>
      <c r="AN390" s="45">
        <f t="shared" si="815"/>
        <v>1.0013241821404053</v>
      </c>
      <c r="AO390" s="45">
        <f t="shared" si="816"/>
        <v>7.5183213901670598E-3</v>
      </c>
      <c r="AP390" s="46">
        <f t="shared" si="792"/>
        <v>101.50366427803341</v>
      </c>
      <c r="AQ390" s="36" t="str">
        <f t="shared" si="773"/>
        <v>Expansion</v>
      </c>
      <c r="AR390" s="1">
        <v>99.607900000000001</v>
      </c>
      <c r="AS390" s="25">
        <f t="shared" si="847"/>
        <v>0.29350640981751169</v>
      </c>
      <c r="AT390" s="45">
        <f t="shared" si="817"/>
        <v>1.0029350640981751</v>
      </c>
      <c r="AU390" s="45">
        <f t="shared" si="818"/>
        <v>1.1317532580929157E-2</v>
      </c>
      <c r="AV390" s="46">
        <f t="shared" si="793"/>
        <v>102.26350651618583</v>
      </c>
      <c r="AW390" s="36" t="str">
        <f t="shared" si="774"/>
        <v>Recovery</v>
      </c>
      <c r="AX390" s="1">
        <v>101.2359</v>
      </c>
      <c r="AY390" s="25">
        <f t="shared" si="848"/>
        <v>0.1332328399662864</v>
      </c>
      <c r="AZ390" s="45">
        <f t="shared" si="819"/>
        <v>1.0013323283996629</v>
      </c>
      <c r="BA390" s="45">
        <f t="shared" si="820"/>
        <v>1.1597267257755117E-2</v>
      </c>
      <c r="BB390" s="46">
        <f t="shared" si="794"/>
        <v>102.31945345155103</v>
      </c>
      <c r="BC390" s="36" t="str">
        <f t="shared" si="775"/>
        <v>Expansion</v>
      </c>
      <c r="BD390" s="1">
        <v>100.2958</v>
      </c>
      <c r="BE390" s="25">
        <f t="shared" si="849"/>
        <v>0.11819033035394616</v>
      </c>
      <c r="BF390" s="45">
        <f t="shared" si="821"/>
        <v>1.0011819033035394</v>
      </c>
      <c r="BG390" s="45">
        <f t="shared" si="822"/>
        <v>5.5170408690117245E-3</v>
      </c>
      <c r="BH390" s="46">
        <f t="shared" si="795"/>
        <v>101.10340817380235</v>
      </c>
      <c r="BI390" s="36" t="str">
        <f t="shared" si="776"/>
        <v>Expansion</v>
      </c>
      <c r="BJ390" s="1">
        <v>100.60769999999999</v>
      </c>
      <c r="BK390" s="25">
        <f t="shared" si="850"/>
        <v>2.594908014984805E-2</v>
      </c>
      <c r="BL390" s="45">
        <f t="shared" si="823"/>
        <v>1.0002594908014986</v>
      </c>
      <c r="BM390" s="45">
        <f t="shared" si="824"/>
        <v>1.1363919059441674E-3</v>
      </c>
      <c r="BN390" s="46">
        <f t="shared" si="796"/>
        <v>100.22727838118884</v>
      </c>
      <c r="BO390" s="36" t="str">
        <f t="shared" si="777"/>
        <v>Expansion</v>
      </c>
      <c r="BP390" s="1">
        <v>99.710400000000007</v>
      </c>
      <c r="BQ390" s="25">
        <f t="shared" si="851"/>
        <v>0.1739046568472373</v>
      </c>
      <c r="BR390" s="45">
        <f t="shared" si="825"/>
        <v>1.0017390465684723</v>
      </c>
      <c r="BS390" s="45">
        <f t="shared" si="826"/>
        <v>7.2429071028983216E-3</v>
      </c>
      <c r="BT390" s="46">
        <f t="shared" si="797"/>
        <v>101.44858142057967</v>
      </c>
      <c r="BU390" s="36" t="str">
        <f t="shared" si="778"/>
        <v>Recovery</v>
      </c>
      <c r="BV390" s="1">
        <v>100.21299999999999</v>
      </c>
      <c r="BW390" s="25">
        <f t="shared" si="852"/>
        <v>-0.11581872475810262</v>
      </c>
      <c r="BX390" s="45">
        <f t="shared" si="827"/>
        <v>0.99884181275241901</v>
      </c>
      <c r="BY390" s="45">
        <f t="shared" si="828"/>
        <v>-6.4335492391082161E-3</v>
      </c>
      <c r="BZ390" s="46">
        <f t="shared" si="798"/>
        <v>98.713290152178359</v>
      </c>
      <c r="CA390" s="36" t="str">
        <f t="shared" si="779"/>
        <v>Downturn</v>
      </c>
      <c r="CB390" s="1">
        <v>100.123</v>
      </c>
      <c r="CC390" s="25">
        <f t="shared" si="853"/>
        <v>-2.1169473619034575E-2</v>
      </c>
      <c r="CD390" s="45">
        <f t="shared" si="829"/>
        <v>0.99978830526380968</v>
      </c>
      <c r="CE390" s="45">
        <f t="shared" si="830"/>
        <v>-2.0413085904403827E-3</v>
      </c>
      <c r="CF390" s="46">
        <f t="shared" si="799"/>
        <v>99.59173828191193</v>
      </c>
      <c r="CG390" s="36" t="str">
        <f t="shared" si="780"/>
        <v>Downturn</v>
      </c>
      <c r="CH390" s="1">
        <v>100.1139</v>
      </c>
      <c r="CI390" s="25">
        <f t="shared" si="854"/>
        <v>0.12491374051145293</v>
      </c>
      <c r="CJ390" s="45">
        <f t="shared" si="831"/>
        <v>1.0012491374051145</v>
      </c>
      <c r="CK390" s="45">
        <f t="shared" si="832"/>
        <v>6.8285883527816615E-3</v>
      </c>
      <c r="CL390" s="46">
        <f t="shared" si="800"/>
        <v>101.36571767055634</v>
      </c>
      <c r="CM390" s="36" t="str">
        <f t="shared" si="781"/>
        <v>Expansion</v>
      </c>
      <c r="CN390" s="1">
        <v>101.0038</v>
      </c>
      <c r="CO390" s="25">
        <f t="shared" si="855"/>
        <v>0.28326474282281044</v>
      </c>
      <c r="CP390" s="45">
        <f t="shared" si="833"/>
        <v>1.0028326474282281</v>
      </c>
      <c r="CQ390" s="45">
        <f t="shared" si="834"/>
        <v>1.4591486591823966E-2</v>
      </c>
      <c r="CR390" s="46">
        <f t="shared" si="801"/>
        <v>102.91829731836479</v>
      </c>
      <c r="CS390" s="36" t="str">
        <f t="shared" si="782"/>
        <v>Expansion</v>
      </c>
      <c r="CT390" s="1">
        <v>100.0663</v>
      </c>
      <c r="CU390" s="25">
        <f t="shared" si="856"/>
        <v>9.933277981733922E-2</v>
      </c>
      <c r="CV390" s="45">
        <f t="shared" si="835"/>
        <v>1.0009933277981733</v>
      </c>
      <c r="CW390" s="45">
        <f t="shared" si="836"/>
        <v>6.9200008855019313E-3</v>
      </c>
      <c r="CX390" s="46">
        <f t="shared" si="802"/>
        <v>101.38400017710039</v>
      </c>
      <c r="CY390" s="36" t="str">
        <f t="shared" si="783"/>
        <v>Expansion</v>
      </c>
      <c r="CZ390" s="1">
        <v>101.0903</v>
      </c>
      <c r="DA390" s="25">
        <f t="shared" si="857"/>
        <v>2.2757113329431117E-2</v>
      </c>
      <c r="DB390" s="45">
        <f t="shared" si="837"/>
        <v>1.0002275711332944</v>
      </c>
      <c r="DC390" s="45">
        <f t="shared" si="838"/>
        <v>6.4705039008210452E-3</v>
      </c>
      <c r="DD390" s="46">
        <f t="shared" si="764"/>
        <v>101.29410078016421</v>
      </c>
      <c r="DE390" s="36" t="str">
        <f t="shared" si="784"/>
        <v>Expansion</v>
      </c>
      <c r="DF390" s="1">
        <v>101.444</v>
      </c>
      <c r="DG390" s="25">
        <f t="shared" ref="DG390:DG453" si="859">((DF390-DF389)/DF389)*100</f>
        <v>5.0694034870395872E-2</v>
      </c>
      <c r="DH390" s="45">
        <f t="shared" si="858"/>
        <v>1.0005069403487039</v>
      </c>
      <c r="DI390" s="45">
        <f t="shared" si="839"/>
        <v>5.7253894999826915E-3</v>
      </c>
      <c r="DJ390" s="46">
        <f t="shared" si="765"/>
        <v>101.14507789999654</v>
      </c>
      <c r="DK390" s="36" t="str">
        <f t="shared" si="766"/>
        <v>Expansion</v>
      </c>
      <c r="DL390" s="22"/>
      <c r="DM390" s="98">
        <f t="shared" si="785"/>
        <v>4.4480563670323825E-2</v>
      </c>
    </row>
    <row r="391" spans="1:117" x14ac:dyDescent="0.25">
      <c r="A391">
        <v>200604</v>
      </c>
      <c r="B391" s="2">
        <v>99.265000000000001</v>
      </c>
      <c r="C391" s="25">
        <f t="shared" si="840"/>
        <v>-0.11943608458932806</v>
      </c>
      <c r="D391" s="45">
        <f t="shared" si="803"/>
        <v>0.99880563915410669</v>
      </c>
      <c r="E391" s="45">
        <f t="shared" si="804"/>
        <v>-7.7746724401956957E-3</v>
      </c>
      <c r="F391" s="46">
        <f t="shared" si="786"/>
        <v>98.445065511960863</v>
      </c>
      <c r="G391" s="36" t="str">
        <f t="shared" si="767"/>
        <v>Slowdown</v>
      </c>
      <c r="H391" s="2">
        <v>100.0312</v>
      </c>
      <c r="I391" s="25">
        <f t="shared" si="841"/>
        <v>0.1826762064241145</v>
      </c>
      <c r="J391" s="45">
        <f t="shared" si="805"/>
        <v>1.0018267620642411</v>
      </c>
      <c r="K391" s="45">
        <f t="shared" si="806"/>
        <v>8.4949278445305421E-3</v>
      </c>
      <c r="L391" s="46">
        <f t="shared" si="787"/>
        <v>101.69898556890611</v>
      </c>
      <c r="M391" s="36" t="str">
        <f t="shared" si="768"/>
        <v>Expansion</v>
      </c>
      <c r="N391" s="2">
        <v>100.0419</v>
      </c>
      <c r="O391" s="25">
        <f t="shared" si="842"/>
        <v>2.949634245353451E-2</v>
      </c>
      <c r="P391" s="45">
        <f t="shared" si="807"/>
        <v>1.0002949634245353</v>
      </c>
      <c r="Q391" s="45">
        <f t="shared" si="808"/>
        <v>3.251178075707406E-3</v>
      </c>
      <c r="R391" s="46">
        <f t="shared" si="788"/>
        <v>100.65023561514148</v>
      </c>
      <c r="S391" s="36" t="str">
        <f t="shared" si="769"/>
        <v>Expansion</v>
      </c>
      <c r="T391" s="2">
        <v>101.0758</v>
      </c>
      <c r="U391" s="25">
        <f t="shared" si="843"/>
        <v>-7.1380551271399487E-2</v>
      </c>
      <c r="V391" s="45">
        <f t="shared" si="809"/>
        <v>0.99928619448728595</v>
      </c>
      <c r="W391" s="45">
        <f t="shared" si="810"/>
        <v>1.9756831373014538E-3</v>
      </c>
      <c r="X391" s="46">
        <f t="shared" si="789"/>
        <v>100.39513662746029</v>
      </c>
      <c r="Y391" s="36" t="str">
        <f t="shared" si="770"/>
        <v>Expansion</v>
      </c>
      <c r="Z391" s="2">
        <v>102.1554</v>
      </c>
      <c r="AA391" s="25">
        <f t="shared" si="844"/>
        <v>0.43356692857648721</v>
      </c>
      <c r="AB391" s="45">
        <f t="shared" si="811"/>
        <v>1.0043356692857648</v>
      </c>
      <c r="AC391" s="45">
        <f t="shared" si="812"/>
        <v>2.1239458246860021E-2</v>
      </c>
      <c r="AD391" s="46">
        <f t="shared" si="790"/>
        <v>104.24789164937201</v>
      </c>
      <c r="AE391" s="36" t="str">
        <f t="shared" si="771"/>
        <v>Expansion</v>
      </c>
      <c r="AF391" s="2">
        <v>100.1241</v>
      </c>
      <c r="AG391" s="25">
        <f t="shared" si="845"/>
        <v>0.12490099920799035</v>
      </c>
      <c r="AH391" s="45">
        <f t="shared" si="813"/>
        <v>1.0012490099920799</v>
      </c>
      <c r="AI391" s="45">
        <f t="shared" si="814"/>
        <v>1.14403646369996E-2</v>
      </c>
      <c r="AJ391" s="46">
        <f t="shared" si="791"/>
        <v>102.28807292739992</v>
      </c>
      <c r="AK391" s="36" t="str">
        <f t="shared" si="772"/>
        <v>Expansion</v>
      </c>
      <c r="AL391" s="2">
        <v>100.4623</v>
      </c>
      <c r="AM391" s="25">
        <f t="shared" si="846"/>
        <v>0.1163978454439888</v>
      </c>
      <c r="AN391" s="45">
        <f t="shared" si="815"/>
        <v>1.0011639784544399</v>
      </c>
      <c r="AO391" s="45">
        <f t="shared" si="816"/>
        <v>7.6267352979235703E-3</v>
      </c>
      <c r="AP391" s="46">
        <f t="shared" si="792"/>
        <v>101.52534705958472</v>
      </c>
      <c r="AQ391" s="36" t="str">
        <f t="shared" si="773"/>
        <v>Expansion</v>
      </c>
      <c r="AR391" s="2">
        <v>99.921899999999994</v>
      </c>
      <c r="AS391" s="25">
        <f t="shared" si="847"/>
        <v>0.31523604051485166</v>
      </c>
      <c r="AT391" s="45">
        <f t="shared" si="817"/>
        <v>1.0031523604051484</v>
      </c>
      <c r="AU391" s="45">
        <f t="shared" si="818"/>
        <v>1.3547521308741484E-2</v>
      </c>
      <c r="AV391" s="46">
        <f t="shared" si="793"/>
        <v>102.70950426174829</v>
      </c>
      <c r="AW391" s="36" t="str">
        <f t="shared" si="774"/>
        <v>Recovery</v>
      </c>
      <c r="AX391" s="2">
        <v>101.3931</v>
      </c>
      <c r="AY391" s="25">
        <f t="shared" si="848"/>
        <v>0.15528088356008404</v>
      </c>
      <c r="AZ391" s="45">
        <f t="shared" si="819"/>
        <v>1.0015528088356009</v>
      </c>
      <c r="BA391" s="45">
        <f t="shared" si="820"/>
        <v>1.0580924236157419E-2</v>
      </c>
      <c r="BB391" s="46">
        <f t="shared" si="794"/>
        <v>102.11618484723148</v>
      </c>
      <c r="BC391" s="36" t="str">
        <f t="shared" si="775"/>
        <v>Expansion</v>
      </c>
      <c r="BD391" s="2">
        <v>100.42230000000001</v>
      </c>
      <c r="BE391" s="25">
        <f t="shared" si="849"/>
        <v>0.12612691658076125</v>
      </c>
      <c r="BF391" s="45">
        <f t="shared" si="821"/>
        <v>1.0012612691658076</v>
      </c>
      <c r="BG391" s="45">
        <f t="shared" si="822"/>
        <v>6.0640972980554597E-3</v>
      </c>
      <c r="BH391" s="46">
        <f t="shared" si="795"/>
        <v>101.2128194596111</v>
      </c>
      <c r="BI391" s="36" t="str">
        <f t="shared" si="776"/>
        <v>Expansion</v>
      </c>
      <c r="BJ391" s="2">
        <v>100.63209999999999</v>
      </c>
      <c r="BK391" s="25">
        <f t="shared" si="850"/>
        <v>2.425261684741822E-2</v>
      </c>
      <c r="BL391" s="45">
        <f t="shared" si="823"/>
        <v>1.0002425261684742</v>
      </c>
      <c r="BM391" s="45">
        <f t="shared" si="824"/>
        <v>1.2536552507758092E-3</v>
      </c>
      <c r="BN391" s="46">
        <f t="shared" si="796"/>
        <v>100.25073105015517</v>
      </c>
      <c r="BO391" s="36" t="str">
        <f t="shared" si="777"/>
        <v>Expansion</v>
      </c>
      <c r="BP391" s="2">
        <v>99.893799999999999</v>
      </c>
      <c r="BQ391" s="25">
        <f t="shared" si="851"/>
        <v>0.18393266900944313</v>
      </c>
      <c r="BR391" s="45">
        <f t="shared" si="825"/>
        <v>1.0018393266900945</v>
      </c>
      <c r="BS391" s="45">
        <f t="shared" si="826"/>
        <v>8.1464093025700457E-3</v>
      </c>
      <c r="BT391" s="46">
        <f t="shared" si="797"/>
        <v>101.62928186051401</v>
      </c>
      <c r="BU391" s="36" t="str">
        <f t="shared" si="778"/>
        <v>Recovery</v>
      </c>
      <c r="BV391" s="2">
        <v>100.1208</v>
      </c>
      <c r="BW391" s="25">
        <f t="shared" si="852"/>
        <v>-9.2004031413081319E-2</v>
      </c>
      <c r="BX391" s="45">
        <f t="shared" si="827"/>
        <v>0.99907995968586916</v>
      </c>
      <c r="BY391" s="45">
        <f t="shared" si="828"/>
        <v>-6.4187298298261641E-3</v>
      </c>
      <c r="BZ391" s="46">
        <f t="shared" si="798"/>
        <v>98.716254034034762</v>
      </c>
      <c r="CA391" s="36" t="str">
        <f t="shared" si="779"/>
        <v>Downturn</v>
      </c>
      <c r="CB391" s="2">
        <v>100.1293</v>
      </c>
      <c r="CC391" s="25">
        <f t="shared" si="853"/>
        <v>6.2922605195569201E-3</v>
      </c>
      <c r="CD391" s="45">
        <f t="shared" si="829"/>
        <v>1.0000629226051956</v>
      </c>
      <c r="CE391" s="45">
        <f t="shared" si="830"/>
        <v>-1.6292312401599007E-3</v>
      </c>
      <c r="CF391" s="46">
        <f t="shared" si="799"/>
        <v>99.674153751968021</v>
      </c>
      <c r="CG391" s="36" t="str">
        <f t="shared" si="780"/>
        <v>Downturn</v>
      </c>
      <c r="CH391" s="2">
        <v>100.2401</v>
      </c>
      <c r="CI391" s="25">
        <f t="shared" si="854"/>
        <v>0.1260564217356403</v>
      </c>
      <c r="CJ391" s="45">
        <f t="shared" si="831"/>
        <v>1.0012605642173564</v>
      </c>
      <c r="CK391" s="45">
        <f t="shared" si="832"/>
        <v>7.127449118714102E-3</v>
      </c>
      <c r="CL391" s="46">
        <f t="shared" si="800"/>
        <v>101.42548982374282</v>
      </c>
      <c r="CM391" s="36" t="str">
        <f t="shared" si="781"/>
        <v>Expansion</v>
      </c>
      <c r="CN391" s="2">
        <v>101.26309999999999</v>
      </c>
      <c r="CO391" s="25">
        <f t="shared" si="855"/>
        <v>0.25672301438163325</v>
      </c>
      <c r="CP391" s="45">
        <f t="shared" si="833"/>
        <v>1.0025672301438164</v>
      </c>
      <c r="CQ391" s="45">
        <f t="shared" si="834"/>
        <v>1.5820676925546007E-2</v>
      </c>
      <c r="CR391" s="46">
        <f t="shared" si="801"/>
        <v>103.1641353851092</v>
      </c>
      <c r="CS391" s="36" t="str">
        <f t="shared" si="782"/>
        <v>Expansion</v>
      </c>
      <c r="CT391" s="2">
        <v>100.1525</v>
      </c>
      <c r="CU391" s="25">
        <f t="shared" si="856"/>
        <v>8.6142887265747967E-2</v>
      </c>
      <c r="CV391" s="45">
        <f t="shared" si="835"/>
        <v>1.0008614288726574</v>
      </c>
      <c r="CW391" s="45">
        <f t="shared" si="836"/>
        <v>6.6751500677464382E-3</v>
      </c>
      <c r="CX391" s="46">
        <f t="shared" si="802"/>
        <v>101.33503001354929</v>
      </c>
      <c r="CY391" s="36" t="str">
        <f t="shared" si="783"/>
        <v>Expansion</v>
      </c>
      <c r="CZ391" s="2">
        <v>101.09229999999999</v>
      </c>
      <c r="DA391" s="25">
        <f t="shared" si="857"/>
        <v>1.9784291865741215E-3</v>
      </c>
      <c r="DB391" s="45">
        <f t="shared" si="837"/>
        <v>1.0000197842918657</v>
      </c>
      <c r="DC391" s="45">
        <f t="shared" si="838"/>
        <v>4.5451428878053868E-3</v>
      </c>
      <c r="DD391" s="46">
        <f t="shared" si="764"/>
        <v>100.90902857756107</v>
      </c>
      <c r="DE391" s="36" t="str">
        <f t="shared" si="784"/>
        <v>Expansion</v>
      </c>
      <c r="DF391" s="2">
        <v>101.4559</v>
      </c>
      <c r="DG391" s="25">
        <f t="shared" si="859"/>
        <v>1.1730609991716745E-2</v>
      </c>
      <c r="DH391" s="45">
        <f t="shared" si="858"/>
        <v>1.0001173060999171</v>
      </c>
      <c r="DI391" s="45">
        <f t="shared" si="839"/>
        <v>4.9367308025654033E-3</v>
      </c>
      <c r="DJ391" s="46">
        <f t="shared" si="765"/>
        <v>100.98734616051308</v>
      </c>
      <c r="DK391" s="36" t="str">
        <f t="shared" si="766"/>
        <v>Expansion</v>
      </c>
      <c r="DL391" s="22"/>
      <c r="DM391" s="98">
        <f t="shared" si="785"/>
        <v>-3.9923504593675219E-2</v>
      </c>
    </row>
    <row r="392" spans="1:117" x14ac:dyDescent="0.25">
      <c r="A392">
        <v>200605</v>
      </c>
      <c r="B392" s="1">
        <v>99.198400000000007</v>
      </c>
      <c r="C392" s="25">
        <f t="shared" si="840"/>
        <v>-6.7093134538854585E-2</v>
      </c>
      <c r="D392" s="45">
        <f t="shared" si="803"/>
        <v>0.99932906865461146</v>
      </c>
      <c r="E392" s="45">
        <f t="shared" si="804"/>
        <v>-7.6666986779345692E-3</v>
      </c>
      <c r="F392" s="46">
        <f t="shared" si="786"/>
        <v>98.466660264413093</v>
      </c>
      <c r="G392" s="36" t="str">
        <f t="shared" si="767"/>
        <v>Slowdown</v>
      </c>
      <c r="H392" s="1">
        <v>100.2136</v>
      </c>
      <c r="I392" s="25">
        <f t="shared" si="841"/>
        <v>0.18234310895000883</v>
      </c>
      <c r="J392" s="45">
        <f t="shared" si="805"/>
        <v>1.0018234310895</v>
      </c>
      <c r="K392" s="45">
        <f t="shared" si="806"/>
        <v>9.3996398080589127E-3</v>
      </c>
      <c r="L392" s="46">
        <f t="shared" si="787"/>
        <v>101.87992796161178</v>
      </c>
      <c r="M392" s="36" t="str">
        <f t="shared" si="768"/>
        <v>Expansion</v>
      </c>
      <c r="N392" s="1">
        <v>100.08320000000001</v>
      </c>
      <c r="O392" s="25">
        <f t="shared" si="842"/>
        <v>4.128270254763932E-2</v>
      </c>
      <c r="P392" s="45">
        <f t="shared" si="807"/>
        <v>1.0004128270254764</v>
      </c>
      <c r="Q392" s="45">
        <f t="shared" si="808"/>
        <v>2.8698314976027817E-3</v>
      </c>
      <c r="R392" s="46">
        <f t="shared" si="788"/>
        <v>100.57396629952055</v>
      </c>
      <c r="S392" s="36" t="str">
        <f t="shared" si="769"/>
        <v>Expansion</v>
      </c>
      <c r="T392" s="1">
        <v>100.98399999999999</v>
      </c>
      <c r="U392" s="25">
        <f t="shared" si="843"/>
        <v>-9.0822926951858229E-2</v>
      </c>
      <c r="V392" s="45">
        <f t="shared" si="809"/>
        <v>0.99909177073048139</v>
      </c>
      <c r="W392" s="45">
        <f t="shared" si="810"/>
        <v>-2.5344125706883158E-4</v>
      </c>
      <c r="X392" s="46">
        <f t="shared" si="789"/>
        <v>99.94931174858624</v>
      </c>
      <c r="Y392" s="36" t="str">
        <f t="shared" si="770"/>
        <v>Downturn</v>
      </c>
      <c r="Z392" s="1">
        <v>102.4845</v>
      </c>
      <c r="AA392" s="25">
        <f t="shared" si="844"/>
        <v>0.32215624431013612</v>
      </c>
      <c r="AB392" s="45">
        <f t="shared" si="811"/>
        <v>1.0032215624431013</v>
      </c>
      <c r="AC392" s="45">
        <f t="shared" si="812"/>
        <v>2.2918843817092194E-2</v>
      </c>
      <c r="AD392" s="46">
        <f t="shared" si="790"/>
        <v>104.58376876341843</v>
      </c>
      <c r="AE392" s="36" t="str">
        <f t="shared" si="771"/>
        <v>Expansion</v>
      </c>
      <c r="AF392" s="1">
        <v>100.21599999999999</v>
      </c>
      <c r="AG392" s="25">
        <f t="shared" si="845"/>
        <v>9.1786093458014029E-2</v>
      </c>
      <c r="AH392" s="45">
        <f t="shared" si="813"/>
        <v>1.0009178609345801</v>
      </c>
      <c r="AI392" s="45">
        <f t="shared" si="814"/>
        <v>1.0841103395964558E-2</v>
      </c>
      <c r="AJ392" s="46">
        <f t="shared" si="791"/>
        <v>102.16822067919291</v>
      </c>
      <c r="AK392" s="36" t="str">
        <f t="shared" si="772"/>
        <v>Expansion</v>
      </c>
      <c r="AL392" s="1">
        <v>100.5502</v>
      </c>
      <c r="AM392" s="25">
        <f t="shared" si="846"/>
        <v>8.74955082652943E-2</v>
      </c>
      <c r="AN392" s="45">
        <f t="shared" si="815"/>
        <v>1.000874955082653</v>
      </c>
      <c r="AO392" s="45">
        <f t="shared" si="816"/>
        <v>7.320212984437191E-3</v>
      </c>
      <c r="AP392" s="46">
        <f t="shared" si="792"/>
        <v>101.46404259688744</v>
      </c>
      <c r="AQ392" s="36" t="str">
        <f t="shared" si="773"/>
        <v>Expansion</v>
      </c>
      <c r="AR392" s="1">
        <v>100.239</v>
      </c>
      <c r="AS392" s="25">
        <f t="shared" si="847"/>
        <v>0.31734784866982174</v>
      </c>
      <c r="AT392" s="45">
        <f t="shared" si="817"/>
        <v>1.0031734784866981</v>
      </c>
      <c r="AU392" s="45">
        <f t="shared" si="818"/>
        <v>1.5559779216884451E-2</v>
      </c>
      <c r="AV392" s="46">
        <f t="shared" si="793"/>
        <v>103.11195584337689</v>
      </c>
      <c r="AW392" s="36" t="str">
        <f t="shared" si="774"/>
        <v>Expansion</v>
      </c>
      <c r="AX392" s="1">
        <v>101.5947</v>
      </c>
      <c r="AY392" s="25">
        <f t="shared" si="848"/>
        <v>0.19883009790606965</v>
      </c>
      <c r="AZ392" s="45">
        <f t="shared" si="819"/>
        <v>1.0019883009790607</v>
      </c>
      <c r="BA392" s="45">
        <f t="shared" si="820"/>
        <v>1.006538923846434E-2</v>
      </c>
      <c r="BB392" s="46">
        <f t="shared" si="794"/>
        <v>102.01307784769287</v>
      </c>
      <c r="BC392" s="36" t="str">
        <f t="shared" si="775"/>
        <v>Expansion</v>
      </c>
      <c r="BD392" s="1">
        <v>100.5577</v>
      </c>
      <c r="BE392" s="25">
        <f t="shared" si="849"/>
        <v>0.13483061033255558</v>
      </c>
      <c r="BF392" s="45">
        <f t="shared" si="821"/>
        <v>1.0013483061033255</v>
      </c>
      <c r="BG392" s="45">
        <f t="shared" si="822"/>
        <v>6.6914073879782432E-3</v>
      </c>
      <c r="BH392" s="46">
        <f t="shared" si="795"/>
        <v>101.33828147759564</v>
      </c>
      <c r="BI392" s="36" t="str">
        <f t="shared" si="776"/>
        <v>Expansion</v>
      </c>
      <c r="BJ392" s="1">
        <v>100.65770000000001</v>
      </c>
      <c r="BK392" s="25">
        <f t="shared" si="850"/>
        <v>2.543919882424335E-2</v>
      </c>
      <c r="BL392" s="45">
        <f t="shared" si="823"/>
        <v>1.0002543919882425</v>
      </c>
      <c r="BM392" s="45">
        <f t="shared" si="824"/>
        <v>1.4027519805170918E-3</v>
      </c>
      <c r="BN392" s="46">
        <f t="shared" si="796"/>
        <v>100.28055039610342</v>
      </c>
      <c r="BO392" s="36" t="str">
        <f t="shared" si="777"/>
        <v>Expansion</v>
      </c>
      <c r="BP392" s="1">
        <v>100.0675</v>
      </c>
      <c r="BQ392" s="25">
        <f t="shared" si="851"/>
        <v>0.17388466551477333</v>
      </c>
      <c r="BR392" s="45">
        <f t="shared" si="825"/>
        <v>1.0017388466551478</v>
      </c>
      <c r="BS392" s="45">
        <f t="shared" si="826"/>
        <v>9.0012785505997339E-3</v>
      </c>
      <c r="BT392" s="46">
        <f t="shared" si="797"/>
        <v>101.80025571011994</v>
      </c>
      <c r="BU392" s="36" t="str">
        <f t="shared" si="778"/>
        <v>Expansion</v>
      </c>
      <c r="BV392" s="1">
        <v>100.0813</v>
      </c>
      <c r="BW392" s="25">
        <f t="shared" si="852"/>
        <v>-3.9452341571385635E-2</v>
      </c>
      <c r="BX392" s="45">
        <f t="shared" si="827"/>
        <v>0.99960547658428611</v>
      </c>
      <c r="BY392" s="45">
        <f t="shared" si="828"/>
        <v>-5.7678227810125104E-3</v>
      </c>
      <c r="BZ392" s="46">
        <f t="shared" si="798"/>
        <v>98.846435443797503</v>
      </c>
      <c r="CA392" s="36" t="str">
        <f t="shared" si="779"/>
        <v>Downturn</v>
      </c>
      <c r="CB392" s="1">
        <v>100.1846</v>
      </c>
      <c r="CC392" s="25">
        <f t="shared" si="853"/>
        <v>5.5228589433864578E-2</v>
      </c>
      <c r="CD392" s="45">
        <f t="shared" si="829"/>
        <v>1.0005522858943388</v>
      </c>
      <c r="CE392" s="45">
        <f t="shared" si="830"/>
        <v>-6.6632485930351315E-4</v>
      </c>
      <c r="CF392" s="46">
        <f t="shared" si="799"/>
        <v>99.866735028139303</v>
      </c>
      <c r="CG392" s="36" t="str">
        <f t="shared" si="780"/>
        <v>Downturn</v>
      </c>
      <c r="CH392" s="1">
        <v>100.3669</v>
      </c>
      <c r="CI392" s="25">
        <f t="shared" si="854"/>
        <v>0.12649628242589833</v>
      </c>
      <c r="CJ392" s="45">
        <f t="shared" si="831"/>
        <v>1.0012649628242589</v>
      </c>
      <c r="CK392" s="45">
        <f t="shared" si="832"/>
        <v>7.3427791154336841E-3</v>
      </c>
      <c r="CL392" s="46">
        <f t="shared" si="800"/>
        <v>101.46855582308673</v>
      </c>
      <c r="CM392" s="36" t="str">
        <f t="shared" si="781"/>
        <v>Expansion</v>
      </c>
      <c r="CN392" s="1">
        <v>101.4949</v>
      </c>
      <c r="CO392" s="25">
        <f t="shared" si="855"/>
        <v>0.22890865478146227</v>
      </c>
      <c r="CP392" s="45">
        <f t="shared" si="833"/>
        <v>1.0022890865478147</v>
      </c>
      <c r="CQ392" s="45">
        <f t="shared" si="834"/>
        <v>1.6210116754892923E-2</v>
      </c>
      <c r="CR392" s="46">
        <f t="shared" si="801"/>
        <v>103.24202335097858</v>
      </c>
      <c r="CS392" s="36" t="str">
        <f t="shared" si="782"/>
        <v>Expansion</v>
      </c>
      <c r="CT392" s="1">
        <v>100.23220000000001</v>
      </c>
      <c r="CU392" s="25">
        <f t="shared" si="856"/>
        <v>7.9578642570083166E-2</v>
      </c>
      <c r="CV392" s="45">
        <f t="shared" si="835"/>
        <v>1.0007957864257009</v>
      </c>
      <c r="CW392" s="45">
        <f t="shared" si="836"/>
        <v>6.2887904118029692E-3</v>
      </c>
      <c r="CX392" s="46">
        <f t="shared" si="802"/>
        <v>101.2577580823606</v>
      </c>
      <c r="CY392" s="36" t="str">
        <f t="shared" si="783"/>
        <v>Expansion</v>
      </c>
      <c r="CZ392" s="1">
        <v>101.081</v>
      </c>
      <c r="DA392" s="25">
        <f t="shared" si="857"/>
        <v>-1.1177903757250977E-2</v>
      </c>
      <c r="DB392" s="45">
        <f t="shared" si="837"/>
        <v>0.99988822096242747</v>
      </c>
      <c r="DC392" s="45">
        <f t="shared" si="838"/>
        <v>2.7687970167231679E-3</v>
      </c>
      <c r="DD392" s="46">
        <f t="shared" ref="DD392:DD455" si="860">(1+2*DC392)*100</f>
        <v>100.55375940334463</v>
      </c>
      <c r="DE392" s="36" t="str">
        <f t="shared" si="784"/>
        <v>Expansion</v>
      </c>
      <c r="DF392" s="1">
        <v>101.43770000000001</v>
      </c>
      <c r="DG392" s="25">
        <f t="shared" si="859"/>
        <v>-1.7938828594485989E-2</v>
      </c>
      <c r="DH392" s="45">
        <f t="shared" si="858"/>
        <v>0.99982061171405512</v>
      </c>
      <c r="DI392" s="45">
        <f t="shared" si="839"/>
        <v>3.6887188331460319E-3</v>
      </c>
      <c r="DJ392" s="46">
        <f t="shared" ref="DJ392:DJ455" si="861">(1+2*DI392)*100</f>
        <v>100.73774376662921</v>
      </c>
      <c r="DK392" s="36" t="str">
        <f t="shared" ref="DK392:DK455" si="862">IF((AND(DF392&gt;100, DJ392&gt;100)), "Expansion", IF((AND(DF392&gt;100, DJ392&lt;100)), "Downturn", IF((AND(DF392&lt;100, DJ392&lt;100)), "Slowdown", "Recovery")))</f>
        <v>Expansion</v>
      </c>
      <c r="DL392" s="22"/>
      <c r="DM392" s="98">
        <f t="shared" si="785"/>
        <v>-8.427306839720039E-2</v>
      </c>
    </row>
    <row r="393" spans="1:117" x14ac:dyDescent="0.25">
      <c r="A393">
        <v>200606</v>
      </c>
      <c r="B393" s="2">
        <v>99.198999999999998</v>
      </c>
      <c r="C393" s="25">
        <f t="shared" si="840"/>
        <v>6.0484846528925489E-4</v>
      </c>
      <c r="D393" s="45">
        <f t="shared" si="803"/>
        <v>1.0000060484846529</v>
      </c>
      <c r="E393" s="45">
        <f t="shared" si="804"/>
        <v>-6.4660482389633511E-3</v>
      </c>
      <c r="F393" s="46">
        <f t="shared" si="786"/>
        <v>98.706790352207335</v>
      </c>
      <c r="G393" s="36" t="str">
        <f t="shared" si="767"/>
        <v>Slowdown</v>
      </c>
      <c r="H393" s="2">
        <v>100.3917</v>
      </c>
      <c r="I393" s="25">
        <f t="shared" si="841"/>
        <v>0.17772038924856565</v>
      </c>
      <c r="J393" s="45">
        <f t="shared" si="805"/>
        <v>1.0017772038924857</v>
      </c>
      <c r="K393" s="45">
        <f t="shared" si="806"/>
        <v>1.0060186051565667E-2</v>
      </c>
      <c r="L393" s="46">
        <f t="shared" si="787"/>
        <v>102.01203721031314</v>
      </c>
      <c r="M393" s="36" t="str">
        <f t="shared" si="768"/>
        <v>Expansion</v>
      </c>
      <c r="N393" s="2">
        <v>100.14879999999999</v>
      </c>
      <c r="O393" s="25">
        <f t="shared" si="842"/>
        <v>6.5545466172133998E-2</v>
      </c>
      <c r="P393" s="45">
        <f t="shared" si="807"/>
        <v>1.0006554546617212</v>
      </c>
      <c r="Q393" s="45">
        <f t="shared" si="808"/>
        <v>2.7775719575373614E-3</v>
      </c>
      <c r="R393" s="46">
        <f t="shared" si="788"/>
        <v>100.55551439150747</v>
      </c>
      <c r="S393" s="36" t="str">
        <f t="shared" si="769"/>
        <v>Expansion</v>
      </c>
      <c r="T393" s="2">
        <v>100.88930000000001</v>
      </c>
      <c r="U393" s="25">
        <f t="shared" si="843"/>
        <v>-9.3777232036747316E-2</v>
      </c>
      <c r="V393" s="45">
        <f t="shared" si="809"/>
        <v>0.99906222767963249</v>
      </c>
      <c r="W393" s="45">
        <f t="shared" si="810"/>
        <v>-2.1857318196072395E-3</v>
      </c>
      <c r="X393" s="46">
        <f t="shared" si="789"/>
        <v>99.562853636078557</v>
      </c>
      <c r="Y393" s="36" t="str">
        <f t="shared" si="770"/>
        <v>Downturn</v>
      </c>
      <c r="Z393" s="2">
        <v>102.6507</v>
      </c>
      <c r="AA393" s="25">
        <f t="shared" si="844"/>
        <v>0.16217086486249477</v>
      </c>
      <c r="AB393" s="45">
        <f t="shared" si="811"/>
        <v>1.001621708648625</v>
      </c>
      <c r="AC393" s="45">
        <f t="shared" si="812"/>
        <v>2.1954194065438415E-2</v>
      </c>
      <c r="AD393" s="46">
        <f t="shared" si="790"/>
        <v>104.39083881308768</v>
      </c>
      <c r="AE393" s="36" t="str">
        <f t="shared" si="771"/>
        <v>Expansion</v>
      </c>
      <c r="AF393" s="2">
        <v>100.29770000000001</v>
      </c>
      <c r="AG393" s="25">
        <f t="shared" si="845"/>
        <v>8.1523908357958919E-2</v>
      </c>
      <c r="AH393" s="45">
        <f t="shared" si="813"/>
        <v>1.0008152390835796</v>
      </c>
      <c r="AI393" s="45">
        <f t="shared" si="814"/>
        <v>9.4932791166983943E-3</v>
      </c>
      <c r="AJ393" s="46">
        <f t="shared" si="791"/>
        <v>101.89865582333968</v>
      </c>
      <c r="AK393" s="36" t="str">
        <f t="shared" si="772"/>
        <v>Expansion</v>
      </c>
      <c r="AL393" s="2">
        <v>100.605</v>
      </c>
      <c r="AM393" s="25">
        <f t="shared" si="846"/>
        <v>5.4500140228463174E-2</v>
      </c>
      <c r="AN393" s="45">
        <f t="shared" si="815"/>
        <v>1.0005450014022845</v>
      </c>
      <c r="AO393" s="45">
        <f t="shared" si="816"/>
        <v>6.5996033834476719E-3</v>
      </c>
      <c r="AP393" s="46">
        <f t="shared" si="792"/>
        <v>101.31992067668953</v>
      </c>
      <c r="AQ393" s="36" t="str">
        <f t="shared" si="773"/>
        <v>Expansion</v>
      </c>
      <c r="AR393" s="2">
        <v>100.544</v>
      </c>
      <c r="AS393" s="25">
        <f t="shared" si="847"/>
        <v>0.3042727880365852</v>
      </c>
      <c r="AT393" s="45">
        <f t="shared" si="817"/>
        <v>1.0030427278803657</v>
      </c>
      <c r="AU393" s="45">
        <f t="shared" si="818"/>
        <v>1.7028017228298609E-2</v>
      </c>
      <c r="AV393" s="46">
        <f t="shared" si="793"/>
        <v>103.40560344565972</v>
      </c>
      <c r="AW393" s="36" t="str">
        <f t="shared" si="774"/>
        <v>Expansion</v>
      </c>
      <c r="AX393" s="2">
        <v>101.84780000000001</v>
      </c>
      <c r="AY393" s="25">
        <f t="shared" si="848"/>
        <v>0.24912716903539595</v>
      </c>
      <c r="AZ393" s="45">
        <f t="shared" si="819"/>
        <v>1.002491271690354</v>
      </c>
      <c r="BA393" s="45">
        <f t="shared" si="820"/>
        <v>1.0458997396660452E-2</v>
      </c>
      <c r="BB393" s="46">
        <f t="shared" si="794"/>
        <v>102.0917994793321</v>
      </c>
      <c r="BC393" s="36" t="str">
        <f t="shared" si="775"/>
        <v>Expansion</v>
      </c>
      <c r="BD393" s="2">
        <v>100.7054</v>
      </c>
      <c r="BE393" s="25">
        <f t="shared" si="849"/>
        <v>0.1468808455245102</v>
      </c>
      <c r="BF393" s="45">
        <f t="shared" si="821"/>
        <v>1.001468808455245</v>
      </c>
      <c r="BG393" s="45">
        <f t="shared" si="822"/>
        <v>7.3330312496557859E-3</v>
      </c>
      <c r="BH393" s="46">
        <f t="shared" si="795"/>
        <v>101.46660624993116</v>
      </c>
      <c r="BI393" s="36" t="str">
        <f t="shared" si="776"/>
        <v>Expansion</v>
      </c>
      <c r="BJ393" s="2">
        <v>100.6949</v>
      </c>
      <c r="BK393" s="25">
        <f t="shared" si="850"/>
        <v>3.6956934243479206E-2</v>
      </c>
      <c r="BL393" s="45">
        <f t="shared" si="823"/>
        <v>1.0003695693424348</v>
      </c>
      <c r="BM393" s="45">
        <f t="shared" si="824"/>
        <v>1.6124090843987471E-3</v>
      </c>
      <c r="BN393" s="46">
        <f t="shared" si="796"/>
        <v>100.32248181687974</v>
      </c>
      <c r="BO393" s="36" t="str">
        <f t="shared" si="777"/>
        <v>Expansion</v>
      </c>
      <c r="BP393" s="2">
        <v>100.2171</v>
      </c>
      <c r="BQ393" s="25">
        <f t="shared" si="851"/>
        <v>0.14949908811552864</v>
      </c>
      <c r="BR393" s="45">
        <f t="shared" si="825"/>
        <v>1.0014949908811552</v>
      </c>
      <c r="BS393" s="45">
        <f t="shared" si="826"/>
        <v>9.5182739981589659E-3</v>
      </c>
      <c r="BT393" s="46">
        <f t="shared" si="797"/>
        <v>101.90365479963179</v>
      </c>
      <c r="BU393" s="36" t="str">
        <f t="shared" si="778"/>
        <v>Expansion</v>
      </c>
      <c r="BV393" s="2">
        <v>100.11150000000001</v>
      </c>
      <c r="BW393" s="25">
        <f t="shared" si="852"/>
        <v>3.0175467345056245E-2</v>
      </c>
      <c r="BX393" s="45">
        <f t="shared" si="827"/>
        <v>1.0003017546734505</v>
      </c>
      <c r="BY393" s="45">
        <f t="shared" si="828"/>
        <v>-4.408541412245004E-3</v>
      </c>
      <c r="BZ393" s="46">
        <f t="shared" si="798"/>
        <v>99.118291717551003</v>
      </c>
      <c r="CA393" s="36" t="str">
        <f t="shared" si="779"/>
        <v>Downturn</v>
      </c>
      <c r="CB393" s="2">
        <v>100.3049</v>
      </c>
      <c r="CC393" s="25">
        <f t="shared" si="853"/>
        <v>0.12007833539286507</v>
      </c>
      <c r="CD393" s="45">
        <f t="shared" si="829"/>
        <v>1.0012007833539287</v>
      </c>
      <c r="CE393" s="45">
        <f t="shared" si="830"/>
        <v>9.270346864649337E-4</v>
      </c>
      <c r="CF393" s="46">
        <f t="shared" si="799"/>
        <v>100.18540693729298</v>
      </c>
      <c r="CG393" s="36" t="str">
        <f t="shared" si="780"/>
        <v>Expansion</v>
      </c>
      <c r="CH393" s="2">
        <v>100.4945</v>
      </c>
      <c r="CI393" s="25">
        <f t="shared" si="854"/>
        <v>0.12713354701599933</v>
      </c>
      <c r="CJ393" s="45">
        <f t="shared" si="831"/>
        <v>1.0012713354701599</v>
      </c>
      <c r="CK393" s="45">
        <f t="shared" si="832"/>
        <v>7.4868894220116999E-3</v>
      </c>
      <c r="CL393" s="46">
        <f t="shared" si="800"/>
        <v>101.49737788440234</v>
      </c>
      <c r="CM393" s="36" t="str">
        <f t="shared" si="781"/>
        <v>Expansion</v>
      </c>
      <c r="CN393" s="2">
        <v>101.6995</v>
      </c>
      <c r="CO393" s="25">
        <f t="shared" si="855"/>
        <v>0.20158648365582824</v>
      </c>
      <c r="CP393" s="45">
        <f t="shared" si="833"/>
        <v>1.0020158648365582</v>
      </c>
      <c r="CQ393" s="45">
        <f t="shared" si="834"/>
        <v>1.5710126689737702E-2</v>
      </c>
      <c r="CR393" s="46">
        <f t="shared" si="801"/>
        <v>103.14202533794754</v>
      </c>
      <c r="CS393" s="36" t="str">
        <f t="shared" si="782"/>
        <v>Expansion</v>
      </c>
      <c r="CT393" s="2">
        <v>100.3154</v>
      </c>
      <c r="CU393" s="25">
        <f t="shared" si="856"/>
        <v>8.3007257148891109E-2</v>
      </c>
      <c r="CV393" s="45">
        <f t="shared" si="835"/>
        <v>1.0008300725714889</v>
      </c>
      <c r="CW393" s="45">
        <f t="shared" si="836"/>
        <v>5.8738829795763614E-3</v>
      </c>
      <c r="CX393" s="46">
        <f t="shared" si="802"/>
        <v>101.17477659591528</v>
      </c>
      <c r="CY393" s="36" t="str">
        <f t="shared" si="783"/>
        <v>Expansion</v>
      </c>
      <c r="CZ393" s="2">
        <v>101.0659</v>
      </c>
      <c r="DA393" s="25">
        <f t="shared" si="857"/>
        <v>-1.4938514656566405E-2</v>
      </c>
      <c r="DB393" s="45">
        <f t="shared" si="837"/>
        <v>0.99985061485343429</v>
      </c>
      <c r="DC393" s="45">
        <f t="shared" si="838"/>
        <v>1.3573911932065474E-3</v>
      </c>
      <c r="DD393" s="46">
        <f t="shared" si="860"/>
        <v>100.27147823864131</v>
      </c>
      <c r="DE393" s="36" t="str">
        <f t="shared" si="784"/>
        <v>Expansion</v>
      </c>
      <c r="DF393" s="2">
        <v>101.40349999999999</v>
      </c>
      <c r="DG393" s="25">
        <f t="shared" si="859"/>
        <v>-3.3715275484373822E-2</v>
      </c>
      <c r="DH393" s="45">
        <f t="shared" si="858"/>
        <v>0.99966284724515631</v>
      </c>
      <c r="DI393" s="45">
        <f t="shared" si="839"/>
        <v>2.1594109798881433E-3</v>
      </c>
      <c r="DJ393" s="46">
        <f t="shared" si="861"/>
        <v>100.43188219597764</v>
      </c>
      <c r="DK393" s="36" t="str">
        <f t="shared" si="862"/>
        <v>Expansion</v>
      </c>
      <c r="DL393" s="22"/>
      <c r="DM393" s="98">
        <f t="shared" si="785"/>
        <v>-8.389385800350313E-2</v>
      </c>
    </row>
    <row r="394" spans="1:117" x14ac:dyDescent="0.25">
      <c r="A394">
        <v>200607</v>
      </c>
      <c r="B394" s="1">
        <v>99.268699999999995</v>
      </c>
      <c r="C394" s="25">
        <f t="shared" si="840"/>
        <v>7.026280506859689E-2</v>
      </c>
      <c r="D394" s="45">
        <f t="shared" si="803"/>
        <v>1.0007026280506859</v>
      </c>
      <c r="E394" s="45">
        <f t="shared" si="804"/>
        <v>-4.2750431566713765E-3</v>
      </c>
      <c r="F394" s="46">
        <f t="shared" si="786"/>
        <v>99.144991368665728</v>
      </c>
      <c r="G394" s="36" t="str">
        <f t="shared" si="767"/>
        <v>Slowdown</v>
      </c>
      <c r="H394" s="1">
        <v>100.5733</v>
      </c>
      <c r="I394" s="25">
        <f t="shared" si="841"/>
        <v>0.18089144819741382</v>
      </c>
      <c r="J394" s="45">
        <f t="shared" si="805"/>
        <v>1.0018089144819742</v>
      </c>
      <c r="K394" s="45">
        <f t="shared" si="806"/>
        <v>1.0549277858272754E-2</v>
      </c>
      <c r="L394" s="46">
        <f t="shared" si="787"/>
        <v>102.10985557165455</v>
      </c>
      <c r="M394" s="36" t="str">
        <f t="shared" si="768"/>
        <v>Expansion</v>
      </c>
      <c r="N394" s="1">
        <v>100.2437</v>
      </c>
      <c r="O394" s="25">
        <f t="shared" si="842"/>
        <v>9.4758998610077971E-2</v>
      </c>
      <c r="P394" s="45">
        <f t="shared" si="807"/>
        <v>1.0009475899861007</v>
      </c>
      <c r="Q394" s="45">
        <f t="shared" si="808"/>
        <v>3.102056663567776E-3</v>
      </c>
      <c r="R394" s="46">
        <f t="shared" si="788"/>
        <v>100.62041133271356</v>
      </c>
      <c r="S394" s="36" t="str">
        <f t="shared" si="769"/>
        <v>Expansion</v>
      </c>
      <c r="T394" s="1">
        <v>100.80410000000001</v>
      </c>
      <c r="U394" s="25">
        <f t="shared" si="843"/>
        <v>-8.4448995086694414E-2</v>
      </c>
      <c r="V394" s="45">
        <f t="shared" si="809"/>
        <v>0.99915551004913306</v>
      </c>
      <c r="W394" s="45">
        <f t="shared" si="810"/>
        <v>-3.6225939156238063E-3</v>
      </c>
      <c r="X394" s="46">
        <f t="shared" si="789"/>
        <v>99.275481216875235</v>
      </c>
      <c r="Y394" s="36" t="str">
        <f t="shared" si="770"/>
        <v>Downturn</v>
      </c>
      <c r="Z394" s="1">
        <v>102.6686</v>
      </c>
      <c r="AA394" s="25">
        <f t="shared" si="844"/>
        <v>1.7437776849059346E-2</v>
      </c>
      <c r="AB394" s="45">
        <f t="shared" si="811"/>
        <v>1.0001743777684906</v>
      </c>
      <c r="AC394" s="45">
        <f t="shared" si="812"/>
        <v>1.8515468908416377E-2</v>
      </c>
      <c r="AD394" s="46">
        <f t="shared" si="790"/>
        <v>103.70309378168328</v>
      </c>
      <c r="AE394" s="36" t="str">
        <f t="shared" si="771"/>
        <v>Expansion</v>
      </c>
      <c r="AF394" s="1">
        <v>100.38760000000001</v>
      </c>
      <c r="AG394" s="25">
        <f t="shared" si="845"/>
        <v>8.9633162076498352E-2</v>
      </c>
      <c r="AH394" s="45">
        <f t="shared" si="813"/>
        <v>1.0008963316207651</v>
      </c>
      <c r="AI394" s="45">
        <f t="shared" si="814"/>
        <v>7.9379901001035424E-3</v>
      </c>
      <c r="AJ394" s="46">
        <f t="shared" si="791"/>
        <v>101.58759802002071</v>
      </c>
      <c r="AK394" s="36" t="str">
        <f t="shared" si="772"/>
        <v>Expansion</v>
      </c>
      <c r="AL394" s="1">
        <v>100.6418</v>
      </c>
      <c r="AM394" s="25">
        <f t="shared" si="846"/>
        <v>3.6578698871824959E-2</v>
      </c>
      <c r="AN394" s="45">
        <f t="shared" si="815"/>
        <v>1.0003657869887181</v>
      </c>
      <c r="AO394" s="45">
        <f t="shared" si="816"/>
        <v>5.6406397854460444E-3</v>
      </c>
      <c r="AP394" s="46">
        <f t="shared" si="792"/>
        <v>101.12812795708921</v>
      </c>
      <c r="AQ394" s="36" t="str">
        <f t="shared" si="773"/>
        <v>Expansion</v>
      </c>
      <c r="AR394" s="1">
        <v>100.8331</v>
      </c>
      <c r="AS394" s="25">
        <f t="shared" si="847"/>
        <v>0.28753580521961014</v>
      </c>
      <c r="AT394" s="45">
        <f t="shared" si="817"/>
        <v>1.0028753580521961</v>
      </c>
      <c r="AU394" s="45">
        <f t="shared" si="818"/>
        <v>1.7847877656083977E-2</v>
      </c>
      <c r="AV394" s="46">
        <f t="shared" si="793"/>
        <v>103.5695755312168</v>
      </c>
      <c r="AW394" s="36" t="str">
        <f t="shared" si="774"/>
        <v>Expansion</v>
      </c>
      <c r="AX394" s="1">
        <v>102.1326</v>
      </c>
      <c r="AY394" s="25">
        <f t="shared" si="848"/>
        <v>0.27963294248868403</v>
      </c>
      <c r="AZ394" s="45">
        <f t="shared" si="819"/>
        <v>1.0027963294248869</v>
      </c>
      <c r="BA394" s="45">
        <f t="shared" si="820"/>
        <v>1.1597467158338537E-2</v>
      </c>
      <c r="BB394" s="46">
        <f t="shared" si="794"/>
        <v>102.31949343166771</v>
      </c>
      <c r="BC394" s="36" t="str">
        <f t="shared" si="775"/>
        <v>Expansion</v>
      </c>
      <c r="BD394" s="1">
        <v>100.8724</v>
      </c>
      <c r="BE394" s="25">
        <f t="shared" si="849"/>
        <v>0.16583023353266219</v>
      </c>
      <c r="BF394" s="45">
        <f t="shared" si="821"/>
        <v>1.0016583023353267</v>
      </c>
      <c r="BG394" s="45">
        <f t="shared" si="822"/>
        <v>8.0314823716101102E-3</v>
      </c>
      <c r="BH394" s="46">
        <f t="shared" si="795"/>
        <v>101.60629647432202</v>
      </c>
      <c r="BI394" s="36" t="str">
        <f t="shared" si="776"/>
        <v>Expansion</v>
      </c>
      <c r="BJ394" s="1">
        <v>100.76519999999999</v>
      </c>
      <c r="BK394" s="25">
        <f t="shared" si="850"/>
        <v>6.9814856561741384E-2</v>
      </c>
      <c r="BL394" s="45">
        <f t="shared" si="823"/>
        <v>1.0006981485656175</v>
      </c>
      <c r="BM394" s="45">
        <f t="shared" si="824"/>
        <v>2.0864120673780295E-3</v>
      </c>
      <c r="BN394" s="46">
        <f t="shared" si="796"/>
        <v>100.4172824134756</v>
      </c>
      <c r="BO394" s="36" t="str">
        <f t="shared" si="777"/>
        <v>Expansion</v>
      </c>
      <c r="BP394" s="1">
        <v>100.3446</v>
      </c>
      <c r="BQ394" s="25">
        <f t="shared" si="851"/>
        <v>0.12722379713641457</v>
      </c>
      <c r="BR394" s="45">
        <f t="shared" si="825"/>
        <v>1.0012722379713641</v>
      </c>
      <c r="BS394" s="45">
        <f t="shared" si="826"/>
        <v>9.5974774299807386E-3</v>
      </c>
      <c r="BT394" s="46">
        <f t="shared" si="797"/>
        <v>101.91949548599615</v>
      </c>
      <c r="BU394" s="36" t="str">
        <f t="shared" si="778"/>
        <v>Expansion</v>
      </c>
      <c r="BV394" s="1">
        <v>100.1968</v>
      </c>
      <c r="BW394" s="25">
        <f t="shared" si="852"/>
        <v>8.5204996428971183E-2</v>
      </c>
      <c r="BX394" s="45">
        <f t="shared" si="827"/>
        <v>1.0008520499642897</v>
      </c>
      <c r="BY394" s="45">
        <f t="shared" si="828"/>
        <v>-2.47001092141097E-3</v>
      </c>
      <c r="BZ394" s="46">
        <f t="shared" si="798"/>
        <v>99.505997815717805</v>
      </c>
      <c r="CA394" s="36" t="str">
        <f t="shared" si="779"/>
        <v>Downturn</v>
      </c>
      <c r="CB394" s="1">
        <v>100.48950000000001</v>
      </c>
      <c r="CC394" s="25">
        <f t="shared" si="853"/>
        <v>0.18403886549909645</v>
      </c>
      <c r="CD394" s="45">
        <f t="shared" si="829"/>
        <v>1.0018403886549909</v>
      </c>
      <c r="CE394" s="45">
        <f t="shared" si="830"/>
        <v>3.1294920939148874E-3</v>
      </c>
      <c r="CF394" s="46">
        <f t="shared" si="799"/>
        <v>100.62589841878298</v>
      </c>
      <c r="CG394" s="36" t="str">
        <f t="shared" si="780"/>
        <v>Expansion</v>
      </c>
      <c r="CH394" s="1">
        <v>100.6234</v>
      </c>
      <c r="CI394" s="25">
        <f t="shared" si="854"/>
        <v>0.12826572598500571</v>
      </c>
      <c r="CJ394" s="45">
        <f t="shared" si="831"/>
        <v>1.0012826572598501</v>
      </c>
      <c r="CK394" s="45">
        <f t="shared" si="832"/>
        <v>7.5811359788036103E-3</v>
      </c>
      <c r="CL394" s="46">
        <f t="shared" si="800"/>
        <v>101.51622719576072</v>
      </c>
      <c r="CM394" s="36" t="str">
        <f t="shared" si="781"/>
        <v>Expansion</v>
      </c>
      <c r="CN394" s="1">
        <v>101.875</v>
      </c>
      <c r="CO394" s="25">
        <f t="shared" si="855"/>
        <v>0.17256722009449363</v>
      </c>
      <c r="CP394" s="45">
        <f t="shared" si="833"/>
        <v>1.0017256722009449</v>
      </c>
      <c r="CQ394" s="45">
        <f t="shared" si="834"/>
        <v>1.4516422966958986E-2</v>
      </c>
      <c r="CR394" s="46">
        <f t="shared" si="801"/>
        <v>102.9032845933918</v>
      </c>
      <c r="CS394" s="36" t="str">
        <f t="shared" si="782"/>
        <v>Expansion</v>
      </c>
      <c r="CT394" s="1">
        <v>100.41370000000001</v>
      </c>
      <c r="CU394" s="25">
        <f t="shared" si="856"/>
        <v>9.7990936586016639E-2</v>
      </c>
      <c r="CV394" s="45">
        <f t="shared" si="835"/>
        <v>1.0009799093658602</v>
      </c>
      <c r="CW394" s="45">
        <f t="shared" si="836"/>
        <v>5.6172686194073673E-3</v>
      </c>
      <c r="CX394" s="46">
        <f t="shared" si="802"/>
        <v>101.12345372388147</v>
      </c>
      <c r="CY394" s="36" t="str">
        <f t="shared" si="783"/>
        <v>Expansion</v>
      </c>
      <c r="CZ394" s="1">
        <v>101.0613</v>
      </c>
      <c r="DA394" s="25">
        <f t="shared" si="857"/>
        <v>-4.5514857137732758E-3</v>
      </c>
      <c r="DB394" s="45">
        <f t="shared" si="837"/>
        <v>0.99995448514286223</v>
      </c>
      <c r="DC394" s="45">
        <f t="shared" si="838"/>
        <v>4.5141497806788777E-4</v>
      </c>
      <c r="DD394" s="46">
        <f t="shared" si="860"/>
        <v>100.09028299561358</v>
      </c>
      <c r="DE394" s="36" t="str">
        <f t="shared" si="784"/>
        <v>Expansion</v>
      </c>
      <c r="DF394" s="1">
        <v>101.3704</v>
      </c>
      <c r="DG394" s="25">
        <f t="shared" si="859"/>
        <v>-3.2641871335792515E-2</v>
      </c>
      <c r="DH394" s="45">
        <f t="shared" si="858"/>
        <v>0.99967358128664208</v>
      </c>
      <c r="DI394" s="45">
        <f t="shared" si="839"/>
        <v>6.8409918549705573E-4</v>
      </c>
      <c r="DJ394" s="46">
        <f t="shared" si="861"/>
        <v>100.13681983709941</v>
      </c>
      <c r="DK394" s="36" t="str">
        <f t="shared" si="862"/>
        <v>Expansion</v>
      </c>
      <c r="DL394" s="22"/>
      <c r="DM394" s="98">
        <f t="shared" si="785"/>
        <v>-4.5757789425415751E-2</v>
      </c>
    </row>
    <row r="395" spans="1:117" x14ac:dyDescent="0.25">
      <c r="A395">
        <v>200608</v>
      </c>
      <c r="B395" s="2">
        <v>99.403099999999995</v>
      </c>
      <c r="C395" s="25">
        <f t="shared" si="840"/>
        <v>0.13539010785877059</v>
      </c>
      <c r="D395" s="45">
        <f t="shared" si="803"/>
        <v>1.0013539010785877</v>
      </c>
      <c r="E395" s="45">
        <f t="shared" si="804"/>
        <v>-1.3171352158354299E-3</v>
      </c>
      <c r="F395" s="46">
        <f t="shared" si="786"/>
        <v>99.736572956832916</v>
      </c>
      <c r="G395" s="36" t="str">
        <f t="shared" si="767"/>
        <v>Slowdown</v>
      </c>
      <c r="H395" s="2">
        <v>100.76909999999999</v>
      </c>
      <c r="I395" s="25">
        <f t="shared" si="841"/>
        <v>0.19468387733125125</v>
      </c>
      <c r="J395" s="45">
        <f t="shared" si="805"/>
        <v>1.0019468387733126</v>
      </c>
      <c r="K395" s="45">
        <f t="shared" si="806"/>
        <v>1.0962474567701053E-2</v>
      </c>
      <c r="L395" s="46">
        <f t="shared" si="787"/>
        <v>102.19249491354022</v>
      </c>
      <c r="M395" s="36" t="str">
        <f t="shared" si="768"/>
        <v>Expansion</v>
      </c>
      <c r="N395" s="2">
        <v>100.3678</v>
      </c>
      <c r="O395" s="25">
        <f t="shared" si="842"/>
        <v>0.12379830353428549</v>
      </c>
      <c r="P395" s="45">
        <f t="shared" si="807"/>
        <v>1.0012379830353428</v>
      </c>
      <c r="Q395" s="45">
        <f t="shared" si="808"/>
        <v>3.8787757551508317E-3</v>
      </c>
      <c r="R395" s="46">
        <f t="shared" si="788"/>
        <v>100.77575515103017</v>
      </c>
      <c r="S395" s="36" t="str">
        <f t="shared" si="769"/>
        <v>Expansion</v>
      </c>
      <c r="T395" s="2">
        <v>100.7373</v>
      </c>
      <c r="U395" s="25">
        <f t="shared" si="843"/>
        <v>-6.6267145879979714E-2</v>
      </c>
      <c r="V395" s="45">
        <f t="shared" si="809"/>
        <v>0.99933732854120016</v>
      </c>
      <c r="W395" s="45">
        <f t="shared" si="810"/>
        <v>-4.4107938440617334E-3</v>
      </c>
      <c r="X395" s="46">
        <f t="shared" si="789"/>
        <v>99.117841231187654</v>
      </c>
      <c r="Y395" s="36" t="str">
        <f t="shared" si="770"/>
        <v>Downturn</v>
      </c>
      <c r="Z395" s="2">
        <v>102.5829</v>
      </c>
      <c r="AA395" s="25">
        <f t="shared" si="844"/>
        <v>-8.3472454090152956E-2</v>
      </c>
      <c r="AB395" s="45">
        <f t="shared" si="811"/>
        <v>0.9991652754590985</v>
      </c>
      <c r="AC395" s="45">
        <f t="shared" si="812"/>
        <v>1.3274528590760504E-2</v>
      </c>
      <c r="AD395" s="46">
        <f t="shared" si="790"/>
        <v>102.65490571815209</v>
      </c>
      <c r="AE395" s="36" t="str">
        <f t="shared" si="771"/>
        <v>Expansion</v>
      </c>
      <c r="AF395" s="2">
        <v>100.50149999999999</v>
      </c>
      <c r="AG395" s="25">
        <f t="shared" si="845"/>
        <v>0.11346022815565547</v>
      </c>
      <c r="AH395" s="45">
        <f t="shared" si="813"/>
        <v>1.0011346022815566</v>
      </c>
      <c r="AI395" s="45">
        <f t="shared" si="814"/>
        <v>6.7929964316983948E-3</v>
      </c>
      <c r="AJ395" s="46">
        <f t="shared" si="791"/>
        <v>101.35859928633968</v>
      </c>
      <c r="AK395" s="36" t="str">
        <f t="shared" si="772"/>
        <v>Expansion</v>
      </c>
      <c r="AL395" s="2">
        <v>100.6828</v>
      </c>
      <c r="AM395" s="25">
        <f t="shared" si="846"/>
        <v>4.0738540049956196E-2</v>
      </c>
      <c r="AN395" s="45">
        <f t="shared" si="815"/>
        <v>1.0004073854004996</v>
      </c>
      <c r="AO395" s="45">
        <f t="shared" si="816"/>
        <v>4.6900196382098081E-3</v>
      </c>
      <c r="AP395" s="46">
        <f t="shared" si="792"/>
        <v>100.93800392764196</v>
      </c>
      <c r="AQ395" s="36" t="str">
        <f t="shared" si="773"/>
        <v>Expansion</v>
      </c>
      <c r="AR395" s="2">
        <v>101.1066</v>
      </c>
      <c r="AS395" s="25">
        <f t="shared" si="847"/>
        <v>0.27124029708498348</v>
      </c>
      <c r="AT395" s="45">
        <f t="shared" si="817"/>
        <v>1.0027124029708498</v>
      </c>
      <c r="AU395" s="45">
        <f t="shared" si="818"/>
        <v>1.802522040669996E-2</v>
      </c>
      <c r="AV395" s="46">
        <f t="shared" si="793"/>
        <v>103.60504408134</v>
      </c>
      <c r="AW395" s="36" t="str">
        <f t="shared" si="774"/>
        <v>Expansion</v>
      </c>
      <c r="AX395" s="2">
        <v>102.42570000000001</v>
      </c>
      <c r="AY395" s="25">
        <f t="shared" si="848"/>
        <v>0.2869798673489265</v>
      </c>
      <c r="AZ395" s="45">
        <f t="shared" si="819"/>
        <v>1.0028697986734894</v>
      </c>
      <c r="BA395" s="45">
        <f t="shared" si="820"/>
        <v>1.3100734709380557E-2</v>
      </c>
      <c r="BB395" s="46">
        <f t="shared" si="794"/>
        <v>102.62014694187611</v>
      </c>
      <c r="BC395" s="36" t="str">
        <f t="shared" si="775"/>
        <v>Expansion</v>
      </c>
      <c r="BD395" s="2">
        <v>101.0643</v>
      </c>
      <c r="BE395" s="25">
        <f t="shared" si="849"/>
        <v>0.19024034324552996</v>
      </c>
      <c r="BF395" s="45">
        <f t="shared" si="821"/>
        <v>1.0019024034324553</v>
      </c>
      <c r="BG395" s="45">
        <f t="shared" si="822"/>
        <v>8.8532942559897965E-3</v>
      </c>
      <c r="BH395" s="46">
        <f t="shared" si="795"/>
        <v>101.77065885119796</v>
      </c>
      <c r="BI395" s="36" t="str">
        <f t="shared" si="776"/>
        <v>Expansion</v>
      </c>
      <c r="BJ395" s="2">
        <v>100.89100000000001</v>
      </c>
      <c r="BK395" s="25">
        <f t="shared" si="850"/>
        <v>0.12484468844403858</v>
      </c>
      <c r="BL395" s="45">
        <f t="shared" si="823"/>
        <v>1.0012484468844405</v>
      </c>
      <c r="BM395" s="45">
        <f t="shared" si="824"/>
        <v>3.0761093480324853E-3</v>
      </c>
      <c r="BN395" s="46">
        <f t="shared" si="796"/>
        <v>100.6152218696065</v>
      </c>
      <c r="BO395" s="36" t="str">
        <f t="shared" si="777"/>
        <v>Expansion</v>
      </c>
      <c r="BP395" s="2">
        <v>100.4598</v>
      </c>
      <c r="BQ395" s="25">
        <f t="shared" si="851"/>
        <v>0.11480438409241904</v>
      </c>
      <c r="BR395" s="45">
        <f t="shared" si="825"/>
        <v>1.0011480438409242</v>
      </c>
      <c r="BS395" s="45">
        <f t="shared" si="826"/>
        <v>9.2678824922916014E-3</v>
      </c>
      <c r="BT395" s="46">
        <f t="shared" si="797"/>
        <v>101.85357649845832</v>
      </c>
      <c r="BU395" s="36" t="str">
        <f t="shared" si="778"/>
        <v>Expansion</v>
      </c>
      <c r="BV395" s="2">
        <v>100.3109</v>
      </c>
      <c r="BW395" s="25">
        <f t="shared" si="852"/>
        <v>0.11387589224407131</v>
      </c>
      <c r="BX395" s="45">
        <f t="shared" si="827"/>
        <v>1.0011387589224408</v>
      </c>
      <c r="BY395" s="45">
        <f t="shared" si="828"/>
        <v>-1.8239954071208597E-4</v>
      </c>
      <c r="BZ395" s="46">
        <f t="shared" si="798"/>
        <v>99.963520091857589</v>
      </c>
      <c r="CA395" s="36" t="str">
        <f t="shared" si="779"/>
        <v>Downturn</v>
      </c>
      <c r="CB395" s="2">
        <v>100.7251</v>
      </c>
      <c r="CC395" s="25">
        <f t="shared" si="853"/>
        <v>0.23445235571874765</v>
      </c>
      <c r="CD395" s="45">
        <f t="shared" si="829"/>
        <v>1.0023445235571875</v>
      </c>
      <c r="CE395" s="45">
        <f t="shared" si="830"/>
        <v>5.8006354836326324E-3</v>
      </c>
      <c r="CF395" s="46">
        <f t="shared" si="799"/>
        <v>101.16012709672653</v>
      </c>
      <c r="CG395" s="36" t="str">
        <f t="shared" si="780"/>
        <v>Expansion</v>
      </c>
      <c r="CH395" s="2">
        <v>100.7548</v>
      </c>
      <c r="CI395" s="25">
        <f t="shared" si="854"/>
        <v>0.1305859273290301</v>
      </c>
      <c r="CJ395" s="45">
        <f t="shared" si="831"/>
        <v>1.0013058592732904</v>
      </c>
      <c r="CK395" s="45">
        <f t="shared" si="832"/>
        <v>7.6588424726717896E-3</v>
      </c>
      <c r="CL395" s="46">
        <f t="shared" si="800"/>
        <v>101.53176849453436</v>
      </c>
      <c r="CM395" s="36" t="str">
        <f t="shared" si="781"/>
        <v>Expansion</v>
      </c>
      <c r="CN395" s="2">
        <v>102.0194</v>
      </c>
      <c r="CO395" s="25">
        <f t="shared" si="855"/>
        <v>0.14174233128834801</v>
      </c>
      <c r="CP395" s="45">
        <f t="shared" si="833"/>
        <v>1.0014174233128834</v>
      </c>
      <c r="CQ395" s="45">
        <f t="shared" si="834"/>
        <v>1.2916197123666429E-2</v>
      </c>
      <c r="CR395" s="46">
        <f t="shared" si="801"/>
        <v>102.58323942473328</v>
      </c>
      <c r="CS395" s="36" t="str">
        <f t="shared" si="782"/>
        <v>Expansion</v>
      </c>
      <c r="CT395" s="2">
        <v>100.53700000000001</v>
      </c>
      <c r="CU395" s="25">
        <f t="shared" si="856"/>
        <v>0.12279200945687729</v>
      </c>
      <c r="CV395" s="45">
        <f t="shared" si="835"/>
        <v>1.0012279200945688</v>
      </c>
      <c r="CW395" s="45">
        <f t="shared" si="836"/>
        <v>5.7018816209351009E-3</v>
      </c>
      <c r="CX395" s="46">
        <f t="shared" si="802"/>
        <v>101.14037632418702</v>
      </c>
      <c r="CY395" s="36" t="str">
        <f t="shared" si="783"/>
        <v>Expansion</v>
      </c>
      <c r="CZ395" s="2">
        <v>101.0814</v>
      </c>
      <c r="DA395" s="25">
        <f t="shared" si="857"/>
        <v>1.9888918903674641E-2</v>
      </c>
      <c r="DB395" s="45">
        <f t="shared" si="837"/>
        <v>1.0001988891890368</v>
      </c>
      <c r="DC395" s="45">
        <f t="shared" si="838"/>
        <v>1.3951099910625153E-4</v>
      </c>
      <c r="DD395" s="46">
        <f t="shared" si="860"/>
        <v>100.02790219982126</v>
      </c>
      <c r="DE395" s="36" t="str">
        <f t="shared" si="784"/>
        <v>Expansion</v>
      </c>
      <c r="DF395" s="2">
        <v>101.3526</v>
      </c>
      <c r="DG395" s="25">
        <f t="shared" si="859"/>
        <v>-1.7559366442283203E-2</v>
      </c>
      <c r="DH395" s="45">
        <f t="shared" si="858"/>
        <v>0.99982440633557712</v>
      </c>
      <c r="DI395" s="45">
        <f t="shared" si="839"/>
        <v>-3.9450610794100616E-4</v>
      </c>
      <c r="DJ395" s="46">
        <f t="shared" si="861"/>
        <v>99.921098778411803</v>
      </c>
      <c r="DK395" s="36" t="str">
        <f t="shared" si="862"/>
        <v>Downturn</v>
      </c>
      <c r="DL395" s="22"/>
      <c r="DM395" s="98">
        <f t="shared" si="785"/>
        <v>6.7080725734358637E-3</v>
      </c>
    </row>
    <row r="396" spans="1:117" x14ac:dyDescent="0.25">
      <c r="A396">
        <v>200609</v>
      </c>
      <c r="B396" s="1">
        <v>99.592699999999994</v>
      </c>
      <c r="C396" s="25">
        <f t="shared" si="840"/>
        <v>0.19073851821522536</v>
      </c>
      <c r="D396" s="45">
        <f t="shared" si="803"/>
        <v>1.0019073851821523</v>
      </c>
      <c r="E396" s="45">
        <f t="shared" si="804"/>
        <v>2.1029605458438017E-3</v>
      </c>
      <c r="F396" s="46">
        <f t="shared" si="786"/>
        <v>100.42059210916877</v>
      </c>
      <c r="G396" s="36" t="str">
        <f t="shared" si="767"/>
        <v>Recovery</v>
      </c>
      <c r="H396" s="1">
        <v>100.9845</v>
      </c>
      <c r="I396" s="25">
        <f t="shared" si="841"/>
        <v>0.21375600258412797</v>
      </c>
      <c r="J396" s="45">
        <f t="shared" si="805"/>
        <v>1.0021375600258413</v>
      </c>
      <c r="K396" s="45">
        <f t="shared" si="806"/>
        <v>1.1374197787054285E-2</v>
      </c>
      <c r="L396" s="46">
        <f t="shared" si="787"/>
        <v>102.27483955741086</v>
      </c>
      <c r="M396" s="36" t="str">
        <f t="shared" si="768"/>
        <v>Expansion</v>
      </c>
      <c r="N396" s="1">
        <v>100.5177</v>
      </c>
      <c r="O396" s="25">
        <f t="shared" si="842"/>
        <v>0.14935068816891708</v>
      </c>
      <c r="P396" s="45">
        <f t="shared" si="807"/>
        <v>1.0014935068816893</v>
      </c>
      <c r="Q396" s="45">
        <f t="shared" si="808"/>
        <v>5.0523735056851038E-3</v>
      </c>
      <c r="R396" s="46">
        <f t="shared" si="788"/>
        <v>101.01047470113701</v>
      </c>
      <c r="S396" s="36" t="str">
        <f t="shared" si="769"/>
        <v>Expansion</v>
      </c>
      <c r="T396" s="1">
        <v>100.6949</v>
      </c>
      <c r="U396" s="25">
        <f t="shared" si="843"/>
        <v>-4.2089672842135592E-2</v>
      </c>
      <c r="V396" s="45">
        <f t="shared" si="809"/>
        <v>0.99957910327157862</v>
      </c>
      <c r="W396" s="45">
        <f t="shared" si="810"/>
        <v>-4.4795744849132069E-3</v>
      </c>
      <c r="X396" s="46">
        <f t="shared" si="789"/>
        <v>99.104085103017354</v>
      </c>
      <c r="Y396" s="36" t="str">
        <f t="shared" si="770"/>
        <v>Downturn</v>
      </c>
      <c r="Z396" s="1">
        <v>102.4436</v>
      </c>
      <c r="AA396" s="25">
        <f t="shared" si="844"/>
        <v>-0.13579261260891587</v>
      </c>
      <c r="AB396" s="45">
        <f t="shared" si="811"/>
        <v>0.9986420738739108</v>
      </c>
      <c r="AC396" s="45">
        <f t="shared" si="812"/>
        <v>7.1690930684344956E-3</v>
      </c>
      <c r="AD396" s="46">
        <f t="shared" si="790"/>
        <v>101.4338186136869</v>
      </c>
      <c r="AE396" s="36" t="str">
        <f t="shared" si="771"/>
        <v>Expansion</v>
      </c>
      <c r="AF396" s="1">
        <v>100.6544</v>
      </c>
      <c r="AG396" s="25">
        <f t="shared" si="845"/>
        <v>0.15213703278060775</v>
      </c>
      <c r="AH396" s="45">
        <f t="shared" si="813"/>
        <v>1.0015213703278061</v>
      </c>
      <c r="AI396" s="45">
        <f t="shared" si="814"/>
        <v>6.5520524164195404E-3</v>
      </c>
      <c r="AJ396" s="46">
        <f t="shared" si="791"/>
        <v>101.3104104832839</v>
      </c>
      <c r="AK396" s="36" t="str">
        <f t="shared" si="772"/>
        <v>Expansion</v>
      </c>
      <c r="AL396" s="1">
        <v>100.7465</v>
      </c>
      <c r="AM396" s="25">
        <f t="shared" si="846"/>
        <v>6.3268006054656017E-2</v>
      </c>
      <c r="AN396" s="45">
        <f t="shared" si="815"/>
        <v>1.0006326800605465</v>
      </c>
      <c r="AO396" s="45">
        <f t="shared" si="816"/>
        <v>3.9961931526573125E-3</v>
      </c>
      <c r="AP396" s="46">
        <f t="shared" si="792"/>
        <v>100.79923863053146</v>
      </c>
      <c r="AQ396" s="36" t="str">
        <f t="shared" si="773"/>
        <v>Expansion</v>
      </c>
      <c r="AR396" s="1">
        <v>101.3635</v>
      </c>
      <c r="AS396" s="25">
        <f t="shared" si="847"/>
        <v>0.25408825932234064</v>
      </c>
      <c r="AT396" s="45">
        <f t="shared" si="817"/>
        <v>1.0025408825932234</v>
      </c>
      <c r="AU396" s="45">
        <f t="shared" si="818"/>
        <v>1.7625108048658467E-2</v>
      </c>
      <c r="AV396" s="46">
        <f t="shared" si="793"/>
        <v>103.5250216097317</v>
      </c>
      <c r="AW396" s="36" t="str">
        <f t="shared" si="774"/>
        <v>Expansion</v>
      </c>
      <c r="AX396" s="1">
        <v>102.72199999999999</v>
      </c>
      <c r="AY396" s="25">
        <f t="shared" si="848"/>
        <v>0.28928286553080723</v>
      </c>
      <c r="AZ396" s="45">
        <f t="shared" si="819"/>
        <v>1.002892828655308</v>
      </c>
      <c r="BA396" s="45">
        <f t="shared" si="820"/>
        <v>1.4679575130956746E-2</v>
      </c>
      <c r="BB396" s="46">
        <f t="shared" si="794"/>
        <v>102.93591502619135</v>
      </c>
      <c r="BC396" s="36" t="str">
        <f t="shared" si="775"/>
        <v>Expansion</v>
      </c>
      <c r="BD396" s="1">
        <v>101.2801</v>
      </c>
      <c r="BE396" s="25">
        <f t="shared" si="849"/>
        <v>0.21352742758818052</v>
      </c>
      <c r="BF396" s="45">
        <f t="shared" si="821"/>
        <v>1.0021352742758818</v>
      </c>
      <c r="BG396" s="45">
        <f t="shared" si="822"/>
        <v>9.813970275923678E-3</v>
      </c>
      <c r="BH396" s="46">
        <f t="shared" si="795"/>
        <v>101.96279405518473</v>
      </c>
      <c r="BI396" s="36" t="str">
        <f t="shared" si="776"/>
        <v>Expansion</v>
      </c>
      <c r="BJ396" s="1">
        <v>101.0844</v>
      </c>
      <c r="BK396" s="25">
        <f t="shared" si="850"/>
        <v>0.19169202406557265</v>
      </c>
      <c r="BL396" s="45">
        <f t="shared" si="823"/>
        <v>1.0019169202406557</v>
      </c>
      <c r="BM396" s="45">
        <f t="shared" si="824"/>
        <v>4.7382059226086515E-3</v>
      </c>
      <c r="BN396" s="46">
        <f t="shared" si="796"/>
        <v>100.94764118452173</v>
      </c>
      <c r="BO396" s="36" t="str">
        <f t="shared" si="777"/>
        <v>Expansion</v>
      </c>
      <c r="BP396" s="1">
        <v>100.57380000000001</v>
      </c>
      <c r="BQ396" s="25">
        <f t="shared" si="851"/>
        <v>0.1134782271117445</v>
      </c>
      <c r="BR396" s="45">
        <f t="shared" si="825"/>
        <v>1.0011347822711174</v>
      </c>
      <c r="BS396" s="45">
        <f t="shared" si="826"/>
        <v>8.6590766860830115E-3</v>
      </c>
      <c r="BT396" s="46">
        <f t="shared" si="797"/>
        <v>101.7318153372166</v>
      </c>
      <c r="BU396" s="36" t="str">
        <f t="shared" si="778"/>
        <v>Expansion</v>
      </c>
      <c r="BV396" s="1">
        <v>100.4307</v>
      </c>
      <c r="BW396" s="25">
        <f t="shared" si="852"/>
        <v>0.11942869618356321</v>
      </c>
      <c r="BX396" s="45">
        <f t="shared" si="827"/>
        <v>1.0011942869618355</v>
      </c>
      <c r="BY396" s="45">
        <f t="shared" si="828"/>
        <v>2.1723728458382663E-3</v>
      </c>
      <c r="BZ396" s="46">
        <f t="shared" si="798"/>
        <v>100.43447456916765</v>
      </c>
      <c r="CA396" s="36" t="str">
        <f t="shared" si="779"/>
        <v>Expansion</v>
      </c>
      <c r="CB396" s="1">
        <v>100.9863</v>
      </c>
      <c r="CC396" s="25">
        <f t="shared" si="853"/>
        <v>0.25931967305071163</v>
      </c>
      <c r="CD396" s="45">
        <f t="shared" si="829"/>
        <v>1.0025931967305071</v>
      </c>
      <c r="CE396" s="45">
        <f t="shared" si="830"/>
        <v>8.6223944548204923E-3</v>
      </c>
      <c r="CF396" s="46">
        <f t="shared" si="799"/>
        <v>101.72447889096409</v>
      </c>
      <c r="CG396" s="36" t="str">
        <f t="shared" si="780"/>
        <v>Expansion</v>
      </c>
      <c r="CH396" s="1">
        <v>100.89</v>
      </c>
      <c r="CI396" s="25">
        <f t="shared" si="854"/>
        <v>0.13418715535140513</v>
      </c>
      <c r="CJ396" s="45">
        <f t="shared" si="831"/>
        <v>1.0013418715535141</v>
      </c>
      <c r="CK396" s="45">
        <f t="shared" si="832"/>
        <v>7.7521702780534163E-3</v>
      </c>
      <c r="CL396" s="46">
        <f t="shared" si="800"/>
        <v>101.55043405561068</v>
      </c>
      <c r="CM396" s="36" t="str">
        <f t="shared" si="781"/>
        <v>Expansion</v>
      </c>
      <c r="CN396" s="1">
        <v>102.13500000000001</v>
      </c>
      <c r="CO396" s="25">
        <f t="shared" si="855"/>
        <v>0.11331178187678087</v>
      </c>
      <c r="CP396" s="45">
        <f t="shared" si="833"/>
        <v>1.0011331178187679</v>
      </c>
      <c r="CQ396" s="45">
        <f t="shared" si="834"/>
        <v>1.1199578629715212E-2</v>
      </c>
      <c r="CR396" s="46">
        <f t="shared" si="801"/>
        <v>102.23991572594304</v>
      </c>
      <c r="CS396" s="36" t="str">
        <f t="shared" si="782"/>
        <v>Expansion</v>
      </c>
      <c r="CT396" s="1">
        <v>100.6893</v>
      </c>
      <c r="CU396" s="25">
        <f t="shared" si="856"/>
        <v>0.15148651740155042</v>
      </c>
      <c r="CV396" s="45">
        <f t="shared" si="835"/>
        <v>1.0015148651740156</v>
      </c>
      <c r="CW396" s="45">
        <f t="shared" si="836"/>
        <v>6.2258722467007921E-3</v>
      </c>
      <c r="CX396" s="46">
        <f t="shared" si="802"/>
        <v>101.24517444934015</v>
      </c>
      <c r="CY396" s="36" t="str">
        <f t="shared" si="783"/>
        <v>Expansion</v>
      </c>
      <c r="CZ396" s="1">
        <v>101.1358</v>
      </c>
      <c r="DA396" s="25">
        <f t="shared" si="857"/>
        <v>5.3818012018038049E-2</v>
      </c>
      <c r="DB396" s="45">
        <f t="shared" si="837"/>
        <v>1.0005381801201805</v>
      </c>
      <c r="DC396" s="45">
        <f t="shared" si="838"/>
        <v>4.5009263994666426E-4</v>
      </c>
      <c r="DD396" s="46">
        <f t="shared" si="860"/>
        <v>100.09001852798933</v>
      </c>
      <c r="DE396" s="36" t="str">
        <f t="shared" si="784"/>
        <v>Expansion</v>
      </c>
      <c r="DF396" s="1">
        <v>101.3571</v>
      </c>
      <c r="DG396" s="25">
        <f t="shared" si="859"/>
        <v>4.4399452998810842E-3</v>
      </c>
      <c r="DH396" s="45">
        <f t="shared" si="858"/>
        <v>1.0000443994529988</v>
      </c>
      <c r="DI396" s="45">
        <f t="shared" si="839"/>
        <v>-8.5663025905924339E-4</v>
      </c>
      <c r="DJ396" s="46">
        <f t="shared" si="861"/>
        <v>99.828673948188154</v>
      </c>
      <c r="DK396" s="36" t="str">
        <f t="shared" si="862"/>
        <v>Downturn</v>
      </c>
      <c r="DL396" s="22"/>
      <c r="DM396" s="98">
        <f t="shared" si="785"/>
        <v>4.9036729200824247E-2</v>
      </c>
    </row>
    <row r="397" spans="1:117" x14ac:dyDescent="0.25">
      <c r="A397">
        <v>200610</v>
      </c>
      <c r="B397" s="2">
        <v>99.819699999999997</v>
      </c>
      <c r="C397" s="25">
        <f t="shared" si="840"/>
        <v>0.22792835217842661</v>
      </c>
      <c r="D397" s="45">
        <f t="shared" si="803"/>
        <v>1.0022792835217842</v>
      </c>
      <c r="E397" s="45">
        <f t="shared" si="804"/>
        <v>5.5880723316372727E-3</v>
      </c>
      <c r="F397" s="46">
        <f t="shared" si="786"/>
        <v>101.11761446632745</v>
      </c>
      <c r="G397" s="36" t="str">
        <f t="shared" si="767"/>
        <v>Recovery</v>
      </c>
      <c r="H397" s="2">
        <v>101.2086</v>
      </c>
      <c r="I397" s="25">
        <f t="shared" si="841"/>
        <v>0.22191524441870494</v>
      </c>
      <c r="J397" s="45">
        <f t="shared" si="805"/>
        <v>1.002219152444187</v>
      </c>
      <c r="K397" s="45">
        <f t="shared" si="806"/>
        <v>1.1770327657770974E-2</v>
      </c>
      <c r="L397" s="46">
        <f t="shared" si="787"/>
        <v>102.3540655315542</v>
      </c>
      <c r="M397" s="36" t="str">
        <f t="shared" si="768"/>
        <v>Expansion</v>
      </c>
      <c r="N397" s="2">
        <v>100.6854</v>
      </c>
      <c r="O397" s="25">
        <f t="shared" si="842"/>
        <v>0.16683628853425456</v>
      </c>
      <c r="P397" s="45">
        <f t="shared" si="807"/>
        <v>1.0016683628853424</v>
      </c>
      <c r="Q397" s="45">
        <f t="shared" si="808"/>
        <v>6.4323048642618286E-3</v>
      </c>
      <c r="R397" s="46">
        <f t="shared" si="788"/>
        <v>101.28646097285237</v>
      </c>
      <c r="S397" s="36" t="str">
        <f t="shared" si="769"/>
        <v>Expansion</v>
      </c>
      <c r="T397" s="2">
        <v>100.6793</v>
      </c>
      <c r="U397" s="25">
        <f t="shared" si="843"/>
        <v>-1.5492343703609888E-2</v>
      </c>
      <c r="V397" s="45">
        <f t="shared" si="809"/>
        <v>0.99984507656296395</v>
      </c>
      <c r="W397" s="45">
        <f t="shared" si="810"/>
        <v>-3.922798533377958E-3</v>
      </c>
      <c r="X397" s="46">
        <f t="shared" si="789"/>
        <v>99.215440293324406</v>
      </c>
      <c r="Y397" s="36" t="str">
        <f t="shared" si="770"/>
        <v>Downturn</v>
      </c>
      <c r="Z397" s="2">
        <v>102.289</v>
      </c>
      <c r="AA397" s="25">
        <f t="shared" si="844"/>
        <v>-0.15091230686934282</v>
      </c>
      <c r="AB397" s="45">
        <f t="shared" si="811"/>
        <v>0.99849087693130656</v>
      </c>
      <c r="AC397" s="45">
        <f t="shared" si="812"/>
        <v>1.307811432386119E-3</v>
      </c>
      <c r="AD397" s="46">
        <f t="shared" si="790"/>
        <v>100.26156228647723</v>
      </c>
      <c r="AE397" s="36" t="str">
        <f t="shared" si="771"/>
        <v>Expansion</v>
      </c>
      <c r="AF397" s="2">
        <v>100.8609</v>
      </c>
      <c r="AG397" s="25">
        <f t="shared" si="845"/>
        <v>0.20515744964949914</v>
      </c>
      <c r="AH397" s="45">
        <f t="shared" si="813"/>
        <v>1.0020515744964951</v>
      </c>
      <c r="AI397" s="45">
        <f t="shared" si="814"/>
        <v>7.3588676452525092E-3</v>
      </c>
      <c r="AJ397" s="46">
        <f t="shared" si="791"/>
        <v>101.47177352905049</v>
      </c>
      <c r="AK397" s="36" t="str">
        <f t="shared" si="772"/>
        <v>Expansion</v>
      </c>
      <c r="AL397" s="2">
        <v>100.8365</v>
      </c>
      <c r="AM397" s="25">
        <f t="shared" si="846"/>
        <v>8.9333128198005304E-2</v>
      </c>
      <c r="AN397" s="45">
        <f t="shared" si="815"/>
        <v>1.0008933312819801</v>
      </c>
      <c r="AO397" s="45">
        <f t="shared" si="816"/>
        <v>3.7247803404858448E-3</v>
      </c>
      <c r="AP397" s="46">
        <f t="shared" si="792"/>
        <v>100.74495606809717</v>
      </c>
      <c r="AQ397" s="36" t="str">
        <f t="shared" si="773"/>
        <v>Expansion</v>
      </c>
      <c r="AR397" s="2">
        <v>101.596</v>
      </c>
      <c r="AS397" s="25">
        <f t="shared" si="847"/>
        <v>0.2293725058822966</v>
      </c>
      <c r="AT397" s="45">
        <f t="shared" si="817"/>
        <v>1.0022937250588229</v>
      </c>
      <c r="AU397" s="45">
        <f t="shared" si="818"/>
        <v>1.6754084940338254E-2</v>
      </c>
      <c r="AV397" s="46">
        <f t="shared" si="793"/>
        <v>103.35081698806765</v>
      </c>
      <c r="AW397" s="36" t="str">
        <f t="shared" si="774"/>
        <v>Expansion</v>
      </c>
      <c r="AX397" s="2">
        <v>103.0575</v>
      </c>
      <c r="AY397" s="25">
        <f t="shared" si="848"/>
        <v>0.32660968439089033</v>
      </c>
      <c r="AZ397" s="45">
        <f t="shared" si="819"/>
        <v>1.0032660968439089</v>
      </c>
      <c r="BA397" s="45">
        <f t="shared" si="820"/>
        <v>1.6415318202126272E-2</v>
      </c>
      <c r="BB397" s="46">
        <f t="shared" si="794"/>
        <v>103.28306364042525</v>
      </c>
      <c r="BC397" s="36" t="str">
        <f t="shared" si="775"/>
        <v>Expansion</v>
      </c>
      <c r="BD397" s="2">
        <v>101.5048</v>
      </c>
      <c r="BE397" s="25">
        <f t="shared" si="849"/>
        <v>0.22185997051740522</v>
      </c>
      <c r="BF397" s="45">
        <f t="shared" si="821"/>
        <v>1.002218599705174</v>
      </c>
      <c r="BG397" s="45">
        <f t="shared" si="822"/>
        <v>1.0779478263293951E-2</v>
      </c>
      <c r="BH397" s="46">
        <f t="shared" si="795"/>
        <v>102.15589565265878</v>
      </c>
      <c r="BI397" s="36" t="str">
        <f t="shared" si="776"/>
        <v>Expansion</v>
      </c>
      <c r="BJ397" s="2">
        <v>101.33150000000001</v>
      </c>
      <c r="BK397" s="25">
        <f t="shared" si="850"/>
        <v>0.24444919295163567</v>
      </c>
      <c r="BL397" s="45">
        <f t="shared" si="823"/>
        <v>1.0024444919295163</v>
      </c>
      <c r="BM397" s="45">
        <f t="shared" si="824"/>
        <v>6.9500686162768943E-3</v>
      </c>
      <c r="BN397" s="46">
        <f t="shared" si="796"/>
        <v>101.39001372325538</v>
      </c>
      <c r="BO397" s="36" t="str">
        <f t="shared" si="777"/>
        <v>Expansion</v>
      </c>
      <c r="BP397" s="2">
        <v>100.6931</v>
      </c>
      <c r="BQ397" s="25">
        <f t="shared" si="851"/>
        <v>0.11861936210026419</v>
      </c>
      <c r="BR397" s="45">
        <f t="shared" si="825"/>
        <v>1.0011861936210027</v>
      </c>
      <c r="BS397" s="45">
        <f t="shared" si="826"/>
        <v>8.001497590440998E-3</v>
      </c>
      <c r="BT397" s="46">
        <f t="shared" si="797"/>
        <v>101.60029951808821</v>
      </c>
      <c r="BU397" s="36" t="str">
        <f t="shared" si="778"/>
        <v>Expansion</v>
      </c>
      <c r="BV397" s="2">
        <v>100.55070000000001</v>
      </c>
      <c r="BW397" s="25">
        <f t="shared" si="852"/>
        <v>0.11948537648349017</v>
      </c>
      <c r="BX397" s="45">
        <f t="shared" si="827"/>
        <v>1.001194853764835</v>
      </c>
      <c r="BY397" s="45">
        <f t="shared" si="828"/>
        <v>4.2938130738068292E-3</v>
      </c>
      <c r="BZ397" s="46">
        <f t="shared" si="798"/>
        <v>100.85876261476136</v>
      </c>
      <c r="CA397" s="36" t="str">
        <f t="shared" si="779"/>
        <v>Expansion</v>
      </c>
      <c r="CB397" s="2">
        <v>101.23220000000001</v>
      </c>
      <c r="CC397" s="25">
        <f t="shared" si="853"/>
        <v>0.24349837552223025</v>
      </c>
      <c r="CD397" s="45">
        <f t="shared" si="829"/>
        <v>1.0024349837552222</v>
      </c>
      <c r="CE397" s="45">
        <f t="shared" si="830"/>
        <v>1.1014757918011986E-2</v>
      </c>
      <c r="CF397" s="46">
        <f t="shared" si="799"/>
        <v>102.2029515836024</v>
      </c>
      <c r="CG397" s="36" t="str">
        <f t="shared" si="780"/>
        <v>Expansion</v>
      </c>
      <c r="CH397" s="2">
        <v>101.0301</v>
      </c>
      <c r="CI397" s="25">
        <f t="shared" si="854"/>
        <v>0.13886410942611149</v>
      </c>
      <c r="CJ397" s="45">
        <f t="shared" si="831"/>
        <v>1.0013886410942612</v>
      </c>
      <c r="CK397" s="45">
        <f t="shared" si="832"/>
        <v>7.8810775328437277E-3</v>
      </c>
      <c r="CL397" s="46">
        <f t="shared" si="800"/>
        <v>101.57621550656874</v>
      </c>
      <c r="CM397" s="36" t="str">
        <f t="shared" si="781"/>
        <v>Expansion</v>
      </c>
      <c r="CN397" s="2">
        <v>102.2349</v>
      </c>
      <c r="CO397" s="25">
        <f t="shared" si="855"/>
        <v>9.7811719782631798E-2</v>
      </c>
      <c r="CP397" s="45">
        <f t="shared" si="833"/>
        <v>1.0009781171978263</v>
      </c>
      <c r="CQ397" s="45">
        <f t="shared" si="834"/>
        <v>9.5967830335035309E-3</v>
      </c>
      <c r="CR397" s="46">
        <f t="shared" si="801"/>
        <v>101.9193566067007</v>
      </c>
      <c r="CS397" s="36" t="str">
        <f t="shared" si="782"/>
        <v>Expansion</v>
      </c>
      <c r="CT397" s="2">
        <v>100.8618</v>
      </c>
      <c r="CU397" s="25">
        <f t="shared" si="856"/>
        <v>0.17131909746119939</v>
      </c>
      <c r="CV397" s="45">
        <f t="shared" si="835"/>
        <v>1.001713190974612</v>
      </c>
      <c r="CW397" s="45">
        <f t="shared" si="836"/>
        <v>7.0821996455407987E-3</v>
      </c>
      <c r="CX397" s="46">
        <f t="shared" si="802"/>
        <v>101.41643992910817</v>
      </c>
      <c r="CY397" s="36" t="str">
        <f t="shared" si="783"/>
        <v>Expansion</v>
      </c>
      <c r="CZ397" s="2">
        <v>101.2235</v>
      </c>
      <c r="DA397" s="25">
        <f t="shared" si="857"/>
        <v>8.6715090007690759E-2</v>
      </c>
      <c r="DB397" s="45">
        <f t="shared" si="837"/>
        <v>1.0008671509000768</v>
      </c>
      <c r="DC397" s="45">
        <f t="shared" si="838"/>
        <v>1.297823869869541E-3</v>
      </c>
      <c r="DD397" s="46">
        <f t="shared" si="860"/>
        <v>100.25956477397391</v>
      </c>
      <c r="DE397" s="36" t="str">
        <f t="shared" si="784"/>
        <v>Expansion</v>
      </c>
      <c r="DF397" s="2">
        <v>101.3772</v>
      </c>
      <c r="DG397" s="25">
        <f t="shared" si="859"/>
        <v>1.9830875192758415E-2</v>
      </c>
      <c r="DH397" s="45">
        <f t="shared" si="858"/>
        <v>1.0001983087519275</v>
      </c>
      <c r="DI397" s="45">
        <f t="shared" si="839"/>
        <v>-7.7570648922342667E-4</v>
      </c>
      <c r="DJ397" s="46">
        <f t="shared" si="861"/>
        <v>99.844858702155321</v>
      </c>
      <c r="DK397" s="36" t="str">
        <f t="shared" si="862"/>
        <v>Downturn</v>
      </c>
      <c r="DL397" s="22"/>
      <c r="DM397" s="98">
        <f t="shared" si="785"/>
        <v>6.8668105145053282E-2</v>
      </c>
    </row>
    <row r="398" spans="1:117" x14ac:dyDescent="0.25">
      <c r="A398">
        <v>200611</v>
      </c>
      <c r="B398" s="1">
        <v>100.06319999999999</v>
      </c>
      <c r="C398" s="25">
        <f t="shared" si="840"/>
        <v>0.24393982350177107</v>
      </c>
      <c r="D398" s="45">
        <f t="shared" si="803"/>
        <v>1.0024393982350177</v>
      </c>
      <c r="E398" s="45">
        <f t="shared" si="804"/>
        <v>8.717882546492195E-3</v>
      </c>
      <c r="F398" s="46">
        <f t="shared" si="786"/>
        <v>101.74357650929844</v>
      </c>
      <c r="G398" s="36" t="str">
        <f t="shared" si="767"/>
        <v>Expansion</v>
      </c>
      <c r="H398" s="1">
        <v>101.425</v>
      </c>
      <c r="I398" s="25">
        <f t="shared" si="841"/>
        <v>0.21381582197559598</v>
      </c>
      <c r="J398" s="45">
        <f t="shared" si="805"/>
        <v>1.0021381582197559</v>
      </c>
      <c r="K398" s="45">
        <f t="shared" si="806"/>
        <v>1.2088179648271469E-2</v>
      </c>
      <c r="L398" s="46">
        <f t="shared" si="787"/>
        <v>102.4176359296543</v>
      </c>
      <c r="M398" s="36" t="str">
        <f t="shared" si="768"/>
        <v>Expansion</v>
      </c>
      <c r="N398" s="1">
        <v>100.8605</v>
      </c>
      <c r="O398" s="25">
        <f t="shared" si="842"/>
        <v>0.17390803433268426</v>
      </c>
      <c r="P398" s="45">
        <f t="shared" si="807"/>
        <v>1.0017390803433268</v>
      </c>
      <c r="Q398" s="45">
        <f t="shared" si="808"/>
        <v>7.7665382401836958E-3</v>
      </c>
      <c r="R398" s="46">
        <f t="shared" si="788"/>
        <v>101.55330764803674</v>
      </c>
      <c r="S398" s="36" t="str">
        <f t="shared" si="769"/>
        <v>Expansion</v>
      </c>
      <c r="T398" s="1">
        <v>100.6913</v>
      </c>
      <c r="U398" s="25">
        <f t="shared" si="843"/>
        <v>1.1919034002024702E-2</v>
      </c>
      <c r="V398" s="45">
        <f t="shared" si="809"/>
        <v>1.0001191903400202</v>
      </c>
      <c r="W398" s="45">
        <f t="shared" si="810"/>
        <v>-2.8984789669651567E-3</v>
      </c>
      <c r="X398" s="46">
        <f t="shared" si="789"/>
        <v>99.420304206606971</v>
      </c>
      <c r="Y398" s="36" t="str">
        <f t="shared" si="770"/>
        <v>Downturn</v>
      </c>
      <c r="Z398" s="1">
        <v>102.14449999999999</v>
      </c>
      <c r="AA398" s="25">
        <f t="shared" si="844"/>
        <v>-0.14126641183314712</v>
      </c>
      <c r="AB398" s="45">
        <f t="shared" si="811"/>
        <v>0.99858733588166848</v>
      </c>
      <c r="AC398" s="45">
        <f t="shared" si="812"/>
        <v>-3.3175748527827231E-3</v>
      </c>
      <c r="AD398" s="46">
        <f t="shared" si="790"/>
        <v>99.336485029443452</v>
      </c>
      <c r="AE398" s="36" t="str">
        <f t="shared" si="771"/>
        <v>Downturn</v>
      </c>
      <c r="AF398" s="1">
        <v>101.133</v>
      </c>
      <c r="AG398" s="25">
        <f t="shared" si="845"/>
        <v>0.26977748562623838</v>
      </c>
      <c r="AH398" s="45">
        <f t="shared" si="813"/>
        <v>1.0026977748562624</v>
      </c>
      <c r="AI398" s="45">
        <f t="shared" si="814"/>
        <v>9.150235491338865E-3</v>
      </c>
      <c r="AJ398" s="46">
        <f t="shared" si="791"/>
        <v>101.83004709826777</v>
      </c>
      <c r="AK398" s="36" t="str">
        <f t="shared" si="772"/>
        <v>Expansion</v>
      </c>
      <c r="AL398" s="1">
        <v>100.9485</v>
      </c>
      <c r="AM398" s="25">
        <f t="shared" si="846"/>
        <v>0.11107089198851088</v>
      </c>
      <c r="AN398" s="45">
        <f t="shared" si="815"/>
        <v>1.0011107089198852</v>
      </c>
      <c r="AO398" s="45">
        <f t="shared" si="816"/>
        <v>3.9612054476272363E-3</v>
      </c>
      <c r="AP398" s="46">
        <f t="shared" si="792"/>
        <v>100.79224108952545</v>
      </c>
      <c r="AQ398" s="36" t="str">
        <f t="shared" si="773"/>
        <v>Expansion</v>
      </c>
      <c r="AR398" s="1">
        <v>101.7953</v>
      </c>
      <c r="AS398" s="25">
        <f t="shared" si="847"/>
        <v>0.19616914051733711</v>
      </c>
      <c r="AT398" s="45">
        <f t="shared" si="817"/>
        <v>1.0019616914051734</v>
      </c>
      <c r="AU398" s="45">
        <f t="shared" si="818"/>
        <v>1.5525893115453826E-2</v>
      </c>
      <c r="AV398" s="46">
        <f t="shared" si="793"/>
        <v>103.10517862309077</v>
      </c>
      <c r="AW398" s="36" t="str">
        <f t="shared" si="774"/>
        <v>Expansion</v>
      </c>
      <c r="AX398" s="1">
        <v>103.4706</v>
      </c>
      <c r="AY398" s="25">
        <f t="shared" si="848"/>
        <v>0.40084418892365914</v>
      </c>
      <c r="AZ398" s="45">
        <f t="shared" si="819"/>
        <v>1.0040084418892365</v>
      </c>
      <c r="BA398" s="45">
        <f t="shared" si="820"/>
        <v>1.8464545886744288E-2</v>
      </c>
      <c r="BB398" s="46">
        <f t="shared" si="794"/>
        <v>103.69290917734885</v>
      </c>
      <c r="BC398" s="36" t="str">
        <f t="shared" si="775"/>
        <v>Expansion</v>
      </c>
      <c r="BD398" s="1">
        <v>101.7171</v>
      </c>
      <c r="BE398" s="25">
        <f t="shared" si="849"/>
        <v>0.20915267061262033</v>
      </c>
      <c r="BF398" s="45">
        <f t="shared" si="821"/>
        <v>1.0020915267061261</v>
      </c>
      <c r="BG398" s="45">
        <f t="shared" si="822"/>
        <v>1.1529698869405358E-2</v>
      </c>
      <c r="BH398" s="46">
        <f t="shared" si="795"/>
        <v>102.30593977388108</v>
      </c>
      <c r="BI398" s="36" t="str">
        <f t="shared" si="776"/>
        <v>Expansion</v>
      </c>
      <c r="BJ398" s="1">
        <v>101.6052</v>
      </c>
      <c r="BK398" s="25">
        <f t="shared" si="850"/>
        <v>0.270103570952755</v>
      </c>
      <c r="BL398" s="45">
        <f t="shared" si="823"/>
        <v>1.0027010357095276</v>
      </c>
      <c r="BM398" s="45">
        <f t="shared" si="824"/>
        <v>9.4130901063704808E-3</v>
      </c>
      <c r="BN398" s="46">
        <f t="shared" si="796"/>
        <v>101.8826180212741</v>
      </c>
      <c r="BO398" s="36" t="str">
        <f t="shared" si="777"/>
        <v>Expansion</v>
      </c>
      <c r="BP398" s="1">
        <v>100.82</v>
      </c>
      <c r="BQ398" s="25">
        <f t="shared" si="851"/>
        <v>0.126026510257398</v>
      </c>
      <c r="BR398" s="45">
        <f t="shared" si="825"/>
        <v>1.0012602651025739</v>
      </c>
      <c r="BS398" s="45">
        <f t="shared" si="826"/>
        <v>7.5199240512651144E-3</v>
      </c>
      <c r="BT398" s="46">
        <f t="shared" si="797"/>
        <v>101.50398481025303</v>
      </c>
      <c r="BU398" s="36" t="str">
        <f t="shared" si="778"/>
        <v>Expansion</v>
      </c>
      <c r="BV398" s="1">
        <v>100.67610000000001</v>
      </c>
      <c r="BW398" s="25">
        <f t="shared" si="852"/>
        <v>0.12471320438345934</v>
      </c>
      <c r="BX398" s="45">
        <f t="shared" si="827"/>
        <v>1.0012471320438345</v>
      </c>
      <c r="BY398" s="45">
        <f t="shared" si="828"/>
        <v>5.9431682042498934E-3</v>
      </c>
      <c r="BZ398" s="46">
        <f t="shared" si="798"/>
        <v>101.18863364084999</v>
      </c>
      <c r="CA398" s="36" t="str">
        <f t="shared" si="779"/>
        <v>Expansion</v>
      </c>
      <c r="CB398" s="1">
        <v>101.4213</v>
      </c>
      <c r="CC398" s="25">
        <f t="shared" si="853"/>
        <v>0.18679827169615623</v>
      </c>
      <c r="CD398" s="45">
        <f t="shared" si="829"/>
        <v>1.0018679827169616</v>
      </c>
      <c r="CE398" s="45">
        <f t="shared" si="830"/>
        <v>1.2344212583570657E-2</v>
      </c>
      <c r="CF398" s="46">
        <f t="shared" si="799"/>
        <v>102.46884251671413</v>
      </c>
      <c r="CG398" s="36" t="str">
        <f t="shared" si="780"/>
        <v>Expansion</v>
      </c>
      <c r="CH398" s="1">
        <v>101.1759</v>
      </c>
      <c r="CI398" s="25">
        <f t="shared" si="854"/>
        <v>0.14431342738450637</v>
      </c>
      <c r="CJ398" s="45">
        <f t="shared" si="831"/>
        <v>1.001443134273845</v>
      </c>
      <c r="CK398" s="45">
        <f t="shared" si="832"/>
        <v>8.0604262959200756E-3</v>
      </c>
      <c r="CL398" s="46">
        <f t="shared" si="800"/>
        <v>101.61208525918401</v>
      </c>
      <c r="CM398" s="36" t="str">
        <f t="shared" si="781"/>
        <v>Expansion</v>
      </c>
      <c r="CN398" s="1">
        <v>102.3349</v>
      </c>
      <c r="CO398" s="25">
        <f t="shared" si="855"/>
        <v>9.7813955899608188E-2</v>
      </c>
      <c r="CP398" s="45">
        <f t="shared" si="833"/>
        <v>1.0009781395589961</v>
      </c>
      <c r="CQ398" s="45">
        <f t="shared" si="834"/>
        <v>8.2762779213534365E-3</v>
      </c>
      <c r="CR398" s="46">
        <f t="shared" si="801"/>
        <v>101.65525558427069</v>
      </c>
      <c r="CS398" s="36" t="str">
        <f t="shared" si="782"/>
        <v>Expansion</v>
      </c>
      <c r="CT398" s="1">
        <v>101.041</v>
      </c>
      <c r="CU398" s="25">
        <f t="shared" si="856"/>
        <v>0.17766884985197018</v>
      </c>
      <c r="CV398" s="45">
        <f t="shared" si="835"/>
        <v>1.0017766884985198</v>
      </c>
      <c r="CW398" s="45">
        <f t="shared" si="836"/>
        <v>8.0692631709171625E-3</v>
      </c>
      <c r="CX398" s="46">
        <f t="shared" si="802"/>
        <v>101.61385263418343</v>
      </c>
      <c r="CY398" s="36" t="str">
        <f t="shared" si="783"/>
        <v>Expansion</v>
      </c>
      <c r="CZ398" s="1">
        <v>101.3383</v>
      </c>
      <c r="DA398" s="25">
        <f t="shared" si="857"/>
        <v>0.11341239929463262</v>
      </c>
      <c r="DB398" s="45">
        <f t="shared" si="837"/>
        <v>1.0011341239929463</v>
      </c>
      <c r="DC398" s="45">
        <f t="shared" si="838"/>
        <v>2.5454833252538389E-3</v>
      </c>
      <c r="DD398" s="46">
        <f t="shared" si="860"/>
        <v>100.50909666505076</v>
      </c>
      <c r="DE398" s="36" t="str">
        <f t="shared" si="784"/>
        <v>Expansion</v>
      </c>
      <c r="DF398" s="1">
        <v>101.4023</v>
      </c>
      <c r="DG398" s="25">
        <f t="shared" si="859"/>
        <v>2.4759018793175182E-2</v>
      </c>
      <c r="DH398" s="45">
        <f t="shared" si="858"/>
        <v>1.0002475901879317</v>
      </c>
      <c r="DI398" s="45">
        <f t="shared" si="839"/>
        <v>-3.4898267606642275E-4</v>
      </c>
      <c r="DJ398" s="46">
        <f t="shared" si="861"/>
        <v>99.930203464786715</v>
      </c>
      <c r="DK398" s="36" t="str">
        <f t="shared" si="862"/>
        <v>Downturn</v>
      </c>
      <c r="DL398" s="22"/>
      <c r="DM398" s="98">
        <f t="shared" si="785"/>
        <v>7.9998263909430989E-2</v>
      </c>
    </row>
    <row r="399" spans="1:117" x14ac:dyDescent="0.25">
      <c r="A399">
        <v>200612</v>
      </c>
      <c r="B399" s="2">
        <v>100.30249999999999</v>
      </c>
      <c r="C399" s="25">
        <f t="shared" si="840"/>
        <v>0.23914885792179352</v>
      </c>
      <c r="D399" s="45">
        <f t="shared" si="803"/>
        <v>1.002391488579218</v>
      </c>
      <c r="E399" s="45">
        <f t="shared" si="804"/>
        <v>1.1124104073629626E-2</v>
      </c>
      <c r="F399" s="46">
        <f t="shared" si="786"/>
        <v>102.22482081472593</v>
      </c>
      <c r="G399" s="36" t="str">
        <f t="shared" si="767"/>
        <v>Expansion</v>
      </c>
      <c r="H399" s="2">
        <v>101.62139999999999</v>
      </c>
      <c r="I399" s="25">
        <f t="shared" si="841"/>
        <v>0.19364062114862907</v>
      </c>
      <c r="J399" s="45">
        <f t="shared" si="805"/>
        <v>1.0019364062114864</v>
      </c>
      <c r="K399" s="45">
        <f t="shared" si="806"/>
        <v>1.2249020586363235E-2</v>
      </c>
      <c r="L399" s="46">
        <f t="shared" si="787"/>
        <v>102.44980411727265</v>
      </c>
      <c r="M399" s="36" t="str">
        <f t="shared" si="768"/>
        <v>Expansion</v>
      </c>
      <c r="N399" s="2">
        <v>101.0307</v>
      </c>
      <c r="O399" s="25">
        <f t="shared" si="842"/>
        <v>0.16874792411300174</v>
      </c>
      <c r="P399" s="45">
        <f t="shared" si="807"/>
        <v>1.0016874792411301</v>
      </c>
      <c r="Q399" s="45">
        <f t="shared" si="808"/>
        <v>8.8058968255237957E-3</v>
      </c>
      <c r="R399" s="46">
        <f t="shared" si="788"/>
        <v>101.76117936510477</v>
      </c>
      <c r="S399" s="36" t="str">
        <f t="shared" si="769"/>
        <v>Expansion</v>
      </c>
      <c r="T399" s="2">
        <v>100.7313</v>
      </c>
      <c r="U399" s="25">
        <f t="shared" si="843"/>
        <v>3.9725378458721115E-2</v>
      </c>
      <c r="V399" s="45">
        <f t="shared" si="809"/>
        <v>1.0003972537845871</v>
      </c>
      <c r="W399" s="45">
        <f t="shared" si="810"/>
        <v>-1.5660729135796858E-3</v>
      </c>
      <c r="X399" s="46">
        <f t="shared" si="789"/>
        <v>99.686785417284057</v>
      </c>
      <c r="Y399" s="36" t="str">
        <f t="shared" si="770"/>
        <v>Downturn</v>
      </c>
      <c r="Z399" s="2">
        <v>102.02249999999999</v>
      </c>
      <c r="AA399" s="25">
        <f t="shared" si="844"/>
        <v>-0.11943863839952215</v>
      </c>
      <c r="AB399" s="45">
        <f t="shared" si="811"/>
        <v>0.99880561361600473</v>
      </c>
      <c r="AC399" s="45">
        <f t="shared" si="812"/>
        <v>-6.1197829142910498E-3</v>
      </c>
      <c r="AD399" s="46">
        <f t="shared" si="790"/>
        <v>98.776043417141793</v>
      </c>
      <c r="AE399" s="36" t="str">
        <f t="shared" si="771"/>
        <v>Downturn</v>
      </c>
      <c r="AF399" s="2">
        <v>101.4739</v>
      </c>
      <c r="AG399" s="25">
        <f t="shared" si="845"/>
        <v>0.33708087370097289</v>
      </c>
      <c r="AH399" s="45">
        <f t="shared" si="813"/>
        <v>1.0033708087370097</v>
      </c>
      <c r="AI399" s="45">
        <f t="shared" si="814"/>
        <v>1.1727088457661683E-2</v>
      </c>
      <c r="AJ399" s="46">
        <f t="shared" si="791"/>
        <v>102.34541769153233</v>
      </c>
      <c r="AK399" s="36" t="str">
        <f t="shared" si="772"/>
        <v>Expansion</v>
      </c>
      <c r="AL399" s="2">
        <v>101.0753</v>
      </c>
      <c r="AM399" s="25">
        <f t="shared" si="846"/>
        <v>0.1256086024061803</v>
      </c>
      <c r="AN399" s="45">
        <f t="shared" si="815"/>
        <v>1.0012560860240618</v>
      </c>
      <c r="AO399" s="45">
        <f t="shared" si="816"/>
        <v>4.6747179563637609E-3</v>
      </c>
      <c r="AP399" s="46">
        <f t="shared" si="792"/>
        <v>100.93494359127276</v>
      </c>
      <c r="AQ399" s="36" t="str">
        <f t="shared" si="773"/>
        <v>Expansion</v>
      </c>
      <c r="AR399" s="2">
        <v>101.9568</v>
      </c>
      <c r="AS399" s="25">
        <f t="shared" si="847"/>
        <v>0.15865172557083063</v>
      </c>
      <c r="AT399" s="45">
        <f t="shared" si="817"/>
        <v>1.0015865172557084</v>
      </c>
      <c r="AU399" s="45">
        <f t="shared" si="818"/>
        <v>1.4051559516231604E-2</v>
      </c>
      <c r="AV399" s="46">
        <f t="shared" si="793"/>
        <v>102.81031190324632</v>
      </c>
      <c r="AW399" s="36" t="str">
        <f t="shared" si="774"/>
        <v>Expansion</v>
      </c>
      <c r="AX399" s="2">
        <v>103.96210000000001</v>
      </c>
      <c r="AY399" s="25">
        <f t="shared" si="848"/>
        <v>0.4750141586112403</v>
      </c>
      <c r="AZ399" s="45">
        <f t="shared" si="819"/>
        <v>1.0047501415861124</v>
      </c>
      <c r="BA399" s="45">
        <f t="shared" si="820"/>
        <v>2.0759407665163376E-2</v>
      </c>
      <c r="BB399" s="46">
        <f t="shared" si="794"/>
        <v>104.15188153303268</v>
      </c>
      <c r="BC399" s="36" t="str">
        <f t="shared" si="775"/>
        <v>Expansion</v>
      </c>
      <c r="BD399" s="2">
        <v>101.8973</v>
      </c>
      <c r="BE399" s="25">
        <f t="shared" si="849"/>
        <v>0.17715801964468045</v>
      </c>
      <c r="BF399" s="45">
        <f t="shared" si="821"/>
        <v>1.0017715801964469</v>
      </c>
      <c r="BG399" s="45">
        <f t="shared" si="822"/>
        <v>1.1835512296262118E-2</v>
      </c>
      <c r="BH399" s="46">
        <f t="shared" si="795"/>
        <v>102.36710245925242</v>
      </c>
      <c r="BI399" s="36" t="str">
        <f t="shared" si="776"/>
        <v>Expansion</v>
      </c>
      <c r="BJ399" s="2">
        <v>101.87439999999999</v>
      </c>
      <c r="BK399" s="25">
        <f t="shared" si="850"/>
        <v>0.26494706963816606</v>
      </c>
      <c r="BL399" s="45">
        <f t="shared" si="823"/>
        <v>1.0026494706963816</v>
      </c>
      <c r="BM399" s="45">
        <f t="shared" si="824"/>
        <v>1.1713602178462068E-2</v>
      </c>
      <c r="BN399" s="46">
        <f t="shared" si="796"/>
        <v>102.34272043569241</v>
      </c>
      <c r="BO399" s="36" t="str">
        <f t="shared" si="777"/>
        <v>Expansion</v>
      </c>
      <c r="BP399" s="2">
        <v>100.9528</v>
      </c>
      <c r="BQ399" s="25">
        <f t="shared" si="851"/>
        <v>0.13171989684586705</v>
      </c>
      <c r="BR399" s="45">
        <f t="shared" si="825"/>
        <v>1.0013171989684586</v>
      </c>
      <c r="BS399" s="45">
        <f t="shared" si="826"/>
        <v>7.3410625531966645E-3</v>
      </c>
      <c r="BT399" s="46">
        <f t="shared" si="797"/>
        <v>101.46821251063933</v>
      </c>
      <c r="BU399" s="36" t="str">
        <f t="shared" si="778"/>
        <v>Expansion</v>
      </c>
      <c r="BV399" s="2">
        <v>100.8168</v>
      </c>
      <c r="BW399" s="25">
        <f t="shared" si="852"/>
        <v>0.13975511566299784</v>
      </c>
      <c r="BX399" s="45">
        <f t="shared" si="827"/>
        <v>1.00139755115663</v>
      </c>
      <c r="BY399" s="45">
        <f t="shared" si="828"/>
        <v>7.045144663699876E-3</v>
      </c>
      <c r="BZ399" s="46">
        <f t="shared" si="798"/>
        <v>101.40902893273997</v>
      </c>
      <c r="CA399" s="36" t="str">
        <f t="shared" si="779"/>
        <v>Expansion</v>
      </c>
      <c r="CB399" s="2">
        <v>101.5274</v>
      </c>
      <c r="CC399" s="25">
        <f t="shared" si="853"/>
        <v>0.10461313353309203</v>
      </c>
      <c r="CD399" s="45">
        <f t="shared" si="829"/>
        <v>1.0010461313353309</v>
      </c>
      <c r="CE399" s="45">
        <f t="shared" si="830"/>
        <v>1.2187839278041235E-2</v>
      </c>
      <c r="CF399" s="46">
        <f t="shared" si="799"/>
        <v>102.43756785560825</v>
      </c>
      <c r="CG399" s="36" t="str">
        <f t="shared" si="780"/>
        <v>Expansion</v>
      </c>
      <c r="CH399" s="2">
        <v>101.32680000000001</v>
      </c>
      <c r="CI399" s="25">
        <f t="shared" si="854"/>
        <v>0.14914618995235737</v>
      </c>
      <c r="CJ399" s="45">
        <f t="shared" si="831"/>
        <v>1.0014914618995236</v>
      </c>
      <c r="CK399" s="45">
        <f t="shared" si="832"/>
        <v>8.2820452860610239E-3</v>
      </c>
      <c r="CL399" s="46">
        <f t="shared" si="800"/>
        <v>101.6564090572122</v>
      </c>
      <c r="CM399" s="36" t="str">
        <f t="shared" si="781"/>
        <v>Expansion</v>
      </c>
      <c r="CN399" s="2">
        <v>102.44589999999999</v>
      </c>
      <c r="CO399" s="25">
        <f t="shared" si="855"/>
        <v>0.10846739479883206</v>
      </c>
      <c r="CP399" s="45">
        <f t="shared" si="833"/>
        <v>1.0010846739479884</v>
      </c>
      <c r="CQ399" s="45">
        <f t="shared" si="834"/>
        <v>7.3392691212834649E-3</v>
      </c>
      <c r="CR399" s="46">
        <f t="shared" si="801"/>
        <v>101.46785382425669</v>
      </c>
      <c r="CS399" s="36" t="str">
        <f t="shared" si="782"/>
        <v>Expansion</v>
      </c>
      <c r="CT399" s="2">
        <v>101.2146</v>
      </c>
      <c r="CU399" s="25">
        <f t="shared" si="856"/>
        <v>0.17181144287963057</v>
      </c>
      <c r="CV399" s="45">
        <f t="shared" si="835"/>
        <v>1.0017181144287963</v>
      </c>
      <c r="CW399" s="45">
        <f t="shared" si="836"/>
        <v>8.9637284006247597E-3</v>
      </c>
      <c r="CX399" s="46">
        <f t="shared" si="802"/>
        <v>101.79274568012495</v>
      </c>
      <c r="CY399" s="36" t="str">
        <f t="shared" si="783"/>
        <v>Expansion</v>
      </c>
      <c r="CZ399" s="2">
        <v>101.4723</v>
      </c>
      <c r="DA399" s="25">
        <f t="shared" si="857"/>
        <v>0.13223036107769751</v>
      </c>
      <c r="DB399" s="45">
        <f t="shared" si="837"/>
        <v>1.001322303610777</v>
      </c>
      <c r="DC399" s="45">
        <f t="shared" si="838"/>
        <v>4.021138682780423E-3</v>
      </c>
      <c r="DD399" s="46">
        <f t="shared" si="860"/>
        <v>100.80422773655609</v>
      </c>
      <c r="DE399" s="36" t="str">
        <f t="shared" si="784"/>
        <v>Expansion</v>
      </c>
      <c r="DF399" s="2">
        <v>101.4267</v>
      </c>
      <c r="DG399" s="25">
        <f t="shared" si="859"/>
        <v>2.4062570572856806E-2</v>
      </c>
      <c r="DH399" s="45">
        <f t="shared" si="858"/>
        <v>1.0002406257057286</v>
      </c>
      <c r="DI399" s="45">
        <f t="shared" si="839"/>
        <v>2.2878894712685671E-4</v>
      </c>
      <c r="DJ399" s="46">
        <f t="shared" si="861"/>
        <v>100.04575778942537</v>
      </c>
      <c r="DK399" s="36" t="str">
        <f t="shared" si="862"/>
        <v>Expansion</v>
      </c>
      <c r="DL399" s="22"/>
      <c r="DM399" s="98">
        <f t="shared" si="785"/>
        <v>0.10640784282012206</v>
      </c>
    </row>
    <row r="400" spans="1:117" x14ac:dyDescent="0.25">
      <c r="A400">
        <v>200701</v>
      </c>
      <c r="B400" s="1">
        <v>100.5183</v>
      </c>
      <c r="C400" s="25">
        <f t="shared" si="840"/>
        <v>0.21514917374940959</v>
      </c>
      <c r="D400" s="45">
        <f t="shared" si="803"/>
        <v>1.0021514917374941</v>
      </c>
      <c r="E400" s="45">
        <f t="shared" si="804"/>
        <v>1.2588056456868779E-2</v>
      </c>
      <c r="F400" s="46">
        <f t="shared" si="786"/>
        <v>102.51761129137375</v>
      </c>
      <c r="G400" s="36" t="str">
        <f t="shared" si="767"/>
        <v>Expansion</v>
      </c>
      <c r="H400" s="1">
        <v>101.7993</v>
      </c>
      <c r="I400" s="25">
        <f t="shared" si="841"/>
        <v>0.17506155199594589</v>
      </c>
      <c r="J400" s="45">
        <f t="shared" si="805"/>
        <v>1.0017506155199594</v>
      </c>
      <c r="K400" s="45">
        <f t="shared" si="806"/>
        <v>1.2190114076002345E-2</v>
      </c>
      <c r="L400" s="46">
        <f t="shared" si="787"/>
        <v>102.43802281520047</v>
      </c>
      <c r="M400" s="36" t="str">
        <f t="shared" si="768"/>
        <v>Expansion</v>
      </c>
      <c r="N400" s="1">
        <v>101.1825</v>
      </c>
      <c r="O400" s="25">
        <f t="shared" si="842"/>
        <v>0.15025135924031865</v>
      </c>
      <c r="P400" s="45">
        <f t="shared" si="807"/>
        <v>1.0015025135924032</v>
      </c>
      <c r="Q400" s="45">
        <f t="shared" si="808"/>
        <v>9.3651770634961551E-3</v>
      </c>
      <c r="R400" s="46">
        <f t="shared" si="788"/>
        <v>101.87303541269924</v>
      </c>
      <c r="S400" s="36" t="str">
        <f t="shared" si="769"/>
        <v>Expansion</v>
      </c>
      <c r="T400" s="1">
        <v>100.79810000000001</v>
      </c>
      <c r="U400" s="25">
        <f t="shared" si="843"/>
        <v>6.6315038126183862E-2</v>
      </c>
      <c r="V400" s="45">
        <f t="shared" si="809"/>
        <v>1.0006631503812617</v>
      </c>
      <c r="W400" s="45">
        <f t="shared" si="810"/>
        <v>-5.9521388515282325E-5</v>
      </c>
      <c r="X400" s="46">
        <f t="shared" si="789"/>
        <v>99.988095722296947</v>
      </c>
      <c r="Y400" s="36" t="str">
        <f t="shared" si="770"/>
        <v>Downturn</v>
      </c>
      <c r="Z400" s="1">
        <v>101.923</v>
      </c>
      <c r="AA400" s="25">
        <f t="shared" si="844"/>
        <v>-9.752750618735273E-2</v>
      </c>
      <c r="AB400" s="45">
        <f t="shared" si="811"/>
        <v>0.99902472493812644</v>
      </c>
      <c r="AC400" s="45">
        <f t="shared" si="812"/>
        <v>-7.262200906606453E-3</v>
      </c>
      <c r="AD400" s="46">
        <f t="shared" si="790"/>
        <v>98.547559818678707</v>
      </c>
      <c r="AE400" s="36" t="str">
        <f t="shared" si="771"/>
        <v>Downturn</v>
      </c>
      <c r="AF400" s="1">
        <v>101.8673</v>
      </c>
      <c r="AG400" s="25">
        <f t="shared" si="845"/>
        <v>0.38768589755592303</v>
      </c>
      <c r="AH400" s="45">
        <f t="shared" si="813"/>
        <v>1.0038768589755593</v>
      </c>
      <c r="AI400" s="45">
        <f t="shared" si="814"/>
        <v>1.4739868270583267E-2</v>
      </c>
      <c r="AJ400" s="46">
        <f t="shared" si="791"/>
        <v>102.94797365411665</v>
      </c>
      <c r="AK400" s="36" t="str">
        <f t="shared" si="772"/>
        <v>Expansion</v>
      </c>
      <c r="AL400" s="1">
        <v>101.2097</v>
      </c>
      <c r="AM400" s="25">
        <f t="shared" si="846"/>
        <v>0.1329701717432443</v>
      </c>
      <c r="AN400" s="45">
        <f t="shared" si="815"/>
        <v>1.0013297017174325</v>
      </c>
      <c r="AO400" s="45">
        <f t="shared" si="816"/>
        <v>5.642784608383522E-3</v>
      </c>
      <c r="AP400" s="46">
        <f t="shared" si="792"/>
        <v>101.1285569216767</v>
      </c>
      <c r="AQ400" s="36" t="str">
        <f t="shared" si="773"/>
        <v>Expansion</v>
      </c>
      <c r="AR400" s="1">
        <v>102.0903</v>
      </c>
      <c r="AS400" s="25">
        <f t="shared" si="847"/>
        <v>0.13093780895437865</v>
      </c>
      <c r="AT400" s="45">
        <f t="shared" si="817"/>
        <v>1.0013093780895437</v>
      </c>
      <c r="AU400" s="45">
        <f t="shared" si="818"/>
        <v>1.2468128025420189E-2</v>
      </c>
      <c r="AV400" s="46">
        <f t="shared" si="793"/>
        <v>102.49362560508403</v>
      </c>
      <c r="AW400" s="36" t="str">
        <f t="shared" si="774"/>
        <v>Expansion</v>
      </c>
      <c r="AX400" s="1">
        <v>104.4482</v>
      </c>
      <c r="AY400" s="25">
        <f t="shared" si="848"/>
        <v>0.46757424099743394</v>
      </c>
      <c r="AZ400" s="45">
        <f t="shared" si="819"/>
        <v>1.0046757424099744</v>
      </c>
      <c r="BA400" s="45">
        <f t="shared" si="820"/>
        <v>2.2672486551796656E-2</v>
      </c>
      <c r="BB400" s="46">
        <f t="shared" si="794"/>
        <v>104.53449731035933</v>
      </c>
      <c r="BC400" s="36" t="str">
        <f t="shared" si="775"/>
        <v>Expansion</v>
      </c>
      <c r="BD400" s="1">
        <v>102.0365</v>
      </c>
      <c r="BE400" s="25">
        <f t="shared" si="849"/>
        <v>0.13660813387597359</v>
      </c>
      <c r="BF400" s="45">
        <f t="shared" si="821"/>
        <v>1.0013660813387597</v>
      </c>
      <c r="BG400" s="45">
        <f t="shared" si="822"/>
        <v>1.1540322228875022E-2</v>
      </c>
      <c r="BH400" s="46">
        <f t="shared" si="795"/>
        <v>102.308064445775</v>
      </c>
      <c r="BI400" s="36" t="str">
        <f t="shared" si="776"/>
        <v>Expansion</v>
      </c>
      <c r="BJ400" s="1">
        <v>102.1116</v>
      </c>
      <c r="BK400" s="25">
        <f t="shared" si="850"/>
        <v>0.23283572713066425</v>
      </c>
      <c r="BL400" s="45">
        <f t="shared" si="823"/>
        <v>1.0023283572713066</v>
      </c>
      <c r="BM400" s="45">
        <f t="shared" si="824"/>
        <v>1.3361755844279788E-2</v>
      </c>
      <c r="BN400" s="46">
        <f t="shared" si="796"/>
        <v>102.67235116885595</v>
      </c>
      <c r="BO400" s="36" t="str">
        <f t="shared" si="777"/>
        <v>Expansion</v>
      </c>
      <c r="BP400" s="1">
        <v>101.0859</v>
      </c>
      <c r="BQ400" s="25">
        <f t="shared" si="851"/>
        <v>0.13184379234652122</v>
      </c>
      <c r="BR400" s="45">
        <f t="shared" si="825"/>
        <v>1.0013184379234652</v>
      </c>
      <c r="BS400" s="45">
        <f t="shared" si="826"/>
        <v>7.3875425284466445E-3</v>
      </c>
      <c r="BT400" s="46">
        <f t="shared" si="797"/>
        <v>101.47750850568933</v>
      </c>
      <c r="BU400" s="36" t="str">
        <f t="shared" si="778"/>
        <v>Expansion</v>
      </c>
      <c r="BV400" s="1">
        <v>100.98050000000001</v>
      </c>
      <c r="BW400" s="25">
        <f t="shared" si="852"/>
        <v>0.16237373136223895</v>
      </c>
      <c r="BX400" s="45">
        <f t="shared" si="827"/>
        <v>1.0016237373136223</v>
      </c>
      <c r="BY400" s="45">
        <f t="shared" si="828"/>
        <v>7.8216070772718638E-3</v>
      </c>
      <c r="BZ400" s="46">
        <f t="shared" si="798"/>
        <v>101.56432141545437</v>
      </c>
      <c r="CA400" s="36" t="str">
        <f t="shared" si="779"/>
        <v>Expansion</v>
      </c>
      <c r="CB400" s="1">
        <v>101.56019999999999</v>
      </c>
      <c r="CC400" s="25">
        <f t="shared" si="853"/>
        <v>3.2306549758976011E-2</v>
      </c>
      <c r="CD400" s="45">
        <f t="shared" si="829"/>
        <v>1.0003230654975899</v>
      </c>
      <c r="CE400" s="45">
        <f t="shared" si="830"/>
        <v>1.0654844535996189E-2</v>
      </c>
      <c r="CF400" s="46">
        <f t="shared" si="799"/>
        <v>102.13096890719923</v>
      </c>
      <c r="CG400" s="36" t="str">
        <f t="shared" si="780"/>
        <v>Expansion</v>
      </c>
      <c r="CH400" s="1">
        <v>101.48009999999999</v>
      </c>
      <c r="CI400" s="25">
        <f t="shared" si="854"/>
        <v>0.15129264913131307</v>
      </c>
      <c r="CJ400" s="45">
        <f t="shared" si="831"/>
        <v>1.0015129264913132</v>
      </c>
      <c r="CK400" s="45">
        <f t="shared" si="832"/>
        <v>8.5139241965586088E-3</v>
      </c>
      <c r="CL400" s="46">
        <f t="shared" si="800"/>
        <v>101.70278483931172</v>
      </c>
      <c r="CM400" s="36" t="str">
        <f t="shared" si="781"/>
        <v>Expansion</v>
      </c>
      <c r="CN400" s="1">
        <v>102.5671</v>
      </c>
      <c r="CO400" s="25">
        <f t="shared" si="855"/>
        <v>0.11830634510507669</v>
      </c>
      <c r="CP400" s="45">
        <f t="shared" si="833"/>
        <v>1.0011830634510508</v>
      </c>
      <c r="CQ400" s="45">
        <f t="shared" si="834"/>
        <v>6.7936196319018372E-3</v>
      </c>
      <c r="CR400" s="46">
        <f t="shared" si="801"/>
        <v>101.35872392638036</v>
      </c>
      <c r="CS400" s="36" t="str">
        <f t="shared" si="782"/>
        <v>Expansion</v>
      </c>
      <c r="CT400" s="1">
        <v>101.3781</v>
      </c>
      <c r="CU400" s="25">
        <f t="shared" si="856"/>
        <v>0.16153795993858502</v>
      </c>
      <c r="CV400" s="45">
        <f t="shared" si="835"/>
        <v>1.0016153795993858</v>
      </c>
      <c r="CW400" s="45">
        <f t="shared" si="836"/>
        <v>9.6042671468135055E-3</v>
      </c>
      <c r="CX400" s="46">
        <f t="shared" si="802"/>
        <v>101.92085342936269</v>
      </c>
      <c r="CY400" s="36" t="str">
        <f t="shared" si="783"/>
        <v>Expansion</v>
      </c>
      <c r="CZ400" s="1">
        <v>101.61839999999999</v>
      </c>
      <c r="DA400" s="25">
        <f t="shared" si="857"/>
        <v>0.14398017981260886</v>
      </c>
      <c r="DB400" s="45">
        <f t="shared" si="837"/>
        <v>1.0014398017981261</v>
      </c>
      <c r="DC400" s="45">
        <f t="shared" si="838"/>
        <v>5.512495881212498E-3</v>
      </c>
      <c r="DD400" s="46">
        <f t="shared" si="860"/>
        <v>101.1024991762425</v>
      </c>
      <c r="DE400" s="36" t="str">
        <f t="shared" si="784"/>
        <v>Expansion</v>
      </c>
      <c r="DF400" s="1">
        <v>101.45829999999999</v>
      </c>
      <c r="DG400" s="25">
        <f t="shared" si="859"/>
        <v>3.115550441845925E-2</v>
      </c>
      <c r="DH400" s="45">
        <f t="shared" si="858"/>
        <v>1.0003115550441846</v>
      </c>
      <c r="DI400" s="45">
        <f t="shared" si="839"/>
        <v>8.6711702824460168E-4</v>
      </c>
      <c r="DJ400" s="46">
        <f t="shared" si="861"/>
        <v>100.17342340564892</v>
      </c>
      <c r="DK400" s="36" t="str">
        <f t="shared" si="862"/>
        <v>Expansion</v>
      </c>
      <c r="DL400" s="22"/>
      <c r="DM400" s="98">
        <f t="shared" si="785"/>
        <v>0.16336921146009598</v>
      </c>
    </row>
    <row r="401" spans="1:117" x14ac:dyDescent="0.25">
      <c r="A401">
        <v>200702</v>
      </c>
      <c r="B401" s="2">
        <v>100.69450000000001</v>
      </c>
      <c r="C401" s="25">
        <f t="shared" si="840"/>
        <v>0.17529146434033263</v>
      </c>
      <c r="D401" s="45">
        <f t="shared" si="803"/>
        <v>1.0017529146434034</v>
      </c>
      <c r="E401" s="45">
        <f t="shared" si="804"/>
        <v>1.2991546541305077E-2</v>
      </c>
      <c r="F401" s="46">
        <f t="shared" si="786"/>
        <v>102.59830930826101</v>
      </c>
      <c r="G401" s="36" t="str">
        <f t="shared" ref="G401:G464" si="863">IF((AND(B401&gt;100, F401&gt;100)), "Expansion", IF((AND(B401&gt;100, F401&lt;100)), "Downturn", IF((AND(B401&lt;100, F401&lt;100)), "Slowdown", "Recovery")))</f>
        <v>Expansion</v>
      </c>
      <c r="H401" s="2">
        <v>101.96380000000001</v>
      </c>
      <c r="I401" s="25">
        <f t="shared" si="841"/>
        <v>0.16159246674584588</v>
      </c>
      <c r="J401" s="45">
        <f t="shared" si="805"/>
        <v>1.0016159246674585</v>
      </c>
      <c r="K401" s="45">
        <f t="shared" si="806"/>
        <v>1.1855816912129225E-2</v>
      </c>
      <c r="L401" s="46">
        <f t="shared" si="787"/>
        <v>102.37116338242585</v>
      </c>
      <c r="M401" s="36" t="str">
        <f t="shared" ref="M401:M464" si="864">IF((AND(H401&gt;100, L401&gt;100)), "Expansion", IF((AND(H401&gt;100, L401&lt;100)), "Downturn", IF((AND(H401&lt;100, L401&lt;100)), "Slowdown", "Recovery")))</f>
        <v>Expansion</v>
      </c>
      <c r="N401" s="2">
        <v>101.30459999999999</v>
      </c>
      <c r="O401" s="25">
        <f t="shared" si="842"/>
        <v>0.12067304128677289</v>
      </c>
      <c r="P401" s="45">
        <f t="shared" si="807"/>
        <v>1.0012067304128678</v>
      </c>
      <c r="Q401" s="45">
        <f t="shared" si="808"/>
        <v>9.3336707589486423E-3</v>
      </c>
      <c r="R401" s="46">
        <f t="shared" si="788"/>
        <v>101.86673415178973</v>
      </c>
      <c r="S401" s="36" t="str">
        <f t="shared" ref="S401:S464" si="865">IF((AND(N401&gt;100, R401&gt;100)), "Expansion", IF((AND(N401&gt;100, R401&lt;100)), "Downturn", IF((AND(N401&lt;100, R401&lt;100)), "Slowdown", "Recovery")))</f>
        <v>Expansion</v>
      </c>
      <c r="T401" s="2">
        <v>100.8892</v>
      </c>
      <c r="U401" s="25">
        <f t="shared" si="843"/>
        <v>9.0378687693515342E-2</v>
      </c>
      <c r="V401" s="45">
        <f t="shared" si="809"/>
        <v>1.0009037868769353</v>
      </c>
      <c r="W401" s="45">
        <f t="shared" si="810"/>
        <v>1.5078823831884414E-3</v>
      </c>
      <c r="X401" s="46">
        <f t="shared" si="789"/>
        <v>100.30157647663769</v>
      </c>
      <c r="Y401" s="36" t="str">
        <f t="shared" ref="Y401:Y464" si="866">IF((AND(T401&gt;100, X401&gt;100)), "Expansion", IF((AND(T401&gt;100, X401&lt;100)), "Downturn", IF((AND(T401&lt;100, X401&lt;100)), "Slowdown", "Recovery")))</f>
        <v>Expansion</v>
      </c>
      <c r="Z401" s="2">
        <v>101.84350000000001</v>
      </c>
      <c r="AA401" s="25">
        <f t="shared" si="844"/>
        <v>-7.8000058867964933E-2</v>
      </c>
      <c r="AB401" s="45">
        <f t="shared" si="811"/>
        <v>0.99921999941132034</v>
      </c>
      <c r="AC401" s="45">
        <f t="shared" si="812"/>
        <v>-7.2078289851429389E-3</v>
      </c>
      <c r="AD401" s="46">
        <f t="shared" si="790"/>
        <v>98.558434202971412</v>
      </c>
      <c r="AE401" s="36" t="str">
        <f t="shared" ref="AE401:AE464" si="867">IF((AND(Z401&gt;100, AD401&gt;100)), "Expansion", IF((AND(Z401&gt;100, AD401&lt;100)), "Downturn", IF((AND(Z401&lt;100, AD401&lt;100)), "Slowdown", "Recovery")))</f>
        <v>Downturn</v>
      </c>
      <c r="AF401" s="2">
        <v>102.2884</v>
      </c>
      <c r="AG401" s="25">
        <f t="shared" si="845"/>
        <v>0.41338093774940105</v>
      </c>
      <c r="AH401" s="45">
        <f t="shared" si="813"/>
        <v>1.0041338093774941</v>
      </c>
      <c r="AI401" s="45">
        <f t="shared" si="814"/>
        <v>1.7779834131828931E-2</v>
      </c>
      <c r="AJ401" s="46">
        <f t="shared" si="791"/>
        <v>103.55596682636579</v>
      </c>
      <c r="AK401" s="36" t="str">
        <f t="shared" ref="AK401:AK464" si="868">IF((AND(AF401&gt;100, AJ401&gt;100)), "Expansion", IF((AND(AF401&gt;100, AJ401&lt;100)), "Downturn", IF((AND(AF401&lt;100, AJ401&lt;100)), "Slowdown", "Recovery")))</f>
        <v>Expansion</v>
      </c>
      <c r="AL401" s="2">
        <v>101.3455</v>
      </c>
      <c r="AM401" s="25">
        <f t="shared" si="846"/>
        <v>0.13417686249440841</v>
      </c>
      <c r="AN401" s="45">
        <f t="shared" si="815"/>
        <v>1.0013417686249442</v>
      </c>
      <c r="AO401" s="45">
        <f t="shared" si="816"/>
        <v>6.582057709956457E-3</v>
      </c>
      <c r="AP401" s="46">
        <f t="shared" si="792"/>
        <v>101.31641154199129</v>
      </c>
      <c r="AQ401" s="36" t="str">
        <f t="shared" ref="AQ401:AQ464" si="869">IF((AND(AL401&gt;100, AP401&gt;100)), "Expansion", IF((AND(AL401&gt;100, AP401&lt;100)), "Downturn", IF((AND(AL401&lt;100, AP401&lt;100)), "Slowdown", "Recovery")))</f>
        <v>Expansion</v>
      </c>
      <c r="AR401" s="2">
        <v>102.21040000000001</v>
      </c>
      <c r="AS401" s="25">
        <f t="shared" si="847"/>
        <v>0.11764095119713416</v>
      </c>
      <c r="AT401" s="45">
        <f t="shared" si="817"/>
        <v>1.0011764095119713</v>
      </c>
      <c r="AU401" s="45">
        <f t="shared" si="818"/>
        <v>1.0917190371350527E-2</v>
      </c>
      <c r="AV401" s="46">
        <f t="shared" si="793"/>
        <v>102.1834380742701</v>
      </c>
      <c r="AW401" s="36" t="str">
        <f t="shared" ref="AW401:AW464" si="870">IF((AND(AR401&gt;100, AV401&gt;100)), "Expansion", IF((AND(AR401&gt;100, AV401&lt;100)), "Downturn", IF((AND(AR401&lt;100, AV401&lt;100)), "Slowdown", "Recovery")))</f>
        <v>Expansion</v>
      </c>
      <c r="AX401" s="2">
        <v>104.81699999999999</v>
      </c>
      <c r="AY401" s="25">
        <f t="shared" si="848"/>
        <v>0.35309368663126139</v>
      </c>
      <c r="AZ401" s="45">
        <f t="shared" si="819"/>
        <v>1.0035309368663126</v>
      </c>
      <c r="BA401" s="45">
        <f t="shared" si="820"/>
        <v>2.3346679593109654E-2</v>
      </c>
      <c r="BB401" s="46">
        <f t="shared" si="794"/>
        <v>104.66933591862193</v>
      </c>
      <c r="BC401" s="36" t="str">
        <f t="shared" ref="BC401:BC464" si="871">IF((AND(AX401&gt;100, BB401&gt;100)), "Expansion", IF((AND(AX401&gt;100, BB401&lt;100)), "Downturn", IF((AND(AX401&lt;100, BB401&lt;100)), "Slowdown", "Recovery")))</f>
        <v>Expansion</v>
      </c>
      <c r="BD401" s="2">
        <v>102.1313</v>
      </c>
      <c r="BE401" s="25">
        <f t="shared" si="849"/>
        <v>9.2907930005431613E-2</v>
      </c>
      <c r="BF401" s="45">
        <f t="shared" si="821"/>
        <v>1.0009290793000543</v>
      </c>
      <c r="BG401" s="45">
        <f t="shared" si="822"/>
        <v>1.0557635089739614E-2</v>
      </c>
      <c r="BH401" s="46">
        <f t="shared" si="795"/>
        <v>102.11152701794792</v>
      </c>
      <c r="BI401" s="36" t="str">
        <f t="shared" ref="BI401:BI464" si="872">IF((AND(BD401&gt;100, BH401&gt;100)), "Expansion", IF((AND(BD401&gt;100, BH401&lt;100)), "Downturn", IF((AND(BD401&lt;100, BH401&lt;100)), "Slowdown", "Recovery")))</f>
        <v>Expansion</v>
      </c>
      <c r="BJ401" s="2">
        <v>102.29510000000001</v>
      </c>
      <c r="BK401" s="25">
        <f t="shared" si="850"/>
        <v>0.17970534199837171</v>
      </c>
      <c r="BL401" s="45">
        <f t="shared" si="823"/>
        <v>1.0017970534199838</v>
      </c>
      <c r="BM401" s="45">
        <f t="shared" si="824"/>
        <v>1.391699953415082E-2</v>
      </c>
      <c r="BN401" s="46">
        <f t="shared" si="796"/>
        <v>102.78339990683017</v>
      </c>
      <c r="BO401" s="36" t="str">
        <f t="shared" ref="BO401:BO464" si="873">IF((AND(BJ401&gt;100, BN401&gt;100)), "Expansion", IF((AND(BJ401&gt;100, BN401&lt;100)), "Downturn", IF((AND(BJ401&lt;100, BN401&lt;100)), "Slowdown", "Recovery")))</f>
        <v>Expansion</v>
      </c>
      <c r="BP401" s="2">
        <v>101.2148</v>
      </c>
      <c r="BQ401" s="25">
        <f t="shared" si="851"/>
        <v>0.12751531123529747</v>
      </c>
      <c r="BR401" s="45">
        <f t="shared" si="825"/>
        <v>1.0012751531123529</v>
      </c>
      <c r="BS401" s="45">
        <f t="shared" si="826"/>
        <v>7.5154439885405377E-3</v>
      </c>
      <c r="BT401" s="46">
        <f t="shared" si="797"/>
        <v>101.5030887977081</v>
      </c>
      <c r="BU401" s="36" t="str">
        <f t="shared" ref="BU401:BU464" si="874">IF((AND(BP401&gt;100, BT401&gt;100)), "Expansion", IF((AND(BP401&gt;100, BT401&lt;100)), "Downturn", IF((AND(BP401&lt;100, BT401&lt;100)), "Slowdown", "Recovery")))</f>
        <v>Expansion</v>
      </c>
      <c r="BV401" s="2">
        <v>101.1729</v>
      </c>
      <c r="BW401" s="25">
        <f t="shared" si="852"/>
        <v>0.19053183535434279</v>
      </c>
      <c r="BX401" s="45">
        <f t="shared" si="827"/>
        <v>1.0019053183535434</v>
      </c>
      <c r="BY401" s="45">
        <f t="shared" si="828"/>
        <v>8.5932834816551118E-3</v>
      </c>
      <c r="BZ401" s="46">
        <f t="shared" si="798"/>
        <v>101.71865669633102</v>
      </c>
      <c r="CA401" s="36" t="str">
        <f t="shared" ref="CA401:CA464" si="875">IF((AND(BV401&gt;100, BZ401&gt;100)), "Expansion", IF((AND(BV401&gt;100, BZ401&lt;100)), "Downturn", IF((AND(BV401&lt;100, BZ401&lt;100)), "Slowdown", "Recovery")))</f>
        <v>Expansion</v>
      </c>
      <c r="CB401" s="2">
        <v>101.5487</v>
      </c>
      <c r="CC401" s="25">
        <f t="shared" si="853"/>
        <v>-1.1323333353024184E-2</v>
      </c>
      <c r="CD401" s="45">
        <f t="shared" si="829"/>
        <v>0.99988676666646981</v>
      </c>
      <c r="CE401" s="45">
        <f t="shared" si="830"/>
        <v>8.1767106709251802E-3</v>
      </c>
      <c r="CF401" s="46">
        <f t="shared" si="799"/>
        <v>101.63534213418504</v>
      </c>
      <c r="CG401" s="36" t="str">
        <f t="shared" ref="CG401:CG464" si="876">IF((AND(CB401&gt;100, CF401&gt;100)), "Expansion", IF((AND(CB401&gt;100, CF401&lt;100)), "Downturn", IF((AND(CB401&lt;100, CF401&lt;100)), "Slowdown", "Recovery")))</f>
        <v>Expansion</v>
      </c>
      <c r="CH401" s="2">
        <v>101.63290000000001</v>
      </c>
      <c r="CI401" s="25">
        <f t="shared" si="854"/>
        <v>0.15057139281495918</v>
      </c>
      <c r="CJ401" s="45">
        <f t="shared" si="831"/>
        <v>1.0015057139281496</v>
      </c>
      <c r="CK401" s="45">
        <f t="shared" si="832"/>
        <v>8.7152175380231789E-3</v>
      </c>
      <c r="CL401" s="46">
        <f t="shared" si="800"/>
        <v>101.74304350760464</v>
      </c>
      <c r="CM401" s="36" t="str">
        <f t="shared" ref="CM401:CM464" si="877">IF((AND(CH401&gt;100, CL401&gt;100)), "Expansion", IF((AND(CH401&gt;100, CL401&lt;100)), "Downturn", IF((AND(CH401&lt;100, CL401&lt;100)), "Slowdown", "Recovery")))</f>
        <v>Expansion</v>
      </c>
      <c r="CN401" s="2">
        <v>102.6925</v>
      </c>
      <c r="CO401" s="25">
        <f t="shared" si="855"/>
        <v>0.12226142690979766</v>
      </c>
      <c r="CP401" s="45">
        <f t="shared" si="833"/>
        <v>1.0012226142690979</v>
      </c>
      <c r="CQ401" s="45">
        <f t="shared" si="834"/>
        <v>6.5977647388630878E-3</v>
      </c>
      <c r="CR401" s="46">
        <f t="shared" si="801"/>
        <v>101.31955294777262</v>
      </c>
      <c r="CS401" s="36" t="str">
        <f t="shared" ref="CS401:CS464" si="878">IF((AND(CN401&gt;100, CR401&gt;100)), "Expansion", IF((AND(CN401&gt;100, CR401&lt;100)), "Downturn", IF((AND(CN401&lt;100, CR401&lt;100)), "Slowdown", "Recovery")))</f>
        <v>Expansion</v>
      </c>
      <c r="CT401" s="2">
        <v>101.5303</v>
      </c>
      <c r="CU401" s="25">
        <f t="shared" si="856"/>
        <v>0.15013104408150621</v>
      </c>
      <c r="CV401" s="45">
        <f t="shared" si="835"/>
        <v>1.001501310440815</v>
      </c>
      <c r="CW401" s="45">
        <f t="shared" si="836"/>
        <v>9.879944696977061E-3</v>
      </c>
      <c r="CX401" s="46">
        <f t="shared" si="802"/>
        <v>101.97598893939541</v>
      </c>
      <c r="CY401" s="36" t="str">
        <f t="shared" ref="CY401:CY464" si="879">IF((AND(CT401&gt;100, CX401&gt;100)), "Expansion", IF((AND(CT401&gt;100, CX401&lt;100)), "Downturn", IF((AND(CT401&lt;100, CX401&lt;100)), "Slowdown", "Recovery")))</f>
        <v>Expansion</v>
      </c>
      <c r="CZ401" s="2">
        <v>101.77119999999999</v>
      </c>
      <c r="DA401" s="25">
        <f t="shared" si="857"/>
        <v>0.15036646906465675</v>
      </c>
      <c r="DB401" s="45">
        <f t="shared" si="837"/>
        <v>1.0015036646906466</v>
      </c>
      <c r="DC401" s="45">
        <f t="shared" si="838"/>
        <v>6.8242030680223387E-3</v>
      </c>
      <c r="DD401" s="46">
        <f t="shared" si="860"/>
        <v>101.36484061360447</v>
      </c>
      <c r="DE401" s="36" t="str">
        <f t="shared" ref="DE401:DE464" si="880">IF((AND(CZ401&gt;100, DD401&gt;100)), "Expansion", IF((AND(CZ401&gt;100, DD401&lt;100)), "Downturn", IF((AND(CZ401&lt;100, DD401&lt;100)), "Slowdown", "Recovery")))</f>
        <v>Expansion</v>
      </c>
      <c r="DF401" s="2">
        <v>101.5102</v>
      </c>
      <c r="DG401" s="25">
        <f t="shared" si="859"/>
        <v>5.1154020913028696E-2</v>
      </c>
      <c r="DH401" s="45">
        <f t="shared" si="858"/>
        <v>1.0005115402091302</v>
      </c>
      <c r="DI401" s="45">
        <f t="shared" si="839"/>
        <v>1.5549675094668203E-3</v>
      </c>
      <c r="DJ401" s="46">
        <f t="shared" si="861"/>
        <v>100.31099350189336</v>
      </c>
      <c r="DK401" s="36" t="str">
        <f t="shared" si="862"/>
        <v>Expansion</v>
      </c>
      <c r="DL401" s="22"/>
      <c r="DM401" s="98">
        <f t="shared" ref="DM401:DM464" si="881">(PRODUCT(DH401:DH403)-1)*100</f>
        <v>0.24009864151084415</v>
      </c>
    </row>
    <row r="402" spans="1:117" x14ac:dyDescent="0.25">
      <c r="A402">
        <v>200703</v>
      </c>
      <c r="B402" s="1">
        <v>100.8214</v>
      </c>
      <c r="C402" s="25">
        <f t="shared" si="840"/>
        <v>0.12602475805529798</v>
      </c>
      <c r="D402" s="45">
        <f t="shared" si="803"/>
        <v>1.001260247580553</v>
      </c>
      <c r="E402" s="45">
        <f t="shared" si="804"/>
        <v>1.2337249617693002E-2</v>
      </c>
      <c r="F402" s="46">
        <f t="shared" si="786"/>
        <v>102.4674499235386</v>
      </c>
      <c r="G402" s="36" t="str">
        <f t="shared" si="863"/>
        <v>Expansion</v>
      </c>
      <c r="H402" s="1">
        <v>102.1138</v>
      </c>
      <c r="I402" s="25">
        <f t="shared" si="841"/>
        <v>0.14711103352365396</v>
      </c>
      <c r="J402" s="45">
        <f t="shared" si="805"/>
        <v>1.0014711103352365</v>
      </c>
      <c r="K402" s="45">
        <f t="shared" si="806"/>
        <v>1.1182904307096564E-2</v>
      </c>
      <c r="L402" s="46">
        <f t="shared" si="787"/>
        <v>102.23658086141931</v>
      </c>
      <c r="M402" s="36" t="str">
        <f t="shared" si="864"/>
        <v>Expansion</v>
      </c>
      <c r="N402" s="1">
        <v>101.393</v>
      </c>
      <c r="O402" s="25">
        <f t="shared" si="842"/>
        <v>8.7261585357434057E-2</v>
      </c>
      <c r="P402" s="45">
        <f t="shared" si="807"/>
        <v>1.0008726158535743</v>
      </c>
      <c r="Q402" s="45">
        <f t="shared" si="808"/>
        <v>8.7079191028047731E-3</v>
      </c>
      <c r="R402" s="46">
        <f t="shared" si="788"/>
        <v>101.74158382056095</v>
      </c>
      <c r="S402" s="36" t="str">
        <f t="shared" si="865"/>
        <v>Expansion</v>
      </c>
      <c r="T402" s="1">
        <v>100.9997</v>
      </c>
      <c r="U402" s="25">
        <f t="shared" si="843"/>
        <v>0.10952609397239925</v>
      </c>
      <c r="V402" s="45">
        <f t="shared" si="809"/>
        <v>1.0010952609397239</v>
      </c>
      <c r="W402" s="45">
        <f t="shared" si="810"/>
        <v>3.0269656159349623E-3</v>
      </c>
      <c r="X402" s="46">
        <f t="shared" si="789"/>
        <v>100.60539312318699</v>
      </c>
      <c r="Y402" s="36" t="str">
        <f t="shared" si="866"/>
        <v>Expansion</v>
      </c>
      <c r="Z402" s="1">
        <v>101.7885</v>
      </c>
      <c r="AA402" s="25">
        <f t="shared" si="844"/>
        <v>-5.4004428363132476E-2</v>
      </c>
      <c r="AB402" s="45">
        <f t="shared" si="811"/>
        <v>0.9994599557163687</v>
      </c>
      <c r="AC402" s="45">
        <f t="shared" si="812"/>
        <v>-6.394738177885384E-3</v>
      </c>
      <c r="AD402" s="46">
        <f t="shared" si="790"/>
        <v>98.721052364422917</v>
      </c>
      <c r="AE402" s="36" t="str">
        <f t="shared" si="867"/>
        <v>Downturn</v>
      </c>
      <c r="AF402" s="1">
        <v>102.7115</v>
      </c>
      <c r="AG402" s="25">
        <f t="shared" si="845"/>
        <v>0.41363439060539142</v>
      </c>
      <c r="AH402" s="45">
        <f t="shared" si="813"/>
        <v>1.004136343906054</v>
      </c>
      <c r="AI402" s="45">
        <f t="shared" si="814"/>
        <v>2.043725857985379E-2</v>
      </c>
      <c r="AJ402" s="46">
        <f t="shared" si="791"/>
        <v>104.08745171597076</v>
      </c>
      <c r="AK402" s="36" t="str">
        <f t="shared" si="868"/>
        <v>Expansion</v>
      </c>
      <c r="AL402" s="1">
        <v>101.47709999999999</v>
      </c>
      <c r="AM402" s="25">
        <f t="shared" si="846"/>
        <v>0.12985283017005364</v>
      </c>
      <c r="AN402" s="45">
        <f t="shared" si="815"/>
        <v>1.0012985283017006</v>
      </c>
      <c r="AO402" s="45">
        <f t="shared" si="816"/>
        <v>7.2518648290513799E-3</v>
      </c>
      <c r="AP402" s="46">
        <f t="shared" si="792"/>
        <v>101.45037296581027</v>
      </c>
      <c r="AQ402" s="36" t="str">
        <f t="shared" si="869"/>
        <v>Expansion</v>
      </c>
      <c r="AR402" s="1">
        <v>102.3305</v>
      </c>
      <c r="AS402" s="25">
        <f t="shared" si="847"/>
        <v>0.11750271987977119</v>
      </c>
      <c r="AT402" s="45">
        <f t="shared" si="817"/>
        <v>1.0011750271987978</v>
      </c>
      <c r="AU402" s="45">
        <f t="shared" si="818"/>
        <v>9.5399231478783264E-3</v>
      </c>
      <c r="AV402" s="46">
        <f t="shared" si="793"/>
        <v>101.90798462957567</v>
      </c>
      <c r="AW402" s="36" t="str">
        <f t="shared" si="870"/>
        <v>Expansion</v>
      </c>
      <c r="AX402" s="1">
        <v>104.9867</v>
      </c>
      <c r="AY402" s="25">
        <f t="shared" si="848"/>
        <v>0.16190121831382884</v>
      </c>
      <c r="AZ402" s="45">
        <f t="shared" si="819"/>
        <v>1.0016190121831383</v>
      </c>
      <c r="BA402" s="45">
        <f t="shared" si="820"/>
        <v>2.2046883822355534E-2</v>
      </c>
      <c r="BB402" s="46">
        <f t="shared" si="794"/>
        <v>104.40937676447111</v>
      </c>
      <c r="BC402" s="36" t="str">
        <f t="shared" si="871"/>
        <v>Expansion</v>
      </c>
      <c r="BD402" s="1">
        <v>102.1836</v>
      </c>
      <c r="BE402" s="25">
        <f t="shared" si="849"/>
        <v>5.1208591293758578E-2</v>
      </c>
      <c r="BF402" s="45">
        <f t="shared" si="821"/>
        <v>1.0005120859129375</v>
      </c>
      <c r="BG402" s="45">
        <f t="shared" si="822"/>
        <v>8.9208047780362509E-3</v>
      </c>
      <c r="BH402" s="46">
        <f t="shared" si="795"/>
        <v>101.78416095560725</v>
      </c>
      <c r="BI402" s="36" t="str">
        <f t="shared" si="872"/>
        <v>Expansion</v>
      </c>
      <c r="BJ402" s="1">
        <v>102.4123</v>
      </c>
      <c r="BK402" s="25">
        <f t="shared" si="850"/>
        <v>0.11457049262378828</v>
      </c>
      <c r="BL402" s="45">
        <f t="shared" si="823"/>
        <v>1.0011457049262378</v>
      </c>
      <c r="BM402" s="45">
        <f t="shared" si="824"/>
        <v>1.3136547281281885E-2</v>
      </c>
      <c r="BN402" s="46">
        <f t="shared" si="796"/>
        <v>102.62730945625637</v>
      </c>
      <c r="BO402" s="36" t="str">
        <f t="shared" si="873"/>
        <v>Expansion</v>
      </c>
      <c r="BP402" s="1">
        <v>101.3416</v>
      </c>
      <c r="BQ402" s="25">
        <f t="shared" si="851"/>
        <v>0.12527812138146094</v>
      </c>
      <c r="BR402" s="45">
        <f t="shared" si="825"/>
        <v>1.0012527812138146</v>
      </c>
      <c r="BS402" s="45">
        <f t="shared" si="826"/>
        <v>7.6341949891520766E-3</v>
      </c>
      <c r="BT402" s="46">
        <f t="shared" si="797"/>
        <v>101.52683899783041</v>
      </c>
      <c r="BU402" s="36" t="str">
        <f t="shared" si="874"/>
        <v>Expansion</v>
      </c>
      <c r="BV402" s="1">
        <v>101.3947</v>
      </c>
      <c r="BW402" s="25">
        <f t="shared" si="852"/>
        <v>0.21922866696516735</v>
      </c>
      <c r="BX402" s="45">
        <f t="shared" si="827"/>
        <v>1.0021922866696518</v>
      </c>
      <c r="BY402" s="45">
        <f t="shared" si="828"/>
        <v>9.5986585775065247E-3</v>
      </c>
      <c r="BZ402" s="46">
        <f t="shared" si="798"/>
        <v>101.9197317155013</v>
      </c>
      <c r="CA402" s="36" t="str">
        <f t="shared" si="875"/>
        <v>Expansion</v>
      </c>
      <c r="CB402" s="1">
        <v>101.5294</v>
      </c>
      <c r="CC402" s="25">
        <f t="shared" si="853"/>
        <v>-1.9005659353592125E-2</v>
      </c>
      <c r="CD402" s="45">
        <f t="shared" si="829"/>
        <v>0.99980994340646412</v>
      </c>
      <c r="CE402" s="45">
        <f t="shared" si="830"/>
        <v>5.3779572080574489E-3</v>
      </c>
      <c r="CF402" s="46">
        <f t="shared" si="799"/>
        <v>101.07559144161149</v>
      </c>
      <c r="CG402" s="36" t="str">
        <f t="shared" si="876"/>
        <v>Expansion</v>
      </c>
      <c r="CH402" s="1">
        <v>101.7833</v>
      </c>
      <c r="CI402" s="25">
        <f t="shared" si="854"/>
        <v>0.14798357618447425</v>
      </c>
      <c r="CJ402" s="45">
        <f t="shared" si="831"/>
        <v>1.0014798357618448</v>
      </c>
      <c r="CK402" s="45">
        <f t="shared" si="832"/>
        <v>8.854197640995487E-3</v>
      </c>
      <c r="CL402" s="46">
        <f t="shared" si="800"/>
        <v>101.7708395281991</v>
      </c>
      <c r="CM402" s="36" t="str">
        <f t="shared" si="877"/>
        <v>Expansion</v>
      </c>
      <c r="CN402" s="1">
        <v>102.81659999999999</v>
      </c>
      <c r="CO402" s="25">
        <f t="shared" si="855"/>
        <v>0.12084621564378951</v>
      </c>
      <c r="CP402" s="45">
        <f t="shared" si="833"/>
        <v>1.0012084621564379</v>
      </c>
      <c r="CQ402" s="45">
        <f t="shared" si="834"/>
        <v>6.6735203407253252E-3</v>
      </c>
      <c r="CR402" s="46">
        <f t="shared" si="801"/>
        <v>101.33470406814507</v>
      </c>
      <c r="CS402" s="36" t="str">
        <f t="shared" si="878"/>
        <v>Expansion</v>
      </c>
      <c r="CT402" s="1">
        <v>101.67149999999999</v>
      </c>
      <c r="CU402" s="25">
        <f t="shared" si="856"/>
        <v>0.13907178448206867</v>
      </c>
      <c r="CV402" s="45">
        <f t="shared" si="835"/>
        <v>1.0013907178448207</v>
      </c>
      <c r="CW402" s="45">
        <f t="shared" si="836"/>
        <v>9.7547604363126261E-3</v>
      </c>
      <c r="CX402" s="46">
        <f t="shared" si="802"/>
        <v>101.95095208726252</v>
      </c>
      <c r="CY402" s="36" t="str">
        <f t="shared" si="879"/>
        <v>Expansion</v>
      </c>
      <c r="CZ402" s="1">
        <v>101.9286</v>
      </c>
      <c r="DA402" s="25">
        <f t="shared" si="857"/>
        <v>0.15466065055733819</v>
      </c>
      <c r="DB402" s="45">
        <f t="shared" si="837"/>
        <v>1.0015466065055734</v>
      </c>
      <c r="DC402" s="45">
        <f t="shared" si="838"/>
        <v>7.8389650351309292E-3</v>
      </c>
      <c r="DD402" s="46">
        <f t="shared" si="860"/>
        <v>101.56779300702618</v>
      </c>
      <c r="DE402" s="36" t="str">
        <f t="shared" si="880"/>
        <v>Expansion</v>
      </c>
      <c r="DF402" s="1">
        <v>101.5924</v>
      </c>
      <c r="DG402" s="25">
        <f t="shared" si="859"/>
        <v>8.0977084076280292E-2</v>
      </c>
      <c r="DH402" s="45">
        <f t="shared" si="858"/>
        <v>1.0008097708407628</v>
      </c>
      <c r="DI402" s="45">
        <f t="shared" si="839"/>
        <v>2.3214949914704963E-3</v>
      </c>
      <c r="DJ402" s="46">
        <f t="shared" si="861"/>
        <v>100.4642989982941</v>
      </c>
      <c r="DK402" s="36" t="str">
        <f t="shared" si="862"/>
        <v>Expansion</v>
      </c>
      <c r="DL402" s="22"/>
      <c r="DM402" s="98">
        <f t="shared" si="881"/>
        <v>0.31336752365771492</v>
      </c>
    </row>
    <row r="403" spans="1:117" x14ac:dyDescent="0.25">
      <c r="A403">
        <v>200704</v>
      </c>
      <c r="B403" s="2">
        <v>100.9023</v>
      </c>
      <c r="C403" s="25">
        <f t="shared" si="840"/>
        <v>8.0240901237237081E-2</v>
      </c>
      <c r="D403" s="45">
        <f t="shared" si="803"/>
        <v>1.0008024090123724</v>
      </c>
      <c r="E403" s="45">
        <f t="shared" si="804"/>
        <v>1.0845554534826274E-2</v>
      </c>
      <c r="F403" s="46">
        <f t="shared" ref="F403:F466" si="882">(1+2*E403)*100</f>
        <v>102.16911090696526</v>
      </c>
      <c r="G403" s="36" t="str">
        <f t="shared" si="863"/>
        <v>Expansion</v>
      </c>
      <c r="H403" s="2">
        <v>102.2334</v>
      </c>
      <c r="I403" s="25">
        <f t="shared" si="841"/>
        <v>0.11712422806712264</v>
      </c>
      <c r="J403" s="45">
        <f t="shared" si="805"/>
        <v>1.0011712422806713</v>
      </c>
      <c r="K403" s="45">
        <f t="shared" si="806"/>
        <v>1.0125621735702195E-2</v>
      </c>
      <c r="L403" s="46">
        <f t="shared" ref="L403:L466" si="883">(1+2*K403)*100</f>
        <v>102.02512434714043</v>
      </c>
      <c r="M403" s="36" t="str">
        <f t="shared" si="864"/>
        <v>Expansion</v>
      </c>
      <c r="N403" s="2">
        <v>101.4588</v>
      </c>
      <c r="O403" s="25">
        <f t="shared" si="842"/>
        <v>6.4895998737581354E-2</v>
      </c>
      <c r="P403" s="45">
        <f t="shared" si="807"/>
        <v>1.0006489599873758</v>
      </c>
      <c r="Q403" s="45">
        <f t="shared" si="808"/>
        <v>7.6813520133010016E-3</v>
      </c>
      <c r="R403" s="46">
        <f t="shared" ref="R403:R466" si="884">(1+2*Q403)*100</f>
        <v>101.53627040266019</v>
      </c>
      <c r="S403" s="36" t="str">
        <f t="shared" si="865"/>
        <v>Expansion</v>
      </c>
      <c r="T403" s="2">
        <v>101.11960000000001</v>
      </c>
      <c r="U403" s="25">
        <f t="shared" si="843"/>
        <v>0.11871322390066626</v>
      </c>
      <c r="V403" s="45">
        <f t="shared" si="809"/>
        <v>1.0011871322390067</v>
      </c>
      <c r="W403" s="45">
        <f t="shared" si="810"/>
        <v>4.3732922259096529E-3</v>
      </c>
      <c r="X403" s="46">
        <f t="shared" ref="X403:X466" si="885">(1+2*W403)*100</f>
        <v>100.87465844518194</v>
      </c>
      <c r="Y403" s="36" t="str">
        <f t="shared" si="866"/>
        <v>Expansion</v>
      </c>
      <c r="Z403" s="2">
        <v>101.7775</v>
      </c>
      <c r="AA403" s="25">
        <f t="shared" si="844"/>
        <v>-1.0806721780943506E-2</v>
      </c>
      <c r="AB403" s="45">
        <f t="shared" si="811"/>
        <v>0.99989193278219057</v>
      </c>
      <c r="AC403" s="45">
        <f t="shared" si="812"/>
        <v>-5.0005376922250822E-3</v>
      </c>
      <c r="AD403" s="46">
        <f t="shared" ref="AD403:AD466" si="886">(1+2*AC403)*100</f>
        <v>98.999892461554978</v>
      </c>
      <c r="AE403" s="36" t="str">
        <f t="shared" si="867"/>
        <v>Downturn</v>
      </c>
      <c r="AF403" s="2">
        <v>103.1156</v>
      </c>
      <c r="AG403" s="25">
        <f t="shared" si="845"/>
        <v>0.39343208890922599</v>
      </c>
      <c r="AH403" s="45">
        <f t="shared" si="813"/>
        <v>1.0039343208890923</v>
      </c>
      <c r="AI403" s="45">
        <f t="shared" si="814"/>
        <v>2.2354549681789626E-2</v>
      </c>
      <c r="AJ403" s="46">
        <f t="shared" ref="AJ403:AJ466" si="887">(1+2*AI403)*100</f>
        <v>104.47090993635793</v>
      </c>
      <c r="AK403" s="36" t="str">
        <f t="shared" si="868"/>
        <v>Expansion</v>
      </c>
      <c r="AL403" s="2">
        <v>101.5997</v>
      </c>
      <c r="AM403" s="25">
        <f t="shared" si="846"/>
        <v>0.12081543520656936</v>
      </c>
      <c r="AN403" s="45">
        <f t="shared" si="815"/>
        <v>1.0012081543520657</v>
      </c>
      <c r="AO403" s="45">
        <f t="shared" si="816"/>
        <v>7.56868792550347E-3</v>
      </c>
      <c r="AP403" s="46">
        <f t="shared" ref="AP403:AP466" si="888">(1+2*AO403)*100</f>
        <v>101.5137375851007</v>
      </c>
      <c r="AQ403" s="36" t="str">
        <f t="shared" si="869"/>
        <v>Expansion</v>
      </c>
      <c r="AR403" s="2">
        <v>102.45699999999999</v>
      </c>
      <c r="AS403" s="25">
        <f t="shared" si="847"/>
        <v>0.12361905785664387</v>
      </c>
      <c r="AT403" s="45">
        <f t="shared" si="817"/>
        <v>1.0012361905785665</v>
      </c>
      <c r="AU403" s="45">
        <f t="shared" si="818"/>
        <v>8.4747431001224172E-3</v>
      </c>
      <c r="AV403" s="46">
        <f t="shared" ref="AV403:AV466" si="889">(1+2*AU403)*100</f>
        <v>101.69494862002449</v>
      </c>
      <c r="AW403" s="36" t="str">
        <f t="shared" si="870"/>
        <v>Expansion</v>
      </c>
      <c r="AX403" s="2">
        <v>104.97369999999999</v>
      </c>
      <c r="AY403" s="25">
        <f t="shared" si="848"/>
        <v>-1.2382520833596283E-2</v>
      </c>
      <c r="AZ403" s="45">
        <f t="shared" si="819"/>
        <v>0.99987617479166402</v>
      </c>
      <c r="BA403" s="45">
        <f t="shared" si="820"/>
        <v>1.8593503626616048E-2</v>
      </c>
      <c r="BB403" s="46">
        <f t="shared" ref="BB403:BB466" si="890">(1+2*BA403)*100</f>
        <v>103.7187007253232</v>
      </c>
      <c r="BC403" s="36" t="str">
        <f t="shared" si="871"/>
        <v>Expansion</v>
      </c>
      <c r="BD403" s="2">
        <v>102.2021</v>
      </c>
      <c r="BE403" s="25">
        <f t="shared" si="849"/>
        <v>1.8104666502259725E-2</v>
      </c>
      <c r="BF403" s="45">
        <f t="shared" si="821"/>
        <v>1.0001810466650225</v>
      </c>
      <c r="BG403" s="45">
        <f t="shared" si="822"/>
        <v>6.8696258699092461E-3</v>
      </c>
      <c r="BH403" s="46">
        <f t="shared" ref="BH403:BH466" si="891">(1+2*BG403)*100</f>
        <v>101.37392517398185</v>
      </c>
      <c r="BI403" s="36" t="str">
        <f t="shared" si="872"/>
        <v>Expansion</v>
      </c>
      <c r="BJ403" s="2">
        <v>102.4692</v>
      </c>
      <c r="BK403" s="25">
        <f t="shared" si="850"/>
        <v>5.5559732571184163E-2</v>
      </c>
      <c r="BL403" s="45">
        <f t="shared" si="823"/>
        <v>1.0005555973257119</v>
      </c>
      <c r="BM403" s="45">
        <f t="shared" si="824"/>
        <v>1.1227505760794898E-2</v>
      </c>
      <c r="BN403" s="46">
        <f t="shared" ref="BN403:BN466" si="892">(1+2*BM403)*100</f>
        <v>102.24550115215898</v>
      </c>
      <c r="BO403" s="36" t="str">
        <f t="shared" si="873"/>
        <v>Expansion</v>
      </c>
      <c r="BP403" s="2">
        <v>101.48050000000001</v>
      </c>
      <c r="BQ403" s="25">
        <f t="shared" si="851"/>
        <v>0.13706118711368942</v>
      </c>
      <c r="BR403" s="45">
        <f t="shared" si="825"/>
        <v>1.001370611871137</v>
      </c>
      <c r="BS403" s="45">
        <f t="shared" si="826"/>
        <v>7.8198009595493723E-3</v>
      </c>
      <c r="BT403" s="46">
        <f t="shared" ref="BT403:BT466" si="893">(1+2*BS403)*100</f>
        <v>101.56396019190987</v>
      </c>
      <c r="BU403" s="36" t="str">
        <f t="shared" si="874"/>
        <v>Expansion</v>
      </c>
      <c r="BV403" s="2">
        <v>101.6384</v>
      </c>
      <c r="BW403" s="25">
        <f t="shared" si="852"/>
        <v>0.2403478682810877</v>
      </c>
      <c r="BX403" s="45">
        <f t="shared" si="827"/>
        <v>1.0024034786828109</v>
      </c>
      <c r="BY403" s="45">
        <f t="shared" si="828"/>
        <v>1.0817428421681763E-2</v>
      </c>
      <c r="BZ403" s="46">
        <f t="shared" ref="BZ403:BZ466" si="894">(1+2*BY403)*100</f>
        <v>102.16348568433635</v>
      </c>
      <c r="CA403" s="36" t="str">
        <f t="shared" si="875"/>
        <v>Expansion</v>
      </c>
      <c r="CB403" s="2">
        <v>101.5386</v>
      </c>
      <c r="CC403" s="25">
        <f t="shared" si="853"/>
        <v>9.0614147232299016E-3</v>
      </c>
      <c r="CD403" s="45">
        <f t="shared" si="829"/>
        <v>1.0000906141472323</v>
      </c>
      <c r="CE403" s="45">
        <f t="shared" si="830"/>
        <v>3.0267049417087577E-3</v>
      </c>
      <c r="CF403" s="46">
        <f t="shared" ref="CF403:CF466" si="895">(1+2*CE403)*100</f>
        <v>100.60534098834175</v>
      </c>
      <c r="CG403" s="36" t="str">
        <f t="shared" si="876"/>
        <v>Expansion</v>
      </c>
      <c r="CH403" s="2">
        <v>101.9328</v>
      </c>
      <c r="CI403" s="25">
        <f t="shared" si="854"/>
        <v>0.14688067688904102</v>
      </c>
      <c r="CJ403" s="45">
        <f t="shared" si="831"/>
        <v>1.0014688067688904</v>
      </c>
      <c r="CK403" s="45">
        <f t="shared" si="832"/>
        <v>8.9349609670781316E-3</v>
      </c>
      <c r="CL403" s="46">
        <f t="shared" ref="CL403:CL466" si="896">(1+2*CK403)*100</f>
        <v>101.78699219341563</v>
      </c>
      <c r="CM403" s="36" t="str">
        <f t="shared" si="877"/>
        <v>Expansion</v>
      </c>
      <c r="CN403" s="2">
        <v>102.94070000000001</v>
      </c>
      <c r="CO403" s="25">
        <f t="shared" si="855"/>
        <v>0.1207003538339264</v>
      </c>
      <c r="CP403" s="45">
        <f t="shared" si="833"/>
        <v>1.0012070035383394</v>
      </c>
      <c r="CQ403" s="45">
        <f t="shared" si="834"/>
        <v>6.903709007394232E-3</v>
      </c>
      <c r="CR403" s="46">
        <f t="shared" ref="CR403:CR466" si="897">(1+2*CQ403)*100</f>
        <v>101.38074180147885</v>
      </c>
      <c r="CS403" s="36" t="str">
        <f t="shared" si="878"/>
        <v>Expansion</v>
      </c>
      <c r="CT403" s="2">
        <v>101.8013</v>
      </c>
      <c r="CU403" s="25">
        <f t="shared" si="856"/>
        <v>0.1276660617773939</v>
      </c>
      <c r="CV403" s="45">
        <f t="shared" si="835"/>
        <v>1.0012766606177739</v>
      </c>
      <c r="CW403" s="45">
        <f t="shared" si="836"/>
        <v>9.3147256939694056E-3</v>
      </c>
      <c r="CX403" s="46">
        <f t="shared" ref="CX403:CX466" si="898">(1+2*CW403)*100</f>
        <v>101.86294513879388</v>
      </c>
      <c r="CY403" s="36" t="str">
        <f t="shared" si="879"/>
        <v>Expansion</v>
      </c>
      <c r="CZ403" s="2">
        <v>102.09180000000001</v>
      </c>
      <c r="DA403" s="25">
        <f t="shared" si="857"/>
        <v>0.16011207845492173</v>
      </c>
      <c r="DB403" s="45">
        <f t="shared" si="837"/>
        <v>1.0016011207845492</v>
      </c>
      <c r="DC403" s="45">
        <f t="shared" si="838"/>
        <v>8.5780475877637041E-3</v>
      </c>
      <c r="DD403" s="46">
        <f t="shared" si="860"/>
        <v>101.71560951755274</v>
      </c>
      <c r="DE403" s="36" t="str">
        <f t="shared" si="880"/>
        <v>Expansion</v>
      </c>
      <c r="DF403" s="2">
        <v>101.70189999999999</v>
      </c>
      <c r="DG403" s="25">
        <f t="shared" si="859"/>
        <v>0.10778365310790675</v>
      </c>
      <c r="DH403" s="45">
        <f t="shared" si="858"/>
        <v>1.0010778365310791</v>
      </c>
      <c r="DI403" s="45">
        <f t="shared" si="839"/>
        <v>3.2028898016516205E-3</v>
      </c>
      <c r="DJ403" s="46">
        <f t="shared" si="861"/>
        <v>100.64057796033032</v>
      </c>
      <c r="DK403" s="36" t="str">
        <f t="shared" si="862"/>
        <v>Expansion</v>
      </c>
      <c r="DL403" s="22"/>
      <c r="DM403" s="98">
        <f t="shared" si="881"/>
        <v>0.35947570881285085</v>
      </c>
    </row>
    <row r="404" spans="1:117" x14ac:dyDescent="0.25">
      <c r="A404">
        <v>200705</v>
      </c>
      <c r="B404" s="1">
        <v>100.946</v>
      </c>
      <c r="C404" s="25">
        <f t="shared" si="840"/>
        <v>4.3309220899822087E-2</v>
      </c>
      <c r="D404" s="45">
        <f t="shared" ref="D404:D467" si="899">PRODUCT(1+C404:C415/100)</f>
        <v>1.0004330922089981</v>
      </c>
      <c r="E404" s="45">
        <f t="shared" ref="E404:E467" si="900">PRODUCT(D399:D404)-1</f>
        <v>8.8224242278880372E-3</v>
      </c>
      <c r="F404" s="46">
        <f t="shared" si="882"/>
        <v>101.76448484557761</v>
      </c>
      <c r="G404" s="36" t="str">
        <f t="shared" si="863"/>
        <v>Expansion</v>
      </c>
      <c r="H404" s="1">
        <v>102.3051</v>
      </c>
      <c r="I404" s="25">
        <f t="shared" si="841"/>
        <v>7.013363538725384E-2</v>
      </c>
      <c r="J404" s="45">
        <f t="shared" ref="J404:J467" si="901">PRODUCT(1+I404:I415/100)</f>
        <v>1.0007013363538726</v>
      </c>
      <c r="K404" s="45">
        <f t="shared" ref="K404:K467" si="902">PRODUCT(J399:J404)-1</f>
        <v>8.677347793936363E-3</v>
      </c>
      <c r="L404" s="46">
        <f t="shared" si="883"/>
        <v>101.73546955878727</v>
      </c>
      <c r="M404" s="36" t="str">
        <f t="shared" si="864"/>
        <v>Expansion</v>
      </c>
      <c r="N404" s="1">
        <v>101.5184</v>
      </c>
      <c r="O404" s="25">
        <f t="shared" si="842"/>
        <v>5.8743056294775026E-2</v>
      </c>
      <c r="P404" s="45">
        <f t="shared" ref="P404:P467" si="903">PRODUCT(1+O404:O415/100)</f>
        <v>1.0005874305629479</v>
      </c>
      <c r="Q404" s="45">
        <f t="shared" ref="Q404:Q467" si="904">PRODUCT(P399:P404)-1</f>
        <v>6.5228706976470097E-3</v>
      </c>
      <c r="R404" s="46">
        <f t="shared" si="884"/>
        <v>101.30457413952941</v>
      </c>
      <c r="S404" s="36" t="str">
        <f t="shared" si="865"/>
        <v>Expansion</v>
      </c>
      <c r="T404" s="1">
        <v>101.2366</v>
      </c>
      <c r="U404" s="25">
        <f t="shared" si="843"/>
        <v>0.11570457161617551</v>
      </c>
      <c r="V404" s="45">
        <f t="shared" ref="V404:V467" si="905">PRODUCT(1+U404:U415/100)</f>
        <v>1.0011570457161618</v>
      </c>
      <c r="W404" s="45">
        <f t="shared" ref="W404:W467" si="906">PRODUCT(V399:V404)-1</f>
        <v>5.41556221838424E-3</v>
      </c>
      <c r="X404" s="46">
        <f t="shared" si="885"/>
        <v>101.08311244367685</v>
      </c>
      <c r="Y404" s="36" t="str">
        <f t="shared" si="866"/>
        <v>Expansion</v>
      </c>
      <c r="Z404" s="1">
        <v>101.8347</v>
      </c>
      <c r="AA404" s="25">
        <f t="shared" si="844"/>
        <v>5.6201026749521842E-2</v>
      </c>
      <c r="AB404" s="45">
        <f t="shared" ref="AB404:AB467" si="907">PRODUCT(1+AA404:AA415/100)</f>
        <v>1.0005620102674952</v>
      </c>
      <c r="AC404" s="45">
        <f t="shared" ref="AC404:AC467" si="908">PRODUCT(AB399:AB404)-1</f>
        <v>-3.0329582111615627E-3</v>
      </c>
      <c r="AD404" s="46">
        <f t="shared" si="886"/>
        <v>99.393408357767683</v>
      </c>
      <c r="AE404" s="36" t="str">
        <f t="shared" si="867"/>
        <v>Downturn</v>
      </c>
      <c r="AF404" s="1">
        <v>103.4854</v>
      </c>
      <c r="AG404" s="25">
        <f t="shared" si="845"/>
        <v>0.358626628754522</v>
      </c>
      <c r="AH404" s="45">
        <f t="shared" ref="AH404:AH467" si="909">PRODUCT(1+AG404:AG415/100)</f>
        <v>1.0035862662875452</v>
      </c>
      <c r="AI404" s="45">
        <f t="shared" ref="AI404:AI467" si="910">PRODUCT(AH399:AH404)-1</f>
        <v>2.3260458999535327E-2</v>
      </c>
      <c r="AJ404" s="46">
        <f t="shared" si="887"/>
        <v>104.65209179990707</v>
      </c>
      <c r="AK404" s="36" t="str">
        <f t="shared" si="868"/>
        <v>Expansion</v>
      </c>
      <c r="AL404" s="1">
        <v>101.7094</v>
      </c>
      <c r="AM404" s="25">
        <f t="shared" si="846"/>
        <v>0.10797275976208955</v>
      </c>
      <c r="AN404" s="45">
        <f t="shared" ref="AN404:AN467" si="911">PRODUCT(1+AM404:AM415/100)</f>
        <v>1.0010797275976209</v>
      </c>
      <c r="AO404" s="45">
        <f t="shared" ref="AO404:AO467" si="912">PRODUCT(AN399:AN404)-1</f>
        <v>7.53750674849063E-3</v>
      </c>
      <c r="AP404" s="46">
        <f t="shared" si="888"/>
        <v>101.50750134969813</v>
      </c>
      <c r="AQ404" s="36" t="str">
        <f t="shared" si="869"/>
        <v>Expansion</v>
      </c>
      <c r="AR404" s="1">
        <v>102.59099999999999</v>
      </c>
      <c r="AS404" s="25">
        <f t="shared" si="847"/>
        <v>0.1307865738797743</v>
      </c>
      <c r="AT404" s="45">
        <f t="shared" ref="AT404:AT467" si="913">PRODUCT(1+AS404:AS415/100)</f>
        <v>1.0013078657387977</v>
      </c>
      <c r="AU404" s="45">
        <f t="shared" ref="AU404:AU467" si="914">PRODUCT(AT399:AT404)-1</f>
        <v>7.8166673706940859E-3</v>
      </c>
      <c r="AV404" s="46">
        <f t="shared" si="889"/>
        <v>101.56333347413882</v>
      </c>
      <c r="AW404" s="36" t="str">
        <f t="shared" si="870"/>
        <v>Expansion</v>
      </c>
      <c r="AX404" s="1">
        <v>104.8511</v>
      </c>
      <c r="AY404" s="25">
        <f t="shared" si="848"/>
        <v>-0.11679115816627536</v>
      </c>
      <c r="AZ404" s="45">
        <f t="shared" ref="AZ404:AZ467" si="915">PRODUCT(1+AY404:AY415/100)</f>
        <v>0.99883208841833726</v>
      </c>
      <c r="BA404" s="45">
        <f t="shared" ref="BA404:BA467" si="916">PRODUCT(AZ399:AZ404)-1</f>
        <v>1.3341954139630019E-2</v>
      </c>
      <c r="BB404" s="46">
        <f t="shared" si="890"/>
        <v>102.668390827926</v>
      </c>
      <c r="BC404" s="36" t="str">
        <f t="shared" si="871"/>
        <v>Expansion</v>
      </c>
      <c r="BD404" s="1">
        <v>102.1982</v>
      </c>
      <c r="BE404" s="25">
        <f t="shared" si="849"/>
        <v>-3.8159685564206299E-3</v>
      </c>
      <c r="BF404" s="45">
        <f t="shared" ref="BF404:BF467" si="917">PRODUCT(1+BE404:BE415/100)</f>
        <v>0.9999618403144358</v>
      </c>
      <c r="BG404" s="45">
        <f t="shared" ref="BG404:BG467" si="918">PRODUCT(BF399:BF404)-1</f>
        <v>4.7297848640983631E-3</v>
      </c>
      <c r="BH404" s="46">
        <f t="shared" si="891"/>
        <v>100.94595697281967</v>
      </c>
      <c r="BI404" s="36" t="str">
        <f t="shared" si="872"/>
        <v>Expansion</v>
      </c>
      <c r="BJ404" s="1">
        <v>102.48220000000001</v>
      </c>
      <c r="BK404" s="25">
        <f t="shared" si="850"/>
        <v>1.2686739039638475E-2</v>
      </c>
      <c r="BL404" s="45">
        <f t="shared" ref="BL404:BL467" si="919">PRODUCT(1+BK404:BK415/100)</f>
        <v>1.0001268673903965</v>
      </c>
      <c r="BM404" s="45">
        <f t="shared" ref="BM404:BM467" si="920">PRODUCT(BL399:BL404)-1</f>
        <v>8.6314479967561919E-3</v>
      </c>
      <c r="BN404" s="46">
        <f t="shared" si="892"/>
        <v>101.72628959935123</v>
      </c>
      <c r="BO404" s="36" t="str">
        <f t="shared" si="873"/>
        <v>Expansion</v>
      </c>
      <c r="BP404" s="1">
        <v>101.6497</v>
      </c>
      <c r="BQ404" s="25">
        <f t="shared" si="851"/>
        <v>0.16673153955685016</v>
      </c>
      <c r="BR404" s="45">
        <f t="shared" ref="BR404:BR467" si="921">PRODUCT(1+BQ404:BQ415/100)</f>
        <v>1.0016673153955684</v>
      </c>
      <c r="BS404" s="45">
        <f t="shared" ref="BS404:BS467" si="922">PRODUCT(BR399:BR404)-1</f>
        <v>8.2295179527871465E-3</v>
      </c>
      <c r="BT404" s="46">
        <f t="shared" si="893"/>
        <v>101.64590359055742</v>
      </c>
      <c r="BU404" s="36" t="str">
        <f t="shared" si="874"/>
        <v>Expansion</v>
      </c>
      <c r="BV404" s="1">
        <v>101.8908</v>
      </c>
      <c r="BW404" s="25">
        <f t="shared" si="852"/>
        <v>0.2483313393363083</v>
      </c>
      <c r="BX404" s="45">
        <f t="shared" ref="BX404:BX467" si="923">PRODUCT(1+BW404:BW415/100)</f>
        <v>1.0024833133933631</v>
      </c>
      <c r="BY404" s="45">
        <f t="shared" ref="BY404:BY467" si="924">PRODUCT(BX399:BX404)-1</f>
        <v>1.20654256571322E-2</v>
      </c>
      <c r="BZ404" s="46">
        <f t="shared" si="894"/>
        <v>102.41308513142644</v>
      </c>
      <c r="CA404" s="36" t="str">
        <f t="shared" si="875"/>
        <v>Expansion</v>
      </c>
      <c r="CB404" s="1">
        <v>101.60429999999999</v>
      </c>
      <c r="CC404" s="25">
        <f t="shared" si="853"/>
        <v>6.4704457221187353E-2</v>
      </c>
      <c r="CD404" s="45">
        <f t="shared" ref="CD404:CD467" si="925">PRODUCT(1+CC404:CC415/100)</f>
        <v>1.0006470445722118</v>
      </c>
      <c r="CE404" s="45">
        <f t="shared" ref="CE404:CE467" si="926">PRODUCT(CD399:CD404)-1</f>
        <v>1.8043547065560439E-3</v>
      </c>
      <c r="CF404" s="46">
        <f t="shared" si="895"/>
        <v>100.36087094131121</v>
      </c>
      <c r="CG404" s="36" t="str">
        <f t="shared" si="876"/>
        <v>Expansion</v>
      </c>
      <c r="CH404" s="1">
        <v>102.0843</v>
      </c>
      <c r="CI404" s="25">
        <f t="shared" si="854"/>
        <v>0.14862733094744637</v>
      </c>
      <c r="CJ404" s="45">
        <f t="shared" ref="CJ404:CJ467" si="927">PRODUCT(1+CI404:CI415/100)</f>
        <v>1.0014862733094745</v>
      </c>
      <c r="CK404" s="45">
        <f t="shared" ref="CK404:CK467" si="928">PRODUCT(CJ399:CJ404)-1</f>
        <v>8.9784227271516581E-3</v>
      </c>
      <c r="CL404" s="46">
        <f t="shared" si="896"/>
        <v>101.79568454543033</v>
      </c>
      <c r="CM404" s="36" t="str">
        <f t="shared" si="877"/>
        <v>Expansion</v>
      </c>
      <c r="CN404" s="1">
        <v>103.0686</v>
      </c>
      <c r="CO404" s="25">
        <f t="shared" si="855"/>
        <v>0.12424628936853624</v>
      </c>
      <c r="CP404" s="45">
        <f t="shared" ref="CP404:CP467" si="929">PRODUCT(1+CO404:CO415/100)</f>
        <v>1.0012424628936853</v>
      </c>
      <c r="CQ404" s="45">
        <f t="shared" ref="CQ404:CQ467" si="930">PRODUCT(CP399:CP404)-1</f>
        <v>7.1695970778300477E-3</v>
      </c>
      <c r="CR404" s="46">
        <f t="shared" si="897"/>
        <v>101.43391941556601</v>
      </c>
      <c r="CS404" s="36" t="str">
        <f t="shared" si="878"/>
        <v>Expansion</v>
      </c>
      <c r="CT404" s="1">
        <v>101.91889999999999</v>
      </c>
      <c r="CU404" s="25">
        <f t="shared" si="856"/>
        <v>0.11551915348821276</v>
      </c>
      <c r="CV404" s="45">
        <f t="shared" ref="CV404:CV467" si="931">PRODUCT(1+CU404:CU415/100)</f>
        <v>1.0011551915348822</v>
      </c>
      <c r="CW404" s="45">
        <f t="shared" ref="CW404:CW467" si="932">PRODUCT(CV399:CV404)-1</f>
        <v>8.6885521718909065E-3</v>
      </c>
      <c r="CX404" s="46">
        <f t="shared" si="898"/>
        <v>101.73771043437819</v>
      </c>
      <c r="CY404" s="36" t="str">
        <f t="shared" si="879"/>
        <v>Expansion</v>
      </c>
      <c r="CZ404" s="1">
        <v>102.26300000000001</v>
      </c>
      <c r="DA404" s="25">
        <f t="shared" si="857"/>
        <v>0.16769221426206501</v>
      </c>
      <c r="DB404" s="45">
        <f t="shared" ref="DB404:DB467" si="933">PRODUCT(1+DA404:DA415/100)</f>
        <v>1.0016769221426207</v>
      </c>
      <c r="DC404" s="45">
        <f t="shared" ref="DC404:DC467" si="934">PRODUCT(DB399:DB404)-1</f>
        <v>9.1248817081006628E-3</v>
      </c>
      <c r="DD404" s="46">
        <f t="shared" si="860"/>
        <v>101.82497634162013</v>
      </c>
      <c r="DE404" s="36" t="str">
        <f t="shared" si="880"/>
        <v>Expansion</v>
      </c>
      <c r="DF404" s="1">
        <v>101.8283</v>
      </c>
      <c r="DG404" s="25">
        <f t="shared" si="859"/>
        <v>0.1242847970391938</v>
      </c>
      <c r="DH404" s="45">
        <f t="shared" si="858"/>
        <v>1.0012428479703919</v>
      </c>
      <c r="DI404" s="45">
        <f t="shared" ref="DI404:DI467" si="935">PRODUCT(DH399:DH404)-1</f>
        <v>4.2010881409983991E-3</v>
      </c>
      <c r="DJ404" s="46">
        <f t="shared" si="861"/>
        <v>100.84021762819968</v>
      </c>
      <c r="DK404" s="36" t="str">
        <f t="shared" si="862"/>
        <v>Expansion</v>
      </c>
      <c r="DL404" s="22"/>
      <c r="DM404" s="98">
        <f t="shared" si="881"/>
        <v>0.36685646974143893</v>
      </c>
    </row>
    <row r="405" spans="1:117" x14ac:dyDescent="0.25">
      <c r="A405">
        <v>200706</v>
      </c>
      <c r="B405" s="2">
        <v>100.96299999999999</v>
      </c>
      <c r="C405" s="25">
        <f t="shared" si="840"/>
        <v>1.6840687100029627E-2</v>
      </c>
      <c r="D405" s="45">
        <f t="shared" si="899"/>
        <v>1.0001684068710004</v>
      </c>
      <c r="E405" s="45">
        <f t="shared" si="900"/>
        <v>6.5850801325990638E-3</v>
      </c>
      <c r="F405" s="46">
        <f t="shared" si="882"/>
        <v>101.31701602651981</v>
      </c>
      <c r="G405" s="36" t="str">
        <f t="shared" si="863"/>
        <v>Expansion</v>
      </c>
      <c r="H405" s="2">
        <v>102.3253</v>
      </c>
      <c r="I405" s="25">
        <f t="shared" si="841"/>
        <v>1.9744861204380487E-2</v>
      </c>
      <c r="J405" s="45">
        <f t="shared" si="901"/>
        <v>1.0001974486120437</v>
      </c>
      <c r="K405" s="45">
        <f t="shared" si="902"/>
        <v>6.9266906379958915E-3</v>
      </c>
      <c r="L405" s="46">
        <f t="shared" si="883"/>
        <v>101.38533812759918</v>
      </c>
      <c r="M405" s="36" t="str">
        <f t="shared" si="864"/>
        <v>Expansion</v>
      </c>
      <c r="N405" s="2">
        <v>101.5859</v>
      </c>
      <c r="O405" s="25">
        <f t="shared" si="842"/>
        <v>6.6490409620320504E-2</v>
      </c>
      <c r="P405" s="45">
        <f t="shared" si="903"/>
        <v>1.0006649040962032</v>
      </c>
      <c r="Q405" s="45">
        <f t="shared" si="904"/>
        <v>5.4953593313717963E-3</v>
      </c>
      <c r="R405" s="46">
        <f t="shared" si="884"/>
        <v>101.09907186627436</v>
      </c>
      <c r="S405" s="36" t="str">
        <f t="shared" si="865"/>
        <v>Expansion</v>
      </c>
      <c r="T405" s="2">
        <v>101.33920000000001</v>
      </c>
      <c r="U405" s="25">
        <f t="shared" si="843"/>
        <v>0.10134674613727603</v>
      </c>
      <c r="V405" s="45">
        <f t="shared" si="905"/>
        <v>1.0010134674613727</v>
      </c>
      <c r="W405" s="45">
        <f t="shared" si="906"/>
        <v>6.034867017501E-3</v>
      </c>
      <c r="X405" s="46">
        <f t="shared" si="885"/>
        <v>101.2069734035002</v>
      </c>
      <c r="Y405" s="36" t="str">
        <f t="shared" si="866"/>
        <v>Expansion</v>
      </c>
      <c r="Z405" s="2">
        <v>101.9751</v>
      </c>
      <c r="AA405" s="25">
        <f t="shared" si="844"/>
        <v>0.13787049011780822</v>
      </c>
      <c r="AB405" s="45">
        <f t="shared" si="907"/>
        <v>1.001378704901178</v>
      </c>
      <c r="AC405" s="45">
        <f t="shared" si="908"/>
        <v>-4.6460339630982617E-4</v>
      </c>
      <c r="AD405" s="46">
        <f t="shared" si="886"/>
        <v>99.907079320738035</v>
      </c>
      <c r="AE405" s="36" t="str">
        <f t="shared" si="867"/>
        <v>Downturn</v>
      </c>
      <c r="AF405" s="2">
        <v>103.8139</v>
      </c>
      <c r="AG405" s="25">
        <f t="shared" si="845"/>
        <v>0.31743608277110136</v>
      </c>
      <c r="AH405" s="45">
        <f t="shared" si="909"/>
        <v>1.0031743608277111</v>
      </c>
      <c r="AI405" s="45">
        <f t="shared" si="910"/>
        <v>2.3060116936473696E-2</v>
      </c>
      <c r="AJ405" s="46">
        <f t="shared" si="887"/>
        <v>104.61202338729474</v>
      </c>
      <c r="AK405" s="36" t="str">
        <f t="shared" si="868"/>
        <v>Expansion</v>
      </c>
      <c r="AL405" s="2">
        <v>101.8038</v>
      </c>
      <c r="AM405" s="25">
        <f t="shared" si="846"/>
        <v>9.2813446938034394E-2</v>
      </c>
      <c r="AN405" s="45">
        <f t="shared" si="911"/>
        <v>1.0009281344693803</v>
      </c>
      <c r="AO405" s="45">
        <f t="shared" si="912"/>
        <v>7.2074977764102766E-3</v>
      </c>
      <c r="AP405" s="46">
        <f t="shared" si="888"/>
        <v>101.44149955528205</v>
      </c>
      <c r="AQ405" s="36" t="str">
        <f t="shared" si="869"/>
        <v>Expansion</v>
      </c>
      <c r="AR405" s="2">
        <v>102.7296</v>
      </c>
      <c r="AS405" s="25">
        <f t="shared" si="847"/>
        <v>0.13509957013774207</v>
      </c>
      <c r="AT405" s="45">
        <f t="shared" si="913"/>
        <v>1.0013509957013773</v>
      </c>
      <c r="AU405" s="45">
        <f t="shared" si="914"/>
        <v>7.5796808059882537E-3</v>
      </c>
      <c r="AV405" s="46">
        <f t="shared" si="889"/>
        <v>101.51593616119766</v>
      </c>
      <c r="AW405" s="36" t="str">
        <f t="shared" si="870"/>
        <v>Expansion</v>
      </c>
      <c r="AX405" s="2">
        <v>104.72069999999999</v>
      </c>
      <c r="AY405" s="25">
        <f t="shared" si="848"/>
        <v>-0.12436684021436945</v>
      </c>
      <c r="AZ405" s="45">
        <f t="shared" si="915"/>
        <v>0.99875633159785626</v>
      </c>
      <c r="BA405" s="45">
        <f t="shared" si="916"/>
        <v>7.2968899243088803E-3</v>
      </c>
      <c r="BB405" s="46">
        <f t="shared" si="890"/>
        <v>101.45937798486177</v>
      </c>
      <c r="BC405" s="36" t="str">
        <f t="shared" si="871"/>
        <v>Expansion</v>
      </c>
      <c r="BD405" s="2">
        <v>102.184</v>
      </c>
      <c r="BE405" s="25">
        <f t="shared" si="849"/>
        <v>-1.3894569571677812E-2</v>
      </c>
      <c r="BF405" s="45">
        <f t="shared" si="917"/>
        <v>0.99986105430428318</v>
      </c>
      <c r="BG405" s="45">
        <f t="shared" si="918"/>
        <v>2.8136172401032056E-3</v>
      </c>
      <c r="BH405" s="46">
        <f t="shared" si="891"/>
        <v>100.56272344802065</v>
      </c>
      <c r="BI405" s="36" t="str">
        <f t="shared" si="872"/>
        <v>Expansion</v>
      </c>
      <c r="BJ405" s="2">
        <v>102.47580000000001</v>
      </c>
      <c r="BK405" s="25">
        <f t="shared" si="850"/>
        <v>-6.24498693431571E-3</v>
      </c>
      <c r="BL405" s="45">
        <f t="shared" si="919"/>
        <v>0.99993755013065688</v>
      </c>
      <c r="BM405" s="45">
        <f t="shared" si="920"/>
        <v>5.9033476516188177E-3</v>
      </c>
      <c r="BN405" s="46">
        <f t="shared" si="892"/>
        <v>101.18066953032377</v>
      </c>
      <c r="BO405" s="36" t="str">
        <f t="shared" si="873"/>
        <v>Expansion</v>
      </c>
      <c r="BP405" s="2">
        <v>101.8616</v>
      </c>
      <c r="BQ405" s="25">
        <f t="shared" si="851"/>
        <v>0.20846101857654276</v>
      </c>
      <c r="BR405" s="45">
        <f t="shared" si="921"/>
        <v>1.0020846101857654</v>
      </c>
      <c r="BS405" s="45">
        <f t="shared" si="922"/>
        <v>9.0022267832092773E-3</v>
      </c>
      <c r="BT405" s="46">
        <f t="shared" si="893"/>
        <v>101.80044535664186</v>
      </c>
      <c r="BU405" s="36" t="str">
        <f t="shared" si="874"/>
        <v>Expansion</v>
      </c>
      <c r="BV405" s="2">
        <v>102.13460000000001</v>
      </c>
      <c r="BW405" s="25">
        <f t="shared" si="852"/>
        <v>0.23927577367142799</v>
      </c>
      <c r="BX405" s="45">
        <f t="shared" si="923"/>
        <v>1.0023927577367142</v>
      </c>
      <c r="BY405" s="45">
        <f t="shared" si="924"/>
        <v>1.3071234159385936E-2</v>
      </c>
      <c r="BZ405" s="46">
        <f t="shared" si="894"/>
        <v>102.61424683187718</v>
      </c>
      <c r="CA405" s="36" t="str">
        <f t="shared" si="875"/>
        <v>Expansion</v>
      </c>
      <c r="CB405" s="2">
        <v>101.7377</v>
      </c>
      <c r="CC405" s="25">
        <f t="shared" si="853"/>
        <v>0.13129365587874611</v>
      </c>
      <c r="CD405" s="45">
        <f t="shared" si="925"/>
        <v>1.0013129365587874</v>
      </c>
      <c r="CE405" s="45">
        <f t="shared" si="926"/>
        <v>2.0713620165591085E-3</v>
      </c>
      <c r="CF405" s="46">
        <f t="shared" si="895"/>
        <v>100.41427240331183</v>
      </c>
      <c r="CG405" s="36" t="str">
        <f t="shared" si="876"/>
        <v>Expansion</v>
      </c>
      <c r="CH405" s="2">
        <v>102.2407</v>
      </c>
      <c r="CI405" s="25">
        <f t="shared" si="854"/>
        <v>0.15320671249154375</v>
      </c>
      <c r="CJ405" s="45">
        <f t="shared" si="927"/>
        <v>1.0015320671249155</v>
      </c>
      <c r="CK405" s="45">
        <f t="shared" si="928"/>
        <v>9.019331509531936E-3</v>
      </c>
      <c r="CL405" s="46">
        <f t="shared" si="896"/>
        <v>101.80386630190638</v>
      </c>
      <c r="CM405" s="36" t="str">
        <f t="shared" si="877"/>
        <v>Expansion</v>
      </c>
      <c r="CN405" s="2">
        <v>103.2041</v>
      </c>
      <c r="CO405" s="25">
        <f t="shared" si="855"/>
        <v>0.1314658392565663</v>
      </c>
      <c r="CP405" s="45">
        <f t="shared" si="929"/>
        <v>1.0013146583925656</v>
      </c>
      <c r="CQ405" s="45">
        <f t="shared" si="930"/>
        <v>7.4009794437845944E-3</v>
      </c>
      <c r="CR405" s="46">
        <f t="shared" si="897"/>
        <v>101.48019588875692</v>
      </c>
      <c r="CS405" s="36" t="str">
        <f t="shared" si="878"/>
        <v>Expansion</v>
      </c>
      <c r="CT405" s="2">
        <v>102.0247</v>
      </c>
      <c r="CU405" s="25">
        <f t="shared" si="856"/>
        <v>0.10380802775540368</v>
      </c>
      <c r="CV405" s="45">
        <f t="shared" si="931"/>
        <v>1.001038080277554</v>
      </c>
      <c r="CW405" s="45">
        <f t="shared" si="932"/>
        <v>8.0037860150607987E-3</v>
      </c>
      <c r="CX405" s="46">
        <f t="shared" si="898"/>
        <v>101.60075720301217</v>
      </c>
      <c r="CY405" s="36" t="str">
        <f t="shared" si="879"/>
        <v>Expansion</v>
      </c>
      <c r="CZ405" s="2">
        <v>102.4423</v>
      </c>
      <c r="DA405" s="25">
        <f t="shared" si="857"/>
        <v>0.17533223159891437</v>
      </c>
      <c r="DB405" s="45">
        <f t="shared" si="933"/>
        <v>1.0017533223159891</v>
      </c>
      <c r="DC405" s="45">
        <f t="shared" si="934"/>
        <v>9.5592590293112067E-3</v>
      </c>
      <c r="DD405" s="46">
        <f t="shared" si="860"/>
        <v>101.91185180586224</v>
      </c>
      <c r="DE405" s="36" t="str">
        <f t="shared" si="880"/>
        <v>Expansion</v>
      </c>
      <c r="DF405" s="2">
        <v>101.9576</v>
      </c>
      <c r="DG405" s="25">
        <f t="shared" si="859"/>
        <v>0.12697845294481067</v>
      </c>
      <c r="DH405" s="45">
        <f t="shared" si="858"/>
        <v>1.001269784529448</v>
      </c>
      <c r="DI405" s="45">
        <f t="shared" si="935"/>
        <v>5.234321929038277E-3</v>
      </c>
      <c r="DJ405" s="46">
        <f t="shared" si="861"/>
        <v>101.04686438580765</v>
      </c>
      <c r="DK405" s="36" t="str">
        <f t="shared" si="862"/>
        <v>Expansion</v>
      </c>
      <c r="DL405" s="22"/>
      <c r="DM405" s="98">
        <f t="shared" si="881"/>
        <v>0.33124386835483577</v>
      </c>
    </row>
    <row r="406" spans="1:117" x14ac:dyDescent="0.25">
      <c r="A406">
        <v>200707</v>
      </c>
      <c r="B406" s="1">
        <v>100.96429999999999</v>
      </c>
      <c r="C406" s="25">
        <f t="shared" si="840"/>
        <v>1.2876004080708012E-3</v>
      </c>
      <c r="D406" s="45">
        <f t="shared" si="899"/>
        <v>1.0000128760040807</v>
      </c>
      <c r="E406" s="45">
        <f t="shared" si="900"/>
        <v>4.4370030133817906E-3</v>
      </c>
      <c r="F406" s="46">
        <f t="shared" si="882"/>
        <v>100.88740060267637</v>
      </c>
      <c r="G406" s="36" t="str">
        <f t="shared" si="863"/>
        <v>Expansion</v>
      </c>
      <c r="H406" s="1">
        <v>102.32259999999999</v>
      </c>
      <c r="I406" s="25">
        <f t="shared" si="841"/>
        <v>-2.6386436199105851E-3</v>
      </c>
      <c r="J406" s="45">
        <f t="shared" si="901"/>
        <v>0.99997361356380088</v>
      </c>
      <c r="K406" s="45">
        <f t="shared" si="902"/>
        <v>5.1405068600667292E-3</v>
      </c>
      <c r="L406" s="46">
        <f t="shared" si="883"/>
        <v>101.02810137201334</v>
      </c>
      <c r="M406" s="36" t="str">
        <f t="shared" si="864"/>
        <v>Expansion</v>
      </c>
      <c r="N406" s="1">
        <v>101.6661</v>
      </c>
      <c r="O406" s="25">
        <f t="shared" si="842"/>
        <v>7.8947964235198911E-2</v>
      </c>
      <c r="P406" s="45">
        <f t="shared" si="903"/>
        <v>1.000789479642352</v>
      </c>
      <c r="Q406" s="45">
        <f t="shared" si="904"/>
        <v>4.7794826180418415E-3</v>
      </c>
      <c r="R406" s="46">
        <f t="shared" si="884"/>
        <v>100.95589652360837</v>
      </c>
      <c r="S406" s="36" t="str">
        <f t="shared" si="865"/>
        <v>Expansion</v>
      </c>
      <c r="T406" s="1">
        <v>101.419</v>
      </c>
      <c r="U406" s="25">
        <f t="shared" si="843"/>
        <v>7.8745441053404461E-2</v>
      </c>
      <c r="V406" s="45">
        <f t="shared" si="905"/>
        <v>1.000787454410534</v>
      </c>
      <c r="W406" s="45">
        <f t="shared" si="906"/>
        <v>6.1598383302858828E-3</v>
      </c>
      <c r="X406" s="46">
        <f t="shared" si="885"/>
        <v>101.23196766605717</v>
      </c>
      <c r="Y406" s="36" t="str">
        <f t="shared" si="866"/>
        <v>Expansion</v>
      </c>
      <c r="Z406" s="1">
        <v>102.1872</v>
      </c>
      <c r="AA406" s="25">
        <f t="shared" si="844"/>
        <v>0.20799195097627424</v>
      </c>
      <c r="AB406" s="45">
        <f t="shared" si="907"/>
        <v>1.0020799195097627</v>
      </c>
      <c r="AC406" s="45">
        <f t="shared" si="908"/>
        <v>2.5921528997379095E-3</v>
      </c>
      <c r="AD406" s="46">
        <f t="shared" si="886"/>
        <v>100.51843057994758</v>
      </c>
      <c r="AE406" s="36" t="str">
        <f t="shared" si="867"/>
        <v>Expansion</v>
      </c>
      <c r="AF406" s="1">
        <v>104.1075</v>
      </c>
      <c r="AG406" s="25">
        <f t="shared" si="845"/>
        <v>0.2828137657866604</v>
      </c>
      <c r="AH406" s="45">
        <f t="shared" si="909"/>
        <v>1.0028281376578667</v>
      </c>
      <c r="AI406" s="45">
        <f t="shared" si="910"/>
        <v>2.1991355420238445E-2</v>
      </c>
      <c r="AJ406" s="46">
        <f t="shared" si="887"/>
        <v>104.39827108404769</v>
      </c>
      <c r="AK406" s="36" t="str">
        <f t="shared" si="868"/>
        <v>Expansion</v>
      </c>
      <c r="AL406" s="1">
        <v>101.8848</v>
      </c>
      <c r="AM406" s="25">
        <f t="shared" si="846"/>
        <v>7.9564809957981014E-2</v>
      </c>
      <c r="AN406" s="45">
        <f t="shared" si="911"/>
        <v>1.0007956480995799</v>
      </c>
      <c r="AO406" s="45">
        <f t="shared" si="912"/>
        <v>6.6703092687758758E-3</v>
      </c>
      <c r="AP406" s="46">
        <f t="shared" si="888"/>
        <v>101.33406185375517</v>
      </c>
      <c r="AQ406" s="36" t="str">
        <f t="shared" si="869"/>
        <v>Expansion</v>
      </c>
      <c r="AR406" s="1">
        <v>102.8664</v>
      </c>
      <c r="AS406" s="25">
        <f t="shared" si="847"/>
        <v>0.13316512475468981</v>
      </c>
      <c r="AT406" s="45">
        <f t="shared" si="913"/>
        <v>1.001331651247547</v>
      </c>
      <c r="AU406" s="45">
        <f t="shared" si="914"/>
        <v>7.6020934408069785E-3</v>
      </c>
      <c r="AV406" s="46">
        <f t="shared" si="889"/>
        <v>101.5204186881614</v>
      </c>
      <c r="AW406" s="36" t="str">
        <f t="shared" si="870"/>
        <v>Expansion</v>
      </c>
      <c r="AX406" s="1">
        <v>104.693</v>
      </c>
      <c r="AY406" s="25">
        <f t="shared" si="848"/>
        <v>-2.6451312873191107E-2</v>
      </c>
      <c r="AZ406" s="45">
        <f t="shared" si="915"/>
        <v>0.99973548687126812</v>
      </c>
      <c r="BA406" s="45">
        <f t="shared" si="916"/>
        <v>2.3437455121291251E-3</v>
      </c>
      <c r="BB406" s="46">
        <f t="shared" si="890"/>
        <v>100.46874910242582</v>
      </c>
      <c r="BC406" s="36" t="str">
        <f t="shared" si="871"/>
        <v>Expansion</v>
      </c>
      <c r="BD406" s="1">
        <v>102.17270000000001</v>
      </c>
      <c r="BE406" s="25">
        <f t="shared" si="849"/>
        <v>-1.105848273701502E-2</v>
      </c>
      <c r="BF406" s="45">
        <f t="shared" si="917"/>
        <v>0.99988941517262986</v>
      </c>
      <c r="BG406" s="45">
        <f t="shared" si="918"/>
        <v>1.3348164627358106E-3</v>
      </c>
      <c r="BH406" s="46">
        <f t="shared" si="891"/>
        <v>100.26696329254716</v>
      </c>
      <c r="BI406" s="36" t="str">
        <f t="shared" si="872"/>
        <v>Expansion</v>
      </c>
      <c r="BJ406" s="1">
        <v>102.483</v>
      </c>
      <c r="BK406" s="25">
        <f t="shared" si="850"/>
        <v>7.0260490769502955E-3</v>
      </c>
      <c r="BL406" s="45">
        <f t="shared" si="919"/>
        <v>1.0000702604907694</v>
      </c>
      <c r="BM406" s="45">
        <f t="shared" si="920"/>
        <v>3.6371969492203782E-3</v>
      </c>
      <c r="BN406" s="46">
        <f t="shared" si="892"/>
        <v>100.72743938984408</v>
      </c>
      <c r="BO406" s="36" t="str">
        <f t="shared" si="873"/>
        <v>Expansion</v>
      </c>
      <c r="BP406" s="1">
        <v>102.1114</v>
      </c>
      <c r="BQ406" s="25">
        <f t="shared" si="851"/>
        <v>0.2452347106269758</v>
      </c>
      <c r="BR406" s="45">
        <f t="shared" si="921"/>
        <v>1.0024523471062698</v>
      </c>
      <c r="BS406" s="45">
        <f t="shared" si="922"/>
        <v>1.0144837212707536E-2</v>
      </c>
      <c r="BT406" s="46">
        <f t="shared" si="893"/>
        <v>102.0289674425415</v>
      </c>
      <c r="BU406" s="36" t="str">
        <f t="shared" si="874"/>
        <v>Expansion</v>
      </c>
      <c r="BV406" s="1">
        <v>102.34910000000001</v>
      </c>
      <c r="BW406" s="25">
        <f t="shared" si="852"/>
        <v>0.21001697759623186</v>
      </c>
      <c r="BX406" s="45">
        <f t="shared" si="923"/>
        <v>1.0021001697759624</v>
      </c>
      <c r="BY406" s="45">
        <f t="shared" si="924"/>
        <v>1.355311173939544E-2</v>
      </c>
      <c r="BZ406" s="46">
        <f t="shared" si="894"/>
        <v>102.71062234787908</v>
      </c>
      <c r="CA406" s="36" t="str">
        <f t="shared" si="875"/>
        <v>Expansion</v>
      </c>
      <c r="CB406" s="1">
        <v>101.919</v>
      </c>
      <c r="CC406" s="25">
        <f t="shared" si="853"/>
        <v>0.17820336020963037</v>
      </c>
      <c r="CD406" s="45">
        <f t="shared" si="925"/>
        <v>1.0017820336020964</v>
      </c>
      <c r="CE406" s="45">
        <f t="shared" si="926"/>
        <v>3.5328800061442678E-3</v>
      </c>
      <c r="CF406" s="46">
        <f t="shared" si="895"/>
        <v>100.70657600122885</v>
      </c>
      <c r="CG406" s="36" t="str">
        <f t="shared" si="876"/>
        <v>Expansion</v>
      </c>
      <c r="CH406" s="1">
        <v>102.40349999999999</v>
      </c>
      <c r="CI406" s="25">
        <f t="shared" si="854"/>
        <v>0.15923208663476487</v>
      </c>
      <c r="CJ406" s="45">
        <f t="shared" si="927"/>
        <v>1.0015923208663478</v>
      </c>
      <c r="CK406" s="45">
        <f t="shared" si="928"/>
        <v>9.099320950610057E-3</v>
      </c>
      <c r="CL406" s="46">
        <f t="shared" si="896"/>
        <v>101.81986419012202</v>
      </c>
      <c r="CM406" s="36" t="str">
        <f t="shared" si="877"/>
        <v>Expansion</v>
      </c>
      <c r="CN406" s="1">
        <v>103.3473</v>
      </c>
      <c r="CO406" s="25">
        <f t="shared" si="855"/>
        <v>0.13875417740187387</v>
      </c>
      <c r="CP406" s="45">
        <f t="shared" si="929"/>
        <v>1.0013875417740188</v>
      </c>
      <c r="CQ406" s="45">
        <f t="shared" si="930"/>
        <v>7.6067276933831085E-3</v>
      </c>
      <c r="CR406" s="46">
        <f t="shared" si="897"/>
        <v>101.52134553867663</v>
      </c>
      <c r="CS406" s="36" t="str">
        <f t="shared" si="878"/>
        <v>Expansion</v>
      </c>
      <c r="CT406" s="1">
        <v>102.1228</v>
      </c>
      <c r="CU406" s="25">
        <f t="shared" si="856"/>
        <v>9.6153186434267679E-2</v>
      </c>
      <c r="CV406" s="45">
        <f t="shared" si="931"/>
        <v>1.0009615318643428</v>
      </c>
      <c r="CW406" s="45">
        <f t="shared" si="932"/>
        <v>7.3457679715835944E-3</v>
      </c>
      <c r="CX406" s="46">
        <f t="shared" si="898"/>
        <v>101.46915359431672</v>
      </c>
      <c r="CY406" s="36" t="str">
        <f t="shared" si="879"/>
        <v>Expansion</v>
      </c>
      <c r="CZ406" s="1">
        <v>102.6242</v>
      </c>
      <c r="DA406" s="25">
        <f t="shared" si="857"/>
        <v>0.17756336981891158</v>
      </c>
      <c r="DB406" s="45">
        <f t="shared" si="933"/>
        <v>1.0017756336981891</v>
      </c>
      <c r="DC406" s="45">
        <f t="shared" si="934"/>
        <v>9.8978137817560263E-3</v>
      </c>
      <c r="DD406" s="46">
        <f t="shared" si="860"/>
        <v>101.9795627563512</v>
      </c>
      <c r="DE406" s="36" t="str">
        <f t="shared" si="880"/>
        <v>Expansion</v>
      </c>
      <c r="DF406" s="1">
        <v>102.075</v>
      </c>
      <c r="DG406" s="25">
        <f t="shared" si="859"/>
        <v>0.11514590378746017</v>
      </c>
      <c r="DH406" s="45">
        <f t="shared" si="858"/>
        <v>1.0011514590378745</v>
      </c>
      <c r="DI406" s="45">
        <f t="shared" si="935"/>
        <v>6.0783592865243374E-3</v>
      </c>
      <c r="DJ406" s="46">
        <f t="shared" si="861"/>
        <v>101.21567185730487</v>
      </c>
      <c r="DK406" s="36" t="str">
        <f t="shared" si="862"/>
        <v>Expansion</v>
      </c>
      <c r="DL406" s="22"/>
      <c r="DM406" s="98">
        <f t="shared" si="881"/>
        <v>0.25402716423295058</v>
      </c>
    </row>
    <row r="407" spans="1:117" x14ac:dyDescent="0.25">
      <c r="A407">
        <v>200708</v>
      </c>
      <c r="B407" s="2">
        <v>100.9606</v>
      </c>
      <c r="C407" s="25">
        <f t="shared" si="840"/>
        <v>-3.6646616675348911E-3</v>
      </c>
      <c r="D407" s="45">
        <f t="shared" si="899"/>
        <v>0.99996335338332465</v>
      </c>
      <c r="E407" s="45">
        <f t="shared" si="900"/>
        <v>2.6426468178502027E-3</v>
      </c>
      <c r="F407" s="46">
        <f t="shared" si="882"/>
        <v>100.52852936357004</v>
      </c>
      <c r="G407" s="36" t="str">
        <f t="shared" si="863"/>
        <v>Expansion</v>
      </c>
      <c r="H407" s="2">
        <v>102.3389</v>
      </c>
      <c r="I407" s="25">
        <f t="shared" si="841"/>
        <v>1.5930009597098876E-2</v>
      </c>
      <c r="J407" s="45">
        <f t="shared" si="901"/>
        <v>1.000159300095971</v>
      </c>
      <c r="K407" s="45">
        <f t="shared" si="902"/>
        <v>3.6787565783149567E-3</v>
      </c>
      <c r="L407" s="46">
        <f t="shared" si="883"/>
        <v>100.73575131566299</v>
      </c>
      <c r="M407" s="36" t="str">
        <f t="shared" si="864"/>
        <v>Expansion</v>
      </c>
      <c r="N407" s="2">
        <v>101.7591</v>
      </c>
      <c r="O407" s="25">
        <f t="shared" si="842"/>
        <v>9.1475919701850983E-2</v>
      </c>
      <c r="P407" s="45">
        <f t="shared" si="903"/>
        <v>1.0009147591970184</v>
      </c>
      <c r="Q407" s="45">
        <f t="shared" si="904"/>
        <v>4.4864695186597192E-3</v>
      </c>
      <c r="R407" s="46">
        <f t="shared" si="884"/>
        <v>100.89729390373195</v>
      </c>
      <c r="S407" s="36" t="str">
        <f t="shared" si="865"/>
        <v>Expansion</v>
      </c>
      <c r="T407" s="2">
        <v>101.4705</v>
      </c>
      <c r="U407" s="25">
        <f t="shared" si="843"/>
        <v>5.0779439749952492E-2</v>
      </c>
      <c r="V407" s="45">
        <f t="shared" si="905"/>
        <v>1.0005077943974996</v>
      </c>
      <c r="W407" s="45">
        <f t="shared" si="906"/>
        <v>5.7617663734075286E-3</v>
      </c>
      <c r="X407" s="46">
        <f t="shared" si="885"/>
        <v>101.1523532746815</v>
      </c>
      <c r="Y407" s="36" t="str">
        <f t="shared" si="866"/>
        <v>Expansion</v>
      </c>
      <c r="Z407" s="2">
        <v>102.44459999999999</v>
      </c>
      <c r="AA407" s="25">
        <f t="shared" si="844"/>
        <v>0.25189064775235043</v>
      </c>
      <c r="AB407" s="45">
        <f t="shared" si="907"/>
        <v>1.0025189064775235</v>
      </c>
      <c r="AC407" s="45">
        <f t="shared" si="908"/>
        <v>5.9021930707405801E-3</v>
      </c>
      <c r="AD407" s="46">
        <f t="shared" si="886"/>
        <v>101.18043861414812</v>
      </c>
      <c r="AE407" s="36" t="str">
        <f t="shared" si="867"/>
        <v>Expansion</v>
      </c>
      <c r="AF407" s="2">
        <v>104.3747</v>
      </c>
      <c r="AG407" s="25">
        <f t="shared" si="845"/>
        <v>0.25665778161996256</v>
      </c>
      <c r="AH407" s="45">
        <f t="shared" si="909"/>
        <v>1.0025665778161996</v>
      </c>
      <c r="AI407" s="45">
        <f t="shared" si="910"/>
        <v>2.0396252165446382E-2</v>
      </c>
      <c r="AJ407" s="46">
        <f t="shared" si="887"/>
        <v>104.07925043308927</v>
      </c>
      <c r="AK407" s="36" t="str">
        <f t="shared" si="868"/>
        <v>Expansion</v>
      </c>
      <c r="AL407" s="2">
        <v>101.9552</v>
      </c>
      <c r="AM407" s="25">
        <f t="shared" si="846"/>
        <v>6.9097647539187845E-2</v>
      </c>
      <c r="AN407" s="45">
        <f t="shared" si="911"/>
        <v>1.000690976475392</v>
      </c>
      <c r="AO407" s="45">
        <f t="shared" si="912"/>
        <v>6.0160539935174562E-3</v>
      </c>
      <c r="AP407" s="46">
        <f t="shared" si="888"/>
        <v>101.20321079870349</v>
      </c>
      <c r="AQ407" s="36" t="str">
        <f t="shared" si="869"/>
        <v>Expansion</v>
      </c>
      <c r="AR407" s="2">
        <v>102.9954</v>
      </c>
      <c r="AS407" s="25">
        <f t="shared" si="847"/>
        <v>0.12540538018245501</v>
      </c>
      <c r="AT407" s="45">
        <f t="shared" si="913"/>
        <v>1.0012540538018246</v>
      </c>
      <c r="AU407" s="45">
        <f t="shared" si="914"/>
        <v>7.6802360620835675E-3</v>
      </c>
      <c r="AV407" s="46">
        <f t="shared" si="889"/>
        <v>101.53604721241672</v>
      </c>
      <c r="AW407" s="36" t="str">
        <f t="shared" si="870"/>
        <v>Expansion</v>
      </c>
      <c r="AX407" s="2">
        <v>104.8494</v>
      </c>
      <c r="AY407" s="25">
        <f t="shared" si="848"/>
        <v>0.14938916641991823</v>
      </c>
      <c r="AZ407" s="45">
        <f t="shared" si="915"/>
        <v>1.0014938916641991</v>
      </c>
      <c r="BA407" s="45">
        <f t="shared" si="916"/>
        <v>3.0911016342760611E-4</v>
      </c>
      <c r="BB407" s="46">
        <f t="shared" si="890"/>
        <v>100.06182203268553</v>
      </c>
      <c r="BC407" s="36" t="str">
        <f t="shared" si="871"/>
        <v>Expansion</v>
      </c>
      <c r="BD407" s="2">
        <v>102.17749999999999</v>
      </c>
      <c r="BE407" s="25">
        <f t="shared" si="849"/>
        <v>4.6979281158164689E-3</v>
      </c>
      <c r="BF407" s="45">
        <f t="shared" si="917"/>
        <v>1.0000469792811582</v>
      </c>
      <c r="BG407" s="45">
        <f t="shared" si="918"/>
        <v>4.5235887529071483E-4</v>
      </c>
      <c r="BH407" s="46">
        <f t="shared" si="891"/>
        <v>100.09047177505815</v>
      </c>
      <c r="BI407" s="36" t="str">
        <f t="shared" si="872"/>
        <v>Expansion</v>
      </c>
      <c r="BJ407" s="2">
        <v>102.53440000000001</v>
      </c>
      <c r="BK407" s="25">
        <f t="shared" si="850"/>
        <v>5.0154659797235636E-2</v>
      </c>
      <c r="BL407" s="45">
        <f t="shared" si="919"/>
        <v>1.0005015465979723</v>
      </c>
      <c r="BM407" s="45">
        <f t="shared" si="920"/>
        <v>2.339310485057533E-3</v>
      </c>
      <c r="BN407" s="46">
        <f t="shared" si="892"/>
        <v>100.4678620970115</v>
      </c>
      <c r="BO407" s="36" t="str">
        <f t="shared" si="873"/>
        <v>Expansion</v>
      </c>
      <c r="BP407" s="2">
        <v>102.3832</v>
      </c>
      <c r="BQ407" s="25">
        <f t="shared" si="851"/>
        <v>0.26617987805475091</v>
      </c>
      <c r="BR407" s="45">
        <f t="shared" si="921"/>
        <v>1.0026617987805475</v>
      </c>
      <c r="BS407" s="45">
        <f t="shared" si="922"/>
        <v>1.1543766326663762E-2</v>
      </c>
      <c r="BT407" s="46">
        <f t="shared" si="893"/>
        <v>102.30875326533275</v>
      </c>
      <c r="BU407" s="36" t="str">
        <f t="shared" si="874"/>
        <v>Expansion</v>
      </c>
      <c r="BV407" s="2">
        <v>102.51090000000001</v>
      </c>
      <c r="BW407" s="25">
        <f t="shared" si="852"/>
        <v>0.15808639255254761</v>
      </c>
      <c r="BX407" s="45">
        <f t="shared" si="923"/>
        <v>1.0015808639255255</v>
      </c>
      <c r="BY407" s="45">
        <f t="shared" si="924"/>
        <v>1.3224885320080926E-2</v>
      </c>
      <c r="BZ407" s="46">
        <f t="shared" si="894"/>
        <v>102.64497706401619</v>
      </c>
      <c r="CA407" s="36" t="str">
        <f t="shared" si="875"/>
        <v>Expansion</v>
      </c>
      <c r="CB407" s="2">
        <v>102.1113</v>
      </c>
      <c r="CC407" s="25">
        <f t="shared" si="853"/>
        <v>0.18867924528302185</v>
      </c>
      <c r="CD407" s="45">
        <f t="shared" si="925"/>
        <v>1.0018867924528303</v>
      </c>
      <c r="CE407" s="45">
        <f t="shared" si="926"/>
        <v>5.5401989390311268E-3</v>
      </c>
      <c r="CF407" s="46">
        <f t="shared" si="895"/>
        <v>101.10803978780622</v>
      </c>
      <c r="CG407" s="36" t="str">
        <f t="shared" si="876"/>
        <v>Expansion</v>
      </c>
      <c r="CH407" s="2">
        <v>102.572</v>
      </c>
      <c r="CI407" s="25">
        <f t="shared" si="854"/>
        <v>0.16454515714795759</v>
      </c>
      <c r="CJ407" s="45">
        <f t="shared" si="927"/>
        <v>1.0016454515714797</v>
      </c>
      <c r="CK407" s="45">
        <f t="shared" si="928"/>
        <v>9.2401181113597186E-3</v>
      </c>
      <c r="CL407" s="46">
        <f t="shared" si="896"/>
        <v>101.84802362227194</v>
      </c>
      <c r="CM407" s="36" t="str">
        <f t="shared" si="877"/>
        <v>Expansion</v>
      </c>
      <c r="CN407" s="2">
        <v>103.4915</v>
      </c>
      <c r="CO407" s="25">
        <f t="shared" si="855"/>
        <v>0.13952952810571528</v>
      </c>
      <c r="CP407" s="45">
        <f t="shared" si="929"/>
        <v>1.0013952952810572</v>
      </c>
      <c r="CQ407" s="45">
        <f t="shared" si="930"/>
        <v>7.7805097743262053E-3</v>
      </c>
      <c r="CR407" s="46">
        <f t="shared" si="897"/>
        <v>101.55610195486524</v>
      </c>
      <c r="CS407" s="36" t="str">
        <f t="shared" si="878"/>
        <v>Expansion</v>
      </c>
      <c r="CT407" s="2">
        <v>102.2187</v>
      </c>
      <c r="CU407" s="25">
        <f t="shared" si="856"/>
        <v>9.3906551720086329E-2</v>
      </c>
      <c r="CV407" s="45">
        <f t="shared" si="931"/>
        <v>1.0009390655172008</v>
      </c>
      <c r="CW407" s="45">
        <f t="shared" si="932"/>
        <v>6.7802419573270711E-3</v>
      </c>
      <c r="CX407" s="46">
        <f t="shared" si="898"/>
        <v>101.35604839146541</v>
      </c>
      <c r="CY407" s="36" t="str">
        <f t="shared" si="879"/>
        <v>Expansion</v>
      </c>
      <c r="CZ407" s="2">
        <v>102.8005</v>
      </c>
      <c r="DA407" s="25">
        <f t="shared" si="857"/>
        <v>0.17179183857218636</v>
      </c>
      <c r="DB407" s="45">
        <f t="shared" si="933"/>
        <v>1.0017179183857219</v>
      </c>
      <c r="DC407" s="45">
        <f t="shared" si="934"/>
        <v>1.0113863254044508E-2</v>
      </c>
      <c r="DD407" s="46">
        <f t="shared" si="860"/>
        <v>102.0227726508089</v>
      </c>
      <c r="DE407" s="36" t="str">
        <f t="shared" si="880"/>
        <v>Expansion</v>
      </c>
      <c r="DF407" s="2">
        <v>102.1656</v>
      </c>
      <c r="DG407" s="25">
        <f t="shared" si="859"/>
        <v>8.8758265980891399E-2</v>
      </c>
      <c r="DH407" s="45">
        <f t="shared" si="858"/>
        <v>1.0008875826598089</v>
      </c>
      <c r="DI407" s="45">
        <f t="shared" si="935"/>
        <v>6.456494027200943E-3</v>
      </c>
      <c r="DJ407" s="46">
        <f t="shared" si="861"/>
        <v>101.29129880544019</v>
      </c>
      <c r="DK407" s="36" t="str">
        <f t="shared" si="862"/>
        <v>Expansion</v>
      </c>
      <c r="DL407" s="22"/>
      <c r="DM407" s="98">
        <f t="shared" si="881"/>
        <v>0.14342395297575194</v>
      </c>
    </row>
    <row r="408" spans="1:117" x14ac:dyDescent="0.25">
      <c r="A408">
        <v>200709</v>
      </c>
      <c r="B408" s="1">
        <v>100.9619</v>
      </c>
      <c r="C408" s="25">
        <f t="shared" si="840"/>
        <v>1.2876310164564423E-3</v>
      </c>
      <c r="D408" s="45">
        <f t="shared" si="899"/>
        <v>1.0000128763101646</v>
      </c>
      <c r="E408" s="45">
        <f t="shared" si="900"/>
        <v>1.3935533527607014E-3</v>
      </c>
      <c r="F408" s="46">
        <f t="shared" si="882"/>
        <v>100.27871067055214</v>
      </c>
      <c r="G408" s="36" t="str">
        <f t="shared" si="863"/>
        <v>Expansion</v>
      </c>
      <c r="H408" s="1">
        <v>102.4121</v>
      </c>
      <c r="I408" s="25">
        <f t="shared" si="841"/>
        <v>7.1527053740073357E-2</v>
      </c>
      <c r="J408" s="45">
        <f t="shared" si="901"/>
        <v>1.0007152705374007</v>
      </c>
      <c r="K408" s="45">
        <f t="shared" si="902"/>
        <v>2.9212506047178177E-3</v>
      </c>
      <c r="L408" s="46">
        <f t="shared" si="883"/>
        <v>100.58425012094357</v>
      </c>
      <c r="M408" s="36" t="str">
        <f t="shared" si="864"/>
        <v>Expansion</v>
      </c>
      <c r="N408" s="1">
        <v>101.86279999999999</v>
      </c>
      <c r="O408" s="25">
        <f t="shared" si="842"/>
        <v>0.10190734784406431</v>
      </c>
      <c r="P408" s="45">
        <f t="shared" si="903"/>
        <v>1.0010190734784405</v>
      </c>
      <c r="Q408" s="45">
        <f t="shared" si="904"/>
        <v>4.6334559584979562E-3</v>
      </c>
      <c r="R408" s="46">
        <f t="shared" si="884"/>
        <v>100.92669119169959</v>
      </c>
      <c r="S408" s="36" t="str">
        <f t="shared" si="865"/>
        <v>Expansion</v>
      </c>
      <c r="T408" s="1">
        <v>101.4914</v>
      </c>
      <c r="U408" s="25">
        <f t="shared" si="843"/>
        <v>2.0597119359811449E-2</v>
      </c>
      <c r="V408" s="45">
        <f t="shared" si="905"/>
        <v>1.0002059711935982</v>
      </c>
      <c r="W408" s="45">
        <f t="shared" si="906"/>
        <v>4.8683312920734245E-3</v>
      </c>
      <c r="X408" s="46">
        <f t="shared" si="885"/>
        <v>100.97366625841468</v>
      </c>
      <c r="Y408" s="36" t="str">
        <f t="shared" si="866"/>
        <v>Expansion</v>
      </c>
      <c r="Z408" s="1">
        <v>102.71299999999999</v>
      </c>
      <c r="AA408" s="25">
        <f t="shared" si="844"/>
        <v>0.26199526378159488</v>
      </c>
      <c r="AB408" s="45">
        <f t="shared" si="907"/>
        <v>1.0026199526378159</v>
      </c>
      <c r="AC408" s="45">
        <f t="shared" si="908"/>
        <v>9.0825584422600247E-3</v>
      </c>
      <c r="AD408" s="46">
        <f t="shared" si="886"/>
        <v>101.81651168845201</v>
      </c>
      <c r="AE408" s="36" t="str">
        <f t="shared" si="867"/>
        <v>Expansion</v>
      </c>
      <c r="AF408" s="1">
        <v>104.61709999999999</v>
      </c>
      <c r="AG408" s="25">
        <f t="shared" si="845"/>
        <v>0.23224018847478298</v>
      </c>
      <c r="AH408" s="45">
        <f t="shared" si="909"/>
        <v>1.0023224018847479</v>
      </c>
      <c r="AI408" s="45">
        <f t="shared" si="910"/>
        <v>1.8552937110255519E-2</v>
      </c>
      <c r="AJ408" s="46">
        <f t="shared" si="887"/>
        <v>103.71058742205111</v>
      </c>
      <c r="AK408" s="36" t="str">
        <f t="shared" si="868"/>
        <v>Expansion</v>
      </c>
      <c r="AL408" s="1">
        <v>102.0179</v>
      </c>
      <c r="AM408" s="25">
        <f t="shared" si="846"/>
        <v>6.1497598945411729E-2</v>
      </c>
      <c r="AN408" s="45">
        <f t="shared" si="911"/>
        <v>1.000614975989454</v>
      </c>
      <c r="AO408" s="45">
        <f t="shared" si="912"/>
        <v>5.3292811875782498E-3</v>
      </c>
      <c r="AP408" s="46">
        <f t="shared" si="888"/>
        <v>101.06585623751565</v>
      </c>
      <c r="AQ408" s="36" t="str">
        <f t="shared" si="869"/>
        <v>Expansion</v>
      </c>
      <c r="AR408" s="1">
        <v>103.11369999999999</v>
      </c>
      <c r="AS408" s="25">
        <f t="shared" si="847"/>
        <v>0.11485949857953923</v>
      </c>
      <c r="AT408" s="45">
        <f t="shared" si="913"/>
        <v>1.0011485949857954</v>
      </c>
      <c r="AU408" s="45">
        <f t="shared" si="914"/>
        <v>7.6536321038205291E-3</v>
      </c>
      <c r="AV408" s="46">
        <f t="shared" si="889"/>
        <v>101.53072642076411</v>
      </c>
      <c r="AW408" s="36" t="str">
        <f t="shared" si="870"/>
        <v>Expansion</v>
      </c>
      <c r="AX408" s="1">
        <v>105.19710000000001</v>
      </c>
      <c r="AY408" s="25">
        <f t="shared" si="848"/>
        <v>0.33161849280969014</v>
      </c>
      <c r="AZ408" s="45">
        <f t="shared" si="915"/>
        <v>1.0033161849280969</v>
      </c>
      <c r="BA408" s="45">
        <f t="shared" si="916"/>
        <v>2.0040633718365619E-3</v>
      </c>
      <c r="BB408" s="46">
        <f t="shared" si="890"/>
        <v>100.40081267436732</v>
      </c>
      <c r="BC408" s="36" t="str">
        <f t="shared" si="871"/>
        <v>Expansion</v>
      </c>
      <c r="BD408" s="1">
        <v>102.2105</v>
      </c>
      <c r="BE408" s="25">
        <f t="shared" si="849"/>
        <v>3.229673851875535E-2</v>
      </c>
      <c r="BF408" s="45">
        <f t="shared" si="917"/>
        <v>1.0003229673851874</v>
      </c>
      <c r="BG408" s="45">
        <f t="shared" si="918"/>
        <v>2.6325163724871814E-4</v>
      </c>
      <c r="BH408" s="46">
        <f t="shared" si="891"/>
        <v>100.05265032744974</v>
      </c>
      <c r="BI408" s="36" t="str">
        <f t="shared" si="872"/>
        <v>Expansion</v>
      </c>
      <c r="BJ408" s="1">
        <v>102.6463</v>
      </c>
      <c r="BK408" s="25">
        <f t="shared" si="850"/>
        <v>0.10913410523686826</v>
      </c>
      <c r="BL408" s="45">
        <f t="shared" si="919"/>
        <v>1.0010913410523687</v>
      </c>
      <c r="BM408" s="45">
        <f t="shared" si="920"/>
        <v>2.2848817964247203E-3</v>
      </c>
      <c r="BN408" s="46">
        <f t="shared" si="892"/>
        <v>100.45697635928494</v>
      </c>
      <c r="BO408" s="36" t="str">
        <f t="shared" si="873"/>
        <v>Expansion</v>
      </c>
      <c r="BP408" s="1">
        <v>102.654</v>
      </c>
      <c r="BQ408" s="25">
        <f t="shared" si="851"/>
        <v>0.26449651896013621</v>
      </c>
      <c r="BR408" s="45">
        <f t="shared" si="921"/>
        <v>1.0026449651896014</v>
      </c>
      <c r="BS408" s="45">
        <f t="shared" si="922"/>
        <v>1.2950259320950286E-2</v>
      </c>
      <c r="BT408" s="46">
        <f t="shared" si="893"/>
        <v>102.59005186419006</v>
      </c>
      <c r="BU408" s="36" t="str">
        <f t="shared" si="874"/>
        <v>Expansion</v>
      </c>
      <c r="BV408" s="1">
        <v>102.5967</v>
      </c>
      <c r="BW408" s="25">
        <f t="shared" si="852"/>
        <v>8.3698416461070846E-2</v>
      </c>
      <c r="BX408" s="45">
        <f t="shared" si="923"/>
        <v>1.0008369841646108</v>
      </c>
      <c r="BY408" s="45">
        <f t="shared" si="924"/>
        <v>1.1854663014930544E-2</v>
      </c>
      <c r="BZ408" s="46">
        <f t="shared" si="894"/>
        <v>102.3709326029861</v>
      </c>
      <c r="CA408" s="36" t="str">
        <f t="shared" si="875"/>
        <v>Expansion</v>
      </c>
      <c r="CB408" s="1">
        <v>102.2704</v>
      </c>
      <c r="CC408" s="25">
        <f t="shared" si="853"/>
        <v>0.1558103755411939</v>
      </c>
      <c r="CD408" s="45">
        <f t="shared" si="925"/>
        <v>1.001558103755412</v>
      </c>
      <c r="CE408" s="45">
        <f t="shared" si="926"/>
        <v>7.2983785977265292E-3</v>
      </c>
      <c r="CF408" s="46">
        <f t="shared" si="895"/>
        <v>101.4596757195453</v>
      </c>
      <c r="CG408" s="36" t="str">
        <f t="shared" si="876"/>
        <v>Expansion</v>
      </c>
      <c r="CH408" s="1">
        <v>102.7423</v>
      </c>
      <c r="CI408" s="25">
        <f t="shared" si="854"/>
        <v>0.16602971571188771</v>
      </c>
      <c r="CJ408" s="45">
        <f t="shared" si="927"/>
        <v>1.0016602971571189</v>
      </c>
      <c r="CK408" s="45">
        <f t="shared" si="928"/>
        <v>9.4219778686683853E-3</v>
      </c>
      <c r="CL408" s="46">
        <f t="shared" si="896"/>
        <v>101.88439557373368</v>
      </c>
      <c r="CM408" s="36" t="str">
        <f t="shared" si="877"/>
        <v>Expansion</v>
      </c>
      <c r="CN408" s="1">
        <v>103.6207</v>
      </c>
      <c r="CO408" s="25">
        <f t="shared" si="855"/>
        <v>0.12484117053091057</v>
      </c>
      <c r="CP408" s="45">
        <f t="shared" si="929"/>
        <v>1.0012484117053091</v>
      </c>
      <c r="CQ408" s="45">
        <f t="shared" si="930"/>
        <v>7.8207215566359345E-3</v>
      </c>
      <c r="CR408" s="46">
        <f t="shared" si="897"/>
        <v>101.56414431132718</v>
      </c>
      <c r="CS408" s="36" t="str">
        <f t="shared" si="878"/>
        <v>Expansion</v>
      </c>
      <c r="CT408" s="1">
        <v>102.3175</v>
      </c>
      <c r="CU408" s="25">
        <f t="shared" si="856"/>
        <v>9.6655504325526664E-2</v>
      </c>
      <c r="CV408" s="45">
        <f t="shared" si="931"/>
        <v>1.0009665550432552</v>
      </c>
      <c r="CW408" s="45">
        <f t="shared" si="932"/>
        <v>6.3537962949300475E-3</v>
      </c>
      <c r="CX408" s="46">
        <f t="shared" si="898"/>
        <v>101.270759258986</v>
      </c>
      <c r="CY408" s="36" t="str">
        <f t="shared" si="879"/>
        <v>Expansion</v>
      </c>
      <c r="CZ408" s="1">
        <v>102.96299999999999</v>
      </c>
      <c r="DA408" s="25">
        <f t="shared" si="857"/>
        <v>0.15807316112275166</v>
      </c>
      <c r="DB408" s="45">
        <f t="shared" si="933"/>
        <v>1.0015807316112275</v>
      </c>
      <c r="DC408" s="45">
        <f t="shared" si="934"/>
        <v>1.0148280266774945E-2</v>
      </c>
      <c r="DD408" s="46">
        <f t="shared" si="860"/>
        <v>102.02965605335498</v>
      </c>
      <c r="DE408" s="36" t="str">
        <f t="shared" si="880"/>
        <v>Expansion</v>
      </c>
      <c r="DF408" s="1">
        <v>102.2166</v>
      </c>
      <c r="DG408" s="25">
        <f t="shared" si="859"/>
        <v>4.9918955108179203E-2</v>
      </c>
      <c r="DH408" s="45">
        <f t="shared" si="858"/>
        <v>1.0004991895510817</v>
      </c>
      <c r="DI408" s="45">
        <f t="shared" si="935"/>
        <v>6.1441603899503594E-3</v>
      </c>
      <c r="DJ408" s="46">
        <f t="shared" si="861"/>
        <v>101.22883207799008</v>
      </c>
      <c r="DK408" s="36" t="str">
        <f t="shared" si="862"/>
        <v>Expansion</v>
      </c>
      <c r="DL408" s="22"/>
      <c r="DM408" s="98">
        <f t="shared" si="881"/>
        <v>1.3115960753906641E-2</v>
      </c>
    </row>
    <row r="409" spans="1:117" x14ac:dyDescent="0.25">
      <c r="A409">
        <v>200710</v>
      </c>
      <c r="B409" s="2">
        <v>100.9782</v>
      </c>
      <c r="C409" s="25">
        <f t="shared" si="840"/>
        <v>1.614470409134643E-2</v>
      </c>
      <c r="D409" s="45">
        <f t="shared" si="899"/>
        <v>1.0001614470409135</v>
      </c>
      <c r="E409" s="45">
        <f t="shared" si="900"/>
        <v>7.5221278404957737E-4</v>
      </c>
      <c r="F409" s="46">
        <f t="shared" si="882"/>
        <v>100.15044255680992</v>
      </c>
      <c r="G409" s="36" t="str">
        <f t="shared" si="863"/>
        <v>Expansion</v>
      </c>
      <c r="H409" s="2">
        <v>102.5573</v>
      </c>
      <c r="I409" s="25">
        <f t="shared" si="841"/>
        <v>0.14178012168484258</v>
      </c>
      <c r="J409" s="45">
        <f t="shared" si="901"/>
        <v>1.0014178012168484</v>
      </c>
      <c r="K409" s="45">
        <f t="shared" si="902"/>
        <v>3.1682405163087068E-3</v>
      </c>
      <c r="L409" s="46">
        <f t="shared" si="883"/>
        <v>100.63364810326175</v>
      </c>
      <c r="M409" s="36" t="str">
        <f t="shared" si="864"/>
        <v>Expansion</v>
      </c>
      <c r="N409" s="2">
        <v>101.97629999999999</v>
      </c>
      <c r="O409" s="25">
        <f t="shared" si="842"/>
        <v>0.11142438652776278</v>
      </c>
      <c r="P409" s="45">
        <f t="shared" si="903"/>
        <v>1.0011142438652776</v>
      </c>
      <c r="Q409" s="45">
        <f t="shared" si="904"/>
        <v>5.1005925557960907E-3</v>
      </c>
      <c r="R409" s="46">
        <f t="shared" si="884"/>
        <v>101.02011851115921</v>
      </c>
      <c r="S409" s="36" t="str">
        <f t="shared" si="865"/>
        <v>Expansion</v>
      </c>
      <c r="T409" s="2">
        <v>101.48569999999999</v>
      </c>
      <c r="U409" s="25">
        <f t="shared" si="843"/>
        <v>-5.616239405510693E-3</v>
      </c>
      <c r="V409" s="45">
        <f t="shared" si="905"/>
        <v>0.99994383760594485</v>
      </c>
      <c r="W409" s="45">
        <f t="shared" si="906"/>
        <v>3.6204652708275997E-3</v>
      </c>
      <c r="X409" s="46">
        <f t="shared" si="885"/>
        <v>100.72409305416552</v>
      </c>
      <c r="Y409" s="36" t="str">
        <f t="shared" si="866"/>
        <v>Expansion</v>
      </c>
      <c r="Z409" s="2">
        <v>102.9547</v>
      </c>
      <c r="AA409" s="25">
        <f t="shared" si="844"/>
        <v>0.23531588017097027</v>
      </c>
      <c r="AB409" s="45">
        <f t="shared" si="907"/>
        <v>1.0023531588017096</v>
      </c>
      <c r="AC409" s="45">
        <f t="shared" si="908"/>
        <v>1.1566407113556387E-2</v>
      </c>
      <c r="AD409" s="46">
        <f t="shared" si="886"/>
        <v>102.31328142271127</v>
      </c>
      <c r="AE409" s="36" t="str">
        <f t="shared" si="867"/>
        <v>Expansion</v>
      </c>
      <c r="AF409" s="2">
        <v>104.8231</v>
      </c>
      <c r="AG409" s="25">
        <f t="shared" si="845"/>
        <v>0.19690853598503788</v>
      </c>
      <c r="AH409" s="45">
        <f t="shared" si="909"/>
        <v>1.0019690853598504</v>
      </c>
      <c r="AI409" s="45">
        <f t="shared" si="910"/>
        <v>1.6559085143276198E-2</v>
      </c>
      <c r="AJ409" s="46">
        <f t="shared" si="887"/>
        <v>103.31181702865524</v>
      </c>
      <c r="AK409" s="36" t="str">
        <f t="shared" si="868"/>
        <v>Expansion</v>
      </c>
      <c r="AL409" s="2">
        <v>102.07510000000001</v>
      </c>
      <c r="AM409" s="25">
        <f t="shared" si="846"/>
        <v>5.6068591884374012E-2</v>
      </c>
      <c r="AN409" s="45">
        <f t="shared" si="911"/>
        <v>1.0005606859188438</v>
      </c>
      <c r="AO409" s="45">
        <f t="shared" si="912"/>
        <v>4.6791476746488314E-3</v>
      </c>
      <c r="AP409" s="46">
        <f t="shared" si="888"/>
        <v>100.93582953492977</v>
      </c>
      <c r="AQ409" s="36" t="str">
        <f t="shared" si="869"/>
        <v>Expansion</v>
      </c>
      <c r="AR409" s="2">
        <v>103.22620000000001</v>
      </c>
      <c r="AS409" s="25">
        <f t="shared" si="847"/>
        <v>0.10910286411990974</v>
      </c>
      <c r="AT409" s="45">
        <f t="shared" si="913"/>
        <v>1.0010910286411991</v>
      </c>
      <c r="AU409" s="45">
        <f t="shared" si="914"/>
        <v>7.5075397483823636E-3</v>
      </c>
      <c r="AV409" s="46">
        <f t="shared" si="889"/>
        <v>101.50150794967647</v>
      </c>
      <c r="AW409" s="36" t="str">
        <f t="shared" si="870"/>
        <v>Expansion</v>
      </c>
      <c r="AX409" s="2">
        <v>105.65219999999999</v>
      </c>
      <c r="AY409" s="25">
        <f t="shared" si="848"/>
        <v>0.43261648847733192</v>
      </c>
      <c r="AZ409" s="45">
        <f t="shared" si="915"/>
        <v>1.0043261648847732</v>
      </c>
      <c r="BA409" s="45">
        <f t="shared" si="916"/>
        <v>6.4635237207033569E-3</v>
      </c>
      <c r="BB409" s="46">
        <f t="shared" si="890"/>
        <v>101.29270474414068</v>
      </c>
      <c r="BC409" s="36" t="str">
        <f t="shared" si="871"/>
        <v>Expansion</v>
      </c>
      <c r="BD409" s="2">
        <v>102.2817</v>
      </c>
      <c r="BE409" s="25">
        <f t="shared" si="849"/>
        <v>6.9660162116421107E-2</v>
      </c>
      <c r="BF409" s="45">
        <f t="shared" si="917"/>
        <v>1.0006966016211643</v>
      </c>
      <c r="BG409" s="45">
        <f t="shared" si="918"/>
        <v>7.7884896689983663E-4</v>
      </c>
      <c r="BH409" s="46">
        <f t="shared" si="891"/>
        <v>100.15576979337996</v>
      </c>
      <c r="BI409" s="36" t="str">
        <f t="shared" si="872"/>
        <v>Expansion</v>
      </c>
      <c r="BJ409" s="2">
        <v>102.8058</v>
      </c>
      <c r="BK409" s="25">
        <f t="shared" si="850"/>
        <v>0.15538796819759546</v>
      </c>
      <c r="BL409" s="45">
        <f t="shared" si="919"/>
        <v>1.0015538796819758</v>
      </c>
      <c r="BM409" s="45">
        <f t="shared" si="920"/>
        <v>3.2848895082620011E-3</v>
      </c>
      <c r="BN409" s="46">
        <f t="shared" si="892"/>
        <v>100.6569779016524</v>
      </c>
      <c r="BO409" s="36" t="str">
        <f t="shared" si="873"/>
        <v>Expansion</v>
      </c>
      <c r="BP409" s="2">
        <v>102.89579999999999</v>
      </c>
      <c r="BQ409" s="25">
        <f t="shared" si="851"/>
        <v>0.23554854170319503</v>
      </c>
      <c r="BR409" s="45">
        <f t="shared" si="921"/>
        <v>1.002355485417032</v>
      </c>
      <c r="BS409" s="45">
        <f t="shared" si="922"/>
        <v>1.3946521745557217E-2</v>
      </c>
      <c r="BT409" s="46">
        <f t="shared" si="893"/>
        <v>102.78930434911145</v>
      </c>
      <c r="BU409" s="36" t="str">
        <f t="shared" si="874"/>
        <v>Expansion</v>
      </c>
      <c r="BV409" s="2">
        <v>102.58920000000001</v>
      </c>
      <c r="BW409" s="25">
        <f t="shared" si="852"/>
        <v>-7.3101766431017557E-3</v>
      </c>
      <c r="BX409" s="45">
        <f t="shared" si="923"/>
        <v>0.99992689823356895</v>
      </c>
      <c r="BY409" s="45">
        <f t="shared" si="924"/>
        <v>9.3547320697691116E-3</v>
      </c>
      <c r="BZ409" s="46">
        <f t="shared" si="894"/>
        <v>101.87094641395382</v>
      </c>
      <c r="CA409" s="36" t="str">
        <f t="shared" si="875"/>
        <v>Expansion</v>
      </c>
      <c r="CB409" s="2">
        <v>102.354</v>
      </c>
      <c r="CC409" s="25">
        <f t="shared" si="853"/>
        <v>8.1744082354233596E-2</v>
      </c>
      <c r="CD409" s="45">
        <f t="shared" si="925"/>
        <v>1.0008174408235424</v>
      </c>
      <c r="CE409" s="45">
        <f t="shared" si="926"/>
        <v>8.0304435948497233E-3</v>
      </c>
      <c r="CF409" s="46">
        <f t="shared" si="895"/>
        <v>101.60608871896994</v>
      </c>
      <c r="CG409" s="36" t="str">
        <f t="shared" si="876"/>
        <v>Expansion</v>
      </c>
      <c r="CH409" s="2">
        <v>102.9068</v>
      </c>
      <c r="CI409" s="25">
        <f t="shared" si="854"/>
        <v>0.16010932206112172</v>
      </c>
      <c r="CJ409" s="45">
        <f t="shared" si="927"/>
        <v>1.0016010932206112</v>
      </c>
      <c r="CK409" s="45">
        <f t="shared" si="928"/>
        <v>9.5553148741136518E-3</v>
      </c>
      <c r="CL409" s="46">
        <f t="shared" si="896"/>
        <v>101.91106297482273</v>
      </c>
      <c r="CM409" s="36" t="str">
        <f t="shared" si="877"/>
        <v>Expansion</v>
      </c>
      <c r="CN409" s="2">
        <v>103.706</v>
      </c>
      <c r="CO409" s="25">
        <f t="shared" si="855"/>
        <v>8.2319459335831263E-2</v>
      </c>
      <c r="CP409" s="45">
        <f t="shared" si="929"/>
        <v>1.0008231945933583</v>
      </c>
      <c r="CQ409" s="45">
        <f t="shared" si="930"/>
        <v>7.4343772676894737E-3</v>
      </c>
      <c r="CR409" s="46">
        <f t="shared" si="897"/>
        <v>101.48687545353789</v>
      </c>
      <c r="CS409" s="36" t="str">
        <f t="shared" si="878"/>
        <v>Expansion</v>
      </c>
      <c r="CT409" s="2">
        <v>102.42319999999999</v>
      </c>
      <c r="CU409" s="25">
        <f t="shared" si="856"/>
        <v>0.10330588608986616</v>
      </c>
      <c r="CV409" s="45">
        <f t="shared" si="931"/>
        <v>1.0010330588608987</v>
      </c>
      <c r="CW409" s="45">
        <f t="shared" si="932"/>
        <v>6.1089593158436539E-3</v>
      </c>
      <c r="CX409" s="46">
        <f t="shared" si="898"/>
        <v>101.22179186316873</v>
      </c>
      <c r="CY409" s="36" t="str">
        <f t="shared" si="879"/>
        <v>Expansion</v>
      </c>
      <c r="CZ409" s="2">
        <v>103.1067</v>
      </c>
      <c r="DA409" s="25">
        <f t="shared" si="857"/>
        <v>0.1395646979983195</v>
      </c>
      <c r="DB409" s="45">
        <f t="shared" si="933"/>
        <v>1.0013956469799832</v>
      </c>
      <c r="DC409" s="45">
        <f t="shared" si="934"/>
        <v>9.9410530522527907E-3</v>
      </c>
      <c r="DD409" s="46">
        <f t="shared" si="860"/>
        <v>101.98821061045055</v>
      </c>
      <c r="DE409" s="36" t="str">
        <f t="shared" si="880"/>
        <v>Expansion</v>
      </c>
      <c r="DF409" s="2">
        <v>102.2214</v>
      </c>
      <c r="DG409" s="25">
        <f t="shared" si="859"/>
        <v>4.6959104489906964E-3</v>
      </c>
      <c r="DH409" s="45">
        <f t="shared" si="858"/>
        <v>1.0000469591044898</v>
      </c>
      <c r="DI409" s="45">
        <f t="shared" si="935"/>
        <v>5.1080658276783097E-3</v>
      </c>
      <c r="DJ409" s="46">
        <f t="shared" si="861"/>
        <v>101.02161316553565</v>
      </c>
      <c r="DK409" s="36" t="str">
        <f t="shared" si="862"/>
        <v>Expansion</v>
      </c>
      <c r="DL409" s="22"/>
      <c r="DM409" s="98">
        <f t="shared" si="881"/>
        <v>-0.11651727801553768</v>
      </c>
    </row>
    <row r="410" spans="1:117" x14ac:dyDescent="0.25">
      <c r="A410">
        <v>200711</v>
      </c>
      <c r="B410" s="1">
        <v>101.0163</v>
      </c>
      <c r="C410" s="25">
        <f t="shared" si="840"/>
        <v>3.7730916177947341E-2</v>
      </c>
      <c r="D410" s="45">
        <f t="shared" si="899"/>
        <v>1.0003773091617796</v>
      </c>
      <c r="E410" s="45">
        <f t="shared" si="900"/>
        <v>6.9641194301928167E-4</v>
      </c>
      <c r="F410" s="46">
        <f t="shared" si="882"/>
        <v>100.13928238860386</v>
      </c>
      <c r="G410" s="36" t="str">
        <f t="shared" si="863"/>
        <v>Expansion</v>
      </c>
      <c r="H410" s="1">
        <v>102.7702</v>
      </c>
      <c r="I410" s="25">
        <f t="shared" si="841"/>
        <v>0.20759126849088727</v>
      </c>
      <c r="J410" s="45">
        <f t="shared" si="901"/>
        <v>1.0020759126849088</v>
      </c>
      <c r="K410" s="45">
        <f t="shared" si="902"/>
        <v>4.546205418889171E-3</v>
      </c>
      <c r="L410" s="46">
        <f t="shared" si="883"/>
        <v>100.90924108377783</v>
      </c>
      <c r="M410" s="36" t="str">
        <f t="shared" si="864"/>
        <v>Expansion</v>
      </c>
      <c r="N410" s="1">
        <v>102.0975</v>
      </c>
      <c r="O410" s="25">
        <f t="shared" si="842"/>
        <v>0.11885114482482867</v>
      </c>
      <c r="P410" s="45">
        <f t="shared" si="903"/>
        <v>1.0011885114482484</v>
      </c>
      <c r="Q410" s="45">
        <f t="shared" si="904"/>
        <v>5.7043846238709062E-3</v>
      </c>
      <c r="R410" s="46">
        <f t="shared" si="884"/>
        <v>101.14087692477418</v>
      </c>
      <c r="S410" s="36" t="str">
        <f t="shared" si="865"/>
        <v>Expansion</v>
      </c>
      <c r="T410" s="1">
        <v>101.4615</v>
      </c>
      <c r="U410" s="25">
        <f t="shared" si="843"/>
        <v>-2.3845724077375768E-2</v>
      </c>
      <c r="V410" s="45">
        <f t="shared" si="905"/>
        <v>0.99976154275922624</v>
      </c>
      <c r="W410" s="45">
        <f t="shared" si="906"/>
        <v>2.2215285776090443E-3</v>
      </c>
      <c r="X410" s="46">
        <f t="shared" si="885"/>
        <v>100.44430571552181</v>
      </c>
      <c r="Y410" s="36" t="str">
        <f t="shared" si="866"/>
        <v>Expansion</v>
      </c>
      <c r="Z410" s="1">
        <v>103.1339</v>
      </c>
      <c r="AA410" s="25">
        <f t="shared" si="844"/>
        <v>0.17405713386566565</v>
      </c>
      <c r="AB410" s="45">
        <f t="shared" si="907"/>
        <v>1.0017405713386567</v>
      </c>
      <c r="AC410" s="45">
        <f t="shared" si="908"/>
        <v>1.2757930253636474E-2</v>
      </c>
      <c r="AD410" s="46">
        <f t="shared" si="886"/>
        <v>102.55158605072729</v>
      </c>
      <c r="AE410" s="36" t="str">
        <f t="shared" si="867"/>
        <v>Expansion</v>
      </c>
      <c r="AF410" s="1">
        <v>104.97490000000001</v>
      </c>
      <c r="AG410" s="25">
        <f t="shared" si="845"/>
        <v>0.14481540805414894</v>
      </c>
      <c r="AH410" s="45">
        <f t="shared" si="909"/>
        <v>1.0014481540805416</v>
      </c>
      <c r="AI410" s="45">
        <f t="shared" si="910"/>
        <v>1.4393334711950034E-2</v>
      </c>
      <c r="AJ410" s="46">
        <f t="shared" si="887"/>
        <v>102.87866694239001</v>
      </c>
      <c r="AK410" s="36" t="str">
        <f t="shared" si="868"/>
        <v>Expansion</v>
      </c>
      <c r="AL410" s="1">
        <v>102.1258</v>
      </c>
      <c r="AM410" s="25">
        <f t="shared" si="846"/>
        <v>4.9669312104511261E-2</v>
      </c>
      <c r="AN410" s="45">
        <f t="shared" si="911"/>
        <v>1.0004966931210451</v>
      </c>
      <c r="AO410" s="45">
        <f t="shared" si="912"/>
        <v>4.0940168755294604E-3</v>
      </c>
      <c r="AP410" s="46">
        <f t="shared" si="888"/>
        <v>100.81880337510589</v>
      </c>
      <c r="AQ410" s="36" t="str">
        <f t="shared" si="869"/>
        <v>Expansion</v>
      </c>
      <c r="AR410" s="1">
        <v>103.3382</v>
      </c>
      <c r="AS410" s="25">
        <f t="shared" si="847"/>
        <v>0.10849958634532197</v>
      </c>
      <c r="AT410" s="45">
        <f t="shared" si="913"/>
        <v>1.0010849958634531</v>
      </c>
      <c r="AU410" s="45">
        <f t="shared" si="914"/>
        <v>7.2832899572090604E-3</v>
      </c>
      <c r="AV410" s="46">
        <f t="shared" si="889"/>
        <v>101.45665799144182</v>
      </c>
      <c r="AW410" s="36" t="str">
        <f t="shared" si="870"/>
        <v>Expansion</v>
      </c>
      <c r="AX410" s="1">
        <v>106.06699999999999</v>
      </c>
      <c r="AY410" s="25">
        <f t="shared" si="848"/>
        <v>0.39260895655745898</v>
      </c>
      <c r="AZ410" s="45">
        <f t="shared" si="915"/>
        <v>1.0039260895655746</v>
      </c>
      <c r="BA410" s="45">
        <f t="shared" si="916"/>
        <v>1.1596444863239297E-2</v>
      </c>
      <c r="BB410" s="46">
        <f t="shared" si="890"/>
        <v>102.31928897264785</v>
      </c>
      <c r="BC410" s="36" t="str">
        <f t="shared" si="871"/>
        <v>Expansion</v>
      </c>
      <c r="BD410" s="1">
        <v>102.3939</v>
      </c>
      <c r="BE410" s="25">
        <f t="shared" si="849"/>
        <v>0.10969704257946575</v>
      </c>
      <c r="BF410" s="45">
        <f t="shared" si="917"/>
        <v>1.0010969704257946</v>
      </c>
      <c r="BG410" s="45">
        <f t="shared" si="918"/>
        <v>1.9149065247723307E-3</v>
      </c>
      <c r="BH410" s="46">
        <f t="shared" si="891"/>
        <v>100.38298130495447</v>
      </c>
      <c r="BI410" s="36" t="str">
        <f t="shared" si="872"/>
        <v>Expansion</v>
      </c>
      <c r="BJ410" s="1">
        <v>102.98350000000001</v>
      </c>
      <c r="BK410" s="25">
        <f t="shared" si="850"/>
        <v>0.1728501699320481</v>
      </c>
      <c r="BL410" s="45">
        <f t="shared" si="919"/>
        <v>1.0017285016993205</v>
      </c>
      <c r="BM410" s="45">
        <f t="shared" si="920"/>
        <v>4.8915811721448321E-3</v>
      </c>
      <c r="BN410" s="46">
        <f t="shared" si="892"/>
        <v>100.97831623442897</v>
      </c>
      <c r="BO410" s="36" t="str">
        <f t="shared" si="873"/>
        <v>Expansion</v>
      </c>
      <c r="BP410" s="1">
        <v>103.083</v>
      </c>
      <c r="BQ410" s="25">
        <f t="shared" si="851"/>
        <v>0.18193162403130569</v>
      </c>
      <c r="BR410" s="45">
        <f t="shared" si="921"/>
        <v>1.0018193162403131</v>
      </c>
      <c r="BS410" s="45">
        <f t="shared" si="922"/>
        <v>1.4100385933259352E-2</v>
      </c>
      <c r="BT410" s="46">
        <f t="shared" si="893"/>
        <v>102.82007718665187</v>
      </c>
      <c r="BU410" s="36" t="str">
        <f t="shared" si="874"/>
        <v>Expansion</v>
      </c>
      <c r="BV410" s="1">
        <v>102.47450000000001</v>
      </c>
      <c r="BW410" s="25">
        <f t="shared" si="852"/>
        <v>-0.11180514128192745</v>
      </c>
      <c r="BX410" s="45">
        <f t="shared" si="923"/>
        <v>0.99888194858718071</v>
      </c>
      <c r="BY410" s="45">
        <f t="shared" si="924"/>
        <v>5.728682079245706E-3</v>
      </c>
      <c r="BZ410" s="46">
        <f t="shared" si="894"/>
        <v>101.14573641584914</v>
      </c>
      <c r="CA410" s="36" t="str">
        <f t="shared" si="875"/>
        <v>Expansion</v>
      </c>
      <c r="CB410" s="1">
        <v>102.3302</v>
      </c>
      <c r="CC410" s="25">
        <f t="shared" si="853"/>
        <v>-2.3252633018733291E-2</v>
      </c>
      <c r="CD410" s="45">
        <f t="shared" si="925"/>
        <v>0.99976747366981267</v>
      </c>
      <c r="CE410" s="45">
        <f t="shared" si="926"/>
        <v>7.1443826688442069E-3</v>
      </c>
      <c r="CF410" s="46">
        <f t="shared" si="895"/>
        <v>101.42887653376884</v>
      </c>
      <c r="CG410" s="36" t="str">
        <f t="shared" si="876"/>
        <v>Expansion</v>
      </c>
      <c r="CH410" s="1">
        <v>103.0551</v>
      </c>
      <c r="CI410" s="25">
        <f t="shared" si="854"/>
        <v>0.14411098197591596</v>
      </c>
      <c r="CJ410" s="45">
        <f t="shared" si="927"/>
        <v>1.0014411098197591</v>
      </c>
      <c r="CK410" s="45">
        <f t="shared" si="928"/>
        <v>9.5097874991552089E-3</v>
      </c>
      <c r="CL410" s="46">
        <f t="shared" si="896"/>
        <v>101.90195749983104</v>
      </c>
      <c r="CM410" s="36" t="str">
        <f t="shared" si="877"/>
        <v>Expansion</v>
      </c>
      <c r="CN410" s="1">
        <v>103.7179</v>
      </c>
      <c r="CO410" s="25">
        <f t="shared" si="855"/>
        <v>1.1474745916337662E-2</v>
      </c>
      <c r="CP410" s="45">
        <f t="shared" si="929"/>
        <v>1.0001147474591634</v>
      </c>
      <c r="CQ410" s="45">
        <f t="shared" si="930"/>
        <v>6.2996877807597329E-3</v>
      </c>
      <c r="CR410" s="46">
        <f t="shared" si="897"/>
        <v>101.25993755615195</v>
      </c>
      <c r="CS410" s="36" t="str">
        <f t="shared" si="878"/>
        <v>Expansion</v>
      </c>
      <c r="CT410" s="1">
        <v>102.53700000000001</v>
      </c>
      <c r="CU410" s="25">
        <f t="shared" si="856"/>
        <v>0.11110763967539766</v>
      </c>
      <c r="CV410" s="45">
        <f t="shared" si="931"/>
        <v>1.0011110763967539</v>
      </c>
      <c r="CW410" s="45">
        <f t="shared" si="932"/>
        <v>6.0646258937251396E-3</v>
      </c>
      <c r="CX410" s="46">
        <f t="shared" si="898"/>
        <v>101.21292517874502</v>
      </c>
      <c r="CY410" s="36" t="str">
        <f t="shared" si="879"/>
        <v>Expansion</v>
      </c>
      <c r="CZ410" s="1">
        <v>103.22620000000001</v>
      </c>
      <c r="DA410" s="25">
        <f t="shared" si="857"/>
        <v>0.11589935474610492</v>
      </c>
      <c r="DB410" s="45">
        <f t="shared" si="933"/>
        <v>1.001158993547461</v>
      </c>
      <c r="DC410" s="45">
        <f t="shared" si="934"/>
        <v>9.4188513929767126E-3</v>
      </c>
      <c r="DD410" s="46">
        <f t="shared" si="860"/>
        <v>101.88377027859534</v>
      </c>
      <c r="DE410" s="36" t="str">
        <f t="shared" si="880"/>
        <v>Expansion</v>
      </c>
      <c r="DF410" s="1">
        <v>102.179</v>
      </c>
      <c r="DG410" s="25">
        <f t="shared" si="859"/>
        <v>-4.1478594501739026E-2</v>
      </c>
      <c r="DH410" s="45">
        <f t="shared" si="858"/>
        <v>0.99958521405498257</v>
      </c>
      <c r="DI410" s="45">
        <f t="shared" si="935"/>
        <v>3.4440327492450962E-3</v>
      </c>
      <c r="DJ410" s="46">
        <f t="shared" si="861"/>
        <v>100.68880654984902</v>
      </c>
      <c r="DK410" s="36" t="str">
        <f t="shared" si="862"/>
        <v>Expansion</v>
      </c>
      <c r="DL410" s="22"/>
      <c r="DM410" s="98">
        <f t="shared" si="881"/>
        <v>-0.21619739115293912</v>
      </c>
    </row>
    <row r="411" spans="1:117" x14ac:dyDescent="0.25">
      <c r="A411">
        <v>200712</v>
      </c>
      <c r="B411" s="2">
        <v>101.0745</v>
      </c>
      <c r="C411" s="25">
        <f t="shared" si="840"/>
        <v>5.7614464200331388E-2</v>
      </c>
      <c r="D411" s="45">
        <f t="shared" si="899"/>
        <v>1.0005761446420034</v>
      </c>
      <c r="E411" s="45">
        <f t="shared" si="900"/>
        <v>1.1043649653836862E-3</v>
      </c>
      <c r="F411" s="46">
        <f t="shared" si="882"/>
        <v>100.22087299307674</v>
      </c>
      <c r="G411" s="36" t="str">
        <f t="shared" si="863"/>
        <v>Expansion</v>
      </c>
      <c r="H411" s="2">
        <v>103.0247</v>
      </c>
      <c r="I411" s="25">
        <f t="shared" si="841"/>
        <v>0.24763988004304077</v>
      </c>
      <c r="J411" s="45">
        <f t="shared" si="901"/>
        <v>1.0024763988004304</v>
      </c>
      <c r="K411" s="45">
        <f t="shared" si="902"/>
        <v>6.8350642509720227E-3</v>
      </c>
      <c r="L411" s="46">
        <f t="shared" si="883"/>
        <v>101.3670128501944</v>
      </c>
      <c r="M411" s="36" t="str">
        <f t="shared" si="864"/>
        <v>Expansion</v>
      </c>
      <c r="N411" s="2">
        <v>102.2206</v>
      </c>
      <c r="O411" s="25">
        <f t="shared" si="842"/>
        <v>0.12057102279684417</v>
      </c>
      <c r="P411" s="45">
        <f t="shared" si="903"/>
        <v>1.0012057102279683</v>
      </c>
      <c r="Q411" s="45">
        <f t="shared" si="904"/>
        <v>6.2479143266931381E-3</v>
      </c>
      <c r="R411" s="46">
        <f t="shared" si="884"/>
        <v>101.24958286533862</v>
      </c>
      <c r="S411" s="36" t="str">
        <f t="shared" si="865"/>
        <v>Expansion</v>
      </c>
      <c r="T411" s="2">
        <v>101.42959999999999</v>
      </c>
      <c r="U411" s="25">
        <f t="shared" si="843"/>
        <v>-3.1440497134388283E-2</v>
      </c>
      <c r="V411" s="45">
        <f t="shared" si="905"/>
        <v>0.99968559502865617</v>
      </c>
      <c r="W411" s="45">
        <f t="shared" si="906"/>
        <v>8.9205361794886251E-4</v>
      </c>
      <c r="X411" s="46">
        <f t="shared" si="885"/>
        <v>100.17841072358978</v>
      </c>
      <c r="Y411" s="36" t="str">
        <f t="shared" si="866"/>
        <v>Expansion</v>
      </c>
      <c r="Z411" s="2">
        <v>103.2251</v>
      </c>
      <c r="AA411" s="25">
        <f t="shared" si="844"/>
        <v>8.8428731968829472E-2</v>
      </c>
      <c r="AB411" s="45">
        <f t="shared" si="907"/>
        <v>1.0008842873196884</v>
      </c>
      <c r="AC411" s="45">
        <f t="shared" si="908"/>
        <v>1.2257894329105845E-2</v>
      </c>
      <c r="AD411" s="46">
        <f t="shared" si="886"/>
        <v>102.45157886582118</v>
      </c>
      <c r="AE411" s="36" t="str">
        <f t="shared" si="867"/>
        <v>Expansion</v>
      </c>
      <c r="AF411" s="2">
        <v>105.05880000000001</v>
      </c>
      <c r="AG411" s="25">
        <f t="shared" si="845"/>
        <v>7.9923867514996305E-2</v>
      </c>
      <c r="AH411" s="45">
        <f t="shared" si="909"/>
        <v>1.0007992386751499</v>
      </c>
      <c r="AI411" s="45">
        <f t="shared" si="910"/>
        <v>1.1991650443726964E-2</v>
      </c>
      <c r="AJ411" s="46">
        <f t="shared" si="887"/>
        <v>102.3983300887454</v>
      </c>
      <c r="AK411" s="36" t="str">
        <f t="shared" si="868"/>
        <v>Expansion</v>
      </c>
      <c r="AL411" s="2">
        <v>102.1634</v>
      </c>
      <c r="AM411" s="25">
        <f t="shared" si="846"/>
        <v>3.6817337049009788E-2</v>
      </c>
      <c r="AN411" s="45">
        <f t="shared" si="911"/>
        <v>1.0003681733704901</v>
      </c>
      <c r="AO411" s="45">
        <f t="shared" si="912"/>
        <v>3.532284649492512E-3</v>
      </c>
      <c r="AP411" s="46">
        <f t="shared" si="888"/>
        <v>100.70645692989851</v>
      </c>
      <c r="AQ411" s="36" t="str">
        <f t="shared" si="869"/>
        <v>Expansion</v>
      </c>
      <c r="AR411" s="2">
        <v>103.44840000000001</v>
      </c>
      <c r="AS411" s="25">
        <f t="shared" si="847"/>
        <v>0.10664013888378747</v>
      </c>
      <c r="AT411" s="45">
        <f t="shared" si="913"/>
        <v>1.001066401388838</v>
      </c>
      <c r="AU411" s="45">
        <f t="shared" si="914"/>
        <v>6.9970096252689462E-3</v>
      </c>
      <c r="AV411" s="46">
        <f t="shared" si="889"/>
        <v>101.39940192505379</v>
      </c>
      <c r="AW411" s="36" t="str">
        <f t="shared" si="870"/>
        <v>Expansion</v>
      </c>
      <c r="AX411" s="2">
        <v>106.2937</v>
      </c>
      <c r="AY411" s="25">
        <f t="shared" si="848"/>
        <v>0.21373282924944437</v>
      </c>
      <c r="AZ411" s="45">
        <f t="shared" si="915"/>
        <v>1.0021373282924944</v>
      </c>
      <c r="BA411" s="45">
        <f t="shared" si="916"/>
        <v>1.5020907996222244E-2</v>
      </c>
      <c r="BB411" s="46">
        <f t="shared" si="890"/>
        <v>103.00418159924445</v>
      </c>
      <c r="BC411" s="36" t="str">
        <f t="shared" si="871"/>
        <v>Expansion</v>
      </c>
      <c r="BD411" s="2">
        <v>102.5361</v>
      </c>
      <c r="BE411" s="25">
        <f t="shared" si="849"/>
        <v>0.13887546035457438</v>
      </c>
      <c r="BF411" s="45">
        <f t="shared" si="917"/>
        <v>1.0013887546035458</v>
      </c>
      <c r="BG411" s="45">
        <f t="shared" si="918"/>
        <v>3.445744930713035E-3</v>
      </c>
      <c r="BH411" s="46">
        <f t="shared" si="891"/>
        <v>100.68914898614261</v>
      </c>
      <c r="BI411" s="36" t="str">
        <f t="shared" si="872"/>
        <v>Expansion</v>
      </c>
      <c r="BJ411" s="2">
        <v>103.1414</v>
      </c>
      <c r="BK411" s="25">
        <f t="shared" si="850"/>
        <v>0.15332553273096944</v>
      </c>
      <c r="BL411" s="45">
        <f t="shared" si="919"/>
        <v>1.0015332553273097</v>
      </c>
      <c r="BM411" s="45">
        <f t="shared" si="920"/>
        <v>6.4951920355826864E-3</v>
      </c>
      <c r="BN411" s="46">
        <f t="shared" si="892"/>
        <v>101.29903840711654</v>
      </c>
      <c r="BO411" s="36" t="str">
        <f t="shared" si="873"/>
        <v>Expansion</v>
      </c>
      <c r="BP411" s="2">
        <v>103.2011</v>
      </c>
      <c r="BQ411" s="25">
        <f t="shared" si="851"/>
        <v>0.11456787249109779</v>
      </c>
      <c r="BR411" s="45">
        <f t="shared" si="921"/>
        <v>1.0011456787249109</v>
      </c>
      <c r="BS411" s="45">
        <f t="shared" si="922"/>
        <v>1.315019595215472E-2</v>
      </c>
      <c r="BT411" s="46">
        <f t="shared" si="893"/>
        <v>102.63003919043095</v>
      </c>
      <c r="BU411" s="36" t="str">
        <f t="shared" si="874"/>
        <v>Expansion</v>
      </c>
      <c r="BV411" s="2">
        <v>102.24469999999999</v>
      </c>
      <c r="BW411" s="25">
        <f t="shared" si="852"/>
        <v>-0.22425091120231036</v>
      </c>
      <c r="BX411" s="45">
        <f t="shared" si="923"/>
        <v>0.99775749088797694</v>
      </c>
      <c r="BY411" s="45">
        <f t="shared" si="924"/>
        <v>1.0779892416479253E-3</v>
      </c>
      <c r="BZ411" s="46">
        <f t="shared" si="894"/>
        <v>100.21559784832958</v>
      </c>
      <c r="CA411" s="36" t="str">
        <f t="shared" si="875"/>
        <v>Expansion</v>
      </c>
      <c r="CB411" s="2">
        <v>102.1909</v>
      </c>
      <c r="CC411" s="25">
        <f t="shared" si="853"/>
        <v>-0.13612794658859823</v>
      </c>
      <c r="CD411" s="45">
        <f t="shared" si="925"/>
        <v>0.99863872053411407</v>
      </c>
      <c r="CE411" s="45">
        <f t="shared" si="926"/>
        <v>4.4545925453398638E-3</v>
      </c>
      <c r="CF411" s="46">
        <f t="shared" si="895"/>
        <v>100.89091850906797</v>
      </c>
      <c r="CG411" s="36" t="str">
        <f t="shared" si="876"/>
        <v>Expansion</v>
      </c>
      <c r="CH411" s="2">
        <v>103.1763</v>
      </c>
      <c r="CI411" s="25">
        <f t="shared" si="854"/>
        <v>0.11760698888264798</v>
      </c>
      <c r="CJ411" s="45">
        <f t="shared" si="927"/>
        <v>1.0011760698888266</v>
      </c>
      <c r="CK411" s="45">
        <f t="shared" si="928"/>
        <v>9.150954561148561E-3</v>
      </c>
      <c r="CL411" s="46">
        <f t="shared" si="896"/>
        <v>101.83019091222971</v>
      </c>
      <c r="CM411" s="36" t="str">
        <f t="shared" si="877"/>
        <v>Expansion</v>
      </c>
      <c r="CN411" s="2">
        <v>103.6421</v>
      </c>
      <c r="CO411" s="25">
        <f t="shared" si="855"/>
        <v>-7.3082852622354463E-2</v>
      </c>
      <c r="CP411" s="45">
        <f t="shared" si="929"/>
        <v>0.99926917147377647</v>
      </c>
      <c r="CQ411" s="45">
        <f t="shared" si="930"/>
        <v>4.2440174372917472E-3</v>
      </c>
      <c r="CR411" s="46">
        <f t="shared" si="897"/>
        <v>100.84880348745835</v>
      </c>
      <c r="CS411" s="36" t="str">
        <f t="shared" si="878"/>
        <v>Expansion</v>
      </c>
      <c r="CT411" s="2">
        <v>102.6558</v>
      </c>
      <c r="CU411" s="25">
        <f t="shared" si="856"/>
        <v>0.11586061616781565</v>
      </c>
      <c r="CV411" s="45">
        <f t="shared" si="931"/>
        <v>1.0011586061616782</v>
      </c>
      <c r="CW411" s="45">
        <f t="shared" si="932"/>
        <v>6.1857569784571353E-3</v>
      </c>
      <c r="CX411" s="46">
        <f t="shared" si="898"/>
        <v>101.23715139569143</v>
      </c>
      <c r="CY411" s="36" t="str">
        <f t="shared" si="879"/>
        <v>Expansion</v>
      </c>
      <c r="CZ411" s="2">
        <v>103.3128</v>
      </c>
      <c r="DA411" s="25">
        <f t="shared" si="857"/>
        <v>8.3893430156287863E-2</v>
      </c>
      <c r="DB411" s="45">
        <f t="shared" si="933"/>
        <v>1.0008389343015629</v>
      </c>
      <c r="DC411" s="45">
        <f t="shared" si="934"/>
        <v>8.4974663786343552E-3</v>
      </c>
      <c r="DD411" s="46">
        <f t="shared" si="860"/>
        <v>101.69949327572687</v>
      </c>
      <c r="DE411" s="36" t="str">
        <f t="shared" si="880"/>
        <v>Expansion</v>
      </c>
      <c r="DF411" s="2">
        <v>102.0975</v>
      </c>
      <c r="DG411" s="25">
        <f t="shared" si="859"/>
        <v>-7.9761986318133332E-2</v>
      </c>
      <c r="DH411" s="45">
        <f t="shared" si="858"/>
        <v>0.99920238013681861</v>
      </c>
      <c r="DI411" s="45">
        <f t="shared" si="935"/>
        <v>1.3721390068022199E-3</v>
      </c>
      <c r="DJ411" s="46">
        <f t="shared" si="861"/>
        <v>100.27442780136045</v>
      </c>
      <c r="DK411" s="36" t="str">
        <f t="shared" si="862"/>
        <v>Expansion</v>
      </c>
      <c r="DL411" s="22"/>
      <c r="DM411" s="98">
        <f t="shared" si="881"/>
        <v>-0.26218694643713736</v>
      </c>
    </row>
    <row r="412" spans="1:117" x14ac:dyDescent="0.25">
      <c r="A412">
        <v>200801</v>
      </c>
      <c r="B412" s="1">
        <v>101.1369</v>
      </c>
      <c r="C412" s="25">
        <f t="shared" ref="C412:C475" si="936">((B412-B411)/B411)*100</f>
        <v>6.1736639805288852E-2</v>
      </c>
      <c r="D412" s="45">
        <f t="shared" si="899"/>
        <v>1.0006173663980529</v>
      </c>
      <c r="E412" s="45">
        <f t="shared" si="900"/>
        <v>1.7095151454527002E-3</v>
      </c>
      <c r="F412" s="46">
        <f t="shared" si="882"/>
        <v>100.34190302909055</v>
      </c>
      <c r="G412" s="36" t="str">
        <f t="shared" si="863"/>
        <v>Expansion</v>
      </c>
      <c r="H412" s="1">
        <v>103.2664</v>
      </c>
      <c r="I412" s="25">
        <f t="shared" ref="I412:I475" si="937">((H412-H411)/H411)*100</f>
        <v>0.2346039347845795</v>
      </c>
      <c r="J412" s="45">
        <f t="shared" si="901"/>
        <v>1.0023460393478458</v>
      </c>
      <c r="K412" s="45">
        <f t="shared" si="902"/>
        <v>9.2237687470804186E-3</v>
      </c>
      <c r="L412" s="46">
        <f t="shared" si="883"/>
        <v>101.84475374941609</v>
      </c>
      <c r="M412" s="36" t="str">
        <f t="shared" si="864"/>
        <v>Expansion</v>
      </c>
      <c r="N412" s="1">
        <v>102.33280000000001</v>
      </c>
      <c r="O412" s="25">
        <f t="shared" ref="O412:O475" si="938">((N412-N411)/N411)*100</f>
        <v>0.1097626114501396</v>
      </c>
      <c r="P412" s="45">
        <f t="shared" si="903"/>
        <v>1.0010976261145015</v>
      </c>
      <c r="Q412" s="45">
        <f t="shared" si="904"/>
        <v>6.5577414693784863E-3</v>
      </c>
      <c r="R412" s="46">
        <f t="shared" si="884"/>
        <v>101.3115482938757</v>
      </c>
      <c r="S412" s="36" t="str">
        <f t="shared" si="865"/>
        <v>Expansion</v>
      </c>
      <c r="T412" s="1">
        <v>101.405</v>
      </c>
      <c r="U412" s="25">
        <f t="shared" ref="U412:U475" si="939">((T412-T411)/T411)*100</f>
        <v>-2.4253275178047047E-2</v>
      </c>
      <c r="V412" s="45">
        <f t="shared" si="905"/>
        <v>0.99975746724821957</v>
      </c>
      <c r="W412" s="45">
        <f t="shared" si="906"/>
        <v>-1.3804119543670001E-4</v>
      </c>
      <c r="X412" s="46">
        <f t="shared" si="885"/>
        <v>99.972391760912657</v>
      </c>
      <c r="Y412" s="36" t="str">
        <f t="shared" si="866"/>
        <v>Downturn</v>
      </c>
      <c r="Z412" s="1">
        <v>103.226</v>
      </c>
      <c r="AA412" s="25">
        <f t="shared" ref="AA412:AA475" si="940">((Z412-Z411)/Z411)*100</f>
        <v>8.7188096693677729E-4</v>
      </c>
      <c r="AB412" s="45">
        <f t="shared" si="907"/>
        <v>1.0000087188096694</v>
      </c>
      <c r="AC412" s="45">
        <f t="shared" si="908"/>
        <v>1.0165656755444674E-2</v>
      </c>
      <c r="AD412" s="46">
        <f t="shared" si="886"/>
        <v>102.03313135108894</v>
      </c>
      <c r="AE412" s="36" t="str">
        <f t="shared" si="867"/>
        <v>Expansion</v>
      </c>
      <c r="AF412" s="1">
        <v>105.08</v>
      </c>
      <c r="AG412" s="25">
        <f t="shared" ref="AG412:AG475" si="941">((AF412-AF411)/AF411)*100</f>
        <v>2.0179175851992619E-2</v>
      </c>
      <c r="AH412" s="45">
        <f t="shared" si="909"/>
        <v>1.00020179175852</v>
      </c>
      <c r="AI412" s="45">
        <f t="shared" si="910"/>
        <v>9.341305861729321E-3</v>
      </c>
      <c r="AJ412" s="46">
        <f t="shared" si="887"/>
        <v>101.86826117234587</v>
      </c>
      <c r="AK412" s="36" t="str">
        <f t="shared" si="868"/>
        <v>Expansion</v>
      </c>
      <c r="AL412" s="1">
        <v>102.1747</v>
      </c>
      <c r="AM412" s="25">
        <f t="shared" ref="AM412:AM475" si="942">((AL412-AL411)/AL411)*100</f>
        <v>1.1060712544811193E-2</v>
      </c>
      <c r="AN412" s="45">
        <f t="shared" si="911"/>
        <v>1.0001106071254482</v>
      </c>
      <c r="AO412" s="45">
        <f t="shared" si="912"/>
        <v>2.8453704576150152E-3</v>
      </c>
      <c r="AP412" s="46">
        <f t="shared" si="888"/>
        <v>100.56907409152301</v>
      </c>
      <c r="AQ412" s="36" t="str">
        <f t="shared" si="869"/>
        <v>Expansion</v>
      </c>
      <c r="AR412" s="1">
        <v>103.54300000000001</v>
      </c>
      <c r="AS412" s="25">
        <f t="shared" ref="AS412:AS475" si="943">((AR412-AR411)/AR411)*100</f>
        <v>9.1446556930798145E-2</v>
      </c>
      <c r="AT412" s="45">
        <f t="shared" si="913"/>
        <v>1.0009144655693081</v>
      </c>
      <c r="AU412" s="45">
        <f t="shared" si="914"/>
        <v>6.5774635838331541E-3</v>
      </c>
      <c r="AV412" s="46">
        <f t="shared" si="889"/>
        <v>101.31549271676663</v>
      </c>
      <c r="AW412" s="36" t="str">
        <f t="shared" si="870"/>
        <v>Expansion</v>
      </c>
      <c r="AX412" s="1">
        <v>106.2522</v>
      </c>
      <c r="AY412" s="25">
        <f t="shared" ref="AY412:AY475" si="944">((AX412-AX411)/AX411)*100</f>
        <v>-3.9042765469636677E-2</v>
      </c>
      <c r="AZ412" s="45">
        <f t="shared" si="915"/>
        <v>0.99960957234530368</v>
      </c>
      <c r="BA412" s="45">
        <f t="shared" si="916"/>
        <v>1.4893068304471013E-2</v>
      </c>
      <c r="BB412" s="46">
        <f t="shared" si="890"/>
        <v>102.9786136608942</v>
      </c>
      <c r="BC412" s="36" t="str">
        <f t="shared" si="871"/>
        <v>Expansion</v>
      </c>
      <c r="BD412" s="1">
        <v>102.6739</v>
      </c>
      <c r="BE412" s="25">
        <f t="shared" ref="BE412:BE475" si="945">((BD412-BD411)/BD411)*100</f>
        <v>0.1343916922917866</v>
      </c>
      <c r="BF412" s="45">
        <f t="shared" si="917"/>
        <v>1.0013439169229179</v>
      </c>
      <c r="BG412" s="45">
        <f t="shared" si="918"/>
        <v>4.9054199409432897E-3</v>
      </c>
      <c r="BH412" s="46">
        <f t="shared" si="891"/>
        <v>100.98108398818866</v>
      </c>
      <c r="BI412" s="36" t="str">
        <f t="shared" si="872"/>
        <v>Expansion</v>
      </c>
      <c r="BJ412" s="1">
        <v>103.24160000000001</v>
      </c>
      <c r="BK412" s="25">
        <f t="shared" ref="BK412:BK475" si="946">((BJ412-BJ411)/BJ411)*100</f>
        <v>9.7148186858042412E-2</v>
      </c>
      <c r="BL412" s="45">
        <f t="shared" si="919"/>
        <v>1.0009714818685804</v>
      </c>
      <c r="BM412" s="45">
        <f t="shared" si="920"/>
        <v>7.4022032922531622E-3</v>
      </c>
      <c r="BN412" s="46">
        <f t="shared" si="892"/>
        <v>101.48044065845063</v>
      </c>
      <c r="BO412" s="36" t="str">
        <f t="shared" si="873"/>
        <v>Expansion</v>
      </c>
      <c r="BP412" s="1">
        <v>103.26130000000001</v>
      </c>
      <c r="BQ412" s="25">
        <f t="shared" ref="BQ412:BQ475" si="947">((BP412-BP411)/BP411)*100</f>
        <v>5.8332711569943456E-2</v>
      </c>
      <c r="BR412" s="45">
        <f t="shared" si="921"/>
        <v>1.0005833271156994</v>
      </c>
      <c r="BS412" s="45">
        <f t="shared" si="922"/>
        <v>1.1261230381720333E-2</v>
      </c>
      <c r="BT412" s="46">
        <f t="shared" si="893"/>
        <v>102.25224607634406</v>
      </c>
      <c r="BU412" s="36" t="str">
        <f t="shared" si="874"/>
        <v>Expansion</v>
      </c>
      <c r="BV412" s="1">
        <v>101.9093</v>
      </c>
      <c r="BW412" s="25">
        <f t="shared" ref="BW412:BW475" si="948">((BV412-BV411)/BV411)*100</f>
        <v>-0.32803656326439695</v>
      </c>
      <c r="BX412" s="45">
        <f t="shared" si="923"/>
        <v>0.996719634367356</v>
      </c>
      <c r="BY412" s="45">
        <f t="shared" si="924"/>
        <v>-4.2970578148711081E-3</v>
      </c>
      <c r="BZ412" s="46">
        <f t="shared" si="894"/>
        <v>99.140588437025784</v>
      </c>
      <c r="CA412" s="36" t="str">
        <f t="shared" si="875"/>
        <v>Downturn</v>
      </c>
      <c r="CB412" s="1">
        <v>101.9729</v>
      </c>
      <c r="CC412" s="25">
        <f t="shared" ref="CC412:CC475" si="949">((CB412-CB411)/CB411)*100</f>
        <v>-0.21332623550629606</v>
      </c>
      <c r="CD412" s="45">
        <f t="shared" si="925"/>
        <v>0.99786673764493705</v>
      </c>
      <c r="CE412" s="45">
        <f t="shared" si="926"/>
        <v>5.2885134273328305E-4</v>
      </c>
      <c r="CF412" s="46">
        <f t="shared" si="895"/>
        <v>100.10577026854665</v>
      </c>
      <c r="CG412" s="36" t="str">
        <f t="shared" si="876"/>
        <v>Expansion</v>
      </c>
      <c r="CH412" s="1">
        <v>103.2628</v>
      </c>
      <c r="CI412" s="25">
        <f t="shared" ref="CI412:CI475" si="950">((CH412-CH411)/CH411)*100</f>
        <v>8.3837082740901653E-2</v>
      </c>
      <c r="CJ412" s="45">
        <f t="shared" si="927"/>
        <v>1.0008383708274091</v>
      </c>
      <c r="CK412" s="45">
        <f t="shared" si="928"/>
        <v>8.3913147499843355E-3</v>
      </c>
      <c r="CL412" s="46">
        <f t="shared" si="896"/>
        <v>101.67826294999686</v>
      </c>
      <c r="CM412" s="36" t="str">
        <f t="shared" si="877"/>
        <v>Expansion</v>
      </c>
      <c r="CN412" s="1">
        <v>103.5004</v>
      </c>
      <c r="CO412" s="25">
        <f t="shared" ref="CO412:CO475" si="951">((CN412-CN411)/CN411)*100</f>
        <v>-0.13672050257569093</v>
      </c>
      <c r="CP412" s="45">
        <f t="shared" si="929"/>
        <v>0.99863279497424307</v>
      </c>
      <c r="CQ412" s="45">
        <f t="shared" si="930"/>
        <v>1.4814126735775979E-3</v>
      </c>
      <c r="CR412" s="46">
        <f t="shared" si="897"/>
        <v>100.29628253471552</v>
      </c>
      <c r="CS412" s="36" t="str">
        <f t="shared" si="878"/>
        <v>Expansion</v>
      </c>
      <c r="CT412" s="1">
        <v>102.7697</v>
      </c>
      <c r="CU412" s="25">
        <f t="shared" ref="CU412:CU475" si="952">((CT412-CT411)/CT411)*100</f>
        <v>0.11095330220016891</v>
      </c>
      <c r="CV412" s="45">
        <f t="shared" si="931"/>
        <v>1.0011095330220017</v>
      </c>
      <c r="CW412" s="45">
        <f t="shared" si="932"/>
        <v>6.3345305847468669E-3</v>
      </c>
      <c r="CX412" s="46">
        <f t="shared" si="898"/>
        <v>101.26690611694937</v>
      </c>
      <c r="CY412" s="36" t="str">
        <f t="shared" si="879"/>
        <v>Expansion</v>
      </c>
      <c r="CZ412" s="1">
        <v>103.35429999999999</v>
      </c>
      <c r="DA412" s="25">
        <f t="shared" ref="DA412:DA475" si="953">((CZ412-CZ411)/CZ411)*100</f>
        <v>4.0169272345729867E-2</v>
      </c>
      <c r="DB412" s="45">
        <f t="shared" si="933"/>
        <v>1.0004016927234574</v>
      </c>
      <c r="DC412" s="45">
        <f t="shared" si="934"/>
        <v>7.114306372181245E-3</v>
      </c>
      <c r="DD412" s="46">
        <f t="shared" si="860"/>
        <v>101.42286127443624</v>
      </c>
      <c r="DE412" s="36" t="str">
        <f t="shared" si="880"/>
        <v>Expansion</v>
      </c>
      <c r="DF412" s="1">
        <v>102.0004</v>
      </c>
      <c r="DG412" s="25">
        <f t="shared" si="859"/>
        <v>-9.5105169078574414E-2</v>
      </c>
      <c r="DH412" s="45">
        <f t="shared" si="858"/>
        <v>0.9990489483092142</v>
      </c>
      <c r="DI412" s="45">
        <f t="shared" si="935"/>
        <v>-7.3083517021821365E-4</v>
      </c>
      <c r="DJ412" s="46">
        <f t="shared" si="861"/>
        <v>99.853832965956357</v>
      </c>
      <c r="DK412" s="36" t="str">
        <f t="shared" si="862"/>
        <v>Downturn</v>
      </c>
      <c r="DL412" s="22"/>
      <c r="DM412" s="98">
        <f t="shared" si="881"/>
        <v>-0.25348319008789977</v>
      </c>
    </row>
    <row r="413" spans="1:117" x14ac:dyDescent="0.25">
      <c r="A413">
        <v>200802</v>
      </c>
      <c r="B413" s="2">
        <v>101.18259999999999</v>
      </c>
      <c r="C413" s="25">
        <f t="shared" si="936"/>
        <v>4.5186277214346614E-2</v>
      </c>
      <c r="D413" s="45">
        <f t="shared" si="899"/>
        <v>1.0004518627721435</v>
      </c>
      <c r="E413" s="45">
        <f t="shared" si="900"/>
        <v>2.1988775819481443E-3</v>
      </c>
      <c r="F413" s="46">
        <f t="shared" si="882"/>
        <v>100.43977551638963</v>
      </c>
      <c r="G413" s="36" t="str">
        <f t="shared" si="863"/>
        <v>Expansion</v>
      </c>
      <c r="H413" s="2">
        <v>103.4325</v>
      </c>
      <c r="I413" s="25">
        <f t="shared" si="937"/>
        <v>0.16084612226242043</v>
      </c>
      <c r="J413" s="45">
        <f t="shared" si="901"/>
        <v>1.0016084612226241</v>
      </c>
      <c r="K413" s="45">
        <f t="shared" si="902"/>
        <v>1.0686063657123546E-2</v>
      </c>
      <c r="L413" s="46">
        <f t="shared" si="883"/>
        <v>102.13721273142471</v>
      </c>
      <c r="M413" s="36" t="str">
        <f t="shared" si="864"/>
        <v>Expansion</v>
      </c>
      <c r="N413" s="2">
        <v>102.4164</v>
      </c>
      <c r="O413" s="25">
        <f t="shared" si="938"/>
        <v>8.1694236842918294E-2</v>
      </c>
      <c r="P413" s="45">
        <f t="shared" si="903"/>
        <v>1.0008169423684292</v>
      </c>
      <c r="Q413" s="45">
        <f t="shared" si="904"/>
        <v>6.4593731666255927E-3</v>
      </c>
      <c r="R413" s="46">
        <f t="shared" si="884"/>
        <v>101.29187463332512</v>
      </c>
      <c r="S413" s="36" t="str">
        <f t="shared" si="865"/>
        <v>Expansion</v>
      </c>
      <c r="T413" s="2">
        <v>101.4011</v>
      </c>
      <c r="U413" s="25">
        <f t="shared" si="939"/>
        <v>-3.8459642029501197E-3</v>
      </c>
      <c r="V413" s="45">
        <f t="shared" si="905"/>
        <v>0.99996154035797047</v>
      </c>
      <c r="W413" s="45">
        <f t="shared" si="906"/>
        <v>-6.8394262371807013E-4</v>
      </c>
      <c r="X413" s="46">
        <f t="shared" si="885"/>
        <v>99.863211475256392</v>
      </c>
      <c r="Y413" s="36" t="str">
        <f t="shared" si="866"/>
        <v>Downturn</v>
      </c>
      <c r="Z413" s="2">
        <v>103.1439</v>
      </c>
      <c r="AA413" s="25">
        <f t="shared" si="940"/>
        <v>-7.9534225873323539E-2</v>
      </c>
      <c r="AB413" s="45">
        <f t="shared" si="907"/>
        <v>0.99920465774126677</v>
      </c>
      <c r="AC413" s="45">
        <f t="shared" si="908"/>
        <v>6.8261284635793285E-3</v>
      </c>
      <c r="AD413" s="46">
        <f t="shared" si="886"/>
        <v>101.36522569271587</v>
      </c>
      <c r="AE413" s="36" t="str">
        <f t="shared" si="867"/>
        <v>Expansion</v>
      </c>
      <c r="AF413" s="2">
        <v>105.0502</v>
      </c>
      <c r="AG413" s="25">
        <f t="shared" si="941"/>
        <v>-2.8359345260748476E-2</v>
      </c>
      <c r="AH413" s="45">
        <f t="shared" si="909"/>
        <v>0.99971640654739247</v>
      </c>
      <c r="AI413" s="45">
        <f t="shared" si="910"/>
        <v>6.4718748892211853E-3</v>
      </c>
      <c r="AJ413" s="46">
        <f t="shared" si="887"/>
        <v>101.29437497784424</v>
      </c>
      <c r="AK413" s="36" t="str">
        <f t="shared" si="868"/>
        <v>Expansion</v>
      </c>
      <c r="AL413" s="2">
        <v>102.14400000000001</v>
      </c>
      <c r="AM413" s="25">
        <f t="shared" si="942"/>
        <v>-3.0046577088061872E-2</v>
      </c>
      <c r="AN413" s="45">
        <f t="shared" si="911"/>
        <v>0.99969953422911939</v>
      </c>
      <c r="AO413" s="45">
        <f t="shared" si="912"/>
        <v>1.8517937290101205E-3</v>
      </c>
      <c r="AP413" s="46">
        <f t="shared" si="888"/>
        <v>100.37035874580202</v>
      </c>
      <c r="AQ413" s="36" t="str">
        <f t="shared" si="869"/>
        <v>Expansion</v>
      </c>
      <c r="AR413" s="2">
        <v>103.60120000000001</v>
      </c>
      <c r="AS413" s="25">
        <f t="shared" si="943"/>
        <v>5.6208531721120072E-2</v>
      </c>
      <c r="AT413" s="45">
        <f t="shared" si="913"/>
        <v>1.0005620853172112</v>
      </c>
      <c r="AU413" s="45">
        <f t="shared" si="914"/>
        <v>5.8818160811067166E-3</v>
      </c>
      <c r="AV413" s="46">
        <f t="shared" si="889"/>
        <v>101.17636321622135</v>
      </c>
      <c r="AW413" s="36" t="str">
        <f t="shared" si="870"/>
        <v>Expansion</v>
      </c>
      <c r="AX413" s="2">
        <v>105.91379999999999</v>
      </c>
      <c r="AY413" s="25">
        <f t="shared" si="944"/>
        <v>-0.31848752308188172</v>
      </c>
      <c r="AZ413" s="45">
        <f t="shared" si="915"/>
        <v>0.99681512476918122</v>
      </c>
      <c r="BA413" s="45">
        <f t="shared" si="916"/>
        <v>1.0151703300161685E-2</v>
      </c>
      <c r="BB413" s="46">
        <f t="shared" si="890"/>
        <v>102.03034066003234</v>
      </c>
      <c r="BC413" s="36" t="str">
        <f t="shared" si="871"/>
        <v>Expansion</v>
      </c>
      <c r="BD413" s="2">
        <v>102.76479999999999</v>
      </c>
      <c r="BE413" s="25">
        <f t="shared" si="945"/>
        <v>8.8532723506159455E-2</v>
      </c>
      <c r="BF413" s="45">
        <f t="shared" si="917"/>
        <v>1.0008853272350615</v>
      </c>
      <c r="BG413" s="45">
        <f t="shared" si="918"/>
        <v>5.7478407672919563E-3</v>
      </c>
      <c r="BH413" s="46">
        <f t="shared" si="891"/>
        <v>101.14956815345839</v>
      </c>
      <c r="BI413" s="36" t="str">
        <f t="shared" si="872"/>
        <v>Expansion</v>
      </c>
      <c r="BJ413" s="2">
        <v>103.2513</v>
      </c>
      <c r="BK413" s="25">
        <f t="shared" si="946"/>
        <v>9.3954374980581047E-3</v>
      </c>
      <c r="BL413" s="45">
        <f t="shared" si="919"/>
        <v>1.0000939543749805</v>
      </c>
      <c r="BM413" s="45">
        <f t="shared" si="920"/>
        <v>6.9917998252293501E-3</v>
      </c>
      <c r="BN413" s="46">
        <f t="shared" si="892"/>
        <v>101.39835996504587</v>
      </c>
      <c r="BO413" s="36" t="str">
        <f t="shared" si="873"/>
        <v>Expansion</v>
      </c>
      <c r="BP413" s="2">
        <v>103.2824</v>
      </c>
      <c r="BQ413" s="25">
        <f t="shared" si="947"/>
        <v>2.043359903467214E-2</v>
      </c>
      <c r="BR413" s="45">
        <f t="shared" si="921"/>
        <v>1.0002043359903467</v>
      </c>
      <c r="BS413" s="45">
        <f t="shared" si="922"/>
        <v>8.7826909102273198E-3</v>
      </c>
      <c r="BT413" s="46">
        <f t="shared" si="893"/>
        <v>101.75653818204546</v>
      </c>
      <c r="BU413" s="36" t="str">
        <f t="shared" si="874"/>
        <v>Expansion</v>
      </c>
      <c r="BV413" s="2">
        <v>101.48699999999999</v>
      </c>
      <c r="BW413" s="25">
        <f t="shared" si="948"/>
        <v>-0.41438808823140483</v>
      </c>
      <c r="BX413" s="45">
        <f t="shared" si="923"/>
        <v>0.9958561191176859</v>
      </c>
      <c r="BY413" s="45">
        <f t="shared" si="924"/>
        <v>-9.9882061322259519E-3</v>
      </c>
      <c r="BZ413" s="46">
        <f t="shared" si="894"/>
        <v>98.002358773554803</v>
      </c>
      <c r="CA413" s="36" t="str">
        <f t="shared" si="875"/>
        <v>Downturn</v>
      </c>
      <c r="CB413" s="2">
        <v>101.72920000000001</v>
      </c>
      <c r="CC413" s="25">
        <f t="shared" si="949"/>
        <v>-0.23898506367867328</v>
      </c>
      <c r="CD413" s="45">
        <f t="shared" si="925"/>
        <v>0.99761014936321324</v>
      </c>
      <c r="CE413" s="45">
        <f t="shared" si="926"/>
        <v>-3.7419952541980495E-3</v>
      </c>
      <c r="CF413" s="46">
        <f t="shared" si="895"/>
        <v>99.251600949160391</v>
      </c>
      <c r="CG413" s="36" t="str">
        <f t="shared" si="876"/>
        <v>Downturn</v>
      </c>
      <c r="CH413" s="2">
        <v>103.3069</v>
      </c>
      <c r="CI413" s="25">
        <f t="shared" si="950"/>
        <v>4.2706570032964679E-2</v>
      </c>
      <c r="CJ413" s="45">
        <f t="shared" si="927"/>
        <v>1.0004270657003296</v>
      </c>
      <c r="CK413" s="45">
        <f t="shared" si="928"/>
        <v>7.1647233163043555E-3</v>
      </c>
      <c r="CL413" s="46">
        <f t="shared" si="896"/>
        <v>101.43294466326087</v>
      </c>
      <c r="CM413" s="36" t="str">
        <f t="shared" si="877"/>
        <v>Expansion</v>
      </c>
      <c r="CN413" s="2">
        <v>103.3241</v>
      </c>
      <c r="CO413" s="25">
        <f t="shared" si="951"/>
        <v>-0.17033750594200378</v>
      </c>
      <c r="CP413" s="45">
        <f t="shared" si="929"/>
        <v>0.99829662494057991</v>
      </c>
      <c r="CQ413" s="45">
        <f t="shared" si="930"/>
        <v>-1.6175241444948973E-3</v>
      </c>
      <c r="CR413" s="46">
        <f t="shared" si="897"/>
        <v>99.676495171101024</v>
      </c>
      <c r="CS413" s="36" t="str">
        <f t="shared" si="878"/>
        <v>Downturn</v>
      </c>
      <c r="CT413" s="2">
        <v>102.8646</v>
      </c>
      <c r="CU413" s="25">
        <f t="shared" si="952"/>
        <v>9.2342392748052726E-2</v>
      </c>
      <c r="CV413" s="45">
        <f t="shared" si="931"/>
        <v>1.0009234239274805</v>
      </c>
      <c r="CW413" s="45">
        <f t="shared" si="932"/>
        <v>6.3188046805522369E-3</v>
      </c>
      <c r="CX413" s="46">
        <f t="shared" si="898"/>
        <v>101.26376093611044</v>
      </c>
      <c r="CY413" s="36" t="str">
        <f t="shared" si="879"/>
        <v>Expansion</v>
      </c>
      <c r="CZ413" s="2">
        <v>103.33369999999999</v>
      </c>
      <c r="DA413" s="25">
        <f t="shared" si="953"/>
        <v>-1.9931439717555757E-2</v>
      </c>
      <c r="DB413" s="45">
        <f t="shared" si="933"/>
        <v>0.99980068560282442</v>
      </c>
      <c r="DC413" s="45">
        <f t="shared" si="934"/>
        <v>5.1867452006555403E-3</v>
      </c>
      <c r="DD413" s="46">
        <f t="shared" si="860"/>
        <v>101.0373490401311</v>
      </c>
      <c r="DE413" s="36" t="str">
        <f t="shared" si="880"/>
        <v>Expansion</v>
      </c>
      <c r="DF413" s="2">
        <v>101.9111</v>
      </c>
      <c r="DG413" s="25">
        <f t="shared" si="859"/>
        <v>-8.7548676279695356E-2</v>
      </c>
      <c r="DH413" s="45">
        <f t="shared" si="858"/>
        <v>0.99912451323720308</v>
      </c>
      <c r="DI413" s="45">
        <f t="shared" si="935"/>
        <v>-2.4910537402023092E-3</v>
      </c>
      <c r="DJ413" s="46">
        <f t="shared" si="861"/>
        <v>99.501789251959536</v>
      </c>
      <c r="DK413" s="36" t="str">
        <f t="shared" si="862"/>
        <v>Downturn</v>
      </c>
      <c r="DL413" s="22"/>
      <c r="DM413" s="98">
        <f t="shared" si="881"/>
        <v>-0.23254810765447331</v>
      </c>
    </row>
    <row r="414" spans="1:117" x14ac:dyDescent="0.25">
      <c r="A414">
        <v>200803</v>
      </c>
      <c r="B414" s="1">
        <v>101.19459999999999</v>
      </c>
      <c r="C414" s="25">
        <f t="shared" si="936"/>
        <v>1.1859746636279809E-2</v>
      </c>
      <c r="D414" s="45">
        <f t="shared" si="899"/>
        <v>1.0001185974663629</v>
      </c>
      <c r="E414" s="45">
        <f t="shared" si="900"/>
        <v>2.3048298417520652E-3</v>
      </c>
      <c r="F414" s="46">
        <f t="shared" si="882"/>
        <v>100.46096596835041</v>
      </c>
      <c r="G414" s="36" t="str">
        <f t="shared" si="863"/>
        <v>Expansion</v>
      </c>
      <c r="H414" s="1">
        <v>103.47320000000001</v>
      </c>
      <c r="I414" s="25">
        <f t="shared" si="937"/>
        <v>3.9349334106785649E-2</v>
      </c>
      <c r="J414" s="45">
        <f t="shared" si="901"/>
        <v>1.0003934933410679</v>
      </c>
      <c r="K414" s="45">
        <f t="shared" si="902"/>
        <v>1.0361080380150156E-2</v>
      </c>
      <c r="L414" s="46">
        <f t="shared" si="883"/>
        <v>102.07221607603003</v>
      </c>
      <c r="M414" s="36" t="str">
        <f t="shared" si="864"/>
        <v>Expansion</v>
      </c>
      <c r="N414" s="1">
        <v>102.45050000000001</v>
      </c>
      <c r="O414" s="25">
        <f t="shared" si="938"/>
        <v>3.3295448775791131E-2</v>
      </c>
      <c r="P414" s="45">
        <f t="shared" si="903"/>
        <v>1.0003329544877579</v>
      </c>
      <c r="Q414" s="45">
        <f t="shared" si="904"/>
        <v>5.7695252830278765E-3</v>
      </c>
      <c r="R414" s="46">
        <f t="shared" si="884"/>
        <v>101.15390505660558</v>
      </c>
      <c r="S414" s="36" t="str">
        <f t="shared" si="865"/>
        <v>Expansion</v>
      </c>
      <c r="T414" s="1">
        <v>101.4241</v>
      </c>
      <c r="U414" s="25">
        <f t="shared" si="939"/>
        <v>2.2682199699999444E-2</v>
      </c>
      <c r="V414" s="45">
        <f t="shared" si="905"/>
        <v>1.0002268219970001</v>
      </c>
      <c r="W414" s="45">
        <f t="shared" si="906"/>
        <v>-6.6311037191313371E-4</v>
      </c>
      <c r="X414" s="46">
        <f t="shared" si="885"/>
        <v>99.867377925617376</v>
      </c>
      <c r="Y414" s="36" t="str">
        <f t="shared" si="866"/>
        <v>Downturn</v>
      </c>
      <c r="Z414" s="1">
        <v>102.9896</v>
      </c>
      <c r="AA414" s="25">
        <f t="shared" si="940"/>
        <v>-0.14959682540606503</v>
      </c>
      <c r="AB414" s="45">
        <f t="shared" si="907"/>
        <v>0.99850403174593938</v>
      </c>
      <c r="AC414" s="45">
        <f t="shared" si="908"/>
        <v>2.6929405235949222E-3</v>
      </c>
      <c r="AD414" s="46">
        <f t="shared" si="886"/>
        <v>100.53858810471898</v>
      </c>
      <c r="AE414" s="36" t="str">
        <f t="shared" si="867"/>
        <v>Expansion</v>
      </c>
      <c r="AF414" s="1">
        <v>104.9807</v>
      </c>
      <c r="AG414" s="25">
        <f t="shared" si="941"/>
        <v>-6.6158845961269003E-2</v>
      </c>
      <c r="AH414" s="45">
        <f t="shared" si="909"/>
        <v>0.99933841154038727</v>
      </c>
      <c r="AI414" s="45">
        <f t="shared" si="910"/>
        <v>3.4755312468035537E-3</v>
      </c>
      <c r="AJ414" s="46">
        <f t="shared" si="887"/>
        <v>100.69510624936071</v>
      </c>
      <c r="AK414" s="36" t="str">
        <f t="shared" si="868"/>
        <v>Expansion</v>
      </c>
      <c r="AL414" s="1">
        <v>102.0596</v>
      </c>
      <c r="AM414" s="25">
        <f t="shared" si="942"/>
        <v>-8.2628446115290424E-2</v>
      </c>
      <c r="AN414" s="45">
        <f t="shared" si="911"/>
        <v>0.99917371553884704</v>
      </c>
      <c r="AO414" s="45">
        <f t="shared" si="912"/>
        <v>4.0875179747867918E-4</v>
      </c>
      <c r="AP414" s="46">
        <f t="shared" si="888"/>
        <v>100.08175035949574</v>
      </c>
      <c r="AQ414" s="36" t="str">
        <f t="shared" si="869"/>
        <v>Expansion</v>
      </c>
      <c r="AR414" s="1">
        <v>103.6022</v>
      </c>
      <c r="AS414" s="25">
        <f t="shared" si="943"/>
        <v>9.6523978485824871E-4</v>
      </c>
      <c r="AT414" s="45">
        <f t="shared" si="913"/>
        <v>1.0000096523978486</v>
      </c>
      <c r="AU414" s="45">
        <f t="shared" si="914"/>
        <v>4.7374888108950852E-3</v>
      </c>
      <c r="AV414" s="46">
        <f t="shared" si="889"/>
        <v>100.94749776217901</v>
      </c>
      <c r="AW414" s="36" t="str">
        <f t="shared" si="870"/>
        <v>Expansion</v>
      </c>
      <c r="AX414" s="1">
        <v>105.30370000000001</v>
      </c>
      <c r="AY414" s="25">
        <f t="shared" si="944"/>
        <v>-0.57603447331696966</v>
      </c>
      <c r="AZ414" s="45">
        <f t="shared" si="915"/>
        <v>0.99423965526683034</v>
      </c>
      <c r="BA414" s="45">
        <f t="shared" si="916"/>
        <v>1.0133359189556934E-3</v>
      </c>
      <c r="BB414" s="46">
        <f t="shared" si="890"/>
        <v>100.20266718379114</v>
      </c>
      <c r="BC414" s="36" t="str">
        <f t="shared" si="871"/>
        <v>Expansion</v>
      </c>
      <c r="BD414" s="1">
        <v>102.77379999999999</v>
      </c>
      <c r="BE414" s="25">
        <f t="shared" si="945"/>
        <v>8.7578626144364045E-3</v>
      </c>
      <c r="BF414" s="45">
        <f t="shared" si="917"/>
        <v>1.0000875786261443</v>
      </c>
      <c r="BG414" s="45">
        <f t="shared" si="918"/>
        <v>5.5111754663170753E-3</v>
      </c>
      <c r="BH414" s="46">
        <f t="shared" si="891"/>
        <v>101.10223509326342</v>
      </c>
      <c r="BI414" s="36" t="str">
        <f t="shared" si="872"/>
        <v>Expansion</v>
      </c>
      <c r="BJ414" s="1">
        <v>103.15219999999999</v>
      </c>
      <c r="BK414" s="25">
        <f t="shared" si="946"/>
        <v>-9.5979421082356409E-2</v>
      </c>
      <c r="BL414" s="45">
        <f t="shared" si="919"/>
        <v>0.99904020578917641</v>
      </c>
      <c r="BM414" s="45">
        <f t="shared" si="920"/>
        <v>4.928575116686984E-3</v>
      </c>
      <c r="BN414" s="46">
        <f t="shared" si="892"/>
        <v>100.98571502333739</v>
      </c>
      <c r="BO414" s="36" t="str">
        <f t="shared" si="873"/>
        <v>Expansion</v>
      </c>
      <c r="BP414" s="1">
        <v>103.279</v>
      </c>
      <c r="BQ414" s="25">
        <f t="shared" si="947"/>
        <v>-3.2919451910482147E-3</v>
      </c>
      <c r="BR414" s="45">
        <f t="shared" si="921"/>
        <v>0.99996708054808947</v>
      </c>
      <c r="BS414" s="45">
        <f t="shared" si="922"/>
        <v>6.0884135055621069E-3</v>
      </c>
      <c r="BT414" s="46">
        <f t="shared" si="893"/>
        <v>101.21768270111242</v>
      </c>
      <c r="BU414" s="36" t="str">
        <f t="shared" si="874"/>
        <v>Expansion</v>
      </c>
      <c r="BV414" s="1">
        <v>101.0055</v>
      </c>
      <c r="BW414" s="25">
        <f t="shared" si="948"/>
        <v>-0.47444500280823843</v>
      </c>
      <c r="BX414" s="45">
        <f t="shared" si="923"/>
        <v>0.99525554997191756</v>
      </c>
      <c r="BY414" s="45">
        <f t="shared" si="924"/>
        <v>-1.5509270766018934E-2</v>
      </c>
      <c r="BZ414" s="46">
        <f t="shared" si="894"/>
        <v>96.898145846796211</v>
      </c>
      <c r="CA414" s="36" t="str">
        <f t="shared" si="875"/>
        <v>Downturn</v>
      </c>
      <c r="CB414" s="1">
        <v>101.50530000000001</v>
      </c>
      <c r="CC414" s="25">
        <f t="shared" si="949"/>
        <v>-0.2200941322648762</v>
      </c>
      <c r="CD414" s="45">
        <f t="shared" si="925"/>
        <v>0.99779905867735119</v>
      </c>
      <c r="CE414" s="45">
        <f t="shared" si="926"/>
        <v>-7.481148015456851E-3</v>
      </c>
      <c r="CF414" s="46">
        <f t="shared" si="895"/>
        <v>98.503770396908635</v>
      </c>
      <c r="CG414" s="36" t="str">
        <f t="shared" si="876"/>
        <v>Downturn</v>
      </c>
      <c r="CH414" s="1">
        <v>103.3002</v>
      </c>
      <c r="CI414" s="25">
        <f t="shared" si="950"/>
        <v>-6.4855300081553538E-3</v>
      </c>
      <c r="CJ414" s="45">
        <f t="shared" si="927"/>
        <v>0.9999351446999184</v>
      </c>
      <c r="CK414" s="45">
        <f t="shared" si="928"/>
        <v>5.4300906247961578E-3</v>
      </c>
      <c r="CL414" s="46">
        <f t="shared" si="896"/>
        <v>101.08601812495922</v>
      </c>
      <c r="CM414" s="36" t="str">
        <f t="shared" si="877"/>
        <v>Expansion</v>
      </c>
      <c r="CN414" s="1">
        <v>103.1326</v>
      </c>
      <c r="CO414" s="25">
        <f t="shared" si="951"/>
        <v>-0.18533914159426976</v>
      </c>
      <c r="CP414" s="45">
        <f t="shared" si="929"/>
        <v>0.99814660858405735</v>
      </c>
      <c r="CQ414" s="45">
        <f t="shared" si="930"/>
        <v>-4.710448780986809E-3</v>
      </c>
      <c r="CR414" s="46">
        <f t="shared" si="897"/>
        <v>99.057910243802638</v>
      </c>
      <c r="CS414" s="36" t="str">
        <f t="shared" si="878"/>
        <v>Downturn</v>
      </c>
      <c r="CT414" s="1">
        <v>102.9239</v>
      </c>
      <c r="CU414" s="25">
        <f t="shared" si="952"/>
        <v>5.7648598254411591E-2</v>
      </c>
      <c r="CV414" s="45">
        <f t="shared" si="931"/>
        <v>1.0005764859825441</v>
      </c>
      <c r="CW414" s="45">
        <f t="shared" si="932"/>
        <v>5.9266498888264074E-3</v>
      </c>
      <c r="CX414" s="46">
        <f t="shared" si="898"/>
        <v>101.18532997776528</v>
      </c>
      <c r="CY414" s="36" t="str">
        <f t="shared" si="879"/>
        <v>Expansion</v>
      </c>
      <c r="CZ414" s="1">
        <v>103.2311</v>
      </c>
      <c r="DA414" s="25">
        <f t="shared" si="953"/>
        <v>-9.9289970261391372E-2</v>
      </c>
      <c r="DB414" s="45">
        <f t="shared" si="933"/>
        <v>0.99900710029738604</v>
      </c>
      <c r="DC414" s="45">
        <f t="shared" si="934"/>
        <v>2.6038479842271922E-3</v>
      </c>
      <c r="DD414" s="46">
        <f t="shared" si="860"/>
        <v>100.52076959684544</v>
      </c>
      <c r="DE414" s="36" t="str">
        <f t="shared" si="880"/>
        <v>Expansion</v>
      </c>
      <c r="DF414" s="1">
        <v>101.8387</v>
      </c>
      <c r="DG414" s="25">
        <f t="shared" si="859"/>
        <v>-7.1042310405835862E-2</v>
      </c>
      <c r="DH414" s="45">
        <f t="shared" si="858"/>
        <v>0.99928957689594167</v>
      </c>
      <c r="DI414" s="45">
        <f t="shared" si="935"/>
        <v>-3.6970511639012882E-3</v>
      </c>
      <c r="DJ414" s="46">
        <f t="shared" si="861"/>
        <v>99.260589767219741</v>
      </c>
      <c r="DK414" s="36" t="str">
        <f t="shared" si="862"/>
        <v>Downturn</v>
      </c>
      <c r="DL414" s="22"/>
      <c r="DM414" s="98">
        <f t="shared" si="881"/>
        <v>-0.25718493863770009</v>
      </c>
    </row>
    <row r="415" spans="1:117" x14ac:dyDescent="0.25">
      <c r="A415">
        <v>200804</v>
      </c>
      <c r="B415" s="2">
        <v>101.1698</v>
      </c>
      <c r="C415" s="25">
        <f t="shared" si="936"/>
        <v>-2.4507236552147101E-2</v>
      </c>
      <c r="D415" s="45">
        <f t="shared" si="899"/>
        <v>0.99975492763447849</v>
      </c>
      <c r="E415" s="45">
        <f t="shared" si="900"/>
        <v>1.897439249263666E-3</v>
      </c>
      <c r="F415" s="46">
        <f t="shared" si="882"/>
        <v>100.37948784985274</v>
      </c>
      <c r="G415" s="36" t="str">
        <f t="shared" si="863"/>
        <v>Expansion</v>
      </c>
      <c r="H415" s="2">
        <v>103.379</v>
      </c>
      <c r="I415" s="25">
        <f t="shared" si="937"/>
        <v>-9.1038065895324316E-2</v>
      </c>
      <c r="J415" s="45">
        <f t="shared" si="901"/>
        <v>0.99908961934104679</v>
      </c>
      <c r="K415" s="45">
        <f t="shared" si="902"/>
        <v>8.0121064029570199E-3</v>
      </c>
      <c r="L415" s="46">
        <f t="shared" si="883"/>
        <v>101.6024212805914</v>
      </c>
      <c r="M415" s="36" t="str">
        <f t="shared" si="864"/>
        <v>Expansion</v>
      </c>
      <c r="N415" s="2">
        <v>102.41679999999999</v>
      </c>
      <c r="O415" s="25">
        <f t="shared" si="938"/>
        <v>-3.2893934143816063E-2</v>
      </c>
      <c r="P415" s="45">
        <f t="shared" si="903"/>
        <v>0.99967106065856182</v>
      </c>
      <c r="Q415" s="45">
        <f t="shared" si="904"/>
        <v>4.3196311299782408E-3</v>
      </c>
      <c r="R415" s="46">
        <f t="shared" si="884"/>
        <v>100.86392622599564</v>
      </c>
      <c r="S415" s="36" t="str">
        <f t="shared" si="865"/>
        <v>Expansion</v>
      </c>
      <c r="T415" s="2">
        <v>101.4657</v>
      </c>
      <c r="U415" s="25">
        <f t="shared" si="939"/>
        <v>4.1015892672454105E-2</v>
      </c>
      <c r="V415" s="45">
        <f t="shared" si="905"/>
        <v>1.0004101589267245</v>
      </c>
      <c r="W415" s="45">
        <f t="shared" si="906"/>
        <v>-1.9707209981301155E-4</v>
      </c>
      <c r="X415" s="46">
        <f t="shared" si="885"/>
        <v>99.960585580037403</v>
      </c>
      <c r="Y415" s="36" t="str">
        <f t="shared" si="866"/>
        <v>Downturn</v>
      </c>
      <c r="Z415" s="2">
        <v>102.777</v>
      </c>
      <c r="AA415" s="25">
        <f t="shared" si="940"/>
        <v>-0.20642861026743944</v>
      </c>
      <c r="AB415" s="45">
        <f t="shared" si="907"/>
        <v>0.9979357138973256</v>
      </c>
      <c r="AC415" s="45">
        <f t="shared" si="908"/>
        <v>-1.7260018241033181E-3</v>
      </c>
      <c r="AD415" s="46">
        <f t="shared" si="886"/>
        <v>99.65479963517933</v>
      </c>
      <c r="AE415" s="36" t="str">
        <f t="shared" si="867"/>
        <v>Downturn</v>
      </c>
      <c r="AF415" s="2">
        <v>104.8792</v>
      </c>
      <c r="AG415" s="25">
        <f t="shared" si="941"/>
        <v>-9.668443818721105E-2</v>
      </c>
      <c r="AH415" s="45">
        <f t="shared" si="909"/>
        <v>0.99903315561812789</v>
      </c>
      <c r="AI415" s="45">
        <f t="shared" si="910"/>
        <v>5.3518737759139512E-4</v>
      </c>
      <c r="AJ415" s="46">
        <f t="shared" si="887"/>
        <v>100.10703747551828</v>
      </c>
      <c r="AK415" s="36" t="str">
        <f t="shared" si="868"/>
        <v>Expansion</v>
      </c>
      <c r="AL415" s="2">
        <v>101.9235</v>
      </c>
      <c r="AM415" s="25">
        <f t="shared" si="942"/>
        <v>-0.13335345229650028</v>
      </c>
      <c r="AN415" s="45">
        <f t="shared" si="911"/>
        <v>0.99866646547703497</v>
      </c>
      <c r="AO415" s="45">
        <f t="shared" si="912"/>
        <v>-1.4851810088846173E-3</v>
      </c>
      <c r="AP415" s="46">
        <f t="shared" si="888"/>
        <v>99.702963798223081</v>
      </c>
      <c r="AQ415" s="36" t="str">
        <f t="shared" si="869"/>
        <v>Downturn</v>
      </c>
      <c r="AR415" s="2">
        <v>103.5351</v>
      </c>
      <c r="AS415" s="25">
        <f t="shared" si="943"/>
        <v>-6.4766964408088226E-2</v>
      </c>
      <c r="AT415" s="45">
        <f t="shared" si="913"/>
        <v>0.99935233035591908</v>
      </c>
      <c r="AU415" s="45">
        <f t="shared" si="914"/>
        <v>2.9924573412563049E-3</v>
      </c>
      <c r="AV415" s="46">
        <f t="shared" si="889"/>
        <v>100.59849146825127</v>
      </c>
      <c r="AW415" s="36" t="str">
        <f t="shared" si="870"/>
        <v>Expansion</v>
      </c>
      <c r="AX415" s="2">
        <v>104.5219</v>
      </c>
      <c r="AY415" s="25">
        <f t="shared" si="944"/>
        <v>-0.74242405537507605</v>
      </c>
      <c r="AZ415" s="45">
        <f t="shared" si="915"/>
        <v>0.99257575944624921</v>
      </c>
      <c r="BA415" s="45">
        <f t="shared" si="916"/>
        <v>-1.0698310115643594E-2</v>
      </c>
      <c r="BB415" s="46">
        <f t="shared" si="890"/>
        <v>97.860337976871278</v>
      </c>
      <c r="BC415" s="36" t="str">
        <f t="shared" si="871"/>
        <v>Downturn</v>
      </c>
      <c r="BD415" s="2">
        <v>102.68049999999999</v>
      </c>
      <c r="BE415" s="25">
        <f t="shared" si="945"/>
        <v>-9.0781891882950008E-2</v>
      </c>
      <c r="BF415" s="45">
        <f t="shared" si="917"/>
        <v>0.99909218108117048</v>
      </c>
      <c r="BG415" s="45">
        <f t="shared" si="918"/>
        <v>3.8990357023787059E-3</v>
      </c>
      <c r="BH415" s="46">
        <f t="shared" si="891"/>
        <v>100.77980714047574</v>
      </c>
      <c r="BI415" s="36" t="str">
        <f t="shared" si="872"/>
        <v>Expansion</v>
      </c>
      <c r="BJ415" s="2">
        <v>102.93510000000001</v>
      </c>
      <c r="BK415" s="25">
        <f t="shared" si="946"/>
        <v>-0.21046570019833594</v>
      </c>
      <c r="BL415" s="45">
        <f t="shared" si="919"/>
        <v>0.99789534299801663</v>
      </c>
      <c r="BM415" s="45">
        <f t="shared" si="920"/>
        <v>1.2577111408111907E-3</v>
      </c>
      <c r="BN415" s="46">
        <f t="shared" si="892"/>
        <v>100.25154222816224</v>
      </c>
      <c r="BO415" s="36" t="str">
        <f t="shared" si="873"/>
        <v>Expansion</v>
      </c>
      <c r="BP415" s="2">
        <v>103.25109999999999</v>
      </c>
      <c r="BQ415" s="25">
        <f t="shared" si="947"/>
        <v>-2.7014204242878495E-2</v>
      </c>
      <c r="BR415" s="45">
        <f t="shared" si="921"/>
        <v>0.99972985795757119</v>
      </c>
      <c r="BS415" s="45">
        <f t="shared" si="922"/>
        <v>3.4530078001238085E-3</v>
      </c>
      <c r="BT415" s="46">
        <f t="shared" si="893"/>
        <v>100.69060156002476</v>
      </c>
      <c r="BU415" s="36" t="str">
        <f t="shared" si="874"/>
        <v>Expansion</v>
      </c>
      <c r="BV415" s="2">
        <v>100.5077</v>
      </c>
      <c r="BW415" s="25">
        <f t="shared" si="948"/>
        <v>-0.49284444906465291</v>
      </c>
      <c r="BX415" s="45">
        <f t="shared" si="923"/>
        <v>0.99507155550935344</v>
      </c>
      <c r="BY415" s="45">
        <f t="shared" si="924"/>
        <v>-2.028966012016864E-2</v>
      </c>
      <c r="BZ415" s="46">
        <f t="shared" si="894"/>
        <v>95.942067975966268</v>
      </c>
      <c r="CA415" s="36" t="str">
        <f t="shared" si="875"/>
        <v>Downturn</v>
      </c>
      <c r="CB415" s="2">
        <v>101.31870000000001</v>
      </c>
      <c r="CC415" s="25">
        <f t="shared" si="949"/>
        <v>-0.18383276538269286</v>
      </c>
      <c r="CD415" s="45">
        <f t="shared" si="925"/>
        <v>0.99816167234617303</v>
      </c>
      <c r="CE415" s="45">
        <f t="shared" si="926"/>
        <v>-1.0114895363151355E-2</v>
      </c>
      <c r="CF415" s="46">
        <f t="shared" si="895"/>
        <v>97.977020927369722</v>
      </c>
      <c r="CG415" s="36" t="str">
        <f t="shared" si="876"/>
        <v>Downturn</v>
      </c>
      <c r="CH415" s="2">
        <v>103.2367</v>
      </c>
      <c r="CI415" s="25">
        <f t="shared" si="950"/>
        <v>-6.1471323385632139E-2</v>
      </c>
      <c r="CJ415" s="45">
        <f t="shared" si="927"/>
        <v>0.99938528676614369</v>
      </c>
      <c r="CK415" s="45">
        <f t="shared" si="928"/>
        <v>3.2058134156343066E-3</v>
      </c>
      <c r="CL415" s="46">
        <f t="shared" si="896"/>
        <v>100.64116268312686</v>
      </c>
      <c r="CM415" s="36" t="str">
        <f t="shared" si="877"/>
        <v>Expansion</v>
      </c>
      <c r="CN415" s="2">
        <v>102.9153</v>
      </c>
      <c r="CO415" s="25">
        <f t="shared" si="951"/>
        <v>-0.2106996235913712</v>
      </c>
      <c r="CP415" s="45">
        <f t="shared" si="929"/>
        <v>0.99789300376408629</v>
      </c>
      <c r="CQ415" s="45">
        <f t="shared" si="930"/>
        <v>-7.6244383160086748E-3</v>
      </c>
      <c r="CR415" s="46">
        <f t="shared" si="897"/>
        <v>98.475112336798261</v>
      </c>
      <c r="CS415" s="36" t="str">
        <f t="shared" si="878"/>
        <v>Downturn</v>
      </c>
      <c r="CT415" s="2">
        <v>102.9331</v>
      </c>
      <c r="CU415" s="25">
        <f t="shared" si="952"/>
        <v>8.9386430168238561E-3</v>
      </c>
      <c r="CV415" s="45">
        <f t="shared" si="931"/>
        <v>1.0000893864301683</v>
      </c>
      <c r="CW415" s="45">
        <f t="shared" si="932"/>
        <v>4.9783642768432834E-3</v>
      </c>
      <c r="CX415" s="46">
        <f t="shared" si="898"/>
        <v>100.99567285536865</v>
      </c>
      <c r="CY415" s="36" t="str">
        <f t="shared" si="879"/>
        <v>Expansion</v>
      </c>
      <c r="CZ415" s="2">
        <v>103.0309</v>
      </c>
      <c r="DA415" s="25">
        <f t="shared" si="953"/>
        <v>-0.19393380483206638</v>
      </c>
      <c r="DB415" s="45">
        <f t="shared" si="933"/>
        <v>0.99806066195167931</v>
      </c>
      <c r="DC415" s="45">
        <f t="shared" si="934"/>
        <v>-7.3516076064883418E-4</v>
      </c>
      <c r="DD415" s="46">
        <f t="shared" si="860"/>
        <v>99.852967847870232</v>
      </c>
      <c r="DE415" s="36" t="str">
        <f t="shared" si="880"/>
        <v>Downturn</v>
      </c>
      <c r="DF415" s="2">
        <v>101.7632</v>
      </c>
      <c r="DG415" s="25">
        <f t="shared" si="859"/>
        <v>-7.4136845815986674E-2</v>
      </c>
      <c r="DH415" s="45">
        <f t="shared" si="858"/>
        <v>0.99925863154184014</v>
      </c>
      <c r="DI415" s="45">
        <f t="shared" si="935"/>
        <v>-4.4824273586547836E-3</v>
      </c>
      <c r="DJ415" s="46">
        <f t="shared" si="861"/>
        <v>99.103514528269045</v>
      </c>
      <c r="DK415" s="36" t="str">
        <f t="shared" si="862"/>
        <v>Downturn</v>
      </c>
      <c r="DL415" s="22"/>
      <c r="DM415" s="98">
        <f t="shared" si="881"/>
        <v>-0.37372825851075264</v>
      </c>
    </row>
    <row r="416" spans="1:117" x14ac:dyDescent="0.25">
      <c r="A416">
        <v>200805</v>
      </c>
      <c r="B416" s="1">
        <v>101.1097</v>
      </c>
      <c r="C416" s="25">
        <f t="shared" si="936"/>
        <v>-5.9405079381387907E-2</v>
      </c>
      <c r="D416" s="45">
        <f t="shared" si="899"/>
        <v>0.99940594920618608</v>
      </c>
      <c r="E416" s="45">
        <f t="shared" si="900"/>
        <v>9.2460325709842195E-4</v>
      </c>
      <c r="F416" s="46">
        <f t="shared" si="882"/>
        <v>100.18492065141969</v>
      </c>
      <c r="G416" s="36" t="str">
        <f t="shared" si="863"/>
        <v>Expansion</v>
      </c>
      <c r="H416" s="1">
        <v>103.1576</v>
      </c>
      <c r="I416" s="25">
        <f t="shared" si="937"/>
        <v>-0.21416341810232514</v>
      </c>
      <c r="J416" s="45">
        <f t="shared" si="901"/>
        <v>0.9978583658189768</v>
      </c>
      <c r="K416" s="45">
        <f t="shared" si="902"/>
        <v>3.7695752270598959E-3</v>
      </c>
      <c r="L416" s="46">
        <f t="shared" si="883"/>
        <v>100.75391504541199</v>
      </c>
      <c r="M416" s="36" t="str">
        <f t="shared" si="864"/>
        <v>Expansion</v>
      </c>
      <c r="N416" s="1">
        <v>102.2954</v>
      </c>
      <c r="O416" s="25">
        <f t="shared" si="938"/>
        <v>-0.11853524031213061</v>
      </c>
      <c r="P416" s="45">
        <f t="shared" si="903"/>
        <v>0.99881464759687866</v>
      </c>
      <c r="Q416" s="45">
        <f t="shared" si="904"/>
        <v>1.9383432503246034E-3</v>
      </c>
      <c r="R416" s="46">
        <f t="shared" si="884"/>
        <v>100.38766865006492</v>
      </c>
      <c r="S416" s="36" t="str">
        <f t="shared" si="865"/>
        <v>Expansion</v>
      </c>
      <c r="T416" s="1">
        <v>101.5063</v>
      </c>
      <c r="U416" s="25">
        <f t="shared" si="939"/>
        <v>4.0013521810816612E-2</v>
      </c>
      <c r="V416" s="45">
        <f t="shared" si="905"/>
        <v>1.0004001352181082</v>
      </c>
      <c r="W416" s="45">
        <f t="shared" si="906"/>
        <v>4.4154679361141369E-4</v>
      </c>
      <c r="X416" s="46">
        <f t="shared" si="885"/>
        <v>100.08830935872228</v>
      </c>
      <c r="Y416" s="36" t="str">
        <f t="shared" si="866"/>
        <v>Expansion</v>
      </c>
      <c r="Z416" s="1">
        <v>102.5138</v>
      </c>
      <c r="AA416" s="25">
        <f t="shared" si="940"/>
        <v>-0.2560884244529395</v>
      </c>
      <c r="AB416" s="45">
        <f t="shared" si="907"/>
        <v>0.99743911575547062</v>
      </c>
      <c r="AC416" s="45">
        <f t="shared" si="908"/>
        <v>-6.0125720059065468E-3</v>
      </c>
      <c r="AD416" s="46">
        <f t="shared" si="886"/>
        <v>98.797485598818696</v>
      </c>
      <c r="AE416" s="36" t="str">
        <f t="shared" si="867"/>
        <v>Downturn</v>
      </c>
      <c r="AF416" s="1">
        <v>104.7394</v>
      </c>
      <c r="AG416" s="25">
        <f t="shared" si="941"/>
        <v>-0.13329621126018687</v>
      </c>
      <c r="AH416" s="45">
        <f t="shared" si="909"/>
        <v>0.99866703788739808</v>
      </c>
      <c r="AI416" s="45">
        <f t="shared" si="910"/>
        <v>-2.2433934207132245E-3</v>
      </c>
      <c r="AJ416" s="46">
        <f t="shared" si="887"/>
        <v>99.551321315857351</v>
      </c>
      <c r="AK416" s="36" t="str">
        <f t="shared" si="868"/>
        <v>Downturn</v>
      </c>
      <c r="AL416" s="1">
        <v>101.7405</v>
      </c>
      <c r="AM416" s="25">
        <f t="shared" si="942"/>
        <v>-0.17954642452428235</v>
      </c>
      <c r="AN416" s="45">
        <f t="shared" si="911"/>
        <v>0.99820453575475721</v>
      </c>
      <c r="AO416" s="45">
        <f t="shared" si="912"/>
        <v>-3.7727978630276437E-3</v>
      </c>
      <c r="AP416" s="46">
        <f t="shared" si="888"/>
        <v>99.24544042739447</v>
      </c>
      <c r="AQ416" s="36" t="str">
        <f t="shared" si="869"/>
        <v>Downturn</v>
      </c>
      <c r="AR416" s="1">
        <v>103.3886</v>
      </c>
      <c r="AS416" s="25">
        <f t="shared" si="943"/>
        <v>-0.14149790747292773</v>
      </c>
      <c r="AT416" s="45">
        <f t="shared" si="913"/>
        <v>0.99858502092527068</v>
      </c>
      <c r="AU416" s="45">
        <f t="shared" si="914"/>
        <v>4.8771896549371085E-4</v>
      </c>
      <c r="AV416" s="46">
        <f t="shared" si="889"/>
        <v>100.09754379309874</v>
      </c>
      <c r="AW416" s="36" t="str">
        <f t="shared" si="870"/>
        <v>Expansion</v>
      </c>
      <c r="AX416" s="1">
        <v>103.681</v>
      </c>
      <c r="AY416" s="25">
        <f t="shared" si="944"/>
        <v>-0.80452039237710449</v>
      </c>
      <c r="AZ416" s="45">
        <f t="shared" si="915"/>
        <v>0.99195479607622894</v>
      </c>
      <c r="BA416" s="45">
        <f t="shared" si="916"/>
        <v>-2.2495215288449888E-2</v>
      </c>
      <c r="BB416" s="46">
        <f t="shared" si="890"/>
        <v>95.500956942310026</v>
      </c>
      <c r="BC416" s="36" t="str">
        <f t="shared" si="871"/>
        <v>Downturn</v>
      </c>
      <c r="BD416" s="1">
        <v>102.477</v>
      </c>
      <c r="BE416" s="25">
        <f t="shared" si="945"/>
        <v>-0.19818758186801888</v>
      </c>
      <c r="BF416" s="45">
        <f t="shared" si="917"/>
        <v>0.99801812418131985</v>
      </c>
      <c r="BG416" s="45">
        <f t="shared" si="918"/>
        <v>8.1157178308477462E-4</v>
      </c>
      <c r="BH416" s="46">
        <f t="shared" si="891"/>
        <v>100.16231435661696</v>
      </c>
      <c r="BI416" s="36" t="str">
        <f t="shared" si="872"/>
        <v>Expansion</v>
      </c>
      <c r="BJ416" s="1">
        <v>102.5998</v>
      </c>
      <c r="BK416" s="25">
        <f t="shared" si="946"/>
        <v>-0.32573922792128601</v>
      </c>
      <c r="BL416" s="45">
        <f t="shared" si="919"/>
        <v>0.99674260772078715</v>
      </c>
      <c r="BM416" s="45">
        <f t="shared" si="920"/>
        <v>-3.7258395762429508E-3</v>
      </c>
      <c r="BN416" s="46">
        <f t="shared" si="892"/>
        <v>99.254832084751413</v>
      </c>
      <c r="BO416" s="36" t="str">
        <f t="shared" si="873"/>
        <v>Downturn</v>
      </c>
      <c r="BP416" s="1">
        <v>103.18729999999999</v>
      </c>
      <c r="BQ416" s="25">
        <f t="shared" si="947"/>
        <v>-6.179110924726277E-2</v>
      </c>
      <c r="BR416" s="45">
        <f t="shared" si="921"/>
        <v>0.99938208890752733</v>
      </c>
      <c r="BS416" s="45">
        <f t="shared" si="922"/>
        <v>1.0118060203909707E-3</v>
      </c>
      <c r="BT416" s="46">
        <f t="shared" si="893"/>
        <v>100.20236120407819</v>
      </c>
      <c r="BU416" s="36" t="str">
        <f t="shared" si="874"/>
        <v>Expansion</v>
      </c>
      <c r="BV416" s="1">
        <v>100.0371</v>
      </c>
      <c r="BW416" s="25">
        <f t="shared" si="948"/>
        <v>-0.46822283267849585</v>
      </c>
      <c r="BX416" s="45">
        <f t="shared" si="923"/>
        <v>0.995317771673215</v>
      </c>
      <c r="BY416" s="45">
        <f t="shared" si="924"/>
        <v>-2.378542954588736E-2</v>
      </c>
      <c r="BZ416" s="46">
        <f t="shared" si="894"/>
        <v>95.242914090822524</v>
      </c>
      <c r="CA416" s="36" t="str">
        <f t="shared" si="875"/>
        <v>Downturn</v>
      </c>
      <c r="CB416" s="1">
        <v>101.17059999999999</v>
      </c>
      <c r="CC416" s="25">
        <f t="shared" si="949"/>
        <v>-0.14617242424154045</v>
      </c>
      <c r="CD416" s="45">
        <f t="shared" si="925"/>
        <v>0.99853827575758458</v>
      </c>
      <c r="CE416" s="45">
        <f t="shared" si="926"/>
        <v>-1.1331943062751981E-2</v>
      </c>
      <c r="CF416" s="46">
        <f t="shared" si="895"/>
        <v>97.733611387449599</v>
      </c>
      <c r="CG416" s="36" t="str">
        <f t="shared" si="876"/>
        <v>Downturn</v>
      </c>
      <c r="CH416" s="1">
        <v>103.1103</v>
      </c>
      <c r="CI416" s="25">
        <f t="shared" si="950"/>
        <v>-0.12243707906200398</v>
      </c>
      <c r="CJ416" s="45">
        <f t="shared" si="927"/>
        <v>0.99877562920938001</v>
      </c>
      <c r="CK416" s="45">
        <f t="shared" si="928"/>
        <v>5.3563579095072811E-4</v>
      </c>
      <c r="CL416" s="46">
        <f t="shared" si="896"/>
        <v>100.10712715819014</v>
      </c>
      <c r="CM416" s="36" t="str">
        <f t="shared" si="877"/>
        <v>Expansion</v>
      </c>
      <c r="CN416" s="1">
        <v>102.6397</v>
      </c>
      <c r="CO416" s="25">
        <f t="shared" si="951"/>
        <v>-0.2677930298021744</v>
      </c>
      <c r="CP416" s="45">
        <f t="shared" si="929"/>
        <v>0.99732206970197823</v>
      </c>
      <c r="CQ416" s="45">
        <f t="shared" si="930"/>
        <v>-1.0395505500979119E-2</v>
      </c>
      <c r="CR416" s="46">
        <f t="shared" si="897"/>
        <v>97.920898899804172</v>
      </c>
      <c r="CS416" s="36" t="str">
        <f t="shared" si="878"/>
        <v>Downturn</v>
      </c>
      <c r="CT416" s="1">
        <v>102.8754</v>
      </c>
      <c r="CU416" s="25">
        <f t="shared" si="952"/>
        <v>-5.6055826551417352E-2</v>
      </c>
      <c r="CV416" s="45">
        <f t="shared" si="931"/>
        <v>0.99943944173448585</v>
      </c>
      <c r="CW416" s="45">
        <f t="shared" si="932"/>
        <v>3.3002720969015353E-3</v>
      </c>
      <c r="CX416" s="46">
        <f t="shared" si="898"/>
        <v>100.6600544193803</v>
      </c>
      <c r="CY416" s="36" t="str">
        <f t="shared" si="879"/>
        <v>Expansion</v>
      </c>
      <c r="CZ416" s="1">
        <v>102.7214</v>
      </c>
      <c r="DA416" s="25">
        <f t="shared" si="953"/>
        <v>-0.30039531829771443</v>
      </c>
      <c r="DB416" s="45">
        <f t="shared" si="933"/>
        <v>0.99699604681702281</v>
      </c>
      <c r="DC416" s="45">
        <f t="shared" si="934"/>
        <v>-4.890231355992869E-3</v>
      </c>
      <c r="DD416" s="46">
        <f t="shared" si="860"/>
        <v>99.021953728801421</v>
      </c>
      <c r="DE416" s="36" t="str">
        <f t="shared" si="880"/>
        <v>Downturn</v>
      </c>
      <c r="DF416" s="1">
        <v>101.649</v>
      </c>
      <c r="DG416" s="25">
        <f t="shared" si="859"/>
        <v>-0.11222131379516047</v>
      </c>
      <c r="DH416" s="45">
        <f t="shared" si="858"/>
        <v>0.99887778686204842</v>
      </c>
      <c r="DI416" s="45">
        <f t="shared" si="935"/>
        <v>-5.1869757973751485E-3</v>
      </c>
      <c r="DJ416" s="46">
        <f t="shared" si="861"/>
        <v>98.962604840524975</v>
      </c>
      <c r="DK416" s="36" t="str">
        <f t="shared" si="862"/>
        <v>Downturn</v>
      </c>
      <c r="DL416" s="22"/>
      <c r="DM416" s="98">
        <f t="shared" si="881"/>
        <v>-0.58577167384672446</v>
      </c>
    </row>
    <row r="417" spans="1:117" x14ac:dyDescent="0.25">
      <c r="A417">
        <v>200806</v>
      </c>
      <c r="B417" s="2">
        <v>101.0142</v>
      </c>
      <c r="C417" s="25">
        <f t="shared" si="936"/>
        <v>-9.445186762496699E-2</v>
      </c>
      <c r="D417" s="45">
        <f t="shared" si="899"/>
        <v>0.99905548132375033</v>
      </c>
      <c r="E417" s="45">
        <f t="shared" si="900"/>
        <v>-5.965896442723384E-4</v>
      </c>
      <c r="F417" s="46">
        <f t="shared" si="882"/>
        <v>99.880682071145529</v>
      </c>
      <c r="G417" s="36" t="str">
        <f t="shared" si="863"/>
        <v>Downturn</v>
      </c>
      <c r="H417" s="2">
        <v>102.8197</v>
      </c>
      <c r="I417" s="25">
        <f t="shared" si="937"/>
        <v>-0.32755705832629367</v>
      </c>
      <c r="J417" s="45">
        <f t="shared" si="901"/>
        <v>0.99672442941673711</v>
      </c>
      <c r="K417" s="45">
        <f t="shared" si="902"/>
        <v>-1.9898140931251529E-3</v>
      </c>
      <c r="L417" s="46">
        <f t="shared" si="883"/>
        <v>99.602037181374968</v>
      </c>
      <c r="M417" s="36" t="str">
        <f t="shared" si="864"/>
        <v>Downturn</v>
      </c>
      <c r="N417" s="2">
        <v>102.0672</v>
      </c>
      <c r="O417" s="25">
        <f t="shared" si="938"/>
        <v>-0.2230794346568869</v>
      </c>
      <c r="P417" s="45">
        <f t="shared" si="903"/>
        <v>0.99776920565343108</v>
      </c>
      <c r="Q417" s="45">
        <f t="shared" si="904"/>
        <v>-1.5006759889886201E-3</v>
      </c>
      <c r="R417" s="46">
        <f t="shared" si="884"/>
        <v>99.699864802202271</v>
      </c>
      <c r="S417" s="36" t="str">
        <f t="shared" si="865"/>
        <v>Downturn</v>
      </c>
      <c r="T417" s="2">
        <v>101.5163</v>
      </c>
      <c r="U417" s="25">
        <f t="shared" si="939"/>
        <v>9.8516052698257306E-3</v>
      </c>
      <c r="V417" s="45">
        <f t="shared" si="905"/>
        <v>1.0000985160526983</v>
      </c>
      <c r="W417" s="45">
        <f t="shared" si="906"/>
        <v>8.5478006420225405E-4</v>
      </c>
      <c r="X417" s="46">
        <f t="shared" si="885"/>
        <v>100.17095601284045</v>
      </c>
      <c r="Y417" s="36" t="str">
        <f t="shared" si="866"/>
        <v>Expansion</v>
      </c>
      <c r="Z417" s="2">
        <v>102.1985</v>
      </c>
      <c r="AA417" s="25">
        <f t="shared" si="940"/>
        <v>-0.30756834689574253</v>
      </c>
      <c r="AB417" s="45">
        <f t="shared" si="907"/>
        <v>0.99692431653104252</v>
      </c>
      <c r="AC417" s="45">
        <f t="shared" si="908"/>
        <v>-9.9452555628427586E-3</v>
      </c>
      <c r="AD417" s="46">
        <f t="shared" si="886"/>
        <v>98.010948887431454</v>
      </c>
      <c r="AE417" s="36" t="str">
        <f t="shared" si="867"/>
        <v>Downturn</v>
      </c>
      <c r="AF417" s="2">
        <v>104.5326</v>
      </c>
      <c r="AG417" s="25">
        <f t="shared" si="941"/>
        <v>-0.19744241422043779</v>
      </c>
      <c r="AH417" s="45">
        <f t="shared" si="909"/>
        <v>0.99802557585779561</v>
      </c>
      <c r="AI417" s="45">
        <f t="shared" si="910"/>
        <v>-5.0086237421331781E-3</v>
      </c>
      <c r="AJ417" s="46">
        <f t="shared" si="887"/>
        <v>98.998275251573361</v>
      </c>
      <c r="AK417" s="36" t="str">
        <f t="shared" si="868"/>
        <v>Downturn</v>
      </c>
      <c r="AL417" s="2">
        <v>101.5103</v>
      </c>
      <c r="AM417" s="25">
        <f t="shared" si="942"/>
        <v>-0.22626191143153063</v>
      </c>
      <c r="AN417" s="45">
        <f t="shared" si="911"/>
        <v>0.99773738088568464</v>
      </c>
      <c r="AO417" s="45">
        <f t="shared" si="912"/>
        <v>-6.3927003212500555E-3</v>
      </c>
      <c r="AP417" s="46">
        <f t="shared" si="888"/>
        <v>98.721459935749991</v>
      </c>
      <c r="AQ417" s="36" t="str">
        <f t="shared" si="869"/>
        <v>Downturn</v>
      </c>
      <c r="AR417" s="2">
        <v>103.1447</v>
      </c>
      <c r="AS417" s="25">
        <f t="shared" si="943"/>
        <v>-0.23590608635768012</v>
      </c>
      <c r="AT417" s="45">
        <f t="shared" si="913"/>
        <v>0.99764093913642315</v>
      </c>
      <c r="AU417" s="45">
        <f t="shared" si="914"/>
        <v>-2.9357631437508802E-3</v>
      </c>
      <c r="AV417" s="46">
        <f t="shared" si="889"/>
        <v>99.412847371249825</v>
      </c>
      <c r="AW417" s="36" t="str">
        <f t="shared" si="870"/>
        <v>Downturn</v>
      </c>
      <c r="AX417" s="2">
        <v>102.8575</v>
      </c>
      <c r="AY417" s="25">
        <f t="shared" si="944"/>
        <v>-0.79426317261600077</v>
      </c>
      <c r="AZ417" s="45">
        <f t="shared" si="915"/>
        <v>0.99205736827383995</v>
      </c>
      <c r="BA417" s="45">
        <f t="shared" si="916"/>
        <v>-3.2327409808859842E-2</v>
      </c>
      <c r="BB417" s="46">
        <f t="shared" si="890"/>
        <v>93.534518038228029</v>
      </c>
      <c r="BC417" s="36" t="str">
        <f t="shared" si="871"/>
        <v>Downturn</v>
      </c>
      <c r="BD417" s="2">
        <v>102.16030000000001</v>
      </c>
      <c r="BE417" s="25">
        <f t="shared" si="945"/>
        <v>-0.3090449564292449</v>
      </c>
      <c r="BF417" s="45">
        <f t="shared" si="917"/>
        <v>0.9969095504357075</v>
      </c>
      <c r="BG417" s="45">
        <f t="shared" si="918"/>
        <v>-3.6650506504538605E-3</v>
      </c>
      <c r="BH417" s="46">
        <f t="shared" si="891"/>
        <v>99.266989869909224</v>
      </c>
      <c r="BI417" s="36" t="str">
        <f t="shared" si="872"/>
        <v>Downturn</v>
      </c>
      <c r="BJ417" s="2">
        <v>102.14230000000001</v>
      </c>
      <c r="BK417" s="25">
        <f t="shared" si="946"/>
        <v>-0.44590730196354772</v>
      </c>
      <c r="BL417" s="45">
        <f t="shared" si="919"/>
        <v>0.99554092698036456</v>
      </c>
      <c r="BM417" s="45">
        <f t="shared" si="920"/>
        <v>-9.6867019450966874E-3</v>
      </c>
      <c r="BN417" s="46">
        <f t="shared" si="892"/>
        <v>98.06265961098066</v>
      </c>
      <c r="BO417" s="36" t="str">
        <f t="shared" si="873"/>
        <v>Downturn</v>
      </c>
      <c r="BP417" s="2">
        <v>103.06959999999999</v>
      </c>
      <c r="BQ417" s="25">
        <f t="shared" si="947"/>
        <v>-0.11406442459488644</v>
      </c>
      <c r="BR417" s="45">
        <f t="shared" si="921"/>
        <v>0.99885935575405116</v>
      </c>
      <c r="BS417" s="45">
        <f t="shared" si="922"/>
        <v>-1.2742112244928938E-3</v>
      </c>
      <c r="BT417" s="46">
        <f t="shared" si="893"/>
        <v>99.745157755101417</v>
      </c>
      <c r="BU417" s="36" t="str">
        <f t="shared" si="874"/>
        <v>Downturn</v>
      </c>
      <c r="BV417" s="2">
        <v>99.624799999999993</v>
      </c>
      <c r="BW417" s="25">
        <f t="shared" si="948"/>
        <v>-0.41214709342833999</v>
      </c>
      <c r="BX417" s="45">
        <f t="shared" si="923"/>
        <v>0.99587852906571661</v>
      </c>
      <c r="BY417" s="45">
        <f t="shared" si="924"/>
        <v>-2.5623822066082935E-2</v>
      </c>
      <c r="BZ417" s="46">
        <f t="shared" si="894"/>
        <v>94.875235586783418</v>
      </c>
      <c r="CA417" s="36" t="str">
        <f t="shared" si="875"/>
        <v>Slowdown</v>
      </c>
      <c r="CB417" s="2">
        <v>101.0552</v>
      </c>
      <c r="CC417" s="25">
        <f t="shared" si="949"/>
        <v>-0.11406475794350726</v>
      </c>
      <c r="CD417" s="45">
        <f t="shared" si="925"/>
        <v>0.99885935242056489</v>
      </c>
      <c r="CE417" s="45">
        <f t="shared" si="926"/>
        <v>-1.1113514021307225E-2</v>
      </c>
      <c r="CF417" s="46">
        <f t="shared" si="895"/>
        <v>97.777297195738555</v>
      </c>
      <c r="CG417" s="36" t="str">
        <f t="shared" si="876"/>
        <v>Downturn</v>
      </c>
      <c r="CH417" s="2">
        <v>102.91719999999999</v>
      </c>
      <c r="CI417" s="25">
        <f t="shared" si="950"/>
        <v>-0.18727518007415472</v>
      </c>
      <c r="CJ417" s="45">
        <f t="shared" si="927"/>
        <v>0.99812724819925847</v>
      </c>
      <c r="CK417" s="45">
        <f t="shared" si="928"/>
        <v>-2.5112356229096688E-3</v>
      </c>
      <c r="CL417" s="46">
        <f t="shared" si="896"/>
        <v>99.497752875418072</v>
      </c>
      <c r="CM417" s="36" t="str">
        <f t="shared" si="877"/>
        <v>Downturn</v>
      </c>
      <c r="CN417" s="2">
        <v>102.262</v>
      </c>
      <c r="CO417" s="25">
        <f t="shared" si="951"/>
        <v>-0.36798626652260708</v>
      </c>
      <c r="CP417" s="45">
        <f t="shared" si="929"/>
        <v>0.99632013733477398</v>
      </c>
      <c r="CQ417" s="45">
        <f t="shared" si="930"/>
        <v>-1.3316017332724694E-2</v>
      </c>
      <c r="CR417" s="46">
        <f t="shared" si="897"/>
        <v>97.336796533455058</v>
      </c>
      <c r="CS417" s="36" t="str">
        <f t="shared" si="878"/>
        <v>Downturn</v>
      </c>
      <c r="CT417" s="2">
        <v>102.7303</v>
      </c>
      <c r="CU417" s="25">
        <f t="shared" si="952"/>
        <v>-0.14104440906183535</v>
      </c>
      <c r="CV417" s="45">
        <f t="shared" si="931"/>
        <v>0.9985895559093817</v>
      </c>
      <c r="CW417" s="45">
        <f t="shared" si="932"/>
        <v>7.2572616452259986E-4</v>
      </c>
      <c r="CX417" s="46">
        <f t="shared" si="898"/>
        <v>100.14514523290453</v>
      </c>
      <c r="CY417" s="36" t="str">
        <f t="shared" si="879"/>
        <v>Expansion</v>
      </c>
      <c r="CZ417" s="2">
        <v>102.3019</v>
      </c>
      <c r="DA417" s="25">
        <f t="shared" si="953"/>
        <v>-0.40838617853728565</v>
      </c>
      <c r="DB417" s="45">
        <f t="shared" si="933"/>
        <v>0.9959161382146271</v>
      </c>
      <c r="DC417" s="45">
        <f t="shared" si="934"/>
        <v>-9.784847569710764E-3</v>
      </c>
      <c r="DD417" s="46">
        <f t="shared" si="860"/>
        <v>98.043030486057845</v>
      </c>
      <c r="DE417" s="36" t="str">
        <f t="shared" si="880"/>
        <v>Downturn</v>
      </c>
      <c r="DF417" s="2">
        <v>101.4581</v>
      </c>
      <c r="DG417" s="25">
        <f t="shared" si="859"/>
        <v>-0.18780312644492242</v>
      </c>
      <c r="DH417" s="45">
        <f t="shared" si="858"/>
        <v>0.99812196873555081</v>
      </c>
      <c r="DI417" s="45">
        <f t="shared" si="935"/>
        <v>-6.262641102867228E-3</v>
      </c>
      <c r="DJ417" s="46">
        <f t="shared" si="861"/>
        <v>98.747471779426547</v>
      </c>
      <c r="DK417" s="36" t="str">
        <f t="shared" si="862"/>
        <v>Downturn</v>
      </c>
      <c r="DL417" s="22"/>
      <c r="DM417" s="98">
        <f t="shared" si="881"/>
        <v>-0.86965931784867001</v>
      </c>
    </row>
    <row r="418" spans="1:117" x14ac:dyDescent="0.25">
      <c r="A418">
        <v>200807</v>
      </c>
      <c r="B418" s="1">
        <v>100.877</v>
      </c>
      <c r="C418" s="25">
        <f t="shared" si="936"/>
        <v>-0.13582248832343086</v>
      </c>
      <c r="D418" s="45">
        <f t="shared" si="899"/>
        <v>0.99864177511676566</v>
      </c>
      <c r="E418" s="45">
        <f t="shared" si="900"/>
        <v>-2.5697841242908748E-3</v>
      </c>
      <c r="F418" s="46">
        <f t="shared" si="882"/>
        <v>99.48604317514183</v>
      </c>
      <c r="G418" s="36" t="str">
        <f t="shared" si="863"/>
        <v>Downturn</v>
      </c>
      <c r="H418" s="1">
        <v>102.37479999999999</v>
      </c>
      <c r="I418" s="25">
        <f t="shared" si="937"/>
        <v>-0.43269918118804479</v>
      </c>
      <c r="J418" s="45">
        <f t="shared" si="901"/>
        <v>0.99567300818811955</v>
      </c>
      <c r="K418" s="45">
        <f t="shared" si="902"/>
        <v>-8.6339796874879138E-3</v>
      </c>
      <c r="L418" s="46">
        <f t="shared" si="883"/>
        <v>98.273204062502415</v>
      </c>
      <c r="M418" s="36" t="str">
        <f t="shared" si="864"/>
        <v>Downturn</v>
      </c>
      <c r="N418" s="1">
        <v>101.72190000000001</v>
      </c>
      <c r="O418" s="25">
        <f t="shared" si="938"/>
        <v>-0.33830652746425355</v>
      </c>
      <c r="P418" s="45">
        <f t="shared" si="903"/>
        <v>0.99661693472535751</v>
      </c>
      <c r="Q418" s="45">
        <f t="shared" si="904"/>
        <v>-5.9697379530319061E-3</v>
      </c>
      <c r="R418" s="46">
        <f t="shared" si="884"/>
        <v>98.806052409393615</v>
      </c>
      <c r="S418" s="36" t="str">
        <f t="shared" si="865"/>
        <v>Downturn</v>
      </c>
      <c r="T418" s="1">
        <v>101.4584</v>
      </c>
      <c r="U418" s="25">
        <f t="shared" si="939"/>
        <v>-5.703517563189716E-2</v>
      </c>
      <c r="V418" s="45">
        <f t="shared" si="905"/>
        <v>0.99942964824368108</v>
      </c>
      <c r="W418" s="45">
        <f t="shared" si="906"/>
        <v>5.26601252403891E-4</v>
      </c>
      <c r="X418" s="46">
        <f t="shared" si="885"/>
        <v>100.10532025048077</v>
      </c>
      <c r="Y418" s="36" t="str">
        <f t="shared" si="866"/>
        <v>Expansion</v>
      </c>
      <c r="Z418" s="1">
        <v>101.8194</v>
      </c>
      <c r="AA418" s="25">
        <f t="shared" si="940"/>
        <v>-0.37094477903295453</v>
      </c>
      <c r="AB418" s="45">
        <f t="shared" si="907"/>
        <v>0.99629055220967044</v>
      </c>
      <c r="AC418" s="45">
        <f t="shared" si="908"/>
        <v>-1.3626411950477535E-2</v>
      </c>
      <c r="AD418" s="46">
        <f t="shared" si="886"/>
        <v>97.274717609904499</v>
      </c>
      <c r="AE418" s="36" t="str">
        <f t="shared" si="867"/>
        <v>Downturn</v>
      </c>
      <c r="AF418" s="1">
        <v>104.2033</v>
      </c>
      <c r="AG418" s="25">
        <f t="shared" si="941"/>
        <v>-0.31502134262421816</v>
      </c>
      <c r="AH418" s="45">
        <f t="shared" si="909"/>
        <v>0.99684978657375778</v>
      </c>
      <c r="AI418" s="45">
        <f t="shared" si="910"/>
        <v>-8.3431671107728755E-3</v>
      </c>
      <c r="AJ418" s="46">
        <f t="shared" si="887"/>
        <v>98.331366577845429</v>
      </c>
      <c r="AK418" s="36" t="str">
        <f t="shared" si="868"/>
        <v>Downturn</v>
      </c>
      <c r="AL418" s="1">
        <v>101.2239</v>
      </c>
      <c r="AM418" s="25">
        <f t="shared" si="942"/>
        <v>-0.28213885684506934</v>
      </c>
      <c r="AN418" s="45">
        <f t="shared" si="911"/>
        <v>0.99717861143154929</v>
      </c>
      <c r="AO418" s="45">
        <f t="shared" si="912"/>
        <v>-9.305630454505831E-3</v>
      </c>
      <c r="AP418" s="46">
        <f t="shared" si="888"/>
        <v>98.138873909098834</v>
      </c>
      <c r="AQ418" s="36" t="str">
        <f t="shared" si="869"/>
        <v>Downturn</v>
      </c>
      <c r="AR418" s="1">
        <v>102.77930000000001</v>
      </c>
      <c r="AS418" s="25">
        <f t="shared" si="943"/>
        <v>-0.35425959840883142</v>
      </c>
      <c r="AT418" s="45">
        <f t="shared" si="913"/>
        <v>0.99645740401591165</v>
      </c>
      <c r="AU418" s="45">
        <f t="shared" si="914"/>
        <v>-7.3756796693161819E-3</v>
      </c>
      <c r="AV418" s="46">
        <f t="shared" si="889"/>
        <v>98.524864066136757</v>
      </c>
      <c r="AW418" s="36" t="str">
        <f t="shared" si="870"/>
        <v>Downturn</v>
      </c>
      <c r="AX418" s="1">
        <v>102.04940000000001</v>
      </c>
      <c r="AY418" s="25">
        <f t="shared" si="944"/>
        <v>-0.785650049826212</v>
      </c>
      <c r="AZ418" s="45">
        <f t="shared" si="915"/>
        <v>0.99214349950173786</v>
      </c>
      <c r="BA418" s="45">
        <f t="shared" si="916"/>
        <v>-3.9554945685830512E-2</v>
      </c>
      <c r="BB418" s="46">
        <f t="shared" si="890"/>
        <v>92.089010862833902</v>
      </c>
      <c r="BC418" s="36" t="str">
        <f t="shared" si="871"/>
        <v>Downturn</v>
      </c>
      <c r="BD418" s="1">
        <v>101.7334</v>
      </c>
      <c r="BE418" s="25">
        <f t="shared" si="945"/>
        <v>-0.41787269614517902</v>
      </c>
      <c r="BF418" s="45">
        <f t="shared" si="917"/>
        <v>0.99582127303854817</v>
      </c>
      <c r="BG418" s="45">
        <f t="shared" si="918"/>
        <v>-9.1600689172226524E-3</v>
      </c>
      <c r="BH418" s="46">
        <f t="shared" si="891"/>
        <v>98.167986216555477</v>
      </c>
      <c r="BI418" s="36" t="str">
        <f t="shared" si="872"/>
        <v>Downturn</v>
      </c>
      <c r="BJ418" s="1">
        <v>101.5505</v>
      </c>
      <c r="BK418" s="25">
        <f t="shared" si="946"/>
        <v>-0.57938777568157973</v>
      </c>
      <c r="BL418" s="45">
        <f t="shared" si="919"/>
        <v>0.99420612224318416</v>
      </c>
      <c r="BM418" s="45">
        <f t="shared" si="920"/>
        <v>-1.638002510615888E-2</v>
      </c>
      <c r="BN418" s="46">
        <f t="shared" si="892"/>
        <v>96.723994978768218</v>
      </c>
      <c r="BO418" s="36" t="str">
        <f t="shared" si="873"/>
        <v>Downturn</v>
      </c>
      <c r="BP418" s="1">
        <v>102.8814</v>
      </c>
      <c r="BQ418" s="25">
        <f t="shared" si="947"/>
        <v>-0.18259506197753247</v>
      </c>
      <c r="BR418" s="45">
        <f t="shared" si="921"/>
        <v>0.99817404938022469</v>
      </c>
      <c r="BS418" s="45">
        <f t="shared" si="922"/>
        <v>-3.6790162432586149E-3</v>
      </c>
      <c r="BT418" s="46">
        <f t="shared" si="893"/>
        <v>99.26419675134828</v>
      </c>
      <c r="BU418" s="36" t="str">
        <f t="shared" si="874"/>
        <v>Downturn</v>
      </c>
      <c r="BV418" s="1">
        <v>99.275700000000001</v>
      </c>
      <c r="BW418" s="25">
        <f t="shared" si="948"/>
        <v>-0.35041475616512441</v>
      </c>
      <c r="BX418" s="45">
        <f t="shared" si="923"/>
        <v>0.99649585243834871</v>
      </c>
      <c r="BY418" s="45">
        <f t="shared" si="924"/>
        <v>-2.5842587477296175E-2</v>
      </c>
      <c r="BZ418" s="46">
        <f t="shared" si="894"/>
        <v>94.831482504540759</v>
      </c>
      <c r="CA418" s="36" t="str">
        <f t="shared" si="875"/>
        <v>Slowdown</v>
      </c>
      <c r="CB418" s="1">
        <v>100.9657</v>
      </c>
      <c r="CC418" s="25">
        <f t="shared" si="949"/>
        <v>-8.85654572946281E-2</v>
      </c>
      <c r="CD418" s="45">
        <f t="shared" si="925"/>
        <v>0.99911434542705369</v>
      </c>
      <c r="CE418" s="45">
        <f t="shared" si="926"/>
        <v>-9.8771340228630544E-3</v>
      </c>
      <c r="CF418" s="46">
        <f t="shared" si="895"/>
        <v>98.024573195427394</v>
      </c>
      <c r="CG418" s="36" t="str">
        <f t="shared" si="876"/>
        <v>Downturn</v>
      </c>
      <c r="CH418" s="1">
        <v>102.6626</v>
      </c>
      <c r="CI418" s="25">
        <f t="shared" si="950"/>
        <v>-0.24738333339810684</v>
      </c>
      <c r="CJ418" s="45">
        <f t="shared" si="927"/>
        <v>0.9975261666660189</v>
      </c>
      <c r="CK418" s="45">
        <f t="shared" si="928"/>
        <v>-5.8123544974572061E-3</v>
      </c>
      <c r="CL418" s="46">
        <f t="shared" si="896"/>
        <v>98.837529100508561</v>
      </c>
      <c r="CM418" s="36" t="str">
        <f t="shared" si="877"/>
        <v>Downturn</v>
      </c>
      <c r="CN418" s="1">
        <v>101.7424</v>
      </c>
      <c r="CO418" s="25">
        <f t="shared" si="951"/>
        <v>-0.50810662807298601</v>
      </c>
      <c r="CP418" s="45">
        <f t="shared" si="929"/>
        <v>0.99491893371927009</v>
      </c>
      <c r="CQ418" s="45">
        <f t="shared" si="930"/>
        <v>-1.698544160215798E-2</v>
      </c>
      <c r="CR418" s="46">
        <f t="shared" si="897"/>
        <v>96.602911679568408</v>
      </c>
      <c r="CS418" s="36" t="str">
        <f t="shared" si="878"/>
        <v>Downturn</v>
      </c>
      <c r="CT418" s="1">
        <v>102.479</v>
      </c>
      <c r="CU418" s="25">
        <f t="shared" si="952"/>
        <v>-0.24462110983809113</v>
      </c>
      <c r="CV418" s="45">
        <f t="shared" si="931"/>
        <v>0.99755378890161905</v>
      </c>
      <c r="CW418" s="45">
        <f t="shared" si="932"/>
        <v>-2.8286547494055236E-3</v>
      </c>
      <c r="CX418" s="46">
        <f t="shared" si="898"/>
        <v>99.4342690501189</v>
      </c>
      <c r="CY418" s="36" t="str">
        <f t="shared" si="879"/>
        <v>Downturn</v>
      </c>
      <c r="CZ418" s="1">
        <v>101.7783</v>
      </c>
      <c r="DA418" s="25">
        <f t="shared" si="953"/>
        <v>-0.51181845107471302</v>
      </c>
      <c r="DB418" s="45">
        <f t="shared" si="933"/>
        <v>0.99488181548925292</v>
      </c>
      <c r="DC418" s="45">
        <f t="shared" si="934"/>
        <v>-1.5248518929546373E-2</v>
      </c>
      <c r="DD418" s="46">
        <f t="shared" si="860"/>
        <v>96.950296214090727</v>
      </c>
      <c r="DE418" s="36" t="str">
        <f t="shared" si="880"/>
        <v>Downturn</v>
      </c>
      <c r="DF418" s="1">
        <v>101.1671</v>
      </c>
      <c r="DG418" s="25">
        <f t="shared" si="859"/>
        <v>-0.2868179080822495</v>
      </c>
      <c r="DH418" s="45">
        <f t="shared" si="858"/>
        <v>0.99713182091917751</v>
      </c>
      <c r="DI418" s="45">
        <f t="shared" si="935"/>
        <v>-8.1695758055848611E-3</v>
      </c>
      <c r="DJ418" s="46">
        <f t="shared" si="861"/>
        <v>98.366084838883026</v>
      </c>
      <c r="DK418" s="36" t="str">
        <f t="shared" si="862"/>
        <v>Downturn</v>
      </c>
      <c r="DL418" s="22"/>
      <c r="DM418" s="98">
        <f t="shared" si="881"/>
        <v>-1.1817686315828912</v>
      </c>
    </row>
    <row r="419" spans="1:117" x14ac:dyDescent="0.25">
      <c r="A419">
        <v>200808</v>
      </c>
      <c r="B419" s="2">
        <v>100.6938</v>
      </c>
      <c r="C419" s="25">
        <f t="shared" si="936"/>
        <v>-0.18160730394440691</v>
      </c>
      <c r="D419" s="45">
        <f t="shared" si="899"/>
        <v>0.99818392696055591</v>
      </c>
      <c r="E419" s="45">
        <f t="shared" si="900"/>
        <v>-4.8308701298446222E-3</v>
      </c>
      <c r="F419" s="46">
        <f t="shared" si="882"/>
        <v>99.033825974031075</v>
      </c>
      <c r="G419" s="36" t="str">
        <f t="shared" si="863"/>
        <v>Downturn</v>
      </c>
      <c r="H419" s="2">
        <v>101.8306</v>
      </c>
      <c r="I419" s="25">
        <f t="shared" si="937"/>
        <v>-0.53157613006324744</v>
      </c>
      <c r="J419" s="45">
        <f t="shared" si="901"/>
        <v>0.99468423869936751</v>
      </c>
      <c r="K419" s="45">
        <f t="shared" si="902"/>
        <v>-1.5487395161095319E-2</v>
      </c>
      <c r="L419" s="46">
        <f t="shared" si="883"/>
        <v>96.90252096778093</v>
      </c>
      <c r="M419" s="36" t="str">
        <f t="shared" si="864"/>
        <v>Downturn</v>
      </c>
      <c r="N419" s="2">
        <v>101.2569</v>
      </c>
      <c r="O419" s="25">
        <f t="shared" si="938"/>
        <v>-0.4571287008992197</v>
      </c>
      <c r="P419" s="45">
        <f t="shared" si="903"/>
        <v>0.99542871299100777</v>
      </c>
      <c r="Q419" s="45">
        <f t="shared" si="904"/>
        <v>-1.1321428989888416E-2</v>
      </c>
      <c r="R419" s="46">
        <f t="shared" si="884"/>
        <v>97.735714202022322</v>
      </c>
      <c r="S419" s="36" t="str">
        <f t="shared" si="865"/>
        <v>Downturn</v>
      </c>
      <c r="T419" s="2">
        <v>101.2954</v>
      </c>
      <c r="U419" s="25">
        <f t="shared" si="939"/>
        <v>-0.16065697862374795</v>
      </c>
      <c r="V419" s="45">
        <f t="shared" si="905"/>
        <v>0.99839343021376248</v>
      </c>
      <c r="W419" s="45">
        <f t="shared" si="906"/>
        <v>-1.0423950036043683E-3</v>
      </c>
      <c r="X419" s="46">
        <f t="shared" si="885"/>
        <v>99.791520999279129</v>
      </c>
      <c r="Y419" s="36" t="str">
        <f t="shared" si="866"/>
        <v>Downturn</v>
      </c>
      <c r="Z419" s="2">
        <v>101.3629</v>
      </c>
      <c r="AA419" s="25">
        <f t="shared" si="940"/>
        <v>-0.44834285018376213</v>
      </c>
      <c r="AB419" s="45">
        <f t="shared" si="907"/>
        <v>0.99551657149816242</v>
      </c>
      <c r="AC419" s="45">
        <f t="shared" si="908"/>
        <v>-1.7267138434749918E-2</v>
      </c>
      <c r="AD419" s="46">
        <f t="shared" si="886"/>
        <v>96.546572313050021</v>
      </c>
      <c r="AE419" s="36" t="str">
        <f t="shared" si="867"/>
        <v>Downturn</v>
      </c>
      <c r="AF419" s="2">
        <v>103.68340000000001</v>
      </c>
      <c r="AG419" s="25">
        <f t="shared" si="941"/>
        <v>-0.49892853681216692</v>
      </c>
      <c r="AH419" s="45">
        <f t="shared" si="909"/>
        <v>0.99501071463187829</v>
      </c>
      <c r="AI419" s="45">
        <f t="shared" si="910"/>
        <v>-1.3010922397101776E-2</v>
      </c>
      <c r="AJ419" s="46">
        <f t="shared" si="887"/>
        <v>97.397815520579641</v>
      </c>
      <c r="AK419" s="36" t="str">
        <f t="shared" si="868"/>
        <v>Downturn</v>
      </c>
      <c r="AL419" s="2">
        <v>100.8698</v>
      </c>
      <c r="AM419" s="25">
        <f t="shared" si="942"/>
        <v>-0.34981857051546378</v>
      </c>
      <c r="AN419" s="45">
        <f t="shared" si="911"/>
        <v>0.99650181429484541</v>
      </c>
      <c r="AO419" s="45">
        <f t="shared" si="912"/>
        <v>-1.2474545739348586E-2</v>
      </c>
      <c r="AP419" s="46">
        <f t="shared" si="888"/>
        <v>97.50509085213028</v>
      </c>
      <c r="AQ419" s="36" t="str">
        <f t="shared" si="869"/>
        <v>Downturn</v>
      </c>
      <c r="AR419" s="2">
        <v>102.2649</v>
      </c>
      <c r="AS419" s="25">
        <f t="shared" si="943"/>
        <v>-0.50048988463631205</v>
      </c>
      <c r="AT419" s="45">
        <f t="shared" si="913"/>
        <v>0.99499510115363687</v>
      </c>
      <c r="AU419" s="45">
        <f t="shared" si="914"/>
        <v>-1.2898499245182715E-2</v>
      </c>
      <c r="AV419" s="46">
        <f t="shared" si="889"/>
        <v>97.420300150963456</v>
      </c>
      <c r="AW419" s="36" t="str">
        <f t="shared" si="870"/>
        <v>Downturn</v>
      </c>
      <c r="AX419" s="2">
        <v>101.2265</v>
      </c>
      <c r="AY419" s="25">
        <f t="shared" si="944"/>
        <v>-0.80637416780500826</v>
      </c>
      <c r="AZ419" s="45">
        <f t="shared" si="915"/>
        <v>0.99193625832194987</v>
      </c>
      <c r="BA419" s="45">
        <f t="shared" si="916"/>
        <v>-4.4255800471704521E-2</v>
      </c>
      <c r="BB419" s="46">
        <f t="shared" si="890"/>
        <v>91.148839905659102</v>
      </c>
      <c r="BC419" s="36" t="str">
        <f t="shared" si="871"/>
        <v>Downturn</v>
      </c>
      <c r="BD419" s="2">
        <v>101.2003</v>
      </c>
      <c r="BE419" s="25">
        <f t="shared" si="945"/>
        <v>-0.52401669461553879</v>
      </c>
      <c r="BF419" s="45">
        <f t="shared" si="917"/>
        <v>0.99475983305384463</v>
      </c>
      <c r="BG419" s="45">
        <f t="shared" si="918"/>
        <v>-1.5224084511428093E-2</v>
      </c>
      <c r="BH419" s="46">
        <f t="shared" si="891"/>
        <v>96.955183097714382</v>
      </c>
      <c r="BI419" s="36" t="str">
        <f t="shared" si="872"/>
        <v>Downturn</v>
      </c>
      <c r="BJ419" s="2">
        <v>100.8109</v>
      </c>
      <c r="BK419" s="25">
        <f t="shared" si="946"/>
        <v>-0.72830759080457097</v>
      </c>
      <c r="BL419" s="45">
        <f t="shared" si="919"/>
        <v>0.99271692409195433</v>
      </c>
      <c r="BM419" s="45">
        <f t="shared" si="920"/>
        <v>-2.3635537760783532E-2</v>
      </c>
      <c r="BN419" s="46">
        <f t="shared" si="892"/>
        <v>95.27289244784329</v>
      </c>
      <c r="BO419" s="36" t="str">
        <f t="shared" si="873"/>
        <v>Downturn</v>
      </c>
      <c r="BP419" s="2">
        <v>102.6041</v>
      </c>
      <c r="BQ419" s="25">
        <f t="shared" si="947"/>
        <v>-0.26953365720139577</v>
      </c>
      <c r="BR419" s="45">
        <f t="shared" si="921"/>
        <v>0.99730466342798607</v>
      </c>
      <c r="BS419" s="45">
        <f t="shared" si="922"/>
        <v>-6.5674306561427365E-3</v>
      </c>
      <c r="BT419" s="46">
        <f t="shared" si="893"/>
        <v>98.686513868771456</v>
      </c>
      <c r="BU419" s="36" t="str">
        <f t="shared" si="874"/>
        <v>Downturn</v>
      </c>
      <c r="BV419" s="2">
        <v>98.981899999999996</v>
      </c>
      <c r="BW419" s="25">
        <f t="shared" si="948"/>
        <v>-0.29594351890745113</v>
      </c>
      <c r="BX419" s="45">
        <f t="shared" si="923"/>
        <v>0.99704056481092551</v>
      </c>
      <c r="BY419" s="45">
        <f t="shared" si="924"/>
        <v>-2.4683949668430571E-2</v>
      </c>
      <c r="BZ419" s="46">
        <f t="shared" si="894"/>
        <v>95.063210066313886</v>
      </c>
      <c r="CA419" s="36" t="str">
        <f t="shared" si="875"/>
        <v>Slowdown</v>
      </c>
      <c r="CB419" s="2">
        <v>100.8938</v>
      </c>
      <c r="CC419" s="25">
        <f t="shared" si="949"/>
        <v>-7.1212302791937673E-2</v>
      </c>
      <c r="CD419" s="45">
        <f t="shared" si="925"/>
        <v>0.99928787697208066</v>
      </c>
      <c r="CE419" s="45">
        <f t="shared" si="926"/>
        <v>-8.2119981283643728E-3</v>
      </c>
      <c r="CF419" s="46">
        <f t="shared" si="895"/>
        <v>98.35760037432712</v>
      </c>
      <c r="CG419" s="36" t="str">
        <f t="shared" si="876"/>
        <v>Downturn</v>
      </c>
      <c r="CH419" s="2">
        <v>102.3536</v>
      </c>
      <c r="CI419" s="25">
        <f t="shared" si="950"/>
        <v>-0.30098594814469681</v>
      </c>
      <c r="CJ419" s="45">
        <f t="shared" si="927"/>
        <v>0.99699014051855306</v>
      </c>
      <c r="CK419" s="45">
        <f t="shared" si="928"/>
        <v>-9.2278444131030923E-3</v>
      </c>
      <c r="CL419" s="46">
        <f t="shared" si="896"/>
        <v>98.154431117379374</v>
      </c>
      <c r="CM419" s="36" t="str">
        <f t="shared" si="877"/>
        <v>Downturn</v>
      </c>
      <c r="CN419" s="2">
        <v>101.0568</v>
      </c>
      <c r="CO419" s="25">
        <f t="shared" si="951"/>
        <v>-0.6738586862507745</v>
      </c>
      <c r="CP419" s="45">
        <f t="shared" si="929"/>
        <v>0.99326141313749228</v>
      </c>
      <c r="CQ419" s="45">
        <f t="shared" si="930"/>
        <v>-2.1943573667711491E-2</v>
      </c>
      <c r="CR419" s="46">
        <f t="shared" si="897"/>
        <v>95.611285266457699</v>
      </c>
      <c r="CS419" s="36" t="str">
        <f t="shared" si="878"/>
        <v>Downturn</v>
      </c>
      <c r="CT419" s="2">
        <v>102.1065</v>
      </c>
      <c r="CU419" s="25">
        <f t="shared" si="952"/>
        <v>-0.36348910508494647</v>
      </c>
      <c r="CV419" s="45">
        <f t="shared" si="931"/>
        <v>0.99636510894915054</v>
      </c>
      <c r="CW419" s="45">
        <f t="shared" si="932"/>
        <v>-7.3698823501961996E-3</v>
      </c>
      <c r="CX419" s="46">
        <f t="shared" si="898"/>
        <v>98.526023529960753</v>
      </c>
      <c r="CY419" s="36" t="str">
        <f t="shared" si="879"/>
        <v>Downturn</v>
      </c>
      <c r="CZ419" s="2">
        <v>101.1699</v>
      </c>
      <c r="DA419" s="25">
        <f t="shared" si="953"/>
        <v>-0.59776985860444043</v>
      </c>
      <c r="DB419" s="45">
        <f t="shared" si="933"/>
        <v>0.99402230141395564</v>
      </c>
      <c r="DC419" s="45">
        <f t="shared" si="934"/>
        <v>-2.0939925697037842E-2</v>
      </c>
      <c r="DD419" s="46">
        <f t="shared" si="860"/>
        <v>95.812014860592427</v>
      </c>
      <c r="DE419" s="36" t="str">
        <f t="shared" si="880"/>
        <v>Downturn</v>
      </c>
      <c r="DF419" s="2">
        <v>100.765</v>
      </c>
      <c r="DG419" s="25">
        <f t="shared" si="859"/>
        <v>-0.39746122998485112</v>
      </c>
      <c r="DH419" s="45">
        <f t="shared" si="858"/>
        <v>0.99602538770015148</v>
      </c>
      <c r="DI419" s="45">
        <f t="shared" si="935"/>
        <v>-1.1246076237033997E-2</v>
      </c>
      <c r="DJ419" s="46">
        <f t="shared" si="861"/>
        <v>97.750784752593205</v>
      </c>
      <c r="DK419" s="36" t="str">
        <f t="shared" si="862"/>
        <v>Downturn</v>
      </c>
      <c r="DL419" s="22"/>
      <c r="DM419" s="98">
        <f t="shared" si="881"/>
        <v>-1.4620365711777938</v>
      </c>
    </row>
    <row r="420" spans="1:117" x14ac:dyDescent="0.25">
      <c r="A420">
        <v>200809</v>
      </c>
      <c r="B420" s="1">
        <v>100.47190000000001</v>
      </c>
      <c r="C420" s="25">
        <f t="shared" si="936"/>
        <v>-0.22037106554722427</v>
      </c>
      <c r="D420" s="45">
        <f t="shared" si="899"/>
        <v>0.9977962893445278</v>
      </c>
      <c r="E420" s="45">
        <f t="shared" si="900"/>
        <v>-7.1416854259021001E-3</v>
      </c>
      <c r="F420" s="46">
        <f t="shared" si="882"/>
        <v>98.571662914819584</v>
      </c>
      <c r="G420" s="36" t="str">
        <f t="shared" si="863"/>
        <v>Downturn</v>
      </c>
      <c r="H420" s="1">
        <v>101.20099999999999</v>
      </c>
      <c r="I420" s="25">
        <f t="shared" si="937"/>
        <v>-0.61828173456702662</v>
      </c>
      <c r="J420" s="45">
        <f t="shared" si="901"/>
        <v>0.99381718265432972</v>
      </c>
      <c r="K420" s="45">
        <f t="shared" si="902"/>
        <v>-2.195930927041978E-2</v>
      </c>
      <c r="L420" s="46">
        <f t="shared" si="883"/>
        <v>95.608138145916044</v>
      </c>
      <c r="M420" s="36" t="str">
        <f t="shared" si="864"/>
        <v>Downturn</v>
      </c>
      <c r="N420" s="1">
        <v>100.6842</v>
      </c>
      <c r="O420" s="25">
        <f t="shared" si="938"/>
        <v>-0.56559108564453142</v>
      </c>
      <c r="P420" s="45">
        <f t="shared" si="903"/>
        <v>0.99434408914355465</v>
      </c>
      <c r="Q420" s="45">
        <f t="shared" si="904"/>
        <v>-1.724052103210838E-2</v>
      </c>
      <c r="R420" s="46">
        <f t="shared" si="884"/>
        <v>96.551895793578325</v>
      </c>
      <c r="S420" s="36" t="str">
        <f t="shared" si="865"/>
        <v>Downturn</v>
      </c>
      <c r="T420" s="1">
        <v>101.00409999999999</v>
      </c>
      <c r="U420" s="25">
        <f t="shared" si="939"/>
        <v>-0.28757475660297188</v>
      </c>
      <c r="V420" s="45">
        <f t="shared" si="905"/>
        <v>0.99712425243397029</v>
      </c>
      <c r="W420" s="45">
        <f t="shared" si="906"/>
        <v>-4.1410276255839928E-3</v>
      </c>
      <c r="X420" s="46">
        <f t="shared" si="885"/>
        <v>99.1717944748832</v>
      </c>
      <c r="Y420" s="36" t="str">
        <f t="shared" si="866"/>
        <v>Downturn</v>
      </c>
      <c r="Z420" s="1">
        <v>100.8257</v>
      </c>
      <c r="AA420" s="25">
        <f t="shared" si="940"/>
        <v>-0.52997694422712716</v>
      </c>
      <c r="AB420" s="45">
        <f t="shared" si="907"/>
        <v>0.99470023055772872</v>
      </c>
      <c r="AC420" s="45">
        <f t="shared" si="908"/>
        <v>-2.101085934890512E-2</v>
      </c>
      <c r="AD420" s="46">
        <f t="shared" si="886"/>
        <v>95.797828130218974</v>
      </c>
      <c r="AE420" s="36" t="str">
        <f t="shared" si="867"/>
        <v>Downturn</v>
      </c>
      <c r="AF420" s="1">
        <v>102.91549999999999</v>
      </c>
      <c r="AG420" s="25">
        <f t="shared" si="941"/>
        <v>-0.74062000281627682</v>
      </c>
      <c r="AH420" s="45">
        <f t="shared" si="909"/>
        <v>0.99259379997183728</v>
      </c>
      <c r="AI420" s="45">
        <f t="shared" si="910"/>
        <v>-1.9672187363963145E-2</v>
      </c>
      <c r="AJ420" s="46">
        <f t="shared" si="887"/>
        <v>96.065562527207376</v>
      </c>
      <c r="AK420" s="36" t="str">
        <f t="shared" si="868"/>
        <v>Downturn</v>
      </c>
      <c r="AL420" s="1">
        <v>100.44410000000001</v>
      </c>
      <c r="AM420" s="25">
        <f t="shared" si="942"/>
        <v>-0.42202919010446338</v>
      </c>
      <c r="AN420" s="45">
        <f t="shared" si="911"/>
        <v>0.99577970809895533</v>
      </c>
      <c r="AO420" s="45">
        <f t="shared" si="912"/>
        <v>-1.582898620022033E-2</v>
      </c>
      <c r="AP420" s="46">
        <f t="shared" si="888"/>
        <v>96.834202759955929</v>
      </c>
      <c r="AQ420" s="36" t="str">
        <f t="shared" si="869"/>
        <v>Downturn</v>
      </c>
      <c r="AR420" s="1">
        <v>101.5826</v>
      </c>
      <c r="AS420" s="25">
        <f t="shared" si="943"/>
        <v>-0.66718883996366096</v>
      </c>
      <c r="AT420" s="45">
        <f t="shared" si="913"/>
        <v>0.99332811160036338</v>
      </c>
      <c r="AU420" s="45">
        <f t="shared" si="914"/>
        <v>-1.9493794533320896E-2</v>
      </c>
      <c r="AV420" s="46">
        <f t="shared" si="889"/>
        <v>96.101241093335815</v>
      </c>
      <c r="AW420" s="36" t="str">
        <f t="shared" si="870"/>
        <v>Downturn</v>
      </c>
      <c r="AX420" s="1">
        <v>100.3767</v>
      </c>
      <c r="AY420" s="25">
        <f t="shared" si="944"/>
        <v>-0.83950348969884547</v>
      </c>
      <c r="AZ420" s="45">
        <f t="shared" si="915"/>
        <v>0.99160496510301155</v>
      </c>
      <c r="BA420" s="45">
        <f t="shared" si="916"/>
        <v>-4.6788479417152695E-2</v>
      </c>
      <c r="BB420" s="46">
        <f t="shared" si="890"/>
        <v>90.642304116569463</v>
      </c>
      <c r="BC420" s="36" t="str">
        <f t="shared" si="871"/>
        <v>Downturn</v>
      </c>
      <c r="BD420" s="1">
        <v>100.57040000000001</v>
      </c>
      <c r="BE420" s="25">
        <f t="shared" si="945"/>
        <v>-0.62242898489430587</v>
      </c>
      <c r="BF420" s="45">
        <f t="shared" si="917"/>
        <v>0.99377571015105692</v>
      </c>
      <c r="BG420" s="45">
        <f t="shared" si="918"/>
        <v>-2.1439316245969287E-2</v>
      </c>
      <c r="BH420" s="46">
        <f t="shared" si="891"/>
        <v>95.712136750806138</v>
      </c>
      <c r="BI420" s="36" t="str">
        <f t="shared" si="872"/>
        <v>Downturn</v>
      </c>
      <c r="BJ420" s="1">
        <v>99.926400000000001</v>
      </c>
      <c r="BK420" s="25">
        <f t="shared" si="946"/>
        <v>-0.87738528274224592</v>
      </c>
      <c r="BL420" s="45">
        <f t="shared" si="919"/>
        <v>0.99122614717257751</v>
      </c>
      <c r="BM420" s="45">
        <f t="shared" si="920"/>
        <v>-3.1272236559181321E-2</v>
      </c>
      <c r="BN420" s="46">
        <f t="shared" si="892"/>
        <v>93.745552688163741</v>
      </c>
      <c r="BO420" s="36" t="str">
        <f t="shared" si="873"/>
        <v>Slowdown</v>
      </c>
      <c r="BP420" s="1">
        <v>102.2189</v>
      </c>
      <c r="BQ420" s="25">
        <f t="shared" si="947"/>
        <v>-0.37542359418385574</v>
      </c>
      <c r="BR420" s="45">
        <f t="shared" si="921"/>
        <v>0.99624576405816145</v>
      </c>
      <c r="BS420" s="45">
        <f t="shared" si="922"/>
        <v>-1.026442936124472E-2</v>
      </c>
      <c r="BT420" s="46">
        <f t="shared" si="893"/>
        <v>97.94711412775105</v>
      </c>
      <c r="BU420" s="36" t="str">
        <f t="shared" si="874"/>
        <v>Downturn</v>
      </c>
      <c r="BV420" s="1">
        <v>98.731300000000005</v>
      </c>
      <c r="BW420" s="25">
        <f t="shared" si="948"/>
        <v>-0.25317760115737475</v>
      </c>
      <c r="BX420" s="45">
        <f t="shared" si="923"/>
        <v>0.99746822398842627</v>
      </c>
      <c r="BY420" s="45">
        <f t="shared" si="924"/>
        <v>-2.2515605585834431E-2</v>
      </c>
      <c r="BZ420" s="46">
        <f t="shared" si="894"/>
        <v>95.496878882833116</v>
      </c>
      <c r="CA420" s="36" t="str">
        <f t="shared" si="875"/>
        <v>Slowdown</v>
      </c>
      <c r="CB420" s="1">
        <v>100.8259</v>
      </c>
      <c r="CC420" s="25">
        <f t="shared" si="949"/>
        <v>-6.7298486130956042E-2</v>
      </c>
      <c r="CD420" s="45">
        <f t="shared" si="925"/>
        <v>0.99932701513869049</v>
      </c>
      <c r="CE420" s="45">
        <f t="shared" si="926"/>
        <v>-6.6932465595391788E-3</v>
      </c>
      <c r="CF420" s="46">
        <f t="shared" si="895"/>
        <v>98.66135068809217</v>
      </c>
      <c r="CG420" s="36" t="str">
        <f t="shared" si="876"/>
        <v>Downturn</v>
      </c>
      <c r="CH420" s="1">
        <v>101.9966</v>
      </c>
      <c r="CI420" s="25">
        <f t="shared" si="950"/>
        <v>-0.34879085835769263</v>
      </c>
      <c r="CJ420" s="45">
        <f t="shared" si="927"/>
        <v>0.99651209141642305</v>
      </c>
      <c r="CK420" s="45">
        <f t="shared" si="928"/>
        <v>-1.2619530262284129E-2</v>
      </c>
      <c r="CL420" s="46">
        <f t="shared" si="896"/>
        <v>97.476093947543177</v>
      </c>
      <c r="CM420" s="36" t="str">
        <f t="shared" si="877"/>
        <v>Downturn</v>
      </c>
      <c r="CN420" s="1">
        <v>100.2187</v>
      </c>
      <c r="CO420" s="25">
        <f t="shared" si="951"/>
        <v>-0.82933558157392406</v>
      </c>
      <c r="CP420" s="45">
        <f t="shared" si="929"/>
        <v>0.9917066441842608</v>
      </c>
      <c r="CQ420" s="45">
        <f t="shared" si="930"/>
        <v>-2.8253917771878023E-2</v>
      </c>
      <c r="CR420" s="46">
        <f t="shared" si="897"/>
        <v>94.349216445624393</v>
      </c>
      <c r="CS420" s="36" t="str">
        <f t="shared" si="878"/>
        <v>Downturn</v>
      </c>
      <c r="CT420" s="1">
        <v>101.61279999999999</v>
      </c>
      <c r="CU420" s="25">
        <f t="shared" si="952"/>
        <v>-0.4835147615479955</v>
      </c>
      <c r="CV420" s="45">
        <f t="shared" si="931"/>
        <v>0.99516485238452002</v>
      </c>
      <c r="CW420" s="45">
        <f t="shared" si="932"/>
        <v>-1.2738537890616297E-2</v>
      </c>
      <c r="CX420" s="46">
        <f t="shared" si="898"/>
        <v>97.452292421876734</v>
      </c>
      <c r="CY420" s="36" t="str">
        <f t="shared" si="879"/>
        <v>Downturn</v>
      </c>
      <c r="CZ420" s="1">
        <v>100.50449999999999</v>
      </c>
      <c r="DA420" s="25">
        <f t="shared" si="953"/>
        <v>-0.6577055033167033</v>
      </c>
      <c r="DB420" s="45">
        <f t="shared" si="933"/>
        <v>0.99342294496683292</v>
      </c>
      <c r="DC420" s="45">
        <f t="shared" si="934"/>
        <v>-2.64125830297266E-2</v>
      </c>
      <c r="DD420" s="46">
        <f t="shared" si="860"/>
        <v>94.717483394054682</v>
      </c>
      <c r="DE420" s="36" t="str">
        <f t="shared" si="880"/>
        <v>Downturn</v>
      </c>
      <c r="DF420" s="1">
        <v>100.2591</v>
      </c>
      <c r="DG420" s="25">
        <f t="shared" si="859"/>
        <v>-0.50205924676226554</v>
      </c>
      <c r="DH420" s="45">
        <f t="shared" si="858"/>
        <v>0.99497940753237735</v>
      </c>
      <c r="DI420" s="45">
        <f t="shared" si="935"/>
        <v>-1.5510802867672036E-2</v>
      </c>
      <c r="DJ420" s="46">
        <f t="shared" si="861"/>
        <v>96.897839426465595</v>
      </c>
      <c r="DK420" s="36" t="str">
        <f t="shared" si="862"/>
        <v>Downturn</v>
      </c>
      <c r="DL420" s="22"/>
      <c r="DM420" s="98">
        <f t="shared" si="881"/>
        <v>-1.6500769116260638</v>
      </c>
    </row>
    <row r="421" spans="1:117" x14ac:dyDescent="0.25">
      <c r="A421">
        <v>200810</v>
      </c>
      <c r="B421" s="2">
        <v>100.2445</v>
      </c>
      <c r="C421" s="25">
        <f t="shared" si="936"/>
        <v>-0.22633193957713843</v>
      </c>
      <c r="D421" s="45">
        <f t="shared" si="899"/>
        <v>0.9977366806042286</v>
      </c>
      <c r="E421" s="45">
        <f t="shared" si="900"/>
        <v>-9.1460099753087887E-3</v>
      </c>
      <c r="F421" s="46">
        <f t="shared" si="882"/>
        <v>98.170798004938248</v>
      </c>
      <c r="G421" s="36" t="str">
        <f t="shared" si="863"/>
        <v>Downturn</v>
      </c>
      <c r="H421" s="2">
        <v>100.521</v>
      </c>
      <c r="I421" s="25">
        <f t="shared" si="937"/>
        <v>-0.67193011926758883</v>
      </c>
      <c r="J421" s="45">
        <f t="shared" si="901"/>
        <v>0.99328069880732406</v>
      </c>
      <c r="K421" s="45">
        <f t="shared" si="902"/>
        <v>-2.764584683543081E-2</v>
      </c>
      <c r="L421" s="46">
        <f t="shared" si="883"/>
        <v>94.470830632913845</v>
      </c>
      <c r="M421" s="36" t="str">
        <f t="shared" si="864"/>
        <v>Downturn</v>
      </c>
      <c r="N421" s="2">
        <v>100.0459</v>
      </c>
      <c r="O421" s="25">
        <f t="shared" si="938"/>
        <v>-0.63396242906036993</v>
      </c>
      <c r="P421" s="45">
        <f t="shared" si="903"/>
        <v>0.99366037570939625</v>
      </c>
      <c r="Q421" s="45">
        <f t="shared" si="904"/>
        <v>-2.3149522343990481E-2</v>
      </c>
      <c r="R421" s="46">
        <f t="shared" si="884"/>
        <v>95.370095531201898</v>
      </c>
      <c r="S421" s="36" t="str">
        <f t="shared" si="865"/>
        <v>Downturn</v>
      </c>
      <c r="T421" s="2">
        <v>100.5795</v>
      </c>
      <c r="U421" s="25">
        <f t="shared" si="939"/>
        <v>-0.42037897471488594</v>
      </c>
      <c r="V421" s="45">
        <f t="shared" si="905"/>
        <v>0.99579621025285114</v>
      </c>
      <c r="W421" s="45">
        <f t="shared" si="906"/>
        <v>-8.7339859676719422E-3</v>
      </c>
      <c r="X421" s="46">
        <f t="shared" si="885"/>
        <v>98.253202806465609</v>
      </c>
      <c r="Y421" s="36" t="str">
        <f t="shared" si="866"/>
        <v>Downturn</v>
      </c>
      <c r="Z421" s="2">
        <v>100.23269999999999</v>
      </c>
      <c r="AA421" s="25">
        <f t="shared" si="940"/>
        <v>-0.58814369748983009</v>
      </c>
      <c r="AB421" s="45">
        <f t="shared" si="907"/>
        <v>0.99411856302510171</v>
      </c>
      <c r="AC421" s="45">
        <f t="shared" si="908"/>
        <v>-2.4755538690563128E-2</v>
      </c>
      <c r="AD421" s="46">
        <f t="shared" si="886"/>
        <v>95.048892261887374</v>
      </c>
      <c r="AE421" s="36" t="str">
        <f t="shared" si="867"/>
        <v>Downturn</v>
      </c>
      <c r="AF421" s="2">
        <v>101.8901</v>
      </c>
      <c r="AG421" s="25">
        <f t="shared" si="941"/>
        <v>-0.9963513756431156</v>
      </c>
      <c r="AH421" s="45">
        <f t="shared" si="909"/>
        <v>0.99003648624356888</v>
      </c>
      <c r="AI421" s="45">
        <f t="shared" si="910"/>
        <v>-2.8500408088543816E-2</v>
      </c>
      <c r="AJ421" s="46">
        <f t="shared" si="887"/>
        <v>94.299918382291239</v>
      </c>
      <c r="AK421" s="36" t="str">
        <f t="shared" si="868"/>
        <v>Downturn</v>
      </c>
      <c r="AL421" s="2">
        <v>99.965299999999999</v>
      </c>
      <c r="AM421" s="25">
        <f t="shared" si="942"/>
        <v>-0.47668305057241461</v>
      </c>
      <c r="AN421" s="45">
        <f t="shared" si="911"/>
        <v>0.99523316949427587</v>
      </c>
      <c r="AO421" s="45">
        <f t="shared" si="912"/>
        <v>-1.9212448552100359E-2</v>
      </c>
      <c r="AP421" s="46">
        <f t="shared" si="888"/>
        <v>96.157510289579932</v>
      </c>
      <c r="AQ421" s="36" t="str">
        <f t="shared" si="869"/>
        <v>Slowdown</v>
      </c>
      <c r="AR421" s="2">
        <v>100.7437</v>
      </c>
      <c r="AS421" s="25">
        <f t="shared" si="943"/>
        <v>-0.82583040796356388</v>
      </c>
      <c r="AT421" s="45">
        <f t="shared" si="913"/>
        <v>0.99174169592036432</v>
      </c>
      <c r="AU421" s="45">
        <f t="shared" si="914"/>
        <v>-2.6960905045728567E-2</v>
      </c>
      <c r="AV421" s="46">
        <f t="shared" si="889"/>
        <v>94.607818990854284</v>
      </c>
      <c r="AW421" s="36" t="str">
        <f t="shared" si="870"/>
        <v>Downturn</v>
      </c>
      <c r="AX421" s="2">
        <v>99.552800000000005</v>
      </c>
      <c r="AY421" s="25">
        <f t="shared" si="944"/>
        <v>-0.82080801620295818</v>
      </c>
      <c r="AZ421" s="45">
        <f t="shared" si="915"/>
        <v>0.99179191983797044</v>
      </c>
      <c r="BA421" s="45">
        <f t="shared" si="916"/>
        <v>-4.7541232985623294E-2</v>
      </c>
      <c r="BB421" s="46">
        <f t="shared" si="890"/>
        <v>90.491753402875347</v>
      </c>
      <c r="BC421" s="36" t="str">
        <f t="shared" si="871"/>
        <v>Slowdown</v>
      </c>
      <c r="BD421" s="2">
        <v>99.869399999999999</v>
      </c>
      <c r="BE421" s="25">
        <f t="shared" si="945"/>
        <v>-0.69702417411087914</v>
      </c>
      <c r="BF421" s="45">
        <f t="shared" si="917"/>
        <v>0.99302975825889117</v>
      </c>
      <c r="BG421" s="45">
        <f t="shared" si="918"/>
        <v>-2.7377155350821192E-2</v>
      </c>
      <c r="BH421" s="46">
        <f t="shared" si="891"/>
        <v>94.524568929835766</v>
      </c>
      <c r="BI421" s="36" t="str">
        <f t="shared" si="872"/>
        <v>Slowdown</v>
      </c>
      <c r="BJ421" s="2">
        <v>98.941900000000004</v>
      </c>
      <c r="BK421" s="25">
        <f t="shared" si="946"/>
        <v>-0.98522512569250675</v>
      </c>
      <c r="BL421" s="45">
        <f t="shared" si="919"/>
        <v>0.99014774874307498</v>
      </c>
      <c r="BM421" s="45">
        <f t="shared" si="920"/>
        <v>-3.8793375631830052E-2</v>
      </c>
      <c r="BN421" s="46">
        <f t="shared" si="892"/>
        <v>92.241324873633985</v>
      </c>
      <c r="BO421" s="36" t="str">
        <f t="shared" si="873"/>
        <v>Slowdown</v>
      </c>
      <c r="BP421" s="2">
        <v>101.71559999999999</v>
      </c>
      <c r="BQ421" s="25">
        <f t="shared" si="947"/>
        <v>-0.49237469782986321</v>
      </c>
      <c r="BR421" s="45">
        <f t="shared" si="921"/>
        <v>0.99507625302170133</v>
      </c>
      <c r="BS421" s="45">
        <f t="shared" si="922"/>
        <v>-1.4871512264760356E-2</v>
      </c>
      <c r="BT421" s="46">
        <f t="shared" si="893"/>
        <v>97.025697547047926</v>
      </c>
      <c r="BU421" s="36" t="str">
        <f t="shared" si="874"/>
        <v>Downturn</v>
      </c>
      <c r="BV421" s="2">
        <v>98.512699999999995</v>
      </c>
      <c r="BW421" s="25">
        <f t="shared" si="948"/>
        <v>-0.22140901618839134</v>
      </c>
      <c r="BX421" s="45">
        <f t="shared" si="923"/>
        <v>0.9977859098381161</v>
      </c>
      <c r="BY421" s="45">
        <f t="shared" si="924"/>
        <v>-1.9849225482226784E-2</v>
      </c>
      <c r="BZ421" s="46">
        <f t="shared" si="894"/>
        <v>96.030154903554646</v>
      </c>
      <c r="CA421" s="36" t="str">
        <f t="shared" si="875"/>
        <v>Slowdown</v>
      </c>
      <c r="CB421" s="2">
        <v>100.7398</v>
      </c>
      <c r="CC421" s="25">
        <f t="shared" si="949"/>
        <v>-8.539472496650348E-2</v>
      </c>
      <c r="CD421" s="45">
        <f t="shared" si="925"/>
        <v>0.99914605275033497</v>
      </c>
      <c r="CE421" s="45">
        <f t="shared" si="926"/>
        <v>-5.7136540441201644E-3</v>
      </c>
      <c r="CF421" s="46">
        <f t="shared" si="895"/>
        <v>98.857269191175973</v>
      </c>
      <c r="CG421" s="36" t="str">
        <f t="shared" si="876"/>
        <v>Downturn</v>
      </c>
      <c r="CH421" s="2">
        <v>101.5992</v>
      </c>
      <c r="CI421" s="25">
        <f t="shared" si="950"/>
        <v>-0.38962083049827606</v>
      </c>
      <c r="CJ421" s="45">
        <f t="shared" si="927"/>
        <v>0.99610379169501728</v>
      </c>
      <c r="CK421" s="45">
        <f t="shared" si="928"/>
        <v>-1.5861607354748841E-2</v>
      </c>
      <c r="CL421" s="46">
        <f t="shared" si="896"/>
        <v>96.827678529050232</v>
      </c>
      <c r="CM421" s="36" t="str">
        <f t="shared" si="877"/>
        <v>Downturn</v>
      </c>
      <c r="CN421" s="2">
        <v>99.285700000000006</v>
      </c>
      <c r="CO421" s="25">
        <f t="shared" si="951"/>
        <v>-0.93096398177185768</v>
      </c>
      <c r="CP421" s="45">
        <f t="shared" si="929"/>
        <v>0.9906903601822814</v>
      </c>
      <c r="CQ421" s="45">
        <f t="shared" si="930"/>
        <v>-3.5267836755079163E-2</v>
      </c>
      <c r="CR421" s="46">
        <f t="shared" si="897"/>
        <v>92.946432648984171</v>
      </c>
      <c r="CS421" s="36" t="str">
        <f t="shared" si="878"/>
        <v>Slowdown</v>
      </c>
      <c r="CT421" s="2">
        <v>101.0321</v>
      </c>
      <c r="CU421" s="25">
        <f t="shared" si="952"/>
        <v>-0.5714831202368138</v>
      </c>
      <c r="CV421" s="45">
        <f t="shared" si="931"/>
        <v>0.99428516879763185</v>
      </c>
      <c r="CW421" s="45">
        <f t="shared" si="932"/>
        <v>-1.8468306113388233E-2</v>
      </c>
      <c r="CX421" s="46">
        <f t="shared" si="898"/>
        <v>96.306338777322352</v>
      </c>
      <c r="CY421" s="36" t="str">
        <f t="shared" si="879"/>
        <v>Downturn</v>
      </c>
      <c r="CZ421" s="2">
        <v>99.819800000000001</v>
      </c>
      <c r="DA421" s="25">
        <f t="shared" si="953"/>
        <v>-0.68126302802361316</v>
      </c>
      <c r="DB421" s="45">
        <f t="shared" si="933"/>
        <v>0.99318736971976385</v>
      </c>
      <c r="DC421" s="45">
        <f t="shared" si="934"/>
        <v>-3.1166378241867299E-2</v>
      </c>
      <c r="DD421" s="46">
        <f t="shared" si="860"/>
        <v>93.766724351626536</v>
      </c>
      <c r="DE421" s="36" t="str">
        <f t="shared" si="880"/>
        <v>Slowdown</v>
      </c>
      <c r="DF421" s="2">
        <v>99.688000000000002</v>
      </c>
      <c r="DG421" s="25">
        <f t="shared" si="859"/>
        <v>-0.5696241039466754</v>
      </c>
      <c r="DH421" s="45">
        <f t="shared" si="858"/>
        <v>0.99430375896053325</v>
      </c>
      <c r="DI421" s="45">
        <f t="shared" si="935"/>
        <v>-2.0392440489292674E-2</v>
      </c>
      <c r="DJ421" s="46">
        <f t="shared" si="861"/>
        <v>95.921511902141461</v>
      </c>
      <c r="DK421" s="36" t="str">
        <f t="shared" si="862"/>
        <v>Slowdown</v>
      </c>
      <c r="DL421" s="22"/>
      <c r="DM421" s="98">
        <f t="shared" si="881"/>
        <v>-1.7031870423732109</v>
      </c>
    </row>
    <row r="422" spans="1:117" x14ac:dyDescent="0.25">
      <c r="A422">
        <v>200811</v>
      </c>
      <c r="B422" s="1">
        <v>100.0513</v>
      </c>
      <c r="C422" s="25">
        <f t="shared" si="936"/>
        <v>-0.1927287781374584</v>
      </c>
      <c r="D422" s="45">
        <f t="shared" si="899"/>
        <v>0.99807271221862537</v>
      </c>
      <c r="E422" s="45">
        <f t="shared" si="900"/>
        <v>-1.0467838397305251E-2</v>
      </c>
      <c r="F422" s="46">
        <f t="shared" si="882"/>
        <v>97.906432320538954</v>
      </c>
      <c r="G422" s="36" t="str">
        <f t="shared" si="863"/>
        <v>Downturn</v>
      </c>
      <c r="H422" s="1">
        <v>99.832099999999997</v>
      </c>
      <c r="I422" s="25">
        <f t="shared" si="937"/>
        <v>-0.68532943365068377</v>
      </c>
      <c r="J422" s="45">
        <f t="shared" si="901"/>
        <v>0.99314670566349317</v>
      </c>
      <c r="K422" s="45">
        <f t="shared" si="902"/>
        <v>-3.2237081901866693E-2</v>
      </c>
      <c r="L422" s="46">
        <f t="shared" si="883"/>
        <v>93.55258361962666</v>
      </c>
      <c r="M422" s="36" t="str">
        <f t="shared" si="864"/>
        <v>Slowdown</v>
      </c>
      <c r="N422" s="1">
        <v>99.396600000000007</v>
      </c>
      <c r="O422" s="25">
        <f t="shared" si="938"/>
        <v>-0.64900210803240976</v>
      </c>
      <c r="P422" s="45">
        <f t="shared" si="903"/>
        <v>0.99350997891967585</v>
      </c>
      <c r="Q422" s="45">
        <f t="shared" si="904"/>
        <v>-2.8337540104442671E-2</v>
      </c>
      <c r="R422" s="46">
        <f t="shared" si="884"/>
        <v>94.332491979111467</v>
      </c>
      <c r="S422" s="36" t="str">
        <f t="shared" si="865"/>
        <v>Slowdown</v>
      </c>
      <c r="T422" s="1">
        <v>100.0381</v>
      </c>
      <c r="U422" s="25">
        <f t="shared" si="939"/>
        <v>-0.53828066355469639</v>
      </c>
      <c r="V422" s="45">
        <f t="shared" si="905"/>
        <v>0.99461719336445309</v>
      </c>
      <c r="W422" s="45">
        <f t="shared" si="906"/>
        <v>-1.4464126857150594E-2</v>
      </c>
      <c r="X422" s="46">
        <f t="shared" si="885"/>
        <v>97.107174628569879</v>
      </c>
      <c r="Y422" s="36" t="str">
        <f t="shared" si="866"/>
        <v>Downturn</v>
      </c>
      <c r="Z422" s="1">
        <v>99.618799999999993</v>
      </c>
      <c r="AA422" s="25">
        <f t="shared" si="940"/>
        <v>-0.61247477120740146</v>
      </c>
      <c r="AB422" s="45">
        <f t="shared" si="907"/>
        <v>0.99387525228792595</v>
      </c>
      <c r="AC422" s="45">
        <f t="shared" si="908"/>
        <v>-2.8240100357220355E-2</v>
      </c>
      <c r="AD422" s="46">
        <f t="shared" si="886"/>
        <v>94.351979928555934</v>
      </c>
      <c r="AE422" s="36" t="str">
        <f t="shared" si="867"/>
        <v>Slowdown</v>
      </c>
      <c r="AF422" s="1">
        <v>100.63939999999999</v>
      </c>
      <c r="AG422" s="25">
        <f t="shared" si="941"/>
        <v>-1.2274990406330046</v>
      </c>
      <c r="AH422" s="45">
        <f t="shared" si="909"/>
        <v>0.98772500959366993</v>
      </c>
      <c r="AI422" s="45">
        <f t="shared" si="910"/>
        <v>-3.9144772645251069E-2</v>
      </c>
      <c r="AJ422" s="46">
        <f t="shared" si="887"/>
        <v>92.171045470949792</v>
      </c>
      <c r="AK422" s="36" t="str">
        <f t="shared" si="868"/>
        <v>Downturn</v>
      </c>
      <c r="AL422" s="1">
        <v>99.463399999999993</v>
      </c>
      <c r="AM422" s="25">
        <f t="shared" si="942"/>
        <v>-0.50207421975426103</v>
      </c>
      <c r="AN422" s="45">
        <f t="shared" si="911"/>
        <v>0.99497925780245744</v>
      </c>
      <c r="AO422" s="45">
        <f t="shared" si="912"/>
        <v>-2.2381450847990703E-2</v>
      </c>
      <c r="AP422" s="46">
        <f t="shared" si="888"/>
        <v>95.523709830401856</v>
      </c>
      <c r="AQ422" s="36" t="str">
        <f t="shared" si="869"/>
        <v>Slowdown</v>
      </c>
      <c r="AR422" s="1">
        <v>99.785499999999999</v>
      </c>
      <c r="AS422" s="25">
        <f t="shared" si="943"/>
        <v>-0.95112647242458337</v>
      </c>
      <c r="AT422" s="45">
        <f t="shared" si="913"/>
        <v>0.99048873527575421</v>
      </c>
      <c r="AU422" s="45">
        <f t="shared" si="914"/>
        <v>-3.4850070510675346E-2</v>
      </c>
      <c r="AV422" s="46">
        <f t="shared" si="889"/>
        <v>93.029985897864933</v>
      </c>
      <c r="AW422" s="36" t="str">
        <f t="shared" si="870"/>
        <v>Slowdown</v>
      </c>
      <c r="AX422" s="1">
        <v>98.832099999999997</v>
      </c>
      <c r="AY422" s="25">
        <f t="shared" si="944"/>
        <v>-0.72393744826866535</v>
      </c>
      <c r="AZ422" s="45">
        <f t="shared" si="915"/>
        <v>0.99276062551731337</v>
      </c>
      <c r="BA422" s="45">
        <f t="shared" si="916"/>
        <v>-4.6767488739499097E-2</v>
      </c>
      <c r="BB422" s="46">
        <f t="shared" si="890"/>
        <v>90.646502252100177</v>
      </c>
      <c r="BC422" s="36" t="str">
        <f t="shared" si="871"/>
        <v>Slowdown</v>
      </c>
      <c r="BD422" s="1">
        <v>99.133600000000001</v>
      </c>
      <c r="BE422" s="25">
        <f t="shared" si="945"/>
        <v>-0.7367622114481488</v>
      </c>
      <c r="BF422" s="45">
        <f t="shared" si="917"/>
        <v>0.9926323778855185</v>
      </c>
      <c r="BG422" s="45">
        <f t="shared" si="918"/>
        <v>-3.2625857509490208E-2</v>
      </c>
      <c r="BH422" s="46">
        <f t="shared" si="891"/>
        <v>93.474828498101957</v>
      </c>
      <c r="BI422" s="36" t="str">
        <f t="shared" si="872"/>
        <v>Slowdown</v>
      </c>
      <c r="BJ422" s="1">
        <v>97.927899999999994</v>
      </c>
      <c r="BK422" s="25">
        <f t="shared" si="946"/>
        <v>-1.0248438730204392</v>
      </c>
      <c r="BL422" s="45">
        <f t="shared" si="919"/>
        <v>0.98975156126979558</v>
      </c>
      <c r="BM422" s="45">
        <f t="shared" si="920"/>
        <v>-4.553517648182559E-2</v>
      </c>
      <c r="BN422" s="46">
        <f t="shared" si="892"/>
        <v>90.892964703634888</v>
      </c>
      <c r="BO422" s="36" t="str">
        <f t="shared" si="873"/>
        <v>Slowdown</v>
      </c>
      <c r="BP422" s="1">
        <v>101.09699999999999</v>
      </c>
      <c r="BQ422" s="25">
        <f t="shared" si="947"/>
        <v>-0.60816629897478924</v>
      </c>
      <c r="BR422" s="45">
        <f t="shared" si="921"/>
        <v>0.99391833701025212</v>
      </c>
      <c r="BS422" s="45">
        <f t="shared" si="922"/>
        <v>-2.0257337870067227E-2</v>
      </c>
      <c r="BT422" s="46">
        <f t="shared" si="893"/>
        <v>95.948532425986556</v>
      </c>
      <c r="BU422" s="36" t="str">
        <f t="shared" si="874"/>
        <v>Downturn</v>
      </c>
      <c r="BV422" s="1">
        <v>98.322199999999995</v>
      </c>
      <c r="BW422" s="25">
        <f t="shared" si="948"/>
        <v>-0.19337608247464552</v>
      </c>
      <c r="BX422" s="45">
        <f t="shared" si="923"/>
        <v>0.9980662391752535</v>
      </c>
      <c r="BY422" s="45">
        <f t="shared" si="924"/>
        <v>-1.7142640080530125E-2</v>
      </c>
      <c r="BZ422" s="46">
        <f t="shared" si="894"/>
        <v>96.571471983893971</v>
      </c>
      <c r="CA422" s="36" t="str">
        <f t="shared" si="875"/>
        <v>Slowdown</v>
      </c>
      <c r="CB422" s="1">
        <v>100.6118</v>
      </c>
      <c r="CC422" s="25">
        <f t="shared" si="949"/>
        <v>-0.12706001004568215</v>
      </c>
      <c r="CD422" s="45">
        <f t="shared" si="925"/>
        <v>0.99872939989954312</v>
      </c>
      <c r="CE422" s="45">
        <f t="shared" si="926"/>
        <v>-5.5233437382005146E-3</v>
      </c>
      <c r="CF422" s="46">
        <f t="shared" si="895"/>
        <v>98.895331252359895</v>
      </c>
      <c r="CG422" s="36" t="str">
        <f t="shared" si="876"/>
        <v>Downturn</v>
      </c>
      <c r="CH422" s="1">
        <v>101.17</v>
      </c>
      <c r="CI422" s="25">
        <f t="shared" si="950"/>
        <v>-0.42244427121472855</v>
      </c>
      <c r="CJ422" s="45">
        <f t="shared" si="927"/>
        <v>0.99577555728785272</v>
      </c>
      <c r="CK422" s="45">
        <f t="shared" si="928"/>
        <v>-1.8817712682437926E-2</v>
      </c>
      <c r="CL422" s="46">
        <f t="shared" si="896"/>
        <v>96.236457463512409</v>
      </c>
      <c r="CM422" s="36" t="str">
        <f t="shared" si="877"/>
        <v>Downturn</v>
      </c>
      <c r="CN422" s="1">
        <v>98.344700000000003</v>
      </c>
      <c r="CO422" s="25">
        <f t="shared" si="951"/>
        <v>-0.94776992054243714</v>
      </c>
      <c r="CP422" s="45">
        <f t="shared" si="929"/>
        <v>0.99052230079457559</v>
      </c>
      <c r="CQ422" s="45">
        <f t="shared" si="930"/>
        <v>-4.1845406796785278E-2</v>
      </c>
      <c r="CR422" s="46">
        <f t="shared" si="897"/>
        <v>91.630918640642946</v>
      </c>
      <c r="CS422" s="36" t="str">
        <f t="shared" si="878"/>
        <v>Slowdown</v>
      </c>
      <c r="CT422" s="1">
        <v>100.4131</v>
      </c>
      <c r="CU422" s="25">
        <f t="shared" si="952"/>
        <v>-0.61267656517087121</v>
      </c>
      <c r="CV422" s="45">
        <f t="shared" si="931"/>
        <v>0.99387323434829133</v>
      </c>
      <c r="CW422" s="45">
        <f t="shared" si="932"/>
        <v>-2.3934779354442326E-2</v>
      </c>
      <c r="CX422" s="46">
        <f t="shared" si="898"/>
        <v>95.213044129111537</v>
      </c>
      <c r="CY422" s="36" t="str">
        <f t="shared" si="879"/>
        <v>Downturn</v>
      </c>
      <c r="CZ422" s="1">
        <v>99.155799999999999</v>
      </c>
      <c r="DA422" s="25">
        <f t="shared" si="953"/>
        <v>-0.66519868803584203</v>
      </c>
      <c r="DB422" s="45">
        <f t="shared" si="933"/>
        <v>0.9933480131196416</v>
      </c>
      <c r="DC422" s="45">
        <f t="shared" si="934"/>
        <v>-3.4711364915197773E-2</v>
      </c>
      <c r="DD422" s="46">
        <f t="shared" si="860"/>
        <v>93.057727016960442</v>
      </c>
      <c r="DE422" s="36" t="str">
        <f t="shared" si="880"/>
        <v>Slowdown</v>
      </c>
      <c r="DF422" s="1">
        <v>99.1023</v>
      </c>
      <c r="DG422" s="25">
        <f t="shared" si="859"/>
        <v>-0.58753310328224329</v>
      </c>
      <c r="DH422" s="45">
        <f t="shared" si="858"/>
        <v>0.99412466896717755</v>
      </c>
      <c r="DI422" s="45">
        <f t="shared" si="935"/>
        <v>-2.5053861818611023E-2</v>
      </c>
      <c r="DJ422" s="46">
        <f t="shared" si="861"/>
        <v>94.989227636277789</v>
      </c>
      <c r="DK422" s="36" t="str">
        <f t="shared" si="862"/>
        <v>Slowdown</v>
      </c>
      <c r="DL422" s="22"/>
      <c r="DM422" s="98">
        <f t="shared" si="881"/>
        <v>-1.6220608297889405</v>
      </c>
    </row>
    <row r="423" spans="1:117" x14ac:dyDescent="0.25">
      <c r="A423">
        <v>200812</v>
      </c>
      <c r="B423" s="2">
        <v>99.919300000000007</v>
      </c>
      <c r="C423" s="25">
        <f t="shared" si="936"/>
        <v>-0.13193231872048719</v>
      </c>
      <c r="D423" s="45">
        <f t="shared" si="899"/>
        <v>0.99868067681279515</v>
      </c>
      <c r="E423" s="45">
        <f t="shared" si="900"/>
        <v>-1.0839070150533425E-2</v>
      </c>
      <c r="F423" s="46">
        <f t="shared" si="882"/>
        <v>97.832185969893317</v>
      </c>
      <c r="G423" s="36" t="str">
        <f t="shared" si="863"/>
        <v>Slowdown</v>
      </c>
      <c r="H423" s="2">
        <v>99.173299999999998</v>
      </c>
      <c r="I423" s="25">
        <f t="shared" si="937"/>
        <v>-0.65990798550766683</v>
      </c>
      <c r="J423" s="45">
        <f t="shared" si="901"/>
        <v>0.99340092014492332</v>
      </c>
      <c r="K423" s="45">
        <f t="shared" si="902"/>
        <v>-3.5464020999866896E-2</v>
      </c>
      <c r="L423" s="46">
        <f t="shared" si="883"/>
        <v>92.907195800026614</v>
      </c>
      <c r="M423" s="36" t="str">
        <f t="shared" si="864"/>
        <v>Slowdown</v>
      </c>
      <c r="N423" s="2">
        <v>98.7911</v>
      </c>
      <c r="O423" s="25">
        <f t="shared" si="938"/>
        <v>-0.60917576657552297</v>
      </c>
      <c r="P423" s="45">
        <f t="shared" si="903"/>
        <v>0.9939082423342448</v>
      </c>
      <c r="Q423" s="45">
        <f t="shared" si="904"/>
        <v>-3.2097480875344919E-2</v>
      </c>
      <c r="R423" s="46">
        <f t="shared" si="884"/>
        <v>93.580503824931014</v>
      </c>
      <c r="S423" s="36" t="str">
        <f t="shared" si="865"/>
        <v>Slowdown</v>
      </c>
      <c r="T423" s="2">
        <v>99.414400000000001</v>
      </c>
      <c r="U423" s="25">
        <f t="shared" si="939"/>
        <v>-0.62346246080243373</v>
      </c>
      <c r="V423" s="45">
        <f t="shared" si="905"/>
        <v>0.99376537539197562</v>
      </c>
      <c r="W423" s="45">
        <f t="shared" si="906"/>
        <v>-2.0705049336904646E-2</v>
      </c>
      <c r="X423" s="46">
        <f t="shared" si="885"/>
        <v>95.85899013261907</v>
      </c>
      <c r="Y423" s="36" t="str">
        <f t="shared" si="866"/>
        <v>Slowdown</v>
      </c>
      <c r="Z423" s="2">
        <v>99.016300000000001</v>
      </c>
      <c r="AA423" s="25">
        <f t="shared" si="940"/>
        <v>-0.60480551863703647</v>
      </c>
      <c r="AB423" s="45">
        <f t="shared" si="907"/>
        <v>0.99395194481362958</v>
      </c>
      <c r="AC423" s="45">
        <f t="shared" si="908"/>
        <v>-3.1137443308854929E-2</v>
      </c>
      <c r="AD423" s="46">
        <f t="shared" si="886"/>
        <v>93.772511338229009</v>
      </c>
      <c r="AE423" s="36" t="str">
        <f t="shared" si="867"/>
        <v>Slowdown</v>
      </c>
      <c r="AF423" s="2">
        <v>99.248900000000006</v>
      </c>
      <c r="AG423" s="25">
        <f t="shared" si="941"/>
        <v>-1.3816656299620118</v>
      </c>
      <c r="AH423" s="45">
        <f t="shared" si="909"/>
        <v>0.98618334370037986</v>
      </c>
      <c r="AI423" s="45">
        <f t="shared" si="910"/>
        <v>-5.0545954085137068E-2</v>
      </c>
      <c r="AJ423" s="46">
        <f t="shared" si="887"/>
        <v>89.890809182972589</v>
      </c>
      <c r="AK423" s="36" t="str">
        <f t="shared" si="868"/>
        <v>Slowdown</v>
      </c>
      <c r="AL423" s="2">
        <v>98.973299999999995</v>
      </c>
      <c r="AM423" s="25">
        <f t="shared" si="942"/>
        <v>-0.49274406465091508</v>
      </c>
      <c r="AN423" s="45">
        <f t="shared" si="911"/>
        <v>0.99507255935349082</v>
      </c>
      <c r="AO423" s="45">
        <f t="shared" si="912"/>
        <v>-2.4992537703070528E-2</v>
      </c>
      <c r="AP423" s="46">
        <f t="shared" si="888"/>
        <v>95.001492459385901</v>
      </c>
      <c r="AQ423" s="36" t="str">
        <f t="shared" si="869"/>
        <v>Slowdown</v>
      </c>
      <c r="AR423" s="2">
        <v>98.777500000000003</v>
      </c>
      <c r="AS423" s="25">
        <f t="shared" si="943"/>
        <v>-1.0101668078027324</v>
      </c>
      <c r="AT423" s="45">
        <f t="shared" si="913"/>
        <v>0.98989833192197263</v>
      </c>
      <c r="AU423" s="45">
        <f t="shared" si="914"/>
        <v>-4.234051773867209E-2</v>
      </c>
      <c r="AV423" s="46">
        <f t="shared" si="889"/>
        <v>91.531896452265585</v>
      </c>
      <c r="AW423" s="36" t="str">
        <f t="shared" si="870"/>
        <v>Slowdown</v>
      </c>
      <c r="AX423" s="2">
        <v>98.276200000000003</v>
      </c>
      <c r="AY423" s="25">
        <f t="shared" si="944"/>
        <v>-0.56246907634259935</v>
      </c>
      <c r="AZ423" s="45">
        <f t="shared" si="915"/>
        <v>0.99437530923657402</v>
      </c>
      <c r="BA423" s="45">
        <f t="shared" si="916"/>
        <v>-4.4540262012979115E-2</v>
      </c>
      <c r="BB423" s="46">
        <f t="shared" si="890"/>
        <v>91.091947597404172</v>
      </c>
      <c r="BC423" s="36" t="str">
        <f t="shared" si="871"/>
        <v>Slowdown</v>
      </c>
      <c r="BD423" s="2">
        <v>98.409000000000006</v>
      </c>
      <c r="BE423" s="25">
        <f t="shared" si="945"/>
        <v>-0.73093280179474496</v>
      </c>
      <c r="BF423" s="45">
        <f t="shared" si="917"/>
        <v>0.99269067198205252</v>
      </c>
      <c r="BG423" s="45">
        <f t="shared" si="918"/>
        <v>-3.6719743383682446E-2</v>
      </c>
      <c r="BH423" s="46">
        <f t="shared" si="891"/>
        <v>92.656051323263512</v>
      </c>
      <c r="BI423" s="36" t="str">
        <f t="shared" si="872"/>
        <v>Slowdown</v>
      </c>
      <c r="BJ423" s="2">
        <v>96.971100000000007</v>
      </c>
      <c r="BK423" s="25">
        <f t="shared" si="946"/>
        <v>-0.97704535683904892</v>
      </c>
      <c r="BL423" s="45">
        <f t="shared" si="919"/>
        <v>0.99022954643160954</v>
      </c>
      <c r="BM423" s="45">
        <f t="shared" si="920"/>
        <v>-5.0627409016636649E-2</v>
      </c>
      <c r="BN423" s="46">
        <f t="shared" si="892"/>
        <v>89.874518196672668</v>
      </c>
      <c r="BO423" s="36" t="str">
        <f t="shared" si="873"/>
        <v>Slowdown</v>
      </c>
      <c r="BP423" s="2">
        <v>100.3926</v>
      </c>
      <c r="BQ423" s="25">
        <f t="shared" si="947"/>
        <v>-0.6967565803139486</v>
      </c>
      <c r="BR423" s="45">
        <f t="shared" si="921"/>
        <v>0.99303243419686049</v>
      </c>
      <c r="BS423" s="45">
        <f t="shared" si="922"/>
        <v>-2.5972740749939827E-2</v>
      </c>
      <c r="BT423" s="46">
        <f t="shared" si="893"/>
        <v>94.805451850012034</v>
      </c>
      <c r="BU423" s="36" t="str">
        <f t="shared" si="874"/>
        <v>Downturn</v>
      </c>
      <c r="BV423" s="2">
        <v>98.166799999999995</v>
      </c>
      <c r="BW423" s="25">
        <f t="shared" si="948"/>
        <v>-0.15805179298266334</v>
      </c>
      <c r="BX423" s="45">
        <f t="shared" si="923"/>
        <v>0.99841948207017339</v>
      </c>
      <c r="BY423" s="45">
        <f t="shared" si="924"/>
        <v>-1.4634910183006666E-2</v>
      </c>
      <c r="BZ423" s="46">
        <f t="shared" si="894"/>
        <v>97.073017963398669</v>
      </c>
      <c r="CA423" s="36" t="str">
        <f t="shared" si="875"/>
        <v>Slowdown</v>
      </c>
      <c r="CB423" s="2">
        <v>100.4269</v>
      </c>
      <c r="CC423" s="25">
        <f t="shared" si="949"/>
        <v>-0.18377566050900487</v>
      </c>
      <c r="CD423" s="45">
        <f t="shared" si="925"/>
        <v>0.99816224339491</v>
      </c>
      <c r="CE423" s="45">
        <f t="shared" si="926"/>
        <v>-6.2173940579010045E-3</v>
      </c>
      <c r="CF423" s="46">
        <f t="shared" si="895"/>
        <v>98.756521188419796</v>
      </c>
      <c r="CG423" s="36" t="str">
        <f t="shared" si="876"/>
        <v>Downturn</v>
      </c>
      <c r="CH423" s="2">
        <v>100.7214</v>
      </c>
      <c r="CI423" s="25">
        <f t="shared" si="950"/>
        <v>-0.44341207867944948</v>
      </c>
      <c r="CJ423" s="45">
        <f t="shared" si="927"/>
        <v>0.9955658792132055</v>
      </c>
      <c r="CK423" s="45">
        <f t="shared" si="928"/>
        <v>-2.1335597936982253E-2</v>
      </c>
      <c r="CL423" s="46">
        <f t="shared" si="896"/>
        <v>95.732880412603549</v>
      </c>
      <c r="CM423" s="36" t="str">
        <f t="shared" si="877"/>
        <v>Downturn</v>
      </c>
      <c r="CN423" s="2">
        <v>97.479200000000006</v>
      </c>
      <c r="CO423" s="25">
        <f t="shared" si="951"/>
        <v>-0.88006776165873435</v>
      </c>
      <c r="CP423" s="45">
        <f t="shared" si="929"/>
        <v>0.99119932238341268</v>
      </c>
      <c r="CQ423" s="45">
        <f t="shared" si="930"/>
        <v>-4.6770061215309688E-2</v>
      </c>
      <c r="CR423" s="46">
        <f t="shared" si="897"/>
        <v>90.645987756938069</v>
      </c>
      <c r="CS423" s="36" t="str">
        <f t="shared" si="878"/>
        <v>Slowdown</v>
      </c>
      <c r="CT423" s="2">
        <v>99.806399999999996</v>
      </c>
      <c r="CU423" s="25">
        <f t="shared" si="952"/>
        <v>-0.60420403313910587</v>
      </c>
      <c r="CV423" s="45">
        <f t="shared" si="931"/>
        <v>0.99395795966860889</v>
      </c>
      <c r="CW423" s="45">
        <f t="shared" si="932"/>
        <v>-2.8461904618209188E-2</v>
      </c>
      <c r="CX423" s="46">
        <f t="shared" si="898"/>
        <v>94.307619076358165</v>
      </c>
      <c r="CY423" s="36" t="str">
        <f t="shared" si="879"/>
        <v>Slowdown</v>
      </c>
      <c r="CZ423" s="2">
        <v>98.549899999999994</v>
      </c>
      <c r="DA423" s="25">
        <f t="shared" si="953"/>
        <v>-0.6110585563325649</v>
      </c>
      <c r="DB423" s="45">
        <f t="shared" si="933"/>
        <v>0.99388941443667433</v>
      </c>
      <c r="DC423" s="45">
        <f t="shared" si="934"/>
        <v>-3.6675760665246693E-2</v>
      </c>
      <c r="DD423" s="46">
        <f t="shared" si="860"/>
        <v>92.664847866950666</v>
      </c>
      <c r="DE423" s="36" t="str">
        <f t="shared" si="880"/>
        <v>Slowdown</v>
      </c>
      <c r="DF423" s="2">
        <v>98.551500000000004</v>
      </c>
      <c r="DG423" s="25">
        <f t="shared" si="859"/>
        <v>-0.55578932073220833</v>
      </c>
      <c r="DH423" s="45">
        <f t="shared" si="858"/>
        <v>0.99444210679267797</v>
      </c>
      <c r="DI423" s="45">
        <f t="shared" si="935"/>
        <v>-2.8648279437521462E-2</v>
      </c>
      <c r="DJ423" s="46">
        <f t="shared" si="861"/>
        <v>94.270344112495707</v>
      </c>
      <c r="DK423" s="36" t="str">
        <f t="shared" si="862"/>
        <v>Slowdown</v>
      </c>
      <c r="DL423" s="22"/>
      <c r="DM423" s="98">
        <f t="shared" si="881"/>
        <v>-1.4289274820059594</v>
      </c>
    </row>
    <row r="424" spans="1:117" x14ac:dyDescent="0.25">
      <c r="A424">
        <v>200901</v>
      </c>
      <c r="B424" s="1">
        <v>99.842600000000004</v>
      </c>
      <c r="C424" s="25">
        <f t="shared" si="936"/>
        <v>-7.6761946891143587E-2</v>
      </c>
      <c r="D424" s="45">
        <f t="shared" si="899"/>
        <v>0.99923238053108854</v>
      </c>
      <c r="E424" s="45">
        <f t="shared" si="900"/>
        <v>-1.0254071790398278E-2</v>
      </c>
      <c r="F424" s="46">
        <f t="shared" si="882"/>
        <v>97.949185641920337</v>
      </c>
      <c r="G424" s="36" t="str">
        <f t="shared" si="863"/>
        <v>Slowdown</v>
      </c>
      <c r="H424" s="1">
        <v>98.572500000000005</v>
      </c>
      <c r="I424" s="25">
        <f t="shared" si="937"/>
        <v>-0.60580821652601302</v>
      </c>
      <c r="J424" s="45">
        <f t="shared" si="901"/>
        <v>0.99394191783473984</v>
      </c>
      <c r="K424" s="45">
        <f t="shared" si="902"/>
        <v>-3.7140976099587109E-2</v>
      </c>
      <c r="L424" s="46">
        <f t="shared" si="883"/>
        <v>92.571804780082573</v>
      </c>
      <c r="M424" s="36" t="str">
        <f t="shared" si="864"/>
        <v>Slowdown</v>
      </c>
      <c r="N424" s="1">
        <v>98.274299999999997</v>
      </c>
      <c r="O424" s="25">
        <f t="shared" si="938"/>
        <v>-0.52312404659934297</v>
      </c>
      <c r="P424" s="45">
        <f t="shared" si="903"/>
        <v>0.99476875953400656</v>
      </c>
      <c r="Q424" s="45">
        <f t="shared" si="904"/>
        <v>-3.389240664989579E-2</v>
      </c>
      <c r="R424" s="46">
        <f t="shared" si="884"/>
        <v>93.221518670020842</v>
      </c>
      <c r="S424" s="36" t="str">
        <f t="shared" si="865"/>
        <v>Slowdown</v>
      </c>
      <c r="T424" s="1">
        <v>98.765299999999996</v>
      </c>
      <c r="U424" s="25">
        <f t="shared" si="939"/>
        <v>-0.65292352013390842</v>
      </c>
      <c r="V424" s="45">
        <f t="shared" si="905"/>
        <v>0.99347076479866092</v>
      </c>
      <c r="W424" s="45">
        <f t="shared" si="906"/>
        <v>-2.6543883995805206E-2</v>
      </c>
      <c r="X424" s="46">
        <f t="shared" si="885"/>
        <v>94.691223200838962</v>
      </c>
      <c r="Y424" s="36" t="str">
        <f t="shared" si="866"/>
        <v>Slowdown</v>
      </c>
      <c r="Z424" s="1">
        <v>98.442999999999998</v>
      </c>
      <c r="AA424" s="25">
        <f t="shared" si="940"/>
        <v>-0.57899557951569913</v>
      </c>
      <c r="AB424" s="45">
        <f t="shared" si="907"/>
        <v>0.99421004420484305</v>
      </c>
      <c r="AC424" s="45">
        <f t="shared" si="908"/>
        <v>-3.3160674684785119E-2</v>
      </c>
      <c r="AD424" s="46">
        <f t="shared" si="886"/>
        <v>93.36786506304297</v>
      </c>
      <c r="AE424" s="36" t="str">
        <f t="shared" si="867"/>
        <v>Slowdown</v>
      </c>
      <c r="AF424" s="1">
        <v>97.882400000000004</v>
      </c>
      <c r="AG424" s="25">
        <f t="shared" si="941"/>
        <v>-1.3768414561773501</v>
      </c>
      <c r="AH424" s="45">
        <f t="shared" si="909"/>
        <v>0.98623158543822653</v>
      </c>
      <c r="AI424" s="45">
        <f t="shared" si="910"/>
        <v>-6.0659307334796408E-2</v>
      </c>
      <c r="AJ424" s="46">
        <f t="shared" si="887"/>
        <v>87.868138533040721</v>
      </c>
      <c r="AK424" s="36" t="str">
        <f t="shared" si="868"/>
        <v>Slowdown</v>
      </c>
      <c r="AL424" s="1">
        <v>98.529700000000005</v>
      </c>
      <c r="AM424" s="25">
        <f t="shared" si="942"/>
        <v>-0.44820168671751814</v>
      </c>
      <c r="AN424" s="45">
        <f t="shared" si="911"/>
        <v>0.9955179831328248</v>
      </c>
      <c r="AO424" s="45">
        <f t="shared" si="912"/>
        <v>-2.6616243792226935E-2</v>
      </c>
      <c r="AP424" s="46">
        <f t="shared" si="888"/>
        <v>94.676751241554612</v>
      </c>
      <c r="AQ424" s="36" t="str">
        <f t="shared" si="869"/>
        <v>Slowdown</v>
      </c>
      <c r="AR424" s="1">
        <v>97.8125</v>
      </c>
      <c r="AS424" s="25">
        <f t="shared" si="943"/>
        <v>-0.97694312976133579</v>
      </c>
      <c r="AT424" s="45">
        <f t="shared" si="913"/>
        <v>0.99023056870238668</v>
      </c>
      <c r="AU424" s="45">
        <f t="shared" si="914"/>
        <v>-4.8324905890583136E-2</v>
      </c>
      <c r="AV424" s="46">
        <f t="shared" si="889"/>
        <v>90.335018821883367</v>
      </c>
      <c r="AW424" s="36" t="str">
        <f t="shared" si="870"/>
        <v>Slowdown</v>
      </c>
      <c r="AX424" s="1">
        <v>97.883899999999997</v>
      </c>
      <c r="AY424" s="25">
        <f t="shared" si="944"/>
        <v>-0.39918108351768367</v>
      </c>
      <c r="AZ424" s="45">
        <f t="shared" si="915"/>
        <v>0.99600818916482314</v>
      </c>
      <c r="BA424" s="45">
        <f t="shared" si="916"/>
        <v>-4.0818466350610816E-2</v>
      </c>
      <c r="BB424" s="46">
        <f t="shared" si="890"/>
        <v>91.836306729877833</v>
      </c>
      <c r="BC424" s="36" t="str">
        <f t="shared" si="871"/>
        <v>Slowdown</v>
      </c>
      <c r="BD424" s="1">
        <v>97.753299999999996</v>
      </c>
      <c r="BE424" s="25">
        <f t="shared" si="945"/>
        <v>-0.66630084646730503</v>
      </c>
      <c r="BF424" s="45">
        <f t="shared" si="917"/>
        <v>0.99333699153532695</v>
      </c>
      <c r="BG424" s="45">
        <f t="shared" si="918"/>
        <v>-3.9122844611504282E-2</v>
      </c>
      <c r="BH424" s="46">
        <f t="shared" si="891"/>
        <v>92.175431077699145</v>
      </c>
      <c r="BI424" s="36" t="str">
        <f t="shared" si="872"/>
        <v>Slowdown</v>
      </c>
      <c r="BJ424" s="1">
        <v>96.167400000000001</v>
      </c>
      <c r="BK424" s="25">
        <f t="shared" si="946"/>
        <v>-0.82880363324743778</v>
      </c>
      <c r="BL424" s="45">
        <f t="shared" si="919"/>
        <v>0.99171196366752568</v>
      </c>
      <c r="BM424" s="45">
        <f t="shared" si="920"/>
        <v>-5.3009093997567591E-2</v>
      </c>
      <c r="BN424" s="46">
        <f t="shared" si="892"/>
        <v>89.398181200486476</v>
      </c>
      <c r="BO424" s="36" t="str">
        <f t="shared" si="873"/>
        <v>Slowdown</v>
      </c>
      <c r="BP424" s="1">
        <v>99.679100000000005</v>
      </c>
      <c r="BQ424" s="25">
        <f t="shared" si="947"/>
        <v>-0.71070975350772492</v>
      </c>
      <c r="BR424" s="45">
        <f t="shared" si="921"/>
        <v>0.99289290246492279</v>
      </c>
      <c r="BS424" s="45">
        <f t="shared" si="922"/>
        <v>-3.1126131642843058E-2</v>
      </c>
      <c r="BT424" s="46">
        <f t="shared" si="893"/>
        <v>93.77477367143139</v>
      </c>
      <c r="BU424" s="36" t="str">
        <f t="shared" si="874"/>
        <v>Slowdown</v>
      </c>
      <c r="BV424" s="1">
        <v>98.066500000000005</v>
      </c>
      <c r="BW424" s="25">
        <f t="shared" si="948"/>
        <v>-0.10217303609773372</v>
      </c>
      <c r="BX424" s="45">
        <f t="shared" si="923"/>
        <v>0.9989782696390227</v>
      </c>
      <c r="BY424" s="45">
        <f t="shared" si="924"/>
        <v>-1.2180221343188635E-2</v>
      </c>
      <c r="BZ424" s="46">
        <f t="shared" si="894"/>
        <v>97.56395573136227</v>
      </c>
      <c r="CA424" s="36" t="str">
        <f t="shared" si="875"/>
        <v>Slowdown</v>
      </c>
      <c r="CB424" s="1">
        <v>100.19029999999999</v>
      </c>
      <c r="CC424" s="25">
        <f t="shared" si="949"/>
        <v>-0.23559424815463775</v>
      </c>
      <c r="CD424" s="45">
        <f t="shared" si="925"/>
        <v>0.99764405751845364</v>
      </c>
      <c r="CE424" s="45">
        <f t="shared" si="926"/>
        <v>-7.6798358254337451E-3</v>
      </c>
      <c r="CF424" s="46">
        <f t="shared" si="895"/>
        <v>98.464032834913255</v>
      </c>
      <c r="CG424" s="36" t="str">
        <f t="shared" si="876"/>
        <v>Downturn</v>
      </c>
      <c r="CH424" s="1">
        <v>100.2753</v>
      </c>
      <c r="CI424" s="25">
        <f t="shared" si="950"/>
        <v>-0.4429048841656304</v>
      </c>
      <c r="CJ424" s="45">
        <f t="shared" si="927"/>
        <v>0.99557095115834371</v>
      </c>
      <c r="CK424" s="45">
        <f t="shared" si="928"/>
        <v>-2.3253843171709976E-2</v>
      </c>
      <c r="CL424" s="46">
        <f t="shared" si="896"/>
        <v>95.349231365658</v>
      </c>
      <c r="CM424" s="36" t="str">
        <f t="shared" si="877"/>
        <v>Downturn</v>
      </c>
      <c r="CN424" s="1">
        <v>96.738500000000002</v>
      </c>
      <c r="CO424" s="25">
        <f t="shared" si="951"/>
        <v>-0.75985440996643783</v>
      </c>
      <c r="CP424" s="45">
        <f t="shared" si="929"/>
        <v>0.99240145590033557</v>
      </c>
      <c r="CQ424" s="45">
        <f t="shared" si="930"/>
        <v>-4.9182051927220027E-2</v>
      </c>
      <c r="CR424" s="46">
        <f t="shared" si="897"/>
        <v>90.163589614555988</v>
      </c>
      <c r="CS424" s="36" t="str">
        <f t="shared" si="878"/>
        <v>Slowdown</v>
      </c>
      <c r="CT424" s="1">
        <v>99.255200000000002</v>
      </c>
      <c r="CU424" s="25">
        <f t="shared" si="952"/>
        <v>-0.5522691931579482</v>
      </c>
      <c r="CV424" s="45">
        <f t="shared" si="931"/>
        <v>0.9944773080684205</v>
      </c>
      <c r="CW424" s="45">
        <f t="shared" si="932"/>
        <v>-3.1458152401955597E-2</v>
      </c>
      <c r="CX424" s="46">
        <f t="shared" si="898"/>
        <v>93.70836951960888</v>
      </c>
      <c r="CY424" s="36" t="str">
        <f t="shared" si="879"/>
        <v>Slowdown</v>
      </c>
      <c r="CZ424" s="1">
        <v>98.029899999999998</v>
      </c>
      <c r="DA424" s="25">
        <f t="shared" si="953"/>
        <v>-0.52765147402483015</v>
      </c>
      <c r="DB424" s="45">
        <f t="shared" si="933"/>
        <v>0.99472348525975174</v>
      </c>
      <c r="DC424" s="45">
        <f t="shared" si="934"/>
        <v>-3.682906867180924E-2</v>
      </c>
      <c r="DD424" s="46">
        <f t="shared" si="860"/>
        <v>92.634186265638149</v>
      </c>
      <c r="DE424" s="36" t="str">
        <f t="shared" si="880"/>
        <v>Slowdown</v>
      </c>
      <c r="DF424" s="1">
        <v>98.070999999999998</v>
      </c>
      <c r="DG424" s="25">
        <f t="shared" si="859"/>
        <v>-0.48756234050218045</v>
      </c>
      <c r="DH424" s="45">
        <f t="shared" si="858"/>
        <v>0.99512437659497821</v>
      </c>
      <c r="DI424" s="45">
        <f t="shared" si="935"/>
        <v>-3.060382278428464E-2</v>
      </c>
      <c r="DJ424" s="46">
        <f t="shared" si="861"/>
        <v>93.879235443143074</v>
      </c>
      <c r="DK424" s="36" t="str">
        <f t="shared" si="862"/>
        <v>Slowdown</v>
      </c>
      <c r="DL424" s="22"/>
      <c r="DM424" s="98">
        <f t="shared" si="881"/>
        <v>-1.1570600143072429</v>
      </c>
    </row>
    <row r="425" spans="1:117" x14ac:dyDescent="0.25">
      <c r="A425">
        <v>200902</v>
      </c>
      <c r="B425" s="2">
        <v>99.800299999999993</v>
      </c>
      <c r="C425" s="25">
        <f t="shared" si="936"/>
        <v>-4.2366685162457257E-2</v>
      </c>
      <c r="D425" s="45">
        <f t="shared" si="899"/>
        <v>0.99957633314837546</v>
      </c>
      <c r="E425" s="45">
        <f t="shared" si="900"/>
        <v>-8.8734361003359741E-3</v>
      </c>
      <c r="F425" s="46">
        <f t="shared" si="882"/>
        <v>98.225312779932807</v>
      </c>
      <c r="G425" s="36" t="str">
        <f t="shared" si="863"/>
        <v>Slowdown</v>
      </c>
      <c r="H425" s="2">
        <v>98.052700000000002</v>
      </c>
      <c r="I425" s="25">
        <f t="shared" si="937"/>
        <v>-0.52732760151158131</v>
      </c>
      <c r="J425" s="45">
        <f t="shared" si="901"/>
        <v>0.99472672398488415</v>
      </c>
      <c r="K425" s="45">
        <f t="shared" si="902"/>
        <v>-3.7099850143277324E-2</v>
      </c>
      <c r="L425" s="46">
        <f t="shared" si="883"/>
        <v>92.58002997134453</v>
      </c>
      <c r="M425" s="36" t="str">
        <f t="shared" si="864"/>
        <v>Slowdown</v>
      </c>
      <c r="N425" s="2">
        <v>97.880099999999999</v>
      </c>
      <c r="O425" s="25">
        <f t="shared" si="938"/>
        <v>-0.40112216520493948</v>
      </c>
      <c r="P425" s="45">
        <f t="shared" si="903"/>
        <v>0.99598877834795063</v>
      </c>
      <c r="Q425" s="45">
        <f t="shared" si="904"/>
        <v>-3.3348838449527851E-2</v>
      </c>
      <c r="R425" s="46">
        <f t="shared" si="884"/>
        <v>93.330232310094431</v>
      </c>
      <c r="S425" s="36" t="str">
        <f t="shared" si="865"/>
        <v>Slowdown</v>
      </c>
      <c r="T425" s="2">
        <v>98.153499999999994</v>
      </c>
      <c r="U425" s="25">
        <f t="shared" si="939"/>
        <v>-0.61944832851214171</v>
      </c>
      <c r="V425" s="45">
        <f t="shared" si="905"/>
        <v>0.9938055167148786</v>
      </c>
      <c r="W425" s="45">
        <f t="shared" si="906"/>
        <v>-3.1017203150389916E-2</v>
      </c>
      <c r="X425" s="46">
        <f t="shared" si="885"/>
        <v>93.796559369922022</v>
      </c>
      <c r="Y425" s="36" t="str">
        <f t="shared" si="866"/>
        <v>Slowdown</v>
      </c>
      <c r="Z425" s="2">
        <v>97.912400000000005</v>
      </c>
      <c r="AA425" s="25">
        <f t="shared" si="940"/>
        <v>-0.53899210710765888</v>
      </c>
      <c r="AB425" s="45">
        <f t="shared" si="907"/>
        <v>0.99461007892892339</v>
      </c>
      <c r="AC425" s="45">
        <f t="shared" si="908"/>
        <v>-3.4041054468646803E-2</v>
      </c>
      <c r="AD425" s="46">
        <f t="shared" si="886"/>
        <v>93.191789106270633</v>
      </c>
      <c r="AE425" s="36" t="str">
        <f t="shared" si="867"/>
        <v>Slowdown</v>
      </c>
      <c r="AF425" s="2">
        <v>96.711799999999997</v>
      </c>
      <c r="AG425" s="25">
        <f t="shared" si="941"/>
        <v>-1.1959249058053412</v>
      </c>
      <c r="AH425" s="45">
        <f t="shared" si="909"/>
        <v>0.98804075094194654</v>
      </c>
      <c r="AI425" s="45">
        <f t="shared" si="910"/>
        <v>-6.723930735296102E-2</v>
      </c>
      <c r="AJ425" s="46">
        <f t="shared" si="887"/>
        <v>86.552138529407799</v>
      </c>
      <c r="AK425" s="36" t="str">
        <f t="shared" si="868"/>
        <v>Slowdown</v>
      </c>
      <c r="AL425" s="2">
        <v>98.162000000000006</v>
      </c>
      <c r="AM425" s="25">
        <f t="shared" si="942"/>
        <v>-0.37318696799036155</v>
      </c>
      <c r="AN425" s="45">
        <f t="shared" si="911"/>
        <v>0.99626813032009642</v>
      </c>
      <c r="AO425" s="45">
        <f t="shared" si="912"/>
        <v>-2.6844506482614161E-2</v>
      </c>
      <c r="AP425" s="46">
        <f t="shared" si="888"/>
        <v>94.631098703477164</v>
      </c>
      <c r="AQ425" s="36" t="str">
        <f t="shared" si="869"/>
        <v>Slowdown</v>
      </c>
      <c r="AR425" s="2">
        <v>96.989599999999996</v>
      </c>
      <c r="AS425" s="25">
        <f t="shared" si="943"/>
        <v>-0.84130351437700113</v>
      </c>
      <c r="AT425" s="45">
        <f t="shared" si="913"/>
        <v>0.99158696485622999</v>
      </c>
      <c r="AU425" s="45">
        <f t="shared" si="914"/>
        <v>-5.1584659057017479E-2</v>
      </c>
      <c r="AV425" s="46">
        <f t="shared" si="889"/>
        <v>89.683068188596508</v>
      </c>
      <c r="AW425" s="36" t="str">
        <f t="shared" si="870"/>
        <v>Slowdown</v>
      </c>
      <c r="AX425" s="2">
        <v>97.620500000000007</v>
      </c>
      <c r="AY425" s="25">
        <f t="shared" si="944"/>
        <v>-0.26909430457919037</v>
      </c>
      <c r="AZ425" s="45">
        <f t="shared" si="915"/>
        <v>0.99730905695420813</v>
      </c>
      <c r="BA425" s="45">
        <f t="shared" si="916"/>
        <v>-3.5623082888374014E-2</v>
      </c>
      <c r="BB425" s="46">
        <f t="shared" si="890"/>
        <v>92.8753834223252</v>
      </c>
      <c r="BC425" s="36" t="str">
        <f t="shared" si="871"/>
        <v>Slowdown</v>
      </c>
      <c r="BD425" s="2">
        <v>97.221699999999998</v>
      </c>
      <c r="BE425" s="25">
        <f t="shared" si="945"/>
        <v>-0.54381795806381727</v>
      </c>
      <c r="BF425" s="45">
        <f t="shared" si="917"/>
        <v>0.99456182041936181</v>
      </c>
      <c r="BG425" s="45">
        <f t="shared" si="918"/>
        <v>-3.9314112705199689E-2</v>
      </c>
      <c r="BH425" s="46">
        <f t="shared" si="891"/>
        <v>92.137177458960068</v>
      </c>
      <c r="BI425" s="36" t="str">
        <f t="shared" si="872"/>
        <v>Slowdown</v>
      </c>
      <c r="BJ425" s="2">
        <v>95.599100000000007</v>
      </c>
      <c r="BK425" s="25">
        <f t="shared" si="946"/>
        <v>-0.59094869987125942</v>
      </c>
      <c r="BL425" s="45">
        <f t="shared" si="919"/>
        <v>0.99409051300128737</v>
      </c>
      <c r="BM425" s="45">
        <f t="shared" si="920"/>
        <v>-5.1698774636472766E-2</v>
      </c>
      <c r="BN425" s="46">
        <f t="shared" si="892"/>
        <v>89.66024507270545</v>
      </c>
      <c r="BO425" s="36" t="str">
        <f t="shared" si="873"/>
        <v>Slowdown</v>
      </c>
      <c r="BP425" s="2">
        <v>99.045500000000004</v>
      </c>
      <c r="BQ425" s="25">
        <f t="shared" si="947"/>
        <v>-0.63563976801556321</v>
      </c>
      <c r="BR425" s="45">
        <f t="shared" si="921"/>
        <v>0.99364360231984439</v>
      </c>
      <c r="BS425" s="45">
        <f t="shared" si="922"/>
        <v>-3.4682824565489989E-2</v>
      </c>
      <c r="BT425" s="46">
        <f t="shared" si="893"/>
        <v>93.063435086902004</v>
      </c>
      <c r="BU425" s="36" t="str">
        <f t="shared" si="874"/>
        <v>Slowdown</v>
      </c>
      <c r="BV425" s="2">
        <v>98.045199999999994</v>
      </c>
      <c r="BW425" s="25">
        <f t="shared" si="948"/>
        <v>-2.1719955336440836E-2</v>
      </c>
      <c r="BX425" s="45">
        <f t="shared" si="923"/>
        <v>0.99978280044663559</v>
      </c>
      <c r="BY425" s="45">
        <f t="shared" si="924"/>
        <v>-9.4633463289752751E-3</v>
      </c>
      <c r="BZ425" s="46">
        <f t="shared" si="894"/>
        <v>98.10733073420495</v>
      </c>
      <c r="CA425" s="36" t="str">
        <f t="shared" si="875"/>
        <v>Slowdown</v>
      </c>
      <c r="CB425" s="2">
        <v>99.918899999999994</v>
      </c>
      <c r="CC425" s="25">
        <f t="shared" si="949"/>
        <v>-0.27088450678359072</v>
      </c>
      <c r="CD425" s="45">
        <f t="shared" si="925"/>
        <v>0.99729115493216414</v>
      </c>
      <c r="CE425" s="45">
        <f t="shared" si="926"/>
        <v>-9.6626353651065866E-3</v>
      </c>
      <c r="CF425" s="46">
        <f t="shared" si="895"/>
        <v>98.067472926978681</v>
      </c>
      <c r="CG425" s="36" t="str">
        <f t="shared" si="876"/>
        <v>Slowdown</v>
      </c>
      <c r="CH425" s="2">
        <v>99.856999999999999</v>
      </c>
      <c r="CI425" s="25">
        <f t="shared" si="950"/>
        <v>-0.41715158169559408</v>
      </c>
      <c r="CJ425" s="45">
        <f t="shared" si="927"/>
        <v>0.99582848418304404</v>
      </c>
      <c r="CK425" s="45">
        <f t="shared" si="928"/>
        <v>-2.4391911960106927E-2</v>
      </c>
      <c r="CL425" s="46">
        <f t="shared" si="896"/>
        <v>95.121617607978621</v>
      </c>
      <c r="CM425" s="36" t="str">
        <f t="shared" si="877"/>
        <v>Slowdown</v>
      </c>
      <c r="CN425" s="2">
        <v>96.149100000000004</v>
      </c>
      <c r="CO425" s="25">
        <f t="shared" si="951"/>
        <v>-0.60927138626296429</v>
      </c>
      <c r="CP425" s="45">
        <f t="shared" si="929"/>
        <v>0.99390728613737034</v>
      </c>
      <c r="CQ425" s="45">
        <f t="shared" si="930"/>
        <v>-4.8563777994157675E-2</v>
      </c>
      <c r="CR425" s="46">
        <f t="shared" si="897"/>
        <v>90.287244401168465</v>
      </c>
      <c r="CS425" s="36" t="str">
        <f t="shared" si="878"/>
        <v>Slowdown</v>
      </c>
      <c r="CT425" s="2">
        <v>98.795000000000002</v>
      </c>
      <c r="CU425" s="25">
        <f t="shared" si="952"/>
        <v>-0.46365328970169861</v>
      </c>
      <c r="CV425" s="45">
        <f t="shared" si="931"/>
        <v>0.99536346710298307</v>
      </c>
      <c r="CW425" s="45">
        <f t="shared" si="932"/>
        <v>-3.2431823635126089E-2</v>
      </c>
      <c r="CX425" s="46">
        <f t="shared" si="898"/>
        <v>93.513635272974781</v>
      </c>
      <c r="CY425" s="36" t="str">
        <f t="shared" si="879"/>
        <v>Slowdown</v>
      </c>
      <c r="CZ425" s="2">
        <v>97.614900000000006</v>
      </c>
      <c r="DA425" s="25">
        <f t="shared" si="953"/>
        <v>-0.42334022578824626</v>
      </c>
      <c r="DB425" s="45">
        <f t="shared" si="933"/>
        <v>0.99576659774211751</v>
      </c>
      <c r="DC425" s="45">
        <f t="shared" si="934"/>
        <v>-3.513890989315982E-2</v>
      </c>
      <c r="DD425" s="46">
        <f t="shared" si="860"/>
        <v>92.972218021368036</v>
      </c>
      <c r="DE425" s="36" t="str">
        <f t="shared" si="880"/>
        <v>Slowdown</v>
      </c>
      <c r="DF425" s="2">
        <v>97.686199999999999</v>
      </c>
      <c r="DG425" s="25">
        <f t="shared" si="859"/>
        <v>-0.39236879403697167</v>
      </c>
      <c r="DH425" s="45">
        <f t="shared" si="858"/>
        <v>0.99607631205963032</v>
      </c>
      <c r="DI425" s="45">
        <f t="shared" si="935"/>
        <v>-3.0554259911675596E-2</v>
      </c>
      <c r="DJ425" s="46">
        <f t="shared" si="861"/>
        <v>93.88914801766488</v>
      </c>
      <c r="DK425" s="36" t="str">
        <f t="shared" si="862"/>
        <v>Slowdown</v>
      </c>
      <c r="DL425" s="22"/>
      <c r="DM425" s="98">
        <f t="shared" si="881"/>
        <v>-0.84683545594519405</v>
      </c>
    </row>
    <row r="426" spans="1:117" x14ac:dyDescent="0.25">
      <c r="A426">
        <v>200903</v>
      </c>
      <c r="B426" s="1">
        <v>99.770099999999999</v>
      </c>
      <c r="C426" s="25">
        <f t="shared" si="936"/>
        <v>-3.0260430078861054E-2</v>
      </c>
      <c r="D426" s="45">
        <f t="shared" si="899"/>
        <v>0.99969739569921134</v>
      </c>
      <c r="E426" s="45">
        <f t="shared" si="900"/>
        <v>-6.9850376075302201E-3</v>
      </c>
      <c r="F426" s="46">
        <f t="shared" si="882"/>
        <v>98.60299247849396</v>
      </c>
      <c r="G426" s="36" t="str">
        <f t="shared" si="863"/>
        <v>Slowdown</v>
      </c>
      <c r="H426" s="1">
        <v>97.634100000000004</v>
      </c>
      <c r="I426" s="25">
        <f t="shared" si="937"/>
        <v>-0.42691328234714376</v>
      </c>
      <c r="J426" s="45">
        <f t="shared" si="901"/>
        <v>0.99573086717652859</v>
      </c>
      <c r="K426" s="45">
        <f t="shared" si="902"/>
        <v>-3.524569915317044E-2</v>
      </c>
      <c r="L426" s="46">
        <f t="shared" si="883"/>
        <v>92.95086016936591</v>
      </c>
      <c r="M426" s="36" t="str">
        <f t="shared" si="864"/>
        <v>Slowdown</v>
      </c>
      <c r="N426" s="1">
        <v>97.626400000000004</v>
      </c>
      <c r="O426" s="25">
        <f t="shared" si="938"/>
        <v>-0.25919466776187899</v>
      </c>
      <c r="P426" s="45">
        <f t="shared" si="903"/>
        <v>0.99740805332238125</v>
      </c>
      <c r="Q426" s="45">
        <f t="shared" si="904"/>
        <v>-3.0370207043408981E-2</v>
      </c>
      <c r="R426" s="46">
        <f t="shared" si="884"/>
        <v>93.925958591318206</v>
      </c>
      <c r="S426" s="36" t="str">
        <f t="shared" si="865"/>
        <v>Slowdown</v>
      </c>
      <c r="T426" s="1">
        <v>97.632800000000003</v>
      </c>
      <c r="U426" s="25">
        <f t="shared" si="939"/>
        <v>-0.53049560127758133</v>
      </c>
      <c r="V426" s="45">
        <f t="shared" si="905"/>
        <v>0.99469504398722419</v>
      </c>
      <c r="W426" s="45">
        <f t="shared" si="906"/>
        <v>-3.3377852978245248E-2</v>
      </c>
      <c r="X426" s="46">
        <f t="shared" si="885"/>
        <v>93.324429404350951</v>
      </c>
      <c r="Y426" s="36" t="str">
        <f t="shared" si="866"/>
        <v>Slowdown</v>
      </c>
      <c r="Z426" s="1">
        <v>97.441299999999998</v>
      </c>
      <c r="AA426" s="25">
        <f t="shared" si="940"/>
        <v>-0.48114436986531522</v>
      </c>
      <c r="AB426" s="45">
        <f t="shared" si="907"/>
        <v>0.99518855630134684</v>
      </c>
      <c r="AC426" s="45">
        <f t="shared" si="908"/>
        <v>-3.3566838613567795E-2</v>
      </c>
      <c r="AD426" s="46">
        <f t="shared" si="886"/>
        <v>93.286632277286444</v>
      </c>
      <c r="AE426" s="36" t="str">
        <f t="shared" si="867"/>
        <v>Slowdown</v>
      </c>
      <c r="AF426" s="1">
        <v>95.850399999999993</v>
      </c>
      <c r="AG426" s="25">
        <f t="shared" si="941"/>
        <v>-0.8906875893117524</v>
      </c>
      <c r="AH426" s="45">
        <f t="shared" si="909"/>
        <v>0.99109312410688244</v>
      </c>
      <c r="AI426" s="45">
        <f t="shared" si="910"/>
        <v>-6.8649523152489178E-2</v>
      </c>
      <c r="AJ426" s="46">
        <f t="shared" si="887"/>
        <v>86.270095369502158</v>
      </c>
      <c r="AK426" s="36" t="str">
        <f t="shared" si="868"/>
        <v>Slowdown</v>
      </c>
      <c r="AL426" s="1">
        <v>97.886300000000006</v>
      </c>
      <c r="AM426" s="25">
        <f t="shared" si="942"/>
        <v>-0.28086224812045441</v>
      </c>
      <c r="AN426" s="45">
        <f t="shared" si="911"/>
        <v>0.9971913775187955</v>
      </c>
      <c r="AO426" s="45">
        <f t="shared" si="912"/>
        <v>-2.5464910333210078E-2</v>
      </c>
      <c r="AP426" s="46">
        <f t="shared" si="888"/>
        <v>94.907017933357992</v>
      </c>
      <c r="AQ426" s="36" t="str">
        <f t="shared" si="869"/>
        <v>Slowdown</v>
      </c>
      <c r="AR426" s="1">
        <v>96.372399999999999</v>
      </c>
      <c r="AS426" s="25">
        <f t="shared" si="943"/>
        <v>-0.6363568877487864</v>
      </c>
      <c r="AT426" s="45">
        <f t="shared" si="913"/>
        <v>0.9936364311225121</v>
      </c>
      <c r="AU426" s="45">
        <f t="shared" si="914"/>
        <v>-5.1290280028272628E-2</v>
      </c>
      <c r="AV426" s="46">
        <f t="shared" si="889"/>
        <v>89.741943994345476</v>
      </c>
      <c r="AW426" s="36" t="str">
        <f t="shared" si="870"/>
        <v>Slowdown</v>
      </c>
      <c r="AX426" s="1">
        <v>97.433700000000002</v>
      </c>
      <c r="AY426" s="25">
        <f t="shared" si="944"/>
        <v>-0.19135325059798422</v>
      </c>
      <c r="AZ426" s="45">
        <f t="shared" si="915"/>
        <v>0.99808646749402019</v>
      </c>
      <c r="BA426" s="45">
        <f t="shared" si="916"/>
        <v>-2.9319553242933782E-2</v>
      </c>
      <c r="BB426" s="46">
        <f t="shared" si="890"/>
        <v>94.136089351413247</v>
      </c>
      <c r="BC426" s="36" t="str">
        <f t="shared" si="871"/>
        <v>Slowdown</v>
      </c>
      <c r="BD426" s="1">
        <v>96.849000000000004</v>
      </c>
      <c r="BE426" s="25">
        <f t="shared" si="945"/>
        <v>-0.38335063056909591</v>
      </c>
      <c r="BF426" s="45">
        <f t="shared" si="917"/>
        <v>0.9961664936943091</v>
      </c>
      <c r="BG426" s="45">
        <f t="shared" si="918"/>
        <v>-3.700293525729248E-2</v>
      </c>
      <c r="BH426" s="46">
        <f t="shared" si="891"/>
        <v>92.599412948541499</v>
      </c>
      <c r="BI426" s="36" t="str">
        <f t="shared" si="872"/>
        <v>Slowdown</v>
      </c>
      <c r="BJ426" s="1">
        <v>95.301500000000004</v>
      </c>
      <c r="BK426" s="25">
        <f t="shared" si="946"/>
        <v>-0.31130000177826228</v>
      </c>
      <c r="BL426" s="45">
        <f t="shared" si="919"/>
        <v>0.99688699998221741</v>
      </c>
      <c r="BM426" s="45">
        <f t="shared" si="920"/>
        <v>-4.6283064335350677E-2</v>
      </c>
      <c r="BN426" s="46">
        <f t="shared" si="892"/>
        <v>90.743387132929868</v>
      </c>
      <c r="BO426" s="36" t="str">
        <f t="shared" si="873"/>
        <v>Slowdown</v>
      </c>
      <c r="BP426" s="1">
        <v>98.560900000000004</v>
      </c>
      <c r="BQ426" s="25">
        <f t="shared" si="947"/>
        <v>-0.48927008294167867</v>
      </c>
      <c r="BR426" s="45">
        <f t="shared" si="921"/>
        <v>0.99510729917058316</v>
      </c>
      <c r="BS426" s="45">
        <f t="shared" si="922"/>
        <v>-3.5785945651929385E-2</v>
      </c>
      <c r="BT426" s="46">
        <f t="shared" si="893"/>
        <v>92.842810869614127</v>
      </c>
      <c r="BU426" s="36" t="str">
        <f t="shared" si="874"/>
        <v>Slowdown</v>
      </c>
      <c r="BV426" s="1">
        <v>98.117099999999994</v>
      </c>
      <c r="BW426" s="25">
        <f t="shared" si="948"/>
        <v>7.3333523721711438E-2</v>
      </c>
      <c r="BX426" s="45">
        <f t="shared" si="923"/>
        <v>1.0007333352372172</v>
      </c>
      <c r="BY426" s="45">
        <f t="shared" si="924"/>
        <v>-6.2209248738748224E-3</v>
      </c>
      <c r="BZ426" s="46">
        <f t="shared" si="894"/>
        <v>98.755815025225033</v>
      </c>
      <c r="CA426" s="36" t="str">
        <f t="shared" si="875"/>
        <v>Slowdown</v>
      </c>
      <c r="CB426" s="1">
        <v>99.636300000000006</v>
      </c>
      <c r="CC426" s="25">
        <f t="shared" si="949"/>
        <v>-0.28282937462280711</v>
      </c>
      <c r="CD426" s="45">
        <f t="shared" si="925"/>
        <v>0.99717170625377194</v>
      </c>
      <c r="CE426" s="45">
        <f t="shared" si="926"/>
        <v>-1.179855572824029E-2</v>
      </c>
      <c r="CF426" s="46">
        <f t="shared" si="895"/>
        <v>97.640288854351937</v>
      </c>
      <c r="CG426" s="36" t="str">
        <f t="shared" si="876"/>
        <v>Slowdown</v>
      </c>
      <c r="CH426" s="1">
        <v>99.488900000000001</v>
      </c>
      <c r="CI426" s="25">
        <f t="shared" si="950"/>
        <v>-0.36862713680563036</v>
      </c>
      <c r="CJ426" s="45">
        <f t="shared" si="927"/>
        <v>0.99631372863194367</v>
      </c>
      <c r="CK426" s="45">
        <f t="shared" si="928"/>
        <v>-2.4586113654768926E-2</v>
      </c>
      <c r="CL426" s="46">
        <f t="shared" si="896"/>
        <v>95.082777269046218</v>
      </c>
      <c r="CM426" s="36" t="str">
        <f t="shared" si="877"/>
        <v>Slowdown</v>
      </c>
      <c r="CN426" s="1">
        <v>95.716399999999993</v>
      </c>
      <c r="CO426" s="25">
        <f t="shared" si="951"/>
        <v>-0.45003021349134958</v>
      </c>
      <c r="CP426" s="45">
        <f t="shared" si="929"/>
        <v>0.99549969786508652</v>
      </c>
      <c r="CQ426" s="45">
        <f t="shared" si="930"/>
        <v>-4.4924749572684664E-2</v>
      </c>
      <c r="CR426" s="46">
        <f t="shared" si="897"/>
        <v>91.015050085463074</v>
      </c>
      <c r="CS426" s="36" t="str">
        <f t="shared" si="878"/>
        <v>Slowdown</v>
      </c>
      <c r="CT426" s="1">
        <v>98.4499</v>
      </c>
      <c r="CU426" s="25">
        <f t="shared" si="952"/>
        <v>-0.34930917556556729</v>
      </c>
      <c r="CV426" s="45">
        <f t="shared" si="931"/>
        <v>0.99650690824434429</v>
      </c>
      <c r="CW426" s="45">
        <f t="shared" si="932"/>
        <v>-3.1126984002015412E-2</v>
      </c>
      <c r="CX426" s="46">
        <f t="shared" si="898"/>
        <v>93.774603199596925</v>
      </c>
      <c r="CY426" s="36" t="str">
        <f t="shared" si="879"/>
        <v>Slowdown</v>
      </c>
      <c r="CZ426" s="1">
        <v>97.310699999999997</v>
      </c>
      <c r="DA426" s="25">
        <f t="shared" si="953"/>
        <v>-0.31163275278672486</v>
      </c>
      <c r="DB426" s="45">
        <f t="shared" si="933"/>
        <v>0.99688367247213272</v>
      </c>
      <c r="DC426" s="45">
        <f t="shared" si="934"/>
        <v>-3.1777681596346419E-2</v>
      </c>
      <c r="DD426" s="46">
        <f t="shared" si="860"/>
        <v>93.644463680730723</v>
      </c>
      <c r="DE426" s="36" t="str">
        <f t="shared" si="880"/>
        <v>Slowdown</v>
      </c>
      <c r="DF426" s="1">
        <v>97.411199999999994</v>
      </c>
      <c r="DG426" s="25">
        <f t="shared" si="859"/>
        <v>-0.28151366313768544</v>
      </c>
      <c r="DH426" s="45">
        <f t="shared" si="858"/>
        <v>0.99718486336862311</v>
      </c>
      <c r="DI426" s="45">
        <f t="shared" si="935"/>
        <v>-2.8405401604442937E-2</v>
      </c>
      <c r="DJ426" s="46">
        <f t="shared" si="861"/>
        <v>94.318919679111417</v>
      </c>
      <c r="DK426" s="36" t="str">
        <f t="shared" si="862"/>
        <v>Slowdown</v>
      </c>
      <c r="DL426" s="22"/>
      <c r="DM426" s="98">
        <f t="shared" si="881"/>
        <v>-0.53620675182368682</v>
      </c>
    </row>
    <row r="427" spans="1:117" x14ac:dyDescent="0.25">
      <c r="A427">
        <v>200904</v>
      </c>
      <c r="B427" s="2">
        <v>99.740099999999998</v>
      </c>
      <c r="C427" s="25">
        <f t="shared" si="936"/>
        <v>-3.0069128927405243E-2</v>
      </c>
      <c r="D427" s="45">
        <f t="shared" si="899"/>
        <v>0.99969930871072599</v>
      </c>
      <c r="E427" s="45">
        <f t="shared" si="900"/>
        <v>-5.0316974996134078E-3</v>
      </c>
      <c r="F427" s="46">
        <f t="shared" si="882"/>
        <v>98.993660500077311</v>
      </c>
      <c r="G427" s="36" t="str">
        <f t="shared" si="863"/>
        <v>Slowdown</v>
      </c>
      <c r="H427" s="2">
        <v>97.330799999999996</v>
      </c>
      <c r="I427" s="25">
        <f t="shared" si="937"/>
        <v>-0.310649660313361</v>
      </c>
      <c r="J427" s="45">
        <f t="shared" si="901"/>
        <v>0.99689350339686644</v>
      </c>
      <c r="K427" s="45">
        <f t="shared" si="902"/>
        <v>-3.1736652042856806E-2</v>
      </c>
      <c r="L427" s="46">
        <f t="shared" si="883"/>
        <v>93.652669591428634</v>
      </c>
      <c r="M427" s="36" t="str">
        <f t="shared" si="864"/>
        <v>Slowdown</v>
      </c>
      <c r="N427" s="2">
        <v>97.514499999999998</v>
      </c>
      <c r="O427" s="25">
        <f t="shared" si="938"/>
        <v>-0.11462063540190529</v>
      </c>
      <c r="P427" s="45">
        <f t="shared" si="903"/>
        <v>0.99885379364598093</v>
      </c>
      <c r="Q427" s="45">
        <f t="shared" si="904"/>
        <v>-2.530238620473213E-2</v>
      </c>
      <c r="R427" s="46">
        <f t="shared" si="884"/>
        <v>94.939522759053574</v>
      </c>
      <c r="S427" s="36" t="str">
        <f t="shared" si="865"/>
        <v>Slowdown</v>
      </c>
      <c r="T427" s="2">
        <v>97.232500000000002</v>
      </c>
      <c r="U427" s="25">
        <f t="shared" si="939"/>
        <v>-0.4100056538376462</v>
      </c>
      <c r="V427" s="45">
        <f t="shared" si="905"/>
        <v>0.99589994346162358</v>
      </c>
      <c r="W427" s="45">
        <f t="shared" si="906"/>
        <v>-3.3277158864380763E-2</v>
      </c>
      <c r="X427" s="46">
        <f t="shared" si="885"/>
        <v>93.344568227123844</v>
      </c>
      <c r="Y427" s="36" t="str">
        <f t="shared" si="866"/>
        <v>Slowdown</v>
      </c>
      <c r="Z427" s="2">
        <v>97.054000000000002</v>
      </c>
      <c r="AA427" s="25">
        <f t="shared" si="940"/>
        <v>-0.39747006659393525</v>
      </c>
      <c r="AB427" s="45">
        <f t="shared" si="907"/>
        <v>0.9960252993340607</v>
      </c>
      <c r="AC427" s="45">
        <f t="shared" si="908"/>
        <v>-3.171320337574457E-2</v>
      </c>
      <c r="AD427" s="46">
        <f t="shared" si="886"/>
        <v>93.657359324851086</v>
      </c>
      <c r="AE427" s="36" t="str">
        <f t="shared" si="867"/>
        <v>Slowdown</v>
      </c>
      <c r="AF427" s="2">
        <v>95.325599999999994</v>
      </c>
      <c r="AG427" s="25">
        <f t="shared" si="941"/>
        <v>-0.54751988515436456</v>
      </c>
      <c r="AH427" s="45">
        <f t="shared" si="909"/>
        <v>0.99452480114845632</v>
      </c>
      <c r="AI427" s="45">
        <f t="shared" si="910"/>
        <v>-6.4427260352085347E-2</v>
      </c>
      <c r="AJ427" s="46">
        <f t="shared" si="887"/>
        <v>87.114547929582926</v>
      </c>
      <c r="AK427" s="36" t="str">
        <f t="shared" si="868"/>
        <v>Slowdown</v>
      </c>
      <c r="AL427" s="2">
        <v>97.703800000000001</v>
      </c>
      <c r="AM427" s="25">
        <f t="shared" si="942"/>
        <v>-0.18644079917210535</v>
      </c>
      <c r="AN427" s="45">
        <f t="shared" si="911"/>
        <v>0.99813559200827895</v>
      </c>
      <c r="AO427" s="45">
        <f t="shared" si="912"/>
        <v>-2.2622850128994787E-2</v>
      </c>
      <c r="AP427" s="46">
        <f t="shared" si="888"/>
        <v>95.475429974201049</v>
      </c>
      <c r="AQ427" s="36" t="str">
        <f t="shared" si="869"/>
        <v>Slowdown</v>
      </c>
      <c r="AR427" s="2">
        <v>95.976500000000001</v>
      </c>
      <c r="AS427" s="25">
        <f t="shared" si="943"/>
        <v>-0.41080226288854221</v>
      </c>
      <c r="AT427" s="45">
        <f t="shared" si="913"/>
        <v>0.99589197737111457</v>
      </c>
      <c r="AU427" s="45">
        <f t="shared" si="914"/>
        <v>-4.7320080560868671E-2</v>
      </c>
      <c r="AV427" s="46">
        <f t="shared" si="889"/>
        <v>90.535983887826262</v>
      </c>
      <c r="AW427" s="36" t="str">
        <f t="shared" si="870"/>
        <v>Slowdown</v>
      </c>
      <c r="AX427" s="2">
        <v>97.260599999999997</v>
      </c>
      <c r="AY427" s="25">
        <f t="shared" si="944"/>
        <v>-0.17765926984195934</v>
      </c>
      <c r="AZ427" s="45">
        <f t="shared" si="915"/>
        <v>0.99822340730158043</v>
      </c>
      <c r="BA427" s="45">
        <f t="shared" si="916"/>
        <v>-2.3024967655354778E-2</v>
      </c>
      <c r="BB427" s="46">
        <f t="shared" si="890"/>
        <v>95.39500646892904</v>
      </c>
      <c r="BC427" s="36" t="str">
        <f t="shared" si="871"/>
        <v>Slowdown</v>
      </c>
      <c r="BD427" s="2">
        <v>96.642200000000003</v>
      </c>
      <c r="BE427" s="25">
        <f t="shared" si="945"/>
        <v>-0.21352827597600513</v>
      </c>
      <c r="BF427" s="45">
        <f t="shared" si="917"/>
        <v>0.99786471724023995</v>
      </c>
      <c r="BG427" s="45">
        <f t="shared" si="918"/>
        <v>-3.2314202348266874E-2</v>
      </c>
      <c r="BH427" s="46">
        <f t="shared" si="891"/>
        <v>93.537159530346628</v>
      </c>
      <c r="BI427" s="36" t="str">
        <f t="shared" si="872"/>
        <v>Slowdown</v>
      </c>
      <c r="BJ427" s="2">
        <v>95.238799999999998</v>
      </c>
      <c r="BK427" s="25">
        <f t="shared" si="946"/>
        <v>-6.5791199508933904E-2</v>
      </c>
      <c r="BL427" s="45">
        <f t="shared" si="919"/>
        <v>0.99934208800491064</v>
      </c>
      <c r="BM427" s="45">
        <f t="shared" si="920"/>
        <v>-3.7427015248342799E-2</v>
      </c>
      <c r="BN427" s="46">
        <f t="shared" si="892"/>
        <v>92.514596950331438</v>
      </c>
      <c r="BO427" s="36" t="str">
        <f t="shared" si="873"/>
        <v>Slowdown</v>
      </c>
      <c r="BP427" s="2">
        <v>98.2376</v>
      </c>
      <c r="BQ427" s="25">
        <f t="shared" si="947"/>
        <v>-0.32802054364357797</v>
      </c>
      <c r="BR427" s="45">
        <f t="shared" si="921"/>
        <v>0.99671979456356419</v>
      </c>
      <c r="BS427" s="45">
        <f t="shared" si="922"/>
        <v>-3.4193378400166674E-2</v>
      </c>
      <c r="BT427" s="46">
        <f t="shared" si="893"/>
        <v>93.161324319966667</v>
      </c>
      <c r="BU427" s="36" t="str">
        <f t="shared" si="874"/>
        <v>Slowdown</v>
      </c>
      <c r="BV427" s="2">
        <v>98.267899999999997</v>
      </c>
      <c r="BW427" s="25">
        <f t="shared" si="948"/>
        <v>0.15369390248998782</v>
      </c>
      <c r="BX427" s="45">
        <f t="shared" si="923"/>
        <v>1.0015369390248998</v>
      </c>
      <c r="BY427" s="45">
        <f t="shared" si="924"/>
        <v>-2.4849587921150773E-3</v>
      </c>
      <c r="BZ427" s="46">
        <f t="shared" si="894"/>
        <v>99.503008241576978</v>
      </c>
      <c r="CA427" s="36" t="str">
        <f t="shared" si="875"/>
        <v>Slowdown</v>
      </c>
      <c r="CB427" s="2">
        <v>99.370099999999994</v>
      </c>
      <c r="CC427" s="25">
        <f t="shared" si="949"/>
        <v>-0.26717170348558905</v>
      </c>
      <c r="CD427" s="45">
        <f t="shared" si="925"/>
        <v>0.99732828296514409</v>
      </c>
      <c r="CE427" s="45">
        <f t="shared" si="926"/>
        <v>-1.359641373121645E-2</v>
      </c>
      <c r="CF427" s="46">
        <f t="shared" si="895"/>
        <v>97.280717253756706</v>
      </c>
      <c r="CG427" s="36" t="str">
        <f t="shared" si="876"/>
        <v>Slowdown</v>
      </c>
      <c r="CH427" s="2">
        <v>99.183099999999996</v>
      </c>
      <c r="CI427" s="25">
        <f t="shared" si="950"/>
        <v>-0.30737097304322891</v>
      </c>
      <c r="CJ427" s="45">
        <f t="shared" si="927"/>
        <v>0.99692629026956769</v>
      </c>
      <c r="CK427" s="45">
        <f t="shared" si="928"/>
        <v>-2.3780699060622634E-2</v>
      </c>
      <c r="CL427" s="46">
        <f t="shared" si="896"/>
        <v>95.24386018787547</v>
      </c>
      <c r="CM427" s="36" t="str">
        <f t="shared" si="877"/>
        <v>Slowdown</v>
      </c>
      <c r="CN427" s="2">
        <v>95.415599999999998</v>
      </c>
      <c r="CO427" s="25">
        <f t="shared" si="951"/>
        <v>-0.31426171481584692</v>
      </c>
      <c r="CP427" s="45">
        <f t="shared" si="929"/>
        <v>0.99685738285184156</v>
      </c>
      <c r="CQ427" s="45">
        <f t="shared" si="930"/>
        <v>-3.8979430068982968E-2</v>
      </c>
      <c r="CR427" s="46">
        <f t="shared" si="897"/>
        <v>92.20411398620341</v>
      </c>
      <c r="CS427" s="36" t="str">
        <f t="shared" si="878"/>
        <v>Slowdown</v>
      </c>
      <c r="CT427" s="2">
        <v>98.221800000000002</v>
      </c>
      <c r="CU427" s="25">
        <f t="shared" si="952"/>
        <v>-0.2316914491533234</v>
      </c>
      <c r="CV427" s="45">
        <f t="shared" si="931"/>
        <v>0.99768308550846674</v>
      </c>
      <c r="CW427" s="45">
        <f t="shared" si="932"/>
        <v>-2.7815911972531637E-2</v>
      </c>
      <c r="CX427" s="46">
        <f t="shared" si="898"/>
        <v>94.436817605493673</v>
      </c>
      <c r="CY427" s="36" t="str">
        <f t="shared" si="879"/>
        <v>Slowdown</v>
      </c>
      <c r="CZ427" s="2">
        <v>97.114400000000003</v>
      </c>
      <c r="DA427" s="25">
        <f t="shared" si="953"/>
        <v>-0.20172499016037673</v>
      </c>
      <c r="DB427" s="45">
        <f t="shared" si="933"/>
        <v>0.99798275009839621</v>
      </c>
      <c r="DC427" s="45">
        <f t="shared" si="934"/>
        <v>-2.7102839316448191E-2</v>
      </c>
      <c r="DD427" s="46">
        <f t="shared" si="860"/>
        <v>94.579432136710366</v>
      </c>
      <c r="DE427" s="36" t="str">
        <f t="shared" si="880"/>
        <v>Slowdown</v>
      </c>
      <c r="DF427" s="2">
        <v>97.240499999999997</v>
      </c>
      <c r="DG427" s="25">
        <f t="shared" si="859"/>
        <v>-0.17523652311027532</v>
      </c>
      <c r="DH427" s="45">
        <f t="shared" si="858"/>
        <v>0.99824763476889722</v>
      </c>
      <c r="DI427" s="45">
        <f t="shared" si="935"/>
        <v>-2.4551600995104894E-2</v>
      </c>
      <c r="DJ427" s="46">
        <f t="shared" si="861"/>
        <v>95.089679800979027</v>
      </c>
      <c r="DK427" s="36" t="str">
        <f t="shared" si="862"/>
        <v>Slowdown</v>
      </c>
      <c r="DL427" s="22"/>
      <c r="DM427" s="98">
        <f t="shared" si="881"/>
        <v>-0.25335895667026875</v>
      </c>
    </row>
    <row r="428" spans="1:117" x14ac:dyDescent="0.25">
      <c r="A428">
        <v>200905</v>
      </c>
      <c r="B428" s="1">
        <v>99.706100000000006</v>
      </c>
      <c r="C428" s="25">
        <f t="shared" si="936"/>
        <v>-3.4088596261675909E-2</v>
      </c>
      <c r="D428" s="45">
        <f t="shared" si="899"/>
        <v>0.99965911403738328</v>
      </c>
      <c r="E428" s="45">
        <f t="shared" si="900"/>
        <v>-3.4502300319934065E-3</v>
      </c>
      <c r="F428" s="46">
        <f t="shared" si="882"/>
        <v>99.309953993601312</v>
      </c>
      <c r="G428" s="36" t="str">
        <f t="shared" si="863"/>
        <v>Slowdown</v>
      </c>
      <c r="H428" s="1">
        <v>97.152799999999999</v>
      </c>
      <c r="I428" s="25">
        <f t="shared" si="937"/>
        <v>-0.18288147225749432</v>
      </c>
      <c r="J428" s="45">
        <f t="shared" si="901"/>
        <v>0.9981711852774251</v>
      </c>
      <c r="K428" s="45">
        <f t="shared" si="902"/>
        <v>-2.6838061104594635E-2</v>
      </c>
      <c r="L428" s="46">
        <f t="shared" si="883"/>
        <v>94.632387779081071</v>
      </c>
      <c r="M428" s="36" t="str">
        <f t="shared" si="864"/>
        <v>Slowdown</v>
      </c>
      <c r="N428" s="1">
        <v>97.530600000000007</v>
      </c>
      <c r="O428" s="25">
        <f t="shared" si="938"/>
        <v>1.6510365125195395E-2</v>
      </c>
      <c r="P428" s="45">
        <f t="shared" si="903"/>
        <v>1.000165103651252</v>
      </c>
      <c r="Q428" s="45">
        <f t="shared" si="904"/>
        <v>-1.8773277959205803E-2</v>
      </c>
      <c r="R428" s="46">
        <f t="shared" si="884"/>
        <v>96.245344408158843</v>
      </c>
      <c r="S428" s="36" t="str">
        <f t="shared" si="865"/>
        <v>Slowdown</v>
      </c>
      <c r="T428" s="1">
        <v>96.966999999999999</v>
      </c>
      <c r="U428" s="25">
        <f t="shared" si="939"/>
        <v>-0.27305684827604243</v>
      </c>
      <c r="V428" s="45">
        <f t="shared" si="905"/>
        <v>0.99726943151723957</v>
      </c>
      <c r="W428" s="45">
        <f t="shared" si="906"/>
        <v>-3.0699303565341562E-2</v>
      </c>
      <c r="X428" s="46">
        <f t="shared" si="885"/>
        <v>93.860139286931684</v>
      </c>
      <c r="Y428" s="36" t="str">
        <f t="shared" si="866"/>
        <v>Slowdown</v>
      </c>
      <c r="Z428" s="1">
        <v>96.775899999999993</v>
      </c>
      <c r="AA428" s="25">
        <f t="shared" si="940"/>
        <v>-0.28654151297216923</v>
      </c>
      <c r="AB428" s="45">
        <f t="shared" si="907"/>
        <v>0.99713458487027828</v>
      </c>
      <c r="AC428" s="45">
        <f t="shared" si="908"/>
        <v>-2.8537786040386037E-2</v>
      </c>
      <c r="AD428" s="46">
        <f t="shared" si="886"/>
        <v>94.292442791922795</v>
      </c>
      <c r="AE428" s="36" t="str">
        <f t="shared" si="867"/>
        <v>Slowdown</v>
      </c>
      <c r="AF428" s="1">
        <v>95.094099999999997</v>
      </c>
      <c r="AG428" s="25">
        <f t="shared" si="941"/>
        <v>-0.2428518677039504</v>
      </c>
      <c r="AH428" s="45">
        <f t="shared" si="909"/>
        <v>0.99757148132296047</v>
      </c>
      <c r="AI428" s="45">
        <f t="shared" si="910"/>
        <v>-5.5100686212358307E-2</v>
      </c>
      <c r="AJ428" s="46">
        <f t="shared" si="887"/>
        <v>88.979862757528338</v>
      </c>
      <c r="AK428" s="36" t="str">
        <f t="shared" si="868"/>
        <v>Slowdown</v>
      </c>
      <c r="AL428" s="1">
        <v>97.604500000000002</v>
      </c>
      <c r="AM428" s="25">
        <f t="shared" si="942"/>
        <v>-0.1016337133253768</v>
      </c>
      <c r="AN428" s="45">
        <f t="shared" si="911"/>
        <v>0.99898366286674622</v>
      </c>
      <c r="AO428" s="45">
        <f t="shared" si="912"/>
        <v>-1.8689286712499142E-2</v>
      </c>
      <c r="AP428" s="46">
        <f t="shared" si="888"/>
        <v>96.262142657500178</v>
      </c>
      <c r="AQ428" s="36" t="str">
        <f t="shared" si="869"/>
        <v>Slowdown</v>
      </c>
      <c r="AR428" s="1">
        <v>95.775700000000001</v>
      </c>
      <c r="AS428" s="25">
        <f t="shared" si="943"/>
        <v>-0.20921788146056691</v>
      </c>
      <c r="AT428" s="45">
        <f t="shared" si="913"/>
        <v>0.99790782118539434</v>
      </c>
      <c r="AU428" s="45">
        <f t="shared" si="914"/>
        <v>-4.0184195098486253E-2</v>
      </c>
      <c r="AV428" s="46">
        <f t="shared" si="889"/>
        <v>91.963160980302746</v>
      </c>
      <c r="AW428" s="36" t="str">
        <f t="shared" si="870"/>
        <v>Slowdown</v>
      </c>
      <c r="AX428" s="1">
        <v>97.047499999999999</v>
      </c>
      <c r="AY428" s="25">
        <f t="shared" si="944"/>
        <v>-0.21910208244653762</v>
      </c>
      <c r="AZ428" s="45">
        <f t="shared" si="915"/>
        <v>0.99780897917553457</v>
      </c>
      <c r="BA428" s="45">
        <f t="shared" si="916"/>
        <v>-1.8056886375984904E-2</v>
      </c>
      <c r="BB428" s="46">
        <f t="shared" si="890"/>
        <v>96.388622724803014</v>
      </c>
      <c r="BC428" s="36" t="str">
        <f t="shared" si="871"/>
        <v>Slowdown</v>
      </c>
      <c r="BD428" s="1">
        <v>96.584999999999994</v>
      </c>
      <c r="BE428" s="25">
        <f t="shared" si="945"/>
        <v>-5.9187394326711107E-2</v>
      </c>
      <c r="BF428" s="45">
        <f t="shared" si="917"/>
        <v>0.9994081260567329</v>
      </c>
      <c r="BG428" s="45">
        <f t="shared" si="918"/>
        <v>-2.5708740527934149E-2</v>
      </c>
      <c r="BH428" s="46">
        <f t="shared" si="891"/>
        <v>94.858251894413172</v>
      </c>
      <c r="BI428" s="36" t="str">
        <f t="shared" si="872"/>
        <v>Slowdown</v>
      </c>
      <c r="BJ428" s="1">
        <v>95.339100000000002</v>
      </c>
      <c r="BK428" s="25">
        <f t="shared" si="946"/>
        <v>0.1053142206747715</v>
      </c>
      <c r="BL428" s="45">
        <f t="shared" si="919"/>
        <v>1.0010531422067477</v>
      </c>
      <c r="BM428" s="45">
        <f t="shared" si="920"/>
        <v>-2.6435775708454679E-2</v>
      </c>
      <c r="BN428" s="46">
        <f t="shared" si="892"/>
        <v>94.712844858309069</v>
      </c>
      <c r="BO428" s="36" t="str">
        <f t="shared" si="873"/>
        <v>Slowdown</v>
      </c>
      <c r="BP428" s="1">
        <v>98.059799999999996</v>
      </c>
      <c r="BQ428" s="25">
        <f t="shared" si="947"/>
        <v>-0.18098976359357805</v>
      </c>
      <c r="BR428" s="45">
        <f t="shared" si="921"/>
        <v>0.99819010236406425</v>
      </c>
      <c r="BS428" s="45">
        <f t="shared" si="922"/>
        <v>-3.0042434493605219E-2</v>
      </c>
      <c r="BT428" s="46">
        <f t="shared" si="893"/>
        <v>93.991513101278954</v>
      </c>
      <c r="BU428" s="36" t="str">
        <f t="shared" si="874"/>
        <v>Slowdown</v>
      </c>
      <c r="BV428" s="1">
        <v>98.472899999999996</v>
      </c>
      <c r="BW428" s="25">
        <f t="shared" si="948"/>
        <v>0.20861339257275094</v>
      </c>
      <c r="BX428" s="45">
        <f t="shared" si="923"/>
        <v>1.0020861339257274</v>
      </c>
      <c r="BY428" s="45">
        <f t="shared" si="924"/>
        <v>1.5327159074958185E-3</v>
      </c>
      <c r="BZ428" s="46">
        <f t="shared" si="894"/>
        <v>100.30654318149917</v>
      </c>
      <c r="CA428" s="36" t="str">
        <f t="shared" si="875"/>
        <v>Recovery</v>
      </c>
      <c r="CB428" s="1">
        <v>99.147099999999995</v>
      </c>
      <c r="CC428" s="25">
        <f t="shared" si="949"/>
        <v>-0.22441358114764801</v>
      </c>
      <c r="CD428" s="45">
        <f t="shared" si="925"/>
        <v>0.99775586418852347</v>
      </c>
      <c r="CE428" s="45">
        <f t="shared" si="926"/>
        <v>-1.45579345563841E-2</v>
      </c>
      <c r="CF428" s="46">
        <f t="shared" si="895"/>
        <v>97.088413088723186</v>
      </c>
      <c r="CG428" s="36" t="str">
        <f t="shared" si="876"/>
        <v>Slowdown</v>
      </c>
      <c r="CH428" s="1">
        <v>98.946399999999997</v>
      </c>
      <c r="CI428" s="25">
        <f t="shared" si="950"/>
        <v>-0.23864952799418351</v>
      </c>
      <c r="CJ428" s="45">
        <f t="shared" si="927"/>
        <v>0.99761350472005816</v>
      </c>
      <c r="CK428" s="45">
        <f t="shared" si="928"/>
        <v>-2.1978847484432351E-2</v>
      </c>
      <c r="CL428" s="46">
        <f t="shared" si="896"/>
        <v>95.604230503113527</v>
      </c>
      <c r="CM428" s="36" t="str">
        <f t="shared" si="877"/>
        <v>Slowdown</v>
      </c>
      <c r="CN428" s="1">
        <v>95.215900000000005</v>
      </c>
      <c r="CO428" s="25">
        <f t="shared" si="951"/>
        <v>-0.20929491613529955</v>
      </c>
      <c r="CP428" s="45">
        <f t="shared" si="929"/>
        <v>0.99790705083864706</v>
      </c>
      <c r="CQ428" s="45">
        <f t="shared" si="930"/>
        <v>-3.1814627529495709E-2</v>
      </c>
      <c r="CR428" s="46">
        <f t="shared" si="897"/>
        <v>93.637074494100858</v>
      </c>
      <c r="CS428" s="36" t="str">
        <f t="shared" si="878"/>
        <v>Slowdown</v>
      </c>
      <c r="CT428" s="1">
        <v>98.103099999999998</v>
      </c>
      <c r="CU428" s="25">
        <f t="shared" si="952"/>
        <v>-0.12084893577597236</v>
      </c>
      <c r="CV428" s="45">
        <f t="shared" si="931"/>
        <v>0.99879151064224025</v>
      </c>
      <c r="CW428" s="45">
        <f t="shared" si="932"/>
        <v>-2.3004966483456957E-2</v>
      </c>
      <c r="CX428" s="46">
        <f t="shared" si="898"/>
        <v>95.399006703308615</v>
      </c>
      <c r="CY428" s="36" t="str">
        <f t="shared" si="879"/>
        <v>Slowdown</v>
      </c>
      <c r="CZ428" s="1">
        <v>97.012</v>
      </c>
      <c r="DA428" s="25">
        <f t="shared" si="953"/>
        <v>-0.10544265320076418</v>
      </c>
      <c r="DB428" s="45">
        <f t="shared" si="933"/>
        <v>0.9989455734679924</v>
      </c>
      <c r="DC428" s="45">
        <f t="shared" si="934"/>
        <v>-2.1620520433499602E-2</v>
      </c>
      <c r="DD428" s="46">
        <f t="shared" si="860"/>
        <v>95.675895913300081</v>
      </c>
      <c r="DE428" s="36" t="str">
        <f t="shared" si="880"/>
        <v>Slowdown</v>
      </c>
      <c r="DF428" s="1">
        <v>97.162400000000005</v>
      </c>
      <c r="DG428" s="25">
        <f t="shared" si="859"/>
        <v>-8.031632910154933E-2</v>
      </c>
      <c r="DH428" s="45">
        <f t="shared" si="858"/>
        <v>0.99919683670898451</v>
      </c>
      <c r="DI428" s="45">
        <f t="shared" si="935"/>
        <v>-1.9574722281924806E-2</v>
      </c>
      <c r="DJ428" s="46">
        <f t="shared" si="861"/>
        <v>96.085055543615042</v>
      </c>
      <c r="DK428" s="36" t="str">
        <f t="shared" si="862"/>
        <v>Slowdown</v>
      </c>
      <c r="DL428" s="22"/>
      <c r="DM428" s="98">
        <f t="shared" si="881"/>
        <v>-9.2554028414015832E-3</v>
      </c>
    </row>
    <row r="429" spans="1:117" x14ac:dyDescent="0.25">
      <c r="A429">
        <v>200906</v>
      </c>
      <c r="B429" s="2">
        <v>99.669300000000007</v>
      </c>
      <c r="C429" s="25">
        <f t="shared" si="936"/>
        <v>-3.6908474005100493E-2</v>
      </c>
      <c r="D429" s="45">
        <f t="shared" si="899"/>
        <v>0.99963091525994896</v>
      </c>
      <c r="E429" s="45">
        <f t="shared" si="900"/>
        <v>-2.5020191294373717E-3</v>
      </c>
      <c r="F429" s="46">
        <f t="shared" si="882"/>
        <v>99.499596174112526</v>
      </c>
      <c r="G429" s="36" t="str">
        <f t="shared" si="863"/>
        <v>Slowdown</v>
      </c>
      <c r="H429" s="2">
        <v>97.100499999999997</v>
      </c>
      <c r="I429" s="25">
        <f t="shared" si="937"/>
        <v>-5.3832725356348414E-2</v>
      </c>
      <c r="J429" s="45">
        <f t="shared" si="901"/>
        <v>0.99946167274643649</v>
      </c>
      <c r="K429" s="45">
        <f t="shared" si="902"/>
        <v>-2.0900786804512794E-2</v>
      </c>
      <c r="L429" s="46">
        <f t="shared" si="883"/>
        <v>95.819842639097445</v>
      </c>
      <c r="M429" s="36" t="str">
        <f t="shared" si="864"/>
        <v>Slowdown</v>
      </c>
      <c r="N429" s="2">
        <v>97.651399999999995</v>
      </c>
      <c r="O429" s="25">
        <f t="shared" si="938"/>
        <v>0.12385856336369146</v>
      </c>
      <c r="P429" s="45">
        <f t="shared" si="903"/>
        <v>1.001238585633637</v>
      </c>
      <c r="Q429" s="45">
        <f t="shared" si="904"/>
        <v>-1.1536464317129735E-2</v>
      </c>
      <c r="R429" s="46">
        <f t="shared" si="884"/>
        <v>97.692707136574057</v>
      </c>
      <c r="S429" s="36" t="str">
        <f t="shared" si="865"/>
        <v>Slowdown</v>
      </c>
      <c r="T429" s="2">
        <v>96.836699999999993</v>
      </c>
      <c r="U429" s="25">
        <f t="shared" si="939"/>
        <v>-0.13437561232172329</v>
      </c>
      <c r="V429" s="45">
        <f t="shared" si="905"/>
        <v>0.99865624387678276</v>
      </c>
      <c r="W429" s="45">
        <f t="shared" si="906"/>
        <v>-2.5928839282840288E-2</v>
      </c>
      <c r="X429" s="46">
        <f t="shared" si="885"/>
        <v>94.814232143431937</v>
      </c>
      <c r="Y429" s="36" t="str">
        <f t="shared" si="866"/>
        <v>Slowdown</v>
      </c>
      <c r="Z429" s="2">
        <v>96.62</v>
      </c>
      <c r="AA429" s="25">
        <f t="shared" si="940"/>
        <v>-0.16109382604552205</v>
      </c>
      <c r="AB429" s="45">
        <f t="shared" si="907"/>
        <v>0.99838906173954478</v>
      </c>
      <c r="AC429" s="45">
        <f t="shared" si="908"/>
        <v>-2.4201065885111728E-2</v>
      </c>
      <c r="AD429" s="46">
        <f t="shared" si="886"/>
        <v>95.159786822977651</v>
      </c>
      <c r="AE429" s="36" t="str">
        <f t="shared" si="867"/>
        <v>Slowdown</v>
      </c>
      <c r="AF429" s="2">
        <v>95.080100000000002</v>
      </c>
      <c r="AG429" s="25">
        <f t="shared" si="941"/>
        <v>-1.472225931997442E-2</v>
      </c>
      <c r="AH429" s="45">
        <f t="shared" si="909"/>
        <v>0.99985277740680023</v>
      </c>
      <c r="AI429" s="45">
        <f t="shared" si="910"/>
        <v>-4.2003488199869432E-2</v>
      </c>
      <c r="AJ429" s="46">
        <f t="shared" si="887"/>
        <v>91.599302360026115</v>
      </c>
      <c r="AK429" s="36" t="str">
        <f t="shared" si="868"/>
        <v>Slowdown</v>
      </c>
      <c r="AL429" s="2">
        <v>97.575400000000002</v>
      </c>
      <c r="AM429" s="25">
        <f t="shared" si="942"/>
        <v>-2.9814199140408157E-2</v>
      </c>
      <c r="AN429" s="45">
        <f t="shared" si="911"/>
        <v>0.9997018580085959</v>
      </c>
      <c r="AO429" s="45">
        <f t="shared" si="912"/>
        <v>-1.4124011223228816E-2</v>
      </c>
      <c r="AP429" s="46">
        <f t="shared" si="888"/>
        <v>97.175197755354233</v>
      </c>
      <c r="AQ429" s="36" t="str">
        <f t="shared" si="869"/>
        <v>Slowdown</v>
      </c>
      <c r="AR429" s="2">
        <v>95.728700000000003</v>
      </c>
      <c r="AS429" s="25">
        <f t="shared" si="943"/>
        <v>-4.9072990330529608E-2</v>
      </c>
      <c r="AT429" s="45">
        <f t="shared" si="913"/>
        <v>0.99950927009669466</v>
      </c>
      <c r="AU429" s="45">
        <f t="shared" si="914"/>
        <v>-3.0865328642656564E-2</v>
      </c>
      <c r="AV429" s="46">
        <f t="shared" si="889"/>
        <v>93.826934271468687</v>
      </c>
      <c r="AW429" s="36" t="str">
        <f t="shared" si="870"/>
        <v>Slowdown</v>
      </c>
      <c r="AX429" s="2">
        <v>96.769099999999995</v>
      </c>
      <c r="AY429" s="25">
        <f t="shared" si="944"/>
        <v>-0.28686983178341002</v>
      </c>
      <c r="AZ429" s="45">
        <f t="shared" si="915"/>
        <v>0.9971313016821659</v>
      </c>
      <c r="BA429" s="45">
        <f t="shared" si="916"/>
        <v>-1.5335350776688683E-2</v>
      </c>
      <c r="BB429" s="46">
        <f t="shared" si="890"/>
        <v>96.932929844662269</v>
      </c>
      <c r="BC429" s="36" t="str">
        <f t="shared" si="871"/>
        <v>Slowdown</v>
      </c>
      <c r="BD429" s="2">
        <v>96.648600000000002</v>
      </c>
      <c r="BE429" s="25">
        <f t="shared" si="945"/>
        <v>6.5848734275517004E-2</v>
      </c>
      <c r="BF429" s="45">
        <f t="shared" si="917"/>
        <v>1.0006584873427551</v>
      </c>
      <c r="BG429" s="45">
        <f t="shared" si="918"/>
        <v>-1.7888607749291241E-2</v>
      </c>
      <c r="BH429" s="46">
        <f t="shared" si="891"/>
        <v>96.422278450141746</v>
      </c>
      <c r="BI429" s="36" t="str">
        <f t="shared" si="872"/>
        <v>Slowdown</v>
      </c>
      <c r="BJ429" s="2">
        <v>95.536500000000004</v>
      </c>
      <c r="BK429" s="25">
        <f t="shared" si="946"/>
        <v>0.20705041268482902</v>
      </c>
      <c r="BL429" s="45">
        <f t="shared" si="919"/>
        <v>1.0020705041268483</v>
      </c>
      <c r="BM429" s="45">
        <f t="shared" si="920"/>
        <v>-1.4794098447888038E-2</v>
      </c>
      <c r="BN429" s="46">
        <f t="shared" si="892"/>
        <v>97.041180310422391</v>
      </c>
      <c r="BO429" s="36" t="str">
        <f t="shared" si="873"/>
        <v>Slowdown</v>
      </c>
      <c r="BP429" s="2">
        <v>98</v>
      </c>
      <c r="BQ429" s="25">
        <f t="shared" si="947"/>
        <v>-6.0983195968170076E-2</v>
      </c>
      <c r="BR429" s="45">
        <f t="shared" si="921"/>
        <v>0.99939016804031833</v>
      </c>
      <c r="BS429" s="45">
        <f t="shared" si="922"/>
        <v>-2.3832433864647284E-2</v>
      </c>
      <c r="BT429" s="46">
        <f t="shared" si="893"/>
        <v>95.233513227070546</v>
      </c>
      <c r="BU429" s="36" t="str">
        <f t="shared" si="874"/>
        <v>Slowdown</v>
      </c>
      <c r="BV429" s="2">
        <v>98.709800000000001</v>
      </c>
      <c r="BW429" s="25">
        <f t="shared" si="948"/>
        <v>0.24057380253857219</v>
      </c>
      <c r="BX429" s="45">
        <f t="shared" si="923"/>
        <v>1.0024057380253857</v>
      </c>
      <c r="BY429" s="45">
        <f t="shared" si="924"/>
        <v>5.5314016551422096E-3</v>
      </c>
      <c r="BZ429" s="46">
        <f t="shared" si="894"/>
        <v>101.10628033102844</v>
      </c>
      <c r="CA429" s="36" t="str">
        <f t="shared" si="875"/>
        <v>Recovery</v>
      </c>
      <c r="CB429" s="2">
        <v>98.988</v>
      </c>
      <c r="CC429" s="25">
        <f t="shared" si="949"/>
        <v>-0.16046863700501088</v>
      </c>
      <c r="CD429" s="45">
        <f t="shared" si="925"/>
        <v>0.99839531362994993</v>
      </c>
      <c r="CE429" s="45">
        <f t="shared" si="926"/>
        <v>-1.4327834474627821E-2</v>
      </c>
      <c r="CF429" s="46">
        <f t="shared" si="895"/>
        <v>97.134433105074436</v>
      </c>
      <c r="CG429" s="36" t="str">
        <f t="shared" si="876"/>
        <v>Slowdown</v>
      </c>
      <c r="CH429" s="2">
        <v>98.780699999999996</v>
      </c>
      <c r="CI429" s="25">
        <f t="shared" si="950"/>
        <v>-0.16746440497077314</v>
      </c>
      <c r="CJ429" s="45">
        <f t="shared" si="927"/>
        <v>0.99832535595029226</v>
      </c>
      <c r="CK429" s="45">
        <f t="shared" si="928"/>
        <v>-1.9268000643358763E-2</v>
      </c>
      <c r="CL429" s="46">
        <f t="shared" si="896"/>
        <v>96.146399871328242</v>
      </c>
      <c r="CM429" s="36" t="str">
        <f t="shared" si="877"/>
        <v>Slowdown</v>
      </c>
      <c r="CN429" s="2">
        <v>95.093999999999994</v>
      </c>
      <c r="CO429" s="25">
        <f t="shared" si="951"/>
        <v>-0.12802483618808494</v>
      </c>
      <c r="CP429" s="45">
        <f t="shared" si="929"/>
        <v>0.9987197516381191</v>
      </c>
      <c r="CQ429" s="45">
        <f t="shared" si="930"/>
        <v>-2.4468809756337806E-2</v>
      </c>
      <c r="CR429" s="46">
        <f t="shared" si="897"/>
        <v>95.106238048732436</v>
      </c>
      <c r="CS429" s="36" t="str">
        <f t="shared" si="878"/>
        <v>Slowdown</v>
      </c>
      <c r="CT429" s="2">
        <v>98.079700000000003</v>
      </c>
      <c r="CU429" s="25">
        <f t="shared" si="952"/>
        <v>-2.3852457261794177E-2</v>
      </c>
      <c r="CV429" s="45">
        <f t="shared" si="931"/>
        <v>0.99976147542738203</v>
      </c>
      <c r="CW429" s="45">
        <f t="shared" si="932"/>
        <v>-1.7300493755911472E-2</v>
      </c>
      <c r="CX429" s="46">
        <f t="shared" si="898"/>
        <v>96.539901248817699</v>
      </c>
      <c r="CY429" s="36" t="str">
        <f t="shared" si="879"/>
        <v>Slowdown</v>
      </c>
      <c r="CZ429" s="2">
        <v>96.986599999999996</v>
      </c>
      <c r="DA429" s="25">
        <f t="shared" si="953"/>
        <v>-2.6182327959432601E-2</v>
      </c>
      <c r="DB429" s="45">
        <f t="shared" si="933"/>
        <v>0.99973817672040566</v>
      </c>
      <c r="DC429" s="45">
        <f t="shared" si="934"/>
        <v>-1.5863029795058159E-2</v>
      </c>
      <c r="DD429" s="46">
        <f t="shared" si="860"/>
        <v>96.827394040988366</v>
      </c>
      <c r="DE429" s="36" t="str">
        <f t="shared" si="880"/>
        <v>Slowdown</v>
      </c>
      <c r="DF429" s="2">
        <v>97.164400000000001</v>
      </c>
      <c r="DG429" s="25">
        <f t="shared" si="859"/>
        <v>2.0584094258636453E-3</v>
      </c>
      <c r="DH429" s="45">
        <f t="shared" si="858"/>
        <v>1.0000205840942586</v>
      </c>
      <c r="DI429" s="45">
        <f t="shared" si="935"/>
        <v>-1.4074874557972183E-2</v>
      </c>
      <c r="DJ429" s="46">
        <f t="shared" si="861"/>
        <v>97.185025088405567</v>
      </c>
      <c r="DK429" s="36" t="str">
        <f t="shared" si="862"/>
        <v>Slowdown</v>
      </c>
      <c r="DL429" s="22"/>
      <c r="DM429" s="98">
        <f t="shared" si="881"/>
        <v>0.19338756556033232</v>
      </c>
    </row>
    <row r="430" spans="1:117" x14ac:dyDescent="0.25">
      <c r="A430">
        <v>200907</v>
      </c>
      <c r="B430" s="1">
        <v>99.634200000000007</v>
      </c>
      <c r="C430" s="25">
        <f t="shared" si="936"/>
        <v>-3.5216460835984509E-2</v>
      </c>
      <c r="D430" s="45">
        <f t="shared" si="899"/>
        <v>0.99964783539164015</v>
      </c>
      <c r="E430" s="45">
        <f t="shared" si="900"/>
        <v>-2.087285387199378E-3</v>
      </c>
      <c r="F430" s="46">
        <f t="shared" si="882"/>
        <v>99.582542922560123</v>
      </c>
      <c r="G430" s="36" t="str">
        <f t="shared" si="863"/>
        <v>Slowdown</v>
      </c>
      <c r="H430" s="1">
        <v>97.1494</v>
      </c>
      <c r="I430" s="25">
        <f t="shared" si="937"/>
        <v>5.0360193819808628E-2</v>
      </c>
      <c r="J430" s="45">
        <f t="shared" si="901"/>
        <v>1.0005036019381981</v>
      </c>
      <c r="K430" s="45">
        <f t="shared" si="902"/>
        <v>-1.4437089451926233E-2</v>
      </c>
      <c r="L430" s="46">
        <f t="shared" si="883"/>
        <v>97.112582109614749</v>
      </c>
      <c r="M430" s="36" t="str">
        <f t="shared" si="864"/>
        <v>Slowdown</v>
      </c>
      <c r="N430" s="1">
        <v>97.840400000000002</v>
      </c>
      <c r="O430" s="25">
        <f t="shared" si="938"/>
        <v>0.19354561224929409</v>
      </c>
      <c r="P430" s="45">
        <f t="shared" si="903"/>
        <v>1.0019354561224929</v>
      </c>
      <c r="Q430" s="45">
        <f t="shared" si="904"/>
        <v>-4.4151929853479821E-3</v>
      </c>
      <c r="R430" s="46">
        <f t="shared" si="884"/>
        <v>99.1169614029304</v>
      </c>
      <c r="S430" s="36" t="str">
        <f t="shared" si="865"/>
        <v>Slowdown</v>
      </c>
      <c r="T430" s="1">
        <v>96.833600000000004</v>
      </c>
      <c r="U430" s="25">
        <f t="shared" si="939"/>
        <v>-3.2012656358480023E-3</v>
      </c>
      <c r="V430" s="45">
        <f t="shared" si="905"/>
        <v>0.99996798734364156</v>
      </c>
      <c r="W430" s="45">
        <f t="shared" si="906"/>
        <v>-1.9558488659478512E-2</v>
      </c>
      <c r="X430" s="46">
        <f t="shared" si="885"/>
        <v>96.0883022681043</v>
      </c>
      <c r="Y430" s="36" t="str">
        <f t="shared" si="866"/>
        <v>Slowdown</v>
      </c>
      <c r="Z430" s="1">
        <v>96.566400000000002</v>
      </c>
      <c r="AA430" s="25">
        <f t="shared" si="940"/>
        <v>-5.5475056924035378E-2</v>
      </c>
      <c r="AB430" s="45">
        <f t="shared" si="907"/>
        <v>0.99944524943075963</v>
      </c>
      <c r="AC430" s="45">
        <f t="shared" si="908"/>
        <v>-1.9062807919303482E-2</v>
      </c>
      <c r="AD430" s="46">
        <f t="shared" si="886"/>
        <v>96.187438416139301</v>
      </c>
      <c r="AE430" s="36" t="str">
        <f t="shared" si="867"/>
        <v>Slowdown</v>
      </c>
      <c r="AF430" s="1">
        <v>95.190600000000003</v>
      </c>
      <c r="AG430" s="25">
        <f t="shared" si="941"/>
        <v>0.11621779951851315</v>
      </c>
      <c r="AH430" s="45">
        <f t="shared" si="909"/>
        <v>1.0011621779951851</v>
      </c>
      <c r="AI430" s="45">
        <f t="shared" si="910"/>
        <v>-2.7500347355602472E-2</v>
      </c>
      <c r="AJ430" s="46">
        <f t="shared" si="887"/>
        <v>94.499930528879503</v>
      </c>
      <c r="AK430" s="36" t="str">
        <f t="shared" si="868"/>
        <v>Slowdown</v>
      </c>
      <c r="AL430" s="1">
        <v>97.603399999999993</v>
      </c>
      <c r="AM430" s="25">
        <f t="shared" si="942"/>
        <v>2.8695757332269797E-2</v>
      </c>
      <c r="AN430" s="45">
        <f t="shared" si="911"/>
        <v>1.0002869575733226</v>
      </c>
      <c r="AO430" s="45">
        <f t="shared" si="912"/>
        <v>-9.4012262292487714E-3</v>
      </c>
      <c r="AP430" s="46">
        <f t="shared" si="888"/>
        <v>98.11975475415025</v>
      </c>
      <c r="AQ430" s="36" t="str">
        <f t="shared" si="869"/>
        <v>Slowdown</v>
      </c>
      <c r="AR430" s="1">
        <v>95.791899999999998</v>
      </c>
      <c r="AS430" s="25">
        <f t="shared" si="943"/>
        <v>6.6019908345140807E-2</v>
      </c>
      <c r="AT430" s="45">
        <f t="shared" si="913"/>
        <v>1.0006601990834514</v>
      </c>
      <c r="AU430" s="45">
        <f t="shared" si="914"/>
        <v>-2.0657891373802029E-2</v>
      </c>
      <c r="AV430" s="46">
        <f t="shared" si="889"/>
        <v>95.8684217252396</v>
      </c>
      <c r="AW430" s="36" t="str">
        <f t="shared" si="870"/>
        <v>Slowdown</v>
      </c>
      <c r="AX430" s="1">
        <v>96.450299999999999</v>
      </c>
      <c r="AY430" s="25">
        <f t="shared" si="944"/>
        <v>-0.3294440064028662</v>
      </c>
      <c r="AZ430" s="45">
        <f t="shared" si="915"/>
        <v>0.99670555993597132</v>
      </c>
      <c r="BA430" s="45">
        <f t="shared" si="916"/>
        <v>-1.4645922363125896E-2</v>
      </c>
      <c r="BB430" s="46">
        <f t="shared" si="890"/>
        <v>97.070815527374819</v>
      </c>
      <c r="BC430" s="36" t="str">
        <f t="shared" si="871"/>
        <v>Slowdown</v>
      </c>
      <c r="BD430" s="1">
        <v>96.792699999999996</v>
      </c>
      <c r="BE430" s="25">
        <f t="shared" si="945"/>
        <v>0.1490968312008602</v>
      </c>
      <c r="BF430" s="45">
        <f t="shared" si="917"/>
        <v>1.0014909683120086</v>
      </c>
      <c r="BG430" s="45">
        <f t="shared" si="918"/>
        <v>-9.8267782264128689E-3</v>
      </c>
      <c r="BH430" s="46">
        <f t="shared" si="891"/>
        <v>98.034644354717429</v>
      </c>
      <c r="BI430" s="36" t="str">
        <f t="shared" si="872"/>
        <v>Slowdown</v>
      </c>
      <c r="BJ430" s="1">
        <v>95.802099999999996</v>
      </c>
      <c r="BK430" s="25">
        <f t="shared" si="946"/>
        <v>0.27800892852469167</v>
      </c>
      <c r="BL430" s="45">
        <f t="shared" si="919"/>
        <v>1.002780089285247</v>
      </c>
      <c r="BM430" s="45">
        <f t="shared" si="920"/>
        <v>-3.7985845515215999E-3</v>
      </c>
      <c r="BN430" s="46">
        <f t="shared" si="892"/>
        <v>99.24028308969568</v>
      </c>
      <c r="BO430" s="36" t="str">
        <f t="shared" si="873"/>
        <v>Slowdown</v>
      </c>
      <c r="BP430" s="1">
        <v>98.024500000000003</v>
      </c>
      <c r="BQ430" s="25">
        <f t="shared" si="947"/>
        <v>2.500000000000336E-2</v>
      </c>
      <c r="BR430" s="45">
        <f t="shared" si="921"/>
        <v>1.0002500000000001</v>
      </c>
      <c r="BS430" s="45">
        <f t="shared" si="922"/>
        <v>-1.6599267047956778E-2</v>
      </c>
      <c r="BT430" s="46">
        <f t="shared" si="893"/>
        <v>96.68014659040864</v>
      </c>
      <c r="BU430" s="36" t="str">
        <f t="shared" si="874"/>
        <v>Slowdown</v>
      </c>
      <c r="BV430" s="1">
        <v>98.967200000000005</v>
      </c>
      <c r="BW430" s="25">
        <f t="shared" si="948"/>
        <v>0.26076438205730745</v>
      </c>
      <c r="BX430" s="45">
        <f t="shared" si="923"/>
        <v>1.0026076438205731</v>
      </c>
      <c r="BY430" s="45">
        <f t="shared" si="924"/>
        <v>9.1845839302919785E-3</v>
      </c>
      <c r="BZ430" s="46">
        <f t="shared" si="894"/>
        <v>101.8369167860584</v>
      </c>
      <c r="CA430" s="36" t="str">
        <f t="shared" si="875"/>
        <v>Recovery</v>
      </c>
      <c r="CB430" s="1">
        <v>98.898600000000002</v>
      </c>
      <c r="CC430" s="25">
        <f t="shared" si="949"/>
        <v>-9.0313977451810024E-2</v>
      </c>
      <c r="CD430" s="45">
        <f t="shared" si="925"/>
        <v>0.99909686022548194</v>
      </c>
      <c r="CE430" s="45">
        <f t="shared" si="926"/>
        <v>-1.2892465637890926E-2</v>
      </c>
      <c r="CF430" s="46">
        <f t="shared" si="895"/>
        <v>97.421506872421816</v>
      </c>
      <c r="CG430" s="36" t="str">
        <f t="shared" si="876"/>
        <v>Slowdown</v>
      </c>
      <c r="CH430" s="1">
        <v>98.679400000000001</v>
      </c>
      <c r="CI430" s="25">
        <f t="shared" si="950"/>
        <v>-0.10255039699050002</v>
      </c>
      <c r="CJ430" s="45">
        <f t="shared" si="927"/>
        <v>0.99897449603009503</v>
      </c>
      <c r="CK430" s="45">
        <f t="shared" si="928"/>
        <v>-1.5915185494334017E-2</v>
      </c>
      <c r="CL430" s="46">
        <f t="shared" si="896"/>
        <v>96.816962901133195</v>
      </c>
      <c r="CM430" s="36" t="str">
        <f t="shared" si="877"/>
        <v>Slowdown</v>
      </c>
      <c r="CN430" s="1">
        <v>95.040999999999997</v>
      </c>
      <c r="CO430" s="25">
        <f t="shared" si="951"/>
        <v>-5.573432603528853E-2</v>
      </c>
      <c r="CP430" s="45">
        <f t="shared" si="929"/>
        <v>0.99944265673964716</v>
      </c>
      <c r="CQ430" s="45">
        <f t="shared" si="930"/>
        <v>-1.7547305364461918E-2</v>
      </c>
      <c r="CR430" s="46">
        <f t="shared" si="897"/>
        <v>96.490538927107622</v>
      </c>
      <c r="CS430" s="36" t="str">
        <f t="shared" si="878"/>
        <v>Slowdown</v>
      </c>
      <c r="CT430" s="1">
        <v>98.126900000000006</v>
      </c>
      <c r="CU430" s="25">
        <f t="shared" si="952"/>
        <v>4.8124127622743221E-2</v>
      </c>
      <c r="CV430" s="45">
        <f t="shared" si="931"/>
        <v>1.0004812412762274</v>
      </c>
      <c r="CW430" s="45">
        <f t="shared" si="932"/>
        <v>-1.1367666379192287E-2</v>
      </c>
      <c r="CX430" s="46">
        <f t="shared" si="898"/>
        <v>97.72646672416154</v>
      </c>
      <c r="CY430" s="36" t="str">
        <f t="shared" si="879"/>
        <v>Slowdown</v>
      </c>
      <c r="CZ430" s="1">
        <v>97.018799999999999</v>
      </c>
      <c r="DA430" s="25">
        <f t="shared" si="953"/>
        <v>3.3200462744341089E-2</v>
      </c>
      <c r="DB430" s="45">
        <f t="shared" si="933"/>
        <v>1.0003320046274433</v>
      </c>
      <c r="DC430" s="45">
        <f t="shared" si="934"/>
        <v>-1.031420005528938E-2</v>
      </c>
      <c r="DD430" s="46">
        <f t="shared" si="860"/>
        <v>97.937159988942128</v>
      </c>
      <c r="DE430" s="36" t="str">
        <f t="shared" si="880"/>
        <v>Slowdown</v>
      </c>
      <c r="DF430" s="1">
        <v>97.231499999999997</v>
      </c>
      <c r="DG430" s="25">
        <f t="shared" si="859"/>
        <v>6.9058214737081056E-2</v>
      </c>
      <c r="DH430" s="45">
        <f t="shared" si="858"/>
        <v>1.0006905821473708</v>
      </c>
      <c r="DI430" s="45">
        <f t="shared" si="935"/>
        <v>-8.5601248075375391E-3</v>
      </c>
      <c r="DJ430" s="46">
        <f t="shared" si="861"/>
        <v>98.28797503849249</v>
      </c>
      <c r="DK430" s="36" t="str">
        <f t="shared" si="862"/>
        <v>Slowdown</v>
      </c>
      <c r="DL430" s="22"/>
      <c r="DM430" s="98">
        <f t="shared" si="881"/>
        <v>0.35290703179351457</v>
      </c>
    </row>
    <row r="431" spans="1:117" x14ac:dyDescent="0.25">
      <c r="A431">
        <v>200908</v>
      </c>
      <c r="B431" s="2">
        <v>99.605699999999999</v>
      </c>
      <c r="C431" s="25">
        <f t="shared" si="936"/>
        <v>-2.8604635757609517E-2</v>
      </c>
      <c r="D431" s="45">
        <f t="shared" si="899"/>
        <v>0.99971395364242388</v>
      </c>
      <c r="E431" s="45">
        <f t="shared" si="900"/>
        <v>-1.9498939381945579E-3</v>
      </c>
      <c r="F431" s="46">
        <f t="shared" si="882"/>
        <v>99.61002121236109</v>
      </c>
      <c r="G431" s="36" t="str">
        <f t="shared" si="863"/>
        <v>Slowdown</v>
      </c>
      <c r="H431" s="2">
        <v>97.262699999999995</v>
      </c>
      <c r="I431" s="25">
        <f t="shared" si="937"/>
        <v>0.11662449793822226</v>
      </c>
      <c r="J431" s="45">
        <f t="shared" si="901"/>
        <v>1.0011662449793821</v>
      </c>
      <c r="K431" s="45">
        <f t="shared" si="902"/>
        <v>-8.0568918550942836E-3</v>
      </c>
      <c r="L431" s="46">
        <f t="shared" si="883"/>
        <v>98.388621628981141</v>
      </c>
      <c r="M431" s="36" t="str">
        <f t="shared" si="864"/>
        <v>Slowdown</v>
      </c>
      <c r="N431" s="2">
        <v>98.060299999999998</v>
      </c>
      <c r="O431" s="25">
        <f t="shared" si="938"/>
        <v>0.22475378269099017</v>
      </c>
      <c r="P431" s="45">
        <f t="shared" si="903"/>
        <v>1.00224753782691</v>
      </c>
      <c r="Q431" s="45">
        <f t="shared" si="904"/>
        <v>1.84102795154506E-3</v>
      </c>
      <c r="R431" s="46">
        <f t="shared" si="884"/>
        <v>100.36820559030902</v>
      </c>
      <c r="S431" s="36" t="str">
        <f t="shared" si="865"/>
        <v>Recovery</v>
      </c>
      <c r="T431" s="2">
        <v>96.940799999999996</v>
      </c>
      <c r="U431" s="25">
        <f t="shared" si="939"/>
        <v>0.11070537499379526</v>
      </c>
      <c r="V431" s="45">
        <f t="shared" si="905"/>
        <v>1.001107053749938</v>
      </c>
      <c r="W431" s="45">
        <f t="shared" si="906"/>
        <v>-1.2355137616080647E-2</v>
      </c>
      <c r="X431" s="46">
        <f t="shared" si="885"/>
        <v>97.528972476783878</v>
      </c>
      <c r="Y431" s="36" t="str">
        <f t="shared" si="866"/>
        <v>Slowdown</v>
      </c>
      <c r="Z431" s="2">
        <v>96.585700000000003</v>
      </c>
      <c r="AA431" s="25">
        <f t="shared" si="940"/>
        <v>1.998624780462066E-2</v>
      </c>
      <c r="AB431" s="45">
        <f t="shared" si="907"/>
        <v>1.0001998624780462</v>
      </c>
      <c r="AC431" s="45">
        <f t="shared" si="908"/>
        <v>-1.3549867023992856E-2</v>
      </c>
      <c r="AD431" s="46">
        <f t="shared" si="886"/>
        <v>97.290026595201425</v>
      </c>
      <c r="AE431" s="36" t="str">
        <f t="shared" si="867"/>
        <v>Slowdown</v>
      </c>
      <c r="AF431" s="2">
        <v>95.343100000000007</v>
      </c>
      <c r="AG431" s="25">
        <f t="shared" si="941"/>
        <v>0.1602048941807315</v>
      </c>
      <c r="AH431" s="45">
        <f t="shared" si="909"/>
        <v>1.0016020489418074</v>
      </c>
      <c r="AI431" s="45">
        <f t="shared" si="910"/>
        <v>-1.4152357830171658E-2</v>
      </c>
      <c r="AJ431" s="46">
        <f t="shared" si="887"/>
        <v>97.169528433965667</v>
      </c>
      <c r="AK431" s="36" t="str">
        <f t="shared" si="868"/>
        <v>Slowdown</v>
      </c>
      <c r="AL431" s="2">
        <v>97.677400000000006</v>
      </c>
      <c r="AM431" s="25">
        <f t="shared" si="942"/>
        <v>7.5817030964097851E-2</v>
      </c>
      <c r="AN431" s="45">
        <f t="shared" si="911"/>
        <v>1.0007581703096409</v>
      </c>
      <c r="AO431" s="45">
        <f t="shared" si="912"/>
        <v>-4.9367372302929757E-3</v>
      </c>
      <c r="AP431" s="46">
        <f t="shared" si="888"/>
        <v>99.012652553941408</v>
      </c>
      <c r="AQ431" s="36" t="str">
        <f t="shared" si="869"/>
        <v>Slowdown</v>
      </c>
      <c r="AR431" s="2">
        <v>95.929100000000005</v>
      </c>
      <c r="AS431" s="25">
        <f t="shared" si="943"/>
        <v>0.14322714133450437</v>
      </c>
      <c r="AT431" s="45">
        <f t="shared" si="913"/>
        <v>1.001432271413345</v>
      </c>
      <c r="AU431" s="45">
        <f t="shared" si="914"/>
        <v>-1.0934162013246929E-2</v>
      </c>
      <c r="AV431" s="46">
        <f t="shared" si="889"/>
        <v>97.813167597350613</v>
      </c>
      <c r="AW431" s="36" t="str">
        <f t="shared" si="870"/>
        <v>Slowdown</v>
      </c>
      <c r="AX431" s="2">
        <v>96.141599999999997</v>
      </c>
      <c r="AY431" s="25">
        <f t="shared" si="944"/>
        <v>-0.3200612128733677</v>
      </c>
      <c r="AZ431" s="45">
        <f t="shared" si="915"/>
        <v>0.99679938787126632</v>
      </c>
      <c r="BA431" s="45">
        <f t="shared" si="916"/>
        <v>-1.5149481922342223E-2</v>
      </c>
      <c r="BB431" s="46">
        <f t="shared" si="890"/>
        <v>96.970103615531556</v>
      </c>
      <c r="BC431" s="36" t="str">
        <f t="shared" si="871"/>
        <v>Slowdown</v>
      </c>
      <c r="BD431" s="2">
        <v>96.979699999999994</v>
      </c>
      <c r="BE431" s="25">
        <f t="shared" si="945"/>
        <v>0.1931963877441146</v>
      </c>
      <c r="BF431" s="45">
        <f t="shared" si="917"/>
        <v>1.0019319638774411</v>
      </c>
      <c r="BG431" s="45">
        <f t="shared" si="918"/>
        <v>-2.4891562274679258E-3</v>
      </c>
      <c r="BH431" s="46">
        <f t="shared" si="891"/>
        <v>99.502168754506414</v>
      </c>
      <c r="BI431" s="36" t="str">
        <f t="shared" si="872"/>
        <v>Slowdown</v>
      </c>
      <c r="BJ431" s="2">
        <v>96.131299999999996</v>
      </c>
      <c r="BK431" s="25">
        <f t="shared" si="946"/>
        <v>0.34362503535935035</v>
      </c>
      <c r="BL431" s="45">
        <f t="shared" si="919"/>
        <v>1.0034362503535934</v>
      </c>
      <c r="BM431" s="45">
        <f t="shared" si="920"/>
        <v>5.5669980156716203E-3</v>
      </c>
      <c r="BN431" s="46">
        <f t="shared" si="892"/>
        <v>101.11339960313433</v>
      </c>
      <c r="BO431" s="36" t="str">
        <f t="shared" si="873"/>
        <v>Recovery</v>
      </c>
      <c r="BP431" s="2">
        <v>98.102199999999996</v>
      </c>
      <c r="BQ431" s="25">
        <f t="shared" si="947"/>
        <v>7.9265897811254329E-2</v>
      </c>
      <c r="BR431" s="45">
        <f t="shared" si="921"/>
        <v>1.0007926589781126</v>
      </c>
      <c r="BS431" s="45">
        <f t="shared" si="922"/>
        <v>-9.5239056797127297E-3</v>
      </c>
      <c r="BT431" s="46">
        <f t="shared" si="893"/>
        <v>98.095218864057458</v>
      </c>
      <c r="BU431" s="36" t="str">
        <f t="shared" si="874"/>
        <v>Slowdown</v>
      </c>
      <c r="BV431" s="2">
        <v>99.240300000000005</v>
      </c>
      <c r="BW431" s="25">
        <f t="shared" si="948"/>
        <v>0.27595001172105449</v>
      </c>
      <c r="BX431" s="45">
        <f t="shared" si="923"/>
        <v>1.0027595001172105</v>
      </c>
      <c r="BY431" s="45">
        <f t="shared" si="924"/>
        <v>1.2189275966594915E-2</v>
      </c>
      <c r="BZ431" s="46">
        <f t="shared" si="894"/>
        <v>102.43785519331898</v>
      </c>
      <c r="CA431" s="36" t="str">
        <f t="shared" si="875"/>
        <v>Recovery</v>
      </c>
      <c r="CB431" s="2">
        <v>98.879199999999997</v>
      </c>
      <c r="CC431" s="25">
        <f t="shared" si="949"/>
        <v>-1.9616051187786806E-2</v>
      </c>
      <c r="CD431" s="45">
        <f t="shared" si="925"/>
        <v>0.99980383948812213</v>
      </c>
      <c r="CE431" s="45">
        <f t="shared" si="926"/>
        <v>-1.0405438810875522E-2</v>
      </c>
      <c r="CF431" s="46">
        <f t="shared" si="895"/>
        <v>97.918912237824898</v>
      </c>
      <c r="CG431" s="36" t="str">
        <f t="shared" si="876"/>
        <v>Slowdown</v>
      </c>
      <c r="CH431" s="2">
        <v>98.634399999999999</v>
      </c>
      <c r="CI431" s="25">
        <f t="shared" si="950"/>
        <v>-4.5602222956363445E-2</v>
      </c>
      <c r="CJ431" s="45">
        <f t="shared" si="927"/>
        <v>0.99954397777043635</v>
      </c>
      <c r="CK431" s="45">
        <f t="shared" si="928"/>
        <v>-1.224350821674991E-2</v>
      </c>
      <c r="CL431" s="46">
        <f t="shared" si="896"/>
        <v>97.551298356650022</v>
      </c>
      <c r="CM431" s="36" t="str">
        <f t="shared" si="877"/>
        <v>Slowdown</v>
      </c>
      <c r="CN431" s="2">
        <v>95.062899999999999</v>
      </c>
      <c r="CO431" s="25">
        <f t="shared" si="951"/>
        <v>2.3042686840418613E-2</v>
      </c>
      <c r="CP431" s="45">
        <f t="shared" si="929"/>
        <v>1.0002304268684041</v>
      </c>
      <c r="CQ431" s="45">
        <f t="shared" si="930"/>
        <v>-1.1297037621777029E-2</v>
      </c>
      <c r="CR431" s="46">
        <f t="shared" si="897"/>
        <v>97.74059247564459</v>
      </c>
      <c r="CS431" s="36" t="str">
        <f t="shared" si="878"/>
        <v>Slowdown</v>
      </c>
      <c r="CT431" s="2">
        <v>98.22</v>
      </c>
      <c r="CU431" s="25">
        <f t="shared" si="952"/>
        <v>9.4877143780138395E-2</v>
      </c>
      <c r="CV431" s="45">
        <f t="shared" si="931"/>
        <v>1.0009487714378014</v>
      </c>
      <c r="CW431" s="45">
        <f t="shared" si="932"/>
        <v>-5.8201325978037843E-3</v>
      </c>
      <c r="CX431" s="46">
        <f t="shared" si="898"/>
        <v>98.835973480439236</v>
      </c>
      <c r="CY431" s="36" t="str">
        <f t="shared" si="879"/>
        <v>Slowdown</v>
      </c>
      <c r="CZ431" s="2">
        <v>97.092500000000001</v>
      </c>
      <c r="DA431" s="25">
        <f t="shared" si="953"/>
        <v>7.5964658396107068E-2</v>
      </c>
      <c r="DB431" s="45">
        <f t="shared" si="933"/>
        <v>1.000759646583961</v>
      </c>
      <c r="DC431" s="45">
        <f t="shared" si="934"/>
        <v>-5.351642013668223E-3</v>
      </c>
      <c r="DD431" s="46">
        <f t="shared" si="860"/>
        <v>98.929671597266349</v>
      </c>
      <c r="DE431" s="36" t="str">
        <f t="shared" si="880"/>
        <v>Slowdown</v>
      </c>
      <c r="DF431" s="2">
        <v>97.350300000000004</v>
      </c>
      <c r="DG431" s="25">
        <f t="shared" si="859"/>
        <v>0.12218262600084062</v>
      </c>
      <c r="DH431" s="45">
        <f t="shared" si="858"/>
        <v>1.0012218262600083</v>
      </c>
      <c r="DI431" s="45">
        <f t="shared" si="935"/>
        <v>-3.4385614344706328E-3</v>
      </c>
      <c r="DJ431" s="46">
        <f t="shared" si="861"/>
        <v>99.312287713105874</v>
      </c>
      <c r="DK431" s="36" t="str">
        <f t="shared" si="862"/>
        <v>Slowdown</v>
      </c>
      <c r="DL431" s="22"/>
      <c r="DM431" s="98">
        <f t="shared" si="881"/>
        <v>0.46538416048296227</v>
      </c>
    </row>
    <row r="432" spans="1:117" x14ac:dyDescent="0.25">
      <c r="A432">
        <v>200909</v>
      </c>
      <c r="B432" s="1">
        <v>99.585499999999996</v>
      </c>
      <c r="C432" s="25">
        <f t="shared" si="936"/>
        <v>-2.0279963897651097E-2</v>
      </c>
      <c r="D432" s="45">
        <f t="shared" si="899"/>
        <v>0.99979720036102349</v>
      </c>
      <c r="E432" s="45">
        <f t="shared" si="900"/>
        <v>-1.8502537333329183E-3</v>
      </c>
      <c r="F432" s="46">
        <f t="shared" si="882"/>
        <v>99.629949253333422</v>
      </c>
      <c r="G432" s="36" t="str">
        <f t="shared" si="863"/>
        <v>Slowdown</v>
      </c>
      <c r="H432" s="1">
        <v>97.397400000000005</v>
      </c>
      <c r="I432" s="25">
        <f t="shared" si="937"/>
        <v>0.13849091172670444</v>
      </c>
      <c r="J432" s="45">
        <f t="shared" si="901"/>
        <v>1.0013849091172671</v>
      </c>
      <c r="K432" s="45">
        <f t="shared" si="902"/>
        <v>-2.4243578831577572E-3</v>
      </c>
      <c r="L432" s="46">
        <f t="shared" si="883"/>
        <v>99.515128423368452</v>
      </c>
      <c r="M432" s="36" t="str">
        <f t="shared" si="864"/>
        <v>Slowdown</v>
      </c>
      <c r="N432" s="1">
        <v>98.279799999999994</v>
      </c>
      <c r="O432" s="25">
        <f t="shared" si="938"/>
        <v>0.22384186056946237</v>
      </c>
      <c r="P432" s="45">
        <f t="shared" si="903"/>
        <v>1.0022384186056945</v>
      </c>
      <c r="Q432" s="45">
        <f t="shared" si="904"/>
        <v>6.6928617668988721E-3</v>
      </c>
      <c r="R432" s="46">
        <f t="shared" si="884"/>
        <v>101.33857235337977</v>
      </c>
      <c r="S432" s="36" t="str">
        <f t="shared" si="865"/>
        <v>Recovery</v>
      </c>
      <c r="T432" s="1">
        <v>97.137500000000003</v>
      </c>
      <c r="U432" s="25">
        <f t="shared" si="939"/>
        <v>0.20290734138774075</v>
      </c>
      <c r="V432" s="45">
        <f t="shared" si="905"/>
        <v>1.0020290734138775</v>
      </c>
      <c r="W432" s="45">
        <f t="shared" si="906"/>
        <v>-5.0730901910012172E-3</v>
      </c>
      <c r="X432" s="46">
        <f t="shared" si="885"/>
        <v>98.98538196179976</v>
      </c>
      <c r="Y432" s="36" t="str">
        <f t="shared" si="866"/>
        <v>Slowdown</v>
      </c>
      <c r="Z432" s="1">
        <v>96.653899999999993</v>
      </c>
      <c r="AA432" s="25">
        <f t="shared" si="940"/>
        <v>7.061086682603146E-2</v>
      </c>
      <c r="AB432" s="45">
        <f t="shared" si="907"/>
        <v>1.0007061086682603</v>
      </c>
      <c r="AC432" s="45">
        <f t="shared" si="908"/>
        <v>-8.0807624693021163E-3</v>
      </c>
      <c r="AD432" s="46">
        <f t="shared" si="886"/>
        <v>98.383847506139574</v>
      </c>
      <c r="AE432" s="36" t="str">
        <f t="shared" si="867"/>
        <v>Slowdown</v>
      </c>
      <c r="AF432" s="1">
        <v>95.485799999999998</v>
      </c>
      <c r="AG432" s="25">
        <f t="shared" si="941"/>
        <v>0.14966998136203952</v>
      </c>
      <c r="AH432" s="45">
        <f t="shared" si="909"/>
        <v>1.0014966998136203</v>
      </c>
      <c r="AI432" s="45">
        <f t="shared" si="910"/>
        <v>-3.8038443240718811E-3</v>
      </c>
      <c r="AJ432" s="46">
        <f t="shared" si="887"/>
        <v>99.239231135185619</v>
      </c>
      <c r="AK432" s="36" t="str">
        <f t="shared" si="868"/>
        <v>Slowdown</v>
      </c>
      <c r="AL432" s="1">
        <v>97.787300000000002</v>
      </c>
      <c r="AM432" s="25">
        <f t="shared" si="942"/>
        <v>0.11251323233419</v>
      </c>
      <c r="AN432" s="45">
        <f t="shared" si="911"/>
        <v>1.0011251323233419</v>
      </c>
      <c r="AO432" s="45">
        <f t="shared" si="912"/>
        <v>-1.011377485920284E-3</v>
      </c>
      <c r="AP432" s="46">
        <f t="shared" si="888"/>
        <v>99.797724502815939</v>
      </c>
      <c r="AQ432" s="36" t="str">
        <f t="shared" si="869"/>
        <v>Slowdown</v>
      </c>
      <c r="AR432" s="1">
        <v>96.115099999999998</v>
      </c>
      <c r="AS432" s="25">
        <f t="shared" si="943"/>
        <v>0.19389319820575074</v>
      </c>
      <c r="AT432" s="45">
        <f t="shared" si="913"/>
        <v>1.0019389319820575</v>
      </c>
      <c r="AU432" s="45">
        <f t="shared" si="914"/>
        <v>-2.6698515342568063E-3</v>
      </c>
      <c r="AV432" s="46">
        <f t="shared" si="889"/>
        <v>99.466029693148641</v>
      </c>
      <c r="AW432" s="36" t="str">
        <f t="shared" si="870"/>
        <v>Slowdown</v>
      </c>
      <c r="AX432" s="1">
        <v>95.895899999999997</v>
      </c>
      <c r="AY432" s="25">
        <f t="shared" si="944"/>
        <v>-0.25556054819141699</v>
      </c>
      <c r="AZ432" s="45">
        <f t="shared" si="915"/>
        <v>0.99744439451808586</v>
      </c>
      <c r="BA432" s="45">
        <f t="shared" si="916"/>
        <v>-1.5783040159616402E-2</v>
      </c>
      <c r="BB432" s="46">
        <f t="shared" si="890"/>
        <v>96.843391968076716</v>
      </c>
      <c r="BC432" s="36" t="str">
        <f t="shared" si="871"/>
        <v>Slowdown</v>
      </c>
      <c r="BD432" s="1">
        <v>97.183199999999999</v>
      </c>
      <c r="BE432" s="25">
        <f t="shared" si="945"/>
        <v>0.2098377289267809</v>
      </c>
      <c r="BF432" s="45">
        <f t="shared" si="917"/>
        <v>1.0020983772892678</v>
      </c>
      <c r="BG432" s="45">
        <f t="shared" si="918"/>
        <v>3.4507325837125347E-3</v>
      </c>
      <c r="BH432" s="46">
        <f t="shared" si="891"/>
        <v>100.6901465167425</v>
      </c>
      <c r="BI432" s="36" t="str">
        <f t="shared" si="872"/>
        <v>Recovery</v>
      </c>
      <c r="BJ432" s="1">
        <v>96.525899999999993</v>
      </c>
      <c r="BK432" s="25">
        <f t="shared" si="946"/>
        <v>0.41048024940887823</v>
      </c>
      <c r="BL432" s="45">
        <f t="shared" si="919"/>
        <v>1.0041048024940888</v>
      </c>
      <c r="BM432" s="45">
        <f t="shared" si="920"/>
        <v>1.2847646679223335E-2</v>
      </c>
      <c r="BN432" s="46">
        <f t="shared" si="892"/>
        <v>102.56952933584466</v>
      </c>
      <c r="BO432" s="36" t="str">
        <f t="shared" si="873"/>
        <v>Recovery</v>
      </c>
      <c r="BP432" s="1">
        <v>98.206100000000006</v>
      </c>
      <c r="BQ432" s="25">
        <f t="shared" si="947"/>
        <v>0.10590995920581811</v>
      </c>
      <c r="BR432" s="45">
        <f t="shared" si="921"/>
        <v>1.0010590995920581</v>
      </c>
      <c r="BS432" s="45">
        <f t="shared" si="922"/>
        <v>-3.5998047907435105E-3</v>
      </c>
      <c r="BT432" s="46">
        <f t="shared" si="893"/>
        <v>99.280039041851296</v>
      </c>
      <c r="BU432" s="36" t="str">
        <f t="shared" si="874"/>
        <v>Slowdown</v>
      </c>
      <c r="BV432" s="1">
        <v>99.524799999999999</v>
      </c>
      <c r="BW432" s="25">
        <f t="shared" si="948"/>
        <v>0.28667789194510113</v>
      </c>
      <c r="BX432" s="45">
        <f t="shared" si="923"/>
        <v>1.002866778919451</v>
      </c>
      <c r="BY432" s="45">
        <f t="shared" si="924"/>
        <v>1.4347142343179797E-2</v>
      </c>
      <c r="BZ432" s="46">
        <f t="shared" si="894"/>
        <v>102.86942846863596</v>
      </c>
      <c r="CA432" s="36" t="str">
        <f t="shared" si="875"/>
        <v>Recovery</v>
      </c>
      <c r="CB432" s="1">
        <v>98.928899999999999</v>
      </c>
      <c r="CC432" s="25">
        <f t="shared" si="949"/>
        <v>5.0263351645241282E-2</v>
      </c>
      <c r="CD432" s="45">
        <f t="shared" si="925"/>
        <v>1.0005026335164524</v>
      </c>
      <c r="CE432" s="45">
        <f t="shared" si="926"/>
        <v>-7.0998220528061262E-3</v>
      </c>
      <c r="CF432" s="46">
        <f t="shared" si="895"/>
        <v>98.580035589438779</v>
      </c>
      <c r="CG432" s="36" t="str">
        <f t="shared" si="876"/>
        <v>Slowdown</v>
      </c>
      <c r="CH432" s="1">
        <v>98.638300000000001</v>
      </c>
      <c r="CI432" s="25">
        <f t="shared" si="950"/>
        <v>3.9539957661845855E-3</v>
      </c>
      <c r="CJ432" s="45">
        <f t="shared" si="927"/>
        <v>1.0000395399576618</v>
      </c>
      <c r="CK432" s="45">
        <f t="shared" si="928"/>
        <v>-8.5496975039426326E-3</v>
      </c>
      <c r="CL432" s="46">
        <f t="shared" si="896"/>
        <v>98.290060499211478</v>
      </c>
      <c r="CM432" s="36" t="str">
        <f t="shared" si="877"/>
        <v>Slowdown</v>
      </c>
      <c r="CN432" s="1">
        <v>95.1768</v>
      </c>
      <c r="CO432" s="25">
        <f t="shared" si="951"/>
        <v>0.11981540643090102</v>
      </c>
      <c r="CP432" s="45">
        <f t="shared" si="929"/>
        <v>1.0011981540643091</v>
      </c>
      <c r="CQ432" s="45">
        <f t="shared" si="930"/>
        <v>-5.6374874107257833E-3</v>
      </c>
      <c r="CR432" s="46">
        <f t="shared" si="897"/>
        <v>98.872502517854841</v>
      </c>
      <c r="CS432" s="36" t="str">
        <f t="shared" si="878"/>
        <v>Slowdown</v>
      </c>
      <c r="CT432" s="1">
        <v>98.340100000000007</v>
      </c>
      <c r="CU432" s="25">
        <f t="shared" si="952"/>
        <v>0.12227652209326803</v>
      </c>
      <c r="CV432" s="45">
        <f t="shared" si="931"/>
        <v>1.0012227652209327</v>
      </c>
      <c r="CW432" s="45">
        <f t="shared" si="932"/>
        <v>-1.115288080536514E-3</v>
      </c>
      <c r="CX432" s="46">
        <f t="shared" si="898"/>
        <v>99.776942383892703</v>
      </c>
      <c r="CY432" s="36" t="str">
        <f t="shared" si="879"/>
        <v>Slowdown</v>
      </c>
      <c r="CZ432" s="1">
        <v>97.1965</v>
      </c>
      <c r="DA432" s="25">
        <f t="shared" si="953"/>
        <v>0.10711434971805156</v>
      </c>
      <c r="DB432" s="45">
        <f t="shared" si="933"/>
        <v>1.0010711434971804</v>
      </c>
      <c r="DC432" s="45">
        <f t="shared" si="934"/>
        <v>-1.173560564254772E-3</v>
      </c>
      <c r="DD432" s="46">
        <f t="shared" si="860"/>
        <v>99.765287887149043</v>
      </c>
      <c r="DE432" s="36" t="str">
        <f t="shared" si="880"/>
        <v>Slowdown</v>
      </c>
      <c r="DF432" s="1">
        <v>97.507300000000001</v>
      </c>
      <c r="DG432" s="25">
        <f t="shared" si="859"/>
        <v>0.16127325750408214</v>
      </c>
      <c r="DH432" s="45">
        <f t="shared" si="858"/>
        <v>1.0016127325750408</v>
      </c>
      <c r="DI432" s="45">
        <f t="shared" si="935"/>
        <v>9.8653953549487916E-4</v>
      </c>
      <c r="DJ432" s="46">
        <f t="shared" si="861"/>
        <v>100.19730790709897</v>
      </c>
      <c r="DK432" s="36" t="str">
        <f t="shared" si="862"/>
        <v>Recovery</v>
      </c>
      <c r="DL432" s="22"/>
      <c r="DM432" s="98">
        <f t="shared" si="881"/>
        <v>0.52706565876017297</v>
      </c>
    </row>
    <row r="433" spans="1:117" x14ac:dyDescent="0.25">
      <c r="A433">
        <v>200910</v>
      </c>
      <c r="B433" s="2">
        <v>99.568600000000004</v>
      </c>
      <c r="C433" s="25">
        <f t="shared" si="936"/>
        <v>-1.6970342067863884E-2</v>
      </c>
      <c r="D433" s="45">
        <f t="shared" si="899"/>
        <v>0.99983029657932132</v>
      </c>
      <c r="E433" s="45">
        <f t="shared" si="900"/>
        <v>-1.71946889967034E-3</v>
      </c>
      <c r="F433" s="46">
        <f t="shared" si="882"/>
        <v>99.656106220065936</v>
      </c>
      <c r="G433" s="36" t="str">
        <f t="shared" si="863"/>
        <v>Slowdown</v>
      </c>
      <c r="H433" s="2">
        <v>97.503900000000002</v>
      </c>
      <c r="I433" s="25">
        <f t="shared" si="937"/>
        <v>0.1093458346937361</v>
      </c>
      <c r="J433" s="45">
        <f t="shared" si="901"/>
        <v>1.0010934583469373</v>
      </c>
      <c r="K433" s="45">
        <f t="shared" si="902"/>
        <v>1.7784709465038517E-3</v>
      </c>
      <c r="L433" s="46">
        <f t="shared" si="883"/>
        <v>100.35569418930078</v>
      </c>
      <c r="M433" s="36" t="str">
        <f t="shared" si="864"/>
        <v>Recovery</v>
      </c>
      <c r="N433" s="2">
        <v>98.479200000000006</v>
      </c>
      <c r="O433" s="25">
        <f t="shared" si="938"/>
        <v>0.20289011577151292</v>
      </c>
      <c r="P433" s="45">
        <f t="shared" si="903"/>
        <v>1.002028901157715</v>
      </c>
      <c r="Q433" s="45">
        <f t="shared" si="904"/>
        <v>9.8928877243897873E-3</v>
      </c>
      <c r="R433" s="46">
        <f t="shared" si="884"/>
        <v>101.97857754487796</v>
      </c>
      <c r="S433" s="36" t="str">
        <f t="shared" si="865"/>
        <v>Recovery</v>
      </c>
      <c r="T433" s="2">
        <v>97.395099999999999</v>
      </c>
      <c r="U433" s="25">
        <f t="shared" si="939"/>
        <v>0.2651910950971525</v>
      </c>
      <c r="V433" s="45">
        <f t="shared" si="905"/>
        <v>1.0026519109509715</v>
      </c>
      <c r="W433" s="45">
        <f t="shared" si="906"/>
        <v>1.6722803589337421E-3</v>
      </c>
      <c r="X433" s="46">
        <f t="shared" si="885"/>
        <v>100.33445607178675</v>
      </c>
      <c r="Y433" s="36" t="str">
        <f t="shared" si="866"/>
        <v>Recovery</v>
      </c>
      <c r="Z433" s="2">
        <v>96.763300000000001</v>
      </c>
      <c r="AA433" s="25">
        <f t="shared" si="940"/>
        <v>0.11318736233096433</v>
      </c>
      <c r="AB433" s="45">
        <f t="shared" si="907"/>
        <v>1.0011318736233097</v>
      </c>
      <c r="AC433" s="45">
        <f t="shared" si="908"/>
        <v>-2.995239763430857E-3</v>
      </c>
      <c r="AD433" s="46">
        <f t="shared" si="886"/>
        <v>99.400952047313822</v>
      </c>
      <c r="AE433" s="36" t="str">
        <f t="shared" si="867"/>
        <v>Slowdown</v>
      </c>
      <c r="AF433" s="2">
        <v>95.615399999999994</v>
      </c>
      <c r="AG433" s="25">
        <f t="shared" si="941"/>
        <v>0.13572698767774516</v>
      </c>
      <c r="AH433" s="45">
        <f t="shared" si="909"/>
        <v>1.0013572698767774</v>
      </c>
      <c r="AI433" s="45">
        <f t="shared" si="910"/>
        <v>3.0401067499179479E-3</v>
      </c>
      <c r="AJ433" s="46">
        <f t="shared" si="887"/>
        <v>100.60802134998359</v>
      </c>
      <c r="AK433" s="36" t="str">
        <f t="shared" si="868"/>
        <v>Recovery</v>
      </c>
      <c r="AL433" s="2">
        <v>97.918800000000005</v>
      </c>
      <c r="AM433" s="25">
        <f t="shared" si="942"/>
        <v>0.13447554027977315</v>
      </c>
      <c r="AN433" s="45">
        <f t="shared" si="911"/>
        <v>1.0013447554027977</v>
      </c>
      <c r="AO433" s="45">
        <f t="shared" si="912"/>
        <v>2.2005285362491911E-3</v>
      </c>
      <c r="AP433" s="46">
        <f t="shared" si="888"/>
        <v>100.44010570724984</v>
      </c>
      <c r="AQ433" s="36" t="str">
        <f t="shared" si="869"/>
        <v>Recovery</v>
      </c>
      <c r="AR433" s="2">
        <v>96.332599999999999</v>
      </c>
      <c r="AS433" s="25">
        <f t="shared" si="943"/>
        <v>0.22629118629643119</v>
      </c>
      <c r="AT433" s="45">
        <f t="shared" si="913"/>
        <v>1.0022629118629642</v>
      </c>
      <c r="AU433" s="45">
        <f t="shared" si="914"/>
        <v>3.7102832464195323E-3</v>
      </c>
      <c r="AV433" s="46">
        <f t="shared" si="889"/>
        <v>100.74205664928391</v>
      </c>
      <c r="AW433" s="36" t="str">
        <f t="shared" si="870"/>
        <v>Recovery</v>
      </c>
      <c r="AX433" s="2">
        <v>95.746700000000004</v>
      </c>
      <c r="AY433" s="25">
        <f t="shared" si="944"/>
        <v>-0.15558537956262294</v>
      </c>
      <c r="AZ433" s="45">
        <f t="shared" si="915"/>
        <v>0.99844414620437372</v>
      </c>
      <c r="BA433" s="45">
        <f t="shared" si="916"/>
        <v>-1.5565398527255581E-2</v>
      </c>
      <c r="BB433" s="46">
        <f t="shared" si="890"/>
        <v>96.886920294548887</v>
      </c>
      <c r="BC433" s="36" t="str">
        <f t="shared" si="871"/>
        <v>Slowdown</v>
      </c>
      <c r="BD433" s="2">
        <v>97.394599999999997</v>
      </c>
      <c r="BE433" s="25">
        <f t="shared" si="945"/>
        <v>0.21752730924686323</v>
      </c>
      <c r="BF433" s="45">
        <f t="shared" si="917"/>
        <v>1.0021752730924687</v>
      </c>
      <c r="BG433" s="45">
        <f t="shared" si="918"/>
        <v>7.7854187922046236E-3</v>
      </c>
      <c r="BH433" s="46">
        <f t="shared" si="891"/>
        <v>101.55708375844092</v>
      </c>
      <c r="BI433" s="36" t="str">
        <f t="shared" si="872"/>
        <v>Recovery</v>
      </c>
      <c r="BJ433" s="2">
        <v>96.971199999999996</v>
      </c>
      <c r="BK433" s="25">
        <f t="shared" si="946"/>
        <v>0.46132695991438893</v>
      </c>
      <c r="BL433" s="45">
        <f t="shared" si="919"/>
        <v>1.0046132695991439</v>
      </c>
      <c r="BM433" s="45">
        <f t="shared" si="920"/>
        <v>1.8190065393516308E-2</v>
      </c>
      <c r="BN433" s="46">
        <f t="shared" si="892"/>
        <v>103.63801307870327</v>
      </c>
      <c r="BO433" s="36" t="str">
        <f t="shared" si="873"/>
        <v>Recovery</v>
      </c>
      <c r="BP433" s="2">
        <v>98.312799999999996</v>
      </c>
      <c r="BQ433" s="25">
        <f t="shared" si="947"/>
        <v>0.10864905540489782</v>
      </c>
      <c r="BR433" s="45">
        <f t="shared" si="921"/>
        <v>1.0010864905540491</v>
      </c>
      <c r="BS433" s="45">
        <f t="shared" si="922"/>
        <v>7.6549101362410887E-4</v>
      </c>
      <c r="BT433" s="46">
        <f t="shared" si="893"/>
        <v>100.15309820272482</v>
      </c>
      <c r="BU433" s="36" t="str">
        <f t="shared" si="874"/>
        <v>Recovery</v>
      </c>
      <c r="BV433" s="2">
        <v>99.810199999999995</v>
      </c>
      <c r="BW433" s="25">
        <f t="shared" si="948"/>
        <v>0.28676269633296991</v>
      </c>
      <c r="BX433" s="45">
        <f t="shared" si="923"/>
        <v>1.0028676269633297</v>
      </c>
      <c r="BY433" s="45">
        <f t="shared" si="924"/>
        <v>1.5694850505607372E-2</v>
      </c>
      <c r="BZ433" s="46">
        <f t="shared" si="894"/>
        <v>103.13897010112147</v>
      </c>
      <c r="CA433" s="36" t="str">
        <f t="shared" si="875"/>
        <v>Recovery</v>
      </c>
      <c r="CB433" s="2">
        <v>99.044600000000003</v>
      </c>
      <c r="CC433" s="25">
        <f t="shared" si="949"/>
        <v>0.11695268015716734</v>
      </c>
      <c r="CD433" s="45">
        <f t="shared" si="925"/>
        <v>1.0011695268015717</v>
      </c>
      <c r="CE433" s="45">
        <f t="shared" si="926"/>
        <v>-3.27563321361235E-3</v>
      </c>
      <c r="CF433" s="46">
        <f t="shared" si="895"/>
        <v>99.344873357277535</v>
      </c>
      <c r="CG433" s="36" t="str">
        <f t="shared" si="876"/>
        <v>Slowdown</v>
      </c>
      <c r="CH433" s="2">
        <v>98.683800000000005</v>
      </c>
      <c r="CI433" s="25">
        <f t="shared" si="950"/>
        <v>4.6128126701295638E-2</v>
      </c>
      <c r="CJ433" s="45">
        <f t="shared" si="927"/>
        <v>1.0004612812670131</v>
      </c>
      <c r="CK433" s="45">
        <f t="shared" si="928"/>
        <v>-5.0341237569705433E-3</v>
      </c>
      <c r="CL433" s="46">
        <f t="shared" si="896"/>
        <v>98.993175248605894</v>
      </c>
      <c r="CM433" s="36" t="str">
        <f t="shared" si="877"/>
        <v>Slowdown</v>
      </c>
      <c r="CN433" s="2">
        <v>95.400800000000004</v>
      </c>
      <c r="CO433" s="25">
        <f t="shared" si="951"/>
        <v>0.2353514722075167</v>
      </c>
      <c r="CP433" s="45">
        <f t="shared" si="929"/>
        <v>1.0023535147220752</v>
      </c>
      <c r="CQ433" s="45">
        <f t="shared" si="930"/>
        <v>-1.5511090429642937E-4</v>
      </c>
      <c r="CR433" s="46">
        <f t="shared" si="897"/>
        <v>99.968977819140719</v>
      </c>
      <c r="CS433" s="36" t="str">
        <f t="shared" si="878"/>
        <v>Slowdown</v>
      </c>
      <c r="CT433" s="2">
        <v>98.476900000000001</v>
      </c>
      <c r="CU433" s="25">
        <f t="shared" si="952"/>
        <v>0.13910907147744797</v>
      </c>
      <c r="CV433" s="45">
        <f t="shared" si="931"/>
        <v>1.0013910907147745</v>
      </c>
      <c r="CW433" s="45">
        <f t="shared" si="932"/>
        <v>2.5971831100630727E-3</v>
      </c>
      <c r="CX433" s="46">
        <f t="shared" si="898"/>
        <v>100.51943662201262</v>
      </c>
      <c r="CY433" s="36" t="str">
        <f t="shared" si="879"/>
        <v>Recovery</v>
      </c>
      <c r="CZ433" s="2">
        <v>97.323599999999999</v>
      </c>
      <c r="DA433" s="25">
        <f t="shared" si="953"/>
        <v>0.13076602552560909</v>
      </c>
      <c r="DB433" s="45">
        <f t="shared" si="933"/>
        <v>1.0013076602552562</v>
      </c>
      <c r="DC433" s="45">
        <f t="shared" si="934"/>
        <v>2.1541604540620263E-3</v>
      </c>
      <c r="DD433" s="46">
        <f t="shared" si="860"/>
        <v>100.4308320908124</v>
      </c>
      <c r="DE433" s="36" t="str">
        <f t="shared" si="880"/>
        <v>Recovery</v>
      </c>
      <c r="DF433" s="2">
        <v>97.683999999999997</v>
      </c>
      <c r="DG433" s="25">
        <f t="shared" si="859"/>
        <v>0.18121720117365236</v>
      </c>
      <c r="DH433" s="45">
        <f t="shared" si="858"/>
        <v>1.0018121720117366</v>
      </c>
      <c r="DI433" s="45">
        <f t="shared" si="935"/>
        <v>4.5608568446275921E-3</v>
      </c>
      <c r="DJ433" s="46">
        <f t="shared" si="861"/>
        <v>100.91217136892551</v>
      </c>
      <c r="DK433" s="36" t="str">
        <f t="shared" si="862"/>
        <v>Recovery</v>
      </c>
      <c r="DL433" s="22"/>
      <c r="DM433" s="98">
        <f t="shared" si="881"/>
        <v>0.54211325716126968</v>
      </c>
    </row>
    <row r="434" spans="1:117" x14ac:dyDescent="0.25">
      <c r="A434">
        <v>200911</v>
      </c>
      <c r="B434" s="1">
        <v>99.547799999999995</v>
      </c>
      <c r="C434" s="25">
        <f t="shared" si="936"/>
        <v>-2.0890119977591697E-2</v>
      </c>
      <c r="D434" s="45">
        <f t="shared" si="899"/>
        <v>0.9997910988002241</v>
      </c>
      <c r="E434" s="45">
        <f t="shared" si="900"/>
        <v>-1.5876661508175127E-3</v>
      </c>
      <c r="F434" s="46">
        <f t="shared" si="882"/>
        <v>99.682466769836495</v>
      </c>
      <c r="G434" s="36" t="str">
        <f t="shared" si="863"/>
        <v>Slowdown</v>
      </c>
      <c r="H434" s="1">
        <v>97.545699999999997</v>
      </c>
      <c r="I434" s="25">
        <f t="shared" si="937"/>
        <v>4.2870080068586953E-2</v>
      </c>
      <c r="J434" s="45">
        <f t="shared" si="901"/>
        <v>1.0004287008006858</v>
      </c>
      <c r="K434" s="45">
        <f t="shared" si="902"/>
        <v>4.0441448934047663E-3</v>
      </c>
      <c r="L434" s="46">
        <f t="shared" si="883"/>
        <v>100.80882897868095</v>
      </c>
      <c r="M434" s="36" t="str">
        <f t="shared" si="864"/>
        <v>Recovery</v>
      </c>
      <c r="N434" s="1">
        <v>98.649199999999993</v>
      </c>
      <c r="O434" s="25">
        <f t="shared" si="938"/>
        <v>0.17262528533942953</v>
      </c>
      <c r="P434" s="45">
        <f t="shared" si="903"/>
        <v>1.0017262528533943</v>
      </c>
      <c r="Q434" s="45">
        <f t="shared" si="904"/>
        <v>1.1469220941940028E-2</v>
      </c>
      <c r="R434" s="46">
        <f t="shared" si="884"/>
        <v>102.29384418838801</v>
      </c>
      <c r="S434" s="36" t="str">
        <f t="shared" si="865"/>
        <v>Recovery</v>
      </c>
      <c r="T434" s="1">
        <v>97.684700000000007</v>
      </c>
      <c r="U434" s="25">
        <f t="shared" si="939"/>
        <v>0.29734555434514381</v>
      </c>
      <c r="V434" s="45">
        <f t="shared" si="905"/>
        <v>1.0029734555434515</v>
      </c>
      <c r="W434" s="45">
        <f t="shared" si="906"/>
        <v>7.4014871038605712E-3</v>
      </c>
      <c r="X434" s="46">
        <f t="shared" si="885"/>
        <v>101.48029742077212</v>
      </c>
      <c r="Y434" s="36" t="str">
        <f t="shared" si="866"/>
        <v>Recovery</v>
      </c>
      <c r="Z434" s="1">
        <v>96.917199999999994</v>
      </c>
      <c r="AA434" s="25">
        <f t="shared" si="940"/>
        <v>0.15904790349232928</v>
      </c>
      <c r="AB434" s="45">
        <f t="shared" si="907"/>
        <v>1.0015904790349233</v>
      </c>
      <c r="AC434" s="45">
        <f t="shared" si="908"/>
        <v>1.4600742540238354E-3</v>
      </c>
      <c r="AD434" s="46">
        <f t="shared" si="886"/>
        <v>100.29201485080476</v>
      </c>
      <c r="AE434" s="36" t="str">
        <f t="shared" si="867"/>
        <v>Recovery</v>
      </c>
      <c r="AF434" s="1">
        <v>95.758099999999999</v>
      </c>
      <c r="AG434" s="25">
        <f t="shared" si="941"/>
        <v>0.14924374107100422</v>
      </c>
      <c r="AH434" s="45">
        <f t="shared" si="909"/>
        <v>1.0014924374107101</v>
      </c>
      <c r="AI434" s="45">
        <f t="shared" si="910"/>
        <v>6.9825572774757649E-3</v>
      </c>
      <c r="AJ434" s="46">
        <f t="shared" si="887"/>
        <v>101.39651145549516</v>
      </c>
      <c r="AK434" s="36" t="str">
        <f t="shared" si="868"/>
        <v>Recovery</v>
      </c>
      <c r="AL434" s="1">
        <v>98.058599999999998</v>
      </c>
      <c r="AM434" s="25">
        <f t="shared" si="942"/>
        <v>0.14277135749211992</v>
      </c>
      <c r="AN434" s="45">
        <f t="shared" si="911"/>
        <v>1.0014277135749212</v>
      </c>
      <c r="AO434" s="45">
        <f t="shared" si="912"/>
        <v>4.6524494259994054E-3</v>
      </c>
      <c r="AP434" s="46">
        <f t="shared" si="888"/>
        <v>100.93048988519988</v>
      </c>
      <c r="AQ434" s="36" t="str">
        <f t="shared" si="869"/>
        <v>Recovery</v>
      </c>
      <c r="AR434" s="1">
        <v>96.573700000000002</v>
      </c>
      <c r="AS434" s="25">
        <f t="shared" si="943"/>
        <v>0.25027872184494443</v>
      </c>
      <c r="AT434" s="45">
        <f t="shared" si="913"/>
        <v>1.0025027872184495</v>
      </c>
      <c r="AU434" s="45">
        <f t="shared" si="914"/>
        <v>8.3319672944182077E-3</v>
      </c>
      <c r="AV434" s="46">
        <f t="shared" si="889"/>
        <v>101.66639345888365</v>
      </c>
      <c r="AW434" s="36" t="str">
        <f t="shared" si="870"/>
        <v>Recovery</v>
      </c>
      <c r="AX434" s="1">
        <v>95.713499999999996</v>
      </c>
      <c r="AY434" s="25">
        <f t="shared" si="944"/>
        <v>-3.4674824302046846E-2</v>
      </c>
      <c r="AZ434" s="45">
        <f t="shared" si="915"/>
        <v>0.9996532517569795</v>
      </c>
      <c r="BA434" s="45">
        <f t="shared" si="916"/>
        <v>-1.3745846106288262E-2</v>
      </c>
      <c r="BB434" s="46">
        <f t="shared" si="890"/>
        <v>97.25083077874234</v>
      </c>
      <c r="BC434" s="36" t="str">
        <f t="shared" si="871"/>
        <v>Slowdown</v>
      </c>
      <c r="BD434" s="1">
        <v>97.616299999999995</v>
      </c>
      <c r="BE434" s="25">
        <f t="shared" si="945"/>
        <v>0.22763068999718511</v>
      </c>
      <c r="BF434" s="45">
        <f t="shared" si="917"/>
        <v>1.0022763068999718</v>
      </c>
      <c r="BG434" s="45">
        <f t="shared" si="918"/>
        <v>1.067764145571215E-2</v>
      </c>
      <c r="BH434" s="46">
        <f t="shared" si="891"/>
        <v>102.13552829114244</v>
      </c>
      <c r="BI434" s="36" t="str">
        <f t="shared" si="872"/>
        <v>Recovery</v>
      </c>
      <c r="BJ434" s="1">
        <v>97.446899999999999</v>
      </c>
      <c r="BK434" s="25">
        <f t="shared" si="946"/>
        <v>0.4905580213506725</v>
      </c>
      <c r="BL434" s="45">
        <f t="shared" si="919"/>
        <v>1.0049055802135067</v>
      </c>
      <c r="BM434" s="45">
        <f t="shared" si="920"/>
        <v>2.2108452880297724E-2</v>
      </c>
      <c r="BN434" s="46">
        <f t="shared" si="892"/>
        <v>104.42169057605955</v>
      </c>
      <c r="BO434" s="36" t="str">
        <f t="shared" si="873"/>
        <v>Recovery</v>
      </c>
      <c r="BP434" s="1">
        <v>98.405500000000004</v>
      </c>
      <c r="BQ434" s="25">
        <f t="shared" si="947"/>
        <v>9.4290875654042788E-2</v>
      </c>
      <c r="BR434" s="45">
        <f t="shared" si="921"/>
        <v>1.0009429087565405</v>
      </c>
      <c r="BS434" s="45">
        <f t="shared" si="922"/>
        <v>3.5253998070567949E-3</v>
      </c>
      <c r="BT434" s="46">
        <f t="shared" si="893"/>
        <v>100.70507996141136</v>
      </c>
      <c r="BU434" s="36" t="str">
        <f t="shared" si="874"/>
        <v>Recovery</v>
      </c>
      <c r="BV434" s="1">
        <v>100.081</v>
      </c>
      <c r="BW434" s="25">
        <f t="shared" si="948"/>
        <v>0.27131495578609038</v>
      </c>
      <c r="BX434" s="45">
        <f t="shared" si="923"/>
        <v>1.0027131495578609</v>
      </c>
      <c r="BY434" s="45">
        <f t="shared" si="924"/>
        <v>1.6330381252100734E-2</v>
      </c>
      <c r="BZ434" s="46">
        <f t="shared" si="894"/>
        <v>103.26607625042014</v>
      </c>
      <c r="CA434" s="36" t="str">
        <f t="shared" si="875"/>
        <v>Expansion</v>
      </c>
      <c r="CB434" s="1">
        <v>99.215100000000007</v>
      </c>
      <c r="CC434" s="25">
        <f t="shared" si="949"/>
        <v>0.17214467017889323</v>
      </c>
      <c r="CD434" s="45">
        <f t="shared" si="925"/>
        <v>1.001721446701789</v>
      </c>
      <c r="CE434" s="45">
        <f t="shared" si="926"/>
        <v>6.8584961133533184E-4</v>
      </c>
      <c r="CF434" s="46">
        <f t="shared" si="895"/>
        <v>100.13716992226706</v>
      </c>
      <c r="CG434" s="36" t="str">
        <f t="shared" si="876"/>
        <v>Recovery</v>
      </c>
      <c r="CH434" s="1">
        <v>98.764600000000002</v>
      </c>
      <c r="CI434" s="25">
        <f t="shared" si="950"/>
        <v>8.1877673944453319E-2</v>
      </c>
      <c r="CJ434" s="45">
        <f t="shared" si="927"/>
        <v>1.0008187767394445</v>
      </c>
      <c r="CK434" s="45">
        <f t="shared" si="928"/>
        <v>-1.8373584081886607E-3</v>
      </c>
      <c r="CL434" s="46">
        <f t="shared" si="896"/>
        <v>99.632528318362262</v>
      </c>
      <c r="CM434" s="36" t="str">
        <f t="shared" si="877"/>
        <v>Slowdown</v>
      </c>
      <c r="CN434" s="1">
        <v>95.750699999999995</v>
      </c>
      <c r="CO434" s="25">
        <f t="shared" si="951"/>
        <v>0.36676841284348871</v>
      </c>
      <c r="CP434" s="45">
        <f t="shared" si="929"/>
        <v>1.0036676841284349</v>
      </c>
      <c r="CQ434" s="45">
        <f t="shared" si="930"/>
        <v>5.6167089740262188E-3</v>
      </c>
      <c r="CR434" s="46">
        <f t="shared" si="897"/>
        <v>101.12334179480524</v>
      </c>
      <c r="CS434" s="36" t="str">
        <f t="shared" si="878"/>
        <v>Recovery</v>
      </c>
      <c r="CT434" s="1">
        <v>98.625900000000001</v>
      </c>
      <c r="CU434" s="25">
        <f t="shared" si="952"/>
        <v>0.15130451913088339</v>
      </c>
      <c r="CV434" s="45">
        <f t="shared" si="931"/>
        <v>1.0015130451913088</v>
      </c>
      <c r="CW434" s="45">
        <f t="shared" si="932"/>
        <v>5.329087460029136E-3</v>
      </c>
      <c r="CX434" s="46">
        <f t="shared" si="898"/>
        <v>101.06581749200583</v>
      </c>
      <c r="CY434" s="36" t="str">
        <f t="shared" si="879"/>
        <v>Recovery</v>
      </c>
      <c r="CZ434" s="1">
        <v>97.470299999999995</v>
      </c>
      <c r="DA434" s="25">
        <f t="shared" si="953"/>
        <v>0.15073425150733802</v>
      </c>
      <c r="DB434" s="45">
        <f t="shared" si="933"/>
        <v>1.0015073425150733</v>
      </c>
      <c r="DC434" s="45">
        <f t="shared" si="934"/>
        <v>4.7241578361436609E-3</v>
      </c>
      <c r="DD434" s="46">
        <f t="shared" si="860"/>
        <v>100.94483156722873</v>
      </c>
      <c r="DE434" s="36" t="str">
        <f t="shared" si="880"/>
        <v>Recovery</v>
      </c>
      <c r="DF434" s="1">
        <v>97.863399999999999</v>
      </c>
      <c r="DG434" s="25">
        <f t="shared" si="859"/>
        <v>0.18365341304614996</v>
      </c>
      <c r="DH434" s="45">
        <f t="shared" si="858"/>
        <v>1.0018365341304616</v>
      </c>
      <c r="DI434" s="45">
        <f t="shared" si="935"/>
        <v>7.2147250376690675E-3</v>
      </c>
      <c r="DJ434" s="46">
        <f t="shared" si="861"/>
        <v>101.44294500753381</v>
      </c>
      <c r="DK434" s="36" t="str">
        <f t="shared" si="862"/>
        <v>Recovery</v>
      </c>
      <c r="DL434" s="22"/>
      <c r="DM434" s="98">
        <f t="shared" si="881"/>
        <v>0.53212399164654922</v>
      </c>
    </row>
    <row r="435" spans="1:117" x14ac:dyDescent="0.25">
      <c r="A435">
        <v>200912</v>
      </c>
      <c r="B435" s="2">
        <v>99.518199999999993</v>
      </c>
      <c r="C435" s="25">
        <f t="shared" si="936"/>
        <v>-2.9734459224615782E-2</v>
      </c>
      <c r="D435" s="45">
        <f t="shared" si="899"/>
        <v>0.99970265540775383</v>
      </c>
      <c r="E435" s="45">
        <f t="shared" si="900"/>
        <v>-1.5160134565008754E-3</v>
      </c>
      <c r="F435" s="46">
        <f t="shared" si="882"/>
        <v>99.696797308699828</v>
      </c>
      <c r="G435" s="36" t="str">
        <f t="shared" si="863"/>
        <v>Slowdown</v>
      </c>
      <c r="H435" s="2">
        <v>97.519199999999998</v>
      </c>
      <c r="I435" s="25">
        <f t="shared" si="937"/>
        <v>-2.7166753634448919E-2</v>
      </c>
      <c r="J435" s="45">
        <f t="shared" si="901"/>
        <v>0.99972833246365556</v>
      </c>
      <c r="K435" s="45">
        <f t="shared" si="902"/>
        <v>4.3120272295196216E-3</v>
      </c>
      <c r="L435" s="46">
        <f t="shared" si="883"/>
        <v>100.86240544590393</v>
      </c>
      <c r="M435" s="36" t="str">
        <f t="shared" si="864"/>
        <v>Recovery</v>
      </c>
      <c r="N435" s="2">
        <v>98.791200000000003</v>
      </c>
      <c r="O435" s="25">
        <f t="shared" si="938"/>
        <v>0.14394440096828978</v>
      </c>
      <c r="P435" s="45">
        <f t="shared" si="903"/>
        <v>1.001439444009683</v>
      </c>
      <c r="Q435" s="45">
        <f t="shared" si="904"/>
        <v>1.16721316847479E-2</v>
      </c>
      <c r="R435" s="46">
        <f t="shared" si="884"/>
        <v>102.33442633694958</v>
      </c>
      <c r="S435" s="36" t="str">
        <f t="shared" si="865"/>
        <v>Recovery</v>
      </c>
      <c r="T435" s="2">
        <v>97.979699999999994</v>
      </c>
      <c r="U435" s="25">
        <f t="shared" si="939"/>
        <v>0.30199202126841507</v>
      </c>
      <c r="V435" s="45">
        <f t="shared" si="905"/>
        <v>1.0030199202126842</v>
      </c>
      <c r="W435" s="45">
        <f t="shared" si="906"/>
        <v>1.1803376199313043E-2</v>
      </c>
      <c r="X435" s="46">
        <f t="shared" si="885"/>
        <v>102.36067523986262</v>
      </c>
      <c r="Y435" s="36" t="str">
        <f t="shared" si="866"/>
        <v>Recovery</v>
      </c>
      <c r="Z435" s="2">
        <v>97.121499999999997</v>
      </c>
      <c r="AA435" s="25">
        <f t="shared" si="940"/>
        <v>0.21079849603579498</v>
      </c>
      <c r="AB435" s="45">
        <f t="shared" si="907"/>
        <v>1.002107984960358</v>
      </c>
      <c r="AC435" s="45">
        <f t="shared" si="908"/>
        <v>5.1904367625750236E-3</v>
      </c>
      <c r="AD435" s="46">
        <f t="shared" si="886"/>
        <v>101.03808735251501</v>
      </c>
      <c r="AE435" s="36" t="str">
        <f t="shared" si="867"/>
        <v>Recovery</v>
      </c>
      <c r="AF435" s="2">
        <v>95.950400000000002</v>
      </c>
      <c r="AG435" s="25">
        <f t="shared" si="941"/>
        <v>0.20081852083531632</v>
      </c>
      <c r="AH435" s="45">
        <f t="shared" si="909"/>
        <v>1.0020081852083531</v>
      </c>
      <c r="AI435" s="45">
        <f t="shared" si="910"/>
        <v>9.1533349249739437E-3</v>
      </c>
      <c r="AJ435" s="46">
        <f t="shared" si="887"/>
        <v>101.83066698499479</v>
      </c>
      <c r="AK435" s="36" t="str">
        <f t="shared" si="868"/>
        <v>Recovery</v>
      </c>
      <c r="AL435" s="2">
        <v>98.197699999999998</v>
      </c>
      <c r="AM435" s="25">
        <f t="shared" si="942"/>
        <v>0.14185395263648382</v>
      </c>
      <c r="AN435" s="45">
        <f t="shared" si="911"/>
        <v>1.0014185395263648</v>
      </c>
      <c r="AO435" s="45">
        <f t="shared" si="912"/>
        <v>6.3776320670985154E-3</v>
      </c>
      <c r="AP435" s="46">
        <f t="shared" si="888"/>
        <v>101.2755264134197</v>
      </c>
      <c r="AQ435" s="36" t="str">
        <f t="shared" si="869"/>
        <v>Recovery</v>
      </c>
      <c r="AR435" s="2">
        <v>96.8399</v>
      </c>
      <c r="AS435" s="25">
        <f t="shared" si="943"/>
        <v>0.27564440422185105</v>
      </c>
      <c r="AT435" s="45">
        <f t="shared" si="913"/>
        <v>1.0027564440422185</v>
      </c>
      <c r="AU435" s="45">
        <f t="shared" si="914"/>
        <v>1.1607804138153099E-2</v>
      </c>
      <c r="AV435" s="46">
        <f t="shared" si="889"/>
        <v>102.32156082763062</v>
      </c>
      <c r="AW435" s="36" t="str">
        <f t="shared" si="870"/>
        <v>Recovery</v>
      </c>
      <c r="AX435" s="2">
        <v>95.8</v>
      </c>
      <c r="AY435" s="25">
        <f t="shared" si="944"/>
        <v>9.0373876203462336E-2</v>
      </c>
      <c r="AZ435" s="45">
        <f t="shared" si="915"/>
        <v>1.0009037387620345</v>
      </c>
      <c r="BA435" s="45">
        <f t="shared" si="916"/>
        <v>-1.001456043303095E-2</v>
      </c>
      <c r="BB435" s="46">
        <f t="shared" si="890"/>
        <v>97.997087913393813</v>
      </c>
      <c r="BC435" s="36" t="str">
        <f t="shared" si="871"/>
        <v>Slowdown</v>
      </c>
      <c r="BD435" s="2">
        <v>97.854200000000006</v>
      </c>
      <c r="BE435" s="25">
        <f t="shared" si="945"/>
        <v>0.24370929854953571</v>
      </c>
      <c r="BF435" s="45">
        <f t="shared" si="917"/>
        <v>1.0024370929854953</v>
      </c>
      <c r="BG435" s="45">
        <f t="shared" si="918"/>
        <v>1.2474055495889091E-2</v>
      </c>
      <c r="BH435" s="46">
        <f t="shared" si="891"/>
        <v>102.49481109917782</v>
      </c>
      <c r="BI435" s="36" t="str">
        <f t="shared" si="872"/>
        <v>Recovery</v>
      </c>
      <c r="BJ435" s="2">
        <v>97.933099999999996</v>
      </c>
      <c r="BK435" s="25">
        <f t="shared" si="946"/>
        <v>0.4989383961932054</v>
      </c>
      <c r="BL435" s="45">
        <f t="shared" si="919"/>
        <v>1.0049893839619322</v>
      </c>
      <c r="BM435" s="45">
        <f t="shared" si="920"/>
        <v>2.5085700229755092E-2</v>
      </c>
      <c r="BN435" s="46">
        <f t="shared" si="892"/>
        <v>105.01714004595102</v>
      </c>
      <c r="BO435" s="36" t="str">
        <f t="shared" si="873"/>
        <v>Recovery</v>
      </c>
      <c r="BP435" s="2">
        <v>98.477999999999994</v>
      </c>
      <c r="BQ435" s="25">
        <f t="shared" si="947"/>
        <v>7.3674743789717945E-2</v>
      </c>
      <c r="BR435" s="45">
        <f t="shared" si="921"/>
        <v>1.0007367474378972</v>
      </c>
      <c r="BS435" s="45">
        <f t="shared" si="922"/>
        <v>4.8775510204082106E-3</v>
      </c>
      <c r="BT435" s="46">
        <f t="shared" si="893"/>
        <v>100.97551020408164</v>
      </c>
      <c r="BU435" s="36" t="str">
        <f t="shared" si="874"/>
        <v>Recovery</v>
      </c>
      <c r="BV435" s="2">
        <v>100.31740000000001</v>
      </c>
      <c r="BW435" s="25">
        <f t="shared" si="948"/>
        <v>0.23620867097651227</v>
      </c>
      <c r="BX435" s="45">
        <f t="shared" si="923"/>
        <v>1.0023620867097651</v>
      </c>
      <c r="BY435" s="45">
        <f t="shared" si="924"/>
        <v>1.6286123566251698E-2</v>
      </c>
      <c r="BZ435" s="46">
        <f t="shared" si="894"/>
        <v>103.25722471325034</v>
      </c>
      <c r="CA435" s="36" t="str">
        <f t="shared" si="875"/>
        <v>Expansion</v>
      </c>
      <c r="CB435" s="2">
        <v>99.4101</v>
      </c>
      <c r="CC435" s="25">
        <f t="shared" si="949"/>
        <v>0.19654266336474302</v>
      </c>
      <c r="CD435" s="45">
        <f t="shared" si="925"/>
        <v>1.0019654266336475</v>
      </c>
      <c r="CE435" s="45">
        <f t="shared" si="926"/>
        <v>4.2641532306946228E-3</v>
      </c>
      <c r="CF435" s="46">
        <f t="shared" si="895"/>
        <v>100.85283064613893</v>
      </c>
      <c r="CG435" s="36" t="str">
        <f t="shared" si="876"/>
        <v>Recovery</v>
      </c>
      <c r="CH435" s="2">
        <v>98.874499999999998</v>
      </c>
      <c r="CI435" s="25">
        <f t="shared" si="950"/>
        <v>0.11127468748923816</v>
      </c>
      <c r="CJ435" s="45">
        <f t="shared" si="927"/>
        <v>1.0011127468748924</v>
      </c>
      <c r="CK435" s="45">
        <f t="shared" si="928"/>
        <v>9.4957820707897156E-4</v>
      </c>
      <c r="CL435" s="46">
        <f t="shared" si="896"/>
        <v>100.18991564141579</v>
      </c>
      <c r="CM435" s="36" t="str">
        <f t="shared" si="877"/>
        <v>Recovery</v>
      </c>
      <c r="CN435" s="2">
        <v>96.227999999999994</v>
      </c>
      <c r="CO435" s="25">
        <f t="shared" si="951"/>
        <v>0.49848199543188687</v>
      </c>
      <c r="CP435" s="45">
        <f t="shared" si="929"/>
        <v>1.0049848199543188</v>
      </c>
      <c r="CQ435" s="45">
        <f t="shared" si="930"/>
        <v>1.192504258943794E-2</v>
      </c>
      <c r="CR435" s="46">
        <f t="shared" si="897"/>
        <v>102.38500851788758</v>
      </c>
      <c r="CS435" s="36" t="str">
        <f t="shared" si="878"/>
        <v>Recovery</v>
      </c>
      <c r="CT435" s="2">
        <v>98.784499999999994</v>
      </c>
      <c r="CU435" s="25">
        <f t="shared" si="952"/>
        <v>0.16080968589386027</v>
      </c>
      <c r="CV435" s="45">
        <f t="shared" si="931"/>
        <v>1.0016080968589387</v>
      </c>
      <c r="CW435" s="45">
        <f t="shared" si="932"/>
        <v>7.1859926162092247E-3</v>
      </c>
      <c r="CX435" s="46">
        <f t="shared" si="898"/>
        <v>101.43719852324185</v>
      </c>
      <c r="CY435" s="36" t="str">
        <f t="shared" si="879"/>
        <v>Recovery</v>
      </c>
      <c r="CZ435" s="2">
        <v>97.636899999999997</v>
      </c>
      <c r="DA435" s="25">
        <f t="shared" si="953"/>
        <v>0.17092386090942832</v>
      </c>
      <c r="DB435" s="45">
        <f t="shared" si="933"/>
        <v>1.0017092386090942</v>
      </c>
      <c r="DC435" s="45">
        <f t="shared" si="934"/>
        <v>6.7050499759757631E-3</v>
      </c>
      <c r="DD435" s="46">
        <f t="shared" si="860"/>
        <v>101.34100999519515</v>
      </c>
      <c r="DE435" s="36" t="str">
        <f t="shared" si="880"/>
        <v>Recovery</v>
      </c>
      <c r="DF435" s="2">
        <v>98.035899999999998</v>
      </c>
      <c r="DG435" s="25">
        <f t="shared" si="859"/>
        <v>0.17626610152518657</v>
      </c>
      <c r="DH435" s="45">
        <f t="shared" si="858"/>
        <v>1.0017626610152519</v>
      </c>
      <c r="DI435" s="45">
        <f t="shared" si="935"/>
        <v>8.9693344475960668E-3</v>
      </c>
      <c r="DJ435" s="46">
        <f t="shared" si="861"/>
        <v>101.79386688951921</v>
      </c>
      <c r="DK435" s="36" t="str">
        <f t="shared" si="862"/>
        <v>Recovery</v>
      </c>
      <c r="DL435" s="22"/>
      <c r="DM435" s="98">
        <f t="shared" si="881"/>
        <v>0.52246294324538312</v>
      </c>
    </row>
    <row r="436" spans="1:117" x14ac:dyDescent="0.25">
      <c r="A436">
        <v>201001</v>
      </c>
      <c r="B436" s="1">
        <v>99.481399999999994</v>
      </c>
      <c r="C436" s="25">
        <f t="shared" si="936"/>
        <v>-3.6978160778630947E-2</v>
      </c>
      <c r="D436" s="45">
        <f t="shared" si="899"/>
        <v>0.99963021839221367</v>
      </c>
      <c r="E436" s="45">
        <f t="shared" si="900"/>
        <v>-1.5336099451795926E-3</v>
      </c>
      <c r="F436" s="46">
        <f t="shared" si="882"/>
        <v>99.693278010964079</v>
      </c>
      <c r="G436" s="36" t="str">
        <f t="shared" si="863"/>
        <v>Slowdown</v>
      </c>
      <c r="H436" s="1">
        <v>97.478800000000007</v>
      </c>
      <c r="I436" s="25">
        <f t="shared" si="937"/>
        <v>-4.1427739357983981E-2</v>
      </c>
      <c r="J436" s="45">
        <f t="shared" si="901"/>
        <v>0.9995857226064202</v>
      </c>
      <c r="K436" s="45">
        <f t="shared" si="902"/>
        <v>3.3906539824228865E-3</v>
      </c>
      <c r="L436" s="46">
        <f t="shared" si="883"/>
        <v>100.67813079648458</v>
      </c>
      <c r="M436" s="36" t="str">
        <f t="shared" si="864"/>
        <v>Recovery</v>
      </c>
      <c r="N436" s="1">
        <v>98.920199999999994</v>
      </c>
      <c r="O436" s="25">
        <f t="shared" si="938"/>
        <v>0.13057843208705905</v>
      </c>
      <c r="P436" s="45">
        <f t="shared" si="903"/>
        <v>1.0013057843208706</v>
      </c>
      <c r="Q436" s="45">
        <f t="shared" si="904"/>
        <v>1.1036340816268142E-2</v>
      </c>
      <c r="R436" s="46">
        <f t="shared" si="884"/>
        <v>102.20726816325363</v>
      </c>
      <c r="S436" s="36" t="str">
        <f t="shared" si="865"/>
        <v>Recovery</v>
      </c>
      <c r="T436" s="1">
        <v>98.255899999999997</v>
      </c>
      <c r="U436" s="25">
        <f t="shared" si="939"/>
        <v>0.28189512725595495</v>
      </c>
      <c r="V436" s="45">
        <f t="shared" si="905"/>
        <v>1.0028189512725596</v>
      </c>
      <c r="W436" s="45">
        <f t="shared" si="906"/>
        <v>1.4688083475157709E-2</v>
      </c>
      <c r="X436" s="46">
        <f t="shared" si="885"/>
        <v>102.93761669503154</v>
      </c>
      <c r="Y436" s="36" t="str">
        <f t="shared" si="866"/>
        <v>Recovery</v>
      </c>
      <c r="Z436" s="1">
        <v>97.373900000000006</v>
      </c>
      <c r="AA436" s="25">
        <f t="shared" si="940"/>
        <v>0.25988066494031564</v>
      </c>
      <c r="AB436" s="45">
        <f t="shared" si="907"/>
        <v>1.0025988066494032</v>
      </c>
      <c r="AC436" s="45">
        <f t="shared" si="908"/>
        <v>8.3621218146270326E-3</v>
      </c>
      <c r="AD436" s="46">
        <f t="shared" si="886"/>
        <v>101.67242436292541</v>
      </c>
      <c r="AE436" s="36" t="str">
        <f t="shared" si="867"/>
        <v>Recovery</v>
      </c>
      <c r="AF436" s="1">
        <v>96.220500000000001</v>
      </c>
      <c r="AG436" s="25">
        <f t="shared" si="941"/>
        <v>0.28149960813086694</v>
      </c>
      <c r="AH436" s="45">
        <f t="shared" si="909"/>
        <v>1.0028149960813086</v>
      </c>
      <c r="AI436" s="45">
        <f t="shared" si="910"/>
        <v>1.0819345607654407E-2</v>
      </c>
      <c r="AJ436" s="46">
        <f t="shared" si="887"/>
        <v>102.16386912153088</v>
      </c>
      <c r="AK436" s="36" t="str">
        <f t="shared" si="868"/>
        <v>Recovery</v>
      </c>
      <c r="AL436" s="1">
        <v>98.334299999999999</v>
      </c>
      <c r="AM436" s="25">
        <f t="shared" si="942"/>
        <v>0.13910712776368631</v>
      </c>
      <c r="AN436" s="45">
        <f t="shared" si="911"/>
        <v>1.0013910712776368</v>
      </c>
      <c r="AO436" s="45">
        <f t="shared" si="912"/>
        <v>7.4884686394118827E-3</v>
      </c>
      <c r="AP436" s="46">
        <f t="shared" si="888"/>
        <v>101.49769372788238</v>
      </c>
      <c r="AQ436" s="36" t="str">
        <f t="shared" si="869"/>
        <v>Recovery</v>
      </c>
      <c r="AR436" s="1">
        <v>97.138499999999993</v>
      </c>
      <c r="AS436" s="25">
        <f t="shared" si="943"/>
        <v>0.30834397805036284</v>
      </c>
      <c r="AT436" s="45">
        <f t="shared" si="913"/>
        <v>1.0030834397805037</v>
      </c>
      <c r="AU436" s="45">
        <f t="shared" si="914"/>
        <v>1.4057556014652528E-2</v>
      </c>
      <c r="AV436" s="46">
        <f t="shared" si="889"/>
        <v>102.8115112029305</v>
      </c>
      <c r="AW436" s="36" t="str">
        <f t="shared" si="870"/>
        <v>Recovery</v>
      </c>
      <c r="AX436" s="1">
        <v>95.984399999999994</v>
      </c>
      <c r="AY436" s="25">
        <f t="shared" si="944"/>
        <v>0.19248434237995468</v>
      </c>
      <c r="AZ436" s="45">
        <f t="shared" si="915"/>
        <v>1.0019248434237995</v>
      </c>
      <c r="BA436" s="45">
        <f t="shared" si="916"/>
        <v>-4.8304670903046576E-3</v>
      </c>
      <c r="BB436" s="46">
        <f t="shared" si="890"/>
        <v>99.033906581939064</v>
      </c>
      <c r="BC436" s="36" t="str">
        <f t="shared" si="871"/>
        <v>Slowdown</v>
      </c>
      <c r="BD436" s="1">
        <v>98.110200000000006</v>
      </c>
      <c r="BE436" s="25">
        <f t="shared" si="945"/>
        <v>0.26161370692315733</v>
      </c>
      <c r="BF436" s="45">
        <f t="shared" si="917"/>
        <v>1.0026161370692315</v>
      </c>
      <c r="BG436" s="45">
        <f t="shared" si="918"/>
        <v>1.3611563681971806E-2</v>
      </c>
      <c r="BH436" s="46">
        <f t="shared" si="891"/>
        <v>102.72231273639436</v>
      </c>
      <c r="BI436" s="36" t="str">
        <f t="shared" si="872"/>
        <v>Recovery</v>
      </c>
      <c r="BJ436" s="1">
        <v>98.415400000000005</v>
      </c>
      <c r="BK436" s="25">
        <f t="shared" si="946"/>
        <v>0.49247904947357873</v>
      </c>
      <c r="BL436" s="45">
        <f t="shared" si="919"/>
        <v>1.0049247904947358</v>
      </c>
      <c r="BM436" s="45">
        <f t="shared" si="920"/>
        <v>2.7278107682399799E-2</v>
      </c>
      <c r="BN436" s="46">
        <f t="shared" si="892"/>
        <v>105.45562153647995</v>
      </c>
      <c r="BO436" s="36" t="str">
        <f t="shared" si="873"/>
        <v>Recovery</v>
      </c>
      <c r="BP436" s="1">
        <v>98.538499999999999</v>
      </c>
      <c r="BQ436" s="25">
        <f t="shared" si="947"/>
        <v>6.143504132903254E-2</v>
      </c>
      <c r="BR436" s="45">
        <f t="shared" si="921"/>
        <v>1.0006143504132903</v>
      </c>
      <c r="BS436" s="45">
        <f t="shared" si="922"/>
        <v>5.2435870624178982E-3</v>
      </c>
      <c r="BT436" s="46">
        <f t="shared" si="893"/>
        <v>101.04871741248358</v>
      </c>
      <c r="BU436" s="36" t="str">
        <f t="shared" si="874"/>
        <v>Recovery</v>
      </c>
      <c r="BV436" s="1">
        <v>100.49760000000001</v>
      </c>
      <c r="BW436" s="25">
        <f t="shared" si="948"/>
        <v>0.17962985484073477</v>
      </c>
      <c r="BX436" s="45">
        <f t="shared" si="923"/>
        <v>1.0017962985484072</v>
      </c>
      <c r="BY436" s="45">
        <f t="shared" si="924"/>
        <v>1.5463709188498598E-2</v>
      </c>
      <c r="BZ436" s="46">
        <f t="shared" si="894"/>
        <v>103.09274183769972</v>
      </c>
      <c r="CA436" s="36" t="str">
        <f t="shared" si="875"/>
        <v>Expansion</v>
      </c>
      <c r="CB436" s="1">
        <v>99.565100000000001</v>
      </c>
      <c r="CC436" s="25">
        <f t="shared" si="949"/>
        <v>0.15591977072752281</v>
      </c>
      <c r="CD436" s="45">
        <f t="shared" si="925"/>
        <v>1.0015591977072753</v>
      </c>
      <c r="CE436" s="45">
        <f t="shared" si="926"/>
        <v>6.7392258333287547E-3</v>
      </c>
      <c r="CF436" s="46">
        <f t="shared" si="895"/>
        <v>101.34784516666575</v>
      </c>
      <c r="CG436" s="36" t="str">
        <f t="shared" si="876"/>
        <v>Recovery</v>
      </c>
      <c r="CH436" s="1">
        <v>99.003699999999995</v>
      </c>
      <c r="CI436" s="25">
        <f t="shared" si="950"/>
        <v>0.13067069871402368</v>
      </c>
      <c r="CJ436" s="45">
        <f t="shared" si="927"/>
        <v>1.0013067069871402</v>
      </c>
      <c r="CK436" s="45">
        <f t="shared" si="928"/>
        <v>3.2864002010550841E-3</v>
      </c>
      <c r="CL436" s="46">
        <f t="shared" si="896"/>
        <v>100.65728004021102</v>
      </c>
      <c r="CM436" s="36" t="str">
        <f t="shared" si="877"/>
        <v>Recovery</v>
      </c>
      <c r="CN436" s="1">
        <v>96.798599999999993</v>
      </c>
      <c r="CO436" s="25">
        <f t="shared" si="951"/>
        <v>0.59296670407781404</v>
      </c>
      <c r="CP436" s="45">
        <f t="shared" si="929"/>
        <v>1.0059296670407782</v>
      </c>
      <c r="CQ436" s="45">
        <f t="shared" si="930"/>
        <v>1.8493071411285644E-2</v>
      </c>
      <c r="CR436" s="46">
        <f t="shared" si="897"/>
        <v>103.69861428225713</v>
      </c>
      <c r="CS436" s="36" t="str">
        <f t="shared" si="878"/>
        <v>Recovery</v>
      </c>
      <c r="CT436" s="1">
        <v>98.947999999999993</v>
      </c>
      <c r="CU436" s="25">
        <f t="shared" si="952"/>
        <v>0.16551179587890721</v>
      </c>
      <c r="CV436" s="45">
        <f t="shared" si="931"/>
        <v>1.0016551179587891</v>
      </c>
      <c r="CW436" s="45">
        <f t="shared" si="932"/>
        <v>8.3677360642189225E-3</v>
      </c>
      <c r="CX436" s="46">
        <f t="shared" si="898"/>
        <v>101.67354721284379</v>
      </c>
      <c r="CY436" s="36" t="str">
        <f t="shared" si="879"/>
        <v>Recovery</v>
      </c>
      <c r="CZ436" s="1">
        <v>97.823999999999998</v>
      </c>
      <c r="DA436" s="25">
        <f t="shared" si="953"/>
        <v>0.19162837001174857</v>
      </c>
      <c r="DB436" s="45">
        <f t="shared" si="933"/>
        <v>1.0019162837001174</v>
      </c>
      <c r="DC436" s="45">
        <f t="shared" si="934"/>
        <v>8.2994223799921496E-3</v>
      </c>
      <c r="DD436" s="46">
        <f t="shared" si="860"/>
        <v>101.65988447599842</v>
      </c>
      <c r="DE436" s="36" t="str">
        <f t="shared" si="880"/>
        <v>Recovery</v>
      </c>
      <c r="DF436" s="1">
        <v>98.203800000000001</v>
      </c>
      <c r="DG436" s="25">
        <f t="shared" si="859"/>
        <v>0.17126379214145335</v>
      </c>
      <c r="DH436" s="45">
        <f t="shared" si="858"/>
        <v>1.0017126379214145</v>
      </c>
      <c r="DI436" s="45">
        <f t="shared" si="935"/>
        <v>9.9998457290075837E-3</v>
      </c>
      <c r="DJ436" s="46">
        <f t="shared" si="861"/>
        <v>101.99996914580151</v>
      </c>
      <c r="DK436" s="36" t="str">
        <f t="shared" si="862"/>
        <v>Recovery</v>
      </c>
      <c r="DL436" s="22"/>
      <c r="DM436" s="98">
        <f t="shared" si="881"/>
        <v>0.5286838800888205</v>
      </c>
    </row>
    <row r="437" spans="1:117" x14ac:dyDescent="0.25">
      <c r="A437">
        <v>201002</v>
      </c>
      <c r="B437" s="2">
        <v>99.442499999999995</v>
      </c>
      <c r="C437" s="25">
        <f t="shared" si="936"/>
        <v>-3.9102787053658432E-2</v>
      </c>
      <c r="D437" s="45">
        <f t="shared" si="899"/>
        <v>0.99960897212946342</v>
      </c>
      <c r="E437" s="45">
        <f t="shared" si="900"/>
        <v>-1.6384604495526256E-3</v>
      </c>
      <c r="F437" s="46">
        <f t="shared" si="882"/>
        <v>99.672307910089472</v>
      </c>
      <c r="G437" s="36" t="str">
        <f t="shared" si="863"/>
        <v>Slowdown</v>
      </c>
      <c r="H437" s="2">
        <v>97.497299999999996</v>
      </c>
      <c r="I437" s="25">
        <f t="shared" si="937"/>
        <v>1.8978485578391258E-2</v>
      </c>
      <c r="J437" s="45">
        <f t="shared" si="901"/>
        <v>1.0001897848557839</v>
      </c>
      <c r="K437" s="45">
        <f t="shared" si="902"/>
        <v>2.4120243423222387E-3</v>
      </c>
      <c r="L437" s="46">
        <f t="shared" si="883"/>
        <v>100.48240486846444</v>
      </c>
      <c r="M437" s="36" t="str">
        <f t="shared" si="864"/>
        <v>Recovery</v>
      </c>
      <c r="N437" s="2">
        <v>99.054299999999998</v>
      </c>
      <c r="O437" s="25">
        <f t="shared" si="938"/>
        <v>0.13556381810793314</v>
      </c>
      <c r="P437" s="45">
        <f t="shared" si="903"/>
        <v>1.0013556381810793</v>
      </c>
      <c r="Q437" s="45">
        <f t="shared" si="904"/>
        <v>1.013662001849891E-2</v>
      </c>
      <c r="R437" s="46">
        <f t="shared" si="884"/>
        <v>102.02732400369979</v>
      </c>
      <c r="S437" s="36" t="str">
        <f t="shared" si="865"/>
        <v>Recovery</v>
      </c>
      <c r="T437" s="2">
        <v>98.494100000000003</v>
      </c>
      <c r="U437" s="25">
        <f t="shared" si="939"/>
        <v>0.24242819006289312</v>
      </c>
      <c r="V437" s="45">
        <f t="shared" si="905"/>
        <v>1.0024242819006288</v>
      </c>
      <c r="W437" s="45">
        <f t="shared" si="906"/>
        <v>1.6023181157985178E-2</v>
      </c>
      <c r="X437" s="46">
        <f t="shared" si="885"/>
        <v>103.20463623159704</v>
      </c>
      <c r="Y437" s="36" t="str">
        <f t="shared" si="866"/>
        <v>Recovery</v>
      </c>
      <c r="Z437" s="2">
        <v>97.668199999999999</v>
      </c>
      <c r="AA437" s="25">
        <f t="shared" si="940"/>
        <v>0.3022370470937209</v>
      </c>
      <c r="AB437" s="45">
        <f t="shared" si="907"/>
        <v>1.0030223704709371</v>
      </c>
      <c r="AC437" s="45">
        <f t="shared" si="908"/>
        <v>1.1207663246215693E-2</v>
      </c>
      <c r="AD437" s="46">
        <f t="shared" si="886"/>
        <v>102.24153264924314</v>
      </c>
      <c r="AE437" s="36" t="str">
        <f t="shared" si="867"/>
        <v>Recovery</v>
      </c>
      <c r="AF437" s="2">
        <v>96.583500000000001</v>
      </c>
      <c r="AG437" s="25">
        <f t="shared" si="941"/>
        <v>0.37725848441860055</v>
      </c>
      <c r="AH437" s="45">
        <f t="shared" si="909"/>
        <v>1.0037725848441861</v>
      </c>
      <c r="AI437" s="45">
        <f t="shared" si="910"/>
        <v>1.3009855983285412E-2</v>
      </c>
      <c r="AJ437" s="46">
        <f t="shared" si="887"/>
        <v>102.60197119665708</v>
      </c>
      <c r="AK437" s="36" t="str">
        <f t="shared" si="868"/>
        <v>Recovery</v>
      </c>
      <c r="AL437" s="2">
        <v>98.470699999999994</v>
      </c>
      <c r="AM437" s="25">
        <f t="shared" si="942"/>
        <v>0.13871050081202058</v>
      </c>
      <c r="AN437" s="45">
        <f t="shared" si="911"/>
        <v>1.0013871050081202</v>
      </c>
      <c r="AO437" s="45">
        <f t="shared" si="912"/>
        <v>8.1216330492004385E-3</v>
      </c>
      <c r="AP437" s="46">
        <f t="shared" si="888"/>
        <v>101.62432660984008</v>
      </c>
      <c r="AQ437" s="36" t="str">
        <f t="shared" si="869"/>
        <v>Recovery</v>
      </c>
      <c r="AR437" s="2">
        <v>97.476600000000005</v>
      </c>
      <c r="AS437" s="25">
        <f t="shared" si="943"/>
        <v>0.34805972914962802</v>
      </c>
      <c r="AT437" s="45">
        <f t="shared" si="913"/>
        <v>1.0034805972914962</v>
      </c>
      <c r="AU437" s="45">
        <f t="shared" si="914"/>
        <v>1.6131705603409152E-2</v>
      </c>
      <c r="AV437" s="46">
        <f t="shared" si="889"/>
        <v>103.22634112068184</v>
      </c>
      <c r="AW437" s="36" t="str">
        <f t="shared" si="870"/>
        <v>Recovery</v>
      </c>
      <c r="AX437" s="2">
        <v>96.2346</v>
      </c>
      <c r="AY437" s="25">
        <f t="shared" si="944"/>
        <v>0.26066735844575439</v>
      </c>
      <c r="AZ437" s="45">
        <f t="shared" si="915"/>
        <v>1.0026066735844577</v>
      </c>
      <c r="BA437" s="45">
        <f t="shared" si="916"/>
        <v>9.6732319828252145E-4</v>
      </c>
      <c r="BB437" s="46">
        <f t="shared" si="890"/>
        <v>100.1934646396565</v>
      </c>
      <c r="BC437" s="36" t="str">
        <f t="shared" si="871"/>
        <v>Recovery</v>
      </c>
      <c r="BD437" s="2">
        <v>98.383099999999999</v>
      </c>
      <c r="BE437" s="25">
        <f t="shared" si="945"/>
        <v>0.27815660349279969</v>
      </c>
      <c r="BF437" s="45">
        <f t="shared" si="917"/>
        <v>1.002781566034928</v>
      </c>
      <c r="BG437" s="45">
        <f t="shared" si="918"/>
        <v>1.4471069718714258E-2</v>
      </c>
      <c r="BH437" s="46">
        <f t="shared" si="891"/>
        <v>102.89421394374286</v>
      </c>
      <c r="BI437" s="36" t="str">
        <f t="shared" si="872"/>
        <v>Recovery</v>
      </c>
      <c r="BJ437" s="2">
        <v>98.883499999999998</v>
      </c>
      <c r="BK437" s="25">
        <f t="shared" si="946"/>
        <v>0.47563694299875081</v>
      </c>
      <c r="BL437" s="45">
        <f t="shared" si="919"/>
        <v>1.0047563694299875</v>
      </c>
      <c r="BM437" s="45">
        <f t="shared" si="920"/>
        <v>2.862959306698265E-2</v>
      </c>
      <c r="BN437" s="46">
        <f t="shared" si="892"/>
        <v>105.72591861339653</v>
      </c>
      <c r="BO437" s="36" t="str">
        <f t="shared" si="873"/>
        <v>Recovery</v>
      </c>
      <c r="BP437" s="2">
        <v>98.601799999999997</v>
      </c>
      <c r="BQ437" s="25">
        <f t="shared" si="947"/>
        <v>6.423885080450599E-2</v>
      </c>
      <c r="BR437" s="45">
        <f t="shared" si="921"/>
        <v>1.0006423885080451</v>
      </c>
      <c r="BS437" s="45">
        <f t="shared" si="922"/>
        <v>5.0926482790398797E-3</v>
      </c>
      <c r="BT437" s="46">
        <f t="shared" si="893"/>
        <v>101.01852965580798</v>
      </c>
      <c r="BU437" s="36" t="str">
        <f t="shared" si="874"/>
        <v>Recovery</v>
      </c>
      <c r="BV437" s="2">
        <v>100.59699999999999</v>
      </c>
      <c r="BW437" s="25">
        <f t="shared" si="948"/>
        <v>9.8907834614944637E-2</v>
      </c>
      <c r="BX437" s="45">
        <f t="shared" si="923"/>
        <v>1.0009890783461495</v>
      </c>
      <c r="BY437" s="45">
        <f t="shared" si="924"/>
        <v>1.3670857504461287E-2</v>
      </c>
      <c r="BZ437" s="46">
        <f t="shared" si="894"/>
        <v>102.73417150089226</v>
      </c>
      <c r="CA437" s="36" t="str">
        <f t="shared" si="875"/>
        <v>Expansion</v>
      </c>
      <c r="CB437" s="2">
        <v>99.607799999999997</v>
      </c>
      <c r="CC437" s="25">
        <f t="shared" si="949"/>
        <v>4.288651344697731E-2</v>
      </c>
      <c r="CD437" s="45">
        <f t="shared" si="925"/>
        <v>1.0004288651344697</v>
      </c>
      <c r="CE437" s="45">
        <f t="shared" si="926"/>
        <v>7.3685871244915102E-3</v>
      </c>
      <c r="CF437" s="46">
        <f t="shared" si="895"/>
        <v>101.4737174248983</v>
      </c>
      <c r="CG437" s="36" t="str">
        <f t="shared" si="876"/>
        <v>Recovery</v>
      </c>
      <c r="CH437" s="2">
        <v>99.141800000000003</v>
      </c>
      <c r="CI437" s="25">
        <f t="shared" si="950"/>
        <v>0.13948973624218949</v>
      </c>
      <c r="CJ437" s="45">
        <f t="shared" si="927"/>
        <v>1.0013948973624218</v>
      </c>
      <c r="CK437" s="45">
        <f t="shared" si="928"/>
        <v>5.1442498763112354E-3</v>
      </c>
      <c r="CL437" s="46">
        <f t="shared" si="896"/>
        <v>101.02884997526225</v>
      </c>
      <c r="CM437" s="36" t="str">
        <f t="shared" si="877"/>
        <v>Recovery</v>
      </c>
      <c r="CN437" s="2">
        <v>97.414599999999993</v>
      </c>
      <c r="CO437" s="25">
        <f t="shared" si="951"/>
        <v>0.63637284010305906</v>
      </c>
      <c r="CP437" s="45">
        <f t="shared" si="929"/>
        <v>1.0063637284010305</v>
      </c>
      <c r="CQ437" s="45">
        <f t="shared" si="930"/>
        <v>2.4738357445438508E-2</v>
      </c>
      <c r="CR437" s="46">
        <f t="shared" si="897"/>
        <v>104.9476714890877</v>
      </c>
      <c r="CS437" s="36" t="str">
        <f t="shared" si="878"/>
        <v>Recovery</v>
      </c>
      <c r="CT437" s="2">
        <v>99.110299999999995</v>
      </c>
      <c r="CU437" s="25">
        <f t="shared" si="952"/>
        <v>0.16402554877309486</v>
      </c>
      <c r="CV437" s="45">
        <f t="shared" si="931"/>
        <v>1.0016402554877311</v>
      </c>
      <c r="CW437" s="45">
        <f t="shared" si="932"/>
        <v>9.0643453471801472E-3</v>
      </c>
      <c r="CX437" s="46">
        <f t="shared" si="898"/>
        <v>101.81286906943603</v>
      </c>
      <c r="CY437" s="36" t="str">
        <f t="shared" si="879"/>
        <v>Recovery</v>
      </c>
      <c r="CZ437" s="2">
        <v>98.031700000000001</v>
      </c>
      <c r="DA437" s="25">
        <f t="shared" si="953"/>
        <v>0.21232008505070601</v>
      </c>
      <c r="DB437" s="45">
        <f t="shared" si="933"/>
        <v>1.002123200850507</v>
      </c>
      <c r="DC437" s="45">
        <f t="shared" si="934"/>
        <v>9.6732497360760838E-3</v>
      </c>
      <c r="DD437" s="46">
        <f t="shared" si="860"/>
        <v>101.93464994721522</v>
      </c>
      <c r="DE437" s="36" t="str">
        <f t="shared" si="880"/>
        <v>Recovery</v>
      </c>
      <c r="DF437" s="2">
        <v>98.374700000000004</v>
      </c>
      <c r="DG437" s="25">
        <f t="shared" si="859"/>
        <v>0.17402585236009518</v>
      </c>
      <c r="DH437" s="45">
        <f t="shared" si="858"/>
        <v>1.001740258523601</v>
      </c>
      <c r="DI437" s="45">
        <f t="shared" si="935"/>
        <v>1.0522823247591573E-2</v>
      </c>
      <c r="DJ437" s="46">
        <f t="shared" si="861"/>
        <v>102.10456464951831</v>
      </c>
      <c r="DK437" s="36" t="str">
        <f t="shared" si="862"/>
        <v>Recovery</v>
      </c>
      <c r="DL437" s="22"/>
      <c r="DM437" s="98">
        <f t="shared" si="881"/>
        <v>0.54437811978760298</v>
      </c>
    </row>
    <row r="438" spans="1:117" x14ac:dyDescent="0.25">
      <c r="A438">
        <v>201003</v>
      </c>
      <c r="B438" s="1">
        <v>99.406700000000001</v>
      </c>
      <c r="C438" s="25">
        <f t="shared" si="936"/>
        <v>-3.6000703924373108E-2</v>
      </c>
      <c r="D438" s="45">
        <f t="shared" si="899"/>
        <v>0.99963999296075623</v>
      </c>
      <c r="E438" s="45">
        <f t="shared" si="900"/>
        <v>-1.795442107535683E-3</v>
      </c>
      <c r="F438" s="46">
        <f t="shared" si="882"/>
        <v>99.640911578492862</v>
      </c>
      <c r="G438" s="36" t="str">
        <f t="shared" si="863"/>
        <v>Slowdown</v>
      </c>
      <c r="H438" s="1">
        <v>97.626999999999995</v>
      </c>
      <c r="I438" s="25">
        <f t="shared" si="937"/>
        <v>0.13302932491463837</v>
      </c>
      <c r="J438" s="45">
        <f t="shared" si="901"/>
        <v>1.0013302932491464</v>
      </c>
      <c r="K438" s="45">
        <f t="shared" si="902"/>
        <v>2.3573524549935776E-3</v>
      </c>
      <c r="L438" s="46">
        <f t="shared" si="883"/>
        <v>100.47147049099871</v>
      </c>
      <c r="M438" s="36" t="str">
        <f t="shared" si="864"/>
        <v>Recovery</v>
      </c>
      <c r="N438" s="1">
        <v>99.205100000000002</v>
      </c>
      <c r="O438" s="25">
        <f t="shared" si="938"/>
        <v>0.15223973113736994</v>
      </c>
      <c r="P438" s="45">
        <f t="shared" si="903"/>
        <v>1.0015223973113736</v>
      </c>
      <c r="Q438" s="45">
        <f t="shared" si="904"/>
        <v>9.4149560743916894E-3</v>
      </c>
      <c r="R438" s="46">
        <f t="shared" si="884"/>
        <v>101.88299121487833</v>
      </c>
      <c r="S438" s="36" t="str">
        <f t="shared" si="865"/>
        <v>Recovery</v>
      </c>
      <c r="T438" s="1">
        <v>98.683499999999995</v>
      </c>
      <c r="U438" s="25">
        <f t="shared" si="939"/>
        <v>0.19229578218389934</v>
      </c>
      <c r="V438" s="45">
        <f t="shared" si="905"/>
        <v>1.0019229578218389</v>
      </c>
      <c r="W438" s="45">
        <f t="shared" si="906"/>
        <v>1.5915583579976911E-2</v>
      </c>
      <c r="X438" s="46">
        <f t="shared" si="885"/>
        <v>103.18311671599538</v>
      </c>
      <c r="Y438" s="36" t="str">
        <f t="shared" si="866"/>
        <v>Recovery</v>
      </c>
      <c r="Z438" s="1">
        <v>97.996399999999994</v>
      </c>
      <c r="AA438" s="25">
        <f t="shared" si="940"/>
        <v>0.33603567998590678</v>
      </c>
      <c r="AB438" s="45">
        <f t="shared" si="907"/>
        <v>1.003360356799859</v>
      </c>
      <c r="AC438" s="45">
        <f t="shared" si="908"/>
        <v>1.3889765441436053E-2</v>
      </c>
      <c r="AD438" s="46">
        <f t="shared" si="886"/>
        <v>102.77795308828721</v>
      </c>
      <c r="AE438" s="36" t="str">
        <f t="shared" si="867"/>
        <v>Recovery</v>
      </c>
      <c r="AF438" s="1">
        <v>97.031099999999995</v>
      </c>
      <c r="AG438" s="25">
        <f t="shared" si="941"/>
        <v>0.46343319511096021</v>
      </c>
      <c r="AH438" s="45">
        <f t="shared" si="909"/>
        <v>1.0046343319511095</v>
      </c>
      <c r="AI438" s="45">
        <f t="shared" si="910"/>
        <v>1.6183558183520574E-2</v>
      </c>
      <c r="AJ438" s="46">
        <f t="shared" si="887"/>
        <v>103.23671163670411</v>
      </c>
      <c r="AK438" s="36" t="str">
        <f t="shared" si="868"/>
        <v>Recovery</v>
      </c>
      <c r="AL438" s="1">
        <v>98.61</v>
      </c>
      <c r="AM438" s="25">
        <f t="shared" si="942"/>
        <v>0.14146339977273012</v>
      </c>
      <c r="AN438" s="45">
        <f t="shared" si="911"/>
        <v>1.0014146339977272</v>
      </c>
      <c r="AO438" s="45">
        <f t="shared" si="912"/>
        <v>8.413157945867944E-3</v>
      </c>
      <c r="AP438" s="46">
        <f t="shared" si="888"/>
        <v>101.68263158917358</v>
      </c>
      <c r="AQ438" s="36" t="str">
        <f t="shared" si="869"/>
        <v>Recovery</v>
      </c>
      <c r="AR438" s="1">
        <v>97.851299999999995</v>
      </c>
      <c r="AS438" s="25">
        <f t="shared" si="943"/>
        <v>0.38439994829527291</v>
      </c>
      <c r="AT438" s="45">
        <f t="shared" si="913"/>
        <v>1.0038439994829527</v>
      </c>
      <c r="AU438" s="45">
        <f t="shared" si="914"/>
        <v>1.806375897231538E-2</v>
      </c>
      <c r="AV438" s="46">
        <f t="shared" si="889"/>
        <v>103.61275179446308</v>
      </c>
      <c r="AW438" s="36" t="str">
        <f t="shared" si="870"/>
        <v>Recovery</v>
      </c>
      <c r="AX438" s="1">
        <v>96.516099999999994</v>
      </c>
      <c r="AY438" s="25">
        <f t="shared" si="944"/>
        <v>0.29251433476108807</v>
      </c>
      <c r="AZ438" s="45">
        <f t="shared" si="915"/>
        <v>1.002925143347611</v>
      </c>
      <c r="BA438" s="45">
        <f t="shared" si="916"/>
        <v>6.4674297858406948E-3</v>
      </c>
      <c r="BB438" s="46">
        <f t="shared" si="890"/>
        <v>101.29348595716814</v>
      </c>
      <c r="BC438" s="36" t="str">
        <f t="shared" si="871"/>
        <v>Recovery</v>
      </c>
      <c r="BD438" s="1">
        <v>98.669200000000004</v>
      </c>
      <c r="BE438" s="25">
        <f t="shared" si="945"/>
        <v>0.29080197716884776</v>
      </c>
      <c r="BF438" s="45">
        <f t="shared" si="917"/>
        <v>1.0029080197716884</v>
      </c>
      <c r="BG438" s="45">
        <f t="shared" si="918"/>
        <v>1.5290708682159204E-2</v>
      </c>
      <c r="BH438" s="46">
        <f t="shared" si="891"/>
        <v>103.05814173643184</v>
      </c>
      <c r="BI438" s="36" t="str">
        <f t="shared" si="872"/>
        <v>Recovery</v>
      </c>
      <c r="BJ438" s="1">
        <v>99.330399999999997</v>
      </c>
      <c r="BK438" s="25">
        <f t="shared" si="946"/>
        <v>0.45194597683132109</v>
      </c>
      <c r="BL438" s="45">
        <f t="shared" si="919"/>
        <v>1.0045194597683131</v>
      </c>
      <c r="BM438" s="45">
        <f t="shared" si="920"/>
        <v>2.9054378151356586E-2</v>
      </c>
      <c r="BN438" s="46">
        <f t="shared" si="892"/>
        <v>105.81087563027131</v>
      </c>
      <c r="BO438" s="36" t="str">
        <f t="shared" si="873"/>
        <v>Recovery</v>
      </c>
      <c r="BP438" s="1">
        <v>98.681299999999993</v>
      </c>
      <c r="BQ438" s="25">
        <f t="shared" si="947"/>
        <v>8.0627331346888098E-2</v>
      </c>
      <c r="BR438" s="45">
        <f t="shared" si="921"/>
        <v>1.0008062733134688</v>
      </c>
      <c r="BS438" s="45">
        <f t="shared" si="922"/>
        <v>4.8388032922597191E-3</v>
      </c>
      <c r="BT438" s="46">
        <f t="shared" si="893"/>
        <v>100.96776065845194</v>
      </c>
      <c r="BU438" s="36" t="str">
        <f t="shared" si="874"/>
        <v>Recovery</v>
      </c>
      <c r="BV438" s="1">
        <v>100.5908</v>
      </c>
      <c r="BW438" s="25">
        <f t="shared" si="948"/>
        <v>-6.1632056621893855E-3</v>
      </c>
      <c r="BX438" s="45">
        <f t="shared" si="923"/>
        <v>0.99993836794337809</v>
      </c>
      <c r="BY438" s="45">
        <f t="shared" si="924"/>
        <v>1.0710898188190043E-2</v>
      </c>
      <c r="BZ438" s="46">
        <f t="shared" si="894"/>
        <v>102.14217963763801</v>
      </c>
      <c r="CA438" s="36" t="str">
        <f t="shared" si="875"/>
        <v>Expansion</v>
      </c>
      <c r="CB438" s="1">
        <v>99.488100000000003</v>
      </c>
      <c r="CC438" s="25">
        <f t="shared" si="949"/>
        <v>-0.12017131188520838</v>
      </c>
      <c r="CD438" s="45">
        <f t="shared" si="925"/>
        <v>0.99879828688114791</v>
      </c>
      <c r="CE438" s="45">
        <f t="shared" si="926"/>
        <v>5.6525444031017003E-3</v>
      </c>
      <c r="CF438" s="46">
        <f t="shared" si="895"/>
        <v>101.13050888062034</v>
      </c>
      <c r="CG438" s="36" t="str">
        <f t="shared" si="876"/>
        <v>Recovery</v>
      </c>
      <c r="CH438" s="1">
        <v>99.28</v>
      </c>
      <c r="CI438" s="25">
        <f t="shared" si="950"/>
        <v>0.13939629903834472</v>
      </c>
      <c r="CJ438" s="45">
        <f t="shared" si="927"/>
        <v>1.0013939629903834</v>
      </c>
      <c r="CK438" s="45">
        <f t="shared" si="928"/>
        <v>6.5055865723557815E-3</v>
      </c>
      <c r="CL438" s="46">
        <f t="shared" si="896"/>
        <v>101.30111731447116</v>
      </c>
      <c r="CM438" s="36" t="str">
        <f t="shared" si="877"/>
        <v>Recovery</v>
      </c>
      <c r="CN438" s="1">
        <v>98.030299999999997</v>
      </c>
      <c r="CO438" s="25">
        <f t="shared" si="951"/>
        <v>0.63204078238785966</v>
      </c>
      <c r="CP438" s="45">
        <f t="shared" si="929"/>
        <v>1.0063204078238785</v>
      </c>
      <c r="CQ438" s="45">
        <f t="shared" si="930"/>
        <v>2.9981045801077189E-2</v>
      </c>
      <c r="CR438" s="46">
        <f t="shared" si="897"/>
        <v>105.99620916021544</v>
      </c>
      <c r="CS438" s="36" t="str">
        <f t="shared" si="878"/>
        <v>Recovery</v>
      </c>
      <c r="CT438" s="1">
        <v>99.264499999999998</v>
      </c>
      <c r="CU438" s="25">
        <f t="shared" si="952"/>
        <v>0.15558423292029488</v>
      </c>
      <c r="CV438" s="45">
        <f t="shared" si="931"/>
        <v>1.001555842329203</v>
      </c>
      <c r="CW438" s="45">
        <f t="shared" si="932"/>
        <v>9.4000311165030048E-3</v>
      </c>
      <c r="CX438" s="46">
        <f t="shared" si="898"/>
        <v>101.8800062233006</v>
      </c>
      <c r="CY438" s="36" t="str">
        <f t="shared" si="879"/>
        <v>Recovery</v>
      </c>
      <c r="CZ438" s="1">
        <v>98.256200000000007</v>
      </c>
      <c r="DA438" s="25">
        <f t="shared" si="953"/>
        <v>0.22900755571922771</v>
      </c>
      <c r="DB438" s="45">
        <f t="shared" si="933"/>
        <v>1.0022900755571922</v>
      </c>
      <c r="DC438" s="45">
        <f t="shared" si="934"/>
        <v>1.0902655959833529E-2</v>
      </c>
      <c r="DD438" s="46">
        <f t="shared" si="860"/>
        <v>102.18053119196671</v>
      </c>
      <c r="DE438" s="36" t="str">
        <f t="shared" si="880"/>
        <v>Recovery</v>
      </c>
      <c r="DF438" s="1">
        <v>98.554199999999994</v>
      </c>
      <c r="DG438" s="25">
        <f t="shared" si="859"/>
        <v>0.1824656136181256</v>
      </c>
      <c r="DH438" s="45">
        <f t="shared" si="858"/>
        <v>1.0018246561361812</v>
      </c>
      <c r="DI438" s="45">
        <f t="shared" si="935"/>
        <v>1.0736632026525417E-2</v>
      </c>
      <c r="DJ438" s="46">
        <f t="shared" si="861"/>
        <v>102.14732640530508</v>
      </c>
      <c r="DK438" s="36" t="str">
        <f t="shared" si="862"/>
        <v>Recovery</v>
      </c>
      <c r="DL438" s="22"/>
      <c r="DM438" s="98">
        <f t="shared" si="881"/>
        <v>0.55288605708578853</v>
      </c>
    </row>
    <row r="439" spans="1:117" x14ac:dyDescent="0.25">
      <c r="A439">
        <v>201004</v>
      </c>
      <c r="B439" s="2">
        <v>99.376800000000003</v>
      </c>
      <c r="C439" s="25">
        <f t="shared" si="936"/>
        <v>-3.0078455476338938E-2</v>
      </c>
      <c r="D439" s="45">
        <f t="shared" si="899"/>
        <v>0.99969921544523666</v>
      </c>
      <c r="E439" s="45">
        <f t="shared" si="900"/>
        <v>-1.9263101017791273E-3</v>
      </c>
      <c r="F439" s="46">
        <f t="shared" si="882"/>
        <v>99.614737979644175</v>
      </c>
      <c r="G439" s="36" t="str">
        <f t="shared" si="863"/>
        <v>Slowdown</v>
      </c>
      <c r="H439" s="2">
        <v>97.8566</v>
      </c>
      <c r="I439" s="25">
        <f t="shared" si="937"/>
        <v>0.23518084136561088</v>
      </c>
      <c r="J439" s="45">
        <f t="shared" si="901"/>
        <v>1.002351808413656</v>
      </c>
      <c r="K439" s="45">
        <f t="shared" si="902"/>
        <v>3.6172912057876871E-3</v>
      </c>
      <c r="L439" s="46">
        <f t="shared" si="883"/>
        <v>100.72345824115754</v>
      </c>
      <c r="M439" s="36" t="str">
        <f t="shared" si="864"/>
        <v>Recovery</v>
      </c>
      <c r="N439" s="2">
        <v>99.368399999999994</v>
      </c>
      <c r="O439" s="25">
        <f t="shared" si="938"/>
        <v>0.16460847274988127</v>
      </c>
      <c r="P439" s="45">
        <f t="shared" si="903"/>
        <v>1.0016460847274988</v>
      </c>
      <c r="Q439" s="45">
        <f t="shared" si="904"/>
        <v>9.0293178661073892E-3</v>
      </c>
      <c r="R439" s="46">
        <f t="shared" si="884"/>
        <v>101.80586357322147</v>
      </c>
      <c r="S439" s="36" t="str">
        <f t="shared" si="865"/>
        <v>Recovery</v>
      </c>
      <c r="T439" s="2">
        <v>98.827699999999993</v>
      </c>
      <c r="U439" s="25">
        <f t="shared" si="939"/>
        <v>0.1461237187574396</v>
      </c>
      <c r="V439" s="45">
        <f t="shared" si="905"/>
        <v>1.0014612371875744</v>
      </c>
      <c r="W439" s="45">
        <f t="shared" si="906"/>
        <v>1.4709158879656181E-2</v>
      </c>
      <c r="X439" s="46">
        <f t="shared" si="885"/>
        <v>102.94183177593123</v>
      </c>
      <c r="Y439" s="36" t="str">
        <f t="shared" si="866"/>
        <v>Recovery</v>
      </c>
      <c r="Z439" s="2">
        <v>98.346299999999999</v>
      </c>
      <c r="AA439" s="25">
        <f t="shared" si="940"/>
        <v>0.35705393259344753</v>
      </c>
      <c r="AB439" s="45">
        <f t="shared" si="907"/>
        <v>1.0035705393259344</v>
      </c>
      <c r="AC439" s="45">
        <f t="shared" si="908"/>
        <v>1.6359508201973183E-2</v>
      </c>
      <c r="AD439" s="46">
        <f t="shared" si="886"/>
        <v>103.27190164039463</v>
      </c>
      <c r="AE439" s="36" t="str">
        <f t="shared" si="867"/>
        <v>Recovery</v>
      </c>
      <c r="AF439" s="2">
        <v>97.514399999999995</v>
      </c>
      <c r="AG439" s="25">
        <f t="shared" si="941"/>
        <v>0.49808772651242733</v>
      </c>
      <c r="AH439" s="45">
        <f t="shared" si="909"/>
        <v>1.0049808772651243</v>
      </c>
      <c r="AI439" s="45">
        <f t="shared" si="910"/>
        <v>1.9860817399707464E-2</v>
      </c>
      <c r="AJ439" s="46">
        <f t="shared" si="887"/>
        <v>103.97216347994149</v>
      </c>
      <c r="AK439" s="36" t="str">
        <f t="shared" si="868"/>
        <v>Recovery</v>
      </c>
      <c r="AL439" s="2">
        <v>98.753</v>
      </c>
      <c r="AM439" s="25">
        <f t="shared" si="942"/>
        <v>0.14501571848696956</v>
      </c>
      <c r="AN439" s="45">
        <f t="shared" si="911"/>
        <v>1.0014501571848697</v>
      </c>
      <c r="AO439" s="45">
        <f t="shared" si="912"/>
        <v>8.5193037496371637E-3</v>
      </c>
      <c r="AP439" s="46">
        <f t="shared" si="888"/>
        <v>101.70386074992743</v>
      </c>
      <c r="AQ439" s="36" t="str">
        <f t="shared" si="869"/>
        <v>Recovery</v>
      </c>
      <c r="AR439" s="2">
        <v>98.236999999999995</v>
      </c>
      <c r="AS439" s="25">
        <f t="shared" si="943"/>
        <v>0.39416952048669762</v>
      </c>
      <c r="AT439" s="45">
        <f t="shared" si="913"/>
        <v>1.003941695204867</v>
      </c>
      <c r="AU439" s="45">
        <f t="shared" si="914"/>
        <v>1.9769008622210871E-2</v>
      </c>
      <c r="AV439" s="46">
        <f t="shared" si="889"/>
        <v>103.95380172444217</v>
      </c>
      <c r="AW439" s="36" t="str">
        <f t="shared" si="870"/>
        <v>Recovery</v>
      </c>
      <c r="AX439" s="2">
        <v>96.795900000000003</v>
      </c>
      <c r="AY439" s="25">
        <f t="shared" si="944"/>
        <v>0.28989981982281582</v>
      </c>
      <c r="AZ439" s="45">
        <f t="shared" si="915"/>
        <v>1.0028989981982281</v>
      </c>
      <c r="BA439" s="45">
        <f t="shared" si="916"/>
        <v>1.095808001737919E-2</v>
      </c>
      <c r="BB439" s="46">
        <f t="shared" si="890"/>
        <v>102.19161600347584</v>
      </c>
      <c r="BC439" s="36" t="str">
        <f t="shared" si="871"/>
        <v>Recovery</v>
      </c>
      <c r="BD439" s="2">
        <v>98.961100000000002</v>
      </c>
      <c r="BE439" s="25">
        <f t="shared" si="945"/>
        <v>0.29583699877975933</v>
      </c>
      <c r="BF439" s="45">
        <f t="shared" si="917"/>
        <v>1.0029583699877975</v>
      </c>
      <c r="BG439" s="45">
        <f t="shared" si="918"/>
        <v>1.6084053941388676E-2</v>
      </c>
      <c r="BH439" s="46">
        <f t="shared" si="891"/>
        <v>103.21681078827774</v>
      </c>
      <c r="BI439" s="36" t="str">
        <f t="shared" si="872"/>
        <v>Recovery</v>
      </c>
      <c r="BJ439" s="2">
        <v>99.752200000000002</v>
      </c>
      <c r="BK439" s="25">
        <f t="shared" si="946"/>
        <v>0.42464341228868974</v>
      </c>
      <c r="BL439" s="45">
        <f t="shared" si="919"/>
        <v>1.0042464341228869</v>
      </c>
      <c r="BM439" s="45">
        <f t="shared" si="920"/>
        <v>2.867861798142135E-2</v>
      </c>
      <c r="BN439" s="46">
        <f t="shared" si="892"/>
        <v>105.73572359628427</v>
      </c>
      <c r="BO439" s="36" t="str">
        <f t="shared" si="873"/>
        <v>Recovery</v>
      </c>
      <c r="BP439" s="2">
        <v>98.781599999999997</v>
      </c>
      <c r="BQ439" s="25">
        <f t="shared" si="947"/>
        <v>0.1016403310455013</v>
      </c>
      <c r="BR439" s="45">
        <f t="shared" si="921"/>
        <v>1.0010164033104549</v>
      </c>
      <c r="BS439" s="45">
        <f t="shared" si="922"/>
        <v>4.7684533448340005E-3</v>
      </c>
      <c r="BT439" s="46">
        <f t="shared" si="893"/>
        <v>100.9536906689668</v>
      </c>
      <c r="BU439" s="36" t="str">
        <f t="shared" si="874"/>
        <v>Recovery</v>
      </c>
      <c r="BV439" s="2">
        <v>100.46299999999999</v>
      </c>
      <c r="BW439" s="25">
        <f t="shared" si="948"/>
        <v>-0.12704939219094358</v>
      </c>
      <c r="BX439" s="45">
        <f t="shared" si="923"/>
        <v>0.99872950607809052</v>
      </c>
      <c r="BY439" s="45">
        <f t="shared" si="924"/>
        <v>6.5404137052123001E-3</v>
      </c>
      <c r="BZ439" s="46">
        <f t="shared" si="894"/>
        <v>101.30808274104245</v>
      </c>
      <c r="CA439" s="36" t="str">
        <f t="shared" si="875"/>
        <v>Expansion</v>
      </c>
      <c r="CB439" s="2">
        <v>99.215400000000002</v>
      </c>
      <c r="CC439" s="25">
        <f t="shared" si="949"/>
        <v>-0.27410313394265284</v>
      </c>
      <c r="CD439" s="45">
        <f t="shared" si="925"/>
        <v>0.99725896866057351</v>
      </c>
      <c r="CE439" s="45">
        <f t="shared" si="926"/>
        <v>1.7244756402674533E-3</v>
      </c>
      <c r="CF439" s="46">
        <f t="shared" si="895"/>
        <v>100.34489512805349</v>
      </c>
      <c r="CG439" s="36" t="str">
        <f t="shared" si="876"/>
        <v>Recovery</v>
      </c>
      <c r="CH439" s="2">
        <v>99.412300000000002</v>
      </c>
      <c r="CI439" s="25">
        <f t="shared" si="950"/>
        <v>0.13325946817083073</v>
      </c>
      <c r="CJ439" s="45">
        <f t="shared" si="927"/>
        <v>1.0013325946817082</v>
      </c>
      <c r="CK439" s="45">
        <f t="shared" si="928"/>
        <v>7.3821640431350755E-3</v>
      </c>
      <c r="CL439" s="46">
        <f t="shared" si="896"/>
        <v>101.47643280862701</v>
      </c>
      <c r="CM439" s="36" t="str">
        <f t="shared" si="877"/>
        <v>Recovery</v>
      </c>
      <c r="CN439" s="2">
        <v>98.614000000000004</v>
      </c>
      <c r="CO439" s="25">
        <f t="shared" si="951"/>
        <v>0.59542814823580814</v>
      </c>
      <c r="CP439" s="45">
        <f t="shared" si="929"/>
        <v>1.0059542814823581</v>
      </c>
      <c r="CQ439" s="45">
        <f t="shared" si="930"/>
        <v>3.3681059278328984E-2</v>
      </c>
      <c r="CR439" s="46">
        <f t="shared" si="897"/>
        <v>106.7362118556658</v>
      </c>
      <c r="CS439" s="36" t="str">
        <f t="shared" si="878"/>
        <v>Recovery</v>
      </c>
      <c r="CT439" s="2">
        <v>99.403700000000001</v>
      </c>
      <c r="CU439" s="25">
        <f t="shared" si="952"/>
        <v>0.14023140196142875</v>
      </c>
      <c r="CV439" s="45">
        <f t="shared" si="931"/>
        <v>1.0014023140196142</v>
      </c>
      <c r="CW439" s="45">
        <f t="shared" si="932"/>
        <v>9.411344183255288E-3</v>
      </c>
      <c r="CX439" s="46">
        <f t="shared" si="898"/>
        <v>101.88226883665106</v>
      </c>
      <c r="CY439" s="36" t="str">
        <f t="shared" si="879"/>
        <v>Recovery</v>
      </c>
      <c r="CZ439" s="2">
        <v>98.485100000000003</v>
      </c>
      <c r="DA439" s="25">
        <f t="shared" si="953"/>
        <v>0.2329623983015788</v>
      </c>
      <c r="DB439" s="45">
        <f t="shared" si="933"/>
        <v>1.0023296239830157</v>
      </c>
      <c r="DC439" s="45">
        <f t="shared" si="934"/>
        <v>1.1934412619343915E-2</v>
      </c>
      <c r="DD439" s="46">
        <f t="shared" si="860"/>
        <v>102.38688252386878</v>
      </c>
      <c r="DE439" s="36" t="str">
        <f t="shared" si="880"/>
        <v>Recovery</v>
      </c>
      <c r="DF439" s="2">
        <v>98.738399999999999</v>
      </c>
      <c r="DG439" s="25">
        <f t="shared" si="859"/>
        <v>0.1869022324771589</v>
      </c>
      <c r="DH439" s="45">
        <f t="shared" si="858"/>
        <v>1.0018690223247715</v>
      </c>
      <c r="DI439" s="45">
        <f t="shared" si="935"/>
        <v>1.0793988780148256E-2</v>
      </c>
      <c r="DJ439" s="46">
        <f t="shared" si="861"/>
        <v>102.15879775602966</v>
      </c>
      <c r="DK439" s="36" t="str">
        <f t="shared" si="862"/>
        <v>Recovery</v>
      </c>
      <c r="DL439" s="22"/>
      <c r="DM439" s="98">
        <f t="shared" si="881"/>
        <v>0.53807955419453712</v>
      </c>
    </row>
    <row r="440" spans="1:117" x14ac:dyDescent="0.25">
      <c r="A440">
        <v>201005</v>
      </c>
      <c r="B440" s="1">
        <v>99.354500000000002</v>
      </c>
      <c r="C440" s="25">
        <f t="shared" si="936"/>
        <v>-2.2439845114756482E-2</v>
      </c>
      <c r="D440" s="45">
        <f t="shared" si="899"/>
        <v>0.99977560154885248</v>
      </c>
      <c r="E440" s="45">
        <f t="shared" si="900"/>
        <v>-1.9417807324721981E-3</v>
      </c>
      <c r="F440" s="46">
        <f t="shared" si="882"/>
        <v>99.611643853505555</v>
      </c>
      <c r="G440" s="36" t="str">
        <f t="shared" si="863"/>
        <v>Slowdown</v>
      </c>
      <c r="H440" s="1">
        <v>98.145700000000005</v>
      </c>
      <c r="I440" s="25">
        <f t="shared" si="937"/>
        <v>0.29543229582879926</v>
      </c>
      <c r="J440" s="45">
        <f t="shared" si="901"/>
        <v>1.002954322958288</v>
      </c>
      <c r="K440" s="45">
        <f t="shared" si="902"/>
        <v>6.1509630870455467E-3</v>
      </c>
      <c r="L440" s="46">
        <f t="shared" si="883"/>
        <v>101.2301926174091</v>
      </c>
      <c r="M440" s="36" t="str">
        <f t="shared" si="864"/>
        <v>Recovery</v>
      </c>
      <c r="N440" s="1">
        <v>99.532300000000006</v>
      </c>
      <c r="O440" s="25">
        <f t="shared" si="938"/>
        <v>0.16494177223343878</v>
      </c>
      <c r="P440" s="45">
        <f t="shared" si="903"/>
        <v>1.0016494177223343</v>
      </c>
      <c r="Q440" s="45">
        <f t="shared" si="904"/>
        <v>8.9519225700767091E-3</v>
      </c>
      <c r="R440" s="46">
        <f t="shared" si="884"/>
        <v>101.79038451401534</v>
      </c>
      <c r="S440" s="36" t="str">
        <f t="shared" si="865"/>
        <v>Recovery</v>
      </c>
      <c r="T440" s="1">
        <v>98.937700000000007</v>
      </c>
      <c r="U440" s="25">
        <f t="shared" si="939"/>
        <v>0.11130482648084863</v>
      </c>
      <c r="V440" s="45">
        <f t="shared" si="905"/>
        <v>1.0011130482648085</v>
      </c>
      <c r="W440" s="45">
        <f t="shared" si="906"/>
        <v>1.2826983140655779E-2</v>
      </c>
      <c r="X440" s="46">
        <f t="shared" si="885"/>
        <v>102.56539662813115</v>
      </c>
      <c r="Y440" s="36" t="str">
        <f t="shared" si="866"/>
        <v>Recovery</v>
      </c>
      <c r="Z440" s="1">
        <v>98.703100000000006</v>
      </c>
      <c r="AA440" s="25">
        <f t="shared" si="940"/>
        <v>0.36279961727081433</v>
      </c>
      <c r="AB440" s="45">
        <f t="shared" si="907"/>
        <v>1.0036279961727081</v>
      </c>
      <c r="AC440" s="45">
        <f t="shared" si="908"/>
        <v>1.8427069704861632E-2</v>
      </c>
      <c r="AD440" s="46">
        <f t="shared" si="886"/>
        <v>103.68541394097232</v>
      </c>
      <c r="AE440" s="36" t="str">
        <f t="shared" si="867"/>
        <v>Recovery</v>
      </c>
      <c r="AF440" s="1">
        <v>97.975700000000003</v>
      </c>
      <c r="AG440" s="25">
        <f t="shared" si="941"/>
        <v>0.47305833805059411</v>
      </c>
      <c r="AH440" s="45">
        <f t="shared" si="909"/>
        <v>1.004730583380506</v>
      </c>
      <c r="AI440" s="45">
        <f t="shared" si="910"/>
        <v>2.3158354227997391E-2</v>
      </c>
      <c r="AJ440" s="46">
        <f t="shared" si="887"/>
        <v>104.63167084559947</v>
      </c>
      <c r="AK440" s="36" t="str">
        <f t="shared" si="868"/>
        <v>Recovery</v>
      </c>
      <c r="AL440" s="1">
        <v>98.899299999999997</v>
      </c>
      <c r="AM440" s="25">
        <f t="shared" si="942"/>
        <v>0.14814739805372651</v>
      </c>
      <c r="AN440" s="45">
        <f t="shared" si="911"/>
        <v>1.0014814739805373</v>
      </c>
      <c r="AO440" s="45">
        <f t="shared" si="912"/>
        <v>8.5734448584824374E-3</v>
      </c>
      <c r="AP440" s="46">
        <f t="shared" si="888"/>
        <v>101.71468897169649</v>
      </c>
      <c r="AQ440" s="36" t="str">
        <f t="shared" si="869"/>
        <v>Recovery</v>
      </c>
      <c r="AR440" s="1">
        <v>98.601399999999998</v>
      </c>
      <c r="AS440" s="25">
        <f t="shared" si="943"/>
        <v>0.37093966631717523</v>
      </c>
      <c r="AT440" s="45">
        <f t="shared" si="913"/>
        <v>1.0037093966631718</v>
      </c>
      <c r="AU440" s="45">
        <f t="shared" si="914"/>
        <v>2.0996399640896168E-2</v>
      </c>
      <c r="AV440" s="46">
        <f t="shared" si="889"/>
        <v>104.19927992817924</v>
      </c>
      <c r="AW440" s="36" t="str">
        <f t="shared" si="870"/>
        <v>Recovery</v>
      </c>
      <c r="AX440" s="1">
        <v>97.044300000000007</v>
      </c>
      <c r="AY440" s="25">
        <f t="shared" si="944"/>
        <v>0.25662243958680453</v>
      </c>
      <c r="AZ440" s="45">
        <f t="shared" si="915"/>
        <v>1.002566224395868</v>
      </c>
      <c r="BA440" s="45">
        <f t="shared" si="916"/>
        <v>1.3903994734285163E-2</v>
      </c>
      <c r="BB440" s="46">
        <f t="shared" si="890"/>
        <v>102.78079894685703</v>
      </c>
      <c r="BC440" s="36" t="str">
        <f t="shared" si="871"/>
        <v>Recovery</v>
      </c>
      <c r="BD440" s="1">
        <v>99.250299999999996</v>
      </c>
      <c r="BE440" s="25">
        <f t="shared" si="945"/>
        <v>0.29223604022185878</v>
      </c>
      <c r="BF440" s="45">
        <f t="shared" si="917"/>
        <v>1.0029223604022186</v>
      </c>
      <c r="BG440" s="45">
        <f t="shared" si="918"/>
        <v>1.6739007727192945E-2</v>
      </c>
      <c r="BH440" s="46">
        <f t="shared" si="891"/>
        <v>103.34780154543859</v>
      </c>
      <c r="BI440" s="36" t="str">
        <f t="shared" si="872"/>
        <v>Recovery</v>
      </c>
      <c r="BJ440" s="1">
        <v>100.1404</v>
      </c>
      <c r="BK440" s="25">
        <f t="shared" si="946"/>
        <v>0.38916434925745763</v>
      </c>
      <c r="BL440" s="45">
        <f t="shared" si="919"/>
        <v>1.0038916434925746</v>
      </c>
      <c r="BM440" s="45">
        <f t="shared" si="920"/>
        <v>2.7640694573147329E-2</v>
      </c>
      <c r="BN440" s="46">
        <f t="shared" si="892"/>
        <v>105.52813891462947</v>
      </c>
      <c r="BO440" s="36" t="str">
        <f t="shared" si="873"/>
        <v>Expansion</v>
      </c>
      <c r="BP440" s="1">
        <v>98.904300000000006</v>
      </c>
      <c r="BQ440" s="25">
        <f t="shared" si="947"/>
        <v>0.12421341626376665</v>
      </c>
      <c r="BR440" s="45">
        <f t="shared" si="921"/>
        <v>1.0012421341626376</v>
      </c>
      <c r="BS440" s="45">
        <f t="shared" si="922"/>
        <v>5.068822372733317E-3</v>
      </c>
      <c r="BT440" s="46">
        <f t="shared" si="893"/>
        <v>101.01376447454666</v>
      </c>
      <c r="BU440" s="36" t="str">
        <f t="shared" si="874"/>
        <v>Recovery</v>
      </c>
      <c r="BV440" s="1">
        <v>100.2069</v>
      </c>
      <c r="BW440" s="25">
        <f t="shared" si="948"/>
        <v>-0.25491972168857124</v>
      </c>
      <c r="BX440" s="45">
        <f t="shared" si="923"/>
        <v>0.99745080278311427</v>
      </c>
      <c r="BY440" s="45">
        <f t="shared" si="924"/>
        <v>1.2579810353612331E-3</v>
      </c>
      <c r="BZ440" s="46">
        <f t="shared" si="894"/>
        <v>100.25159620707225</v>
      </c>
      <c r="CA440" s="36" t="str">
        <f t="shared" si="875"/>
        <v>Expansion</v>
      </c>
      <c r="CB440" s="1">
        <v>98.837400000000002</v>
      </c>
      <c r="CC440" s="25">
        <f t="shared" si="949"/>
        <v>-0.38098924158951142</v>
      </c>
      <c r="CD440" s="45">
        <f t="shared" si="925"/>
        <v>0.99619010758410487</v>
      </c>
      <c r="CE440" s="45">
        <f t="shared" si="926"/>
        <v>-3.8068802027112492E-3</v>
      </c>
      <c r="CF440" s="46">
        <f t="shared" si="895"/>
        <v>99.238623959457755</v>
      </c>
      <c r="CG440" s="36" t="str">
        <f t="shared" si="876"/>
        <v>Slowdown</v>
      </c>
      <c r="CH440" s="1">
        <v>99.534999999999997</v>
      </c>
      <c r="CI440" s="25">
        <f t="shared" si="950"/>
        <v>0.12342537090480221</v>
      </c>
      <c r="CJ440" s="45">
        <f t="shared" si="927"/>
        <v>1.0012342537090479</v>
      </c>
      <c r="CK440" s="45">
        <f t="shared" si="928"/>
        <v>7.8003657180809594E-3</v>
      </c>
      <c r="CL440" s="46">
        <f t="shared" si="896"/>
        <v>101.56007314361619</v>
      </c>
      <c r="CM440" s="36" t="str">
        <f t="shared" si="877"/>
        <v>Recovery</v>
      </c>
      <c r="CN440" s="1">
        <v>99.146299999999997</v>
      </c>
      <c r="CO440" s="25">
        <f t="shared" si="951"/>
        <v>0.53978136978521529</v>
      </c>
      <c r="CP440" s="45">
        <f t="shared" si="929"/>
        <v>1.0053978136978521</v>
      </c>
      <c r="CQ440" s="45">
        <f t="shared" si="930"/>
        <v>3.5462926119600002E-2</v>
      </c>
      <c r="CR440" s="46">
        <f t="shared" si="897"/>
        <v>107.09258522392</v>
      </c>
      <c r="CS440" s="36" t="str">
        <f t="shared" si="878"/>
        <v>Recovery</v>
      </c>
      <c r="CT440" s="1">
        <v>99.522999999999996</v>
      </c>
      <c r="CU440" s="25">
        <f t="shared" si="952"/>
        <v>0.12001565334086711</v>
      </c>
      <c r="CV440" s="45">
        <f t="shared" si="931"/>
        <v>1.0012001565334088</v>
      </c>
      <c r="CW440" s="45">
        <f t="shared" si="932"/>
        <v>9.0959879707057656E-3</v>
      </c>
      <c r="CX440" s="46">
        <f t="shared" si="898"/>
        <v>101.81919759414116</v>
      </c>
      <c r="CY440" s="36" t="str">
        <f t="shared" si="879"/>
        <v>Recovery</v>
      </c>
      <c r="CZ440" s="1">
        <v>98.702699999999993</v>
      </c>
      <c r="DA440" s="25">
        <f t="shared" si="953"/>
        <v>0.22094712804270922</v>
      </c>
      <c r="DB440" s="45">
        <f t="shared" si="933"/>
        <v>1.002209471280427</v>
      </c>
      <c r="DC440" s="45">
        <f t="shared" si="934"/>
        <v>1.2643851511690674E-2</v>
      </c>
      <c r="DD440" s="46">
        <f t="shared" si="860"/>
        <v>102.52877030233813</v>
      </c>
      <c r="DE440" s="36" t="str">
        <f t="shared" si="880"/>
        <v>Recovery</v>
      </c>
      <c r="DF440" s="1">
        <v>98.918599999999998</v>
      </c>
      <c r="DG440" s="25">
        <f t="shared" si="859"/>
        <v>0.18250245092081627</v>
      </c>
      <c r="DH440" s="45">
        <f t="shared" si="858"/>
        <v>1.0018250245092082</v>
      </c>
      <c r="DI440" s="45">
        <f t="shared" si="935"/>
        <v>1.0782376250978443E-2</v>
      </c>
      <c r="DJ440" s="46">
        <f t="shared" si="861"/>
        <v>102.15647525019568</v>
      </c>
      <c r="DK440" s="36" t="str">
        <f t="shared" si="862"/>
        <v>Recovery</v>
      </c>
      <c r="DL440" s="22"/>
      <c r="DM440" s="98">
        <f t="shared" si="881"/>
        <v>0.4964633820276676</v>
      </c>
    </row>
    <row r="441" spans="1:117" x14ac:dyDescent="0.25">
      <c r="A441">
        <v>201006</v>
      </c>
      <c r="B441" s="2">
        <v>99.340800000000002</v>
      </c>
      <c r="C441" s="25">
        <f t="shared" si="936"/>
        <v>-1.3789008046943062E-2</v>
      </c>
      <c r="D441" s="45">
        <f t="shared" si="899"/>
        <v>0.99986210991953062</v>
      </c>
      <c r="E441" s="45">
        <f t="shared" si="900"/>
        <v>-1.7825885114479689E-3</v>
      </c>
      <c r="F441" s="46">
        <f t="shared" si="882"/>
        <v>99.643482297710406</v>
      </c>
      <c r="G441" s="36" t="str">
        <f t="shared" si="863"/>
        <v>Slowdown</v>
      </c>
      <c r="H441" s="2">
        <v>98.451300000000003</v>
      </c>
      <c r="I441" s="25">
        <f t="shared" si="937"/>
        <v>0.31137380445602642</v>
      </c>
      <c r="J441" s="45">
        <f t="shared" si="901"/>
        <v>1.0031137380445603</v>
      </c>
      <c r="K441" s="45">
        <f t="shared" si="902"/>
        <v>9.5581177860359912E-3</v>
      </c>
      <c r="L441" s="46">
        <f t="shared" si="883"/>
        <v>101.91162355720719</v>
      </c>
      <c r="M441" s="36" t="str">
        <f t="shared" si="864"/>
        <v>Recovery</v>
      </c>
      <c r="N441" s="2">
        <v>99.685000000000002</v>
      </c>
      <c r="O441" s="25">
        <f t="shared" si="938"/>
        <v>0.15341753380560466</v>
      </c>
      <c r="P441" s="45">
        <f t="shared" si="903"/>
        <v>1.001534175338056</v>
      </c>
      <c r="Q441" s="45">
        <f t="shared" si="904"/>
        <v>9.0473645425908078E-3</v>
      </c>
      <c r="R441" s="46">
        <f t="shared" si="884"/>
        <v>101.80947290851816</v>
      </c>
      <c r="S441" s="36" t="str">
        <f t="shared" si="865"/>
        <v>Recovery</v>
      </c>
      <c r="T441" s="2">
        <v>99.028199999999998</v>
      </c>
      <c r="U441" s="25">
        <f t="shared" si="939"/>
        <v>9.147170391063425E-2</v>
      </c>
      <c r="V441" s="45">
        <f t="shared" si="905"/>
        <v>1.0009147170391064</v>
      </c>
      <c r="W441" s="45">
        <f t="shared" si="906"/>
        <v>1.0701196268206647E-2</v>
      </c>
      <c r="X441" s="46">
        <f t="shared" si="885"/>
        <v>102.14023925364133</v>
      </c>
      <c r="Y441" s="36" t="str">
        <f t="shared" si="866"/>
        <v>Recovery</v>
      </c>
      <c r="Z441" s="2">
        <v>99.047700000000006</v>
      </c>
      <c r="AA441" s="25">
        <f t="shared" si="940"/>
        <v>0.34912783894325483</v>
      </c>
      <c r="AB441" s="45">
        <f t="shared" si="907"/>
        <v>1.0034912783894325</v>
      </c>
      <c r="AC441" s="45">
        <f t="shared" si="908"/>
        <v>1.9832889730903691E-2</v>
      </c>
      <c r="AD441" s="46">
        <f t="shared" si="886"/>
        <v>103.96657794618073</v>
      </c>
      <c r="AE441" s="36" t="str">
        <f t="shared" si="867"/>
        <v>Recovery</v>
      </c>
      <c r="AF441" s="2">
        <v>98.377600000000001</v>
      </c>
      <c r="AG441" s="25">
        <f t="shared" si="941"/>
        <v>0.41020375460445568</v>
      </c>
      <c r="AH441" s="45">
        <f t="shared" si="909"/>
        <v>1.0041020375460445</v>
      </c>
      <c r="AI441" s="45">
        <f t="shared" si="910"/>
        <v>2.5296403141623403E-2</v>
      </c>
      <c r="AJ441" s="46">
        <f t="shared" si="887"/>
        <v>105.05928062832469</v>
      </c>
      <c r="AK441" s="36" t="str">
        <f t="shared" si="868"/>
        <v>Recovery</v>
      </c>
      <c r="AL441" s="2">
        <v>99.048699999999997</v>
      </c>
      <c r="AM441" s="25">
        <f t="shared" si="942"/>
        <v>0.15106274766353248</v>
      </c>
      <c r="AN441" s="45">
        <f t="shared" si="911"/>
        <v>1.0015106274766352</v>
      </c>
      <c r="AO441" s="45">
        <f t="shared" si="912"/>
        <v>8.6661907559950624E-3</v>
      </c>
      <c r="AP441" s="46">
        <f t="shared" si="888"/>
        <v>101.73323815119902</v>
      </c>
      <c r="AQ441" s="36" t="str">
        <f t="shared" si="869"/>
        <v>Recovery</v>
      </c>
      <c r="AR441" s="2">
        <v>98.920699999999997</v>
      </c>
      <c r="AS441" s="25">
        <f t="shared" si="943"/>
        <v>0.32382907342086253</v>
      </c>
      <c r="AT441" s="45">
        <f t="shared" si="913"/>
        <v>1.0032382907342086</v>
      </c>
      <c r="AU441" s="45">
        <f t="shared" si="914"/>
        <v>2.1487011035740577E-2</v>
      </c>
      <c r="AV441" s="46">
        <f t="shared" si="889"/>
        <v>104.29740220714811</v>
      </c>
      <c r="AW441" s="36" t="str">
        <f t="shared" si="870"/>
        <v>Recovery</v>
      </c>
      <c r="AX441" s="2">
        <v>97.2376</v>
      </c>
      <c r="AY441" s="25">
        <f t="shared" si="944"/>
        <v>0.19918738143300901</v>
      </c>
      <c r="AZ441" s="45">
        <f t="shared" si="915"/>
        <v>1.0019918738143301</v>
      </c>
      <c r="BA441" s="45">
        <f t="shared" si="916"/>
        <v>1.5006263048016999E-2</v>
      </c>
      <c r="BB441" s="46">
        <f t="shared" si="890"/>
        <v>103.0012526096034</v>
      </c>
      <c r="BC441" s="36" t="str">
        <f t="shared" si="871"/>
        <v>Recovery</v>
      </c>
      <c r="BD441" s="2">
        <v>99.529700000000005</v>
      </c>
      <c r="BE441" s="25">
        <f t="shared" si="945"/>
        <v>0.28151048409930213</v>
      </c>
      <c r="BF441" s="45">
        <f t="shared" si="917"/>
        <v>1.002815104840993</v>
      </c>
      <c r="BG441" s="45">
        <f t="shared" si="918"/>
        <v>1.7122412732411663E-2</v>
      </c>
      <c r="BH441" s="46">
        <f t="shared" si="891"/>
        <v>103.42448254648234</v>
      </c>
      <c r="BI441" s="36" t="str">
        <f t="shared" si="872"/>
        <v>Recovery</v>
      </c>
      <c r="BJ441" s="2">
        <v>100.4752</v>
      </c>
      <c r="BK441" s="25">
        <f t="shared" si="946"/>
        <v>0.33433059983782903</v>
      </c>
      <c r="BL441" s="45">
        <f t="shared" si="919"/>
        <v>1.0033433059983783</v>
      </c>
      <c r="BM441" s="45">
        <f t="shared" si="920"/>
        <v>2.5957515896055439E-2</v>
      </c>
      <c r="BN441" s="46">
        <f t="shared" si="892"/>
        <v>105.19150317921108</v>
      </c>
      <c r="BO441" s="36" t="str">
        <f t="shared" si="873"/>
        <v>Expansion</v>
      </c>
      <c r="BP441" s="2">
        <v>99.052000000000007</v>
      </c>
      <c r="BQ441" s="25">
        <f t="shared" si="947"/>
        <v>0.14933627759359339</v>
      </c>
      <c r="BR441" s="45">
        <f t="shared" si="921"/>
        <v>1.0014933627759359</v>
      </c>
      <c r="BS441" s="45">
        <f t="shared" si="922"/>
        <v>5.8287130120433517E-3</v>
      </c>
      <c r="BT441" s="46">
        <f t="shared" si="893"/>
        <v>101.16574260240867</v>
      </c>
      <c r="BU441" s="36" t="str">
        <f t="shared" si="874"/>
        <v>Recovery</v>
      </c>
      <c r="BV441" s="2">
        <v>99.834800000000001</v>
      </c>
      <c r="BW441" s="25">
        <f t="shared" si="948"/>
        <v>-0.37133171468232545</v>
      </c>
      <c r="BX441" s="45">
        <f t="shared" si="923"/>
        <v>0.99628668285317679</v>
      </c>
      <c r="BY441" s="45">
        <f t="shared" si="924"/>
        <v>-4.8107307406293209E-3</v>
      </c>
      <c r="BZ441" s="46">
        <f t="shared" si="894"/>
        <v>99.037853851874132</v>
      </c>
      <c r="CA441" s="36" t="str">
        <f t="shared" si="875"/>
        <v>Slowdown</v>
      </c>
      <c r="CB441" s="2">
        <v>98.429500000000004</v>
      </c>
      <c r="CC441" s="25">
        <f t="shared" si="949"/>
        <v>-0.41269802726498062</v>
      </c>
      <c r="CD441" s="45">
        <f t="shared" si="925"/>
        <v>0.99587301972735021</v>
      </c>
      <c r="CE441" s="45">
        <f t="shared" si="926"/>
        <v>-9.8641888500261565E-3</v>
      </c>
      <c r="CF441" s="46">
        <f t="shared" si="895"/>
        <v>98.027162229994772</v>
      </c>
      <c r="CG441" s="36" t="str">
        <f t="shared" si="876"/>
        <v>Slowdown</v>
      </c>
      <c r="CH441" s="2">
        <v>99.6464</v>
      </c>
      <c r="CI441" s="25">
        <f t="shared" si="950"/>
        <v>0.11192042999950097</v>
      </c>
      <c r="CJ441" s="45">
        <f t="shared" si="927"/>
        <v>1.001119204299995</v>
      </c>
      <c r="CK441" s="45">
        <f t="shared" si="928"/>
        <v>7.8068662799810618E-3</v>
      </c>
      <c r="CL441" s="46">
        <f t="shared" si="896"/>
        <v>101.56137325599622</v>
      </c>
      <c r="CM441" s="36" t="str">
        <f t="shared" si="877"/>
        <v>Recovery</v>
      </c>
      <c r="CN441" s="2">
        <v>99.620099999999994</v>
      </c>
      <c r="CO441" s="25">
        <f t="shared" si="951"/>
        <v>0.47787965864585685</v>
      </c>
      <c r="CP441" s="45">
        <f t="shared" si="929"/>
        <v>1.0047787965864585</v>
      </c>
      <c r="CQ441" s="45">
        <f t="shared" si="930"/>
        <v>3.5250654695099026E-2</v>
      </c>
      <c r="CR441" s="46">
        <f t="shared" si="897"/>
        <v>107.05013093901981</v>
      </c>
      <c r="CS441" s="36" t="str">
        <f t="shared" si="878"/>
        <v>Recovery</v>
      </c>
      <c r="CT441" s="2">
        <v>99.621799999999993</v>
      </c>
      <c r="CU441" s="25">
        <f t="shared" si="952"/>
        <v>9.9273534760806165E-2</v>
      </c>
      <c r="CV441" s="45">
        <f t="shared" si="931"/>
        <v>1.000992735347608</v>
      </c>
      <c r="CW441" s="45">
        <f t="shared" si="932"/>
        <v>8.4760260972118751E-3</v>
      </c>
      <c r="CX441" s="46">
        <f t="shared" si="898"/>
        <v>101.69520521944237</v>
      </c>
      <c r="CY441" s="36" t="str">
        <f t="shared" si="879"/>
        <v>Recovery</v>
      </c>
      <c r="CZ441" s="2">
        <v>98.893699999999995</v>
      </c>
      <c r="DA441" s="25">
        <f t="shared" si="953"/>
        <v>0.1935104105561474</v>
      </c>
      <c r="DB441" s="45">
        <f t="shared" si="933"/>
        <v>1.0019351041055615</v>
      </c>
      <c r="DC441" s="45">
        <f t="shared" si="934"/>
        <v>1.2872182545738298E-2</v>
      </c>
      <c r="DD441" s="46">
        <f t="shared" si="860"/>
        <v>102.57443650914766</v>
      </c>
      <c r="DE441" s="36" t="str">
        <f t="shared" si="880"/>
        <v>Recovery</v>
      </c>
      <c r="DF441" s="2">
        <v>99.084500000000006</v>
      </c>
      <c r="DG441" s="25">
        <f t="shared" si="859"/>
        <v>0.16771365547026312</v>
      </c>
      <c r="DH441" s="45">
        <f t="shared" si="858"/>
        <v>1.0016771365547026</v>
      </c>
      <c r="DI441" s="45">
        <f t="shared" si="935"/>
        <v>1.0696081741484509E-2</v>
      </c>
      <c r="DJ441" s="46">
        <f t="shared" si="861"/>
        <v>102.1392163482969</v>
      </c>
      <c r="DK441" s="36" t="str">
        <f t="shared" si="862"/>
        <v>Recovery</v>
      </c>
      <c r="DL441" s="22"/>
      <c r="DM441" s="98">
        <f t="shared" si="881"/>
        <v>0.42944400749704847</v>
      </c>
    </row>
    <row r="442" spans="1:117" x14ac:dyDescent="0.25">
      <c r="A442">
        <v>201007</v>
      </c>
      <c r="B442" s="1">
        <v>99.336699999999993</v>
      </c>
      <c r="C442" s="25">
        <f t="shared" si="936"/>
        <v>-4.1272065455565171E-3</v>
      </c>
      <c r="D442" s="45">
        <f t="shared" si="899"/>
        <v>0.99995872793454443</v>
      </c>
      <c r="E442" s="45">
        <f t="shared" si="900"/>
        <v>-1.4545432613531917E-3</v>
      </c>
      <c r="F442" s="46">
        <f t="shared" si="882"/>
        <v>99.709091347729355</v>
      </c>
      <c r="G442" s="36" t="str">
        <f t="shared" si="863"/>
        <v>Slowdown</v>
      </c>
      <c r="H442" s="1">
        <v>98.751000000000005</v>
      </c>
      <c r="I442" s="25">
        <f t="shared" si="937"/>
        <v>0.3044144668480776</v>
      </c>
      <c r="J442" s="45">
        <f t="shared" si="901"/>
        <v>1.0030441446684808</v>
      </c>
      <c r="K442" s="45">
        <f t="shared" si="902"/>
        <v>1.3051042893428733E-2</v>
      </c>
      <c r="L442" s="46">
        <f t="shared" si="883"/>
        <v>102.61020857868574</v>
      </c>
      <c r="M442" s="36" t="str">
        <f t="shared" si="864"/>
        <v>Recovery</v>
      </c>
      <c r="N442" s="1">
        <v>99.822299999999998</v>
      </c>
      <c r="O442" s="25">
        <f t="shared" si="938"/>
        <v>0.13773386166423854</v>
      </c>
      <c r="P442" s="45">
        <f t="shared" si="903"/>
        <v>1.0013773386166425</v>
      </c>
      <c r="Q442" s="45">
        <f t="shared" si="904"/>
        <v>9.1194720592959744E-3</v>
      </c>
      <c r="R442" s="46">
        <f t="shared" si="884"/>
        <v>101.8238944118592</v>
      </c>
      <c r="S442" s="36" t="str">
        <f t="shared" si="865"/>
        <v>Recovery</v>
      </c>
      <c r="T442" s="1">
        <v>99.115799999999993</v>
      </c>
      <c r="U442" s="25">
        <f t="shared" si="939"/>
        <v>8.8459650887317748E-2</v>
      </c>
      <c r="V442" s="45">
        <f t="shared" si="905"/>
        <v>1.0008845965088731</v>
      </c>
      <c r="W442" s="45">
        <f t="shared" si="906"/>
        <v>8.7516373062583863E-3</v>
      </c>
      <c r="X442" s="46">
        <f t="shared" si="885"/>
        <v>101.75032746125167</v>
      </c>
      <c r="Y442" s="36" t="str">
        <f t="shared" si="866"/>
        <v>Recovery</v>
      </c>
      <c r="Z442" s="1">
        <v>99.356099999999998</v>
      </c>
      <c r="AA442" s="25">
        <f t="shared" si="940"/>
        <v>0.31136513013426037</v>
      </c>
      <c r="AB442" s="45">
        <f t="shared" si="907"/>
        <v>1.0031136513013426</v>
      </c>
      <c r="AC442" s="45">
        <f t="shared" si="908"/>
        <v>2.0356584259231703E-2</v>
      </c>
      <c r="AD442" s="46">
        <f t="shared" si="886"/>
        <v>104.07131685184635</v>
      </c>
      <c r="AE442" s="36" t="str">
        <f t="shared" si="867"/>
        <v>Recovery</v>
      </c>
      <c r="AF442" s="1">
        <v>98.734899999999996</v>
      </c>
      <c r="AG442" s="25">
        <f t="shared" si="941"/>
        <v>0.36319243405002266</v>
      </c>
      <c r="AH442" s="45">
        <f t="shared" si="909"/>
        <v>1.0036319243405003</v>
      </c>
      <c r="AI442" s="45">
        <f t="shared" si="910"/>
        <v>2.6131645543309379E-2</v>
      </c>
      <c r="AJ442" s="46">
        <f t="shared" si="887"/>
        <v>105.22632910866187</v>
      </c>
      <c r="AK442" s="36" t="str">
        <f t="shared" si="868"/>
        <v>Recovery</v>
      </c>
      <c r="AL442" s="1">
        <v>99.202299999999994</v>
      </c>
      <c r="AM442" s="25">
        <f t="shared" si="942"/>
        <v>0.15507523066935486</v>
      </c>
      <c r="AN442" s="45">
        <f t="shared" si="911"/>
        <v>1.0015507523066935</v>
      </c>
      <c r="AO442" s="45">
        <f t="shared" si="912"/>
        <v>8.8270318698560057E-3</v>
      </c>
      <c r="AP442" s="46">
        <f t="shared" si="888"/>
        <v>101.7654063739712</v>
      </c>
      <c r="AQ442" s="36" t="str">
        <f t="shared" si="869"/>
        <v>Recovery</v>
      </c>
      <c r="AR442" s="1">
        <v>99.195899999999995</v>
      </c>
      <c r="AS442" s="25">
        <f t="shared" si="943"/>
        <v>0.27820264110544923</v>
      </c>
      <c r="AT442" s="45">
        <f t="shared" si="913"/>
        <v>1.0027820264110545</v>
      </c>
      <c r="AU442" s="45">
        <f t="shared" si="914"/>
        <v>2.1180067635386379E-2</v>
      </c>
      <c r="AV442" s="46">
        <f t="shared" si="889"/>
        <v>104.23601352707728</v>
      </c>
      <c r="AW442" s="36" t="str">
        <f t="shared" si="870"/>
        <v>Recovery</v>
      </c>
      <c r="AX442" s="1">
        <v>97.362499999999997</v>
      </c>
      <c r="AY442" s="25">
        <f t="shared" si="944"/>
        <v>0.12844825458464285</v>
      </c>
      <c r="AZ442" s="45">
        <f t="shared" si="915"/>
        <v>1.0012844825458465</v>
      </c>
      <c r="BA442" s="45">
        <f t="shared" si="916"/>
        <v>1.4357541433816401E-2</v>
      </c>
      <c r="BB442" s="46">
        <f t="shared" si="890"/>
        <v>102.87150828676329</v>
      </c>
      <c r="BC442" s="36" t="str">
        <f t="shared" si="871"/>
        <v>Recovery</v>
      </c>
      <c r="BD442" s="1">
        <v>99.796400000000006</v>
      </c>
      <c r="BE442" s="25">
        <f t="shared" si="945"/>
        <v>0.26796021690008121</v>
      </c>
      <c r="BF442" s="45">
        <f t="shared" si="917"/>
        <v>1.0026796021690008</v>
      </c>
      <c r="BG442" s="45">
        <f t="shared" si="918"/>
        <v>1.7186796072172106E-2</v>
      </c>
      <c r="BH442" s="46">
        <f t="shared" si="891"/>
        <v>103.43735921443442</v>
      </c>
      <c r="BI442" s="36" t="str">
        <f t="shared" si="872"/>
        <v>Recovery</v>
      </c>
      <c r="BJ442" s="1">
        <v>100.7222</v>
      </c>
      <c r="BK442" s="25">
        <f t="shared" si="946"/>
        <v>0.24583180725193868</v>
      </c>
      <c r="BL442" s="45">
        <f t="shared" si="919"/>
        <v>1.0024583180725193</v>
      </c>
      <c r="BM442" s="45">
        <f t="shared" si="920"/>
        <v>2.3439421066215216E-2</v>
      </c>
      <c r="BN442" s="46">
        <f t="shared" si="892"/>
        <v>104.68788421324304</v>
      </c>
      <c r="BO442" s="36" t="str">
        <f t="shared" si="873"/>
        <v>Expansion</v>
      </c>
      <c r="BP442" s="1">
        <v>99.231499999999997</v>
      </c>
      <c r="BQ442" s="25">
        <f t="shared" si="947"/>
        <v>0.18121794612929593</v>
      </c>
      <c r="BR442" s="45">
        <f t="shared" si="921"/>
        <v>1.0018121794612929</v>
      </c>
      <c r="BS442" s="45">
        <f t="shared" si="922"/>
        <v>7.0327841402089142E-3</v>
      </c>
      <c r="BT442" s="46">
        <f t="shared" si="893"/>
        <v>101.40655682804179</v>
      </c>
      <c r="BU442" s="36" t="str">
        <f t="shared" si="874"/>
        <v>Recovery</v>
      </c>
      <c r="BV442" s="1">
        <v>99.395600000000002</v>
      </c>
      <c r="BW442" s="25">
        <f t="shared" si="948"/>
        <v>-0.4399267590058773</v>
      </c>
      <c r="BX442" s="45">
        <f t="shared" si="923"/>
        <v>0.99560073240994118</v>
      </c>
      <c r="BY442" s="45">
        <f t="shared" si="924"/>
        <v>-1.0965435990511363E-2</v>
      </c>
      <c r="BZ442" s="46">
        <f t="shared" si="894"/>
        <v>97.806912801897724</v>
      </c>
      <c r="CA442" s="36" t="str">
        <f t="shared" si="875"/>
        <v>Slowdown</v>
      </c>
      <c r="CB442" s="1">
        <v>98.090999999999994</v>
      </c>
      <c r="CC442" s="25">
        <f t="shared" si="949"/>
        <v>-0.34390096464983611</v>
      </c>
      <c r="CD442" s="45">
        <f t="shared" si="925"/>
        <v>0.99656099035350165</v>
      </c>
      <c r="CE442" s="45">
        <f t="shared" si="926"/>
        <v>-1.4805388635174443E-2</v>
      </c>
      <c r="CF442" s="46">
        <f t="shared" si="895"/>
        <v>97.03892227296511</v>
      </c>
      <c r="CG442" s="36" t="str">
        <f t="shared" si="876"/>
        <v>Slowdown</v>
      </c>
      <c r="CH442" s="1">
        <v>99.746799999999993</v>
      </c>
      <c r="CI442" s="25">
        <f t="shared" si="950"/>
        <v>0.10075627418551336</v>
      </c>
      <c r="CJ442" s="45">
        <f t="shared" si="927"/>
        <v>1.0010075627418551</v>
      </c>
      <c r="CK442" s="45">
        <f t="shared" si="928"/>
        <v>7.5057800870064195E-3</v>
      </c>
      <c r="CL442" s="46">
        <f t="shared" si="896"/>
        <v>101.50115601740129</v>
      </c>
      <c r="CM442" s="36" t="str">
        <f t="shared" si="877"/>
        <v>Recovery</v>
      </c>
      <c r="CN442" s="1">
        <v>100.0436</v>
      </c>
      <c r="CO442" s="25">
        <f t="shared" si="951"/>
        <v>0.42511501193032752</v>
      </c>
      <c r="CP442" s="45">
        <f t="shared" si="929"/>
        <v>1.0042511501193032</v>
      </c>
      <c r="CQ442" s="45">
        <f t="shared" si="930"/>
        <v>3.3523212112571699E-2</v>
      </c>
      <c r="CR442" s="46">
        <f t="shared" si="897"/>
        <v>106.70464242251434</v>
      </c>
      <c r="CS442" s="36" t="str">
        <f t="shared" si="878"/>
        <v>Expansion</v>
      </c>
      <c r="CT442" s="1">
        <v>99.708500000000001</v>
      </c>
      <c r="CU442" s="25">
        <f t="shared" si="952"/>
        <v>8.7029144223460683E-2</v>
      </c>
      <c r="CV442" s="45">
        <f t="shared" si="931"/>
        <v>1.0008702914422347</v>
      </c>
      <c r="CW442" s="45">
        <f t="shared" si="932"/>
        <v>7.6858551966694222E-3</v>
      </c>
      <c r="CX442" s="46">
        <f t="shared" si="898"/>
        <v>101.53717103933388</v>
      </c>
      <c r="CY442" s="36" t="str">
        <f t="shared" si="879"/>
        <v>Recovery</v>
      </c>
      <c r="CZ442" s="1">
        <v>99.048900000000003</v>
      </c>
      <c r="DA442" s="25">
        <f t="shared" si="953"/>
        <v>0.15693618501482681</v>
      </c>
      <c r="DB442" s="45">
        <f t="shared" si="933"/>
        <v>1.0015693618501482</v>
      </c>
      <c r="DC442" s="45">
        <f t="shared" si="934"/>
        <v>1.2521467124631647E-2</v>
      </c>
      <c r="DD442" s="46">
        <f t="shared" si="860"/>
        <v>102.50429342492633</v>
      </c>
      <c r="DE442" s="36" t="str">
        <f t="shared" si="880"/>
        <v>Recovery</v>
      </c>
      <c r="DF442" s="1">
        <v>99.2286</v>
      </c>
      <c r="DG442" s="25">
        <f t="shared" si="859"/>
        <v>0.14543142469305953</v>
      </c>
      <c r="DH442" s="45">
        <f t="shared" si="858"/>
        <v>1.0014543142469305</v>
      </c>
      <c r="DI442" s="45">
        <f t="shared" si="935"/>
        <v>1.0435441398397804E-2</v>
      </c>
      <c r="DJ442" s="46">
        <f t="shared" si="861"/>
        <v>102.08708827967956</v>
      </c>
      <c r="DK442" s="36" t="str">
        <f t="shared" si="862"/>
        <v>Recovery</v>
      </c>
      <c r="DL442" s="22"/>
      <c r="DM442" s="98">
        <f t="shared" si="881"/>
        <v>0.33991189338391514</v>
      </c>
    </row>
    <row r="443" spans="1:117" x14ac:dyDescent="0.25">
      <c r="A443">
        <v>201008</v>
      </c>
      <c r="B443" s="2">
        <v>99.340500000000006</v>
      </c>
      <c r="C443" s="25">
        <f t="shared" si="936"/>
        <v>3.8253737037896975E-3</v>
      </c>
      <c r="D443" s="45">
        <f t="shared" si="899"/>
        <v>1.0000382537370378</v>
      </c>
      <c r="E443" s="45">
        <f t="shared" si="900"/>
        <v>-1.0257183799682323E-3</v>
      </c>
      <c r="F443" s="46">
        <f t="shared" si="882"/>
        <v>99.794856324006361</v>
      </c>
      <c r="G443" s="36" t="str">
        <f t="shared" si="863"/>
        <v>Slowdown</v>
      </c>
      <c r="H443" s="2">
        <v>99.037800000000004</v>
      </c>
      <c r="I443" s="25">
        <f t="shared" si="937"/>
        <v>0.2904274387094809</v>
      </c>
      <c r="J443" s="45">
        <f t="shared" si="901"/>
        <v>1.0029042743870948</v>
      </c>
      <c r="K443" s="45">
        <f t="shared" si="902"/>
        <v>1.5800437550578472E-2</v>
      </c>
      <c r="L443" s="46">
        <f t="shared" si="883"/>
        <v>103.16008751011569</v>
      </c>
      <c r="M443" s="36" t="str">
        <f t="shared" si="864"/>
        <v>Recovery</v>
      </c>
      <c r="N443" s="2">
        <v>99.944800000000001</v>
      </c>
      <c r="O443" s="25">
        <f t="shared" si="938"/>
        <v>0.12271807001041077</v>
      </c>
      <c r="P443" s="45">
        <f t="shared" si="903"/>
        <v>1.0012271807001041</v>
      </c>
      <c r="Q443" s="45">
        <f t="shared" si="904"/>
        <v>8.9900186059561626E-3</v>
      </c>
      <c r="R443" s="46">
        <f t="shared" si="884"/>
        <v>101.79800372119124</v>
      </c>
      <c r="S443" s="36" t="str">
        <f t="shared" si="865"/>
        <v>Recovery</v>
      </c>
      <c r="T443" s="2">
        <v>99.214200000000005</v>
      </c>
      <c r="U443" s="25">
        <f t="shared" si="939"/>
        <v>9.9277814435248732E-2</v>
      </c>
      <c r="V443" s="45">
        <f t="shared" si="905"/>
        <v>1.0009927781443524</v>
      </c>
      <c r="W443" s="45">
        <f t="shared" si="906"/>
        <v>7.3110978221029299E-3</v>
      </c>
      <c r="X443" s="46">
        <f t="shared" si="885"/>
        <v>101.46221956442059</v>
      </c>
      <c r="Y443" s="36" t="str">
        <f t="shared" si="866"/>
        <v>Recovery</v>
      </c>
      <c r="Z443" s="2">
        <v>99.605900000000005</v>
      </c>
      <c r="AA443" s="25">
        <f t="shared" si="940"/>
        <v>0.25141888620830283</v>
      </c>
      <c r="AB443" s="45">
        <f t="shared" si="907"/>
        <v>1.002514188862083</v>
      </c>
      <c r="AC443" s="45">
        <f t="shared" si="908"/>
        <v>1.9839620265347246E-2</v>
      </c>
      <c r="AD443" s="46">
        <f t="shared" si="886"/>
        <v>103.96792405306945</v>
      </c>
      <c r="AE443" s="36" t="str">
        <f t="shared" si="867"/>
        <v>Recovery</v>
      </c>
      <c r="AF443" s="2">
        <v>99.083200000000005</v>
      </c>
      <c r="AG443" s="25">
        <f t="shared" si="941"/>
        <v>0.35276280221077749</v>
      </c>
      <c r="AH443" s="45">
        <f t="shared" si="909"/>
        <v>1.0035276280221077</v>
      </c>
      <c r="AI443" s="45">
        <f t="shared" si="910"/>
        <v>2.5881232301583568E-2</v>
      </c>
      <c r="AJ443" s="46">
        <f t="shared" si="887"/>
        <v>105.17624646031672</v>
      </c>
      <c r="AK443" s="36" t="str">
        <f t="shared" si="868"/>
        <v>Recovery</v>
      </c>
      <c r="AL443" s="2">
        <v>99.361699999999999</v>
      </c>
      <c r="AM443" s="25">
        <f t="shared" si="942"/>
        <v>0.16068175838665544</v>
      </c>
      <c r="AN443" s="45">
        <f t="shared" si="911"/>
        <v>1.0016068175838666</v>
      </c>
      <c r="AO443" s="45">
        <f t="shared" si="912"/>
        <v>9.0483768268121434E-3</v>
      </c>
      <c r="AP443" s="46">
        <f t="shared" si="888"/>
        <v>101.80967536536242</v>
      </c>
      <c r="AQ443" s="36" t="str">
        <f t="shared" si="869"/>
        <v>Recovery</v>
      </c>
      <c r="AR443" s="2">
        <v>99.441699999999997</v>
      </c>
      <c r="AS443" s="25">
        <f t="shared" si="943"/>
        <v>0.24779249948838883</v>
      </c>
      <c r="AT443" s="45">
        <f t="shared" si="913"/>
        <v>1.0024779249948839</v>
      </c>
      <c r="AU443" s="45">
        <f t="shared" si="914"/>
        <v>2.0159710125301711E-2</v>
      </c>
      <c r="AV443" s="46">
        <f t="shared" si="889"/>
        <v>104.03194202506035</v>
      </c>
      <c r="AW443" s="36" t="str">
        <f t="shared" si="870"/>
        <v>Recovery</v>
      </c>
      <c r="AX443" s="2">
        <v>97.419300000000007</v>
      </c>
      <c r="AY443" s="25">
        <f t="shared" si="944"/>
        <v>5.8338682757745258E-2</v>
      </c>
      <c r="AZ443" s="45">
        <f t="shared" si="915"/>
        <v>1.0005833868275775</v>
      </c>
      <c r="BA443" s="45">
        <f t="shared" si="916"/>
        <v>1.2310541115149842E-2</v>
      </c>
      <c r="BB443" s="46">
        <f t="shared" si="890"/>
        <v>102.46210822302997</v>
      </c>
      <c r="BC443" s="36" t="str">
        <f t="shared" si="871"/>
        <v>Recovery</v>
      </c>
      <c r="BD443" s="2">
        <v>100.0501</v>
      </c>
      <c r="BE443" s="25">
        <f t="shared" si="945"/>
        <v>0.25421758700714142</v>
      </c>
      <c r="BF443" s="45">
        <f t="shared" si="917"/>
        <v>1.0025421758700714</v>
      </c>
      <c r="BG443" s="45">
        <f t="shared" si="918"/>
        <v>1.6943967002462701E-2</v>
      </c>
      <c r="BH443" s="46">
        <f t="shared" si="891"/>
        <v>103.38879340049255</v>
      </c>
      <c r="BI443" s="36" t="str">
        <f t="shared" si="872"/>
        <v>Expansion</v>
      </c>
      <c r="BJ443" s="2">
        <v>100.8402</v>
      </c>
      <c r="BK443" s="25">
        <f t="shared" si="946"/>
        <v>0.11715391442998167</v>
      </c>
      <c r="BL443" s="45">
        <f t="shared" si="919"/>
        <v>1.0011715391442999</v>
      </c>
      <c r="BM443" s="45">
        <f t="shared" si="920"/>
        <v>1.9787932263724439E-2</v>
      </c>
      <c r="BN443" s="46">
        <f t="shared" si="892"/>
        <v>103.95758645274489</v>
      </c>
      <c r="BO443" s="36" t="str">
        <f t="shared" si="873"/>
        <v>Expansion</v>
      </c>
      <c r="BP443" s="2">
        <v>99.449700000000007</v>
      </c>
      <c r="BQ443" s="25">
        <f t="shared" si="947"/>
        <v>0.21988985352434476</v>
      </c>
      <c r="BR443" s="45">
        <f t="shared" si="921"/>
        <v>1.0021988985352435</v>
      </c>
      <c r="BS443" s="45">
        <f t="shared" si="922"/>
        <v>8.5992344967331658E-3</v>
      </c>
      <c r="BT443" s="46">
        <f t="shared" si="893"/>
        <v>101.71984689934663</v>
      </c>
      <c r="BU443" s="36" t="str">
        <f t="shared" si="874"/>
        <v>Recovery</v>
      </c>
      <c r="BV443" s="2">
        <v>98.952299999999994</v>
      </c>
      <c r="BW443" s="25">
        <f t="shared" si="948"/>
        <v>-0.44599559739063677</v>
      </c>
      <c r="BX443" s="45">
        <f t="shared" si="923"/>
        <v>0.99554004402609364</v>
      </c>
      <c r="BY443" s="45">
        <f t="shared" si="924"/>
        <v>-1.6349394117120886E-2</v>
      </c>
      <c r="BZ443" s="46">
        <f t="shared" si="894"/>
        <v>96.730121176575821</v>
      </c>
      <c r="CA443" s="36" t="str">
        <f t="shared" si="875"/>
        <v>Slowdown</v>
      </c>
      <c r="CB443" s="2">
        <v>97.911600000000007</v>
      </c>
      <c r="CC443" s="25">
        <f t="shared" si="949"/>
        <v>-0.18289139676421579</v>
      </c>
      <c r="CD443" s="45">
        <f t="shared" si="925"/>
        <v>0.99817108603235782</v>
      </c>
      <c r="CE443" s="45">
        <f t="shared" si="926"/>
        <v>-1.7028786902230419E-2</v>
      </c>
      <c r="CF443" s="46">
        <f t="shared" si="895"/>
        <v>96.59424261955391</v>
      </c>
      <c r="CG443" s="36" t="str">
        <f t="shared" si="876"/>
        <v>Slowdown</v>
      </c>
      <c r="CH443" s="2">
        <v>99.837400000000002</v>
      </c>
      <c r="CI443" s="25">
        <f t="shared" si="950"/>
        <v>9.0829981513200556E-2</v>
      </c>
      <c r="CJ443" s="45">
        <f t="shared" si="927"/>
        <v>1.000908299815132</v>
      </c>
      <c r="CK443" s="45">
        <f t="shared" si="928"/>
        <v>7.0162131411772855E-3</v>
      </c>
      <c r="CL443" s="46">
        <f t="shared" si="896"/>
        <v>101.40324262823546</v>
      </c>
      <c r="CM443" s="36" t="str">
        <f t="shared" si="877"/>
        <v>Recovery</v>
      </c>
      <c r="CN443" s="2">
        <v>100.42740000000001</v>
      </c>
      <c r="CO443" s="25">
        <f t="shared" si="951"/>
        <v>0.38363273612705651</v>
      </c>
      <c r="CP443" s="45">
        <f t="shared" si="929"/>
        <v>1.0038363273612705</v>
      </c>
      <c r="CQ443" s="45">
        <f t="shared" si="930"/>
        <v>3.0927602228002726E-2</v>
      </c>
      <c r="CR443" s="46">
        <f t="shared" si="897"/>
        <v>106.18552044560055</v>
      </c>
      <c r="CS443" s="36" t="str">
        <f t="shared" si="878"/>
        <v>Expansion</v>
      </c>
      <c r="CT443" s="2">
        <v>99.793000000000006</v>
      </c>
      <c r="CU443" s="25">
        <f t="shared" si="952"/>
        <v>8.4747037614652285E-2</v>
      </c>
      <c r="CV443" s="45">
        <f t="shared" si="931"/>
        <v>1.0008474703761465</v>
      </c>
      <c r="CW443" s="45">
        <f t="shared" si="932"/>
        <v>6.888285072288447E-3</v>
      </c>
      <c r="CX443" s="46">
        <f t="shared" si="898"/>
        <v>101.3776570144577</v>
      </c>
      <c r="CY443" s="36" t="str">
        <f t="shared" si="879"/>
        <v>Recovery</v>
      </c>
      <c r="CZ443" s="2">
        <v>99.164400000000001</v>
      </c>
      <c r="DA443" s="25">
        <f t="shared" si="953"/>
        <v>0.11660906885386639</v>
      </c>
      <c r="DB443" s="45">
        <f t="shared" si="933"/>
        <v>1.0011660906885387</v>
      </c>
      <c r="DC443" s="45">
        <f t="shared" si="934"/>
        <v>1.1554425762278386E-2</v>
      </c>
      <c r="DD443" s="46">
        <f t="shared" si="860"/>
        <v>102.31088515245568</v>
      </c>
      <c r="DE443" s="36" t="str">
        <f t="shared" si="880"/>
        <v>Recovery</v>
      </c>
      <c r="DF443" s="2">
        <v>99.343400000000003</v>
      </c>
      <c r="DG443" s="25">
        <f t="shared" si="859"/>
        <v>0.11569245157142442</v>
      </c>
      <c r="DH443" s="45">
        <f t="shared" si="858"/>
        <v>1.0011569245157141</v>
      </c>
      <c r="DI443" s="45">
        <f t="shared" si="935"/>
        <v>9.8470440062328191E-3</v>
      </c>
      <c r="DJ443" s="46">
        <f t="shared" si="861"/>
        <v>101.96940880124656</v>
      </c>
      <c r="DK443" s="36" t="str">
        <f t="shared" si="862"/>
        <v>Recovery</v>
      </c>
      <c r="DL443" s="22"/>
      <c r="DM443" s="98">
        <f t="shared" si="881"/>
        <v>0.22876469082500073</v>
      </c>
    </row>
    <row r="444" spans="1:117" x14ac:dyDescent="0.25">
      <c r="A444">
        <v>201009</v>
      </c>
      <c r="B444" s="1">
        <v>99.344700000000003</v>
      </c>
      <c r="C444" s="25">
        <f t="shared" si="936"/>
        <v>4.2278828876413117E-3</v>
      </c>
      <c r="D444" s="45">
        <f t="shared" si="899"/>
        <v>1.0000422788288763</v>
      </c>
      <c r="E444" s="45">
        <f t="shared" si="900"/>
        <v>-6.2370041455961367E-4</v>
      </c>
      <c r="F444" s="46">
        <f t="shared" si="882"/>
        <v>99.875259917088073</v>
      </c>
      <c r="G444" s="36" t="str">
        <f t="shared" si="863"/>
        <v>Slowdown</v>
      </c>
      <c r="H444" s="1">
        <v>99.3155</v>
      </c>
      <c r="I444" s="25">
        <f t="shared" si="937"/>
        <v>0.28039798945452726</v>
      </c>
      <c r="J444" s="45">
        <f t="shared" si="901"/>
        <v>1.0028039798945452</v>
      </c>
      <c r="K444" s="45">
        <f t="shared" si="902"/>
        <v>1.729542032429543E-2</v>
      </c>
      <c r="L444" s="46">
        <f t="shared" si="883"/>
        <v>103.45908406485908</v>
      </c>
      <c r="M444" s="36" t="str">
        <f t="shared" si="864"/>
        <v>Recovery</v>
      </c>
      <c r="N444" s="1">
        <v>100.0557</v>
      </c>
      <c r="O444" s="25">
        <f t="shared" si="938"/>
        <v>0.11096125061033781</v>
      </c>
      <c r="P444" s="45">
        <f t="shared" si="903"/>
        <v>1.0011096125061034</v>
      </c>
      <c r="Q444" s="45">
        <f t="shared" si="904"/>
        <v>8.5741559657719346E-3</v>
      </c>
      <c r="R444" s="46">
        <f t="shared" si="884"/>
        <v>101.71483119315438</v>
      </c>
      <c r="S444" s="36" t="str">
        <f t="shared" si="865"/>
        <v>Expansion</v>
      </c>
      <c r="T444" s="1">
        <v>99.3292</v>
      </c>
      <c r="U444" s="25">
        <f t="shared" si="939"/>
        <v>0.11591082728076715</v>
      </c>
      <c r="V444" s="45">
        <f t="shared" si="905"/>
        <v>1.0011591082728077</v>
      </c>
      <c r="W444" s="45">
        <f t="shared" si="906"/>
        <v>6.5431404439444396E-3</v>
      </c>
      <c r="X444" s="46">
        <f t="shared" si="885"/>
        <v>101.30862808878889</v>
      </c>
      <c r="Y444" s="36" t="str">
        <f t="shared" si="866"/>
        <v>Recovery</v>
      </c>
      <c r="Z444" s="1">
        <v>99.787099999999995</v>
      </c>
      <c r="AA444" s="25">
        <f t="shared" si="940"/>
        <v>0.1819169346394037</v>
      </c>
      <c r="AB444" s="45">
        <f t="shared" si="907"/>
        <v>1.001819169346394</v>
      </c>
      <c r="AC444" s="45">
        <f t="shared" si="908"/>
        <v>1.827312023706984E-2</v>
      </c>
      <c r="AD444" s="46">
        <f t="shared" si="886"/>
        <v>103.65462404741396</v>
      </c>
      <c r="AE444" s="36" t="str">
        <f t="shared" si="867"/>
        <v>Recovery</v>
      </c>
      <c r="AF444" s="1">
        <v>99.448899999999995</v>
      </c>
      <c r="AG444" s="25">
        <f t="shared" si="941"/>
        <v>0.3690837599108524</v>
      </c>
      <c r="AH444" s="45">
        <f t="shared" si="909"/>
        <v>1.0036908375991085</v>
      </c>
      <c r="AI444" s="45">
        <f t="shared" si="910"/>
        <v>2.4917784091904593E-2</v>
      </c>
      <c r="AJ444" s="46">
        <f t="shared" si="887"/>
        <v>104.98355681838092</v>
      </c>
      <c r="AK444" s="36" t="str">
        <f t="shared" si="868"/>
        <v>Recovery</v>
      </c>
      <c r="AL444" s="1">
        <v>99.529700000000005</v>
      </c>
      <c r="AM444" s="25">
        <f t="shared" si="942"/>
        <v>0.16907923274260239</v>
      </c>
      <c r="AN444" s="45">
        <f t="shared" si="911"/>
        <v>1.0016907923274261</v>
      </c>
      <c r="AO444" s="45">
        <f t="shared" si="912"/>
        <v>9.3266403001726061E-3</v>
      </c>
      <c r="AP444" s="46">
        <f t="shared" si="888"/>
        <v>101.86532806003453</v>
      </c>
      <c r="AQ444" s="36" t="str">
        <f t="shared" si="869"/>
        <v>Recovery</v>
      </c>
      <c r="AR444" s="1">
        <v>99.678700000000006</v>
      </c>
      <c r="AS444" s="25">
        <f t="shared" si="943"/>
        <v>0.23833059973834819</v>
      </c>
      <c r="AT444" s="45">
        <f t="shared" si="913"/>
        <v>1.0023833059973835</v>
      </c>
      <c r="AU444" s="45">
        <f t="shared" si="914"/>
        <v>1.8675275647845435E-2</v>
      </c>
      <c r="AV444" s="46">
        <f t="shared" si="889"/>
        <v>103.73505512956909</v>
      </c>
      <c r="AW444" s="36" t="str">
        <f t="shared" si="870"/>
        <v>Recovery</v>
      </c>
      <c r="AX444" s="1">
        <v>97.429199999999994</v>
      </c>
      <c r="AY444" s="25">
        <f t="shared" si="944"/>
        <v>1.0162257376092401E-2</v>
      </c>
      <c r="AZ444" s="45">
        <f t="shared" si="915"/>
        <v>1.0001016225737609</v>
      </c>
      <c r="BA444" s="45">
        <f t="shared" si="916"/>
        <v>9.4605977655541906E-3</v>
      </c>
      <c r="BB444" s="46">
        <f t="shared" si="890"/>
        <v>101.89211955311083</v>
      </c>
      <c r="BC444" s="36" t="str">
        <f t="shared" si="871"/>
        <v>Recovery</v>
      </c>
      <c r="BD444" s="1">
        <v>100.29179999999999</v>
      </c>
      <c r="BE444" s="25">
        <f t="shared" si="945"/>
        <v>0.24157896893655725</v>
      </c>
      <c r="BF444" s="45">
        <f t="shared" si="917"/>
        <v>1.0024157896893655</v>
      </c>
      <c r="BG444" s="45">
        <f t="shared" si="918"/>
        <v>1.6444848037685311E-2</v>
      </c>
      <c r="BH444" s="46">
        <f t="shared" si="891"/>
        <v>103.28896960753707</v>
      </c>
      <c r="BI444" s="36" t="str">
        <f t="shared" si="872"/>
        <v>Expansion</v>
      </c>
      <c r="BJ444" s="1">
        <v>100.7975</v>
      </c>
      <c r="BK444" s="25">
        <f t="shared" si="946"/>
        <v>-4.2344223831365276E-2</v>
      </c>
      <c r="BL444" s="45">
        <f t="shared" si="919"/>
        <v>0.9995765577616863</v>
      </c>
      <c r="BM444" s="45">
        <f t="shared" si="920"/>
        <v>1.4769899245346885E-2</v>
      </c>
      <c r="BN444" s="46">
        <f t="shared" si="892"/>
        <v>102.95397984906938</v>
      </c>
      <c r="BO444" s="36" t="str">
        <f t="shared" si="873"/>
        <v>Expansion</v>
      </c>
      <c r="BP444" s="1">
        <v>99.706500000000005</v>
      </c>
      <c r="BQ444" s="25">
        <f t="shared" si="947"/>
        <v>0.25822099010856575</v>
      </c>
      <c r="BR444" s="45">
        <f t="shared" si="921"/>
        <v>1.0025822099010857</v>
      </c>
      <c r="BS444" s="45">
        <f t="shared" si="922"/>
        <v>1.0388999739565641E-2</v>
      </c>
      <c r="BT444" s="46">
        <f t="shared" si="893"/>
        <v>102.07779994791312</v>
      </c>
      <c r="BU444" s="36" t="str">
        <f t="shared" si="874"/>
        <v>Recovery</v>
      </c>
      <c r="BV444" s="1">
        <v>98.565100000000001</v>
      </c>
      <c r="BW444" s="25">
        <f t="shared" si="948"/>
        <v>-0.3912996463952762</v>
      </c>
      <c r="BX444" s="45">
        <f t="shared" si="923"/>
        <v>0.99608700353604729</v>
      </c>
      <c r="BY444" s="45">
        <f t="shared" si="924"/>
        <v>-2.0138024550952927E-2</v>
      </c>
      <c r="BZ444" s="46">
        <f t="shared" si="894"/>
        <v>95.97239508980941</v>
      </c>
      <c r="CA444" s="36" t="str">
        <f t="shared" si="875"/>
        <v>Slowdown</v>
      </c>
      <c r="CB444" s="1">
        <v>97.933300000000003</v>
      </c>
      <c r="CC444" s="25">
        <f t="shared" si="949"/>
        <v>2.2162848937200094E-2</v>
      </c>
      <c r="CD444" s="45">
        <f t="shared" si="925"/>
        <v>1.0002216284893719</v>
      </c>
      <c r="CE444" s="45">
        <f t="shared" si="926"/>
        <v>-1.5627999730621123E-2</v>
      </c>
      <c r="CF444" s="46">
        <f t="shared" si="895"/>
        <v>96.874400053875775</v>
      </c>
      <c r="CG444" s="36" t="str">
        <f t="shared" si="876"/>
        <v>Slowdown</v>
      </c>
      <c r="CH444" s="1">
        <v>99.918599999999998</v>
      </c>
      <c r="CI444" s="25">
        <f t="shared" si="950"/>
        <v>8.1332246232369329E-2</v>
      </c>
      <c r="CJ444" s="45">
        <f t="shared" si="927"/>
        <v>1.0008133224623237</v>
      </c>
      <c r="CK444" s="45">
        <f t="shared" si="928"/>
        <v>6.4323126510874573E-3</v>
      </c>
      <c r="CL444" s="46">
        <f t="shared" si="896"/>
        <v>101.28646253021749</v>
      </c>
      <c r="CM444" s="36" t="str">
        <f t="shared" si="877"/>
        <v>Recovery</v>
      </c>
      <c r="CN444" s="1">
        <v>100.774</v>
      </c>
      <c r="CO444" s="25">
        <f t="shared" si="951"/>
        <v>0.34512493602343097</v>
      </c>
      <c r="CP444" s="45">
        <f t="shared" si="929"/>
        <v>1.0034512493602343</v>
      </c>
      <c r="CQ444" s="45">
        <f t="shared" si="930"/>
        <v>2.7988285254660905E-2</v>
      </c>
      <c r="CR444" s="46">
        <f t="shared" si="897"/>
        <v>105.59765705093218</v>
      </c>
      <c r="CS444" s="36" t="str">
        <f t="shared" si="878"/>
        <v>Expansion</v>
      </c>
      <c r="CT444" s="1">
        <v>99.881200000000007</v>
      </c>
      <c r="CU444" s="25">
        <f t="shared" si="952"/>
        <v>8.8382952712114576E-2</v>
      </c>
      <c r="CV444" s="45">
        <f t="shared" si="931"/>
        <v>1.0008838295271212</v>
      </c>
      <c r="CW444" s="45">
        <f t="shared" si="932"/>
        <v>6.2126943670697266E-3</v>
      </c>
      <c r="CX444" s="46">
        <f t="shared" si="898"/>
        <v>101.24253887341395</v>
      </c>
      <c r="CY444" s="36" t="str">
        <f t="shared" si="879"/>
        <v>Recovery</v>
      </c>
      <c r="CZ444" s="1">
        <v>99.242699999999999</v>
      </c>
      <c r="DA444" s="25">
        <f t="shared" si="953"/>
        <v>7.8959787988430022E-2</v>
      </c>
      <c r="DB444" s="45">
        <f t="shared" si="933"/>
        <v>1.0007895978798842</v>
      </c>
      <c r="DC444" s="45">
        <f t="shared" si="934"/>
        <v>1.0040078895784399E-2</v>
      </c>
      <c r="DD444" s="46">
        <f t="shared" si="860"/>
        <v>102.00801577915688</v>
      </c>
      <c r="DE444" s="36" t="str">
        <f t="shared" si="880"/>
        <v>Recovery</v>
      </c>
      <c r="DF444" s="1">
        <v>99.421300000000002</v>
      </c>
      <c r="DG444" s="25">
        <f t="shared" si="859"/>
        <v>7.8414872049879139E-2</v>
      </c>
      <c r="DH444" s="45">
        <f t="shared" si="858"/>
        <v>1.0007841487204987</v>
      </c>
      <c r="DI444" s="45">
        <f t="shared" si="935"/>
        <v>8.7982044397902914E-3</v>
      </c>
      <c r="DJ444" s="46">
        <f t="shared" si="861"/>
        <v>101.75964088795806</v>
      </c>
      <c r="DK444" s="36" t="str">
        <f t="shared" si="862"/>
        <v>Recovery</v>
      </c>
      <c r="DL444" s="22"/>
      <c r="DM444" s="98">
        <f t="shared" si="881"/>
        <v>0.10015763503159469</v>
      </c>
    </row>
    <row r="445" spans="1:117" x14ac:dyDescent="0.25">
      <c r="A445">
        <v>201010</v>
      </c>
      <c r="B445" s="2">
        <v>99.332899999999995</v>
      </c>
      <c r="C445" s="25">
        <f t="shared" si="936"/>
        <v>-1.1877835455749552E-2</v>
      </c>
      <c r="D445" s="45">
        <f t="shared" si="899"/>
        <v>0.99988122164544246</v>
      </c>
      <c r="E445" s="45">
        <f t="shared" si="900"/>
        <v>-4.41753004725709E-4</v>
      </c>
      <c r="F445" s="46">
        <f t="shared" si="882"/>
        <v>99.911649399054852</v>
      </c>
      <c r="G445" s="36" t="str">
        <f t="shared" si="863"/>
        <v>Slowdown</v>
      </c>
      <c r="H445" s="2">
        <v>99.595699999999994</v>
      </c>
      <c r="I445" s="25">
        <f t="shared" si="937"/>
        <v>0.28213118798172848</v>
      </c>
      <c r="J445" s="45">
        <f t="shared" si="901"/>
        <v>1.0028213118798173</v>
      </c>
      <c r="K445" s="45">
        <f t="shared" si="902"/>
        <v>1.7771923406290302E-2</v>
      </c>
      <c r="L445" s="46">
        <f t="shared" si="883"/>
        <v>103.55438468125806</v>
      </c>
      <c r="M445" s="36" t="str">
        <f t="shared" si="864"/>
        <v>Recovery</v>
      </c>
      <c r="N445" s="2">
        <v>100.16030000000001</v>
      </c>
      <c r="O445" s="25">
        <f t="shared" si="938"/>
        <v>0.10454177023398459</v>
      </c>
      <c r="P445" s="45">
        <f t="shared" si="903"/>
        <v>1.0010454177023398</v>
      </c>
      <c r="Q445" s="45">
        <f t="shared" si="904"/>
        <v>7.9693343155371466E-3</v>
      </c>
      <c r="R445" s="46">
        <f t="shared" si="884"/>
        <v>101.59386686310742</v>
      </c>
      <c r="S445" s="36" t="str">
        <f t="shared" si="865"/>
        <v>Expansion</v>
      </c>
      <c r="T445" s="2">
        <v>99.453699999999998</v>
      </c>
      <c r="U445" s="25">
        <f t="shared" si="939"/>
        <v>0.12534078599243487</v>
      </c>
      <c r="V445" s="45">
        <f t="shared" si="905"/>
        <v>1.0012534078599244</v>
      </c>
      <c r="W445" s="45">
        <f t="shared" si="906"/>
        <v>6.3342564888184683E-3</v>
      </c>
      <c r="X445" s="46">
        <f t="shared" si="885"/>
        <v>101.26685129776369</v>
      </c>
      <c r="Y445" s="36" t="str">
        <f t="shared" si="866"/>
        <v>Recovery</v>
      </c>
      <c r="Z445" s="2">
        <v>99.915400000000005</v>
      </c>
      <c r="AA445" s="25">
        <f t="shared" si="940"/>
        <v>0.128573733478586</v>
      </c>
      <c r="AB445" s="45">
        <f t="shared" si="907"/>
        <v>1.0012857373347859</v>
      </c>
      <c r="AC445" s="45">
        <f t="shared" si="908"/>
        <v>1.5954845276334728E-2</v>
      </c>
      <c r="AD445" s="46">
        <f t="shared" si="886"/>
        <v>103.19096905526695</v>
      </c>
      <c r="AE445" s="36" t="str">
        <f t="shared" si="867"/>
        <v>Recovery</v>
      </c>
      <c r="AF445" s="2">
        <v>99.820700000000002</v>
      </c>
      <c r="AG445" s="25">
        <f t="shared" si="941"/>
        <v>0.37386034435776311</v>
      </c>
      <c r="AH445" s="45">
        <f t="shared" si="909"/>
        <v>1.0037386034435776</v>
      </c>
      <c r="AI445" s="45">
        <f t="shared" si="910"/>
        <v>2.3650865923391828E-2</v>
      </c>
      <c r="AJ445" s="46">
        <f t="shared" si="887"/>
        <v>104.73017318467836</v>
      </c>
      <c r="AK445" s="36" t="str">
        <f t="shared" si="868"/>
        <v>Recovery</v>
      </c>
      <c r="AL445" s="2">
        <v>99.7089</v>
      </c>
      <c r="AM445" s="25">
        <f t="shared" si="942"/>
        <v>0.18004675991185995</v>
      </c>
      <c r="AN445" s="45">
        <f t="shared" si="911"/>
        <v>1.0018004675991186</v>
      </c>
      <c r="AO445" s="45">
        <f t="shared" si="912"/>
        <v>9.6797059329842838E-3</v>
      </c>
      <c r="AP445" s="46">
        <f t="shared" si="888"/>
        <v>101.93594118659686</v>
      </c>
      <c r="AQ445" s="36" t="str">
        <f t="shared" si="869"/>
        <v>Recovery</v>
      </c>
      <c r="AR445" s="2">
        <v>99.926199999999994</v>
      </c>
      <c r="AS445" s="25">
        <f t="shared" si="943"/>
        <v>0.24829778076960077</v>
      </c>
      <c r="AT445" s="45">
        <f t="shared" si="913"/>
        <v>1.002482977807696</v>
      </c>
      <c r="AU445" s="45">
        <f t="shared" si="914"/>
        <v>1.7195150503374501E-2</v>
      </c>
      <c r="AV445" s="46">
        <f t="shared" si="889"/>
        <v>103.4390301006749</v>
      </c>
      <c r="AW445" s="36" t="str">
        <f t="shared" si="870"/>
        <v>Recovery</v>
      </c>
      <c r="AX445" s="2">
        <v>97.446600000000004</v>
      </c>
      <c r="AY445" s="25">
        <f t="shared" si="944"/>
        <v>1.7859122316522345E-2</v>
      </c>
      <c r="AZ445" s="45">
        <f t="shared" si="915"/>
        <v>1.0001785912231653</v>
      </c>
      <c r="BA445" s="45">
        <f t="shared" si="916"/>
        <v>6.7223921674368636E-3</v>
      </c>
      <c r="BB445" s="46">
        <f t="shared" si="890"/>
        <v>101.34447843348737</v>
      </c>
      <c r="BC445" s="36" t="str">
        <f t="shared" si="871"/>
        <v>Recovery</v>
      </c>
      <c r="BD445" s="2">
        <v>100.5245</v>
      </c>
      <c r="BE445" s="25">
        <f t="shared" si="945"/>
        <v>0.23202295701144895</v>
      </c>
      <c r="BF445" s="45">
        <f t="shared" si="917"/>
        <v>1.0023202295701146</v>
      </c>
      <c r="BG445" s="45">
        <f t="shared" si="918"/>
        <v>1.579812673868819E-2</v>
      </c>
      <c r="BH445" s="46">
        <f t="shared" si="891"/>
        <v>103.15962534773763</v>
      </c>
      <c r="BI445" s="36" t="str">
        <f t="shared" si="872"/>
        <v>Expansion</v>
      </c>
      <c r="BJ445" s="2">
        <v>100.5955</v>
      </c>
      <c r="BK445" s="25">
        <f t="shared" si="946"/>
        <v>-0.20040179567945454</v>
      </c>
      <c r="BL445" s="45">
        <f t="shared" si="919"/>
        <v>0.9979959820432055</v>
      </c>
      <c r="BM445" s="45">
        <f t="shared" si="920"/>
        <v>8.453948885337903E-3</v>
      </c>
      <c r="BN445" s="46">
        <f t="shared" si="892"/>
        <v>101.69078977706758</v>
      </c>
      <c r="BO445" s="36" t="str">
        <f t="shared" si="873"/>
        <v>Expansion</v>
      </c>
      <c r="BP445" s="2">
        <v>99.985900000000001</v>
      </c>
      <c r="BQ445" s="25">
        <f t="shared" si="947"/>
        <v>0.28022245289925474</v>
      </c>
      <c r="BR445" s="45">
        <f t="shared" si="921"/>
        <v>1.0028022245289925</v>
      </c>
      <c r="BS445" s="45">
        <f t="shared" si="922"/>
        <v>1.2191541744616341E-2</v>
      </c>
      <c r="BT445" s="46">
        <f t="shared" si="893"/>
        <v>102.43830834892327</v>
      </c>
      <c r="BU445" s="36" t="str">
        <f t="shared" si="874"/>
        <v>Recovery</v>
      </c>
      <c r="BV445" s="2">
        <v>98.274900000000002</v>
      </c>
      <c r="BW445" s="25">
        <f t="shared" si="948"/>
        <v>-0.29442470002059418</v>
      </c>
      <c r="BX445" s="45">
        <f t="shared" si="923"/>
        <v>0.9970557529997941</v>
      </c>
      <c r="BY445" s="45">
        <f t="shared" si="924"/>
        <v>-2.1780157869066064E-2</v>
      </c>
      <c r="BZ445" s="46">
        <f t="shared" si="894"/>
        <v>95.643968426186788</v>
      </c>
      <c r="CA445" s="36" t="str">
        <f t="shared" si="875"/>
        <v>Slowdown</v>
      </c>
      <c r="CB445" s="2">
        <v>98.100700000000003</v>
      </c>
      <c r="CC445" s="25">
        <f t="shared" si="949"/>
        <v>0.17093266539573429</v>
      </c>
      <c r="CD445" s="45">
        <f t="shared" si="925"/>
        <v>1.0017093266539574</v>
      </c>
      <c r="CE445" s="45">
        <f t="shared" si="926"/>
        <v>-1.1235150994704401E-2</v>
      </c>
      <c r="CF445" s="46">
        <f t="shared" si="895"/>
        <v>97.752969801059123</v>
      </c>
      <c r="CG445" s="36" t="str">
        <f t="shared" si="876"/>
        <v>Slowdown</v>
      </c>
      <c r="CH445" s="2">
        <v>99.990200000000002</v>
      </c>
      <c r="CI445" s="25">
        <f t="shared" si="950"/>
        <v>7.1658329880526409E-2</v>
      </c>
      <c r="CJ445" s="45">
        <f t="shared" si="927"/>
        <v>1.0007165832988052</v>
      </c>
      <c r="CK445" s="45">
        <f t="shared" si="928"/>
        <v>5.8131639646199496E-3</v>
      </c>
      <c r="CL445" s="46">
        <f t="shared" si="896"/>
        <v>101.16263279292399</v>
      </c>
      <c r="CM445" s="36" t="str">
        <f t="shared" si="877"/>
        <v>Recovery</v>
      </c>
      <c r="CN445" s="2">
        <v>101.07040000000001</v>
      </c>
      <c r="CO445" s="25">
        <f t="shared" si="951"/>
        <v>0.29412348423204948</v>
      </c>
      <c r="CP445" s="45">
        <f t="shared" si="929"/>
        <v>1.0029412348423206</v>
      </c>
      <c r="CQ445" s="45">
        <f t="shared" si="930"/>
        <v>2.4909242095442652E-2</v>
      </c>
      <c r="CR445" s="46">
        <f t="shared" si="897"/>
        <v>104.98184841908854</v>
      </c>
      <c r="CS445" s="36" t="str">
        <f t="shared" si="878"/>
        <v>Expansion</v>
      </c>
      <c r="CT445" s="2">
        <v>99.968500000000006</v>
      </c>
      <c r="CU445" s="25">
        <f t="shared" si="952"/>
        <v>8.7403835756878212E-2</v>
      </c>
      <c r="CV445" s="45">
        <f t="shared" si="931"/>
        <v>1.0008740383575687</v>
      </c>
      <c r="CW445" s="45">
        <f t="shared" si="932"/>
        <v>5.6818810567413891E-3</v>
      </c>
      <c r="CX445" s="46">
        <f t="shared" si="898"/>
        <v>101.13637621134828</v>
      </c>
      <c r="CY445" s="36" t="str">
        <f t="shared" si="879"/>
        <v>Recovery</v>
      </c>
      <c r="CZ445" s="2">
        <v>99.297300000000007</v>
      </c>
      <c r="DA445" s="25">
        <f t="shared" si="953"/>
        <v>5.5016641022470926E-2</v>
      </c>
      <c r="DB445" s="45">
        <f t="shared" si="933"/>
        <v>1.0005501664102248</v>
      </c>
      <c r="DC445" s="45">
        <f t="shared" si="934"/>
        <v>8.246932784756078E-3</v>
      </c>
      <c r="DD445" s="46">
        <f t="shared" si="860"/>
        <v>101.64938655695121</v>
      </c>
      <c r="DE445" s="36" t="str">
        <f t="shared" si="880"/>
        <v>Recovery</v>
      </c>
      <c r="DF445" s="2">
        <v>99.455600000000004</v>
      </c>
      <c r="DG445" s="25">
        <f t="shared" si="859"/>
        <v>3.4499649471493303E-2</v>
      </c>
      <c r="DH445" s="45">
        <f t="shared" si="858"/>
        <v>1.0003449964947149</v>
      </c>
      <c r="DI445" s="45">
        <f t="shared" si="935"/>
        <v>7.2636380577362214E-3</v>
      </c>
      <c r="DJ445" s="46">
        <f t="shared" si="861"/>
        <v>101.45272761154725</v>
      </c>
      <c r="DK445" s="36" t="str">
        <f t="shared" si="862"/>
        <v>Recovery</v>
      </c>
      <c r="DL445" s="22"/>
      <c r="DM445" s="98">
        <f t="shared" si="881"/>
        <v>-3.2890336376611984E-2</v>
      </c>
    </row>
    <row r="446" spans="1:117" x14ac:dyDescent="0.25">
      <c r="A446">
        <v>201011</v>
      </c>
      <c r="B446" s="1">
        <v>99.29</v>
      </c>
      <c r="C446" s="25">
        <f t="shared" si="936"/>
        <v>-4.3188107867573426E-2</v>
      </c>
      <c r="D446" s="45">
        <f t="shared" si="899"/>
        <v>0.99956811892132424</v>
      </c>
      <c r="E446" s="45">
        <f t="shared" si="900"/>
        <v>-6.4919052483802808E-4</v>
      </c>
      <c r="F446" s="46">
        <f t="shared" si="882"/>
        <v>99.870161895032396</v>
      </c>
      <c r="G446" s="36" t="str">
        <f t="shared" si="863"/>
        <v>Slowdown</v>
      </c>
      <c r="H446" s="1">
        <v>99.886899999999997</v>
      </c>
      <c r="I446" s="25">
        <f t="shared" si="937"/>
        <v>0.292382100833674</v>
      </c>
      <c r="J446" s="45">
        <f t="shared" si="901"/>
        <v>1.0029238210083367</v>
      </c>
      <c r="K446" s="45">
        <f t="shared" si="902"/>
        <v>1.7740970821951363E-2</v>
      </c>
      <c r="L446" s="46">
        <f t="shared" si="883"/>
        <v>103.54819416439027</v>
      </c>
      <c r="M446" s="36" t="str">
        <f t="shared" si="864"/>
        <v>Recovery</v>
      </c>
      <c r="N446" s="1">
        <v>100.2628</v>
      </c>
      <c r="O446" s="25">
        <f t="shared" si="938"/>
        <v>0.10233595546338423</v>
      </c>
      <c r="P446" s="45">
        <f t="shared" si="903"/>
        <v>1.0010233595546338</v>
      </c>
      <c r="Q446" s="45">
        <f t="shared" si="904"/>
        <v>7.3393260278322714E-3</v>
      </c>
      <c r="R446" s="46">
        <f t="shared" si="884"/>
        <v>101.46786520556645</v>
      </c>
      <c r="S446" s="36" t="str">
        <f t="shared" si="865"/>
        <v>Expansion</v>
      </c>
      <c r="T446" s="1">
        <v>99.574200000000005</v>
      </c>
      <c r="U446" s="25">
        <f t="shared" si="939"/>
        <v>0.12116190750068316</v>
      </c>
      <c r="V446" s="45">
        <f t="shared" si="905"/>
        <v>1.0012116190750069</v>
      </c>
      <c r="W446" s="45">
        <f t="shared" si="906"/>
        <v>6.4333413855386379E-3</v>
      </c>
      <c r="X446" s="46">
        <f t="shared" si="885"/>
        <v>101.28666827710772</v>
      </c>
      <c r="Y446" s="36" t="str">
        <f t="shared" si="866"/>
        <v>Recovery</v>
      </c>
      <c r="Z446" s="1">
        <v>100.0175</v>
      </c>
      <c r="AA446" s="25">
        <f t="shared" si="940"/>
        <v>0.10218644973647001</v>
      </c>
      <c r="AB446" s="45">
        <f t="shared" si="907"/>
        <v>1.0010218644973647</v>
      </c>
      <c r="AC446" s="45">
        <f t="shared" si="908"/>
        <v>1.3316704338566687E-2</v>
      </c>
      <c r="AD446" s="46">
        <f t="shared" si="886"/>
        <v>102.66334086771334</v>
      </c>
      <c r="AE446" s="36" t="str">
        <f t="shared" si="867"/>
        <v>Expansion</v>
      </c>
      <c r="AF446" s="1">
        <v>100.1686</v>
      </c>
      <c r="AG446" s="25">
        <f t="shared" si="941"/>
        <v>0.34852490515493845</v>
      </c>
      <c r="AH446" s="45">
        <f t="shared" si="909"/>
        <v>1.0034852490515493</v>
      </c>
      <c r="AI446" s="45">
        <f t="shared" si="910"/>
        <v>2.2382080454643516E-2</v>
      </c>
      <c r="AJ446" s="46">
        <f t="shared" si="887"/>
        <v>104.47641609092871</v>
      </c>
      <c r="AK446" s="36" t="str">
        <f t="shared" si="868"/>
        <v>Expansion</v>
      </c>
      <c r="AL446" s="1">
        <v>99.899199999999993</v>
      </c>
      <c r="AM446" s="25">
        <f t="shared" si="942"/>
        <v>0.19085558059510582</v>
      </c>
      <c r="AN446" s="45">
        <f t="shared" si="911"/>
        <v>1.0019085558059511</v>
      </c>
      <c r="AO446" s="45">
        <f t="shared" si="912"/>
        <v>1.0110283894830152E-2</v>
      </c>
      <c r="AP446" s="46">
        <f t="shared" si="888"/>
        <v>102.02205677896603</v>
      </c>
      <c r="AQ446" s="36" t="str">
        <f t="shared" si="869"/>
        <v>Recovery</v>
      </c>
      <c r="AR446" s="1">
        <v>100.19629999999999</v>
      </c>
      <c r="AS446" s="25">
        <f t="shared" si="943"/>
        <v>0.27029948101698986</v>
      </c>
      <c r="AT446" s="45">
        <f t="shared" si="913"/>
        <v>1.00270299481017</v>
      </c>
      <c r="AU446" s="45">
        <f t="shared" si="914"/>
        <v>1.6175226720918756E-2</v>
      </c>
      <c r="AV446" s="46">
        <f t="shared" si="889"/>
        <v>103.23504534418375</v>
      </c>
      <c r="AW446" s="36" t="str">
        <f t="shared" si="870"/>
        <v>Expansion</v>
      </c>
      <c r="AX446" s="1">
        <v>97.534800000000004</v>
      </c>
      <c r="AY446" s="25">
        <f t="shared" si="944"/>
        <v>9.0511110700630393E-2</v>
      </c>
      <c r="AZ446" s="45">
        <f t="shared" si="915"/>
        <v>1.0009051111070062</v>
      </c>
      <c r="BA446" s="45">
        <f t="shared" si="916"/>
        <v>5.0543926845783016E-3</v>
      </c>
      <c r="BB446" s="46">
        <f t="shared" si="890"/>
        <v>101.01087853691565</v>
      </c>
      <c r="BC446" s="36" t="str">
        <f t="shared" si="871"/>
        <v>Recovery</v>
      </c>
      <c r="BD446" s="1">
        <v>100.75020000000001</v>
      </c>
      <c r="BE446" s="25">
        <f t="shared" si="945"/>
        <v>0.22452238011629339</v>
      </c>
      <c r="BF446" s="45">
        <f t="shared" si="917"/>
        <v>1.002245223801163</v>
      </c>
      <c r="BG446" s="45">
        <f t="shared" si="918"/>
        <v>1.5112296889782773E-2</v>
      </c>
      <c r="BH446" s="46">
        <f t="shared" si="891"/>
        <v>103.02245937795655</v>
      </c>
      <c r="BI446" s="36" t="str">
        <f t="shared" si="872"/>
        <v>Expansion</v>
      </c>
      <c r="BJ446" s="1">
        <v>100.2564</v>
      </c>
      <c r="BK446" s="25">
        <f t="shared" si="946"/>
        <v>-0.33709261348668873</v>
      </c>
      <c r="BL446" s="45">
        <f t="shared" si="919"/>
        <v>0.99662907386513311</v>
      </c>
      <c r="BM446" s="45">
        <f t="shared" si="920"/>
        <v>1.1583736434046532E-3</v>
      </c>
      <c r="BN446" s="46">
        <f t="shared" si="892"/>
        <v>100.23167472868093</v>
      </c>
      <c r="BO446" s="36" t="str">
        <f t="shared" si="873"/>
        <v>Expansion</v>
      </c>
      <c r="BP446" s="1">
        <v>100.2641</v>
      </c>
      <c r="BQ446" s="25">
        <f t="shared" si="947"/>
        <v>0.27823923173167242</v>
      </c>
      <c r="BR446" s="45">
        <f t="shared" si="921"/>
        <v>1.0027823923173167</v>
      </c>
      <c r="BS446" s="45">
        <f t="shared" si="922"/>
        <v>1.374864389111452E-2</v>
      </c>
      <c r="BT446" s="46">
        <f t="shared" si="893"/>
        <v>102.7497287782229</v>
      </c>
      <c r="BU446" s="36" t="str">
        <f t="shared" si="874"/>
        <v>Expansion</v>
      </c>
      <c r="BV446" s="1">
        <v>98.106700000000004</v>
      </c>
      <c r="BW446" s="25">
        <f t="shared" si="948"/>
        <v>-0.17115255268639173</v>
      </c>
      <c r="BX446" s="45">
        <f t="shared" si="923"/>
        <v>0.99828847447313607</v>
      </c>
      <c r="BY446" s="45">
        <f t="shared" si="924"/>
        <v>-2.0958636580914014E-2</v>
      </c>
      <c r="BZ446" s="46">
        <f t="shared" si="894"/>
        <v>95.808272683817194</v>
      </c>
      <c r="CA446" s="36" t="str">
        <f t="shared" si="875"/>
        <v>Slowdown</v>
      </c>
      <c r="CB446" s="1">
        <v>98.319199999999995</v>
      </c>
      <c r="CC446" s="25">
        <f t="shared" si="949"/>
        <v>0.22273031690904521</v>
      </c>
      <c r="CD446" s="45">
        <f t="shared" si="925"/>
        <v>1.0022273031690905</v>
      </c>
      <c r="CE446" s="45">
        <f t="shared" si="926"/>
        <v>-5.2429545900641861E-3</v>
      </c>
      <c r="CF446" s="46">
        <f t="shared" si="895"/>
        <v>98.951409081987165</v>
      </c>
      <c r="CG446" s="36" t="str">
        <f t="shared" si="876"/>
        <v>Slowdown</v>
      </c>
      <c r="CH446" s="1">
        <v>100.0506</v>
      </c>
      <c r="CI446" s="25">
        <f t="shared" si="950"/>
        <v>6.0405919780139795E-2</v>
      </c>
      <c r="CJ446" s="45">
        <f t="shared" si="927"/>
        <v>1.0006040591978014</v>
      </c>
      <c r="CK446" s="45">
        <f t="shared" si="928"/>
        <v>5.1800874064398261E-3</v>
      </c>
      <c r="CL446" s="46">
        <f t="shared" si="896"/>
        <v>101.03601748128797</v>
      </c>
      <c r="CM446" s="36" t="str">
        <f t="shared" si="877"/>
        <v>Expansion</v>
      </c>
      <c r="CN446" s="1">
        <v>101.2978</v>
      </c>
      <c r="CO446" s="25">
        <f t="shared" si="951"/>
        <v>0.22499168896134647</v>
      </c>
      <c r="CP446" s="45">
        <f t="shared" si="929"/>
        <v>1.0022499168896135</v>
      </c>
      <c r="CQ446" s="45">
        <f t="shared" si="930"/>
        <v>2.1700255077597319E-2</v>
      </c>
      <c r="CR446" s="46">
        <f t="shared" si="897"/>
        <v>104.34005101551946</v>
      </c>
      <c r="CS446" s="36" t="str">
        <f t="shared" si="878"/>
        <v>Expansion</v>
      </c>
      <c r="CT446" s="1">
        <v>100.0462</v>
      </c>
      <c r="CU446" s="25">
        <f t="shared" si="952"/>
        <v>7.7724483212204848E-2</v>
      </c>
      <c r="CV446" s="45">
        <f t="shared" si="931"/>
        <v>1.0007772448321222</v>
      </c>
      <c r="CW446" s="45">
        <f t="shared" si="932"/>
        <v>5.2570762537305082E-3</v>
      </c>
      <c r="CX446" s="46">
        <f t="shared" si="898"/>
        <v>101.0514152507461</v>
      </c>
      <c r="CY446" s="36" t="str">
        <f t="shared" si="879"/>
        <v>Expansion</v>
      </c>
      <c r="CZ446" s="1">
        <v>99.344399999999993</v>
      </c>
      <c r="DA446" s="25">
        <f t="shared" si="953"/>
        <v>4.7433313896738528E-2</v>
      </c>
      <c r="DB446" s="45">
        <f t="shared" si="933"/>
        <v>1.0004743331389674</v>
      </c>
      <c r="DC446" s="45">
        <f t="shared" si="934"/>
        <v>6.5013419085802049E-3</v>
      </c>
      <c r="DD446" s="46">
        <f t="shared" si="860"/>
        <v>101.30026838171604</v>
      </c>
      <c r="DE446" s="36" t="str">
        <f t="shared" si="880"/>
        <v>Recovery</v>
      </c>
      <c r="DF446" s="1">
        <v>99.442899999999995</v>
      </c>
      <c r="DG446" s="25">
        <f t="shared" si="859"/>
        <v>-1.2769517251928984E-2</v>
      </c>
      <c r="DH446" s="45">
        <f t="shared" si="858"/>
        <v>0.99987230482748068</v>
      </c>
      <c r="DI446" s="45">
        <f t="shared" si="935"/>
        <v>5.3003176349033509E-3</v>
      </c>
      <c r="DJ446" s="46">
        <f t="shared" si="861"/>
        <v>101.06006352698067</v>
      </c>
      <c r="DK446" s="36" t="str">
        <f t="shared" si="862"/>
        <v>Recovery</v>
      </c>
      <c r="DL446" s="22"/>
      <c r="DM446" s="98">
        <f t="shared" si="881"/>
        <v>-0.1408668792908796</v>
      </c>
    </row>
    <row r="447" spans="1:117" x14ac:dyDescent="0.25">
      <c r="A447">
        <v>201012</v>
      </c>
      <c r="B447" s="2">
        <v>99.215400000000002</v>
      </c>
      <c r="C447" s="25">
        <f t="shared" si="936"/>
        <v>-7.5133447477091109E-2</v>
      </c>
      <c r="D447" s="45">
        <f t="shared" si="899"/>
        <v>0.99924866552522906</v>
      </c>
      <c r="E447" s="45">
        <f t="shared" si="900"/>
        <v>-1.2623212214922797E-3</v>
      </c>
      <c r="F447" s="46">
        <f t="shared" si="882"/>
        <v>99.747535755701549</v>
      </c>
      <c r="G447" s="36" t="str">
        <f t="shared" si="863"/>
        <v>Slowdown</v>
      </c>
      <c r="H447" s="2">
        <v>100.1853</v>
      </c>
      <c r="I447" s="25">
        <f t="shared" si="937"/>
        <v>0.29873787253383666</v>
      </c>
      <c r="J447" s="45">
        <f t="shared" si="901"/>
        <v>1.0029873787253383</v>
      </c>
      <c r="K447" s="45">
        <f t="shared" si="902"/>
        <v>1.7612768952771196E-2</v>
      </c>
      <c r="L447" s="46">
        <f t="shared" si="883"/>
        <v>103.52255379055424</v>
      </c>
      <c r="M447" s="36" t="str">
        <f t="shared" si="864"/>
        <v>Expansion</v>
      </c>
      <c r="N447" s="2">
        <v>100.3634</v>
      </c>
      <c r="O447" s="25">
        <f t="shared" si="938"/>
        <v>0.10033631616112858</v>
      </c>
      <c r="P447" s="45">
        <f t="shared" si="903"/>
        <v>1.0010033631616113</v>
      </c>
      <c r="Q447" s="45">
        <f t="shared" si="904"/>
        <v>6.8054371269501424E-3</v>
      </c>
      <c r="R447" s="46">
        <f t="shared" si="884"/>
        <v>101.36108742539002</v>
      </c>
      <c r="S447" s="36" t="str">
        <f t="shared" si="865"/>
        <v>Expansion</v>
      </c>
      <c r="T447" s="2">
        <v>99.677300000000002</v>
      </c>
      <c r="U447" s="25">
        <f t="shared" si="939"/>
        <v>0.1035408770544958</v>
      </c>
      <c r="V447" s="45">
        <f t="shared" si="905"/>
        <v>1.0010354087705449</v>
      </c>
      <c r="W447" s="45">
        <f t="shared" si="906"/>
        <v>6.5546985606119712E-3</v>
      </c>
      <c r="X447" s="46">
        <f t="shared" si="885"/>
        <v>101.31093971212239</v>
      </c>
      <c r="Y447" s="36" t="str">
        <f t="shared" si="866"/>
        <v>Recovery</v>
      </c>
      <c r="Z447" s="2">
        <v>100.119</v>
      </c>
      <c r="AA447" s="25">
        <f t="shared" si="940"/>
        <v>0.1014822406078951</v>
      </c>
      <c r="AB447" s="45">
        <f t="shared" si="907"/>
        <v>1.0010148224060789</v>
      </c>
      <c r="AC447" s="45">
        <f t="shared" si="908"/>
        <v>1.0816000775383916E-2</v>
      </c>
      <c r="AD447" s="46">
        <f t="shared" si="886"/>
        <v>102.16320015507678</v>
      </c>
      <c r="AE447" s="36" t="str">
        <f t="shared" si="867"/>
        <v>Expansion</v>
      </c>
      <c r="AF447" s="2">
        <v>100.4632</v>
      </c>
      <c r="AG447" s="25">
        <f t="shared" si="941"/>
        <v>0.29410414041925576</v>
      </c>
      <c r="AH447" s="45">
        <f t="shared" si="909"/>
        <v>1.0029410414041926</v>
      </c>
      <c r="AI447" s="45">
        <f t="shared" si="910"/>
        <v>2.1199947955632181E-2</v>
      </c>
      <c r="AJ447" s="46">
        <f t="shared" si="887"/>
        <v>104.23998959112643</v>
      </c>
      <c r="AK447" s="36" t="str">
        <f t="shared" si="868"/>
        <v>Expansion</v>
      </c>
      <c r="AL447" s="2">
        <v>100.09310000000001</v>
      </c>
      <c r="AM447" s="25">
        <f t="shared" si="942"/>
        <v>0.19409564841361443</v>
      </c>
      <c r="AN447" s="45">
        <f t="shared" si="911"/>
        <v>1.0019409564841362</v>
      </c>
      <c r="AO447" s="45">
        <f t="shared" si="912"/>
        <v>1.0544308002023772E-2</v>
      </c>
      <c r="AP447" s="46">
        <f t="shared" si="888"/>
        <v>102.10886160040475</v>
      </c>
      <c r="AQ447" s="36" t="str">
        <f t="shared" si="869"/>
        <v>Expansion</v>
      </c>
      <c r="AR447" s="2">
        <v>100.48609999999999</v>
      </c>
      <c r="AS447" s="25">
        <f t="shared" si="943"/>
        <v>0.28923223711853596</v>
      </c>
      <c r="AT447" s="45">
        <f t="shared" si="913"/>
        <v>1.0028923223711854</v>
      </c>
      <c r="AU447" s="45">
        <f t="shared" si="914"/>
        <v>1.5824797034392324E-2</v>
      </c>
      <c r="AV447" s="46">
        <f t="shared" si="889"/>
        <v>103.16495940687847</v>
      </c>
      <c r="AW447" s="36" t="str">
        <f t="shared" si="870"/>
        <v>Expansion</v>
      </c>
      <c r="AX447" s="2">
        <v>97.740600000000001</v>
      </c>
      <c r="AY447" s="25">
        <f t="shared" si="944"/>
        <v>0.21100161173242415</v>
      </c>
      <c r="AZ447" s="45">
        <f t="shared" si="915"/>
        <v>1.0021100161173242</v>
      </c>
      <c r="BA447" s="45">
        <f t="shared" si="916"/>
        <v>5.1728960813510749E-3</v>
      </c>
      <c r="BB447" s="46">
        <f t="shared" si="890"/>
        <v>101.03457921627022</v>
      </c>
      <c r="BC447" s="36" t="str">
        <f t="shared" si="871"/>
        <v>Recovery</v>
      </c>
      <c r="BD447" s="2">
        <v>100.96850000000001</v>
      </c>
      <c r="BE447" s="25">
        <f t="shared" si="945"/>
        <v>0.2166745078421673</v>
      </c>
      <c r="BF447" s="45">
        <f t="shared" si="917"/>
        <v>1.0021667450784217</v>
      </c>
      <c r="BG447" s="45">
        <f t="shared" si="918"/>
        <v>1.445598650453106E-2</v>
      </c>
      <c r="BH447" s="46">
        <f t="shared" si="891"/>
        <v>102.89119730090621</v>
      </c>
      <c r="BI447" s="36" t="str">
        <f t="shared" si="872"/>
        <v>Expansion</v>
      </c>
      <c r="BJ447" s="2">
        <v>99.822100000000006</v>
      </c>
      <c r="BK447" s="25">
        <f t="shared" si="946"/>
        <v>-0.43318930262805488</v>
      </c>
      <c r="BL447" s="45">
        <f t="shared" si="919"/>
        <v>0.99566810697371944</v>
      </c>
      <c r="BM447" s="45">
        <f t="shared" si="920"/>
        <v>-6.5001114702931684E-3</v>
      </c>
      <c r="BN447" s="46">
        <f t="shared" si="892"/>
        <v>98.699977705941365</v>
      </c>
      <c r="BO447" s="36" t="str">
        <f t="shared" si="873"/>
        <v>Slowdown</v>
      </c>
      <c r="BP447" s="2">
        <v>100.51690000000001</v>
      </c>
      <c r="BQ447" s="25">
        <f t="shared" si="947"/>
        <v>0.25213411380544748</v>
      </c>
      <c r="BR447" s="45">
        <f t="shared" si="921"/>
        <v>1.0025213411380545</v>
      </c>
      <c r="BS447" s="45">
        <f t="shared" si="922"/>
        <v>1.4789201631466131E-2</v>
      </c>
      <c r="BT447" s="46">
        <f t="shared" si="893"/>
        <v>102.95784032629322</v>
      </c>
      <c r="BU447" s="36" t="str">
        <f t="shared" si="874"/>
        <v>Expansion</v>
      </c>
      <c r="BV447" s="2">
        <v>98.066100000000006</v>
      </c>
      <c r="BW447" s="25">
        <f t="shared" si="948"/>
        <v>-4.1383514071921437E-2</v>
      </c>
      <c r="BX447" s="45">
        <f t="shared" si="923"/>
        <v>0.99958616485928076</v>
      </c>
      <c r="BY447" s="45">
        <f t="shared" si="924"/>
        <v>-1.7716267273535813E-2</v>
      </c>
      <c r="BZ447" s="46">
        <f t="shared" si="894"/>
        <v>96.456746545292845</v>
      </c>
      <c r="CA447" s="36" t="str">
        <f t="shared" si="875"/>
        <v>Slowdown</v>
      </c>
      <c r="CB447" s="2">
        <v>98.502600000000001</v>
      </c>
      <c r="CC447" s="25">
        <f t="shared" si="949"/>
        <v>0.18653528507148756</v>
      </c>
      <c r="CD447" s="45">
        <f t="shared" si="925"/>
        <v>1.0018653528507149</v>
      </c>
      <c r="CE447" s="45">
        <f t="shared" si="926"/>
        <v>7.4266353075036484E-4</v>
      </c>
      <c r="CF447" s="46">
        <f t="shared" si="895"/>
        <v>100.14853270615008</v>
      </c>
      <c r="CG447" s="36" t="str">
        <f t="shared" si="876"/>
        <v>Recovery</v>
      </c>
      <c r="CH447" s="2">
        <v>100.0977</v>
      </c>
      <c r="CI447" s="25">
        <f t="shared" si="950"/>
        <v>4.7076179453197045E-2</v>
      </c>
      <c r="CJ447" s="45">
        <f t="shared" si="927"/>
        <v>1.0004707617945319</v>
      </c>
      <c r="CK447" s="45">
        <f t="shared" si="928"/>
        <v>4.5290145956098371E-3</v>
      </c>
      <c r="CL447" s="46">
        <f t="shared" si="896"/>
        <v>100.90580291912197</v>
      </c>
      <c r="CM447" s="36" t="str">
        <f t="shared" si="877"/>
        <v>Expansion</v>
      </c>
      <c r="CN447" s="2">
        <v>101.444</v>
      </c>
      <c r="CO447" s="25">
        <f t="shared" si="951"/>
        <v>0.14432692516521331</v>
      </c>
      <c r="CP447" s="45">
        <f t="shared" si="929"/>
        <v>1.0014432692516522</v>
      </c>
      <c r="CQ447" s="45">
        <f t="shared" si="930"/>
        <v>1.8308554197395965E-2</v>
      </c>
      <c r="CR447" s="46">
        <f t="shared" si="897"/>
        <v>103.6617108394792</v>
      </c>
      <c r="CS447" s="36" t="str">
        <f t="shared" si="878"/>
        <v>Expansion</v>
      </c>
      <c r="CT447" s="2">
        <v>100.10680000000001</v>
      </c>
      <c r="CU447" s="25">
        <f t="shared" si="952"/>
        <v>6.0572015728741303E-2</v>
      </c>
      <c r="CV447" s="45">
        <f t="shared" si="931"/>
        <v>1.0006057201572873</v>
      </c>
      <c r="CW447" s="45">
        <f t="shared" si="932"/>
        <v>4.8684123354527653E-3</v>
      </c>
      <c r="CX447" s="46">
        <f t="shared" si="898"/>
        <v>100.97368246709055</v>
      </c>
      <c r="CY447" s="36" t="str">
        <f t="shared" si="879"/>
        <v>Expansion</v>
      </c>
      <c r="CZ447" s="2">
        <v>99.396600000000007</v>
      </c>
      <c r="DA447" s="25">
        <f t="shared" si="953"/>
        <v>5.2544481621524058E-2</v>
      </c>
      <c r="DB447" s="45">
        <f t="shared" si="933"/>
        <v>1.0005254448162153</v>
      </c>
      <c r="DC447" s="45">
        <f t="shared" si="934"/>
        <v>5.0852582115952227E-3</v>
      </c>
      <c r="DD447" s="46">
        <f t="shared" si="860"/>
        <v>101.01705164231905</v>
      </c>
      <c r="DE447" s="36" t="str">
        <f t="shared" si="880"/>
        <v>Recovery</v>
      </c>
      <c r="DF447" s="2">
        <v>99.388599999999997</v>
      </c>
      <c r="DG447" s="25">
        <f t="shared" si="859"/>
        <v>-5.4604199998187698E-2</v>
      </c>
      <c r="DH447" s="45">
        <f t="shared" si="858"/>
        <v>0.99945395800001813</v>
      </c>
      <c r="DI447" s="45">
        <f t="shared" si="935"/>
        <v>3.0690975884217764E-3</v>
      </c>
      <c r="DJ447" s="46">
        <f t="shared" si="861"/>
        <v>100.61381951768436</v>
      </c>
      <c r="DK447" s="36" t="str">
        <f t="shared" si="862"/>
        <v>Recovery</v>
      </c>
      <c r="DL447" s="22"/>
      <c r="DM447" s="98">
        <f t="shared" si="881"/>
        <v>-0.1929750640819905</v>
      </c>
    </row>
    <row r="448" spans="1:117" x14ac:dyDescent="0.25">
      <c r="A448">
        <v>201101</v>
      </c>
      <c r="B448" s="1">
        <v>99.136499999999998</v>
      </c>
      <c r="C448" s="25">
        <f t="shared" si="936"/>
        <v>-7.9523944871465926E-2</v>
      </c>
      <c r="D448" s="45">
        <f t="shared" si="899"/>
        <v>0.99920476055128538</v>
      </c>
      <c r="E448" s="45">
        <f t="shared" si="900"/>
        <v>-2.0153679355165988E-3</v>
      </c>
      <c r="F448" s="46">
        <f t="shared" si="882"/>
        <v>99.596926412896678</v>
      </c>
      <c r="G448" s="36" t="str">
        <f t="shared" si="863"/>
        <v>Slowdown</v>
      </c>
      <c r="H448" s="1">
        <v>100.46299999999999</v>
      </c>
      <c r="I448" s="25">
        <f t="shared" si="937"/>
        <v>0.27718637364962312</v>
      </c>
      <c r="J448" s="45">
        <f t="shared" si="901"/>
        <v>1.0027718637364962</v>
      </c>
      <c r="K448" s="45">
        <f t="shared" si="902"/>
        <v>1.7336533300928103E-2</v>
      </c>
      <c r="L448" s="46">
        <f t="shared" si="883"/>
        <v>103.46730666018561</v>
      </c>
      <c r="M448" s="36" t="str">
        <f t="shared" si="864"/>
        <v>Expansion</v>
      </c>
      <c r="N448" s="1">
        <v>100.4564</v>
      </c>
      <c r="O448" s="25">
        <f t="shared" si="938"/>
        <v>9.2663261706960431E-2</v>
      </c>
      <c r="P448" s="45">
        <f t="shared" si="903"/>
        <v>1.0009266326170696</v>
      </c>
      <c r="Q448" s="45">
        <f t="shared" si="904"/>
        <v>6.3522880158042305E-3</v>
      </c>
      <c r="R448" s="46">
        <f t="shared" si="884"/>
        <v>101.27045760316085</v>
      </c>
      <c r="S448" s="36" t="str">
        <f t="shared" si="865"/>
        <v>Expansion</v>
      </c>
      <c r="T448" s="1">
        <v>99.756399999999999</v>
      </c>
      <c r="U448" s="25">
        <f t="shared" si="939"/>
        <v>7.9356082076858861E-2</v>
      </c>
      <c r="V448" s="45">
        <f t="shared" si="905"/>
        <v>1.0007935608207685</v>
      </c>
      <c r="W448" s="45">
        <f t="shared" si="906"/>
        <v>6.4631471470746327E-3</v>
      </c>
      <c r="X448" s="46">
        <f t="shared" si="885"/>
        <v>101.29262942941493</v>
      </c>
      <c r="Y448" s="36" t="str">
        <f t="shared" si="866"/>
        <v>Recovery</v>
      </c>
      <c r="Z448" s="1">
        <v>100.2345</v>
      </c>
      <c r="AA448" s="25">
        <f t="shared" si="940"/>
        <v>0.11536271836514275</v>
      </c>
      <c r="AB448" s="45">
        <f t="shared" si="907"/>
        <v>1.0011536271836514</v>
      </c>
      <c r="AC448" s="45">
        <f t="shared" si="908"/>
        <v>8.8409267271964964E-3</v>
      </c>
      <c r="AD448" s="46">
        <f t="shared" si="886"/>
        <v>101.76818534543929</v>
      </c>
      <c r="AE448" s="36" t="str">
        <f t="shared" si="867"/>
        <v>Expansion</v>
      </c>
      <c r="AF448" s="1">
        <v>100.6969</v>
      </c>
      <c r="AG448" s="25">
        <f t="shared" si="941"/>
        <v>0.23262249261420986</v>
      </c>
      <c r="AH448" s="45">
        <f t="shared" si="909"/>
        <v>1.0023262249261422</v>
      </c>
      <c r="AI448" s="45">
        <f t="shared" si="910"/>
        <v>1.9871392992751424E-2</v>
      </c>
      <c r="AJ448" s="46">
        <f t="shared" si="887"/>
        <v>103.97427859855028</v>
      </c>
      <c r="AK448" s="36" t="str">
        <f t="shared" si="868"/>
        <v>Expansion</v>
      </c>
      <c r="AL448" s="1">
        <v>100.2713</v>
      </c>
      <c r="AM448" s="25">
        <f t="shared" si="942"/>
        <v>0.17803425011313434</v>
      </c>
      <c r="AN448" s="45">
        <f t="shared" si="911"/>
        <v>1.0017803425011313</v>
      </c>
      <c r="AO448" s="45">
        <f t="shared" si="912"/>
        <v>1.0775959831576643E-2</v>
      </c>
      <c r="AP448" s="46">
        <f t="shared" si="888"/>
        <v>102.15519196631533</v>
      </c>
      <c r="AQ448" s="36" t="str">
        <f t="shared" si="869"/>
        <v>Expansion</v>
      </c>
      <c r="AR448" s="1">
        <v>100.76909999999999</v>
      </c>
      <c r="AS448" s="25">
        <f t="shared" si="943"/>
        <v>0.28163099174910888</v>
      </c>
      <c r="AT448" s="45">
        <f t="shared" si="913"/>
        <v>1.0028163099174912</v>
      </c>
      <c r="AU448" s="45">
        <f t="shared" si="914"/>
        <v>1.5859526452202344E-2</v>
      </c>
      <c r="AV448" s="46">
        <f t="shared" si="889"/>
        <v>103.17190529044046</v>
      </c>
      <c r="AW448" s="36" t="str">
        <f t="shared" si="870"/>
        <v>Expansion</v>
      </c>
      <c r="AX448" s="1">
        <v>98.064099999999996</v>
      </c>
      <c r="AY448" s="25">
        <f t="shared" si="944"/>
        <v>0.33097811963502954</v>
      </c>
      <c r="AZ448" s="45">
        <f t="shared" si="915"/>
        <v>1.0033097811963503</v>
      </c>
      <c r="BA448" s="45">
        <f t="shared" si="916"/>
        <v>7.2060598279626298E-3</v>
      </c>
      <c r="BB448" s="46">
        <f t="shared" si="890"/>
        <v>101.44121196559253</v>
      </c>
      <c r="BC448" s="36" t="str">
        <f t="shared" si="871"/>
        <v>Recovery</v>
      </c>
      <c r="BD448" s="1">
        <v>101.17529999999999</v>
      </c>
      <c r="BE448" s="25">
        <f t="shared" si="945"/>
        <v>0.20481635361522355</v>
      </c>
      <c r="BF448" s="45">
        <f t="shared" si="917"/>
        <v>1.0020481635361522</v>
      </c>
      <c r="BG448" s="45">
        <f t="shared" si="918"/>
        <v>1.3817131680100792E-2</v>
      </c>
      <c r="BH448" s="46">
        <f t="shared" si="891"/>
        <v>102.76342633602016</v>
      </c>
      <c r="BI448" s="36" t="str">
        <f t="shared" si="872"/>
        <v>Expansion</v>
      </c>
      <c r="BJ448" s="1">
        <v>99.361400000000003</v>
      </c>
      <c r="BK448" s="25">
        <f t="shared" si="946"/>
        <v>-0.46152104594073134</v>
      </c>
      <c r="BL448" s="45">
        <f t="shared" si="919"/>
        <v>0.99538478954059273</v>
      </c>
      <c r="BM448" s="45">
        <f t="shared" si="920"/>
        <v>-1.3510427691214022E-2</v>
      </c>
      <c r="BN448" s="46">
        <f t="shared" si="892"/>
        <v>97.297914461757202</v>
      </c>
      <c r="BO448" s="36" t="str">
        <f t="shared" si="873"/>
        <v>Slowdown</v>
      </c>
      <c r="BP448" s="1">
        <v>100.7265</v>
      </c>
      <c r="BQ448" s="25">
        <f t="shared" si="947"/>
        <v>0.20852214901175289</v>
      </c>
      <c r="BR448" s="45">
        <f t="shared" si="921"/>
        <v>1.0020852214901175</v>
      </c>
      <c r="BS448" s="45">
        <f t="shared" si="922"/>
        <v>1.5065780523321637E-2</v>
      </c>
      <c r="BT448" s="46">
        <f t="shared" si="893"/>
        <v>103.01315610466433</v>
      </c>
      <c r="BU448" s="36" t="str">
        <f t="shared" si="874"/>
        <v>Expansion</v>
      </c>
      <c r="BV448" s="1">
        <v>98.126599999999996</v>
      </c>
      <c r="BW448" s="25">
        <f t="shared" si="948"/>
        <v>6.169308252290083E-2</v>
      </c>
      <c r="BX448" s="45">
        <f t="shared" si="923"/>
        <v>1.0006169308252291</v>
      </c>
      <c r="BY448" s="45">
        <f t="shared" si="924"/>
        <v>-1.2767164743710979E-2</v>
      </c>
      <c r="BZ448" s="46">
        <f t="shared" si="894"/>
        <v>97.446567051257801</v>
      </c>
      <c r="CA448" s="36" t="str">
        <f t="shared" si="875"/>
        <v>Slowdown</v>
      </c>
      <c r="CB448" s="1">
        <v>98.617199999999997</v>
      </c>
      <c r="CC448" s="25">
        <f t="shared" si="949"/>
        <v>0.11634210670580858</v>
      </c>
      <c r="CD448" s="45">
        <f t="shared" si="925"/>
        <v>1.0011634210670581</v>
      </c>
      <c r="CE448" s="45">
        <f t="shared" si="926"/>
        <v>5.3644065204758729E-3</v>
      </c>
      <c r="CF448" s="46">
        <f t="shared" si="895"/>
        <v>101.07288130409518</v>
      </c>
      <c r="CG448" s="36" t="str">
        <f t="shared" si="876"/>
        <v>Recovery</v>
      </c>
      <c r="CH448" s="1">
        <v>100.13</v>
      </c>
      <c r="CI448" s="25">
        <f t="shared" si="950"/>
        <v>3.2268473701186164E-2</v>
      </c>
      <c r="CJ448" s="45">
        <f t="shared" si="927"/>
        <v>1.0003226847370119</v>
      </c>
      <c r="CK448" s="45">
        <f t="shared" si="928"/>
        <v>3.8417272534054803E-3</v>
      </c>
      <c r="CL448" s="46">
        <f t="shared" si="896"/>
        <v>100.7683454506811</v>
      </c>
      <c r="CM448" s="36" t="str">
        <f t="shared" si="877"/>
        <v>Expansion</v>
      </c>
      <c r="CN448" s="1">
        <v>101.52200000000001</v>
      </c>
      <c r="CO448" s="25">
        <f t="shared" si="951"/>
        <v>7.6889712550769831E-2</v>
      </c>
      <c r="CP448" s="45">
        <f t="shared" si="929"/>
        <v>1.0007688971255078</v>
      </c>
      <c r="CQ448" s="45">
        <f t="shared" si="930"/>
        <v>1.4777556985154705E-2</v>
      </c>
      <c r="CR448" s="46">
        <f t="shared" si="897"/>
        <v>102.95551139703095</v>
      </c>
      <c r="CS448" s="36" t="str">
        <f t="shared" si="878"/>
        <v>Expansion</v>
      </c>
      <c r="CT448" s="1">
        <v>100.151</v>
      </c>
      <c r="CU448" s="25">
        <f t="shared" si="952"/>
        <v>4.4152844761783772E-2</v>
      </c>
      <c r="CV448" s="45">
        <f t="shared" si="931"/>
        <v>1.0004415284476178</v>
      </c>
      <c r="CW448" s="45">
        <f t="shared" si="932"/>
        <v>4.4379365851456853E-3</v>
      </c>
      <c r="CX448" s="46">
        <f t="shared" si="898"/>
        <v>100.88758731702913</v>
      </c>
      <c r="CY448" s="36" t="str">
        <f t="shared" si="879"/>
        <v>Expansion</v>
      </c>
      <c r="CZ448" s="1">
        <v>99.456299999999999</v>
      </c>
      <c r="DA448" s="25">
        <f t="shared" si="953"/>
        <v>6.0062416621888784E-2</v>
      </c>
      <c r="DB448" s="45">
        <f t="shared" si="933"/>
        <v>1.0006006241662189</v>
      </c>
      <c r="DC448" s="45">
        <f t="shared" si="934"/>
        <v>4.1131198832093929E-3</v>
      </c>
      <c r="DD448" s="46">
        <f t="shared" si="860"/>
        <v>100.82262397664188</v>
      </c>
      <c r="DE448" s="36" t="str">
        <f t="shared" si="880"/>
        <v>Recovery</v>
      </c>
      <c r="DF448" s="1">
        <v>99.3155</v>
      </c>
      <c r="DG448" s="25">
        <f t="shared" si="859"/>
        <v>-7.354968276039367E-2</v>
      </c>
      <c r="DH448" s="45">
        <f t="shared" si="858"/>
        <v>0.99926450317239601</v>
      </c>
      <c r="DI448" s="45">
        <f t="shared" si="935"/>
        <v>8.7575557853236674E-4</v>
      </c>
      <c r="DJ448" s="46">
        <f t="shared" si="861"/>
        <v>100.17515111570647</v>
      </c>
      <c r="DK448" s="36" t="str">
        <f t="shared" si="862"/>
        <v>Recovery</v>
      </c>
      <c r="DL448" s="22"/>
      <c r="DM448" s="98">
        <f t="shared" si="881"/>
        <v>-0.17436607417752326</v>
      </c>
    </row>
    <row r="449" spans="1:117" x14ac:dyDescent="0.25">
      <c r="A449">
        <v>201102</v>
      </c>
      <c r="B449" s="2">
        <v>99.090500000000006</v>
      </c>
      <c r="C449" s="25">
        <f t="shared" si="936"/>
        <v>-4.6400669783573427E-2</v>
      </c>
      <c r="D449" s="45">
        <f t="shared" si="899"/>
        <v>0.99953599330216425</v>
      </c>
      <c r="E449" s="45">
        <f t="shared" si="900"/>
        <v>-2.516596956931183E-3</v>
      </c>
      <c r="F449" s="46">
        <f t="shared" si="882"/>
        <v>99.496680608613758</v>
      </c>
      <c r="G449" s="36" t="str">
        <f t="shared" si="863"/>
        <v>Slowdown</v>
      </c>
      <c r="H449" s="2">
        <v>100.6836</v>
      </c>
      <c r="I449" s="25">
        <f t="shared" si="937"/>
        <v>0.21958332918587398</v>
      </c>
      <c r="J449" s="45">
        <f t="shared" si="901"/>
        <v>1.0021958332918588</v>
      </c>
      <c r="K449" s="45">
        <f t="shared" si="902"/>
        <v>1.6617897408867766E-2</v>
      </c>
      <c r="L449" s="46">
        <f t="shared" si="883"/>
        <v>103.32357948177355</v>
      </c>
      <c r="M449" s="36" t="str">
        <f t="shared" si="864"/>
        <v>Expansion</v>
      </c>
      <c r="N449" s="2">
        <v>100.5331</v>
      </c>
      <c r="O449" s="25">
        <f t="shared" si="938"/>
        <v>7.6351531609735596E-2</v>
      </c>
      <c r="P449" s="45">
        <f t="shared" si="903"/>
        <v>1.0007635153160974</v>
      </c>
      <c r="Q449" s="45">
        <f t="shared" si="904"/>
        <v>5.8862492095639318E-3</v>
      </c>
      <c r="R449" s="46">
        <f t="shared" si="884"/>
        <v>101.17724984191278</v>
      </c>
      <c r="S449" s="36" t="str">
        <f t="shared" si="865"/>
        <v>Expansion</v>
      </c>
      <c r="T449" s="2">
        <v>99.811899999999994</v>
      </c>
      <c r="U449" s="25">
        <f t="shared" si="939"/>
        <v>5.5635528146560018E-2</v>
      </c>
      <c r="V449" s="45">
        <f t="shared" si="905"/>
        <v>1.0005563552814656</v>
      </c>
      <c r="W449" s="45">
        <f t="shared" si="906"/>
        <v>6.024339257888478E-3</v>
      </c>
      <c r="X449" s="46">
        <f t="shared" si="885"/>
        <v>101.20486785157769</v>
      </c>
      <c r="Y449" s="36" t="str">
        <f t="shared" si="866"/>
        <v>Recovery</v>
      </c>
      <c r="Z449" s="2">
        <v>100.36579999999999</v>
      </c>
      <c r="AA449" s="25">
        <f t="shared" si="940"/>
        <v>0.13099282183279806</v>
      </c>
      <c r="AB449" s="45">
        <f t="shared" si="907"/>
        <v>1.001309928218328</v>
      </c>
      <c r="AC449" s="45">
        <f t="shared" si="908"/>
        <v>7.6290661496956069E-3</v>
      </c>
      <c r="AD449" s="46">
        <f t="shared" si="886"/>
        <v>101.52581322993912</v>
      </c>
      <c r="AE449" s="36" t="str">
        <f t="shared" si="867"/>
        <v>Expansion</v>
      </c>
      <c r="AF449" s="2">
        <v>100.87439999999999</v>
      </c>
      <c r="AG449" s="25">
        <f t="shared" si="941"/>
        <v>0.17627156347414358</v>
      </c>
      <c r="AH449" s="45">
        <f t="shared" si="909"/>
        <v>1.0017627156347415</v>
      </c>
      <c r="AI449" s="45">
        <f t="shared" si="910"/>
        <v>1.8077736689973589E-2</v>
      </c>
      <c r="AJ449" s="46">
        <f t="shared" si="887"/>
        <v>103.61554733799471</v>
      </c>
      <c r="AK449" s="36" t="str">
        <f t="shared" si="868"/>
        <v>Expansion</v>
      </c>
      <c r="AL449" s="2">
        <v>100.4118</v>
      </c>
      <c r="AM449" s="25">
        <f t="shared" si="942"/>
        <v>0.14011985483383874</v>
      </c>
      <c r="AN449" s="45">
        <f t="shared" si="911"/>
        <v>1.0014011985483384</v>
      </c>
      <c r="AO449" s="45">
        <f t="shared" si="912"/>
        <v>1.0568458470416875E-2</v>
      </c>
      <c r="AP449" s="46">
        <f t="shared" si="888"/>
        <v>102.11369169408337</v>
      </c>
      <c r="AQ449" s="36" t="str">
        <f t="shared" si="869"/>
        <v>Expansion</v>
      </c>
      <c r="AR449" s="2">
        <v>101.0103</v>
      </c>
      <c r="AS449" s="25">
        <f t="shared" si="943"/>
        <v>0.2393590892446259</v>
      </c>
      <c r="AT449" s="45">
        <f t="shared" si="913"/>
        <v>1.0023935908924462</v>
      </c>
      <c r="AU449" s="45">
        <f t="shared" si="914"/>
        <v>1.5774066613905458E-2</v>
      </c>
      <c r="AV449" s="46">
        <f t="shared" si="889"/>
        <v>103.1548133227811</v>
      </c>
      <c r="AW449" s="36" t="str">
        <f t="shared" si="870"/>
        <v>Expansion</v>
      </c>
      <c r="AX449" s="2">
        <v>98.478200000000001</v>
      </c>
      <c r="AY449" s="25">
        <f t="shared" si="944"/>
        <v>0.42227481820564794</v>
      </c>
      <c r="AZ449" s="45">
        <f t="shared" si="915"/>
        <v>1.0042227481820565</v>
      </c>
      <c r="BA449" s="45">
        <f t="shared" si="916"/>
        <v>1.0869509429855873E-2</v>
      </c>
      <c r="BB449" s="46">
        <f t="shared" si="890"/>
        <v>102.17390188597118</v>
      </c>
      <c r="BC449" s="36" t="str">
        <f t="shared" si="871"/>
        <v>Recovery</v>
      </c>
      <c r="BD449" s="2">
        <v>101.3626</v>
      </c>
      <c r="BE449" s="25">
        <f t="shared" si="945"/>
        <v>0.18512423486760857</v>
      </c>
      <c r="BF449" s="45">
        <f t="shared" si="917"/>
        <v>1.0018512423486761</v>
      </c>
      <c r="BG449" s="45">
        <f t="shared" si="918"/>
        <v>1.3118427667738519E-2</v>
      </c>
      <c r="BH449" s="46">
        <f t="shared" si="891"/>
        <v>102.6236855335477</v>
      </c>
      <c r="BI449" s="36" t="str">
        <f t="shared" si="872"/>
        <v>Expansion</v>
      </c>
      <c r="BJ449" s="2">
        <v>98.951999999999998</v>
      </c>
      <c r="BK449" s="25">
        <f t="shared" si="946"/>
        <v>-0.41203123144400655</v>
      </c>
      <c r="BL449" s="45">
        <f t="shared" si="919"/>
        <v>0.9958796876855599</v>
      </c>
      <c r="BM449" s="45">
        <f t="shared" si="920"/>
        <v>-1.8724675278311675E-2</v>
      </c>
      <c r="BN449" s="46">
        <f t="shared" si="892"/>
        <v>96.255064944337661</v>
      </c>
      <c r="BO449" s="36" t="str">
        <f t="shared" si="873"/>
        <v>Slowdown</v>
      </c>
      <c r="BP449" s="2">
        <v>100.8802</v>
      </c>
      <c r="BQ449" s="25">
        <f t="shared" si="947"/>
        <v>0.15259142330965597</v>
      </c>
      <c r="BR449" s="45">
        <f t="shared" si="921"/>
        <v>1.0015259142330966</v>
      </c>
      <c r="BS449" s="45">
        <f t="shared" si="922"/>
        <v>1.4384156010525784E-2</v>
      </c>
      <c r="BT449" s="46">
        <f t="shared" si="893"/>
        <v>102.87683120210515</v>
      </c>
      <c r="BU449" s="36" t="str">
        <f t="shared" si="874"/>
        <v>Expansion</v>
      </c>
      <c r="BV449" s="2">
        <v>98.251800000000003</v>
      </c>
      <c r="BW449" s="25">
        <f t="shared" si="948"/>
        <v>0.127590276234993</v>
      </c>
      <c r="BX449" s="45">
        <f t="shared" si="923"/>
        <v>1.0012759027623499</v>
      </c>
      <c r="BY449" s="45">
        <f t="shared" si="924"/>
        <v>-7.0791684478276329E-3</v>
      </c>
      <c r="BZ449" s="46">
        <f t="shared" si="894"/>
        <v>98.584166310434469</v>
      </c>
      <c r="CA449" s="36" t="str">
        <f t="shared" si="875"/>
        <v>Slowdown</v>
      </c>
      <c r="CB449" s="2">
        <v>98.665000000000006</v>
      </c>
      <c r="CC449" s="25">
        <f t="shared" si="949"/>
        <v>4.8470246569573452E-2</v>
      </c>
      <c r="CD449" s="45">
        <f t="shared" si="925"/>
        <v>1.0004847024656958</v>
      </c>
      <c r="CE449" s="45">
        <f t="shared" si="926"/>
        <v>7.6946960319306257E-3</v>
      </c>
      <c r="CF449" s="46">
        <f t="shared" si="895"/>
        <v>101.53893920638612</v>
      </c>
      <c r="CG449" s="36" t="str">
        <f t="shared" si="876"/>
        <v>Recovery</v>
      </c>
      <c r="CH449" s="2">
        <v>100.146</v>
      </c>
      <c r="CI449" s="25">
        <f t="shared" si="950"/>
        <v>1.5979227004898976E-2</v>
      </c>
      <c r="CJ449" s="45">
        <f t="shared" si="927"/>
        <v>1.0001597922700489</v>
      </c>
      <c r="CK449" s="45">
        <f t="shared" si="928"/>
        <v>3.0910260082890328E-3</v>
      </c>
      <c r="CL449" s="46">
        <f t="shared" si="896"/>
        <v>100.6182052016578</v>
      </c>
      <c r="CM449" s="36" t="str">
        <f t="shared" si="877"/>
        <v>Expansion</v>
      </c>
      <c r="CN449" s="2">
        <v>101.5543</v>
      </c>
      <c r="CO449" s="25">
        <f t="shared" si="951"/>
        <v>3.1815764070834127E-2</v>
      </c>
      <c r="CP449" s="45">
        <f t="shared" si="929"/>
        <v>1.0003181576407083</v>
      </c>
      <c r="CQ449" s="45">
        <f t="shared" si="930"/>
        <v>1.1221041269613874E-2</v>
      </c>
      <c r="CR449" s="46">
        <f t="shared" si="897"/>
        <v>102.24420825392278</v>
      </c>
      <c r="CS449" s="36" t="str">
        <f t="shared" si="878"/>
        <v>Expansion</v>
      </c>
      <c r="CT449" s="2">
        <v>100.18170000000001</v>
      </c>
      <c r="CU449" s="25">
        <f t="shared" si="952"/>
        <v>3.0653712893540918E-2</v>
      </c>
      <c r="CV449" s="45">
        <f t="shared" si="931"/>
        <v>1.0003065371289355</v>
      </c>
      <c r="CW449" s="45">
        <f t="shared" si="932"/>
        <v>3.8950627799545501E-3</v>
      </c>
      <c r="CX449" s="46">
        <f t="shared" si="898"/>
        <v>100.7790125559909</v>
      </c>
      <c r="CY449" s="36" t="str">
        <f t="shared" si="879"/>
        <v>Expansion</v>
      </c>
      <c r="CZ449" s="2">
        <v>99.521000000000001</v>
      </c>
      <c r="DA449" s="25">
        <f t="shared" si="953"/>
        <v>6.5053696950320872E-2</v>
      </c>
      <c r="DB449" s="45">
        <f t="shared" si="933"/>
        <v>1.0006505369695031</v>
      </c>
      <c r="DC449" s="45">
        <f t="shared" si="934"/>
        <v>3.5960485819506172E-3</v>
      </c>
      <c r="DD449" s="46">
        <f t="shared" si="860"/>
        <v>100.71920971639013</v>
      </c>
      <c r="DE449" s="36" t="str">
        <f t="shared" si="880"/>
        <v>Recovery</v>
      </c>
      <c r="DF449" s="2">
        <v>99.251000000000005</v>
      </c>
      <c r="DG449" s="25">
        <f t="shared" si="859"/>
        <v>-6.4944545413349722E-2</v>
      </c>
      <c r="DH449" s="45">
        <f t="shared" si="858"/>
        <v>0.99935055454586652</v>
      </c>
      <c r="DI449" s="45">
        <f t="shared" si="935"/>
        <v>-9.3010708310781176E-4</v>
      </c>
      <c r="DJ449" s="46">
        <f t="shared" si="861"/>
        <v>99.813978583378443</v>
      </c>
      <c r="DK449" s="36" t="str">
        <f t="shared" si="862"/>
        <v>Slowdown</v>
      </c>
      <c r="DL449" s="22"/>
      <c r="DM449" s="98">
        <f t="shared" si="881"/>
        <v>-0.10693194919222382</v>
      </c>
    </row>
    <row r="450" spans="1:117" x14ac:dyDescent="0.25">
      <c r="A450">
        <v>201103</v>
      </c>
      <c r="B450" s="1">
        <v>99.106200000000001</v>
      </c>
      <c r="C450" s="25">
        <f t="shared" si="936"/>
        <v>1.584410210867377E-2</v>
      </c>
      <c r="D450" s="45">
        <f t="shared" si="899"/>
        <v>1.0001584410210866</v>
      </c>
      <c r="E450" s="45">
        <f t="shared" si="900"/>
        <v>-2.4007319967751517E-3</v>
      </c>
      <c r="F450" s="46">
        <f t="shared" si="882"/>
        <v>99.519853600644964</v>
      </c>
      <c r="G450" s="36" t="str">
        <f t="shared" si="863"/>
        <v>Slowdown</v>
      </c>
      <c r="H450" s="1">
        <v>100.81910000000001</v>
      </c>
      <c r="I450" s="25">
        <f t="shared" si="937"/>
        <v>0.13458001104450723</v>
      </c>
      <c r="J450" s="45">
        <f t="shared" si="901"/>
        <v>1.0013458001104452</v>
      </c>
      <c r="K450" s="45">
        <f t="shared" si="902"/>
        <v>1.5139630772638579E-2</v>
      </c>
      <c r="L450" s="46">
        <f t="shared" si="883"/>
        <v>103.02792615452772</v>
      </c>
      <c r="M450" s="36" t="str">
        <f t="shared" si="864"/>
        <v>Expansion</v>
      </c>
      <c r="N450" s="1">
        <v>100.58669999999999</v>
      </c>
      <c r="O450" s="25">
        <f t="shared" si="938"/>
        <v>5.3315773610869227E-2</v>
      </c>
      <c r="P450" s="45">
        <f t="shared" si="903"/>
        <v>1.0005331577361087</v>
      </c>
      <c r="Q450" s="45">
        <f t="shared" si="904"/>
        <v>5.3070439765052768E-3</v>
      </c>
      <c r="R450" s="46">
        <f t="shared" si="884"/>
        <v>101.06140879530105</v>
      </c>
      <c r="S450" s="36" t="str">
        <f t="shared" si="865"/>
        <v>Expansion</v>
      </c>
      <c r="T450" s="1">
        <v>99.854200000000006</v>
      </c>
      <c r="U450" s="25">
        <f t="shared" si="939"/>
        <v>4.2379716246270793E-2</v>
      </c>
      <c r="V450" s="45">
        <f t="shared" si="905"/>
        <v>1.0004237971624628</v>
      </c>
      <c r="W450" s="45">
        <f t="shared" si="906"/>
        <v>5.2854548310066196E-3</v>
      </c>
      <c r="X450" s="46">
        <f t="shared" si="885"/>
        <v>101.05709096620133</v>
      </c>
      <c r="Y450" s="36" t="str">
        <f t="shared" si="866"/>
        <v>Recovery</v>
      </c>
      <c r="Z450" s="1">
        <v>100.499</v>
      </c>
      <c r="AA450" s="25">
        <f t="shared" si="940"/>
        <v>0.13271453024835375</v>
      </c>
      <c r="AB450" s="45">
        <f t="shared" si="907"/>
        <v>1.0013271453024835</v>
      </c>
      <c r="AC450" s="45">
        <f t="shared" si="908"/>
        <v>7.134188687716092E-3</v>
      </c>
      <c r="AD450" s="46">
        <f t="shared" si="886"/>
        <v>101.42683773754322</v>
      </c>
      <c r="AE450" s="36" t="str">
        <f t="shared" si="867"/>
        <v>Expansion</v>
      </c>
      <c r="AF450" s="1">
        <v>101.0074</v>
      </c>
      <c r="AG450" s="25">
        <f t="shared" si="941"/>
        <v>0.13184712870659929</v>
      </c>
      <c r="AH450" s="45">
        <f t="shared" si="909"/>
        <v>1.001318471287066</v>
      </c>
      <c r="AI450" s="45">
        <f t="shared" si="910"/>
        <v>1.5671364891919781E-2</v>
      </c>
      <c r="AJ450" s="46">
        <f t="shared" si="887"/>
        <v>103.13427297838396</v>
      </c>
      <c r="AK450" s="36" t="str">
        <f t="shared" si="868"/>
        <v>Expansion</v>
      </c>
      <c r="AL450" s="1">
        <v>100.5005</v>
      </c>
      <c r="AM450" s="25">
        <f t="shared" si="942"/>
        <v>8.8336231399101392E-2</v>
      </c>
      <c r="AN450" s="45">
        <f t="shared" si="911"/>
        <v>1.000883362313991</v>
      </c>
      <c r="AO450" s="45">
        <f t="shared" si="912"/>
        <v>9.7538724621897277E-3</v>
      </c>
      <c r="AP450" s="46">
        <f t="shared" si="888"/>
        <v>101.95077449243794</v>
      </c>
      <c r="AQ450" s="36" t="str">
        <f t="shared" si="869"/>
        <v>Expansion</v>
      </c>
      <c r="AR450" s="1">
        <v>101.18300000000001</v>
      </c>
      <c r="AS450" s="25">
        <f t="shared" si="943"/>
        <v>0.17097266318385954</v>
      </c>
      <c r="AT450" s="45">
        <f t="shared" si="913"/>
        <v>1.0017097266318387</v>
      </c>
      <c r="AU450" s="45">
        <f t="shared" si="914"/>
        <v>1.5091488954009469E-2</v>
      </c>
      <c r="AV450" s="46">
        <f t="shared" si="889"/>
        <v>103.0182977908019</v>
      </c>
      <c r="AW450" s="36" t="str">
        <f t="shared" si="870"/>
        <v>Expansion</v>
      </c>
      <c r="AX450" s="1">
        <v>98.939899999999994</v>
      </c>
      <c r="AY450" s="25">
        <f t="shared" si="944"/>
        <v>0.4688347268735551</v>
      </c>
      <c r="AZ450" s="45">
        <f t="shared" si="915"/>
        <v>1.0046883472687356</v>
      </c>
      <c r="BA450" s="45">
        <f t="shared" si="916"/>
        <v>1.5505618438825364E-2</v>
      </c>
      <c r="BB450" s="46">
        <f t="shared" si="890"/>
        <v>103.10112368776507</v>
      </c>
      <c r="BC450" s="36" t="str">
        <f t="shared" si="871"/>
        <v>Recovery</v>
      </c>
      <c r="BD450" s="1">
        <v>101.5193</v>
      </c>
      <c r="BE450" s="25">
        <f t="shared" si="945"/>
        <v>0.15459350884843198</v>
      </c>
      <c r="BF450" s="45">
        <f t="shared" si="917"/>
        <v>1.0015459350884843</v>
      </c>
      <c r="BG450" s="45">
        <f t="shared" si="918"/>
        <v>1.2239285764140462E-2</v>
      </c>
      <c r="BH450" s="46">
        <f t="shared" si="891"/>
        <v>102.44785715282809</v>
      </c>
      <c r="BI450" s="36" t="str">
        <f t="shared" si="872"/>
        <v>Expansion</v>
      </c>
      <c r="BJ450" s="1">
        <v>98.664599999999993</v>
      </c>
      <c r="BK450" s="25">
        <f t="shared" si="946"/>
        <v>-0.29044385156440011</v>
      </c>
      <c r="BL450" s="45">
        <f t="shared" si="919"/>
        <v>0.99709556148435596</v>
      </c>
      <c r="BM450" s="45">
        <f t="shared" si="920"/>
        <v>-2.1160247029936352E-2</v>
      </c>
      <c r="BN450" s="46">
        <f t="shared" si="892"/>
        <v>95.767950594012731</v>
      </c>
      <c r="BO450" s="36" t="str">
        <f t="shared" si="873"/>
        <v>Slowdown</v>
      </c>
      <c r="BP450" s="1">
        <v>100.97199999999999</v>
      </c>
      <c r="BQ450" s="25">
        <f t="shared" si="947"/>
        <v>9.0999026568139352E-2</v>
      </c>
      <c r="BR450" s="45">
        <f t="shared" si="921"/>
        <v>1.0009099902656815</v>
      </c>
      <c r="BS450" s="45">
        <f t="shared" si="922"/>
        <v>1.2692251758912088E-2</v>
      </c>
      <c r="BT450" s="46">
        <f t="shared" si="893"/>
        <v>102.53845035178242</v>
      </c>
      <c r="BU450" s="36" t="str">
        <f t="shared" si="874"/>
        <v>Expansion</v>
      </c>
      <c r="BV450" s="1">
        <v>98.409099999999995</v>
      </c>
      <c r="BW450" s="25">
        <f t="shared" si="948"/>
        <v>0.16009884806180877</v>
      </c>
      <c r="BX450" s="45">
        <f t="shared" si="923"/>
        <v>1.0016009884806181</v>
      </c>
      <c r="BY450" s="45">
        <f t="shared" si="924"/>
        <v>-1.5827103102417084E-3</v>
      </c>
      <c r="BZ450" s="46">
        <f t="shared" si="894"/>
        <v>99.683457937951658</v>
      </c>
      <c r="CA450" s="36" t="str">
        <f t="shared" si="875"/>
        <v>Slowdown</v>
      </c>
      <c r="CB450" s="1">
        <v>98.671199999999999</v>
      </c>
      <c r="CC450" s="25">
        <f t="shared" si="949"/>
        <v>6.2838899305657078E-3</v>
      </c>
      <c r="CD450" s="45">
        <f t="shared" si="925"/>
        <v>1.0000628388993056</v>
      </c>
      <c r="CE450" s="45">
        <f t="shared" si="926"/>
        <v>7.5347200594690911E-3</v>
      </c>
      <c r="CF450" s="46">
        <f t="shared" si="895"/>
        <v>101.50694401189382</v>
      </c>
      <c r="CG450" s="36" t="str">
        <f t="shared" si="876"/>
        <v>Recovery</v>
      </c>
      <c r="CH450" s="1">
        <v>100.14449999999999</v>
      </c>
      <c r="CI450" s="25">
        <f t="shared" si="950"/>
        <v>-1.4978131927457534E-3</v>
      </c>
      <c r="CJ450" s="45">
        <f t="shared" si="927"/>
        <v>0.99998502186807259</v>
      </c>
      <c r="CK450" s="45">
        <f t="shared" si="928"/>
        <v>2.2608403240234054E-3</v>
      </c>
      <c r="CL450" s="46">
        <f t="shared" si="896"/>
        <v>100.45216806480468</v>
      </c>
      <c r="CM450" s="36" t="str">
        <f t="shared" si="877"/>
        <v>Expansion</v>
      </c>
      <c r="CN450" s="1">
        <v>101.56180000000001</v>
      </c>
      <c r="CO450" s="25">
        <f t="shared" si="951"/>
        <v>7.3852116552498414E-3</v>
      </c>
      <c r="CP450" s="45">
        <f t="shared" si="929"/>
        <v>1.0000738521165524</v>
      </c>
      <c r="CQ450" s="45">
        <f t="shared" si="930"/>
        <v>7.817492607220311E-3</v>
      </c>
      <c r="CR450" s="46">
        <f t="shared" si="897"/>
        <v>101.56349852144406</v>
      </c>
      <c r="CS450" s="36" t="str">
        <f t="shared" si="878"/>
        <v>Expansion</v>
      </c>
      <c r="CT450" s="1">
        <v>100.1992</v>
      </c>
      <c r="CU450" s="25">
        <f t="shared" si="952"/>
        <v>1.7468260171267101E-2</v>
      </c>
      <c r="CV450" s="45">
        <f t="shared" si="931"/>
        <v>1.0001746826017126</v>
      </c>
      <c r="CW450" s="45">
        <f t="shared" si="932"/>
        <v>3.1837823334117665E-3</v>
      </c>
      <c r="CX450" s="46">
        <f t="shared" si="898"/>
        <v>100.63675646668236</v>
      </c>
      <c r="CY450" s="36" t="str">
        <f t="shared" si="879"/>
        <v>Expansion</v>
      </c>
      <c r="CZ450" s="1">
        <v>99.588200000000001</v>
      </c>
      <c r="DA450" s="25">
        <f t="shared" si="953"/>
        <v>6.7523437264496652E-2</v>
      </c>
      <c r="DB450" s="45">
        <f t="shared" si="933"/>
        <v>1.0006752343726451</v>
      </c>
      <c r="DC450" s="45">
        <f t="shared" si="934"/>
        <v>3.4813643723921039E-3</v>
      </c>
      <c r="DD450" s="46">
        <f t="shared" si="860"/>
        <v>100.69627287447842</v>
      </c>
      <c r="DE450" s="36" t="str">
        <f t="shared" si="880"/>
        <v>Recovery</v>
      </c>
      <c r="DF450" s="1">
        <v>99.215299999999999</v>
      </c>
      <c r="DG450" s="25">
        <f t="shared" si="859"/>
        <v>-3.5969410887553392E-2</v>
      </c>
      <c r="DH450" s="45">
        <f t="shared" si="858"/>
        <v>0.99964030589112451</v>
      </c>
      <c r="DI450" s="45">
        <f t="shared" si="935"/>
        <v>-2.0719906096580143E-3</v>
      </c>
      <c r="DJ450" s="46">
        <f t="shared" si="861"/>
        <v>99.585601878068402</v>
      </c>
      <c r="DK450" s="36" t="str">
        <f t="shared" si="862"/>
        <v>Slowdown</v>
      </c>
      <c r="DL450" s="22"/>
      <c r="DM450" s="98">
        <f t="shared" si="881"/>
        <v>-2.5289417738860731E-2</v>
      </c>
    </row>
    <row r="451" spans="1:117" x14ac:dyDescent="0.25">
      <c r="A451">
        <v>201104</v>
      </c>
      <c r="B451" s="2">
        <v>99.183499999999995</v>
      </c>
      <c r="C451" s="25">
        <f t="shared" si="936"/>
        <v>7.7997138423220674E-2</v>
      </c>
      <c r="D451" s="45">
        <f t="shared" si="899"/>
        <v>1.0007799713842322</v>
      </c>
      <c r="E451" s="45">
        <f t="shared" si="900"/>
        <v>-1.5040334068572303E-3</v>
      </c>
      <c r="F451" s="46">
        <f t="shared" si="882"/>
        <v>99.699193318628559</v>
      </c>
      <c r="G451" s="36" t="str">
        <f t="shared" si="863"/>
        <v>Slowdown</v>
      </c>
      <c r="H451" s="2">
        <v>100.8711</v>
      </c>
      <c r="I451" s="25">
        <f t="shared" si="937"/>
        <v>5.157752846434107E-2</v>
      </c>
      <c r="J451" s="45">
        <f t="shared" si="901"/>
        <v>1.0005157752846434</v>
      </c>
      <c r="K451" s="45">
        <f t="shared" si="902"/>
        <v>1.2805773743243876E-2</v>
      </c>
      <c r="L451" s="46">
        <f t="shared" si="883"/>
        <v>102.56115474864878</v>
      </c>
      <c r="M451" s="36" t="str">
        <f t="shared" si="864"/>
        <v>Expansion</v>
      </c>
      <c r="N451" s="2">
        <v>100.6173</v>
      </c>
      <c r="O451" s="25">
        <f t="shared" si="938"/>
        <v>3.0421516960002511E-2</v>
      </c>
      <c r="P451" s="45">
        <f t="shared" si="903"/>
        <v>1.0003042151696</v>
      </c>
      <c r="Q451" s="45">
        <f t="shared" si="904"/>
        <v>4.5626860143188619E-3</v>
      </c>
      <c r="R451" s="46">
        <f t="shared" si="884"/>
        <v>100.91253720286377</v>
      </c>
      <c r="S451" s="36" t="str">
        <f t="shared" si="865"/>
        <v>Expansion</v>
      </c>
      <c r="T451" s="2">
        <v>99.907200000000003</v>
      </c>
      <c r="U451" s="25">
        <f t="shared" si="939"/>
        <v>5.3077386829995396E-2</v>
      </c>
      <c r="V451" s="45">
        <f t="shared" si="905"/>
        <v>1.0005307738683</v>
      </c>
      <c r="W451" s="45">
        <f t="shared" si="906"/>
        <v>4.5599107926601601E-3</v>
      </c>
      <c r="X451" s="46">
        <f t="shared" si="885"/>
        <v>100.91198215853203</v>
      </c>
      <c r="Y451" s="36" t="str">
        <f t="shared" si="866"/>
        <v>Recovery</v>
      </c>
      <c r="Z451" s="2">
        <v>100.6006</v>
      </c>
      <c r="AA451" s="25">
        <f t="shared" si="940"/>
        <v>0.10109553328889322</v>
      </c>
      <c r="AB451" s="45">
        <f t="shared" si="907"/>
        <v>1.001010955332889</v>
      </c>
      <c r="AC451" s="45">
        <f t="shared" si="908"/>
        <v>6.8578017002380864E-3</v>
      </c>
      <c r="AD451" s="46">
        <f t="shared" si="886"/>
        <v>101.37156034004762</v>
      </c>
      <c r="AE451" s="36" t="str">
        <f t="shared" si="867"/>
        <v>Expansion</v>
      </c>
      <c r="AF451" s="2">
        <v>101.1135</v>
      </c>
      <c r="AG451" s="25">
        <f t="shared" si="941"/>
        <v>0.10504180881796567</v>
      </c>
      <c r="AH451" s="45">
        <f t="shared" si="909"/>
        <v>1.0010504180881796</v>
      </c>
      <c r="AI451" s="45">
        <f t="shared" si="910"/>
        <v>1.2951221540221436E-2</v>
      </c>
      <c r="AJ451" s="46">
        <f t="shared" si="887"/>
        <v>102.59024430804429</v>
      </c>
      <c r="AK451" s="36" t="str">
        <f t="shared" si="868"/>
        <v>Expansion</v>
      </c>
      <c r="AL451" s="2">
        <v>100.54389999999999</v>
      </c>
      <c r="AM451" s="25">
        <f t="shared" si="942"/>
        <v>4.3183864756883024E-2</v>
      </c>
      <c r="AN451" s="45">
        <f t="shared" si="911"/>
        <v>1.0004318386475688</v>
      </c>
      <c r="AO451" s="45">
        <f t="shared" si="912"/>
        <v>8.374377813815892E-3</v>
      </c>
      <c r="AP451" s="46">
        <f t="shared" si="888"/>
        <v>101.67487556276318</v>
      </c>
      <c r="AQ451" s="36" t="str">
        <f t="shared" si="869"/>
        <v>Expansion</v>
      </c>
      <c r="AR451" s="2">
        <v>101.28830000000001</v>
      </c>
      <c r="AS451" s="25">
        <f t="shared" si="943"/>
        <v>0.10406886532322596</v>
      </c>
      <c r="AT451" s="45">
        <f t="shared" si="913"/>
        <v>1.0010406886532324</v>
      </c>
      <c r="AU451" s="45">
        <f t="shared" si="914"/>
        <v>1.3631059722075234E-2</v>
      </c>
      <c r="AV451" s="46">
        <f t="shared" si="889"/>
        <v>102.72621194441504</v>
      </c>
      <c r="AW451" s="36" t="str">
        <f t="shared" si="870"/>
        <v>Expansion</v>
      </c>
      <c r="AX451" s="2">
        <v>99.393900000000002</v>
      </c>
      <c r="AY451" s="25">
        <f t="shared" si="944"/>
        <v>0.45886442173481856</v>
      </c>
      <c r="AZ451" s="45">
        <f t="shared" si="915"/>
        <v>1.0045886442173482</v>
      </c>
      <c r="BA451" s="45">
        <f t="shared" si="916"/>
        <v>1.998325236591092E-2</v>
      </c>
      <c r="BB451" s="46">
        <f t="shared" si="890"/>
        <v>103.99665047318219</v>
      </c>
      <c r="BC451" s="36" t="str">
        <f t="shared" si="871"/>
        <v>Recovery</v>
      </c>
      <c r="BD451" s="2">
        <v>101.6336</v>
      </c>
      <c r="BE451" s="25">
        <f t="shared" si="945"/>
        <v>0.11258942880811831</v>
      </c>
      <c r="BF451" s="45">
        <f t="shared" si="917"/>
        <v>1.0011258942880812</v>
      </c>
      <c r="BG451" s="45">
        <f t="shared" si="918"/>
        <v>1.1033131226716009E-2</v>
      </c>
      <c r="BH451" s="46">
        <f t="shared" si="891"/>
        <v>102.2066262453432</v>
      </c>
      <c r="BI451" s="36" t="str">
        <f t="shared" si="872"/>
        <v>Expansion</v>
      </c>
      <c r="BJ451" s="2">
        <v>98.544200000000004</v>
      </c>
      <c r="BK451" s="25">
        <f t="shared" si="946"/>
        <v>-0.12202958305206671</v>
      </c>
      <c r="BL451" s="45">
        <f t="shared" si="919"/>
        <v>0.99877970416947937</v>
      </c>
      <c r="BM451" s="45">
        <f t="shared" si="920"/>
        <v>-2.0391568211301725E-2</v>
      </c>
      <c r="BN451" s="46">
        <f t="shared" si="892"/>
        <v>95.921686357739659</v>
      </c>
      <c r="BO451" s="36" t="str">
        <f t="shared" si="873"/>
        <v>Slowdown</v>
      </c>
      <c r="BP451" s="2">
        <v>101.0085</v>
      </c>
      <c r="BQ451" s="25">
        <f t="shared" si="947"/>
        <v>3.6148635265225763E-2</v>
      </c>
      <c r="BR451" s="45">
        <f t="shared" si="921"/>
        <v>1.0003614863526522</v>
      </c>
      <c r="BS451" s="45">
        <f t="shared" si="922"/>
        <v>1.0227442069331794E-2</v>
      </c>
      <c r="BT451" s="46">
        <f t="shared" si="893"/>
        <v>102.04548841386637</v>
      </c>
      <c r="BU451" s="36" t="str">
        <f t="shared" si="874"/>
        <v>Expansion</v>
      </c>
      <c r="BV451" s="2">
        <v>98.579899999999995</v>
      </c>
      <c r="BW451" s="25">
        <f t="shared" si="948"/>
        <v>0.17356118489042155</v>
      </c>
      <c r="BX451" s="45">
        <f t="shared" si="923"/>
        <v>1.0017356118489043</v>
      </c>
      <c r="BY451" s="45">
        <f t="shared" si="924"/>
        <v>3.1035391539446788E-3</v>
      </c>
      <c r="BZ451" s="46">
        <f t="shared" si="894"/>
        <v>100.62070783078893</v>
      </c>
      <c r="CA451" s="36" t="str">
        <f t="shared" si="875"/>
        <v>Recovery</v>
      </c>
      <c r="CB451" s="2">
        <v>98.677099999999996</v>
      </c>
      <c r="CC451" s="25">
        <f t="shared" si="949"/>
        <v>5.9794549980104706E-3</v>
      </c>
      <c r="CD451" s="45">
        <f t="shared" si="925"/>
        <v>1.0000597945499801</v>
      </c>
      <c r="CE451" s="45">
        <f t="shared" si="926"/>
        <v>5.8755951792393013E-3</v>
      </c>
      <c r="CF451" s="46">
        <f t="shared" si="895"/>
        <v>101.17511903584786</v>
      </c>
      <c r="CG451" s="36" t="str">
        <f t="shared" si="876"/>
        <v>Recovery</v>
      </c>
      <c r="CH451" s="2">
        <v>100.1264</v>
      </c>
      <c r="CI451" s="25">
        <f t="shared" si="950"/>
        <v>-1.8073883238709856E-2</v>
      </c>
      <c r="CJ451" s="45">
        <f t="shared" si="927"/>
        <v>0.99981926116761288</v>
      </c>
      <c r="CK451" s="45">
        <f t="shared" si="928"/>
        <v>1.3621334890818737E-3</v>
      </c>
      <c r="CL451" s="46">
        <f t="shared" si="896"/>
        <v>100.27242669781637</v>
      </c>
      <c r="CM451" s="36" t="str">
        <f t="shared" si="877"/>
        <v>Expansion</v>
      </c>
      <c r="CN451" s="2">
        <v>101.5569</v>
      </c>
      <c r="CO451" s="25">
        <f t="shared" si="951"/>
        <v>-4.8246486375845485E-3</v>
      </c>
      <c r="CP451" s="45">
        <f t="shared" si="929"/>
        <v>0.9999517535136242</v>
      </c>
      <c r="CQ451" s="45">
        <f t="shared" si="930"/>
        <v>4.8134765470404517E-3</v>
      </c>
      <c r="CR451" s="46">
        <f t="shared" si="897"/>
        <v>100.96269530940809</v>
      </c>
      <c r="CS451" s="36" t="str">
        <f t="shared" si="878"/>
        <v>Expansion</v>
      </c>
      <c r="CT451" s="2">
        <v>100.19759999999999</v>
      </c>
      <c r="CU451" s="25">
        <f t="shared" si="952"/>
        <v>-1.5968191362909904E-3</v>
      </c>
      <c r="CV451" s="45">
        <f t="shared" si="931"/>
        <v>0.99998403180863704</v>
      </c>
      <c r="CW451" s="45">
        <f t="shared" si="932"/>
        <v>2.2917218923961258E-3</v>
      </c>
      <c r="CX451" s="46">
        <f t="shared" si="898"/>
        <v>100.45834437847923</v>
      </c>
      <c r="CY451" s="36" t="str">
        <f t="shared" si="879"/>
        <v>Expansion</v>
      </c>
      <c r="CZ451" s="2">
        <v>99.658799999999999</v>
      </c>
      <c r="DA451" s="25">
        <f t="shared" si="953"/>
        <v>7.0891932980010564E-2</v>
      </c>
      <c r="DB451" s="45">
        <f t="shared" si="933"/>
        <v>1.0007089193298</v>
      </c>
      <c r="DC451" s="45">
        <f t="shared" si="934"/>
        <v>3.6405823723302255E-3</v>
      </c>
      <c r="DD451" s="46">
        <f t="shared" si="860"/>
        <v>100.72811647446605</v>
      </c>
      <c r="DE451" s="36" t="str">
        <f t="shared" si="880"/>
        <v>Recovery</v>
      </c>
      <c r="DF451" s="2">
        <v>99.209299999999999</v>
      </c>
      <c r="DG451" s="25">
        <f t="shared" si="859"/>
        <v>-6.0474543744767463E-3</v>
      </c>
      <c r="DH451" s="45">
        <f t="shared" si="858"/>
        <v>0.9999395254562552</v>
      </c>
      <c r="DI451" s="45">
        <f t="shared" si="935"/>
        <v>-2.4764819678331218E-3</v>
      </c>
      <c r="DJ451" s="46">
        <f t="shared" si="861"/>
        <v>99.504703606433381</v>
      </c>
      <c r="DK451" s="36" t="str">
        <f t="shared" si="862"/>
        <v>Slowdown</v>
      </c>
      <c r="DL451" s="22"/>
      <c r="DM451" s="98">
        <f t="shared" si="881"/>
        <v>4.4851953277369461E-2</v>
      </c>
    </row>
    <row r="452" spans="1:117" x14ac:dyDescent="0.25">
      <c r="A452">
        <v>201105</v>
      </c>
      <c r="B452" s="1">
        <v>99.308199999999999</v>
      </c>
      <c r="C452" s="25">
        <f t="shared" si="936"/>
        <v>0.12572655734069102</v>
      </c>
      <c r="D452" s="45">
        <f t="shared" si="899"/>
        <v>1.0012572655734069</v>
      </c>
      <c r="E452" s="45">
        <f t="shared" si="900"/>
        <v>1.8330144022526973E-4</v>
      </c>
      <c r="F452" s="46">
        <f t="shared" si="882"/>
        <v>100.03666028804506</v>
      </c>
      <c r="G452" s="36" t="str">
        <f t="shared" si="863"/>
        <v>Recovery</v>
      </c>
      <c r="H452" s="1">
        <v>100.8552</v>
      </c>
      <c r="I452" s="25">
        <f t="shared" si="937"/>
        <v>-1.5762691196985087E-2</v>
      </c>
      <c r="J452" s="45">
        <f t="shared" si="901"/>
        <v>0.99984237308803015</v>
      </c>
      <c r="K452" s="45">
        <f t="shared" si="902"/>
        <v>9.6939638731403655E-3</v>
      </c>
      <c r="L452" s="46">
        <f t="shared" si="883"/>
        <v>101.93879277462807</v>
      </c>
      <c r="M452" s="36" t="str">
        <f t="shared" si="864"/>
        <v>Expansion</v>
      </c>
      <c r="N452" s="1">
        <v>100.6277</v>
      </c>
      <c r="O452" s="25">
        <f t="shared" si="938"/>
        <v>1.0336194670304395E-2</v>
      </c>
      <c r="P452" s="45">
        <f t="shared" si="903"/>
        <v>1.000103361946703</v>
      </c>
      <c r="Q452" s="45">
        <f t="shared" si="904"/>
        <v>3.6394355633397879E-3</v>
      </c>
      <c r="R452" s="46">
        <f t="shared" si="884"/>
        <v>100.72788711266796</v>
      </c>
      <c r="S452" s="36" t="str">
        <f t="shared" si="865"/>
        <v>Expansion</v>
      </c>
      <c r="T452" s="1">
        <v>99.994399999999999</v>
      </c>
      <c r="U452" s="25">
        <f t="shared" si="939"/>
        <v>8.7280996764993637E-2</v>
      </c>
      <c r="V452" s="45">
        <f t="shared" si="905"/>
        <v>1.00087280996765</v>
      </c>
      <c r="W452" s="45">
        <f t="shared" si="906"/>
        <v>4.2199686264110525E-3</v>
      </c>
      <c r="X452" s="46">
        <f t="shared" si="885"/>
        <v>100.84399372528222</v>
      </c>
      <c r="Y452" s="36" t="str">
        <f t="shared" si="866"/>
        <v>Recovery</v>
      </c>
      <c r="Z452" s="1">
        <v>100.63639999999999</v>
      </c>
      <c r="AA452" s="25">
        <f t="shared" si="940"/>
        <v>3.5586268869166507E-2</v>
      </c>
      <c r="AB452" s="45">
        <f t="shared" si="907"/>
        <v>1.0003558626886917</v>
      </c>
      <c r="AC452" s="45">
        <f t="shared" si="908"/>
        <v>6.1879171145049483E-3</v>
      </c>
      <c r="AD452" s="46">
        <f t="shared" si="886"/>
        <v>101.237583422901</v>
      </c>
      <c r="AE452" s="36" t="str">
        <f t="shared" si="867"/>
        <v>Expansion</v>
      </c>
      <c r="AF452" s="1">
        <v>101.20910000000001</v>
      </c>
      <c r="AG452" s="25">
        <f t="shared" si="941"/>
        <v>9.454721674158699E-2</v>
      </c>
      <c r="AH452" s="45">
        <f t="shared" si="909"/>
        <v>1.0009454721674158</v>
      </c>
      <c r="AI452" s="45">
        <f t="shared" si="910"/>
        <v>1.0387486697428505E-2</v>
      </c>
      <c r="AJ452" s="46">
        <f t="shared" si="887"/>
        <v>102.0774973394857</v>
      </c>
      <c r="AK452" s="36" t="str">
        <f t="shared" si="868"/>
        <v>Expansion</v>
      </c>
      <c r="AL452" s="1">
        <v>100.55800000000001</v>
      </c>
      <c r="AM452" s="25">
        <f t="shared" si="942"/>
        <v>1.4023724959956125E-2</v>
      </c>
      <c r="AN452" s="45">
        <f t="shared" si="911"/>
        <v>1.0001402372495996</v>
      </c>
      <c r="AO452" s="45">
        <f t="shared" si="912"/>
        <v>6.594647404584153E-3</v>
      </c>
      <c r="AP452" s="46">
        <f t="shared" si="888"/>
        <v>101.31892948091684</v>
      </c>
      <c r="AQ452" s="36" t="str">
        <f t="shared" si="869"/>
        <v>Expansion</v>
      </c>
      <c r="AR452" s="1">
        <v>101.33969999999999</v>
      </c>
      <c r="AS452" s="25">
        <f t="shared" si="943"/>
        <v>5.0746236238525859E-2</v>
      </c>
      <c r="AT452" s="45">
        <f t="shared" si="913"/>
        <v>1.0005074623623853</v>
      </c>
      <c r="AU452" s="45">
        <f t="shared" si="914"/>
        <v>1.1411599031101893E-2</v>
      </c>
      <c r="AV452" s="46">
        <f t="shared" si="889"/>
        <v>102.28231980622039</v>
      </c>
      <c r="AW452" s="36" t="str">
        <f t="shared" si="870"/>
        <v>Expansion</v>
      </c>
      <c r="AX452" s="1">
        <v>99.787800000000004</v>
      </c>
      <c r="AY452" s="25">
        <f t="shared" si="944"/>
        <v>0.39630198633920399</v>
      </c>
      <c r="AZ452" s="45">
        <f t="shared" si="915"/>
        <v>1.003963019863392</v>
      </c>
      <c r="BA452" s="45">
        <f t="shared" si="916"/>
        <v>2.3099447581786059E-2</v>
      </c>
      <c r="BB452" s="46">
        <f t="shared" si="890"/>
        <v>104.6198895163572</v>
      </c>
      <c r="BC452" s="36" t="str">
        <f t="shared" si="871"/>
        <v>Recovery</v>
      </c>
      <c r="BD452" s="1">
        <v>101.693</v>
      </c>
      <c r="BE452" s="25">
        <f t="shared" si="945"/>
        <v>5.8445238582512639E-2</v>
      </c>
      <c r="BF452" s="45">
        <f t="shared" si="917"/>
        <v>1.0005844523858252</v>
      </c>
      <c r="BG452" s="45">
        <f t="shared" si="918"/>
        <v>9.357797800897405E-3</v>
      </c>
      <c r="BH452" s="46">
        <f t="shared" si="891"/>
        <v>101.87155956017948</v>
      </c>
      <c r="BI452" s="36" t="str">
        <f t="shared" si="872"/>
        <v>Expansion</v>
      </c>
      <c r="BJ452" s="1">
        <v>98.612700000000004</v>
      </c>
      <c r="BK452" s="25">
        <f t="shared" si="946"/>
        <v>6.9511955041494308E-2</v>
      </c>
      <c r="BL452" s="45">
        <f t="shared" si="919"/>
        <v>1.000695119550415</v>
      </c>
      <c r="BM452" s="45">
        <f t="shared" si="920"/>
        <v>-1.6394963314062649E-2</v>
      </c>
      <c r="BN452" s="46">
        <f t="shared" si="892"/>
        <v>96.721007337187473</v>
      </c>
      <c r="BO452" s="36" t="str">
        <f t="shared" si="873"/>
        <v>Slowdown</v>
      </c>
      <c r="BP452" s="1">
        <v>100.99939999999999</v>
      </c>
      <c r="BQ452" s="25">
        <f t="shared" si="947"/>
        <v>-9.0091427949169234E-3</v>
      </c>
      <c r="BR452" s="45">
        <f t="shared" si="921"/>
        <v>0.99990990857205087</v>
      </c>
      <c r="BS452" s="45">
        <f t="shared" si="922"/>
        <v>7.3336318782093457E-3</v>
      </c>
      <c r="BT452" s="46">
        <f t="shared" si="893"/>
        <v>101.46672637564187</v>
      </c>
      <c r="BU452" s="36" t="str">
        <f t="shared" si="874"/>
        <v>Expansion</v>
      </c>
      <c r="BV452" s="1">
        <v>98.755099999999999</v>
      </c>
      <c r="BW452" s="25">
        <f t="shared" si="948"/>
        <v>0.17772385648596095</v>
      </c>
      <c r="BX452" s="45">
        <f t="shared" si="923"/>
        <v>1.0017772385648596</v>
      </c>
      <c r="BY452" s="45">
        <f t="shared" si="924"/>
        <v>6.6091306709938902E-3</v>
      </c>
      <c r="BZ452" s="46">
        <f t="shared" si="894"/>
        <v>101.32182613419877</v>
      </c>
      <c r="CA452" s="36" t="str">
        <f t="shared" si="875"/>
        <v>Recovery</v>
      </c>
      <c r="CB452" s="1">
        <v>98.723200000000006</v>
      </c>
      <c r="CC452" s="25">
        <f t="shared" si="949"/>
        <v>4.6718032856670699E-2</v>
      </c>
      <c r="CD452" s="45">
        <f t="shared" si="925"/>
        <v>1.0004671803285667</v>
      </c>
      <c r="CE452" s="45">
        <f t="shared" si="926"/>
        <v>4.1090651673325596E-3</v>
      </c>
      <c r="CF452" s="46">
        <f t="shared" si="895"/>
        <v>100.82181303346651</v>
      </c>
      <c r="CG452" s="36" t="str">
        <f t="shared" si="876"/>
        <v>Recovery</v>
      </c>
      <c r="CH452" s="1">
        <v>100.0934</v>
      </c>
      <c r="CI452" s="25">
        <f t="shared" si="950"/>
        <v>-3.2958340657410282E-2</v>
      </c>
      <c r="CJ452" s="45">
        <f t="shared" si="927"/>
        <v>0.99967041659342593</v>
      </c>
      <c r="CK452" s="45">
        <f t="shared" si="928"/>
        <v>4.2778354152761544E-4</v>
      </c>
      <c r="CL452" s="46">
        <f t="shared" si="896"/>
        <v>100.08555670830552</v>
      </c>
      <c r="CM452" s="36" t="str">
        <f t="shared" si="877"/>
        <v>Expansion</v>
      </c>
      <c r="CN452" s="1">
        <v>101.5402</v>
      </c>
      <c r="CO452" s="25">
        <f t="shared" si="951"/>
        <v>-1.6443983619035398E-2</v>
      </c>
      <c r="CP452" s="45">
        <f t="shared" si="929"/>
        <v>0.9998355601638097</v>
      </c>
      <c r="CQ452" s="45">
        <f t="shared" si="930"/>
        <v>2.3929443679922002E-3</v>
      </c>
      <c r="CR452" s="46">
        <f t="shared" si="897"/>
        <v>100.47858887359844</v>
      </c>
      <c r="CS452" s="36" t="str">
        <f t="shared" si="878"/>
        <v>Expansion</v>
      </c>
      <c r="CT452" s="1">
        <v>100.16930000000001</v>
      </c>
      <c r="CU452" s="25">
        <f t="shared" si="952"/>
        <v>-2.8244189481571754E-2</v>
      </c>
      <c r="CV452" s="45">
        <f t="shared" si="931"/>
        <v>0.99971755810518426</v>
      </c>
      <c r="CW452" s="45">
        <f t="shared" si="932"/>
        <v>1.2304315406281852E-3</v>
      </c>
      <c r="CX452" s="46">
        <f t="shared" si="898"/>
        <v>100.24608630812564</v>
      </c>
      <c r="CY452" s="36" t="str">
        <f t="shared" si="879"/>
        <v>Expansion</v>
      </c>
      <c r="CZ452" s="1">
        <v>99.734099999999998</v>
      </c>
      <c r="DA452" s="25">
        <f t="shared" si="953"/>
        <v>7.5557803224600928E-2</v>
      </c>
      <c r="DB452" s="45">
        <f t="shared" si="933"/>
        <v>1.0007555780322459</v>
      </c>
      <c r="DC452" s="45">
        <f t="shared" si="934"/>
        <v>3.922717334847281E-3</v>
      </c>
      <c r="DD452" s="46">
        <f t="shared" si="860"/>
        <v>100.78454346696945</v>
      </c>
      <c r="DE452" s="36" t="str">
        <f t="shared" si="880"/>
        <v>Recovery</v>
      </c>
      <c r="DF452" s="1">
        <v>99.225899999999996</v>
      </c>
      <c r="DG452" s="25">
        <f t="shared" si="859"/>
        <v>1.6732302314396773E-2</v>
      </c>
      <c r="DH452" s="45">
        <f t="shared" si="858"/>
        <v>1.000167323023144</v>
      </c>
      <c r="DI452" s="45">
        <f t="shared" si="935"/>
        <v>-2.1821567955077059E-3</v>
      </c>
      <c r="DJ452" s="46">
        <f t="shared" si="861"/>
        <v>99.563568640898453</v>
      </c>
      <c r="DK452" s="36" t="str">
        <f t="shared" si="862"/>
        <v>Slowdown</v>
      </c>
      <c r="DL452" s="22"/>
      <c r="DM452" s="98">
        <f t="shared" si="881"/>
        <v>0.10613924299434085</v>
      </c>
    </row>
    <row r="453" spans="1:117" x14ac:dyDescent="0.25">
      <c r="A453">
        <v>201106</v>
      </c>
      <c r="B453" s="2">
        <v>99.4619</v>
      </c>
      <c r="C453" s="25">
        <f t="shared" si="936"/>
        <v>0.15477070372839366</v>
      </c>
      <c r="D453" s="45">
        <f t="shared" si="899"/>
        <v>1.001547707037284</v>
      </c>
      <c r="E453" s="45">
        <f t="shared" si="900"/>
        <v>2.4844933347041298E-3</v>
      </c>
      <c r="F453" s="46">
        <f t="shared" si="882"/>
        <v>100.49689866694082</v>
      </c>
      <c r="G453" s="36" t="str">
        <f t="shared" si="863"/>
        <v>Recovery</v>
      </c>
      <c r="H453" s="2">
        <v>100.7906</v>
      </c>
      <c r="I453" s="25">
        <f t="shared" si="937"/>
        <v>-6.4052225368645993E-2</v>
      </c>
      <c r="J453" s="45">
        <f t="shared" si="901"/>
        <v>0.99935947774631351</v>
      </c>
      <c r="K453" s="45">
        <f t="shared" si="902"/>
        <v>6.0418045361945172E-3</v>
      </c>
      <c r="L453" s="46">
        <f t="shared" si="883"/>
        <v>101.2083609072389</v>
      </c>
      <c r="M453" s="36" t="str">
        <f t="shared" si="864"/>
        <v>Expansion</v>
      </c>
      <c r="N453" s="2">
        <v>100.6215</v>
      </c>
      <c r="O453" s="25">
        <f t="shared" si="938"/>
        <v>-6.161325360717642E-3</v>
      </c>
      <c r="P453" s="45">
        <f t="shared" si="903"/>
        <v>0.99993838674639279</v>
      </c>
      <c r="Q453" s="45">
        <f t="shared" si="904"/>
        <v>2.5716546071576918E-3</v>
      </c>
      <c r="R453" s="46">
        <f t="shared" si="884"/>
        <v>100.51433092143154</v>
      </c>
      <c r="S453" s="36" t="str">
        <f t="shared" si="865"/>
        <v>Expansion</v>
      </c>
      <c r="T453" s="2">
        <v>100.1241</v>
      </c>
      <c r="U453" s="25">
        <f t="shared" si="939"/>
        <v>0.12970726360676169</v>
      </c>
      <c r="V453" s="45">
        <f t="shared" si="905"/>
        <v>1.0012970726360677</v>
      </c>
      <c r="W453" s="45">
        <f t="shared" si="906"/>
        <v>4.4824649142785056E-3</v>
      </c>
      <c r="X453" s="46">
        <f t="shared" si="885"/>
        <v>100.8964929828557</v>
      </c>
      <c r="Y453" s="36" t="str">
        <f t="shared" si="866"/>
        <v>Expansion</v>
      </c>
      <c r="Z453" s="2">
        <v>100.5925</v>
      </c>
      <c r="AA453" s="25">
        <f t="shared" si="940"/>
        <v>-4.3622387128309056E-2</v>
      </c>
      <c r="AB453" s="45">
        <f t="shared" si="907"/>
        <v>0.99956377612871694</v>
      </c>
      <c r="AC453" s="45">
        <f t="shared" si="908"/>
        <v>4.729372047263869E-3</v>
      </c>
      <c r="AD453" s="46">
        <f t="shared" si="886"/>
        <v>100.94587440945277</v>
      </c>
      <c r="AE453" s="36" t="str">
        <f t="shared" si="867"/>
        <v>Expansion</v>
      </c>
      <c r="AF453" s="2">
        <v>101.3044</v>
      </c>
      <c r="AG453" s="25">
        <f t="shared" si="941"/>
        <v>9.4161493383494776E-2</v>
      </c>
      <c r="AH453" s="45">
        <f t="shared" si="909"/>
        <v>1.000941614933835</v>
      </c>
      <c r="AI453" s="45">
        <f t="shared" si="910"/>
        <v>8.3732152668840598E-3</v>
      </c>
      <c r="AJ453" s="46">
        <f t="shared" si="887"/>
        <v>101.67464305337681</v>
      </c>
      <c r="AK453" s="36" t="str">
        <f t="shared" si="868"/>
        <v>Expansion</v>
      </c>
      <c r="AL453" s="2">
        <v>100.55880000000001</v>
      </c>
      <c r="AM453" s="25">
        <f t="shared" si="942"/>
        <v>7.9556077089653276E-4</v>
      </c>
      <c r="AN453" s="45">
        <f t="shared" si="911"/>
        <v>1.0000079556077091</v>
      </c>
      <c r="AO453" s="45">
        <f t="shared" si="912"/>
        <v>4.6526683657517331E-3</v>
      </c>
      <c r="AP453" s="46">
        <f t="shared" si="888"/>
        <v>100.93053367315035</v>
      </c>
      <c r="AQ453" s="36" t="str">
        <f t="shared" si="869"/>
        <v>Expansion</v>
      </c>
      <c r="AR453" s="2">
        <v>101.35250000000001</v>
      </c>
      <c r="AS453" s="25">
        <f t="shared" si="943"/>
        <v>1.2630785368431921E-2</v>
      </c>
      <c r="AT453" s="45">
        <f t="shared" si="913"/>
        <v>1.0001263078536844</v>
      </c>
      <c r="AU453" s="45">
        <f t="shared" si="914"/>
        <v>8.622088030086017E-3</v>
      </c>
      <c r="AV453" s="46">
        <f t="shared" si="889"/>
        <v>101.7244176060172</v>
      </c>
      <c r="AW453" s="36" t="str">
        <f t="shared" si="870"/>
        <v>Expansion</v>
      </c>
      <c r="AX453" s="2">
        <v>100.0874</v>
      </c>
      <c r="AY453" s="25">
        <f t="shared" si="944"/>
        <v>0.30023710313284596</v>
      </c>
      <c r="AZ453" s="45">
        <f t="shared" si="915"/>
        <v>1.0030023710313285</v>
      </c>
      <c r="BA453" s="45">
        <f t="shared" si="916"/>
        <v>2.4010493080664386E-2</v>
      </c>
      <c r="BB453" s="46">
        <f t="shared" si="890"/>
        <v>104.80209861613288</v>
      </c>
      <c r="BC453" s="36" t="str">
        <f t="shared" si="871"/>
        <v>Expansion</v>
      </c>
      <c r="BD453" s="2">
        <v>101.688</v>
      </c>
      <c r="BE453" s="25">
        <f t="shared" si="945"/>
        <v>-4.9167592656283645E-3</v>
      </c>
      <c r="BF453" s="45">
        <f t="shared" si="917"/>
        <v>0.99995083240734373</v>
      </c>
      <c r="BG453" s="45">
        <f t="shared" si="918"/>
        <v>7.1259848368550038E-3</v>
      </c>
      <c r="BH453" s="46">
        <f t="shared" si="891"/>
        <v>101.42519696737099</v>
      </c>
      <c r="BI453" s="36" t="str">
        <f t="shared" si="872"/>
        <v>Expansion</v>
      </c>
      <c r="BJ453" s="2">
        <v>98.859800000000007</v>
      </c>
      <c r="BK453" s="25">
        <f t="shared" si="946"/>
        <v>0.25057624423629332</v>
      </c>
      <c r="BL453" s="45">
        <f t="shared" si="919"/>
        <v>1.002505762442363</v>
      </c>
      <c r="BM453" s="45">
        <f t="shared" si="920"/>
        <v>-9.6401498265411556E-3</v>
      </c>
      <c r="BN453" s="46">
        <f t="shared" si="892"/>
        <v>98.071970034691773</v>
      </c>
      <c r="BO453" s="36" t="str">
        <f t="shared" si="873"/>
        <v>Slowdown</v>
      </c>
      <c r="BP453" s="2">
        <v>100.952</v>
      </c>
      <c r="BQ453" s="25">
        <f t="shared" si="947"/>
        <v>-4.6930971867155759E-2</v>
      </c>
      <c r="BR453" s="45">
        <f t="shared" si="921"/>
        <v>0.99953069028132846</v>
      </c>
      <c r="BS453" s="45">
        <f t="shared" si="922"/>
        <v>4.3286253356398241E-3</v>
      </c>
      <c r="BT453" s="46">
        <f t="shared" si="893"/>
        <v>100.86572506712797</v>
      </c>
      <c r="BU453" s="36" t="str">
        <f t="shared" si="874"/>
        <v>Expansion</v>
      </c>
      <c r="BV453" s="2">
        <v>98.9298</v>
      </c>
      <c r="BW453" s="25">
        <f t="shared" si="948"/>
        <v>0.17690225618727681</v>
      </c>
      <c r="BX453" s="45">
        <f t="shared" si="923"/>
        <v>1.0017690225618727</v>
      </c>
      <c r="BY453" s="45">
        <f t="shared" si="924"/>
        <v>8.8073248553779404E-3</v>
      </c>
      <c r="BZ453" s="46">
        <f t="shared" si="894"/>
        <v>101.76146497107558</v>
      </c>
      <c r="CA453" s="36" t="str">
        <f t="shared" si="875"/>
        <v>Recovery</v>
      </c>
      <c r="CB453" s="2">
        <v>98.8339</v>
      </c>
      <c r="CC453" s="25">
        <f t="shared" si="949"/>
        <v>0.1121316975138511</v>
      </c>
      <c r="CD453" s="45">
        <f t="shared" si="925"/>
        <v>1.0011213169751385</v>
      </c>
      <c r="CE453" s="45">
        <f t="shared" si="926"/>
        <v>3.3633629975249324E-3</v>
      </c>
      <c r="CF453" s="46">
        <f t="shared" si="895"/>
        <v>100.67267259950499</v>
      </c>
      <c r="CG453" s="36" t="str">
        <f t="shared" si="876"/>
        <v>Recovery</v>
      </c>
      <c r="CH453" s="2">
        <v>100.048</v>
      </c>
      <c r="CI453" s="25">
        <f t="shared" si="950"/>
        <v>-4.5357635968006654E-2</v>
      </c>
      <c r="CJ453" s="45">
        <f t="shared" si="927"/>
        <v>0.99954642364031998</v>
      </c>
      <c r="CK453" s="45">
        <f t="shared" si="928"/>
        <v>-4.9651490493773931E-4</v>
      </c>
      <c r="CL453" s="46">
        <f t="shared" si="896"/>
        <v>99.900697019012455</v>
      </c>
      <c r="CM453" s="36" t="str">
        <f t="shared" si="877"/>
        <v>Downturn</v>
      </c>
      <c r="CN453" s="2">
        <v>101.4987</v>
      </c>
      <c r="CO453" s="25">
        <f t="shared" si="951"/>
        <v>-4.0870512368499576E-2</v>
      </c>
      <c r="CP453" s="45">
        <f t="shared" si="929"/>
        <v>0.99959129487631504</v>
      </c>
      <c r="CQ453" s="45">
        <f t="shared" si="930"/>
        <v>5.392137534010466E-4</v>
      </c>
      <c r="CR453" s="46">
        <f t="shared" si="897"/>
        <v>100.10784275068021</v>
      </c>
      <c r="CS453" s="36" t="str">
        <f t="shared" si="878"/>
        <v>Expansion</v>
      </c>
      <c r="CT453" s="2">
        <v>100.1117</v>
      </c>
      <c r="CU453" s="25">
        <f t="shared" si="952"/>
        <v>-5.7502648016915223E-2</v>
      </c>
      <c r="CV453" s="45">
        <f t="shared" si="931"/>
        <v>0.99942497351983084</v>
      </c>
      <c r="CW453" s="45">
        <f t="shared" si="932"/>
        <v>4.8947723830794487E-5</v>
      </c>
      <c r="CX453" s="46">
        <f t="shared" si="898"/>
        <v>100.00978954476616</v>
      </c>
      <c r="CY453" s="36" t="str">
        <f t="shared" si="879"/>
        <v>Expansion</v>
      </c>
      <c r="CZ453" s="2">
        <v>99.811099999999996</v>
      </c>
      <c r="DA453" s="25">
        <f t="shared" si="953"/>
        <v>7.7205288863085128E-2</v>
      </c>
      <c r="DB453" s="45">
        <f t="shared" si="933"/>
        <v>1.0007720528886308</v>
      </c>
      <c r="DC453" s="45">
        <f t="shared" si="934"/>
        <v>4.1701627621062443E-3</v>
      </c>
      <c r="DD453" s="46">
        <f t="shared" si="860"/>
        <v>100.83403255242125</v>
      </c>
      <c r="DE453" s="36" t="str">
        <f t="shared" si="880"/>
        <v>Recovery</v>
      </c>
      <c r="DF453" s="2">
        <v>99.259799999999998</v>
      </c>
      <c r="DG453" s="25">
        <f t="shared" si="859"/>
        <v>3.4164467140134491E-2</v>
      </c>
      <c r="DH453" s="45">
        <f t="shared" ref="DH453:DH495" si="954">PRODUCT(1+DG453:DG464/100)</f>
        <v>1.0003416446714013</v>
      </c>
      <c r="DI453" s="45">
        <f t="shared" si="935"/>
        <v>-1.2959232749027993E-3</v>
      </c>
      <c r="DJ453" s="46">
        <f t="shared" si="861"/>
        <v>99.740815345019442</v>
      </c>
      <c r="DK453" s="36" t="str">
        <f t="shared" si="862"/>
        <v>Slowdown</v>
      </c>
      <c r="DL453" s="22"/>
      <c r="DM453" s="98">
        <f t="shared" si="881"/>
        <v>0.17263637820366107</v>
      </c>
    </row>
    <row r="454" spans="1:117" x14ac:dyDescent="0.25">
      <c r="A454">
        <v>201107</v>
      </c>
      <c r="B454" s="1">
        <v>99.628500000000003</v>
      </c>
      <c r="C454" s="25">
        <f t="shared" si="936"/>
        <v>0.16750132462782485</v>
      </c>
      <c r="D454" s="45">
        <f t="shared" si="899"/>
        <v>1.0016750132462782</v>
      </c>
      <c r="E454" s="45">
        <f t="shared" si="900"/>
        <v>4.9628542464177361E-3</v>
      </c>
      <c r="F454" s="46">
        <f t="shared" si="882"/>
        <v>100.99257084928355</v>
      </c>
      <c r="G454" s="36" t="str">
        <f t="shared" si="863"/>
        <v>Recovery</v>
      </c>
      <c r="H454" s="1">
        <v>100.69499999999999</v>
      </c>
      <c r="I454" s="25">
        <f t="shared" si="937"/>
        <v>-9.4850114990886622E-2</v>
      </c>
      <c r="J454" s="45">
        <f t="shared" si="901"/>
        <v>0.99905149885009115</v>
      </c>
      <c r="K454" s="45">
        <f t="shared" si="902"/>
        <v>2.3093079044027576E-3</v>
      </c>
      <c r="L454" s="46">
        <f t="shared" si="883"/>
        <v>100.46186158088055</v>
      </c>
      <c r="M454" s="36" t="str">
        <f t="shared" si="864"/>
        <v>Expansion</v>
      </c>
      <c r="N454" s="1">
        <v>100.60169999999999</v>
      </c>
      <c r="O454" s="25">
        <f t="shared" si="938"/>
        <v>-1.9677703075390043E-2</v>
      </c>
      <c r="P454" s="45">
        <f t="shared" si="903"/>
        <v>0.99980322296924606</v>
      </c>
      <c r="Q454" s="45">
        <f t="shared" si="904"/>
        <v>1.4463986366222148E-3</v>
      </c>
      <c r="R454" s="46">
        <f t="shared" si="884"/>
        <v>100.28927972732444</v>
      </c>
      <c r="S454" s="36" t="str">
        <f t="shared" si="865"/>
        <v>Expansion</v>
      </c>
      <c r="T454" s="1">
        <v>100.2817</v>
      </c>
      <c r="U454" s="25">
        <f t="shared" si="939"/>
        <v>0.1574046608159296</v>
      </c>
      <c r="V454" s="45">
        <f t="shared" si="905"/>
        <v>1.0015740466081593</v>
      </c>
      <c r="W454" s="45">
        <f t="shared" si="906"/>
        <v>5.2658275559267498E-3</v>
      </c>
      <c r="X454" s="46">
        <f t="shared" si="885"/>
        <v>101.05316551118536</v>
      </c>
      <c r="Y454" s="36" t="str">
        <f t="shared" si="866"/>
        <v>Expansion</v>
      </c>
      <c r="Z454" s="1">
        <v>100.501</v>
      </c>
      <c r="AA454" s="25">
        <f t="shared" si="940"/>
        <v>-9.096105574470896E-2</v>
      </c>
      <c r="AB454" s="45">
        <f t="shared" si="907"/>
        <v>0.99909038944255291</v>
      </c>
      <c r="AC454" s="45">
        <f t="shared" si="908"/>
        <v>2.6587651956162528E-3</v>
      </c>
      <c r="AD454" s="46">
        <f t="shared" si="886"/>
        <v>100.53175303912325</v>
      </c>
      <c r="AE454" s="36" t="str">
        <f t="shared" si="867"/>
        <v>Expansion</v>
      </c>
      <c r="AF454" s="1">
        <v>101.3997</v>
      </c>
      <c r="AG454" s="25">
        <f t="shared" si="941"/>
        <v>9.4072912923816351E-2</v>
      </c>
      <c r="AH454" s="45">
        <f t="shared" si="909"/>
        <v>1.0009407291292383</v>
      </c>
      <c r="AI454" s="45">
        <f t="shared" si="910"/>
        <v>6.9793608343455826E-3</v>
      </c>
      <c r="AJ454" s="46">
        <f t="shared" si="887"/>
        <v>101.39587216686911</v>
      </c>
      <c r="AK454" s="36" t="str">
        <f t="shared" si="868"/>
        <v>Expansion</v>
      </c>
      <c r="AL454" s="1">
        <v>100.5557</v>
      </c>
      <c r="AM454" s="25">
        <f t="shared" si="942"/>
        <v>-3.0827734618983451E-3</v>
      </c>
      <c r="AN454" s="45">
        <f t="shared" si="911"/>
        <v>0.99996917226538107</v>
      </c>
      <c r="AO454" s="45">
        <f t="shared" si="912"/>
        <v>2.8363051042523679E-3</v>
      </c>
      <c r="AP454" s="46">
        <f t="shared" si="888"/>
        <v>100.56726102085048</v>
      </c>
      <c r="AQ454" s="36" t="str">
        <f t="shared" si="869"/>
        <v>Expansion</v>
      </c>
      <c r="AR454" s="1">
        <v>101.33750000000001</v>
      </c>
      <c r="AS454" s="25">
        <f t="shared" si="943"/>
        <v>-1.4799832268568182E-2</v>
      </c>
      <c r="AT454" s="45">
        <f t="shared" si="913"/>
        <v>0.99985200167731436</v>
      </c>
      <c r="AU454" s="45">
        <f t="shared" si="914"/>
        <v>5.6406180069090706E-3</v>
      </c>
      <c r="AV454" s="46">
        <f t="shared" si="889"/>
        <v>101.12812360138182</v>
      </c>
      <c r="AW454" s="36" t="str">
        <f t="shared" si="870"/>
        <v>Expansion</v>
      </c>
      <c r="AX454" s="1">
        <v>100.29649999999999</v>
      </c>
      <c r="AY454" s="25">
        <f t="shared" si="944"/>
        <v>0.20891740618698487</v>
      </c>
      <c r="AZ454" s="45">
        <f t="shared" si="915"/>
        <v>1.0020891740618698</v>
      </c>
      <c r="BA454" s="45">
        <f t="shared" si="916"/>
        <v>2.2764701863372983E-2</v>
      </c>
      <c r="BB454" s="46">
        <f t="shared" si="890"/>
        <v>104.5529403726746</v>
      </c>
      <c r="BC454" s="36" t="str">
        <f t="shared" si="871"/>
        <v>Expansion</v>
      </c>
      <c r="BD454" s="1">
        <v>101.619</v>
      </c>
      <c r="BE454" s="25">
        <f t="shared" si="945"/>
        <v>-6.7854614113762313E-2</v>
      </c>
      <c r="BF454" s="45">
        <f t="shared" si="917"/>
        <v>0.9993214538588624</v>
      </c>
      <c r="BG454" s="45">
        <f t="shared" si="918"/>
        <v>4.3854577154702756E-3</v>
      </c>
      <c r="BH454" s="46">
        <f t="shared" si="891"/>
        <v>100.87709154309405</v>
      </c>
      <c r="BI454" s="36" t="str">
        <f t="shared" si="872"/>
        <v>Expansion</v>
      </c>
      <c r="BJ454" s="1">
        <v>99.218800000000002</v>
      </c>
      <c r="BK454" s="25">
        <f t="shared" si="946"/>
        <v>0.36314052830371357</v>
      </c>
      <c r="BL454" s="45">
        <f t="shared" si="919"/>
        <v>1.0036314052830371</v>
      </c>
      <c r="BM454" s="45">
        <f t="shared" si="920"/>
        <v>-1.4351649634567476E-3</v>
      </c>
      <c r="BN454" s="46">
        <f t="shared" si="892"/>
        <v>99.712967007308649</v>
      </c>
      <c r="BO454" s="36" t="str">
        <f t="shared" si="873"/>
        <v>Slowdown</v>
      </c>
      <c r="BP454" s="1">
        <v>100.8691</v>
      </c>
      <c r="BQ454" s="25">
        <f t="shared" si="947"/>
        <v>-8.211823440842686E-2</v>
      </c>
      <c r="BR454" s="45">
        <f t="shared" si="921"/>
        <v>0.99917881765591576</v>
      </c>
      <c r="BS454" s="45">
        <f t="shared" si="922"/>
        <v>1.4157148317472945E-3</v>
      </c>
      <c r="BT454" s="46">
        <f t="shared" si="893"/>
        <v>100.28314296634946</v>
      </c>
      <c r="BU454" s="36" t="str">
        <f t="shared" si="874"/>
        <v>Expansion</v>
      </c>
      <c r="BV454" s="1">
        <v>99.097200000000001</v>
      </c>
      <c r="BW454" s="25">
        <f t="shared" si="948"/>
        <v>0.16921089499827216</v>
      </c>
      <c r="BX454" s="45">
        <f t="shared" si="923"/>
        <v>1.0016921089499826</v>
      </c>
      <c r="BY454" s="45">
        <f t="shared" si="924"/>
        <v>9.8913036832009027E-3</v>
      </c>
      <c r="BZ454" s="46">
        <f t="shared" si="894"/>
        <v>101.97826073664018</v>
      </c>
      <c r="CA454" s="36" t="str">
        <f t="shared" si="875"/>
        <v>Recovery</v>
      </c>
      <c r="CB454" s="1">
        <v>98.997500000000002</v>
      </c>
      <c r="CC454" s="25">
        <f t="shared" si="949"/>
        <v>0.16553024822454887</v>
      </c>
      <c r="CD454" s="45">
        <f t="shared" si="925"/>
        <v>1.0016553024822454</v>
      </c>
      <c r="CE454" s="45">
        <f t="shared" si="926"/>
        <v>3.8563252657752844E-3</v>
      </c>
      <c r="CF454" s="46">
        <f t="shared" si="895"/>
        <v>100.77126505315506</v>
      </c>
      <c r="CG454" s="36" t="str">
        <f t="shared" si="876"/>
        <v>Recovery</v>
      </c>
      <c r="CH454" s="1">
        <v>99.993899999999996</v>
      </c>
      <c r="CI454" s="25">
        <f t="shared" si="950"/>
        <v>-5.4074044458665205E-2</v>
      </c>
      <c r="CJ454" s="45">
        <f t="shared" si="927"/>
        <v>0.99945925955541337</v>
      </c>
      <c r="CK454" s="45">
        <f t="shared" si="928"/>
        <v>-1.3592329971037209E-3</v>
      </c>
      <c r="CL454" s="46">
        <f t="shared" si="896"/>
        <v>99.728153400579259</v>
      </c>
      <c r="CM454" s="36" t="str">
        <f t="shared" si="877"/>
        <v>Slowdown</v>
      </c>
      <c r="CN454" s="1">
        <v>101.4042</v>
      </c>
      <c r="CO454" s="25">
        <f t="shared" si="951"/>
        <v>-9.3104640749089876E-2</v>
      </c>
      <c r="CP454" s="45">
        <f t="shared" si="929"/>
        <v>0.99906895359250913</v>
      </c>
      <c r="CQ454" s="45">
        <f t="shared" si="930"/>
        <v>-1.1603396308189629E-3</v>
      </c>
      <c r="CR454" s="46">
        <f t="shared" si="897"/>
        <v>99.767932073836207</v>
      </c>
      <c r="CS454" s="36" t="str">
        <f t="shared" si="878"/>
        <v>Downturn</v>
      </c>
      <c r="CT454" s="1">
        <v>100.0348</v>
      </c>
      <c r="CU454" s="25">
        <f t="shared" si="952"/>
        <v>-7.6814198540225434E-2</v>
      </c>
      <c r="CV454" s="45">
        <f t="shared" si="931"/>
        <v>0.9992318580145978</v>
      </c>
      <c r="CW454" s="45">
        <f t="shared" si="932"/>
        <v>-1.1602480254813141E-3</v>
      </c>
      <c r="CX454" s="46">
        <f t="shared" si="898"/>
        <v>99.767950394903735</v>
      </c>
      <c r="CY454" s="36" t="str">
        <f t="shared" si="879"/>
        <v>Downturn</v>
      </c>
      <c r="CZ454" s="1">
        <v>99.877799999999993</v>
      </c>
      <c r="DA454" s="25">
        <f t="shared" si="953"/>
        <v>6.6826234757454153E-2</v>
      </c>
      <c r="DB454" s="45">
        <f t="shared" si="933"/>
        <v>1.0006682623475744</v>
      </c>
      <c r="DC454" s="45">
        <f t="shared" si="934"/>
        <v>4.2380422356349534E-3</v>
      </c>
      <c r="DD454" s="46">
        <f t="shared" si="860"/>
        <v>100.84760844712699</v>
      </c>
      <c r="DE454" s="36" t="str">
        <f t="shared" si="880"/>
        <v>Recovery</v>
      </c>
      <c r="DF454" s="1">
        <v>99.314599999999999</v>
      </c>
      <c r="DG454" s="25">
        <f t="shared" ref="DG454:DG495" si="955">((DF454-DF453)/DF453)*100</f>
        <v>5.5208654460315434E-2</v>
      </c>
      <c r="DH454" s="45">
        <f t="shared" si="954"/>
        <v>1.0005520865446031</v>
      </c>
      <c r="DI454" s="45">
        <f t="shared" si="935"/>
        <v>-9.0620295926102656E-6</v>
      </c>
      <c r="DJ454" s="46">
        <f t="shared" si="861"/>
        <v>99.998187594081472</v>
      </c>
      <c r="DK454" s="36" t="str">
        <f t="shared" si="862"/>
        <v>Slowdown</v>
      </c>
      <c r="DL454" s="22"/>
      <c r="DM454" s="98">
        <f t="shared" si="881"/>
        <v>0.25136057094614639</v>
      </c>
    </row>
    <row r="455" spans="1:117" x14ac:dyDescent="0.25">
      <c r="A455">
        <v>201108</v>
      </c>
      <c r="B455" s="2">
        <v>99.795599999999993</v>
      </c>
      <c r="C455" s="25">
        <f t="shared" si="936"/>
        <v>0.16772309128411117</v>
      </c>
      <c r="D455" s="45">
        <f t="shared" si="899"/>
        <v>1.0016772309128412</v>
      </c>
      <c r="E455" s="45">
        <f t="shared" si="900"/>
        <v>7.1157174502094467E-3</v>
      </c>
      <c r="F455" s="46">
        <f t="shared" si="882"/>
        <v>101.42314349004189</v>
      </c>
      <c r="G455" s="36" t="str">
        <f t="shared" si="863"/>
        <v>Recovery</v>
      </c>
      <c r="H455" s="2">
        <v>100.58620000000001</v>
      </c>
      <c r="I455" s="25">
        <f t="shared" si="937"/>
        <v>-0.10804905903966236</v>
      </c>
      <c r="J455" s="45">
        <f t="shared" si="901"/>
        <v>0.99891950940960339</v>
      </c>
      <c r="K455" s="45">
        <f t="shared" si="902"/>
        <v>-9.6738694285836146E-4</v>
      </c>
      <c r="L455" s="46">
        <f t="shared" si="883"/>
        <v>99.806522611428335</v>
      </c>
      <c r="M455" s="36" t="str">
        <f t="shared" si="864"/>
        <v>Downturn</v>
      </c>
      <c r="N455" s="2">
        <v>100.57089999999999</v>
      </c>
      <c r="O455" s="25">
        <f t="shared" si="938"/>
        <v>-3.0615784822720961E-2</v>
      </c>
      <c r="P455" s="45">
        <f t="shared" si="903"/>
        <v>0.99969384215177282</v>
      </c>
      <c r="Q455" s="45">
        <f t="shared" si="904"/>
        <v>3.7599556762879516E-4</v>
      </c>
      <c r="R455" s="46">
        <f t="shared" si="884"/>
        <v>100.07519911352576</v>
      </c>
      <c r="S455" s="36" t="str">
        <f t="shared" si="865"/>
        <v>Expansion</v>
      </c>
      <c r="T455" s="2">
        <v>100.43770000000001</v>
      </c>
      <c r="U455" s="25">
        <f t="shared" si="939"/>
        <v>0.15556178245881941</v>
      </c>
      <c r="V455" s="45">
        <f t="shared" si="905"/>
        <v>1.0015556178245881</v>
      </c>
      <c r="W455" s="45">
        <f t="shared" si="906"/>
        <v>6.2697934815392209E-3</v>
      </c>
      <c r="X455" s="46">
        <f t="shared" si="885"/>
        <v>101.25395869630785</v>
      </c>
      <c r="Y455" s="36" t="str">
        <f t="shared" si="866"/>
        <v>Expansion</v>
      </c>
      <c r="Z455" s="2">
        <v>100.41030000000001</v>
      </c>
      <c r="AA455" s="25">
        <f t="shared" si="940"/>
        <v>-9.0247858230264599E-2</v>
      </c>
      <c r="AB455" s="45">
        <f t="shared" si="907"/>
        <v>0.99909752141769737</v>
      </c>
      <c r="AC455" s="45">
        <f t="shared" si="908"/>
        <v>4.4337812282679856E-4</v>
      </c>
      <c r="AD455" s="46">
        <f t="shared" si="886"/>
        <v>100.08867562456535</v>
      </c>
      <c r="AE455" s="36" t="str">
        <f t="shared" si="867"/>
        <v>Expansion</v>
      </c>
      <c r="AF455" s="2">
        <v>101.4888</v>
      </c>
      <c r="AG455" s="25">
        <f t="shared" si="941"/>
        <v>8.7870082455867179E-2</v>
      </c>
      <c r="AH455" s="45">
        <f t="shared" si="909"/>
        <v>1.0008787008245588</v>
      </c>
      <c r="AI455" s="45">
        <f t="shared" si="910"/>
        <v>6.0907425471676824E-3</v>
      </c>
      <c r="AJ455" s="46">
        <f t="shared" si="887"/>
        <v>101.21814850943353</v>
      </c>
      <c r="AK455" s="36" t="str">
        <f t="shared" si="868"/>
        <v>Expansion</v>
      </c>
      <c r="AL455" s="2">
        <v>100.5526</v>
      </c>
      <c r="AM455" s="25">
        <f t="shared" si="942"/>
        <v>-3.0828684997503209E-3</v>
      </c>
      <c r="AN455" s="45">
        <f t="shared" si="911"/>
        <v>0.99996917131500251</v>
      </c>
      <c r="AO455" s="45">
        <f t="shared" si="912"/>
        <v>1.4022256348358297E-3</v>
      </c>
      <c r="AP455" s="46">
        <f t="shared" si="888"/>
        <v>100.28044512696717</v>
      </c>
      <c r="AQ455" s="36" t="str">
        <f t="shared" si="869"/>
        <v>Expansion</v>
      </c>
      <c r="AR455" s="2">
        <v>101.3014</v>
      </c>
      <c r="AS455" s="25">
        <f t="shared" si="943"/>
        <v>-3.5623535216484203E-2</v>
      </c>
      <c r="AT455" s="45">
        <f t="shared" si="913"/>
        <v>0.99964376464783511</v>
      </c>
      <c r="AU455" s="45">
        <f t="shared" si="914"/>
        <v>2.8818843226883217E-3</v>
      </c>
      <c r="AV455" s="46">
        <f t="shared" si="889"/>
        <v>100.57637686453766</v>
      </c>
      <c r="AW455" s="36" t="str">
        <f t="shared" si="870"/>
        <v>Expansion</v>
      </c>
      <c r="AX455" s="2">
        <v>100.42870000000001</v>
      </c>
      <c r="AY455" s="25">
        <f t="shared" si="944"/>
        <v>0.13180918576422074</v>
      </c>
      <c r="AZ455" s="45">
        <f t="shared" si="915"/>
        <v>1.0013180918576423</v>
      </c>
      <c r="BA455" s="45">
        <f t="shared" si="916"/>
        <v>1.9806414008379569E-2</v>
      </c>
      <c r="BB455" s="46">
        <f t="shared" si="890"/>
        <v>103.96128280167591</v>
      </c>
      <c r="BC455" s="36" t="str">
        <f t="shared" si="871"/>
        <v>Expansion</v>
      </c>
      <c r="BD455" s="2">
        <v>101.4913</v>
      </c>
      <c r="BE455" s="25">
        <f t="shared" si="945"/>
        <v>-0.12566547594446351</v>
      </c>
      <c r="BF455" s="45">
        <f t="shared" si="917"/>
        <v>0.99874334524055541</v>
      </c>
      <c r="BG455" s="45">
        <f t="shared" si="918"/>
        <v>1.2696990803313657E-3</v>
      </c>
      <c r="BH455" s="46">
        <f t="shared" si="891"/>
        <v>100.25393981606628</v>
      </c>
      <c r="BI455" s="36" t="str">
        <f t="shared" si="872"/>
        <v>Expansion</v>
      </c>
      <c r="BJ455" s="2">
        <v>99.6066</v>
      </c>
      <c r="BK455" s="25">
        <f t="shared" si="946"/>
        <v>0.39085334634161928</v>
      </c>
      <c r="BL455" s="45">
        <f t="shared" si="919"/>
        <v>1.0039085334634161</v>
      </c>
      <c r="BM455" s="45">
        <f t="shared" si="920"/>
        <v>6.6153286441912318E-3</v>
      </c>
      <c r="BN455" s="46">
        <f t="shared" si="892"/>
        <v>101.32306572883824</v>
      </c>
      <c r="BO455" s="36" t="str">
        <f t="shared" si="873"/>
        <v>Recovery</v>
      </c>
      <c r="BP455" s="2">
        <v>100.75239999999999</v>
      </c>
      <c r="BQ455" s="25">
        <f t="shared" si="947"/>
        <v>-0.1156944991082588</v>
      </c>
      <c r="BR455" s="45">
        <f t="shared" si="921"/>
        <v>0.99884305500891746</v>
      </c>
      <c r="BS455" s="45">
        <f t="shared" si="922"/>
        <v>-1.2668491933995885E-3</v>
      </c>
      <c r="BT455" s="46">
        <f t="shared" si="893"/>
        <v>99.746630161320084</v>
      </c>
      <c r="BU455" s="36" t="str">
        <f t="shared" si="874"/>
        <v>Downturn</v>
      </c>
      <c r="BV455" s="2">
        <v>99.248999999999995</v>
      </c>
      <c r="BW455" s="25">
        <f t="shared" si="948"/>
        <v>0.15318293554206819</v>
      </c>
      <c r="BX455" s="45">
        <f t="shared" si="923"/>
        <v>1.0015318293554207</v>
      </c>
      <c r="BY455" s="45">
        <f t="shared" si="924"/>
        <v>1.0149432376811207E-2</v>
      </c>
      <c r="BZ455" s="46">
        <f t="shared" si="894"/>
        <v>102.02988647536225</v>
      </c>
      <c r="CA455" s="36" t="str">
        <f t="shared" si="875"/>
        <v>Recovery</v>
      </c>
      <c r="CB455" s="2">
        <v>99.190299999999993</v>
      </c>
      <c r="CC455" s="25">
        <f t="shared" si="949"/>
        <v>0.19475239273718142</v>
      </c>
      <c r="CD455" s="45">
        <f t="shared" si="925"/>
        <v>1.0019475239273719</v>
      </c>
      <c r="CE455" s="45">
        <f t="shared" si="926"/>
        <v>5.3240764202096003E-3</v>
      </c>
      <c r="CF455" s="46">
        <f t="shared" si="895"/>
        <v>101.06481528404191</v>
      </c>
      <c r="CG455" s="36" t="str">
        <f t="shared" si="876"/>
        <v>Recovery</v>
      </c>
      <c r="CH455" s="2">
        <v>99.9345</v>
      </c>
      <c r="CI455" s="25">
        <f t="shared" si="950"/>
        <v>-5.9403623621037453E-2</v>
      </c>
      <c r="CJ455" s="45">
        <f t="shared" si="927"/>
        <v>0.99940596376378965</v>
      </c>
      <c r="CK455" s="45">
        <f t="shared" si="928"/>
        <v>-2.1119166017613544E-3</v>
      </c>
      <c r="CL455" s="46">
        <f t="shared" si="896"/>
        <v>99.577616679647733</v>
      </c>
      <c r="CM455" s="36" t="str">
        <f t="shared" si="877"/>
        <v>Slowdown</v>
      </c>
      <c r="CN455" s="2">
        <v>101.2306</v>
      </c>
      <c r="CO455" s="25">
        <f t="shared" si="951"/>
        <v>-0.17119606485728156</v>
      </c>
      <c r="CP455" s="45">
        <f t="shared" si="929"/>
        <v>0.99828803935142718</v>
      </c>
      <c r="CQ455" s="45">
        <f t="shared" si="930"/>
        <v>-3.1874573504026005E-3</v>
      </c>
      <c r="CR455" s="46">
        <f t="shared" si="897"/>
        <v>99.362508529919481</v>
      </c>
      <c r="CS455" s="36" t="str">
        <f t="shared" si="878"/>
        <v>Downturn</v>
      </c>
      <c r="CT455" s="2">
        <v>99.952500000000001</v>
      </c>
      <c r="CU455" s="25">
        <f t="shared" si="952"/>
        <v>-8.2271369563395522E-2</v>
      </c>
      <c r="CV455" s="45">
        <f t="shared" si="931"/>
        <v>0.99917728630436609</v>
      </c>
      <c r="CW455" s="45">
        <f t="shared" si="932"/>
        <v>-2.2878429892884133E-3</v>
      </c>
      <c r="CX455" s="46">
        <f t="shared" si="898"/>
        <v>99.542431402142313</v>
      </c>
      <c r="CY455" s="36" t="str">
        <f t="shared" si="879"/>
        <v>Slowdown</v>
      </c>
      <c r="CZ455" s="2">
        <v>99.919600000000003</v>
      </c>
      <c r="DA455" s="25">
        <f t="shared" si="953"/>
        <v>4.1851142095650051E-2</v>
      </c>
      <c r="DB455" s="45">
        <f t="shared" si="933"/>
        <v>1.0004185114209565</v>
      </c>
      <c r="DC455" s="45">
        <f t="shared" si="934"/>
        <v>4.0051848353610531E-3</v>
      </c>
      <c r="DD455" s="46">
        <f t="shared" si="860"/>
        <v>100.80103696707221</v>
      </c>
      <c r="DE455" s="36" t="str">
        <f t="shared" si="880"/>
        <v>Recovery</v>
      </c>
      <c r="DF455" s="2">
        <v>99.397199999999998</v>
      </c>
      <c r="DG455" s="25">
        <f t="shared" si="955"/>
        <v>8.3170047505602737E-2</v>
      </c>
      <c r="DH455" s="45">
        <f t="shared" si="954"/>
        <v>1.000831700475056</v>
      </c>
      <c r="DI455" s="45">
        <f t="shared" si="935"/>
        <v>1.4730330172996187E-3</v>
      </c>
      <c r="DJ455" s="46">
        <f t="shared" si="861"/>
        <v>100.29460660345993</v>
      </c>
      <c r="DK455" s="36" t="str">
        <f t="shared" si="862"/>
        <v>Recovery</v>
      </c>
      <c r="DL455" s="22"/>
      <c r="DM455" s="98">
        <f t="shared" si="881"/>
        <v>0.32553119078162496</v>
      </c>
    </row>
    <row r="456" spans="1:117" x14ac:dyDescent="0.25">
      <c r="A456">
        <v>201109</v>
      </c>
      <c r="B456" s="1">
        <v>99.954999999999998</v>
      </c>
      <c r="C456" s="25">
        <f t="shared" si="936"/>
        <v>0.15972648092701994</v>
      </c>
      <c r="D456" s="45">
        <f t="shared" si="899"/>
        <v>1.0015972648092701</v>
      </c>
      <c r="E456" s="45">
        <f t="shared" si="900"/>
        <v>8.5645499474302778E-3</v>
      </c>
      <c r="F456" s="46">
        <f t="shared" si="882"/>
        <v>101.71290998948605</v>
      </c>
      <c r="G456" s="36" t="str">
        <f t="shared" si="863"/>
        <v>Recovery</v>
      </c>
      <c r="H456" s="1">
        <v>100.4859</v>
      </c>
      <c r="I456" s="25">
        <f t="shared" si="937"/>
        <v>-9.9715467927016105E-2</v>
      </c>
      <c r="J456" s="45">
        <f t="shared" si="901"/>
        <v>0.9990028453207298</v>
      </c>
      <c r="K456" s="45">
        <f t="shared" si="902"/>
        <v>-3.3049293239078015E-3</v>
      </c>
      <c r="L456" s="46">
        <f t="shared" si="883"/>
        <v>99.339014135218434</v>
      </c>
      <c r="M456" s="36" t="str">
        <f t="shared" si="864"/>
        <v>Downturn</v>
      </c>
      <c r="N456" s="1">
        <v>100.5314</v>
      </c>
      <c r="O456" s="25">
        <f t="shared" si="938"/>
        <v>-3.9275774602782372E-2</v>
      </c>
      <c r="P456" s="45">
        <f t="shared" si="903"/>
        <v>0.99960724225397213</v>
      </c>
      <c r="Q456" s="45">
        <f t="shared" si="904"/>
        <v>-5.4977447316595374E-4</v>
      </c>
      <c r="R456" s="46">
        <f t="shared" si="884"/>
        <v>99.890045105366809</v>
      </c>
      <c r="S456" s="36" t="str">
        <f t="shared" si="865"/>
        <v>Downturn</v>
      </c>
      <c r="T456" s="1">
        <v>100.56319999999999</v>
      </c>
      <c r="U456" s="25">
        <f t="shared" si="939"/>
        <v>0.12495308036722085</v>
      </c>
      <c r="V456" s="45">
        <f t="shared" si="905"/>
        <v>1.0012495308036722</v>
      </c>
      <c r="W456" s="45">
        <f t="shared" si="906"/>
        <v>7.1003523136732305E-3</v>
      </c>
      <c r="X456" s="46">
        <f t="shared" si="885"/>
        <v>101.42007046273464</v>
      </c>
      <c r="Y456" s="36" t="str">
        <f t="shared" si="866"/>
        <v>Expansion</v>
      </c>
      <c r="Z456" s="1">
        <v>100.3582</v>
      </c>
      <c r="AA456" s="25">
        <f t="shared" si="940"/>
        <v>-5.188710719917182E-2</v>
      </c>
      <c r="AB456" s="45">
        <f t="shared" si="907"/>
        <v>0.99948112892800833</v>
      </c>
      <c r="AC456" s="45">
        <f t="shared" si="908"/>
        <v>-1.4010089652631841E-3</v>
      </c>
      <c r="AD456" s="46">
        <f t="shared" si="886"/>
        <v>99.71979820694736</v>
      </c>
      <c r="AE456" s="36" t="str">
        <f t="shared" si="867"/>
        <v>Downturn</v>
      </c>
      <c r="AF456" s="1">
        <v>101.56270000000001</v>
      </c>
      <c r="AG456" s="25">
        <f t="shared" si="941"/>
        <v>7.2815916633174257E-2</v>
      </c>
      <c r="AH456" s="45">
        <f t="shared" si="909"/>
        <v>1.0007281591663317</v>
      </c>
      <c r="AI456" s="45">
        <f t="shared" si="910"/>
        <v>5.4976170062792651E-3</v>
      </c>
      <c r="AJ456" s="46">
        <f t="shared" si="887"/>
        <v>101.09952340125585</v>
      </c>
      <c r="AK456" s="36" t="str">
        <f t="shared" si="868"/>
        <v>Expansion</v>
      </c>
      <c r="AL456" s="1">
        <v>100.5489</v>
      </c>
      <c r="AM456" s="25">
        <f t="shared" si="942"/>
        <v>-3.6796661647684197E-3</v>
      </c>
      <c r="AN456" s="45">
        <f t="shared" si="911"/>
        <v>0.99996320333835231</v>
      </c>
      <c r="AO456" s="45">
        <f t="shared" si="912"/>
        <v>4.8158964383304692E-4</v>
      </c>
      <c r="AP456" s="46">
        <f t="shared" si="888"/>
        <v>100.09631792876661</v>
      </c>
      <c r="AQ456" s="36" t="str">
        <f t="shared" si="869"/>
        <v>Expansion</v>
      </c>
      <c r="AR456" s="1">
        <v>101.25020000000001</v>
      </c>
      <c r="AS456" s="25">
        <f t="shared" si="943"/>
        <v>-5.0542243246385891E-2</v>
      </c>
      <c r="AT456" s="45">
        <f t="shared" si="913"/>
        <v>0.99949457756753612</v>
      </c>
      <c r="AU456" s="45">
        <f t="shared" si="914"/>
        <v>6.6414318610874545E-4</v>
      </c>
      <c r="AV456" s="46">
        <f t="shared" si="889"/>
        <v>100.13282863722175</v>
      </c>
      <c r="AW456" s="36" t="str">
        <f t="shared" si="870"/>
        <v>Expansion</v>
      </c>
      <c r="AX456" s="1">
        <v>100.48399999999999</v>
      </c>
      <c r="AY456" s="25">
        <f t="shared" si="944"/>
        <v>5.5063940885412589E-2</v>
      </c>
      <c r="AZ456" s="45">
        <f t="shared" si="915"/>
        <v>1.0005506394088541</v>
      </c>
      <c r="BA456" s="45">
        <f t="shared" si="916"/>
        <v>1.5606443911910128E-2</v>
      </c>
      <c r="BB456" s="46">
        <f t="shared" si="890"/>
        <v>103.12128878238202</v>
      </c>
      <c r="BC456" s="36" t="str">
        <f t="shared" si="871"/>
        <v>Expansion</v>
      </c>
      <c r="BD456" s="1">
        <v>101.31359999999999</v>
      </c>
      <c r="BE456" s="25">
        <f t="shared" si="945"/>
        <v>-0.1750888992455526</v>
      </c>
      <c r="BF456" s="45">
        <f t="shared" si="917"/>
        <v>0.99824911100754443</v>
      </c>
      <c r="BG456" s="45">
        <f t="shared" si="918"/>
        <v>-2.0262157047969964E-3</v>
      </c>
      <c r="BH456" s="46">
        <f t="shared" si="891"/>
        <v>99.594756859040601</v>
      </c>
      <c r="BI456" s="36" t="str">
        <f t="shared" si="872"/>
        <v>Downturn</v>
      </c>
      <c r="BJ456" s="1">
        <v>99.955600000000004</v>
      </c>
      <c r="BK456" s="25">
        <f t="shared" si="946"/>
        <v>0.35037838858068016</v>
      </c>
      <c r="BL456" s="45">
        <f t="shared" si="919"/>
        <v>1.0035037838858067</v>
      </c>
      <c r="BM456" s="45">
        <f t="shared" si="920"/>
        <v>1.3084733531580905E-2</v>
      </c>
      <c r="BN456" s="46">
        <f t="shared" si="892"/>
        <v>102.61694670631618</v>
      </c>
      <c r="BO456" s="36" t="str">
        <f t="shared" si="873"/>
        <v>Recovery</v>
      </c>
      <c r="BP456" s="1">
        <v>100.6071</v>
      </c>
      <c r="BQ456" s="25">
        <f t="shared" si="947"/>
        <v>-0.14421492689007087</v>
      </c>
      <c r="BR456" s="45">
        <f t="shared" si="921"/>
        <v>0.99855785073109926</v>
      </c>
      <c r="BS456" s="45">
        <f t="shared" si="922"/>
        <v>-3.6138731529531398E-3</v>
      </c>
      <c r="BT456" s="46">
        <f t="shared" si="893"/>
        <v>99.277225369409365</v>
      </c>
      <c r="BU456" s="36" t="str">
        <f t="shared" si="874"/>
        <v>Downturn</v>
      </c>
      <c r="BV456" s="1">
        <v>99.375799999999998</v>
      </c>
      <c r="BW456" s="25">
        <f t="shared" si="948"/>
        <v>0.12775947364709259</v>
      </c>
      <c r="BX456" s="45">
        <f t="shared" si="923"/>
        <v>1.0012775947364709</v>
      </c>
      <c r="BY456" s="45">
        <f t="shared" si="924"/>
        <v>9.8232785382650345E-3</v>
      </c>
      <c r="BZ456" s="46">
        <f t="shared" si="894"/>
        <v>101.96465570765301</v>
      </c>
      <c r="CA456" s="36" t="str">
        <f t="shared" si="875"/>
        <v>Recovery</v>
      </c>
      <c r="CB456" s="1">
        <v>99.395499999999998</v>
      </c>
      <c r="CC456" s="25">
        <f t="shared" si="949"/>
        <v>0.20687506742091208</v>
      </c>
      <c r="CD456" s="45">
        <f t="shared" si="925"/>
        <v>1.0020687506742092</v>
      </c>
      <c r="CE456" s="45">
        <f t="shared" si="926"/>
        <v>7.3405411102733797E-3</v>
      </c>
      <c r="CF456" s="46">
        <f t="shared" si="895"/>
        <v>101.46810822205468</v>
      </c>
      <c r="CG456" s="36" t="str">
        <f t="shared" si="876"/>
        <v>Recovery</v>
      </c>
      <c r="CH456" s="1">
        <v>99.871099999999998</v>
      </c>
      <c r="CI456" s="25">
        <f t="shared" si="950"/>
        <v>-6.3441554218014257E-2</v>
      </c>
      <c r="CJ456" s="45">
        <f t="shared" si="927"/>
        <v>0.99936558445781987</v>
      </c>
      <c r="CK456" s="45">
        <f t="shared" si="928"/>
        <v>-2.7300550704231208E-3</v>
      </c>
      <c r="CL456" s="46">
        <f t="shared" si="896"/>
        <v>99.453988985915373</v>
      </c>
      <c r="CM456" s="36" t="str">
        <f t="shared" si="877"/>
        <v>Slowdown</v>
      </c>
      <c r="CN456" s="1">
        <v>100.9744</v>
      </c>
      <c r="CO456" s="25">
        <f t="shared" si="951"/>
        <v>-0.25308552947428214</v>
      </c>
      <c r="CP456" s="45">
        <f t="shared" si="929"/>
        <v>0.99746914470525716</v>
      </c>
      <c r="CQ456" s="45">
        <f t="shared" si="930"/>
        <v>-5.7836706320683051E-3</v>
      </c>
      <c r="CR456" s="46">
        <f t="shared" si="897"/>
        <v>98.843265873586333</v>
      </c>
      <c r="CS456" s="36" t="str">
        <f t="shared" si="878"/>
        <v>Downturn</v>
      </c>
      <c r="CT456" s="1">
        <v>99.875799999999998</v>
      </c>
      <c r="CU456" s="25">
        <f t="shared" si="952"/>
        <v>-7.6736449813663926E-2</v>
      </c>
      <c r="CV456" s="45">
        <f t="shared" si="931"/>
        <v>0.99923263550186336</v>
      </c>
      <c r="CW456" s="45">
        <f t="shared" si="932"/>
        <v>-3.2275706792070924E-3</v>
      </c>
      <c r="CX456" s="46">
        <f t="shared" si="898"/>
        <v>99.354485864158576</v>
      </c>
      <c r="CY456" s="36" t="str">
        <f t="shared" si="879"/>
        <v>Slowdown</v>
      </c>
      <c r="CZ456" s="1">
        <v>99.925799999999995</v>
      </c>
      <c r="DA456" s="25">
        <f t="shared" si="953"/>
        <v>6.2049888109966967E-3</v>
      </c>
      <c r="DB456" s="45">
        <f t="shared" si="933"/>
        <v>1.0000620498881099</v>
      </c>
      <c r="DC456" s="45">
        <f t="shared" si="934"/>
        <v>3.3899598546811571E-3</v>
      </c>
      <c r="DD456" s="46">
        <f t="shared" ref="DD456:DD495" si="956">(1+2*DC456)*100</f>
        <v>100.67799197093623</v>
      </c>
      <c r="DE456" s="36" t="str">
        <f t="shared" si="880"/>
        <v>Recovery</v>
      </c>
      <c r="DF456" s="1">
        <v>99.509299999999996</v>
      </c>
      <c r="DG456" s="25">
        <f t="shared" si="955"/>
        <v>0.11277983685656949</v>
      </c>
      <c r="DH456" s="45">
        <f t="shared" si="954"/>
        <v>1.0011277983685658</v>
      </c>
      <c r="DI456" s="45">
        <f t="shared" si="935"/>
        <v>2.963252643493508E-3</v>
      </c>
      <c r="DJ456" s="46">
        <f t="shared" ref="DJ456:DJ495" si="957">(1+2*DI456)*100</f>
        <v>100.5926505286987</v>
      </c>
      <c r="DK456" s="36" t="str">
        <f t="shared" ref="DK456:DK495" si="958">IF((AND(DF456&gt;100, DJ456&gt;100)), "Expansion", IF((AND(DF456&gt;100, DJ456&lt;100)), "Downturn", IF((AND(DF456&lt;100, DJ456&lt;100)), "Slowdown", "Recovery")))</f>
        <v>Recovery</v>
      </c>
      <c r="DL456" s="22"/>
      <c r="DM456" s="98">
        <f t="shared" si="881"/>
        <v>0.36912508601851801</v>
      </c>
    </row>
    <row r="457" spans="1:117" x14ac:dyDescent="0.25">
      <c r="A457">
        <v>201110</v>
      </c>
      <c r="B457" s="2">
        <v>100.1031</v>
      </c>
      <c r="C457" s="25">
        <f t="shared" si="936"/>
        <v>0.14816667500375114</v>
      </c>
      <c r="D457" s="45">
        <f t="shared" si="899"/>
        <v>1.0014816667500375</v>
      </c>
      <c r="E457" s="45">
        <f t="shared" si="900"/>
        <v>9.2717034587406211E-3</v>
      </c>
      <c r="F457" s="46">
        <f t="shared" si="882"/>
        <v>101.85434069174812</v>
      </c>
      <c r="G457" s="36" t="str">
        <f t="shared" si="863"/>
        <v>Expansion</v>
      </c>
      <c r="H457" s="2">
        <v>100.4247</v>
      </c>
      <c r="I457" s="25">
        <f t="shared" si="937"/>
        <v>-6.0904067137777018E-2</v>
      </c>
      <c r="J457" s="45">
        <f t="shared" si="901"/>
        <v>0.99939095932862221</v>
      </c>
      <c r="K457" s="45">
        <f t="shared" si="902"/>
        <v>-4.4254499058699048E-3</v>
      </c>
      <c r="L457" s="46">
        <f t="shared" si="883"/>
        <v>99.114910018826023</v>
      </c>
      <c r="M457" s="36" t="str">
        <f t="shared" si="864"/>
        <v>Downturn</v>
      </c>
      <c r="N457" s="2">
        <v>100.48690000000001</v>
      </c>
      <c r="O457" s="25">
        <f t="shared" si="938"/>
        <v>-4.4264776975153353E-2</v>
      </c>
      <c r="P457" s="45">
        <f t="shared" si="903"/>
        <v>0.99955735223024844</v>
      </c>
      <c r="Q457" s="45">
        <f t="shared" si="904"/>
        <v>-1.2959997932762146E-3</v>
      </c>
      <c r="R457" s="46">
        <f t="shared" si="884"/>
        <v>99.740800041344755</v>
      </c>
      <c r="S457" s="36" t="str">
        <f t="shared" si="865"/>
        <v>Downturn</v>
      </c>
      <c r="T457" s="2">
        <v>100.6455</v>
      </c>
      <c r="U457" s="25">
        <f t="shared" si="939"/>
        <v>8.1839082288554452E-2</v>
      </c>
      <c r="V457" s="45">
        <f t="shared" si="905"/>
        <v>1.0008183908228856</v>
      </c>
      <c r="W457" s="45">
        <f t="shared" si="906"/>
        <v>7.3898577880275873E-3</v>
      </c>
      <c r="X457" s="46">
        <f t="shared" si="885"/>
        <v>101.47797155760551</v>
      </c>
      <c r="Y457" s="36" t="str">
        <f t="shared" si="866"/>
        <v>Expansion</v>
      </c>
      <c r="Z457" s="2">
        <v>100.345</v>
      </c>
      <c r="AA457" s="25">
        <f t="shared" si="940"/>
        <v>-1.3152886361052371E-2</v>
      </c>
      <c r="AB457" s="45">
        <f t="shared" si="907"/>
        <v>0.99986847113638944</v>
      </c>
      <c r="AC457" s="45">
        <f t="shared" si="908"/>
        <v>-2.5407403136760154E-3</v>
      </c>
      <c r="AD457" s="46">
        <f t="shared" si="886"/>
        <v>99.491851937264798</v>
      </c>
      <c r="AE457" s="36" t="str">
        <f t="shared" si="867"/>
        <v>Downturn</v>
      </c>
      <c r="AF457" s="2">
        <v>101.6142</v>
      </c>
      <c r="AG457" s="25">
        <f t="shared" si="941"/>
        <v>5.0707592452731272E-2</v>
      </c>
      <c r="AH457" s="45">
        <f t="shared" si="909"/>
        <v>1.0005070759245274</v>
      </c>
      <c r="AI457" s="45">
        <f t="shared" si="910"/>
        <v>4.9518610274592589E-3</v>
      </c>
      <c r="AJ457" s="46">
        <f t="shared" si="887"/>
        <v>100.99037220549185</v>
      </c>
      <c r="AK457" s="36" t="str">
        <f t="shared" si="868"/>
        <v>Expansion</v>
      </c>
      <c r="AL457" s="2">
        <v>100.54040000000001</v>
      </c>
      <c r="AM457" s="25">
        <f t="shared" si="942"/>
        <v>-8.4535981994810008E-3</v>
      </c>
      <c r="AN457" s="45">
        <f t="shared" si="911"/>
        <v>0.99991546401800524</v>
      </c>
      <c r="AO457" s="45">
        <f t="shared" si="912"/>
        <v>-3.4810664793827328E-5</v>
      </c>
      <c r="AP457" s="46">
        <f t="shared" si="888"/>
        <v>99.993037867041238</v>
      </c>
      <c r="AQ457" s="36" t="str">
        <f t="shared" si="869"/>
        <v>Downturn</v>
      </c>
      <c r="AR457" s="2">
        <v>101.1932</v>
      </c>
      <c r="AS457" s="25">
        <f t="shared" si="943"/>
        <v>-5.6296185093957507E-2</v>
      </c>
      <c r="AT457" s="45">
        <f t="shared" si="913"/>
        <v>0.99943703814906037</v>
      </c>
      <c r="AU457" s="45">
        <f t="shared" si="914"/>
        <v>-9.3890409849883838E-4</v>
      </c>
      <c r="AV457" s="46">
        <f t="shared" si="889"/>
        <v>99.812219180300232</v>
      </c>
      <c r="AW457" s="36" t="str">
        <f t="shared" si="870"/>
        <v>Downturn</v>
      </c>
      <c r="AX457" s="2">
        <v>100.4316</v>
      </c>
      <c r="AY457" s="25">
        <f t="shared" si="944"/>
        <v>-5.214760558894109E-2</v>
      </c>
      <c r="AZ457" s="45">
        <f t="shared" si="915"/>
        <v>0.99947852394411063</v>
      </c>
      <c r="BA457" s="45">
        <f t="shared" si="916"/>
        <v>1.0440278528159208E-2</v>
      </c>
      <c r="BB457" s="46">
        <f t="shared" si="890"/>
        <v>102.08805570563185</v>
      </c>
      <c r="BC457" s="36" t="str">
        <f t="shared" si="871"/>
        <v>Expansion</v>
      </c>
      <c r="BD457" s="2">
        <v>101.10169999999999</v>
      </c>
      <c r="BE457" s="25">
        <f t="shared" si="945"/>
        <v>-0.20915257181661692</v>
      </c>
      <c r="BF457" s="45">
        <f t="shared" si="917"/>
        <v>0.99790847428183382</v>
      </c>
      <c r="BG457" s="45">
        <f t="shared" si="918"/>
        <v>-5.233505454888987E-3</v>
      </c>
      <c r="BH457" s="46">
        <f t="shared" si="891"/>
        <v>98.953298909022209</v>
      </c>
      <c r="BI457" s="36" t="str">
        <f t="shared" si="872"/>
        <v>Downturn</v>
      </c>
      <c r="BJ457" s="2">
        <v>100.24469999999999</v>
      </c>
      <c r="BK457" s="25">
        <f t="shared" si="946"/>
        <v>0.28922841741732386</v>
      </c>
      <c r="BL457" s="45">
        <f t="shared" si="919"/>
        <v>1.0028922841741732</v>
      </c>
      <c r="BM457" s="45">
        <f t="shared" si="920"/>
        <v>1.7256215992417667E-2</v>
      </c>
      <c r="BN457" s="46">
        <f t="shared" si="892"/>
        <v>103.45124319848354</v>
      </c>
      <c r="BO457" s="36" t="str">
        <f t="shared" si="873"/>
        <v>Expansion</v>
      </c>
      <c r="BP457" s="2">
        <v>100.45059999999999</v>
      </c>
      <c r="BQ457" s="25">
        <f t="shared" si="947"/>
        <v>-0.15555562181993943</v>
      </c>
      <c r="BR457" s="45">
        <f t="shared" si="921"/>
        <v>0.99844444378180064</v>
      </c>
      <c r="BS457" s="45">
        <f t="shared" si="922"/>
        <v>-5.5232975442660592E-3</v>
      </c>
      <c r="BT457" s="46">
        <f t="shared" si="893"/>
        <v>98.895340491146783</v>
      </c>
      <c r="BU457" s="36" t="str">
        <f t="shared" si="874"/>
        <v>Downturn</v>
      </c>
      <c r="BV457" s="2">
        <v>99.468500000000006</v>
      </c>
      <c r="BW457" s="25">
        <f t="shared" si="948"/>
        <v>9.3282267916341588E-2</v>
      </c>
      <c r="BX457" s="45">
        <f t="shared" si="923"/>
        <v>1.0009328226791634</v>
      </c>
      <c r="BY457" s="45">
        <f t="shared" si="924"/>
        <v>9.0140079265650375E-3</v>
      </c>
      <c r="BZ457" s="46">
        <f t="shared" si="894"/>
        <v>101.80280158531301</v>
      </c>
      <c r="CA457" s="36" t="str">
        <f t="shared" si="875"/>
        <v>Recovery</v>
      </c>
      <c r="CB457" s="2">
        <v>99.620900000000006</v>
      </c>
      <c r="CC457" s="25">
        <f t="shared" si="949"/>
        <v>0.22677082966533454</v>
      </c>
      <c r="CD457" s="45">
        <f t="shared" si="925"/>
        <v>1.0022677082966533</v>
      </c>
      <c r="CE457" s="45">
        <f t="shared" si="926"/>
        <v>9.5645291562074242E-3</v>
      </c>
      <c r="CF457" s="46">
        <f t="shared" si="895"/>
        <v>101.91290583124149</v>
      </c>
      <c r="CG457" s="36" t="str">
        <f t="shared" si="876"/>
        <v>Recovery</v>
      </c>
      <c r="CH457" s="2">
        <v>99.801599999999993</v>
      </c>
      <c r="CI457" s="25">
        <f t="shared" si="950"/>
        <v>-6.9589701124754821E-2</v>
      </c>
      <c r="CJ457" s="45">
        <f t="shared" si="927"/>
        <v>0.9993041029887525</v>
      </c>
      <c r="CK457" s="45">
        <f t="shared" si="928"/>
        <v>-3.2438997107655521E-3</v>
      </c>
      <c r="CL457" s="46">
        <f t="shared" si="896"/>
        <v>99.351220057846888</v>
      </c>
      <c r="CM457" s="36" t="str">
        <f t="shared" si="877"/>
        <v>Slowdown</v>
      </c>
      <c r="CN457" s="2">
        <v>100.6802</v>
      </c>
      <c r="CO457" s="25">
        <f t="shared" si="951"/>
        <v>-0.2913609786242885</v>
      </c>
      <c r="CP457" s="45">
        <f t="shared" si="929"/>
        <v>0.99708639021375711</v>
      </c>
      <c r="CQ457" s="45">
        <f t="shared" si="930"/>
        <v>-8.632599065154456E-3</v>
      </c>
      <c r="CR457" s="46">
        <f t="shared" si="897"/>
        <v>98.27348018696911</v>
      </c>
      <c r="CS457" s="36" t="str">
        <f t="shared" si="878"/>
        <v>Downturn</v>
      </c>
      <c r="CT457" s="2">
        <v>99.805899999999994</v>
      </c>
      <c r="CU457" s="25">
        <f t="shared" si="952"/>
        <v>-6.9986923759313133E-2</v>
      </c>
      <c r="CV457" s="45">
        <f t="shared" si="931"/>
        <v>0.99930013076240687</v>
      </c>
      <c r="CW457" s="45">
        <f t="shared" si="932"/>
        <v>-3.909275272062418E-3</v>
      </c>
      <c r="CX457" s="46">
        <f t="shared" si="898"/>
        <v>99.218144945587511</v>
      </c>
      <c r="CY457" s="36" t="str">
        <f t="shared" si="879"/>
        <v>Slowdown</v>
      </c>
      <c r="CZ457" s="2">
        <v>99.8977</v>
      </c>
      <c r="DA457" s="25">
        <f t="shared" si="953"/>
        <v>-2.8120865682331197E-2</v>
      </c>
      <c r="DB457" s="45">
        <f t="shared" si="933"/>
        <v>0.99971879134317665</v>
      </c>
      <c r="DC457" s="45">
        <f t="shared" si="934"/>
        <v>2.397179175346098E-3</v>
      </c>
      <c r="DD457" s="46">
        <f t="shared" si="956"/>
        <v>100.47943583506922</v>
      </c>
      <c r="DE457" s="36" t="str">
        <f t="shared" si="880"/>
        <v>Recovery</v>
      </c>
      <c r="DF457" s="2">
        <v>99.637900000000002</v>
      </c>
      <c r="DG457" s="25">
        <f t="shared" si="955"/>
        <v>0.12923415198379029</v>
      </c>
      <c r="DH457" s="45">
        <f t="shared" si="954"/>
        <v>1.0012923415198378</v>
      </c>
      <c r="DI457" s="45">
        <f t="shared" si="935"/>
        <v>4.3201595011757021E-3</v>
      </c>
      <c r="DJ457" s="46">
        <f t="shared" si="957"/>
        <v>100.86403190023515</v>
      </c>
      <c r="DK457" s="36" t="str">
        <f t="shared" si="958"/>
        <v>Recovery</v>
      </c>
      <c r="DL457" s="22"/>
      <c r="DM457" s="98">
        <f t="shared" si="881"/>
        <v>0.36388558657329817</v>
      </c>
    </row>
    <row r="458" spans="1:117" x14ac:dyDescent="0.25">
      <c r="A458">
        <v>201111</v>
      </c>
      <c r="B458" s="1">
        <v>100.2373</v>
      </c>
      <c r="C458" s="25">
        <f t="shared" si="936"/>
        <v>0.13406178230245314</v>
      </c>
      <c r="D458" s="45">
        <f t="shared" si="899"/>
        <v>1.0013406178230246</v>
      </c>
      <c r="E458" s="45">
        <f t="shared" si="900"/>
        <v>9.3557228909597612E-3</v>
      </c>
      <c r="F458" s="46">
        <f t="shared" si="882"/>
        <v>101.87114457819195</v>
      </c>
      <c r="G458" s="36" t="str">
        <f t="shared" si="863"/>
        <v>Expansion</v>
      </c>
      <c r="H458" s="1">
        <v>100.42919999999999</v>
      </c>
      <c r="I458" s="25">
        <f t="shared" si="937"/>
        <v>4.4809693232771069E-3</v>
      </c>
      <c r="J458" s="45">
        <f t="shared" si="901"/>
        <v>1.0000448096932328</v>
      </c>
      <c r="K458" s="45">
        <f t="shared" si="902"/>
        <v>-4.2238774004710322E-3</v>
      </c>
      <c r="L458" s="46">
        <f t="shared" si="883"/>
        <v>99.155224519905801</v>
      </c>
      <c r="M458" s="36" t="str">
        <f t="shared" si="864"/>
        <v>Downturn</v>
      </c>
      <c r="N458" s="1">
        <v>100.4401</v>
      </c>
      <c r="O458" s="25">
        <f t="shared" si="938"/>
        <v>-4.657323491918311E-2</v>
      </c>
      <c r="P458" s="45">
        <f t="shared" si="903"/>
        <v>0.99953426765080822</v>
      </c>
      <c r="Q458" s="45">
        <f t="shared" si="904"/>
        <v>-1.8642978026924828E-3</v>
      </c>
      <c r="R458" s="46">
        <f t="shared" si="884"/>
        <v>99.627140439461499</v>
      </c>
      <c r="S458" s="36" t="str">
        <f t="shared" si="865"/>
        <v>Downturn</v>
      </c>
      <c r="T458" s="1">
        <v>100.682</v>
      </c>
      <c r="U458" s="25">
        <f t="shared" si="939"/>
        <v>3.6265903592315352E-2</v>
      </c>
      <c r="V458" s="45">
        <f t="shared" si="905"/>
        <v>1.0003626590359231</v>
      </c>
      <c r="W458" s="45">
        <f t="shared" si="906"/>
        <v>6.8763850775643842E-3</v>
      </c>
      <c r="X458" s="46">
        <f t="shared" si="885"/>
        <v>101.37527701551288</v>
      </c>
      <c r="Y458" s="36" t="str">
        <f t="shared" si="866"/>
        <v>Expansion</v>
      </c>
      <c r="Z458" s="1">
        <v>100.3523</v>
      </c>
      <c r="AA458" s="25">
        <f t="shared" si="940"/>
        <v>7.2749015895169165E-3</v>
      </c>
      <c r="AB458" s="45">
        <f t="shared" si="907"/>
        <v>1.0000727490158952</v>
      </c>
      <c r="AC458" s="45">
        <f t="shared" si="908"/>
        <v>-2.8230342102857353E-3</v>
      </c>
      <c r="AD458" s="46">
        <f t="shared" si="886"/>
        <v>99.435393157942855</v>
      </c>
      <c r="AE458" s="36" t="str">
        <f t="shared" si="867"/>
        <v>Downturn</v>
      </c>
      <c r="AF458" s="1">
        <v>101.6344</v>
      </c>
      <c r="AG458" s="25">
        <f t="shared" si="941"/>
        <v>1.9879111384041463E-2</v>
      </c>
      <c r="AH458" s="45">
        <f t="shared" si="909"/>
        <v>1.0001987911138404</v>
      </c>
      <c r="AI458" s="45">
        <f t="shared" si="910"/>
        <v>4.2021913049323789E-3</v>
      </c>
      <c r="AJ458" s="46">
        <f t="shared" si="887"/>
        <v>100.84043826098647</v>
      </c>
      <c r="AK458" s="36" t="str">
        <f t="shared" si="868"/>
        <v>Expansion</v>
      </c>
      <c r="AL458" s="1">
        <v>100.5214</v>
      </c>
      <c r="AM458" s="25">
        <f t="shared" si="942"/>
        <v>-1.8897875878756656E-2</v>
      </c>
      <c r="AN458" s="45">
        <f t="shared" si="911"/>
        <v>0.99981102124121246</v>
      </c>
      <c r="AO458" s="45">
        <f t="shared" si="912"/>
        <v>-3.6396905268576418E-4</v>
      </c>
      <c r="AP458" s="46">
        <f t="shared" si="888"/>
        <v>99.927206189462851</v>
      </c>
      <c r="AQ458" s="36" t="str">
        <f t="shared" si="869"/>
        <v>Downturn</v>
      </c>
      <c r="AR458" s="1">
        <v>101.1396</v>
      </c>
      <c r="AS458" s="25">
        <f t="shared" si="943"/>
        <v>-5.2967985991156492E-2</v>
      </c>
      <c r="AT458" s="45">
        <f t="shared" si="913"/>
        <v>0.99947032014008841</v>
      </c>
      <c r="AU458" s="45">
        <f t="shared" si="914"/>
        <v>-1.9745469939222993E-3</v>
      </c>
      <c r="AV458" s="46">
        <f t="shared" si="889"/>
        <v>99.605090601215537</v>
      </c>
      <c r="AW458" s="36" t="str">
        <f t="shared" si="870"/>
        <v>Downturn</v>
      </c>
      <c r="AX458" s="1">
        <v>100.23609999999999</v>
      </c>
      <c r="AY458" s="25">
        <f t="shared" si="944"/>
        <v>-0.19465984809562903</v>
      </c>
      <c r="AZ458" s="45">
        <f t="shared" si="915"/>
        <v>0.99805340151904376</v>
      </c>
      <c r="BA458" s="45">
        <f t="shared" si="916"/>
        <v>4.4925331553560266E-3</v>
      </c>
      <c r="BB458" s="46">
        <f t="shared" si="890"/>
        <v>100.8985066310712</v>
      </c>
      <c r="BC458" s="36" t="str">
        <f t="shared" si="871"/>
        <v>Expansion</v>
      </c>
      <c r="BD458" s="1">
        <v>100.87269999999999</v>
      </c>
      <c r="BE458" s="25">
        <f t="shared" si="945"/>
        <v>-0.22650459883463803</v>
      </c>
      <c r="BF458" s="45">
        <f t="shared" si="917"/>
        <v>0.99773495401165357</v>
      </c>
      <c r="BG458" s="45">
        <f t="shared" si="918"/>
        <v>-8.0664352511974347E-3</v>
      </c>
      <c r="BH458" s="46">
        <f t="shared" si="891"/>
        <v>98.386712949760508</v>
      </c>
      <c r="BI458" s="36" t="str">
        <f t="shared" si="872"/>
        <v>Downturn</v>
      </c>
      <c r="BJ458" s="1">
        <v>100.47539999999999</v>
      </c>
      <c r="BK458" s="25">
        <f t="shared" si="946"/>
        <v>0.23013685511553109</v>
      </c>
      <c r="BL458" s="45">
        <f t="shared" si="919"/>
        <v>1.0023013685511553</v>
      </c>
      <c r="BM458" s="45">
        <f t="shared" si="920"/>
        <v>1.8889047759568234E-2</v>
      </c>
      <c r="BN458" s="46">
        <f t="shared" si="892"/>
        <v>103.77780955191365</v>
      </c>
      <c r="BO458" s="36" t="str">
        <f t="shared" si="873"/>
        <v>Expansion</v>
      </c>
      <c r="BP458" s="1">
        <v>100.3035</v>
      </c>
      <c r="BQ458" s="25">
        <f t="shared" si="947"/>
        <v>-0.14644014072588385</v>
      </c>
      <c r="BR458" s="45">
        <f t="shared" si="921"/>
        <v>0.99853559859274121</v>
      </c>
      <c r="BS458" s="45">
        <f t="shared" si="922"/>
        <v>-6.8901399414252884E-3</v>
      </c>
      <c r="BT458" s="46">
        <f t="shared" si="893"/>
        <v>98.621972011714945</v>
      </c>
      <c r="BU458" s="36" t="str">
        <f t="shared" si="874"/>
        <v>Downturn</v>
      </c>
      <c r="BV458" s="1">
        <v>99.5214</v>
      </c>
      <c r="BW458" s="25">
        <f t="shared" si="948"/>
        <v>5.318266586908816E-2</v>
      </c>
      <c r="BX458" s="45">
        <f t="shared" si="923"/>
        <v>1.0005318266586909</v>
      </c>
      <c r="BY458" s="45">
        <f t="shared" si="924"/>
        <v>7.7595992510766099E-3</v>
      </c>
      <c r="BZ458" s="46">
        <f t="shared" si="894"/>
        <v>101.55191985021533</v>
      </c>
      <c r="CA458" s="36" t="str">
        <f t="shared" si="875"/>
        <v>Recovery</v>
      </c>
      <c r="CB458" s="1">
        <v>99.879900000000006</v>
      </c>
      <c r="CC458" s="25">
        <f t="shared" si="949"/>
        <v>0.25998560543018612</v>
      </c>
      <c r="CD458" s="45">
        <f t="shared" si="925"/>
        <v>1.0025998560543019</v>
      </c>
      <c r="CE458" s="45">
        <f t="shared" si="926"/>
        <v>1.1716597517098304E-2</v>
      </c>
      <c r="CF458" s="46">
        <f t="shared" si="895"/>
        <v>102.34331950341966</v>
      </c>
      <c r="CG458" s="36" t="str">
        <f t="shared" si="876"/>
        <v>Recovery</v>
      </c>
      <c r="CH458" s="1">
        <v>99.722499999999997</v>
      </c>
      <c r="CI458" s="25">
        <f t="shared" si="950"/>
        <v>-7.9257246376808435E-2</v>
      </c>
      <c r="CJ458" s="45">
        <f t="shared" si="927"/>
        <v>0.99920742753623193</v>
      </c>
      <c r="CK458" s="45">
        <f t="shared" si="928"/>
        <v>-3.7055390265490207E-3</v>
      </c>
      <c r="CL458" s="46">
        <f t="shared" si="896"/>
        <v>99.258892194690191</v>
      </c>
      <c r="CM458" s="36" t="str">
        <f t="shared" si="877"/>
        <v>Slowdown</v>
      </c>
      <c r="CN458" s="1">
        <v>100.4093</v>
      </c>
      <c r="CO458" s="25">
        <f t="shared" si="951"/>
        <v>-0.26906978730673708</v>
      </c>
      <c r="CP458" s="45">
        <f t="shared" si="929"/>
        <v>0.99730930212693258</v>
      </c>
      <c r="CQ458" s="45">
        <f t="shared" si="930"/>
        <v>-1.1137460828322232E-2</v>
      </c>
      <c r="CR458" s="46">
        <f t="shared" si="897"/>
        <v>97.772507834335556</v>
      </c>
      <c r="CS458" s="36" t="str">
        <f t="shared" si="878"/>
        <v>Downturn</v>
      </c>
      <c r="CT458" s="1">
        <v>99.739599999999996</v>
      </c>
      <c r="CU458" s="25">
        <f t="shared" si="952"/>
        <v>-6.6428938569762161E-2</v>
      </c>
      <c r="CV458" s="45">
        <f t="shared" si="931"/>
        <v>0.99933571061430237</v>
      </c>
      <c r="CW458" s="45">
        <f t="shared" si="932"/>
        <v>-4.2897374744557126E-3</v>
      </c>
      <c r="CX458" s="46">
        <f t="shared" si="898"/>
        <v>99.142052505108865</v>
      </c>
      <c r="CY458" s="36" t="str">
        <f t="shared" si="879"/>
        <v>Slowdown</v>
      </c>
      <c r="CZ458" s="1">
        <v>99.842299999999994</v>
      </c>
      <c r="DA458" s="25">
        <f t="shared" si="953"/>
        <v>-5.545673223708443E-2</v>
      </c>
      <c r="DB458" s="45">
        <f t="shared" si="933"/>
        <v>0.9994454326776292</v>
      </c>
      <c r="DC458" s="45">
        <f t="shared" si="934"/>
        <v>1.0848847084392599E-3</v>
      </c>
      <c r="DD458" s="46">
        <f t="shared" si="956"/>
        <v>100.21697694168785</v>
      </c>
      <c r="DE458" s="36" t="str">
        <f t="shared" si="880"/>
        <v>Recovery</v>
      </c>
      <c r="DF458" s="1">
        <v>99.764099999999999</v>
      </c>
      <c r="DG458" s="25">
        <f t="shared" si="955"/>
        <v>0.12665863090249513</v>
      </c>
      <c r="DH458" s="45">
        <f t="shared" si="954"/>
        <v>1.0012665863090249</v>
      </c>
      <c r="DI458" s="45">
        <f t="shared" si="935"/>
        <v>5.4239870840173676E-3</v>
      </c>
      <c r="DJ458" s="46">
        <f t="shared" si="957"/>
        <v>101.08479741680347</v>
      </c>
      <c r="DK458" s="36" t="str">
        <f t="shared" si="958"/>
        <v>Recovery</v>
      </c>
      <c r="DL458" s="22"/>
      <c r="DM458" s="98">
        <f t="shared" si="881"/>
        <v>0.31704803091996414</v>
      </c>
    </row>
    <row r="459" spans="1:117" x14ac:dyDescent="0.25">
      <c r="A459">
        <v>201112</v>
      </c>
      <c r="B459" s="2">
        <v>100.3546</v>
      </c>
      <c r="C459" s="25">
        <f t="shared" si="936"/>
        <v>0.11702230606770153</v>
      </c>
      <c r="D459" s="45">
        <f t="shared" si="899"/>
        <v>1.0011702230606769</v>
      </c>
      <c r="E459" s="45">
        <f t="shared" si="900"/>
        <v>8.9752960681426242E-3</v>
      </c>
      <c r="F459" s="46">
        <f t="shared" si="882"/>
        <v>101.79505921362852</v>
      </c>
      <c r="G459" s="36" t="str">
        <f t="shared" si="863"/>
        <v>Expansion</v>
      </c>
      <c r="H459" s="2">
        <v>100.5064</v>
      </c>
      <c r="I459" s="25">
        <f t="shared" si="937"/>
        <v>7.6870073643925091E-2</v>
      </c>
      <c r="J459" s="45">
        <f t="shared" si="901"/>
        <v>1.0007687007364392</v>
      </c>
      <c r="K459" s="45">
        <f t="shared" si="902"/>
        <v>-2.8197073933482475E-3</v>
      </c>
      <c r="L459" s="46">
        <f t="shared" si="883"/>
        <v>99.436058521330352</v>
      </c>
      <c r="M459" s="36" t="str">
        <f t="shared" si="864"/>
        <v>Downturn</v>
      </c>
      <c r="N459" s="2">
        <v>100.39100000000001</v>
      </c>
      <c r="O459" s="25">
        <f t="shared" si="938"/>
        <v>-4.8884857741077224E-2</v>
      </c>
      <c r="P459" s="45">
        <f t="shared" si="903"/>
        <v>0.99951115142258917</v>
      </c>
      <c r="Q459" s="45">
        <f t="shared" si="904"/>
        <v>-2.2907629085235914E-3</v>
      </c>
      <c r="R459" s="46">
        <f t="shared" si="884"/>
        <v>99.541847418295276</v>
      </c>
      <c r="S459" s="36" t="str">
        <f t="shared" si="865"/>
        <v>Downturn</v>
      </c>
      <c r="T459" s="2">
        <v>100.6769</v>
      </c>
      <c r="U459" s="25">
        <f t="shared" si="939"/>
        <v>-5.0654536064031032E-3</v>
      </c>
      <c r="V459" s="45">
        <f t="shared" si="905"/>
        <v>0.99994934546393599</v>
      </c>
      <c r="W459" s="45">
        <f t="shared" si="906"/>
        <v>5.5211482550154845E-3</v>
      </c>
      <c r="X459" s="46">
        <f t="shared" si="885"/>
        <v>101.1042296510031</v>
      </c>
      <c r="Y459" s="36" t="str">
        <f t="shared" si="866"/>
        <v>Expansion</v>
      </c>
      <c r="Z459" s="2">
        <v>100.35760000000001</v>
      </c>
      <c r="AA459" s="25">
        <f t="shared" si="940"/>
        <v>5.2813936501758425E-3</v>
      </c>
      <c r="AB459" s="45">
        <f t="shared" si="907"/>
        <v>1.0000528139365017</v>
      </c>
      <c r="AC459" s="45">
        <f t="shared" si="908"/>
        <v>-2.3351641523972066E-3</v>
      </c>
      <c r="AD459" s="46">
        <f t="shared" si="886"/>
        <v>99.53296716952056</v>
      </c>
      <c r="AE459" s="36" t="str">
        <f t="shared" si="867"/>
        <v>Downturn</v>
      </c>
      <c r="AF459" s="2">
        <v>101.61060000000001</v>
      </c>
      <c r="AG459" s="25">
        <f t="shared" si="941"/>
        <v>-2.3417268169039489E-2</v>
      </c>
      <c r="AH459" s="45">
        <f t="shared" si="909"/>
        <v>0.99976582731830965</v>
      </c>
      <c r="AI459" s="45">
        <f t="shared" si="910"/>
        <v>3.0225735506064222E-3</v>
      </c>
      <c r="AJ459" s="46">
        <f t="shared" si="887"/>
        <v>100.60451471012128</v>
      </c>
      <c r="AK459" s="36" t="str">
        <f t="shared" si="868"/>
        <v>Expansion</v>
      </c>
      <c r="AL459" s="2">
        <v>100.4867</v>
      </c>
      <c r="AM459" s="25">
        <f t="shared" si="942"/>
        <v>-3.4520012654022769E-2</v>
      </c>
      <c r="AN459" s="45">
        <f t="shared" si="911"/>
        <v>0.99965479987345973</v>
      </c>
      <c r="AO459" s="45">
        <f t="shared" si="912"/>
        <v>-7.1699344065356829E-4</v>
      </c>
      <c r="AP459" s="46">
        <f t="shared" si="888"/>
        <v>99.856601311869284</v>
      </c>
      <c r="AQ459" s="36" t="str">
        <f t="shared" si="869"/>
        <v>Downturn</v>
      </c>
      <c r="AR459" s="2">
        <v>101.09480000000001</v>
      </c>
      <c r="AS459" s="25">
        <f t="shared" si="943"/>
        <v>-4.4295211766701731E-2</v>
      </c>
      <c r="AT459" s="45">
        <f t="shared" si="913"/>
        <v>0.99955704788233302</v>
      </c>
      <c r="AU459" s="45">
        <f t="shared" si="914"/>
        <v>-2.5426111837401066E-3</v>
      </c>
      <c r="AV459" s="46">
        <f t="shared" si="889"/>
        <v>99.491477763251979</v>
      </c>
      <c r="AW459" s="36" t="str">
        <f t="shared" si="870"/>
        <v>Downturn</v>
      </c>
      <c r="AX459" s="2">
        <v>99.8917</v>
      </c>
      <c r="AY459" s="25">
        <f t="shared" si="944"/>
        <v>-0.34358878687418321</v>
      </c>
      <c r="AZ459" s="45">
        <f t="shared" si="915"/>
        <v>0.99656411213125817</v>
      </c>
      <c r="BA459" s="45">
        <f t="shared" si="916"/>
        <v>-1.9552910755996633E-3</v>
      </c>
      <c r="BB459" s="46">
        <f t="shared" si="890"/>
        <v>99.608941784880074</v>
      </c>
      <c r="BC459" s="36" t="str">
        <f t="shared" si="871"/>
        <v>Slowdown</v>
      </c>
      <c r="BD459" s="2">
        <v>100.6429</v>
      </c>
      <c r="BE459" s="25">
        <f t="shared" si="945"/>
        <v>-0.22781188567372276</v>
      </c>
      <c r="BF459" s="45">
        <f t="shared" si="917"/>
        <v>0.99772188114326277</v>
      </c>
      <c r="BG459" s="45">
        <f t="shared" si="918"/>
        <v>-1.027751553772327E-2</v>
      </c>
      <c r="BH459" s="46">
        <f t="shared" si="891"/>
        <v>97.944496892455348</v>
      </c>
      <c r="BI459" s="36" t="str">
        <f t="shared" si="872"/>
        <v>Downturn</v>
      </c>
      <c r="BJ459" s="2">
        <v>100.652</v>
      </c>
      <c r="BK459" s="25">
        <f t="shared" si="946"/>
        <v>0.17576441596650291</v>
      </c>
      <c r="BL459" s="45">
        <f t="shared" si="919"/>
        <v>1.001757644159665</v>
      </c>
      <c r="BM459" s="45">
        <f t="shared" si="920"/>
        <v>1.8128703477044761E-2</v>
      </c>
      <c r="BN459" s="46">
        <f t="shared" si="892"/>
        <v>103.62574069540895</v>
      </c>
      <c r="BO459" s="36" t="str">
        <f t="shared" si="873"/>
        <v>Expansion</v>
      </c>
      <c r="BP459" s="2">
        <v>100.1832</v>
      </c>
      <c r="BQ459" s="25">
        <f t="shared" si="947"/>
        <v>-0.119935994257429</v>
      </c>
      <c r="BR459" s="45">
        <f t="shared" si="921"/>
        <v>0.99880064005742575</v>
      </c>
      <c r="BS459" s="45">
        <f t="shared" si="922"/>
        <v>-7.6155004358504641E-3</v>
      </c>
      <c r="BT459" s="46">
        <f t="shared" si="893"/>
        <v>98.476899912829907</v>
      </c>
      <c r="BU459" s="36" t="str">
        <f t="shared" si="874"/>
        <v>Downturn</v>
      </c>
      <c r="BV459" s="2">
        <v>99.537099999999995</v>
      </c>
      <c r="BW459" s="25">
        <f t="shared" si="948"/>
        <v>1.5775501550415672E-2</v>
      </c>
      <c r="BX459" s="45">
        <f t="shared" si="923"/>
        <v>1.0001577550155041</v>
      </c>
      <c r="BY459" s="45">
        <f t="shared" si="924"/>
        <v>6.1386963281033768E-3</v>
      </c>
      <c r="BZ459" s="46">
        <f t="shared" si="894"/>
        <v>101.22773926562067</v>
      </c>
      <c r="CA459" s="36" t="str">
        <f t="shared" si="875"/>
        <v>Recovery</v>
      </c>
      <c r="CB459" s="2">
        <v>100.1713</v>
      </c>
      <c r="CC459" s="25">
        <f t="shared" si="949"/>
        <v>0.29175039222105331</v>
      </c>
      <c r="CD459" s="45">
        <f t="shared" si="925"/>
        <v>1.0029175039222105</v>
      </c>
      <c r="CE459" s="45">
        <f t="shared" si="926"/>
        <v>1.3531794252781504E-2</v>
      </c>
      <c r="CF459" s="46">
        <f t="shared" si="895"/>
        <v>102.7063588505563</v>
      </c>
      <c r="CG459" s="36" t="str">
        <f t="shared" si="876"/>
        <v>Expansion</v>
      </c>
      <c r="CH459" s="2">
        <v>99.630799999999994</v>
      </c>
      <c r="CI459" s="25">
        <f t="shared" si="950"/>
        <v>-9.1955175612327203E-2</v>
      </c>
      <c r="CJ459" s="45">
        <f t="shared" si="927"/>
        <v>0.99908044824387676</v>
      </c>
      <c r="CK459" s="45">
        <f t="shared" si="928"/>
        <v>-4.1699984007674828E-3</v>
      </c>
      <c r="CL459" s="46">
        <f t="shared" si="896"/>
        <v>99.166000319846503</v>
      </c>
      <c r="CM459" s="36" t="str">
        <f t="shared" si="877"/>
        <v>Slowdown</v>
      </c>
      <c r="CN459" s="2">
        <v>100.21129999999999</v>
      </c>
      <c r="CO459" s="25">
        <f t="shared" si="951"/>
        <v>-0.19719288950327063</v>
      </c>
      <c r="CP459" s="45">
        <f t="shared" si="929"/>
        <v>0.99802807110496727</v>
      </c>
      <c r="CQ459" s="45">
        <f t="shared" si="930"/>
        <v>-1.2683906296336978E-2</v>
      </c>
      <c r="CR459" s="46">
        <f t="shared" si="897"/>
        <v>97.4632187407326</v>
      </c>
      <c r="CS459" s="36" t="str">
        <f t="shared" si="878"/>
        <v>Downturn</v>
      </c>
      <c r="CT459" s="2">
        <v>99.674599999999998</v>
      </c>
      <c r="CU459" s="25">
        <f t="shared" si="952"/>
        <v>-6.5169701903755109E-2</v>
      </c>
      <c r="CV459" s="45">
        <f t="shared" si="931"/>
        <v>0.99934830298096244</v>
      </c>
      <c r="CW459" s="45">
        <f t="shared" si="932"/>
        <v>-4.3661230405634965E-3</v>
      </c>
      <c r="CX459" s="46">
        <f t="shared" si="898"/>
        <v>99.126775391887307</v>
      </c>
      <c r="CY459" s="36" t="str">
        <f t="shared" si="879"/>
        <v>Slowdown</v>
      </c>
      <c r="CZ459" s="2">
        <v>99.768100000000004</v>
      </c>
      <c r="DA459" s="25">
        <f t="shared" si="953"/>
        <v>-7.4317198221585931E-2</v>
      </c>
      <c r="DB459" s="45">
        <f t="shared" si="933"/>
        <v>0.99925682801778415</v>
      </c>
      <c r="DC459" s="45">
        <f t="shared" si="934"/>
        <v>-4.308138072821599E-4</v>
      </c>
      <c r="DD459" s="46">
        <f t="shared" si="956"/>
        <v>99.913837238543564</v>
      </c>
      <c r="DE459" s="36" t="str">
        <f t="shared" si="880"/>
        <v>Slowdown</v>
      </c>
      <c r="DF459" s="2">
        <v>99.871399999999994</v>
      </c>
      <c r="DG459" s="25">
        <f t="shared" si="955"/>
        <v>0.10755371922364365</v>
      </c>
      <c r="DH459" s="45">
        <f t="shared" si="954"/>
        <v>1.0010755371922364</v>
      </c>
      <c r="DI459" s="45">
        <f t="shared" si="935"/>
        <v>6.1616082240745218E-3</v>
      </c>
      <c r="DJ459" s="46">
        <f t="shared" si="957"/>
        <v>101.2323216448149</v>
      </c>
      <c r="DK459" s="36" t="str">
        <f t="shared" si="958"/>
        <v>Recovery</v>
      </c>
      <c r="DL459" s="22"/>
      <c r="DM459" s="98">
        <f t="shared" si="881"/>
        <v>0.24738357786018295</v>
      </c>
    </row>
    <row r="460" spans="1:117" x14ac:dyDescent="0.25">
      <c r="A460">
        <v>201201</v>
      </c>
      <c r="B460" s="1">
        <v>100.4496</v>
      </c>
      <c r="C460" s="25">
        <f t="shared" si="936"/>
        <v>9.466432032014363E-2</v>
      </c>
      <c r="D460" s="45">
        <f t="shared" si="899"/>
        <v>1.0009466432032015</v>
      </c>
      <c r="E460" s="45">
        <f t="shared" si="900"/>
        <v>8.2416176094191052E-3</v>
      </c>
      <c r="F460" s="46">
        <f t="shared" si="882"/>
        <v>101.64832352188382</v>
      </c>
      <c r="G460" s="36" t="str">
        <f t="shared" si="863"/>
        <v>Expansion</v>
      </c>
      <c r="H460" s="1">
        <v>100.6233</v>
      </c>
      <c r="I460" s="25">
        <f t="shared" si="937"/>
        <v>0.11631100109047891</v>
      </c>
      <c r="J460" s="45">
        <f t="shared" si="901"/>
        <v>1.0011631100109049</v>
      </c>
      <c r="K460" s="45">
        <f t="shared" si="902"/>
        <v>-7.1205124385509411E-4</v>
      </c>
      <c r="L460" s="46">
        <f t="shared" si="883"/>
        <v>99.857589751228986</v>
      </c>
      <c r="M460" s="36" t="str">
        <f t="shared" si="864"/>
        <v>Downturn</v>
      </c>
      <c r="N460" s="1">
        <v>100.3348</v>
      </c>
      <c r="O460" s="25">
        <f t="shared" si="938"/>
        <v>-5.5981113844870575E-2</v>
      </c>
      <c r="P460" s="45">
        <f t="shared" si="903"/>
        <v>0.99944018886155128</v>
      </c>
      <c r="Q460" s="45">
        <f t="shared" si="904"/>
        <v>-2.6530366783066306E-3</v>
      </c>
      <c r="R460" s="46">
        <f t="shared" si="884"/>
        <v>99.46939266433867</v>
      </c>
      <c r="S460" s="36" t="str">
        <f t="shared" si="865"/>
        <v>Downturn</v>
      </c>
      <c r="T460" s="1">
        <v>100.64109999999999</v>
      </c>
      <c r="U460" s="25">
        <f t="shared" si="939"/>
        <v>-3.5559299104371445E-2</v>
      </c>
      <c r="V460" s="45">
        <f t="shared" si="905"/>
        <v>0.99964440700895629</v>
      </c>
      <c r="W460" s="45">
        <f t="shared" si="906"/>
        <v>3.5839041420315798E-3</v>
      </c>
      <c r="X460" s="46">
        <f t="shared" si="885"/>
        <v>100.71678082840631</v>
      </c>
      <c r="Y460" s="36" t="str">
        <f t="shared" si="866"/>
        <v>Expansion</v>
      </c>
      <c r="Z460" s="1">
        <v>100.3485</v>
      </c>
      <c r="AA460" s="25">
        <f t="shared" si="940"/>
        <v>-9.0675743541133516E-3</v>
      </c>
      <c r="AB460" s="45">
        <f t="shared" si="907"/>
        <v>0.99990932425645884</v>
      </c>
      <c r="AC460" s="45">
        <f t="shared" si="908"/>
        <v>-1.5173978368374641E-3</v>
      </c>
      <c r="AD460" s="46">
        <f t="shared" si="886"/>
        <v>99.696520432632511</v>
      </c>
      <c r="AE460" s="36" t="str">
        <f t="shared" si="867"/>
        <v>Downturn</v>
      </c>
      <c r="AF460" s="1">
        <v>101.5271</v>
      </c>
      <c r="AG460" s="25">
        <f t="shared" si="941"/>
        <v>-8.2176465841163018E-2</v>
      </c>
      <c r="AH460" s="45">
        <f t="shared" si="909"/>
        <v>0.99917823534158834</v>
      </c>
      <c r="AI460" s="45">
        <f t="shared" si="910"/>
        <v>1.2564139736117585E-3</v>
      </c>
      <c r="AJ460" s="46">
        <f t="shared" si="887"/>
        <v>100.25128279472236</v>
      </c>
      <c r="AK460" s="36" t="str">
        <f t="shared" si="868"/>
        <v>Expansion</v>
      </c>
      <c r="AL460" s="1">
        <v>100.43470000000001</v>
      </c>
      <c r="AM460" s="25">
        <f t="shared" si="942"/>
        <v>-5.174814179388168E-2</v>
      </c>
      <c r="AN460" s="45">
        <f t="shared" si="911"/>
        <v>0.99948251858206116</v>
      </c>
      <c r="AO460" s="45">
        <f t="shared" si="912"/>
        <v>-1.2033131886106663E-3</v>
      </c>
      <c r="AP460" s="46">
        <f t="shared" si="888"/>
        <v>99.759337362277861</v>
      </c>
      <c r="AQ460" s="36" t="str">
        <f t="shared" si="869"/>
        <v>Downturn</v>
      </c>
      <c r="AR460" s="1">
        <v>101.05719999999999</v>
      </c>
      <c r="AS460" s="25">
        <f t="shared" si="943"/>
        <v>-3.7192813082385888E-2</v>
      </c>
      <c r="AT460" s="45">
        <f t="shared" si="913"/>
        <v>0.99962807186917613</v>
      </c>
      <c r="AU460" s="45">
        <f t="shared" si="914"/>
        <v>-2.7660046873073663E-3</v>
      </c>
      <c r="AV460" s="46">
        <f t="shared" si="889"/>
        <v>99.446799062538531</v>
      </c>
      <c r="AW460" s="36" t="str">
        <f t="shared" si="870"/>
        <v>Downturn</v>
      </c>
      <c r="AX460" s="1">
        <v>99.465100000000007</v>
      </c>
      <c r="AY460" s="25">
        <f t="shared" si="944"/>
        <v>-0.4270625086969122</v>
      </c>
      <c r="AZ460" s="45">
        <f t="shared" si="915"/>
        <v>0.99572937491303093</v>
      </c>
      <c r="BA460" s="45">
        <f t="shared" si="916"/>
        <v>-8.2894218641723638E-3</v>
      </c>
      <c r="BB460" s="46">
        <f t="shared" si="890"/>
        <v>98.342115627165526</v>
      </c>
      <c r="BC460" s="36" t="str">
        <f t="shared" si="871"/>
        <v>Slowdown</v>
      </c>
      <c r="BD460" s="1">
        <v>100.4259</v>
      </c>
      <c r="BE460" s="25">
        <f t="shared" si="945"/>
        <v>-0.21561381875919591</v>
      </c>
      <c r="BF460" s="45">
        <f t="shared" si="917"/>
        <v>0.99784386181240803</v>
      </c>
      <c r="BG460" s="45">
        <f t="shared" si="918"/>
        <v>-1.1740914592743734E-2</v>
      </c>
      <c r="BH460" s="46">
        <f t="shared" si="891"/>
        <v>97.651817081451256</v>
      </c>
      <c r="BI460" s="36" t="str">
        <f t="shared" si="872"/>
        <v>Downturn</v>
      </c>
      <c r="BJ460" s="1">
        <v>100.76560000000001</v>
      </c>
      <c r="BK460" s="25">
        <f t="shared" si="946"/>
        <v>0.11286412589914284</v>
      </c>
      <c r="BL460" s="45">
        <f t="shared" si="919"/>
        <v>1.0011286412589915</v>
      </c>
      <c r="BM460" s="45">
        <f t="shared" si="920"/>
        <v>1.5589787419319601E-2</v>
      </c>
      <c r="BN460" s="46">
        <f t="shared" si="892"/>
        <v>103.11795748386392</v>
      </c>
      <c r="BO460" s="36" t="str">
        <f t="shared" si="873"/>
        <v>Expansion</v>
      </c>
      <c r="BP460" s="1">
        <v>100.0954</v>
      </c>
      <c r="BQ460" s="25">
        <f t="shared" si="947"/>
        <v>-8.7639444537608538E-2</v>
      </c>
      <c r="BR460" s="45">
        <f t="shared" si="921"/>
        <v>0.99912360555462387</v>
      </c>
      <c r="BS460" s="45">
        <f t="shared" si="922"/>
        <v>-7.6703371002615484E-3</v>
      </c>
      <c r="BT460" s="46">
        <f t="shared" si="893"/>
        <v>98.46593257994769</v>
      </c>
      <c r="BU460" s="36" t="str">
        <f t="shared" si="874"/>
        <v>Downturn</v>
      </c>
      <c r="BV460" s="1">
        <v>99.534599999999998</v>
      </c>
      <c r="BW460" s="25">
        <f t="shared" si="948"/>
        <v>-2.5116263182247888E-3</v>
      </c>
      <c r="BX460" s="45">
        <f t="shared" si="923"/>
        <v>0.99997488373681775</v>
      </c>
      <c r="BY460" s="45">
        <f t="shared" si="924"/>
        <v>4.4138482217459529E-3</v>
      </c>
      <c r="BZ460" s="46">
        <f t="shared" si="894"/>
        <v>100.8827696443492</v>
      </c>
      <c r="CA460" s="36" t="str">
        <f t="shared" si="875"/>
        <v>Recovery</v>
      </c>
      <c r="CB460" s="1">
        <v>100.4558</v>
      </c>
      <c r="CC460" s="25">
        <f t="shared" si="949"/>
        <v>0.28401348490035988</v>
      </c>
      <c r="CD460" s="45">
        <f t="shared" si="925"/>
        <v>1.0028401348490037</v>
      </c>
      <c r="CE460" s="45">
        <f t="shared" si="926"/>
        <v>1.4730675017045947E-2</v>
      </c>
      <c r="CF460" s="46">
        <f t="shared" si="895"/>
        <v>102.94613500340918</v>
      </c>
      <c r="CG460" s="36" t="str">
        <f t="shared" si="876"/>
        <v>Expansion</v>
      </c>
      <c r="CH460" s="1">
        <v>99.527199999999993</v>
      </c>
      <c r="CI460" s="25">
        <f t="shared" si="950"/>
        <v>-0.10398390859051633</v>
      </c>
      <c r="CJ460" s="45">
        <f t="shared" si="927"/>
        <v>0.99896016091409479</v>
      </c>
      <c r="CK460" s="45">
        <f t="shared" si="928"/>
        <v>-4.6672847043669474E-3</v>
      </c>
      <c r="CL460" s="46">
        <f t="shared" si="896"/>
        <v>99.066543059126616</v>
      </c>
      <c r="CM460" s="36" t="str">
        <f t="shared" si="877"/>
        <v>Slowdown</v>
      </c>
      <c r="CN460" s="1">
        <v>100.0942</v>
      </c>
      <c r="CO460" s="25">
        <f t="shared" si="951"/>
        <v>-0.11685308942204478</v>
      </c>
      <c r="CP460" s="45">
        <f t="shared" si="929"/>
        <v>0.99883146910577958</v>
      </c>
      <c r="CQ460" s="45">
        <f t="shared" si="930"/>
        <v>-1.291859706008236E-2</v>
      </c>
      <c r="CR460" s="46">
        <f t="shared" si="897"/>
        <v>97.416280587983522</v>
      </c>
      <c r="CS460" s="36" t="str">
        <f t="shared" si="878"/>
        <v>Downturn</v>
      </c>
      <c r="CT460" s="1">
        <v>99.613799999999998</v>
      </c>
      <c r="CU460" s="25">
        <f t="shared" si="952"/>
        <v>-6.0998489083478047E-2</v>
      </c>
      <c r="CV460" s="45">
        <f t="shared" si="931"/>
        <v>0.99939001510916525</v>
      </c>
      <c r="CW460" s="45">
        <f t="shared" si="932"/>
        <v>-4.2085354296705901E-3</v>
      </c>
      <c r="CX460" s="46">
        <f t="shared" si="898"/>
        <v>99.158292914065882</v>
      </c>
      <c r="CY460" s="36" t="str">
        <f t="shared" si="879"/>
        <v>Slowdown</v>
      </c>
      <c r="CZ460" s="1">
        <v>99.682699999999997</v>
      </c>
      <c r="DA460" s="25">
        <f t="shared" si="953"/>
        <v>-8.5598502928297751E-2</v>
      </c>
      <c r="DB460" s="45">
        <f t="shared" si="933"/>
        <v>0.99914401497071703</v>
      </c>
      <c r="DC460" s="45">
        <f t="shared" si="934"/>
        <v>-1.9533870389615293E-3</v>
      </c>
      <c r="DD460" s="46">
        <f t="shared" si="956"/>
        <v>99.60932259220769</v>
      </c>
      <c r="DE460" s="36" t="str">
        <f t="shared" si="880"/>
        <v>Slowdown</v>
      </c>
      <c r="DF460" s="1">
        <v>99.953800000000001</v>
      </c>
      <c r="DG460" s="25">
        <f t="shared" si="955"/>
        <v>8.2506102848269799E-2</v>
      </c>
      <c r="DH460" s="45">
        <f t="shared" si="954"/>
        <v>1.0008250610284828</v>
      </c>
      <c r="DI460" s="45">
        <f t="shared" si="935"/>
        <v>6.4361131193197973E-3</v>
      </c>
      <c r="DJ460" s="46">
        <f t="shared" si="957"/>
        <v>101.28722262386395</v>
      </c>
      <c r="DK460" s="36" t="str">
        <f t="shared" si="958"/>
        <v>Recovery</v>
      </c>
      <c r="DL460" s="22"/>
      <c r="DM460" s="98">
        <f t="shared" si="881"/>
        <v>0.17482482472459537</v>
      </c>
    </row>
    <row r="461" spans="1:117" x14ac:dyDescent="0.25">
      <c r="A461">
        <v>201202</v>
      </c>
      <c r="B461" s="2">
        <v>100.5164</v>
      </c>
      <c r="C461" s="25">
        <f t="shared" si="936"/>
        <v>6.6501011452510153E-2</v>
      </c>
      <c r="D461" s="45">
        <f t="shared" si="899"/>
        <v>1.0006650101145251</v>
      </c>
      <c r="E461" s="45">
        <f t="shared" si="900"/>
        <v>7.2227633282428982E-3</v>
      </c>
      <c r="F461" s="46">
        <f t="shared" si="882"/>
        <v>101.44455266564859</v>
      </c>
      <c r="G461" s="36" t="str">
        <f t="shared" si="863"/>
        <v>Expansion</v>
      </c>
      <c r="H461" s="2">
        <v>100.73309999999999</v>
      </c>
      <c r="I461" s="25">
        <f t="shared" si="937"/>
        <v>0.10911985593793165</v>
      </c>
      <c r="J461" s="45">
        <f t="shared" si="901"/>
        <v>1.0010911985593793</v>
      </c>
      <c r="K461" s="45">
        <f t="shared" si="902"/>
        <v>1.4604389071262158E-3</v>
      </c>
      <c r="L461" s="46">
        <f t="shared" si="883"/>
        <v>100.29208778142524</v>
      </c>
      <c r="M461" s="36" t="str">
        <f t="shared" si="864"/>
        <v>Expansion</v>
      </c>
      <c r="N461" s="2">
        <v>100.2663</v>
      </c>
      <c r="O461" s="25">
        <f t="shared" si="938"/>
        <v>-6.8271427261528628E-2</v>
      </c>
      <c r="P461" s="45">
        <f t="shared" si="903"/>
        <v>0.99931728572738476</v>
      </c>
      <c r="Q461" s="45">
        <f t="shared" si="904"/>
        <v>-3.0287090997495048E-3</v>
      </c>
      <c r="R461" s="46">
        <f t="shared" si="884"/>
        <v>99.394258180050102</v>
      </c>
      <c r="S461" s="36" t="str">
        <f t="shared" si="865"/>
        <v>Downturn</v>
      </c>
      <c r="T461" s="2">
        <v>100.58620000000001</v>
      </c>
      <c r="U461" s="25">
        <f t="shared" si="939"/>
        <v>-5.4550278166662816E-2</v>
      </c>
      <c r="V461" s="45">
        <f t="shared" si="905"/>
        <v>0.99945449721833335</v>
      </c>
      <c r="W461" s="45">
        <f t="shared" si="906"/>
        <v>1.4785284808394028E-3</v>
      </c>
      <c r="X461" s="46">
        <f t="shared" si="885"/>
        <v>100.29570569616789</v>
      </c>
      <c r="Y461" s="36" t="str">
        <f t="shared" si="866"/>
        <v>Expansion</v>
      </c>
      <c r="Z461" s="2">
        <v>100.3192</v>
      </c>
      <c r="AA461" s="25">
        <f t="shared" si="940"/>
        <v>-2.9198244119250732E-2</v>
      </c>
      <c r="AB461" s="45">
        <f t="shared" si="907"/>
        <v>0.99970801755880745</v>
      </c>
      <c r="AC461" s="45">
        <f t="shared" si="908"/>
        <v>-9.0727744066121385E-4</v>
      </c>
      <c r="AD461" s="46">
        <f t="shared" si="886"/>
        <v>99.818544511867756</v>
      </c>
      <c r="AE461" s="36" t="str">
        <f t="shared" si="867"/>
        <v>Downturn</v>
      </c>
      <c r="AF461" s="2">
        <v>101.37050000000001</v>
      </c>
      <c r="AG461" s="25">
        <f t="shared" si="941"/>
        <v>-0.15424453175555827</v>
      </c>
      <c r="AH461" s="45">
        <f t="shared" si="909"/>
        <v>0.99845755468244446</v>
      </c>
      <c r="AI461" s="45">
        <f t="shared" si="910"/>
        <v>-1.1656458643710677E-3</v>
      </c>
      <c r="AJ461" s="46">
        <f t="shared" si="887"/>
        <v>99.766870827125786</v>
      </c>
      <c r="AK461" s="36" t="str">
        <f t="shared" si="868"/>
        <v>Downturn</v>
      </c>
      <c r="AL461" s="2">
        <v>100.36660000000001</v>
      </c>
      <c r="AM461" s="25">
        <f t="shared" si="942"/>
        <v>-6.7805250575748377E-2</v>
      </c>
      <c r="AN461" s="45">
        <f t="shared" si="911"/>
        <v>0.99932194749424252</v>
      </c>
      <c r="AO461" s="45">
        <f t="shared" si="912"/>
        <v>-1.8497781260751189E-3</v>
      </c>
      <c r="AP461" s="46">
        <f t="shared" si="888"/>
        <v>99.630044374784973</v>
      </c>
      <c r="AQ461" s="36" t="str">
        <f t="shared" si="869"/>
        <v>Downturn</v>
      </c>
      <c r="AR461" s="2">
        <v>101.0209</v>
      </c>
      <c r="AS461" s="25">
        <f t="shared" si="943"/>
        <v>-3.592025110531176E-2</v>
      </c>
      <c r="AT461" s="45">
        <f t="shared" si="913"/>
        <v>0.99964079748894685</v>
      </c>
      <c r="AU461" s="45">
        <f t="shared" si="914"/>
        <v>-2.7689646934792034E-3</v>
      </c>
      <c r="AV461" s="46">
        <f t="shared" si="889"/>
        <v>99.446207061304165</v>
      </c>
      <c r="AW461" s="36" t="str">
        <f t="shared" si="870"/>
        <v>Downturn</v>
      </c>
      <c r="AX461" s="2">
        <v>99.051500000000004</v>
      </c>
      <c r="AY461" s="25">
        <f t="shared" si="944"/>
        <v>-0.41582424388051931</v>
      </c>
      <c r="AZ461" s="45">
        <f t="shared" si="915"/>
        <v>0.99584175756119486</v>
      </c>
      <c r="BA461" s="45">
        <f t="shared" si="916"/>
        <v>-1.3713211462460295E-2</v>
      </c>
      <c r="BB461" s="46">
        <f t="shared" si="890"/>
        <v>97.257357707507936</v>
      </c>
      <c r="BC461" s="36" t="str">
        <f t="shared" si="871"/>
        <v>Slowdown</v>
      </c>
      <c r="BD461" s="2">
        <v>100.2325</v>
      </c>
      <c r="BE461" s="25">
        <f t="shared" si="945"/>
        <v>-0.19257980262063562</v>
      </c>
      <c r="BF461" s="45">
        <f t="shared" si="917"/>
        <v>0.9980742019737936</v>
      </c>
      <c r="BG461" s="45">
        <f t="shared" si="918"/>
        <v>-1.2403033560512089E-2</v>
      </c>
      <c r="BH461" s="46">
        <f t="shared" si="891"/>
        <v>97.519393287897586</v>
      </c>
      <c r="BI461" s="36" t="str">
        <f t="shared" si="872"/>
        <v>Downturn</v>
      </c>
      <c r="BJ461" s="2">
        <v>100.80110000000001</v>
      </c>
      <c r="BK461" s="25">
        <f t="shared" si="946"/>
        <v>3.5230276999292397E-2</v>
      </c>
      <c r="BL461" s="45">
        <f t="shared" si="919"/>
        <v>1.000352302769993</v>
      </c>
      <c r="BM461" s="45">
        <f t="shared" si="920"/>
        <v>1.1992177225203848E-2</v>
      </c>
      <c r="BN461" s="46">
        <f t="shared" si="892"/>
        <v>102.39843544504077</v>
      </c>
      <c r="BO461" s="36" t="str">
        <f t="shared" si="873"/>
        <v>Expansion</v>
      </c>
      <c r="BP461" s="2">
        <v>100.03749999999999</v>
      </c>
      <c r="BQ461" s="25">
        <f t="shared" si="947"/>
        <v>-5.7844816045496211E-2</v>
      </c>
      <c r="BR461" s="45">
        <f t="shared" si="921"/>
        <v>0.99942155183954506</v>
      </c>
      <c r="BS461" s="45">
        <f t="shared" si="922"/>
        <v>-7.0956126107168949E-3</v>
      </c>
      <c r="BT461" s="46">
        <f t="shared" si="893"/>
        <v>98.580877477856617</v>
      </c>
      <c r="BU461" s="36" t="str">
        <f t="shared" si="874"/>
        <v>Downturn</v>
      </c>
      <c r="BV461" s="2">
        <v>99.537300000000002</v>
      </c>
      <c r="BW461" s="25">
        <f t="shared" si="948"/>
        <v>2.712624554681855E-3</v>
      </c>
      <c r="BX461" s="45">
        <f t="shared" si="923"/>
        <v>1.0000271262455469</v>
      </c>
      <c r="BY461" s="45">
        <f t="shared" si="924"/>
        <v>2.9048151618658036E-3</v>
      </c>
      <c r="BZ461" s="46">
        <f t="shared" si="894"/>
        <v>100.58096303237316</v>
      </c>
      <c r="CA461" s="36" t="str">
        <f t="shared" si="875"/>
        <v>Recovery</v>
      </c>
      <c r="CB461" s="2">
        <v>100.6781</v>
      </c>
      <c r="CC461" s="25">
        <f t="shared" si="949"/>
        <v>0.22129135400843375</v>
      </c>
      <c r="CD461" s="45">
        <f t="shared" si="925"/>
        <v>1.0022129135400843</v>
      </c>
      <c r="CE461" s="45">
        <f t="shared" si="926"/>
        <v>1.4999450551112625E-2</v>
      </c>
      <c r="CF461" s="46">
        <f t="shared" si="895"/>
        <v>102.99989011022252</v>
      </c>
      <c r="CG461" s="36" t="str">
        <f t="shared" si="876"/>
        <v>Expansion</v>
      </c>
      <c r="CH461" s="2">
        <v>99.413899999999998</v>
      </c>
      <c r="CI461" s="25">
        <f t="shared" si="950"/>
        <v>-0.1138382271379033</v>
      </c>
      <c r="CJ461" s="45">
        <f t="shared" si="927"/>
        <v>0.99886161772862092</v>
      </c>
      <c r="CK461" s="45">
        <f t="shared" si="928"/>
        <v>-5.2094121649679526E-3</v>
      </c>
      <c r="CL461" s="46">
        <f t="shared" si="896"/>
        <v>98.958117567006411</v>
      </c>
      <c r="CM461" s="36" t="str">
        <f t="shared" si="877"/>
        <v>Slowdown</v>
      </c>
      <c r="CN461" s="2">
        <v>100.0429</v>
      </c>
      <c r="CO461" s="25">
        <f t="shared" si="951"/>
        <v>-5.1251720878929728E-2</v>
      </c>
      <c r="CP461" s="45">
        <f t="shared" si="929"/>
        <v>0.99948748279121069</v>
      </c>
      <c r="CQ461" s="45">
        <f t="shared" si="930"/>
        <v>-1.1732618397994221E-2</v>
      </c>
      <c r="CR461" s="46">
        <f t="shared" si="897"/>
        <v>97.653476320401154</v>
      </c>
      <c r="CS461" s="36" t="str">
        <f t="shared" si="878"/>
        <v>Downturn</v>
      </c>
      <c r="CT461" s="2">
        <v>99.563199999999995</v>
      </c>
      <c r="CU461" s="25">
        <f t="shared" si="952"/>
        <v>-5.0796174827185459E-2</v>
      </c>
      <c r="CV461" s="45">
        <f t="shared" si="931"/>
        <v>0.99949203825172817</v>
      </c>
      <c r="CW461" s="45">
        <f t="shared" si="932"/>
        <v>-3.8948500537755448E-3</v>
      </c>
      <c r="CX461" s="46">
        <f t="shared" si="898"/>
        <v>99.221029989244897</v>
      </c>
      <c r="CY461" s="36" t="str">
        <f t="shared" si="879"/>
        <v>Slowdown</v>
      </c>
      <c r="CZ461" s="2">
        <v>99.593699999999998</v>
      </c>
      <c r="DA461" s="25">
        <f t="shared" si="953"/>
        <v>-8.9283295897882628E-2</v>
      </c>
      <c r="DB461" s="45">
        <f t="shared" si="933"/>
        <v>0.9991071670410212</v>
      </c>
      <c r="DC461" s="45">
        <f t="shared" si="934"/>
        <v>-3.2616223443648895E-3</v>
      </c>
      <c r="DD461" s="46">
        <f t="shared" si="956"/>
        <v>99.347675531127024</v>
      </c>
      <c r="DE461" s="36" t="str">
        <f t="shared" si="880"/>
        <v>Slowdown</v>
      </c>
      <c r="DF461" s="2">
        <v>100.01090000000001</v>
      </c>
      <c r="DG461" s="25">
        <f t="shared" si="955"/>
        <v>5.7126392393291175E-2</v>
      </c>
      <c r="DH461" s="45">
        <f t="shared" si="954"/>
        <v>1.0005712639239328</v>
      </c>
      <c r="DI461" s="45">
        <f t="shared" si="935"/>
        <v>6.1742181872326274E-3</v>
      </c>
      <c r="DJ461" s="46">
        <f t="shared" si="957"/>
        <v>101.23484363744653</v>
      </c>
      <c r="DK461" s="36" t="str">
        <f t="shared" si="958"/>
        <v>Expansion</v>
      </c>
      <c r="DL461" s="22"/>
      <c r="DM461" s="98">
        <f t="shared" si="881"/>
        <v>0.1107511670391581</v>
      </c>
    </row>
    <row r="462" spans="1:117" x14ac:dyDescent="0.25">
      <c r="A462">
        <v>201203</v>
      </c>
      <c r="B462" s="1">
        <v>100.55159999999999</v>
      </c>
      <c r="C462" s="25">
        <f t="shared" si="936"/>
        <v>3.5019161052314861E-2</v>
      </c>
      <c r="D462" s="45">
        <f t="shared" si="899"/>
        <v>1.0003501916105231</v>
      </c>
      <c r="E462" s="45">
        <f t="shared" si="900"/>
        <v>5.968685908658955E-3</v>
      </c>
      <c r="F462" s="46">
        <f t="shared" si="882"/>
        <v>101.19373718173179</v>
      </c>
      <c r="G462" s="36" t="str">
        <f t="shared" si="863"/>
        <v>Expansion</v>
      </c>
      <c r="H462" s="1">
        <v>100.7988</v>
      </c>
      <c r="I462" s="25">
        <f t="shared" si="937"/>
        <v>6.522185855494049E-2</v>
      </c>
      <c r="J462" s="45">
        <f t="shared" si="901"/>
        <v>1.0006522185855493</v>
      </c>
      <c r="K462" s="45">
        <f t="shared" si="902"/>
        <v>3.1138697070933752E-3</v>
      </c>
      <c r="L462" s="46">
        <f t="shared" si="883"/>
        <v>100.62277394141867</v>
      </c>
      <c r="M462" s="36" t="str">
        <f t="shared" si="864"/>
        <v>Expansion</v>
      </c>
      <c r="N462" s="1">
        <v>100.18389999999999</v>
      </c>
      <c r="O462" s="25">
        <f t="shared" si="938"/>
        <v>-8.218115159331392E-2</v>
      </c>
      <c r="P462" s="45">
        <f t="shared" si="903"/>
        <v>0.99917818848406681</v>
      </c>
      <c r="Q462" s="45">
        <f t="shared" si="904"/>
        <v>-3.4566314604195236E-3</v>
      </c>
      <c r="R462" s="46">
        <f t="shared" si="884"/>
        <v>99.3086737079161</v>
      </c>
      <c r="S462" s="36" t="str">
        <f t="shared" si="865"/>
        <v>Downturn</v>
      </c>
      <c r="T462" s="1">
        <v>100.5204</v>
      </c>
      <c r="U462" s="25">
        <f t="shared" si="939"/>
        <v>-6.5416528311050687E-2</v>
      </c>
      <c r="V462" s="45">
        <f t="shared" si="905"/>
        <v>0.99934583471688954</v>
      </c>
      <c r="W462" s="45">
        <f t="shared" si="906"/>
        <v>-4.2560300388194694E-4</v>
      </c>
      <c r="X462" s="46">
        <f t="shared" si="885"/>
        <v>99.914879399223608</v>
      </c>
      <c r="Y462" s="36" t="str">
        <f t="shared" si="866"/>
        <v>Downturn</v>
      </c>
      <c r="Z462" s="1">
        <v>100.26819999999999</v>
      </c>
      <c r="AA462" s="25">
        <f t="shared" si="940"/>
        <v>-5.0837725978677993E-2</v>
      </c>
      <c r="AB462" s="45">
        <f t="shared" si="907"/>
        <v>0.99949162274021319</v>
      </c>
      <c r="AC462" s="45">
        <f t="shared" si="908"/>
        <v>-8.9678770643564221E-4</v>
      </c>
      <c r="AD462" s="46">
        <f t="shared" si="886"/>
        <v>99.820642458712868</v>
      </c>
      <c r="AE462" s="36" t="str">
        <f t="shared" si="867"/>
        <v>Downturn</v>
      </c>
      <c r="AF462" s="1">
        <v>101.13890000000001</v>
      </c>
      <c r="AG462" s="25">
        <f t="shared" si="941"/>
        <v>-0.22846883462151243</v>
      </c>
      <c r="AH462" s="45">
        <f t="shared" si="909"/>
        <v>0.99771531165378491</v>
      </c>
      <c r="AI462" s="45">
        <f t="shared" si="910"/>
        <v>-4.172791782809715E-3</v>
      </c>
      <c r="AJ462" s="46">
        <f t="shared" si="887"/>
        <v>99.165441643438058</v>
      </c>
      <c r="AK462" s="36" t="str">
        <f t="shared" si="868"/>
        <v>Downturn</v>
      </c>
      <c r="AL462" s="1">
        <v>100.2876</v>
      </c>
      <c r="AM462" s="25">
        <f t="shared" si="942"/>
        <v>-7.8711443846865112E-2</v>
      </c>
      <c r="AN462" s="45">
        <f t="shared" si="911"/>
        <v>0.99921288556153132</v>
      </c>
      <c r="AO462" s="45">
        <f t="shared" si="912"/>
        <v>-2.5987355406177359E-3</v>
      </c>
      <c r="AP462" s="46">
        <f t="shared" si="888"/>
        <v>99.480252891876447</v>
      </c>
      <c r="AQ462" s="36" t="str">
        <f t="shared" si="869"/>
        <v>Downturn</v>
      </c>
      <c r="AR462" s="1">
        <v>100.9789</v>
      </c>
      <c r="AS462" s="25">
        <f t="shared" si="943"/>
        <v>-4.1575555157399698E-2</v>
      </c>
      <c r="AT462" s="45">
        <f t="shared" si="913"/>
        <v>0.99958424444842597</v>
      </c>
      <c r="AU462" s="45">
        <f t="shared" si="914"/>
        <v>-2.6795008799983533E-3</v>
      </c>
      <c r="AV462" s="46">
        <f t="shared" si="889"/>
        <v>99.464099824000328</v>
      </c>
      <c r="AW462" s="36" t="str">
        <f t="shared" si="870"/>
        <v>Downturn</v>
      </c>
      <c r="AX462" s="1">
        <v>98.737300000000005</v>
      </c>
      <c r="AY462" s="25">
        <f t="shared" si="944"/>
        <v>-0.31720872475429407</v>
      </c>
      <c r="AZ462" s="45">
        <f t="shared" si="915"/>
        <v>0.99682791275245708</v>
      </c>
      <c r="BA462" s="45">
        <f t="shared" si="916"/>
        <v>-1.7382866924087081E-2</v>
      </c>
      <c r="BB462" s="46">
        <f t="shared" si="890"/>
        <v>96.523426615182586</v>
      </c>
      <c r="BC462" s="36" t="str">
        <f t="shared" si="871"/>
        <v>Slowdown</v>
      </c>
      <c r="BD462" s="1">
        <v>100.0686</v>
      </c>
      <c r="BE462" s="25">
        <f t="shared" si="945"/>
        <v>-0.16351981642680585</v>
      </c>
      <c r="BF462" s="45">
        <f t="shared" si="917"/>
        <v>0.99836480183573195</v>
      </c>
      <c r="BG462" s="45">
        <f t="shared" si="918"/>
        <v>-1.2288577249253918E-2</v>
      </c>
      <c r="BH462" s="46">
        <f t="shared" si="891"/>
        <v>97.542284550149219</v>
      </c>
      <c r="BI462" s="36" t="str">
        <f t="shared" si="872"/>
        <v>Downturn</v>
      </c>
      <c r="BJ462" s="1">
        <v>100.7491</v>
      </c>
      <c r="BK462" s="25">
        <f t="shared" si="946"/>
        <v>-5.1586738636787408E-2</v>
      </c>
      <c r="BL462" s="45">
        <f t="shared" si="919"/>
        <v>0.99948413261363211</v>
      </c>
      <c r="BM462" s="45">
        <f t="shared" si="920"/>
        <v>7.93852470496903E-3</v>
      </c>
      <c r="BN462" s="46">
        <f t="shared" si="892"/>
        <v>101.5877049409938</v>
      </c>
      <c r="BO462" s="36" t="str">
        <f t="shared" si="873"/>
        <v>Expansion</v>
      </c>
      <c r="BP462" s="1">
        <v>100.00020000000001</v>
      </c>
      <c r="BQ462" s="25">
        <f t="shared" si="947"/>
        <v>-3.7286017743333927E-2</v>
      </c>
      <c r="BR462" s="45">
        <f t="shared" si="921"/>
        <v>0.99962713982256668</v>
      </c>
      <c r="BS462" s="45">
        <f t="shared" si="922"/>
        <v>-6.032377436582359E-3</v>
      </c>
      <c r="BT462" s="46">
        <f t="shared" si="893"/>
        <v>98.793524512683533</v>
      </c>
      <c r="BU462" s="36" t="str">
        <f t="shared" si="874"/>
        <v>Downturn</v>
      </c>
      <c r="BV462" s="1">
        <v>99.563900000000004</v>
      </c>
      <c r="BW462" s="25">
        <f t="shared" si="948"/>
        <v>2.6723650330079233E-2</v>
      </c>
      <c r="BX462" s="45">
        <f t="shared" si="923"/>
        <v>1.0002672365033007</v>
      </c>
      <c r="BY462" s="45">
        <f t="shared" si="924"/>
        <v>1.8928149509236381E-3</v>
      </c>
      <c r="BZ462" s="46">
        <f t="shared" si="894"/>
        <v>100.37856299018473</v>
      </c>
      <c r="CA462" s="36" t="str">
        <f t="shared" si="875"/>
        <v>Recovery</v>
      </c>
      <c r="CB462" s="1">
        <v>100.7891</v>
      </c>
      <c r="CC462" s="25">
        <f t="shared" si="949"/>
        <v>0.11025237862057806</v>
      </c>
      <c r="CD462" s="45">
        <f t="shared" si="925"/>
        <v>1.0011025237862057</v>
      </c>
      <c r="CE462" s="45">
        <f t="shared" si="926"/>
        <v>1.4020755466797041E-2</v>
      </c>
      <c r="CF462" s="46">
        <f t="shared" si="895"/>
        <v>102.80415109335941</v>
      </c>
      <c r="CG462" s="36" t="str">
        <f t="shared" si="876"/>
        <v>Expansion</v>
      </c>
      <c r="CH462" s="1">
        <v>99.293700000000001</v>
      </c>
      <c r="CI462" s="25">
        <f t="shared" si="950"/>
        <v>-0.12090864557169267</v>
      </c>
      <c r="CJ462" s="45">
        <f t="shared" si="927"/>
        <v>0.99879091354428307</v>
      </c>
      <c r="CK462" s="45">
        <f t="shared" si="928"/>
        <v>-5.7814522920043299E-3</v>
      </c>
      <c r="CL462" s="46">
        <f t="shared" si="896"/>
        <v>98.843709541599139</v>
      </c>
      <c r="CM462" s="36" t="str">
        <f t="shared" si="877"/>
        <v>Slowdown</v>
      </c>
      <c r="CN462" s="1">
        <v>100.0308</v>
      </c>
      <c r="CO462" s="25">
        <f t="shared" si="951"/>
        <v>-1.2094811325944943E-2</v>
      </c>
      <c r="CP462" s="45">
        <f t="shared" si="929"/>
        <v>0.99987905188674053</v>
      </c>
      <c r="CQ462" s="45">
        <f t="shared" si="930"/>
        <v>-9.3449428766103626E-3</v>
      </c>
      <c r="CR462" s="46">
        <f t="shared" si="897"/>
        <v>98.131011424677922</v>
      </c>
      <c r="CS462" s="36" t="str">
        <f t="shared" si="878"/>
        <v>Downturn</v>
      </c>
      <c r="CT462" s="1">
        <v>99.5291</v>
      </c>
      <c r="CU462" s="25">
        <f t="shared" si="952"/>
        <v>-3.4249602262678515E-2</v>
      </c>
      <c r="CV462" s="45">
        <f t="shared" si="931"/>
        <v>0.99965750397737319</v>
      </c>
      <c r="CW462" s="45">
        <f t="shared" si="932"/>
        <v>-3.4713113687198094E-3</v>
      </c>
      <c r="CX462" s="46">
        <f t="shared" si="898"/>
        <v>99.305737726256041</v>
      </c>
      <c r="CY462" s="36" t="str">
        <f t="shared" si="879"/>
        <v>Slowdown</v>
      </c>
      <c r="CZ462" s="1">
        <v>99.509799999999998</v>
      </c>
      <c r="DA462" s="25">
        <f t="shared" si="953"/>
        <v>-8.4242276368886648E-2</v>
      </c>
      <c r="DB462" s="45">
        <f t="shared" si="933"/>
        <v>0.99915757723631116</v>
      </c>
      <c r="DC462" s="45">
        <f t="shared" si="934"/>
        <v>-4.1630890120468722E-3</v>
      </c>
      <c r="DD462" s="46">
        <f t="shared" si="956"/>
        <v>99.167382197590626</v>
      </c>
      <c r="DE462" s="36" t="str">
        <f t="shared" si="880"/>
        <v>Slowdown</v>
      </c>
      <c r="DF462" s="1">
        <v>100.04600000000001</v>
      </c>
      <c r="DG462" s="25">
        <f t="shared" si="955"/>
        <v>3.5096174516977552E-2</v>
      </c>
      <c r="DH462" s="45">
        <f t="shared" si="954"/>
        <v>1.0003509617451698</v>
      </c>
      <c r="DI462" s="45">
        <f t="shared" si="935"/>
        <v>5.3934657363685634E-3</v>
      </c>
      <c r="DJ462" s="46">
        <f t="shared" si="957"/>
        <v>101.07869314727371</v>
      </c>
      <c r="DK462" s="36" t="str">
        <f t="shared" si="958"/>
        <v>Expansion</v>
      </c>
      <c r="DL462" s="22"/>
      <c r="DM462" s="98">
        <f t="shared" si="881"/>
        <v>5.9993460712792768E-2</v>
      </c>
    </row>
    <row r="463" spans="1:117" x14ac:dyDescent="0.25">
      <c r="A463">
        <v>201204</v>
      </c>
      <c r="B463" s="2">
        <v>100.5595</v>
      </c>
      <c r="C463" s="25">
        <f t="shared" si="936"/>
        <v>7.8566626488354805E-3</v>
      </c>
      <c r="D463" s="45">
        <f t="shared" si="899"/>
        <v>1.0000785666264884</v>
      </c>
      <c r="E463" s="45">
        <f t="shared" si="900"/>
        <v>4.5592993623573275E-3</v>
      </c>
      <c r="F463" s="46">
        <f t="shared" si="882"/>
        <v>100.91185987247147</v>
      </c>
      <c r="G463" s="36" t="str">
        <f t="shared" si="863"/>
        <v>Expansion</v>
      </c>
      <c r="H463" s="2">
        <v>100.8168</v>
      </c>
      <c r="I463" s="25">
        <f t="shared" si="937"/>
        <v>1.7857355444708352E-2</v>
      </c>
      <c r="J463" s="45">
        <f t="shared" si="901"/>
        <v>1.0001785735544471</v>
      </c>
      <c r="K463" s="45">
        <f t="shared" si="902"/>
        <v>3.9044179370215648E-3</v>
      </c>
      <c r="L463" s="46">
        <f t="shared" si="883"/>
        <v>100.78088358740432</v>
      </c>
      <c r="M463" s="36" t="str">
        <f t="shared" si="864"/>
        <v>Expansion</v>
      </c>
      <c r="N463" s="2">
        <v>100.0951</v>
      </c>
      <c r="O463" s="25">
        <f t="shared" si="938"/>
        <v>-8.8636996563312073E-2</v>
      </c>
      <c r="P463" s="45">
        <f t="shared" si="903"/>
        <v>0.99911363003436693</v>
      </c>
      <c r="Q463" s="45">
        <f t="shared" si="904"/>
        <v>-3.8990156925928776E-3</v>
      </c>
      <c r="R463" s="46">
        <f t="shared" si="884"/>
        <v>99.220196861481426</v>
      </c>
      <c r="S463" s="36" t="str">
        <f t="shared" si="865"/>
        <v>Downturn</v>
      </c>
      <c r="T463" s="2">
        <v>100.4461</v>
      </c>
      <c r="U463" s="25">
        <f t="shared" si="939"/>
        <v>-7.3915344546971379E-2</v>
      </c>
      <c r="V463" s="45">
        <f t="shared" si="905"/>
        <v>0.99926084655453029</v>
      </c>
      <c r="W463" s="45">
        <f t="shared" si="906"/>
        <v>-1.9812112811797844E-3</v>
      </c>
      <c r="X463" s="46">
        <f t="shared" si="885"/>
        <v>99.603757743764049</v>
      </c>
      <c r="Y463" s="36" t="str">
        <f t="shared" si="866"/>
        <v>Downturn</v>
      </c>
      <c r="Z463" s="2">
        <v>100.1969</v>
      </c>
      <c r="AA463" s="25">
        <f t="shared" si="940"/>
        <v>-7.1109284897897543E-2</v>
      </c>
      <c r="AB463" s="45">
        <f t="shared" si="907"/>
        <v>0.99928890715102103</v>
      </c>
      <c r="AC463" s="45">
        <f t="shared" si="908"/>
        <v>-1.4759081169963828E-3</v>
      </c>
      <c r="AD463" s="46">
        <f t="shared" si="886"/>
        <v>99.704818376600727</v>
      </c>
      <c r="AE463" s="36" t="str">
        <f t="shared" si="867"/>
        <v>Downturn</v>
      </c>
      <c r="AF463" s="2">
        <v>100.8573</v>
      </c>
      <c r="AG463" s="25">
        <f t="shared" si="941"/>
        <v>-0.27842897243297249</v>
      </c>
      <c r="AH463" s="45">
        <f t="shared" si="909"/>
        <v>0.99721571027567024</v>
      </c>
      <c r="AI463" s="45">
        <f t="shared" si="910"/>
        <v>-7.4487620824649214E-3</v>
      </c>
      <c r="AJ463" s="46">
        <f t="shared" si="887"/>
        <v>98.510247583507009</v>
      </c>
      <c r="AK463" s="36" t="str">
        <f t="shared" si="868"/>
        <v>Downturn</v>
      </c>
      <c r="AL463" s="2">
        <v>100.2079</v>
      </c>
      <c r="AM463" s="25">
        <f t="shared" si="942"/>
        <v>-7.9471440138165178E-2</v>
      </c>
      <c r="AN463" s="45">
        <f t="shared" si="911"/>
        <v>0.99920528559861832</v>
      </c>
      <c r="AO463" s="45">
        <f t="shared" si="912"/>
        <v>-3.3071282787816569E-3</v>
      </c>
      <c r="AP463" s="46">
        <f t="shared" si="888"/>
        <v>99.338574344243668</v>
      </c>
      <c r="AQ463" s="36" t="str">
        <f t="shared" si="869"/>
        <v>Downturn</v>
      </c>
      <c r="AR463" s="2">
        <v>100.926</v>
      </c>
      <c r="AS463" s="25">
        <f t="shared" si="943"/>
        <v>-5.2387181876603878E-2</v>
      </c>
      <c r="AT463" s="45">
        <f t="shared" si="913"/>
        <v>0.99947612818123399</v>
      </c>
      <c r="AU463" s="45">
        <f t="shared" si="914"/>
        <v>-2.640493630006735E-3</v>
      </c>
      <c r="AV463" s="46">
        <f t="shared" si="889"/>
        <v>99.471901273998654</v>
      </c>
      <c r="AW463" s="36" t="str">
        <f t="shared" si="870"/>
        <v>Downturn</v>
      </c>
      <c r="AX463" s="2">
        <v>98.561800000000005</v>
      </c>
      <c r="AY463" s="25">
        <f t="shared" si="944"/>
        <v>-0.17774437826434342</v>
      </c>
      <c r="AZ463" s="45">
        <f t="shared" si="915"/>
        <v>0.99822255621735656</v>
      </c>
      <c r="BA463" s="45">
        <f t="shared" si="916"/>
        <v>-1.8617646238833108E-2</v>
      </c>
      <c r="BB463" s="46">
        <f t="shared" si="890"/>
        <v>96.276470752233379</v>
      </c>
      <c r="BC463" s="36" t="str">
        <f t="shared" si="871"/>
        <v>Slowdown</v>
      </c>
      <c r="BD463" s="2">
        <v>99.932400000000001</v>
      </c>
      <c r="BE463" s="25">
        <f t="shared" si="945"/>
        <v>-0.13610663085123836</v>
      </c>
      <c r="BF463" s="45">
        <f t="shared" si="917"/>
        <v>0.9986389336914876</v>
      </c>
      <c r="BG463" s="45">
        <f t="shared" si="918"/>
        <v>-1.1565581983290163E-2</v>
      </c>
      <c r="BH463" s="46">
        <f t="shared" si="891"/>
        <v>97.686883603341968</v>
      </c>
      <c r="BI463" s="36" t="str">
        <f t="shared" si="872"/>
        <v>Slowdown</v>
      </c>
      <c r="BJ463" s="2">
        <v>100.62269999999999</v>
      </c>
      <c r="BK463" s="25">
        <f t="shared" si="946"/>
        <v>-0.1254601778080438</v>
      </c>
      <c r="BL463" s="45">
        <f t="shared" si="919"/>
        <v>0.99874539822191954</v>
      </c>
      <c r="BM463" s="45">
        <f t="shared" si="920"/>
        <v>3.7707729186682304E-3</v>
      </c>
      <c r="BN463" s="46">
        <f t="shared" si="892"/>
        <v>100.75415458373365</v>
      </c>
      <c r="BO463" s="36" t="str">
        <f t="shared" si="873"/>
        <v>Expansion</v>
      </c>
      <c r="BP463" s="2">
        <v>99.965800000000002</v>
      </c>
      <c r="BQ463" s="25">
        <f t="shared" si="947"/>
        <v>-3.4399931200142689E-2</v>
      </c>
      <c r="BR463" s="45">
        <f t="shared" si="921"/>
        <v>0.99965600068799854</v>
      </c>
      <c r="BS463" s="45">
        <f t="shared" si="922"/>
        <v>-4.8262529044126312E-3</v>
      </c>
      <c r="BT463" s="46">
        <f t="shared" si="893"/>
        <v>99.034749419117475</v>
      </c>
      <c r="BU463" s="36" t="str">
        <f t="shared" si="874"/>
        <v>Slowdown</v>
      </c>
      <c r="BV463" s="2">
        <v>99.616799999999998</v>
      </c>
      <c r="BW463" s="25">
        <f t="shared" si="948"/>
        <v>5.3131707375860079E-2</v>
      </c>
      <c r="BX463" s="45">
        <f t="shared" si="923"/>
        <v>1.0005313170737586</v>
      </c>
      <c r="BY463" s="45">
        <f t="shared" si="924"/>
        <v>1.4909242624547847E-3</v>
      </c>
      <c r="BZ463" s="46">
        <f t="shared" si="894"/>
        <v>100.29818485249096</v>
      </c>
      <c r="CA463" s="36" t="str">
        <f t="shared" si="875"/>
        <v>Recovery</v>
      </c>
      <c r="CB463" s="2">
        <v>100.7728</v>
      </c>
      <c r="CC463" s="25">
        <f t="shared" si="949"/>
        <v>-1.617238372006605E-2</v>
      </c>
      <c r="CD463" s="45">
        <f t="shared" si="925"/>
        <v>0.9998382761627993</v>
      </c>
      <c r="CE463" s="45">
        <f t="shared" si="926"/>
        <v>1.1562834706371872E-2</v>
      </c>
      <c r="CF463" s="46">
        <f t="shared" si="895"/>
        <v>102.31256694127437</v>
      </c>
      <c r="CG463" s="36" t="str">
        <f t="shared" si="876"/>
        <v>Expansion</v>
      </c>
      <c r="CH463" s="2">
        <v>99.169600000000003</v>
      </c>
      <c r="CI463" s="25">
        <f t="shared" si="950"/>
        <v>-0.12498275318574949</v>
      </c>
      <c r="CJ463" s="45">
        <f t="shared" si="927"/>
        <v>0.99875017246814246</v>
      </c>
      <c r="CK463" s="45">
        <f t="shared" si="928"/>
        <v>-6.3325638065924172E-3</v>
      </c>
      <c r="CL463" s="46">
        <f t="shared" si="896"/>
        <v>98.733487238681519</v>
      </c>
      <c r="CM463" s="36" t="str">
        <f t="shared" si="877"/>
        <v>Slowdown</v>
      </c>
      <c r="CN463" s="2">
        <v>100.02670000000001</v>
      </c>
      <c r="CO463" s="25">
        <f t="shared" si="951"/>
        <v>-4.098737588816642E-3</v>
      </c>
      <c r="CP463" s="45">
        <f t="shared" si="929"/>
        <v>0.9999590126241118</v>
      </c>
      <c r="CQ463" s="45">
        <f t="shared" si="930"/>
        <v>-6.4908492434461174E-3</v>
      </c>
      <c r="CR463" s="46">
        <f t="shared" si="897"/>
        <v>98.701830151310773</v>
      </c>
      <c r="CS463" s="36" t="str">
        <f t="shared" si="878"/>
        <v>Downturn</v>
      </c>
      <c r="CT463" s="2">
        <v>99.514399999999995</v>
      </c>
      <c r="CU463" s="25">
        <f t="shared" si="952"/>
        <v>-1.4769549810060394E-2</v>
      </c>
      <c r="CV463" s="45">
        <f t="shared" si="931"/>
        <v>0.99985230450189944</v>
      </c>
      <c r="CW463" s="45">
        <f t="shared" si="932"/>
        <v>-2.9206690185649142E-3</v>
      </c>
      <c r="CX463" s="46">
        <f t="shared" si="898"/>
        <v>99.415866196287013</v>
      </c>
      <c r="CY463" s="36" t="str">
        <f t="shared" si="879"/>
        <v>Slowdown</v>
      </c>
      <c r="CZ463" s="2">
        <v>99.442300000000003</v>
      </c>
      <c r="DA463" s="25">
        <f t="shared" si="953"/>
        <v>-6.7832514988468928E-2</v>
      </c>
      <c r="DB463" s="45">
        <f t="shared" si="933"/>
        <v>0.99932167485011536</v>
      </c>
      <c r="DC463" s="45">
        <f t="shared" si="934"/>
        <v>-4.5586635127733421E-3</v>
      </c>
      <c r="DD463" s="46">
        <f t="shared" si="956"/>
        <v>99.088267297445327</v>
      </c>
      <c r="DE463" s="36" t="str">
        <f t="shared" si="880"/>
        <v>Slowdown</v>
      </c>
      <c r="DF463" s="2">
        <v>100.0645</v>
      </c>
      <c r="DG463" s="25">
        <f t="shared" si="955"/>
        <v>1.8491493912788974E-2</v>
      </c>
      <c r="DH463" s="45">
        <f t="shared" si="954"/>
        <v>1.000184914939128</v>
      </c>
      <c r="DI463" s="45">
        <f t="shared" si="935"/>
        <v>4.2815033235346078E-3</v>
      </c>
      <c r="DJ463" s="46">
        <f t="shared" si="957"/>
        <v>100.85630066470692</v>
      </c>
      <c r="DK463" s="36" t="str">
        <f t="shared" si="958"/>
        <v>Expansion</v>
      </c>
      <c r="DL463" s="22"/>
      <c r="DM463" s="98">
        <f t="shared" si="881"/>
        <v>2.0590528356945192E-2</v>
      </c>
    </row>
    <row r="464" spans="1:117" x14ac:dyDescent="0.25">
      <c r="A464">
        <v>201205</v>
      </c>
      <c r="B464" s="1">
        <v>100.54730000000001</v>
      </c>
      <c r="C464" s="25">
        <f t="shared" si="936"/>
        <v>-1.2132120784205254E-2</v>
      </c>
      <c r="D464" s="45">
        <f t="shared" si="899"/>
        <v>0.99987867879215797</v>
      </c>
      <c r="E464" s="45">
        <f t="shared" si="900"/>
        <v>3.0926611151735894E-3</v>
      </c>
      <c r="F464" s="46">
        <f t="shared" si="882"/>
        <v>100.61853222303472</v>
      </c>
      <c r="G464" s="36" t="str">
        <f t="shared" si="863"/>
        <v>Expansion</v>
      </c>
      <c r="H464" s="1">
        <v>100.79989999999999</v>
      </c>
      <c r="I464" s="25">
        <f t="shared" si="937"/>
        <v>-1.6763079169351533E-2</v>
      </c>
      <c r="J464" s="45">
        <f t="shared" si="901"/>
        <v>0.99983236920830654</v>
      </c>
      <c r="K464" s="45">
        <f t="shared" si="902"/>
        <v>3.691157551787505E-3</v>
      </c>
      <c r="L464" s="46">
        <f t="shared" si="883"/>
        <v>100.73823151035751</v>
      </c>
      <c r="M464" s="36" t="str">
        <f t="shared" si="864"/>
        <v>Expansion</v>
      </c>
      <c r="N464" s="1">
        <v>100.01049999999999</v>
      </c>
      <c r="O464" s="25">
        <f t="shared" si="938"/>
        <v>-8.4519621839639389E-2</v>
      </c>
      <c r="P464" s="45">
        <f t="shared" si="903"/>
        <v>0.9991548037816036</v>
      </c>
      <c r="Q464" s="45">
        <f t="shared" si="904"/>
        <v>-4.2771761477737869E-3</v>
      </c>
      <c r="R464" s="46">
        <f t="shared" si="884"/>
        <v>99.144564770445243</v>
      </c>
      <c r="S464" s="36" t="str">
        <f t="shared" si="865"/>
        <v>Downturn</v>
      </c>
      <c r="T464" s="1">
        <v>100.3629</v>
      </c>
      <c r="U464" s="25">
        <f t="shared" si="939"/>
        <v>-8.283049316997379E-2</v>
      </c>
      <c r="V464" s="45">
        <f t="shared" si="905"/>
        <v>0.99917169506830028</v>
      </c>
      <c r="W464" s="45">
        <f t="shared" si="906"/>
        <v>-3.1693847956933974E-3</v>
      </c>
      <c r="X464" s="46">
        <f t="shared" si="885"/>
        <v>99.366123040861325</v>
      </c>
      <c r="Y464" s="36" t="str">
        <f t="shared" si="866"/>
        <v>Downturn</v>
      </c>
      <c r="Z464" s="1">
        <v>100.1079</v>
      </c>
      <c r="AA464" s="25">
        <f t="shared" si="940"/>
        <v>-8.882510337146024E-2</v>
      </c>
      <c r="AB464" s="45">
        <f t="shared" si="907"/>
        <v>0.99911174896628541</v>
      </c>
      <c r="AC464" s="45">
        <f t="shared" si="908"/>
        <v>-2.4354200152862937E-3</v>
      </c>
      <c r="AD464" s="46">
        <f t="shared" si="886"/>
        <v>99.512915996942738</v>
      </c>
      <c r="AE464" s="36" t="str">
        <f t="shared" si="867"/>
        <v>Downturn</v>
      </c>
      <c r="AF464" s="1">
        <v>100.5595</v>
      </c>
      <c r="AG464" s="25">
        <f t="shared" si="941"/>
        <v>-0.29526866176270355</v>
      </c>
      <c r="AH464" s="45">
        <f t="shared" si="909"/>
        <v>0.99704731338237296</v>
      </c>
      <c r="AI464" s="45">
        <f t="shared" si="910"/>
        <v>-1.0576143510464875E-2</v>
      </c>
      <c r="AJ464" s="46">
        <f t="shared" si="887"/>
        <v>97.884771297907022</v>
      </c>
      <c r="AK464" s="36" t="str">
        <f t="shared" si="868"/>
        <v>Downturn</v>
      </c>
      <c r="AL464" s="1">
        <v>100.1387</v>
      </c>
      <c r="AM464" s="25">
        <f t="shared" si="942"/>
        <v>-6.9056431678535382E-2</v>
      </c>
      <c r="AN464" s="45">
        <f t="shared" si="911"/>
        <v>0.99930943568321462</v>
      </c>
      <c r="AO464" s="45">
        <f t="shared" si="912"/>
        <v>-3.8071495223903629E-3</v>
      </c>
      <c r="AP464" s="46">
        <f t="shared" si="888"/>
        <v>99.238570095521922</v>
      </c>
      <c r="AQ464" s="36" t="str">
        <f t="shared" si="869"/>
        <v>Downturn</v>
      </c>
      <c r="AR464" s="1">
        <v>100.8569</v>
      </c>
      <c r="AS464" s="25">
        <f t="shared" si="943"/>
        <v>-6.8466004795598681E-2</v>
      </c>
      <c r="AT464" s="45">
        <f t="shared" si="913"/>
        <v>0.99931533995204402</v>
      </c>
      <c r="AU464" s="45">
        <f t="shared" si="914"/>
        <v>-2.7951465103680517E-3</v>
      </c>
      <c r="AV464" s="46">
        <f t="shared" si="889"/>
        <v>99.440970697926389</v>
      </c>
      <c r="AW464" s="36" t="str">
        <f t="shared" si="870"/>
        <v>Downturn</v>
      </c>
      <c r="AX464" s="1">
        <v>98.537199999999999</v>
      </c>
      <c r="AY464" s="25">
        <f t="shared" si="944"/>
        <v>-2.4958959759264356E-2</v>
      </c>
      <c r="AZ464" s="45">
        <f t="shared" si="915"/>
        <v>0.99975041040240731</v>
      </c>
      <c r="BA464" s="45">
        <f t="shared" si="916"/>
        <v>-1.6948983450074229E-2</v>
      </c>
      <c r="BB464" s="46">
        <f t="shared" si="890"/>
        <v>96.610203309985152</v>
      </c>
      <c r="BC464" s="36" t="str">
        <f t="shared" si="871"/>
        <v>Slowdown</v>
      </c>
      <c r="BD464" s="1">
        <v>99.818399999999997</v>
      </c>
      <c r="BE464" s="25">
        <f t="shared" si="945"/>
        <v>-0.11407711613050854</v>
      </c>
      <c r="BF464" s="45">
        <f t="shared" si="917"/>
        <v>0.99885922883869493</v>
      </c>
      <c r="BG464" s="45">
        <f t="shared" si="918"/>
        <v>-1.0451787252646172E-2</v>
      </c>
      <c r="BH464" s="46">
        <f t="shared" si="891"/>
        <v>97.90964254947076</v>
      </c>
      <c r="BI464" s="36" t="str">
        <f t="shared" si="872"/>
        <v>Slowdown</v>
      </c>
      <c r="BJ464" s="1">
        <v>100.4455</v>
      </c>
      <c r="BK464" s="25">
        <f t="shared" si="946"/>
        <v>-0.17610340410265193</v>
      </c>
      <c r="BL464" s="45">
        <f t="shared" si="919"/>
        <v>0.99823896595897343</v>
      </c>
      <c r="BM464" s="45">
        <f t="shared" si="920"/>
        <v>-2.9758527958101411E-4</v>
      </c>
      <c r="BN464" s="46">
        <f t="shared" si="892"/>
        <v>99.940482944083797</v>
      </c>
      <c r="BO464" s="36" t="str">
        <f t="shared" si="873"/>
        <v>Downturn</v>
      </c>
      <c r="BP464" s="1">
        <v>99.914900000000003</v>
      </c>
      <c r="BQ464" s="25">
        <f t="shared" si="947"/>
        <v>-5.0917413755502988E-2</v>
      </c>
      <c r="BR464" s="45">
        <f t="shared" si="921"/>
        <v>0.99949082586244498</v>
      </c>
      <c r="BS464" s="45">
        <f t="shared" si="922"/>
        <v>-3.874241676511736E-3</v>
      </c>
      <c r="BT464" s="46">
        <f t="shared" si="893"/>
        <v>99.225151664697648</v>
      </c>
      <c r="BU464" s="36" t="str">
        <f t="shared" si="874"/>
        <v>Slowdown</v>
      </c>
      <c r="BV464" s="1">
        <v>99.690600000000003</v>
      </c>
      <c r="BW464" s="25">
        <f t="shared" si="948"/>
        <v>7.4083889464433353E-2</v>
      </c>
      <c r="BX464" s="45">
        <f t="shared" si="923"/>
        <v>1.0007408388946444</v>
      </c>
      <c r="BY464" s="45">
        <f t="shared" si="924"/>
        <v>1.7001368549882656E-3</v>
      </c>
      <c r="BZ464" s="46">
        <f t="shared" si="894"/>
        <v>100.34002737099766</v>
      </c>
      <c r="CA464" s="36" t="str">
        <f t="shared" si="875"/>
        <v>Recovery</v>
      </c>
      <c r="CB464" s="1">
        <v>100.6362</v>
      </c>
      <c r="CC464" s="25">
        <f t="shared" si="949"/>
        <v>-0.13555245066129093</v>
      </c>
      <c r="CD464" s="45">
        <f t="shared" si="925"/>
        <v>0.99864447549338708</v>
      </c>
      <c r="CE464" s="45">
        <f t="shared" si="926"/>
        <v>7.5720940849959284E-3</v>
      </c>
      <c r="CF464" s="46">
        <f t="shared" si="895"/>
        <v>101.51441881699918</v>
      </c>
      <c r="CG464" s="36" t="str">
        <f t="shared" si="876"/>
        <v>Expansion</v>
      </c>
      <c r="CH464" s="1">
        <v>99.043599999999998</v>
      </c>
      <c r="CI464" s="25">
        <f t="shared" si="950"/>
        <v>-0.12705506526193991</v>
      </c>
      <c r="CJ464" s="45">
        <f t="shared" si="927"/>
        <v>0.99872944934738062</v>
      </c>
      <c r="CK464" s="45">
        <f t="shared" si="928"/>
        <v>-6.8078919000226223E-3</v>
      </c>
      <c r="CL464" s="46">
        <f t="shared" si="896"/>
        <v>98.638421619995469</v>
      </c>
      <c r="CM464" s="36" t="str">
        <f t="shared" si="877"/>
        <v>Slowdown</v>
      </c>
      <c r="CN464" s="1">
        <v>100.00279999999999</v>
      </c>
      <c r="CO464" s="25">
        <f t="shared" si="951"/>
        <v>-2.38936204033641E-2</v>
      </c>
      <c r="CP464" s="45">
        <f t="shared" si="929"/>
        <v>0.99976106379596641</v>
      </c>
      <c r="CQ464" s="45">
        <f t="shared" si="930"/>
        <v>-4.0484297769232125E-3</v>
      </c>
      <c r="CR464" s="46">
        <f t="shared" si="897"/>
        <v>99.190314044615363</v>
      </c>
      <c r="CS464" s="36" t="str">
        <f t="shared" si="878"/>
        <v>Downturn</v>
      </c>
      <c r="CT464" s="1">
        <v>99.519599999999997</v>
      </c>
      <c r="CU464" s="25">
        <f t="shared" si="952"/>
        <v>5.2253744181767585E-3</v>
      </c>
      <c r="CV464" s="45">
        <f t="shared" si="931"/>
        <v>1.0000522537441818</v>
      </c>
      <c r="CW464" s="45">
        <f t="shared" si="932"/>
        <v>-2.2057437567424287E-3</v>
      </c>
      <c r="CX464" s="46">
        <f t="shared" si="898"/>
        <v>99.558851248651507</v>
      </c>
      <c r="CY464" s="36" t="str">
        <f t="shared" si="879"/>
        <v>Slowdown</v>
      </c>
      <c r="CZ464" s="1">
        <v>99.399900000000002</v>
      </c>
      <c r="DA464" s="25">
        <f t="shared" si="953"/>
        <v>-4.2637790960185613E-2</v>
      </c>
      <c r="DB464" s="45">
        <f t="shared" si="933"/>
        <v>0.99957362209039813</v>
      </c>
      <c r="DC464" s="45">
        <f t="shared" si="934"/>
        <v>-4.4309876675515669E-3</v>
      </c>
      <c r="DD464" s="46">
        <f t="shared" si="956"/>
        <v>99.113802466489688</v>
      </c>
      <c r="DE464" s="36" t="str">
        <f t="shared" si="880"/>
        <v>Slowdown</v>
      </c>
      <c r="DF464" s="1">
        <v>100.07089999999999</v>
      </c>
      <c r="DG464" s="25">
        <f t="shared" si="955"/>
        <v>6.3958746608430515E-3</v>
      </c>
      <c r="DH464" s="45">
        <f t="shared" si="954"/>
        <v>1.0000639587466085</v>
      </c>
      <c r="DI464" s="45">
        <f t="shared" si="935"/>
        <v>3.0752545254255637E-3</v>
      </c>
      <c r="DJ464" s="46">
        <f t="shared" si="957"/>
        <v>100.61505090508511</v>
      </c>
      <c r="DK464" s="36" t="str">
        <f t="shared" si="958"/>
        <v>Expansion</v>
      </c>
      <c r="DL464" s="22"/>
      <c r="DM464" s="98">
        <f t="shared" si="881"/>
        <v>-1.638942881837524E-2</v>
      </c>
    </row>
    <row r="465" spans="1:117" x14ac:dyDescent="0.25">
      <c r="A465">
        <v>201206</v>
      </c>
      <c r="B465" s="2">
        <v>100.5213</v>
      </c>
      <c r="C465" s="25">
        <f t="shared" si="936"/>
        <v>-2.5858476557809568E-2</v>
      </c>
      <c r="D465" s="45">
        <f t="shared" si="899"/>
        <v>0.99974141523442195</v>
      </c>
      <c r="E465" s="45">
        <f t="shared" si="900"/>
        <v>1.661109704986119E-3</v>
      </c>
      <c r="F465" s="46">
        <f t="shared" si="882"/>
        <v>100.33222194099723</v>
      </c>
      <c r="G465" s="36" t="str">
        <f t="shared" ref="G465:G495" si="959">IF((AND(B465&gt;100, F465&gt;100)), "Expansion", IF((AND(B465&gt;100, F465&lt;100)), "Downturn", IF((AND(B465&lt;100, F465&lt;100)), "Slowdown", "Recovery")))</f>
        <v>Expansion</v>
      </c>
      <c r="H465" s="2">
        <v>100.7633</v>
      </c>
      <c r="I465" s="25">
        <f t="shared" si="937"/>
        <v>-3.6309559830905447E-2</v>
      </c>
      <c r="J465" s="45">
        <f t="shared" si="901"/>
        <v>0.99963690440169095</v>
      </c>
      <c r="K465" s="45">
        <f t="shared" si="902"/>
        <v>2.5560561317490293E-3</v>
      </c>
      <c r="L465" s="46">
        <f t="shared" si="883"/>
        <v>100.5112112263498</v>
      </c>
      <c r="M465" s="36" t="str">
        <f t="shared" ref="M465:M495" si="960">IF((AND(H465&gt;100, L465&gt;100)), "Expansion", IF((AND(H465&gt;100, L465&lt;100)), "Downturn", IF((AND(H465&lt;100, L465&lt;100)), "Slowdown", "Recovery")))</f>
        <v>Expansion</v>
      </c>
      <c r="N465" s="2">
        <v>99.938599999999994</v>
      </c>
      <c r="O465" s="25">
        <f t="shared" si="938"/>
        <v>-7.1892451292613693E-2</v>
      </c>
      <c r="P465" s="45">
        <f t="shared" si="903"/>
        <v>0.9992810754870739</v>
      </c>
      <c r="Q465" s="45">
        <f t="shared" si="904"/>
        <v>-4.5063800539890675E-3</v>
      </c>
      <c r="R465" s="46">
        <f t="shared" si="884"/>
        <v>99.098723989202185</v>
      </c>
      <c r="S465" s="36" t="str">
        <f t="shared" ref="S465:S495" si="961">IF((AND(N465&gt;100, R465&gt;100)), "Expansion", IF((AND(N465&gt;100, R465&lt;100)), "Downturn", IF((AND(N465&lt;100, R465&lt;100)), "Slowdown", "Recovery")))</f>
        <v>Slowdown</v>
      </c>
      <c r="T465" s="2">
        <v>100.2705</v>
      </c>
      <c r="U465" s="25">
        <f t="shared" si="939"/>
        <v>-9.2065892874755334E-2</v>
      </c>
      <c r="V465" s="45">
        <f t="shared" si="905"/>
        <v>0.9990793410712524</v>
      </c>
      <c r="W465" s="45">
        <f t="shared" si="906"/>
        <v>-4.0366757419031396E-3</v>
      </c>
      <c r="X465" s="46">
        <f t="shared" si="885"/>
        <v>99.192664851619369</v>
      </c>
      <c r="Y465" s="36" t="str">
        <f t="shared" ref="Y465:Y495" si="962">IF((AND(T465&gt;100, X465&gt;100)), "Expansion", IF((AND(T465&gt;100, X465&lt;100)), "Downturn", IF((AND(T465&lt;100, X465&lt;100)), "Slowdown", "Recovery")))</f>
        <v>Downturn</v>
      </c>
      <c r="Z465" s="2">
        <v>100.0044</v>
      </c>
      <c r="AA465" s="25">
        <f t="shared" si="940"/>
        <v>-0.10338844386906211</v>
      </c>
      <c r="AB465" s="45">
        <f t="shared" si="907"/>
        <v>0.99896611556130943</v>
      </c>
      <c r="AC465" s="45">
        <f t="shared" si="908"/>
        <v>-3.5194145734852578E-3</v>
      </c>
      <c r="AD465" s="46">
        <f t="shared" si="886"/>
        <v>99.296117085302953</v>
      </c>
      <c r="AE465" s="36" t="str">
        <f t="shared" ref="AE465:AE495" si="963">IF((AND(Z465&gt;100, AD465&gt;100)), "Expansion", IF((AND(Z465&gt;100, AD465&lt;100)), "Downturn", IF((AND(Z465&lt;100, AD465&lt;100)), "Slowdown", "Recovery")))</f>
        <v>Downturn</v>
      </c>
      <c r="AF465" s="2">
        <v>100.2743</v>
      </c>
      <c r="AG465" s="25">
        <f t="shared" si="941"/>
        <v>-0.28361318423421278</v>
      </c>
      <c r="AH465" s="45">
        <f t="shared" si="909"/>
        <v>0.9971638681576579</v>
      </c>
      <c r="AI465" s="45">
        <f t="shared" si="910"/>
        <v>-1.3151186982460539E-2</v>
      </c>
      <c r="AJ465" s="46">
        <f t="shared" si="887"/>
        <v>97.369762603507894</v>
      </c>
      <c r="AK465" s="36" t="str">
        <f t="shared" ref="AK465:AK495" si="964">IF((AND(AF465&gt;100, AJ465&gt;100)), "Expansion", IF((AND(AF465&gt;100, AJ465&lt;100)), "Downturn", IF((AND(AF465&lt;100, AJ465&lt;100)), "Slowdown", "Recovery")))</f>
        <v>Downturn</v>
      </c>
      <c r="AL465" s="2">
        <v>100.0868</v>
      </c>
      <c r="AM465" s="25">
        <f t="shared" si="942"/>
        <v>-5.18281144053232E-2</v>
      </c>
      <c r="AN465" s="45">
        <f t="shared" si="911"/>
        <v>0.99948171885594672</v>
      </c>
      <c r="AO465" s="45">
        <f t="shared" si="912"/>
        <v>-3.9796311352648939E-3</v>
      </c>
      <c r="AP465" s="46">
        <f t="shared" si="888"/>
        <v>99.204073772947027</v>
      </c>
      <c r="AQ465" s="36" t="str">
        <f t="shared" ref="AQ465:AQ495" si="965">IF((AND(AL465&gt;100, AP465&gt;100)), "Expansion", IF((AND(AL465&gt;100, AP465&lt;100)), "Downturn", IF((AND(AL465&lt;100, AP465&lt;100)), "Slowdown", "Recovery")))</f>
        <v>Downturn</v>
      </c>
      <c r="AR465" s="2">
        <v>100.7659</v>
      </c>
      <c r="AS465" s="25">
        <f t="shared" si="943"/>
        <v>-9.0226846155289309E-2</v>
      </c>
      <c r="AT465" s="45">
        <f t="shared" si="913"/>
        <v>0.99909773153844705</v>
      </c>
      <c r="AU465" s="45">
        <f t="shared" si="914"/>
        <v>-3.2533819741471515E-3</v>
      </c>
      <c r="AV465" s="46">
        <f t="shared" si="889"/>
        <v>99.349323605170568</v>
      </c>
      <c r="AW465" s="36" t="str">
        <f t="shared" ref="AW465:AW495" si="966">IF((AND(AR465&gt;100, AV465&gt;100)), "Expansion", IF((AND(AR465&gt;100, AV465&lt;100)), "Downturn", IF((AND(AR465&lt;100, AV465&lt;100)), "Slowdown", "Recovery")))</f>
        <v>Downturn</v>
      </c>
      <c r="AX465" s="2">
        <v>98.656700000000001</v>
      </c>
      <c r="AY465" s="25">
        <f t="shared" si="944"/>
        <v>0.12127399601369042</v>
      </c>
      <c r="AZ465" s="45">
        <f t="shared" si="915"/>
        <v>1.0012127399601369</v>
      </c>
      <c r="BA465" s="45">
        <f t="shared" si="916"/>
        <v>-1.2363389550883563E-2</v>
      </c>
      <c r="BB465" s="46">
        <f t="shared" si="890"/>
        <v>97.527322089823286</v>
      </c>
      <c r="BC465" s="36" t="str">
        <f t="shared" ref="BC465:BC495" si="967">IF((AND(AX465&gt;100, BB465&gt;100)), "Expansion", IF((AND(AX465&gt;100, BB465&lt;100)), "Downturn", IF((AND(AX465&lt;100, BB465&lt;100)), "Slowdown", "Recovery")))</f>
        <v>Slowdown</v>
      </c>
      <c r="BD465" s="2">
        <v>99.719700000000003</v>
      </c>
      <c r="BE465" s="25">
        <f t="shared" si="945"/>
        <v>-9.8879565290561452E-2</v>
      </c>
      <c r="BF465" s="45">
        <f t="shared" si="917"/>
        <v>0.99901120434709434</v>
      </c>
      <c r="BG465" s="45">
        <f t="shared" si="918"/>
        <v>-9.1730266119121051E-3</v>
      </c>
      <c r="BH465" s="46">
        <f t="shared" si="891"/>
        <v>98.165394677617584</v>
      </c>
      <c r="BI465" s="36" t="str">
        <f t="shared" ref="BI465:BI495" si="968">IF((AND(BD465&gt;100, BH465&gt;100)), "Expansion", IF((AND(BD465&gt;100, BH465&lt;100)), "Downturn", IF((AND(BD465&lt;100, BH465&lt;100)), "Slowdown", "Recovery")))</f>
        <v>Slowdown</v>
      </c>
      <c r="BJ465" s="2">
        <v>100.2449</v>
      </c>
      <c r="BK465" s="25">
        <f t="shared" si="946"/>
        <v>-0.19971029065512574</v>
      </c>
      <c r="BL465" s="45">
        <f t="shared" si="919"/>
        <v>0.99800289709344869</v>
      </c>
      <c r="BM465" s="45">
        <f t="shared" si="920"/>
        <v>-4.0446290187974299E-3</v>
      </c>
      <c r="BN465" s="46">
        <f t="shared" si="892"/>
        <v>99.191074196240521</v>
      </c>
      <c r="BO465" s="36" t="str">
        <f t="shared" ref="BO465:BO495" si="969">IF((AND(BJ465&gt;100, BN465&gt;100)), "Expansion", IF((AND(BJ465&gt;100, BN465&lt;100)), "Downturn", IF((AND(BJ465&lt;100, BN465&lt;100)), "Slowdown", "Recovery")))</f>
        <v>Downturn</v>
      </c>
      <c r="BP465" s="2">
        <v>99.8322</v>
      </c>
      <c r="BQ465" s="25">
        <f t="shared" si="947"/>
        <v>-8.277043764243637E-2</v>
      </c>
      <c r="BR465" s="45">
        <f t="shared" si="921"/>
        <v>0.99917229562357568</v>
      </c>
      <c r="BS465" s="45">
        <f t="shared" si="922"/>
        <v>-3.5035814388041375E-3</v>
      </c>
      <c r="BT465" s="46">
        <f t="shared" si="893"/>
        <v>99.299283712239173</v>
      </c>
      <c r="BU465" s="36" t="str">
        <f t="shared" ref="BU465:BU495" si="970">IF((AND(BP465&gt;100, BT465&gt;100)), "Expansion", IF((AND(BP465&gt;100, BT465&lt;100)), "Downturn", IF((AND(BP465&lt;100, BT465&lt;100)), "Slowdown", "Recovery")))</f>
        <v>Slowdown</v>
      </c>
      <c r="BV465" s="2">
        <v>99.776899999999998</v>
      </c>
      <c r="BW465" s="25">
        <f t="shared" si="948"/>
        <v>8.6567840899738055E-2</v>
      </c>
      <c r="BX465" s="45">
        <f t="shared" si="923"/>
        <v>1.0008656784089973</v>
      </c>
      <c r="BY465" s="45">
        <f t="shared" si="924"/>
        <v>2.4091519644433568E-3</v>
      </c>
      <c r="BZ465" s="46">
        <f t="shared" si="894"/>
        <v>100.48183039288867</v>
      </c>
      <c r="CA465" s="36" t="str">
        <f t="shared" ref="CA465:CA495" si="971">IF((AND(BV465&gt;100, BZ465&gt;100)), "Expansion", IF((AND(BV465&gt;100, BZ465&lt;100)), "Downturn", IF((AND(BV465&lt;100, BZ465&lt;100)), "Slowdown", "Recovery")))</f>
        <v>Recovery</v>
      </c>
      <c r="CB465" s="2">
        <v>100.4072</v>
      </c>
      <c r="CC465" s="25">
        <f t="shared" si="949"/>
        <v>-0.22755231218984737</v>
      </c>
      <c r="CD465" s="45">
        <f t="shared" si="925"/>
        <v>0.99772447687810151</v>
      </c>
      <c r="CE465" s="45">
        <f t="shared" si="926"/>
        <v>2.3549659433388381E-3</v>
      </c>
      <c r="CF465" s="46">
        <f t="shared" si="895"/>
        <v>100.47099318866776</v>
      </c>
      <c r="CG465" s="36" t="str">
        <f t="shared" ref="CG465:CG495" si="972">IF((AND(CB465&gt;100, CF465&gt;100)), "Expansion", IF((AND(CB465&gt;100, CF465&lt;100)), "Downturn", IF((AND(CB465&lt;100, CF465&lt;100)), "Slowdown", "Recovery")))</f>
        <v>Expansion</v>
      </c>
      <c r="CH465" s="2">
        <v>98.916300000000007</v>
      </c>
      <c r="CI465" s="25">
        <f t="shared" si="950"/>
        <v>-0.12852925378317334</v>
      </c>
      <c r="CJ465" s="45">
        <f t="shared" si="927"/>
        <v>0.99871470746216828</v>
      </c>
      <c r="CK465" s="45">
        <f t="shared" si="928"/>
        <v>-7.1714770934288019E-3</v>
      </c>
      <c r="CL465" s="46">
        <f t="shared" si="896"/>
        <v>98.565704581314236</v>
      </c>
      <c r="CM465" s="36" t="str">
        <f t="shared" ref="CM465:CM495" si="973">IF((AND(CH465&gt;100, CL465&gt;100)), "Expansion", IF((AND(CH465&gt;100, CL465&lt;100)), "Downturn", IF((AND(CH465&lt;100, CL465&lt;100)), "Slowdown", "Recovery")))</f>
        <v>Slowdown</v>
      </c>
      <c r="CN465" s="2">
        <v>99.941400000000002</v>
      </c>
      <c r="CO465" s="25">
        <f t="shared" si="951"/>
        <v>-6.1398280848128158E-2</v>
      </c>
      <c r="CP465" s="45">
        <f t="shared" si="929"/>
        <v>0.99938601719151876</v>
      </c>
      <c r="CQ465" s="45">
        <f t="shared" si="930"/>
        <v>-2.6933090380025781E-3</v>
      </c>
      <c r="CR465" s="46">
        <f t="shared" si="897"/>
        <v>99.461338192399481</v>
      </c>
      <c r="CS465" s="36" t="str">
        <f t="shared" ref="CS465:CS495" si="974">IF((AND(CN465&gt;100, CR465&gt;100)), "Expansion", IF((AND(CN465&gt;100, CR465&lt;100)), "Downturn", IF((AND(CN465&lt;100, CR465&lt;100)), "Slowdown", "Recovery")))</f>
        <v>Slowdown</v>
      </c>
      <c r="CT465" s="2">
        <v>99.542000000000002</v>
      </c>
      <c r="CU465" s="25">
        <f t="shared" si="952"/>
        <v>2.2508129051970305E-2</v>
      </c>
      <c r="CV465" s="45">
        <f t="shared" si="931"/>
        <v>1.0002250812905198</v>
      </c>
      <c r="CW465" s="45">
        <f t="shared" si="932"/>
        <v>-1.3303288902084542E-3</v>
      </c>
      <c r="CX465" s="46">
        <f t="shared" si="898"/>
        <v>99.733934221958307</v>
      </c>
      <c r="CY465" s="36" t="str">
        <f t="shared" ref="CY465:CY495" si="975">IF((AND(CT465&gt;100, CX465&gt;100)), "Expansion", IF((AND(CT465&gt;100, CX465&lt;100)), "Downturn", IF((AND(CT465&lt;100, CX465&lt;100)), "Slowdown", "Recovery")))</f>
        <v>Slowdown</v>
      </c>
      <c r="CZ465" s="2">
        <v>99.382900000000006</v>
      </c>
      <c r="DA465" s="25">
        <f t="shared" si="953"/>
        <v>-1.7102632900028981E-2</v>
      </c>
      <c r="DB465" s="45">
        <f t="shared" si="933"/>
        <v>0.99982897367099977</v>
      </c>
      <c r="DC465" s="45">
        <f t="shared" si="934"/>
        <v>-3.860953551285351E-3</v>
      </c>
      <c r="DD465" s="46">
        <f t="shared" si="956"/>
        <v>99.227809289742936</v>
      </c>
      <c r="DE465" s="36" t="str">
        <f t="shared" ref="DE465:DE495" si="976">IF((AND(CZ465&gt;100, DD465&gt;100)), "Expansion", IF((AND(CZ465&gt;100, DD465&lt;100)), "Downturn", IF((AND(CZ465&lt;100, DD465&lt;100)), "Slowdown", "Recovery")))</f>
        <v>Slowdown</v>
      </c>
      <c r="DF465" s="2">
        <v>100.06659999999999</v>
      </c>
      <c r="DG465" s="25">
        <f t="shared" si="955"/>
        <v>-4.2969534599974985E-3</v>
      </c>
      <c r="DH465" s="45">
        <f t="shared" si="954"/>
        <v>0.99995703046540008</v>
      </c>
      <c r="DI465" s="45">
        <f t="shared" si="935"/>
        <v>1.9545135043668171E-3</v>
      </c>
      <c r="DJ465" s="46">
        <f t="shared" si="957"/>
        <v>100.39090270087337</v>
      </c>
      <c r="DK465" s="36" t="str">
        <f t="shared" si="958"/>
        <v>Expansion</v>
      </c>
      <c r="DL465" s="22"/>
      <c r="DM465" s="98">
        <f t="shared" ref="DM465:DM495" si="977">(PRODUCT(DH465:DH467)-1)*100</f>
        <v>-5.90581277873925E-2</v>
      </c>
    </row>
    <row r="466" spans="1:117" x14ac:dyDescent="0.25">
      <c r="A466">
        <v>201207</v>
      </c>
      <c r="B466" s="1">
        <v>100.4854</v>
      </c>
      <c r="C466" s="25">
        <f t="shared" si="936"/>
        <v>-3.5713823836339205E-2</v>
      </c>
      <c r="D466" s="45">
        <f t="shared" si="899"/>
        <v>0.99964286176163664</v>
      </c>
      <c r="E466" s="45">
        <f t="shared" si="900"/>
        <v>3.5639763622752341E-4</v>
      </c>
      <c r="F466" s="46">
        <f t="shared" si="882"/>
        <v>100.07127952724551</v>
      </c>
      <c r="G466" s="36" t="str">
        <f t="shared" si="959"/>
        <v>Expansion</v>
      </c>
      <c r="H466" s="1">
        <v>100.7129</v>
      </c>
      <c r="I466" s="25">
        <f t="shared" si="937"/>
        <v>-5.0018210995467827E-2</v>
      </c>
      <c r="J466" s="45">
        <f t="shared" si="901"/>
        <v>0.99949981789004527</v>
      </c>
      <c r="K466" s="45">
        <f t="shared" si="902"/>
        <v>8.9044982623320834E-4</v>
      </c>
      <c r="L466" s="46">
        <f t="shared" si="883"/>
        <v>100.17808996524664</v>
      </c>
      <c r="M466" s="36" t="str">
        <f t="shared" si="960"/>
        <v>Expansion</v>
      </c>
      <c r="N466" s="1">
        <v>99.880099999999999</v>
      </c>
      <c r="O466" s="25">
        <f t="shared" si="938"/>
        <v>-5.8535941067810751E-2</v>
      </c>
      <c r="P466" s="45">
        <f t="shared" si="903"/>
        <v>0.99941464058932195</v>
      </c>
      <c r="Q466" s="45">
        <f t="shared" si="904"/>
        <v>-4.5318274417250892E-3</v>
      </c>
      <c r="R466" s="46">
        <f t="shared" si="884"/>
        <v>99.093634511654983</v>
      </c>
      <c r="S466" s="36" t="str">
        <f t="shared" si="961"/>
        <v>Slowdown</v>
      </c>
      <c r="T466" s="1">
        <v>100.1729</v>
      </c>
      <c r="U466" s="25">
        <f t="shared" si="939"/>
        <v>-9.733670421509806E-2</v>
      </c>
      <c r="V466" s="45">
        <f t="shared" si="905"/>
        <v>0.99902663295784899</v>
      </c>
      <c r="W466" s="45">
        <f t="shared" si="906"/>
        <v>-4.6521749066732454E-3</v>
      </c>
      <c r="X466" s="46">
        <f t="shared" si="885"/>
        <v>99.069565018665344</v>
      </c>
      <c r="Y466" s="36" t="str">
        <f t="shared" si="962"/>
        <v>Downturn</v>
      </c>
      <c r="Z466" s="1">
        <v>99.89</v>
      </c>
      <c r="AA466" s="25">
        <f t="shared" si="940"/>
        <v>-0.11439496662147203</v>
      </c>
      <c r="AB466" s="45">
        <f t="shared" si="907"/>
        <v>0.99885605033378533</v>
      </c>
      <c r="AC466" s="45">
        <f t="shared" si="908"/>
        <v>-4.5690767674653188E-3</v>
      </c>
      <c r="AD466" s="46">
        <f t="shared" si="886"/>
        <v>99.086184646506936</v>
      </c>
      <c r="AE466" s="36" t="str">
        <f t="shared" si="963"/>
        <v>Slowdown</v>
      </c>
      <c r="AF466" s="1">
        <v>100.0133</v>
      </c>
      <c r="AG466" s="25">
        <f t="shared" si="941"/>
        <v>-0.2602860354048801</v>
      </c>
      <c r="AH466" s="45">
        <f t="shared" si="909"/>
        <v>0.99739713964595123</v>
      </c>
      <c r="AI466" s="45">
        <f t="shared" si="910"/>
        <v>-1.4910304736370783E-2</v>
      </c>
      <c r="AJ466" s="46">
        <f t="shared" si="887"/>
        <v>97.017939052725836</v>
      </c>
      <c r="AK466" s="36" t="str">
        <f t="shared" si="964"/>
        <v>Downturn</v>
      </c>
      <c r="AL466" s="1">
        <v>100.04940000000001</v>
      </c>
      <c r="AM466" s="25">
        <f t="shared" si="942"/>
        <v>-3.7367564953611265E-2</v>
      </c>
      <c r="AN466" s="45">
        <f t="shared" si="911"/>
        <v>0.99962632435046384</v>
      </c>
      <c r="AO466" s="45">
        <f t="shared" si="912"/>
        <v>-3.8363235017381259E-3</v>
      </c>
      <c r="AP466" s="46">
        <f t="shared" si="888"/>
        <v>99.232735299652376</v>
      </c>
      <c r="AQ466" s="36" t="str">
        <f t="shared" si="965"/>
        <v>Downturn</v>
      </c>
      <c r="AR466" s="1">
        <v>100.6477</v>
      </c>
      <c r="AS466" s="25">
        <f t="shared" si="943"/>
        <v>-0.11730158714406524</v>
      </c>
      <c r="AT466" s="45">
        <f t="shared" si="913"/>
        <v>0.9988269841285593</v>
      </c>
      <c r="AU466" s="45">
        <f t="shared" si="914"/>
        <v>-4.0521605585748244E-3</v>
      </c>
      <c r="AV466" s="46">
        <f t="shared" si="889"/>
        <v>99.18956788828504</v>
      </c>
      <c r="AW466" s="36" t="str">
        <f t="shared" si="966"/>
        <v>Downturn</v>
      </c>
      <c r="AX466" s="1">
        <v>98.892099999999999</v>
      </c>
      <c r="AY466" s="25">
        <f t="shared" si="944"/>
        <v>0.23860518342900028</v>
      </c>
      <c r="AZ466" s="45">
        <f t="shared" si="915"/>
        <v>1.00238605183429</v>
      </c>
      <c r="BA466" s="45">
        <f t="shared" si="916"/>
        <v>-5.7608145972809499E-3</v>
      </c>
      <c r="BB466" s="46">
        <f t="shared" si="890"/>
        <v>98.847837080543812</v>
      </c>
      <c r="BC466" s="36" t="str">
        <f t="shared" si="967"/>
        <v>Slowdown</v>
      </c>
      <c r="BD466" s="1">
        <v>99.628500000000003</v>
      </c>
      <c r="BE466" s="25">
        <f t="shared" si="945"/>
        <v>-9.1456352155091333E-2</v>
      </c>
      <c r="BF466" s="45">
        <f t="shared" si="917"/>
        <v>0.99908543647844905</v>
      </c>
      <c r="BG466" s="45">
        <f t="shared" si="918"/>
        <v>-7.9401827616184528E-3</v>
      </c>
      <c r="BH466" s="46">
        <f t="shared" si="891"/>
        <v>98.411963447676314</v>
      </c>
      <c r="BI466" s="36" t="str">
        <f t="shared" si="968"/>
        <v>Slowdown</v>
      </c>
      <c r="BJ466" s="1">
        <v>100.04859999999999</v>
      </c>
      <c r="BK466" s="25">
        <f t="shared" si="946"/>
        <v>-0.19582043575284919</v>
      </c>
      <c r="BL466" s="45">
        <f t="shared" si="919"/>
        <v>0.99804179564247153</v>
      </c>
      <c r="BM466" s="45">
        <f t="shared" si="920"/>
        <v>-7.1155235516884296E-3</v>
      </c>
      <c r="BN466" s="46">
        <f t="shared" si="892"/>
        <v>98.576895289662318</v>
      </c>
      <c r="BO466" s="36" t="str">
        <f t="shared" si="969"/>
        <v>Downturn</v>
      </c>
      <c r="BP466" s="1">
        <v>99.713899999999995</v>
      </c>
      <c r="BQ466" s="25">
        <f t="shared" si="947"/>
        <v>-0.11849884105529573</v>
      </c>
      <c r="BR466" s="45">
        <f t="shared" si="921"/>
        <v>0.99881501158944708</v>
      </c>
      <c r="BS466" s="45">
        <f t="shared" si="922"/>
        <v>-3.8113639587832315E-3</v>
      </c>
      <c r="BT466" s="46">
        <f t="shared" si="893"/>
        <v>99.237727208243356</v>
      </c>
      <c r="BU466" s="36" t="str">
        <f t="shared" si="970"/>
        <v>Slowdown</v>
      </c>
      <c r="BV466" s="1">
        <v>99.868799999999993</v>
      </c>
      <c r="BW466" s="25">
        <f t="shared" si="948"/>
        <v>9.2105487342256001E-2</v>
      </c>
      <c r="BX466" s="45">
        <f t="shared" si="923"/>
        <v>1.0009210548734226</v>
      </c>
      <c r="BY466" s="45">
        <f t="shared" si="924"/>
        <v>3.3576263932342254E-3</v>
      </c>
      <c r="BZ466" s="46">
        <f t="shared" si="894"/>
        <v>100.67152527864684</v>
      </c>
      <c r="CA466" s="36" t="str">
        <f t="shared" si="971"/>
        <v>Recovery</v>
      </c>
      <c r="CB466" s="1">
        <v>100.14100000000001</v>
      </c>
      <c r="CC466" s="25">
        <f t="shared" si="949"/>
        <v>-0.26512042961062332</v>
      </c>
      <c r="CD466" s="45">
        <f t="shared" si="925"/>
        <v>0.99734879570389379</v>
      </c>
      <c r="CE466" s="45">
        <f t="shared" si="926"/>
        <v>-3.133716520101304E-3</v>
      </c>
      <c r="CF466" s="46">
        <f t="shared" si="895"/>
        <v>99.373256695979734</v>
      </c>
      <c r="CG466" s="36" t="str">
        <f t="shared" si="972"/>
        <v>Downturn</v>
      </c>
      <c r="CH466" s="1">
        <v>98.786199999999994</v>
      </c>
      <c r="CI466" s="25">
        <f t="shared" si="950"/>
        <v>-0.13152534011079364</v>
      </c>
      <c r="CJ466" s="45">
        <f t="shared" si="927"/>
        <v>0.99868474659889206</v>
      </c>
      <c r="CK466" s="45">
        <f t="shared" si="928"/>
        <v>-7.4452009099019723E-3</v>
      </c>
      <c r="CL466" s="46">
        <f t="shared" si="896"/>
        <v>98.5109598180196</v>
      </c>
      <c r="CM466" s="36" t="str">
        <f t="shared" si="973"/>
        <v>Slowdown</v>
      </c>
      <c r="CN466" s="1">
        <v>99.843299999999999</v>
      </c>
      <c r="CO466" s="25">
        <f t="shared" si="951"/>
        <v>-9.8157520306902141E-2</v>
      </c>
      <c r="CP466" s="45">
        <f t="shared" si="929"/>
        <v>0.99901842479693093</v>
      </c>
      <c r="CQ466" s="45">
        <f t="shared" si="930"/>
        <v>-2.506638746301082E-3</v>
      </c>
      <c r="CR466" s="46">
        <f t="shared" si="897"/>
        <v>99.498672250739787</v>
      </c>
      <c r="CS466" s="36" t="str">
        <f t="shared" si="974"/>
        <v>Slowdown</v>
      </c>
      <c r="CT466" s="1">
        <v>99.572999999999993</v>
      </c>
      <c r="CU466" s="25">
        <f t="shared" si="952"/>
        <v>3.1142633260323984E-2</v>
      </c>
      <c r="CV466" s="45">
        <f t="shared" si="931"/>
        <v>1.0003114263326032</v>
      </c>
      <c r="CW466" s="45">
        <f t="shared" si="932"/>
        <v>-4.0958180493066987E-4</v>
      </c>
      <c r="CX466" s="46">
        <f t="shared" si="898"/>
        <v>99.918083639013872</v>
      </c>
      <c r="CY466" s="36" t="str">
        <f t="shared" si="975"/>
        <v>Slowdown</v>
      </c>
      <c r="CZ466" s="1">
        <v>99.373999999999995</v>
      </c>
      <c r="DA466" s="25">
        <f t="shared" si="953"/>
        <v>-8.9552629275370631E-3</v>
      </c>
      <c r="DB466" s="45">
        <f t="shared" si="933"/>
        <v>0.99991044737072465</v>
      </c>
      <c r="DC466" s="45">
        <f t="shared" si="934"/>
        <v>-3.0968262296264815E-3</v>
      </c>
      <c r="DD466" s="46">
        <f t="shared" si="956"/>
        <v>99.380634754074705</v>
      </c>
      <c r="DE466" s="36" t="str">
        <f t="shared" si="976"/>
        <v>Slowdown</v>
      </c>
      <c r="DF466" s="1">
        <v>100.04810000000001</v>
      </c>
      <c r="DG466" s="25">
        <f t="shared" si="955"/>
        <v>-1.8487687200313453E-2</v>
      </c>
      <c r="DH466" s="45">
        <f t="shared" si="954"/>
        <v>0.99981512312799692</v>
      </c>
      <c r="DI466" s="45">
        <f t="shared" si="935"/>
        <v>9.4343586737100082E-4</v>
      </c>
      <c r="DJ466" s="46">
        <f t="shared" si="957"/>
        <v>100.18868717347419</v>
      </c>
      <c r="DK466" s="36" t="str">
        <f t="shared" si="958"/>
        <v>Expansion</v>
      </c>
      <c r="DL466" s="22"/>
      <c r="DM466" s="98">
        <f t="shared" si="977"/>
        <v>-0.10832785364945918</v>
      </c>
    </row>
    <row r="467" spans="1:117" x14ac:dyDescent="0.25">
      <c r="A467">
        <v>201208</v>
      </c>
      <c r="B467" s="2">
        <v>100.44119999999999</v>
      </c>
      <c r="C467" s="25">
        <f t="shared" si="936"/>
        <v>-4.3986489579584266E-2</v>
      </c>
      <c r="D467" s="45">
        <f t="shared" si="899"/>
        <v>0.99956013510420416</v>
      </c>
      <c r="E467" s="45">
        <f t="shared" si="900"/>
        <v>-7.4813662248152113E-4</v>
      </c>
      <c r="F467" s="46">
        <f t="shared" ref="F467:F495" si="978">(1+2*E467)*100</f>
        <v>99.850372675503692</v>
      </c>
      <c r="G467" s="36" t="str">
        <f t="shared" si="959"/>
        <v>Downturn</v>
      </c>
      <c r="H467" s="2">
        <v>100.6486</v>
      </c>
      <c r="I467" s="25">
        <f t="shared" si="937"/>
        <v>-6.3844850063897382E-2</v>
      </c>
      <c r="J467" s="45">
        <f t="shared" si="901"/>
        <v>0.99936155149936101</v>
      </c>
      <c r="K467" s="45">
        <f t="shared" si="902"/>
        <v>-8.3885038780695531E-4</v>
      </c>
      <c r="L467" s="46">
        <f t="shared" ref="L467:L495" si="979">(1+2*K467)*100</f>
        <v>99.832229922438614</v>
      </c>
      <c r="M467" s="36" t="str">
        <f t="shared" si="960"/>
        <v>Downturn</v>
      </c>
      <c r="N467" s="2">
        <v>99.831199999999995</v>
      </c>
      <c r="O467" s="25">
        <f t="shared" si="938"/>
        <v>-4.8958701483081492E-2</v>
      </c>
      <c r="P467" s="45">
        <f t="shared" si="903"/>
        <v>0.99951041298516918</v>
      </c>
      <c r="Q467" s="45">
        <f t="shared" si="904"/>
        <v>-4.3394440604670459E-3</v>
      </c>
      <c r="R467" s="46">
        <f t="shared" ref="R467:R495" si="980">(1+2*Q467)*100</f>
        <v>99.132111187906588</v>
      </c>
      <c r="S467" s="36" t="str">
        <f t="shared" si="961"/>
        <v>Slowdown</v>
      </c>
      <c r="T467" s="2">
        <v>100.077</v>
      </c>
      <c r="U467" s="25">
        <f t="shared" si="939"/>
        <v>-9.5734475092565274E-2</v>
      </c>
      <c r="V467" s="45">
        <f t="shared" si="905"/>
        <v>0.99904265524907432</v>
      </c>
      <c r="W467" s="45">
        <f t="shared" si="906"/>
        <v>-5.0623246528849197E-3</v>
      </c>
      <c r="X467" s="46">
        <f t="shared" ref="X467:X495" si="981">(1+2*W467)*100</f>
        <v>98.987535069423018</v>
      </c>
      <c r="Y467" s="36" t="str">
        <f t="shared" si="962"/>
        <v>Downturn</v>
      </c>
      <c r="Z467" s="2">
        <v>99.769499999999994</v>
      </c>
      <c r="AA467" s="25">
        <f t="shared" si="940"/>
        <v>-0.12063269596556905</v>
      </c>
      <c r="AB467" s="45">
        <f t="shared" si="907"/>
        <v>0.99879367304034428</v>
      </c>
      <c r="AC467" s="45">
        <f t="shared" si="908"/>
        <v>-5.4795094059761906E-3</v>
      </c>
      <c r="AD467" s="46">
        <f t="shared" ref="AD467:AD495" si="982">(1+2*AC467)*100</f>
        <v>98.904098118804768</v>
      </c>
      <c r="AE467" s="36" t="str">
        <f t="shared" si="963"/>
        <v>Slowdown</v>
      </c>
      <c r="AF467" s="2">
        <v>99.779799999999994</v>
      </c>
      <c r="AG467" s="25">
        <f t="shared" si="941"/>
        <v>-0.23346894862983869</v>
      </c>
      <c r="AH467" s="45">
        <f t="shared" si="909"/>
        <v>0.99766531051370166</v>
      </c>
      <c r="AI467" s="45">
        <f t="shared" si="910"/>
        <v>-1.5691941935770393E-2</v>
      </c>
      <c r="AJ467" s="46">
        <f t="shared" ref="AJ467:AJ495" si="983">(1+2*AI467)*100</f>
        <v>96.86161161284592</v>
      </c>
      <c r="AK467" s="36" t="str">
        <f t="shared" si="964"/>
        <v>Slowdown</v>
      </c>
      <c r="AL467" s="2">
        <v>100.0202</v>
      </c>
      <c r="AM467" s="25">
        <f t="shared" si="942"/>
        <v>-2.9185582322335764E-2</v>
      </c>
      <c r="AN467" s="45">
        <f t="shared" si="911"/>
        <v>0.99970814417677667</v>
      </c>
      <c r="AO467" s="45">
        <f t="shared" si="912"/>
        <v>-3.4513473605762846E-3</v>
      </c>
      <c r="AP467" s="46">
        <f t="shared" ref="AP467:AP495" si="984">(1+2*AO467)*100</f>
        <v>99.309730527884739</v>
      </c>
      <c r="AQ467" s="36" t="str">
        <f t="shared" si="965"/>
        <v>Downturn</v>
      </c>
      <c r="AR467" s="2">
        <v>100.4984</v>
      </c>
      <c r="AS467" s="25">
        <f t="shared" si="943"/>
        <v>-0.14833920695653915</v>
      </c>
      <c r="AT467" s="45">
        <f t="shared" si="913"/>
        <v>0.99851660793043462</v>
      </c>
      <c r="AU467" s="45">
        <f t="shared" si="914"/>
        <v>-5.1721970404144946E-3</v>
      </c>
      <c r="AV467" s="46">
        <f t="shared" ref="AV467:AV495" si="985">(1+2*AU467)*100</f>
        <v>98.965560591917097</v>
      </c>
      <c r="AW467" s="36" t="str">
        <f t="shared" si="966"/>
        <v>Downturn</v>
      </c>
      <c r="AX467" s="2">
        <v>99.196100000000001</v>
      </c>
      <c r="AY467" s="25">
        <f t="shared" si="944"/>
        <v>0.30740574828525435</v>
      </c>
      <c r="AZ467" s="45">
        <f t="shared" si="915"/>
        <v>1.0030740574828525</v>
      </c>
      <c r="BA467" s="45">
        <f t="shared" si="916"/>
        <v>1.4598466454318615E-3</v>
      </c>
      <c r="BB467" s="46">
        <f t="shared" ref="BB467:BB495" si="986">(1+2*BA467)*100</f>
        <v>100.29196932908637</v>
      </c>
      <c r="BC467" s="36" t="str">
        <f t="shared" si="967"/>
        <v>Recovery</v>
      </c>
      <c r="BD467" s="2">
        <v>99.537700000000001</v>
      </c>
      <c r="BE467" s="25">
        <f t="shared" si="945"/>
        <v>-9.1138579824047883E-2</v>
      </c>
      <c r="BF467" s="45">
        <f t="shared" si="917"/>
        <v>0.99908861420175954</v>
      </c>
      <c r="BG467" s="45">
        <f t="shared" si="918"/>
        <v>-6.9318833711620176E-3</v>
      </c>
      <c r="BH467" s="46">
        <f t="shared" ref="BH467:BH495" si="987">(1+2*BG467)*100</f>
        <v>98.613623325767591</v>
      </c>
      <c r="BI467" s="36" t="str">
        <f t="shared" si="968"/>
        <v>Slowdown</v>
      </c>
      <c r="BJ467" s="2">
        <v>99.883499999999998</v>
      </c>
      <c r="BK467" s="25">
        <f t="shared" si="946"/>
        <v>-0.16501980037701214</v>
      </c>
      <c r="BL467" s="45">
        <f t="shared" si="919"/>
        <v>0.99834980199622991</v>
      </c>
      <c r="BM467" s="45">
        <f t="shared" si="920"/>
        <v>-9.1030752640597346E-3</v>
      </c>
      <c r="BN467" s="46">
        <f t="shared" ref="BN467:BN495" si="988">(1+2*BM467)*100</f>
        <v>98.179384947188055</v>
      </c>
      <c r="BO467" s="36" t="str">
        <f t="shared" si="969"/>
        <v>Slowdown</v>
      </c>
      <c r="BP467" s="2">
        <v>99.564700000000002</v>
      </c>
      <c r="BQ467" s="25">
        <f t="shared" si="947"/>
        <v>-0.14962808595390747</v>
      </c>
      <c r="BR467" s="45">
        <f t="shared" si="921"/>
        <v>0.99850371914046088</v>
      </c>
      <c r="BS467" s="45">
        <f t="shared" si="922"/>
        <v>-4.7262276646257151E-3</v>
      </c>
      <c r="BT467" s="46">
        <f t="shared" ref="BT467:BT495" si="989">(1+2*BS467)*100</f>
        <v>99.054754467074858</v>
      </c>
      <c r="BU467" s="36" t="str">
        <f t="shared" si="970"/>
        <v>Slowdown</v>
      </c>
      <c r="BV467" s="2">
        <v>99.959400000000002</v>
      </c>
      <c r="BW467" s="25">
        <f t="shared" si="948"/>
        <v>9.071902335865567E-2</v>
      </c>
      <c r="BX467" s="45">
        <f t="shared" si="923"/>
        <v>1.0009071902335867</v>
      </c>
      <c r="BY467" s="45">
        <f t="shared" si="924"/>
        <v>4.2406213550096883E-3</v>
      </c>
      <c r="BZ467" s="46">
        <f t="shared" ref="BZ467:BZ495" si="990">(1+2*BY467)*100</f>
        <v>100.84812427100194</v>
      </c>
      <c r="CA467" s="36" t="str">
        <f t="shared" si="971"/>
        <v>Recovery</v>
      </c>
      <c r="CB467" s="2">
        <v>99.8964</v>
      </c>
      <c r="CC467" s="25">
        <f t="shared" si="949"/>
        <v>-0.24425559960456306</v>
      </c>
      <c r="CD467" s="45">
        <f t="shared" si="925"/>
        <v>0.99755744400395441</v>
      </c>
      <c r="CE467" s="45">
        <f t="shared" si="926"/>
        <v>-7.7643499430362084E-3</v>
      </c>
      <c r="CF467" s="46">
        <f t="shared" ref="CF467:CF495" si="991">(1+2*CE467)*100</f>
        <v>98.447130011392758</v>
      </c>
      <c r="CG467" s="36" t="str">
        <f t="shared" si="972"/>
        <v>Slowdown</v>
      </c>
      <c r="CH467" s="2">
        <v>98.651899999999998</v>
      </c>
      <c r="CI467" s="25">
        <f t="shared" si="950"/>
        <v>-0.13595016307945451</v>
      </c>
      <c r="CJ467" s="45">
        <f t="shared" si="927"/>
        <v>0.99864049836920543</v>
      </c>
      <c r="CK467" s="45">
        <f t="shared" si="928"/>
        <v>-7.6649241202689788E-3</v>
      </c>
      <c r="CL467" s="46">
        <f t="shared" ref="CL467:CL495" si="992">(1+2*CK467)*100</f>
        <v>98.467015175946202</v>
      </c>
      <c r="CM467" s="36" t="str">
        <f t="shared" si="973"/>
        <v>Slowdown</v>
      </c>
      <c r="CN467" s="2">
        <v>99.721000000000004</v>
      </c>
      <c r="CO467" s="25">
        <f t="shared" si="951"/>
        <v>-0.12249194487761886</v>
      </c>
      <c r="CP467" s="45">
        <f t="shared" si="929"/>
        <v>0.99877508055122377</v>
      </c>
      <c r="CQ467" s="45">
        <f t="shared" si="930"/>
        <v>-3.2176196411740632E-3</v>
      </c>
      <c r="CR467" s="46">
        <f t="shared" ref="CR467:CR495" si="993">(1+2*CQ467)*100</f>
        <v>99.356476071765186</v>
      </c>
      <c r="CS467" s="36" t="str">
        <f t="shared" si="974"/>
        <v>Slowdown</v>
      </c>
      <c r="CT467" s="2">
        <v>99.602900000000005</v>
      </c>
      <c r="CU467" s="25">
        <f t="shared" si="952"/>
        <v>3.0028220501553664E-2</v>
      </c>
      <c r="CV467" s="45">
        <f t="shared" si="931"/>
        <v>1.0003002822050155</v>
      </c>
      <c r="CW467" s="45">
        <f t="shared" si="932"/>
        <v>3.987417037620844E-4</v>
      </c>
      <c r="CX467" s="46">
        <f t="shared" ref="CX467:CX495" si="994">(1+2*CW467)*100</f>
        <v>100.07974834075242</v>
      </c>
      <c r="CY467" s="36" t="str">
        <f t="shared" si="975"/>
        <v>Recovery</v>
      </c>
      <c r="CZ467" s="2">
        <v>99.352800000000002</v>
      </c>
      <c r="DA467" s="25">
        <f t="shared" si="953"/>
        <v>-2.1333548010539202E-2</v>
      </c>
      <c r="DB467" s="45">
        <f t="shared" si="933"/>
        <v>0.99978666451989462</v>
      </c>
      <c r="DC467" s="45">
        <f t="shared" si="934"/>
        <v>-2.4188276969325795E-3</v>
      </c>
      <c r="DD467" s="46">
        <f t="shared" si="956"/>
        <v>99.516234460613489</v>
      </c>
      <c r="DE467" s="36" t="str">
        <f t="shared" si="976"/>
        <v>Slowdown</v>
      </c>
      <c r="DF467" s="2">
        <v>100.01179999999999</v>
      </c>
      <c r="DG467" s="25">
        <f t="shared" si="955"/>
        <v>-3.6282548094377927E-2</v>
      </c>
      <c r="DH467" s="45">
        <f t="shared" si="954"/>
        <v>0.9996371745190562</v>
      </c>
      <c r="DI467" s="45">
        <f t="shared" si="935"/>
        <v>8.9990191070032921E-6</v>
      </c>
      <c r="DJ467" s="46">
        <f t="shared" si="957"/>
        <v>100.0017998038214</v>
      </c>
      <c r="DK467" s="36" t="str">
        <f t="shared" si="958"/>
        <v>Expansion</v>
      </c>
      <c r="DL467" s="22"/>
      <c r="DM467" s="98">
        <f t="shared" si="977"/>
        <v>-0.14922822122559465</v>
      </c>
    </row>
    <row r="468" spans="1:117" x14ac:dyDescent="0.25">
      <c r="A468">
        <v>201209</v>
      </c>
      <c r="B468" s="1">
        <v>100.38890000000001</v>
      </c>
      <c r="C468" s="25">
        <f t="shared" si="936"/>
        <v>-5.2070265986456005E-2</v>
      </c>
      <c r="D468" s="45">
        <f t="shared" ref="D468:D495" si="995">PRODUCT(1+C468:C479/100)</f>
        <v>0.99947929734013541</v>
      </c>
      <c r="E468" s="45">
        <f t="shared" ref="E468:E495" si="996">PRODUCT(D463:D468)-1</f>
        <v>-1.6180746999547857E-3</v>
      </c>
      <c r="F468" s="46">
        <f t="shared" si="978"/>
        <v>99.676385060009039</v>
      </c>
      <c r="G468" s="36" t="str">
        <f t="shared" si="959"/>
        <v>Downturn</v>
      </c>
      <c r="H468" s="1">
        <v>100.5686</v>
      </c>
      <c r="I468" s="25">
        <f t="shared" si="937"/>
        <v>-7.9484463767999045E-2</v>
      </c>
      <c r="J468" s="45">
        <f t="shared" ref="J468:J495" si="997">PRODUCT(1+I468:I479/100)</f>
        <v>0.99920515536232002</v>
      </c>
      <c r="K468" s="45">
        <f t="shared" ref="K468:K495" si="998">PRODUCT(J463:J468)-1</f>
        <v>-2.2837573463176941E-3</v>
      </c>
      <c r="L468" s="46">
        <f t="shared" si="979"/>
        <v>99.543248530736463</v>
      </c>
      <c r="M468" s="36" t="str">
        <f t="shared" si="960"/>
        <v>Downturn</v>
      </c>
      <c r="N468" s="1">
        <v>99.786199999999994</v>
      </c>
      <c r="O468" s="25">
        <f t="shared" si="938"/>
        <v>-4.5076088437283841E-2</v>
      </c>
      <c r="P468" s="45">
        <f t="shared" ref="P468:P495" si="999">PRODUCT(1+O468:O479/100)</f>
        <v>0.99954923911562721</v>
      </c>
      <c r="Q468" s="45">
        <f t="shared" ref="Q468:Q495" si="1000">PRODUCT(P463:P468)-1</f>
        <v>-3.9696997222107289E-3</v>
      </c>
      <c r="R468" s="46">
        <f t="shared" si="980"/>
        <v>99.206060055557856</v>
      </c>
      <c r="S468" s="36" t="str">
        <f t="shared" si="961"/>
        <v>Slowdown</v>
      </c>
      <c r="T468" s="1">
        <v>99.991500000000002</v>
      </c>
      <c r="U468" s="25">
        <f t="shared" si="939"/>
        <v>-8.5434215653942602E-2</v>
      </c>
      <c r="V468" s="45">
        <f t="shared" ref="V468:V495" si="1001">PRODUCT(1+U468:U479/100)</f>
        <v>0.99914565784346054</v>
      </c>
      <c r="W468" s="45">
        <f t="shared" ref="W468:W495" si="1002">PRODUCT(V463:V468)-1</f>
        <v>-5.2616185371328061E-3</v>
      </c>
      <c r="X468" s="46">
        <f t="shared" si="981"/>
        <v>98.947676292573433</v>
      </c>
      <c r="Y468" s="36" t="str">
        <f t="shared" si="962"/>
        <v>Slowdown</v>
      </c>
      <c r="Z468" s="1">
        <v>99.649299999999997</v>
      </c>
      <c r="AA468" s="25">
        <f t="shared" si="940"/>
        <v>-0.12047770110103487</v>
      </c>
      <c r="AB468" s="45">
        <f t="shared" ref="AB468:AB495" si="1003">PRODUCT(1+AA468:AA479/100)</f>
        <v>0.99879522298898971</v>
      </c>
      <c r="AC468" s="45">
        <f t="shared" ref="AC468:AC495" si="1004">PRODUCT(AB463:AB468)-1</f>
        <v>-6.1724455011656909E-3</v>
      </c>
      <c r="AD468" s="46">
        <f t="shared" si="982"/>
        <v>98.765510899766866</v>
      </c>
      <c r="AE468" s="36" t="str">
        <f t="shared" si="963"/>
        <v>Slowdown</v>
      </c>
      <c r="AF468" s="1">
        <v>99.575500000000005</v>
      </c>
      <c r="AG468" s="25">
        <f t="shared" si="941"/>
        <v>-0.204750861396785</v>
      </c>
      <c r="AH468" s="45">
        <f t="shared" ref="AH468:AH495" si="1005">PRODUCT(1+AG468:AG479/100)</f>
        <v>0.99795249138603215</v>
      </c>
      <c r="AI468" s="45">
        <f t="shared" ref="AI468:AI495" si="1006">PRODUCT(AH463:AH468)-1</f>
        <v>-1.5457949414122374E-2</v>
      </c>
      <c r="AJ468" s="46">
        <f t="shared" si="983"/>
        <v>96.908410117175521</v>
      </c>
      <c r="AK468" s="36" t="str">
        <f t="shared" si="964"/>
        <v>Slowdown</v>
      </c>
      <c r="AL468" s="1">
        <v>99.994799999999998</v>
      </c>
      <c r="AM468" s="25">
        <f t="shared" si="942"/>
        <v>-2.5394870236217035E-2</v>
      </c>
      <c r="AN468" s="45">
        <f t="shared" ref="AN468:AN495" si="1007">PRODUCT(1+AM468:AM479/100)</f>
        <v>0.99974605129763783</v>
      </c>
      <c r="AO468" s="45">
        <f t="shared" ref="AO468:AO495" si="1008">PRODUCT(AN463:AN468)-1</f>
        <v>-2.9196032211361578E-3</v>
      </c>
      <c r="AP468" s="46">
        <f t="shared" si="984"/>
        <v>99.416079355772766</v>
      </c>
      <c r="AQ468" s="36" t="str">
        <f t="shared" si="965"/>
        <v>Slowdown</v>
      </c>
      <c r="AR468" s="1">
        <v>100.31910000000001</v>
      </c>
      <c r="AS468" s="25">
        <f t="shared" si="943"/>
        <v>-0.17841080056995712</v>
      </c>
      <c r="AT468" s="45">
        <f t="shared" ref="AT468:AT495" si="1009">PRODUCT(1+AS468:AS479/100)</f>
        <v>0.99821589199430039</v>
      </c>
      <c r="AU468" s="45">
        <f t="shared" ref="AU468:AU495" si="1010">PRODUCT(AT463:AT468)-1</f>
        <v>-6.5340382990902723E-3</v>
      </c>
      <c r="AV468" s="46">
        <f t="shared" si="985"/>
        <v>98.693192340181952</v>
      </c>
      <c r="AW468" s="36" t="str">
        <f t="shared" si="966"/>
        <v>Downturn</v>
      </c>
      <c r="AX468" s="1">
        <v>99.496600000000001</v>
      </c>
      <c r="AY468" s="25">
        <f t="shared" si="944"/>
        <v>0.30293529685138781</v>
      </c>
      <c r="AZ468" s="45">
        <f t="shared" ref="AZ468:AZ495" si="1011">PRODUCT(1+AY468:AY479/100)</f>
        <v>1.0030293529685139</v>
      </c>
      <c r="BA468" s="45">
        <f t="shared" ref="BA468:BA495" si="1012">PRODUCT(AZ463:AZ468)-1</f>
        <v>7.6901029296931878E-3</v>
      </c>
      <c r="BB468" s="46">
        <f t="shared" si="986"/>
        <v>101.53802058593864</v>
      </c>
      <c r="BC468" s="36" t="str">
        <f t="shared" si="967"/>
        <v>Recovery</v>
      </c>
      <c r="BD468" s="1">
        <v>99.441500000000005</v>
      </c>
      <c r="BE468" s="25">
        <f t="shared" si="945"/>
        <v>-9.6646798147833501E-2</v>
      </c>
      <c r="BF468" s="45">
        <f t="shared" ref="BF468:BF495" si="1013">PRODUCT(1+BE468:BE479/100)</f>
        <v>0.99903353201852163</v>
      </c>
      <c r="BG468" s="45">
        <f t="shared" ref="BG468:BG495" si="1014">PRODUCT(BF463:BF468)-1</f>
        <v>-6.2667010430845771E-3</v>
      </c>
      <c r="BH468" s="46">
        <f t="shared" si="987"/>
        <v>98.746659791383081</v>
      </c>
      <c r="BI468" s="36" t="str">
        <f t="shared" si="968"/>
        <v>Slowdown</v>
      </c>
      <c r="BJ468" s="1">
        <v>99.774199999999993</v>
      </c>
      <c r="BK468" s="25">
        <f t="shared" si="946"/>
        <v>-0.10942748301772028</v>
      </c>
      <c r="BL468" s="45">
        <f t="shared" ref="BL468:BL495" si="1015">PRODUCT(1+BK468:BK479/100)</f>
        <v>0.99890572516982279</v>
      </c>
      <c r="BM468" s="45">
        <f t="shared" ref="BM468:BM495" si="1016">PRODUCT(BL463:BL468)-1</f>
        <v>-9.6765132393242803E-3</v>
      </c>
      <c r="BN468" s="46">
        <f t="shared" si="988"/>
        <v>98.064697352135141</v>
      </c>
      <c r="BO468" s="36" t="str">
        <f t="shared" si="969"/>
        <v>Slowdown</v>
      </c>
      <c r="BP468" s="1">
        <v>99.397000000000006</v>
      </c>
      <c r="BQ468" s="25">
        <f t="shared" si="947"/>
        <v>-0.16843318967465015</v>
      </c>
      <c r="BR468" s="45">
        <f t="shared" ref="BR468:BR495" si="1017">PRODUCT(1+BQ468:BQ479/100)</f>
        <v>0.99831566810325345</v>
      </c>
      <c r="BS468" s="45">
        <f t="shared" ref="BS468:BS495" si="1018">PRODUCT(BR463:BR468)-1</f>
        <v>-6.031987936024219E-3</v>
      </c>
      <c r="BT468" s="46">
        <f t="shared" si="989"/>
        <v>98.793602412795153</v>
      </c>
      <c r="BU468" s="36" t="str">
        <f t="shared" si="970"/>
        <v>Slowdown</v>
      </c>
      <c r="BV468" s="1">
        <v>100.041</v>
      </c>
      <c r="BW468" s="25">
        <f t="shared" si="948"/>
        <v>8.163314305607533E-2</v>
      </c>
      <c r="BX468" s="45">
        <f t="shared" ref="BX468:BX495" si="1019">PRODUCT(1+BW468:BW479/100)</f>
        <v>1.0008163314305607</v>
      </c>
      <c r="BY468" s="45">
        <f t="shared" ref="BY468:BY495" si="1020">PRODUCT(BX463:BX468)-1</f>
        <v>4.7918974648444301E-3</v>
      </c>
      <c r="BZ468" s="46">
        <f t="shared" si="990"/>
        <v>100.95837949296889</v>
      </c>
      <c r="CA468" s="36" t="str">
        <f t="shared" si="971"/>
        <v>Expansion</v>
      </c>
      <c r="CB468" s="1">
        <v>99.714299999999994</v>
      </c>
      <c r="CC468" s="25">
        <f t="shared" si="949"/>
        <v>-0.18228885124990038</v>
      </c>
      <c r="CD468" s="45">
        <f t="shared" ref="CD468:CD495" si="1021">PRODUCT(1+CC468:CC479/100)</f>
        <v>0.99817711148750099</v>
      </c>
      <c r="CE468" s="45">
        <f t="shared" ref="CE468:CE495" si="1022">PRODUCT(CD463:CD468)-1</f>
        <v>-1.0663851547439318E-2</v>
      </c>
      <c r="CF468" s="46">
        <f t="shared" si="991"/>
        <v>97.867229690512133</v>
      </c>
      <c r="CG468" s="36" t="str">
        <f t="shared" si="972"/>
        <v>Slowdown</v>
      </c>
      <c r="CH468" s="1">
        <v>98.515299999999996</v>
      </c>
      <c r="CI468" s="25">
        <f t="shared" si="950"/>
        <v>-0.13846666916704228</v>
      </c>
      <c r="CJ468" s="45">
        <f t="shared" ref="CJ468:CJ495" si="1023">PRODUCT(1+CI468:CI479/100)</f>
        <v>0.99861533330832952</v>
      </c>
      <c r="CK468" s="45">
        <f t="shared" ref="CK468:CK495" si="1024">PRODUCT(CJ463:CJ468)-1</f>
        <v>-7.8393694665422897E-3</v>
      </c>
      <c r="CL468" s="46">
        <f t="shared" si="992"/>
        <v>98.432126106691541</v>
      </c>
      <c r="CM468" s="36" t="str">
        <f t="shared" si="973"/>
        <v>Slowdown</v>
      </c>
      <c r="CN468" s="1">
        <v>99.594200000000001</v>
      </c>
      <c r="CO468" s="25">
        <f t="shared" si="951"/>
        <v>-0.12715476178538412</v>
      </c>
      <c r="CP468" s="45">
        <f t="shared" ref="CP468:CP495" si="1025">PRODUCT(1+CO468:CO479/100)</f>
        <v>0.99872845238214614</v>
      </c>
      <c r="CQ468" s="45">
        <f t="shared" ref="CQ468:CQ495" si="1026">PRODUCT(CP463:CP468)-1</f>
        <v>-4.3646556860488239E-3</v>
      </c>
      <c r="CR468" s="46">
        <f t="shared" si="993"/>
        <v>99.127068862790239</v>
      </c>
      <c r="CS468" s="36" t="str">
        <f t="shared" si="974"/>
        <v>Slowdown</v>
      </c>
      <c r="CT468" s="1">
        <v>99.623500000000007</v>
      </c>
      <c r="CU468" s="25">
        <f t="shared" si="952"/>
        <v>2.0682128733201268E-2</v>
      </c>
      <c r="CV468" s="45">
        <f t="shared" ref="CV468:CV495" si="1027">PRODUCT(1+CU468:CU479/100)</f>
        <v>1.0002068212873321</v>
      </c>
      <c r="CW468" s="45">
        <f t="shared" ref="CW468:CW495" si="1028">PRODUCT(CV463:CV468)-1</f>
        <v>9.4846632793865737E-4</v>
      </c>
      <c r="CX468" s="46">
        <f t="shared" si="994"/>
        <v>100.18969326558774</v>
      </c>
      <c r="CY468" s="36" t="str">
        <f t="shared" si="975"/>
        <v>Recovery</v>
      </c>
      <c r="CZ468" s="1">
        <v>99.308000000000007</v>
      </c>
      <c r="DA468" s="25">
        <f t="shared" si="953"/>
        <v>-4.5091834351920698E-2</v>
      </c>
      <c r="DB468" s="45">
        <f t="shared" ref="DB468:DB495" si="1029">PRODUCT(1+DA468:DA479/100)</f>
        <v>0.99954908165648082</v>
      </c>
      <c r="DC468" s="45">
        <f t="shared" ref="DC468:DC495" si="1030">PRODUCT(DB463:DB468)-1</f>
        <v>-2.0279409666181802E-3</v>
      </c>
      <c r="DD468" s="46">
        <f t="shared" si="956"/>
        <v>99.594411806676362</v>
      </c>
      <c r="DE468" s="36" t="str">
        <f t="shared" si="976"/>
        <v>Slowdown</v>
      </c>
      <c r="DF468" s="1">
        <v>99.958200000000005</v>
      </c>
      <c r="DG468" s="25">
        <f t="shared" si="955"/>
        <v>-5.3593675946227118E-2</v>
      </c>
      <c r="DH468" s="45">
        <f t="shared" si="954"/>
        <v>0.99946406324053771</v>
      </c>
      <c r="DI468" s="45">
        <f t="shared" ref="DI468:DI494" si="1031">PRODUCT(DH463:DH468)-1</f>
        <v>-8.7759630569927971E-4</v>
      </c>
      <c r="DJ468" s="46">
        <f t="shared" si="957"/>
        <v>99.824480738860146</v>
      </c>
      <c r="DK468" s="36" t="str">
        <f t="shared" si="958"/>
        <v>Slowdown</v>
      </c>
      <c r="DL468" s="22"/>
      <c r="DM468" s="98">
        <f t="shared" si="977"/>
        <v>-0.16298076826933849</v>
      </c>
    </row>
    <row r="469" spans="1:117" x14ac:dyDescent="0.25">
      <c r="A469">
        <v>201210</v>
      </c>
      <c r="B469" s="2">
        <v>100.32850000000001</v>
      </c>
      <c r="C469" s="25">
        <f t="shared" si="936"/>
        <v>-6.0166014370115956E-2</v>
      </c>
      <c r="D469" s="45">
        <f t="shared" si="995"/>
        <v>0.99939833985629889</v>
      </c>
      <c r="E469" s="45">
        <f t="shared" si="996"/>
        <v>-2.2971474599612351E-3</v>
      </c>
      <c r="F469" s="46">
        <f t="shared" si="978"/>
        <v>99.540570508007747</v>
      </c>
      <c r="G469" s="36" t="str">
        <f t="shared" si="959"/>
        <v>Downturn</v>
      </c>
      <c r="H469" s="2">
        <v>100.4746</v>
      </c>
      <c r="I469" s="25">
        <f t="shared" si="937"/>
        <v>-9.3468537893545589E-2</v>
      </c>
      <c r="J469" s="45">
        <f t="shared" si="997"/>
        <v>0.99906531462106452</v>
      </c>
      <c r="K469" s="45">
        <f t="shared" si="998"/>
        <v>-3.3942755572484717E-3</v>
      </c>
      <c r="L469" s="46">
        <f t="shared" si="979"/>
        <v>99.321144888550307</v>
      </c>
      <c r="M469" s="36" t="str">
        <f t="shared" si="960"/>
        <v>Downturn</v>
      </c>
      <c r="N469" s="2">
        <v>99.739599999999996</v>
      </c>
      <c r="O469" s="25">
        <f t="shared" si="938"/>
        <v>-4.6699844267040908E-2</v>
      </c>
      <c r="P469" s="45">
        <f t="shared" si="999"/>
        <v>0.9995330015573296</v>
      </c>
      <c r="Q469" s="45">
        <f t="shared" si="1000"/>
        <v>-3.5516224070907265E-3</v>
      </c>
      <c r="R469" s="46">
        <f t="shared" si="980"/>
        <v>99.289675518581859</v>
      </c>
      <c r="S469" s="36" t="str">
        <f t="shared" si="961"/>
        <v>Slowdown</v>
      </c>
      <c r="T469" s="2">
        <v>99.925600000000003</v>
      </c>
      <c r="U469" s="25">
        <f t="shared" si="939"/>
        <v>-6.5905601976167155E-2</v>
      </c>
      <c r="V469" s="45">
        <f t="shared" si="1001"/>
        <v>0.99934094398023832</v>
      </c>
      <c r="W469" s="45">
        <f t="shared" si="1002"/>
        <v>-5.1818836171838578E-3</v>
      </c>
      <c r="X469" s="46">
        <f t="shared" si="981"/>
        <v>98.963623276563226</v>
      </c>
      <c r="Y469" s="36" t="str">
        <f t="shared" si="962"/>
        <v>Slowdown</v>
      </c>
      <c r="Z469" s="2">
        <v>99.538499999999999</v>
      </c>
      <c r="AA469" s="25">
        <f t="shared" si="940"/>
        <v>-0.11118994313055644</v>
      </c>
      <c r="AB469" s="45">
        <f t="shared" si="1003"/>
        <v>0.99888810056869448</v>
      </c>
      <c r="AC469" s="45">
        <f t="shared" si="1004"/>
        <v>-6.5710615797492933E-3</v>
      </c>
      <c r="AD469" s="46">
        <f t="shared" si="982"/>
        <v>98.68578768405014</v>
      </c>
      <c r="AE469" s="36" t="str">
        <f t="shared" si="963"/>
        <v>Slowdown</v>
      </c>
      <c r="AF469" s="2">
        <v>99.406300000000002</v>
      </c>
      <c r="AG469" s="25">
        <f t="shared" si="941"/>
        <v>-0.16992131598636567</v>
      </c>
      <c r="AH469" s="45">
        <f t="shared" si="1005"/>
        <v>0.99830078684013634</v>
      </c>
      <c r="AI469" s="45">
        <f t="shared" si="1006"/>
        <v>-1.4386663136926936E-2</v>
      </c>
      <c r="AJ469" s="46">
        <f t="shared" si="983"/>
        <v>97.122667372614615</v>
      </c>
      <c r="AK469" s="36" t="str">
        <f t="shared" si="964"/>
        <v>Slowdown</v>
      </c>
      <c r="AL469" s="2">
        <v>99.974800000000002</v>
      </c>
      <c r="AM469" s="25">
        <f t="shared" si="942"/>
        <v>-2.0001040054078833E-2</v>
      </c>
      <c r="AN469" s="45">
        <f t="shared" si="1007"/>
        <v>0.99979998959945926</v>
      </c>
      <c r="AO469" s="45">
        <f t="shared" si="1008"/>
        <v>-2.3261639052409855E-3</v>
      </c>
      <c r="AP469" s="46">
        <f t="shared" si="984"/>
        <v>99.534767218951799</v>
      </c>
      <c r="AQ469" s="36" t="str">
        <f t="shared" si="965"/>
        <v>Slowdown</v>
      </c>
      <c r="AR469" s="2">
        <v>100.121</v>
      </c>
      <c r="AS469" s="25">
        <f t="shared" si="943"/>
        <v>-0.19746987363324711</v>
      </c>
      <c r="AT469" s="45">
        <f t="shared" si="1009"/>
        <v>0.99802530126366751</v>
      </c>
      <c r="AU469" s="45">
        <f t="shared" si="1010"/>
        <v>-7.9761409349424772E-3</v>
      </c>
      <c r="AV469" s="46">
        <f t="shared" si="985"/>
        <v>98.404771813011507</v>
      </c>
      <c r="AW469" s="36" t="str">
        <f t="shared" si="966"/>
        <v>Downturn</v>
      </c>
      <c r="AX469" s="2">
        <v>99.684799999999996</v>
      </c>
      <c r="AY469" s="25">
        <f t="shared" si="944"/>
        <v>0.18915219213520343</v>
      </c>
      <c r="AZ469" s="45">
        <f t="shared" si="1011"/>
        <v>1.001891521921352</v>
      </c>
      <c r="BA469" s="45">
        <f t="shared" si="1012"/>
        <v>1.1393866589286983E-2</v>
      </c>
      <c r="BB469" s="46">
        <f t="shared" si="986"/>
        <v>102.2787733178574</v>
      </c>
      <c r="BC469" s="36" t="str">
        <f t="shared" si="967"/>
        <v>Recovery</v>
      </c>
      <c r="BD469" s="2">
        <v>99.336799999999997</v>
      </c>
      <c r="BE469" s="25">
        <f t="shared" si="945"/>
        <v>-0.10528803366804426</v>
      </c>
      <c r="BF469" s="45">
        <f t="shared" si="1013"/>
        <v>0.9989471196633195</v>
      </c>
      <c r="BG469" s="45">
        <f t="shared" si="1014"/>
        <v>-5.9600289795903594E-3</v>
      </c>
      <c r="BH469" s="46">
        <f t="shared" si="987"/>
        <v>98.807994204081922</v>
      </c>
      <c r="BI469" s="36" t="str">
        <f t="shared" si="968"/>
        <v>Slowdown</v>
      </c>
      <c r="BJ469" s="2">
        <v>99.739000000000004</v>
      </c>
      <c r="BK469" s="25">
        <f t="shared" si="946"/>
        <v>-3.5279661475600931E-2</v>
      </c>
      <c r="BL469" s="45">
        <f t="shared" si="1015"/>
        <v>0.99964720338524404</v>
      </c>
      <c r="BM469" s="45">
        <f t="shared" si="1016"/>
        <v>-8.7823125398145407E-3</v>
      </c>
      <c r="BN469" s="46">
        <f t="shared" si="988"/>
        <v>98.243537492037092</v>
      </c>
      <c r="BO469" s="36" t="str">
        <f t="shared" si="969"/>
        <v>Slowdown</v>
      </c>
      <c r="BP469" s="2">
        <v>99.233199999999997</v>
      </c>
      <c r="BQ469" s="25">
        <f t="shared" si="947"/>
        <v>-0.16479370604747531</v>
      </c>
      <c r="BR469" s="45">
        <f t="shared" si="1017"/>
        <v>0.99835206293952528</v>
      </c>
      <c r="BS469" s="45">
        <f t="shared" si="1018"/>
        <v>-7.3285063491714819E-3</v>
      </c>
      <c r="BT469" s="46">
        <f t="shared" si="989"/>
        <v>98.534298730165702</v>
      </c>
      <c r="BU469" s="36" t="str">
        <f t="shared" si="970"/>
        <v>Slowdown</v>
      </c>
      <c r="BV469" s="2">
        <v>100.1031</v>
      </c>
      <c r="BW469" s="25">
        <f t="shared" si="948"/>
        <v>6.2074549434732701E-2</v>
      </c>
      <c r="BX469" s="45">
        <f t="shared" si="1019"/>
        <v>1.0006207454943474</v>
      </c>
      <c r="BY469" s="45">
        <f t="shared" si="1020"/>
        <v>4.8817067000748171E-3</v>
      </c>
      <c r="BZ469" s="46">
        <f t="shared" si="990"/>
        <v>100.97634134001497</v>
      </c>
      <c r="CA469" s="36" t="str">
        <f t="shared" si="971"/>
        <v>Expansion</v>
      </c>
      <c r="CB469" s="2">
        <v>99.595500000000001</v>
      </c>
      <c r="CC469" s="25">
        <f t="shared" si="949"/>
        <v>-0.119140384077302</v>
      </c>
      <c r="CD469" s="45">
        <f t="shared" si="1021"/>
        <v>0.99880859615922701</v>
      </c>
      <c r="CE469" s="45">
        <f t="shared" si="1022"/>
        <v>-1.1682715970976143E-2</v>
      </c>
      <c r="CF469" s="46">
        <f t="shared" si="991"/>
        <v>97.663456805804771</v>
      </c>
      <c r="CG469" s="36" t="str">
        <f t="shared" si="972"/>
        <v>Slowdown</v>
      </c>
      <c r="CH469" s="2">
        <v>98.384</v>
      </c>
      <c r="CI469" s="25">
        <f t="shared" si="950"/>
        <v>-0.13327879019806668</v>
      </c>
      <c r="CJ469" s="45">
        <f t="shared" si="1023"/>
        <v>0.99866721209801934</v>
      </c>
      <c r="CK469" s="45">
        <f t="shared" si="1024"/>
        <v>-7.9217824817283677E-3</v>
      </c>
      <c r="CL469" s="46">
        <f t="shared" si="992"/>
        <v>98.415643503654323</v>
      </c>
      <c r="CM469" s="36" t="str">
        <f t="shared" si="973"/>
        <v>Slowdown</v>
      </c>
      <c r="CN469" s="2">
        <v>99.486999999999995</v>
      </c>
      <c r="CO469" s="25">
        <f t="shared" si="951"/>
        <v>-0.10763679009420826</v>
      </c>
      <c r="CP469" s="45">
        <f t="shared" si="1025"/>
        <v>0.99892363209905788</v>
      </c>
      <c r="CQ469" s="45">
        <f t="shared" si="1026"/>
        <v>-5.3955593856440665E-3</v>
      </c>
      <c r="CR469" s="46">
        <f t="shared" si="993"/>
        <v>98.92088812287119</v>
      </c>
      <c r="CS469" s="36" t="str">
        <f t="shared" si="974"/>
        <v>Slowdown</v>
      </c>
      <c r="CT469" s="2">
        <v>99.632199999999997</v>
      </c>
      <c r="CU469" s="25">
        <f t="shared" si="952"/>
        <v>8.7328792905191858E-3</v>
      </c>
      <c r="CV469" s="45">
        <f t="shared" si="1027"/>
        <v>1.0000873287929053</v>
      </c>
      <c r="CW469" s="45">
        <f t="shared" si="1028"/>
        <v>1.1837482816561273E-3</v>
      </c>
      <c r="CX469" s="46">
        <f t="shared" si="994"/>
        <v>100.23674965633123</v>
      </c>
      <c r="CY469" s="36" t="str">
        <f t="shared" si="975"/>
        <v>Recovery</v>
      </c>
      <c r="CZ469" s="2">
        <v>99.251000000000005</v>
      </c>
      <c r="DA469" s="25">
        <f t="shared" si="953"/>
        <v>-5.7397188544731699E-2</v>
      </c>
      <c r="DB469" s="45">
        <f t="shared" si="1029"/>
        <v>0.99942602811455272</v>
      </c>
      <c r="DC469" s="45">
        <f t="shared" si="1030"/>
        <v>-1.9237286345950011E-3</v>
      </c>
      <c r="DD469" s="46">
        <f t="shared" si="956"/>
        <v>99.615254273081007</v>
      </c>
      <c r="DE469" s="36" t="str">
        <f t="shared" si="976"/>
        <v>Slowdown</v>
      </c>
      <c r="DF469" s="2">
        <v>99.898799999999994</v>
      </c>
      <c r="DG469" s="25">
        <f t="shared" si="955"/>
        <v>-5.9424839582956447E-2</v>
      </c>
      <c r="DH469" s="45">
        <f t="shared" si="954"/>
        <v>0.99940575160417044</v>
      </c>
      <c r="DI469" s="45">
        <f t="shared" si="1031"/>
        <v>-1.6559319239088932E-3</v>
      </c>
      <c r="DJ469" s="46">
        <f t="shared" si="957"/>
        <v>99.668813615218227</v>
      </c>
      <c r="DK469" s="36" t="str">
        <f t="shared" si="958"/>
        <v>Slowdown</v>
      </c>
      <c r="DL469" s="22"/>
      <c r="DM469" s="98">
        <f t="shared" si="977"/>
        <v>-0.13795766630451123</v>
      </c>
    </row>
    <row r="470" spans="1:117" x14ac:dyDescent="0.25">
      <c r="A470">
        <v>201211</v>
      </c>
      <c r="B470" s="1">
        <v>100.261</v>
      </c>
      <c r="C470" s="25">
        <f t="shared" si="936"/>
        <v>-6.7278988522712552E-2</v>
      </c>
      <c r="D470" s="45">
        <f t="shared" si="995"/>
        <v>0.99932721011477288</v>
      </c>
      <c r="E470" s="45">
        <f t="shared" si="996"/>
        <v>-2.847416091730004E-3</v>
      </c>
      <c r="F470" s="46">
        <f t="shared" si="978"/>
        <v>99.430516781654006</v>
      </c>
      <c r="G470" s="36" t="str">
        <f t="shared" si="959"/>
        <v>Downturn</v>
      </c>
      <c r="H470" s="1">
        <v>100.3712</v>
      </c>
      <c r="I470" s="25">
        <f t="shared" si="937"/>
        <v>-0.10291158163356062</v>
      </c>
      <c r="J470" s="45">
        <f t="shared" si="997"/>
        <v>0.99897088418366442</v>
      </c>
      <c r="K470" s="45">
        <f t="shared" si="998"/>
        <v>-4.252980409702789E-3</v>
      </c>
      <c r="L470" s="46">
        <f t="shared" si="979"/>
        <v>99.149403918059448</v>
      </c>
      <c r="M470" s="36" t="str">
        <f t="shared" si="960"/>
        <v>Downturn</v>
      </c>
      <c r="N470" s="1">
        <v>99.687700000000007</v>
      </c>
      <c r="O470" s="25">
        <f t="shared" si="938"/>
        <v>-5.2035500443143125E-2</v>
      </c>
      <c r="P470" s="45">
        <f t="shared" si="999"/>
        <v>0.99947964499556852</v>
      </c>
      <c r="Q470" s="45">
        <f t="shared" si="1000"/>
        <v>-3.2276610955846996E-3</v>
      </c>
      <c r="R470" s="46">
        <f t="shared" si="980"/>
        <v>99.354467780883056</v>
      </c>
      <c r="S470" s="36" t="str">
        <f t="shared" si="961"/>
        <v>Slowdown</v>
      </c>
      <c r="T470" s="1">
        <v>99.887100000000004</v>
      </c>
      <c r="U470" s="25">
        <f t="shared" si="939"/>
        <v>-3.852866532700238E-2</v>
      </c>
      <c r="V470" s="45">
        <f t="shared" si="1001"/>
        <v>0.99961471334673002</v>
      </c>
      <c r="W470" s="45">
        <f t="shared" si="1002"/>
        <v>-4.7407956525769013E-3</v>
      </c>
      <c r="X470" s="46">
        <f t="shared" si="981"/>
        <v>99.051840869484622</v>
      </c>
      <c r="Y470" s="36" t="str">
        <f t="shared" si="962"/>
        <v>Slowdown</v>
      </c>
      <c r="Z470" s="1">
        <v>99.445499999999996</v>
      </c>
      <c r="AA470" s="25">
        <f t="shared" si="940"/>
        <v>-9.3431184918401952E-2</v>
      </c>
      <c r="AB470" s="45">
        <f t="shared" si="1003"/>
        <v>0.99906568815081598</v>
      </c>
      <c r="AC470" s="45">
        <f t="shared" si="1004"/>
        <v>-6.6168604076201065E-3</v>
      </c>
      <c r="AD470" s="46">
        <f t="shared" si="982"/>
        <v>98.676627918475972</v>
      </c>
      <c r="AE470" s="36" t="str">
        <f t="shared" si="963"/>
        <v>Slowdown</v>
      </c>
      <c r="AF470" s="1">
        <v>99.279899999999998</v>
      </c>
      <c r="AG470" s="25">
        <f t="shared" si="941"/>
        <v>-0.12715491875263826</v>
      </c>
      <c r="AH470" s="45">
        <f t="shared" si="1005"/>
        <v>0.99872845081247363</v>
      </c>
      <c r="AI470" s="45">
        <f t="shared" si="1006"/>
        <v>-1.2724804717604954E-2</v>
      </c>
      <c r="AJ470" s="46">
        <f t="shared" si="983"/>
        <v>97.455039056479009</v>
      </c>
      <c r="AK470" s="36" t="str">
        <f t="shared" si="964"/>
        <v>Slowdown</v>
      </c>
      <c r="AL470" s="1">
        <v>99.966099999999997</v>
      </c>
      <c r="AM470" s="25">
        <f t="shared" si="942"/>
        <v>-8.7021929526286557E-3</v>
      </c>
      <c r="AN470" s="45">
        <f t="shared" si="1007"/>
        <v>0.99991297807047375</v>
      </c>
      <c r="AO470" s="45">
        <f t="shared" si="1008"/>
        <v>-1.7236093538262054E-3</v>
      </c>
      <c r="AP470" s="46">
        <f t="shared" si="984"/>
        <v>99.655278129234759</v>
      </c>
      <c r="AQ470" s="36" t="str">
        <f t="shared" si="965"/>
        <v>Slowdown</v>
      </c>
      <c r="AR470" s="1">
        <v>99.921199999999999</v>
      </c>
      <c r="AS470" s="25">
        <f t="shared" si="943"/>
        <v>-0.19955853417364611</v>
      </c>
      <c r="AT470" s="45">
        <f t="shared" si="1009"/>
        <v>0.99800441465826351</v>
      </c>
      <c r="AU470" s="45">
        <f t="shared" si="1010"/>
        <v>-9.2775010931331892E-3</v>
      </c>
      <c r="AV470" s="46">
        <f t="shared" si="985"/>
        <v>98.144499781373355</v>
      </c>
      <c r="AW470" s="36" t="str">
        <f t="shared" si="966"/>
        <v>Slowdown</v>
      </c>
      <c r="AX470" s="1">
        <v>99.665099999999995</v>
      </c>
      <c r="AY470" s="25">
        <f t="shared" si="944"/>
        <v>-1.9762290740414058E-2</v>
      </c>
      <c r="AZ470" s="45">
        <f t="shared" si="1011"/>
        <v>0.9998023770925959</v>
      </c>
      <c r="BA470" s="45">
        <f t="shared" si="1012"/>
        <v>1.1446438502413114E-2</v>
      </c>
      <c r="BB470" s="46">
        <f t="shared" si="986"/>
        <v>102.28928770048262</v>
      </c>
      <c r="BC470" s="36" t="str">
        <f t="shared" si="967"/>
        <v>Recovery</v>
      </c>
      <c r="BD470" s="1">
        <v>99.224299999999999</v>
      </c>
      <c r="BE470" s="25">
        <f t="shared" si="945"/>
        <v>-0.11325108117031871</v>
      </c>
      <c r="BF470" s="45">
        <f t="shared" si="1013"/>
        <v>0.99886748918829682</v>
      </c>
      <c r="BG470" s="45">
        <f t="shared" si="1014"/>
        <v>-5.9518084842073993E-3</v>
      </c>
      <c r="BH470" s="46">
        <f t="shared" si="987"/>
        <v>98.809638303158522</v>
      </c>
      <c r="BI470" s="36" t="str">
        <f t="shared" si="968"/>
        <v>Slowdown</v>
      </c>
      <c r="BJ470" s="1">
        <v>99.79</v>
      </c>
      <c r="BK470" s="25">
        <f t="shared" si="946"/>
        <v>5.1133458326233394E-2</v>
      </c>
      <c r="BL470" s="45">
        <f t="shared" si="1015"/>
        <v>1.0005113345832624</v>
      </c>
      <c r="BM470" s="45">
        <f t="shared" si="1016"/>
        <v>-6.5259269952360199E-3</v>
      </c>
      <c r="BN470" s="46">
        <f t="shared" si="988"/>
        <v>98.694814600952796</v>
      </c>
      <c r="BO470" s="36" t="str">
        <f t="shared" si="969"/>
        <v>Slowdown</v>
      </c>
      <c r="BP470" s="1">
        <v>99.096199999999996</v>
      </c>
      <c r="BQ470" s="25">
        <f t="shared" si="947"/>
        <v>-0.13805863360246415</v>
      </c>
      <c r="BR470" s="45">
        <f t="shared" si="1017"/>
        <v>0.99861941366397533</v>
      </c>
      <c r="BS470" s="45">
        <f t="shared" si="1018"/>
        <v>-8.1939730710836045E-3</v>
      </c>
      <c r="BT470" s="46">
        <f t="shared" si="989"/>
        <v>98.361205385783279</v>
      </c>
      <c r="BU470" s="36" t="str">
        <f t="shared" si="970"/>
        <v>Slowdown</v>
      </c>
      <c r="BV470" s="1">
        <v>100.1353</v>
      </c>
      <c r="BW470" s="25">
        <f t="shared" si="948"/>
        <v>3.2166835992095265E-2</v>
      </c>
      <c r="BX470" s="45">
        <f t="shared" si="1019"/>
        <v>1.000321668359921</v>
      </c>
      <c r="BY470" s="45">
        <f t="shared" si="1020"/>
        <v>4.460801720523655E-3</v>
      </c>
      <c r="BZ470" s="46">
        <f t="shared" si="990"/>
        <v>100.89216034410472</v>
      </c>
      <c r="CA470" s="36" t="str">
        <f t="shared" si="971"/>
        <v>Expansion</v>
      </c>
      <c r="CB470" s="1">
        <v>99.524199999999993</v>
      </c>
      <c r="CC470" s="25">
        <f t="shared" si="949"/>
        <v>-7.1589579850503196E-2</v>
      </c>
      <c r="CD470" s="45">
        <f t="shared" si="1021"/>
        <v>0.99928410420149494</v>
      </c>
      <c r="CE470" s="45">
        <f t="shared" si="1022"/>
        <v>-1.1049701797166578E-2</v>
      </c>
      <c r="CF470" s="46">
        <f t="shared" si="991"/>
        <v>97.790059640566682</v>
      </c>
      <c r="CG470" s="36" t="str">
        <f t="shared" si="972"/>
        <v>Slowdown</v>
      </c>
      <c r="CH470" s="1">
        <v>98.268199999999993</v>
      </c>
      <c r="CI470" s="25">
        <f t="shared" si="950"/>
        <v>-0.11770206537649133</v>
      </c>
      <c r="CJ470" s="45">
        <f t="shared" si="1023"/>
        <v>0.9988229793462351</v>
      </c>
      <c r="CK470" s="45">
        <f t="shared" si="1024"/>
        <v>-7.8288753639812469E-3</v>
      </c>
      <c r="CL470" s="46">
        <f t="shared" si="992"/>
        <v>98.434224927203758</v>
      </c>
      <c r="CM470" s="36" t="str">
        <f t="shared" si="973"/>
        <v>Slowdown</v>
      </c>
      <c r="CN470" s="1">
        <v>99.419600000000003</v>
      </c>
      <c r="CO470" s="25">
        <f t="shared" si="951"/>
        <v>-6.7747544905356616E-2</v>
      </c>
      <c r="CP470" s="45">
        <f t="shared" si="1025"/>
        <v>0.99932252455094639</v>
      </c>
      <c r="CQ470" s="45">
        <f t="shared" si="1026"/>
        <v>-5.8318367085722356E-3</v>
      </c>
      <c r="CR470" s="46">
        <f t="shared" si="993"/>
        <v>98.833632658285552</v>
      </c>
      <c r="CS470" s="36" t="str">
        <f t="shared" si="974"/>
        <v>Slowdown</v>
      </c>
      <c r="CT470" s="1">
        <v>99.631</v>
      </c>
      <c r="CU470" s="25">
        <f t="shared" si="952"/>
        <v>-1.2044298931441876E-3</v>
      </c>
      <c r="CV470" s="45">
        <f t="shared" si="1027"/>
        <v>0.99998795570106858</v>
      </c>
      <c r="CW470" s="45">
        <f t="shared" si="1028"/>
        <v>1.1193774894593389E-3</v>
      </c>
      <c r="CX470" s="46">
        <f t="shared" si="994"/>
        <v>100.22387549789187</v>
      </c>
      <c r="CY470" s="36" t="str">
        <f t="shared" si="975"/>
        <v>Recovery</v>
      </c>
      <c r="CZ470" s="1">
        <v>99.203100000000006</v>
      </c>
      <c r="DA470" s="25">
        <f t="shared" si="953"/>
        <v>-4.8261478473767008E-2</v>
      </c>
      <c r="DB470" s="45">
        <f t="shared" si="1029"/>
        <v>0.99951738521526234</v>
      </c>
      <c r="DC470" s="45">
        <f t="shared" si="1030"/>
        <v>-1.979881267485939E-3</v>
      </c>
      <c r="DD470" s="46">
        <f t="shared" si="956"/>
        <v>99.604023746502818</v>
      </c>
      <c r="DE470" s="36" t="str">
        <f t="shared" si="976"/>
        <v>Slowdown</v>
      </c>
      <c r="DF470" s="1">
        <v>99.848799999999997</v>
      </c>
      <c r="DG470" s="25">
        <f t="shared" si="955"/>
        <v>-5.0050651259071342E-2</v>
      </c>
      <c r="DH470" s="45">
        <f t="shared" si="954"/>
        <v>0.9994994934874093</v>
      </c>
      <c r="DI470" s="45">
        <f t="shared" si="1031"/>
        <v>-2.2194264266632846E-3</v>
      </c>
      <c r="DJ470" s="46">
        <f t="shared" si="957"/>
        <v>99.556114714667345</v>
      </c>
      <c r="DK470" s="36" t="str">
        <f t="shared" si="958"/>
        <v>Slowdown</v>
      </c>
      <c r="DL470" s="22"/>
      <c r="DM470" s="98">
        <f t="shared" si="977"/>
        <v>-8.4085094115227133E-2</v>
      </c>
    </row>
    <row r="471" spans="1:117" x14ac:dyDescent="0.25">
      <c r="A471">
        <v>201212</v>
      </c>
      <c r="B471" s="2">
        <v>100.1889</v>
      </c>
      <c r="C471" s="25">
        <f t="shared" si="936"/>
        <v>-7.1912308873831141E-2</v>
      </c>
      <c r="D471" s="45">
        <f t="shared" si="995"/>
        <v>0.99928087691126166</v>
      </c>
      <c r="E471" s="45">
        <f t="shared" si="996"/>
        <v>-3.3067618504734053E-3</v>
      </c>
      <c r="F471" s="46">
        <f t="shared" si="978"/>
        <v>99.338647629905324</v>
      </c>
      <c r="G471" s="36" t="str">
        <f t="shared" si="959"/>
        <v>Downturn</v>
      </c>
      <c r="H471" s="2">
        <v>100.26609999999999</v>
      </c>
      <c r="I471" s="25">
        <f t="shared" si="937"/>
        <v>-0.10471131161130613</v>
      </c>
      <c r="J471" s="45">
        <f t="shared" si="997"/>
        <v>0.99895288688388695</v>
      </c>
      <c r="K471" s="45">
        <f t="shared" si="998"/>
        <v>-4.9343362116963663E-3</v>
      </c>
      <c r="L471" s="46">
        <f t="shared" si="979"/>
        <v>99.013132757660728</v>
      </c>
      <c r="M471" s="36" t="str">
        <f t="shared" si="960"/>
        <v>Downturn</v>
      </c>
      <c r="N471" s="2">
        <v>99.631200000000007</v>
      </c>
      <c r="O471" s="25">
        <f t="shared" si="938"/>
        <v>-5.6677002278114313E-2</v>
      </c>
      <c r="P471" s="45">
        <f t="shared" si="999"/>
        <v>0.99943322997721884</v>
      </c>
      <c r="Q471" s="45">
        <f t="shared" si="1000"/>
        <v>-3.0758885955974868E-3</v>
      </c>
      <c r="R471" s="46">
        <f t="shared" si="980"/>
        <v>99.384822280880499</v>
      </c>
      <c r="S471" s="36" t="str">
        <f t="shared" si="961"/>
        <v>Slowdown</v>
      </c>
      <c r="T471" s="2">
        <v>99.879000000000005</v>
      </c>
      <c r="U471" s="25">
        <f t="shared" si="939"/>
        <v>-8.1091552362606237E-3</v>
      </c>
      <c r="V471" s="45">
        <f t="shared" si="1001"/>
        <v>0.99991890844763742</v>
      </c>
      <c r="W471" s="45">
        <f t="shared" si="1002"/>
        <v>-3.9044384938740073E-3</v>
      </c>
      <c r="X471" s="46">
        <f t="shared" si="981"/>
        <v>99.219112301225195</v>
      </c>
      <c r="Y471" s="36" t="str">
        <f t="shared" si="962"/>
        <v>Slowdown</v>
      </c>
      <c r="Z471" s="2">
        <v>99.373199999999997</v>
      </c>
      <c r="AA471" s="25">
        <f t="shared" si="940"/>
        <v>-7.2703138905227976E-2</v>
      </c>
      <c r="AB471" s="45">
        <f t="shared" si="1003"/>
        <v>0.99927296861094772</v>
      </c>
      <c r="AC471" s="45">
        <f t="shared" si="1004"/>
        <v>-6.3117222842195009E-3</v>
      </c>
      <c r="AD471" s="46">
        <f t="shared" si="982"/>
        <v>98.737655543156094</v>
      </c>
      <c r="AE471" s="36" t="str">
        <f t="shared" si="963"/>
        <v>Slowdown</v>
      </c>
      <c r="AF471" s="2">
        <v>99.201700000000002</v>
      </c>
      <c r="AG471" s="25">
        <f t="shared" si="941"/>
        <v>-7.8767202626105967E-2</v>
      </c>
      <c r="AH471" s="45">
        <f t="shared" si="1005"/>
        <v>0.99921232797373893</v>
      </c>
      <c r="AI471" s="45">
        <f t="shared" si="1006"/>
        <v>-1.069665906418682E-2</v>
      </c>
      <c r="AJ471" s="46">
        <f t="shared" si="983"/>
        <v>97.860668187162631</v>
      </c>
      <c r="AK471" s="36" t="str">
        <f t="shared" si="964"/>
        <v>Slowdown</v>
      </c>
      <c r="AL471" s="2">
        <v>99.975700000000003</v>
      </c>
      <c r="AM471" s="25">
        <f t="shared" si="942"/>
        <v>9.603255503621776E-3</v>
      </c>
      <c r="AN471" s="45">
        <f t="shared" si="1007"/>
        <v>1.0000960325550363</v>
      </c>
      <c r="AO471" s="45">
        <f t="shared" si="1008"/>
        <v>-1.1100364883280811E-3</v>
      </c>
      <c r="AP471" s="46">
        <f t="shared" si="984"/>
        <v>99.777992702334387</v>
      </c>
      <c r="AQ471" s="36" t="str">
        <f t="shared" si="965"/>
        <v>Slowdown</v>
      </c>
      <c r="AR471" s="2">
        <v>99.739800000000002</v>
      </c>
      <c r="AS471" s="25">
        <f t="shared" si="943"/>
        <v>-0.18154305592806777</v>
      </c>
      <c r="AT471" s="45">
        <f t="shared" si="1009"/>
        <v>0.99818456944071932</v>
      </c>
      <c r="AU471" s="45">
        <f t="shared" si="1010"/>
        <v>-1.0183008339130661E-2</v>
      </c>
      <c r="AV471" s="46">
        <f t="shared" si="985"/>
        <v>97.963398332173867</v>
      </c>
      <c r="AW471" s="36" t="str">
        <f t="shared" si="966"/>
        <v>Slowdown</v>
      </c>
      <c r="AX471" s="2">
        <v>99.412599999999998</v>
      </c>
      <c r="AY471" s="25">
        <f t="shared" si="944"/>
        <v>-0.25334846400595368</v>
      </c>
      <c r="AZ471" s="45">
        <f t="shared" si="1011"/>
        <v>0.99746651535994046</v>
      </c>
      <c r="BA471" s="45">
        <f t="shared" si="1012"/>
        <v>7.6619226063714407E-3</v>
      </c>
      <c r="BB471" s="46">
        <f t="shared" si="986"/>
        <v>101.53238452127428</v>
      </c>
      <c r="BC471" s="36" t="str">
        <f t="shared" si="967"/>
        <v>Recovery</v>
      </c>
      <c r="BD471" s="2">
        <v>99.111000000000004</v>
      </c>
      <c r="BE471" s="25">
        <f t="shared" si="945"/>
        <v>-0.11418573877567822</v>
      </c>
      <c r="BF471" s="45">
        <f t="shared" si="1013"/>
        <v>0.99885814261224326</v>
      </c>
      <c r="BG471" s="45">
        <f t="shared" si="1014"/>
        <v>-6.1041098198250099E-3</v>
      </c>
      <c r="BH471" s="46">
        <f t="shared" si="987"/>
        <v>98.779178036034992</v>
      </c>
      <c r="BI471" s="36" t="str">
        <f t="shared" si="968"/>
        <v>Slowdown</v>
      </c>
      <c r="BJ471" s="2">
        <v>99.926900000000003</v>
      </c>
      <c r="BK471" s="25">
        <f t="shared" si="946"/>
        <v>0.13718809499949608</v>
      </c>
      <c r="BL471" s="45">
        <f t="shared" si="1015"/>
        <v>1.001371880949995</v>
      </c>
      <c r="BM471" s="45">
        <f t="shared" si="1016"/>
        <v>-3.1722312057769209E-3</v>
      </c>
      <c r="BN471" s="46">
        <f t="shared" si="988"/>
        <v>99.365553758844612</v>
      </c>
      <c r="BO471" s="36" t="str">
        <f t="shared" si="969"/>
        <v>Slowdown</v>
      </c>
      <c r="BP471" s="2">
        <v>99.000200000000007</v>
      </c>
      <c r="BQ471" s="25">
        <f t="shared" si="947"/>
        <v>-9.6875561323228776E-2</v>
      </c>
      <c r="BR471" s="45">
        <f t="shared" si="1017"/>
        <v>0.99903124438676771</v>
      </c>
      <c r="BS471" s="45">
        <f t="shared" si="1018"/>
        <v>-8.3339844258666362E-3</v>
      </c>
      <c r="BT471" s="46">
        <f t="shared" si="989"/>
        <v>98.333203114826674</v>
      </c>
      <c r="BU471" s="36" t="str">
        <f t="shared" si="970"/>
        <v>Slowdown</v>
      </c>
      <c r="BV471" s="2">
        <v>100.1319</v>
      </c>
      <c r="BW471" s="25">
        <f t="shared" si="948"/>
        <v>-3.3954060156599938E-3</v>
      </c>
      <c r="BX471" s="45">
        <f t="shared" si="1019"/>
        <v>0.9999660459398434</v>
      </c>
      <c r="BY471" s="45">
        <f t="shared" si="1020"/>
        <v>3.5579377591410388E-3</v>
      </c>
      <c r="BZ471" s="46">
        <f t="shared" si="990"/>
        <v>100.7115875518282</v>
      </c>
      <c r="CA471" s="36" t="str">
        <f t="shared" si="971"/>
        <v>Expansion</v>
      </c>
      <c r="CB471" s="2">
        <v>99.485799999999998</v>
      </c>
      <c r="CC471" s="25">
        <f t="shared" si="949"/>
        <v>-3.8583580676856258E-2</v>
      </c>
      <c r="CD471" s="45">
        <f t="shared" si="1021"/>
        <v>0.99961416419323146</v>
      </c>
      <c r="CE471" s="45">
        <f t="shared" si="1022"/>
        <v>-9.1766327514362089E-3</v>
      </c>
      <c r="CF471" s="46">
        <f t="shared" si="991"/>
        <v>98.164673449712751</v>
      </c>
      <c r="CG471" s="36" t="str">
        <f t="shared" si="972"/>
        <v>Slowdown</v>
      </c>
      <c r="CH471" s="2">
        <v>98.177300000000002</v>
      </c>
      <c r="CI471" s="25">
        <f t="shared" si="950"/>
        <v>-9.2501948748415719E-2</v>
      </c>
      <c r="CJ471" s="45">
        <f t="shared" si="1023"/>
        <v>0.99907498051251586</v>
      </c>
      <c r="CK471" s="45">
        <f t="shared" si="1024"/>
        <v>-7.4709628241249604E-3</v>
      </c>
      <c r="CL471" s="46">
        <f t="shared" si="992"/>
        <v>98.505807435175001</v>
      </c>
      <c r="CM471" s="36" t="str">
        <f t="shared" si="973"/>
        <v>Slowdown</v>
      </c>
      <c r="CN471" s="2">
        <v>99.398099999999999</v>
      </c>
      <c r="CO471" s="25">
        <f t="shared" si="951"/>
        <v>-2.1625514486080393E-2</v>
      </c>
      <c r="CP471" s="45">
        <f t="shared" si="1025"/>
        <v>0.99978374485513921</v>
      </c>
      <c r="CQ471" s="45">
        <f t="shared" si="1026"/>
        <v>-5.436185604764443E-3</v>
      </c>
      <c r="CR471" s="46">
        <f t="shared" si="993"/>
        <v>98.912762879047108</v>
      </c>
      <c r="CS471" s="36" t="str">
        <f t="shared" si="974"/>
        <v>Slowdown</v>
      </c>
      <c r="CT471" s="2">
        <v>99.627399999999994</v>
      </c>
      <c r="CU471" s="25">
        <f t="shared" si="952"/>
        <v>-3.61333319951202E-3</v>
      </c>
      <c r="CV471" s="45">
        <f t="shared" si="1027"/>
        <v>0.99996386666800485</v>
      </c>
      <c r="CW471" s="45">
        <f t="shared" si="1028"/>
        <v>8.5792931626849089E-4</v>
      </c>
      <c r="CX471" s="46">
        <f t="shared" si="994"/>
        <v>100.1715858632537</v>
      </c>
      <c r="CY471" s="36" t="str">
        <f t="shared" si="975"/>
        <v>Recovery</v>
      </c>
      <c r="CZ471" s="2">
        <v>99.183599999999998</v>
      </c>
      <c r="DA471" s="25">
        <f t="shared" si="953"/>
        <v>-1.965664379440546E-2</v>
      </c>
      <c r="DB471" s="45">
        <f t="shared" si="1029"/>
        <v>0.99980343356205592</v>
      </c>
      <c r="DC471" s="45">
        <f t="shared" si="1030"/>
        <v>-2.0053751701752942E-3</v>
      </c>
      <c r="DD471" s="46">
        <f t="shared" si="956"/>
        <v>99.59892496596494</v>
      </c>
      <c r="DE471" s="36" t="str">
        <f t="shared" si="976"/>
        <v>Slowdown</v>
      </c>
      <c r="DF471" s="2">
        <v>99.820300000000003</v>
      </c>
      <c r="DG471" s="25">
        <f t="shared" si="955"/>
        <v>-2.8543157253761664E-2</v>
      </c>
      <c r="DH471" s="45">
        <f t="shared" si="954"/>
        <v>0.99971456842746242</v>
      </c>
      <c r="DI471" s="45">
        <f t="shared" si="1031"/>
        <v>-2.461360733751139E-3</v>
      </c>
      <c r="DJ471" s="46">
        <f t="shared" si="957"/>
        <v>99.507727853249776</v>
      </c>
      <c r="DK471" s="36" t="str">
        <f t="shared" si="958"/>
        <v>Slowdown</v>
      </c>
      <c r="DL471" s="22"/>
      <c r="DM471" s="98">
        <f t="shared" si="977"/>
        <v>-1.8628165786660489E-2</v>
      </c>
    </row>
    <row r="472" spans="1:117" x14ac:dyDescent="0.25">
      <c r="A472">
        <v>201301</v>
      </c>
      <c r="B472" s="1">
        <v>100.1187</v>
      </c>
      <c r="C472" s="25">
        <f t="shared" si="936"/>
        <v>-7.0067642223838988E-2</v>
      </c>
      <c r="D472" s="45">
        <f t="shared" si="995"/>
        <v>0.99929932357776163</v>
      </c>
      <c r="E472" s="45">
        <f t="shared" si="996"/>
        <v>-3.6492863639890905E-3</v>
      </c>
      <c r="F472" s="46">
        <f t="shared" si="978"/>
        <v>99.270142727202185</v>
      </c>
      <c r="G472" s="36" t="str">
        <f t="shared" si="959"/>
        <v>Downturn</v>
      </c>
      <c r="H472" s="1">
        <v>100.1711</v>
      </c>
      <c r="I472" s="25">
        <f t="shared" si="937"/>
        <v>-9.4747875902223055E-2</v>
      </c>
      <c r="J472" s="45">
        <f t="shared" si="997"/>
        <v>0.99905252124097776</v>
      </c>
      <c r="K472" s="45">
        <f t="shared" si="998"/>
        <v>-5.3796484859437443E-3</v>
      </c>
      <c r="L472" s="46">
        <f t="shared" si="979"/>
        <v>98.924070302811245</v>
      </c>
      <c r="M472" s="36" t="str">
        <f t="shared" si="960"/>
        <v>Downturn</v>
      </c>
      <c r="N472" s="1">
        <v>99.577699999999993</v>
      </c>
      <c r="O472" s="25">
        <f t="shared" si="938"/>
        <v>-5.3698038365505851E-2</v>
      </c>
      <c r="P472" s="45">
        <f t="shared" si="999"/>
        <v>0.99946301961634498</v>
      </c>
      <c r="Q472" s="45">
        <f t="shared" si="1000"/>
        <v>-3.0276301285241392E-3</v>
      </c>
      <c r="R472" s="46">
        <f t="shared" si="980"/>
        <v>99.394473974295167</v>
      </c>
      <c r="S472" s="36" t="str">
        <f t="shared" si="961"/>
        <v>Slowdown</v>
      </c>
      <c r="T472" s="1">
        <v>99.893600000000006</v>
      </c>
      <c r="U472" s="25">
        <f t="shared" si="939"/>
        <v>1.4617687401757626E-2</v>
      </c>
      <c r="V472" s="45">
        <f t="shared" si="1001"/>
        <v>1.0001461768740176</v>
      </c>
      <c r="W472" s="45">
        <f t="shared" si="1002"/>
        <v>-2.7881792380971548E-3</v>
      </c>
      <c r="X472" s="46">
        <f t="shared" si="981"/>
        <v>99.442364152380563</v>
      </c>
      <c r="Y472" s="36" t="str">
        <f t="shared" si="962"/>
        <v>Slowdown</v>
      </c>
      <c r="Z472" s="1">
        <v>99.312600000000003</v>
      </c>
      <c r="AA472" s="25">
        <f t="shared" si="940"/>
        <v>-6.0982236659374731E-2</v>
      </c>
      <c r="AB472" s="45">
        <f t="shared" si="1003"/>
        <v>0.99939017763340621</v>
      </c>
      <c r="AC472" s="45">
        <f t="shared" si="1004"/>
        <v>-5.7803583942335202E-3</v>
      </c>
      <c r="AD472" s="46">
        <f t="shared" si="982"/>
        <v>98.8439283211533</v>
      </c>
      <c r="AE472" s="36" t="str">
        <f t="shared" si="963"/>
        <v>Slowdown</v>
      </c>
      <c r="AF472" s="1">
        <v>99.167699999999996</v>
      </c>
      <c r="AG472" s="25">
        <f t="shared" si="941"/>
        <v>-3.4273606198286947E-2</v>
      </c>
      <c r="AH472" s="45">
        <f t="shared" si="1005"/>
        <v>0.99965726393801713</v>
      </c>
      <c r="AI472" s="45">
        <f t="shared" si="1006"/>
        <v>-8.4548755015583232E-3</v>
      </c>
      <c r="AJ472" s="46">
        <f t="shared" si="983"/>
        <v>98.309024899688339</v>
      </c>
      <c r="AK472" s="36" t="str">
        <f t="shared" si="964"/>
        <v>Slowdown</v>
      </c>
      <c r="AL472" s="1">
        <v>100.0087</v>
      </c>
      <c r="AM472" s="25">
        <f t="shared" si="942"/>
        <v>3.3008020949091874E-2</v>
      </c>
      <c r="AN472" s="45">
        <f t="shared" si="1007"/>
        <v>1.000330080209491</v>
      </c>
      <c r="AO472" s="45">
        <f t="shared" si="1008"/>
        <v>-4.0679904127338684E-4</v>
      </c>
      <c r="AP472" s="46">
        <f t="shared" si="984"/>
        <v>99.918640191745325</v>
      </c>
      <c r="AQ472" s="36" t="str">
        <f t="shared" si="965"/>
        <v>Downturn</v>
      </c>
      <c r="AR472" s="1">
        <v>99.597099999999998</v>
      </c>
      <c r="AS472" s="25">
        <f t="shared" si="943"/>
        <v>-0.14307227405710152</v>
      </c>
      <c r="AT472" s="45">
        <f t="shared" si="1009"/>
        <v>0.99856927725942901</v>
      </c>
      <c r="AU472" s="45">
        <f t="shared" si="1010"/>
        <v>-1.0438390544443621E-2</v>
      </c>
      <c r="AV472" s="46">
        <f t="shared" si="985"/>
        <v>97.912321891111276</v>
      </c>
      <c r="AW472" s="36" t="str">
        <f t="shared" si="966"/>
        <v>Slowdown</v>
      </c>
      <c r="AX472" s="1">
        <v>98.997799999999998</v>
      </c>
      <c r="AY472" s="25">
        <f t="shared" si="944"/>
        <v>-0.41725093197441732</v>
      </c>
      <c r="AZ472" s="45">
        <f t="shared" si="1011"/>
        <v>0.99582749068025578</v>
      </c>
      <c r="BA472" s="45">
        <f t="shared" si="1012"/>
        <v>1.0688416971627035E-3</v>
      </c>
      <c r="BB472" s="46">
        <f t="shared" si="986"/>
        <v>100.21376833943253</v>
      </c>
      <c r="BC472" s="36" t="str">
        <f t="shared" si="967"/>
        <v>Recovery</v>
      </c>
      <c r="BD472" s="1">
        <v>99.012699999999995</v>
      </c>
      <c r="BE472" s="25">
        <f t="shared" si="945"/>
        <v>-9.9181725540060078E-2</v>
      </c>
      <c r="BF472" s="45">
        <f t="shared" si="1013"/>
        <v>0.99900818274459935</v>
      </c>
      <c r="BG472" s="45">
        <f t="shared" si="1014"/>
        <v>-6.1809622748512094E-3</v>
      </c>
      <c r="BH472" s="46">
        <f t="shared" si="987"/>
        <v>98.763807545029763</v>
      </c>
      <c r="BI472" s="36" t="str">
        <f t="shared" si="968"/>
        <v>Slowdown</v>
      </c>
      <c r="BJ472" s="1">
        <v>100.1249</v>
      </c>
      <c r="BK472" s="25">
        <f t="shared" si="946"/>
        <v>0.1981448438808702</v>
      </c>
      <c r="BL472" s="45">
        <f t="shared" si="1015"/>
        <v>1.0019814484388088</v>
      </c>
      <c r="BM472" s="45">
        <f t="shared" si="1016"/>
        <v>7.6262936213011834E-4</v>
      </c>
      <c r="BN472" s="46">
        <f t="shared" si="988"/>
        <v>100.15252587242603</v>
      </c>
      <c r="BO472" s="36" t="str">
        <f t="shared" si="969"/>
        <v>Expansion</v>
      </c>
      <c r="BP472" s="1">
        <v>98.94</v>
      </c>
      <c r="BQ472" s="25">
        <f t="shared" si="947"/>
        <v>-6.0807957963730286E-2</v>
      </c>
      <c r="BR472" s="45">
        <f t="shared" si="1017"/>
        <v>0.99939192042036273</v>
      </c>
      <c r="BS472" s="45">
        <f t="shared" si="1018"/>
        <v>-7.7612048069527484E-3</v>
      </c>
      <c r="BT472" s="46">
        <f t="shared" si="989"/>
        <v>98.447759038609448</v>
      </c>
      <c r="BU472" s="36" t="str">
        <f t="shared" si="970"/>
        <v>Slowdown</v>
      </c>
      <c r="BV472" s="1">
        <v>100.0971</v>
      </c>
      <c r="BW472" s="25">
        <f t="shared" si="948"/>
        <v>-3.4754159263935026E-2</v>
      </c>
      <c r="BX472" s="45">
        <f t="shared" si="1019"/>
        <v>0.99965245840736061</v>
      </c>
      <c r="BY472" s="45">
        <f t="shared" si="1020"/>
        <v>2.2859992309913757E-3</v>
      </c>
      <c r="BZ472" s="46">
        <f t="shared" si="990"/>
        <v>100.45719984619828</v>
      </c>
      <c r="CA472" s="36" t="str">
        <f t="shared" si="971"/>
        <v>Expansion</v>
      </c>
      <c r="CB472" s="1">
        <v>99.482200000000006</v>
      </c>
      <c r="CC472" s="25">
        <f t="shared" si="949"/>
        <v>-3.6186068765508344E-3</v>
      </c>
      <c r="CD472" s="45">
        <f t="shared" si="1021"/>
        <v>0.99996381393123446</v>
      </c>
      <c r="CE472" s="45">
        <f t="shared" si="1022"/>
        <v>-6.5787239991611512E-3</v>
      </c>
      <c r="CF472" s="46">
        <f t="shared" si="991"/>
        <v>98.684255200167769</v>
      </c>
      <c r="CG472" s="36" t="str">
        <f t="shared" si="972"/>
        <v>Slowdown</v>
      </c>
      <c r="CH472" s="1">
        <v>98.114599999999996</v>
      </c>
      <c r="CI472" s="25">
        <f t="shared" si="950"/>
        <v>-6.3864050040087314E-2</v>
      </c>
      <c r="CJ472" s="45">
        <f t="shared" si="1023"/>
        <v>0.99936135949959914</v>
      </c>
      <c r="CK472" s="45">
        <f t="shared" si="1024"/>
        <v>-6.7985204411141753E-3</v>
      </c>
      <c r="CL472" s="46">
        <f t="shared" si="992"/>
        <v>98.640295911777159</v>
      </c>
      <c r="CM472" s="36" t="str">
        <f t="shared" si="973"/>
        <v>Slowdown</v>
      </c>
      <c r="CN472" s="1">
        <v>99.401399999999995</v>
      </c>
      <c r="CO472" s="25">
        <f t="shared" si="951"/>
        <v>3.319982977537661E-3</v>
      </c>
      <c r="CP472" s="45">
        <f t="shared" si="1025"/>
        <v>1.0000331998297753</v>
      </c>
      <c r="CQ472" s="45">
        <f t="shared" si="1026"/>
        <v>-4.4259354408359153E-3</v>
      </c>
      <c r="CR472" s="46">
        <f t="shared" si="993"/>
        <v>99.114812911832814</v>
      </c>
      <c r="CS472" s="36" t="str">
        <f t="shared" si="974"/>
        <v>Slowdown</v>
      </c>
      <c r="CT472" s="1">
        <v>99.635300000000001</v>
      </c>
      <c r="CU472" s="25">
        <f t="shared" si="952"/>
        <v>7.929545486489116E-3</v>
      </c>
      <c r="CV472" s="45">
        <f t="shared" si="1027"/>
        <v>1.000079295454865</v>
      </c>
      <c r="CW472" s="45">
        <f t="shared" si="1028"/>
        <v>6.256716178081323E-4</v>
      </c>
      <c r="CX472" s="46">
        <f t="shared" si="994"/>
        <v>100.12513432356162</v>
      </c>
      <c r="CY472" s="36" t="str">
        <f t="shared" si="975"/>
        <v>Recovery</v>
      </c>
      <c r="CZ472" s="1">
        <v>99.196799999999996</v>
      </c>
      <c r="DA472" s="25">
        <f t="shared" si="953"/>
        <v>1.3308651833566899E-2</v>
      </c>
      <c r="DB472" s="45">
        <f t="shared" si="1029"/>
        <v>1.0001330865183358</v>
      </c>
      <c r="DC472" s="45">
        <f t="shared" si="1030"/>
        <v>-1.7831625978624865E-3</v>
      </c>
      <c r="DD472" s="46">
        <f t="shared" si="956"/>
        <v>99.6433674804275</v>
      </c>
      <c r="DE472" s="36" t="str">
        <f t="shared" si="976"/>
        <v>Slowdown</v>
      </c>
      <c r="DF472" s="1">
        <v>99.814800000000005</v>
      </c>
      <c r="DG472" s="25">
        <f t="shared" si="955"/>
        <v>-5.5099012926206796E-3</v>
      </c>
      <c r="DH472" s="45">
        <f t="shared" si="954"/>
        <v>0.99994490098707378</v>
      </c>
      <c r="DI472" s="45">
        <f t="shared" si="1031"/>
        <v>-2.3318783665057241E-3</v>
      </c>
      <c r="DJ472" s="46">
        <f t="shared" si="957"/>
        <v>99.533624326698856</v>
      </c>
      <c r="DK472" s="36" t="str">
        <f t="shared" si="958"/>
        <v>Slowdown</v>
      </c>
      <c r="DL472" s="22"/>
      <c r="DM472" s="98">
        <f t="shared" si="977"/>
        <v>4.4980830552487916E-2</v>
      </c>
    </row>
    <row r="473" spans="1:117" x14ac:dyDescent="0.25">
      <c r="A473">
        <v>201302</v>
      </c>
      <c r="B473" s="2">
        <v>100.0573</v>
      </c>
      <c r="C473" s="25">
        <f t="shared" si="936"/>
        <v>-6.132720460813626E-2</v>
      </c>
      <c r="D473" s="45">
        <f t="shared" si="995"/>
        <v>0.99938672795391859</v>
      </c>
      <c r="E473" s="45">
        <f t="shared" si="996"/>
        <v>-3.8221367327352374E-3</v>
      </c>
      <c r="F473" s="46">
        <f t="shared" si="978"/>
        <v>99.235572653452948</v>
      </c>
      <c r="G473" s="36" t="str">
        <f t="shared" si="959"/>
        <v>Downturn</v>
      </c>
      <c r="H473" s="2">
        <v>100.09829999999999</v>
      </c>
      <c r="I473" s="25">
        <f t="shared" si="937"/>
        <v>-7.2675651959498169E-2</v>
      </c>
      <c r="J473" s="45">
        <f t="shared" si="997"/>
        <v>0.99927324348040503</v>
      </c>
      <c r="K473" s="45">
        <f t="shared" si="998"/>
        <v>-5.4675375514414704E-3</v>
      </c>
      <c r="L473" s="46">
        <f t="shared" si="979"/>
        <v>98.906492489711709</v>
      </c>
      <c r="M473" s="36" t="str">
        <f t="shared" si="960"/>
        <v>Downturn</v>
      </c>
      <c r="N473" s="2">
        <v>99.537599999999998</v>
      </c>
      <c r="O473" s="25">
        <f t="shared" si="938"/>
        <v>-4.0270060465340499E-2</v>
      </c>
      <c r="P473" s="45">
        <f t="shared" si="999"/>
        <v>0.99959729939534658</v>
      </c>
      <c r="Q473" s="45">
        <f t="shared" si="1000"/>
        <v>-2.9409643478190972E-3</v>
      </c>
      <c r="R473" s="46">
        <f t="shared" si="980"/>
        <v>99.411807130436188</v>
      </c>
      <c r="S473" s="36" t="str">
        <f t="shared" si="961"/>
        <v>Slowdown</v>
      </c>
      <c r="T473" s="2">
        <v>99.919899999999998</v>
      </c>
      <c r="U473" s="25">
        <f t="shared" si="939"/>
        <v>2.6328013005830198E-2</v>
      </c>
      <c r="V473" s="45">
        <f t="shared" si="1001"/>
        <v>1.0002632801300584</v>
      </c>
      <c r="W473" s="45">
        <f t="shared" si="1002"/>
        <v>-1.569791260729092E-3</v>
      </c>
      <c r="X473" s="46">
        <f t="shared" si="981"/>
        <v>99.686041747854176</v>
      </c>
      <c r="Y473" s="36" t="str">
        <f t="shared" si="962"/>
        <v>Slowdown</v>
      </c>
      <c r="Z473" s="2">
        <v>99.254099999999994</v>
      </c>
      <c r="AA473" s="25">
        <f t="shared" si="940"/>
        <v>-5.8904912367624372E-2</v>
      </c>
      <c r="AB473" s="45">
        <f t="shared" si="1003"/>
        <v>0.99941095087632381</v>
      </c>
      <c r="AC473" s="45">
        <f t="shared" si="1004"/>
        <v>-5.1659074165951724E-3</v>
      </c>
      <c r="AD473" s="46">
        <f t="shared" si="982"/>
        <v>98.966818516680959</v>
      </c>
      <c r="AE473" s="36" t="str">
        <f t="shared" si="963"/>
        <v>Slowdown</v>
      </c>
      <c r="AF473" s="2">
        <v>99.170599999999993</v>
      </c>
      <c r="AG473" s="25">
        <f t="shared" si="941"/>
        <v>2.9243392757891873E-3</v>
      </c>
      <c r="AH473" s="45">
        <f t="shared" si="1005"/>
        <v>1.0000292433927578</v>
      </c>
      <c r="AI473" s="45">
        <f t="shared" si="1006"/>
        <v>-6.1054441881023269E-3</v>
      </c>
      <c r="AJ473" s="46">
        <f t="shared" si="983"/>
        <v>98.778911162379529</v>
      </c>
      <c r="AK473" s="36" t="str">
        <f t="shared" si="964"/>
        <v>Slowdown</v>
      </c>
      <c r="AL473" s="2">
        <v>100.06659999999999</v>
      </c>
      <c r="AM473" s="25">
        <f t="shared" si="942"/>
        <v>5.7894963138196379E-2</v>
      </c>
      <c r="AN473" s="45">
        <f t="shared" si="1007"/>
        <v>1.0005789496313819</v>
      </c>
      <c r="AO473" s="45">
        <f t="shared" si="1008"/>
        <v>4.6390629092929458E-4</v>
      </c>
      <c r="AP473" s="46">
        <f t="shared" si="984"/>
        <v>100.09278125818585</v>
      </c>
      <c r="AQ473" s="36" t="str">
        <f t="shared" si="965"/>
        <v>Expansion</v>
      </c>
      <c r="AR473" s="2">
        <v>99.509699999999995</v>
      </c>
      <c r="AS473" s="25">
        <f t="shared" si="943"/>
        <v>-8.775355908957426E-2</v>
      </c>
      <c r="AT473" s="45">
        <f t="shared" si="1009"/>
        <v>0.99912246440910424</v>
      </c>
      <c r="AU473" s="45">
        <f t="shared" si="1010"/>
        <v>-9.837967569633288E-3</v>
      </c>
      <c r="AV473" s="46">
        <f t="shared" si="985"/>
        <v>98.032406486073342</v>
      </c>
      <c r="AW473" s="36" t="str">
        <f t="shared" si="966"/>
        <v>Slowdown</v>
      </c>
      <c r="AX473" s="2">
        <v>98.553899999999999</v>
      </c>
      <c r="AY473" s="25">
        <f t="shared" si="944"/>
        <v>-0.44839380269056417</v>
      </c>
      <c r="AZ473" s="45">
        <f t="shared" si="1011"/>
        <v>0.99551606197309439</v>
      </c>
      <c r="BA473" s="45">
        <f t="shared" si="1012"/>
        <v>-6.4740448465210321E-3</v>
      </c>
      <c r="BB473" s="46">
        <f t="shared" si="986"/>
        <v>98.705191030695801</v>
      </c>
      <c r="BC473" s="36" t="str">
        <f t="shared" si="967"/>
        <v>Slowdown</v>
      </c>
      <c r="BD473" s="2">
        <v>98.947999999999993</v>
      </c>
      <c r="BE473" s="25">
        <f t="shared" si="945"/>
        <v>-6.534515269253538E-2</v>
      </c>
      <c r="BF473" s="45">
        <f t="shared" si="1013"/>
        <v>0.99934654847307469</v>
      </c>
      <c r="BG473" s="45">
        <f t="shared" si="1014"/>
        <v>-5.9243884477941933E-3</v>
      </c>
      <c r="BH473" s="46">
        <f t="shared" si="987"/>
        <v>98.815122310441154</v>
      </c>
      <c r="BI473" s="36" t="str">
        <f t="shared" si="968"/>
        <v>Slowdown</v>
      </c>
      <c r="BJ473" s="2">
        <v>100.3507</v>
      </c>
      <c r="BK473" s="25">
        <f t="shared" si="946"/>
        <v>0.22551832760882326</v>
      </c>
      <c r="BL473" s="45">
        <f t="shared" si="1015"/>
        <v>1.0022551832760882</v>
      </c>
      <c r="BM473" s="45">
        <f t="shared" si="1016"/>
        <v>4.677449228351227E-3</v>
      </c>
      <c r="BN473" s="46">
        <f t="shared" si="988"/>
        <v>100.93548984567025</v>
      </c>
      <c r="BO473" s="36" t="str">
        <f t="shared" si="969"/>
        <v>Expansion</v>
      </c>
      <c r="BP473" s="2">
        <v>98.902900000000002</v>
      </c>
      <c r="BQ473" s="25">
        <f t="shared" si="947"/>
        <v>-3.7497473216085757E-2</v>
      </c>
      <c r="BR473" s="45">
        <f t="shared" si="1017"/>
        <v>0.99962502526783914</v>
      </c>
      <c r="BS473" s="45">
        <f t="shared" si="1018"/>
        <v>-6.6469341041552887E-3</v>
      </c>
      <c r="BT473" s="46">
        <f t="shared" si="989"/>
        <v>98.670613179168939</v>
      </c>
      <c r="BU473" s="36" t="str">
        <f t="shared" si="970"/>
        <v>Slowdown</v>
      </c>
      <c r="BV473" s="2">
        <v>100.0415</v>
      </c>
      <c r="BW473" s="25">
        <f t="shared" si="948"/>
        <v>-5.5546064771105574E-2</v>
      </c>
      <c r="BX473" s="45">
        <f t="shared" si="1019"/>
        <v>0.99944453935228894</v>
      </c>
      <c r="BY473" s="45">
        <f t="shared" si="1020"/>
        <v>8.2133346138535401E-4</v>
      </c>
      <c r="BZ473" s="46">
        <f t="shared" si="990"/>
        <v>100.16426669227707</v>
      </c>
      <c r="CA473" s="36" t="str">
        <f t="shared" si="971"/>
        <v>Expansion</v>
      </c>
      <c r="CB473" s="2">
        <v>99.521799999999999</v>
      </c>
      <c r="CC473" s="25">
        <f t="shared" si="949"/>
        <v>3.980611606899824E-2</v>
      </c>
      <c r="CD473" s="45">
        <f t="shared" si="1021"/>
        <v>1.00039806116069</v>
      </c>
      <c r="CE473" s="45">
        <f t="shared" si="1022"/>
        <v>-3.7498848807365759E-3</v>
      </c>
      <c r="CF473" s="46">
        <f t="shared" si="991"/>
        <v>99.250023023852691</v>
      </c>
      <c r="CG473" s="36" t="str">
        <f t="shared" si="972"/>
        <v>Slowdown</v>
      </c>
      <c r="CH473" s="2">
        <v>98.081000000000003</v>
      </c>
      <c r="CI473" s="25">
        <f t="shared" si="950"/>
        <v>-3.4245667821091605E-2</v>
      </c>
      <c r="CJ473" s="45">
        <f t="shared" si="1023"/>
        <v>0.99965754332178913</v>
      </c>
      <c r="CK473" s="45">
        <f t="shared" si="1024"/>
        <v>-5.7870147457877996E-3</v>
      </c>
      <c r="CL473" s="46">
        <f t="shared" si="992"/>
        <v>98.842597050842443</v>
      </c>
      <c r="CM473" s="36" t="str">
        <f t="shared" si="973"/>
        <v>Slowdown</v>
      </c>
      <c r="CN473" s="2">
        <v>99.401200000000003</v>
      </c>
      <c r="CO473" s="25">
        <f t="shared" si="951"/>
        <v>-2.0120440958822355E-4</v>
      </c>
      <c r="CP473" s="45">
        <f t="shared" si="1025"/>
        <v>0.99999798795590411</v>
      </c>
      <c r="CQ473" s="45">
        <f t="shared" si="1026"/>
        <v>-3.2069473831992656E-3</v>
      </c>
      <c r="CR473" s="46">
        <f t="shared" si="993"/>
        <v>99.358610523360142</v>
      </c>
      <c r="CS473" s="36" t="str">
        <f t="shared" si="974"/>
        <v>Slowdown</v>
      </c>
      <c r="CT473" s="2">
        <v>99.668199999999999</v>
      </c>
      <c r="CU473" s="25">
        <f t="shared" si="952"/>
        <v>3.3020425491766404E-2</v>
      </c>
      <c r="CV473" s="45">
        <f t="shared" si="1027"/>
        <v>1.0003302042549176</v>
      </c>
      <c r="CW473" s="45">
        <f t="shared" si="1028"/>
        <v>6.5560340110604187E-4</v>
      </c>
      <c r="CX473" s="46">
        <f t="shared" si="994"/>
        <v>100.13112068022122</v>
      </c>
      <c r="CY473" s="36" t="str">
        <f t="shared" si="975"/>
        <v>Recovery</v>
      </c>
      <c r="CZ473" s="2">
        <v>99.238900000000001</v>
      </c>
      <c r="DA473" s="25">
        <f t="shared" si="953"/>
        <v>4.2440885189849786E-2</v>
      </c>
      <c r="DB473" s="45">
        <f t="shared" si="1029"/>
        <v>1.0004244088518985</v>
      </c>
      <c r="DC473" s="45">
        <f t="shared" si="1030"/>
        <v>-1.1464196278311301E-3</v>
      </c>
      <c r="DD473" s="46">
        <f t="shared" si="956"/>
        <v>99.770716074433778</v>
      </c>
      <c r="DE473" s="36" t="str">
        <f t="shared" si="976"/>
        <v>Slowdown</v>
      </c>
      <c r="DF473" s="2">
        <v>99.830200000000005</v>
      </c>
      <c r="DG473" s="25">
        <f t="shared" si="955"/>
        <v>1.5428573718526345E-2</v>
      </c>
      <c r="DH473" s="45">
        <f t="shared" si="954"/>
        <v>1.0001542857371852</v>
      </c>
      <c r="DI473" s="45">
        <f t="shared" si="1031"/>
        <v>-1.8157857372829156E-3</v>
      </c>
      <c r="DJ473" s="46">
        <f t="shared" si="957"/>
        <v>99.636842852543424</v>
      </c>
      <c r="DK473" s="36" t="str">
        <f t="shared" si="958"/>
        <v>Slowdown</v>
      </c>
      <c r="DL473" s="22"/>
      <c r="DM473" s="98">
        <f t="shared" si="977"/>
        <v>0.10820038711691904</v>
      </c>
    </row>
    <row r="474" spans="1:117" x14ac:dyDescent="0.25">
      <c r="A474">
        <v>201303</v>
      </c>
      <c r="B474" s="1">
        <v>100.0085</v>
      </c>
      <c r="C474" s="25">
        <f t="shared" si="936"/>
        <v>-4.8772053613279548E-2</v>
      </c>
      <c r="D474" s="45">
        <f t="shared" si="995"/>
        <v>0.99951227946386723</v>
      </c>
      <c r="E474" s="45">
        <f t="shared" si="996"/>
        <v>-3.7892635540384134E-3</v>
      </c>
      <c r="F474" s="46">
        <f t="shared" si="978"/>
        <v>99.242147289192317</v>
      </c>
      <c r="G474" s="36" t="str">
        <f t="shared" si="959"/>
        <v>Downturn</v>
      </c>
      <c r="H474" s="1">
        <v>100.05549999999999</v>
      </c>
      <c r="I474" s="25">
        <f t="shared" si="937"/>
        <v>-4.2757968916554756E-2</v>
      </c>
      <c r="J474" s="45">
        <f t="shared" si="997"/>
        <v>0.99957242031083449</v>
      </c>
      <c r="K474" s="45">
        <f t="shared" si="998"/>
        <v>-5.1019900843802812E-3</v>
      </c>
      <c r="L474" s="46">
        <f t="shared" si="979"/>
        <v>98.979601983123942</v>
      </c>
      <c r="M474" s="36" t="str">
        <f t="shared" si="960"/>
        <v>Downturn</v>
      </c>
      <c r="N474" s="1">
        <v>99.519499999999994</v>
      </c>
      <c r="O474" s="25">
        <f t="shared" si="938"/>
        <v>-1.8184083200724153E-2</v>
      </c>
      <c r="P474" s="45">
        <f t="shared" si="999"/>
        <v>0.99981815916799277</v>
      </c>
      <c r="Q474" s="45">
        <f t="shared" si="1000"/>
        <v>-2.6727142630946776E-3</v>
      </c>
      <c r="R474" s="46">
        <f t="shared" si="980"/>
        <v>99.465457147381059</v>
      </c>
      <c r="S474" s="36" t="str">
        <f t="shared" si="961"/>
        <v>Slowdown</v>
      </c>
      <c r="T474" s="1">
        <v>99.948999999999998</v>
      </c>
      <c r="U474" s="25">
        <f t="shared" si="939"/>
        <v>2.9123327785555909E-2</v>
      </c>
      <c r="V474" s="45">
        <f t="shared" si="1001"/>
        <v>1.0002912332778555</v>
      </c>
      <c r="W474" s="45">
        <f t="shared" si="1002"/>
        <v>-4.2503612807065494E-4</v>
      </c>
      <c r="X474" s="46">
        <f t="shared" si="981"/>
        <v>99.914992774385865</v>
      </c>
      <c r="Y474" s="36" t="str">
        <f t="shared" si="962"/>
        <v>Slowdown</v>
      </c>
      <c r="Z474" s="1">
        <v>99.195400000000006</v>
      </c>
      <c r="AA474" s="25">
        <f t="shared" si="940"/>
        <v>-5.9141133716378011E-2</v>
      </c>
      <c r="AB474" s="45">
        <f t="shared" si="1003"/>
        <v>0.99940858866283622</v>
      </c>
      <c r="AC474" s="45">
        <f t="shared" si="1004"/>
        <v>-4.5549742948518546E-3</v>
      </c>
      <c r="AD474" s="46">
        <f t="shared" si="982"/>
        <v>99.089005141029631</v>
      </c>
      <c r="AE474" s="36" t="str">
        <f t="shared" si="963"/>
        <v>Slowdown</v>
      </c>
      <c r="AF474" s="1">
        <v>99.203599999999994</v>
      </c>
      <c r="AG474" s="25">
        <f t="shared" si="941"/>
        <v>3.3275991069935298E-2</v>
      </c>
      <c r="AH474" s="45">
        <f t="shared" si="1005"/>
        <v>1.0003327599106993</v>
      </c>
      <c r="AI474" s="45">
        <f t="shared" si="1006"/>
        <v>-3.7348544571709219E-3</v>
      </c>
      <c r="AJ474" s="46">
        <f t="shared" si="983"/>
        <v>99.253029108565812</v>
      </c>
      <c r="AK474" s="36" t="str">
        <f t="shared" si="964"/>
        <v>Slowdown</v>
      </c>
      <c r="AL474" s="1">
        <v>100.1443</v>
      </c>
      <c r="AM474" s="25">
        <f t="shared" si="942"/>
        <v>7.7648286241370462E-2</v>
      </c>
      <c r="AN474" s="45">
        <f t="shared" si="1007"/>
        <v>1.0007764828624137</v>
      </c>
      <c r="AO474" s="45">
        <f t="shared" si="1008"/>
        <v>1.4950777440430052E-3</v>
      </c>
      <c r="AP474" s="46">
        <f t="shared" si="984"/>
        <v>100.2990155488086</v>
      </c>
      <c r="AQ474" s="36" t="str">
        <f t="shared" si="965"/>
        <v>Expansion</v>
      </c>
      <c r="AR474" s="1">
        <v>99.483999999999995</v>
      </c>
      <c r="AS474" s="25">
        <f t="shared" si="943"/>
        <v>-2.5826627956873051E-2</v>
      </c>
      <c r="AT474" s="45">
        <f t="shared" si="1009"/>
        <v>0.99974173372043129</v>
      </c>
      <c r="AU474" s="45">
        <f t="shared" si="1010"/>
        <v>-8.3244367224190041E-3</v>
      </c>
      <c r="AV474" s="46">
        <f t="shared" si="985"/>
        <v>98.335112655516198</v>
      </c>
      <c r="AW474" s="36" t="str">
        <f t="shared" si="966"/>
        <v>Slowdown</v>
      </c>
      <c r="AX474" s="1">
        <v>98.21</v>
      </c>
      <c r="AY474" s="25">
        <f t="shared" si="944"/>
        <v>-0.34894610969226486</v>
      </c>
      <c r="AZ474" s="45">
        <f t="shared" si="1011"/>
        <v>0.99651053890307739</v>
      </c>
      <c r="BA474" s="45">
        <f t="shared" si="1012"/>
        <v>-1.293109513289914E-2</v>
      </c>
      <c r="BB474" s="46">
        <f t="shared" si="986"/>
        <v>97.413780973420174</v>
      </c>
      <c r="BC474" s="36" t="str">
        <f t="shared" si="967"/>
        <v>Slowdown</v>
      </c>
      <c r="BD474" s="1">
        <v>98.930099999999996</v>
      </c>
      <c r="BE474" s="25">
        <f t="shared" si="945"/>
        <v>-1.8090310061848004E-2</v>
      </c>
      <c r="BF474" s="45">
        <f t="shared" si="1013"/>
        <v>0.99981909689938153</v>
      </c>
      <c r="BG474" s="45">
        <f t="shared" si="1014"/>
        <v>-5.1427221029449743E-3</v>
      </c>
      <c r="BH474" s="46">
        <f t="shared" si="987"/>
        <v>98.971455579411</v>
      </c>
      <c r="BI474" s="36" t="str">
        <f t="shared" si="968"/>
        <v>Slowdown</v>
      </c>
      <c r="BJ474" s="1">
        <v>100.5732</v>
      </c>
      <c r="BK474" s="25">
        <f t="shared" si="946"/>
        <v>0.22172241947489812</v>
      </c>
      <c r="BL474" s="45">
        <f t="shared" si="1015"/>
        <v>1.0022172241947489</v>
      </c>
      <c r="BM474" s="45">
        <f t="shared" si="1016"/>
        <v>8.0080822497201609E-3</v>
      </c>
      <c r="BN474" s="46">
        <f t="shared" si="988"/>
        <v>101.60161644994403</v>
      </c>
      <c r="BO474" s="36" t="str">
        <f t="shared" si="969"/>
        <v>Expansion</v>
      </c>
      <c r="BP474" s="1">
        <v>98.880099999999999</v>
      </c>
      <c r="BQ474" s="25">
        <f t="shared" si="947"/>
        <v>-2.3052913514167637E-2</v>
      </c>
      <c r="BR474" s="45">
        <f t="shared" si="1017"/>
        <v>0.99976947086485835</v>
      </c>
      <c r="BS474" s="45">
        <f t="shared" si="1018"/>
        <v>-5.2003581597029891E-3</v>
      </c>
      <c r="BT474" s="46">
        <f t="shared" si="989"/>
        <v>98.959928368059408</v>
      </c>
      <c r="BU474" s="36" t="str">
        <f t="shared" si="970"/>
        <v>Slowdown</v>
      </c>
      <c r="BV474" s="1">
        <v>99.978399999999993</v>
      </c>
      <c r="BW474" s="25">
        <f t="shared" si="948"/>
        <v>-6.3073824362895103E-2</v>
      </c>
      <c r="BX474" s="45">
        <f t="shared" si="1019"/>
        <v>0.99936926175637109</v>
      </c>
      <c r="BY474" s="45">
        <f t="shared" si="1020"/>
        <v>-6.2574344518739888E-4</v>
      </c>
      <c r="BZ474" s="46">
        <f t="shared" si="990"/>
        <v>99.874851310962526</v>
      </c>
      <c r="CA474" s="36" t="str">
        <f t="shared" si="971"/>
        <v>Slowdown</v>
      </c>
      <c r="CB474" s="1">
        <v>99.607299999999995</v>
      </c>
      <c r="CC474" s="25">
        <f t="shared" si="949"/>
        <v>8.5910825567861657E-2</v>
      </c>
      <c r="CD474" s="45">
        <f t="shared" si="1021"/>
        <v>1.0008591082556786</v>
      </c>
      <c r="CE474" s="45">
        <f t="shared" si="1022"/>
        <v>-1.0730657488444706E-3</v>
      </c>
      <c r="CF474" s="46">
        <f t="shared" si="991"/>
        <v>99.785386850231106</v>
      </c>
      <c r="CG474" s="36" t="str">
        <f t="shared" si="972"/>
        <v>Slowdown</v>
      </c>
      <c r="CH474" s="1">
        <v>98.076400000000007</v>
      </c>
      <c r="CI474" s="25">
        <f t="shared" si="950"/>
        <v>-4.6900011215183206E-3</v>
      </c>
      <c r="CJ474" s="45">
        <f t="shared" si="1023"/>
        <v>0.99995309998878479</v>
      </c>
      <c r="CK474" s="45">
        <f t="shared" si="1024"/>
        <v>-4.4551455459200806E-3</v>
      </c>
      <c r="CL474" s="46">
        <f t="shared" si="992"/>
        <v>99.108970890815982</v>
      </c>
      <c r="CM474" s="36" t="str">
        <f t="shared" si="973"/>
        <v>Slowdown</v>
      </c>
      <c r="CN474" s="1">
        <v>99.379000000000005</v>
      </c>
      <c r="CO474" s="25">
        <f t="shared" si="951"/>
        <v>-2.2333734401594748E-2</v>
      </c>
      <c r="CP474" s="45">
        <f t="shared" si="1025"/>
        <v>0.99977666265598408</v>
      </c>
      <c r="CQ474" s="45">
        <f t="shared" si="1026"/>
        <v>-2.160768398159818E-3</v>
      </c>
      <c r="CR474" s="46">
        <f t="shared" si="993"/>
        <v>99.567846320368034</v>
      </c>
      <c r="CS474" s="36" t="str">
        <f t="shared" si="974"/>
        <v>Slowdown</v>
      </c>
      <c r="CT474" s="1">
        <v>99.732200000000006</v>
      </c>
      <c r="CU474" s="25">
        <f t="shared" si="952"/>
        <v>6.4213058929535355E-2</v>
      </c>
      <c r="CV474" s="45">
        <f t="shared" si="1027"/>
        <v>1.0006421305892954</v>
      </c>
      <c r="CW474" s="45">
        <f t="shared" si="1028"/>
        <v>1.0911080217017588E-3</v>
      </c>
      <c r="CX474" s="46">
        <f t="shared" si="994"/>
        <v>100.21822160434036</v>
      </c>
      <c r="CY474" s="36" t="str">
        <f t="shared" si="975"/>
        <v>Recovery</v>
      </c>
      <c r="CZ474" s="1">
        <v>99.302999999999997</v>
      </c>
      <c r="DA474" s="25">
        <f t="shared" si="953"/>
        <v>6.4591606718732542E-2</v>
      </c>
      <c r="DB474" s="45">
        <f t="shared" si="1029"/>
        <v>1.0006459160671872</v>
      </c>
      <c r="DC474" s="45">
        <f t="shared" si="1030"/>
        <v>-5.0348411004041971E-5</v>
      </c>
      <c r="DD474" s="46">
        <f t="shared" si="956"/>
        <v>99.989930317799192</v>
      </c>
      <c r="DE474" s="36" t="str">
        <f t="shared" si="976"/>
        <v>Slowdown</v>
      </c>
      <c r="DF474" s="1">
        <v>99.865200000000002</v>
      </c>
      <c r="DG474" s="25">
        <f t="shared" si="955"/>
        <v>3.5059531083776845E-2</v>
      </c>
      <c r="DH474" s="45">
        <f t="shared" si="954"/>
        <v>1.0003505953108378</v>
      </c>
      <c r="DI474" s="45">
        <f t="shared" si="1031"/>
        <v>-9.3038890256114115E-4</v>
      </c>
      <c r="DJ474" s="46">
        <f t="shared" si="957"/>
        <v>99.813922219487779</v>
      </c>
      <c r="DK474" s="36" t="str">
        <f t="shared" si="958"/>
        <v>Slowdown</v>
      </c>
      <c r="DL474" s="22"/>
      <c r="DM474" s="98">
        <f t="shared" si="977"/>
        <v>0.17649969648463326</v>
      </c>
    </row>
    <row r="475" spans="1:117" x14ac:dyDescent="0.25">
      <c r="A475">
        <v>201304</v>
      </c>
      <c r="B475" s="2">
        <v>99.969300000000004</v>
      </c>
      <c r="C475" s="25">
        <f t="shared" si="936"/>
        <v>-3.9196668283189837E-2</v>
      </c>
      <c r="D475" s="45">
        <f t="shared" si="995"/>
        <v>0.99960803331716808</v>
      </c>
      <c r="E475" s="45">
        <f t="shared" si="996"/>
        <v>-3.5802389151639025E-3</v>
      </c>
      <c r="F475" s="46">
        <f t="shared" si="978"/>
        <v>99.283952216967222</v>
      </c>
      <c r="G475" s="36" t="str">
        <f t="shared" si="959"/>
        <v>Slowdown</v>
      </c>
      <c r="H475" s="2">
        <v>100.0403</v>
      </c>
      <c r="I475" s="25">
        <f t="shared" si="937"/>
        <v>-1.5191568679375945E-2</v>
      </c>
      <c r="J475" s="45">
        <f t="shared" si="997"/>
        <v>0.99984808431320626</v>
      </c>
      <c r="K475" s="45">
        <f t="shared" si="998"/>
        <v>-4.3224854838932458E-3</v>
      </c>
      <c r="L475" s="46">
        <f t="shared" si="979"/>
        <v>99.135502903221351</v>
      </c>
      <c r="M475" s="36" t="str">
        <f t="shared" si="960"/>
        <v>Downturn</v>
      </c>
      <c r="N475" s="2">
        <v>99.524199999999993</v>
      </c>
      <c r="O475" s="25">
        <f t="shared" si="938"/>
        <v>4.7226925376430799E-3</v>
      </c>
      <c r="P475" s="45">
        <f t="shared" si="999"/>
        <v>1.0000472269253764</v>
      </c>
      <c r="Q475" s="45">
        <f t="shared" si="1000"/>
        <v>-2.1596236600107677E-3</v>
      </c>
      <c r="R475" s="46">
        <f t="shared" si="980"/>
        <v>99.568075267997841</v>
      </c>
      <c r="S475" s="36" t="str">
        <f t="shared" si="961"/>
        <v>Slowdown</v>
      </c>
      <c r="T475" s="2">
        <v>99.978300000000004</v>
      </c>
      <c r="U475" s="25">
        <f t="shared" si="939"/>
        <v>2.9314950624824983E-2</v>
      </c>
      <c r="V475" s="45">
        <f t="shared" si="1001"/>
        <v>1.0002931495062481</v>
      </c>
      <c r="W475" s="45">
        <f t="shared" si="1002"/>
        <v>5.2739237993071342E-4</v>
      </c>
      <c r="X475" s="46">
        <f t="shared" si="981"/>
        <v>100.10547847598615</v>
      </c>
      <c r="Y475" s="36" t="str">
        <f t="shared" si="962"/>
        <v>Recovery</v>
      </c>
      <c r="Z475" s="2">
        <v>99.151499999999999</v>
      </c>
      <c r="AA475" s="25">
        <f t="shared" si="940"/>
        <v>-4.4256084455537074E-2</v>
      </c>
      <c r="AB475" s="45">
        <f t="shared" si="1003"/>
        <v>0.99955743915544459</v>
      </c>
      <c r="AC475" s="45">
        <f t="shared" si="1004"/>
        <v>-3.8879428562816898E-3</v>
      </c>
      <c r="AD475" s="46">
        <f t="shared" si="982"/>
        <v>99.222411428743669</v>
      </c>
      <c r="AE475" s="36" t="str">
        <f t="shared" si="963"/>
        <v>Slowdown</v>
      </c>
      <c r="AF475" s="2">
        <v>99.260800000000003</v>
      </c>
      <c r="AG475" s="25">
        <f t="shared" si="941"/>
        <v>5.7659197851699734E-2</v>
      </c>
      <c r="AH475" s="45">
        <f t="shared" si="1005"/>
        <v>1.000576591978517</v>
      </c>
      <c r="AI475" s="45">
        <f t="shared" si="1006"/>
        <v>-1.4636899270973336E-3</v>
      </c>
      <c r="AJ475" s="46">
        <f t="shared" si="983"/>
        <v>99.707262014580536</v>
      </c>
      <c r="AK475" s="36" t="str">
        <f t="shared" si="964"/>
        <v>Slowdown</v>
      </c>
      <c r="AL475" s="2">
        <v>100.2247</v>
      </c>
      <c r="AM475" s="25">
        <f t="shared" si="942"/>
        <v>8.0284149971588364E-2</v>
      </c>
      <c r="AN475" s="45">
        <f t="shared" si="1007"/>
        <v>1.0008028414997159</v>
      </c>
      <c r="AO475" s="45">
        <f t="shared" si="1008"/>
        <v>2.4996299067365779E-3</v>
      </c>
      <c r="AP475" s="46">
        <f t="shared" si="984"/>
        <v>100.49992598134732</v>
      </c>
      <c r="AQ475" s="36" t="str">
        <f t="shared" si="965"/>
        <v>Expansion</v>
      </c>
      <c r="AR475" s="2">
        <v>99.506</v>
      </c>
      <c r="AS475" s="25">
        <f t="shared" si="943"/>
        <v>2.2114108801420906E-2</v>
      </c>
      <c r="AT475" s="45">
        <f t="shared" si="1009"/>
        <v>1.0002211410880142</v>
      </c>
      <c r="AU475" s="45">
        <f t="shared" si="1010"/>
        <v>-6.1425674933330843E-3</v>
      </c>
      <c r="AV475" s="46">
        <f t="shared" si="985"/>
        <v>98.771486501333385</v>
      </c>
      <c r="AW475" s="36" t="str">
        <f t="shared" si="966"/>
        <v>Slowdown</v>
      </c>
      <c r="AX475" s="2">
        <v>98.027699999999996</v>
      </c>
      <c r="AY475" s="25">
        <f t="shared" si="944"/>
        <v>-0.18562264535179504</v>
      </c>
      <c r="AZ475" s="45">
        <f t="shared" si="1011"/>
        <v>0.99814377354648209</v>
      </c>
      <c r="BA475" s="45">
        <f t="shared" si="1012"/>
        <v>-1.6623396947177405E-2</v>
      </c>
      <c r="BB475" s="46">
        <f t="shared" si="986"/>
        <v>96.675320610564512</v>
      </c>
      <c r="BC475" s="36" t="str">
        <f t="shared" si="967"/>
        <v>Slowdown</v>
      </c>
      <c r="BD475" s="2">
        <v>98.957599999999999</v>
      </c>
      <c r="BE475" s="25">
        <f t="shared" si="945"/>
        <v>2.7797404429999981E-2</v>
      </c>
      <c r="BF475" s="45">
        <f t="shared" si="1013"/>
        <v>1.0002779740443</v>
      </c>
      <c r="BG475" s="45">
        <f t="shared" si="1014"/>
        <v>-3.8173164426476003E-3</v>
      </c>
      <c r="BH475" s="46">
        <f t="shared" si="987"/>
        <v>99.236536711470478</v>
      </c>
      <c r="BI475" s="36" t="str">
        <f t="shared" si="968"/>
        <v>Slowdown</v>
      </c>
      <c r="BJ475" s="2">
        <v>100.7734</v>
      </c>
      <c r="BK475" s="25">
        <f t="shared" si="946"/>
        <v>0.19905899384726278</v>
      </c>
      <c r="BL475" s="45">
        <f t="shared" si="1015"/>
        <v>1.0019905899384727</v>
      </c>
      <c r="BM475" s="45">
        <f t="shared" si="1016"/>
        <v>1.0371068488755686E-2</v>
      </c>
      <c r="BN475" s="46">
        <f t="shared" si="988"/>
        <v>102.07421369775113</v>
      </c>
      <c r="BO475" s="36" t="str">
        <f t="shared" si="969"/>
        <v>Expansion</v>
      </c>
      <c r="BP475" s="2">
        <v>98.874399999999994</v>
      </c>
      <c r="BQ475" s="25">
        <f t="shared" si="947"/>
        <v>-5.7645572769490314E-3</v>
      </c>
      <c r="BR475" s="45">
        <f t="shared" si="1017"/>
        <v>0.99994235442723056</v>
      </c>
      <c r="BS475" s="45">
        <f t="shared" si="1018"/>
        <v>-3.6157253822307611E-3</v>
      </c>
      <c r="BT475" s="46">
        <f t="shared" si="989"/>
        <v>99.276854923553842</v>
      </c>
      <c r="BU475" s="36" t="str">
        <f t="shared" si="970"/>
        <v>Slowdown</v>
      </c>
      <c r="BV475" s="2">
        <v>99.923699999999997</v>
      </c>
      <c r="BW475" s="25">
        <f t="shared" si="948"/>
        <v>-5.4711817752631439E-2</v>
      </c>
      <c r="BX475" s="45">
        <f t="shared" si="1019"/>
        <v>0.99945288182247372</v>
      </c>
      <c r="BY475" s="45">
        <f t="shared" si="1020"/>
        <v>-1.7921522909880583E-3</v>
      </c>
      <c r="BZ475" s="46">
        <f t="shared" si="990"/>
        <v>99.641569541802383</v>
      </c>
      <c r="CA475" s="36" t="str">
        <f t="shared" si="971"/>
        <v>Slowdown</v>
      </c>
      <c r="CB475" s="2">
        <v>99.7209</v>
      </c>
      <c r="CC475" s="25">
        <f t="shared" si="949"/>
        <v>0.11404786596966815</v>
      </c>
      <c r="CD475" s="45">
        <f t="shared" si="1021"/>
        <v>1.0011404786596967</v>
      </c>
      <c r="CE475" s="45">
        <f t="shared" si="1022"/>
        <v>1.2590930313114423E-3</v>
      </c>
      <c r="CF475" s="46">
        <f t="shared" si="991"/>
        <v>100.25181860626229</v>
      </c>
      <c r="CG475" s="36" t="str">
        <f t="shared" si="972"/>
        <v>Recovery</v>
      </c>
      <c r="CH475" s="2">
        <v>98.098200000000006</v>
      </c>
      <c r="CI475" s="25">
        <f t="shared" si="950"/>
        <v>2.2227569527428544E-2</v>
      </c>
      <c r="CJ475" s="45">
        <f t="shared" si="1023"/>
        <v>1.0002222756952743</v>
      </c>
      <c r="CK475" s="45">
        <f t="shared" si="1024"/>
        <v>-2.9049438933157479E-3</v>
      </c>
      <c r="CL475" s="46">
        <f t="shared" si="992"/>
        <v>99.419011221336845</v>
      </c>
      <c r="CM475" s="36" t="str">
        <f t="shared" si="973"/>
        <v>Slowdown</v>
      </c>
      <c r="CN475" s="2">
        <v>99.343999999999994</v>
      </c>
      <c r="CO475" s="25">
        <f t="shared" si="951"/>
        <v>-3.5218708177794905E-2</v>
      </c>
      <c r="CP475" s="45">
        <f t="shared" si="1025"/>
        <v>0.99964781291822202</v>
      </c>
      <c r="CQ475" s="45">
        <f t="shared" si="1026"/>
        <v>-1.4373737272206366E-3</v>
      </c>
      <c r="CR475" s="46">
        <f t="shared" si="993"/>
        <v>99.712525254555871</v>
      </c>
      <c r="CS475" s="36" t="str">
        <f t="shared" si="974"/>
        <v>Slowdown</v>
      </c>
      <c r="CT475" s="2">
        <v>99.816400000000002</v>
      </c>
      <c r="CU475" s="25">
        <f t="shared" si="952"/>
        <v>8.44260930772565E-2</v>
      </c>
      <c r="CV475" s="45">
        <f t="shared" si="1027"/>
        <v>1.0008442609307726</v>
      </c>
      <c r="CW475" s="45">
        <f t="shared" si="1028"/>
        <v>1.8487998859808563E-3</v>
      </c>
      <c r="CX475" s="46">
        <f t="shared" si="994"/>
        <v>100.36975997719617</v>
      </c>
      <c r="CY475" s="36" t="str">
        <f t="shared" si="975"/>
        <v>Recovery</v>
      </c>
      <c r="CZ475" s="2">
        <v>99.380899999999997</v>
      </c>
      <c r="DA475" s="25">
        <f t="shared" si="953"/>
        <v>7.8446774014883383E-2</v>
      </c>
      <c r="DB475" s="45">
        <f t="shared" si="1029"/>
        <v>1.0007844677401487</v>
      </c>
      <c r="DC475" s="45">
        <f t="shared" si="1030"/>
        <v>1.3088029339751728E-3</v>
      </c>
      <c r="DD475" s="46">
        <f t="shared" si="956"/>
        <v>100.26176058679503</v>
      </c>
      <c r="DE475" s="36" t="str">
        <f t="shared" si="976"/>
        <v>Recovery</v>
      </c>
      <c r="DF475" s="2">
        <v>99.922799999999995</v>
      </c>
      <c r="DG475" s="25">
        <f t="shared" si="955"/>
        <v>5.7677749606463165E-2</v>
      </c>
      <c r="DH475" s="45">
        <f t="shared" si="954"/>
        <v>1.0005767774960646</v>
      </c>
      <c r="DI475" s="45">
        <f t="shared" si="1031"/>
        <v>2.4024312604353781E-4</v>
      </c>
      <c r="DJ475" s="46">
        <f t="shared" si="957"/>
        <v>100.04804862520871</v>
      </c>
      <c r="DK475" s="36" t="str">
        <f t="shared" si="958"/>
        <v>Recovery</v>
      </c>
      <c r="DL475" s="22"/>
      <c r="DM475" s="98">
        <f t="shared" si="977"/>
        <v>0.24903570012375642</v>
      </c>
    </row>
    <row r="476" spans="1:117" x14ac:dyDescent="0.25">
      <c r="A476">
        <v>201305</v>
      </c>
      <c r="B476" s="1">
        <v>99.935000000000002</v>
      </c>
      <c r="C476" s="25">
        <f t="shared" ref="C476:C495" si="1032">((B476-B475)/B475)*100</f>
        <v>-3.4310533333735231E-2</v>
      </c>
      <c r="D476" s="45">
        <f t="shared" si="995"/>
        <v>0.99965689466666263</v>
      </c>
      <c r="E476" s="45">
        <f t="shared" si="996"/>
        <v>-3.2515135496353764E-3</v>
      </c>
      <c r="F476" s="46">
        <f t="shared" si="978"/>
        <v>99.349697290072925</v>
      </c>
      <c r="G476" s="36" t="str">
        <f t="shared" si="959"/>
        <v>Slowdown</v>
      </c>
      <c r="H476" s="1">
        <v>100.04559999999999</v>
      </c>
      <c r="I476" s="25">
        <f t="shared" ref="I476:I495" si="1033">((H476-H475)/H475)*100</f>
        <v>5.2978649604121545E-3</v>
      </c>
      <c r="J476" s="45">
        <f t="shared" si="997"/>
        <v>1.0000529786496042</v>
      </c>
      <c r="K476" s="45">
        <f t="shared" si="998"/>
        <v>-3.2439584263214138E-3</v>
      </c>
      <c r="L476" s="46">
        <f t="shared" si="979"/>
        <v>99.351208314735715</v>
      </c>
      <c r="M476" s="36" t="str">
        <f t="shared" si="960"/>
        <v>Downturn</v>
      </c>
      <c r="N476" s="1">
        <v>99.549000000000007</v>
      </c>
      <c r="O476" s="25">
        <f t="shared" ref="O476:O495" si="1034">((N476-N475)/N475)*100</f>
        <v>2.4918562520485729E-2</v>
      </c>
      <c r="P476" s="45">
        <f t="shared" si="999"/>
        <v>1.0002491856252049</v>
      </c>
      <c r="Q476" s="45">
        <f t="shared" si="1000"/>
        <v>-1.3913451709688385E-3</v>
      </c>
      <c r="R476" s="46">
        <f t="shared" si="980"/>
        <v>99.721730965806231</v>
      </c>
      <c r="S476" s="36" t="str">
        <f t="shared" si="961"/>
        <v>Slowdown</v>
      </c>
      <c r="T476" s="1">
        <v>100.0085</v>
      </c>
      <c r="U476" s="25">
        <f t="shared" ref="U476:U495" si="1035">((T476-T475)/T475)*100</f>
        <v>3.0206554822390021E-2</v>
      </c>
      <c r="V476" s="45">
        <f t="shared" si="1001"/>
        <v>1.000302065548224</v>
      </c>
      <c r="W476" s="45">
        <f t="shared" si="1002"/>
        <v>1.215372155163319E-3</v>
      </c>
      <c r="X476" s="46">
        <f t="shared" si="981"/>
        <v>100.24307443103267</v>
      </c>
      <c r="Y476" s="36" t="str">
        <f t="shared" si="962"/>
        <v>Expansion</v>
      </c>
      <c r="Z476" s="1">
        <v>99.142399999999995</v>
      </c>
      <c r="AA476" s="25">
        <f t="shared" ref="AA476:AA495" si="1036">((Z476-Z475)/Z475)*100</f>
        <v>-9.1778742631262872E-3</v>
      </c>
      <c r="AB476" s="45">
        <f t="shared" si="1003"/>
        <v>0.99990822125736878</v>
      </c>
      <c r="AC476" s="45">
        <f t="shared" si="1004"/>
        <v>-3.047900608876164E-3</v>
      </c>
      <c r="AD476" s="46">
        <f t="shared" si="982"/>
        <v>99.390419878224762</v>
      </c>
      <c r="AE476" s="36" t="str">
        <f t="shared" si="963"/>
        <v>Slowdown</v>
      </c>
      <c r="AF476" s="1">
        <v>99.336799999999997</v>
      </c>
      <c r="AG476" s="25">
        <f t="shared" ref="AG476:AG495" si="1037">((AF476-AF475)/AF475)*100</f>
        <v>7.6565975692310967E-2</v>
      </c>
      <c r="AH476" s="45">
        <f t="shared" si="1005"/>
        <v>1.0007656597569232</v>
      </c>
      <c r="AI476" s="45">
        <f t="shared" si="1006"/>
        <v>5.7312708816192881E-4</v>
      </c>
      <c r="AJ476" s="46">
        <f t="shared" si="983"/>
        <v>100.11462541763238</v>
      </c>
      <c r="AK476" s="36" t="str">
        <f t="shared" si="964"/>
        <v>Recovery</v>
      </c>
      <c r="AL476" s="1">
        <v>100.2884</v>
      </c>
      <c r="AM476" s="25">
        <f t="shared" ref="AM476:AM495" si="1038">((AL476-AL475)/AL475)*100</f>
        <v>6.3557187000806384E-2</v>
      </c>
      <c r="AN476" s="45">
        <f t="shared" si="1007"/>
        <v>1.000635571870008</v>
      </c>
      <c r="AO476" s="45">
        <f t="shared" si="1008"/>
        <v>3.2240929675160235E-3</v>
      </c>
      <c r="AP476" s="46">
        <f t="shared" si="984"/>
        <v>100.6448185935032</v>
      </c>
      <c r="AQ476" s="36" t="str">
        <f t="shared" si="965"/>
        <v>Expansion</v>
      </c>
      <c r="AR476" s="1">
        <v>99.554900000000004</v>
      </c>
      <c r="AS476" s="25">
        <f t="shared" ref="AS476:AS495" si="1039">((AR476-AR475)/AR475)*100</f>
        <v>4.9142765260389597E-2</v>
      </c>
      <c r="AT476" s="45">
        <f t="shared" si="1009"/>
        <v>1.0004914276526038</v>
      </c>
      <c r="AU476" s="45">
        <f t="shared" si="1010"/>
        <v>-3.6658887203117052E-3</v>
      </c>
      <c r="AV476" s="46">
        <f t="shared" si="985"/>
        <v>99.266822255937655</v>
      </c>
      <c r="AW476" s="36" t="str">
        <f t="shared" si="966"/>
        <v>Slowdown</v>
      </c>
      <c r="AX476" s="1">
        <v>98.024000000000001</v>
      </c>
      <c r="AY476" s="25">
        <f t="shared" ref="AY476:AY495" si="1040">((AX476-AX475)/AX475)*100</f>
        <v>-3.7744433461102626E-3</v>
      </c>
      <c r="AZ476" s="45">
        <f t="shared" si="1011"/>
        <v>0.99996225556653895</v>
      </c>
      <c r="BA476" s="45">
        <f t="shared" si="1012"/>
        <v>-1.646614512000677E-2</v>
      </c>
      <c r="BB476" s="46">
        <f t="shared" si="986"/>
        <v>96.706770975998651</v>
      </c>
      <c r="BC476" s="36" t="str">
        <f t="shared" si="967"/>
        <v>Slowdown</v>
      </c>
      <c r="BD476" s="1">
        <v>99.021699999999996</v>
      </c>
      <c r="BE476" s="25">
        <f t="shared" ref="BE476:BE495" si="1041">((BD476-BD475)/BD475)*100</f>
        <v>6.4775216860550655E-2</v>
      </c>
      <c r="BF476" s="45">
        <f t="shared" si="1013"/>
        <v>1.0006477521686055</v>
      </c>
      <c r="BG476" s="45">
        <f t="shared" si="1014"/>
        <v>-2.0418385415670315E-3</v>
      </c>
      <c r="BH476" s="46">
        <f t="shared" si="987"/>
        <v>99.591632291686594</v>
      </c>
      <c r="BI476" s="36" t="str">
        <f t="shared" si="968"/>
        <v>Slowdown</v>
      </c>
      <c r="BJ476" s="1">
        <v>100.94</v>
      </c>
      <c r="BK476" s="25">
        <f t="shared" ref="BK476:BK495" si="1042">((BJ476-BJ475)/BJ475)*100</f>
        <v>0.16532140425945988</v>
      </c>
      <c r="BL476" s="45">
        <f t="shared" si="1015"/>
        <v>1.0016532140425947</v>
      </c>
      <c r="BM476" s="45">
        <f t="shared" si="1016"/>
        <v>1.1524200821725561E-2</v>
      </c>
      <c r="BN476" s="46">
        <f t="shared" si="988"/>
        <v>102.30484016434511</v>
      </c>
      <c r="BO476" s="36" t="str">
        <f t="shared" si="969"/>
        <v>Expansion</v>
      </c>
      <c r="BP476" s="1">
        <v>98.894000000000005</v>
      </c>
      <c r="BQ476" s="25">
        <f t="shared" ref="BQ476:BQ495" si="1043">((BP476-BP475)/BP475)*100</f>
        <v>1.9823129141629346E-2</v>
      </c>
      <c r="BR476" s="45">
        <f t="shared" si="1017"/>
        <v>1.0001982312914164</v>
      </c>
      <c r="BS476" s="45">
        <f t="shared" si="1018"/>
        <v>-2.0404415103704165E-3</v>
      </c>
      <c r="BT476" s="46">
        <f t="shared" si="989"/>
        <v>99.591911697925923</v>
      </c>
      <c r="BU476" s="36" t="str">
        <f t="shared" si="970"/>
        <v>Slowdown</v>
      </c>
      <c r="BV476" s="1">
        <v>99.890600000000006</v>
      </c>
      <c r="BW476" s="25">
        <f t="shared" ref="BW476:BW495" si="1044">((BV476-BV475)/BV475)*100</f>
        <v>-3.3125274584498328E-2</v>
      </c>
      <c r="BX476" s="45">
        <f t="shared" si="1019"/>
        <v>0.999668747254155</v>
      </c>
      <c r="BY476" s="45">
        <f t="shared" si="1020"/>
        <v>-2.4436936824476785E-3</v>
      </c>
      <c r="BZ476" s="46">
        <f t="shared" si="990"/>
        <v>99.511261263510463</v>
      </c>
      <c r="CA476" s="36" t="str">
        <f t="shared" si="971"/>
        <v>Slowdown</v>
      </c>
      <c r="CB476" s="1">
        <v>99.835300000000004</v>
      </c>
      <c r="CC476" s="25">
        <f t="shared" ref="CC476:CC495" si="1045">((CB476-CB475)/CB475)*100</f>
        <v>0.11472018403364129</v>
      </c>
      <c r="CD476" s="45">
        <f t="shared" si="1021"/>
        <v>1.0011472018403365</v>
      </c>
      <c r="CE476" s="45">
        <f t="shared" si="1022"/>
        <v>3.1258729032737076E-3</v>
      </c>
      <c r="CF476" s="46">
        <f t="shared" si="991"/>
        <v>100.62517458065474</v>
      </c>
      <c r="CG476" s="36" t="str">
        <f t="shared" si="972"/>
        <v>Recovery</v>
      </c>
      <c r="CH476" s="1">
        <v>98.144099999999995</v>
      </c>
      <c r="CI476" s="25">
        <f t="shared" ref="CI476:CI495" si="1046">((CH476-CH475)/CH475)*100</f>
        <v>4.678984935502277E-2</v>
      </c>
      <c r="CJ476" s="45">
        <f t="shared" si="1023"/>
        <v>1.0004678984935502</v>
      </c>
      <c r="CK476" s="45">
        <f t="shared" si="1024"/>
        <v>-1.2628703894036475E-3</v>
      </c>
      <c r="CL476" s="46">
        <f t="shared" si="992"/>
        <v>99.747425922119277</v>
      </c>
      <c r="CM476" s="36" t="str">
        <f t="shared" si="973"/>
        <v>Slowdown</v>
      </c>
      <c r="CN476" s="1">
        <v>99.318200000000004</v>
      </c>
      <c r="CO476" s="25">
        <f t="shared" ref="CO476:CO495" si="1047">((CN476-CN475)/CN475)*100</f>
        <v>-2.5970365598314553E-2</v>
      </c>
      <c r="CP476" s="45">
        <f t="shared" si="1025"/>
        <v>0.99974029634401684</v>
      </c>
      <c r="CQ476" s="45">
        <f t="shared" si="1026"/>
        <v>-1.019919613436393E-3</v>
      </c>
      <c r="CR476" s="46">
        <f t="shared" si="993"/>
        <v>99.796016077312714</v>
      </c>
      <c r="CS476" s="36" t="str">
        <f t="shared" si="974"/>
        <v>Slowdown</v>
      </c>
      <c r="CT476" s="1">
        <v>99.903499999999994</v>
      </c>
      <c r="CU476" s="25">
        <f t="shared" ref="CU476:CU495" si="1048">((CT476-CT475)/CT475)*100</f>
        <v>8.7260209745084388E-2</v>
      </c>
      <c r="CV476" s="45">
        <f t="shared" si="1027"/>
        <v>1.0008726020974508</v>
      </c>
      <c r="CW476" s="45">
        <f t="shared" si="1028"/>
        <v>2.7350924912927788E-3</v>
      </c>
      <c r="CX476" s="46">
        <f t="shared" si="994"/>
        <v>100.54701849825855</v>
      </c>
      <c r="CY476" s="36" t="str">
        <f t="shared" si="975"/>
        <v>Recovery</v>
      </c>
      <c r="CZ476" s="1">
        <v>99.465100000000007</v>
      </c>
      <c r="DA476" s="25">
        <f t="shared" ref="DA476:DA495" si="1049">((CZ476-CZ475)/CZ475)*100</f>
        <v>8.4724529562531459E-2</v>
      </c>
      <c r="DB476" s="45">
        <f t="shared" si="1029"/>
        <v>1.0008472452956254</v>
      </c>
      <c r="DC476" s="45">
        <f t="shared" si="1030"/>
        <v>2.6410464995549887E-3</v>
      </c>
      <c r="DD476" s="46">
        <f t="shared" si="956"/>
        <v>100.528209299911</v>
      </c>
      <c r="DE476" s="36" t="str">
        <f t="shared" si="976"/>
        <v>Recovery</v>
      </c>
      <c r="DF476" s="1">
        <v>100.0064</v>
      </c>
      <c r="DG476" s="25">
        <f t="shared" si="955"/>
        <v>8.3664589062760572E-2</v>
      </c>
      <c r="DH476" s="45">
        <f t="shared" si="954"/>
        <v>1.0008366458906277</v>
      </c>
      <c r="DI476" s="45">
        <f t="shared" si="1031"/>
        <v>1.5783865204188618E-3</v>
      </c>
      <c r="DJ476" s="46">
        <f t="shared" si="957"/>
        <v>100.31567730408378</v>
      </c>
      <c r="DK476" s="36" t="str">
        <f t="shared" si="958"/>
        <v>Expansion</v>
      </c>
      <c r="DL476" s="22"/>
      <c r="DM476" s="98">
        <f t="shared" si="977"/>
        <v>0.30793772792596652</v>
      </c>
    </row>
    <row r="477" spans="1:117" x14ac:dyDescent="0.25">
      <c r="A477">
        <v>201306</v>
      </c>
      <c r="B477" s="2">
        <v>99.903899999999993</v>
      </c>
      <c r="C477" s="25">
        <f t="shared" si="1032"/>
        <v>-3.1120228148305628E-2</v>
      </c>
      <c r="D477" s="45">
        <f t="shared" si="995"/>
        <v>0.99968879771851693</v>
      </c>
      <c r="E477" s="45">
        <f t="shared" si="996"/>
        <v>-2.8446265005406257E-3</v>
      </c>
      <c r="F477" s="46">
        <f t="shared" si="978"/>
        <v>99.43107469989188</v>
      </c>
      <c r="G477" s="36" t="str">
        <f t="shared" si="959"/>
        <v>Slowdown</v>
      </c>
      <c r="H477" s="2">
        <v>100.0639</v>
      </c>
      <c r="I477" s="25">
        <f t="shared" si="1033"/>
        <v>1.8291659003505045E-2</v>
      </c>
      <c r="J477" s="45">
        <f t="shared" si="997"/>
        <v>1.0001829165900351</v>
      </c>
      <c r="K477" s="45">
        <f t="shared" si="998"/>
        <v>-2.0166337376239518E-3</v>
      </c>
      <c r="L477" s="46">
        <f t="shared" si="979"/>
        <v>99.596673252475213</v>
      </c>
      <c r="M477" s="36" t="str">
        <f t="shared" si="960"/>
        <v>Downturn</v>
      </c>
      <c r="N477" s="2">
        <v>99.588399999999993</v>
      </c>
      <c r="O477" s="25">
        <f t="shared" si="1034"/>
        <v>3.9578499030614403E-2</v>
      </c>
      <c r="P477" s="45">
        <f t="shared" si="999"/>
        <v>1.0003957849903062</v>
      </c>
      <c r="Q477" s="45">
        <f t="shared" si="1000"/>
        <v>-4.2958430692396909E-4</v>
      </c>
      <c r="R477" s="46">
        <f t="shared" si="980"/>
        <v>99.914083138615212</v>
      </c>
      <c r="S477" s="36" t="str">
        <f t="shared" si="961"/>
        <v>Slowdown</v>
      </c>
      <c r="T477" s="2">
        <v>100.0414</v>
      </c>
      <c r="U477" s="25">
        <f t="shared" si="1035"/>
        <v>3.2897203737680229E-2</v>
      </c>
      <c r="V477" s="45">
        <f t="shared" si="1001"/>
        <v>1.0003289720373767</v>
      </c>
      <c r="W477" s="45">
        <f t="shared" si="1002"/>
        <v>1.6259674205789665E-3</v>
      </c>
      <c r="X477" s="46">
        <f t="shared" si="981"/>
        <v>100.3251934841158</v>
      </c>
      <c r="Y477" s="36" t="str">
        <f t="shared" si="962"/>
        <v>Expansion</v>
      </c>
      <c r="Z477" s="2">
        <v>99.180800000000005</v>
      </c>
      <c r="AA477" s="25">
        <f t="shared" si="1036"/>
        <v>3.8732167064757343E-2</v>
      </c>
      <c r="AB477" s="45">
        <f t="shared" si="1003"/>
        <v>1.0003873216706476</v>
      </c>
      <c r="AC477" s="45">
        <f t="shared" si="1004"/>
        <v>-1.9361356985585498E-3</v>
      </c>
      <c r="AD477" s="46">
        <f t="shared" si="982"/>
        <v>99.612772860288288</v>
      </c>
      <c r="AE477" s="36" t="str">
        <f t="shared" si="963"/>
        <v>Slowdown</v>
      </c>
      <c r="AF477" s="2">
        <v>99.423299999999998</v>
      </c>
      <c r="AG477" s="25">
        <f t="shared" si="1037"/>
        <v>8.7077497966514844E-2</v>
      </c>
      <c r="AH477" s="45">
        <f t="shared" si="1005"/>
        <v>1.0008707749796653</v>
      </c>
      <c r="AI477" s="45">
        <f t="shared" si="1006"/>
        <v>2.2338326863349245E-3</v>
      </c>
      <c r="AJ477" s="46">
        <f t="shared" si="983"/>
        <v>100.44676653726698</v>
      </c>
      <c r="AK477" s="36" t="str">
        <f t="shared" si="964"/>
        <v>Recovery</v>
      </c>
      <c r="AL477" s="2">
        <v>100.3214</v>
      </c>
      <c r="AM477" s="25">
        <f t="shared" si="1038"/>
        <v>3.2905101686736708E-2</v>
      </c>
      <c r="AN477" s="45">
        <f t="shared" si="1007"/>
        <v>1.0003290510168674</v>
      </c>
      <c r="AO477" s="45">
        <f t="shared" si="1008"/>
        <v>3.457840255181921E-3</v>
      </c>
      <c r="AP477" s="46">
        <f t="shared" si="984"/>
        <v>100.69156805103638</v>
      </c>
      <c r="AQ477" s="36" t="str">
        <f t="shared" si="965"/>
        <v>Expansion</v>
      </c>
      <c r="AR477" s="2">
        <v>99.612499999999997</v>
      </c>
      <c r="AS477" s="25">
        <f t="shared" si="1039"/>
        <v>5.785752383859926E-2</v>
      </c>
      <c r="AT477" s="45">
        <f t="shared" si="1009"/>
        <v>1.000578575238386</v>
      </c>
      <c r="AU477" s="45">
        <f t="shared" si="1010"/>
        <v>-1.2763209872088677E-3</v>
      </c>
      <c r="AV477" s="46">
        <f t="shared" si="985"/>
        <v>99.744735802558225</v>
      </c>
      <c r="AW477" s="36" t="str">
        <f t="shared" si="966"/>
        <v>Slowdown</v>
      </c>
      <c r="AX477" s="2">
        <v>98.181700000000006</v>
      </c>
      <c r="AY477" s="25">
        <f t="shared" si="1040"/>
        <v>0.16087896841590377</v>
      </c>
      <c r="AZ477" s="45">
        <f t="shared" si="1011"/>
        <v>1.001608789684159</v>
      </c>
      <c r="BA477" s="45">
        <f t="shared" si="1012"/>
        <v>-1.2381730283686165E-2</v>
      </c>
      <c r="BB477" s="46">
        <f t="shared" si="986"/>
        <v>97.523653943262772</v>
      </c>
      <c r="BC477" s="36" t="str">
        <f t="shared" si="967"/>
        <v>Slowdown</v>
      </c>
      <c r="BD477" s="2">
        <v>99.111000000000004</v>
      </c>
      <c r="BE477" s="25">
        <f t="shared" si="1041"/>
        <v>9.0182252980920946E-2</v>
      </c>
      <c r="BF477" s="45">
        <f t="shared" si="1013"/>
        <v>1.0009018225298092</v>
      </c>
      <c r="BG477" s="45">
        <f t="shared" si="1014"/>
        <v>0</v>
      </c>
      <c r="BH477" s="46">
        <f t="shared" si="987"/>
        <v>100</v>
      </c>
      <c r="BI477" s="36" t="str">
        <f t="shared" si="968"/>
        <v>Recovery</v>
      </c>
      <c r="BJ477" s="2">
        <v>101.0675</v>
      </c>
      <c r="BK477" s="25">
        <f t="shared" si="1042"/>
        <v>0.12631266098672253</v>
      </c>
      <c r="BL477" s="45">
        <f t="shared" si="1015"/>
        <v>1.0012631266098673</v>
      </c>
      <c r="BM477" s="45">
        <f t="shared" si="1016"/>
        <v>1.1414343885379985E-2</v>
      </c>
      <c r="BN477" s="46">
        <f t="shared" si="988"/>
        <v>102.282868777076</v>
      </c>
      <c r="BO477" s="36" t="str">
        <f t="shared" si="969"/>
        <v>Expansion</v>
      </c>
      <c r="BP477" s="2">
        <v>98.944599999999994</v>
      </c>
      <c r="BQ477" s="25">
        <f t="shared" si="1043"/>
        <v>5.1165894796437246E-2</v>
      </c>
      <c r="BR477" s="45">
        <f t="shared" si="1017"/>
        <v>1.0005116589479643</v>
      </c>
      <c r="BS477" s="45">
        <f t="shared" si="1018"/>
        <v>-5.6161502704032973E-4</v>
      </c>
      <c r="BT477" s="46">
        <f t="shared" si="989"/>
        <v>99.887676994591928</v>
      </c>
      <c r="BU477" s="36" t="str">
        <f t="shared" si="970"/>
        <v>Slowdown</v>
      </c>
      <c r="BV477" s="2">
        <v>99.884299999999996</v>
      </c>
      <c r="BW477" s="25">
        <f t="shared" si="1044"/>
        <v>-6.3068997483348649E-3</v>
      </c>
      <c r="BX477" s="45">
        <f t="shared" si="1019"/>
        <v>0.99993693100251668</v>
      </c>
      <c r="BY477" s="45">
        <f t="shared" si="1020"/>
        <v>-2.4727384579739109E-3</v>
      </c>
      <c r="BZ477" s="46">
        <f t="shared" si="990"/>
        <v>99.505452308405211</v>
      </c>
      <c r="CA477" s="36" t="str">
        <f t="shared" si="971"/>
        <v>Slowdown</v>
      </c>
      <c r="CB477" s="2">
        <v>99.924000000000007</v>
      </c>
      <c r="CC477" s="25">
        <f t="shared" si="1045"/>
        <v>8.8846329905356999E-2</v>
      </c>
      <c r="CD477" s="45">
        <f t="shared" si="1021"/>
        <v>1.0008884632990536</v>
      </c>
      <c r="CE477" s="45">
        <f t="shared" si="1022"/>
        <v>4.4046487036339954E-3</v>
      </c>
      <c r="CF477" s="46">
        <f t="shared" si="991"/>
        <v>100.8809297407268</v>
      </c>
      <c r="CG477" s="36" t="str">
        <f t="shared" si="972"/>
        <v>Recovery</v>
      </c>
      <c r="CH477" s="2">
        <v>98.212000000000003</v>
      </c>
      <c r="CI477" s="25">
        <f t="shared" si="1046"/>
        <v>6.9183985588546562E-2</v>
      </c>
      <c r="CJ477" s="45">
        <f t="shared" si="1023"/>
        <v>1.0006918398558855</v>
      </c>
      <c r="CK477" s="45">
        <f t="shared" si="1024"/>
        <v>3.5344219081201445E-4</v>
      </c>
      <c r="CL477" s="46">
        <f t="shared" si="992"/>
        <v>100.07068843816241</v>
      </c>
      <c r="CM477" s="36" t="str">
        <f t="shared" si="973"/>
        <v>Recovery</v>
      </c>
      <c r="CN477" s="2">
        <v>99.322500000000005</v>
      </c>
      <c r="CO477" s="25">
        <f t="shared" si="1047"/>
        <v>4.3295186582123276E-3</v>
      </c>
      <c r="CP477" s="45">
        <f t="shared" si="1025"/>
        <v>1.0000432951865821</v>
      </c>
      <c r="CQ477" s="45">
        <f t="shared" si="1026"/>
        <v>-7.6057791849148959E-4</v>
      </c>
      <c r="CR477" s="46">
        <f t="shared" si="993"/>
        <v>99.847884416301696</v>
      </c>
      <c r="CS477" s="36" t="str">
        <f t="shared" si="974"/>
        <v>Slowdown</v>
      </c>
      <c r="CT477" s="2">
        <v>99.978700000000003</v>
      </c>
      <c r="CU477" s="25">
        <f t="shared" si="1048"/>
        <v>7.5272638095771907E-2</v>
      </c>
      <c r="CV477" s="45">
        <f t="shared" si="1027"/>
        <v>1.0007527263809577</v>
      </c>
      <c r="CW477" s="45">
        <f t="shared" si="1028"/>
        <v>3.5261383916473932E-3</v>
      </c>
      <c r="CX477" s="46">
        <f t="shared" si="994"/>
        <v>100.70522767832948</v>
      </c>
      <c r="CY477" s="36" t="str">
        <f t="shared" si="975"/>
        <v>Recovery</v>
      </c>
      <c r="CZ477" s="2">
        <v>99.549099999999996</v>
      </c>
      <c r="DA477" s="25">
        <f t="shared" si="1049"/>
        <v>8.445173231614804E-2</v>
      </c>
      <c r="DB477" s="45">
        <f t="shared" si="1029"/>
        <v>1.0008445173231615</v>
      </c>
      <c r="DC477" s="45">
        <f t="shared" si="1030"/>
        <v>3.6850850342193819E-3</v>
      </c>
      <c r="DD477" s="46">
        <f t="shared" si="956"/>
        <v>100.73701700684387</v>
      </c>
      <c r="DE477" s="36" t="str">
        <f t="shared" si="976"/>
        <v>Recovery</v>
      </c>
      <c r="DF477" s="2">
        <v>100.1139</v>
      </c>
      <c r="DG477" s="25">
        <f t="shared" si="955"/>
        <v>0.10749312044029352</v>
      </c>
      <c r="DH477" s="45">
        <f t="shared" si="954"/>
        <v>1.0010749312044029</v>
      </c>
      <c r="DI477" s="45">
        <f t="shared" si="1031"/>
        <v>2.9412854900254803E-3</v>
      </c>
      <c r="DJ477" s="46">
        <f t="shared" si="957"/>
        <v>100.5882570980051</v>
      </c>
      <c r="DK477" s="36" t="str">
        <f t="shared" si="958"/>
        <v>Expansion</v>
      </c>
      <c r="DL477" s="22"/>
      <c r="DM477" s="98">
        <f t="shared" si="977"/>
        <v>0.3280790029438263</v>
      </c>
    </row>
    <row r="478" spans="1:117" x14ac:dyDescent="0.25">
      <c r="A478">
        <v>201307</v>
      </c>
      <c r="B478" s="1">
        <v>99.881500000000003</v>
      </c>
      <c r="C478" s="25">
        <f t="shared" si="1032"/>
        <v>-2.2421547106760024E-2</v>
      </c>
      <c r="D478" s="45">
        <f t="shared" si="995"/>
        <v>0.99977578452893245</v>
      </c>
      <c r="E478" s="45">
        <f t="shared" si="996"/>
        <v>-2.3691877741121026E-3</v>
      </c>
      <c r="F478" s="46">
        <f t="shared" si="978"/>
        <v>99.526162445177576</v>
      </c>
      <c r="G478" s="36" t="str">
        <f t="shared" si="959"/>
        <v>Slowdown</v>
      </c>
      <c r="H478" s="1">
        <v>100.089</v>
      </c>
      <c r="I478" s="25">
        <f t="shared" si="1033"/>
        <v>2.5083971342307054E-2</v>
      </c>
      <c r="J478" s="45">
        <f t="shared" si="997"/>
        <v>1.0002508397134231</v>
      </c>
      <c r="K478" s="45">
        <f t="shared" si="998"/>
        <v>-8.1959766838901604E-4</v>
      </c>
      <c r="L478" s="46">
        <f t="shared" si="979"/>
        <v>99.836080466322201</v>
      </c>
      <c r="M478" s="36" t="str">
        <f t="shared" si="960"/>
        <v>Downturn</v>
      </c>
      <c r="N478" s="1">
        <v>99.634900000000002</v>
      </c>
      <c r="O478" s="25">
        <f t="shared" si="1034"/>
        <v>4.6692185033607198E-2</v>
      </c>
      <c r="P478" s="45">
        <f t="shared" si="999"/>
        <v>1.0004669218503361</v>
      </c>
      <c r="Q478" s="45">
        <f t="shared" si="1000"/>
        <v>5.7442580015454325E-4</v>
      </c>
      <c r="R478" s="46">
        <f t="shared" si="980"/>
        <v>100.11488516003091</v>
      </c>
      <c r="S478" s="36" t="str">
        <f t="shared" si="961"/>
        <v>Recovery</v>
      </c>
      <c r="T478" s="1">
        <v>100.0757</v>
      </c>
      <c r="U478" s="25">
        <f t="shared" si="1035"/>
        <v>3.4285805676451724E-2</v>
      </c>
      <c r="V478" s="45">
        <f t="shared" si="1001"/>
        <v>1.0003428580567646</v>
      </c>
      <c r="W478" s="45">
        <f t="shared" si="1002"/>
        <v>1.8229396077424909E-3</v>
      </c>
      <c r="X478" s="46">
        <f t="shared" si="981"/>
        <v>100.36458792154849</v>
      </c>
      <c r="Y478" s="36" t="str">
        <f t="shared" si="962"/>
        <v>Expansion</v>
      </c>
      <c r="Z478" s="1">
        <v>99.256500000000003</v>
      </c>
      <c r="AA478" s="25">
        <f t="shared" si="1036"/>
        <v>7.6325256501255934E-2</v>
      </c>
      <c r="AB478" s="45">
        <f t="shared" si="1003"/>
        <v>1.0007632525650125</v>
      </c>
      <c r="AC478" s="45">
        <f t="shared" si="1004"/>
        <v>-5.6488300578161343E-4</v>
      </c>
      <c r="AD478" s="46">
        <f t="shared" si="982"/>
        <v>99.887023398843681</v>
      </c>
      <c r="AE478" s="36" t="str">
        <f t="shared" si="963"/>
        <v>Slowdown</v>
      </c>
      <c r="AF478" s="1">
        <v>99.505499999999998</v>
      </c>
      <c r="AG478" s="25">
        <f t="shared" si="1037"/>
        <v>8.2676797088811455E-2</v>
      </c>
      <c r="AH478" s="45">
        <f t="shared" si="1005"/>
        <v>1.0008267679708882</v>
      </c>
      <c r="AI478" s="45">
        <f t="shared" si="1006"/>
        <v>3.4063510598714153E-3</v>
      </c>
      <c r="AJ478" s="46">
        <f t="shared" si="983"/>
        <v>100.68127021197428</v>
      </c>
      <c r="AK478" s="36" t="str">
        <f t="shared" si="964"/>
        <v>Recovery</v>
      </c>
      <c r="AL478" s="1">
        <v>100.32559999999999</v>
      </c>
      <c r="AM478" s="25">
        <f t="shared" si="1038"/>
        <v>4.1865444461473989E-3</v>
      </c>
      <c r="AN478" s="45">
        <f t="shared" si="1007"/>
        <v>1.0000418654444614</v>
      </c>
      <c r="AO478" s="45">
        <f t="shared" si="1008"/>
        <v>3.1687243209839178E-3</v>
      </c>
      <c r="AP478" s="46">
        <f t="shared" si="984"/>
        <v>100.63374486419679</v>
      </c>
      <c r="AQ478" s="36" t="str">
        <f t="shared" si="965"/>
        <v>Expansion</v>
      </c>
      <c r="AR478" s="1">
        <v>99.6721</v>
      </c>
      <c r="AS478" s="25">
        <f t="shared" si="1039"/>
        <v>5.9831848412602043E-2</v>
      </c>
      <c r="AT478" s="45">
        <f t="shared" si="1009"/>
        <v>1.0005983184841261</v>
      </c>
      <c r="AU478" s="45">
        <f t="shared" si="1010"/>
        <v>7.5303397388082338E-4</v>
      </c>
      <c r="AV478" s="46">
        <f t="shared" si="985"/>
        <v>100.15060679477617</v>
      </c>
      <c r="AW478" s="36" t="str">
        <f t="shared" si="966"/>
        <v>Recovery</v>
      </c>
      <c r="AX478" s="1">
        <v>98.445700000000002</v>
      </c>
      <c r="AY478" s="25">
        <f t="shared" si="1040"/>
        <v>0.26888921255182563</v>
      </c>
      <c r="AZ478" s="45">
        <f t="shared" si="1011"/>
        <v>1.0026888921255181</v>
      </c>
      <c r="BA478" s="45">
        <f t="shared" si="1012"/>
        <v>-5.5768916076922581E-3</v>
      </c>
      <c r="BB478" s="46">
        <f t="shared" si="986"/>
        <v>98.884621678461542</v>
      </c>
      <c r="BC478" s="36" t="str">
        <f t="shared" si="967"/>
        <v>Slowdown</v>
      </c>
      <c r="BD478" s="1">
        <v>99.212800000000001</v>
      </c>
      <c r="BE478" s="25">
        <f t="shared" si="1041"/>
        <v>0.10271311963353938</v>
      </c>
      <c r="BF478" s="45">
        <f t="shared" si="1013"/>
        <v>1.0010271311963355</v>
      </c>
      <c r="BG478" s="45">
        <f t="shared" si="1014"/>
        <v>2.0209528676626842E-3</v>
      </c>
      <c r="BH478" s="46">
        <f t="shared" si="987"/>
        <v>100.40419057353253</v>
      </c>
      <c r="BI478" s="36" t="str">
        <f t="shared" si="968"/>
        <v>Recovery</v>
      </c>
      <c r="BJ478" s="1">
        <v>101.1561</v>
      </c>
      <c r="BK478" s="25">
        <f t="shared" si="1042"/>
        <v>8.766418482697165E-2</v>
      </c>
      <c r="BL478" s="45">
        <f t="shared" si="1015"/>
        <v>1.0008766418482697</v>
      </c>
      <c r="BM478" s="45">
        <f t="shared" si="1016"/>
        <v>1.0299136378663309E-2</v>
      </c>
      <c r="BN478" s="46">
        <f t="shared" si="988"/>
        <v>102.05982727573266</v>
      </c>
      <c r="BO478" s="36" t="str">
        <f t="shared" si="969"/>
        <v>Expansion</v>
      </c>
      <c r="BP478" s="1">
        <v>99.020200000000003</v>
      </c>
      <c r="BQ478" s="25">
        <f t="shared" si="1043"/>
        <v>7.6406393072495665E-2</v>
      </c>
      <c r="BR478" s="45">
        <f t="shared" si="1017"/>
        <v>1.0007640639307249</v>
      </c>
      <c r="BS478" s="45">
        <f t="shared" si="1018"/>
        <v>8.105922781485031E-4</v>
      </c>
      <c r="BT478" s="46">
        <f t="shared" si="989"/>
        <v>100.1621184556297</v>
      </c>
      <c r="BU478" s="36" t="str">
        <f t="shared" si="970"/>
        <v>Recovery</v>
      </c>
      <c r="BV478" s="1">
        <v>99.894599999999997</v>
      </c>
      <c r="BW478" s="25">
        <f t="shared" si="1044"/>
        <v>1.0311930904056858E-2</v>
      </c>
      <c r="BX478" s="45">
        <f t="shared" si="1019"/>
        <v>1.0001031193090406</v>
      </c>
      <c r="BY478" s="45">
        <f t="shared" si="1020"/>
        <v>-2.0230356324008048E-3</v>
      </c>
      <c r="BZ478" s="46">
        <f t="shared" si="990"/>
        <v>99.595392873519842</v>
      </c>
      <c r="CA478" s="36" t="str">
        <f t="shared" si="971"/>
        <v>Slowdown</v>
      </c>
      <c r="CB478" s="1">
        <v>99.970100000000002</v>
      </c>
      <c r="CC478" s="25">
        <f t="shared" si="1045"/>
        <v>4.613506264760777E-2</v>
      </c>
      <c r="CD478" s="45">
        <f t="shared" si="1021"/>
        <v>1.0004613506264761</v>
      </c>
      <c r="CE478" s="45">
        <f t="shared" si="1022"/>
        <v>4.904394957087721E-3</v>
      </c>
      <c r="CF478" s="46">
        <f t="shared" si="991"/>
        <v>100.98087899141754</v>
      </c>
      <c r="CG478" s="36" t="str">
        <f t="shared" si="972"/>
        <v>Recovery</v>
      </c>
      <c r="CH478" s="1">
        <v>98.298699999999997</v>
      </c>
      <c r="CI478" s="25">
        <f t="shared" si="1046"/>
        <v>8.8278418115905727E-2</v>
      </c>
      <c r="CJ478" s="45">
        <f t="shared" si="1023"/>
        <v>1.0008827841811589</v>
      </c>
      <c r="CK478" s="45">
        <f t="shared" si="1024"/>
        <v>1.8763772160310666E-3</v>
      </c>
      <c r="CL478" s="46">
        <f t="shared" si="992"/>
        <v>100.37527544320622</v>
      </c>
      <c r="CM478" s="36" t="str">
        <f t="shared" si="973"/>
        <v>Recovery</v>
      </c>
      <c r="CN478" s="1">
        <v>99.362099999999998</v>
      </c>
      <c r="CO478" s="25">
        <f t="shared" si="1047"/>
        <v>3.9870120063422665E-2</v>
      </c>
      <c r="CP478" s="45">
        <f t="shared" si="1025"/>
        <v>1.0003987012006341</v>
      </c>
      <c r="CQ478" s="45">
        <f t="shared" si="1026"/>
        <v>-3.9536666485584515E-4</v>
      </c>
      <c r="CR478" s="46">
        <f t="shared" si="993"/>
        <v>99.920926667028837</v>
      </c>
      <c r="CS478" s="36" t="str">
        <f t="shared" si="974"/>
        <v>Slowdown</v>
      </c>
      <c r="CT478" s="1">
        <v>100.0385</v>
      </c>
      <c r="CU478" s="25">
        <f t="shared" si="1048"/>
        <v>5.9812740113639837E-2</v>
      </c>
      <c r="CV478" s="45">
        <f t="shared" si="1027"/>
        <v>1.0005981274011364</v>
      </c>
      <c r="CW478" s="45">
        <f t="shared" si="1028"/>
        <v>4.0467585283530116E-3</v>
      </c>
      <c r="CX478" s="46">
        <f t="shared" si="994"/>
        <v>100.80935170567061</v>
      </c>
      <c r="CY478" s="36" t="str">
        <f t="shared" si="975"/>
        <v>Expansion</v>
      </c>
      <c r="CZ478" s="1">
        <v>99.627300000000005</v>
      </c>
      <c r="DA478" s="25">
        <f t="shared" si="1049"/>
        <v>7.8554200891830864E-2</v>
      </c>
      <c r="DB478" s="45">
        <f t="shared" si="1029"/>
        <v>1.0007855420089182</v>
      </c>
      <c r="DC478" s="45">
        <f t="shared" si="1030"/>
        <v>4.3398577373463532E-3</v>
      </c>
      <c r="DD478" s="46">
        <f t="shared" si="956"/>
        <v>100.86797154746927</v>
      </c>
      <c r="DE478" s="36" t="str">
        <f t="shared" si="976"/>
        <v>Recovery</v>
      </c>
      <c r="DF478" s="1">
        <v>100.23050000000001</v>
      </c>
      <c r="DG478" s="25">
        <f t="shared" si="955"/>
        <v>0.11646734369553614</v>
      </c>
      <c r="DH478" s="45">
        <f t="shared" si="954"/>
        <v>1.0011646734369553</v>
      </c>
      <c r="DI478" s="45">
        <f t="shared" si="1031"/>
        <v>4.1647130485658046E-3</v>
      </c>
      <c r="DJ478" s="46">
        <f t="shared" si="957"/>
        <v>100.83294260971316</v>
      </c>
      <c r="DK478" s="36" t="str">
        <f t="shared" si="958"/>
        <v>Expansion</v>
      </c>
      <c r="DL478" s="22"/>
      <c r="DM478" s="98">
        <f t="shared" si="977"/>
        <v>0.28986983825423085</v>
      </c>
    </row>
    <row r="479" spans="1:117" x14ac:dyDescent="0.25">
      <c r="A479">
        <v>201308</v>
      </c>
      <c r="B479" s="2">
        <v>99.876300000000001</v>
      </c>
      <c r="C479" s="25">
        <f t="shared" si="1032"/>
        <v>-5.2061693106351947E-3</v>
      </c>
      <c r="D479" s="45">
        <f t="shared" si="995"/>
        <v>0.99994793830689366</v>
      </c>
      <c r="E479" s="45">
        <f t="shared" si="996"/>
        <v>-1.8089634639351093E-3</v>
      </c>
      <c r="F479" s="46">
        <f t="shared" si="978"/>
        <v>99.63820730721298</v>
      </c>
      <c r="G479" s="36" t="str">
        <f t="shared" si="959"/>
        <v>Slowdown</v>
      </c>
      <c r="H479" s="2">
        <v>100.11620000000001</v>
      </c>
      <c r="I479" s="25">
        <f t="shared" si="1033"/>
        <v>2.7175813525969553E-2</v>
      </c>
      <c r="J479" s="45">
        <f t="shared" si="997"/>
        <v>1.0002717581352596</v>
      </c>
      <c r="K479" s="45">
        <f t="shared" si="998"/>
        <v>1.7882421579606955E-4</v>
      </c>
      <c r="L479" s="46">
        <f t="shared" si="979"/>
        <v>100.03576484315921</v>
      </c>
      <c r="M479" s="36" t="str">
        <f t="shared" si="960"/>
        <v>Expansion</v>
      </c>
      <c r="N479" s="2">
        <v>99.681399999999996</v>
      </c>
      <c r="O479" s="25">
        <f t="shared" si="1034"/>
        <v>4.6670393607054009E-2</v>
      </c>
      <c r="P479" s="45">
        <f t="shared" si="999"/>
        <v>1.0004667039360706</v>
      </c>
      <c r="Q479" s="45">
        <f t="shared" si="1000"/>
        <v>1.4446802012508808E-3</v>
      </c>
      <c r="R479" s="46">
        <f t="shared" si="980"/>
        <v>100.28893604025018</v>
      </c>
      <c r="S479" s="36" t="str">
        <f t="shared" si="961"/>
        <v>Recovery</v>
      </c>
      <c r="T479" s="2">
        <v>100.1087</v>
      </c>
      <c r="U479" s="25">
        <f t="shared" si="1035"/>
        <v>3.2975037896313744E-2</v>
      </c>
      <c r="V479" s="45">
        <f t="shared" si="1001"/>
        <v>1.0003297503789632</v>
      </c>
      <c r="W479" s="45">
        <f t="shared" si="1002"/>
        <v>1.8895135003138552E-3</v>
      </c>
      <c r="X479" s="46">
        <f t="shared" si="981"/>
        <v>100.37790270006278</v>
      </c>
      <c r="Y479" s="36" t="str">
        <f t="shared" si="962"/>
        <v>Expansion</v>
      </c>
      <c r="Z479" s="2">
        <v>99.349900000000005</v>
      </c>
      <c r="AA479" s="25">
        <f t="shared" si="1036"/>
        <v>9.4099630754663516E-2</v>
      </c>
      <c r="AB479" s="45">
        <f t="shared" si="1003"/>
        <v>1.0009409963075466</v>
      </c>
      <c r="AC479" s="45">
        <f t="shared" si="1004"/>
        <v>9.6519942249240209E-4</v>
      </c>
      <c r="AD479" s="46">
        <f t="shared" si="982"/>
        <v>100.19303988449848</v>
      </c>
      <c r="AE479" s="36" t="str">
        <f t="shared" si="963"/>
        <v>Recovery</v>
      </c>
      <c r="AF479" s="2">
        <v>99.568100000000001</v>
      </c>
      <c r="AG479" s="25">
        <f t="shared" si="1037"/>
        <v>6.2911095366591105E-2</v>
      </c>
      <c r="AH479" s="45">
        <f t="shared" si="1005"/>
        <v>1.0006291109536658</v>
      </c>
      <c r="AI479" s="45">
        <f t="shared" si="1006"/>
        <v>4.0082443788784783E-3</v>
      </c>
      <c r="AJ479" s="46">
        <f t="shared" si="983"/>
        <v>100.8016488757757</v>
      </c>
      <c r="AK479" s="36" t="str">
        <f t="shared" si="964"/>
        <v>Recovery</v>
      </c>
      <c r="AL479" s="2">
        <v>100.3096</v>
      </c>
      <c r="AM479" s="25">
        <f t="shared" si="1038"/>
        <v>-1.5948073074061989E-2</v>
      </c>
      <c r="AN479" s="45">
        <f t="shared" si="1007"/>
        <v>0.99984051926925943</v>
      </c>
      <c r="AO479" s="45">
        <f t="shared" si="1008"/>
        <v>2.4283826971238653E-3</v>
      </c>
      <c r="AP479" s="46">
        <f t="shared" si="984"/>
        <v>100.48567653942477</v>
      </c>
      <c r="AQ479" s="36" t="str">
        <f t="shared" si="965"/>
        <v>Expansion</v>
      </c>
      <c r="AR479" s="2">
        <v>99.733699999999999</v>
      </c>
      <c r="AS479" s="25">
        <f t="shared" si="1039"/>
        <v>6.1802650892274304E-2</v>
      </c>
      <c r="AT479" s="45">
        <f t="shared" si="1009"/>
        <v>1.0006180265089228</v>
      </c>
      <c r="AU479" s="45">
        <f t="shared" si="1010"/>
        <v>2.2510368335952879E-3</v>
      </c>
      <c r="AV479" s="46">
        <f t="shared" si="985"/>
        <v>100.45020736671906</v>
      </c>
      <c r="AW479" s="36" t="str">
        <f t="shared" si="966"/>
        <v>Recovery</v>
      </c>
      <c r="AX479" s="2">
        <v>98.755499999999998</v>
      </c>
      <c r="AY479" s="25">
        <f t="shared" si="1040"/>
        <v>0.3146912460371511</v>
      </c>
      <c r="AZ479" s="45">
        <f t="shared" si="1011"/>
        <v>1.0031469124603716</v>
      </c>
      <c r="BA479" s="45">
        <f t="shared" si="1012"/>
        <v>2.0455811489954456E-3</v>
      </c>
      <c r="BB479" s="46">
        <f t="shared" si="986"/>
        <v>100.40911622979908</v>
      </c>
      <c r="BC479" s="36" t="str">
        <f t="shared" si="967"/>
        <v>Recovery</v>
      </c>
      <c r="BD479" s="2">
        <v>99.316000000000003</v>
      </c>
      <c r="BE479" s="25">
        <f t="shared" si="1041"/>
        <v>0.10401883627919085</v>
      </c>
      <c r="BF479" s="45">
        <f t="shared" si="1013"/>
        <v>1.001040188362792</v>
      </c>
      <c r="BG479" s="45">
        <f t="shared" si="1014"/>
        <v>3.7191251970731809E-3</v>
      </c>
      <c r="BH479" s="46">
        <f t="shared" si="987"/>
        <v>100.74382503941463</v>
      </c>
      <c r="BI479" s="36" t="str">
        <f t="shared" si="968"/>
        <v>Recovery</v>
      </c>
      <c r="BJ479" s="2">
        <v>101.2094</v>
      </c>
      <c r="BK479" s="25">
        <f t="shared" si="1042"/>
        <v>5.2690841185066672E-2</v>
      </c>
      <c r="BL479" s="45">
        <f t="shared" si="1015"/>
        <v>1.0005269084118507</v>
      </c>
      <c r="BM479" s="45">
        <f t="shared" si="1016"/>
        <v>8.5569906338471835E-3</v>
      </c>
      <c r="BN479" s="46">
        <f t="shared" si="988"/>
        <v>101.71139812676944</v>
      </c>
      <c r="BO479" s="36" t="str">
        <f t="shared" si="969"/>
        <v>Expansion</v>
      </c>
      <c r="BP479" s="2">
        <v>99.108199999999997</v>
      </c>
      <c r="BQ479" s="25">
        <f t="shared" si="1043"/>
        <v>8.8870755663989623E-2</v>
      </c>
      <c r="BR479" s="45">
        <f t="shared" si="1017"/>
        <v>1.0008887075566399</v>
      </c>
      <c r="BS479" s="45">
        <f t="shared" si="1018"/>
        <v>2.0757733089729058E-3</v>
      </c>
      <c r="BT479" s="46">
        <f t="shared" si="989"/>
        <v>100.41515466179459</v>
      </c>
      <c r="BU479" s="36" t="str">
        <f t="shared" si="970"/>
        <v>Recovery</v>
      </c>
      <c r="BV479" s="2">
        <v>99.907700000000006</v>
      </c>
      <c r="BW479" s="25">
        <f t="shared" si="1044"/>
        <v>1.3113821968363203E-2</v>
      </c>
      <c r="BX479" s="45">
        <f t="shared" si="1019"/>
        <v>1.0001311382196836</v>
      </c>
      <c r="BY479" s="45">
        <f t="shared" si="1020"/>
        <v>-1.3374449603413829E-3</v>
      </c>
      <c r="BZ479" s="46">
        <f t="shared" si="990"/>
        <v>99.73251100793172</v>
      </c>
      <c r="CA479" s="36" t="str">
        <f t="shared" si="971"/>
        <v>Slowdown</v>
      </c>
      <c r="CB479" s="2">
        <v>99.966800000000006</v>
      </c>
      <c r="CC479" s="25">
        <f t="shared" si="1045"/>
        <v>-3.3009869951073989E-3</v>
      </c>
      <c r="CD479" s="45">
        <f t="shared" si="1021"/>
        <v>0.99996699013004897</v>
      </c>
      <c r="CE479" s="45">
        <f t="shared" si="1022"/>
        <v>4.4713821494386519E-3</v>
      </c>
      <c r="CF479" s="46">
        <f t="shared" si="991"/>
        <v>100.89427642988773</v>
      </c>
      <c r="CG479" s="36" t="str">
        <f t="shared" si="972"/>
        <v>Recovery</v>
      </c>
      <c r="CH479" s="2">
        <v>98.401499999999999</v>
      </c>
      <c r="CI479" s="25">
        <f t="shared" si="1046"/>
        <v>0.1045792060322283</v>
      </c>
      <c r="CJ479" s="45">
        <f t="shared" si="1023"/>
        <v>1.0010457920603222</v>
      </c>
      <c r="CK479" s="45">
        <f t="shared" si="1024"/>
        <v>3.2677073031472936E-3</v>
      </c>
      <c r="CL479" s="46">
        <f t="shared" si="992"/>
        <v>100.65354146062946</v>
      </c>
      <c r="CM479" s="36" t="str">
        <f t="shared" si="973"/>
        <v>Recovery</v>
      </c>
      <c r="CN479" s="2">
        <v>99.433099999999996</v>
      </c>
      <c r="CO479" s="25">
        <f t="shared" si="1047"/>
        <v>7.1455816654436607E-2</v>
      </c>
      <c r="CP479" s="45">
        <f t="shared" si="1025"/>
        <v>1.0007145581665444</v>
      </c>
      <c r="CQ479" s="45">
        <f t="shared" si="1026"/>
        <v>3.2092167901365265E-4</v>
      </c>
      <c r="CR479" s="46">
        <f t="shared" si="993"/>
        <v>100.06418433580274</v>
      </c>
      <c r="CS479" s="36" t="str">
        <f t="shared" si="974"/>
        <v>Recovery</v>
      </c>
      <c r="CT479" s="2">
        <v>100.0852</v>
      </c>
      <c r="CU479" s="25">
        <f t="shared" si="1048"/>
        <v>4.6682027419444806E-2</v>
      </c>
      <c r="CV479" s="45">
        <f t="shared" si="1027"/>
        <v>1.0004668202741944</v>
      </c>
      <c r="CW479" s="45">
        <f t="shared" si="1028"/>
        <v>4.1838821208770582E-3</v>
      </c>
      <c r="CX479" s="46">
        <f t="shared" si="994"/>
        <v>100.83677642417541</v>
      </c>
      <c r="CY479" s="36" t="str">
        <f t="shared" si="975"/>
        <v>Expansion</v>
      </c>
      <c r="CZ479" s="2">
        <v>99.696899999999999</v>
      </c>
      <c r="DA479" s="25">
        <f t="shared" si="1049"/>
        <v>6.9860369597483929E-2</v>
      </c>
      <c r="DB479" s="45">
        <f t="shared" si="1029"/>
        <v>1.0006986036959749</v>
      </c>
      <c r="DC479" s="45">
        <f t="shared" si="1030"/>
        <v>4.6151257218687292E-3</v>
      </c>
      <c r="DD479" s="46">
        <f t="shared" si="956"/>
        <v>100.92302514437375</v>
      </c>
      <c r="DE479" s="36" t="str">
        <f t="shared" si="976"/>
        <v>Recovery</v>
      </c>
      <c r="DF479" s="2">
        <v>100.33450000000001</v>
      </c>
      <c r="DG479" s="25">
        <f t="shared" si="955"/>
        <v>0.10376083128388983</v>
      </c>
      <c r="DH479" s="45">
        <f t="shared" si="954"/>
        <v>1.0010376083128389</v>
      </c>
      <c r="DI479" s="45">
        <f t="shared" si="1031"/>
        <v>5.0515775787287609E-3</v>
      </c>
      <c r="DJ479" s="46">
        <f t="shared" si="957"/>
        <v>101.01031551574576</v>
      </c>
      <c r="DK479" s="36" t="str">
        <f t="shared" si="958"/>
        <v>Expansion</v>
      </c>
      <c r="DL479" s="22"/>
      <c r="DM479" s="98">
        <f t="shared" si="977"/>
        <v>0.19225684796544407</v>
      </c>
    </row>
    <row r="480" spans="1:117" x14ac:dyDescent="0.25">
      <c r="A480">
        <v>201309</v>
      </c>
      <c r="B480" s="1">
        <v>99.894999999999996</v>
      </c>
      <c r="C480" s="25">
        <f t="shared" si="1032"/>
        <v>1.8723160549595348E-2</v>
      </c>
      <c r="D480" s="45">
        <f t="shared" si="995"/>
        <v>1.0001872316054961</v>
      </c>
      <c r="E480" s="45">
        <f t="shared" si="996"/>
        <v>-1.1349035331996715E-3</v>
      </c>
      <c r="F480" s="46">
        <f t="shared" si="978"/>
        <v>99.773019293360065</v>
      </c>
      <c r="G480" s="36" t="str">
        <f t="shared" si="959"/>
        <v>Slowdown</v>
      </c>
      <c r="H480" s="1">
        <v>100.1403</v>
      </c>
      <c r="I480" s="25">
        <f t="shared" si="1033"/>
        <v>2.4072028303101813E-2</v>
      </c>
      <c r="J480" s="45">
        <f t="shared" si="997"/>
        <v>1.000240720283031</v>
      </c>
      <c r="K480" s="45">
        <f t="shared" si="998"/>
        <v>8.4752962106060536E-4</v>
      </c>
      <c r="L480" s="46">
        <f t="shared" si="979"/>
        <v>100.16950592421212</v>
      </c>
      <c r="M480" s="36" t="str">
        <f t="shared" si="960"/>
        <v>Expansion</v>
      </c>
      <c r="N480" s="1">
        <v>99.723600000000005</v>
      </c>
      <c r="O480" s="25">
        <f t="shared" si="1034"/>
        <v>4.2334878924260931E-2</v>
      </c>
      <c r="P480" s="45">
        <f t="shared" si="999"/>
        <v>1.0004233487892427</v>
      </c>
      <c r="Q480" s="45">
        <f t="shared" si="1000"/>
        <v>2.0508543551771563E-3</v>
      </c>
      <c r="R480" s="46">
        <f t="shared" si="980"/>
        <v>100.41017087103543</v>
      </c>
      <c r="S480" s="36" t="str">
        <f t="shared" si="961"/>
        <v>Recovery</v>
      </c>
      <c r="T480" s="1">
        <v>100.1365</v>
      </c>
      <c r="U480" s="25">
        <f t="shared" si="1035"/>
        <v>2.7769814211950766E-2</v>
      </c>
      <c r="V480" s="45">
        <f t="shared" si="1001"/>
        <v>1.0002776981421195</v>
      </c>
      <c r="W480" s="45">
        <f t="shared" si="1002"/>
        <v>1.8759567379367237E-3</v>
      </c>
      <c r="X480" s="46">
        <f t="shared" si="981"/>
        <v>100.37519134758735</v>
      </c>
      <c r="Y480" s="36" t="str">
        <f t="shared" si="962"/>
        <v>Expansion</v>
      </c>
      <c r="Z480" s="1">
        <v>99.442499999999995</v>
      </c>
      <c r="AA480" s="25">
        <f t="shared" si="1036"/>
        <v>9.3205931762377459E-2</v>
      </c>
      <c r="AB480" s="45">
        <f t="shared" si="1003"/>
        <v>1.0009320593176239</v>
      </c>
      <c r="AC480" s="45">
        <f t="shared" si="1004"/>
        <v>2.4910429314262128E-3</v>
      </c>
      <c r="AD480" s="46">
        <f t="shared" si="982"/>
        <v>100.49820858628524</v>
      </c>
      <c r="AE480" s="36" t="str">
        <f t="shared" si="963"/>
        <v>Recovery</v>
      </c>
      <c r="AF480" s="1">
        <v>99.601699999999994</v>
      </c>
      <c r="AG480" s="25">
        <f t="shared" si="1037"/>
        <v>3.3745747885108528E-2</v>
      </c>
      <c r="AH480" s="45">
        <f t="shared" si="1005"/>
        <v>1.0003374574788511</v>
      </c>
      <c r="AI480" s="45">
        <f t="shared" si="1006"/>
        <v>4.0129592071256326E-3</v>
      </c>
      <c r="AJ480" s="46">
        <f t="shared" si="983"/>
        <v>100.80259184142513</v>
      </c>
      <c r="AK480" s="36" t="str">
        <f t="shared" si="964"/>
        <v>Recovery</v>
      </c>
      <c r="AL480" s="1">
        <v>100.2809</v>
      </c>
      <c r="AM480" s="25">
        <f t="shared" si="1038"/>
        <v>-2.8611419046632242E-2</v>
      </c>
      <c r="AN480" s="45">
        <f t="shared" si="1007"/>
        <v>0.99971388580953369</v>
      </c>
      <c r="AO480" s="45">
        <f t="shared" si="1008"/>
        <v>1.3640317022534099E-3</v>
      </c>
      <c r="AP480" s="46">
        <f t="shared" si="984"/>
        <v>100.27280634045069</v>
      </c>
      <c r="AQ480" s="36" t="str">
        <f t="shared" si="965"/>
        <v>Expansion</v>
      </c>
      <c r="AR480" s="1">
        <v>99.8001</v>
      </c>
      <c r="AS480" s="25">
        <f t="shared" si="1039"/>
        <v>6.6577295337485298E-2</v>
      </c>
      <c r="AT480" s="45">
        <f t="shared" si="1009"/>
        <v>1.0006657729533748</v>
      </c>
      <c r="AU480" s="45">
        <f t="shared" si="1010"/>
        <v>3.1773953600580107E-3</v>
      </c>
      <c r="AV480" s="46">
        <f t="shared" si="985"/>
        <v>100.63547907201161</v>
      </c>
      <c r="AW480" s="36" t="str">
        <f t="shared" si="966"/>
        <v>Recovery</v>
      </c>
      <c r="AX480" s="1">
        <v>99.070800000000006</v>
      </c>
      <c r="AY480" s="25">
        <f t="shared" si="1040"/>
        <v>0.31927335692696374</v>
      </c>
      <c r="AZ480" s="45">
        <f t="shared" si="1011"/>
        <v>1.0031927335692696</v>
      </c>
      <c r="BA480" s="45">
        <f t="shared" si="1012"/>
        <v>8.7648915589046972E-3</v>
      </c>
      <c r="BB480" s="46">
        <f t="shared" si="986"/>
        <v>101.75297831178094</v>
      </c>
      <c r="BC480" s="36" t="str">
        <f t="shared" si="967"/>
        <v>Recovery</v>
      </c>
      <c r="BD480" s="1">
        <v>99.411600000000007</v>
      </c>
      <c r="BE480" s="25">
        <f t="shared" si="1041"/>
        <v>9.6258407507354871E-2</v>
      </c>
      <c r="BF480" s="45">
        <f t="shared" si="1013"/>
        <v>1.0009625840750735</v>
      </c>
      <c r="BG480" s="45">
        <f t="shared" si="1014"/>
        <v>4.8670728120159268E-3</v>
      </c>
      <c r="BH480" s="46">
        <f t="shared" si="987"/>
        <v>100.97341456240318</v>
      </c>
      <c r="BI480" s="36" t="str">
        <f t="shared" si="968"/>
        <v>Recovery</v>
      </c>
      <c r="BJ480" s="1">
        <v>101.2346</v>
      </c>
      <c r="BK480" s="25">
        <f t="shared" si="1042"/>
        <v>2.4898873029578394E-2</v>
      </c>
      <c r="BL480" s="45">
        <f t="shared" si="1015"/>
        <v>1.0002489887302959</v>
      </c>
      <c r="BM480" s="45">
        <f t="shared" si="1016"/>
        <v>6.5763046219073917E-3</v>
      </c>
      <c r="BN480" s="46">
        <f t="shared" si="988"/>
        <v>101.31526092438148</v>
      </c>
      <c r="BO480" s="36" t="str">
        <f t="shared" si="969"/>
        <v>Expansion</v>
      </c>
      <c r="BP480" s="1">
        <v>99.193700000000007</v>
      </c>
      <c r="BQ480" s="25">
        <f t="shared" si="1043"/>
        <v>8.6269350063880021E-2</v>
      </c>
      <c r="BR480" s="45">
        <f t="shared" si="1017"/>
        <v>1.0008626935006388</v>
      </c>
      <c r="BS480" s="45">
        <f t="shared" si="1018"/>
        <v>3.1715178281577217E-3</v>
      </c>
      <c r="BT480" s="46">
        <f t="shared" si="989"/>
        <v>100.63430356563154</v>
      </c>
      <c r="BU480" s="36" t="str">
        <f t="shared" si="970"/>
        <v>Recovery</v>
      </c>
      <c r="BV480" s="1">
        <v>99.915999999999997</v>
      </c>
      <c r="BW480" s="25">
        <f t="shared" si="1044"/>
        <v>8.3076679775345788E-3</v>
      </c>
      <c r="BX480" s="45">
        <f t="shared" si="1019"/>
        <v>1.0000830766797753</v>
      </c>
      <c r="BY480" s="45">
        <f t="shared" si="1020"/>
        <v>-6.241348131196256E-4</v>
      </c>
      <c r="BZ480" s="46">
        <f t="shared" si="990"/>
        <v>99.875173037376072</v>
      </c>
      <c r="CA480" s="36" t="str">
        <f t="shared" si="971"/>
        <v>Slowdown</v>
      </c>
      <c r="CB480" s="1">
        <v>99.919700000000006</v>
      </c>
      <c r="CC480" s="25">
        <f t="shared" si="1045"/>
        <v>-4.7115642393274926E-2</v>
      </c>
      <c r="CD480" s="45">
        <f t="shared" si="1021"/>
        <v>0.99952884357606731</v>
      </c>
      <c r="CE480" s="45">
        <f t="shared" si="1022"/>
        <v>3.1363163141659989E-3</v>
      </c>
      <c r="CF480" s="46">
        <f t="shared" si="991"/>
        <v>100.6272632628332</v>
      </c>
      <c r="CG480" s="36" t="str">
        <f t="shared" si="972"/>
        <v>Recovery</v>
      </c>
      <c r="CH480" s="1">
        <v>98.518100000000004</v>
      </c>
      <c r="CI480" s="25">
        <f t="shared" si="1046"/>
        <v>0.11849412864641837</v>
      </c>
      <c r="CJ480" s="45">
        <f t="shared" si="1023"/>
        <v>1.0011849412864642</v>
      </c>
      <c r="CK480" s="45">
        <f t="shared" si="1024"/>
        <v>4.5036318625069072E-3</v>
      </c>
      <c r="CL480" s="46">
        <f t="shared" si="992"/>
        <v>100.90072637250138</v>
      </c>
      <c r="CM480" s="36" t="str">
        <f t="shared" si="973"/>
        <v>Recovery</v>
      </c>
      <c r="CN480" s="1">
        <v>99.525800000000004</v>
      </c>
      <c r="CO480" s="25">
        <f t="shared" si="1047"/>
        <v>9.3228512437013203E-2</v>
      </c>
      <c r="CP480" s="45">
        <f t="shared" si="1025"/>
        <v>1.00093228512437</v>
      </c>
      <c r="CQ480" s="45">
        <f t="shared" si="1026"/>
        <v>1.4771732458565001E-3</v>
      </c>
      <c r="CR480" s="46">
        <f t="shared" si="993"/>
        <v>100.2954346491713</v>
      </c>
      <c r="CS480" s="36" t="str">
        <f t="shared" si="974"/>
        <v>Recovery</v>
      </c>
      <c r="CT480" s="1">
        <v>100.1232</v>
      </c>
      <c r="CU480" s="25">
        <f t="shared" si="1048"/>
        <v>3.7967651560866844E-2</v>
      </c>
      <c r="CV480" s="45">
        <f t="shared" si="1027"/>
        <v>1.0003796765156088</v>
      </c>
      <c r="CW480" s="45">
        <f t="shared" si="1028"/>
        <v>3.9204990965806541E-3</v>
      </c>
      <c r="CX480" s="46">
        <f t="shared" si="994"/>
        <v>100.78409981931613</v>
      </c>
      <c r="CY480" s="36" t="str">
        <f t="shared" si="975"/>
        <v>Expansion</v>
      </c>
      <c r="CZ480" s="1">
        <v>99.759500000000003</v>
      </c>
      <c r="DA480" s="25">
        <f t="shared" si="1049"/>
        <v>6.2790317452200942E-2</v>
      </c>
      <c r="DB480" s="45">
        <f t="shared" si="1029"/>
        <v>1.000627903174522</v>
      </c>
      <c r="DC480" s="45">
        <f t="shared" si="1030"/>
        <v>4.5970413784075514E-3</v>
      </c>
      <c r="DD480" s="46">
        <f t="shared" si="956"/>
        <v>100.9194082756815</v>
      </c>
      <c r="DE480" s="36" t="str">
        <f t="shared" si="976"/>
        <v>Recovery</v>
      </c>
      <c r="DF480" s="1">
        <v>100.4041</v>
      </c>
      <c r="DG480" s="25">
        <f t="shared" si="955"/>
        <v>6.9367964159879308E-2</v>
      </c>
      <c r="DH480" s="45">
        <f t="shared" si="954"/>
        <v>1.0006936796415988</v>
      </c>
      <c r="DI480" s="45">
        <f t="shared" si="1031"/>
        <v>5.3962741775910317E-3</v>
      </c>
      <c r="DJ480" s="46">
        <f t="shared" si="957"/>
        <v>101.07925483551821</v>
      </c>
      <c r="DK480" s="36" t="str">
        <f t="shared" si="958"/>
        <v>Expansion</v>
      </c>
      <c r="DL480" s="22"/>
      <c r="DM480" s="98">
        <f t="shared" si="977"/>
        <v>5.0630640507520752E-2</v>
      </c>
    </row>
    <row r="481" spans="1:117" x14ac:dyDescent="0.25">
      <c r="A481">
        <v>201310</v>
      </c>
      <c r="B481" s="2">
        <v>99.936899999999994</v>
      </c>
      <c r="C481" s="25">
        <f t="shared" si="1032"/>
        <v>4.194404124330374E-2</v>
      </c>
      <c r="D481" s="45">
        <f t="shared" si="995"/>
        <v>1.0004194404124331</v>
      </c>
      <c r="E481" s="45">
        <f t="shared" si="996"/>
        <v>-3.2409949854594888E-4</v>
      </c>
      <c r="F481" s="46">
        <f t="shared" si="978"/>
        <v>99.935180100290808</v>
      </c>
      <c r="G481" s="36" t="str">
        <f t="shared" si="959"/>
        <v>Slowdown</v>
      </c>
      <c r="H481" s="2">
        <v>100.1546</v>
      </c>
      <c r="I481" s="25">
        <f t="shared" si="1033"/>
        <v>1.4279965208817781E-2</v>
      </c>
      <c r="J481" s="45">
        <f t="shared" si="997"/>
        <v>1.0001427996520882</v>
      </c>
      <c r="K481" s="45">
        <f t="shared" si="998"/>
        <v>1.1425395565589636E-3</v>
      </c>
      <c r="L481" s="46">
        <f t="shared" si="979"/>
        <v>100.22850791131179</v>
      </c>
      <c r="M481" s="36" t="str">
        <f t="shared" si="960"/>
        <v>Expansion</v>
      </c>
      <c r="N481" s="2">
        <v>99.762</v>
      </c>
      <c r="O481" s="25">
        <f t="shared" si="1034"/>
        <v>3.8506431777428581E-2</v>
      </c>
      <c r="P481" s="45">
        <f t="shared" si="999"/>
        <v>1.0003850643177743</v>
      </c>
      <c r="Q481" s="45">
        <f t="shared" si="1000"/>
        <v>2.3893686158749095E-3</v>
      </c>
      <c r="R481" s="46">
        <f t="shared" si="980"/>
        <v>100.47787372317498</v>
      </c>
      <c r="S481" s="36" t="str">
        <f t="shared" si="961"/>
        <v>Recovery</v>
      </c>
      <c r="T481" s="2">
        <v>100.1544</v>
      </c>
      <c r="U481" s="25">
        <f t="shared" si="1035"/>
        <v>1.7875599806261817E-2</v>
      </c>
      <c r="V481" s="45">
        <f t="shared" si="1001"/>
        <v>1.0001787559980626</v>
      </c>
      <c r="W481" s="45">
        <f t="shared" si="1002"/>
        <v>1.7613822199415985E-3</v>
      </c>
      <c r="X481" s="46">
        <f t="shared" si="981"/>
        <v>100.35227644398832</v>
      </c>
      <c r="Y481" s="36" t="str">
        <f t="shared" si="962"/>
        <v>Expansion</v>
      </c>
      <c r="Z481" s="2">
        <v>99.525700000000001</v>
      </c>
      <c r="AA481" s="25">
        <f t="shared" si="1036"/>
        <v>8.36664404052644E-2</v>
      </c>
      <c r="AB481" s="45">
        <f t="shared" si="1003"/>
        <v>1.0008366644040527</v>
      </c>
      <c r="AC481" s="45">
        <f t="shared" si="1004"/>
        <v>3.7740225816051964E-3</v>
      </c>
      <c r="AD481" s="46">
        <f t="shared" si="982"/>
        <v>100.75480451632104</v>
      </c>
      <c r="AE481" s="36" t="str">
        <f t="shared" si="963"/>
        <v>Recovery</v>
      </c>
      <c r="AF481" s="2">
        <v>99.6113</v>
      </c>
      <c r="AG481" s="25">
        <f t="shared" si="1037"/>
        <v>9.638389706205867E-3</v>
      </c>
      <c r="AH481" s="45">
        <f t="shared" si="1005"/>
        <v>1.000096383897062</v>
      </c>
      <c r="AI481" s="45">
        <f t="shared" si="1006"/>
        <v>3.5311019052839399E-3</v>
      </c>
      <c r="AJ481" s="46">
        <f t="shared" si="983"/>
        <v>100.7062203810568</v>
      </c>
      <c r="AK481" s="36" t="str">
        <f t="shared" si="964"/>
        <v>Recovery</v>
      </c>
      <c r="AL481" s="2">
        <v>100.2407</v>
      </c>
      <c r="AM481" s="25">
        <f t="shared" si="1038"/>
        <v>-4.0087394508823398E-2</v>
      </c>
      <c r="AN481" s="45">
        <f t="shared" si="1007"/>
        <v>0.99959912605491175</v>
      </c>
      <c r="AO481" s="45">
        <f t="shared" si="1008"/>
        <v>1.5964128603052075E-4</v>
      </c>
      <c r="AP481" s="46">
        <f t="shared" si="984"/>
        <v>100.0319282572061</v>
      </c>
      <c r="AQ481" s="36" t="str">
        <f t="shared" si="965"/>
        <v>Expansion</v>
      </c>
      <c r="AR481" s="2">
        <v>99.872100000000003</v>
      </c>
      <c r="AS481" s="25">
        <f t="shared" si="1039"/>
        <v>7.2144216288363164E-2</v>
      </c>
      <c r="AT481" s="45">
        <f t="shared" si="1009"/>
        <v>1.0007214421628836</v>
      </c>
      <c r="AU481" s="45">
        <f t="shared" si="1010"/>
        <v>3.6791751251177285E-3</v>
      </c>
      <c r="AV481" s="46">
        <f t="shared" si="985"/>
        <v>100.73583502502355</v>
      </c>
      <c r="AW481" s="36" t="str">
        <f t="shared" si="966"/>
        <v>Recovery</v>
      </c>
      <c r="AX481" s="2">
        <v>99.392799999999994</v>
      </c>
      <c r="AY481" s="25">
        <f t="shared" si="1040"/>
        <v>0.32502008664509474</v>
      </c>
      <c r="AZ481" s="45">
        <f t="shared" si="1011"/>
        <v>1.003250200866451</v>
      </c>
      <c r="BA481" s="45">
        <f t="shared" si="1012"/>
        <v>1.3925655707519358E-2</v>
      </c>
      <c r="BB481" s="46">
        <f t="shared" si="986"/>
        <v>102.78513114150387</v>
      </c>
      <c r="BC481" s="36" t="str">
        <f t="shared" si="967"/>
        <v>Recovery</v>
      </c>
      <c r="BD481" s="2">
        <v>99.494799999999998</v>
      </c>
      <c r="BE481" s="25">
        <f t="shared" si="1041"/>
        <v>8.369244635433977E-2</v>
      </c>
      <c r="BF481" s="45">
        <f t="shared" si="1013"/>
        <v>1.0008369244635433</v>
      </c>
      <c r="BG481" s="45">
        <f t="shared" si="1014"/>
        <v>5.4285875971122888E-3</v>
      </c>
      <c r="BH481" s="46">
        <f t="shared" si="987"/>
        <v>101.08571751942246</v>
      </c>
      <c r="BI481" s="36" t="str">
        <f t="shared" si="968"/>
        <v>Recovery</v>
      </c>
      <c r="BJ481" s="2">
        <v>101.2454</v>
      </c>
      <c r="BK481" s="25">
        <f t="shared" si="1042"/>
        <v>1.0668289300301727E-2</v>
      </c>
      <c r="BL481" s="45">
        <f t="shared" si="1015"/>
        <v>1.000106682893003</v>
      </c>
      <c r="BM481" s="45">
        <f t="shared" si="1016"/>
        <v>4.6837756788999929E-3</v>
      </c>
      <c r="BN481" s="46">
        <f t="shared" si="988"/>
        <v>100.93675513578</v>
      </c>
      <c r="BO481" s="36" t="str">
        <f t="shared" si="969"/>
        <v>Expansion</v>
      </c>
      <c r="BP481" s="2">
        <v>99.261799999999994</v>
      </c>
      <c r="BQ481" s="25">
        <f t="shared" si="1043"/>
        <v>6.8653553602685394E-2</v>
      </c>
      <c r="BR481" s="45">
        <f t="shared" si="1017"/>
        <v>1.0006865355360268</v>
      </c>
      <c r="BS481" s="45">
        <f t="shared" si="1018"/>
        <v>3.9181021578893471E-3</v>
      </c>
      <c r="BT481" s="46">
        <f t="shared" si="989"/>
        <v>100.78362043157787</v>
      </c>
      <c r="BU481" s="36" t="str">
        <f t="shared" si="970"/>
        <v>Recovery</v>
      </c>
      <c r="BV481" s="2">
        <v>99.927800000000005</v>
      </c>
      <c r="BW481" s="25">
        <f t="shared" si="1044"/>
        <v>1.1809920333087819E-2</v>
      </c>
      <c r="BX481" s="45">
        <f t="shared" si="1019"/>
        <v>1.0001180992033309</v>
      </c>
      <c r="BY481" s="45">
        <f t="shared" si="1020"/>
        <v>4.1031306887262531E-5</v>
      </c>
      <c r="BZ481" s="46">
        <f t="shared" si="990"/>
        <v>100.00820626137745</v>
      </c>
      <c r="CA481" s="36" t="str">
        <f t="shared" si="971"/>
        <v>Recovery</v>
      </c>
      <c r="CB481" s="2">
        <v>99.853399999999993</v>
      </c>
      <c r="CC481" s="25">
        <f t="shared" si="1045"/>
        <v>-6.6353281685205684E-2</v>
      </c>
      <c r="CD481" s="45">
        <f t="shared" si="1021"/>
        <v>0.99933646718314795</v>
      </c>
      <c r="CE481" s="45">
        <f t="shared" si="1022"/>
        <v>1.3287084252149306E-3</v>
      </c>
      <c r="CF481" s="46">
        <f t="shared" si="991"/>
        <v>100.26574168504298</v>
      </c>
      <c r="CG481" s="36" t="str">
        <f t="shared" si="972"/>
        <v>Recovery</v>
      </c>
      <c r="CH481" s="2">
        <v>98.645700000000005</v>
      </c>
      <c r="CI481" s="25">
        <f t="shared" si="1046"/>
        <v>0.12951934720625047</v>
      </c>
      <c r="CJ481" s="45">
        <f t="shared" si="1023"/>
        <v>1.0012951934720624</v>
      </c>
      <c r="CK481" s="45">
        <f t="shared" si="1024"/>
        <v>5.5811421616296375E-3</v>
      </c>
      <c r="CL481" s="46">
        <f t="shared" si="992"/>
        <v>101.11622843232593</v>
      </c>
      <c r="CM481" s="36" t="str">
        <f t="shared" si="973"/>
        <v>Recovery</v>
      </c>
      <c r="CN481" s="2">
        <v>99.626000000000005</v>
      </c>
      <c r="CO481" s="25">
        <f t="shared" si="1047"/>
        <v>0.10067741228907574</v>
      </c>
      <c r="CP481" s="45">
        <f t="shared" si="1025"/>
        <v>1.0010067741228907</v>
      </c>
      <c r="CQ481" s="45">
        <f t="shared" si="1026"/>
        <v>2.8386213560958051E-3</v>
      </c>
      <c r="CR481" s="46">
        <f t="shared" si="993"/>
        <v>100.56772427121916</v>
      </c>
      <c r="CS481" s="36" t="str">
        <f t="shared" si="974"/>
        <v>Recovery</v>
      </c>
      <c r="CT481" s="2">
        <v>100.1554</v>
      </c>
      <c r="CU481" s="25">
        <f t="shared" si="1048"/>
        <v>3.2160378413797319E-2</v>
      </c>
      <c r="CV481" s="45">
        <f t="shared" si="1027"/>
        <v>1.000321603784138</v>
      </c>
      <c r="CW481" s="45">
        <f t="shared" si="1028"/>
        <v>3.3962354883567691E-3</v>
      </c>
      <c r="CX481" s="46">
        <f t="shared" si="994"/>
        <v>100.67924709767135</v>
      </c>
      <c r="CY481" s="36" t="str">
        <f t="shared" si="975"/>
        <v>Expansion</v>
      </c>
      <c r="CZ481" s="2">
        <v>99.823599999999999</v>
      </c>
      <c r="DA481" s="25">
        <f t="shared" si="1049"/>
        <v>6.4254532149816579E-2</v>
      </c>
      <c r="DB481" s="45">
        <f t="shared" si="1029"/>
        <v>1.0006425453214982</v>
      </c>
      <c r="DC481" s="45">
        <f t="shared" si="1030"/>
        <v>4.4545782942193579E-3</v>
      </c>
      <c r="DD481" s="46">
        <f t="shared" si="956"/>
        <v>100.89091565884387</v>
      </c>
      <c r="DE481" s="36" t="str">
        <f t="shared" si="976"/>
        <v>Recovery</v>
      </c>
      <c r="DF481" s="2">
        <v>100.42319999999999</v>
      </c>
      <c r="DG481" s="25">
        <f t="shared" si="955"/>
        <v>1.9023127541598964E-2</v>
      </c>
      <c r="DH481" s="45">
        <f t="shared" si="954"/>
        <v>1.0001902312754161</v>
      </c>
      <c r="DI481" s="45">
        <f t="shared" si="1031"/>
        <v>5.0078660726080582E-3</v>
      </c>
      <c r="DJ481" s="46">
        <f t="shared" si="957"/>
        <v>101.00157321452161</v>
      </c>
      <c r="DK481" s="36" t="str">
        <f t="shared" si="958"/>
        <v>Expansion</v>
      </c>
      <c r="DL481" s="22"/>
      <c r="DM481" s="98">
        <f t="shared" si="977"/>
        <v>-0.10358142745164889</v>
      </c>
    </row>
    <row r="482" spans="1:117" x14ac:dyDescent="0.25">
      <c r="A482">
        <v>201311</v>
      </c>
      <c r="B482" s="1">
        <v>99.995900000000006</v>
      </c>
      <c r="C482" s="25">
        <f t="shared" si="1032"/>
        <v>5.9037252506343209E-2</v>
      </c>
      <c r="D482" s="45">
        <f t="shared" si="995"/>
        <v>1.0005903725250633</v>
      </c>
      <c r="E482" s="45">
        <f t="shared" si="996"/>
        <v>6.093961074702392E-4</v>
      </c>
      <c r="F482" s="46">
        <f t="shared" si="978"/>
        <v>100.12187922149405</v>
      </c>
      <c r="G482" s="36" t="str">
        <f t="shared" si="959"/>
        <v>Recovery</v>
      </c>
      <c r="H482" s="1">
        <v>100.1527</v>
      </c>
      <c r="I482" s="25">
        <f t="shared" si="1033"/>
        <v>-1.8970671342167309E-3</v>
      </c>
      <c r="J482" s="45">
        <f t="shared" si="997"/>
        <v>0.99998102932865784</v>
      </c>
      <c r="K482" s="45">
        <f t="shared" si="998"/>
        <v>1.0705118465978991E-3</v>
      </c>
      <c r="L482" s="46">
        <f t="shared" si="979"/>
        <v>100.21410236931958</v>
      </c>
      <c r="M482" s="36" t="str">
        <f t="shared" si="960"/>
        <v>Expansion</v>
      </c>
      <c r="N482" s="1">
        <v>99.799000000000007</v>
      </c>
      <c r="O482" s="25">
        <f t="shared" si="1034"/>
        <v>3.7088270082803208E-2</v>
      </c>
      <c r="P482" s="45">
        <f t="shared" si="999"/>
        <v>1.000370882700828</v>
      </c>
      <c r="Q482" s="45">
        <f t="shared" si="1000"/>
        <v>2.5113260806239879E-3</v>
      </c>
      <c r="R482" s="46">
        <f t="shared" si="980"/>
        <v>100.5022652161248</v>
      </c>
      <c r="S482" s="36" t="str">
        <f t="shared" si="961"/>
        <v>Recovery</v>
      </c>
      <c r="T482" s="1">
        <v>100.16</v>
      </c>
      <c r="U482" s="25">
        <f t="shared" si="1035"/>
        <v>5.5913669294620711E-3</v>
      </c>
      <c r="V482" s="45">
        <f t="shared" si="1001"/>
        <v>1.0000559136692946</v>
      </c>
      <c r="W482" s="45">
        <f t="shared" si="1002"/>
        <v>1.514871235944959E-3</v>
      </c>
      <c r="X482" s="46">
        <f t="shared" si="981"/>
        <v>100.30297424718898</v>
      </c>
      <c r="Y482" s="36" t="str">
        <f t="shared" si="962"/>
        <v>Expansion</v>
      </c>
      <c r="Z482" s="1">
        <v>99.597800000000007</v>
      </c>
      <c r="AA482" s="25">
        <f t="shared" si="1036"/>
        <v>7.2443599994781296E-2</v>
      </c>
      <c r="AB482" s="45">
        <f t="shared" si="1003"/>
        <v>1.0007244359999479</v>
      </c>
      <c r="AC482" s="45">
        <f t="shared" si="1004"/>
        <v>4.5933929378352278E-3</v>
      </c>
      <c r="AD482" s="46">
        <f t="shared" si="982"/>
        <v>100.91867858756704</v>
      </c>
      <c r="AE482" s="36" t="str">
        <f t="shared" si="963"/>
        <v>Recovery</v>
      </c>
      <c r="AF482" s="1">
        <v>99.608999999999995</v>
      </c>
      <c r="AG482" s="25">
        <f t="shared" si="1037"/>
        <v>-2.3089749857750051E-3</v>
      </c>
      <c r="AH482" s="45">
        <f t="shared" si="1005"/>
        <v>0.99997691025014224</v>
      </c>
      <c r="AI482" s="45">
        <f t="shared" si="1006"/>
        <v>2.7401728261831071E-3</v>
      </c>
      <c r="AJ482" s="46">
        <f t="shared" si="983"/>
        <v>100.54803456523662</v>
      </c>
      <c r="AK482" s="36" t="str">
        <f t="shared" si="964"/>
        <v>Recovery</v>
      </c>
      <c r="AL482" s="1">
        <v>100.187</v>
      </c>
      <c r="AM482" s="25">
        <f t="shared" si="1038"/>
        <v>-5.3571054471892449E-2</v>
      </c>
      <c r="AN482" s="45">
        <f t="shared" si="1007"/>
        <v>0.9994642894552811</v>
      </c>
      <c r="AO482" s="45">
        <f t="shared" si="1008"/>
        <v>-1.011084033646803E-3</v>
      </c>
      <c r="AP482" s="46">
        <f t="shared" si="984"/>
        <v>99.797783193270647</v>
      </c>
      <c r="AQ482" s="36" t="str">
        <f t="shared" si="965"/>
        <v>Downturn</v>
      </c>
      <c r="AR482" s="1">
        <v>99.947599999999994</v>
      </c>
      <c r="AS482" s="25">
        <f t="shared" si="1039"/>
        <v>7.5596688164152964E-2</v>
      </c>
      <c r="AT482" s="45">
        <f t="shared" si="1009"/>
        <v>1.0007559668816415</v>
      </c>
      <c r="AU482" s="45">
        <f t="shared" si="1010"/>
        <v>3.9445572242047255E-3</v>
      </c>
      <c r="AV482" s="46">
        <f t="shared" si="985"/>
        <v>100.78891144484095</v>
      </c>
      <c r="AW482" s="36" t="str">
        <f t="shared" si="966"/>
        <v>Recovery</v>
      </c>
      <c r="AX482" s="1">
        <v>99.741699999999994</v>
      </c>
      <c r="AY482" s="25">
        <f t="shared" si="1040"/>
        <v>0.35103146304360122</v>
      </c>
      <c r="AZ482" s="45">
        <f t="shared" si="1011"/>
        <v>1.0035103146304361</v>
      </c>
      <c r="BA482" s="45">
        <f t="shared" si="1012"/>
        <v>1.7523259609891317E-2</v>
      </c>
      <c r="BB482" s="46">
        <f t="shared" si="986"/>
        <v>103.50465192197827</v>
      </c>
      <c r="BC482" s="36" t="str">
        <f t="shared" si="967"/>
        <v>Recovery</v>
      </c>
      <c r="BD482" s="1">
        <v>99.563400000000001</v>
      </c>
      <c r="BE482" s="25">
        <f t="shared" si="1041"/>
        <v>6.8948326947743541E-2</v>
      </c>
      <c r="BF482" s="45">
        <f t="shared" si="1013"/>
        <v>1.0006894832694775</v>
      </c>
      <c r="BG482" s="45">
        <f t="shared" si="1014"/>
        <v>5.4705180783605201E-3</v>
      </c>
      <c r="BH482" s="46">
        <f t="shared" si="987"/>
        <v>101.09410361567211</v>
      </c>
      <c r="BI482" s="36" t="str">
        <f t="shared" si="968"/>
        <v>Recovery</v>
      </c>
      <c r="BJ482" s="1">
        <v>101.25020000000001</v>
      </c>
      <c r="BK482" s="25">
        <f t="shared" si="1042"/>
        <v>4.7409561323309736E-3</v>
      </c>
      <c r="BL482" s="45">
        <f t="shared" si="1015"/>
        <v>1.0000474095613232</v>
      </c>
      <c r="BM482" s="45">
        <f t="shared" si="1016"/>
        <v>3.0731127402419123E-3</v>
      </c>
      <c r="BN482" s="46">
        <f t="shared" si="988"/>
        <v>100.61462254804839</v>
      </c>
      <c r="BO482" s="36" t="str">
        <f t="shared" si="969"/>
        <v>Expansion</v>
      </c>
      <c r="BP482" s="1">
        <v>99.302499999999995</v>
      </c>
      <c r="BQ482" s="25">
        <f t="shared" si="1043"/>
        <v>4.1002681797026722E-2</v>
      </c>
      <c r="BR482" s="45">
        <f t="shared" si="1017"/>
        <v>1.0004100268179703</v>
      </c>
      <c r="BS482" s="45">
        <f t="shared" si="1018"/>
        <v>4.1306853803058097E-3</v>
      </c>
      <c r="BT482" s="46">
        <f t="shared" si="989"/>
        <v>100.82613707606116</v>
      </c>
      <c r="BU482" s="36" t="str">
        <f t="shared" si="970"/>
        <v>Recovery</v>
      </c>
      <c r="BV482" s="1">
        <v>99.956400000000002</v>
      </c>
      <c r="BW482" s="25">
        <f t="shared" si="1044"/>
        <v>2.8620664119491563E-2</v>
      </c>
      <c r="BX482" s="45">
        <f t="shared" si="1019"/>
        <v>1.0002862066411948</v>
      </c>
      <c r="BY482" s="45">
        <f t="shared" si="1020"/>
        <v>6.5872064038030587E-4</v>
      </c>
      <c r="BZ482" s="46">
        <f t="shared" si="990"/>
        <v>100.13174412807606</v>
      </c>
      <c r="CA482" s="36" t="str">
        <f t="shared" si="971"/>
        <v>Recovery</v>
      </c>
      <c r="CB482" s="1">
        <v>99.798900000000003</v>
      </c>
      <c r="CC482" s="25">
        <f t="shared" si="1045"/>
        <v>-5.458001430095543E-2</v>
      </c>
      <c r="CD482" s="45">
        <f t="shared" si="1021"/>
        <v>0.99945419985699047</v>
      </c>
      <c r="CE482" s="45">
        <f t="shared" si="1022"/>
        <v>-3.6460049701858566E-4</v>
      </c>
      <c r="CF482" s="46">
        <f t="shared" si="991"/>
        <v>99.927079900596283</v>
      </c>
      <c r="CG482" s="36" t="str">
        <f t="shared" si="972"/>
        <v>Slowdown</v>
      </c>
      <c r="CH482" s="1">
        <v>98.782399999999996</v>
      </c>
      <c r="CI482" s="25">
        <f t="shared" si="1046"/>
        <v>0.13857674485556948</v>
      </c>
      <c r="CJ482" s="45">
        <f t="shared" si="1023"/>
        <v>1.0013857674485558</v>
      </c>
      <c r="CK482" s="45">
        <f t="shared" si="1024"/>
        <v>6.5037022093019647E-3</v>
      </c>
      <c r="CL482" s="46">
        <f t="shared" si="992"/>
        <v>101.3007404418604</v>
      </c>
      <c r="CM482" s="36" t="str">
        <f t="shared" si="973"/>
        <v>Recovery</v>
      </c>
      <c r="CN482" s="1">
        <v>99.720799999999997</v>
      </c>
      <c r="CO482" s="25">
        <f t="shared" si="1047"/>
        <v>9.5155883002421282E-2</v>
      </c>
      <c r="CP482" s="45">
        <f t="shared" si="1025"/>
        <v>1.0009515588300242</v>
      </c>
      <c r="CQ482" s="45">
        <f t="shared" si="1026"/>
        <v>4.053637701850743E-3</v>
      </c>
      <c r="CR482" s="46">
        <f t="shared" si="993"/>
        <v>100.81072754037015</v>
      </c>
      <c r="CS482" s="36" t="str">
        <f t="shared" si="974"/>
        <v>Recovery</v>
      </c>
      <c r="CT482" s="1">
        <v>100.18300000000001</v>
      </c>
      <c r="CU482" s="25">
        <f t="shared" si="1048"/>
        <v>2.7557176148272314E-2</v>
      </c>
      <c r="CV482" s="45">
        <f t="shared" si="1027"/>
        <v>1.0002755717614826</v>
      </c>
      <c r="CW482" s="45">
        <f t="shared" si="1028"/>
        <v>2.7976997802883208E-3</v>
      </c>
      <c r="CX482" s="46">
        <f t="shared" si="994"/>
        <v>100.55953995605766</v>
      </c>
      <c r="CY482" s="36" t="str">
        <f t="shared" si="975"/>
        <v>Expansion</v>
      </c>
      <c r="CZ482" s="1">
        <v>99.9</v>
      </c>
      <c r="DA482" s="25">
        <f t="shared" si="1049"/>
        <v>7.6535007753684187E-2</v>
      </c>
      <c r="DB482" s="45">
        <f t="shared" si="1029"/>
        <v>1.0007653500775369</v>
      </c>
      <c r="DC482" s="45">
        <f t="shared" si="1030"/>
        <v>4.3723879028927382E-3</v>
      </c>
      <c r="DD482" s="46">
        <f t="shared" si="956"/>
        <v>100.87447758057854</v>
      </c>
      <c r="DE482" s="36" t="str">
        <f t="shared" si="976"/>
        <v>Recovery</v>
      </c>
      <c r="DF482" s="1">
        <v>100.3853</v>
      </c>
      <c r="DG482" s="25">
        <f t="shared" si="955"/>
        <v>-3.7740283121821837E-2</v>
      </c>
      <c r="DH482" s="45">
        <f t="shared" si="954"/>
        <v>0.99962259716878177</v>
      </c>
      <c r="DI482" s="45">
        <f t="shared" si="1031"/>
        <v>3.7887575195190148E-3</v>
      </c>
      <c r="DJ482" s="46">
        <f t="shared" si="957"/>
        <v>100.7577515039038</v>
      </c>
      <c r="DK482" s="36" t="str">
        <f t="shared" si="958"/>
        <v>Expansion</v>
      </c>
      <c r="DL482" s="22"/>
      <c r="DM482" s="98">
        <f t="shared" si="977"/>
        <v>-0.21797751913900099</v>
      </c>
    </row>
    <row r="483" spans="1:117" x14ac:dyDescent="0.25">
      <c r="A483">
        <v>201312</v>
      </c>
      <c r="B483" s="2">
        <v>100.0629</v>
      </c>
      <c r="C483" s="25">
        <f t="shared" si="1032"/>
        <v>6.7002747112624675E-2</v>
      </c>
      <c r="D483" s="45">
        <f t="shared" si="995"/>
        <v>1.0006700274711262</v>
      </c>
      <c r="E483" s="45">
        <f t="shared" si="996"/>
        <v>1.591529459811003E-3</v>
      </c>
      <c r="F483" s="46">
        <f t="shared" si="978"/>
        <v>100.3183058919622</v>
      </c>
      <c r="G483" s="36" t="str">
        <f t="shared" si="959"/>
        <v>Expansion</v>
      </c>
      <c r="H483" s="2">
        <v>100.1309</v>
      </c>
      <c r="I483" s="25">
        <f t="shared" si="1033"/>
        <v>-2.1766762154189486E-2</v>
      </c>
      <c r="J483" s="45">
        <f t="shared" si="997"/>
        <v>0.99978233237845815</v>
      </c>
      <c r="K483" s="45">
        <f t="shared" si="998"/>
        <v>6.6957214340024329E-4</v>
      </c>
      <c r="L483" s="46">
        <f t="shared" si="979"/>
        <v>100.13391442868004</v>
      </c>
      <c r="M483" s="36" t="str">
        <f t="shared" si="960"/>
        <v>Expansion</v>
      </c>
      <c r="N483" s="2">
        <v>99.835899999999995</v>
      </c>
      <c r="O483" s="25">
        <f t="shared" si="1034"/>
        <v>3.6974318379932272E-2</v>
      </c>
      <c r="P483" s="45">
        <f t="shared" si="999"/>
        <v>1.0003697431837992</v>
      </c>
      <c r="Q483" s="45">
        <f t="shared" si="1000"/>
        <v>2.48522920340144E-3</v>
      </c>
      <c r="R483" s="46">
        <f t="shared" si="980"/>
        <v>100.49704584068029</v>
      </c>
      <c r="S483" s="36" t="str">
        <f t="shared" si="961"/>
        <v>Recovery</v>
      </c>
      <c r="T483" s="2">
        <v>100.1553</v>
      </c>
      <c r="U483" s="25">
        <f t="shared" si="1035"/>
        <v>-4.6924920127792572E-3</v>
      </c>
      <c r="V483" s="45">
        <f t="shared" si="1001"/>
        <v>0.99995307507987219</v>
      </c>
      <c r="W483" s="45">
        <f t="shared" si="1002"/>
        <v>1.1385286491394364E-3</v>
      </c>
      <c r="X483" s="46">
        <f t="shared" si="981"/>
        <v>100.22770572982789</v>
      </c>
      <c r="Y483" s="36" t="str">
        <f t="shared" si="962"/>
        <v>Expansion</v>
      </c>
      <c r="Z483" s="2">
        <v>99.661500000000004</v>
      </c>
      <c r="AA483" s="25">
        <f t="shared" si="1036"/>
        <v>6.3957236003202078E-2</v>
      </c>
      <c r="AB483" s="45">
        <f t="shared" si="1003"/>
        <v>1.0006395723600321</v>
      </c>
      <c r="AC483" s="45">
        <f t="shared" si="1004"/>
        <v>4.8467042008133454E-3</v>
      </c>
      <c r="AD483" s="46">
        <f t="shared" si="982"/>
        <v>100.96934084016267</v>
      </c>
      <c r="AE483" s="36" t="str">
        <f t="shared" si="963"/>
        <v>Recovery</v>
      </c>
      <c r="AF483" s="2">
        <v>99.609300000000005</v>
      </c>
      <c r="AG483" s="25">
        <f t="shared" si="1037"/>
        <v>3.0117760444333243E-4</v>
      </c>
      <c r="AH483" s="45">
        <f t="shared" si="1005"/>
        <v>1.0000030117760443</v>
      </c>
      <c r="AI483" s="45">
        <f t="shared" si="1006"/>
        <v>1.8707888392357486E-3</v>
      </c>
      <c r="AJ483" s="46">
        <f t="shared" si="983"/>
        <v>100.37415776784715</v>
      </c>
      <c r="AK483" s="36" t="str">
        <f t="shared" si="964"/>
        <v>Recovery</v>
      </c>
      <c r="AL483" s="2">
        <v>100.11839999999999</v>
      </c>
      <c r="AM483" s="25">
        <f t="shared" si="1038"/>
        <v>-6.8471957439591516E-2</v>
      </c>
      <c r="AN483" s="45">
        <f t="shared" si="1007"/>
        <v>0.99931528042560414</v>
      </c>
      <c r="AO483" s="45">
        <f t="shared" si="1008"/>
        <v>-2.0234964823059309E-3</v>
      </c>
      <c r="AP483" s="46">
        <f t="shared" si="984"/>
        <v>99.595300703538811</v>
      </c>
      <c r="AQ483" s="36" t="str">
        <f t="shared" si="965"/>
        <v>Downturn</v>
      </c>
      <c r="AR483" s="2">
        <v>100.0196</v>
      </c>
      <c r="AS483" s="25">
        <f t="shared" si="1039"/>
        <v>7.2037747779839359E-2</v>
      </c>
      <c r="AT483" s="45">
        <f t="shared" si="1009"/>
        <v>1.0007203774777984</v>
      </c>
      <c r="AU483" s="45">
        <f t="shared" si="1010"/>
        <v>4.0868364914041777E-3</v>
      </c>
      <c r="AV483" s="46">
        <f t="shared" si="985"/>
        <v>100.81736729828083</v>
      </c>
      <c r="AW483" s="36" t="str">
        <f t="shared" si="966"/>
        <v>Expansion</v>
      </c>
      <c r="AX483" s="2">
        <v>100.1315</v>
      </c>
      <c r="AY483" s="25">
        <f t="shared" si="1040"/>
        <v>0.39080946083735102</v>
      </c>
      <c r="AZ483" s="45">
        <f t="shared" si="1011"/>
        <v>1.0039080946083736</v>
      </c>
      <c r="BA483" s="45">
        <f t="shared" si="1012"/>
        <v>1.9859097978544016E-2</v>
      </c>
      <c r="BB483" s="46">
        <f t="shared" si="986"/>
        <v>103.97181959570881</v>
      </c>
      <c r="BC483" s="36" t="str">
        <f t="shared" si="967"/>
        <v>Expansion</v>
      </c>
      <c r="BD483" s="2">
        <v>99.617599999999996</v>
      </c>
      <c r="BE483" s="25">
        <f t="shared" si="1041"/>
        <v>5.4437674888557913E-2</v>
      </c>
      <c r="BF483" s="45">
        <f t="shared" si="1013"/>
        <v>1.0005443767488855</v>
      </c>
      <c r="BG483" s="45">
        <f t="shared" si="1014"/>
        <v>5.1114407078929336E-3</v>
      </c>
      <c r="BH483" s="46">
        <f t="shared" si="987"/>
        <v>101.02228814157858</v>
      </c>
      <c r="BI483" s="36" t="str">
        <f t="shared" si="968"/>
        <v>Recovery</v>
      </c>
      <c r="BJ483" s="2">
        <v>101.2407</v>
      </c>
      <c r="BK483" s="25">
        <f t="shared" si="1042"/>
        <v>-9.3826975156619218E-3</v>
      </c>
      <c r="BL483" s="45">
        <f t="shared" si="1015"/>
        <v>0.99990617302484341</v>
      </c>
      <c r="BM483" s="45">
        <f t="shared" si="1016"/>
        <v>1.713706186459607E-3</v>
      </c>
      <c r="BN483" s="46">
        <f t="shared" si="988"/>
        <v>100.34274123729192</v>
      </c>
      <c r="BO483" s="36" t="str">
        <f t="shared" si="969"/>
        <v>Expansion</v>
      </c>
      <c r="BP483" s="2">
        <v>99.316400000000002</v>
      </c>
      <c r="BQ483" s="25">
        <f t="shared" si="1043"/>
        <v>1.3997633493624718E-2</v>
      </c>
      <c r="BR483" s="45">
        <f t="shared" si="1017"/>
        <v>1.0001399763349363</v>
      </c>
      <c r="BS483" s="45">
        <f t="shared" si="1018"/>
        <v>3.7576583259724128E-3</v>
      </c>
      <c r="BT483" s="46">
        <f t="shared" si="989"/>
        <v>100.75153166519448</v>
      </c>
      <c r="BU483" s="36" t="str">
        <f t="shared" si="970"/>
        <v>Recovery</v>
      </c>
      <c r="BV483" s="2">
        <v>100.0089</v>
      </c>
      <c r="BW483" s="25">
        <f t="shared" si="1044"/>
        <v>5.2522899984388076E-2</v>
      </c>
      <c r="BX483" s="45">
        <f t="shared" si="1019"/>
        <v>1.0005252289998439</v>
      </c>
      <c r="BY483" s="45">
        <f t="shared" si="1020"/>
        <v>1.2474432918885281E-3</v>
      </c>
      <c r="BZ483" s="46">
        <f t="shared" si="990"/>
        <v>100.2494886583777</v>
      </c>
      <c r="CA483" s="36" t="str">
        <f t="shared" si="971"/>
        <v>Expansion</v>
      </c>
      <c r="CB483" s="2">
        <v>99.781999999999996</v>
      </c>
      <c r="CC483" s="25">
        <f t="shared" si="1045"/>
        <v>-1.6934054383371758E-2</v>
      </c>
      <c r="CD483" s="45">
        <f t="shared" si="1021"/>
        <v>0.99983065945616634</v>
      </c>
      <c r="CE483" s="45">
        <f t="shared" si="1022"/>
        <v>-1.421080020815646E-3</v>
      </c>
      <c r="CF483" s="46">
        <f t="shared" si="991"/>
        <v>99.715783995836873</v>
      </c>
      <c r="CG483" s="36" t="str">
        <f t="shared" si="972"/>
        <v>Slowdown</v>
      </c>
      <c r="CH483" s="2">
        <v>98.927400000000006</v>
      </c>
      <c r="CI483" s="25">
        <f t="shared" si="1046"/>
        <v>0.1467872819449722</v>
      </c>
      <c r="CJ483" s="45">
        <f t="shared" si="1023"/>
        <v>1.0014678728194497</v>
      </c>
      <c r="CK483" s="45">
        <f t="shared" si="1024"/>
        <v>7.2842422514558525E-3</v>
      </c>
      <c r="CL483" s="46">
        <f t="shared" si="992"/>
        <v>101.45684845029118</v>
      </c>
      <c r="CM483" s="36" t="str">
        <f t="shared" si="973"/>
        <v>Recovery</v>
      </c>
      <c r="CN483" s="2">
        <v>99.802599999999998</v>
      </c>
      <c r="CO483" s="25">
        <f t="shared" si="1047"/>
        <v>8.2029025037907044E-2</v>
      </c>
      <c r="CP483" s="45">
        <f t="shared" si="1025"/>
        <v>1.0008202902503791</v>
      </c>
      <c r="CQ483" s="45">
        <f t="shared" si="1026"/>
        <v>4.8337486470839686E-3</v>
      </c>
      <c r="CR483" s="46">
        <f t="shared" si="993"/>
        <v>100.96674972941679</v>
      </c>
      <c r="CS483" s="36" t="str">
        <f t="shared" si="974"/>
        <v>Recovery</v>
      </c>
      <c r="CT483" s="2">
        <v>100.2054</v>
      </c>
      <c r="CU483" s="25">
        <f t="shared" si="1048"/>
        <v>2.2359082878323094E-2</v>
      </c>
      <c r="CV483" s="45">
        <f t="shared" si="1027"/>
        <v>1.0002235908287833</v>
      </c>
      <c r="CW483" s="45">
        <f t="shared" si="1028"/>
        <v>2.2674829738735802E-3</v>
      </c>
      <c r="CX483" s="46">
        <f t="shared" si="994"/>
        <v>100.45349659477472</v>
      </c>
      <c r="CY483" s="36" t="str">
        <f t="shared" si="975"/>
        <v>Expansion</v>
      </c>
      <c r="CZ483" s="2">
        <v>99.996600000000001</v>
      </c>
      <c r="DA483" s="25">
        <f t="shared" si="1049"/>
        <v>9.6696696696691814E-2</v>
      </c>
      <c r="DB483" s="45">
        <f t="shared" si="1029"/>
        <v>1.000966966966967</v>
      </c>
      <c r="DC483" s="45">
        <f t="shared" si="1030"/>
        <v>4.4952691686817037E-3</v>
      </c>
      <c r="DD483" s="46">
        <f t="shared" si="956"/>
        <v>100.89905383373635</v>
      </c>
      <c r="DE483" s="36" t="str">
        <f t="shared" si="976"/>
        <v>Recovery</v>
      </c>
      <c r="DF483" s="2">
        <v>100.3001</v>
      </c>
      <c r="DG483" s="25">
        <f t="shared" si="955"/>
        <v>-8.4872984391141312E-2</v>
      </c>
      <c r="DH483" s="45">
        <f t="shared" si="954"/>
        <v>0.99915127015608862</v>
      </c>
      <c r="DI483" s="45">
        <f t="shared" si="1031"/>
        <v>1.8598815948636105E-3</v>
      </c>
      <c r="DJ483" s="46">
        <f t="shared" si="957"/>
        <v>100.37197631897273</v>
      </c>
      <c r="DK483" s="36" t="str">
        <f t="shared" si="958"/>
        <v>Expansion</v>
      </c>
      <c r="DL483" s="22"/>
      <c r="DM483" s="98">
        <f t="shared" si="977"/>
        <v>-0.24226654699441852</v>
      </c>
    </row>
    <row r="484" spans="1:117" x14ac:dyDescent="0.25">
      <c r="A484">
        <v>201401</v>
      </c>
      <c r="B484" s="1">
        <v>100.1247</v>
      </c>
      <c r="C484" s="25">
        <f t="shared" si="1032"/>
        <v>6.1761152235249209E-2</v>
      </c>
      <c r="D484" s="45">
        <f t="shared" si="995"/>
        <v>1.0006176115223524</v>
      </c>
      <c r="E484" s="45">
        <f t="shared" si="996"/>
        <v>2.4348853391269465E-3</v>
      </c>
      <c r="F484" s="46">
        <f t="shared" si="978"/>
        <v>100.48697706782539</v>
      </c>
      <c r="G484" s="36" t="str">
        <f t="shared" si="959"/>
        <v>Expansion</v>
      </c>
      <c r="H484" s="1">
        <v>100.0917</v>
      </c>
      <c r="I484" s="25">
        <f t="shared" si="1033"/>
        <v>-3.9148754280640546E-2</v>
      </c>
      <c r="J484" s="45">
        <f t="shared" si="997"/>
        <v>0.99960851245719362</v>
      </c>
      <c r="K484" s="45">
        <f t="shared" si="998"/>
        <v>2.6975991367805818E-5</v>
      </c>
      <c r="L484" s="46">
        <f t="shared" si="979"/>
        <v>100.00539519827356</v>
      </c>
      <c r="M484" s="36" t="str">
        <f t="shared" si="960"/>
        <v>Expansion</v>
      </c>
      <c r="N484" s="1">
        <v>99.8703</v>
      </c>
      <c r="O484" s="25">
        <f t="shared" si="1034"/>
        <v>3.445654318737558E-2</v>
      </c>
      <c r="P484" s="45">
        <f t="shared" si="999"/>
        <v>1.0003445654318737</v>
      </c>
      <c r="Q484" s="45">
        <f t="shared" si="1000"/>
        <v>2.3626259473337186E-3</v>
      </c>
      <c r="R484" s="46">
        <f t="shared" si="980"/>
        <v>100.47252518946675</v>
      </c>
      <c r="S484" s="36" t="str">
        <f t="shared" si="961"/>
        <v>Recovery</v>
      </c>
      <c r="T484" s="1">
        <v>100.15179999999999</v>
      </c>
      <c r="U484" s="25">
        <f t="shared" si="1035"/>
        <v>-3.4945729282449371E-3</v>
      </c>
      <c r="V484" s="45">
        <f t="shared" si="1001"/>
        <v>0.99996505427071758</v>
      </c>
      <c r="W484" s="45">
        <f t="shared" si="1002"/>
        <v>7.6042435876066961E-4</v>
      </c>
      <c r="X484" s="46">
        <f t="shared" si="981"/>
        <v>100.15208487175214</v>
      </c>
      <c r="Y484" s="36" t="str">
        <f t="shared" si="962"/>
        <v>Expansion</v>
      </c>
      <c r="Z484" s="1">
        <v>99.721500000000006</v>
      </c>
      <c r="AA484" s="25">
        <f t="shared" si="1036"/>
        <v>6.0203789828571982E-2</v>
      </c>
      <c r="AB484" s="45">
        <f t="shared" si="1003"/>
        <v>1.0006020378982856</v>
      </c>
      <c r="AC484" s="45">
        <f t="shared" si="1004"/>
        <v>4.6848317238670223E-3</v>
      </c>
      <c r="AD484" s="46">
        <f t="shared" si="982"/>
        <v>100.93696634477341</v>
      </c>
      <c r="AE484" s="36" t="str">
        <f t="shared" si="963"/>
        <v>Recovery</v>
      </c>
      <c r="AF484" s="1">
        <v>99.624899999999997</v>
      </c>
      <c r="AG484" s="25">
        <f t="shared" si="1037"/>
        <v>1.5661188262533782E-2</v>
      </c>
      <c r="AH484" s="45">
        <f t="shared" si="1005"/>
        <v>1.0001566118826253</v>
      </c>
      <c r="AI484" s="45">
        <f t="shared" si="1006"/>
        <v>1.1999336720076581E-3</v>
      </c>
      <c r="AJ484" s="46">
        <f t="shared" si="983"/>
        <v>100.23998673440153</v>
      </c>
      <c r="AK484" s="36" t="str">
        <f t="shared" si="964"/>
        <v>Recovery</v>
      </c>
      <c r="AL484" s="1">
        <v>100.0394</v>
      </c>
      <c r="AM484" s="25">
        <f t="shared" si="1038"/>
        <v>-7.8906574615648595E-2</v>
      </c>
      <c r="AN484" s="45">
        <f t="shared" si="1007"/>
        <v>0.99921093425384355</v>
      </c>
      <c r="AO484" s="45">
        <f t="shared" si="1008"/>
        <v>-2.8527115711242113E-3</v>
      </c>
      <c r="AP484" s="46">
        <f t="shared" si="984"/>
        <v>99.429457685775162</v>
      </c>
      <c r="AQ484" s="36" t="str">
        <f t="shared" si="965"/>
        <v>Downturn</v>
      </c>
      <c r="AR484" s="1">
        <v>100.0745</v>
      </c>
      <c r="AS484" s="25">
        <f t="shared" si="1039"/>
        <v>5.4889241708628612E-2</v>
      </c>
      <c r="AT484" s="45">
        <f t="shared" si="1009"/>
        <v>1.0005488924170862</v>
      </c>
      <c r="AU484" s="45">
        <f t="shared" si="1010"/>
        <v>4.0372381037421246E-3</v>
      </c>
      <c r="AV484" s="46">
        <f t="shared" si="985"/>
        <v>100.80744762074842</v>
      </c>
      <c r="AW484" s="36" t="str">
        <f t="shared" si="966"/>
        <v>Expansion</v>
      </c>
      <c r="AX484" s="1">
        <v>100.54340000000001</v>
      </c>
      <c r="AY484" s="25">
        <f t="shared" si="1040"/>
        <v>0.41135906283237822</v>
      </c>
      <c r="AZ484" s="45">
        <f t="shared" si="1011"/>
        <v>1.0041135906283238</v>
      </c>
      <c r="BA484" s="45">
        <f t="shared" si="1012"/>
        <v>2.1308193247648655E-2</v>
      </c>
      <c r="BB484" s="46">
        <f t="shared" si="986"/>
        <v>104.26163864952973</v>
      </c>
      <c r="BC484" s="36" t="str">
        <f t="shared" si="967"/>
        <v>Expansion</v>
      </c>
      <c r="BD484" s="1">
        <v>99.661199999999994</v>
      </c>
      <c r="BE484" s="25">
        <f t="shared" si="1041"/>
        <v>4.3767366409146441E-2</v>
      </c>
      <c r="BF484" s="45">
        <f t="shared" si="1013"/>
        <v>1.0004376736640914</v>
      </c>
      <c r="BG484" s="45">
        <f t="shared" si="1014"/>
        <v>4.5195781189519835E-3</v>
      </c>
      <c r="BH484" s="46">
        <f t="shared" si="987"/>
        <v>100.9039156237904</v>
      </c>
      <c r="BI484" s="36" t="str">
        <f t="shared" si="968"/>
        <v>Recovery</v>
      </c>
      <c r="BJ484" s="1">
        <v>101.18129999999999</v>
      </c>
      <c r="BK484" s="25">
        <f t="shared" si="1042"/>
        <v>-5.8672055803654831E-2</v>
      </c>
      <c r="BL484" s="45">
        <f t="shared" si="1015"/>
        <v>0.99941327944196345</v>
      </c>
      <c r="BM484" s="45">
        <f t="shared" si="1016"/>
        <v>2.4911992455223242E-4</v>
      </c>
      <c r="BN484" s="46">
        <f t="shared" si="988"/>
        <v>100.04982398491045</v>
      </c>
      <c r="BO484" s="36" t="str">
        <f t="shared" si="969"/>
        <v>Expansion</v>
      </c>
      <c r="BP484" s="1">
        <v>99.322100000000006</v>
      </c>
      <c r="BQ484" s="25">
        <f t="shared" si="1043"/>
        <v>5.7392333995236232E-3</v>
      </c>
      <c r="BR484" s="45">
        <f t="shared" si="1017"/>
        <v>1.0000573923339953</v>
      </c>
      <c r="BS484" s="45">
        <f t="shared" si="1018"/>
        <v>3.0488728562456657E-3</v>
      </c>
      <c r="BT484" s="46">
        <f t="shared" si="989"/>
        <v>100.60977457124913</v>
      </c>
      <c r="BU484" s="36" t="str">
        <f t="shared" si="970"/>
        <v>Recovery</v>
      </c>
      <c r="BV484" s="1">
        <v>100.0744</v>
      </c>
      <c r="BW484" s="25">
        <f t="shared" si="1044"/>
        <v>6.549417101877944E-2</v>
      </c>
      <c r="BX484" s="45">
        <f t="shared" si="1019"/>
        <v>1.0006549417101878</v>
      </c>
      <c r="BY484" s="45">
        <f t="shared" si="1020"/>
        <v>1.7998970915342749E-3</v>
      </c>
      <c r="BZ484" s="46">
        <f t="shared" si="990"/>
        <v>100.35997941830685</v>
      </c>
      <c r="CA484" s="36" t="str">
        <f t="shared" si="971"/>
        <v>Expansion</v>
      </c>
      <c r="CB484" s="1">
        <v>99.811700000000002</v>
      </c>
      <c r="CC484" s="25">
        <f t="shared" si="1045"/>
        <v>2.9764887454656538E-2</v>
      </c>
      <c r="CD484" s="45">
        <f t="shared" si="1021"/>
        <v>1.0002976488745465</v>
      </c>
      <c r="CE484" s="45">
        <f t="shared" si="1022"/>
        <v>-1.5844737576533596E-3</v>
      </c>
      <c r="CF484" s="46">
        <f t="shared" si="991"/>
        <v>99.683105248469332</v>
      </c>
      <c r="CG484" s="36" t="str">
        <f t="shared" si="972"/>
        <v>Slowdown</v>
      </c>
      <c r="CH484" s="1">
        <v>99.081599999999995</v>
      </c>
      <c r="CI484" s="25">
        <f t="shared" si="1046"/>
        <v>0.15587188180422085</v>
      </c>
      <c r="CJ484" s="45">
        <f t="shared" si="1023"/>
        <v>1.0015587188180421</v>
      </c>
      <c r="CK484" s="45">
        <f t="shared" si="1024"/>
        <v>7.9645000391661558E-3</v>
      </c>
      <c r="CL484" s="46">
        <f t="shared" si="992"/>
        <v>101.59290000783324</v>
      </c>
      <c r="CM484" s="36" t="str">
        <f t="shared" si="973"/>
        <v>Recovery</v>
      </c>
      <c r="CN484" s="1">
        <v>99.874300000000005</v>
      </c>
      <c r="CO484" s="25">
        <f t="shared" si="1047"/>
        <v>7.1841815744286205E-2</v>
      </c>
      <c r="CP484" s="45">
        <f t="shared" si="1025"/>
        <v>1.0007184181574429</v>
      </c>
      <c r="CQ484" s="45">
        <f t="shared" si="1026"/>
        <v>5.1548829986485245E-3</v>
      </c>
      <c r="CR484" s="46">
        <f t="shared" si="993"/>
        <v>101.03097659972971</v>
      </c>
      <c r="CS484" s="36" t="str">
        <f t="shared" si="974"/>
        <v>Recovery</v>
      </c>
      <c r="CT484" s="1">
        <v>100.22069999999999</v>
      </c>
      <c r="CU484" s="25">
        <f t="shared" si="1048"/>
        <v>1.5268638217098398E-2</v>
      </c>
      <c r="CV484" s="45">
        <f t="shared" si="1027"/>
        <v>1.000152686382171</v>
      </c>
      <c r="CW484" s="45">
        <f t="shared" si="1028"/>
        <v>1.8212987999624008E-3</v>
      </c>
      <c r="CX484" s="46">
        <f t="shared" si="994"/>
        <v>100.36425975999248</v>
      </c>
      <c r="CY484" s="36" t="str">
        <f t="shared" si="975"/>
        <v>Expansion</v>
      </c>
      <c r="CZ484" s="1">
        <v>100.1133</v>
      </c>
      <c r="DA484" s="25">
        <f t="shared" si="1049"/>
        <v>0.11670396793490427</v>
      </c>
      <c r="DB484" s="45">
        <f t="shared" si="1029"/>
        <v>1.0011670396793491</v>
      </c>
      <c r="DC484" s="45">
        <f t="shared" si="1030"/>
        <v>4.8781809805142906E-3</v>
      </c>
      <c r="DD484" s="46">
        <f t="shared" si="956"/>
        <v>100.97563619610285</v>
      </c>
      <c r="DE484" s="36" t="str">
        <f t="shared" si="976"/>
        <v>Expansion</v>
      </c>
      <c r="DF484" s="1">
        <v>100.2043</v>
      </c>
      <c r="DG484" s="25">
        <f t="shared" si="955"/>
        <v>-9.5513364393452246E-2</v>
      </c>
      <c r="DH484" s="45">
        <f t="shared" si="954"/>
        <v>0.99904486635606549</v>
      </c>
      <c r="DI484" s="45">
        <f t="shared" si="1031"/>
        <v>-2.6139747881115394E-4</v>
      </c>
      <c r="DJ484" s="46">
        <f t="shared" si="957"/>
        <v>99.947720504237765</v>
      </c>
      <c r="DK484" s="36" t="str">
        <f t="shared" si="958"/>
        <v>Downturn</v>
      </c>
      <c r="DL484" s="22"/>
      <c r="DM484" s="98">
        <f t="shared" si="977"/>
        <v>-0.15254222079540414</v>
      </c>
    </row>
    <row r="485" spans="1:117" x14ac:dyDescent="0.25">
      <c r="A485">
        <v>201402</v>
      </c>
      <c r="B485" s="2">
        <v>100.1681</v>
      </c>
      <c r="C485" s="25">
        <f t="shared" si="1032"/>
        <v>4.3345947603329868E-2</v>
      </c>
      <c r="D485" s="45">
        <f t="shared" si="995"/>
        <v>1.0004334594760333</v>
      </c>
      <c r="E485" s="45">
        <f t="shared" si="996"/>
        <v>2.9216140365631027E-3</v>
      </c>
      <c r="F485" s="46">
        <f t="shared" si="978"/>
        <v>100.58432280731262</v>
      </c>
      <c r="G485" s="36" t="str">
        <f t="shared" si="959"/>
        <v>Expansion</v>
      </c>
      <c r="H485" s="2">
        <v>100.0403</v>
      </c>
      <c r="I485" s="25">
        <f t="shared" si="1033"/>
        <v>-5.1352909382097613E-2</v>
      </c>
      <c r="J485" s="45">
        <f t="shared" si="997"/>
        <v>0.99948647090617904</v>
      </c>
      <c r="K485" s="45">
        <f t="shared" si="998"/>
        <v>-7.5811906564582365E-4</v>
      </c>
      <c r="L485" s="46">
        <f t="shared" si="979"/>
        <v>99.848376186870837</v>
      </c>
      <c r="M485" s="36" t="str">
        <f t="shared" si="960"/>
        <v>Downturn</v>
      </c>
      <c r="N485" s="2">
        <v>99.898499999999999</v>
      </c>
      <c r="O485" s="25">
        <f t="shared" si="1034"/>
        <v>2.8236622899899397E-2</v>
      </c>
      <c r="P485" s="45">
        <f t="shared" si="999"/>
        <v>1.000282366228999</v>
      </c>
      <c r="Q485" s="45">
        <f t="shared" si="1000"/>
        <v>2.1779389133775862E-3</v>
      </c>
      <c r="R485" s="46">
        <f t="shared" si="980"/>
        <v>100.43558778267551</v>
      </c>
      <c r="S485" s="36" t="str">
        <f t="shared" si="961"/>
        <v>Recovery</v>
      </c>
      <c r="T485" s="2">
        <v>100.16289999999999</v>
      </c>
      <c r="U485" s="25">
        <f t="shared" si="1035"/>
        <v>1.1083175739226854E-2</v>
      </c>
      <c r="V485" s="45">
        <f t="shared" si="1001"/>
        <v>1.0001108317573923</v>
      </c>
      <c r="W485" s="45">
        <f t="shared" si="1002"/>
        <v>5.4141148571518194E-4</v>
      </c>
      <c r="X485" s="46">
        <f t="shared" si="981"/>
        <v>100.10828229714303</v>
      </c>
      <c r="Y485" s="36" t="str">
        <f t="shared" si="962"/>
        <v>Expansion</v>
      </c>
      <c r="Z485" s="2">
        <v>99.783600000000007</v>
      </c>
      <c r="AA485" s="25">
        <f t="shared" si="1036"/>
        <v>6.2273431506747225E-2</v>
      </c>
      <c r="AB485" s="45">
        <f t="shared" si="1003"/>
        <v>1.0006227343150675</v>
      </c>
      <c r="AC485" s="45">
        <f t="shared" si="1004"/>
        <v>4.365379331031205E-3</v>
      </c>
      <c r="AD485" s="46">
        <f t="shared" si="982"/>
        <v>100.87307586620624</v>
      </c>
      <c r="AE485" s="36" t="str">
        <f t="shared" si="963"/>
        <v>Recovery</v>
      </c>
      <c r="AF485" s="2">
        <v>99.664299999999997</v>
      </c>
      <c r="AG485" s="25">
        <f t="shared" si="1037"/>
        <v>3.954834584526614E-2</v>
      </c>
      <c r="AH485" s="45">
        <f t="shared" si="1005"/>
        <v>1.0003954834584528</v>
      </c>
      <c r="AI485" s="45">
        <f t="shared" si="1006"/>
        <v>9.6617290075817763E-4</v>
      </c>
      <c r="AJ485" s="46">
        <f t="shared" si="983"/>
        <v>100.19323458015164</v>
      </c>
      <c r="AK485" s="36" t="str">
        <f t="shared" si="964"/>
        <v>Recovery</v>
      </c>
      <c r="AL485" s="2">
        <v>99.956999999999994</v>
      </c>
      <c r="AM485" s="25">
        <f t="shared" si="1038"/>
        <v>-8.2367547186415466E-2</v>
      </c>
      <c r="AN485" s="45">
        <f t="shared" si="1007"/>
        <v>0.99917632452813587</v>
      </c>
      <c r="AO485" s="45">
        <f t="shared" si="1008"/>
        <v>-3.5151171971575801E-3</v>
      </c>
      <c r="AP485" s="46">
        <f t="shared" si="984"/>
        <v>99.296976560568481</v>
      </c>
      <c r="AQ485" s="36" t="str">
        <f t="shared" si="965"/>
        <v>Slowdown</v>
      </c>
      <c r="AR485" s="2">
        <v>100.09820000000001</v>
      </c>
      <c r="AS485" s="25">
        <f t="shared" si="1039"/>
        <v>2.3682356644305153E-2</v>
      </c>
      <c r="AT485" s="45">
        <f t="shared" si="1009"/>
        <v>1.0002368235664429</v>
      </c>
      <c r="AU485" s="45">
        <f t="shared" si="1010"/>
        <v>3.6547325527880314E-3</v>
      </c>
      <c r="AV485" s="46">
        <f t="shared" si="985"/>
        <v>100.7309465105576</v>
      </c>
      <c r="AW485" s="36" t="str">
        <f t="shared" si="966"/>
        <v>Expansion</v>
      </c>
      <c r="AX485" s="2">
        <v>100.94240000000001</v>
      </c>
      <c r="AY485" s="25">
        <f t="shared" si="1040"/>
        <v>0.39684355213768474</v>
      </c>
      <c r="AZ485" s="45">
        <f t="shared" si="1011"/>
        <v>1.0039684355213769</v>
      </c>
      <c r="BA485" s="45">
        <f t="shared" si="1012"/>
        <v>2.2144589415273641E-2</v>
      </c>
      <c r="BB485" s="46">
        <f t="shared" si="986"/>
        <v>104.42891788305472</v>
      </c>
      <c r="BC485" s="36" t="str">
        <f t="shared" si="967"/>
        <v>Expansion</v>
      </c>
      <c r="BD485" s="2">
        <v>99.699100000000001</v>
      </c>
      <c r="BE485" s="25">
        <f t="shared" si="1041"/>
        <v>3.8028841715740523E-2</v>
      </c>
      <c r="BF485" s="45">
        <f t="shared" si="1013"/>
        <v>1.0003802884171573</v>
      </c>
      <c r="BG485" s="45">
        <f t="shared" si="1014"/>
        <v>3.8573845100484672E-3</v>
      </c>
      <c r="BH485" s="46">
        <f t="shared" si="987"/>
        <v>100.7714769020097</v>
      </c>
      <c r="BI485" s="36" t="str">
        <f t="shared" si="968"/>
        <v>Recovery</v>
      </c>
      <c r="BJ485" s="2">
        <v>101.03149999999999</v>
      </c>
      <c r="BK485" s="25">
        <f t="shared" si="1042"/>
        <v>-0.14805107267844855</v>
      </c>
      <c r="BL485" s="45">
        <f t="shared" si="1015"/>
        <v>0.99851948927321554</v>
      </c>
      <c r="BM485" s="45">
        <f t="shared" si="1016"/>
        <v>-1.7577418698263569E-3</v>
      </c>
      <c r="BN485" s="46">
        <f t="shared" si="988"/>
        <v>99.648451626034728</v>
      </c>
      <c r="BO485" s="36" t="str">
        <f t="shared" si="969"/>
        <v>Downturn</v>
      </c>
      <c r="BP485" s="2">
        <v>99.344399999999993</v>
      </c>
      <c r="BQ485" s="25">
        <f t="shared" si="1043"/>
        <v>2.2452203487428383E-2</v>
      </c>
      <c r="BR485" s="45">
        <f t="shared" si="1017"/>
        <v>1.0002245220348742</v>
      </c>
      <c r="BS485" s="45">
        <f t="shared" si="1018"/>
        <v>2.3832538579047213E-3</v>
      </c>
      <c r="BT485" s="46">
        <f t="shared" si="989"/>
        <v>100.47665077158095</v>
      </c>
      <c r="BU485" s="36" t="str">
        <f t="shared" si="970"/>
        <v>Recovery</v>
      </c>
      <c r="BV485" s="2">
        <v>100.1369</v>
      </c>
      <c r="BW485" s="25">
        <f t="shared" si="1044"/>
        <v>6.2453534570279717E-2</v>
      </c>
      <c r="BX485" s="45">
        <f t="shared" si="1019"/>
        <v>1.0006245353457028</v>
      </c>
      <c r="BY485" s="45">
        <f t="shared" si="1020"/>
        <v>2.2941174704249612E-3</v>
      </c>
      <c r="BZ485" s="46">
        <f t="shared" si="990"/>
        <v>100.458823494085</v>
      </c>
      <c r="CA485" s="36" t="str">
        <f t="shared" si="971"/>
        <v>Expansion</v>
      </c>
      <c r="CB485" s="2">
        <v>99.886300000000006</v>
      </c>
      <c r="CC485" s="25">
        <f t="shared" si="1045"/>
        <v>7.4740736807412125E-2</v>
      </c>
      <c r="CD485" s="45">
        <f t="shared" si="1021"/>
        <v>1.0007474073680742</v>
      </c>
      <c r="CE485" s="45">
        <f t="shared" si="1022"/>
        <v>-8.0526734875963069E-4</v>
      </c>
      <c r="CF485" s="46">
        <f t="shared" si="991"/>
        <v>99.83894653024808</v>
      </c>
      <c r="CG485" s="36" t="str">
        <f t="shared" si="972"/>
        <v>Slowdown</v>
      </c>
      <c r="CH485" s="2">
        <v>99.246499999999997</v>
      </c>
      <c r="CI485" s="25">
        <f t="shared" si="1046"/>
        <v>0.16642847915253986</v>
      </c>
      <c r="CJ485" s="45">
        <f t="shared" si="1023"/>
        <v>1.0016642847915254</v>
      </c>
      <c r="CK485" s="45">
        <f t="shared" si="1024"/>
        <v>8.5872674705160801E-3</v>
      </c>
      <c r="CL485" s="46">
        <f t="shared" si="992"/>
        <v>101.71745349410321</v>
      </c>
      <c r="CM485" s="36" t="str">
        <f t="shared" si="973"/>
        <v>Recovery</v>
      </c>
      <c r="CN485" s="2">
        <v>99.9435</v>
      </c>
      <c r="CO485" s="25">
        <f t="shared" si="1047"/>
        <v>6.9287093876998426E-2</v>
      </c>
      <c r="CP485" s="45">
        <f t="shared" si="1025"/>
        <v>1.0006928709387699</v>
      </c>
      <c r="CQ485" s="45">
        <f t="shared" si="1026"/>
        <v>5.1330995412994795E-3</v>
      </c>
      <c r="CR485" s="46">
        <f t="shared" si="993"/>
        <v>101.0266199082599</v>
      </c>
      <c r="CS485" s="36" t="str">
        <f t="shared" si="974"/>
        <v>Recovery</v>
      </c>
      <c r="CT485" s="2">
        <v>100.2273</v>
      </c>
      <c r="CU485" s="25">
        <f t="shared" si="1048"/>
        <v>6.5854658768158018E-3</v>
      </c>
      <c r="CV485" s="45">
        <f t="shared" si="1027"/>
        <v>1.0000658546587682</v>
      </c>
      <c r="CW485" s="45">
        <f t="shared" si="1028"/>
        <v>1.4197903386317101E-3</v>
      </c>
      <c r="CX485" s="46">
        <f t="shared" si="994"/>
        <v>100.28395806772635</v>
      </c>
      <c r="CY485" s="36" t="str">
        <f t="shared" si="975"/>
        <v>Expansion</v>
      </c>
      <c r="CZ485" s="2">
        <v>100.2453</v>
      </c>
      <c r="DA485" s="25">
        <f t="shared" si="1049"/>
        <v>0.13185061325518688</v>
      </c>
      <c r="DB485" s="45">
        <f t="shared" si="1029"/>
        <v>1.0013185061325518</v>
      </c>
      <c r="DC485" s="45">
        <f t="shared" si="1030"/>
        <v>5.5006725384638688E-3</v>
      </c>
      <c r="DD485" s="46">
        <f t="shared" si="956"/>
        <v>101.10013450769277</v>
      </c>
      <c r="DE485" s="36" t="str">
        <f t="shared" si="976"/>
        <v>Expansion</v>
      </c>
      <c r="DF485" s="2">
        <v>100.1421</v>
      </c>
      <c r="DG485" s="25">
        <f t="shared" si="955"/>
        <v>-6.2073184484103219E-2</v>
      </c>
      <c r="DH485" s="45">
        <f t="shared" si="954"/>
        <v>0.99937926815515898</v>
      </c>
      <c r="DI485" s="45">
        <f t="shared" si="1031"/>
        <v>-1.9175856759138243E-3</v>
      </c>
      <c r="DJ485" s="46">
        <f t="shared" si="957"/>
        <v>99.616482864817229</v>
      </c>
      <c r="DK485" s="36" t="str">
        <f t="shared" si="958"/>
        <v>Downturn</v>
      </c>
      <c r="DL485" s="22"/>
      <c r="DM485" s="98">
        <f t="shared" si="977"/>
        <v>1.6765747577696111E-2</v>
      </c>
    </row>
    <row r="486" spans="1:117" x14ac:dyDescent="0.25">
      <c r="A486">
        <v>201403</v>
      </c>
      <c r="B486" s="1">
        <v>100.18300000000001</v>
      </c>
      <c r="C486" s="25">
        <f t="shared" si="1032"/>
        <v>1.4874995133192563E-2</v>
      </c>
      <c r="D486" s="45">
        <f t="shared" si="995"/>
        <v>1.000148749951332</v>
      </c>
      <c r="E486" s="45">
        <f t="shared" si="996"/>
        <v>2.8830271785376116E-3</v>
      </c>
      <c r="F486" s="46">
        <f t="shared" si="978"/>
        <v>100.57660543570752</v>
      </c>
      <c r="G486" s="36" t="str">
        <f t="shared" si="959"/>
        <v>Expansion</v>
      </c>
      <c r="H486" s="1">
        <v>99.981800000000007</v>
      </c>
      <c r="I486" s="25">
        <f t="shared" si="1033"/>
        <v>-5.8476433997094276E-2</v>
      </c>
      <c r="J486" s="45">
        <f t="shared" si="997"/>
        <v>0.9994152356600291</v>
      </c>
      <c r="K486" s="45">
        <f t="shared" si="998"/>
        <v>-1.5827793605569518E-3</v>
      </c>
      <c r="L486" s="46">
        <f t="shared" si="979"/>
        <v>99.683444127888606</v>
      </c>
      <c r="M486" s="36" t="str">
        <f t="shared" si="960"/>
        <v>Slowdown</v>
      </c>
      <c r="N486" s="1">
        <v>99.918599999999998</v>
      </c>
      <c r="O486" s="25">
        <f t="shared" si="1034"/>
        <v>2.0120422228561332E-2</v>
      </c>
      <c r="P486" s="45">
        <f t="shared" si="999"/>
        <v>1.0002012042222856</v>
      </c>
      <c r="Q486" s="45">
        <f t="shared" si="1000"/>
        <v>1.955404738697597E-3</v>
      </c>
      <c r="R486" s="46">
        <f t="shared" si="980"/>
        <v>100.39108094773952</v>
      </c>
      <c r="S486" s="36" t="str">
        <f t="shared" si="961"/>
        <v>Recovery</v>
      </c>
      <c r="T486" s="1">
        <v>100.1986</v>
      </c>
      <c r="U486" s="25">
        <f t="shared" si="1035"/>
        <v>3.5641939280917002E-2</v>
      </c>
      <c r="V486" s="45">
        <f t="shared" si="1001"/>
        <v>1.0003564193928092</v>
      </c>
      <c r="W486" s="45">
        <f t="shared" si="1002"/>
        <v>6.2015349048571977E-4</v>
      </c>
      <c r="X486" s="46">
        <f t="shared" si="981"/>
        <v>100.12403069809714</v>
      </c>
      <c r="Y486" s="36" t="str">
        <f t="shared" si="962"/>
        <v>Expansion</v>
      </c>
      <c r="Z486" s="1">
        <v>99.853899999999996</v>
      </c>
      <c r="AA486" s="25">
        <f t="shared" si="1036"/>
        <v>7.0452459121527908E-2</v>
      </c>
      <c r="AB486" s="45">
        <f t="shared" si="1003"/>
        <v>1.0007045245912152</v>
      </c>
      <c r="AC486" s="45">
        <f t="shared" si="1004"/>
        <v>4.1370641325388924E-3</v>
      </c>
      <c r="AD486" s="46">
        <f t="shared" si="982"/>
        <v>100.82741282650778</v>
      </c>
      <c r="AE486" s="36" t="str">
        <f t="shared" si="963"/>
        <v>Recovery</v>
      </c>
      <c r="AF486" s="1">
        <v>99.729100000000003</v>
      </c>
      <c r="AG486" s="25">
        <f t="shared" si="1037"/>
        <v>6.5018266320041679E-2</v>
      </c>
      <c r="AH486" s="45">
        <f t="shared" si="1005"/>
        <v>1.0006501826632004</v>
      </c>
      <c r="AI486" s="45">
        <f t="shared" si="1006"/>
        <v>1.279094633926503E-3</v>
      </c>
      <c r="AJ486" s="46">
        <f t="shared" si="983"/>
        <v>100.2558189267853</v>
      </c>
      <c r="AK486" s="36" t="str">
        <f t="shared" si="964"/>
        <v>Recovery</v>
      </c>
      <c r="AL486" s="1">
        <v>99.878900000000002</v>
      </c>
      <c r="AM486" s="25">
        <f t="shared" si="1038"/>
        <v>-7.8133597446894243E-2</v>
      </c>
      <c r="AN486" s="45">
        <f t="shared" si="1007"/>
        <v>0.99921866402553106</v>
      </c>
      <c r="AO486" s="45">
        <f t="shared" si="1008"/>
        <v>-4.0087394508823149E-3</v>
      </c>
      <c r="AP486" s="46">
        <f t="shared" si="984"/>
        <v>99.198252109823542</v>
      </c>
      <c r="AQ486" s="36" t="str">
        <f t="shared" si="965"/>
        <v>Slowdown</v>
      </c>
      <c r="AR486" s="1">
        <v>100.083</v>
      </c>
      <c r="AS486" s="25">
        <f t="shared" si="1039"/>
        <v>-1.5185088243352237E-2</v>
      </c>
      <c r="AT486" s="45">
        <f t="shared" si="1009"/>
        <v>0.99984814911756648</v>
      </c>
      <c r="AU486" s="45">
        <f t="shared" si="1010"/>
        <v>2.8346664983298631E-3</v>
      </c>
      <c r="AV486" s="46">
        <f t="shared" si="985"/>
        <v>100.56693329966598</v>
      </c>
      <c r="AW486" s="36" t="str">
        <f t="shared" si="966"/>
        <v>Expansion</v>
      </c>
      <c r="AX486" s="1">
        <v>101.29300000000001</v>
      </c>
      <c r="AY486" s="25">
        <f t="shared" si="1040"/>
        <v>0.34732679230927738</v>
      </c>
      <c r="AZ486" s="45">
        <f t="shared" si="1011"/>
        <v>1.0034732679230929</v>
      </c>
      <c r="BA486" s="45">
        <f t="shared" si="1012"/>
        <v>2.2430423495116925E-2</v>
      </c>
      <c r="BB486" s="46">
        <f t="shared" si="986"/>
        <v>104.48608469902338</v>
      </c>
      <c r="BC486" s="36" t="str">
        <f t="shared" si="967"/>
        <v>Expansion</v>
      </c>
      <c r="BD486" s="1">
        <v>99.735799999999998</v>
      </c>
      <c r="BE486" s="25">
        <f t="shared" si="1041"/>
        <v>3.6810763587631364E-2</v>
      </c>
      <c r="BF486" s="45">
        <f t="shared" si="1013"/>
        <v>1.0003681076358764</v>
      </c>
      <c r="BG486" s="45">
        <f t="shared" si="1014"/>
        <v>3.2611888351055107E-3</v>
      </c>
      <c r="BH486" s="46">
        <f t="shared" si="987"/>
        <v>100.65223776702111</v>
      </c>
      <c r="BI486" s="36" t="str">
        <f t="shared" si="968"/>
        <v>Recovery</v>
      </c>
      <c r="BJ486" s="1">
        <v>100.7714</v>
      </c>
      <c r="BK486" s="25">
        <f t="shared" si="1042"/>
        <v>-0.25744446039106045</v>
      </c>
      <c r="BL486" s="45">
        <f t="shared" si="1015"/>
        <v>0.99742555539608935</v>
      </c>
      <c r="BM486" s="45">
        <f t="shared" si="1016"/>
        <v>-4.575510744350364E-3</v>
      </c>
      <c r="BN486" s="46">
        <f t="shared" si="988"/>
        <v>99.084897851129924</v>
      </c>
      <c r="BO486" s="36" t="str">
        <f t="shared" si="969"/>
        <v>Downturn</v>
      </c>
      <c r="BP486" s="1">
        <v>99.402500000000003</v>
      </c>
      <c r="BQ486" s="25">
        <f t="shared" si="1043"/>
        <v>5.848341728372234E-2</v>
      </c>
      <c r="BR486" s="45">
        <f t="shared" si="1017"/>
        <v>1.0005848341728372</v>
      </c>
      <c r="BS486" s="45">
        <f t="shared" si="1018"/>
        <v>2.1049723923998176E-3</v>
      </c>
      <c r="BT486" s="46">
        <f t="shared" si="989"/>
        <v>100.42099447847997</v>
      </c>
      <c r="BU486" s="36" t="str">
        <f t="shared" si="970"/>
        <v>Recovery</v>
      </c>
      <c r="BV486" s="1">
        <v>100.1887</v>
      </c>
      <c r="BW486" s="25">
        <f t="shared" si="1044"/>
        <v>5.1729182748816938E-2</v>
      </c>
      <c r="BX486" s="45">
        <f t="shared" si="1019"/>
        <v>1.0005172918274883</v>
      </c>
      <c r="BY486" s="45">
        <f t="shared" si="1020"/>
        <v>2.7292926057889133E-3</v>
      </c>
      <c r="BZ486" s="46">
        <f t="shared" si="990"/>
        <v>100.54585852115778</v>
      </c>
      <c r="CA486" s="36" t="str">
        <f t="shared" si="971"/>
        <v>Expansion</v>
      </c>
      <c r="CB486" s="1">
        <v>99.996200000000002</v>
      </c>
      <c r="CC486" s="25">
        <f t="shared" si="1045"/>
        <v>0.11002509853703271</v>
      </c>
      <c r="CD486" s="45">
        <f t="shared" si="1021"/>
        <v>1.0011002509853704</v>
      </c>
      <c r="CE486" s="45">
        <f t="shared" si="1022"/>
        <v>7.6561478867542831E-4</v>
      </c>
      <c r="CF486" s="46">
        <f t="shared" si="991"/>
        <v>100.15312295773509</v>
      </c>
      <c r="CG486" s="36" t="str">
        <f t="shared" si="972"/>
        <v>Recovery</v>
      </c>
      <c r="CH486" s="1">
        <v>99.423199999999994</v>
      </c>
      <c r="CI486" s="25">
        <f t="shared" si="1046"/>
        <v>0.17804154302670294</v>
      </c>
      <c r="CJ486" s="45">
        <f t="shared" si="1023"/>
        <v>1.001780415430267</v>
      </c>
      <c r="CK486" s="45">
        <f t="shared" si="1024"/>
        <v>9.1871442912516699E-3</v>
      </c>
      <c r="CL486" s="46">
        <f t="shared" si="992"/>
        <v>101.83742885825033</v>
      </c>
      <c r="CM486" s="36" t="str">
        <f t="shared" si="973"/>
        <v>Recovery</v>
      </c>
      <c r="CN486" s="1">
        <v>100.017</v>
      </c>
      <c r="CO486" s="25">
        <f t="shared" si="1047"/>
        <v>7.3541550976297276E-2</v>
      </c>
      <c r="CP486" s="45">
        <f t="shared" si="1025"/>
        <v>1.000735415509763</v>
      </c>
      <c r="CQ486" s="45">
        <f t="shared" si="1026"/>
        <v>4.9354036842705895E-3</v>
      </c>
      <c r="CR486" s="46">
        <f t="shared" si="993"/>
        <v>100.98708073685413</v>
      </c>
      <c r="CS486" s="36" t="str">
        <f t="shared" si="974"/>
        <v>Expansion</v>
      </c>
      <c r="CT486" s="1">
        <v>100.22629999999999</v>
      </c>
      <c r="CU486" s="25">
        <f t="shared" si="1048"/>
        <v>-9.9773215481687599E-4</v>
      </c>
      <c r="CV486" s="45">
        <f t="shared" si="1027"/>
        <v>0.99999002267845183</v>
      </c>
      <c r="CW486" s="45">
        <f t="shared" si="1028"/>
        <v>1.0297313709510814E-3</v>
      </c>
      <c r="CX486" s="46">
        <f t="shared" si="994"/>
        <v>100.20594627419021</v>
      </c>
      <c r="CY486" s="36" t="str">
        <f t="shared" si="975"/>
        <v>Expansion</v>
      </c>
      <c r="CZ486" s="1">
        <v>100.3862</v>
      </c>
      <c r="DA486" s="25">
        <f t="shared" si="1049"/>
        <v>0.14055521805012508</v>
      </c>
      <c r="DB486" s="45">
        <f t="shared" si="1029"/>
        <v>1.0014055521805012</v>
      </c>
      <c r="DC486" s="45">
        <f t="shared" si="1030"/>
        <v>6.2821084708726271E-3</v>
      </c>
      <c r="DD486" s="46">
        <f t="shared" si="956"/>
        <v>101.25642169417452</v>
      </c>
      <c r="DE486" s="36" t="str">
        <f t="shared" si="976"/>
        <v>Expansion</v>
      </c>
      <c r="DF486" s="1">
        <v>100.14709999999999</v>
      </c>
      <c r="DG486" s="25">
        <f t="shared" si="955"/>
        <v>4.9929050818741097E-3</v>
      </c>
      <c r="DH486" s="45">
        <f t="shared" si="954"/>
        <v>1.0000499290508187</v>
      </c>
      <c r="DI486" s="45">
        <f t="shared" si="1031"/>
        <v>-2.5596564283729695E-3</v>
      </c>
      <c r="DJ486" s="46">
        <f t="shared" si="957"/>
        <v>99.488068714325408</v>
      </c>
      <c r="DK486" s="36" t="str">
        <f t="shared" si="958"/>
        <v>Downturn</v>
      </c>
      <c r="DL486" s="22"/>
      <c r="DM486" s="98">
        <f t="shared" si="977"/>
        <v>0.20600726367827615</v>
      </c>
    </row>
    <row r="487" spans="1:117" x14ac:dyDescent="0.25">
      <c r="A487">
        <v>201404</v>
      </c>
      <c r="B487" s="2">
        <v>100.1674</v>
      </c>
      <c r="C487" s="25">
        <f t="shared" si="1032"/>
        <v>-1.5571504147416501E-2</v>
      </c>
      <c r="D487" s="45">
        <f t="shared" si="995"/>
        <v>0.99984428495852584</v>
      </c>
      <c r="E487" s="45">
        <f t="shared" si="996"/>
        <v>2.3064553733402882E-3</v>
      </c>
      <c r="F487" s="46">
        <f t="shared" si="978"/>
        <v>100.46129107466805</v>
      </c>
      <c r="G487" s="36" t="str">
        <f t="shared" si="959"/>
        <v>Expansion</v>
      </c>
      <c r="H487" s="2">
        <v>99.919799999999995</v>
      </c>
      <c r="I487" s="25">
        <f t="shared" si="1033"/>
        <v>-6.2011286054073654E-2</v>
      </c>
      <c r="J487" s="45">
        <f t="shared" si="997"/>
        <v>0.99937988713945924</v>
      </c>
      <c r="K487" s="45">
        <f t="shared" si="998"/>
        <v>-2.3443755953295176E-3</v>
      </c>
      <c r="L487" s="46">
        <f t="shared" si="979"/>
        <v>99.531124880934101</v>
      </c>
      <c r="M487" s="36" t="str">
        <f t="shared" si="960"/>
        <v>Slowdown</v>
      </c>
      <c r="N487" s="2">
        <v>99.933599999999998</v>
      </c>
      <c r="O487" s="25">
        <f t="shared" si="1034"/>
        <v>1.5012219947037457E-2</v>
      </c>
      <c r="P487" s="45">
        <f t="shared" si="999"/>
        <v>1.0001501221994704</v>
      </c>
      <c r="Q487" s="45">
        <f t="shared" si="1000"/>
        <v>1.7200938232992957E-3</v>
      </c>
      <c r="R487" s="46">
        <f t="shared" si="980"/>
        <v>100.34401876465986</v>
      </c>
      <c r="S487" s="36" t="str">
        <f t="shared" si="961"/>
        <v>Recovery</v>
      </c>
      <c r="T487" s="2">
        <v>100.2573</v>
      </c>
      <c r="U487" s="25">
        <f t="shared" si="1035"/>
        <v>5.8583652865411048E-2</v>
      </c>
      <c r="V487" s="45">
        <f t="shared" si="1001"/>
        <v>1.0005858365286542</v>
      </c>
      <c r="W487" s="45">
        <f t="shared" si="1002"/>
        <v>1.0274136732884021E-3</v>
      </c>
      <c r="X487" s="46">
        <f t="shared" si="981"/>
        <v>100.20548273465768</v>
      </c>
      <c r="Y487" s="36" t="str">
        <f t="shared" si="962"/>
        <v>Expansion</v>
      </c>
      <c r="Z487" s="2">
        <v>99.9375</v>
      </c>
      <c r="AA487" s="25">
        <f t="shared" si="1036"/>
        <v>8.3722318307050722E-2</v>
      </c>
      <c r="AB487" s="45">
        <f t="shared" si="1003"/>
        <v>1.0008372231830704</v>
      </c>
      <c r="AC487" s="45">
        <f t="shared" si="1004"/>
        <v>4.1376247542090905E-3</v>
      </c>
      <c r="AD487" s="46">
        <f t="shared" si="982"/>
        <v>100.82752495084182</v>
      </c>
      <c r="AE487" s="36" t="str">
        <f t="shared" si="963"/>
        <v>Recovery</v>
      </c>
      <c r="AF487" s="2">
        <v>99.809399999999997</v>
      </c>
      <c r="AG487" s="25">
        <f t="shared" si="1037"/>
        <v>8.0518123596817828E-2</v>
      </c>
      <c r="AH487" s="45">
        <f t="shared" si="1005"/>
        <v>1.0008051812359682</v>
      </c>
      <c r="AI487" s="45">
        <f t="shared" si="1006"/>
        <v>1.9887301942649316E-3</v>
      </c>
      <c r="AJ487" s="46">
        <f t="shared" si="983"/>
        <v>100.39774603885299</v>
      </c>
      <c r="AK487" s="36" t="str">
        <f t="shared" si="964"/>
        <v>Recovery</v>
      </c>
      <c r="AL487" s="2">
        <v>99.811099999999996</v>
      </c>
      <c r="AM487" s="25">
        <f t="shared" si="1038"/>
        <v>-6.7882205350685093E-2</v>
      </c>
      <c r="AN487" s="45">
        <f t="shared" si="1007"/>
        <v>0.99932117794649311</v>
      </c>
      <c r="AO487" s="45">
        <f t="shared" si="1008"/>
        <v>-4.2856843577508963E-3</v>
      </c>
      <c r="AP487" s="46">
        <f t="shared" si="984"/>
        <v>99.142863128449818</v>
      </c>
      <c r="AQ487" s="36" t="str">
        <f t="shared" si="965"/>
        <v>Slowdown</v>
      </c>
      <c r="AR487" s="2">
        <v>100.0371</v>
      </c>
      <c r="AS487" s="25">
        <f t="shared" si="1039"/>
        <v>-4.5861934594289902E-2</v>
      </c>
      <c r="AT487" s="45">
        <f t="shared" si="1009"/>
        <v>0.99954138065405707</v>
      </c>
      <c r="AU487" s="45">
        <f t="shared" si="1010"/>
        <v>1.6521130525939398E-3</v>
      </c>
      <c r="AV487" s="46">
        <f t="shared" si="985"/>
        <v>100.33042261051878</v>
      </c>
      <c r="AW487" s="36" t="str">
        <f t="shared" si="966"/>
        <v>Expansion</v>
      </c>
      <c r="AX487" s="2">
        <v>101.575</v>
      </c>
      <c r="AY487" s="25">
        <f t="shared" si="1040"/>
        <v>0.27840028432369113</v>
      </c>
      <c r="AZ487" s="45">
        <f t="shared" si="1011"/>
        <v>1.0027840028432369</v>
      </c>
      <c r="BA487" s="45">
        <f t="shared" si="1012"/>
        <v>2.1955312658462622E-2</v>
      </c>
      <c r="BB487" s="46">
        <f t="shared" si="986"/>
        <v>104.39106253169253</v>
      </c>
      <c r="BC487" s="36" t="str">
        <f t="shared" si="967"/>
        <v>Expansion</v>
      </c>
      <c r="BD487" s="2">
        <v>99.774600000000007</v>
      </c>
      <c r="BE487" s="25">
        <f t="shared" si="1041"/>
        <v>3.8902781147801546E-2</v>
      </c>
      <c r="BF487" s="45">
        <f t="shared" si="1013"/>
        <v>1.000389027811478</v>
      </c>
      <c r="BG487" s="45">
        <f t="shared" si="1014"/>
        <v>2.8122072711336266E-3</v>
      </c>
      <c r="BH487" s="46">
        <f t="shared" si="987"/>
        <v>100.56244145422673</v>
      </c>
      <c r="BI487" s="36" t="str">
        <f t="shared" si="968"/>
        <v>Recovery</v>
      </c>
      <c r="BJ487" s="2">
        <v>100.4333</v>
      </c>
      <c r="BK487" s="25">
        <f t="shared" si="1042"/>
        <v>-0.33551186150038326</v>
      </c>
      <c r="BL487" s="45">
        <f t="shared" si="1015"/>
        <v>0.99664488138499618</v>
      </c>
      <c r="BM487" s="45">
        <f t="shared" si="1016"/>
        <v>-8.0211051563825464E-3</v>
      </c>
      <c r="BN487" s="46">
        <f t="shared" si="988"/>
        <v>98.395778968723491</v>
      </c>
      <c r="BO487" s="36" t="str">
        <f t="shared" si="969"/>
        <v>Downturn</v>
      </c>
      <c r="BP487" s="2">
        <v>99.497500000000002</v>
      </c>
      <c r="BQ487" s="25">
        <f t="shared" si="1043"/>
        <v>9.5571036945749713E-2</v>
      </c>
      <c r="BR487" s="45">
        <f t="shared" si="1017"/>
        <v>1.0009557103694575</v>
      </c>
      <c r="BS487" s="45">
        <f t="shared" si="1018"/>
        <v>2.3745287713905494E-3</v>
      </c>
      <c r="BT487" s="46">
        <f t="shared" si="989"/>
        <v>100.47490575427811</v>
      </c>
      <c r="BU487" s="36" t="str">
        <f t="shared" si="970"/>
        <v>Recovery</v>
      </c>
      <c r="BV487" s="2">
        <v>100.2426</v>
      </c>
      <c r="BW487" s="25">
        <f t="shared" si="1044"/>
        <v>5.3798482263966628E-2</v>
      </c>
      <c r="BX487" s="45">
        <f t="shared" si="1019"/>
        <v>1.0005379848226397</v>
      </c>
      <c r="BY487" s="45">
        <f t="shared" si="1020"/>
        <v>3.1502744981874997E-3</v>
      </c>
      <c r="BZ487" s="46">
        <f t="shared" si="990"/>
        <v>100.6300548996375</v>
      </c>
      <c r="CA487" s="36" t="str">
        <f t="shared" si="971"/>
        <v>Expansion</v>
      </c>
      <c r="CB487" s="2">
        <v>100.1238</v>
      </c>
      <c r="CC487" s="25">
        <f t="shared" si="1045"/>
        <v>0.12760484898426244</v>
      </c>
      <c r="CD487" s="45">
        <f t="shared" si="1021"/>
        <v>1.0012760484898426</v>
      </c>
      <c r="CE487" s="45">
        <f t="shared" si="1022"/>
        <v>2.7079698838499144E-3</v>
      </c>
      <c r="CF487" s="46">
        <f t="shared" si="991"/>
        <v>100.54159397676999</v>
      </c>
      <c r="CG487" s="36" t="str">
        <f t="shared" si="972"/>
        <v>Expansion</v>
      </c>
      <c r="CH487" s="2">
        <v>99.610500000000002</v>
      </c>
      <c r="CI487" s="25">
        <f t="shared" si="1046"/>
        <v>0.18838661398949902</v>
      </c>
      <c r="CJ487" s="45">
        <f t="shared" si="1023"/>
        <v>1.001883866139895</v>
      </c>
      <c r="CK487" s="45">
        <f t="shared" si="1024"/>
        <v>9.7804567254324848E-3</v>
      </c>
      <c r="CL487" s="46">
        <f t="shared" si="992"/>
        <v>101.95609134508649</v>
      </c>
      <c r="CM487" s="36" t="str">
        <f t="shared" si="973"/>
        <v>Recovery</v>
      </c>
      <c r="CN487" s="2">
        <v>100.0959</v>
      </c>
      <c r="CO487" s="25">
        <f t="shared" si="1047"/>
        <v>7.8886589279826835E-2</v>
      </c>
      <c r="CP487" s="45">
        <f t="shared" si="1025"/>
        <v>1.0007888658927984</v>
      </c>
      <c r="CQ487" s="45">
        <f t="shared" si="1026"/>
        <v>4.71664023447671E-3</v>
      </c>
      <c r="CR487" s="46">
        <f t="shared" si="993"/>
        <v>100.94332804689535</v>
      </c>
      <c r="CS487" s="36" t="str">
        <f t="shared" si="974"/>
        <v>Expansion</v>
      </c>
      <c r="CT487" s="2">
        <v>100.22450000000001</v>
      </c>
      <c r="CU487" s="25">
        <f t="shared" si="1048"/>
        <v>-1.7959357972794562E-3</v>
      </c>
      <c r="CV487" s="45">
        <f t="shared" si="1027"/>
        <v>0.99998204064202723</v>
      </c>
      <c r="CW487" s="45">
        <f t="shared" si="1028"/>
        <v>6.8992785211818841E-4</v>
      </c>
      <c r="CX487" s="46">
        <f t="shared" si="994"/>
        <v>100.13798557042364</v>
      </c>
      <c r="CY487" s="36" t="str">
        <f t="shared" si="975"/>
        <v>Expansion</v>
      </c>
      <c r="CZ487" s="2">
        <v>100.52889999999999</v>
      </c>
      <c r="DA487" s="25">
        <f t="shared" si="1049"/>
        <v>0.14215101278860115</v>
      </c>
      <c r="DB487" s="45">
        <f t="shared" si="1029"/>
        <v>1.001421510127886</v>
      </c>
      <c r="DC487" s="45">
        <f t="shared" si="1030"/>
        <v>7.0654634775744185E-3</v>
      </c>
      <c r="DD487" s="46">
        <f t="shared" si="956"/>
        <v>101.41309269551488</v>
      </c>
      <c r="DE487" s="36" t="str">
        <f t="shared" si="976"/>
        <v>Expansion</v>
      </c>
      <c r="DF487" s="2">
        <v>100.22110000000001</v>
      </c>
      <c r="DG487" s="25">
        <f t="shared" si="955"/>
        <v>7.3891305889049491E-2</v>
      </c>
      <c r="DH487" s="45">
        <f t="shared" si="954"/>
        <v>1.0007389130588904</v>
      </c>
      <c r="DI487" s="45">
        <f t="shared" si="1031"/>
        <v>-2.0124831712193814E-3</v>
      </c>
      <c r="DJ487" s="46">
        <f t="shared" si="957"/>
        <v>99.597503365756126</v>
      </c>
      <c r="DK487" s="36" t="str">
        <f t="shared" si="958"/>
        <v>Downturn</v>
      </c>
      <c r="DL487" s="22"/>
      <c r="DM487" s="98">
        <f t="shared" si="977"/>
        <v>0.35667533058869605</v>
      </c>
    </row>
    <row r="488" spans="1:117" x14ac:dyDescent="0.25">
      <c r="A488">
        <v>201405</v>
      </c>
      <c r="B488" s="1">
        <v>100.1242</v>
      </c>
      <c r="C488" s="25">
        <f t="shared" si="1032"/>
        <v>-4.3127804056009036E-2</v>
      </c>
      <c r="D488" s="45">
        <f t="shared" si="995"/>
        <v>0.99956872195943991</v>
      </c>
      <c r="E488" s="45">
        <f t="shared" si="996"/>
        <v>1.2830526051568203E-3</v>
      </c>
      <c r="F488" s="46">
        <f t="shared" si="978"/>
        <v>100.25661052103136</v>
      </c>
      <c r="G488" s="36" t="str">
        <f t="shared" si="959"/>
        <v>Expansion</v>
      </c>
      <c r="H488" s="1">
        <v>99.856700000000004</v>
      </c>
      <c r="I488" s="25">
        <f t="shared" si="1033"/>
        <v>-6.3150646818740122E-2</v>
      </c>
      <c r="J488" s="45">
        <f t="shared" si="997"/>
        <v>0.99936849353181256</v>
      </c>
      <c r="K488" s="45">
        <f t="shared" si="998"/>
        <v>-2.9554869713945831E-3</v>
      </c>
      <c r="L488" s="46">
        <f t="shared" si="979"/>
        <v>99.408902605721082</v>
      </c>
      <c r="M488" s="36" t="str">
        <f t="shared" si="960"/>
        <v>Slowdown</v>
      </c>
      <c r="N488" s="1">
        <v>99.948300000000003</v>
      </c>
      <c r="O488" s="25">
        <f t="shared" si="1034"/>
        <v>1.4709767285482381E-2</v>
      </c>
      <c r="P488" s="45">
        <f t="shared" si="999"/>
        <v>1.0001470976728548</v>
      </c>
      <c r="Q488" s="45">
        <f t="shared" si="1000"/>
        <v>1.4960069740173054E-3</v>
      </c>
      <c r="R488" s="46">
        <f t="shared" si="980"/>
        <v>100.29920139480346</v>
      </c>
      <c r="S488" s="36" t="str">
        <f t="shared" si="961"/>
        <v>Recovery</v>
      </c>
      <c r="T488" s="1">
        <v>100.3308</v>
      </c>
      <c r="U488" s="25">
        <f t="shared" si="1035"/>
        <v>7.3311369845383514E-2</v>
      </c>
      <c r="V488" s="45">
        <f t="shared" si="1001"/>
        <v>1.0007331136984539</v>
      </c>
      <c r="W488" s="45">
        <f t="shared" si="1002"/>
        <v>1.705271565495492E-3</v>
      </c>
      <c r="X488" s="46">
        <f t="shared" si="981"/>
        <v>100.34105431309909</v>
      </c>
      <c r="Y488" s="36" t="str">
        <f t="shared" si="962"/>
        <v>Expansion</v>
      </c>
      <c r="Z488" s="1">
        <v>100.0377</v>
      </c>
      <c r="AA488" s="25">
        <f t="shared" si="1036"/>
        <v>0.10026266416510415</v>
      </c>
      <c r="AB488" s="45">
        <f t="shared" si="1003"/>
        <v>1.001002626641651</v>
      </c>
      <c r="AC488" s="45">
        <f t="shared" si="1004"/>
        <v>4.4167642257153528E-3</v>
      </c>
      <c r="AD488" s="46">
        <f t="shared" si="982"/>
        <v>100.88335284514307</v>
      </c>
      <c r="AE488" s="36" t="str">
        <f t="shared" si="963"/>
        <v>Expansion</v>
      </c>
      <c r="AF488" s="1">
        <v>99.890799999999999</v>
      </c>
      <c r="AG488" s="25">
        <f t="shared" si="1037"/>
        <v>8.155544467755757E-2</v>
      </c>
      <c r="AH488" s="45">
        <f t="shared" si="1005"/>
        <v>1.0008155544467756</v>
      </c>
      <c r="AI488" s="45">
        <f t="shared" si="1006"/>
        <v>2.829061630976959E-3</v>
      </c>
      <c r="AJ488" s="46">
        <f t="shared" si="983"/>
        <v>100.56581232619538</v>
      </c>
      <c r="AK488" s="36" t="str">
        <f t="shared" si="964"/>
        <v>Recovery</v>
      </c>
      <c r="AL488" s="1">
        <v>99.758300000000006</v>
      </c>
      <c r="AM488" s="25">
        <f t="shared" si="1038"/>
        <v>-5.2899927963914468E-2</v>
      </c>
      <c r="AN488" s="45">
        <f t="shared" si="1007"/>
        <v>0.99947100072036088</v>
      </c>
      <c r="AO488" s="45">
        <f t="shared" si="1008"/>
        <v>-4.2789982732288623E-3</v>
      </c>
      <c r="AP488" s="46">
        <f t="shared" si="984"/>
        <v>99.144200345354221</v>
      </c>
      <c r="AQ488" s="36" t="str">
        <f t="shared" si="965"/>
        <v>Slowdown</v>
      </c>
      <c r="AR488" s="1">
        <v>99.976699999999994</v>
      </c>
      <c r="AS488" s="25">
        <f t="shared" si="1039"/>
        <v>-6.0377599910434579E-2</v>
      </c>
      <c r="AT488" s="45">
        <f t="shared" si="1009"/>
        <v>0.99939622400089567</v>
      </c>
      <c r="AU488" s="45">
        <f t="shared" si="1010"/>
        <v>2.9115256394307565E-4</v>
      </c>
      <c r="AV488" s="46">
        <f t="shared" si="985"/>
        <v>100.05823051278861</v>
      </c>
      <c r="AW488" s="36" t="str">
        <f t="shared" si="966"/>
        <v>Recovery</v>
      </c>
      <c r="AX488" s="1">
        <v>101.7782</v>
      </c>
      <c r="AY488" s="25">
        <f t="shared" si="1040"/>
        <v>0.20004922471080028</v>
      </c>
      <c r="AZ488" s="45">
        <f t="shared" si="1011"/>
        <v>1.002000492247108</v>
      </c>
      <c r="BA488" s="45">
        <f t="shared" si="1012"/>
        <v>2.0417739019888748E-2</v>
      </c>
      <c r="BB488" s="46">
        <f t="shared" si="986"/>
        <v>104.08354780397775</v>
      </c>
      <c r="BC488" s="36" t="str">
        <f t="shared" si="967"/>
        <v>Expansion</v>
      </c>
      <c r="BD488" s="1">
        <v>99.817999999999998</v>
      </c>
      <c r="BE488" s="25">
        <f t="shared" si="1041"/>
        <v>4.349804459250272E-2</v>
      </c>
      <c r="BF488" s="45">
        <f t="shared" si="1013"/>
        <v>1.0004349804459249</v>
      </c>
      <c r="BG488" s="45">
        <f t="shared" si="1014"/>
        <v>2.5571645805582133E-3</v>
      </c>
      <c r="BH488" s="46">
        <f t="shared" si="987"/>
        <v>100.51143291611164</v>
      </c>
      <c r="BI488" s="36" t="str">
        <f t="shared" si="968"/>
        <v>Recovery</v>
      </c>
      <c r="BJ488" s="1">
        <v>100.07259999999999</v>
      </c>
      <c r="BK488" s="25">
        <f t="shared" si="1042"/>
        <v>-0.35914382978554765</v>
      </c>
      <c r="BL488" s="45">
        <f t="shared" si="1015"/>
        <v>0.99640856170214454</v>
      </c>
      <c r="BM488" s="45">
        <f t="shared" si="1016"/>
        <v>-1.1630594309937181E-2</v>
      </c>
      <c r="BN488" s="46">
        <f t="shared" si="988"/>
        <v>97.673881138012561</v>
      </c>
      <c r="BO488" s="36" t="str">
        <f t="shared" si="969"/>
        <v>Downturn</v>
      </c>
      <c r="BP488" s="1">
        <v>99.622500000000002</v>
      </c>
      <c r="BQ488" s="25">
        <f t="shared" si="1043"/>
        <v>0.12563129726877559</v>
      </c>
      <c r="BR488" s="45">
        <f t="shared" si="1017"/>
        <v>1.0012563129726877</v>
      </c>
      <c r="BS488" s="45">
        <f t="shared" si="1018"/>
        <v>3.222476775508909E-3</v>
      </c>
      <c r="BT488" s="46">
        <f t="shared" si="989"/>
        <v>100.64449535510178</v>
      </c>
      <c r="BU488" s="36" t="str">
        <f t="shared" si="970"/>
        <v>Recovery</v>
      </c>
      <c r="BV488" s="1">
        <v>100.3189</v>
      </c>
      <c r="BW488" s="25">
        <f t="shared" si="1044"/>
        <v>7.6115344175034738E-2</v>
      </c>
      <c r="BX488" s="45">
        <f t="shared" si="1019"/>
        <v>1.0007611534417504</v>
      </c>
      <c r="BY488" s="45">
        <f t="shared" si="1020"/>
        <v>3.6265811893987365E-3</v>
      </c>
      <c r="BZ488" s="46">
        <f t="shared" si="990"/>
        <v>100.72531623787975</v>
      </c>
      <c r="CA488" s="36" t="str">
        <f t="shared" si="971"/>
        <v>Expansion</v>
      </c>
      <c r="CB488" s="1">
        <v>100.2508</v>
      </c>
      <c r="CC488" s="25">
        <f t="shared" si="1045"/>
        <v>0.12684296840510981</v>
      </c>
      <c r="CD488" s="45">
        <f t="shared" si="1021"/>
        <v>1.0012684296840511</v>
      </c>
      <c r="CE488" s="45">
        <f t="shared" si="1022"/>
        <v>4.5281060212087887E-3</v>
      </c>
      <c r="CF488" s="46">
        <f t="shared" si="991"/>
        <v>100.90562120424175</v>
      </c>
      <c r="CG488" s="36" t="str">
        <f t="shared" si="972"/>
        <v>Expansion</v>
      </c>
      <c r="CH488" s="1">
        <v>99.807000000000002</v>
      </c>
      <c r="CI488" s="25">
        <f t="shared" si="1046"/>
        <v>0.19726836026322558</v>
      </c>
      <c r="CJ488" s="45">
        <f t="shared" si="1023"/>
        <v>1.0019726836026324</v>
      </c>
      <c r="CK488" s="45">
        <f t="shared" si="1024"/>
        <v>1.0372293040056046E-2</v>
      </c>
      <c r="CL488" s="46">
        <f t="shared" si="992"/>
        <v>102.07445860801121</v>
      </c>
      <c r="CM488" s="36" t="str">
        <f t="shared" si="973"/>
        <v>Recovery</v>
      </c>
      <c r="CN488" s="1">
        <v>100.17870000000001</v>
      </c>
      <c r="CO488" s="25">
        <f t="shared" si="1047"/>
        <v>8.2720670876635288E-2</v>
      </c>
      <c r="CP488" s="45">
        <f t="shared" si="1025"/>
        <v>1.0008272067087665</v>
      </c>
      <c r="CQ488" s="45">
        <f t="shared" si="1026"/>
        <v>4.5918203624522036E-3</v>
      </c>
      <c r="CR488" s="46">
        <f t="shared" si="993"/>
        <v>100.91836407249045</v>
      </c>
      <c r="CS488" s="36" t="str">
        <f t="shared" si="974"/>
        <v>Expansion</v>
      </c>
      <c r="CT488" s="1">
        <v>100.2298</v>
      </c>
      <c r="CU488" s="25">
        <f t="shared" si="1048"/>
        <v>5.2881281522893109E-3</v>
      </c>
      <c r="CV488" s="45">
        <f t="shared" si="1027"/>
        <v>1.0000528812815228</v>
      </c>
      <c r="CW488" s="45">
        <f t="shared" si="1028"/>
        <v>4.6714512442225242E-4</v>
      </c>
      <c r="CX488" s="46">
        <f t="shared" si="994"/>
        <v>100.09342902488444</v>
      </c>
      <c r="CY488" s="36" t="str">
        <f t="shared" si="975"/>
        <v>Expansion</v>
      </c>
      <c r="CZ488" s="1">
        <v>100.66719999999999</v>
      </c>
      <c r="DA488" s="25">
        <f t="shared" si="1049"/>
        <v>0.13757237968385308</v>
      </c>
      <c r="DB488" s="45">
        <f t="shared" si="1029"/>
        <v>1.0013757237968386</v>
      </c>
      <c r="DC488" s="45">
        <f t="shared" si="1030"/>
        <v>7.6796796796794187E-3</v>
      </c>
      <c r="DD488" s="46">
        <f t="shared" si="956"/>
        <v>101.53593593593588</v>
      </c>
      <c r="DE488" s="36" t="str">
        <f t="shared" si="976"/>
        <v>Expansion</v>
      </c>
      <c r="DF488" s="1">
        <v>100.3484</v>
      </c>
      <c r="DG488" s="25">
        <f t="shared" si="955"/>
        <v>0.12701916063582527</v>
      </c>
      <c r="DH488" s="45">
        <f t="shared" si="954"/>
        <v>1.0012701916063582</v>
      </c>
      <c r="DI488" s="45">
        <f t="shared" si="1031"/>
        <v>-3.6758370000400387E-4</v>
      </c>
      <c r="DJ488" s="46">
        <f t="shared" si="957"/>
        <v>99.926483259999202</v>
      </c>
      <c r="DK488" s="36" t="str">
        <f t="shared" si="958"/>
        <v>Downturn</v>
      </c>
      <c r="DL488" s="22"/>
      <c r="DM488" s="98">
        <f t="shared" si="977"/>
        <v>0.43823107110179116</v>
      </c>
    </row>
    <row r="489" spans="1:117" x14ac:dyDescent="0.25">
      <c r="A489">
        <v>201406</v>
      </c>
      <c r="B489" s="2">
        <v>100.06</v>
      </c>
      <c r="C489" s="25">
        <f t="shared" si="1032"/>
        <v>-6.4120362509762469E-2</v>
      </c>
      <c r="D489" s="45">
        <f t="shared" si="995"/>
        <v>0.99935879637490233</v>
      </c>
      <c r="E489" s="45">
        <f t="shared" si="996"/>
        <v>-2.8981770466396384E-5</v>
      </c>
      <c r="F489" s="46">
        <f t="shared" si="978"/>
        <v>99.994203645906722</v>
      </c>
      <c r="G489" s="36" t="str">
        <f t="shared" si="959"/>
        <v>Downturn</v>
      </c>
      <c r="H489" s="2">
        <v>99.793700000000001</v>
      </c>
      <c r="I489" s="25">
        <f t="shared" si="1033"/>
        <v>-6.3090408555462371E-2</v>
      </c>
      <c r="J489" s="45">
        <f t="shared" si="997"/>
        <v>0.99936909591444534</v>
      </c>
      <c r="K489" s="45">
        <f t="shared" si="998"/>
        <v>-3.3675918223045054E-3</v>
      </c>
      <c r="L489" s="46">
        <f t="shared" si="979"/>
        <v>99.326481635539096</v>
      </c>
      <c r="M489" s="36" t="str">
        <f t="shared" si="960"/>
        <v>Slowdown</v>
      </c>
      <c r="N489" s="2">
        <v>99.966700000000003</v>
      </c>
      <c r="O489" s="25">
        <f t="shared" si="1034"/>
        <v>1.8409517720661333E-2</v>
      </c>
      <c r="P489" s="45">
        <f t="shared" si="999"/>
        <v>1.0001840951772065</v>
      </c>
      <c r="Q489" s="45">
        <f t="shared" si="1000"/>
        <v>1.3101499560779217E-3</v>
      </c>
      <c r="R489" s="46">
        <f t="shared" si="980"/>
        <v>100.26202999121558</v>
      </c>
      <c r="S489" s="36" t="str">
        <f t="shared" si="961"/>
        <v>Recovery</v>
      </c>
      <c r="T489" s="2">
        <v>100.408</v>
      </c>
      <c r="U489" s="25">
        <f t="shared" si="1035"/>
        <v>7.6945464403757186E-2</v>
      </c>
      <c r="V489" s="45">
        <f t="shared" si="1001"/>
        <v>1.0007694546440375</v>
      </c>
      <c r="W489" s="45">
        <f t="shared" si="1002"/>
        <v>2.5230816541912393E-3</v>
      </c>
      <c r="X489" s="46">
        <f t="shared" si="981"/>
        <v>100.50461633083825</v>
      </c>
      <c r="Y489" s="36" t="str">
        <f t="shared" si="962"/>
        <v>Expansion</v>
      </c>
      <c r="Z489" s="2">
        <v>100.15479999999999</v>
      </c>
      <c r="AA489" s="25">
        <f t="shared" si="1036"/>
        <v>0.11705586993702728</v>
      </c>
      <c r="AB489" s="45">
        <f t="shared" si="1003"/>
        <v>1.0011705586993702</v>
      </c>
      <c r="AC489" s="45">
        <f t="shared" si="1004"/>
        <v>4.9497549204051694E-3</v>
      </c>
      <c r="AD489" s="46">
        <f t="shared" si="982"/>
        <v>100.98995098408103</v>
      </c>
      <c r="AE489" s="36" t="str">
        <f t="shared" si="963"/>
        <v>Expansion</v>
      </c>
      <c r="AF489" s="2">
        <v>99.960700000000003</v>
      </c>
      <c r="AG489" s="25">
        <f t="shared" si="1037"/>
        <v>6.9976414244358909E-2</v>
      </c>
      <c r="AH489" s="45">
        <f t="shared" si="1005"/>
        <v>1.0006997641424435</v>
      </c>
      <c r="AI489" s="45">
        <f t="shared" si="1006"/>
        <v>3.5277830483699812E-3</v>
      </c>
      <c r="AJ489" s="46">
        <f t="shared" si="983"/>
        <v>100.70555660967399</v>
      </c>
      <c r="AK489" s="36" t="str">
        <f t="shared" si="964"/>
        <v>Recovery</v>
      </c>
      <c r="AL489" s="2">
        <v>99.722899999999996</v>
      </c>
      <c r="AM489" s="25">
        <f t="shared" si="1038"/>
        <v>-3.5485769103934077E-2</v>
      </c>
      <c r="AN489" s="45">
        <f t="shared" si="1007"/>
        <v>0.99964514230896062</v>
      </c>
      <c r="AO489" s="45">
        <f t="shared" si="1008"/>
        <v>-3.9503228177838468E-3</v>
      </c>
      <c r="AP489" s="46">
        <f t="shared" si="984"/>
        <v>99.209935436443232</v>
      </c>
      <c r="AQ489" s="36" t="str">
        <f t="shared" si="965"/>
        <v>Slowdown</v>
      </c>
      <c r="AR489" s="2">
        <v>99.919499999999999</v>
      </c>
      <c r="AS489" s="25">
        <f t="shared" si="1039"/>
        <v>-5.7213330706049101E-2</v>
      </c>
      <c r="AT489" s="45">
        <f t="shared" si="1009"/>
        <v>0.99942786669293948</v>
      </c>
      <c r="AU489" s="45">
        <f t="shared" si="1010"/>
        <v>-1.0008038424471621E-3</v>
      </c>
      <c r="AV489" s="46">
        <f t="shared" si="985"/>
        <v>99.79983923151056</v>
      </c>
      <c r="AW489" s="36" t="str">
        <f t="shared" si="966"/>
        <v>Slowdown</v>
      </c>
      <c r="AX489" s="2">
        <v>101.9016</v>
      </c>
      <c r="AY489" s="25">
        <f t="shared" si="1040"/>
        <v>0.1212440385072675</v>
      </c>
      <c r="AZ489" s="45">
        <f t="shared" si="1011"/>
        <v>1.0012124403850726</v>
      </c>
      <c r="BA489" s="45">
        <f t="shared" si="1012"/>
        <v>1.7677753753813752E-2</v>
      </c>
      <c r="BB489" s="46">
        <f t="shared" si="986"/>
        <v>103.53555075076275</v>
      </c>
      <c r="BC489" s="36" t="str">
        <f t="shared" si="967"/>
        <v>Expansion</v>
      </c>
      <c r="BD489" s="2">
        <v>99.868600000000001</v>
      </c>
      <c r="BE489" s="25">
        <f t="shared" si="1041"/>
        <v>5.0692259913044602E-2</v>
      </c>
      <c r="BF489" s="45">
        <f t="shared" si="1013"/>
        <v>1.0005069225991305</v>
      </c>
      <c r="BG489" s="45">
        <f t="shared" si="1014"/>
        <v>2.5196350845630988E-3</v>
      </c>
      <c r="BH489" s="46">
        <f t="shared" si="987"/>
        <v>100.50392701691263</v>
      </c>
      <c r="BI489" s="36" t="str">
        <f t="shared" si="968"/>
        <v>Recovery</v>
      </c>
      <c r="BJ489" s="2">
        <v>99.744399999999999</v>
      </c>
      <c r="BK489" s="25">
        <f t="shared" si="1042"/>
        <v>-0.3279618996608416</v>
      </c>
      <c r="BL489" s="45">
        <f t="shared" si="1015"/>
        <v>0.99672038100339155</v>
      </c>
      <c r="BM489" s="45">
        <f t="shared" si="1016"/>
        <v>-1.4779629141244532E-2</v>
      </c>
      <c r="BN489" s="46">
        <f t="shared" si="988"/>
        <v>97.044074171751092</v>
      </c>
      <c r="BO489" s="36" t="str">
        <f t="shared" si="969"/>
        <v>Slowdown</v>
      </c>
      <c r="BP489" s="2">
        <v>99.770099999999999</v>
      </c>
      <c r="BQ489" s="25">
        <f t="shared" si="1043"/>
        <v>0.14815930136264102</v>
      </c>
      <c r="BR489" s="45">
        <f t="shared" si="1017"/>
        <v>1.0014815930136265</v>
      </c>
      <c r="BS489" s="45">
        <f t="shared" si="1018"/>
        <v>4.5682284094066272E-3</v>
      </c>
      <c r="BT489" s="46">
        <f t="shared" si="989"/>
        <v>100.91364568188132</v>
      </c>
      <c r="BU489" s="36" t="str">
        <f t="shared" si="970"/>
        <v>Recovery</v>
      </c>
      <c r="BV489" s="2">
        <v>100.4314</v>
      </c>
      <c r="BW489" s="25">
        <f t="shared" si="1044"/>
        <v>0.11214237795669325</v>
      </c>
      <c r="BX489" s="45">
        <f t="shared" si="1019"/>
        <v>1.0011214237795669</v>
      </c>
      <c r="BY489" s="45">
        <f t="shared" si="1020"/>
        <v>4.2246240084633513E-3</v>
      </c>
      <c r="BZ489" s="46">
        <f t="shared" si="990"/>
        <v>100.84492480169267</v>
      </c>
      <c r="CA489" s="36" t="str">
        <f t="shared" si="971"/>
        <v>Expansion</v>
      </c>
      <c r="CB489" s="2">
        <v>100.3648</v>
      </c>
      <c r="CC489" s="25">
        <f t="shared" si="1045"/>
        <v>0.11371480327339466</v>
      </c>
      <c r="CD489" s="45">
        <f t="shared" si="1021"/>
        <v>1.001137148032734</v>
      </c>
      <c r="CE489" s="45">
        <f t="shared" si="1022"/>
        <v>5.8407327974989709E-3</v>
      </c>
      <c r="CF489" s="46">
        <f t="shared" si="991"/>
        <v>101.16814655949979</v>
      </c>
      <c r="CG489" s="36" t="str">
        <f t="shared" si="972"/>
        <v>Expansion</v>
      </c>
      <c r="CH489" s="2">
        <v>100.0123</v>
      </c>
      <c r="CI489" s="25">
        <f t="shared" si="1046"/>
        <v>0.20569699520073145</v>
      </c>
      <c r="CJ489" s="45">
        <f t="shared" si="1023"/>
        <v>1.0020569699520072</v>
      </c>
      <c r="CK489" s="45">
        <f t="shared" si="1024"/>
        <v>1.0966628052490712E-2</v>
      </c>
      <c r="CL489" s="46">
        <f t="shared" si="992"/>
        <v>102.19332561049814</v>
      </c>
      <c r="CM489" s="36" t="str">
        <f t="shared" si="973"/>
        <v>Expansion</v>
      </c>
      <c r="CN489" s="2">
        <v>100.2637</v>
      </c>
      <c r="CO489" s="25">
        <f t="shared" si="1047"/>
        <v>8.484837595216721E-2</v>
      </c>
      <c r="CP489" s="45">
        <f t="shared" si="1025"/>
        <v>1.0008484837595217</v>
      </c>
      <c r="CQ489" s="45">
        <f t="shared" si="1026"/>
        <v>4.620120117111659E-3</v>
      </c>
      <c r="CR489" s="46">
        <f t="shared" si="993"/>
        <v>100.92402402342233</v>
      </c>
      <c r="CS489" s="36" t="str">
        <f t="shared" si="974"/>
        <v>Expansion</v>
      </c>
      <c r="CT489" s="2">
        <v>100.24679999999999</v>
      </c>
      <c r="CU489" s="25">
        <f t="shared" si="1048"/>
        <v>1.6961023567837019E-2</v>
      </c>
      <c r="CV489" s="45">
        <f t="shared" si="1027"/>
        <v>1.0001696102356783</v>
      </c>
      <c r="CW489" s="45">
        <f t="shared" si="1028"/>
        <v>4.1315138705089183E-4</v>
      </c>
      <c r="CX489" s="46">
        <f t="shared" si="994"/>
        <v>100.08263027741017</v>
      </c>
      <c r="CY489" s="36" t="str">
        <f t="shared" si="975"/>
        <v>Expansion</v>
      </c>
      <c r="CZ489" s="2">
        <v>100.7966</v>
      </c>
      <c r="DA489" s="25">
        <f t="shared" si="1049"/>
        <v>0.12854236533846572</v>
      </c>
      <c r="DB489" s="45">
        <f t="shared" si="1029"/>
        <v>1.0012854236533846</v>
      </c>
      <c r="DC489" s="45">
        <f t="shared" si="1030"/>
        <v>8.0002720092482438E-3</v>
      </c>
      <c r="DD489" s="46">
        <f t="shared" si="956"/>
        <v>101.60005440184965</v>
      </c>
      <c r="DE489" s="36" t="str">
        <f t="shared" si="976"/>
        <v>Expansion</v>
      </c>
      <c r="DF489" s="2">
        <v>100.5043</v>
      </c>
      <c r="DG489" s="25">
        <f t="shared" si="955"/>
        <v>0.15535873018404139</v>
      </c>
      <c r="DH489" s="45">
        <f t="shared" si="954"/>
        <v>1.0015535873018404</v>
      </c>
      <c r="DI489" s="45">
        <f t="shared" si="1031"/>
        <v>2.035890293229814E-3</v>
      </c>
      <c r="DJ489" s="46">
        <f t="shared" si="957"/>
        <v>100.40717805864597</v>
      </c>
      <c r="DK489" s="36" t="str">
        <f t="shared" si="958"/>
        <v>Expansion</v>
      </c>
      <c r="DL489" s="22"/>
      <c r="DM489" s="98">
        <f t="shared" si="977"/>
        <v>0.43887097352821591</v>
      </c>
    </row>
    <row r="490" spans="1:117" x14ac:dyDescent="0.25">
      <c r="A490">
        <v>201407</v>
      </c>
      <c r="B490" s="1">
        <v>99.986000000000004</v>
      </c>
      <c r="C490" s="25">
        <f t="shared" si="1032"/>
        <v>-7.3955626624023649E-2</v>
      </c>
      <c r="D490" s="45">
        <f t="shared" si="995"/>
        <v>0.99926044373375977</v>
      </c>
      <c r="E490" s="45">
        <f t="shared" si="996"/>
        <v>-1.3852725651112285E-3</v>
      </c>
      <c r="F490" s="46">
        <f t="shared" si="978"/>
        <v>99.72294548697775</v>
      </c>
      <c r="G490" s="36" t="str">
        <f t="shared" si="959"/>
        <v>Slowdown</v>
      </c>
      <c r="H490" s="1">
        <v>99.731999999999999</v>
      </c>
      <c r="I490" s="25">
        <f t="shared" si="1033"/>
        <v>-6.182755023613902E-2</v>
      </c>
      <c r="J490" s="45">
        <f t="shared" si="997"/>
        <v>0.99938172449763862</v>
      </c>
      <c r="K490" s="45">
        <f t="shared" si="998"/>
        <v>-3.5937045729066419E-3</v>
      </c>
      <c r="L490" s="46">
        <f t="shared" si="979"/>
        <v>99.281259085418668</v>
      </c>
      <c r="M490" s="36" t="str">
        <f t="shared" si="960"/>
        <v>Slowdown</v>
      </c>
      <c r="N490" s="1">
        <v>99.989099999999993</v>
      </c>
      <c r="O490" s="25">
        <f t="shared" si="1034"/>
        <v>2.2407461684731442E-2</v>
      </c>
      <c r="P490" s="45">
        <f t="shared" si="999"/>
        <v>1.0002240746168474</v>
      </c>
      <c r="Q490" s="45">
        <f t="shared" si="1000"/>
        <v>1.1895428370594097E-3</v>
      </c>
      <c r="R490" s="46">
        <f t="shared" si="980"/>
        <v>100.23790856741188</v>
      </c>
      <c r="S490" s="36" t="str">
        <f t="shared" si="961"/>
        <v>Recovery</v>
      </c>
      <c r="T490" s="1">
        <v>100.4764</v>
      </c>
      <c r="U490" s="25">
        <f t="shared" si="1035"/>
        <v>6.8122061987089574E-2</v>
      </c>
      <c r="V490" s="45">
        <f t="shared" si="1001"/>
        <v>1.000681220619871</v>
      </c>
      <c r="W490" s="45">
        <f t="shared" si="1002"/>
        <v>3.2410800404987228E-3</v>
      </c>
      <c r="X490" s="46">
        <f t="shared" si="981"/>
        <v>100.64821600809975</v>
      </c>
      <c r="Y490" s="36" t="str">
        <f t="shared" si="962"/>
        <v>Expansion</v>
      </c>
      <c r="Z490" s="1">
        <v>100.2824</v>
      </c>
      <c r="AA490" s="25">
        <f t="shared" si="1036"/>
        <v>0.12740278049579357</v>
      </c>
      <c r="AB490" s="45">
        <f t="shared" si="1003"/>
        <v>1.0012740278049579</v>
      </c>
      <c r="AC490" s="45">
        <f t="shared" si="1004"/>
        <v>5.624664691164627E-3</v>
      </c>
      <c r="AD490" s="46">
        <f t="shared" si="982"/>
        <v>101.12493293823293</v>
      </c>
      <c r="AE490" s="36" t="str">
        <f t="shared" si="963"/>
        <v>Expansion</v>
      </c>
      <c r="AF490" s="1">
        <v>100.01519999999999</v>
      </c>
      <c r="AG490" s="25">
        <f t="shared" si="1037"/>
        <v>5.4521426920770083E-2</v>
      </c>
      <c r="AH490" s="45">
        <f t="shared" si="1005"/>
        <v>1.0005452142692077</v>
      </c>
      <c r="AI490" s="45">
        <f t="shared" si="1006"/>
        <v>3.9176952749766514E-3</v>
      </c>
      <c r="AJ490" s="46">
        <f t="shared" si="983"/>
        <v>100.78353905499533</v>
      </c>
      <c r="AK490" s="36" t="str">
        <f t="shared" si="964"/>
        <v>Expansion</v>
      </c>
      <c r="AL490" s="1">
        <v>99.703400000000002</v>
      </c>
      <c r="AM490" s="25">
        <f t="shared" si="1038"/>
        <v>-1.9554184645646719E-2</v>
      </c>
      <c r="AN490" s="45">
        <f t="shared" si="1007"/>
        <v>0.99980445815354357</v>
      </c>
      <c r="AO490" s="45">
        <f t="shared" si="1008"/>
        <v>-3.3586766813875624E-3</v>
      </c>
      <c r="AP490" s="46">
        <f t="shared" si="984"/>
        <v>99.328264663722493</v>
      </c>
      <c r="AQ490" s="36" t="str">
        <f t="shared" si="965"/>
        <v>Slowdown</v>
      </c>
      <c r="AR490" s="1">
        <v>99.880300000000005</v>
      </c>
      <c r="AS490" s="25">
        <f t="shared" si="1039"/>
        <v>-3.9231581423039452E-2</v>
      </c>
      <c r="AT490" s="45">
        <f t="shared" si="1009"/>
        <v>0.99960768418576962</v>
      </c>
      <c r="AU490" s="45">
        <f t="shared" si="1010"/>
        <v>-1.9405542870563064E-3</v>
      </c>
      <c r="AV490" s="46">
        <f t="shared" si="985"/>
        <v>99.611889142588737</v>
      </c>
      <c r="AW490" s="36" t="str">
        <f t="shared" si="966"/>
        <v>Slowdown</v>
      </c>
      <c r="AX490" s="1">
        <v>101.9579</v>
      </c>
      <c r="AY490" s="25">
        <f t="shared" si="1040"/>
        <v>5.5249377831155869E-2</v>
      </c>
      <c r="AZ490" s="45">
        <f t="shared" si="1011"/>
        <v>1.0005524937783115</v>
      </c>
      <c r="BA490" s="45">
        <f t="shared" si="1012"/>
        <v>1.4068551491196901E-2</v>
      </c>
      <c r="BB490" s="46">
        <f t="shared" si="986"/>
        <v>102.81371029823939</v>
      </c>
      <c r="BC490" s="36" t="str">
        <f t="shared" si="967"/>
        <v>Expansion</v>
      </c>
      <c r="BD490" s="1">
        <v>99.929000000000002</v>
      </c>
      <c r="BE490" s="25">
        <f t="shared" si="1041"/>
        <v>6.0479470023612369E-2</v>
      </c>
      <c r="BF490" s="45">
        <f t="shared" si="1013"/>
        <v>1.0006047947002361</v>
      </c>
      <c r="BG490" s="45">
        <f t="shared" si="1014"/>
        <v>2.6871039080405001E-3</v>
      </c>
      <c r="BH490" s="46">
        <f t="shared" si="987"/>
        <v>100.53742078160811</v>
      </c>
      <c r="BI490" s="36" t="str">
        <f t="shared" si="968"/>
        <v>Recovery</v>
      </c>
      <c r="BJ490" s="1">
        <v>99.482200000000006</v>
      </c>
      <c r="BK490" s="25">
        <f t="shared" si="1042"/>
        <v>-0.26287190057786997</v>
      </c>
      <c r="BL490" s="45">
        <f t="shared" si="1015"/>
        <v>0.99737128099422134</v>
      </c>
      <c r="BM490" s="45">
        <f t="shared" si="1016"/>
        <v>-1.6792628677433363E-2</v>
      </c>
      <c r="BN490" s="46">
        <f t="shared" si="988"/>
        <v>96.641474264513334</v>
      </c>
      <c r="BO490" s="36" t="str">
        <f t="shared" si="969"/>
        <v>Slowdown</v>
      </c>
      <c r="BP490" s="1">
        <v>99.937600000000003</v>
      </c>
      <c r="BQ490" s="25">
        <f t="shared" si="1043"/>
        <v>0.16788596984467691</v>
      </c>
      <c r="BR490" s="45">
        <f t="shared" si="1017"/>
        <v>1.0016788596984467</v>
      </c>
      <c r="BS490" s="45">
        <f t="shared" si="1018"/>
        <v>6.1970095275876158E-3</v>
      </c>
      <c r="BT490" s="46">
        <f t="shared" si="989"/>
        <v>101.23940190551752</v>
      </c>
      <c r="BU490" s="36" t="str">
        <f t="shared" si="970"/>
        <v>Recovery</v>
      </c>
      <c r="BV490" s="1">
        <v>100.57259999999999</v>
      </c>
      <c r="BW490" s="25">
        <f t="shared" si="1044"/>
        <v>0.14059347972844924</v>
      </c>
      <c r="BX490" s="45">
        <f t="shared" si="1019"/>
        <v>1.0014059347972846</v>
      </c>
      <c r="BY490" s="45">
        <f t="shared" si="1020"/>
        <v>4.9782961476663168E-3</v>
      </c>
      <c r="BZ490" s="46">
        <f t="shared" si="990"/>
        <v>100.99565922953326</v>
      </c>
      <c r="CA490" s="36" t="str">
        <f t="shared" si="971"/>
        <v>Expansion</v>
      </c>
      <c r="CB490" s="1">
        <v>100.46550000000001</v>
      </c>
      <c r="CC490" s="25">
        <f t="shared" si="1045"/>
        <v>0.10033398163499888</v>
      </c>
      <c r="CD490" s="45">
        <f t="shared" si="1021"/>
        <v>1.00100333981635</v>
      </c>
      <c r="CE490" s="45">
        <f t="shared" si="1022"/>
        <v>6.5503342794483999E-3</v>
      </c>
      <c r="CF490" s="46">
        <f t="shared" si="991"/>
        <v>101.31006685588969</v>
      </c>
      <c r="CG490" s="36" t="str">
        <f t="shared" si="972"/>
        <v>Expansion</v>
      </c>
      <c r="CH490" s="1">
        <v>100.2278</v>
      </c>
      <c r="CI490" s="25">
        <f t="shared" si="1046"/>
        <v>0.21547349675990435</v>
      </c>
      <c r="CJ490" s="45">
        <f t="shared" si="1023"/>
        <v>1.002154734967599</v>
      </c>
      <c r="CK490" s="45">
        <f t="shared" si="1024"/>
        <v>1.1568242741336165E-2</v>
      </c>
      <c r="CL490" s="46">
        <f t="shared" si="992"/>
        <v>102.31364854826724</v>
      </c>
      <c r="CM490" s="36" t="str">
        <f t="shared" si="973"/>
        <v>Expansion</v>
      </c>
      <c r="CN490" s="1">
        <v>100.35129999999999</v>
      </c>
      <c r="CO490" s="25">
        <f t="shared" si="1047"/>
        <v>8.7369606348054962E-2</v>
      </c>
      <c r="CP490" s="45">
        <f t="shared" si="1025"/>
        <v>1.0008736960634805</v>
      </c>
      <c r="CQ490" s="45">
        <f t="shared" si="1026"/>
        <v>4.7760034363195647E-3</v>
      </c>
      <c r="CR490" s="46">
        <f t="shared" si="993"/>
        <v>100.95520068726391</v>
      </c>
      <c r="CS490" s="36" t="str">
        <f t="shared" si="974"/>
        <v>Expansion</v>
      </c>
      <c r="CT490" s="1">
        <v>100.2718</v>
      </c>
      <c r="CU490" s="25">
        <f t="shared" si="1048"/>
        <v>2.4938451900714722E-2</v>
      </c>
      <c r="CV490" s="45">
        <f t="shared" si="1027"/>
        <v>1.0002493845190072</v>
      </c>
      <c r="CW490" s="45">
        <f t="shared" si="1028"/>
        <v>5.0987470652263944E-4</v>
      </c>
      <c r="CX490" s="46">
        <f t="shared" si="994"/>
        <v>100.10197494130453</v>
      </c>
      <c r="CY490" s="36" t="str">
        <f t="shared" si="975"/>
        <v>Expansion</v>
      </c>
      <c r="CZ490" s="1">
        <v>100.9165</v>
      </c>
      <c r="DA490" s="25">
        <f t="shared" si="1049"/>
        <v>0.11895242498258993</v>
      </c>
      <c r="DB490" s="45">
        <f t="shared" si="1029"/>
        <v>1.0011895242498259</v>
      </c>
      <c r="DC490" s="45">
        <f t="shared" si="1030"/>
        <v>8.0229100429214384E-3</v>
      </c>
      <c r="DD490" s="46">
        <f t="shared" si="956"/>
        <v>101.60458200858429</v>
      </c>
      <c r="DE490" s="36" t="str">
        <f t="shared" si="976"/>
        <v>Expansion</v>
      </c>
      <c r="DF490" s="1">
        <v>100.66030000000001</v>
      </c>
      <c r="DG490" s="25">
        <f t="shared" si="955"/>
        <v>0.15521723946140206</v>
      </c>
      <c r="DH490" s="45">
        <f t="shared" si="954"/>
        <v>1.0015521723946139</v>
      </c>
      <c r="DI490" s="45">
        <f t="shared" si="1031"/>
        <v>4.5507029139466582E-3</v>
      </c>
      <c r="DJ490" s="46">
        <f t="shared" si="957"/>
        <v>100.91014058278932</v>
      </c>
      <c r="DK490" s="36" t="str">
        <f t="shared" si="958"/>
        <v>Expansion</v>
      </c>
      <c r="DL490" s="22"/>
      <c r="DM490" s="98">
        <f t="shared" si="977"/>
        <v>0.36287004635622289</v>
      </c>
    </row>
    <row r="491" spans="1:117" x14ac:dyDescent="0.25">
      <c r="A491">
        <v>201408</v>
      </c>
      <c r="B491" s="2">
        <v>99.914400000000001</v>
      </c>
      <c r="C491" s="25">
        <f t="shared" si="1032"/>
        <v>-7.1610025403560165E-2</v>
      </c>
      <c r="D491" s="45">
        <f t="shared" si="995"/>
        <v>0.99928389974596443</v>
      </c>
      <c r="E491" s="45">
        <f t="shared" si="996"/>
        <v>-2.5327424599248527E-3</v>
      </c>
      <c r="F491" s="46">
        <f t="shared" si="978"/>
        <v>99.493451508015028</v>
      </c>
      <c r="G491" s="36" t="str">
        <f t="shared" si="959"/>
        <v>Slowdown</v>
      </c>
      <c r="H491" s="2">
        <v>99.672700000000006</v>
      </c>
      <c r="I491" s="25">
        <f t="shared" si="1033"/>
        <v>-5.9459351060836288E-2</v>
      </c>
      <c r="J491" s="45">
        <f t="shared" si="997"/>
        <v>0.99940540648939169</v>
      </c>
      <c r="K491" s="45">
        <f t="shared" si="998"/>
        <v>-3.6745191687749257E-3</v>
      </c>
      <c r="L491" s="46">
        <f t="shared" si="979"/>
        <v>99.265096166245016</v>
      </c>
      <c r="M491" s="36" t="str">
        <f t="shared" si="960"/>
        <v>Slowdown</v>
      </c>
      <c r="N491" s="2">
        <v>100.01430000000001</v>
      </c>
      <c r="O491" s="25">
        <f t="shared" si="1034"/>
        <v>2.5202747099446164E-2</v>
      </c>
      <c r="P491" s="45">
        <f t="shared" si="999"/>
        <v>1.0002520274709945</v>
      </c>
      <c r="Q491" s="45">
        <f t="shared" si="1000"/>
        <v>1.1591765642127161E-3</v>
      </c>
      <c r="R491" s="46">
        <f t="shared" si="980"/>
        <v>100.23183531284255</v>
      </c>
      <c r="S491" s="36" t="str">
        <f t="shared" si="961"/>
        <v>Expansion</v>
      </c>
      <c r="T491" s="2">
        <v>100.5234</v>
      </c>
      <c r="U491" s="25">
        <f t="shared" si="1035"/>
        <v>4.6777153640055823E-2</v>
      </c>
      <c r="V491" s="45">
        <f t="shared" si="1001"/>
        <v>1.0004677715364005</v>
      </c>
      <c r="W491" s="45">
        <f t="shared" si="1002"/>
        <v>3.5991370058174876E-3</v>
      </c>
      <c r="X491" s="46">
        <f t="shared" si="981"/>
        <v>100.7198274011635</v>
      </c>
      <c r="Y491" s="36" t="str">
        <f t="shared" si="962"/>
        <v>Expansion</v>
      </c>
      <c r="Z491" s="2">
        <v>100.413</v>
      </c>
      <c r="AA491" s="25">
        <f t="shared" si="1036"/>
        <v>0.13023222419886357</v>
      </c>
      <c r="AB491" s="45">
        <f t="shared" si="1003"/>
        <v>1.0013023222419886</v>
      </c>
      <c r="AC491" s="45">
        <f t="shared" si="1004"/>
        <v>6.3076497540672793E-3</v>
      </c>
      <c r="AD491" s="46">
        <f t="shared" si="982"/>
        <v>101.26152995081345</v>
      </c>
      <c r="AE491" s="36" t="str">
        <f t="shared" si="963"/>
        <v>Expansion</v>
      </c>
      <c r="AF491" s="2">
        <v>100.0548</v>
      </c>
      <c r="AG491" s="25">
        <f t="shared" si="1037"/>
        <v>3.9593981714786543E-2</v>
      </c>
      <c r="AH491" s="45">
        <f t="shared" si="1005"/>
        <v>1.0003959398171478</v>
      </c>
      <c r="AI491" s="45">
        <f t="shared" si="1006"/>
        <v>3.9181532404282127E-3</v>
      </c>
      <c r="AJ491" s="46">
        <f t="shared" si="983"/>
        <v>100.78363064808565</v>
      </c>
      <c r="AK491" s="36" t="str">
        <f t="shared" si="964"/>
        <v>Expansion</v>
      </c>
      <c r="AL491" s="2">
        <v>99.697999999999993</v>
      </c>
      <c r="AM491" s="25">
        <f t="shared" si="1038"/>
        <v>-5.4160640459690748E-3</v>
      </c>
      <c r="AN491" s="45">
        <f t="shared" si="1007"/>
        <v>0.99994583935954029</v>
      </c>
      <c r="AO491" s="45">
        <f t="shared" si="1008"/>
        <v>-2.591114179097076E-3</v>
      </c>
      <c r="AP491" s="46">
        <f t="shared" si="984"/>
        <v>99.481777164180585</v>
      </c>
      <c r="AQ491" s="36" t="str">
        <f t="shared" si="965"/>
        <v>Slowdown</v>
      </c>
      <c r="AR491" s="2">
        <v>99.869</v>
      </c>
      <c r="AS491" s="25">
        <f t="shared" si="1039"/>
        <v>-1.1313542310150889E-2</v>
      </c>
      <c r="AT491" s="45">
        <f t="shared" si="1009"/>
        <v>0.99988686457689846</v>
      </c>
      <c r="AU491" s="45">
        <f t="shared" si="1010"/>
        <v>-2.2897514640624061E-3</v>
      </c>
      <c r="AV491" s="46">
        <f t="shared" si="985"/>
        <v>99.542049707187516</v>
      </c>
      <c r="AW491" s="36" t="str">
        <f t="shared" si="966"/>
        <v>Slowdown</v>
      </c>
      <c r="AX491" s="2">
        <v>101.96510000000001</v>
      </c>
      <c r="AY491" s="25">
        <f t="shared" si="1040"/>
        <v>7.0617382272601167E-3</v>
      </c>
      <c r="AZ491" s="45">
        <f t="shared" si="1011"/>
        <v>1.0000706173822727</v>
      </c>
      <c r="BA491" s="45">
        <f t="shared" si="1012"/>
        <v>1.0131520550333617E-2</v>
      </c>
      <c r="BB491" s="46">
        <f t="shared" si="986"/>
        <v>102.02630411006672</v>
      </c>
      <c r="BC491" s="36" t="str">
        <f t="shared" si="967"/>
        <v>Expansion</v>
      </c>
      <c r="BD491" s="2">
        <v>100.00239999999999</v>
      </c>
      <c r="BE491" s="25">
        <f t="shared" si="1041"/>
        <v>7.345215102722169E-2</v>
      </c>
      <c r="BF491" s="45">
        <f t="shared" si="1013"/>
        <v>1.0007345215102723</v>
      </c>
      <c r="BG491" s="45">
        <f t="shared" si="1014"/>
        <v>3.0421538409073356E-3</v>
      </c>
      <c r="BH491" s="46">
        <f t="shared" si="987"/>
        <v>100.60843076818146</v>
      </c>
      <c r="BI491" s="36" t="str">
        <f t="shared" si="968"/>
        <v>Expansion</v>
      </c>
      <c r="BJ491" s="2">
        <v>99.305199999999999</v>
      </c>
      <c r="BK491" s="25">
        <f t="shared" si="1042"/>
        <v>-0.17792127636904562</v>
      </c>
      <c r="BL491" s="45">
        <f t="shared" si="1015"/>
        <v>0.99822078723630958</v>
      </c>
      <c r="BM491" s="45">
        <f t="shared" si="1016"/>
        <v>-1.7086750171976028E-2</v>
      </c>
      <c r="BN491" s="46">
        <f t="shared" si="988"/>
        <v>96.582649965604787</v>
      </c>
      <c r="BO491" s="36" t="str">
        <f t="shared" si="969"/>
        <v>Slowdown</v>
      </c>
      <c r="BP491" s="2">
        <v>100.12439999999999</v>
      </c>
      <c r="BQ491" s="25">
        <f t="shared" si="1043"/>
        <v>0.18691663598084302</v>
      </c>
      <c r="BR491" s="45">
        <f t="shared" si="1017"/>
        <v>1.0018691663598085</v>
      </c>
      <c r="BS491" s="45">
        <f t="shared" si="1018"/>
        <v>7.8514742652830982E-3</v>
      </c>
      <c r="BT491" s="46">
        <f t="shared" si="989"/>
        <v>101.57029485305662</v>
      </c>
      <c r="BU491" s="36" t="str">
        <f t="shared" si="970"/>
        <v>Expansion</v>
      </c>
      <c r="BV491" s="2">
        <v>100.7231</v>
      </c>
      <c r="BW491" s="25">
        <f t="shared" si="1044"/>
        <v>0.1496431433611223</v>
      </c>
      <c r="BX491" s="45">
        <f t="shared" si="1019"/>
        <v>1.0014964314336112</v>
      </c>
      <c r="BY491" s="45">
        <f t="shared" si="1020"/>
        <v>5.85398589331243E-3</v>
      </c>
      <c r="BZ491" s="46">
        <f t="shared" si="990"/>
        <v>101.17079717866248</v>
      </c>
      <c r="CA491" s="36" t="str">
        <f t="shared" si="971"/>
        <v>Expansion</v>
      </c>
      <c r="CB491" s="2">
        <v>100.55759999999999</v>
      </c>
      <c r="CC491" s="25">
        <f t="shared" si="1045"/>
        <v>9.1673260970171699E-2</v>
      </c>
      <c r="CD491" s="45">
        <f t="shared" si="1021"/>
        <v>1.0009167326097017</v>
      </c>
      <c r="CE491" s="45">
        <f t="shared" si="1022"/>
        <v>6.7206413692366684E-3</v>
      </c>
      <c r="CF491" s="46">
        <f t="shared" si="991"/>
        <v>101.34412827384733</v>
      </c>
      <c r="CG491" s="36" t="str">
        <f t="shared" si="972"/>
        <v>Expansion</v>
      </c>
      <c r="CH491" s="2">
        <v>100.4562</v>
      </c>
      <c r="CI491" s="25">
        <f t="shared" si="1046"/>
        <v>0.2278808873386361</v>
      </c>
      <c r="CJ491" s="45">
        <f t="shared" si="1023"/>
        <v>1.0022788088733863</v>
      </c>
      <c r="CK491" s="45">
        <f t="shared" si="1024"/>
        <v>1.2188842931488697E-2</v>
      </c>
      <c r="CL491" s="46">
        <f t="shared" si="992"/>
        <v>102.43776858629774</v>
      </c>
      <c r="CM491" s="36" t="str">
        <f t="shared" si="973"/>
        <v>Expansion</v>
      </c>
      <c r="CN491" s="2">
        <v>100.4421</v>
      </c>
      <c r="CO491" s="25">
        <f t="shared" si="1047"/>
        <v>9.0482136255336562E-2</v>
      </c>
      <c r="CP491" s="45">
        <f t="shared" si="1025"/>
        <v>1.0009048213625533</v>
      </c>
      <c r="CQ491" s="45">
        <f t="shared" si="1026"/>
        <v>4.9888186825557401E-3</v>
      </c>
      <c r="CR491" s="46">
        <f t="shared" si="993"/>
        <v>100.99776373651115</v>
      </c>
      <c r="CS491" s="36" t="str">
        <f t="shared" si="974"/>
        <v>Expansion</v>
      </c>
      <c r="CT491" s="2">
        <v>100.2957</v>
      </c>
      <c r="CU491" s="25">
        <f t="shared" si="1048"/>
        <v>2.3835215883226978E-2</v>
      </c>
      <c r="CV491" s="45">
        <f t="shared" si="1027"/>
        <v>1.0002383521588323</v>
      </c>
      <c r="CW491" s="45">
        <f t="shared" si="1028"/>
        <v>6.8244879389145474E-4</v>
      </c>
      <c r="CX491" s="46">
        <f t="shared" si="994"/>
        <v>100.1364897587783</v>
      </c>
      <c r="CY491" s="36" t="str">
        <f t="shared" si="975"/>
        <v>Expansion</v>
      </c>
      <c r="CZ491" s="2">
        <v>101.02670000000001</v>
      </c>
      <c r="DA491" s="25">
        <f t="shared" si="1049"/>
        <v>0.1091991894288903</v>
      </c>
      <c r="DB491" s="45">
        <f t="shared" si="1029"/>
        <v>1.0010919918942889</v>
      </c>
      <c r="DC491" s="45">
        <f t="shared" si="1030"/>
        <v>7.7948791614170787E-3</v>
      </c>
      <c r="DD491" s="46">
        <f t="shared" si="956"/>
        <v>101.55897583228341</v>
      </c>
      <c r="DE491" s="36" t="str">
        <f t="shared" si="976"/>
        <v>Expansion</v>
      </c>
      <c r="DF491" s="2">
        <v>100.78879999999999</v>
      </c>
      <c r="DG491" s="25">
        <f t="shared" si="955"/>
        <v>0.12765708029877548</v>
      </c>
      <c r="DH491" s="45">
        <f t="shared" si="954"/>
        <v>1.0012765708029878</v>
      </c>
      <c r="DI491" s="45">
        <f t="shared" si="1031"/>
        <v>6.4578234329013551E-3</v>
      </c>
      <c r="DJ491" s="46">
        <f t="shared" si="957"/>
        <v>101.29156468658027</v>
      </c>
      <c r="DK491" s="36" t="str">
        <f t="shared" si="958"/>
        <v>Expansion</v>
      </c>
      <c r="DL491" s="22"/>
      <c r="DM491" s="98">
        <f t="shared" si="977"/>
        <v>0.2312729050082174</v>
      </c>
    </row>
    <row r="492" spans="1:117" x14ac:dyDescent="0.25">
      <c r="A492">
        <v>201409</v>
      </c>
      <c r="B492" s="1">
        <v>99.856899999999996</v>
      </c>
      <c r="C492" s="25">
        <f t="shared" si="1032"/>
        <v>-5.7549262168420719E-2</v>
      </c>
      <c r="D492" s="45">
        <f t="shared" si="995"/>
        <v>0.99942450737831579</v>
      </c>
      <c r="E492" s="45">
        <f t="shared" si="996"/>
        <v>-3.255043270814606E-3</v>
      </c>
      <c r="F492" s="46">
        <f t="shared" si="978"/>
        <v>99.348991345837078</v>
      </c>
      <c r="G492" s="36" t="str">
        <f t="shared" si="959"/>
        <v>Slowdown</v>
      </c>
      <c r="H492" s="1">
        <v>99.617800000000003</v>
      </c>
      <c r="I492" s="25">
        <f t="shared" si="1033"/>
        <v>-5.5080277749076229E-2</v>
      </c>
      <c r="J492" s="45">
        <f t="shared" si="997"/>
        <v>0.99944919722250924</v>
      </c>
      <c r="K492" s="45">
        <f t="shared" si="998"/>
        <v>-3.6406626005933695E-3</v>
      </c>
      <c r="L492" s="46">
        <f t="shared" si="979"/>
        <v>99.271867479881323</v>
      </c>
      <c r="M492" s="36" t="str">
        <f t="shared" si="960"/>
        <v>Slowdown</v>
      </c>
      <c r="N492" s="1">
        <v>100.04130000000001</v>
      </c>
      <c r="O492" s="25">
        <f t="shared" si="1034"/>
        <v>2.6996139552045079E-2</v>
      </c>
      <c r="P492" s="45">
        <f t="shared" si="999"/>
        <v>1.0002699613955204</v>
      </c>
      <c r="Q492" s="45">
        <f t="shared" si="1000"/>
        <v>1.2279995916675279E-3</v>
      </c>
      <c r="R492" s="46">
        <f t="shared" si="980"/>
        <v>100.24559991833351</v>
      </c>
      <c r="S492" s="36" t="str">
        <f t="shared" si="961"/>
        <v>Expansion</v>
      </c>
      <c r="T492" s="1">
        <v>100.5371</v>
      </c>
      <c r="U492" s="25">
        <f t="shared" si="1035"/>
        <v>1.3628667554022294E-2</v>
      </c>
      <c r="V492" s="45">
        <f t="shared" si="1001"/>
        <v>1.0001362866755403</v>
      </c>
      <c r="W492" s="45">
        <f t="shared" si="1002"/>
        <v>3.378290714640908E-3</v>
      </c>
      <c r="X492" s="46">
        <f t="shared" si="981"/>
        <v>100.67565814292819</v>
      </c>
      <c r="Y492" s="36" t="str">
        <f t="shared" si="962"/>
        <v>Expansion</v>
      </c>
      <c r="Z492" s="1">
        <v>100.5408</v>
      </c>
      <c r="AA492" s="25">
        <f t="shared" si="1036"/>
        <v>0.12727435690598596</v>
      </c>
      <c r="AB492" s="45">
        <f t="shared" si="1003"/>
        <v>1.0012727435690598</v>
      </c>
      <c r="AC492" s="45">
        <f t="shared" si="1004"/>
        <v>6.8790502924769292E-3</v>
      </c>
      <c r="AD492" s="46">
        <f t="shared" si="982"/>
        <v>101.37581005849539</v>
      </c>
      <c r="AE492" s="36" t="str">
        <f t="shared" si="963"/>
        <v>Expansion</v>
      </c>
      <c r="AF492" s="1">
        <v>100.0825</v>
      </c>
      <c r="AG492" s="25">
        <f t="shared" si="1037"/>
        <v>2.7684828713860646E-2</v>
      </c>
      <c r="AH492" s="45">
        <f t="shared" si="1005"/>
        <v>1.0002768482871387</v>
      </c>
      <c r="AI492" s="45">
        <f t="shared" si="1006"/>
        <v>3.5435996113470924E-3</v>
      </c>
      <c r="AJ492" s="46">
        <f t="shared" si="983"/>
        <v>100.70871992226942</v>
      </c>
      <c r="AK492" s="36" t="str">
        <f t="shared" si="964"/>
        <v>Expansion</v>
      </c>
      <c r="AL492" s="1">
        <v>99.707099999999997</v>
      </c>
      <c r="AM492" s="25">
        <f t="shared" si="1038"/>
        <v>9.1275652470497529E-3</v>
      </c>
      <c r="AN492" s="45">
        <f t="shared" si="1007"/>
        <v>1.0000912756524705</v>
      </c>
      <c r="AO492" s="45">
        <f t="shared" si="1008"/>
        <v>-1.7200830205380546E-3</v>
      </c>
      <c r="AP492" s="46">
        <f t="shared" si="984"/>
        <v>99.655983395892392</v>
      </c>
      <c r="AQ492" s="36" t="str">
        <f t="shared" si="965"/>
        <v>Slowdown</v>
      </c>
      <c r="AR492" s="1">
        <v>99.888400000000004</v>
      </c>
      <c r="AS492" s="25">
        <f t="shared" si="1039"/>
        <v>1.9425447336014704E-2</v>
      </c>
      <c r="AT492" s="45">
        <f t="shared" si="1009"/>
        <v>1.0001942544733602</v>
      </c>
      <c r="AU492" s="45">
        <f t="shared" si="1010"/>
        <v>-1.9443861594875544E-3</v>
      </c>
      <c r="AV492" s="46">
        <f t="shared" si="985"/>
        <v>99.61112276810249</v>
      </c>
      <c r="AW492" s="36" t="str">
        <f t="shared" si="966"/>
        <v>Slowdown</v>
      </c>
      <c r="AX492" s="1">
        <v>101.9413</v>
      </c>
      <c r="AY492" s="25">
        <f t="shared" si="1040"/>
        <v>-2.3341319726071449E-2</v>
      </c>
      <c r="AZ492" s="45">
        <f t="shared" si="1011"/>
        <v>0.99976658680273933</v>
      </c>
      <c r="BA492" s="45">
        <f t="shared" si="1012"/>
        <v>6.4002448342923568E-3</v>
      </c>
      <c r="BB492" s="46">
        <f t="shared" si="986"/>
        <v>101.28004896685847</v>
      </c>
      <c r="BC492" s="36" t="str">
        <f t="shared" si="967"/>
        <v>Expansion</v>
      </c>
      <c r="BD492" s="1">
        <v>100.09220000000001</v>
      </c>
      <c r="BE492" s="25">
        <f t="shared" si="1041"/>
        <v>8.9797844851734546E-2</v>
      </c>
      <c r="BF492" s="45">
        <f t="shared" si="1013"/>
        <v>1.0008979784485172</v>
      </c>
      <c r="BG492" s="45">
        <f t="shared" si="1014"/>
        <v>3.573441031204494E-3</v>
      </c>
      <c r="BH492" s="46">
        <f t="shared" si="987"/>
        <v>100.71468820624089</v>
      </c>
      <c r="BI492" s="36" t="str">
        <f t="shared" si="968"/>
        <v>Expansion</v>
      </c>
      <c r="BJ492" s="1">
        <v>99.221000000000004</v>
      </c>
      <c r="BK492" s="25">
        <f t="shared" si="1042"/>
        <v>-8.478911476941349E-2</v>
      </c>
      <c r="BL492" s="45">
        <f t="shared" si="1015"/>
        <v>0.99915210885230588</v>
      </c>
      <c r="BM492" s="45">
        <f t="shared" si="1016"/>
        <v>-1.538531765957396E-2</v>
      </c>
      <c r="BN492" s="46">
        <f t="shared" si="988"/>
        <v>96.922936468085211</v>
      </c>
      <c r="BO492" s="36" t="str">
        <f t="shared" si="969"/>
        <v>Slowdown</v>
      </c>
      <c r="BP492" s="1">
        <v>100.3284</v>
      </c>
      <c r="BQ492" s="25">
        <f t="shared" si="1043"/>
        <v>0.20374653930511216</v>
      </c>
      <c r="BR492" s="45">
        <f t="shared" si="1017"/>
        <v>1.0020374653930511</v>
      </c>
      <c r="BS492" s="45">
        <f t="shared" si="1018"/>
        <v>9.3146550640073045E-3</v>
      </c>
      <c r="BT492" s="46">
        <f t="shared" si="989"/>
        <v>101.86293101280145</v>
      </c>
      <c r="BU492" s="36" t="str">
        <f t="shared" si="970"/>
        <v>Expansion</v>
      </c>
      <c r="BV492" s="1">
        <v>100.85939999999999</v>
      </c>
      <c r="BW492" s="25">
        <f t="shared" si="1044"/>
        <v>0.13532149030360605</v>
      </c>
      <c r="BX492" s="45">
        <f t="shared" si="1019"/>
        <v>1.001353214903036</v>
      </c>
      <c r="BY492" s="45">
        <f t="shared" si="1020"/>
        <v>6.6943677280970615E-3</v>
      </c>
      <c r="BZ492" s="46">
        <f t="shared" si="990"/>
        <v>101.33887354561941</v>
      </c>
      <c r="CA492" s="36" t="str">
        <f t="shared" si="971"/>
        <v>Expansion</v>
      </c>
      <c r="CB492" s="1">
        <v>100.64400000000001</v>
      </c>
      <c r="CC492" s="25">
        <f t="shared" si="1045"/>
        <v>8.5920905033544756E-2</v>
      </c>
      <c r="CD492" s="45">
        <f t="shared" si="1021"/>
        <v>1.0008592090503354</v>
      </c>
      <c r="CE492" s="45">
        <f t="shared" si="1022"/>
        <v>6.4782461733550178E-3</v>
      </c>
      <c r="CF492" s="46">
        <f t="shared" si="991"/>
        <v>101.295649234671</v>
      </c>
      <c r="CG492" s="36" t="str">
        <f t="shared" si="972"/>
        <v>Expansion</v>
      </c>
      <c r="CH492" s="1">
        <v>100.70059999999999</v>
      </c>
      <c r="CI492" s="25">
        <f t="shared" si="1046"/>
        <v>0.24329011051582566</v>
      </c>
      <c r="CJ492" s="45">
        <f t="shared" si="1023"/>
        <v>1.0024329011051583</v>
      </c>
      <c r="CK492" s="45">
        <f t="shared" si="1024"/>
        <v>1.2848107886288096E-2</v>
      </c>
      <c r="CL492" s="46">
        <f t="shared" si="992"/>
        <v>102.56962157725762</v>
      </c>
      <c r="CM492" s="36" t="str">
        <f t="shared" si="973"/>
        <v>Expansion</v>
      </c>
      <c r="CN492" s="1">
        <v>100.53400000000001</v>
      </c>
      <c r="CO492" s="25">
        <f t="shared" si="1047"/>
        <v>9.1495498401576281E-2</v>
      </c>
      <c r="CP492" s="45">
        <f t="shared" si="1025"/>
        <v>1.0009149549840157</v>
      </c>
      <c r="CQ492" s="45">
        <f t="shared" si="1026"/>
        <v>5.1691212493878425E-3</v>
      </c>
      <c r="CR492" s="46">
        <f t="shared" si="993"/>
        <v>101.03382424987757</v>
      </c>
      <c r="CS492" s="36" t="str">
        <f t="shared" si="974"/>
        <v>Expansion</v>
      </c>
      <c r="CT492" s="1">
        <v>100.30719999999999</v>
      </c>
      <c r="CU492" s="25">
        <f t="shared" si="1048"/>
        <v>1.1466094757799255E-2</v>
      </c>
      <c r="CV492" s="45">
        <f t="shared" si="1027"/>
        <v>1.0001146609475779</v>
      </c>
      <c r="CW492" s="45">
        <f t="shared" si="1028"/>
        <v>8.0717336667124329E-4</v>
      </c>
      <c r="CX492" s="46">
        <f t="shared" si="994"/>
        <v>100.16143467333424</v>
      </c>
      <c r="CY492" s="36" t="str">
        <f t="shared" si="975"/>
        <v>Expansion</v>
      </c>
      <c r="CZ492" s="1">
        <v>101.12569999999999</v>
      </c>
      <c r="DA492" s="25">
        <f t="shared" si="1049"/>
        <v>9.7993896662951024E-2</v>
      </c>
      <c r="DB492" s="45">
        <f t="shared" si="1029"/>
        <v>1.0009799389666294</v>
      </c>
      <c r="DC492" s="45">
        <f t="shared" si="1030"/>
        <v>7.3665503824227319E-3</v>
      </c>
      <c r="DD492" s="46">
        <f t="shared" si="956"/>
        <v>101.47331007648455</v>
      </c>
      <c r="DE492" s="36" t="str">
        <f t="shared" si="976"/>
        <v>Expansion</v>
      </c>
      <c r="DF492" s="1">
        <v>100.869</v>
      </c>
      <c r="DG492" s="25">
        <f t="shared" si="955"/>
        <v>7.9572333433878512E-2</v>
      </c>
      <c r="DH492" s="45">
        <f t="shared" si="954"/>
        <v>1.0007957233343387</v>
      </c>
      <c r="DI492" s="45">
        <f t="shared" si="1031"/>
        <v>7.2083964488236507E-3</v>
      </c>
      <c r="DJ492" s="46">
        <f t="shared" si="957"/>
        <v>101.44167928976474</v>
      </c>
      <c r="DK492" s="36" t="str">
        <f t="shared" si="958"/>
        <v>Expansion</v>
      </c>
      <c r="DL492" s="22"/>
      <c r="DM492" s="98">
        <f t="shared" si="977"/>
        <v>7.2726334672101878E-2</v>
      </c>
    </row>
    <row r="493" spans="1:117" x14ac:dyDescent="0.25">
      <c r="A493">
        <v>201410</v>
      </c>
      <c r="B493" s="2">
        <v>99.821200000000005</v>
      </c>
      <c r="C493" s="25">
        <f t="shared" si="1032"/>
        <v>-3.5751159909822361E-2</v>
      </c>
      <c r="D493" s="45">
        <f t="shared" si="995"/>
        <v>0.99964248840090175</v>
      </c>
      <c r="E493" s="45">
        <f t="shared" si="996"/>
        <v>-3.4562142972665022E-3</v>
      </c>
      <c r="F493" s="46">
        <f t="shared" si="978"/>
        <v>99.308757140546703</v>
      </c>
      <c r="G493" s="36" t="str">
        <f t="shared" si="959"/>
        <v>Slowdown</v>
      </c>
      <c r="H493" s="2">
        <v>99.5702</v>
      </c>
      <c r="I493" s="25">
        <f t="shared" si="1033"/>
        <v>-4.778262519349228E-2</v>
      </c>
      <c r="J493" s="45">
        <f t="shared" si="997"/>
        <v>0.99952217374806507</v>
      </c>
      <c r="K493" s="45">
        <f t="shared" si="998"/>
        <v>-3.4988060424459011E-3</v>
      </c>
      <c r="L493" s="46">
        <f t="shared" si="979"/>
        <v>99.300238791510822</v>
      </c>
      <c r="M493" s="36" t="str">
        <f t="shared" si="960"/>
        <v>Slowdown</v>
      </c>
      <c r="N493" s="2">
        <v>100.0712</v>
      </c>
      <c r="O493" s="25">
        <f t="shared" si="1034"/>
        <v>2.9887656397905481E-2</v>
      </c>
      <c r="P493" s="45">
        <f t="shared" si="999"/>
        <v>1.0002988765639791</v>
      </c>
      <c r="Q493" s="45">
        <f t="shared" si="1000"/>
        <v>1.3769142710757798E-3</v>
      </c>
      <c r="R493" s="46">
        <f t="shared" si="980"/>
        <v>100.27538285421515</v>
      </c>
      <c r="S493" s="36" t="str">
        <f t="shared" si="961"/>
        <v>Expansion</v>
      </c>
      <c r="T493" s="2">
        <v>100.5094</v>
      </c>
      <c r="U493" s="25">
        <f t="shared" si="1035"/>
        <v>-2.7552018110723143E-2</v>
      </c>
      <c r="V493" s="45">
        <f t="shared" si="1001"/>
        <v>0.99972447981889279</v>
      </c>
      <c r="W493" s="45">
        <f t="shared" si="1002"/>
        <v>2.5145301140168108E-3</v>
      </c>
      <c r="X493" s="46">
        <f t="shared" si="981"/>
        <v>100.50290602280336</v>
      </c>
      <c r="Y493" s="36" t="str">
        <f t="shared" si="962"/>
        <v>Expansion</v>
      </c>
      <c r="Z493" s="2">
        <v>100.6662</v>
      </c>
      <c r="AA493" s="25">
        <f t="shared" si="1036"/>
        <v>0.1247254845793937</v>
      </c>
      <c r="AB493" s="45">
        <f t="shared" si="1003"/>
        <v>1.001247254845794</v>
      </c>
      <c r="AC493" s="45">
        <f t="shared" si="1004"/>
        <v>7.2915572232643555E-3</v>
      </c>
      <c r="AD493" s="46">
        <f t="shared" si="982"/>
        <v>101.45831144465288</v>
      </c>
      <c r="AE493" s="36" t="str">
        <f t="shared" si="963"/>
        <v>Expansion</v>
      </c>
      <c r="AF493" s="2">
        <v>100.1018</v>
      </c>
      <c r="AG493" s="25">
        <f t="shared" si="1037"/>
        <v>1.9284090625235388E-2</v>
      </c>
      <c r="AH493" s="45">
        <f t="shared" si="1005"/>
        <v>1.0001928409062524</v>
      </c>
      <c r="AI493" s="45">
        <f t="shared" si="1006"/>
        <v>2.9295837866973873E-3</v>
      </c>
      <c r="AJ493" s="46">
        <f t="shared" si="983"/>
        <v>100.58591675733948</v>
      </c>
      <c r="AK493" s="36" t="str">
        <f t="shared" si="964"/>
        <v>Expansion</v>
      </c>
      <c r="AL493" s="2">
        <v>99.734700000000004</v>
      </c>
      <c r="AM493" s="25">
        <f t="shared" si="1038"/>
        <v>2.7681077877108783E-2</v>
      </c>
      <c r="AN493" s="45">
        <f t="shared" si="1007"/>
        <v>1.0002768107787712</v>
      </c>
      <c r="AO493" s="45">
        <f t="shared" si="1008"/>
        <v>-7.6544592735661166E-4</v>
      </c>
      <c r="AP493" s="46">
        <f t="shared" si="984"/>
        <v>99.846910814528684</v>
      </c>
      <c r="AQ493" s="36" t="str">
        <f t="shared" si="965"/>
        <v>Slowdown</v>
      </c>
      <c r="AR493" s="2">
        <v>99.929000000000002</v>
      </c>
      <c r="AS493" s="25">
        <f t="shared" si="1039"/>
        <v>4.0645360222005503E-2</v>
      </c>
      <c r="AT493" s="45">
        <f t="shared" si="1009"/>
        <v>1.0004064536022201</v>
      </c>
      <c r="AU493" s="45">
        <f t="shared" si="1010"/>
        <v>-1.0805990977345026E-3</v>
      </c>
      <c r="AV493" s="46">
        <f t="shared" si="985"/>
        <v>99.783880180453096</v>
      </c>
      <c r="AW493" s="36" t="str">
        <f t="shared" si="966"/>
        <v>Slowdown</v>
      </c>
      <c r="AX493" s="2">
        <v>101.90479999999999</v>
      </c>
      <c r="AY493" s="25">
        <f t="shared" si="1040"/>
        <v>-3.5804919105410421E-2</v>
      </c>
      <c r="AZ493" s="45">
        <f t="shared" si="1011"/>
        <v>0.99964195080894591</v>
      </c>
      <c r="BA493" s="45">
        <f t="shared" si="1012"/>
        <v>3.2468619246859287E-3</v>
      </c>
      <c r="BB493" s="46">
        <f t="shared" si="986"/>
        <v>100.64937238493718</v>
      </c>
      <c r="BC493" s="36" t="str">
        <f t="shared" si="967"/>
        <v>Expansion</v>
      </c>
      <c r="BD493" s="2">
        <v>100.2011</v>
      </c>
      <c r="BE493" s="25">
        <f t="shared" si="1041"/>
        <v>0.10879968668886419</v>
      </c>
      <c r="BF493" s="45">
        <f t="shared" si="1013"/>
        <v>1.0010879968668887</v>
      </c>
      <c r="BG493" s="45">
        <f t="shared" si="1014"/>
        <v>4.2746350273517031E-3</v>
      </c>
      <c r="BH493" s="46">
        <f t="shared" si="987"/>
        <v>100.85492700547034</v>
      </c>
      <c r="BI493" s="36" t="str">
        <f t="shared" si="968"/>
        <v>Expansion</v>
      </c>
      <c r="BJ493" s="2">
        <v>99.222099999999998</v>
      </c>
      <c r="BK493" s="25">
        <f t="shared" si="1042"/>
        <v>1.108636276588508E-3</v>
      </c>
      <c r="BL493" s="45">
        <f t="shared" si="1015"/>
        <v>1.0000110863627658</v>
      </c>
      <c r="BM493" s="45">
        <f t="shared" si="1016"/>
        <v>-1.2059745124376131E-2</v>
      </c>
      <c r="BN493" s="46">
        <f t="shared" si="988"/>
        <v>97.588050975124773</v>
      </c>
      <c r="BO493" s="36" t="str">
        <f t="shared" si="969"/>
        <v>Slowdown</v>
      </c>
      <c r="BP493" s="2">
        <v>100.54040000000001</v>
      </c>
      <c r="BQ493" s="25">
        <f t="shared" si="1043"/>
        <v>0.21130607086328823</v>
      </c>
      <c r="BR493" s="45">
        <f t="shared" si="1017"/>
        <v>1.0021130607086328</v>
      </c>
      <c r="BS493" s="45">
        <f t="shared" si="1018"/>
        <v>1.0481670393728493E-2</v>
      </c>
      <c r="BT493" s="46">
        <f t="shared" si="989"/>
        <v>102.0963340787457</v>
      </c>
      <c r="BU493" s="36" t="str">
        <f t="shared" si="970"/>
        <v>Expansion</v>
      </c>
      <c r="BV493" s="2">
        <v>100.9603</v>
      </c>
      <c r="BW493" s="25">
        <f t="shared" si="1044"/>
        <v>0.10004025405664717</v>
      </c>
      <c r="BX493" s="45">
        <f t="shared" si="1019"/>
        <v>1.0010004025405665</v>
      </c>
      <c r="BY493" s="45">
        <f t="shared" si="1020"/>
        <v>7.159630735835032E-3</v>
      </c>
      <c r="BZ493" s="46">
        <f t="shared" si="990"/>
        <v>101.431926147167</v>
      </c>
      <c r="CA493" s="36" t="str">
        <f t="shared" si="971"/>
        <v>Expansion</v>
      </c>
      <c r="CB493" s="2">
        <v>100.7204</v>
      </c>
      <c r="CC493" s="25">
        <f t="shared" si="1045"/>
        <v>7.5911132307929396E-2</v>
      </c>
      <c r="CD493" s="45">
        <f t="shared" si="1021"/>
        <v>1.0007591113230794</v>
      </c>
      <c r="CE493" s="45">
        <f t="shared" si="1022"/>
        <v>5.9586232244481785E-3</v>
      </c>
      <c r="CF493" s="46">
        <f t="shared" si="991"/>
        <v>101.19172464488963</v>
      </c>
      <c r="CG493" s="36" t="str">
        <f t="shared" si="972"/>
        <v>Expansion</v>
      </c>
      <c r="CH493" s="2">
        <v>100.9622</v>
      </c>
      <c r="CI493" s="25">
        <f t="shared" si="1046"/>
        <v>0.25977998144996295</v>
      </c>
      <c r="CJ493" s="45">
        <f t="shared" si="1023"/>
        <v>1.0025977998144997</v>
      </c>
      <c r="CK493" s="45">
        <f t="shared" si="1024"/>
        <v>1.3569854583603158E-2</v>
      </c>
      <c r="CL493" s="46">
        <f t="shared" si="992"/>
        <v>102.71397091672063</v>
      </c>
      <c r="CM493" s="36" t="str">
        <f t="shared" si="973"/>
        <v>Expansion</v>
      </c>
      <c r="CN493" s="2">
        <v>100.62009999999999</v>
      </c>
      <c r="CO493" s="25">
        <f t="shared" si="1047"/>
        <v>8.5642668152055637E-2</v>
      </c>
      <c r="CP493" s="45">
        <f t="shared" si="1025"/>
        <v>1.0008564266815205</v>
      </c>
      <c r="CQ493" s="45">
        <f t="shared" si="1026"/>
        <v>5.236977738348747E-3</v>
      </c>
      <c r="CR493" s="46">
        <f t="shared" si="993"/>
        <v>101.04739554766975</v>
      </c>
      <c r="CS493" s="36" t="str">
        <f t="shared" si="974"/>
        <v>Expansion</v>
      </c>
      <c r="CT493" s="2">
        <v>100.2948</v>
      </c>
      <c r="CU493" s="25">
        <f t="shared" si="1048"/>
        <v>-1.236202386269333E-2</v>
      </c>
      <c r="CV493" s="45">
        <f t="shared" si="1027"/>
        <v>0.99987637976137311</v>
      </c>
      <c r="CW493" s="45">
        <f t="shared" si="1028"/>
        <v>7.0142530020111948E-4</v>
      </c>
      <c r="CX493" s="46">
        <f t="shared" si="994"/>
        <v>100.14028506004023</v>
      </c>
      <c r="CY493" s="36" t="str">
        <f t="shared" si="975"/>
        <v>Expansion</v>
      </c>
      <c r="CZ493" s="2">
        <v>101.20950000000001</v>
      </c>
      <c r="DA493" s="25">
        <f t="shared" si="1049"/>
        <v>8.2867164331135168E-2</v>
      </c>
      <c r="DB493" s="45">
        <f t="shared" si="1029"/>
        <v>1.0008286716433115</v>
      </c>
      <c r="DC493" s="45">
        <f t="shared" si="1030"/>
        <v>6.770192452120849E-3</v>
      </c>
      <c r="DD493" s="46">
        <f t="shared" si="956"/>
        <v>101.35403849042417</v>
      </c>
      <c r="DE493" s="36" t="str">
        <f t="shared" si="976"/>
        <v>Expansion</v>
      </c>
      <c r="DF493" s="2">
        <v>100.8931</v>
      </c>
      <c r="DG493" s="25">
        <f t="shared" si="955"/>
        <v>2.3892375259003489E-2</v>
      </c>
      <c r="DH493" s="45">
        <f t="shared" si="954"/>
        <v>1.0002389237525899</v>
      </c>
      <c r="DI493" s="45">
        <f t="shared" si="1031"/>
        <v>6.7051748583881743E-3</v>
      </c>
      <c r="DJ493" s="46">
        <f t="shared" si="957"/>
        <v>101.34103497167763</v>
      </c>
      <c r="DK493" s="36" t="str">
        <f t="shared" si="958"/>
        <v>Expansion</v>
      </c>
      <c r="DL493" s="22"/>
      <c r="DM493" s="98">
        <f t="shared" si="977"/>
        <v>-8.4763406001842068E-2</v>
      </c>
    </row>
    <row r="494" spans="1:117" x14ac:dyDescent="0.25">
      <c r="A494">
        <v>201411</v>
      </c>
      <c r="B494" s="1">
        <v>99.811999999999998</v>
      </c>
      <c r="C494" s="25">
        <f t="shared" si="1032"/>
        <v>-9.2164790645744392E-3</v>
      </c>
      <c r="D494" s="45">
        <f t="shared" si="995"/>
        <v>0.99990783520935422</v>
      </c>
      <c r="E494" s="45">
        <f t="shared" si="996"/>
        <v>-3.1181272859108766E-3</v>
      </c>
      <c r="F494" s="46">
        <f t="shared" si="978"/>
        <v>99.376374542817828</v>
      </c>
      <c r="G494" s="36" t="str">
        <f t="shared" si="959"/>
        <v>Slowdown</v>
      </c>
      <c r="H494" s="1">
        <v>99.533199999999994</v>
      </c>
      <c r="I494" s="25">
        <f t="shared" si="1033"/>
        <v>-3.7159712444090838E-2</v>
      </c>
      <c r="J494" s="45">
        <f t="shared" si="997"/>
        <v>0.9996284028755591</v>
      </c>
      <c r="K494" s="45">
        <f t="shared" si="998"/>
        <v>-3.2396424075701313E-3</v>
      </c>
      <c r="L494" s="46">
        <f t="shared" si="979"/>
        <v>99.352071518485971</v>
      </c>
      <c r="M494" s="36" t="str">
        <f t="shared" si="960"/>
        <v>Slowdown</v>
      </c>
      <c r="N494" s="1">
        <v>100.1061</v>
      </c>
      <c r="O494" s="25">
        <f t="shared" si="1034"/>
        <v>3.4875168879750881E-2</v>
      </c>
      <c r="P494" s="45">
        <f t="shared" si="999"/>
        <v>1.0003487516887974</v>
      </c>
      <c r="Q494" s="45">
        <f t="shared" si="1000"/>
        <v>1.5788162480001589E-3</v>
      </c>
      <c r="R494" s="46">
        <f t="shared" si="980"/>
        <v>100.31576324960002</v>
      </c>
      <c r="S494" s="36" t="str">
        <f t="shared" si="961"/>
        <v>Expansion</v>
      </c>
      <c r="T494" s="1">
        <v>100.435</v>
      </c>
      <c r="U494" s="25">
        <f t="shared" si="1035"/>
        <v>-7.4022927208795525E-2</v>
      </c>
      <c r="V494" s="45">
        <f t="shared" si="1001"/>
        <v>0.99925977072791206</v>
      </c>
      <c r="W494" s="45">
        <f t="shared" si="1002"/>
        <v>1.0385644288697371E-3</v>
      </c>
      <c r="X494" s="46">
        <f t="shared" si="981"/>
        <v>100.20771288577394</v>
      </c>
      <c r="Y494" s="36" t="str">
        <f t="shared" si="962"/>
        <v>Expansion</v>
      </c>
      <c r="Z494" s="1">
        <v>100.7923</v>
      </c>
      <c r="AA494" s="25">
        <f t="shared" si="1036"/>
        <v>0.12526548136315258</v>
      </c>
      <c r="AB494" s="45">
        <f t="shared" si="1003"/>
        <v>1.0012526548136316</v>
      </c>
      <c r="AC494" s="45">
        <f t="shared" si="1004"/>
        <v>7.5431562301009336E-3</v>
      </c>
      <c r="AD494" s="46">
        <f t="shared" si="982"/>
        <v>101.50863124602019</v>
      </c>
      <c r="AE494" s="36" t="str">
        <f t="shared" si="963"/>
        <v>Expansion</v>
      </c>
      <c r="AF494" s="1">
        <v>100.1164</v>
      </c>
      <c r="AG494" s="25">
        <f t="shared" si="1037"/>
        <v>1.4585152314944887E-2</v>
      </c>
      <c r="AH494" s="45">
        <f t="shared" si="1005"/>
        <v>1.0001458515231494</v>
      </c>
      <c r="AI494" s="45">
        <f t="shared" si="1006"/>
        <v>2.2584662451394788E-3</v>
      </c>
      <c r="AJ494" s="46">
        <f t="shared" si="983"/>
        <v>100.4516932490279</v>
      </c>
      <c r="AK494" s="36" t="str">
        <f t="shared" si="964"/>
        <v>Expansion</v>
      </c>
      <c r="AL494" s="1">
        <v>99.785899999999998</v>
      </c>
      <c r="AM494" s="25">
        <f t="shared" si="1038"/>
        <v>5.1336194925130724E-2</v>
      </c>
      <c r="AN494" s="45">
        <f t="shared" si="1007"/>
        <v>1.0005133619492512</v>
      </c>
      <c r="AO494" s="45">
        <f t="shared" si="1008"/>
        <v>2.766687082678132E-4</v>
      </c>
      <c r="AP494" s="46">
        <f t="shared" si="984"/>
        <v>100.05533374165356</v>
      </c>
      <c r="AQ494" s="36" t="str">
        <f t="shared" si="965"/>
        <v>Recovery</v>
      </c>
      <c r="AR494" s="1">
        <v>99.977400000000003</v>
      </c>
      <c r="AS494" s="25">
        <f t="shared" si="1039"/>
        <v>4.8434388415776089E-2</v>
      </c>
      <c r="AT494" s="45">
        <f t="shared" si="1009"/>
        <v>1.0004843438841577</v>
      </c>
      <c r="AU494" s="45">
        <f t="shared" si="1010"/>
        <v>7.0016313802323538E-6</v>
      </c>
      <c r="AV494" s="46">
        <f t="shared" si="985"/>
        <v>100.00140032627604</v>
      </c>
      <c r="AW494" s="36" t="str">
        <f t="shared" si="966"/>
        <v>Recovery</v>
      </c>
      <c r="AX494" s="1">
        <v>101.871</v>
      </c>
      <c r="AY494" s="25">
        <f t="shared" si="1040"/>
        <v>-3.316821189973327E-2</v>
      </c>
      <c r="AZ494" s="45">
        <f t="shared" si="1011"/>
        <v>0.99966831788100263</v>
      </c>
      <c r="BA494" s="45">
        <f t="shared" si="1012"/>
        <v>9.1178661049218235E-4</v>
      </c>
      <c r="BB494" s="46">
        <f t="shared" si="986"/>
        <v>100.18235732209844</v>
      </c>
      <c r="BC494" s="36" t="str">
        <f t="shared" si="967"/>
        <v>Expansion</v>
      </c>
      <c r="BD494" s="1">
        <v>100.3306</v>
      </c>
      <c r="BE494" s="25">
        <f t="shared" si="1041"/>
        <v>0.12924009816260229</v>
      </c>
      <c r="BF494" s="45">
        <f t="shared" si="1013"/>
        <v>1.001292400981626</v>
      </c>
      <c r="BG494" s="45">
        <f t="shared" si="1014"/>
        <v>5.135346330321422E-3</v>
      </c>
      <c r="BH494" s="46">
        <f t="shared" si="987"/>
        <v>101.02706926606429</v>
      </c>
      <c r="BI494" s="36" t="str">
        <f t="shared" si="968"/>
        <v>Expansion</v>
      </c>
      <c r="BJ494" s="1">
        <v>99.293999999999997</v>
      </c>
      <c r="BK494" s="25">
        <f t="shared" si="1042"/>
        <v>7.2463695084058297E-2</v>
      </c>
      <c r="BL494" s="45">
        <f t="shared" si="1015"/>
        <v>1.0007246369508407</v>
      </c>
      <c r="BM494" s="45">
        <f t="shared" si="1016"/>
        <v>-7.7803514648363548E-3</v>
      </c>
      <c r="BN494" s="46">
        <f t="shared" si="988"/>
        <v>98.443929707032723</v>
      </c>
      <c r="BO494" s="36" t="str">
        <f t="shared" si="969"/>
        <v>Slowdown</v>
      </c>
      <c r="BP494" s="1">
        <v>100.7487</v>
      </c>
      <c r="BQ494" s="25">
        <f t="shared" si="1043"/>
        <v>0.20718039713388264</v>
      </c>
      <c r="BR494" s="45">
        <f t="shared" si="1017"/>
        <v>1.0020718039713388</v>
      </c>
      <c r="BS494" s="45">
        <f t="shared" si="1018"/>
        <v>1.1304675148686272E-2</v>
      </c>
      <c r="BT494" s="46">
        <f t="shared" si="989"/>
        <v>102.26093502973725</v>
      </c>
      <c r="BU494" s="36" t="str">
        <f t="shared" si="970"/>
        <v>Expansion</v>
      </c>
      <c r="BV494" s="1">
        <v>101.0098</v>
      </c>
      <c r="BW494" s="25">
        <f t="shared" si="1044"/>
        <v>4.9029172853086576E-2</v>
      </c>
      <c r="BX494" s="45">
        <f t="shared" si="1019"/>
        <v>1.0004902917285308</v>
      </c>
      <c r="BY494" s="45">
        <f t="shared" si="1020"/>
        <v>6.88703723824724E-3</v>
      </c>
      <c r="BZ494" s="46">
        <f t="shared" si="990"/>
        <v>101.37740744764945</v>
      </c>
      <c r="CA494" s="36" t="str">
        <f t="shared" si="971"/>
        <v>Expansion</v>
      </c>
      <c r="CB494" s="1">
        <v>100.77970000000001</v>
      </c>
      <c r="CC494" s="25">
        <f t="shared" si="1045"/>
        <v>5.8875858316693994E-2</v>
      </c>
      <c r="CD494" s="45">
        <f t="shared" si="1021"/>
        <v>1.000588758583167</v>
      </c>
      <c r="CE494" s="45">
        <f t="shared" si="1022"/>
        <v>5.2757683729212079E-3</v>
      </c>
      <c r="CF494" s="46">
        <f t="shared" si="991"/>
        <v>101.05515367458425</v>
      </c>
      <c r="CG494" s="36" t="str">
        <f t="shared" si="972"/>
        <v>Expansion</v>
      </c>
      <c r="CH494" s="1">
        <v>101.2411</v>
      </c>
      <c r="CI494" s="25">
        <f t="shared" si="1046"/>
        <v>0.27624199948100109</v>
      </c>
      <c r="CJ494" s="45">
        <f t="shared" si="1023"/>
        <v>1.00276241999481</v>
      </c>
      <c r="CK494" s="45">
        <f t="shared" si="1024"/>
        <v>1.4368731652088407E-2</v>
      </c>
      <c r="CL494" s="46">
        <f t="shared" si="992"/>
        <v>102.87374633041767</v>
      </c>
      <c r="CM494" s="36" t="str">
        <f t="shared" si="973"/>
        <v>Expansion</v>
      </c>
      <c r="CN494" s="1">
        <v>100.6921</v>
      </c>
      <c r="CO494" s="25">
        <f t="shared" si="1047"/>
        <v>7.1556279510756535E-2</v>
      </c>
      <c r="CP494" s="45">
        <f t="shared" si="1025"/>
        <v>1.0007155627951076</v>
      </c>
      <c r="CQ494" s="45">
        <f t="shared" si="1026"/>
        <v>5.1248419075111684E-3</v>
      </c>
      <c r="CR494" s="46">
        <f t="shared" si="993"/>
        <v>101.02496838150223</v>
      </c>
      <c r="CS494" s="36" t="str">
        <f t="shared" si="974"/>
        <v>Expansion</v>
      </c>
      <c r="CT494" s="1">
        <v>100.24979999999999</v>
      </c>
      <c r="CU494" s="25">
        <f t="shared" si="1048"/>
        <v>-4.4867729932161697E-2</v>
      </c>
      <c r="CV494" s="45">
        <f t="shared" si="1027"/>
        <v>0.99955132270067837</v>
      </c>
      <c r="CW494" s="45">
        <f t="shared" si="1028"/>
        <v>1.9954145373923815E-4</v>
      </c>
      <c r="CX494" s="46">
        <f t="shared" si="994"/>
        <v>100.03990829074785</v>
      </c>
      <c r="CY494" s="36" t="str">
        <f t="shared" si="975"/>
        <v>Expansion</v>
      </c>
      <c r="CZ494" s="1">
        <v>101.2732</v>
      </c>
      <c r="DA494" s="25">
        <f t="shared" si="1049"/>
        <v>6.2938755749210498E-2</v>
      </c>
      <c r="DB494" s="45">
        <f t="shared" si="1029"/>
        <v>1.0006293875574921</v>
      </c>
      <c r="DC494" s="45">
        <f t="shared" si="1030"/>
        <v>6.0198356564997724E-3</v>
      </c>
      <c r="DD494" s="46">
        <f t="shared" si="956"/>
        <v>101.20396713129995</v>
      </c>
      <c r="DE494" s="36" t="str">
        <f t="shared" si="976"/>
        <v>Expansion</v>
      </c>
      <c r="DF494" s="1">
        <v>100.8621</v>
      </c>
      <c r="DG494" s="25">
        <f t="shared" si="955"/>
        <v>-3.0725589757878299E-2</v>
      </c>
      <c r="DH494" s="45">
        <f t="shared" si="954"/>
        <v>0.99969274410242126</v>
      </c>
      <c r="DI494" s="45">
        <f t="shared" si="1031"/>
        <v>5.1191648297330694E-3</v>
      </c>
      <c r="DJ494" s="46">
        <f t="shared" si="957"/>
        <v>101.02383296594661</v>
      </c>
      <c r="DK494" s="36" t="str">
        <f t="shared" si="958"/>
        <v>Expansion</v>
      </c>
      <c r="DL494" s="22"/>
      <c r="DM494" s="98">
        <f t="shared" si="977"/>
        <v>-0.10862982701492774</v>
      </c>
    </row>
    <row r="495" spans="1:117" x14ac:dyDescent="0.25">
      <c r="A495">
        <v>201412</v>
      </c>
      <c r="B495" s="2">
        <v>99.829599999999999</v>
      </c>
      <c r="C495" s="25">
        <f t="shared" si="1032"/>
        <v>1.7633150322608118E-2</v>
      </c>
      <c r="D495" s="45">
        <f t="shared" si="995"/>
        <v>1.0001763315032262</v>
      </c>
      <c r="E495" s="45">
        <f t="shared" si="996"/>
        <v>-2.3026184289426377E-3</v>
      </c>
      <c r="F495" s="46">
        <f t="shared" si="978"/>
        <v>99.53947631421147</v>
      </c>
      <c r="G495" s="36" t="str">
        <f t="shared" si="959"/>
        <v>Slowdown</v>
      </c>
      <c r="H495" s="2">
        <v>99.510300000000001</v>
      </c>
      <c r="I495" s="25">
        <f t="shared" si="1033"/>
        <v>-2.3007398536360548E-2</v>
      </c>
      <c r="J495" s="45">
        <f t="shared" si="997"/>
        <v>0.99976992601463643</v>
      </c>
      <c r="K495" s="45">
        <f t="shared" si="998"/>
        <v>-2.8398586283501226E-3</v>
      </c>
      <c r="L495" s="46">
        <f t="shared" si="979"/>
        <v>99.43202827432998</v>
      </c>
      <c r="M495" s="36" t="str">
        <f t="shared" si="960"/>
        <v>Slowdown</v>
      </c>
      <c r="N495" s="2">
        <v>100.1482</v>
      </c>
      <c r="O495" s="25">
        <f t="shared" si="1034"/>
        <v>4.2055379242628484E-2</v>
      </c>
      <c r="P495" s="45">
        <f t="shared" si="999"/>
        <v>1.0004205537924262</v>
      </c>
      <c r="Q495" s="45">
        <f t="shared" si="1000"/>
        <v>1.8156045963304557E-3</v>
      </c>
      <c r="R495" s="46">
        <f t="shared" si="980"/>
        <v>100.36312091926609</v>
      </c>
      <c r="S495" s="36" t="str">
        <f t="shared" si="961"/>
        <v>Expansion</v>
      </c>
      <c r="T495" s="2">
        <v>100.3141</v>
      </c>
      <c r="U495" s="25">
        <f t="shared" si="1035"/>
        <v>-0.12037636282173146</v>
      </c>
      <c r="V495" s="45">
        <f t="shared" si="1001"/>
        <v>0.99879623637178272</v>
      </c>
      <c r="W495" s="45">
        <f t="shared" si="1002"/>
        <v>-9.3518444745444018E-4</v>
      </c>
      <c r="X495" s="46">
        <f t="shared" si="981"/>
        <v>99.812963110509116</v>
      </c>
      <c r="Y495" s="36" t="str">
        <f t="shared" si="962"/>
        <v>Downturn</v>
      </c>
      <c r="Z495" s="2">
        <v>100.9225</v>
      </c>
      <c r="AA495" s="25">
        <f t="shared" si="1036"/>
        <v>0.12917653431859585</v>
      </c>
      <c r="AB495" s="45">
        <f t="shared" si="1003"/>
        <v>1.0012917653431859</v>
      </c>
      <c r="AC495" s="45">
        <f t="shared" si="1004"/>
        <v>7.6651343719920106E-3</v>
      </c>
      <c r="AD495" s="46">
        <f t="shared" si="982"/>
        <v>101.5330268743984</v>
      </c>
      <c r="AE495" s="36" t="str">
        <f t="shared" si="963"/>
        <v>Expansion</v>
      </c>
      <c r="AF495" s="2">
        <v>100.1296</v>
      </c>
      <c r="AG495" s="25">
        <f t="shared" si="1037"/>
        <v>1.3184653063831358E-2</v>
      </c>
      <c r="AH495" s="45">
        <f t="shared" si="1005"/>
        <v>1.0001318465306384</v>
      </c>
      <c r="AI495" s="45">
        <f t="shared" si="1006"/>
        <v>1.689664037966665E-3</v>
      </c>
      <c r="AJ495" s="46">
        <f t="shared" si="983"/>
        <v>100.33793280759333</v>
      </c>
      <c r="AK495" s="36" t="str">
        <f t="shared" si="964"/>
        <v>Expansion</v>
      </c>
      <c r="AL495" s="2">
        <v>99.863299999999995</v>
      </c>
      <c r="AM495" s="25">
        <f t="shared" si="1038"/>
        <v>7.7566068953626957E-2</v>
      </c>
      <c r="AN495" s="45">
        <f t="shared" si="1007"/>
        <v>1.0007756606895362</v>
      </c>
      <c r="AO495" s="45">
        <f t="shared" si="1008"/>
        <v>1.4079012944869795E-3</v>
      </c>
      <c r="AP495" s="46">
        <f t="shared" si="984"/>
        <v>100.28158025889739</v>
      </c>
      <c r="AQ495" s="36" t="str">
        <f t="shared" si="965"/>
        <v>Recovery</v>
      </c>
      <c r="AR495" s="2">
        <v>100.0226</v>
      </c>
      <c r="AS495" s="25">
        <f t="shared" si="1039"/>
        <v>4.5210217509151197E-2</v>
      </c>
      <c r="AT495" s="45">
        <f t="shared" si="1009"/>
        <v>1.0004521021750916</v>
      </c>
      <c r="AU495" s="45">
        <f t="shared" si="1010"/>
        <v>1.0318306236523078E-3</v>
      </c>
      <c r="AV495" s="46">
        <f t="shared" si="985"/>
        <v>100.20636612473047</v>
      </c>
      <c r="AW495" s="36" t="str">
        <f t="shared" si="966"/>
        <v>Expansion</v>
      </c>
      <c r="AX495" s="2">
        <v>101.8506</v>
      </c>
      <c r="AY495" s="25">
        <f t="shared" si="1040"/>
        <v>-2.0025326147770309E-2</v>
      </c>
      <c r="AZ495" s="45">
        <f t="shared" si="1011"/>
        <v>0.99979974673852234</v>
      </c>
      <c r="BA495" s="45">
        <f t="shared" si="1012"/>
        <v>-5.0048281871939437E-4</v>
      </c>
      <c r="BB495" s="46">
        <f t="shared" si="986"/>
        <v>99.899903436256125</v>
      </c>
      <c r="BC495" s="36" t="str">
        <f t="shared" si="967"/>
        <v>Downturn</v>
      </c>
      <c r="BD495" s="2">
        <v>100.4808</v>
      </c>
      <c r="BE495" s="25">
        <f t="shared" si="1041"/>
        <v>0.14970507502197547</v>
      </c>
      <c r="BF495" s="45">
        <f t="shared" si="1013"/>
        <v>1.0014970507502197</v>
      </c>
      <c r="BG495" s="45">
        <f t="shared" si="1014"/>
        <v>6.130054892128145E-3</v>
      </c>
      <c r="BH495" s="46">
        <f t="shared" si="987"/>
        <v>101.22601097842563</v>
      </c>
      <c r="BI495" s="36" t="str">
        <f t="shared" si="968"/>
        <v>Expansion</v>
      </c>
      <c r="BJ495" s="2">
        <v>99.418199999999999</v>
      </c>
      <c r="BK495" s="25">
        <f t="shared" si="1042"/>
        <v>0.12508308659133671</v>
      </c>
      <c r="BL495" s="45">
        <f t="shared" si="1015"/>
        <v>1.0012508308659134</v>
      </c>
      <c r="BM495" s="45">
        <f t="shared" si="1016"/>
        <v>-3.2703590377002323E-3</v>
      </c>
      <c r="BN495" s="46">
        <f t="shared" si="988"/>
        <v>99.345928192459951</v>
      </c>
      <c r="BO495" s="36" t="str">
        <f t="shared" si="969"/>
        <v>Slowdown</v>
      </c>
      <c r="BP495" s="2">
        <v>100.9435</v>
      </c>
      <c r="BQ495" s="25">
        <f t="shared" si="1043"/>
        <v>0.19335237079982248</v>
      </c>
      <c r="BR495" s="45">
        <f t="shared" si="1017"/>
        <v>1.0019335237079983</v>
      </c>
      <c r="BS495" s="45">
        <f t="shared" si="1018"/>
        <v>1.1761038627805309E-2</v>
      </c>
      <c r="BT495" s="46">
        <f t="shared" si="989"/>
        <v>102.35220772556106</v>
      </c>
      <c r="BU495" s="36" t="str">
        <f t="shared" si="970"/>
        <v>Expansion</v>
      </c>
      <c r="BV495" s="2">
        <v>101.0018</v>
      </c>
      <c r="BW495" s="25">
        <f t="shared" si="1044"/>
        <v>-7.9200236016659445E-3</v>
      </c>
      <c r="BX495" s="45">
        <f t="shared" si="1019"/>
        <v>0.99992079976398329</v>
      </c>
      <c r="BY495" s="45">
        <f t="shared" si="1020"/>
        <v>5.6794986428547745E-3</v>
      </c>
      <c r="BZ495" s="46">
        <f t="shared" si="990"/>
        <v>101.13589972857096</v>
      </c>
      <c r="CA495" s="36" t="str">
        <f t="shared" si="971"/>
        <v>Expansion</v>
      </c>
      <c r="CB495" s="2">
        <v>100.818</v>
      </c>
      <c r="CC495" s="25">
        <f t="shared" si="1045"/>
        <v>3.8003685265973655E-2</v>
      </c>
      <c r="CD495" s="45">
        <f t="shared" si="1021"/>
        <v>1.0003800368526596</v>
      </c>
      <c r="CE495" s="45">
        <f t="shared" si="1022"/>
        <v>4.5155273562045295E-3</v>
      </c>
      <c r="CF495" s="46">
        <f t="shared" si="991"/>
        <v>100.90310547124091</v>
      </c>
      <c r="CG495" s="36" t="str">
        <f t="shared" si="972"/>
        <v>Expansion</v>
      </c>
      <c r="CH495" s="2">
        <v>101.5351</v>
      </c>
      <c r="CI495" s="25">
        <f t="shared" si="1046"/>
        <v>0.29039589652818559</v>
      </c>
      <c r="CJ495" s="45">
        <f t="shared" si="1023"/>
        <v>1.0029039589652819</v>
      </c>
      <c r="CK495" s="45">
        <f t="shared" si="1024"/>
        <v>1.5226127186356075E-2</v>
      </c>
      <c r="CL495" s="46">
        <f t="shared" si="992"/>
        <v>103.04522543727121</v>
      </c>
      <c r="CM495" s="36" t="str">
        <f t="shared" si="973"/>
        <v>Expansion</v>
      </c>
      <c r="CN495" s="2">
        <v>100.7449</v>
      </c>
      <c r="CO495" s="25">
        <f t="shared" si="1047"/>
        <v>5.2437082948915401E-2</v>
      </c>
      <c r="CP495" s="45">
        <f t="shared" si="1025"/>
        <v>1.0005243708294891</v>
      </c>
      <c r="CQ495" s="45">
        <f t="shared" si="1026"/>
        <v>4.7993441295302031E-3</v>
      </c>
      <c r="CR495" s="46">
        <f t="shared" si="993"/>
        <v>100.95986882590604</v>
      </c>
      <c r="CS495" s="36" t="str">
        <f t="shared" si="974"/>
        <v>Expansion</v>
      </c>
      <c r="CT495" s="2">
        <v>100.1698</v>
      </c>
      <c r="CU495" s="25">
        <f t="shared" si="1048"/>
        <v>-7.980065795642316E-2</v>
      </c>
      <c r="CV495" s="45">
        <f t="shared" si="1027"/>
        <v>0.99920199342043581</v>
      </c>
      <c r="CW495" s="45">
        <f t="shared" si="1028"/>
        <v>-7.6810431854146266E-4</v>
      </c>
      <c r="CX495" s="46">
        <f t="shared" si="994"/>
        <v>99.846379136291702</v>
      </c>
      <c r="CY495" s="36" t="str">
        <f t="shared" si="975"/>
        <v>Downturn</v>
      </c>
      <c r="CZ495" s="2">
        <v>101.3147</v>
      </c>
      <c r="DA495" s="25">
        <f t="shared" si="1049"/>
        <v>4.0978264733413386E-2</v>
      </c>
      <c r="DB495" s="45">
        <f t="shared" si="1029"/>
        <v>1.0004097826473342</v>
      </c>
      <c r="DC495" s="45">
        <f t="shared" si="1030"/>
        <v>5.1400543272293042E-3</v>
      </c>
      <c r="DD495" s="46">
        <f t="shared" si="956"/>
        <v>101.02801086544586</v>
      </c>
      <c r="DE495" s="36" t="str">
        <f t="shared" si="976"/>
        <v>Expansion</v>
      </c>
      <c r="DF495" s="2">
        <v>100.7835</v>
      </c>
      <c r="DG495" s="25">
        <f t="shared" si="955"/>
        <v>-7.7928181150297732E-2</v>
      </c>
      <c r="DH495" s="45">
        <f t="shared" si="954"/>
        <v>0.999220718188497</v>
      </c>
      <c r="DI495" s="45">
        <f>PRODUCT(DH490:DH495)-1</f>
        <v>2.7779905934373073E-3</v>
      </c>
      <c r="DJ495" s="46">
        <f t="shared" si="957"/>
        <v>100.55559811868746</v>
      </c>
      <c r="DK495" s="36" t="str">
        <f t="shared" si="958"/>
        <v>Expansion</v>
      </c>
      <c r="DL495" s="22"/>
      <c r="DM495" s="98">
        <f t="shared" si="977"/>
        <v>-7.7928181150299647E-2</v>
      </c>
    </row>
    <row r="496" spans="1:117" x14ac:dyDescent="0.25">
      <c r="B496" s="64">
        <f>AVERAGE(B16:B495)</f>
        <v>99.982377916666778</v>
      </c>
      <c r="C496" s="64">
        <f>AVERAGE(C16:C495)</f>
        <v>2.2102491718063197E-3</v>
      </c>
      <c r="D496" s="45"/>
      <c r="E496" s="45"/>
      <c r="F496" s="46"/>
      <c r="G496" s="36"/>
      <c r="H496" s="64">
        <f t="shared" ref="H496:I496" si="1050">AVERAGE(H16:H495)</f>
        <v>99.950009166666646</v>
      </c>
      <c r="I496" s="64">
        <f t="shared" si="1050"/>
        <v>6.2742681767023517E-4</v>
      </c>
      <c r="J496" s="45"/>
      <c r="K496" s="45"/>
      <c r="L496" s="46"/>
      <c r="M496" s="36"/>
      <c r="N496" s="64">
        <f t="shared" ref="N496:O496" si="1051">AVERAGE(N16:N495)</f>
        <v>99.945440624999989</v>
      </c>
      <c r="O496" s="64">
        <f t="shared" si="1051"/>
        <v>4.0551561208576094E-4</v>
      </c>
      <c r="P496" s="45"/>
      <c r="Q496" s="45"/>
      <c r="R496" s="46"/>
      <c r="S496" s="36"/>
      <c r="T496" s="64">
        <f t="shared" ref="T496:U496" si="1052">AVERAGE(T16:T495)</f>
        <v>99.990632083333367</v>
      </c>
      <c r="U496" s="64">
        <f t="shared" si="1052"/>
        <v>2.0243448810063165E-3</v>
      </c>
      <c r="V496" s="45"/>
      <c r="W496" s="45"/>
      <c r="X496" s="46"/>
      <c r="Y496" s="36"/>
      <c r="Z496" s="64">
        <f t="shared" ref="Z496:AA496" si="1053">AVERAGE(Z16:Z495)</f>
        <v>99.957251875000068</v>
      </c>
      <c r="AA496" s="64">
        <f t="shared" si="1053"/>
        <v>7.8429596613094101E-3</v>
      </c>
      <c r="AB496" s="45"/>
      <c r="AC496" s="45"/>
      <c r="AD496" s="46"/>
      <c r="AE496" s="36"/>
      <c r="AF496" s="64">
        <f t="shared" ref="AF496:AG496" si="1054">AVERAGE(AF16:AF495)</f>
        <v>99.945635416666562</v>
      </c>
      <c r="AG496" s="64">
        <f t="shared" si="1054"/>
        <v>-4.5037571456782808E-3</v>
      </c>
      <c r="AH496" s="45"/>
      <c r="AI496" s="45"/>
      <c r="AJ496" s="46"/>
      <c r="AK496" s="36"/>
      <c r="AL496" s="64">
        <f t="shared" ref="AL496:AM496" si="1055">AVERAGE(AL16:AL495)</f>
        <v>99.948532083333276</v>
      </c>
      <c r="AM496" s="64">
        <f t="shared" si="1055"/>
        <v>1.268481809335343E-3</v>
      </c>
      <c r="AN496" s="45"/>
      <c r="AO496" s="45"/>
      <c r="AP496" s="46"/>
      <c r="AQ496" s="36"/>
      <c r="AR496" s="64">
        <f t="shared" ref="AR496:AS496" si="1056">AVERAGE(AR16:AR495)</f>
        <v>99.944430000000011</v>
      </c>
      <c r="AS496" s="64">
        <f t="shared" si="1056"/>
        <v>3.8797314401735092E-3</v>
      </c>
      <c r="AT496" s="45"/>
      <c r="AU496" s="45"/>
      <c r="AV496" s="46"/>
      <c r="AW496" s="36"/>
      <c r="AX496" s="64">
        <f t="shared" ref="AX496:AY496" si="1057">AVERAGE(AX16:AX495)</f>
        <v>100.00089979166665</v>
      </c>
      <c r="AY496" s="64">
        <f t="shared" si="1057"/>
        <v>2.891800827213123E-3</v>
      </c>
      <c r="AZ496" s="45"/>
      <c r="BA496" s="45"/>
      <c r="BB496" s="46"/>
      <c r="BC496" s="36"/>
      <c r="BD496" s="64">
        <f t="shared" ref="BD496:BE496" si="1058">AVERAGE(BD16:BD495)</f>
        <v>99.936643749999902</v>
      </c>
      <c r="BE496" s="64">
        <f t="shared" si="1058"/>
        <v>2.883537347006936E-3</v>
      </c>
      <c r="BF496" s="45"/>
      <c r="BG496" s="45"/>
      <c r="BH496" s="46"/>
      <c r="BI496" s="36"/>
      <c r="BJ496" s="64">
        <f t="shared" ref="BJ496:BK496" si="1059">AVERAGE(BJ16:BJ495)</f>
        <v>99.931072916666636</v>
      </c>
      <c r="BK496" s="64">
        <f t="shared" si="1059"/>
        <v>4.0146984245133894E-3</v>
      </c>
      <c r="BL496" s="45"/>
      <c r="BM496" s="45"/>
      <c r="BN496" s="46"/>
      <c r="BO496" s="36"/>
      <c r="BP496" s="64">
        <f t="shared" ref="BP496:BQ496" si="1060">AVERAGE(BP16:BP495)</f>
        <v>99.967552916666691</v>
      </c>
      <c r="BQ496" s="64">
        <f t="shared" si="1060"/>
        <v>4.9312801269189022E-3</v>
      </c>
      <c r="BR496" s="45"/>
      <c r="BS496" s="45"/>
      <c r="BT496" s="46"/>
      <c r="BU496" s="36"/>
      <c r="BV496" s="64">
        <f t="shared" ref="BV496:BW496" si="1061">AVERAGE(BV16:BV495)</f>
        <v>99.964542916666559</v>
      </c>
      <c r="BW496" s="64">
        <f t="shared" si="1061"/>
        <v>-4.9103646247611685E-3</v>
      </c>
      <c r="BX496" s="45"/>
      <c r="BY496" s="45"/>
      <c r="BZ496" s="46"/>
      <c r="CA496" s="36"/>
      <c r="CB496" s="64">
        <f t="shared" ref="CB496" si="1062">AVERAGE(CB16:CB495)</f>
        <v>100.01857979166665</v>
      </c>
      <c r="CC496" s="64">
        <f>AVERAGE(CC16:CC495)</f>
        <v>3.0642887532364108E-3</v>
      </c>
      <c r="CD496" s="45"/>
      <c r="CE496" s="45"/>
      <c r="CF496" s="46"/>
      <c r="CG496" s="36"/>
      <c r="CH496" s="64">
        <f t="shared" ref="CH496:CI496" si="1063">AVERAGE(CH16:CH495)</f>
        <v>99.948688958333335</v>
      </c>
      <c r="CI496" s="64">
        <f t="shared" si="1063"/>
        <v>7.9397055077578052E-4</v>
      </c>
      <c r="CJ496" s="45"/>
      <c r="CK496" s="45"/>
      <c r="CL496" s="46"/>
      <c r="CM496" s="36"/>
      <c r="CN496" s="64">
        <f t="shared" ref="CN496:CO496" si="1064">AVERAGE(CN16:CN495)</f>
        <v>100.00260999999995</v>
      </c>
      <c r="CO496" s="64">
        <f t="shared" si="1064"/>
        <v>-2.654981616278963E-3</v>
      </c>
      <c r="CP496" s="45"/>
      <c r="CQ496" s="45"/>
      <c r="CR496" s="46"/>
      <c r="CS496" s="36"/>
      <c r="CT496" s="64">
        <f t="shared" ref="CT496:CU496" si="1065">AVERAGE(CT16:CT495)</f>
        <v>99.849338749999973</v>
      </c>
      <c r="CU496" s="64">
        <f t="shared" si="1065"/>
        <v>1.21250841814804E-3</v>
      </c>
      <c r="CV496" s="45"/>
      <c r="CW496" s="45"/>
      <c r="CX496" s="46"/>
      <c r="CY496" s="36"/>
      <c r="CZ496" s="64">
        <f t="shared" ref="CZ496:DA496" si="1066">AVERAGE(CZ16:CZ495)</f>
        <v>99.947268958333311</v>
      </c>
      <c r="DA496" s="64">
        <f t="shared" si="1066"/>
        <v>2.9195334856917852E-3</v>
      </c>
      <c r="DB496" s="45"/>
      <c r="DC496" s="45"/>
      <c r="DD496" s="46"/>
      <c r="DE496" s="36"/>
      <c r="DF496" s="64">
        <f t="shared" ref="DF496:DG496" si="1067">AVERAGE(DF16:DF495)</f>
        <v>99.958562500000028</v>
      </c>
      <c r="DG496" s="64">
        <f t="shared" si="1067"/>
        <v>7.3438509292358106E-3</v>
      </c>
      <c r="DH496" s="45"/>
      <c r="DI496" s="45"/>
      <c r="DJ496" s="46"/>
      <c r="DK496" s="36"/>
      <c r="DL496" s="22"/>
      <c r="DM496" s="98"/>
    </row>
    <row r="497" spans="2:117" x14ac:dyDescent="0.25">
      <c r="B497" s="26">
        <f>_xlfn.STDEV.S(B16:B495)</f>
        <v>1.1094889106295052</v>
      </c>
      <c r="C497" s="26">
        <f>_xlfn.STDEV.S(C16:C495)</f>
        <v>0.17010069716587967</v>
      </c>
      <c r="D497" s="45"/>
      <c r="E497" s="45"/>
      <c r="F497" s="46"/>
      <c r="G497" s="36"/>
      <c r="H497" s="26">
        <f t="shared" ref="H497:I497" si="1068">_xlfn.STDEV.S(H16:H495)</f>
        <v>1.1415983645800438</v>
      </c>
      <c r="I497" s="26">
        <f t="shared" si="1068"/>
        <v>0.17399814991990964</v>
      </c>
      <c r="J497" s="45"/>
      <c r="K497" s="45"/>
      <c r="L497" s="46"/>
      <c r="M497" s="36"/>
      <c r="N497" s="26">
        <f t="shared" ref="N497:O497" si="1069">_xlfn.STDEV.S(N16:N495)</f>
        <v>1.0456524572796921</v>
      </c>
      <c r="O497" s="26">
        <f t="shared" si="1069"/>
        <v>0.17134473181059129</v>
      </c>
      <c r="P497" s="45"/>
      <c r="Q497" s="45"/>
      <c r="R497" s="46"/>
      <c r="S497" s="36"/>
      <c r="T497" s="26">
        <f t="shared" ref="T497:U497" si="1070">_xlfn.STDEV.S(T16:T495)</f>
        <v>1.3524796097976512</v>
      </c>
      <c r="U497" s="26">
        <f t="shared" si="1070"/>
        <v>0.17395429769388893</v>
      </c>
      <c r="V497" s="45"/>
      <c r="W497" s="45"/>
      <c r="X497" s="46"/>
      <c r="Y497" s="36"/>
      <c r="Z497" s="26">
        <f t="shared" ref="Z497:AA497" si="1071">_xlfn.STDEV.S(Z16:Z495)</f>
        <v>1.4228041909260487</v>
      </c>
      <c r="AA497" s="26">
        <f t="shared" si="1071"/>
        <v>0.20498481145616651</v>
      </c>
      <c r="AB497" s="45"/>
      <c r="AC497" s="45"/>
      <c r="AD497" s="46"/>
      <c r="AE497" s="36"/>
      <c r="AF497" s="26">
        <f t="shared" ref="AF497:AG497" si="1072">_xlfn.STDEV.S(AF16:AF495)</f>
        <v>2.1335129113158402</v>
      </c>
      <c r="AG497" s="26">
        <f t="shared" si="1072"/>
        <v>0.24416241957699739</v>
      </c>
      <c r="AH497" s="45"/>
      <c r="AI497" s="45"/>
      <c r="AJ497" s="46"/>
      <c r="AK497" s="36"/>
      <c r="AL497" s="26">
        <f t="shared" ref="AL497:AM497" si="1073">_xlfn.STDEV.S(AL16:AL495)</f>
        <v>0.97377067984335119</v>
      </c>
      <c r="AM497" s="26">
        <f t="shared" si="1073"/>
        <v>0.11648449194226401</v>
      </c>
      <c r="AN497" s="45"/>
      <c r="AO497" s="45"/>
      <c r="AP497" s="46"/>
      <c r="AQ497" s="36"/>
      <c r="AR497" s="26">
        <f t="shared" ref="AR497:AS497" si="1074">_xlfn.STDEV.S(AR16:AR495)</f>
        <v>1.4556964556090159</v>
      </c>
      <c r="AS497" s="26">
        <f t="shared" si="1074"/>
        <v>0.19017131698796846</v>
      </c>
      <c r="AT497" s="45"/>
      <c r="AU497" s="45"/>
      <c r="AV497" s="46"/>
      <c r="AW497" s="36"/>
      <c r="AX497" s="26">
        <f t="shared" ref="AX497:AY497" si="1075">_xlfn.STDEV.S(AX16:AX495)</f>
        <v>1.9929199521607006</v>
      </c>
      <c r="AY497" s="26">
        <f t="shared" si="1075"/>
        <v>0.26172816258473375</v>
      </c>
      <c r="AZ497" s="45"/>
      <c r="BA497" s="45"/>
      <c r="BB497" s="46"/>
      <c r="BC497" s="36"/>
      <c r="BD497" s="26">
        <f t="shared" ref="BD497:BE497" si="1076">_xlfn.STDEV.S(BD16:BD495)</f>
        <v>1.2676686291135066</v>
      </c>
      <c r="BE497" s="26">
        <f t="shared" si="1076"/>
        <v>0.18178999183646494</v>
      </c>
      <c r="BF497" s="45"/>
      <c r="BG497" s="45"/>
      <c r="BH497" s="46"/>
      <c r="BI497" s="36"/>
      <c r="BJ497" s="26">
        <f t="shared" ref="BJ497:BK497" si="1077">_xlfn.STDEV.S(BJ16:BJ495)</f>
        <v>1.3402388622429275</v>
      </c>
      <c r="BK497" s="26">
        <f t="shared" si="1077"/>
        <v>0.20428615155603858</v>
      </c>
      <c r="BL497" s="45"/>
      <c r="BM497" s="45"/>
      <c r="BN497" s="46"/>
      <c r="BO497" s="36"/>
      <c r="BP497" s="26">
        <f t="shared" ref="BP497:BQ497" si="1078">_xlfn.STDEV.S(BP16:BP495)</f>
        <v>1.2493818323298864</v>
      </c>
      <c r="BQ497" s="26">
        <f t="shared" si="1078"/>
        <v>0.17939024910590692</v>
      </c>
      <c r="BR497" s="45"/>
      <c r="BS497" s="45"/>
      <c r="BT497" s="46"/>
      <c r="BU497" s="36"/>
      <c r="BV497" s="26">
        <f t="shared" ref="BV497:BW497" si="1079">_xlfn.STDEV.S(BV16:BV495)</f>
        <v>1.5254822112838486</v>
      </c>
      <c r="BW497" s="26">
        <f t="shared" si="1079"/>
        <v>0.25248822152892386</v>
      </c>
      <c r="BX497" s="45"/>
      <c r="BY497" s="45"/>
      <c r="BZ497" s="46"/>
      <c r="CA497" s="36"/>
      <c r="CB497" s="26">
        <f t="shared" ref="CB497:CC497" si="1080">_xlfn.STDEV.S(CB16:CB495)</f>
        <v>1.2811656033318666</v>
      </c>
      <c r="CC497" s="26">
        <f t="shared" si="1080"/>
        <v>0.19380831989096237</v>
      </c>
      <c r="CD497" s="45"/>
      <c r="CE497" s="45"/>
      <c r="CF497" s="46"/>
      <c r="CG497" s="36"/>
      <c r="CH497" s="26">
        <f t="shared" ref="CH497:CI497" si="1081">_xlfn.STDEV.S(CH16:CH495)</f>
        <v>1.0842776071737983</v>
      </c>
      <c r="CI497" s="26">
        <f t="shared" si="1081"/>
        <v>0.12422574300364149</v>
      </c>
      <c r="CJ497" s="45"/>
      <c r="CK497" s="45"/>
      <c r="CL497" s="46"/>
      <c r="CM497" s="36"/>
      <c r="CN497" s="26">
        <f t="shared" ref="CN497:CO497" si="1082">_xlfn.STDEV.S(CN16:CN495)</f>
        <v>1.5257207060550679</v>
      </c>
      <c r="CO497" s="26">
        <f t="shared" si="1082"/>
        <v>0.20492897099433446</v>
      </c>
      <c r="CP497" s="45"/>
      <c r="CQ497" s="45"/>
      <c r="CR497" s="46"/>
      <c r="CS497" s="36"/>
      <c r="CT497" s="26">
        <f t="shared" ref="CT497:CU497" si="1083">_xlfn.STDEV.S(CT16:CT495)</f>
        <v>1.4447941715701329</v>
      </c>
      <c r="CU497" s="26">
        <f t="shared" si="1083"/>
        <v>0.17540262636156423</v>
      </c>
      <c r="CV497" s="45"/>
      <c r="CW497" s="45"/>
      <c r="CX497" s="46"/>
      <c r="CY497" s="36"/>
      <c r="CZ497" s="26">
        <f t="shared" ref="CZ497:DA497" si="1084">_xlfn.STDEV.S(CZ16:CZ495)</f>
        <v>1.4158666242838398</v>
      </c>
      <c r="DA497" s="26">
        <f t="shared" si="1084"/>
        <v>0.16528297710192286</v>
      </c>
      <c r="DB497" s="45"/>
      <c r="DC497" s="45"/>
      <c r="DD497" s="46"/>
      <c r="DE497" s="36"/>
      <c r="DF497" s="26">
        <f t="shared" ref="DF497:DG497" si="1085">_xlfn.STDEV.S(DF16:DF495)</f>
        <v>1.4363461654286356</v>
      </c>
      <c r="DG497" s="26">
        <f t="shared" si="1085"/>
        <v>0.17194380929106198</v>
      </c>
      <c r="DH497" s="45"/>
      <c r="DI497" s="45"/>
      <c r="DJ497" s="46"/>
      <c r="DK497" s="36"/>
      <c r="DL497" s="22"/>
      <c r="DM497" s="98"/>
    </row>
    <row r="498" spans="2:117" x14ac:dyDescent="0.25">
      <c r="B498" s="1"/>
      <c r="C498" s="25"/>
      <c r="D498" s="45"/>
      <c r="E498" s="45"/>
      <c r="F498" s="46"/>
      <c r="G498" s="36"/>
      <c r="H498" s="1"/>
      <c r="I498" s="25"/>
      <c r="J498" s="45"/>
      <c r="K498" s="45"/>
      <c r="L498" s="46"/>
      <c r="M498" s="36"/>
      <c r="N498" s="1"/>
      <c r="O498" s="25"/>
      <c r="P498" s="45"/>
      <c r="Q498" s="45"/>
      <c r="R498" s="46"/>
      <c r="S498" s="36"/>
      <c r="T498" s="1"/>
      <c r="U498" s="25"/>
      <c r="V498" s="45"/>
      <c r="W498" s="45"/>
      <c r="X498" s="46"/>
      <c r="Y498" s="36"/>
      <c r="Z498" s="1"/>
      <c r="AA498" s="25"/>
      <c r="AB498" s="45"/>
      <c r="AC498" s="45"/>
      <c r="AD498" s="46"/>
      <c r="AE498" s="36"/>
      <c r="AF498" s="1"/>
      <c r="AG498" s="25"/>
      <c r="AH498" s="45"/>
      <c r="AI498" s="45"/>
      <c r="AJ498" s="46"/>
      <c r="AK498" s="36"/>
      <c r="AL498" s="1"/>
      <c r="AM498" s="25"/>
      <c r="AN498" s="45"/>
      <c r="AO498" s="45"/>
      <c r="AP498" s="46"/>
      <c r="AQ498" s="36"/>
      <c r="AR498" s="1"/>
      <c r="AS498" s="25"/>
      <c r="AT498" s="45"/>
      <c r="AU498" s="45"/>
      <c r="AV498" s="46"/>
      <c r="AW498" s="36"/>
      <c r="AX498" s="1"/>
      <c r="AY498" s="25"/>
      <c r="AZ498" s="45"/>
      <c r="BA498" s="45"/>
      <c r="BB498" s="46"/>
      <c r="BC498" s="36"/>
      <c r="BD498" s="1"/>
      <c r="BE498" s="25"/>
      <c r="BF498" s="45"/>
      <c r="BG498" s="45"/>
      <c r="BH498" s="46"/>
      <c r="BI498" s="36"/>
      <c r="BJ498" s="1"/>
      <c r="BK498" s="25"/>
      <c r="BL498" s="45"/>
      <c r="BM498" s="45"/>
      <c r="BN498" s="46"/>
      <c r="BO498" s="36"/>
      <c r="BP498" s="1"/>
      <c r="BQ498" s="25"/>
      <c r="BR498" s="45"/>
      <c r="BS498" s="45"/>
      <c r="BT498" s="46"/>
      <c r="BU498" s="36"/>
      <c r="BV498" s="1"/>
      <c r="BW498" s="25"/>
      <c r="BX498" s="45"/>
      <c r="BY498" s="45"/>
      <c r="BZ498" s="46"/>
      <c r="CA498" s="36"/>
      <c r="CB498" s="1"/>
      <c r="CC498" s="25"/>
      <c r="CD498" s="45"/>
      <c r="CE498" s="45"/>
      <c r="CF498" s="46"/>
      <c r="CG498" s="36"/>
      <c r="CH498" s="1"/>
      <c r="CI498" s="25"/>
      <c r="CJ498" s="45"/>
      <c r="CK498" s="45"/>
      <c r="CL498" s="46"/>
      <c r="CM498" s="36"/>
      <c r="CN498" s="1"/>
      <c r="CO498" s="25"/>
      <c r="CP498" s="45"/>
      <c r="CQ498" s="45"/>
      <c r="CR498" s="46"/>
      <c r="CS498" s="36"/>
      <c r="CT498" s="1"/>
      <c r="CU498" s="25"/>
      <c r="CV498" s="45"/>
      <c r="CW498" s="45"/>
      <c r="CX498" s="46"/>
      <c r="CY498" s="36"/>
      <c r="CZ498" s="1"/>
      <c r="DA498" s="25"/>
      <c r="DB498" s="45"/>
      <c r="DC498" s="45"/>
      <c r="DD498" s="46"/>
      <c r="DE498" s="36"/>
      <c r="DF498" s="1"/>
      <c r="DG498" s="25"/>
      <c r="DH498" s="45"/>
      <c r="DI498" s="45"/>
      <c r="DJ498" s="46"/>
      <c r="DK498" s="36"/>
      <c r="DL498" s="22"/>
      <c r="DM498" s="98"/>
    </row>
  </sheetData>
  <mergeCells count="19">
    <mergeCell ref="DF2:DK2"/>
    <mergeCell ref="CZ2:DE2"/>
    <mergeCell ref="CN2:CS2"/>
    <mergeCell ref="CT2:CY2"/>
    <mergeCell ref="BV2:CA2"/>
    <mergeCell ref="CH2:CM2"/>
    <mergeCell ref="CB2:CG2"/>
    <mergeCell ref="B2:G2"/>
    <mergeCell ref="H2:M2"/>
    <mergeCell ref="N2:S2"/>
    <mergeCell ref="T2:Y2"/>
    <mergeCell ref="Z2:AE2"/>
    <mergeCell ref="BJ2:BO2"/>
    <mergeCell ref="BP2:BU2"/>
    <mergeCell ref="AF2:AK2"/>
    <mergeCell ref="AL2:AQ2"/>
    <mergeCell ref="AR2:AW2"/>
    <mergeCell ref="AX2:BC2"/>
    <mergeCell ref="BD2:BI2"/>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00"/>
  <sheetViews>
    <sheetView zoomScale="80" zoomScaleNormal="80" workbookViewId="0">
      <pane xSplit="1" topLeftCell="B1" activePane="topRight" state="frozen"/>
      <selection pane="topRight" activeCell="N28" sqref="N28"/>
    </sheetView>
  </sheetViews>
  <sheetFormatPr defaultColWidth="11.5546875" defaultRowHeight="13.2" x14ac:dyDescent="0.25"/>
  <cols>
    <col min="1" max="1" width="11.5546875" style="36" customWidth="1"/>
  </cols>
  <sheetData>
    <row r="1" spans="1:23" ht="22.5" customHeight="1" x14ac:dyDescent="0.25">
      <c r="A1" s="93" t="s">
        <v>101</v>
      </c>
      <c r="B1" s="93"/>
      <c r="C1" s="93"/>
      <c r="D1" s="93"/>
      <c r="E1" s="93"/>
      <c r="F1" s="93"/>
      <c r="G1" s="93"/>
      <c r="H1" s="93"/>
      <c r="I1" s="93"/>
      <c r="J1" s="93"/>
      <c r="K1" s="93"/>
      <c r="L1" s="93"/>
      <c r="M1" s="93"/>
      <c r="N1" s="93"/>
      <c r="O1" s="93"/>
      <c r="P1" s="93"/>
      <c r="Q1" s="93"/>
      <c r="R1" s="93"/>
      <c r="S1" s="93"/>
      <c r="T1" s="94"/>
      <c r="U1" s="61"/>
    </row>
    <row r="2" spans="1:23" ht="13.8" thickBot="1" x14ac:dyDescent="0.3">
      <c r="A2" s="73" t="s">
        <v>98</v>
      </c>
      <c r="B2" s="80" t="s">
        <v>0</v>
      </c>
      <c r="C2" s="80" t="s">
        <v>1</v>
      </c>
      <c r="D2" s="80" t="s">
        <v>2</v>
      </c>
      <c r="E2" s="80" t="s">
        <v>3</v>
      </c>
      <c r="F2" s="80" t="s">
        <v>4</v>
      </c>
      <c r="G2" s="80" t="s">
        <v>5</v>
      </c>
      <c r="H2" s="80" t="s">
        <v>6</v>
      </c>
      <c r="I2" s="80" t="s">
        <v>7</v>
      </c>
      <c r="J2" s="80" t="s">
        <v>8</v>
      </c>
      <c r="K2" s="80" t="s">
        <v>9</v>
      </c>
      <c r="L2" s="80" t="s">
        <v>10</v>
      </c>
      <c r="M2" s="80" t="s">
        <v>11</v>
      </c>
      <c r="N2" s="80" t="s">
        <v>12</v>
      </c>
      <c r="O2" s="80" t="s">
        <v>13</v>
      </c>
      <c r="P2" s="80" t="s">
        <v>14</v>
      </c>
      <c r="Q2" s="80" t="s">
        <v>15</v>
      </c>
      <c r="R2" s="80" t="s">
        <v>16</v>
      </c>
      <c r="S2" s="80" t="s">
        <v>17</v>
      </c>
      <c r="T2" s="80" t="s">
        <v>18</v>
      </c>
      <c r="U2" s="61"/>
    </row>
    <row r="3" spans="1:23" x14ac:dyDescent="0.25">
      <c r="A3" s="81">
        <v>197401</v>
      </c>
      <c r="B3" s="74">
        <v>5.1999999999999998E-3</v>
      </c>
      <c r="C3" s="75">
        <v>2.0167000000000002</v>
      </c>
      <c r="D3" s="75">
        <v>1.2827</v>
      </c>
      <c r="E3" s="75">
        <v>0.98329999999999995</v>
      </c>
      <c r="F3" s="75">
        <v>-0.41620000000000001</v>
      </c>
      <c r="G3" s="75">
        <v>-0.58189999999999997</v>
      </c>
      <c r="H3" s="75">
        <v>0.95930000000000004</v>
      </c>
      <c r="I3" s="75">
        <v>0.84570000000000001</v>
      </c>
      <c r="J3" s="75">
        <v>0.86160000000000003</v>
      </c>
      <c r="K3" s="75">
        <v>0.81100000000000005</v>
      </c>
      <c r="L3" s="75">
        <v>-3.4359999999999999</v>
      </c>
      <c r="M3" s="75">
        <v>0.57499999999999996</v>
      </c>
      <c r="N3" s="75"/>
      <c r="O3" s="75">
        <v>1.5225</v>
      </c>
      <c r="P3" s="75">
        <v>1.6982999999999999</v>
      </c>
      <c r="Q3" s="75">
        <v>-0.53210000000000002</v>
      </c>
      <c r="R3" s="75">
        <v>1.4610000000000001</v>
      </c>
      <c r="S3" s="75">
        <v>-2.4125000000000001</v>
      </c>
      <c r="T3" s="75">
        <v>-0.83109999999999995</v>
      </c>
      <c r="U3" s="61"/>
    </row>
    <row r="4" spans="1:23" x14ac:dyDescent="0.25">
      <c r="A4" s="81">
        <v>197402</v>
      </c>
      <c r="B4" s="76">
        <v>5.1999999999999998E-3</v>
      </c>
      <c r="C4" s="77">
        <v>2.0167000000000002</v>
      </c>
      <c r="D4" s="77">
        <v>1.2827</v>
      </c>
      <c r="E4" s="77">
        <v>0.98329999999999995</v>
      </c>
      <c r="F4" s="77">
        <v>-0.41620000000000001</v>
      </c>
      <c r="G4" s="77">
        <v>-0.58189999999999997</v>
      </c>
      <c r="H4" s="77">
        <v>0.95930000000000004</v>
      </c>
      <c r="I4" s="77">
        <v>0.84570000000000001</v>
      </c>
      <c r="J4" s="77">
        <v>0.86160000000000003</v>
      </c>
      <c r="K4" s="77">
        <v>0.81100000000000005</v>
      </c>
      <c r="L4" s="77">
        <v>-3.4359999999999999</v>
      </c>
      <c r="M4" s="77">
        <v>0.57499999999999996</v>
      </c>
      <c r="N4" s="77"/>
      <c r="O4" s="77">
        <v>1.5225</v>
      </c>
      <c r="P4" s="77">
        <v>1.6982999999999999</v>
      </c>
      <c r="Q4" s="77">
        <v>-0.53210000000000002</v>
      </c>
      <c r="R4" s="77">
        <v>1.4610000000000001</v>
      </c>
      <c r="S4" s="77">
        <v>-2.4125000000000001</v>
      </c>
      <c r="T4" s="77">
        <v>-0.83109999999999995</v>
      </c>
      <c r="U4" s="61"/>
    </row>
    <row r="5" spans="1:23" x14ac:dyDescent="0.25">
      <c r="A5" s="81">
        <v>197403</v>
      </c>
      <c r="B5" s="76">
        <v>5.1999999999999998E-3</v>
      </c>
      <c r="C5" s="77">
        <v>2.0167000000000002</v>
      </c>
      <c r="D5" s="77">
        <v>1.2827</v>
      </c>
      <c r="E5" s="77">
        <v>0.98329999999999995</v>
      </c>
      <c r="F5" s="77">
        <v>-0.41620000000000001</v>
      </c>
      <c r="G5" s="77">
        <v>-0.58189999999999997</v>
      </c>
      <c r="H5" s="77">
        <v>0.95930000000000004</v>
      </c>
      <c r="I5" s="77">
        <v>0.84570000000000001</v>
      </c>
      <c r="J5" s="77">
        <v>0.86160000000000003</v>
      </c>
      <c r="K5" s="77">
        <v>0.81100000000000005</v>
      </c>
      <c r="L5" s="77">
        <v>-3.4359999999999999</v>
      </c>
      <c r="M5" s="77">
        <v>0.57499999999999996</v>
      </c>
      <c r="N5" s="77"/>
      <c r="O5" s="77">
        <v>1.5225</v>
      </c>
      <c r="P5" s="77">
        <v>1.6982999999999999</v>
      </c>
      <c r="Q5" s="77">
        <v>-0.53210000000000002</v>
      </c>
      <c r="R5" s="77">
        <v>1.4610000000000001</v>
      </c>
      <c r="S5" s="77">
        <v>-2.4125000000000001</v>
      </c>
      <c r="T5" s="77">
        <v>-0.83109999999999995</v>
      </c>
      <c r="U5" s="61"/>
    </row>
    <row r="6" spans="1:23" s="50" customFormat="1" x14ac:dyDescent="0.25">
      <c r="A6" s="81">
        <v>197404</v>
      </c>
      <c r="B6" s="76">
        <v>-2.0415999999999999</v>
      </c>
      <c r="C6" s="77">
        <v>-0.4214</v>
      </c>
      <c r="D6" s="77">
        <v>1.2697000000000001</v>
      </c>
      <c r="E6" s="77">
        <v>0.79949999999999999</v>
      </c>
      <c r="F6" s="77">
        <v>-0.49020000000000002</v>
      </c>
      <c r="G6" s="77">
        <v>0.30859999999999999</v>
      </c>
      <c r="H6" s="77">
        <v>0.50060000000000004</v>
      </c>
      <c r="I6" s="77">
        <v>-7.6899999999999996E-2</v>
      </c>
      <c r="J6" s="77">
        <v>1.1269</v>
      </c>
      <c r="K6" s="77">
        <v>0.95509999999999995</v>
      </c>
      <c r="L6" s="77">
        <v>0.72030000000000005</v>
      </c>
      <c r="M6" s="77">
        <v>1.1469</v>
      </c>
      <c r="N6" s="77"/>
      <c r="O6" s="77">
        <v>1.2925</v>
      </c>
      <c r="P6" s="77">
        <v>1.2636000000000001</v>
      </c>
      <c r="Q6" s="77">
        <v>1.7025999999999999</v>
      </c>
      <c r="R6" s="77">
        <v>0.30249999999999999</v>
      </c>
      <c r="S6" s="77">
        <v>1.9296</v>
      </c>
      <c r="T6" s="77">
        <v>0.26400000000000001</v>
      </c>
      <c r="U6" s="61"/>
      <c r="V6" s="6"/>
      <c r="W6" s="6"/>
    </row>
    <row r="7" spans="1:23" x14ac:dyDescent="0.25">
      <c r="A7" s="81">
        <v>197405</v>
      </c>
      <c r="B7" s="76">
        <v>-2.0415999999999999</v>
      </c>
      <c r="C7" s="77">
        <v>-0.4214</v>
      </c>
      <c r="D7" s="77">
        <v>1.2697000000000001</v>
      </c>
      <c r="E7" s="77">
        <v>0.79949999999999999</v>
      </c>
      <c r="F7" s="77">
        <v>-0.49020000000000002</v>
      </c>
      <c r="G7" s="77">
        <v>0.30859999999999999</v>
      </c>
      <c r="H7" s="77">
        <v>0.50060000000000004</v>
      </c>
      <c r="I7" s="77">
        <v>-7.6899999999999996E-2</v>
      </c>
      <c r="J7" s="77">
        <v>1.1269</v>
      </c>
      <c r="K7" s="77">
        <v>0.95509999999999995</v>
      </c>
      <c r="L7" s="77">
        <v>0.72030000000000005</v>
      </c>
      <c r="M7" s="77">
        <v>1.1469</v>
      </c>
      <c r="N7" s="77"/>
      <c r="O7" s="77">
        <v>1.2925</v>
      </c>
      <c r="P7" s="77">
        <v>1.2636000000000001</v>
      </c>
      <c r="Q7" s="77">
        <v>1.7025999999999999</v>
      </c>
      <c r="R7" s="77">
        <v>0.30249999999999999</v>
      </c>
      <c r="S7" s="77">
        <v>1.9296</v>
      </c>
      <c r="T7" s="77">
        <v>0.26400000000000001</v>
      </c>
      <c r="U7" s="61"/>
    </row>
    <row r="8" spans="1:23" x14ac:dyDescent="0.25">
      <c r="A8" s="81">
        <v>197406</v>
      </c>
      <c r="B8" s="76">
        <v>-2.0415999999999999</v>
      </c>
      <c r="C8" s="77">
        <v>-0.4214</v>
      </c>
      <c r="D8" s="77">
        <v>1.2697000000000001</v>
      </c>
      <c r="E8" s="77">
        <v>0.79949999999999999</v>
      </c>
      <c r="F8" s="77">
        <v>-0.49020000000000002</v>
      </c>
      <c r="G8" s="77">
        <v>0.30859999999999999</v>
      </c>
      <c r="H8" s="77">
        <v>0.50060000000000004</v>
      </c>
      <c r="I8" s="77">
        <v>-7.6899999999999996E-2</v>
      </c>
      <c r="J8" s="77">
        <v>1.1269</v>
      </c>
      <c r="K8" s="77">
        <v>0.95509999999999995</v>
      </c>
      <c r="L8" s="77">
        <v>0.72030000000000005</v>
      </c>
      <c r="M8" s="77">
        <v>1.1469</v>
      </c>
      <c r="N8" s="77"/>
      <c r="O8" s="77">
        <v>1.2925</v>
      </c>
      <c r="P8" s="77">
        <v>1.2636000000000001</v>
      </c>
      <c r="Q8" s="77">
        <v>1.7025999999999999</v>
      </c>
      <c r="R8" s="77">
        <v>0.30249999999999999</v>
      </c>
      <c r="S8" s="77">
        <v>1.9296</v>
      </c>
      <c r="T8" s="77">
        <v>0.26400000000000001</v>
      </c>
      <c r="U8" s="61"/>
    </row>
    <row r="9" spans="1:23" x14ac:dyDescent="0.25">
      <c r="A9" s="81">
        <v>197407</v>
      </c>
      <c r="B9" s="76">
        <v>1.3048999999999999</v>
      </c>
      <c r="C9" s="77">
        <v>0.4662</v>
      </c>
      <c r="D9" s="77">
        <v>0.1658</v>
      </c>
      <c r="E9" s="77">
        <v>1.41E-2</v>
      </c>
      <c r="F9" s="77">
        <v>-0.56520000000000004</v>
      </c>
      <c r="G9" s="77">
        <v>1.2354000000000001</v>
      </c>
      <c r="H9" s="77">
        <v>0.94350000000000001</v>
      </c>
      <c r="I9" s="77">
        <v>0</v>
      </c>
      <c r="J9" s="77">
        <v>1.5629</v>
      </c>
      <c r="K9" s="77">
        <v>0.16669999999999999</v>
      </c>
      <c r="L9" s="77">
        <v>1.2797000000000001</v>
      </c>
      <c r="M9" s="77">
        <v>0.78800000000000003</v>
      </c>
      <c r="N9" s="77"/>
      <c r="O9" s="77">
        <v>1.0714999999999999</v>
      </c>
      <c r="P9" s="77">
        <v>0.70569999999999999</v>
      </c>
      <c r="Q9" s="77">
        <v>1.4087000000000001</v>
      </c>
      <c r="R9" s="77">
        <v>-2.4245999999999999</v>
      </c>
      <c r="S9" s="77">
        <v>1.0465</v>
      </c>
      <c r="T9" s="77">
        <v>-0.96850000000000003</v>
      </c>
      <c r="U9" s="62"/>
      <c r="V9" s="22"/>
      <c r="W9" s="35"/>
    </row>
    <row r="10" spans="1:23" x14ac:dyDescent="0.25">
      <c r="A10" s="81">
        <v>197408</v>
      </c>
      <c r="B10" s="76">
        <v>1.3048999999999999</v>
      </c>
      <c r="C10" s="77">
        <v>0.4662</v>
      </c>
      <c r="D10" s="77">
        <v>0.1658</v>
      </c>
      <c r="E10" s="77">
        <v>1.41E-2</v>
      </c>
      <c r="F10" s="77">
        <v>-0.56520000000000004</v>
      </c>
      <c r="G10" s="77">
        <v>1.2354000000000001</v>
      </c>
      <c r="H10" s="77">
        <v>0.94350000000000001</v>
      </c>
      <c r="I10" s="77">
        <v>0</v>
      </c>
      <c r="J10" s="77">
        <v>1.5629</v>
      </c>
      <c r="K10" s="77">
        <v>0.16669999999999999</v>
      </c>
      <c r="L10" s="77">
        <v>1.2797000000000001</v>
      </c>
      <c r="M10" s="77">
        <v>0.78800000000000003</v>
      </c>
      <c r="N10" s="77"/>
      <c r="O10" s="77">
        <v>1.0714999999999999</v>
      </c>
      <c r="P10" s="77">
        <v>0.70569999999999999</v>
      </c>
      <c r="Q10" s="77">
        <v>1.4087000000000001</v>
      </c>
      <c r="R10" s="77">
        <v>-2.4245999999999999</v>
      </c>
      <c r="S10" s="77">
        <v>1.0465</v>
      </c>
      <c r="T10" s="77">
        <v>-0.96850000000000003</v>
      </c>
      <c r="U10" s="62"/>
      <c r="V10" s="22"/>
      <c r="W10" s="35"/>
    </row>
    <row r="11" spans="1:23" x14ac:dyDescent="0.25">
      <c r="A11" s="81">
        <v>197409</v>
      </c>
      <c r="B11" s="76">
        <v>1.3048999999999999</v>
      </c>
      <c r="C11" s="77">
        <v>0.4662</v>
      </c>
      <c r="D11" s="77">
        <v>0.1658</v>
      </c>
      <c r="E11" s="77">
        <v>1.41E-2</v>
      </c>
      <c r="F11" s="77">
        <v>-0.56520000000000004</v>
      </c>
      <c r="G11" s="77">
        <v>1.2354000000000001</v>
      </c>
      <c r="H11" s="77">
        <v>0.94350000000000001</v>
      </c>
      <c r="I11" s="77">
        <v>0</v>
      </c>
      <c r="J11" s="77">
        <v>1.5629</v>
      </c>
      <c r="K11" s="77">
        <v>0.16669999999999999</v>
      </c>
      <c r="L11" s="77">
        <v>1.2797000000000001</v>
      </c>
      <c r="M11" s="77">
        <v>0.78800000000000003</v>
      </c>
      <c r="N11" s="77"/>
      <c r="O11" s="77">
        <v>1.0714999999999999</v>
      </c>
      <c r="P11" s="77">
        <v>0.70569999999999999</v>
      </c>
      <c r="Q11" s="77">
        <v>1.4087000000000001</v>
      </c>
      <c r="R11" s="77">
        <v>-2.4245999999999999</v>
      </c>
      <c r="S11" s="77">
        <v>1.0465</v>
      </c>
      <c r="T11" s="77">
        <v>-0.96850000000000003</v>
      </c>
      <c r="U11" s="62"/>
      <c r="V11" s="22"/>
      <c r="W11" s="35"/>
    </row>
    <row r="12" spans="1:23" x14ac:dyDescent="0.25">
      <c r="A12" s="81">
        <v>197410</v>
      </c>
      <c r="B12" s="76">
        <v>8.9999999999999998E-4</v>
      </c>
      <c r="C12" s="77">
        <v>-1.2242</v>
      </c>
      <c r="D12" s="77">
        <v>-1.0006999999999999</v>
      </c>
      <c r="E12" s="77">
        <v>0.38269999999999998</v>
      </c>
      <c r="F12" s="77">
        <v>-0.64139999999999997</v>
      </c>
      <c r="G12" s="77">
        <v>2.3E-2</v>
      </c>
      <c r="H12" s="77">
        <v>-1.5102</v>
      </c>
      <c r="I12" s="77">
        <v>-1.2626999999999999</v>
      </c>
      <c r="J12" s="77">
        <v>1.8779999999999999</v>
      </c>
      <c r="K12" s="77">
        <v>-2.0903999999999998</v>
      </c>
      <c r="L12" s="77">
        <v>-0.5423</v>
      </c>
      <c r="M12" s="77">
        <v>-1.3854</v>
      </c>
      <c r="N12" s="77"/>
      <c r="O12" s="77">
        <v>0.85780000000000001</v>
      </c>
      <c r="P12" s="77">
        <v>6.6199999999999995E-2</v>
      </c>
      <c r="Q12" s="77">
        <v>1.361</v>
      </c>
      <c r="R12" s="77">
        <v>-3.5727000000000002</v>
      </c>
      <c r="S12" s="77">
        <v>-1.1761999999999999</v>
      </c>
      <c r="T12" s="77">
        <v>-0.3997</v>
      </c>
      <c r="U12" s="62"/>
      <c r="V12" s="22"/>
      <c r="W12" s="35"/>
    </row>
    <row r="13" spans="1:23" x14ac:dyDescent="0.25">
      <c r="A13" s="81">
        <v>197411</v>
      </c>
      <c r="B13" s="76">
        <v>8.9999999999999998E-4</v>
      </c>
      <c r="C13" s="77">
        <v>-1.2242</v>
      </c>
      <c r="D13" s="77">
        <v>-1.0006999999999999</v>
      </c>
      <c r="E13" s="77">
        <v>0.38269999999999998</v>
      </c>
      <c r="F13" s="77">
        <v>-0.64139999999999997</v>
      </c>
      <c r="G13" s="77">
        <v>2.3E-2</v>
      </c>
      <c r="H13" s="77">
        <v>-1.5102</v>
      </c>
      <c r="I13" s="77">
        <v>-1.2626999999999999</v>
      </c>
      <c r="J13" s="77">
        <v>1.8779999999999999</v>
      </c>
      <c r="K13" s="77">
        <v>-2.0903999999999998</v>
      </c>
      <c r="L13" s="77">
        <v>-0.5423</v>
      </c>
      <c r="M13" s="77">
        <v>-1.3854</v>
      </c>
      <c r="N13" s="77"/>
      <c r="O13" s="77">
        <v>0.85780000000000001</v>
      </c>
      <c r="P13" s="77">
        <v>6.6199999999999995E-2</v>
      </c>
      <c r="Q13" s="77">
        <v>1.361</v>
      </c>
      <c r="R13" s="77">
        <v>-3.5727000000000002</v>
      </c>
      <c r="S13" s="77">
        <v>-1.1761999999999999</v>
      </c>
      <c r="T13" s="77">
        <v>-0.3997</v>
      </c>
      <c r="U13" s="62"/>
      <c r="V13" s="22"/>
      <c r="W13" s="35"/>
    </row>
    <row r="14" spans="1:23" x14ac:dyDescent="0.25">
      <c r="A14" s="81">
        <v>197412</v>
      </c>
      <c r="B14" s="76">
        <v>8.9999999999999998E-4</v>
      </c>
      <c r="C14" s="77">
        <v>-1.2242</v>
      </c>
      <c r="D14" s="77">
        <v>-1.0006999999999999</v>
      </c>
      <c r="E14" s="77">
        <v>0.38269999999999998</v>
      </c>
      <c r="F14" s="77">
        <v>-0.64139999999999997</v>
      </c>
      <c r="G14" s="77">
        <v>2.3E-2</v>
      </c>
      <c r="H14" s="77">
        <v>-1.5102</v>
      </c>
      <c r="I14" s="77">
        <v>-1.2626999999999999</v>
      </c>
      <c r="J14" s="77">
        <v>1.8779999999999999</v>
      </c>
      <c r="K14" s="77">
        <v>-2.0903999999999998</v>
      </c>
      <c r="L14" s="77">
        <v>-0.5423</v>
      </c>
      <c r="M14" s="77">
        <v>-1.3854</v>
      </c>
      <c r="N14" s="77"/>
      <c r="O14" s="77">
        <v>0.85780000000000001</v>
      </c>
      <c r="P14" s="77">
        <v>6.6199999999999995E-2</v>
      </c>
      <c r="Q14" s="77">
        <v>1.361</v>
      </c>
      <c r="R14" s="77">
        <v>-3.5727000000000002</v>
      </c>
      <c r="S14" s="77">
        <v>-1.1761999999999999</v>
      </c>
      <c r="T14" s="77">
        <v>-0.3997</v>
      </c>
      <c r="U14" s="62"/>
      <c r="V14" s="22"/>
      <c r="W14" s="35"/>
    </row>
    <row r="15" spans="1:23" x14ac:dyDescent="0.25">
      <c r="A15" s="81">
        <v>197501</v>
      </c>
      <c r="B15" s="76">
        <v>0.3664</v>
      </c>
      <c r="C15" s="77">
        <v>0.1391</v>
      </c>
      <c r="D15" s="77">
        <v>-1.0001</v>
      </c>
      <c r="E15" s="77">
        <v>-0.17899999999999999</v>
      </c>
      <c r="F15" s="77">
        <v>-0.71899999999999997</v>
      </c>
      <c r="G15" s="77">
        <v>1.6034999999999999</v>
      </c>
      <c r="H15" s="77">
        <v>-0.44990000000000002</v>
      </c>
      <c r="I15" s="77">
        <v>-0.57699999999999996</v>
      </c>
      <c r="J15" s="77">
        <v>1.7822</v>
      </c>
      <c r="K15" s="77">
        <v>-1.7396</v>
      </c>
      <c r="L15" s="77">
        <v>0.13089999999999999</v>
      </c>
      <c r="M15" s="77">
        <v>-1.9635</v>
      </c>
      <c r="N15" s="77"/>
      <c r="O15" s="77">
        <v>0.64990000000000003</v>
      </c>
      <c r="P15" s="77">
        <v>-0.50190000000000001</v>
      </c>
      <c r="Q15" s="77">
        <v>0.63870000000000005</v>
      </c>
      <c r="R15" s="77">
        <v>-2.1271</v>
      </c>
      <c r="S15" s="77">
        <v>0.32369999999999999</v>
      </c>
      <c r="T15" s="77">
        <v>-1.2096</v>
      </c>
      <c r="U15" s="62"/>
      <c r="V15" s="22"/>
      <c r="W15" s="35"/>
    </row>
    <row r="16" spans="1:23" x14ac:dyDescent="0.25">
      <c r="A16" s="81">
        <v>197502</v>
      </c>
      <c r="B16" s="76">
        <v>0.3664</v>
      </c>
      <c r="C16" s="77">
        <v>0.1391</v>
      </c>
      <c r="D16" s="77">
        <v>-1.0001</v>
      </c>
      <c r="E16" s="77">
        <v>-0.17899999999999999</v>
      </c>
      <c r="F16" s="77">
        <v>-0.71899999999999997</v>
      </c>
      <c r="G16" s="77">
        <v>1.6034999999999999</v>
      </c>
      <c r="H16" s="77">
        <v>-0.44990000000000002</v>
      </c>
      <c r="I16" s="77">
        <v>-0.57699999999999996</v>
      </c>
      <c r="J16" s="77">
        <v>1.7822</v>
      </c>
      <c r="K16" s="77">
        <v>-1.7396</v>
      </c>
      <c r="L16" s="77">
        <v>0.13089999999999999</v>
      </c>
      <c r="M16" s="77">
        <v>-1.9635</v>
      </c>
      <c r="N16" s="77"/>
      <c r="O16" s="77">
        <v>0.64990000000000003</v>
      </c>
      <c r="P16" s="77">
        <v>-0.50190000000000001</v>
      </c>
      <c r="Q16" s="77">
        <v>0.63870000000000005</v>
      </c>
      <c r="R16" s="77">
        <v>-2.1271</v>
      </c>
      <c r="S16" s="77">
        <v>0.32369999999999999</v>
      </c>
      <c r="T16" s="77">
        <v>-1.2096</v>
      </c>
      <c r="U16" s="62"/>
      <c r="V16" s="22"/>
      <c r="W16" s="35"/>
    </row>
    <row r="17" spans="1:23" x14ac:dyDescent="0.25">
      <c r="A17" s="81">
        <v>197503</v>
      </c>
      <c r="B17" s="76">
        <v>0.3664</v>
      </c>
      <c r="C17" s="77">
        <v>0.1391</v>
      </c>
      <c r="D17" s="77">
        <v>-1.0001</v>
      </c>
      <c r="E17" s="77">
        <v>-0.17899999999999999</v>
      </c>
      <c r="F17" s="77">
        <v>-0.71899999999999997</v>
      </c>
      <c r="G17" s="77">
        <v>1.6034999999999999</v>
      </c>
      <c r="H17" s="77">
        <v>-0.44990000000000002</v>
      </c>
      <c r="I17" s="77">
        <v>-0.57699999999999996</v>
      </c>
      <c r="J17" s="77">
        <v>1.7822</v>
      </c>
      <c r="K17" s="77">
        <v>-1.7396</v>
      </c>
      <c r="L17" s="77">
        <v>0.13089999999999999</v>
      </c>
      <c r="M17" s="77">
        <v>-1.9635</v>
      </c>
      <c r="N17" s="77"/>
      <c r="O17" s="77">
        <v>0.64990000000000003</v>
      </c>
      <c r="P17" s="77">
        <v>-0.50190000000000001</v>
      </c>
      <c r="Q17" s="77">
        <v>0.63870000000000005</v>
      </c>
      <c r="R17" s="77">
        <v>-2.1271</v>
      </c>
      <c r="S17" s="77">
        <v>0.32369999999999999</v>
      </c>
      <c r="T17" s="77">
        <v>-1.2096</v>
      </c>
      <c r="U17" s="62"/>
      <c r="V17" s="22"/>
      <c r="W17" s="35"/>
    </row>
    <row r="18" spans="1:23" x14ac:dyDescent="0.25">
      <c r="A18" s="81">
        <v>197504</v>
      </c>
      <c r="B18" s="76">
        <v>3.1751999999999998</v>
      </c>
      <c r="C18" s="77">
        <v>-1.0302</v>
      </c>
      <c r="D18" s="77">
        <v>-1.0046999999999999</v>
      </c>
      <c r="E18" s="77">
        <v>0.76900000000000002</v>
      </c>
      <c r="F18" s="77">
        <v>9.2100000000000001E-2</v>
      </c>
      <c r="G18" s="77">
        <v>-0.71009999999999995</v>
      </c>
      <c r="H18" s="77">
        <v>0.25280000000000002</v>
      </c>
      <c r="I18" s="77">
        <v>-0.502</v>
      </c>
      <c r="J18" s="77">
        <v>1.3474999999999999</v>
      </c>
      <c r="K18" s="77">
        <v>-5.16E-2</v>
      </c>
      <c r="L18" s="77">
        <v>2.2201</v>
      </c>
      <c r="M18" s="77">
        <v>1.371</v>
      </c>
      <c r="N18" s="77"/>
      <c r="O18" s="77">
        <v>1.0451999999999999</v>
      </c>
      <c r="P18" s="77">
        <v>-8.3099999999999993E-2</v>
      </c>
      <c r="Q18" s="77">
        <v>-1.1545000000000001</v>
      </c>
      <c r="R18" s="77">
        <v>-1.0713999999999999</v>
      </c>
      <c r="S18" s="77">
        <v>-1.5882000000000001</v>
      </c>
      <c r="T18" s="77">
        <v>0.77090000000000003</v>
      </c>
      <c r="U18" s="62"/>
      <c r="V18" s="22"/>
      <c r="W18" s="35"/>
    </row>
    <row r="19" spans="1:23" x14ac:dyDescent="0.25">
      <c r="A19" s="81">
        <v>197505</v>
      </c>
      <c r="B19" s="76">
        <v>3.1751999999999998</v>
      </c>
      <c r="C19" s="77">
        <v>-1.0302</v>
      </c>
      <c r="D19" s="77">
        <v>-1.0046999999999999</v>
      </c>
      <c r="E19" s="77">
        <v>0.76900000000000002</v>
      </c>
      <c r="F19" s="77">
        <v>9.2100000000000001E-2</v>
      </c>
      <c r="G19" s="77">
        <v>-0.71009999999999995</v>
      </c>
      <c r="H19" s="77">
        <v>0.25280000000000002</v>
      </c>
      <c r="I19" s="77">
        <v>-0.502</v>
      </c>
      <c r="J19" s="77">
        <v>1.3474999999999999</v>
      </c>
      <c r="K19" s="77">
        <v>-5.16E-2</v>
      </c>
      <c r="L19" s="77">
        <v>2.2201</v>
      </c>
      <c r="M19" s="77">
        <v>1.371</v>
      </c>
      <c r="N19" s="77"/>
      <c r="O19" s="77">
        <v>1.0451999999999999</v>
      </c>
      <c r="P19" s="77">
        <v>-8.3099999999999993E-2</v>
      </c>
      <c r="Q19" s="77">
        <v>-1.1545000000000001</v>
      </c>
      <c r="R19" s="77">
        <v>-1.0713999999999999</v>
      </c>
      <c r="S19" s="77">
        <v>-1.5882000000000001</v>
      </c>
      <c r="T19" s="77">
        <v>0.77090000000000003</v>
      </c>
      <c r="U19" s="62"/>
      <c r="V19" s="22"/>
      <c r="W19" s="35"/>
    </row>
    <row r="20" spans="1:23" x14ac:dyDescent="0.25">
      <c r="A20" s="81">
        <v>197506</v>
      </c>
      <c r="B20" s="76">
        <v>3.1751999999999998</v>
      </c>
      <c r="C20" s="77">
        <v>-1.0302</v>
      </c>
      <c r="D20" s="77">
        <v>-1.0046999999999999</v>
      </c>
      <c r="E20" s="77">
        <v>0.76900000000000002</v>
      </c>
      <c r="F20" s="77">
        <v>9.2100000000000001E-2</v>
      </c>
      <c r="G20" s="77">
        <v>-0.71009999999999995</v>
      </c>
      <c r="H20" s="77">
        <v>0.25280000000000002</v>
      </c>
      <c r="I20" s="77">
        <v>-0.502</v>
      </c>
      <c r="J20" s="77">
        <v>1.3474999999999999</v>
      </c>
      <c r="K20" s="77">
        <v>-5.16E-2</v>
      </c>
      <c r="L20" s="77">
        <v>2.2201</v>
      </c>
      <c r="M20" s="77">
        <v>1.371</v>
      </c>
      <c r="N20" s="77"/>
      <c r="O20" s="77">
        <v>1.0451999999999999</v>
      </c>
      <c r="P20" s="77">
        <v>-8.3099999999999993E-2</v>
      </c>
      <c r="Q20" s="77">
        <v>-1.1545000000000001</v>
      </c>
      <c r="R20" s="77">
        <v>-1.0713999999999999</v>
      </c>
      <c r="S20" s="77">
        <v>-1.5882000000000001</v>
      </c>
      <c r="T20" s="77">
        <v>0.77090000000000003</v>
      </c>
      <c r="U20" s="61"/>
    </row>
    <row r="21" spans="1:23" x14ac:dyDescent="0.25">
      <c r="A21" s="81">
        <v>197507</v>
      </c>
      <c r="B21" s="76">
        <v>-1.0489999999999999</v>
      </c>
      <c r="C21" s="77">
        <v>0.96030000000000004</v>
      </c>
      <c r="D21" s="77">
        <v>0.50790000000000002</v>
      </c>
      <c r="E21" s="77">
        <v>1.4282999999999999</v>
      </c>
      <c r="F21" s="77">
        <v>0.90769999999999995</v>
      </c>
      <c r="G21" s="77">
        <v>-0.91539999999999999</v>
      </c>
      <c r="H21" s="77">
        <v>0.38740000000000002</v>
      </c>
      <c r="I21" s="77">
        <v>1.0878000000000001</v>
      </c>
      <c r="J21" s="77">
        <v>0.6129</v>
      </c>
      <c r="K21" s="77">
        <v>1.4214</v>
      </c>
      <c r="L21" s="77">
        <v>1.1380999999999999</v>
      </c>
      <c r="M21" s="77">
        <v>0.56989999999999996</v>
      </c>
      <c r="N21" s="77"/>
      <c r="O21" s="77">
        <v>1.4298</v>
      </c>
      <c r="P21" s="77">
        <v>0.43680000000000002</v>
      </c>
      <c r="Q21" s="77">
        <v>0.91159999999999997</v>
      </c>
      <c r="R21" s="77">
        <v>-1.1369</v>
      </c>
      <c r="S21" s="77">
        <v>-0.1721</v>
      </c>
      <c r="T21" s="77">
        <v>1.6537999999999999</v>
      </c>
      <c r="U21" s="61"/>
    </row>
    <row r="22" spans="1:23" x14ac:dyDescent="0.25">
      <c r="A22" s="81">
        <v>197508</v>
      </c>
      <c r="B22" s="76">
        <v>-1.0489999999999999</v>
      </c>
      <c r="C22" s="77">
        <v>0.96030000000000004</v>
      </c>
      <c r="D22" s="77">
        <v>0.50790000000000002</v>
      </c>
      <c r="E22" s="77">
        <v>1.4282999999999999</v>
      </c>
      <c r="F22" s="77">
        <v>0.90769999999999995</v>
      </c>
      <c r="G22" s="77">
        <v>-0.91539999999999999</v>
      </c>
      <c r="H22" s="77">
        <v>0.38740000000000002</v>
      </c>
      <c r="I22" s="77">
        <v>1.0878000000000001</v>
      </c>
      <c r="J22" s="77">
        <v>0.6129</v>
      </c>
      <c r="K22" s="77">
        <v>1.4214</v>
      </c>
      <c r="L22" s="77">
        <v>1.1380999999999999</v>
      </c>
      <c r="M22" s="77">
        <v>0.56989999999999996</v>
      </c>
      <c r="N22" s="77"/>
      <c r="O22" s="77">
        <v>1.4298</v>
      </c>
      <c r="P22" s="77">
        <v>0.43680000000000002</v>
      </c>
      <c r="Q22" s="77">
        <v>0.91159999999999997</v>
      </c>
      <c r="R22" s="77">
        <v>-1.1369</v>
      </c>
      <c r="S22" s="77">
        <v>-0.1721</v>
      </c>
      <c r="T22" s="77">
        <v>1.6537999999999999</v>
      </c>
      <c r="U22" s="61"/>
    </row>
    <row r="23" spans="1:23" x14ac:dyDescent="0.25">
      <c r="A23" s="81">
        <v>197509</v>
      </c>
      <c r="B23" s="76">
        <v>-1.0489999999999999</v>
      </c>
      <c r="C23" s="77">
        <v>0.96030000000000004</v>
      </c>
      <c r="D23" s="77">
        <v>0.50790000000000002</v>
      </c>
      <c r="E23" s="77">
        <v>1.4282999999999999</v>
      </c>
      <c r="F23" s="77">
        <v>0.90769999999999995</v>
      </c>
      <c r="G23" s="77">
        <v>-0.91539999999999999</v>
      </c>
      <c r="H23" s="77">
        <v>0.38740000000000002</v>
      </c>
      <c r="I23" s="77">
        <v>1.0878000000000001</v>
      </c>
      <c r="J23" s="77">
        <v>0.6129</v>
      </c>
      <c r="K23" s="77">
        <v>1.4214</v>
      </c>
      <c r="L23" s="77">
        <v>1.1380999999999999</v>
      </c>
      <c r="M23" s="77">
        <v>0.56989999999999996</v>
      </c>
      <c r="N23" s="77"/>
      <c r="O23" s="77">
        <v>1.4298</v>
      </c>
      <c r="P23" s="77">
        <v>0.43680000000000002</v>
      </c>
      <c r="Q23" s="77">
        <v>0.91159999999999997</v>
      </c>
      <c r="R23" s="77">
        <v>-1.1369</v>
      </c>
      <c r="S23" s="77">
        <v>-0.1721</v>
      </c>
      <c r="T23" s="77">
        <v>1.6537999999999999</v>
      </c>
      <c r="U23" s="61"/>
    </row>
    <row r="24" spans="1:23" x14ac:dyDescent="0.25">
      <c r="A24" s="81">
        <v>197510</v>
      </c>
      <c r="B24" s="76">
        <v>-1.5538000000000001</v>
      </c>
      <c r="C24" s="77">
        <v>2.3763000000000001</v>
      </c>
      <c r="D24" s="77">
        <v>2.1276000000000002</v>
      </c>
      <c r="E24" s="77">
        <v>0.81759999999999999</v>
      </c>
      <c r="F24" s="77">
        <v>1.7078</v>
      </c>
      <c r="G24" s="77">
        <v>-0.97</v>
      </c>
      <c r="H24" s="77">
        <v>1.3503000000000001</v>
      </c>
      <c r="I24" s="77">
        <v>1.9651000000000001</v>
      </c>
      <c r="J24" s="77">
        <v>-5.1900000000000002E-2</v>
      </c>
      <c r="K24" s="77">
        <v>1.1203000000000001</v>
      </c>
      <c r="L24" s="77">
        <v>1.0515000000000001</v>
      </c>
      <c r="M24" s="77">
        <v>3.8134000000000001</v>
      </c>
      <c r="N24" s="77"/>
      <c r="O24" s="77">
        <v>1.7994000000000001</v>
      </c>
      <c r="P24" s="77">
        <v>0.70279999999999998</v>
      </c>
      <c r="Q24" s="77">
        <v>1.2766999999999999</v>
      </c>
      <c r="R24" s="77">
        <v>-0.71389999999999998</v>
      </c>
      <c r="S24" s="77">
        <v>1.3819999999999999</v>
      </c>
      <c r="T24" s="77">
        <v>1.3465</v>
      </c>
      <c r="U24" s="61"/>
    </row>
    <row r="25" spans="1:23" x14ac:dyDescent="0.25">
      <c r="A25" s="81">
        <v>197511</v>
      </c>
      <c r="B25" s="76">
        <v>-1.5538000000000001</v>
      </c>
      <c r="C25" s="77">
        <v>2.3763000000000001</v>
      </c>
      <c r="D25" s="77">
        <v>2.1276000000000002</v>
      </c>
      <c r="E25" s="77">
        <v>0.81759999999999999</v>
      </c>
      <c r="F25" s="77">
        <v>1.7078</v>
      </c>
      <c r="G25" s="77">
        <v>-0.97</v>
      </c>
      <c r="H25" s="77">
        <v>1.3503000000000001</v>
      </c>
      <c r="I25" s="77">
        <v>1.9651000000000001</v>
      </c>
      <c r="J25" s="77">
        <v>-5.1900000000000002E-2</v>
      </c>
      <c r="K25" s="77">
        <v>1.1203000000000001</v>
      </c>
      <c r="L25" s="77">
        <v>1.0515000000000001</v>
      </c>
      <c r="M25" s="77">
        <v>3.8134000000000001</v>
      </c>
      <c r="N25" s="77"/>
      <c r="O25" s="77">
        <v>1.7994000000000001</v>
      </c>
      <c r="P25" s="77">
        <v>0.70279999999999998</v>
      </c>
      <c r="Q25" s="77">
        <v>1.2766999999999999</v>
      </c>
      <c r="R25" s="77">
        <v>-0.71389999999999998</v>
      </c>
      <c r="S25" s="77">
        <v>1.3819999999999999</v>
      </c>
      <c r="T25" s="77">
        <v>1.3465</v>
      </c>
      <c r="U25" s="61"/>
    </row>
    <row r="26" spans="1:23" x14ac:dyDescent="0.25">
      <c r="A26" s="81">
        <v>197512</v>
      </c>
      <c r="B26" s="76">
        <v>-1.5538000000000001</v>
      </c>
      <c r="C26" s="77">
        <v>2.3763000000000001</v>
      </c>
      <c r="D26" s="77">
        <v>2.1276000000000002</v>
      </c>
      <c r="E26" s="77">
        <v>0.81759999999999999</v>
      </c>
      <c r="F26" s="77">
        <v>1.7078</v>
      </c>
      <c r="G26" s="77">
        <v>-0.97</v>
      </c>
      <c r="H26" s="77">
        <v>1.3503000000000001</v>
      </c>
      <c r="I26" s="77">
        <v>1.9651000000000001</v>
      </c>
      <c r="J26" s="77">
        <v>-5.1900000000000002E-2</v>
      </c>
      <c r="K26" s="77">
        <v>1.1203000000000001</v>
      </c>
      <c r="L26" s="77">
        <v>1.0515000000000001</v>
      </c>
      <c r="M26" s="77">
        <v>3.8134000000000001</v>
      </c>
      <c r="N26" s="77"/>
      <c r="O26" s="77">
        <v>1.7994000000000001</v>
      </c>
      <c r="P26" s="77">
        <v>0.70279999999999998</v>
      </c>
      <c r="Q26" s="77">
        <v>1.2766999999999999</v>
      </c>
      <c r="R26" s="77">
        <v>-0.71389999999999998</v>
      </c>
      <c r="S26" s="77">
        <v>1.3819999999999999</v>
      </c>
      <c r="T26" s="77">
        <v>1.3465</v>
      </c>
      <c r="U26" s="61"/>
    </row>
    <row r="27" spans="1:23" x14ac:dyDescent="0.25">
      <c r="A27" s="81">
        <v>197601</v>
      </c>
      <c r="B27" s="76">
        <v>4.4378000000000002</v>
      </c>
      <c r="C27" s="77">
        <v>-0.36380000000000001</v>
      </c>
      <c r="D27" s="77">
        <v>2.0743</v>
      </c>
      <c r="E27" s="77">
        <v>1.8018000000000001</v>
      </c>
      <c r="F27" s="77">
        <v>2.4739</v>
      </c>
      <c r="G27" s="77">
        <v>0.37319999999999998</v>
      </c>
      <c r="H27" s="77">
        <v>1.4677</v>
      </c>
      <c r="I27" s="77">
        <v>0.89849999999999997</v>
      </c>
      <c r="J27" s="77">
        <v>-0.23139999999999999</v>
      </c>
      <c r="K27" s="77">
        <v>1.7618</v>
      </c>
      <c r="L27" s="77">
        <v>0.84730000000000005</v>
      </c>
      <c r="M27" s="77">
        <v>0.1888</v>
      </c>
      <c r="N27" s="77"/>
      <c r="O27" s="77">
        <v>2.1505000000000001</v>
      </c>
      <c r="P27" s="77">
        <v>0.99380000000000002</v>
      </c>
      <c r="Q27" s="77">
        <v>-1.6661999999999999</v>
      </c>
      <c r="R27" s="77">
        <v>-8.8900000000000007E-2</v>
      </c>
      <c r="S27" s="77">
        <v>1.7007000000000001</v>
      </c>
      <c r="T27" s="77">
        <v>2.2587000000000002</v>
      </c>
      <c r="U27" s="61"/>
    </row>
    <row r="28" spans="1:23" x14ac:dyDescent="0.25">
      <c r="A28" s="81">
        <v>197602</v>
      </c>
      <c r="B28" s="76">
        <v>4.4378000000000002</v>
      </c>
      <c r="C28" s="77">
        <v>-0.36380000000000001</v>
      </c>
      <c r="D28" s="77">
        <v>2.0743</v>
      </c>
      <c r="E28" s="77">
        <v>1.8018000000000001</v>
      </c>
      <c r="F28" s="77">
        <v>2.4739</v>
      </c>
      <c r="G28" s="77">
        <v>0.37319999999999998</v>
      </c>
      <c r="H28" s="77">
        <v>1.4677</v>
      </c>
      <c r="I28" s="77">
        <v>0.89849999999999997</v>
      </c>
      <c r="J28" s="77">
        <v>-0.23139999999999999</v>
      </c>
      <c r="K28" s="77">
        <v>1.7618</v>
      </c>
      <c r="L28" s="77">
        <v>0.84730000000000005</v>
      </c>
      <c r="M28" s="77">
        <v>0.1888</v>
      </c>
      <c r="N28" s="77"/>
      <c r="O28" s="77">
        <v>2.1505000000000001</v>
      </c>
      <c r="P28" s="77">
        <v>0.99380000000000002</v>
      </c>
      <c r="Q28" s="77">
        <v>-1.6661999999999999</v>
      </c>
      <c r="R28" s="77">
        <v>-8.8900000000000007E-2</v>
      </c>
      <c r="S28" s="77">
        <v>1.7007000000000001</v>
      </c>
      <c r="T28" s="77">
        <v>2.2587000000000002</v>
      </c>
      <c r="U28" s="61"/>
    </row>
    <row r="29" spans="1:23" x14ac:dyDescent="0.25">
      <c r="A29" s="81">
        <v>197603</v>
      </c>
      <c r="B29" s="76">
        <v>4.4378000000000002</v>
      </c>
      <c r="C29" s="77">
        <v>-0.36380000000000001</v>
      </c>
      <c r="D29" s="77">
        <v>2.0743</v>
      </c>
      <c r="E29" s="77">
        <v>1.8018000000000001</v>
      </c>
      <c r="F29" s="77">
        <v>2.4739</v>
      </c>
      <c r="G29" s="77">
        <v>0.37319999999999998</v>
      </c>
      <c r="H29" s="77">
        <v>1.4677</v>
      </c>
      <c r="I29" s="77">
        <v>0.89849999999999997</v>
      </c>
      <c r="J29" s="77">
        <v>-0.23139999999999999</v>
      </c>
      <c r="K29" s="77">
        <v>1.7618</v>
      </c>
      <c r="L29" s="77">
        <v>0.84730000000000005</v>
      </c>
      <c r="M29" s="77">
        <v>0.1888</v>
      </c>
      <c r="N29" s="77"/>
      <c r="O29" s="77">
        <v>2.1505000000000001</v>
      </c>
      <c r="P29" s="77">
        <v>0.99380000000000002</v>
      </c>
      <c r="Q29" s="77">
        <v>-1.6661999999999999</v>
      </c>
      <c r="R29" s="77">
        <v>-8.8900000000000007E-2</v>
      </c>
      <c r="S29" s="77">
        <v>1.7007000000000001</v>
      </c>
      <c r="T29" s="77">
        <v>2.2587000000000002</v>
      </c>
      <c r="U29" s="61"/>
    </row>
    <row r="30" spans="1:23" x14ac:dyDescent="0.25">
      <c r="A30" s="81">
        <v>197604</v>
      </c>
      <c r="B30" s="76">
        <v>0.31569999999999998</v>
      </c>
      <c r="C30" s="77">
        <v>1.8460000000000001</v>
      </c>
      <c r="D30" s="77">
        <v>2.0190999999999999</v>
      </c>
      <c r="E30" s="77">
        <v>2.0630000000000002</v>
      </c>
      <c r="F30" s="77">
        <v>1.8103</v>
      </c>
      <c r="G30" s="77">
        <v>0.53439999999999999</v>
      </c>
      <c r="H30" s="77">
        <v>1.1922999999999999</v>
      </c>
      <c r="I30" s="77">
        <v>1.4855</v>
      </c>
      <c r="J30" s="77">
        <v>0.11260000000000001</v>
      </c>
      <c r="K30" s="77">
        <v>1.8075000000000001</v>
      </c>
      <c r="L30" s="77">
        <v>0.59079999999999999</v>
      </c>
      <c r="M30" s="77">
        <v>9.9500000000000005E-2</v>
      </c>
      <c r="N30" s="77"/>
      <c r="O30" s="77">
        <v>1.7181999999999999</v>
      </c>
      <c r="P30" s="77">
        <v>1.1541999999999999</v>
      </c>
      <c r="Q30" s="77">
        <v>1.7668999999999999</v>
      </c>
      <c r="R30" s="77">
        <v>0.51290000000000002</v>
      </c>
      <c r="S30" s="77">
        <v>-0.87239999999999995</v>
      </c>
      <c r="T30" s="77">
        <v>0.75639999999999996</v>
      </c>
      <c r="U30" s="61"/>
    </row>
    <row r="31" spans="1:23" x14ac:dyDescent="0.25">
      <c r="A31" s="81">
        <v>197605</v>
      </c>
      <c r="B31" s="76">
        <v>0.31569999999999998</v>
      </c>
      <c r="C31" s="77">
        <v>1.8460000000000001</v>
      </c>
      <c r="D31" s="77">
        <v>2.0190999999999999</v>
      </c>
      <c r="E31" s="77">
        <v>2.0630000000000002</v>
      </c>
      <c r="F31" s="77">
        <v>1.8103</v>
      </c>
      <c r="G31" s="77">
        <v>0.53439999999999999</v>
      </c>
      <c r="H31" s="77">
        <v>1.1922999999999999</v>
      </c>
      <c r="I31" s="77">
        <v>1.4855</v>
      </c>
      <c r="J31" s="77">
        <v>0.11260000000000001</v>
      </c>
      <c r="K31" s="77">
        <v>1.8075000000000001</v>
      </c>
      <c r="L31" s="77">
        <v>0.59079999999999999</v>
      </c>
      <c r="M31" s="77">
        <v>9.9500000000000005E-2</v>
      </c>
      <c r="N31" s="77"/>
      <c r="O31" s="77">
        <v>1.7181999999999999</v>
      </c>
      <c r="P31" s="77">
        <v>1.1541999999999999</v>
      </c>
      <c r="Q31" s="77">
        <v>1.7668999999999999</v>
      </c>
      <c r="R31" s="77">
        <v>0.51290000000000002</v>
      </c>
      <c r="S31" s="77">
        <v>-0.87239999999999995</v>
      </c>
      <c r="T31" s="77">
        <v>0.75639999999999996</v>
      </c>
      <c r="U31" s="61"/>
    </row>
    <row r="32" spans="1:23" x14ac:dyDescent="0.25">
      <c r="A32" s="81">
        <v>197606</v>
      </c>
      <c r="B32" s="76">
        <v>0.31569999999999998</v>
      </c>
      <c r="C32" s="77">
        <v>1.8460000000000001</v>
      </c>
      <c r="D32" s="77">
        <v>2.0190999999999999</v>
      </c>
      <c r="E32" s="77">
        <v>2.0630000000000002</v>
      </c>
      <c r="F32" s="77">
        <v>1.8103</v>
      </c>
      <c r="G32" s="77">
        <v>0.53439999999999999</v>
      </c>
      <c r="H32" s="77">
        <v>1.1922999999999999</v>
      </c>
      <c r="I32" s="77">
        <v>1.4855</v>
      </c>
      <c r="J32" s="77">
        <v>0.11260000000000001</v>
      </c>
      <c r="K32" s="77">
        <v>1.8075000000000001</v>
      </c>
      <c r="L32" s="77">
        <v>0.59079999999999999</v>
      </c>
      <c r="M32" s="77">
        <v>9.9500000000000005E-2</v>
      </c>
      <c r="N32" s="77"/>
      <c r="O32" s="77">
        <v>1.7181999999999999</v>
      </c>
      <c r="P32" s="77">
        <v>1.1541999999999999</v>
      </c>
      <c r="Q32" s="77">
        <v>1.7668999999999999</v>
      </c>
      <c r="R32" s="77">
        <v>0.51290000000000002</v>
      </c>
      <c r="S32" s="77">
        <v>-0.87239999999999995</v>
      </c>
      <c r="T32" s="77">
        <v>0.75639999999999996</v>
      </c>
      <c r="U32" s="61"/>
    </row>
    <row r="33" spans="1:21" x14ac:dyDescent="0.25">
      <c r="A33" s="81">
        <v>197607</v>
      </c>
      <c r="B33" s="76">
        <v>0.85160000000000002</v>
      </c>
      <c r="C33" s="77">
        <v>2.2955000000000001</v>
      </c>
      <c r="D33" s="77">
        <v>0.87370000000000003</v>
      </c>
      <c r="E33" s="77">
        <v>0.42399999999999999</v>
      </c>
      <c r="F33" s="77">
        <v>1.1849000000000001</v>
      </c>
      <c r="G33" s="77">
        <v>1.1152</v>
      </c>
      <c r="H33" s="77">
        <v>0.47289999999999999</v>
      </c>
      <c r="I33" s="77">
        <v>2.9899999999999999E-2</v>
      </c>
      <c r="J33" s="77">
        <v>0.9415</v>
      </c>
      <c r="K33" s="77">
        <v>2.5415000000000001</v>
      </c>
      <c r="L33" s="77">
        <v>1.4059999999999999</v>
      </c>
      <c r="M33" s="77">
        <v>3.5329999999999999</v>
      </c>
      <c r="N33" s="77"/>
      <c r="O33" s="77">
        <v>1.3086</v>
      </c>
      <c r="P33" s="77">
        <v>0.96989999999999998</v>
      </c>
      <c r="Q33" s="77">
        <v>-0.5413</v>
      </c>
      <c r="R33" s="77">
        <v>1.6585000000000001</v>
      </c>
      <c r="S33" s="77">
        <v>0.90569999999999995</v>
      </c>
      <c r="T33" s="77">
        <v>0.50870000000000004</v>
      </c>
      <c r="U33" s="61"/>
    </row>
    <row r="34" spans="1:21" x14ac:dyDescent="0.25">
      <c r="A34" s="81">
        <v>197608</v>
      </c>
      <c r="B34" s="76">
        <v>0.85160000000000002</v>
      </c>
      <c r="C34" s="77">
        <v>2.2955000000000001</v>
      </c>
      <c r="D34" s="77">
        <v>0.87370000000000003</v>
      </c>
      <c r="E34" s="77">
        <v>0.42399999999999999</v>
      </c>
      <c r="F34" s="77">
        <v>1.1849000000000001</v>
      </c>
      <c r="G34" s="77">
        <v>1.1152</v>
      </c>
      <c r="H34" s="77">
        <v>0.47289999999999999</v>
      </c>
      <c r="I34" s="77">
        <v>2.9899999999999999E-2</v>
      </c>
      <c r="J34" s="77">
        <v>0.9415</v>
      </c>
      <c r="K34" s="77">
        <v>2.5415000000000001</v>
      </c>
      <c r="L34" s="77">
        <v>1.4059999999999999</v>
      </c>
      <c r="M34" s="77">
        <v>3.5329999999999999</v>
      </c>
      <c r="N34" s="77"/>
      <c r="O34" s="77">
        <v>1.3086</v>
      </c>
      <c r="P34" s="77">
        <v>0.96989999999999998</v>
      </c>
      <c r="Q34" s="77">
        <v>-0.5413</v>
      </c>
      <c r="R34" s="77">
        <v>1.6585000000000001</v>
      </c>
      <c r="S34" s="77">
        <v>0.90569999999999995</v>
      </c>
      <c r="T34" s="77">
        <v>0.50870000000000004</v>
      </c>
      <c r="U34" s="61"/>
    </row>
    <row r="35" spans="1:21" x14ac:dyDescent="0.25">
      <c r="A35" s="81">
        <v>197609</v>
      </c>
      <c r="B35" s="76">
        <v>0.85160000000000002</v>
      </c>
      <c r="C35" s="77">
        <v>2.2955000000000001</v>
      </c>
      <c r="D35" s="77">
        <v>0.87370000000000003</v>
      </c>
      <c r="E35" s="77">
        <v>0.42399999999999999</v>
      </c>
      <c r="F35" s="77">
        <v>1.1849000000000001</v>
      </c>
      <c r="G35" s="77">
        <v>1.1152</v>
      </c>
      <c r="H35" s="77">
        <v>0.47289999999999999</v>
      </c>
      <c r="I35" s="77">
        <v>2.9899999999999999E-2</v>
      </c>
      <c r="J35" s="77">
        <v>0.9415</v>
      </c>
      <c r="K35" s="77">
        <v>2.5415000000000001</v>
      </c>
      <c r="L35" s="77">
        <v>1.4059999999999999</v>
      </c>
      <c r="M35" s="77">
        <v>3.5329999999999999</v>
      </c>
      <c r="N35" s="77"/>
      <c r="O35" s="77">
        <v>1.3086</v>
      </c>
      <c r="P35" s="77">
        <v>0.96989999999999998</v>
      </c>
      <c r="Q35" s="77">
        <v>-0.5413</v>
      </c>
      <c r="R35" s="77">
        <v>1.6585000000000001</v>
      </c>
      <c r="S35" s="77">
        <v>0.90569999999999995</v>
      </c>
      <c r="T35" s="77">
        <v>0.50870000000000004</v>
      </c>
      <c r="U35" s="61"/>
    </row>
    <row r="36" spans="1:21" x14ac:dyDescent="0.25">
      <c r="A36" s="81">
        <v>197610</v>
      </c>
      <c r="B36" s="76">
        <v>0.83550000000000002</v>
      </c>
      <c r="C36" s="77">
        <v>1.3616999999999999</v>
      </c>
      <c r="D36" s="77">
        <v>-0.27860000000000001</v>
      </c>
      <c r="E36" s="77">
        <v>0.11990000000000001</v>
      </c>
      <c r="F36" s="77">
        <v>0.58489999999999998</v>
      </c>
      <c r="G36" s="77">
        <v>0.83430000000000004</v>
      </c>
      <c r="H36" s="77">
        <v>1.2458</v>
      </c>
      <c r="I36" s="77">
        <v>1.8515999999999999</v>
      </c>
      <c r="J36" s="77">
        <v>1.8532999999999999</v>
      </c>
      <c r="K36" s="77">
        <v>1.7346999999999999</v>
      </c>
      <c r="L36" s="77">
        <v>0.11890000000000001</v>
      </c>
      <c r="M36" s="77">
        <v>-1.6929000000000001</v>
      </c>
      <c r="N36" s="77"/>
      <c r="O36" s="77">
        <v>0.91610000000000003</v>
      </c>
      <c r="P36" s="77">
        <v>0.76790000000000003</v>
      </c>
      <c r="Q36" s="77">
        <v>-0.46300000000000002</v>
      </c>
      <c r="R36" s="77">
        <v>1.1192</v>
      </c>
      <c r="S36" s="77">
        <v>2.0615000000000001</v>
      </c>
      <c r="T36" s="77">
        <v>0.75049999999999994</v>
      </c>
      <c r="U36" s="61"/>
    </row>
    <row r="37" spans="1:21" x14ac:dyDescent="0.25">
      <c r="A37" s="81">
        <v>197611</v>
      </c>
      <c r="B37" s="76">
        <v>0.83550000000000002</v>
      </c>
      <c r="C37" s="77">
        <v>1.3616999999999999</v>
      </c>
      <c r="D37" s="77">
        <v>-0.27860000000000001</v>
      </c>
      <c r="E37" s="77">
        <v>0.11990000000000001</v>
      </c>
      <c r="F37" s="77">
        <v>0.58489999999999998</v>
      </c>
      <c r="G37" s="77">
        <v>0.83430000000000004</v>
      </c>
      <c r="H37" s="77">
        <v>1.2458</v>
      </c>
      <c r="I37" s="77">
        <v>1.8515999999999999</v>
      </c>
      <c r="J37" s="77">
        <v>1.8532999999999999</v>
      </c>
      <c r="K37" s="77">
        <v>1.7346999999999999</v>
      </c>
      <c r="L37" s="77">
        <v>0.11890000000000001</v>
      </c>
      <c r="M37" s="77">
        <v>-1.6929000000000001</v>
      </c>
      <c r="N37" s="77"/>
      <c r="O37" s="77">
        <v>0.91610000000000003</v>
      </c>
      <c r="P37" s="77">
        <v>0.76790000000000003</v>
      </c>
      <c r="Q37" s="77">
        <v>-0.46300000000000002</v>
      </c>
      <c r="R37" s="77">
        <v>1.1192</v>
      </c>
      <c r="S37" s="77">
        <v>2.0615000000000001</v>
      </c>
      <c r="T37" s="77">
        <v>0.75049999999999994</v>
      </c>
      <c r="U37" s="61"/>
    </row>
    <row r="38" spans="1:21" x14ac:dyDescent="0.25">
      <c r="A38" s="81">
        <v>197612</v>
      </c>
      <c r="B38" s="76">
        <v>0.83550000000000002</v>
      </c>
      <c r="C38" s="77">
        <v>1.3616999999999999</v>
      </c>
      <c r="D38" s="77">
        <v>-0.27860000000000001</v>
      </c>
      <c r="E38" s="77">
        <v>0.11990000000000001</v>
      </c>
      <c r="F38" s="77">
        <v>0.58489999999999998</v>
      </c>
      <c r="G38" s="77">
        <v>0.83430000000000004</v>
      </c>
      <c r="H38" s="77">
        <v>1.2458</v>
      </c>
      <c r="I38" s="77">
        <v>1.8515999999999999</v>
      </c>
      <c r="J38" s="77">
        <v>1.8532999999999999</v>
      </c>
      <c r="K38" s="77">
        <v>1.7346999999999999</v>
      </c>
      <c r="L38" s="77">
        <v>0.11890000000000001</v>
      </c>
      <c r="M38" s="77">
        <v>-1.6929000000000001</v>
      </c>
      <c r="N38" s="77"/>
      <c r="O38" s="77">
        <v>0.91610000000000003</v>
      </c>
      <c r="P38" s="77">
        <v>0.76790000000000003</v>
      </c>
      <c r="Q38" s="77">
        <v>-0.46300000000000002</v>
      </c>
      <c r="R38" s="77">
        <v>1.1192</v>
      </c>
      <c r="S38" s="77">
        <v>2.0615000000000001</v>
      </c>
      <c r="T38" s="77">
        <v>0.75049999999999994</v>
      </c>
      <c r="U38" s="61"/>
    </row>
    <row r="39" spans="1:21" x14ac:dyDescent="0.25">
      <c r="A39" s="81">
        <v>197701</v>
      </c>
      <c r="B39" s="76">
        <v>-0.57140000000000002</v>
      </c>
      <c r="C39" s="77">
        <v>0.18659999999999999</v>
      </c>
      <c r="D39" s="77">
        <v>-0.27889999999999998</v>
      </c>
      <c r="E39" s="77">
        <v>1.6315999999999999</v>
      </c>
      <c r="F39" s="77">
        <v>-1.1980999999999999</v>
      </c>
      <c r="G39" s="77">
        <v>-0.86140000000000005</v>
      </c>
      <c r="H39" s="77">
        <v>1.1053999999999999</v>
      </c>
      <c r="I39" s="77">
        <v>0.85389999999999999</v>
      </c>
      <c r="J39" s="77">
        <v>2.4003000000000001</v>
      </c>
      <c r="K39" s="77">
        <v>3.9600000000000003E-2</v>
      </c>
      <c r="L39" s="77">
        <v>2.1873</v>
      </c>
      <c r="M39" s="77">
        <v>1.2138</v>
      </c>
      <c r="N39" s="77"/>
      <c r="O39" s="77">
        <v>0.53559999999999997</v>
      </c>
      <c r="P39" s="77">
        <v>0.79220000000000002</v>
      </c>
      <c r="Q39" s="77">
        <v>-2.0329000000000002</v>
      </c>
      <c r="R39" s="77">
        <v>-5.8299999999999998E-2</v>
      </c>
      <c r="S39" s="77">
        <v>0.2273</v>
      </c>
      <c r="T39" s="77">
        <v>1.1635</v>
      </c>
      <c r="U39" s="61"/>
    </row>
    <row r="40" spans="1:21" x14ac:dyDescent="0.25">
      <c r="A40" s="81">
        <v>197702</v>
      </c>
      <c r="B40" s="76">
        <v>-0.57140000000000002</v>
      </c>
      <c r="C40" s="77">
        <v>0.18659999999999999</v>
      </c>
      <c r="D40" s="77">
        <v>-0.27889999999999998</v>
      </c>
      <c r="E40" s="77">
        <v>1.6315999999999999</v>
      </c>
      <c r="F40" s="77">
        <v>-1.1980999999999999</v>
      </c>
      <c r="G40" s="77">
        <v>-0.86140000000000005</v>
      </c>
      <c r="H40" s="77">
        <v>1.1053999999999999</v>
      </c>
      <c r="I40" s="77">
        <v>0.85389999999999999</v>
      </c>
      <c r="J40" s="77">
        <v>2.4003000000000001</v>
      </c>
      <c r="K40" s="77">
        <v>3.9600000000000003E-2</v>
      </c>
      <c r="L40" s="77">
        <v>2.1873</v>
      </c>
      <c r="M40" s="77">
        <v>1.2138</v>
      </c>
      <c r="N40" s="77"/>
      <c r="O40" s="77">
        <v>0.53559999999999997</v>
      </c>
      <c r="P40" s="77">
        <v>0.79220000000000002</v>
      </c>
      <c r="Q40" s="77">
        <v>-2.0329000000000002</v>
      </c>
      <c r="R40" s="77">
        <v>-5.8299999999999998E-2</v>
      </c>
      <c r="S40" s="77">
        <v>0.2273</v>
      </c>
      <c r="T40" s="77">
        <v>1.1635</v>
      </c>
      <c r="U40" s="61"/>
    </row>
    <row r="41" spans="1:21" x14ac:dyDescent="0.25">
      <c r="A41" s="81">
        <v>197703</v>
      </c>
      <c r="B41" s="76">
        <v>-0.57140000000000002</v>
      </c>
      <c r="C41" s="77">
        <v>0.18659999999999999</v>
      </c>
      <c r="D41" s="77">
        <v>-0.27889999999999998</v>
      </c>
      <c r="E41" s="77">
        <v>1.6315999999999999</v>
      </c>
      <c r="F41" s="77">
        <v>-1.1980999999999999</v>
      </c>
      <c r="G41" s="77">
        <v>-0.86140000000000005</v>
      </c>
      <c r="H41" s="77">
        <v>1.1053999999999999</v>
      </c>
      <c r="I41" s="77">
        <v>0.85389999999999999</v>
      </c>
      <c r="J41" s="77">
        <v>2.4003000000000001</v>
      </c>
      <c r="K41" s="77">
        <v>3.9600000000000003E-2</v>
      </c>
      <c r="L41" s="77">
        <v>2.1873</v>
      </c>
      <c r="M41" s="77">
        <v>1.2138</v>
      </c>
      <c r="N41" s="77"/>
      <c r="O41" s="77">
        <v>0.53559999999999997</v>
      </c>
      <c r="P41" s="77">
        <v>0.79220000000000002</v>
      </c>
      <c r="Q41" s="77">
        <v>-2.0329000000000002</v>
      </c>
      <c r="R41" s="77">
        <v>-5.8299999999999998E-2</v>
      </c>
      <c r="S41" s="77">
        <v>0.2273</v>
      </c>
      <c r="T41" s="77">
        <v>1.1635</v>
      </c>
      <c r="U41" s="61"/>
    </row>
    <row r="42" spans="1:21" x14ac:dyDescent="0.25">
      <c r="A42" s="81">
        <v>197704</v>
      </c>
      <c r="B42" s="76">
        <v>1.4453</v>
      </c>
      <c r="C42" s="77">
        <v>1.4262999999999999</v>
      </c>
      <c r="D42" s="77">
        <v>-0.2757</v>
      </c>
      <c r="E42" s="77">
        <v>0.44869999999999999</v>
      </c>
      <c r="F42" s="77">
        <v>-6.9900000000000004E-2</v>
      </c>
      <c r="G42" s="77">
        <v>-0.12</v>
      </c>
      <c r="H42" s="77">
        <v>0.43480000000000002</v>
      </c>
      <c r="I42" s="77">
        <v>0.56689999999999996</v>
      </c>
      <c r="J42" s="77">
        <v>2.5495000000000001</v>
      </c>
      <c r="K42" s="77">
        <v>-0.55689999999999995</v>
      </c>
      <c r="L42" s="77">
        <v>0.70379999999999998</v>
      </c>
      <c r="M42" s="77">
        <v>1.37E-2</v>
      </c>
      <c r="N42" s="77"/>
      <c r="O42" s="77">
        <v>0.71</v>
      </c>
      <c r="P42" s="77">
        <v>0.4536</v>
      </c>
      <c r="Q42" s="77">
        <v>1.0106999999999999</v>
      </c>
      <c r="R42" s="77">
        <v>-5.1000000000000004E-3</v>
      </c>
      <c r="S42" s="77">
        <v>-0.45050000000000001</v>
      </c>
      <c r="T42" s="77">
        <v>1.9622999999999999</v>
      </c>
      <c r="U42" s="61"/>
    </row>
    <row r="43" spans="1:21" x14ac:dyDescent="0.25">
      <c r="A43" s="81">
        <v>197705</v>
      </c>
      <c r="B43" s="76">
        <v>1.4453</v>
      </c>
      <c r="C43" s="77">
        <v>1.4262999999999999</v>
      </c>
      <c r="D43" s="77">
        <v>-0.2757</v>
      </c>
      <c r="E43" s="77">
        <v>0.44869999999999999</v>
      </c>
      <c r="F43" s="77">
        <v>-6.9900000000000004E-2</v>
      </c>
      <c r="G43" s="77">
        <v>-0.12</v>
      </c>
      <c r="H43" s="77">
        <v>0.43480000000000002</v>
      </c>
      <c r="I43" s="77">
        <v>0.56689999999999996</v>
      </c>
      <c r="J43" s="77">
        <v>2.5495000000000001</v>
      </c>
      <c r="K43" s="77">
        <v>-0.55689999999999995</v>
      </c>
      <c r="L43" s="77">
        <v>0.70379999999999998</v>
      </c>
      <c r="M43" s="77">
        <v>1.37E-2</v>
      </c>
      <c r="N43" s="77"/>
      <c r="O43" s="77">
        <v>0.71</v>
      </c>
      <c r="P43" s="77">
        <v>0.4536</v>
      </c>
      <c r="Q43" s="77">
        <v>1.0106999999999999</v>
      </c>
      <c r="R43" s="77">
        <v>-5.1000000000000004E-3</v>
      </c>
      <c r="S43" s="77">
        <v>-0.45050000000000001</v>
      </c>
      <c r="T43" s="77">
        <v>1.9622999999999999</v>
      </c>
      <c r="U43" s="61"/>
    </row>
    <row r="44" spans="1:21" x14ac:dyDescent="0.25">
      <c r="A44" s="81">
        <v>197706</v>
      </c>
      <c r="B44" s="76">
        <v>1.4453</v>
      </c>
      <c r="C44" s="77">
        <v>1.4262999999999999</v>
      </c>
      <c r="D44" s="77">
        <v>-0.2757</v>
      </c>
      <c r="E44" s="77">
        <v>0.44869999999999999</v>
      </c>
      <c r="F44" s="77">
        <v>-6.9900000000000004E-2</v>
      </c>
      <c r="G44" s="77">
        <v>-0.12</v>
      </c>
      <c r="H44" s="77">
        <v>0.43480000000000002</v>
      </c>
      <c r="I44" s="77">
        <v>0.56689999999999996</v>
      </c>
      <c r="J44" s="77">
        <v>2.5495000000000001</v>
      </c>
      <c r="K44" s="77">
        <v>-0.55689999999999995</v>
      </c>
      <c r="L44" s="77">
        <v>0.70379999999999998</v>
      </c>
      <c r="M44" s="77">
        <v>1.37E-2</v>
      </c>
      <c r="N44" s="77"/>
      <c r="O44" s="77">
        <v>0.71</v>
      </c>
      <c r="P44" s="77">
        <v>0.4536</v>
      </c>
      <c r="Q44" s="77">
        <v>1.0106999999999999</v>
      </c>
      <c r="R44" s="77">
        <v>-5.1000000000000004E-3</v>
      </c>
      <c r="S44" s="77">
        <v>-0.45050000000000001</v>
      </c>
      <c r="T44" s="77">
        <v>1.9622999999999999</v>
      </c>
      <c r="U44" s="61"/>
    </row>
    <row r="45" spans="1:21" x14ac:dyDescent="0.25">
      <c r="A45" s="81">
        <v>197707</v>
      </c>
      <c r="B45" s="76">
        <v>-0.41070000000000001</v>
      </c>
      <c r="C45" s="77">
        <v>0.31509999999999999</v>
      </c>
      <c r="D45" s="77">
        <v>0.31290000000000001</v>
      </c>
      <c r="E45" s="77">
        <v>0.47689999999999999</v>
      </c>
      <c r="F45" s="77">
        <v>3.29</v>
      </c>
      <c r="G45" s="77">
        <v>0.61809999999999998</v>
      </c>
      <c r="H45" s="77">
        <v>0.45839999999999997</v>
      </c>
      <c r="I45" s="77">
        <v>-2.8899999999999999E-2</v>
      </c>
      <c r="J45" s="77">
        <v>2.4335</v>
      </c>
      <c r="K45" s="77">
        <v>-0.93530000000000002</v>
      </c>
      <c r="L45" s="77">
        <v>0.68169999999999997</v>
      </c>
      <c r="M45" s="77">
        <v>0.82530000000000003</v>
      </c>
      <c r="N45" s="77"/>
      <c r="O45" s="77">
        <v>0.88109999999999999</v>
      </c>
      <c r="P45" s="77">
        <v>0.33229999999999998</v>
      </c>
      <c r="Q45" s="77">
        <v>0.1431</v>
      </c>
      <c r="R45" s="77">
        <v>0.78059999999999996</v>
      </c>
      <c r="S45" s="77">
        <v>0.78779999999999994</v>
      </c>
      <c r="T45" s="77">
        <v>1.7689999999999999</v>
      </c>
      <c r="U45" s="61"/>
    </row>
    <row r="46" spans="1:21" x14ac:dyDescent="0.25">
      <c r="A46" s="81">
        <v>197708</v>
      </c>
      <c r="B46" s="76">
        <v>-0.41070000000000001</v>
      </c>
      <c r="C46" s="77">
        <v>0.31509999999999999</v>
      </c>
      <c r="D46" s="77">
        <v>0.31290000000000001</v>
      </c>
      <c r="E46" s="77">
        <v>0.47689999999999999</v>
      </c>
      <c r="F46" s="77">
        <v>3.29</v>
      </c>
      <c r="G46" s="77">
        <v>0.61809999999999998</v>
      </c>
      <c r="H46" s="77">
        <v>0.45839999999999997</v>
      </c>
      <c r="I46" s="77">
        <v>-2.8899999999999999E-2</v>
      </c>
      <c r="J46" s="77">
        <v>2.4335</v>
      </c>
      <c r="K46" s="77">
        <v>-0.93530000000000002</v>
      </c>
      <c r="L46" s="77">
        <v>0.68169999999999997</v>
      </c>
      <c r="M46" s="77">
        <v>0.82530000000000003</v>
      </c>
      <c r="N46" s="77"/>
      <c r="O46" s="77">
        <v>0.88109999999999999</v>
      </c>
      <c r="P46" s="77">
        <v>0.33229999999999998</v>
      </c>
      <c r="Q46" s="77">
        <v>0.1431</v>
      </c>
      <c r="R46" s="77">
        <v>0.78059999999999996</v>
      </c>
      <c r="S46" s="77">
        <v>0.78779999999999994</v>
      </c>
      <c r="T46" s="77">
        <v>1.7689999999999999</v>
      </c>
      <c r="U46" s="61"/>
    </row>
    <row r="47" spans="1:21" x14ac:dyDescent="0.25">
      <c r="A47" s="81">
        <v>197709</v>
      </c>
      <c r="B47" s="76">
        <v>-0.41070000000000001</v>
      </c>
      <c r="C47" s="77">
        <v>0.31509999999999999</v>
      </c>
      <c r="D47" s="77">
        <v>0.31290000000000001</v>
      </c>
      <c r="E47" s="77">
        <v>0.47689999999999999</v>
      </c>
      <c r="F47" s="77">
        <v>3.29</v>
      </c>
      <c r="G47" s="77">
        <v>0.61809999999999998</v>
      </c>
      <c r="H47" s="77">
        <v>0.45839999999999997</v>
      </c>
      <c r="I47" s="77">
        <v>-2.8899999999999999E-2</v>
      </c>
      <c r="J47" s="77">
        <v>2.4335</v>
      </c>
      <c r="K47" s="77">
        <v>-0.93530000000000002</v>
      </c>
      <c r="L47" s="77">
        <v>0.68169999999999997</v>
      </c>
      <c r="M47" s="77">
        <v>0.82530000000000003</v>
      </c>
      <c r="N47" s="77"/>
      <c r="O47" s="77">
        <v>0.88109999999999999</v>
      </c>
      <c r="P47" s="77">
        <v>0.33229999999999998</v>
      </c>
      <c r="Q47" s="77">
        <v>0.1431</v>
      </c>
      <c r="R47" s="77">
        <v>0.78059999999999996</v>
      </c>
      <c r="S47" s="77">
        <v>0.78779999999999994</v>
      </c>
      <c r="T47" s="77">
        <v>1.7689999999999999</v>
      </c>
      <c r="U47" s="61"/>
    </row>
    <row r="48" spans="1:21" x14ac:dyDescent="0.25">
      <c r="A48" s="81">
        <v>197710</v>
      </c>
      <c r="B48" s="76">
        <v>-0.32979999999999998</v>
      </c>
      <c r="C48" s="77">
        <v>2.3054999999999999</v>
      </c>
      <c r="D48" s="77">
        <v>0.94040000000000001</v>
      </c>
      <c r="E48" s="77">
        <v>1.5998000000000001</v>
      </c>
      <c r="F48" s="77">
        <v>-0.90590000000000004</v>
      </c>
      <c r="G48" s="77">
        <v>-0.23319999999999999</v>
      </c>
      <c r="H48" s="77">
        <v>0.2283</v>
      </c>
      <c r="I48" s="77">
        <v>1.7205999999999999</v>
      </c>
      <c r="J48" s="77">
        <v>2.1326000000000001</v>
      </c>
      <c r="K48" s="77">
        <v>0.8569</v>
      </c>
      <c r="L48" s="77">
        <v>1.3565</v>
      </c>
      <c r="M48" s="77">
        <v>0.99709999999999999</v>
      </c>
      <c r="N48" s="77"/>
      <c r="O48" s="77">
        <v>1.0479000000000001</v>
      </c>
      <c r="P48" s="77">
        <v>0.66810000000000003</v>
      </c>
      <c r="Q48" s="77">
        <v>-0.59189999999999998</v>
      </c>
      <c r="R48" s="77">
        <v>-6.2899999999999998E-2</v>
      </c>
      <c r="S48" s="77">
        <v>1.3948</v>
      </c>
      <c r="T48" s="77">
        <v>0.01</v>
      </c>
      <c r="U48" s="61"/>
    </row>
    <row r="49" spans="1:21" x14ac:dyDescent="0.25">
      <c r="A49" s="81">
        <v>197711</v>
      </c>
      <c r="B49" s="76">
        <v>-0.32979999999999998</v>
      </c>
      <c r="C49" s="77">
        <v>2.3054999999999999</v>
      </c>
      <c r="D49" s="77">
        <v>0.94040000000000001</v>
      </c>
      <c r="E49" s="77">
        <v>1.5998000000000001</v>
      </c>
      <c r="F49" s="77">
        <v>-0.90590000000000004</v>
      </c>
      <c r="G49" s="77">
        <v>-0.23319999999999999</v>
      </c>
      <c r="H49" s="77">
        <v>0.2283</v>
      </c>
      <c r="I49" s="77">
        <v>1.7205999999999999</v>
      </c>
      <c r="J49" s="77">
        <v>2.1326000000000001</v>
      </c>
      <c r="K49" s="77">
        <v>0.8569</v>
      </c>
      <c r="L49" s="77">
        <v>1.3565</v>
      </c>
      <c r="M49" s="77">
        <v>0.99709999999999999</v>
      </c>
      <c r="N49" s="77"/>
      <c r="O49" s="77">
        <v>1.0479000000000001</v>
      </c>
      <c r="P49" s="77">
        <v>0.66810000000000003</v>
      </c>
      <c r="Q49" s="77">
        <v>-0.59189999999999998</v>
      </c>
      <c r="R49" s="77">
        <v>-6.2899999999999998E-2</v>
      </c>
      <c r="S49" s="77">
        <v>1.3948</v>
      </c>
      <c r="T49" s="77">
        <v>0.01</v>
      </c>
      <c r="U49" s="61"/>
    </row>
    <row r="50" spans="1:21" x14ac:dyDescent="0.25">
      <c r="A50" s="81">
        <v>197712</v>
      </c>
      <c r="B50" s="76">
        <v>-0.32979999999999998</v>
      </c>
      <c r="C50" s="77">
        <v>2.3054999999999999</v>
      </c>
      <c r="D50" s="77">
        <v>0.94040000000000001</v>
      </c>
      <c r="E50" s="77">
        <v>1.5998000000000001</v>
      </c>
      <c r="F50" s="77">
        <v>-0.90590000000000004</v>
      </c>
      <c r="G50" s="77">
        <v>-0.23319999999999999</v>
      </c>
      <c r="H50" s="77">
        <v>0.2283</v>
      </c>
      <c r="I50" s="77">
        <v>1.7205999999999999</v>
      </c>
      <c r="J50" s="77">
        <v>2.1326000000000001</v>
      </c>
      <c r="K50" s="77">
        <v>0.8569</v>
      </c>
      <c r="L50" s="77">
        <v>1.3565</v>
      </c>
      <c r="M50" s="77">
        <v>0.99709999999999999</v>
      </c>
      <c r="N50" s="77"/>
      <c r="O50" s="77">
        <v>1.0479000000000001</v>
      </c>
      <c r="P50" s="77">
        <v>0.66810000000000003</v>
      </c>
      <c r="Q50" s="77">
        <v>-0.59189999999999998</v>
      </c>
      <c r="R50" s="77">
        <v>-6.2899999999999998E-2</v>
      </c>
      <c r="S50" s="77">
        <v>1.3948</v>
      </c>
      <c r="T50" s="77">
        <v>0.01</v>
      </c>
      <c r="U50" s="61"/>
    </row>
    <row r="51" spans="1:21" x14ac:dyDescent="0.25">
      <c r="A51" s="81">
        <v>197801</v>
      </c>
      <c r="B51" s="76">
        <v>0.70679999999999998</v>
      </c>
      <c r="C51" s="77">
        <v>-4.3757999999999999</v>
      </c>
      <c r="D51" s="77">
        <v>0.92600000000000005</v>
      </c>
      <c r="E51" s="77">
        <v>1.1277999999999999</v>
      </c>
      <c r="F51" s="77">
        <v>-1.9077999999999999</v>
      </c>
      <c r="G51" s="77">
        <v>1.0831999999999999</v>
      </c>
      <c r="H51" s="77">
        <v>1.3891</v>
      </c>
      <c r="I51" s="77">
        <v>0.41210000000000002</v>
      </c>
      <c r="J51" s="77">
        <v>1.7645999999999999</v>
      </c>
      <c r="K51" s="77">
        <v>1.6343000000000001</v>
      </c>
      <c r="L51" s="77">
        <v>1.8892</v>
      </c>
      <c r="M51" s="77">
        <v>0.2535</v>
      </c>
      <c r="N51" s="77"/>
      <c r="O51" s="77">
        <v>1.5324</v>
      </c>
      <c r="P51" s="77">
        <v>0.62429999999999997</v>
      </c>
      <c r="Q51" s="77">
        <v>1.6226</v>
      </c>
      <c r="R51" s="77">
        <v>-1.26E-2</v>
      </c>
      <c r="S51" s="77">
        <v>0.46060000000000001</v>
      </c>
      <c r="T51" s="77">
        <v>0.34889999999999999</v>
      </c>
      <c r="U51" s="61"/>
    </row>
    <row r="52" spans="1:21" x14ac:dyDescent="0.25">
      <c r="A52" s="81">
        <v>197802</v>
      </c>
      <c r="B52" s="76">
        <v>0.70679999999999998</v>
      </c>
      <c r="C52" s="77">
        <v>-4.3757999999999999</v>
      </c>
      <c r="D52" s="77">
        <v>0.92600000000000005</v>
      </c>
      <c r="E52" s="77">
        <v>1.1277999999999999</v>
      </c>
      <c r="F52" s="77">
        <v>-1.9077999999999999</v>
      </c>
      <c r="G52" s="77">
        <v>1.0831999999999999</v>
      </c>
      <c r="H52" s="77">
        <v>1.3891</v>
      </c>
      <c r="I52" s="77">
        <v>0.41210000000000002</v>
      </c>
      <c r="J52" s="77">
        <v>1.7645999999999999</v>
      </c>
      <c r="K52" s="77">
        <v>1.6343000000000001</v>
      </c>
      <c r="L52" s="77">
        <v>1.8892</v>
      </c>
      <c r="M52" s="77">
        <v>0.2535</v>
      </c>
      <c r="N52" s="77"/>
      <c r="O52" s="77">
        <v>1.5324</v>
      </c>
      <c r="P52" s="77">
        <v>0.62429999999999997</v>
      </c>
      <c r="Q52" s="77">
        <v>1.6226</v>
      </c>
      <c r="R52" s="77">
        <v>-1.26E-2</v>
      </c>
      <c r="S52" s="77">
        <v>0.46060000000000001</v>
      </c>
      <c r="T52" s="77">
        <v>0.34889999999999999</v>
      </c>
      <c r="U52" s="61"/>
    </row>
    <row r="53" spans="1:21" x14ac:dyDescent="0.25">
      <c r="A53" s="81">
        <v>197803</v>
      </c>
      <c r="B53" s="76">
        <v>0.70679999999999998</v>
      </c>
      <c r="C53" s="77">
        <v>-4.3757999999999999</v>
      </c>
      <c r="D53" s="77">
        <v>0.92600000000000005</v>
      </c>
      <c r="E53" s="77">
        <v>1.1277999999999999</v>
      </c>
      <c r="F53" s="77">
        <v>-1.9077999999999999</v>
      </c>
      <c r="G53" s="77">
        <v>1.0831999999999999</v>
      </c>
      <c r="H53" s="77">
        <v>1.3891</v>
      </c>
      <c r="I53" s="77">
        <v>0.41210000000000002</v>
      </c>
      <c r="J53" s="77">
        <v>1.7645999999999999</v>
      </c>
      <c r="K53" s="77">
        <v>1.6343000000000001</v>
      </c>
      <c r="L53" s="77">
        <v>1.8892</v>
      </c>
      <c r="M53" s="77">
        <v>0.2535</v>
      </c>
      <c r="N53" s="77"/>
      <c r="O53" s="77">
        <v>1.5324</v>
      </c>
      <c r="P53" s="77">
        <v>0.62429999999999997</v>
      </c>
      <c r="Q53" s="77">
        <v>1.6226</v>
      </c>
      <c r="R53" s="77">
        <v>-1.26E-2</v>
      </c>
      <c r="S53" s="77">
        <v>0.46060000000000001</v>
      </c>
      <c r="T53" s="77">
        <v>0.34889999999999999</v>
      </c>
      <c r="U53" s="61"/>
    </row>
    <row r="54" spans="1:21" x14ac:dyDescent="0.25">
      <c r="A54" s="81">
        <v>197804</v>
      </c>
      <c r="B54" s="76">
        <v>0.81459999999999999</v>
      </c>
      <c r="C54" s="77">
        <v>1.8847</v>
      </c>
      <c r="D54" s="77">
        <v>0.90820000000000001</v>
      </c>
      <c r="E54" s="77">
        <v>0.75490000000000002</v>
      </c>
      <c r="F54" s="77">
        <v>2.1781999999999999</v>
      </c>
      <c r="G54" s="77">
        <v>0.70499999999999996</v>
      </c>
      <c r="H54" s="77">
        <v>1.6626000000000001</v>
      </c>
      <c r="I54" s="77">
        <v>0.39639999999999997</v>
      </c>
      <c r="J54" s="77">
        <v>1.4263999999999999</v>
      </c>
      <c r="K54" s="77">
        <v>1.7298</v>
      </c>
      <c r="L54" s="77">
        <v>0.97199999999999998</v>
      </c>
      <c r="M54" s="77">
        <v>0.18390000000000001</v>
      </c>
      <c r="N54" s="77"/>
      <c r="O54" s="77">
        <v>1.621</v>
      </c>
      <c r="P54" s="77">
        <v>0.2026</v>
      </c>
      <c r="Q54" s="77">
        <v>1.5579000000000001</v>
      </c>
      <c r="R54" s="77">
        <v>0.22650000000000001</v>
      </c>
      <c r="S54" s="77">
        <v>0.95520000000000005</v>
      </c>
      <c r="T54" s="77">
        <v>3.8879000000000001</v>
      </c>
      <c r="U54" s="61"/>
    </row>
    <row r="55" spans="1:21" x14ac:dyDescent="0.25">
      <c r="A55" s="81">
        <v>197805</v>
      </c>
      <c r="B55" s="76">
        <v>0.81459999999999999</v>
      </c>
      <c r="C55" s="77">
        <v>1.8847</v>
      </c>
      <c r="D55" s="77">
        <v>0.90820000000000001</v>
      </c>
      <c r="E55" s="77">
        <v>0.75490000000000002</v>
      </c>
      <c r="F55" s="77">
        <v>2.1781999999999999</v>
      </c>
      <c r="G55" s="77">
        <v>0.70499999999999996</v>
      </c>
      <c r="H55" s="77">
        <v>1.6626000000000001</v>
      </c>
      <c r="I55" s="77">
        <v>0.39639999999999997</v>
      </c>
      <c r="J55" s="77">
        <v>1.4263999999999999</v>
      </c>
      <c r="K55" s="77">
        <v>1.7298</v>
      </c>
      <c r="L55" s="77">
        <v>0.97199999999999998</v>
      </c>
      <c r="M55" s="77">
        <v>0.18390000000000001</v>
      </c>
      <c r="N55" s="77"/>
      <c r="O55" s="77">
        <v>1.621</v>
      </c>
      <c r="P55" s="77">
        <v>0.2026</v>
      </c>
      <c r="Q55" s="77">
        <v>1.5579000000000001</v>
      </c>
      <c r="R55" s="77">
        <v>0.22650000000000001</v>
      </c>
      <c r="S55" s="77">
        <v>0.95520000000000005</v>
      </c>
      <c r="T55" s="77">
        <v>3.8879000000000001</v>
      </c>
      <c r="U55" s="61"/>
    </row>
    <row r="56" spans="1:21" x14ac:dyDescent="0.25">
      <c r="A56" s="81">
        <v>197806</v>
      </c>
      <c r="B56" s="76">
        <v>0.81459999999999999</v>
      </c>
      <c r="C56" s="77">
        <v>1.8847</v>
      </c>
      <c r="D56" s="77">
        <v>0.90820000000000001</v>
      </c>
      <c r="E56" s="77">
        <v>0.75490000000000002</v>
      </c>
      <c r="F56" s="77">
        <v>2.1781999999999999</v>
      </c>
      <c r="G56" s="77">
        <v>0.70499999999999996</v>
      </c>
      <c r="H56" s="77">
        <v>1.6626000000000001</v>
      </c>
      <c r="I56" s="77">
        <v>0.39639999999999997</v>
      </c>
      <c r="J56" s="77">
        <v>1.4263999999999999</v>
      </c>
      <c r="K56" s="77">
        <v>1.7298</v>
      </c>
      <c r="L56" s="77">
        <v>0.97199999999999998</v>
      </c>
      <c r="M56" s="77">
        <v>0.18390000000000001</v>
      </c>
      <c r="N56" s="77"/>
      <c r="O56" s="77">
        <v>1.621</v>
      </c>
      <c r="P56" s="77">
        <v>0.2026</v>
      </c>
      <c r="Q56" s="77">
        <v>1.5579000000000001</v>
      </c>
      <c r="R56" s="77">
        <v>0.22650000000000001</v>
      </c>
      <c r="S56" s="77">
        <v>0.95520000000000005</v>
      </c>
      <c r="T56" s="77">
        <v>3.8879000000000001</v>
      </c>
      <c r="U56" s="61"/>
    </row>
    <row r="57" spans="1:21" x14ac:dyDescent="0.25">
      <c r="A57" s="81">
        <v>197807</v>
      </c>
      <c r="B57" s="76">
        <v>1.5532999999999999</v>
      </c>
      <c r="C57" s="77">
        <v>0.65759999999999996</v>
      </c>
      <c r="D57" s="77">
        <v>0.64429999999999998</v>
      </c>
      <c r="E57" s="77">
        <v>0.84930000000000005</v>
      </c>
      <c r="F57" s="77">
        <v>1.6222000000000001</v>
      </c>
      <c r="G57" s="77">
        <v>0.43690000000000001</v>
      </c>
      <c r="H57" s="77">
        <v>-8.7999999999999995E-2</v>
      </c>
      <c r="I57" s="77">
        <v>1.3112999999999999</v>
      </c>
      <c r="J57" s="77">
        <v>1.0907</v>
      </c>
      <c r="K57" s="77">
        <v>0.5262</v>
      </c>
      <c r="L57" s="77">
        <v>1.2932999999999999</v>
      </c>
      <c r="M57" s="77">
        <v>0.93510000000000004</v>
      </c>
      <c r="N57" s="77"/>
      <c r="O57" s="77">
        <v>1.2</v>
      </c>
      <c r="P57" s="77">
        <v>-0.1227</v>
      </c>
      <c r="Q57" s="77">
        <v>-2.0623</v>
      </c>
      <c r="R57" s="77">
        <v>3.5200000000000002E-2</v>
      </c>
      <c r="S57" s="77">
        <v>1.0912999999999999</v>
      </c>
      <c r="T57" s="77">
        <v>0.97699999999999998</v>
      </c>
      <c r="U57" s="61"/>
    </row>
    <row r="58" spans="1:21" x14ac:dyDescent="0.25">
      <c r="A58" s="81">
        <v>197808</v>
      </c>
      <c r="B58" s="76">
        <v>1.5532999999999999</v>
      </c>
      <c r="C58" s="77">
        <v>0.65759999999999996</v>
      </c>
      <c r="D58" s="77">
        <v>0.64429999999999998</v>
      </c>
      <c r="E58" s="77">
        <v>0.84930000000000005</v>
      </c>
      <c r="F58" s="77">
        <v>1.6222000000000001</v>
      </c>
      <c r="G58" s="77">
        <v>0.43690000000000001</v>
      </c>
      <c r="H58" s="77">
        <v>-8.7999999999999995E-2</v>
      </c>
      <c r="I58" s="77">
        <v>1.3112999999999999</v>
      </c>
      <c r="J58" s="77">
        <v>1.0907</v>
      </c>
      <c r="K58" s="77">
        <v>0.5262</v>
      </c>
      <c r="L58" s="77">
        <v>1.2932999999999999</v>
      </c>
      <c r="M58" s="77">
        <v>0.93510000000000004</v>
      </c>
      <c r="N58" s="77"/>
      <c r="O58" s="77">
        <v>1.2</v>
      </c>
      <c r="P58" s="77">
        <v>-0.1227</v>
      </c>
      <c r="Q58" s="77">
        <v>-2.0623</v>
      </c>
      <c r="R58" s="77">
        <v>3.5200000000000002E-2</v>
      </c>
      <c r="S58" s="77">
        <v>1.0912999999999999</v>
      </c>
      <c r="T58" s="77">
        <v>0.97699999999999998</v>
      </c>
      <c r="U58" s="61"/>
    </row>
    <row r="59" spans="1:21" x14ac:dyDescent="0.25">
      <c r="A59" s="81">
        <v>197809</v>
      </c>
      <c r="B59" s="76">
        <v>1.5532999999999999</v>
      </c>
      <c r="C59" s="77">
        <v>0.65759999999999996</v>
      </c>
      <c r="D59" s="77">
        <v>0.64429999999999998</v>
      </c>
      <c r="E59" s="77">
        <v>0.84930000000000005</v>
      </c>
      <c r="F59" s="77">
        <v>1.6222000000000001</v>
      </c>
      <c r="G59" s="77">
        <v>0.43690000000000001</v>
      </c>
      <c r="H59" s="77">
        <v>-8.7999999999999995E-2</v>
      </c>
      <c r="I59" s="77">
        <v>1.3112999999999999</v>
      </c>
      <c r="J59" s="77">
        <v>1.0907</v>
      </c>
      <c r="K59" s="77">
        <v>0.5262</v>
      </c>
      <c r="L59" s="77">
        <v>1.2932999999999999</v>
      </c>
      <c r="M59" s="77">
        <v>0.93510000000000004</v>
      </c>
      <c r="N59" s="77"/>
      <c r="O59" s="77">
        <v>1.2</v>
      </c>
      <c r="P59" s="77">
        <v>-0.1227</v>
      </c>
      <c r="Q59" s="77">
        <v>-2.0623</v>
      </c>
      <c r="R59" s="77">
        <v>3.5200000000000002E-2</v>
      </c>
      <c r="S59" s="77">
        <v>1.0912999999999999</v>
      </c>
      <c r="T59" s="77">
        <v>0.97699999999999998</v>
      </c>
      <c r="U59" s="61"/>
    </row>
    <row r="60" spans="1:21" x14ac:dyDescent="0.25">
      <c r="A60" s="81">
        <v>197810</v>
      </c>
      <c r="B60" s="76">
        <v>0.81589999999999996</v>
      </c>
      <c r="C60" s="77">
        <v>0.66510000000000002</v>
      </c>
      <c r="D60" s="77">
        <v>0.36359999999999998</v>
      </c>
      <c r="E60" s="77">
        <v>0.92030000000000001</v>
      </c>
      <c r="F60" s="77">
        <v>0.19869999999999999</v>
      </c>
      <c r="G60" s="77">
        <v>2.1747999999999998</v>
      </c>
      <c r="H60" s="77">
        <v>0.85109999999999997</v>
      </c>
      <c r="I60" s="77">
        <v>1.1691</v>
      </c>
      <c r="J60" s="77">
        <v>0.79930000000000001</v>
      </c>
      <c r="K60" s="77">
        <v>1.5238</v>
      </c>
      <c r="L60" s="77">
        <v>1.4431</v>
      </c>
      <c r="M60" s="77">
        <v>1.7562</v>
      </c>
      <c r="N60" s="77"/>
      <c r="O60" s="77">
        <v>0.13159999999999999</v>
      </c>
      <c r="P60" s="77">
        <v>-0.14799999999999999</v>
      </c>
      <c r="Q60" s="77">
        <v>1.6289</v>
      </c>
      <c r="R60" s="77">
        <v>0.3866</v>
      </c>
      <c r="S60" s="77">
        <v>0.76970000000000005</v>
      </c>
      <c r="T60" s="77">
        <v>1.3416999999999999</v>
      </c>
      <c r="U60" s="61"/>
    </row>
    <row r="61" spans="1:21" x14ac:dyDescent="0.25">
      <c r="A61" s="81">
        <v>197811</v>
      </c>
      <c r="B61" s="76">
        <v>0.81589999999999996</v>
      </c>
      <c r="C61" s="77">
        <v>0.66510000000000002</v>
      </c>
      <c r="D61" s="77">
        <v>0.36359999999999998</v>
      </c>
      <c r="E61" s="77">
        <v>0.92030000000000001</v>
      </c>
      <c r="F61" s="77">
        <v>0.19869999999999999</v>
      </c>
      <c r="G61" s="77">
        <v>2.1747999999999998</v>
      </c>
      <c r="H61" s="77">
        <v>0.85109999999999997</v>
      </c>
      <c r="I61" s="77">
        <v>1.1691</v>
      </c>
      <c r="J61" s="77">
        <v>0.79930000000000001</v>
      </c>
      <c r="K61" s="77">
        <v>1.5238</v>
      </c>
      <c r="L61" s="77">
        <v>1.4431</v>
      </c>
      <c r="M61" s="77">
        <v>1.7562</v>
      </c>
      <c r="N61" s="77"/>
      <c r="O61" s="77">
        <v>0.13159999999999999</v>
      </c>
      <c r="P61" s="77">
        <v>-0.14799999999999999</v>
      </c>
      <c r="Q61" s="77">
        <v>1.6289</v>
      </c>
      <c r="R61" s="77">
        <v>0.3866</v>
      </c>
      <c r="S61" s="77">
        <v>0.76970000000000005</v>
      </c>
      <c r="T61" s="77">
        <v>1.3416999999999999</v>
      </c>
      <c r="U61" s="61"/>
    </row>
    <row r="62" spans="1:21" x14ac:dyDescent="0.25">
      <c r="A62" s="81">
        <v>197812</v>
      </c>
      <c r="B62" s="76">
        <v>0.81589999999999996</v>
      </c>
      <c r="C62" s="77">
        <v>0.66510000000000002</v>
      </c>
      <c r="D62" s="77">
        <v>0.36359999999999998</v>
      </c>
      <c r="E62" s="77">
        <v>0.92030000000000001</v>
      </c>
      <c r="F62" s="77">
        <v>0.19869999999999999</v>
      </c>
      <c r="G62" s="77">
        <v>2.1747999999999998</v>
      </c>
      <c r="H62" s="77">
        <v>0.85109999999999997</v>
      </c>
      <c r="I62" s="77">
        <v>1.1691</v>
      </c>
      <c r="J62" s="77">
        <v>0.79930000000000001</v>
      </c>
      <c r="K62" s="77">
        <v>1.5238</v>
      </c>
      <c r="L62" s="77">
        <v>1.4431</v>
      </c>
      <c r="M62" s="77">
        <v>1.7562</v>
      </c>
      <c r="N62" s="77"/>
      <c r="O62" s="77">
        <v>0.13159999999999999</v>
      </c>
      <c r="P62" s="77">
        <v>-0.14799999999999999</v>
      </c>
      <c r="Q62" s="77">
        <v>1.6289</v>
      </c>
      <c r="R62" s="77">
        <v>0.3866</v>
      </c>
      <c r="S62" s="77">
        <v>0.76970000000000005</v>
      </c>
      <c r="T62" s="77">
        <v>1.3416999999999999</v>
      </c>
      <c r="U62" s="61"/>
    </row>
    <row r="63" spans="1:21" x14ac:dyDescent="0.25">
      <c r="A63" s="81">
        <v>197901</v>
      </c>
      <c r="B63" s="76">
        <v>2.7206999999999999</v>
      </c>
      <c r="C63" s="77">
        <v>2.3163</v>
      </c>
      <c r="D63" s="77">
        <v>0.36030000000000001</v>
      </c>
      <c r="E63" s="77">
        <v>0.96830000000000005</v>
      </c>
      <c r="F63" s="77">
        <v>0.92279999999999995</v>
      </c>
      <c r="G63" s="77">
        <v>2.0301999999999998</v>
      </c>
      <c r="H63" s="77">
        <v>0.86009999999999998</v>
      </c>
      <c r="I63" s="77">
        <v>0.1237</v>
      </c>
      <c r="J63" s="77">
        <v>0.61380000000000001</v>
      </c>
      <c r="K63" s="77">
        <v>1.58</v>
      </c>
      <c r="L63" s="77">
        <v>1.4956</v>
      </c>
      <c r="M63" s="77">
        <v>-4.9059999999999997</v>
      </c>
      <c r="N63" s="77"/>
      <c r="O63" s="77">
        <v>-0.43669999999999998</v>
      </c>
      <c r="P63" s="77">
        <v>-0.15939999999999999</v>
      </c>
      <c r="Q63" s="77">
        <v>2.0640000000000001</v>
      </c>
      <c r="R63" s="77">
        <v>0.72509999999999997</v>
      </c>
      <c r="S63" s="77">
        <v>-0.80410000000000004</v>
      </c>
      <c r="T63" s="77">
        <v>0.1978</v>
      </c>
      <c r="U63" s="61"/>
    </row>
    <row r="64" spans="1:21" x14ac:dyDescent="0.25">
      <c r="A64" s="81">
        <v>197902</v>
      </c>
      <c r="B64" s="76">
        <v>2.7206999999999999</v>
      </c>
      <c r="C64" s="77">
        <v>2.3163</v>
      </c>
      <c r="D64" s="77">
        <v>0.36030000000000001</v>
      </c>
      <c r="E64" s="77">
        <v>0.96830000000000005</v>
      </c>
      <c r="F64" s="77">
        <v>0.92279999999999995</v>
      </c>
      <c r="G64" s="77">
        <v>2.0301999999999998</v>
      </c>
      <c r="H64" s="77">
        <v>0.86009999999999998</v>
      </c>
      <c r="I64" s="77">
        <v>0.1237</v>
      </c>
      <c r="J64" s="77">
        <v>0.61380000000000001</v>
      </c>
      <c r="K64" s="77">
        <v>1.58</v>
      </c>
      <c r="L64" s="77">
        <v>1.4956</v>
      </c>
      <c r="M64" s="77">
        <v>-4.9059999999999997</v>
      </c>
      <c r="N64" s="77"/>
      <c r="O64" s="77">
        <v>-0.43669999999999998</v>
      </c>
      <c r="P64" s="77">
        <v>-0.15939999999999999</v>
      </c>
      <c r="Q64" s="77">
        <v>2.0640000000000001</v>
      </c>
      <c r="R64" s="77">
        <v>0.72509999999999997</v>
      </c>
      <c r="S64" s="77">
        <v>-0.80410000000000004</v>
      </c>
      <c r="T64" s="77">
        <v>0.1978</v>
      </c>
      <c r="U64" s="61"/>
    </row>
    <row r="65" spans="1:21" x14ac:dyDescent="0.25">
      <c r="A65" s="81">
        <v>197903</v>
      </c>
      <c r="B65" s="76">
        <v>2.7206999999999999</v>
      </c>
      <c r="C65" s="77">
        <v>2.3163</v>
      </c>
      <c r="D65" s="77">
        <v>0.36030000000000001</v>
      </c>
      <c r="E65" s="77">
        <v>0.96830000000000005</v>
      </c>
      <c r="F65" s="77">
        <v>0.92279999999999995</v>
      </c>
      <c r="G65" s="77">
        <v>2.0301999999999998</v>
      </c>
      <c r="H65" s="77">
        <v>0.86009999999999998</v>
      </c>
      <c r="I65" s="77">
        <v>0.1237</v>
      </c>
      <c r="J65" s="77">
        <v>0.61380000000000001</v>
      </c>
      <c r="K65" s="77">
        <v>1.58</v>
      </c>
      <c r="L65" s="77">
        <v>1.4956</v>
      </c>
      <c r="M65" s="77">
        <v>-4.9059999999999997</v>
      </c>
      <c r="N65" s="77"/>
      <c r="O65" s="77">
        <v>-0.43669999999999998</v>
      </c>
      <c r="P65" s="77">
        <v>-0.15939999999999999</v>
      </c>
      <c r="Q65" s="77">
        <v>2.0640000000000001</v>
      </c>
      <c r="R65" s="77">
        <v>0.72509999999999997</v>
      </c>
      <c r="S65" s="77">
        <v>-0.80410000000000004</v>
      </c>
      <c r="T65" s="77">
        <v>0.1978</v>
      </c>
      <c r="U65" s="61"/>
    </row>
    <row r="66" spans="1:21" x14ac:dyDescent="0.25">
      <c r="A66" s="81">
        <v>197904</v>
      </c>
      <c r="B66" s="76">
        <v>-1.6052</v>
      </c>
      <c r="C66" s="77">
        <v>1.2889999999999999</v>
      </c>
      <c r="D66" s="77">
        <v>0.35499999999999998</v>
      </c>
      <c r="E66" s="77">
        <v>1.3049999999999999</v>
      </c>
      <c r="F66" s="77">
        <v>1.7372000000000001</v>
      </c>
      <c r="G66" s="77">
        <v>2.375</v>
      </c>
      <c r="H66" s="77">
        <v>0.95599999999999996</v>
      </c>
      <c r="I66" s="77">
        <v>3.1053000000000002</v>
      </c>
      <c r="J66" s="77">
        <v>0.56659999999999999</v>
      </c>
      <c r="K66" s="77">
        <v>0.72709999999999997</v>
      </c>
      <c r="L66" s="77">
        <v>1.8271999999999999</v>
      </c>
      <c r="M66" s="77">
        <v>5.8247999999999998</v>
      </c>
      <c r="N66" s="77"/>
      <c r="O66" s="77">
        <v>2.9904999999999999</v>
      </c>
      <c r="P66" s="77">
        <v>0.15540000000000001</v>
      </c>
      <c r="Q66" s="77">
        <v>1.6055999999999999</v>
      </c>
      <c r="R66" s="77">
        <v>0.56100000000000005</v>
      </c>
      <c r="S66" s="77">
        <v>4.3061999999999996</v>
      </c>
      <c r="T66" s="77">
        <v>0.1212</v>
      </c>
      <c r="U66" s="61"/>
    </row>
    <row r="67" spans="1:21" x14ac:dyDescent="0.25">
      <c r="A67" s="81">
        <v>197905</v>
      </c>
      <c r="B67" s="76">
        <v>-1.6052</v>
      </c>
      <c r="C67" s="77">
        <v>1.2889999999999999</v>
      </c>
      <c r="D67" s="77">
        <v>0.35499999999999998</v>
      </c>
      <c r="E67" s="77">
        <v>1.3049999999999999</v>
      </c>
      <c r="F67" s="77">
        <v>1.7372000000000001</v>
      </c>
      <c r="G67" s="77">
        <v>2.375</v>
      </c>
      <c r="H67" s="77">
        <v>0.95599999999999996</v>
      </c>
      <c r="I67" s="77">
        <v>3.1053000000000002</v>
      </c>
      <c r="J67" s="77">
        <v>0.56659999999999999</v>
      </c>
      <c r="K67" s="77">
        <v>0.72709999999999997</v>
      </c>
      <c r="L67" s="77">
        <v>1.8271999999999999</v>
      </c>
      <c r="M67" s="77">
        <v>5.8247999999999998</v>
      </c>
      <c r="N67" s="77"/>
      <c r="O67" s="77">
        <v>2.9904999999999999</v>
      </c>
      <c r="P67" s="77">
        <v>0.15540000000000001</v>
      </c>
      <c r="Q67" s="77">
        <v>1.6055999999999999</v>
      </c>
      <c r="R67" s="77">
        <v>0.56100000000000005</v>
      </c>
      <c r="S67" s="77">
        <v>4.3061999999999996</v>
      </c>
      <c r="T67" s="77">
        <v>0.1212</v>
      </c>
      <c r="U67" s="61"/>
    </row>
    <row r="68" spans="1:21" x14ac:dyDescent="0.25">
      <c r="A68" s="81">
        <v>197906</v>
      </c>
      <c r="B68" s="76">
        <v>-1.6052</v>
      </c>
      <c r="C68" s="77">
        <v>1.2889999999999999</v>
      </c>
      <c r="D68" s="77">
        <v>0.35499999999999998</v>
      </c>
      <c r="E68" s="77">
        <v>1.3049999999999999</v>
      </c>
      <c r="F68" s="77">
        <v>1.7372000000000001</v>
      </c>
      <c r="G68" s="77">
        <v>2.375</v>
      </c>
      <c r="H68" s="77">
        <v>0.95599999999999996</v>
      </c>
      <c r="I68" s="77">
        <v>3.1053000000000002</v>
      </c>
      <c r="J68" s="77">
        <v>0.56659999999999999</v>
      </c>
      <c r="K68" s="77">
        <v>0.72709999999999997</v>
      </c>
      <c r="L68" s="77">
        <v>1.8271999999999999</v>
      </c>
      <c r="M68" s="77">
        <v>5.8247999999999998</v>
      </c>
      <c r="N68" s="77"/>
      <c r="O68" s="77">
        <v>2.9904999999999999</v>
      </c>
      <c r="P68" s="77">
        <v>0.15540000000000001</v>
      </c>
      <c r="Q68" s="77">
        <v>1.6055999999999999</v>
      </c>
      <c r="R68" s="77">
        <v>0.56100000000000005</v>
      </c>
      <c r="S68" s="77">
        <v>4.3061999999999996</v>
      </c>
      <c r="T68" s="77">
        <v>0.1212</v>
      </c>
      <c r="U68" s="61"/>
    </row>
    <row r="69" spans="1:21" x14ac:dyDescent="0.25">
      <c r="A69" s="81">
        <v>197907</v>
      </c>
      <c r="B69" s="76">
        <v>0.97699999999999998</v>
      </c>
      <c r="C69" s="77">
        <v>0.87939999999999996</v>
      </c>
      <c r="D69" s="77">
        <v>0.95389999999999997</v>
      </c>
      <c r="E69" s="77">
        <v>0.69630000000000003</v>
      </c>
      <c r="F69" s="77">
        <v>-0.66749999999999998</v>
      </c>
      <c r="G69" s="77">
        <v>0.8569</v>
      </c>
      <c r="H69" s="77">
        <v>1.1431</v>
      </c>
      <c r="I69" s="77">
        <v>0</v>
      </c>
      <c r="J69" s="77">
        <v>0.63680000000000003</v>
      </c>
      <c r="K69" s="77">
        <v>1.7303999999999999</v>
      </c>
      <c r="L69" s="77">
        <v>0.76270000000000004</v>
      </c>
      <c r="M69" s="77">
        <v>0.74009999999999998</v>
      </c>
      <c r="N69" s="77"/>
      <c r="O69" s="77">
        <v>2.6069</v>
      </c>
      <c r="P69" s="77">
        <v>0.24049999999999999</v>
      </c>
      <c r="Q69" s="77">
        <v>0.27589999999999998</v>
      </c>
      <c r="R69" s="77">
        <v>0.9405</v>
      </c>
      <c r="S69" s="77">
        <v>-2.3308</v>
      </c>
      <c r="T69" s="77">
        <v>0.71889999999999998</v>
      </c>
      <c r="U69" s="61"/>
    </row>
    <row r="70" spans="1:21" x14ac:dyDescent="0.25">
      <c r="A70" s="81">
        <v>197908</v>
      </c>
      <c r="B70" s="76">
        <v>0.97699999999999998</v>
      </c>
      <c r="C70" s="77">
        <v>0.87939999999999996</v>
      </c>
      <c r="D70" s="77">
        <v>0.95389999999999997</v>
      </c>
      <c r="E70" s="77">
        <v>0.69630000000000003</v>
      </c>
      <c r="F70" s="77">
        <v>-0.66749999999999998</v>
      </c>
      <c r="G70" s="77">
        <v>0.8569</v>
      </c>
      <c r="H70" s="77">
        <v>1.1431</v>
      </c>
      <c r="I70" s="77">
        <v>0</v>
      </c>
      <c r="J70" s="77">
        <v>0.63680000000000003</v>
      </c>
      <c r="K70" s="77">
        <v>1.7303999999999999</v>
      </c>
      <c r="L70" s="77">
        <v>0.76270000000000004</v>
      </c>
      <c r="M70" s="77">
        <v>0.74009999999999998</v>
      </c>
      <c r="N70" s="77"/>
      <c r="O70" s="77">
        <v>2.6069</v>
      </c>
      <c r="P70" s="77">
        <v>0.24049999999999999</v>
      </c>
      <c r="Q70" s="77">
        <v>0.27589999999999998</v>
      </c>
      <c r="R70" s="77">
        <v>0.9405</v>
      </c>
      <c r="S70" s="77">
        <v>-2.3308</v>
      </c>
      <c r="T70" s="77">
        <v>0.71889999999999998</v>
      </c>
      <c r="U70" s="61"/>
    </row>
    <row r="71" spans="1:21" x14ac:dyDescent="0.25">
      <c r="A71" s="81">
        <v>197909</v>
      </c>
      <c r="B71" s="76">
        <v>0.97699999999999998</v>
      </c>
      <c r="C71" s="77">
        <v>0.87939999999999996</v>
      </c>
      <c r="D71" s="77">
        <v>0.95389999999999997</v>
      </c>
      <c r="E71" s="77">
        <v>0.69630000000000003</v>
      </c>
      <c r="F71" s="77">
        <v>-0.66749999999999998</v>
      </c>
      <c r="G71" s="77">
        <v>0.8569</v>
      </c>
      <c r="H71" s="77">
        <v>1.1431</v>
      </c>
      <c r="I71" s="77">
        <v>0</v>
      </c>
      <c r="J71" s="77">
        <v>0.63680000000000003</v>
      </c>
      <c r="K71" s="77">
        <v>1.7303999999999999</v>
      </c>
      <c r="L71" s="77">
        <v>0.76270000000000004</v>
      </c>
      <c r="M71" s="77">
        <v>0.74009999999999998</v>
      </c>
      <c r="N71" s="77"/>
      <c r="O71" s="77">
        <v>2.6069</v>
      </c>
      <c r="P71" s="77">
        <v>0.24049999999999999</v>
      </c>
      <c r="Q71" s="77">
        <v>0.27589999999999998</v>
      </c>
      <c r="R71" s="77">
        <v>0.9405</v>
      </c>
      <c r="S71" s="77">
        <v>-2.3308</v>
      </c>
      <c r="T71" s="77">
        <v>0.71889999999999998</v>
      </c>
      <c r="U71" s="61"/>
    </row>
    <row r="72" spans="1:21" x14ac:dyDescent="0.25">
      <c r="A72" s="81">
        <v>197910</v>
      </c>
      <c r="B72" s="76">
        <v>1.9168000000000001</v>
      </c>
      <c r="C72" s="77">
        <v>1.3289</v>
      </c>
      <c r="D72" s="77">
        <v>1.5768</v>
      </c>
      <c r="E72" s="77">
        <v>0.61370000000000002</v>
      </c>
      <c r="F72" s="77">
        <v>0.50629999999999997</v>
      </c>
      <c r="G72" s="77">
        <v>1.1967000000000001</v>
      </c>
      <c r="H72" s="77">
        <v>0.19020000000000001</v>
      </c>
      <c r="I72" s="77">
        <v>0.61299999999999999</v>
      </c>
      <c r="J72" s="77">
        <v>0.74350000000000005</v>
      </c>
      <c r="K72" s="77">
        <v>2.3538999999999999</v>
      </c>
      <c r="L72" s="77">
        <v>0.43459999999999999</v>
      </c>
      <c r="M72" s="77">
        <v>1.5389999999999999</v>
      </c>
      <c r="N72" s="77"/>
      <c r="O72" s="77">
        <v>0.8972</v>
      </c>
      <c r="P72" s="77">
        <v>0.35149999999999998</v>
      </c>
      <c r="Q72" s="77">
        <v>0.10680000000000001</v>
      </c>
      <c r="R72" s="77">
        <v>1.5308999999999999</v>
      </c>
      <c r="S72" s="77">
        <v>1.0589</v>
      </c>
      <c r="T72" s="77">
        <v>0.25900000000000001</v>
      </c>
      <c r="U72" s="61"/>
    </row>
    <row r="73" spans="1:21" x14ac:dyDescent="0.25">
      <c r="A73" s="81">
        <v>197911</v>
      </c>
      <c r="B73" s="76">
        <v>1.9168000000000001</v>
      </c>
      <c r="C73" s="77">
        <v>1.3289</v>
      </c>
      <c r="D73" s="77">
        <v>1.5768</v>
      </c>
      <c r="E73" s="77">
        <v>0.61370000000000002</v>
      </c>
      <c r="F73" s="77">
        <v>0.50629999999999997</v>
      </c>
      <c r="G73" s="77">
        <v>1.1967000000000001</v>
      </c>
      <c r="H73" s="77">
        <v>0.19020000000000001</v>
      </c>
      <c r="I73" s="77">
        <v>0.61299999999999999</v>
      </c>
      <c r="J73" s="77">
        <v>0.74350000000000005</v>
      </c>
      <c r="K73" s="77">
        <v>2.3538999999999999</v>
      </c>
      <c r="L73" s="77">
        <v>0.43459999999999999</v>
      </c>
      <c r="M73" s="77">
        <v>1.5389999999999999</v>
      </c>
      <c r="N73" s="77"/>
      <c r="O73" s="77">
        <v>0.8972</v>
      </c>
      <c r="P73" s="77">
        <v>0.35149999999999998</v>
      </c>
      <c r="Q73" s="77">
        <v>0.10680000000000001</v>
      </c>
      <c r="R73" s="77">
        <v>1.5308999999999999</v>
      </c>
      <c r="S73" s="77">
        <v>1.0589</v>
      </c>
      <c r="T73" s="77">
        <v>0.25900000000000001</v>
      </c>
      <c r="U73" s="61"/>
    </row>
    <row r="74" spans="1:21" x14ac:dyDescent="0.25">
      <c r="A74" s="81">
        <v>197912</v>
      </c>
      <c r="B74" s="76">
        <v>1.9168000000000001</v>
      </c>
      <c r="C74" s="77">
        <v>1.3289</v>
      </c>
      <c r="D74" s="77">
        <v>1.5768</v>
      </c>
      <c r="E74" s="77">
        <v>0.61370000000000002</v>
      </c>
      <c r="F74" s="77">
        <v>0.50629999999999997</v>
      </c>
      <c r="G74" s="77">
        <v>1.1967000000000001</v>
      </c>
      <c r="H74" s="77">
        <v>0.19020000000000001</v>
      </c>
      <c r="I74" s="77">
        <v>0.61299999999999999</v>
      </c>
      <c r="J74" s="77">
        <v>0.74350000000000005</v>
      </c>
      <c r="K74" s="77">
        <v>2.3538999999999999</v>
      </c>
      <c r="L74" s="77">
        <v>0.43459999999999999</v>
      </c>
      <c r="M74" s="77">
        <v>1.5389999999999999</v>
      </c>
      <c r="N74" s="77"/>
      <c r="O74" s="77">
        <v>0.8972</v>
      </c>
      <c r="P74" s="77">
        <v>0.35149999999999998</v>
      </c>
      <c r="Q74" s="77">
        <v>0.10680000000000001</v>
      </c>
      <c r="R74" s="77">
        <v>1.5308999999999999</v>
      </c>
      <c r="S74" s="77">
        <v>1.0589</v>
      </c>
      <c r="T74" s="77">
        <v>0.25900000000000001</v>
      </c>
      <c r="U74" s="61"/>
    </row>
    <row r="75" spans="1:21" x14ac:dyDescent="0.25">
      <c r="A75" s="81">
        <v>198001</v>
      </c>
      <c r="B75" s="76">
        <v>0.44</v>
      </c>
      <c r="C75" s="77">
        <v>1.0698000000000001</v>
      </c>
      <c r="D75" s="77">
        <v>3.7625000000000002</v>
      </c>
      <c r="E75" s="77">
        <v>0.9194</v>
      </c>
      <c r="F75" s="77">
        <v>1.5309999999999999</v>
      </c>
      <c r="G75" s="77">
        <v>1.6739999999999999</v>
      </c>
      <c r="H75" s="77">
        <v>1.1735</v>
      </c>
      <c r="I75" s="77">
        <v>0.80120000000000002</v>
      </c>
      <c r="J75" s="77">
        <v>0.80349999999999999</v>
      </c>
      <c r="K75" s="77">
        <v>-0.18360000000000001</v>
      </c>
      <c r="L75" s="77">
        <v>0.3826</v>
      </c>
      <c r="M75" s="77">
        <v>-5.79E-2</v>
      </c>
      <c r="N75" s="77"/>
      <c r="O75" s="77">
        <v>3.8815</v>
      </c>
      <c r="P75" s="77">
        <v>0.66959999999999997</v>
      </c>
      <c r="Q75" s="77">
        <v>3.1278000000000001</v>
      </c>
      <c r="R75" s="77">
        <v>1.8314999999999999</v>
      </c>
      <c r="S75" s="77">
        <v>-0.94069999999999998</v>
      </c>
      <c r="T75" s="77">
        <v>0.32290000000000002</v>
      </c>
      <c r="U75" s="61"/>
    </row>
    <row r="76" spans="1:21" x14ac:dyDescent="0.25">
      <c r="A76" s="81">
        <v>198002</v>
      </c>
      <c r="B76" s="76">
        <v>0.44</v>
      </c>
      <c r="C76" s="77">
        <v>1.0698000000000001</v>
      </c>
      <c r="D76" s="77">
        <v>3.7625000000000002</v>
      </c>
      <c r="E76" s="77">
        <v>0.9194</v>
      </c>
      <c r="F76" s="77">
        <v>1.5309999999999999</v>
      </c>
      <c r="G76" s="77">
        <v>1.6739999999999999</v>
      </c>
      <c r="H76" s="77">
        <v>1.1735</v>
      </c>
      <c r="I76" s="77">
        <v>0.80120000000000002</v>
      </c>
      <c r="J76" s="77">
        <v>0.80349999999999999</v>
      </c>
      <c r="K76" s="77">
        <v>-0.18360000000000001</v>
      </c>
      <c r="L76" s="77">
        <v>0.3826</v>
      </c>
      <c r="M76" s="77">
        <v>-5.79E-2</v>
      </c>
      <c r="N76" s="77"/>
      <c r="O76" s="77">
        <v>3.8815</v>
      </c>
      <c r="P76" s="77">
        <v>0.66959999999999997</v>
      </c>
      <c r="Q76" s="77">
        <v>3.1278000000000001</v>
      </c>
      <c r="R76" s="77">
        <v>1.8314999999999999</v>
      </c>
      <c r="S76" s="77">
        <v>-0.94069999999999998</v>
      </c>
      <c r="T76" s="77">
        <v>0.32290000000000002</v>
      </c>
      <c r="U76" s="61"/>
    </row>
    <row r="77" spans="1:21" x14ac:dyDescent="0.25">
      <c r="A77" s="81">
        <v>198003</v>
      </c>
      <c r="B77" s="76">
        <v>0.44</v>
      </c>
      <c r="C77" s="77">
        <v>1.0698000000000001</v>
      </c>
      <c r="D77" s="77">
        <v>3.7625000000000002</v>
      </c>
      <c r="E77" s="77">
        <v>0.9194</v>
      </c>
      <c r="F77" s="77">
        <v>1.5309999999999999</v>
      </c>
      <c r="G77" s="77">
        <v>1.6739999999999999</v>
      </c>
      <c r="H77" s="77">
        <v>1.1735</v>
      </c>
      <c r="I77" s="77">
        <v>0.80120000000000002</v>
      </c>
      <c r="J77" s="77">
        <v>0.80349999999999999</v>
      </c>
      <c r="K77" s="77">
        <v>-0.18360000000000001</v>
      </c>
      <c r="L77" s="77">
        <v>0.3826</v>
      </c>
      <c r="M77" s="77">
        <v>-5.79E-2</v>
      </c>
      <c r="N77" s="77"/>
      <c r="O77" s="77">
        <v>3.8815</v>
      </c>
      <c r="P77" s="77">
        <v>0.66959999999999997</v>
      </c>
      <c r="Q77" s="77">
        <v>3.1278000000000001</v>
      </c>
      <c r="R77" s="77">
        <v>1.8314999999999999</v>
      </c>
      <c r="S77" s="77">
        <v>-0.94069999999999998</v>
      </c>
      <c r="T77" s="77">
        <v>0.32290000000000002</v>
      </c>
      <c r="U77" s="61"/>
    </row>
    <row r="78" spans="1:21" x14ac:dyDescent="0.25">
      <c r="A78" s="81">
        <v>198004</v>
      </c>
      <c r="B78" s="76">
        <v>0.24690000000000001</v>
      </c>
      <c r="C78" s="77">
        <v>-1.0489999999999999</v>
      </c>
      <c r="D78" s="77">
        <v>-0.66620000000000001</v>
      </c>
      <c r="E78" s="77">
        <v>-0.21779999999999999</v>
      </c>
      <c r="F78" s="77">
        <v>-2.5489000000000002</v>
      </c>
      <c r="G78" s="77">
        <v>-0.46829999999999999</v>
      </c>
      <c r="H78" s="77">
        <v>-0.72870000000000001</v>
      </c>
      <c r="I78" s="77">
        <v>-0.64380000000000004</v>
      </c>
      <c r="J78" s="77">
        <v>0.82320000000000004</v>
      </c>
      <c r="K78" s="77">
        <v>0.77600000000000002</v>
      </c>
      <c r="L78" s="77">
        <v>-0.5272</v>
      </c>
      <c r="M78" s="77">
        <v>-1.8513999999999999</v>
      </c>
      <c r="N78" s="77"/>
      <c r="O78" s="77">
        <v>-2.0428000000000002</v>
      </c>
      <c r="P78" s="77">
        <v>0.33989999999999998</v>
      </c>
      <c r="Q78" s="77">
        <v>-4.7672999999999996</v>
      </c>
      <c r="R78" s="77">
        <v>0.31359999999999999</v>
      </c>
      <c r="S78" s="77">
        <v>-1.7824</v>
      </c>
      <c r="T78" s="77">
        <v>-2.0276000000000001</v>
      </c>
      <c r="U78" s="61"/>
    </row>
    <row r="79" spans="1:21" x14ac:dyDescent="0.25">
      <c r="A79" s="81">
        <v>198005</v>
      </c>
      <c r="B79" s="76">
        <v>0.24690000000000001</v>
      </c>
      <c r="C79" s="77">
        <v>-1.0489999999999999</v>
      </c>
      <c r="D79" s="77">
        <v>-0.66620000000000001</v>
      </c>
      <c r="E79" s="77">
        <v>-0.21779999999999999</v>
      </c>
      <c r="F79" s="77">
        <v>-2.5489000000000002</v>
      </c>
      <c r="G79" s="77">
        <v>-0.46829999999999999</v>
      </c>
      <c r="H79" s="77">
        <v>-0.72870000000000001</v>
      </c>
      <c r="I79" s="77">
        <v>-0.64380000000000004</v>
      </c>
      <c r="J79" s="77">
        <v>0.82320000000000004</v>
      </c>
      <c r="K79" s="77">
        <v>0.77600000000000002</v>
      </c>
      <c r="L79" s="77">
        <v>-0.5272</v>
      </c>
      <c r="M79" s="77">
        <v>-1.8513999999999999</v>
      </c>
      <c r="N79" s="77"/>
      <c r="O79" s="77">
        <v>-2.0428000000000002</v>
      </c>
      <c r="P79" s="77">
        <v>0.33989999999999998</v>
      </c>
      <c r="Q79" s="77">
        <v>-4.7672999999999996</v>
      </c>
      <c r="R79" s="77">
        <v>0.31359999999999999</v>
      </c>
      <c r="S79" s="77">
        <v>-1.7824</v>
      </c>
      <c r="T79" s="77">
        <v>-2.0276000000000001</v>
      </c>
      <c r="U79" s="61"/>
    </row>
    <row r="80" spans="1:21" x14ac:dyDescent="0.25">
      <c r="A80" s="81">
        <v>198006</v>
      </c>
      <c r="B80" s="76">
        <v>0.24690000000000001</v>
      </c>
      <c r="C80" s="77">
        <v>-1.0489999999999999</v>
      </c>
      <c r="D80" s="77">
        <v>-0.66620000000000001</v>
      </c>
      <c r="E80" s="77">
        <v>-0.21779999999999999</v>
      </c>
      <c r="F80" s="77">
        <v>-2.5489000000000002</v>
      </c>
      <c r="G80" s="77">
        <v>-0.46829999999999999</v>
      </c>
      <c r="H80" s="77">
        <v>-0.72870000000000001</v>
      </c>
      <c r="I80" s="77">
        <v>-0.64380000000000004</v>
      </c>
      <c r="J80" s="77">
        <v>0.82320000000000004</v>
      </c>
      <c r="K80" s="77">
        <v>0.77600000000000002</v>
      </c>
      <c r="L80" s="77">
        <v>-0.5272</v>
      </c>
      <c r="M80" s="77">
        <v>-1.8513999999999999</v>
      </c>
      <c r="N80" s="77"/>
      <c r="O80" s="77">
        <v>-2.0428000000000002</v>
      </c>
      <c r="P80" s="77">
        <v>0.33989999999999998</v>
      </c>
      <c r="Q80" s="77">
        <v>-4.7672999999999996</v>
      </c>
      <c r="R80" s="77">
        <v>0.31359999999999999</v>
      </c>
      <c r="S80" s="77">
        <v>-1.7824</v>
      </c>
      <c r="T80" s="77">
        <v>-2.0276000000000001</v>
      </c>
      <c r="U80" s="61"/>
    </row>
    <row r="81" spans="1:21" x14ac:dyDescent="0.25">
      <c r="A81" s="81">
        <v>198007</v>
      </c>
      <c r="B81" s="76">
        <v>0.59009999999999996</v>
      </c>
      <c r="C81" s="77">
        <v>0.52110000000000001</v>
      </c>
      <c r="D81" s="77">
        <v>-0.97940000000000005</v>
      </c>
      <c r="E81" s="77">
        <v>-3.5000000000000003E-2</v>
      </c>
      <c r="F81" s="77">
        <v>-1.3275999999999999</v>
      </c>
      <c r="G81" s="77">
        <v>4.9878999999999998</v>
      </c>
      <c r="H81" s="77">
        <v>0.17530000000000001</v>
      </c>
      <c r="I81" s="77">
        <v>-0.3967</v>
      </c>
      <c r="J81" s="77">
        <v>0.81169999999999998</v>
      </c>
      <c r="K81" s="77">
        <v>8.3699999999999997E-2</v>
      </c>
      <c r="L81" s="77">
        <v>2.2399</v>
      </c>
      <c r="M81" s="77">
        <v>-0.67120000000000002</v>
      </c>
      <c r="N81" s="77"/>
      <c r="O81" s="77">
        <v>-1.8016000000000001</v>
      </c>
      <c r="P81" s="77">
        <v>-0.39650000000000002</v>
      </c>
      <c r="Q81" s="77">
        <v>3.7966000000000002</v>
      </c>
      <c r="R81" s="77">
        <v>0.52669999999999995</v>
      </c>
      <c r="S81" s="77">
        <v>-0.2059</v>
      </c>
      <c r="T81" s="77">
        <v>-0.1517</v>
      </c>
      <c r="U81" s="61"/>
    </row>
    <row r="82" spans="1:21" x14ac:dyDescent="0.25">
      <c r="A82" s="81">
        <v>198008</v>
      </c>
      <c r="B82" s="76">
        <v>0.59009999999999996</v>
      </c>
      <c r="C82" s="77">
        <v>0.52110000000000001</v>
      </c>
      <c r="D82" s="77">
        <v>-0.97940000000000005</v>
      </c>
      <c r="E82" s="77">
        <v>-3.5000000000000003E-2</v>
      </c>
      <c r="F82" s="77">
        <v>-1.3275999999999999</v>
      </c>
      <c r="G82" s="77">
        <v>4.9878999999999998</v>
      </c>
      <c r="H82" s="77">
        <v>0.17530000000000001</v>
      </c>
      <c r="I82" s="77">
        <v>-0.3967</v>
      </c>
      <c r="J82" s="77">
        <v>0.81169999999999998</v>
      </c>
      <c r="K82" s="77">
        <v>8.3699999999999997E-2</v>
      </c>
      <c r="L82" s="77">
        <v>2.2399</v>
      </c>
      <c r="M82" s="77">
        <v>-0.67120000000000002</v>
      </c>
      <c r="N82" s="77"/>
      <c r="O82" s="77">
        <v>-1.8016000000000001</v>
      </c>
      <c r="P82" s="77">
        <v>-0.39650000000000002</v>
      </c>
      <c r="Q82" s="77">
        <v>3.7966000000000002</v>
      </c>
      <c r="R82" s="77">
        <v>0.52669999999999995</v>
      </c>
      <c r="S82" s="77">
        <v>-0.2059</v>
      </c>
      <c r="T82" s="77">
        <v>-0.1517</v>
      </c>
      <c r="U82" s="61"/>
    </row>
    <row r="83" spans="1:21" x14ac:dyDescent="0.25">
      <c r="A83" s="81">
        <v>198009</v>
      </c>
      <c r="B83" s="76">
        <v>0.59009999999999996</v>
      </c>
      <c r="C83" s="77">
        <v>0.52110000000000001</v>
      </c>
      <c r="D83" s="77">
        <v>-0.97940000000000005</v>
      </c>
      <c r="E83" s="77">
        <v>-3.5000000000000003E-2</v>
      </c>
      <c r="F83" s="77">
        <v>-1.3275999999999999</v>
      </c>
      <c r="G83" s="77">
        <v>4.9878999999999998</v>
      </c>
      <c r="H83" s="77">
        <v>0.17530000000000001</v>
      </c>
      <c r="I83" s="77">
        <v>-0.3967</v>
      </c>
      <c r="J83" s="77">
        <v>0.81169999999999998</v>
      </c>
      <c r="K83" s="77">
        <v>8.3699999999999997E-2</v>
      </c>
      <c r="L83" s="77">
        <v>2.2399</v>
      </c>
      <c r="M83" s="77">
        <v>-0.67120000000000002</v>
      </c>
      <c r="N83" s="77"/>
      <c r="O83" s="77">
        <v>-1.8016000000000001</v>
      </c>
      <c r="P83" s="77">
        <v>-0.39650000000000002</v>
      </c>
      <c r="Q83" s="77">
        <v>3.7966000000000002</v>
      </c>
      <c r="R83" s="77">
        <v>0.52669999999999995</v>
      </c>
      <c r="S83" s="77">
        <v>-0.2059</v>
      </c>
      <c r="T83" s="77">
        <v>-0.1517</v>
      </c>
      <c r="U83" s="61"/>
    </row>
    <row r="84" spans="1:21" x14ac:dyDescent="0.25">
      <c r="A84" s="81">
        <v>198010</v>
      </c>
      <c r="B84" s="76">
        <v>1.704</v>
      </c>
      <c r="C84" s="77">
        <v>5.5100000000000003E-2</v>
      </c>
      <c r="D84" s="77">
        <v>-0.2046</v>
      </c>
      <c r="E84" s="77">
        <v>1.1232</v>
      </c>
      <c r="F84" s="77">
        <v>0.63580000000000003</v>
      </c>
      <c r="G84" s="77">
        <v>-2.7174999999999998</v>
      </c>
      <c r="H84" s="77">
        <v>-0.1573</v>
      </c>
      <c r="I84" s="77">
        <v>-0.1328</v>
      </c>
      <c r="J84" s="77">
        <v>0.79469999999999996</v>
      </c>
      <c r="K84" s="77">
        <v>0.85229999999999995</v>
      </c>
      <c r="L84" s="77">
        <v>2.1255000000000002</v>
      </c>
      <c r="M84" s="77">
        <v>2.3203999999999998</v>
      </c>
      <c r="N84" s="77"/>
      <c r="O84" s="77">
        <v>2.1597</v>
      </c>
      <c r="P84" s="77">
        <v>0.57999999999999996</v>
      </c>
      <c r="Q84" s="77">
        <v>-1.9570000000000001</v>
      </c>
      <c r="R84" s="77">
        <v>0.8962</v>
      </c>
      <c r="S84" s="77">
        <v>-1.1346000000000001</v>
      </c>
      <c r="T84" s="77">
        <v>1.8533999999999999</v>
      </c>
      <c r="U84" s="61"/>
    </row>
    <row r="85" spans="1:21" x14ac:dyDescent="0.25">
      <c r="A85" s="81">
        <v>198011</v>
      </c>
      <c r="B85" s="76">
        <v>1.704</v>
      </c>
      <c r="C85" s="77">
        <v>5.5100000000000003E-2</v>
      </c>
      <c r="D85" s="77">
        <v>-0.2046</v>
      </c>
      <c r="E85" s="77">
        <v>1.1232</v>
      </c>
      <c r="F85" s="77">
        <v>0.63580000000000003</v>
      </c>
      <c r="G85" s="77">
        <v>-2.7174999999999998</v>
      </c>
      <c r="H85" s="77">
        <v>-0.1573</v>
      </c>
      <c r="I85" s="77">
        <v>-0.1328</v>
      </c>
      <c r="J85" s="77">
        <v>0.79469999999999996</v>
      </c>
      <c r="K85" s="77">
        <v>0.85229999999999995</v>
      </c>
      <c r="L85" s="77">
        <v>2.1255000000000002</v>
      </c>
      <c r="M85" s="77">
        <v>2.3203999999999998</v>
      </c>
      <c r="N85" s="77"/>
      <c r="O85" s="77">
        <v>2.1597</v>
      </c>
      <c r="P85" s="77">
        <v>0.57999999999999996</v>
      </c>
      <c r="Q85" s="77">
        <v>-1.9570000000000001</v>
      </c>
      <c r="R85" s="77">
        <v>0.8962</v>
      </c>
      <c r="S85" s="77">
        <v>-1.1346000000000001</v>
      </c>
      <c r="T85" s="77">
        <v>1.8533999999999999</v>
      </c>
      <c r="U85" s="61"/>
    </row>
    <row r="86" spans="1:21" x14ac:dyDescent="0.25">
      <c r="A86" s="81">
        <v>198012</v>
      </c>
      <c r="B86" s="76">
        <v>1.704</v>
      </c>
      <c r="C86" s="77">
        <v>5.5100000000000003E-2</v>
      </c>
      <c r="D86" s="77">
        <v>-0.2046</v>
      </c>
      <c r="E86" s="77">
        <v>1.1232</v>
      </c>
      <c r="F86" s="77">
        <v>0.63580000000000003</v>
      </c>
      <c r="G86" s="77">
        <v>-2.7174999999999998</v>
      </c>
      <c r="H86" s="77">
        <v>-0.1573</v>
      </c>
      <c r="I86" s="77">
        <v>-0.1328</v>
      </c>
      <c r="J86" s="77">
        <v>0.79469999999999996</v>
      </c>
      <c r="K86" s="77">
        <v>0.85229999999999995</v>
      </c>
      <c r="L86" s="77">
        <v>2.1255000000000002</v>
      </c>
      <c r="M86" s="77">
        <v>2.3203999999999998</v>
      </c>
      <c r="N86" s="77"/>
      <c r="O86" s="77">
        <v>2.1597</v>
      </c>
      <c r="P86" s="77">
        <v>0.57999999999999996</v>
      </c>
      <c r="Q86" s="77">
        <v>-1.9570000000000001</v>
      </c>
      <c r="R86" s="77">
        <v>0.8962</v>
      </c>
      <c r="S86" s="77">
        <v>-1.1346000000000001</v>
      </c>
      <c r="T86" s="77">
        <v>1.8533999999999999</v>
      </c>
      <c r="U86" s="61"/>
    </row>
    <row r="87" spans="1:21" x14ac:dyDescent="0.25">
      <c r="A87" s="81">
        <v>198101</v>
      </c>
      <c r="B87" s="76">
        <v>0.37880000000000003</v>
      </c>
      <c r="C87" s="77">
        <v>-0.69259999999999999</v>
      </c>
      <c r="D87" s="77">
        <v>2.24E-2</v>
      </c>
      <c r="E87" s="77">
        <v>2.4321000000000002</v>
      </c>
      <c r="F87" s="77">
        <v>0.15640000000000001</v>
      </c>
      <c r="G87" s="77">
        <v>-0.18820000000000001</v>
      </c>
      <c r="H87" s="77">
        <v>0.35580000000000001</v>
      </c>
      <c r="I87" s="77">
        <v>1.1899</v>
      </c>
      <c r="J87" s="77">
        <v>0.79559999999999997</v>
      </c>
      <c r="K87" s="77">
        <v>-0.57050000000000001</v>
      </c>
      <c r="L87" s="77">
        <v>0.61309999999999998</v>
      </c>
      <c r="M87" s="77">
        <v>-0.96340000000000003</v>
      </c>
      <c r="N87" s="77"/>
      <c r="O87" s="77">
        <v>1.6933</v>
      </c>
      <c r="P87" s="77">
        <v>-0.56620000000000004</v>
      </c>
      <c r="Q87" s="77">
        <v>0.61419999999999997</v>
      </c>
      <c r="R87" s="77">
        <v>-1.3525</v>
      </c>
      <c r="S87" s="77">
        <v>-0.65010000000000001</v>
      </c>
      <c r="T87" s="77">
        <v>2.0688</v>
      </c>
      <c r="U87" s="61"/>
    </row>
    <row r="88" spans="1:21" x14ac:dyDescent="0.25">
      <c r="A88" s="81">
        <v>198102</v>
      </c>
      <c r="B88" s="76">
        <v>0.37880000000000003</v>
      </c>
      <c r="C88" s="77">
        <v>-0.69259999999999999</v>
      </c>
      <c r="D88" s="77">
        <v>2.24E-2</v>
      </c>
      <c r="E88" s="77">
        <v>2.4321000000000002</v>
      </c>
      <c r="F88" s="77">
        <v>0.15640000000000001</v>
      </c>
      <c r="G88" s="77">
        <v>-0.18820000000000001</v>
      </c>
      <c r="H88" s="77">
        <v>0.35580000000000001</v>
      </c>
      <c r="I88" s="77">
        <v>1.1899</v>
      </c>
      <c r="J88" s="77">
        <v>0.79559999999999997</v>
      </c>
      <c r="K88" s="77">
        <v>-0.57050000000000001</v>
      </c>
      <c r="L88" s="77">
        <v>0.61309999999999998</v>
      </c>
      <c r="M88" s="77">
        <v>-0.96340000000000003</v>
      </c>
      <c r="N88" s="77"/>
      <c r="O88" s="77">
        <v>1.6933</v>
      </c>
      <c r="P88" s="77">
        <v>-0.56620000000000004</v>
      </c>
      <c r="Q88" s="77">
        <v>0.61419999999999997</v>
      </c>
      <c r="R88" s="77">
        <v>-1.3525</v>
      </c>
      <c r="S88" s="77">
        <v>-0.65010000000000001</v>
      </c>
      <c r="T88" s="77">
        <v>2.0688</v>
      </c>
      <c r="U88" s="61"/>
    </row>
    <row r="89" spans="1:21" x14ac:dyDescent="0.25">
      <c r="A89" s="81">
        <v>198103</v>
      </c>
      <c r="B89" s="76">
        <v>0.37880000000000003</v>
      </c>
      <c r="C89" s="77">
        <v>-0.69259999999999999</v>
      </c>
      <c r="D89" s="77">
        <v>2.24E-2</v>
      </c>
      <c r="E89" s="77">
        <v>2.4321000000000002</v>
      </c>
      <c r="F89" s="77">
        <v>0.15640000000000001</v>
      </c>
      <c r="G89" s="77">
        <v>-0.18820000000000001</v>
      </c>
      <c r="H89" s="77">
        <v>0.35580000000000001</v>
      </c>
      <c r="I89" s="77">
        <v>1.1899</v>
      </c>
      <c r="J89" s="77">
        <v>0.79559999999999997</v>
      </c>
      <c r="K89" s="77">
        <v>-0.57050000000000001</v>
      </c>
      <c r="L89" s="77">
        <v>0.61309999999999998</v>
      </c>
      <c r="M89" s="77">
        <v>-0.96340000000000003</v>
      </c>
      <c r="N89" s="77"/>
      <c r="O89" s="77">
        <v>1.6933</v>
      </c>
      <c r="P89" s="77">
        <v>-0.56620000000000004</v>
      </c>
      <c r="Q89" s="77">
        <v>0.61419999999999997</v>
      </c>
      <c r="R89" s="77">
        <v>-1.3525</v>
      </c>
      <c r="S89" s="77">
        <v>-0.65010000000000001</v>
      </c>
      <c r="T89" s="77">
        <v>2.0688</v>
      </c>
      <c r="U89" s="61"/>
    </row>
    <row r="90" spans="1:21" x14ac:dyDescent="0.25">
      <c r="A90" s="81">
        <v>198104</v>
      </c>
      <c r="B90" s="76">
        <v>1.5165</v>
      </c>
      <c r="C90" s="77">
        <v>1.0063</v>
      </c>
      <c r="D90" s="77">
        <v>1.4579</v>
      </c>
      <c r="E90" s="77">
        <v>1.0810999999999999</v>
      </c>
      <c r="F90" s="77">
        <v>-0.73450000000000004</v>
      </c>
      <c r="G90" s="77">
        <v>1.1711</v>
      </c>
      <c r="H90" s="77">
        <v>0.56310000000000004</v>
      </c>
      <c r="I90" s="77">
        <v>-0.24959999999999999</v>
      </c>
      <c r="J90" s="77">
        <v>0.82179999999999997</v>
      </c>
      <c r="K90" s="77">
        <v>0.19500000000000001</v>
      </c>
      <c r="L90" s="77">
        <v>1.2238</v>
      </c>
      <c r="M90" s="77">
        <v>-2.5600000000000001E-2</v>
      </c>
      <c r="N90" s="77"/>
      <c r="O90" s="77">
        <v>0.41489999999999999</v>
      </c>
      <c r="P90" s="77">
        <v>-0.11070000000000001</v>
      </c>
      <c r="Q90" s="77">
        <v>-6.2E-2</v>
      </c>
      <c r="R90" s="77">
        <v>1.9970000000000001</v>
      </c>
      <c r="S90" s="77">
        <v>0.17299999999999999</v>
      </c>
      <c r="T90" s="77">
        <v>-0.72940000000000005</v>
      </c>
      <c r="U90" s="61"/>
    </row>
    <row r="91" spans="1:21" x14ac:dyDescent="0.25">
      <c r="A91" s="81">
        <v>198105</v>
      </c>
      <c r="B91" s="76">
        <v>1.5165</v>
      </c>
      <c r="C91" s="77">
        <v>1.0063</v>
      </c>
      <c r="D91" s="77">
        <v>1.4579</v>
      </c>
      <c r="E91" s="77">
        <v>1.0810999999999999</v>
      </c>
      <c r="F91" s="77">
        <v>-0.73450000000000004</v>
      </c>
      <c r="G91" s="77">
        <v>1.1711</v>
      </c>
      <c r="H91" s="77">
        <v>0.56310000000000004</v>
      </c>
      <c r="I91" s="77">
        <v>-0.24959999999999999</v>
      </c>
      <c r="J91" s="77">
        <v>0.82179999999999997</v>
      </c>
      <c r="K91" s="77">
        <v>0.19500000000000001</v>
      </c>
      <c r="L91" s="77">
        <v>1.2238</v>
      </c>
      <c r="M91" s="77">
        <v>-2.5600000000000001E-2</v>
      </c>
      <c r="N91" s="77"/>
      <c r="O91" s="77">
        <v>0.41489999999999999</v>
      </c>
      <c r="P91" s="77">
        <v>-0.11070000000000001</v>
      </c>
      <c r="Q91" s="77">
        <v>-6.2E-2</v>
      </c>
      <c r="R91" s="77">
        <v>1.9970000000000001</v>
      </c>
      <c r="S91" s="77">
        <v>0.17299999999999999</v>
      </c>
      <c r="T91" s="77">
        <v>-0.72940000000000005</v>
      </c>
      <c r="U91" s="61"/>
    </row>
    <row r="92" spans="1:21" x14ac:dyDescent="0.25">
      <c r="A92" s="81">
        <v>198106</v>
      </c>
      <c r="B92" s="76">
        <v>1.5165</v>
      </c>
      <c r="C92" s="77">
        <v>1.0063</v>
      </c>
      <c r="D92" s="77">
        <v>1.4579</v>
      </c>
      <c r="E92" s="77">
        <v>1.0810999999999999</v>
      </c>
      <c r="F92" s="77">
        <v>-0.73450000000000004</v>
      </c>
      <c r="G92" s="77">
        <v>1.1711</v>
      </c>
      <c r="H92" s="77">
        <v>0.56310000000000004</v>
      </c>
      <c r="I92" s="77">
        <v>-0.24959999999999999</v>
      </c>
      <c r="J92" s="77">
        <v>0.82179999999999997</v>
      </c>
      <c r="K92" s="77">
        <v>0.19500000000000001</v>
      </c>
      <c r="L92" s="77">
        <v>1.2238</v>
      </c>
      <c r="M92" s="77">
        <v>-2.5600000000000001E-2</v>
      </c>
      <c r="N92" s="77"/>
      <c r="O92" s="77">
        <v>0.41489999999999999</v>
      </c>
      <c r="P92" s="77">
        <v>-0.11070000000000001</v>
      </c>
      <c r="Q92" s="77">
        <v>-6.2E-2</v>
      </c>
      <c r="R92" s="77">
        <v>1.9970000000000001</v>
      </c>
      <c r="S92" s="77">
        <v>0.17299999999999999</v>
      </c>
      <c r="T92" s="77">
        <v>-0.72940000000000005</v>
      </c>
      <c r="U92" s="61"/>
    </row>
    <row r="93" spans="1:21" x14ac:dyDescent="0.25">
      <c r="A93" s="81">
        <v>198107</v>
      </c>
      <c r="B93" s="76">
        <v>2.0676999999999999</v>
      </c>
      <c r="C93" s="77">
        <v>-6.9400000000000003E-2</v>
      </c>
      <c r="D93" s="77">
        <v>-0.42880000000000001</v>
      </c>
      <c r="E93" s="77">
        <v>-0.90359999999999996</v>
      </c>
      <c r="F93" s="77">
        <v>0.61260000000000003</v>
      </c>
      <c r="G93" s="77">
        <v>0.49540000000000001</v>
      </c>
      <c r="H93" s="77">
        <v>0.71409999999999996</v>
      </c>
      <c r="I93" s="77">
        <v>0.26340000000000002</v>
      </c>
      <c r="J93" s="77">
        <v>0.88649999999999995</v>
      </c>
      <c r="K93" s="77">
        <v>4.6300000000000001E-2</v>
      </c>
      <c r="L93" s="77">
        <v>-0.22239999999999999</v>
      </c>
      <c r="M93" s="77">
        <v>-0.91439999999999999</v>
      </c>
      <c r="N93" s="77"/>
      <c r="O93" s="77">
        <v>-1.2474000000000001</v>
      </c>
      <c r="P93" s="77">
        <v>0.44469999999999998</v>
      </c>
      <c r="Q93" s="77">
        <v>0.76729999999999998</v>
      </c>
      <c r="R93" s="77">
        <v>0.77390000000000003</v>
      </c>
      <c r="S93" s="77">
        <v>1.3404</v>
      </c>
      <c r="T93" s="77">
        <v>1.1476999999999999</v>
      </c>
      <c r="U93" s="61"/>
    </row>
    <row r="94" spans="1:21" x14ac:dyDescent="0.25">
      <c r="A94" s="81">
        <v>198108</v>
      </c>
      <c r="B94" s="76">
        <v>2.0676999999999999</v>
      </c>
      <c r="C94" s="77">
        <v>-6.9400000000000003E-2</v>
      </c>
      <c r="D94" s="77">
        <v>-0.42880000000000001</v>
      </c>
      <c r="E94" s="77">
        <v>-0.90359999999999996</v>
      </c>
      <c r="F94" s="77">
        <v>0.61260000000000003</v>
      </c>
      <c r="G94" s="77">
        <v>0.49540000000000001</v>
      </c>
      <c r="H94" s="77">
        <v>0.71409999999999996</v>
      </c>
      <c r="I94" s="77">
        <v>0.26340000000000002</v>
      </c>
      <c r="J94" s="77">
        <v>0.88649999999999995</v>
      </c>
      <c r="K94" s="77">
        <v>4.6300000000000001E-2</v>
      </c>
      <c r="L94" s="77">
        <v>-0.22239999999999999</v>
      </c>
      <c r="M94" s="77">
        <v>-0.91439999999999999</v>
      </c>
      <c r="N94" s="77"/>
      <c r="O94" s="77">
        <v>-1.2474000000000001</v>
      </c>
      <c r="P94" s="77">
        <v>0.44469999999999998</v>
      </c>
      <c r="Q94" s="77">
        <v>0.76729999999999998</v>
      </c>
      <c r="R94" s="77">
        <v>0.77390000000000003</v>
      </c>
      <c r="S94" s="77">
        <v>1.3404</v>
      </c>
      <c r="T94" s="77">
        <v>1.1476999999999999</v>
      </c>
      <c r="U94" s="61"/>
    </row>
    <row r="95" spans="1:21" x14ac:dyDescent="0.25">
      <c r="A95" s="81">
        <v>198109</v>
      </c>
      <c r="B95" s="76">
        <v>2.0676999999999999</v>
      </c>
      <c r="C95" s="77">
        <v>-6.9400000000000003E-2</v>
      </c>
      <c r="D95" s="77">
        <v>-0.42880000000000001</v>
      </c>
      <c r="E95" s="77">
        <v>-0.90359999999999996</v>
      </c>
      <c r="F95" s="77">
        <v>0.61260000000000003</v>
      </c>
      <c r="G95" s="77">
        <v>0.49540000000000001</v>
      </c>
      <c r="H95" s="77">
        <v>0.71409999999999996</v>
      </c>
      <c r="I95" s="77">
        <v>0.26340000000000002</v>
      </c>
      <c r="J95" s="77">
        <v>0.88649999999999995</v>
      </c>
      <c r="K95" s="77">
        <v>4.6300000000000001E-2</v>
      </c>
      <c r="L95" s="77">
        <v>-0.22239999999999999</v>
      </c>
      <c r="M95" s="77">
        <v>-0.91439999999999999</v>
      </c>
      <c r="N95" s="77"/>
      <c r="O95" s="77">
        <v>-1.2474000000000001</v>
      </c>
      <c r="P95" s="77">
        <v>0.44469999999999998</v>
      </c>
      <c r="Q95" s="77">
        <v>0.76729999999999998</v>
      </c>
      <c r="R95" s="77">
        <v>0.77390000000000003</v>
      </c>
      <c r="S95" s="77">
        <v>1.3404</v>
      </c>
      <c r="T95" s="77">
        <v>1.1476999999999999</v>
      </c>
      <c r="U95" s="61"/>
    </row>
    <row r="96" spans="1:21" x14ac:dyDescent="0.25">
      <c r="A96" s="81">
        <v>198110</v>
      </c>
      <c r="B96" s="76">
        <v>-0.433</v>
      </c>
      <c r="C96" s="77">
        <v>-0.63139999999999996</v>
      </c>
      <c r="D96" s="77">
        <v>0.26779999999999998</v>
      </c>
      <c r="E96" s="77">
        <v>-0.31280000000000002</v>
      </c>
      <c r="F96" s="77">
        <v>0.1867</v>
      </c>
      <c r="G96" s="77">
        <v>0.39529999999999998</v>
      </c>
      <c r="H96" s="77">
        <v>0.6018</v>
      </c>
      <c r="I96" s="77">
        <v>-7.8799999999999995E-2</v>
      </c>
      <c r="J96" s="77">
        <v>0.88470000000000004</v>
      </c>
      <c r="K96" s="77">
        <v>0.81159999999999999</v>
      </c>
      <c r="L96" s="77">
        <v>0.72989999999999999</v>
      </c>
      <c r="M96" s="77">
        <v>7.9500000000000001E-2</v>
      </c>
      <c r="N96" s="77"/>
      <c r="O96" s="77">
        <v>-2.5399999999999999E-2</v>
      </c>
      <c r="P96" s="77">
        <v>-9.98E-2</v>
      </c>
      <c r="Q96" s="77">
        <v>-1.1225000000000001</v>
      </c>
      <c r="R96" s="77">
        <v>0.10920000000000001</v>
      </c>
      <c r="S96" s="77">
        <v>1.26E-2</v>
      </c>
      <c r="T96" s="77">
        <v>-1.1677</v>
      </c>
      <c r="U96" s="61"/>
    </row>
    <row r="97" spans="1:21" x14ac:dyDescent="0.25">
      <c r="A97" s="81">
        <v>198111</v>
      </c>
      <c r="B97" s="76">
        <v>-0.433</v>
      </c>
      <c r="C97" s="77">
        <v>-0.63139999999999996</v>
      </c>
      <c r="D97" s="77">
        <v>0.26779999999999998</v>
      </c>
      <c r="E97" s="77">
        <v>-0.31280000000000002</v>
      </c>
      <c r="F97" s="77">
        <v>0.1867</v>
      </c>
      <c r="G97" s="77">
        <v>0.39529999999999998</v>
      </c>
      <c r="H97" s="77">
        <v>0.6018</v>
      </c>
      <c r="I97" s="77">
        <v>-7.8799999999999995E-2</v>
      </c>
      <c r="J97" s="77">
        <v>0.88470000000000004</v>
      </c>
      <c r="K97" s="77">
        <v>0.81159999999999999</v>
      </c>
      <c r="L97" s="77">
        <v>0.72989999999999999</v>
      </c>
      <c r="M97" s="77">
        <v>7.9500000000000001E-2</v>
      </c>
      <c r="N97" s="77"/>
      <c r="O97" s="77">
        <v>-2.5399999999999999E-2</v>
      </c>
      <c r="P97" s="77">
        <v>-9.98E-2</v>
      </c>
      <c r="Q97" s="77">
        <v>-1.1225000000000001</v>
      </c>
      <c r="R97" s="77">
        <v>0.10920000000000001</v>
      </c>
      <c r="S97" s="77">
        <v>1.26E-2</v>
      </c>
      <c r="T97" s="77">
        <v>-1.1677</v>
      </c>
      <c r="U97" s="61"/>
    </row>
    <row r="98" spans="1:21" x14ac:dyDescent="0.25">
      <c r="A98" s="81">
        <v>198112</v>
      </c>
      <c r="B98" s="76">
        <v>-0.433</v>
      </c>
      <c r="C98" s="77">
        <v>-0.63139999999999996</v>
      </c>
      <c r="D98" s="77">
        <v>0.26779999999999998</v>
      </c>
      <c r="E98" s="77">
        <v>-0.31280000000000002</v>
      </c>
      <c r="F98" s="77">
        <v>0.1867</v>
      </c>
      <c r="G98" s="77">
        <v>0.39529999999999998</v>
      </c>
      <c r="H98" s="77">
        <v>0.6018</v>
      </c>
      <c r="I98" s="77">
        <v>-7.8799999999999995E-2</v>
      </c>
      <c r="J98" s="77">
        <v>0.88470000000000004</v>
      </c>
      <c r="K98" s="77">
        <v>0.81159999999999999</v>
      </c>
      <c r="L98" s="77">
        <v>0.72989999999999999</v>
      </c>
      <c r="M98" s="77">
        <v>7.9500000000000001E-2</v>
      </c>
      <c r="N98" s="77"/>
      <c r="O98" s="77">
        <v>-2.5399999999999999E-2</v>
      </c>
      <c r="P98" s="77">
        <v>-9.98E-2</v>
      </c>
      <c r="Q98" s="77">
        <v>-1.1225000000000001</v>
      </c>
      <c r="R98" s="77">
        <v>0.10920000000000001</v>
      </c>
      <c r="S98" s="77">
        <v>1.26E-2</v>
      </c>
      <c r="T98" s="77">
        <v>-1.1677</v>
      </c>
      <c r="U98" s="61"/>
    </row>
    <row r="99" spans="1:21" x14ac:dyDescent="0.25">
      <c r="A99" s="81">
        <v>198201</v>
      </c>
      <c r="B99" s="76">
        <v>-0.80969999999999998</v>
      </c>
      <c r="C99" s="77">
        <v>2.0283000000000002</v>
      </c>
      <c r="D99" s="77">
        <v>0.13350000000000001</v>
      </c>
      <c r="E99" s="77">
        <v>-1.1543000000000001</v>
      </c>
      <c r="F99" s="77">
        <v>1.3177000000000001</v>
      </c>
      <c r="G99" s="77">
        <v>0.62229999999999996</v>
      </c>
      <c r="H99" s="77">
        <v>0.77569999999999995</v>
      </c>
      <c r="I99" s="77">
        <v>0.37469999999999998</v>
      </c>
      <c r="J99" s="77">
        <v>0.71799999999999997</v>
      </c>
      <c r="K99" s="77">
        <v>-3.95E-2</v>
      </c>
      <c r="L99" s="77">
        <v>1.5325</v>
      </c>
      <c r="M99" s="77">
        <v>0.93869999999999998</v>
      </c>
      <c r="N99" s="77"/>
      <c r="O99" s="77">
        <v>0.70040000000000002</v>
      </c>
      <c r="P99" s="77">
        <v>0.41160000000000002</v>
      </c>
      <c r="Q99" s="77">
        <v>0.28399999999999997</v>
      </c>
      <c r="R99" s="77">
        <v>-0.28029999999999999</v>
      </c>
      <c r="S99" s="77">
        <v>0.40239999999999998</v>
      </c>
      <c r="T99" s="77">
        <v>-1.6719999999999999</v>
      </c>
      <c r="U99" s="61"/>
    </row>
    <row r="100" spans="1:21" x14ac:dyDescent="0.25">
      <c r="A100" s="81">
        <v>198202</v>
      </c>
      <c r="B100" s="76">
        <v>-0.80969999999999998</v>
      </c>
      <c r="C100" s="77">
        <v>2.0283000000000002</v>
      </c>
      <c r="D100" s="77">
        <v>0.13350000000000001</v>
      </c>
      <c r="E100" s="77">
        <v>-1.1543000000000001</v>
      </c>
      <c r="F100" s="77">
        <v>1.3177000000000001</v>
      </c>
      <c r="G100" s="77">
        <v>0.62229999999999996</v>
      </c>
      <c r="H100" s="77">
        <v>0.77569999999999995</v>
      </c>
      <c r="I100" s="77">
        <v>0.37469999999999998</v>
      </c>
      <c r="J100" s="77">
        <v>0.71799999999999997</v>
      </c>
      <c r="K100" s="77">
        <v>-3.95E-2</v>
      </c>
      <c r="L100" s="77">
        <v>1.5325</v>
      </c>
      <c r="M100" s="77">
        <v>0.93869999999999998</v>
      </c>
      <c r="N100" s="77"/>
      <c r="O100" s="77">
        <v>0.70040000000000002</v>
      </c>
      <c r="P100" s="77">
        <v>0.41160000000000002</v>
      </c>
      <c r="Q100" s="77">
        <v>0.28399999999999997</v>
      </c>
      <c r="R100" s="77">
        <v>-0.28029999999999999</v>
      </c>
      <c r="S100" s="77">
        <v>0.40239999999999998</v>
      </c>
      <c r="T100" s="77">
        <v>-1.6719999999999999</v>
      </c>
      <c r="U100" s="61"/>
    </row>
    <row r="101" spans="1:21" x14ac:dyDescent="0.25">
      <c r="A101" s="81">
        <v>198203</v>
      </c>
      <c r="B101" s="76">
        <v>-0.80969999999999998</v>
      </c>
      <c r="C101" s="77">
        <v>2.0283000000000002</v>
      </c>
      <c r="D101" s="77">
        <v>0.13350000000000001</v>
      </c>
      <c r="E101" s="77">
        <v>-1.1543000000000001</v>
      </c>
      <c r="F101" s="77">
        <v>1.3177000000000001</v>
      </c>
      <c r="G101" s="77">
        <v>0.62229999999999996</v>
      </c>
      <c r="H101" s="77">
        <v>0.77569999999999995</v>
      </c>
      <c r="I101" s="77">
        <v>0.37469999999999998</v>
      </c>
      <c r="J101" s="77">
        <v>0.71799999999999997</v>
      </c>
      <c r="K101" s="77">
        <v>-3.95E-2</v>
      </c>
      <c r="L101" s="77">
        <v>1.5325</v>
      </c>
      <c r="M101" s="77">
        <v>0.93869999999999998</v>
      </c>
      <c r="N101" s="77"/>
      <c r="O101" s="77">
        <v>0.70040000000000002</v>
      </c>
      <c r="P101" s="77">
        <v>0.41160000000000002</v>
      </c>
      <c r="Q101" s="77">
        <v>0.28399999999999997</v>
      </c>
      <c r="R101" s="77">
        <v>-0.28029999999999999</v>
      </c>
      <c r="S101" s="77">
        <v>0.40239999999999998</v>
      </c>
      <c r="T101" s="77">
        <v>-1.6719999999999999</v>
      </c>
      <c r="U101" s="61"/>
    </row>
    <row r="102" spans="1:21" x14ac:dyDescent="0.25">
      <c r="A102" s="81">
        <v>198204</v>
      </c>
      <c r="B102" s="76">
        <v>0.87960000000000005</v>
      </c>
      <c r="C102" s="77">
        <v>0.29349999999999998</v>
      </c>
      <c r="D102" s="77">
        <v>0.26939999999999997</v>
      </c>
      <c r="E102" s="77">
        <v>-1.1158999999999999</v>
      </c>
      <c r="F102" s="77">
        <v>1.1828000000000001</v>
      </c>
      <c r="G102" s="77">
        <v>0.98560000000000003</v>
      </c>
      <c r="H102" s="77">
        <v>0.7177</v>
      </c>
      <c r="I102" s="77">
        <v>-0.61560000000000004</v>
      </c>
      <c r="J102" s="77">
        <v>0.4284</v>
      </c>
      <c r="K102" s="77">
        <v>-0.28420000000000001</v>
      </c>
      <c r="L102" s="77">
        <v>0.68659999999999999</v>
      </c>
      <c r="M102" s="77">
        <v>-2.4329000000000001</v>
      </c>
      <c r="N102" s="77"/>
      <c r="O102" s="77">
        <v>1.04E-2</v>
      </c>
      <c r="P102" s="77">
        <v>0.37980000000000003</v>
      </c>
      <c r="Q102" s="77">
        <v>2.1122999999999998</v>
      </c>
      <c r="R102" s="77">
        <v>-1.8609</v>
      </c>
      <c r="S102" s="77">
        <v>1.2845</v>
      </c>
      <c r="T102" s="77">
        <v>0.54359999999999997</v>
      </c>
      <c r="U102" s="61"/>
    </row>
    <row r="103" spans="1:21" x14ac:dyDescent="0.25">
      <c r="A103" s="81">
        <v>198205</v>
      </c>
      <c r="B103" s="76">
        <v>0.87960000000000005</v>
      </c>
      <c r="C103" s="77">
        <v>0.29349999999999998</v>
      </c>
      <c r="D103" s="77">
        <v>0.26939999999999997</v>
      </c>
      <c r="E103" s="77">
        <v>-1.1158999999999999</v>
      </c>
      <c r="F103" s="77">
        <v>1.1828000000000001</v>
      </c>
      <c r="G103" s="77">
        <v>0.98560000000000003</v>
      </c>
      <c r="H103" s="77">
        <v>0.7177</v>
      </c>
      <c r="I103" s="77">
        <v>-0.61560000000000004</v>
      </c>
      <c r="J103" s="77">
        <v>0.4284</v>
      </c>
      <c r="K103" s="77">
        <v>-0.28420000000000001</v>
      </c>
      <c r="L103" s="77">
        <v>0.68659999999999999</v>
      </c>
      <c r="M103" s="77">
        <v>-2.4329000000000001</v>
      </c>
      <c r="N103" s="77"/>
      <c r="O103" s="77">
        <v>1.04E-2</v>
      </c>
      <c r="P103" s="77">
        <v>0.37980000000000003</v>
      </c>
      <c r="Q103" s="77">
        <v>2.1122999999999998</v>
      </c>
      <c r="R103" s="77">
        <v>-1.8609</v>
      </c>
      <c r="S103" s="77">
        <v>1.2845</v>
      </c>
      <c r="T103" s="77">
        <v>0.54359999999999997</v>
      </c>
      <c r="U103" s="61"/>
    </row>
    <row r="104" spans="1:21" x14ac:dyDescent="0.25">
      <c r="A104" s="81">
        <v>198206</v>
      </c>
      <c r="B104" s="76">
        <v>0.87960000000000005</v>
      </c>
      <c r="C104" s="77">
        <v>0.29349999999999998</v>
      </c>
      <c r="D104" s="77">
        <v>0.26939999999999997</v>
      </c>
      <c r="E104" s="77">
        <v>-1.1158999999999999</v>
      </c>
      <c r="F104" s="77">
        <v>1.1828000000000001</v>
      </c>
      <c r="G104" s="77">
        <v>0.98560000000000003</v>
      </c>
      <c r="H104" s="77">
        <v>0.7177</v>
      </c>
      <c r="I104" s="77">
        <v>-0.61560000000000004</v>
      </c>
      <c r="J104" s="77">
        <v>0.4284</v>
      </c>
      <c r="K104" s="77">
        <v>-0.28420000000000001</v>
      </c>
      <c r="L104" s="77">
        <v>0.68659999999999999</v>
      </c>
      <c r="M104" s="77">
        <v>-2.4329000000000001</v>
      </c>
      <c r="N104" s="77"/>
      <c r="O104" s="77">
        <v>1.04E-2</v>
      </c>
      <c r="P104" s="77">
        <v>0.37980000000000003</v>
      </c>
      <c r="Q104" s="77">
        <v>2.1122999999999998</v>
      </c>
      <c r="R104" s="77">
        <v>-1.8609</v>
      </c>
      <c r="S104" s="77">
        <v>1.2845</v>
      </c>
      <c r="T104" s="77">
        <v>0.54359999999999997</v>
      </c>
      <c r="U104" s="61"/>
    </row>
    <row r="105" spans="1:21" x14ac:dyDescent="0.25">
      <c r="A105" s="81">
        <v>198207</v>
      </c>
      <c r="B105" s="76">
        <v>-0.62919999999999998</v>
      </c>
      <c r="C105" s="77">
        <v>-6.7699999999999996E-2</v>
      </c>
      <c r="D105" s="77">
        <v>0.11269999999999999</v>
      </c>
      <c r="E105" s="77">
        <v>-0.87609999999999999</v>
      </c>
      <c r="F105" s="77">
        <v>1.0341</v>
      </c>
      <c r="G105" s="77">
        <v>1.0860000000000001</v>
      </c>
      <c r="H105" s="77">
        <v>0.1211</v>
      </c>
      <c r="I105" s="77">
        <v>-0.98839999999999995</v>
      </c>
      <c r="J105" s="77">
        <v>1.01E-2</v>
      </c>
      <c r="K105" s="77">
        <v>-5.3499999999999999E-2</v>
      </c>
      <c r="L105" s="77">
        <v>0.437</v>
      </c>
      <c r="M105" s="77">
        <v>1.1089</v>
      </c>
      <c r="N105" s="77"/>
      <c r="O105" s="77">
        <v>-2.9700000000000001E-2</v>
      </c>
      <c r="P105" s="77">
        <v>0.67320000000000002</v>
      </c>
      <c r="Q105" s="77">
        <v>-1.2415</v>
      </c>
      <c r="R105" s="77">
        <v>-1.1992</v>
      </c>
      <c r="S105" s="77">
        <v>1.7100000000000001E-2</v>
      </c>
      <c r="T105" s="77">
        <v>-0.3594</v>
      </c>
      <c r="U105" s="61"/>
    </row>
    <row r="106" spans="1:21" x14ac:dyDescent="0.25">
      <c r="A106" s="81">
        <v>198208</v>
      </c>
      <c r="B106" s="76">
        <v>-0.62919999999999998</v>
      </c>
      <c r="C106" s="77">
        <v>-6.7699999999999996E-2</v>
      </c>
      <c r="D106" s="77">
        <v>0.11269999999999999</v>
      </c>
      <c r="E106" s="77">
        <v>-0.87609999999999999</v>
      </c>
      <c r="F106" s="77">
        <v>1.0341</v>
      </c>
      <c r="G106" s="77">
        <v>1.0860000000000001</v>
      </c>
      <c r="H106" s="77">
        <v>0.1211</v>
      </c>
      <c r="I106" s="77">
        <v>-0.98839999999999995</v>
      </c>
      <c r="J106" s="77">
        <v>1.01E-2</v>
      </c>
      <c r="K106" s="77">
        <v>-5.3499999999999999E-2</v>
      </c>
      <c r="L106" s="77">
        <v>0.437</v>
      </c>
      <c r="M106" s="77">
        <v>1.1089</v>
      </c>
      <c r="N106" s="77"/>
      <c r="O106" s="77">
        <v>-2.9700000000000001E-2</v>
      </c>
      <c r="P106" s="77">
        <v>0.67320000000000002</v>
      </c>
      <c r="Q106" s="77">
        <v>-1.2415</v>
      </c>
      <c r="R106" s="77">
        <v>-1.1992</v>
      </c>
      <c r="S106" s="77">
        <v>1.7100000000000001E-2</v>
      </c>
      <c r="T106" s="77">
        <v>-0.3594</v>
      </c>
      <c r="U106" s="61"/>
    </row>
    <row r="107" spans="1:21" x14ac:dyDescent="0.25">
      <c r="A107" s="81">
        <v>198209</v>
      </c>
      <c r="B107" s="76">
        <v>-0.62919999999999998</v>
      </c>
      <c r="C107" s="77">
        <v>-6.7699999999999996E-2</v>
      </c>
      <c r="D107" s="77">
        <v>0.11269999999999999</v>
      </c>
      <c r="E107" s="77">
        <v>-0.87609999999999999</v>
      </c>
      <c r="F107" s="77">
        <v>1.0341</v>
      </c>
      <c r="G107" s="77">
        <v>1.0860000000000001</v>
      </c>
      <c r="H107" s="77">
        <v>0.1211</v>
      </c>
      <c r="I107" s="77">
        <v>-0.98839999999999995</v>
      </c>
      <c r="J107" s="77">
        <v>1.01E-2</v>
      </c>
      <c r="K107" s="77">
        <v>-5.3499999999999999E-2</v>
      </c>
      <c r="L107" s="77">
        <v>0.437</v>
      </c>
      <c r="M107" s="77">
        <v>1.1089</v>
      </c>
      <c r="N107" s="77"/>
      <c r="O107" s="77">
        <v>-2.9700000000000001E-2</v>
      </c>
      <c r="P107" s="77">
        <v>0.67320000000000002</v>
      </c>
      <c r="Q107" s="77">
        <v>-1.2415</v>
      </c>
      <c r="R107" s="77">
        <v>-1.1992</v>
      </c>
      <c r="S107" s="77">
        <v>1.7100000000000001E-2</v>
      </c>
      <c r="T107" s="77">
        <v>-0.3594</v>
      </c>
      <c r="U107" s="61"/>
    </row>
    <row r="108" spans="1:21" x14ac:dyDescent="0.25">
      <c r="A108" s="81">
        <v>198210</v>
      </c>
      <c r="B108" s="76">
        <v>-1.5998000000000001</v>
      </c>
      <c r="C108" s="77">
        <v>-0.1749</v>
      </c>
      <c r="D108" s="77">
        <v>-0.63329999999999997</v>
      </c>
      <c r="E108" s="77">
        <v>-0.83160000000000001</v>
      </c>
      <c r="F108" s="77">
        <v>0.02</v>
      </c>
      <c r="G108" s="77">
        <v>1.2684</v>
      </c>
      <c r="H108" s="77">
        <v>0.54420000000000002</v>
      </c>
      <c r="I108" s="77">
        <v>0.23960000000000001</v>
      </c>
      <c r="J108" s="77">
        <v>-0.34079999999999999</v>
      </c>
      <c r="K108" s="77">
        <v>-0.2908</v>
      </c>
      <c r="L108" s="77">
        <v>1.3895999999999999</v>
      </c>
      <c r="M108" s="77">
        <v>-2.1006999999999998</v>
      </c>
      <c r="N108" s="77"/>
      <c r="O108" s="77">
        <v>0.31969999999999998</v>
      </c>
      <c r="P108" s="77">
        <v>0.35249999999999998</v>
      </c>
      <c r="Q108" s="77">
        <v>1.9483999999999999</v>
      </c>
      <c r="R108" s="77">
        <v>-0.63629999999999998</v>
      </c>
      <c r="S108" s="77">
        <v>0.54610000000000003</v>
      </c>
      <c r="T108" s="77">
        <v>9.7100000000000006E-2</v>
      </c>
      <c r="U108" s="61"/>
    </row>
    <row r="109" spans="1:21" x14ac:dyDescent="0.25">
      <c r="A109" s="81">
        <v>198211</v>
      </c>
      <c r="B109" s="76">
        <v>-1.5998000000000001</v>
      </c>
      <c r="C109" s="77">
        <v>-0.1749</v>
      </c>
      <c r="D109" s="77">
        <v>-0.63329999999999997</v>
      </c>
      <c r="E109" s="77">
        <v>-0.83160000000000001</v>
      </c>
      <c r="F109" s="77">
        <v>0.02</v>
      </c>
      <c r="G109" s="77">
        <v>1.2684</v>
      </c>
      <c r="H109" s="77">
        <v>0.54420000000000002</v>
      </c>
      <c r="I109" s="77">
        <v>0.23960000000000001</v>
      </c>
      <c r="J109" s="77">
        <v>-0.34079999999999999</v>
      </c>
      <c r="K109" s="77">
        <v>-0.2908</v>
      </c>
      <c r="L109" s="77">
        <v>1.3895999999999999</v>
      </c>
      <c r="M109" s="77">
        <v>-2.1006999999999998</v>
      </c>
      <c r="N109" s="77"/>
      <c r="O109" s="77">
        <v>0.31969999999999998</v>
      </c>
      <c r="P109" s="77">
        <v>0.35249999999999998</v>
      </c>
      <c r="Q109" s="77">
        <v>1.9483999999999999</v>
      </c>
      <c r="R109" s="77">
        <v>-0.63629999999999998</v>
      </c>
      <c r="S109" s="77">
        <v>0.54610000000000003</v>
      </c>
      <c r="T109" s="77">
        <v>9.7100000000000006E-2</v>
      </c>
      <c r="U109" s="61"/>
    </row>
    <row r="110" spans="1:21" x14ac:dyDescent="0.25">
      <c r="A110" s="81">
        <v>198212</v>
      </c>
      <c r="B110" s="76">
        <v>-1.5998000000000001</v>
      </c>
      <c r="C110" s="77">
        <v>-0.1749</v>
      </c>
      <c r="D110" s="77">
        <v>-0.63329999999999997</v>
      </c>
      <c r="E110" s="77">
        <v>-0.83160000000000001</v>
      </c>
      <c r="F110" s="77">
        <v>0.02</v>
      </c>
      <c r="G110" s="77">
        <v>1.2684</v>
      </c>
      <c r="H110" s="77">
        <v>0.54420000000000002</v>
      </c>
      <c r="I110" s="77">
        <v>0.23960000000000001</v>
      </c>
      <c r="J110" s="77">
        <v>-0.34079999999999999</v>
      </c>
      <c r="K110" s="77">
        <v>-0.2908</v>
      </c>
      <c r="L110" s="77">
        <v>1.3895999999999999</v>
      </c>
      <c r="M110" s="77">
        <v>-2.1006999999999998</v>
      </c>
      <c r="N110" s="77"/>
      <c r="O110" s="77">
        <v>0.31969999999999998</v>
      </c>
      <c r="P110" s="77">
        <v>0.35249999999999998</v>
      </c>
      <c r="Q110" s="77">
        <v>1.9483999999999999</v>
      </c>
      <c r="R110" s="77">
        <v>-0.63629999999999998</v>
      </c>
      <c r="S110" s="77">
        <v>0.54610000000000003</v>
      </c>
      <c r="T110" s="77">
        <v>9.7100000000000006E-2</v>
      </c>
      <c r="U110" s="61"/>
    </row>
    <row r="111" spans="1:21" x14ac:dyDescent="0.25">
      <c r="A111" s="81">
        <v>198301</v>
      </c>
      <c r="B111" s="76">
        <v>-1.0029999999999999</v>
      </c>
      <c r="C111" s="77">
        <v>1.2138</v>
      </c>
      <c r="D111" s="77">
        <v>1.7999999999999999E-2</v>
      </c>
      <c r="E111" s="77">
        <v>1.6411</v>
      </c>
      <c r="F111" s="77">
        <v>0.51390000000000002</v>
      </c>
      <c r="G111" s="77">
        <v>0.1168</v>
      </c>
      <c r="H111" s="77">
        <v>0.33850000000000002</v>
      </c>
      <c r="I111" s="77">
        <v>0.90629999999999999</v>
      </c>
      <c r="J111" s="77">
        <v>-0.39910000000000001</v>
      </c>
      <c r="K111" s="77">
        <v>0.27979999999999999</v>
      </c>
      <c r="L111" s="77">
        <v>6.3100000000000003E-2</v>
      </c>
      <c r="M111" s="77">
        <v>0.83209999999999995</v>
      </c>
      <c r="N111" s="77"/>
      <c r="O111" s="77">
        <v>1.8928</v>
      </c>
      <c r="P111" s="77">
        <v>0.36549999999999999</v>
      </c>
      <c r="Q111" s="77">
        <v>-1.1314</v>
      </c>
      <c r="R111" s="77">
        <v>1.327</v>
      </c>
      <c r="S111" s="77">
        <v>1.5089999999999999</v>
      </c>
      <c r="T111" s="77">
        <v>1.3106</v>
      </c>
      <c r="U111" s="61"/>
    </row>
    <row r="112" spans="1:21" x14ac:dyDescent="0.25">
      <c r="A112" s="81">
        <v>198302</v>
      </c>
      <c r="B112" s="76">
        <v>-1.0029999999999999</v>
      </c>
      <c r="C112" s="77">
        <v>1.2138</v>
      </c>
      <c r="D112" s="77">
        <v>1.7999999999999999E-2</v>
      </c>
      <c r="E112" s="77">
        <v>1.6411</v>
      </c>
      <c r="F112" s="77">
        <v>0.51390000000000002</v>
      </c>
      <c r="G112" s="77">
        <v>0.1168</v>
      </c>
      <c r="H112" s="77">
        <v>0.33850000000000002</v>
      </c>
      <c r="I112" s="77">
        <v>0.90629999999999999</v>
      </c>
      <c r="J112" s="77">
        <v>-0.39910000000000001</v>
      </c>
      <c r="K112" s="77">
        <v>0.27979999999999999</v>
      </c>
      <c r="L112" s="77">
        <v>6.3100000000000003E-2</v>
      </c>
      <c r="M112" s="77">
        <v>0.83209999999999995</v>
      </c>
      <c r="N112" s="77"/>
      <c r="O112" s="77">
        <v>1.8928</v>
      </c>
      <c r="P112" s="77">
        <v>0.36549999999999999</v>
      </c>
      <c r="Q112" s="77">
        <v>-1.1314</v>
      </c>
      <c r="R112" s="77">
        <v>1.327</v>
      </c>
      <c r="S112" s="77">
        <v>1.5089999999999999</v>
      </c>
      <c r="T112" s="77">
        <v>1.3106</v>
      </c>
      <c r="U112" s="61"/>
    </row>
    <row r="113" spans="1:21" x14ac:dyDescent="0.25">
      <c r="A113" s="81">
        <v>198303</v>
      </c>
      <c r="B113" s="76">
        <v>-1.0029999999999999</v>
      </c>
      <c r="C113" s="77">
        <v>1.2138</v>
      </c>
      <c r="D113" s="77">
        <v>1.7999999999999999E-2</v>
      </c>
      <c r="E113" s="77">
        <v>1.6411</v>
      </c>
      <c r="F113" s="77">
        <v>0.51390000000000002</v>
      </c>
      <c r="G113" s="77">
        <v>0.1168</v>
      </c>
      <c r="H113" s="77">
        <v>0.33850000000000002</v>
      </c>
      <c r="I113" s="77">
        <v>0.90629999999999999</v>
      </c>
      <c r="J113" s="77">
        <v>-0.39910000000000001</v>
      </c>
      <c r="K113" s="77">
        <v>0.27979999999999999</v>
      </c>
      <c r="L113" s="77">
        <v>6.3100000000000003E-2</v>
      </c>
      <c r="M113" s="77">
        <v>0.83209999999999995</v>
      </c>
      <c r="N113" s="77"/>
      <c r="O113" s="77">
        <v>1.8928</v>
      </c>
      <c r="P113" s="77">
        <v>0.36549999999999999</v>
      </c>
      <c r="Q113" s="77">
        <v>-1.1314</v>
      </c>
      <c r="R113" s="77">
        <v>1.327</v>
      </c>
      <c r="S113" s="77">
        <v>1.5089999999999999</v>
      </c>
      <c r="T113" s="77">
        <v>1.3106</v>
      </c>
      <c r="U113" s="61"/>
    </row>
    <row r="114" spans="1:21" x14ac:dyDescent="0.25">
      <c r="A114" s="81">
        <v>198304</v>
      </c>
      <c r="B114" s="76">
        <v>-0.23350000000000001</v>
      </c>
      <c r="C114" s="77">
        <v>1.3086</v>
      </c>
      <c r="D114" s="77">
        <v>4.7199999999999999E-2</v>
      </c>
      <c r="E114" s="77">
        <v>1.8678999999999999</v>
      </c>
      <c r="F114" s="77">
        <v>1.6415</v>
      </c>
      <c r="G114" s="77">
        <v>1.0503</v>
      </c>
      <c r="H114" s="77">
        <v>0.1147</v>
      </c>
      <c r="I114" s="77">
        <v>1.0528</v>
      </c>
      <c r="J114" s="77">
        <v>-0.16059999999999999</v>
      </c>
      <c r="K114" s="77">
        <v>-0.12039999999999999</v>
      </c>
      <c r="L114" s="77">
        <v>0.752</v>
      </c>
      <c r="M114" s="77">
        <v>2.7164000000000001</v>
      </c>
      <c r="N114" s="77"/>
      <c r="O114" s="77">
        <v>1.1029</v>
      </c>
      <c r="P114" s="77">
        <v>0.61760000000000004</v>
      </c>
      <c r="Q114" s="77">
        <v>0.78839999999999999</v>
      </c>
      <c r="R114" s="77">
        <v>0.72399999999999998</v>
      </c>
      <c r="S114" s="77">
        <v>0.80579999999999996</v>
      </c>
      <c r="T114" s="77">
        <v>2.2818000000000001</v>
      </c>
      <c r="U114" s="61"/>
    </row>
    <row r="115" spans="1:21" x14ac:dyDescent="0.25">
      <c r="A115" s="81">
        <v>198305</v>
      </c>
      <c r="B115" s="76">
        <v>-0.23350000000000001</v>
      </c>
      <c r="C115" s="77">
        <v>1.3086</v>
      </c>
      <c r="D115" s="77">
        <v>4.7199999999999999E-2</v>
      </c>
      <c r="E115" s="77">
        <v>1.8678999999999999</v>
      </c>
      <c r="F115" s="77">
        <v>1.6415</v>
      </c>
      <c r="G115" s="77">
        <v>1.0503</v>
      </c>
      <c r="H115" s="77">
        <v>0.1147</v>
      </c>
      <c r="I115" s="77">
        <v>1.0528</v>
      </c>
      <c r="J115" s="77">
        <v>-0.16059999999999999</v>
      </c>
      <c r="K115" s="77">
        <v>-0.12039999999999999</v>
      </c>
      <c r="L115" s="77">
        <v>0.752</v>
      </c>
      <c r="M115" s="77">
        <v>2.7164000000000001</v>
      </c>
      <c r="N115" s="77"/>
      <c r="O115" s="77">
        <v>1.1029</v>
      </c>
      <c r="P115" s="77">
        <v>0.61760000000000004</v>
      </c>
      <c r="Q115" s="77">
        <v>0.78839999999999999</v>
      </c>
      <c r="R115" s="77">
        <v>0.72399999999999998</v>
      </c>
      <c r="S115" s="77">
        <v>0.80579999999999996</v>
      </c>
      <c r="T115" s="77">
        <v>2.2818000000000001</v>
      </c>
      <c r="U115" s="61"/>
    </row>
    <row r="116" spans="1:21" x14ac:dyDescent="0.25">
      <c r="A116" s="81">
        <v>198306</v>
      </c>
      <c r="B116" s="76">
        <v>-0.23350000000000001</v>
      </c>
      <c r="C116" s="77">
        <v>1.3086</v>
      </c>
      <c r="D116" s="77">
        <v>4.7199999999999999E-2</v>
      </c>
      <c r="E116" s="77">
        <v>1.8678999999999999</v>
      </c>
      <c r="F116" s="77">
        <v>1.6415</v>
      </c>
      <c r="G116" s="77">
        <v>1.0503</v>
      </c>
      <c r="H116" s="77">
        <v>0.1147</v>
      </c>
      <c r="I116" s="77">
        <v>1.0528</v>
      </c>
      <c r="J116" s="77">
        <v>-0.16059999999999999</v>
      </c>
      <c r="K116" s="77">
        <v>-0.12039999999999999</v>
      </c>
      <c r="L116" s="77">
        <v>0.752</v>
      </c>
      <c r="M116" s="77">
        <v>2.7164000000000001</v>
      </c>
      <c r="N116" s="77"/>
      <c r="O116" s="77">
        <v>1.1029</v>
      </c>
      <c r="P116" s="77">
        <v>0.61760000000000004</v>
      </c>
      <c r="Q116" s="77">
        <v>0.78839999999999999</v>
      </c>
      <c r="R116" s="77">
        <v>0.72399999999999998</v>
      </c>
      <c r="S116" s="77">
        <v>0.80579999999999996</v>
      </c>
      <c r="T116" s="77">
        <v>2.2818000000000001</v>
      </c>
      <c r="U116" s="61"/>
    </row>
    <row r="117" spans="1:21" x14ac:dyDescent="0.25">
      <c r="A117" s="81">
        <v>198307</v>
      </c>
      <c r="B117" s="76">
        <v>3.1101999999999999</v>
      </c>
      <c r="C117" s="77">
        <v>0.83840000000000003</v>
      </c>
      <c r="D117" s="77">
        <v>0.83460000000000001</v>
      </c>
      <c r="E117" s="77">
        <v>1.0895999999999999</v>
      </c>
      <c r="F117" s="77">
        <v>-1.2903</v>
      </c>
      <c r="G117" s="77">
        <v>0.91930000000000001</v>
      </c>
      <c r="H117" s="77">
        <v>9.64E-2</v>
      </c>
      <c r="I117" s="77">
        <v>-0.2084</v>
      </c>
      <c r="J117" s="77">
        <v>0.3659</v>
      </c>
      <c r="K117" s="77">
        <v>1.8622000000000001</v>
      </c>
      <c r="L117" s="77">
        <v>1.4963</v>
      </c>
      <c r="M117" s="77">
        <v>1.4751000000000001</v>
      </c>
      <c r="N117" s="77"/>
      <c r="O117" s="77">
        <v>1.3822000000000001</v>
      </c>
      <c r="P117" s="77">
        <v>0.14710000000000001</v>
      </c>
      <c r="Q117" s="77">
        <v>1.1273</v>
      </c>
      <c r="R117" s="77">
        <v>0.4667</v>
      </c>
      <c r="S117" s="77">
        <v>1.2283999999999999</v>
      </c>
      <c r="T117" s="77">
        <v>1.9574</v>
      </c>
      <c r="U117" s="61"/>
    </row>
    <row r="118" spans="1:21" x14ac:dyDescent="0.25">
      <c r="A118" s="81">
        <v>198308</v>
      </c>
      <c r="B118" s="76">
        <v>3.1101999999999999</v>
      </c>
      <c r="C118" s="77">
        <v>0.83840000000000003</v>
      </c>
      <c r="D118" s="77">
        <v>0.83460000000000001</v>
      </c>
      <c r="E118" s="77">
        <v>1.0895999999999999</v>
      </c>
      <c r="F118" s="77">
        <v>-1.2903</v>
      </c>
      <c r="G118" s="77">
        <v>0.91930000000000001</v>
      </c>
      <c r="H118" s="77">
        <v>9.64E-2</v>
      </c>
      <c r="I118" s="77">
        <v>-0.2084</v>
      </c>
      <c r="J118" s="77">
        <v>0.3659</v>
      </c>
      <c r="K118" s="77">
        <v>1.8622000000000001</v>
      </c>
      <c r="L118" s="77">
        <v>1.4963</v>
      </c>
      <c r="M118" s="77">
        <v>1.4751000000000001</v>
      </c>
      <c r="N118" s="77"/>
      <c r="O118" s="77">
        <v>1.3822000000000001</v>
      </c>
      <c r="P118" s="77">
        <v>0.14710000000000001</v>
      </c>
      <c r="Q118" s="77">
        <v>1.1273</v>
      </c>
      <c r="R118" s="77">
        <v>0.4667</v>
      </c>
      <c r="S118" s="77">
        <v>1.2283999999999999</v>
      </c>
      <c r="T118" s="77">
        <v>1.9574</v>
      </c>
      <c r="U118" s="61"/>
    </row>
    <row r="119" spans="1:21" x14ac:dyDescent="0.25">
      <c r="A119" s="81">
        <v>198309</v>
      </c>
      <c r="B119" s="76">
        <v>3.1101999999999999</v>
      </c>
      <c r="C119" s="77">
        <v>0.83840000000000003</v>
      </c>
      <c r="D119" s="77">
        <v>0.83460000000000001</v>
      </c>
      <c r="E119" s="77">
        <v>1.0895999999999999</v>
      </c>
      <c r="F119" s="77">
        <v>-1.2903</v>
      </c>
      <c r="G119" s="77">
        <v>0.91930000000000001</v>
      </c>
      <c r="H119" s="77">
        <v>9.64E-2</v>
      </c>
      <c r="I119" s="77">
        <v>-0.2084</v>
      </c>
      <c r="J119" s="77">
        <v>0.3659</v>
      </c>
      <c r="K119" s="77">
        <v>1.8622000000000001</v>
      </c>
      <c r="L119" s="77">
        <v>1.4963</v>
      </c>
      <c r="M119" s="77">
        <v>1.4751000000000001</v>
      </c>
      <c r="N119" s="77"/>
      <c r="O119" s="77">
        <v>1.3822000000000001</v>
      </c>
      <c r="P119" s="77">
        <v>0.14710000000000001</v>
      </c>
      <c r="Q119" s="77">
        <v>1.1273</v>
      </c>
      <c r="R119" s="77">
        <v>0.4667</v>
      </c>
      <c r="S119" s="77">
        <v>1.2283999999999999</v>
      </c>
      <c r="T119" s="77">
        <v>1.9574</v>
      </c>
      <c r="U119" s="61"/>
    </row>
    <row r="120" spans="1:21" x14ac:dyDescent="0.25">
      <c r="A120" s="81">
        <v>198310</v>
      </c>
      <c r="B120" s="76">
        <v>1.4458</v>
      </c>
      <c r="C120" s="77">
        <v>1.0136000000000001</v>
      </c>
      <c r="D120" s="77">
        <v>1.1173</v>
      </c>
      <c r="E120" s="77">
        <v>1.274</v>
      </c>
      <c r="F120" s="77">
        <v>2.3393000000000002</v>
      </c>
      <c r="G120" s="77">
        <v>-0.24260000000000001</v>
      </c>
      <c r="H120" s="77">
        <v>0.53610000000000002</v>
      </c>
      <c r="I120" s="77">
        <v>1.3833</v>
      </c>
      <c r="J120" s="77">
        <v>0.94940000000000002</v>
      </c>
      <c r="K120" s="77">
        <v>2.2168000000000001</v>
      </c>
      <c r="L120" s="77">
        <v>0.83309999999999995</v>
      </c>
      <c r="M120" s="77">
        <v>-0.7016</v>
      </c>
      <c r="N120" s="77"/>
      <c r="O120" s="77">
        <v>3.7699999999999997E-2</v>
      </c>
      <c r="P120" s="77">
        <v>0.64610000000000001</v>
      </c>
      <c r="Q120" s="77">
        <v>2.0146999999999999</v>
      </c>
      <c r="R120" s="77">
        <v>0.64990000000000003</v>
      </c>
      <c r="S120" s="77">
        <v>1.2467999999999999</v>
      </c>
      <c r="T120" s="77">
        <v>2.0627</v>
      </c>
      <c r="U120" s="61"/>
    </row>
    <row r="121" spans="1:21" x14ac:dyDescent="0.25">
      <c r="A121" s="81">
        <v>198311</v>
      </c>
      <c r="B121" s="76">
        <v>1.4458</v>
      </c>
      <c r="C121" s="77">
        <v>1.0136000000000001</v>
      </c>
      <c r="D121" s="77">
        <v>1.1173</v>
      </c>
      <c r="E121" s="77">
        <v>1.274</v>
      </c>
      <c r="F121" s="77">
        <v>2.3393000000000002</v>
      </c>
      <c r="G121" s="77">
        <v>-0.24260000000000001</v>
      </c>
      <c r="H121" s="77">
        <v>0.53610000000000002</v>
      </c>
      <c r="I121" s="77">
        <v>1.3833</v>
      </c>
      <c r="J121" s="77">
        <v>0.94940000000000002</v>
      </c>
      <c r="K121" s="77">
        <v>2.2168000000000001</v>
      </c>
      <c r="L121" s="77">
        <v>0.83309999999999995</v>
      </c>
      <c r="M121" s="77">
        <v>-0.7016</v>
      </c>
      <c r="N121" s="77"/>
      <c r="O121" s="77">
        <v>3.7699999999999997E-2</v>
      </c>
      <c r="P121" s="77">
        <v>0.64610000000000001</v>
      </c>
      <c r="Q121" s="77">
        <v>2.0146999999999999</v>
      </c>
      <c r="R121" s="77">
        <v>0.64990000000000003</v>
      </c>
      <c r="S121" s="77">
        <v>1.2467999999999999</v>
      </c>
      <c r="T121" s="77">
        <v>2.0627</v>
      </c>
      <c r="U121" s="61"/>
    </row>
    <row r="122" spans="1:21" x14ac:dyDescent="0.25">
      <c r="A122" s="81">
        <v>198312</v>
      </c>
      <c r="B122" s="76">
        <v>1.4458</v>
      </c>
      <c r="C122" s="77">
        <v>1.0136000000000001</v>
      </c>
      <c r="D122" s="77">
        <v>1.1173</v>
      </c>
      <c r="E122" s="77">
        <v>1.274</v>
      </c>
      <c r="F122" s="77">
        <v>2.3393000000000002</v>
      </c>
      <c r="G122" s="77">
        <v>-0.24260000000000001</v>
      </c>
      <c r="H122" s="77">
        <v>0.53610000000000002</v>
      </c>
      <c r="I122" s="77">
        <v>1.3833</v>
      </c>
      <c r="J122" s="77">
        <v>0.94940000000000002</v>
      </c>
      <c r="K122" s="77">
        <v>2.2168000000000001</v>
      </c>
      <c r="L122" s="77">
        <v>0.83309999999999995</v>
      </c>
      <c r="M122" s="77">
        <v>-0.7016</v>
      </c>
      <c r="N122" s="77"/>
      <c r="O122" s="77">
        <v>3.7699999999999997E-2</v>
      </c>
      <c r="P122" s="77">
        <v>0.64610000000000001</v>
      </c>
      <c r="Q122" s="77">
        <v>2.0146999999999999</v>
      </c>
      <c r="R122" s="77">
        <v>0.64990000000000003</v>
      </c>
      <c r="S122" s="77">
        <v>1.2467999999999999</v>
      </c>
      <c r="T122" s="77">
        <v>2.0627</v>
      </c>
      <c r="U122" s="61"/>
    </row>
    <row r="123" spans="1:21" x14ac:dyDescent="0.25">
      <c r="A123" s="81">
        <v>198401</v>
      </c>
      <c r="B123" s="76">
        <v>2.4258000000000002</v>
      </c>
      <c r="C123" s="77">
        <v>-1.3176000000000001</v>
      </c>
      <c r="D123" s="77">
        <v>0.40460000000000002</v>
      </c>
      <c r="E123" s="77">
        <v>1.6073999999999999</v>
      </c>
      <c r="F123" s="77">
        <v>1.2982</v>
      </c>
      <c r="G123" s="77">
        <v>1.5785</v>
      </c>
      <c r="H123" s="77">
        <v>0.61439999999999995</v>
      </c>
      <c r="I123" s="77">
        <v>1.3226</v>
      </c>
      <c r="J123" s="77">
        <v>1.3234999999999999</v>
      </c>
      <c r="K123" s="77">
        <v>-0.1961</v>
      </c>
      <c r="L123" s="77">
        <v>1.1516999999999999</v>
      </c>
      <c r="M123" s="77">
        <v>1.6763999999999999</v>
      </c>
      <c r="N123" s="77"/>
      <c r="O123" s="77">
        <v>2.6823000000000001</v>
      </c>
      <c r="P123" s="77">
        <v>0.82720000000000005</v>
      </c>
      <c r="Q123" s="77">
        <v>2.2568999999999999</v>
      </c>
      <c r="R123" s="77">
        <v>0.91600000000000004</v>
      </c>
      <c r="S123" s="77">
        <v>1.0268999999999999</v>
      </c>
      <c r="T123" s="77">
        <v>1.9866999999999999</v>
      </c>
      <c r="U123" s="61"/>
    </row>
    <row r="124" spans="1:21" x14ac:dyDescent="0.25">
      <c r="A124" s="81">
        <v>198402</v>
      </c>
      <c r="B124" s="76">
        <v>2.4258000000000002</v>
      </c>
      <c r="C124" s="77">
        <v>-1.3176000000000001</v>
      </c>
      <c r="D124" s="77">
        <v>0.40460000000000002</v>
      </c>
      <c r="E124" s="77">
        <v>1.6073999999999999</v>
      </c>
      <c r="F124" s="77">
        <v>1.2982</v>
      </c>
      <c r="G124" s="77">
        <v>1.5785</v>
      </c>
      <c r="H124" s="77">
        <v>0.61439999999999995</v>
      </c>
      <c r="I124" s="77">
        <v>1.3226</v>
      </c>
      <c r="J124" s="77">
        <v>1.3234999999999999</v>
      </c>
      <c r="K124" s="77">
        <v>-0.1961</v>
      </c>
      <c r="L124" s="77">
        <v>1.1516999999999999</v>
      </c>
      <c r="M124" s="77">
        <v>1.6763999999999999</v>
      </c>
      <c r="N124" s="77"/>
      <c r="O124" s="77">
        <v>2.6823000000000001</v>
      </c>
      <c r="P124" s="77">
        <v>0.82720000000000005</v>
      </c>
      <c r="Q124" s="77">
        <v>2.2568999999999999</v>
      </c>
      <c r="R124" s="77">
        <v>0.91600000000000004</v>
      </c>
      <c r="S124" s="77">
        <v>1.0268999999999999</v>
      </c>
      <c r="T124" s="77">
        <v>1.9866999999999999</v>
      </c>
      <c r="U124" s="61"/>
    </row>
    <row r="125" spans="1:21" x14ac:dyDescent="0.25">
      <c r="A125" s="81">
        <v>198403</v>
      </c>
      <c r="B125" s="76">
        <v>2.4258000000000002</v>
      </c>
      <c r="C125" s="77">
        <v>-1.3176000000000001</v>
      </c>
      <c r="D125" s="77">
        <v>0.40460000000000002</v>
      </c>
      <c r="E125" s="77">
        <v>1.6073999999999999</v>
      </c>
      <c r="F125" s="77">
        <v>1.2982</v>
      </c>
      <c r="G125" s="77">
        <v>1.5785</v>
      </c>
      <c r="H125" s="77">
        <v>0.61439999999999995</v>
      </c>
      <c r="I125" s="77">
        <v>1.3226</v>
      </c>
      <c r="J125" s="77">
        <v>1.3234999999999999</v>
      </c>
      <c r="K125" s="77">
        <v>-0.1961</v>
      </c>
      <c r="L125" s="77">
        <v>1.1516999999999999</v>
      </c>
      <c r="M125" s="77">
        <v>1.6763999999999999</v>
      </c>
      <c r="N125" s="77"/>
      <c r="O125" s="77">
        <v>2.6823000000000001</v>
      </c>
      <c r="P125" s="77">
        <v>0.82720000000000005</v>
      </c>
      <c r="Q125" s="77">
        <v>2.2568999999999999</v>
      </c>
      <c r="R125" s="77">
        <v>0.91600000000000004</v>
      </c>
      <c r="S125" s="77">
        <v>1.0268999999999999</v>
      </c>
      <c r="T125" s="77">
        <v>1.9866999999999999</v>
      </c>
      <c r="U125" s="61"/>
    </row>
    <row r="126" spans="1:21" x14ac:dyDescent="0.25">
      <c r="A126" s="81">
        <v>198404</v>
      </c>
      <c r="B126" s="76">
        <v>1.0347999999999999</v>
      </c>
      <c r="C126" s="77">
        <v>-0.70599999999999996</v>
      </c>
      <c r="D126" s="77">
        <v>0.15290000000000001</v>
      </c>
      <c r="E126" s="77">
        <v>1.7759</v>
      </c>
      <c r="F126" s="77">
        <v>1.2678</v>
      </c>
      <c r="G126" s="77">
        <v>0.13550000000000001</v>
      </c>
      <c r="H126" s="77">
        <v>0.27950000000000003</v>
      </c>
      <c r="I126" s="77">
        <v>-1.5751999999999999</v>
      </c>
      <c r="J126" s="77">
        <v>1.4608000000000001</v>
      </c>
      <c r="K126" s="77">
        <v>0.32200000000000001</v>
      </c>
      <c r="L126" s="77">
        <v>1.5144</v>
      </c>
      <c r="M126" s="77">
        <v>-5.8900000000000001E-2</v>
      </c>
      <c r="N126" s="77"/>
      <c r="O126" s="77">
        <v>0.62070000000000003</v>
      </c>
      <c r="P126" s="77">
        <v>-0.30830000000000002</v>
      </c>
      <c r="Q126" s="77">
        <v>-1.5136000000000001</v>
      </c>
      <c r="R126" s="77">
        <v>0.38109999999999999</v>
      </c>
      <c r="S126" s="77">
        <v>-0.63400000000000001</v>
      </c>
      <c r="T126" s="77">
        <v>1.7562</v>
      </c>
      <c r="U126" s="61"/>
    </row>
    <row r="127" spans="1:21" x14ac:dyDescent="0.25">
      <c r="A127" s="81">
        <v>198405</v>
      </c>
      <c r="B127" s="76">
        <v>1.0347999999999999</v>
      </c>
      <c r="C127" s="77">
        <v>-0.70599999999999996</v>
      </c>
      <c r="D127" s="77">
        <v>0.15290000000000001</v>
      </c>
      <c r="E127" s="77">
        <v>1.7759</v>
      </c>
      <c r="F127" s="77">
        <v>1.2678</v>
      </c>
      <c r="G127" s="77">
        <v>0.13550000000000001</v>
      </c>
      <c r="H127" s="77">
        <v>0.27950000000000003</v>
      </c>
      <c r="I127" s="77">
        <v>-1.5751999999999999</v>
      </c>
      <c r="J127" s="77">
        <v>1.4608000000000001</v>
      </c>
      <c r="K127" s="77">
        <v>0.32200000000000001</v>
      </c>
      <c r="L127" s="77">
        <v>1.5144</v>
      </c>
      <c r="M127" s="77">
        <v>-5.8900000000000001E-2</v>
      </c>
      <c r="N127" s="77"/>
      <c r="O127" s="77">
        <v>0.62070000000000003</v>
      </c>
      <c r="P127" s="77">
        <v>-0.30830000000000002</v>
      </c>
      <c r="Q127" s="77">
        <v>-1.5136000000000001</v>
      </c>
      <c r="R127" s="77">
        <v>0.38109999999999999</v>
      </c>
      <c r="S127" s="77">
        <v>-0.63400000000000001</v>
      </c>
      <c r="T127" s="77">
        <v>1.7562</v>
      </c>
      <c r="U127" s="61"/>
    </row>
    <row r="128" spans="1:21" x14ac:dyDescent="0.25">
      <c r="A128" s="81">
        <v>198406</v>
      </c>
      <c r="B128" s="76">
        <v>1.0347999999999999</v>
      </c>
      <c r="C128" s="77">
        <v>-0.70599999999999996</v>
      </c>
      <c r="D128" s="77">
        <v>0.15290000000000001</v>
      </c>
      <c r="E128" s="77">
        <v>1.7759</v>
      </c>
      <c r="F128" s="77">
        <v>1.2678</v>
      </c>
      <c r="G128" s="77">
        <v>0.13550000000000001</v>
      </c>
      <c r="H128" s="77">
        <v>0.27950000000000003</v>
      </c>
      <c r="I128" s="77">
        <v>-1.5751999999999999</v>
      </c>
      <c r="J128" s="77">
        <v>1.4608000000000001</v>
      </c>
      <c r="K128" s="77">
        <v>0.32200000000000001</v>
      </c>
      <c r="L128" s="77">
        <v>1.5144</v>
      </c>
      <c r="M128" s="77">
        <v>-5.8900000000000001E-2</v>
      </c>
      <c r="N128" s="77"/>
      <c r="O128" s="77">
        <v>0.62070000000000003</v>
      </c>
      <c r="P128" s="77">
        <v>-0.30830000000000002</v>
      </c>
      <c r="Q128" s="77">
        <v>-1.5136000000000001</v>
      </c>
      <c r="R128" s="77">
        <v>0.38109999999999999</v>
      </c>
      <c r="S128" s="77">
        <v>-0.63400000000000001</v>
      </c>
      <c r="T128" s="77">
        <v>1.7562</v>
      </c>
      <c r="U128" s="61"/>
    </row>
    <row r="129" spans="1:21" x14ac:dyDescent="0.25">
      <c r="A129" s="81">
        <v>198407</v>
      </c>
      <c r="B129" s="76">
        <v>0.92020000000000002</v>
      </c>
      <c r="C129" s="77">
        <v>0.91990000000000005</v>
      </c>
      <c r="D129" s="77">
        <v>0.2868</v>
      </c>
      <c r="E129" s="77">
        <v>0.40920000000000001</v>
      </c>
      <c r="F129" s="77">
        <v>0.91220000000000001</v>
      </c>
      <c r="G129" s="77">
        <v>0.89319999999999999</v>
      </c>
      <c r="H129" s="77">
        <v>0.63759999999999994</v>
      </c>
      <c r="I129" s="77">
        <v>2.7233000000000001</v>
      </c>
      <c r="J129" s="77">
        <v>1.4095</v>
      </c>
      <c r="K129" s="77">
        <v>1.1775</v>
      </c>
      <c r="L129" s="77">
        <v>1.2221</v>
      </c>
      <c r="M129" s="77">
        <v>1.0939000000000001</v>
      </c>
      <c r="N129" s="77"/>
      <c r="O129" s="77">
        <v>2.8955000000000002</v>
      </c>
      <c r="P129" s="77">
        <v>0.87090000000000001</v>
      </c>
      <c r="Q129" s="77">
        <v>1.3221000000000001</v>
      </c>
      <c r="R129" s="77">
        <v>1.3513999999999999</v>
      </c>
      <c r="S129" s="77">
        <v>0.50919999999999999</v>
      </c>
      <c r="T129" s="77">
        <v>0.98399999999999999</v>
      </c>
      <c r="U129" s="61"/>
    </row>
    <row r="130" spans="1:21" x14ac:dyDescent="0.25">
      <c r="A130" s="81">
        <v>198408</v>
      </c>
      <c r="B130" s="76">
        <v>0.92020000000000002</v>
      </c>
      <c r="C130" s="77">
        <v>0.91990000000000005</v>
      </c>
      <c r="D130" s="77">
        <v>0.2868</v>
      </c>
      <c r="E130" s="77">
        <v>0.40920000000000001</v>
      </c>
      <c r="F130" s="77">
        <v>0.91220000000000001</v>
      </c>
      <c r="G130" s="77">
        <v>0.89319999999999999</v>
      </c>
      <c r="H130" s="77">
        <v>0.63759999999999994</v>
      </c>
      <c r="I130" s="77">
        <v>2.7233000000000001</v>
      </c>
      <c r="J130" s="77">
        <v>1.4095</v>
      </c>
      <c r="K130" s="77">
        <v>1.1775</v>
      </c>
      <c r="L130" s="77">
        <v>1.2221</v>
      </c>
      <c r="M130" s="77">
        <v>1.0939000000000001</v>
      </c>
      <c r="N130" s="77"/>
      <c r="O130" s="77">
        <v>2.8955000000000002</v>
      </c>
      <c r="P130" s="77">
        <v>0.87090000000000001</v>
      </c>
      <c r="Q130" s="77">
        <v>1.3221000000000001</v>
      </c>
      <c r="R130" s="77">
        <v>1.3513999999999999</v>
      </c>
      <c r="S130" s="77">
        <v>0.50919999999999999</v>
      </c>
      <c r="T130" s="77">
        <v>0.98399999999999999</v>
      </c>
      <c r="U130" s="61"/>
    </row>
    <row r="131" spans="1:21" x14ac:dyDescent="0.25">
      <c r="A131" s="81">
        <v>198409</v>
      </c>
      <c r="B131" s="76">
        <v>0.92020000000000002</v>
      </c>
      <c r="C131" s="77">
        <v>0.91990000000000005</v>
      </c>
      <c r="D131" s="77">
        <v>0.2868</v>
      </c>
      <c r="E131" s="77">
        <v>0.40920000000000001</v>
      </c>
      <c r="F131" s="77">
        <v>0.91220000000000001</v>
      </c>
      <c r="G131" s="77">
        <v>0.89319999999999999</v>
      </c>
      <c r="H131" s="77">
        <v>0.63759999999999994</v>
      </c>
      <c r="I131" s="77">
        <v>2.7233000000000001</v>
      </c>
      <c r="J131" s="77">
        <v>1.4095</v>
      </c>
      <c r="K131" s="77">
        <v>1.1775</v>
      </c>
      <c r="L131" s="77">
        <v>1.2221</v>
      </c>
      <c r="M131" s="77">
        <v>1.0939000000000001</v>
      </c>
      <c r="N131" s="77"/>
      <c r="O131" s="77">
        <v>2.8955000000000002</v>
      </c>
      <c r="P131" s="77">
        <v>0.87090000000000001</v>
      </c>
      <c r="Q131" s="77">
        <v>1.3221000000000001</v>
      </c>
      <c r="R131" s="77">
        <v>1.3513999999999999</v>
      </c>
      <c r="S131" s="77">
        <v>0.50919999999999999</v>
      </c>
      <c r="T131" s="77">
        <v>0.98399999999999999</v>
      </c>
      <c r="U131" s="61"/>
    </row>
    <row r="132" spans="1:21" x14ac:dyDescent="0.25">
      <c r="A132" s="81">
        <v>198410</v>
      </c>
      <c r="B132" s="76">
        <v>0.68559999999999999</v>
      </c>
      <c r="C132" s="77">
        <v>0.95030000000000003</v>
      </c>
      <c r="D132" s="77">
        <v>0.64429999999999998</v>
      </c>
      <c r="E132" s="77">
        <v>1.4214</v>
      </c>
      <c r="F132" s="77">
        <v>0.46510000000000001</v>
      </c>
      <c r="G132" s="77">
        <v>1.1803999999999999</v>
      </c>
      <c r="H132" s="77">
        <v>1.14E-2</v>
      </c>
      <c r="I132" s="77">
        <v>0.84179999999999999</v>
      </c>
      <c r="J132" s="77">
        <v>1.2016</v>
      </c>
      <c r="K132" s="77">
        <v>1.6E-2</v>
      </c>
      <c r="L132" s="77">
        <v>0.1726</v>
      </c>
      <c r="M132" s="77">
        <v>0.18390000000000001</v>
      </c>
      <c r="N132" s="77"/>
      <c r="O132" s="77">
        <v>2.0771999999999999</v>
      </c>
      <c r="P132" s="77">
        <v>0.12759999999999999</v>
      </c>
      <c r="Q132" s="77">
        <v>0.92979999999999996</v>
      </c>
      <c r="R132" s="77">
        <v>1.1005</v>
      </c>
      <c r="S132" s="77">
        <v>1.478</v>
      </c>
      <c r="T132" s="77">
        <v>0.79730000000000001</v>
      </c>
      <c r="U132" s="61"/>
    </row>
    <row r="133" spans="1:21" x14ac:dyDescent="0.25">
      <c r="A133" s="81">
        <v>198411</v>
      </c>
      <c r="B133" s="76">
        <v>0.68559999999999999</v>
      </c>
      <c r="C133" s="77">
        <v>0.95030000000000003</v>
      </c>
      <c r="D133" s="77">
        <v>0.64429999999999998</v>
      </c>
      <c r="E133" s="77">
        <v>1.4214</v>
      </c>
      <c r="F133" s="77">
        <v>0.46510000000000001</v>
      </c>
      <c r="G133" s="77">
        <v>1.1803999999999999</v>
      </c>
      <c r="H133" s="77">
        <v>1.14E-2</v>
      </c>
      <c r="I133" s="77">
        <v>0.84179999999999999</v>
      </c>
      <c r="J133" s="77">
        <v>1.2016</v>
      </c>
      <c r="K133" s="77">
        <v>1.6E-2</v>
      </c>
      <c r="L133" s="77">
        <v>0.1726</v>
      </c>
      <c r="M133" s="77">
        <v>0.18390000000000001</v>
      </c>
      <c r="N133" s="77"/>
      <c r="O133" s="77">
        <v>2.0771999999999999</v>
      </c>
      <c r="P133" s="77">
        <v>0.12759999999999999</v>
      </c>
      <c r="Q133" s="77">
        <v>0.92979999999999996</v>
      </c>
      <c r="R133" s="77">
        <v>1.1005</v>
      </c>
      <c r="S133" s="77">
        <v>1.478</v>
      </c>
      <c r="T133" s="77">
        <v>0.79730000000000001</v>
      </c>
      <c r="U133" s="61"/>
    </row>
    <row r="134" spans="1:21" x14ac:dyDescent="0.25">
      <c r="A134" s="81">
        <v>198412</v>
      </c>
      <c r="B134" s="76">
        <v>0.68559999999999999</v>
      </c>
      <c r="C134" s="77">
        <v>0.95030000000000003</v>
      </c>
      <c r="D134" s="77">
        <v>0.64429999999999998</v>
      </c>
      <c r="E134" s="77">
        <v>1.4214</v>
      </c>
      <c r="F134" s="77">
        <v>0.46510000000000001</v>
      </c>
      <c r="G134" s="77">
        <v>1.1803999999999999</v>
      </c>
      <c r="H134" s="77">
        <v>1.14E-2</v>
      </c>
      <c r="I134" s="77">
        <v>0.84179999999999999</v>
      </c>
      <c r="J134" s="77">
        <v>1.2016</v>
      </c>
      <c r="K134" s="77">
        <v>1.6E-2</v>
      </c>
      <c r="L134" s="77">
        <v>0.1726</v>
      </c>
      <c r="M134" s="77">
        <v>0.18390000000000001</v>
      </c>
      <c r="N134" s="77"/>
      <c r="O134" s="77">
        <v>2.0771999999999999</v>
      </c>
      <c r="P134" s="77">
        <v>0.12759999999999999</v>
      </c>
      <c r="Q134" s="77">
        <v>0.92979999999999996</v>
      </c>
      <c r="R134" s="77">
        <v>1.1005</v>
      </c>
      <c r="S134" s="77">
        <v>1.478</v>
      </c>
      <c r="T134" s="77">
        <v>0.79730000000000001</v>
      </c>
      <c r="U134" s="61"/>
    </row>
    <row r="135" spans="1:21" x14ac:dyDescent="0.25">
      <c r="A135" s="81">
        <v>198501</v>
      </c>
      <c r="B135" s="76">
        <v>1.6233</v>
      </c>
      <c r="C135" s="77">
        <v>0.4803</v>
      </c>
      <c r="D135" s="77">
        <v>0.42770000000000002</v>
      </c>
      <c r="E135" s="77">
        <v>1.4711000000000001</v>
      </c>
      <c r="F135" s="77">
        <v>0.31769999999999998</v>
      </c>
      <c r="G135" s="77">
        <v>0.68940000000000001</v>
      </c>
      <c r="H135" s="77">
        <v>0.24809999999999999</v>
      </c>
      <c r="I135" s="77">
        <v>-0.54510000000000003</v>
      </c>
      <c r="J135" s="77">
        <v>0.86660000000000004</v>
      </c>
      <c r="K135" s="77">
        <v>0.57169999999999999</v>
      </c>
      <c r="L135" s="77">
        <v>2.4506000000000001</v>
      </c>
      <c r="M135" s="77">
        <v>0.36880000000000002</v>
      </c>
      <c r="N135" s="77"/>
      <c r="O135" s="77">
        <v>1.9607000000000001</v>
      </c>
      <c r="P135" s="77">
        <v>1.1160000000000001</v>
      </c>
      <c r="Q135" s="77">
        <v>0.1389</v>
      </c>
      <c r="R135" s="77">
        <v>1.4052</v>
      </c>
      <c r="S135" s="77">
        <v>1.2430000000000001</v>
      </c>
      <c r="T135" s="77">
        <v>0.99380000000000002</v>
      </c>
      <c r="U135" s="61"/>
    </row>
    <row r="136" spans="1:21" x14ac:dyDescent="0.25">
      <c r="A136" s="81">
        <v>198502</v>
      </c>
      <c r="B136" s="76">
        <v>1.6233</v>
      </c>
      <c r="C136" s="77">
        <v>0.4803</v>
      </c>
      <c r="D136" s="77">
        <v>0.42770000000000002</v>
      </c>
      <c r="E136" s="77">
        <v>1.4711000000000001</v>
      </c>
      <c r="F136" s="77">
        <v>0.31769999999999998</v>
      </c>
      <c r="G136" s="77">
        <v>0.68940000000000001</v>
      </c>
      <c r="H136" s="77">
        <v>0.24809999999999999</v>
      </c>
      <c r="I136" s="77">
        <v>-0.54510000000000003</v>
      </c>
      <c r="J136" s="77">
        <v>0.86660000000000004</v>
      </c>
      <c r="K136" s="77">
        <v>0.57169999999999999</v>
      </c>
      <c r="L136" s="77">
        <v>2.4506000000000001</v>
      </c>
      <c r="M136" s="77">
        <v>0.36880000000000002</v>
      </c>
      <c r="N136" s="77"/>
      <c r="O136" s="77">
        <v>1.9607000000000001</v>
      </c>
      <c r="P136" s="77">
        <v>1.1160000000000001</v>
      </c>
      <c r="Q136" s="77">
        <v>0.1389</v>
      </c>
      <c r="R136" s="77">
        <v>1.4052</v>
      </c>
      <c r="S136" s="77">
        <v>1.2430000000000001</v>
      </c>
      <c r="T136" s="77">
        <v>0.99380000000000002</v>
      </c>
      <c r="U136" s="61"/>
    </row>
    <row r="137" spans="1:21" x14ac:dyDescent="0.25">
      <c r="A137" s="81">
        <v>198503</v>
      </c>
      <c r="B137" s="76">
        <v>1.6233</v>
      </c>
      <c r="C137" s="77">
        <v>0.4803</v>
      </c>
      <c r="D137" s="77">
        <v>0.42770000000000002</v>
      </c>
      <c r="E137" s="77">
        <v>1.4711000000000001</v>
      </c>
      <c r="F137" s="77">
        <v>0.31769999999999998</v>
      </c>
      <c r="G137" s="77">
        <v>0.68940000000000001</v>
      </c>
      <c r="H137" s="77">
        <v>0.24809999999999999</v>
      </c>
      <c r="I137" s="77">
        <v>-0.54510000000000003</v>
      </c>
      <c r="J137" s="77">
        <v>0.86660000000000004</v>
      </c>
      <c r="K137" s="77">
        <v>0.57169999999999999</v>
      </c>
      <c r="L137" s="77">
        <v>2.4506000000000001</v>
      </c>
      <c r="M137" s="77">
        <v>0.36880000000000002</v>
      </c>
      <c r="N137" s="77"/>
      <c r="O137" s="77">
        <v>1.9607000000000001</v>
      </c>
      <c r="P137" s="77">
        <v>1.1160000000000001</v>
      </c>
      <c r="Q137" s="77">
        <v>0.1389</v>
      </c>
      <c r="R137" s="77">
        <v>1.4052</v>
      </c>
      <c r="S137" s="77">
        <v>1.2430000000000001</v>
      </c>
      <c r="T137" s="77">
        <v>0.99380000000000002</v>
      </c>
      <c r="U137" s="61"/>
    </row>
    <row r="138" spans="1:21" x14ac:dyDescent="0.25">
      <c r="A138" s="81">
        <v>198504</v>
      </c>
      <c r="B138" s="76">
        <v>2.2507000000000001</v>
      </c>
      <c r="C138" s="77">
        <v>0.15570000000000001</v>
      </c>
      <c r="D138" s="77">
        <v>0.36520000000000002</v>
      </c>
      <c r="E138" s="77">
        <v>0.43380000000000002</v>
      </c>
      <c r="F138" s="77">
        <v>1.6104000000000001</v>
      </c>
      <c r="G138" s="77">
        <v>1.1278999999999999</v>
      </c>
      <c r="H138" s="77">
        <v>0.79279999999999995</v>
      </c>
      <c r="I138" s="77">
        <v>1.0022</v>
      </c>
      <c r="J138" s="77">
        <v>0.4612</v>
      </c>
      <c r="K138" s="77">
        <v>1.3209</v>
      </c>
      <c r="L138" s="77">
        <v>2.0249999999999999</v>
      </c>
      <c r="M138" s="77">
        <v>1.9729000000000001</v>
      </c>
      <c r="N138" s="77"/>
      <c r="O138" s="77">
        <v>-1.3738999999999999</v>
      </c>
      <c r="P138" s="77">
        <v>-9.3899999999999997E-2</v>
      </c>
      <c r="Q138" s="77">
        <v>1.0569999999999999</v>
      </c>
      <c r="R138" s="77">
        <v>0.51080000000000003</v>
      </c>
      <c r="S138" s="77">
        <v>1.5902000000000001</v>
      </c>
      <c r="T138" s="77">
        <v>0.91569999999999996</v>
      </c>
      <c r="U138" s="61"/>
    </row>
    <row r="139" spans="1:21" x14ac:dyDescent="0.25">
      <c r="A139" s="81">
        <v>198505</v>
      </c>
      <c r="B139" s="76">
        <v>2.2507000000000001</v>
      </c>
      <c r="C139" s="77">
        <v>0.15570000000000001</v>
      </c>
      <c r="D139" s="77">
        <v>0.36520000000000002</v>
      </c>
      <c r="E139" s="77">
        <v>0.43380000000000002</v>
      </c>
      <c r="F139" s="77">
        <v>1.6104000000000001</v>
      </c>
      <c r="G139" s="77">
        <v>1.1278999999999999</v>
      </c>
      <c r="H139" s="77">
        <v>0.79279999999999995</v>
      </c>
      <c r="I139" s="77">
        <v>1.0022</v>
      </c>
      <c r="J139" s="77">
        <v>0.4612</v>
      </c>
      <c r="K139" s="77">
        <v>1.3209</v>
      </c>
      <c r="L139" s="77">
        <v>2.0249999999999999</v>
      </c>
      <c r="M139" s="77">
        <v>1.9729000000000001</v>
      </c>
      <c r="N139" s="77"/>
      <c r="O139" s="77">
        <v>-1.3738999999999999</v>
      </c>
      <c r="P139" s="77">
        <v>-9.3899999999999997E-2</v>
      </c>
      <c r="Q139" s="77">
        <v>1.0569999999999999</v>
      </c>
      <c r="R139" s="77">
        <v>0.51080000000000003</v>
      </c>
      <c r="S139" s="77">
        <v>1.5902000000000001</v>
      </c>
      <c r="T139" s="77">
        <v>0.91569999999999996</v>
      </c>
      <c r="U139" s="61"/>
    </row>
    <row r="140" spans="1:21" x14ac:dyDescent="0.25">
      <c r="A140" s="81">
        <v>198506</v>
      </c>
      <c r="B140" s="76">
        <v>2.2507000000000001</v>
      </c>
      <c r="C140" s="77">
        <v>0.15570000000000001</v>
      </c>
      <c r="D140" s="77">
        <v>0.36520000000000002</v>
      </c>
      <c r="E140" s="77">
        <v>0.43380000000000002</v>
      </c>
      <c r="F140" s="77">
        <v>1.6104000000000001</v>
      </c>
      <c r="G140" s="77">
        <v>1.1278999999999999</v>
      </c>
      <c r="H140" s="77">
        <v>0.79279999999999995</v>
      </c>
      <c r="I140" s="77">
        <v>1.0022</v>
      </c>
      <c r="J140" s="77">
        <v>0.4612</v>
      </c>
      <c r="K140" s="77">
        <v>1.3209</v>
      </c>
      <c r="L140" s="77">
        <v>2.0249999999999999</v>
      </c>
      <c r="M140" s="77">
        <v>1.9729000000000001</v>
      </c>
      <c r="N140" s="77"/>
      <c r="O140" s="77">
        <v>-1.3738999999999999</v>
      </c>
      <c r="P140" s="77">
        <v>-9.3899999999999997E-2</v>
      </c>
      <c r="Q140" s="77">
        <v>1.0569999999999999</v>
      </c>
      <c r="R140" s="77">
        <v>0.51080000000000003</v>
      </c>
      <c r="S140" s="77">
        <v>1.5902000000000001</v>
      </c>
      <c r="T140" s="77">
        <v>0.91569999999999996</v>
      </c>
      <c r="U140" s="61"/>
    </row>
    <row r="141" spans="1:21" x14ac:dyDescent="0.25">
      <c r="A141" s="81">
        <v>198507</v>
      </c>
      <c r="B141" s="76">
        <v>1.2677</v>
      </c>
      <c r="C141" s="77">
        <v>1.4844999999999999</v>
      </c>
      <c r="D141" s="77">
        <v>0.67710000000000004</v>
      </c>
      <c r="E141" s="77">
        <v>1.3903000000000001</v>
      </c>
      <c r="F141" s="77">
        <v>2.1797</v>
      </c>
      <c r="G141" s="77">
        <v>0.49909999999999999</v>
      </c>
      <c r="H141" s="77">
        <v>0.63149999999999995</v>
      </c>
      <c r="I141" s="77">
        <v>1.3024</v>
      </c>
      <c r="J141" s="77">
        <v>-2.58E-2</v>
      </c>
      <c r="K141" s="77">
        <v>0.80100000000000005</v>
      </c>
      <c r="L141" s="77">
        <v>1.3086</v>
      </c>
      <c r="M141" s="77">
        <v>-0.97419999999999995</v>
      </c>
      <c r="N141" s="77"/>
      <c r="O141" s="77">
        <v>2.9070999999999998</v>
      </c>
      <c r="P141" s="77">
        <v>1.0367</v>
      </c>
      <c r="Q141" s="77">
        <v>1.1034999999999999</v>
      </c>
      <c r="R141" s="77">
        <v>0.2908</v>
      </c>
      <c r="S141" s="77">
        <v>1.6400000000000001E-2</v>
      </c>
      <c r="T141" s="77">
        <v>1.5561</v>
      </c>
      <c r="U141" s="61"/>
    </row>
    <row r="142" spans="1:21" x14ac:dyDescent="0.25">
      <c r="A142" s="81">
        <v>198508</v>
      </c>
      <c r="B142" s="76">
        <v>1.2677</v>
      </c>
      <c r="C142" s="77">
        <v>1.4844999999999999</v>
      </c>
      <c r="D142" s="77">
        <v>0.67710000000000004</v>
      </c>
      <c r="E142" s="77">
        <v>1.3903000000000001</v>
      </c>
      <c r="F142" s="77">
        <v>2.1797</v>
      </c>
      <c r="G142" s="77">
        <v>0.49909999999999999</v>
      </c>
      <c r="H142" s="77">
        <v>0.63149999999999995</v>
      </c>
      <c r="I142" s="77">
        <v>1.3024</v>
      </c>
      <c r="J142" s="77">
        <v>-2.58E-2</v>
      </c>
      <c r="K142" s="77">
        <v>0.80100000000000005</v>
      </c>
      <c r="L142" s="77">
        <v>1.3086</v>
      </c>
      <c r="M142" s="77">
        <v>-0.97419999999999995</v>
      </c>
      <c r="N142" s="77"/>
      <c r="O142" s="77">
        <v>2.9070999999999998</v>
      </c>
      <c r="P142" s="77">
        <v>1.0367</v>
      </c>
      <c r="Q142" s="77">
        <v>1.1034999999999999</v>
      </c>
      <c r="R142" s="77">
        <v>0.2908</v>
      </c>
      <c r="S142" s="77">
        <v>1.6400000000000001E-2</v>
      </c>
      <c r="T142" s="77">
        <v>1.5561</v>
      </c>
      <c r="U142" s="61"/>
    </row>
    <row r="143" spans="1:21" x14ac:dyDescent="0.25">
      <c r="A143" s="81">
        <v>198509</v>
      </c>
      <c r="B143" s="76">
        <v>1.2677</v>
      </c>
      <c r="C143" s="77">
        <v>1.4844999999999999</v>
      </c>
      <c r="D143" s="77">
        <v>0.67710000000000004</v>
      </c>
      <c r="E143" s="77">
        <v>1.3903000000000001</v>
      </c>
      <c r="F143" s="77">
        <v>2.1797</v>
      </c>
      <c r="G143" s="77">
        <v>0.49909999999999999</v>
      </c>
      <c r="H143" s="77">
        <v>0.63149999999999995</v>
      </c>
      <c r="I143" s="77">
        <v>1.3024</v>
      </c>
      <c r="J143" s="77">
        <v>-2.58E-2</v>
      </c>
      <c r="K143" s="77">
        <v>0.80100000000000005</v>
      </c>
      <c r="L143" s="77">
        <v>1.3086</v>
      </c>
      <c r="M143" s="77">
        <v>-0.97419999999999995</v>
      </c>
      <c r="N143" s="77"/>
      <c r="O143" s="77">
        <v>2.9070999999999998</v>
      </c>
      <c r="P143" s="77">
        <v>1.0367</v>
      </c>
      <c r="Q143" s="77">
        <v>1.1034999999999999</v>
      </c>
      <c r="R143" s="77">
        <v>0.2908</v>
      </c>
      <c r="S143" s="77">
        <v>1.6400000000000001E-2</v>
      </c>
      <c r="T143" s="77">
        <v>1.5561</v>
      </c>
      <c r="U143" s="61"/>
    </row>
    <row r="144" spans="1:21" x14ac:dyDescent="0.25">
      <c r="A144" s="81">
        <v>198510</v>
      </c>
      <c r="B144" s="76">
        <v>-0.25019999999999998</v>
      </c>
      <c r="C144" s="77">
        <v>-0.41639999999999999</v>
      </c>
      <c r="D144" s="77">
        <v>0.51800000000000002</v>
      </c>
      <c r="E144" s="77">
        <v>1.5892999999999999</v>
      </c>
      <c r="F144" s="77">
        <v>1.9016</v>
      </c>
      <c r="G144" s="77">
        <v>0.16839999999999999</v>
      </c>
      <c r="H144" s="77">
        <v>0.38879999999999998</v>
      </c>
      <c r="I144" s="77">
        <v>0.6</v>
      </c>
      <c r="J144" s="77">
        <v>-0.4113</v>
      </c>
      <c r="K144" s="77">
        <v>0.66679999999999995</v>
      </c>
      <c r="L144" s="77">
        <v>1.3284</v>
      </c>
      <c r="M144" s="77">
        <v>2.4464999999999999</v>
      </c>
      <c r="N144" s="77"/>
      <c r="O144" s="77">
        <v>0.96509999999999996</v>
      </c>
      <c r="P144" s="77">
        <v>1.1485000000000001</v>
      </c>
      <c r="Q144" s="77">
        <v>-1.0048999999999999</v>
      </c>
      <c r="R144" s="77">
        <v>0.47060000000000002</v>
      </c>
      <c r="S144" s="77">
        <v>0.69340000000000002</v>
      </c>
      <c r="T144" s="77">
        <v>0.74980000000000002</v>
      </c>
      <c r="U144" s="61"/>
    </row>
    <row r="145" spans="1:21" x14ac:dyDescent="0.25">
      <c r="A145" s="81">
        <v>198511</v>
      </c>
      <c r="B145" s="76">
        <v>-0.25019999999999998</v>
      </c>
      <c r="C145" s="77">
        <v>-0.41639999999999999</v>
      </c>
      <c r="D145" s="77">
        <v>0.51800000000000002</v>
      </c>
      <c r="E145" s="77">
        <v>1.5892999999999999</v>
      </c>
      <c r="F145" s="77">
        <v>1.9016</v>
      </c>
      <c r="G145" s="77">
        <v>0.16839999999999999</v>
      </c>
      <c r="H145" s="77">
        <v>0.38879999999999998</v>
      </c>
      <c r="I145" s="77">
        <v>0.6</v>
      </c>
      <c r="J145" s="77">
        <v>-0.4113</v>
      </c>
      <c r="K145" s="77">
        <v>0.66679999999999995</v>
      </c>
      <c r="L145" s="77">
        <v>1.3284</v>
      </c>
      <c r="M145" s="77">
        <v>2.4464999999999999</v>
      </c>
      <c r="N145" s="77"/>
      <c r="O145" s="77">
        <v>0.96509999999999996</v>
      </c>
      <c r="P145" s="77">
        <v>1.1485000000000001</v>
      </c>
      <c r="Q145" s="77">
        <v>-1.0048999999999999</v>
      </c>
      <c r="R145" s="77">
        <v>0.47060000000000002</v>
      </c>
      <c r="S145" s="77">
        <v>0.69340000000000002</v>
      </c>
      <c r="T145" s="77">
        <v>0.74980000000000002</v>
      </c>
      <c r="U145" s="61"/>
    </row>
    <row r="146" spans="1:21" x14ac:dyDescent="0.25">
      <c r="A146" s="81">
        <v>198512</v>
      </c>
      <c r="B146" s="76">
        <v>-0.25019999999999998</v>
      </c>
      <c r="C146" s="77">
        <v>-0.41639999999999999</v>
      </c>
      <c r="D146" s="77">
        <v>0.51800000000000002</v>
      </c>
      <c r="E146" s="77">
        <v>1.5892999999999999</v>
      </c>
      <c r="F146" s="77">
        <v>1.9016</v>
      </c>
      <c r="G146" s="77">
        <v>0.16839999999999999</v>
      </c>
      <c r="H146" s="77">
        <v>0.38879999999999998</v>
      </c>
      <c r="I146" s="77">
        <v>0.6</v>
      </c>
      <c r="J146" s="77">
        <v>-0.4113</v>
      </c>
      <c r="K146" s="77">
        <v>0.66679999999999995</v>
      </c>
      <c r="L146" s="77">
        <v>1.3284</v>
      </c>
      <c r="M146" s="77">
        <v>2.4464999999999999</v>
      </c>
      <c r="N146" s="77"/>
      <c r="O146" s="77">
        <v>0.96509999999999996</v>
      </c>
      <c r="P146" s="77">
        <v>1.1485000000000001</v>
      </c>
      <c r="Q146" s="77">
        <v>-1.0048999999999999</v>
      </c>
      <c r="R146" s="77">
        <v>0.47060000000000002</v>
      </c>
      <c r="S146" s="77">
        <v>0.69340000000000002</v>
      </c>
      <c r="T146" s="77">
        <v>0.74980000000000002</v>
      </c>
      <c r="U146" s="61"/>
    </row>
    <row r="147" spans="1:21" x14ac:dyDescent="0.25">
      <c r="A147" s="81">
        <v>198601</v>
      </c>
      <c r="B147" s="76">
        <v>0.70069999999999999</v>
      </c>
      <c r="C147" s="77">
        <v>0.89439999999999997</v>
      </c>
      <c r="D147" s="77">
        <v>0.54790000000000005</v>
      </c>
      <c r="E147" s="77">
        <v>-0.14080000000000001</v>
      </c>
      <c r="F147" s="77">
        <v>0.86509999999999998</v>
      </c>
      <c r="G147" s="77">
        <v>6.0400000000000002E-2</v>
      </c>
      <c r="H147" s="77">
        <v>0.3054</v>
      </c>
      <c r="I147" s="77">
        <v>-0.57199999999999995</v>
      </c>
      <c r="J147" s="77">
        <v>-0.47689999999999999</v>
      </c>
      <c r="K147" s="77">
        <v>0.62319999999999998</v>
      </c>
      <c r="L147" s="77">
        <v>0.39760000000000001</v>
      </c>
      <c r="M147" s="77">
        <v>0.17680000000000001</v>
      </c>
      <c r="N147" s="77"/>
      <c r="O147" s="77">
        <v>1.8748</v>
      </c>
      <c r="P147" s="77">
        <v>0.28199999999999997</v>
      </c>
      <c r="Q147" s="77">
        <v>2.0234999999999999</v>
      </c>
      <c r="R147" s="77">
        <v>0.94430000000000003</v>
      </c>
      <c r="S147" s="77">
        <v>1.6961999999999999</v>
      </c>
      <c r="T147" s="77">
        <v>0.92710000000000004</v>
      </c>
      <c r="U147" s="61"/>
    </row>
    <row r="148" spans="1:21" x14ac:dyDescent="0.25">
      <c r="A148" s="81">
        <v>198602</v>
      </c>
      <c r="B148" s="76">
        <v>0.70069999999999999</v>
      </c>
      <c r="C148" s="77">
        <v>0.89439999999999997</v>
      </c>
      <c r="D148" s="77">
        <v>0.54790000000000005</v>
      </c>
      <c r="E148" s="77">
        <v>-0.14080000000000001</v>
      </c>
      <c r="F148" s="77">
        <v>0.86509999999999998</v>
      </c>
      <c r="G148" s="77">
        <v>6.0400000000000002E-2</v>
      </c>
      <c r="H148" s="77">
        <v>0.3054</v>
      </c>
      <c r="I148" s="77">
        <v>-0.57199999999999995</v>
      </c>
      <c r="J148" s="77">
        <v>-0.47689999999999999</v>
      </c>
      <c r="K148" s="77">
        <v>0.62319999999999998</v>
      </c>
      <c r="L148" s="77">
        <v>0.39760000000000001</v>
      </c>
      <c r="M148" s="77">
        <v>0.17680000000000001</v>
      </c>
      <c r="N148" s="77"/>
      <c r="O148" s="77">
        <v>1.8748</v>
      </c>
      <c r="P148" s="77">
        <v>0.28199999999999997</v>
      </c>
      <c r="Q148" s="77">
        <v>2.0234999999999999</v>
      </c>
      <c r="R148" s="77">
        <v>0.94430000000000003</v>
      </c>
      <c r="S148" s="77">
        <v>1.6961999999999999</v>
      </c>
      <c r="T148" s="77">
        <v>0.92710000000000004</v>
      </c>
      <c r="U148" s="61"/>
    </row>
    <row r="149" spans="1:21" x14ac:dyDescent="0.25">
      <c r="A149" s="81">
        <v>198603</v>
      </c>
      <c r="B149" s="76">
        <v>0.70069999999999999</v>
      </c>
      <c r="C149" s="77">
        <v>0.89439999999999997</v>
      </c>
      <c r="D149" s="77">
        <v>0.54790000000000005</v>
      </c>
      <c r="E149" s="77">
        <v>-0.14080000000000001</v>
      </c>
      <c r="F149" s="77">
        <v>0.86509999999999998</v>
      </c>
      <c r="G149" s="77">
        <v>6.0400000000000002E-2</v>
      </c>
      <c r="H149" s="77">
        <v>0.3054</v>
      </c>
      <c r="I149" s="77">
        <v>-0.57199999999999995</v>
      </c>
      <c r="J149" s="77">
        <v>-0.47689999999999999</v>
      </c>
      <c r="K149" s="77">
        <v>0.62319999999999998</v>
      </c>
      <c r="L149" s="77">
        <v>0.39760000000000001</v>
      </c>
      <c r="M149" s="77">
        <v>0.17680000000000001</v>
      </c>
      <c r="N149" s="77"/>
      <c r="O149" s="77">
        <v>1.8748</v>
      </c>
      <c r="P149" s="77">
        <v>0.28199999999999997</v>
      </c>
      <c r="Q149" s="77">
        <v>2.0234999999999999</v>
      </c>
      <c r="R149" s="77">
        <v>0.94430000000000003</v>
      </c>
      <c r="S149" s="77">
        <v>1.6961999999999999</v>
      </c>
      <c r="T149" s="77">
        <v>0.92710000000000004</v>
      </c>
      <c r="U149" s="61"/>
    </row>
    <row r="150" spans="1:21" x14ac:dyDescent="0.25">
      <c r="A150" s="81">
        <v>198604</v>
      </c>
      <c r="B150" s="76">
        <v>-0.17460000000000001</v>
      </c>
      <c r="C150" s="77">
        <v>1.2099</v>
      </c>
      <c r="D150" s="77">
        <v>0.2036</v>
      </c>
      <c r="E150" s="77">
        <v>0.5877</v>
      </c>
      <c r="F150" s="77">
        <v>-0.29670000000000002</v>
      </c>
      <c r="G150" s="77">
        <v>0.43519999999999998</v>
      </c>
      <c r="H150" s="77">
        <v>1.1337999999999999</v>
      </c>
      <c r="I150" s="77">
        <v>1.1507000000000001</v>
      </c>
      <c r="J150" s="77">
        <v>-0.22009999999999999</v>
      </c>
      <c r="K150" s="77">
        <v>0.64680000000000004</v>
      </c>
      <c r="L150" s="77">
        <v>-0.2457</v>
      </c>
      <c r="M150" s="77">
        <v>1.7323</v>
      </c>
      <c r="N150" s="77"/>
      <c r="O150" s="77">
        <v>-1.3561000000000001</v>
      </c>
      <c r="P150" s="77">
        <v>2.3816000000000002</v>
      </c>
      <c r="Q150" s="77">
        <v>0.50049999999999994</v>
      </c>
      <c r="R150" s="77">
        <v>0.31890000000000002</v>
      </c>
      <c r="S150" s="77">
        <v>1.1531</v>
      </c>
      <c r="T150" s="77">
        <v>0.45860000000000001</v>
      </c>
      <c r="U150" s="61"/>
    </row>
    <row r="151" spans="1:21" x14ac:dyDescent="0.25">
      <c r="A151" s="81">
        <v>198605</v>
      </c>
      <c r="B151" s="76">
        <v>-0.17460000000000001</v>
      </c>
      <c r="C151" s="77">
        <v>1.2099</v>
      </c>
      <c r="D151" s="77">
        <v>0.2036</v>
      </c>
      <c r="E151" s="77">
        <v>0.5877</v>
      </c>
      <c r="F151" s="77">
        <v>-0.29670000000000002</v>
      </c>
      <c r="G151" s="77">
        <v>0.43519999999999998</v>
      </c>
      <c r="H151" s="77">
        <v>1.1337999999999999</v>
      </c>
      <c r="I151" s="77">
        <v>1.1507000000000001</v>
      </c>
      <c r="J151" s="77">
        <v>-0.22009999999999999</v>
      </c>
      <c r="K151" s="77">
        <v>0.64680000000000004</v>
      </c>
      <c r="L151" s="77">
        <v>-0.2457</v>
      </c>
      <c r="M151" s="77">
        <v>1.7323</v>
      </c>
      <c r="N151" s="77"/>
      <c r="O151" s="77">
        <v>-1.3561000000000001</v>
      </c>
      <c r="P151" s="77">
        <v>2.3816000000000002</v>
      </c>
      <c r="Q151" s="77">
        <v>0.50049999999999994</v>
      </c>
      <c r="R151" s="77">
        <v>0.31890000000000002</v>
      </c>
      <c r="S151" s="77">
        <v>1.1531</v>
      </c>
      <c r="T151" s="77">
        <v>0.45860000000000001</v>
      </c>
      <c r="U151" s="61"/>
    </row>
    <row r="152" spans="1:21" x14ac:dyDescent="0.25">
      <c r="A152" s="81">
        <v>198606</v>
      </c>
      <c r="B152" s="76">
        <v>-0.17460000000000001</v>
      </c>
      <c r="C152" s="77">
        <v>1.2099</v>
      </c>
      <c r="D152" s="77">
        <v>0.2036</v>
      </c>
      <c r="E152" s="77">
        <v>0.5877</v>
      </c>
      <c r="F152" s="77">
        <v>-0.29670000000000002</v>
      </c>
      <c r="G152" s="77">
        <v>0.43519999999999998</v>
      </c>
      <c r="H152" s="77">
        <v>1.1337999999999999</v>
      </c>
      <c r="I152" s="77">
        <v>1.1507000000000001</v>
      </c>
      <c r="J152" s="77">
        <v>-0.22009999999999999</v>
      </c>
      <c r="K152" s="77">
        <v>0.64680000000000004</v>
      </c>
      <c r="L152" s="77">
        <v>-0.2457</v>
      </c>
      <c r="M152" s="77">
        <v>1.7323</v>
      </c>
      <c r="N152" s="77"/>
      <c r="O152" s="77">
        <v>-1.3561000000000001</v>
      </c>
      <c r="P152" s="77">
        <v>2.3816000000000002</v>
      </c>
      <c r="Q152" s="77">
        <v>0.50049999999999994</v>
      </c>
      <c r="R152" s="77">
        <v>0.31890000000000002</v>
      </c>
      <c r="S152" s="77">
        <v>1.1531</v>
      </c>
      <c r="T152" s="77">
        <v>0.45860000000000001</v>
      </c>
      <c r="U152" s="61"/>
    </row>
    <row r="153" spans="1:21" x14ac:dyDescent="0.25">
      <c r="A153" s="81">
        <v>198607</v>
      </c>
      <c r="B153" s="76">
        <v>0.28570000000000001</v>
      </c>
      <c r="C153" s="77">
        <v>8.1500000000000003E-2</v>
      </c>
      <c r="D153" s="77">
        <v>1.2309000000000001</v>
      </c>
      <c r="E153" s="77">
        <v>9.3399999999999997E-2</v>
      </c>
      <c r="F153" s="77">
        <v>-3.9E-2</v>
      </c>
      <c r="G153" s="77">
        <v>4.3585000000000003</v>
      </c>
      <c r="H153" s="77">
        <v>0.52070000000000005</v>
      </c>
      <c r="I153" s="77">
        <v>0.73819999999999997</v>
      </c>
      <c r="J153" s="77">
        <v>0.34949999999999998</v>
      </c>
      <c r="K153" s="77">
        <v>0.99809999999999999</v>
      </c>
      <c r="L153" s="77">
        <v>0.58579999999999999</v>
      </c>
      <c r="M153" s="77">
        <v>0.2535</v>
      </c>
      <c r="N153" s="77"/>
      <c r="O153" s="77">
        <v>2.6101000000000001</v>
      </c>
      <c r="P153" s="77">
        <v>-0.70499999999999996</v>
      </c>
      <c r="Q153" s="77">
        <v>0.48899999999999999</v>
      </c>
      <c r="R153" s="77">
        <v>0.15329999999999999</v>
      </c>
      <c r="S153" s="77">
        <v>0.60350000000000004</v>
      </c>
      <c r="T153" s="77">
        <v>1.0077</v>
      </c>
      <c r="U153" s="61"/>
    </row>
    <row r="154" spans="1:21" x14ac:dyDescent="0.25">
      <c r="A154" s="81">
        <v>198608</v>
      </c>
      <c r="B154" s="76">
        <v>0.28570000000000001</v>
      </c>
      <c r="C154" s="77">
        <v>8.1500000000000003E-2</v>
      </c>
      <c r="D154" s="77">
        <v>1.2309000000000001</v>
      </c>
      <c r="E154" s="77">
        <v>9.3399999999999997E-2</v>
      </c>
      <c r="F154" s="77">
        <v>-3.9E-2</v>
      </c>
      <c r="G154" s="77">
        <v>4.3585000000000003</v>
      </c>
      <c r="H154" s="77">
        <v>0.52070000000000005</v>
      </c>
      <c r="I154" s="77">
        <v>0.73819999999999997</v>
      </c>
      <c r="J154" s="77">
        <v>0.34949999999999998</v>
      </c>
      <c r="K154" s="77">
        <v>0.99809999999999999</v>
      </c>
      <c r="L154" s="77">
        <v>0.58579999999999999</v>
      </c>
      <c r="M154" s="77">
        <v>0.2535</v>
      </c>
      <c r="N154" s="77"/>
      <c r="O154" s="77">
        <v>2.6101000000000001</v>
      </c>
      <c r="P154" s="77">
        <v>-0.70499999999999996</v>
      </c>
      <c r="Q154" s="77">
        <v>0.48899999999999999</v>
      </c>
      <c r="R154" s="77">
        <v>0.15329999999999999</v>
      </c>
      <c r="S154" s="77">
        <v>0.60350000000000004</v>
      </c>
      <c r="T154" s="77">
        <v>1.0077</v>
      </c>
      <c r="U154" s="61"/>
    </row>
    <row r="155" spans="1:21" x14ac:dyDescent="0.25">
      <c r="A155" s="81">
        <v>198609</v>
      </c>
      <c r="B155" s="76">
        <v>0.28570000000000001</v>
      </c>
      <c r="C155" s="77">
        <v>8.1500000000000003E-2</v>
      </c>
      <c r="D155" s="77">
        <v>1.2309000000000001</v>
      </c>
      <c r="E155" s="77">
        <v>9.3399999999999997E-2</v>
      </c>
      <c r="F155" s="77">
        <v>-3.9E-2</v>
      </c>
      <c r="G155" s="77">
        <v>4.3585000000000003</v>
      </c>
      <c r="H155" s="77">
        <v>0.52070000000000005</v>
      </c>
      <c r="I155" s="77">
        <v>0.73819999999999997</v>
      </c>
      <c r="J155" s="77">
        <v>0.34949999999999998</v>
      </c>
      <c r="K155" s="77">
        <v>0.99809999999999999</v>
      </c>
      <c r="L155" s="77">
        <v>0.58579999999999999</v>
      </c>
      <c r="M155" s="77">
        <v>0.2535</v>
      </c>
      <c r="N155" s="77"/>
      <c r="O155" s="77">
        <v>2.6101000000000001</v>
      </c>
      <c r="P155" s="77">
        <v>-0.70499999999999996</v>
      </c>
      <c r="Q155" s="77">
        <v>0.48899999999999999</v>
      </c>
      <c r="R155" s="77">
        <v>0.15329999999999999</v>
      </c>
      <c r="S155" s="77">
        <v>0.60350000000000004</v>
      </c>
      <c r="T155" s="77">
        <v>1.0077</v>
      </c>
      <c r="U155" s="61"/>
    </row>
    <row r="156" spans="1:21" x14ac:dyDescent="0.25">
      <c r="A156" s="81">
        <v>198610</v>
      </c>
      <c r="B156" s="76">
        <v>1.6123000000000001</v>
      </c>
      <c r="C156" s="77">
        <v>7.3999999999999996E-2</v>
      </c>
      <c r="D156" s="77">
        <v>-1.1561999999999999</v>
      </c>
      <c r="E156" s="77">
        <v>-0.57289999999999996</v>
      </c>
      <c r="F156" s="77">
        <v>0.36759999999999998</v>
      </c>
      <c r="G156" s="77">
        <v>-1.8745000000000001</v>
      </c>
      <c r="H156" s="77">
        <v>0.1081</v>
      </c>
      <c r="I156" s="77">
        <v>0.99709999999999999</v>
      </c>
      <c r="J156" s="77">
        <v>0.98699999999999999</v>
      </c>
      <c r="K156" s="77">
        <v>0.41060000000000002</v>
      </c>
      <c r="L156" s="77">
        <v>0.78869999999999996</v>
      </c>
      <c r="M156" s="77">
        <v>-1.2743</v>
      </c>
      <c r="N156" s="77"/>
      <c r="O156" s="77">
        <v>0.54730000000000001</v>
      </c>
      <c r="P156" s="77">
        <v>0.63880000000000003</v>
      </c>
      <c r="Q156" s="77">
        <v>0.30370000000000003</v>
      </c>
      <c r="R156" s="77">
        <v>-0.14219999999999999</v>
      </c>
      <c r="S156" s="77">
        <v>1.7928999999999999</v>
      </c>
      <c r="T156" s="77">
        <v>0.51780000000000004</v>
      </c>
      <c r="U156" s="61"/>
    </row>
    <row r="157" spans="1:21" x14ac:dyDescent="0.25">
      <c r="A157" s="81">
        <v>198611</v>
      </c>
      <c r="B157" s="76">
        <v>1.6123000000000001</v>
      </c>
      <c r="C157" s="77">
        <v>7.3999999999999996E-2</v>
      </c>
      <c r="D157" s="77">
        <v>-1.1561999999999999</v>
      </c>
      <c r="E157" s="77">
        <v>-0.57289999999999996</v>
      </c>
      <c r="F157" s="77">
        <v>0.36759999999999998</v>
      </c>
      <c r="G157" s="77">
        <v>-1.8745000000000001</v>
      </c>
      <c r="H157" s="77">
        <v>0.1081</v>
      </c>
      <c r="I157" s="77">
        <v>0.99709999999999999</v>
      </c>
      <c r="J157" s="77">
        <v>0.98699999999999999</v>
      </c>
      <c r="K157" s="77">
        <v>0.41060000000000002</v>
      </c>
      <c r="L157" s="77">
        <v>0.78869999999999996</v>
      </c>
      <c r="M157" s="77">
        <v>-1.2743</v>
      </c>
      <c r="N157" s="77"/>
      <c r="O157" s="77">
        <v>0.54730000000000001</v>
      </c>
      <c r="P157" s="77">
        <v>0.63880000000000003</v>
      </c>
      <c r="Q157" s="77">
        <v>0.30370000000000003</v>
      </c>
      <c r="R157" s="77">
        <v>-0.14219999999999999</v>
      </c>
      <c r="S157" s="77">
        <v>1.7928999999999999</v>
      </c>
      <c r="T157" s="77">
        <v>0.51780000000000004</v>
      </c>
      <c r="U157" s="61"/>
    </row>
    <row r="158" spans="1:21" x14ac:dyDescent="0.25">
      <c r="A158" s="81">
        <v>198612</v>
      </c>
      <c r="B158" s="76">
        <v>1.6123000000000001</v>
      </c>
      <c r="C158" s="77">
        <v>7.3999999999999996E-2</v>
      </c>
      <c r="D158" s="77">
        <v>-1.1561999999999999</v>
      </c>
      <c r="E158" s="77">
        <v>-0.57289999999999996</v>
      </c>
      <c r="F158" s="77">
        <v>0.36759999999999998</v>
      </c>
      <c r="G158" s="77">
        <v>-1.8745000000000001</v>
      </c>
      <c r="H158" s="77">
        <v>0.1081</v>
      </c>
      <c r="I158" s="77">
        <v>0.99709999999999999</v>
      </c>
      <c r="J158" s="77">
        <v>0.98699999999999999</v>
      </c>
      <c r="K158" s="77">
        <v>0.41060000000000002</v>
      </c>
      <c r="L158" s="77">
        <v>0.78869999999999996</v>
      </c>
      <c r="M158" s="77">
        <v>-1.2743</v>
      </c>
      <c r="N158" s="77"/>
      <c r="O158" s="77">
        <v>0.54730000000000001</v>
      </c>
      <c r="P158" s="77">
        <v>0.63880000000000003</v>
      </c>
      <c r="Q158" s="77">
        <v>0.30370000000000003</v>
      </c>
      <c r="R158" s="77">
        <v>-0.14219999999999999</v>
      </c>
      <c r="S158" s="77">
        <v>1.7928999999999999</v>
      </c>
      <c r="T158" s="77">
        <v>0.51780000000000004</v>
      </c>
      <c r="U158" s="61"/>
    </row>
    <row r="159" spans="1:21" x14ac:dyDescent="0.25">
      <c r="A159" s="81">
        <v>198701</v>
      </c>
      <c r="B159" s="76">
        <v>0.9546</v>
      </c>
      <c r="C159" s="77">
        <v>-0.8528</v>
      </c>
      <c r="D159" s="77">
        <v>0.70640000000000003</v>
      </c>
      <c r="E159" s="77">
        <v>2.1349</v>
      </c>
      <c r="F159" s="77">
        <v>-1.5691999999999999</v>
      </c>
      <c r="G159" s="77">
        <v>0.76659999999999995</v>
      </c>
      <c r="H159" s="77">
        <v>0.25369999999999998</v>
      </c>
      <c r="I159" s="77">
        <v>-2.5097999999999998</v>
      </c>
      <c r="J159" s="77">
        <v>1.4047000000000001</v>
      </c>
      <c r="K159" s="77">
        <v>0.40960000000000002</v>
      </c>
      <c r="L159" s="77">
        <v>-7.17E-2</v>
      </c>
      <c r="M159" s="77">
        <v>0.23930000000000001</v>
      </c>
      <c r="N159" s="77"/>
      <c r="O159" s="77">
        <v>-0.41839999999999999</v>
      </c>
      <c r="P159" s="77">
        <v>2.0482</v>
      </c>
      <c r="Q159" s="77">
        <v>0.45629999999999998</v>
      </c>
      <c r="R159" s="77">
        <v>0.51439999999999997</v>
      </c>
      <c r="S159" s="77">
        <v>0.69750000000000001</v>
      </c>
      <c r="T159" s="77">
        <v>0.69899999999999995</v>
      </c>
      <c r="U159" s="61"/>
    </row>
    <row r="160" spans="1:21" x14ac:dyDescent="0.25">
      <c r="A160" s="81">
        <v>198702</v>
      </c>
      <c r="B160" s="76">
        <v>0.9546</v>
      </c>
      <c r="C160" s="77">
        <v>-0.8528</v>
      </c>
      <c r="D160" s="77">
        <v>0.70640000000000003</v>
      </c>
      <c r="E160" s="77">
        <v>2.1349</v>
      </c>
      <c r="F160" s="77">
        <v>-1.5691999999999999</v>
      </c>
      <c r="G160" s="77">
        <v>0.76659999999999995</v>
      </c>
      <c r="H160" s="77">
        <v>0.25369999999999998</v>
      </c>
      <c r="I160" s="77">
        <v>-2.5097999999999998</v>
      </c>
      <c r="J160" s="77">
        <v>1.4047000000000001</v>
      </c>
      <c r="K160" s="77">
        <v>0.40960000000000002</v>
      </c>
      <c r="L160" s="77">
        <v>-7.17E-2</v>
      </c>
      <c r="M160" s="77">
        <v>0.23930000000000001</v>
      </c>
      <c r="N160" s="77"/>
      <c r="O160" s="77">
        <v>-0.41839999999999999</v>
      </c>
      <c r="P160" s="77">
        <v>2.0482</v>
      </c>
      <c r="Q160" s="77">
        <v>0.45629999999999998</v>
      </c>
      <c r="R160" s="77">
        <v>0.51439999999999997</v>
      </c>
      <c r="S160" s="77">
        <v>0.69750000000000001</v>
      </c>
      <c r="T160" s="77">
        <v>0.69899999999999995</v>
      </c>
      <c r="U160" s="61"/>
    </row>
    <row r="161" spans="1:21" x14ac:dyDescent="0.25">
      <c r="A161" s="81">
        <v>198703</v>
      </c>
      <c r="B161" s="76">
        <v>0.9546</v>
      </c>
      <c r="C161" s="77">
        <v>-0.8528</v>
      </c>
      <c r="D161" s="77">
        <v>0.70640000000000003</v>
      </c>
      <c r="E161" s="77">
        <v>2.1349</v>
      </c>
      <c r="F161" s="77">
        <v>-1.5691999999999999</v>
      </c>
      <c r="G161" s="77">
        <v>0.76659999999999995</v>
      </c>
      <c r="H161" s="77">
        <v>0.25369999999999998</v>
      </c>
      <c r="I161" s="77">
        <v>-2.5097999999999998</v>
      </c>
      <c r="J161" s="77">
        <v>1.4047000000000001</v>
      </c>
      <c r="K161" s="77">
        <v>0.40960000000000002</v>
      </c>
      <c r="L161" s="77">
        <v>-7.17E-2</v>
      </c>
      <c r="M161" s="77">
        <v>0.23930000000000001</v>
      </c>
      <c r="N161" s="77"/>
      <c r="O161" s="77">
        <v>-0.41839999999999999</v>
      </c>
      <c r="P161" s="77">
        <v>2.0482</v>
      </c>
      <c r="Q161" s="77">
        <v>0.45629999999999998</v>
      </c>
      <c r="R161" s="77">
        <v>0.51439999999999997</v>
      </c>
      <c r="S161" s="77">
        <v>0.69750000000000001</v>
      </c>
      <c r="T161" s="77">
        <v>0.69899999999999995</v>
      </c>
      <c r="U161" s="61"/>
    </row>
    <row r="162" spans="1:21" x14ac:dyDescent="0.25">
      <c r="A162" s="81">
        <v>198704</v>
      </c>
      <c r="B162" s="76">
        <v>1.7157</v>
      </c>
      <c r="C162" s="77">
        <v>1.7648999999999999</v>
      </c>
      <c r="D162" s="77">
        <v>1.1112</v>
      </c>
      <c r="E162" s="77">
        <v>1.2716000000000001</v>
      </c>
      <c r="F162" s="77">
        <v>3.0247999999999999</v>
      </c>
      <c r="G162" s="77">
        <v>1.7419</v>
      </c>
      <c r="H162" s="77">
        <v>1.2748999999999999</v>
      </c>
      <c r="I162" s="77">
        <v>2.2450000000000001</v>
      </c>
      <c r="J162" s="77">
        <v>1.5679000000000001</v>
      </c>
      <c r="K162" s="77">
        <v>1.5144</v>
      </c>
      <c r="L162" s="77">
        <v>2.0956000000000001</v>
      </c>
      <c r="M162" s="77">
        <v>1.6424000000000001</v>
      </c>
      <c r="N162" s="77"/>
      <c r="O162" s="77">
        <v>2.1972999999999998</v>
      </c>
      <c r="P162" s="77">
        <v>1.4961</v>
      </c>
      <c r="Q162" s="77">
        <v>2.2120000000000002</v>
      </c>
      <c r="R162" s="77">
        <v>0.37369999999999998</v>
      </c>
      <c r="S162" s="77">
        <v>1.27</v>
      </c>
      <c r="T162" s="77">
        <v>1.1220000000000001</v>
      </c>
      <c r="U162" s="61"/>
    </row>
    <row r="163" spans="1:21" x14ac:dyDescent="0.25">
      <c r="A163" s="81">
        <v>198705</v>
      </c>
      <c r="B163" s="76">
        <v>1.7157</v>
      </c>
      <c r="C163" s="77">
        <v>1.7648999999999999</v>
      </c>
      <c r="D163" s="77">
        <v>1.1112</v>
      </c>
      <c r="E163" s="77">
        <v>1.2716000000000001</v>
      </c>
      <c r="F163" s="77">
        <v>3.0247999999999999</v>
      </c>
      <c r="G163" s="77">
        <v>1.7419</v>
      </c>
      <c r="H163" s="77">
        <v>1.2748999999999999</v>
      </c>
      <c r="I163" s="77">
        <v>2.2450000000000001</v>
      </c>
      <c r="J163" s="77">
        <v>1.5679000000000001</v>
      </c>
      <c r="K163" s="77">
        <v>1.5144</v>
      </c>
      <c r="L163" s="77">
        <v>2.0956000000000001</v>
      </c>
      <c r="M163" s="77">
        <v>1.6424000000000001</v>
      </c>
      <c r="N163" s="77"/>
      <c r="O163" s="77">
        <v>2.1972999999999998</v>
      </c>
      <c r="P163" s="77">
        <v>1.4961</v>
      </c>
      <c r="Q163" s="77">
        <v>2.2120000000000002</v>
      </c>
      <c r="R163" s="77">
        <v>0.37369999999999998</v>
      </c>
      <c r="S163" s="77">
        <v>1.27</v>
      </c>
      <c r="T163" s="77">
        <v>1.1220000000000001</v>
      </c>
      <c r="U163" s="61"/>
    </row>
    <row r="164" spans="1:21" x14ac:dyDescent="0.25">
      <c r="A164" s="81">
        <v>198706</v>
      </c>
      <c r="B164" s="76">
        <v>1.7157</v>
      </c>
      <c r="C164" s="77">
        <v>1.7648999999999999</v>
      </c>
      <c r="D164" s="77">
        <v>1.1112</v>
      </c>
      <c r="E164" s="77">
        <v>1.2716000000000001</v>
      </c>
      <c r="F164" s="77">
        <v>3.0247999999999999</v>
      </c>
      <c r="G164" s="77">
        <v>1.7419</v>
      </c>
      <c r="H164" s="77">
        <v>1.2748999999999999</v>
      </c>
      <c r="I164" s="77">
        <v>2.2450000000000001</v>
      </c>
      <c r="J164" s="77">
        <v>1.5679000000000001</v>
      </c>
      <c r="K164" s="77">
        <v>1.5144</v>
      </c>
      <c r="L164" s="77">
        <v>2.0956000000000001</v>
      </c>
      <c r="M164" s="77">
        <v>1.6424000000000001</v>
      </c>
      <c r="N164" s="77"/>
      <c r="O164" s="77">
        <v>2.1972999999999998</v>
      </c>
      <c r="P164" s="77">
        <v>1.4961</v>
      </c>
      <c r="Q164" s="77">
        <v>2.2120000000000002</v>
      </c>
      <c r="R164" s="77">
        <v>0.37369999999999998</v>
      </c>
      <c r="S164" s="77">
        <v>1.27</v>
      </c>
      <c r="T164" s="77">
        <v>1.1220000000000001</v>
      </c>
      <c r="U164" s="61"/>
    </row>
    <row r="165" spans="1:21" x14ac:dyDescent="0.25">
      <c r="A165" s="81">
        <v>198707</v>
      </c>
      <c r="B165" s="76">
        <v>1.7485999999999999</v>
      </c>
      <c r="C165" s="77">
        <v>1.2150000000000001</v>
      </c>
      <c r="D165" s="77">
        <v>1.3975</v>
      </c>
      <c r="E165" s="77">
        <v>1.5611999999999999</v>
      </c>
      <c r="F165" s="77">
        <v>-1.3815</v>
      </c>
      <c r="G165" s="77">
        <v>0.38819999999999999</v>
      </c>
      <c r="H165" s="77">
        <v>0.747</v>
      </c>
      <c r="I165" s="77">
        <v>0.69210000000000005</v>
      </c>
      <c r="J165" s="77">
        <v>1.5566</v>
      </c>
      <c r="K165" s="77">
        <v>0.28860000000000002</v>
      </c>
      <c r="L165" s="77">
        <v>2.0003000000000002</v>
      </c>
      <c r="M165" s="77">
        <v>1.1460999999999999</v>
      </c>
      <c r="N165" s="77">
        <v>0.54549999999999998</v>
      </c>
      <c r="O165" s="77">
        <v>-2.6076999999999999</v>
      </c>
      <c r="P165" s="77">
        <v>2.0651999999999999</v>
      </c>
      <c r="Q165" s="77">
        <v>1.1366000000000001</v>
      </c>
      <c r="R165" s="77">
        <v>1.2217</v>
      </c>
      <c r="S165" s="77">
        <v>2.3946000000000001</v>
      </c>
      <c r="T165" s="77">
        <v>0.90669999999999995</v>
      </c>
      <c r="U165" s="61"/>
    </row>
    <row r="166" spans="1:21" x14ac:dyDescent="0.25">
      <c r="A166" s="81">
        <v>198708</v>
      </c>
      <c r="B166" s="76">
        <v>1.7485999999999999</v>
      </c>
      <c r="C166" s="77">
        <v>1.2150000000000001</v>
      </c>
      <c r="D166" s="77">
        <v>1.3975</v>
      </c>
      <c r="E166" s="77">
        <v>1.5611999999999999</v>
      </c>
      <c r="F166" s="77">
        <v>-1.3815</v>
      </c>
      <c r="G166" s="77">
        <v>0.38819999999999999</v>
      </c>
      <c r="H166" s="77">
        <v>0.747</v>
      </c>
      <c r="I166" s="77">
        <v>0.69210000000000005</v>
      </c>
      <c r="J166" s="77">
        <v>1.5566</v>
      </c>
      <c r="K166" s="77">
        <v>0.28860000000000002</v>
      </c>
      <c r="L166" s="77">
        <v>2.0003000000000002</v>
      </c>
      <c r="M166" s="77">
        <v>1.1460999999999999</v>
      </c>
      <c r="N166" s="77">
        <v>0.54549999999999998</v>
      </c>
      <c r="O166" s="77">
        <v>-2.6076999999999999</v>
      </c>
      <c r="P166" s="77">
        <v>2.0651999999999999</v>
      </c>
      <c r="Q166" s="77">
        <v>1.1366000000000001</v>
      </c>
      <c r="R166" s="77">
        <v>1.2217</v>
      </c>
      <c r="S166" s="77">
        <v>2.3946000000000001</v>
      </c>
      <c r="T166" s="77">
        <v>0.90669999999999995</v>
      </c>
      <c r="U166" s="61"/>
    </row>
    <row r="167" spans="1:21" x14ac:dyDescent="0.25">
      <c r="A167" s="81">
        <v>198709</v>
      </c>
      <c r="B167" s="76">
        <v>1.7485999999999999</v>
      </c>
      <c r="C167" s="77">
        <v>1.2150000000000001</v>
      </c>
      <c r="D167" s="77">
        <v>1.3975</v>
      </c>
      <c r="E167" s="77">
        <v>1.5611999999999999</v>
      </c>
      <c r="F167" s="77">
        <v>-1.3815</v>
      </c>
      <c r="G167" s="77">
        <v>0.38819999999999999</v>
      </c>
      <c r="H167" s="77">
        <v>0.747</v>
      </c>
      <c r="I167" s="77">
        <v>0.69210000000000005</v>
      </c>
      <c r="J167" s="77">
        <v>1.5566</v>
      </c>
      <c r="K167" s="77">
        <v>0.28860000000000002</v>
      </c>
      <c r="L167" s="77">
        <v>2.0003000000000002</v>
      </c>
      <c r="M167" s="77">
        <v>1.1460999999999999</v>
      </c>
      <c r="N167" s="77">
        <v>0.54549999999999998</v>
      </c>
      <c r="O167" s="77">
        <v>-2.6076999999999999</v>
      </c>
      <c r="P167" s="77">
        <v>2.0651999999999999</v>
      </c>
      <c r="Q167" s="77">
        <v>1.1366000000000001</v>
      </c>
      <c r="R167" s="77">
        <v>1.2217</v>
      </c>
      <c r="S167" s="77">
        <v>2.3946000000000001</v>
      </c>
      <c r="T167" s="77">
        <v>0.90669999999999995</v>
      </c>
      <c r="U167" s="61"/>
    </row>
    <row r="168" spans="1:21" x14ac:dyDescent="0.25">
      <c r="A168" s="81">
        <v>198710</v>
      </c>
      <c r="B168" s="76">
        <v>1.9225000000000001</v>
      </c>
      <c r="C168" s="77">
        <v>0.81020000000000003</v>
      </c>
      <c r="D168" s="77">
        <v>1.2906</v>
      </c>
      <c r="E168" s="77">
        <v>1.4246000000000001</v>
      </c>
      <c r="F168" s="77">
        <v>0.59599999999999997</v>
      </c>
      <c r="G168" s="77">
        <v>1.97</v>
      </c>
      <c r="H168" s="77">
        <v>1.4574</v>
      </c>
      <c r="I168" s="77">
        <v>1.5999000000000001</v>
      </c>
      <c r="J168" s="77">
        <v>1.4286000000000001</v>
      </c>
      <c r="K168" s="77">
        <v>1.0760000000000001</v>
      </c>
      <c r="L168" s="77">
        <v>2.5748000000000002</v>
      </c>
      <c r="M168" s="77">
        <v>0.81430000000000002</v>
      </c>
      <c r="N168" s="77">
        <v>0.46650000000000003</v>
      </c>
      <c r="O168" s="77">
        <v>1.8134999999999999</v>
      </c>
      <c r="P168" s="77">
        <v>2.0457000000000001</v>
      </c>
      <c r="Q168" s="77">
        <v>0.31109999999999999</v>
      </c>
      <c r="R168" s="77">
        <v>0.219</v>
      </c>
      <c r="S168" s="77">
        <v>1.0991</v>
      </c>
      <c r="T168" s="77">
        <v>1.6511</v>
      </c>
      <c r="U168" s="61"/>
    </row>
    <row r="169" spans="1:21" x14ac:dyDescent="0.25">
      <c r="A169" s="81">
        <v>198711</v>
      </c>
      <c r="B169" s="76">
        <v>1.9225000000000001</v>
      </c>
      <c r="C169" s="77">
        <v>0.81020000000000003</v>
      </c>
      <c r="D169" s="77">
        <v>1.2906</v>
      </c>
      <c r="E169" s="77">
        <v>1.4246000000000001</v>
      </c>
      <c r="F169" s="77">
        <v>0.59599999999999997</v>
      </c>
      <c r="G169" s="77">
        <v>1.97</v>
      </c>
      <c r="H169" s="77">
        <v>1.4574</v>
      </c>
      <c r="I169" s="77">
        <v>1.5999000000000001</v>
      </c>
      <c r="J169" s="77">
        <v>1.4286000000000001</v>
      </c>
      <c r="K169" s="77">
        <v>1.0760000000000001</v>
      </c>
      <c r="L169" s="77">
        <v>2.5748000000000002</v>
      </c>
      <c r="M169" s="77">
        <v>0.81430000000000002</v>
      </c>
      <c r="N169" s="77">
        <v>0.46650000000000003</v>
      </c>
      <c r="O169" s="77">
        <v>1.8134999999999999</v>
      </c>
      <c r="P169" s="77">
        <v>2.0457000000000001</v>
      </c>
      <c r="Q169" s="77">
        <v>0.31109999999999999</v>
      </c>
      <c r="R169" s="77">
        <v>0.219</v>
      </c>
      <c r="S169" s="77">
        <v>1.0991</v>
      </c>
      <c r="T169" s="77">
        <v>1.6511</v>
      </c>
      <c r="U169" s="61"/>
    </row>
    <row r="170" spans="1:21" x14ac:dyDescent="0.25">
      <c r="A170" s="81">
        <v>198712</v>
      </c>
      <c r="B170" s="76">
        <v>1.9225000000000001</v>
      </c>
      <c r="C170" s="77">
        <v>0.81020000000000003</v>
      </c>
      <c r="D170" s="77">
        <v>1.2906</v>
      </c>
      <c r="E170" s="77">
        <v>1.4246000000000001</v>
      </c>
      <c r="F170" s="77">
        <v>0.59599999999999997</v>
      </c>
      <c r="G170" s="77">
        <v>1.97</v>
      </c>
      <c r="H170" s="77">
        <v>1.4574</v>
      </c>
      <c r="I170" s="77">
        <v>1.5999000000000001</v>
      </c>
      <c r="J170" s="77">
        <v>1.4286000000000001</v>
      </c>
      <c r="K170" s="77">
        <v>1.0760000000000001</v>
      </c>
      <c r="L170" s="77">
        <v>2.5748000000000002</v>
      </c>
      <c r="M170" s="77">
        <v>0.81430000000000002</v>
      </c>
      <c r="N170" s="77">
        <v>0.46650000000000003</v>
      </c>
      <c r="O170" s="77">
        <v>1.8134999999999999</v>
      </c>
      <c r="P170" s="77">
        <v>2.0457000000000001</v>
      </c>
      <c r="Q170" s="77">
        <v>0.31109999999999999</v>
      </c>
      <c r="R170" s="77">
        <v>0.219</v>
      </c>
      <c r="S170" s="77">
        <v>1.0991</v>
      </c>
      <c r="T170" s="77">
        <v>1.6511</v>
      </c>
      <c r="U170" s="61"/>
    </row>
    <row r="171" spans="1:21" x14ac:dyDescent="0.25">
      <c r="A171" s="81">
        <v>198801</v>
      </c>
      <c r="B171" s="76">
        <v>0.49209999999999998</v>
      </c>
      <c r="C171" s="77">
        <v>-1.0109999999999999</v>
      </c>
      <c r="D171" s="77">
        <v>0.99039999999999995</v>
      </c>
      <c r="E171" s="77">
        <v>1.5805</v>
      </c>
      <c r="F171" s="77">
        <v>0.98009999999999997</v>
      </c>
      <c r="G171" s="77">
        <v>1.2734000000000001</v>
      </c>
      <c r="H171" s="77">
        <v>1.3087</v>
      </c>
      <c r="I171" s="77">
        <v>-0.90700000000000003</v>
      </c>
      <c r="J171" s="77">
        <v>1.2706999999999999</v>
      </c>
      <c r="K171" s="77">
        <v>1.4717</v>
      </c>
      <c r="L171" s="77">
        <v>2.3872</v>
      </c>
      <c r="M171" s="77">
        <v>0.1313</v>
      </c>
      <c r="N171" s="77">
        <v>-0.38219999999999998</v>
      </c>
      <c r="O171" s="77">
        <v>-0.37330000000000002</v>
      </c>
      <c r="P171" s="77">
        <v>0.32150000000000001</v>
      </c>
      <c r="Q171" s="77">
        <v>0.47849999999999998</v>
      </c>
      <c r="R171" s="77">
        <v>1.1789000000000001</v>
      </c>
      <c r="S171" s="77">
        <v>1.8111999999999999</v>
      </c>
      <c r="T171" s="77">
        <v>0.56189999999999996</v>
      </c>
      <c r="U171" s="61"/>
    </row>
    <row r="172" spans="1:21" x14ac:dyDescent="0.25">
      <c r="A172" s="81">
        <v>198802</v>
      </c>
      <c r="B172" s="76">
        <v>0.49209999999999998</v>
      </c>
      <c r="C172" s="77">
        <v>-1.0109999999999999</v>
      </c>
      <c r="D172" s="77">
        <v>0.99039999999999995</v>
      </c>
      <c r="E172" s="77">
        <v>1.5805</v>
      </c>
      <c r="F172" s="77">
        <v>0.98009999999999997</v>
      </c>
      <c r="G172" s="77">
        <v>1.2734000000000001</v>
      </c>
      <c r="H172" s="77">
        <v>1.3087</v>
      </c>
      <c r="I172" s="77">
        <v>-0.90700000000000003</v>
      </c>
      <c r="J172" s="77">
        <v>1.2706999999999999</v>
      </c>
      <c r="K172" s="77">
        <v>1.4717</v>
      </c>
      <c r="L172" s="77">
        <v>2.3872</v>
      </c>
      <c r="M172" s="77">
        <v>0.1313</v>
      </c>
      <c r="N172" s="77">
        <v>-0.38219999999999998</v>
      </c>
      <c r="O172" s="77">
        <v>-0.37330000000000002</v>
      </c>
      <c r="P172" s="77">
        <v>0.32150000000000001</v>
      </c>
      <c r="Q172" s="77">
        <v>0.47849999999999998</v>
      </c>
      <c r="R172" s="77">
        <v>1.1789000000000001</v>
      </c>
      <c r="S172" s="77">
        <v>1.8111999999999999</v>
      </c>
      <c r="T172" s="77">
        <v>0.56189999999999996</v>
      </c>
      <c r="U172" s="61"/>
    </row>
    <row r="173" spans="1:21" x14ac:dyDescent="0.25">
      <c r="A173" s="81">
        <v>198803</v>
      </c>
      <c r="B173" s="76">
        <v>0.49209999999999998</v>
      </c>
      <c r="C173" s="77">
        <v>-1.0109999999999999</v>
      </c>
      <c r="D173" s="77">
        <v>0.99039999999999995</v>
      </c>
      <c r="E173" s="77">
        <v>1.5805</v>
      </c>
      <c r="F173" s="77">
        <v>0.98009999999999997</v>
      </c>
      <c r="G173" s="77">
        <v>1.2734000000000001</v>
      </c>
      <c r="H173" s="77">
        <v>1.3087</v>
      </c>
      <c r="I173" s="77">
        <v>-0.90700000000000003</v>
      </c>
      <c r="J173" s="77">
        <v>1.2706999999999999</v>
      </c>
      <c r="K173" s="77">
        <v>1.4717</v>
      </c>
      <c r="L173" s="77">
        <v>2.3872</v>
      </c>
      <c r="M173" s="77">
        <v>0.1313</v>
      </c>
      <c r="N173" s="77">
        <v>-0.38219999999999998</v>
      </c>
      <c r="O173" s="77">
        <v>-0.37330000000000002</v>
      </c>
      <c r="P173" s="77">
        <v>0.32150000000000001</v>
      </c>
      <c r="Q173" s="77">
        <v>0.47849999999999998</v>
      </c>
      <c r="R173" s="77">
        <v>1.1789000000000001</v>
      </c>
      <c r="S173" s="77">
        <v>1.8111999999999999</v>
      </c>
      <c r="T173" s="77">
        <v>0.56189999999999996</v>
      </c>
      <c r="U173" s="61"/>
    </row>
    <row r="174" spans="1:21" x14ac:dyDescent="0.25">
      <c r="A174" s="81">
        <v>198804</v>
      </c>
      <c r="B174" s="76">
        <v>0.33500000000000002</v>
      </c>
      <c r="C174" s="77">
        <v>1.8351999999999999</v>
      </c>
      <c r="D174" s="77">
        <v>0.93210000000000004</v>
      </c>
      <c r="E174" s="77">
        <v>0.94440000000000002</v>
      </c>
      <c r="F174" s="77">
        <v>5.5E-2</v>
      </c>
      <c r="G174" s="77">
        <v>0.80410000000000004</v>
      </c>
      <c r="H174" s="77">
        <v>0.82340000000000002</v>
      </c>
      <c r="I174" s="77">
        <v>1.8128</v>
      </c>
      <c r="J174" s="77">
        <v>1.1366000000000001</v>
      </c>
      <c r="K174" s="77">
        <v>0.63529999999999998</v>
      </c>
      <c r="L174" s="77">
        <v>-0.14599999999999999</v>
      </c>
      <c r="M174" s="77">
        <v>0.76190000000000002</v>
      </c>
      <c r="N174" s="77">
        <v>-0.47120000000000001</v>
      </c>
      <c r="O174" s="77">
        <v>-1.5330999999999999</v>
      </c>
      <c r="P174" s="77">
        <v>1.2232000000000001</v>
      </c>
      <c r="Q174" s="77">
        <v>0.19339999999999999</v>
      </c>
      <c r="R174" s="77">
        <v>0.70950000000000002</v>
      </c>
      <c r="S174" s="77">
        <v>0.5534</v>
      </c>
      <c r="T174" s="77">
        <v>1.3214999999999999</v>
      </c>
      <c r="U174" s="61"/>
    </row>
    <row r="175" spans="1:21" x14ac:dyDescent="0.25">
      <c r="A175" s="81">
        <v>198805</v>
      </c>
      <c r="B175" s="76">
        <v>0.33500000000000002</v>
      </c>
      <c r="C175" s="77">
        <v>1.8351999999999999</v>
      </c>
      <c r="D175" s="77">
        <v>0.93210000000000004</v>
      </c>
      <c r="E175" s="77">
        <v>0.94440000000000002</v>
      </c>
      <c r="F175" s="77">
        <v>5.5E-2</v>
      </c>
      <c r="G175" s="77">
        <v>0.80410000000000004</v>
      </c>
      <c r="H175" s="77">
        <v>0.82340000000000002</v>
      </c>
      <c r="I175" s="77">
        <v>1.8128</v>
      </c>
      <c r="J175" s="77">
        <v>1.1366000000000001</v>
      </c>
      <c r="K175" s="77">
        <v>0.63529999999999998</v>
      </c>
      <c r="L175" s="77">
        <v>-0.14599999999999999</v>
      </c>
      <c r="M175" s="77">
        <v>0.76190000000000002</v>
      </c>
      <c r="N175" s="77">
        <v>-0.47120000000000001</v>
      </c>
      <c r="O175" s="77">
        <v>-1.5330999999999999</v>
      </c>
      <c r="P175" s="77">
        <v>1.2232000000000001</v>
      </c>
      <c r="Q175" s="77">
        <v>0.19339999999999999</v>
      </c>
      <c r="R175" s="77">
        <v>0.70950000000000002</v>
      </c>
      <c r="S175" s="77">
        <v>0.5534</v>
      </c>
      <c r="T175" s="77">
        <v>1.3214999999999999</v>
      </c>
      <c r="U175" s="61"/>
    </row>
    <row r="176" spans="1:21" x14ac:dyDescent="0.25">
      <c r="A176" s="81">
        <v>198806</v>
      </c>
      <c r="B176" s="76">
        <v>0.33500000000000002</v>
      </c>
      <c r="C176" s="77">
        <v>1.8351999999999999</v>
      </c>
      <c r="D176" s="77">
        <v>0.93210000000000004</v>
      </c>
      <c r="E176" s="77">
        <v>0.94440000000000002</v>
      </c>
      <c r="F176" s="77">
        <v>5.5E-2</v>
      </c>
      <c r="G176" s="77">
        <v>0.80410000000000004</v>
      </c>
      <c r="H176" s="77">
        <v>0.82340000000000002</v>
      </c>
      <c r="I176" s="77">
        <v>1.8128</v>
      </c>
      <c r="J176" s="77">
        <v>1.1366000000000001</v>
      </c>
      <c r="K176" s="77">
        <v>0.63529999999999998</v>
      </c>
      <c r="L176" s="77">
        <v>-0.14599999999999999</v>
      </c>
      <c r="M176" s="77">
        <v>0.76190000000000002</v>
      </c>
      <c r="N176" s="77">
        <v>-0.47120000000000001</v>
      </c>
      <c r="O176" s="77">
        <v>-1.5330999999999999</v>
      </c>
      <c r="P176" s="77">
        <v>1.2232000000000001</v>
      </c>
      <c r="Q176" s="77">
        <v>0.19339999999999999</v>
      </c>
      <c r="R176" s="77">
        <v>0.70950000000000002</v>
      </c>
      <c r="S176" s="77">
        <v>0.5534</v>
      </c>
      <c r="T176" s="77">
        <v>1.3214999999999999</v>
      </c>
      <c r="U176" s="61"/>
    </row>
    <row r="177" spans="1:21" x14ac:dyDescent="0.25">
      <c r="A177" s="81">
        <v>198807</v>
      </c>
      <c r="B177" s="76">
        <v>0.74680000000000002</v>
      </c>
      <c r="C177" s="77">
        <v>1.6613</v>
      </c>
      <c r="D177" s="77">
        <v>1.2289000000000001</v>
      </c>
      <c r="E177" s="77">
        <v>5.5199999999999999E-2</v>
      </c>
      <c r="F177" s="77">
        <v>-1.9013</v>
      </c>
      <c r="G177" s="77">
        <v>1.2317</v>
      </c>
      <c r="H177" s="77">
        <v>1.1891</v>
      </c>
      <c r="I177" s="77">
        <v>1.1331</v>
      </c>
      <c r="J177" s="77">
        <v>1.018</v>
      </c>
      <c r="K177" s="77">
        <v>1.3140000000000001</v>
      </c>
      <c r="L177" s="77">
        <v>2.2309000000000001</v>
      </c>
      <c r="M177" s="77">
        <v>0.85160000000000002</v>
      </c>
      <c r="N177" s="77">
        <v>0.2233</v>
      </c>
      <c r="O177" s="77">
        <v>0.84509999999999996</v>
      </c>
      <c r="P177" s="77">
        <v>1.8028999999999999</v>
      </c>
      <c r="Q177" s="77">
        <v>0.1653</v>
      </c>
      <c r="R177" s="77">
        <v>0.82920000000000005</v>
      </c>
      <c r="S177" s="77">
        <v>1.4432</v>
      </c>
      <c r="T177" s="77">
        <v>0.57750000000000001</v>
      </c>
      <c r="U177" s="61"/>
    </row>
    <row r="178" spans="1:21" x14ac:dyDescent="0.25">
      <c r="A178" s="81">
        <v>198808</v>
      </c>
      <c r="B178" s="76">
        <v>0.74680000000000002</v>
      </c>
      <c r="C178" s="77">
        <v>1.6613</v>
      </c>
      <c r="D178" s="77">
        <v>1.2289000000000001</v>
      </c>
      <c r="E178" s="77">
        <v>5.5199999999999999E-2</v>
      </c>
      <c r="F178" s="77">
        <v>-1.9013</v>
      </c>
      <c r="G178" s="77">
        <v>1.2317</v>
      </c>
      <c r="H178" s="77">
        <v>1.1891</v>
      </c>
      <c r="I178" s="77">
        <v>1.1331</v>
      </c>
      <c r="J178" s="77">
        <v>1.018</v>
      </c>
      <c r="K178" s="77">
        <v>1.3140000000000001</v>
      </c>
      <c r="L178" s="77">
        <v>2.2309000000000001</v>
      </c>
      <c r="M178" s="77">
        <v>0.85160000000000002</v>
      </c>
      <c r="N178" s="77">
        <v>0.2233</v>
      </c>
      <c r="O178" s="77">
        <v>0.84509999999999996</v>
      </c>
      <c r="P178" s="77">
        <v>1.8028999999999999</v>
      </c>
      <c r="Q178" s="77">
        <v>0.1653</v>
      </c>
      <c r="R178" s="77">
        <v>0.82920000000000005</v>
      </c>
      <c r="S178" s="77">
        <v>1.4432</v>
      </c>
      <c r="T178" s="77">
        <v>0.57750000000000001</v>
      </c>
      <c r="U178" s="61"/>
    </row>
    <row r="179" spans="1:21" x14ac:dyDescent="0.25">
      <c r="A179" s="81">
        <v>198809</v>
      </c>
      <c r="B179" s="76">
        <v>0.74680000000000002</v>
      </c>
      <c r="C179" s="77">
        <v>1.6613</v>
      </c>
      <c r="D179" s="77">
        <v>1.2289000000000001</v>
      </c>
      <c r="E179" s="77">
        <v>5.5199999999999999E-2</v>
      </c>
      <c r="F179" s="77">
        <v>-1.9013</v>
      </c>
      <c r="G179" s="77">
        <v>1.2317</v>
      </c>
      <c r="H179" s="77">
        <v>1.1891</v>
      </c>
      <c r="I179" s="77">
        <v>1.1331</v>
      </c>
      <c r="J179" s="77">
        <v>1.018</v>
      </c>
      <c r="K179" s="77">
        <v>1.3140000000000001</v>
      </c>
      <c r="L179" s="77">
        <v>2.2309000000000001</v>
      </c>
      <c r="M179" s="77">
        <v>0.85160000000000002</v>
      </c>
      <c r="N179" s="77">
        <v>0.2233</v>
      </c>
      <c r="O179" s="77">
        <v>0.84509999999999996</v>
      </c>
      <c r="P179" s="77">
        <v>1.8028999999999999</v>
      </c>
      <c r="Q179" s="77">
        <v>0.1653</v>
      </c>
      <c r="R179" s="77">
        <v>0.82920000000000005</v>
      </c>
      <c r="S179" s="77">
        <v>1.4432</v>
      </c>
      <c r="T179" s="77">
        <v>0.57750000000000001</v>
      </c>
      <c r="U179" s="61"/>
    </row>
    <row r="180" spans="1:21" x14ac:dyDescent="0.25">
      <c r="A180" s="81">
        <v>198810</v>
      </c>
      <c r="B180" s="76">
        <v>1.3663000000000001</v>
      </c>
      <c r="C180" s="77">
        <v>1.1833</v>
      </c>
      <c r="D180" s="77">
        <v>0.97989999999999999</v>
      </c>
      <c r="E180" s="77">
        <v>0.753</v>
      </c>
      <c r="F180" s="77">
        <v>2.4601999999999999</v>
      </c>
      <c r="G180" s="77">
        <v>1.8501000000000001</v>
      </c>
      <c r="H180" s="77">
        <v>0.95140000000000002</v>
      </c>
      <c r="I180" s="77">
        <v>1.1775</v>
      </c>
      <c r="J180" s="77">
        <v>1.0105</v>
      </c>
      <c r="K180" s="77">
        <v>1.1939</v>
      </c>
      <c r="L180" s="77">
        <v>1.0538000000000001</v>
      </c>
      <c r="M180" s="77">
        <v>0.93030000000000002</v>
      </c>
      <c r="N180" s="77">
        <v>-0.88049999999999995</v>
      </c>
      <c r="O180" s="77">
        <v>0.14299999999999999</v>
      </c>
      <c r="P180" s="77">
        <v>-0.2243</v>
      </c>
      <c r="Q180" s="77">
        <v>2.1168</v>
      </c>
      <c r="R180" s="77">
        <v>1.032</v>
      </c>
      <c r="S180" s="77">
        <v>0.75190000000000001</v>
      </c>
      <c r="T180" s="77">
        <v>1.325</v>
      </c>
      <c r="U180" s="61"/>
    </row>
    <row r="181" spans="1:21" x14ac:dyDescent="0.25">
      <c r="A181" s="81">
        <v>198811</v>
      </c>
      <c r="B181" s="76">
        <v>1.3663000000000001</v>
      </c>
      <c r="C181" s="77">
        <v>1.1833</v>
      </c>
      <c r="D181" s="77">
        <v>0.97989999999999999</v>
      </c>
      <c r="E181" s="77">
        <v>0.753</v>
      </c>
      <c r="F181" s="77">
        <v>2.4601999999999999</v>
      </c>
      <c r="G181" s="77">
        <v>1.8501000000000001</v>
      </c>
      <c r="H181" s="77">
        <v>0.95140000000000002</v>
      </c>
      <c r="I181" s="77">
        <v>1.1775</v>
      </c>
      <c r="J181" s="77">
        <v>1.0105</v>
      </c>
      <c r="K181" s="77">
        <v>1.1939</v>
      </c>
      <c r="L181" s="77">
        <v>1.0538000000000001</v>
      </c>
      <c r="M181" s="77">
        <v>0.93030000000000002</v>
      </c>
      <c r="N181" s="77">
        <v>-0.88049999999999995</v>
      </c>
      <c r="O181" s="77">
        <v>0.14299999999999999</v>
      </c>
      <c r="P181" s="77">
        <v>-0.2243</v>
      </c>
      <c r="Q181" s="77">
        <v>2.1168</v>
      </c>
      <c r="R181" s="77">
        <v>1.032</v>
      </c>
      <c r="S181" s="77">
        <v>0.75190000000000001</v>
      </c>
      <c r="T181" s="77">
        <v>1.325</v>
      </c>
      <c r="U181" s="61"/>
    </row>
    <row r="182" spans="1:21" x14ac:dyDescent="0.25">
      <c r="A182" s="81">
        <v>198812</v>
      </c>
      <c r="B182" s="76">
        <v>1.3663000000000001</v>
      </c>
      <c r="C182" s="77">
        <v>1.1833</v>
      </c>
      <c r="D182" s="77">
        <v>0.97989999999999999</v>
      </c>
      <c r="E182" s="77">
        <v>0.753</v>
      </c>
      <c r="F182" s="77">
        <v>2.4601999999999999</v>
      </c>
      <c r="G182" s="77">
        <v>1.8501000000000001</v>
      </c>
      <c r="H182" s="77">
        <v>0.95140000000000002</v>
      </c>
      <c r="I182" s="77">
        <v>1.1775</v>
      </c>
      <c r="J182" s="77">
        <v>1.0105</v>
      </c>
      <c r="K182" s="77">
        <v>1.1939</v>
      </c>
      <c r="L182" s="77">
        <v>1.0538000000000001</v>
      </c>
      <c r="M182" s="77">
        <v>0.93030000000000002</v>
      </c>
      <c r="N182" s="77">
        <v>-0.88049999999999995</v>
      </c>
      <c r="O182" s="77">
        <v>0.14299999999999999</v>
      </c>
      <c r="P182" s="77">
        <v>-0.2243</v>
      </c>
      <c r="Q182" s="77">
        <v>2.1168</v>
      </c>
      <c r="R182" s="77">
        <v>1.032</v>
      </c>
      <c r="S182" s="77">
        <v>0.75190000000000001</v>
      </c>
      <c r="T182" s="77">
        <v>1.325</v>
      </c>
      <c r="U182" s="61"/>
    </row>
    <row r="183" spans="1:21" x14ac:dyDescent="0.25">
      <c r="A183" s="81">
        <v>198901</v>
      </c>
      <c r="B183" s="76">
        <v>1.1294999999999999</v>
      </c>
      <c r="C183" s="77">
        <v>0.82310000000000005</v>
      </c>
      <c r="D183" s="77">
        <v>0.76019999999999999</v>
      </c>
      <c r="E183" s="77">
        <v>1.0568</v>
      </c>
      <c r="F183" s="77">
        <v>1.1303000000000001</v>
      </c>
      <c r="G183" s="77">
        <v>1.1946000000000001</v>
      </c>
      <c r="H183" s="77">
        <v>1.4822</v>
      </c>
      <c r="I183" s="77">
        <v>1.0450999999999999</v>
      </c>
      <c r="J183" s="77">
        <v>1.2064999999999999</v>
      </c>
      <c r="K183" s="77">
        <v>0.62119999999999997</v>
      </c>
      <c r="L183" s="77">
        <v>2.698</v>
      </c>
      <c r="M183" s="77">
        <v>1.5177</v>
      </c>
      <c r="N183" s="77">
        <v>1.2761</v>
      </c>
      <c r="O183" s="77">
        <v>-0.65369999999999995</v>
      </c>
      <c r="P183" s="77">
        <v>2.3580999999999999</v>
      </c>
      <c r="Q183" s="77">
        <v>0.16470000000000001</v>
      </c>
      <c r="R183" s="77">
        <v>1.153</v>
      </c>
      <c r="S183" s="77">
        <v>0.33379999999999999</v>
      </c>
      <c r="T183" s="77">
        <v>1.008</v>
      </c>
      <c r="U183" s="61"/>
    </row>
    <row r="184" spans="1:21" x14ac:dyDescent="0.25">
      <c r="A184" s="81">
        <v>198902</v>
      </c>
      <c r="B184" s="76">
        <v>1.1294999999999999</v>
      </c>
      <c r="C184" s="77">
        <v>0.82310000000000005</v>
      </c>
      <c r="D184" s="77">
        <v>0.76019999999999999</v>
      </c>
      <c r="E184" s="77">
        <v>1.0568</v>
      </c>
      <c r="F184" s="77">
        <v>1.1303000000000001</v>
      </c>
      <c r="G184" s="77">
        <v>1.1946000000000001</v>
      </c>
      <c r="H184" s="77">
        <v>1.4822</v>
      </c>
      <c r="I184" s="77">
        <v>1.0450999999999999</v>
      </c>
      <c r="J184" s="77">
        <v>1.2064999999999999</v>
      </c>
      <c r="K184" s="77">
        <v>0.62119999999999997</v>
      </c>
      <c r="L184" s="77">
        <v>2.698</v>
      </c>
      <c r="M184" s="77">
        <v>1.5177</v>
      </c>
      <c r="N184" s="77">
        <v>1.2761</v>
      </c>
      <c r="O184" s="77">
        <v>-0.65369999999999995</v>
      </c>
      <c r="P184" s="77">
        <v>2.3580999999999999</v>
      </c>
      <c r="Q184" s="77">
        <v>0.16470000000000001</v>
      </c>
      <c r="R184" s="77">
        <v>1.153</v>
      </c>
      <c r="S184" s="77">
        <v>0.33379999999999999</v>
      </c>
      <c r="T184" s="77">
        <v>1.008</v>
      </c>
      <c r="U184" s="61"/>
    </row>
    <row r="185" spans="1:21" x14ac:dyDescent="0.25">
      <c r="A185" s="81">
        <v>198903</v>
      </c>
      <c r="B185" s="76">
        <v>1.1294999999999999</v>
      </c>
      <c r="C185" s="77">
        <v>0.82310000000000005</v>
      </c>
      <c r="D185" s="77">
        <v>0.76019999999999999</v>
      </c>
      <c r="E185" s="77">
        <v>1.0568</v>
      </c>
      <c r="F185" s="77">
        <v>1.1303000000000001</v>
      </c>
      <c r="G185" s="77">
        <v>1.1946000000000001</v>
      </c>
      <c r="H185" s="77">
        <v>1.4822</v>
      </c>
      <c r="I185" s="77">
        <v>1.0450999999999999</v>
      </c>
      <c r="J185" s="77">
        <v>1.2064999999999999</v>
      </c>
      <c r="K185" s="77">
        <v>0.62119999999999997</v>
      </c>
      <c r="L185" s="77">
        <v>2.698</v>
      </c>
      <c r="M185" s="77">
        <v>1.5177</v>
      </c>
      <c r="N185" s="77">
        <v>1.2761</v>
      </c>
      <c r="O185" s="77">
        <v>-0.65369999999999995</v>
      </c>
      <c r="P185" s="77">
        <v>2.3580999999999999</v>
      </c>
      <c r="Q185" s="77">
        <v>0.16470000000000001</v>
      </c>
      <c r="R185" s="77">
        <v>1.153</v>
      </c>
      <c r="S185" s="77">
        <v>0.33379999999999999</v>
      </c>
      <c r="T185" s="77">
        <v>1.008</v>
      </c>
      <c r="U185" s="61"/>
    </row>
    <row r="186" spans="1:21" x14ac:dyDescent="0.25">
      <c r="A186" s="81">
        <v>198904</v>
      </c>
      <c r="B186" s="76">
        <v>2.0939000000000001</v>
      </c>
      <c r="C186" s="77">
        <v>0.47560000000000002</v>
      </c>
      <c r="D186" s="77">
        <v>0.96109999999999995</v>
      </c>
      <c r="E186" s="77">
        <v>0.4869</v>
      </c>
      <c r="F186" s="77">
        <v>-2.0015999999999998</v>
      </c>
      <c r="G186" s="77">
        <v>1.7576000000000001</v>
      </c>
      <c r="H186" s="77">
        <v>0.92589999999999995</v>
      </c>
      <c r="I186" s="77">
        <v>0.40250000000000002</v>
      </c>
      <c r="J186" s="77">
        <v>1.5817000000000001</v>
      </c>
      <c r="K186" s="77">
        <v>0.43240000000000001</v>
      </c>
      <c r="L186" s="77">
        <v>-1.3057000000000001</v>
      </c>
      <c r="M186" s="77">
        <v>1.2458</v>
      </c>
      <c r="N186" s="77">
        <v>0.58460000000000001</v>
      </c>
      <c r="O186" s="77">
        <v>1.1796</v>
      </c>
      <c r="P186" s="77">
        <v>0.98409999999999997</v>
      </c>
      <c r="Q186" s="77">
        <v>0.6754</v>
      </c>
      <c r="R186" s="77">
        <v>1.2384999999999999</v>
      </c>
      <c r="S186" s="77">
        <v>0.74470000000000003</v>
      </c>
      <c r="T186" s="77">
        <v>0.78639999999999999</v>
      </c>
      <c r="U186" s="61"/>
    </row>
    <row r="187" spans="1:21" x14ac:dyDescent="0.25">
      <c r="A187" s="81">
        <v>198905</v>
      </c>
      <c r="B187" s="76">
        <v>2.0939000000000001</v>
      </c>
      <c r="C187" s="77">
        <v>0.47560000000000002</v>
      </c>
      <c r="D187" s="77">
        <v>0.96109999999999995</v>
      </c>
      <c r="E187" s="77">
        <v>0.4869</v>
      </c>
      <c r="F187" s="77">
        <v>-2.0015999999999998</v>
      </c>
      <c r="G187" s="77">
        <v>1.7576000000000001</v>
      </c>
      <c r="H187" s="77">
        <v>0.92589999999999995</v>
      </c>
      <c r="I187" s="77">
        <v>0.40250000000000002</v>
      </c>
      <c r="J187" s="77">
        <v>1.5817000000000001</v>
      </c>
      <c r="K187" s="77">
        <v>0.43240000000000001</v>
      </c>
      <c r="L187" s="77">
        <v>-1.3057000000000001</v>
      </c>
      <c r="M187" s="77">
        <v>1.2458</v>
      </c>
      <c r="N187" s="77">
        <v>0.58460000000000001</v>
      </c>
      <c r="O187" s="77">
        <v>1.1796</v>
      </c>
      <c r="P187" s="77">
        <v>0.98409999999999997</v>
      </c>
      <c r="Q187" s="77">
        <v>0.6754</v>
      </c>
      <c r="R187" s="77">
        <v>1.2384999999999999</v>
      </c>
      <c r="S187" s="77">
        <v>0.74470000000000003</v>
      </c>
      <c r="T187" s="77">
        <v>0.78639999999999999</v>
      </c>
      <c r="U187" s="61"/>
    </row>
    <row r="188" spans="1:21" x14ac:dyDescent="0.25">
      <c r="A188" s="81">
        <v>198906</v>
      </c>
      <c r="B188" s="76">
        <v>2.0939000000000001</v>
      </c>
      <c r="C188" s="77">
        <v>0.47560000000000002</v>
      </c>
      <c r="D188" s="77">
        <v>0.96109999999999995</v>
      </c>
      <c r="E188" s="77">
        <v>0.4869</v>
      </c>
      <c r="F188" s="77">
        <v>-2.0015999999999998</v>
      </c>
      <c r="G188" s="77">
        <v>1.7576000000000001</v>
      </c>
      <c r="H188" s="77">
        <v>0.92589999999999995</v>
      </c>
      <c r="I188" s="77">
        <v>0.40250000000000002</v>
      </c>
      <c r="J188" s="77">
        <v>1.5817000000000001</v>
      </c>
      <c r="K188" s="77">
        <v>0.43240000000000001</v>
      </c>
      <c r="L188" s="77">
        <v>-1.3057000000000001</v>
      </c>
      <c r="M188" s="77">
        <v>1.2458</v>
      </c>
      <c r="N188" s="77">
        <v>0.58460000000000001</v>
      </c>
      <c r="O188" s="77">
        <v>1.1796</v>
      </c>
      <c r="P188" s="77">
        <v>0.98409999999999997</v>
      </c>
      <c r="Q188" s="77">
        <v>0.6754</v>
      </c>
      <c r="R188" s="77">
        <v>1.2384999999999999</v>
      </c>
      <c r="S188" s="77">
        <v>0.74470000000000003</v>
      </c>
      <c r="T188" s="77">
        <v>0.78639999999999999</v>
      </c>
      <c r="U188" s="61"/>
    </row>
    <row r="189" spans="1:21" x14ac:dyDescent="0.25">
      <c r="A189" s="81">
        <v>198907</v>
      </c>
      <c r="B189" s="76">
        <v>0.69430000000000003</v>
      </c>
      <c r="C189" s="77">
        <v>0.82909999999999995</v>
      </c>
      <c r="D189" s="77">
        <v>0.37140000000000001</v>
      </c>
      <c r="E189" s="77">
        <v>0.32400000000000001</v>
      </c>
      <c r="F189" s="77">
        <v>-1.4863999999999999</v>
      </c>
      <c r="G189" s="77">
        <v>1.1785000000000001</v>
      </c>
      <c r="H189" s="77">
        <v>0.9677</v>
      </c>
      <c r="I189" s="77">
        <v>0.91320000000000001</v>
      </c>
      <c r="J189" s="77">
        <v>2.1646000000000001</v>
      </c>
      <c r="K189" s="77">
        <v>1.0424</v>
      </c>
      <c r="L189" s="77">
        <v>1.7497</v>
      </c>
      <c r="M189" s="77">
        <v>0.87770000000000004</v>
      </c>
      <c r="N189" s="77">
        <v>-1.1291</v>
      </c>
      <c r="O189" s="77">
        <v>0.97289999999999999</v>
      </c>
      <c r="P189" s="77">
        <v>1.3396999999999999</v>
      </c>
      <c r="Q189" s="77">
        <v>3.0800000000000001E-2</v>
      </c>
      <c r="R189" s="77">
        <v>1.0661</v>
      </c>
      <c r="S189" s="77">
        <v>0.30840000000000001</v>
      </c>
      <c r="T189" s="77">
        <v>0.74609999999999999</v>
      </c>
      <c r="U189" s="61"/>
    </row>
    <row r="190" spans="1:21" x14ac:dyDescent="0.25">
      <c r="A190" s="81">
        <v>198908</v>
      </c>
      <c r="B190" s="76">
        <v>0.69430000000000003</v>
      </c>
      <c r="C190" s="77">
        <v>0.82909999999999995</v>
      </c>
      <c r="D190" s="77">
        <v>0.37140000000000001</v>
      </c>
      <c r="E190" s="77">
        <v>0.32400000000000001</v>
      </c>
      <c r="F190" s="77">
        <v>-1.4863999999999999</v>
      </c>
      <c r="G190" s="77">
        <v>1.1785000000000001</v>
      </c>
      <c r="H190" s="77">
        <v>0.9677</v>
      </c>
      <c r="I190" s="77">
        <v>0.91320000000000001</v>
      </c>
      <c r="J190" s="77">
        <v>2.1646000000000001</v>
      </c>
      <c r="K190" s="77">
        <v>1.0424</v>
      </c>
      <c r="L190" s="77">
        <v>1.7497</v>
      </c>
      <c r="M190" s="77">
        <v>0.87770000000000004</v>
      </c>
      <c r="N190" s="77">
        <v>-1.1291</v>
      </c>
      <c r="O190" s="77">
        <v>0.97289999999999999</v>
      </c>
      <c r="P190" s="77">
        <v>1.3396999999999999</v>
      </c>
      <c r="Q190" s="77">
        <v>3.0800000000000001E-2</v>
      </c>
      <c r="R190" s="77">
        <v>1.0661</v>
      </c>
      <c r="S190" s="77">
        <v>0.30840000000000001</v>
      </c>
      <c r="T190" s="77">
        <v>0.74609999999999999</v>
      </c>
      <c r="U190" s="61"/>
    </row>
    <row r="191" spans="1:21" x14ac:dyDescent="0.25">
      <c r="A191" s="81">
        <v>198909</v>
      </c>
      <c r="B191" s="76">
        <v>0.69430000000000003</v>
      </c>
      <c r="C191" s="77">
        <v>0.82909999999999995</v>
      </c>
      <c r="D191" s="77">
        <v>0.37140000000000001</v>
      </c>
      <c r="E191" s="77">
        <v>0.32400000000000001</v>
      </c>
      <c r="F191" s="77">
        <v>-1.4863999999999999</v>
      </c>
      <c r="G191" s="77">
        <v>1.1785000000000001</v>
      </c>
      <c r="H191" s="77">
        <v>0.9677</v>
      </c>
      <c r="I191" s="77">
        <v>0.91320000000000001</v>
      </c>
      <c r="J191" s="77">
        <v>2.1646000000000001</v>
      </c>
      <c r="K191" s="77">
        <v>1.0424</v>
      </c>
      <c r="L191" s="77">
        <v>1.7497</v>
      </c>
      <c r="M191" s="77">
        <v>0.87770000000000004</v>
      </c>
      <c r="N191" s="77">
        <v>-1.1291</v>
      </c>
      <c r="O191" s="77">
        <v>0.97289999999999999</v>
      </c>
      <c r="P191" s="77">
        <v>1.3396999999999999</v>
      </c>
      <c r="Q191" s="77">
        <v>3.0800000000000001E-2</v>
      </c>
      <c r="R191" s="77">
        <v>1.0661</v>
      </c>
      <c r="S191" s="77">
        <v>0.30840000000000001</v>
      </c>
      <c r="T191" s="77">
        <v>0.74609999999999999</v>
      </c>
      <c r="U191" s="61"/>
    </row>
    <row r="192" spans="1:21" x14ac:dyDescent="0.25">
      <c r="A192" s="81">
        <v>198910</v>
      </c>
      <c r="B192" s="76">
        <v>-0.12379999999999999</v>
      </c>
      <c r="C192" s="77">
        <v>1.3004</v>
      </c>
      <c r="D192" s="77">
        <v>1.2986</v>
      </c>
      <c r="E192" s="77">
        <v>-0.21290000000000001</v>
      </c>
      <c r="F192" s="77">
        <v>1.6576</v>
      </c>
      <c r="G192" s="77">
        <v>4.7300000000000002E-2</v>
      </c>
      <c r="H192" s="77">
        <v>0.97929999999999995</v>
      </c>
      <c r="I192" s="77">
        <v>1.1588000000000001</v>
      </c>
      <c r="J192" s="77">
        <v>2.5935000000000001</v>
      </c>
      <c r="K192" s="77">
        <v>1.0290999999999999</v>
      </c>
      <c r="L192" s="77">
        <v>3.0983000000000001</v>
      </c>
      <c r="M192" s="77">
        <v>0.80530000000000002</v>
      </c>
      <c r="N192" s="77">
        <v>-0.1961</v>
      </c>
      <c r="O192" s="77">
        <v>0.69989999999999997</v>
      </c>
      <c r="P192" s="77">
        <v>-0.16600000000000001</v>
      </c>
      <c r="Q192" s="77">
        <v>1.3071999999999999</v>
      </c>
      <c r="R192" s="77">
        <v>1.2850999999999999</v>
      </c>
      <c r="S192" s="77">
        <v>0.42459999999999998</v>
      </c>
      <c r="T192" s="77">
        <v>0.2117</v>
      </c>
      <c r="U192" s="61"/>
    </row>
    <row r="193" spans="1:21" x14ac:dyDescent="0.25">
      <c r="A193" s="81">
        <v>198911</v>
      </c>
      <c r="B193" s="76">
        <v>-0.12379999999999999</v>
      </c>
      <c r="C193" s="77">
        <v>1.3004</v>
      </c>
      <c r="D193" s="77">
        <v>1.2986</v>
      </c>
      <c r="E193" s="77">
        <v>-0.21290000000000001</v>
      </c>
      <c r="F193" s="77">
        <v>1.6576</v>
      </c>
      <c r="G193" s="77">
        <v>4.7300000000000002E-2</v>
      </c>
      <c r="H193" s="77">
        <v>0.97929999999999995</v>
      </c>
      <c r="I193" s="77">
        <v>1.1588000000000001</v>
      </c>
      <c r="J193" s="77">
        <v>2.5935000000000001</v>
      </c>
      <c r="K193" s="77">
        <v>1.0290999999999999</v>
      </c>
      <c r="L193" s="77">
        <v>3.0983000000000001</v>
      </c>
      <c r="M193" s="77">
        <v>0.80530000000000002</v>
      </c>
      <c r="N193" s="77">
        <v>-0.1961</v>
      </c>
      <c r="O193" s="77">
        <v>0.69989999999999997</v>
      </c>
      <c r="P193" s="77">
        <v>-0.16600000000000001</v>
      </c>
      <c r="Q193" s="77">
        <v>1.3071999999999999</v>
      </c>
      <c r="R193" s="77">
        <v>1.2850999999999999</v>
      </c>
      <c r="S193" s="77">
        <v>0.42459999999999998</v>
      </c>
      <c r="T193" s="77">
        <v>0.2117</v>
      </c>
      <c r="U193" s="61"/>
    </row>
    <row r="194" spans="1:21" x14ac:dyDescent="0.25">
      <c r="A194" s="81">
        <v>198912</v>
      </c>
      <c r="B194" s="76">
        <v>-0.12379999999999999</v>
      </c>
      <c r="C194" s="77">
        <v>1.3004</v>
      </c>
      <c r="D194" s="77">
        <v>1.2986</v>
      </c>
      <c r="E194" s="77">
        <v>-0.21290000000000001</v>
      </c>
      <c r="F194" s="77">
        <v>1.6576</v>
      </c>
      <c r="G194" s="77">
        <v>4.7300000000000002E-2</v>
      </c>
      <c r="H194" s="77">
        <v>0.97929999999999995</v>
      </c>
      <c r="I194" s="77">
        <v>1.1588000000000001</v>
      </c>
      <c r="J194" s="77">
        <v>2.5935000000000001</v>
      </c>
      <c r="K194" s="77">
        <v>1.0290999999999999</v>
      </c>
      <c r="L194" s="77">
        <v>3.0983000000000001</v>
      </c>
      <c r="M194" s="77">
        <v>0.80530000000000002</v>
      </c>
      <c r="N194" s="77">
        <v>-0.1961</v>
      </c>
      <c r="O194" s="77">
        <v>0.69989999999999997</v>
      </c>
      <c r="P194" s="77">
        <v>-0.16600000000000001</v>
      </c>
      <c r="Q194" s="77">
        <v>1.3071999999999999</v>
      </c>
      <c r="R194" s="77">
        <v>1.2850999999999999</v>
      </c>
      <c r="S194" s="77">
        <v>0.42459999999999998</v>
      </c>
      <c r="T194" s="77">
        <v>0.2117</v>
      </c>
      <c r="U194" s="61"/>
    </row>
    <row r="195" spans="1:21" x14ac:dyDescent="0.25">
      <c r="A195" s="81">
        <v>199001</v>
      </c>
      <c r="B195" s="76">
        <v>0.83189999999999997</v>
      </c>
      <c r="C195" s="77">
        <v>1.2323999999999999</v>
      </c>
      <c r="D195" s="77">
        <v>1.5631999999999999</v>
      </c>
      <c r="E195" s="77">
        <v>0.89849999999999997</v>
      </c>
      <c r="F195" s="77">
        <v>-0.55569999999999997</v>
      </c>
      <c r="G195" s="77">
        <v>0.91879999999999995</v>
      </c>
      <c r="H195" s="77">
        <v>1.0115000000000001</v>
      </c>
      <c r="I195" s="77">
        <v>2.0756999999999999</v>
      </c>
      <c r="J195" s="77">
        <v>2.5253000000000001</v>
      </c>
      <c r="K195" s="77">
        <v>0.39860000000000001</v>
      </c>
      <c r="L195" s="77">
        <v>-0.4758</v>
      </c>
      <c r="M195" s="77">
        <v>1.2534000000000001</v>
      </c>
      <c r="N195" s="77">
        <v>-0.1759</v>
      </c>
      <c r="O195" s="77">
        <v>-0.36370000000000002</v>
      </c>
      <c r="P195" s="77">
        <v>0.876</v>
      </c>
      <c r="Q195" s="77">
        <v>0.21240000000000001</v>
      </c>
      <c r="R195" s="77">
        <v>1.7269000000000001</v>
      </c>
      <c r="S195" s="77">
        <v>1.1805000000000001</v>
      </c>
      <c r="T195" s="77">
        <v>1.0949</v>
      </c>
      <c r="U195" s="61"/>
    </row>
    <row r="196" spans="1:21" x14ac:dyDescent="0.25">
      <c r="A196" s="81">
        <v>199002</v>
      </c>
      <c r="B196" s="76">
        <v>0.83189999999999997</v>
      </c>
      <c r="C196" s="77">
        <v>1.2323999999999999</v>
      </c>
      <c r="D196" s="77">
        <v>1.5631999999999999</v>
      </c>
      <c r="E196" s="77">
        <v>0.89849999999999997</v>
      </c>
      <c r="F196" s="77">
        <v>-0.55569999999999997</v>
      </c>
      <c r="G196" s="77">
        <v>0.91879999999999995</v>
      </c>
      <c r="H196" s="77">
        <v>1.0115000000000001</v>
      </c>
      <c r="I196" s="77">
        <v>2.0756999999999999</v>
      </c>
      <c r="J196" s="77">
        <v>2.5253000000000001</v>
      </c>
      <c r="K196" s="77">
        <v>0.39860000000000001</v>
      </c>
      <c r="L196" s="77">
        <v>-0.4758</v>
      </c>
      <c r="M196" s="77">
        <v>1.2534000000000001</v>
      </c>
      <c r="N196" s="77">
        <v>-0.1759</v>
      </c>
      <c r="O196" s="77">
        <v>-0.36370000000000002</v>
      </c>
      <c r="P196" s="77">
        <v>0.876</v>
      </c>
      <c r="Q196" s="77">
        <v>0.21240000000000001</v>
      </c>
      <c r="R196" s="77">
        <v>1.7269000000000001</v>
      </c>
      <c r="S196" s="77">
        <v>1.1805000000000001</v>
      </c>
      <c r="T196" s="77">
        <v>1.0949</v>
      </c>
      <c r="U196" s="61"/>
    </row>
    <row r="197" spans="1:21" x14ac:dyDescent="0.25">
      <c r="A197" s="81">
        <v>199003</v>
      </c>
      <c r="B197" s="76">
        <v>0.83189999999999997</v>
      </c>
      <c r="C197" s="77">
        <v>1.2323999999999999</v>
      </c>
      <c r="D197" s="77">
        <v>1.5631999999999999</v>
      </c>
      <c r="E197" s="77">
        <v>0.89849999999999997</v>
      </c>
      <c r="F197" s="77">
        <v>-0.55569999999999997</v>
      </c>
      <c r="G197" s="77">
        <v>0.91879999999999995</v>
      </c>
      <c r="H197" s="77">
        <v>1.0115000000000001</v>
      </c>
      <c r="I197" s="77">
        <v>2.0756999999999999</v>
      </c>
      <c r="J197" s="77">
        <v>2.5253000000000001</v>
      </c>
      <c r="K197" s="77">
        <v>0.39860000000000001</v>
      </c>
      <c r="L197" s="77">
        <v>-0.4758</v>
      </c>
      <c r="M197" s="77">
        <v>1.2534000000000001</v>
      </c>
      <c r="N197" s="77">
        <v>-0.1759</v>
      </c>
      <c r="O197" s="77">
        <v>-0.36370000000000002</v>
      </c>
      <c r="P197" s="77">
        <v>0.876</v>
      </c>
      <c r="Q197" s="77">
        <v>0.21240000000000001</v>
      </c>
      <c r="R197" s="77">
        <v>1.7269000000000001</v>
      </c>
      <c r="S197" s="77">
        <v>1.1805000000000001</v>
      </c>
      <c r="T197" s="77">
        <v>1.0949</v>
      </c>
      <c r="U197" s="61"/>
    </row>
    <row r="198" spans="1:21" x14ac:dyDescent="0.25">
      <c r="A198" s="81">
        <v>199004</v>
      </c>
      <c r="B198" s="76">
        <v>5.3199999999999997E-2</v>
      </c>
      <c r="C198" s="77">
        <v>1.0781000000000001</v>
      </c>
      <c r="D198" s="77">
        <v>-0.35370000000000001</v>
      </c>
      <c r="E198" s="77">
        <v>-0.42249999999999999</v>
      </c>
      <c r="F198" s="77">
        <v>2.2486999999999999</v>
      </c>
      <c r="G198" s="77">
        <v>-1.0054000000000001</v>
      </c>
      <c r="H198" s="77">
        <v>0.3871</v>
      </c>
      <c r="I198" s="77">
        <v>0.49170000000000003</v>
      </c>
      <c r="J198" s="77">
        <v>2.0592999999999999</v>
      </c>
      <c r="K198" s="77">
        <v>0.30480000000000002</v>
      </c>
      <c r="L198" s="77">
        <v>3.1539999999999999</v>
      </c>
      <c r="M198" s="77">
        <v>0.83689999999999998</v>
      </c>
      <c r="N198" s="77">
        <v>-1.78E-2</v>
      </c>
      <c r="O198" s="77">
        <v>1.0804</v>
      </c>
      <c r="P198" s="77">
        <v>1.6996</v>
      </c>
      <c r="Q198" s="77">
        <v>-0.30509999999999998</v>
      </c>
      <c r="R198" s="77">
        <v>0.41149999999999998</v>
      </c>
      <c r="S198" s="77">
        <v>0.82520000000000004</v>
      </c>
      <c r="T198" s="77">
        <v>0.38669999999999999</v>
      </c>
      <c r="U198" s="61"/>
    </row>
    <row r="199" spans="1:21" x14ac:dyDescent="0.25">
      <c r="A199" s="81">
        <v>199005</v>
      </c>
      <c r="B199" s="76">
        <v>5.3199999999999997E-2</v>
      </c>
      <c r="C199" s="77">
        <v>1.0781000000000001</v>
      </c>
      <c r="D199" s="77">
        <v>-0.35370000000000001</v>
      </c>
      <c r="E199" s="77">
        <v>-0.42249999999999999</v>
      </c>
      <c r="F199" s="77">
        <v>2.2486999999999999</v>
      </c>
      <c r="G199" s="77">
        <v>-1.0054000000000001</v>
      </c>
      <c r="H199" s="77">
        <v>0.3871</v>
      </c>
      <c r="I199" s="77">
        <v>0.49170000000000003</v>
      </c>
      <c r="J199" s="77">
        <v>2.0592999999999999</v>
      </c>
      <c r="K199" s="77">
        <v>0.30480000000000002</v>
      </c>
      <c r="L199" s="77">
        <v>3.1539999999999999</v>
      </c>
      <c r="M199" s="77">
        <v>0.83689999999999998</v>
      </c>
      <c r="N199" s="77">
        <v>-1.78E-2</v>
      </c>
      <c r="O199" s="77">
        <v>1.0804</v>
      </c>
      <c r="P199" s="77">
        <v>1.6996</v>
      </c>
      <c r="Q199" s="77">
        <v>-0.30509999999999998</v>
      </c>
      <c r="R199" s="77">
        <v>0.41149999999999998</v>
      </c>
      <c r="S199" s="77">
        <v>0.82520000000000004</v>
      </c>
      <c r="T199" s="77">
        <v>0.38669999999999999</v>
      </c>
      <c r="U199" s="61"/>
    </row>
    <row r="200" spans="1:21" x14ac:dyDescent="0.25">
      <c r="A200" s="81">
        <v>199006</v>
      </c>
      <c r="B200" s="76">
        <v>5.3199999999999997E-2</v>
      </c>
      <c r="C200" s="77">
        <v>1.0781000000000001</v>
      </c>
      <c r="D200" s="77">
        <v>-0.35370000000000001</v>
      </c>
      <c r="E200" s="77">
        <v>-0.42249999999999999</v>
      </c>
      <c r="F200" s="77">
        <v>2.2486999999999999</v>
      </c>
      <c r="G200" s="77">
        <v>-1.0054000000000001</v>
      </c>
      <c r="H200" s="77">
        <v>0.3871</v>
      </c>
      <c r="I200" s="77">
        <v>0.49170000000000003</v>
      </c>
      <c r="J200" s="77">
        <v>2.0592999999999999</v>
      </c>
      <c r="K200" s="77">
        <v>0.30480000000000002</v>
      </c>
      <c r="L200" s="77">
        <v>3.1539999999999999</v>
      </c>
      <c r="M200" s="77">
        <v>0.83689999999999998</v>
      </c>
      <c r="N200" s="77">
        <v>-1.78E-2</v>
      </c>
      <c r="O200" s="77">
        <v>1.0804</v>
      </c>
      <c r="P200" s="77">
        <v>1.6996</v>
      </c>
      <c r="Q200" s="77">
        <v>-0.30509999999999998</v>
      </c>
      <c r="R200" s="77">
        <v>0.41149999999999998</v>
      </c>
      <c r="S200" s="77">
        <v>0.82520000000000004</v>
      </c>
      <c r="T200" s="77">
        <v>0.38669999999999999</v>
      </c>
      <c r="U200" s="61"/>
    </row>
    <row r="201" spans="1:21" x14ac:dyDescent="0.25">
      <c r="A201" s="81">
        <v>199007</v>
      </c>
      <c r="B201" s="76">
        <v>-0.53910000000000002</v>
      </c>
      <c r="C201" s="77">
        <v>0.82640000000000002</v>
      </c>
      <c r="D201" s="77">
        <v>0.13289999999999999</v>
      </c>
      <c r="E201" s="77">
        <v>-0.7026</v>
      </c>
      <c r="F201" s="77">
        <v>0.28849999999999998</v>
      </c>
      <c r="G201" s="77">
        <v>-1.6131</v>
      </c>
      <c r="H201" s="77">
        <v>0.33019999999999999</v>
      </c>
      <c r="I201" s="77">
        <v>2.1059000000000001</v>
      </c>
      <c r="J201" s="77">
        <v>1.2577</v>
      </c>
      <c r="K201" s="77">
        <v>0.1603</v>
      </c>
      <c r="L201" s="77">
        <v>1.6767000000000001</v>
      </c>
      <c r="M201" s="77">
        <v>1.3623000000000001</v>
      </c>
      <c r="N201" s="77">
        <v>0.9022</v>
      </c>
      <c r="O201" s="77">
        <v>-0.98360000000000003</v>
      </c>
      <c r="P201" s="77">
        <v>-0.29849999999999999</v>
      </c>
      <c r="Q201" s="77">
        <v>-0.79290000000000005</v>
      </c>
      <c r="R201" s="77">
        <v>-0.18859999999999999</v>
      </c>
      <c r="S201" s="77">
        <v>-1.012</v>
      </c>
      <c r="T201" s="77">
        <v>2.4500000000000001E-2</v>
      </c>
      <c r="U201" s="61"/>
    </row>
    <row r="202" spans="1:21" x14ac:dyDescent="0.25">
      <c r="A202" s="81">
        <v>199008</v>
      </c>
      <c r="B202" s="76">
        <v>-0.53910000000000002</v>
      </c>
      <c r="C202" s="77">
        <v>0.82640000000000002</v>
      </c>
      <c r="D202" s="77">
        <v>0.13289999999999999</v>
      </c>
      <c r="E202" s="77">
        <v>-0.7026</v>
      </c>
      <c r="F202" s="77">
        <v>0.28849999999999998</v>
      </c>
      <c r="G202" s="77">
        <v>-1.6131</v>
      </c>
      <c r="H202" s="77">
        <v>0.33019999999999999</v>
      </c>
      <c r="I202" s="77">
        <v>2.1059000000000001</v>
      </c>
      <c r="J202" s="77">
        <v>1.2577</v>
      </c>
      <c r="K202" s="77">
        <v>0.1603</v>
      </c>
      <c r="L202" s="77">
        <v>1.6767000000000001</v>
      </c>
      <c r="M202" s="77">
        <v>1.3623000000000001</v>
      </c>
      <c r="N202" s="77">
        <v>0.9022</v>
      </c>
      <c r="O202" s="77">
        <v>-0.98360000000000003</v>
      </c>
      <c r="P202" s="77">
        <v>-0.29849999999999999</v>
      </c>
      <c r="Q202" s="77">
        <v>-0.79290000000000005</v>
      </c>
      <c r="R202" s="77">
        <v>-0.18859999999999999</v>
      </c>
      <c r="S202" s="77">
        <v>-1.012</v>
      </c>
      <c r="T202" s="77">
        <v>2.4500000000000001E-2</v>
      </c>
      <c r="U202" s="61"/>
    </row>
    <row r="203" spans="1:21" x14ac:dyDescent="0.25">
      <c r="A203" s="81">
        <v>199009</v>
      </c>
      <c r="B203" s="76">
        <v>-0.53910000000000002</v>
      </c>
      <c r="C203" s="77">
        <v>0.82640000000000002</v>
      </c>
      <c r="D203" s="77">
        <v>0.13289999999999999</v>
      </c>
      <c r="E203" s="77">
        <v>-0.7026</v>
      </c>
      <c r="F203" s="77">
        <v>0.28849999999999998</v>
      </c>
      <c r="G203" s="77">
        <v>-1.6131</v>
      </c>
      <c r="H203" s="77">
        <v>0.33019999999999999</v>
      </c>
      <c r="I203" s="77">
        <v>2.1059000000000001</v>
      </c>
      <c r="J203" s="77">
        <v>1.2577</v>
      </c>
      <c r="K203" s="77">
        <v>0.1603</v>
      </c>
      <c r="L203" s="77">
        <v>1.6767000000000001</v>
      </c>
      <c r="M203" s="77">
        <v>1.3623000000000001</v>
      </c>
      <c r="N203" s="77">
        <v>0.9022</v>
      </c>
      <c r="O203" s="77">
        <v>-0.98360000000000003</v>
      </c>
      <c r="P203" s="77">
        <v>-0.29849999999999999</v>
      </c>
      <c r="Q203" s="77">
        <v>-0.79290000000000005</v>
      </c>
      <c r="R203" s="77">
        <v>-0.18859999999999999</v>
      </c>
      <c r="S203" s="77">
        <v>-1.012</v>
      </c>
      <c r="T203" s="77">
        <v>2.4500000000000001E-2</v>
      </c>
      <c r="U203" s="61"/>
    </row>
    <row r="204" spans="1:21" x14ac:dyDescent="0.25">
      <c r="A204" s="81">
        <v>199010</v>
      </c>
      <c r="B204" s="76">
        <v>0.51429999999999998</v>
      </c>
      <c r="C204" s="77">
        <v>0.68379999999999996</v>
      </c>
      <c r="D204" s="77">
        <v>1.2134</v>
      </c>
      <c r="E204" s="77">
        <v>-0.88119999999999998</v>
      </c>
      <c r="F204" s="77">
        <v>-1.0740000000000001</v>
      </c>
      <c r="G204" s="77">
        <v>-1.0387</v>
      </c>
      <c r="H204" s="77">
        <v>-8.6199999999999999E-2</v>
      </c>
      <c r="I204" s="77">
        <v>1.7604</v>
      </c>
      <c r="J204" s="77">
        <v>0.45469999999999999</v>
      </c>
      <c r="K204" s="77">
        <v>-0.64959999999999996</v>
      </c>
      <c r="L204" s="77">
        <v>-0.19</v>
      </c>
      <c r="M204" s="77">
        <v>0.79269999999999996</v>
      </c>
      <c r="N204" s="77">
        <v>1.1769000000000001</v>
      </c>
      <c r="O204" s="77">
        <v>2.6776</v>
      </c>
      <c r="P204" s="77">
        <v>3.7816999999999998</v>
      </c>
      <c r="Q204" s="77">
        <v>1.1358999999999999</v>
      </c>
      <c r="R204" s="77">
        <v>-0.32069999999999999</v>
      </c>
      <c r="S204" s="77">
        <v>-0.53290000000000004</v>
      </c>
      <c r="T204" s="77">
        <v>-0.85150000000000003</v>
      </c>
      <c r="U204" s="61"/>
    </row>
    <row r="205" spans="1:21" x14ac:dyDescent="0.25">
      <c r="A205" s="81">
        <v>199011</v>
      </c>
      <c r="B205" s="76">
        <v>0.51429999999999998</v>
      </c>
      <c r="C205" s="77">
        <v>0.68379999999999996</v>
      </c>
      <c r="D205" s="77">
        <v>1.2134</v>
      </c>
      <c r="E205" s="77">
        <v>-0.88119999999999998</v>
      </c>
      <c r="F205" s="77">
        <v>-1.0740000000000001</v>
      </c>
      <c r="G205" s="77">
        <v>-1.0387</v>
      </c>
      <c r="H205" s="77">
        <v>-8.6199999999999999E-2</v>
      </c>
      <c r="I205" s="77">
        <v>1.7604</v>
      </c>
      <c r="J205" s="77">
        <v>0.45469999999999999</v>
      </c>
      <c r="K205" s="77">
        <v>-0.64959999999999996</v>
      </c>
      <c r="L205" s="77">
        <v>-0.19</v>
      </c>
      <c r="M205" s="77">
        <v>0.79269999999999996</v>
      </c>
      <c r="N205" s="77">
        <v>1.1769000000000001</v>
      </c>
      <c r="O205" s="77">
        <v>2.6776</v>
      </c>
      <c r="P205" s="77">
        <v>3.7816999999999998</v>
      </c>
      <c r="Q205" s="77">
        <v>1.1358999999999999</v>
      </c>
      <c r="R205" s="77">
        <v>-0.32069999999999999</v>
      </c>
      <c r="S205" s="77">
        <v>-0.53290000000000004</v>
      </c>
      <c r="T205" s="77">
        <v>-0.85150000000000003</v>
      </c>
      <c r="U205" s="61"/>
    </row>
    <row r="206" spans="1:21" x14ac:dyDescent="0.25">
      <c r="A206" s="81">
        <v>199012</v>
      </c>
      <c r="B206" s="76">
        <v>0.51429999999999998</v>
      </c>
      <c r="C206" s="77">
        <v>0.68379999999999996</v>
      </c>
      <c r="D206" s="77">
        <v>1.2134</v>
      </c>
      <c r="E206" s="77">
        <v>-0.88119999999999998</v>
      </c>
      <c r="F206" s="77">
        <v>-1.0740000000000001</v>
      </c>
      <c r="G206" s="77">
        <v>-1.0387</v>
      </c>
      <c r="H206" s="77">
        <v>-8.6199999999999999E-2</v>
      </c>
      <c r="I206" s="77">
        <v>1.7604</v>
      </c>
      <c r="J206" s="77">
        <v>0.45469999999999999</v>
      </c>
      <c r="K206" s="77">
        <v>-0.64959999999999996</v>
      </c>
      <c r="L206" s="77">
        <v>-0.19</v>
      </c>
      <c r="M206" s="77">
        <v>0.79269999999999996</v>
      </c>
      <c r="N206" s="77">
        <v>1.1769000000000001</v>
      </c>
      <c r="O206" s="77">
        <v>2.6776</v>
      </c>
      <c r="P206" s="77">
        <v>3.7816999999999998</v>
      </c>
      <c r="Q206" s="77">
        <v>1.1358999999999999</v>
      </c>
      <c r="R206" s="77">
        <v>-0.32069999999999999</v>
      </c>
      <c r="S206" s="77">
        <v>-0.53290000000000004</v>
      </c>
      <c r="T206" s="77">
        <v>-0.85150000000000003</v>
      </c>
      <c r="U206" s="61"/>
    </row>
    <row r="207" spans="1:21" x14ac:dyDescent="0.25">
      <c r="A207" s="81">
        <v>199101</v>
      </c>
      <c r="B207" s="76">
        <v>-1.2423999999999999</v>
      </c>
      <c r="C207" s="77">
        <v>0.69269999999999998</v>
      </c>
      <c r="D207" s="77">
        <v>-0.43149999999999999</v>
      </c>
      <c r="E207" s="77">
        <v>-1.4120999999999999</v>
      </c>
      <c r="F207" s="77">
        <v>0.29559999999999997</v>
      </c>
      <c r="G207" s="77">
        <v>-1.9635</v>
      </c>
      <c r="H207" s="77">
        <v>1.6199999999999999E-2</v>
      </c>
      <c r="I207" s="77">
        <v>2.9146000000000001</v>
      </c>
      <c r="J207" s="77">
        <v>2.4799999999999999E-2</v>
      </c>
      <c r="K207" s="77">
        <v>1.9736</v>
      </c>
      <c r="L207" s="77">
        <v>0.87129999999999996</v>
      </c>
      <c r="M207" s="77">
        <v>-0.40629999999999999</v>
      </c>
      <c r="N207" s="77">
        <v>-2.4222999999999999</v>
      </c>
      <c r="O207" s="77">
        <v>0.84870000000000001</v>
      </c>
      <c r="P207" s="77">
        <v>-1.9218</v>
      </c>
      <c r="Q207" s="77">
        <v>-0.31140000000000001</v>
      </c>
      <c r="R207" s="77">
        <v>-0.11260000000000001</v>
      </c>
      <c r="S207" s="77">
        <v>-0.66959999999999997</v>
      </c>
      <c r="T207" s="77">
        <v>-0.46929999999999999</v>
      </c>
      <c r="U207" s="61"/>
    </row>
    <row r="208" spans="1:21" x14ac:dyDescent="0.25">
      <c r="A208" s="81">
        <v>199102</v>
      </c>
      <c r="B208" s="76">
        <v>-1.2423999999999999</v>
      </c>
      <c r="C208" s="77">
        <v>0.69269999999999998</v>
      </c>
      <c r="D208" s="77">
        <v>-0.43149999999999999</v>
      </c>
      <c r="E208" s="77">
        <v>-1.4120999999999999</v>
      </c>
      <c r="F208" s="77">
        <v>0.29559999999999997</v>
      </c>
      <c r="G208" s="77">
        <v>-1.9635</v>
      </c>
      <c r="H208" s="77">
        <v>1.6199999999999999E-2</v>
      </c>
      <c r="I208" s="77">
        <v>2.9146000000000001</v>
      </c>
      <c r="J208" s="77">
        <v>2.4799999999999999E-2</v>
      </c>
      <c r="K208" s="77">
        <v>1.9736</v>
      </c>
      <c r="L208" s="77">
        <v>0.87129999999999996</v>
      </c>
      <c r="M208" s="77">
        <v>-0.40629999999999999</v>
      </c>
      <c r="N208" s="77">
        <v>-2.4222999999999999</v>
      </c>
      <c r="O208" s="77">
        <v>0.84870000000000001</v>
      </c>
      <c r="P208" s="77">
        <v>-1.9218</v>
      </c>
      <c r="Q208" s="77">
        <v>-0.31140000000000001</v>
      </c>
      <c r="R208" s="77">
        <v>-0.11260000000000001</v>
      </c>
      <c r="S208" s="77">
        <v>-0.66959999999999997</v>
      </c>
      <c r="T208" s="77">
        <v>-0.46929999999999999</v>
      </c>
      <c r="U208" s="61"/>
    </row>
    <row r="209" spans="1:21" x14ac:dyDescent="0.25">
      <c r="A209" s="81">
        <v>199103</v>
      </c>
      <c r="B209" s="76">
        <v>-1.2423999999999999</v>
      </c>
      <c r="C209" s="77">
        <v>0.69269999999999998</v>
      </c>
      <c r="D209" s="77">
        <v>-0.43149999999999999</v>
      </c>
      <c r="E209" s="77">
        <v>-1.4120999999999999</v>
      </c>
      <c r="F209" s="77">
        <v>0.29559999999999997</v>
      </c>
      <c r="G209" s="77">
        <v>-1.9635</v>
      </c>
      <c r="H209" s="77">
        <v>1.6199999999999999E-2</v>
      </c>
      <c r="I209" s="77">
        <v>2.9146000000000001</v>
      </c>
      <c r="J209" s="77">
        <v>2.4799999999999999E-2</v>
      </c>
      <c r="K209" s="77">
        <v>1.9736</v>
      </c>
      <c r="L209" s="77">
        <v>0.87129999999999996</v>
      </c>
      <c r="M209" s="77">
        <v>-0.40629999999999999</v>
      </c>
      <c r="N209" s="77">
        <v>-2.4222999999999999</v>
      </c>
      <c r="O209" s="77">
        <v>0.84870000000000001</v>
      </c>
      <c r="P209" s="77">
        <v>-1.9218</v>
      </c>
      <c r="Q209" s="77">
        <v>-0.31140000000000001</v>
      </c>
      <c r="R209" s="77">
        <v>-0.11260000000000001</v>
      </c>
      <c r="S209" s="77">
        <v>-0.66959999999999997</v>
      </c>
      <c r="T209" s="77">
        <v>-0.46929999999999999</v>
      </c>
      <c r="U209" s="61"/>
    </row>
    <row r="210" spans="1:21" x14ac:dyDescent="0.25">
      <c r="A210" s="81">
        <v>199104</v>
      </c>
      <c r="B210" s="76">
        <v>-0.28060000000000002</v>
      </c>
      <c r="C210" s="77">
        <v>0.91220000000000001</v>
      </c>
      <c r="D210" s="77">
        <v>1.1675</v>
      </c>
      <c r="E210" s="77">
        <v>0.29609999999999997</v>
      </c>
      <c r="F210" s="77">
        <v>1.0787</v>
      </c>
      <c r="G210" s="77">
        <v>-1.5811999999999999</v>
      </c>
      <c r="H210" s="77">
        <v>0.71550000000000002</v>
      </c>
      <c r="I210" s="77">
        <v>-0.44</v>
      </c>
      <c r="J210" s="77">
        <v>2.2599999999999999E-2</v>
      </c>
      <c r="K210" s="77">
        <v>-0.54720000000000002</v>
      </c>
      <c r="L210" s="77">
        <v>1.1863999999999999</v>
      </c>
      <c r="M210" s="77">
        <v>1.1719999999999999</v>
      </c>
      <c r="N210" s="77">
        <v>-0.67749999999999999</v>
      </c>
      <c r="O210" s="77">
        <v>0.52300000000000002</v>
      </c>
      <c r="P210" s="77">
        <v>1.2193000000000001</v>
      </c>
      <c r="Q210" s="77">
        <v>-1.1472</v>
      </c>
      <c r="R210" s="77">
        <v>-0.63519999999999999</v>
      </c>
      <c r="S210" s="77">
        <v>-0.39529999999999998</v>
      </c>
      <c r="T210" s="77">
        <v>0.77600000000000002</v>
      </c>
      <c r="U210" s="61"/>
    </row>
    <row r="211" spans="1:21" x14ac:dyDescent="0.25">
      <c r="A211" s="81">
        <v>199105</v>
      </c>
      <c r="B211" s="76">
        <v>-0.28060000000000002</v>
      </c>
      <c r="C211" s="77">
        <v>0.91220000000000001</v>
      </c>
      <c r="D211" s="77">
        <v>1.1675</v>
      </c>
      <c r="E211" s="77">
        <v>0.29609999999999997</v>
      </c>
      <c r="F211" s="77">
        <v>1.0787</v>
      </c>
      <c r="G211" s="77">
        <v>-1.5811999999999999</v>
      </c>
      <c r="H211" s="77">
        <v>0.71550000000000002</v>
      </c>
      <c r="I211" s="77">
        <v>-0.44</v>
      </c>
      <c r="J211" s="77">
        <v>2.2599999999999999E-2</v>
      </c>
      <c r="K211" s="77">
        <v>-0.54720000000000002</v>
      </c>
      <c r="L211" s="77">
        <v>1.1863999999999999</v>
      </c>
      <c r="M211" s="77">
        <v>1.1719999999999999</v>
      </c>
      <c r="N211" s="77">
        <v>-0.67749999999999999</v>
      </c>
      <c r="O211" s="77">
        <v>0.52300000000000002</v>
      </c>
      <c r="P211" s="77">
        <v>1.2193000000000001</v>
      </c>
      <c r="Q211" s="77">
        <v>-1.1472</v>
      </c>
      <c r="R211" s="77">
        <v>-0.63519999999999999</v>
      </c>
      <c r="S211" s="77">
        <v>-0.39529999999999998</v>
      </c>
      <c r="T211" s="77">
        <v>0.77600000000000002</v>
      </c>
      <c r="U211" s="61"/>
    </row>
    <row r="212" spans="1:21" x14ac:dyDescent="0.25">
      <c r="A212" s="81">
        <v>199106</v>
      </c>
      <c r="B212" s="76">
        <v>-0.28060000000000002</v>
      </c>
      <c r="C212" s="77">
        <v>0.91220000000000001</v>
      </c>
      <c r="D212" s="77">
        <v>1.1675</v>
      </c>
      <c r="E212" s="77">
        <v>0.29609999999999997</v>
      </c>
      <c r="F212" s="77">
        <v>1.0787</v>
      </c>
      <c r="G212" s="77">
        <v>-1.5811999999999999</v>
      </c>
      <c r="H212" s="77">
        <v>0.71550000000000002</v>
      </c>
      <c r="I212" s="77">
        <v>-0.44</v>
      </c>
      <c r="J212" s="77">
        <v>2.2599999999999999E-2</v>
      </c>
      <c r="K212" s="77">
        <v>-0.54720000000000002</v>
      </c>
      <c r="L212" s="77">
        <v>1.1863999999999999</v>
      </c>
      <c r="M212" s="77">
        <v>1.1719999999999999</v>
      </c>
      <c r="N212" s="77">
        <v>-0.67749999999999999</v>
      </c>
      <c r="O212" s="77">
        <v>0.52300000000000002</v>
      </c>
      <c r="P212" s="77">
        <v>1.2193000000000001</v>
      </c>
      <c r="Q212" s="77">
        <v>-1.1472</v>
      </c>
      <c r="R212" s="77">
        <v>-0.63519999999999999</v>
      </c>
      <c r="S212" s="77">
        <v>-0.39529999999999998</v>
      </c>
      <c r="T212" s="77">
        <v>0.77600000000000002</v>
      </c>
      <c r="U212" s="61"/>
    </row>
    <row r="213" spans="1:21" x14ac:dyDescent="0.25">
      <c r="A213" s="81">
        <v>199107</v>
      </c>
      <c r="B213" s="76">
        <v>0.31590000000000001</v>
      </c>
      <c r="C213" s="77">
        <v>1.1091</v>
      </c>
      <c r="D213" s="77">
        <v>0.67469999999999997</v>
      </c>
      <c r="E213" s="77">
        <v>0.29970000000000002</v>
      </c>
      <c r="F213" s="77">
        <v>0.74080000000000001</v>
      </c>
      <c r="G213" s="77">
        <v>-1.2751999999999999</v>
      </c>
      <c r="H213" s="77">
        <v>0.36399999999999999</v>
      </c>
      <c r="I213" s="77">
        <v>-0.4672</v>
      </c>
      <c r="J213" s="77">
        <v>0.38779999999999998</v>
      </c>
      <c r="K213" s="77">
        <v>3.5799999999999998E-2</v>
      </c>
      <c r="L213" s="77">
        <v>-0.22140000000000001</v>
      </c>
      <c r="M213" s="77">
        <v>0.40889999999999999</v>
      </c>
      <c r="N213" s="77">
        <v>0.31740000000000002</v>
      </c>
      <c r="O213" s="77">
        <v>-0.24440000000000001</v>
      </c>
      <c r="P213" s="77">
        <v>0.75529999999999997</v>
      </c>
      <c r="Q213" s="77">
        <v>-0.4859</v>
      </c>
      <c r="R213" s="77">
        <v>-0.27610000000000001</v>
      </c>
      <c r="S213" s="77">
        <v>-0.3589</v>
      </c>
      <c r="T213" s="77">
        <v>0.48020000000000002</v>
      </c>
      <c r="U213" s="61"/>
    </row>
    <row r="214" spans="1:21" x14ac:dyDescent="0.25">
      <c r="A214" s="81">
        <v>199108</v>
      </c>
      <c r="B214" s="76">
        <v>0.31590000000000001</v>
      </c>
      <c r="C214" s="77">
        <v>1.1091</v>
      </c>
      <c r="D214" s="77">
        <v>0.67469999999999997</v>
      </c>
      <c r="E214" s="77">
        <v>0.29970000000000002</v>
      </c>
      <c r="F214" s="77">
        <v>0.74080000000000001</v>
      </c>
      <c r="G214" s="77">
        <v>-1.2751999999999999</v>
      </c>
      <c r="H214" s="77">
        <v>0.36399999999999999</v>
      </c>
      <c r="I214" s="77">
        <v>-0.4672</v>
      </c>
      <c r="J214" s="77">
        <v>0.38779999999999998</v>
      </c>
      <c r="K214" s="77">
        <v>3.5799999999999998E-2</v>
      </c>
      <c r="L214" s="77">
        <v>-0.22140000000000001</v>
      </c>
      <c r="M214" s="77">
        <v>0.40889999999999999</v>
      </c>
      <c r="N214" s="77">
        <v>0.31740000000000002</v>
      </c>
      <c r="O214" s="77">
        <v>-0.24440000000000001</v>
      </c>
      <c r="P214" s="77">
        <v>0.75529999999999997</v>
      </c>
      <c r="Q214" s="77">
        <v>-0.4859</v>
      </c>
      <c r="R214" s="77">
        <v>-0.27610000000000001</v>
      </c>
      <c r="S214" s="77">
        <v>-0.3589</v>
      </c>
      <c r="T214" s="77">
        <v>0.48020000000000002</v>
      </c>
      <c r="U214" s="61"/>
    </row>
    <row r="215" spans="1:21" x14ac:dyDescent="0.25">
      <c r="A215" s="81">
        <v>199109</v>
      </c>
      <c r="B215" s="76">
        <v>0.31590000000000001</v>
      </c>
      <c r="C215" s="77">
        <v>1.1091</v>
      </c>
      <c r="D215" s="77">
        <v>0.67469999999999997</v>
      </c>
      <c r="E215" s="77">
        <v>0.29970000000000002</v>
      </c>
      <c r="F215" s="77">
        <v>0.74080000000000001</v>
      </c>
      <c r="G215" s="77">
        <v>-1.2751999999999999</v>
      </c>
      <c r="H215" s="77">
        <v>0.36399999999999999</v>
      </c>
      <c r="I215" s="77">
        <v>-0.4672</v>
      </c>
      <c r="J215" s="77">
        <v>0.38779999999999998</v>
      </c>
      <c r="K215" s="77">
        <v>3.5799999999999998E-2</v>
      </c>
      <c r="L215" s="77">
        <v>-0.22140000000000001</v>
      </c>
      <c r="M215" s="77">
        <v>0.40889999999999999</v>
      </c>
      <c r="N215" s="77">
        <v>0.31740000000000002</v>
      </c>
      <c r="O215" s="77">
        <v>-0.24440000000000001</v>
      </c>
      <c r="P215" s="77">
        <v>0.75529999999999997</v>
      </c>
      <c r="Q215" s="77">
        <v>-0.4859</v>
      </c>
      <c r="R215" s="77">
        <v>-0.27610000000000001</v>
      </c>
      <c r="S215" s="77">
        <v>-0.3589</v>
      </c>
      <c r="T215" s="77">
        <v>0.48020000000000002</v>
      </c>
      <c r="U215" s="61"/>
    </row>
    <row r="216" spans="1:21" x14ac:dyDescent="0.25">
      <c r="A216" s="81">
        <v>199110</v>
      </c>
      <c r="B216" s="76">
        <v>0.22500000000000001</v>
      </c>
      <c r="C216" s="77">
        <v>0.61180000000000001</v>
      </c>
      <c r="D216" s="77">
        <v>0.50590000000000002</v>
      </c>
      <c r="E216" s="77">
        <v>0.13009999999999999</v>
      </c>
      <c r="F216" s="77">
        <v>-0.98509999999999998</v>
      </c>
      <c r="G216" s="77">
        <v>-1.7189000000000001</v>
      </c>
      <c r="H216" s="77">
        <v>0.53820000000000001</v>
      </c>
      <c r="I216" s="77">
        <v>1.218</v>
      </c>
      <c r="J216" s="77">
        <v>0.84499999999999997</v>
      </c>
      <c r="K216" s="77">
        <v>1.1736</v>
      </c>
      <c r="L216" s="77">
        <v>0.70230000000000004</v>
      </c>
      <c r="M216" s="77">
        <v>1.1093</v>
      </c>
      <c r="N216" s="77">
        <v>0.6502</v>
      </c>
      <c r="O216" s="77">
        <v>0.73329999999999995</v>
      </c>
      <c r="P216" s="77">
        <v>0.4975</v>
      </c>
      <c r="Q216" s="77">
        <v>-0.15490000000000001</v>
      </c>
      <c r="R216" s="77">
        <v>8.6499999999999994E-2</v>
      </c>
      <c r="S216" s="77">
        <v>0.23830000000000001</v>
      </c>
      <c r="T216" s="77">
        <v>0.4355</v>
      </c>
      <c r="U216" s="61"/>
    </row>
    <row r="217" spans="1:21" x14ac:dyDescent="0.25">
      <c r="A217" s="81">
        <v>199111</v>
      </c>
      <c r="B217" s="76">
        <v>0.22500000000000001</v>
      </c>
      <c r="C217" s="77">
        <v>0.61180000000000001</v>
      </c>
      <c r="D217" s="77">
        <v>0.50590000000000002</v>
      </c>
      <c r="E217" s="77">
        <v>0.13009999999999999</v>
      </c>
      <c r="F217" s="77">
        <v>-0.98509999999999998</v>
      </c>
      <c r="G217" s="77">
        <v>-1.7189000000000001</v>
      </c>
      <c r="H217" s="77">
        <v>0.53820000000000001</v>
      </c>
      <c r="I217" s="77">
        <v>1.218</v>
      </c>
      <c r="J217" s="77">
        <v>0.84499999999999997</v>
      </c>
      <c r="K217" s="77">
        <v>1.1736</v>
      </c>
      <c r="L217" s="77">
        <v>0.70230000000000004</v>
      </c>
      <c r="M217" s="77">
        <v>1.1093</v>
      </c>
      <c r="N217" s="77">
        <v>0.6502</v>
      </c>
      <c r="O217" s="77">
        <v>0.73329999999999995</v>
      </c>
      <c r="P217" s="77">
        <v>0.4975</v>
      </c>
      <c r="Q217" s="77">
        <v>-0.15490000000000001</v>
      </c>
      <c r="R217" s="77">
        <v>8.6499999999999994E-2</v>
      </c>
      <c r="S217" s="77">
        <v>0.23830000000000001</v>
      </c>
      <c r="T217" s="77">
        <v>0.4355</v>
      </c>
      <c r="U217" s="61"/>
    </row>
    <row r="218" spans="1:21" x14ac:dyDescent="0.25">
      <c r="A218" s="81">
        <v>199112</v>
      </c>
      <c r="B218" s="76">
        <v>0.22500000000000001</v>
      </c>
      <c r="C218" s="77">
        <v>0.61180000000000001</v>
      </c>
      <c r="D218" s="77">
        <v>0.50590000000000002</v>
      </c>
      <c r="E218" s="77">
        <v>0.13009999999999999</v>
      </c>
      <c r="F218" s="77">
        <v>-0.98509999999999998</v>
      </c>
      <c r="G218" s="77">
        <v>-1.7189000000000001</v>
      </c>
      <c r="H218" s="77">
        <v>0.53820000000000001</v>
      </c>
      <c r="I218" s="77">
        <v>1.218</v>
      </c>
      <c r="J218" s="77">
        <v>0.84499999999999997</v>
      </c>
      <c r="K218" s="77">
        <v>1.1736</v>
      </c>
      <c r="L218" s="77">
        <v>0.70230000000000004</v>
      </c>
      <c r="M218" s="77">
        <v>1.1093</v>
      </c>
      <c r="N218" s="77">
        <v>0.6502</v>
      </c>
      <c r="O218" s="77">
        <v>0.73329999999999995</v>
      </c>
      <c r="P218" s="77">
        <v>0.4975</v>
      </c>
      <c r="Q218" s="77">
        <v>-0.15490000000000001</v>
      </c>
      <c r="R218" s="77">
        <v>8.6499999999999994E-2</v>
      </c>
      <c r="S218" s="77">
        <v>0.23830000000000001</v>
      </c>
      <c r="T218" s="77">
        <v>0.4355</v>
      </c>
      <c r="U218" s="61"/>
    </row>
    <row r="219" spans="1:21" x14ac:dyDescent="0.25">
      <c r="A219" s="81">
        <v>199201</v>
      </c>
      <c r="B219" s="76">
        <v>0.90610000000000002</v>
      </c>
      <c r="C219" s="77">
        <v>0.38369999999999999</v>
      </c>
      <c r="D219" s="77">
        <v>1.4018999999999999</v>
      </c>
      <c r="E219" s="77">
        <v>0.03</v>
      </c>
      <c r="F219" s="77">
        <v>1.4411</v>
      </c>
      <c r="G219" s="77">
        <v>0.16900000000000001</v>
      </c>
      <c r="H219" s="77">
        <v>0.86160000000000003</v>
      </c>
      <c r="I219" s="77">
        <v>1.6797</v>
      </c>
      <c r="J219" s="77">
        <v>1.0789</v>
      </c>
      <c r="K219" s="77">
        <v>0.26889999999999997</v>
      </c>
      <c r="L219" s="77">
        <v>3.1099999999999999E-2</v>
      </c>
      <c r="M219" s="77">
        <v>0.7077</v>
      </c>
      <c r="N219" s="77">
        <v>0.28689999999999999</v>
      </c>
      <c r="O219" s="77">
        <v>2.1267999999999998</v>
      </c>
      <c r="P219" s="77">
        <v>0.99770000000000003</v>
      </c>
      <c r="Q219" s="77">
        <v>0.91759999999999997</v>
      </c>
      <c r="R219" s="77">
        <v>0.8266</v>
      </c>
      <c r="S219" s="77">
        <v>0.27089999999999997</v>
      </c>
      <c r="T219" s="77">
        <v>1.1822999999999999</v>
      </c>
      <c r="U219" s="61"/>
    </row>
    <row r="220" spans="1:21" x14ac:dyDescent="0.25">
      <c r="A220" s="81">
        <v>199202</v>
      </c>
      <c r="B220" s="76">
        <v>0.90610000000000002</v>
      </c>
      <c r="C220" s="77">
        <v>0.38369999999999999</v>
      </c>
      <c r="D220" s="77">
        <v>1.4018999999999999</v>
      </c>
      <c r="E220" s="77">
        <v>0.03</v>
      </c>
      <c r="F220" s="77">
        <v>1.4411</v>
      </c>
      <c r="G220" s="77">
        <v>0.16900000000000001</v>
      </c>
      <c r="H220" s="77">
        <v>0.86160000000000003</v>
      </c>
      <c r="I220" s="77">
        <v>1.6797</v>
      </c>
      <c r="J220" s="77">
        <v>1.0789</v>
      </c>
      <c r="K220" s="77">
        <v>0.26889999999999997</v>
      </c>
      <c r="L220" s="77">
        <v>3.1099999999999999E-2</v>
      </c>
      <c r="M220" s="77">
        <v>0.7077</v>
      </c>
      <c r="N220" s="77">
        <v>0.28689999999999999</v>
      </c>
      <c r="O220" s="77">
        <v>2.1267999999999998</v>
      </c>
      <c r="P220" s="77">
        <v>0.99770000000000003</v>
      </c>
      <c r="Q220" s="77">
        <v>0.91759999999999997</v>
      </c>
      <c r="R220" s="77">
        <v>0.8266</v>
      </c>
      <c r="S220" s="77">
        <v>0.27089999999999997</v>
      </c>
      <c r="T220" s="77">
        <v>1.1822999999999999</v>
      </c>
      <c r="U220" s="61"/>
    </row>
    <row r="221" spans="1:21" x14ac:dyDescent="0.25">
      <c r="A221" s="81">
        <v>199203</v>
      </c>
      <c r="B221" s="76">
        <v>0.90610000000000002</v>
      </c>
      <c r="C221" s="77">
        <v>0.38369999999999999</v>
      </c>
      <c r="D221" s="77">
        <v>1.4018999999999999</v>
      </c>
      <c r="E221" s="77">
        <v>0.03</v>
      </c>
      <c r="F221" s="77">
        <v>1.4411</v>
      </c>
      <c r="G221" s="77">
        <v>0.16900000000000001</v>
      </c>
      <c r="H221" s="77">
        <v>0.86160000000000003</v>
      </c>
      <c r="I221" s="77">
        <v>1.6797</v>
      </c>
      <c r="J221" s="77">
        <v>1.0789</v>
      </c>
      <c r="K221" s="77">
        <v>0.26889999999999997</v>
      </c>
      <c r="L221" s="77">
        <v>3.1099999999999999E-2</v>
      </c>
      <c r="M221" s="77">
        <v>0.7077</v>
      </c>
      <c r="N221" s="77">
        <v>0.28689999999999999</v>
      </c>
      <c r="O221" s="77">
        <v>2.1267999999999998</v>
      </c>
      <c r="P221" s="77">
        <v>0.99770000000000003</v>
      </c>
      <c r="Q221" s="77">
        <v>0.91759999999999997</v>
      </c>
      <c r="R221" s="77">
        <v>0.8266</v>
      </c>
      <c r="S221" s="77">
        <v>0.27089999999999997</v>
      </c>
      <c r="T221" s="77">
        <v>1.1822999999999999</v>
      </c>
      <c r="U221" s="61"/>
    </row>
    <row r="222" spans="1:21" x14ac:dyDescent="0.25">
      <c r="A222" s="81">
        <v>199204</v>
      </c>
      <c r="B222" s="76">
        <v>0.7016</v>
      </c>
      <c r="C222" s="77">
        <v>0.47920000000000001</v>
      </c>
      <c r="D222" s="77">
        <v>-1.2157</v>
      </c>
      <c r="E222" s="77">
        <v>0.23880000000000001</v>
      </c>
      <c r="F222" s="77">
        <v>-0.79800000000000004</v>
      </c>
      <c r="G222" s="77">
        <v>-0.67149999999999999</v>
      </c>
      <c r="H222" s="77">
        <v>-3.2000000000000001E-2</v>
      </c>
      <c r="I222" s="77">
        <v>-0.70269999999999999</v>
      </c>
      <c r="J222" s="77">
        <v>1.0706</v>
      </c>
      <c r="K222" s="77">
        <v>-5.7200000000000001E-2</v>
      </c>
      <c r="L222" s="77">
        <v>0.35020000000000001</v>
      </c>
      <c r="M222" s="77">
        <v>-0.91900000000000004</v>
      </c>
      <c r="N222" s="77">
        <v>1.5E-3</v>
      </c>
      <c r="O222" s="77">
        <v>0.52129999999999999</v>
      </c>
      <c r="P222" s="77">
        <v>-1.304</v>
      </c>
      <c r="Q222" s="77">
        <v>-0.51359999999999995</v>
      </c>
      <c r="R222" s="77">
        <v>-0.26419999999999999</v>
      </c>
      <c r="S222" s="77">
        <v>7.5300000000000006E-2</v>
      </c>
      <c r="T222" s="77">
        <v>1.1015999999999999</v>
      </c>
      <c r="U222" s="61"/>
    </row>
    <row r="223" spans="1:21" x14ac:dyDescent="0.25">
      <c r="A223" s="81">
        <v>199205</v>
      </c>
      <c r="B223" s="76">
        <v>0.7016</v>
      </c>
      <c r="C223" s="77">
        <v>0.47920000000000001</v>
      </c>
      <c r="D223" s="77">
        <v>-1.2157</v>
      </c>
      <c r="E223" s="77">
        <v>0.23880000000000001</v>
      </c>
      <c r="F223" s="77">
        <v>-0.79800000000000004</v>
      </c>
      <c r="G223" s="77">
        <v>-0.67149999999999999</v>
      </c>
      <c r="H223" s="77">
        <v>-3.2000000000000001E-2</v>
      </c>
      <c r="I223" s="77">
        <v>-0.70269999999999999</v>
      </c>
      <c r="J223" s="77">
        <v>1.0706</v>
      </c>
      <c r="K223" s="77">
        <v>-5.7200000000000001E-2</v>
      </c>
      <c r="L223" s="77">
        <v>0.35020000000000001</v>
      </c>
      <c r="M223" s="77">
        <v>-0.91900000000000004</v>
      </c>
      <c r="N223" s="77">
        <v>1.5E-3</v>
      </c>
      <c r="O223" s="77">
        <v>0.52129999999999999</v>
      </c>
      <c r="P223" s="77">
        <v>-1.304</v>
      </c>
      <c r="Q223" s="77">
        <v>-0.51359999999999995</v>
      </c>
      <c r="R223" s="77">
        <v>-0.26419999999999999</v>
      </c>
      <c r="S223" s="77">
        <v>7.5300000000000006E-2</v>
      </c>
      <c r="T223" s="77">
        <v>1.1015999999999999</v>
      </c>
      <c r="U223" s="61"/>
    </row>
    <row r="224" spans="1:21" x14ac:dyDescent="0.25">
      <c r="A224" s="81">
        <v>199206</v>
      </c>
      <c r="B224" s="76">
        <v>0.7016</v>
      </c>
      <c r="C224" s="77">
        <v>0.47920000000000001</v>
      </c>
      <c r="D224" s="77">
        <v>-1.2157</v>
      </c>
      <c r="E224" s="77">
        <v>0.23880000000000001</v>
      </c>
      <c r="F224" s="77">
        <v>-0.79800000000000004</v>
      </c>
      <c r="G224" s="77">
        <v>-0.67149999999999999</v>
      </c>
      <c r="H224" s="77">
        <v>-3.2000000000000001E-2</v>
      </c>
      <c r="I224" s="77">
        <v>-0.70269999999999999</v>
      </c>
      <c r="J224" s="77">
        <v>1.0706</v>
      </c>
      <c r="K224" s="77">
        <v>-5.7200000000000001E-2</v>
      </c>
      <c r="L224" s="77">
        <v>0.35020000000000001</v>
      </c>
      <c r="M224" s="77">
        <v>-0.91900000000000004</v>
      </c>
      <c r="N224" s="77">
        <v>1.5E-3</v>
      </c>
      <c r="O224" s="77">
        <v>0.52129999999999999</v>
      </c>
      <c r="P224" s="77">
        <v>-1.304</v>
      </c>
      <c r="Q224" s="77">
        <v>-0.51359999999999995</v>
      </c>
      <c r="R224" s="77">
        <v>-0.26419999999999999</v>
      </c>
      <c r="S224" s="77">
        <v>7.5300000000000006E-2</v>
      </c>
      <c r="T224" s="77">
        <v>1.1015999999999999</v>
      </c>
      <c r="U224" s="61"/>
    </row>
    <row r="225" spans="1:21" x14ac:dyDescent="0.25">
      <c r="A225" s="81">
        <v>199207</v>
      </c>
      <c r="B225" s="76">
        <v>0.85319999999999996</v>
      </c>
      <c r="C225" s="77">
        <v>7.9100000000000004E-2</v>
      </c>
      <c r="D225" s="77">
        <v>0.30890000000000001</v>
      </c>
      <c r="E225" s="77">
        <v>0.45169999999999999</v>
      </c>
      <c r="F225" s="77">
        <v>2.7126000000000001</v>
      </c>
      <c r="G225" s="77">
        <v>-1.2239</v>
      </c>
      <c r="H225" s="77">
        <v>-0.13350000000000001</v>
      </c>
      <c r="I225" s="77">
        <v>-0.26069999999999999</v>
      </c>
      <c r="J225" s="77">
        <v>0.86270000000000002</v>
      </c>
      <c r="K225" s="77">
        <v>-0.22209999999999999</v>
      </c>
      <c r="L225" s="77">
        <v>0.1177</v>
      </c>
      <c r="M225" s="77">
        <v>0.30420000000000003</v>
      </c>
      <c r="N225" s="77">
        <v>-0.71840000000000004</v>
      </c>
      <c r="O225" s="77">
        <v>1.3101</v>
      </c>
      <c r="P225" s="77">
        <v>6.3899999999999998E-2</v>
      </c>
      <c r="Q225" s="77">
        <v>-1.4474</v>
      </c>
      <c r="R225" s="77">
        <v>-0.68759999999999999</v>
      </c>
      <c r="S225" s="77">
        <v>0.82709999999999995</v>
      </c>
      <c r="T225" s="77">
        <v>0.97250000000000003</v>
      </c>
      <c r="U225" s="61"/>
    </row>
    <row r="226" spans="1:21" x14ac:dyDescent="0.25">
      <c r="A226" s="81">
        <v>199208</v>
      </c>
      <c r="B226" s="76">
        <v>0.85319999999999996</v>
      </c>
      <c r="C226" s="77">
        <v>7.9100000000000004E-2</v>
      </c>
      <c r="D226" s="77">
        <v>0.30890000000000001</v>
      </c>
      <c r="E226" s="77">
        <v>0.45169999999999999</v>
      </c>
      <c r="F226" s="77">
        <v>2.7126000000000001</v>
      </c>
      <c r="G226" s="77">
        <v>-1.2239</v>
      </c>
      <c r="H226" s="77">
        <v>-0.13350000000000001</v>
      </c>
      <c r="I226" s="77">
        <v>-0.26069999999999999</v>
      </c>
      <c r="J226" s="77">
        <v>0.86270000000000002</v>
      </c>
      <c r="K226" s="77">
        <v>-0.22209999999999999</v>
      </c>
      <c r="L226" s="77">
        <v>0.1177</v>
      </c>
      <c r="M226" s="77">
        <v>0.30420000000000003</v>
      </c>
      <c r="N226" s="77">
        <v>-0.71840000000000004</v>
      </c>
      <c r="O226" s="77">
        <v>1.3101</v>
      </c>
      <c r="P226" s="77">
        <v>6.3899999999999998E-2</v>
      </c>
      <c r="Q226" s="77">
        <v>-1.4474</v>
      </c>
      <c r="R226" s="77">
        <v>-0.68759999999999999</v>
      </c>
      <c r="S226" s="77">
        <v>0.82709999999999995</v>
      </c>
      <c r="T226" s="77">
        <v>0.97250000000000003</v>
      </c>
      <c r="U226" s="61"/>
    </row>
    <row r="227" spans="1:21" x14ac:dyDescent="0.25">
      <c r="A227" s="81">
        <v>199209</v>
      </c>
      <c r="B227" s="76">
        <v>0.85319999999999996</v>
      </c>
      <c r="C227" s="77">
        <v>7.9100000000000004E-2</v>
      </c>
      <c r="D227" s="77">
        <v>0.30890000000000001</v>
      </c>
      <c r="E227" s="77">
        <v>0.45169999999999999</v>
      </c>
      <c r="F227" s="77">
        <v>2.7126000000000001</v>
      </c>
      <c r="G227" s="77">
        <v>-1.2239</v>
      </c>
      <c r="H227" s="77">
        <v>-0.13350000000000001</v>
      </c>
      <c r="I227" s="77">
        <v>-0.26069999999999999</v>
      </c>
      <c r="J227" s="77">
        <v>0.86270000000000002</v>
      </c>
      <c r="K227" s="77">
        <v>-0.22209999999999999</v>
      </c>
      <c r="L227" s="77">
        <v>0.1177</v>
      </c>
      <c r="M227" s="77">
        <v>0.30420000000000003</v>
      </c>
      <c r="N227" s="77">
        <v>-0.71840000000000004</v>
      </c>
      <c r="O227" s="77">
        <v>1.3101</v>
      </c>
      <c r="P227" s="77">
        <v>6.3899999999999998E-2</v>
      </c>
      <c r="Q227" s="77">
        <v>-1.4474</v>
      </c>
      <c r="R227" s="77">
        <v>-0.68759999999999999</v>
      </c>
      <c r="S227" s="77">
        <v>0.82709999999999995</v>
      </c>
      <c r="T227" s="77">
        <v>0.97250000000000003</v>
      </c>
      <c r="U227" s="61"/>
    </row>
    <row r="228" spans="1:21" x14ac:dyDescent="0.25">
      <c r="A228" s="81">
        <v>199210</v>
      </c>
      <c r="B228" s="76">
        <v>2.0251999999999999</v>
      </c>
      <c r="C228" s="77">
        <v>-0.30249999999999999</v>
      </c>
      <c r="D228" s="77">
        <v>-1.2325999999999999</v>
      </c>
      <c r="E228" s="77">
        <v>0.38100000000000001</v>
      </c>
      <c r="F228" s="77">
        <v>-0.4405</v>
      </c>
      <c r="G228" s="77">
        <v>-0.31240000000000001</v>
      </c>
      <c r="H228" s="77">
        <v>-0.26179999999999998</v>
      </c>
      <c r="I228" s="77">
        <v>-0.26140000000000002</v>
      </c>
      <c r="J228" s="77">
        <v>0.61680000000000001</v>
      </c>
      <c r="K228" s="77">
        <v>-0.68930000000000002</v>
      </c>
      <c r="L228" s="77">
        <v>-0.63749999999999996</v>
      </c>
      <c r="M228" s="77">
        <v>0.37669999999999998</v>
      </c>
      <c r="N228" s="77">
        <v>1.2512000000000001</v>
      </c>
      <c r="O228" s="77">
        <v>-0.71579999999999999</v>
      </c>
      <c r="P228" s="77">
        <v>-0.65159999999999996</v>
      </c>
      <c r="Q228" s="77">
        <v>-1.3723000000000001</v>
      </c>
      <c r="R228" s="77">
        <v>-0.72460000000000002</v>
      </c>
      <c r="S228" s="77">
        <v>0.85660000000000003</v>
      </c>
      <c r="T228" s="77">
        <v>1.0018</v>
      </c>
      <c r="U228" s="61"/>
    </row>
    <row r="229" spans="1:21" x14ac:dyDescent="0.25">
      <c r="A229" s="81">
        <v>199211</v>
      </c>
      <c r="B229" s="76">
        <v>2.0251999999999999</v>
      </c>
      <c r="C229" s="77">
        <v>-0.30249999999999999</v>
      </c>
      <c r="D229" s="77">
        <v>-1.2325999999999999</v>
      </c>
      <c r="E229" s="77">
        <v>0.38100000000000001</v>
      </c>
      <c r="F229" s="77">
        <v>-0.4405</v>
      </c>
      <c r="G229" s="77">
        <v>-0.31240000000000001</v>
      </c>
      <c r="H229" s="77">
        <v>-0.26179999999999998</v>
      </c>
      <c r="I229" s="77">
        <v>-0.26140000000000002</v>
      </c>
      <c r="J229" s="77">
        <v>0.61680000000000001</v>
      </c>
      <c r="K229" s="77">
        <v>-0.68930000000000002</v>
      </c>
      <c r="L229" s="77">
        <v>-0.63749999999999996</v>
      </c>
      <c r="M229" s="77">
        <v>0.37669999999999998</v>
      </c>
      <c r="N229" s="77">
        <v>1.2512000000000001</v>
      </c>
      <c r="O229" s="77">
        <v>-0.71579999999999999</v>
      </c>
      <c r="P229" s="77">
        <v>-0.65159999999999996</v>
      </c>
      <c r="Q229" s="77">
        <v>-1.3723000000000001</v>
      </c>
      <c r="R229" s="77">
        <v>-0.72460000000000002</v>
      </c>
      <c r="S229" s="77">
        <v>0.85660000000000003</v>
      </c>
      <c r="T229" s="77">
        <v>1.0018</v>
      </c>
      <c r="U229" s="61"/>
    </row>
    <row r="230" spans="1:21" x14ac:dyDescent="0.25">
      <c r="A230" s="81">
        <v>199212</v>
      </c>
      <c r="B230" s="76">
        <v>2.0251999999999999</v>
      </c>
      <c r="C230" s="77">
        <v>-0.30249999999999999</v>
      </c>
      <c r="D230" s="77">
        <v>-1.2325999999999999</v>
      </c>
      <c r="E230" s="77">
        <v>0.38100000000000001</v>
      </c>
      <c r="F230" s="77">
        <v>-0.4405</v>
      </c>
      <c r="G230" s="77">
        <v>-0.31240000000000001</v>
      </c>
      <c r="H230" s="77">
        <v>-0.26179999999999998</v>
      </c>
      <c r="I230" s="77">
        <v>-0.26140000000000002</v>
      </c>
      <c r="J230" s="77">
        <v>0.61680000000000001</v>
      </c>
      <c r="K230" s="77">
        <v>-0.68930000000000002</v>
      </c>
      <c r="L230" s="77">
        <v>-0.63749999999999996</v>
      </c>
      <c r="M230" s="77">
        <v>0.37669999999999998</v>
      </c>
      <c r="N230" s="77">
        <v>1.2512000000000001</v>
      </c>
      <c r="O230" s="77">
        <v>-0.71579999999999999</v>
      </c>
      <c r="P230" s="77">
        <v>-0.65159999999999996</v>
      </c>
      <c r="Q230" s="77">
        <v>-1.3723000000000001</v>
      </c>
      <c r="R230" s="77">
        <v>-0.72460000000000002</v>
      </c>
      <c r="S230" s="77">
        <v>0.85660000000000003</v>
      </c>
      <c r="T230" s="77">
        <v>1.0018</v>
      </c>
      <c r="U230" s="61"/>
    </row>
    <row r="231" spans="1:21" x14ac:dyDescent="0.25">
      <c r="A231" s="81">
        <v>199301</v>
      </c>
      <c r="B231" s="76">
        <v>0.93189999999999995</v>
      </c>
      <c r="C231" s="77">
        <v>-0.23949999999999999</v>
      </c>
      <c r="D231" s="77">
        <v>-0.75970000000000004</v>
      </c>
      <c r="E231" s="77">
        <v>0.78049999999999997</v>
      </c>
      <c r="F231" s="77">
        <v>-1.2010000000000001</v>
      </c>
      <c r="G231" s="77">
        <v>-0.55630000000000002</v>
      </c>
      <c r="H231" s="77">
        <v>-0.65149999999999997</v>
      </c>
      <c r="I231" s="77">
        <v>-0.8206</v>
      </c>
      <c r="J231" s="77">
        <v>0.50060000000000004</v>
      </c>
      <c r="K231" s="77">
        <v>-0.13950000000000001</v>
      </c>
      <c r="L231" s="77">
        <v>1.1269</v>
      </c>
      <c r="M231" s="77">
        <v>0.6159</v>
      </c>
      <c r="N231" s="77">
        <v>1.6385000000000001</v>
      </c>
      <c r="O231" s="77">
        <v>-0.65810000000000002</v>
      </c>
      <c r="P231" s="77">
        <v>-0.93300000000000005</v>
      </c>
      <c r="Q231" s="77">
        <v>-1.1380999999999999</v>
      </c>
      <c r="R231" s="77">
        <v>3.5900000000000001E-2</v>
      </c>
      <c r="S231" s="77">
        <v>0.8458</v>
      </c>
      <c r="T231" s="77">
        <v>0.18709999999999999</v>
      </c>
      <c r="U231" s="61"/>
    </row>
    <row r="232" spans="1:21" x14ac:dyDescent="0.25">
      <c r="A232" s="81">
        <v>199302</v>
      </c>
      <c r="B232" s="76">
        <v>0.93189999999999995</v>
      </c>
      <c r="C232" s="77">
        <v>-0.23949999999999999</v>
      </c>
      <c r="D232" s="77">
        <v>-0.75970000000000004</v>
      </c>
      <c r="E232" s="77">
        <v>0.78049999999999997</v>
      </c>
      <c r="F232" s="77">
        <v>-1.2010000000000001</v>
      </c>
      <c r="G232" s="77">
        <v>-0.55630000000000002</v>
      </c>
      <c r="H232" s="77">
        <v>-0.65149999999999997</v>
      </c>
      <c r="I232" s="77">
        <v>-0.8206</v>
      </c>
      <c r="J232" s="77">
        <v>0.50060000000000004</v>
      </c>
      <c r="K232" s="77">
        <v>-0.13950000000000001</v>
      </c>
      <c r="L232" s="77">
        <v>1.1269</v>
      </c>
      <c r="M232" s="77">
        <v>0.6159</v>
      </c>
      <c r="N232" s="77">
        <v>1.6385000000000001</v>
      </c>
      <c r="O232" s="77">
        <v>-0.65810000000000002</v>
      </c>
      <c r="P232" s="77">
        <v>-0.93300000000000005</v>
      </c>
      <c r="Q232" s="77">
        <v>-1.1380999999999999</v>
      </c>
      <c r="R232" s="77">
        <v>3.5900000000000001E-2</v>
      </c>
      <c r="S232" s="77">
        <v>0.8458</v>
      </c>
      <c r="T232" s="77">
        <v>0.18709999999999999</v>
      </c>
      <c r="U232" s="61"/>
    </row>
    <row r="233" spans="1:21" x14ac:dyDescent="0.25">
      <c r="A233" s="81">
        <v>199303</v>
      </c>
      <c r="B233" s="76">
        <v>0.93189999999999995</v>
      </c>
      <c r="C233" s="77">
        <v>-0.23949999999999999</v>
      </c>
      <c r="D233" s="77">
        <v>-0.75970000000000004</v>
      </c>
      <c r="E233" s="77">
        <v>0.78049999999999997</v>
      </c>
      <c r="F233" s="77">
        <v>-1.2010000000000001</v>
      </c>
      <c r="G233" s="77">
        <v>-0.55630000000000002</v>
      </c>
      <c r="H233" s="77">
        <v>-0.65149999999999997</v>
      </c>
      <c r="I233" s="77">
        <v>-0.8206</v>
      </c>
      <c r="J233" s="77">
        <v>0.50060000000000004</v>
      </c>
      <c r="K233" s="77">
        <v>-0.13950000000000001</v>
      </c>
      <c r="L233" s="77">
        <v>1.1269</v>
      </c>
      <c r="M233" s="77">
        <v>0.6159</v>
      </c>
      <c r="N233" s="77">
        <v>1.6385000000000001</v>
      </c>
      <c r="O233" s="77">
        <v>-0.65810000000000002</v>
      </c>
      <c r="P233" s="77">
        <v>-0.93300000000000005</v>
      </c>
      <c r="Q233" s="77">
        <v>-1.1380999999999999</v>
      </c>
      <c r="R233" s="77">
        <v>3.5900000000000001E-2</v>
      </c>
      <c r="S233" s="77">
        <v>0.8458</v>
      </c>
      <c r="T233" s="77">
        <v>0.18709999999999999</v>
      </c>
      <c r="U233" s="61"/>
    </row>
    <row r="234" spans="1:21" x14ac:dyDescent="0.25">
      <c r="A234" s="81">
        <v>199304</v>
      </c>
      <c r="B234" s="76">
        <v>0.45300000000000001</v>
      </c>
      <c r="C234" s="77">
        <v>0.57050000000000001</v>
      </c>
      <c r="D234" s="77">
        <v>1.0103</v>
      </c>
      <c r="E234" s="77">
        <v>0.84389999999999998</v>
      </c>
      <c r="F234" s="77">
        <v>-0.41349999999999998</v>
      </c>
      <c r="G234" s="77">
        <v>0.25140000000000001</v>
      </c>
      <c r="H234" s="77">
        <v>0.15240000000000001</v>
      </c>
      <c r="I234" s="77">
        <v>1.26E-2</v>
      </c>
      <c r="J234" s="77">
        <v>0.53080000000000005</v>
      </c>
      <c r="K234" s="77">
        <v>-0.24129999999999999</v>
      </c>
      <c r="L234" s="77">
        <v>-0.6331</v>
      </c>
      <c r="M234" s="77">
        <v>0.24990000000000001</v>
      </c>
      <c r="N234" s="77">
        <v>2.2233000000000001</v>
      </c>
      <c r="O234" s="77">
        <v>1.736</v>
      </c>
      <c r="P234" s="77">
        <v>-6.7999999999999996E-3</v>
      </c>
      <c r="Q234" s="77">
        <v>0.59640000000000004</v>
      </c>
      <c r="R234" s="77">
        <v>0.62390000000000001</v>
      </c>
      <c r="S234" s="77">
        <v>0.61070000000000002</v>
      </c>
      <c r="T234" s="77">
        <v>0.59419999999999995</v>
      </c>
      <c r="U234" s="61"/>
    </row>
    <row r="235" spans="1:21" x14ac:dyDescent="0.25">
      <c r="A235" s="81">
        <v>199305</v>
      </c>
      <c r="B235" s="76">
        <v>0.45300000000000001</v>
      </c>
      <c r="C235" s="77">
        <v>0.57050000000000001</v>
      </c>
      <c r="D235" s="77">
        <v>1.0103</v>
      </c>
      <c r="E235" s="77">
        <v>0.84389999999999998</v>
      </c>
      <c r="F235" s="77">
        <v>-0.41349999999999998</v>
      </c>
      <c r="G235" s="77">
        <v>0.25140000000000001</v>
      </c>
      <c r="H235" s="77">
        <v>0.15240000000000001</v>
      </c>
      <c r="I235" s="77">
        <v>1.26E-2</v>
      </c>
      <c r="J235" s="77">
        <v>0.53080000000000005</v>
      </c>
      <c r="K235" s="77">
        <v>-0.24129999999999999</v>
      </c>
      <c r="L235" s="77">
        <v>-0.6331</v>
      </c>
      <c r="M235" s="77">
        <v>0.24990000000000001</v>
      </c>
      <c r="N235" s="77">
        <v>2.2233000000000001</v>
      </c>
      <c r="O235" s="77">
        <v>1.736</v>
      </c>
      <c r="P235" s="77">
        <v>-6.7999999999999996E-3</v>
      </c>
      <c r="Q235" s="77">
        <v>0.59640000000000004</v>
      </c>
      <c r="R235" s="77">
        <v>0.62390000000000001</v>
      </c>
      <c r="S235" s="77">
        <v>0.61070000000000002</v>
      </c>
      <c r="T235" s="77">
        <v>0.59419999999999995</v>
      </c>
      <c r="U235" s="61"/>
    </row>
    <row r="236" spans="1:21" x14ac:dyDescent="0.25">
      <c r="A236" s="81">
        <v>199306</v>
      </c>
      <c r="B236" s="76">
        <v>0.45300000000000001</v>
      </c>
      <c r="C236" s="77">
        <v>0.57050000000000001</v>
      </c>
      <c r="D236" s="77">
        <v>1.0103</v>
      </c>
      <c r="E236" s="77">
        <v>0.84389999999999998</v>
      </c>
      <c r="F236" s="77">
        <v>-0.41349999999999998</v>
      </c>
      <c r="G236" s="77">
        <v>0.25140000000000001</v>
      </c>
      <c r="H236" s="77">
        <v>0.15240000000000001</v>
      </c>
      <c r="I236" s="77">
        <v>1.26E-2</v>
      </c>
      <c r="J236" s="77">
        <v>0.53080000000000005</v>
      </c>
      <c r="K236" s="77">
        <v>-0.24129999999999999</v>
      </c>
      <c r="L236" s="77">
        <v>-0.6331</v>
      </c>
      <c r="M236" s="77">
        <v>0.24990000000000001</v>
      </c>
      <c r="N236" s="77">
        <v>2.2233000000000001</v>
      </c>
      <c r="O236" s="77">
        <v>1.736</v>
      </c>
      <c r="P236" s="77">
        <v>-6.7999999999999996E-3</v>
      </c>
      <c r="Q236" s="77">
        <v>0.59640000000000004</v>
      </c>
      <c r="R236" s="77">
        <v>0.62390000000000001</v>
      </c>
      <c r="S236" s="77">
        <v>0.61070000000000002</v>
      </c>
      <c r="T236" s="77">
        <v>0.59419999999999995</v>
      </c>
      <c r="U236" s="61"/>
    </row>
    <row r="237" spans="1:21" x14ac:dyDescent="0.25">
      <c r="A237" s="81">
        <v>199307</v>
      </c>
      <c r="B237" s="76">
        <v>5.57E-2</v>
      </c>
      <c r="C237" s="77">
        <v>1.0196000000000001</v>
      </c>
      <c r="D237" s="77">
        <v>0.31640000000000001</v>
      </c>
      <c r="E237" s="77">
        <v>0.95079999999999998</v>
      </c>
      <c r="F237" s="77">
        <v>0.16569999999999999</v>
      </c>
      <c r="G237" s="77">
        <v>1.0065999999999999</v>
      </c>
      <c r="H237" s="77">
        <v>0.3523</v>
      </c>
      <c r="I237" s="77">
        <v>0.72970000000000002</v>
      </c>
      <c r="J237" s="77">
        <v>0.71340000000000003</v>
      </c>
      <c r="K237" s="77">
        <v>-0.15770000000000001</v>
      </c>
      <c r="L237" s="77">
        <v>-0.71789999999999998</v>
      </c>
      <c r="M237" s="77">
        <v>0.81730000000000003</v>
      </c>
      <c r="N237" s="77">
        <v>2.0255999999999998</v>
      </c>
      <c r="O237" s="77">
        <v>1.9927999999999999</v>
      </c>
      <c r="P237" s="77">
        <v>1.2032</v>
      </c>
      <c r="Q237" s="77">
        <v>1.2864</v>
      </c>
      <c r="R237" s="77">
        <v>0.22800000000000001</v>
      </c>
      <c r="S237" s="77">
        <v>0.9294</v>
      </c>
      <c r="T237" s="77">
        <v>0.48730000000000001</v>
      </c>
      <c r="U237" s="61"/>
    </row>
    <row r="238" spans="1:21" x14ac:dyDescent="0.25">
      <c r="A238" s="81">
        <v>199308</v>
      </c>
      <c r="B238" s="76">
        <v>5.57E-2</v>
      </c>
      <c r="C238" s="77">
        <v>1.0196000000000001</v>
      </c>
      <c r="D238" s="77">
        <v>0.31640000000000001</v>
      </c>
      <c r="E238" s="77">
        <v>0.95079999999999998</v>
      </c>
      <c r="F238" s="77">
        <v>0.16569999999999999</v>
      </c>
      <c r="G238" s="77">
        <v>1.0065999999999999</v>
      </c>
      <c r="H238" s="77">
        <v>0.3523</v>
      </c>
      <c r="I238" s="77">
        <v>0.72970000000000002</v>
      </c>
      <c r="J238" s="77">
        <v>0.71340000000000003</v>
      </c>
      <c r="K238" s="77">
        <v>-0.15770000000000001</v>
      </c>
      <c r="L238" s="77">
        <v>-0.71789999999999998</v>
      </c>
      <c r="M238" s="77">
        <v>0.81730000000000003</v>
      </c>
      <c r="N238" s="77">
        <v>2.0255999999999998</v>
      </c>
      <c r="O238" s="77">
        <v>1.9927999999999999</v>
      </c>
      <c r="P238" s="77">
        <v>1.2032</v>
      </c>
      <c r="Q238" s="77">
        <v>1.2864</v>
      </c>
      <c r="R238" s="77">
        <v>0.22800000000000001</v>
      </c>
      <c r="S238" s="77">
        <v>0.9294</v>
      </c>
      <c r="T238" s="77">
        <v>0.48730000000000001</v>
      </c>
      <c r="U238" s="61"/>
    </row>
    <row r="239" spans="1:21" x14ac:dyDescent="0.25">
      <c r="A239" s="81">
        <v>199309</v>
      </c>
      <c r="B239" s="76">
        <v>5.57E-2</v>
      </c>
      <c r="C239" s="77">
        <v>1.0196000000000001</v>
      </c>
      <c r="D239" s="77">
        <v>0.31640000000000001</v>
      </c>
      <c r="E239" s="77">
        <v>0.95079999999999998</v>
      </c>
      <c r="F239" s="77">
        <v>0.16569999999999999</v>
      </c>
      <c r="G239" s="77">
        <v>1.0065999999999999</v>
      </c>
      <c r="H239" s="77">
        <v>0.3523</v>
      </c>
      <c r="I239" s="77">
        <v>0.72970000000000002</v>
      </c>
      <c r="J239" s="77">
        <v>0.71340000000000003</v>
      </c>
      <c r="K239" s="77">
        <v>-0.15770000000000001</v>
      </c>
      <c r="L239" s="77">
        <v>-0.71789999999999998</v>
      </c>
      <c r="M239" s="77">
        <v>0.81730000000000003</v>
      </c>
      <c r="N239" s="77">
        <v>2.0255999999999998</v>
      </c>
      <c r="O239" s="77">
        <v>1.9927999999999999</v>
      </c>
      <c r="P239" s="77">
        <v>1.2032</v>
      </c>
      <c r="Q239" s="77">
        <v>1.2864</v>
      </c>
      <c r="R239" s="77">
        <v>0.22800000000000001</v>
      </c>
      <c r="S239" s="77">
        <v>0.9294</v>
      </c>
      <c r="T239" s="77">
        <v>0.48730000000000001</v>
      </c>
      <c r="U239" s="61"/>
    </row>
    <row r="240" spans="1:21" x14ac:dyDescent="0.25">
      <c r="A240" s="81">
        <v>199310</v>
      </c>
      <c r="B240" s="76">
        <v>1.94</v>
      </c>
      <c r="C240" s="77">
        <v>0.70269999999999999</v>
      </c>
      <c r="D240" s="77">
        <v>0.95240000000000002</v>
      </c>
      <c r="E240" s="77">
        <v>0.48099999999999998</v>
      </c>
      <c r="F240" s="77">
        <v>2.1882999999999999</v>
      </c>
      <c r="G240" s="77">
        <v>0.60840000000000005</v>
      </c>
      <c r="H240" s="77">
        <v>0.17380000000000001</v>
      </c>
      <c r="I240" s="77">
        <v>-0.1124</v>
      </c>
      <c r="J240" s="77">
        <v>1.002</v>
      </c>
      <c r="K240" s="77">
        <v>0.73309999999999997</v>
      </c>
      <c r="L240" s="77">
        <v>0.63</v>
      </c>
      <c r="M240" s="77">
        <v>-0.62039999999999995</v>
      </c>
      <c r="N240" s="77">
        <v>0.93910000000000005</v>
      </c>
      <c r="O240" s="77">
        <v>3.5577999999999999</v>
      </c>
      <c r="P240" s="77">
        <v>0.37680000000000002</v>
      </c>
      <c r="Q240" s="77">
        <v>-0.68559999999999999</v>
      </c>
      <c r="R240" s="77">
        <v>0.64290000000000003</v>
      </c>
      <c r="S240" s="77">
        <v>0.84689999999999999</v>
      </c>
      <c r="T240" s="77">
        <v>1.3352999999999999</v>
      </c>
      <c r="U240" s="61"/>
    </row>
    <row r="241" spans="1:21" x14ac:dyDescent="0.25">
      <c r="A241" s="81">
        <v>199311</v>
      </c>
      <c r="B241" s="76">
        <v>1.94</v>
      </c>
      <c r="C241" s="77">
        <v>0.70269999999999999</v>
      </c>
      <c r="D241" s="77">
        <v>0.95240000000000002</v>
      </c>
      <c r="E241" s="77">
        <v>0.48099999999999998</v>
      </c>
      <c r="F241" s="77">
        <v>2.1882999999999999</v>
      </c>
      <c r="G241" s="77">
        <v>0.60840000000000005</v>
      </c>
      <c r="H241" s="77">
        <v>0.17380000000000001</v>
      </c>
      <c r="I241" s="77">
        <v>-0.1124</v>
      </c>
      <c r="J241" s="77">
        <v>1.002</v>
      </c>
      <c r="K241" s="77">
        <v>0.73309999999999997</v>
      </c>
      <c r="L241" s="77">
        <v>0.63</v>
      </c>
      <c r="M241" s="77">
        <v>-0.62039999999999995</v>
      </c>
      <c r="N241" s="77">
        <v>0.93910000000000005</v>
      </c>
      <c r="O241" s="77">
        <v>3.5577999999999999</v>
      </c>
      <c r="P241" s="77">
        <v>0.37680000000000002</v>
      </c>
      <c r="Q241" s="77">
        <v>-0.68559999999999999</v>
      </c>
      <c r="R241" s="77">
        <v>0.64290000000000003</v>
      </c>
      <c r="S241" s="77">
        <v>0.84689999999999999</v>
      </c>
      <c r="T241" s="77">
        <v>1.3352999999999999</v>
      </c>
      <c r="U241" s="61"/>
    </row>
    <row r="242" spans="1:21" x14ac:dyDescent="0.25">
      <c r="A242" s="81">
        <v>199312</v>
      </c>
      <c r="B242" s="76">
        <v>1.94</v>
      </c>
      <c r="C242" s="77">
        <v>0.70269999999999999</v>
      </c>
      <c r="D242" s="77">
        <v>0.95240000000000002</v>
      </c>
      <c r="E242" s="77">
        <v>0.48099999999999998</v>
      </c>
      <c r="F242" s="77">
        <v>2.1882999999999999</v>
      </c>
      <c r="G242" s="77">
        <v>0.60840000000000005</v>
      </c>
      <c r="H242" s="77">
        <v>0.17380000000000001</v>
      </c>
      <c r="I242" s="77">
        <v>-0.1124</v>
      </c>
      <c r="J242" s="77">
        <v>1.002</v>
      </c>
      <c r="K242" s="77">
        <v>0.73309999999999997</v>
      </c>
      <c r="L242" s="77">
        <v>0.63</v>
      </c>
      <c r="M242" s="77">
        <v>-0.62039999999999995</v>
      </c>
      <c r="N242" s="77">
        <v>0.93910000000000005</v>
      </c>
      <c r="O242" s="77">
        <v>3.5577999999999999</v>
      </c>
      <c r="P242" s="77">
        <v>0.37680000000000002</v>
      </c>
      <c r="Q242" s="77">
        <v>-0.68559999999999999</v>
      </c>
      <c r="R242" s="77">
        <v>0.64290000000000003</v>
      </c>
      <c r="S242" s="77">
        <v>0.84689999999999999</v>
      </c>
      <c r="T242" s="77">
        <v>1.3352999999999999</v>
      </c>
      <c r="U242" s="61"/>
    </row>
    <row r="243" spans="1:21" x14ac:dyDescent="0.25">
      <c r="A243" s="81">
        <v>199401</v>
      </c>
      <c r="B243" s="76">
        <v>1.7779</v>
      </c>
      <c r="C243" s="77">
        <v>0.32150000000000001</v>
      </c>
      <c r="D243" s="77">
        <v>0.7036</v>
      </c>
      <c r="E243" s="77">
        <v>1.4535</v>
      </c>
      <c r="F243" s="77">
        <v>1.2223999999999999</v>
      </c>
      <c r="G243" s="77">
        <v>1.1052</v>
      </c>
      <c r="H243" s="77">
        <v>0.49320000000000003</v>
      </c>
      <c r="I243" s="77">
        <v>1.3129999999999999</v>
      </c>
      <c r="J243" s="77">
        <v>1.3508</v>
      </c>
      <c r="K243" s="77">
        <v>0.76170000000000004</v>
      </c>
      <c r="L243" s="77">
        <v>1.0581</v>
      </c>
      <c r="M243" s="77">
        <v>1.4964999999999999</v>
      </c>
      <c r="N243" s="77">
        <v>1.5246999999999999</v>
      </c>
      <c r="O243" s="77">
        <v>-1.1400999999999999</v>
      </c>
      <c r="P243" s="77">
        <v>0.82709999999999995</v>
      </c>
      <c r="Q243" s="77">
        <v>1.9032</v>
      </c>
      <c r="R243" s="77">
        <v>0.53879999999999995</v>
      </c>
      <c r="S243" s="77">
        <v>1.4064000000000001</v>
      </c>
      <c r="T243" s="77">
        <v>0.98099999999999998</v>
      </c>
      <c r="U243" s="61"/>
    </row>
    <row r="244" spans="1:21" x14ac:dyDescent="0.25">
      <c r="A244" s="81">
        <v>199402</v>
      </c>
      <c r="B244" s="76">
        <v>1.7779</v>
      </c>
      <c r="C244" s="77">
        <v>0.32150000000000001</v>
      </c>
      <c r="D244" s="77">
        <v>0.7036</v>
      </c>
      <c r="E244" s="77">
        <v>1.4535</v>
      </c>
      <c r="F244" s="77">
        <v>1.2223999999999999</v>
      </c>
      <c r="G244" s="77">
        <v>1.1052</v>
      </c>
      <c r="H244" s="77">
        <v>0.49320000000000003</v>
      </c>
      <c r="I244" s="77">
        <v>1.3129999999999999</v>
      </c>
      <c r="J244" s="77">
        <v>1.3508</v>
      </c>
      <c r="K244" s="77">
        <v>0.76170000000000004</v>
      </c>
      <c r="L244" s="77">
        <v>1.0581</v>
      </c>
      <c r="M244" s="77">
        <v>1.4964999999999999</v>
      </c>
      <c r="N244" s="77">
        <v>1.5246999999999999</v>
      </c>
      <c r="O244" s="77">
        <v>-1.1400999999999999</v>
      </c>
      <c r="P244" s="77">
        <v>0.82709999999999995</v>
      </c>
      <c r="Q244" s="77">
        <v>1.9032</v>
      </c>
      <c r="R244" s="77">
        <v>0.53879999999999995</v>
      </c>
      <c r="S244" s="77">
        <v>1.4064000000000001</v>
      </c>
      <c r="T244" s="77">
        <v>0.98099999999999998</v>
      </c>
      <c r="U244" s="61"/>
    </row>
    <row r="245" spans="1:21" x14ac:dyDescent="0.25">
      <c r="A245" s="81">
        <v>199403</v>
      </c>
      <c r="B245" s="76">
        <v>1.7779</v>
      </c>
      <c r="C245" s="77">
        <v>0.32150000000000001</v>
      </c>
      <c r="D245" s="77">
        <v>0.7036</v>
      </c>
      <c r="E245" s="77">
        <v>1.4535</v>
      </c>
      <c r="F245" s="77">
        <v>1.2223999999999999</v>
      </c>
      <c r="G245" s="77">
        <v>1.1052</v>
      </c>
      <c r="H245" s="77">
        <v>0.49320000000000003</v>
      </c>
      <c r="I245" s="77">
        <v>1.3129999999999999</v>
      </c>
      <c r="J245" s="77">
        <v>1.3508</v>
      </c>
      <c r="K245" s="77">
        <v>0.76170000000000004</v>
      </c>
      <c r="L245" s="77">
        <v>1.0581</v>
      </c>
      <c r="M245" s="77">
        <v>1.4964999999999999</v>
      </c>
      <c r="N245" s="77">
        <v>1.5246999999999999</v>
      </c>
      <c r="O245" s="77">
        <v>-1.1400999999999999</v>
      </c>
      <c r="P245" s="77">
        <v>0.82709999999999995</v>
      </c>
      <c r="Q245" s="77">
        <v>1.9032</v>
      </c>
      <c r="R245" s="77">
        <v>0.53879999999999995</v>
      </c>
      <c r="S245" s="77">
        <v>1.4064000000000001</v>
      </c>
      <c r="T245" s="77">
        <v>0.98099999999999998</v>
      </c>
      <c r="U245" s="61"/>
    </row>
    <row r="246" spans="1:21" x14ac:dyDescent="0.25">
      <c r="A246" s="81">
        <v>199404</v>
      </c>
      <c r="B246" s="76">
        <v>1.1060000000000001</v>
      </c>
      <c r="C246" s="77">
        <v>0.17219999999999999</v>
      </c>
      <c r="D246" s="77">
        <v>1.1497999999999999</v>
      </c>
      <c r="E246" s="77">
        <v>1.4508000000000001</v>
      </c>
      <c r="F246" s="77">
        <v>2.9287999999999998</v>
      </c>
      <c r="G246" s="77">
        <v>0.3644</v>
      </c>
      <c r="H246" s="77">
        <v>1.1889000000000001</v>
      </c>
      <c r="I246" s="77">
        <v>0.25919999999999999</v>
      </c>
      <c r="J246" s="77">
        <v>1.7295</v>
      </c>
      <c r="K246" s="77">
        <v>0.72360000000000002</v>
      </c>
      <c r="L246" s="77">
        <v>-1.0762</v>
      </c>
      <c r="M246" s="77">
        <v>1.1504000000000001</v>
      </c>
      <c r="N246" s="77">
        <v>0.68979999999999997</v>
      </c>
      <c r="O246" s="77">
        <v>2.3290000000000002</v>
      </c>
      <c r="P246" s="77">
        <v>0.21929999999999999</v>
      </c>
      <c r="Q246" s="77">
        <v>1.1316999999999999</v>
      </c>
      <c r="R246" s="77">
        <v>-0.435</v>
      </c>
      <c r="S246" s="77">
        <v>1.333</v>
      </c>
      <c r="T246" s="77">
        <v>1.3664000000000001</v>
      </c>
      <c r="U246" s="61"/>
    </row>
    <row r="247" spans="1:21" x14ac:dyDescent="0.25">
      <c r="A247" s="81">
        <v>199405</v>
      </c>
      <c r="B247" s="76">
        <v>1.1060000000000001</v>
      </c>
      <c r="C247" s="77">
        <v>0.17219999999999999</v>
      </c>
      <c r="D247" s="77">
        <v>1.1497999999999999</v>
      </c>
      <c r="E247" s="77">
        <v>1.4508000000000001</v>
      </c>
      <c r="F247" s="77">
        <v>2.9287999999999998</v>
      </c>
      <c r="G247" s="77">
        <v>0.3644</v>
      </c>
      <c r="H247" s="77">
        <v>1.1889000000000001</v>
      </c>
      <c r="I247" s="77">
        <v>0.25919999999999999</v>
      </c>
      <c r="J247" s="77">
        <v>1.7295</v>
      </c>
      <c r="K247" s="77">
        <v>0.72360000000000002</v>
      </c>
      <c r="L247" s="77">
        <v>-1.0762</v>
      </c>
      <c r="M247" s="77">
        <v>1.1504000000000001</v>
      </c>
      <c r="N247" s="77">
        <v>0.68979999999999997</v>
      </c>
      <c r="O247" s="77">
        <v>2.3290000000000002</v>
      </c>
      <c r="P247" s="77">
        <v>0.21929999999999999</v>
      </c>
      <c r="Q247" s="77">
        <v>1.1316999999999999</v>
      </c>
      <c r="R247" s="77">
        <v>-0.435</v>
      </c>
      <c r="S247" s="77">
        <v>1.333</v>
      </c>
      <c r="T247" s="77">
        <v>1.3664000000000001</v>
      </c>
      <c r="U247" s="61"/>
    </row>
    <row r="248" spans="1:21" x14ac:dyDescent="0.25">
      <c r="A248" s="81">
        <v>199406</v>
      </c>
      <c r="B248" s="76">
        <v>1.1060000000000001</v>
      </c>
      <c r="C248" s="77">
        <v>0.17219999999999999</v>
      </c>
      <c r="D248" s="77">
        <v>1.1497999999999999</v>
      </c>
      <c r="E248" s="77">
        <v>1.4508000000000001</v>
      </c>
      <c r="F248" s="77">
        <v>2.9287999999999998</v>
      </c>
      <c r="G248" s="77">
        <v>0.3644</v>
      </c>
      <c r="H248" s="77">
        <v>1.1889000000000001</v>
      </c>
      <c r="I248" s="77">
        <v>0.25919999999999999</v>
      </c>
      <c r="J248" s="77">
        <v>1.7295</v>
      </c>
      <c r="K248" s="77">
        <v>0.72360000000000002</v>
      </c>
      <c r="L248" s="77">
        <v>-1.0762</v>
      </c>
      <c r="M248" s="77">
        <v>1.1504000000000001</v>
      </c>
      <c r="N248" s="77">
        <v>0.68979999999999997</v>
      </c>
      <c r="O248" s="77">
        <v>2.3290000000000002</v>
      </c>
      <c r="P248" s="77">
        <v>0.21929999999999999</v>
      </c>
      <c r="Q248" s="77">
        <v>1.1316999999999999</v>
      </c>
      <c r="R248" s="77">
        <v>-0.435</v>
      </c>
      <c r="S248" s="77">
        <v>1.333</v>
      </c>
      <c r="T248" s="77">
        <v>1.3664000000000001</v>
      </c>
      <c r="U248" s="61"/>
    </row>
    <row r="249" spans="1:21" x14ac:dyDescent="0.25">
      <c r="A249" s="81">
        <v>199407</v>
      </c>
      <c r="B249" s="76">
        <v>0.93600000000000005</v>
      </c>
      <c r="C249" s="77">
        <v>0.90669999999999995</v>
      </c>
      <c r="D249" s="77">
        <v>0.2797</v>
      </c>
      <c r="E249" s="77">
        <v>1.4174</v>
      </c>
      <c r="F249" s="77">
        <v>-0.46889999999999998</v>
      </c>
      <c r="G249" s="77">
        <v>2.3256000000000001</v>
      </c>
      <c r="H249" s="77">
        <v>0.68620000000000003</v>
      </c>
      <c r="I249" s="77">
        <v>0.8125</v>
      </c>
      <c r="J249" s="77">
        <v>2.1888999999999998</v>
      </c>
      <c r="K249" s="77">
        <v>0.62350000000000005</v>
      </c>
      <c r="L249" s="77">
        <v>1.9557</v>
      </c>
      <c r="M249" s="77">
        <v>0.75819999999999999</v>
      </c>
      <c r="N249" s="77">
        <v>1.6865000000000001</v>
      </c>
      <c r="O249" s="77">
        <v>-1.3586</v>
      </c>
      <c r="P249" s="77">
        <v>0.79400000000000004</v>
      </c>
      <c r="Q249" s="77">
        <v>0.96889999999999998</v>
      </c>
      <c r="R249" s="77">
        <v>0.69169999999999998</v>
      </c>
      <c r="S249" s="77">
        <v>1.3229</v>
      </c>
      <c r="T249" s="77">
        <v>0.59</v>
      </c>
      <c r="U249" s="61"/>
    </row>
    <row r="250" spans="1:21" x14ac:dyDescent="0.25">
      <c r="A250" s="81">
        <v>199408</v>
      </c>
      <c r="B250" s="76">
        <v>0.93600000000000005</v>
      </c>
      <c r="C250" s="77">
        <v>0.90669999999999995</v>
      </c>
      <c r="D250" s="77">
        <v>0.2797</v>
      </c>
      <c r="E250" s="77">
        <v>1.4174</v>
      </c>
      <c r="F250" s="77">
        <v>-0.46889999999999998</v>
      </c>
      <c r="G250" s="77">
        <v>2.3256000000000001</v>
      </c>
      <c r="H250" s="77">
        <v>0.68620000000000003</v>
      </c>
      <c r="I250" s="77">
        <v>0.8125</v>
      </c>
      <c r="J250" s="77">
        <v>2.1888999999999998</v>
      </c>
      <c r="K250" s="77">
        <v>0.62350000000000005</v>
      </c>
      <c r="L250" s="77">
        <v>1.9557</v>
      </c>
      <c r="M250" s="77">
        <v>0.75819999999999999</v>
      </c>
      <c r="N250" s="77">
        <v>1.6865000000000001</v>
      </c>
      <c r="O250" s="77">
        <v>-1.3586</v>
      </c>
      <c r="P250" s="77">
        <v>0.79400000000000004</v>
      </c>
      <c r="Q250" s="77">
        <v>0.96889999999999998</v>
      </c>
      <c r="R250" s="77">
        <v>0.69169999999999998</v>
      </c>
      <c r="S250" s="77">
        <v>1.3229</v>
      </c>
      <c r="T250" s="77">
        <v>0.59</v>
      </c>
      <c r="U250" s="61"/>
    </row>
    <row r="251" spans="1:21" x14ac:dyDescent="0.25">
      <c r="A251" s="81">
        <v>199409</v>
      </c>
      <c r="B251" s="76">
        <v>0.93600000000000005</v>
      </c>
      <c r="C251" s="77">
        <v>0.90669999999999995</v>
      </c>
      <c r="D251" s="77">
        <v>0.2797</v>
      </c>
      <c r="E251" s="77">
        <v>1.4174</v>
      </c>
      <c r="F251" s="77">
        <v>-0.46889999999999998</v>
      </c>
      <c r="G251" s="77">
        <v>2.3256000000000001</v>
      </c>
      <c r="H251" s="77">
        <v>0.68620000000000003</v>
      </c>
      <c r="I251" s="77">
        <v>0.8125</v>
      </c>
      <c r="J251" s="77">
        <v>2.1888999999999998</v>
      </c>
      <c r="K251" s="77">
        <v>0.62350000000000005</v>
      </c>
      <c r="L251" s="77">
        <v>1.9557</v>
      </c>
      <c r="M251" s="77">
        <v>0.75819999999999999</v>
      </c>
      <c r="N251" s="77">
        <v>1.6865000000000001</v>
      </c>
      <c r="O251" s="77">
        <v>-1.3586</v>
      </c>
      <c r="P251" s="77">
        <v>0.79400000000000004</v>
      </c>
      <c r="Q251" s="77">
        <v>0.96889999999999998</v>
      </c>
      <c r="R251" s="77">
        <v>0.69169999999999998</v>
      </c>
      <c r="S251" s="77">
        <v>1.3229</v>
      </c>
      <c r="T251" s="77">
        <v>0.59</v>
      </c>
      <c r="U251" s="61"/>
    </row>
    <row r="252" spans="1:21" x14ac:dyDescent="0.25">
      <c r="A252" s="81">
        <v>199410</v>
      </c>
      <c r="B252" s="76">
        <v>0.54669999999999996</v>
      </c>
      <c r="C252" s="77">
        <v>1.3501000000000001</v>
      </c>
      <c r="D252" s="77">
        <v>1.6820999999999999</v>
      </c>
      <c r="E252" s="77">
        <v>0.71319999999999995</v>
      </c>
      <c r="F252" s="77">
        <v>2.5089000000000001</v>
      </c>
      <c r="G252" s="77">
        <v>1.2652000000000001</v>
      </c>
      <c r="H252" s="77">
        <v>0.85609999999999997</v>
      </c>
      <c r="I252" s="77">
        <v>1.2212000000000001</v>
      </c>
      <c r="J252" s="77">
        <v>2.5323000000000002</v>
      </c>
      <c r="K252" s="77">
        <v>0.93889999999999996</v>
      </c>
      <c r="L252" s="77">
        <v>-1.0456000000000001</v>
      </c>
      <c r="M252" s="77">
        <v>0.94689999999999996</v>
      </c>
      <c r="N252" s="77">
        <v>1.2954000000000001</v>
      </c>
      <c r="O252" s="77">
        <v>3.952</v>
      </c>
      <c r="P252" s="77">
        <v>0.37419999999999998</v>
      </c>
      <c r="Q252" s="77">
        <v>1.4367000000000001</v>
      </c>
      <c r="R252" s="77">
        <v>8.1199999999999994E-2</v>
      </c>
      <c r="S252" s="77">
        <v>0.70920000000000005</v>
      </c>
      <c r="T252" s="77">
        <v>1.1348</v>
      </c>
      <c r="U252" s="61"/>
    </row>
    <row r="253" spans="1:21" x14ac:dyDescent="0.25">
      <c r="A253" s="81">
        <v>199411</v>
      </c>
      <c r="B253" s="76">
        <v>0.54669999999999996</v>
      </c>
      <c r="C253" s="77">
        <v>1.3501000000000001</v>
      </c>
      <c r="D253" s="77">
        <v>1.6820999999999999</v>
      </c>
      <c r="E253" s="77">
        <v>0.71319999999999995</v>
      </c>
      <c r="F253" s="77">
        <v>2.5089000000000001</v>
      </c>
      <c r="G253" s="77">
        <v>1.2652000000000001</v>
      </c>
      <c r="H253" s="77">
        <v>0.85609999999999997</v>
      </c>
      <c r="I253" s="77">
        <v>1.2212000000000001</v>
      </c>
      <c r="J253" s="77">
        <v>2.5323000000000002</v>
      </c>
      <c r="K253" s="77">
        <v>0.93889999999999996</v>
      </c>
      <c r="L253" s="77">
        <v>-1.0456000000000001</v>
      </c>
      <c r="M253" s="77">
        <v>0.94689999999999996</v>
      </c>
      <c r="N253" s="77">
        <v>1.2954000000000001</v>
      </c>
      <c r="O253" s="77">
        <v>3.952</v>
      </c>
      <c r="P253" s="77">
        <v>0.37419999999999998</v>
      </c>
      <c r="Q253" s="77">
        <v>1.4367000000000001</v>
      </c>
      <c r="R253" s="77">
        <v>8.1199999999999994E-2</v>
      </c>
      <c r="S253" s="77">
        <v>0.70920000000000005</v>
      </c>
      <c r="T253" s="77">
        <v>1.1348</v>
      </c>
      <c r="U253" s="61"/>
    </row>
    <row r="254" spans="1:21" x14ac:dyDescent="0.25">
      <c r="A254" s="81">
        <v>199412</v>
      </c>
      <c r="B254" s="76">
        <v>0.54669999999999996</v>
      </c>
      <c r="C254" s="77">
        <v>1.3501000000000001</v>
      </c>
      <c r="D254" s="77">
        <v>1.6820999999999999</v>
      </c>
      <c r="E254" s="77">
        <v>0.71319999999999995</v>
      </c>
      <c r="F254" s="77">
        <v>2.5089000000000001</v>
      </c>
      <c r="G254" s="77">
        <v>1.2652000000000001</v>
      </c>
      <c r="H254" s="77">
        <v>0.85609999999999997</v>
      </c>
      <c r="I254" s="77">
        <v>1.2212000000000001</v>
      </c>
      <c r="J254" s="77">
        <v>2.5323000000000002</v>
      </c>
      <c r="K254" s="77">
        <v>0.93889999999999996</v>
      </c>
      <c r="L254" s="77">
        <v>-1.0456000000000001</v>
      </c>
      <c r="M254" s="77">
        <v>0.94689999999999996</v>
      </c>
      <c r="N254" s="77">
        <v>1.2954000000000001</v>
      </c>
      <c r="O254" s="77">
        <v>3.952</v>
      </c>
      <c r="P254" s="77">
        <v>0.37419999999999998</v>
      </c>
      <c r="Q254" s="77">
        <v>1.4367000000000001</v>
      </c>
      <c r="R254" s="77">
        <v>8.1199999999999994E-2</v>
      </c>
      <c r="S254" s="77">
        <v>0.70920000000000005</v>
      </c>
      <c r="T254" s="77">
        <v>1.1348</v>
      </c>
      <c r="U254" s="61"/>
    </row>
    <row r="255" spans="1:21" x14ac:dyDescent="0.25">
      <c r="A255" s="81">
        <v>199501</v>
      </c>
      <c r="B255" s="76">
        <v>0.2445</v>
      </c>
      <c r="C255" s="77">
        <v>0.83620000000000005</v>
      </c>
      <c r="D255" s="77">
        <v>-0.17030000000000001</v>
      </c>
      <c r="E255" s="77">
        <v>0.92600000000000005</v>
      </c>
      <c r="F255" s="77">
        <v>0.51429999999999998</v>
      </c>
      <c r="G255" s="77">
        <v>0.2215</v>
      </c>
      <c r="H255" s="77">
        <v>0.4385</v>
      </c>
      <c r="I255" s="77">
        <v>-0.3831</v>
      </c>
      <c r="J255" s="77">
        <v>2.5840000000000001</v>
      </c>
      <c r="K255" s="77">
        <v>1.2556</v>
      </c>
      <c r="L255" s="77">
        <v>0.59470000000000001</v>
      </c>
      <c r="M255" s="77">
        <v>0.68030000000000002</v>
      </c>
      <c r="N255" s="77">
        <v>1.1716</v>
      </c>
      <c r="O255" s="77">
        <v>-0.78110000000000002</v>
      </c>
      <c r="P255" s="77">
        <v>1.0657000000000001</v>
      </c>
      <c r="Q255" s="77">
        <v>1.4494</v>
      </c>
      <c r="R255" s="77">
        <v>-0.39710000000000001</v>
      </c>
      <c r="S255" s="77">
        <v>0.51819999999999999</v>
      </c>
      <c r="T255" s="77">
        <v>0.3422</v>
      </c>
      <c r="U255" s="61"/>
    </row>
    <row r="256" spans="1:21" x14ac:dyDescent="0.25">
      <c r="A256" s="81">
        <v>199502</v>
      </c>
      <c r="B256" s="76">
        <v>0.2445</v>
      </c>
      <c r="C256" s="77">
        <v>0.83620000000000005</v>
      </c>
      <c r="D256" s="77">
        <v>-0.17030000000000001</v>
      </c>
      <c r="E256" s="77">
        <v>0.92600000000000005</v>
      </c>
      <c r="F256" s="77">
        <v>0.51429999999999998</v>
      </c>
      <c r="G256" s="77">
        <v>0.2215</v>
      </c>
      <c r="H256" s="77">
        <v>0.4385</v>
      </c>
      <c r="I256" s="77">
        <v>-0.3831</v>
      </c>
      <c r="J256" s="77">
        <v>2.5840000000000001</v>
      </c>
      <c r="K256" s="77">
        <v>1.2556</v>
      </c>
      <c r="L256" s="77">
        <v>0.59470000000000001</v>
      </c>
      <c r="M256" s="77">
        <v>0.68030000000000002</v>
      </c>
      <c r="N256" s="77">
        <v>1.1716</v>
      </c>
      <c r="O256" s="77">
        <v>-0.78110000000000002</v>
      </c>
      <c r="P256" s="77">
        <v>1.0657000000000001</v>
      </c>
      <c r="Q256" s="77">
        <v>1.4494</v>
      </c>
      <c r="R256" s="77">
        <v>-0.39710000000000001</v>
      </c>
      <c r="S256" s="77">
        <v>0.51819999999999999</v>
      </c>
      <c r="T256" s="77">
        <v>0.3422</v>
      </c>
      <c r="U256" s="61"/>
    </row>
    <row r="257" spans="1:21" x14ac:dyDescent="0.25">
      <c r="A257" s="81">
        <v>199503</v>
      </c>
      <c r="B257" s="76">
        <v>0.2445</v>
      </c>
      <c r="C257" s="77">
        <v>0.83620000000000005</v>
      </c>
      <c r="D257" s="77">
        <v>-0.17030000000000001</v>
      </c>
      <c r="E257" s="77">
        <v>0.92600000000000005</v>
      </c>
      <c r="F257" s="77">
        <v>0.51429999999999998</v>
      </c>
      <c r="G257" s="77">
        <v>0.2215</v>
      </c>
      <c r="H257" s="77">
        <v>0.4385</v>
      </c>
      <c r="I257" s="77">
        <v>-0.3831</v>
      </c>
      <c r="J257" s="77">
        <v>2.5840000000000001</v>
      </c>
      <c r="K257" s="77">
        <v>1.2556</v>
      </c>
      <c r="L257" s="77">
        <v>0.59470000000000001</v>
      </c>
      <c r="M257" s="77">
        <v>0.68030000000000002</v>
      </c>
      <c r="N257" s="77">
        <v>1.1716</v>
      </c>
      <c r="O257" s="77">
        <v>-0.78110000000000002</v>
      </c>
      <c r="P257" s="77">
        <v>1.0657000000000001</v>
      </c>
      <c r="Q257" s="77">
        <v>1.4494</v>
      </c>
      <c r="R257" s="77">
        <v>-0.39710000000000001</v>
      </c>
      <c r="S257" s="77">
        <v>0.51819999999999999</v>
      </c>
      <c r="T257" s="77">
        <v>0.3422</v>
      </c>
      <c r="U257" s="61"/>
    </row>
    <row r="258" spans="1:21" x14ac:dyDescent="0.25">
      <c r="A258" s="81">
        <v>199504</v>
      </c>
      <c r="B258" s="76">
        <v>0.69750000000000001</v>
      </c>
      <c r="C258" s="77">
        <v>0.42399999999999999</v>
      </c>
      <c r="D258" s="77">
        <v>0.4572</v>
      </c>
      <c r="E258" s="77">
        <v>1.9E-2</v>
      </c>
      <c r="F258" s="77">
        <v>-0.28599999999999998</v>
      </c>
      <c r="G258" s="77">
        <v>2.0613000000000001</v>
      </c>
      <c r="H258" s="77">
        <v>0.51849999999999996</v>
      </c>
      <c r="I258" s="77">
        <v>0.8599</v>
      </c>
      <c r="J258" s="77">
        <v>2.4125999999999999</v>
      </c>
      <c r="K258" s="77">
        <v>7.0199999999999999E-2</v>
      </c>
      <c r="L258" s="77">
        <v>1.4106000000000001</v>
      </c>
      <c r="M258" s="77">
        <v>0.78459999999999996</v>
      </c>
      <c r="N258" s="77">
        <v>1.2242</v>
      </c>
      <c r="O258" s="77">
        <v>0.87239999999999995</v>
      </c>
      <c r="P258" s="77">
        <v>0.69099999999999995</v>
      </c>
      <c r="Q258" s="77">
        <v>0.50560000000000005</v>
      </c>
      <c r="R258" s="77">
        <v>0.17130000000000001</v>
      </c>
      <c r="S258" s="77">
        <v>0.53959999999999997</v>
      </c>
      <c r="T258" s="77">
        <v>0.34899999999999998</v>
      </c>
      <c r="U258" s="61"/>
    </row>
    <row r="259" spans="1:21" x14ac:dyDescent="0.25">
      <c r="A259" s="81">
        <v>199505</v>
      </c>
      <c r="B259" s="76">
        <v>0.69750000000000001</v>
      </c>
      <c r="C259" s="77">
        <v>0.42399999999999999</v>
      </c>
      <c r="D259" s="77">
        <v>0.4572</v>
      </c>
      <c r="E259" s="77">
        <v>1.9E-2</v>
      </c>
      <c r="F259" s="77">
        <v>-0.28599999999999998</v>
      </c>
      <c r="G259" s="77">
        <v>2.0613000000000001</v>
      </c>
      <c r="H259" s="77">
        <v>0.51849999999999996</v>
      </c>
      <c r="I259" s="77">
        <v>0.8599</v>
      </c>
      <c r="J259" s="77">
        <v>2.4125999999999999</v>
      </c>
      <c r="K259" s="77">
        <v>7.0199999999999999E-2</v>
      </c>
      <c r="L259" s="77">
        <v>1.4106000000000001</v>
      </c>
      <c r="M259" s="77">
        <v>0.78459999999999996</v>
      </c>
      <c r="N259" s="77">
        <v>1.2242</v>
      </c>
      <c r="O259" s="77">
        <v>0.87239999999999995</v>
      </c>
      <c r="P259" s="77">
        <v>0.69099999999999995</v>
      </c>
      <c r="Q259" s="77">
        <v>0.50560000000000005</v>
      </c>
      <c r="R259" s="77">
        <v>0.17130000000000001</v>
      </c>
      <c r="S259" s="77">
        <v>0.53959999999999997</v>
      </c>
      <c r="T259" s="77">
        <v>0.34899999999999998</v>
      </c>
      <c r="U259" s="61"/>
    </row>
    <row r="260" spans="1:21" x14ac:dyDescent="0.25">
      <c r="A260" s="81">
        <v>199506</v>
      </c>
      <c r="B260" s="76">
        <v>0.69750000000000001</v>
      </c>
      <c r="C260" s="77">
        <v>0.42399999999999999</v>
      </c>
      <c r="D260" s="77">
        <v>0.4572</v>
      </c>
      <c r="E260" s="77">
        <v>1.9E-2</v>
      </c>
      <c r="F260" s="77">
        <v>-0.28599999999999998</v>
      </c>
      <c r="G260" s="77">
        <v>2.0613000000000001</v>
      </c>
      <c r="H260" s="77">
        <v>0.51849999999999996</v>
      </c>
      <c r="I260" s="77">
        <v>0.8599</v>
      </c>
      <c r="J260" s="77">
        <v>2.4125999999999999</v>
      </c>
      <c r="K260" s="77">
        <v>7.0199999999999999E-2</v>
      </c>
      <c r="L260" s="77">
        <v>1.4106000000000001</v>
      </c>
      <c r="M260" s="77">
        <v>0.78459999999999996</v>
      </c>
      <c r="N260" s="77">
        <v>1.2242</v>
      </c>
      <c r="O260" s="77">
        <v>0.87239999999999995</v>
      </c>
      <c r="P260" s="77">
        <v>0.69099999999999995</v>
      </c>
      <c r="Q260" s="77">
        <v>0.50560000000000005</v>
      </c>
      <c r="R260" s="77">
        <v>0.17130000000000001</v>
      </c>
      <c r="S260" s="77">
        <v>0.53959999999999997</v>
      </c>
      <c r="T260" s="77">
        <v>0.34899999999999998</v>
      </c>
      <c r="U260" s="61"/>
    </row>
    <row r="261" spans="1:21" x14ac:dyDescent="0.25">
      <c r="A261" s="81">
        <v>199507</v>
      </c>
      <c r="B261" s="76">
        <v>1.7572000000000001</v>
      </c>
      <c r="C261" s="77">
        <v>0.2268</v>
      </c>
      <c r="D261" s="77">
        <v>0.7087</v>
      </c>
      <c r="E261" s="77">
        <v>0.1648</v>
      </c>
      <c r="F261" s="77">
        <v>0.4168</v>
      </c>
      <c r="G261" s="77">
        <v>0.16800000000000001</v>
      </c>
      <c r="H261" s="77">
        <v>9.35E-2</v>
      </c>
      <c r="I261" s="77">
        <v>0.28820000000000001</v>
      </c>
      <c r="J261" s="77">
        <v>2.0855999999999999</v>
      </c>
      <c r="K261" s="77">
        <v>0.44479999999999997</v>
      </c>
      <c r="L261" s="77">
        <v>0.70069999999999999</v>
      </c>
      <c r="M261" s="77">
        <v>0.78569999999999995</v>
      </c>
      <c r="N261" s="77">
        <v>0.89949999999999997</v>
      </c>
      <c r="O261" s="77">
        <v>2.3565</v>
      </c>
      <c r="P261" s="77">
        <v>0.47749999999999998</v>
      </c>
      <c r="Q261" s="77">
        <v>0.35089999999999999</v>
      </c>
      <c r="R261" s="77">
        <v>0.95389999999999997</v>
      </c>
      <c r="S261" s="77">
        <v>1.1583000000000001</v>
      </c>
      <c r="T261" s="77">
        <v>0.85650000000000004</v>
      </c>
      <c r="U261" s="61"/>
    </row>
    <row r="262" spans="1:21" x14ac:dyDescent="0.25">
      <c r="A262" s="81">
        <v>199508</v>
      </c>
      <c r="B262" s="76">
        <v>1.7572000000000001</v>
      </c>
      <c r="C262" s="77">
        <v>0.2268</v>
      </c>
      <c r="D262" s="77">
        <v>0.7087</v>
      </c>
      <c r="E262" s="77">
        <v>0.1648</v>
      </c>
      <c r="F262" s="77">
        <v>0.4168</v>
      </c>
      <c r="G262" s="77">
        <v>0.16800000000000001</v>
      </c>
      <c r="H262" s="77">
        <v>9.35E-2</v>
      </c>
      <c r="I262" s="77">
        <v>0.28820000000000001</v>
      </c>
      <c r="J262" s="77">
        <v>2.0855999999999999</v>
      </c>
      <c r="K262" s="77">
        <v>0.44479999999999997</v>
      </c>
      <c r="L262" s="77">
        <v>0.70069999999999999</v>
      </c>
      <c r="M262" s="77">
        <v>0.78569999999999995</v>
      </c>
      <c r="N262" s="77">
        <v>0.89949999999999997</v>
      </c>
      <c r="O262" s="77">
        <v>2.3565</v>
      </c>
      <c r="P262" s="77">
        <v>0.47749999999999998</v>
      </c>
      <c r="Q262" s="77">
        <v>0.35089999999999999</v>
      </c>
      <c r="R262" s="77">
        <v>0.95389999999999997</v>
      </c>
      <c r="S262" s="77">
        <v>1.1583000000000001</v>
      </c>
      <c r="T262" s="77">
        <v>0.85650000000000004</v>
      </c>
      <c r="U262" s="61"/>
    </row>
    <row r="263" spans="1:21" x14ac:dyDescent="0.25">
      <c r="A263" s="81">
        <v>199509</v>
      </c>
      <c r="B263" s="76">
        <v>1.7572000000000001</v>
      </c>
      <c r="C263" s="77">
        <v>0.2268</v>
      </c>
      <c r="D263" s="77">
        <v>0.7087</v>
      </c>
      <c r="E263" s="77">
        <v>0.1648</v>
      </c>
      <c r="F263" s="77">
        <v>0.4168</v>
      </c>
      <c r="G263" s="77">
        <v>0.16800000000000001</v>
      </c>
      <c r="H263" s="77">
        <v>9.35E-2</v>
      </c>
      <c r="I263" s="77">
        <v>0.28820000000000001</v>
      </c>
      <c r="J263" s="77">
        <v>2.0855999999999999</v>
      </c>
      <c r="K263" s="77">
        <v>0.44479999999999997</v>
      </c>
      <c r="L263" s="77">
        <v>0.70069999999999999</v>
      </c>
      <c r="M263" s="77">
        <v>0.78569999999999995</v>
      </c>
      <c r="N263" s="77">
        <v>0.89949999999999997</v>
      </c>
      <c r="O263" s="77">
        <v>2.3565</v>
      </c>
      <c r="P263" s="77">
        <v>0.47749999999999998</v>
      </c>
      <c r="Q263" s="77">
        <v>0.35089999999999999</v>
      </c>
      <c r="R263" s="77">
        <v>0.95389999999999997</v>
      </c>
      <c r="S263" s="77">
        <v>1.1583000000000001</v>
      </c>
      <c r="T263" s="77">
        <v>0.85650000000000004</v>
      </c>
      <c r="U263" s="61"/>
    </row>
    <row r="264" spans="1:21" x14ac:dyDescent="0.25">
      <c r="A264" s="81">
        <v>199510</v>
      </c>
      <c r="B264" s="76">
        <v>0.49459999999999998</v>
      </c>
      <c r="C264" s="77">
        <v>0.3448</v>
      </c>
      <c r="D264" s="77">
        <v>0.33860000000000001</v>
      </c>
      <c r="E264" s="77">
        <v>0.38340000000000002</v>
      </c>
      <c r="F264" s="77">
        <v>0.73170000000000002</v>
      </c>
      <c r="G264" s="77">
        <v>0.43869999999999998</v>
      </c>
      <c r="H264" s="77">
        <v>0.1797</v>
      </c>
      <c r="I264" s="77">
        <v>-5.9900000000000002E-2</v>
      </c>
      <c r="J264" s="77">
        <v>1.7823</v>
      </c>
      <c r="K264" s="77">
        <v>0.82820000000000005</v>
      </c>
      <c r="L264" s="77">
        <v>1.9599999999999999E-2</v>
      </c>
      <c r="M264" s="77">
        <v>0.71240000000000003</v>
      </c>
      <c r="N264" s="77">
        <v>0.67810000000000004</v>
      </c>
      <c r="O264" s="77">
        <v>1.2336</v>
      </c>
      <c r="P264" s="77">
        <v>0.70269999999999999</v>
      </c>
      <c r="Q264" s="77">
        <v>1.3503000000000001</v>
      </c>
      <c r="R264" s="77">
        <v>0.21029999999999999</v>
      </c>
      <c r="S264" s="77">
        <v>0.48070000000000002</v>
      </c>
      <c r="T264" s="77">
        <v>0.70920000000000005</v>
      </c>
      <c r="U264" s="61"/>
    </row>
    <row r="265" spans="1:21" x14ac:dyDescent="0.25">
      <c r="A265" s="81">
        <v>199511</v>
      </c>
      <c r="B265" s="76">
        <v>0.49459999999999998</v>
      </c>
      <c r="C265" s="77">
        <v>0.3448</v>
      </c>
      <c r="D265" s="77">
        <v>0.33860000000000001</v>
      </c>
      <c r="E265" s="77">
        <v>0.38340000000000002</v>
      </c>
      <c r="F265" s="77">
        <v>0.73170000000000002</v>
      </c>
      <c r="G265" s="77">
        <v>0.43869999999999998</v>
      </c>
      <c r="H265" s="77">
        <v>0.1797</v>
      </c>
      <c r="I265" s="77">
        <v>-5.9900000000000002E-2</v>
      </c>
      <c r="J265" s="77">
        <v>1.7823</v>
      </c>
      <c r="K265" s="77">
        <v>0.82820000000000005</v>
      </c>
      <c r="L265" s="77">
        <v>1.9599999999999999E-2</v>
      </c>
      <c r="M265" s="77">
        <v>0.71240000000000003</v>
      </c>
      <c r="N265" s="77">
        <v>0.67810000000000004</v>
      </c>
      <c r="O265" s="77">
        <v>1.2336</v>
      </c>
      <c r="P265" s="77">
        <v>0.70269999999999999</v>
      </c>
      <c r="Q265" s="77">
        <v>1.3503000000000001</v>
      </c>
      <c r="R265" s="77">
        <v>0.21029999999999999</v>
      </c>
      <c r="S265" s="77">
        <v>0.48070000000000002</v>
      </c>
      <c r="T265" s="77">
        <v>0.70920000000000005</v>
      </c>
      <c r="U265" s="61"/>
    </row>
    <row r="266" spans="1:21" x14ac:dyDescent="0.25">
      <c r="A266" s="81">
        <v>199512</v>
      </c>
      <c r="B266" s="76">
        <v>0.49459999999999998</v>
      </c>
      <c r="C266" s="77">
        <v>0.3448</v>
      </c>
      <c r="D266" s="77">
        <v>0.33860000000000001</v>
      </c>
      <c r="E266" s="77">
        <v>0.38340000000000002</v>
      </c>
      <c r="F266" s="77">
        <v>0.73170000000000002</v>
      </c>
      <c r="G266" s="77">
        <v>0.43869999999999998</v>
      </c>
      <c r="H266" s="77">
        <v>0.1797</v>
      </c>
      <c r="I266" s="77">
        <v>-5.9900000000000002E-2</v>
      </c>
      <c r="J266" s="77">
        <v>1.7823</v>
      </c>
      <c r="K266" s="77">
        <v>0.82820000000000005</v>
      </c>
      <c r="L266" s="77">
        <v>1.9599999999999999E-2</v>
      </c>
      <c r="M266" s="77">
        <v>0.71240000000000003</v>
      </c>
      <c r="N266" s="77">
        <v>0.67810000000000004</v>
      </c>
      <c r="O266" s="77">
        <v>1.2336</v>
      </c>
      <c r="P266" s="77">
        <v>0.70269999999999999</v>
      </c>
      <c r="Q266" s="77">
        <v>1.3503000000000001</v>
      </c>
      <c r="R266" s="77">
        <v>0.21029999999999999</v>
      </c>
      <c r="S266" s="77">
        <v>0.48070000000000002</v>
      </c>
      <c r="T266" s="77">
        <v>0.70920000000000005</v>
      </c>
      <c r="U266" s="61"/>
    </row>
    <row r="267" spans="1:21" x14ac:dyDescent="0.25">
      <c r="A267" s="81">
        <v>199601</v>
      </c>
      <c r="B267" s="76">
        <v>1.8506</v>
      </c>
      <c r="C267" s="77">
        <v>0.4612</v>
      </c>
      <c r="D267" s="77">
        <v>-0.17849999999999999</v>
      </c>
      <c r="E267" s="77">
        <v>2.8999999999999998E-3</v>
      </c>
      <c r="F267" s="77">
        <v>1.5100000000000001E-2</v>
      </c>
      <c r="G267" s="77">
        <v>1.3137000000000001</v>
      </c>
      <c r="H267" s="77">
        <v>0.60770000000000002</v>
      </c>
      <c r="I267" s="77">
        <v>-0.96140000000000003</v>
      </c>
      <c r="J267" s="77">
        <v>1.7151000000000001</v>
      </c>
      <c r="K267" s="77">
        <v>0.43859999999999999</v>
      </c>
      <c r="L267" s="77">
        <v>0.77429999999999999</v>
      </c>
      <c r="M267" s="77">
        <v>0.307</v>
      </c>
      <c r="N267" s="77">
        <v>1.3891</v>
      </c>
      <c r="O267" s="77">
        <v>1.5104</v>
      </c>
      <c r="P267" s="77">
        <v>0.64590000000000003</v>
      </c>
      <c r="Q267" s="77">
        <v>0.37580000000000002</v>
      </c>
      <c r="R267" s="77">
        <v>-4.6300000000000001E-2</v>
      </c>
      <c r="S267" s="77">
        <v>1.097</v>
      </c>
      <c r="T267" s="77">
        <v>0.65649999999999997</v>
      </c>
      <c r="U267" s="61"/>
    </row>
    <row r="268" spans="1:21" x14ac:dyDescent="0.25">
      <c r="A268" s="81">
        <v>199602</v>
      </c>
      <c r="B268" s="76">
        <v>1.8506</v>
      </c>
      <c r="C268" s="77">
        <v>0.4612</v>
      </c>
      <c r="D268" s="77">
        <v>-0.17849999999999999</v>
      </c>
      <c r="E268" s="77">
        <v>2.8999999999999998E-3</v>
      </c>
      <c r="F268" s="77">
        <v>1.5100000000000001E-2</v>
      </c>
      <c r="G268" s="77">
        <v>1.3137000000000001</v>
      </c>
      <c r="H268" s="77">
        <v>0.60770000000000002</v>
      </c>
      <c r="I268" s="77">
        <v>-0.96140000000000003</v>
      </c>
      <c r="J268" s="77">
        <v>1.7151000000000001</v>
      </c>
      <c r="K268" s="77">
        <v>0.43859999999999999</v>
      </c>
      <c r="L268" s="77">
        <v>0.77429999999999999</v>
      </c>
      <c r="M268" s="77">
        <v>0.307</v>
      </c>
      <c r="N268" s="77">
        <v>1.3891</v>
      </c>
      <c r="O268" s="77">
        <v>1.5104</v>
      </c>
      <c r="P268" s="77">
        <v>0.64590000000000003</v>
      </c>
      <c r="Q268" s="77">
        <v>0.37580000000000002</v>
      </c>
      <c r="R268" s="77">
        <v>-4.6300000000000001E-2</v>
      </c>
      <c r="S268" s="77">
        <v>1.097</v>
      </c>
      <c r="T268" s="77">
        <v>0.65649999999999997</v>
      </c>
      <c r="U268" s="61"/>
    </row>
    <row r="269" spans="1:21" x14ac:dyDescent="0.25">
      <c r="A269" s="81">
        <v>199603</v>
      </c>
      <c r="B269" s="76">
        <v>1.8506</v>
      </c>
      <c r="C269" s="77">
        <v>0.4612</v>
      </c>
      <c r="D269" s="77">
        <v>-0.17849999999999999</v>
      </c>
      <c r="E269" s="77">
        <v>2.8999999999999998E-3</v>
      </c>
      <c r="F269" s="77">
        <v>1.5100000000000001E-2</v>
      </c>
      <c r="G269" s="77">
        <v>1.3137000000000001</v>
      </c>
      <c r="H269" s="77">
        <v>0.60770000000000002</v>
      </c>
      <c r="I269" s="77">
        <v>-0.96140000000000003</v>
      </c>
      <c r="J269" s="77">
        <v>1.7151000000000001</v>
      </c>
      <c r="K269" s="77">
        <v>0.43859999999999999</v>
      </c>
      <c r="L269" s="77">
        <v>0.77429999999999999</v>
      </c>
      <c r="M269" s="77">
        <v>0.307</v>
      </c>
      <c r="N269" s="77">
        <v>1.3891</v>
      </c>
      <c r="O269" s="77">
        <v>1.5104</v>
      </c>
      <c r="P269" s="77">
        <v>0.64590000000000003</v>
      </c>
      <c r="Q269" s="77">
        <v>0.37580000000000002</v>
      </c>
      <c r="R269" s="77">
        <v>-4.6300000000000001E-2</v>
      </c>
      <c r="S269" s="77">
        <v>1.097</v>
      </c>
      <c r="T269" s="77">
        <v>0.65649999999999997</v>
      </c>
      <c r="U269" s="61"/>
    </row>
    <row r="270" spans="1:21" x14ac:dyDescent="0.25">
      <c r="A270" s="81">
        <v>199604</v>
      </c>
      <c r="B270" s="76">
        <v>0.2321</v>
      </c>
      <c r="C270" s="77">
        <v>0.93869999999999998</v>
      </c>
      <c r="D270" s="77">
        <v>0.72629999999999995</v>
      </c>
      <c r="E270" s="77">
        <v>0.6573</v>
      </c>
      <c r="F270" s="77">
        <v>2.7079</v>
      </c>
      <c r="G270" s="77">
        <v>0.62770000000000004</v>
      </c>
      <c r="H270" s="77">
        <v>0.2311</v>
      </c>
      <c r="I270" s="77">
        <v>1.3669</v>
      </c>
      <c r="J270" s="77">
        <v>1.3275999999999999</v>
      </c>
      <c r="K270" s="77">
        <v>-0.21079999999999999</v>
      </c>
      <c r="L270" s="77">
        <v>1.0112000000000001</v>
      </c>
      <c r="M270" s="77">
        <v>1.1794</v>
      </c>
      <c r="N270" s="77">
        <v>0.89049999999999996</v>
      </c>
      <c r="O270" s="77">
        <v>-0.13700000000000001</v>
      </c>
      <c r="P270" s="77">
        <v>0.63570000000000004</v>
      </c>
      <c r="Q270" s="77">
        <v>-0.76780000000000004</v>
      </c>
      <c r="R270" s="77">
        <v>-0.10199999999999999</v>
      </c>
      <c r="S270" s="77">
        <v>0.41789999999999999</v>
      </c>
      <c r="T270" s="77">
        <v>1.7461</v>
      </c>
      <c r="U270" s="61"/>
    </row>
    <row r="271" spans="1:21" x14ac:dyDescent="0.25">
      <c r="A271" s="81">
        <v>199605</v>
      </c>
      <c r="B271" s="76">
        <v>0.2321</v>
      </c>
      <c r="C271" s="77">
        <v>0.93869999999999998</v>
      </c>
      <c r="D271" s="77">
        <v>0.72629999999999995</v>
      </c>
      <c r="E271" s="77">
        <v>0.6573</v>
      </c>
      <c r="F271" s="77">
        <v>2.7079</v>
      </c>
      <c r="G271" s="77">
        <v>0.62770000000000004</v>
      </c>
      <c r="H271" s="77">
        <v>0.2311</v>
      </c>
      <c r="I271" s="77">
        <v>1.3669</v>
      </c>
      <c r="J271" s="77">
        <v>1.3275999999999999</v>
      </c>
      <c r="K271" s="77">
        <v>-0.21079999999999999</v>
      </c>
      <c r="L271" s="77">
        <v>1.0112000000000001</v>
      </c>
      <c r="M271" s="77">
        <v>1.1794</v>
      </c>
      <c r="N271" s="77">
        <v>0.89049999999999996</v>
      </c>
      <c r="O271" s="77">
        <v>-0.13700000000000001</v>
      </c>
      <c r="P271" s="77">
        <v>0.63570000000000004</v>
      </c>
      <c r="Q271" s="77">
        <v>-0.76780000000000004</v>
      </c>
      <c r="R271" s="77">
        <v>-0.10199999999999999</v>
      </c>
      <c r="S271" s="77">
        <v>0.41789999999999999</v>
      </c>
      <c r="T271" s="77">
        <v>1.7461</v>
      </c>
      <c r="U271" s="61"/>
    </row>
    <row r="272" spans="1:21" x14ac:dyDescent="0.25">
      <c r="A272" s="81">
        <v>199606</v>
      </c>
      <c r="B272" s="76">
        <v>0.2321</v>
      </c>
      <c r="C272" s="77">
        <v>0.93869999999999998</v>
      </c>
      <c r="D272" s="77">
        <v>0.72629999999999995</v>
      </c>
      <c r="E272" s="77">
        <v>0.6573</v>
      </c>
      <c r="F272" s="77">
        <v>2.7079</v>
      </c>
      <c r="G272" s="77">
        <v>0.62770000000000004</v>
      </c>
      <c r="H272" s="77">
        <v>0.2311</v>
      </c>
      <c r="I272" s="77">
        <v>1.3669</v>
      </c>
      <c r="J272" s="77">
        <v>1.3275999999999999</v>
      </c>
      <c r="K272" s="77">
        <v>-0.21079999999999999</v>
      </c>
      <c r="L272" s="77">
        <v>1.0112000000000001</v>
      </c>
      <c r="M272" s="77">
        <v>1.1794</v>
      </c>
      <c r="N272" s="77">
        <v>0.89049999999999996</v>
      </c>
      <c r="O272" s="77">
        <v>-0.13700000000000001</v>
      </c>
      <c r="P272" s="77">
        <v>0.63570000000000004</v>
      </c>
      <c r="Q272" s="77">
        <v>-0.76780000000000004</v>
      </c>
      <c r="R272" s="77">
        <v>-0.10199999999999999</v>
      </c>
      <c r="S272" s="77">
        <v>0.41789999999999999</v>
      </c>
      <c r="T272" s="77">
        <v>1.7461</v>
      </c>
      <c r="U272" s="61"/>
    </row>
    <row r="273" spans="1:21" x14ac:dyDescent="0.25">
      <c r="A273" s="81">
        <v>199607</v>
      </c>
      <c r="B273" s="76">
        <v>1.2228000000000001</v>
      </c>
      <c r="C273" s="77">
        <v>0.48859999999999998</v>
      </c>
      <c r="D273" s="77">
        <v>0.49509999999999998</v>
      </c>
      <c r="E273" s="77">
        <v>1.1235999999999999</v>
      </c>
      <c r="F273" s="77">
        <v>0.2828</v>
      </c>
      <c r="G273" s="77">
        <v>0.92310000000000003</v>
      </c>
      <c r="H273" s="77">
        <v>0.49399999999999999</v>
      </c>
      <c r="I273" s="77">
        <v>0.63249999999999995</v>
      </c>
      <c r="J273" s="77">
        <v>2.3948</v>
      </c>
      <c r="K273" s="77">
        <v>-0.1062</v>
      </c>
      <c r="L273" s="77">
        <v>3.39E-2</v>
      </c>
      <c r="M273" s="77">
        <v>1.5024</v>
      </c>
      <c r="N273" s="77">
        <v>0.66839999999999999</v>
      </c>
      <c r="O273" s="77">
        <v>3.3321999999999998</v>
      </c>
      <c r="P273" s="77">
        <v>0.97370000000000001</v>
      </c>
      <c r="Q273" s="77">
        <v>0.46739999999999998</v>
      </c>
      <c r="R273" s="77">
        <v>-0.17730000000000001</v>
      </c>
      <c r="S273" s="77">
        <v>0.7288</v>
      </c>
      <c r="T273" s="77">
        <v>0.92500000000000004</v>
      </c>
      <c r="U273" s="61"/>
    </row>
    <row r="274" spans="1:21" x14ac:dyDescent="0.25">
      <c r="A274" s="81">
        <v>199608</v>
      </c>
      <c r="B274" s="76">
        <v>1.2228000000000001</v>
      </c>
      <c r="C274" s="77">
        <v>0.48859999999999998</v>
      </c>
      <c r="D274" s="77">
        <v>0.49509999999999998</v>
      </c>
      <c r="E274" s="77">
        <v>1.1235999999999999</v>
      </c>
      <c r="F274" s="77">
        <v>0.2828</v>
      </c>
      <c r="G274" s="77">
        <v>0.92310000000000003</v>
      </c>
      <c r="H274" s="77">
        <v>0.49399999999999999</v>
      </c>
      <c r="I274" s="77">
        <v>0.63249999999999995</v>
      </c>
      <c r="J274" s="77">
        <v>2.3948</v>
      </c>
      <c r="K274" s="77">
        <v>-0.1062</v>
      </c>
      <c r="L274" s="77">
        <v>3.39E-2</v>
      </c>
      <c r="M274" s="77">
        <v>1.5024</v>
      </c>
      <c r="N274" s="77">
        <v>0.66839999999999999</v>
      </c>
      <c r="O274" s="77">
        <v>3.3321999999999998</v>
      </c>
      <c r="P274" s="77">
        <v>0.97370000000000001</v>
      </c>
      <c r="Q274" s="77">
        <v>0.46739999999999998</v>
      </c>
      <c r="R274" s="77">
        <v>-0.17730000000000001</v>
      </c>
      <c r="S274" s="77">
        <v>0.7288</v>
      </c>
      <c r="T274" s="77">
        <v>0.92500000000000004</v>
      </c>
      <c r="U274" s="61"/>
    </row>
    <row r="275" spans="1:21" x14ac:dyDescent="0.25">
      <c r="A275" s="81">
        <v>199609</v>
      </c>
      <c r="B275" s="76">
        <v>1.2228000000000001</v>
      </c>
      <c r="C275" s="77">
        <v>0.48859999999999998</v>
      </c>
      <c r="D275" s="77">
        <v>0.49509999999999998</v>
      </c>
      <c r="E275" s="77">
        <v>1.1235999999999999</v>
      </c>
      <c r="F275" s="77">
        <v>0.2828</v>
      </c>
      <c r="G275" s="77">
        <v>0.92310000000000003</v>
      </c>
      <c r="H275" s="77">
        <v>0.49399999999999999</v>
      </c>
      <c r="I275" s="77">
        <v>0.63249999999999995</v>
      </c>
      <c r="J275" s="77">
        <v>2.3948</v>
      </c>
      <c r="K275" s="77">
        <v>-0.1062</v>
      </c>
      <c r="L275" s="77">
        <v>3.39E-2</v>
      </c>
      <c r="M275" s="77">
        <v>1.5024</v>
      </c>
      <c r="N275" s="77">
        <v>0.66839999999999999</v>
      </c>
      <c r="O275" s="77">
        <v>3.3321999999999998</v>
      </c>
      <c r="P275" s="77">
        <v>0.97370000000000001</v>
      </c>
      <c r="Q275" s="77">
        <v>0.46739999999999998</v>
      </c>
      <c r="R275" s="77">
        <v>-0.17730000000000001</v>
      </c>
      <c r="S275" s="77">
        <v>0.7288</v>
      </c>
      <c r="T275" s="77">
        <v>0.92500000000000004</v>
      </c>
      <c r="U275" s="61"/>
    </row>
    <row r="276" spans="1:21" x14ac:dyDescent="0.25">
      <c r="A276" s="81">
        <v>199610</v>
      </c>
      <c r="B276" s="76">
        <v>0.72689999999999999</v>
      </c>
      <c r="C276" s="77">
        <v>0.52459999999999996</v>
      </c>
      <c r="D276" s="77">
        <v>0.80169999999999997</v>
      </c>
      <c r="E276" s="77">
        <v>0.93840000000000001</v>
      </c>
      <c r="F276" s="77">
        <v>3.4099999999999998E-2</v>
      </c>
      <c r="G276" s="77">
        <v>1.7513000000000001</v>
      </c>
      <c r="H276" s="77">
        <v>0.1016</v>
      </c>
      <c r="I276" s="77">
        <v>0.498</v>
      </c>
      <c r="J276" s="77">
        <v>2.8923000000000001</v>
      </c>
      <c r="K276" s="77">
        <v>-0.35110000000000002</v>
      </c>
      <c r="L276" s="77">
        <v>1.5008999999999999</v>
      </c>
      <c r="M276" s="77">
        <v>0.72860000000000003</v>
      </c>
      <c r="N276" s="77">
        <v>1.3352999999999999</v>
      </c>
      <c r="O276" s="77">
        <v>-1.6040000000000001</v>
      </c>
      <c r="P276" s="77">
        <v>0.39979999999999999</v>
      </c>
      <c r="Q276" s="77">
        <v>0.78200000000000003</v>
      </c>
      <c r="R276" s="77">
        <v>0.43180000000000002</v>
      </c>
      <c r="S276" s="77">
        <v>0.9234</v>
      </c>
      <c r="T276" s="77">
        <v>1.0568</v>
      </c>
      <c r="U276" s="61"/>
    </row>
    <row r="277" spans="1:21" x14ac:dyDescent="0.25">
      <c r="A277" s="81">
        <v>199611</v>
      </c>
      <c r="B277" s="76">
        <v>0.72689999999999999</v>
      </c>
      <c r="C277" s="77">
        <v>0.52459999999999996</v>
      </c>
      <c r="D277" s="77">
        <v>0.80169999999999997</v>
      </c>
      <c r="E277" s="77">
        <v>0.93840000000000001</v>
      </c>
      <c r="F277" s="77">
        <v>3.4099999999999998E-2</v>
      </c>
      <c r="G277" s="77">
        <v>1.7513000000000001</v>
      </c>
      <c r="H277" s="77">
        <v>0.1016</v>
      </c>
      <c r="I277" s="77">
        <v>0.498</v>
      </c>
      <c r="J277" s="77">
        <v>2.8923000000000001</v>
      </c>
      <c r="K277" s="77">
        <v>-0.35110000000000002</v>
      </c>
      <c r="L277" s="77">
        <v>1.5008999999999999</v>
      </c>
      <c r="M277" s="77">
        <v>0.72860000000000003</v>
      </c>
      <c r="N277" s="77">
        <v>1.3352999999999999</v>
      </c>
      <c r="O277" s="77">
        <v>-1.6040000000000001</v>
      </c>
      <c r="P277" s="77">
        <v>0.39979999999999999</v>
      </c>
      <c r="Q277" s="77">
        <v>0.78200000000000003</v>
      </c>
      <c r="R277" s="77">
        <v>0.43180000000000002</v>
      </c>
      <c r="S277" s="77">
        <v>0.9234</v>
      </c>
      <c r="T277" s="77">
        <v>1.0568</v>
      </c>
      <c r="U277" s="61"/>
    </row>
    <row r="278" spans="1:21" x14ac:dyDescent="0.25">
      <c r="A278" s="81">
        <v>199612</v>
      </c>
      <c r="B278" s="76">
        <v>0.72689999999999999</v>
      </c>
      <c r="C278" s="77">
        <v>0.52459999999999996</v>
      </c>
      <c r="D278" s="77">
        <v>0.80169999999999997</v>
      </c>
      <c r="E278" s="77">
        <v>0.93840000000000001</v>
      </c>
      <c r="F278" s="77">
        <v>3.4099999999999998E-2</v>
      </c>
      <c r="G278" s="77">
        <v>1.7513000000000001</v>
      </c>
      <c r="H278" s="77">
        <v>0.1016</v>
      </c>
      <c r="I278" s="77">
        <v>0.498</v>
      </c>
      <c r="J278" s="77">
        <v>2.8923000000000001</v>
      </c>
      <c r="K278" s="77">
        <v>-0.35110000000000002</v>
      </c>
      <c r="L278" s="77">
        <v>1.5008999999999999</v>
      </c>
      <c r="M278" s="77">
        <v>0.72860000000000003</v>
      </c>
      <c r="N278" s="77">
        <v>1.3352999999999999</v>
      </c>
      <c r="O278" s="77">
        <v>-1.6040000000000001</v>
      </c>
      <c r="P278" s="77">
        <v>0.39979999999999999</v>
      </c>
      <c r="Q278" s="77">
        <v>0.78200000000000003</v>
      </c>
      <c r="R278" s="77">
        <v>0.43180000000000002</v>
      </c>
      <c r="S278" s="77">
        <v>0.9234</v>
      </c>
      <c r="T278" s="77">
        <v>1.0568</v>
      </c>
      <c r="U278" s="61"/>
    </row>
    <row r="279" spans="1:21" x14ac:dyDescent="0.25">
      <c r="A279" s="81">
        <v>199701</v>
      </c>
      <c r="B279" s="76">
        <v>0.29039999999999999</v>
      </c>
      <c r="C279" s="77">
        <v>0.2462</v>
      </c>
      <c r="D279" s="77">
        <v>0.9637</v>
      </c>
      <c r="E279" s="77">
        <v>1.0035000000000001</v>
      </c>
      <c r="F279" s="77">
        <v>1.2551000000000001</v>
      </c>
      <c r="G279" s="77">
        <v>1.4910000000000001</v>
      </c>
      <c r="H279" s="77">
        <v>0.41020000000000001</v>
      </c>
      <c r="I279" s="77">
        <v>-0.51919999999999999</v>
      </c>
      <c r="J279" s="77">
        <v>2.3283999999999998</v>
      </c>
      <c r="K279" s="77">
        <v>0.8931</v>
      </c>
      <c r="L279" s="77">
        <v>0.75129999999999997</v>
      </c>
      <c r="M279" s="77">
        <v>1.0205</v>
      </c>
      <c r="N279" s="77">
        <v>-0.3921</v>
      </c>
      <c r="O279" s="77">
        <v>2.6848999999999998</v>
      </c>
      <c r="P279" s="77">
        <v>1.1087</v>
      </c>
      <c r="Q279" s="77">
        <v>0.59279999999999999</v>
      </c>
      <c r="R279" s="77">
        <v>0.44159999999999999</v>
      </c>
      <c r="S279" s="77">
        <v>1.0875999999999999</v>
      </c>
      <c r="T279" s="77">
        <v>0.76170000000000004</v>
      </c>
      <c r="U279" s="61"/>
    </row>
    <row r="280" spans="1:21" x14ac:dyDescent="0.25">
      <c r="A280" s="81">
        <v>199702</v>
      </c>
      <c r="B280" s="76">
        <v>0.29039999999999999</v>
      </c>
      <c r="C280" s="77">
        <v>0.2462</v>
      </c>
      <c r="D280" s="77">
        <v>0.9637</v>
      </c>
      <c r="E280" s="77">
        <v>1.0035000000000001</v>
      </c>
      <c r="F280" s="77">
        <v>1.2551000000000001</v>
      </c>
      <c r="G280" s="77">
        <v>1.4910000000000001</v>
      </c>
      <c r="H280" s="77">
        <v>0.41020000000000001</v>
      </c>
      <c r="I280" s="77">
        <v>-0.51919999999999999</v>
      </c>
      <c r="J280" s="77">
        <v>2.3283999999999998</v>
      </c>
      <c r="K280" s="77">
        <v>0.8931</v>
      </c>
      <c r="L280" s="77">
        <v>0.75129999999999997</v>
      </c>
      <c r="M280" s="77">
        <v>1.0205</v>
      </c>
      <c r="N280" s="77">
        <v>-0.3921</v>
      </c>
      <c r="O280" s="77">
        <v>2.6848999999999998</v>
      </c>
      <c r="P280" s="77">
        <v>1.1087</v>
      </c>
      <c r="Q280" s="77">
        <v>0.59279999999999999</v>
      </c>
      <c r="R280" s="77">
        <v>0.44159999999999999</v>
      </c>
      <c r="S280" s="77">
        <v>1.0875999999999999</v>
      </c>
      <c r="T280" s="77">
        <v>0.76170000000000004</v>
      </c>
      <c r="U280" s="61"/>
    </row>
    <row r="281" spans="1:21" x14ac:dyDescent="0.25">
      <c r="A281" s="81">
        <v>199703</v>
      </c>
      <c r="B281" s="76">
        <v>0.29039999999999999</v>
      </c>
      <c r="C281" s="77">
        <v>0.2462</v>
      </c>
      <c r="D281" s="77">
        <v>0.9637</v>
      </c>
      <c r="E281" s="77">
        <v>1.0035000000000001</v>
      </c>
      <c r="F281" s="77">
        <v>1.2551000000000001</v>
      </c>
      <c r="G281" s="77">
        <v>1.4910000000000001</v>
      </c>
      <c r="H281" s="77">
        <v>0.41020000000000001</v>
      </c>
      <c r="I281" s="77">
        <v>-0.51919999999999999</v>
      </c>
      <c r="J281" s="77">
        <v>2.3283999999999998</v>
      </c>
      <c r="K281" s="77">
        <v>0.8931</v>
      </c>
      <c r="L281" s="77">
        <v>0.75129999999999997</v>
      </c>
      <c r="M281" s="77">
        <v>1.0205</v>
      </c>
      <c r="N281" s="77">
        <v>-0.3921</v>
      </c>
      <c r="O281" s="77">
        <v>2.6848999999999998</v>
      </c>
      <c r="P281" s="77">
        <v>1.1087</v>
      </c>
      <c r="Q281" s="77">
        <v>0.59279999999999999</v>
      </c>
      <c r="R281" s="77">
        <v>0.44159999999999999</v>
      </c>
      <c r="S281" s="77">
        <v>1.0875999999999999</v>
      </c>
      <c r="T281" s="77">
        <v>0.76170000000000004</v>
      </c>
      <c r="U281" s="61"/>
    </row>
    <row r="282" spans="1:21" x14ac:dyDescent="0.25">
      <c r="A282" s="81">
        <v>199704</v>
      </c>
      <c r="B282" s="76">
        <v>3.0238</v>
      </c>
      <c r="C282" s="77">
        <v>0.22509999999999999</v>
      </c>
      <c r="D282" s="77">
        <v>1.486</v>
      </c>
      <c r="E282" s="77">
        <v>1.1336999999999999</v>
      </c>
      <c r="F282" s="77">
        <v>1.7174</v>
      </c>
      <c r="G282" s="77">
        <v>1.7563</v>
      </c>
      <c r="H282" s="77">
        <v>1.1088</v>
      </c>
      <c r="I282" s="77">
        <v>1.3758999999999999</v>
      </c>
      <c r="J282" s="77">
        <v>7.3487</v>
      </c>
      <c r="K282" s="77">
        <v>0.94569999999999999</v>
      </c>
      <c r="L282" s="77">
        <v>-0.95830000000000004</v>
      </c>
      <c r="M282" s="77">
        <v>0.98270000000000002</v>
      </c>
      <c r="N282" s="77">
        <v>1.9688000000000001</v>
      </c>
      <c r="O282" s="77">
        <v>2.4121999999999999</v>
      </c>
      <c r="P282" s="77">
        <v>0.97299999999999998</v>
      </c>
      <c r="Q282" s="77">
        <v>1.2427999999999999</v>
      </c>
      <c r="R282" s="77">
        <v>0.93379999999999996</v>
      </c>
      <c r="S282" s="77">
        <v>1.1443000000000001</v>
      </c>
      <c r="T282" s="77">
        <v>1.5091000000000001</v>
      </c>
      <c r="U282" s="61"/>
    </row>
    <row r="283" spans="1:21" x14ac:dyDescent="0.25">
      <c r="A283" s="81">
        <v>199705</v>
      </c>
      <c r="B283" s="76">
        <v>3.0238</v>
      </c>
      <c r="C283" s="77">
        <v>0.22509999999999999</v>
      </c>
      <c r="D283" s="77">
        <v>1.486</v>
      </c>
      <c r="E283" s="77">
        <v>1.1336999999999999</v>
      </c>
      <c r="F283" s="77">
        <v>1.7174</v>
      </c>
      <c r="G283" s="77">
        <v>1.7563</v>
      </c>
      <c r="H283" s="77">
        <v>1.1088</v>
      </c>
      <c r="I283" s="77">
        <v>1.3758999999999999</v>
      </c>
      <c r="J283" s="77">
        <v>7.3487</v>
      </c>
      <c r="K283" s="77">
        <v>0.94569999999999999</v>
      </c>
      <c r="L283" s="77">
        <v>-0.95830000000000004</v>
      </c>
      <c r="M283" s="77">
        <v>0.98270000000000002</v>
      </c>
      <c r="N283" s="77">
        <v>1.9688000000000001</v>
      </c>
      <c r="O283" s="77">
        <v>2.4121999999999999</v>
      </c>
      <c r="P283" s="77">
        <v>0.97299999999999998</v>
      </c>
      <c r="Q283" s="77">
        <v>1.2427999999999999</v>
      </c>
      <c r="R283" s="77">
        <v>0.93379999999999996</v>
      </c>
      <c r="S283" s="77">
        <v>1.1443000000000001</v>
      </c>
      <c r="T283" s="77">
        <v>1.5091000000000001</v>
      </c>
      <c r="U283" s="61"/>
    </row>
    <row r="284" spans="1:21" x14ac:dyDescent="0.25">
      <c r="A284" s="81">
        <v>199706</v>
      </c>
      <c r="B284" s="76">
        <v>3.0238</v>
      </c>
      <c r="C284" s="77">
        <v>0.22509999999999999</v>
      </c>
      <c r="D284" s="77">
        <v>1.486</v>
      </c>
      <c r="E284" s="77">
        <v>1.1336999999999999</v>
      </c>
      <c r="F284" s="77">
        <v>1.7174</v>
      </c>
      <c r="G284" s="77">
        <v>1.7563</v>
      </c>
      <c r="H284" s="77">
        <v>1.1088</v>
      </c>
      <c r="I284" s="77">
        <v>1.3758999999999999</v>
      </c>
      <c r="J284" s="77">
        <v>7.3487</v>
      </c>
      <c r="K284" s="77">
        <v>0.94569999999999999</v>
      </c>
      <c r="L284" s="77">
        <v>-0.95830000000000004</v>
      </c>
      <c r="M284" s="77">
        <v>0.98270000000000002</v>
      </c>
      <c r="N284" s="77">
        <v>1.9688000000000001</v>
      </c>
      <c r="O284" s="77">
        <v>2.4121999999999999</v>
      </c>
      <c r="P284" s="77">
        <v>0.97299999999999998</v>
      </c>
      <c r="Q284" s="77">
        <v>1.2427999999999999</v>
      </c>
      <c r="R284" s="77">
        <v>0.93379999999999996</v>
      </c>
      <c r="S284" s="77">
        <v>1.1443000000000001</v>
      </c>
      <c r="T284" s="77">
        <v>1.5091000000000001</v>
      </c>
      <c r="U284" s="61"/>
    </row>
    <row r="285" spans="1:21" x14ac:dyDescent="0.25">
      <c r="A285" s="81">
        <v>199707</v>
      </c>
      <c r="B285" s="76">
        <v>-1.9699999999999999E-2</v>
      </c>
      <c r="C285" s="77">
        <v>1.5844</v>
      </c>
      <c r="D285" s="77">
        <v>0.87639999999999996</v>
      </c>
      <c r="E285" s="77">
        <v>1.2923</v>
      </c>
      <c r="F285" s="77">
        <v>-0.28220000000000001</v>
      </c>
      <c r="G285" s="77">
        <v>1.7290000000000001</v>
      </c>
      <c r="H285" s="77">
        <v>0.77990000000000004</v>
      </c>
      <c r="I285" s="77">
        <v>0.36270000000000002</v>
      </c>
      <c r="J285" s="77">
        <v>-2.4472</v>
      </c>
      <c r="K285" s="77">
        <v>0.63770000000000004</v>
      </c>
      <c r="L285" s="77">
        <v>0.40560000000000002</v>
      </c>
      <c r="M285" s="77">
        <v>1.5179</v>
      </c>
      <c r="N285" s="77">
        <v>-0.27479999999999999</v>
      </c>
      <c r="O285" s="77">
        <v>-0.1076</v>
      </c>
      <c r="P285" s="77">
        <v>0.98119999999999996</v>
      </c>
      <c r="Q285" s="77">
        <v>0.98770000000000002</v>
      </c>
      <c r="R285" s="77">
        <v>1.3062</v>
      </c>
      <c r="S285" s="77">
        <v>0.7208</v>
      </c>
      <c r="T285" s="77">
        <v>1.2726999999999999</v>
      </c>
      <c r="U285" s="61"/>
    </row>
    <row r="286" spans="1:21" x14ac:dyDescent="0.25">
      <c r="A286" s="81">
        <v>199708</v>
      </c>
      <c r="B286" s="76">
        <v>-1.9699999999999999E-2</v>
      </c>
      <c r="C286" s="77">
        <v>1.5844</v>
      </c>
      <c r="D286" s="77">
        <v>0.87639999999999996</v>
      </c>
      <c r="E286" s="77">
        <v>1.2923</v>
      </c>
      <c r="F286" s="77">
        <v>-0.28220000000000001</v>
      </c>
      <c r="G286" s="77">
        <v>1.7290000000000001</v>
      </c>
      <c r="H286" s="77">
        <v>0.77990000000000004</v>
      </c>
      <c r="I286" s="77">
        <v>0.36270000000000002</v>
      </c>
      <c r="J286" s="77">
        <v>-2.4472</v>
      </c>
      <c r="K286" s="77">
        <v>0.63770000000000004</v>
      </c>
      <c r="L286" s="77">
        <v>0.40560000000000002</v>
      </c>
      <c r="M286" s="77">
        <v>1.5179</v>
      </c>
      <c r="N286" s="77">
        <v>-0.27479999999999999</v>
      </c>
      <c r="O286" s="77">
        <v>-0.1076</v>
      </c>
      <c r="P286" s="77">
        <v>0.98119999999999996</v>
      </c>
      <c r="Q286" s="77">
        <v>0.98770000000000002</v>
      </c>
      <c r="R286" s="77">
        <v>1.3062</v>
      </c>
      <c r="S286" s="77">
        <v>0.7208</v>
      </c>
      <c r="T286" s="77">
        <v>1.2726999999999999</v>
      </c>
      <c r="U286" s="61"/>
    </row>
    <row r="287" spans="1:21" x14ac:dyDescent="0.25">
      <c r="A287" s="81">
        <v>199709</v>
      </c>
      <c r="B287" s="76">
        <v>-1.9699999999999999E-2</v>
      </c>
      <c r="C287" s="77">
        <v>1.5844</v>
      </c>
      <c r="D287" s="77">
        <v>0.87639999999999996</v>
      </c>
      <c r="E287" s="77">
        <v>1.2923</v>
      </c>
      <c r="F287" s="77">
        <v>-0.28220000000000001</v>
      </c>
      <c r="G287" s="77">
        <v>1.7290000000000001</v>
      </c>
      <c r="H287" s="77">
        <v>0.77990000000000004</v>
      </c>
      <c r="I287" s="77">
        <v>0.36270000000000002</v>
      </c>
      <c r="J287" s="77">
        <v>-2.4472</v>
      </c>
      <c r="K287" s="77">
        <v>0.63770000000000004</v>
      </c>
      <c r="L287" s="77">
        <v>0.40560000000000002</v>
      </c>
      <c r="M287" s="77">
        <v>1.5179</v>
      </c>
      <c r="N287" s="77">
        <v>-0.27479999999999999</v>
      </c>
      <c r="O287" s="77">
        <v>-0.1076</v>
      </c>
      <c r="P287" s="77">
        <v>0.98119999999999996</v>
      </c>
      <c r="Q287" s="77">
        <v>0.98770000000000002</v>
      </c>
      <c r="R287" s="77">
        <v>1.3062</v>
      </c>
      <c r="S287" s="77">
        <v>0.7208</v>
      </c>
      <c r="T287" s="77">
        <v>1.2726999999999999</v>
      </c>
      <c r="U287" s="61"/>
    </row>
    <row r="288" spans="1:21" x14ac:dyDescent="0.25">
      <c r="A288" s="81">
        <v>199710</v>
      </c>
      <c r="B288" s="76">
        <v>1.4005000000000001</v>
      </c>
      <c r="C288" s="77">
        <v>1.3903000000000001</v>
      </c>
      <c r="D288" s="77">
        <v>0.57740000000000002</v>
      </c>
      <c r="E288" s="77">
        <v>1.0190999999999999</v>
      </c>
      <c r="F288" s="77">
        <v>-1.37E-2</v>
      </c>
      <c r="G288" s="77">
        <v>1.9857</v>
      </c>
      <c r="H288" s="77">
        <v>0.99070000000000003</v>
      </c>
      <c r="I288" s="77">
        <v>0.66449999999999998</v>
      </c>
      <c r="J288" s="77">
        <v>3.2646000000000002</v>
      </c>
      <c r="K288" s="77">
        <v>1.5563</v>
      </c>
      <c r="L288" s="77">
        <v>-7.9600000000000004E-2</v>
      </c>
      <c r="M288" s="77">
        <v>1.3211999999999999</v>
      </c>
      <c r="N288" s="77">
        <v>-0.25829999999999997</v>
      </c>
      <c r="O288" s="77">
        <v>1.4129</v>
      </c>
      <c r="P288" s="77">
        <v>1.4469000000000001</v>
      </c>
      <c r="Q288" s="77">
        <v>1.7178</v>
      </c>
      <c r="R288" s="77">
        <v>1.0591999999999999</v>
      </c>
      <c r="S288" s="77">
        <v>1.3411</v>
      </c>
      <c r="T288" s="77">
        <v>0.77580000000000005</v>
      </c>
      <c r="U288" s="61"/>
    </row>
    <row r="289" spans="1:21" x14ac:dyDescent="0.25">
      <c r="A289" s="81">
        <v>199711</v>
      </c>
      <c r="B289" s="76">
        <v>1.4005000000000001</v>
      </c>
      <c r="C289" s="77">
        <v>1.3903000000000001</v>
      </c>
      <c r="D289" s="77">
        <v>0.57740000000000002</v>
      </c>
      <c r="E289" s="77">
        <v>1.0190999999999999</v>
      </c>
      <c r="F289" s="77">
        <v>-1.37E-2</v>
      </c>
      <c r="G289" s="77">
        <v>1.9857</v>
      </c>
      <c r="H289" s="77">
        <v>0.99070000000000003</v>
      </c>
      <c r="I289" s="77">
        <v>0.66449999999999998</v>
      </c>
      <c r="J289" s="77">
        <v>3.2646000000000002</v>
      </c>
      <c r="K289" s="77">
        <v>1.5563</v>
      </c>
      <c r="L289" s="77">
        <v>-7.9600000000000004E-2</v>
      </c>
      <c r="M289" s="77">
        <v>1.3211999999999999</v>
      </c>
      <c r="N289" s="77">
        <v>-0.25829999999999997</v>
      </c>
      <c r="O289" s="77">
        <v>1.4129</v>
      </c>
      <c r="P289" s="77">
        <v>1.4469000000000001</v>
      </c>
      <c r="Q289" s="77">
        <v>1.7178</v>
      </c>
      <c r="R289" s="77">
        <v>1.0591999999999999</v>
      </c>
      <c r="S289" s="77">
        <v>1.3411</v>
      </c>
      <c r="T289" s="77">
        <v>0.77580000000000005</v>
      </c>
      <c r="U289" s="61"/>
    </row>
    <row r="290" spans="1:21" x14ac:dyDescent="0.25">
      <c r="A290" s="81">
        <v>199712</v>
      </c>
      <c r="B290" s="76">
        <v>1.4005000000000001</v>
      </c>
      <c r="C290" s="77">
        <v>1.3903000000000001</v>
      </c>
      <c r="D290" s="77">
        <v>0.57740000000000002</v>
      </c>
      <c r="E290" s="77">
        <v>1.0190999999999999</v>
      </c>
      <c r="F290" s="77">
        <v>-1.37E-2</v>
      </c>
      <c r="G290" s="77">
        <v>1.9857</v>
      </c>
      <c r="H290" s="77">
        <v>0.99070000000000003</v>
      </c>
      <c r="I290" s="77">
        <v>0.66449999999999998</v>
      </c>
      <c r="J290" s="77">
        <v>3.2646000000000002</v>
      </c>
      <c r="K290" s="77">
        <v>1.5563</v>
      </c>
      <c r="L290" s="77">
        <v>-7.9600000000000004E-2</v>
      </c>
      <c r="M290" s="77">
        <v>1.3211999999999999</v>
      </c>
      <c r="N290" s="77">
        <v>-0.25829999999999997</v>
      </c>
      <c r="O290" s="77">
        <v>1.4129</v>
      </c>
      <c r="P290" s="77">
        <v>1.4469000000000001</v>
      </c>
      <c r="Q290" s="77">
        <v>1.7178</v>
      </c>
      <c r="R290" s="77">
        <v>1.0591999999999999</v>
      </c>
      <c r="S290" s="77">
        <v>1.3411</v>
      </c>
      <c r="T290" s="77">
        <v>0.77580000000000005</v>
      </c>
      <c r="U290" s="61"/>
    </row>
    <row r="291" spans="1:21" x14ac:dyDescent="0.25">
      <c r="A291" s="81">
        <v>199801</v>
      </c>
      <c r="B291" s="76">
        <v>1.1022000000000001</v>
      </c>
      <c r="C291" s="77">
        <v>0.62290000000000001</v>
      </c>
      <c r="D291" s="77">
        <v>0.26200000000000001</v>
      </c>
      <c r="E291" s="77">
        <v>1.4269000000000001</v>
      </c>
      <c r="F291" s="77">
        <v>1.5079</v>
      </c>
      <c r="G291" s="77">
        <v>-0.21190000000000001</v>
      </c>
      <c r="H291" s="77">
        <v>0.79620000000000002</v>
      </c>
      <c r="I291" s="77">
        <v>0.87150000000000005</v>
      </c>
      <c r="J291" s="77">
        <v>2.7296999999999998</v>
      </c>
      <c r="K291" s="77">
        <v>-0.60240000000000005</v>
      </c>
      <c r="L291" s="77">
        <v>-1.8906000000000001</v>
      </c>
      <c r="M291" s="77">
        <v>1.1814</v>
      </c>
      <c r="N291" s="77">
        <v>-0.68159999999999998</v>
      </c>
      <c r="O291" s="77">
        <v>0.9647</v>
      </c>
      <c r="P291" s="77">
        <v>0.96040000000000003</v>
      </c>
      <c r="Q291" s="77">
        <v>0.22500000000000001</v>
      </c>
      <c r="R291" s="77">
        <v>0.39839999999999998</v>
      </c>
      <c r="S291" s="77">
        <v>0.63629999999999998</v>
      </c>
      <c r="T291" s="77">
        <v>0.98929999999999996</v>
      </c>
      <c r="U291" s="61"/>
    </row>
    <row r="292" spans="1:21" x14ac:dyDescent="0.25">
      <c r="A292" s="81">
        <v>199802</v>
      </c>
      <c r="B292" s="76">
        <v>1.1022000000000001</v>
      </c>
      <c r="C292" s="77">
        <v>0.62290000000000001</v>
      </c>
      <c r="D292" s="77">
        <v>0.26200000000000001</v>
      </c>
      <c r="E292" s="77">
        <v>1.4269000000000001</v>
      </c>
      <c r="F292" s="77">
        <v>1.5079</v>
      </c>
      <c r="G292" s="77">
        <v>-0.21190000000000001</v>
      </c>
      <c r="H292" s="77">
        <v>0.79620000000000002</v>
      </c>
      <c r="I292" s="77">
        <v>0.87150000000000005</v>
      </c>
      <c r="J292" s="77">
        <v>2.7296999999999998</v>
      </c>
      <c r="K292" s="77">
        <v>-0.60240000000000005</v>
      </c>
      <c r="L292" s="77">
        <v>-1.8906000000000001</v>
      </c>
      <c r="M292" s="77">
        <v>1.1814</v>
      </c>
      <c r="N292" s="77">
        <v>-0.68159999999999998</v>
      </c>
      <c r="O292" s="77">
        <v>0.9647</v>
      </c>
      <c r="P292" s="77">
        <v>0.96040000000000003</v>
      </c>
      <c r="Q292" s="77">
        <v>0.22500000000000001</v>
      </c>
      <c r="R292" s="77">
        <v>0.39839999999999998</v>
      </c>
      <c r="S292" s="77">
        <v>0.63629999999999998</v>
      </c>
      <c r="T292" s="77">
        <v>0.98929999999999996</v>
      </c>
      <c r="U292" s="61"/>
    </row>
    <row r="293" spans="1:21" x14ac:dyDescent="0.25">
      <c r="A293" s="81">
        <v>199803</v>
      </c>
      <c r="B293" s="76">
        <v>1.1022000000000001</v>
      </c>
      <c r="C293" s="77">
        <v>0.62290000000000001</v>
      </c>
      <c r="D293" s="77">
        <v>0.26200000000000001</v>
      </c>
      <c r="E293" s="77">
        <v>1.4269000000000001</v>
      </c>
      <c r="F293" s="77">
        <v>1.5079</v>
      </c>
      <c r="G293" s="77">
        <v>-0.21190000000000001</v>
      </c>
      <c r="H293" s="77">
        <v>0.79620000000000002</v>
      </c>
      <c r="I293" s="77">
        <v>0.87150000000000005</v>
      </c>
      <c r="J293" s="77">
        <v>2.7296999999999998</v>
      </c>
      <c r="K293" s="77">
        <v>-0.60240000000000005</v>
      </c>
      <c r="L293" s="77">
        <v>-1.8906000000000001</v>
      </c>
      <c r="M293" s="77">
        <v>1.1814</v>
      </c>
      <c r="N293" s="77">
        <v>-0.68159999999999998</v>
      </c>
      <c r="O293" s="77">
        <v>0.9647</v>
      </c>
      <c r="P293" s="77">
        <v>0.96040000000000003</v>
      </c>
      <c r="Q293" s="77">
        <v>0.22500000000000001</v>
      </c>
      <c r="R293" s="77">
        <v>0.39839999999999998</v>
      </c>
      <c r="S293" s="77">
        <v>0.63629999999999998</v>
      </c>
      <c r="T293" s="77">
        <v>0.98929999999999996</v>
      </c>
      <c r="U293" s="61"/>
    </row>
    <row r="294" spans="1:21" x14ac:dyDescent="0.25">
      <c r="A294" s="81">
        <v>199804</v>
      </c>
      <c r="B294" s="76">
        <v>0.83399999999999996</v>
      </c>
      <c r="C294" s="77">
        <v>1.1374</v>
      </c>
      <c r="D294" s="77">
        <v>0.33100000000000002</v>
      </c>
      <c r="E294" s="77">
        <v>0.2291</v>
      </c>
      <c r="F294" s="77">
        <v>-0.75529999999999997</v>
      </c>
      <c r="G294" s="77">
        <v>2.2008999999999999</v>
      </c>
      <c r="H294" s="77">
        <v>1.0516000000000001</v>
      </c>
      <c r="I294" s="77">
        <v>-0.3674</v>
      </c>
      <c r="J294" s="77">
        <v>3.4645999999999999</v>
      </c>
      <c r="K294" s="77">
        <v>0.55959999999999999</v>
      </c>
      <c r="L294" s="77">
        <v>-0.5302</v>
      </c>
      <c r="M294" s="77">
        <v>0.72689999999999999</v>
      </c>
      <c r="N294" s="77">
        <v>0.38119999999999998</v>
      </c>
      <c r="O294" s="77">
        <v>1.1331</v>
      </c>
      <c r="P294" s="77">
        <v>0.81950000000000001</v>
      </c>
      <c r="Q294" s="77">
        <v>1.6253</v>
      </c>
      <c r="R294" s="77">
        <v>1.0218</v>
      </c>
      <c r="S294" s="77">
        <v>0.75600000000000001</v>
      </c>
      <c r="T294" s="77">
        <v>0.96989999999999998</v>
      </c>
      <c r="U294" s="61"/>
    </row>
    <row r="295" spans="1:21" x14ac:dyDescent="0.25">
      <c r="A295" s="81">
        <v>199805</v>
      </c>
      <c r="B295" s="76">
        <v>0.83399999999999996</v>
      </c>
      <c r="C295" s="77">
        <v>1.1374</v>
      </c>
      <c r="D295" s="77">
        <v>0.33100000000000002</v>
      </c>
      <c r="E295" s="77">
        <v>0.2291</v>
      </c>
      <c r="F295" s="77">
        <v>-0.75529999999999997</v>
      </c>
      <c r="G295" s="77">
        <v>2.2008999999999999</v>
      </c>
      <c r="H295" s="77">
        <v>1.0516000000000001</v>
      </c>
      <c r="I295" s="77">
        <v>-0.3674</v>
      </c>
      <c r="J295" s="77">
        <v>3.4645999999999999</v>
      </c>
      <c r="K295" s="77">
        <v>0.55959999999999999</v>
      </c>
      <c r="L295" s="77">
        <v>-0.5302</v>
      </c>
      <c r="M295" s="77">
        <v>0.72689999999999999</v>
      </c>
      <c r="N295" s="77">
        <v>0.38119999999999998</v>
      </c>
      <c r="O295" s="77">
        <v>1.1331</v>
      </c>
      <c r="P295" s="77">
        <v>0.81950000000000001</v>
      </c>
      <c r="Q295" s="77">
        <v>1.6253</v>
      </c>
      <c r="R295" s="77">
        <v>1.0218</v>
      </c>
      <c r="S295" s="77">
        <v>0.75600000000000001</v>
      </c>
      <c r="T295" s="77">
        <v>0.96989999999999998</v>
      </c>
      <c r="U295" s="61"/>
    </row>
    <row r="296" spans="1:21" x14ac:dyDescent="0.25">
      <c r="A296" s="81">
        <v>199806</v>
      </c>
      <c r="B296" s="76">
        <v>0.83399999999999996</v>
      </c>
      <c r="C296" s="77">
        <v>1.1374</v>
      </c>
      <c r="D296" s="77">
        <v>0.33100000000000002</v>
      </c>
      <c r="E296" s="77">
        <v>0.2291</v>
      </c>
      <c r="F296" s="77">
        <v>-0.75529999999999997</v>
      </c>
      <c r="G296" s="77">
        <v>2.2008999999999999</v>
      </c>
      <c r="H296" s="77">
        <v>1.0516000000000001</v>
      </c>
      <c r="I296" s="77">
        <v>-0.3674</v>
      </c>
      <c r="J296" s="77">
        <v>3.4645999999999999</v>
      </c>
      <c r="K296" s="77">
        <v>0.55959999999999999</v>
      </c>
      <c r="L296" s="77">
        <v>-0.5302</v>
      </c>
      <c r="M296" s="77">
        <v>0.72689999999999999</v>
      </c>
      <c r="N296" s="77">
        <v>0.38119999999999998</v>
      </c>
      <c r="O296" s="77">
        <v>1.1331</v>
      </c>
      <c r="P296" s="77">
        <v>0.81950000000000001</v>
      </c>
      <c r="Q296" s="77">
        <v>1.6253</v>
      </c>
      <c r="R296" s="77">
        <v>1.0218</v>
      </c>
      <c r="S296" s="77">
        <v>0.75600000000000001</v>
      </c>
      <c r="T296" s="77">
        <v>0.96989999999999998</v>
      </c>
      <c r="U296" s="61"/>
    </row>
    <row r="297" spans="1:21" x14ac:dyDescent="0.25">
      <c r="A297" s="81">
        <v>199807</v>
      </c>
      <c r="B297" s="76">
        <v>1.8158000000000001</v>
      </c>
      <c r="C297" s="77">
        <v>8.1000000000000003E-2</v>
      </c>
      <c r="D297" s="77">
        <v>0.34300000000000003</v>
      </c>
      <c r="E297" s="77">
        <v>0.89080000000000004</v>
      </c>
      <c r="F297" s="77">
        <v>1.8374999999999999</v>
      </c>
      <c r="G297" s="77">
        <v>1.7716000000000001</v>
      </c>
      <c r="H297" s="77">
        <v>0.7137</v>
      </c>
      <c r="I297" s="77">
        <v>0.28810000000000002</v>
      </c>
      <c r="J297" s="77">
        <v>1.2403</v>
      </c>
      <c r="K297" s="77">
        <v>9.11E-2</v>
      </c>
      <c r="L297" s="77">
        <v>0.27929999999999999</v>
      </c>
      <c r="M297" s="77">
        <v>0.80200000000000005</v>
      </c>
      <c r="N297" s="77">
        <v>0.16189999999999999</v>
      </c>
      <c r="O297" s="77">
        <v>-1.7935000000000001</v>
      </c>
      <c r="P297" s="77">
        <v>1.1675</v>
      </c>
      <c r="Q297" s="77">
        <v>0.50829999999999997</v>
      </c>
      <c r="R297" s="77">
        <v>0.26219999999999999</v>
      </c>
      <c r="S297" s="77">
        <v>0.71860000000000002</v>
      </c>
      <c r="T297" s="77">
        <v>1.3087</v>
      </c>
      <c r="U297" s="61"/>
    </row>
    <row r="298" spans="1:21" x14ac:dyDescent="0.25">
      <c r="A298" s="81">
        <v>199808</v>
      </c>
      <c r="B298" s="76">
        <v>1.8158000000000001</v>
      </c>
      <c r="C298" s="77">
        <v>8.1000000000000003E-2</v>
      </c>
      <c r="D298" s="77">
        <v>0.34300000000000003</v>
      </c>
      <c r="E298" s="77">
        <v>0.89080000000000004</v>
      </c>
      <c r="F298" s="77">
        <v>1.8374999999999999</v>
      </c>
      <c r="G298" s="77">
        <v>1.7716000000000001</v>
      </c>
      <c r="H298" s="77">
        <v>0.7137</v>
      </c>
      <c r="I298" s="77">
        <v>0.28810000000000002</v>
      </c>
      <c r="J298" s="77">
        <v>1.2403</v>
      </c>
      <c r="K298" s="77">
        <v>9.11E-2</v>
      </c>
      <c r="L298" s="77">
        <v>0.27929999999999999</v>
      </c>
      <c r="M298" s="77">
        <v>0.80200000000000005</v>
      </c>
      <c r="N298" s="77">
        <v>0.16189999999999999</v>
      </c>
      <c r="O298" s="77">
        <v>-1.7935000000000001</v>
      </c>
      <c r="P298" s="77">
        <v>1.1675</v>
      </c>
      <c r="Q298" s="77">
        <v>0.50829999999999997</v>
      </c>
      <c r="R298" s="77">
        <v>0.26219999999999999</v>
      </c>
      <c r="S298" s="77">
        <v>0.71860000000000002</v>
      </c>
      <c r="T298" s="77">
        <v>1.3087</v>
      </c>
      <c r="U298" s="61"/>
    </row>
    <row r="299" spans="1:21" x14ac:dyDescent="0.25">
      <c r="A299" s="81">
        <v>199809</v>
      </c>
      <c r="B299" s="76">
        <v>1.8158000000000001</v>
      </c>
      <c r="C299" s="77">
        <v>8.1000000000000003E-2</v>
      </c>
      <c r="D299" s="77">
        <v>0.34300000000000003</v>
      </c>
      <c r="E299" s="77">
        <v>0.89080000000000004</v>
      </c>
      <c r="F299" s="77">
        <v>1.8374999999999999</v>
      </c>
      <c r="G299" s="77">
        <v>1.7716000000000001</v>
      </c>
      <c r="H299" s="77">
        <v>0.7137</v>
      </c>
      <c r="I299" s="77">
        <v>0.28810000000000002</v>
      </c>
      <c r="J299" s="77">
        <v>1.2403</v>
      </c>
      <c r="K299" s="77">
        <v>9.11E-2</v>
      </c>
      <c r="L299" s="77">
        <v>0.27929999999999999</v>
      </c>
      <c r="M299" s="77">
        <v>0.80200000000000005</v>
      </c>
      <c r="N299" s="77">
        <v>0.16189999999999999</v>
      </c>
      <c r="O299" s="77">
        <v>-1.7935000000000001</v>
      </c>
      <c r="P299" s="77">
        <v>1.1675</v>
      </c>
      <c r="Q299" s="77">
        <v>0.50829999999999997</v>
      </c>
      <c r="R299" s="77">
        <v>0.26219999999999999</v>
      </c>
      <c r="S299" s="77">
        <v>0.71860000000000002</v>
      </c>
      <c r="T299" s="77">
        <v>1.3087</v>
      </c>
      <c r="U299" s="61"/>
    </row>
    <row r="300" spans="1:21" x14ac:dyDescent="0.25">
      <c r="A300" s="81">
        <v>199810</v>
      </c>
      <c r="B300" s="76">
        <v>1.4296</v>
      </c>
      <c r="C300" s="77">
        <v>0.38900000000000001</v>
      </c>
      <c r="D300" s="77">
        <v>0.3014</v>
      </c>
      <c r="E300" s="77">
        <v>1.3783000000000001</v>
      </c>
      <c r="F300" s="77">
        <v>0.32069999999999999</v>
      </c>
      <c r="G300" s="77">
        <v>0.89659999999999995</v>
      </c>
      <c r="H300" s="77">
        <v>0.76170000000000004</v>
      </c>
      <c r="I300" s="77">
        <v>-6.8900000000000003E-2</v>
      </c>
      <c r="J300" s="77">
        <v>-2.2898999999999998</v>
      </c>
      <c r="K300" s="77">
        <v>-0.36</v>
      </c>
      <c r="L300" s="77">
        <v>0.55579999999999996</v>
      </c>
      <c r="M300" s="77">
        <v>0.92549999999999999</v>
      </c>
      <c r="N300" s="77">
        <v>0.98799999999999999</v>
      </c>
      <c r="O300" s="77">
        <v>0.51139999999999997</v>
      </c>
      <c r="P300" s="77">
        <v>1.0497000000000001</v>
      </c>
      <c r="Q300" s="77">
        <v>1.1433</v>
      </c>
      <c r="R300" s="77">
        <v>-0.48130000000000001</v>
      </c>
      <c r="S300" s="77">
        <v>1.0178</v>
      </c>
      <c r="T300" s="77">
        <v>1.6415</v>
      </c>
      <c r="U300" s="61"/>
    </row>
    <row r="301" spans="1:21" x14ac:dyDescent="0.25">
      <c r="A301" s="81">
        <v>199811</v>
      </c>
      <c r="B301" s="76">
        <v>1.4296</v>
      </c>
      <c r="C301" s="77">
        <v>0.38900000000000001</v>
      </c>
      <c r="D301" s="77">
        <v>0.3014</v>
      </c>
      <c r="E301" s="77">
        <v>1.3783000000000001</v>
      </c>
      <c r="F301" s="77">
        <v>0.32069999999999999</v>
      </c>
      <c r="G301" s="77">
        <v>0.89659999999999995</v>
      </c>
      <c r="H301" s="77">
        <v>0.76170000000000004</v>
      </c>
      <c r="I301" s="77">
        <v>-6.8900000000000003E-2</v>
      </c>
      <c r="J301" s="77">
        <v>-2.2898999999999998</v>
      </c>
      <c r="K301" s="77">
        <v>-0.36</v>
      </c>
      <c r="L301" s="77">
        <v>0.55579999999999996</v>
      </c>
      <c r="M301" s="77">
        <v>0.92549999999999999</v>
      </c>
      <c r="N301" s="77">
        <v>0.98799999999999999</v>
      </c>
      <c r="O301" s="77">
        <v>0.51139999999999997</v>
      </c>
      <c r="P301" s="77">
        <v>1.0497000000000001</v>
      </c>
      <c r="Q301" s="77">
        <v>1.1433</v>
      </c>
      <c r="R301" s="77">
        <v>-0.48130000000000001</v>
      </c>
      <c r="S301" s="77">
        <v>1.0178</v>
      </c>
      <c r="T301" s="77">
        <v>1.6415</v>
      </c>
      <c r="U301" s="61"/>
    </row>
    <row r="302" spans="1:21" x14ac:dyDescent="0.25">
      <c r="A302" s="81">
        <v>199812</v>
      </c>
      <c r="B302" s="76">
        <v>1.4296</v>
      </c>
      <c r="C302" s="77">
        <v>0.38900000000000001</v>
      </c>
      <c r="D302" s="77">
        <v>0.3014</v>
      </c>
      <c r="E302" s="77">
        <v>1.3783000000000001</v>
      </c>
      <c r="F302" s="77">
        <v>0.32069999999999999</v>
      </c>
      <c r="G302" s="77">
        <v>0.89659999999999995</v>
      </c>
      <c r="H302" s="77">
        <v>0.76170000000000004</v>
      </c>
      <c r="I302" s="77">
        <v>-6.8900000000000003E-2</v>
      </c>
      <c r="J302" s="77">
        <v>-2.2898999999999998</v>
      </c>
      <c r="K302" s="77">
        <v>-0.36</v>
      </c>
      <c r="L302" s="77">
        <v>0.55579999999999996</v>
      </c>
      <c r="M302" s="77">
        <v>0.92549999999999999</v>
      </c>
      <c r="N302" s="77">
        <v>0.98799999999999999</v>
      </c>
      <c r="O302" s="77">
        <v>0.51139999999999997</v>
      </c>
      <c r="P302" s="77">
        <v>1.0497000000000001</v>
      </c>
      <c r="Q302" s="77">
        <v>1.1433</v>
      </c>
      <c r="R302" s="77">
        <v>-0.48130000000000001</v>
      </c>
      <c r="S302" s="77">
        <v>1.0178</v>
      </c>
      <c r="T302" s="77">
        <v>1.6415</v>
      </c>
      <c r="U302" s="61"/>
    </row>
    <row r="303" spans="1:21" x14ac:dyDescent="0.25">
      <c r="A303" s="81">
        <v>199901</v>
      </c>
      <c r="B303" s="76">
        <v>0.7732</v>
      </c>
      <c r="C303" s="77">
        <v>1.1262000000000001</v>
      </c>
      <c r="D303" s="77">
        <v>1.1341000000000001</v>
      </c>
      <c r="E303" s="77">
        <v>1.5530999999999999</v>
      </c>
      <c r="F303" s="77">
        <v>0.90600000000000003</v>
      </c>
      <c r="G303" s="77">
        <v>1.0718000000000001</v>
      </c>
      <c r="H303" s="77">
        <v>0.56989999999999996</v>
      </c>
      <c r="I303" s="77">
        <v>0.88249999999999995</v>
      </c>
      <c r="J303" s="77">
        <v>6.0948000000000002</v>
      </c>
      <c r="K303" s="77">
        <v>0.42709999999999998</v>
      </c>
      <c r="L303" s="77">
        <v>-0.85329999999999995</v>
      </c>
      <c r="M303" s="77">
        <v>1.7626999999999999</v>
      </c>
      <c r="N303" s="77">
        <v>1.2231000000000001</v>
      </c>
      <c r="O303" s="77">
        <v>0.72309999999999997</v>
      </c>
      <c r="P303" s="77">
        <v>0.81259999999999999</v>
      </c>
      <c r="Q303" s="77">
        <v>1.4810000000000001</v>
      </c>
      <c r="R303" s="77">
        <v>0.2001</v>
      </c>
      <c r="S303" s="77">
        <v>0.47620000000000001</v>
      </c>
      <c r="T303" s="77">
        <v>0.79859999999999998</v>
      </c>
      <c r="U303" s="61"/>
    </row>
    <row r="304" spans="1:21" x14ac:dyDescent="0.25">
      <c r="A304" s="81">
        <v>199902</v>
      </c>
      <c r="B304" s="76">
        <v>0.7732</v>
      </c>
      <c r="C304" s="77">
        <v>1.1262000000000001</v>
      </c>
      <c r="D304" s="77">
        <v>1.1341000000000001</v>
      </c>
      <c r="E304" s="77">
        <v>1.5530999999999999</v>
      </c>
      <c r="F304" s="77">
        <v>0.90600000000000003</v>
      </c>
      <c r="G304" s="77">
        <v>1.0718000000000001</v>
      </c>
      <c r="H304" s="77">
        <v>0.56989999999999996</v>
      </c>
      <c r="I304" s="77">
        <v>0.88249999999999995</v>
      </c>
      <c r="J304" s="77">
        <v>6.0948000000000002</v>
      </c>
      <c r="K304" s="77">
        <v>0.42709999999999998</v>
      </c>
      <c r="L304" s="77">
        <v>-0.85329999999999995</v>
      </c>
      <c r="M304" s="77">
        <v>1.7626999999999999</v>
      </c>
      <c r="N304" s="77">
        <v>1.2231000000000001</v>
      </c>
      <c r="O304" s="77">
        <v>0.72309999999999997</v>
      </c>
      <c r="P304" s="77">
        <v>0.81259999999999999</v>
      </c>
      <c r="Q304" s="77">
        <v>1.4810000000000001</v>
      </c>
      <c r="R304" s="77">
        <v>0.2001</v>
      </c>
      <c r="S304" s="77">
        <v>0.47620000000000001</v>
      </c>
      <c r="T304" s="77">
        <v>0.79859999999999998</v>
      </c>
      <c r="U304" s="61"/>
    </row>
    <row r="305" spans="1:21" x14ac:dyDescent="0.25">
      <c r="A305" s="81">
        <v>199903</v>
      </c>
      <c r="B305" s="76">
        <v>0.7732</v>
      </c>
      <c r="C305" s="77">
        <v>1.1262000000000001</v>
      </c>
      <c r="D305" s="77">
        <v>1.1341000000000001</v>
      </c>
      <c r="E305" s="77">
        <v>1.5530999999999999</v>
      </c>
      <c r="F305" s="77">
        <v>0.90600000000000003</v>
      </c>
      <c r="G305" s="77">
        <v>1.0718000000000001</v>
      </c>
      <c r="H305" s="77">
        <v>0.56989999999999996</v>
      </c>
      <c r="I305" s="77">
        <v>0.88249999999999995</v>
      </c>
      <c r="J305" s="77">
        <v>6.0948000000000002</v>
      </c>
      <c r="K305" s="77">
        <v>0.42709999999999998</v>
      </c>
      <c r="L305" s="77">
        <v>-0.85329999999999995</v>
      </c>
      <c r="M305" s="77">
        <v>1.7626999999999999</v>
      </c>
      <c r="N305" s="77">
        <v>1.2231000000000001</v>
      </c>
      <c r="O305" s="77">
        <v>0.72309999999999997</v>
      </c>
      <c r="P305" s="77">
        <v>0.81259999999999999</v>
      </c>
      <c r="Q305" s="77">
        <v>1.4810000000000001</v>
      </c>
      <c r="R305" s="77">
        <v>0.2001</v>
      </c>
      <c r="S305" s="77">
        <v>0.47620000000000001</v>
      </c>
      <c r="T305" s="77">
        <v>0.79859999999999998</v>
      </c>
      <c r="U305" s="61"/>
    </row>
    <row r="306" spans="1:21" x14ac:dyDescent="0.25">
      <c r="A306" s="81">
        <v>199904</v>
      </c>
      <c r="B306" s="76">
        <v>0.47249999999999998</v>
      </c>
      <c r="C306" s="77">
        <v>0.97130000000000005</v>
      </c>
      <c r="D306" s="77">
        <v>1.3761000000000001</v>
      </c>
      <c r="E306" s="77">
        <v>0.98529999999999995</v>
      </c>
      <c r="F306" s="77">
        <v>0.51639999999999997</v>
      </c>
      <c r="G306" s="77">
        <v>0.84399999999999997</v>
      </c>
      <c r="H306" s="77">
        <v>0.87809999999999999</v>
      </c>
      <c r="I306" s="77">
        <v>0.15959999999999999</v>
      </c>
      <c r="J306" s="77">
        <v>2.4754</v>
      </c>
      <c r="K306" s="77">
        <v>0.58850000000000002</v>
      </c>
      <c r="L306" s="77">
        <v>0.40610000000000002</v>
      </c>
      <c r="M306" s="77">
        <v>1.1839999999999999</v>
      </c>
      <c r="N306" s="77">
        <v>0.82789999999999997</v>
      </c>
      <c r="O306" s="77">
        <v>4.5499999999999999E-2</v>
      </c>
      <c r="P306" s="77">
        <v>1.5022</v>
      </c>
      <c r="Q306" s="77">
        <v>0.33660000000000001</v>
      </c>
      <c r="R306" s="77">
        <v>0.75560000000000005</v>
      </c>
      <c r="S306" s="77">
        <v>0.23649999999999999</v>
      </c>
      <c r="T306" s="77">
        <v>0.82430000000000003</v>
      </c>
      <c r="U306" s="61"/>
    </row>
    <row r="307" spans="1:21" x14ac:dyDescent="0.25">
      <c r="A307" s="81">
        <v>199905</v>
      </c>
      <c r="B307" s="76">
        <v>0.47249999999999998</v>
      </c>
      <c r="C307" s="77">
        <v>0.97130000000000005</v>
      </c>
      <c r="D307" s="77">
        <v>1.3761000000000001</v>
      </c>
      <c r="E307" s="77">
        <v>0.98529999999999995</v>
      </c>
      <c r="F307" s="77">
        <v>0.51639999999999997</v>
      </c>
      <c r="G307" s="77">
        <v>0.84399999999999997</v>
      </c>
      <c r="H307" s="77">
        <v>0.87809999999999999</v>
      </c>
      <c r="I307" s="77">
        <v>0.15959999999999999</v>
      </c>
      <c r="J307" s="77">
        <v>2.4754</v>
      </c>
      <c r="K307" s="77">
        <v>0.58850000000000002</v>
      </c>
      <c r="L307" s="77">
        <v>0.40610000000000002</v>
      </c>
      <c r="M307" s="77">
        <v>1.1839999999999999</v>
      </c>
      <c r="N307" s="77">
        <v>0.82789999999999997</v>
      </c>
      <c r="O307" s="77">
        <v>4.5499999999999999E-2</v>
      </c>
      <c r="P307" s="77">
        <v>1.5022</v>
      </c>
      <c r="Q307" s="77">
        <v>0.33660000000000001</v>
      </c>
      <c r="R307" s="77">
        <v>0.75560000000000005</v>
      </c>
      <c r="S307" s="77">
        <v>0.23649999999999999</v>
      </c>
      <c r="T307" s="77">
        <v>0.82430000000000003</v>
      </c>
      <c r="U307" s="61"/>
    </row>
    <row r="308" spans="1:21" x14ac:dyDescent="0.25">
      <c r="A308" s="81">
        <v>199906</v>
      </c>
      <c r="B308" s="76">
        <v>0.47249999999999998</v>
      </c>
      <c r="C308" s="77">
        <v>0.97130000000000005</v>
      </c>
      <c r="D308" s="77">
        <v>1.3761000000000001</v>
      </c>
      <c r="E308" s="77">
        <v>0.98529999999999995</v>
      </c>
      <c r="F308" s="77">
        <v>0.51639999999999997</v>
      </c>
      <c r="G308" s="77">
        <v>0.84399999999999997</v>
      </c>
      <c r="H308" s="77">
        <v>0.87809999999999999</v>
      </c>
      <c r="I308" s="77">
        <v>0.15959999999999999</v>
      </c>
      <c r="J308" s="77">
        <v>2.4754</v>
      </c>
      <c r="K308" s="77">
        <v>0.58850000000000002</v>
      </c>
      <c r="L308" s="77">
        <v>0.40610000000000002</v>
      </c>
      <c r="M308" s="77">
        <v>1.1839999999999999</v>
      </c>
      <c r="N308" s="77">
        <v>0.82789999999999997</v>
      </c>
      <c r="O308" s="77">
        <v>4.5499999999999999E-2</v>
      </c>
      <c r="P308" s="77">
        <v>1.5022</v>
      </c>
      <c r="Q308" s="77">
        <v>0.33660000000000001</v>
      </c>
      <c r="R308" s="77">
        <v>0.75560000000000005</v>
      </c>
      <c r="S308" s="77">
        <v>0.23649999999999999</v>
      </c>
      <c r="T308" s="77">
        <v>0.82430000000000003</v>
      </c>
      <c r="U308" s="61"/>
    </row>
    <row r="309" spans="1:21" x14ac:dyDescent="0.25">
      <c r="A309" s="81">
        <v>199907</v>
      </c>
      <c r="B309" s="76">
        <v>0.90680000000000005</v>
      </c>
      <c r="C309" s="77">
        <v>1.2518</v>
      </c>
      <c r="D309" s="77">
        <v>1.4475</v>
      </c>
      <c r="E309" s="77">
        <v>1.4063000000000001</v>
      </c>
      <c r="F309" s="77">
        <v>0.61809999999999998</v>
      </c>
      <c r="G309" s="77">
        <v>0.41039999999999999</v>
      </c>
      <c r="H309" s="77">
        <v>1.1167</v>
      </c>
      <c r="I309" s="77">
        <v>1.0696000000000001</v>
      </c>
      <c r="J309" s="77">
        <v>3.1804999999999999</v>
      </c>
      <c r="K309" s="77">
        <v>0.78</v>
      </c>
      <c r="L309" s="77">
        <v>-0.18729999999999999</v>
      </c>
      <c r="M309" s="77">
        <v>1.1915</v>
      </c>
      <c r="N309" s="77">
        <v>2.8458000000000001</v>
      </c>
      <c r="O309" s="77">
        <v>2.0548000000000002</v>
      </c>
      <c r="P309" s="77">
        <v>1.2</v>
      </c>
      <c r="Q309" s="77">
        <v>0.99409999999999998</v>
      </c>
      <c r="R309" s="77">
        <v>0.58599999999999997</v>
      </c>
      <c r="S309" s="77">
        <v>1.6294</v>
      </c>
      <c r="T309" s="77">
        <v>1.2588999999999999</v>
      </c>
      <c r="U309" s="61"/>
    </row>
    <row r="310" spans="1:21" x14ac:dyDescent="0.25">
      <c r="A310" s="81">
        <v>199908</v>
      </c>
      <c r="B310" s="76">
        <v>0.90680000000000005</v>
      </c>
      <c r="C310" s="77">
        <v>1.2518</v>
      </c>
      <c r="D310" s="77">
        <v>1.4475</v>
      </c>
      <c r="E310" s="77">
        <v>1.4063000000000001</v>
      </c>
      <c r="F310" s="77">
        <v>0.61809999999999998</v>
      </c>
      <c r="G310" s="77">
        <v>0.41039999999999999</v>
      </c>
      <c r="H310" s="77">
        <v>1.1167</v>
      </c>
      <c r="I310" s="77">
        <v>1.0696000000000001</v>
      </c>
      <c r="J310" s="77">
        <v>3.1804999999999999</v>
      </c>
      <c r="K310" s="77">
        <v>0.78</v>
      </c>
      <c r="L310" s="77">
        <v>-0.18729999999999999</v>
      </c>
      <c r="M310" s="77">
        <v>1.1915</v>
      </c>
      <c r="N310" s="77">
        <v>2.8458000000000001</v>
      </c>
      <c r="O310" s="77">
        <v>2.0548000000000002</v>
      </c>
      <c r="P310" s="77">
        <v>1.2</v>
      </c>
      <c r="Q310" s="77">
        <v>0.99409999999999998</v>
      </c>
      <c r="R310" s="77">
        <v>0.58599999999999997</v>
      </c>
      <c r="S310" s="77">
        <v>1.6294</v>
      </c>
      <c r="T310" s="77">
        <v>1.2588999999999999</v>
      </c>
      <c r="U310" s="61"/>
    </row>
    <row r="311" spans="1:21" x14ac:dyDescent="0.25">
      <c r="A311" s="81">
        <v>199909</v>
      </c>
      <c r="B311" s="76">
        <v>0.90680000000000005</v>
      </c>
      <c r="C311" s="77">
        <v>1.2518</v>
      </c>
      <c r="D311" s="77">
        <v>1.4475</v>
      </c>
      <c r="E311" s="77">
        <v>1.4063000000000001</v>
      </c>
      <c r="F311" s="77">
        <v>0.61809999999999998</v>
      </c>
      <c r="G311" s="77">
        <v>0.41039999999999999</v>
      </c>
      <c r="H311" s="77">
        <v>1.1167</v>
      </c>
      <c r="I311" s="77">
        <v>1.0696000000000001</v>
      </c>
      <c r="J311" s="77">
        <v>3.1804999999999999</v>
      </c>
      <c r="K311" s="77">
        <v>0.78</v>
      </c>
      <c r="L311" s="77">
        <v>-0.18729999999999999</v>
      </c>
      <c r="M311" s="77">
        <v>1.1915</v>
      </c>
      <c r="N311" s="77">
        <v>2.8458000000000001</v>
      </c>
      <c r="O311" s="77">
        <v>2.0548000000000002</v>
      </c>
      <c r="P311" s="77">
        <v>1.2</v>
      </c>
      <c r="Q311" s="77">
        <v>0.99409999999999998</v>
      </c>
      <c r="R311" s="77">
        <v>0.58599999999999997</v>
      </c>
      <c r="S311" s="77">
        <v>1.6294</v>
      </c>
      <c r="T311" s="77">
        <v>1.2588999999999999</v>
      </c>
      <c r="U311" s="61"/>
    </row>
    <row r="312" spans="1:21" x14ac:dyDescent="0.25">
      <c r="A312" s="81">
        <v>199910</v>
      </c>
      <c r="B312" s="76">
        <v>1.6698999999999999</v>
      </c>
      <c r="C312" s="77">
        <v>1.1103000000000001</v>
      </c>
      <c r="D312" s="77">
        <v>1.1529</v>
      </c>
      <c r="E312" s="77">
        <v>1.4850000000000001</v>
      </c>
      <c r="F312" s="77">
        <v>1.3988</v>
      </c>
      <c r="G312" s="77">
        <v>1.4801</v>
      </c>
      <c r="H312" s="77">
        <v>1.1557999999999999</v>
      </c>
      <c r="I312" s="77">
        <v>1.2159</v>
      </c>
      <c r="J312" s="77">
        <v>2.5541999999999998</v>
      </c>
      <c r="K312" s="77">
        <v>1.3432999999999999</v>
      </c>
      <c r="L312" s="77">
        <v>0.54620000000000002</v>
      </c>
      <c r="M312" s="77">
        <v>1.3511</v>
      </c>
      <c r="N312" s="77">
        <v>1.2312000000000001</v>
      </c>
      <c r="O312" s="77">
        <v>1.7202</v>
      </c>
      <c r="P312" s="77">
        <v>1.1741999999999999</v>
      </c>
      <c r="Q312" s="77">
        <v>1.8465</v>
      </c>
      <c r="R312" s="77">
        <v>2.0863</v>
      </c>
      <c r="S312" s="77">
        <v>1.3375999999999999</v>
      </c>
      <c r="T312" s="77">
        <v>1.7353000000000001</v>
      </c>
      <c r="U312" s="61"/>
    </row>
    <row r="313" spans="1:21" x14ac:dyDescent="0.25">
      <c r="A313" s="81">
        <v>199911</v>
      </c>
      <c r="B313" s="76">
        <v>1.6698999999999999</v>
      </c>
      <c r="C313" s="77">
        <v>1.1103000000000001</v>
      </c>
      <c r="D313" s="77">
        <v>1.1529</v>
      </c>
      <c r="E313" s="77">
        <v>1.4850000000000001</v>
      </c>
      <c r="F313" s="77">
        <v>1.3988</v>
      </c>
      <c r="G313" s="77">
        <v>1.4801</v>
      </c>
      <c r="H313" s="77">
        <v>1.1557999999999999</v>
      </c>
      <c r="I313" s="77">
        <v>1.2159</v>
      </c>
      <c r="J313" s="77">
        <v>2.5541999999999998</v>
      </c>
      <c r="K313" s="77">
        <v>1.3432999999999999</v>
      </c>
      <c r="L313" s="77">
        <v>0.54620000000000002</v>
      </c>
      <c r="M313" s="77">
        <v>1.3511</v>
      </c>
      <c r="N313" s="77">
        <v>1.2312000000000001</v>
      </c>
      <c r="O313" s="77">
        <v>1.7202</v>
      </c>
      <c r="P313" s="77">
        <v>1.1741999999999999</v>
      </c>
      <c r="Q313" s="77">
        <v>1.8465</v>
      </c>
      <c r="R313" s="77">
        <v>2.0863</v>
      </c>
      <c r="S313" s="77">
        <v>1.3375999999999999</v>
      </c>
      <c r="T313" s="77">
        <v>1.7353000000000001</v>
      </c>
      <c r="U313" s="61"/>
    </row>
    <row r="314" spans="1:21" x14ac:dyDescent="0.25">
      <c r="A314" s="81">
        <v>199912</v>
      </c>
      <c r="B314" s="76">
        <v>1.6698999999999999</v>
      </c>
      <c r="C314" s="77">
        <v>1.1103000000000001</v>
      </c>
      <c r="D314" s="77">
        <v>1.1529</v>
      </c>
      <c r="E314" s="77">
        <v>1.4850000000000001</v>
      </c>
      <c r="F314" s="77">
        <v>1.3988</v>
      </c>
      <c r="G314" s="77">
        <v>1.4801</v>
      </c>
      <c r="H314" s="77">
        <v>1.1557999999999999</v>
      </c>
      <c r="I314" s="77">
        <v>1.2159</v>
      </c>
      <c r="J314" s="77">
        <v>2.5541999999999998</v>
      </c>
      <c r="K314" s="77">
        <v>1.3432999999999999</v>
      </c>
      <c r="L314" s="77">
        <v>0.54620000000000002</v>
      </c>
      <c r="M314" s="77">
        <v>1.3511</v>
      </c>
      <c r="N314" s="77">
        <v>1.2312000000000001</v>
      </c>
      <c r="O314" s="77">
        <v>1.7202</v>
      </c>
      <c r="P314" s="77">
        <v>1.1741999999999999</v>
      </c>
      <c r="Q314" s="77">
        <v>1.8465</v>
      </c>
      <c r="R314" s="77">
        <v>2.0863</v>
      </c>
      <c r="S314" s="77">
        <v>1.3375999999999999</v>
      </c>
      <c r="T314" s="77">
        <v>1.7353000000000001</v>
      </c>
      <c r="U314" s="61"/>
    </row>
    <row r="315" spans="1:21" x14ac:dyDescent="0.25">
      <c r="A315" s="81">
        <v>200001</v>
      </c>
      <c r="B315" s="76">
        <v>0.73509999999999998</v>
      </c>
      <c r="C315" s="77">
        <v>0.38100000000000001</v>
      </c>
      <c r="D315" s="77">
        <v>0.69110000000000005</v>
      </c>
      <c r="E315" s="77">
        <v>1.3843000000000001</v>
      </c>
      <c r="F315" s="77">
        <v>0.97509999999999997</v>
      </c>
      <c r="G315" s="77">
        <v>3.0908000000000002</v>
      </c>
      <c r="H315" s="77">
        <v>1.2437</v>
      </c>
      <c r="I315" s="77">
        <v>1.0039</v>
      </c>
      <c r="J315" s="77">
        <v>1.5642</v>
      </c>
      <c r="K315" s="77">
        <v>1.0021</v>
      </c>
      <c r="L315" s="77">
        <v>1.6453</v>
      </c>
      <c r="M315" s="77">
        <v>0.77090000000000003</v>
      </c>
      <c r="N315" s="77">
        <v>1.4238</v>
      </c>
      <c r="O315" s="77">
        <v>1.4782</v>
      </c>
      <c r="P315" s="77">
        <v>1.5927</v>
      </c>
      <c r="Q315" s="77">
        <v>0.69910000000000005</v>
      </c>
      <c r="R315" s="77">
        <v>0.72289999999999999</v>
      </c>
      <c r="S315" s="77">
        <v>1.0465</v>
      </c>
      <c r="T315" s="77">
        <v>0.29049999999999998</v>
      </c>
      <c r="U315" s="61"/>
    </row>
    <row r="316" spans="1:21" x14ac:dyDescent="0.25">
      <c r="A316" s="81">
        <v>200002</v>
      </c>
      <c r="B316" s="76">
        <v>0.73509999999999998</v>
      </c>
      <c r="C316" s="77">
        <v>0.38100000000000001</v>
      </c>
      <c r="D316" s="77">
        <v>0.69110000000000005</v>
      </c>
      <c r="E316" s="77">
        <v>1.3843000000000001</v>
      </c>
      <c r="F316" s="77">
        <v>0.97509999999999997</v>
      </c>
      <c r="G316" s="77">
        <v>3.0908000000000002</v>
      </c>
      <c r="H316" s="77">
        <v>1.2437</v>
      </c>
      <c r="I316" s="77">
        <v>1.0039</v>
      </c>
      <c r="J316" s="77">
        <v>1.5642</v>
      </c>
      <c r="K316" s="77">
        <v>1.0021</v>
      </c>
      <c r="L316" s="77">
        <v>1.6453</v>
      </c>
      <c r="M316" s="77">
        <v>0.77090000000000003</v>
      </c>
      <c r="N316" s="77">
        <v>1.4238</v>
      </c>
      <c r="O316" s="77">
        <v>1.4782</v>
      </c>
      <c r="P316" s="77">
        <v>1.5927</v>
      </c>
      <c r="Q316" s="77">
        <v>0.69910000000000005</v>
      </c>
      <c r="R316" s="77">
        <v>0.72289999999999999</v>
      </c>
      <c r="S316" s="77">
        <v>1.0465</v>
      </c>
      <c r="T316" s="77">
        <v>0.29049999999999998</v>
      </c>
      <c r="U316" s="61"/>
    </row>
    <row r="317" spans="1:21" x14ac:dyDescent="0.25">
      <c r="A317" s="81">
        <v>200003</v>
      </c>
      <c r="B317" s="76">
        <v>0.73509999999999998</v>
      </c>
      <c r="C317" s="77">
        <v>0.38100000000000001</v>
      </c>
      <c r="D317" s="77">
        <v>0.69110000000000005</v>
      </c>
      <c r="E317" s="77">
        <v>1.3843000000000001</v>
      </c>
      <c r="F317" s="77">
        <v>0.97509999999999997</v>
      </c>
      <c r="G317" s="77">
        <v>3.0908000000000002</v>
      </c>
      <c r="H317" s="77">
        <v>1.2437</v>
      </c>
      <c r="I317" s="77">
        <v>1.0039</v>
      </c>
      <c r="J317" s="77">
        <v>1.5642</v>
      </c>
      <c r="K317" s="77">
        <v>1.0021</v>
      </c>
      <c r="L317" s="77">
        <v>1.6453</v>
      </c>
      <c r="M317" s="77">
        <v>0.77090000000000003</v>
      </c>
      <c r="N317" s="77">
        <v>1.4238</v>
      </c>
      <c r="O317" s="77">
        <v>1.4782</v>
      </c>
      <c r="P317" s="77">
        <v>1.5927</v>
      </c>
      <c r="Q317" s="77">
        <v>0.69910000000000005</v>
      </c>
      <c r="R317" s="77">
        <v>0.72289999999999999</v>
      </c>
      <c r="S317" s="77">
        <v>1.0465</v>
      </c>
      <c r="T317" s="77">
        <v>0.29049999999999998</v>
      </c>
      <c r="U317" s="61"/>
    </row>
    <row r="318" spans="1:21" x14ac:dyDescent="0.25">
      <c r="A318" s="81">
        <v>200004</v>
      </c>
      <c r="B318" s="76">
        <v>0.77339999999999998</v>
      </c>
      <c r="C318" s="77">
        <v>1.2737000000000001</v>
      </c>
      <c r="D318" s="77">
        <v>0.62370000000000003</v>
      </c>
      <c r="E318" s="77">
        <v>1.3012999999999999</v>
      </c>
      <c r="F318" s="77">
        <v>1.1384000000000001</v>
      </c>
      <c r="G318" s="77">
        <v>-5.3600000000000002E-2</v>
      </c>
      <c r="H318" s="77">
        <v>0.75039999999999996</v>
      </c>
      <c r="I318" s="77">
        <v>1.0022</v>
      </c>
      <c r="J318" s="77">
        <v>1.8140000000000001</v>
      </c>
      <c r="K318" s="77">
        <v>0.93869999999999998</v>
      </c>
      <c r="L318" s="77">
        <v>0.1915</v>
      </c>
      <c r="M318" s="77">
        <v>1.1413</v>
      </c>
      <c r="N318" s="77">
        <v>-2.9100000000000001E-2</v>
      </c>
      <c r="O318" s="77">
        <v>-1.4440999999999999</v>
      </c>
      <c r="P318" s="77">
        <v>1.2352000000000001</v>
      </c>
      <c r="Q318" s="77">
        <v>2.1974</v>
      </c>
      <c r="R318" s="77">
        <v>0.73480000000000001</v>
      </c>
      <c r="S318" s="77">
        <v>0.72319999999999995</v>
      </c>
      <c r="T318" s="77">
        <v>1.8885000000000001</v>
      </c>
      <c r="U318" s="61"/>
    </row>
    <row r="319" spans="1:21" x14ac:dyDescent="0.25">
      <c r="A319" s="81">
        <v>200005</v>
      </c>
      <c r="B319" s="76">
        <v>0.77339999999999998</v>
      </c>
      <c r="C319" s="77">
        <v>1.2737000000000001</v>
      </c>
      <c r="D319" s="77">
        <v>0.62370000000000003</v>
      </c>
      <c r="E319" s="77">
        <v>1.3012999999999999</v>
      </c>
      <c r="F319" s="77">
        <v>1.1384000000000001</v>
      </c>
      <c r="G319" s="77">
        <v>-5.3600000000000002E-2</v>
      </c>
      <c r="H319" s="77">
        <v>0.75039999999999996</v>
      </c>
      <c r="I319" s="77">
        <v>1.0022</v>
      </c>
      <c r="J319" s="77">
        <v>1.8140000000000001</v>
      </c>
      <c r="K319" s="77">
        <v>0.93869999999999998</v>
      </c>
      <c r="L319" s="77">
        <v>0.1915</v>
      </c>
      <c r="M319" s="77">
        <v>1.1413</v>
      </c>
      <c r="N319" s="77">
        <v>-2.9100000000000001E-2</v>
      </c>
      <c r="O319" s="77">
        <v>-1.4440999999999999</v>
      </c>
      <c r="P319" s="77">
        <v>1.2352000000000001</v>
      </c>
      <c r="Q319" s="77">
        <v>2.1974</v>
      </c>
      <c r="R319" s="77">
        <v>0.73480000000000001</v>
      </c>
      <c r="S319" s="77">
        <v>0.72319999999999995</v>
      </c>
      <c r="T319" s="77">
        <v>1.8885000000000001</v>
      </c>
      <c r="U319" s="61"/>
    </row>
    <row r="320" spans="1:21" x14ac:dyDescent="0.25">
      <c r="A320" s="81">
        <v>200006</v>
      </c>
      <c r="B320" s="76">
        <v>0.77339999999999998</v>
      </c>
      <c r="C320" s="77">
        <v>1.2737000000000001</v>
      </c>
      <c r="D320" s="77">
        <v>0.62370000000000003</v>
      </c>
      <c r="E320" s="77">
        <v>1.3012999999999999</v>
      </c>
      <c r="F320" s="77">
        <v>1.1384000000000001</v>
      </c>
      <c r="G320" s="77">
        <v>-5.3600000000000002E-2</v>
      </c>
      <c r="H320" s="77">
        <v>0.75039999999999996</v>
      </c>
      <c r="I320" s="77">
        <v>1.0022</v>
      </c>
      <c r="J320" s="77">
        <v>1.8140000000000001</v>
      </c>
      <c r="K320" s="77">
        <v>0.93869999999999998</v>
      </c>
      <c r="L320" s="77">
        <v>0.1915</v>
      </c>
      <c r="M320" s="77">
        <v>1.1413</v>
      </c>
      <c r="N320" s="77">
        <v>-2.9100000000000001E-2</v>
      </c>
      <c r="O320" s="77">
        <v>-1.4440999999999999</v>
      </c>
      <c r="P320" s="77">
        <v>1.2352000000000001</v>
      </c>
      <c r="Q320" s="77">
        <v>2.1974</v>
      </c>
      <c r="R320" s="77">
        <v>0.73480000000000001</v>
      </c>
      <c r="S320" s="77">
        <v>0.72319999999999995</v>
      </c>
      <c r="T320" s="77">
        <v>1.8885000000000001</v>
      </c>
      <c r="U320" s="61"/>
    </row>
    <row r="321" spans="1:21" x14ac:dyDescent="0.25">
      <c r="A321" s="81">
        <v>200007</v>
      </c>
      <c r="B321" s="76">
        <v>6.9699999999999998E-2</v>
      </c>
      <c r="C321" s="77">
        <v>0.51370000000000005</v>
      </c>
      <c r="D321" s="77">
        <v>0.40510000000000002</v>
      </c>
      <c r="E321" s="77">
        <v>1.1109</v>
      </c>
      <c r="F321" s="77">
        <v>0.2762</v>
      </c>
      <c r="G321" s="77">
        <v>1.4436</v>
      </c>
      <c r="H321" s="77">
        <v>0.64249999999999996</v>
      </c>
      <c r="I321" s="77">
        <v>-0.1527</v>
      </c>
      <c r="J321" s="77">
        <v>3.3708999999999998</v>
      </c>
      <c r="K321" s="77">
        <v>0.57979999999999998</v>
      </c>
      <c r="L321" s="77">
        <v>-0.30809999999999998</v>
      </c>
      <c r="M321" s="77">
        <v>0.92359999999999998</v>
      </c>
      <c r="N321" s="77">
        <v>0.35510000000000003</v>
      </c>
      <c r="O321" s="77">
        <v>0.97050000000000003</v>
      </c>
      <c r="P321" s="77">
        <v>1.0751999999999999</v>
      </c>
      <c r="Q321" s="77">
        <v>0.85209999999999997</v>
      </c>
      <c r="R321" s="77">
        <v>1.0871999999999999</v>
      </c>
      <c r="S321" s="77">
        <v>0.3765</v>
      </c>
      <c r="T321" s="77">
        <v>0.1207</v>
      </c>
      <c r="U321" s="61"/>
    </row>
    <row r="322" spans="1:21" x14ac:dyDescent="0.25">
      <c r="A322" s="81">
        <v>200008</v>
      </c>
      <c r="B322" s="76">
        <v>6.9699999999999998E-2</v>
      </c>
      <c r="C322" s="77">
        <v>0.51370000000000005</v>
      </c>
      <c r="D322" s="77">
        <v>0.40510000000000002</v>
      </c>
      <c r="E322" s="77">
        <v>1.1109</v>
      </c>
      <c r="F322" s="77">
        <v>0.2762</v>
      </c>
      <c r="G322" s="77">
        <v>1.4436</v>
      </c>
      <c r="H322" s="77">
        <v>0.64249999999999996</v>
      </c>
      <c r="I322" s="77">
        <v>-0.1527</v>
      </c>
      <c r="J322" s="77">
        <v>3.3708999999999998</v>
      </c>
      <c r="K322" s="77">
        <v>0.57979999999999998</v>
      </c>
      <c r="L322" s="77">
        <v>-0.30809999999999998</v>
      </c>
      <c r="M322" s="77">
        <v>0.92359999999999998</v>
      </c>
      <c r="N322" s="77">
        <v>0.35510000000000003</v>
      </c>
      <c r="O322" s="77">
        <v>0.97050000000000003</v>
      </c>
      <c r="P322" s="77">
        <v>1.0751999999999999</v>
      </c>
      <c r="Q322" s="77">
        <v>0.85209999999999997</v>
      </c>
      <c r="R322" s="77">
        <v>1.0871999999999999</v>
      </c>
      <c r="S322" s="77">
        <v>0.3765</v>
      </c>
      <c r="T322" s="77">
        <v>0.1207</v>
      </c>
      <c r="U322" s="61"/>
    </row>
    <row r="323" spans="1:21" x14ac:dyDescent="0.25">
      <c r="A323" s="81">
        <v>200009</v>
      </c>
      <c r="B323" s="76">
        <v>6.9699999999999998E-2</v>
      </c>
      <c r="C323" s="77">
        <v>0.51370000000000005</v>
      </c>
      <c r="D323" s="77">
        <v>0.40510000000000002</v>
      </c>
      <c r="E323" s="77">
        <v>1.1109</v>
      </c>
      <c r="F323" s="77">
        <v>0.2762</v>
      </c>
      <c r="G323" s="77">
        <v>1.4436</v>
      </c>
      <c r="H323" s="77">
        <v>0.64249999999999996</v>
      </c>
      <c r="I323" s="77">
        <v>-0.1527</v>
      </c>
      <c r="J323" s="77">
        <v>3.3708999999999998</v>
      </c>
      <c r="K323" s="77">
        <v>0.57979999999999998</v>
      </c>
      <c r="L323" s="77">
        <v>-0.30809999999999998</v>
      </c>
      <c r="M323" s="77">
        <v>0.92359999999999998</v>
      </c>
      <c r="N323" s="77">
        <v>0.35510000000000003</v>
      </c>
      <c r="O323" s="77">
        <v>0.97050000000000003</v>
      </c>
      <c r="P323" s="77">
        <v>1.0751999999999999</v>
      </c>
      <c r="Q323" s="77">
        <v>0.85209999999999997</v>
      </c>
      <c r="R323" s="77">
        <v>1.0871999999999999</v>
      </c>
      <c r="S323" s="77">
        <v>0.3765</v>
      </c>
      <c r="T323" s="77">
        <v>0.1207</v>
      </c>
      <c r="U323" s="61"/>
    </row>
    <row r="324" spans="1:21" x14ac:dyDescent="0.25">
      <c r="A324" s="81">
        <v>200010</v>
      </c>
      <c r="B324" s="76">
        <v>-0.43940000000000001</v>
      </c>
      <c r="C324" s="77">
        <v>1.5133000000000001</v>
      </c>
      <c r="D324" s="77">
        <v>0.93330000000000002</v>
      </c>
      <c r="E324" s="77">
        <v>0.2223</v>
      </c>
      <c r="F324" s="77">
        <v>0.97789999999999999</v>
      </c>
      <c r="G324" s="77">
        <v>0.98229999999999995</v>
      </c>
      <c r="H324" s="77">
        <v>0.84789999999999999</v>
      </c>
      <c r="I324" s="77">
        <v>9.8299999999999998E-2</v>
      </c>
      <c r="J324" s="77">
        <v>1.9142999999999999</v>
      </c>
      <c r="K324" s="77">
        <v>1.2726</v>
      </c>
      <c r="L324" s="77">
        <v>0.73070000000000002</v>
      </c>
      <c r="M324" s="77">
        <v>1.1001000000000001</v>
      </c>
      <c r="N324" s="77">
        <v>0.15529999999999999</v>
      </c>
      <c r="O324" s="77">
        <v>3.9199999999999999E-2</v>
      </c>
      <c r="P324" s="77">
        <v>1.1100000000000001</v>
      </c>
      <c r="Q324" s="77">
        <v>0.26879999999999998</v>
      </c>
      <c r="R324" s="77">
        <v>0.80579999999999996</v>
      </c>
      <c r="S324" s="77">
        <v>0.2944</v>
      </c>
      <c r="T324" s="77">
        <v>0.56789999999999996</v>
      </c>
      <c r="U324" s="61"/>
    </row>
    <row r="325" spans="1:21" x14ac:dyDescent="0.25">
      <c r="A325" s="81">
        <v>200011</v>
      </c>
      <c r="B325" s="76">
        <v>-0.43940000000000001</v>
      </c>
      <c r="C325" s="77">
        <v>1.5133000000000001</v>
      </c>
      <c r="D325" s="77">
        <v>0.93330000000000002</v>
      </c>
      <c r="E325" s="77">
        <v>0.2223</v>
      </c>
      <c r="F325" s="77">
        <v>0.97789999999999999</v>
      </c>
      <c r="G325" s="77">
        <v>0.98229999999999995</v>
      </c>
      <c r="H325" s="77">
        <v>0.84789999999999999</v>
      </c>
      <c r="I325" s="77">
        <v>9.8299999999999998E-2</v>
      </c>
      <c r="J325" s="77">
        <v>1.9142999999999999</v>
      </c>
      <c r="K325" s="77">
        <v>1.2726</v>
      </c>
      <c r="L325" s="77">
        <v>0.73070000000000002</v>
      </c>
      <c r="M325" s="77">
        <v>1.1001000000000001</v>
      </c>
      <c r="N325" s="77">
        <v>0.15529999999999999</v>
      </c>
      <c r="O325" s="77">
        <v>3.9199999999999999E-2</v>
      </c>
      <c r="P325" s="77">
        <v>1.1100000000000001</v>
      </c>
      <c r="Q325" s="77">
        <v>0.26879999999999998</v>
      </c>
      <c r="R325" s="77">
        <v>0.80579999999999996</v>
      </c>
      <c r="S325" s="77">
        <v>0.2944</v>
      </c>
      <c r="T325" s="77">
        <v>0.56789999999999996</v>
      </c>
      <c r="U325" s="61"/>
    </row>
    <row r="326" spans="1:21" x14ac:dyDescent="0.25">
      <c r="A326" s="81">
        <v>200012</v>
      </c>
      <c r="B326" s="76">
        <v>-0.43940000000000001</v>
      </c>
      <c r="C326" s="77">
        <v>1.5133000000000001</v>
      </c>
      <c r="D326" s="77">
        <v>0.93330000000000002</v>
      </c>
      <c r="E326" s="77">
        <v>0.2223</v>
      </c>
      <c r="F326" s="77">
        <v>0.97789999999999999</v>
      </c>
      <c r="G326" s="77">
        <v>0.98229999999999995</v>
      </c>
      <c r="H326" s="77">
        <v>0.84789999999999999</v>
      </c>
      <c r="I326" s="77">
        <v>9.8299999999999998E-2</v>
      </c>
      <c r="J326" s="77">
        <v>1.9142999999999999</v>
      </c>
      <c r="K326" s="77">
        <v>1.2726</v>
      </c>
      <c r="L326" s="77">
        <v>0.73070000000000002</v>
      </c>
      <c r="M326" s="77">
        <v>1.1001000000000001</v>
      </c>
      <c r="N326" s="77">
        <v>0.15529999999999999</v>
      </c>
      <c r="O326" s="77">
        <v>3.9199999999999999E-2</v>
      </c>
      <c r="P326" s="77">
        <v>1.1100000000000001</v>
      </c>
      <c r="Q326" s="77">
        <v>0.26879999999999998</v>
      </c>
      <c r="R326" s="77">
        <v>0.80579999999999996</v>
      </c>
      <c r="S326" s="77">
        <v>0.2944</v>
      </c>
      <c r="T326" s="77">
        <v>0.56789999999999996</v>
      </c>
      <c r="U326" s="61"/>
    </row>
    <row r="327" spans="1:21" x14ac:dyDescent="0.25">
      <c r="A327" s="81">
        <v>200101</v>
      </c>
      <c r="B327" s="76">
        <v>1.2839</v>
      </c>
      <c r="C327" s="77">
        <v>-0.15079999999999999</v>
      </c>
      <c r="D327" s="77">
        <v>2.7699999999999999E-2</v>
      </c>
      <c r="E327" s="77">
        <v>0.26700000000000002</v>
      </c>
      <c r="F327" s="77">
        <v>-1.0857000000000001</v>
      </c>
      <c r="G327" s="77">
        <v>0.95030000000000003</v>
      </c>
      <c r="H327" s="77">
        <v>0.65739999999999998</v>
      </c>
      <c r="I327" s="77">
        <v>1.6228</v>
      </c>
      <c r="J327" s="77">
        <v>1.2183999999999999</v>
      </c>
      <c r="K327" s="77">
        <v>0.69550000000000001</v>
      </c>
      <c r="L327" s="77">
        <v>0.64480000000000004</v>
      </c>
      <c r="M327" s="77">
        <v>0.1331</v>
      </c>
      <c r="N327" s="77">
        <v>0.33610000000000001</v>
      </c>
      <c r="O327" s="77">
        <v>1.17</v>
      </c>
      <c r="P327" s="77">
        <v>0.99680000000000002</v>
      </c>
      <c r="Q327" s="77">
        <v>-0.26129999999999998</v>
      </c>
      <c r="R327" s="77">
        <v>4.9399999999999999E-2</v>
      </c>
      <c r="S327" s="77">
        <v>1.1313</v>
      </c>
      <c r="T327" s="77">
        <v>-0.28389999999999999</v>
      </c>
      <c r="U327" s="61"/>
    </row>
    <row r="328" spans="1:21" x14ac:dyDescent="0.25">
      <c r="A328" s="81">
        <v>200102</v>
      </c>
      <c r="B328" s="76">
        <v>1.2839</v>
      </c>
      <c r="C328" s="77">
        <v>-0.15079999999999999</v>
      </c>
      <c r="D328" s="77">
        <v>2.7699999999999999E-2</v>
      </c>
      <c r="E328" s="77">
        <v>0.26700000000000002</v>
      </c>
      <c r="F328" s="77">
        <v>-1.0857000000000001</v>
      </c>
      <c r="G328" s="77">
        <v>0.95030000000000003</v>
      </c>
      <c r="H328" s="77">
        <v>0.65739999999999998</v>
      </c>
      <c r="I328" s="77">
        <v>1.6228</v>
      </c>
      <c r="J328" s="77">
        <v>1.2183999999999999</v>
      </c>
      <c r="K328" s="77">
        <v>0.69550000000000001</v>
      </c>
      <c r="L328" s="77">
        <v>0.64480000000000004</v>
      </c>
      <c r="M328" s="77">
        <v>0.1331</v>
      </c>
      <c r="N328" s="77">
        <v>0.33610000000000001</v>
      </c>
      <c r="O328" s="77">
        <v>1.17</v>
      </c>
      <c r="P328" s="77">
        <v>0.99680000000000002</v>
      </c>
      <c r="Q328" s="77">
        <v>-0.26129999999999998</v>
      </c>
      <c r="R328" s="77">
        <v>4.9399999999999999E-2</v>
      </c>
      <c r="S328" s="77">
        <v>1.1313</v>
      </c>
      <c r="T328" s="77">
        <v>-0.28389999999999999</v>
      </c>
      <c r="U328" s="61"/>
    </row>
    <row r="329" spans="1:21" x14ac:dyDescent="0.25">
      <c r="A329" s="81">
        <v>200103</v>
      </c>
      <c r="B329" s="76">
        <v>1.2839</v>
      </c>
      <c r="C329" s="77">
        <v>-0.15079999999999999</v>
      </c>
      <c r="D329" s="77">
        <v>2.7699999999999999E-2</v>
      </c>
      <c r="E329" s="77">
        <v>0.26700000000000002</v>
      </c>
      <c r="F329" s="77">
        <v>-1.0857000000000001</v>
      </c>
      <c r="G329" s="77">
        <v>0.95030000000000003</v>
      </c>
      <c r="H329" s="77">
        <v>0.65739999999999998</v>
      </c>
      <c r="I329" s="77">
        <v>1.6228</v>
      </c>
      <c r="J329" s="77">
        <v>1.2183999999999999</v>
      </c>
      <c r="K329" s="77">
        <v>0.69550000000000001</v>
      </c>
      <c r="L329" s="77">
        <v>0.64480000000000004</v>
      </c>
      <c r="M329" s="77">
        <v>0.1331</v>
      </c>
      <c r="N329" s="77">
        <v>0.33610000000000001</v>
      </c>
      <c r="O329" s="77">
        <v>1.17</v>
      </c>
      <c r="P329" s="77">
        <v>0.99680000000000002</v>
      </c>
      <c r="Q329" s="77">
        <v>-0.26129999999999998</v>
      </c>
      <c r="R329" s="77">
        <v>4.9399999999999999E-2</v>
      </c>
      <c r="S329" s="77">
        <v>1.1313</v>
      </c>
      <c r="T329" s="77">
        <v>-0.28389999999999999</v>
      </c>
      <c r="U329" s="61"/>
    </row>
    <row r="330" spans="1:21" x14ac:dyDescent="0.25">
      <c r="A330" s="81">
        <v>200104</v>
      </c>
      <c r="B330" s="76">
        <v>0.71760000000000002</v>
      </c>
      <c r="C330" s="77">
        <v>-0.40260000000000001</v>
      </c>
      <c r="D330" s="77">
        <v>-4.0899999999999999E-2</v>
      </c>
      <c r="E330" s="77">
        <v>0.33090000000000003</v>
      </c>
      <c r="F330" s="77">
        <v>0.48820000000000002</v>
      </c>
      <c r="G330" s="77">
        <v>-5.1900000000000002E-2</v>
      </c>
      <c r="H330" s="77">
        <v>1.38E-2</v>
      </c>
      <c r="I330" s="77">
        <v>8.5900000000000004E-2</v>
      </c>
      <c r="J330" s="77">
        <v>-0.1741</v>
      </c>
      <c r="K330" s="77">
        <v>-0.4718</v>
      </c>
      <c r="L330" s="77">
        <v>-0.18160000000000001</v>
      </c>
      <c r="M330" s="77">
        <v>0.4103</v>
      </c>
      <c r="N330" s="77">
        <v>1.3768</v>
      </c>
      <c r="O330" s="77">
        <v>-0.17760000000000001</v>
      </c>
      <c r="P330" s="77">
        <v>0.79169999999999996</v>
      </c>
      <c r="Q330" s="77">
        <v>0.4622</v>
      </c>
      <c r="R330" s="77">
        <v>0.1462</v>
      </c>
      <c r="S330" s="77">
        <v>0.76559999999999995</v>
      </c>
      <c r="T330" s="77">
        <v>0.52990000000000004</v>
      </c>
      <c r="U330" s="61"/>
    </row>
    <row r="331" spans="1:21" x14ac:dyDescent="0.25">
      <c r="A331" s="81">
        <v>200105</v>
      </c>
      <c r="B331" s="76">
        <v>0.71760000000000002</v>
      </c>
      <c r="C331" s="77">
        <v>-0.40260000000000001</v>
      </c>
      <c r="D331" s="77">
        <v>-4.0899999999999999E-2</v>
      </c>
      <c r="E331" s="77">
        <v>0.33090000000000003</v>
      </c>
      <c r="F331" s="77">
        <v>0.48820000000000002</v>
      </c>
      <c r="G331" s="77">
        <v>-5.1900000000000002E-2</v>
      </c>
      <c r="H331" s="77">
        <v>1.38E-2</v>
      </c>
      <c r="I331" s="77">
        <v>8.5900000000000004E-2</v>
      </c>
      <c r="J331" s="77">
        <v>-0.1741</v>
      </c>
      <c r="K331" s="77">
        <v>-0.4718</v>
      </c>
      <c r="L331" s="77">
        <v>-0.18160000000000001</v>
      </c>
      <c r="M331" s="77">
        <v>0.4103</v>
      </c>
      <c r="N331" s="77">
        <v>1.3768</v>
      </c>
      <c r="O331" s="77">
        <v>-0.17760000000000001</v>
      </c>
      <c r="P331" s="77">
        <v>0.79169999999999996</v>
      </c>
      <c r="Q331" s="77">
        <v>0.4622</v>
      </c>
      <c r="R331" s="77">
        <v>0.1462</v>
      </c>
      <c r="S331" s="77">
        <v>0.76559999999999995</v>
      </c>
      <c r="T331" s="77">
        <v>0.52990000000000004</v>
      </c>
      <c r="U331" s="61"/>
    </row>
    <row r="332" spans="1:21" x14ac:dyDescent="0.25">
      <c r="A332" s="81">
        <v>200106</v>
      </c>
      <c r="B332" s="76">
        <v>0.71760000000000002</v>
      </c>
      <c r="C332" s="77">
        <v>-0.40260000000000001</v>
      </c>
      <c r="D332" s="77">
        <v>-4.0899999999999999E-2</v>
      </c>
      <c r="E332" s="77">
        <v>0.33090000000000003</v>
      </c>
      <c r="F332" s="77">
        <v>0.48820000000000002</v>
      </c>
      <c r="G332" s="77">
        <v>-5.1900000000000002E-2</v>
      </c>
      <c r="H332" s="77">
        <v>1.38E-2</v>
      </c>
      <c r="I332" s="77">
        <v>8.5900000000000004E-2</v>
      </c>
      <c r="J332" s="77">
        <v>-0.1741</v>
      </c>
      <c r="K332" s="77">
        <v>-0.4718</v>
      </c>
      <c r="L332" s="77">
        <v>-0.18160000000000001</v>
      </c>
      <c r="M332" s="77">
        <v>0.4103</v>
      </c>
      <c r="N332" s="77">
        <v>1.3768</v>
      </c>
      <c r="O332" s="77">
        <v>-0.17760000000000001</v>
      </c>
      <c r="P332" s="77">
        <v>0.79169999999999996</v>
      </c>
      <c r="Q332" s="77">
        <v>0.4622</v>
      </c>
      <c r="R332" s="77">
        <v>0.1462</v>
      </c>
      <c r="S332" s="77">
        <v>0.76559999999999995</v>
      </c>
      <c r="T332" s="77">
        <v>0.52990000000000004</v>
      </c>
      <c r="U332" s="61"/>
    </row>
    <row r="333" spans="1:21" x14ac:dyDescent="0.25">
      <c r="A333" s="81">
        <v>200107</v>
      </c>
      <c r="B333" s="76">
        <v>1.1395</v>
      </c>
      <c r="C333" s="77">
        <v>-0.19539999999999999</v>
      </c>
      <c r="D333" s="77">
        <v>-0.22040000000000001</v>
      </c>
      <c r="E333" s="77">
        <v>-4.0300000000000002E-2</v>
      </c>
      <c r="F333" s="77">
        <v>0.89770000000000005</v>
      </c>
      <c r="G333" s="77">
        <v>0.55869999999999997</v>
      </c>
      <c r="H333" s="77">
        <v>0.30580000000000002</v>
      </c>
      <c r="I333" s="77">
        <v>-0.30030000000000001</v>
      </c>
      <c r="J333" s="77">
        <v>0.98929999999999996</v>
      </c>
      <c r="K333" s="77">
        <v>-0.35780000000000001</v>
      </c>
      <c r="L333" s="77">
        <v>-1.1226</v>
      </c>
      <c r="M333" s="77">
        <v>0.13780000000000001</v>
      </c>
      <c r="N333" s="77">
        <v>0.80159999999999998</v>
      </c>
      <c r="O333" s="77">
        <v>1.2309000000000001</v>
      </c>
      <c r="P333" s="77">
        <v>1.0032000000000001</v>
      </c>
      <c r="Q333" s="77">
        <v>0.60560000000000003</v>
      </c>
      <c r="R333" s="77">
        <v>4.2900000000000001E-2</v>
      </c>
      <c r="S333" s="77">
        <v>0.53280000000000005</v>
      </c>
      <c r="T333" s="77">
        <v>-0.31630000000000003</v>
      </c>
      <c r="U333" s="61"/>
    </row>
    <row r="334" spans="1:21" x14ac:dyDescent="0.25">
      <c r="A334" s="81">
        <v>200108</v>
      </c>
      <c r="B334" s="76">
        <v>1.1395</v>
      </c>
      <c r="C334" s="77">
        <v>-0.19539999999999999</v>
      </c>
      <c r="D334" s="77">
        <v>-0.22040000000000001</v>
      </c>
      <c r="E334" s="77">
        <v>-4.0300000000000002E-2</v>
      </c>
      <c r="F334" s="77">
        <v>0.89770000000000005</v>
      </c>
      <c r="G334" s="77">
        <v>0.55869999999999997</v>
      </c>
      <c r="H334" s="77">
        <v>0.30580000000000002</v>
      </c>
      <c r="I334" s="77">
        <v>-0.30030000000000001</v>
      </c>
      <c r="J334" s="77">
        <v>0.98929999999999996</v>
      </c>
      <c r="K334" s="77">
        <v>-0.35780000000000001</v>
      </c>
      <c r="L334" s="77">
        <v>-1.1226</v>
      </c>
      <c r="M334" s="77">
        <v>0.13780000000000001</v>
      </c>
      <c r="N334" s="77">
        <v>0.80159999999999998</v>
      </c>
      <c r="O334" s="77">
        <v>1.2309000000000001</v>
      </c>
      <c r="P334" s="77">
        <v>1.0032000000000001</v>
      </c>
      <c r="Q334" s="77">
        <v>0.60560000000000003</v>
      </c>
      <c r="R334" s="77">
        <v>4.2900000000000001E-2</v>
      </c>
      <c r="S334" s="77">
        <v>0.53280000000000005</v>
      </c>
      <c r="T334" s="77">
        <v>-0.31630000000000003</v>
      </c>
      <c r="U334" s="61"/>
    </row>
    <row r="335" spans="1:21" x14ac:dyDescent="0.25">
      <c r="A335" s="81">
        <v>200109</v>
      </c>
      <c r="B335" s="76">
        <v>1.1395</v>
      </c>
      <c r="C335" s="77">
        <v>-0.19539999999999999</v>
      </c>
      <c r="D335" s="77">
        <v>-0.22040000000000001</v>
      </c>
      <c r="E335" s="77">
        <v>-4.0300000000000002E-2</v>
      </c>
      <c r="F335" s="77">
        <v>0.89770000000000005</v>
      </c>
      <c r="G335" s="77">
        <v>0.55869999999999997</v>
      </c>
      <c r="H335" s="77">
        <v>0.30580000000000002</v>
      </c>
      <c r="I335" s="77">
        <v>-0.30030000000000001</v>
      </c>
      <c r="J335" s="77">
        <v>0.98929999999999996</v>
      </c>
      <c r="K335" s="77">
        <v>-0.35780000000000001</v>
      </c>
      <c r="L335" s="77">
        <v>-1.1226</v>
      </c>
      <c r="M335" s="77">
        <v>0.13780000000000001</v>
      </c>
      <c r="N335" s="77">
        <v>0.80159999999999998</v>
      </c>
      <c r="O335" s="77">
        <v>1.2309000000000001</v>
      </c>
      <c r="P335" s="77">
        <v>1.0032000000000001</v>
      </c>
      <c r="Q335" s="77">
        <v>0.60560000000000003</v>
      </c>
      <c r="R335" s="77">
        <v>4.2900000000000001E-2</v>
      </c>
      <c r="S335" s="77">
        <v>0.53280000000000005</v>
      </c>
      <c r="T335" s="77">
        <v>-0.31630000000000003</v>
      </c>
      <c r="U335" s="61"/>
    </row>
    <row r="336" spans="1:21" x14ac:dyDescent="0.25">
      <c r="A336" s="81">
        <v>200110</v>
      </c>
      <c r="B336" s="76">
        <v>1.0485</v>
      </c>
      <c r="C336" s="77">
        <v>0.4894</v>
      </c>
      <c r="D336" s="77">
        <v>-0.1207</v>
      </c>
      <c r="E336" s="77">
        <v>0.57289999999999996</v>
      </c>
      <c r="F336" s="77">
        <v>-0.1971</v>
      </c>
      <c r="G336" s="77">
        <v>-0.27289999999999998</v>
      </c>
      <c r="H336" s="77">
        <v>-0.1847</v>
      </c>
      <c r="I336" s="77">
        <v>0.1721</v>
      </c>
      <c r="J336" s="77">
        <v>0.31659999999999999</v>
      </c>
      <c r="K336" s="77">
        <v>-0.112</v>
      </c>
      <c r="L336" s="77">
        <v>-0.1164</v>
      </c>
      <c r="M336" s="77">
        <v>0.13880000000000001</v>
      </c>
      <c r="N336" s="77">
        <v>1.504</v>
      </c>
      <c r="O336" s="77">
        <v>0.86919999999999997</v>
      </c>
      <c r="P336" s="77">
        <v>0.70099999999999996</v>
      </c>
      <c r="Q336" s="77">
        <v>0.59640000000000004</v>
      </c>
      <c r="R336" s="77">
        <v>-0.27639999999999998</v>
      </c>
      <c r="S336" s="77">
        <v>0.312</v>
      </c>
      <c r="T336" s="77">
        <v>0.27779999999999999</v>
      </c>
      <c r="U336" s="61"/>
    </row>
    <row r="337" spans="1:21" x14ac:dyDescent="0.25">
      <c r="A337" s="81">
        <v>200111</v>
      </c>
      <c r="B337" s="76">
        <v>1.0485</v>
      </c>
      <c r="C337" s="77">
        <v>0.4894</v>
      </c>
      <c r="D337" s="77">
        <v>-0.1207</v>
      </c>
      <c r="E337" s="77">
        <v>0.57289999999999996</v>
      </c>
      <c r="F337" s="77">
        <v>-0.1971</v>
      </c>
      <c r="G337" s="77">
        <v>-0.27289999999999998</v>
      </c>
      <c r="H337" s="77">
        <v>-0.1847</v>
      </c>
      <c r="I337" s="77">
        <v>0.1721</v>
      </c>
      <c r="J337" s="77">
        <v>0.31659999999999999</v>
      </c>
      <c r="K337" s="77">
        <v>-0.112</v>
      </c>
      <c r="L337" s="77">
        <v>-0.1164</v>
      </c>
      <c r="M337" s="77">
        <v>0.13880000000000001</v>
      </c>
      <c r="N337" s="77">
        <v>1.504</v>
      </c>
      <c r="O337" s="77">
        <v>0.86919999999999997</v>
      </c>
      <c r="P337" s="77">
        <v>0.70099999999999996</v>
      </c>
      <c r="Q337" s="77">
        <v>0.59640000000000004</v>
      </c>
      <c r="R337" s="77">
        <v>-0.27639999999999998</v>
      </c>
      <c r="S337" s="77">
        <v>0.312</v>
      </c>
      <c r="T337" s="77">
        <v>0.27779999999999999</v>
      </c>
      <c r="U337" s="61"/>
    </row>
    <row r="338" spans="1:21" x14ac:dyDescent="0.25">
      <c r="A338" s="81">
        <v>200112</v>
      </c>
      <c r="B338" s="76">
        <v>1.0485</v>
      </c>
      <c r="C338" s="77">
        <v>0.4894</v>
      </c>
      <c r="D338" s="77">
        <v>-0.1207</v>
      </c>
      <c r="E338" s="77">
        <v>0.57289999999999996</v>
      </c>
      <c r="F338" s="77">
        <v>-0.1971</v>
      </c>
      <c r="G338" s="77">
        <v>-0.27289999999999998</v>
      </c>
      <c r="H338" s="77">
        <v>-0.1847</v>
      </c>
      <c r="I338" s="77">
        <v>0.1721</v>
      </c>
      <c r="J338" s="77">
        <v>0.31659999999999999</v>
      </c>
      <c r="K338" s="77">
        <v>-0.112</v>
      </c>
      <c r="L338" s="77">
        <v>-0.1164</v>
      </c>
      <c r="M338" s="77">
        <v>0.13880000000000001</v>
      </c>
      <c r="N338" s="77">
        <v>1.504</v>
      </c>
      <c r="O338" s="77">
        <v>0.86919999999999997</v>
      </c>
      <c r="P338" s="77">
        <v>0.70099999999999996</v>
      </c>
      <c r="Q338" s="77">
        <v>0.59640000000000004</v>
      </c>
      <c r="R338" s="77">
        <v>-0.27639999999999998</v>
      </c>
      <c r="S338" s="77">
        <v>0.312</v>
      </c>
      <c r="T338" s="77">
        <v>0.27779999999999999</v>
      </c>
      <c r="U338" s="61"/>
    </row>
    <row r="339" spans="1:21" x14ac:dyDescent="0.25">
      <c r="A339" s="81">
        <v>200201</v>
      </c>
      <c r="B339" s="76">
        <v>0.82730000000000004</v>
      </c>
      <c r="C339" s="77">
        <v>0.96399999999999997</v>
      </c>
      <c r="D339" s="77">
        <v>0.81920000000000004</v>
      </c>
      <c r="E339" s="77">
        <v>1.2104999999999999</v>
      </c>
      <c r="F339" s="77">
        <v>2.1399999999999999E-2</v>
      </c>
      <c r="G339" s="77">
        <v>0.78879999999999995</v>
      </c>
      <c r="H339" s="77">
        <v>0.55459999999999998</v>
      </c>
      <c r="I339" s="77">
        <v>-0.30880000000000002</v>
      </c>
      <c r="J339" s="77">
        <v>2.0335000000000001</v>
      </c>
      <c r="K339" s="77">
        <v>0.17449999999999999</v>
      </c>
      <c r="L339" s="77">
        <v>-0.21529999999999999</v>
      </c>
      <c r="M339" s="77">
        <v>-0.51170000000000004</v>
      </c>
      <c r="N339" s="77">
        <v>0.93010000000000004</v>
      </c>
      <c r="O339" s="77">
        <v>-0.87460000000000004</v>
      </c>
      <c r="P339" s="77">
        <v>0.5726</v>
      </c>
      <c r="Q339" s="77">
        <v>-3.7100000000000001E-2</v>
      </c>
      <c r="R339" s="77">
        <v>0.33839999999999998</v>
      </c>
      <c r="S339" s="77">
        <v>0.45279999999999998</v>
      </c>
      <c r="T339" s="77">
        <v>0.92090000000000005</v>
      </c>
      <c r="U339" s="61"/>
    </row>
    <row r="340" spans="1:21" x14ac:dyDescent="0.25">
      <c r="A340" s="81">
        <v>200202</v>
      </c>
      <c r="B340" s="76">
        <v>0.82730000000000004</v>
      </c>
      <c r="C340" s="77">
        <v>0.96399999999999997</v>
      </c>
      <c r="D340" s="77">
        <v>0.81920000000000004</v>
      </c>
      <c r="E340" s="77">
        <v>1.2104999999999999</v>
      </c>
      <c r="F340" s="77">
        <v>2.1399999999999999E-2</v>
      </c>
      <c r="G340" s="77">
        <v>0.78879999999999995</v>
      </c>
      <c r="H340" s="77">
        <v>0.55459999999999998</v>
      </c>
      <c r="I340" s="77">
        <v>-0.30880000000000002</v>
      </c>
      <c r="J340" s="77">
        <v>2.0335000000000001</v>
      </c>
      <c r="K340" s="77">
        <v>0.17449999999999999</v>
      </c>
      <c r="L340" s="77">
        <v>-0.21529999999999999</v>
      </c>
      <c r="M340" s="77">
        <v>-0.51170000000000004</v>
      </c>
      <c r="N340" s="77">
        <v>0.93010000000000004</v>
      </c>
      <c r="O340" s="77">
        <v>-0.87460000000000004</v>
      </c>
      <c r="P340" s="77">
        <v>0.5726</v>
      </c>
      <c r="Q340" s="77">
        <v>-3.7100000000000001E-2</v>
      </c>
      <c r="R340" s="77">
        <v>0.33839999999999998</v>
      </c>
      <c r="S340" s="77">
        <v>0.45279999999999998</v>
      </c>
      <c r="T340" s="77">
        <v>0.92090000000000005</v>
      </c>
      <c r="U340" s="61"/>
    </row>
    <row r="341" spans="1:21" x14ac:dyDescent="0.25">
      <c r="A341" s="81">
        <v>200203</v>
      </c>
      <c r="B341" s="76">
        <v>0.82730000000000004</v>
      </c>
      <c r="C341" s="77">
        <v>0.96399999999999997</v>
      </c>
      <c r="D341" s="77">
        <v>0.81920000000000004</v>
      </c>
      <c r="E341" s="77">
        <v>1.2104999999999999</v>
      </c>
      <c r="F341" s="77">
        <v>2.1399999999999999E-2</v>
      </c>
      <c r="G341" s="77">
        <v>0.78879999999999995</v>
      </c>
      <c r="H341" s="77">
        <v>0.55459999999999998</v>
      </c>
      <c r="I341" s="77">
        <v>-0.30880000000000002</v>
      </c>
      <c r="J341" s="77">
        <v>2.0335000000000001</v>
      </c>
      <c r="K341" s="77">
        <v>0.17449999999999999</v>
      </c>
      <c r="L341" s="77">
        <v>-0.21529999999999999</v>
      </c>
      <c r="M341" s="77">
        <v>-0.51170000000000004</v>
      </c>
      <c r="N341" s="77">
        <v>0.93010000000000004</v>
      </c>
      <c r="O341" s="77">
        <v>-0.87460000000000004</v>
      </c>
      <c r="P341" s="77">
        <v>0.5726</v>
      </c>
      <c r="Q341" s="77">
        <v>-3.7100000000000001E-2</v>
      </c>
      <c r="R341" s="77">
        <v>0.33839999999999998</v>
      </c>
      <c r="S341" s="77">
        <v>0.45279999999999998</v>
      </c>
      <c r="T341" s="77">
        <v>0.92090000000000005</v>
      </c>
      <c r="U341" s="61"/>
    </row>
    <row r="342" spans="1:21" x14ac:dyDescent="0.25">
      <c r="A342" s="81">
        <v>200204</v>
      </c>
      <c r="B342" s="76">
        <v>1.5889</v>
      </c>
      <c r="C342" s="77">
        <v>0.3821</v>
      </c>
      <c r="D342" s="77">
        <v>0.80179999999999996</v>
      </c>
      <c r="E342" s="77">
        <v>0.62470000000000003</v>
      </c>
      <c r="F342" s="77">
        <v>-4.8000000000000001E-2</v>
      </c>
      <c r="G342" s="77">
        <v>0.80220000000000002</v>
      </c>
      <c r="H342" s="77">
        <v>0.59619999999999995</v>
      </c>
      <c r="I342" s="77">
        <v>0.20469999999999999</v>
      </c>
      <c r="J342" s="77">
        <v>2.3898999999999999</v>
      </c>
      <c r="K342" s="77">
        <v>0.40689999999999998</v>
      </c>
      <c r="L342" s="77">
        <v>1.0561</v>
      </c>
      <c r="M342" s="77">
        <v>0.26250000000000001</v>
      </c>
      <c r="N342" s="77">
        <v>1.4325000000000001</v>
      </c>
      <c r="O342" s="77">
        <v>2.0777000000000001</v>
      </c>
      <c r="P342" s="77">
        <v>0.75039999999999996</v>
      </c>
      <c r="Q342" s="77">
        <v>1.3798999999999999</v>
      </c>
      <c r="R342" s="77">
        <v>0.1313</v>
      </c>
      <c r="S342" s="77">
        <v>0.82240000000000002</v>
      </c>
      <c r="T342" s="77">
        <v>0.5514</v>
      </c>
      <c r="U342" s="61"/>
    </row>
    <row r="343" spans="1:21" x14ac:dyDescent="0.25">
      <c r="A343" s="81">
        <v>200205</v>
      </c>
      <c r="B343" s="76">
        <v>1.5889</v>
      </c>
      <c r="C343" s="77">
        <v>0.3821</v>
      </c>
      <c r="D343" s="77">
        <v>0.80179999999999996</v>
      </c>
      <c r="E343" s="77">
        <v>0.62470000000000003</v>
      </c>
      <c r="F343" s="77">
        <v>-4.8000000000000001E-2</v>
      </c>
      <c r="G343" s="77">
        <v>0.80220000000000002</v>
      </c>
      <c r="H343" s="77">
        <v>0.59619999999999995</v>
      </c>
      <c r="I343" s="77">
        <v>0.20469999999999999</v>
      </c>
      <c r="J343" s="77">
        <v>2.3898999999999999</v>
      </c>
      <c r="K343" s="77">
        <v>0.40689999999999998</v>
      </c>
      <c r="L343" s="77">
        <v>1.0561</v>
      </c>
      <c r="M343" s="77">
        <v>0.26250000000000001</v>
      </c>
      <c r="N343" s="77">
        <v>1.4325000000000001</v>
      </c>
      <c r="O343" s="77">
        <v>2.0777000000000001</v>
      </c>
      <c r="P343" s="77">
        <v>0.75039999999999996</v>
      </c>
      <c r="Q343" s="77">
        <v>1.3798999999999999</v>
      </c>
      <c r="R343" s="77">
        <v>0.1313</v>
      </c>
      <c r="S343" s="77">
        <v>0.82240000000000002</v>
      </c>
      <c r="T343" s="77">
        <v>0.5514</v>
      </c>
      <c r="U343" s="61"/>
    </row>
    <row r="344" spans="1:21" x14ac:dyDescent="0.25">
      <c r="A344" s="81">
        <v>200206</v>
      </c>
      <c r="B344" s="76">
        <v>1.5889</v>
      </c>
      <c r="C344" s="77">
        <v>0.3821</v>
      </c>
      <c r="D344" s="77">
        <v>0.80179999999999996</v>
      </c>
      <c r="E344" s="77">
        <v>0.62470000000000003</v>
      </c>
      <c r="F344" s="77">
        <v>-4.8000000000000001E-2</v>
      </c>
      <c r="G344" s="77">
        <v>0.80220000000000002</v>
      </c>
      <c r="H344" s="77">
        <v>0.59619999999999995</v>
      </c>
      <c r="I344" s="77">
        <v>0.20469999999999999</v>
      </c>
      <c r="J344" s="77">
        <v>2.3898999999999999</v>
      </c>
      <c r="K344" s="77">
        <v>0.40689999999999998</v>
      </c>
      <c r="L344" s="77">
        <v>1.0561</v>
      </c>
      <c r="M344" s="77">
        <v>0.26250000000000001</v>
      </c>
      <c r="N344" s="77">
        <v>1.4325000000000001</v>
      </c>
      <c r="O344" s="77">
        <v>2.0777000000000001</v>
      </c>
      <c r="P344" s="77">
        <v>0.75039999999999996</v>
      </c>
      <c r="Q344" s="77">
        <v>1.3798999999999999</v>
      </c>
      <c r="R344" s="77">
        <v>0.1313</v>
      </c>
      <c r="S344" s="77">
        <v>0.82240000000000002</v>
      </c>
      <c r="T344" s="77">
        <v>0.5514</v>
      </c>
      <c r="U344" s="61"/>
    </row>
    <row r="345" spans="1:21" x14ac:dyDescent="0.25">
      <c r="A345" s="81">
        <v>200207</v>
      </c>
      <c r="B345" s="76">
        <v>0.36930000000000002</v>
      </c>
      <c r="C345" s="77">
        <v>7.0199999999999999E-2</v>
      </c>
      <c r="D345" s="77">
        <v>0.51119999999999999</v>
      </c>
      <c r="E345" s="77">
        <v>0.89039999999999997</v>
      </c>
      <c r="F345" s="77">
        <v>0.32490000000000002</v>
      </c>
      <c r="G345" s="77">
        <v>1.7000000000000001E-2</v>
      </c>
      <c r="H345" s="77">
        <v>0.27700000000000002</v>
      </c>
      <c r="I345" s="77">
        <v>0.46229999999999999</v>
      </c>
      <c r="J345" s="77">
        <v>2.1248</v>
      </c>
      <c r="K345" s="77">
        <v>0.2465</v>
      </c>
      <c r="L345" s="77">
        <v>0.623</v>
      </c>
      <c r="M345" s="77">
        <v>0.26040000000000002</v>
      </c>
      <c r="N345" s="77">
        <v>1.1627000000000001</v>
      </c>
      <c r="O345" s="77">
        <v>-1.4841</v>
      </c>
      <c r="P345" s="77">
        <v>0.60529999999999995</v>
      </c>
      <c r="Q345" s="77">
        <v>0.189</v>
      </c>
      <c r="R345" s="77">
        <v>-8.0199999999999994E-2</v>
      </c>
      <c r="S345" s="77">
        <v>0.87749999999999995</v>
      </c>
      <c r="T345" s="77">
        <v>0.48709999999999998</v>
      </c>
      <c r="U345" s="61"/>
    </row>
    <row r="346" spans="1:21" x14ac:dyDescent="0.25">
      <c r="A346" s="81">
        <v>200208</v>
      </c>
      <c r="B346" s="76">
        <v>0.36930000000000002</v>
      </c>
      <c r="C346" s="77">
        <v>7.0199999999999999E-2</v>
      </c>
      <c r="D346" s="77">
        <v>0.51119999999999999</v>
      </c>
      <c r="E346" s="77">
        <v>0.89039999999999997</v>
      </c>
      <c r="F346" s="77">
        <v>0.32490000000000002</v>
      </c>
      <c r="G346" s="77">
        <v>1.7000000000000001E-2</v>
      </c>
      <c r="H346" s="77">
        <v>0.27700000000000002</v>
      </c>
      <c r="I346" s="77">
        <v>0.46229999999999999</v>
      </c>
      <c r="J346" s="77">
        <v>2.1248</v>
      </c>
      <c r="K346" s="77">
        <v>0.2465</v>
      </c>
      <c r="L346" s="77">
        <v>0.623</v>
      </c>
      <c r="M346" s="77">
        <v>0.26040000000000002</v>
      </c>
      <c r="N346" s="77">
        <v>1.1627000000000001</v>
      </c>
      <c r="O346" s="77">
        <v>-1.4841</v>
      </c>
      <c r="P346" s="77">
        <v>0.60529999999999995</v>
      </c>
      <c r="Q346" s="77">
        <v>0.189</v>
      </c>
      <c r="R346" s="77">
        <v>-8.0199999999999994E-2</v>
      </c>
      <c r="S346" s="77">
        <v>0.87749999999999995</v>
      </c>
      <c r="T346" s="77">
        <v>0.48709999999999998</v>
      </c>
      <c r="U346" s="61"/>
    </row>
    <row r="347" spans="1:21" x14ac:dyDescent="0.25">
      <c r="A347" s="81">
        <v>200209</v>
      </c>
      <c r="B347" s="76">
        <v>0.36930000000000002</v>
      </c>
      <c r="C347" s="77">
        <v>7.0199999999999999E-2</v>
      </c>
      <c r="D347" s="77">
        <v>0.51119999999999999</v>
      </c>
      <c r="E347" s="77">
        <v>0.89039999999999997</v>
      </c>
      <c r="F347" s="77">
        <v>0.32490000000000002</v>
      </c>
      <c r="G347" s="77">
        <v>1.7000000000000001E-2</v>
      </c>
      <c r="H347" s="77">
        <v>0.27700000000000002</v>
      </c>
      <c r="I347" s="77">
        <v>0.46229999999999999</v>
      </c>
      <c r="J347" s="77">
        <v>2.1248</v>
      </c>
      <c r="K347" s="77">
        <v>0.2465</v>
      </c>
      <c r="L347" s="77">
        <v>0.623</v>
      </c>
      <c r="M347" s="77">
        <v>0.26040000000000002</v>
      </c>
      <c r="N347" s="77">
        <v>1.1627000000000001</v>
      </c>
      <c r="O347" s="77">
        <v>-1.4841</v>
      </c>
      <c r="P347" s="77">
        <v>0.60529999999999995</v>
      </c>
      <c r="Q347" s="77">
        <v>0.189</v>
      </c>
      <c r="R347" s="77">
        <v>-8.0199999999999994E-2</v>
      </c>
      <c r="S347" s="77">
        <v>0.87749999999999995</v>
      </c>
      <c r="T347" s="77">
        <v>0.48709999999999998</v>
      </c>
      <c r="U347" s="61"/>
    </row>
    <row r="348" spans="1:21" x14ac:dyDescent="0.25">
      <c r="A348" s="81">
        <v>200210</v>
      </c>
      <c r="B348" s="76">
        <v>0.81040000000000001</v>
      </c>
      <c r="C348" s="77">
        <v>6.9199999999999998E-2</v>
      </c>
      <c r="D348" s="77">
        <v>0.3478</v>
      </c>
      <c r="E348" s="77">
        <v>0.62609999999999999</v>
      </c>
      <c r="F348" s="77">
        <v>-0.40550000000000003</v>
      </c>
      <c r="G348" s="77">
        <v>0.84660000000000002</v>
      </c>
      <c r="H348" s="77">
        <v>-0.12479999999999999</v>
      </c>
      <c r="I348" s="77">
        <v>-0.19259999999999999</v>
      </c>
      <c r="J348" s="77">
        <v>0.62770000000000004</v>
      </c>
      <c r="K348" s="77">
        <v>0.1215</v>
      </c>
      <c r="L348" s="77">
        <v>0.3856</v>
      </c>
      <c r="M348" s="77">
        <v>5.8799999999999998E-2</v>
      </c>
      <c r="N348" s="77">
        <v>1.4097999999999999</v>
      </c>
      <c r="O348" s="77">
        <v>1.1293</v>
      </c>
      <c r="P348" s="77">
        <v>0.75070000000000003</v>
      </c>
      <c r="Q348" s="77">
        <v>0.44829999999999998</v>
      </c>
      <c r="R348" s="77">
        <v>-0.39250000000000002</v>
      </c>
      <c r="S348" s="77">
        <v>0.91169999999999995</v>
      </c>
      <c r="T348" s="77">
        <v>6.3299999999999995E-2</v>
      </c>
      <c r="U348" s="61"/>
    </row>
    <row r="349" spans="1:21" x14ac:dyDescent="0.25">
      <c r="A349" s="81">
        <v>200211</v>
      </c>
      <c r="B349" s="76">
        <v>0.81040000000000001</v>
      </c>
      <c r="C349" s="77">
        <v>6.9199999999999998E-2</v>
      </c>
      <c r="D349" s="77">
        <v>0.3478</v>
      </c>
      <c r="E349" s="77">
        <v>0.62609999999999999</v>
      </c>
      <c r="F349" s="77">
        <v>-0.40550000000000003</v>
      </c>
      <c r="G349" s="77">
        <v>0.84660000000000002</v>
      </c>
      <c r="H349" s="77">
        <v>-0.12479999999999999</v>
      </c>
      <c r="I349" s="77">
        <v>-0.19259999999999999</v>
      </c>
      <c r="J349" s="77">
        <v>0.62770000000000004</v>
      </c>
      <c r="K349" s="77">
        <v>0.1215</v>
      </c>
      <c r="L349" s="77">
        <v>0.3856</v>
      </c>
      <c r="M349" s="77">
        <v>5.8799999999999998E-2</v>
      </c>
      <c r="N349" s="77">
        <v>1.4097999999999999</v>
      </c>
      <c r="O349" s="77">
        <v>1.1293</v>
      </c>
      <c r="P349" s="77">
        <v>0.75070000000000003</v>
      </c>
      <c r="Q349" s="77">
        <v>0.44829999999999998</v>
      </c>
      <c r="R349" s="77">
        <v>-0.39250000000000002</v>
      </c>
      <c r="S349" s="77">
        <v>0.91169999999999995</v>
      </c>
      <c r="T349" s="77">
        <v>6.3299999999999995E-2</v>
      </c>
      <c r="U349" s="61"/>
    </row>
    <row r="350" spans="1:21" x14ac:dyDescent="0.25">
      <c r="A350" s="81">
        <v>200212</v>
      </c>
      <c r="B350" s="76">
        <v>0.81040000000000001</v>
      </c>
      <c r="C350" s="77">
        <v>6.9199999999999998E-2</v>
      </c>
      <c r="D350" s="77">
        <v>0.3478</v>
      </c>
      <c r="E350" s="77">
        <v>0.62609999999999999</v>
      </c>
      <c r="F350" s="77">
        <v>-0.40550000000000003</v>
      </c>
      <c r="G350" s="77">
        <v>0.84660000000000002</v>
      </c>
      <c r="H350" s="77">
        <v>-0.12479999999999999</v>
      </c>
      <c r="I350" s="77">
        <v>-0.19259999999999999</v>
      </c>
      <c r="J350" s="77">
        <v>0.62770000000000004</v>
      </c>
      <c r="K350" s="77">
        <v>0.1215</v>
      </c>
      <c r="L350" s="77">
        <v>0.3856</v>
      </c>
      <c r="M350" s="77">
        <v>5.8799999999999998E-2</v>
      </c>
      <c r="N350" s="77">
        <v>1.4097999999999999</v>
      </c>
      <c r="O350" s="77">
        <v>1.1293</v>
      </c>
      <c r="P350" s="77">
        <v>0.75070000000000003</v>
      </c>
      <c r="Q350" s="77">
        <v>0.44829999999999998</v>
      </c>
      <c r="R350" s="77">
        <v>-0.39250000000000002</v>
      </c>
      <c r="S350" s="77">
        <v>0.91169999999999995</v>
      </c>
      <c r="T350" s="77">
        <v>6.3299999999999995E-2</v>
      </c>
      <c r="U350" s="61"/>
    </row>
    <row r="351" spans="1:21" x14ac:dyDescent="0.25">
      <c r="A351" s="81">
        <v>200301</v>
      </c>
      <c r="B351" s="76">
        <v>3.1800000000000002E-2</v>
      </c>
      <c r="C351" s="77">
        <v>0.44990000000000002</v>
      </c>
      <c r="D351" s="77">
        <v>-0.30180000000000001</v>
      </c>
      <c r="E351" s="77">
        <v>0.48280000000000001</v>
      </c>
      <c r="F351" s="77">
        <v>0.5605</v>
      </c>
      <c r="G351" s="77">
        <v>-0.82509999999999994</v>
      </c>
      <c r="H351" s="77">
        <v>4.9799999999999997E-2</v>
      </c>
      <c r="I351" s="77">
        <v>-1.2331000000000001</v>
      </c>
      <c r="J351" s="77">
        <v>-0.96940000000000004</v>
      </c>
      <c r="K351" s="77">
        <v>-0.14630000000000001</v>
      </c>
      <c r="L351" s="77">
        <v>-0.56220000000000003</v>
      </c>
      <c r="M351" s="77">
        <v>0.24049999999999999</v>
      </c>
      <c r="N351" s="77">
        <v>0.57120000000000004</v>
      </c>
      <c r="O351" s="77">
        <v>3.4099999999999998E-2</v>
      </c>
      <c r="P351" s="77">
        <v>0.9889</v>
      </c>
      <c r="Q351" s="77">
        <v>1.2194</v>
      </c>
      <c r="R351" s="77">
        <v>-0.2382</v>
      </c>
      <c r="S351" s="77">
        <v>0.96479999999999999</v>
      </c>
      <c r="T351" s="77">
        <v>0.51839999999999997</v>
      </c>
      <c r="U351" s="61"/>
    </row>
    <row r="352" spans="1:21" x14ac:dyDescent="0.25">
      <c r="A352" s="81">
        <v>200302</v>
      </c>
      <c r="B352" s="76">
        <v>3.1800000000000002E-2</v>
      </c>
      <c r="C352" s="77">
        <v>0.44990000000000002</v>
      </c>
      <c r="D352" s="77">
        <v>-0.30180000000000001</v>
      </c>
      <c r="E352" s="77">
        <v>0.48280000000000001</v>
      </c>
      <c r="F352" s="77">
        <v>0.5605</v>
      </c>
      <c r="G352" s="77">
        <v>-0.82509999999999994</v>
      </c>
      <c r="H352" s="77">
        <v>4.9799999999999997E-2</v>
      </c>
      <c r="I352" s="77">
        <v>-1.2331000000000001</v>
      </c>
      <c r="J352" s="77">
        <v>-0.96940000000000004</v>
      </c>
      <c r="K352" s="77">
        <v>-0.14630000000000001</v>
      </c>
      <c r="L352" s="77">
        <v>-0.56220000000000003</v>
      </c>
      <c r="M352" s="77">
        <v>0.24049999999999999</v>
      </c>
      <c r="N352" s="77">
        <v>0.57120000000000004</v>
      </c>
      <c r="O352" s="77">
        <v>3.4099999999999998E-2</v>
      </c>
      <c r="P352" s="77">
        <v>0.9889</v>
      </c>
      <c r="Q352" s="77">
        <v>1.2194</v>
      </c>
      <c r="R352" s="77">
        <v>-0.2382</v>
      </c>
      <c r="S352" s="77">
        <v>0.96479999999999999</v>
      </c>
      <c r="T352" s="77">
        <v>0.51839999999999997</v>
      </c>
      <c r="U352" s="61"/>
    </row>
    <row r="353" spans="1:21" x14ac:dyDescent="0.25">
      <c r="A353" s="81">
        <v>200303</v>
      </c>
      <c r="B353" s="76">
        <v>3.1800000000000002E-2</v>
      </c>
      <c r="C353" s="77">
        <v>0.44990000000000002</v>
      </c>
      <c r="D353" s="77">
        <v>-0.30180000000000001</v>
      </c>
      <c r="E353" s="77">
        <v>0.48280000000000001</v>
      </c>
      <c r="F353" s="77">
        <v>0.5605</v>
      </c>
      <c r="G353" s="77">
        <v>-0.82509999999999994</v>
      </c>
      <c r="H353" s="77">
        <v>4.9799999999999997E-2</v>
      </c>
      <c r="I353" s="77">
        <v>-1.2331000000000001</v>
      </c>
      <c r="J353" s="77">
        <v>-0.96940000000000004</v>
      </c>
      <c r="K353" s="77">
        <v>-0.14630000000000001</v>
      </c>
      <c r="L353" s="77">
        <v>-0.56220000000000003</v>
      </c>
      <c r="M353" s="77">
        <v>0.24049999999999999</v>
      </c>
      <c r="N353" s="77">
        <v>0.57120000000000004</v>
      </c>
      <c r="O353" s="77">
        <v>3.4099999999999998E-2</v>
      </c>
      <c r="P353" s="77">
        <v>0.9889</v>
      </c>
      <c r="Q353" s="77">
        <v>1.2194</v>
      </c>
      <c r="R353" s="77">
        <v>-0.2382</v>
      </c>
      <c r="S353" s="77">
        <v>0.96479999999999999</v>
      </c>
      <c r="T353" s="77">
        <v>0.51839999999999997</v>
      </c>
      <c r="U353" s="61"/>
    </row>
    <row r="354" spans="1:21" x14ac:dyDescent="0.25">
      <c r="A354" s="81">
        <v>200304</v>
      </c>
      <c r="B354" s="76">
        <v>0.77959999999999996</v>
      </c>
      <c r="C354" s="77">
        <v>-5.0099999999999999E-2</v>
      </c>
      <c r="D354" s="77">
        <v>0.1348</v>
      </c>
      <c r="E354" s="77">
        <v>-5.9499999999999997E-2</v>
      </c>
      <c r="F354" s="77">
        <v>-0.79</v>
      </c>
      <c r="G354" s="77">
        <v>1.7197</v>
      </c>
      <c r="H354" s="77">
        <v>-2.6800000000000001E-2</v>
      </c>
      <c r="I354" s="77">
        <v>5.4300000000000001E-2</v>
      </c>
      <c r="J354" s="77">
        <v>7.8700000000000006E-2</v>
      </c>
      <c r="K354" s="77">
        <v>-0.26679999999999998</v>
      </c>
      <c r="L354" s="77">
        <v>1.2745</v>
      </c>
      <c r="M354" s="77">
        <v>-0.32850000000000001</v>
      </c>
      <c r="N354" s="77">
        <v>0.51819999999999999</v>
      </c>
      <c r="O354" s="77">
        <v>-0.47620000000000001</v>
      </c>
      <c r="P354" s="77">
        <v>0.67530000000000001</v>
      </c>
      <c r="Q354" s="77">
        <v>-0.42499999999999999</v>
      </c>
      <c r="R354" s="77">
        <v>-0.16880000000000001</v>
      </c>
      <c r="S354" s="77">
        <v>1.4055</v>
      </c>
      <c r="T354" s="77">
        <v>0.92779999999999996</v>
      </c>
      <c r="U354" s="61"/>
    </row>
    <row r="355" spans="1:21" x14ac:dyDescent="0.25">
      <c r="A355" s="81">
        <v>200305</v>
      </c>
      <c r="B355" s="76">
        <v>0.77959999999999996</v>
      </c>
      <c r="C355" s="77">
        <v>-5.0099999999999999E-2</v>
      </c>
      <c r="D355" s="77">
        <v>0.1348</v>
      </c>
      <c r="E355" s="77">
        <v>-5.9499999999999997E-2</v>
      </c>
      <c r="F355" s="77">
        <v>-0.79</v>
      </c>
      <c r="G355" s="77">
        <v>1.7197</v>
      </c>
      <c r="H355" s="77">
        <v>-2.6800000000000001E-2</v>
      </c>
      <c r="I355" s="77">
        <v>5.4300000000000001E-2</v>
      </c>
      <c r="J355" s="77">
        <v>7.8700000000000006E-2</v>
      </c>
      <c r="K355" s="77">
        <v>-0.26679999999999998</v>
      </c>
      <c r="L355" s="77">
        <v>1.2745</v>
      </c>
      <c r="M355" s="77">
        <v>-0.32850000000000001</v>
      </c>
      <c r="N355" s="77">
        <v>0.51819999999999999</v>
      </c>
      <c r="O355" s="77">
        <v>-0.47620000000000001</v>
      </c>
      <c r="P355" s="77">
        <v>0.67530000000000001</v>
      </c>
      <c r="Q355" s="77">
        <v>-0.42499999999999999</v>
      </c>
      <c r="R355" s="77">
        <v>-0.16880000000000001</v>
      </c>
      <c r="S355" s="77">
        <v>1.4055</v>
      </c>
      <c r="T355" s="77">
        <v>0.92779999999999996</v>
      </c>
      <c r="U355" s="61"/>
    </row>
    <row r="356" spans="1:21" x14ac:dyDescent="0.25">
      <c r="A356" s="81">
        <v>200306</v>
      </c>
      <c r="B356" s="76">
        <v>0.77959999999999996</v>
      </c>
      <c r="C356" s="77">
        <v>-5.0099999999999999E-2</v>
      </c>
      <c r="D356" s="77">
        <v>0.1348</v>
      </c>
      <c r="E356" s="77">
        <v>-5.9499999999999997E-2</v>
      </c>
      <c r="F356" s="77">
        <v>-0.79</v>
      </c>
      <c r="G356" s="77">
        <v>1.7197</v>
      </c>
      <c r="H356" s="77">
        <v>-2.6800000000000001E-2</v>
      </c>
      <c r="I356" s="77">
        <v>5.4300000000000001E-2</v>
      </c>
      <c r="J356" s="77">
        <v>7.8700000000000006E-2</v>
      </c>
      <c r="K356" s="77">
        <v>-0.26679999999999998</v>
      </c>
      <c r="L356" s="77">
        <v>1.2745</v>
      </c>
      <c r="M356" s="77">
        <v>-0.32850000000000001</v>
      </c>
      <c r="N356" s="77">
        <v>0.51819999999999999</v>
      </c>
      <c r="O356" s="77">
        <v>-0.47620000000000001</v>
      </c>
      <c r="P356" s="77">
        <v>0.67530000000000001</v>
      </c>
      <c r="Q356" s="77">
        <v>-0.42499999999999999</v>
      </c>
      <c r="R356" s="77">
        <v>-0.16880000000000001</v>
      </c>
      <c r="S356" s="77">
        <v>1.4055</v>
      </c>
      <c r="T356" s="77">
        <v>0.92779999999999996</v>
      </c>
      <c r="U356" s="61"/>
    </row>
    <row r="357" spans="1:21" x14ac:dyDescent="0.25">
      <c r="A357" s="81">
        <v>200307</v>
      </c>
      <c r="B357" s="76">
        <v>1.5407</v>
      </c>
      <c r="C357" s="77">
        <v>0.34670000000000001</v>
      </c>
      <c r="D357" s="77">
        <v>0.3896</v>
      </c>
      <c r="E357" s="77">
        <v>0.39950000000000002</v>
      </c>
      <c r="F357" s="77">
        <v>0.29349999999999998</v>
      </c>
      <c r="G357" s="77">
        <v>1.1994</v>
      </c>
      <c r="H357" s="77">
        <v>0.72330000000000005</v>
      </c>
      <c r="I357" s="77">
        <v>0.49909999999999999</v>
      </c>
      <c r="J357" s="77">
        <v>0.64059999999999995</v>
      </c>
      <c r="K357" s="77">
        <v>0.2397</v>
      </c>
      <c r="L357" s="77">
        <v>0.39779999999999999</v>
      </c>
      <c r="M357" s="77">
        <v>-1.1900000000000001E-2</v>
      </c>
      <c r="N357" s="77">
        <v>2.1423000000000001</v>
      </c>
      <c r="O357" s="77">
        <v>1.4049</v>
      </c>
      <c r="P357" s="77">
        <v>0.68669999999999998</v>
      </c>
      <c r="Q357" s="77">
        <v>1.3566</v>
      </c>
      <c r="R357" s="77">
        <v>0.89710000000000001</v>
      </c>
      <c r="S357" s="77">
        <v>1.2643</v>
      </c>
      <c r="T357" s="77">
        <v>1.675</v>
      </c>
      <c r="U357" s="61"/>
    </row>
    <row r="358" spans="1:21" x14ac:dyDescent="0.25">
      <c r="A358" s="81">
        <v>200308</v>
      </c>
      <c r="B358" s="76">
        <v>1.5407</v>
      </c>
      <c r="C358" s="77">
        <v>0.34670000000000001</v>
      </c>
      <c r="D358" s="77">
        <v>0.3896</v>
      </c>
      <c r="E358" s="77">
        <v>0.39950000000000002</v>
      </c>
      <c r="F358" s="77">
        <v>0.29349999999999998</v>
      </c>
      <c r="G358" s="77">
        <v>1.1994</v>
      </c>
      <c r="H358" s="77">
        <v>0.72330000000000005</v>
      </c>
      <c r="I358" s="77">
        <v>0.49909999999999999</v>
      </c>
      <c r="J358" s="77">
        <v>0.64059999999999995</v>
      </c>
      <c r="K358" s="77">
        <v>0.2397</v>
      </c>
      <c r="L358" s="77">
        <v>0.39779999999999999</v>
      </c>
      <c r="M358" s="77">
        <v>-1.1900000000000001E-2</v>
      </c>
      <c r="N358" s="77">
        <v>2.1423000000000001</v>
      </c>
      <c r="O358" s="77">
        <v>1.4049</v>
      </c>
      <c r="P358" s="77">
        <v>0.68669999999999998</v>
      </c>
      <c r="Q358" s="77">
        <v>1.3566</v>
      </c>
      <c r="R358" s="77">
        <v>0.89710000000000001</v>
      </c>
      <c r="S358" s="77">
        <v>1.2643</v>
      </c>
      <c r="T358" s="77">
        <v>1.675</v>
      </c>
      <c r="U358" s="61"/>
    </row>
    <row r="359" spans="1:21" x14ac:dyDescent="0.25">
      <c r="A359" s="81">
        <v>200309</v>
      </c>
      <c r="B359" s="76">
        <v>1.5407</v>
      </c>
      <c r="C359" s="77">
        <v>0.34670000000000001</v>
      </c>
      <c r="D359" s="77">
        <v>0.3896</v>
      </c>
      <c r="E359" s="77">
        <v>0.39950000000000002</v>
      </c>
      <c r="F359" s="77">
        <v>0.29349999999999998</v>
      </c>
      <c r="G359" s="77">
        <v>1.1994</v>
      </c>
      <c r="H359" s="77">
        <v>0.72330000000000005</v>
      </c>
      <c r="I359" s="77">
        <v>0.49909999999999999</v>
      </c>
      <c r="J359" s="77">
        <v>0.64059999999999995</v>
      </c>
      <c r="K359" s="77">
        <v>0.2397</v>
      </c>
      <c r="L359" s="77">
        <v>0.39779999999999999</v>
      </c>
      <c r="M359" s="77">
        <v>-1.1900000000000001E-2</v>
      </c>
      <c r="N359" s="77">
        <v>2.1423000000000001</v>
      </c>
      <c r="O359" s="77">
        <v>1.4049</v>
      </c>
      <c r="P359" s="77">
        <v>0.68669999999999998</v>
      </c>
      <c r="Q359" s="77">
        <v>1.3566</v>
      </c>
      <c r="R359" s="77">
        <v>0.89710000000000001</v>
      </c>
      <c r="S359" s="77">
        <v>1.2643</v>
      </c>
      <c r="T359" s="77">
        <v>1.675</v>
      </c>
      <c r="U359" s="61"/>
    </row>
    <row r="360" spans="1:21" x14ac:dyDescent="0.25">
      <c r="A360" s="81">
        <v>200310</v>
      </c>
      <c r="B360" s="76">
        <v>1.6428</v>
      </c>
      <c r="C360" s="77">
        <v>0.31269999999999998</v>
      </c>
      <c r="D360" s="77">
        <v>0.7127</v>
      </c>
      <c r="E360" s="77">
        <v>0.8266</v>
      </c>
      <c r="F360" s="77">
        <v>1.7363</v>
      </c>
      <c r="G360" s="77">
        <v>0.32519999999999999</v>
      </c>
      <c r="H360" s="77">
        <v>0.87709999999999999</v>
      </c>
      <c r="I360" s="77">
        <v>0.34549999999999997</v>
      </c>
      <c r="J360" s="77">
        <v>5.8667999999999996</v>
      </c>
      <c r="K360" s="77">
        <v>0.53720000000000001</v>
      </c>
      <c r="L360" s="77">
        <v>1.0454000000000001</v>
      </c>
      <c r="M360" s="77">
        <v>0.57450000000000001</v>
      </c>
      <c r="N360" s="77">
        <v>1.2218</v>
      </c>
      <c r="O360" s="77">
        <v>3.2000000000000001E-2</v>
      </c>
      <c r="P360" s="77">
        <v>1.0306</v>
      </c>
      <c r="Q360" s="77">
        <v>0.6028</v>
      </c>
      <c r="R360" s="77">
        <v>1.2139</v>
      </c>
      <c r="S360" s="77">
        <v>0.99860000000000004</v>
      </c>
      <c r="T360" s="77">
        <v>1.1688000000000001</v>
      </c>
      <c r="U360" s="61"/>
    </row>
    <row r="361" spans="1:21" x14ac:dyDescent="0.25">
      <c r="A361" s="81">
        <v>200311</v>
      </c>
      <c r="B361" s="76">
        <v>1.6428</v>
      </c>
      <c r="C361" s="77">
        <v>0.31269999999999998</v>
      </c>
      <c r="D361" s="77">
        <v>0.7127</v>
      </c>
      <c r="E361" s="77">
        <v>0.8266</v>
      </c>
      <c r="F361" s="77">
        <v>1.7363</v>
      </c>
      <c r="G361" s="77">
        <v>0.32519999999999999</v>
      </c>
      <c r="H361" s="77">
        <v>0.87709999999999999</v>
      </c>
      <c r="I361" s="77">
        <v>0.34549999999999997</v>
      </c>
      <c r="J361" s="77">
        <v>5.8667999999999996</v>
      </c>
      <c r="K361" s="77">
        <v>0.53720000000000001</v>
      </c>
      <c r="L361" s="77">
        <v>1.0454000000000001</v>
      </c>
      <c r="M361" s="77">
        <v>0.57450000000000001</v>
      </c>
      <c r="N361" s="77">
        <v>1.2218</v>
      </c>
      <c r="O361" s="77">
        <v>3.2000000000000001E-2</v>
      </c>
      <c r="P361" s="77">
        <v>1.0306</v>
      </c>
      <c r="Q361" s="77">
        <v>0.6028</v>
      </c>
      <c r="R361" s="77">
        <v>1.2139</v>
      </c>
      <c r="S361" s="77">
        <v>0.99860000000000004</v>
      </c>
      <c r="T361" s="77">
        <v>1.1688000000000001</v>
      </c>
      <c r="U361" s="61"/>
    </row>
    <row r="362" spans="1:21" x14ac:dyDescent="0.25">
      <c r="A362" s="81">
        <v>200312</v>
      </c>
      <c r="B362" s="76">
        <v>1.6428</v>
      </c>
      <c r="C362" s="77">
        <v>0.31269999999999998</v>
      </c>
      <c r="D362" s="77">
        <v>0.7127</v>
      </c>
      <c r="E362" s="77">
        <v>0.8266</v>
      </c>
      <c r="F362" s="77">
        <v>1.7363</v>
      </c>
      <c r="G362" s="77">
        <v>0.32519999999999999</v>
      </c>
      <c r="H362" s="77">
        <v>0.87709999999999999</v>
      </c>
      <c r="I362" s="77">
        <v>0.34549999999999997</v>
      </c>
      <c r="J362" s="77">
        <v>5.8667999999999996</v>
      </c>
      <c r="K362" s="77">
        <v>0.53720000000000001</v>
      </c>
      <c r="L362" s="77">
        <v>1.0454000000000001</v>
      </c>
      <c r="M362" s="77">
        <v>0.57450000000000001</v>
      </c>
      <c r="N362" s="77">
        <v>1.2218</v>
      </c>
      <c r="O362" s="77">
        <v>3.2000000000000001E-2</v>
      </c>
      <c r="P362" s="77">
        <v>1.0306</v>
      </c>
      <c r="Q362" s="77">
        <v>0.6028</v>
      </c>
      <c r="R362" s="77">
        <v>1.2139</v>
      </c>
      <c r="S362" s="77">
        <v>0.99860000000000004</v>
      </c>
      <c r="T362" s="77">
        <v>1.1688000000000001</v>
      </c>
      <c r="U362" s="61"/>
    </row>
    <row r="363" spans="1:21" x14ac:dyDescent="0.25">
      <c r="A363" s="81">
        <v>200401</v>
      </c>
      <c r="B363" s="76">
        <v>0.75249999999999995</v>
      </c>
      <c r="C363" s="77">
        <v>1.208</v>
      </c>
      <c r="D363" s="77">
        <v>1.4924999999999999</v>
      </c>
      <c r="E363" s="77">
        <v>0.65169999999999995</v>
      </c>
      <c r="F363" s="77">
        <v>0.50060000000000004</v>
      </c>
      <c r="G363" s="77">
        <v>0.77039999999999997</v>
      </c>
      <c r="H363" s="77">
        <v>0.61219999999999997</v>
      </c>
      <c r="I363" s="77">
        <v>-1.35E-2</v>
      </c>
      <c r="J363" s="77">
        <v>-1.9994000000000001</v>
      </c>
      <c r="K363" s="77">
        <v>0.53839999999999999</v>
      </c>
      <c r="L363" s="77">
        <v>0.93769999999999998</v>
      </c>
      <c r="M363" s="77">
        <v>0.97060000000000002</v>
      </c>
      <c r="N363" s="77">
        <v>1.5434000000000001</v>
      </c>
      <c r="O363" s="77">
        <v>3.5146999999999999</v>
      </c>
      <c r="P363" s="77">
        <v>0.60299999999999998</v>
      </c>
      <c r="Q363" s="77">
        <v>1.5817000000000001</v>
      </c>
      <c r="R363" s="77">
        <v>0.71379999999999999</v>
      </c>
      <c r="S363" s="77">
        <v>0.31990000000000002</v>
      </c>
      <c r="T363" s="77">
        <v>0.57509999999999994</v>
      </c>
      <c r="U363" s="61"/>
    </row>
    <row r="364" spans="1:21" x14ac:dyDescent="0.25">
      <c r="A364" s="81">
        <v>200402</v>
      </c>
      <c r="B364" s="76">
        <v>0.75249999999999995</v>
      </c>
      <c r="C364" s="77">
        <v>1.208</v>
      </c>
      <c r="D364" s="77">
        <v>1.4924999999999999</v>
      </c>
      <c r="E364" s="77">
        <v>0.65169999999999995</v>
      </c>
      <c r="F364" s="77">
        <v>0.50060000000000004</v>
      </c>
      <c r="G364" s="77">
        <v>0.77039999999999997</v>
      </c>
      <c r="H364" s="77">
        <v>0.61219999999999997</v>
      </c>
      <c r="I364" s="77">
        <v>-1.35E-2</v>
      </c>
      <c r="J364" s="77">
        <v>-1.9994000000000001</v>
      </c>
      <c r="K364" s="77">
        <v>0.53839999999999999</v>
      </c>
      <c r="L364" s="77">
        <v>0.93769999999999998</v>
      </c>
      <c r="M364" s="77">
        <v>0.97060000000000002</v>
      </c>
      <c r="N364" s="77">
        <v>1.5434000000000001</v>
      </c>
      <c r="O364" s="77">
        <v>3.5146999999999999</v>
      </c>
      <c r="P364" s="77">
        <v>0.60299999999999998</v>
      </c>
      <c r="Q364" s="77">
        <v>1.5817000000000001</v>
      </c>
      <c r="R364" s="77">
        <v>0.71379999999999999</v>
      </c>
      <c r="S364" s="77">
        <v>0.31990000000000002</v>
      </c>
      <c r="T364" s="77">
        <v>0.57509999999999994</v>
      </c>
      <c r="U364" s="61"/>
    </row>
    <row r="365" spans="1:21" x14ac:dyDescent="0.25">
      <c r="A365" s="81">
        <v>200403</v>
      </c>
      <c r="B365" s="76">
        <v>0.75249999999999995</v>
      </c>
      <c r="C365" s="77">
        <v>1.208</v>
      </c>
      <c r="D365" s="77">
        <v>1.4924999999999999</v>
      </c>
      <c r="E365" s="77">
        <v>0.65169999999999995</v>
      </c>
      <c r="F365" s="77">
        <v>0.50060000000000004</v>
      </c>
      <c r="G365" s="77">
        <v>0.77039999999999997</v>
      </c>
      <c r="H365" s="77">
        <v>0.61219999999999997</v>
      </c>
      <c r="I365" s="77">
        <v>-1.35E-2</v>
      </c>
      <c r="J365" s="77">
        <v>-1.9994000000000001</v>
      </c>
      <c r="K365" s="77">
        <v>0.53839999999999999</v>
      </c>
      <c r="L365" s="77">
        <v>0.93769999999999998</v>
      </c>
      <c r="M365" s="77">
        <v>0.97060000000000002</v>
      </c>
      <c r="N365" s="77">
        <v>1.5434000000000001</v>
      </c>
      <c r="O365" s="77">
        <v>3.5146999999999999</v>
      </c>
      <c r="P365" s="77">
        <v>0.60299999999999998</v>
      </c>
      <c r="Q365" s="77">
        <v>1.5817000000000001</v>
      </c>
      <c r="R365" s="77">
        <v>0.71379999999999999</v>
      </c>
      <c r="S365" s="77">
        <v>0.31990000000000002</v>
      </c>
      <c r="T365" s="77">
        <v>0.57509999999999994</v>
      </c>
      <c r="U365" s="61"/>
    </row>
    <row r="366" spans="1:21" x14ac:dyDescent="0.25">
      <c r="A366" s="81">
        <v>200404</v>
      </c>
      <c r="B366" s="76">
        <v>0.57010000000000005</v>
      </c>
      <c r="C366" s="77">
        <v>0.66249999999999998</v>
      </c>
      <c r="D366" s="77">
        <v>0.90100000000000002</v>
      </c>
      <c r="E366" s="77">
        <v>1.1901999999999999</v>
      </c>
      <c r="F366" s="77">
        <v>0.68899999999999995</v>
      </c>
      <c r="G366" s="77">
        <v>1.2935000000000001</v>
      </c>
      <c r="H366" s="77">
        <v>0.75009999999999999</v>
      </c>
      <c r="I366" s="77">
        <v>0.3659</v>
      </c>
      <c r="J366" s="77">
        <v>1.5911</v>
      </c>
      <c r="K366" s="77">
        <v>0.3165</v>
      </c>
      <c r="L366" s="77">
        <v>8.1600000000000006E-2</v>
      </c>
      <c r="M366" s="77">
        <v>0.35439999999999999</v>
      </c>
      <c r="N366" s="77">
        <v>0.93300000000000005</v>
      </c>
      <c r="O366" s="77">
        <v>0.20580000000000001</v>
      </c>
      <c r="P366" s="77">
        <v>0.78249999999999997</v>
      </c>
      <c r="Q366" s="77">
        <v>0.70330000000000004</v>
      </c>
      <c r="R366" s="77">
        <v>0.5393</v>
      </c>
      <c r="S366" s="77">
        <v>0.30130000000000001</v>
      </c>
      <c r="T366" s="77">
        <v>0.73270000000000002</v>
      </c>
      <c r="U366" s="61"/>
    </row>
    <row r="367" spans="1:21" x14ac:dyDescent="0.25">
      <c r="A367" s="81">
        <v>200405</v>
      </c>
      <c r="B367" s="76">
        <v>0.57010000000000005</v>
      </c>
      <c r="C367" s="77">
        <v>0.66249999999999998</v>
      </c>
      <c r="D367" s="77">
        <v>0.90100000000000002</v>
      </c>
      <c r="E367" s="77">
        <v>1.1901999999999999</v>
      </c>
      <c r="F367" s="77">
        <v>0.68899999999999995</v>
      </c>
      <c r="G367" s="77">
        <v>1.2935000000000001</v>
      </c>
      <c r="H367" s="77">
        <v>0.75009999999999999</v>
      </c>
      <c r="I367" s="77">
        <v>0.3659</v>
      </c>
      <c r="J367" s="77">
        <v>1.5911</v>
      </c>
      <c r="K367" s="77">
        <v>0.3165</v>
      </c>
      <c r="L367" s="77">
        <v>8.1600000000000006E-2</v>
      </c>
      <c r="M367" s="77">
        <v>0.35439999999999999</v>
      </c>
      <c r="N367" s="77">
        <v>0.93300000000000005</v>
      </c>
      <c r="O367" s="77">
        <v>0.20580000000000001</v>
      </c>
      <c r="P367" s="77">
        <v>0.78249999999999997</v>
      </c>
      <c r="Q367" s="77">
        <v>0.70330000000000004</v>
      </c>
      <c r="R367" s="77">
        <v>0.5393</v>
      </c>
      <c r="S367" s="77">
        <v>0.30130000000000001</v>
      </c>
      <c r="T367" s="77">
        <v>0.73270000000000002</v>
      </c>
      <c r="U367" s="61"/>
    </row>
    <row r="368" spans="1:21" x14ac:dyDescent="0.25">
      <c r="A368" s="81">
        <v>200406</v>
      </c>
      <c r="B368" s="76">
        <v>0.57010000000000005</v>
      </c>
      <c r="C368" s="77">
        <v>0.66249999999999998</v>
      </c>
      <c r="D368" s="77">
        <v>0.90100000000000002</v>
      </c>
      <c r="E368" s="77">
        <v>1.1901999999999999</v>
      </c>
      <c r="F368" s="77">
        <v>0.68899999999999995</v>
      </c>
      <c r="G368" s="77">
        <v>1.2935000000000001</v>
      </c>
      <c r="H368" s="77">
        <v>0.75009999999999999</v>
      </c>
      <c r="I368" s="77">
        <v>0.3659</v>
      </c>
      <c r="J368" s="77">
        <v>1.5911</v>
      </c>
      <c r="K368" s="77">
        <v>0.3165</v>
      </c>
      <c r="L368" s="77">
        <v>8.1600000000000006E-2</v>
      </c>
      <c r="M368" s="77">
        <v>0.35439999999999999</v>
      </c>
      <c r="N368" s="77">
        <v>0.93300000000000005</v>
      </c>
      <c r="O368" s="77">
        <v>0.20580000000000001</v>
      </c>
      <c r="P368" s="77">
        <v>0.78249999999999997</v>
      </c>
      <c r="Q368" s="77">
        <v>0.70330000000000004</v>
      </c>
      <c r="R368" s="77">
        <v>0.5393</v>
      </c>
      <c r="S368" s="77">
        <v>0.30130000000000001</v>
      </c>
      <c r="T368" s="77">
        <v>0.73270000000000002</v>
      </c>
      <c r="U368" s="61"/>
    </row>
    <row r="369" spans="1:21" x14ac:dyDescent="0.25">
      <c r="A369" s="81">
        <v>200407</v>
      </c>
      <c r="B369" s="76">
        <v>0.86339999999999995</v>
      </c>
      <c r="C369" s="77">
        <v>0.59630000000000005</v>
      </c>
      <c r="D369" s="77">
        <v>0.80169999999999997</v>
      </c>
      <c r="E369" s="77">
        <v>1.1962999999999999</v>
      </c>
      <c r="F369" s="77">
        <v>0.1905</v>
      </c>
      <c r="G369" s="77">
        <v>0.75239999999999996</v>
      </c>
      <c r="H369" s="77">
        <v>0.43819999999999998</v>
      </c>
      <c r="I369" s="77">
        <v>-0.1716</v>
      </c>
      <c r="J369" s="77">
        <v>0.1749</v>
      </c>
      <c r="K369" s="77">
        <v>0.2641</v>
      </c>
      <c r="L369" s="77">
        <v>0.128</v>
      </c>
      <c r="M369" s="77">
        <v>0.28470000000000001</v>
      </c>
      <c r="N369" s="77">
        <v>0.14030000000000001</v>
      </c>
      <c r="O369" s="77">
        <v>-1.1547000000000001</v>
      </c>
      <c r="P369" s="77">
        <v>1</v>
      </c>
      <c r="Q369" s="77">
        <v>0.85309999999999997</v>
      </c>
      <c r="R369" s="77">
        <v>0.31790000000000002</v>
      </c>
      <c r="S369" s="77">
        <v>0.12939999999999999</v>
      </c>
      <c r="T369" s="77">
        <v>0.90910000000000002</v>
      </c>
      <c r="U369" s="61"/>
    </row>
    <row r="370" spans="1:21" x14ac:dyDescent="0.25">
      <c r="A370" s="81">
        <v>200408</v>
      </c>
      <c r="B370" s="76">
        <v>0.86339999999999995</v>
      </c>
      <c r="C370" s="77">
        <v>0.59630000000000005</v>
      </c>
      <c r="D370" s="77">
        <v>0.80169999999999997</v>
      </c>
      <c r="E370" s="77">
        <v>1.1962999999999999</v>
      </c>
      <c r="F370" s="77">
        <v>0.1905</v>
      </c>
      <c r="G370" s="77">
        <v>0.75239999999999996</v>
      </c>
      <c r="H370" s="77">
        <v>0.43819999999999998</v>
      </c>
      <c r="I370" s="77">
        <v>-0.1716</v>
      </c>
      <c r="J370" s="77">
        <v>0.1749</v>
      </c>
      <c r="K370" s="77">
        <v>0.2641</v>
      </c>
      <c r="L370" s="77">
        <v>0.128</v>
      </c>
      <c r="M370" s="77">
        <v>0.28470000000000001</v>
      </c>
      <c r="N370" s="77">
        <v>0.14030000000000001</v>
      </c>
      <c r="O370" s="77">
        <v>-1.1547000000000001</v>
      </c>
      <c r="P370" s="77">
        <v>1</v>
      </c>
      <c r="Q370" s="77">
        <v>0.85309999999999997</v>
      </c>
      <c r="R370" s="77">
        <v>0.31790000000000002</v>
      </c>
      <c r="S370" s="77">
        <v>0.12939999999999999</v>
      </c>
      <c r="T370" s="77">
        <v>0.90910000000000002</v>
      </c>
      <c r="U370" s="61"/>
    </row>
    <row r="371" spans="1:21" x14ac:dyDescent="0.25">
      <c r="A371" s="81">
        <v>200409</v>
      </c>
      <c r="B371" s="76">
        <v>0.86339999999999995</v>
      </c>
      <c r="C371" s="77">
        <v>0.59630000000000005</v>
      </c>
      <c r="D371" s="77">
        <v>0.80169999999999997</v>
      </c>
      <c r="E371" s="77">
        <v>1.1962999999999999</v>
      </c>
      <c r="F371" s="77">
        <v>0.1905</v>
      </c>
      <c r="G371" s="77">
        <v>0.75239999999999996</v>
      </c>
      <c r="H371" s="77">
        <v>0.43819999999999998</v>
      </c>
      <c r="I371" s="77">
        <v>-0.1716</v>
      </c>
      <c r="J371" s="77">
        <v>0.1749</v>
      </c>
      <c r="K371" s="77">
        <v>0.2641</v>
      </c>
      <c r="L371" s="77">
        <v>0.128</v>
      </c>
      <c r="M371" s="77">
        <v>0.28470000000000001</v>
      </c>
      <c r="N371" s="77">
        <v>0.14030000000000001</v>
      </c>
      <c r="O371" s="77">
        <v>-1.1547000000000001</v>
      </c>
      <c r="P371" s="77">
        <v>1</v>
      </c>
      <c r="Q371" s="77">
        <v>0.85309999999999997</v>
      </c>
      <c r="R371" s="77">
        <v>0.31790000000000002</v>
      </c>
      <c r="S371" s="77">
        <v>0.12939999999999999</v>
      </c>
      <c r="T371" s="77">
        <v>0.90910000000000002</v>
      </c>
      <c r="U371" s="61"/>
    </row>
    <row r="372" spans="1:21" x14ac:dyDescent="0.25">
      <c r="A372" s="81">
        <v>200410</v>
      </c>
      <c r="B372" s="76">
        <v>0.71699999999999997</v>
      </c>
      <c r="C372" s="77">
        <v>-4.4499999999999998E-2</v>
      </c>
      <c r="D372" s="77">
        <v>0.23980000000000001</v>
      </c>
      <c r="E372" s="77">
        <v>0.6089</v>
      </c>
      <c r="F372" s="77">
        <v>1.0311999999999999</v>
      </c>
      <c r="G372" s="77">
        <v>1.9252</v>
      </c>
      <c r="H372" s="77">
        <v>0.66420000000000001</v>
      </c>
      <c r="I372" s="77">
        <v>6.4399999999999999E-2</v>
      </c>
      <c r="J372" s="77">
        <v>2.6804999999999999</v>
      </c>
      <c r="K372" s="77">
        <v>0.14710000000000001</v>
      </c>
      <c r="L372" s="77">
        <v>-0.25569999999999998</v>
      </c>
      <c r="M372" s="77">
        <v>0.14580000000000001</v>
      </c>
      <c r="N372" s="77">
        <v>0.38080000000000003</v>
      </c>
      <c r="O372" s="77">
        <v>0.98250000000000004</v>
      </c>
      <c r="P372" s="77">
        <v>0.62060000000000004</v>
      </c>
      <c r="Q372" s="77">
        <v>0.78810000000000002</v>
      </c>
      <c r="R372" s="77">
        <v>0.25380000000000003</v>
      </c>
      <c r="S372" s="77">
        <v>0.40539999999999998</v>
      </c>
      <c r="T372" s="77">
        <v>0.86470000000000002</v>
      </c>
      <c r="U372" s="61"/>
    </row>
    <row r="373" spans="1:21" x14ac:dyDescent="0.25">
      <c r="A373" s="81">
        <v>200411</v>
      </c>
      <c r="B373" s="76">
        <v>0.71699999999999997</v>
      </c>
      <c r="C373" s="77">
        <v>-4.4499999999999998E-2</v>
      </c>
      <c r="D373" s="77">
        <v>0.23980000000000001</v>
      </c>
      <c r="E373" s="77">
        <v>0.6089</v>
      </c>
      <c r="F373" s="77">
        <v>1.0311999999999999</v>
      </c>
      <c r="G373" s="77">
        <v>1.9252</v>
      </c>
      <c r="H373" s="77">
        <v>0.66420000000000001</v>
      </c>
      <c r="I373" s="77">
        <v>6.4399999999999999E-2</v>
      </c>
      <c r="J373" s="77">
        <v>2.6804999999999999</v>
      </c>
      <c r="K373" s="77">
        <v>0.14710000000000001</v>
      </c>
      <c r="L373" s="77">
        <v>-0.25569999999999998</v>
      </c>
      <c r="M373" s="77">
        <v>0.14580000000000001</v>
      </c>
      <c r="N373" s="77">
        <v>0.38080000000000003</v>
      </c>
      <c r="O373" s="77">
        <v>0.98250000000000004</v>
      </c>
      <c r="P373" s="77">
        <v>0.62060000000000004</v>
      </c>
      <c r="Q373" s="77">
        <v>0.78810000000000002</v>
      </c>
      <c r="R373" s="77">
        <v>0.25380000000000003</v>
      </c>
      <c r="S373" s="77">
        <v>0.40539999999999998</v>
      </c>
      <c r="T373" s="77">
        <v>0.86470000000000002</v>
      </c>
      <c r="U373" s="61"/>
    </row>
    <row r="374" spans="1:21" x14ac:dyDescent="0.25">
      <c r="A374" s="81">
        <v>200412</v>
      </c>
      <c r="B374" s="76">
        <v>0.71699999999999997</v>
      </c>
      <c r="C374" s="77">
        <v>-4.4499999999999998E-2</v>
      </c>
      <c r="D374" s="77">
        <v>0.23980000000000001</v>
      </c>
      <c r="E374" s="77">
        <v>0.6089</v>
      </c>
      <c r="F374" s="77">
        <v>1.0311999999999999</v>
      </c>
      <c r="G374" s="77">
        <v>1.9252</v>
      </c>
      <c r="H374" s="77">
        <v>0.66420000000000001</v>
      </c>
      <c r="I374" s="77">
        <v>6.4399999999999999E-2</v>
      </c>
      <c r="J374" s="77">
        <v>2.6804999999999999</v>
      </c>
      <c r="K374" s="77">
        <v>0.14710000000000001</v>
      </c>
      <c r="L374" s="77">
        <v>-0.25569999999999998</v>
      </c>
      <c r="M374" s="77">
        <v>0.14580000000000001</v>
      </c>
      <c r="N374" s="77">
        <v>0.38080000000000003</v>
      </c>
      <c r="O374" s="77">
        <v>0.98250000000000004</v>
      </c>
      <c r="P374" s="77">
        <v>0.62060000000000004</v>
      </c>
      <c r="Q374" s="77">
        <v>0.78810000000000002</v>
      </c>
      <c r="R374" s="77">
        <v>0.25380000000000003</v>
      </c>
      <c r="S374" s="77">
        <v>0.40539999999999998</v>
      </c>
      <c r="T374" s="77">
        <v>0.86470000000000002</v>
      </c>
      <c r="U374" s="61"/>
    </row>
    <row r="375" spans="1:21" x14ac:dyDescent="0.25">
      <c r="A375" s="81">
        <v>200501</v>
      </c>
      <c r="B375" s="76">
        <v>0.87170000000000003</v>
      </c>
      <c r="C375" s="77">
        <v>0.58460000000000001</v>
      </c>
      <c r="D375" s="77">
        <v>0.33179999999999998</v>
      </c>
      <c r="E375" s="77">
        <v>0.37190000000000001</v>
      </c>
      <c r="F375" s="77">
        <v>-0.14549999999999999</v>
      </c>
      <c r="G375" s="77">
        <v>6.7000000000000002E-3</v>
      </c>
      <c r="H375" s="77">
        <v>6.2899999999999998E-2</v>
      </c>
      <c r="I375" s="77">
        <v>-0.1825</v>
      </c>
      <c r="J375" s="77">
        <v>-8.2199999999999995E-2</v>
      </c>
      <c r="K375" s="77">
        <v>-0.15260000000000001</v>
      </c>
      <c r="L375" s="77">
        <v>0.2074</v>
      </c>
      <c r="M375" s="77">
        <v>0.49769999999999998</v>
      </c>
      <c r="N375" s="77">
        <v>1.0371999999999999</v>
      </c>
      <c r="O375" s="77">
        <v>1.6571</v>
      </c>
      <c r="P375" s="77">
        <v>1.0092000000000001</v>
      </c>
      <c r="Q375" s="77">
        <v>0.20669999999999999</v>
      </c>
      <c r="R375" s="77">
        <v>1.1453</v>
      </c>
      <c r="S375" s="77">
        <v>0.70599999999999996</v>
      </c>
      <c r="T375" s="77">
        <v>1.0659000000000001</v>
      </c>
      <c r="U375" s="61"/>
    </row>
    <row r="376" spans="1:21" x14ac:dyDescent="0.25">
      <c r="A376" s="81">
        <v>200502</v>
      </c>
      <c r="B376" s="76">
        <v>0.87170000000000003</v>
      </c>
      <c r="C376" s="77">
        <v>0.58460000000000001</v>
      </c>
      <c r="D376" s="77">
        <v>0.33179999999999998</v>
      </c>
      <c r="E376" s="77">
        <v>0.37190000000000001</v>
      </c>
      <c r="F376" s="77">
        <v>-0.14549999999999999</v>
      </c>
      <c r="G376" s="77">
        <v>6.7000000000000002E-3</v>
      </c>
      <c r="H376" s="77">
        <v>6.2899999999999998E-2</v>
      </c>
      <c r="I376" s="77">
        <v>-0.1825</v>
      </c>
      <c r="J376" s="77">
        <v>-8.2199999999999995E-2</v>
      </c>
      <c r="K376" s="77">
        <v>-0.15260000000000001</v>
      </c>
      <c r="L376" s="77">
        <v>0.2074</v>
      </c>
      <c r="M376" s="77">
        <v>0.49769999999999998</v>
      </c>
      <c r="N376" s="77">
        <v>1.0371999999999999</v>
      </c>
      <c r="O376" s="77">
        <v>1.6571</v>
      </c>
      <c r="P376" s="77">
        <v>1.0092000000000001</v>
      </c>
      <c r="Q376" s="77">
        <v>0.20669999999999999</v>
      </c>
      <c r="R376" s="77">
        <v>1.1453</v>
      </c>
      <c r="S376" s="77">
        <v>0.70599999999999996</v>
      </c>
      <c r="T376" s="77">
        <v>1.0659000000000001</v>
      </c>
      <c r="U376" s="61"/>
    </row>
    <row r="377" spans="1:21" x14ac:dyDescent="0.25">
      <c r="A377" s="81">
        <v>200503</v>
      </c>
      <c r="B377" s="76">
        <v>0.87170000000000003</v>
      </c>
      <c r="C377" s="77">
        <v>0.58460000000000001</v>
      </c>
      <c r="D377" s="77">
        <v>0.33179999999999998</v>
      </c>
      <c r="E377" s="77">
        <v>0.37190000000000001</v>
      </c>
      <c r="F377" s="77">
        <v>-0.14549999999999999</v>
      </c>
      <c r="G377" s="77">
        <v>6.7000000000000002E-3</v>
      </c>
      <c r="H377" s="77">
        <v>6.2899999999999998E-2</v>
      </c>
      <c r="I377" s="77">
        <v>-0.1825</v>
      </c>
      <c r="J377" s="77">
        <v>-8.2199999999999995E-2</v>
      </c>
      <c r="K377" s="77">
        <v>-0.15260000000000001</v>
      </c>
      <c r="L377" s="77">
        <v>0.2074</v>
      </c>
      <c r="M377" s="77">
        <v>0.49769999999999998</v>
      </c>
      <c r="N377" s="77">
        <v>1.0371999999999999</v>
      </c>
      <c r="O377" s="77">
        <v>1.6571</v>
      </c>
      <c r="P377" s="77">
        <v>1.0092000000000001</v>
      </c>
      <c r="Q377" s="77">
        <v>0.20669999999999999</v>
      </c>
      <c r="R377" s="77">
        <v>1.1453</v>
      </c>
      <c r="S377" s="77">
        <v>0.70599999999999996</v>
      </c>
      <c r="T377" s="77">
        <v>1.0659000000000001</v>
      </c>
      <c r="U377" s="61"/>
    </row>
    <row r="378" spans="1:21" x14ac:dyDescent="0.25">
      <c r="A378" s="81">
        <v>200504</v>
      </c>
      <c r="B378" s="76">
        <v>0.52310000000000001</v>
      </c>
      <c r="C378" s="77">
        <v>1.1367</v>
      </c>
      <c r="D378" s="77">
        <v>0.4511</v>
      </c>
      <c r="E378" s="77">
        <v>0.7198</v>
      </c>
      <c r="F378" s="77">
        <v>1.8587</v>
      </c>
      <c r="G378" s="77">
        <v>6.7199999999999996E-2</v>
      </c>
      <c r="H378" s="77">
        <v>0.26300000000000001</v>
      </c>
      <c r="I378" s="77">
        <v>0.6774</v>
      </c>
      <c r="J378" s="77">
        <v>3.4289000000000001</v>
      </c>
      <c r="K378" s="77">
        <v>0.77180000000000004</v>
      </c>
      <c r="L378" s="77">
        <v>1.3168</v>
      </c>
      <c r="M378" s="77">
        <v>0.86129999999999995</v>
      </c>
      <c r="N378" s="77">
        <v>1.9557</v>
      </c>
      <c r="O378" s="77">
        <v>0.52449999999999997</v>
      </c>
      <c r="P378" s="77">
        <v>1.0193000000000001</v>
      </c>
      <c r="Q378" s="77">
        <v>1.0155000000000001</v>
      </c>
      <c r="R378" s="77">
        <v>0.94610000000000005</v>
      </c>
      <c r="S378" s="77">
        <v>1.0274000000000001</v>
      </c>
      <c r="T378" s="77">
        <v>0.52200000000000002</v>
      </c>
      <c r="U378" s="61"/>
    </row>
    <row r="379" spans="1:21" x14ac:dyDescent="0.25">
      <c r="A379" s="81">
        <v>200505</v>
      </c>
      <c r="B379" s="76">
        <v>0.52310000000000001</v>
      </c>
      <c r="C379" s="77">
        <v>1.1367</v>
      </c>
      <c r="D379" s="77">
        <v>0.4511</v>
      </c>
      <c r="E379" s="77">
        <v>0.7198</v>
      </c>
      <c r="F379" s="77">
        <v>1.8587</v>
      </c>
      <c r="G379" s="77">
        <v>6.7199999999999996E-2</v>
      </c>
      <c r="H379" s="77">
        <v>0.26300000000000001</v>
      </c>
      <c r="I379" s="77">
        <v>0.6774</v>
      </c>
      <c r="J379" s="77">
        <v>3.4289000000000001</v>
      </c>
      <c r="K379" s="77">
        <v>0.77180000000000004</v>
      </c>
      <c r="L379" s="77">
        <v>1.3168</v>
      </c>
      <c r="M379" s="77">
        <v>0.86129999999999995</v>
      </c>
      <c r="N379" s="77">
        <v>1.9557</v>
      </c>
      <c r="O379" s="77">
        <v>0.52449999999999997</v>
      </c>
      <c r="P379" s="77">
        <v>1.0193000000000001</v>
      </c>
      <c r="Q379" s="77">
        <v>1.0155000000000001</v>
      </c>
      <c r="R379" s="77">
        <v>0.94610000000000005</v>
      </c>
      <c r="S379" s="77">
        <v>1.0274000000000001</v>
      </c>
      <c r="T379" s="77">
        <v>0.52200000000000002</v>
      </c>
      <c r="U379" s="61"/>
    </row>
    <row r="380" spans="1:21" x14ac:dyDescent="0.25">
      <c r="A380" s="81">
        <v>200506</v>
      </c>
      <c r="B380" s="76">
        <v>0.52310000000000001</v>
      </c>
      <c r="C380" s="77">
        <v>1.1367</v>
      </c>
      <c r="D380" s="77">
        <v>0.4511</v>
      </c>
      <c r="E380" s="77">
        <v>0.7198</v>
      </c>
      <c r="F380" s="77">
        <v>1.8587</v>
      </c>
      <c r="G380" s="77">
        <v>6.7199999999999996E-2</v>
      </c>
      <c r="H380" s="77">
        <v>0.26300000000000001</v>
      </c>
      <c r="I380" s="77">
        <v>0.6774</v>
      </c>
      <c r="J380" s="77">
        <v>3.4289000000000001</v>
      </c>
      <c r="K380" s="77">
        <v>0.77180000000000004</v>
      </c>
      <c r="L380" s="77">
        <v>1.3168</v>
      </c>
      <c r="M380" s="77">
        <v>0.86129999999999995</v>
      </c>
      <c r="N380" s="77">
        <v>1.9557</v>
      </c>
      <c r="O380" s="77">
        <v>0.52449999999999997</v>
      </c>
      <c r="P380" s="77">
        <v>1.0193000000000001</v>
      </c>
      <c r="Q380" s="77">
        <v>1.0155000000000001</v>
      </c>
      <c r="R380" s="77">
        <v>0.94610000000000005</v>
      </c>
      <c r="S380" s="77">
        <v>1.0274000000000001</v>
      </c>
      <c r="T380" s="77">
        <v>0.52200000000000002</v>
      </c>
      <c r="U380" s="61"/>
    </row>
    <row r="381" spans="1:21" x14ac:dyDescent="0.25">
      <c r="A381" s="81">
        <v>200507</v>
      </c>
      <c r="B381" s="76">
        <v>1.2251000000000001</v>
      </c>
      <c r="C381" s="77">
        <v>0.49330000000000002</v>
      </c>
      <c r="D381" s="77">
        <v>0.39750000000000002</v>
      </c>
      <c r="E381" s="77">
        <v>1.2717000000000001</v>
      </c>
      <c r="F381" s="77">
        <v>0.1255</v>
      </c>
      <c r="G381" s="77">
        <v>1.0142</v>
      </c>
      <c r="H381" s="77">
        <v>0.53869999999999996</v>
      </c>
      <c r="I381" s="77">
        <v>0.81169999999999998</v>
      </c>
      <c r="J381" s="77">
        <v>-0.1129</v>
      </c>
      <c r="K381" s="77">
        <v>0.66659999999999997</v>
      </c>
      <c r="L381" s="77">
        <v>0.34570000000000001</v>
      </c>
      <c r="M381" s="77">
        <v>1.1926000000000001</v>
      </c>
      <c r="N381" s="77">
        <v>0.34899999999999998</v>
      </c>
      <c r="O381" s="77">
        <v>0.8296</v>
      </c>
      <c r="P381" s="77">
        <v>0.95209999999999995</v>
      </c>
      <c r="Q381" s="77">
        <v>0.92710000000000004</v>
      </c>
      <c r="R381" s="77">
        <v>0.95469999999999999</v>
      </c>
      <c r="S381" s="77">
        <v>1.0297000000000001</v>
      </c>
      <c r="T381" s="77">
        <v>0.84030000000000005</v>
      </c>
      <c r="U381" s="61"/>
    </row>
    <row r="382" spans="1:21" x14ac:dyDescent="0.25">
      <c r="A382" s="81">
        <v>200508</v>
      </c>
      <c r="B382" s="76">
        <v>1.2251000000000001</v>
      </c>
      <c r="C382" s="77">
        <v>0.49330000000000002</v>
      </c>
      <c r="D382" s="77">
        <v>0.39750000000000002</v>
      </c>
      <c r="E382" s="77">
        <v>1.2717000000000001</v>
      </c>
      <c r="F382" s="77">
        <v>0.1255</v>
      </c>
      <c r="G382" s="77">
        <v>1.0142</v>
      </c>
      <c r="H382" s="77">
        <v>0.53869999999999996</v>
      </c>
      <c r="I382" s="77">
        <v>0.81169999999999998</v>
      </c>
      <c r="J382" s="77">
        <v>-0.1129</v>
      </c>
      <c r="K382" s="77">
        <v>0.66659999999999997</v>
      </c>
      <c r="L382" s="77">
        <v>0.34570000000000001</v>
      </c>
      <c r="M382" s="77">
        <v>1.1926000000000001</v>
      </c>
      <c r="N382" s="77">
        <v>0.34899999999999998</v>
      </c>
      <c r="O382" s="77">
        <v>0.8296</v>
      </c>
      <c r="P382" s="77">
        <v>0.95209999999999995</v>
      </c>
      <c r="Q382" s="77">
        <v>0.92710000000000004</v>
      </c>
      <c r="R382" s="77">
        <v>0.95469999999999999</v>
      </c>
      <c r="S382" s="77">
        <v>1.0297000000000001</v>
      </c>
      <c r="T382" s="77">
        <v>0.84030000000000005</v>
      </c>
      <c r="U382" s="61"/>
    </row>
    <row r="383" spans="1:21" x14ac:dyDescent="0.25">
      <c r="A383" s="81">
        <v>200509</v>
      </c>
      <c r="B383" s="76">
        <v>1.2251000000000001</v>
      </c>
      <c r="C383" s="77">
        <v>0.49330000000000002</v>
      </c>
      <c r="D383" s="77">
        <v>0.39750000000000002</v>
      </c>
      <c r="E383" s="77">
        <v>1.2717000000000001</v>
      </c>
      <c r="F383" s="77">
        <v>0.1255</v>
      </c>
      <c r="G383" s="77">
        <v>1.0142</v>
      </c>
      <c r="H383" s="77">
        <v>0.53869999999999996</v>
      </c>
      <c r="I383" s="77">
        <v>0.81169999999999998</v>
      </c>
      <c r="J383" s="77">
        <v>-0.1129</v>
      </c>
      <c r="K383" s="77">
        <v>0.66659999999999997</v>
      </c>
      <c r="L383" s="77">
        <v>0.34570000000000001</v>
      </c>
      <c r="M383" s="77">
        <v>1.1926000000000001</v>
      </c>
      <c r="N383" s="77">
        <v>0.34899999999999998</v>
      </c>
      <c r="O383" s="77">
        <v>0.8296</v>
      </c>
      <c r="P383" s="77">
        <v>0.95209999999999995</v>
      </c>
      <c r="Q383" s="77">
        <v>0.92710000000000004</v>
      </c>
      <c r="R383" s="77">
        <v>0.95469999999999999</v>
      </c>
      <c r="S383" s="77">
        <v>1.0297000000000001</v>
      </c>
      <c r="T383" s="77">
        <v>0.84030000000000005</v>
      </c>
      <c r="U383" s="61"/>
    </row>
    <row r="384" spans="1:21" x14ac:dyDescent="0.25">
      <c r="A384" s="81">
        <v>200510</v>
      </c>
      <c r="B384" s="76">
        <v>0.74409999999999998</v>
      </c>
      <c r="C384" s="77">
        <v>0.94930000000000003</v>
      </c>
      <c r="D384" s="77">
        <v>0.86890000000000001</v>
      </c>
      <c r="E384" s="77">
        <v>0.91539999999999999</v>
      </c>
      <c r="F384" s="77">
        <v>0.28670000000000001</v>
      </c>
      <c r="G384" s="77">
        <v>0.25269999999999998</v>
      </c>
      <c r="H384" s="77">
        <v>0.77159999999999995</v>
      </c>
      <c r="I384" s="77">
        <v>0.33900000000000002</v>
      </c>
      <c r="J384" s="77">
        <v>2.6989000000000001</v>
      </c>
      <c r="K384" s="77">
        <v>0.16009999999999999</v>
      </c>
      <c r="L384" s="77">
        <v>0.184</v>
      </c>
      <c r="M384" s="77">
        <v>0.5897</v>
      </c>
      <c r="N384" s="77">
        <v>-0.35560000000000003</v>
      </c>
      <c r="O384" s="77">
        <v>0.22489999999999999</v>
      </c>
      <c r="P384" s="77">
        <v>1.0399</v>
      </c>
      <c r="Q384" s="77">
        <v>0.61950000000000005</v>
      </c>
      <c r="R384" s="77">
        <v>0.92820000000000003</v>
      </c>
      <c r="S384" s="77">
        <v>1.3482000000000001</v>
      </c>
      <c r="T384" s="77">
        <v>0.57099999999999995</v>
      </c>
      <c r="U384" s="61"/>
    </row>
    <row r="385" spans="1:21" x14ac:dyDescent="0.25">
      <c r="A385" s="81">
        <v>200511</v>
      </c>
      <c r="B385" s="76">
        <v>0.74409999999999998</v>
      </c>
      <c r="C385" s="77">
        <v>0.94930000000000003</v>
      </c>
      <c r="D385" s="77">
        <v>0.86890000000000001</v>
      </c>
      <c r="E385" s="77">
        <v>0.91539999999999999</v>
      </c>
      <c r="F385" s="77">
        <v>0.28670000000000001</v>
      </c>
      <c r="G385" s="77">
        <v>0.25269999999999998</v>
      </c>
      <c r="H385" s="77">
        <v>0.77159999999999995</v>
      </c>
      <c r="I385" s="77">
        <v>0.33900000000000002</v>
      </c>
      <c r="J385" s="77">
        <v>2.6989000000000001</v>
      </c>
      <c r="K385" s="77">
        <v>0.16009999999999999</v>
      </c>
      <c r="L385" s="77">
        <v>0.184</v>
      </c>
      <c r="M385" s="77">
        <v>0.5897</v>
      </c>
      <c r="N385" s="77">
        <v>-0.35560000000000003</v>
      </c>
      <c r="O385" s="77">
        <v>0.22489999999999999</v>
      </c>
      <c r="P385" s="77">
        <v>1.0399</v>
      </c>
      <c r="Q385" s="77">
        <v>0.61950000000000005</v>
      </c>
      <c r="R385" s="77">
        <v>0.92820000000000003</v>
      </c>
      <c r="S385" s="77">
        <v>1.3482000000000001</v>
      </c>
      <c r="T385" s="77">
        <v>0.57099999999999995</v>
      </c>
      <c r="U385" s="61"/>
    </row>
    <row r="386" spans="1:21" x14ac:dyDescent="0.25">
      <c r="A386" s="81">
        <v>200512</v>
      </c>
      <c r="B386" s="76">
        <v>0.74409999999999998</v>
      </c>
      <c r="C386" s="77">
        <v>0.94930000000000003</v>
      </c>
      <c r="D386" s="77">
        <v>0.86890000000000001</v>
      </c>
      <c r="E386" s="77">
        <v>0.91539999999999999</v>
      </c>
      <c r="F386" s="77">
        <v>0.28670000000000001</v>
      </c>
      <c r="G386" s="77">
        <v>0.25269999999999998</v>
      </c>
      <c r="H386" s="77">
        <v>0.77159999999999995</v>
      </c>
      <c r="I386" s="77">
        <v>0.33900000000000002</v>
      </c>
      <c r="J386" s="77">
        <v>2.6989000000000001</v>
      </c>
      <c r="K386" s="77">
        <v>0.16009999999999999</v>
      </c>
      <c r="L386" s="77">
        <v>0.184</v>
      </c>
      <c r="M386" s="77">
        <v>0.5897</v>
      </c>
      <c r="N386" s="77">
        <v>-0.35560000000000003</v>
      </c>
      <c r="O386" s="77">
        <v>0.22489999999999999</v>
      </c>
      <c r="P386" s="77">
        <v>1.0399</v>
      </c>
      <c r="Q386" s="77">
        <v>0.61950000000000005</v>
      </c>
      <c r="R386" s="77">
        <v>0.92820000000000003</v>
      </c>
      <c r="S386" s="77">
        <v>1.3482000000000001</v>
      </c>
      <c r="T386" s="77">
        <v>0.57099999999999995</v>
      </c>
      <c r="U386" s="61"/>
    </row>
    <row r="387" spans="1:21" x14ac:dyDescent="0.25">
      <c r="A387" s="81">
        <v>200601</v>
      </c>
      <c r="B387" s="76">
        <v>0.2162</v>
      </c>
      <c r="C387" s="77">
        <v>0.94179999999999997</v>
      </c>
      <c r="D387" s="77">
        <v>0.75409999999999999</v>
      </c>
      <c r="E387" s="77">
        <v>0.8639</v>
      </c>
      <c r="F387" s="77">
        <v>1.2865</v>
      </c>
      <c r="G387" s="77">
        <v>2.3279999999999998</v>
      </c>
      <c r="H387" s="77">
        <v>0.6411</v>
      </c>
      <c r="I387" s="77">
        <v>0.9819</v>
      </c>
      <c r="J387" s="77">
        <v>0.88300000000000001</v>
      </c>
      <c r="K387" s="77">
        <v>0.56810000000000005</v>
      </c>
      <c r="L387" s="77">
        <v>0.43680000000000002</v>
      </c>
      <c r="M387" s="77">
        <v>0.70699999999999996</v>
      </c>
      <c r="N387" s="77">
        <v>1.3665</v>
      </c>
      <c r="O387" s="77">
        <v>0.64390000000000003</v>
      </c>
      <c r="P387" s="77">
        <v>1.0864</v>
      </c>
      <c r="Q387" s="77">
        <v>2.0819999999999999</v>
      </c>
      <c r="R387" s="77">
        <v>1.2302</v>
      </c>
      <c r="S387" s="77">
        <v>0.58289999999999997</v>
      </c>
      <c r="T387" s="77">
        <v>1.2015</v>
      </c>
      <c r="U387" s="61"/>
    </row>
    <row r="388" spans="1:21" x14ac:dyDescent="0.25">
      <c r="A388" s="81">
        <v>200602</v>
      </c>
      <c r="B388" s="76">
        <v>0.2162</v>
      </c>
      <c r="C388" s="77">
        <v>0.94179999999999997</v>
      </c>
      <c r="D388" s="77">
        <v>0.75409999999999999</v>
      </c>
      <c r="E388" s="77">
        <v>0.8639</v>
      </c>
      <c r="F388" s="77">
        <v>1.2865</v>
      </c>
      <c r="G388" s="77">
        <v>2.3279999999999998</v>
      </c>
      <c r="H388" s="77">
        <v>0.6411</v>
      </c>
      <c r="I388" s="77">
        <v>0.9819</v>
      </c>
      <c r="J388" s="77">
        <v>0.88300000000000001</v>
      </c>
      <c r="K388" s="77">
        <v>0.56810000000000005</v>
      </c>
      <c r="L388" s="77">
        <v>0.43680000000000002</v>
      </c>
      <c r="M388" s="77">
        <v>0.70699999999999996</v>
      </c>
      <c r="N388" s="77">
        <v>1.3665</v>
      </c>
      <c r="O388" s="77">
        <v>0.64390000000000003</v>
      </c>
      <c r="P388" s="77">
        <v>1.0864</v>
      </c>
      <c r="Q388" s="77">
        <v>2.0819999999999999</v>
      </c>
      <c r="R388" s="77">
        <v>1.2302</v>
      </c>
      <c r="S388" s="77">
        <v>0.58289999999999997</v>
      </c>
      <c r="T388" s="77">
        <v>1.2015</v>
      </c>
      <c r="U388" s="61"/>
    </row>
    <row r="389" spans="1:21" x14ac:dyDescent="0.25">
      <c r="A389" s="81">
        <v>200603</v>
      </c>
      <c r="B389" s="76">
        <v>0.2162</v>
      </c>
      <c r="C389" s="77">
        <v>0.94179999999999997</v>
      </c>
      <c r="D389" s="77">
        <v>0.75409999999999999</v>
      </c>
      <c r="E389" s="77">
        <v>0.8639</v>
      </c>
      <c r="F389" s="77">
        <v>1.2865</v>
      </c>
      <c r="G389" s="77">
        <v>2.3279999999999998</v>
      </c>
      <c r="H389" s="77">
        <v>0.6411</v>
      </c>
      <c r="I389" s="77">
        <v>0.9819</v>
      </c>
      <c r="J389" s="77">
        <v>0.88300000000000001</v>
      </c>
      <c r="K389" s="77">
        <v>0.56810000000000005</v>
      </c>
      <c r="L389" s="77">
        <v>0.43680000000000002</v>
      </c>
      <c r="M389" s="77">
        <v>0.70699999999999996</v>
      </c>
      <c r="N389" s="77">
        <v>1.3665</v>
      </c>
      <c r="O389" s="77">
        <v>0.64390000000000003</v>
      </c>
      <c r="P389" s="77">
        <v>1.0864</v>
      </c>
      <c r="Q389" s="77">
        <v>2.0819999999999999</v>
      </c>
      <c r="R389" s="77">
        <v>1.2302</v>
      </c>
      <c r="S389" s="77">
        <v>0.58289999999999997</v>
      </c>
      <c r="T389" s="77">
        <v>1.2015</v>
      </c>
      <c r="U389" s="61"/>
    </row>
    <row r="390" spans="1:21" x14ac:dyDescent="0.25">
      <c r="A390" s="81">
        <v>200604</v>
      </c>
      <c r="B390" s="76">
        <v>0.25459999999999999</v>
      </c>
      <c r="C390" s="77">
        <v>0.85960000000000003</v>
      </c>
      <c r="D390" s="77">
        <v>0.33800000000000002</v>
      </c>
      <c r="E390" s="77">
        <v>4.0399999999999998E-2</v>
      </c>
      <c r="F390" s="77">
        <v>2.8599000000000001</v>
      </c>
      <c r="G390" s="77">
        <v>0.42559999999999998</v>
      </c>
      <c r="H390" s="77">
        <v>1.0573999999999999</v>
      </c>
      <c r="I390" s="77">
        <v>1.5996999999999999</v>
      </c>
      <c r="J390" s="77">
        <v>0.73850000000000005</v>
      </c>
      <c r="K390" s="77">
        <v>0.54579999999999995</v>
      </c>
      <c r="L390" s="77">
        <v>0.42120000000000002</v>
      </c>
      <c r="M390" s="77">
        <v>1.4686999999999999</v>
      </c>
      <c r="N390" s="77">
        <v>0.55279999999999996</v>
      </c>
      <c r="O390" s="77">
        <v>0.1249</v>
      </c>
      <c r="P390" s="77">
        <v>1.0417000000000001</v>
      </c>
      <c r="Q390" s="77">
        <v>1.1085</v>
      </c>
      <c r="R390" s="77">
        <v>0.8609</v>
      </c>
      <c r="S390" s="77">
        <v>0.50109999999999999</v>
      </c>
      <c r="T390" s="77">
        <v>0.29899999999999999</v>
      </c>
      <c r="U390" s="61"/>
    </row>
    <row r="391" spans="1:21" x14ac:dyDescent="0.25">
      <c r="A391" s="81">
        <v>200605</v>
      </c>
      <c r="B391" s="76">
        <v>0.25459999999999999</v>
      </c>
      <c r="C391" s="77">
        <v>0.85960000000000003</v>
      </c>
      <c r="D391" s="77">
        <v>0.33800000000000002</v>
      </c>
      <c r="E391" s="77">
        <v>4.0399999999999998E-2</v>
      </c>
      <c r="F391" s="77">
        <v>2.8599000000000001</v>
      </c>
      <c r="G391" s="77">
        <v>0.42559999999999998</v>
      </c>
      <c r="H391" s="77">
        <v>1.0573999999999999</v>
      </c>
      <c r="I391" s="77">
        <v>1.5996999999999999</v>
      </c>
      <c r="J391" s="77">
        <v>0.73850000000000005</v>
      </c>
      <c r="K391" s="77">
        <v>0.54579999999999995</v>
      </c>
      <c r="L391" s="77">
        <v>0.42120000000000002</v>
      </c>
      <c r="M391" s="77">
        <v>1.4686999999999999</v>
      </c>
      <c r="N391" s="77">
        <v>0.55279999999999996</v>
      </c>
      <c r="O391" s="77">
        <v>0.1249</v>
      </c>
      <c r="P391" s="77">
        <v>1.0417000000000001</v>
      </c>
      <c r="Q391" s="77">
        <v>1.1085</v>
      </c>
      <c r="R391" s="77">
        <v>0.8609</v>
      </c>
      <c r="S391" s="77">
        <v>0.50109999999999999</v>
      </c>
      <c r="T391" s="77">
        <v>0.29899999999999999</v>
      </c>
      <c r="U391" s="61"/>
    </row>
    <row r="392" spans="1:21" x14ac:dyDescent="0.25">
      <c r="A392" s="81">
        <v>200606</v>
      </c>
      <c r="B392" s="76">
        <v>0.25459999999999999</v>
      </c>
      <c r="C392" s="77">
        <v>0.85960000000000003</v>
      </c>
      <c r="D392" s="77">
        <v>0.33800000000000002</v>
      </c>
      <c r="E392" s="77">
        <v>4.0399999999999998E-2</v>
      </c>
      <c r="F392" s="77">
        <v>2.8599000000000001</v>
      </c>
      <c r="G392" s="77">
        <v>0.42559999999999998</v>
      </c>
      <c r="H392" s="77">
        <v>1.0573999999999999</v>
      </c>
      <c r="I392" s="77">
        <v>1.5996999999999999</v>
      </c>
      <c r="J392" s="77">
        <v>0.73850000000000005</v>
      </c>
      <c r="K392" s="77">
        <v>0.54579999999999995</v>
      </c>
      <c r="L392" s="77">
        <v>0.42120000000000002</v>
      </c>
      <c r="M392" s="77">
        <v>1.4686999999999999</v>
      </c>
      <c r="N392" s="77">
        <v>0.55279999999999996</v>
      </c>
      <c r="O392" s="77">
        <v>0.1249</v>
      </c>
      <c r="P392" s="77">
        <v>1.0417000000000001</v>
      </c>
      <c r="Q392" s="77">
        <v>1.1085</v>
      </c>
      <c r="R392" s="77">
        <v>0.8609</v>
      </c>
      <c r="S392" s="77">
        <v>0.50109999999999999</v>
      </c>
      <c r="T392" s="77">
        <v>0.29899999999999999</v>
      </c>
      <c r="U392" s="61"/>
    </row>
    <row r="393" spans="1:21" x14ac:dyDescent="0.25">
      <c r="A393" s="81">
        <v>200607</v>
      </c>
      <c r="B393" s="76">
        <v>1.0539000000000001</v>
      </c>
      <c r="C393" s="77">
        <v>0.79049999999999998</v>
      </c>
      <c r="D393" s="77">
        <v>0.78539999999999999</v>
      </c>
      <c r="E393" s="77">
        <v>0.21360000000000001</v>
      </c>
      <c r="F393" s="77">
        <v>-0.69169999999999998</v>
      </c>
      <c r="G393" s="77">
        <v>0.8649</v>
      </c>
      <c r="H393" s="77">
        <v>-8.6999999999999994E-3</v>
      </c>
      <c r="I393" s="77">
        <v>0.97770000000000001</v>
      </c>
      <c r="J393" s="77">
        <v>2.3378999999999999</v>
      </c>
      <c r="K393" s="77">
        <v>0.36309999999999998</v>
      </c>
      <c r="L393" s="77">
        <v>-8.5599999999999996E-2</v>
      </c>
      <c r="M393" s="77">
        <v>0.58279999999999998</v>
      </c>
      <c r="N393" s="77">
        <v>0.68</v>
      </c>
      <c r="O393" s="77">
        <v>1.0263</v>
      </c>
      <c r="P393" s="77">
        <v>0.99029999999999996</v>
      </c>
      <c r="Q393" s="77">
        <v>1.2591000000000001</v>
      </c>
      <c r="R393" s="77">
        <v>0.77070000000000005</v>
      </c>
      <c r="S393" s="77">
        <v>0.17510000000000001</v>
      </c>
      <c r="T393" s="77">
        <v>8.9099999999999999E-2</v>
      </c>
      <c r="U393" s="61"/>
    </row>
    <row r="394" spans="1:21" x14ac:dyDescent="0.25">
      <c r="A394" s="81">
        <v>200608</v>
      </c>
      <c r="B394" s="76">
        <v>1.0539000000000001</v>
      </c>
      <c r="C394" s="77">
        <v>0.79049999999999998</v>
      </c>
      <c r="D394" s="77">
        <v>0.78539999999999999</v>
      </c>
      <c r="E394" s="77">
        <v>0.21360000000000001</v>
      </c>
      <c r="F394" s="77">
        <v>-0.69169999999999998</v>
      </c>
      <c r="G394" s="77">
        <v>0.8649</v>
      </c>
      <c r="H394" s="77">
        <v>-8.6999999999999994E-3</v>
      </c>
      <c r="I394" s="77">
        <v>0.97770000000000001</v>
      </c>
      <c r="J394" s="77">
        <v>2.3378999999999999</v>
      </c>
      <c r="K394" s="77">
        <v>0.36309999999999998</v>
      </c>
      <c r="L394" s="77">
        <v>-8.5599999999999996E-2</v>
      </c>
      <c r="M394" s="77">
        <v>0.58279999999999998</v>
      </c>
      <c r="N394" s="77">
        <v>0.68</v>
      </c>
      <c r="O394" s="77">
        <v>1.0263</v>
      </c>
      <c r="P394" s="77">
        <v>0.99029999999999996</v>
      </c>
      <c r="Q394" s="77">
        <v>1.2591000000000001</v>
      </c>
      <c r="R394" s="77">
        <v>0.77070000000000005</v>
      </c>
      <c r="S394" s="77">
        <v>0.17510000000000001</v>
      </c>
      <c r="T394" s="77">
        <v>8.9099999999999999E-2</v>
      </c>
      <c r="U394" s="61"/>
    </row>
    <row r="395" spans="1:21" x14ac:dyDescent="0.25">
      <c r="A395" s="81">
        <v>200609</v>
      </c>
      <c r="B395" s="76">
        <v>1.0539000000000001</v>
      </c>
      <c r="C395" s="77">
        <v>0.79049999999999998</v>
      </c>
      <c r="D395" s="77">
        <v>0.78539999999999999</v>
      </c>
      <c r="E395" s="77">
        <v>0.21360000000000001</v>
      </c>
      <c r="F395" s="77">
        <v>-0.69169999999999998</v>
      </c>
      <c r="G395" s="77">
        <v>0.8649</v>
      </c>
      <c r="H395" s="77">
        <v>-8.6999999999999994E-3</v>
      </c>
      <c r="I395" s="77">
        <v>0.97770000000000001</v>
      </c>
      <c r="J395" s="77">
        <v>2.3378999999999999</v>
      </c>
      <c r="K395" s="77">
        <v>0.36309999999999998</v>
      </c>
      <c r="L395" s="77">
        <v>-8.5599999999999996E-2</v>
      </c>
      <c r="M395" s="77">
        <v>0.58279999999999998</v>
      </c>
      <c r="N395" s="77">
        <v>0.68</v>
      </c>
      <c r="O395" s="77">
        <v>1.0263</v>
      </c>
      <c r="P395" s="77">
        <v>0.99029999999999996</v>
      </c>
      <c r="Q395" s="77">
        <v>1.2591000000000001</v>
      </c>
      <c r="R395" s="77">
        <v>0.77070000000000005</v>
      </c>
      <c r="S395" s="77">
        <v>0.17510000000000001</v>
      </c>
      <c r="T395" s="77">
        <v>8.9099999999999999E-2</v>
      </c>
      <c r="U395" s="61"/>
    </row>
    <row r="396" spans="1:21" x14ac:dyDescent="0.25">
      <c r="A396" s="81">
        <v>200610</v>
      </c>
      <c r="B396" s="76">
        <v>1.5798000000000001</v>
      </c>
      <c r="C396" s="77">
        <v>1.5123</v>
      </c>
      <c r="D396" s="77">
        <v>0.96589999999999998</v>
      </c>
      <c r="E396" s="77">
        <v>0.40960000000000002</v>
      </c>
      <c r="F396" s="77">
        <v>-0.2356</v>
      </c>
      <c r="G396" s="77">
        <v>0.85109999999999997</v>
      </c>
      <c r="H396" s="77">
        <v>0.78249999999999997</v>
      </c>
      <c r="I396" s="77">
        <v>1.3045</v>
      </c>
      <c r="J396" s="77">
        <v>-0.1812</v>
      </c>
      <c r="K396" s="77">
        <v>1.0501</v>
      </c>
      <c r="L396" s="77">
        <v>1.2905</v>
      </c>
      <c r="M396" s="77">
        <v>0.83079999999999998</v>
      </c>
      <c r="N396" s="77">
        <v>0.84899999999999998</v>
      </c>
      <c r="O396" s="77">
        <v>1.8302</v>
      </c>
      <c r="P396" s="77">
        <v>0.94740000000000002</v>
      </c>
      <c r="Q396" s="77">
        <v>0.51329999999999998</v>
      </c>
      <c r="R396" s="77">
        <v>1.4357</v>
      </c>
      <c r="S396" s="77">
        <v>0.75319999999999998</v>
      </c>
      <c r="T396" s="77">
        <v>0.78269999999999995</v>
      </c>
      <c r="U396" s="61"/>
    </row>
    <row r="397" spans="1:21" x14ac:dyDescent="0.25">
      <c r="A397" s="81">
        <v>200611</v>
      </c>
      <c r="B397" s="76">
        <v>1.5798000000000001</v>
      </c>
      <c r="C397" s="77">
        <v>1.5123</v>
      </c>
      <c r="D397" s="77">
        <v>0.96589999999999998</v>
      </c>
      <c r="E397" s="77">
        <v>0.40960000000000002</v>
      </c>
      <c r="F397" s="77">
        <v>-0.2356</v>
      </c>
      <c r="G397" s="77">
        <v>0.85109999999999997</v>
      </c>
      <c r="H397" s="77">
        <v>0.78249999999999997</v>
      </c>
      <c r="I397" s="77">
        <v>1.3045</v>
      </c>
      <c r="J397" s="77">
        <v>-0.1812</v>
      </c>
      <c r="K397" s="77">
        <v>1.0501</v>
      </c>
      <c r="L397" s="77">
        <v>1.2905</v>
      </c>
      <c r="M397" s="77">
        <v>0.83079999999999998</v>
      </c>
      <c r="N397" s="77">
        <v>0.84899999999999998</v>
      </c>
      <c r="O397" s="77">
        <v>1.8302</v>
      </c>
      <c r="P397" s="77">
        <v>0.94740000000000002</v>
      </c>
      <c r="Q397" s="77">
        <v>0.51329999999999998</v>
      </c>
      <c r="R397" s="77">
        <v>1.4357</v>
      </c>
      <c r="S397" s="77">
        <v>0.75319999999999998</v>
      </c>
      <c r="T397" s="77">
        <v>0.78269999999999995</v>
      </c>
      <c r="U397" s="61"/>
    </row>
    <row r="398" spans="1:21" x14ac:dyDescent="0.25">
      <c r="A398" s="81">
        <v>200612</v>
      </c>
      <c r="B398" s="76">
        <v>1.5798000000000001</v>
      </c>
      <c r="C398" s="77">
        <v>1.5123</v>
      </c>
      <c r="D398" s="77">
        <v>0.96589999999999998</v>
      </c>
      <c r="E398" s="77">
        <v>0.40960000000000002</v>
      </c>
      <c r="F398" s="77">
        <v>-0.2356</v>
      </c>
      <c r="G398" s="77">
        <v>0.85109999999999997</v>
      </c>
      <c r="H398" s="77">
        <v>0.78249999999999997</v>
      </c>
      <c r="I398" s="77">
        <v>1.3045</v>
      </c>
      <c r="J398" s="77">
        <v>-0.1812</v>
      </c>
      <c r="K398" s="77">
        <v>1.0501</v>
      </c>
      <c r="L398" s="77">
        <v>1.2905</v>
      </c>
      <c r="M398" s="77">
        <v>0.83079999999999998</v>
      </c>
      <c r="N398" s="77">
        <v>0.84899999999999998</v>
      </c>
      <c r="O398" s="77">
        <v>1.8302</v>
      </c>
      <c r="P398" s="77">
        <v>0.94740000000000002</v>
      </c>
      <c r="Q398" s="77">
        <v>0.51329999999999998</v>
      </c>
      <c r="R398" s="77">
        <v>1.4357</v>
      </c>
      <c r="S398" s="77">
        <v>0.75319999999999998</v>
      </c>
      <c r="T398" s="77">
        <v>0.78269999999999995</v>
      </c>
      <c r="U398" s="61"/>
    </row>
    <row r="399" spans="1:21" x14ac:dyDescent="0.25">
      <c r="A399" s="81">
        <v>200701</v>
      </c>
      <c r="B399" s="76">
        <v>1.5468999999999999</v>
      </c>
      <c r="C399" s="77">
        <v>0.71630000000000005</v>
      </c>
      <c r="D399" s="77">
        <v>1.0684</v>
      </c>
      <c r="E399" s="77">
        <v>0.55030000000000001</v>
      </c>
      <c r="F399" s="77">
        <v>0.24310000000000001</v>
      </c>
      <c r="G399" s="77">
        <v>1.9817</v>
      </c>
      <c r="H399" s="77">
        <v>0.68020000000000003</v>
      </c>
      <c r="I399" s="77">
        <v>0.45019999999999999</v>
      </c>
      <c r="J399" s="77">
        <v>4.1856</v>
      </c>
      <c r="K399" s="77">
        <v>0.38109999999999999</v>
      </c>
      <c r="L399" s="77">
        <v>0.99850000000000005</v>
      </c>
      <c r="M399" s="77">
        <v>1.0569</v>
      </c>
      <c r="N399" s="77">
        <v>1.2055</v>
      </c>
      <c r="O399" s="77">
        <v>2.0199999999999999E-2</v>
      </c>
      <c r="P399" s="77">
        <v>1.0242</v>
      </c>
      <c r="Q399" s="77">
        <v>1.0686</v>
      </c>
      <c r="R399" s="77">
        <v>1.0063</v>
      </c>
      <c r="S399" s="77">
        <v>0.76339999999999997</v>
      </c>
      <c r="T399" s="77">
        <v>6.1800000000000001E-2</v>
      </c>
      <c r="U399" s="61"/>
    </row>
    <row r="400" spans="1:21" x14ac:dyDescent="0.25">
      <c r="A400" s="81">
        <v>200702</v>
      </c>
      <c r="B400" s="76">
        <v>1.5468999999999999</v>
      </c>
      <c r="C400" s="77">
        <v>0.71630000000000005</v>
      </c>
      <c r="D400" s="77">
        <v>1.0684</v>
      </c>
      <c r="E400" s="77">
        <v>0.55030000000000001</v>
      </c>
      <c r="F400" s="77">
        <v>0.24310000000000001</v>
      </c>
      <c r="G400" s="77">
        <v>1.9817</v>
      </c>
      <c r="H400" s="77">
        <v>0.68020000000000003</v>
      </c>
      <c r="I400" s="77">
        <v>0.45019999999999999</v>
      </c>
      <c r="J400" s="77">
        <v>4.1856</v>
      </c>
      <c r="K400" s="77">
        <v>0.38109999999999999</v>
      </c>
      <c r="L400" s="77">
        <v>0.99850000000000005</v>
      </c>
      <c r="M400" s="77">
        <v>1.0569</v>
      </c>
      <c r="N400" s="77">
        <v>1.2055</v>
      </c>
      <c r="O400" s="77">
        <v>2.0199999999999999E-2</v>
      </c>
      <c r="P400" s="77">
        <v>1.0242</v>
      </c>
      <c r="Q400" s="77">
        <v>1.0686</v>
      </c>
      <c r="R400" s="77">
        <v>1.0063</v>
      </c>
      <c r="S400" s="77">
        <v>0.76339999999999997</v>
      </c>
      <c r="T400" s="77">
        <v>6.1800000000000001E-2</v>
      </c>
      <c r="U400" s="61"/>
    </row>
    <row r="401" spans="1:21" x14ac:dyDescent="0.25">
      <c r="A401" s="81">
        <v>200703</v>
      </c>
      <c r="B401" s="76">
        <v>1.5468999999999999</v>
      </c>
      <c r="C401" s="77">
        <v>0.71630000000000005</v>
      </c>
      <c r="D401" s="77">
        <v>1.0684</v>
      </c>
      <c r="E401" s="77">
        <v>0.55030000000000001</v>
      </c>
      <c r="F401" s="77">
        <v>0.24310000000000001</v>
      </c>
      <c r="G401" s="77">
        <v>1.9817</v>
      </c>
      <c r="H401" s="77">
        <v>0.68020000000000003</v>
      </c>
      <c r="I401" s="77">
        <v>0.45019999999999999</v>
      </c>
      <c r="J401" s="77">
        <v>4.1856</v>
      </c>
      <c r="K401" s="77">
        <v>0.38109999999999999</v>
      </c>
      <c r="L401" s="77">
        <v>0.99850000000000005</v>
      </c>
      <c r="M401" s="77">
        <v>1.0569</v>
      </c>
      <c r="N401" s="77">
        <v>1.2055</v>
      </c>
      <c r="O401" s="77">
        <v>2.0199999999999999E-2</v>
      </c>
      <c r="P401" s="77">
        <v>1.0242</v>
      </c>
      <c r="Q401" s="77">
        <v>1.0686</v>
      </c>
      <c r="R401" s="77">
        <v>1.0063</v>
      </c>
      <c r="S401" s="77">
        <v>0.76339999999999997</v>
      </c>
      <c r="T401" s="77">
        <v>6.1800000000000001E-2</v>
      </c>
      <c r="U401" s="61"/>
    </row>
    <row r="402" spans="1:21" x14ac:dyDescent="0.25">
      <c r="A402" s="81">
        <v>200704</v>
      </c>
      <c r="B402" s="76">
        <v>0.82450000000000001</v>
      </c>
      <c r="C402" s="77">
        <v>1.4403999999999999</v>
      </c>
      <c r="D402" s="77">
        <v>0.25629999999999997</v>
      </c>
      <c r="E402" s="77">
        <v>0.84350000000000003</v>
      </c>
      <c r="F402" s="77">
        <v>-0.47</v>
      </c>
      <c r="G402" s="77">
        <v>1.6342000000000001</v>
      </c>
      <c r="H402" s="77">
        <v>0.65510000000000002</v>
      </c>
      <c r="I402" s="77">
        <v>0.73109999999999997</v>
      </c>
      <c r="J402" s="77">
        <v>-0.85060000000000002</v>
      </c>
      <c r="K402" s="77">
        <v>-3.3700000000000001E-2</v>
      </c>
      <c r="L402" s="77">
        <v>0.14849999999999999</v>
      </c>
      <c r="M402" s="77">
        <v>0.42620000000000002</v>
      </c>
      <c r="N402" s="77">
        <v>0.74119999999999997</v>
      </c>
      <c r="O402" s="77">
        <v>-1.5E-3</v>
      </c>
      <c r="P402" s="77">
        <v>0.81140000000000001</v>
      </c>
      <c r="Q402" s="77">
        <v>0.64900000000000002</v>
      </c>
      <c r="R402" s="77">
        <v>1.052</v>
      </c>
      <c r="S402" s="77">
        <v>0.60150000000000003</v>
      </c>
      <c r="T402" s="77">
        <v>0.76529999999999998</v>
      </c>
      <c r="U402" s="61"/>
    </row>
    <row r="403" spans="1:21" x14ac:dyDescent="0.25">
      <c r="A403" s="81">
        <v>200705</v>
      </c>
      <c r="B403" s="76">
        <v>0.82450000000000001</v>
      </c>
      <c r="C403" s="77">
        <v>1.4403999999999999</v>
      </c>
      <c r="D403" s="77">
        <v>0.25629999999999997</v>
      </c>
      <c r="E403" s="77">
        <v>0.84350000000000003</v>
      </c>
      <c r="F403" s="77">
        <v>-0.47</v>
      </c>
      <c r="G403" s="77">
        <v>1.6342000000000001</v>
      </c>
      <c r="H403" s="77">
        <v>0.65510000000000002</v>
      </c>
      <c r="I403" s="77">
        <v>0.73109999999999997</v>
      </c>
      <c r="J403" s="77">
        <v>-0.85060000000000002</v>
      </c>
      <c r="K403" s="77">
        <v>-3.3700000000000001E-2</v>
      </c>
      <c r="L403" s="77">
        <v>0.14849999999999999</v>
      </c>
      <c r="M403" s="77">
        <v>0.42620000000000002</v>
      </c>
      <c r="N403" s="77">
        <v>0.74119999999999997</v>
      </c>
      <c r="O403" s="77">
        <v>-1.5E-3</v>
      </c>
      <c r="P403" s="77">
        <v>0.81140000000000001</v>
      </c>
      <c r="Q403" s="77">
        <v>0.64900000000000002</v>
      </c>
      <c r="R403" s="77">
        <v>1.052</v>
      </c>
      <c r="S403" s="77">
        <v>0.60150000000000003</v>
      </c>
      <c r="T403" s="77">
        <v>0.76529999999999998</v>
      </c>
      <c r="U403" s="61"/>
    </row>
    <row r="404" spans="1:21" x14ac:dyDescent="0.25">
      <c r="A404" s="81">
        <v>200706</v>
      </c>
      <c r="B404" s="76">
        <v>0.82450000000000001</v>
      </c>
      <c r="C404" s="77">
        <v>1.4403999999999999</v>
      </c>
      <c r="D404" s="77">
        <v>0.25629999999999997</v>
      </c>
      <c r="E404" s="77">
        <v>0.84350000000000003</v>
      </c>
      <c r="F404" s="77">
        <v>-0.47</v>
      </c>
      <c r="G404" s="77">
        <v>1.6342000000000001</v>
      </c>
      <c r="H404" s="77">
        <v>0.65510000000000002</v>
      </c>
      <c r="I404" s="77">
        <v>0.73109999999999997</v>
      </c>
      <c r="J404" s="77">
        <v>-0.85060000000000002</v>
      </c>
      <c r="K404" s="77">
        <v>-3.3700000000000001E-2</v>
      </c>
      <c r="L404" s="77">
        <v>0.14849999999999999</v>
      </c>
      <c r="M404" s="77">
        <v>0.42620000000000002</v>
      </c>
      <c r="N404" s="77">
        <v>0.74119999999999997</v>
      </c>
      <c r="O404" s="77">
        <v>-1.5E-3</v>
      </c>
      <c r="P404" s="77">
        <v>0.81140000000000001</v>
      </c>
      <c r="Q404" s="77">
        <v>0.64900000000000002</v>
      </c>
      <c r="R404" s="77">
        <v>1.052</v>
      </c>
      <c r="S404" s="77">
        <v>0.60150000000000003</v>
      </c>
      <c r="T404" s="77">
        <v>0.76529999999999998</v>
      </c>
      <c r="U404" s="61"/>
    </row>
    <row r="405" spans="1:21" x14ac:dyDescent="0.25">
      <c r="A405" s="81">
        <v>200707</v>
      </c>
      <c r="B405" s="76">
        <v>0.73609999999999998</v>
      </c>
      <c r="C405" s="77">
        <v>-0.4027</v>
      </c>
      <c r="D405" s="77">
        <v>0.72560000000000002</v>
      </c>
      <c r="E405" s="77">
        <v>0.62570000000000003</v>
      </c>
      <c r="F405" s="77">
        <v>0.99</v>
      </c>
      <c r="G405" s="77">
        <v>0.77539999999999998</v>
      </c>
      <c r="H405" s="77">
        <v>0.40710000000000002</v>
      </c>
      <c r="I405" s="77">
        <v>0.82520000000000004</v>
      </c>
      <c r="J405" s="77">
        <v>-1.6931</v>
      </c>
      <c r="K405" s="77">
        <v>-0.128</v>
      </c>
      <c r="L405" s="77">
        <v>-0.39839999999999998</v>
      </c>
      <c r="M405" s="77">
        <v>1.2667999999999999</v>
      </c>
      <c r="N405" s="77">
        <v>0.85780000000000001</v>
      </c>
      <c r="O405" s="77">
        <v>1.2831999999999999</v>
      </c>
      <c r="P405" s="77">
        <v>0.80810000000000004</v>
      </c>
      <c r="Q405" s="77">
        <v>0.66510000000000002</v>
      </c>
      <c r="R405" s="77">
        <v>0.80830000000000002</v>
      </c>
      <c r="S405" s="77">
        <v>0.84309999999999996</v>
      </c>
      <c r="T405" s="77">
        <v>0.67259999999999998</v>
      </c>
      <c r="U405" s="61"/>
    </row>
    <row r="406" spans="1:21" x14ac:dyDescent="0.25">
      <c r="A406" s="81">
        <v>200708</v>
      </c>
      <c r="B406" s="76">
        <v>0.73609999999999998</v>
      </c>
      <c r="C406" s="77">
        <v>-0.4027</v>
      </c>
      <c r="D406" s="77">
        <v>0.72560000000000002</v>
      </c>
      <c r="E406" s="77">
        <v>0.62570000000000003</v>
      </c>
      <c r="F406" s="77">
        <v>0.99</v>
      </c>
      <c r="G406" s="77">
        <v>0.77539999999999998</v>
      </c>
      <c r="H406" s="77">
        <v>0.40710000000000002</v>
      </c>
      <c r="I406" s="77">
        <v>0.82520000000000004</v>
      </c>
      <c r="J406" s="77">
        <v>-1.6931</v>
      </c>
      <c r="K406" s="77">
        <v>-0.128</v>
      </c>
      <c r="L406" s="77">
        <v>-0.39839999999999998</v>
      </c>
      <c r="M406" s="77">
        <v>1.2667999999999999</v>
      </c>
      <c r="N406" s="77">
        <v>0.85780000000000001</v>
      </c>
      <c r="O406" s="77">
        <v>1.2831999999999999</v>
      </c>
      <c r="P406" s="77">
        <v>0.80810000000000004</v>
      </c>
      <c r="Q406" s="77">
        <v>0.66510000000000002</v>
      </c>
      <c r="R406" s="77">
        <v>0.80830000000000002</v>
      </c>
      <c r="S406" s="77">
        <v>0.84309999999999996</v>
      </c>
      <c r="T406" s="77">
        <v>0.67259999999999998</v>
      </c>
      <c r="U406" s="61"/>
    </row>
    <row r="407" spans="1:21" x14ac:dyDescent="0.25">
      <c r="A407" s="81">
        <v>200709</v>
      </c>
      <c r="B407" s="76">
        <v>0.73609999999999998</v>
      </c>
      <c r="C407" s="77">
        <v>-0.4027</v>
      </c>
      <c r="D407" s="77">
        <v>0.72560000000000002</v>
      </c>
      <c r="E407" s="77">
        <v>0.62570000000000003</v>
      </c>
      <c r="F407" s="77">
        <v>0.99</v>
      </c>
      <c r="G407" s="77">
        <v>0.77539999999999998</v>
      </c>
      <c r="H407" s="77">
        <v>0.40710000000000002</v>
      </c>
      <c r="I407" s="77">
        <v>0.82520000000000004</v>
      </c>
      <c r="J407" s="77">
        <v>-1.6931</v>
      </c>
      <c r="K407" s="77">
        <v>-0.128</v>
      </c>
      <c r="L407" s="77">
        <v>-0.39839999999999998</v>
      </c>
      <c r="M407" s="77">
        <v>1.2667999999999999</v>
      </c>
      <c r="N407" s="77">
        <v>0.85780000000000001</v>
      </c>
      <c r="O407" s="77">
        <v>1.2831999999999999</v>
      </c>
      <c r="P407" s="77">
        <v>0.80810000000000004</v>
      </c>
      <c r="Q407" s="77">
        <v>0.66510000000000002</v>
      </c>
      <c r="R407" s="77">
        <v>0.80830000000000002</v>
      </c>
      <c r="S407" s="77">
        <v>0.84309999999999996</v>
      </c>
      <c r="T407" s="77">
        <v>0.67259999999999998</v>
      </c>
      <c r="U407" s="61"/>
    </row>
    <row r="408" spans="1:21" x14ac:dyDescent="0.25">
      <c r="A408" s="81">
        <v>200710</v>
      </c>
      <c r="B408" s="76">
        <v>0.56979999999999997</v>
      </c>
      <c r="C408" s="77">
        <v>0.49719999999999998</v>
      </c>
      <c r="D408" s="77">
        <v>0.54659999999999997</v>
      </c>
      <c r="E408" s="77">
        <v>0.2903</v>
      </c>
      <c r="F408" s="77">
        <v>1.0483</v>
      </c>
      <c r="G408" s="77">
        <v>1.2615000000000001</v>
      </c>
      <c r="H408" s="77">
        <v>0.2802</v>
      </c>
      <c r="I408" s="77">
        <v>0.31559999999999999</v>
      </c>
      <c r="J408" s="77">
        <v>3.992</v>
      </c>
      <c r="K408" s="77">
        <v>-0.1706</v>
      </c>
      <c r="L408" s="77">
        <v>0.86770000000000003</v>
      </c>
      <c r="M408" s="77">
        <v>1.421</v>
      </c>
      <c r="N408" s="77">
        <v>0.23269999999999999</v>
      </c>
      <c r="O408" s="77">
        <v>1.0882000000000001</v>
      </c>
      <c r="P408" s="77">
        <v>0.86380000000000001</v>
      </c>
      <c r="Q408" s="77">
        <v>1.2050000000000001</v>
      </c>
      <c r="R408" s="77">
        <v>0.79279999999999995</v>
      </c>
      <c r="S408" s="77">
        <v>0.46839999999999998</v>
      </c>
      <c r="T408" s="77">
        <v>0.35680000000000001</v>
      </c>
      <c r="U408" s="61"/>
    </row>
    <row r="409" spans="1:21" x14ac:dyDescent="0.25">
      <c r="A409" s="81">
        <v>200711</v>
      </c>
      <c r="B409" s="76">
        <v>0.56979999999999997</v>
      </c>
      <c r="C409" s="77">
        <v>0.49719999999999998</v>
      </c>
      <c r="D409" s="77">
        <v>0.54659999999999997</v>
      </c>
      <c r="E409" s="77">
        <v>0.2903</v>
      </c>
      <c r="F409" s="77">
        <v>1.0483</v>
      </c>
      <c r="G409" s="77">
        <v>1.2615000000000001</v>
      </c>
      <c r="H409" s="77">
        <v>0.2802</v>
      </c>
      <c r="I409" s="77">
        <v>0.31559999999999999</v>
      </c>
      <c r="J409" s="77">
        <v>3.992</v>
      </c>
      <c r="K409" s="77">
        <v>-0.1706</v>
      </c>
      <c r="L409" s="77">
        <v>0.86770000000000003</v>
      </c>
      <c r="M409" s="77">
        <v>1.421</v>
      </c>
      <c r="N409" s="77">
        <v>0.23269999999999999</v>
      </c>
      <c r="O409" s="77">
        <v>1.0882000000000001</v>
      </c>
      <c r="P409" s="77">
        <v>0.86380000000000001</v>
      </c>
      <c r="Q409" s="77">
        <v>1.2050000000000001</v>
      </c>
      <c r="R409" s="77">
        <v>0.79279999999999995</v>
      </c>
      <c r="S409" s="77">
        <v>0.46839999999999998</v>
      </c>
      <c r="T409" s="77">
        <v>0.35680000000000001</v>
      </c>
      <c r="U409" s="61"/>
    </row>
    <row r="410" spans="1:21" x14ac:dyDescent="0.25">
      <c r="A410" s="81">
        <v>200712</v>
      </c>
      <c r="B410" s="76">
        <v>0.56979999999999997</v>
      </c>
      <c r="C410" s="77">
        <v>0.49719999999999998</v>
      </c>
      <c r="D410" s="77">
        <v>0.54659999999999997</v>
      </c>
      <c r="E410" s="77">
        <v>0.2903</v>
      </c>
      <c r="F410" s="77">
        <v>1.0483</v>
      </c>
      <c r="G410" s="77">
        <v>1.2615000000000001</v>
      </c>
      <c r="H410" s="77">
        <v>0.2802</v>
      </c>
      <c r="I410" s="77">
        <v>0.31559999999999999</v>
      </c>
      <c r="J410" s="77">
        <v>3.992</v>
      </c>
      <c r="K410" s="77">
        <v>-0.1706</v>
      </c>
      <c r="L410" s="77">
        <v>0.86770000000000003</v>
      </c>
      <c r="M410" s="77">
        <v>1.421</v>
      </c>
      <c r="N410" s="77">
        <v>0.23269999999999999</v>
      </c>
      <c r="O410" s="77">
        <v>1.0882000000000001</v>
      </c>
      <c r="P410" s="77">
        <v>0.86380000000000001</v>
      </c>
      <c r="Q410" s="77">
        <v>1.2050000000000001</v>
      </c>
      <c r="R410" s="77">
        <v>0.79279999999999995</v>
      </c>
      <c r="S410" s="77">
        <v>0.46839999999999998</v>
      </c>
      <c r="T410" s="77">
        <v>0.35680000000000001</v>
      </c>
      <c r="U410" s="61"/>
    </row>
    <row r="411" spans="1:21" x14ac:dyDescent="0.25">
      <c r="A411" s="81">
        <v>200801</v>
      </c>
      <c r="B411" s="76">
        <v>1.2566999999999999</v>
      </c>
      <c r="C411" s="77">
        <v>1.6692</v>
      </c>
      <c r="D411" s="77">
        <v>0.72270000000000001</v>
      </c>
      <c r="E411" s="77">
        <v>4.1999999999999997E-3</v>
      </c>
      <c r="F411" s="77">
        <v>-0.28839999999999999</v>
      </c>
      <c r="G411" s="77">
        <v>-0.17</v>
      </c>
      <c r="H411" s="77">
        <v>0.47199999999999998</v>
      </c>
      <c r="I411" s="77">
        <v>0.79869999999999997</v>
      </c>
      <c r="J411" s="77">
        <v>-5.6099999999999997E-2</v>
      </c>
      <c r="K411" s="77">
        <v>0.9143</v>
      </c>
      <c r="L411" s="77">
        <v>0.68100000000000005</v>
      </c>
      <c r="M411" s="77">
        <v>-5.3100000000000001E-2</v>
      </c>
      <c r="N411" s="77">
        <v>-0.27089999999999997</v>
      </c>
      <c r="O411" s="77">
        <v>-1.3112999999999999</v>
      </c>
      <c r="P411" s="77">
        <v>0.4541</v>
      </c>
      <c r="Q411" s="77">
        <v>-0.97560000000000002</v>
      </c>
      <c r="R411" s="77">
        <v>0.95609999999999995</v>
      </c>
      <c r="S411" s="77">
        <v>0.313</v>
      </c>
      <c r="T411" s="77">
        <v>-0.68240000000000001</v>
      </c>
      <c r="U411" s="61"/>
    </row>
    <row r="412" spans="1:21" x14ac:dyDescent="0.25">
      <c r="A412" s="81">
        <v>200802</v>
      </c>
      <c r="B412" s="76">
        <v>1.2566999999999999</v>
      </c>
      <c r="C412" s="77">
        <v>1.6692</v>
      </c>
      <c r="D412" s="77">
        <v>0.72270000000000001</v>
      </c>
      <c r="E412" s="77">
        <v>4.1999999999999997E-3</v>
      </c>
      <c r="F412" s="77">
        <v>-0.28839999999999999</v>
      </c>
      <c r="G412" s="77">
        <v>-0.17</v>
      </c>
      <c r="H412" s="77">
        <v>0.47199999999999998</v>
      </c>
      <c r="I412" s="77">
        <v>0.79869999999999997</v>
      </c>
      <c r="J412" s="77">
        <v>-5.6099999999999997E-2</v>
      </c>
      <c r="K412" s="77">
        <v>0.9143</v>
      </c>
      <c r="L412" s="77">
        <v>0.68100000000000005</v>
      </c>
      <c r="M412" s="77">
        <v>-5.3100000000000001E-2</v>
      </c>
      <c r="N412" s="77">
        <v>-0.27089999999999997</v>
      </c>
      <c r="O412" s="77">
        <v>-1.3112999999999999</v>
      </c>
      <c r="P412" s="77">
        <v>0.4541</v>
      </c>
      <c r="Q412" s="77">
        <v>-0.97560000000000002</v>
      </c>
      <c r="R412" s="77">
        <v>0.95609999999999995</v>
      </c>
      <c r="S412" s="77">
        <v>0.313</v>
      </c>
      <c r="T412" s="77">
        <v>-0.68240000000000001</v>
      </c>
      <c r="U412" s="61"/>
    </row>
    <row r="413" spans="1:21" x14ac:dyDescent="0.25">
      <c r="A413" s="81">
        <v>200803</v>
      </c>
      <c r="B413" s="76">
        <v>1.2566999999999999</v>
      </c>
      <c r="C413" s="77">
        <v>1.6692</v>
      </c>
      <c r="D413" s="77">
        <v>0.72270000000000001</v>
      </c>
      <c r="E413" s="77">
        <v>4.1999999999999997E-3</v>
      </c>
      <c r="F413" s="77">
        <v>-0.28839999999999999</v>
      </c>
      <c r="G413" s="77">
        <v>-0.17</v>
      </c>
      <c r="H413" s="77">
        <v>0.47199999999999998</v>
      </c>
      <c r="I413" s="77">
        <v>0.79869999999999997</v>
      </c>
      <c r="J413" s="77">
        <v>-5.6099999999999997E-2</v>
      </c>
      <c r="K413" s="77">
        <v>0.9143</v>
      </c>
      <c r="L413" s="77">
        <v>0.68100000000000005</v>
      </c>
      <c r="M413" s="77">
        <v>-5.3100000000000001E-2</v>
      </c>
      <c r="N413" s="77">
        <v>-0.27089999999999997</v>
      </c>
      <c r="O413" s="77">
        <v>-1.3112999999999999</v>
      </c>
      <c r="P413" s="77">
        <v>0.4541</v>
      </c>
      <c r="Q413" s="77">
        <v>-0.97560000000000002</v>
      </c>
      <c r="R413" s="77">
        <v>0.95609999999999995</v>
      </c>
      <c r="S413" s="77">
        <v>0.313</v>
      </c>
      <c r="T413" s="77">
        <v>-0.68240000000000001</v>
      </c>
      <c r="U413" s="61"/>
    </row>
    <row r="414" spans="1:21" x14ac:dyDescent="0.25">
      <c r="A414" s="81">
        <v>200804</v>
      </c>
      <c r="B414" s="76">
        <v>0.33489999999999998</v>
      </c>
      <c r="C414" s="77">
        <v>-0.2077</v>
      </c>
      <c r="D414" s="77">
        <v>0.2319</v>
      </c>
      <c r="E414" s="77">
        <v>0.49540000000000001</v>
      </c>
      <c r="F414" s="77">
        <v>-0.84640000000000004</v>
      </c>
      <c r="G414" s="77">
        <v>-0.40260000000000001</v>
      </c>
      <c r="H414" s="77">
        <v>-0.55049999999999999</v>
      </c>
      <c r="I414" s="77">
        <v>-0.2145</v>
      </c>
      <c r="J414" s="77">
        <v>-4.1284000000000001</v>
      </c>
      <c r="K414" s="77">
        <v>-0.75029999999999997</v>
      </c>
      <c r="L414" s="77">
        <v>-1.1767000000000001</v>
      </c>
      <c r="M414" s="77">
        <v>0.3634</v>
      </c>
      <c r="N414" s="77">
        <v>-1.0729</v>
      </c>
      <c r="O414" s="77">
        <v>4.9799999999999997E-2</v>
      </c>
      <c r="P414" s="77">
        <v>5.4300000000000001E-2</v>
      </c>
      <c r="Q414" s="77">
        <v>3.9E-2</v>
      </c>
      <c r="R414" s="77">
        <v>0.4839</v>
      </c>
      <c r="S414" s="77">
        <v>-0.23139999999999999</v>
      </c>
      <c r="T414" s="77">
        <v>0.49630000000000002</v>
      </c>
      <c r="U414" s="61"/>
    </row>
    <row r="415" spans="1:21" x14ac:dyDescent="0.25">
      <c r="A415" s="81">
        <v>200805</v>
      </c>
      <c r="B415" s="76">
        <v>0.33489999999999998</v>
      </c>
      <c r="C415" s="77">
        <v>-0.2077</v>
      </c>
      <c r="D415" s="77">
        <v>0.2319</v>
      </c>
      <c r="E415" s="77">
        <v>0.49540000000000001</v>
      </c>
      <c r="F415" s="77">
        <v>-0.84640000000000004</v>
      </c>
      <c r="G415" s="77">
        <v>-0.40260000000000001</v>
      </c>
      <c r="H415" s="77">
        <v>-0.55049999999999999</v>
      </c>
      <c r="I415" s="77">
        <v>-0.2145</v>
      </c>
      <c r="J415" s="77">
        <v>-4.1284000000000001</v>
      </c>
      <c r="K415" s="77">
        <v>-0.75029999999999997</v>
      </c>
      <c r="L415" s="77">
        <v>-1.1767000000000001</v>
      </c>
      <c r="M415" s="77">
        <v>0.3634</v>
      </c>
      <c r="N415" s="77">
        <v>-1.0729</v>
      </c>
      <c r="O415" s="77">
        <v>4.9799999999999997E-2</v>
      </c>
      <c r="P415" s="77">
        <v>5.4300000000000001E-2</v>
      </c>
      <c r="Q415" s="77">
        <v>3.9E-2</v>
      </c>
      <c r="R415" s="77">
        <v>0.4839</v>
      </c>
      <c r="S415" s="77">
        <v>-0.23139999999999999</v>
      </c>
      <c r="T415" s="77">
        <v>0.49630000000000002</v>
      </c>
      <c r="U415" s="61"/>
    </row>
    <row r="416" spans="1:21" x14ac:dyDescent="0.25">
      <c r="A416" s="81">
        <v>200806</v>
      </c>
      <c r="B416" s="76">
        <v>0.33489999999999998</v>
      </c>
      <c r="C416" s="77">
        <v>-0.2077</v>
      </c>
      <c r="D416" s="77">
        <v>0.2319</v>
      </c>
      <c r="E416" s="77">
        <v>0.49540000000000001</v>
      </c>
      <c r="F416" s="77">
        <v>-0.84640000000000004</v>
      </c>
      <c r="G416" s="77">
        <v>-0.40260000000000001</v>
      </c>
      <c r="H416" s="77">
        <v>-0.55049999999999999</v>
      </c>
      <c r="I416" s="77">
        <v>-0.2145</v>
      </c>
      <c r="J416" s="77">
        <v>-4.1284000000000001</v>
      </c>
      <c r="K416" s="77">
        <v>-0.75029999999999997</v>
      </c>
      <c r="L416" s="77">
        <v>-1.1767000000000001</v>
      </c>
      <c r="M416" s="77">
        <v>0.3634</v>
      </c>
      <c r="N416" s="77">
        <v>-1.0729</v>
      </c>
      <c r="O416" s="77">
        <v>4.9799999999999997E-2</v>
      </c>
      <c r="P416" s="77">
        <v>5.4300000000000001E-2</v>
      </c>
      <c r="Q416" s="77">
        <v>3.9E-2</v>
      </c>
      <c r="R416" s="77">
        <v>0.4839</v>
      </c>
      <c r="S416" s="77">
        <v>-0.23139999999999999</v>
      </c>
      <c r="T416" s="77">
        <v>0.49630000000000002</v>
      </c>
      <c r="U416" s="61"/>
    </row>
    <row r="417" spans="1:21" x14ac:dyDescent="0.25">
      <c r="A417" s="81">
        <v>200807</v>
      </c>
      <c r="B417" s="76">
        <v>0.69550000000000001</v>
      </c>
      <c r="C417" s="77">
        <v>-0.7238</v>
      </c>
      <c r="D417" s="77">
        <v>-0.4793</v>
      </c>
      <c r="E417" s="77">
        <v>0.66369999999999996</v>
      </c>
      <c r="F417" s="77">
        <v>-0.70030000000000003</v>
      </c>
      <c r="G417" s="77">
        <v>0.12470000000000001</v>
      </c>
      <c r="H417" s="77">
        <v>-0.29609999999999997</v>
      </c>
      <c r="I417" s="77">
        <v>-0.4007</v>
      </c>
      <c r="J417" s="77">
        <v>-0.59360000000000002</v>
      </c>
      <c r="K417" s="77">
        <v>-1.2929999999999999</v>
      </c>
      <c r="L417" s="77">
        <v>-1.0712999999999999</v>
      </c>
      <c r="M417" s="77">
        <v>-0.26850000000000002</v>
      </c>
      <c r="N417" s="77">
        <v>-0.18440000000000001</v>
      </c>
      <c r="O417" s="77">
        <v>-0.18260000000000001</v>
      </c>
      <c r="P417" s="77">
        <v>-0.75249999999999995</v>
      </c>
      <c r="Q417" s="77">
        <v>-0.38869999999999999</v>
      </c>
      <c r="R417" s="77">
        <v>0.15989999999999999</v>
      </c>
      <c r="S417" s="77">
        <v>-1.6641999999999999</v>
      </c>
      <c r="T417" s="77">
        <v>-0.4798</v>
      </c>
      <c r="U417" s="61"/>
    </row>
    <row r="418" spans="1:21" x14ac:dyDescent="0.25">
      <c r="A418" s="81">
        <v>200808</v>
      </c>
      <c r="B418" s="76">
        <v>0.69550000000000001</v>
      </c>
      <c r="C418" s="77">
        <v>-0.7238</v>
      </c>
      <c r="D418" s="77">
        <v>-0.4793</v>
      </c>
      <c r="E418" s="77">
        <v>0.66369999999999996</v>
      </c>
      <c r="F418" s="77">
        <v>-0.70030000000000003</v>
      </c>
      <c r="G418" s="77">
        <v>0.12470000000000001</v>
      </c>
      <c r="H418" s="77">
        <v>-0.29609999999999997</v>
      </c>
      <c r="I418" s="77">
        <v>-0.4007</v>
      </c>
      <c r="J418" s="77">
        <v>-0.59360000000000002</v>
      </c>
      <c r="K418" s="77">
        <v>-1.2929999999999999</v>
      </c>
      <c r="L418" s="77">
        <v>-1.0712999999999999</v>
      </c>
      <c r="M418" s="77">
        <v>-0.26850000000000002</v>
      </c>
      <c r="N418" s="77">
        <v>-0.18440000000000001</v>
      </c>
      <c r="O418" s="77">
        <v>-0.18260000000000001</v>
      </c>
      <c r="P418" s="77">
        <v>-0.75249999999999995</v>
      </c>
      <c r="Q418" s="77">
        <v>-0.38869999999999999</v>
      </c>
      <c r="R418" s="77">
        <v>0.15989999999999999</v>
      </c>
      <c r="S418" s="77">
        <v>-1.6641999999999999</v>
      </c>
      <c r="T418" s="77">
        <v>-0.4798</v>
      </c>
      <c r="U418" s="61"/>
    </row>
    <row r="419" spans="1:21" x14ac:dyDescent="0.25">
      <c r="A419" s="81">
        <v>200809</v>
      </c>
      <c r="B419" s="76">
        <v>0.69550000000000001</v>
      </c>
      <c r="C419" s="77">
        <v>-0.7238</v>
      </c>
      <c r="D419" s="77">
        <v>-0.4793</v>
      </c>
      <c r="E419" s="77">
        <v>0.66369999999999996</v>
      </c>
      <c r="F419" s="77">
        <v>-0.70030000000000003</v>
      </c>
      <c r="G419" s="77">
        <v>0.12470000000000001</v>
      </c>
      <c r="H419" s="77">
        <v>-0.29609999999999997</v>
      </c>
      <c r="I419" s="77">
        <v>-0.4007</v>
      </c>
      <c r="J419" s="77">
        <v>-0.59360000000000002</v>
      </c>
      <c r="K419" s="77">
        <v>-1.2929999999999999</v>
      </c>
      <c r="L419" s="77">
        <v>-1.0712999999999999</v>
      </c>
      <c r="M419" s="77">
        <v>-0.26850000000000002</v>
      </c>
      <c r="N419" s="77">
        <v>-0.18440000000000001</v>
      </c>
      <c r="O419" s="77">
        <v>-0.18260000000000001</v>
      </c>
      <c r="P419" s="77">
        <v>-0.75249999999999995</v>
      </c>
      <c r="Q419" s="77">
        <v>-0.38869999999999999</v>
      </c>
      <c r="R419" s="77">
        <v>0.15989999999999999</v>
      </c>
      <c r="S419" s="77">
        <v>-1.6641999999999999</v>
      </c>
      <c r="T419" s="77">
        <v>-0.4798</v>
      </c>
      <c r="U419" s="61"/>
    </row>
    <row r="420" spans="1:21" x14ac:dyDescent="0.25">
      <c r="A420" s="81">
        <v>200810</v>
      </c>
      <c r="B420" s="76">
        <v>-0.79920000000000002</v>
      </c>
      <c r="C420" s="77">
        <v>-1.9852000000000001</v>
      </c>
      <c r="D420" s="77">
        <v>-2.1558999999999999</v>
      </c>
      <c r="E420" s="77">
        <v>-1.0948</v>
      </c>
      <c r="F420" s="77">
        <v>-2.4022999999999999</v>
      </c>
      <c r="G420" s="77">
        <v>-2.3721999999999999</v>
      </c>
      <c r="H420" s="77">
        <v>-1.5743</v>
      </c>
      <c r="I420" s="77">
        <v>-1.9527000000000001</v>
      </c>
      <c r="J420" s="77">
        <v>-4.2655000000000003</v>
      </c>
      <c r="K420" s="77">
        <v>-2.3081</v>
      </c>
      <c r="L420" s="77">
        <v>-3.2806000000000002</v>
      </c>
      <c r="M420" s="77">
        <v>-0.74850000000000005</v>
      </c>
      <c r="N420" s="77">
        <v>-0.46679999999999999</v>
      </c>
      <c r="O420" s="77">
        <v>0.31330000000000002</v>
      </c>
      <c r="P420" s="77">
        <v>-1.0118</v>
      </c>
      <c r="Q420" s="77">
        <v>-3.8515999999999999</v>
      </c>
      <c r="R420" s="77">
        <v>-1.7723</v>
      </c>
      <c r="S420" s="77">
        <v>-2.2288000000000001</v>
      </c>
      <c r="T420" s="77">
        <v>-2.1126</v>
      </c>
      <c r="U420" s="61"/>
    </row>
    <row r="421" spans="1:21" x14ac:dyDescent="0.25">
      <c r="A421" s="81">
        <v>200811</v>
      </c>
      <c r="B421" s="76">
        <v>-0.79920000000000002</v>
      </c>
      <c r="C421" s="77">
        <v>-1.9852000000000001</v>
      </c>
      <c r="D421" s="77">
        <v>-2.1558999999999999</v>
      </c>
      <c r="E421" s="77">
        <v>-1.0948</v>
      </c>
      <c r="F421" s="77">
        <v>-2.4022999999999999</v>
      </c>
      <c r="G421" s="77">
        <v>-2.3721999999999999</v>
      </c>
      <c r="H421" s="77">
        <v>-1.5743</v>
      </c>
      <c r="I421" s="77">
        <v>-1.9527000000000001</v>
      </c>
      <c r="J421" s="77">
        <v>-4.2655000000000003</v>
      </c>
      <c r="K421" s="77">
        <v>-2.3081</v>
      </c>
      <c r="L421" s="77">
        <v>-3.2806000000000002</v>
      </c>
      <c r="M421" s="77">
        <v>-0.74850000000000005</v>
      </c>
      <c r="N421" s="77">
        <v>-0.46679999999999999</v>
      </c>
      <c r="O421" s="77">
        <v>0.31330000000000002</v>
      </c>
      <c r="P421" s="77">
        <v>-1.0118</v>
      </c>
      <c r="Q421" s="77">
        <v>-3.8515999999999999</v>
      </c>
      <c r="R421" s="77">
        <v>-1.7723</v>
      </c>
      <c r="S421" s="77">
        <v>-2.2288000000000001</v>
      </c>
      <c r="T421" s="77">
        <v>-2.1126</v>
      </c>
      <c r="U421" s="61"/>
    </row>
    <row r="422" spans="1:21" x14ac:dyDescent="0.25">
      <c r="A422" s="81">
        <v>200812</v>
      </c>
      <c r="B422" s="76">
        <v>-0.79920000000000002</v>
      </c>
      <c r="C422" s="77">
        <v>-1.9852000000000001</v>
      </c>
      <c r="D422" s="77">
        <v>-2.1558999999999999</v>
      </c>
      <c r="E422" s="77">
        <v>-1.0948</v>
      </c>
      <c r="F422" s="77">
        <v>-2.4022999999999999</v>
      </c>
      <c r="G422" s="77">
        <v>-2.3721999999999999</v>
      </c>
      <c r="H422" s="77">
        <v>-1.5743</v>
      </c>
      <c r="I422" s="77">
        <v>-1.9527000000000001</v>
      </c>
      <c r="J422" s="77">
        <v>-4.2655000000000003</v>
      </c>
      <c r="K422" s="77">
        <v>-2.3081</v>
      </c>
      <c r="L422" s="77">
        <v>-3.2806000000000002</v>
      </c>
      <c r="M422" s="77">
        <v>-0.74850000000000005</v>
      </c>
      <c r="N422" s="77">
        <v>-0.46679999999999999</v>
      </c>
      <c r="O422" s="77">
        <v>0.31330000000000002</v>
      </c>
      <c r="P422" s="77">
        <v>-1.0118</v>
      </c>
      <c r="Q422" s="77">
        <v>-3.8515999999999999</v>
      </c>
      <c r="R422" s="77">
        <v>-1.7723</v>
      </c>
      <c r="S422" s="77">
        <v>-2.2288000000000001</v>
      </c>
      <c r="T422" s="77">
        <v>-2.1126</v>
      </c>
      <c r="U422" s="61"/>
    </row>
    <row r="423" spans="1:21" x14ac:dyDescent="0.25">
      <c r="A423" s="81">
        <v>200901</v>
      </c>
      <c r="B423" s="76">
        <v>1.0018</v>
      </c>
      <c r="C423" s="77">
        <v>-1.7415</v>
      </c>
      <c r="D423" s="77">
        <v>-1.6451</v>
      </c>
      <c r="E423" s="77">
        <v>-2.2465999999999999</v>
      </c>
      <c r="F423" s="77">
        <v>-1.5422</v>
      </c>
      <c r="G423" s="77">
        <v>-6.8860999999999999</v>
      </c>
      <c r="H423" s="77">
        <v>-1.5819000000000001</v>
      </c>
      <c r="I423" s="77">
        <v>-4.4836</v>
      </c>
      <c r="J423" s="77">
        <v>-0.73070000000000002</v>
      </c>
      <c r="K423" s="77">
        <v>-3.0173000000000001</v>
      </c>
      <c r="L423" s="77">
        <v>-3.9847999999999999</v>
      </c>
      <c r="M423" s="77">
        <v>-3.3157000000000001</v>
      </c>
      <c r="N423" s="77">
        <v>-1.1842999999999999</v>
      </c>
      <c r="O423" s="77">
        <v>-0.74099999999999999</v>
      </c>
      <c r="P423" s="77">
        <v>-1.5974999999999999</v>
      </c>
      <c r="Q423" s="77">
        <v>-2.0219</v>
      </c>
      <c r="R423" s="77">
        <v>-1.4239999999999999</v>
      </c>
      <c r="S423" s="77">
        <v>-1.7901</v>
      </c>
      <c r="T423" s="77">
        <v>-1.3856999999999999</v>
      </c>
      <c r="U423" s="61"/>
    </row>
    <row r="424" spans="1:21" x14ac:dyDescent="0.25">
      <c r="A424" s="81">
        <v>200902</v>
      </c>
      <c r="B424" s="76">
        <v>1.0018</v>
      </c>
      <c r="C424" s="77">
        <v>-1.7415</v>
      </c>
      <c r="D424" s="77">
        <v>-1.6451</v>
      </c>
      <c r="E424" s="77">
        <v>-2.2465999999999999</v>
      </c>
      <c r="F424" s="77">
        <v>-1.5422</v>
      </c>
      <c r="G424" s="77">
        <v>-6.8860999999999999</v>
      </c>
      <c r="H424" s="77">
        <v>-1.5819000000000001</v>
      </c>
      <c r="I424" s="77">
        <v>-4.4836</v>
      </c>
      <c r="J424" s="77">
        <v>-0.73070000000000002</v>
      </c>
      <c r="K424" s="77">
        <v>-3.0173000000000001</v>
      </c>
      <c r="L424" s="77">
        <v>-3.9847999999999999</v>
      </c>
      <c r="M424" s="77">
        <v>-3.3157000000000001</v>
      </c>
      <c r="N424" s="77">
        <v>-1.1842999999999999</v>
      </c>
      <c r="O424" s="77">
        <v>-0.74099999999999999</v>
      </c>
      <c r="P424" s="77">
        <v>-1.5974999999999999</v>
      </c>
      <c r="Q424" s="77">
        <v>-2.0219</v>
      </c>
      <c r="R424" s="77">
        <v>-1.4239999999999999</v>
      </c>
      <c r="S424" s="77">
        <v>-1.7901</v>
      </c>
      <c r="T424" s="77">
        <v>-1.3856999999999999</v>
      </c>
      <c r="U424" s="61"/>
    </row>
    <row r="425" spans="1:21" x14ac:dyDescent="0.25">
      <c r="A425" s="81">
        <v>200903</v>
      </c>
      <c r="B425" s="76">
        <v>1.0018</v>
      </c>
      <c r="C425" s="77">
        <v>-1.7415</v>
      </c>
      <c r="D425" s="77">
        <v>-1.6451</v>
      </c>
      <c r="E425" s="77">
        <v>-2.2465999999999999</v>
      </c>
      <c r="F425" s="77">
        <v>-1.5422</v>
      </c>
      <c r="G425" s="77">
        <v>-6.8860999999999999</v>
      </c>
      <c r="H425" s="77">
        <v>-1.5819000000000001</v>
      </c>
      <c r="I425" s="77">
        <v>-4.4836</v>
      </c>
      <c r="J425" s="77">
        <v>-0.73070000000000002</v>
      </c>
      <c r="K425" s="77">
        <v>-3.0173000000000001</v>
      </c>
      <c r="L425" s="77">
        <v>-3.9847999999999999</v>
      </c>
      <c r="M425" s="77">
        <v>-3.3157000000000001</v>
      </c>
      <c r="N425" s="77">
        <v>-1.1842999999999999</v>
      </c>
      <c r="O425" s="77">
        <v>-0.74099999999999999</v>
      </c>
      <c r="P425" s="77">
        <v>-1.5974999999999999</v>
      </c>
      <c r="Q425" s="77">
        <v>-2.0219</v>
      </c>
      <c r="R425" s="77">
        <v>-1.4239999999999999</v>
      </c>
      <c r="S425" s="77">
        <v>-1.7901</v>
      </c>
      <c r="T425" s="77">
        <v>-1.3856999999999999</v>
      </c>
      <c r="U425" s="61"/>
    </row>
    <row r="426" spans="1:21" x14ac:dyDescent="0.25">
      <c r="A426" s="81">
        <v>200904</v>
      </c>
      <c r="B426" s="76">
        <v>0.45200000000000001</v>
      </c>
      <c r="C426" s="77">
        <v>-0.78239999999999998</v>
      </c>
      <c r="D426" s="77">
        <v>0.1062</v>
      </c>
      <c r="E426" s="77">
        <v>-0.90490000000000004</v>
      </c>
      <c r="F426" s="77">
        <v>-1.8825000000000001</v>
      </c>
      <c r="G426" s="77">
        <v>-0.1215</v>
      </c>
      <c r="H426" s="77">
        <v>-8.0100000000000005E-2</v>
      </c>
      <c r="I426" s="77">
        <v>0.12570000000000001</v>
      </c>
      <c r="J426" s="77">
        <v>6.7900000000000002E-2</v>
      </c>
      <c r="K426" s="77">
        <v>-0.39810000000000001</v>
      </c>
      <c r="L426" s="77">
        <v>1.7212000000000001</v>
      </c>
      <c r="M426" s="77">
        <v>-0.18390000000000001</v>
      </c>
      <c r="N426" s="77">
        <v>5.1499999999999997E-2</v>
      </c>
      <c r="O426" s="77">
        <v>-0.87949999999999995</v>
      </c>
      <c r="P426" s="77">
        <v>-0.96870000000000001</v>
      </c>
      <c r="Q426" s="77">
        <v>-0.1016</v>
      </c>
      <c r="R426" s="77">
        <v>-0.15</v>
      </c>
      <c r="S426" s="77">
        <v>-0.26079999999999998</v>
      </c>
      <c r="T426" s="77">
        <v>-0.13500000000000001</v>
      </c>
      <c r="U426" s="61"/>
    </row>
    <row r="427" spans="1:21" x14ac:dyDescent="0.25">
      <c r="A427" s="81">
        <v>200905</v>
      </c>
      <c r="B427" s="76">
        <v>0.45200000000000001</v>
      </c>
      <c r="C427" s="77">
        <v>-0.78239999999999998</v>
      </c>
      <c r="D427" s="77">
        <v>0.1062</v>
      </c>
      <c r="E427" s="77">
        <v>-0.90490000000000004</v>
      </c>
      <c r="F427" s="77">
        <v>-1.8825000000000001</v>
      </c>
      <c r="G427" s="77">
        <v>-0.1215</v>
      </c>
      <c r="H427" s="77">
        <v>-8.0100000000000005E-2</v>
      </c>
      <c r="I427" s="77">
        <v>0.12570000000000001</v>
      </c>
      <c r="J427" s="77">
        <v>6.7900000000000002E-2</v>
      </c>
      <c r="K427" s="77">
        <v>-0.39810000000000001</v>
      </c>
      <c r="L427" s="77">
        <v>1.7212000000000001</v>
      </c>
      <c r="M427" s="77">
        <v>-0.18390000000000001</v>
      </c>
      <c r="N427" s="77">
        <v>5.1499999999999997E-2</v>
      </c>
      <c r="O427" s="77">
        <v>-0.87949999999999995</v>
      </c>
      <c r="P427" s="77">
        <v>-0.96870000000000001</v>
      </c>
      <c r="Q427" s="77">
        <v>-0.1016</v>
      </c>
      <c r="R427" s="77">
        <v>-0.15</v>
      </c>
      <c r="S427" s="77">
        <v>-0.26079999999999998</v>
      </c>
      <c r="T427" s="77">
        <v>-0.13500000000000001</v>
      </c>
      <c r="U427" s="61"/>
    </row>
    <row r="428" spans="1:21" x14ac:dyDescent="0.25">
      <c r="A428" s="81">
        <v>200906</v>
      </c>
      <c r="B428" s="76">
        <v>0.45200000000000001</v>
      </c>
      <c r="C428" s="77">
        <v>-0.78239999999999998</v>
      </c>
      <c r="D428" s="77">
        <v>0.1062</v>
      </c>
      <c r="E428" s="77">
        <v>-0.90490000000000004</v>
      </c>
      <c r="F428" s="77">
        <v>-1.8825000000000001</v>
      </c>
      <c r="G428" s="77">
        <v>-0.1215</v>
      </c>
      <c r="H428" s="77">
        <v>-8.0100000000000005E-2</v>
      </c>
      <c r="I428" s="77">
        <v>0.12570000000000001</v>
      </c>
      <c r="J428" s="77">
        <v>6.7900000000000002E-2</v>
      </c>
      <c r="K428" s="77">
        <v>-0.39810000000000001</v>
      </c>
      <c r="L428" s="77">
        <v>1.7212000000000001</v>
      </c>
      <c r="M428" s="77">
        <v>-0.18390000000000001</v>
      </c>
      <c r="N428" s="77">
        <v>5.1499999999999997E-2</v>
      </c>
      <c r="O428" s="77">
        <v>-0.87949999999999995</v>
      </c>
      <c r="P428" s="77">
        <v>-0.96870000000000001</v>
      </c>
      <c r="Q428" s="77">
        <v>-0.1016</v>
      </c>
      <c r="R428" s="77">
        <v>-0.15</v>
      </c>
      <c r="S428" s="77">
        <v>-0.26079999999999998</v>
      </c>
      <c r="T428" s="77">
        <v>-0.13500000000000001</v>
      </c>
      <c r="U428" s="61"/>
    </row>
    <row r="429" spans="1:21" x14ac:dyDescent="0.25">
      <c r="A429" s="81">
        <v>200907</v>
      </c>
      <c r="B429" s="76">
        <v>0.3931</v>
      </c>
      <c r="C429" s="77">
        <v>0.58979999999999999</v>
      </c>
      <c r="D429" s="77">
        <v>1.0952</v>
      </c>
      <c r="E429" s="77">
        <v>0.52480000000000004</v>
      </c>
      <c r="F429" s="77">
        <v>0.37780000000000002</v>
      </c>
      <c r="G429" s="77">
        <v>1.1305000000000001</v>
      </c>
      <c r="H429" s="77">
        <v>0.13900000000000001</v>
      </c>
      <c r="I429" s="77">
        <v>0.54420000000000002</v>
      </c>
      <c r="J429" s="77">
        <v>-2.1480000000000001</v>
      </c>
      <c r="K429" s="77">
        <v>0.57950000000000002</v>
      </c>
      <c r="L429" s="77">
        <v>6.0900000000000003E-2</v>
      </c>
      <c r="M429" s="77">
        <v>0.28120000000000001</v>
      </c>
      <c r="N429" s="77">
        <v>0.40329999999999999</v>
      </c>
      <c r="O429" s="77">
        <v>6.4299999999999996E-2</v>
      </c>
      <c r="P429" s="77">
        <v>-0.30959999999999999</v>
      </c>
      <c r="Q429" s="77">
        <v>-0.1192</v>
      </c>
      <c r="R429" s="77">
        <v>0.78810000000000002</v>
      </c>
      <c r="S429" s="77">
        <v>0.2001</v>
      </c>
      <c r="T429" s="77">
        <v>0.32669999999999999</v>
      </c>
      <c r="U429" s="61"/>
    </row>
    <row r="430" spans="1:21" x14ac:dyDescent="0.25">
      <c r="A430" s="81">
        <v>200908</v>
      </c>
      <c r="B430" s="76">
        <v>0.3931</v>
      </c>
      <c r="C430" s="77">
        <v>0.58979999999999999</v>
      </c>
      <c r="D430" s="77">
        <v>1.0952</v>
      </c>
      <c r="E430" s="77">
        <v>0.52480000000000004</v>
      </c>
      <c r="F430" s="77">
        <v>0.37780000000000002</v>
      </c>
      <c r="G430" s="77">
        <v>1.1305000000000001</v>
      </c>
      <c r="H430" s="77">
        <v>0.13900000000000001</v>
      </c>
      <c r="I430" s="77">
        <v>0.54420000000000002</v>
      </c>
      <c r="J430" s="77">
        <v>-2.1480000000000001</v>
      </c>
      <c r="K430" s="77">
        <v>0.57950000000000002</v>
      </c>
      <c r="L430" s="77">
        <v>6.0900000000000003E-2</v>
      </c>
      <c r="M430" s="77">
        <v>0.28120000000000001</v>
      </c>
      <c r="N430" s="77">
        <v>0.40329999999999999</v>
      </c>
      <c r="O430" s="77">
        <v>6.4299999999999996E-2</v>
      </c>
      <c r="P430" s="77">
        <v>-0.30959999999999999</v>
      </c>
      <c r="Q430" s="77">
        <v>-0.1192</v>
      </c>
      <c r="R430" s="77">
        <v>0.78810000000000002</v>
      </c>
      <c r="S430" s="77">
        <v>0.2001</v>
      </c>
      <c r="T430" s="77">
        <v>0.32669999999999999</v>
      </c>
      <c r="U430" s="61"/>
    </row>
    <row r="431" spans="1:21" x14ac:dyDescent="0.25">
      <c r="A431" s="81">
        <v>200909</v>
      </c>
      <c r="B431" s="76">
        <v>0.3931</v>
      </c>
      <c r="C431" s="77">
        <v>0.58979999999999999</v>
      </c>
      <c r="D431" s="77">
        <v>1.0952</v>
      </c>
      <c r="E431" s="77">
        <v>0.52480000000000004</v>
      </c>
      <c r="F431" s="77">
        <v>0.37780000000000002</v>
      </c>
      <c r="G431" s="77">
        <v>1.1305000000000001</v>
      </c>
      <c r="H431" s="77">
        <v>0.13900000000000001</v>
      </c>
      <c r="I431" s="77">
        <v>0.54420000000000002</v>
      </c>
      <c r="J431" s="77">
        <v>-2.1480000000000001</v>
      </c>
      <c r="K431" s="77">
        <v>0.57950000000000002</v>
      </c>
      <c r="L431" s="77">
        <v>6.0900000000000003E-2</v>
      </c>
      <c r="M431" s="77">
        <v>0.28120000000000001</v>
      </c>
      <c r="N431" s="77">
        <v>0.40329999999999999</v>
      </c>
      <c r="O431" s="77">
        <v>6.4299999999999996E-2</v>
      </c>
      <c r="P431" s="77">
        <v>-0.30959999999999999</v>
      </c>
      <c r="Q431" s="77">
        <v>-0.1192</v>
      </c>
      <c r="R431" s="77">
        <v>0.78810000000000002</v>
      </c>
      <c r="S431" s="77">
        <v>0.2001</v>
      </c>
      <c r="T431" s="77">
        <v>0.32669999999999999</v>
      </c>
      <c r="U431" s="61"/>
    </row>
    <row r="432" spans="1:21" x14ac:dyDescent="0.25">
      <c r="A432" s="81">
        <v>200910</v>
      </c>
      <c r="B432" s="76">
        <v>0.76529999999999998</v>
      </c>
      <c r="C432" s="77">
        <v>1.4174</v>
      </c>
      <c r="D432" s="77">
        <v>0.81459999999999999</v>
      </c>
      <c r="E432" s="77">
        <v>1.2624</v>
      </c>
      <c r="F432" s="77">
        <v>-0.14050000000000001</v>
      </c>
      <c r="G432" s="77">
        <v>-0.49220000000000003</v>
      </c>
      <c r="H432" s="77">
        <v>0.67530000000000001</v>
      </c>
      <c r="I432" s="77">
        <v>0.87429999999999997</v>
      </c>
      <c r="J432" s="77">
        <v>-0.76219999999999999</v>
      </c>
      <c r="K432" s="77">
        <v>7.9799999999999996E-2</v>
      </c>
      <c r="L432" s="77">
        <v>1.7232000000000001</v>
      </c>
      <c r="M432" s="77">
        <v>0.55279999999999996</v>
      </c>
      <c r="N432" s="77">
        <v>0.99360000000000004</v>
      </c>
      <c r="O432" s="77">
        <v>5.33E-2</v>
      </c>
      <c r="P432" s="77">
        <v>-6.3200000000000006E-2</v>
      </c>
      <c r="Q432" s="77">
        <v>0.43719999999999998</v>
      </c>
      <c r="R432" s="77">
        <v>0.64400000000000002</v>
      </c>
      <c r="S432" s="77">
        <v>0.3891</v>
      </c>
      <c r="T432" s="77">
        <v>0.96789999999999998</v>
      </c>
      <c r="U432" s="61"/>
    </row>
    <row r="433" spans="1:21" x14ac:dyDescent="0.25">
      <c r="A433" s="81">
        <v>200911</v>
      </c>
      <c r="B433" s="76">
        <v>0.76529999999999998</v>
      </c>
      <c r="C433" s="77">
        <v>1.4174</v>
      </c>
      <c r="D433" s="77">
        <v>0.81459999999999999</v>
      </c>
      <c r="E433" s="77">
        <v>1.2624</v>
      </c>
      <c r="F433" s="77">
        <v>-0.14050000000000001</v>
      </c>
      <c r="G433" s="77">
        <v>-0.49220000000000003</v>
      </c>
      <c r="H433" s="77">
        <v>0.67530000000000001</v>
      </c>
      <c r="I433" s="77">
        <v>0.87429999999999997</v>
      </c>
      <c r="J433" s="77">
        <v>-0.76219999999999999</v>
      </c>
      <c r="K433" s="77">
        <v>7.9799999999999996E-2</v>
      </c>
      <c r="L433" s="77">
        <v>1.7232000000000001</v>
      </c>
      <c r="M433" s="77">
        <v>0.55279999999999996</v>
      </c>
      <c r="N433" s="77">
        <v>0.99360000000000004</v>
      </c>
      <c r="O433" s="77">
        <v>5.33E-2</v>
      </c>
      <c r="P433" s="77">
        <v>-6.3200000000000006E-2</v>
      </c>
      <c r="Q433" s="77">
        <v>0.43719999999999998</v>
      </c>
      <c r="R433" s="77">
        <v>0.64400000000000002</v>
      </c>
      <c r="S433" s="77">
        <v>0.3891</v>
      </c>
      <c r="T433" s="77">
        <v>0.96789999999999998</v>
      </c>
      <c r="U433" s="61"/>
    </row>
    <row r="434" spans="1:21" x14ac:dyDescent="0.25">
      <c r="A434" s="81">
        <v>200912</v>
      </c>
      <c r="B434" s="76">
        <v>0.76529999999999998</v>
      </c>
      <c r="C434" s="77">
        <v>1.4174</v>
      </c>
      <c r="D434" s="77">
        <v>0.81459999999999999</v>
      </c>
      <c r="E434" s="77">
        <v>1.2624</v>
      </c>
      <c r="F434" s="77">
        <v>-0.14050000000000001</v>
      </c>
      <c r="G434" s="77">
        <v>-0.49220000000000003</v>
      </c>
      <c r="H434" s="77">
        <v>0.67530000000000001</v>
      </c>
      <c r="I434" s="77">
        <v>0.87429999999999997</v>
      </c>
      <c r="J434" s="77">
        <v>-0.76219999999999999</v>
      </c>
      <c r="K434" s="77">
        <v>7.9799999999999996E-2</v>
      </c>
      <c r="L434" s="77">
        <v>1.7232000000000001</v>
      </c>
      <c r="M434" s="77">
        <v>0.55279999999999996</v>
      </c>
      <c r="N434" s="77">
        <v>0.99360000000000004</v>
      </c>
      <c r="O434" s="77">
        <v>5.33E-2</v>
      </c>
      <c r="P434" s="77">
        <v>-6.3200000000000006E-2</v>
      </c>
      <c r="Q434" s="77">
        <v>0.43719999999999998</v>
      </c>
      <c r="R434" s="77">
        <v>0.64400000000000002</v>
      </c>
      <c r="S434" s="77">
        <v>0.3891</v>
      </c>
      <c r="T434" s="77">
        <v>0.96789999999999998</v>
      </c>
      <c r="U434" s="61"/>
    </row>
    <row r="435" spans="1:21" x14ac:dyDescent="0.25">
      <c r="A435" s="81">
        <v>201001</v>
      </c>
      <c r="B435" s="76">
        <v>0.39839999999999998</v>
      </c>
      <c r="C435" s="77">
        <v>-1.4697</v>
      </c>
      <c r="D435" s="77">
        <v>0.1837</v>
      </c>
      <c r="E435" s="77">
        <v>1.3596999999999999</v>
      </c>
      <c r="F435" s="77">
        <v>0.72770000000000001</v>
      </c>
      <c r="G435" s="77">
        <v>0.3957</v>
      </c>
      <c r="H435" s="77">
        <v>0.4128</v>
      </c>
      <c r="I435" s="77">
        <v>0.77129999999999999</v>
      </c>
      <c r="J435" s="77">
        <v>0.75090000000000001</v>
      </c>
      <c r="K435" s="77">
        <v>0.53169999999999995</v>
      </c>
      <c r="L435" s="77">
        <v>1.4972000000000001</v>
      </c>
      <c r="M435" s="77">
        <v>-6.7400000000000002E-2</v>
      </c>
      <c r="N435" s="77">
        <v>0.24540000000000001</v>
      </c>
      <c r="O435" s="77">
        <v>1.8765000000000001</v>
      </c>
      <c r="P435" s="77">
        <v>0.29959999999999998</v>
      </c>
      <c r="Q435" s="77">
        <v>2.7713000000000001</v>
      </c>
      <c r="R435" s="77">
        <v>0.90869999999999995</v>
      </c>
      <c r="S435" s="77">
        <v>0.50880000000000003</v>
      </c>
      <c r="T435" s="77">
        <v>0.4325</v>
      </c>
      <c r="U435" s="61"/>
    </row>
    <row r="436" spans="1:21" x14ac:dyDescent="0.25">
      <c r="A436" s="81">
        <v>201002</v>
      </c>
      <c r="B436" s="76">
        <v>0.39839999999999998</v>
      </c>
      <c r="C436" s="77">
        <v>-1.4697</v>
      </c>
      <c r="D436" s="77">
        <v>0.1837</v>
      </c>
      <c r="E436" s="77">
        <v>1.3596999999999999</v>
      </c>
      <c r="F436" s="77">
        <v>0.72770000000000001</v>
      </c>
      <c r="G436" s="77">
        <v>0.3957</v>
      </c>
      <c r="H436" s="77">
        <v>0.4128</v>
      </c>
      <c r="I436" s="77">
        <v>0.77129999999999999</v>
      </c>
      <c r="J436" s="77">
        <v>0.75090000000000001</v>
      </c>
      <c r="K436" s="77">
        <v>0.53169999999999995</v>
      </c>
      <c r="L436" s="77">
        <v>1.4972000000000001</v>
      </c>
      <c r="M436" s="77">
        <v>-6.7400000000000002E-2</v>
      </c>
      <c r="N436" s="77">
        <v>0.24540000000000001</v>
      </c>
      <c r="O436" s="77">
        <v>1.8765000000000001</v>
      </c>
      <c r="P436" s="77">
        <v>0.29959999999999998</v>
      </c>
      <c r="Q436" s="77">
        <v>2.7713000000000001</v>
      </c>
      <c r="R436" s="77">
        <v>0.90869999999999995</v>
      </c>
      <c r="S436" s="77">
        <v>0.50880000000000003</v>
      </c>
      <c r="T436" s="77">
        <v>0.4325</v>
      </c>
      <c r="U436" s="61"/>
    </row>
    <row r="437" spans="1:21" x14ac:dyDescent="0.25">
      <c r="A437" s="81">
        <v>201003</v>
      </c>
      <c r="B437" s="76">
        <v>0.39839999999999998</v>
      </c>
      <c r="C437" s="77">
        <v>-1.4697</v>
      </c>
      <c r="D437" s="77">
        <v>0.1837</v>
      </c>
      <c r="E437" s="77">
        <v>1.3596999999999999</v>
      </c>
      <c r="F437" s="77">
        <v>0.72770000000000001</v>
      </c>
      <c r="G437" s="77">
        <v>0.3957</v>
      </c>
      <c r="H437" s="77">
        <v>0.4128</v>
      </c>
      <c r="I437" s="77">
        <v>0.77129999999999999</v>
      </c>
      <c r="J437" s="77">
        <v>0.75090000000000001</v>
      </c>
      <c r="K437" s="77">
        <v>0.53169999999999995</v>
      </c>
      <c r="L437" s="77">
        <v>1.4972000000000001</v>
      </c>
      <c r="M437" s="77">
        <v>-6.7400000000000002E-2</v>
      </c>
      <c r="N437" s="77">
        <v>0.24540000000000001</v>
      </c>
      <c r="O437" s="77">
        <v>1.8765000000000001</v>
      </c>
      <c r="P437" s="77">
        <v>0.29959999999999998</v>
      </c>
      <c r="Q437" s="77">
        <v>2.7713000000000001</v>
      </c>
      <c r="R437" s="77">
        <v>0.90869999999999995</v>
      </c>
      <c r="S437" s="77">
        <v>0.50880000000000003</v>
      </c>
      <c r="T437" s="77">
        <v>0.4325</v>
      </c>
      <c r="U437" s="61"/>
    </row>
    <row r="438" spans="1:21" x14ac:dyDescent="0.25">
      <c r="A438" s="81">
        <v>201004</v>
      </c>
      <c r="B438" s="76">
        <v>0.5766</v>
      </c>
      <c r="C438" s="77">
        <v>2.0333999999999999</v>
      </c>
      <c r="D438" s="77">
        <v>1.0079</v>
      </c>
      <c r="E438" s="77">
        <v>0.6552</v>
      </c>
      <c r="F438" s="77">
        <v>0.9355</v>
      </c>
      <c r="G438" s="77">
        <v>2.7326999999999999</v>
      </c>
      <c r="H438" s="77">
        <v>0.62139999999999995</v>
      </c>
      <c r="I438" s="77">
        <v>2.1091000000000002</v>
      </c>
      <c r="J438" s="77">
        <v>0.80179999999999996</v>
      </c>
      <c r="K438" s="77">
        <v>0.73099999999999998</v>
      </c>
      <c r="L438" s="77">
        <v>1.0968</v>
      </c>
      <c r="M438" s="77">
        <v>0.55120000000000002</v>
      </c>
      <c r="N438" s="77">
        <v>0.99950000000000006</v>
      </c>
      <c r="O438" s="77">
        <v>-1.0629</v>
      </c>
      <c r="P438" s="77">
        <v>0.1883</v>
      </c>
      <c r="Q438" s="77">
        <v>2.0689000000000002</v>
      </c>
      <c r="R438" s="77">
        <v>0.91610000000000003</v>
      </c>
      <c r="S438" s="77">
        <v>0.97719999999999996</v>
      </c>
      <c r="T438" s="77">
        <v>0.96609999999999996</v>
      </c>
      <c r="U438" s="61"/>
    </row>
    <row r="439" spans="1:21" x14ac:dyDescent="0.25">
      <c r="A439" s="81">
        <v>201005</v>
      </c>
      <c r="B439" s="76">
        <v>0.5766</v>
      </c>
      <c r="C439" s="77">
        <v>2.0333999999999999</v>
      </c>
      <c r="D439" s="77">
        <v>1.0079</v>
      </c>
      <c r="E439" s="77">
        <v>0.6552</v>
      </c>
      <c r="F439" s="77">
        <v>0.9355</v>
      </c>
      <c r="G439" s="77">
        <v>2.7326999999999999</v>
      </c>
      <c r="H439" s="77">
        <v>0.62139999999999995</v>
      </c>
      <c r="I439" s="77">
        <v>2.1091000000000002</v>
      </c>
      <c r="J439" s="77">
        <v>0.80179999999999996</v>
      </c>
      <c r="K439" s="77">
        <v>0.73099999999999998</v>
      </c>
      <c r="L439" s="77">
        <v>1.0968</v>
      </c>
      <c r="M439" s="77">
        <v>0.55120000000000002</v>
      </c>
      <c r="N439" s="77">
        <v>0.99950000000000006</v>
      </c>
      <c r="O439" s="77">
        <v>-1.0629</v>
      </c>
      <c r="P439" s="77">
        <v>0.1883</v>
      </c>
      <c r="Q439" s="77">
        <v>2.0689000000000002</v>
      </c>
      <c r="R439" s="77">
        <v>0.91610000000000003</v>
      </c>
      <c r="S439" s="77">
        <v>0.97719999999999996</v>
      </c>
      <c r="T439" s="77">
        <v>0.96609999999999996</v>
      </c>
      <c r="U439" s="61"/>
    </row>
    <row r="440" spans="1:21" x14ac:dyDescent="0.25">
      <c r="A440" s="81">
        <v>201006</v>
      </c>
      <c r="B440" s="76">
        <v>0.5766</v>
      </c>
      <c r="C440" s="77">
        <v>2.0333999999999999</v>
      </c>
      <c r="D440" s="77">
        <v>1.0079</v>
      </c>
      <c r="E440" s="77">
        <v>0.6552</v>
      </c>
      <c r="F440" s="77">
        <v>0.9355</v>
      </c>
      <c r="G440" s="77">
        <v>2.7326999999999999</v>
      </c>
      <c r="H440" s="77">
        <v>0.62139999999999995</v>
      </c>
      <c r="I440" s="77">
        <v>2.1091000000000002</v>
      </c>
      <c r="J440" s="77">
        <v>0.80179999999999996</v>
      </c>
      <c r="K440" s="77">
        <v>0.73099999999999998</v>
      </c>
      <c r="L440" s="77">
        <v>1.0968</v>
      </c>
      <c r="M440" s="77">
        <v>0.55120000000000002</v>
      </c>
      <c r="N440" s="77">
        <v>0.99950000000000006</v>
      </c>
      <c r="O440" s="77">
        <v>-1.0629</v>
      </c>
      <c r="P440" s="77">
        <v>0.1883</v>
      </c>
      <c r="Q440" s="77">
        <v>2.0689000000000002</v>
      </c>
      <c r="R440" s="77">
        <v>0.91610000000000003</v>
      </c>
      <c r="S440" s="77">
        <v>0.97719999999999996</v>
      </c>
      <c r="T440" s="77">
        <v>0.96609999999999996</v>
      </c>
      <c r="U440" s="61"/>
    </row>
    <row r="441" spans="1:21" x14ac:dyDescent="0.25">
      <c r="A441" s="81">
        <v>201007</v>
      </c>
      <c r="B441" s="76">
        <v>0.49469999999999997</v>
      </c>
      <c r="C441" s="77">
        <v>0.89190000000000003</v>
      </c>
      <c r="D441" s="77">
        <v>0.51829999999999998</v>
      </c>
      <c r="E441" s="77">
        <v>0.47260000000000002</v>
      </c>
      <c r="F441" s="77">
        <v>1.2598</v>
      </c>
      <c r="G441" s="77">
        <v>-0.22170000000000001</v>
      </c>
      <c r="H441" s="77">
        <v>0.6018</v>
      </c>
      <c r="I441" s="77">
        <v>0.7621</v>
      </c>
      <c r="J441" s="77">
        <v>0.57679999999999998</v>
      </c>
      <c r="K441" s="77">
        <v>0.50470000000000004</v>
      </c>
      <c r="L441" s="77">
        <v>1.4650000000000001</v>
      </c>
      <c r="M441" s="77">
        <v>0.31940000000000002</v>
      </c>
      <c r="N441" s="77">
        <v>-0.54330000000000001</v>
      </c>
      <c r="O441" s="77">
        <v>-2.4815999999999998</v>
      </c>
      <c r="P441" s="77">
        <v>4.1099999999999998E-2</v>
      </c>
      <c r="Q441" s="77">
        <v>1.1629</v>
      </c>
      <c r="R441" s="77">
        <v>0.38240000000000002</v>
      </c>
      <c r="S441" s="77">
        <v>0.64680000000000004</v>
      </c>
      <c r="T441" s="77">
        <v>0.6754</v>
      </c>
      <c r="U441" s="61"/>
    </row>
    <row r="442" spans="1:21" x14ac:dyDescent="0.25">
      <c r="A442" s="81">
        <v>201008</v>
      </c>
      <c r="B442" s="76">
        <v>0.49469999999999997</v>
      </c>
      <c r="C442" s="77">
        <v>0.89190000000000003</v>
      </c>
      <c r="D442" s="77">
        <v>0.51829999999999998</v>
      </c>
      <c r="E442" s="77">
        <v>0.47260000000000002</v>
      </c>
      <c r="F442" s="77">
        <v>1.2598</v>
      </c>
      <c r="G442" s="77">
        <v>-0.22170000000000001</v>
      </c>
      <c r="H442" s="77">
        <v>0.6018</v>
      </c>
      <c r="I442" s="77">
        <v>0.7621</v>
      </c>
      <c r="J442" s="77">
        <v>0.57679999999999998</v>
      </c>
      <c r="K442" s="77">
        <v>0.50470000000000004</v>
      </c>
      <c r="L442" s="77">
        <v>1.4650000000000001</v>
      </c>
      <c r="M442" s="77">
        <v>0.31940000000000002</v>
      </c>
      <c r="N442" s="77">
        <v>-0.54330000000000001</v>
      </c>
      <c r="O442" s="77">
        <v>-2.4815999999999998</v>
      </c>
      <c r="P442" s="77">
        <v>4.1099999999999998E-2</v>
      </c>
      <c r="Q442" s="77">
        <v>1.1629</v>
      </c>
      <c r="R442" s="77">
        <v>0.38240000000000002</v>
      </c>
      <c r="S442" s="77">
        <v>0.64680000000000004</v>
      </c>
      <c r="T442" s="77">
        <v>0.6754</v>
      </c>
      <c r="U442" s="61"/>
    </row>
    <row r="443" spans="1:21" x14ac:dyDescent="0.25">
      <c r="A443" s="81">
        <v>201009</v>
      </c>
      <c r="B443" s="76">
        <v>0.49469999999999997</v>
      </c>
      <c r="C443" s="77">
        <v>0.89190000000000003</v>
      </c>
      <c r="D443" s="77">
        <v>0.51829999999999998</v>
      </c>
      <c r="E443" s="77">
        <v>0.47260000000000002</v>
      </c>
      <c r="F443" s="77">
        <v>1.2598</v>
      </c>
      <c r="G443" s="77">
        <v>-0.22170000000000001</v>
      </c>
      <c r="H443" s="77">
        <v>0.6018</v>
      </c>
      <c r="I443" s="77">
        <v>0.7621</v>
      </c>
      <c r="J443" s="77">
        <v>0.57679999999999998</v>
      </c>
      <c r="K443" s="77">
        <v>0.50470000000000004</v>
      </c>
      <c r="L443" s="77">
        <v>1.4650000000000001</v>
      </c>
      <c r="M443" s="77">
        <v>0.31940000000000002</v>
      </c>
      <c r="N443" s="77">
        <v>-0.54330000000000001</v>
      </c>
      <c r="O443" s="77">
        <v>-2.4815999999999998</v>
      </c>
      <c r="P443" s="77">
        <v>4.1099999999999998E-2</v>
      </c>
      <c r="Q443" s="77">
        <v>1.1629</v>
      </c>
      <c r="R443" s="77">
        <v>0.38240000000000002</v>
      </c>
      <c r="S443" s="77">
        <v>0.64680000000000004</v>
      </c>
      <c r="T443" s="77">
        <v>0.6754</v>
      </c>
      <c r="U443" s="61"/>
    </row>
    <row r="444" spans="1:21" x14ac:dyDescent="0.25">
      <c r="A444" s="81">
        <v>201010</v>
      </c>
      <c r="B444" s="76">
        <v>1.1206</v>
      </c>
      <c r="C444" s="77">
        <v>0.50890000000000002</v>
      </c>
      <c r="D444" s="77">
        <v>0.38829999999999998</v>
      </c>
      <c r="E444" s="77">
        <v>1.0698000000000001</v>
      </c>
      <c r="F444" s="77">
        <v>-0.18540000000000001</v>
      </c>
      <c r="G444" s="77">
        <v>1.8969</v>
      </c>
      <c r="H444" s="77">
        <v>0.52680000000000005</v>
      </c>
      <c r="I444" s="77">
        <v>0.73640000000000005</v>
      </c>
      <c r="J444" s="77">
        <v>-1.1182000000000001</v>
      </c>
      <c r="K444" s="77">
        <v>0.35670000000000002</v>
      </c>
      <c r="L444" s="77">
        <v>-0.52549999999999997</v>
      </c>
      <c r="M444" s="77">
        <v>1.1839999999999999</v>
      </c>
      <c r="N444" s="77">
        <v>-0.4012</v>
      </c>
      <c r="O444" s="77">
        <v>2.8073999999999999</v>
      </c>
      <c r="P444" s="77">
        <v>1.1000000000000001E-3</v>
      </c>
      <c r="Q444" s="77">
        <v>1.7486999999999999</v>
      </c>
      <c r="R444" s="77">
        <v>0.88570000000000004</v>
      </c>
      <c r="S444" s="77">
        <v>2.47E-2</v>
      </c>
      <c r="T444" s="77">
        <v>0.62980000000000003</v>
      </c>
      <c r="U444" s="61"/>
    </row>
    <row r="445" spans="1:21" x14ac:dyDescent="0.25">
      <c r="A445" s="81">
        <v>201011</v>
      </c>
      <c r="B445" s="76">
        <v>1.1206</v>
      </c>
      <c r="C445" s="77">
        <v>0.50890000000000002</v>
      </c>
      <c r="D445" s="77">
        <v>0.38829999999999998</v>
      </c>
      <c r="E445" s="77">
        <v>1.0698000000000001</v>
      </c>
      <c r="F445" s="77">
        <v>-0.18540000000000001</v>
      </c>
      <c r="G445" s="77">
        <v>1.8969</v>
      </c>
      <c r="H445" s="77">
        <v>0.52680000000000005</v>
      </c>
      <c r="I445" s="77">
        <v>0.73640000000000005</v>
      </c>
      <c r="J445" s="77">
        <v>-1.1182000000000001</v>
      </c>
      <c r="K445" s="77">
        <v>0.35670000000000002</v>
      </c>
      <c r="L445" s="77">
        <v>-0.52549999999999997</v>
      </c>
      <c r="M445" s="77">
        <v>1.1839999999999999</v>
      </c>
      <c r="N445" s="77">
        <v>-0.4012</v>
      </c>
      <c r="O445" s="77">
        <v>2.8073999999999999</v>
      </c>
      <c r="P445" s="77">
        <v>1.1000000000000001E-3</v>
      </c>
      <c r="Q445" s="77">
        <v>1.7486999999999999</v>
      </c>
      <c r="R445" s="77">
        <v>0.88570000000000004</v>
      </c>
      <c r="S445" s="77">
        <v>2.47E-2</v>
      </c>
      <c r="T445" s="77">
        <v>0.62980000000000003</v>
      </c>
      <c r="U445" s="61"/>
    </row>
    <row r="446" spans="1:21" x14ac:dyDescent="0.25">
      <c r="A446" s="81">
        <v>201012</v>
      </c>
      <c r="B446" s="76">
        <v>1.1206</v>
      </c>
      <c r="C446" s="77">
        <v>0.50890000000000002</v>
      </c>
      <c r="D446" s="77">
        <v>0.38829999999999998</v>
      </c>
      <c r="E446" s="77">
        <v>1.0698000000000001</v>
      </c>
      <c r="F446" s="77">
        <v>-0.18540000000000001</v>
      </c>
      <c r="G446" s="77">
        <v>1.8969</v>
      </c>
      <c r="H446" s="77">
        <v>0.52680000000000005</v>
      </c>
      <c r="I446" s="77">
        <v>0.73640000000000005</v>
      </c>
      <c r="J446" s="77">
        <v>-1.1182000000000001</v>
      </c>
      <c r="K446" s="77">
        <v>0.35670000000000002</v>
      </c>
      <c r="L446" s="77">
        <v>-0.52549999999999997</v>
      </c>
      <c r="M446" s="77">
        <v>1.1839999999999999</v>
      </c>
      <c r="N446" s="77">
        <v>-0.4012</v>
      </c>
      <c r="O446" s="77">
        <v>2.8073999999999999</v>
      </c>
      <c r="P446" s="77">
        <v>1.1000000000000001E-3</v>
      </c>
      <c r="Q446" s="77">
        <v>1.7486999999999999</v>
      </c>
      <c r="R446" s="77">
        <v>0.88570000000000004</v>
      </c>
      <c r="S446" s="77">
        <v>2.47E-2</v>
      </c>
      <c r="T446" s="77">
        <v>0.62980000000000003</v>
      </c>
      <c r="U446" s="61"/>
    </row>
    <row r="447" spans="1:21" x14ac:dyDescent="0.25">
      <c r="A447" s="81">
        <v>201101</v>
      </c>
      <c r="B447" s="76">
        <v>-0.36249999999999999</v>
      </c>
      <c r="C447" s="77">
        <v>1.83</v>
      </c>
      <c r="D447" s="77">
        <v>0.63329999999999997</v>
      </c>
      <c r="E447" s="77">
        <v>0.78049999999999997</v>
      </c>
      <c r="F447" s="77">
        <v>0.16270000000000001</v>
      </c>
      <c r="G447" s="77">
        <v>0.41720000000000002</v>
      </c>
      <c r="H447" s="77">
        <v>1.1311</v>
      </c>
      <c r="I447" s="77">
        <v>1.84</v>
      </c>
      <c r="J447" s="77">
        <v>1.4358</v>
      </c>
      <c r="K447" s="77">
        <v>0.3755</v>
      </c>
      <c r="L447" s="77">
        <v>-1.8983000000000001</v>
      </c>
      <c r="M447" s="77">
        <v>0.72750000000000004</v>
      </c>
      <c r="N447" s="77">
        <v>1.1435</v>
      </c>
      <c r="O447" s="77">
        <v>4.48E-2</v>
      </c>
      <c r="P447" s="77">
        <v>-0.1268</v>
      </c>
      <c r="Q447" s="77">
        <v>0.11609999999999999</v>
      </c>
      <c r="R447" s="77">
        <v>0.31080000000000002</v>
      </c>
      <c r="S447" s="77">
        <v>0.53620000000000001</v>
      </c>
      <c r="T447" s="77">
        <v>-0.38619999999999999</v>
      </c>
      <c r="U447" s="61"/>
    </row>
    <row r="448" spans="1:21" x14ac:dyDescent="0.25">
      <c r="A448" s="81">
        <v>201102</v>
      </c>
      <c r="B448" s="76">
        <v>-0.36249999999999999</v>
      </c>
      <c r="C448" s="77">
        <v>1.83</v>
      </c>
      <c r="D448" s="77">
        <v>0.63329999999999997</v>
      </c>
      <c r="E448" s="77">
        <v>0.78049999999999997</v>
      </c>
      <c r="F448" s="77">
        <v>0.16270000000000001</v>
      </c>
      <c r="G448" s="77">
        <v>0.41720000000000002</v>
      </c>
      <c r="H448" s="77">
        <v>1.1311</v>
      </c>
      <c r="I448" s="77">
        <v>1.84</v>
      </c>
      <c r="J448" s="77">
        <v>1.4358</v>
      </c>
      <c r="K448" s="77">
        <v>0.3755</v>
      </c>
      <c r="L448" s="77">
        <v>-1.8983000000000001</v>
      </c>
      <c r="M448" s="77">
        <v>0.72750000000000004</v>
      </c>
      <c r="N448" s="77">
        <v>1.1435</v>
      </c>
      <c r="O448" s="77">
        <v>4.48E-2</v>
      </c>
      <c r="P448" s="77">
        <v>-0.1268</v>
      </c>
      <c r="Q448" s="77">
        <v>0.11609999999999999</v>
      </c>
      <c r="R448" s="77">
        <v>0.31080000000000002</v>
      </c>
      <c r="S448" s="77">
        <v>0.53620000000000001</v>
      </c>
      <c r="T448" s="77">
        <v>-0.38619999999999999</v>
      </c>
      <c r="U448" s="61"/>
    </row>
    <row r="449" spans="1:21" x14ac:dyDescent="0.25">
      <c r="A449" s="81">
        <v>201103</v>
      </c>
      <c r="B449" s="76">
        <v>-0.36249999999999999</v>
      </c>
      <c r="C449" s="77">
        <v>1.83</v>
      </c>
      <c r="D449" s="77">
        <v>0.63329999999999997</v>
      </c>
      <c r="E449" s="77">
        <v>0.78049999999999997</v>
      </c>
      <c r="F449" s="77">
        <v>0.16270000000000001</v>
      </c>
      <c r="G449" s="77">
        <v>0.41720000000000002</v>
      </c>
      <c r="H449" s="77">
        <v>1.1311</v>
      </c>
      <c r="I449" s="77">
        <v>1.84</v>
      </c>
      <c r="J449" s="77">
        <v>1.4358</v>
      </c>
      <c r="K449" s="77">
        <v>0.3755</v>
      </c>
      <c r="L449" s="77">
        <v>-1.8983000000000001</v>
      </c>
      <c r="M449" s="77">
        <v>0.72750000000000004</v>
      </c>
      <c r="N449" s="77">
        <v>1.1435</v>
      </c>
      <c r="O449" s="77">
        <v>4.48E-2</v>
      </c>
      <c r="P449" s="77">
        <v>-0.1268</v>
      </c>
      <c r="Q449" s="77">
        <v>0.11609999999999999</v>
      </c>
      <c r="R449" s="77">
        <v>0.31080000000000002</v>
      </c>
      <c r="S449" s="77">
        <v>0.53620000000000001</v>
      </c>
      <c r="T449" s="77">
        <v>-0.38619999999999999</v>
      </c>
      <c r="U449" s="61"/>
    </row>
    <row r="450" spans="1:21" x14ac:dyDescent="0.25">
      <c r="A450" s="81">
        <v>201104</v>
      </c>
      <c r="B450" s="76">
        <v>1.3124</v>
      </c>
      <c r="C450" s="77">
        <v>-0.24340000000000001</v>
      </c>
      <c r="D450" s="77">
        <v>0.16950000000000001</v>
      </c>
      <c r="E450" s="77">
        <v>-8.6E-3</v>
      </c>
      <c r="F450" s="77">
        <v>1.1254</v>
      </c>
      <c r="G450" s="77">
        <v>3.5499999999999997E-2</v>
      </c>
      <c r="H450" s="77">
        <v>-7.3899999999999993E-2</v>
      </c>
      <c r="I450" s="77">
        <v>0.18429999999999999</v>
      </c>
      <c r="J450" s="77">
        <v>2.0206</v>
      </c>
      <c r="K450" s="77">
        <v>0.1956</v>
      </c>
      <c r="L450" s="77">
        <v>-0.63229999999999997</v>
      </c>
      <c r="M450" s="77">
        <v>-8.5500000000000007E-2</v>
      </c>
      <c r="N450" s="77">
        <v>0.65490000000000004</v>
      </c>
      <c r="O450" s="77">
        <v>-0.42570000000000002</v>
      </c>
      <c r="P450" s="77">
        <v>-0.30769999999999997</v>
      </c>
      <c r="Q450" s="77">
        <v>0.23369999999999999</v>
      </c>
      <c r="R450" s="77">
        <v>0.62680000000000002</v>
      </c>
      <c r="S450" s="77">
        <v>0.22839999999999999</v>
      </c>
      <c r="T450" s="77">
        <v>0.7278</v>
      </c>
      <c r="U450" s="61"/>
    </row>
    <row r="451" spans="1:21" x14ac:dyDescent="0.25">
      <c r="A451" s="81">
        <v>201105</v>
      </c>
      <c r="B451" s="76">
        <v>1.3124</v>
      </c>
      <c r="C451" s="77">
        <v>-0.24340000000000001</v>
      </c>
      <c r="D451" s="77">
        <v>0.16950000000000001</v>
      </c>
      <c r="E451" s="77">
        <v>-8.6E-3</v>
      </c>
      <c r="F451" s="77">
        <v>1.1254</v>
      </c>
      <c r="G451" s="77">
        <v>3.5499999999999997E-2</v>
      </c>
      <c r="H451" s="77">
        <v>-7.3899999999999993E-2</v>
      </c>
      <c r="I451" s="77">
        <v>0.18429999999999999</v>
      </c>
      <c r="J451" s="77">
        <v>2.0206</v>
      </c>
      <c r="K451" s="77">
        <v>0.1956</v>
      </c>
      <c r="L451" s="77">
        <v>-0.63229999999999997</v>
      </c>
      <c r="M451" s="77">
        <v>-8.5500000000000007E-2</v>
      </c>
      <c r="N451" s="77">
        <v>0.65490000000000004</v>
      </c>
      <c r="O451" s="77">
        <v>-0.42570000000000002</v>
      </c>
      <c r="P451" s="77">
        <v>-0.30769999999999997</v>
      </c>
      <c r="Q451" s="77">
        <v>0.23369999999999999</v>
      </c>
      <c r="R451" s="77">
        <v>0.62680000000000002</v>
      </c>
      <c r="S451" s="77">
        <v>0.22839999999999999</v>
      </c>
      <c r="T451" s="77">
        <v>0.7278</v>
      </c>
      <c r="U451" s="61"/>
    </row>
    <row r="452" spans="1:21" x14ac:dyDescent="0.25">
      <c r="A452" s="81">
        <v>201106</v>
      </c>
      <c r="B452" s="76">
        <v>1.3124</v>
      </c>
      <c r="C452" s="77">
        <v>-0.24340000000000001</v>
      </c>
      <c r="D452" s="77">
        <v>0.16950000000000001</v>
      </c>
      <c r="E452" s="77">
        <v>-8.6E-3</v>
      </c>
      <c r="F452" s="77">
        <v>1.1254</v>
      </c>
      <c r="G452" s="77">
        <v>3.5499999999999997E-2</v>
      </c>
      <c r="H452" s="77">
        <v>-7.3899999999999993E-2</v>
      </c>
      <c r="I452" s="77">
        <v>0.18429999999999999</v>
      </c>
      <c r="J452" s="77">
        <v>2.0206</v>
      </c>
      <c r="K452" s="77">
        <v>0.1956</v>
      </c>
      <c r="L452" s="77">
        <v>-0.63229999999999997</v>
      </c>
      <c r="M452" s="77">
        <v>-8.5500000000000007E-2</v>
      </c>
      <c r="N452" s="77">
        <v>0.65490000000000004</v>
      </c>
      <c r="O452" s="77">
        <v>-0.42570000000000002</v>
      </c>
      <c r="P452" s="77">
        <v>-0.30769999999999997</v>
      </c>
      <c r="Q452" s="77">
        <v>0.23369999999999999</v>
      </c>
      <c r="R452" s="77">
        <v>0.62680000000000002</v>
      </c>
      <c r="S452" s="77">
        <v>0.22839999999999999</v>
      </c>
      <c r="T452" s="77">
        <v>0.7278</v>
      </c>
      <c r="U452" s="61"/>
    </row>
    <row r="453" spans="1:21" x14ac:dyDescent="0.25">
      <c r="A453" s="81">
        <v>201107</v>
      </c>
      <c r="B453" s="76">
        <v>1.1731</v>
      </c>
      <c r="C453" s="77">
        <v>0.1031</v>
      </c>
      <c r="D453" s="77">
        <v>0.13930000000000001</v>
      </c>
      <c r="E453" s="77">
        <v>1.6124000000000001</v>
      </c>
      <c r="F453" s="77">
        <v>-1.4160999999999999</v>
      </c>
      <c r="G453" s="77">
        <v>0.30259999999999998</v>
      </c>
      <c r="H453" s="77">
        <v>0.19939999999999999</v>
      </c>
      <c r="I453" s="77">
        <v>0.38729999999999998</v>
      </c>
      <c r="J453" s="77">
        <v>-0.29630000000000001</v>
      </c>
      <c r="K453" s="77">
        <v>-0.52700000000000002</v>
      </c>
      <c r="L453" s="77">
        <v>2.6694</v>
      </c>
      <c r="M453" s="77">
        <v>2.2000000000000001E-3</v>
      </c>
      <c r="N453" s="77">
        <v>0.82589999999999997</v>
      </c>
      <c r="O453" s="77">
        <v>1.5916999999999999</v>
      </c>
      <c r="P453" s="77">
        <v>-0.47689999999999999</v>
      </c>
      <c r="Q453" s="77">
        <v>0.9052</v>
      </c>
      <c r="R453" s="77">
        <v>-0.154</v>
      </c>
      <c r="S453" s="77">
        <v>0.69630000000000003</v>
      </c>
      <c r="T453" s="77">
        <v>0.21010000000000001</v>
      </c>
      <c r="U453" s="61"/>
    </row>
    <row r="454" spans="1:21" x14ac:dyDescent="0.25">
      <c r="A454" s="81">
        <v>201108</v>
      </c>
      <c r="B454" s="76">
        <v>1.1731</v>
      </c>
      <c r="C454" s="77">
        <v>0.1031</v>
      </c>
      <c r="D454" s="77">
        <v>0.13930000000000001</v>
      </c>
      <c r="E454" s="77">
        <v>1.6124000000000001</v>
      </c>
      <c r="F454" s="77">
        <v>-1.4160999999999999</v>
      </c>
      <c r="G454" s="77">
        <v>0.30259999999999998</v>
      </c>
      <c r="H454" s="77">
        <v>0.19939999999999999</v>
      </c>
      <c r="I454" s="77">
        <v>0.38729999999999998</v>
      </c>
      <c r="J454" s="77">
        <v>-0.29630000000000001</v>
      </c>
      <c r="K454" s="77">
        <v>-0.52700000000000002</v>
      </c>
      <c r="L454" s="77">
        <v>2.6694</v>
      </c>
      <c r="M454" s="77">
        <v>2.2000000000000001E-3</v>
      </c>
      <c r="N454" s="77">
        <v>0.82589999999999997</v>
      </c>
      <c r="O454" s="77">
        <v>1.5916999999999999</v>
      </c>
      <c r="P454" s="77">
        <v>-0.47689999999999999</v>
      </c>
      <c r="Q454" s="77">
        <v>0.9052</v>
      </c>
      <c r="R454" s="77">
        <v>-0.154</v>
      </c>
      <c r="S454" s="77">
        <v>0.69630000000000003</v>
      </c>
      <c r="T454" s="77">
        <v>0.21010000000000001</v>
      </c>
      <c r="U454" s="61"/>
    </row>
    <row r="455" spans="1:21" x14ac:dyDescent="0.25">
      <c r="A455" s="81">
        <v>201109</v>
      </c>
      <c r="B455" s="76">
        <v>1.1731</v>
      </c>
      <c r="C455" s="77">
        <v>0.1031</v>
      </c>
      <c r="D455" s="77">
        <v>0.13930000000000001</v>
      </c>
      <c r="E455" s="77">
        <v>1.6124000000000001</v>
      </c>
      <c r="F455" s="77">
        <v>-1.4160999999999999</v>
      </c>
      <c r="G455" s="77">
        <v>0.30259999999999998</v>
      </c>
      <c r="H455" s="77">
        <v>0.19939999999999999</v>
      </c>
      <c r="I455" s="77">
        <v>0.38729999999999998</v>
      </c>
      <c r="J455" s="77">
        <v>-0.29630000000000001</v>
      </c>
      <c r="K455" s="77">
        <v>-0.52700000000000002</v>
      </c>
      <c r="L455" s="77">
        <v>2.6694</v>
      </c>
      <c r="M455" s="77">
        <v>2.2000000000000001E-3</v>
      </c>
      <c r="N455" s="77">
        <v>0.82589999999999997</v>
      </c>
      <c r="O455" s="77">
        <v>1.5916999999999999</v>
      </c>
      <c r="P455" s="77">
        <v>-0.47689999999999999</v>
      </c>
      <c r="Q455" s="77">
        <v>0.9052</v>
      </c>
      <c r="R455" s="77">
        <v>-0.154</v>
      </c>
      <c r="S455" s="77">
        <v>0.69630000000000003</v>
      </c>
      <c r="T455" s="77">
        <v>0.21010000000000001</v>
      </c>
      <c r="U455" s="61"/>
    </row>
    <row r="456" spans="1:21" x14ac:dyDescent="0.25">
      <c r="A456" s="81">
        <v>201110</v>
      </c>
      <c r="B456" s="76">
        <v>1.0031000000000001</v>
      </c>
      <c r="C456" s="77">
        <v>-0.23119999999999999</v>
      </c>
      <c r="D456" s="77">
        <v>-4.3299999999999998E-2</v>
      </c>
      <c r="E456" s="77">
        <v>0.59260000000000002</v>
      </c>
      <c r="F456" s="77">
        <v>0.56030000000000002</v>
      </c>
      <c r="G456" s="77">
        <v>-6.4500000000000002E-2</v>
      </c>
      <c r="H456" s="77">
        <v>0.2291</v>
      </c>
      <c r="I456" s="77">
        <v>0</v>
      </c>
      <c r="J456" s="77">
        <v>1.3223</v>
      </c>
      <c r="K456" s="77">
        <v>-1.0241</v>
      </c>
      <c r="L456" s="77">
        <v>0.21029999999999999</v>
      </c>
      <c r="M456" s="77">
        <v>-0.75019999999999998</v>
      </c>
      <c r="N456" s="77">
        <v>0.38440000000000002</v>
      </c>
      <c r="O456" s="77">
        <v>9.9699999999999997E-2</v>
      </c>
      <c r="P456" s="77">
        <v>-0.36649999999999999</v>
      </c>
      <c r="Q456" s="77">
        <v>-1.6950000000000001</v>
      </c>
      <c r="R456" s="77">
        <v>0.37640000000000001</v>
      </c>
      <c r="S456" s="77">
        <v>-1.4800000000000001E-2</v>
      </c>
      <c r="T456" s="77">
        <v>1.1264000000000001</v>
      </c>
      <c r="U456" s="61"/>
    </row>
    <row r="457" spans="1:21" x14ac:dyDescent="0.25">
      <c r="A457" s="81">
        <v>201111</v>
      </c>
      <c r="B457" s="76">
        <v>1.0031000000000001</v>
      </c>
      <c r="C457" s="77">
        <v>-0.23119999999999999</v>
      </c>
      <c r="D457" s="77">
        <v>-4.3299999999999998E-2</v>
      </c>
      <c r="E457" s="77">
        <v>0.59260000000000002</v>
      </c>
      <c r="F457" s="77">
        <v>0.56030000000000002</v>
      </c>
      <c r="G457" s="77">
        <v>-6.4500000000000002E-2</v>
      </c>
      <c r="H457" s="77">
        <v>0.2291</v>
      </c>
      <c r="I457" s="77">
        <v>0</v>
      </c>
      <c r="J457" s="77">
        <v>1.3223</v>
      </c>
      <c r="K457" s="77">
        <v>-1.0241</v>
      </c>
      <c r="L457" s="77">
        <v>0.21029999999999999</v>
      </c>
      <c r="M457" s="77">
        <v>-0.75019999999999998</v>
      </c>
      <c r="N457" s="77">
        <v>0.38440000000000002</v>
      </c>
      <c r="O457" s="77">
        <v>9.9699999999999997E-2</v>
      </c>
      <c r="P457" s="77">
        <v>-0.36649999999999999</v>
      </c>
      <c r="Q457" s="77">
        <v>-1.6950000000000001</v>
      </c>
      <c r="R457" s="77">
        <v>0.37640000000000001</v>
      </c>
      <c r="S457" s="77">
        <v>-1.4800000000000001E-2</v>
      </c>
      <c r="T457" s="77">
        <v>1.1264000000000001</v>
      </c>
      <c r="U457" s="61"/>
    </row>
    <row r="458" spans="1:21" x14ac:dyDescent="0.25">
      <c r="A458" s="81">
        <v>201112</v>
      </c>
      <c r="B458" s="76">
        <v>1.0031000000000001</v>
      </c>
      <c r="C458" s="77">
        <v>-0.23119999999999999</v>
      </c>
      <c r="D458" s="77">
        <v>-4.3299999999999998E-2</v>
      </c>
      <c r="E458" s="77">
        <v>0.59260000000000002</v>
      </c>
      <c r="F458" s="77">
        <v>0.56030000000000002</v>
      </c>
      <c r="G458" s="77">
        <v>-6.4500000000000002E-2</v>
      </c>
      <c r="H458" s="77">
        <v>0.2291</v>
      </c>
      <c r="I458" s="77">
        <v>0</v>
      </c>
      <c r="J458" s="77">
        <v>1.3223</v>
      </c>
      <c r="K458" s="77">
        <v>-1.0241</v>
      </c>
      <c r="L458" s="77">
        <v>0.21029999999999999</v>
      </c>
      <c r="M458" s="77">
        <v>-0.75019999999999998</v>
      </c>
      <c r="N458" s="77">
        <v>0.38440000000000002</v>
      </c>
      <c r="O458" s="77">
        <v>9.9699999999999997E-2</v>
      </c>
      <c r="P458" s="77">
        <v>-0.36649999999999999</v>
      </c>
      <c r="Q458" s="77">
        <v>-1.6950000000000001</v>
      </c>
      <c r="R458" s="77">
        <v>0.37640000000000001</v>
      </c>
      <c r="S458" s="77">
        <v>-1.4800000000000001E-2</v>
      </c>
      <c r="T458" s="77">
        <v>1.1264000000000001</v>
      </c>
      <c r="U458" s="61"/>
    </row>
    <row r="459" spans="1:21" x14ac:dyDescent="0.25">
      <c r="A459" s="81">
        <v>201201</v>
      </c>
      <c r="B459" s="76">
        <v>1.0716000000000001</v>
      </c>
      <c r="C459" s="77">
        <v>1.1309</v>
      </c>
      <c r="D459" s="77">
        <v>0.18140000000000001</v>
      </c>
      <c r="E459" s="77">
        <v>0.2253</v>
      </c>
      <c r="F459" s="77">
        <v>-0.1555</v>
      </c>
      <c r="G459" s="77">
        <v>0.1187</v>
      </c>
      <c r="H459" s="77">
        <v>3.6600000000000001E-2</v>
      </c>
      <c r="I459" s="77">
        <v>0.31109999999999999</v>
      </c>
      <c r="J459" s="77">
        <v>-2.6993999999999998</v>
      </c>
      <c r="K459" s="77">
        <v>-1.0052000000000001</v>
      </c>
      <c r="L459" s="77">
        <v>1.0169999999999999</v>
      </c>
      <c r="M459" s="77">
        <v>-0.2051</v>
      </c>
      <c r="N459" s="77">
        <v>0.78480000000000005</v>
      </c>
      <c r="O459" s="77">
        <v>2.0954000000000002</v>
      </c>
      <c r="P459" s="77">
        <v>-0.59860000000000002</v>
      </c>
      <c r="Q459" s="77">
        <v>0.49249999999999999</v>
      </c>
      <c r="R459" s="77">
        <v>8.2100000000000006E-2</v>
      </c>
      <c r="S459" s="77">
        <v>6.7699999999999996E-2</v>
      </c>
      <c r="T459" s="77">
        <v>0.66290000000000004</v>
      </c>
      <c r="U459" s="61"/>
    </row>
    <row r="460" spans="1:21" x14ac:dyDescent="0.25">
      <c r="A460" s="81">
        <v>201202</v>
      </c>
      <c r="B460" s="76">
        <v>1.0716000000000001</v>
      </c>
      <c r="C460" s="77">
        <v>1.1309</v>
      </c>
      <c r="D460" s="77">
        <v>0.18140000000000001</v>
      </c>
      <c r="E460" s="77">
        <v>0.2253</v>
      </c>
      <c r="F460" s="77">
        <v>-0.1555</v>
      </c>
      <c r="G460" s="77">
        <v>0.1187</v>
      </c>
      <c r="H460" s="77">
        <v>3.6600000000000001E-2</v>
      </c>
      <c r="I460" s="77">
        <v>0.31109999999999999</v>
      </c>
      <c r="J460" s="77">
        <v>-2.6993999999999998</v>
      </c>
      <c r="K460" s="77">
        <v>-1.0052000000000001</v>
      </c>
      <c r="L460" s="77">
        <v>1.0169999999999999</v>
      </c>
      <c r="M460" s="77">
        <v>-0.2051</v>
      </c>
      <c r="N460" s="77">
        <v>0.78480000000000005</v>
      </c>
      <c r="O460" s="77">
        <v>2.0954000000000002</v>
      </c>
      <c r="P460" s="77">
        <v>-0.59860000000000002</v>
      </c>
      <c r="Q460" s="77">
        <v>0.49249999999999999</v>
      </c>
      <c r="R460" s="77">
        <v>8.2100000000000006E-2</v>
      </c>
      <c r="S460" s="77">
        <v>6.7699999999999996E-2</v>
      </c>
      <c r="T460" s="77">
        <v>0.66290000000000004</v>
      </c>
      <c r="U460" s="61"/>
    </row>
    <row r="461" spans="1:21" x14ac:dyDescent="0.25">
      <c r="A461" s="81">
        <v>201203</v>
      </c>
      <c r="B461" s="76">
        <v>1.0716000000000001</v>
      </c>
      <c r="C461" s="77">
        <v>1.1309</v>
      </c>
      <c r="D461" s="77">
        <v>0.18140000000000001</v>
      </c>
      <c r="E461" s="77">
        <v>0.2253</v>
      </c>
      <c r="F461" s="77">
        <v>-0.1555</v>
      </c>
      <c r="G461" s="77">
        <v>0.1187</v>
      </c>
      <c r="H461" s="77">
        <v>3.6600000000000001E-2</v>
      </c>
      <c r="I461" s="77">
        <v>0.31109999999999999</v>
      </c>
      <c r="J461" s="77">
        <v>-2.6993999999999998</v>
      </c>
      <c r="K461" s="77">
        <v>-1.0052000000000001</v>
      </c>
      <c r="L461" s="77">
        <v>1.0169999999999999</v>
      </c>
      <c r="M461" s="77">
        <v>-0.2051</v>
      </c>
      <c r="N461" s="77">
        <v>0.78480000000000005</v>
      </c>
      <c r="O461" s="77">
        <v>2.0954000000000002</v>
      </c>
      <c r="P461" s="77">
        <v>-0.59860000000000002</v>
      </c>
      <c r="Q461" s="77">
        <v>0.49249999999999999</v>
      </c>
      <c r="R461" s="77">
        <v>8.2100000000000006E-2</v>
      </c>
      <c r="S461" s="77">
        <v>6.7699999999999996E-2</v>
      </c>
      <c r="T461" s="77">
        <v>0.66290000000000004</v>
      </c>
      <c r="U461" s="61"/>
    </row>
    <row r="462" spans="1:21" x14ac:dyDescent="0.25">
      <c r="A462" s="81">
        <v>201204</v>
      </c>
      <c r="B462" s="76">
        <v>0.54190000000000005</v>
      </c>
      <c r="C462" s="77">
        <v>-0.35949999999999999</v>
      </c>
      <c r="D462" s="77">
        <v>-0.3261</v>
      </c>
      <c r="E462" s="77">
        <v>0.41949999999999998</v>
      </c>
      <c r="F462" s="77">
        <v>-0.2621</v>
      </c>
      <c r="G462" s="77">
        <v>-1.5784</v>
      </c>
      <c r="H462" s="77">
        <v>-0.27439999999999998</v>
      </c>
      <c r="I462" s="77">
        <v>0.125</v>
      </c>
      <c r="J462" s="77">
        <v>-3.8199999999999998E-2</v>
      </c>
      <c r="K462" s="77">
        <v>-0.61550000000000005</v>
      </c>
      <c r="L462" s="77">
        <v>-0.4531</v>
      </c>
      <c r="M462" s="77">
        <v>0.1636</v>
      </c>
      <c r="N462" s="77">
        <v>0.30230000000000001</v>
      </c>
      <c r="O462" s="77">
        <v>0.1875</v>
      </c>
      <c r="P462" s="77">
        <v>-0.63719999999999999</v>
      </c>
      <c r="Q462" s="77">
        <v>0.63590000000000002</v>
      </c>
      <c r="R462" s="77">
        <v>0.30640000000000001</v>
      </c>
      <c r="S462" s="77">
        <v>-0.17799999999999999</v>
      </c>
      <c r="T462" s="77">
        <v>0.46689999999999998</v>
      </c>
      <c r="U462" s="61"/>
    </row>
    <row r="463" spans="1:21" x14ac:dyDescent="0.25">
      <c r="A463" s="81">
        <v>201205</v>
      </c>
      <c r="B463" s="76">
        <v>0.54190000000000005</v>
      </c>
      <c r="C463" s="77">
        <v>-0.35949999999999999</v>
      </c>
      <c r="D463" s="77">
        <v>-0.3261</v>
      </c>
      <c r="E463" s="77">
        <v>0.41949999999999998</v>
      </c>
      <c r="F463" s="77">
        <v>-0.2621</v>
      </c>
      <c r="G463" s="77">
        <v>-1.5784</v>
      </c>
      <c r="H463" s="77">
        <v>-0.27439999999999998</v>
      </c>
      <c r="I463" s="77">
        <v>0.125</v>
      </c>
      <c r="J463" s="77">
        <v>-3.8199999999999998E-2</v>
      </c>
      <c r="K463" s="77">
        <v>-0.61550000000000005</v>
      </c>
      <c r="L463" s="77">
        <v>-0.4531</v>
      </c>
      <c r="M463" s="77">
        <v>0.1636</v>
      </c>
      <c r="N463" s="77">
        <v>0.30230000000000001</v>
      </c>
      <c r="O463" s="77">
        <v>0.1875</v>
      </c>
      <c r="P463" s="77">
        <v>-0.63719999999999999</v>
      </c>
      <c r="Q463" s="77">
        <v>0.63590000000000002</v>
      </c>
      <c r="R463" s="77">
        <v>0.30640000000000001</v>
      </c>
      <c r="S463" s="77">
        <v>-0.17799999999999999</v>
      </c>
      <c r="T463" s="77">
        <v>0.46689999999999998</v>
      </c>
      <c r="U463" s="61"/>
    </row>
    <row r="464" spans="1:21" x14ac:dyDescent="0.25">
      <c r="A464" s="81">
        <v>201206</v>
      </c>
      <c r="B464" s="76">
        <v>0.54190000000000005</v>
      </c>
      <c r="C464" s="77">
        <v>-0.35949999999999999</v>
      </c>
      <c r="D464" s="77">
        <v>-0.3261</v>
      </c>
      <c r="E464" s="77">
        <v>0.41949999999999998</v>
      </c>
      <c r="F464" s="77">
        <v>-0.2621</v>
      </c>
      <c r="G464" s="77">
        <v>-1.5784</v>
      </c>
      <c r="H464" s="77">
        <v>-0.27439999999999998</v>
      </c>
      <c r="I464" s="77">
        <v>0.125</v>
      </c>
      <c r="J464" s="77">
        <v>-3.8199999999999998E-2</v>
      </c>
      <c r="K464" s="77">
        <v>-0.61550000000000005</v>
      </c>
      <c r="L464" s="77">
        <v>-0.4531</v>
      </c>
      <c r="M464" s="77">
        <v>0.1636</v>
      </c>
      <c r="N464" s="77">
        <v>0.30230000000000001</v>
      </c>
      <c r="O464" s="77">
        <v>0.1875</v>
      </c>
      <c r="P464" s="77">
        <v>-0.63719999999999999</v>
      </c>
      <c r="Q464" s="77">
        <v>0.63590000000000002</v>
      </c>
      <c r="R464" s="77">
        <v>0.30640000000000001</v>
      </c>
      <c r="S464" s="77">
        <v>-0.17799999999999999</v>
      </c>
      <c r="T464" s="77">
        <v>0.46689999999999998</v>
      </c>
      <c r="U464" s="61"/>
    </row>
    <row r="465" spans="1:21" x14ac:dyDescent="0.25">
      <c r="A465" s="81">
        <v>201207</v>
      </c>
      <c r="B465" s="76">
        <v>0.57869999999999999</v>
      </c>
      <c r="C465" s="77">
        <v>0.2626</v>
      </c>
      <c r="D465" s="77">
        <v>8.9800000000000005E-2</v>
      </c>
      <c r="E465" s="77">
        <v>0.17319999999999999</v>
      </c>
      <c r="F465" s="77">
        <v>-0.31769999999999998</v>
      </c>
      <c r="G465" s="77">
        <v>-0.58320000000000005</v>
      </c>
      <c r="H465" s="77">
        <v>0.2661</v>
      </c>
      <c r="I465" s="77">
        <v>8.6400000000000005E-2</v>
      </c>
      <c r="J465" s="77">
        <v>0.67049999999999998</v>
      </c>
      <c r="K465" s="77">
        <v>-0.53490000000000004</v>
      </c>
      <c r="L465" s="77">
        <v>-0.44690000000000002</v>
      </c>
      <c r="M465" s="77">
        <v>-0.3569</v>
      </c>
      <c r="N465" s="77">
        <v>0.30549999999999999</v>
      </c>
      <c r="O465" s="77">
        <v>-1.3448</v>
      </c>
      <c r="P465" s="77">
        <v>-0.50139999999999996</v>
      </c>
      <c r="Q465" s="77">
        <v>-0.1162</v>
      </c>
      <c r="R465" s="77">
        <v>0.62339999999999995</v>
      </c>
      <c r="S465" s="77">
        <v>0.83289999999999997</v>
      </c>
      <c r="T465" s="77">
        <v>0.1198</v>
      </c>
      <c r="U465" s="61"/>
    </row>
    <row r="466" spans="1:21" x14ac:dyDescent="0.25">
      <c r="A466" s="81">
        <v>201208</v>
      </c>
      <c r="B466" s="76">
        <v>0.57869999999999999</v>
      </c>
      <c r="C466" s="77">
        <v>0.2626</v>
      </c>
      <c r="D466" s="77">
        <v>8.9800000000000005E-2</v>
      </c>
      <c r="E466" s="77">
        <v>0.17319999999999999</v>
      </c>
      <c r="F466" s="77">
        <v>-0.31769999999999998</v>
      </c>
      <c r="G466" s="77">
        <v>-0.58320000000000005</v>
      </c>
      <c r="H466" s="77">
        <v>0.2661</v>
      </c>
      <c r="I466" s="77">
        <v>8.6400000000000005E-2</v>
      </c>
      <c r="J466" s="77">
        <v>0.67049999999999998</v>
      </c>
      <c r="K466" s="77">
        <v>-0.53490000000000004</v>
      </c>
      <c r="L466" s="77">
        <v>-0.44690000000000002</v>
      </c>
      <c r="M466" s="77">
        <v>-0.3569</v>
      </c>
      <c r="N466" s="77">
        <v>0.30549999999999999</v>
      </c>
      <c r="O466" s="77">
        <v>-1.3448</v>
      </c>
      <c r="P466" s="77">
        <v>-0.50139999999999996</v>
      </c>
      <c r="Q466" s="77">
        <v>-0.1162</v>
      </c>
      <c r="R466" s="77">
        <v>0.62339999999999995</v>
      </c>
      <c r="S466" s="77">
        <v>0.83289999999999997</v>
      </c>
      <c r="T466" s="77">
        <v>0.1198</v>
      </c>
      <c r="U466" s="61"/>
    </row>
    <row r="467" spans="1:21" x14ac:dyDescent="0.25">
      <c r="A467" s="81">
        <v>201209</v>
      </c>
      <c r="B467" s="76">
        <v>0.57869999999999999</v>
      </c>
      <c r="C467" s="77">
        <v>0.2626</v>
      </c>
      <c r="D467" s="77">
        <v>8.9800000000000005E-2</v>
      </c>
      <c r="E467" s="77">
        <v>0.17319999999999999</v>
      </c>
      <c r="F467" s="77">
        <v>-0.31769999999999998</v>
      </c>
      <c r="G467" s="77">
        <v>-0.58320000000000005</v>
      </c>
      <c r="H467" s="77">
        <v>0.2661</v>
      </c>
      <c r="I467" s="77">
        <v>8.6400000000000005E-2</v>
      </c>
      <c r="J467" s="77">
        <v>0.67049999999999998</v>
      </c>
      <c r="K467" s="77">
        <v>-0.53490000000000004</v>
      </c>
      <c r="L467" s="77">
        <v>-0.44690000000000002</v>
      </c>
      <c r="M467" s="77">
        <v>-0.3569</v>
      </c>
      <c r="N467" s="77">
        <v>0.30549999999999999</v>
      </c>
      <c r="O467" s="77">
        <v>-1.3448</v>
      </c>
      <c r="P467" s="77">
        <v>-0.50139999999999996</v>
      </c>
      <c r="Q467" s="77">
        <v>-0.1162</v>
      </c>
      <c r="R467" s="77">
        <v>0.62339999999999995</v>
      </c>
      <c r="S467" s="77">
        <v>0.83289999999999997</v>
      </c>
      <c r="T467" s="77">
        <v>0.1198</v>
      </c>
      <c r="U467" s="61"/>
    </row>
    <row r="468" spans="1:21" x14ac:dyDescent="0.25">
      <c r="A468" s="81">
        <v>201210</v>
      </c>
      <c r="B468" s="76">
        <v>0.5232</v>
      </c>
      <c r="C468" s="77">
        <v>-0.25109999999999999</v>
      </c>
      <c r="D468" s="77">
        <v>0.11650000000000001</v>
      </c>
      <c r="E468" s="77">
        <v>0.17019999999999999</v>
      </c>
      <c r="F468" s="77">
        <v>-0.52300000000000002</v>
      </c>
      <c r="G468" s="77">
        <v>-0.74380000000000002</v>
      </c>
      <c r="H468" s="77">
        <v>-8.6999999999999994E-3</v>
      </c>
      <c r="I468" s="77">
        <v>-0.41260000000000002</v>
      </c>
      <c r="J468" s="77">
        <v>3.1934999999999998</v>
      </c>
      <c r="K468" s="77">
        <v>-0.52149999999999996</v>
      </c>
      <c r="L468" s="77">
        <v>-0.1409</v>
      </c>
      <c r="M468" s="77">
        <v>-0.86419999999999997</v>
      </c>
      <c r="N468" s="77">
        <v>1.2176</v>
      </c>
      <c r="O468" s="77">
        <v>0.74570000000000003</v>
      </c>
      <c r="P468" s="77">
        <v>-0.75619999999999998</v>
      </c>
      <c r="Q468" s="77">
        <v>-0.37969999999999998</v>
      </c>
      <c r="R468" s="77">
        <v>0.43419999999999997</v>
      </c>
      <c r="S468" s="77">
        <v>-0.3377</v>
      </c>
      <c r="T468" s="77">
        <v>2.2800000000000001E-2</v>
      </c>
      <c r="U468" s="61"/>
    </row>
    <row r="469" spans="1:21" x14ac:dyDescent="0.25">
      <c r="A469" s="81">
        <v>201211</v>
      </c>
      <c r="B469" s="76">
        <v>0.5232</v>
      </c>
      <c r="C469" s="77">
        <v>-0.25109999999999999</v>
      </c>
      <c r="D469" s="77">
        <v>0.11650000000000001</v>
      </c>
      <c r="E469" s="77">
        <v>0.17019999999999999</v>
      </c>
      <c r="F469" s="77">
        <v>-0.52300000000000002</v>
      </c>
      <c r="G469" s="77">
        <v>-0.74380000000000002</v>
      </c>
      <c r="H469" s="77">
        <v>-8.6999999999999994E-3</v>
      </c>
      <c r="I469" s="77">
        <v>-0.41260000000000002</v>
      </c>
      <c r="J469" s="77">
        <v>3.1934999999999998</v>
      </c>
      <c r="K469" s="77">
        <v>-0.52149999999999996</v>
      </c>
      <c r="L469" s="77">
        <v>-0.1409</v>
      </c>
      <c r="M469" s="77">
        <v>-0.86419999999999997</v>
      </c>
      <c r="N469" s="77">
        <v>1.2176</v>
      </c>
      <c r="O469" s="77">
        <v>0.74570000000000003</v>
      </c>
      <c r="P469" s="77">
        <v>-0.75619999999999998</v>
      </c>
      <c r="Q469" s="77">
        <v>-0.37969999999999998</v>
      </c>
      <c r="R469" s="77">
        <v>0.43419999999999997</v>
      </c>
      <c r="S469" s="77">
        <v>-0.3377</v>
      </c>
      <c r="T469" s="77">
        <v>2.2800000000000001E-2</v>
      </c>
      <c r="U469" s="61"/>
    </row>
    <row r="470" spans="1:21" x14ac:dyDescent="0.25">
      <c r="A470" s="81">
        <v>201212</v>
      </c>
      <c r="B470" s="76">
        <v>0.5232</v>
      </c>
      <c r="C470" s="77">
        <v>-0.25109999999999999</v>
      </c>
      <c r="D470" s="77">
        <v>0.11650000000000001</v>
      </c>
      <c r="E470" s="77">
        <v>0.17019999999999999</v>
      </c>
      <c r="F470" s="77">
        <v>-0.52300000000000002</v>
      </c>
      <c r="G470" s="77">
        <v>-0.74380000000000002</v>
      </c>
      <c r="H470" s="77">
        <v>-8.6999999999999994E-3</v>
      </c>
      <c r="I470" s="77">
        <v>-0.41260000000000002</v>
      </c>
      <c r="J470" s="77">
        <v>3.1934999999999998</v>
      </c>
      <c r="K470" s="77">
        <v>-0.52149999999999996</v>
      </c>
      <c r="L470" s="77">
        <v>-0.1409</v>
      </c>
      <c r="M470" s="77">
        <v>-0.86419999999999997</v>
      </c>
      <c r="N470" s="77">
        <v>1.2176</v>
      </c>
      <c r="O470" s="77">
        <v>0.74570000000000003</v>
      </c>
      <c r="P470" s="77">
        <v>-0.75619999999999998</v>
      </c>
      <c r="Q470" s="77">
        <v>-0.37969999999999998</v>
      </c>
      <c r="R470" s="77">
        <v>0.43419999999999997</v>
      </c>
      <c r="S470" s="77">
        <v>-0.3377</v>
      </c>
      <c r="T470" s="77">
        <v>2.2800000000000001E-2</v>
      </c>
      <c r="U470" s="61"/>
    </row>
    <row r="471" spans="1:21" x14ac:dyDescent="0.25">
      <c r="A471" s="81">
        <v>201301</v>
      </c>
      <c r="B471" s="76">
        <v>0.29570000000000002</v>
      </c>
      <c r="C471" s="77">
        <v>-0.10929999999999999</v>
      </c>
      <c r="D471" s="77">
        <v>-0.1895</v>
      </c>
      <c r="E471" s="77">
        <v>0.79210000000000003</v>
      </c>
      <c r="F471" s="77">
        <v>0.21759999999999999</v>
      </c>
      <c r="G471" s="77">
        <v>-2.0999999999999999E-3</v>
      </c>
      <c r="H471" s="77">
        <v>0.128</v>
      </c>
      <c r="I471" s="77">
        <v>-0.4047</v>
      </c>
      <c r="J471" s="77">
        <v>-3.6884000000000001</v>
      </c>
      <c r="K471" s="77">
        <v>-0.90820000000000001</v>
      </c>
      <c r="L471" s="77">
        <v>1.2907</v>
      </c>
      <c r="M471" s="77">
        <v>0.27429999999999999</v>
      </c>
      <c r="N471" s="77">
        <v>0.113</v>
      </c>
      <c r="O471" s="77">
        <v>-0.17349999999999999</v>
      </c>
      <c r="P471" s="77">
        <v>-0.32379999999999998</v>
      </c>
      <c r="Q471" s="77">
        <v>1.1274</v>
      </c>
      <c r="R471" s="77">
        <v>0.105</v>
      </c>
      <c r="S471" s="77">
        <v>0.59570000000000001</v>
      </c>
      <c r="T471" s="77">
        <v>0.47389999999999999</v>
      </c>
      <c r="U471" s="61"/>
    </row>
    <row r="472" spans="1:21" x14ac:dyDescent="0.25">
      <c r="A472" s="81">
        <v>201302</v>
      </c>
      <c r="B472" s="76">
        <v>0.29570000000000002</v>
      </c>
      <c r="C472" s="77">
        <v>-0.10929999999999999</v>
      </c>
      <c r="D472" s="77">
        <v>-0.1895</v>
      </c>
      <c r="E472" s="77">
        <v>0.79210000000000003</v>
      </c>
      <c r="F472" s="77">
        <v>0.21759999999999999</v>
      </c>
      <c r="G472" s="77">
        <v>-2.0999999999999999E-3</v>
      </c>
      <c r="H472" s="77">
        <v>0.128</v>
      </c>
      <c r="I472" s="77">
        <v>-0.4047</v>
      </c>
      <c r="J472" s="77">
        <v>-3.6884000000000001</v>
      </c>
      <c r="K472" s="77">
        <v>-0.90820000000000001</v>
      </c>
      <c r="L472" s="77">
        <v>1.2907</v>
      </c>
      <c r="M472" s="77">
        <v>0.27429999999999999</v>
      </c>
      <c r="N472" s="77">
        <v>0.113</v>
      </c>
      <c r="O472" s="77">
        <v>-0.17349999999999999</v>
      </c>
      <c r="P472" s="77">
        <v>-0.32379999999999998</v>
      </c>
      <c r="Q472" s="77">
        <v>1.1274</v>
      </c>
      <c r="R472" s="77">
        <v>0.105</v>
      </c>
      <c r="S472" s="77">
        <v>0.59570000000000001</v>
      </c>
      <c r="T472" s="77">
        <v>0.47389999999999999</v>
      </c>
      <c r="U472" s="61"/>
    </row>
    <row r="473" spans="1:21" x14ac:dyDescent="0.25">
      <c r="A473" s="81">
        <v>201303</v>
      </c>
      <c r="B473" s="76">
        <v>0.29570000000000002</v>
      </c>
      <c r="C473" s="77">
        <v>-0.10929999999999999</v>
      </c>
      <c r="D473" s="77">
        <v>-0.1895</v>
      </c>
      <c r="E473" s="77">
        <v>0.79210000000000003</v>
      </c>
      <c r="F473" s="77">
        <v>0.21759999999999999</v>
      </c>
      <c r="G473" s="77">
        <v>-2.0999999999999999E-3</v>
      </c>
      <c r="H473" s="77">
        <v>0.128</v>
      </c>
      <c r="I473" s="77">
        <v>-0.4047</v>
      </c>
      <c r="J473" s="77">
        <v>-3.6884000000000001</v>
      </c>
      <c r="K473" s="77">
        <v>-0.90820000000000001</v>
      </c>
      <c r="L473" s="77">
        <v>1.2907</v>
      </c>
      <c r="M473" s="77">
        <v>0.27429999999999999</v>
      </c>
      <c r="N473" s="77">
        <v>0.113</v>
      </c>
      <c r="O473" s="77">
        <v>-0.17349999999999999</v>
      </c>
      <c r="P473" s="77">
        <v>-0.32379999999999998</v>
      </c>
      <c r="Q473" s="77">
        <v>1.1274</v>
      </c>
      <c r="R473" s="77">
        <v>0.105</v>
      </c>
      <c r="S473" s="77">
        <v>0.59570000000000001</v>
      </c>
      <c r="T473" s="77">
        <v>0.47389999999999999</v>
      </c>
      <c r="U473" s="61"/>
    </row>
    <row r="474" spans="1:21" x14ac:dyDescent="0.25">
      <c r="A474" s="81">
        <v>201304</v>
      </c>
      <c r="B474" s="76">
        <v>0.72489999999999999</v>
      </c>
      <c r="C474" s="77">
        <v>0.52</v>
      </c>
      <c r="D474" s="77">
        <v>0.24660000000000001</v>
      </c>
      <c r="E474" s="77">
        <v>0.4909</v>
      </c>
      <c r="F474" s="77">
        <v>-0.64410000000000001</v>
      </c>
      <c r="G474" s="77">
        <v>2.5700000000000001E-2</v>
      </c>
      <c r="H474" s="77">
        <v>0.7651</v>
      </c>
      <c r="I474" s="77">
        <v>0.79330000000000001</v>
      </c>
      <c r="J474" s="77">
        <v>0.13650000000000001</v>
      </c>
      <c r="K474" s="77">
        <v>-2.1999999999999999E-2</v>
      </c>
      <c r="L474" s="77">
        <v>0.71240000000000003</v>
      </c>
      <c r="M474" s="77">
        <v>-0.3125</v>
      </c>
      <c r="N474" s="77">
        <v>0.40229999999999999</v>
      </c>
      <c r="O474" s="77">
        <v>1.1088</v>
      </c>
      <c r="P474" s="77">
        <v>-8.5900000000000004E-2</v>
      </c>
      <c r="Q474" s="77">
        <v>-0.31040000000000001</v>
      </c>
      <c r="R474" s="77">
        <v>1.0298</v>
      </c>
      <c r="S474" s="77">
        <v>0.64270000000000005</v>
      </c>
      <c r="T474" s="77">
        <v>0.2782</v>
      </c>
      <c r="U474" s="61"/>
    </row>
    <row r="475" spans="1:21" x14ac:dyDescent="0.25">
      <c r="A475" s="81">
        <v>201305</v>
      </c>
      <c r="B475" s="76">
        <v>0.72489999999999999</v>
      </c>
      <c r="C475" s="77">
        <v>0.52</v>
      </c>
      <c r="D475" s="77">
        <v>0.24660000000000001</v>
      </c>
      <c r="E475" s="77">
        <v>0.4909</v>
      </c>
      <c r="F475" s="77">
        <v>-0.64410000000000001</v>
      </c>
      <c r="G475" s="77">
        <v>2.5700000000000001E-2</v>
      </c>
      <c r="H475" s="77">
        <v>0.7651</v>
      </c>
      <c r="I475" s="77">
        <v>0.79330000000000001</v>
      </c>
      <c r="J475" s="77">
        <v>0.13650000000000001</v>
      </c>
      <c r="K475" s="77">
        <v>-2.1999999999999999E-2</v>
      </c>
      <c r="L475" s="77">
        <v>0.71240000000000003</v>
      </c>
      <c r="M475" s="77">
        <v>-0.3125</v>
      </c>
      <c r="N475" s="77">
        <v>0.40229999999999999</v>
      </c>
      <c r="O475" s="77">
        <v>1.1088</v>
      </c>
      <c r="P475" s="77">
        <v>-8.5900000000000004E-2</v>
      </c>
      <c r="Q475" s="77">
        <v>-0.31040000000000001</v>
      </c>
      <c r="R475" s="77">
        <v>1.0298</v>
      </c>
      <c r="S475" s="77">
        <v>0.64270000000000005</v>
      </c>
      <c r="T475" s="77">
        <v>0.2782</v>
      </c>
      <c r="U475" s="61"/>
    </row>
    <row r="476" spans="1:21" x14ac:dyDescent="0.25">
      <c r="A476" s="81">
        <v>201306</v>
      </c>
      <c r="B476" s="76">
        <v>0.72489999999999999</v>
      </c>
      <c r="C476" s="77">
        <v>0.52</v>
      </c>
      <c r="D476" s="77">
        <v>0.24660000000000001</v>
      </c>
      <c r="E476" s="77">
        <v>0.4909</v>
      </c>
      <c r="F476" s="77">
        <v>-0.64410000000000001</v>
      </c>
      <c r="G476" s="77">
        <v>2.5700000000000001E-2</v>
      </c>
      <c r="H476" s="77">
        <v>0.7651</v>
      </c>
      <c r="I476" s="77">
        <v>0.79330000000000001</v>
      </c>
      <c r="J476" s="77">
        <v>0.13650000000000001</v>
      </c>
      <c r="K476" s="77">
        <v>-2.1999999999999999E-2</v>
      </c>
      <c r="L476" s="77">
        <v>0.71240000000000003</v>
      </c>
      <c r="M476" s="77">
        <v>-0.3125</v>
      </c>
      <c r="N476" s="77">
        <v>0.40229999999999999</v>
      </c>
      <c r="O476" s="77">
        <v>1.1088</v>
      </c>
      <c r="P476" s="77">
        <v>-8.5900000000000004E-2</v>
      </c>
      <c r="Q476" s="77">
        <v>-0.31040000000000001</v>
      </c>
      <c r="R476" s="77">
        <v>1.0298</v>
      </c>
      <c r="S476" s="77">
        <v>0.64270000000000005</v>
      </c>
      <c r="T476" s="77">
        <v>0.2782</v>
      </c>
      <c r="U476" s="61"/>
    </row>
    <row r="477" spans="1:21" x14ac:dyDescent="0.25">
      <c r="A477" s="81">
        <v>201307</v>
      </c>
      <c r="B477" s="76">
        <v>0.37880000000000003</v>
      </c>
      <c r="C477" s="77">
        <v>0.1109</v>
      </c>
      <c r="D477" s="77">
        <v>0.39729999999999999</v>
      </c>
      <c r="E477" s="77">
        <v>0.65849999999999997</v>
      </c>
      <c r="F477" s="77">
        <v>0.7087</v>
      </c>
      <c r="G477" s="77">
        <v>0.39600000000000002</v>
      </c>
      <c r="H477" s="77">
        <v>-0.12920000000000001</v>
      </c>
      <c r="I477" s="77">
        <v>0.29749999999999999</v>
      </c>
      <c r="J477" s="77">
        <v>2.2262</v>
      </c>
      <c r="K477" s="77">
        <v>7.6499999999999999E-2</v>
      </c>
      <c r="L477" s="77">
        <v>0.4904</v>
      </c>
      <c r="M477" s="77">
        <v>0.42909999999999998</v>
      </c>
      <c r="N477" s="77">
        <v>1.0795999999999999</v>
      </c>
      <c r="O477" s="77">
        <v>0.62380000000000002</v>
      </c>
      <c r="P477" s="77">
        <v>0.1249</v>
      </c>
      <c r="Q477" s="77">
        <v>0.66600000000000004</v>
      </c>
      <c r="R477" s="77">
        <v>0.4052</v>
      </c>
      <c r="S477" s="77">
        <v>0.71660000000000001</v>
      </c>
      <c r="T477" s="77">
        <v>0.73680000000000001</v>
      </c>
      <c r="U477" s="61"/>
    </row>
    <row r="478" spans="1:21" x14ac:dyDescent="0.25">
      <c r="A478" s="81">
        <v>201308</v>
      </c>
      <c r="B478" s="76">
        <v>0.37880000000000003</v>
      </c>
      <c r="C478" s="77">
        <v>0.1109</v>
      </c>
      <c r="D478" s="77">
        <v>0.39729999999999999</v>
      </c>
      <c r="E478" s="77">
        <v>0.65849999999999997</v>
      </c>
      <c r="F478" s="77">
        <v>0.7087</v>
      </c>
      <c r="G478" s="77">
        <v>0.39600000000000002</v>
      </c>
      <c r="H478" s="77">
        <v>-0.12920000000000001</v>
      </c>
      <c r="I478" s="77">
        <v>0.29749999999999999</v>
      </c>
      <c r="J478" s="77">
        <v>2.2262</v>
      </c>
      <c r="K478" s="77">
        <v>7.6499999999999999E-2</v>
      </c>
      <c r="L478" s="77">
        <v>0.4904</v>
      </c>
      <c r="M478" s="77">
        <v>0.42909999999999998</v>
      </c>
      <c r="N478" s="77">
        <v>1.0795999999999999</v>
      </c>
      <c r="O478" s="77">
        <v>0.62380000000000002</v>
      </c>
      <c r="P478" s="77">
        <v>0.1249</v>
      </c>
      <c r="Q478" s="77">
        <v>0.66600000000000004</v>
      </c>
      <c r="R478" s="77">
        <v>0.4052</v>
      </c>
      <c r="S478" s="77">
        <v>0.71660000000000001</v>
      </c>
      <c r="T478" s="77">
        <v>0.73680000000000001</v>
      </c>
      <c r="U478" s="61"/>
    </row>
    <row r="479" spans="1:21" x14ac:dyDescent="0.25">
      <c r="A479" s="81">
        <v>201309</v>
      </c>
      <c r="B479" s="76">
        <v>0.37880000000000003</v>
      </c>
      <c r="C479" s="77">
        <v>0.1109</v>
      </c>
      <c r="D479" s="77">
        <v>0.39729999999999999</v>
      </c>
      <c r="E479" s="77">
        <v>0.65849999999999997</v>
      </c>
      <c r="F479" s="77">
        <v>0.7087</v>
      </c>
      <c r="G479" s="77">
        <v>0.39600000000000002</v>
      </c>
      <c r="H479" s="77">
        <v>-0.12920000000000001</v>
      </c>
      <c r="I479" s="77">
        <v>0.29749999999999999</v>
      </c>
      <c r="J479" s="77">
        <v>2.2262</v>
      </c>
      <c r="K479" s="77">
        <v>7.6499999999999999E-2</v>
      </c>
      <c r="L479" s="77">
        <v>0.4904</v>
      </c>
      <c r="M479" s="77">
        <v>0.42909999999999998</v>
      </c>
      <c r="N479" s="77">
        <v>1.0795999999999999</v>
      </c>
      <c r="O479" s="77">
        <v>0.62380000000000002</v>
      </c>
      <c r="P479" s="77">
        <v>0.1249</v>
      </c>
      <c r="Q479" s="77">
        <v>0.66600000000000004</v>
      </c>
      <c r="R479" s="77">
        <v>0.4052</v>
      </c>
      <c r="S479" s="77">
        <v>0.71660000000000001</v>
      </c>
      <c r="T479" s="77">
        <v>0.73680000000000001</v>
      </c>
      <c r="U479" s="61"/>
    </row>
    <row r="480" spans="1:21" x14ac:dyDescent="0.25">
      <c r="A480" s="81">
        <v>201310</v>
      </c>
      <c r="B480" s="76">
        <v>0.82689999999999997</v>
      </c>
      <c r="C480" s="77">
        <v>0.31240000000000001</v>
      </c>
      <c r="D480" s="77">
        <v>0.16200000000000001</v>
      </c>
      <c r="E480" s="77">
        <v>0.71679999999999999</v>
      </c>
      <c r="F480" s="77">
        <v>0.18079999999999999</v>
      </c>
      <c r="G480" s="77">
        <v>-0.34539999999999998</v>
      </c>
      <c r="H480" s="77">
        <v>0.2059</v>
      </c>
      <c r="I480" s="77">
        <v>0.44979999999999998</v>
      </c>
      <c r="J480" s="77">
        <v>0.27910000000000001</v>
      </c>
      <c r="K480" s="77">
        <v>-4.1500000000000002E-2</v>
      </c>
      <c r="L480" s="77">
        <v>-0.21479999999999999</v>
      </c>
      <c r="M480" s="77">
        <v>0.4929</v>
      </c>
      <c r="N480" s="77">
        <v>0.5101</v>
      </c>
      <c r="O480" s="77">
        <v>-0.29249999999999998</v>
      </c>
      <c r="P480" s="77">
        <v>0.28620000000000001</v>
      </c>
      <c r="Q480" s="77">
        <v>0.89180000000000004</v>
      </c>
      <c r="R480" s="77">
        <v>0.498</v>
      </c>
      <c r="S480" s="77">
        <v>0.40620000000000001</v>
      </c>
      <c r="T480" s="77">
        <v>0.94210000000000005</v>
      </c>
      <c r="U480" s="61"/>
    </row>
    <row r="481" spans="1:21" x14ac:dyDescent="0.25">
      <c r="A481" s="81">
        <v>201311</v>
      </c>
      <c r="B481" s="76">
        <v>0.82689999999999997</v>
      </c>
      <c r="C481" s="77">
        <v>0.31240000000000001</v>
      </c>
      <c r="D481" s="77">
        <v>0.16200000000000001</v>
      </c>
      <c r="E481" s="77">
        <v>0.71679999999999999</v>
      </c>
      <c r="F481" s="77">
        <v>0.18079999999999999</v>
      </c>
      <c r="G481" s="77">
        <v>-0.34539999999999998</v>
      </c>
      <c r="H481" s="77">
        <v>0.2059</v>
      </c>
      <c r="I481" s="77">
        <v>0.44979999999999998</v>
      </c>
      <c r="J481" s="77">
        <v>0.27910000000000001</v>
      </c>
      <c r="K481" s="77">
        <v>-4.1500000000000002E-2</v>
      </c>
      <c r="L481" s="77">
        <v>-0.21479999999999999</v>
      </c>
      <c r="M481" s="77">
        <v>0.4929</v>
      </c>
      <c r="N481" s="77">
        <v>0.5101</v>
      </c>
      <c r="O481" s="77">
        <v>-0.29249999999999998</v>
      </c>
      <c r="P481" s="77">
        <v>0.28620000000000001</v>
      </c>
      <c r="Q481" s="77">
        <v>0.89180000000000004</v>
      </c>
      <c r="R481" s="77">
        <v>0.498</v>
      </c>
      <c r="S481" s="77">
        <v>0.40620000000000001</v>
      </c>
      <c r="T481" s="77">
        <v>0.94210000000000005</v>
      </c>
      <c r="U481" s="61"/>
    </row>
    <row r="482" spans="1:21" x14ac:dyDescent="0.25">
      <c r="A482" s="81">
        <v>201312</v>
      </c>
      <c r="B482" s="76">
        <v>0.82689999999999997</v>
      </c>
      <c r="C482" s="77">
        <v>0.31240000000000001</v>
      </c>
      <c r="D482" s="77">
        <v>0.16200000000000001</v>
      </c>
      <c r="E482" s="77">
        <v>0.71679999999999999</v>
      </c>
      <c r="F482" s="77">
        <v>0.18079999999999999</v>
      </c>
      <c r="G482" s="77">
        <v>-0.34539999999999998</v>
      </c>
      <c r="H482" s="77">
        <v>0.2059</v>
      </c>
      <c r="I482" s="77">
        <v>0.44979999999999998</v>
      </c>
      <c r="J482" s="77">
        <v>0.27910000000000001</v>
      </c>
      <c r="K482" s="77">
        <v>-4.1500000000000002E-2</v>
      </c>
      <c r="L482" s="77">
        <v>-0.21479999999999999</v>
      </c>
      <c r="M482" s="77">
        <v>0.4929</v>
      </c>
      <c r="N482" s="77">
        <v>0.5101</v>
      </c>
      <c r="O482" s="77">
        <v>-0.29249999999999998</v>
      </c>
      <c r="P482" s="77">
        <v>0.28620000000000001</v>
      </c>
      <c r="Q482" s="77">
        <v>0.89180000000000004</v>
      </c>
      <c r="R482" s="77">
        <v>0.498</v>
      </c>
      <c r="S482" s="77">
        <v>0.40620000000000001</v>
      </c>
      <c r="T482" s="77">
        <v>0.94210000000000005</v>
      </c>
      <c r="U482" s="61"/>
    </row>
    <row r="483" spans="1:21" x14ac:dyDescent="0.25">
      <c r="A483" s="81">
        <v>201401</v>
      </c>
      <c r="B483" s="76">
        <v>0.98480000000000001</v>
      </c>
      <c r="C483" s="77">
        <v>0.29570000000000002</v>
      </c>
      <c r="D483" s="77">
        <v>0.38900000000000001</v>
      </c>
      <c r="E483" s="77">
        <v>0.25459999999999999</v>
      </c>
      <c r="F483" s="77">
        <v>0.19309999999999999</v>
      </c>
      <c r="G483" s="77">
        <v>-0.45569999999999999</v>
      </c>
      <c r="H483" s="77">
        <v>-0.17399999999999999</v>
      </c>
      <c r="I483" s="77">
        <v>0.76690000000000003</v>
      </c>
      <c r="J483" s="77">
        <v>2.2565</v>
      </c>
      <c r="K483" s="77">
        <v>-0.20930000000000001</v>
      </c>
      <c r="L483" s="77">
        <v>1.0871999999999999</v>
      </c>
      <c r="M483" s="77">
        <v>-0.4138</v>
      </c>
      <c r="N483" s="77">
        <v>1.0564</v>
      </c>
      <c r="O483" s="77">
        <v>0.59389999999999998</v>
      </c>
      <c r="P483" s="77">
        <v>0.30719999999999997</v>
      </c>
      <c r="Q483" s="77">
        <v>0.39689999999999998</v>
      </c>
      <c r="R483" s="77">
        <v>0.54510000000000003</v>
      </c>
      <c r="S483" s="77">
        <v>0.88549999999999995</v>
      </c>
      <c r="T483" s="77">
        <v>-0.23219999999999999</v>
      </c>
      <c r="U483" s="61"/>
    </row>
    <row r="484" spans="1:21" x14ac:dyDescent="0.25">
      <c r="A484" s="81">
        <v>201402</v>
      </c>
      <c r="B484" s="76">
        <v>0.98480000000000001</v>
      </c>
      <c r="C484" s="77">
        <v>0.29570000000000002</v>
      </c>
      <c r="D484" s="77">
        <v>0.38900000000000001</v>
      </c>
      <c r="E484" s="77">
        <v>0.25459999999999999</v>
      </c>
      <c r="F484" s="77">
        <v>0.19309999999999999</v>
      </c>
      <c r="G484" s="77">
        <v>-0.45569999999999999</v>
      </c>
      <c r="H484" s="77">
        <v>-0.17399999999999999</v>
      </c>
      <c r="I484" s="77">
        <v>0.76690000000000003</v>
      </c>
      <c r="J484" s="77">
        <v>2.2565</v>
      </c>
      <c r="K484" s="77">
        <v>-0.20930000000000001</v>
      </c>
      <c r="L484" s="77">
        <v>1.0871999999999999</v>
      </c>
      <c r="M484" s="77">
        <v>-0.4138</v>
      </c>
      <c r="N484" s="77">
        <v>1.0564</v>
      </c>
      <c r="O484" s="77">
        <v>0.59389999999999998</v>
      </c>
      <c r="P484" s="77">
        <v>0.30719999999999997</v>
      </c>
      <c r="Q484" s="77">
        <v>0.39689999999999998</v>
      </c>
      <c r="R484" s="77">
        <v>0.54510000000000003</v>
      </c>
      <c r="S484" s="77">
        <v>0.88549999999999995</v>
      </c>
      <c r="T484" s="77">
        <v>-0.23219999999999999</v>
      </c>
      <c r="U484" s="61"/>
    </row>
    <row r="485" spans="1:21" x14ac:dyDescent="0.25">
      <c r="A485" s="81">
        <v>201403</v>
      </c>
      <c r="B485" s="76">
        <v>0.98480000000000001</v>
      </c>
      <c r="C485" s="77">
        <v>0.29570000000000002</v>
      </c>
      <c r="D485" s="77">
        <v>0.38900000000000001</v>
      </c>
      <c r="E485" s="77">
        <v>0.25459999999999999</v>
      </c>
      <c r="F485" s="77">
        <v>0.19309999999999999</v>
      </c>
      <c r="G485" s="77">
        <v>-0.45569999999999999</v>
      </c>
      <c r="H485" s="77">
        <v>-0.17399999999999999</v>
      </c>
      <c r="I485" s="77">
        <v>0.76690000000000003</v>
      </c>
      <c r="J485" s="77">
        <v>2.2565</v>
      </c>
      <c r="K485" s="77">
        <v>-0.20930000000000001</v>
      </c>
      <c r="L485" s="77">
        <v>1.0871999999999999</v>
      </c>
      <c r="M485" s="77">
        <v>-0.4138</v>
      </c>
      <c r="N485" s="77">
        <v>1.0564</v>
      </c>
      <c r="O485" s="77">
        <v>0.59389999999999998</v>
      </c>
      <c r="P485" s="77">
        <v>0.30719999999999997</v>
      </c>
      <c r="Q485" s="77">
        <v>0.39689999999999998</v>
      </c>
      <c r="R485" s="77">
        <v>0.54510000000000003</v>
      </c>
      <c r="S485" s="77">
        <v>0.88549999999999995</v>
      </c>
      <c r="T485" s="77">
        <v>-0.23219999999999999</v>
      </c>
      <c r="U485" s="61"/>
    </row>
    <row r="486" spans="1:21" x14ac:dyDescent="0.25">
      <c r="A486" s="81">
        <v>201404</v>
      </c>
      <c r="B486" s="76">
        <v>0.55130000000000001</v>
      </c>
      <c r="C486" s="77">
        <v>-0.25369999999999998</v>
      </c>
      <c r="D486" s="77">
        <v>9.8900000000000002E-2</v>
      </c>
      <c r="E486" s="77">
        <v>0.8508</v>
      </c>
      <c r="F486" s="77">
        <v>0.2389</v>
      </c>
      <c r="G486" s="77">
        <v>0.27729999999999999</v>
      </c>
      <c r="H486" s="77">
        <v>-7.6200000000000004E-2</v>
      </c>
      <c r="I486" s="77">
        <v>-8.5099999999999995E-2</v>
      </c>
      <c r="J486" s="77">
        <v>1.1706000000000001</v>
      </c>
      <c r="K486" s="77">
        <v>-0.1351</v>
      </c>
      <c r="L486" s="77">
        <v>-1.7456</v>
      </c>
      <c r="M486" s="77">
        <v>0.66249999999999998</v>
      </c>
      <c r="N486" s="77">
        <v>0.68049999999999999</v>
      </c>
      <c r="O486" s="77">
        <v>1.0409999999999999</v>
      </c>
      <c r="P486" s="77">
        <v>0.52529999999999999</v>
      </c>
      <c r="Q486" s="77">
        <v>0.74950000000000006</v>
      </c>
      <c r="R486" s="77">
        <v>0.2099</v>
      </c>
      <c r="S486" s="77">
        <v>0.91410000000000002</v>
      </c>
      <c r="T486" s="77">
        <v>1.1231</v>
      </c>
      <c r="U486" s="61"/>
    </row>
    <row r="487" spans="1:21" x14ac:dyDescent="0.25">
      <c r="A487" s="81">
        <v>201405</v>
      </c>
      <c r="B487" s="76">
        <v>0.55130000000000001</v>
      </c>
      <c r="C487" s="77">
        <v>-0.25369999999999998</v>
      </c>
      <c r="D487" s="77">
        <v>9.8900000000000002E-2</v>
      </c>
      <c r="E487" s="77">
        <v>0.8508</v>
      </c>
      <c r="F487" s="77">
        <v>0.2389</v>
      </c>
      <c r="G487" s="77">
        <v>0.27729999999999999</v>
      </c>
      <c r="H487" s="77">
        <v>-7.6200000000000004E-2</v>
      </c>
      <c r="I487" s="77">
        <v>-8.5099999999999995E-2</v>
      </c>
      <c r="J487" s="77">
        <v>1.1706000000000001</v>
      </c>
      <c r="K487" s="77">
        <v>-0.1351</v>
      </c>
      <c r="L487" s="77">
        <v>-1.7456</v>
      </c>
      <c r="M487" s="77">
        <v>0.66249999999999998</v>
      </c>
      <c r="N487" s="77">
        <v>0.68049999999999999</v>
      </c>
      <c r="O487" s="77">
        <v>1.0409999999999999</v>
      </c>
      <c r="P487" s="77">
        <v>0.52529999999999999</v>
      </c>
      <c r="Q487" s="77">
        <v>0.74950000000000006</v>
      </c>
      <c r="R487" s="77">
        <v>0.2099</v>
      </c>
      <c r="S487" s="77">
        <v>0.91410000000000002</v>
      </c>
      <c r="T487" s="77">
        <v>1.1231</v>
      </c>
      <c r="U487" s="61"/>
    </row>
    <row r="488" spans="1:21" x14ac:dyDescent="0.25">
      <c r="A488" s="81">
        <v>201406</v>
      </c>
      <c r="B488" s="76">
        <v>0.55130000000000001</v>
      </c>
      <c r="C488" s="77">
        <v>-0.25369999999999998</v>
      </c>
      <c r="D488" s="77">
        <v>9.8900000000000002E-2</v>
      </c>
      <c r="E488" s="77">
        <v>0.8508</v>
      </c>
      <c r="F488" s="77">
        <v>0.2389</v>
      </c>
      <c r="G488" s="77">
        <v>0.27729999999999999</v>
      </c>
      <c r="H488" s="77">
        <v>-7.6200000000000004E-2</v>
      </c>
      <c r="I488" s="77">
        <v>-8.5099999999999995E-2</v>
      </c>
      <c r="J488" s="77">
        <v>1.1706000000000001</v>
      </c>
      <c r="K488" s="77">
        <v>-0.1351</v>
      </c>
      <c r="L488" s="77">
        <v>-1.7456</v>
      </c>
      <c r="M488" s="77">
        <v>0.66249999999999998</v>
      </c>
      <c r="N488" s="77">
        <v>0.68049999999999999</v>
      </c>
      <c r="O488" s="77">
        <v>1.0409999999999999</v>
      </c>
      <c r="P488" s="77">
        <v>0.52529999999999999</v>
      </c>
      <c r="Q488" s="77">
        <v>0.74950000000000006</v>
      </c>
      <c r="R488" s="77">
        <v>0.2099</v>
      </c>
      <c r="S488" s="77">
        <v>0.91410000000000002</v>
      </c>
      <c r="T488" s="77">
        <v>1.1231</v>
      </c>
      <c r="U488" s="61"/>
    </row>
    <row r="489" spans="1:21" x14ac:dyDescent="0.25">
      <c r="A489" s="81">
        <v>201407</v>
      </c>
      <c r="B489" s="76">
        <v>0.3231</v>
      </c>
      <c r="C489" s="77">
        <v>-5.1000000000000004E-3</v>
      </c>
      <c r="D489" s="77">
        <v>0.31269999999999998</v>
      </c>
      <c r="E489" s="77">
        <v>0.79469999999999996</v>
      </c>
      <c r="F489" s="77">
        <v>0.60629999999999995</v>
      </c>
      <c r="G489" s="77">
        <v>-0.1157</v>
      </c>
      <c r="H489" s="77">
        <v>0.20119999999999999</v>
      </c>
      <c r="I489" s="77">
        <v>6.6199999999999995E-2</v>
      </c>
      <c r="J489" s="77">
        <v>0.37480000000000002</v>
      </c>
      <c r="K489" s="77">
        <v>-0.104</v>
      </c>
      <c r="L489" s="77">
        <v>-0.49270000000000003</v>
      </c>
      <c r="M489" s="77">
        <v>0.4027</v>
      </c>
      <c r="N489" s="77">
        <v>1.0126999999999999</v>
      </c>
      <c r="O489" s="77">
        <v>0.42380000000000001</v>
      </c>
      <c r="P489" s="77">
        <v>0.51380000000000003</v>
      </c>
      <c r="Q489" s="77">
        <v>0.57050000000000001</v>
      </c>
      <c r="R489" s="77">
        <v>0.58709999999999996</v>
      </c>
      <c r="S489" s="77">
        <v>0.7147</v>
      </c>
      <c r="T489" s="77">
        <v>1.0521</v>
      </c>
      <c r="U489" s="61"/>
    </row>
    <row r="490" spans="1:21" x14ac:dyDescent="0.25">
      <c r="A490" s="81">
        <v>201408</v>
      </c>
      <c r="B490" s="76">
        <v>0.3231</v>
      </c>
      <c r="C490" s="77">
        <v>-5.1000000000000004E-3</v>
      </c>
      <c r="D490" s="77">
        <v>0.31269999999999998</v>
      </c>
      <c r="E490" s="77">
        <v>0.79469999999999996</v>
      </c>
      <c r="F490" s="77">
        <v>0.60629999999999995</v>
      </c>
      <c r="G490" s="77">
        <v>-0.1157</v>
      </c>
      <c r="H490" s="77">
        <v>0.20119999999999999</v>
      </c>
      <c r="I490" s="77">
        <v>6.6199999999999995E-2</v>
      </c>
      <c r="J490" s="77">
        <v>0.37480000000000002</v>
      </c>
      <c r="K490" s="77">
        <v>-0.104</v>
      </c>
      <c r="L490" s="77">
        <v>-0.49270000000000003</v>
      </c>
      <c r="M490" s="77">
        <v>0.4027</v>
      </c>
      <c r="N490" s="77">
        <v>1.0126999999999999</v>
      </c>
      <c r="O490" s="77">
        <v>0.42380000000000001</v>
      </c>
      <c r="P490" s="77">
        <v>0.51380000000000003</v>
      </c>
      <c r="Q490" s="77">
        <v>0.57050000000000001</v>
      </c>
      <c r="R490" s="77">
        <v>0.58709999999999996</v>
      </c>
      <c r="S490" s="77">
        <v>0.7147</v>
      </c>
      <c r="T490" s="77">
        <v>1.0521</v>
      </c>
      <c r="U490" s="61"/>
    </row>
    <row r="491" spans="1:21" x14ac:dyDescent="0.25">
      <c r="A491" s="81">
        <v>201409</v>
      </c>
      <c r="B491" s="76">
        <v>0.3231</v>
      </c>
      <c r="C491" s="77">
        <v>-5.1000000000000004E-3</v>
      </c>
      <c r="D491" s="77">
        <v>0.31269999999999998</v>
      </c>
      <c r="E491" s="77">
        <v>0.79469999999999996</v>
      </c>
      <c r="F491" s="77">
        <v>0.60629999999999995</v>
      </c>
      <c r="G491" s="77">
        <v>-0.1157</v>
      </c>
      <c r="H491" s="77">
        <v>0.20119999999999999</v>
      </c>
      <c r="I491" s="77">
        <v>6.6199999999999995E-2</v>
      </c>
      <c r="J491" s="77">
        <v>0.37480000000000002</v>
      </c>
      <c r="K491" s="77">
        <v>-0.104</v>
      </c>
      <c r="L491" s="77">
        <v>-0.49270000000000003</v>
      </c>
      <c r="M491" s="77">
        <v>0.4027</v>
      </c>
      <c r="N491" s="77">
        <v>1.0126999999999999</v>
      </c>
      <c r="O491" s="77">
        <v>0.42380000000000001</v>
      </c>
      <c r="P491" s="77">
        <v>0.51380000000000003</v>
      </c>
      <c r="Q491" s="77">
        <v>0.57050000000000001</v>
      </c>
      <c r="R491" s="77">
        <v>0.58709999999999996</v>
      </c>
      <c r="S491" s="77">
        <v>0.7147</v>
      </c>
      <c r="T491" s="77">
        <v>1.0521</v>
      </c>
      <c r="U491" s="61"/>
    </row>
    <row r="492" spans="1:21" x14ac:dyDescent="0.25">
      <c r="A492" s="81">
        <v>201410</v>
      </c>
      <c r="B492" s="76">
        <v>0.48220000000000002</v>
      </c>
      <c r="C492" s="77">
        <v>-0.21240000000000001</v>
      </c>
      <c r="D492" s="77">
        <v>0.21529999999999999</v>
      </c>
      <c r="E492" s="77">
        <v>0.55120000000000002</v>
      </c>
      <c r="F492" s="77">
        <v>0.32419999999999999</v>
      </c>
      <c r="G492" s="77">
        <v>-0.17169999999999999</v>
      </c>
      <c r="H492" s="77">
        <v>0.08</v>
      </c>
      <c r="I492" s="77">
        <v>0.69969999999999999</v>
      </c>
      <c r="J492" s="77">
        <v>0.20319999999999999</v>
      </c>
      <c r="K492" s="77">
        <v>9.5999999999999992E-3</v>
      </c>
      <c r="L492" s="77">
        <v>0.31019999999999998</v>
      </c>
      <c r="M492" s="77">
        <v>0.87419999999999998</v>
      </c>
      <c r="N492" s="77">
        <v>0.68740000000000001</v>
      </c>
      <c r="O492" s="77">
        <v>0.85599999999999998</v>
      </c>
      <c r="P492" s="77">
        <v>0.66959999999999997</v>
      </c>
      <c r="Q492" s="77">
        <v>0.84089999999999998</v>
      </c>
      <c r="R492" s="77">
        <v>0.53239999999999998</v>
      </c>
      <c r="S492" s="77">
        <v>0.82789999999999997</v>
      </c>
      <c r="T492" s="77">
        <v>0.51400000000000001</v>
      </c>
      <c r="U492" s="61"/>
    </row>
    <row r="493" spans="1:21" x14ac:dyDescent="0.25">
      <c r="A493" s="81">
        <v>201411</v>
      </c>
      <c r="B493" s="76">
        <v>0.48220000000000002</v>
      </c>
      <c r="C493" s="77">
        <v>-0.21240000000000001</v>
      </c>
      <c r="D493" s="77">
        <v>0.21529999999999999</v>
      </c>
      <c r="E493" s="77">
        <v>0.55120000000000002</v>
      </c>
      <c r="F493" s="77">
        <v>0.32419999999999999</v>
      </c>
      <c r="G493" s="77">
        <v>-0.17169999999999999</v>
      </c>
      <c r="H493" s="77">
        <v>0.08</v>
      </c>
      <c r="I493" s="77">
        <v>0.69969999999999999</v>
      </c>
      <c r="J493" s="77">
        <v>0.20319999999999999</v>
      </c>
      <c r="K493" s="77">
        <v>9.5999999999999992E-3</v>
      </c>
      <c r="L493" s="77">
        <v>0.31019999999999998</v>
      </c>
      <c r="M493" s="77">
        <v>0.87419999999999998</v>
      </c>
      <c r="N493" s="77">
        <v>0.68740000000000001</v>
      </c>
      <c r="O493" s="77">
        <v>0.85599999999999998</v>
      </c>
      <c r="P493" s="77">
        <v>0.66959999999999997</v>
      </c>
      <c r="Q493" s="77">
        <v>0.84089999999999998</v>
      </c>
      <c r="R493" s="77">
        <v>0.53239999999999998</v>
      </c>
      <c r="S493" s="77">
        <v>0.82789999999999997</v>
      </c>
      <c r="T493" s="77">
        <v>0.51400000000000001</v>
      </c>
      <c r="U493" s="61"/>
    </row>
    <row r="494" spans="1:21" x14ac:dyDescent="0.25">
      <c r="A494" s="81">
        <v>201412</v>
      </c>
      <c r="B494" s="78">
        <v>0.48220000000000002</v>
      </c>
      <c r="C494" s="79">
        <v>-0.21240000000000001</v>
      </c>
      <c r="D494" s="79">
        <v>0.21529999999999999</v>
      </c>
      <c r="E494" s="79">
        <v>0.55120000000000002</v>
      </c>
      <c r="F494" s="79">
        <v>0.32419999999999999</v>
      </c>
      <c r="G494" s="79">
        <v>-0.17169999999999999</v>
      </c>
      <c r="H494" s="79">
        <v>0.08</v>
      </c>
      <c r="I494" s="79">
        <v>0.69969999999999999</v>
      </c>
      <c r="J494" s="79">
        <v>0.20319999999999999</v>
      </c>
      <c r="K494" s="79">
        <v>9.5999999999999992E-3</v>
      </c>
      <c r="L494" s="79">
        <v>0.31019999999999998</v>
      </c>
      <c r="M494" s="79">
        <v>0.87419999999999998</v>
      </c>
      <c r="N494" s="79">
        <v>0.68740000000000001</v>
      </c>
      <c r="O494" s="79">
        <v>0.85599999999999998</v>
      </c>
      <c r="P494" s="79">
        <v>0.66959999999999997</v>
      </c>
      <c r="Q494" s="79">
        <v>0.84089999999999998</v>
      </c>
      <c r="R494" s="79">
        <v>0.53239999999999998</v>
      </c>
      <c r="S494" s="79">
        <v>0.82789999999999997</v>
      </c>
      <c r="T494" s="79">
        <v>0.51400000000000001</v>
      </c>
      <c r="U494" s="61"/>
    </row>
    <row r="495" spans="1:21" x14ac:dyDescent="0.25">
      <c r="A495" s="72"/>
      <c r="B495" s="70">
        <f t="shared" ref="B495:T495" si="0">AVERAGE(B15:B494)</f>
        <v>0.77903625000000076</v>
      </c>
      <c r="C495" s="70">
        <f t="shared" si="0"/>
        <v>0.53094562499999964</v>
      </c>
      <c r="D495" s="70">
        <f t="shared" si="0"/>
        <v>0.47554937500000022</v>
      </c>
      <c r="E495" s="70">
        <f t="shared" si="0"/>
        <v>0.64832312499999978</v>
      </c>
      <c r="F495" s="70">
        <f t="shared" si="0"/>
        <v>0.42376937499999989</v>
      </c>
      <c r="G495" s="70">
        <f t="shared" si="0"/>
        <v>0.53485562500000061</v>
      </c>
      <c r="H495" s="70">
        <f t="shared" si="0"/>
        <v>0.47947875000000051</v>
      </c>
      <c r="I495" s="70">
        <f t="shared" si="0"/>
        <v>0.46906187499999974</v>
      </c>
      <c r="J495" s="70">
        <f t="shared" si="0"/>
        <v>1.0252237499999994</v>
      </c>
      <c r="K495" s="70">
        <f t="shared" si="0"/>
        <v>0.37177437499999993</v>
      </c>
      <c r="L495" s="70">
        <f t="shared" si="0"/>
        <v>0.57379625000000056</v>
      </c>
      <c r="M495" s="70">
        <f t="shared" si="0"/>
        <v>0.52677187499999967</v>
      </c>
      <c r="N495" s="70">
        <f t="shared" si="0"/>
        <v>0.6038536363636352</v>
      </c>
      <c r="O495" s="70">
        <f t="shared" si="0"/>
        <v>0.7049337500000008</v>
      </c>
      <c r="P495" s="70">
        <f t="shared" si="0"/>
        <v>0.53754312500000012</v>
      </c>
      <c r="Q495" s="70">
        <f t="shared" si="0"/>
        <v>0.49371874999999965</v>
      </c>
      <c r="R495" s="70">
        <f t="shared" si="0"/>
        <v>0.41211874999999953</v>
      </c>
      <c r="S495" s="70">
        <f t="shared" si="0"/>
        <v>0.57244500000000009</v>
      </c>
      <c r="T495" s="70">
        <f t="shared" si="0"/>
        <v>0.69520312500000148</v>
      </c>
      <c r="U495" s="61"/>
    </row>
    <row r="496" spans="1:21" x14ac:dyDescent="0.25">
      <c r="A496" s="72"/>
      <c r="B496" s="71">
        <f t="shared" ref="B496:T496" si="1">_xlfn.STDEV.S(B15:B494)</f>
        <v>0.88049350518369407</v>
      </c>
      <c r="C496" s="71">
        <f t="shared" si="1"/>
        <v>0.8854637214627995</v>
      </c>
      <c r="D496" s="71">
        <f t="shared" si="1"/>
        <v>0.72448974594738469</v>
      </c>
      <c r="E496" s="71">
        <f t="shared" si="1"/>
        <v>0.73154566817164268</v>
      </c>
      <c r="F496" s="71">
        <f t="shared" si="1"/>
        <v>1.1415484352677454</v>
      </c>
      <c r="G496" s="71">
        <f t="shared" si="1"/>
        <v>1.2613526048275499</v>
      </c>
      <c r="H496" s="71">
        <f t="shared" si="1"/>
        <v>0.51422616837399893</v>
      </c>
      <c r="I496" s="71">
        <f t="shared" si="1"/>
        <v>0.94619106243019591</v>
      </c>
      <c r="J496" s="71">
        <f t="shared" si="1"/>
        <v>1.5852522041855863</v>
      </c>
      <c r="K496" s="71">
        <f t="shared" si="1"/>
        <v>0.811658302276974</v>
      </c>
      <c r="L496" s="71">
        <f t="shared" si="1"/>
        <v>1.0822622956584329</v>
      </c>
      <c r="M496" s="71">
        <f t="shared" si="1"/>
        <v>1.1224441055129006</v>
      </c>
      <c r="N496" s="71">
        <f t="shared" si="1"/>
        <v>0.81334594784961822</v>
      </c>
      <c r="O496" s="71">
        <f t="shared" si="1"/>
        <v>1.2959131047807508</v>
      </c>
      <c r="P496" s="71">
        <f t="shared" si="1"/>
        <v>0.75656934269605525</v>
      </c>
      <c r="Q496" s="71">
        <f t="shared" si="1"/>
        <v>1.1656893857779382</v>
      </c>
      <c r="R496" s="71">
        <f t="shared" si="1"/>
        <v>0.70653314104660503</v>
      </c>
      <c r="S496" s="71">
        <f t="shared" si="1"/>
        <v>0.83266969733509888</v>
      </c>
      <c r="T496" s="71">
        <f t="shared" si="1"/>
        <v>0.78937942244457904</v>
      </c>
      <c r="U496" s="61"/>
    </row>
    <row r="497" spans="1:21" x14ac:dyDescent="0.25">
      <c r="A497" s="67"/>
      <c r="B497" s="68"/>
      <c r="C497" s="69"/>
      <c r="D497" s="69"/>
      <c r="E497" s="69"/>
      <c r="F497" s="69"/>
      <c r="G497" s="69"/>
      <c r="H497" s="69"/>
      <c r="I497" s="69"/>
      <c r="J497" s="69"/>
      <c r="K497" s="69"/>
      <c r="L497" s="69"/>
      <c r="M497" s="69"/>
      <c r="N497" s="69"/>
      <c r="O497" s="69"/>
      <c r="P497" s="69"/>
      <c r="Q497" s="69"/>
      <c r="R497" s="69"/>
      <c r="S497" s="69"/>
      <c r="T497" s="69"/>
      <c r="U497" s="61"/>
    </row>
    <row r="498" spans="1:21" x14ac:dyDescent="0.25">
      <c r="A498" s="67"/>
      <c r="B498" s="68"/>
      <c r="C498" s="69"/>
      <c r="D498" s="69"/>
      <c r="E498" s="69"/>
      <c r="F498" s="69"/>
      <c r="G498" s="69"/>
      <c r="H498" s="69"/>
      <c r="I498" s="69"/>
      <c r="J498" s="69"/>
      <c r="K498" s="69"/>
      <c r="L498" s="69"/>
      <c r="M498" s="69"/>
      <c r="N498" s="69"/>
      <c r="O498" s="69"/>
      <c r="P498" s="69"/>
      <c r="Q498" s="69"/>
      <c r="R498" s="69"/>
      <c r="S498" s="69"/>
      <c r="T498" s="69"/>
      <c r="U498" s="61"/>
    </row>
    <row r="499" spans="1:21" x14ac:dyDescent="0.25">
      <c r="A499" s="67"/>
      <c r="B499" s="68"/>
      <c r="C499" s="69"/>
      <c r="D499" s="69"/>
      <c r="E499" s="69"/>
      <c r="F499" s="69"/>
      <c r="G499" s="69"/>
      <c r="H499" s="69"/>
      <c r="I499" s="69"/>
      <c r="J499" s="69"/>
      <c r="K499" s="69"/>
      <c r="L499" s="69"/>
      <c r="M499" s="69"/>
      <c r="N499" s="69"/>
      <c r="O499" s="69"/>
      <c r="P499" s="69"/>
      <c r="Q499" s="69"/>
      <c r="R499" s="69"/>
      <c r="S499" s="69"/>
      <c r="T499" s="69"/>
      <c r="U499" s="61"/>
    </row>
    <row r="500" spans="1:21" x14ac:dyDescent="0.25">
      <c r="A500" s="67"/>
      <c r="B500" s="68"/>
      <c r="C500" s="69"/>
      <c r="D500" s="69"/>
      <c r="E500" s="69"/>
      <c r="F500" s="69"/>
      <c r="G500" s="69"/>
      <c r="H500" s="69"/>
      <c r="I500" s="69"/>
      <c r="J500" s="69"/>
      <c r="K500" s="69"/>
      <c r="L500" s="69"/>
      <c r="M500" s="69"/>
      <c r="N500" s="69"/>
      <c r="O500" s="69"/>
      <c r="P500" s="69"/>
      <c r="Q500" s="69"/>
      <c r="R500" s="69"/>
      <c r="S500" s="69"/>
      <c r="T500" s="69"/>
      <c r="U500" s="61"/>
    </row>
  </sheetData>
  <mergeCells count="1">
    <mergeCell ref="A1:T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9"/>
  <sheetViews>
    <sheetView zoomScale="80" zoomScaleNormal="80" workbookViewId="0">
      <selection activeCell="B495" sqref="B495:T496"/>
    </sheetView>
  </sheetViews>
  <sheetFormatPr defaultColWidth="11.5546875" defaultRowHeight="13.2" x14ac:dyDescent="0.25"/>
  <sheetData>
    <row r="1" spans="1:20" x14ac:dyDescent="0.25">
      <c r="A1" s="12" t="s">
        <v>60</v>
      </c>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s="22">
        <v>197401</v>
      </c>
      <c r="B3" s="1">
        <v>-2.0278</v>
      </c>
      <c r="C3" s="2">
        <v>21.911899999999999</v>
      </c>
      <c r="D3" s="1">
        <v>-1.2235</v>
      </c>
      <c r="E3" s="2">
        <v>4.2534000000000001</v>
      </c>
      <c r="F3" s="1">
        <v>-4.7847</v>
      </c>
      <c r="G3" s="2">
        <v>18.678100000000001</v>
      </c>
      <c r="H3" s="1">
        <v>16.7072</v>
      </c>
      <c r="I3" s="2">
        <v>18.8917</v>
      </c>
      <c r="J3" s="1">
        <v>4.9717000000000002</v>
      </c>
      <c r="K3" s="2">
        <v>-3.1199999999999999E-2</v>
      </c>
      <c r="L3" s="1">
        <v>7.7054999999999998</v>
      </c>
      <c r="M3" s="2">
        <v>13.5466</v>
      </c>
      <c r="N3" s="1">
        <v>5.0179</v>
      </c>
      <c r="O3" s="2">
        <v>16.055099999999999</v>
      </c>
      <c r="P3" s="1">
        <v>20.153600000000001</v>
      </c>
      <c r="Q3" s="2">
        <v>-3.4102999999999999</v>
      </c>
      <c r="R3" s="1">
        <v>7.6451000000000002</v>
      </c>
      <c r="S3" s="2">
        <v>4.3860000000000001</v>
      </c>
      <c r="T3" s="1">
        <v>2.8969</v>
      </c>
    </row>
    <row r="4" spans="1:20" x14ac:dyDescent="0.25">
      <c r="A4" s="22">
        <v>197402</v>
      </c>
      <c r="B4" s="1">
        <v>9.1816999999999993</v>
      </c>
      <c r="C4" s="2">
        <v>-0.60699999999999998</v>
      </c>
      <c r="D4" s="1">
        <v>-3.4866999999999999</v>
      </c>
      <c r="E4" s="2">
        <v>0.98009999999999997</v>
      </c>
      <c r="F4" s="1">
        <v>9.1990999999999996</v>
      </c>
      <c r="G4" s="2">
        <v>3.9085000000000001</v>
      </c>
      <c r="H4" s="1">
        <v>-3.3071000000000002</v>
      </c>
      <c r="I4" s="2">
        <v>-1.0592999999999999</v>
      </c>
      <c r="J4" s="1">
        <v>0.1734</v>
      </c>
      <c r="K4" s="2">
        <v>8.1388999999999996</v>
      </c>
      <c r="L4" s="1">
        <v>5.8657000000000004</v>
      </c>
      <c r="M4" s="2">
        <v>9.6768999999999998</v>
      </c>
      <c r="N4" s="1">
        <v>-7.4814999999999996</v>
      </c>
      <c r="O4" s="2">
        <v>3.2601</v>
      </c>
      <c r="P4" s="1">
        <v>-16.075800000000001</v>
      </c>
      <c r="Q4" s="2">
        <v>9.8943999999999992</v>
      </c>
      <c r="R4" s="1">
        <v>4.6769999999999996</v>
      </c>
      <c r="S4" s="2">
        <v>9.2437000000000005</v>
      </c>
      <c r="T4" s="1">
        <v>5.5761000000000003</v>
      </c>
    </row>
    <row r="5" spans="1:20" x14ac:dyDescent="0.25">
      <c r="A5" s="22">
        <v>197403</v>
      </c>
      <c r="B5" s="1">
        <v>-9.2081999999999997</v>
      </c>
      <c r="C5" s="2">
        <v>2.2115</v>
      </c>
      <c r="D5" s="1">
        <v>11.541399999999999</v>
      </c>
      <c r="E5" s="2">
        <v>8.0277999999999992</v>
      </c>
      <c r="F5" s="1">
        <v>3.4045999999999998</v>
      </c>
      <c r="G5" s="2">
        <v>-0.19769999999999999</v>
      </c>
      <c r="H5" s="1">
        <v>5.22</v>
      </c>
      <c r="I5" s="2">
        <v>2.1413000000000002</v>
      </c>
      <c r="J5" s="1">
        <v>-0.82479999999999998</v>
      </c>
      <c r="K5" s="2">
        <v>4.5170000000000003</v>
      </c>
      <c r="L5" s="1">
        <v>1.2979000000000001</v>
      </c>
      <c r="M5" s="2">
        <v>4.2793999999999999</v>
      </c>
      <c r="N5" s="1">
        <v>13.542899999999999</v>
      </c>
      <c r="O5" s="2">
        <v>0.99780000000000002</v>
      </c>
      <c r="P5" s="1">
        <v>16.7895</v>
      </c>
      <c r="Q5" s="2">
        <v>3.9268999999999998</v>
      </c>
      <c r="R5" s="1">
        <v>-0.60960000000000003</v>
      </c>
      <c r="S5" s="2">
        <v>11.3675</v>
      </c>
      <c r="T5" s="1">
        <v>1.0134000000000001</v>
      </c>
    </row>
    <row r="6" spans="1:20" x14ac:dyDescent="0.25">
      <c r="A6" s="49">
        <v>197404</v>
      </c>
      <c r="B6" s="1">
        <v>-6.4199000000000002</v>
      </c>
      <c r="C6" s="2">
        <v>7.2700000000000001E-2</v>
      </c>
      <c r="D6" s="1">
        <v>6.54</v>
      </c>
      <c r="E6" s="2">
        <v>-2.6413000000000002</v>
      </c>
      <c r="F6" s="1">
        <v>-3.6846000000000001</v>
      </c>
      <c r="G6" s="2">
        <v>14.042</v>
      </c>
      <c r="H6" s="1">
        <v>2.5516000000000001</v>
      </c>
      <c r="I6" s="2">
        <v>1.8868</v>
      </c>
      <c r="J6" s="1">
        <v>3.5969000000000002</v>
      </c>
      <c r="K6" s="2">
        <v>5.7614999999999998</v>
      </c>
      <c r="L6" s="1">
        <v>7.9892000000000003</v>
      </c>
      <c r="M6" s="2">
        <v>-0.2757</v>
      </c>
      <c r="N6" s="1">
        <v>-4.7515999999999998</v>
      </c>
      <c r="O6" s="2">
        <v>5.1786000000000003</v>
      </c>
      <c r="P6" s="1">
        <v>17.323</v>
      </c>
      <c r="Q6" s="2">
        <v>10.9175</v>
      </c>
      <c r="R6" s="1">
        <v>-0.26040000000000002</v>
      </c>
      <c r="S6" s="2">
        <v>-0.53720000000000001</v>
      </c>
      <c r="T6" s="1">
        <v>6.3262</v>
      </c>
    </row>
    <row r="7" spans="1:20" x14ac:dyDescent="0.25">
      <c r="A7" s="22">
        <v>197405</v>
      </c>
      <c r="B7" s="1">
        <v>26.692299999999999</v>
      </c>
      <c r="C7" s="2">
        <v>4.3478000000000003</v>
      </c>
      <c r="D7" s="1">
        <v>1.6278999999999999</v>
      </c>
      <c r="E7" s="2">
        <v>6.9260000000000002</v>
      </c>
      <c r="F7" s="1">
        <v>1.2156</v>
      </c>
      <c r="G7" s="2">
        <v>-5.2847</v>
      </c>
      <c r="H7" s="1">
        <v>2.3496000000000001</v>
      </c>
      <c r="I7" s="2">
        <v>3.8066</v>
      </c>
      <c r="J7" s="1">
        <v>-2.8719000000000001</v>
      </c>
      <c r="K7" s="2">
        <v>-12.2182</v>
      </c>
      <c r="L7" s="1">
        <v>11.038399999999999</v>
      </c>
      <c r="M7" s="2">
        <v>5.2869999999999999</v>
      </c>
      <c r="N7" s="1">
        <v>-16.494299999999999</v>
      </c>
      <c r="O7" s="2">
        <v>-0.40239999999999998</v>
      </c>
      <c r="P7" s="1">
        <v>-5.1519000000000004</v>
      </c>
      <c r="Q7" s="2">
        <v>-5.5690999999999997</v>
      </c>
      <c r="R7" s="1">
        <v>4.4942000000000002</v>
      </c>
      <c r="S7" s="2">
        <v>12.5</v>
      </c>
      <c r="T7" s="1">
        <v>-5.6167999999999996</v>
      </c>
    </row>
    <row r="8" spans="1:20" x14ac:dyDescent="0.25">
      <c r="A8" s="22">
        <v>197406</v>
      </c>
      <c r="B8" s="1">
        <v>-8.6028000000000002</v>
      </c>
      <c r="C8" s="2">
        <v>-6.3422000000000001</v>
      </c>
      <c r="D8" s="1">
        <v>-4.8483000000000001</v>
      </c>
      <c r="E8" s="2">
        <v>-7.3544999999999998</v>
      </c>
      <c r="F8" s="1">
        <v>-3.3935</v>
      </c>
      <c r="G8" s="2">
        <v>-4.0270000000000001</v>
      </c>
      <c r="H8" s="1">
        <v>2.3605999999999998</v>
      </c>
      <c r="I8" s="2">
        <v>-4.6581000000000001</v>
      </c>
      <c r="J8" s="1">
        <v>3.3626999999999998</v>
      </c>
      <c r="K8" s="2">
        <v>10.0334</v>
      </c>
      <c r="L8" s="1">
        <v>2.3773</v>
      </c>
      <c r="M8" s="2">
        <v>1.0571999999999999</v>
      </c>
      <c r="N8" s="1">
        <v>3.7627000000000002</v>
      </c>
      <c r="O8" s="2">
        <v>-10.4711</v>
      </c>
      <c r="P8" s="1">
        <v>0.26179999999999998</v>
      </c>
      <c r="Q8" s="2">
        <v>-2.9626999999999999</v>
      </c>
      <c r="R8" s="1">
        <v>-4.6273999999999997</v>
      </c>
      <c r="S8" s="2">
        <v>-8.4361999999999995</v>
      </c>
      <c r="T8" s="1">
        <v>8.6836000000000002</v>
      </c>
    </row>
    <row r="9" spans="1:20" x14ac:dyDescent="0.25">
      <c r="A9" s="49">
        <v>197407</v>
      </c>
      <c r="B9" s="1">
        <v>7.3678999999999997</v>
      </c>
      <c r="C9" s="2">
        <v>6.5160999999999998</v>
      </c>
      <c r="D9" s="1">
        <v>8.3855000000000004</v>
      </c>
      <c r="E9" s="2">
        <v>9.6687999999999992</v>
      </c>
      <c r="F9" s="1">
        <v>2.0167999999999999</v>
      </c>
      <c r="G9" s="2">
        <v>4.6677999999999997</v>
      </c>
      <c r="H9" s="1">
        <v>0.88859999999999995</v>
      </c>
      <c r="I9" s="2">
        <v>5.4054000000000002</v>
      </c>
      <c r="J9" s="1">
        <v>5.1398000000000001</v>
      </c>
      <c r="K9" s="2">
        <v>24.155799999999999</v>
      </c>
      <c r="L9" s="1">
        <v>1.9729000000000001</v>
      </c>
      <c r="M9" s="2">
        <v>7.5696000000000003</v>
      </c>
      <c r="N9" s="1">
        <v>1.0507</v>
      </c>
      <c r="O9" s="2">
        <v>6.9706999999999999</v>
      </c>
      <c r="P9" s="1">
        <v>-15.2293</v>
      </c>
      <c r="Q9" s="2">
        <v>11.920500000000001</v>
      </c>
      <c r="R9" s="1">
        <v>3.0331000000000001</v>
      </c>
      <c r="S9" s="2">
        <v>12.2097</v>
      </c>
      <c r="T9" s="1">
        <v>-0.1202</v>
      </c>
    </row>
    <row r="10" spans="1:20" x14ac:dyDescent="0.25">
      <c r="A10" s="22">
        <v>197408</v>
      </c>
      <c r="B10" s="1">
        <v>-3.6934999999999998</v>
      </c>
      <c r="C10" s="2">
        <v>-0.79659999999999997</v>
      </c>
      <c r="D10" s="1">
        <v>-0.57909999999999995</v>
      </c>
      <c r="E10" s="2">
        <v>5.0430000000000001</v>
      </c>
      <c r="F10" s="1">
        <v>5.1866000000000003</v>
      </c>
      <c r="G10" s="2">
        <v>2.6574</v>
      </c>
      <c r="H10" s="1">
        <v>2.0447000000000002</v>
      </c>
      <c r="I10" s="2">
        <v>3.3531</v>
      </c>
      <c r="J10" s="1">
        <v>-0.23680000000000001</v>
      </c>
      <c r="K10" s="2">
        <v>-11.524699999999999</v>
      </c>
      <c r="L10" s="1">
        <v>9.1951000000000001</v>
      </c>
      <c r="M10" s="2">
        <v>-8.0917999999999992</v>
      </c>
      <c r="N10" s="1">
        <v>12.978899999999999</v>
      </c>
      <c r="O10" s="2">
        <v>2.7572999999999999</v>
      </c>
      <c r="P10" s="1">
        <v>20.8325</v>
      </c>
      <c r="Q10" s="2">
        <v>5.7906000000000004</v>
      </c>
      <c r="R10" s="1">
        <v>-1.6114999999999999</v>
      </c>
      <c r="S10" s="2">
        <v>-12.1495</v>
      </c>
      <c r="T10" s="1">
        <v>0.87160000000000004</v>
      </c>
    </row>
    <row r="11" spans="1:20" x14ac:dyDescent="0.25">
      <c r="A11" s="22">
        <v>197409</v>
      </c>
      <c r="B11" s="1">
        <v>16.140899999999998</v>
      </c>
      <c r="C11" s="2">
        <v>-0.70320000000000005</v>
      </c>
      <c r="D11" s="1">
        <v>-6.0191999999999997</v>
      </c>
      <c r="E11" s="2">
        <v>-0.82979999999999998</v>
      </c>
      <c r="F11" s="1">
        <v>3.8273999999999999</v>
      </c>
      <c r="G11" s="2">
        <v>-3.2122000000000002</v>
      </c>
      <c r="H11" s="1">
        <v>-6.6799999999999998E-2</v>
      </c>
      <c r="I11" s="2">
        <v>-4.7709999999999999</v>
      </c>
      <c r="J11" s="1">
        <v>-6.0671999999999997</v>
      </c>
      <c r="K11" s="2">
        <v>4.5468000000000002</v>
      </c>
      <c r="L11" s="1">
        <v>-8.2926000000000002</v>
      </c>
      <c r="M11" s="2">
        <v>4.4051999999999998</v>
      </c>
      <c r="N11" s="1">
        <v>-14.8531</v>
      </c>
      <c r="O11" s="2">
        <v>-0.86240000000000006</v>
      </c>
      <c r="P11" s="1">
        <v>11.198499999999999</v>
      </c>
      <c r="Q11" s="2">
        <v>-5.7847999999999997</v>
      </c>
      <c r="R11" s="1">
        <v>-0.54320000000000002</v>
      </c>
      <c r="S11" s="2">
        <v>0.83589999999999998</v>
      </c>
      <c r="T11" s="1">
        <v>0.2387</v>
      </c>
    </row>
    <row r="12" spans="1:20" x14ac:dyDescent="0.25">
      <c r="A12" s="49">
        <v>197410</v>
      </c>
      <c r="B12" s="1">
        <v>-6.8113000000000001</v>
      </c>
      <c r="C12" s="2">
        <v>1.0826</v>
      </c>
      <c r="D12" s="1">
        <v>-0.15090000000000001</v>
      </c>
      <c r="E12" s="2">
        <v>-0.86460000000000004</v>
      </c>
      <c r="F12" s="1">
        <v>-0.87819999999999998</v>
      </c>
      <c r="G12" s="2">
        <v>13.3215</v>
      </c>
      <c r="H12" s="1">
        <v>-3.2081</v>
      </c>
      <c r="I12" s="2">
        <v>-1.7034</v>
      </c>
      <c r="J12" s="1">
        <v>6.6561000000000003</v>
      </c>
      <c r="K12" s="2">
        <v>1.6555</v>
      </c>
      <c r="L12" s="1">
        <v>13.3232</v>
      </c>
      <c r="M12" s="2">
        <v>-4.7316000000000003</v>
      </c>
      <c r="N12" s="1">
        <v>2.7334999999999998</v>
      </c>
      <c r="O12" s="2">
        <v>12.1357</v>
      </c>
      <c r="P12" s="1">
        <v>11.0838</v>
      </c>
      <c r="Q12" s="2">
        <v>5.0212000000000003</v>
      </c>
      <c r="R12" s="1">
        <v>-0.44490000000000002</v>
      </c>
      <c r="S12" s="2">
        <v>19.367000000000001</v>
      </c>
      <c r="T12" s="1">
        <v>3.2562000000000002</v>
      </c>
    </row>
    <row r="13" spans="1:20" x14ac:dyDescent="0.25">
      <c r="A13" s="22">
        <v>197411</v>
      </c>
      <c r="B13" s="1">
        <v>8.4644999999999992</v>
      </c>
      <c r="C13" s="2">
        <v>0.14779999999999999</v>
      </c>
      <c r="D13" s="1">
        <v>5.1947000000000001</v>
      </c>
      <c r="E13" s="2">
        <v>0.1222</v>
      </c>
      <c r="F13" s="1">
        <v>0.93530000000000002</v>
      </c>
      <c r="G13" s="2">
        <v>-14.1675</v>
      </c>
      <c r="H13" s="1">
        <v>4.5519999999999996</v>
      </c>
      <c r="I13" s="2">
        <v>4.6890999999999998</v>
      </c>
      <c r="J13" s="1">
        <v>4.3943000000000003</v>
      </c>
      <c r="K13" s="2">
        <v>-3.4136000000000002</v>
      </c>
      <c r="L13" s="1">
        <v>-0.73050000000000004</v>
      </c>
      <c r="M13" s="2">
        <v>-3.7237</v>
      </c>
      <c r="N13" s="1">
        <v>1.2577</v>
      </c>
      <c r="O13" s="2">
        <v>-8.3718000000000004</v>
      </c>
      <c r="P13" s="1">
        <v>-3.5356999999999998</v>
      </c>
      <c r="Q13" s="2">
        <v>-11.760300000000001</v>
      </c>
      <c r="R13" s="1">
        <v>-1.1990000000000001</v>
      </c>
      <c r="S13" s="2">
        <v>-10.9217</v>
      </c>
      <c r="T13" s="1">
        <v>3.4601999999999999</v>
      </c>
    </row>
    <row r="14" spans="1:20" x14ac:dyDescent="0.25">
      <c r="A14" s="22">
        <v>197412</v>
      </c>
      <c r="B14" s="1">
        <v>1.9594</v>
      </c>
      <c r="C14" s="2">
        <v>-14.516400000000001</v>
      </c>
      <c r="D14" s="1">
        <v>-9.9930000000000003</v>
      </c>
      <c r="E14" s="2">
        <v>-2.4861</v>
      </c>
      <c r="F14" s="1">
        <v>-6.6616</v>
      </c>
      <c r="G14" s="2">
        <v>-1.1849000000000001</v>
      </c>
      <c r="H14" s="1">
        <v>-0.58420000000000005</v>
      </c>
      <c r="I14" s="2">
        <v>-0.97370000000000001</v>
      </c>
      <c r="J14" s="1">
        <v>15.172599999999999</v>
      </c>
      <c r="K14" s="2">
        <v>5.0456000000000003</v>
      </c>
      <c r="L14" s="1">
        <v>-6.3693999999999997</v>
      </c>
      <c r="M14" s="2">
        <v>3.6869999999999998</v>
      </c>
      <c r="N14" s="1">
        <v>3.3024</v>
      </c>
      <c r="O14" s="2">
        <v>-6.2821999999999996</v>
      </c>
      <c r="P14" s="1">
        <v>-10.4488</v>
      </c>
      <c r="Q14" s="2">
        <v>4.0701000000000001</v>
      </c>
      <c r="R14" s="1">
        <v>-5.2328999999999999</v>
      </c>
      <c r="S14" s="2">
        <v>0.85050000000000003</v>
      </c>
      <c r="T14" s="1">
        <v>-1.2347999999999999</v>
      </c>
    </row>
    <row r="15" spans="1:20" x14ac:dyDescent="0.25">
      <c r="A15" s="49">
        <v>197501</v>
      </c>
      <c r="B15" s="1">
        <v>-0.9123</v>
      </c>
      <c r="C15" s="2">
        <v>10.383900000000001</v>
      </c>
      <c r="D15" s="1">
        <v>4.8554000000000004</v>
      </c>
      <c r="E15" s="2">
        <v>9.4399999999999998E-2</v>
      </c>
      <c r="F15" s="1">
        <v>2.0583</v>
      </c>
      <c r="G15" s="2">
        <v>21.437999999999999</v>
      </c>
      <c r="H15" s="1">
        <v>-1.6148</v>
      </c>
      <c r="I15" s="2">
        <v>-7.0796000000000001</v>
      </c>
      <c r="J15" s="1">
        <v>9.2081999999999997</v>
      </c>
      <c r="K15" s="2">
        <v>0.33329999999999999</v>
      </c>
      <c r="L15" s="1">
        <v>1.4694</v>
      </c>
      <c r="M15" s="2">
        <v>-1.7681</v>
      </c>
      <c r="N15" s="1">
        <v>-10.62</v>
      </c>
      <c r="O15" s="2">
        <v>3.5341</v>
      </c>
      <c r="P15" s="1">
        <v>2.5249999999999999</v>
      </c>
      <c r="Q15" s="2">
        <v>6.2865000000000002</v>
      </c>
      <c r="R15" s="1">
        <v>1.4855</v>
      </c>
      <c r="S15" s="2">
        <v>9.4870000000000001</v>
      </c>
      <c r="T15" s="1">
        <v>7.1676000000000002</v>
      </c>
    </row>
    <row r="16" spans="1:20" x14ac:dyDescent="0.25">
      <c r="A16" s="22">
        <v>197502</v>
      </c>
      <c r="B16" s="1">
        <v>3.8721000000000001</v>
      </c>
      <c r="C16" s="2">
        <v>4.9848999999999997</v>
      </c>
      <c r="D16" s="1">
        <v>-0.62219999999999998</v>
      </c>
      <c r="E16" s="2">
        <v>-3.0703999999999998</v>
      </c>
      <c r="F16" s="1">
        <v>2.5750000000000002</v>
      </c>
      <c r="G16" s="2">
        <v>-14.8505</v>
      </c>
      <c r="H16" s="1">
        <v>1.8646</v>
      </c>
      <c r="I16" s="2">
        <v>0.63490000000000002</v>
      </c>
      <c r="J16" s="1">
        <v>-10.3809</v>
      </c>
      <c r="K16" s="2">
        <v>3.7408000000000001</v>
      </c>
      <c r="L16" s="1">
        <v>-5.3075999999999999</v>
      </c>
      <c r="M16" s="2">
        <v>-1.905</v>
      </c>
      <c r="N16" s="1">
        <v>-4.5388000000000002</v>
      </c>
      <c r="O16" s="2">
        <v>12.951000000000001</v>
      </c>
      <c r="P16" s="1">
        <v>-1.0246</v>
      </c>
      <c r="Q16" s="2">
        <v>0.1666</v>
      </c>
      <c r="R16" s="1">
        <v>-0.80640000000000001</v>
      </c>
      <c r="S16" s="2">
        <v>-6.0975999999999999</v>
      </c>
      <c r="T16" s="1">
        <v>-7.3</v>
      </c>
    </row>
    <row r="17" spans="1:20" x14ac:dyDescent="0.25">
      <c r="A17" s="22">
        <v>197503</v>
      </c>
      <c r="B17" s="1">
        <v>-4.6146000000000003</v>
      </c>
      <c r="C17" s="2">
        <v>-7.4386000000000001</v>
      </c>
      <c r="D17" s="1">
        <v>-5.5750000000000002</v>
      </c>
      <c r="E17" s="2">
        <v>-4.1086999999999998</v>
      </c>
      <c r="F17" s="1">
        <v>-7.0608000000000004</v>
      </c>
      <c r="G17" s="2">
        <v>-8.1287000000000003</v>
      </c>
      <c r="H17" s="1">
        <v>-3.6661000000000001</v>
      </c>
      <c r="I17" s="2">
        <v>-3.7854999999999999</v>
      </c>
      <c r="J17" s="1">
        <v>-16.1798</v>
      </c>
      <c r="K17" s="2">
        <v>-5.2595000000000001</v>
      </c>
      <c r="L17" s="1">
        <v>-7.0033000000000003</v>
      </c>
      <c r="M17" s="2">
        <v>-5.3323</v>
      </c>
      <c r="N17" s="1">
        <v>-13.1282</v>
      </c>
      <c r="O17" s="2">
        <v>-32.368699999999997</v>
      </c>
      <c r="P17" s="1">
        <v>-17.133500000000002</v>
      </c>
      <c r="Q17" s="2">
        <v>-13.0334</v>
      </c>
      <c r="R17" s="1">
        <v>-6.5355999999999996</v>
      </c>
      <c r="S17" s="2">
        <v>1.1619999999999999</v>
      </c>
      <c r="T17" s="1">
        <v>-1.0132000000000001</v>
      </c>
    </row>
    <row r="18" spans="1:20" x14ac:dyDescent="0.25">
      <c r="A18" s="49">
        <v>197504</v>
      </c>
      <c r="B18" s="1">
        <v>6.1952999999999996</v>
      </c>
      <c r="C18" s="2">
        <v>4.6603000000000003</v>
      </c>
      <c r="D18" s="1">
        <v>-2.9016000000000002</v>
      </c>
      <c r="E18" s="2">
        <v>2.2745000000000002</v>
      </c>
      <c r="F18" s="1">
        <v>15.0496</v>
      </c>
      <c r="G18" s="2">
        <v>12.792</v>
      </c>
      <c r="H18" s="1">
        <v>-1.1274</v>
      </c>
      <c r="I18" s="2">
        <v>0.76500000000000001</v>
      </c>
      <c r="J18" s="1">
        <v>19.626899999999999</v>
      </c>
      <c r="K18" s="2">
        <v>-1.3603000000000001</v>
      </c>
      <c r="L18" s="1">
        <v>7.9739000000000004</v>
      </c>
      <c r="M18" s="2">
        <v>9.0587</v>
      </c>
      <c r="N18" s="1">
        <v>35.156399999999998</v>
      </c>
      <c r="O18" s="2">
        <v>46.783900000000003</v>
      </c>
      <c r="P18" s="1">
        <v>18.111000000000001</v>
      </c>
      <c r="Q18" s="2">
        <v>16.819600000000001</v>
      </c>
      <c r="R18" s="1">
        <v>9.1419999999999995</v>
      </c>
      <c r="S18" s="2">
        <v>5.5404999999999998</v>
      </c>
      <c r="T18" s="1">
        <v>-2.07E-2</v>
      </c>
    </row>
    <row r="19" spans="1:20" x14ac:dyDescent="0.25">
      <c r="A19" s="22">
        <v>197505</v>
      </c>
      <c r="B19" s="1">
        <v>-4.1894</v>
      </c>
      <c r="C19" s="2">
        <v>-8.9596</v>
      </c>
      <c r="D19" s="1">
        <v>0.2782</v>
      </c>
      <c r="E19" s="2">
        <v>2.843</v>
      </c>
      <c r="F19" s="1">
        <v>-8.6677999999999997</v>
      </c>
      <c r="G19" s="2">
        <v>-15.286099999999999</v>
      </c>
      <c r="H19" s="1">
        <v>-4.3951000000000002</v>
      </c>
      <c r="I19" s="2">
        <v>0.97609999999999997</v>
      </c>
      <c r="J19" s="1">
        <v>2.2000000000000002</v>
      </c>
      <c r="K19" s="2">
        <v>-10.3688</v>
      </c>
      <c r="L19" s="1">
        <v>-6.8045999999999998</v>
      </c>
      <c r="M19" s="2">
        <v>-5.6685999999999996</v>
      </c>
      <c r="N19" s="1">
        <v>1.7884</v>
      </c>
      <c r="O19" s="2">
        <v>-29.3733</v>
      </c>
      <c r="P19" s="1">
        <v>-5.7099999999999998E-2</v>
      </c>
      <c r="Q19" s="2">
        <v>-10.036099999999999</v>
      </c>
      <c r="R19" s="1">
        <v>-9.6211000000000002</v>
      </c>
      <c r="S19" s="2">
        <v>11.2036</v>
      </c>
      <c r="T19" s="1">
        <v>-5.4218000000000002</v>
      </c>
    </row>
    <row r="20" spans="1:20" x14ac:dyDescent="0.25">
      <c r="A20" s="22">
        <v>197506</v>
      </c>
      <c r="B20" s="1">
        <v>2.7688999999999999</v>
      </c>
      <c r="C20" s="2">
        <v>11.074</v>
      </c>
      <c r="D20" s="1">
        <v>1.1700999999999999</v>
      </c>
      <c r="E20" s="2">
        <v>2.8593000000000002</v>
      </c>
      <c r="F20" s="1">
        <v>7.157</v>
      </c>
      <c r="G20" s="2">
        <v>-3.492</v>
      </c>
      <c r="H20" s="1">
        <v>5.0282999999999998</v>
      </c>
      <c r="I20" s="2">
        <v>2.2555999999999998</v>
      </c>
      <c r="J20" s="1">
        <v>-10.324400000000001</v>
      </c>
      <c r="K20" s="2">
        <v>20.384899999999998</v>
      </c>
      <c r="L20" s="1">
        <v>-2.1501000000000001</v>
      </c>
      <c r="M20" s="2">
        <v>8.1442999999999994</v>
      </c>
      <c r="N20" s="1">
        <v>-4.5529000000000002</v>
      </c>
      <c r="O20" s="2">
        <v>29.258099999999999</v>
      </c>
      <c r="P20" s="1">
        <v>2.3887</v>
      </c>
      <c r="Q20" s="2">
        <v>-1.9705999999999999</v>
      </c>
      <c r="R20" s="1">
        <v>15.4693</v>
      </c>
      <c r="S20" s="2">
        <v>-10.420299999999999</v>
      </c>
      <c r="T20" s="1">
        <v>6.2362000000000002</v>
      </c>
    </row>
    <row r="21" spans="1:20" x14ac:dyDescent="0.25">
      <c r="A21" s="49">
        <v>197507</v>
      </c>
      <c r="B21" s="1">
        <v>-0.80549999999999999</v>
      </c>
      <c r="C21" s="2">
        <v>-5.0129999999999999</v>
      </c>
      <c r="D21" s="1">
        <v>-1.2263999999999999</v>
      </c>
      <c r="E21" s="2">
        <v>-3.2099000000000002</v>
      </c>
      <c r="F21" s="1">
        <v>-3.6335000000000002</v>
      </c>
      <c r="G21" s="2">
        <v>9.6076999999999995</v>
      </c>
      <c r="H21" s="1">
        <v>2.3990999999999998</v>
      </c>
      <c r="I21" s="2">
        <v>-0.21010000000000001</v>
      </c>
      <c r="J21" s="1">
        <v>17.854500000000002</v>
      </c>
      <c r="K21" s="2">
        <v>-1.3667</v>
      </c>
      <c r="L21" s="1">
        <v>3.5424000000000002</v>
      </c>
      <c r="M21" s="2">
        <v>-7.7064000000000004</v>
      </c>
      <c r="N21" s="1">
        <v>11.989000000000001</v>
      </c>
      <c r="O21" s="2">
        <v>21.372</v>
      </c>
      <c r="P21" s="1">
        <v>7.7899999999999997E-2</v>
      </c>
      <c r="Q21" s="2">
        <v>6.4203999999999999</v>
      </c>
      <c r="R21" s="1">
        <v>-7.2198000000000002</v>
      </c>
      <c r="S21" s="2">
        <v>11.6967</v>
      </c>
      <c r="T21" s="1">
        <v>1.4850000000000001</v>
      </c>
    </row>
    <row r="22" spans="1:20" x14ac:dyDescent="0.25">
      <c r="A22" s="22">
        <v>197508</v>
      </c>
      <c r="B22" s="1">
        <v>12.732900000000001</v>
      </c>
      <c r="C22" s="2">
        <v>-3.0552000000000001</v>
      </c>
      <c r="D22" s="1">
        <v>0.94079999999999997</v>
      </c>
      <c r="E22" s="2">
        <v>-2.7585000000000002</v>
      </c>
      <c r="F22" s="1">
        <v>-3.1404000000000001</v>
      </c>
      <c r="G22" s="2">
        <v>-12.7874</v>
      </c>
      <c r="H22" s="1">
        <v>-2.8426999999999998</v>
      </c>
      <c r="I22" s="2">
        <v>-2.9474</v>
      </c>
      <c r="J22" s="1">
        <v>-0.217</v>
      </c>
      <c r="K22" s="2">
        <v>7.2922000000000002</v>
      </c>
      <c r="L22" s="1">
        <v>0.1457</v>
      </c>
      <c r="M22" s="2">
        <v>-0.51839999999999997</v>
      </c>
      <c r="N22" s="1">
        <v>-3.0329999999999999</v>
      </c>
      <c r="O22" s="2">
        <v>7.5143000000000004</v>
      </c>
      <c r="P22" s="1">
        <v>-29.426600000000001</v>
      </c>
      <c r="Q22" s="2">
        <v>-17.195599999999999</v>
      </c>
      <c r="R22" s="1">
        <v>-0.66080000000000005</v>
      </c>
      <c r="S22" s="2">
        <v>-21.921700000000001</v>
      </c>
      <c r="T22" s="1">
        <v>1.7277</v>
      </c>
    </row>
    <row r="23" spans="1:20" x14ac:dyDescent="0.25">
      <c r="A23" s="22">
        <v>197509</v>
      </c>
      <c r="B23" s="1">
        <v>-19.557700000000001</v>
      </c>
      <c r="C23" s="2">
        <v>9.3895999999999997</v>
      </c>
      <c r="D23" s="1">
        <v>0.20399999999999999</v>
      </c>
      <c r="E23" s="2">
        <v>8.0617000000000001</v>
      </c>
      <c r="F23" s="1">
        <v>1.7622</v>
      </c>
      <c r="G23" s="2">
        <v>15.355399999999999</v>
      </c>
      <c r="H23" s="1">
        <v>-1.8863000000000001</v>
      </c>
      <c r="I23" s="2">
        <v>2.7115</v>
      </c>
      <c r="J23" s="1">
        <v>3.4037000000000002</v>
      </c>
      <c r="K23" s="2">
        <v>-1.1748000000000001</v>
      </c>
      <c r="L23" s="1">
        <v>-1.331</v>
      </c>
      <c r="M23" s="2">
        <v>6.1802999999999999</v>
      </c>
      <c r="N23" s="1">
        <v>12.891500000000001</v>
      </c>
      <c r="O23" s="2">
        <v>-21.794699999999999</v>
      </c>
      <c r="P23" s="1">
        <v>40.954900000000002</v>
      </c>
      <c r="Q23" s="2">
        <v>16.642700000000001</v>
      </c>
      <c r="R23" s="1">
        <v>2.3075000000000001</v>
      </c>
      <c r="S23" s="2">
        <v>16.064800000000002</v>
      </c>
      <c r="T23" s="1">
        <v>0.86409999999999998</v>
      </c>
    </row>
    <row r="24" spans="1:20" x14ac:dyDescent="0.25">
      <c r="A24" s="49">
        <v>197510</v>
      </c>
      <c r="B24" s="1">
        <v>14.805999999999999</v>
      </c>
      <c r="C24" s="2">
        <v>-0.85919999999999996</v>
      </c>
      <c r="D24" s="1">
        <v>2.8675999999999999</v>
      </c>
      <c r="E24" s="2">
        <v>-1.1082000000000001</v>
      </c>
      <c r="F24" s="1">
        <v>23.247900000000001</v>
      </c>
      <c r="G24" s="2">
        <v>-0.98760000000000003</v>
      </c>
      <c r="H24" s="1">
        <v>3.5009999999999999</v>
      </c>
      <c r="I24" s="2">
        <v>-0.8448</v>
      </c>
      <c r="J24" s="1">
        <v>22.215499999999999</v>
      </c>
      <c r="K24" s="2">
        <v>-0.56589999999999996</v>
      </c>
      <c r="L24" s="1">
        <v>8.1415000000000006</v>
      </c>
      <c r="M24" s="2">
        <v>6.4581999999999997</v>
      </c>
      <c r="N24" s="1">
        <v>13.7697</v>
      </c>
      <c r="O24" s="2">
        <v>14.9199</v>
      </c>
      <c r="P24" s="1">
        <v>15.1698</v>
      </c>
      <c r="Q24" s="2">
        <v>-6.3E-3</v>
      </c>
      <c r="R24" s="1">
        <v>1.3759999999999999</v>
      </c>
      <c r="S24" s="2">
        <v>21.396799999999999</v>
      </c>
      <c r="T24" s="1">
        <v>1.3734</v>
      </c>
    </row>
    <row r="25" spans="1:20" x14ac:dyDescent="0.25">
      <c r="A25">
        <v>197511</v>
      </c>
      <c r="B25" s="1">
        <v>-12.027699999999999</v>
      </c>
      <c r="C25" s="2">
        <v>-3.0800000000000001E-2</v>
      </c>
      <c r="D25" s="1">
        <v>15.0975</v>
      </c>
      <c r="E25" s="2">
        <v>2.11</v>
      </c>
      <c r="F25" s="1">
        <v>-15.5319</v>
      </c>
      <c r="G25" s="2">
        <v>1.8602000000000001</v>
      </c>
      <c r="H25" s="1">
        <v>2.7071000000000001</v>
      </c>
      <c r="I25" s="2">
        <v>6.9222999999999999</v>
      </c>
      <c r="J25" s="1">
        <v>-18.388400000000001</v>
      </c>
      <c r="K25" s="2">
        <v>3.3572000000000002</v>
      </c>
      <c r="L25" s="1">
        <v>-3.4276</v>
      </c>
      <c r="M25" s="2">
        <v>3.2490000000000001</v>
      </c>
      <c r="N25" s="1">
        <v>5.6000000000000001E-2</v>
      </c>
      <c r="O25" s="2">
        <v>9.1113999999999997</v>
      </c>
      <c r="P25" s="1">
        <v>-5.7987000000000002</v>
      </c>
      <c r="Q25" s="2">
        <v>1.4596</v>
      </c>
      <c r="R25" s="1">
        <v>0.71160000000000001</v>
      </c>
      <c r="S25" s="2">
        <v>-14.4351</v>
      </c>
      <c r="T25" s="1">
        <v>1.9434</v>
      </c>
    </row>
    <row r="26" spans="1:20" x14ac:dyDescent="0.25">
      <c r="A26">
        <v>197512</v>
      </c>
      <c r="B26" s="1">
        <v>15.9886</v>
      </c>
      <c r="C26" s="2">
        <v>2.3948</v>
      </c>
      <c r="D26" s="1">
        <v>-8.0892999999999997</v>
      </c>
      <c r="E26" s="2">
        <v>2.3593999999999999</v>
      </c>
      <c r="F26" s="1">
        <v>1.2324999999999999</v>
      </c>
      <c r="G26" s="2">
        <v>35.111600000000003</v>
      </c>
      <c r="H26" s="1">
        <v>-2.06E-2</v>
      </c>
      <c r="I26" s="2">
        <v>0.39839999999999998</v>
      </c>
      <c r="J26" s="1">
        <v>-4.6768999999999998</v>
      </c>
      <c r="K26" s="2">
        <v>-5.4137000000000004</v>
      </c>
      <c r="L26" s="1">
        <v>7.5049000000000001</v>
      </c>
      <c r="M26" s="2">
        <v>-4.3117999999999999</v>
      </c>
      <c r="N26" s="1">
        <v>-10.264699999999999</v>
      </c>
      <c r="O26" s="2">
        <v>-8.7159999999999993</v>
      </c>
      <c r="P26" s="1">
        <v>-2.7831000000000001</v>
      </c>
      <c r="Q26" s="2">
        <v>8.3167000000000009</v>
      </c>
      <c r="R26" s="1">
        <v>1.8734</v>
      </c>
      <c r="S26" s="2">
        <v>13.508599999999999</v>
      </c>
      <c r="T26" s="1">
        <v>-1.5794999999999999</v>
      </c>
    </row>
    <row r="27" spans="1:20" x14ac:dyDescent="0.25">
      <c r="A27" s="4">
        <v>197601</v>
      </c>
      <c r="B27" s="1">
        <v>-7.2333999999999996</v>
      </c>
      <c r="C27" s="2">
        <v>-9.1289999999999996</v>
      </c>
      <c r="D27" s="1">
        <v>2.7902</v>
      </c>
      <c r="E27" s="2">
        <v>1.91</v>
      </c>
      <c r="F27" s="1">
        <v>4.9455</v>
      </c>
      <c r="G27" s="2">
        <v>-29.252600000000001</v>
      </c>
      <c r="H27" s="1">
        <v>5.1749999999999998</v>
      </c>
      <c r="I27" s="2">
        <v>2.9762</v>
      </c>
      <c r="J27" s="1">
        <v>3.3569</v>
      </c>
      <c r="K27" s="2">
        <v>8.9903999999999993</v>
      </c>
      <c r="L27" s="1">
        <v>-6.9000000000000006E-2</v>
      </c>
      <c r="M27" s="2">
        <v>2.9171999999999998</v>
      </c>
      <c r="N27" s="1">
        <v>-5.4300000000000001E-2</v>
      </c>
      <c r="O27" s="2">
        <v>-13.151400000000001</v>
      </c>
      <c r="P27" s="1">
        <v>20.645399999999999</v>
      </c>
      <c r="Q27" s="2">
        <v>-6.2291999999999996</v>
      </c>
      <c r="R27" s="1">
        <v>-3.9710999999999999</v>
      </c>
      <c r="S27" s="2">
        <v>-6.6773999999999996</v>
      </c>
      <c r="T27" s="1">
        <v>-1.7751999999999999</v>
      </c>
    </row>
    <row r="28" spans="1:20" x14ac:dyDescent="0.25">
      <c r="A28">
        <v>197602</v>
      </c>
      <c r="B28" s="1">
        <v>5.1722999999999999</v>
      </c>
      <c r="C28" s="2">
        <v>13.1439</v>
      </c>
      <c r="D28" s="1">
        <v>2.6194000000000002</v>
      </c>
      <c r="E28" s="2">
        <v>2.5369000000000002</v>
      </c>
      <c r="F28" s="1">
        <v>-6.3646000000000003</v>
      </c>
      <c r="G28" s="2">
        <v>8.2598000000000003</v>
      </c>
      <c r="H28" s="1">
        <v>1.8812</v>
      </c>
      <c r="I28" s="2">
        <v>-2.5047999999999999</v>
      </c>
      <c r="J28" s="1">
        <v>-0.58799999999999997</v>
      </c>
      <c r="K28" s="2">
        <v>-3.4676</v>
      </c>
      <c r="L28" s="1">
        <v>4.0406000000000004</v>
      </c>
      <c r="M28" s="2">
        <v>1.3721000000000001</v>
      </c>
      <c r="N28" s="1">
        <v>9.6715</v>
      </c>
      <c r="O28" s="2">
        <v>21.671399999999998</v>
      </c>
      <c r="P28" s="1">
        <v>-4.1992000000000003</v>
      </c>
      <c r="Q28" s="2">
        <v>5.7443999999999997</v>
      </c>
      <c r="R28" s="1">
        <v>2.8008000000000002</v>
      </c>
      <c r="S28" s="2">
        <v>-2.6543999999999999</v>
      </c>
      <c r="T28" s="1">
        <v>-1.9248000000000001</v>
      </c>
    </row>
    <row r="29" spans="1:20" x14ac:dyDescent="0.25">
      <c r="A29">
        <v>197603</v>
      </c>
      <c r="B29" s="1">
        <v>8.3303999999999991</v>
      </c>
      <c r="C29" s="2">
        <v>4.4641000000000002</v>
      </c>
      <c r="D29" s="1">
        <v>7.1000000000000004E-3</v>
      </c>
      <c r="E29" s="2">
        <v>-5.2926000000000002</v>
      </c>
      <c r="F29" s="1">
        <v>2.3065000000000002</v>
      </c>
      <c r="G29" s="2">
        <v>12.2645</v>
      </c>
      <c r="H29" s="1">
        <v>-0.46039999999999998</v>
      </c>
      <c r="I29" s="2">
        <v>3.5573000000000001</v>
      </c>
      <c r="J29" s="1">
        <v>2.4952000000000001</v>
      </c>
      <c r="K29" s="2">
        <v>15.7719</v>
      </c>
      <c r="L29" s="1">
        <v>4.4269999999999996</v>
      </c>
      <c r="M29" s="2">
        <v>6.9126000000000003</v>
      </c>
      <c r="N29" s="1">
        <v>6.4776999999999996</v>
      </c>
      <c r="O29" s="2">
        <v>-3.6532</v>
      </c>
      <c r="P29" s="1">
        <v>-2.8904000000000001</v>
      </c>
      <c r="Q29" s="2">
        <v>2.2246000000000001</v>
      </c>
      <c r="R29" s="1">
        <v>5.8917999999999999</v>
      </c>
      <c r="S29" s="2">
        <v>30.883199999999999</v>
      </c>
      <c r="T29" s="1">
        <v>1.0468</v>
      </c>
    </row>
    <row r="30" spans="1:20" x14ac:dyDescent="0.25">
      <c r="A30" s="4">
        <v>197604</v>
      </c>
      <c r="B30" s="1">
        <v>3.1676000000000002</v>
      </c>
      <c r="C30" s="2">
        <v>-4.7770000000000001</v>
      </c>
      <c r="D30" s="1">
        <v>4.8098999999999998</v>
      </c>
      <c r="E30" s="2">
        <v>6.8590999999999998</v>
      </c>
      <c r="F30" s="1">
        <v>0.49440000000000001</v>
      </c>
      <c r="G30" s="2">
        <v>-21.1159</v>
      </c>
      <c r="H30" s="1">
        <v>4.6736000000000004</v>
      </c>
      <c r="I30" s="2">
        <v>-0.2863</v>
      </c>
      <c r="J30" s="1">
        <v>25.6496</v>
      </c>
      <c r="K30" s="2">
        <v>0.44019999999999998</v>
      </c>
      <c r="L30" s="1">
        <v>-0.29070000000000001</v>
      </c>
      <c r="M30" s="2">
        <v>-4.6113</v>
      </c>
      <c r="N30" s="1">
        <v>-2.9777</v>
      </c>
      <c r="O30" s="2">
        <v>-8.1409000000000002</v>
      </c>
      <c r="P30" s="1">
        <v>-9.8895</v>
      </c>
      <c r="Q30" s="2">
        <v>-8.3905999999999992</v>
      </c>
      <c r="R30" s="1">
        <v>1.0185999999999999</v>
      </c>
      <c r="S30" s="2">
        <v>-11.367800000000001</v>
      </c>
      <c r="T30" s="1">
        <v>3.8921999999999999</v>
      </c>
    </row>
    <row r="31" spans="1:20" x14ac:dyDescent="0.25">
      <c r="A31">
        <v>197605</v>
      </c>
      <c r="B31" s="1">
        <v>-11.3444</v>
      </c>
      <c r="C31" s="2">
        <v>18.674800000000001</v>
      </c>
      <c r="D31" s="1">
        <v>2.5274000000000001</v>
      </c>
      <c r="E31" s="2">
        <v>-0.1898</v>
      </c>
      <c r="F31" s="1">
        <v>15.460800000000001</v>
      </c>
      <c r="G31" s="2">
        <v>47.142899999999997</v>
      </c>
      <c r="H31" s="1">
        <v>4.1519000000000004</v>
      </c>
      <c r="I31" s="2">
        <v>2.1053000000000002</v>
      </c>
      <c r="J31" s="1">
        <v>-5.0674000000000001</v>
      </c>
      <c r="K31" s="2">
        <v>8.1669</v>
      </c>
      <c r="L31" s="1">
        <v>1.581</v>
      </c>
      <c r="M31" s="2">
        <v>7.2728999999999999</v>
      </c>
      <c r="N31" s="1">
        <v>9.83</v>
      </c>
      <c r="O31" s="2">
        <v>7.7775999999999996</v>
      </c>
      <c r="P31" s="1">
        <v>-3.6876000000000002</v>
      </c>
      <c r="Q31" s="2">
        <v>11.667899999999999</v>
      </c>
      <c r="R31" s="1">
        <v>1.3231999999999999</v>
      </c>
      <c r="S31" s="2">
        <v>3.0148000000000001</v>
      </c>
      <c r="T31" s="1">
        <v>2.0625</v>
      </c>
    </row>
    <row r="32" spans="1:20" x14ac:dyDescent="0.25">
      <c r="A32">
        <v>197606</v>
      </c>
      <c r="B32" s="1">
        <v>22.008500000000002</v>
      </c>
      <c r="C32" s="2">
        <v>-12.928599999999999</v>
      </c>
      <c r="D32" s="1">
        <v>2.1373000000000002</v>
      </c>
      <c r="E32" s="2">
        <v>4.7484000000000002</v>
      </c>
      <c r="F32" s="1">
        <v>-7.9901</v>
      </c>
      <c r="G32" s="2">
        <v>3.4472999999999998</v>
      </c>
      <c r="H32" s="1">
        <v>1.0650999999999999</v>
      </c>
      <c r="I32" s="2">
        <v>-1.0308999999999999</v>
      </c>
      <c r="J32" s="1">
        <v>0.45989999999999998</v>
      </c>
      <c r="K32" s="2">
        <v>-5.5350000000000001</v>
      </c>
      <c r="L32" s="1">
        <v>3.3570000000000002</v>
      </c>
      <c r="M32" s="2">
        <v>-5.0145999999999997</v>
      </c>
      <c r="N32" s="1">
        <v>52.017000000000003</v>
      </c>
      <c r="O32" s="2">
        <v>5.7070999999999996</v>
      </c>
      <c r="P32" s="1">
        <v>31.360600000000002</v>
      </c>
      <c r="Q32" s="2">
        <v>5.0709</v>
      </c>
      <c r="R32" s="1">
        <v>-5.4195000000000002</v>
      </c>
      <c r="S32" s="2">
        <v>11.756</v>
      </c>
      <c r="T32" s="1">
        <v>1.7041999999999999</v>
      </c>
    </row>
    <row r="33" spans="1:20" x14ac:dyDescent="0.25">
      <c r="A33" s="4">
        <v>197607</v>
      </c>
      <c r="B33" s="1">
        <v>1.8173999999999999</v>
      </c>
      <c r="C33" s="2">
        <v>4.2130999999999998</v>
      </c>
      <c r="D33" s="1">
        <v>-6.66</v>
      </c>
      <c r="E33" s="2">
        <v>-1.2248000000000001</v>
      </c>
      <c r="F33" s="1">
        <v>1.5128999999999999</v>
      </c>
      <c r="G33" s="2">
        <v>-4.2473999999999998</v>
      </c>
      <c r="H33" s="1">
        <v>1.548</v>
      </c>
      <c r="I33" s="2">
        <v>4.7347999999999999</v>
      </c>
      <c r="J33" s="1">
        <v>-2.9386000000000001</v>
      </c>
      <c r="K33" s="2">
        <v>13.258599999999999</v>
      </c>
      <c r="L33" s="1">
        <v>-1.2208000000000001</v>
      </c>
      <c r="M33" s="2">
        <v>6.1409000000000002</v>
      </c>
      <c r="N33" s="1">
        <v>-40.831000000000003</v>
      </c>
      <c r="O33" s="2">
        <v>26.045400000000001</v>
      </c>
      <c r="P33" s="1">
        <v>6.2243000000000004</v>
      </c>
      <c r="Q33" s="2">
        <v>-3.7635999999999998</v>
      </c>
      <c r="R33" s="1">
        <v>3.3361999999999998</v>
      </c>
      <c r="S33" s="2">
        <v>-8.4331999999999994</v>
      </c>
      <c r="T33" s="1">
        <v>2.6238999999999999</v>
      </c>
    </row>
    <row r="34" spans="1:20" x14ac:dyDescent="0.25">
      <c r="A34">
        <v>197608</v>
      </c>
      <c r="B34" s="1">
        <v>-0.99580000000000002</v>
      </c>
      <c r="C34" s="2">
        <v>12.5939</v>
      </c>
      <c r="D34" s="1">
        <v>11.805899999999999</v>
      </c>
      <c r="E34" s="2">
        <v>5.1852999999999998</v>
      </c>
      <c r="F34" s="1">
        <v>2.2688000000000001</v>
      </c>
      <c r="G34" s="2">
        <v>-0.1119</v>
      </c>
      <c r="H34" s="1">
        <v>0.58130000000000004</v>
      </c>
      <c r="I34" s="2">
        <v>-9.0399999999999994E-2</v>
      </c>
      <c r="J34" s="1">
        <v>1.0660000000000001</v>
      </c>
      <c r="K34" s="2">
        <v>-5.7988999999999997</v>
      </c>
      <c r="L34" s="1">
        <v>-1.1781999999999999</v>
      </c>
      <c r="M34" s="2">
        <v>4.3041</v>
      </c>
      <c r="N34" s="1">
        <v>42.382800000000003</v>
      </c>
      <c r="O34" s="2">
        <v>-25.8078</v>
      </c>
      <c r="P34" s="1">
        <v>-3.8454999999999999</v>
      </c>
      <c r="Q34" s="2">
        <v>5.2064000000000004</v>
      </c>
      <c r="R34" s="1">
        <v>2.5579000000000001</v>
      </c>
      <c r="S34" s="2">
        <v>-6.2530000000000001</v>
      </c>
      <c r="T34" s="1">
        <v>-1.6288</v>
      </c>
    </row>
    <row r="35" spans="1:20" x14ac:dyDescent="0.25">
      <c r="A35">
        <v>197609</v>
      </c>
      <c r="B35" s="1">
        <v>6.3963999999999999</v>
      </c>
      <c r="C35" s="2">
        <v>-9.5742999999999991</v>
      </c>
      <c r="D35" s="1">
        <v>0.1009</v>
      </c>
      <c r="E35" s="2">
        <v>-2.5287000000000002</v>
      </c>
      <c r="F35" s="1">
        <v>-3.0905999999999998</v>
      </c>
      <c r="G35" s="2">
        <v>-5.5311000000000003</v>
      </c>
      <c r="H35" s="1">
        <v>0.3211</v>
      </c>
      <c r="I35" s="2">
        <v>6.9683000000000002</v>
      </c>
      <c r="J35" s="1">
        <v>14.1998</v>
      </c>
      <c r="K35" s="2">
        <v>7.5831</v>
      </c>
      <c r="L35" s="1">
        <v>4.7778999999999998</v>
      </c>
      <c r="M35" s="2">
        <v>-4.0936000000000003</v>
      </c>
      <c r="N35" s="1">
        <v>-6.6116000000000001</v>
      </c>
      <c r="O35" s="2">
        <v>5.5342000000000002</v>
      </c>
      <c r="P35" s="1">
        <v>2.2191000000000001</v>
      </c>
      <c r="Q35" s="2">
        <v>2.3041999999999998</v>
      </c>
      <c r="R35" s="1">
        <v>-1.7442</v>
      </c>
      <c r="S35" s="2">
        <v>10.6515</v>
      </c>
      <c r="T35" s="1">
        <v>0.1333</v>
      </c>
    </row>
    <row r="36" spans="1:20" x14ac:dyDescent="0.25">
      <c r="A36" s="4">
        <v>197610</v>
      </c>
      <c r="B36" s="1">
        <v>-10.329800000000001</v>
      </c>
      <c r="C36" s="2">
        <v>3.6179999999999999</v>
      </c>
      <c r="D36" s="1">
        <v>3.7810000000000001</v>
      </c>
      <c r="E36" s="2">
        <v>-4.01</v>
      </c>
      <c r="F36" s="1">
        <v>-0.19139999999999999</v>
      </c>
      <c r="G36" s="2">
        <v>5.2835000000000001</v>
      </c>
      <c r="H36" s="1">
        <v>4.8609</v>
      </c>
      <c r="I36" s="2">
        <v>-4.8223000000000003</v>
      </c>
      <c r="J36" s="1">
        <v>15.160600000000001</v>
      </c>
      <c r="K36" s="2">
        <v>5.1727999999999996</v>
      </c>
      <c r="L36" s="1">
        <v>-0.4294</v>
      </c>
      <c r="M36" s="2">
        <v>1.0102</v>
      </c>
      <c r="N36" s="1">
        <v>-5.0334000000000003</v>
      </c>
      <c r="O36" s="2">
        <v>-3.2547000000000001</v>
      </c>
      <c r="P36" s="1">
        <v>-16.482199999999999</v>
      </c>
      <c r="Q36" s="2">
        <v>-10.808</v>
      </c>
      <c r="R36" s="1">
        <v>9.9619999999999997</v>
      </c>
      <c r="S36" s="2">
        <v>5.4206000000000003</v>
      </c>
      <c r="T36" s="1">
        <v>-0.70130000000000003</v>
      </c>
    </row>
    <row r="37" spans="1:20" x14ac:dyDescent="0.25">
      <c r="A37">
        <v>197611</v>
      </c>
      <c r="B37" s="1">
        <v>4.4358000000000004</v>
      </c>
      <c r="C37" s="2">
        <v>-0.13220000000000001</v>
      </c>
      <c r="D37" s="1">
        <v>-8.0638000000000005</v>
      </c>
      <c r="E37" s="2">
        <v>0.95979999999999999</v>
      </c>
      <c r="F37" s="1">
        <v>3.8530000000000002</v>
      </c>
      <c r="G37" s="2">
        <v>4.1268000000000002</v>
      </c>
      <c r="H37" s="1">
        <v>0.1099</v>
      </c>
      <c r="I37" s="2">
        <v>-1.4221999999999999</v>
      </c>
      <c r="J37" s="1">
        <v>-9.8880999999999997</v>
      </c>
      <c r="K37" s="2">
        <v>0.47349999999999998</v>
      </c>
      <c r="L37" s="1">
        <v>0.18740000000000001</v>
      </c>
      <c r="M37" s="2">
        <v>5.9847000000000001</v>
      </c>
      <c r="N37" s="1">
        <v>6.4218999999999999</v>
      </c>
      <c r="O37" s="2">
        <v>-1.0834999999999999</v>
      </c>
      <c r="P37" s="1">
        <v>23.562200000000001</v>
      </c>
      <c r="Q37" s="2">
        <v>5.8608000000000002</v>
      </c>
      <c r="R37" s="1">
        <v>-2.8959000000000001</v>
      </c>
      <c r="S37" s="2">
        <v>8.8209</v>
      </c>
      <c r="T37" s="1">
        <v>-1.7225999999999999</v>
      </c>
    </row>
    <row r="38" spans="1:20" x14ac:dyDescent="0.25">
      <c r="A38">
        <v>197612</v>
      </c>
      <c r="B38" s="1">
        <v>-6.5467000000000004</v>
      </c>
      <c r="C38" s="2">
        <v>1.1691</v>
      </c>
      <c r="D38" s="1">
        <v>5.7964000000000002</v>
      </c>
      <c r="E38" s="2">
        <v>5.9442000000000004</v>
      </c>
      <c r="F38" s="1">
        <v>-2.5100000000000001E-2</v>
      </c>
      <c r="G38" s="2">
        <v>7.3771000000000004</v>
      </c>
      <c r="H38" s="1">
        <v>0.57730000000000004</v>
      </c>
      <c r="I38" s="2">
        <v>0.90169999999999995</v>
      </c>
      <c r="J38" s="1">
        <v>-0.47520000000000001</v>
      </c>
      <c r="K38" s="2">
        <v>-3.4466000000000001</v>
      </c>
      <c r="L38" s="1">
        <v>4.0381</v>
      </c>
      <c r="M38" s="2">
        <v>1.1566000000000001</v>
      </c>
      <c r="N38" s="1">
        <v>3.7847</v>
      </c>
      <c r="O38" s="2">
        <v>12.7234</v>
      </c>
      <c r="P38" s="1">
        <v>22.5945</v>
      </c>
      <c r="Q38" s="2">
        <v>-5.7896999999999998</v>
      </c>
      <c r="R38" s="1">
        <v>-2.3439000000000001</v>
      </c>
      <c r="S38" s="2">
        <v>-0.77390000000000003</v>
      </c>
      <c r="T38" s="1">
        <v>8.8117000000000001</v>
      </c>
    </row>
    <row r="39" spans="1:20" x14ac:dyDescent="0.25">
      <c r="A39" s="4">
        <v>197701</v>
      </c>
      <c r="B39" s="1">
        <v>11.456099999999999</v>
      </c>
      <c r="C39" s="2">
        <v>-3.0457999999999998</v>
      </c>
      <c r="D39" s="1">
        <v>-3.4752000000000001</v>
      </c>
      <c r="E39" s="2">
        <v>-0.95179999999999998</v>
      </c>
      <c r="F39" s="1">
        <v>3.6705000000000001</v>
      </c>
      <c r="G39" s="2">
        <v>5.3</v>
      </c>
      <c r="H39" s="1">
        <v>3.2296</v>
      </c>
      <c r="I39" s="2">
        <v>-0.80430000000000001</v>
      </c>
      <c r="J39" s="1">
        <v>2.8262999999999998</v>
      </c>
      <c r="K39" s="2">
        <v>8.5934000000000008</v>
      </c>
      <c r="L39" s="1">
        <v>2.9929000000000001</v>
      </c>
      <c r="M39" s="2">
        <v>-5.9047999999999998</v>
      </c>
      <c r="N39" s="1">
        <v>18.367100000000001</v>
      </c>
      <c r="O39" s="2">
        <v>-9.0274999999999999</v>
      </c>
      <c r="P39" s="1">
        <v>-22.5319</v>
      </c>
      <c r="Q39" s="2">
        <v>5.4012000000000002</v>
      </c>
      <c r="R39" s="1">
        <v>11.943199999999999</v>
      </c>
      <c r="S39" s="2">
        <v>-6.5681000000000003</v>
      </c>
      <c r="T39" s="1">
        <v>-7.4808000000000003</v>
      </c>
    </row>
    <row r="40" spans="1:20" x14ac:dyDescent="0.25">
      <c r="A40">
        <v>197702</v>
      </c>
      <c r="B40" s="1">
        <v>-2.9382999999999999</v>
      </c>
      <c r="C40" s="2">
        <v>-0.28410000000000002</v>
      </c>
      <c r="D40" s="1">
        <v>0.2165</v>
      </c>
      <c r="E40" s="2">
        <v>2.1913</v>
      </c>
      <c r="F40" s="1">
        <v>-2.2416999999999998</v>
      </c>
      <c r="G40" s="2">
        <v>-12.887499999999999</v>
      </c>
      <c r="H40" s="1">
        <v>0.9123</v>
      </c>
      <c r="I40" s="2">
        <v>1.2613000000000001</v>
      </c>
      <c r="J40" s="1">
        <v>6.0510000000000002</v>
      </c>
      <c r="K40" s="2">
        <v>-2.7267999999999999</v>
      </c>
      <c r="L40" s="1">
        <v>-3.4333</v>
      </c>
      <c r="M40" s="2">
        <v>-7.3300000000000004E-2</v>
      </c>
      <c r="N40" s="1">
        <v>-13.4</v>
      </c>
      <c r="O40" s="2">
        <v>4.4242999999999997</v>
      </c>
      <c r="P40" s="1">
        <v>12.359500000000001</v>
      </c>
      <c r="Q40" s="2">
        <v>-1.6482000000000001</v>
      </c>
      <c r="R40" s="1">
        <v>-4.6262999999999996</v>
      </c>
      <c r="S40" s="2">
        <v>1.0984</v>
      </c>
      <c r="T40" s="1">
        <v>2.3896999999999999</v>
      </c>
    </row>
    <row r="41" spans="1:20" x14ac:dyDescent="0.25">
      <c r="A41">
        <v>197703</v>
      </c>
      <c r="B41" s="1">
        <v>3.2162999999999999</v>
      </c>
      <c r="C41" s="2">
        <v>6.41</v>
      </c>
      <c r="D41" s="1">
        <v>6.2736000000000001</v>
      </c>
      <c r="E41" s="2">
        <v>9.1949000000000005</v>
      </c>
      <c r="F41" s="1">
        <v>4.6498999999999997</v>
      </c>
      <c r="G41" s="2">
        <v>15.079499999999999</v>
      </c>
      <c r="H41" s="1">
        <v>0.22889999999999999</v>
      </c>
      <c r="I41" s="2">
        <v>3.2917999999999998</v>
      </c>
      <c r="J41" s="1">
        <v>2.3306</v>
      </c>
      <c r="K41" s="2">
        <v>8.1068999999999996</v>
      </c>
      <c r="L41" s="1">
        <v>0.67510000000000003</v>
      </c>
      <c r="M41" s="2">
        <v>-4.13</v>
      </c>
      <c r="N41" s="1">
        <v>-13.932499999999999</v>
      </c>
      <c r="O41" s="2">
        <v>-4.6490999999999998</v>
      </c>
      <c r="P41" s="1">
        <v>6.4824000000000002</v>
      </c>
      <c r="Q41" s="2">
        <v>-0.1784</v>
      </c>
      <c r="R41" s="1">
        <v>-0.625</v>
      </c>
      <c r="S41" s="2">
        <v>27.248999999999999</v>
      </c>
      <c r="T41" s="1">
        <v>2.6945999999999999</v>
      </c>
    </row>
    <row r="42" spans="1:20" x14ac:dyDescent="0.25">
      <c r="A42" s="4">
        <v>197704</v>
      </c>
      <c r="B42" s="1">
        <v>2.2286000000000001</v>
      </c>
      <c r="C42" s="2">
        <v>-2.6755</v>
      </c>
      <c r="D42" s="1">
        <v>-2.9599000000000002</v>
      </c>
      <c r="E42" s="2">
        <v>-2.6947000000000001</v>
      </c>
      <c r="F42" s="1">
        <v>-2.5979999999999999</v>
      </c>
      <c r="G42" s="2">
        <v>-15.3246</v>
      </c>
      <c r="H42" s="1">
        <v>-1.0916999999999999</v>
      </c>
      <c r="I42" s="2">
        <v>-2.4117000000000002</v>
      </c>
      <c r="J42" s="1">
        <v>-1.7630999999999999</v>
      </c>
      <c r="K42" s="2">
        <v>-2.2856999999999998</v>
      </c>
      <c r="L42" s="1">
        <v>5.5277000000000003</v>
      </c>
      <c r="M42" s="2">
        <v>2.1581000000000001</v>
      </c>
      <c r="N42" s="1">
        <v>20.9543</v>
      </c>
      <c r="O42" s="2">
        <v>-9.0175999999999998</v>
      </c>
      <c r="P42" s="1">
        <v>-6.1302000000000003</v>
      </c>
      <c r="Q42" s="2">
        <v>-0.38950000000000001</v>
      </c>
      <c r="R42" s="1">
        <v>-2.0314999999999999</v>
      </c>
      <c r="S42" s="2">
        <v>-15.778700000000001</v>
      </c>
      <c r="T42" s="1">
        <v>-2.2058</v>
      </c>
    </row>
    <row r="43" spans="1:20" x14ac:dyDescent="0.25">
      <c r="A43">
        <v>197705</v>
      </c>
      <c r="B43" s="1">
        <v>-4.3863000000000003</v>
      </c>
      <c r="C43" s="2">
        <v>1.8468</v>
      </c>
      <c r="D43" s="1">
        <v>-1.5251999999999999</v>
      </c>
      <c r="E43" s="2">
        <v>-0.97529999999999994</v>
      </c>
      <c r="F43" s="1">
        <v>-5.0505000000000004</v>
      </c>
      <c r="G43" s="2">
        <v>1.806</v>
      </c>
      <c r="H43" s="1">
        <v>1.4991000000000001</v>
      </c>
      <c r="I43" s="2">
        <v>0.70609999999999995</v>
      </c>
      <c r="J43" s="1">
        <v>4.47</v>
      </c>
      <c r="K43" s="2">
        <v>1.3232999999999999</v>
      </c>
      <c r="L43" s="1">
        <v>-9.0068999999999999</v>
      </c>
      <c r="M43" s="2">
        <v>-1.6044</v>
      </c>
      <c r="N43" s="1">
        <v>1.0222</v>
      </c>
      <c r="O43" s="2">
        <v>-10.4047</v>
      </c>
      <c r="P43" s="1">
        <v>14.1739</v>
      </c>
      <c r="Q43" s="2">
        <v>7.2671999999999999</v>
      </c>
      <c r="R43" s="1">
        <v>1.7546999999999999</v>
      </c>
      <c r="S43" s="2">
        <v>15.409599999999999</v>
      </c>
      <c r="T43" s="1">
        <v>5.9215</v>
      </c>
    </row>
    <row r="44" spans="1:20" x14ac:dyDescent="0.25">
      <c r="A44">
        <v>197706</v>
      </c>
      <c r="B44" s="1">
        <v>-3.3033999999999999</v>
      </c>
      <c r="C44" s="2">
        <v>-1.0744</v>
      </c>
      <c r="D44" s="1">
        <v>4.0956000000000001</v>
      </c>
      <c r="E44" s="2">
        <v>2.4618000000000002</v>
      </c>
      <c r="F44" s="1">
        <v>4.0826000000000002</v>
      </c>
      <c r="G44" s="2">
        <v>16.5122</v>
      </c>
      <c r="H44" s="1">
        <v>2.3715999999999999</v>
      </c>
      <c r="I44" s="2">
        <v>3.8563000000000001</v>
      </c>
      <c r="J44" s="1">
        <v>1.4823</v>
      </c>
      <c r="K44" s="2">
        <v>6.6871999999999998</v>
      </c>
      <c r="L44" s="1">
        <v>3.9426000000000001</v>
      </c>
      <c r="M44" s="2">
        <v>0.50429999999999997</v>
      </c>
      <c r="N44" s="1">
        <v>0.72489999999999999</v>
      </c>
      <c r="O44" s="2">
        <v>86.682000000000002</v>
      </c>
      <c r="P44" s="1">
        <v>-13.296900000000001</v>
      </c>
      <c r="Q44" s="2">
        <v>-1.2017</v>
      </c>
      <c r="R44" s="1">
        <v>4.2622</v>
      </c>
      <c r="S44" s="2">
        <v>-4.2164000000000001</v>
      </c>
      <c r="T44" s="1">
        <v>-4.1600999999999999</v>
      </c>
    </row>
    <row r="45" spans="1:20" x14ac:dyDescent="0.25">
      <c r="A45" s="4">
        <v>197707</v>
      </c>
      <c r="B45" s="1">
        <v>3.1774</v>
      </c>
      <c r="C45" s="2">
        <v>-0.82809999999999995</v>
      </c>
      <c r="D45" s="1">
        <v>-6.1077000000000004</v>
      </c>
      <c r="E45" s="2">
        <v>4.3051000000000004</v>
      </c>
      <c r="F45" s="1">
        <v>0.80189999999999995</v>
      </c>
      <c r="G45" s="2">
        <v>10.628500000000001</v>
      </c>
      <c r="H45" s="1">
        <v>-2.1132</v>
      </c>
      <c r="I45" s="2">
        <v>-3.9662000000000002</v>
      </c>
      <c r="J45" s="1">
        <v>11.1388</v>
      </c>
      <c r="K45" s="2">
        <v>-2.3782999999999999</v>
      </c>
      <c r="L45" s="1">
        <v>3.5985</v>
      </c>
      <c r="M45" s="2">
        <v>0.25629999999999997</v>
      </c>
      <c r="N45" s="1">
        <v>7.6045999999999996</v>
      </c>
      <c r="O45" s="2">
        <v>-24.917400000000001</v>
      </c>
      <c r="P45" s="1">
        <v>7.6285999999999996</v>
      </c>
      <c r="Q45" s="2">
        <v>-7.5141999999999998</v>
      </c>
      <c r="R45" s="1">
        <v>1.3492999999999999</v>
      </c>
      <c r="S45" s="2">
        <v>2.1276999999999999</v>
      </c>
      <c r="T45" s="1">
        <v>2.7917000000000001</v>
      </c>
    </row>
    <row r="46" spans="1:20" x14ac:dyDescent="0.25">
      <c r="A46">
        <v>197708</v>
      </c>
      <c r="B46" s="1">
        <v>10.005000000000001</v>
      </c>
      <c r="C46" s="2">
        <v>1.9399</v>
      </c>
      <c r="D46" s="1">
        <v>-2.3300000000000001E-2</v>
      </c>
      <c r="E46" s="2">
        <v>-1.7828999999999999</v>
      </c>
      <c r="F46" s="1">
        <v>2.8077000000000001</v>
      </c>
      <c r="G46" s="2">
        <v>-6.4150999999999998</v>
      </c>
      <c r="H46" s="1">
        <v>4.4062000000000001</v>
      </c>
      <c r="I46" s="2">
        <v>2.6362000000000001</v>
      </c>
      <c r="J46" s="1">
        <v>0.92559999999999998</v>
      </c>
      <c r="K46" s="2">
        <v>3.3323999999999998</v>
      </c>
      <c r="L46" s="1">
        <v>-1.6124000000000001</v>
      </c>
      <c r="M46" s="2">
        <v>3.7614000000000001</v>
      </c>
      <c r="N46" s="1">
        <v>-17.4438</v>
      </c>
      <c r="O46" s="2">
        <v>-1.4068000000000001</v>
      </c>
      <c r="P46" s="1">
        <v>19.0749</v>
      </c>
      <c r="Q46" s="2">
        <v>6.7427000000000001</v>
      </c>
      <c r="R46" s="1">
        <v>-2.1261000000000001</v>
      </c>
      <c r="S46" s="2">
        <v>-5.1723999999999997</v>
      </c>
      <c r="T46" s="1">
        <v>-6.6436999999999999</v>
      </c>
    </row>
    <row r="47" spans="1:20" x14ac:dyDescent="0.25">
      <c r="A47">
        <v>197709</v>
      </c>
      <c r="B47" s="1">
        <v>-2.8727</v>
      </c>
      <c r="C47" s="2">
        <v>1.4683999999999999</v>
      </c>
      <c r="D47" s="1">
        <v>10.104200000000001</v>
      </c>
      <c r="E47" s="2">
        <v>-5.9722</v>
      </c>
      <c r="F47" s="1">
        <v>1.6647000000000001</v>
      </c>
      <c r="G47" s="2">
        <v>6.3752000000000004</v>
      </c>
      <c r="H47" s="1">
        <v>2.0383</v>
      </c>
      <c r="I47" s="2">
        <v>1.4555</v>
      </c>
      <c r="J47" s="1">
        <v>-3.0242</v>
      </c>
      <c r="K47" s="2">
        <v>-4.9584000000000001</v>
      </c>
      <c r="L47" s="1">
        <v>-2.8159999999999998</v>
      </c>
      <c r="M47" s="2">
        <v>-3.5935999999999999</v>
      </c>
      <c r="N47" s="1">
        <v>1.8772</v>
      </c>
      <c r="O47" s="2">
        <v>-1.4639</v>
      </c>
      <c r="P47" s="1">
        <v>-0.26779999999999998</v>
      </c>
      <c r="Q47" s="2">
        <v>1.2728999999999999</v>
      </c>
      <c r="R47" s="1">
        <v>3.5333000000000001</v>
      </c>
      <c r="S47" s="2">
        <v>5.9090999999999996</v>
      </c>
      <c r="T47" s="1">
        <v>13.997400000000001</v>
      </c>
    </row>
    <row r="48" spans="1:20" x14ac:dyDescent="0.25">
      <c r="A48" s="4">
        <v>197710</v>
      </c>
      <c r="B48" s="1">
        <v>-6.2375999999999996</v>
      </c>
      <c r="C48" s="2">
        <v>-3.4786999999999999</v>
      </c>
      <c r="D48" s="1">
        <v>-6.5758000000000001</v>
      </c>
      <c r="E48" s="2">
        <v>12.823600000000001</v>
      </c>
      <c r="F48" s="1">
        <v>0.38450000000000001</v>
      </c>
      <c r="G48" s="2">
        <v>-2.8774999999999999</v>
      </c>
      <c r="H48" s="1">
        <v>0.83079999999999998</v>
      </c>
      <c r="I48" s="2">
        <v>2.6160000000000001</v>
      </c>
      <c r="J48" s="1">
        <v>-3.8978000000000002</v>
      </c>
      <c r="K48" s="2">
        <v>-2.5491000000000001</v>
      </c>
      <c r="L48" s="1">
        <v>2.5381999999999998</v>
      </c>
      <c r="M48" s="2">
        <v>2.8313999999999999</v>
      </c>
      <c r="N48" s="1">
        <v>-4.3287000000000004</v>
      </c>
      <c r="O48" s="2">
        <v>7.0861000000000001</v>
      </c>
      <c r="P48" s="1">
        <v>1.425</v>
      </c>
      <c r="Q48" s="2">
        <v>7.5179999999999998</v>
      </c>
      <c r="R48" s="1">
        <v>-2.0392000000000001</v>
      </c>
      <c r="S48" s="2">
        <v>-3.1474000000000002</v>
      </c>
      <c r="T48" s="1">
        <v>-15.2302</v>
      </c>
    </row>
    <row r="49" spans="1:20" x14ac:dyDescent="0.25">
      <c r="A49">
        <v>197711</v>
      </c>
      <c r="B49" s="1">
        <v>10.0571</v>
      </c>
      <c r="C49" s="2">
        <v>1.9414</v>
      </c>
      <c r="D49" s="1">
        <v>-2.4371999999999998</v>
      </c>
      <c r="E49" s="2">
        <v>-13.522399999999999</v>
      </c>
      <c r="F49" s="1">
        <v>4.1649000000000003</v>
      </c>
      <c r="G49" s="2">
        <v>-1.1980999999999999</v>
      </c>
      <c r="H49" s="1">
        <v>-2.4826000000000001</v>
      </c>
      <c r="I49" s="2">
        <v>-4.1117999999999997</v>
      </c>
      <c r="J49" s="1">
        <v>4.0393999999999997</v>
      </c>
      <c r="K49" s="2">
        <v>7.8644999999999996</v>
      </c>
      <c r="L49" s="1">
        <v>-0.58489999999999998</v>
      </c>
      <c r="M49" s="2">
        <v>-0.85060000000000002</v>
      </c>
      <c r="N49" s="1">
        <v>-16.584800000000001</v>
      </c>
      <c r="O49" s="2">
        <v>-11.2029</v>
      </c>
      <c r="P49" s="1">
        <v>-5.4020999999999999</v>
      </c>
      <c r="Q49" s="2">
        <v>-0.76800000000000002</v>
      </c>
      <c r="R49" s="1">
        <v>0.62690000000000001</v>
      </c>
      <c r="S49" s="2">
        <v>3.3973</v>
      </c>
      <c r="T49" s="1">
        <v>1.2878000000000001</v>
      </c>
    </row>
    <row r="50" spans="1:20" x14ac:dyDescent="0.25">
      <c r="A50">
        <v>197712</v>
      </c>
      <c r="B50" s="1">
        <v>-3.7422</v>
      </c>
      <c r="C50" s="2">
        <v>0.77980000000000005</v>
      </c>
      <c r="D50" s="1">
        <v>7.4516</v>
      </c>
      <c r="E50" s="2">
        <v>21.396699999999999</v>
      </c>
      <c r="F50" s="1">
        <v>3.7743000000000002</v>
      </c>
      <c r="G50" s="2">
        <v>6.8151000000000002</v>
      </c>
      <c r="H50" s="1">
        <v>5.3597999999999999</v>
      </c>
      <c r="I50" s="2">
        <v>0.77190000000000003</v>
      </c>
      <c r="J50" s="1">
        <v>9.3293999999999997</v>
      </c>
      <c r="K50" s="2">
        <v>7.9455999999999998</v>
      </c>
      <c r="L50" s="1">
        <v>-4.2294999999999998</v>
      </c>
      <c r="M50" s="2">
        <v>3.0173000000000001</v>
      </c>
      <c r="N50" s="1">
        <v>35.562600000000003</v>
      </c>
      <c r="O50" s="2">
        <v>31.6937</v>
      </c>
      <c r="P50" s="1">
        <v>11.1074</v>
      </c>
      <c r="Q50" s="2">
        <v>8.8823000000000008</v>
      </c>
      <c r="R50" s="1">
        <v>8.7708999999999993</v>
      </c>
      <c r="S50" s="2">
        <v>-5.3571</v>
      </c>
      <c r="T50" s="1">
        <v>16.0489</v>
      </c>
    </row>
    <row r="51" spans="1:20" x14ac:dyDescent="0.25">
      <c r="A51" s="4">
        <v>197801</v>
      </c>
      <c r="B51" s="1">
        <v>-3.9710000000000001</v>
      </c>
      <c r="C51" s="2">
        <v>0.99550000000000005</v>
      </c>
      <c r="D51" s="1">
        <v>2.6476000000000002</v>
      </c>
      <c r="E51" s="2">
        <v>-14.151899999999999</v>
      </c>
      <c r="F51" s="1">
        <v>-8.5993999999999993</v>
      </c>
      <c r="G51" s="2">
        <v>-12.2546</v>
      </c>
      <c r="H51" s="1">
        <v>-3.0369999999999999</v>
      </c>
      <c r="I51" s="2">
        <v>-0.85109999999999997</v>
      </c>
      <c r="J51" s="1">
        <v>9.5553000000000008</v>
      </c>
      <c r="K51" s="2">
        <v>-10.7606</v>
      </c>
      <c r="L51" s="1">
        <v>5.0278999999999998</v>
      </c>
      <c r="M51" s="2">
        <v>0.8024</v>
      </c>
      <c r="N51" s="1">
        <v>-0.27400000000000002</v>
      </c>
      <c r="O51" s="2">
        <v>-17.3035</v>
      </c>
      <c r="P51" s="1">
        <v>3.0070999999999999</v>
      </c>
      <c r="Q51" s="2">
        <v>-5.8678999999999997</v>
      </c>
      <c r="R51" s="1">
        <v>-7.0301999999999998</v>
      </c>
      <c r="S51" s="2">
        <v>-4.6414999999999997</v>
      </c>
      <c r="T51" s="1">
        <v>-10.33</v>
      </c>
    </row>
    <row r="52" spans="1:20" x14ac:dyDescent="0.25">
      <c r="A52">
        <v>197802</v>
      </c>
      <c r="B52" s="1">
        <v>2.7254</v>
      </c>
      <c r="C52" s="2">
        <v>3.0605000000000002</v>
      </c>
      <c r="D52" s="1">
        <v>-7.6463000000000001</v>
      </c>
      <c r="E52" s="2">
        <v>18.654699999999998</v>
      </c>
      <c r="F52" s="1">
        <v>4.2778</v>
      </c>
      <c r="G52" s="2">
        <v>15.274100000000001</v>
      </c>
      <c r="H52" s="1">
        <v>3.8441000000000001</v>
      </c>
      <c r="I52" s="2">
        <v>-0.77249999999999996</v>
      </c>
      <c r="J52" s="1">
        <v>-18.635999999999999</v>
      </c>
      <c r="K52" s="2">
        <v>1.0541</v>
      </c>
      <c r="L52" s="1">
        <v>3.5182000000000002</v>
      </c>
      <c r="M52" s="2">
        <v>-3.4312</v>
      </c>
      <c r="N52" s="1">
        <v>1.3978999999999999</v>
      </c>
      <c r="O52" s="2">
        <v>-2.9750000000000001</v>
      </c>
      <c r="P52" s="1">
        <v>2.5076000000000001</v>
      </c>
      <c r="Q52" s="2">
        <v>0.38919999999999999</v>
      </c>
      <c r="R52" s="1">
        <v>-3.0625</v>
      </c>
      <c r="S52" s="2">
        <v>10.565899999999999</v>
      </c>
      <c r="T52" s="1">
        <v>0.76749999999999996</v>
      </c>
    </row>
    <row r="53" spans="1:20" x14ac:dyDescent="0.25">
      <c r="A53">
        <v>197803</v>
      </c>
      <c r="B53" s="1">
        <v>-1.6393</v>
      </c>
      <c r="C53" s="2">
        <v>-3.6082999999999998</v>
      </c>
      <c r="D53" s="1">
        <v>1.6031</v>
      </c>
      <c r="E53" s="2">
        <v>-9.8269000000000002</v>
      </c>
      <c r="F53" s="1">
        <v>-13.408300000000001</v>
      </c>
      <c r="G53" s="2">
        <v>-9.0126000000000008</v>
      </c>
      <c r="H53" s="1">
        <v>4.2938999999999998</v>
      </c>
      <c r="I53" s="2">
        <v>2.4220999999999999</v>
      </c>
      <c r="J53" s="1">
        <v>10.7836</v>
      </c>
      <c r="K53" s="2">
        <v>0.44879999999999998</v>
      </c>
      <c r="L53" s="1">
        <v>-2.4544999999999999</v>
      </c>
      <c r="M53" s="2">
        <v>-6.9988000000000001</v>
      </c>
      <c r="N53" s="1">
        <v>-4.4722</v>
      </c>
      <c r="O53" s="2">
        <v>0.11070000000000001</v>
      </c>
      <c r="P53" s="1">
        <v>-6.1254999999999997</v>
      </c>
      <c r="Q53" s="2">
        <v>-6.1128999999999998</v>
      </c>
      <c r="R53" s="1">
        <v>-8.8030000000000008</v>
      </c>
      <c r="S53" s="2">
        <v>5.5834000000000001</v>
      </c>
      <c r="T53" s="1">
        <v>12.115500000000001</v>
      </c>
    </row>
    <row r="54" spans="1:20" x14ac:dyDescent="0.25">
      <c r="A54" s="4">
        <v>197804</v>
      </c>
      <c r="B54" s="1">
        <v>1.6892</v>
      </c>
      <c r="C54" s="2">
        <v>5.8685</v>
      </c>
      <c r="D54" s="1">
        <v>0.57579999999999998</v>
      </c>
      <c r="E54" s="2">
        <v>27.0275</v>
      </c>
      <c r="F54" s="1">
        <v>18.791899999999998</v>
      </c>
      <c r="G54" s="2">
        <v>19.887799999999999</v>
      </c>
      <c r="H54" s="1">
        <v>-3.3601000000000001</v>
      </c>
      <c r="I54" s="2">
        <v>0.7601</v>
      </c>
      <c r="J54" s="1">
        <v>5.1216999999999997</v>
      </c>
      <c r="K54" s="2">
        <v>15.781599999999999</v>
      </c>
      <c r="L54" s="1">
        <v>-4.9138000000000002</v>
      </c>
      <c r="M54" s="2">
        <v>9.0945999999999998</v>
      </c>
      <c r="N54" s="1">
        <v>13.526400000000001</v>
      </c>
      <c r="O54" s="2">
        <v>11.4489</v>
      </c>
      <c r="P54" s="1">
        <v>15.5692</v>
      </c>
      <c r="Q54" s="2">
        <v>21.889600000000002</v>
      </c>
      <c r="R54" s="1">
        <v>13.4849</v>
      </c>
      <c r="S54" s="2">
        <v>1.2542</v>
      </c>
      <c r="T54" s="1">
        <v>4.3597999999999999</v>
      </c>
    </row>
    <row r="55" spans="1:20" x14ac:dyDescent="0.25">
      <c r="A55">
        <v>197805</v>
      </c>
      <c r="B55" s="1">
        <v>-3.2330000000000001</v>
      </c>
      <c r="C55" s="2">
        <v>-3.4297</v>
      </c>
      <c r="D55" s="1">
        <v>-1.0423</v>
      </c>
      <c r="E55" s="2">
        <v>-13.9666</v>
      </c>
      <c r="F55" s="1">
        <v>-0.1792</v>
      </c>
      <c r="G55" s="2">
        <v>-12.8727</v>
      </c>
      <c r="H55" s="1">
        <v>0.5978</v>
      </c>
      <c r="I55" s="2">
        <v>-2.5146999999999999</v>
      </c>
      <c r="J55" s="1">
        <v>-7.5052000000000003</v>
      </c>
      <c r="K55" s="2">
        <v>-3.8241000000000001</v>
      </c>
      <c r="L55" s="1">
        <v>0.69540000000000002</v>
      </c>
      <c r="M55" s="2">
        <v>-4.7084000000000001</v>
      </c>
      <c r="N55" s="1">
        <v>-30.696999999999999</v>
      </c>
      <c r="O55" s="2">
        <v>39.967599999999997</v>
      </c>
      <c r="P55" s="1">
        <v>-9.1202000000000005</v>
      </c>
      <c r="Q55" s="2">
        <v>-11.907400000000001</v>
      </c>
      <c r="R55" s="1">
        <v>-5.1022999999999996</v>
      </c>
      <c r="S55" s="2">
        <v>1.1048</v>
      </c>
      <c r="T55" s="1">
        <v>1.2709999999999999</v>
      </c>
    </row>
    <row r="56" spans="1:20" x14ac:dyDescent="0.25">
      <c r="A56">
        <v>197806</v>
      </c>
      <c r="B56" s="1">
        <v>8.2257999999999996</v>
      </c>
      <c r="C56" s="2">
        <v>11.530200000000001</v>
      </c>
      <c r="D56" s="1">
        <v>2.1505000000000001</v>
      </c>
      <c r="E56" s="2">
        <v>-0.36520000000000002</v>
      </c>
      <c r="F56" s="1">
        <v>3.5880000000000001</v>
      </c>
      <c r="G56" s="2">
        <v>0.43709999999999999</v>
      </c>
      <c r="H56" s="1">
        <v>2.3805000000000001</v>
      </c>
      <c r="I56" s="2">
        <v>4.6432000000000002</v>
      </c>
      <c r="J56" s="1">
        <v>5.3593000000000002</v>
      </c>
      <c r="K56" s="2">
        <v>-1.044</v>
      </c>
      <c r="L56" s="1">
        <v>-0.1963</v>
      </c>
      <c r="M56" s="2">
        <v>2.6573000000000002</v>
      </c>
      <c r="N56" s="1">
        <v>52.748699999999999</v>
      </c>
      <c r="O56" s="2">
        <v>7.8869999999999996</v>
      </c>
      <c r="P56" s="1">
        <v>6.8895</v>
      </c>
      <c r="Q56" s="2">
        <v>3.8666</v>
      </c>
      <c r="R56" s="1">
        <v>5.3292000000000002</v>
      </c>
      <c r="S56" s="2">
        <v>5.1325000000000003</v>
      </c>
      <c r="T56" s="1">
        <v>4.1388999999999996</v>
      </c>
    </row>
    <row r="57" spans="1:20" x14ac:dyDescent="0.25">
      <c r="A57" s="4">
        <v>197807</v>
      </c>
      <c r="B57" s="1">
        <v>0.46739999999999998</v>
      </c>
      <c r="C57" s="2">
        <v>-9.4182000000000006</v>
      </c>
      <c r="D57" s="1">
        <v>5.3023999999999996</v>
      </c>
      <c r="E57" s="2">
        <v>1.0984</v>
      </c>
      <c r="F57" s="1">
        <v>-10.9696</v>
      </c>
      <c r="G57" s="2">
        <v>-2.7959000000000001</v>
      </c>
      <c r="H57" s="1">
        <v>-0.26690000000000003</v>
      </c>
      <c r="I57" s="2">
        <v>-5.3410000000000002</v>
      </c>
      <c r="J57" s="1">
        <v>-2.6474000000000002</v>
      </c>
      <c r="K57" s="2">
        <v>-1.1941999999999999</v>
      </c>
      <c r="L57" s="1">
        <v>-6.5449000000000002</v>
      </c>
      <c r="M57" s="2">
        <v>1.4140999999999999</v>
      </c>
      <c r="N57" s="1">
        <v>-12.964</v>
      </c>
      <c r="O57" s="2">
        <v>-38.562199999999997</v>
      </c>
      <c r="P57" s="1">
        <v>-2.3022</v>
      </c>
      <c r="Q57" s="2">
        <v>-9.4687999999999999</v>
      </c>
      <c r="R57" s="1">
        <v>-4.8597999999999999</v>
      </c>
      <c r="S57" s="2">
        <v>-7.9055</v>
      </c>
      <c r="T57" s="1">
        <v>-4.9577999999999998</v>
      </c>
    </row>
    <row r="58" spans="1:20" x14ac:dyDescent="0.25">
      <c r="A58">
        <v>197808</v>
      </c>
      <c r="B58" s="1">
        <v>-5.8689999999999998</v>
      </c>
      <c r="C58" s="2">
        <v>1.6996</v>
      </c>
      <c r="D58" s="1">
        <v>-0.86419999999999997</v>
      </c>
      <c r="E58" s="2">
        <v>-0.24970000000000001</v>
      </c>
      <c r="F58" s="1">
        <v>10.016400000000001</v>
      </c>
      <c r="G58" s="2">
        <v>3.1444000000000001</v>
      </c>
      <c r="H58" s="1">
        <v>-4.0171000000000001</v>
      </c>
      <c r="I58" s="2">
        <v>6.9443999999999999</v>
      </c>
      <c r="J58" s="1">
        <v>2.6573000000000002</v>
      </c>
      <c r="K58" s="2">
        <v>-1.1685000000000001</v>
      </c>
      <c r="L58" s="1">
        <v>-0.58599999999999997</v>
      </c>
      <c r="M58" s="2">
        <v>-1.3130999999999999</v>
      </c>
      <c r="N58" s="1">
        <v>2.9666999999999999</v>
      </c>
      <c r="O58" s="2">
        <v>16.021799999999999</v>
      </c>
      <c r="P58" s="1">
        <v>-0.67959999999999998</v>
      </c>
      <c r="Q58" s="2">
        <v>12.5718</v>
      </c>
      <c r="R58" s="1">
        <v>5.0796999999999999</v>
      </c>
      <c r="S58" s="2">
        <v>-4.1723999999999997</v>
      </c>
      <c r="T58" s="1">
        <v>5.4093999999999998</v>
      </c>
    </row>
    <row r="59" spans="1:20" x14ac:dyDescent="0.25">
      <c r="A59">
        <v>197809</v>
      </c>
      <c r="B59" s="1">
        <v>-0.3075</v>
      </c>
      <c r="C59" s="2">
        <v>3.0407999999999999</v>
      </c>
      <c r="D59" s="1">
        <v>4.1135999999999999</v>
      </c>
      <c r="E59" s="2">
        <v>14.005699999999999</v>
      </c>
      <c r="F59" s="1">
        <v>3.2071000000000001</v>
      </c>
      <c r="G59" s="2">
        <v>14.089</v>
      </c>
      <c r="H59" s="1">
        <v>7.2484000000000002</v>
      </c>
      <c r="I59" s="2">
        <v>6.1688000000000001</v>
      </c>
      <c r="J59" s="1">
        <v>4.1825000000000001</v>
      </c>
      <c r="K59" s="2">
        <v>7.4081999999999999</v>
      </c>
      <c r="L59" s="1">
        <v>1.6605000000000001</v>
      </c>
      <c r="M59" s="2">
        <v>5.3948999999999998</v>
      </c>
      <c r="N59" s="1">
        <v>1.5607</v>
      </c>
      <c r="O59" s="2">
        <v>2.6505999999999998</v>
      </c>
      <c r="P59" s="1">
        <v>-3.7888000000000002</v>
      </c>
      <c r="Q59" s="2">
        <v>1.0076000000000001</v>
      </c>
      <c r="R59" s="1">
        <v>-1.5889</v>
      </c>
      <c r="S59" s="2">
        <v>0.74950000000000006</v>
      </c>
      <c r="T59" s="1">
        <v>8.0480999999999998</v>
      </c>
    </row>
    <row r="60" spans="1:20" x14ac:dyDescent="0.25">
      <c r="A60" s="4">
        <v>197810</v>
      </c>
      <c r="B60" s="1">
        <v>10.9787</v>
      </c>
      <c r="C60" s="2">
        <v>1.3940999999999999</v>
      </c>
      <c r="D60" s="1">
        <v>0.26910000000000001</v>
      </c>
      <c r="E60" s="2">
        <v>-5.7522000000000002</v>
      </c>
      <c r="F60" s="1">
        <v>-1.6759999999999999</v>
      </c>
      <c r="G60" s="2">
        <v>-0.58720000000000006</v>
      </c>
      <c r="H60" s="1">
        <v>0.1462</v>
      </c>
      <c r="I60" s="2">
        <v>-3.1345999999999998</v>
      </c>
      <c r="J60" s="1">
        <v>-1.9926999999999999</v>
      </c>
      <c r="K60" s="2">
        <v>11.697800000000001</v>
      </c>
      <c r="L60" s="1">
        <v>-4.08</v>
      </c>
      <c r="M60" s="2">
        <v>-1.2568999999999999</v>
      </c>
      <c r="N60" s="1">
        <v>17.760999999999999</v>
      </c>
      <c r="O60" s="2">
        <v>-9.4509000000000007</v>
      </c>
      <c r="P60" s="1">
        <v>2.4102999999999999</v>
      </c>
      <c r="Q60" s="2">
        <v>2.8418000000000001</v>
      </c>
      <c r="R60" s="1">
        <v>-5.6009000000000002</v>
      </c>
      <c r="S60" s="2">
        <v>13.531700000000001</v>
      </c>
      <c r="T60" s="1">
        <v>-2.8151000000000002</v>
      </c>
    </row>
    <row r="61" spans="1:20" x14ac:dyDescent="0.25">
      <c r="A61">
        <v>197811</v>
      </c>
      <c r="B61" s="1">
        <v>3.5392999999999999</v>
      </c>
      <c r="C61" s="2">
        <v>-3.0705</v>
      </c>
      <c r="D61" s="1">
        <v>-0.69810000000000005</v>
      </c>
      <c r="E61" s="2">
        <v>8.8996999999999993</v>
      </c>
      <c r="F61" s="1">
        <v>-1.2971999999999999</v>
      </c>
      <c r="G61" s="2">
        <v>5.1912000000000003</v>
      </c>
      <c r="H61" s="1">
        <v>0.876</v>
      </c>
      <c r="I61" s="2">
        <v>-0.7893</v>
      </c>
      <c r="J61" s="1">
        <v>9.5771999999999995</v>
      </c>
      <c r="K61" s="2">
        <v>2.4731000000000001</v>
      </c>
      <c r="L61" s="1">
        <v>2.8917999999999999</v>
      </c>
      <c r="M61" s="2">
        <v>-2.9841000000000002</v>
      </c>
      <c r="N61" s="1">
        <v>-3.3611</v>
      </c>
      <c r="O61" s="2">
        <v>8.3827999999999996</v>
      </c>
      <c r="P61" s="1">
        <v>8.39</v>
      </c>
      <c r="Q61" s="2">
        <v>1.4705999999999999</v>
      </c>
      <c r="R61" s="1">
        <v>2.81</v>
      </c>
      <c r="S61" s="2">
        <v>0.34320000000000001</v>
      </c>
      <c r="T61" s="1">
        <v>4.2352999999999996</v>
      </c>
    </row>
    <row r="62" spans="1:20" x14ac:dyDescent="0.25">
      <c r="A62">
        <v>197812</v>
      </c>
      <c r="B62" s="1">
        <v>5.5399999999999998E-2</v>
      </c>
      <c r="C62" s="2">
        <v>12.821400000000001</v>
      </c>
      <c r="D62" s="1">
        <v>-2.3056000000000001</v>
      </c>
      <c r="E62" s="2">
        <v>-2.141</v>
      </c>
      <c r="F62" s="1">
        <v>7.5734000000000004</v>
      </c>
      <c r="G62" s="2">
        <v>-3.5668000000000002</v>
      </c>
      <c r="H62" s="1">
        <v>-0.41170000000000001</v>
      </c>
      <c r="I62" s="2">
        <v>-0.4773</v>
      </c>
      <c r="J62" s="1">
        <v>-4.3529999999999998</v>
      </c>
      <c r="K62" s="2">
        <v>20.0349</v>
      </c>
      <c r="L62" s="1">
        <v>-2.0981000000000001</v>
      </c>
      <c r="M62" s="2">
        <v>1.5085999999999999</v>
      </c>
      <c r="N62" s="1">
        <v>-8.4207000000000001</v>
      </c>
      <c r="O62" s="2">
        <v>9.9500000000000005E-2</v>
      </c>
      <c r="P62" s="1">
        <v>-3.2541000000000002</v>
      </c>
      <c r="Q62" s="2">
        <v>0.31569999999999998</v>
      </c>
      <c r="R62" s="1">
        <v>4.9756</v>
      </c>
      <c r="S62" s="2">
        <v>-11.1318</v>
      </c>
      <c r="T62" s="1">
        <v>-1.2292000000000001</v>
      </c>
    </row>
    <row r="63" spans="1:20" x14ac:dyDescent="0.25">
      <c r="A63" s="4">
        <v>197901</v>
      </c>
      <c r="B63" s="1">
        <v>9.5388000000000002</v>
      </c>
      <c r="C63" s="2">
        <v>-3.2440000000000002</v>
      </c>
      <c r="D63" s="1">
        <v>-1.3260000000000001</v>
      </c>
      <c r="E63" s="2">
        <v>4.2823000000000002</v>
      </c>
      <c r="F63" s="1">
        <v>-5.4204999999999997</v>
      </c>
      <c r="G63" s="2">
        <v>2.9990000000000001</v>
      </c>
      <c r="H63" s="1">
        <v>3.4234</v>
      </c>
      <c r="I63" s="2">
        <v>-1.6787000000000001</v>
      </c>
      <c r="J63" s="1">
        <v>-3.8628</v>
      </c>
      <c r="K63" s="2">
        <v>-25.357099999999999</v>
      </c>
      <c r="L63" s="1">
        <v>-0.5766</v>
      </c>
      <c r="M63" s="2">
        <v>0.2462</v>
      </c>
      <c r="N63" s="1">
        <v>10.5299</v>
      </c>
      <c r="O63" s="2">
        <v>4.9016999999999999</v>
      </c>
      <c r="P63" s="1">
        <v>15.744199999999999</v>
      </c>
      <c r="Q63" s="2">
        <v>-1.0390999999999999</v>
      </c>
      <c r="R63" s="1">
        <v>-3.0310000000000001</v>
      </c>
      <c r="S63" s="2">
        <v>-1.2596000000000001</v>
      </c>
      <c r="T63" s="1">
        <v>-0.13100000000000001</v>
      </c>
    </row>
    <row r="64" spans="1:20" x14ac:dyDescent="0.25">
      <c r="A64">
        <v>197902</v>
      </c>
      <c r="B64" s="1">
        <v>-5.5119999999999996</v>
      </c>
      <c r="C64" s="2">
        <v>-3.3624000000000001</v>
      </c>
      <c r="D64" s="1">
        <v>8.0211000000000006</v>
      </c>
      <c r="E64" s="2">
        <v>-5.7633999999999999</v>
      </c>
      <c r="F64" s="1">
        <v>-5.2305000000000001</v>
      </c>
      <c r="G64" s="2">
        <v>-3.2863000000000002</v>
      </c>
      <c r="H64" s="1">
        <v>1.9892000000000001</v>
      </c>
      <c r="I64" s="2">
        <v>1.0569</v>
      </c>
      <c r="J64" s="1">
        <v>10.0245</v>
      </c>
      <c r="K64" s="2">
        <v>30.148800000000001</v>
      </c>
      <c r="L64" s="1">
        <v>1.5654999999999999</v>
      </c>
      <c r="M64" s="2">
        <v>3.7412999999999998</v>
      </c>
      <c r="N64" s="1">
        <v>2.7107999999999999</v>
      </c>
      <c r="O64" s="2">
        <v>-0.76929999999999998</v>
      </c>
      <c r="P64" s="1">
        <v>-3.9165000000000001</v>
      </c>
      <c r="Q64" s="2">
        <v>-2.2725</v>
      </c>
      <c r="R64" s="1">
        <v>-1.0706</v>
      </c>
      <c r="S64" s="2">
        <v>-17.0092</v>
      </c>
      <c r="T64" s="1">
        <v>2.6431</v>
      </c>
    </row>
    <row r="65" spans="1:20" x14ac:dyDescent="0.25">
      <c r="A65">
        <v>197903</v>
      </c>
      <c r="B65" s="1">
        <v>2.4733999999999998</v>
      </c>
      <c r="C65" s="2">
        <v>3.036</v>
      </c>
      <c r="D65" s="1">
        <v>0.61750000000000005</v>
      </c>
      <c r="E65" s="2">
        <v>9.3140000000000001</v>
      </c>
      <c r="F65" s="1">
        <v>18.003</v>
      </c>
      <c r="G65" s="2">
        <v>4.9447999999999999</v>
      </c>
      <c r="H65" s="1">
        <v>1.3716999999999999</v>
      </c>
      <c r="I65" s="2">
        <v>4.3442999999999996</v>
      </c>
      <c r="J65" s="1">
        <v>-3.0232000000000001</v>
      </c>
      <c r="K65" s="2">
        <v>-12.8352</v>
      </c>
      <c r="L65" s="1">
        <v>5.2689000000000004</v>
      </c>
      <c r="M65" s="2">
        <v>5.8757999999999999</v>
      </c>
      <c r="N65" s="1">
        <v>-5.2699999999999997E-2</v>
      </c>
      <c r="O65" s="2">
        <v>7.7908999999999997</v>
      </c>
      <c r="P65" s="1">
        <v>-2.7298</v>
      </c>
      <c r="Q65" s="2">
        <v>9.3208000000000002</v>
      </c>
      <c r="R65" s="1">
        <v>1.4681</v>
      </c>
      <c r="S65" s="2">
        <v>39.923099999999998</v>
      </c>
      <c r="T65" s="1">
        <v>5.0148999999999999</v>
      </c>
    </row>
    <row r="66" spans="1:20" x14ac:dyDescent="0.25">
      <c r="A66" s="4">
        <v>197904</v>
      </c>
      <c r="B66" s="1">
        <v>1.9603999999999999</v>
      </c>
      <c r="C66" s="2">
        <v>-1.2412000000000001</v>
      </c>
      <c r="D66" s="1">
        <v>-0.70860000000000001</v>
      </c>
      <c r="E66" s="2">
        <v>-4.6637000000000004</v>
      </c>
      <c r="F66" s="1">
        <v>1.7602</v>
      </c>
      <c r="G66" s="2">
        <v>9.6890000000000001</v>
      </c>
      <c r="H66" s="1">
        <v>6.9500000000000006E-2</v>
      </c>
      <c r="I66" s="2">
        <v>2.9298000000000002</v>
      </c>
      <c r="J66" s="1">
        <v>3.0697000000000001</v>
      </c>
      <c r="K66" s="2">
        <v>-3.9220999999999999</v>
      </c>
      <c r="L66" s="1">
        <v>-2.4365000000000001</v>
      </c>
      <c r="M66" s="2">
        <v>-0.16070000000000001</v>
      </c>
      <c r="N66" s="1">
        <v>-2.5708000000000002</v>
      </c>
      <c r="O66" s="2">
        <v>2.1558000000000002</v>
      </c>
      <c r="P66" s="1">
        <v>2.1796000000000002</v>
      </c>
      <c r="Q66" s="2">
        <v>5.2632000000000003</v>
      </c>
      <c r="R66" s="1">
        <v>-1.1676</v>
      </c>
      <c r="S66" s="2">
        <v>5.9810999999999996</v>
      </c>
      <c r="T66" s="1">
        <v>-2.2330999999999999</v>
      </c>
    </row>
    <row r="67" spans="1:20" x14ac:dyDescent="0.25">
      <c r="A67">
        <v>197905</v>
      </c>
      <c r="B67" s="1">
        <v>10.295299999999999</v>
      </c>
      <c r="C67" s="2">
        <v>15.9673</v>
      </c>
      <c r="D67" s="1">
        <v>9.42</v>
      </c>
      <c r="E67" s="2">
        <v>5.3990999999999998</v>
      </c>
      <c r="F67" s="1">
        <v>-1.8568</v>
      </c>
      <c r="G67" s="2">
        <v>2.9316</v>
      </c>
      <c r="H67" s="1">
        <v>5.1885000000000003</v>
      </c>
      <c r="I67" s="2">
        <v>-1.573</v>
      </c>
      <c r="J67" s="1">
        <v>6.8948999999999998</v>
      </c>
      <c r="K67" s="2">
        <v>10.700699999999999</v>
      </c>
      <c r="L67" s="1">
        <v>7.9943999999999997</v>
      </c>
      <c r="M67" s="2">
        <v>4.6337000000000002</v>
      </c>
      <c r="N67" s="1">
        <v>4.9151999999999996</v>
      </c>
      <c r="O67" s="2">
        <v>2.6808000000000001</v>
      </c>
      <c r="P67" s="1">
        <v>0.65590000000000004</v>
      </c>
      <c r="Q67" s="2">
        <v>-0.1023</v>
      </c>
      <c r="R67" s="1">
        <v>5.8457999999999997</v>
      </c>
      <c r="S67" s="2">
        <v>5.7587000000000002</v>
      </c>
      <c r="T67" s="1">
        <v>0.74829999999999997</v>
      </c>
    </row>
    <row r="68" spans="1:20" x14ac:dyDescent="0.25">
      <c r="A68">
        <v>197906</v>
      </c>
      <c r="B68" s="1">
        <v>-0.86419999999999997</v>
      </c>
      <c r="C68" s="2">
        <v>-7.4714999999999998</v>
      </c>
      <c r="D68" s="1">
        <v>-1.0297000000000001</v>
      </c>
      <c r="E68" s="2">
        <v>-3.3496000000000001</v>
      </c>
      <c r="F68" s="1">
        <v>-2.4735</v>
      </c>
      <c r="G68" s="2">
        <v>-10.1083</v>
      </c>
      <c r="H68" s="1">
        <v>3.0817999999999999</v>
      </c>
      <c r="I68" s="2">
        <v>2.4352999999999998</v>
      </c>
      <c r="J68" s="1">
        <v>-18.759</v>
      </c>
      <c r="K68" s="2">
        <v>2.5971000000000002</v>
      </c>
      <c r="L68" s="1">
        <v>3.4325999999999999</v>
      </c>
      <c r="M68" s="2">
        <v>2.2898000000000001</v>
      </c>
      <c r="N68" s="1">
        <v>-1.4233</v>
      </c>
      <c r="O68" s="2">
        <v>-9.9160000000000004</v>
      </c>
      <c r="P68" s="1">
        <v>10.6982</v>
      </c>
      <c r="Q68" s="2">
        <v>-1.5166999999999999</v>
      </c>
      <c r="R68" s="1">
        <v>-1.3995</v>
      </c>
      <c r="S68" s="2">
        <v>-2.9676</v>
      </c>
      <c r="T68" s="1">
        <v>5.2187999999999999</v>
      </c>
    </row>
    <row r="69" spans="1:20" x14ac:dyDescent="0.25">
      <c r="A69" s="4">
        <v>197907</v>
      </c>
      <c r="B69" s="1">
        <v>-2.4477000000000002</v>
      </c>
      <c r="C69" s="2">
        <v>5.0144000000000002</v>
      </c>
      <c r="D69" s="1">
        <v>-0.78949999999999998</v>
      </c>
      <c r="E69" s="2">
        <v>5.7693000000000003</v>
      </c>
      <c r="F69" s="1">
        <v>5.8811999999999998</v>
      </c>
      <c r="G69" s="2">
        <v>6.2210000000000001</v>
      </c>
      <c r="H69" s="1">
        <v>-0.128</v>
      </c>
      <c r="I69" s="2">
        <v>2.6745999999999999</v>
      </c>
      <c r="J69" s="1">
        <v>41.496899999999997</v>
      </c>
      <c r="K69" s="2">
        <v>-12.884399999999999</v>
      </c>
      <c r="L69" s="1">
        <v>-2.23E-2</v>
      </c>
      <c r="M69" s="2">
        <v>2.6394000000000002</v>
      </c>
      <c r="N69" s="1">
        <v>-3.7404999999999999</v>
      </c>
      <c r="O69" s="2">
        <v>3.8319000000000001</v>
      </c>
      <c r="P69" s="1">
        <v>-5.0904999999999996</v>
      </c>
      <c r="Q69" s="2">
        <v>5.4134000000000002</v>
      </c>
      <c r="R69" s="1">
        <v>0.36420000000000002</v>
      </c>
      <c r="S69" s="2">
        <v>0.89790000000000003</v>
      </c>
      <c r="T69" s="1">
        <v>5.8959999999999999</v>
      </c>
    </row>
    <row r="70" spans="1:20" x14ac:dyDescent="0.25">
      <c r="A70">
        <v>197908</v>
      </c>
      <c r="B70" s="1">
        <v>-3.5625</v>
      </c>
      <c r="C70" s="2">
        <v>3.0851999999999999</v>
      </c>
      <c r="D70" s="1">
        <v>10.589600000000001</v>
      </c>
      <c r="E70" s="2">
        <v>10.2392</v>
      </c>
      <c r="F70" s="1">
        <v>3.8100999999999998</v>
      </c>
      <c r="G70" s="2">
        <v>5.4965000000000002</v>
      </c>
      <c r="H70" s="1">
        <v>3.6484999999999999</v>
      </c>
      <c r="I70" s="2">
        <v>1.0129999999999999</v>
      </c>
      <c r="J70" s="1">
        <v>-14.3453</v>
      </c>
      <c r="K70" s="2">
        <v>32.284599999999998</v>
      </c>
      <c r="L70" s="1">
        <v>2.6714000000000002</v>
      </c>
      <c r="M70" s="2">
        <v>-1.1698999999999999</v>
      </c>
      <c r="N70" s="1">
        <v>17.4712</v>
      </c>
      <c r="O70" s="2">
        <v>18.886600000000001</v>
      </c>
      <c r="P70" s="1">
        <v>13.683999999999999</v>
      </c>
      <c r="Q70" s="2">
        <v>-3.1743999999999999</v>
      </c>
      <c r="R70" s="1">
        <v>4.3795000000000002</v>
      </c>
      <c r="S70" s="2">
        <v>-8.1478999999999999</v>
      </c>
      <c r="T70" s="1">
        <v>0.158</v>
      </c>
    </row>
    <row r="71" spans="1:20" x14ac:dyDescent="0.25">
      <c r="A71">
        <v>197909</v>
      </c>
      <c r="B71" s="1">
        <v>17.6934</v>
      </c>
      <c r="C71" s="2">
        <v>-4.8665000000000003</v>
      </c>
      <c r="D71" s="1">
        <v>-7.8813000000000004</v>
      </c>
      <c r="E71" s="2">
        <v>0.85019999999999996</v>
      </c>
      <c r="F71" s="1">
        <v>1.4877</v>
      </c>
      <c r="G71" s="2">
        <v>-8.1649999999999991</v>
      </c>
      <c r="H71" s="1">
        <v>1.8689</v>
      </c>
      <c r="I71" s="2">
        <v>-2.2923</v>
      </c>
      <c r="J71" s="1">
        <v>-3.34</v>
      </c>
      <c r="K71" s="2">
        <v>-7.6919000000000004</v>
      </c>
      <c r="L71" s="1">
        <v>4.5251999999999999</v>
      </c>
      <c r="M71" s="2">
        <v>3.1594000000000002</v>
      </c>
      <c r="N71" s="1">
        <v>1.5672999999999999</v>
      </c>
      <c r="O71" s="2">
        <v>7.1074000000000002</v>
      </c>
      <c r="P71" s="1">
        <v>-17.009499999999999</v>
      </c>
      <c r="Q71" s="2">
        <v>8.7205999999999992</v>
      </c>
      <c r="R71" s="1">
        <v>-0.78680000000000005</v>
      </c>
      <c r="S71" s="2">
        <v>-5.8432000000000004</v>
      </c>
      <c r="T71" s="1">
        <v>0.68520000000000003</v>
      </c>
    </row>
    <row r="72" spans="1:20" x14ac:dyDescent="0.25">
      <c r="A72" s="4">
        <v>197910</v>
      </c>
      <c r="B72" s="1">
        <v>4.2337999999999996</v>
      </c>
      <c r="C72" s="2">
        <v>2.5084</v>
      </c>
      <c r="D72" s="1">
        <v>5.9264999999999999</v>
      </c>
      <c r="E72" s="2">
        <v>-2.5228999999999999</v>
      </c>
      <c r="F72" s="1">
        <v>5.8082000000000003</v>
      </c>
      <c r="G72" s="2">
        <v>12.2173</v>
      </c>
      <c r="H72" s="1">
        <v>-1.3199000000000001</v>
      </c>
      <c r="I72" s="2">
        <v>0.73309999999999997</v>
      </c>
      <c r="J72" s="1">
        <v>14.754</v>
      </c>
      <c r="K72" s="2">
        <v>5.3253000000000004</v>
      </c>
      <c r="L72" s="1">
        <v>0.48759999999999998</v>
      </c>
      <c r="M72" s="2">
        <v>0.62270000000000003</v>
      </c>
      <c r="N72" s="1">
        <v>3.3304</v>
      </c>
      <c r="O72" s="2">
        <v>-10.1434</v>
      </c>
      <c r="P72" s="1">
        <v>0.87960000000000005</v>
      </c>
      <c r="Q72" s="2">
        <v>-1.3151999999999999</v>
      </c>
      <c r="R72" s="1">
        <v>1.4717</v>
      </c>
      <c r="S72" s="2">
        <v>23.311900000000001</v>
      </c>
      <c r="T72" s="1">
        <v>5.4137000000000004</v>
      </c>
    </row>
    <row r="73" spans="1:20" x14ac:dyDescent="0.25">
      <c r="A73">
        <v>197911</v>
      </c>
      <c r="B73" s="1">
        <v>-0.7016</v>
      </c>
      <c r="C73" s="2">
        <v>5.5885999999999996</v>
      </c>
      <c r="D73" s="1">
        <v>0.75580000000000003</v>
      </c>
      <c r="E73" s="2">
        <v>-2.7336</v>
      </c>
      <c r="F73" s="1">
        <v>-0.45090000000000002</v>
      </c>
      <c r="G73" s="2">
        <v>0.95269999999999999</v>
      </c>
      <c r="H73" s="1">
        <v>2.0705</v>
      </c>
      <c r="I73" s="2">
        <v>3.2751000000000001</v>
      </c>
      <c r="J73" s="1">
        <v>1.2616000000000001</v>
      </c>
      <c r="K73" s="2">
        <v>-8.6084999999999994</v>
      </c>
      <c r="L73" s="1">
        <v>7.9463999999999997</v>
      </c>
      <c r="M73" s="2">
        <v>1.4549000000000001</v>
      </c>
      <c r="N73" s="1">
        <v>1.1237999999999999</v>
      </c>
      <c r="O73" s="2">
        <v>8.9273000000000007</v>
      </c>
      <c r="P73" s="1">
        <v>18.544499999999999</v>
      </c>
      <c r="Q73" s="2">
        <v>2.7303000000000002</v>
      </c>
      <c r="R73" s="1">
        <v>1.6933</v>
      </c>
      <c r="S73" s="2">
        <v>2.5554000000000001</v>
      </c>
      <c r="T73" s="1">
        <v>1.4819</v>
      </c>
    </row>
    <row r="74" spans="1:20" x14ac:dyDescent="0.25">
      <c r="A74">
        <v>197912</v>
      </c>
      <c r="B74" s="1">
        <v>5.8616000000000001</v>
      </c>
      <c r="C74" s="2">
        <v>-3.7092999999999998</v>
      </c>
      <c r="D74" s="1">
        <v>-7.0190000000000001</v>
      </c>
      <c r="E74" s="2">
        <v>6.4226000000000001</v>
      </c>
      <c r="F74" s="1">
        <v>-7.5004</v>
      </c>
      <c r="G74" s="2">
        <v>-6.5457999999999998</v>
      </c>
      <c r="H74" s="1">
        <v>3.6665000000000001</v>
      </c>
      <c r="I74" s="2">
        <v>1.339</v>
      </c>
      <c r="J74" s="1">
        <v>-5.5590000000000002</v>
      </c>
      <c r="K74" s="2">
        <v>12.296799999999999</v>
      </c>
      <c r="L74" s="1">
        <v>3.3856999999999999</v>
      </c>
      <c r="M74" s="2">
        <v>-2.6202000000000001</v>
      </c>
      <c r="N74" s="1">
        <v>3.1082000000000001</v>
      </c>
      <c r="O74" s="2">
        <v>-6.7257999999999996</v>
      </c>
      <c r="P74" s="1">
        <v>-2.2530999999999999</v>
      </c>
      <c r="Q74" s="2">
        <v>-4.2057000000000002</v>
      </c>
      <c r="R74" s="1">
        <v>-3.1093000000000002</v>
      </c>
      <c r="S74" s="2">
        <v>-11.721299999999999</v>
      </c>
      <c r="T74" s="1">
        <v>-1.1046</v>
      </c>
    </row>
    <row r="75" spans="1:20" x14ac:dyDescent="0.25">
      <c r="A75" s="4">
        <v>198001</v>
      </c>
      <c r="B75" s="1">
        <v>-2.0627</v>
      </c>
      <c r="C75" s="2">
        <v>3.0537000000000001</v>
      </c>
      <c r="D75" s="1">
        <v>15.283099999999999</v>
      </c>
      <c r="E75" s="2">
        <v>-1.2976000000000001</v>
      </c>
      <c r="F75" s="1">
        <v>21.138200000000001</v>
      </c>
      <c r="G75" s="2">
        <v>9.7588000000000008</v>
      </c>
      <c r="H75" s="1">
        <v>-3.5823999999999998</v>
      </c>
      <c r="I75" s="2">
        <v>4.1725000000000003</v>
      </c>
      <c r="J75" s="1">
        <v>9.3884000000000007</v>
      </c>
      <c r="K75" s="2">
        <v>-7.359</v>
      </c>
      <c r="L75" s="1">
        <v>-1.1127</v>
      </c>
      <c r="M75" s="2">
        <v>7.6829999999999998</v>
      </c>
      <c r="N75" s="1">
        <v>-5.1162999999999998</v>
      </c>
      <c r="O75" s="2">
        <v>29.281500000000001</v>
      </c>
      <c r="P75" s="1">
        <v>-4.8811</v>
      </c>
      <c r="Q75" s="2">
        <v>9.0503999999999998</v>
      </c>
      <c r="R75" s="1">
        <v>3.2602000000000002</v>
      </c>
      <c r="S75" s="2">
        <v>14.1417</v>
      </c>
      <c r="T75" s="1">
        <v>4.048</v>
      </c>
    </row>
    <row r="76" spans="1:20" x14ac:dyDescent="0.25">
      <c r="A76">
        <v>198002</v>
      </c>
      <c r="B76" s="1">
        <v>-0.81679999999999997</v>
      </c>
      <c r="C76" s="2">
        <v>-1.8825000000000001</v>
      </c>
      <c r="D76" s="1">
        <v>4.9447999999999999</v>
      </c>
      <c r="E76" s="2">
        <v>4.6643999999999997</v>
      </c>
      <c r="F76" s="1">
        <v>-4.9090999999999996</v>
      </c>
      <c r="G76" s="2">
        <v>-0.81710000000000005</v>
      </c>
      <c r="H76" s="1">
        <v>4.3657000000000004</v>
      </c>
      <c r="I76" s="2">
        <v>1.8692</v>
      </c>
      <c r="J76" s="1">
        <v>-1.0547</v>
      </c>
      <c r="K76" s="2">
        <v>2.1715</v>
      </c>
      <c r="L76" s="1">
        <v>9.3003999999999998</v>
      </c>
      <c r="M76" s="2">
        <v>1.0057</v>
      </c>
      <c r="N76" s="1">
        <v>7.0191999999999997</v>
      </c>
      <c r="O76" s="2">
        <v>-4.0800999999999998</v>
      </c>
      <c r="P76" s="1">
        <v>4.5967000000000002</v>
      </c>
      <c r="Q76" s="2">
        <v>1.0109999999999999</v>
      </c>
      <c r="R76" s="1">
        <v>2.8037999999999998</v>
      </c>
      <c r="S76" s="2">
        <v>0.58040000000000003</v>
      </c>
      <c r="T76" s="1">
        <v>-2.4971999999999999</v>
      </c>
    </row>
    <row r="77" spans="1:20" x14ac:dyDescent="0.25">
      <c r="A77">
        <v>198003</v>
      </c>
      <c r="B77" s="1">
        <v>3.3839000000000001</v>
      </c>
      <c r="C77" s="2">
        <v>0.89980000000000004</v>
      </c>
      <c r="D77" s="1">
        <v>-2.4022999999999999</v>
      </c>
      <c r="E77" s="2">
        <v>2.3692000000000002</v>
      </c>
      <c r="F77" s="1">
        <v>-2.3077000000000001</v>
      </c>
      <c r="G77" s="2">
        <v>17.8491</v>
      </c>
      <c r="H77" s="1">
        <v>3.2585000000000002</v>
      </c>
      <c r="I77" s="2">
        <v>-2.2280000000000002</v>
      </c>
      <c r="J77" s="1">
        <v>2.5956999999999999</v>
      </c>
      <c r="K77" s="2">
        <v>3.5655000000000001</v>
      </c>
      <c r="L77" s="1">
        <v>-2.0398000000000001</v>
      </c>
      <c r="M77" s="2">
        <v>2.1943999999999999</v>
      </c>
      <c r="N77" s="1">
        <v>0.93420000000000003</v>
      </c>
      <c r="O77" s="2">
        <v>2.9089999999999998</v>
      </c>
      <c r="P77" s="1">
        <v>7.3372999999999999</v>
      </c>
      <c r="Q77" s="2">
        <v>-3.1945000000000001</v>
      </c>
      <c r="R77" s="1">
        <v>2.0914000000000001</v>
      </c>
      <c r="S77" s="2">
        <v>-1.3297000000000001</v>
      </c>
      <c r="T77" s="1">
        <v>7.5404</v>
      </c>
    </row>
    <row r="78" spans="1:20" x14ac:dyDescent="0.25">
      <c r="A78" s="4">
        <v>198004</v>
      </c>
      <c r="B78" s="1">
        <v>-4.8468999999999998</v>
      </c>
      <c r="C78" s="2">
        <v>-1.4476</v>
      </c>
      <c r="D78" s="1">
        <v>0.32979999999999998</v>
      </c>
      <c r="E78" s="2">
        <v>-2.0259999999999998</v>
      </c>
      <c r="F78" s="1">
        <v>-1.1577999999999999</v>
      </c>
      <c r="G78" s="2">
        <v>-17.018699999999999</v>
      </c>
      <c r="H78" s="1">
        <v>1.5108999999999999</v>
      </c>
      <c r="I78" s="2">
        <v>0.73729999999999996</v>
      </c>
      <c r="J78" s="1">
        <v>-0.59399999999999997</v>
      </c>
      <c r="K78" s="2">
        <v>-5.3562000000000003</v>
      </c>
      <c r="L78" s="1">
        <v>5.5944000000000003</v>
      </c>
      <c r="M78" s="2">
        <v>-3.1844000000000001</v>
      </c>
      <c r="N78" s="1">
        <v>-1.7137</v>
      </c>
      <c r="O78" s="2">
        <v>-4.1216999999999997</v>
      </c>
      <c r="P78" s="1">
        <v>3.9401999999999999</v>
      </c>
      <c r="Q78" s="2">
        <v>-6.3627000000000002</v>
      </c>
      <c r="R78" s="1">
        <v>-1.6974</v>
      </c>
      <c r="S78" s="2">
        <v>-5.0900000000000001E-2</v>
      </c>
      <c r="T78" s="1">
        <v>1.6534</v>
      </c>
    </row>
    <row r="79" spans="1:20" x14ac:dyDescent="0.25">
      <c r="A79">
        <v>198005</v>
      </c>
      <c r="B79" s="1">
        <v>-11.6974</v>
      </c>
      <c r="C79" s="2">
        <v>-0.42509999999999998</v>
      </c>
      <c r="D79" s="1">
        <v>-5.6768000000000001</v>
      </c>
      <c r="E79" s="2">
        <v>-9.3890999999999991</v>
      </c>
      <c r="F79" s="1">
        <v>5.2469000000000001</v>
      </c>
      <c r="G79" s="2">
        <v>-1.0256000000000001</v>
      </c>
      <c r="H79" s="1">
        <v>-7.1139000000000001</v>
      </c>
      <c r="I79" s="2">
        <v>0.5323</v>
      </c>
      <c r="J79" s="1">
        <v>-8.2780000000000005</v>
      </c>
      <c r="K79" s="2">
        <v>6.1755000000000004</v>
      </c>
      <c r="L79" s="1">
        <v>2.8500000000000001E-2</v>
      </c>
      <c r="M79" s="2">
        <v>1.0925</v>
      </c>
      <c r="N79" s="1">
        <v>2.2812000000000001</v>
      </c>
      <c r="O79" s="2">
        <v>-2.0144000000000002</v>
      </c>
      <c r="P79" s="1">
        <v>-5.9405000000000001</v>
      </c>
      <c r="Q79" s="2">
        <v>-31.672999999999998</v>
      </c>
      <c r="R79" s="1">
        <v>-3.7944</v>
      </c>
      <c r="S79" s="2">
        <v>0.50880000000000003</v>
      </c>
      <c r="T79" s="1">
        <v>-4.9565999999999999</v>
      </c>
    </row>
    <row r="80" spans="1:20" x14ac:dyDescent="0.25">
      <c r="A80">
        <v>198006</v>
      </c>
      <c r="B80" s="1">
        <v>24.684899999999999</v>
      </c>
      <c r="C80" s="2">
        <v>5.3479999999999999</v>
      </c>
      <c r="D80" s="1">
        <v>-4.6935000000000002</v>
      </c>
      <c r="E80" s="2">
        <v>8.4936000000000007</v>
      </c>
      <c r="F80" s="1">
        <v>0.39939999999999998</v>
      </c>
      <c r="G80" s="2">
        <v>16.6358</v>
      </c>
      <c r="H80" s="1">
        <v>7.3646000000000003</v>
      </c>
      <c r="I80" s="2">
        <v>-1.7868999999999999</v>
      </c>
      <c r="J80" s="1">
        <v>2.8618999999999999</v>
      </c>
      <c r="K80" s="2">
        <v>-4.1318000000000001</v>
      </c>
      <c r="L80" s="1">
        <v>-4.6703999999999999</v>
      </c>
      <c r="M80" s="2">
        <v>-2.0528</v>
      </c>
      <c r="N80" s="1">
        <v>-9.4498999999999995</v>
      </c>
      <c r="O80" s="2">
        <v>6.9973000000000001</v>
      </c>
      <c r="P80" s="1">
        <v>6.4225000000000003</v>
      </c>
      <c r="Q80" s="2">
        <v>62.753399999999999</v>
      </c>
      <c r="R80" s="1">
        <v>4.6013000000000002</v>
      </c>
      <c r="S80" s="2">
        <v>0.1012</v>
      </c>
      <c r="T80" s="1">
        <v>4.4965999999999999</v>
      </c>
    </row>
    <row r="81" spans="1:20" x14ac:dyDescent="0.25">
      <c r="A81" s="4">
        <v>198007</v>
      </c>
      <c r="B81" s="1">
        <v>-10.938000000000001</v>
      </c>
      <c r="C81" s="2">
        <v>1.1732</v>
      </c>
      <c r="D81" s="1">
        <v>1.1329</v>
      </c>
      <c r="E81" s="2">
        <v>1.6043000000000001</v>
      </c>
      <c r="F81" s="1">
        <v>-0.81510000000000005</v>
      </c>
      <c r="G81" s="2">
        <v>-3.0259999999999998</v>
      </c>
      <c r="H81" s="1">
        <v>-3.1772999999999998</v>
      </c>
      <c r="I81" s="2">
        <v>-0.47170000000000001</v>
      </c>
      <c r="J81" s="1">
        <v>7.2477999999999998</v>
      </c>
      <c r="K81" s="2">
        <v>-3.6964999999999999</v>
      </c>
      <c r="L81" s="1">
        <v>0.1467</v>
      </c>
      <c r="M81" s="2">
        <v>-1.5244</v>
      </c>
      <c r="N81" s="1">
        <v>17.927199999999999</v>
      </c>
      <c r="O81" s="2">
        <v>-24.438800000000001</v>
      </c>
      <c r="P81" s="1">
        <v>-20.716100000000001</v>
      </c>
      <c r="Q81" s="2">
        <v>7.6783999999999999</v>
      </c>
      <c r="R81" s="1">
        <v>0.62690000000000001</v>
      </c>
      <c r="S81" s="2">
        <v>8.2933000000000003</v>
      </c>
      <c r="T81" s="1">
        <v>-0.94140000000000001</v>
      </c>
    </row>
    <row r="82" spans="1:20" x14ac:dyDescent="0.25">
      <c r="A82">
        <v>198008</v>
      </c>
      <c r="B82" s="1">
        <v>-2.1217000000000001</v>
      </c>
      <c r="C82" s="2">
        <v>-3.9699</v>
      </c>
      <c r="D82" s="1">
        <v>1.4268000000000001</v>
      </c>
      <c r="E82" s="2">
        <v>1.4694</v>
      </c>
      <c r="F82" s="1">
        <v>0.879</v>
      </c>
      <c r="G82" s="2">
        <v>3.1434000000000002</v>
      </c>
      <c r="H82" s="1">
        <v>0.32269999999999999</v>
      </c>
      <c r="I82" s="2">
        <v>-0.2031</v>
      </c>
      <c r="J82" s="1">
        <v>0.1207</v>
      </c>
      <c r="K82" s="2">
        <v>12.2624</v>
      </c>
      <c r="L82" s="1">
        <v>3.5247000000000002</v>
      </c>
      <c r="M82" s="2">
        <v>3.1913999999999998</v>
      </c>
      <c r="N82" s="1">
        <v>-9.8742999999999999</v>
      </c>
      <c r="O82" s="2">
        <v>30.442799999999998</v>
      </c>
      <c r="P82" s="1">
        <v>18.589500000000001</v>
      </c>
      <c r="Q82" s="2">
        <v>-8.6468000000000007</v>
      </c>
      <c r="R82" s="1">
        <v>-3.4855999999999998</v>
      </c>
      <c r="S82" s="2">
        <v>-21.8538</v>
      </c>
      <c r="T82" s="1">
        <v>4.4878999999999998</v>
      </c>
    </row>
    <row r="83" spans="1:20" x14ac:dyDescent="0.25">
      <c r="A83">
        <v>198009</v>
      </c>
      <c r="B83" s="1">
        <v>-2.6818</v>
      </c>
      <c r="C83" s="2">
        <v>4.6407999999999996</v>
      </c>
      <c r="D83" s="1">
        <v>-3.2027999999999999</v>
      </c>
      <c r="E83" s="2">
        <v>-1.9906999999999999</v>
      </c>
      <c r="F83" s="1">
        <v>1.8544</v>
      </c>
      <c r="G83" s="2">
        <v>1.2496</v>
      </c>
      <c r="H83" s="1">
        <v>1.6232</v>
      </c>
      <c r="I83" s="2">
        <v>0.40710000000000002</v>
      </c>
      <c r="J83" s="1">
        <v>4.4814999999999996</v>
      </c>
      <c r="K83" s="2">
        <v>-6.3666</v>
      </c>
      <c r="L83" s="1">
        <v>-0.3427</v>
      </c>
      <c r="M83" s="2">
        <v>-1.1479999999999999</v>
      </c>
      <c r="N83" s="1">
        <v>14.094099999999999</v>
      </c>
      <c r="O83" s="2">
        <v>-2.5922999999999998</v>
      </c>
      <c r="P83" s="1">
        <v>12.9176</v>
      </c>
      <c r="Q83" s="2">
        <v>-0.42399999999999999</v>
      </c>
      <c r="R83" s="1">
        <v>2.7902999999999998</v>
      </c>
      <c r="S83" s="2">
        <v>11.5327</v>
      </c>
      <c r="T83" s="1">
        <v>-1.3523000000000001</v>
      </c>
    </row>
    <row r="84" spans="1:20" x14ac:dyDescent="0.25">
      <c r="A84" s="4">
        <v>198010</v>
      </c>
      <c r="B84" s="1">
        <v>8.4969000000000001</v>
      </c>
      <c r="C84" s="2">
        <v>-1.4368000000000001</v>
      </c>
      <c r="D84" s="1">
        <v>-0.2157</v>
      </c>
      <c r="E84" s="2">
        <v>8.0393000000000008</v>
      </c>
      <c r="F84" s="1">
        <v>1.1865000000000001</v>
      </c>
      <c r="G84" s="2">
        <v>-8.1765000000000008</v>
      </c>
      <c r="H84" s="1">
        <v>2.3860999999999999</v>
      </c>
      <c r="I84" s="2">
        <v>-0.81079999999999997</v>
      </c>
      <c r="J84" s="1">
        <v>-3.0221</v>
      </c>
      <c r="K84" s="2">
        <v>-8.3724000000000007</v>
      </c>
      <c r="L84" s="1">
        <v>0.85160000000000002</v>
      </c>
      <c r="M84" s="2">
        <v>7.5399999999999995E-2</v>
      </c>
      <c r="N84" s="1">
        <v>-10.7928</v>
      </c>
      <c r="O84" s="2">
        <v>4.9176000000000002</v>
      </c>
      <c r="P84" s="1">
        <v>8.6294000000000004</v>
      </c>
      <c r="Q84" s="2">
        <v>-2.0095999999999998</v>
      </c>
      <c r="R84" s="1">
        <v>3.6865000000000001</v>
      </c>
      <c r="S84" s="2">
        <v>12.001099999999999</v>
      </c>
      <c r="T84" s="1">
        <v>2.0457999999999998</v>
      </c>
    </row>
    <row r="85" spans="1:20" x14ac:dyDescent="0.25">
      <c r="A85">
        <v>198011</v>
      </c>
      <c r="B85" s="1">
        <v>-3.1535000000000002</v>
      </c>
      <c r="C85" s="2">
        <v>1.9113</v>
      </c>
      <c r="D85" s="1">
        <v>6.9935</v>
      </c>
      <c r="E85" s="2">
        <v>0.73670000000000002</v>
      </c>
      <c r="F85" s="1">
        <v>-2.3734999999999999</v>
      </c>
      <c r="G85" s="2">
        <v>0.38769999999999999</v>
      </c>
      <c r="H85" s="1">
        <v>-1.3127</v>
      </c>
      <c r="I85" s="2">
        <v>1.6349</v>
      </c>
      <c r="J85" s="1">
        <v>-4.2336</v>
      </c>
      <c r="K85" s="2">
        <v>19.933700000000002</v>
      </c>
      <c r="L85" s="1">
        <v>-0.16339999999999999</v>
      </c>
      <c r="M85" s="2">
        <v>2.8860999999999999</v>
      </c>
      <c r="N85" s="1">
        <v>9.4507999999999992</v>
      </c>
      <c r="O85" s="2">
        <v>-3.0078</v>
      </c>
      <c r="P85" s="1">
        <v>-17.277200000000001</v>
      </c>
      <c r="Q85" s="2">
        <v>-0.4501</v>
      </c>
      <c r="R85" s="1">
        <v>-3.6577000000000002</v>
      </c>
      <c r="S85" s="2">
        <v>-9.6149000000000004</v>
      </c>
      <c r="T85" s="1">
        <v>-2.5945</v>
      </c>
    </row>
    <row r="86" spans="1:20" x14ac:dyDescent="0.25">
      <c r="A86">
        <v>198012</v>
      </c>
      <c r="B86" s="1">
        <v>5.2194000000000003</v>
      </c>
      <c r="C86" s="2">
        <v>-4.6112000000000002</v>
      </c>
      <c r="D86" s="1">
        <v>-1.4985999999999999</v>
      </c>
      <c r="E86" s="2">
        <v>-2.6126</v>
      </c>
      <c r="F86" s="1">
        <v>7.4821999999999997</v>
      </c>
      <c r="G86" s="2">
        <v>21.921299999999999</v>
      </c>
      <c r="H86" s="1">
        <v>6.4074</v>
      </c>
      <c r="I86" s="2">
        <v>2.2787999999999999</v>
      </c>
      <c r="J86" s="1">
        <v>4.3635000000000002</v>
      </c>
      <c r="K86" s="2">
        <v>4.8091999999999997</v>
      </c>
      <c r="L86" s="1">
        <v>5.3166000000000002</v>
      </c>
      <c r="M86" s="2">
        <v>2.1168999999999998</v>
      </c>
      <c r="N86" s="1">
        <v>2.7886000000000002</v>
      </c>
      <c r="O86" s="2">
        <v>6.6163999999999996</v>
      </c>
      <c r="P86" s="1">
        <v>29.4834</v>
      </c>
      <c r="Q86" s="2">
        <v>0.4103</v>
      </c>
      <c r="R86" s="1">
        <v>1.7203999999999999</v>
      </c>
      <c r="S86" s="2">
        <v>6.1920999999999999</v>
      </c>
      <c r="T86" s="1">
        <v>2.8628999999999998</v>
      </c>
    </row>
    <row r="87" spans="1:20" x14ac:dyDescent="0.25">
      <c r="A87" s="4">
        <v>198101</v>
      </c>
      <c r="B87" s="1">
        <v>-3.6442999999999999</v>
      </c>
      <c r="C87" s="2">
        <v>0.55310000000000004</v>
      </c>
      <c r="D87" s="1">
        <v>-1.7816000000000001</v>
      </c>
      <c r="E87" s="2">
        <v>5.4912999999999998</v>
      </c>
      <c r="F87" s="1">
        <v>8.0063999999999993</v>
      </c>
      <c r="G87" s="2">
        <v>-8.1904000000000003</v>
      </c>
      <c r="H87" s="1">
        <v>-6.1528999999999998</v>
      </c>
      <c r="I87" s="2">
        <v>0</v>
      </c>
      <c r="J87" s="1">
        <v>4.3289</v>
      </c>
      <c r="K87" s="2">
        <v>-10.027100000000001</v>
      </c>
      <c r="L87" s="1">
        <v>-1.8857999999999999</v>
      </c>
      <c r="M87" s="2">
        <v>0.98499999999999999</v>
      </c>
      <c r="N87" s="1">
        <v>-14.536</v>
      </c>
      <c r="O87" s="2">
        <v>0.3755</v>
      </c>
      <c r="P87" s="1">
        <v>-28.372199999999999</v>
      </c>
      <c r="Q87" s="2">
        <v>-1.3286</v>
      </c>
      <c r="R87" s="1">
        <v>3.4419</v>
      </c>
      <c r="S87" s="2">
        <v>-5.5819000000000001</v>
      </c>
      <c r="T87" s="1">
        <v>-1.8124</v>
      </c>
    </row>
    <row r="88" spans="1:20" x14ac:dyDescent="0.25">
      <c r="A88">
        <v>198102</v>
      </c>
      <c r="B88" s="1">
        <v>4.1699000000000002</v>
      </c>
      <c r="C88" s="2">
        <v>14.4209</v>
      </c>
      <c r="D88" s="1">
        <v>4.2464000000000004</v>
      </c>
      <c r="E88" s="2">
        <v>-3.7524000000000002</v>
      </c>
      <c r="F88" s="1">
        <v>-5.8384</v>
      </c>
      <c r="G88" s="2">
        <v>1.5142</v>
      </c>
      <c r="H88" s="1">
        <v>10.6465</v>
      </c>
      <c r="I88" s="2">
        <v>4.0629</v>
      </c>
      <c r="J88" s="1">
        <v>-3.4108999999999998</v>
      </c>
      <c r="K88" s="2">
        <v>14.051500000000001</v>
      </c>
      <c r="L88" s="1">
        <v>1.0539000000000001</v>
      </c>
      <c r="M88" s="2">
        <v>4.3205</v>
      </c>
      <c r="N88" s="1">
        <v>13.549099999999999</v>
      </c>
      <c r="O88" s="2">
        <v>-3.6692</v>
      </c>
      <c r="P88" s="1">
        <v>14.222300000000001</v>
      </c>
      <c r="Q88" s="2">
        <v>3.9075000000000002</v>
      </c>
      <c r="R88" s="1">
        <v>2.1560000000000001</v>
      </c>
      <c r="S88" s="2">
        <v>-3.6684999999999999</v>
      </c>
      <c r="T88" s="1">
        <v>4.6883999999999997</v>
      </c>
    </row>
    <row r="89" spans="1:20" x14ac:dyDescent="0.25">
      <c r="A89">
        <v>198103</v>
      </c>
      <c r="B89" s="1">
        <v>-7.5164999999999997</v>
      </c>
      <c r="C89" s="2">
        <v>-7.2828999999999997</v>
      </c>
      <c r="D89" s="1">
        <v>-2.1688000000000001</v>
      </c>
      <c r="E89" s="2">
        <v>1E-4</v>
      </c>
      <c r="F89" s="1">
        <v>4.0282999999999998</v>
      </c>
      <c r="G89" s="2">
        <v>3.629</v>
      </c>
      <c r="H89" s="1">
        <v>-1.0425</v>
      </c>
      <c r="I89" s="2">
        <v>-0.75570000000000004</v>
      </c>
      <c r="J89" s="1">
        <v>5.0448000000000004</v>
      </c>
      <c r="K89" s="2">
        <v>-19.852499999999999</v>
      </c>
      <c r="L89" s="1">
        <v>0.82099999999999995</v>
      </c>
      <c r="M89" s="2">
        <v>-0.56610000000000005</v>
      </c>
      <c r="N89" s="1">
        <v>14.962199999999999</v>
      </c>
      <c r="O89" s="2">
        <v>7.6303999999999998</v>
      </c>
      <c r="P89" s="1">
        <v>3.1225999999999998</v>
      </c>
      <c r="Q89" s="2">
        <v>2.6088</v>
      </c>
      <c r="R89" s="1">
        <v>-1.9166000000000001</v>
      </c>
      <c r="S89" s="2">
        <v>15.0411</v>
      </c>
      <c r="T89" s="1">
        <v>7.5277000000000003</v>
      </c>
    </row>
    <row r="90" spans="1:20" x14ac:dyDescent="0.25">
      <c r="A90" s="4">
        <v>198104</v>
      </c>
      <c r="B90" s="1">
        <v>8.2420000000000009</v>
      </c>
      <c r="C90" s="2">
        <v>4.8997000000000002</v>
      </c>
      <c r="D90" s="1">
        <v>5.1422999999999996</v>
      </c>
      <c r="E90" s="2">
        <v>3.3818000000000001</v>
      </c>
      <c r="F90" s="1">
        <v>5.2325999999999997</v>
      </c>
      <c r="G90" s="2">
        <v>-3.7107000000000001</v>
      </c>
      <c r="H90" s="1">
        <v>4.4825999999999997</v>
      </c>
      <c r="I90" s="2">
        <v>6.3452000000000002</v>
      </c>
      <c r="J90" s="1">
        <v>-4.8676000000000004</v>
      </c>
      <c r="K90" s="2">
        <v>34.736699999999999</v>
      </c>
      <c r="L90" s="1">
        <v>1.9211</v>
      </c>
      <c r="M90" s="2">
        <v>1.2292000000000001</v>
      </c>
      <c r="N90" s="1">
        <v>-3.8389000000000002</v>
      </c>
      <c r="O90" s="2">
        <v>3.0266999999999999</v>
      </c>
      <c r="P90" s="1">
        <v>12.251300000000001</v>
      </c>
      <c r="Q90" s="2">
        <v>2.7970999999999999</v>
      </c>
      <c r="R90" s="1">
        <v>0.97370000000000001</v>
      </c>
      <c r="S90" s="2">
        <v>-2.5720000000000001</v>
      </c>
      <c r="T90" s="1">
        <v>-7.0106000000000002</v>
      </c>
    </row>
    <row r="91" spans="1:20" x14ac:dyDescent="0.25">
      <c r="A91">
        <v>198105</v>
      </c>
      <c r="B91" s="1">
        <v>-1.79</v>
      </c>
      <c r="C91" s="2">
        <v>-1.6526000000000001</v>
      </c>
      <c r="D91" s="1">
        <v>2.4621</v>
      </c>
      <c r="E91" s="2">
        <v>1.3030999999999999</v>
      </c>
      <c r="F91" s="1">
        <v>0.65</v>
      </c>
      <c r="G91" s="2">
        <v>11.4613</v>
      </c>
      <c r="H91" s="1">
        <v>-0.49569999999999997</v>
      </c>
      <c r="I91" s="2">
        <v>-2.5059999999999998</v>
      </c>
      <c r="J91" s="1">
        <v>14.921900000000001</v>
      </c>
      <c r="K91" s="2">
        <v>-6.1840999999999999</v>
      </c>
      <c r="L91" s="1">
        <v>4.2403000000000004</v>
      </c>
      <c r="M91" s="2">
        <v>3.0474000000000001</v>
      </c>
      <c r="N91" s="1">
        <v>-3.7441</v>
      </c>
      <c r="O91" s="2">
        <v>-1.8611</v>
      </c>
      <c r="P91" s="1">
        <v>1.0623</v>
      </c>
      <c r="Q91" s="2">
        <v>-4.2146999999999997</v>
      </c>
      <c r="R91" s="1">
        <v>3.14</v>
      </c>
      <c r="S91" s="2">
        <v>-6.0865</v>
      </c>
      <c r="T91" s="1">
        <v>-4.4835000000000003</v>
      </c>
    </row>
    <row r="92" spans="1:20" x14ac:dyDescent="0.25">
      <c r="A92">
        <v>198106</v>
      </c>
      <c r="B92" s="1">
        <v>-3.4769000000000001</v>
      </c>
      <c r="C92" s="2">
        <v>-6.5100000000000005E-2</v>
      </c>
      <c r="D92" s="1">
        <v>4.4480000000000004</v>
      </c>
      <c r="E92" s="2">
        <v>4.3682999999999996</v>
      </c>
      <c r="F92" s="1">
        <v>0.2407</v>
      </c>
      <c r="G92" s="2">
        <v>-4.0033000000000003</v>
      </c>
      <c r="H92" s="1">
        <v>3.7351000000000001</v>
      </c>
      <c r="I92" s="2">
        <v>3.4883999999999999</v>
      </c>
      <c r="J92" s="1">
        <v>1.6799999999999999E-2</v>
      </c>
      <c r="K92" s="2">
        <v>15.243600000000001</v>
      </c>
      <c r="L92" s="1">
        <v>1.361</v>
      </c>
      <c r="M92" s="2">
        <v>5.2835000000000001</v>
      </c>
      <c r="N92" s="1">
        <v>9.0313999999999997</v>
      </c>
      <c r="O92" s="2">
        <v>12.5449</v>
      </c>
      <c r="P92" s="1">
        <v>22.0337</v>
      </c>
      <c r="Q92" s="2">
        <v>1.3402000000000001</v>
      </c>
      <c r="R92" s="1">
        <v>-4.9309000000000003</v>
      </c>
      <c r="S92" s="2">
        <v>9.9427000000000003</v>
      </c>
      <c r="T92" s="1">
        <v>4.5018000000000002</v>
      </c>
    </row>
    <row r="93" spans="1:20" x14ac:dyDescent="0.25">
      <c r="A93" s="4">
        <v>198107</v>
      </c>
      <c r="B93" s="1">
        <v>-11.024100000000001</v>
      </c>
      <c r="C93" s="2">
        <v>1.6386000000000001</v>
      </c>
      <c r="D93" s="1">
        <v>8.7900000000000006E-2</v>
      </c>
      <c r="E93" s="2">
        <v>-4.2579000000000002</v>
      </c>
      <c r="F93" s="1">
        <v>5.9170999999999996</v>
      </c>
      <c r="G93" s="2">
        <v>-15.4673</v>
      </c>
      <c r="H93" s="1">
        <v>-0.40460000000000002</v>
      </c>
      <c r="I93" s="2">
        <v>7.8651999999999997</v>
      </c>
      <c r="J93" s="1">
        <v>-0.94979999999999998</v>
      </c>
      <c r="K93" s="2">
        <v>-0.2167</v>
      </c>
      <c r="L93" s="1">
        <v>4.6759000000000004</v>
      </c>
      <c r="M93" s="2">
        <v>2.0992000000000002</v>
      </c>
      <c r="N93" s="1">
        <v>-3.8454000000000002</v>
      </c>
      <c r="O93" s="2">
        <v>-10.72</v>
      </c>
      <c r="P93" s="1">
        <v>9.7542000000000009</v>
      </c>
      <c r="Q93" s="2">
        <v>5.7256</v>
      </c>
      <c r="R93" s="1">
        <v>8.9275000000000002</v>
      </c>
      <c r="S93" s="2">
        <v>5.6345000000000001</v>
      </c>
      <c r="T93" s="1">
        <v>-2.3311999999999999</v>
      </c>
    </row>
    <row r="94" spans="1:20" x14ac:dyDescent="0.25">
      <c r="A94">
        <v>198108</v>
      </c>
      <c r="B94" s="1">
        <v>25.218</v>
      </c>
      <c r="C94" s="2">
        <v>5.1127000000000002</v>
      </c>
      <c r="D94" s="1">
        <v>0.94520000000000004</v>
      </c>
      <c r="E94" s="2">
        <v>-3.2038000000000002</v>
      </c>
      <c r="F94" s="1">
        <v>-1.1019000000000001</v>
      </c>
      <c r="G94" s="2">
        <v>26.8232</v>
      </c>
      <c r="H94" s="1">
        <v>7.0910000000000002</v>
      </c>
      <c r="I94" s="2">
        <v>-6.7981999999999996</v>
      </c>
      <c r="J94" s="1">
        <v>6.5848000000000004</v>
      </c>
      <c r="K94" s="2">
        <v>-0.81720000000000004</v>
      </c>
      <c r="L94" s="1">
        <v>-0.1988</v>
      </c>
      <c r="M94" s="2">
        <v>0.28270000000000001</v>
      </c>
      <c r="N94" s="1">
        <v>-2.2014</v>
      </c>
      <c r="O94" s="2">
        <v>-14.4518</v>
      </c>
      <c r="P94" s="1">
        <v>4.4053000000000004</v>
      </c>
      <c r="Q94" s="2">
        <v>0.57040000000000002</v>
      </c>
      <c r="R94" s="1">
        <v>-0.76910000000000001</v>
      </c>
      <c r="S94" s="2">
        <v>-16.293099999999999</v>
      </c>
      <c r="T94" s="1">
        <v>-1.3406</v>
      </c>
    </row>
    <row r="95" spans="1:20" x14ac:dyDescent="0.25">
      <c r="A95">
        <v>198109</v>
      </c>
      <c r="B95" s="1">
        <v>-7.9947999999999997</v>
      </c>
      <c r="C95" s="2">
        <v>-1.6921999999999999</v>
      </c>
      <c r="D95" s="1">
        <v>5.2525000000000004</v>
      </c>
      <c r="E95" s="2">
        <v>0.67090000000000005</v>
      </c>
      <c r="F95" s="1">
        <v>-5.2107000000000001</v>
      </c>
      <c r="G95" s="2">
        <v>-5.6167999999999996</v>
      </c>
      <c r="H95" s="1">
        <v>-5.3358999999999996</v>
      </c>
      <c r="I95" s="2">
        <v>1.5294000000000001</v>
      </c>
      <c r="J95" s="1">
        <v>-5.9275000000000002</v>
      </c>
      <c r="K95" s="2">
        <v>15.290900000000001</v>
      </c>
      <c r="L95" s="1">
        <v>-1.0398000000000001</v>
      </c>
      <c r="M95" s="2">
        <v>-1.9372</v>
      </c>
      <c r="N95" s="1">
        <v>2.9001000000000001</v>
      </c>
      <c r="O95" s="2">
        <v>23.398599999999998</v>
      </c>
      <c r="P95" s="1">
        <v>-30.933800000000002</v>
      </c>
      <c r="Q95" s="2">
        <v>-1.5175000000000001</v>
      </c>
      <c r="R95" s="1">
        <v>-2.0996999999999999</v>
      </c>
      <c r="S95" s="2">
        <v>15.5823</v>
      </c>
      <c r="T95" s="1">
        <v>2.7319</v>
      </c>
    </row>
    <row r="96" spans="1:20" x14ac:dyDescent="0.25">
      <c r="A96" s="4">
        <v>198110</v>
      </c>
      <c r="B96" s="1">
        <v>-7.2370999999999999</v>
      </c>
      <c r="C96" s="2">
        <v>4.2732000000000001</v>
      </c>
      <c r="D96" s="1">
        <v>-2.1301999999999999</v>
      </c>
      <c r="E96" s="2">
        <v>1.0886</v>
      </c>
      <c r="F96" s="1">
        <v>2.4357000000000002</v>
      </c>
      <c r="G96" s="2">
        <v>-0.2823</v>
      </c>
      <c r="H96" s="1">
        <v>-0.23280000000000001</v>
      </c>
      <c r="I96" s="2">
        <v>3.9397000000000002</v>
      </c>
      <c r="J96" s="1">
        <v>8.3170000000000002</v>
      </c>
      <c r="K96" s="2">
        <v>-3.1297000000000001</v>
      </c>
      <c r="L96" s="1">
        <v>4.6294000000000004</v>
      </c>
      <c r="M96" s="2">
        <v>4.3605</v>
      </c>
      <c r="N96" s="1">
        <v>0.75260000000000005</v>
      </c>
      <c r="O96" s="2">
        <v>-1.1412</v>
      </c>
      <c r="P96" s="1">
        <v>13.8841</v>
      </c>
      <c r="Q96" s="2">
        <v>4.5682</v>
      </c>
      <c r="R96" s="1">
        <v>1.8909</v>
      </c>
      <c r="S96" s="2">
        <v>10.6092</v>
      </c>
      <c r="T96" s="1">
        <v>-1.982</v>
      </c>
    </row>
    <row r="97" spans="1:20" x14ac:dyDescent="0.25">
      <c r="A97">
        <v>198111</v>
      </c>
      <c r="B97" s="1">
        <v>-2.5240999999999998</v>
      </c>
      <c r="C97" s="2">
        <v>-4.9987000000000004</v>
      </c>
      <c r="D97" s="1">
        <v>-0.46450000000000002</v>
      </c>
      <c r="E97" s="2">
        <v>5.5271999999999997</v>
      </c>
      <c r="F97" s="1">
        <v>5.6805000000000003</v>
      </c>
      <c r="G97" s="2">
        <v>2.0916000000000001</v>
      </c>
      <c r="H97" s="1">
        <v>2.7204000000000002</v>
      </c>
      <c r="I97" s="2">
        <v>0.83609999999999995</v>
      </c>
      <c r="J97" s="1">
        <v>-0.83840000000000003</v>
      </c>
      <c r="K97" s="2">
        <v>-5.3712</v>
      </c>
      <c r="L97" s="1">
        <v>-6.7159000000000004</v>
      </c>
      <c r="M97" s="2">
        <v>3.0508000000000002</v>
      </c>
      <c r="N97" s="1">
        <v>4.4943</v>
      </c>
      <c r="O97" s="2">
        <v>4.8563000000000001</v>
      </c>
      <c r="P97" s="1">
        <v>3.2608999999999999</v>
      </c>
      <c r="Q97" s="2">
        <v>1.8476999999999999</v>
      </c>
      <c r="R97" s="1">
        <v>-2.7010000000000001</v>
      </c>
      <c r="S97" s="2">
        <v>-3.3717000000000001</v>
      </c>
      <c r="T97" s="1">
        <v>-5.3699999999999998E-2</v>
      </c>
    </row>
    <row r="98" spans="1:20" x14ac:dyDescent="0.25">
      <c r="A98">
        <v>198112</v>
      </c>
      <c r="B98" s="1">
        <v>0.55940000000000001</v>
      </c>
      <c r="C98" s="2">
        <v>2.7033999999999998</v>
      </c>
      <c r="D98" s="1">
        <v>7.1999999999999995E-2</v>
      </c>
      <c r="E98" s="2">
        <v>-4.5376000000000003</v>
      </c>
      <c r="F98" s="1">
        <v>-7.7718999999999996</v>
      </c>
      <c r="G98" s="2">
        <v>-12.811199999999999</v>
      </c>
      <c r="H98" s="1">
        <v>-0.99139999999999995</v>
      </c>
      <c r="I98" s="2">
        <v>-3.2614999999999998</v>
      </c>
      <c r="J98" s="1">
        <v>0.1457</v>
      </c>
      <c r="K98" s="2">
        <v>-4.2598000000000003</v>
      </c>
      <c r="L98" s="1">
        <v>-4.1779999999999999</v>
      </c>
      <c r="M98" s="2">
        <v>-7.1447000000000003</v>
      </c>
      <c r="N98" s="1">
        <v>-5.4320000000000004</v>
      </c>
      <c r="O98" s="2">
        <v>-10.1761</v>
      </c>
      <c r="P98" s="1">
        <v>14.7554</v>
      </c>
      <c r="Q98" s="2">
        <v>2.7469999999999999</v>
      </c>
      <c r="R98" s="1">
        <v>0.54479999999999995</v>
      </c>
      <c r="S98" s="2">
        <v>1.4954000000000001</v>
      </c>
      <c r="T98" s="1">
        <v>-1.3967000000000001</v>
      </c>
    </row>
    <row r="99" spans="1:20" x14ac:dyDescent="0.25">
      <c r="A99" s="4">
        <v>198201</v>
      </c>
      <c r="B99" s="1">
        <v>5.2495000000000003</v>
      </c>
      <c r="C99" s="2">
        <v>-7.1464999999999996</v>
      </c>
      <c r="D99" s="1">
        <v>-5.7708000000000004</v>
      </c>
      <c r="E99" s="2">
        <v>-7.1176000000000004</v>
      </c>
      <c r="F99" s="1">
        <v>-1.4339</v>
      </c>
      <c r="G99" s="2">
        <v>12.749000000000001</v>
      </c>
      <c r="H99" s="1">
        <v>1.6276999999999999</v>
      </c>
      <c r="I99" s="2">
        <v>4.2286000000000001</v>
      </c>
      <c r="J99" s="1">
        <v>-6.2747000000000002</v>
      </c>
      <c r="K99" s="2">
        <v>17.311199999999999</v>
      </c>
      <c r="L99" s="1">
        <v>10.912100000000001</v>
      </c>
      <c r="M99" s="2">
        <v>1.3363</v>
      </c>
      <c r="N99" s="1">
        <v>12.9017</v>
      </c>
      <c r="O99" s="2">
        <v>3.8254999999999999</v>
      </c>
      <c r="P99" s="1">
        <v>-15.318300000000001</v>
      </c>
      <c r="Q99" s="2">
        <v>-2.2277999999999998</v>
      </c>
      <c r="R99" s="1">
        <v>-3.0356999999999998</v>
      </c>
      <c r="S99" s="2">
        <v>-17.018999999999998</v>
      </c>
      <c r="T99" s="1">
        <v>-1.5981000000000001</v>
      </c>
    </row>
    <row r="100" spans="1:20" x14ac:dyDescent="0.25">
      <c r="A100">
        <v>198202</v>
      </c>
      <c r="B100" s="1">
        <v>11.998900000000001</v>
      </c>
      <c r="C100" s="2">
        <v>11.450100000000001</v>
      </c>
      <c r="D100" s="1">
        <v>7.0286</v>
      </c>
      <c r="E100" s="2">
        <v>10.8896</v>
      </c>
      <c r="F100" s="1">
        <v>10.766500000000001</v>
      </c>
      <c r="G100" s="2">
        <v>12.309900000000001</v>
      </c>
      <c r="H100" s="1">
        <v>1.4838</v>
      </c>
      <c r="I100" s="2">
        <v>0.7127</v>
      </c>
      <c r="J100" s="1">
        <v>12.026</v>
      </c>
      <c r="K100" s="2">
        <v>-6.2813999999999997</v>
      </c>
      <c r="L100" s="1">
        <v>-5.2782</v>
      </c>
      <c r="M100" s="2">
        <v>0.69379999999999997</v>
      </c>
      <c r="N100" s="1">
        <v>-1.9925999999999999</v>
      </c>
      <c r="O100" s="2">
        <v>2.5666000000000002</v>
      </c>
      <c r="P100" s="1">
        <v>26.853200000000001</v>
      </c>
      <c r="Q100" s="2">
        <v>2.7724000000000002</v>
      </c>
      <c r="R100" s="1">
        <v>2.2117</v>
      </c>
      <c r="S100" s="2">
        <v>9.9588000000000001</v>
      </c>
      <c r="T100" s="1">
        <v>0.16139999999999999</v>
      </c>
    </row>
    <row r="101" spans="1:20" x14ac:dyDescent="0.25">
      <c r="A101">
        <v>198203</v>
      </c>
      <c r="B101" s="1">
        <v>2.9674999999999998</v>
      </c>
      <c r="C101" s="2">
        <v>2.4146000000000001</v>
      </c>
      <c r="D101" s="1">
        <v>5.1978</v>
      </c>
      <c r="E101" s="2">
        <v>-0.40970000000000001</v>
      </c>
      <c r="F101" s="1">
        <v>4.1261999999999999</v>
      </c>
      <c r="G101" s="2">
        <v>-13.9598</v>
      </c>
      <c r="H101" s="1">
        <v>-0.96699999999999997</v>
      </c>
      <c r="I101" s="2">
        <v>1.252</v>
      </c>
      <c r="J101" s="1">
        <v>0.3523</v>
      </c>
      <c r="K101" s="2">
        <v>2.9390000000000001</v>
      </c>
      <c r="L101" s="1">
        <v>1.7097</v>
      </c>
      <c r="M101" s="2">
        <v>0.2399</v>
      </c>
      <c r="N101" s="1">
        <v>-13.701499999999999</v>
      </c>
      <c r="O101" s="2">
        <v>4.7979000000000003</v>
      </c>
      <c r="P101" s="1">
        <v>-13.017899999999999</v>
      </c>
      <c r="Q101" s="2">
        <v>1.3994</v>
      </c>
      <c r="R101" s="1">
        <v>2.3254999999999999</v>
      </c>
      <c r="S101" s="2">
        <v>18.7456</v>
      </c>
      <c r="T101" s="1">
        <v>-0.81659999999999999</v>
      </c>
    </row>
    <row r="102" spans="1:20" x14ac:dyDescent="0.25">
      <c r="A102" s="4">
        <v>198204</v>
      </c>
      <c r="B102" s="1">
        <v>1.1971000000000001</v>
      </c>
      <c r="C102" s="2">
        <v>-2.0097</v>
      </c>
      <c r="D102" s="1">
        <v>0.8105</v>
      </c>
      <c r="E102" s="2">
        <v>-1.2373000000000001</v>
      </c>
      <c r="F102" s="1">
        <v>-3.2038000000000002</v>
      </c>
      <c r="G102" s="2">
        <v>2.2848999999999999</v>
      </c>
      <c r="H102" s="1">
        <v>-1.5604</v>
      </c>
      <c r="I102" s="2">
        <v>-1.8280000000000001</v>
      </c>
      <c r="J102" s="1">
        <v>7.2465000000000002</v>
      </c>
      <c r="K102" s="2">
        <v>-0.68189999999999995</v>
      </c>
      <c r="L102" s="1">
        <v>1.1386000000000001</v>
      </c>
      <c r="M102" s="2">
        <v>0.77029999999999998</v>
      </c>
      <c r="N102" s="1">
        <v>13.1472</v>
      </c>
      <c r="O102" s="2">
        <v>3.5931000000000002</v>
      </c>
      <c r="P102" s="1">
        <v>0.67510000000000003</v>
      </c>
      <c r="Q102" s="2">
        <v>4.3394000000000004</v>
      </c>
      <c r="R102" s="1">
        <v>-2.3683000000000001</v>
      </c>
      <c r="S102" s="2">
        <v>-7.1147</v>
      </c>
      <c r="T102" s="1">
        <v>-2.4722</v>
      </c>
    </row>
    <row r="103" spans="1:20" x14ac:dyDescent="0.25">
      <c r="A103">
        <v>198205</v>
      </c>
      <c r="B103" s="1">
        <v>-3.8096000000000001</v>
      </c>
      <c r="C103" s="2">
        <v>-2.6227</v>
      </c>
      <c r="D103" s="1">
        <v>1.8604000000000001</v>
      </c>
      <c r="E103" s="2">
        <v>1.1919999999999999</v>
      </c>
      <c r="F103" s="1">
        <v>-3.4674</v>
      </c>
      <c r="G103" s="2">
        <v>-3.2764000000000002</v>
      </c>
      <c r="H103" s="1">
        <v>3.7932000000000001</v>
      </c>
      <c r="I103" s="2">
        <v>1.9715</v>
      </c>
      <c r="J103" s="1">
        <v>-4.5572999999999997</v>
      </c>
      <c r="K103" s="2">
        <v>0.86209999999999998</v>
      </c>
      <c r="L103" s="1">
        <v>-4.6901000000000002</v>
      </c>
      <c r="M103" s="2">
        <v>-3.2793999999999999</v>
      </c>
      <c r="N103" s="1">
        <v>10.755100000000001</v>
      </c>
      <c r="O103" s="2">
        <v>-12.2608</v>
      </c>
      <c r="P103" s="1">
        <v>-9.5165000000000006</v>
      </c>
      <c r="Q103" s="2">
        <v>-5.0305999999999997</v>
      </c>
      <c r="R103" s="1">
        <v>0.73140000000000005</v>
      </c>
      <c r="S103" s="2">
        <v>-7.5324</v>
      </c>
      <c r="T103" s="1">
        <v>0.66149999999999998</v>
      </c>
    </row>
    <row r="104" spans="1:20" x14ac:dyDescent="0.25">
      <c r="A104">
        <v>198206</v>
      </c>
      <c r="B104" s="1">
        <v>0.57120000000000004</v>
      </c>
      <c r="C104" s="2">
        <v>3.7366999999999999</v>
      </c>
      <c r="D104" s="1">
        <v>1.9830000000000001</v>
      </c>
      <c r="E104" s="2">
        <v>1.1736</v>
      </c>
      <c r="F104" s="1">
        <v>6.8127000000000004</v>
      </c>
      <c r="G104" s="2">
        <v>7.6058000000000003</v>
      </c>
      <c r="H104" s="1">
        <v>-1.9611000000000001</v>
      </c>
      <c r="I104" s="2">
        <v>-1.9334</v>
      </c>
      <c r="J104" s="1">
        <v>6.8207000000000004</v>
      </c>
      <c r="K104" s="2">
        <v>-3.5245000000000002</v>
      </c>
      <c r="L104" s="1">
        <v>0.88690000000000002</v>
      </c>
      <c r="M104" s="2">
        <v>0.67589999999999995</v>
      </c>
      <c r="N104" s="1">
        <v>-6.9813000000000001</v>
      </c>
      <c r="O104" s="2">
        <v>3.1854</v>
      </c>
      <c r="P104" s="1">
        <v>-0.40539999999999998</v>
      </c>
      <c r="Q104" s="2">
        <v>1.0071000000000001</v>
      </c>
      <c r="R104" s="1">
        <v>-1.7673000000000001</v>
      </c>
      <c r="S104" s="2">
        <v>7.6410999999999998</v>
      </c>
      <c r="T104" s="1">
        <v>3.8544999999999998</v>
      </c>
    </row>
    <row r="105" spans="1:20" x14ac:dyDescent="0.25">
      <c r="A105" s="4">
        <v>198207</v>
      </c>
      <c r="B105" s="1">
        <v>5.7706</v>
      </c>
      <c r="C105" s="2">
        <v>-3.6391</v>
      </c>
      <c r="D105" s="1">
        <v>4.7085999999999997</v>
      </c>
      <c r="E105" s="2">
        <v>1.2208000000000001</v>
      </c>
      <c r="F105" s="1">
        <v>-6.7468000000000004</v>
      </c>
      <c r="G105" s="2">
        <v>-17.680199999999999</v>
      </c>
      <c r="H105" s="1">
        <v>5.2152000000000003</v>
      </c>
      <c r="I105" s="2">
        <v>-1.7524999999999999</v>
      </c>
      <c r="J105" s="1">
        <v>-4.5582000000000003</v>
      </c>
      <c r="K105" s="2">
        <v>0.79910000000000003</v>
      </c>
      <c r="L105" s="1">
        <v>2.8555000000000001</v>
      </c>
      <c r="M105" s="2">
        <v>-4.5819000000000001</v>
      </c>
      <c r="N105" s="1">
        <v>11.7829</v>
      </c>
      <c r="O105" s="2">
        <v>12.0129</v>
      </c>
      <c r="P105" s="1">
        <v>32.398699999999998</v>
      </c>
      <c r="Q105" s="2">
        <v>15.2318</v>
      </c>
      <c r="R105" s="1">
        <v>-2.9487000000000001</v>
      </c>
      <c r="S105" s="2">
        <v>-1.1938</v>
      </c>
      <c r="T105" s="1">
        <v>-4.0552000000000001</v>
      </c>
    </row>
    <row r="106" spans="1:20" x14ac:dyDescent="0.25">
      <c r="A106">
        <v>198208</v>
      </c>
      <c r="B106" s="1">
        <v>-4.71</v>
      </c>
      <c r="C106" s="2">
        <v>-2.0501</v>
      </c>
      <c r="D106" s="1">
        <v>-10.763199999999999</v>
      </c>
      <c r="E106" s="2">
        <v>-2.1444999999999999</v>
      </c>
      <c r="F106" s="1">
        <v>5.0498000000000003</v>
      </c>
      <c r="G106" s="2">
        <v>9.9269999999999996</v>
      </c>
      <c r="H106" s="1">
        <v>-3.0908000000000002</v>
      </c>
      <c r="I106" s="2">
        <v>0.1115</v>
      </c>
      <c r="J106" s="1">
        <v>-1.2012</v>
      </c>
      <c r="K106" s="2">
        <v>0.31180000000000002</v>
      </c>
      <c r="L106" s="1">
        <v>-2.8521000000000001</v>
      </c>
      <c r="M106" s="2">
        <v>4.9763000000000002</v>
      </c>
      <c r="N106" s="1">
        <v>-18.132200000000001</v>
      </c>
      <c r="O106" s="2">
        <v>-10.508800000000001</v>
      </c>
      <c r="P106" s="1">
        <v>-17.8017</v>
      </c>
      <c r="Q106" s="2">
        <v>-18.029499999999999</v>
      </c>
      <c r="R106" s="1">
        <v>1.0573999999999999</v>
      </c>
      <c r="S106" s="2">
        <v>-11.715199999999999</v>
      </c>
      <c r="T106" s="1">
        <v>-3.3018000000000001</v>
      </c>
    </row>
    <row r="107" spans="1:20" x14ac:dyDescent="0.25">
      <c r="A107">
        <v>198209</v>
      </c>
      <c r="B107" s="1">
        <v>0.51329999999999998</v>
      </c>
      <c r="C107" s="2">
        <v>-0.13370000000000001</v>
      </c>
      <c r="D107" s="1">
        <v>14.9466</v>
      </c>
      <c r="E107" s="2">
        <v>5.569</v>
      </c>
      <c r="F107" s="1">
        <v>6.6478999999999999</v>
      </c>
      <c r="G107" s="2">
        <v>1.5333000000000001</v>
      </c>
      <c r="H107" s="1">
        <v>6.6900000000000001E-2</v>
      </c>
      <c r="I107" s="2">
        <v>0.89090000000000003</v>
      </c>
      <c r="J107" s="1">
        <v>2.4855</v>
      </c>
      <c r="K107" s="2">
        <v>-9.6842000000000006</v>
      </c>
      <c r="L107" s="1">
        <v>2.2603</v>
      </c>
      <c r="M107" s="2">
        <v>1.306</v>
      </c>
      <c r="N107" s="1">
        <v>15.4526</v>
      </c>
      <c r="O107" s="2">
        <v>10.160399999999999</v>
      </c>
      <c r="P107" s="1">
        <v>5.4446000000000003</v>
      </c>
      <c r="Q107" s="2">
        <v>5.8832000000000004</v>
      </c>
      <c r="R107" s="1">
        <v>-6.3299999999999995E-2</v>
      </c>
      <c r="S107" s="2">
        <v>14.4673</v>
      </c>
      <c r="T107" s="1">
        <v>-0.81889999999999996</v>
      </c>
    </row>
    <row r="108" spans="1:20" x14ac:dyDescent="0.25">
      <c r="A108" s="4">
        <v>198210</v>
      </c>
      <c r="B108" s="1">
        <v>1.9822</v>
      </c>
      <c r="C108" s="2">
        <v>-1.3520000000000001</v>
      </c>
      <c r="D108" s="1">
        <v>2.8376000000000001</v>
      </c>
      <c r="E108" s="2">
        <v>-13.577500000000001</v>
      </c>
      <c r="F108" s="1">
        <v>-3.2928999999999999</v>
      </c>
      <c r="G108" s="2">
        <v>9.1766000000000005</v>
      </c>
      <c r="H108" s="1">
        <v>6.2253999999999996</v>
      </c>
      <c r="I108" s="2">
        <v>-2.2627000000000002</v>
      </c>
      <c r="J108" s="1">
        <v>0.27660000000000001</v>
      </c>
      <c r="K108" s="2">
        <v>3.0154999999999998</v>
      </c>
      <c r="L108" s="1">
        <v>0.20780000000000001</v>
      </c>
      <c r="M108" s="2">
        <v>-2.8637000000000001</v>
      </c>
      <c r="N108" s="1">
        <v>6.4116</v>
      </c>
      <c r="O108" s="2">
        <v>-7.7674000000000003</v>
      </c>
      <c r="P108" s="1">
        <v>-8.3233999999999995</v>
      </c>
      <c r="Q108" s="2">
        <v>7.2453000000000003</v>
      </c>
      <c r="R108" s="1">
        <v>7.9299999999999995E-2</v>
      </c>
      <c r="S108" s="2">
        <v>0.32019999999999998</v>
      </c>
      <c r="T108" s="1">
        <v>-3.7465000000000002</v>
      </c>
    </row>
    <row r="109" spans="1:20" x14ac:dyDescent="0.25">
      <c r="A109">
        <v>198211</v>
      </c>
      <c r="B109" s="1">
        <v>5.6539999999999999</v>
      </c>
      <c r="C109" s="2">
        <v>7.4379999999999997</v>
      </c>
      <c r="D109" s="1">
        <v>-10.228899999999999</v>
      </c>
      <c r="E109" s="2">
        <v>5.7500000000000002E-2</v>
      </c>
      <c r="F109" s="1">
        <v>-0.17150000000000001</v>
      </c>
      <c r="G109" s="2">
        <v>6.9741</v>
      </c>
      <c r="H109" s="1">
        <v>0.69610000000000005</v>
      </c>
      <c r="I109" s="2">
        <v>2.4845000000000002</v>
      </c>
      <c r="J109" s="1">
        <v>2.1013000000000002</v>
      </c>
      <c r="K109" s="2">
        <v>19.661999999999999</v>
      </c>
      <c r="L109" s="1">
        <v>-0.47649999999999998</v>
      </c>
      <c r="M109" s="2">
        <v>2.4085000000000001</v>
      </c>
      <c r="N109" s="1">
        <v>-2.1734</v>
      </c>
      <c r="O109" s="2">
        <v>12.896100000000001</v>
      </c>
      <c r="P109" s="1">
        <v>26.2196</v>
      </c>
      <c r="Q109" s="2">
        <v>1.0592999999999999</v>
      </c>
      <c r="R109" s="1">
        <v>3.6067999999999998</v>
      </c>
      <c r="S109" s="2">
        <v>9.8743999999999996</v>
      </c>
      <c r="T109" s="1">
        <v>-4.9156000000000004</v>
      </c>
    </row>
    <row r="110" spans="1:20" x14ac:dyDescent="0.25">
      <c r="A110">
        <v>198212</v>
      </c>
      <c r="B110" s="1">
        <v>-6.0026000000000002</v>
      </c>
      <c r="C110" s="2">
        <v>-0.42709999999999998</v>
      </c>
      <c r="D110" s="1">
        <v>3.7513999999999998</v>
      </c>
      <c r="E110" s="2">
        <v>7.8952</v>
      </c>
      <c r="F110" s="1">
        <v>1.2806999999999999</v>
      </c>
      <c r="G110" s="2">
        <v>-2.2757999999999998</v>
      </c>
      <c r="H110" s="1">
        <v>-2.2275999999999998</v>
      </c>
      <c r="I110" s="2">
        <v>-1.4876</v>
      </c>
      <c r="J110" s="1">
        <v>4.4916</v>
      </c>
      <c r="K110" s="2">
        <v>-21.728100000000001</v>
      </c>
      <c r="L110" s="1">
        <v>-5.3570000000000002</v>
      </c>
      <c r="M110" s="2">
        <v>1.2774000000000001</v>
      </c>
      <c r="N110" s="1">
        <v>5.2244000000000002</v>
      </c>
      <c r="O110" s="2">
        <v>-2.0076999999999998</v>
      </c>
      <c r="P110" s="1">
        <v>14.6363</v>
      </c>
      <c r="Q110" s="2">
        <v>6.4619</v>
      </c>
      <c r="R110" s="1">
        <v>4.9858000000000002</v>
      </c>
      <c r="S110" s="2">
        <v>-2.2660999999999998</v>
      </c>
      <c r="T110" s="1">
        <v>3.1208</v>
      </c>
    </row>
    <row r="111" spans="1:20" x14ac:dyDescent="0.25">
      <c r="A111" s="4">
        <v>198301</v>
      </c>
      <c r="B111" s="1">
        <v>6.4462999999999999</v>
      </c>
      <c r="C111" s="2">
        <v>-2.5461999999999998</v>
      </c>
      <c r="D111" s="1">
        <v>14.2219</v>
      </c>
      <c r="E111" s="2">
        <v>-2.6558000000000002</v>
      </c>
      <c r="F111" s="1">
        <v>2.2103999999999999</v>
      </c>
      <c r="G111" s="2">
        <v>-12.478199999999999</v>
      </c>
      <c r="H111" s="1">
        <v>1.9550000000000001</v>
      </c>
      <c r="I111" s="2">
        <v>0.89490000000000003</v>
      </c>
      <c r="J111" s="1">
        <v>-3.5057999999999998</v>
      </c>
      <c r="K111" s="2">
        <v>35.411900000000003</v>
      </c>
      <c r="L111" s="1">
        <v>2.1621999999999999</v>
      </c>
      <c r="M111" s="2">
        <v>-0.50029999999999997</v>
      </c>
      <c r="N111" s="1">
        <v>-16.442799999999998</v>
      </c>
      <c r="O111" s="2">
        <v>-1.9896</v>
      </c>
      <c r="P111" s="1">
        <v>-28.989100000000001</v>
      </c>
      <c r="Q111" s="2">
        <v>15.4704</v>
      </c>
      <c r="R111" s="1">
        <v>-4.7906000000000004</v>
      </c>
      <c r="S111" s="2">
        <v>-17.043199999999999</v>
      </c>
      <c r="T111" s="1">
        <v>5.4164000000000003</v>
      </c>
    </row>
    <row r="112" spans="1:20" x14ac:dyDescent="0.25">
      <c r="A112">
        <v>198302</v>
      </c>
      <c r="B112" s="1">
        <v>-13.0046</v>
      </c>
      <c r="C112" s="2">
        <v>-2.4573999999999998</v>
      </c>
      <c r="D112" s="1">
        <v>-17.186399999999999</v>
      </c>
      <c r="E112" s="2">
        <v>5.3935000000000004</v>
      </c>
      <c r="F112" s="1">
        <v>10.909599999999999</v>
      </c>
      <c r="G112" s="2">
        <v>19.194500000000001</v>
      </c>
      <c r="H112" s="1">
        <v>-3.0070999999999999</v>
      </c>
      <c r="I112" s="2">
        <v>-2.2172999999999998</v>
      </c>
      <c r="J112" s="1">
        <v>7.6112000000000002</v>
      </c>
      <c r="K112" s="2">
        <v>-18.9862</v>
      </c>
      <c r="L112" s="1">
        <v>-0.36420000000000002</v>
      </c>
      <c r="M112" s="2">
        <v>-3.0525000000000002</v>
      </c>
      <c r="N112" s="1">
        <v>6.6852999999999998</v>
      </c>
      <c r="O112" s="2">
        <v>2.7648999999999999</v>
      </c>
      <c r="P112" s="1">
        <v>9.8482000000000003</v>
      </c>
      <c r="Q112" s="2">
        <v>-11.872299999999999</v>
      </c>
      <c r="R112" s="1">
        <v>-5.9481000000000002</v>
      </c>
      <c r="S112" s="2">
        <v>11.0129</v>
      </c>
      <c r="T112" s="1">
        <v>-5.3388999999999998</v>
      </c>
    </row>
    <row r="113" spans="1:20" x14ac:dyDescent="0.25">
      <c r="A113">
        <v>198303</v>
      </c>
      <c r="B113" s="1">
        <v>7.3106999999999998</v>
      </c>
      <c r="C113" s="2">
        <v>1.3984000000000001</v>
      </c>
      <c r="D113" s="1">
        <v>6.585</v>
      </c>
      <c r="E113" s="2">
        <v>-3.2423000000000002</v>
      </c>
      <c r="F113" s="1">
        <v>-7.9302999999999999</v>
      </c>
      <c r="G113" s="2">
        <v>2.1158999999999999</v>
      </c>
      <c r="H113" s="1">
        <v>2.7454999999999998</v>
      </c>
      <c r="I113" s="2">
        <v>1.4172</v>
      </c>
      <c r="J113" s="1">
        <v>-11.410600000000001</v>
      </c>
      <c r="K113" s="2">
        <v>2.4026999999999998</v>
      </c>
      <c r="L113" s="1">
        <v>1.4319</v>
      </c>
      <c r="M113" s="2">
        <v>4.0721999999999996</v>
      </c>
      <c r="N113" s="1">
        <v>8.2779000000000007</v>
      </c>
      <c r="O113" s="2">
        <v>2.0844999999999998</v>
      </c>
      <c r="P113" s="1">
        <v>30.480699999999999</v>
      </c>
      <c r="Q113" s="2">
        <v>1.6811</v>
      </c>
      <c r="R113" s="1">
        <v>3.3279000000000001</v>
      </c>
      <c r="S113" s="2">
        <v>24.123100000000001</v>
      </c>
      <c r="T113" s="1">
        <v>2.3172999999999999</v>
      </c>
    </row>
    <row r="114" spans="1:20" x14ac:dyDescent="0.25">
      <c r="A114" s="4">
        <v>198304</v>
      </c>
      <c r="B114" s="1">
        <v>-7.2188999999999997</v>
      </c>
      <c r="C114" s="2">
        <v>2.4689999999999999</v>
      </c>
      <c r="D114" s="1">
        <v>1.3049999999999999</v>
      </c>
      <c r="E114" s="2">
        <v>6.3564999999999996</v>
      </c>
      <c r="F114" s="1">
        <v>0.56810000000000005</v>
      </c>
      <c r="G114" s="2">
        <v>-4.1608000000000001</v>
      </c>
      <c r="H114" s="1">
        <v>4.8948</v>
      </c>
      <c r="I114" s="2">
        <v>-1.621</v>
      </c>
      <c r="J114" s="1">
        <v>18.636199999999999</v>
      </c>
      <c r="K114" s="2">
        <v>13.8104</v>
      </c>
      <c r="L114" s="1">
        <v>-0.4264</v>
      </c>
      <c r="M114" s="2">
        <v>-2.7926000000000002</v>
      </c>
      <c r="N114" s="1">
        <v>-6.7172000000000001</v>
      </c>
      <c r="O114" s="2">
        <v>8.2787000000000006</v>
      </c>
      <c r="P114" s="1">
        <v>-27.014800000000001</v>
      </c>
      <c r="Q114" s="2">
        <v>1.0741000000000001</v>
      </c>
      <c r="R114" s="1">
        <v>0.6573</v>
      </c>
      <c r="S114" s="2">
        <v>-19.504200000000001</v>
      </c>
      <c r="T114" s="1">
        <v>-3.5649999999999999</v>
      </c>
    </row>
    <row r="115" spans="1:20" x14ac:dyDescent="0.25">
      <c r="A115">
        <v>198305</v>
      </c>
      <c r="B115" s="1">
        <v>15.998200000000001</v>
      </c>
      <c r="C115" s="2">
        <v>2.5373999999999999</v>
      </c>
      <c r="D115" s="1">
        <v>-0.49080000000000001</v>
      </c>
      <c r="E115" s="2">
        <v>-0.89139999999999997</v>
      </c>
      <c r="F115" s="1">
        <v>1.9493</v>
      </c>
      <c r="G115" s="2">
        <v>4.8426999999999998</v>
      </c>
      <c r="H115" s="1">
        <v>-0.97030000000000005</v>
      </c>
      <c r="I115" s="2">
        <v>1.9318</v>
      </c>
      <c r="J115" s="1">
        <v>-5.5677000000000003</v>
      </c>
      <c r="K115" s="2">
        <v>-9.4282000000000004</v>
      </c>
      <c r="L115" s="1">
        <v>0.37909999999999999</v>
      </c>
      <c r="M115" s="2">
        <v>5.8482000000000003</v>
      </c>
      <c r="N115" s="1">
        <v>6.7252999999999998</v>
      </c>
      <c r="O115" s="2">
        <v>-1.8146</v>
      </c>
      <c r="P115" s="1">
        <v>42.462600000000002</v>
      </c>
      <c r="Q115" s="2">
        <v>8.6866000000000003</v>
      </c>
      <c r="R115" s="1">
        <v>-0.32219999999999999</v>
      </c>
      <c r="S115" s="2">
        <v>3.0583999999999998</v>
      </c>
      <c r="T115" s="1">
        <v>-2.7338</v>
      </c>
    </row>
    <row r="116" spans="1:20" x14ac:dyDescent="0.25">
      <c r="A116">
        <v>198306</v>
      </c>
      <c r="B116" s="1">
        <v>-4.45</v>
      </c>
      <c r="C116" s="2">
        <v>-2.4761000000000002</v>
      </c>
      <c r="D116" s="1">
        <v>4.1638000000000002</v>
      </c>
      <c r="E116" s="2">
        <v>1.6674</v>
      </c>
      <c r="F116" s="1">
        <v>4.2085999999999997</v>
      </c>
      <c r="G116" s="2">
        <v>-10.794499999999999</v>
      </c>
      <c r="H116" s="1">
        <v>5.2798999999999996</v>
      </c>
      <c r="I116" s="2">
        <v>3.7347000000000001</v>
      </c>
      <c r="J116" s="1">
        <v>6.3441999999999998</v>
      </c>
      <c r="K116" s="2">
        <v>7.7892999999999999</v>
      </c>
      <c r="L116" s="1">
        <v>3.1871</v>
      </c>
      <c r="M116" s="2">
        <v>-1.7332000000000001</v>
      </c>
      <c r="N116" s="1">
        <v>5.9984000000000002</v>
      </c>
      <c r="O116" s="2">
        <v>-6.5162000000000004</v>
      </c>
      <c r="P116" s="1">
        <v>-4.1365999999999996</v>
      </c>
      <c r="Q116" s="2">
        <v>-0.105</v>
      </c>
      <c r="R116" s="1">
        <v>1.3522000000000001</v>
      </c>
      <c r="S116" s="2">
        <v>9.7179000000000002</v>
      </c>
      <c r="T116" s="1">
        <v>8.3295999999999992</v>
      </c>
    </row>
    <row r="117" spans="1:20" x14ac:dyDescent="0.25">
      <c r="A117" s="4">
        <v>198307</v>
      </c>
      <c r="B117" s="1">
        <v>5.2369000000000003</v>
      </c>
      <c r="C117" s="2">
        <v>2.3860000000000001</v>
      </c>
      <c r="D117" s="1">
        <v>-1.8130999999999999</v>
      </c>
      <c r="E117" s="2">
        <v>-1.5886</v>
      </c>
      <c r="F117" s="1">
        <v>0.61439999999999995</v>
      </c>
      <c r="G117" s="2">
        <v>12.700699999999999</v>
      </c>
      <c r="H117" s="1">
        <v>0.51629999999999998</v>
      </c>
      <c r="I117" s="2">
        <v>-4.2988</v>
      </c>
      <c r="J117" s="1">
        <v>5.3730000000000002</v>
      </c>
      <c r="K117" s="2">
        <v>1.4181999999999999</v>
      </c>
      <c r="L117" s="1">
        <v>-1.0954999999999999</v>
      </c>
      <c r="M117" s="2">
        <v>-0.97889999999999999</v>
      </c>
      <c r="N117" s="1">
        <v>-4.0603999999999996</v>
      </c>
      <c r="O117" s="2">
        <v>14.2494</v>
      </c>
      <c r="P117" s="1">
        <v>-9.1321999999999992</v>
      </c>
      <c r="Q117" s="2">
        <v>0.11799999999999999</v>
      </c>
      <c r="R117" s="1">
        <v>0.82030000000000003</v>
      </c>
      <c r="S117" s="2">
        <v>-10.1333</v>
      </c>
      <c r="T117" s="1">
        <v>-2.7890999999999999</v>
      </c>
    </row>
    <row r="118" spans="1:20" x14ac:dyDescent="0.25">
      <c r="A118">
        <v>198308</v>
      </c>
      <c r="B118" s="1">
        <v>0.1082</v>
      </c>
      <c r="C118" s="2">
        <v>-2.0916000000000001</v>
      </c>
      <c r="D118" s="1">
        <v>7.7544000000000004</v>
      </c>
      <c r="E118" s="2">
        <v>3.0059999999999998</v>
      </c>
      <c r="F118" s="1">
        <v>-1.0017</v>
      </c>
      <c r="G118" s="2">
        <v>-7.5282999999999998</v>
      </c>
      <c r="H118" s="1">
        <v>1.6866000000000001</v>
      </c>
      <c r="I118" s="2">
        <v>3.8180999999999998</v>
      </c>
      <c r="J118" s="1">
        <v>7.0407000000000002</v>
      </c>
      <c r="K118" s="2">
        <v>-8.1094000000000008</v>
      </c>
      <c r="L118" s="1">
        <v>3.4870000000000001</v>
      </c>
      <c r="M118" s="2">
        <v>3.9681000000000002</v>
      </c>
      <c r="N118" s="1">
        <v>6.0340999999999996</v>
      </c>
      <c r="O118" s="2">
        <v>-7.8680000000000003</v>
      </c>
      <c r="P118" s="1">
        <v>15.308400000000001</v>
      </c>
      <c r="Q118" s="2">
        <v>-5.5191999999999997</v>
      </c>
      <c r="R118" s="1">
        <v>2.198</v>
      </c>
      <c r="S118" s="2">
        <v>2.4163000000000001</v>
      </c>
      <c r="T118" s="1">
        <v>0.58230000000000004</v>
      </c>
    </row>
    <row r="119" spans="1:20" x14ac:dyDescent="0.25">
      <c r="A119">
        <v>198309</v>
      </c>
      <c r="B119" s="1">
        <v>-4.3998999999999997</v>
      </c>
      <c r="C119" s="2">
        <v>11.3751</v>
      </c>
      <c r="D119" s="1">
        <v>-7.4942000000000002</v>
      </c>
      <c r="E119" s="2">
        <v>6.6500000000000004E-2</v>
      </c>
      <c r="F119" s="1">
        <v>3.0131999999999999</v>
      </c>
      <c r="G119" s="2">
        <v>-1.9716</v>
      </c>
      <c r="H119" s="1">
        <v>-1.4220999999999999</v>
      </c>
      <c r="I119" s="2">
        <v>2.4337</v>
      </c>
      <c r="J119" s="1">
        <v>-4.5027999999999997</v>
      </c>
      <c r="K119" s="2">
        <v>11.577999999999999</v>
      </c>
      <c r="L119" s="1">
        <v>1.1356999999999999</v>
      </c>
      <c r="M119" s="2">
        <v>6.3799999999999996E-2</v>
      </c>
      <c r="N119" s="1">
        <v>-5.9592999999999998</v>
      </c>
      <c r="O119" s="2">
        <v>-2.2576999999999998</v>
      </c>
      <c r="P119" s="1">
        <v>-6.8833000000000002</v>
      </c>
      <c r="Q119" s="2">
        <v>10.9956</v>
      </c>
      <c r="R119" s="1">
        <v>6.6502999999999997</v>
      </c>
      <c r="S119" s="2">
        <v>7.5537999999999998</v>
      </c>
      <c r="T119" s="1">
        <v>4.0707000000000004</v>
      </c>
    </row>
    <row r="120" spans="1:20" x14ac:dyDescent="0.25">
      <c r="A120" s="4">
        <v>198310</v>
      </c>
      <c r="B120" s="1">
        <v>9.0085999999999995</v>
      </c>
      <c r="C120" s="2">
        <v>-6.9028999999999998</v>
      </c>
      <c r="D120" s="1">
        <v>7.4943</v>
      </c>
      <c r="E120" s="2">
        <v>4.9215999999999998</v>
      </c>
      <c r="F120" s="1">
        <v>1.0962000000000001</v>
      </c>
      <c r="G120" s="2">
        <v>5.6292</v>
      </c>
      <c r="H120" s="1">
        <v>3.4809000000000001</v>
      </c>
      <c r="I120" s="2">
        <v>-2.0590999999999999</v>
      </c>
      <c r="J120" s="1">
        <v>2.8121999999999998</v>
      </c>
      <c r="K120" s="2">
        <v>2.8157999999999999</v>
      </c>
      <c r="L120" s="1">
        <v>-2.7342</v>
      </c>
      <c r="M120" s="2">
        <v>1.4510000000000001</v>
      </c>
      <c r="N120" s="1">
        <v>-3.2574999999999998</v>
      </c>
      <c r="O120" s="2">
        <v>16.637899999999998</v>
      </c>
      <c r="P120" s="1">
        <v>1.4514</v>
      </c>
      <c r="Q120" s="2">
        <v>-2.1320000000000001</v>
      </c>
      <c r="R120" s="1">
        <v>-5.6039000000000003</v>
      </c>
      <c r="S120" s="2">
        <v>0.34639999999999999</v>
      </c>
      <c r="T120" s="1">
        <v>-1.298</v>
      </c>
    </row>
    <row r="121" spans="1:20" x14ac:dyDescent="0.25">
      <c r="A121">
        <v>198311</v>
      </c>
      <c r="B121" s="1">
        <v>-2.2307000000000001</v>
      </c>
      <c r="C121" s="2">
        <v>1.5607</v>
      </c>
      <c r="D121" s="1">
        <v>4.2675999999999998</v>
      </c>
      <c r="E121" s="2">
        <v>2.4517000000000002</v>
      </c>
      <c r="F121" s="1">
        <v>5.5564999999999998</v>
      </c>
      <c r="G121" s="2">
        <v>3.1164999999999998</v>
      </c>
      <c r="H121" s="1">
        <v>0.75070000000000003</v>
      </c>
      <c r="I121" s="2">
        <v>3.4500999999999999</v>
      </c>
      <c r="J121" s="1">
        <v>4.4665999999999997</v>
      </c>
      <c r="K121" s="2">
        <v>12.1844</v>
      </c>
      <c r="L121" s="1">
        <v>3.8311000000000002</v>
      </c>
      <c r="M121" s="2">
        <v>1.8369</v>
      </c>
      <c r="N121" s="1">
        <v>2.6305999999999998</v>
      </c>
      <c r="O121" s="2">
        <v>-8.4785000000000004</v>
      </c>
      <c r="P121" s="1">
        <v>12.2104</v>
      </c>
      <c r="Q121" s="2">
        <v>-0.41420000000000001</v>
      </c>
      <c r="R121" s="1">
        <v>3.8473999999999999</v>
      </c>
      <c r="S121" s="2">
        <v>8.1686999999999994</v>
      </c>
      <c r="T121" s="1">
        <v>0.17610000000000001</v>
      </c>
    </row>
    <row r="122" spans="1:20" x14ac:dyDescent="0.25">
      <c r="A122">
        <v>198312</v>
      </c>
      <c r="B122" s="1">
        <v>7.3978000000000002</v>
      </c>
      <c r="C122" s="2">
        <v>6.2417999999999996</v>
      </c>
      <c r="D122" s="1">
        <v>-0.77529999999999999</v>
      </c>
      <c r="E122" s="2">
        <v>2.3807999999999998</v>
      </c>
      <c r="F122" s="1">
        <v>-0.97319999999999995</v>
      </c>
      <c r="G122" s="2">
        <v>7.4432999999999998</v>
      </c>
      <c r="H122" s="1">
        <v>6.6916000000000002</v>
      </c>
      <c r="I122" s="2">
        <v>-0.36480000000000001</v>
      </c>
      <c r="J122" s="1">
        <v>0.28070000000000001</v>
      </c>
      <c r="K122" s="2">
        <v>-10.3771</v>
      </c>
      <c r="L122" s="1">
        <v>3.7698999999999998</v>
      </c>
      <c r="M122" s="2">
        <v>2.5638999999999998</v>
      </c>
      <c r="N122" s="1">
        <v>-2.1059999999999999</v>
      </c>
      <c r="O122" s="2">
        <v>7.5506000000000002</v>
      </c>
      <c r="P122" s="1">
        <v>-0.50700000000000001</v>
      </c>
      <c r="Q122" s="2">
        <v>2.694</v>
      </c>
      <c r="R122" s="1">
        <v>3.6735000000000002</v>
      </c>
      <c r="S122" s="2">
        <v>1.2055</v>
      </c>
      <c r="T122" s="1">
        <v>1.3772</v>
      </c>
    </row>
    <row r="123" spans="1:20" x14ac:dyDescent="0.25">
      <c r="A123" s="4">
        <v>198401</v>
      </c>
      <c r="B123" s="1">
        <v>-0.36109999999999998</v>
      </c>
      <c r="C123" s="2">
        <v>0.15509999999999999</v>
      </c>
      <c r="D123" s="1">
        <v>5.0914999999999999</v>
      </c>
      <c r="E123" s="2">
        <v>4.0746000000000002</v>
      </c>
      <c r="F123" s="1">
        <v>0.56830000000000003</v>
      </c>
      <c r="G123" s="2">
        <v>2.2759999999999998</v>
      </c>
      <c r="H123" s="1">
        <v>1.3673999999999999</v>
      </c>
      <c r="I123" s="2">
        <v>2.9811999999999999</v>
      </c>
      <c r="J123" s="1">
        <v>8.1859000000000002</v>
      </c>
      <c r="K123" s="2">
        <v>18.7822</v>
      </c>
      <c r="L123" s="1">
        <v>-2.5463</v>
      </c>
      <c r="M123" s="2">
        <v>9.3681000000000001</v>
      </c>
      <c r="N123" s="1">
        <v>-0.35120000000000001</v>
      </c>
      <c r="O123" s="2">
        <v>5.0086000000000004</v>
      </c>
      <c r="P123" s="1">
        <v>22.069600000000001</v>
      </c>
      <c r="Q123" s="2">
        <v>16.947800000000001</v>
      </c>
      <c r="R123" s="1">
        <v>-5.0000000000000001E-3</v>
      </c>
      <c r="S123" s="2">
        <v>-15.536899999999999</v>
      </c>
      <c r="T123" s="1">
        <v>3.4165999999999999</v>
      </c>
    </row>
    <row r="124" spans="1:20" x14ac:dyDescent="0.25">
      <c r="A124">
        <v>198402</v>
      </c>
      <c r="B124" s="1">
        <v>-3.536</v>
      </c>
      <c r="C124" s="2">
        <v>0.2757</v>
      </c>
      <c r="D124" s="1">
        <v>-4.1519000000000004</v>
      </c>
      <c r="E124" s="2">
        <v>-2.4641000000000002</v>
      </c>
      <c r="F124" s="1">
        <v>-4.431</v>
      </c>
      <c r="G124" s="2">
        <v>-1.5348999999999999</v>
      </c>
      <c r="H124" s="1">
        <v>-6.2813999999999997</v>
      </c>
      <c r="I124" s="2">
        <v>5.8404999999999996</v>
      </c>
      <c r="J124" s="1">
        <v>-7.0528000000000004</v>
      </c>
      <c r="K124" s="2">
        <v>-15.6782</v>
      </c>
      <c r="L124" s="1">
        <v>7.4543999999999997</v>
      </c>
      <c r="M124" s="2">
        <v>-7.8627000000000002</v>
      </c>
      <c r="N124" s="1">
        <v>11.903600000000001</v>
      </c>
      <c r="O124" s="2">
        <v>-4.8170999999999999</v>
      </c>
      <c r="P124" s="1">
        <v>-6.7365000000000004</v>
      </c>
      <c r="Q124" s="2">
        <v>-8.7217000000000002</v>
      </c>
      <c r="R124" s="1">
        <v>-1.1074999999999999</v>
      </c>
      <c r="S124" s="2">
        <v>22.604700000000001</v>
      </c>
      <c r="T124" s="1">
        <v>-3.8068</v>
      </c>
    </row>
    <row r="125" spans="1:20" x14ac:dyDescent="0.25">
      <c r="A125">
        <v>198403</v>
      </c>
      <c r="B125" s="1">
        <v>1.0003</v>
      </c>
      <c r="C125" s="2">
        <v>0.73529999999999995</v>
      </c>
      <c r="D125" s="1">
        <v>1.343</v>
      </c>
      <c r="E125" s="2">
        <v>5.6627000000000001</v>
      </c>
      <c r="F125" s="1">
        <v>5.1680999999999999</v>
      </c>
      <c r="G125" s="2">
        <v>-8.6900000000000005E-2</v>
      </c>
      <c r="H125" s="1">
        <v>6.5202</v>
      </c>
      <c r="I125" s="2">
        <v>-4.5585000000000004</v>
      </c>
      <c r="J125" s="1">
        <v>3.8622999999999998</v>
      </c>
      <c r="K125" s="2">
        <v>7.7161</v>
      </c>
      <c r="L125" s="1">
        <v>-0.40229999999999999</v>
      </c>
      <c r="M125" s="2">
        <v>-1.327</v>
      </c>
      <c r="N125" s="1">
        <v>1.0629999999999999</v>
      </c>
      <c r="O125" s="2">
        <v>0.22309999999999999</v>
      </c>
      <c r="P125" s="1">
        <v>0.77459999999999996</v>
      </c>
      <c r="Q125" s="2">
        <v>-1.4883999999999999</v>
      </c>
      <c r="R125" s="1">
        <v>-0.85009999999999997</v>
      </c>
      <c r="S125" s="2">
        <v>3.4843999999999999</v>
      </c>
      <c r="T125" s="1">
        <v>4.0563000000000002</v>
      </c>
    </row>
    <row r="126" spans="1:20" x14ac:dyDescent="0.25">
      <c r="A126" s="4">
        <v>198404</v>
      </c>
      <c r="B126" s="1">
        <v>1.2518</v>
      </c>
      <c r="C126" s="2">
        <v>-5.97</v>
      </c>
      <c r="D126" s="1">
        <v>2.2923</v>
      </c>
      <c r="E126" s="2">
        <v>8.6499999999999994E-2</v>
      </c>
      <c r="F126" s="1">
        <v>-2.25</v>
      </c>
      <c r="G126" s="2">
        <v>7.7995000000000001</v>
      </c>
      <c r="H126" s="1">
        <v>-2.2747000000000002</v>
      </c>
      <c r="I126" s="2">
        <v>0.50280000000000002</v>
      </c>
      <c r="J126" s="1">
        <v>2.6545999999999998</v>
      </c>
      <c r="K126" s="2">
        <v>-6.6222000000000003</v>
      </c>
      <c r="L126" s="1">
        <v>-4.9413</v>
      </c>
      <c r="M126" s="2">
        <v>5.5323000000000002</v>
      </c>
      <c r="N126" s="1">
        <v>-5.4173999999999998</v>
      </c>
      <c r="O126" s="2">
        <v>-5.7196999999999996</v>
      </c>
      <c r="P126" s="1">
        <v>-4.0872000000000002</v>
      </c>
      <c r="Q126" s="2">
        <v>-4.6741999999999999</v>
      </c>
      <c r="R126" s="1">
        <v>3.8357000000000001</v>
      </c>
      <c r="S126" s="2">
        <v>-15.0212</v>
      </c>
      <c r="T126" s="1">
        <v>-2.1556999999999999</v>
      </c>
    </row>
    <row r="127" spans="1:20" x14ac:dyDescent="0.25">
      <c r="A127">
        <v>198405</v>
      </c>
      <c r="B127" s="1">
        <v>-4.9779</v>
      </c>
      <c r="C127" s="2">
        <v>13.6906</v>
      </c>
      <c r="D127" s="1">
        <v>-1.3465</v>
      </c>
      <c r="E127" s="2">
        <v>3.7923</v>
      </c>
      <c r="F127" s="1">
        <v>9.6637000000000004</v>
      </c>
      <c r="G127" s="2">
        <v>-8.6823999999999995</v>
      </c>
      <c r="H127" s="1">
        <v>8.4680999999999997</v>
      </c>
      <c r="I127" s="2">
        <v>1.3007</v>
      </c>
      <c r="J127" s="1">
        <v>8.7589000000000006</v>
      </c>
      <c r="K127" s="2">
        <v>1.9955000000000001</v>
      </c>
      <c r="L127" s="1">
        <v>7.8151000000000002</v>
      </c>
      <c r="M127" s="2">
        <v>4.6093999999999999</v>
      </c>
      <c r="N127" s="1">
        <v>7.0289999999999999</v>
      </c>
      <c r="O127" s="2">
        <v>6.8235999999999999</v>
      </c>
      <c r="P127" s="1">
        <v>4.7168000000000001</v>
      </c>
      <c r="Q127" s="2">
        <v>7.0406000000000004</v>
      </c>
      <c r="R127" s="1">
        <v>5.3190999999999997</v>
      </c>
      <c r="S127" s="2">
        <v>12.194699999999999</v>
      </c>
      <c r="T127" s="1">
        <v>2.6141999999999999</v>
      </c>
    </row>
    <row r="128" spans="1:20" x14ac:dyDescent="0.25">
      <c r="A128">
        <v>198406</v>
      </c>
      <c r="B128" s="1">
        <v>13.4405</v>
      </c>
      <c r="C128" s="2">
        <v>-12.783200000000001</v>
      </c>
      <c r="D128" s="1">
        <v>-2.5232999999999999</v>
      </c>
      <c r="E128" s="2">
        <v>0.89200000000000002</v>
      </c>
      <c r="F128" s="1">
        <v>-10.4712</v>
      </c>
      <c r="G128" s="2">
        <v>3.1413000000000002</v>
      </c>
      <c r="H128" s="1">
        <v>-5.6733000000000002</v>
      </c>
      <c r="I128" s="2">
        <v>-8.0988000000000007</v>
      </c>
      <c r="J128" s="1">
        <v>-2.8431000000000002</v>
      </c>
      <c r="K128" s="2">
        <v>-11.942600000000001</v>
      </c>
      <c r="L128" s="1">
        <v>0.39290000000000003</v>
      </c>
      <c r="M128" s="2">
        <v>-7.4564000000000004</v>
      </c>
      <c r="N128" s="1">
        <v>1.8005</v>
      </c>
      <c r="O128" s="2">
        <v>6.1176000000000004</v>
      </c>
      <c r="P128" s="1">
        <v>2.6286</v>
      </c>
      <c r="Q128" s="2">
        <v>-5.8924000000000003</v>
      </c>
      <c r="R128" s="1">
        <v>-10.443199999999999</v>
      </c>
      <c r="S128" s="2">
        <v>-0.22289999999999999</v>
      </c>
      <c r="T128" s="1">
        <v>-1.5185</v>
      </c>
    </row>
    <row r="129" spans="1:20" x14ac:dyDescent="0.25">
      <c r="A129" s="4">
        <v>198407</v>
      </c>
      <c r="B129" s="1">
        <v>4.3794000000000004</v>
      </c>
      <c r="C129" s="2">
        <v>7.7141999999999999</v>
      </c>
      <c r="D129" s="1">
        <v>1.5370999999999999</v>
      </c>
      <c r="E129" s="2">
        <v>4.4341999999999997</v>
      </c>
      <c r="F129" s="1">
        <v>9.4751999999999992</v>
      </c>
      <c r="G129" s="2">
        <v>4.2026000000000003</v>
      </c>
      <c r="H129" s="1">
        <v>0.89610000000000001</v>
      </c>
      <c r="I129" s="2">
        <v>9.4034999999999993</v>
      </c>
      <c r="J129" s="1">
        <v>1.3419000000000001</v>
      </c>
      <c r="K129" s="2">
        <v>24.866599999999998</v>
      </c>
      <c r="L129" s="1">
        <v>-1.0181</v>
      </c>
      <c r="M129" s="2">
        <v>3.3193999999999999</v>
      </c>
      <c r="N129" s="1">
        <v>5.5E-2</v>
      </c>
      <c r="O129" s="2">
        <v>2.9815</v>
      </c>
      <c r="P129" s="1">
        <v>-5.3853</v>
      </c>
      <c r="Q129" s="2">
        <v>4.7004000000000001</v>
      </c>
      <c r="R129" s="1">
        <v>9.4238999999999997</v>
      </c>
      <c r="S129" s="2">
        <v>-4.7423000000000002</v>
      </c>
      <c r="T129" s="1">
        <v>8.1841000000000008</v>
      </c>
    </row>
    <row r="130" spans="1:20" x14ac:dyDescent="0.25">
      <c r="A130">
        <v>198408</v>
      </c>
      <c r="B130" s="1">
        <v>-2.7747000000000002</v>
      </c>
      <c r="C130" s="2">
        <v>6.3669000000000002</v>
      </c>
      <c r="D130" s="1">
        <v>3.3062999999999998</v>
      </c>
      <c r="E130" s="2">
        <v>-1.0367999999999999</v>
      </c>
      <c r="F130" s="1">
        <v>3.1147999999999998</v>
      </c>
      <c r="G130" s="2">
        <v>-3.7187000000000001</v>
      </c>
      <c r="H130" s="1">
        <v>6.2744</v>
      </c>
      <c r="I130" s="2">
        <v>6.1395</v>
      </c>
      <c r="J130" s="1">
        <v>-9.6892999999999994</v>
      </c>
      <c r="K130" s="2">
        <v>0.4995</v>
      </c>
      <c r="L130" s="1">
        <v>2.0055000000000001</v>
      </c>
      <c r="M130" s="2">
        <v>-0.54959999999999998</v>
      </c>
      <c r="N130" s="1">
        <v>14.5792</v>
      </c>
      <c r="O130" s="2">
        <v>-5.2068000000000003</v>
      </c>
      <c r="P130" s="1">
        <v>10.019299999999999</v>
      </c>
      <c r="Q130" s="2">
        <v>4.5191999999999997</v>
      </c>
      <c r="R130" s="1">
        <v>5.6755000000000004</v>
      </c>
      <c r="S130" s="2">
        <v>3.3189000000000002</v>
      </c>
      <c r="T130" s="1">
        <v>-5.3826999999999998</v>
      </c>
    </row>
    <row r="131" spans="1:20" x14ac:dyDescent="0.25">
      <c r="A131">
        <v>198409</v>
      </c>
      <c r="B131" s="1">
        <v>21.109200000000001</v>
      </c>
      <c r="C131" s="2">
        <v>-2.2985000000000002</v>
      </c>
      <c r="D131" s="1">
        <v>1.4139999999999999</v>
      </c>
      <c r="E131" s="2">
        <v>0.99450000000000005</v>
      </c>
      <c r="F131" s="1">
        <v>-5.5545</v>
      </c>
      <c r="G131" s="2">
        <v>8.2239000000000004</v>
      </c>
      <c r="H131" s="1">
        <v>-2.0743999999999998</v>
      </c>
      <c r="I131" s="2">
        <v>1.1569</v>
      </c>
      <c r="J131" s="1">
        <v>13.3653</v>
      </c>
      <c r="K131" s="2">
        <v>2.5971000000000002</v>
      </c>
      <c r="L131" s="1">
        <v>0.2349</v>
      </c>
      <c r="M131" s="2">
        <v>1.5761000000000001</v>
      </c>
      <c r="N131" s="1">
        <v>-5.7477999999999998</v>
      </c>
      <c r="O131" s="2">
        <v>4.5918000000000001</v>
      </c>
      <c r="P131" s="1">
        <v>-11.418100000000001</v>
      </c>
      <c r="Q131" s="2">
        <v>-1.2901</v>
      </c>
      <c r="R131" s="1">
        <v>-7.2007000000000003</v>
      </c>
      <c r="S131" s="2">
        <v>-6.6689999999999996</v>
      </c>
      <c r="T131" s="1">
        <v>0.48010000000000003</v>
      </c>
    </row>
    <row r="132" spans="1:20" x14ac:dyDescent="0.25">
      <c r="A132" s="4">
        <v>198410</v>
      </c>
      <c r="B132" s="1">
        <v>-16.631</v>
      </c>
      <c r="C132" s="2">
        <v>2.919</v>
      </c>
      <c r="D132" s="1">
        <v>-2.7675000000000001</v>
      </c>
      <c r="E132" s="2">
        <v>-3.8500999999999999</v>
      </c>
      <c r="F132" s="1">
        <v>2.4546000000000001</v>
      </c>
      <c r="G132" s="2">
        <v>-2.6208</v>
      </c>
      <c r="H132" s="1">
        <v>-0.38940000000000002</v>
      </c>
      <c r="I132" s="2">
        <v>0.64039999999999997</v>
      </c>
      <c r="J132" s="1">
        <v>3.6635</v>
      </c>
      <c r="K132" s="2">
        <v>-0.65820000000000001</v>
      </c>
      <c r="L132" s="1">
        <v>3.2105999999999999</v>
      </c>
      <c r="M132" s="2">
        <v>5.41</v>
      </c>
      <c r="N132" s="1">
        <v>14.1487</v>
      </c>
      <c r="O132" s="2">
        <v>-2.4127000000000001</v>
      </c>
      <c r="P132" s="1">
        <v>9.1371000000000002</v>
      </c>
      <c r="Q132" s="2">
        <v>0.98819999999999997</v>
      </c>
      <c r="R132" s="1">
        <v>2.8822999999999999</v>
      </c>
      <c r="S132" s="2">
        <v>28.3764</v>
      </c>
      <c r="T132" s="1">
        <v>1.1037999999999999</v>
      </c>
    </row>
    <row r="133" spans="1:20" x14ac:dyDescent="0.25">
      <c r="A133">
        <v>198411</v>
      </c>
      <c r="B133" s="1">
        <v>1.9453</v>
      </c>
      <c r="C133" s="2">
        <v>0.13619999999999999</v>
      </c>
      <c r="D133" s="1">
        <v>4.6631999999999998</v>
      </c>
      <c r="E133" s="2">
        <v>1.5557000000000001</v>
      </c>
      <c r="F133" s="1">
        <v>1.93</v>
      </c>
      <c r="G133" s="2">
        <v>-2.9190999999999998</v>
      </c>
      <c r="H133" s="1">
        <v>1.6594</v>
      </c>
      <c r="I133" s="2">
        <v>1.3182</v>
      </c>
      <c r="J133" s="1">
        <v>-1.8380000000000001</v>
      </c>
      <c r="K133" s="2">
        <v>-8.0924999999999994</v>
      </c>
      <c r="L133" s="1">
        <v>0.39860000000000001</v>
      </c>
      <c r="M133" s="2">
        <v>0.37219999999999998</v>
      </c>
      <c r="N133" s="1">
        <v>6.7199999999999996E-2</v>
      </c>
      <c r="O133" s="2">
        <v>10.453099999999999</v>
      </c>
      <c r="P133" s="1">
        <v>-9.0493000000000006</v>
      </c>
      <c r="Q133" s="2">
        <v>3.3954</v>
      </c>
      <c r="R133" s="1">
        <v>1.881</v>
      </c>
      <c r="S133" s="2">
        <v>4.3700000000000003E-2</v>
      </c>
      <c r="T133" s="1">
        <v>-8.6900000000000005E-2</v>
      </c>
    </row>
    <row r="134" spans="1:20" x14ac:dyDescent="0.25">
      <c r="A134">
        <v>198412</v>
      </c>
      <c r="B134" s="1">
        <v>-7.7541000000000002</v>
      </c>
      <c r="C134" s="2">
        <v>1.8789</v>
      </c>
      <c r="D134" s="1">
        <v>8.8999999999999999E-3</v>
      </c>
      <c r="E134" s="2">
        <v>-0.22270000000000001</v>
      </c>
      <c r="F134" s="1">
        <v>3.8384999999999998</v>
      </c>
      <c r="G134" s="2">
        <v>0.16639999999999999</v>
      </c>
      <c r="H134" s="1">
        <v>4.0038</v>
      </c>
      <c r="I134" s="2">
        <v>1.8843000000000001</v>
      </c>
      <c r="J134" s="1">
        <v>7.3090999999999999</v>
      </c>
      <c r="K134" s="2">
        <v>23.097200000000001</v>
      </c>
      <c r="L134" s="1">
        <v>-1.8304</v>
      </c>
      <c r="M134" s="2">
        <v>-7.8822999999999999</v>
      </c>
      <c r="N134" s="1">
        <v>-25.3294</v>
      </c>
      <c r="O134" s="2">
        <v>-4.3695000000000004</v>
      </c>
      <c r="P134" s="1">
        <v>6.6947999999999999</v>
      </c>
      <c r="Q134" s="2">
        <v>-1.6803999999999999</v>
      </c>
      <c r="R134" s="1">
        <v>-1.2955000000000001</v>
      </c>
      <c r="S134" s="2">
        <v>-7.9085000000000001</v>
      </c>
      <c r="T134" s="1">
        <v>4.0609000000000002</v>
      </c>
    </row>
    <row r="135" spans="1:20" x14ac:dyDescent="0.25">
      <c r="A135" s="4">
        <v>198501</v>
      </c>
      <c r="B135" s="1">
        <v>3.4592999999999998</v>
      </c>
      <c r="C135" s="2">
        <v>5.15</v>
      </c>
      <c r="D135" s="1">
        <v>-2.7826</v>
      </c>
      <c r="E135" s="2">
        <v>-1.7768999999999999</v>
      </c>
      <c r="F135" s="1">
        <v>-2.1196999999999999</v>
      </c>
      <c r="G135" s="2">
        <v>-1.2495000000000001</v>
      </c>
      <c r="H135" s="1">
        <v>-9.1311</v>
      </c>
      <c r="I135" s="2">
        <v>-1.1008</v>
      </c>
      <c r="J135" s="1">
        <v>-1.5271999999999999</v>
      </c>
      <c r="K135" s="2">
        <v>-11.0403</v>
      </c>
      <c r="L135" s="1">
        <v>2.2061999999999999</v>
      </c>
      <c r="M135" s="2">
        <v>10.843299999999999</v>
      </c>
      <c r="N135" s="1">
        <v>50.6494</v>
      </c>
      <c r="O135" s="2">
        <v>-3.0512000000000001</v>
      </c>
      <c r="P135" s="1">
        <v>16.250800000000002</v>
      </c>
      <c r="Q135" s="2">
        <v>-0.3155</v>
      </c>
      <c r="R135" s="1">
        <v>1.4633</v>
      </c>
      <c r="S135" s="2">
        <v>0.23719999999999999</v>
      </c>
      <c r="T135" s="1">
        <v>1.353</v>
      </c>
    </row>
    <row r="136" spans="1:20" x14ac:dyDescent="0.25">
      <c r="A136">
        <v>198502</v>
      </c>
      <c r="B136" s="1">
        <v>10.9528</v>
      </c>
      <c r="C136" s="2">
        <v>-1.4115</v>
      </c>
      <c r="D136" s="1">
        <v>2.4028</v>
      </c>
      <c r="E136" s="2">
        <v>2.4809999999999999</v>
      </c>
      <c r="F136" s="1">
        <v>3.9325000000000001</v>
      </c>
      <c r="G136" s="2">
        <v>3.9864999999999999</v>
      </c>
      <c r="H136" s="1">
        <v>10.1496</v>
      </c>
      <c r="I136" s="2">
        <v>2.3597999999999999</v>
      </c>
      <c r="J136" s="1">
        <v>-0.4541</v>
      </c>
      <c r="K136" s="2">
        <v>7.4946999999999999</v>
      </c>
      <c r="L136" s="1">
        <v>-0.65510000000000002</v>
      </c>
      <c r="M136" s="2">
        <v>1.5001</v>
      </c>
      <c r="N136" s="1">
        <v>-2.2955999999999999</v>
      </c>
      <c r="O136" s="2">
        <v>4.2957000000000001</v>
      </c>
      <c r="P136" s="1">
        <v>-13.5291</v>
      </c>
      <c r="Q136" s="2">
        <v>-2.9931000000000001</v>
      </c>
      <c r="R136" s="1">
        <v>3.7806000000000002</v>
      </c>
      <c r="S136" s="2">
        <v>3.7393000000000001</v>
      </c>
      <c r="T136" s="1">
        <v>-7.9790000000000001</v>
      </c>
    </row>
    <row r="137" spans="1:20" x14ac:dyDescent="0.25">
      <c r="A137">
        <v>198503</v>
      </c>
      <c r="B137" s="1">
        <v>1.9123000000000001</v>
      </c>
      <c r="C137" s="2">
        <v>2.3201000000000001</v>
      </c>
      <c r="D137" s="1">
        <v>3.6213000000000002</v>
      </c>
      <c r="E137" s="2">
        <v>8.1468000000000007</v>
      </c>
      <c r="F137" s="1">
        <v>-5.7751999999999999</v>
      </c>
      <c r="G137" s="2">
        <v>-4.1628999999999996</v>
      </c>
      <c r="H137" s="1">
        <v>4.1761999999999997</v>
      </c>
      <c r="I137" s="2">
        <v>2.5228000000000002</v>
      </c>
      <c r="J137" s="1">
        <v>4.2981999999999996</v>
      </c>
      <c r="K137" s="2">
        <v>4.2962999999999996</v>
      </c>
      <c r="L137" s="1">
        <v>-0.5474</v>
      </c>
      <c r="M137" s="2">
        <v>-0.28489999999999999</v>
      </c>
      <c r="N137" s="1">
        <v>-2.0602999999999998</v>
      </c>
      <c r="O137" s="2">
        <v>7.7443999999999997</v>
      </c>
      <c r="P137" s="1">
        <v>-1.1769000000000001</v>
      </c>
      <c r="Q137" s="2">
        <v>7.9478</v>
      </c>
      <c r="R137" s="1">
        <v>1.1783999999999999</v>
      </c>
      <c r="S137" s="2">
        <v>8.2128999999999994</v>
      </c>
      <c r="T137" s="1">
        <v>3.3216000000000001</v>
      </c>
    </row>
    <row r="138" spans="1:20" x14ac:dyDescent="0.25">
      <c r="A138" s="4">
        <v>198504</v>
      </c>
      <c r="B138" s="1">
        <v>20.729299999999999</v>
      </c>
      <c r="C138" s="2">
        <v>-0.32569999999999999</v>
      </c>
      <c r="D138" s="1">
        <v>-4.8106</v>
      </c>
      <c r="E138" s="2">
        <v>-4.3506</v>
      </c>
      <c r="F138" s="1">
        <v>-6.7458999999999998</v>
      </c>
      <c r="G138" s="2">
        <v>3.7612000000000001</v>
      </c>
      <c r="H138" s="1">
        <v>-2.9135</v>
      </c>
      <c r="I138" s="2">
        <v>-3.0547</v>
      </c>
      <c r="J138" s="1">
        <v>-7.2343000000000002</v>
      </c>
      <c r="K138" s="2">
        <v>-15.880599999999999</v>
      </c>
      <c r="L138" s="1">
        <v>3.2808000000000002</v>
      </c>
      <c r="M138" s="2">
        <v>-1.0057</v>
      </c>
      <c r="N138" s="1">
        <v>3.1522999999999999</v>
      </c>
      <c r="O138" s="2">
        <v>-4.7098000000000004</v>
      </c>
      <c r="P138" s="1">
        <v>0.58460000000000001</v>
      </c>
      <c r="Q138" s="2">
        <v>-0.9657</v>
      </c>
      <c r="R138" s="1">
        <v>0.2923</v>
      </c>
      <c r="S138" s="2">
        <v>-2.2347000000000001</v>
      </c>
      <c r="T138" s="1">
        <v>-3.6160000000000001</v>
      </c>
    </row>
    <row r="139" spans="1:20" x14ac:dyDescent="0.25">
      <c r="A139">
        <v>198505</v>
      </c>
      <c r="B139" s="1">
        <v>-6.3265000000000002</v>
      </c>
      <c r="C139" s="2">
        <v>2.6334</v>
      </c>
      <c r="D139" s="1">
        <v>4.6532999999999998</v>
      </c>
      <c r="E139" s="2">
        <v>-0.66010000000000002</v>
      </c>
      <c r="F139" s="1">
        <v>7.0571000000000002</v>
      </c>
      <c r="G139" s="2">
        <v>21.028300000000002</v>
      </c>
      <c r="H139" s="1">
        <v>0.215</v>
      </c>
      <c r="I139" s="2">
        <v>3.5886</v>
      </c>
      <c r="J139" s="1">
        <v>3.3902999999999999</v>
      </c>
      <c r="K139" s="2">
        <v>21.0139</v>
      </c>
      <c r="L139" s="1">
        <v>3.9232999999999998</v>
      </c>
      <c r="M139" s="2">
        <v>-0.61629999999999996</v>
      </c>
      <c r="N139" s="1">
        <v>-4.7058</v>
      </c>
      <c r="O139" s="2">
        <v>1.3055000000000001</v>
      </c>
      <c r="P139" s="1">
        <v>9.8332999999999995</v>
      </c>
      <c r="Q139" s="2">
        <v>-7.6664000000000003</v>
      </c>
      <c r="R139" s="1">
        <v>0.77610000000000001</v>
      </c>
      <c r="S139" s="2">
        <v>1.222</v>
      </c>
      <c r="T139" s="1">
        <v>-2.0529999999999999</v>
      </c>
    </row>
    <row r="140" spans="1:20" x14ac:dyDescent="0.25">
      <c r="A140">
        <v>198506</v>
      </c>
      <c r="B140" s="1">
        <v>3.5358999999999998</v>
      </c>
      <c r="C140" s="2">
        <v>-1.5226</v>
      </c>
      <c r="D140" s="1">
        <v>1.4454</v>
      </c>
      <c r="E140" s="2">
        <v>0.55420000000000003</v>
      </c>
      <c r="F140" s="1">
        <v>20.787500000000001</v>
      </c>
      <c r="G140" s="2">
        <v>-9.9396000000000004</v>
      </c>
      <c r="H140" s="1">
        <v>-1.5548</v>
      </c>
      <c r="I140" s="2">
        <v>-2.4925999999999999</v>
      </c>
      <c r="J140" s="1">
        <v>2.4716999999999998</v>
      </c>
      <c r="K140" s="2">
        <v>-7.1513</v>
      </c>
      <c r="L140" s="1">
        <v>-4.9146000000000001</v>
      </c>
      <c r="M140" s="2">
        <v>1.3905000000000001</v>
      </c>
      <c r="N140" s="1">
        <v>-8.0128000000000004</v>
      </c>
      <c r="O140" s="2">
        <v>-3.7730999999999999</v>
      </c>
      <c r="P140" s="1">
        <v>-11.864599999999999</v>
      </c>
      <c r="Q140" s="2">
        <v>14.4412</v>
      </c>
      <c r="R140" s="1">
        <v>-0.5514</v>
      </c>
      <c r="S140" s="2">
        <v>-11.5609</v>
      </c>
      <c r="T140" s="1">
        <v>0.13780000000000001</v>
      </c>
    </row>
    <row r="141" spans="1:20" x14ac:dyDescent="0.25">
      <c r="A141" s="4">
        <v>198507</v>
      </c>
      <c r="B141" s="1">
        <v>-8.6690000000000005</v>
      </c>
      <c r="C141" s="2">
        <v>-0.2056</v>
      </c>
      <c r="D141" s="1">
        <v>-0.81310000000000004</v>
      </c>
      <c r="E141" s="2">
        <v>-10.8247</v>
      </c>
      <c r="F141" s="1">
        <v>-11.1563</v>
      </c>
      <c r="G141" s="2">
        <v>-2.3292999999999999</v>
      </c>
      <c r="H141" s="1">
        <v>-3.4028999999999998</v>
      </c>
      <c r="I141" s="2">
        <v>2.3397000000000001</v>
      </c>
      <c r="J141" s="1">
        <v>-3.8492999999999999</v>
      </c>
      <c r="K141" s="2">
        <v>-5.5831999999999997</v>
      </c>
      <c r="L141" s="1">
        <v>-0.91149999999999998</v>
      </c>
      <c r="M141" s="2">
        <v>-2.1399999999999999E-2</v>
      </c>
      <c r="N141" s="1">
        <v>0.64570000000000005</v>
      </c>
      <c r="O141" s="2">
        <v>2.1036999999999999</v>
      </c>
      <c r="P141" s="1">
        <v>13.564399999999999</v>
      </c>
      <c r="Q141" s="2">
        <v>-1.9483999999999999</v>
      </c>
      <c r="R141" s="1">
        <v>0.38080000000000003</v>
      </c>
      <c r="S141" s="2">
        <v>7.1944999999999997</v>
      </c>
      <c r="T141" s="1">
        <v>-0.14910000000000001</v>
      </c>
    </row>
    <row r="142" spans="1:20" x14ac:dyDescent="0.25">
      <c r="A142">
        <v>198508</v>
      </c>
      <c r="B142" s="1">
        <v>14.0596</v>
      </c>
      <c r="C142" s="2">
        <v>-0.99880000000000002</v>
      </c>
      <c r="D142" s="1">
        <v>0.26569999999999999</v>
      </c>
      <c r="E142" s="2">
        <v>12.2707</v>
      </c>
      <c r="F142" s="1">
        <v>-2.4100999999999999</v>
      </c>
      <c r="G142" s="2">
        <v>-2.4234</v>
      </c>
      <c r="H142" s="1">
        <v>1.6907000000000001</v>
      </c>
      <c r="I142" s="2">
        <v>-2.7519</v>
      </c>
      <c r="J142" s="1">
        <v>-4.1045999999999996</v>
      </c>
      <c r="K142" s="2">
        <v>17.486999999999998</v>
      </c>
      <c r="L142" s="1">
        <v>-2.4980000000000002</v>
      </c>
      <c r="M142" s="2">
        <v>-1.8864000000000001</v>
      </c>
      <c r="N142" s="1">
        <v>-4.3891999999999998</v>
      </c>
      <c r="O142" s="2">
        <v>2.5139999999999998</v>
      </c>
      <c r="P142" s="1">
        <v>9.9352</v>
      </c>
      <c r="Q142" s="2">
        <v>1.0450999999999999</v>
      </c>
      <c r="R142" s="1">
        <v>-2.5045000000000002</v>
      </c>
      <c r="S142" s="2">
        <v>-17.872699999999998</v>
      </c>
      <c r="T142" s="1">
        <v>6.3200000000000006E-2</v>
      </c>
    </row>
    <row r="143" spans="1:20" x14ac:dyDescent="0.25">
      <c r="A143">
        <v>198509</v>
      </c>
      <c r="B143" s="1">
        <v>-5.6375999999999999</v>
      </c>
      <c r="C143" s="2">
        <v>-2.3571</v>
      </c>
      <c r="D143" s="1">
        <v>-9.9400000000000002E-2</v>
      </c>
      <c r="E143" s="2">
        <v>4.0335000000000001</v>
      </c>
      <c r="F143" s="1">
        <v>5.7529000000000003</v>
      </c>
      <c r="G143" s="2">
        <v>-5.3028000000000004</v>
      </c>
      <c r="H143" s="1">
        <v>-0.11890000000000001</v>
      </c>
      <c r="I143" s="2">
        <v>0.2177</v>
      </c>
      <c r="J143" s="1">
        <v>7.7565999999999997</v>
      </c>
      <c r="K143" s="2">
        <v>-4.6913999999999998</v>
      </c>
      <c r="L143" s="1">
        <v>-2.0541</v>
      </c>
      <c r="M143" s="2">
        <v>-1.0127999999999999</v>
      </c>
      <c r="N143" s="1">
        <v>1.9367000000000001</v>
      </c>
      <c r="O143" s="2">
        <v>-1.2343</v>
      </c>
      <c r="P143" s="1">
        <v>-21.041399999999999</v>
      </c>
      <c r="Q143" s="2">
        <v>-0.9194</v>
      </c>
      <c r="R143" s="1">
        <v>3.6511999999999998</v>
      </c>
      <c r="S143" s="2">
        <v>5.9649999999999999</v>
      </c>
      <c r="T143" s="1">
        <v>1.7735000000000001</v>
      </c>
    </row>
    <row r="144" spans="1:20" x14ac:dyDescent="0.25">
      <c r="A144" s="4">
        <v>198510</v>
      </c>
      <c r="B144" s="1">
        <v>-11.5069</v>
      </c>
      <c r="C144" s="2">
        <v>3.2244999999999999</v>
      </c>
      <c r="D144" s="1">
        <v>-2.4478</v>
      </c>
      <c r="E144" s="2">
        <v>-0.5484</v>
      </c>
      <c r="F144" s="1">
        <v>-3.0112000000000001</v>
      </c>
      <c r="G144" s="2">
        <v>-0.96909999999999996</v>
      </c>
      <c r="H144" s="1">
        <v>4.0355999999999996</v>
      </c>
      <c r="I144" s="2">
        <v>-2.3458000000000001</v>
      </c>
      <c r="J144" s="1">
        <v>-6.641</v>
      </c>
      <c r="K144" s="2">
        <v>-3.8809</v>
      </c>
      <c r="L144" s="1">
        <v>0.2185</v>
      </c>
      <c r="M144" s="2">
        <v>-3.3148</v>
      </c>
      <c r="N144" s="1">
        <v>-7.0125000000000002</v>
      </c>
      <c r="O144" s="2">
        <v>3.9664000000000001</v>
      </c>
      <c r="P144" s="1">
        <v>26.279800000000002</v>
      </c>
      <c r="Q144" s="2">
        <v>-2.3197999999999999</v>
      </c>
      <c r="R144" s="1">
        <v>-0.34389999999999998</v>
      </c>
      <c r="S144" s="2">
        <v>20.3477</v>
      </c>
      <c r="T144" s="1">
        <v>-2.0528</v>
      </c>
    </row>
    <row r="145" spans="1:20" x14ac:dyDescent="0.25">
      <c r="A145">
        <v>198511</v>
      </c>
      <c r="B145" s="1">
        <v>10.4495</v>
      </c>
      <c r="C145" s="2">
        <v>-4.0858999999999996</v>
      </c>
      <c r="D145" s="1">
        <v>-0.10630000000000001</v>
      </c>
      <c r="E145" s="2">
        <v>-2.0537000000000001</v>
      </c>
      <c r="F145" s="1">
        <v>-0.4708</v>
      </c>
      <c r="G145" s="2">
        <v>-7.2496999999999998</v>
      </c>
      <c r="H145" s="1">
        <v>-3.9318</v>
      </c>
      <c r="I145" s="2">
        <v>1.379</v>
      </c>
      <c r="J145" s="1">
        <v>1.11E-2</v>
      </c>
      <c r="K145" s="2">
        <v>-2.3908</v>
      </c>
      <c r="L145" s="1">
        <v>-1.1397999999999999</v>
      </c>
      <c r="M145" s="2">
        <v>0.70569999999999999</v>
      </c>
      <c r="N145" s="1">
        <v>0.86299999999999999</v>
      </c>
      <c r="O145" s="2">
        <v>-8.7672000000000008</v>
      </c>
      <c r="P145" s="1">
        <v>-11.9435</v>
      </c>
      <c r="Q145" s="2">
        <v>1.9185000000000001</v>
      </c>
      <c r="R145" s="1">
        <v>-1.7223999999999999</v>
      </c>
      <c r="S145" s="2">
        <v>-7.2092999999999998</v>
      </c>
      <c r="T145" s="1">
        <v>3.5007000000000001</v>
      </c>
    </row>
    <row r="146" spans="1:20" x14ac:dyDescent="0.25">
      <c r="A146">
        <v>198512</v>
      </c>
      <c r="B146" s="1">
        <v>-5.1637000000000004</v>
      </c>
      <c r="C146" s="2">
        <v>0.3049</v>
      </c>
      <c r="D146" s="1">
        <v>1.2498</v>
      </c>
      <c r="E146" s="2">
        <v>0.86119999999999997</v>
      </c>
      <c r="F146" s="1">
        <v>-3.8290999999999999</v>
      </c>
      <c r="G146" s="2">
        <v>2.9032</v>
      </c>
      <c r="H146" s="1">
        <v>-7.2300000000000003E-2</v>
      </c>
      <c r="I146" s="2">
        <v>2.3256000000000001</v>
      </c>
      <c r="J146" s="1">
        <v>-1.1066</v>
      </c>
      <c r="K146" s="2">
        <v>31.049099999999999</v>
      </c>
      <c r="L146" s="1">
        <v>-3.6673</v>
      </c>
      <c r="M146" s="2">
        <v>-0.17199999999999999</v>
      </c>
      <c r="N146" s="1">
        <v>6.6322999999999999</v>
      </c>
      <c r="O146" s="2">
        <v>8.0960999999999999</v>
      </c>
      <c r="P146" s="1">
        <v>23.853300000000001</v>
      </c>
      <c r="Q146" s="2">
        <v>-3.6591</v>
      </c>
      <c r="R146" s="1">
        <v>1.7865</v>
      </c>
      <c r="S146" s="2">
        <v>1.1561999999999999</v>
      </c>
      <c r="T146" s="1">
        <v>-5.2960000000000003</v>
      </c>
    </row>
    <row r="147" spans="1:20" x14ac:dyDescent="0.25">
      <c r="A147" s="4">
        <v>198601</v>
      </c>
      <c r="B147" s="1">
        <v>21.4817</v>
      </c>
      <c r="C147" s="2">
        <v>2.1214</v>
      </c>
      <c r="D147" s="1">
        <v>-1.2295</v>
      </c>
      <c r="E147" s="2">
        <v>3.3161</v>
      </c>
      <c r="F147" s="1">
        <v>4.7313999999999998</v>
      </c>
      <c r="G147" s="2">
        <v>3.786</v>
      </c>
      <c r="H147" s="1">
        <v>1.1521999999999999</v>
      </c>
      <c r="I147" s="2">
        <v>0.85760000000000003</v>
      </c>
      <c r="J147" s="1">
        <v>1.0519000000000001</v>
      </c>
      <c r="K147" s="2">
        <v>-21.2623</v>
      </c>
      <c r="L147" s="1">
        <v>0.4178</v>
      </c>
      <c r="M147" s="2">
        <v>-0.39989999999999998</v>
      </c>
      <c r="N147" s="1">
        <v>-4.9728000000000003</v>
      </c>
      <c r="O147" s="2">
        <v>-11.2354</v>
      </c>
      <c r="P147" s="1">
        <v>-26.253399999999999</v>
      </c>
      <c r="Q147" s="2">
        <v>0.77400000000000002</v>
      </c>
      <c r="R147" s="1">
        <v>0.37519999999999998</v>
      </c>
      <c r="S147" s="2">
        <v>-9.4482999999999997</v>
      </c>
      <c r="T147" s="1">
        <v>9.0054999999999996</v>
      </c>
    </row>
    <row r="148" spans="1:20" x14ac:dyDescent="0.25">
      <c r="A148">
        <v>198602</v>
      </c>
      <c r="B148" s="1">
        <v>-15.251099999999999</v>
      </c>
      <c r="C148" s="2">
        <v>-1.204</v>
      </c>
      <c r="D148" s="1">
        <v>1.2527999999999999</v>
      </c>
      <c r="E148" s="2">
        <v>-7.2283999999999997</v>
      </c>
      <c r="F148" s="1">
        <v>-5.7609000000000004</v>
      </c>
      <c r="G148" s="2">
        <v>10.198399999999999</v>
      </c>
      <c r="H148" s="1">
        <v>-2.1166</v>
      </c>
      <c r="I148" s="2">
        <v>-2.3809999999999998</v>
      </c>
      <c r="J148" s="1">
        <v>1.7983</v>
      </c>
      <c r="K148" s="2">
        <v>12.136799999999999</v>
      </c>
      <c r="L148" s="1">
        <v>-4.8369</v>
      </c>
      <c r="M148" s="2">
        <v>0.73099999999999998</v>
      </c>
      <c r="N148" s="1">
        <v>-0.2581</v>
      </c>
      <c r="O148" s="2">
        <v>-3.2454999999999998</v>
      </c>
      <c r="P148" s="1">
        <v>7.1928999999999998</v>
      </c>
      <c r="Q148" s="2">
        <v>3.0878999999999999</v>
      </c>
      <c r="R148" s="1">
        <v>-3.1051000000000002</v>
      </c>
      <c r="S148" s="2">
        <v>1.9354</v>
      </c>
      <c r="T148" s="1">
        <v>-0.19939999999999999</v>
      </c>
    </row>
    <row r="149" spans="1:20" x14ac:dyDescent="0.25">
      <c r="A149">
        <v>198603</v>
      </c>
      <c r="B149" s="1">
        <v>-2.5348000000000002</v>
      </c>
      <c r="C149" s="2">
        <v>-3.8016999999999999</v>
      </c>
      <c r="D149" s="1">
        <v>-3.9245000000000001</v>
      </c>
      <c r="E149" s="2">
        <v>-3.5724</v>
      </c>
      <c r="F149" s="1">
        <v>-9.2529000000000003</v>
      </c>
      <c r="G149" s="2">
        <v>-13.643700000000001</v>
      </c>
      <c r="H149" s="1">
        <v>-4.7969999999999997</v>
      </c>
      <c r="I149" s="2">
        <v>-0.56620000000000004</v>
      </c>
      <c r="J149" s="1">
        <v>0.9627</v>
      </c>
      <c r="K149" s="2">
        <v>-12.01</v>
      </c>
      <c r="L149" s="1">
        <v>-4.3853</v>
      </c>
      <c r="M149" s="2">
        <v>-11.098699999999999</v>
      </c>
      <c r="N149" s="1">
        <v>-14.105499999999999</v>
      </c>
      <c r="O149" s="2">
        <v>-8.2796000000000003</v>
      </c>
      <c r="P149" s="1">
        <v>-13.5915</v>
      </c>
      <c r="Q149" s="2">
        <v>-7.7465999999999999</v>
      </c>
      <c r="R149" s="1">
        <v>-3.3029999999999999</v>
      </c>
      <c r="S149" s="2">
        <v>-8.6346000000000007</v>
      </c>
      <c r="T149" s="1">
        <v>-2.8148</v>
      </c>
    </row>
    <row r="150" spans="1:20" x14ac:dyDescent="0.25">
      <c r="A150" s="4">
        <v>198604</v>
      </c>
      <c r="B150" s="1">
        <v>-4.5481999999999996</v>
      </c>
      <c r="C150" s="2">
        <v>9.5128000000000004</v>
      </c>
      <c r="D150" s="1">
        <v>7.6294000000000004</v>
      </c>
      <c r="E150" s="2">
        <v>8.3568999999999996</v>
      </c>
      <c r="F150" s="1">
        <v>18.763500000000001</v>
      </c>
      <c r="G150" s="2">
        <v>-1.2323999999999999</v>
      </c>
      <c r="H150" s="1">
        <v>2.3026</v>
      </c>
      <c r="I150" s="2">
        <v>3.1974999999999998</v>
      </c>
      <c r="J150" s="1">
        <v>-3.9058999999999999</v>
      </c>
      <c r="K150" s="2">
        <v>2.7988</v>
      </c>
      <c r="L150" s="1">
        <v>3.3033999999999999</v>
      </c>
      <c r="M150" s="2">
        <v>10.5374</v>
      </c>
      <c r="N150" s="1">
        <v>22.423200000000001</v>
      </c>
      <c r="O150" s="2">
        <v>-28.39</v>
      </c>
      <c r="P150" s="1">
        <v>30.357900000000001</v>
      </c>
      <c r="Q150" s="2">
        <v>13.944800000000001</v>
      </c>
      <c r="R150" s="1">
        <v>13.702999999999999</v>
      </c>
      <c r="S150" s="2">
        <v>19.4434</v>
      </c>
      <c r="T150" s="1">
        <v>4.2381000000000002</v>
      </c>
    </row>
    <row r="151" spans="1:20" x14ac:dyDescent="0.25">
      <c r="A151">
        <v>198605</v>
      </c>
      <c r="B151" s="1">
        <v>1.1745000000000001</v>
      </c>
      <c r="C151" s="2">
        <v>-12.216799999999999</v>
      </c>
      <c r="D151" s="1">
        <v>-12.9061</v>
      </c>
      <c r="E151" s="2">
        <v>-4.3520000000000003</v>
      </c>
      <c r="F151" s="1">
        <v>-4.1731999999999996</v>
      </c>
      <c r="G151" s="2">
        <v>-0.43020000000000003</v>
      </c>
      <c r="H151" s="1">
        <v>-2.3702000000000001</v>
      </c>
      <c r="I151" s="2">
        <v>-6.4516</v>
      </c>
      <c r="J151" s="1">
        <v>0.75580000000000003</v>
      </c>
      <c r="K151" s="2">
        <v>-3.9447999999999999</v>
      </c>
      <c r="L151" s="1">
        <v>2.177</v>
      </c>
      <c r="M151" s="2">
        <v>-7.1081000000000003</v>
      </c>
      <c r="N151" s="1">
        <v>-3.9155000000000002</v>
      </c>
      <c r="O151" s="2">
        <v>26.7149</v>
      </c>
      <c r="P151" s="1">
        <v>-24.223800000000001</v>
      </c>
      <c r="Q151" s="2">
        <v>-10.081200000000001</v>
      </c>
      <c r="R151" s="1">
        <v>-8.9480000000000004</v>
      </c>
      <c r="S151" s="2">
        <v>-11.043900000000001</v>
      </c>
      <c r="T151" s="1">
        <v>1.3927</v>
      </c>
    </row>
    <row r="152" spans="1:20" x14ac:dyDescent="0.25">
      <c r="A152">
        <v>198606</v>
      </c>
      <c r="B152" s="1">
        <v>-1.929</v>
      </c>
      <c r="C152" s="2">
        <v>10.871700000000001</v>
      </c>
      <c r="D152" s="1">
        <v>2.1509</v>
      </c>
      <c r="E152" s="2">
        <v>-0.30780000000000002</v>
      </c>
      <c r="F152" s="1">
        <v>-1.3935</v>
      </c>
      <c r="G152" s="2">
        <v>-1.7088000000000001</v>
      </c>
      <c r="H152" s="1">
        <v>1.9368000000000001</v>
      </c>
      <c r="I152" s="2">
        <v>3.0853000000000002</v>
      </c>
      <c r="J152" s="1">
        <v>-6.6398999999999999</v>
      </c>
      <c r="K152" s="2">
        <v>0.1295</v>
      </c>
      <c r="L152" s="1">
        <v>-5.8940000000000001</v>
      </c>
      <c r="M152" s="2">
        <v>0.54700000000000004</v>
      </c>
      <c r="N152" s="1">
        <v>2.3672</v>
      </c>
      <c r="O152" s="2">
        <v>10.8344</v>
      </c>
      <c r="P152" s="1">
        <v>21.016200000000001</v>
      </c>
      <c r="Q152" s="2">
        <v>8.8346</v>
      </c>
      <c r="R152" s="1">
        <v>3.3874</v>
      </c>
      <c r="S152" s="2">
        <v>-0.23810000000000001</v>
      </c>
      <c r="T152" s="1">
        <v>5.3346</v>
      </c>
    </row>
    <row r="153" spans="1:20" x14ac:dyDescent="0.25">
      <c r="A153" s="4">
        <v>198607</v>
      </c>
      <c r="B153" s="1">
        <v>1.2163999999999999</v>
      </c>
      <c r="C153" s="2">
        <v>-1.8917999999999999</v>
      </c>
      <c r="D153" s="1">
        <v>14.7301</v>
      </c>
      <c r="E153" s="2">
        <v>7.8041</v>
      </c>
      <c r="F153" s="1">
        <v>-10.748100000000001</v>
      </c>
      <c r="G153" s="2">
        <v>20.428000000000001</v>
      </c>
      <c r="H153" s="1">
        <v>1.8707</v>
      </c>
      <c r="I153" s="2">
        <v>-1.4964999999999999</v>
      </c>
      <c r="J153" s="1">
        <v>2.4763000000000002</v>
      </c>
      <c r="K153" s="2">
        <v>-1.0666</v>
      </c>
      <c r="L153" s="1">
        <v>-1.3372999999999999</v>
      </c>
      <c r="M153" s="2">
        <v>-0.44729999999999998</v>
      </c>
      <c r="N153" s="1">
        <v>15.535500000000001</v>
      </c>
      <c r="O153" s="2">
        <v>-13.0077</v>
      </c>
      <c r="P153" s="1">
        <v>-2.2759999999999998</v>
      </c>
      <c r="Q153" s="2">
        <v>-5.5129000000000001</v>
      </c>
      <c r="R153" s="1">
        <v>-0.30599999999999999</v>
      </c>
      <c r="S153" s="2">
        <v>6.4610000000000003</v>
      </c>
      <c r="T153" s="1">
        <v>-1.5316000000000001</v>
      </c>
    </row>
    <row r="154" spans="1:20" x14ac:dyDescent="0.25">
      <c r="A154">
        <v>198608</v>
      </c>
      <c r="B154" s="1">
        <v>5.7114000000000003</v>
      </c>
      <c r="C154" s="2">
        <v>-5.9554</v>
      </c>
      <c r="D154" s="1">
        <v>-19.887699999999999</v>
      </c>
      <c r="E154" s="2">
        <v>-8.7042999999999999</v>
      </c>
      <c r="F154" s="1">
        <v>9.6532</v>
      </c>
      <c r="G154" s="2">
        <v>-3.6555</v>
      </c>
      <c r="H154" s="1">
        <v>-1.9994000000000001</v>
      </c>
      <c r="I154" s="2">
        <v>-1.2958000000000001</v>
      </c>
      <c r="J154" s="1">
        <v>3.5141</v>
      </c>
      <c r="K154" s="2">
        <v>1.7088000000000001</v>
      </c>
      <c r="L154" s="1">
        <v>-5.7957999999999998</v>
      </c>
      <c r="M154" s="2">
        <v>-7.7259000000000002</v>
      </c>
      <c r="N154" s="1">
        <v>-6.1208</v>
      </c>
      <c r="O154" s="2">
        <v>7.0814000000000004</v>
      </c>
      <c r="P154" s="1">
        <v>-10.125500000000001</v>
      </c>
      <c r="Q154" s="2">
        <v>7.9503000000000004</v>
      </c>
      <c r="R154" s="1">
        <v>-0.7681</v>
      </c>
      <c r="S154" s="2">
        <v>-25.940799999999999</v>
      </c>
      <c r="T154" s="1">
        <v>-8.9251000000000005</v>
      </c>
    </row>
    <row r="155" spans="1:20" x14ac:dyDescent="0.25">
      <c r="A155">
        <v>198609</v>
      </c>
      <c r="B155" s="1">
        <v>13.4565</v>
      </c>
      <c r="C155" s="2">
        <v>4.7885</v>
      </c>
      <c r="D155" s="1">
        <v>7.2279</v>
      </c>
      <c r="E155" s="2">
        <v>6.3776999999999999</v>
      </c>
      <c r="F155" s="1">
        <v>-1.7909999999999999</v>
      </c>
      <c r="G155" s="2">
        <v>0.55300000000000005</v>
      </c>
      <c r="H155" s="1">
        <v>-0.28249999999999997</v>
      </c>
      <c r="I155" s="2">
        <v>1.4939</v>
      </c>
      <c r="J155" s="1">
        <v>2.4900000000000002</v>
      </c>
      <c r="K155" s="2">
        <v>-5.9583000000000004</v>
      </c>
      <c r="L155" s="1">
        <v>3.2856000000000001</v>
      </c>
      <c r="M155" s="2">
        <v>5.7885999999999997</v>
      </c>
      <c r="N155" s="1">
        <v>13.975300000000001</v>
      </c>
      <c r="O155" s="2">
        <v>-0.50990000000000002</v>
      </c>
      <c r="P155" s="1">
        <v>-5.5597000000000003</v>
      </c>
      <c r="Q155" s="2">
        <v>-6.4747000000000003</v>
      </c>
      <c r="R155" s="1">
        <v>1.3640000000000001</v>
      </c>
      <c r="S155" s="2">
        <v>26.637799999999999</v>
      </c>
      <c r="T155" s="1">
        <v>1.7362</v>
      </c>
    </row>
    <row r="156" spans="1:20" x14ac:dyDescent="0.25">
      <c r="A156" s="4">
        <v>198610</v>
      </c>
      <c r="B156" s="1">
        <v>-4.0843999999999996</v>
      </c>
      <c r="C156" s="2">
        <v>1.3927</v>
      </c>
      <c r="D156" s="1">
        <v>15.008900000000001</v>
      </c>
      <c r="E156" s="2">
        <v>2.1120999999999999</v>
      </c>
      <c r="F156" s="1">
        <v>3.5707</v>
      </c>
      <c r="G156" s="2">
        <v>-0.67789999999999995</v>
      </c>
      <c r="H156" s="1">
        <v>1.1919999999999999</v>
      </c>
      <c r="I156" s="2">
        <v>-1.8287</v>
      </c>
      <c r="J156" s="1">
        <v>-3.1004999999999998</v>
      </c>
      <c r="K156" s="2">
        <v>8.2209000000000003</v>
      </c>
      <c r="L156" s="1">
        <v>-0.14280000000000001</v>
      </c>
      <c r="M156" s="2">
        <v>-6.0198999999999998</v>
      </c>
      <c r="N156" s="1">
        <v>-3.0327999999999999</v>
      </c>
      <c r="O156" s="2">
        <v>4.7312000000000003</v>
      </c>
      <c r="P156" s="1">
        <v>30.069900000000001</v>
      </c>
      <c r="Q156" s="2">
        <v>3.4430999999999998</v>
      </c>
      <c r="R156" s="1">
        <v>-2.5827</v>
      </c>
      <c r="S156" s="2">
        <v>17.1419</v>
      </c>
      <c r="T156" s="1">
        <v>7.9111000000000002</v>
      </c>
    </row>
    <row r="157" spans="1:20" x14ac:dyDescent="0.25">
      <c r="A157">
        <v>198611</v>
      </c>
      <c r="B157" s="1">
        <v>-0.3906</v>
      </c>
      <c r="C157" s="2">
        <v>-3.7774000000000001</v>
      </c>
      <c r="D157" s="1">
        <v>-11.905799999999999</v>
      </c>
      <c r="E157" s="2">
        <v>-1.6568000000000001</v>
      </c>
      <c r="F157" s="1">
        <v>-4.3403999999999998</v>
      </c>
      <c r="G157" s="2">
        <v>3.4851000000000001</v>
      </c>
      <c r="H157" s="1">
        <v>-3.1055999999999999</v>
      </c>
      <c r="I157" s="2">
        <v>0.1363</v>
      </c>
      <c r="J157" s="1">
        <v>11.94</v>
      </c>
      <c r="K157" s="2">
        <v>-4.3129</v>
      </c>
      <c r="L157" s="1">
        <v>-0.11550000000000001</v>
      </c>
      <c r="M157" s="2">
        <v>-1.6296999999999999</v>
      </c>
      <c r="N157" s="1">
        <v>-10.0542</v>
      </c>
      <c r="O157" s="2">
        <v>2.4361999999999999</v>
      </c>
      <c r="P157" s="1">
        <v>-15.2041</v>
      </c>
      <c r="Q157" s="2">
        <v>-3.4891999999999999</v>
      </c>
      <c r="R157" s="1">
        <v>-0.95530000000000004</v>
      </c>
      <c r="S157" s="2">
        <v>-7.1417999999999999</v>
      </c>
      <c r="T157" s="1">
        <v>-2.1959</v>
      </c>
    </row>
    <row r="158" spans="1:20" x14ac:dyDescent="0.25">
      <c r="A158">
        <v>198612</v>
      </c>
      <c r="B158" s="1">
        <v>11.9359</v>
      </c>
      <c r="C158" s="2">
        <v>-4.6041999999999996</v>
      </c>
      <c r="D158" s="1">
        <v>0.96379999999999999</v>
      </c>
      <c r="E158" s="2">
        <v>-0.94530000000000003</v>
      </c>
      <c r="F158" s="1">
        <v>-3.5009000000000001</v>
      </c>
      <c r="G158" s="2">
        <v>-2.9569000000000001</v>
      </c>
      <c r="H158" s="1">
        <v>2.9820000000000002</v>
      </c>
      <c r="I158" s="2">
        <v>0.99819999999999998</v>
      </c>
      <c r="J158" s="1">
        <v>-7.4592999999999998</v>
      </c>
      <c r="K158" s="2">
        <v>-6.4874999999999998</v>
      </c>
      <c r="L158" s="1">
        <v>1.835</v>
      </c>
      <c r="M158" s="2">
        <v>0.33410000000000001</v>
      </c>
      <c r="N158" s="1">
        <v>-6.5303000000000004</v>
      </c>
      <c r="O158" s="2">
        <v>0.1492</v>
      </c>
      <c r="P158" s="1">
        <v>8.7127999999999997</v>
      </c>
      <c r="Q158" s="2">
        <v>-1.6393</v>
      </c>
      <c r="R158" s="1">
        <v>-3.2052999999999998</v>
      </c>
      <c r="S158" s="2">
        <v>8.8369</v>
      </c>
      <c r="T158" s="1">
        <v>-0.20780000000000001</v>
      </c>
    </row>
    <row r="159" spans="1:20" x14ac:dyDescent="0.25">
      <c r="A159" s="4">
        <v>198701</v>
      </c>
      <c r="B159" s="1">
        <v>-10.443</v>
      </c>
      <c r="C159" s="2">
        <v>-1.6566000000000001</v>
      </c>
      <c r="D159" s="1">
        <v>-5.3383000000000003</v>
      </c>
      <c r="E159" s="2">
        <v>-4.9063999999999997</v>
      </c>
      <c r="F159" s="1">
        <v>0.30780000000000002</v>
      </c>
      <c r="G159" s="2">
        <v>-6.2953999999999999</v>
      </c>
      <c r="H159" s="1">
        <v>-7.0913000000000004</v>
      </c>
      <c r="I159" s="2">
        <v>-6.0647000000000002</v>
      </c>
      <c r="J159" s="1">
        <v>-3.1516999999999999</v>
      </c>
      <c r="K159" s="2">
        <v>6.1738</v>
      </c>
      <c r="L159" s="1">
        <v>2.8458999999999999</v>
      </c>
      <c r="M159" s="2">
        <v>-5.1706000000000003</v>
      </c>
      <c r="N159" s="1">
        <v>10.765499999999999</v>
      </c>
      <c r="O159" s="2">
        <v>-1.1609</v>
      </c>
      <c r="P159" s="1">
        <v>-0.37290000000000001</v>
      </c>
      <c r="Q159" s="2">
        <v>-5.1749000000000001</v>
      </c>
      <c r="R159" s="1">
        <v>2.9697</v>
      </c>
      <c r="S159" s="2">
        <v>-18.950099999999999</v>
      </c>
      <c r="T159" s="1">
        <v>-4.5506000000000002</v>
      </c>
    </row>
    <row r="160" spans="1:20" x14ac:dyDescent="0.25">
      <c r="A160">
        <v>198702</v>
      </c>
      <c r="B160" s="1">
        <v>1.8496999999999999</v>
      </c>
      <c r="C160" s="2">
        <v>8.2159999999999993</v>
      </c>
      <c r="D160" s="1">
        <v>7.1520999999999999</v>
      </c>
      <c r="E160" s="2">
        <v>7.2236000000000002</v>
      </c>
      <c r="F160" s="1">
        <v>6.6344000000000003</v>
      </c>
      <c r="G160" s="2">
        <v>1.5394000000000001</v>
      </c>
      <c r="H160" s="1">
        <v>9.9225999999999992</v>
      </c>
      <c r="I160" s="2">
        <v>7.6517999999999997</v>
      </c>
      <c r="J160" s="1">
        <v>6.8571</v>
      </c>
      <c r="K160" s="2">
        <v>-3.6331000000000002</v>
      </c>
      <c r="L160" s="1">
        <v>-5.1673999999999998</v>
      </c>
      <c r="M160" s="2">
        <v>8.0868000000000002</v>
      </c>
      <c r="N160" s="1">
        <v>-3.5949</v>
      </c>
      <c r="O160" s="2">
        <v>22.511800000000001</v>
      </c>
      <c r="P160" s="1">
        <v>0.8266</v>
      </c>
      <c r="Q160" s="2">
        <v>22.620100000000001</v>
      </c>
      <c r="R160" s="1">
        <v>0.59989999999999999</v>
      </c>
      <c r="S160" s="2">
        <v>19.875399999999999</v>
      </c>
      <c r="T160" s="1">
        <v>5.4078999999999997</v>
      </c>
    </row>
    <row r="161" spans="1:20" x14ac:dyDescent="0.25">
      <c r="A161">
        <v>198703</v>
      </c>
      <c r="B161" s="1">
        <v>-2.073</v>
      </c>
      <c r="C161" s="2">
        <v>-2.0057999999999998</v>
      </c>
      <c r="D161" s="1">
        <v>-0.54820000000000002</v>
      </c>
      <c r="E161" s="2">
        <v>-1.8081</v>
      </c>
      <c r="F161" s="1">
        <v>0.81459999999999999</v>
      </c>
      <c r="G161" s="2">
        <v>8.0000999999999998</v>
      </c>
      <c r="H161" s="1">
        <v>-4.8901000000000003</v>
      </c>
      <c r="I161" s="2">
        <v>-1.6880999999999999</v>
      </c>
      <c r="J161" s="1">
        <v>1.4185000000000001</v>
      </c>
      <c r="K161" s="2">
        <v>20.7788</v>
      </c>
      <c r="L161" s="1">
        <v>-1.6716</v>
      </c>
      <c r="M161" s="2">
        <v>-4.3499999999999997E-2</v>
      </c>
      <c r="N161" s="1">
        <v>-6.1096000000000004</v>
      </c>
      <c r="O161" s="2">
        <v>-11.919600000000001</v>
      </c>
      <c r="P161" s="1">
        <v>-7.5446999999999997</v>
      </c>
      <c r="Q161" s="2">
        <v>-10.662599999999999</v>
      </c>
      <c r="R161" s="1">
        <v>-2.6804000000000001</v>
      </c>
      <c r="S161" s="2">
        <v>4.5124000000000004</v>
      </c>
      <c r="T161" s="1">
        <v>3.1461999999999999</v>
      </c>
    </row>
    <row r="162" spans="1:20" x14ac:dyDescent="0.25">
      <c r="A162" s="4">
        <v>198704</v>
      </c>
      <c r="B162" s="1">
        <v>3.4903</v>
      </c>
      <c r="C162" s="2">
        <v>1.9488000000000001</v>
      </c>
      <c r="D162" s="1">
        <v>3.4142000000000001</v>
      </c>
      <c r="E162" s="2">
        <v>-1.7381</v>
      </c>
      <c r="F162" s="1">
        <v>-0.36799999999999999</v>
      </c>
      <c r="G162" s="2">
        <v>-4.2103000000000002</v>
      </c>
      <c r="H162" s="1">
        <v>2.6337000000000002</v>
      </c>
      <c r="I162" s="2">
        <v>2.169</v>
      </c>
      <c r="J162" s="1">
        <v>0.61460000000000004</v>
      </c>
      <c r="K162" s="2">
        <v>-13.806900000000001</v>
      </c>
      <c r="L162" s="1">
        <v>1.0471999999999999</v>
      </c>
      <c r="M162" s="2">
        <v>-1.7887999999999999</v>
      </c>
      <c r="N162" s="1">
        <v>15.3765</v>
      </c>
      <c r="O162" s="2">
        <v>-0.2127</v>
      </c>
      <c r="P162" s="1">
        <v>6.5913000000000004</v>
      </c>
      <c r="Q162" s="2">
        <v>1.4841</v>
      </c>
      <c r="R162" s="1">
        <v>3.1440999999999999</v>
      </c>
      <c r="S162" s="2">
        <v>-5.3258999999999999</v>
      </c>
      <c r="T162" s="1">
        <v>1.3427</v>
      </c>
    </row>
    <row r="163" spans="1:20" x14ac:dyDescent="0.25">
      <c r="A163">
        <v>198705</v>
      </c>
      <c r="B163" s="1">
        <v>1.4440999999999999</v>
      </c>
      <c r="C163" s="2">
        <v>-2.4636</v>
      </c>
      <c r="D163" s="1">
        <v>1.5551999999999999</v>
      </c>
      <c r="E163" s="2">
        <v>2.3584999999999998</v>
      </c>
      <c r="F163" s="1">
        <v>1.8749</v>
      </c>
      <c r="G163" s="2">
        <v>2.6385999999999998</v>
      </c>
      <c r="H163" s="1">
        <v>-1.8876999999999999</v>
      </c>
      <c r="I163" s="2">
        <v>0.84030000000000005</v>
      </c>
      <c r="J163" s="1">
        <v>14.5939</v>
      </c>
      <c r="K163" s="2">
        <v>2.9125000000000001</v>
      </c>
      <c r="L163" s="1">
        <v>-1.3660000000000001</v>
      </c>
      <c r="M163" s="2">
        <v>3.5851000000000002</v>
      </c>
      <c r="N163" s="1">
        <v>-2.6596000000000002</v>
      </c>
      <c r="O163" s="2">
        <v>3.5724999999999998</v>
      </c>
      <c r="P163" s="1">
        <v>7.7126000000000001</v>
      </c>
      <c r="Q163" s="2">
        <v>6.0414000000000003</v>
      </c>
      <c r="R163" s="1">
        <v>1.7471000000000001</v>
      </c>
      <c r="S163" s="2">
        <v>-9.9610000000000003</v>
      </c>
      <c r="T163" s="1">
        <v>-0.67510000000000003</v>
      </c>
    </row>
    <row r="164" spans="1:20" x14ac:dyDescent="0.25">
      <c r="A164">
        <v>198706</v>
      </c>
      <c r="B164" s="1">
        <v>3.2627999999999999</v>
      </c>
      <c r="C164" s="2">
        <v>-2.5613999999999999</v>
      </c>
      <c r="D164" s="1">
        <v>1.1261000000000001</v>
      </c>
      <c r="E164" s="2">
        <v>-1.8454999999999999</v>
      </c>
      <c r="F164" s="1">
        <v>-6.6292</v>
      </c>
      <c r="G164" s="2">
        <v>9.6740999999999993</v>
      </c>
      <c r="H164" s="1">
        <v>3.0343</v>
      </c>
      <c r="I164" s="2">
        <v>-2.1053000000000002</v>
      </c>
      <c r="J164" s="1">
        <v>-7.8537999999999997</v>
      </c>
      <c r="K164" s="2">
        <v>-7.1285999999999996</v>
      </c>
      <c r="L164" s="1">
        <v>-2.6358999999999999</v>
      </c>
      <c r="M164" s="2">
        <v>-0.1084</v>
      </c>
      <c r="N164" s="1">
        <v>6.7057000000000002</v>
      </c>
      <c r="O164" s="2">
        <v>-8.0258000000000003</v>
      </c>
      <c r="P164" s="1">
        <v>-5.2233999999999998</v>
      </c>
      <c r="Q164" s="2">
        <v>-9.8328000000000007</v>
      </c>
      <c r="R164" s="1">
        <v>-3.8220000000000001</v>
      </c>
      <c r="S164" s="2">
        <v>9.3135999999999992</v>
      </c>
      <c r="T164" s="1">
        <v>6.3037000000000001</v>
      </c>
    </row>
    <row r="165" spans="1:20" x14ac:dyDescent="0.25">
      <c r="A165" s="4">
        <v>198707</v>
      </c>
      <c r="B165" s="1">
        <v>-4.0545</v>
      </c>
      <c r="C165" s="2">
        <v>7.0651999999999999</v>
      </c>
      <c r="D165" s="1">
        <v>-1.4275</v>
      </c>
      <c r="E165" s="2">
        <v>6.4157000000000002</v>
      </c>
      <c r="F165" s="1">
        <v>5.8007</v>
      </c>
      <c r="G165" s="2">
        <v>-10.122199999999999</v>
      </c>
      <c r="H165" s="1">
        <v>3.4382999999999999</v>
      </c>
      <c r="I165" s="2">
        <v>0.26879999999999998</v>
      </c>
      <c r="J165" s="1">
        <v>0.1071</v>
      </c>
      <c r="K165" s="2">
        <v>17.756699999999999</v>
      </c>
      <c r="L165" s="1">
        <v>3.9036</v>
      </c>
      <c r="M165" s="2">
        <v>-1.2361</v>
      </c>
      <c r="N165" s="1">
        <v>-3.1949999999999998</v>
      </c>
      <c r="O165" s="2">
        <v>1.7955000000000001</v>
      </c>
      <c r="P165" s="1">
        <v>9.2589000000000006</v>
      </c>
      <c r="Q165" s="2">
        <v>7.4757999999999996</v>
      </c>
      <c r="R165" s="1">
        <v>-0.43590000000000001</v>
      </c>
      <c r="S165" s="2">
        <v>6.7367999999999997</v>
      </c>
      <c r="T165" s="1">
        <v>5.1161000000000003</v>
      </c>
    </row>
    <row r="166" spans="1:20" x14ac:dyDescent="0.25">
      <c r="A166">
        <v>198708</v>
      </c>
      <c r="B166" s="1">
        <v>5.8617999999999997</v>
      </c>
      <c r="C166" s="2">
        <v>0.77449999999999997</v>
      </c>
      <c r="D166" s="1">
        <v>-0.85429999999999995</v>
      </c>
      <c r="E166" s="2">
        <v>-4.5541999999999998</v>
      </c>
      <c r="F166" s="1">
        <v>0.31940000000000002</v>
      </c>
      <c r="G166" s="2">
        <v>1.6856</v>
      </c>
      <c r="H166" s="1">
        <v>3.7038000000000002</v>
      </c>
      <c r="I166" s="2">
        <v>-2.4129</v>
      </c>
      <c r="J166" s="1">
        <v>2.8254000000000001</v>
      </c>
      <c r="K166" s="2">
        <v>-3.6490999999999998</v>
      </c>
      <c r="L166" s="1">
        <v>5.8500000000000003E-2</v>
      </c>
      <c r="M166" s="2">
        <v>1.3255999999999999</v>
      </c>
      <c r="N166" s="1">
        <v>0.2104</v>
      </c>
      <c r="O166" s="2">
        <v>-17.238</v>
      </c>
      <c r="P166" s="1">
        <v>-3.5535999999999999</v>
      </c>
      <c r="Q166" s="2">
        <v>0.95509999999999995</v>
      </c>
      <c r="R166" s="1">
        <v>11.317500000000001</v>
      </c>
      <c r="S166" s="2">
        <v>-20.7197</v>
      </c>
      <c r="T166" s="1">
        <v>-7.2474999999999996</v>
      </c>
    </row>
    <row r="167" spans="1:20" x14ac:dyDescent="0.25">
      <c r="A167">
        <v>198709</v>
      </c>
      <c r="B167" s="1">
        <v>-3.9807999999999999</v>
      </c>
      <c r="C167" s="2">
        <v>-0.34710000000000002</v>
      </c>
      <c r="D167" s="1">
        <v>-1.0806</v>
      </c>
      <c r="E167" s="2">
        <v>2.8938999999999999</v>
      </c>
      <c r="F167" s="1">
        <v>3.9114</v>
      </c>
      <c r="G167" s="2">
        <v>2.0666000000000002</v>
      </c>
      <c r="H167" s="1">
        <v>-4.9280999999999997</v>
      </c>
      <c r="I167" s="2">
        <v>5.8608000000000002</v>
      </c>
      <c r="J167" s="1">
        <v>-1.6432</v>
      </c>
      <c r="K167" s="2">
        <v>4.2995999999999999</v>
      </c>
      <c r="L167" s="1">
        <v>-6.3100000000000003E-2</v>
      </c>
      <c r="M167" s="2">
        <v>0.92710000000000004</v>
      </c>
      <c r="N167" s="1">
        <v>-9.1392000000000007</v>
      </c>
      <c r="O167" s="2">
        <v>15.1068</v>
      </c>
      <c r="P167" s="1">
        <v>1.9478</v>
      </c>
      <c r="Q167" s="2">
        <v>2.1019000000000001</v>
      </c>
      <c r="R167" s="1">
        <v>-6.9935999999999998</v>
      </c>
      <c r="S167" s="2">
        <v>21.343699999999998</v>
      </c>
      <c r="T167" s="1">
        <v>3.9474</v>
      </c>
    </row>
    <row r="168" spans="1:20" x14ac:dyDescent="0.25">
      <c r="A168" s="4">
        <v>198710</v>
      </c>
      <c r="B168" s="1">
        <v>4.7135999999999996</v>
      </c>
      <c r="C168" s="2">
        <v>-1.3419000000000001</v>
      </c>
      <c r="D168" s="1">
        <v>4.5057999999999998</v>
      </c>
      <c r="E168" s="2">
        <v>2.5350999999999999</v>
      </c>
      <c r="F168" s="1">
        <v>-3.2378999999999998</v>
      </c>
      <c r="G168" s="2">
        <v>-3.6126</v>
      </c>
      <c r="H168" s="1">
        <v>1.9688000000000001</v>
      </c>
      <c r="I168" s="2">
        <v>-0.17299999999999999</v>
      </c>
      <c r="J168" s="1">
        <v>7.8796999999999997</v>
      </c>
      <c r="K168" s="2">
        <v>-4.4142000000000001</v>
      </c>
      <c r="L168" s="1">
        <v>2.9470000000000001</v>
      </c>
      <c r="M168" s="2">
        <v>3.6875</v>
      </c>
      <c r="N168" s="1">
        <v>-0.11260000000000001</v>
      </c>
      <c r="O168" s="2">
        <v>1.5692999999999999</v>
      </c>
      <c r="P168" s="1">
        <v>-7.1277999999999997</v>
      </c>
      <c r="Q168" s="2">
        <v>-3.8300000000000001E-2</v>
      </c>
      <c r="R168" s="1">
        <v>4.3868</v>
      </c>
      <c r="S168" s="2">
        <v>8.8614999999999995</v>
      </c>
      <c r="T168" s="1">
        <v>2.157</v>
      </c>
    </row>
    <row r="169" spans="1:20" x14ac:dyDescent="0.25">
      <c r="A169">
        <v>198711</v>
      </c>
      <c r="B169" s="1">
        <v>1.9729000000000001</v>
      </c>
      <c r="C169" s="2">
        <v>4.6588000000000003</v>
      </c>
      <c r="D169" s="1">
        <v>0.73550000000000004</v>
      </c>
      <c r="E169" s="2">
        <v>3.4060000000000001</v>
      </c>
      <c r="F169" s="1">
        <v>0.32769999999999999</v>
      </c>
      <c r="G169" s="2">
        <v>-7.7709000000000001</v>
      </c>
      <c r="H169" s="1">
        <v>4.7138</v>
      </c>
      <c r="I169" s="2">
        <v>-0.64990000000000003</v>
      </c>
      <c r="J169" s="1">
        <v>4.7214999999999998</v>
      </c>
      <c r="K169" s="2">
        <v>5.1307</v>
      </c>
      <c r="L169" s="1">
        <v>-4.6120000000000001</v>
      </c>
      <c r="M169" s="2">
        <v>1.2407999999999999</v>
      </c>
      <c r="N169" s="1">
        <v>0.23300000000000001</v>
      </c>
      <c r="O169" s="2">
        <v>-0.53510000000000002</v>
      </c>
      <c r="P169" s="1">
        <v>5.2798999999999996</v>
      </c>
      <c r="Q169" s="2">
        <v>2.5649999999999999</v>
      </c>
      <c r="R169" s="1">
        <v>1.9281999999999999</v>
      </c>
      <c r="S169" s="2">
        <v>-2.7406999999999999</v>
      </c>
      <c r="T169" s="1">
        <v>5.3815</v>
      </c>
    </row>
    <row r="170" spans="1:20" x14ac:dyDescent="0.25">
      <c r="A170">
        <v>198712</v>
      </c>
      <c r="B170" s="1">
        <v>10.258599999999999</v>
      </c>
      <c r="C170" s="2">
        <v>1.4253</v>
      </c>
      <c r="D170" s="1">
        <v>1.2419</v>
      </c>
      <c r="E170" s="2">
        <v>2.7084000000000001</v>
      </c>
      <c r="F170" s="1">
        <v>6.2579000000000002</v>
      </c>
      <c r="G170" s="2">
        <v>6.8155999999999999</v>
      </c>
      <c r="H170" s="1">
        <v>4.2813999999999997</v>
      </c>
      <c r="I170" s="2">
        <v>1.8753</v>
      </c>
      <c r="J170" s="1">
        <v>-6.8018000000000001</v>
      </c>
      <c r="K170" s="2">
        <v>-2.0491999999999999</v>
      </c>
      <c r="L170" s="1">
        <v>2.6656</v>
      </c>
      <c r="M170" s="2">
        <v>-0.57720000000000005</v>
      </c>
      <c r="N170" s="1">
        <v>13.0341</v>
      </c>
      <c r="O170" s="2">
        <v>16.716999999999999</v>
      </c>
      <c r="P170" s="1">
        <v>5.4804000000000004</v>
      </c>
      <c r="Q170" s="2">
        <v>2.6875</v>
      </c>
      <c r="R170" s="1">
        <v>-0.1885</v>
      </c>
      <c r="S170" s="2">
        <v>3.3506</v>
      </c>
      <c r="T170" s="1">
        <v>3.6827000000000001</v>
      </c>
    </row>
    <row r="171" spans="1:20" x14ac:dyDescent="0.25">
      <c r="A171" s="4">
        <v>198801</v>
      </c>
      <c r="B171" s="1">
        <v>1.9805999999999999</v>
      </c>
      <c r="C171" s="2">
        <v>-8.9817999999999998</v>
      </c>
      <c r="D171" s="1">
        <v>-14.5776</v>
      </c>
      <c r="E171" s="2">
        <v>-3.3689</v>
      </c>
      <c r="F171" s="1">
        <v>-2.9872999999999998</v>
      </c>
      <c r="G171" s="2">
        <v>-0.5444</v>
      </c>
      <c r="H171" s="1">
        <v>-9.1141000000000005</v>
      </c>
      <c r="I171" s="2">
        <v>-10.316800000000001</v>
      </c>
      <c r="J171" s="1">
        <v>-2.9378000000000002</v>
      </c>
      <c r="K171" s="2">
        <v>-11.097799999999999</v>
      </c>
      <c r="L171" s="1">
        <v>-3.1850999999999998</v>
      </c>
      <c r="M171" s="2">
        <v>-10.805899999999999</v>
      </c>
      <c r="N171" s="1">
        <v>-15.595800000000001</v>
      </c>
      <c r="O171" s="2">
        <v>-24.988299999999999</v>
      </c>
      <c r="P171" s="1">
        <v>-11.499000000000001</v>
      </c>
      <c r="Q171" s="2">
        <v>-14.167</v>
      </c>
      <c r="R171" s="1">
        <v>-3.1238000000000001</v>
      </c>
      <c r="S171" s="2">
        <v>-27.1568</v>
      </c>
      <c r="T171" s="1">
        <v>-2.0762999999999998</v>
      </c>
    </row>
    <row r="172" spans="1:20" x14ac:dyDescent="0.25">
      <c r="A172">
        <v>198802</v>
      </c>
      <c r="B172" s="1">
        <v>-1.9433</v>
      </c>
      <c r="C172" s="2">
        <v>9.3644999999999996</v>
      </c>
      <c r="D172" s="1">
        <v>15.476599999999999</v>
      </c>
      <c r="E172" s="2">
        <v>4.3750999999999998</v>
      </c>
      <c r="F172" s="1">
        <v>3.3208000000000002</v>
      </c>
      <c r="G172" s="2">
        <v>-1.2674000000000001</v>
      </c>
      <c r="H172" s="1">
        <v>-1.9401999999999999</v>
      </c>
      <c r="I172" s="2">
        <v>3.1981000000000002</v>
      </c>
      <c r="J172" s="1">
        <v>3.0951</v>
      </c>
      <c r="K172" s="2">
        <v>8.7889999999999997</v>
      </c>
      <c r="L172" s="1">
        <v>1.9746999999999999</v>
      </c>
      <c r="M172" s="2">
        <v>6.9493</v>
      </c>
      <c r="N172" s="1">
        <v>17.3795</v>
      </c>
      <c r="O172" s="2">
        <v>20.677700000000002</v>
      </c>
      <c r="P172" s="1">
        <v>19.398299999999999</v>
      </c>
      <c r="Q172" s="2">
        <v>7.9401999999999999</v>
      </c>
      <c r="R172" s="1">
        <v>2.0823</v>
      </c>
      <c r="S172" s="2">
        <v>21.2104</v>
      </c>
      <c r="T172" s="1">
        <v>3.6234000000000002</v>
      </c>
    </row>
    <row r="173" spans="1:20" x14ac:dyDescent="0.25">
      <c r="A173">
        <v>198803</v>
      </c>
      <c r="B173" s="1">
        <v>0.39879999999999999</v>
      </c>
      <c r="C173" s="2">
        <v>0.1145</v>
      </c>
      <c r="D173" s="1">
        <v>4.6154000000000002</v>
      </c>
      <c r="E173" s="2">
        <v>2.3845000000000001</v>
      </c>
      <c r="F173" s="1">
        <v>0.1613</v>
      </c>
      <c r="G173" s="2">
        <v>6.0136000000000003</v>
      </c>
      <c r="H173" s="1">
        <v>7.1189999999999998</v>
      </c>
      <c r="I173" s="2">
        <v>2.9140000000000001</v>
      </c>
      <c r="J173" s="1">
        <v>0.4637</v>
      </c>
      <c r="K173" s="2">
        <v>4.3646000000000003</v>
      </c>
      <c r="L173" s="1">
        <v>-2.7107999999999999</v>
      </c>
      <c r="M173" s="2">
        <v>3.0131000000000001</v>
      </c>
      <c r="N173" s="1">
        <v>3.1596000000000002</v>
      </c>
      <c r="O173" s="2">
        <v>-4.3647999999999998</v>
      </c>
      <c r="P173" s="1">
        <v>-4.9089</v>
      </c>
      <c r="Q173" s="2">
        <v>8.8089999999999993</v>
      </c>
      <c r="R173" s="1">
        <v>5.3699000000000003</v>
      </c>
      <c r="S173" s="2">
        <v>14.057499999999999</v>
      </c>
      <c r="T173" s="1">
        <v>11.723000000000001</v>
      </c>
    </row>
    <row r="174" spans="1:20" x14ac:dyDescent="0.25">
      <c r="A174" s="4">
        <v>198804</v>
      </c>
      <c r="B174" s="1">
        <v>-6.4458000000000002</v>
      </c>
      <c r="C174" s="2">
        <v>-1.1299999999999999</v>
      </c>
      <c r="D174" s="1">
        <v>-2.0914999999999999</v>
      </c>
      <c r="E174" s="2">
        <v>-3.7795999999999998</v>
      </c>
      <c r="F174" s="1">
        <v>-2.9861</v>
      </c>
      <c r="G174" s="2">
        <v>-2.1573000000000002</v>
      </c>
      <c r="H174" s="1">
        <v>-0.89870000000000005</v>
      </c>
      <c r="I174" s="2">
        <v>3.1909999999999998</v>
      </c>
      <c r="J174" s="1">
        <v>2.5909</v>
      </c>
      <c r="K174" s="2">
        <v>4.4005000000000001</v>
      </c>
      <c r="L174" s="1">
        <v>3.0678000000000001</v>
      </c>
      <c r="M174" s="2">
        <v>1.9463999999999999</v>
      </c>
      <c r="N174" s="1">
        <v>-8.8400999999999996</v>
      </c>
      <c r="O174" s="2">
        <v>2.6446999999999998</v>
      </c>
      <c r="P174" s="1">
        <v>-3.4662000000000002</v>
      </c>
      <c r="Q174" s="2">
        <v>-2.1415999999999999</v>
      </c>
      <c r="R174" s="1">
        <v>-4.8198999999999996</v>
      </c>
      <c r="S174" s="2">
        <v>-10.008100000000001</v>
      </c>
      <c r="T174" s="1">
        <v>-4.2012999999999998</v>
      </c>
    </row>
    <row r="175" spans="1:20" x14ac:dyDescent="0.25">
      <c r="A175">
        <v>198805</v>
      </c>
      <c r="B175" s="1">
        <v>1.1434</v>
      </c>
      <c r="C175" s="2">
        <v>11.8423</v>
      </c>
      <c r="D175" s="1">
        <v>0.6744</v>
      </c>
      <c r="E175" s="2">
        <v>1.0036</v>
      </c>
      <c r="F175" s="1">
        <v>2.2050000000000001</v>
      </c>
      <c r="G175" s="2">
        <v>23.990300000000001</v>
      </c>
      <c r="H175" s="1">
        <v>4.4537000000000004</v>
      </c>
      <c r="I175" s="2">
        <v>5.0522999999999998</v>
      </c>
      <c r="J175" s="1">
        <v>0.92969999999999997</v>
      </c>
      <c r="K175" s="2">
        <v>9.9664999999999999</v>
      </c>
      <c r="L175" s="1">
        <v>-1.6259999999999999</v>
      </c>
      <c r="M175" s="2">
        <v>2.0163000000000002</v>
      </c>
      <c r="N175" s="1">
        <v>5.9292999999999996</v>
      </c>
      <c r="O175" s="2">
        <v>1.609</v>
      </c>
      <c r="P175" s="1">
        <v>3.7887</v>
      </c>
      <c r="Q175" s="2">
        <v>2.73</v>
      </c>
      <c r="R175" s="1">
        <v>2.0988000000000002</v>
      </c>
      <c r="S175" s="2">
        <v>-1.2723</v>
      </c>
      <c r="T175" s="1">
        <v>5.0989000000000004</v>
      </c>
    </row>
    <row r="176" spans="1:20" x14ac:dyDescent="0.25">
      <c r="A176">
        <v>198806</v>
      </c>
      <c r="B176" s="1">
        <v>-11.5154</v>
      </c>
      <c r="C176" s="2">
        <v>-6.7348999999999997</v>
      </c>
      <c r="D176" s="1">
        <v>5.3400000000000003E-2</v>
      </c>
      <c r="E176" s="2">
        <v>5.4688999999999997</v>
      </c>
      <c r="F176" s="1">
        <v>0.72560000000000002</v>
      </c>
      <c r="G176" s="2">
        <v>-18.1831</v>
      </c>
      <c r="H176" s="1">
        <v>0.64839999999999998</v>
      </c>
      <c r="I176" s="2">
        <v>6.5919999999999996</v>
      </c>
      <c r="J176" s="1">
        <v>3.6734</v>
      </c>
      <c r="K176" s="2">
        <v>-8.5913000000000004</v>
      </c>
      <c r="L176" s="1">
        <v>0.55549999999999999</v>
      </c>
      <c r="M176" s="2">
        <v>-0.25159999999999999</v>
      </c>
      <c r="N176" s="1">
        <v>-2.6972999999999998</v>
      </c>
      <c r="O176" s="2">
        <v>0.80069999999999997</v>
      </c>
      <c r="P176" s="1">
        <v>1.2447999999999999</v>
      </c>
      <c r="Q176" s="2">
        <v>-1.5629</v>
      </c>
      <c r="R176" s="1">
        <v>1.6875</v>
      </c>
      <c r="S176" s="2">
        <v>10.051500000000001</v>
      </c>
      <c r="T176" s="1">
        <v>-3.4487000000000001</v>
      </c>
    </row>
    <row r="177" spans="1:20" x14ac:dyDescent="0.25">
      <c r="A177" s="4">
        <v>198807</v>
      </c>
      <c r="B177" s="1">
        <v>16.7484</v>
      </c>
      <c r="C177" s="2">
        <v>-0.65459999999999996</v>
      </c>
      <c r="D177" s="1">
        <v>5.2968000000000002</v>
      </c>
      <c r="E177" s="2">
        <v>-8.1456</v>
      </c>
      <c r="F177" s="1">
        <v>0.83889999999999998</v>
      </c>
      <c r="G177" s="2">
        <v>0.16470000000000001</v>
      </c>
      <c r="H177" s="1">
        <v>-0.12690000000000001</v>
      </c>
      <c r="I177" s="2">
        <v>-2.8393999999999999</v>
      </c>
      <c r="J177" s="1">
        <v>3.5537000000000001</v>
      </c>
      <c r="K177" s="2">
        <v>2.3298000000000001</v>
      </c>
      <c r="L177" s="1">
        <v>4.8273000000000001</v>
      </c>
      <c r="M177" s="2">
        <v>1.4017999999999999</v>
      </c>
      <c r="N177" s="1">
        <v>1.8087</v>
      </c>
      <c r="O177" s="2">
        <v>-1.1205000000000001</v>
      </c>
      <c r="P177" s="1">
        <v>-3.8685999999999998</v>
      </c>
      <c r="Q177" s="2">
        <v>3.39</v>
      </c>
      <c r="R177" s="1">
        <v>2.1294</v>
      </c>
      <c r="S177" s="2">
        <v>-8.2242999999999995</v>
      </c>
      <c r="T177" s="1">
        <v>-1.6732</v>
      </c>
    </row>
    <row r="178" spans="1:20" x14ac:dyDescent="0.25">
      <c r="A178">
        <v>198808</v>
      </c>
      <c r="B178" s="1">
        <v>-4.3697999999999997</v>
      </c>
      <c r="C178" s="2">
        <v>6.9393000000000002</v>
      </c>
      <c r="D178" s="1">
        <v>-1.2412000000000001</v>
      </c>
      <c r="E178" s="2">
        <v>5.1227999999999998</v>
      </c>
      <c r="F178" s="1">
        <v>0.53779999999999994</v>
      </c>
      <c r="G178" s="2">
        <v>3.9771000000000001</v>
      </c>
      <c r="H178" s="1">
        <v>2.3456000000000001</v>
      </c>
      <c r="I178" s="2">
        <v>-0.8407</v>
      </c>
      <c r="J178" s="1">
        <v>4.1524999999999999</v>
      </c>
      <c r="K178" s="2">
        <v>-2.96</v>
      </c>
      <c r="L178" s="1">
        <v>0.82230000000000003</v>
      </c>
      <c r="M178" s="2">
        <v>5.9903000000000004</v>
      </c>
      <c r="N178" s="1">
        <v>9.2942</v>
      </c>
      <c r="O178" s="2">
        <v>4.5514000000000001</v>
      </c>
      <c r="P178" s="1">
        <v>6.1844999999999999</v>
      </c>
      <c r="Q178" s="2">
        <v>-5.4549000000000003</v>
      </c>
      <c r="R178" s="1">
        <v>1.7665</v>
      </c>
      <c r="S178" s="2">
        <v>-5.8090999999999999</v>
      </c>
      <c r="T178" s="1">
        <v>4.5105000000000004</v>
      </c>
    </row>
    <row r="179" spans="1:20" x14ac:dyDescent="0.25">
      <c r="A179">
        <v>198809</v>
      </c>
      <c r="B179" s="1">
        <v>-4.4600000000000001E-2</v>
      </c>
      <c r="C179" s="2">
        <v>0.19839999999999999</v>
      </c>
      <c r="D179" s="1">
        <v>3.1867000000000001</v>
      </c>
      <c r="E179" s="2">
        <v>-0.6613</v>
      </c>
      <c r="F179" s="1">
        <v>-1.0690999999999999</v>
      </c>
      <c r="G179" s="2">
        <v>2.1040999999999999</v>
      </c>
      <c r="H179" s="1">
        <v>4.2662000000000004</v>
      </c>
      <c r="I179" s="2">
        <v>-3.0682</v>
      </c>
      <c r="J179" s="1">
        <v>-4.0953999999999997</v>
      </c>
      <c r="K179" s="2">
        <v>1.4352</v>
      </c>
      <c r="L179" s="1">
        <v>1.9279999999999999</v>
      </c>
      <c r="M179" s="2">
        <v>-2.3397000000000001</v>
      </c>
      <c r="N179" s="1">
        <v>12.504</v>
      </c>
      <c r="O179" s="2">
        <v>2.6907000000000001</v>
      </c>
      <c r="P179" s="1">
        <v>18.1082</v>
      </c>
      <c r="Q179" s="2">
        <v>4.3807999999999998</v>
      </c>
      <c r="R179" s="1">
        <v>-1.0529999999999999</v>
      </c>
      <c r="S179" s="2">
        <v>18.119499999999999</v>
      </c>
      <c r="T179" s="1">
        <v>0.4027</v>
      </c>
    </row>
    <row r="180" spans="1:20" x14ac:dyDescent="0.25">
      <c r="A180" s="4">
        <v>198810</v>
      </c>
      <c r="B180" s="1">
        <v>6.66</v>
      </c>
      <c r="C180" s="2">
        <v>-2.1686999999999999</v>
      </c>
      <c r="D180" s="1">
        <v>0.76929999999999998</v>
      </c>
      <c r="E180" s="2">
        <v>-1.0063</v>
      </c>
      <c r="F180" s="1">
        <v>3.3862000000000001</v>
      </c>
      <c r="G180" s="2">
        <v>4.7534000000000001</v>
      </c>
      <c r="H180" s="1">
        <v>-3.5605000000000002</v>
      </c>
      <c r="I180" s="2">
        <v>8.7880000000000003</v>
      </c>
      <c r="J180" s="1">
        <v>2.6324000000000001</v>
      </c>
      <c r="K180" s="2">
        <v>3.5920999999999998</v>
      </c>
      <c r="L180" s="1">
        <v>0.76600000000000001</v>
      </c>
      <c r="M180" s="2">
        <v>1.3064</v>
      </c>
      <c r="N180" s="1">
        <v>-19.0351</v>
      </c>
      <c r="O180" s="2">
        <v>2.0931999999999999</v>
      </c>
      <c r="P180" s="1">
        <v>-21.0212</v>
      </c>
      <c r="Q180" s="2">
        <v>2.2084999999999999</v>
      </c>
      <c r="R180" s="1">
        <v>0.57320000000000004</v>
      </c>
      <c r="S180" s="2">
        <v>-6.9617000000000004</v>
      </c>
      <c r="T180" s="1">
        <v>2.5787</v>
      </c>
    </row>
    <row r="181" spans="1:20" x14ac:dyDescent="0.25">
      <c r="A181">
        <v>198811</v>
      </c>
      <c r="B181" s="1">
        <v>-2.9207000000000001</v>
      </c>
      <c r="C181" s="2">
        <v>2.6067</v>
      </c>
      <c r="D181" s="1">
        <v>-4.8875999999999999</v>
      </c>
      <c r="E181" s="2">
        <v>3.0844</v>
      </c>
      <c r="F181" s="1">
        <v>2.8580000000000001</v>
      </c>
      <c r="G181" s="2">
        <v>10.4862</v>
      </c>
      <c r="H181" s="1">
        <v>1.9837</v>
      </c>
      <c r="I181" s="2">
        <v>-2.7948</v>
      </c>
      <c r="J181" s="1">
        <v>0.53180000000000005</v>
      </c>
      <c r="K181" s="2">
        <v>5.8897000000000004</v>
      </c>
      <c r="L181" s="1">
        <v>-0.45129999999999998</v>
      </c>
      <c r="M181" s="2">
        <v>-0.62419999999999998</v>
      </c>
      <c r="N181" s="1">
        <v>19.536999999999999</v>
      </c>
      <c r="O181" s="2">
        <v>-7.2645999999999997</v>
      </c>
      <c r="P181" s="1">
        <v>12.133900000000001</v>
      </c>
      <c r="Q181" s="2">
        <v>1.2976000000000001</v>
      </c>
      <c r="R181" s="1">
        <v>-0.39079999999999998</v>
      </c>
      <c r="S181" s="2">
        <v>8.7296999999999993</v>
      </c>
      <c r="T181" s="1">
        <v>-1.7138</v>
      </c>
    </row>
    <row r="182" spans="1:20" x14ac:dyDescent="0.25">
      <c r="A182">
        <v>198812</v>
      </c>
      <c r="B182" s="1">
        <v>1.2214</v>
      </c>
      <c r="C182" s="2">
        <v>7.7767999999999997</v>
      </c>
      <c r="D182" s="1">
        <v>9.0046999999999997</v>
      </c>
      <c r="E182" s="2">
        <v>-2.3778000000000001</v>
      </c>
      <c r="F182" s="1">
        <v>2.8706</v>
      </c>
      <c r="G182" s="2">
        <v>-6.8147000000000002</v>
      </c>
      <c r="H182" s="1">
        <v>3.9740000000000002</v>
      </c>
      <c r="I182" s="2">
        <v>1.1422000000000001</v>
      </c>
      <c r="J182" s="1">
        <v>2.8267000000000002</v>
      </c>
      <c r="K182" s="2">
        <v>-5.1654</v>
      </c>
      <c r="L182" s="1">
        <v>-1.069</v>
      </c>
      <c r="M182" s="2">
        <v>0.71799999999999997</v>
      </c>
      <c r="N182" s="1">
        <v>5.8140999999999998</v>
      </c>
      <c r="O182" s="2">
        <v>3.5341999999999998</v>
      </c>
      <c r="P182" s="1">
        <v>-0.23050000000000001</v>
      </c>
      <c r="Q182" s="2">
        <v>4.7382</v>
      </c>
      <c r="R182" s="1">
        <v>6.774</v>
      </c>
      <c r="S182" s="2">
        <v>-0.08</v>
      </c>
      <c r="T182" s="1">
        <v>5.3196000000000003</v>
      </c>
    </row>
    <row r="183" spans="1:20" x14ac:dyDescent="0.25">
      <c r="A183" s="4">
        <v>198901</v>
      </c>
      <c r="B183" s="1">
        <v>-2.2585999999999999</v>
      </c>
      <c r="C183" s="2">
        <v>-2.7755999999999998</v>
      </c>
      <c r="D183" s="1">
        <v>1.7078</v>
      </c>
      <c r="E183" s="2">
        <v>4.0734000000000004</v>
      </c>
      <c r="F183" s="1">
        <v>0.57950000000000002</v>
      </c>
      <c r="G183" s="2">
        <v>4.0152999999999999</v>
      </c>
      <c r="H183" s="1">
        <v>0.48809999999999998</v>
      </c>
      <c r="I183" s="2">
        <v>4.6340000000000003</v>
      </c>
      <c r="J183" s="1">
        <v>6.2323000000000004</v>
      </c>
      <c r="K183" s="2">
        <v>0.67649999999999999</v>
      </c>
      <c r="L183" s="1">
        <v>2.2483</v>
      </c>
      <c r="M183" s="2">
        <v>2.8851</v>
      </c>
      <c r="N183" s="1">
        <v>-2.9878</v>
      </c>
      <c r="O183" s="2">
        <v>13.6945</v>
      </c>
      <c r="P183" s="1">
        <v>16.5306</v>
      </c>
      <c r="Q183" s="2">
        <v>-0.53969999999999996</v>
      </c>
      <c r="R183" s="1">
        <v>-1.6307</v>
      </c>
      <c r="S183" s="2">
        <v>-11.6791</v>
      </c>
      <c r="T183" s="1">
        <v>-2.8151000000000002</v>
      </c>
    </row>
    <row r="184" spans="1:20" x14ac:dyDescent="0.25">
      <c r="A184">
        <v>198902</v>
      </c>
      <c r="B184" s="1">
        <v>-1.9567000000000001</v>
      </c>
      <c r="C184" s="2">
        <v>-2.8647</v>
      </c>
      <c r="D184" s="1">
        <v>5.7195</v>
      </c>
      <c r="E184" s="2">
        <v>-1.5137</v>
      </c>
      <c r="F184" s="1">
        <v>-1.8408</v>
      </c>
      <c r="G184" s="2">
        <v>2.5598999999999998</v>
      </c>
      <c r="H184" s="1">
        <v>2.3740999999999999</v>
      </c>
      <c r="I184" s="2">
        <v>0.66990000000000005</v>
      </c>
      <c r="J184" s="1">
        <v>-2.4727999999999999</v>
      </c>
      <c r="K184" s="2">
        <v>6.9611999999999998</v>
      </c>
      <c r="L184" s="1">
        <v>1.4226000000000001</v>
      </c>
      <c r="M184" s="2">
        <v>1.1514</v>
      </c>
      <c r="N184" s="1">
        <v>-4.2531999999999996</v>
      </c>
      <c r="O184" s="2">
        <v>-0.75900000000000001</v>
      </c>
      <c r="P184" s="1">
        <v>-15.8735</v>
      </c>
      <c r="Q184" s="2">
        <v>2.0146000000000002</v>
      </c>
      <c r="R184" s="1">
        <v>2.3483000000000001</v>
      </c>
      <c r="S184" s="2">
        <v>2.8864999999999998</v>
      </c>
      <c r="T184" s="1">
        <v>0.39889999999999998</v>
      </c>
    </row>
    <row r="185" spans="1:20" x14ac:dyDescent="0.25">
      <c r="A185">
        <v>198903</v>
      </c>
      <c r="B185" s="1">
        <v>10.9483</v>
      </c>
      <c r="C185" s="2">
        <v>2.8113999999999999</v>
      </c>
      <c r="D185" s="1">
        <v>-6.4965000000000002</v>
      </c>
      <c r="E185" s="2">
        <v>-3.1608999999999998</v>
      </c>
      <c r="F185" s="1">
        <v>-7.6951000000000001</v>
      </c>
      <c r="G185" s="2">
        <v>-4.3181000000000003</v>
      </c>
      <c r="H185" s="1">
        <v>1.4462999999999999</v>
      </c>
      <c r="I185" s="2">
        <v>-1.7745</v>
      </c>
      <c r="J185" s="1">
        <v>-1.7107000000000001</v>
      </c>
      <c r="K185" s="2">
        <v>-1.1247</v>
      </c>
      <c r="L185" s="1">
        <v>1.4464999999999999</v>
      </c>
      <c r="M185" s="2">
        <v>-4.0071000000000003</v>
      </c>
      <c r="N185" s="1">
        <v>-0.1709</v>
      </c>
      <c r="O185" s="2">
        <v>1.5024</v>
      </c>
      <c r="P185" s="1">
        <v>1.6694</v>
      </c>
      <c r="Q185" s="2">
        <v>-7.8025000000000002</v>
      </c>
      <c r="R185" s="1">
        <v>-2.9803000000000002</v>
      </c>
      <c r="S185" s="2">
        <v>20.108699999999999</v>
      </c>
      <c r="T185" s="1">
        <v>7.5991</v>
      </c>
    </row>
    <row r="186" spans="1:20" x14ac:dyDescent="0.25">
      <c r="A186" s="4">
        <v>198904</v>
      </c>
      <c r="B186" s="1">
        <v>4.9958999999999998</v>
      </c>
      <c r="C186" s="2">
        <v>2.4689999999999999</v>
      </c>
      <c r="D186" s="1">
        <v>6.1051000000000002</v>
      </c>
      <c r="E186" s="2">
        <v>0.50060000000000004</v>
      </c>
      <c r="F186" s="1">
        <v>25.7608</v>
      </c>
      <c r="G186" s="2">
        <v>2.4348999999999998</v>
      </c>
      <c r="H186" s="1">
        <v>-1.4428000000000001</v>
      </c>
      <c r="I186" s="2">
        <v>2.4087000000000001</v>
      </c>
      <c r="J186" s="1">
        <v>14.0678</v>
      </c>
      <c r="K186" s="2">
        <v>2.4763000000000002</v>
      </c>
      <c r="L186" s="1">
        <v>-1.6768000000000001</v>
      </c>
      <c r="M186" s="2">
        <v>9.6201000000000008</v>
      </c>
      <c r="N186" s="1">
        <v>4.0010000000000003</v>
      </c>
      <c r="O186" s="2">
        <v>17.278600000000001</v>
      </c>
      <c r="P186" s="1">
        <v>5.2516999999999996</v>
      </c>
      <c r="Q186" s="2">
        <v>12.626099999999999</v>
      </c>
      <c r="R186" s="1">
        <v>10.8828</v>
      </c>
      <c r="S186" s="2">
        <v>-13.0733</v>
      </c>
      <c r="T186" s="1">
        <v>-0.29389999999999999</v>
      </c>
    </row>
    <row r="187" spans="1:20" x14ac:dyDescent="0.25">
      <c r="A187">
        <v>198905</v>
      </c>
      <c r="B187" s="1">
        <v>0.93689999999999996</v>
      </c>
      <c r="C187" s="2">
        <v>-1.8346</v>
      </c>
      <c r="D187" s="1">
        <v>0.1032</v>
      </c>
      <c r="E187" s="2">
        <v>1.1228</v>
      </c>
      <c r="F187" s="1">
        <v>-9.3575999999999997</v>
      </c>
      <c r="G187" s="2">
        <v>-13.7704</v>
      </c>
      <c r="H187" s="1">
        <v>0.38750000000000001</v>
      </c>
      <c r="I187" s="2">
        <v>-1.6537999999999999</v>
      </c>
      <c r="J187" s="1">
        <v>-7.4386000000000001</v>
      </c>
      <c r="K187" s="2">
        <v>3.4925000000000002</v>
      </c>
      <c r="L187" s="1">
        <v>1.7323</v>
      </c>
      <c r="M187" s="2">
        <v>-8.6599999999999996E-2</v>
      </c>
      <c r="N187" s="1">
        <v>1.6738</v>
      </c>
      <c r="O187" s="2">
        <v>-5.5902000000000003</v>
      </c>
      <c r="P187" s="1">
        <v>-5.5349000000000004</v>
      </c>
      <c r="Q187" s="2">
        <v>-9.4266000000000005</v>
      </c>
      <c r="R187" s="1">
        <v>-6.8471000000000002</v>
      </c>
      <c r="S187" s="2">
        <v>11.198600000000001</v>
      </c>
      <c r="T187" s="1">
        <v>0.39350000000000002</v>
      </c>
    </row>
    <row r="188" spans="1:20" x14ac:dyDescent="0.25">
      <c r="A188">
        <v>198906</v>
      </c>
      <c r="B188" s="1">
        <v>-2.2185000000000001</v>
      </c>
      <c r="C188" s="2">
        <v>4.625</v>
      </c>
      <c r="D188" s="1">
        <v>1.0912999999999999</v>
      </c>
      <c r="E188" s="2">
        <v>-3.2787000000000002</v>
      </c>
      <c r="F188" s="1">
        <v>0.34849999999999998</v>
      </c>
      <c r="G188" s="2">
        <v>1.3625</v>
      </c>
      <c r="H188" s="1">
        <v>1.5667</v>
      </c>
      <c r="I188" s="2">
        <v>8.2585999999999995</v>
      </c>
      <c r="J188" s="1">
        <v>-2.3900000000000001E-2</v>
      </c>
      <c r="K188" s="2">
        <v>1.9081999999999999</v>
      </c>
      <c r="L188" s="1">
        <v>4.2275999999999998</v>
      </c>
      <c r="M188" s="2">
        <v>-2.4434</v>
      </c>
      <c r="N188" s="1">
        <v>-2.1072000000000002</v>
      </c>
      <c r="O188" s="2">
        <v>-2.5625</v>
      </c>
      <c r="P188" s="1">
        <v>13.376200000000001</v>
      </c>
      <c r="Q188" s="2">
        <v>5.0830000000000002</v>
      </c>
      <c r="R188" s="1">
        <v>9.6631999999999998</v>
      </c>
      <c r="S188" s="2">
        <v>1.9357</v>
      </c>
      <c r="T188" s="1">
        <v>1.974</v>
      </c>
    </row>
    <row r="189" spans="1:20" x14ac:dyDescent="0.25">
      <c r="A189" s="4">
        <v>198907</v>
      </c>
      <c r="B189" s="1">
        <v>1.8354999999999999</v>
      </c>
      <c r="C189" s="2">
        <v>-3.1680000000000001</v>
      </c>
      <c r="D189" s="1">
        <v>-1.8107</v>
      </c>
      <c r="E189" s="2">
        <v>-0.62370000000000003</v>
      </c>
      <c r="F189" s="1">
        <v>0.75590000000000002</v>
      </c>
      <c r="G189" s="2">
        <v>13.148400000000001</v>
      </c>
      <c r="H189" s="1">
        <v>-1.4486000000000001</v>
      </c>
      <c r="I189" s="2">
        <v>-5.5919999999999996</v>
      </c>
      <c r="J189" s="1">
        <v>2.0306999999999999</v>
      </c>
      <c r="K189" s="2">
        <v>-2.4552999999999998</v>
      </c>
      <c r="L189" s="1">
        <v>-1.8408</v>
      </c>
      <c r="M189" s="2">
        <v>-4.4531999999999998</v>
      </c>
      <c r="N189" s="1">
        <v>-7.5861999999999998</v>
      </c>
      <c r="O189" s="2">
        <v>7.0818000000000003</v>
      </c>
      <c r="P189" s="1">
        <v>-11.452199999999999</v>
      </c>
      <c r="Q189" s="2">
        <v>-2.5832000000000002</v>
      </c>
      <c r="R189" s="1">
        <v>-4.3678999999999997</v>
      </c>
      <c r="S189" s="2">
        <v>-5.97</v>
      </c>
      <c r="T189" s="1">
        <v>-4.3510999999999997</v>
      </c>
    </row>
    <row r="190" spans="1:20" x14ac:dyDescent="0.25">
      <c r="A190">
        <v>198908</v>
      </c>
      <c r="B190" s="1">
        <v>0.2283</v>
      </c>
      <c r="C190" s="2">
        <v>2.3342999999999998</v>
      </c>
      <c r="D190" s="1">
        <v>-1.4981</v>
      </c>
      <c r="E190" s="2">
        <v>2.2942999999999998</v>
      </c>
      <c r="F190" s="1">
        <v>-5.7200000000000001E-2</v>
      </c>
      <c r="G190" s="2">
        <v>-1.5953999999999999</v>
      </c>
      <c r="H190" s="1">
        <v>2.6960999999999999</v>
      </c>
      <c r="I190" s="2">
        <v>1.3894</v>
      </c>
      <c r="J190" s="1">
        <v>-3.0531000000000001</v>
      </c>
      <c r="K190" s="2">
        <v>-5.2663000000000002</v>
      </c>
      <c r="L190" s="1">
        <v>1.4891000000000001</v>
      </c>
      <c r="M190" s="2">
        <v>7.6369999999999996</v>
      </c>
      <c r="N190" s="1">
        <v>-3.2027000000000001</v>
      </c>
      <c r="O190" s="2">
        <v>-0.2087</v>
      </c>
      <c r="P190" s="1">
        <v>2.2418</v>
      </c>
      <c r="Q190" s="2">
        <v>-0.72519999999999996</v>
      </c>
      <c r="R190" s="1">
        <v>-2.0924999999999998</v>
      </c>
      <c r="S190" s="2">
        <v>-11.7872</v>
      </c>
      <c r="T190" s="1">
        <v>0.78139999999999998</v>
      </c>
    </row>
    <row r="191" spans="1:20" x14ac:dyDescent="0.25">
      <c r="A191">
        <v>198909</v>
      </c>
      <c r="B191" s="1">
        <v>1.6935</v>
      </c>
      <c r="C191" s="2">
        <v>-0.31509999999999999</v>
      </c>
      <c r="D191" s="1">
        <v>11.6244</v>
      </c>
      <c r="E191" s="2">
        <v>0.34039999999999998</v>
      </c>
      <c r="F191" s="1">
        <v>2.3113000000000001</v>
      </c>
      <c r="G191" s="2">
        <v>-17.6509</v>
      </c>
      <c r="H191" s="1">
        <v>-1.0157</v>
      </c>
      <c r="I191" s="2">
        <v>0.46879999999999999</v>
      </c>
      <c r="J191" s="1">
        <v>9.7570999999999994</v>
      </c>
      <c r="K191" s="2">
        <v>8.1243999999999996</v>
      </c>
      <c r="L191" s="1">
        <v>4.1978999999999997</v>
      </c>
      <c r="M191" s="2">
        <v>-0.93679999999999997</v>
      </c>
      <c r="N191" s="1">
        <v>5.3479999999999999</v>
      </c>
      <c r="O191" s="2">
        <v>-6.5758999999999999</v>
      </c>
      <c r="P191" s="1">
        <v>-1.032</v>
      </c>
      <c r="Q191" s="2">
        <v>6.6359000000000004</v>
      </c>
      <c r="R191" s="1">
        <v>4.3272000000000004</v>
      </c>
      <c r="S191" s="2">
        <v>20.918700000000001</v>
      </c>
      <c r="T191" s="1">
        <v>0.81910000000000005</v>
      </c>
    </row>
    <row r="192" spans="1:20" x14ac:dyDescent="0.25">
      <c r="A192" s="4">
        <v>198910</v>
      </c>
      <c r="B192" s="1">
        <v>-2.0876000000000001</v>
      </c>
      <c r="C192" s="2">
        <v>-0.37359999999999999</v>
      </c>
      <c r="D192" s="1">
        <v>-7.6722000000000001</v>
      </c>
      <c r="E192" s="2">
        <v>-1.4255</v>
      </c>
      <c r="F192" s="1">
        <v>1.7184999999999999</v>
      </c>
      <c r="G192" s="2">
        <v>39.759799999999998</v>
      </c>
      <c r="H192" s="1">
        <v>-0.45069999999999999</v>
      </c>
      <c r="I192" s="2">
        <v>-2.7637999999999998</v>
      </c>
      <c r="J192" s="1">
        <v>-5.8871000000000002</v>
      </c>
      <c r="K192" s="2">
        <v>1.0848</v>
      </c>
      <c r="L192" s="1">
        <v>-4.9614000000000003</v>
      </c>
      <c r="M192" s="2">
        <v>-2.2656000000000001</v>
      </c>
      <c r="N192" s="1">
        <v>-17.867899999999999</v>
      </c>
      <c r="O192" s="2">
        <v>-2.5464000000000002</v>
      </c>
      <c r="P192" s="1">
        <v>8.8774999999999995</v>
      </c>
      <c r="Q192" s="2">
        <v>-3.7214</v>
      </c>
      <c r="R192" s="1">
        <v>-0.66320000000000001</v>
      </c>
      <c r="S192" s="2">
        <v>7.8208000000000002</v>
      </c>
      <c r="T192" s="1">
        <v>2.4495</v>
      </c>
    </row>
    <row r="193" spans="1:20" x14ac:dyDescent="0.25">
      <c r="A193">
        <v>198911</v>
      </c>
      <c r="B193" s="1">
        <v>4.1703000000000001</v>
      </c>
      <c r="C193" s="2">
        <v>1.4722</v>
      </c>
      <c r="D193" s="1">
        <v>0.17199999999999999</v>
      </c>
      <c r="E193" s="2">
        <v>4.6436999999999999</v>
      </c>
      <c r="F193" s="1">
        <v>-2.2475000000000001</v>
      </c>
      <c r="G193" s="2">
        <v>-12.951700000000001</v>
      </c>
      <c r="H193" s="1">
        <v>4.0857999999999999</v>
      </c>
      <c r="I193" s="2">
        <v>0.81210000000000004</v>
      </c>
      <c r="J193" s="1">
        <v>2.7582</v>
      </c>
      <c r="K193" s="2">
        <v>-2.7115999999999998</v>
      </c>
      <c r="L193" s="1">
        <v>3.8216999999999999</v>
      </c>
      <c r="M193" s="2">
        <v>3.1381999999999999</v>
      </c>
      <c r="N193" s="1">
        <v>33.145200000000003</v>
      </c>
      <c r="O193" s="2">
        <v>4.4088000000000003</v>
      </c>
      <c r="P193" s="1">
        <v>-1.9221999999999999</v>
      </c>
      <c r="Q193" s="2">
        <v>-1.5941000000000001</v>
      </c>
      <c r="R193" s="1">
        <v>0.39729999999999999</v>
      </c>
      <c r="S193" s="2">
        <v>4.7286000000000001</v>
      </c>
      <c r="T193" s="1">
        <v>-2.0333999999999999</v>
      </c>
    </row>
    <row r="194" spans="1:20" x14ac:dyDescent="0.25">
      <c r="A194">
        <v>198912</v>
      </c>
      <c r="B194" s="1">
        <v>-9.4946000000000002</v>
      </c>
      <c r="C194" s="2">
        <v>0.56969999999999998</v>
      </c>
      <c r="D194" s="1">
        <v>-7.1310000000000002</v>
      </c>
      <c r="E194" s="2">
        <v>-2.4695999999999998</v>
      </c>
      <c r="F194" s="1">
        <v>1.6997</v>
      </c>
      <c r="G194" s="2">
        <v>-4.5255000000000001</v>
      </c>
      <c r="H194" s="1">
        <v>2.4188000000000001</v>
      </c>
      <c r="I194" s="2">
        <v>-1.5379</v>
      </c>
      <c r="J194" s="1">
        <v>-1.504</v>
      </c>
      <c r="K194" s="2">
        <v>0.56910000000000005</v>
      </c>
      <c r="L194" s="1">
        <v>-0.25430000000000003</v>
      </c>
      <c r="M194" s="2">
        <v>1.2917000000000001</v>
      </c>
      <c r="N194" s="1">
        <v>-3.6938</v>
      </c>
      <c r="O194" s="2">
        <v>-5.2321</v>
      </c>
      <c r="P194" s="1">
        <v>-7.0544000000000002</v>
      </c>
      <c r="Q194" s="2">
        <v>4.4524999999999997</v>
      </c>
      <c r="R194" s="1">
        <v>2.4234</v>
      </c>
      <c r="S194" s="2">
        <v>-2.7397</v>
      </c>
      <c r="T194" s="1">
        <v>3.2627999999999999</v>
      </c>
    </row>
    <row r="195" spans="1:20" x14ac:dyDescent="0.25">
      <c r="A195" s="4">
        <v>199001</v>
      </c>
      <c r="B195" s="1">
        <v>6.3906999999999998</v>
      </c>
      <c r="C195" s="2">
        <v>7.7675999999999998</v>
      </c>
      <c r="D195" s="1">
        <v>11.110799999999999</v>
      </c>
      <c r="E195" s="2">
        <v>2.7050999999999998</v>
      </c>
      <c r="F195" s="1">
        <v>-2.4855999999999998</v>
      </c>
      <c r="G195" s="2">
        <v>7.3468999999999998</v>
      </c>
      <c r="H195" s="1">
        <v>0.98</v>
      </c>
      <c r="I195" s="2">
        <v>9.4086999999999996</v>
      </c>
      <c r="J195" s="1">
        <v>-0.56459999999999999</v>
      </c>
      <c r="K195" s="2">
        <v>2.9864000000000002</v>
      </c>
      <c r="L195" s="1">
        <v>5.7299999999999997E-2</v>
      </c>
      <c r="M195" s="2">
        <v>-2.4813999999999998</v>
      </c>
      <c r="N195" s="1">
        <v>9.6036999999999999</v>
      </c>
      <c r="O195" s="2">
        <v>10.453900000000001</v>
      </c>
      <c r="P195" s="1">
        <v>15.7441</v>
      </c>
      <c r="Q195" s="2">
        <v>0.32200000000000001</v>
      </c>
      <c r="R195" s="1">
        <v>-10.8096</v>
      </c>
      <c r="S195" s="2">
        <v>-9.3295999999999992</v>
      </c>
      <c r="T195" s="1">
        <v>0.2893</v>
      </c>
    </row>
    <row r="196" spans="1:20" x14ac:dyDescent="0.25">
      <c r="A196">
        <v>199002</v>
      </c>
      <c r="B196" s="1">
        <v>4.8676000000000004</v>
      </c>
      <c r="C196" s="2">
        <v>-7.3912000000000004</v>
      </c>
      <c r="D196" s="1">
        <v>-4.6810999999999998</v>
      </c>
      <c r="E196" s="2">
        <v>1.8813</v>
      </c>
      <c r="F196" s="1">
        <v>2.7774999999999999</v>
      </c>
      <c r="G196" s="2">
        <v>-1.1812</v>
      </c>
      <c r="H196" s="1">
        <v>-3.4514999999999998</v>
      </c>
      <c r="I196" s="2">
        <v>-4.6227</v>
      </c>
      <c r="J196" s="1">
        <v>-7.3662999999999998</v>
      </c>
      <c r="K196" s="2">
        <v>-3.4617</v>
      </c>
      <c r="L196" s="1">
        <v>1.9635</v>
      </c>
      <c r="M196" s="2">
        <v>0.70520000000000005</v>
      </c>
      <c r="N196" s="1">
        <v>-8.9080999999999992</v>
      </c>
      <c r="O196" s="2">
        <v>-4.8507999999999996</v>
      </c>
      <c r="P196" s="1">
        <v>-12.215299999999999</v>
      </c>
      <c r="Q196" s="2">
        <v>-1.3415999999999999</v>
      </c>
      <c r="R196" s="1">
        <v>3.6652999999999998</v>
      </c>
      <c r="S196" s="2">
        <v>0.31069999999999998</v>
      </c>
      <c r="T196" s="1">
        <v>0.3049</v>
      </c>
    </row>
    <row r="197" spans="1:20" x14ac:dyDescent="0.25">
      <c r="A197">
        <v>199003</v>
      </c>
      <c r="B197" s="1">
        <v>0.1522</v>
      </c>
      <c r="C197" s="2">
        <v>6.6977000000000002</v>
      </c>
      <c r="D197" s="1">
        <v>-0.1454</v>
      </c>
      <c r="E197" s="2">
        <v>3.0998999999999999</v>
      </c>
      <c r="F197" s="1">
        <v>-1.1288</v>
      </c>
      <c r="G197" s="2">
        <v>-7.7356999999999996</v>
      </c>
      <c r="H197" s="1">
        <v>1.2483</v>
      </c>
      <c r="I197" s="2">
        <v>0.81969999999999998</v>
      </c>
      <c r="J197" s="1">
        <v>16.850200000000001</v>
      </c>
      <c r="K197" s="2">
        <v>-0.53159999999999996</v>
      </c>
      <c r="L197" s="1">
        <v>3.6745000000000001</v>
      </c>
      <c r="M197" s="2">
        <v>0.4496</v>
      </c>
      <c r="N197" s="1">
        <v>2.4866000000000001</v>
      </c>
      <c r="O197" s="2">
        <v>4.5968</v>
      </c>
      <c r="P197" s="1">
        <v>9.4111999999999991</v>
      </c>
      <c r="Q197" s="2">
        <v>2.4306000000000001</v>
      </c>
      <c r="R197" s="1">
        <v>2.2025000000000001</v>
      </c>
      <c r="S197" s="2">
        <v>12.871700000000001</v>
      </c>
      <c r="T197" s="1">
        <v>4.6604000000000001</v>
      </c>
    </row>
    <row r="198" spans="1:20" x14ac:dyDescent="0.25">
      <c r="A198" s="4">
        <v>199004</v>
      </c>
      <c r="B198" s="1">
        <v>0.47389999999999999</v>
      </c>
      <c r="C198" s="2">
        <v>-4.1375000000000002</v>
      </c>
      <c r="D198" s="1">
        <v>-8.3615999999999993</v>
      </c>
      <c r="E198" s="2">
        <v>-1.4704999999999999</v>
      </c>
      <c r="F198" s="1">
        <v>2.1166999999999998</v>
      </c>
      <c r="G198" s="2">
        <v>9.5601000000000003</v>
      </c>
      <c r="H198" s="1">
        <v>-7.5030000000000001</v>
      </c>
      <c r="I198" s="2">
        <v>-1.8028</v>
      </c>
      <c r="J198" s="1">
        <v>-2.9218000000000002</v>
      </c>
      <c r="K198" s="2">
        <v>2.1751</v>
      </c>
      <c r="L198" s="1">
        <v>-1.6645000000000001</v>
      </c>
      <c r="M198" s="2">
        <v>-2.0937999999999999</v>
      </c>
      <c r="N198" s="1">
        <v>-3.1126999999999998</v>
      </c>
      <c r="O198" s="2">
        <v>-6.1276999999999999</v>
      </c>
      <c r="P198" s="1">
        <v>-5.5434999999999999</v>
      </c>
      <c r="Q198" s="2">
        <v>-4.7458</v>
      </c>
      <c r="R198" s="1">
        <v>-4.2714999999999996</v>
      </c>
      <c r="S198" s="2">
        <v>-7.4964000000000004</v>
      </c>
      <c r="T198" s="1">
        <v>-3.4441000000000002</v>
      </c>
    </row>
    <row r="199" spans="1:20" x14ac:dyDescent="0.25">
      <c r="A199">
        <v>199005</v>
      </c>
      <c r="B199" s="1">
        <v>-4.4653999999999998</v>
      </c>
      <c r="C199" s="2">
        <v>3.1939000000000002</v>
      </c>
      <c r="D199" s="1">
        <v>7.0824999999999996</v>
      </c>
      <c r="E199" s="2">
        <v>5.0955000000000004</v>
      </c>
      <c r="F199" s="1">
        <v>-1.6823999999999999</v>
      </c>
      <c r="G199" s="2">
        <v>1.5818000000000001</v>
      </c>
      <c r="H199" s="1">
        <v>6.1222000000000003</v>
      </c>
      <c r="I199" s="2">
        <v>-1.7999000000000001</v>
      </c>
      <c r="J199" s="1">
        <v>-8.6372</v>
      </c>
      <c r="K199" s="2">
        <v>1.5143</v>
      </c>
      <c r="L199" s="1">
        <v>5.4581999999999997</v>
      </c>
      <c r="M199" s="2">
        <v>0.41660000000000003</v>
      </c>
      <c r="N199" s="1">
        <v>3.2442000000000002</v>
      </c>
      <c r="O199" s="2">
        <v>-1.4265000000000001</v>
      </c>
      <c r="P199" s="1">
        <v>12.2394</v>
      </c>
      <c r="Q199" s="2">
        <v>4.1005000000000003</v>
      </c>
      <c r="R199" s="1">
        <v>1.4686999999999999</v>
      </c>
      <c r="S199" s="2">
        <v>8.7565000000000008</v>
      </c>
      <c r="T199" s="1">
        <v>1.4567000000000001</v>
      </c>
    </row>
    <row r="200" spans="1:20" x14ac:dyDescent="0.25">
      <c r="A200">
        <v>199006</v>
      </c>
      <c r="B200" s="1">
        <v>2.5400999999999998</v>
      </c>
      <c r="C200" s="2">
        <v>-1.2044999999999999</v>
      </c>
      <c r="D200" s="1">
        <v>1.9722</v>
      </c>
      <c r="E200" s="2">
        <v>-4.0529000000000002</v>
      </c>
      <c r="F200" s="1">
        <v>1.8068</v>
      </c>
      <c r="G200" s="2">
        <v>5.1553000000000004</v>
      </c>
      <c r="H200" s="1">
        <v>0.1212</v>
      </c>
      <c r="I200" s="2">
        <v>-1.4662999999999999</v>
      </c>
      <c r="J200" s="1">
        <v>-0.21859999999999999</v>
      </c>
      <c r="K200" s="2">
        <v>4.3244999999999996</v>
      </c>
      <c r="L200" s="1">
        <v>-0.49540000000000001</v>
      </c>
      <c r="M200" s="2">
        <v>4.4851000000000001</v>
      </c>
      <c r="N200" s="1">
        <v>6.7957999999999998</v>
      </c>
      <c r="O200" s="2">
        <v>10.252800000000001</v>
      </c>
      <c r="P200" s="1">
        <v>-6.4034000000000004</v>
      </c>
      <c r="Q200" s="2">
        <v>-1.2131000000000001</v>
      </c>
      <c r="R200" s="1">
        <v>-1.0590999999999999</v>
      </c>
      <c r="S200" s="2">
        <v>-6.6223000000000001</v>
      </c>
      <c r="T200" s="1">
        <v>3.6440000000000001</v>
      </c>
    </row>
    <row r="201" spans="1:20" x14ac:dyDescent="0.25">
      <c r="A201" s="4">
        <v>199007</v>
      </c>
      <c r="B201" s="1">
        <v>2.7016</v>
      </c>
      <c r="C201" s="2">
        <v>-1.2598</v>
      </c>
      <c r="D201" s="1">
        <v>1.2968</v>
      </c>
      <c r="E201" s="2">
        <v>4.3418000000000001</v>
      </c>
      <c r="F201" s="1">
        <v>-2.2416</v>
      </c>
      <c r="G201" s="2">
        <v>-12.7906</v>
      </c>
      <c r="H201" s="1">
        <v>-4.6463000000000001</v>
      </c>
      <c r="I201" s="2">
        <v>7.2545000000000002</v>
      </c>
      <c r="J201" s="1">
        <v>0.96109999999999995</v>
      </c>
      <c r="K201" s="2">
        <v>-4.5681000000000003</v>
      </c>
      <c r="L201" s="1">
        <v>-3.4155000000000002</v>
      </c>
      <c r="M201" s="2">
        <v>0.28149999999999997</v>
      </c>
      <c r="N201" s="1">
        <v>-4.2043999999999997</v>
      </c>
      <c r="O201" s="2">
        <v>-4.4950000000000001</v>
      </c>
      <c r="P201" s="1">
        <v>1.2286999999999999</v>
      </c>
      <c r="Q201" s="2">
        <v>-6.8827999999999996</v>
      </c>
      <c r="R201" s="1">
        <v>3.0836000000000001</v>
      </c>
      <c r="S201" s="2">
        <v>-3.1545999999999998</v>
      </c>
      <c r="T201" s="1">
        <v>-4.1197999999999997</v>
      </c>
    </row>
    <row r="202" spans="1:20" x14ac:dyDescent="0.25">
      <c r="A202">
        <v>199008</v>
      </c>
      <c r="B202" s="1">
        <v>-0.90429999999999999</v>
      </c>
      <c r="C202" s="2">
        <v>-0.30509999999999998</v>
      </c>
      <c r="D202" s="1">
        <v>2.0089999999999999</v>
      </c>
      <c r="E202" s="2">
        <v>-6.3510999999999997</v>
      </c>
      <c r="F202" s="1">
        <v>5.5065999999999997</v>
      </c>
      <c r="G202" s="2">
        <v>2.4352999999999998</v>
      </c>
      <c r="H202" s="1">
        <v>10.209899999999999</v>
      </c>
      <c r="I202" s="2">
        <v>-0.1041</v>
      </c>
      <c r="J202" s="1">
        <v>-9.5563000000000002</v>
      </c>
      <c r="K202" s="2">
        <v>-0.81820000000000004</v>
      </c>
      <c r="L202" s="1">
        <v>1.7219</v>
      </c>
      <c r="M202" s="2">
        <v>-0.94340000000000002</v>
      </c>
      <c r="N202" s="1">
        <v>0.9698</v>
      </c>
      <c r="O202" s="2">
        <v>5.2881</v>
      </c>
      <c r="P202" s="1">
        <v>5.4462000000000002</v>
      </c>
      <c r="Q202" s="2">
        <v>9.2949999999999999</v>
      </c>
      <c r="R202" s="1">
        <v>-2.6766000000000001</v>
      </c>
      <c r="S202" s="2">
        <v>-8.3725000000000005</v>
      </c>
      <c r="T202" s="1">
        <v>0.77229999999999999</v>
      </c>
    </row>
    <row r="203" spans="1:20" x14ac:dyDescent="0.25">
      <c r="A203">
        <v>199009</v>
      </c>
      <c r="B203" s="1">
        <v>0.42559999999999998</v>
      </c>
      <c r="C203" s="2">
        <v>3.1322000000000001</v>
      </c>
      <c r="D203" s="1">
        <v>-1.008</v>
      </c>
      <c r="E203" s="2">
        <v>2.5407000000000002</v>
      </c>
      <c r="F203" s="1">
        <v>-3.8458000000000001</v>
      </c>
      <c r="G203" s="2">
        <v>0.26179999999999998</v>
      </c>
      <c r="H203" s="1">
        <v>-9.7004000000000001</v>
      </c>
      <c r="I203" s="2">
        <v>1.1111</v>
      </c>
      <c r="J203" s="1">
        <v>8.9397000000000002</v>
      </c>
      <c r="K203" s="2">
        <v>1.9565999999999999</v>
      </c>
      <c r="L203" s="1">
        <v>-1.2879</v>
      </c>
      <c r="M203" s="2">
        <v>1.2746999999999999</v>
      </c>
      <c r="N203" s="1">
        <v>-3.0501999999999998</v>
      </c>
      <c r="O203" s="2">
        <v>17.3032</v>
      </c>
      <c r="P203" s="1">
        <v>-4.1471999999999998</v>
      </c>
      <c r="Q203" s="2">
        <v>-1.9827999999999999</v>
      </c>
      <c r="R203" s="1">
        <v>-3.2635999999999998</v>
      </c>
      <c r="S203" s="2">
        <v>8.7163000000000004</v>
      </c>
      <c r="T203" s="1">
        <v>-0.75439999999999996</v>
      </c>
    </row>
    <row r="204" spans="1:20" x14ac:dyDescent="0.25">
      <c r="A204" s="4">
        <v>199010</v>
      </c>
      <c r="B204" s="1">
        <v>4.2058999999999997</v>
      </c>
      <c r="C204" s="2">
        <v>5.5025000000000004</v>
      </c>
      <c r="D204" s="1">
        <v>0.73360000000000003</v>
      </c>
      <c r="E204" s="2">
        <v>4.7655000000000003</v>
      </c>
      <c r="F204" s="1">
        <v>2.1267</v>
      </c>
      <c r="G204" s="2">
        <v>-1.8627</v>
      </c>
      <c r="H204" s="1">
        <v>7.3841000000000001</v>
      </c>
      <c r="I204" s="2">
        <v>0.44640000000000002</v>
      </c>
      <c r="J204" s="1">
        <v>-2.3252999999999999</v>
      </c>
      <c r="K204" s="2">
        <v>-0.57220000000000004</v>
      </c>
      <c r="L204" s="1">
        <v>-0.44540000000000002</v>
      </c>
      <c r="M204" s="2">
        <v>4.2944000000000004</v>
      </c>
      <c r="N204" s="1">
        <v>4.4207999999999998</v>
      </c>
      <c r="O204" s="2">
        <v>3.0609999999999999</v>
      </c>
      <c r="P204" s="1">
        <v>-0.52490000000000003</v>
      </c>
      <c r="Q204" s="2">
        <v>1.0324</v>
      </c>
      <c r="R204" s="1">
        <v>1.5753999999999999</v>
      </c>
      <c r="S204" s="2">
        <v>16.8705</v>
      </c>
      <c r="T204" s="1">
        <v>6.7499000000000002</v>
      </c>
    </row>
    <row r="205" spans="1:20" x14ac:dyDescent="0.25">
      <c r="A205">
        <v>199011</v>
      </c>
      <c r="B205" s="1">
        <v>-5.5369000000000002</v>
      </c>
      <c r="C205" s="2">
        <v>-1.9031</v>
      </c>
      <c r="D205" s="1">
        <v>-0.47099999999999997</v>
      </c>
      <c r="E205" s="2">
        <v>-5.5053999999999998</v>
      </c>
      <c r="F205" s="1">
        <v>3.0809000000000002</v>
      </c>
      <c r="G205" s="2">
        <v>-1.9336</v>
      </c>
      <c r="H205" s="1">
        <v>-0.82879999999999998</v>
      </c>
      <c r="I205" s="2">
        <v>-1.7778</v>
      </c>
      <c r="J205" s="1">
        <v>0.85850000000000004</v>
      </c>
      <c r="K205" s="2">
        <v>-5.16E-2</v>
      </c>
      <c r="L205" s="1">
        <v>-0.12330000000000001</v>
      </c>
      <c r="M205" s="2">
        <v>-3.8245</v>
      </c>
      <c r="N205" s="1">
        <v>-3.2711999999999999</v>
      </c>
      <c r="O205" s="2">
        <v>0.88980000000000004</v>
      </c>
      <c r="P205" s="1">
        <v>17.346</v>
      </c>
      <c r="Q205" s="2">
        <v>2.0556000000000001</v>
      </c>
      <c r="R205" s="1">
        <v>3.8012000000000001</v>
      </c>
      <c r="S205" s="2">
        <v>2.5491999999999999</v>
      </c>
      <c r="T205" s="1">
        <v>-2.6425999999999998</v>
      </c>
    </row>
    <row r="206" spans="1:20" x14ac:dyDescent="0.25">
      <c r="A206">
        <v>199012</v>
      </c>
      <c r="B206" s="1">
        <v>5.8569000000000004</v>
      </c>
      <c r="C206" s="2">
        <v>-3.8022</v>
      </c>
      <c r="D206" s="1">
        <v>-7.1391</v>
      </c>
      <c r="E206" s="2">
        <v>-1.4782999999999999</v>
      </c>
      <c r="F206" s="1">
        <v>-0.17979999999999999</v>
      </c>
      <c r="G206" s="2">
        <v>8.3363999999999994</v>
      </c>
      <c r="H206" s="1">
        <v>-4.9858000000000002</v>
      </c>
      <c r="I206" s="2">
        <v>1.3574999999999999</v>
      </c>
      <c r="J206" s="1">
        <v>5.3095999999999997</v>
      </c>
      <c r="K206" s="2">
        <v>7.0945999999999998</v>
      </c>
      <c r="L206" s="1">
        <v>0.26350000000000001</v>
      </c>
      <c r="M206" s="2">
        <v>-1.2955000000000001</v>
      </c>
      <c r="N206" s="1">
        <v>-11.837899999999999</v>
      </c>
      <c r="O206" s="2">
        <v>-5.6778000000000004</v>
      </c>
      <c r="P206" s="1">
        <v>-8.7957000000000001</v>
      </c>
      <c r="Q206" s="2">
        <v>-5.6289999999999996</v>
      </c>
      <c r="R206" s="1">
        <v>-4.6078999999999999</v>
      </c>
      <c r="S206" s="2">
        <v>-12.8537</v>
      </c>
      <c r="T206" s="1">
        <v>0.65269999999999995</v>
      </c>
    </row>
    <row r="207" spans="1:20" x14ac:dyDescent="0.25">
      <c r="A207" s="4">
        <v>199101</v>
      </c>
      <c r="B207" s="1">
        <v>-2.9946999999999999</v>
      </c>
      <c r="C207" s="2">
        <v>2.7711000000000001</v>
      </c>
      <c r="D207" s="1">
        <v>15.3956</v>
      </c>
      <c r="E207" s="2">
        <v>-0.56869999999999998</v>
      </c>
      <c r="F207" s="1">
        <v>-3.0000000000000001E-3</v>
      </c>
      <c r="G207" s="2">
        <v>-7.8986000000000001</v>
      </c>
      <c r="H207" s="1">
        <v>7.5823</v>
      </c>
      <c r="I207" s="2">
        <v>3.6400999999999999</v>
      </c>
      <c r="J207" s="1">
        <v>-1.49</v>
      </c>
      <c r="K207" s="2">
        <v>-7.7957000000000001</v>
      </c>
      <c r="L207" s="1">
        <v>2.4822000000000002</v>
      </c>
      <c r="M207" s="2">
        <v>1.8866000000000001</v>
      </c>
      <c r="N207" s="1">
        <v>17.4495</v>
      </c>
      <c r="O207" s="2">
        <v>-3.4843000000000002</v>
      </c>
      <c r="P207" s="1">
        <v>7.5742000000000003</v>
      </c>
      <c r="Q207" s="2">
        <v>0.75649999999999995</v>
      </c>
      <c r="R207" s="1">
        <v>4.7127999999999997</v>
      </c>
      <c r="S207" s="2">
        <v>-7.6763000000000003</v>
      </c>
      <c r="T207" s="1">
        <v>1.4488000000000001</v>
      </c>
    </row>
    <row r="208" spans="1:20" x14ac:dyDescent="0.25">
      <c r="A208">
        <v>199102</v>
      </c>
      <c r="B208" s="1">
        <v>-0.15939999999999999</v>
      </c>
      <c r="C208" s="2">
        <v>-0.48980000000000001</v>
      </c>
      <c r="D208" s="1">
        <v>-9.8445999999999998</v>
      </c>
      <c r="E208" s="2">
        <v>-1.3695999999999999</v>
      </c>
      <c r="F208" s="1">
        <v>-2.5320999999999998</v>
      </c>
      <c r="G208" s="2">
        <v>-7.7133000000000003</v>
      </c>
      <c r="H208" s="1">
        <v>-1.6462000000000001</v>
      </c>
      <c r="I208" s="2">
        <v>-5.4340999999999999</v>
      </c>
      <c r="J208" s="1">
        <v>-2.8917000000000002</v>
      </c>
      <c r="K208" s="2">
        <v>1.7808999999999999</v>
      </c>
      <c r="L208" s="1">
        <v>-3.9819</v>
      </c>
      <c r="M208" s="2">
        <v>-1.1850000000000001</v>
      </c>
      <c r="N208" s="1">
        <v>2.6061999999999999</v>
      </c>
      <c r="O208" s="2">
        <v>-6.0675999999999997</v>
      </c>
      <c r="P208" s="1">
        <v>-5.6632999999999996</v>
      </c>
      <c r="Q208" s="2">
        <v>-0.221</v>
      </c>
      <c r="R208" s="1">
        <v>-3.3652000000000002</v>
      </c>
      <c r="S208" s="2">
        <v>-1.0549999999999999</v>
      </c>
      <c r="T208" s="1">
        <v>-1.9037999999999999</v>
      </c>
    </row>
    <row r="209" spans="1:20" x14ac:dyDescent="0.25">
      <c r="A209">
        <v>199103</v>
      </c>
      <c r="B209" s="1">
        <v>5.6439000000000004</v>
      </c>
      <c r="C209" s="2">
        <v>-3.7433000000000001</v>
      </c>
      <c r="D209" s="1">
        <v>4.4814999999999996</v>
      </c>
      <c r="E209" s="2">
        <v>-2.0508999999999999</v>
      </c>
      <c r="F209" s="1">
        <v>-5.4173999999999998</v>
      </c>
      <c r="G209" s="2">
        <v>3.76</v>
      </c>
      <c r="H209" s="1">
        <v>-1.6319999999999999</v>
      </c>
      <c r="I209" s="2">
        <v>-0.38540000000000002</v>
      </c>
      <c r="J209" s="1">
        <v>3.355</v>
      </c>
      <c r="K209" s="2">
        <v>-1.2367999999999999</v>
      </c>
      <c r="L209" s="1">
        <v>2.8041999999999998</v>
      </c>
      <c r="M209" s="2">
        <v>4.6959</v>
      </c>
      <c r="N209" s="1">
        <v>-10.7309</v>
      </c>
      <c r="O209" s="2">
        <v>-1.4444999999999999</v>
      </c>
      <c r="P209" s="1">
        <v>-8.9873999999999992</v>
      </c>
      <c r="Q209" s="2">
        <v>-1.502</v>
      </c>
      <c r="R209" s="1">
        <v>-2.5085000000000002</v>
      </c>
      <c r="S209" s="2">
        <v>5.6867000000000001</v>
      </c>
      <c r="T209" s="1">
        <v>2.3025000000000002</v>
      </c>
    </row>
    <row r="210" spans="1:20" x14ac:dyDescent="0.25">
      <c r="A210" s="4">
        <v>199104</v>
      </c>
      <c r="B210" s="1">
        <v>-2.9011</v>
      </c>
      <c r="C210" s="2">
        <v>4.1361999999999997</v>
      </c>
      <c r="D210" s="1">
        <v>-1.8284</v>
      </c>
      <c r="E210" s="2">
        <v>5.1063000000000001</v>
      </c>
      <c r="F210" s="1">
        <v>15.112500000000001</v>
      </c>
      <c r="G210" s="2">
        <v>5.0768000000000004</v>
      </c>
      <c r="H210" s="1">
        <v>1.5887</v>
      </c>
      <c r="I210" s="2">
        <v>-8.2659000000000002</v>
      </c>
      <c r="J210" s="1">
        <v>-3.3988</v>
      </c>
      <c r="K210" s="2">
        <v>0.28079999999999999</v>
      </c>
      <c r="L210" s="1">
        <v>-6.2922000000000002</v>
      </c>
      <c r="M210" s="2">
        <v>-4.4522000000000004</v>
      </c>
      <c r="N210" s="1">
        <v>3.9323000000000001</v>
      </c>
      <c r="O210" s="2">
        <v>12.0022</v>
      </c>
      <c r="P210" s="1">
        <v>22.173100000000002</v>
      </c>
      <c r="Q210" s="2">
        <v>6.6939000000000002</v>
      </c>
      <c r="R210" s="1">
        <v>9.7723999999999993</v>
      </c>
      <c r="S210" s="2">
        <v>10.4732</v>
      </c>
      <c r="T210" s="1">
        <v>2.5889000000000002</v>
      </c>
    </row>
    <row r="211" spans="1:20" x14ac:dyDescent="0.25">
      <c r="A211">
        <v>199105</v>
      </c>
      <c r="B211" s="1">
        <v>1.3697999999999999</v>
      </c>
      <c r="C211" s="2">
        <v>-3.6074999999999999</v>
      </c>
      <c r="D211" s="1">
        <v>1.9900000000000001E-2</v>
      </c>
      <c r="E211" s="2">
        <v>0.7954</v>
      </c>
      <c r="F211" s="1">
        <v>-2.4178000000000002</v>
      </c>
      <c r="G211" s="2">
        <v>-8.8231999999999999</v>
      </c>
      <c r="H211" s="1">
        <v>0.18759999999999999</v>
      </c>
      <c r="I211" s="2">
        <v>9.7775999999999996</v>
      </c>
      <c r="J211" s="1">
        <v>6.9600999999999997</v>
      </c>
      <c r="K211" s="2">
        <v>0.1847</v>
      </c>
      <c r="L211" s="1">
        <v>10.044</v>
      </c>
      <c r="M211" s="2">
        <v>2.5268000000000002</v>
      </c>
      <c r="N211" s="1">
        <v>5.2504999999999997</v>
      </c>
      <c r="O211" s="2">
        <v>-6.3571999999999997</v>
      </c>
      <c r="P211" s="1">
        <v>-11.336399999999999</v>
      </c>
      <c r="Q211" s="2">
        <v>-6.7765000000000004</v>
      </c>
      <c r="R211" s="1">
        <v>-6.0791000000000004</v>
      </c>
      <c r="S211" s="2">
        <v>-2.9245000000000001</v>
      </c>
      <c r="T211" s="1">
        <v>-0.5464</v>
      </c>
    </row>
    <row r="212" spans="1:20" x14ac:dyDescent="0.25">
      <c r="A212">
        <v>199106</v>
      </c>
      <c r="B212" s="1">
        <v>2.9337</v>
      </c>
      <c r="C212" s="2">
        <v>7.1927000000000003</v>
      </c>
      <c r="D212" s="1">
        <v>-1.9291</v>
      </c>
      <c r="E212" s="2">
        <v>-2.6179999999999999</v>
      </c>
      <c r="F212" s="1">
        <v>-4.36E-2</v>
      </c>
      <c r="G212" s="2">
        <v>-21.2255</v>
      </c>
      <c r="H212" s="1">
        <v>1.4551000000000001</v>
      </c>
      <c r="I212" s="2">
        <v>-4.2961999999999998</v>
      </c>
      <c r="J212" s="1">
        <v>0.48870000000000002</v>
      </c>
      <c r="K212" s="2">
        <v>7.4038000000000004</v>
      </c>
      <c r="L212" s="1">
        <v>-3.1892999999999998</v>
      </c>
      <c r="M212" s="2">
        <v>0.17399999999999999</v>
      </c>
      <c r="N212" s="1">
        <v>-4.8479000000000001</v>
      </c>
      <c r="O212" s="2">
        <v>5.1040000000000001</v>
      </c>
      <c r="P212" s="1">
        <v>-0.10390000000000001</v>
      </c>
      <c r="Q212" s="2">
        <v>6.2977999999999996</v>
      </c>
      <c r="R212" s="1">
        <v>1.0435000000000001</v>
      </c>
      <c r="S212" s="2">
        <v>-5.9581</v>
      </c>
      <c r="T212" s="1">
        <v>-0.52259999999999995</v>
      </c>
    </row>
    <row r="213" spans="1:20" x14ac:dyDescent="0.25">
      <c r="A213" s="4">
        <v>199107</v>
      </c>
      <c r="B213" s="1">
        <v>-2.7425000000000002</v>
      </c>
      <c r="C213" s="2">
        <v>1.7176</v>
      </c>
      <c r="D213" s="1">
        <v>5.5011999999999999</v>
      </c>
      <c r="E213" s="2">
        <v>6.7607999999999997</v>
      </c>
      <c r="F213" s="1">
        <v>1.3401000000000001</v>
      </c>
      <c r="G213" s="2">
        <v>50.449599999999997</v>
      </c>
      <c r="H213" s="1">
        <v>0.85250000000000004</v>
      </c>
      <c r="I213" s="2">
        <v>4.8174999999999999</v>
      </c>
      <c r="J213" s="1">
        <v>-1.6890000000000001</v>
      </c>
      <c r="K213" s="2">
        <v>-3.4213</v>
      </c>
      <c r="L213" s="1">
        <v>1.4115</v>
      </c>
      <c r="M213" s="2">
        <v>4.3921000000000001</v>
      </c>
      <c r="N213" s="1">
        <v>10.7163</v>
      </c>
      <c r="O213" s="2">
        <v>-2.6373000000000002</v>
      </c>
      <c r="P213" s="1">
        <v>1.2645</v>
      </c>
      <c r="Q213" s="2">
        <v>-4.8640999999999996</v>
      </c>
      <c r="R213" s="1">
        <v>1.7370000000000001</v>
      </c>
      <c r="S213" s="2">
        <v>10.2179</v>
      </c>
      <c r="T213" s="1">
        <v>-0.1595</v>
      </c>
    </row>
    <row r="214" spans="1:20" x14ac:dyDescent="0.25">
      <c r="A214">
        <v>199108</v>
      </c>
      <c r="B214" s="1">
        <v>3.1694</v>
      </c>
      <c r="C214" s="2">
        <v>-4.9387999999999996</v>
      </c>
      <c r="D214" s="1">
        <v>-6.0107999999999997</v>
      </c>
      <c r="E214" s="2">
        <v>-2.4150999999999998</v>
      </c>
      <c r="F214" s="1">
        <v>-0.4556</v>
      </c>
      <c r="G214" s="2">
        <v>-10.510899999999999</v>
      </c>
      <c r="H214" s="1">
        <v>2.0177999999999998</v>
      </c>
      <c r="I214" s="2">
        <v>3.7604000000000002</v>
      </c>
      <c r="J214" s="1">
        <v>4.2187999999999999</v>
      </c>
      <c r="K214" s="2">
        <v>-8.8599999999999998E-2</v>
      </c>
      <c r="L214" s="1">
        <v>2.1493000000000002</v>
      </c>
      <c r="M214" s="2">
        <v>-2.6461000000000001</v>
      </c>
      <c r="N214" s="1">
        <v>0.46310000000000001</v>
      </c>
      <c r="O214" s="2">
        <v>-17.684999999999999</v>
      </c>
      <c r="P214" s="1">
        <v>3.5888</v>
      </c>
      <c r="Q214" s="2">
        <v>8.0000000000000002E-3</v>
      </c>
      <c r="R214" s="1">
        <v>-2.1417000000000002</v>
      </c>
      <c r="S214" s="2">
        <v>-16.142600000000002</v>
      </c>
      <c r="T214" s="1">
        <v>-4.07E-2</v>
      </c>
    </row>
    <row r="215" spans="1:20" x14ac:dyDescent="0.25">
      <c r="A215">
        <v>199109</v>
      </c>
      <c r="B215" s="1">
        <v>-4.0088999999999997</v>
      </c>
      <c r="C215" s="2">
        <v>-5.5439999999999996</v>
      </c>
      <c r="D215" s="1">
        <v>3.4767000000000001</v>
      </c>
      <c r="E215" s="2">
        <v>-4.5876999999999999</v>
      </c>
      <c r="F215" s="1">
        <v>1.9400000000000001E-2</v>
      </c>
      <c r="G215" s="2">
        <v>2.7648999999999999</v>
      </c>
      <c r="H215" s="1">
        <v>-2.7021000000000002</v>
      </c>
      <c r="I215" s="2">
        <v>-5.1677999999999997</v>
      </c>
      <c r="J215" s="1">
        <v>2.7288000000000001</v>
      </c>
      <c r="K215" s="2">
        <v>-6.0499999999999998E-2</v>
      </c>
      <c r="L215" s="1">
        <v>-2.2595000000000001</v>
      </c>
      <c r="M215" s="2">
        <v>-1.9507000000000001</v>
      </c>
      <c r="N215" s="1">
        <v>-4.0140000000000002</v>
      </c>
      <c r="O215" s="2">
        <v>36.7926</v>
      </c>
      <c r="P215" s="1">
        <v>-5.5884999999999998</v>
      </c>
      <c r="Q215" s="2">
        <v>1.3693</v>
      </c>
      <c r="R215" s="1">
        <v>3.8860000000000001</v>
      </c>
      <c r="S215" s="2">
        <v>8.0531000000000006</v>
      </c>
      <c r="T215" s="1">
        <v>0.86729999999999996</v>
      </c>
    </row>
    <row r="216" spans="1:20" x14ac:dyDescent="0.25">
      <c r="A216" s="4">
        <v>199110</v>
      </c>
      <c r="B216" s="1">
        <v>-0.51670000000000005</v>
      </c>
      <c r="C216" s="2">
        <v>13.739800000000001</v>
      </c>
      <c r="D216" s="1">
        <v>-1.0511999999999999</v>
      </c>
      <c r="E216" s="2">
        <v>2.5352999999999999</v>
      </c>
      <c r="F216" s="1">
        <v>-2.4312999999999998</v>
      </c>
      <c r="G216" s="2">
        <v>-1.8815</v>
      </c>
      <c r="H216" s="1">
        <v>4.0365000000000002</v>
      </c>
      <c r="I216" s="2">
        <v>0.1769</v>
      </c>
      <c r="J216" s="1">
        <v>1.4552</v>
      </c>
      <c r="K216" s="2">
        <v>0.2417</v>
      </c>
      <c r="L216" s="1">
        <v>2.9030999999999998</v>
      </c>
      <c r="M216" s="2">
        <v>0.92949999999999999</v>
      </c>
      <c r="N216" s="1">
        <v>1.4585999999999999</v>
      </c>
      <c r="O216" s="2">
        <v>-18.888500000000001</v>
      </c>
      <c r="P216" s="1">
        <v>16.074100000000001</v>
      </c>
      <c r="Q216" s="2">
        <v>-0.38650000000000001</v>
      </c>
      <c r="R216" s="1">
        <v>0.29260000000000003</v>
      </c>
      <c r="S216" s="2">
        <v>15.609299999999999</v>
      </c>
      <c r="T216" s="1">
        <v>4.2576000000000001</v>
      </c>
    </row>
    <row r="217" spans="1:20" x14ac:dyDescent="0.25">
      <c r="A217">
        <v>199111</v>
      </c>
      <c r="B217" s="1">
        <v>2.839</v>
      </c>
      <c r="C217" s="2">
        <v>-7.1063000000000001</v>
      </c>
      <c r="D217" s="1">
        <v>1.3293999999999999</v>
      </c>
      <c r="E217" s="2">
        <v>-1.3441000000000001</v>
      </c>
      <c r="F217" s="1">
        <v>1.4697</v>
      </c>
      <c r="G217" s="2">
        <v>3.0653000000000001</v>
      </c>
      <c r="H217" s="1">
        <v>-0.2273</v>
      </c>
      <c r="I217" s="2">
        <v>5.4751000000000003</v>
      </c>
      <c r="J217" s="1">
        <v>-0.60229999999999995</v>
      </c>
      <c r="K217" s="2">
        <v>1.897</v>
      </c>
      <c r="L217" s="1">
        <v>1.5942000000000001</v>
      </c>
      <c r="M217" s="2">
        <v>1.3053999999999999</v>
      </c>
      <c r="N217" s="1">
        <v>10.711600000000001</v>
      </c>
      <c r="O217" s="2">
        <v>1.4173</v>
      </c>
      <c r="P217" s="1">
        <v>-4.4718</v>
      </c>
      <c r="Q217" s="2">
        <v>1.6437999999999999</v>
      </c>
      <c r="R217" s="1">
        <v>-0.1108</v>
      </c>
      <c r="S217" s="2">
        <v>-3.9607999999999999</v>
      </c>
      <c r="T217" s="1">
        <v>1.1725000000000001</v>
      </c>
    </row>
    <row r="218" spans="1:20" x14ac:dyDescent="0.25">
      <c r="A218">
        <v>199112</v>
      </c>
      <c r="B218" s="1">
        <v>-0.74519999999999997</v>
      </c>
      <c r="C218" s="2">
        <v>1.7796000000000001</v>
      </c>
      <c r="D218" s="1">
        <v>-3.2158000000000002</v>
      </c>
      <c r="E218" s="2">
        <v>1.7998000000000001</v>
      </c>
      <c r="F218" s="1">
        <v>-1.4987999999999999</v>
      </c>
      <c r="G218" s="2">
        <v>3.6686999999999999</v>
      </c>
      <c r="H218" s="1">
        <v>-8.3267000000000007</v>
      </c>
      <c r="I218" s="2">
        <v>0.2009</v>
      </c>
      <c r="J218" s="1">
        <v>-3.5097</v>
      </c>
      <c r="K218" s="2">
        <v>6.2686999999999999</v>
      </c>
      <c r="L218" s="1">
        <v>-3.8195999999999999</v>
      </c>
      <c r="M218" s="2">
        <v>-4.1181000000000001</v>
      </c>
      <c r="N218" s="1">
        <v>-5.5326000000000004</v>
      </c>
      <c r="O218" s="2">
        <v>7.2690999999999999</v>
      </c>
      <c r="P218" s="1">
        <v>-2.4537</v>
      </c>
      <c r="Q218" s="2">
        <v>-6.7012</v>
      </c>
      <c r="R218" s="1">
        <v>-0.87580000000000002</v>
      </c>
      <c r="S218" s="2">
        <v>4.4141000000000004</v>
      </c>
      <c r="T218" s="1">
        <v>-3.9529999999999998</v>
      </c>
    </row>
    <row r="219" spans="1:20" x14ac:dyDescent="0.25">
      <c r="A219" s="4">
        <v>199201</v>
      </c>
      <c r="B219" s="1">
        <v>1.4198</v>
      </c>
      <c r="C219" s="2">
        <v>0.77310000000000001</v>
      </c>
      <c r="D219" s="1">
        <v>2.7471000000000001</v>
      </c>
      <c r="E219" s="2">
        <v>1.6850000000000001</v>
      </c>
      <c r="F219" s="1">
        <v>5.3284000000000002</v>
      </c>
      <c r="G219" s="2">
        <v>-5.7141000000000002</v>
      </c>
      <c r="H219" s="1">
        <v>9.3963999999999999</v>
      </c>
      <c r="I219" s="2">
        <v>-2.7740999999999998</v>
      </c>
      <c r="J219" s="1">
        <v>7.8651</v>
      </c>
      <c r="K219" s="2">
        <v>-4.8978999999999999</v>
      </c>
      <c r="L219" s="1">
        <v>0.75170000000000003</v>
      </c>
      <c r="M219" s="2">
        <v>2.1837</v>
      </c>
      <c r="N219" s="1">
        <v>-9.3324999999999996</v>
      </c>
      <c r="O219" s="2">
        <v>-4.2992999999999997</v>
      </c>
      <c r="P219" s="1">
        <v>-3.5091999999999999</v>
      </c>
      <c r="Q219" s="2">
        <v>3.2159</v>
      </c>
      <c r="R219" s="1">
        <v>3.5444</v>
      </c>
      <c r="S219" s="2">
        <v>-19.779900000000001</v>
      </c>
      <c r="T219" s="1">
        <v>-0.60529999999999995</v>
      </c>
    </row>
    <row r="220" spans="1:20" x14ac:dyDescent="0.25">
      <c r="A220">
        <v>199202</v>
      </c>
      <c r="B220" s="1">
        <v>-0.77529999999999999</v>
      </c>
      <c r="C220" s="2">
        <v>2.4405999999999999</v>
      </c>
      <c r="D220" s="1">
        <v>-2.7526000000000002</v>
      </c>
      <c r="E220" s="2">
        <v>3.3029000000000002</v>
      </c>
      <c r="F220" s="1">
        <v>-2.0143</v>
      </c>
      <c r="G220" s="2">
        <v>7.1843000000000004</v>
      </c>
      <c r="H220" s="1">
        <v>0.1326</v>
      </c>
      <c r="I220" s="2">
        <v>0.89380000000000004</v>
      </c>
      <c r="J220" s="1">
        <v>-1.5992</v>
      </c>
      <c r="K220" s="2">
        <v>-2.5108000000000001</v>
      </c>
      <c r="L220" s="1">
        <v>1.5831</v>
      </c>
      <c r="M220" s="2">
        <v>2.2391999999999999</v>
      </c>
      <c r="N220" s="1">
        <v>6.5709999999999997</v>
      </c>
      <c r="O220" s="2">
        <v>-3.4636</v>
      </c>
      <c r="P220" s="1">
        <v>12.4055</v>
      </c>
      <c r="Q220" s="2">
        <v>2.1221999999999999</v>
      </c>
      <c r="R220" s="1">
        <v>2.2877000000000001</v>
      </c>
      <c r="S220" s="2">
        <v>8.5266999999999999</v>
      </c>
      <c r="T220" s="1">
        <v>6.492</v>
      </c>
    </row>
    <row r="221" spans="1:20" x14ac:dyDescent="0.25">
      <c r="A221">
        <v>199203</v>
      </c>
      <c r="B221" s="1">
        <v>7.2999999999999995E-2</v>
      </c>
      <c r="C221" s="2">
        <v>-1.9246000000000001</v>
      </c>
      <c r="D221" s="1">
        <v>0.1794</v>
      </c>
      <c r="E221" s="2">
        <v>0.83420000000000005</v>
      </c>
      <c r="F221" s="1">
        <v>0.75590000000000002</v>
      </c>
      <c r="G221" s="2">
        <v>8.3649000000000004</v>
      </c>
      <c r="H221" s="1">
        <v>-0.92049999999999998</v>
      </c>
      <c r="I221" s="2">
        <v>1.5672999999999999</v>
      </c>
      <c r="J221" s="1">
        <v>-2.4622999999999999</v>
      </c>
      <c r="K221" s="2">
        <v>-0.1138</v>
      </c>
      <c r="L221" s="1">
        <v>-4.7609000000000004</v>
      </c>
      <c r="M221" s="2">
        <v>-4.9457000000000004</v>
      </c>
      <c r="N221" s="1">
        <v>9.3443000000000005</v>
      </c>
      <c r="O221" s="2">
        <v>20.059799999999999</v>
      </c>
      <c r="P221" s="1">
        <v>-9.2855000000000008</v>
      </c>
      <c r="Q221" s="2">
        <v>-1.0214000000000001</v>
      </c>
      <c r="R221" s="1">
        <v>-1.1466000000000001</v>
      </c>
      <c r="S221" s="2">
        <v>11.7439</v>
      </c>
      <c r="T221" s="1">
        <v>-1.3103</v>
      </c>
    </row>
    <row r="222" spans="1:20" x14ac:dyDescent="0.25">
      <c r="A222" s="4">
        <v>199204</v>
      </c>
      <c r="B222" s="1">
        <v>4.6658999999999997</v>
      </c>
      <c r="C222" s="2">
        <v>2.8641000000000001</v>
      </c>
      <c r="D222" s="1">
        <v>2.6806999999999999</v>
      </c>
      <c r="E222" s="2">
        <v>2.4786999999999999</v>
      </c>
      <c r="F222" s="1">
        <v>2.0314999999999999</v>
      </c>
      <c r="G222" s="2">
        <v>-10.0388</v>
      </c>
      <c r="H222" s="1">
        <v>3.2517</v>
      </c>
      <c r="I222" s="2">
        <v>2.1133999999999999</v>
      </c>
      <c r="J222" s="1">
        <v>0.77769999999999995</v>
      </c>
      <c r="K222" s="2">
        <v>-0.19989999999999999</v>
      </c>
      <c r="L222" s="1">
        <v>3.1082999999999998</v>
      </c>
      <c r="M222" s="2">
        <v>6.7125000000000004</v>
      </c>
      <c r="N222" s="1">
        <v>3.1192000000000002</v>
      </c>
      <c r="O222" s="2">
        <v>-15.1516</v>
      </c>
      <c r="P222" s="1">
        <v>3.3685999999999998</v>
      </c>
      <c r="Q222" s="2">
        <v>-4.4919000000000002</v>
      </c>
      <c r="R222" s="1">
        <v>1.6241000000000001</v>
      </c>
      <c r="S222" s="2">
        <v>-3.6476999999999999</v>
      </c>
      <c r="T222" s="1">
        <v>-1.7461</v>
      </c>
    </row>
    <row r="223" spans="1:20" x14ac:dyDescent="0.25">
      <c r="A223">
        <v>199205</v>
      </c>
      <c r="B223" s="1">
        <v>0.37940000000000002</v>
      </c>
      <c r="C223" s="2">
        <v>-1.9256</v>
      </c>
      <c r="D223" s="1">
        <v>-0.1384</v>
      </c>
      <c r="E223" s="2">
        <v>2.2464</v>
      </c>
      <c r="F223" s="1">
        <v>-2.1025999999999998</v>
      </c>
      <c r="G223" s="2">
        <v>8.7133000000000003</v>
      </c>
      <c r="H223" s="1">
        <v>-6.7115</v>
      </c>
      <c r="I223" s="2">
        <v>-9.0342000000000002</v>
      </c>
      <c r="J223" s="1">
        <v>16.257999999999999</v>
      </c>
      <c r="K223" s="2">
        <v>2.4531000000000001</v>
      </c>
      <c r="L223" s="1">
        <v>2.2077</v>
      </c>
      <c r="M223" s="2">
        <v>-3.0236999999999998</v>
      </c>
      <c r="N223" s="1">
        <v>-7.1060999999999996</v>
      </c>
      <c r="O223" s="2">
        <v>3.5750000000000002</v>
      </c>
      <c r="P223" s="1">
        <v>-1.6307</v>
      </c>
      <c r="Q223" s="2">
        <v>5.6539999999999999</v>
      </c>
      <c r="R223" s="1">
        <v>-2.7351000000000001</v>
      </c>
      <c r="S223" s="2">
        <v>-1.0205</v>
      </c>
      <c r="T223" s="1">
        <v>-1.4945999999999999</v>
      </c>
    </row>
    <row r="224" spans="1:20" x14ac:dyDescent="0.25">
      <c r="A224">
        <v>199206</v>
      </c>
      <c r="B224" s="1">
        <v>-0.46229999999999999</v>
      </c>
      <c r="C224" s="2">
        <v>-3.3956</v>
      </c>
      <c r="D224" s="1">
        <v>0.80779999999999996</v>
      </c>
      <c r="E224" s="2">
        <v>-3.6000999999999999</v>
      </c>
      <c r="F224" s="1">
        <v>0.89559999999999995</v>
      </c>
      <c r="G224" s="2">
        <v>2.4110999999999998</v>
      </c>
      <c r="H224" s="1">
        <v>6.8903999999999996</v>
      </c>
      <c r="I224" s="2">
        <v>-5.4170999999999996</v>
      </c>
      <c r="J224" s="1">
        <v>-11.2707</v>
      </c>
      <c r="K224" s="2">
        <v>-0.64159999999999995</v>
      </c>
      <c r="L224" s="1">
        <v>-2.3561999999999999</v>
      </c>
      <c r="M224" s="2">
        <v>-2.9624000000000001</v>
      </c>
      <c r="N224" s="1">
        <v>5.8418999999999999</v>
      </c>
      <c r="O224" s="2">
        <v>2.5301</v>
      </c>
      <c r="P224" s="1">
        <v>3.1699000000000002</v>
      </c>
      <c r="Q224" s="2">
        <v>-5.8563999999999998</v>
      </c>
      <c r="R224" s="1">
        <v>-1.3118000000000001</v>
      </c>
      <c r="S224" s="2">
        <v>0</v>
      </c>
      <c r="T224" s="1">
        <v>6.5091999999999999</v>
      </c>
    </row>
    <row r="225" spans="1:20" x14ac:dyDescent="0.25">
      <c r="A225" s="4">
        <v>199207</v>
      </c>
      <c r="B225" s="1">
        <v>1.4168000000000001</v>
      </c>
      <c r="C225" s="2">
        <v>1.8957999999999999</v>
      </c>
      <c r="D225" s="1">
        <v>-1.6448</v>
      </c>
      <c r="E225" s="2">
        <v>4.7293000000000003</v>
      </c>
      <c r="F225" s="1">
        <v>0.78300000000000003</v>
      </c>
      <c r="G225" s="2">
        <v>-6.8243999999999998</v>
      </c>
      <c r="H225" s="1">
        <v>-4.3571999999999997</v>
      </c>
      <c r="I225" s="2">
        <v>11.5311</v>
      </c>
      <c r="J225" s="1">
        <v>4.0426000000000002</v>
      </c>
      <c r="K225" s="2">
        <v>2.9756</v>
      </c>
      <c r="L225" s="1">
        <v>0.21010000000000001</v>
      </c>
      <c r="M225" s="2">
        <v>5.9223999999999997</v>
      </c>
      <c r="N225" s="1">
        <v>-2.2210999999999999</v>
      </c>
      <c r="O225" s="2">
        <v>-4.9206000000000003</v>
      </c>
      <c r="P225" s="1">
        <v>-1.1121000000000001</v>
      </c>
      <c r="Q225" s="2">
        <v>15.8826</v>
      </c>
      <c r="R225" s="1">
        <v>1.4933000000000001</v>
      </c>
      <c r="S225" s="2">
        <v>3.0819999999999999</v>
      </c>
      <c r="T225" s="1">
        <v>-2.2269999999999999</v>
      </c>
    </row>
    <row r="226" spans="1:20" x14ac:dyDescent="0.25">
      <c r="A226">
        <v>199208</v>
      </c>
      <c r="B226" s="1">
        <v>1.2209000000000001</v>
      </c>
      <c r="C226" s="2">
        <v>-2.2040000000000002</v>
      </c>
      <c r="D226" s="1">
        <v>-1.1144000000000001</v>
      </c>
      <c r="E226" s="2">
        <v>-1.7695000000000001</v>
      </c>
      <c r="F226" s="1">
        <v>-3.7542</v>
      </c>
      <c r="G226" s="2">
        <v>2.0693000000000001</v>
      </c>
      <c r="H226" s="1">
        <v>-3.5411999999999999</v>
      </c>
      <c r="I226" s="2">
        <v>-0.78739999999999999</v>
      </c>
      <c r="J226" s="1">
        <v>-0.80230000000000001</v>
      </c>
      <c r="K226" s="2">
        <v>0.36580000000000001</v>
      </c>
      <c r="L226" s="1">
        <v>6.2300000000000001E-2</v>
      </c>
      <c r="M226" s="2">
        <v>-7.6971999999999996</v>
      </c>
      <c r="N226" s="1">
        <v>-9.6523000000000003</v>
      </c>
      <c r="O226" s="2">
        <v>-2.7067000000000001</v>
      </c>
      <c r="P226" s="1">
        <v>-7.4858000000000002</v>
      </c>
      <c r="Q226" s="2">
        <v>-8.0969999999999995</v>
      </c>
      <c r="R226" s="1">
        <v>1.9644999999999999</v>
      </c>
      <c r="S226" s="2">
        <v>-25.0914</v>
      </c>
      <c r="T226" s="1">
        <v>-2.8188</v>
      </c>
    </row>
    <row r="227" spans="1:20" x14ac:dyDescent="0.25">
      <c r="A227">
        <v>199209</v>
      </c>
      <c r="B227" s="1">
        <v>6.7843</v>
      </c>
      <c r="C227" s="2">
        <v>1.2659</v>
      </c>
      <c r="D227" s="1">
        <v>-0.62919999999999998</v>
      </c>
      <c r="E227" s="2">
        <v>2.7719999999999998</v>
      </c>
      <c r="F227" s="1">
        <v>2.4889999999999999</v>
      </c>
      <c r="G227" s="2">
        <v>5.5747</v>
      </c>
      <c r="H227" s="1">
        <v>2.7734999999999999</v>
      </c>
      <c r="I227" s="2">
        <v>-1.8978999999999999</v>
      </c>
      <c r="J227" s="1">
        <v>-6.2224000000000004</v>
      </c>
      <c r="K227" s="2">
        <v>0.97519999999999996</v>
      </c>
      <c r="L227" s="1">
        <v>3.2311000000000001</v>
      </c>
      <c r="M227" s="2">
        <v>1.3418000000000001</v>
      </c>
      <c r="N227" s="1">
        <v>10.5389</v>
      </c>
      <c r="O227" s="2">
        <v>3.1436000000000002</v>
      </c>
      <c r="P227" s="1">
        <v>11.716799999999999</v>
      </c>
      <c r="Q227" s="2">
        <v>-8.4603999999999999</v>
      </c>
      <c r="R227" s="1">
        <v>-5.3861999999999997</v>
      </c>
      <c r="S227" s="2">
        <v>29.547699999999999</v>
      </c>
      <c r="T227" s="1">
        <v>2.8115999999999999</v>
      </c>
    </row>
    <row r="228" spans="1:20" x14ac:dyDescent="0.25">
      <c r="A228" s="4">
        <v>199210</v>
      </c>
      <c r="B228" s="1">
        <v>-2.4091</v>
      </c>
      <c r="C228" s="2">
        <v>-0.39169999999999999</v>
      </c>
      <c r="D228" s="1">
        <v>0.71599999999999997</v>
      </c>
      <c r="E228" s="2">
        <v>3.3776000000000002</v>
      </c>
      <c r="F228" s="1">
        <v>-1.6944999999999999</v>
      </c>
      <c r="G228" s="2">
        <v>2.5920000000000001</v>
      </c>
      <c r="H228" s="1">
        <v>-1.7861</v>
      </c>
      <c r="I228" s="2">
        <v>0.59799999999999998</v>
      </c>
      <c r="J228" s="1">
        <v>2.9411999999999998</v>
      </c>
      <c r="K228" s="2">
        <v>3.1053999999999999</v>
      </c>
      <c r="L228" s="1">
        <v>-0.64600000000000002</v>
      </c>
      <c r="M228" s="2">
        <v>2.2875000000000001</v>
      </c>
      <c r="N228" s="1">
        <v>3.4298000000000002</v>
      </c>
      <c r="O228" s="2">
        <v>-3.1368</v>
      </c>
      <c r="P228" s="1">
        <v>7.6772</v>
      </c>
      <c r="Q228" s="2">
        <v>5.2037000000000004</v>
      </c>
      <c r="R228" s="1">
        <v>2.7713000000000001</v>
      </c>
      <c r="S228" s="2">
        <v>10.0078</v>
      </c>
      <c r="T228" s="1">
        <v>3.9024000000000001</v>
      </c>
    </row>
    <row r="229" spans="1:20" x14ac:dyDescent="0.25">
      <c r="A229">
        <v>199211</v>
      </c>
      <c r="B229" s="1">
        <v>2.3774999999999999</v>
      </c>
      <c r="C229" s="2">
        <v>3.04E-2</v>
      </c>
      <c r="D229" s="1">
        <v>-2.2930000000000001</v>
      </c>
      <c r="E229" s="2">
        <v>-1.0416000000000001</v>
      </c>
      <c r="F229" s="1">
        <v>0.2102</v>
      </c>
      <c r="G229" s="2">
        <v>5.2165999999999997</v>
      </c>
      <c r="H229" s="1">
        <v>-0.25219999999999998</v>
      </c>
      <c r="I229" s="2">
        <v>-6.2587000000000002</v>
      </c>
      <c r="J229" s="1">
        <v>2.4937999999999998</v>
      </c>
      <c r="K229" s="2">
        <v>-2.0474000000000001</v>
      </c>
      <c r="L229" s="1">
        <v>-4.7267000000000001</v>
      </c>
      <c r="M229" s="2">
        <v>-2.8973</v>
      </c>
      <c r="N229" s="1">
        <v>-7.7664</v>
      </c>
      <c r="O229" s="2">
        <v>8.5815000000000001</v>
      </c>
      <c r="P229" s="1">
        <v>-9.1138999999999992</v>
      </c>
      <c r="Q229" s="2">
        <v>-2.899</v>
      </c>
      <c r="R229" s="1">
        <v>1.0694999999999999</v>
      </c>
      <c r="S229" s="2">
        <v>0.94699999999999995</v>
      </c>
      <c r="T229" s="1">
        <v>-3.05</v>
      </c>
    </row>
    <row r="230" spans="1:20" x14ac:dyDescent="0.25">
      <c r="A230">
        <v>199212</v>
      </c>
      <c r="B230" s="1">
        <v>-1.3440000000000001</v>
      </c>
      <c r="C230" s="2">
        <v>-3.9582000000000002</v>
      </c>
      <c r="D230" s="1">
        <v>-1.2274</v>
      </c>
      <c r="E230" s="2">
        <v>1.7197</v>
      </c>
      <c r="F230" s="1">
        <v>-2.9666999999999999</v>
      </c>
      <c r="G230" s="2">
        <v>-6.1703000000000001</v>
      </c>
      <c r="H230" s="1">
        <v>-1.0446</v>
      </c>
      <c r="I230" s="2">
        <v>2.0142000000000002</v>
      </c>
      <c r="J230" s="1">
        <v>-3.4127999999999998</v>
      </c>
      <c r="K230" s="2">
        <v>2.1029</v>
      </c>
      <c r="L230" s="1">
        <v>1.6075999999999999</v>
      </c>
      <c r="M230" s="2">
        <v>-2.3763999999999998</v>
      </c>
      <c r="N230" s="1">
        <v>4.1035000000000004</v>
      </c>
      <c r="O230" s="2">
        <v>-1.5469999999999999</v>
      </c>
      <c r="P230" s="1">
        <v>9.0267999999999997</v>
      </c>
      <c r="Q230" s="2">
        <v>6.1101999999999999</v>
      </c>
      <c r="R230" s="1">
        <v>-5.9892000000000003</v>
      </c>
      <c r="S230" s="2">
        <v>3.8024</v>
      </c>
      <c r="T230" s="1">
        <v>2.8788</v>
      </c>
    </row>
    <row r="231" spans="1:20" x14ac:dyDescent="0.25">
      <c r="A231" s="4">
        <v>199301</v>
      </c>
      <c r="B231" s="1">
        <v>3.1907000000000001</v>
      </c>
      <c r="C231" s="2">
        <v>-1.2647999999999999</v>
      </c>
      <c r="D231" s="1">
        <v>4.1900000000000004</v>
      </c>
      <c r="E231" s="2">
        <v>2.1856</v>
      </c>
      <c r="F231" s="1">
        <v>-0.65710000000000002</v>
      </c>
      <c r="G231" s="2">
        <v>8.3001000000000005</v>
      </c>
      <c r="H231" s="1">
        <v>0.54400000000000004</v>
      </c>
      <c r="I231" s="2">
        <v>-5.7770000000000001</v>
      </c>
      <c r="J231" s="1">
        <v>2.1086999999999998</v>
      </c>
      <c r="K231" s="2">
        <v>8.2902000000000005</v>
      </c>
      <c r="L231" s="1">
        <v>-0.1903</v>
      </c>
      <c r="M231" s="2">
        <v>4.6432000000000002</v>
      </c>
      <c r="N231" s="1">
        <v>-0.23019999999999999</v>
      </c>
      <c r="O231" s="2">
        <v>-6.9587000000000003</v>
      </c>
      <c r="P231" s="1">
        <v>-4.6744000000000003</v>
      </c>
      <c r="Q231" s="2">
        <v>3.1928999999999998</v>
      </c>
      <c r="R231" s="1">
        <v>2.9487000000000001</v>
      </c>
      <c r="S231" s="2">
        <v>-15.6523</v>
      </c>
      <c r="T231" s="1">
        <v>-3.1286999999999998</v>
      </c>
    </row>
    <row r="232" spans="1:20" x14ac:dyDescent="0.25">
      <c r="A232">
        <v>199302</v>
      </c>
      <c r="B232" s="1">
        <v>-2.0103</v>
      </c>
      <c r="C232" s="2">
        <v>-1.3266</v>
      </c>
      <c r="D232" s="1">
        <v>5.0019999999999998</v>
      </c>
      <c r="E232" s="2">
        <v>-1.1756</v>
      </c>
      <c r="F232" s="1">
        <v>2.8342000000000001</v>
      </c>
      <c r="G232" s="2">
        <v>10.939</v>
      </c>
      <c r="H232" s="1">
        <v>2.4056000000000002</v>
      </c>
      <c r="I232" s="2">
        <v>10.787699999999999</v>
      </c>
      <c r="J232" s="1">
        <v>9.8202999999999996</v>
      </c>
      <c r="K232" s="2">
        <v>-1.3089</v>
      </c>
      <c r="L232" s="1">
        <v>-0.3659</v>
      </c>
      <c r="M232" s="2">
        <v>0.19739999999999999</v>
      </c>
      <c r="N232" s="1">
        <v>4.4542999999999999</v>
      </c>
      <c r="O232" s="2">
        <v>10.353</v>
      </c>
      <c r="P232" s="1">
        <v>-8.6400000000000005E-2</v>
      </c>
      <c r="Q232" s="2">
        <v>3.5444</v>
      </c>
      <c r="R232" s="1">
        <v>4.8491</v>
      </c>
      <c r="S232" s="2">
        <v>8.6857000000000006</v>
      </c>
      <c r="T232" s="1">
        <v>-1.4675</v>
      </c>
    </row>
    <row r="233" spans="1:20" x14ac:dyDescent="0.25">
      <c r="A233">
        <v>199303</v>
      </c>
      <c r="B233" s="1">
        <v>-7.1074999999999999</v>
      </c>
      <c r="C233" s="2">
        <v>3.6924999999999999</v>
      </c>
      <c r="D233" s="1">
        <v>2.8357000000000001</v>
      </c>
      <c r="E233" s="2">
        <v>2.8631000000000002</v>
      </c>
      <c r="F233" s="1">
        <v>-2.4599000000000002</v>
      </c>
      <c r="G233" s="2">
        <v>-4.2093999999999996</v>
      </c>
      <c r="H233" s="1">
        <v>-0.47870000000000001</v>
      </c>
      <c r="I233" s="2">
        <v>-7.3205</v>
      </c>
      <c r="J233" s="1">
        <v>8.7065000000000001</v>
      </c>
      <c r="K233" s="2">
        <v>-1.6993</v>
      </c>
      <c r="L233" s="1">
        <v>0.61539999999999995</v>
      </c>
      <c r="M233" s="2">
        <v>0.37190000000000001</v>
      </c>
      <c r="N233" s="1">
        <v>5.2144000000000004</v>
      </c>
      <c r="O233" s="2">
        <v>-2.2984</v>
      </c>
      <c r="P233" s="1">
        <v>7.2013999999999996</v>
      </c>
      <c r="Q233" s="2">
        <v>3.093</v>
      </c>
      <c r="R233" s="1">
        <v>-4.2225000000000001</v>
      </c>
      <c r="S233" s="2">
        <v>16.182500000000001</v>
      </c>
      <c r="T233" s="1">
        <v>5.2961999999999998</v>
      </c>
    </row>
    <row r="234" spans="1:20" x14ac:dyDescent="0.25">
      <c r="A234" s="4">
        <v>199304</v>
      </c>
      <c r="B234" s="1">
        <v>1.5492999999999999</v>
      </c>
      <c r="C234" s="2">
        <v>-2.1956000000000002</v>
      </c>
      <c r="D234" s="1">
        <v>1.0860000000000001</v>
      </c>
      <c r="E234" s="2">
        <v>1.4772000000000001</v>
      </c>
      <c r="F234" s="1">
        <v>-7.4000000000000003E-3</v>
      </c>
      <c r="G234" s="2">
        <v>0.87770000000000004</v>
      </c>
      <c r="H234" s="1">
        <v>0.84719999999999995</v>
      </c>
      <c r="I234" s="2">
        <v>-0.49130000000000001</v>
      </c>
      <c r="J234" s="1">
        <v>-2.8363</v>
      </c>
      <c r="K234" s="2">
        <v>6.5804999999999998</v>
      </c>
      <c r="L234" s="1">
        <v>-2.3822999999999999</v>
      </c>
      <c r="M234" s="2">
        <v>0.76280000000000003</v>
      </c>
      <c r="N234" s="1">
        <v>1.2339</v>
      </c>
      <c r="O234" s="2">
        <v>9.0355000000000008</v>
      </c>
      <c r="P234" s="1">
        <v>-2.1568999999999998</v>
      </c>
      <c r="Q234" s="2">
        <v>1.8842000000000001</v>
      </c>
      <c r="R234" s="1">
        <v>3.6981999999999999</v>
      </c>
      <c r="S234" s="2">
        <v>-12.357799999999999</v>
      </c>
      <c r="T234" s="1">
        <v>-0.79430000000000001</v>
      </c>
    </row>
    <row r="235" spans="1:20" x14ac:dyDescent="0.25">
      <c r="A235">
        <v>199305</v>
      </c>
      <c r="B235" s="1">
        <v>6.4074</v>
      </c>
      <c r="C235" s="2">
        <v>8.4500000000000006E-2</v>
      </c>
      <c r="D235" s="1">
        <v>-8.8276000000000003</v>
      </c>
      <c r="E235" s="2">
        <v>2.7606000000000002</v>
      </c>
      <c r="F235" s="1">
        <v>-2.6074999999999999</v>
      </c>
      <c r="G235" s="2">
        <v>2.5007000000000001</v>
      </c>
      <c r="H235" s="1">
        <v>1.4301999999999999</v>
      </c>
      <c r="I235" s="2">
        <v>-0.22789999999999999</v>
      </c>
      <c r="J235" s="1">
        <v>-3.0245000000000002</v>
      </c>
      <c r="K235" s="2">
        <v>-2.2126000000000001</v>
      </c>
      <c r="L235" s="1">
        <v>-5.5937999999999999</v>
      </c>
      <c r="M235" s="2">
        <v>1.1195999999999999</v>
      </c>
      <c r="N235" s="1">
        <v>-4.1768000000000001</v>
      </c>
      <c r="O235" s="2">
        <v>-0.75309999999999999</v>
      </c>
      <c r="P235" s="1">
        <v>9.6323000000000008</v>
      </c>
      <c r="Q235" s="2">
        <v>-0.6431</v>
      </c>
      <c r="R235" s="1">
        <v>-1.1288</v>
      </c>
      <c r="S235" s="2">
        <v>-1.8230999999999999</v>
      </c>
      <c r="T235" s="1">
        <v>2.2599999999999998</v>
      </c>
    </row>
    <row r="236" spans="1:20" x14ac:dyDescent="0.25">
      <c r="A236">
        <v>199306</v>
      </c>
      <c r="B236" s="1">
        <v>-0.14549999999999999</v>
      </c>
      <c r="C236" s="2">
        <v>2.1472000000000002</v>
      </c>
      <c r="D236" s="1">
        <v>13.217499999999999</v>
      </c>
      <c r="E236" s="2">
        <v>0.54879999999999995</v>
      </c>
      <c r="F236" s="1">
        <v>4.9874000000000001</v>
      </c>
      <c r="G236" s="2">
        <v>-7.7481</v>
      </c>
      <c r="H236" s="1">
        <v>-0.89429999999999998</v>
      </c>
      <c r="I236" s="2">
        <v>0.1903</v>
      </c>
      <c r="J236" s="1">
        <v>2.7801</v>
      </c>
      <c r="K236" s="2">
        <v>-1.47E-2</v>
      </c>
      <c r="L236" s="1">
        <v>5.5999999999999999E-3</v>
      </c>
      <c r="M236" s="2">
        <v>5.2721</v>
      </c>
      <c r="N236" s="1">
        <v>2.3824000000000001</v>
      </c>
      <c r="O236" s="2">
        <v>-2.9214000000000002</v>
      </c>
      <c r="P236" s="1">
        <v>1.8295999999999999</v>
      </c>
      <c r="Q236" s="2">
        <v>-0.39560000000000001</v>
      </c>
      <c r="R236" s="1">
        <v>-0.84840000000000004</v>
      </c>
      <c r="S236" s="2">
        <v>6.0113000000000003</v>
      </c>
      <c r="T236" s="1">
        <v>-4.1928000000000001</v>
      </c>
    </row>
    <row r="237" spans="1:20" x14ac:dyDescent="0.25">
      <c r="A237" s="4">
        <v>199307</v>
      </c>
      <c r="B237" s="1">
        <v>2.0952999999999999</v>
      </c>
      <c r="C237" s="2">
        <v>0.2475</v>
      </c>
      <c r="D237" s="1">
        <v>-2.7488000000000001</v>
      </c>
      <c r="E237" s="2">
        <v>-1.1309</v>
      </c>
      <c r="F237" s="1">
        <v>-1.8683000000000001</v>
      </c>
      <c r="G237" s="2">
        <v>13.828900000000001</v>
      </c>
      <c r="H237" s="1">
        <v>4.6146000000000003</v>
      </c>
      <c r="I237" s="2">
        <v>-1.4818</v>
      </c>
      <c r="J237" s="1">
        <v>2.3256000000000001</v>
      </c>
      <c r="K237" s="2">
        <v>5.7183999999999999</v>
      </c>
      <c r="L237" s="1">
        <v>3.2444999999999999</v>
      </c>
      <c r="M237" s="2">
        <v>0.21890000000000001</v>
      </c>
      <c r="N237" s="1">
        <v>-4.0907999999999998</v>
      </c>
      <c r="O237" s="2">
        <v>-2.6789000000000001</v>
      </c>
      <c r="P237" s="1">
        <v>1.4161999999999999</v>
      </c>
      <c r="Q237" s="2">
        <v>23.842099999999999</v>
      </c>
      <c r="R237" s="1">
        <v>4.6871999999999998</v>
      </c>
      <c r="S237" s="2">
        <v>-4.7995999999999999</v>
      </c>
      <c r="T237" s="1">
        <v>-1.3445</v>
      </c>
    </row>
    <row r="238" spans="1:20" x14ac:dyDescent="0.25">
      <c r="A238">
        <v>199308</v>
      </c>
      <c r="B238" s="1">
        <v>-0.72340000000000004</v>
      </c>
      <c r="C238" s="2">
        <v>2.2090000000000001</v>
      </c>
      <c r="D238" s="1">
        <v>1.9734</v>
      </c>
      <c r="E238" s="2">
        <v>-0.80489999999999995</v>
      </c>
      <c r="F238" s="1">
        <v>5.4977999999999998</v>
      </c>
      <c r="G238" s="2">
        <v>-1.3002</v>
      </c>
      <c r="H238" s="1">
        <v>-5.0552000000000001</v>
      </c>
      <c r="I238" s="2">
        <v>3.2008999999999999</v>
      </c>
      <c r="J238" s="1">
        <v>5.4023000000000003</v>
      </c>
      <c r="K238" s="2">
        <v>-12.8088</v>
      </c>
      <c r="L238" s="1">
        <v>-5.7247000000000003</v>
      </c>
      <c r="M238" s="2">
        <v>-0.69369999999999998</v>
      </c>
      <c r="N238" s="1">
        <v>3.1930000000000001</v>
      </c>
      <c r="O238" s="2">
        <v>7.8800999999999997</v>
      </c>
      <c r="P238" s="1">
        <v>-3.8668999999999998</v>
      </c>
      <c r="Q238" s="2">
        <v>-15.821300000000001</v>
      </c>
      <c r="R238" s="1">
        <v>-3.8725999999999998</v>
      </c>
      <c r="S238" s="2">
        <v>-9.6881000000000004</v>
      </c>
      <c r="T238" s="1">
        <v>1.0983000000000001</v>
      </c>
    </row>
    <row r="239" spans="1:20" x14ac:dyDescent="0.25">
      <c r="A239">
        <v>199309</v>
      </c>
      <c r="B239" s="1">
        <v>2.4411</v>
      </c>
      <c r="C239" s="2">
        <v>-2.8026</v>
      </c>
      <c r="D239" s="1">
        <v>3.5036</v>
      </c>
      <c r="E239" s="2">
        <v>4.3543000000000003</v>
      </c>
      <c r="F239" s="1">
        <v>1.3727</v>
      </c>
      <c r="G239" s="2">
        <v>-3.0392999999999999</v>
      </c>
      <c r="H239" s="1">
        <v>3.0727000000000002</v>
      </c>
      <c r="I239" s="2">
        <v>0.44840000000000002</v>
      </c>
      <c r="J239" s="1">
        <v>-3.6149</v>
      </c>
      <c r="K239" s="2">
        <v>17.122399999999999</v>
      </c>
      <c r="L239" s="1">
        <v>2.6827000000000001</v>
      </c>
      <c r="M239" s="2">
        <v>0.65980000000000005</v>
      </c>
      <c r="N239" s="1">
        <v>-3.8776000000000002</v>
      </c>
      <c r="O239" s="2">
        <v>-17.034300000000002</v>
      </c>
      <c r="P239" s="1">
        <v>4.0190000000000001</v>
      </c>
      <c r="Q239" s="2">
        <v>9.2385999999999999</v>
      </c>
      <c r="R239" s="1">
        <v>0.1963</v>
      </c>
      <c r="S239" s="2">
        <v>17.633500000000002</v>
      </c>
      <c r="T239" s="1">
        <v>1.5330999999999999</v>
      </c>
    </row>
    <row r="240" spans="1:20" x14ac:dyDescent="0.25">
      <c r="A240" s="4">
        <v>199310</v>
      </c>
      <c r="B240" s="1">
        <v>6.9242999999999997</v>
      </c>
      <c r="C240" s="2">
        <v>-0.89539999999999997</v>
      </c>
      <c r="D240" s="1">
        <v>-1.9278</v>
      </c>
      <c r="E240" s="2">
        <v>3.1680000000000001</v>
      </c>
      <c r="F240" s="1">
        <v>0.17380000000000001</v>
      </c>
      <c r="G240" s="2">
        <v>19.831399999999999</v>
      </c>
      <c r="H240" s="1">
        <v>0.21179999999999999</v>
      </c>
      <c r="I240" s="2">
        <v>1.1904999999999999</v>
      </c>
      <c r="J240" s="1">
        <v>6.4421999999999997</v>
      </c>
      <c r="K240" s="2">
        <v>0.86360000000000003</v>
      </c>
      <c r="L240" s="1">
        <v>-0.80840000000000001</v>
      </c>
      <c r="M240" s="2">
        <v>1.2750999999999999</v>
      </c>
      <c r="N240" s="1">
        <v>0.86070000000000002</v>
      </c>
      <c r="O240" s="2">
        <v>14.2872</v>
      </c>
      <c r="P240" s="1">
        <v>-3.7957000000000001</v>
      </c>
      <c r="Q240" s="2">
        <v>-2.3325</v>
      </c>
      <c r="R240" s="1">
        <v>4.7904</v>
      </c>
      <c r="S240" s="2">
        <v>3.9432</v>
      </c>
      <c r="T240" s="1">
        <v>4.1470000000000002</v>
      </c>
    </row>
    <row r="241" spans="1:20" x14ac:dyDescent="0.25">
      <c r="A241">
        <v>199311</v>
      </c>
      <c r="B241" s="1">
        <v>-9.4365000000000006</v>
      </c>
      <c r="C241" s="2">
        <v>1.3826000000000001</v>
      </c>
      <c r="D241" s="1">
        <v>-0.76819999999999999</v>
      </c>
      <c r="E241" s="2">
        <v>-0.86129999999999995</v>
      </c>
      <c r="F241" s="1">
        <v>-1.5064</v>
      </c>
      <c r="G241" s="2">
        <v>-15.2919</v>
      </c>
      <c r="H241" s="1">
        <v>1.8435999999999999</v>
      </c>
      <c r="I241" s="2">
        <v>1.0294000000000001</v>
      </c>
      <c r="J241" s="1">
        <v>0.61250000000000004</v>
      </c>
      <c r="K241" s="2">
        <v>0.64980000000000004</v>
      </c>
      <c r="L241" s="1">
        <v>-2.3216000000000001</v>
      </c>
      <c r="M241" s="2">
        <v>0.19089999999999999</v>
      </c>
      <c r="N241" s="1">
        <v>1.9479</v>
      </c>
      <c r="O241" s="2">
        <v>-3.7665999999999999</v>
      </c>
      <c r="P241" s="1">
        <v>10.348800000000001</v>
      </c>
      <c r="Q241" s="2">
        <v>0.74590000000000001</v>
      </c>
      <c r="R241" s="1">
        <v>-5.0212000000000003</v>
      </c>
      <c r="S241" s="2">
        <v>0.60250000000000004</v>
      </c>
      <c r="T241" s="1">
        <v>0.1075</v>
      </c>
    </row>
    <row r="242" spans="1:20" x14ac:dyDescent="0.25">
      <c r="A242">
        <v>199312</v>
      </c>
      <c r="B242" s="1">
        <v>0.8004</v>
      </c>
      <c r="C242" s="2">
        <v>10.3674</v>
      </c>
      <c r="D242" s="1">
        <v>5.3788999999999998</v>
      </c>
      <c r="E242" s="2">
        <v>-2.2547000000000001</v>
      </c>
      <c r="F242" s="1">
        <v>3.2637</v>
      </c>
      <c r="G242" s="2">
        <v>-5.5332999999999997</v>
      </c>
      <c r="H242" s="1">
        <v>1.7451000000000001</v>
      </c>
      <c r="I242" s="2">
        <v>1.6738999999999999</v>
      </c>
      <c r="J242" s="1">
        <v>2.4239999999999999</v>
      </c>
      <c r="K242" s="2">
        <v>3.2747000000000002</v>
      </c>
      <c r="L242" s="1">
        <v>3.5425</v>
      </c>
      <c r="M242" s="2">
        <v>4.2454000000000001</v>
      </c>
      <c r="N242" s="1">
        <v>-4.2195999999999998</v>
      </c>
      <c r="O242" s="2">
        <v>-1.8634999999999999</v>
      </c>
      <c r="P242" s="1">
        <v>-0.64549999999999996</v>
      </c>
      <c r="Q242" s="2">
        <v>4.4405000000000001</v>
      </c>
      <c r="R242" s="1">
        <v>1.7095</v>
      </c>
      <c r="S242" s="2">
        <v>-1.0853999999999999</v>
      </c>
      <c r="T242" s="1">
        <v>3.4232999999999998</v>
      </c>
    </row>
    <row r="243" spans="1:20" x14ac:dyDescent="0.25">
      <c r="A243" s="4">
        <v>199401</v>
      </c>
      <c r="B243" s="1">
        <v>0.8921</v>
      </c>
      <c r="C243" s="2">
        <v>-7.0096999999999996</v>
      </c>
      <c r="D243" s="1">
        <v>-1.7491000000000001</v>
      </c>
      <c r="E243" s="2">
        <v>-1.6567000000000001</v>
      </c>
      <c r="F243" s="1">
        <v>-0.75409999999999999</v>
      </c>
      <c r="G243" s="2">
        <v>21.428699999999999</v>
      </c>
      <c r="H243" s="1">
        <v>-6.7000000000000002E-3</v>
      </c>
      <c r="I243" s="2">
        <v>-1.1811</v>
      </c>
      <c r="J243" s="1">
        <v>-6.9964000000000004</v>
      </c>
      <c r="K243" s="2">
        <v>-1.5507</v>
      </c>
      <c r="L243" s="1">
        <v>3.5350000000000001</v>
      </c>
      <c r="M243" s="2">
        <v>-1.0826</v>
      </c>
      <c r="N243" s="1">
        <v>0.98219999999999996</v>
      </c>
      <c r="O243" s="2">
        <v>-0.57640000000000002</v>
      </c>
      <c r="P243" s="1">
        <v>3.2082000000000002</v>
      </c>
      <c r="Q243" s="2">
        <v>1.5693999999999999</v>
      </c>
      <c r="R243" s="1">
        <v>8.0107999999999997</v>
      </c>
      <c r="S243" s="2">
        <v>-7.7382</v>
      </c>
      <c r="T243" s="1">
        <v>-3.8073000000000001</v>
      </c>
    </row>
    <row r="244" spans="1:20" x14ac:dyDescent="0.25">
      <c r="A244">
        <v>199402</v>
      </c>
      <c r="B244" s="1">
        <v>0.48570000000000002</v>
      </c>
      <c r="C244" s="2">
        <v>2.4708999999999999</v>
      </c>
      <c r="D244" s="1">
        <v>-1.8064</v>
      </c>
      <c r="E244" s="2">
        <v>1.5402</v>
      </c>
      <c r="F244" s="1">
        <v>1.1972</v>
      </c>
      <c r="G244" s="2">
        <v>-11.8062</v>
      </c>
      <c r="H244" s="1">
        <v>7.3000000000000001E-3</v>
      </c>
      <c r="I244" s="2">
        <v>1.3039000000000001</v>
      </c>
      <c r="J244" s="1">
        <v>6.5494000000000003</v>
      </c>
      <c r="K244" s="2">
        <v>4.8372999999999999</v>
      </c>
      <c r="L244" s="1">
        <v>-3.9870999999999999</v>
      </c>
      <c r="M244" s="2">
        <v>-0.24299999999999999</v>
      </c>
      <c r="N244" s="1">
        <v>7.2690000000000001</v>
      </c>
      <c r="O244" s="2">
        <v>14.321</v>
      </c>
      <c r="P244" s="1">
        <v>4.1124000000000001</v>
      </c>
      <c r="Q244" s="2">
        <v>-2.9639000000000002</v>
      </c>
      <c r="R244" s="1">
        <v>-5.9701000000000004</v>
      </c>
      <c r="S244" s="2">
        <v>4.2447999999999997</v>
      </c>
      <c r="T244" s="1">
        <v>-3.8902999999999999</v>
      </c>
    </row>
    <row r="245" spans="1:20" x14ac:dyDescent="0.25">
      <c r="A245">
        <v>199403</v>
      </c>
      <c r="B245" s="1">
        <v>-0.98899999999999999</v>
      </c>
      <c r="C245" s="2">
        <v>-3.2031000000000001</v>
      </c>
      <c r="D245" s="1">
        <v>3.883</v>
      </c>
      <c r="E245" s="2">
        <v>9.2344000000000008</v>
      </c>
      <c r="F245" s="1">
        <v>-3.5999999999999997E-2</v>
      </c>
      <c r="G245" s="2">
        <v>-1.66E-2</v>
      </c>
      <c r="H245" s="1">
        <v>2.4531999999999998</v>
      </c>
      <c r="I245" s="2">
        <v>3.468</v>
      </c>
      <c r="J245" s="1">
        <v>2.1999999999999999E-2</v>
      </c>
      <c r="K245" s="2">
        <v>-0.49490000000000001</v>
      </c>
      <c r="L245" s="1">
        <v>2.2713999999999999</v>
      </c>
      <c r="M245" s="2">
        <v>1.4976</v>
      </c>
      <c r="N245" s="1">
        <v>-0.89590000000000003</v>
      </c>
      <c r="O245" s="2">
        <v>-9.5008999999999997</v>
      </c>
      <c r="P245" s="1">
        <v>4.7896999999999998</v>
      </c>
      <c r="Q245" s="2">
        <v>1.5259</v>
      </c>
      <c r="R245" s="1">
        <v>2.1758999999999999</v>
      </c>
      <c r="S245" s="2">
        <v>17.242100000000001</v>
      </c>
      <c r="T245" s="1">
        <v>10.952400000000001</v>
      </c>
    </row>
    <row r="246" spans="1:20" x14ac:dyDescent="0.25">
      <c r="A246" s="4">
        <v>199404</v>
      </c>
      <c r="B246" s="1">
        <v>3.0665</v>
      </c>
      <c r="C246" s="2">
        <v>3.4268999999999998</v>
      </c>
      <c r="D246" s="1">
        <v>-1.7966</v>
      </c>
      <c r="E246" s="2">
        <v>1.1515</v>
      </c>
      <c r="F246" s="1">
        <v>2.0829</v>
      </c>
      <c r="G246" s="2">
        <v>2.4245999999999999</v>
      </c>
      <c r="H246" s="1">
        <v>0.26029999999999998</v>
      </c>
      <c r="I246" s="2">
        <v>-0.20730000000000001</v>
      </c>
      <c r="J246" s="1">
        <v>0.72070000000000001</v>
      </c>
      <c r="K246" s="2">
        <v>-0.29549999999999998</v>
      </c>
      <c r="L246" s="1">
        <v>0.93540000000000001</v>
      </c>
      <c r="M246" s="2">
        <v>0.41849999999999998</v>
      </c>
      <c r="N246" s="1">
        <v>-2.0687000000000002</v>
      </c>
      <c r="O246" s="2">
        <v>-0.30270000000000002</v>
      </c>
      <c r="P246" s="1">
        <v>0.77390000000000003</v>
      </c>
      <c r="Q246" s="2">
        <v>3.0436999999999999</v>
      </c>
      <c r="R246" s="1">
        <v>-4.5949999999999998</v>
      </c>
      <c r="S246" s="2">
        <v>-8.0368999999999993</v>
      </c>
      <c r="T246" s="1">
        <v>-2.9091</v>
      </c>
    </row>
    <row r="247" spans="1:20" x14ac:dyDescent="0.25">
      <c r="A247">
        <v>199405</v>
      </c>
      <c r="B247" s="1">
        <v>1.0901000000000001</v>
      </c>
      <c r="C247" s="2">
        <v>2.6648999999999998</v>
      </c>
      <c r="D247" s="1">
        <v>2.3553000000000002</v>
      </c>
      <c r="E247" s="2">
        <v>0.22259999999999999</v>
      </c>
      <c r="F247" s="1">
        <v>1.7213000000000001</v>
      </c>
      <c r="G247" s="2">
        <v>10.1409</v>
      </c>
      <c r="H247" s="1">
        <v>1.9519</v>
      </c>
      <c r="I247" s="2">
        <v>3.9474</v>
      </c>
      <c r="J247" s="1">
        <v>-1.7152000000000001</v>
      </c>
      <c r="K247" s="2">
        <v>-1.1709000000000001</v>
      </c>
      <c r="L247" s="1">
        <v>-4.7093999999999996</v>
      </c>
      <c r="M247" s="2">
        <v>1.5269999999999999</v>
      </c>
      <c r="N247" s="1">
        <v>15.005100000000001</v>
      </c>
      <c r="O247" s="2">
        <v>7.3014999999999999</v>
      </c>
      <c r="P247" s="1">
        <v>-8.4827999999999992</v>
      </c>
      <c r="Q247" s="2">
        <v>1.8532999999999999</v>
      </c>
      <c r="R247" s="1">
        <v>0.45739999999999997</v>
      </c>
      <c r="S247" s="2">
        <v>-2.1345999999999998</v>
      </c>
      <c r="T247" s="1">
        <v>0.31030000000000002</v>
      </c>
    </row>
    <row r="248" spans="1:20" x14ac:dyDescent="0.25">
      <c r="A248">
        <v>199406</v>
      </c>
      <c r="B248" s="1">
        <v>-2.5133000000000001</v>
      </c>
      <c r="C248" s="2">
        <v>-0.3271</v>
      </c>
      <c r="D248" s="1">
        <v>2.8209</v>
      </c>
      <c r="E248" s="2">
        <v>8.2334999999999994</v>
      </c>
      <c r="F248" s="1">
        <v>-1.2948999999999999</v>
      </c>
      <c r="G248" s="2">
        <v>3.8393999999999999</v>
      </c>
      <c r="H248" s="1">
        <v>-0.3372</v>
      </c>
      <c r="I248" s="2">
        <v>0.86609999999999998</v>
      </c>
      <c r="J248" s="1">
        <v>3.2456999999999998</v>
      </c>
      <c r="K248" s="2">
        <v>3.7545999999999999</v>
      </c>
      <c r="L248" s="1">
        <v>9.6814</v>
      </c>
      <c r="M248" s="2">
        <v>-1.1783999999999999</v>
      </c>
      <c r="N248" s="1">
        <v>-14.0456</v>
      </c>
      <c r="O248" s="2">
        <v>5.4848999999999997</v>
      </c>
      <c r="P248" s="1">
        <v>21.255700000000001</v>
      </c>
      <c r="Q248" s="2">
        <v>2.1539000000000001</v>
      </c>
      <c r="R248" s="1">
        <v>1.2578</v>
      </c>
      <c r="S248" s="2">
        <v>8.3147000000000002</v>
      </c>
      <c r="T248" s="1">
        <v>3.5548999999999999</v>
      </c>
    </row>
    <row r="249" spans="1:20" x14ac:dyDescent="0.25">
      <c r="A249" s="4">
        <v>199407</v>
      </c>
      <c r="B249" s="1">
        <v>1.7485999999999999</v>
      </c>
      <c r="C249" s="2">
        <v>2.4066999999999998</v>
      </c>
      <c r="D249" s="1">
        <v>-6.3502999999999998</v>
      </c>
      <c r="E249" s="2">
        <v>1.5096000000000001</v>
      </c>
      <c r="F249" s="1">
        <v>4.0580999999999996</v>
      </c>
      <c r="G249" s="2">
        <v>7.1916000000000002</v>
      </c>
      <c r="H249" s="1">
        <v>3.0935999999999999</v>
      </c>
      <c r="I249" s="2">
        <v>-6.0106000000000002</v>
      </c>
      <c r="J249" s="1">
        <v>-1.9863</v>
      </c>
      <c r="K249" s="2">
        <v>-0.85680000000000001</v>
      </c>
      <c r="L249" s="1">
        <v>-5.2439999999999998</v>
      </c>
      <c r="M249" s="2">
        <v>-2.5322</v>
      </c>
      <c r="N249" s="1">
        <v>4.9287999999999998</v>
      </c>
      <c r="O249" s="2">
        <v>1.4961</v>
      </c>
      <c r="P249" s="1">
        <v>-12.376899999999999</v>
      </c>
      <c r="Q249" s="2">
        <v>11.726800000000001</v>
      </c>
      <c r="R249" s="1">
        <v>1.3716999999999999</v>
      </c>
      <c r="S249" s="2">
        <v>-7.7022000000000004</v>
      </c>
      <c r="T249" s="1">
        <v>-2.0886999999999998</v>
      </c>
    </row>
    <row r="250" spans="1:20" x14ac:dyDescent="0.25">
      <c r="A250">
        <v>199408</v>
      </c>
      <c r="B250" s="1">
        <v>-1.9478</v>
      </c>
      <c r="C250" s="2">
        <v>-3.9870000000000001</v>
      </c>
      <c r="D250" s="1">
        <v>5.8188000000000004</v>
      </c>
      <c r="E250" s="2">
        <v>-0.69230000000000003</v>
      </c>
      <c r="F250" s="1">
        <v>-1.9955000000000001</v>
      </c>
      <c r="G250" s="2">
        <v>-12.8184</v>
      </c>
      <c r="H250" s="1">
        <v>0.62129999999999996</v>
      </c>
      <c r="I250" s="2">
        <v>7.8003999999999998</v>
      </c>
      <c r="J250" s="1">
        <v>4.6517999999999997</v>
      </c>
      <c r="K250" s="2">
        <v>4.8329000000000004</v>
      </c>
      <c r="L250" s="1">
        <v>2.0423</v>
      </c>
      <c r="M250" s="2">
        <v>6.5003000000000002</v>
      </c>
      <c r="N250" s="1">
        <v>-2.3626999999999998</v>
      </c>
      <c r="O250" s="2">
        <v>-14.979699999999999</v>
      </c>
      <c r="P250" s="1">
        <v>6.7824</v>
      </c>
      <c r="Q250" s="2">
        <v>-14.770200000000001</v>
      </c>
      <c r="R250" s="1">
        <v>0.74309999999999998</v>
      </c>
      <c r="S250" s="2">
        <v>-2.2751000000000001</v>
      </c>
      <c r="T250" s="1">
        <v>5.7728999999999999</v>
      </c>
    </row>
    <row r="251" spans="1:20" x14ac:dyDescent="0.25">
      <c r="A251">
        <v>199409</v>
      </c>
      <c r="B251" s="1">
        <v>-3.1341000000000001</v>
      </c>
      <c r="C251" s="2">
        <v>8.8186</v>
      </c>
      <c r="D251" s="1">
        <v>9.4200000000000006E-2</v>
      </c>
      <c r="E251" s="2">
        <v>0.1002</v>
      </c>
      <c r="F251" s="1">
        <v>-1.2004999999999999</v>
      </c>
      <c r="G251" s="2">
        <v>2.2212000000000001</v>
      </c>
      <c r="H251" s="1">
        <v>1.0263</v>
      </c>
      <c r="I251" s="2">
        <v>-2.3468</v>
      </c>
      <c r="J251" s="1">
        <v>6.1454000000000004</v>
      </c>
      <c r="K251" s="2">
        <v>2.0263</v>
      </c>
      <c r="L251" s="1">
        <v>-0.70420000000000005</v>
      </c>
      <c r="M251" s="2">
        <v>-0.38109999999999999</v>
      </c>
      <c r="N251" s="1">
        <v>7.3418999999999999</v>
      </c>
      <c r="O251" s="2">
        <v>16.3093</v>
      </c>
      <c r="P251" s="1">
        <v>0.34460000000000002</v>
      </c>
      <c r="Q251" s="2">
        <v>7.4980000000000002</v>
      </c>
      <c r="R251" s="1">
        <v>1.1343000000000001</v>
      </c>
      <c r="S251" s="2">
        <v>13.367000000000001</v>
      </c>
      <c r="T251" s="1">
        <v>-0.84499999999999997</v>
      </c>
    </row>
    <row r="252" spans="1:20" x14ac:dyDescent="0.25">
      <c r="A252" s="4">
        <v>199410</v>
      </c>
      <c r="B252" s="1">
        <v>11.334199999999999</v>
      </c>
      <c r="C252" s="2">
        <v>-3.1623999999999999</v>
      </c>
      <c r="D252" s="1">
        <v>-0.96640000000000004</v>
      </c>
      <c r="E252" s="2">
        <v>3.4969000000000001</v>
      </c>
      <c r="F252" s="1">
        <v>-2.4975000000000001</v>
      </c>
      <c r="G252" s="2">
        <v>0.30030000000000001</v>
      </c>
      <c r="H252" s="1">
        <v>1.5820000000000001</v>
      </c>
      <c r="I252" s="2">
        <v>0.26700000000000002</v>
      </c>
      <c r="J252" s="1">
        <v>-2.9863</v>
      </c>
      <c r="K252" s="2">
        <v>-1.6563000000000001</v>
      </c>
      <c r="L252" s="1">
        <v>-0.92879999999999996</v>
      </c>
      <c r="M252" s="2">
        <v>2.6217000000000001</v>
      </c>
      <c r="N252" s="1">
        <v>-7.6303999999999998</v>
      </c>
      <c r="O252" s="2">
        <v>4.0679999999999996</v>
      </c>
      <c r="P252" s="1">
        <v>-2.5463</v>
      </c>
      <c r="Q252" s="2">
        <v>5.8033000000000001</v>
      </c>
      <c r="R252" s="1">
        <v>0.39019999999999999</v>
      </c>
      <c r="S252" s="2">
        <v>1.8179000000000001</v>
      </c>
      <c r="T252" s="1">
        <v>0.45679999999999998</v>
      </c>
    </row>
    <row r="253" spans="1:20" x14ac:dyDescent="0.25">
      <c r="A253">
        <v>199411</v>
      </c>
      <c r="B253" s="1">
        <v>-4.1835000000000004</v>
      </c>
      <c r="C253" s="2">
        <v>0.4632</v>
      </c>
      <c r="D253" s="1">
        <v>7.8365999999999998</v>
      </c>
      <c r="E253" s="2">
        <v>3.9870999999999999</v>
      </c>
      <c r="F253" s="1">
        <v>7.8956999999999997</v>
      </c>
      <c r="G253" s="2">
        <v>0.54920000000000002</v>
      </c>
      <c r="H253" s="1">
        <v>-0.52659999999999996</v>
      </c>
      <c r="I253" s="2">
        <v>0.79890000000000005</v>
      </c>
      <c r="J253" s="1">
        <v>4.5050999999999997</v>
      </c>
      <c r="K253" s="2">
        <v>2.4567000000000001</v>
      </c>
      <c r="L253" s="1">
        <v>2.653</v>
      </c>
      <c r="M253" s="2">
        <v>1.7564</v>
      </c>
      <c r="N253" s="1">
        <v>5.4303999999999997</v>
      </c>
      <c r="O253" s="2">
        <v>-7.8832000000000004</v>
      </c>
      <c r="P253" s="1">
        <v>-5.7729999999999997</v>
      </c>
      <c r="Q253" s="2">
        <v>-3.9557000000000002</v>
      </c>
      <c r="R253" s="1">
        <v>1.2625</v>
      </c>
      <c r="S253" s="2">
        <v>8.3733000000000004</v>
      </c>
      <c r="T253" s="1">
        <v>1.8980999999999999</v>
      </c>
    </row>
    <row r="254" spans="1:20" x14ac:dyDescent="0.25">
      <c r="A254">
        <v>199412</v>
      </c>
      <c r="B254" s="1">
        <v>-5.1108000000000002</v>
      </c>
      <c r="C254" s="2">
        <v>19.0108</v>
      </c>
      <c r="D254" s="1">
        <v>0.86460000000000004</v>
      </c>
      <c r="E254" s="2">
        <v>3.1032000000000002</v>
      </c>
      <c r="F254" s="1">
        <v>6.3296000000000001</v>
      </c>
      <c r="G254" s="2">
        <v>15.6134</v>
      </c>
      <c r="H254" s="1">
        <v>5.5937999999999999</v>
      </c>
      <c r="I254" s="2">
        <v>2.4108000000000001</v>
      </c>
      <c r="J254" s="1">
        <v>3.399</v>
      </c>
      <c r="K254" s="2">
        <v>6.6121999999999996</v>
      </c>
      <c r="L254" s="1">
        <v>0.41320000000000001</v>
      </c>
      <c r="M254" s="2">
        <v>4.5519999999999996</v>
      </c>
      <c r="N254" s="1">
        <v>1.8643000000000001</v>
      </c>
      <c r="O254" s="2">
        <v>15.3131</v>
      </c>
      <c r="P254" s="1">
        <v>31.238399999999999</v>
      </c>
      <c r="Q254" s="2">
        <v>29.9572</v>
      </c>
      <c r="R254" s="1">
        <v>8.1334999999999997</v>
      </c>
      <c r="S254" s="2">
        <v>-10.464499999999999</v>
      </c>
      <c r="T254" s="1">
        <v>4.2248999999999999</v>
      </c>
    </row>
    <row r="255" spans="1:20" x14ac:dyDescent="0.25">
      <c r="A255" s="4">
        <v>199501</v>
      </c>
      <c r="B255" s="1">
        <v>3.2927</v>
      </c>
      <c r="C255" s="2">
        <v>-5.3506</v>
      </c>
      <c r="D255" s="1">
        <v>3.5261999999999998</v>
      </c>
      <c r="E255" s="2">
        <v>4.0210999999999997</v>
      </c>
      <c r="F255" s="1">
        <v>-2.0861000000000001</v>
      </c>
      <c r="G255" s="2">
        <v>-0.90129999999999999</v>
      </c>
      <c r="H255" s="1">
        <v>-1.5844</v>
      </c>
      <c r="I255" s="2">
        <v>1.6769000000000001</v>
      </c>
      <c r="J255" s="1">
        <v>-0.60270000000000001</v>
      </c>
      <c r="K255" s="2">
        <v>4.6520000000000001</v>
      </c>
      <c r="L255" s="1">
        <v>-8.4158000000000008</v>
      </c>
      <c r="M255" s="2">
        <v>-1.6093</v>
      </c>
      <c r="N255" s="1">
        <v>0.99670000000000003</v>
      </c>
      <c r="O255" s="2">
        <v>-6.0114000000000001</v>
      </c>
      <c r="P255" s="1">
        <v>-1.048</v>
      </c>
      <c r="Q255" s="2">
        <v>-17.511700000000001</v>
      </c>
      <c r="R255" s="1">
        <v>-8.9629999999999992</v>
      </c>
      <c r="S255" s="2">
        <v>-0.31519999999999998</v>
      </c>
      <c r="T255" s="1">
        <v>-1.4677</v>
      </c>
    </row>
    <row r="256" spans="1:20" x14ac:dyDescent="0.25">
      <c r="A256">
        <v>199502</v>
      </c>
      <c r="B256" s="1">
        <v>4.9798999999999998</v>
      </c>
      <c r="C256" s="2">
        <v>0.2155</v>
      </c>
      <c r="D256" s="1">
        <v>-0.50290000000000001</v>
      </c>
      <c r="E256" s="2">
        <v>-3.0728</v>
      </c>
      <c r="F256" s="1">
        <v>-1.6156999999999999</v>
      </c>
      <c r="G256" s="2">
        <v>-3.9011</v>
      </c>
      <c r="H256" s="1">
        <v>1.5882000000000001</v>
      </c>
      <c r="I256" s="2">
        <v>0.38059999999999999</v>
      </c>
      <c r="J256" s="1">
        <v>-1.7377</v>
      </c>
      <c r="K256" s="2">
        <v>-4.8544999999999998</v>
      </c>
      <c r="L256" s="1">
        <v>11.778</v>
      </c>
      <c r="M256" s="2">
        <v>-2.7347000000000001</v>
      </c>
      <c r="N256" s="1">
        <v>7.6532999999999998</v>
      </c>
      <c r="O256" s="2">
        <v>2.9701</v>
      </c>
      <c r="P256" s="1">
        <v>1.2161999999999999</v>
      </c>
      <c r="Q256" s="2">
        <v>9.7722999999999995</v>
      </c>
      <c r="R256" s="1">
        <v>0.15290000000000001</v>
      </c>
      <c r="S256" s="2">
        <v>3.4011</v>
      </c>
      <c r="T256" s="1">
        <v>0.73719999999999997</v>
      </c>
    </row>
    <row r="257" spans="1:20" x14ac:dyDescent="0.25">
      <c r="A257">
        <v>199503</v>
      </c>
      <c r="B257" s="1">
        <v>3.4283999999999999</v>
      </c>
      <c r="C257" s="2">
        <v>6.4946999999999999</v>
      </c>
      <c r="D257" s="1">
        <v>0.69489999999999996</v>
      </c>
      <c r="E257" s="2">
        <v>-2.2801</v>
      </c>
      <c r="F257" s="1">
        <v>1.0812999999999999</v>
      </c>
      <c r="G257" s="2">
        <v>5.2622999999999998</v>
      </c>
      <c r="H257" s="1">
        <v>-0.39140000000000003</v>
      </c>
      <c r="I257" s="2">
        <v>-0.75829999999999997</v>
      </c>
      <c r="J257" s="1">
        <v>1.9395</v>
      </c>
      <c r="K257" s="2">
        <v>-5.7247000000000003</v>
      </c>
      <c r="L257" s="1">
        <v>-0.4748</v>
      </c>
      <c r="M257" s="2">
        <v>3.6017000000000001</v>
      </c>
      <c r="N257" s="1">
        <v>-9.9512999999999998</v>
      </c>
      <c r="O257" s="2">
        <v>-1.1346000000000001</v>
      </c>
      <c r="P257" s="1">
        <v>1.0834999999999999</v>
      </c>
      <c r="Q257" s="2">
        <v>-0.37219999999999998</v>
      </c>
      <c r="R257" s="1">
        <v>-0.114</v>
      </c>
      <c r="S257" s="2">
        <v>18.1157</v>
      </c>
      <c r="T257" s="1">
        <v>3.5668000000000002</v>
      </c>
    </row>
    <row r="258" spans="1:20" x14ac:dyDescent="0.25">
      <c r="A258" s="4">
        <v>199504</v>
      </c>
      <c r="B258" s="1">
        <v>1.2058</v>
      </c>
      <c r="C258" s="2">
        <v>-2.0188999999999999</v>
      </c>
      <c r="D258" s="1">
        <v>-1.1473</v>
      </c>
      <c r="E258" s="2">
        <v>1.5436000000000001</v>
      </c>
      <c r="F258" s="1">
        <v>-6.5987999999999998</v>
      </c>
      <c r="G258" s="2">
        <v>3.6383000000000001</v>
      </c>
      <c r="H258" s="1">
        <v>4.1585000000000001</v>
      </c>
      <c r="I258" s="2">
        <v>-0.38200000000000001</v>
      </c>
      <c r="J258" s="1">
        <v>1.8876999999999999</v>
      </c>
      <c r="K258" s="2">
        <v>5.6</v>
      </c>
      <c r="L258" s="1">
        <v>-3.4060999999999999</v>
      </c>
      <c r="M258" s="2">
        <v>3.4948999999999999</v>
      </c>
      <c r="N258" s="1">
        <v>-7.0274000000000001</v>
      </c>
      <c r="O258" s="2">
        <v>-4.5452000000000004</v>
      </c>
      <c r="P258" s="1">
        <v>-3.1297999999999999</v>
      </c>
      <c r="Q258" s="2">
        <v>-2.3458000000000001</v>
      </c>
      <c r="R258" s="1">
        <v>-2.5714000000000001</v>
      </c>
      <c r="S258" s="2">
        <v>-17.2544</v>
      </c>
      <c r="T258" s="1">
        <v>-1.1915</v>
      </c>
    </row>
    <row r="259" spans="1:20" x14ac:dyDescent="0.25">
      <c r="A259">
        <v>199505</v>
      </c>
      <c r="B259" s="1">
        <v>-2.7353999999999998</v>
      </c>
      <c r="C259" s="2">
        <v>0.16059999999999999</v>
      </c>
      <c r="D259" s="1">
        <v>-0.47149999999999997</v>
      </c>
      <c r="E259" s="2">
        <v>-0.30159999999999998</v>
      </c>
      <c r="F259" s="1">
        <v>6.8380000000000001</v>
      </c>
      <c r="G259" s="2">
        <v>-2.0825999999999998</v>
      </c>
      <c r="H259" s="1">
        <v>-0.74790000000000001</v>
      </c>
      <c r="I259" s="2">
        <v>1.4381999999999999</v>
      </c>
      <c r="J259" s="1">
        <v>7.1546000000000003</v>
      </c>
      <c r="K259" s="2">
        <v>1.1883999999999999</v>
      </c>
      <c r="L259" s="1">
        <v>-2.9296000000000002</v>
      </c>
      <c r="M259" s="2">
        <v>-0.26619999999999999</v>
      </c>
      <c r="N259" s="1">
        <v>5.6079999999999997</v>
      </c>
      <c r="O259" s="2">
        <v>7.5350000000000001</v>
      </c>
      <c r="P259" s="1">
        <v>-1.7911999999999999</v>
      </c>
      <c r="Q259" s="2">
        <v>5.1051000000000002</v>
      </c>
      <c r="R259" s="1">
        <v>4.4393000000000002</v>
      </c>
      <c r="S259" s="2">
        <v>9.1240000000000006</v>
      </c>
      <c r="T259" s="1">
        <v>1.512</v>
      </c>
    </row>
    <row r="260" spans="1:20" x14ac:dyDescent="0.25">
      <c r="A260">
        <v>199506</v>
      </c>
      <c r="B260" s="1">
        <v>-0.55569999999999997</v>
      </c>
      <c r="C260" s="2">
        <v>-2.0891999999999999</v>
      </c>
      <c r="D260" s="1">
        <v>3.4253</v>
      </c>
      <c r="E260" s="2">
        <v>2.1396000000000002</v>
      </c>
      <c r="F260" s="1">
        <v>-0.88360000000000005</v>
      </c>
      <c r="G260" s="2">
        <v>13.316700000000001</v>
      </c>
      <c r="H260" s="1">
        <v>-1.3322000000000001</v>
      </c>
      <c r="I260" s="2">
        <v>2.7725</v>
      </c>
      <c r="J260" s="1">
        <v>-10.924300000000001</v>
      </c>
      <c r="K260" s="2">
        <v>0.24779999999999999</v>
      </c>
      <c r="L260" s="1">
        <v>3.8060999999999998</v>
      </c>
      <c r="M260" s="2">
        <v>2.9262000000000001</v>
      </c>
      <c r="N260" s="1">
        <v>2.7629000000000001</v>
      </c>
      <c r="O260" s="2">
        <v>-10.545</v>
      </c>
      <c r="P260" s="1">
        <v>8.0661000000000005</v>
      </c>
      <c r="Q260" s="2">
        <v>0.2397</v>
      </c>
      <c r="R260" s="1">
        <v>0.8669</v>
      </c>
      <c r="S260" s="2">
        <v>2.1541999999999999</v>
      </c>
      <c r="T260" s="1">
        <v>-0.27679999999999999</v>
      </c>
    </row>
    <row r="261" spans="1:20" x14ac:dyDescent="0.25">
      <c r="A261" s="4">
        <v>199507</v>
      </c>
      <c r="B261" s="1">
        <v>10.6409</v>
      </c>
      <c r="C261" s="2">
        <v>1.569</v>
      </c>
      <c r="D261" s="1">
        <v>-6.1393000000000004</v>
      </c>
      <c r="E261" s="2">
        <v>-7.6249000000000002</v>
      </c>
      <c r="F261" s="1">
        <v>-8.1277000000000008</v>
      </c>
      <c r="G261" s="2">
        <v>-17.241099999999999</v>
      </c>
      <c r="H261" s="1">
        <v>-2.0939000000000001</v>
      </c>
      <c r="I261" s="2">
        <v>-5.4260999999999999</v>
      </c>
      <c r="J261" s="1">
        <v>9.0071999999999992</v>
      </c>
      <c r="K261" s="2">
        <v>-1.0148999999999999</v>
      </c>
      <c r="L261" s="1">
        <v>-7.3292000000000002</v>
      </c>
      <c r="M261" s="2">
        <v>-10.3149</v>
      </c>
      <c r="N261" s="1">
        <v>-5.3977000000000004</v>
      </c>
      <c r="O261" s="2">
        <v>12.4816</v>
      </c>
      <c r="P261" s="1">
        <v>-2.6011000000000002</v>
      </c>
      <c r="Q261" s="2">
        <v>-0.77349999999999997</v>
      </c>
      <c r="R261" s="1">
        <v>0.13170000000000001</v>
      </c>
      <c r="S261" s="2">
        <v>-7.6765999999999996</v>
      </c>
      <c r="T261" s="1">
        <v>-0.36049999999999999</v>
      </c>
    </row>
    <row r="262" spans="1:20" x14ac:dyDescent="0.25">
      <c r="A262">
        <v>199508</v>
      </c>
      <c r="B262" s="1">
        <v>-5.8882000000000003</v>
      </c>
      <c r="C262" s="2">
        <v>0.33310000000000001</v>
      </c>
      <c r="D262" s="1">
        <v>0.59119999999999995</v>
      </c>
      <c r="E262" s="2">
        <v>8.6235999999999997</v>
      </c>
      <c r="F262" s="1">
        <v>8.0426000000000002</v>
      </c>
      <c r="G262" s="2">
        <v>5.9785000000000004</v>
      </c>
      <c r="H262" s="1">
        <v>-1.3481000000000001</v>
      </c>
      <c r="I262" s="2">
        <v>1.5559000000000001</v>
      </c>
      <c r="J262" s="1">
        <v>7.7399999999999997E-2</v>
      </c>
      <c r="K262" s="2">
        <v>3.4647999999999999</v>
      </c>
      <c r="L262" s="1">
        <v>9.7779000000000007</v>
      </c>
      <c r="M262" s="2">
        <v>2.8553000000000002</v>
      </c>
      <c r="N262" s="1">
        <v>5.3045</v>
      </c>
      <c r="O262" s="2">
        <v>-7.9050000000000002</v>
      </c>
      <c r="P262" s="1">
        <v>-0.5474</v>
      </c>
      <c r="Q262" s="2">
        <v>2.6221999999999999</v>
      </c>
      <c r="R262" s="1">
        <v>0.86560000000000004</v>
      </c>
      <c r="S262" s="2">
        <v>-5.0037000000000003</v>
      </c>
      <c r="T262" s="1">
        <v>2.5198999999999998</v>
      </c>
    </row>
    <row r="263" spans="1:20" x14ac:dyDescent="0.25">
      <c r="A263">
        <v>199509</v>
      </c>
      <c r="B263" s="1">
        <v>4.7039</v>
      </c>
      <c r="C263" s="2">
        <v>-1.2290000000000001</v>
      </c>
      <c r="D263" s="1">
        <v>1.5487</v>
      </c>
      <c r="E263" s="2">
        <v>9.0999999999999998E-2</v>
      </c>
      <c r="F263" s="1">
        <v>-9.9400000000000002E-2</v>
      </c>
      <c r="G263" s="2">
        <v>3.0960000000000001</v>
      </c>
      <c r="H263" s="1">
        <v>2.0844</v>
      </c>
      <c r="I263" s="2">
        <v>7.1177999999999999</v>
      </c>
      <c r="J263" s="1">
        <v>3.9525000000000001</v>
      </c>
      <c r="K263" s="2">
        <v>2.2978000000000001</v>
      </c>
      <c r="L263" s="1">
        <v>3.5613999999999999</v>
      </c>
      <c r="M263" s="2">
        <v>1.1578999999999999</v>
      </c>
      <c r="N263" s="1">
        <v>-2.0297000000000001</v>
      </c>
      <c r="O263" s="2">
        <v>4.3239999999999998</v>
      </c>
      <c r="P263" s="1">
        <v>4.5350999999999999</v>
      </c>
      <c r="Q263" s="2">
        <v>-0.64480000000000004</v>
      </c>
      <c r="R263" s="1">
        <v>0.95679999999999998</v>
      </c>
      <c r="S263" s="2">
        <v>17.6873</v>
      </c>
      <c r="T263" s="1">
        <v>2.6993</v>
      </c>
    </row>
    <row r="264" spans="1:20" x14ac:dyDescent="0.25">
      <c r="A264" s="4">
        <v>199510</v>
      </c>
      <c r="B264" s="1">
        <v>-3.2122999999999999</v>
      </c>
      <c r="C264" s="2">
        <v>-1.0789</v>
      </c>
      <c r="D264" s="1">
        <v>1.1942999999999999</v>
      </c>
      <c r="E264" s="2">
        <v>-0.28179999999999999</v>
      </c>
      <c r="F264" s="1">
        <v>-1.3622000000000001</v>
      </c>
      <c r="G264" s="2">
        <v>-5.3535000000000004</v>
      </c>
      <c r="H264" s="1">
        <v>-1.2814000000000001</v>
      </c>
      <c r="I264" s="2">
        <v>-4.2013999999999996</v>
      </c>
      <c r="J264" s="1">
        <v>8.1929999999999996</v>
      </c>
      <c r="K264" s="2">
        <v>-4.0198999999999998</v>
      </c>
      <c r="L264" s="1">
        <v>-3.9864000000000002</v>
      </c>
      <c r="M264" s="2">
        <v>-6.9203000000000001</v>
      </c>
      <c r="N264" s="1">
        <v>2.9474999999999998</v>
      </c>
      <c r="O264" s="2">
        <v>2.1564999999999999</v>
      </c>
      <c r="P264" s="1">
        <v>0.65429999999999999</v>
      </c>
      <c r="Q264" s="2">
        <v>-1.4416</v>
      </c>
      <c r="R264" s="1">
        <v>-4.5385999999999997</v>
      </c>
      <c r="S264" s="2">
        <v>0.69820000000000004</v>
      </c>
      <c r="T264" s="1">
        <v>-1.0012000000000001</v>
      </c>
    </row>
    <row r="265" spans="1:20" x14ac:dyDescent="0.25">
      <c r="A265">
        <v>199511</v>
      </c>
      <c r="B265" s="1">
        <v>-5.2045000000000003</v>
      </c>
      <c r="C265" s="2">
        <v>0.27400000000000002</v>
      </c>
      <c r="D265" s="1">
        <v>-0.79890000000000005</v>
      </c>
      <c r="E265" s="2">
        <v>0.83420000000000005</v>
      </c>
      <c r="F265" s="1">
        <v>-7.0900000000000005E-2</v>
      </c>
      <c r="G265" s="2">
        <v>5.5595999999999997</v>
      </c>
      <c r="H265" s="1">
        <v>1.4188000000000001</v>
      </c>
      <c r="I265" s="2">
        <v>0</v>
      </c>
      <c r="J265" s="1">
        <v>-6.2093999999999996</v>
      </c>
      <c r="K265" s="2">
        <v>6.2645999999999997</v>
      </c>
      <c r="L265" s="1">
        <v>5.8324999999999996</v>
      </c>
      <c r="M265" s="2">
        <v>-7.6295999999999999</v>
      </c>
      <c r="N265" s="1">
        <v>-4.9474999999999998</v>
      </c>
      <c r="O265" s="2">
        <v>-8.2741000000000007</v>
      </c>
      <c r="P265" s="1">
        <v>4.0362</v>
      </c>
      <c r="Q265" s="2">
        <v>-0.88500000000000001</v>
      </c>
      <c r="R265" s="1">
        <v>3.2686000000000002</v>
      </c>
      <c r="S265" s="2">
        <v>8.4951000000000008</v>
      </c>
      <c r="T265" s="1">
        <v>0.25130000000000002</v>
      </c>
    </row>
    <row r="266" spans="1:20" x14ac:dyDescent="0.25">
      <c r="A266">
        <v>199512</v>
      </c>
      <c r="B266" s="1">
        <v>15.014099999999999</v>
      </c>
      <c r="C266" s="2">
        <v>6.2613000000000003</v>
      </c>
      <c r="D266" s="1">
        <v>0.97919999999999996</v>
      </c>
      <c r="E266" s="2">
        <v>2.2942999999999998</v>
      </c>
      <c r="F266" s="1">
        <v>-0.92279999999999995</v>
      </c>
      <c r="G266" s="2">
        <v>8.1617999999999995</v>
      </c>
      <c r="H266" s="1">
        <v>2.5659000000000001</v>
      </c>
      <c r="I266" s="2">
        <v>2.0840000000000001</v>
      </c>
      <c r="J266" s="1">
        <v>4.2569999999999997</v>
      </c>
      <c r="K266" s="2">
        <v>2.5308999999999999</v>
      </c>
      <c r="L266" s="1">
        <v>0.90680000000000005</v>
      </c>
      <c r="M266" s="2">
        <v>16.243600000000001</v>
      </c>
      <c r="N266" s="1">
        <v>4.4897</v>
      </c>
      <c r="O266" s="2">
        <v>10.1694</v>
      </c>
      <c r="P266" s="1">
        <v>0.70069999999999999</v>
      </c>
      <c r="Q266" s="2">
        <v>2.2000000000000001E-3</v>
      </c>
      <c r="R266" s="1">
        <v>0.3503</v>
      </c>
      <c r="S266" s="2">
        <v>-12.1822</v>
      </c>
      <c r="T266" s="1">
        <v>1.1400999999999999</v>
      </c>
    </row>
    <row r="267" spans="1:20" x14ac:dyDescent="0.25">
      <c r="A267" s="4">
        <v>199601</v>
      </c>
      <c r="B267" s="1">
        <v>-0.50839999999999996</v>
      </c>
      <c r="C267" s="2">
        <v>-4.0636999999999999</v>
      </c>
      <c r="D267" s="1">
        <v>1.9938</v>
      </c>
      <c r="E267" s="2">
        <v>-2.5516000000000001</v>
      </c>
      <c r="F267" s="1">
        <v>-1.2323999999999999</v>
      </c>
      <c r="G267" s="2">
        <v>-10.783899999999999</v>
      </c>
      <c r="H267" s="1">
        <v>1.9849000000000001</v>
      </c>
      <c r="I267" s="2">
        <v>2.0413999999999999</v>
      </c>
      <c r="J267" s="1">
        <v>4.6106999999999996</v>
      </c>
      <c r="K267" s="2">
        <v>-3.4533</v>
      </c>
      <c r="L267" s="1">
        <v>-5.4123000000000001</v>
      </c>
      <c r="M267" s="2">
        <v>17.528199999999998</v>
      </c>
      <c r="N267" s="1">
        <v>-6.0377000000000001</v>
      </c>
      <c r="O267" s="2">
        <v>3.3209</v>
      </c>
      <c r="P267" s="1">
        <v>-0.72829999999999995</v>
      </c>
      <c r="Q267" s="2">
        <v>-1.1904999999999999</v>
      </c>
      <c r="R267" s="1">
        <v>-1.0770999999999999</v>
      </c>
      <c r="S267" s="2">
        <v>2.6886000000000001</v>
      </c>
      <c r="T267" s="1">
        <v>-1.0958000000000001</v>
      </c>
    </row>
    <row r="268" spans="1:20" x14ac:dyDescent="0.25">
      <c r="A268">
        <v>199602</v>
      </c>
      <c r="B268" s="1">
        <v>-3.9331999999999998</v>
      </c>
      <c r="C268" s="2">
        <v>2.327</v>
      </c>
      <c r="D268" s="1">
        <v>1.0841000000000001</v>
      </c>
      <c r="E268" s="2">
        <v>0.59570000000000001</v>
      </c>
      <c r="F268" s="1">
        <v>0.88439999999999996</v>
      </c>
      <c r="G268" s="2">
        <v>10.500299999999999</v>
      </c>
      <c r="H268" s="1">
        <v>-1.5155000000000001</v>
      </c>
      <c r="I268" s="2">
        <v>-2.6276999999999999</v>
      </c>
      <c r="J268" s="1">
        <v>-0.78549999999999998</v>
      </c>
      <c r="K268" s="2">
        <v>5.476</v>
      </c>
      <c r="L268" s="1">
        <v>5.5102000000000002</v>
      </c>
      <c r="M268" s="2">
        <v>0.2243</v>
      </c>
      <c r="N268" s="1">
        <v>2.9658000000000002</v>
      </c>
      <c r="O268" s="2">
        <v>7.5678000000000001</v>
      </c>
      <c r="P268" s="1">
        <v>1.2827</v>
      </c>
      <c r="Q268" s="2">
        <v>-2.2860999999999998</v>
      </c>
      <c r="R268" s="1">
        <v>-1.4167000000000001</v>
      </c>
      <c r="S268" s="2">
        <v>2.4243000000000001</v>
      </c>
      <c r="T268" s="1">
        <v>2.6852</v>
      </c>
    </row>
    <row r="269" spans="1:20" x14ac:dyDescent="0.25">
      <c r="A269">
        <v>199603</v>
      </c>
      <c r="B269" s="1">
        <v>6.6806000000000001</v>
      </c>
      <c r="C269" s="2">
        <v>-1.4750000000000001</v>
      </c>
      <c r="D269" s="1">
        <v>-0.8175</v>
      </c>
      <c r="E269" s="2">
        <v>-1.2928999999999999</v>
      </c>
      <c r="F269" s="1">
        <v>4.3239999999999998</v>
      </c>
      <c r="G269" s="2">
        <v>-9.3771000000000004</v>
      </c>
      <c r="H269" s="1">
        <v>3.1423000000000001</v>
      </c>
      <c r="I269" s="2">
        <v>-0.2147</v>
      </c>
      <c r="J269" s="1">
        <v>-9.3808000000000007</v>
      </c>
      <c r="K269" s="2">
        <v>-1.1403000000000001</v>
      </c>
      <c r="L269" s="1">
        <v>-1.1957</v>
      </c>
      <c r="M269" s="2">
        <v>-1.2472000000000001</v>
      </c>
      <c r="N269" s="1">
        <v>-0.6673</v>
      </c>
      <c r="O269" s="2">
        <v>4.2451999999999996</v>
      </c>
      <c r="P269" s="1">
        <v>0.3644</v>
      </c>
      <c r="Q269" s="2">
        <v>2.3451</v>
      </c>
      <c r="R269" s="1">
        <v>2.4075000000000002</v>
      </c>
      <c r="S269" s="2">
        <v>8.8559000000000001</v>
      </c>
      <c r="T269" s="1">
        <v>-1.4024000000000001</v>
      </c>
    </row>
    <row r="270" spans="1:20" x14ac:dyDescent="0.25">
      <c r="A270" s="4">
        <v>199604</v>
      </c>
      <c r="B270" s="1">
        <v>-5.6022999999999996</v>
      </c>
      <c r="C270" s="2">
        <v>-2.2761999999999998</v>
      </c>
      <c r="D270" s="1">
        <v>-8.8999999999999999E-3</v>
      </c>
      <c r="E270" s="2">
        <v>4.3262999999999998</v>
      </c>
      <c r="F270" s="1">
        <v>0.32069999999999999</v>
      </c>
      <c r="G270" s="2">
        <v>3.2132999999999998</v>
      </c>
      <c r="H270" s="1">
        <v>-2.5739999999999998</v>
      </c>
      <c r="I270" s="2">
        <v>1.2293000000000001</v>
      </c>
      <c r="J270" s="1">
        <v>1.1423000000000001</v>
      </c>
      <c r="K270" s="2">
        <v>1.0261</v>
      </c>
      <c r="L270" s="1">
        <v>-2.1619000000000002</v>
      </c>
      <c r="M270" s="2">
        <v>-2.9916</v>
      </c>
      <c r="N270" s="1">
        <v>2.4899</v>
      </c>
      <c r="O270" s="2">
        <v>-1.9437</v>
      </c>
      <c r="P270" s="1">
        <v>-0.91930000000000001</v>
      </c>
      <c r="Q270" s="2">
        <v>2.0790999999999999</v>
      </c>
      <c r="R270" s="1">
        <v>-2.6678000000000002</v>
      </c>
      <c r="S270" s="2">
        <v>-5.7537000000000003</v>
      </c>
      <c r="T270" s="1">
        <v>0.8841</v>
      </c>
    </row>
    <row r="271" spans="1:20" x14ac:dyDescent="0.25">
      <c r="A271">
        <v>199605</v>
      </c>
      <c r="B271" s="1">
        <v>-1.2068000000000001</v>
      </c>
      <c r="C271" s="2">
        <v>1.2735000000000001</v>
      </c>
      <c r="D271" s="1">
        <v>3.3416000000000001</v>
      </c>
      <c r="E271" s="2">
        <v>1.1527000000000001</v>
      </c>
      <c r="F271" s="1">
        <v>2.7271000000000001</v>
      </c>
      <c r="G271" s="2">
        <v>2.8873000000000002</v>
      </c>
      <c r="H271" s="1">
        <v>-1.3967000000000001</v>
      </c>
      <c r="I271" s="2">
        <v>-3.04E-2</v>
      </c>
      <c r="J271" s="1">
        <v>8.7324999999999999</v>
      </c>
      <c r="K271" s="2">
        <v>2.3264</v>
      </c>
      <c r="L271" s="1">
        <v>5.3025000000000002</v>
      </c>
      <c r="M271" s="2">
        <v>0.77449999999999997</v>
      </c>
      <c r="N271" s="1">
        <v>7.6715999999999998</v>
      </c>
      <c r="O271" s="2">
        <v>-5.8636999999999997</v>
      </c>
      <c r="P271" s="1">
        <v>2.1911</v>
      </c>
      <c r="Q271" s="2">
        <v>-1.3141</v>
      </c>
      <c r="R271" s="1">
        <v>2.8860000000000001</v>
      </c>
      <c r="S271" s="2">
        <v>2.5059</v>
      </c>
      <c r="T271" s="1">
        <v>1.2871999999999999</v>
      </c>
    </row>
    <row r="272" spans="1:20" x14ac:dyDescent="0.25">
      <c r="A272">
        <v>199606</v>
      </c>
      <c r="B272" s="1">
        <v>3.3437000000000001</v>
      </c>
      <c r="C272" s="2">
        <v>1.2547999999999999</v>
      </c>
      <c r="D272" s="1">
        <v>-2.2814999999999999</v>
      </c>
      <c r="E272" s="2">
        <v>0.51419999999999999</v>
      </c>
      <c r="F272" s="1">
        <v>-2.0489000000000002</v>
      </c>
      <c r="G272" s="2">
        <v>11.4374</v>
      </c>
      <c r="H272" s="1">
        <v>0.4929</v>
      </c>
      <c r="I272" s="2">
        <v>-1.6397999999999999</v>
      </c>
      <c r="J272" s="1">
        <v>0.16689999999999999</v>
      </c>
      <c r="K272" s="2">
        <v>-1.907</v>
      </c>
      <c r="L272" s="1">
        <v>-2.2643</v>
      </c>
      <c r="M272" s="2">
        <v>1.9255</v>
      </c>
      <c r="N272" s="1">
        <v>-10.534000000000001</v>
      </c>
      <c r="O272" s="2">
        <v>6.4188999999999998</v>
      </c>
      <c r="P272" s="1">
        <v>0.21249999999999999</v>
      </c>
      <c r="Q272" s="2">
        <v>0.43059999999999998</v>
      </c>
      <c r="R272" s="1">
        <v>0.71109999999999995</v>
      </c>
      <c r="S272" s="2">
        <v>-6.2672999999999996</v>
      </c>
      <c r="T272" s="1">
        <v>0.1961</v>
      </c>
    </row>
    <row r="273" spans="1:20" x14ac:dyDescent="0.25">
      <c r="A273" s="4">
        <v>199607</v>
      </c>
      <c r="B273" s="1">
        <v>-3.0933999999999999</v>
      </c>
      <c r="C273" s="2">
        <v>-1.3109</v>
      </c>
      <c r="D273" s="1">
        <v>-2.9843000000000002</v>
      </c>
      <c r="E273" s="2">
        <v>0.72970000000000002</v>
      </c>
      <c r="F273" s="1">
        <v>-0.88839999999999997</v>
      </c>
      <c r="G273" s="2">
        <v>-13.4398</v>
      </c>
      <c r="H273" s="1">
        <v>-0.14399999999999999</v>
      </c>
      <c r="I273" s="2">
        <v>5.8659999999999997</v>
      </c>
      <c r="J273" s="1">
        <v>-3.5335999999999999</v>
      </c>
      <c r="K273" s="2">
        <v>0.65569999999999995</v>
      </c>
      <c r="L273" s="1">
        <v>1.1837</v>
      </c>
      <c r="M273" s="2">
        <v>-0.47610000000000002</v>
      </c>
      <c r="N273" s="1">
        <v>11.6767</v>
      </c>
      <c r="O273" s="2">
        <v>-4.4579000000000004</v>
      </c>
      <c r="P273" s="1">
        <v>1.6635</v>
      </c>
      <c r="Q273" s="2">
        <v>-3.8041</v>
      </c>
      <c r="R273" s="1">
        <v>0.93789999999999996</v>
      </c>
      <c r="S273" s="2">
        <v>4.7359</v>
      </c>
      <c r="T273" s="1">
        <v>-1.5044</v>
      </c>
    </row>
    <row r="274" spans="1:20" x14ac:dyDescent="0.25">
      <c r="A274">
        <v>199608</v>
      </c>
      <c r="B274" s="1">
        <v>-0.48570000000000002</v>
      </c>
      <c r="C274" s="2">
        <v>4.8426</v>
      </c>
      <c r="D274" s="1">
        <v>2.1533000000000002</v>
      </c>
      <c r="E274" s="2">
        <v>-8.2900000000000001E-2</v>
      </c>
      <c r="F274" s="1">
        <v>2.0466000000000002</v>
      </c>
      <c r="G274" s="2">
        <v>4.58</v>
      </c>
      <c r="H274" s="1">
        <v>-1.3125</v>
      </c>
      <c r="I274" s="2">
        <v>-3.2663000000000002</v>
      </c>
      <c r="J274" s="1">
        <v>-9.7063000000000006</v>
      </c>
      <c r="K274" s="2">
        <v>-0.22070000000000001</v>
      </c>
      <c r="L274" s="1">
        <v>0.74660000000000004</v>
      </c>
      <c r="M274" s="2">
        <v>0.96340000000000003</v>
      </c>
      <c r="N274" s="1">
        <v>-7.2119</v>
      </c>
      <c r="O274" s="2">
        <v>11.2128</v>
      </c>
      <c r="P274" s="1">
        <v>0.50239999999999996</v>
      </c>
      <c r="Q274" s="2">
        <v>5.0289999999999999</v>
      </c>
      <c r="R274" s="1">
        <v>-1.9666999999999999</v>
      </c>
      <c r="S274" s="2">
        <v>-12.2249</v>
      </c>
      <c r="T274" s="1">
        <v>2.3203</v>
      </c>
    </row>
    <row r="275" spans="1:20" x14ac:dyDescent="0.25">
      <c r="A275">
        <v>199609</v>
      </c>
      <c r="B275" s="1">
        <v>0.59309999999999996</v>
      </c>
      <c r="C275" s="2">
        <v>-1.9824999999999999</v>
      </c>
      <c r="D275" s="1">
        <v>3.0998000000000001</v>
      </c>
      <c r="E275" s="2">
        <v>1.4815</v>
      </c>
      <c r="F275" s="1">
        <v>-0.38869999999999999</v>
      </c>
      <c r="G275" s="2">
        <v>-4.5712999999999999</v>
      </c>
      <c r="H275" s="1">
        <v>2.2847</v>
      </c>
      <c r="I275" s="2">
        <v>2.4117999999999999</v>
      </c>
      <c r="J275" s="1">
        <v>12.567299999999999</v>
      </c>
      <c r="K275" s="2">
        <v>-4.2662000000000004</v>
      </c>
      <c r="L275" s="1">
        <v>-2.1604000000000001</v>
      </c>
      <c r="M275" s="2">
        <v>-0.5474</v>
      </c>
      <c r="N275" s="1">
        <v>-2.1375000000000002</v>
      </c>
      <c r="O275" s="2">
        <v>-0.81889999999999996</v>
      </c>
      <c r="P275" s="1">
        <v>-3.5299999999999998E-2</v>
      </c>
      <c r="Q275" s="2">
        <v>-2.927</v>
      </c>
      <c r="R275" s="1">
        <v>0.8347</v>
      </c>
      <c r="S275" s="2">
        <v>14.6106</v>
      </c>
      <c r="T275" s="1">
        <v>-0.48930000000000001</v>
      </c>
    </row>
    <row r="276" spans="1:20" x14ac:dyDescent="0.25">
      <c r="A276" s="4">
        <v>199610</v>
      </c>
      <c r="B276" s="1">
        <v>-9.6199999999999994E-2</v>
      </c>
      <c r="C276" s="2">
        <v>2.0899999999999998E-2</v>
      </c>
      <c r="D276" s="1">
        <v>1.5633999999999999</v>
      </c>
      <c r="E276" s="2">
        <v>-6.7575000000000003</v>
      </c>
      <c r="F276" s="1">
        <v>1.3247</v>
      </c>
      <c r="G276" s="2">
        <v>1.4576</v>
      </c>
      <c r="H276" s="1">
        <v>2.7519</v>
      </c>
      <c r="I276" s="2">
        <v>4.6512000000000002</v>
      </c>
      <c r="J276" s="1">
        <v>2.4708000000000001</v>
      </c>
      <c r="K276" s="2">
        <v>7.9036</v>
      </c>
      <c r="L276" s="1">
        <v>4.5956000000000001</v>
      </c>
      <c r="M276" s="2">
        <v>-0.44280000000000003</v>
      </c>
      <c r="N276" s="1">
        <v>2.7315999999999998</v>
      </c>
      <c r="O276" s="2">
        <v>0.30249999999999999</v>
      </c>
      <c r="P276" s="1">
        <v>4.3011999999999997</v>
      </c>
      <c r="Q276" s="2">
        <v>1.2143999999999999</v>
      </c>
      <c r="R276" s="1">
        <v>0.31109999999999999</v>
      </c>
      <c r="S276" s="2">
        <v>11.633100000000001</v>
      </c>
      <c r="T276" s="1">
        <v>2.3151999999999999</v>
      </c>
    </row>
    <row r="277" spans="1:20" x14ac:dyDescent="0.25">
      <c r="A277">
        <v>199611</v>
      </c>
      <c r="B277" s="1">
        <v>-2.1536</v>
      </c>
      <c r="C277" s="2">
        <v>5.0776000000000003</v>
      </c>
      <c r="D277" s="1">
        <v>1.5986</v>
      </c>
      <c r="E277" s="2">
        <v>5.5457000000000001</v>
      </c>
      <c r="F277" s="1">
        <v>0.20799999999999999</v>
      </c>
      <c r="G277" s="2">
        <v>17.9941</v>
      </c>
      <c r="H277" s="1">
        <v>-3.4965000000000002</v>
      </c>
      <c r="I277" s="2">
        <v>-2.3066</v>
      </c>
      <c r="J277" s="1">
        <v>0.57750000000000001</v>
      </c>
      <c r="K277" s="2">
        <v>-1.847</v>
      </c>
      <c r="L277" s="1">
        <v>4.9168000000000003</v>
      </c>
      <c r="M277" s="2">
        <v>1.7195</v>
      </c>
      <c r="N277" s="1">
        <v>1.9452</v>
      </c>
      <c r="O277" s="2">
        <v>6.0536000000000003</v>
      </c>
      <c r="P277" s="1">
        <v>-2.4702000000000002</v>
      </c>
      <c r="Q277" s="2">
        <v>2.7294</v>
      </c>
      <c r="R277" s="1">
        <v>0.54310000000000003</v>
      </c>
      <c r="S277" s="2">
        <v>-6.0991999999999997</v>
      </c>
      <c r="T277" s="1">
        <v>1.2137</v>
      </c>
    </row>
    <row r="278" spans="1:20" x14ac:dyDescent="0.25">
      <c r="A278">
        <v>199612</v>
      </c>
      <c r="B278" s="1">
        <v>2.9020999999999999</v>
      </c>
      <c r="C278" s="2">
        <v>-1.8871</v>
      </c>
      <c r="D278" s="1">
        <v>-1.4236</v>
      </c>
      <c r="E278" s="2">
        <v>-0.52729999999999999</v>
      </c>
      <c r="F278" s="1">
        <v>1.6348</v>
      </c>
      <c r="G278" s="2">
        <v>-13.942</v>
      </c>
      <c r="H278" s="1">
        <v>7.2038000000000002</v>
      </c>
      <c r="I278" s="2">
        <v>1.8715999999999999</v>
      </c>
      <c r="J278" s="1">
        <v>5.2192999999999996</v>
      </c>
      <c r="K278" s="2">
        <v>-2.5606</v>
      </c>
      <c r="L278" s="1">
        <v>-3.7038000000000002</v>
      </c>
      <c r="M278" s="2">
        <v>3.3302</v>
      </c>
      <c r="N278" s="1">
        <v>0.437</v>
      </c>
      <c r="O278" s="2">
        <v>-4.6745999999999999</v>
      </c>
      <c r="P278" s="1">
        <v>2.1772999999999998</v>
      </c>
      <c r="Q278" s="2">
        <v>-3.9293999999999998</v>
      </c>
      <c r="R278" s="1">
        <v>-1.6386000000000001</v>
      </c>
      <c r="S278" s="2">
        <v>-8.5289999999999999</v>
      </c>
      <c r="T278" s="1">
        <v>-1.9141999999999999</v>
      </c>
    </row>
    <row r="279" spans="1:20" x14ac:dyDescent="0.25">
      <c r="A279" s="4">
        <v>199701</v>
      </c>
      <c r="B279" s="1">
        <v>8.2233000000000001</v>
      </c>
      <c r="C279" s="2">
        <v>5.1000000000000004E-3</v>
      </c>
      <c r="D279" s="1">
        <v>1.2414000000000001</v>
      </c>
      <c r="E279" s="2">
        <v>4.968</v>
      </c>
      <c r="F279" s="1">
        <v>-0.15590000000000001</v>
      </c>
      <c r="G279" s="2">
        <v>9.7872000000000003</v>
      </c>
      <c r="H279" s="1">
        <v>-3.2372999999999998</v>
      </c>
      <c r="I279" s="2">
        <v>-0.65010000000000001</v>
      </c>
      <c r="J279" s="1">
        <v>3.8109999999999999</v>
      </c>
      <c r="K279" s="2">
        <v>3.9683000000000002</v>
      </c>
      <c r="L279" s="1">
        <v>5.3197999999999999</v>
      </c>
      <c r="M279" s="2">
        <v>2.2450999999999999</v>
      </c>
      <c r="N279" s="1">
        <v>-1.6698999999999999</v>
      </c>
      <c r="O279" s="2">
        <v>4.4245999999999999</v>
      </c>
      <c r="P279" s="1">
        <v>-7.0327999999999999</v>
      </c>
      <c r="Q279" s="2">
        <v>6.7554999999999996</v>
      </c>
      <c r="R279" s="1">
        <v>5.8426999999999998</v>
      </c>
      <c r="S279" s="2">
        <v>4.8486000000000002</v>
      </c>
      <c r="T279" s="1">
        <v>-0.34470000000000001</v>
      </c>
    </row>
    <row r="280" spans="1:20" x14ac:dyDescent="0.25">
      <c r="A280">
        <v>199702</v>
      </c>
      <c r="B280" s="1">
        <v>2.7957999999999998</v>
      </c>
      <c r="C280" s="2">
        <v>9.3575999999999997</v>
      </c>
      <c r="D280" s="1">
        <v>2.5024999999999999</v>
      </c>
      <c r="E280" s="2">
        <v>-1.0949</v>
      </c>
      <c r="F280" s="1">
        <v>2.0798000000000001</v>
      </c>
      <c r="G280" s="2">
        <v>-4.4847000000000001</v>
      </c>
      <c r="H280" s="1">
        <v>2.8807999999999998</v>
      </c>
      <c r="I280" s="2">
        <v>2.5889000000000002</v>
      </c>
      <c r="J280" s="1">
        <v>-2.1221000000000001</v>
      </c>
      <c r="K280" s="2">
        <v>0.15040000000000001</v>
      </c>
      <c r="L280" s="1">
        <v>0.56559999999999999</v>
      </c>
      <c r="M280" s="2">
        <v>0.32079999999999997</v>
      </c>
      <c r="N280" s="1">
        <v>-0.97389999999999999</v>
      </c>
      <c r="O280" s="2">
        <v>-2.9222999999999999</v>
      </c>
      <c r="P280" s="1">
        <v>-6.3353999999999999</v>
      </c>
      <c r="Q280" s="2">
        <v>2.7517999999999998</v>
      </c>
      <c r="R280" s="1">
        <v>1.9138999999999999</v>
      </c>
      <c r="S280" s="2">
        <v>-3.8014000000000001</v>
      </c>
      <c r="T280" s="1">
        <v>4.1074000000000002</v>
      </c>
    </row>
    <row r="281" spans="1:20" x14ac:dyDescent="0.25">
      <c r="A281">
        <v>199703</v>
      </c>
      <c r="B281" s="1">
        <v>-7.5948000000000002</v>
      </c>
      <c r="C281" s="2">
        <v>-4.3411</v>
      </c>
      <c r="D281" s="1">
        <v>1.4893000000000001</v>
      </c>
      <c r="E281" s="2">
        <v>0.77929999999999999</v>
      </c>
      <c r="F281" s="1">
        <v>-0.59950000000000003</v>
      </c>
      <c r="G281" s="2">
        <v>4.8849</v>
      </c>
      <c r="H281" s="1">
        <v>2.1473</v>
      </c>
      <c r="I281" s="2">
        <v>2.6067999999999998</v>
      </c>
      <c r="J281" s="1">
        <v>9.4838000000000005</v>
      </c>
      <c r="K281" s="2">
        <v>-2.7967</v>
      </c>
      <c r="L281" s="1">
        <v>-0.3145</v>
      </c>
      <c r="M281" s="2">
        <v>1.1700999999999999</v>
      </c>
      <c r="N281" s="1">
        <v>-5.2267999999999999</v>
      </c>
      <c r="O281" s="2">
        <v>-7.0453999999999999</v>
      </c>
      <c r="P281" s="1">
        <v>16.346499999999999</v>
      </c>
      <c r="Q281" s="2">
        <v>-3.9409999999999998</v>
      </c>
      <c r="R281" s="1">
        <v>-3.5781000000000001</v>
      </c>
      <c r="S281" s="2">
        <v>3.6179999999999999</v>
      </c>
      <c r="T281" s="1">
        <v>3.3662000000000001</v>
      </c>
    </row>
    <row r="282" spans="1:20" x14ac:dyDescent="0.25">
      <c r="A282" s="4">
        <v>199704</v>
      </c>
      <c r="B282" s="1">
        <v>7.1459000000000001</v>
      </c>
      <c r="C282" s="2">
        <v>7.2037000000000004</v>
      </c>
      <c r="D282" s="1">
        <v>1.8042</v>
      </c>
      <c r="E282" s="2">
        <v>-4.4600000000000001E-2</v>
      </c>
      <c r="F282" s="1">
        <v>8.5986999999999991</v>
      </c>
      <c r="G282" s="2">
        <v>4.4321999999999999</v>
      </c>
      <c r="H282" s="1">
        <v>2.7483</v>
      </c>
      <c r="I282" s="2">
        <v>-4.8918999999999997</v>
      </c>
      <c r="J282" s="1">
        <v>-1.5159</v>
      </c>
      <c r="K282" s="2">
        <v>6.6302000000000003</v>
      </c>
      <c r="L282" s="1">
        <v>6.194</v>
      </c>
      <c r="M282" s="2">
        <v>0.7319</v>
      </c>
      <c r="N282" s="1">
        <v>13.025600000000001</v>
      </c>
      <c r="O282" s="2">
        <v>11.630100000000001</v>
      </c>
      <c r="P282" s="1">
        <v>-2.3822999999999999</v>
      </c>
      <c r="Q282" s="2">
        <v>14.929500000000001</v>
      </c>
      <c r="R282" s="1">
        <v>14.0114</v>
      </c>
      <c r="S282" s="2">
        <v>5.1220999999999997</v>
      </c>
      <c r="T282" s="1">
        <v>0.76229999999999998</v>
      </c>
    </row>
    <row r="283" spans="1:20" x14ac:dyDescent="0.25">
      <c r="A283">
        <v>199705</v>
      </c>
      <c r="B283" s="1">
        <v>5.4385000000000003</v>
      </c>
      <c r="C283" s="2">
        <v>-3.4413</v>
      </c>
      <c r="D283" s="1">
        <v>-1.7565</v>
      </c>
      <c r="E283" s="2">
        <v>1.4395</v>
      </c>
      <c r="F283" s="1">
        <v>-6.2443999999999997</v>
      </c>
      <c r="G283" s="2">
        <v>-3.4698000000000002</v>
      </c>
      <c r="H283" s="1">
        <v>1.7827</v>
      </c>
      <c r="I283" s="2">
        <v>7.1043000000000003</v>
      </c>
      <c r="J283" s="1">
        <v>-2.9434</v>
      </c>
      <c r="K283" s="2">
        <v>-0.8226</v>
      </c>
      <c r="L283" s="1">
        <v>3.6240999999999999</v>
      </c>
      <c r="M283" s="2">
        <v>2.0112999999999999</v>
      </c>
      <c r="N283" s="1">
        <v>1.6217999999999999</v>
      </c>
      <c r="O283" s="2">
        <v>-0.61399999999999999</v>
      </c>
      <c r="P283" s="1">
        <v>0.34079999999999999</v>
      </c>
      <c r="Q283" s="2">
        <v>-8.3820999999999994</v>
      </c>
      <c r="R283" s="1">
        <v>-10.468</v>
      </c>
      <c r="S283" s="2">
        <v>-5.6580000000000004</v>
      </c>
      <c r="T283" s="1">
        <v>0.23530000000000001</v>
      </c>
    </row>
    <row r="284" spans="1:20" x14ac:dyDescent="0.25">
      <c r="A284">
        <v>199706</v>
      </c>
      <c r="B284" s="1">
        <v>-7.5296000000000003</v>
      </c>
      <c r="C284" s="2">
        <v>3.0718000000000001</v>
      </c>
      <c r="D284" s="1">
        <v>-0.52110000000000001</v>
      </c>
      <c r="E284" s="2">
        <v>-2.2896000000000001</v>
      </c>
      <c r="F284" s="1">
        <v>1.6745000000000001</v>
      </c>
      <c r="G284" s="2">
        <v>-0.68369999999999997</v>
      </c>
      <c r="H284" s="1">
        <v>-3.4643000000000002</v>
      </c>
      <c r="I284" s="2">
        <v>0.31840000000000002</v>
      </c>
      <c r="J284" s="1">
        <v>9.5455000000000005</v>
      </c>
      <c r="K284" s="2">
        <v>-0.97150000000000003</v>
      </c>
      <c r="L284" s="1">
        <v>-8.6964000000000006</v>
      </c>
      <c r="M284" s="2">
        <v>-8.2000000000000003E-2</v>
      </c>
      <c r="N284" s="1">
        <v>-2.5859999999999999</v>
      </c>
      <c r="O284" s="2">
        <v>-4.7422000000000004</v>
      </c>
      <c r="P284" s="1">
        <v>-1.9981</v>
      </c>
      <c r="Q284" s="2">
        <v>4.2161</v>
      </c>
      <c r="R284" s="1">
        <v>7.1291000000000002</v>
      </c>
      <c r="S284" s="2">
        <v>0.81140000000000001</v>
      </c>
      <c r="T284" s="1">
        <v>1.3722000000000001</v>
      </c>
    </row>
    <row r="285" spans="1:20" x14ac:dyDescent="0.25">
      <c r="A285" s="4">
        <v>199707</v>
      </c>
      <c r="B285" s="1">
        <v>3.3243999999999998</v>
      </c>
      <c r="C285" s="2">
        <v>-0.57289999999999996</v>
      </c>
      <c r="D285" s="1">
        <v>4.0861000000000001</v>
      </c>
      <c r="E285" s="2">
        <v>4.6550000000000002</v>
      </c>
      <c r="F285" s="1">
        <v>-1.5981000000000001</v>
      </c>
      <c r="G285" s="2">
        <v>18.1372</v>
      </c>
      <c r="H285" s="1">
        <v>2.9352999999999998</v>
      </c>
      <c r="I285" s="2">
        <v>2.4068000000000001</v>
      </c>
      <c r="J285" s="1">
        <v>-3.9668999999999999</v>
      </c>
      <c r="K285" s="2">
        <v>4.1417000000000002</v>
      </c>
      <c r="L285" s="1">
        <v>0.96309999999999996</v>
      </c>
      <c r="M285" s="2">
        <v>-0.45689999999999997</v>
      </c>
      <c r="N285" s="1">
        <v>-1.9512</v>
      </c>
      <c r="O285" s="2">
        <v>7.4008000000000003</v>
      </c>
      <c r="P285" s="1">
        <v>-1.4407000000000001</v>
      </c>
      <c r="Q285" s="2">
        <v>-3.1263000000000001</v>
      </c>
      <c r="R285" s="1">
        <v>-1.1937</v>
      </c>
      <c r="S285" s="2">
        <v>3.8843999999999999</v>
      </c>
      <c r="T285" s="1">
        <v>2.2320000000000002</v>
      </c>
    </row>
    <row r="286" spans="1:20" x14ac:dyDescent="0.25">
      <c r="A286">
        <v>199708</v>
      </c>
      <c r="B286" s="1">
        <v>-0.44700000000000001</v>
      </c>
      <c r="C286" s="2">
        <v>0.80710000000000004</v>
      </c>
      <c r="D286" s="1">
        <v>2.137</v>
      </c>
      <c r="E286" s="2">
        <v>-2.476</v>
      </c>
      <c r="F286" s="1">
        <v>1.3104</v>
      </c>
      <c r="G286" s="2">
        <v>-11.478400000000001</v>
      </c>
      <c r="H286" s="1">
        <v>2.7275</v>
      </c>
      <c r="I286" s="2">
        <v>-1.1364000000000001</v>
      </c>
      <c r="J286" s="1">
        <v>7.8385999999999996</v>
      </c>
      <c r="K286" s="2">
        <v>-1.8779999999999999</v>
      </c>
      <c r="L286" s="1">
        <v>1.9354</v>
      </c>
      <c r="M286" s="2">
        <v>2.0693000000000001</v>
      </c>
      <c r="N286" s="1">
        <v>0.68110000000000004</v>
      </c>
      <c r="O286" s="2">
        <v>-7.6212</v>
      </c>
      <c r="P286" s="1">
        <v>8.8727</v>
      </c>
      <c r="Q286" s="2">
        <v>2.3039000000000001</v>
      </c>
      <c r="R286" s="1">
        <v>-0.61129999999999995</v>
      </c>
      <c r="S286" s="2">
        <v>-16.546500000000002</v>
      </c>
      <c r="T286" s="1">
        <v>-2.2469999999999999</v>
      </c>
    </row>
    <row r="287" spans="1:20" x14ac:dyDescent="0.25">
      <c r="A287">
        <v>199709</v>
      </c>
      <c r="B287" s="1">
        <v>0.84909999999999997</v>
      </c>
      <c r="C287" s="2">
        <v>4.5362</v>
      </c>
      <c r="D287" s="1">
        <v>-1.6754</v>
      </c>
      <c r="E287" s="2">
        <v>1.5569999999999999</v>
      </c>
      <c r="F287" s="1">
        <v>-0.18840000000000001</v>
      </c>
      <c r="G287" s="2">
        <v>0.99390000000000001</v>
      </c>
      <c r="H287" s="1">
        <v>0.25679999999999997</v>
      </c>
      <c r="I287" s="2">
        <v>6.1128999999999998</v>
      </c>
      <c r="J287" s="1">
        <v>-0.24779999999999999</v>
      </c>
      <c r="K287" s="2">
        <v>1.2499</v>
      </c>
      <c r="L287" s="1">
        <v>-1.2642</v>
      </c>
      <c r="M287" s="2">
        <v>1.3328</v>
      </c>
      <c r="N287" s="1">
        <v>-0.29060000000000002</v>
      </c>
      <c r="O287" s="2">
        <v>3.8089</v>
      </c>
      <c r="P287" s="1">
        <v>1.5744</v>
      </c>
      <c r="Q287" s="2">
        <v>-0.1537</v>
      </c>
      <c r="R287" s="1">
        <v>1.79</v>
      </c>
      <c r="S287" s="2">
        <v>19.722300000000001</v>
      </c>
      <c r="T287" s="1">
        <v>0.60770000000000002</v>
      </c>
    </row>
    <row r="288" spans="1:20" x14ac:dyDescent="0.25">
      <c r="A288" s="4">
        <v>199710</v>
      </c>
      <c r="B288" s="1">
        <v>0.9274</v>
      </c>
      <c r="C288" s="2">
        <v>-0.6552</v>
      </c>
      <c r="D288" s="1">
        <v>-4.6300000000000001E-2</v>
      </c>
      <c r="E288" s="2">
        <v>-1.4610000000000001</v>
      </c>
      <c r="F288" s="1">
        <v>1.8498000000000001</v>
      </c>
      <c r="G288" s="2">
        <v>0.44209999999999999</v>
      </c>
      <c r="H288" s="1">
        <v>2.7934999999999999</v>
      </c>
      <c r="I288" s="2">
        <v>-4.0620000000000003</v>
      </c>
      <c r="J288" s="1">
        <v>-0.56679999999999997</v>
      </c>
      <c r="K288" s="2">
        <v>0.37559999999999999</v>
      </c>
      <c r="L288" s="1">
        <v>7.1178999999999997</v>
      </c>
      <c r="M288" s="2">
        <v>0.75549999999999995</v>
      </c>
      <c r="N288" s="1">
        <v>0.30830000000000002</v>
      </c>
      <c r="O288" s="2">
        <v>-2.8136000000000001</v>
      </c>
      <c r="P288" s="1">
        <v>1.4923</v>
      </c>
      <c r="Q288" s="2">
        <v>0.45550000000000002</v>
      </c>
      <c r="R288" s="1">
        <v>2.2675999999999998</v>
      </c>
      <c r="S288" s="2">
        <v>6.7969999999999997</v>
      </c>
      <c r="T288" s="1">
        <v>0.27300000000000002</v>
      </c>
    </row>
    <row r="289" spans="1:20" x14ac:dyDescent="0.25">
      <c r="A289">
        <v>199711</v>
      </c>
      <c r="B289" s="1">
        <v>2.7050999999999998</v>
      </c>
      <c r="C289" s="2">
        <v>-2.3631000000000002</v>
      </c>
      <c r="D289" s="1">
        <v>0.60940000000000005</v>
      </c>
      <c r="E289" s="2">
        <v>3.2158000000000002</v>
      </c>
      <c r="F289" s="1">
        <v>3.6335000000000002</v>
      </c>
      <c r="G289" s="2">
        <v>2.056</v>
      </c>
      <c r="H289" s="1">
        <v>-3.2393000000000001</v>
      </c>
      <c r="I289" s="2">
        <v>1.2829999999999999</v>
      </c>
      <c r="J289" s="1">
        <v>0.89759999999999995</v>
      </c>
      <c r="K289" s="2">
        <v>0.90210000000000001</v>
      </c>
      <c r="L289" s="1">
        <v>-4.0726000000000004</v>
      </c>
      <c r="M289" s="2">
        <v>0.18790000000000001</v>
      </c>
      <c r="N289" s="1">
        <v>-3.7092999999999998</v>
      </c>
      <c r="O289" s="2">
        <v>1.6133999999999999</v>
      </c>
      <c r="P289" s="1">
        <v>0.22489999999999999</v>
      </c>
      <c r="Q289" s="2">
        <v>1.5774999999999999</v>
      </c>
      <c r="R289" s="1">
        <v>0.94279999999999997</v>
      </c>
      <c r="S289" s="2">
        <v>-10.1212</v>
      </c>
      <c r="T289" s="1">
        <v>-1.8855</v>
      </c>
    </row>
    <row r="290" spans="1:20" x14ac:dyDescent="0.25">
      <c r="A290">
        <v>199712</v>
      </c>
      <c r="B290" s="1">
        <v>0.24840000000000001</v>
      </c>
      <c r="C290" s="2">
        <v>4.4916</v>
      </c>
      <c r="D290" s="1">
        <v>0.95069999999999999</v>
      </c>
      <c r="E290" s="2">
        <v>3.1446000000000001</v>
      </c>
      <c r="F290" s="1">
        <v>-3.2115</v>
      </c>
      <c r="G290" s="2">
        <v>-3.5160999999999998</v>
      </c>
      <c r="H290" s="1">
        <v>3.7732000000000001</v>
      </c>
      <c r="I290" s="2">
        <v>3.1415999999999999</v>
      </c>
      <c r="J290" s="1">
        <v>2.5245000000000002</v>
      </c>
      <c r="K290" s="2">
        <v>0.1605</v>
      </c>
      <c r="L290" s="1">
        <v>3.0847000000000002</v>
      </c>
      <c r="M290" s="2">
        <v>1.5833999999999999</v>
      </c>
      <c r="N290" s="1">
        <v>7.9821</v>
      </c>
      <c r="O290" s="2">
        <v>0.97989999999999999</v>
      </c>
      <c r="P290" s="1">
        <v>-1.5478000000000001</v>
      </c>
      <c r="Q290" s="2">
        <v>-3.1242000000000001</v>
      </c>
      <c r="R290" s="1">
        <v>0.28399999999999997</v>
      </c>
      <c r="S290" s="2">
        <v>5.6901999999999999</v>
      </c>
      <c r="T290" s="1">
        <v>1.0233000000000001</v>
      </c>
    </row>
    <row r="291" spans="1:20" x14ac:dyDescent="0.25">
      <c r="A291" s="4">
        <v>199801</v>
      </c>
      <c r="B291" s="1">
        <v>-2.2366000000000001</v>
      </c>
      <c r="C291" s="2">
        <v>9.1999999999999998E-2</v>
      </c>
      <c r="D291" s="1">
        <v>3.2808999999999999</v>
      </c>
      <c r="E291" s="2">
        <v>-4.3239000000000001</v>
      </c>
      <c r="F291" s="1">
        <v>0.77170000000000005</v>
      </c>
      <c r="G291" s="2">
        <v>9.1057000000000006</v>
      </c>
      <c r="H291" s="1">
        <v>0.83430000000000004</v>
      </c>
      <c r="I291" s="2">
        <v>1.1053999999999999</v>
      </c>
      <c r="J291" s="1">
        <v>0.53700000000000003</v>
      </c>
      <c r="K291" s="2">
        <v>-0.46160000000000001</v>
      </c>
      <c r="L291" s="1">
        <v>0.1244</v>
      </c>
      <c r="M291" s="2">
        <v>-1.5264</v>
      </c>
      <c r="N291" s="1">
        <v>4.4520999999999997</v>
      </c>
      <c r="O291" s="2">
        <v>-1.5682</v>
      </c>
      <c r="P291" s="1">
        <v>3.7408000000000001</v>
      </c>
      <c r="Q291" s="2">
        <v>5.8739999999999997</v>
      </c>
      <c r="R291" s="1">
        <v>-3.1267</v>
      </c>
      <c r="S291" s="2">
        <v>-13.2203</v>
      </c>
      <c r="T291" s="1">
        <v>8.4099999999999994E-2</v>
      </c>
    </row>
    <row r="292" spans="1:20" x14ac:dyDescent="0.25">
      <c r="A292">
        <v>199802</v>
      </c>
      <c r="B292" s="1">
        <v>2.0709</v>
      </c>
      <c r="C292" s="2">
        <v>-2.0767000000000002</v>
      </c>
      <c r="D292" s="1">
        <v>-0.6986</v>
      </c>
      <c r="E292" s="2">
        <v>3.3355999999999999</v>
      </c>
      <c r="F292" s="1">
        <v>0.42399999999999999</v>
      </c>
      <c r="G292" s="2">
        <v>9.0275999999999996</v>
      </c>
      <c r="H292" s="1">
        <v>0.11119999999999999</v>
      </c>
      <c r="I292" s="2">
        <v>-0.82599999999999996</v>
      </c>
      <c r="J292" s="1">
        <v>2.9903</v>
      </c>
      <c r="K292" s="2">
        <v>0.74119999999999997</v>
      </c>
      <c r="L292" s="1">
        <v>-4.0143000000000004</v>
      </c>
      <c r="M292" s="2">
        <v>2.0381</v>
      </c>
      <c r="N292" s="1">
        <v>-5.0193000000000003</v>
      </c>
      <c r="O292" s="2">
        <v>-2.2515000000000001</v>
      </c>
      <c r="P292" s="1">
        <v>2.3607</v>
      </c>
      <c r="Q292" s="2">
        <v>3.8045</v>
      </c>
      <c r="R292" s="1">
        <v>3.7848000000000002</v>
      </c>
      <c r="S292" s="2">
        <v>1.44</v>
      </c>
      <c r="T292" s="1">
        <v>-1.4409000000000001</v>
      </c>
    </row>
    <row r="293" spans="1:20" x14ac:dyDescent="0.25">
      <c r="A293">
        <v>199803</v>
      </c>
      <c r="B293" s="1">
        <v>-2.0249000000000001</v>
      </c>
      <c r="C293" s="2">
        <v>3.0512000000000001</v>
      </c>
      <c r="D293" s="1">
        <v>-1.5255000000000001</v>
      </c>
      <c r="E293" s="2">
        <v>-1.7678</v>
      </c>
      <c r="F293" s="1">
        <v>1.9142999999999999</v>
      </c>
      <c r="G293" s="2">
        <v>-11.393000000000001</v>
      </c>
      <c r="H293" s="1">
        <v>-1.145</v>
      </c>
      <c r="I293" s="2">
        <v>-1.0779000000000001</v>
      </c>
      <c r="J293" s="1">
        <v>2.4912999999999998</v>
      </c>
      <c r="K293" s="2">
        <v>3.2250999999999999</v>
      </c>
      <c r="L293" s="1">
        <v>-0.4778</v>
      </c>
      <c r="M293" s="2">
        <v>-1.6429</v>
      </c>
      <c r="N293" s="1">
        <v>-1.8252999999999999</v>
      </c>
      <c r="O293" s="2">
        <v>2.8136999999999999</v>
      </c>
      <c r="P293" s="1">
        <v>-1.1767000000000001</v>
      </c>
      <c r="Q293" s="2">
        <v>-3.7201</v>
      </c>
      <c r="R293" s="1">
        <v>-0.38829999999999998</v>
      </c>
      <c r="S293" s="2">
        <v>13.055</v>
      </c>
      <c r="T293" s="1">
        <v>0.62309999999999999</v>
      </c>
    </row>
    <row r="294" spans="1:20" x14ac:dyDescent="0.25">
      <c r="A294" s="4">
        <v>199804</v>
      </c>
      <c r="B294" s="1">
        <v>5.3646000000000003</v>
      </c>
      <c r="C294" s="2">
        <v>1.0597000000000001</v>
      </c>
      <c r="D294" s="1">
        <v>2.7749000000000001</v>
      </c>
      <c r="E294" s="2">
        <v>3.1183999999999998</v>
      </c>
      <c r="F294" s="1">
        <v>-6.0006000000000004</v>
      </c>
      <c r="G294" s="2">
        <v>6.8375000000000004</v>
      </c>
      <c r="H294" s="1">
        <v>0.54220000000000002</v>
      </c>
      <c r="I294" s="2">
        <v>4.6558000000000002</v>
      </c>
      <c r="J294" s="1">
        <v>4.2912999999999997</v>
      </c>
      <c r="K294" s="2">
        <v>-2.1225000000000001</v>
      </c>
      <c r="L294" s="1">
        <v>-0.1615</v>
      </c>
      <c r="M294" s="2">
        <v>2.1252</v>
      </c>
      <c r="N294" s="1">
        <v>0.91930000000000001</v>
      </c>
      <c r="O294" s="2">
        <v>-6.09</v>
      </c>
      <c r="P294" s="1">
        <v>4.3880999999999997</v>
      </c>
      <c r="Q294" s="2">
        <v>-1.0098</v>
      </c>
      <c r="R294" s="1">
        <v>2.871</v>
      </c>
      <c r="S294" s="2">
        <v>-9.6574000000000009</v>
      </c>
      <c r="T294" s="1">
        <v>-3.1133999999999999</v>
      </c>
    </row>
    <row r="295" spans="1:20" x14ac:dyDescent="0.25">
      <c r="A295">
        <v>199805</v>
      </c>
      <c r="B295" s="1">
        <v>1.4942</v>
      </c>
      <c r="C295" s="2">
        <v>0.79059999999999997</v>
      </c>
      <c r="D295" s="1">
        <v>-0.4975</v>
      </c>
      <c r="E295" s="2">
        <v>-0.83250000000000002</v>
      </c>
      <c r="F295" s="1">
        <v>-7.8738999999999999</v>
      </c>
      <c r="G295" s="2">
        <v>-5.8841999999999999</v>
      </c>
      <c r="H295" s="1">
        <v>2.0074999999999998</v>
      </c>
      <c r="I295" s="2">
        <v>-3.7860999999999998</v>
      </c>
      <c r="J295" s="1">
        <v>3.6783000000000001</v>
      </c>
      <c r="K295" s="2">
        <v>-0.52259999999999995</v>
      </c>
      <c r="L295" s="1">
        <v>3.8834</v>
      </c>
      <c r="M295" s="2">
        <v>-2.7641</v>
      </c>
      <c r="N295" s="1">
        <v>-2.25</v>
      </c>
      <c r="O295" s="2">
        <v>-4.0218999999999996</v>
      </c>
      <c r="P295" s="1">
        <v>-0.53290000000000004</v>
      </c>
      <c r="Q295" s="2">
        <v>-0.26279999999999998</v>
      </c>
      <c r="R295" s="1">
        <v>-2.5722</v>
      </c>
      <c r="S295" s="2">
        <v>-2.6392000000000002</v>
      </c>
      <c r="T295" s="1">
        <v>-0.05</v>
      </c>
    </row>
    <row r="296" spans="1:20" x14ac:dyDescent="0.25">
      <c r="A296">
        <v>199806</v>
      </c>
      <c r="B296" s="1">
        <v>0.20830000000000001</v>
      </c>
      <c r="C296" s="2">
        <v>-0.89680000000000004</v>
      </c>
      <c r="D296" s="1">
        <v>2.6987000000000001</v>
      </c>
      <c r="E296" s="2">
        <v>-2.4045000000000001</v>
      </c>
      <c r="F296" s="1">
        <v>14.1153</v>
      </c>
      <c r="G296" s="2">
        <v>-1.54E-2</v>
      </c>
      <c r="H296" s="1">
        <v>-1.2450000000000001</v>
      </c>
      <c r="I296" s="2">
        <v>1.1067</v>
      </c>
      <c r="J296" s="1">
        <v>-1.6308</v>
      </c>
      <c r="K296" s="2">
        <v>2.2303999999999999</v>
      </c>
      <c r="L296" s="1">
        <v>-1.8734</v>
      </c>
      <c r="M296" s="2">
        <v>-0.52080000000000004</v>
      </c>
      <c r="N296" s="1">
        <v>2.6326999999999998</v>
      </c>
      <c r="O296" s="2">
        <v>0.9294</v>
      </c>
      <c r="P296" s="1">
        <v>-2.1101999999999999</v>
      </c>
      <c r="Q296" s="2">
        <v>-0.66959999999999997</v>
      </c>
      <c r="R296" s="1">
        <v>-1.9127000000000001</v>
      </c>
      <c r="S296" s="2">
        <v>8.5269999999999992</v>
      </c>
      <c r="T296" s="1">
        <v>0.28399999999999997</v>
      </c>
    </row>
    <row r="297" spans="1:20" x14ac:dyDescent="0.25">
      <c r="A297" s="4">
        <v>199807</v>
      </c>
      <c r="B297" s="1">
        <v>-4.133</v>
      </c>
      <c r="C297" s="2">
        <v>0.83979999999999999</v>
      </c>
      <c r="D297" s="1">
        <v>-1.6469</v>
      </c>
      <c r="E297" s="2">
        <v>0.33539999999999998</v>
      </c>
      <c r="F297" s="1">
        <v>-0.1295</v>
      </c>
      <c r="G297" s="2">
        <v>6.0899000000000001</v>
      </c>
      <c r="H297" s="1">
        <v>-1.4208000000000001</v>
      </c>
      <c r="I297" s="2">
        <v>2.1648999999999998</v>
      </c>
      <c r="J297" s="1">
        <v>2.7299000000000002</v>
      </c>
      <c r="K297" s="2">
        <v>-2.6993</v>
      </c>
      <c r="L297" s="1">
        <v>1.7547999999999999</v>
      </c>
      <c r="M297" s="2">
        <v>3.339</v>
      </c>
      <c r="N297" s="1">
        <v>1.3986000000000001</v>
      </c>
      <c r="O297" s="2">
        <v>-5.1776</v>
      </c>
      <c r="P297" s="1">
        <v>0.97819999999999996</v>
      </c>
      <c r="Q297" s="2">
        <v>0.80640000000000001</v>
      </c>
      <c r="R297" s="1">
        <v>2.1482999999999999</v>
      </c>
      <c r="S297" s="2">
        <v>-3.827</v>
      </c>
      <c r="T297" s="1">
        <v>-1.1898</v>
      </c>
    </row>
    <row r="298" spans="1:20" x14ac:dyDescent="0.25">
      <c r="A298">
        <v>199808</v>
      </c>
      <c r="B298" s="1">
        <v>2.7368999999999999</v>
      </c>
      <c r="C298" s="2">
        <v>-2.7275</v>
      </c>
      <c r="D298" s="1">
        <v>-3.3780000000000001</v>
      </c>
      <c r="E298" s="2">
        <v>4.5895999999999999</v>
      </c>
      <c r="F298" s="1">
        <v>-2.5804999999999998</v>
      </c>
      <c r="G298" s="2">
        <v>-8.2332000000000001</v>
      </c>
      <c r="H298" s="1">
        <v>-2.4466000000000001</v>
      </c>
      <c r="I298" s="2">
        <v>-4.9286000000000003</v>
      </c>
      <c r="J298" s="1">
        <v>2.1133000000000002</v>
      </c>
      <c r="K298" s="2">
        <v>-0.42009999999999997</v>
      </c>
      <c r="L298" s="1">
        <v>-2.2231999999999998</v>
      </c>
      <c r="M298" s="2">
        <v>-4.6276000000000002</v>
      </c>
      <c r="N298" s="1">
        <v>-0.23169999999999999</v>
      </c>
      <c r="O298" s="2">
        <v>-7.9527999999999999</v>
      </c>
      <c r="P298" s="1">
        <v>-1.405</v>
      </c>
      <c r="Q298" s="2">
        <v>2.4546000000000001</v>
      </c>
      <c r="R298" s="1">
        <v>-1.8280000000000001</v>
      </c>
      <c r="S298" s="2">
        <v>-14.8552</v>
      </c>
      <c r="T298" s="1">
        <v>-0.71379999999999999</v>
      </c>
    </row>
    <row r="299" spans="1:20" x14ac:dyDescent="0.25">
      <c r="A299">
        <v>199809</v>
      </c>
      <c r="B299" s="1">
        <v>-1.6518999999999999</v>
      </c>
      <c r="C299" s="2">
        <v>4.5677000000000003</v>
      </c>
      <c r="D299" s="1">
        <v>0.12809999999999999</v>
      </c>
      <c r="E299" s="2">
        <v>2.1743000000000001</v>
      </c>
      <c r="F299" s="1">
        <v>1.9623999999999999</v>
      </c>
      <c r="G299" s="2">
        <v>1.2807999999999999</v>
      </c>
      <c r="H299" s="1">
        <v>5.6764999999999999</v>
      </c>
      <c r="I299" s="2">
        <v>-0.50090000000000001</v>
      </c>
      <c r="J299" s="1">
        <v>-2.5032999999999999</v>
      </c>
      <c r="K299" s="2">
        <v>-3.1408999999999998</v>
      </c>
      <c r="L299" s="1">
        <v>1.3915</v>
      </c>
      <c r="M299" s="2">
        <v>2.3553000000000002</v>
      </c>
      <c r="N299" s="1">
        <v>1.4711000000000001</v>
      </c>
      <c r="O299" s="2">
        <v>8.9100999999999999</v>
      </c>
      <c r="P299" s="1">
        <v>-1.595</v>
      </c>
      <c r="Q299" s="2">
        <v>-0.38469999999999999</v>
      </c>
      <c r="R299" s="1">
        <v>-0.95840000000000003</v>
      </c>
      <c r="S299" s="2">
        <v>17.446999999999999</v>
      </c>
      <c r="T299" s="1">
        <v>2.2566999999999999</v>
      </c>
    </row>
    <row r="300" spans="1:20" x14ac:dyDescent="0.25">
      <c r="A300" s="4">
        <v>199810</v>
      </c>
      <c r="B300" s="1">
        <v>-1.9500999999999999</v>
      </c>
      <c r="C300" s="2">
        <v>-0.51990000000000003</v>
      </c>
      <c r="D300" s="1">
        <v>-0.57189999999999996</v>
      </c>
      <c r="E300" s="2">
        <v>2.3929</v>
      </c>
      <c r="F300" s="1">
        <v>-5.0472999999999999</v>
      </c>
      <c r="G300" s="2">
        <v>-1.4987999999999999</v>
      </c>
      <c r="H300" s="1">
        <v>-3.5202</v>
      </c>
      <c r="I300" s="2">
        <v>0.90610000000000002</v>
      </c>
      <c r="J300" s="1">
        <v>-2.5939999999999999</v>
      </c>
      <c r="K300" s="2">
        <v>-1.2748999999999999</v>
      </c>
      <c r="L300" s="1">
        <v>-4.7436999999999996</v>
      </c>
      <c r="M300" s="2">
        <v>0.75690000000000002</v>
      </c>
      <c r="N300" s="1">
        <v>-0.29759999999999998</v>
      </c>
      <c r="O300" s="2">
        <v>0.33850000000000002</v>
      </c>
      <c r="P300" s="1">
        <v>1.6527000000000001</v>
      </c>
      <c r="Q300" s="2">
        <v>1.6313</v>
      </c>
      <c r="R300" s="1">
        <v>-0.78910000000000002</v>
      </c>
      <c r="S300" s="2">
        <v>2.9681000000000002</v>
      </c>
      <c r="T300" s="1">
        <v>3.2082000000000002</v>
      </c>
    </row>
    <row r="301" spans="1:20" x14ac:dyDescent="0.25">
      <c r="A301">
        <v>199811</v>
      </c>
      <c r="B301" s="1">
        <v>-4.0582000000000003</v>
      </c>
      <c r="C301" s="2">
        <v>-1.393</v>
      </c>
      <c r="D301" s="1">
        <v>-0.2422</v>
      </c>
      <c r="E301" s="2">
        <v>-0.35549999999999998</v>
      </c>
      <c r="F301" s="1">
        <v>1.1405000000000001</v>
      </c>
      <c r="G301" s="2">
        <v>-7.6459999999999999</v>
      </c>
      <c r="H301" s="1">
        <v>3.9857999999999998</v>
      </c>
      <c r="I301" s="2">
        <v>2.4899999999999999E-2</v>
      </c>
      <c r="J301" s="1">
        <v>8.7211999999999996</v>
      </c>
      <c r="K301" s="2">
        <v>0.39360000000000001</v>
      </c>
      <c r="L301" s="1">
        <v>-5.3235000000000001</v>
      </c>
      <c r="M301" s="2">
        <v>-0.53700000000000003</v>
      </c>
      <c r="N301" s="1">
        <v>1.6526000000000001</v>
      </c>
      <c r="O301" s="2">
        <v>-5.8415999999999997</v>
      </c>
      <c r="P301" s="1">
        <v>-1.1546000000000001</v>
      </c>
      <c r="Q301" s="2">
        <v>1.4449000000000001</v>
      </c>
      <c r="R301" s="1">
        <v>1.0591999999999999</v>
      </c>
      <c r="S301" s="2">
        <v>-2.8331</v>
      </c>
      <c r="T301" s="1">
        <v>0.504</v>
      </c>
    </row>
    <row r="302" spans="1:20" x14ac:dyDescent="0.25">
      <c r="A302">
        <v>199812</v>
      </c>
      <c r="B302" s="1">
        <v>6.1638999999999999</v>
      </c>
      <c r="C302" s="2">
        <v>-3.0383</v>
      </c>
      <c r="D302" s="1">
        <v>4.2257999999999996</v>
      </c>
      <c r="E302" s="2">
        <v>1.0939000000000001</v>
      </c>
      <c r="F302" s="1">
        <v>2.1141999999999999</v>
      </c>
      <c r="G302" s="2">
        <v>4.5136000000000003</v>
      </c>
      <c r="H302" s="1">
        <v>-3.5905999999999998</v>
      </c>
      <c r="I302" s="2">
        <v>-2.5935000000000001</v>
      </c>
      <c r="J302" s="1">
        <v>-8.1999999999999993</v>
      </c>
      <c r="K302" s="2">
        <v>-1.2395</v>
      </c>
      <c r="L302" s="1">
        <v>0.25940000000000002</v>
      </c>
      <c r="M302" s="2">
        <v>-0.2167</v>
      </c>
      <c r="N302" s="1">
        <v>-2.2456999999999998</v>
      </c>
      <c r="O302" s="2">
        <v>0.84770000000000001</v>
      </c>
      <c r="P302" s="1">
        <v>0.37680000000000002</v>
      </c>
      <c r="Q302" s="2">
        <v>-1.5002</v>
      </c>
      <c r="R302" s="1">
        <v>-1.5484</v>
      </c>
      <c r="S302" s="2">
        <v>-3.7374000000000001</v>
      </c>
      <c r="T302" s="1">
        <v>-2.4561999999999999</v>
      </c>
    </row>
    <row r="303" spans="1:20" x14ac:dyDescent="0.25">
      <c r="A303" s="4">
        <v>199901</v>
      </c>
      <c r="B303" s="1">
        <v>-3.9693000000000001</v>
      </c>
      <c r="C303" s="2">
        <v>1.1019000000000001</v>
      </c>
      <c r="D303" s="1">
        <v>-6.4835000000000003</v>
      </c>
      <c r="E303" s="2">
        <v>0.91149999999999998</v>
      </c>
      <c r="F303" s="1">
        <v>-0.49070000000000003</v>
      </c>
      <c r="G303" s="2">
        <v>1.5928</v>
      </c>
      <c r="H303" s="1">
        <v>0.26300000000000001</v>
      </c>
      <c r="I303" s="2">
        <v>-0.25119999999999998</v>
      </c>
      <c r="J303" s="1">
        <v>6.0490000000000004</v>
      </c>
      <c r="K303" s="2">
        <v>-1.2608999999999999</v>
      </c>
      <c r="L303" s="1">
        <v>1.2464999999999999</v>
      </c>
      <c r="M303" s="2">
        <v>0.69069999999999998</v>
      </c>
      <c r="N303" s="1">
        <v>-4.1435000000000004</v>
      </c>
      <c r="O303" s="2">
        <v>-8.8402999999999992</v>
      </c>
      <c r="P303" s="1">
        <v>-10.284700000000001</v>
      </c>
      <c r="Q303" s="2">
        <v>-2.0455999999999999</v>
      </c>
      <c r="R303" s="1">
        <v>1.8023</v>
      </c>
      <c r="S303" s="2">
        <v>-11.715400000000001</v>
      </c>
      <c r="T303" s="1">
        <v>-1.2581</v>
      </c>
    </row>
    <row r="304" spans="1:20" x14ac:dyDescent="0.25">
      <c r="A304">
        <v>199902</v>
      </c>
      <c r="B304" s="1">
        <v>-4.1798999999999999</v>
      </c>
      <c r="C304" s="2">
        <v>0.97070000000000001</v>
      </c>
      <c r="D304" s="1">
        <v>-0.52769999999999995</v>
      </c>
      <c r="E304" s="2">
        <v>0.59009999999999996</v>
      </c>
      <c r="F304" s="1">
        <v>0.60699999999999998</v>
      </c>
      <c r="G304" s="2">
        <v>1.0150999999999999</v>
      </c>
      <c r="H304" s="1">
        <v>-1.0165</v>
      </c>
      <c r="I304" s="2">
        <v>3.2642000000000002</v>
      </c>
      <c r="J304" s="1">
        <v>1.4876</v>
      </c>
      <c r="K304" s="2">
        <v>-0.11940000000000001</v>
      </c>
      <c r="L304" s="1">
        <v>-6.6596000000000002</v>
      </c>
      <c r="M304" s="2">
        <v>-0.71730000000000005</v>
      </c>
      <c r="N304" s="1">
        <v>4.2736999999999998</v>
      </c>
      <c r="O304" s="2">
        <v>15.989000000000001</v>
      </c>
      <c r="P304" s="1">
        <v>1.9212</v>
      </c>
      <c r="Q304" s="2">
        <v>1.2011000000000001</v>
      </c>
      <c r="R304" s="1">
        <v>-1.8734</v>
      </c>
      <c r="S304" s="2">
        <v>5.2704000000000004</v>
      </c>
      <c r="T304" s="1">
        <v>-1.3328</v>
      </c>
    </row>
    <row r="305" spans="1:20" x14ac:dyDescent="0.25">
      <c r="A305">
        <v>199903</v>
      </c>
      <c r="B305" s="1">
        <v>4.7423999999999999</v>
      </c>
      <c r="C305" s="2">
        <v>4.7624000000000004</v>
      </c>
      <c r="D305" s="1">
        <v>5.2717000000000001</v>
      </c>
      <c r="E305" s="2">
        <v>-1.0238</v>
      </c>
      <c r="F305" s="1">
        <v>6.3418999999999999</v>
      </c>
      <c r="G305" s="2">
        <v>1.2513000000000001</v>
      </c>
      <c r="H305" s="1">
        <v>4.7557</v>
      </c>
      <c r="I305" s="2">
        <v>1.3957999999999999</v>
      </c>
      <c r="J305" s="1">
        <v>-5.4592000000000001</v>
      </c>
      <c r="K305" s="2">
        <v>2.8148</v>
      </c>
      <c r="L305" s="1">
        <v>3.4952000000000001</v>
      </c>
      <c r="M305" s="2">
        <v>3.1543999999999999</v>
      </c>
      <c r="N305" s="1">
        <v>5.6684999999999999</v>
      </c>
      <c r="O305" s="2">
        <v>3.8643000000000001</v>
      </c>
      <c r="P305" s="1">
        <v>5.9352999999999998</v>
      </c>
      <c r="Q305" s="2">
        <v>-0.32129999999999997</v>
      </c>
      <c r="R305" s="1">
        <v>5.3581000000000003</v>
      </c>
      <c r="S305" s="2">
        <v>20.164200000000001</v>
      </c>
      <c r="T305" s="1">
        <v>0.4088</v>
      </c>
    </row>
    <row r="306" spans="1:20" x14ac:dyDescent="0.25">
      <c r="A306" s="4">
        <v>199904</v>
      </c>
      <c r="B306" s="1">
        <v>-6.0880000000000001</v>
      </c>
      <c r="C306" s="2">
        <v>-2.8052000000000001</v>
      </c>
      <c r="D306" s="1">
        <v>-1.2286999999999999</v>
      </c>
      <c r="E306" s="2">
        <v>-0.27610000000000001</v>
      </c>
      <c r="F306" s="1">
        <v>-5.0449000000000002</v>
      </c>
      <c r="G306" s="2">
        <v>-3.1638000000000002</v>
      </c>
      <c r="H306" s="1">
        <v>-1.0224</v>
      </c>
      <c r="I306" s="2">
        <v>0.48759999999999998</v>
      </c>
      <c r="J306" s="1">
        <v>7.1113</v>
      </c>
      <c r="K306" s="2">
        <v>1.4834000000000001</v>
      </c>
      <c r="L306" s="1">
        <v>0.73160000000000003</v>
      </c>
      <c r="M306" s="2">
        <v>-0.30180000000000001</v>
      </c>
      <c r="N306" s="1">
        <v>-2.3683000000000001</v>
      </c>
      <c r="O306" s="2">
        <v>2.3248000000000002</v>
      </c>
      <c r="P306" s="1">
        <v>-5.8410000000000002</v>
      </c>
      <c r="Q306" s="2">
        <v>6.2E-2</v>
      </c>
      <c r="R306" s="1">
        <v>-2.2332000000000001</v>
      </c>
      <c r="S306" s="2">
        <v>-12.4518</v>
      </c>
      <c r="T306" s="1">
        <v>1.4296</v>
      </c>
    </row>
    <row r="307" spans="1:20" x14ac:dyDescent="0.25">
      <c r="A307">
        <v>199905</v>
      </c>
      <c r="B307" s="1">
        <v>0.24329999999999999</v>
      </c>
      <c r="C307" s="2">
        <v>3.5653000000000001</v>
      </c>
      <c r="D307" s="1">
        <v>-0.36880000000000002</v>
      </c>
      <c r="E307" s="2">
        <v>0.38550000000000001</v>
      </c>
      <c r="F307" s="1">
        <v>7.3507999999999996</v>
      </c>
      <c r="G307" s="2">
        <v>6.6192000000000002</v>
      </c>
      <c r="H307" s="1">
        <v>2.3184999999999998</v>
      </c>
      <c r="I307" s="2">
        <v>0.66500000000000004</v>
      </c>
      <c r="J307" s="1">
        <v>8.5698000000000008</v>
      </c>
      <c r="K307" s="2">
        <v>0.65869999999999995</v>
      </c>
      <c r="L307" s="1">
        <v>1.5980000000000001</v>
      </c>
      <c r="M307" s="2">
        <v>0.86770000000000003</v>
      </c>
      <c r="N307" s="1">
        <v>-7.9682000000000004</v>
      </c>
      <c r="O307" s="2">
        <v>2.0341</v>
      </c>
      <c r="P307" s="1">
        <v>5.6186999999999996</v>
      </c>
      <c r="Q307" s="2">
        <v>2.5156999999999998</v>
      </c>
      <c r="R307" s="1">
        <v>0.73270000000000002</v>
      </c>
      <c r="S307" s="2">
        <v>0.1777</v>
      </c>
      <c r="T307" s="1">
        <v>-7.7799999999999994E-2</v>
      </c>
    </row>
    <row r="308" spans="1:20" x14ac:dyDescent="0.25">
      <c r="A308">
        <v>199906</v>
      </c>
      <c r="B308" s="1">
        <v>1.3997999999999999</v>
      </c>
      <c r="C308" s="2">
        <v>4.2801999999999998</v>
      </c>
      <c r="D308" s="1">
        <v>6.8064999999999998</v>
      </c>
      <c r="E308" s="2">
        <v>2.6776</v>
      </c>
      <c r="F308" s="1">
        <v>-4.4202000000000004</v>
      </c>
      <c r="G308" s="2">
        <v>-0.27860000000000001</v>
      </c>
      <c r="H308" s="1">
        <v>3.9083000000000001</v>
      </c>
      <c r="I308" s="2">
        <v>4.4635999999999996</v>
      </c>
      <c r="J308" s="1">
        <v>-7.609</v>
      </c>
      <c r="K308" s="2">
        <v>2.2309999999999999</v>
      </c>
      <c r="L308" s="1">
        <v>0.80100000000000005</v>
      </c>
      <c r="M308" s="2">
        <v>2.1368</v>
      </c>
      <c r="N308" s="1">
        <v>2.3527</v>
      </c>
      <c r="O308" s="2">
        <v>10.750400000000001</v>
      </c>
      <c r="P308" s="1">
        <v>3.8307000000000002</v>
      </c>
      <c r="Q308" s="2">
        <v>0.36870000000000003</v>
      </c>
      <c r="R308" s="1">
        <v>2.3231999999999999</v>
      </c>
      <c r="S308" s="2">
        <v>7.226</v>
      </c>
      <c r="T308" s="1">
        <v>-0.14510000000000001</v>
      </c>
    </row>
    <row r="309" spans="1:20" x14ac:dyDescent="0.25">
      <c r="A309" s="4">
        <v>199907</v>
      </c>
      <c r="B309" s="1">
        <v>3.1232000000000002</v>
      </c>
      <c r="C309" s="2">
        <v>-1.1521999999999999</v>
      </c>
      <c r="D309" s="1">
        <v>0.42220000000000002</v>
      </c>
      <c r="E309" s="2">
        <v>2.8216999999999999</v>
      </c>
      <c r="F309" s="1">
        <v>2.9651999999999998</v>
      </c>
      <c r="G309" s="2">
        <v>2.0598999999999998</v>
      </c>
      <c r="H309" s="1">
        <v>1.8101</v>
      </c>
      <c r="I309" s="2">
        <v>0.51870000000000005</v>
      </c>
      <c r="J309" s="1">
        <v>11.045299999999999</v>
      </c>
      <c r="K309" s="2">
        <v>2</v>
      </c>
      <c r="L309" s="1">
        <v>2.5066000000000002</v>
      </c>
      <c r="M309" s="2">
        <v>1.8358000000000001</v>
      </c>
      <c r="N309" s="1">
        <v>11.870200000000001</v>
      </c>
      <c r="O309" s="2">
        <v>-2.1598999999999999</v>
      </c>
      <c r="P309" s="1">
        <v>-1.34E-2</v>
      </c>
      <c r="Q309" s="2">
        <v>2.5203000000000002</v>
      </c>
      <c r="R309" s="1">
        <v>-5.1200000000000002E-2</v>
      </c>
      <c r="S309" s="2">
        <v>-1.5175000000000001</v>
      </c>
      <c r="T309" s="1">
        <v>1.5047999999999999</v>
      </c>
    </row>
    <row r="310" spans="1:20" x14ac:dyDescent="0.25">
      <c r="A310">
        <v>199908</v>
      </c>
      <c r="B310" s="1">
        <v>1.8230999999999999</v>
      </c>
      <c r="C310" s="2">
        <v>1.5670999999999999</v>
      </c>
      <c r="D310" s="1">
        <v>0.84440000000000004</v>
      </c>
      <c r="E310" s="2">
        <v>1.6307</v>
      </c>
      <c r="F310" s="1">
        <v>-2.9039000000000001</v>
      </c>
      <c r="G310" s="2">
        <v>-3.3898999999999999</v>
      </c>
      <c r="H310" s="1">
        <v>-2.1282000000000001</v>
      </c>
      <c r="I310" s="2">
        <v>-2.0005999999999999</v>
      </c>
      <c r="J310" s="1">
        <v>-3.9312</v>
      </c>
      <c r="K310" s="2">
        <v>-1.2727999999999999</v>
      </c>
      <c r="L310" s="1">
        <v>-0.80840000000000001</v>
      </c>
      <c r="M310" s="2">
        <v>-0.77900000000000003</v>
      </c>
      <c r="N310" s="1">
        <v>-3.6011000000000002</v>
      </c>
      <c r="O310" s="2">
        <v>9.6960999999999995</v>
      </c>
      <c r="P310" s="1">
        <v>-0.67290000000000005</v>
      </c>
      <c r="Q310" s="2">
        <v>-1.4786999999999999</v>
      </c>
      <c r="R310" s="1">
        <v>2.2387000000000001</v>
      </c>
      <c r="S310" s="2">
        <v>-3.3083</v>
      </c>
      <c r="T310" s="1">
        <v>2.5213999999999999</v>
      </c>
    </row>
    <row r="311" spans="1:20" x14ac:dyDescent="0.25">
      <c r="A311">
        <v>199909</v>
      </c>
      <c r="B311" s="1">
        <v>0.78510000000000002</v>
      </c>
      <c r="C311" s="2">
        <v>3.0360999999999998</v>
      </c>
      <c r="D311" s="1">
        <v>1.8792</v>
      </c>
      <c r="E311" s="2">
        <v>-0.82430000000000003</v>
      </c>
      <c r="F311" s="1">
        <v>4.4874999999999998</v>
      </c>
      <c r="G311" s="2">
        <v>9.2873000000000001</v>
      </c>
      <c r="H311" s="1">
        <v>0.71630000000000005</v>
      </c>
      <c r="I311" s="2">
        <v>0.85129999999999995</v>
      </c>
      <c r="J311" s="1">
        <v>4.4485000000000001</v>
      </c>
      <c r="K311" s="2">
        <v>0.13819999999999999</v>
      </c>
      <c r="L311" s="1">
        <v>1.0521</v>
      </c>
      <c r="M311" s="2">
        <v>3.2462</v>
      </c>
      <c r="N311" s="1">
        <v>9.2807999999999993</v>
      </c>
      <c r="O311" s="2">
        <v>2.2690999999999999</v>
      </c>
      <c r="P311" s="1">
        <v>2.1656</v>
      </c>
      <c r="Q311" s="2">
        <v>2.0655999999999999</v>
      </c>
      <c r="R311" s="1">
        <v>2.2090000000000001</v>
      </c>
      <c r="S311" s="2">
        <v>13.784000000000001</v>
      </c>
      <c r="T311" s="1">
        <v>2.2823000000000002</v>
      </c>
    </row>
    <row r="312" spans="1:20" x14ac:dyDescent="0.25">
      <c r="A312" s="4">
        <v>199910</v>
      </c>
      <c r="B312" s="1">
        <v>3.1133000000000002</v>
      </c>
      <c r="C312" s="2">
        <v>-1.3454999999999999</v>
      </c>
      <c r="D312" s="1">
        <v>1.4717</v>
      </c>
      <c r="E312" s="2">
        <v>1.5337000000000001</v>
      </c>
      <c r="F312" s="1">
        <v>3.4975999999999998</v>
      </c>
      <c r="G312" s="2">
        <v>3.1080999999999999</v>
      </c>
      <c r="H312" s="1">
        <v>4.1211000000000002</v>
      </c>
      <c r="I312" s="2">
        <v>2.13</v>
      </c>
      <c r="J312" s="1">
        <v>2.8045</v>
      </c>
      <c r="K312" s="2">
        <v>5.4520999999999997</v>
      </c>
      <c r="L312" s="1">
        <v>-1.5439000000000001</v>
      </c>
      <c r="M312" s="2">
        <v>2.8521999999999998</v>
      </c>
      <c r="N312" s="1">
        <v>-7.2530999999999999</v>
      </c>
      <c r="O312" s="2">
        <v>0.68689999999999996</v>
      </c>
      <c r="P312" s="1">
        <v>3.6444999999999999</v>
      </c>
      <c r="Q312" s="2">
        <v>-0.83889999999999998</v>
      </c>
      <c r="R312" s="1">
        <v>2.5625</v>
      </c>
      <c r="S312" s="2">
        <v>-1.5334000000000001</v>
      </c>
      <c r="T312" s="1">
        <v>-2.6599999999999999E-2</v>
      </c>
    </row>
    <row r="313" spans="1:20" x14ac:dyDescent="0.25">
      <c r="A313">
        <v>199911</v>
      </c>
      <c r="B313" s="1">
        <v>9.6359999999999992</v>
      </c>
      <c r="C313" s="2">
        <v>3.7702</v>
      </c>
      <c r="D313" s="1">
        <v>-0.70589999999999997</v>
      </c>
      <c r="E313" s="2">
        <v>2.6798999999999999</v>
      </c>
      <c r="F313" s="1">
        <v>1.7118</v>
      </c>
      <c r="G313" s="2">
        <v>-7.3661000000000003</v>
      </c>
      <c r="H313" s="1">
        <v>-1.4388000000000001</v>
      </c>
      <c r="I313" s="2">
        <v>4.0430999999999999</v>
      </c>
      <c r="J313" s="1">
        <v>-4.8319999999999999</v>
      </c>
      <c r="K313" s="2">
        <v>-0.49980000000000002</v>
      </c>
      <c r="L313" s="1">
        <v>0.92120000000000002</v>
      </c>
      <c r="M313" s="2">
        <v>2.3180999999999998</v>
      </c>
      <c r="N313" s="1">
        <v>3.8447</v>
      </c>
      <c r="O313" s="2">
        <v>9.1647999999999996</v>
      </c>
      <c r="P313" s="1">
        <v>0.88109999999999999</v>
      </c>
      <c r="Q313" s="2">
        <v>-0.57930000000000004</v>
      </c>
      <c r="R313" s="1">
        <v>0.3987</v>
      </c>
      <c r="S313" s="2">
        <v>4.0380000000000003</v>
      </c>
      <c r="T313" s="1">
        <v>0.28149999999999997</v>
      </c>
    </row>
    <row r="314" spans="1:20" x14ac:dyDescent="0.25">
      <c r="A314">
        <v>199912</v>
      </c>
      <c r="B314" s="1">
        <v>-2.9573999999999998</v>
      </c>
      <c r="C314" s="2">
        <v>4.3048999999999999</v>
      </c>
      <c r="D314" s="1">
        <v>4.8249000000000004</v>
      </c>
      <c r="E314" s="2">
        <v>0.6341</v>
      </c>
      <c r="F314" s="1">
        <v>7.2920999999999996</v>
      </c>
      <c r="G314" s="2">
        <v>7.0450999999999997</v>
      </c>
      <c r="H314" s="1">
        <v>1.6495</v>
      </c>
      <c r="I314" s="2">
        <v>1.6494</v>
      </c>
      <c r="J314" s="1">
        <v>10.4597</v>
      </c>
      <c r="K314" s="2">
        <v>1.5492999999999999</v>
      </c>
      <c r="L314" s="1">
        <v>0.24959999999999999</v>
      </c>
      <c r="M314" s="2">
        <v>2.9801000000000002</v>
      </c>
      <c r="N314" s="1">
        <v>1.7294</v>
      </c>
      <c r="O314" s="2">
        <v>4.5248999999999997</v>
      </c>
      <c r="P314" s="1">
        <v>4.8604000000000003</v>
      </c>
      <c r="Q314" s="2">
        <v>5.2680999999999996</v>
      </c>
      <c r="R314" s="1">
        <v>2.2119</v>
      </c>
      <c r="S314" s="2">
        <v>-8.093</v>
      </c>
      <c r="T314" s="1">
        <v>3.8252000000000002</v>
      </c>
    </row>
    <row r="315" spans="1:20" x14ac:dyDescent="0.25">
      <c r="A315" s="4">
        <v>200001</v>
      </c>
      <c r="B315" s="1">
        <v>-3.1444999999999999</v>
      </c>
      <c r="C315" s="2">
        <v>-3.6152000000000002</v>
      </c>
      <c r="D315" s="1">
        <v>1.3959999999999999</v>
      </c>
      <c r="E315" s="2">
        <v>3.9491999999999998</v>
      </c>
      <c r="F315" s="1">
        <v>-7.6505999999999998</v>
      </c>
      <c r="G315" s="2">
        <v>7.5454999999999997</v>
      </c>
      <c r="H315" s="1">
        <v>2.3001</v>
      </c>
      <c r="I315" s="2">
        <v>-1.0738000000000001</v>
      </c>
      <c r="J315" s="1">
        <v>-9.1851000000000003</v>
      </c>
      <c r="K315" s="2">
        <v>3.96</v>
      </c>
      <c r="L315" s="1">
        <v>1.5722</v>
      </c>
      <c r="M315" s="2">
        <v>0.50080000000000002</v>
      </c>
      <c r="N315" s="1">
        <v>1.2321</v>
      </c>
      <c r="O315" s="2">
        <v>2.9712999999999998</v>
      </c>
      <c r="P315" s="1">
        <v>3.8414999999999999</v>
      </c>
      <c r="Q315" s="2">
        <v>1.5430999999999999</v>
      </c>
      <c r="R315" s="1">
        <v>-0.63009999999999999</v>
      </c>
      <c r="S315" s="2">
        <v>-6.5777999999999999</v>
      </c>
      <c r="T315" s="1">
        <v>5.4399999999999997E-2</v>
      </c>
    </row>
    <row r="316" spans="1:20" x14ac:dyDescent="0.25">
      <c r="A316">
        <v>200002</v>
      </c>
      <c r="B316" s="1">
        <v>16.962900000000001</v>
      </c>
      <c r="C316" s="2">
        <v>5.4938000000000002</v>
      </c>
      <c r="D316" s="1">
        <v>3.8090999999999999</v>
      </c>
      <c r="E316" s="2">
        <v>-2.1425000000000001</v>
      </c>
      <c r="F316" s="1">
        <v>4.0387000000000004</v>
      </c>
      <c r="G316" s="2">
        <v>9.8500000000000004E-2</v>
      </c>
      <c r="H316" s="1">
        <v>1.6123000000000001</v>
      </c>
      <c r="I316" s="2">
        <v>1.998</v>
      </c>
      <c r="J316" s="1">
        <v>10.5913</v>
      </c>
      <c r="K316" s="2">
        <v>2.3532999999999999</v>
      </c>
      <c r="L316" s="1">
        <v>-0.39379999999999998</v>
      </c>
      <c r="M316" s="2">
        <v>2.5605000000000002</v>
      </c>
      <c r="N316" s="1">
        <v>5.6116000000000001</v>
      </c>
      <c r="O316" s="2">
        <v>3.0308999999999999</v>
      </c>
      <c r="P316" s="1">
        <v>1.7030000000000001</v>
      </c>
      <c r="Q316" s="2">
        <v>-0.93579999999999997</v>
      </c>
      <c r="R316" s="1">
        <v>-0.74619999999999997</v>
      </c>
      <c r="S316" s="2">
        <v>8.9954999999999998</v>
      </c>
      <c r="T316" s="1">
        <v>-0.21429999999999999</v>
      </c>
    </row>
    <row r="317" spans="1:20" x14ac:dyDescent="0.25">
      <c r="A317">
        <v>200003</v>
      </c>
      <c r="B317" s="1">
        <v>-4.8868999999999998</v>
      </c>
      <c r="C317" s="2">
        <v>-1.5532999999999999</v>
      </c>
      <c r="D317" s="1">
        <v>-5.4899999999999997E-2</v>
      </c>
      <c r="E317" s="2">
        <v>3.9994000000000001</v>
      </c>
      <c r="F317" s="1">
        <v>-2.9156</v>
      </c>
      <c r="G317" s="2">
        <v>-1.1026</v>
      </c>
      <c r="H317" s="1">
        <v>-0.65549999999999997</v>
      </c>
      <c r="I317" s="2">
        <v>3.2439</v>
      </c>
      <c r="J317" s="1">
        <v>3.3330000000000002</v>
      </c>
      <c r="K317" s="2">
        <v>-0.42720000000000002</v>
      </c>
      <c r="L317" s="1">
        <v>0.98170000000000002</v>
      </c>
      <c r="M317" s="2">
        <v>2.2265000000000001</v>
      </c>
      <c r="N317" s="1">
        <v>1.4012</v>
      </c>
      <c r="O317" s="2">
        <v>1.4831000000000001</v>
      </c>
      <c r="P317" s="1">
        <v>-0.3473</v>
      </c>
      <c r="Q317" s="2">
        <v>3.9655999999999998</v>
      </c>
      <c r="R317" s="1">
        <v>-0.65280000000000005</v>
      </c>
      <c r="S317" s="2">
        <v>16.3262</v>
      </c>
      <c r="T317" s="1">
        <v>1.1633</v>
      </c>
    </row>
    <row r="318" spans="1:20" x14ac:dyDescent="0.25">
      <c r="A318" s="4">
        <v>200004</v>
      </c>
      <c r="B318" s="1">
        <v>0.76359999999999995</v>
      </c>
      <c r="C318" s="2">
        <v>1.4009</v>
      </c>
      <c r="D318" s="1">
        <v>1.5435000000000001</v>
      </c>
      <c r="E318" s="2">
        <v>-1.4865999999999999</v>
      </c>
      <c r="F318" s="1">
        <v>2.5857999999999999</v>
      </c>
      <c r="G318" s="2">
        <v>-0.60199999999999998</v>
      </c>
      <c r="H318" s="1">
        <v>2.0648</v>
      </c>
      <c r="I318" s="2">
        <v>-1.4495</v>
      </c>
      <c r="J318" s="1">
        <v>-0.22789999999999999</v>
      </c>
      <c r="K318" s="2">
        <v>0.56520000000000004</v>
      </c>
      <c r="L318" s="1">
        <v>3.093</v>
      </c>
      <c r="M318" s="2">
        <v>2.5842999999999998</v>
      </c>
      <c r="N318" s="1">
        <v>-1.0416000000000001</v>
      </c>
      <c r="O318" s="2">
        <v>-2.8412999999999999</v>
      </c>
      <c r="P318" s="1">
        <v>5.4767000000000001</v>
      </c>
      <c r="Q318" s="2">
        <v>1.0206999999999999</v>
      </c>
      <c r="R318" s="1">
        <v>-1.7412000000000001</v>
      </c>
      <c r="S318" s="2">
        <v>-16.945399999999999</v>
      </c>
      <c r="T318" s="1">
        <v>1.0754999999999999</v>
      </c>
    </row>
    <row r="319" spans="1:20" x14ac:dyDescent="0.25">
      <c r="A319">
        <v>200005</v>
      </c>
      <c r="B319" s="1">
        <v>4.0762</v>
      </c>
      <c r="C319" s="2">
        <v>9.9787999999999997</v>
      </c>
      <c r="D319" s="1">
        <v>7.1696999999999997</v>
      </c>
      <c r="E319" s="2">
        <v>4.5010000000000003</v>
      </c>
      <c r="F319" s="1">
        <v>8.0281000000000002</v>
      </c>
      <c r="G319" s="2">
        <v>11.954000000000001</v>
      </c>
      <c r="H319" s="1">
        <v>9.9084000000000003</v>
      </c>
      <c r="I319" s="2">
        <v>7.3513999999999999</v>
      </c>
      <c r="J319" s="1">
        <v>0.43380000000000002</v>
      </c>
      <c r="K319" s="2">
        <v>1.2341</v>
      </c>
      <c r="L319" s="1">
        <v>-2.0526</v>
      </c>
      <c r="M319" s="2">
        <v>3.2370999999999999</v>
      </c>
      <c r="N319" s="1">
        <v>-0.43759999999999999</v>
      </c>
      <c r="O319" s="2">
        <v>10.003299999999999</v>
      </c>
      <c r="P319" s="1">
        <v>2.0188999999999999</v>
      </c>
      <c r="Q319" s="2">
        <v>5.7466999999999997</v>
      </c>
      <c r="R319" s="1">
        <v>11.253399999999999</v>
      </c>
      <c r="S319" s="2">
        <v>10.484400000000001</v>
      </c>
      <c r="T319" s="1">
        <v>-0.28520000000000001</v>
      </c>
    </row>
    <row r="320" spans="1:20" x14ac:dyDescent="0.25">
      <c r="A320">
        <v>200006</v>
      </c>
      <c r="B320" s="1">
        <v>1.6096999999999999</v>
      </c>
      <c r="C320" s="2">
        <v>-8.6426999999999996</v>
      </c>
      <c r="D320" s="1">
        <v>-9.5852000000000004</v>
      </c>
      <c r="E320" s="2">
        <v>2.1198000000000001</v>
      </c>
      <c r="F320" s="1">
        <v>-6.7670000000000003</v>
      </c>
      <c r="G320" s="2">
        <v>-5.2164999999999999</v>
      </c>
      <c r="H320" s="1">
        <v>-9.7883999999999993</v>
      </c>
      <c r="I320" s="2">
        <v>-6.2942999999999998</v>
      </c>
      <c r="J320" s="1">
        <v>8.3088999999999995</v>
      </c>
      <c r="K320" s="2">
        <v>-1.6852</v>
      </c>
      <c r="L320" s="1">
        <v>4.0587999999999997</v>
      </c>
      <c r="M320" s="2">
        <v>-5.0891999999999999</v>
      </c>
      <c r="N320" s="1">
        <v>7.7592999999999996</v>
      </c>
      <c r="O320" s="2">
        <v>-1.3644000000000001</v>
      </c>
      <c r="P320" s="1">
        <v>-0.58030000000000004</v>
      </c>
      <c r="Q320" s="2">
        <v>-10.1355</v>
      </c>
      <c r="R320" s="1">
        <v>-11.132999999999999</v>
      </c>
      <c r="S320" s="2">
        <v>7.4074</v>
      </c>
      <c r="T320" s="1">
        <v>3.7166999999999999</v>
      </c>
    </row>
    <row r="321" spans="1:20" x14ac:dyDescent="0.25">
      <c r="A321" s="4">
        <v>200007</v>
      </c>
      <c r="B321" s="1">
        <v>1.2652000000000001</v>
      </c>
      <c r="C321" s="2">
        <v>6.2933000000000003</v>
      </c>
      <c r="D321" s="1">
        <v>6.9779</v>
      </c>
      <c r="E321" s="2">
        <v>-1.7898000000000001</v>
      </c>
      <c r="F321" s="1">
        <v>5.8705999999999996</v>
      </c>
      <c r="G321" s="2">
        <v>13.863200000000001</v>
      </c>
      <c r="H321" s="1">
        <v>2.444</v>
      </c>
      <c r="I321" s="2">
        <v>4.9265999999999996</v>
      </c>
      <c r="J321" s="1">
        <v>-4.4923999999999999</v>
      </c>
      <c r="K321" s="2">
        <v>5.0266999999999999</v>
      </c>
      <c r="L321" s="1">
        <v>-1.0743</v>
      </c>
      <c r="M321" s="2">
        <v>5.1371000000000002</v>
      </c>
      <c r="N321" s="1">
        <v>-2.5173999999999999</v>
      </c>
      <c r="O321" s="2">
        <v>6.7081999999999997</v>
      </c>
      <c r="P321" s="1">
        <v>1.8431</v>
      </c>
      <c r="Q321" s="2">
        <v>12.170400000000001</v>
      </c>
      <c r="R321" s="1">
        <v>6.9347000000000003</v>
      </c>
      <c r="S321" s="2">
        <v>-12.6457</v>
      </c>
      <c r="T321" s="1">
        <v>-0.43340000000000001</v>
      </c>
    </row>
    <row r="322" spans="1:20" x14ac:dyDescent="0.25">
      <c r="A322">
        <v>200008</v>
      </c>
      <c r="B322" s="1">
        <v>-0.89200000000000002</v>
      </c>
      <c r="C322" s="2">
        <v>-1.8220000000000001</v>
      </c>
      <c r="D322" s="1">
        <v>-1.1148</v>
      </c>
      <c r="E322" s="2">
        <v>-0.48580000000000001</v>
      </c>
      <c r="F322" s="1">
        <v>1.6718</v>
      </c>
      <c r="G322" s="2">
        <v>-7.3178000000000001</v>
      </c>
      <c r="H322" s="1">
        <v>3.6023000000000001</v>
      </c>
      <c r="I322" s="2">
        <v>-0.20569999999999999</v>
      </c>
      <c r="J322" s="1">
        <v>4.8910999999999998</v>
      </c>
      <c r="K322" s="2">
        <v>2.5901000000000001</v>
      </c>
      <c r="L322" s="1">
        <v>2.0857000000000001</v>
      </c>
      <c r="M322" s="2">
        <v>3.2061999999999999</v>
      </c>
      <c r="N322" s="1">
        <v>6.2473000000000001</v>
      </c>
      <c r="O322" s="2">
        <v>7.7777000000000003</v>
      </c>
      <c r="P322" s="1">
        <v>-1.6556</v>
      </c>
      <c r="Q322" s="2">
        <v>-3.6076999999999999</v>
      </c>
      <c r="R322" s="1">
        <v>2.8174000000000001</v>
      </c>
      <c r="S322" s="2">
        <v>4.1894</v>
      </c>
      <c r="T322" s="1">
        <v>3.1227999999999998</v>
      </c>
    </row>
    <row r="323" spans="1:20" x14ac:dyDescent="0.25">
      <c r="A323">
        <v>200009</v>
      </c>
      <c r="B323" s="1">
        <v>4.4881000000000002</v>
      </c>
      <c r="C323" s="2">
        <v>2.8016999999999999</v>
      </c>
      <c r="D323" s="1">
        <v>5.0949999999999998</v>
      </c>
      <c r="E323" s="2">
        <v>1.4302999999999999</v>
      </c>
      <c r="F323" s="1">
        <v>6.3963000000000001</v>
      </c>
      <c r="G323" s="2">
        <v>4.3028000000000004</v>
      </c>
      <c r="H323" s="1">
        <v>2.1732</v>
      </c>
      <c r="I323" s="2">
        <v>0.17610000000000001</v>
      </c>
      <c r="J323" s="1">
        <v>2.7191000000000001</v>
      </c>
      <c r="K323" s="2">
        <v>3.2536</v>
      </c>
      <c r="L323" s="1">
        <v>-2.2499999999999999E-2</v>
      </c>
      <c r="M323" s="2">
        <v>1.335</v>
      </c>
      <c r="N323" s="1">
        <v>-7.8799999999999995E-2</v>
      </c>
      <c r="O323" s="2">
        <v>-7.0641999999999996</v>
      </c>
      <c r="P323" s="1">
        <v>5.2835999999999999</v>
      </c>
      <c r="Q323" s="2">
        <v>1.0499000000000001</v>
      </c>
      <c r="R323" s="1">
        <v>2.8578000000000001</v>
      </c>
      <c r="S323" s="2">
        <v>6.1773999999999996</v>
      </c>
      <c r="T323" s="1">
        <v>-0.29659999999999997</v>
      </c>
    </row>
    <row r="324" spans="1:20" x14ac:dyDescent="0.25">
      <c r="A324" s="4">
        <v>200010</v>
      </c>
      <c r="B324" s="1">
        <v>3.4550999999999998</v>
      </c>
      <c r="C324" s="2">
        <v>1.2088000000000001</v>
      </c>
      <c r="D324" s="1">
        <v>2.4719000000000002</v>
      </c>
      <c r="E324" s="2">
        <v>2.6225999999999998</v>
      </c>
      <c r="F324" s="1">
        <v>-2.4418000000000002</v>
      </c>
      <c r="G324" s="2">
        <v>-0.84079999999999999</v>
      </c>
      <c r="H324" s="1">
        <v>0.185</v>
      </c>
      <c r="I324" s="2">
        <v>7.6748000000000003</v>
      </c>
      <c r="J324" s="1">
        <v>4.8312999999999997</v>
      </c>
      <c r="K324" s="2">
        <v>-3.2814999999999999</v>
      </c>
      <c r="L324" s="1">
        <v>0.91220000000000001</v>
      </c>
      <c r="M324" s="2">
        <v>0.87150000000000005</v>
      </c>
      <c r="N324" s="1">
        <v>7.1745000000000001</v>
      </c>
      <c r="O324" s="2">
        <v>9.0330999999999992</v>
      </c>
      <c r="P324" s="1">
        <v>-0.34939999999999999</v>
      </c>
      <c r="Q324" s="2">
        <v>2.1956000000000002</v>
      </c>
      <c r="R324" s="1">
        <v>-4.1616999999999997</v>
      </c>
      <c r="S324" s="2">
        <v>6.6242000000000001</v>
      </c>
      <c r="T324" s="1">
        <v>-1.0611999999999999</v>
      </c>
    </row>
    <row r="325" spans="1:20" x14ac:dyDescent="0.25">
      <c r="A325">
        <v>200011</v>
      </c>
      <c r="B325" s="1">
        <v>2.5947</v>
      </c>
      <c r="C325" s="2">
        <v>3.1833</v>
      </c>
      <c r="D325" s="1">
        <v>-0.224</v>
      </c>
      <c r="E325" s="2">
        <v>-0.66279999999999994</v>
      </c>
      <c r="F325" s="1">
        <v>-0.10879999999999999</v>
      </c>
      <c r="G325" s="2">
        <v>-0.47060000000000002</v>
      </c>
      <c r="H325" s="1">
        <v>4.6702000000000004</v>
      </c>
      <c r="I325" s="2">
        <v>-1.5711999999999999</v>
      </c>
      <c r="J325" s="1">
        <v>1.8757999999999999</v>
      </c>
      <c r="K325" s="2">
        <v>1.1666000000000001</v>
      </c>
      <c r="L325" s="1">
        <v>-0.60209999999999997</v>
      </c>
      <c r="M325" s="2">
        <v>1.1085</v>
      </c>
      <c r="N325" s="1">
        <v>4.8476999999999997</v>
      </c>
      <c r="O325" s="2">
        <v>2.3990999999999998</v>
      </c>
      <c r="P325" s="1">
        <v>8.0348000000000006</v>
      </c>
      <c r="Q325" s="2">
        <v>0.81599999999999995</v>
      </c>
      <c r="R325" s="1">
        <v>2.5796999999999999</v>
      </c>
      <c r="S325" s="2">
        <v>3.5518000000000001</v>
      </c>
      <c r="T325" s="1">
        <v>-0.23039999999999999</v>
      </c>
    </row>
    <row r="326" spans="1:20" x14ac:dyDescent="0.25">
      <c r="A326">
        <v>200012</v>
      </c>
      <c r="B326" s="1">
        <v>-3.2021999999999999</v>
      </c>
      <c r="C326" s="2">
        <v>-0.88100000000000001</v>
      </c>
      <c r="D326" s="1">
        <v>0.81689999999999996</v>
      </c>
      <c r="E326" s="2">
        <v>2.9260999999999999</v>
      </c>
      <c r="F326" s="1">
        <v>8.8294999999999995</v>
      </c>
      <c r="G326" s="2">
        <v>2.3504</v>
      </c>
      <c r="H326" s="1">
        <v>0.40010000000000001</v>
      </c>
      <c r="I326" s="2">
        <v>2.6084999999999998</v>
      </c>
      <c r="J326" s="1">
        <v>4.1685999999999996</v>
      </c>
      <c r="K326" s="2">
        <v>2.2850999999999999</v>
      </c>
      <c r="L326" s="1">
        <v>2.0670000000000002</v>
      </c>
      <c r="M326" s="2">
        <v>0.31430000000000002</v>
      </c>
      <c r="N326" s="1">
        <v>-4.9112999999999998</v>
      </c>
      <c r="O326" s="2">
        <v>-8.6082000000000001</v>
      </c>
      <c r="P326" s="1">
        <v>-2.6425000000000001</v>
      </c>
      <c r="Q326" s="2">
        <v>2.7E-2</v>
      </c>
      <c r="R326" s="1">
        <v>3.2936999999999999</v>
      </c>
      <c r="S326" s="2">
        <v>-12.4802</v>
      </c>
      <c r="T326" s="1">
        <v>-1.3120000000000001</v>
      </c>
    </row>
    <row r="327" spans="1:20" x14ac:dyDescent="0.25">
      <c r="A327" s="4">
        <v>200101</v>
      </c>
      <c r="B327" s="1">
        <v>-5.0693999999999999</v>
      </c>
      <c r="C327" s="2">
        <v>2.2665999999999999</v>
      </c>
      <c r="D327" s="1">
        <v>-1.1297999999999999</v>
      </c>
      <c r="E327" s="2">
        <v>3.6724999999999999</v>
      </c>
      <c r="F327" s="1">
        <v>-11.8986</v>
      </c>
      <c r="G327" s="2">
        <v>-5.2713000000000001</v>
      </c>
      <c r="H327" s="1">
        <v>-5.2175000000000002</v>
      </c>
      <c r="I327" s="2">
        <v>-1.4317</v>
      </c>
      <c r="J327" s="1">
        <v>-5.2918000000000003</v>
      </c>
      <c r="K327" s="2">
        <v>1.4581</v>
      </c>
      <c r="L327" s="1">
        <v>-7.0175999999999998</v>
      </c>
      <c r="M327" s="2">
        <v>-1.7791999999999999</v>
      </c>
      <c r="N327" s="1">
        <v>2.9418000000000002</v>
      </c>
      <c r="O327" s="2">
        <v>2.8466999999999998</v>
      </c>
      <c r="P327" s="1">
        <v>-1.4482999999999999</v>
      </c>
      <c r="Q327" s="2">
        <v>-4.0400999999999998</v>
      </c>
      <c r="R327" s="1">
        <v>-1.3213999999999999</v>
      </c>
      <c r="S327" s="2">
        <v>3.0524</v>
      </c>
      <c r="T327" s="1">
        <v>8.0500000000000002E-2</v>
      </c>
    </row>
    <row r="328" spans="1:20" x14ac:dyDescent="0.25">
      <c r="A328">
        <v>200102</v>
      </c>
      <c r="B328" s="1">
        <v>7.5221</v>
      </c>
      <c r="C328" s="2">
        <v>-1.5269999999999999</v>
      </c>
      <c r="D328" s="1">
        <v>-0.49580000000000002</v>
      </c>
      <c r="E328" s="2">
        <v>-8.3905999999999992</v>
      </c>
      <c r="F328" s="1">
        <v>3.6366999999999998</v>
      </c>
      <c r="G328" s="2">
        <v>-1.1049</v>
      </c>
      <c r="H328" s="1">
        <v>1.5190999999999999</v>
      </c>
      <c r="I328" s="2">
        <v>-0.62309999999999999</v>
      </c>
      <c r="J328" s="1">
        <v>-0.74990000000000001</v>
      </c>
      <c r="K328" s="2">
        <v>-3.7896000000000001</v>
      </c>
      <c r="L328" s="1">
        <v>3.4701</v>
      </c>
      <c r="M328" s="2">
        <v>-1.0767</v>
      </c>
      <c r="N328" s="1">
        <v>-3.4561999999999999</v>
      </c>
      <c r="O328" s="2">
        <v>-5.2858000000000001</v>
      </c>
      <c r="P328" s="1">
        <v>-3.306</v>
      </c>
      <c r="Q328" s="2">
        <v>-0.14230000000000001</v>
      </c>
      <c r="R328" s="1">
        <v>1.4887999999999999</v>
      </c>
      <c r="S328" s="2">
        <v>1.1986000000000001</v>
      </c>
      <c r="T328" s="1">
        <v>0.372</v>
      </c>
    </row>
    <row r="329" spans="1:20" x14ac:dyDescent="0.25">
      <c r="A329">
        <v>200103</v>
      </c>
      <c r="B329" s="1">
        <v>2.0613000000000001</v>
      </c>
      <c r="C329" s="2">
        <v>-5.1700000000000003E-2</v>
      </c>
      <c r="D329" s="1">
        <v>-0.9093</v>
      </c>
      <c r="E329" s="2">
        <v>2.0064000000000002</v>
      </c>
      <c r="F329" s="1">
        <v>1.8318000000000001</v>
      </c>
      <c r="G329" s="2">
        <v>1.2244999999999999</v>
      </c>
      <c r="H329" s="1">
        <v>-0.24030000000000001</v>
      </c>
      <c r="I329" s="2">
        <v>-0.70789999999999997</v>
      </c>
      <c r="J329" s="1">
        <v>6.6786000000000003</v>
      </c>
      <c r="K329" s="2">
        <v>1.8876999999999999</v>
      </c>
      <c r="L329" s="1">
        <v>-0.78459999999999996</v>
      </c>
      <c r="M329" s="2">
        <v>0.3921</v>
      </c>
      <c r="N329" s="1">
        <v>0.2054</v>
      </c>
      <c r="O329" s="2">
        <v>-3.1164999999999998</v>
      </c>
      <c r="P329" s="1">
        <v>-6.9000000000000006E-2</v>
      </c>
      <c r="Q329" s="2">
        <v>5.3506999999999998</v>
      </c>
      <c r="R329" s="1">
        <v>0.95550000000000002</v>
      </c>
      <c r="S329" s="2">
        <v>7.3731999999999998</v>
      </c>
      <c r="T329" s="1">
        <v>-2.6680999999999999</v>
      </c>
    </row>
    <row r="330" spans="1:20" x14ac:dyDescent="0.25">
      <c r="A330" s="4">
        <v>200104</v>
      </c>
      <c r="B330" s="1">
        <v>4.4823000000000004</v>
      </c>
      <c r="C330" s="2">
        <v>0.1401</v>
      </c>
      <c r="D330" s="1">
        <v>-1.9487000000000001</v>
      </c>
      <c r="E330" s="2">
        <v>-0.13750000000000001</v>
      </c>
      <c r="F330" s="1">
        <v>-1.0394000000000001</v>
      </c>
      <c r="G330" s="2">
        <v>-2.5110999999999999</v>
      </c>
      <c r="H330" s="1">
        <v>-1.4420999999999999</v>
      </c>
      <c r="I330" s="2">
        <v>1.7242</v>
      </c>
      <c r="J330" s="1">
        <v>-7.7864000000000004</v>
      </c>
      <c r="K330" s="2">
        <v>-0.44290000000000002</v>
      </c>
      <c r="L330" s="1">
        <v>-0.19450000000000001</v>
      </c>
      <c r="M330" s="2">
        <v>-0.93400000000000005</v>
      </c>
      <c r="N330" s="1">
        <v>0.72330000000000005</v>
      </c>
      <c r="O330" s="2">
        <v>4.6528999999999998</v>
      </c>
      <c r="P330" s="1">
        <v>0.13270000000000001</v>
      </c>
      <c r="Q330" s="2">
        <v>-6.9696999999999996</v>
      </c>
      <c r="R330" s="1">
        <v>-2.1696</v>
      </c>
      <c r="S330" s="2">
        <v>-12.3535</v>
      </c>
      <c r="T330" s="1">
        <v>-2.4009</v>
      </c>
    </row>
    <row r="331" spans="1:20" x14ac:dyDescent="0.25">
      <c r="A331">
        <v>200105</v>
      </c>
      <c r="B331" s="1">
        <v>-2.3563999999999998</v>
      </c>
      <c r="C331" s="2">
        <v>0.41660000000000003</v>
      </c>
      <c r="D331" s="1">
        <v>1.8413999999999999</v>
      </c>
      <c r="E331" s="2">
        <v>-1.3206</v>
      </c>
      <c r="F331" s="1">
        <v>-2.1549999999999998</v>
      </c>
      <c r="G331" s="2">
        <v>-7.3529999999999998</v>
      </c>
      <c r="H331" s="1">
        <v>-1.9699999999999999E-2</v>
      </c>
      <c r="I331" s="2">
        <v>-0.52600000000000002</v>
      </c>
      <c r="J331" s="1">
        <v>-6.8703000000000003</v>
      </c>
      <c r="K331" s="2">
        <v>-1.7710999999999999</v>
      </c>
      <c r="L331" s="1">
        <v>-5.2202999999999999</v>
      </c>
      <c r="M331" s="2">
        <v>1.4085000000000001</v>
      </c>
      <c r="N331" s="1">
        <v>5.1424000000000003</v>
      </c>
      <c r="O331" s="2">
        <v>2.6644000000000001</v>
      </c>
      <c r="P331" s="1">
        <v>-1.3469</v>
      </c>
      <c r="Q331" s="2">
        <v>0.81240000000000001</v>
      </c>
      <c r="R331" s="1">
        <v>1.3869</v>
      </c>
      <c r="S331" s="2">
        <v>5.9436</v>
      </c>
      <c r="T331" s="1">
        <v>1.5397000000000001</v>
      </c>
    </row>
    <row r="332" spans="1:20" x14ac:dyDescent="0.25">
      <c r="A332">
        <v>200106</v>
      </c>
      <c r="B332" s="1">
        <v>0.68789999999999996</v>
      </c>
      <c r="C332" s="2">
        <v>-0.73129999999999995</v>
      </c>
      <c r="D332" s="1">
        <v>0.86890000000000001</v>
      </c>
      <c r="E332" s="2">
        <v>-3.0242</v>
      </c>
      <c r="F332" s="1">
        <v>-0.78569999999999995</v>
      </c>
      <c r="G332" s="2">
        <v>5.9615999999999998</v>
      </c>
      <c r="H332" s="1">
        <v>2.0150999999999999</v>
      </c>
      <c r="I332" s="2">
        <v>-0.96279999999999999</v>
      </c>
      <c r="J332" s="1">
        <v>20.613499999999998</v>
      </c>
      <c r="K332" s="2">
        <v>3.5958000000000001</v>
      </c>
      <c r="L332" s="1">
        <v>-0.92769999999999997</v>
      </c>
      <c r="M332" s="2">
        <v>-0.47010000000000002</v>
      </c>
      <c r="N332" s="1">
        <v>-3.3704999999999998</v>
      </c>
      <c r="O332" s="2">
        <v>-5.4532999999999996</v>
      </c>
      <c r="P332" s="1">
        <v>2.8479999999999999</v>
      </c>
      <c r="Q332" s="2">
        <v>-1.0985</v>
      </c>
      <c r="R332" s="1">
        <v>-2.7833999999999999</v>
      </c>
      <c r="S332" s="2">
        <v>1.8286</v>
      </c>
      <c r="T332" s="1">
        <v>-4.1867999999999999</v>
      </c>
    </row>
    <row r="333" spans="1:20" x14ac:dyDescent="0.25">
      <c r="A333" s="4">
        <v>200107</v>
      </c>
      <c r="B333" s="1">
        <v>-0.63160000000000005</v>
      </c>
      <c r="C333" s="2">
        <v>0.42399999999999999</v>
      </c>
      <c r="D333" s="1">
        <v>-0.3639</v>
      </c>
      <c r="E333" s="2">
        <v>-3.1482999999999999</v>
      </c>
      <c r="F333" s="1">
        <v>1.5515000000000001</v>
      </c>
      <c r="G333" s="2">
        <v>-2.577</v>
      </c>
      <c r="H333" s="1">
        <v>-1.8116000000000001</v>
      </c>
      <c r="I333" s="2">
        <v>2.1675</v>
      </c>
      <c r="J333" s="1">
        <v>-7.9130000000000003</v>
      </c>
      <c r="K333" s="2">
        <v>-5.0209999999999999</v>
      </c>
      <c r="L333" s="1">
        <v>0.99660000000000004</v>
      </c>
      <c r="M333" s="2">
        <v>-2.9339</v>
      </c>
      <c r="N333" s="1">
        <v>1.6940999999999999</v>
      </c>
      <c r="O333" s="2">
        <v>11.6104</v>
      </c>
      <c r="P333" s="1">
        <v>-1.1688000000000001</v>
      </c>
      <c r="Q333" s="2">
        <v>0.92220000000000002</v>
      </c>
      <c r="R333" s="1">
        <v>0.77059999999999995</v>
      </c>
      <c r="S333" s="2">
        <v>-6.2789999999999999</v>
      </c>
      <c r="T333" s="1">
        <v>-2.9523999999999999</v>
      </c>
    </row>
    <row r="334" spans="1:20" x14ac:dyDescent="0.25">
      <c r="A334">
        <v>200108</v>
      </c>
      <c r="B334" s="1">
        <v>-2.1364999999999998</v>
      </c>
      <c r="C334" s="2">
        <v>0.15490000000000001</v>
      </c>
      <c r="D334" s="1">
        <v>-1.5289999999999999</v>
      </c>
      <c r="E334" s="2">
        <v>-2.1532</v>
      </c>
      <c r="F334" s="1">
        <v>3.1503999999999999</v>
      </c>
      <c r="G334" s="2">
        <v>-3.9855</v>
      </c>
      <c r="H334" s="1">
        <v>1.5100000000000001E-2</v>
      </c>
      <c r="I334" s="2">
        <v>0.53400000000000003</v>
      </c>
      <c r="J334" s="1">
        <v>-2.2791999999999999</v>
      </c>
      <c r="K334" s="2">
        <v>1.1055999999999999</v>
      </c>
      <c r="L334" s="1">
        <v>-0.23150000000000001</v>
      </c>
      <c r="M334" s="2">
        <v>-1.319</v>
      </c>
      <c r="N334" s="1">
        <v>-0.71450000000000002</v>
      </c>
      <c r="O334" s="2">
        <v>-14.781599999999999</v>
      </c>
      <c r="P334" s="1">
        <v>1.6597</v>
      </c>
      <c r="Q334" s="2">
        <v>1.2890999999999999</v>
      </c>
      <c r="R334" s="1">
        <v>-1.5015000000000001</v>
      </c>
      <c r="S334" s="2">
        <v>-6.3933999999999997</v>
      </c>
      <c r="T334" s="1">
        <v>0.59019999999999995</v>
      </c>
    </row>
    <row r="335" spans="1:20" x14ac:dyDescent="0.25">
      <c r="A335">
        <v>200109</v>
      </c>
      <c r="B335" s="1">
        <v>1.2343999999999999</v>
      </c>
      <c r="C335" s="2">
        <v>-0.73399999999999999</v>
      </c>
      <c r="D335" s="1">
        <v>-2.2040999999999999</v>
      </c>
      <c r="E335" s="2">
        <v>-1.9638</v>
      </c>
      <c r="F335" s="1">
        <v>-5.8536000000000001</v>
      </c>
      <c r="G335" s="2">
        <v>2.2345000000000002</v>
      </c>
      <c r="H335" s="1">
        <v>-2.0985999999999998</v>
      </c>
      <c r="I335" s="2">
        <v>-4.6894999999999998</v>
      </c>
      <c r="J335" s="1">
        <v>3.1278000000000001</v>
      </c>
      <c r="K335" s="2">
        <v>-0.6321</v>
      </c>
      <c r="L335" s="1">
        <v>-0.67310000000000003</v>
      </c>
      <c r="M335" s="2">
        <v>-1.4521999999999999</v>
      </c>
      <c r="N335" s="1">
        <v>-0.2271</v>
      </c>
      <c r="O335" s="2">
        <v>3.3982000000000001</v>
      </c>
      <c r="P335" s="1">
        <v>-2.1198999999999999</v>
      </c>
      <c r="Q335" s="2">
        <v>-0.4708</v>
      </c>
      <c r="R335" s="1">
        <v>-4.0766999999999998</v>
      </c>
      <c r="S335" s="2">
        <v>4.0312000000000001</v>
      </c>
      <c r="T335" s="1">
        <v>-5.4871999999999996</v>
      </c>
    </row>
    <row r="336" spans="1:20" x14ac:dyDescent="0.25">
      <c r="A336" s="4">
        <v>200110</v>
      </c>
      <c r="B336" s="1">
        <v>-1.9369000000000001</v>
      </c>
      <c r="C336" s="2">
        <v>1.1335999999999999</v>
      </c>
      <c r="D336" s="1">
        <v>1.9199999999999998E-2</v>
      </c>
      <c r="E336" s="2">
        <v>-0.93520000000000003</v>
      </c>
      <c r="F336" s="1">
        <v>3.2214</v>
      </c>
      <c r="G336" s="2">
        <v>4.883</v>
      </c>
      <c r="H336" s="1">
        <v>-0.7601</v>
      </c>
      <c r="I336" s="2">
        <v>2.1972999999999998</v>
      </c>
      <c r="J336" s="1">
        <v>-1.2579</v>
      </c>
      <c r="K336" s="2">
        <v>0.501</v>
      </c>
      <c r="L336" s="1">
        <v>-2.4597000000000002</v>
      </c>
      <c r="M336" s="2">
        <v>3.1199999999999999E-2</v>
      </c>
      <c r="N336" s="1">
        <v>-1.2977000000000001</v>
      </c>
      <c r="O336" s="2">
        <v>-6.7824999999999998</v>
      </c>
      <c r="P336" s="1">
        <v>-1.1101000000000001</v>
      </c>
      <c r="Q336" s="2">
        <v>1.3196000000000001</v>
      </c>
      <c r="R336" s="1">
        <v>2.6173000000000002</v>
      </c>
      <c r="S336" s="2">
        <v>14.663399999999999</v>
      </c>
      <c r="T336" s="1">
        <v>1.0855999999999999</v>
      </c>
    </row>
    <row r="337" spans="1:20" x14ac:dyDescent="0.25">
      <c r="A337">
        <v>200111</v>
      </c>
      <c r="B337" s="1">
        <v>-2.12</v>
      </c>
      <c r="C337" s="2">
        <v>-0.5423</v>
      </c>
      <c r="D337" s="1">
        <v>2.0327999999999999</v>
      </c>
      <c r="E337" s="2">
        <v>4.7668999999999997</v>
      </c>
      <c r="F337" s="1">
        <v>0.32519999999999999</v>
      </c>
      <c r="G337" s="2">
        <v>-0.70609999999999995</v>
      </c>
      <c r="H337" s="1">
        <v>-2.1158000000000001</v>
      </c>
      <c r="I337" s="2">
        <v>-3.6947999999999999</v>
      </c>
      <c r="J337" s="1">
        <v>-6.9863999999999997</v>
      </c>
      <c r="K337" s="2">
        <v>-1.0456000000000001</v>
      </c>
      <c r="L337" s="1">
        <v>-1.3346</v>
      </c>
      <c r="M337" s="2">
        <v>-1.4379999999999999</v>
      </c>
      <c r="N337" s="1">
        <v>-2.2181000000000002</v>
      </c>
      <c r="O337" s="2">
        <v>-7.7827999999999999</v>
      </c>
      <c r="P337" s="1">
        <v>-1.2578</v>
      </c>
      <c r="Q337" s="2">
        <v>-1.5827</v>
      </c>
      <c r="R337" s="1">
        <v>-1.4208000000000001</v>
      </c>
      <c r="S337" s="2">
        <v>-6.8930999999999996</v>
      </c>
      <c r="T337" s="1">
        <v>-0.48430000000000001</v>
      </c>
    </row>
    <row r="338" spans="1:20" x14ac:dyDescent="0.25">
      <c r="A338">
        <v>200112</v>
      </c>
      <c r="B338" s="1">
        <v>-1.6952</v>
      </c>
      <c r="C338" s="2">
        <v>-1.4611000000000001</v>
      </c>
      <c r="D338" s="1">
        <v>2.2717000000000001</v>
      </c>
      <c r="E338" s="2">
        <v>-4.6424000000000003</v>
      </c>
      <c r="F338" s="1">
        <v>-3.3574999999999999</v>
      </c>
      <c r="G338" s="2">
        <v>-4.7209000000000003</v>
      </c>
      <c r="H338" s="1">
        <v>-6.6277999999999997</v>
      </c>
      <c r="I338" s="2">
        <v>2.8414000000000001</v>
      </c>
      <c r="J338" s="1">
        <v>4.4577</v>
      </c>
      <c r="K338" s="2">
        <v>4.3323999999999998</v>
      </c>
      <c r="L338" s="1">
        <v>0.4894</v>
      </c>
      <c r="M338" s="2">
        <v>0.97929999999999995</v>
      </c>
      <c r="N338" s="1">
        <v>0.58489999999999998</v>
      </c>
      <c r="O338" s="2">
        <v>22.262699999999999</v>
      </c>
      <c r="P338" s="1">
        <v>1.6553</v>
      </c>
      <c r="Q338" s="2">
        <v>-0.85160000000000002</v>
      </c>
      <c r="R338" s="1">
        <v>-0.7399</v>
      </c>
      <c r="S338" s="2">
        <v>-15.7974</v>
      </c>
      <c r="T338" s="1">
        <v>-1.1321000000000001</v>
      </c>
    </row>
    <row r="339" spans="1:20" x14ac:dyDescent="0.25">
      <c r="A339" s="4">
        <v>200201</v>
      </c>
      <c r="B339" s="1">
        <v>2.4498000000000002</v>
      </c>
      <c r="C339" s="2">
        <v>4.7149999999999999</v>
      </c>
      <c r="D339" s="1">
        <v>3.4691999999999998</v>
      </c>
      <c r="E339" s="2">
        <v>1.7613000000000001</v>
      </c>
      <c r="F339" s="1">
        <v>6.8933</v>
      </c>
      <c r="G339" s="2">
        <v>-5.0429000000000004</v>
      </c>
      <c r="H339" s="1">
        <v>4.9781000000000004</v>
      </c>
      <c r="I339" s="2">
        <v>-1.0778000000000001</v>
      </c>
      <c r="J339" s="1">
        <v>14.337199999999999</v>
      </c>
      <c r="K339" s="2">
        <v>-4.3361000000000001</v>
      </c>
      <c r="L339" s="1">
        <v>4.9934000000000003</v>
      </c>
      <c r="M339" s="2">
        <v>-2.3999999999999998E-3</v>
      </c>
      <c r="N339" s="1">
        <v>0.86739999999999995</v>
      </c>
      <c r="O339" s="2">
        <v>-22.841799999999999</v>
      </c>
      <c r="P339" s="1">
        <v>-0.1663</v>
      </c>
      <c r="Q339" s="2">
        <v>4.3444000000000003</v>
      </c>
      <c r="R339" s="1">
        <v>10.0055</v>
      </c>
      <c r="S339" s="2">
        <v>9.8496000000000006</v>
      </c>
      <c r="T339" s="1">
        <v>-0.2319</v>
      </c>
    </row>
    <row r="340" spans="1:20" x14ac:dyDescent="0.25">
      <c r="A340">
        <v>200202</v>
      </c>
      <c r="B340" s="1">
        <v>0.73819999999999997</v>
      </c>
      <c r="C340" s="2">
        <v>-0.49309999999999998</v>
      </c>
      <c r="D340" s="1">
        <v>-0.8357</v>
      </c>
      <c r="E340" s="2">
        <v>3.4085999999999999</v>
      </c>
      <c r="F340" s="1">
        <v>-4.2649999999999997</v>
      </c>
      <c r="G340" s="2">
        <v>3.2366000000000001</v>
      </c>
      <c r="H340" s="1">
        <v>1.6293</v>
      </c>
      <c r="I340" s="2">
        <v>2.0611999999999999</v>
      </c>
      <c r="J340" s="1">
        <v>-5.7290000000000001</v>
      </c>
      <c r="K340" s="2">
        <v>8.9700000000000002E-2</v>
      </c>
      <c r="L340" s="1">
        <v>1.4525999999999999</v>
      </c>
      <c r="M340" s="2">
        <v>2.6469</v>
      </c>
      <c r="N340" s="1">
        <v>-0.12479999999999999</v>
      </c>
      <c r="O340" s="2">
        <v>8.9046000000000003</v>
      </c>
      <c r="P340" s="1">
        <v>2.2069000000000001</v>
      </c>
      <c r="Q340" s="2">
        <v>-0.54779999999999995</v>
      </c>
      <c r="R340" s="1">
        <v>-5.2527999999999997</v>
      </c>
      <c r="S340" s="2">
        <v>0.43380000000000002</v>
      </c>
      <c r="T340" s="1">
        <v>-0.39689999999999998</v>
      </c>
    </row>
    <row r="341" spans="1:20" x14ac:dyDescent="0.25">
      <c r="A341">
        <v>200203</v>
      </c>
      <c r="B341" s="1">
        <v>0.6099</v>
      </c>
      <c r="C341" s="2">
        <v>2.3460999999999999</v>
      </c>
      <c r="D341" s="1">
        <v>2.9479000000000002</v>
      </c>
      <c r="E341" s="2">
        <v>-1.9464999999999999</v>
      </c>
      <c r="F341" s="1">
        <v>5.6323999999999996</v>
      </c>
      <c r="G341" s="2">
        <v>9.1860999999999997</v>
      </c>
      <c r="H341" s="1">
        <v>3.0266000000000002</v>
      </c>
      <c r="I341" s="2">
        <v>1.7723</v>
      </c>
      <c r="J341" s="1">
        <v>3.8456000000000001</v>
      </c>
      <c r="K341" s="2">
        <v>1.3288</v>
      </c>
      <c r="L341" s="1">
        <v>2.9296000000000002</v>
      </c>
      <c r="M341" s="2">
        <v>1.0944</v>
      </c>
      <c r="N341" s="1">
        <v>-0.54600000000000004</v>
      </c>
      <c r="O341" s="2">
        <v>5.3075999999999999</v>
      </c>
      <c r="P341" s="1">
        <v>0.86570000000000003</v>
      </c>
      <c r="Q341" s="2">
        <v>-2.7688999999999999</v>
      </c>
      <c r="R341" s="1">
        <v>-0.52839999999999998</v>
      </c>
      <c r="S341" s="2">
        <v>7.5106000000000002</v>
      </c>
      <c r="T341" s="1">
        <v>0.37330000000000002</v>
      </c>
    </row>
    <row r="342" spans="1:20" x14ac:dyDescent="0.25">
      <c r="A342" s="4">
        <v>200204</v>
      </c>
      <c r="B342" s="1">
        <v>-0.54590000000000005</v>
      </c>
      <c r="C342" s="2">
        <v>-1.9280999999999999</v>
      </c>
      <c r="D342" s="1">
        <v>-1.8247</v>
      </c>
      <c r="E342" s="2">
        <v>3.0741000000000001</v>
      </c>
      <c r="F342" s="1">
        <v>-0.8226</v>
      </c>
      <c r="G342" s="2">
        <v>-3.1232000000000002</v>
      </c>
      <c r="H342" s="1">
        <v>-1.0279</v>
      </c>
      <c r="I342" s="2">
        <v>1.0684</v>
      </c>
      <c r="J342" s="1">
        <v>-5.6356000000000002</v>
      </c>
      <c r="K342" s="2">
        <v>-4.7016999999999998</v>
      </c>
      <c r="L342" s="1">
        <v>0.45169999999999999</v>
      </c>
      <c r="M342" s="2">
        <v>-0.90390000000000004</v>
      </c>
      <c r="N342" s="1">
        <v>-1.5416000000000001</v>
      </c>
      <c r="O342" s="2">
        <v>4.4878</v>
      </c>
      <c r="P342" s="1">
        <v>0.2319</v>
      </c>
      <c r="Q342" s="2">
        <v>3.395</v>
      </c>
      <c r="R342" s="1">
        <v>10.247</v>
      </c>
      <c r="S342" s="2">
        <v>1.5441</v>
      </c>
      <c r="T342" s="1">
        <v>3.6352000000000002</v>
      </c>
    </row>
    <row r="343" spans="1:20" x14ac:dyDescent="0.25">
      <c r="A343">
        <v>200205</v>
      </c>
      <c r="B343" s="1">
        <v>-3.1516000000000002</v>
      </c>
      <c r="C343" s="2">
        <v>-2.8370000000000002</v>
      </c>
      <c r="D343" s="1">
        <v>1.9091</v>
      </c>
      <c r="E343" s="2">
        <v>0.22500000000000001</v>
      </c>
      <c r="F343" s="1">
        <v>1.9846999999999999</v>
      </c>
      <c r="G343" s="2">
        <v>2.4291</v>
      </c>
      <c r="H343" s="1">
        <v>-2.3226</v>
      </c>
      <c r="I343" s="2">
        <v>-9.2065000000000001</v>
      </c>
      <c r="J343" s="1">
        <v>12.604799999999999</v>
      </c>
      <c r="K343" s="2">
        <v>5.2754000000000003</v>
      </c>
      <c r="L343" s="1">
        <v>1.2019</v>
      </c>
      <c r="M343" s="2">
        <v>0.86570000000000003</v>
      </c>
      <c r="N343" s="1">
        <v>-2.2000000000000001E-3</v>
      </c>
      <c r="O343" s="2">
        <v>-9.1409000000000002</v>
      </c>
      <c r="P343" s="1">
        <v>-1.7252000000000001</v>
      </c>
      <c r="Q343" s="2">
        <v>-2.7153999999999998</v>
      </c>
      <c r="R343" s="1">
        <v>-7.4749999999999996</v>
      </c>
      <c r="S343" s="2">
        <v>9.3583999999999996</v>
      </c>
      <c r="T343" s="1">
        <v>0.38650000000000001</v>
      </c>
    </row>
    <row r="344" spans="1:20" x14ac:dyDescent="0.25">
      <c r="A344">
        <v>200206</v>
      </c>
      <c r="B344" s="1">
        <v>-0.79479999999999995</v>
      </c>
      <c r="C344" s="2">
        <v>14.065099999999999</v>
      </c>
      <c r="D344" s="1">
        <v>0.57230000000000003</v>
      </c>
      <c r="E344" s="2">
        <v>-3.8069000000000002</v>
      </c>
      <c r="F344" s="1">
        <v>1.3604000000000001</v>
      </c>
      <c r="G344" s="2">
        <v>-1.8592</v>
      </c>
      <c r="H344" s="1">
        <v>3.5358000000000001</v>
      </c>
      <c r="I344" s="2">
        <v>15.1637</v>
      </c>
      <c r="J344" s="1">
        <v>-16.417999999999999</v>
      </c>
      <c r="K344" s="2">
        <v>9.8299999999999998E-2</v>
      </c>
      <c r="L344" s="1">
        <v>1.6049</v>
      </c>
      <c r="M344" s="2">
        <v>1.2259</v>
      </c>
      <c r="N344" s="1">
        <v>-2.2450000000000001</v>
      </c>
      <c r="O344" s="2">
        <v>8.8085000000000004</v>
      </c>
      <c r="P344" s="1">
        <v>-1.0508999999999999</v>
      </c>
      <c r="Q344" s="2">
        <v>0.80610000000000004</v>
      </c>
      <c r="R344" s="1">
        <v>5.3917000000000002</v>
      </c>
      <c r="S344" s="2">
        <v>-13.5541</v>
      </c>
      <c r="T344" s="1">
        <v>1.0141</v>
      </c>
    </row>
    <row r="345" spans="1:20" x14ac:dyDescent="0.25">
      <c r="A345" s="4">
        <v>200207</v>
      </c>
      <c r="B345" s="1">
        <v>2.9291</v>
      </c>
      <c r="C345" s="2">
        <v>-8.7670999999999992</v>
      </c>
      <c r="D345" s="1">
        <v>-1.1805000000000001</v>
      </c>
      <c r="E345" s="2">
        <v>3.1861000000000002</v>
      </c>
      <c r="F345" s="1">
        <v>-6.2609000000000004</v>
      </c>
      <c r="G345" s="2">
        <v>-4.3307000000000002</v>
      </c>
      <c r="H345" s="1">
        <v>-0.72219999999999995</v>
      </c>
      <c r="I345" s="2">
        <v>-5.6384999999999996</v>
      </c>
      <c r="J345" s="1">
        <v>3.2658</v>
      </c>
      <c r="K345" s="2">
        <v>-2.1425999999999998</v>
      </c>
      <c r="L345" s="1">
        <v>-1.7444</v>
      </c>
      <c r="M345" s="2">
        <v>-1.264</v>
      </c>
      <c r="N345" s="1">
        <v>-5.2400000000000002E-2</v>
      </c>
      <c r="O345" s="2">
        <v>-10.8561</v>
      </c>
      <c r="P345" s="1">
        <v>2.7574999999999998</v>
      </c>
      <c r="Q345" s="2">
        <v>-3.3477999999999999</v>
      </c>
      <c r="R345" s="1">
        <v>-3.2483</v>
      </c>
      <c r="S345" s="2">
        <v>9.4088999999999992</v>
      </c>
      <c r="T345" s="1">
        <v>0.60740000000000005</v>
      </c>
    </row>
    <row r="346" spans="1:20" x14ac:dyDescent="0.25">
      <c r="A346">
        <v>200208</v>
      </c>
      <c r="B346" s="1">
        <v>0.18260000000000001</v>
      </c>
      <c r="C346" s="2">
        <v>-0.96630000000000005</v>
      </c>
      <c r="D346" s="1">
        <v>1.3614999999999999</v>
      </c>
      <c r="E346" s="2">
        <v>1.6322000000000001</v>
      </c>
      <c r="F346" s="1">
        <v>0.53869999999999996</v>
      </c>
      <c r="G346" s="2">
        <v>9.6071000000000009</v>
      </c>
      <c r="H346" s="1">
        <v>1.0775999999999999</v>
      </c>
      <c r="I346" s="2">
        <v>3.3957999999999999</v>
      </c>
      <c r="J346" s="1">
        <v>-6.3781999999999996</v>
      </c>
      <c r="K346" s="2">
        <v>1.3426</v>
      </c>
      <c r="L346" s="1">
        <v>-2.9990000000000001</v>
      </c>
      <c r="M346" s="2">
        <v>0.76280000000000003</v>
      </c>
      <c r="N346" s="1">
        <v>-1.881</v>
      </c>
      <c r="O346" s="2">
        <v>4.8023999999999996</v>
      </c>
      <c r="P346" s="1">
        <v>-0.29649999999999999</v>
      </c>
      <c r="Q346" s="2">
        <v>1.1596</v>
      </c>
      <c r="R346" s="1">
        <v>-0.99380000000000002</v>
      </c>
      <c r="S346" s="2">
        <v>-19.548200000000001</v>
      </c>
      <c r="T346" s="1">
        <v>7.4399999999999994E-2</v>
      </c>
    </row>
    <row r="347" spans="1:20" x14ac:dyDescent="0.25">
      <c r="A347">
        <v>200209</v>
      </c>
      <c r="B347" s="1">
        <v>-3.2221000000000002</v>
      </c>
      <c r="C347" s="2">
        <v>3.1231</v>
      </c>
      <c r="D347" s="1">
        <v>1.5988</v>
      </c>
      <c r="E347" s="2">
        <v>0.96740000000000004</v>
      </c>
      <c r="F347" s="1">
        <v>3.3246000000000002</v>
      </c>
      <c r="G347" s="2">
        <v>-8.9001999999999999</v>
      </c>
      <c r="H347" s="1">
        <v>-2.4777</v>
      </c>
      <c r="I347" s="2">
        <v>-5.9499999999999997E-2</v>
      </c>
      <c r="J347" s="1">
        <v>2.806</v>
      </c>
      <c r="K347" s="2">
        <v>0.56850000000000001</v>
      </c>
      <c r="L347" s="1">
        <v>4.1574999999999998</v>
      </c>
      <c r="M347" s="2">
        <v>0.51480000000000004</v>
      </c>
      <c r="N347" s="1">
        <v>1.7035</v>
      </c>
      <c r="O347" s="2">
        <v>2.0225</v>
      </c>
      <c r="P347" s="1">
        <v>0.47720000000000001</v>
      </c>
      <c r="Q347" s="2">
        <v>-0.76559999999999995</v>
      </c>
      <c r="R347" s="1">
        <v>0.95540000000000003</v>
      </c>
      <c r="S347" s="2">
        <v>15.450900000000001</v>
      </c>
      <c r="T347" s="1">
        <v>-0.90239999999999998</v>
      </c>
    </row>
    <row r="348" spans="1:20" x14ac:dyDescent="0.25">
      <c r="A348" s="4">
        <v>200210</v>
      </c>
      <c r="B348" s="1">
        <v>1.7906</v>
      </c>
      <c r="C348" s="2">
        <v>2.7044999999999999</v>
      </c>
      <c r="D348" s="1">
        <v>1.6384000000000001</v>
      </c>
      <c r="E348" s="2">
        <v>0.80330000000000001</v>
      </c>
      <c r="F348" s="1">
        <v>-1.4404999999999999</v>
      </c>
      <c r="G348" s="2">
        <v>-2.6311</v>
      </c>
      <c r="H348" s="1">
        <v>-4.7999999999999996E-3</v>
      </c>
      <c r="I348" s="2">
        <v>-1.3011999999999999</v>
      </c>
      <c r="J348" s="1">
        <v>-5.2621000000000002</v>
      </c>
      <c r="K348" s="2">
        <v>1.9823999999999999</v>
      </c>
      <c r="L348" s="1">
        <v>1.3024</v>
      </c>
      <c r="M348" s="2">
        <v>-0.35859999999999997</v>
      </c>
      <c r="N348" s="1">
        <v>-2.004</v>
      </c>
      <c r="O348" s="2">
        <v>-6.0979000000000001</v>
      </c>
      <c r="P348" s="1">
        <v>2.9198</v>
      </c>
      <c r="Q348" s="2">
        <v>-5.33E-2</v>
      </c>
      <c r="R348" s="1">
        <v>-1.7611000000000001</v>
      </c>
      <c r="S348" s="2">
        <v>4.7613000000000003</v>
      </c>
      <c r="T348" s="1">
        <v>-0.97719999999999996</v>
      </c>
    </row>
    <row r="349" spans="1:20" x14ac:dyDescent="0.25">
      <c r="A349">
        <v>200211</v>
      </c>
      <c r="B349" s="1">
        <v>0.6885</v>
      </c>
      <c r="C349" s="2">
        <v>-1.5229999999999999</v>
      </c>
      <c r="D349" s="1">
        <v>-2.3753000000000002</v>
      </c>
      <c r="E349" s="2">
        <v>-0.94640000000000002</v>
      </c>
      <c r="F349" s="1">
        <v>1.1893</v>
      </c>
      <c r="G349" s="2">
        <v>26.8963</v>
      </c>
      <c r="H349" s="1">
        <v>-1.9179999999999999</v>
      </c>
      <c r="I349" s="2">
        <v>2.1825000000000001</v>
      </c>
      <c r="J349" s="1">
        <v>2.9662999999999999</v>
      </c>
      <c r="K349" s="2">
        <v>-1.7706999999999999</v>
      </c>
      <c r="L349" s="1">
        <v>1.3675999999999999</v>
      </c>
      <c r="M349" s="2">
        <v>0.95469999999999999</v>
      </c>
      <c r="N349" s="1">
        <v>-3.6574</v>
      </c>
      <c r="O349" s="2">
        <v>4.3533999999999997</v>
      </c>
      <c r="P349" s="1">
        <v>0.1416</v>
      </c>
      <c r="Q349" s="2">
        <v>3.0396000000000001</v>
      </c>
      <c r="R349" s="1">
        <v>-0.58760000000000001</v>
      </c>
      <c r="S349" s="2">
        <v>-8.4633000000000003</v>
      </c>
      <c r="T349" s="1">
        <v>1.2899</v>
      </c>
    </row>
    <row r="350" spans="1:20" x14ac:dyDescent="0.25">
      <c r="A350">
        <v>200212</v>
      </c>
      <c r="B350" s="1">
        <v>0.50170000000000003</v>
      </c>
      <c r="C350" s="2">
        <v>-3.2963</v>
      </c>
      <c r="D350" s="1">
        <v>-1.4672000000000001</v>
      </c>
      <c r="E350" s="2">
        <v>-2.2040000000000002</v>
      </c>
      <c r="F350" s="1">
        <v>1.6910000000000001</v>
      </c>
      <c r="G350" s="2">
        <v>-19.1251</v>
      </c>
      <c r="H350" s="1">
        <v>1.0448</v>
      </c>
      <c r="I350" s="2">
        <v>-3.2164000000000001</v>
      </c>
      <c r="J350" s="1">
        <v>-2.0564</v>
      </c>
      <c r="K350" s="2">
        <v>0.47970000000000002</v>
      </c>
      <c r="L350" s="1">
        <v>0.55879999999999996</v>
      </c>
      <c r="M350" s="2">
        <v>-0.79579999999999995</v>
      </c>
      <c r="N350" s="1">
        <v>1.3358000000000001</v>
      </c>
      <c r="O350" s="2">
        <v>7.1794000000000002</v>
      </c>
      <c r="P350" s="1">
        <v>-3.9857999999999998</v>
      </c>
      <c r="Q350" s="2">
        <v>-3.5562</v>
      </c>
      <c r="R350" s="1">
        <v>0.88470000000000004</v>
      </c>
      <c r="S350" s="2">
        <v>-6.1727999999999996</v>
      </c>
      <c r="T350" s="1">
        <v>-3.4447000000000001</v>
      </c>
    </row>
    <row r="351" spans="1:20" x14ac:dyDescent="0.25">
      <c r="A351" s="4">
        <v>200301</v>
      </c>
      <c r="B351" s="1">
        <v>2.81E-2</v>
      </c>
      <c r="C351" s="2">
        <v>6.2744999999999997</v>
      </c>
      <c r="D351" s="1">
        <v>-0.81130000000000002</v>
      </c>
      <c r="E351" s="2">
        <v>1.2178</v>
      </c>
      <c r="F351" s="1">
        <v>-2.7711999999999999</v>
      </c>
      <c r="G351" s="2">
        <v>2.2475999999999998</v>
      </c>
      <c r="H351" s="1">
        <v>1.2905</v>
      </c>
      <c r="I351" s="2">
        <v>1.4864999999999999</v>
      </c>
      <c r="J351" s="1">
        <v>-8.8818000000000001</v>
      </c>
      <c r="K351" s="2">
        <v>-1.6212</v>
      </c>
      <c r="L351" s="1">
        <v>-4.1670999999999996</v>
      </c>
      <c r="M351" s="2">
        <v>3.1985000000000001</v>
      </c>
      <c r="N351" s="1">
        <v>-2.5964999999999998</v>
      </c>
      <c r="O351" s="2">
        <v>-4.7968999999999999</v>
      </c>
      <c r="P351" s="1">
        <v>3.2341000000000002</v>
      </c>
      <c r="Q351" s="2">
        <v>3.9573999999999998</v>
      </c>
      <c r="R351" s="1">
        <v>-2.1158999999999999</v>
      </c>
      <c r="S351" s="2">
        <v>8.5884</v>
      </c>
      <c r="T351" s="1">
        <v>2.2522000000000002</v>
      </c>
    </row>
    <row r="352" spans="1:20" x14ac:dyDescent="0.25">
      <c r="A352">
        <v>200302</v>
      </c>
      <c r="B352" s="1">
        <v>-1.8284</v>
      </c>
      <c r="C352" s="2">
        <v>-2.5579999999999998</v>
      </c>
      <c r="D352" s="1">
        <v>-1.1352</v>
      </c>
      <c r="E352" s="2">
        <v>-1.0423</v>
      </c>
      <c r="F352" s="1">
        <v>1.4905999999999999</v>
      </c>
      <c r="G352" s="2">
        <v>-0.54249999999999998</v>
      </c>
      <c r="H352" s="1">
        <v>-1.4068000000000001</v>
      </c>
      <c r="I352" s="2">
        <v>0.2056</v>
      </c>
      <c r="J352" s="1">
        <v>4.1951999999999998</v>
      </c>
      <c r="K352" s="2">
        <v>-0.75319999999999998</v>
      </c>
      <c r="L352" s="1">
        <v>4.6914999999999996</v>
      </c>
      <c r="M352" s="2">
        <v>0.14779999999999999</v>
      </c>
      <c r="N352" s="1">
        <v>-1.4011</v>
      </c>
      <c r="O352" s="2">
        <v>5.4539999999999997</v>
      </c>
      <c r="P352" s="1">
        <v>-0.15579999999999999</v>
      </c>
      <c r="Q352" s="2">
        <v>1.4074</v>
      </c>
      <c r="R352" s="1">
        <v>2.7759999999999998</v>
      </c>
      <c r="S352" s="2">
        <v>-5.7293000000000003</v>
      </c>
      <c r="T352" s="1">
        <v>1.3398000000000001</v>
      </c>
    </row>
    <row r="353" spans="1:20" x14ac:dyDescent="0.25">
      <c r="A353">
        <v>200303</v>
      </c>
      <c r="B353" s="1">
        <v>-1.2313000000000001</v>
      </c>
      <c r="C353" s="2">
        <v>-0.70030000000000003</v>
      </c>
      <c r="D353" s="1">
        <v>-0.92020000000000002</v>
      </c>
      <c r="E353" s="2">
        <v>3.3927999999999998</v>
      </c>
      <c r="F353" s="1">
        <v>-1.3169999999999999</v>
      </c>
      <c r="G353" s="2">
        <v>-0.29449999999999998</v>
      </c>
      <c r="H353" s="1">
        <v>1.843</v>
      </c>
      <c r="I353" s="2">
        <v>-1.9128000000000001</v>
      </c>
      <c r="J353" s="1">
        <v>-0.62970000000000004</v>
      </c>
      <c r="K353" s="2">
        <v>-0.64780000000000004</v>
      </c>
      <c r="L353" s="1">
        <v>-1.5615000000000001</v>
      </c>
      <c r="M353" s="2">
        <v>-1.4997</v>
      </c>
      <c r="N353" s="1">
        <v>7.1955</v>
      </c>
      <c r="O353" s="2">
        <v>-4.8459000000000003</v>
      </c>
      <c r="P353" s="1">
        <v>0.69230000000000003</v>
      </c>
      <c r="Q353" s="2">
        <v>5.4137000000000004</v>
      </c>
      <c r="R353" s="1">
        <v>-0.94620000000000004</v>
      </c>
      <c r="S353" s="2">
        <v>10.0733</v>
      </c>
      <c r="T353" s="1">
        <v>0.3926</v>
      </c>
    </row>
    <row r="354" spans="1:20" x14ac:dyDescent="0.25">
      <c r="A354" s="4">
        <v>200304</v>
      </c>
      <c r="B354" s="1">
        <v>-8.0015999999999998</v>
      </c>
      <c r="C354" s="2">
        <v>-0.89259999999999995</v>
      </c>
      <c r="D354" s="1">
        <v>2.1709999999999998</v>
      </c>
      <c r="E354" s="2">
        <v>-6.9146000000000001</v>
      </c>
      <c r="F354" s="1">
        <v>-0.51770000000000005</v>
      </c>
      <c r="G354" s="2">
        <v>-1.3742000000000001</v>
      </c>
      <c r="H354" s="1">
        <v>-2.5760999999999998</v>
      </c>
      <c r="I354" s="2">
        <v>-0.98860000000000003</v>
      </c>
      <c r="J354" s="1">
        <v>-4.3299999999999998E-2</v>
      </c>
      <c r="K354" s="2">
        <v>-1.9884999999999999</v>
      </c>
      <c r="L354" s="1">
        <v>1.2182999999999999</v>
      </c>
      <c r="M354" s="2">
        <v>-2.4508000000000001</v>
      </c>
      <c r="N354" s="1">
        <v>-7.6531000000000002</v>
      </c>
      <c r="O354" s="2">
        <v>-1.0390999999999999</v>
      </c>
      <c r="P354" s="1">
        <v>1.9118999999999999</v>
      </c>
      <c r="Q354" s="2">
        <v>-5.7648999999999999</v>
      </c>
      <c r="R354" s="1">
        <v>-2.3904000000000001</v>
      </c>
      <c r="S354" s="2">
        <v>9.9321000000000002</v>
      </c>
      <c r="T354" s="1">
        <v>-0.85309999999999997</v>
      </c>
    </row>
    <row r="355" spans="1:20" x14ac:dyDescent="0.25">
      <c r="A355">
        <v>200305</v>
      </c>
      <c r="B355" s="1">
        <v>-1.8156000000000001</v>
      </c>
      <c r="C355" s="2">
        <v>-0.28639999999999999</v>
      </c>
      <c r="D355" s="1">
        <v>-1.6176999999999999</v>
      </c>
      <c r="E355" s="2">
        <v>-2.4176000000000002</v>
      </c>
      <c r="F355" s="1">
        <v>-4.3574000000000002</v>
      </c>
      <c r="G355" s="2">
        <v>9.9878</v>
      </c>
      <c r="H355" s="1">
        <v>-2.5005000000000002</v>
      </c>
      <c r="I355" s="2">
        <v>2.1080999999999999</v>
      </c>
      <c r="J355" s="1">
        <v>0.6714</v>
      </c>
      <c r="K355" s="2">
        <v>-2.5430000000000001</v>
      </c>
      <c r="L355" s="1">
        <v>-0.40539999999999998</v>
      </c>
      <c r="M355" s="2">
        <v>-0.65090000000000003</v>
      </c>
      <c r="N355" s="1">
        <v>-3.0200000000000001E-2</v>
      </c>
      <c r="O355" s="2">
        <v>0.58489999999999998</v>
      </c>
      <c r="P355" s="1">
        <v>-2.3650000000000002</v>
      </c>
      <c r="Q355" s="2">
        <v>-0.72829999999999995</v>
      </c>
      <c r="R355" s="1">
        <v>4.3756000000000004</v>
      </c>
      <c r="S355" s="2">
        <v>-10.731999999999999</v>
      </c>
      <c r="T355" s="1">
        <v>-0.44219999999999998</v>
      </c>
    </row>
    <row r="356" spans="1:20" x14ac:dyDescent="0.25">
      <c r="A356">
        <v>200306</v>
      </c>
      <c r="B356" s="1">
        <v>-0.38279999999999997</v>
      </c>
      <c r="C356" s="2">
        <v>-3.0413000000000001</v>
      </c>
      <c r="D356" s="1">
        <v>0.85550000000000004</v>
      </c>
      <c r="E356" s="2">
        <v>-3.2761</v>
      </c>
      <c r="F356" s="1">
        <v>1.3769</v>
      </c>
      <c r="G356" s="2">
        <v>-10.4092</v>
      </c>
      <c r="H356" s="1">
        <v>-0.89710000000000001</v>
      </c>
      <c r="I356" s="2">
        <v>-1.9856</v>
      </c>
      <c r="J356" s="1">
        <v>1.5224</v>
      </c>
      <c r="K356" s="2">
        <v>-0.41389999999999999</v>
      </c>
      <c r="L356" s="1">
        <v>-0.3715</v>
      </c>
      <c r="M356" s="2">
        <v>-3.0480999999999998</v>
      </c>
      <c r="N356" s="1">
        <v>-5.0514999999999999</v>
      </c>
      <c r="O356" s="2">
        <v>-6.3822000000000001</v>
      </c>
      <c r="P356" s="1">
        <v>-0.67510000000000003</v>
      </c>
      <c r="Q356" s="2">
        <v>-1.3066</v>
      </c>
      <c r="R356" s="1">
        <v>-4.3441999999999998</v>
      </c>
      <c r="S356" s="2">
        <v>-10.838800000000001</v>
      </c>
      <c r="T356" s="1">
        <v>3.8893</v>
      </c>
    </row>
    <row r="357" spans="1:20" x14ac:dyDescent="0.25">
      <c r="A357" s="4">
        <v>200307</v>
      </c>
      <c r="B357" s="1">
        <v>-3.8083</v>
      </c>
      <c r="C357" s="2">
        <v>5.3491999999999997</v>
      </c>
      <c r="D357" s="1">
        <v>0.8659</v>
      </c>
      <c r="E357" s="2">
        <v>4.0730000000000004</v>
      </c>
      <c r="F357" s="1">
        <v>-4.3178000000000001</v>
      </c>
      <c r="G357" s="2">
        <v>-4.1045999999999996</v>
      </c>
      <c r="H357" s="1">
        <v>2.7517999999999998</v>
      </c>
      <c r="I357" s="2">
        <v>3.4836</v>
      </c>
      <c r="J357" s="1">
        <v>-3.0284</v>
      </c>
      <c r="K357" s="2">
        <v>2.8996</v>
      </c>
      <c r="L357" s="1">
        <v>1.4303999999999999</v>
      </c>
      <c r="M357" s="2">
        <v>1.7659</v>
      </c>
      <c r="N357" s="1">
        <v>6.4885000000000002</v>
      </c>
      <c r="O357" s="2">
        <v>4.2088000000000001</v>
      </c>
      <c r="P357" s="1">
        <v>-0.66110000000000002</v>
      </c>
      <c r="Q357" s="2">
        <v>-3.56E-2</v>
      </c>
      <c r="R357" s="1">
        <v>3.5451000000000001</v>
      </c>
      <c r="S357" s="2">
        <v>20.5991</v>
      </c>
      <c r="T357" s="1">
        <v>0.18820000000000001</v>
      </c>
    </row>
    <row r="358" spans="1:20" x14ac:dyDescent="0.25">
      <c r="A358">
        <v>200308</v>
      </c>
      <c r="B358" s="1">
        <v>5.0739000000000001</v>
      </c>
      <c r="C358" s="2">
        <v>-0.28120000000000001</v>
      </c>
      <c r="D358" s="1">
        <v>-3.9634999999999998</v>
      </c>
      <c r="E358" s="2">
        <v>-3.0142000000000002</v>
      </c>
      <c r="F358" s="1">
        <v>3.3921999999999999</v>
      </c>
      <c r="G358" s="2">
        <v>5.6003999999999996</v>
      </c>
      <c r="H358" s="1">
        <v>-0.35630000000000001</v>
      </c>
      <c r="I358" s="2">
        <v>-7.5800000000000006E-2</v>
      </c>
      <c r="J358" s="1">
        <v>-1.66E-2</v>
      </c>
      <c r="K358" s="2">
        <v>0.29849999999999999</v>
      </c>
      <c r="L358" s="1">
        <v>-0.6331</v>
      </c>
      <c r="M358" s="2">
        <v>0.53490000000000004</v>
      </c>
      <c r="N358" s="1">
        <v>1.8282</v>
      </c>
      <c r="O358" s="2">
        <v>2.3712</v>
      </c>
      <c r="P358" s="1">
        <v>1.3978999999999999</v>
      </c>
      <c r="Q358" s="2">
        <v>2.1880000000000002</v>
      </c>
      <c r="R358" s="1">
        <v>-4.8070000000000004</v>
      </c>
      <c r="S358" s="2">
        <v>-13.8149</v>
      </c>
      <c r="T358" s="1">
        <v>-2.5142000000000002</v>
      </c>
    </row>
    <row r="359" spans="1:20" x14ac:dyDescent="0.25">
      <c r="A359">
        <v>200309</v>
      </c>
      <c r="B359" s="1">
        <v>0.7782</v>
      </c>
      <c r="C359" s="2">
        <v>1.9976</v>
      </c>
      <c r="D359" s="1">
        <v>5.8563999999999998</v>
      </c>
      <c r="E359" s="2">
        <v>5.6242000000000001</v>
      </c>
      <c r="F359" s="1">
        <v>3.5145</v>
      </c>
      <c r="G359" s="2">
        <v>5.4912999999999998</v>
      </c>
      <c r="H359" s="1">
        <v>0.58750000000000002</v>
      </c>
      <c r="I359" s="2">
        <v>2.9354</v>
      </c>
      <c r="J359" s="1">
        <v>6.9652000000000003</v>
      </c>
      <c r="K359" s="2">
        <v>-0.89380000000000004</v>
      </c>
      <c r="L359" s="1">
        <v>4.3125</v>
      </c>
      <c r="M359" s="2">
        <v>3.5474999999999999</v>
      </c>
      <c r="N359" s="1">
        <v>-3.077</v>
      </c>
      <c r="O359" s="2">
        <v>-3.5844999999999998</v>
      </c>
      <c r="P359" s="1">
        <v>1.3267</v>
      </c>
      <c r="Q359" s="2">
        <v>2.8410000000000002</v>
      </c>
      <c r="R359" s="1">
        <v>7.7960000000000003</v>
      </c>
      <c r="S359" s="2">
        <v>9.6232000000000006</v>
      </c>
      <c r="T359" s="1">
        <v>3.1621000000000001</v>
      </c>
    </row>
    <row r="360" spans="1:20" x14ac:dyDescent="0.25">
      <c r="A360" s="4">
        <v>200310</v>
      </c>
      <c r="B360" s="1">
        <v>-2.8033000000000001</v>
      </c>
      <c r="C360" s="2">
        <v>2.5002</v>
      </c>
      <c r="D360" s="1">
        <v>-0.61470000000000002</v>
      </c>
      <c r="E360" s="2">
        <v>-3.0263</v>
      </c>
      <c r="F360" s="1">
        <v>-0.42809999999999998</v>
      </c>
      <c r="G360" s="2">
        <v>4.0872000000000002</v>
      </c>
      <c r="H360" s="1">
        <v>2.4195000000000002</v>
      </c>
      <c r="I360" s="2">
        <v>-4.6616999999999997</v>
      </c>
      <c r="J360" s="1">
        <v>-0.45279999999999998</v>
      </c>
      <c r="K360" s="2">
        <v>8.9154999999999998</v>
      </c>
      <c r="L360" s="1">
        <v>-3.2151000000000001</v>
      </c>
      <c r="M360" s="2">
        <v>1.0570999999999999</v>
      </c>
      <c r="N360" s="1">
        <v>0.18379999999999999</v>
      </c>
      <c r="O360" s="2">
        <v>10.729699999999999</v>
      </c>
      <c r="P360" s="1">
        <v>3.6684000000000001</v>
      </c>
      <c r="Q360" s="2">
        <v>-2.1366000000000001</v>
      </c>
      <c r="R360" s="1">
        <v>2.2450999999999999</v>
      </c>
      <c r="S360" s="2">
        <v>9.9115000000000002</v>
      </c>
      <c r="T360" s="1">
        <v>1.9036</v>
      </c>
    </row>
    <row r="361" spans="1:20" x14ac:dyDescent="0.25">
      <c r="A361">
        <v>200311</v>
      </c>
      <c r="B361" s="1">
        <v>0.85329999999999995</v>
      </c>
      <c r="C361" s="2">
        <v>1.6760999999999999</v>
      </c>
      <c r="D361" s="1">
        <v>0.85389999999999999</v>
      </c>
      <c r="E361" s="2">
        <v>-4.4699999999999997E-2</v>
      </c>
      <c r="F361" s="1">
        <v>-1.6927000000000001</v>
      </c>
      <c r="G361" s="2">
        <v>-6.2252000000000001</v>
      </c>
      <c r="H361" s="1">
        <v>1.5893999999999999</v>
      </c>
      <c r="I361" s="2">
        <v>5.9436999999999998</v>
      </c>
      <c r="J361" s="1">
        <v>1.6296999999999999</v>
      </c>
      <c r="K361" s="2">
        <v>-3.2623000000000002</v>
      </c>
      <c r="L361" s="1">
        <v>-0.73729999999999996</v>
      </c>
      <c r="M361" s="2">
        <v>-0.32840000000000003</v>
      </c>
      <c r="N361" s="1">
        <v>3.54</v>
      </c>
      <c r="O361" s="2">
        <v>-2.5703</v>
      </c>
      <c r="P361" s="1">
        <v>-1.8409</v>
      </c>
      <c r="Q361" s="2">
        <v>1.1123000000000001</v>
      </c>
      <c r="R361" s="1">
        <v>1.6039000000000001</v>
      </c>
      <c r="S361" s="2">
        <v>-11.670299999999999</v>
      </c>
      <c r="T361" s="1">
        <v>3.9580000000000002</v>
      </c>
    </row>
    <row r="362" spans="1:20" x14ac:dyDescent="0.25">
      <c r="A362">
        <v>200312</v>
      </c>
      <c r="B362" s="1">
        <v>1.3294999999999999</v>
      </c>
      <c r="C362" s="2">
        <v>-3.7172999999999998</v>
      </c>
      <c r="D362" s="1">
        <v>-1.2141</v>
      </c>
      <c r="E362" s="2">
        <v>1.2655000000000001</v>
      </c>
      <c r="F362" s="1">
        <v>-1.7077</v>
      </c>
      <c r="G362" s="2">
        <v>-1.9060999999999999</v>
      </c>
      <c r="H362" s="1">
        <v>1.2798</v>
      </c>
      <c r="I362" s="2">
        <v>-1.4248000000000001</v>
      </c>
      <c r="J362" s="1">
        <v>-3.4441000000000002</v>
      </c>
      <c r="K362" s="2">
        <v>6.4608999999999996</v>
      </c>
      <c r="L362" s="1">
        <v>5.0864000000000003</v>
      </c>
      <c r="M362" s="2">
        <v>-0.56699999999999995</v>
      </c>
      <c r="N362" s="1">
        <v>-3.0451999999999999</v>
      </c>
      <c r="O362" s="2">
        <v>0.22570000000000001</v>
      </c>
      <c r="P362" s="1">
        <v>0.54100000000000004</v>
      </c>
      <c r="Q362" s="2">
        <v>-2.7884000000000002</v>
      </c>
      <c r="R362" s="1">
        <v>-3.5888</v>
      </c>
      <c r="S362" s="2">
        <v>2.6031</v>
      </c>
      <c r="T362" s="1">
        <v>-1.7459</v>
      </c>
    </row>
    <row r="363" spans="1:20" x14ac:dyDescent="0.25">
      <c r="A363" s="4">
        <v>200401</v>
      </c>
      <c r="B363" s="1">
        <v>0.21640000000000001</v>
      </c>
      <c r="C363" s="2">
        <v>2.75E-2</v>
      </c>
      <c r="D363" s="1">
        <v>1.5914999999999999</v>
      </c>
      <c r="E363" s="2">
        <v>-2.6589</v>
      </c>
      <c r="F363" s="1">
        <v>4.2557999999999998</v>
      </c>
      <c r="G363" s="2">
        <v>0.155</v>
      </c>
      <c r="H363" s="1">
        <v>-3.1061999999999999</v>
      </c>
      <c r="I363" s="2">
        <v>2.5219</v>
      </c>
      <c r="J363" s="1">
        <v>-5.7317</v>
      </c>
      <c r="K363" s="2">
        <v>-12.3208</v>
      </c>
      <c r="L363" s="1">
        <v>0.72419999999999995</v>
      </c>
      <c r="M363" s="2">
        <v>0.1021</v>
      </c>
      <c r="N363" s="1">
        <v>2.6562999999999999</v>
      </c>
      <c r="O363" s="2">
        <v>1.3648</v>
      </c>
      <c r="P363" s="1">
        <v>-0.63900000000000001</v>
      </c>
      <c r="Q363" s="2">
        <v>2.1030000000000002</v>
      </c>
      <c r="R363" s="1">
        <v>3.5733000000000001</v>
      </c>
      <c r="S363" s="2">
        <v>-13.2349</v>
      </c>
      <c r="T363" s="1">
        <v>-1.3268</v>
      </c>
    </row>
    <row r="364" spans="1:20" x14ac:dyDescent="0.25">
      <c r="A364">
        <v>200402</v>
      </c>
      <c r="B364" s="1">
        <v>2.4748999999999999</v>
      </c>
      <c r="C364" s="2">
        <v>8.3542000000000005</v>
      </c>
      <c r="D364" s="1">
        <v>4.0197000000000003</v>
      </c>
      <c r="E364" s="2">
        <v>7.4309000000000003</v>
      </c>
      <c r="F364" s="1">
        <v>-2.69E-2</v>
      </c>
      <c r="G364" s="2">
        <v>10.0181</v>
      </c>
      <c r="H364" s="1">
        <v>2.0310999999999999</v>
      </c>
      <c r="I364" s="2">
        <v>0.27889999999999998</v>
      </c>
      <c r="J364" s="1">
        <v>11.1523</v>
      </c>
      <c r="K364" s="2">
        <v>7.6234999999999999</v>
      </c>
      <c r="L364" s="1">
        <v>3.0451999999999999</v>
      </c>
      <c r="M364" s="2">
        <v>2.2984</v>
      </c>
      <c r="N364" s="1">
        <v>2.0842000000000001</v>
      </c>
      <c r="O364" s="2">
        <v>7.3844000000000003</v>
      </c>
      <c r="P364" s="1">
        <v>2.6922000000000001</v>
      </c>
      <c r="Q364" s="2">
        <v>5.9073000000000002</v>
      </c>
      <c r="R364" s="1">
        <v>0.87829999999999997</v>
      </c>
      <c r="S364" s="2">
        <v>6.9749999999999996</v>
      </c>
      <c r="T364" s="1">
        <v>5.0396000000000001</v>
      </c>
    </row>
    <row r="365" spans="1:20" x14ac:dyDescent="0.25">
      <c r="A365">
        <v>200403</v>
      </c>
      <c r="B365" s="1">
        <v>0.91469999999999996</v>
      </c>
      <c r="C365" s="2">
        <v>-2.9165000000000001</v>
      </c>
      <c r="D365" s="1">
        <v>-2.097</v>
      </c>
      <c r="E365" s="2">
        <v>2.8437999999999999</v>
      </c>
      <c r="F365" s="1">
        <v>0.89290000000000003</v>
      </c>
      <c r="G365" s="2">
        <v>-6.1627999999999998</v>
      </c>
      <c r="H365" s="1">
        <v>-1.5518000000000001</v>
      </c>
      <c r="I365" s="2">
        <v>2.1880000000000002</v>
      </c>
      <c r="J365" s="1">
        <v>-0.68359999999999999</v>
      </c>
      <c r="K365" s="2">
        <v>2.6522000000000001</v>
      </c>
      <c r="L365" s="1">
        <v>1.0769</v>
      </c>
      <c r="M365" s="2">
        <v>1.3774</v>
      </c>
      <c r="N365" s="1">
        <v>1.407</v>
      </c>
      <c r="O365" s="2">
        <v>-2.6095999999999999</v>
      </c>
      <c r="P365" s="1">
        <v>-2.3795000000000002</v>
      </c>
      <c r="Q365" s="2">
        <v>-0.80669999999999997</v>
      </c>
      <c r="R365" s="1">
        <v>-0.41389999999999999</v>
      </c>
      <c r="S365" s="2">
        <v>14.562099999999999</v>
      </c>
      <c r="T365" s="1">
        <v>3.0651999999999999</v>
      </c>
    </row>
    <row r="366" spans="1:20" x14ac:dyDescent="0.25">
      <c r="A366" s="4">
        <v>200404</v>
      </c>
      <c r="B366" s="1">
        <v>4.1043000000000003</v>
      </c>
      <c r="C366" s="2">
        <v>6.9050000000000002</v>
      </c>
      <c r="D366" s="1">
        <v>3.8809999999999998</v>
      </c>
      <c r="E366" s="2">
        <v>2.4274</v>
      </c>
      <c r="F366" s="1">
        <v>6.2477999999999998</v>
      </c>
      <c r="G366" s="2">
        <v>-5.6528999999999998</v>
      </c>
      <c r="H366" s="1">
        <v>3.9992000000000001</v>
      </c>
      <c r="I366" s="2">
        <v>2.0733000000000001</v>
      </c>
      <c r="J366" s="1">
        <v>-0.77710000000000001</v>
      </c>
      <c r="K366" s="2">
        <v>3.7433999999999998</v>
      </c>
      <c r="L366" s="1">
        <v>1.5976999999999999</v>
      </c>
      <c r="M366" s="2">
        <v>0.88419999999999999</v>
      </c>
      <c r="N366" s="1">
        <v>1.0752999999999999</v>
      </c>
      <c r="O366" s="2">
        <v>0.82609999999999995</v>
      </c>
      <c r="P366" s="1">
        <v>1.1647000000000001</v>
      </c>
      <c r="Q366" s="2">
        <v>2.8178000000000001</v>
      </c>
      <c r="R366" s="1">
        <v>1.3129999999999999</v>
      </c>
      <c r="S366" s="2">
        <v>-6.3464999999999998</v>
      </c>
      <c r="T366" s="1">
        <v>-1.1802999999999999</v>
      </c>
    </row>
    <row r="367" spans="1:20" x14ac:dyDescent="0.25">
      <c r="A367">
        <v>200405</v>
      </c>
      <c r="B367" s="1">
        <v>3.3127</v>
      </c>
      <c r="C367" s="2">
        <v>-3.8313000000000001</v>
      </c>
      <c r="D367" s="1">
        <v>-2.0539999999999998</v>
      </c>
      <c r="E367" s="2">
        <v>2.8466999999999998</v>
      </c>
      <c r="F367" s="1">
        <v>-5.5731999999999999</v>
      </c>
      <c r="G367" s="2">
        <v>6.0525000000000002</v>
      </c>
      <c r="H367" s="1">
        <v>0.80859999999999999</v>
      </c>
      <c r="I367" s="2">
        <v>2.4459</v>
      </c>
      <c r="J367" s="1">
        <v>-5.9649000000000001</v>
      </c>
      <c r="K367" s="2">
        <v>0.17150000000000001</v>
      </c>
      <c r="L367" s="1">
        <v>1.4919</v>
      </c>
      <c r="M367" s="2">
        <v>1.0806</v>
      </c>
      <c r="N367" s="1">
        <v>14.1591</v>
      </c>
      <c r="O367" s="2">
        <v>3.5402999999999998</v>
      </c>
      <c r="P367" s="1">
        <v>7.4752000000000001</v>
      </c>
      <c r="Q367" s="2">
        <v>3.5847000000000002</v>
      </c>
      <c r="R367" s="1">
        <v>-1.8673</v>
      </c>
      <c r="S367" s="2">
        <v>-4.5819000000000001</v>
      </c>
      <c r="T367" s="1">
        <v>2.3967999999999998</v>
      </c>
    </row>
    <row r="368" spans="1:20" x14ac:dyDescent="0.25">
      <c r="A368">
        <v>200406</v>
      </c>
      <c r="B368" s="1">
        <v>5.3361000000000001</v>
      </c>
      <c r="C368" s="2">
        <v>1.0644</v>
      </c>
      <c r="D368" s="1">
        <v>4.9828999999999999</v>
      </c>
      <c r="E368" s="2">
        <v>4.4596999999999998</v>
      </c>
      <c r="F368" s="1">
        <v>2.2128999999999999</v>
      </c>
      <c r="G368" s="2">
        <v>1.7883</v>
      </c>
      <c r="H368" s="1">
        <v>0.6694</v>
      </c>
      <c r="I368" s="2">
        <v>-2.91</v>
      </c>
      <c r="J368" s="1">
        <v>5.1341000000000001</v>
      </c>
      <c r="K368" s="2">
        <v>-3.4287999999999998</v>
      </c>
      <c r="L368" s="1">
        <v>1.0813999999999999</v>
      </c>
      <c r="M368" s="2">
        <v>3.9615999999999998</v>
      </c>
      <c r="N368" s="1">
        <v>-8.9393999999999991</v>
      </c>
      <c r="O368" s="2">
        <v>-0.63819999999999999</v>
      </c>
      <c r="P368" s="1">
        <v>-4.3459000000000003</v>
      </c>
      <c r="Q368" s="2">
        <v>-1.4119999999999999</v>
      </c>
      <c r="R368" s="1">
        <v>0.57920000000000005</v>
      </c>
      <c r="S368" s="2">
        <v>6.1200999999999999</v>
      </c>
      <c r="T368" s="1">
        <v>-3.3475000000000001</v>
      </c>
    </row>
    <row r="369" spans="1:20" x14ac:dyDescent="0.25">
      <c r="A369" s="4">
        <v>200407</v>
      </c>
      <c r="B369" s="1">
        <v>-4.8578999999999999</v>
      </c>
      <c r="C369" s="2">
        <v>-0.1411</v>
      </c>
      <c r="D369" s="1">
        <v>-2.3593999999999999</v>
      </c>
      <c r="E369" s="2">
        <v>-3.601</v>
      </c>
      <c r="F369" s="1">
        <v>-0.55889999999999995</v>
      </c>
      <c r="G369" s="2">
        <v>1.6783999999999999</v>
      </c>
      <c r="H369" s="1">
        <v>-1.1578999999999999</v>
      </c>
      <c r="I369" s="2">
        <v>0.25700000000000001</v>
      </c>
      <c r="J369" s="1">
        <v>0.78090000000000004</v>
      </c>
      <c r="K369" s="2">
        <v>2.6707999999999998</v>
      </c>
      <c r="L369" s="1">
        <v>-1.9519</v>
      </c>
      <c r="M369" s="2">
        <v>0.9879</v>
      </c>
      <c r="N369" s="1">
        <v>-3.0571999999999999</v>
      </c>
      <c r="O369" s="2">
        <v>7.6009000000000002</v>
      </c>
      <c r="P369" s="1">
        <v>1.1895</v>
      </c>
      <c r="Q369" s="2">
        <v>-1.7532000000000001</v>
      </c>
      <c r="R369" s="1">
        <v>0.92100000000000004</v>
      </c>
      <c r="S369" s="2">
        <v>0.49430000000000002</v>
      </c>
      <c r="T369" s="1">
        <v>1.9094</v>
      </c>
    </row>
    <row r="370" spans="1:20" x14ac:dyDescent="0.25">
      <c r="A370">
        <v>200408</v>
      </c>
      <c r="B370" s="1">
        <v>2.0783</v>
      </c>
      <c r="C370" s="2">
        <v>0.64849999999999997</v>
      </c>
      <c r="D370" s="1">
        <v>-1.2414000000000001</v>
      </c>
      <c r="E370" s="2">
        <v>-0.52449999999999997</v>
      </c>
      <c r="F370" s="1">
        <v>0.77349999999999997</v>
      </c>
      <c r="G370" s="2">
        <v>0.32579999999999998</v>
      </c>
      <c r="H370" s="1">
        <v>-1.3736999999999999</v>
      </c>
      <c r="I370" s="2">
        <v>9.4000000000000004E-3</v>
      </c>
      <c r="J370" s="1">
        <v>-1.8065</v>
      </c>
      <c r="K370" s="2">
        <v>3.3755999999999999</v>
      </c>
      <c r="L370" s="1">
        <v>0.73029999999999995</v>
      </c>
      <c r="M370" s="2">
        <v>-0.6976</v>
      </c>
      <c r="N370" s="1">
        <v>-0.3649</v>
      </c>
      <c r="O370" s="2">
        <v>-8.1757000000000009</v>
      </c>
      <c r="P370" s="1">
        <v>-1.6273</v>
      </c>
      <c r="Q370" s="2">
        <v>1.4441999999999999</v>
      </c>
      <c r="R370" s="1">
        <v>1.7481</v>
      </c>
      <c r="S370" s="2">
        <v>-11.017200000000001</v>
      </c>
      <c r="T370" s="1">
        <v>0.71830000000000005</v>
      </c>
    </row>
    <row r="371" spans="1:20" x14ac:dyDescent="0.25">
      <c r="A371">
        <v>200409</v>
      </c>
      <c r="B371" s="1">
        <v>2.5164</v>
      </c>
      <c r="C371" s="2">
        <v>0.66059999999999997</v>
      </c>
      <c r="D371" s="1">
        <v>2.0548000000000002</v>
      </c>
      <c r="E371" s="2">
        <v>-4.5811999999999999</v>
      </c>
      <c r="F371" s="1">
        <v>0.27960000000000002</v>
      </c>
      <c r="G371" s="2">
        <v>-1.0415000000000001</v>
      </c>
      <c r="H371" s="1">
        <v>1.3682000000000001</v>
      </c>
      <c r="I371" s="2">
        <v>-0.56389999999999996</v>
      </c>
      <c r="J371" s="1">
        <v>-3.2178</v>
      </c>
      <c r="K371" s="2">
        <v>-3.0684</v>
      </c>
      <c r="L371" s="1">
        <v>0.55100000000000005</v>
      </c>
      <c r="M371" s="2">
        <v>1.2159</v>
      </c>
      <c r="N371" s="1">
        <v>-7.7145999999999999</v>
      </c>
      <c r="O371" s="2">
        <v>9.5052000000000003</v>
      </c>
      <c r="P371" s="1">
        <v>-6.3399999999999998E-2</v>
      </c>
      <c r="Q371" s="2">
        <v>1.3082</v>
      </c>
      <c r="R371" s="1">
        <v>-0.93689999999999996</v>
      </c>
      <c r="S371" s="2">
        <v>19.4968</v>
      </c>
      <c r="T371" s="1">
        <v>2.1438000000000001</v>
      </c>
    </row>
    <row r="372" spans="1:20" x14ac:dyDescent="0.25">
      <c r="A372" s="4">
        <v>200410</v>
      </c>
      <c r="B372" s="1">
        <v>-0.31280000000000002</v>
      </c>
      <c r="C372" s="2">
        <v>-8.09E-2</v>
      </c>
      <c r="D372" s="1">
        <v>2.7326999999999999</v>
      </c>
      <c r="E372" s="2">
        <v>-0.2482</v>
      </c>
      <c r="F372" s="1">
        <v>1.2459</v>
      </c>
      <c r="G372" s="2">
        <v>0.65629999999999999</v>
      </c>
      <c r="H372" s="1">
        <v>1.9581</v>
      </c>
      <c r="I372" s="2">
        <v>3.2056</v>
      </c>
      <c r="J372" s="1">
        <v>-0.9113</v>
      </c>
      <c r="K372" s="2">
        <v>0.89549999999999996</v>
      </c>
      <c r="L372" s="1">
        <v>-0.1158</v>
      </c>
      <c r="M372" s="2">
        <v>1.4621999999999999</v>
      </c>
      <c r="N372" s="1">
        <v>8.7081</v>
      </c>
      <c r="O372" s="2">
        <v>-0.80079999999999996</v>
      </c>
      <c r="P372" s="1">
        <v>2.7768000000000002</v>
      </c>
      <c r="Q372" s="2">
        <v>-1.5506</v>
      </c>
      <c r="R372" s="1">
        <v>0.25059999999999999</v>
      </c>
      <c r="S372" s="2">
        <v>-1.4649000000000001</v>
      </c>
      <c r="T372" s="1">
        <v>0.82669999999999999</v>
      </c>
    </row>
    <row r="373" spans="1:20" x14ac:dyDescent="0.25">
      <c r="A373">
        <v>200411</v>
      </c>
      <c r="B373" s="1">
        <v>-1.4791000000000001</v>
      </c>
      <c r="C373" s="2">
        <v>0.76649999999999996</v>
      </c>
      <c r="D373" s="1">
        <v>0.2157</v>
      </c>
      <c r="E373" s="2">
        <v>-0.68659999999999999</v>
      </c>
      <c r="F373" s="1">
        <v>-1.7419</v>
      </c>
      <c r="G373" s="2">
        <v>5.9237000000000002</v>
      </c>
      <c r="H373" s="1">
        <v>-2.1635</v>
      </c>
      <c r="I373" s="2">
        <v>-1.0913999999999999</v>
      </c>
      <c r="J373" s="1">
        <v>5.5465999999999998</v>
      </c>
      <c r="K373" s="2">
        <v>0.503</v>
      </c>
      <c r="L373" s="1">
        <v>2.98E-2</v>
      </c>
      <c r="M373" s="2">
        <v>-0.46460000000000001</v>
      </c>
      <c r="N373" s="1">
        <v>3.67</v>
      </c>
      <c r="O373" s="2">
        <v>-0.55989999999999995</v>
      </c>
      <c r="P373" s="1">
        <v>2.0648</v>
      </c>
      <c r="Q373" s="2">
        <v>-1.4602999999999999</v>
      </c>
      <c r="R373" s="1">
        <v>3.8100000000000002E-2</v>
      </c>
      <c r="S373" s="2">
        <v>3.5693000000000001</v>
      </c>
      <c r="T373" s="1">
        <v>-1.26</v>
      </c>
    </row>
    <row r="374" spans="1:20" x14ac:dyDescent="0.25">
      <c r="A374">
        <v>200412</v>
      </c>
      <c r="B374" s="1">
        <v>-0.38190000000000002</v>
      </c>
      <c r="C374" s="2">
        <v>0.5887</v>
      </c>
      <c r="D374" s="1">
        <v>1.9251</v>
      </c>
      <c r="E374" s="2">
        <v>0.33410000000000001</v>
      </c>
      <c r="F374" s="1">
        <v>5.4909999999999997</v>
      </c>
      <c r="G374" s="2">
        <v>5.3234000000000004</v>
      </c>
      <c r="H374" s="1">
        <v>-1.2364999999999999</v>
      </c>
      <c r="I374" s="2">
        <v>1.226</v>
      </c>
      <c r="J374" s="1">
        <v>1.0125999999999999</v>
      </c>
      <c r="K374" s="2">
        <v>-2.5514999999999999</v>
      </c>
      <c r="L374" s="1">
        <v>-2.2904</v>
      </c>
      <c r="M374" s="2">
        <v>0.97699999999999998</v>
      </c>
      <c r="N374" s="1">
        <v>-2.6808000000000001</v>
      </c>
      <c r="O374" s="2">
        <v>-10.1157</v>
      </c>
      <c r="P374" s="1">
        <v>-1.6242000000000001</v>
      </c>
      <c r="Q374" s="2">
        <v>4.0532000000000004</v>
      </c>
      <c r="R374" s="1">
        <v>0.27039999999999997</v>
      </c>
      <c r="S374" s="2">
        <v>-1.5690999999999999</v>
      </c>
      <c r="T374" s="1">
        <v>3.2155999999999998</v>
      </c>
    </row>
    <row r="375" spans="1:20" x14ac:dyDescent="0.25">
      <c r="A375" s="4">
        <v>200501</v>
      </c>
      <c r="B375" s="1">
        <v>2.2810999999999999</v>
      </c>
      <c r="C375" s="2">
        <v>-2.9287999999999998</v>
      </c>
      <c r="D375" s="1">
        <v>-2.1827999999999999</v>
      </c>
      <c r="E375" s="2">
        <v>1.5242</v>
      </c>
      <c r="F375" s="1">
        <v>-2.3412999999999999</v>
      </c>
      <c r="G375" s="2">
        <v>-2.472</v>
      </c>
      <c r="H375" s="1">
        <v>-0.2452</v>
      </c>
      <c r="I375" s="2">
        <v>3.0941000000000001</v>
      </c>
      <c r="J375" s="1">
        <v>-0.44879999999999998</v>
      </c>
      <c r="K375" s="2">
        <v>2.9373</v>
      </c>
      <c r="L375" s="1">
        <v>0.62239999999999995</v>
      </c>
      <c r="M375" s="2">
        <v>1.4298</v>
      </c>
      <c r="N375" s="1">
        <v>4.6543999999999999</v>
      </c>
      <c r="O375" s="2">
        <v>13.059799999999999</v>
      </c>
      <c r="P375" s="1">
        <v>-1.2433000000000001</v>
      </c>
      <c r="Q375" s="2">
        <v>-1.2943</v>
      </c>
      <c r="R375" s="1">
        <v>5.4439000000000002</v>
      </c>
      <c r="S375" s="2">
        <v>-15.026300000000001</v>
      </c>
      <c r="T375" s="1">
        <v>0.22040000000000001</v>
      </c>
    </row>
    <row r="376" spans="1:20" x14ac:dyDescent="0.25">
      <c r="A376">
        <v>200502</v>
      </c>
      <c r="B376" s="1">
        <v>-0.45090000000000002</v>
      </c>
      <c r="C376" s="2">
        <v>1.5895999999999999</v>
      </c>
      <c r="D376" s="1">
        <v>0.91849999999999998</v>
      </c>
      <c r="E376" s="2">
        <v>1.3436999999999999</v>
      </c>
      <c r="F376" s="1">
        <v>0.12520000000000001</v>
      </c>
      <c r="G376" s="2">
        <v>-2.9895999999999998</v>
      </c>
      <c r="H376" s="1">
        <v>-1.4014</v>
      </c>
      <c r="I376" s="2">
        <v>-5.6539999999999999</v>
      </c>
      <c r="J376" s="1">
        <v>-1.3075000000000001</v>
      </c>
      <c r="K376" s="2">
        <v>-3.1850000000000001</v>
      </c>
      <c r="L376" s="1">
        <v>1.2959000000000001</v>
      </c>
      <c r="M376" s="2">
        <v>0.55400000000000005</v>
      </c>
      <c r="N376" s="1">
        <v>0.33500000000000002</v>
      </c>
      <c r="O376" s="2">
        <v>2.7837000000000001</v>
      </c>
      <c r="P376" s="1">
        <v>-0.59709999999999996</v>
      </c>
      <c r="Q376" s="2">
        <v>0.24179999999999999</v>
      </c>
      <c r="R376" s="1">
        <v>-4.5361000000000002</v>
      </c>
      <c r="S376" s="2">
        <v>6.4757999999999996</v>
      </c>
      <c r="T376" s="1">
        <v>0.71970000000000001</v>
      </c>
    </row>
    <row r="377" spans="1:20" x14ac:dyDescent="0.25">
      <c r="A377">
        <v>200503</v>
      </c>
      <c r="B377" s="1">
        <v>1.9938</v>
      </c>
      <c r="C377" s="2">
        <v>0.62470000000000003</v>
      </c>
      <c r="D377" s="1">
        <v>1.7689999999999999</v>
      </c>
      <c r="E377" s="2">
        <v>-1.5821000000000001</v>
      </c>
      <c r="F377" s="1">
        <v>8.5900000000000004E-2</v>
      </c>
      <c r="G377" s="2">
        <v>-3.7109000000000001</v>
      </c>
      <c r="H377" s="1">
        <v>0.33829999999999999</v>
      </c>
      <c r="I377" s="2">
        <v>0.33169999999999999</v>
      </c>
      <c r="J377" s="1">
        <v>-1.5782</v>
      </c>
      <c r="K377" s="2">
        <v>0.51359999999999995</v>
      </c>
      <c r="L377" s="1">
        <v>3.3117000000000001</v>
      </c>
      <c r="M377" s="2">
        <v>-0.159</v>
      </c>
      <c r="N377" s="1">
        <v>-6.6167999999999996</v>
      </c>
      <c r="O377" s="2">
        <v>-2.1252</v>
      </c>
      <c r="P377" s="1">
        <v>-0.4284</v>
      </c>
      <c r="Q377" s="2">
        <v>-4.4791999999999996</v>
      </c>
      <c r="R377" s="1">
        <v>-5.0204000000000004</v>
      </c>
      <c r="S377" s="2">
        <v>13.2211</v>
      </c>
      <c r="T377" s="1">
        <v>0.84299999999999997</v>
      </c>
    </row>
    <row r="378" spans="1:20" x14ac:dyDescent="0.25">
      <c r="A378" s="4">
        <v>200504</v>
      </c>
      <c r="B378" s="1">
        <v>11.9497</v>
      </c>
      <c r="C378" s="2">
        <v>3.6019999999999999</v>
      </c>
      <c r="D378" s="1">
        <v>3.2332999999999998</v>
      </c>
      <c r="E378" s="2">
        <v>2.1918000000000002</v>
      </c>
      <c r="F378" s="1">
        <v>4.6353</v>
      </c>
      <c r="G378" s="2">
        <v>2.9178000000000002</v>
      </c>
      <c r="H378" s="1">
        <v>2.4443999999999999</v>
      </c>
      <c r="I378" s="2">
        <v>4.1608000000000001</v>
      </c>
      <c r="J378" s="1">
        <v>12.132199999999999</v>
      </c>
      <c r="K378" s="2">
        <v>6.0723000000000003</v>
      </c>
      <c r="L378" s="1">
        <v>1.5448999999999999</v>
      </c>
      <c r="M378" s="2">
        <v>6.6074999999999999</v>
      </c>
      <c r="N378" s="1">
        <v>2.6698</v>
      </c>
      <c r="O378" s="2">
        <v>18.023199999999999</v>
      </c>
      <c r="P378" s="1">
        <v>5.6405000000000003</v>
      </c>
      <c r="Q378" s="2">
        <v>12.7316</v>
      </c>
      <c r="R378" s="1">
        <v>18.0411</v>
      </c>
      <c r="S378" s="2">
        <v>-1.8444</v>
      </c>
      <c r="T378" s="1">
        <v>3.7048999999999999</v>
      </c>
    </row>
    <row r="379" spans="1:20" x14ac:dyDescent="0.25">
      <c r="A379">
        <v>200505</v>
      </c>
      <c r="B379" s="1">
        <v>0.5212</v>
      </c>
      <c r="C379" s="2">
        <v>-4.1285999999999996</v>
      </c>
      <c r="D379" s="1">
        <v>-1.6914</v>
      </c>
      <c r="E379" s="2">
        <v>2.6396999999999999</v>
      </c>
      <c r="F379" s="1">
        <v>-1.2982</v>
      </c>
      <c r="G379" s="2">
        <v>-1.78</v>
      </c>
      <c r="H379" s="1">
        <v>1.6348</v>
      </c>
      <c r="I379" s="2">
        <v>0.65720000000000001</v>
      </c>
      <c r="J379" s="1">
        <v>-4.7206000000000001</v>
      </c>
      <c r="K379" s="2">
        <v>-0.84930000000000005</v>
      </c>
      <c r="L379" s="1">
        <v>-1.6087</v>
      </c>
      <c r="M379" s="2">
        <v>-3.3064</v>
      </c>
      <c r="N379" s="1">
        <v>-4.2885999999999997</v>
      </c>
      <c r="O379" s="2">
        <v>-8.4117999999999995</v>
      </c>
      <c r="P379" s="1">
        <v>-1.4305000000000001</v>
      </c>
      <c r="Q379" s="2">
        <v>-4.7792000000000003</v>
      </c>
      <c r="R379" s="1">
        <v>-8.3808000000000007</v>
      </c>
      <c r="S379" s="2">
        <v>-2.4485999999999999</v>
      </c>
      <c r="T379" s="1">
        <v>-0.55149999999999999</v>
      </c>
    </row>
    <row r="380" spans="1:20" x14ac:dyDescent="0.25">
      <c r="A380">
        <v>200506</v>
      </c>
      <c r="B380" s="1">
        <v>-2.8913000000000002</v>
      </c>
      <c r="C380" s="2">
        <v>7.9915000000000003</v>
      </c>
      <c r="D380" s="1">
        <v>1.1186</v>
      </c>
      <c r="E380" s="2">
        <v>-1.5743</v>
      </c>
      <c r="F380" s="1">
        <v>1.6996</v>
      </c>
      <c r="G380" s="2">
        <v>-6.6753999999999998</v>
      </c>
      <c r="H380" s="1">
        <v>-3.7900000000000003E-2</v>
      </c>
      <c r="I380" s="2">
        <v>2.7498</v>
      </c>
      <c r="J380" s="1">
        <v>-2.5522999999999998</v>
      </c>
      <c r="K380" s="2">
        <v>-6.08E-2</v>
      </c>
      <c r="L380" s="1">
        <v>0.53159999999999996</v>
      </c>
      <c r="M380" s="2">
        <v>1.5641</v>
      </c>
      <c r="N380" s="1">
        <v>3.5567000000000002</v>
      </c>
      <c r="O380" s="2">
        <v>-3.0253000000000001</v>
      </c>
      <c r="P380" s="1">
        <v>1.5649</v>
      </c>
      <c r="Q380" s="2">
        <v>4.9412000000000003</v>
      </c>
      <c r="R380" s="1">
        <v>4.9561000000000002</v>
      </c>
      <c r="S380" s="2">
        <v>11.2081</v>
      </c>
      <c r="T380" s="1">
        <v>-0.16489999999999999</v>
      </c>
    </row>
    <row r="381" spans="1:20" x14ac:dyDescent="0.25">
      <c r="A381" s="4">
        <v>200507</v>
      </c>
      <c r="B381" s="1">
        <v>4.5663</v>
      </c>
      <c r="C381" s="2">
        <v>-1.63</v>
      </c>
      <c r="D381" s="1">
        <v>-2.2040000000000002</v>
      </c>
      <c r="E381" s="2">
        <v>2.9399999999999999E-2</v>
      </c>
      <c r="F381" s="1">
        <v>2.7707000000000002</v>
      </c>
      <c r="G381" s="2">
        <v>9.3012999999999995</v>
      </c>
      <c r="H381" s="1">
        <v>-0.67179999999999995</v>
      </c>
      <c r="I381" s="2">
        <v>-1.4135</v>
      </c>
      <c r="J381" s="1">
        <v>-0.2278</v>
      </c>
      <c r="K381" s="2">
        <v>2.2292000000000001</v>
      </c>
      <c r="L381" s="1">
        <v>0.90269999999999995</v>
      </c>
      <c r="M381" s="2">
        <v>2.3258000000000001</v>
      </c>
      <c r="N381" s="1">
        <v>-3.3085</v>
      </c>
      <c r="O381" s="2">
        <v>8.6969999999999992</v>
      </c>
      <c r="P381" s="1">
        <v>-4.0099999999999997E-2</v>
      </c>
      <c r="Q381" s="2">
        <v>2.06</v>
      </c>
      <c r="R381" s="1">
        <v>-4.3529999999999998</v>
      </c>
      <c r="S381" s="2">
        <v>-7.2638999999999996</v>
      </c>
      <c r="T381" s="1">
        <v>-0.34920000000000001</v>
      </c>
    </row>
    <row r="382" spans="1:20" x14ac:dyDescent="0.25">
      <c r="A382">
        <v>200508</v>
      </c>
      <c r="B382" s="1">
        <v>-3.9150999999999998</v>
      </c>
      <c r="C382" s="2">
        <v>-2.2641</v>
      </c>
      <c r="D382" s="1">
        <v>3.5512999999999999</v>
      </c>
      <c r="E382" s="2">
        <v>3.7907999999999999</v>
      </c>
      <c r="F382" s="1">
        <v>-2.1211000000000002</v>
      </c>
      <c r="G382" s="2">
        <v>1.7259</v>
      </c>
      <c r="H382" s="1">
        <v>1.4628000000000001</v>
      </c>
      <c r="I382" s="2">
        <v>2.4279999999999999</v>
      </c>
      <c r="J382" s="1">
        <v>0.54700000000000004</v>
      </c>
      <c r="K382" s="2">
        <v>-0.51470000000000005</v>
      </c>
      <c r="L382" s="1">
        <v>1.3202</v>
      </c>
      <c r="M382" s="2">
        <v>2.1728000000000001</v>
      </c>
      <c r="N382" s="1">
        <v>3.5990000000000002</v>
      </c>
      <c r="O382" s="2">
        <v>2.8736000000000002</v>
      </c>
      <c r="P382" s="1">
        <v>-0.45639999999999997</v>
      </c>
      <c r="Q382" s="2">
        <v>-0.77249999999999996</v>
      </c>
      <c r="R382" s="1">
        <v>2.0013000000000001</v>
      </c>
      <c r="S382" s="2">
        <v>-3.6071</v>
      </c>
      <c r="T382" s="1">
        <v>2.0436000000000001</v>
      </c>
    </row>
    <row r="383" spans="1:20" x14ac:dyDescent="0.25">
      <c r="A383">
        <v>200509</v>
      </c>
      <c r="B383" s="1">
        <v>0.61109999999999998</v>
      </c>
      <c r="C383" s="2">
        <v>2.2673000000000001</v>
      </c>
      <c r="D383" s="1">
        <v>0.3201</v>
      </c>
      <c r="E383" s="2">
        <v>3.0828000000000002</v>
      </c>
      <c r="F383" s="1">
        <v>1.1947000000000001</v>
      </c>
      <c r="G383" s="2">
        <v>2.0680999999999998</v>
      </c>
      <c r="H383" s="1">
        <v>4.1281999999999996</v>
      </c>
      <c r="I383" s="2">
        <v>0.90239999999999998</v>
      </c>
      <c r="J383" s="1">
        <v>3.2408000000000001</v>
      </c>
      <c r="K383" s="2">
        <v>-0.43830000000000002</v>
      </c>
      <c r="L383" s="1">
        <v>2.95</v>
      </c>
      <c r="M383" s="2">
        <v>0.44550000000000001</v>
      </c>
      <c r="N383" s="1">
        <v>-1.4381999999999999</v>
      </c>
      <c r="O383" s="2">
        <v>1.7875000000000001</v>
      </c>
      <c r="P383" s="1">
        <v>4.0465</v>
      </c>
      <c r="Q383" s="2">
        <v>-1.1459999999999999</v>
      </c>
      <c r="R383" s="1">
        <v>4.0221</v>
      </c>
      <c r="S383" s="2">
        <v>16.488</v>
      </c>
      <c r="T383" s="1">
        <v>-2.6074000000000002</v>
      </c>
    </row>
    <row r="384" spans="1:20" x14ac:dyDescent="0.25">
      <c r="A384" s="4">
        <v>200510</v>
      </c>
      <c r="B384" s="1">
        <v>4.3095999999999997</v>
      </c>
      <c r="C384" s="2">
        <v>1.7741</v>
      </c>
      <c r="D384" s="1">
        <v>-0.99250000000000005</v>
      </c>
      <c r="E384" s="2">
        <v>3.6707999999999998</v>
      </c>
      <c r="F384" s="1">
        <v>1.7181999999999999</v>
      </c>
      <c r="G384" s="2">
        <v>2.5566</v>
      </c>
      <c r="H384" s="1">
        <v>-1.2184999999999999</v>
      </c>
      <c r="I384" s="2">
        <v>-0.6159</v>
      </c>
      <c r="J384" s="1">
        <v>-1.5139</v>
      </c>
      <c r="K384" s="2">
        <v>1.44</v>
      </c>
      <c r="L384" s="1">
        <v>1.6641999999999999</v>
      </c>
      <c r="M384" s="2">
        <v>1.5306</v>
      </c>
      <c r="N384" s="1">
        <v>1.8634999999999999</v>
      </c>
      <c r="O384" s="2">
        <v>3.3517999999999999</v>
      </c>
      <c r="P384" s="1">
        <v>-3.6960000000000002</v>
      </c>
      <c r="Q384" s="2">
        <v>3.6943999999999999</v>
      </c>
      <c r="R384" s="1">
        <v>-1.2559</v>
      </c>
      <c r="S384" s="2">
        <v>1.04E-2</v>
      </c>
      <c r="T384" s="1">
        <v>2.7061000000000002</v>
      </c>
    </row>
    <row r="385" spans="1:20" x14ac:dyDescent="0.25">
      <c r="A385">
        <v>200511</v>
      </c>
      <c r="B385" s="1">
        <v>1.1022000000000001</v>
      </c>
      <c r="C385" s="2">
        <v>0.26550000000000001</v>
      </c>
      <c r="D385" s="1">
        <v>4.6452</v>
      </c>
      <c r="E385" s="2">
        <v>-3.7111000000000001</v>
      </c>
      <c r="F385" s="1">
        <v>-0.1348</v>
      </c>
      <c r="G385" s="2">
        <v>2.7439</v>
      </c>
      <c r="H385" s="1">
        <v>1.7885</v>
      </c>
      <c r="I385" s="2">
        <v>0.20030000000000001</v>
      </c>
      <c r="J385" s="1">
        <v>2.8946000000000001</v>
      </c>
      <c r="K385" s="2">
        <v>1.3541000000000001</v>
      </c>
      <c r="L385" s="1">
        <v>2.7229000000000001</v>
      </c>
      <c r="M385" s="2">
        <v>0.76359999999999995</v>
      </c>
      <c r="N385" s="1">
        <v>0.47470000000000001</v>
      </c>
      <c r="O385" s="2">
        <v>-11.302199999999999</v>
      </c>
      <c r="P385" s="1">
        <v>6.66</v>
      </c>
      <c r="Q385" s="2">
        <v>-3.8712</v>
      </c>
      <c r="R385" s="1">
        <v>-0.75900000000000001</v>
      </c>
      <c r="S385" s="2">
        <v>1.4189000000000001</v>
      </c>
      <c r="T385" s="1">
        <v>1.9784999999999999</v>
      </c>
    </row>
    <row r="386" spans="1:20" x14ac:dyDescent="0.25">
      <c r="A386">
        <v>200512</v>
      </c>
      <c r="B386" s="1">
        <v>8.2408000000000001</v>
      </c>
      <c r="C386" s="2">
        <v>5.4619999999999997</v>
      </c>
      <c r="D386" s="1">
        <v>4.6989999999999998</v>
      </c>
      <c r="E386" s="2">
        <v>3.4973000000000001</v>
      </c>
      <c r="F386" s="1">
        <v>6.1608999999999998</v>
      </c>
      <c r="G386" s="2">
        <v>1.3922000000000001</v>
      </c>
      <c r="H386" s="1">
        <v>1.9876</v>
      </c>
      <c r="I386" s="2">
        <v>5.6300999999999997</v>
      </c>
      <c r="J386" s="1">
        <v>2.7999000000000001</v>
      </c>
      <c r="K386" s="2">
        <v>-4.1999999999999997E-3</v>
      </c>
      <c r="L386" s="1">
        <v>0.57269999999999999</v>
      </c>
      <c r="M386" s="2">
        <v>1.7977000000000001</v>
      </c>
      <c r="N386" s="1">
        <v>2.9662999999999999</v>
      </c>
      <c r="O386" s="2">
        <v>15.2529</v>
      </c>
      <c r="P386" s="1">
        <v>1.6536</v>
      </c>
      <c r="Q386" s="2">
        <v>6.3287000000000004</v>
      </c>
      <c r="R386" s="1">
        <v>9.2928999999999995</v>
      </c>
      <c r="S386" s="2">
        <v>-3.1774</v>
      </c>
      <c r="T386" s="1">
        <v>2.6558000000000002</v>
      </c>
    </row>
    <row r="387" spans="1:20" x14ac:dyDescent="0.25">
      <c r="A387" s="4">
        <v>200601</v>
      </c>
      <c r="B387" s="1">
        <v>-8.4872999999999994</v>
      </c>
      <c r="C387" s="2">
        <v>-5.7316000000000003</v>
      </c>
      <c r="D387" s="1">
        <v>-3.4018999999999999</v>
      </c>
      <c r="E387" s="2">
        <v>-2.8607</v>
      </c>
      <c r="F387" s="1">
        <v>-2.2097000000000002</v>
      </c>
      <c r="G387" s="2">
        <v>1.9463999999999999</v>
      </c>
      <c r="H387" s="1">
        <v>-1.74</v>
      </c>
      <c r="I387" s="2">
        <v>0.2109</v>
      </c>
      <c r="J387" s="1">
        <v>-2.4817</v>
      </c>
      <c r="K387" s="2">
        <v>2.0245000000000002</v>
      </c>
      <c r="L387" s="1">
        <v>-0.95</v>
      </c>
      <c r="M387" s="2">
        <v>0.90710000000000002</v>
      </c>
      <c r="N387" s="1">
        <v>-3.6751999999999998</v>
      </c>
      <c r="O387" s="2">
        <v>10.8348</v>
      </c>
      <c r="P387" s="1">
        <v>1.9973000000000001</v>
      </c>
      <c r="Q387" s="2">
        <v>2.2953999999999999</v>
      </c>
      <c r="R387" s="1">
        <v>-1.3873</v>
      </c>
      <c r="S387" s="2">
        <v>-2.4136000000000002</v>
      </c>
      <c r="T387" s="1">
        <v>0.9345</v>
      </c>
    </row>
    <row r="388" spans="1:20" x14ac:dyDescent="0.25">
      <c r="A388">
        <v>200602</v>
      </c>
      <c r="B388" s="1">
        <v>10.4788</v>
      </c>
      <c r="C388" s="2">
        <v>-2.2629000000000001</v>
      </c>
      <c r="D388" s="1">
        <v>-0.96819999999999995</v>
      </c>
      <c r="E388" s="2">
        <v>-3.8898999999999999</v>
      </c>
      <c r="F388" s="1">
        <v>-0.1227</v>
      </c>
      <c r="G388" s="2">
        <v>-3.3416999999999999</v>
      </c>
      <c r="H388" s="1">
        <v>-0.61319999999999997</v>
      </c>
      <c r="I388" s="2">
        <v>0.68049999999999999</v>
      </c>
      <c r="J388" s="1">
        <v>-10.911799999999999</v>
      </c>
      <c r="K388" s="2">
        <v>-0.69320000000000004</v>
      </c>
      <c r="L388" s="1">
        <v>5.5324999999999998</v>
      </c>
      <c r="M388" s="2">
        <v>0.63</v>
      </c>
      <c r="N388" s="1">
        <v>2.7256</v>
      </c>
      <c r="O388" s="2">
        <v>-9.7024000000000008</v>
      </c>
      <c r="P388" s="1">
        <v>-4.641</v>
      </c>
      <c r="Q388" s="2">
        <v>-3.8325</v>
      </c>
      <c r="R388" s="1">
        <v>-1.0713999999999999</v>
      </c>
      <c r="S388" s="2">
        <v>12.724399999999999</v>
      </c>
      <c r="T388" s="1">
        <v>1.2165999999999999</v>
      </c>
    </row>
    <row r="389" spans="1:20" x14ac:dyDescent="0.25">
      <c r="A389">
        <v>200603</v>
      </c>
      <c r="B389" s="1">
        <v>-0.28129999999999999</v>
      </c>
      <c r="C389" s="2">
        <v>6.19</v>
      </c>
      <c r="D389" s="1">
        <v>1.3289</v>
      </c>
      <c r="E389" s="2">
        <v>-0.60099999999999998</v>
      </c>
      <c r="F389" s="1">
        <v>2.8191999999999999</v>
      </c>
      <c r="G389" s="2">
        <v>2.8500999999999999</v>
      </c>
      <c r="H389" s="1">
        <v>-5.9999999999999995E-4</v>
      </c>
      <c r="I389" s="2">
        <v>-1.9292</v>
      </c>
      <c r="J389" s="1">
        <v>4.5484999999999998</v>
      </c>
      <c r="K389" s="2">
        <v>2.0865999999999998</v>
      </c>
      <c r="L389" s="1">
        <v>-0.34160000000000001</v>
      </c>
      <c r="M389" s="2">
        <v>2.1335999999999999</v>
      </c>
      <c r="N389" s="1">
        <v>6.4306999999999999</v>
      </c>
      <c r="O389" s="2">
        <v>5.6973000000000003</v>
      </c>
      <c r="P389" s="1">
        <v>1.0587</v>
      </c>
      <c r="Q389" s="2">
        <v>8.09</v>
      </c>
      <c r="R389" s="1">
        <v>0.87009999999999998</v>
      </c>
      <c r="S389" s="2">
        <v>25.001200000000001</v>
      </c>
      <c r="T389" s="1">
        <v>2.1635</v>
      </c>
    </row>
    <row r="390" spans="1:20" x14ac:dyDescent="0.25">
      <c r="A390" s="4">
        <v>200604</v>
      </c>
      <c r="B390" s="1">
        <v>2.2155</v>
      </c>
      <c r="C390" s="2">
        <v>-2.1023000000000001</v>
      </c>
      <c r="D390" s="1">
        <v>-1.4207000000000001</v>
      </c>
      <c r="E390" s="2">
        <v>-0.89249999999999996</v>
      </c>
      <c r="F390" s="1">
        <v>-1.2212000000000001</v>
      </c>
      <c r="G390" s="2">
        <v>13.747</v>
      </c>
      <c r="H390" s="1">
        <v>3.0971000000000002</v>
      </c>
      <c r="I390" s="2">
        <v>3.0617999999999999</v>
      </c>
      <c r="J390" s="1">
        <v>-3.9184000000000001</v>
      </c>
      <c r="K390" s="2">
        <v>-1.3806</v>
      </c>
      <c r="L390" s="1">
        <v>1.2346999999999999</v>
      </c>
      <c r="M390" s="2">
        <v>1.89</v>
      </c>
      <c r="N390" s="1">
        <v>0.36709999999999998</v>
      </c>
      <c r="O390" s="2">
        <v>-3.1789999999999998</v>
      </c>
      <c r="P390" s="1">
        <v>2.2193999999999998</v>
      </c>
      <c r="Q390" s="2">
        <v>-5.3254999999999999</v>
      </c>
      <c r="R390" s="1">
        <v>1.6957</v>
      </c>
      <c r="S390" s="2">
        <v>-12.4755</v>
      </c>
      <c r="T390" s="1">
        <v>-0.1333</v>
      </c>
    </row>
    <row r="391" spans="1:20" x14ac:dyDescent="0.25">
      <c r="A391">
        <v>200605</v>
      </c>
      <c r="B391" s="1">
        <v>-4.3540999999999999</v>
      </c>
      <c r="C391" s="2">
        <v>4.7792000000000003</v>
      </c>
      <c r="D391" s="1">
        <v>4.3872</v>
      </c>
      <c r="E391" s="2">
        <v>0.30599999999999999</v>
      </c>
      <c r="F391" s="1">
        <v>-0.46870000000000001</v>
      </c>
      <c r="G391" s="2">
        <v>-10.132300000000001</v>
      </c>
      <c r="H391" s="1">
        <v>0.63790000000000002</v>
      </c>
      <c r="I391" s="2">
        <v>-1.3566</v>
      </c>
      <c r="J391" s="1">
        <v>11.792</v>
      </c>
      <c r="K391" s="2">
        <v>4.1786000000000003</v>
      </c>
      <c r="L391" s="1">
        <v>-1.0037</v>
      </c>
      <c r="M391" s="2">
        <v>-1.3685</v>
      </c>
      <c r="N391" s="1">
        <v>8.6755999999999993</v>
      </c>
      <c r="O391" s="2">
        <v>-2.7324000000000002</v>
      </c>
      <c r="P391" s="1">
        <v>1.1640999999999999</v>
      </c>
      <c r="Q391" s="2">
        <v>1.7871999999999999</v>
      </c>
      <c r="R391" s="1">
        <v>0.42630000000000001</v>
      </c>
      <c r="S391" s="2">
        <v>7.6083999999999996</v>
      </c>
      <c r="T391" s="1">
        <v>1.6889000000000001</v>
      </c>
    </row>
    <row r="392" spans="1:20" x14ac:dyDescent="0.25">
      <c r="A392">
        <v>200606</v>
      </c>
      <c r="B392" s="1">
        <v>11.656700000000001</v>
      </c>
      <c r="C392" s="2">
        <v>-3.109</v>
      </c>
      <c r="D392" s="1">
        <v>-1.1447000000000001</v>
      </c>
      <c r="E392" s="2">
        <v>1.2815000000000001</v>
      </c>
      <c r="F392" s="1">
        <v>1.9790000000000001</v>
      </c>
      <c r="G392" s="2">
        <v>2.3439999999999999</v>
      </c>
      <c r="H392" s="1">
        <v>-1.8280000000000001</v>
      </c>
      <c r="I392" s="2">
        <v>-1.6994</v>
      </c>
      <c r="J392" s="1">
        <v>-10.178800000000001</v>
      </c>
      <c r="K392" s="2">
        <v>-0.50639999999999996</v>
      </c>
      <c r="L392" s="1">
        <v>-0.78010000000000002</v>
      </c>
      <c r="M392" s="2">
        <v>0.36659999999999998</v>
      </c>
      <c r="N392" s="1">
        <v>-3.2176999999999998</v>
      </c>
      <c r="O392" s="2">
        <v>8.5737000000000005</v>
      </c>
      <c r="P392" s="1">
        <v>0.2072</v>
      </c>
      <c r="Q392" s="2">
        <v>-1.4480999999999999</v>
      </c>
      <c r="R392" s="1">
        <v>-1.8922000000000001</v>
      </c>
      <c r="S392" s="2">
        <v>-3.8090999999999999</v>
      </c>
      <c r="T392" s="1">
        <v>2.1739000000000002</v>
      </c>
    </row>
    <row r="393" spans="1:20" x14ac:dyDescent="0.25">
      <c r="A393" s="4">
        <v>200607</v>
      </c>
      <c r="B393" s="1">
        <v>-4.0393999999999997</v>
      </c>
      <c r="C393" s="2">
        <v>1.9738</v>
      </c>
      <c r="D393" s="1">
        <v>-0.84109999999999996</v>
      </c>
      <c r="E393" s="2">
        <v>-0.33050000000000002</v>
      </c>
      <c r="F393" s="1">
        <v>1.3353999999999999</v>
      </c>
      <c r="G393" s="2">
        <v>3.6676000000000002</v>
      </c>
      <c r="H393" s="1">
        <v>-2.3205</v>
      </c>
      <c r="I393" s="2">
        <v>4.3361999999999998</v>
      </c>
      <c r="J393" s="1">
        <v>7.3384</v>
      </c>
      <c r="K393" s="2">
        <v>-1.8119000000000001</v>
      </c>
      <c r="L393" s="1">
        <v>1.9936</v>
      </c>
      <c r="M393" s="2">
        <v>-1.0377000000000001</v>
      </c>
      <c r="N393" s="1">
        <v>7.4984999999999999</v>
      </c>
      <c r="O393" s="2">
        <v>-1.8563000000000001</v>
      </c>
      <c r="P393" s="1">
        <v>-2.9108999999999998</v>
      </c>
      <c r="Q393" s="2">
        <v>2.0278999999999998</v>
      </c>
      <c r="R393" s="1">
        <v>3.6404000000000001</v>
      </c>
      <c r="S393" s="2">
        <v>-22.038599999999999</v>
      </c>
      <c r="T393" s="1">
        <v>-2.4342999999999999</v>
      </c>
    </row>
    <row r="394" spans="1:20" x14ac:dyDescent="0.25">
      <c r="A394">
        <v>200608</v>
      </c>
      <c r="B394" s="1">
        <v>-0.97699999999999998</v>
      </c>
      <c r="C394" s="2">
        <v>1.9124000000000001</v>
      </c>
      <c r="D394" s="1">
        <v>3.2974000000000001</v>
      </c>
      <c r="E394" s="2">
        <v>0.35210000000000002</v>
      </c>
      <c r="F394" s="1">
        <v>-0.33500000000000002</v>
      </c>
      <c r="G394" s="2">
        <v>0.16250000000000001</v>
      </c>
      <c r="H394" s="1">
        <v>0.67559999999999998</v>
      </c>
      <c r="I394" s="2">
        <v>-0.47649999999999998</v>
      </c>
      <c r="J394" s="1">
        <v>0.52</v>
      </c>
      <c r="K394" s="2">
        <v>5.819</v>
      </c>
      <c r="L394" s="1">
        <v>1.5065</v>
      </c>
      <c r="M394" s="2">
        <v>2.2896000000000001</v>
      </c>
      <c r="N394" s="1">
        <v>-4.2001999999999997</v>
      </c>
      <c r="O394" s="2">
        <v>0.93579999999999997</v>
      </c>
      <c r="P394" s="1">
        <v>3.6133999999999999</v>
      </c>
      <c r="Q394" s="2">
        <v>-0.64339999999999997</v>
      </c>
      <c r="R394" s="1">
        <v>0.34460000000000002</v>
      </c>
      <c r="S394" s="2">
        <v>-5.2046000000000001</v>
      </c>
      <c r="T394" s="1">
        <v>2.8306</v>
      </c>
    </row>
    <row r="395" spans="1:20" x14ac:dyDescent="0.25">
      <c r="A395">
        <v>200609</v>
      </c>
      <c r="B395" s="1">
        <v>-0.50409999999999999</v>
      </c>
      <c r="C395" s="2">
        <v>-0.45369999999999999</v>
      </c>
      <c r="D395" s="1">
        <v>-1.04E-2</v>
      </c>
      <c r="E395" s="2">
        <v>-0.38619999999999999</v>
      </c>
      <c r="F395" s="1">
        <v>-6.5308999999999999</v>
      </c>
      <c r="G395" s="2">
        <v>-1.8962000000000001</v>
      </c>
      <c r="H395" s="1">
        <v>1.7888999999999999</v>
      </c>
      <c r="I395" s="2">
        <v>7.3327999999999998</v>
      </c>
      <c r="J395" s="1">
        <v>-4.3808999999999996</v>
      </c>
      <c r="K395" s="2">
        <v>-1.2694000000000001</v>
      </c>
      <c r="L395" s="1">
        <v>2.0615000000000001</v>
      </c>
      <c r="M395" s="2">
        <v>0.61550000000000005</v>
      </c>
      <c r="N395" s="1">
        <v>-0.72160000000000002</v>
      </c>
      <c r="O395" s="2">
        <v>-6.7359999999999998</v>
      </c>
      <c r="P395" s="1">
        <v>0.85019999999999996</v>
      </c>
      <c r="Q395" s="2">
        <v>-3.9199999999999999E-2</v>
      </c>
      <c r="R395" s="1">
        <v>-8.7999999999999995E-2</v>
      </c>
      <c r="S395" s="2">
        <v>6.7667000000000002</v>
      </c>
      <c r="T395" s="1">
        <v>0.91679999999999995</v>
      </c>
    </row>
    <row r="396" spans="1:20" x14ac:dyDescent="0.25">
      <c r="A396" s="4">
        <v>200610</v>
      </c>
      <c r="B396" s="1">
        <v>2.9834000000000001</v>
      </c>
      <c r="C396" s="2">
        <v>0.40810000000000002</v>
      </c>
      <c r="D396" s="1">
        <v>-0.12089999999999999</v>
      </c>
      <c r="E396" s="2">
        <v>-2.1133000000000002</v>
      </c>
      <c r="F396" s="1">
        <v>5.9833999999999996</v>
      </c>
      <c r="G396" s="2">
        <v>-1.3193999999999999</v>
      </c>
      <c r="H396" s="1">
        <v>0.41749999999999998</v>
      </c>
      <c r="I396" s="2">
        <v>1.3736999999999999</v>
      </c>
      <c r="J396" s="1">
        <v>7.1955</v>
      </c>
      <c r="K396" s="2">
        <v>1.2074</v>
      </c>
      <c r="L396" s="1">
        <v>0.30719999999999997</v>
      </c>
      <c r="M396" s="2">
        <v>0.77310000000000001</v>
      </c>
      <c r="N396" s="1">
        <v>-7.6182999999999996</v>
      </c>
      <c r="O396" s="2">
        <v>3.1189</v>
      </c>
      <c r="P396" s="1">
        <v>0.17069999999999999</v>
      </c>
      <c r="Q396" s="2">
        <v>2.7856000000000001</v>
      </c>
      <c r="R396" s="1">
        <v>3.9371</v>
      </c>
      <c r="S396" s="2">
        <v>1.2008000000000001</v>
      </c>
      <c r="T396" s="1">
        <v>0.86160000000000003</v>
      </c>
    </row>
    <row r="397" spans="1:20" x14ac:dyDescent="0.25">
      <c r="A397">
        <v>200611</v>
      </c>
      <c r="B397" s="1">
        <v>-1.4625999999999999</v>
      </c>
      <c r="C397" s="2">
        <v>1.845</v>
      </c>
      <c r="D397" s="1">
        <v>1.4087000000000001</v>
      </c>
      <c r="E397" s="2">
        <v>3.1309</v>
      </c>
      <c r="F397" s="1">
        <v>2.4845999999999999</v>
      </c>
      <c r="G397" s="2">
        <v>5.9969999999999999</v>
      </c>
      <c r="H397" s="1">
        <v>1.9696</v>
      </c>
      <c r="I397" s="2">
        <v>0.41170000000000001</v>
      </c>
      <c r="J397" s="1">
        <v>-5.8917000000000002</v>
      </c>
      <c r="K397" s="2">
        <v>3.4855999999999998</v>
      </c>
      <c r="L397" s="1">
        <v>0.43909999999999999</v>
      </c>
      <c r="M397" s="2">
        <v>0.92379999999999995</v>
      </c>
      <c r="N397" s="1">
        <v>2.7646999999999999</v>
      </c>
      <c r="O397" s="2">
        <v>0.20519999999999999</v>
      </c>
      <c r="P397" s="1">
        <v>1.4232</v>
      </c>
      <c r="Q397" s="2">
        <v>1.2335</v>
      </c>
      <c r="R397" s="1">
        <v>0.55620000000000003</v>
      </c>
      <c r="S397" s="2">
        <v>2.2241</v>
      </c>
      <c r="T397" s="1">
        <v>1.4751000000000001</v>
      </c>
    </row>
    <row r="398" spans="1:20" x14ac:dyDescent="0.25">
      <c r="A398">
        <v>200612</v>
      </c>
      <c r="B398" s="1">
        <v>-1.1140000000000001</v>
      </c>
      <c r="C398" s="2">
        <v>7.1508000000000003</v>
      </c>
      <c r="D398" s="1">
        <v>-1.2804</v>
      </c>
      <c r="E398" s="2">
        <v>5.2784000000000004</v>
      </c>
      <c r="F398" s="1">
        <v>3.9447000000000001</v>
      </c>
      <c r="G398" s="2">
        <v>-0.9819</v>
      </c>
      <c r="H398" s="1">
        <v>-0.89480000000000004</v>
      </c>
      <c r="I398" s="2">
        <v>0.74739999999999995</v>
      </c>
      <c r="J398" s="1">
        <v>8.1121999999999996</v>
      </c>
      <c r="K398" s="2">
        <v>2.3553999999999999</v>
      </c>
      <c r="L398" s="1">
        <v>1.7942</v>
      </c>
      <c r="M398" s="2">
        <v>2.3540000000000001</v>
      </c>
      <c r="N398" s="1">
        <v>-0.72729999999999995</v>
      </c>
      <c r="O398" s="2">
        <v>-1.7593000000000001</v>
      </c>
      <c r="P398" s="1">
        <v>3.1452</v>
      </c>
      <c r="Q398" s="2">
        <v>3.3592</v>
      </c>
      <c r="R398" s="1">
        <v>4.1162000000000001</v>
      </c>
      <c r="S398" s="2">
        <v>-10.8734</v>
      </c>
      <c r="T398" s="1">
        <v>0.4667</v>
      </c>
    </row>
    <row r="399" spans="1:20" x14ac:dyDescent="0.25">
      <c r="A399" s="4">
        <v>200701</v>
      </c>
      <c r="B399" s="1">
        <v>2.4441000000000002</v>
      </c>
      <c r="C399" s="2">
        <v>-3.3734000000000002</v>
      </c>
      <c r="D399" s="1">
        <v>3.4925999999999999</v>
      </c>
      <c r="E399" s="2">
        <v>-0.16209999999999999</v>
      </c>
      <c r="F399" s="1">
        <v>-3.8327</v>
      </c>
      <c r="G399" s="2">
        <v>-1.5765</v>
      </c>
      <c r="H399" s="1">
        <v>-2.3296999999999999</v>
      </c>
      <c r="I399" s="2">
        <v>-1.2749999999999999</v>
      </c>
      <c r="J399" s="1">
        <v>-3.6812999999999998</v>
      </c>
      <c r="K399" s="2">
        <v>-3.0470000000000002</v>
      </c>
      <c r="L399" s="1">
        <v>2.1267</v>
      </c>
      <c r="M399" s="2">
        <v>-0.92759999999999998</v>
      </c>
      <c r="N399" s="1">
        <v>0.3417</v>
      </c>
      <c r="O399" s="2">
        <v>1.4394</v>
      </c>
      <c r="P399" s="1">
        <v>-2.8936000000000002</v>
      </c>
      <c r="Q399" s="2">
        <v>-4.8716999999999997</v>
      </c>
      <c r="R399" s="1">
        <v>-0.9012</v>
      </c>
      <c r="S399" s="2">
        <v>-2.1316000000000002</v>
      </c>
      <c r="T399" s="1">
        <v>0.95909999999999995</v>
      </c>
    </row>
    <row r="400" spans="1:20" x14ac:dyDescent="0.25">
      <c r="A400">
        <v>200702</v>
      </c>
      <c r="B400" s="1">
        <v>1.6677</v>
      </c>
      <c r="C400" s="2">
        <v>-0.74929999999999997</v>
      </c>
      <c r="D400" s="1">
        <v>-0.40379999999999999</v>
      </c>
      <c r="E400" s="2">
        <v>-1.5065999999999999</v>
      </c>
      <c r="F400" s="1">
        <v>-6.8593000000000002</v>
      </c>
      <c r="G400" s="2">
        <v>0.11890000000000001</v>
      </c>
      <c r="H400" s="1">
        <v>1.5566</v>
      </c>
      <c r="I400" s="2">
        <v>0.41149999999999998</v>
      </c>
      <c r="J400" s="1">
        <v>-1.8297000000000001</v>
      </c>
      <c r="K400" s="2">
        <v>2.2033999999999998</v>
      </c>
      <c r="L400" s="1">
        <v>0.45319999999999999</v>
      </c>
      <c r="M400" s="2">
        <v>8.6800000000000002E-2</v>
      </c>
      <c r="N400" s="1">
        <v>1.3072999999999999</v>
      </c>
      <c r="O400" s="2">
        <v>-5.5848000000000004</v>
      </c>
      <c r="P400" s="1">
        <v>3.1211000000000002</v>
      </c>
      <c r="Q400" s="2">
        <v>1.512</v>
      </c>
      <c r="R400" s="1">
        <v>-4.1500000000000002E-2</v>
      </c>
      <c r="S400" s="2">
        <v>1.1218999999999999</v>
      </c>
      <c r="T400" s="1">
        <v>-2.109</v>
      </c>
    </row>
    <row r="401" spans="1:20" x14ac:dyDescent="0.25">
      <c r="A401">
        <v>200703</v>
      </c>
      <c r="B401" s="1">
        <v>-1.3867</v>
      </c>
      <c r="C401" s="2">
        <v>0.1993</v>
      </c>
      <c r="D401" s="1">
        <v>2.0392000000000001</v>
      </c>
      <c r="E401" s="2">
        <v>4.1455000000000002</v>
      </c>
      <c r="F401" s="1">
        <v>11.6755</v>
      </c>
      <c r="G401" s="2">
        <v>6.7500999999999998</v>
      </c>
      <c r="H401" s="1">
        <v>2.4672999999999998</v>
      </c>
      <c r="I401" s="2">
        <v>-0.94010000000000005</v>
      </c>
      <c r="J401" s="1">
        <v>6.0137999999999998</v>
      </c>
      <c r="K401" s="2">
        <v>2.2235999999999998</v>
      </c>
      <c r="L401" s="1">
        <v>1.7899999999999999E-2</v>
      </c>
      <c r="M401" s="2">
        <v>1.8871</v>
      </c>
      <c r="N401" s="1">
        <v>0.96889999999999998</v>
      </c>
      <c r="O401" s="2">
        <v>4.1104000000000003</v>
      </c>
      <c r="P401" s="1">
        <v>2.2488999999999999</v>
      </c>
      <c r="Q401" s="2">
        <v>0.97030000000000005</v>
      </c>
      <c r="R401" s="1">
        <v>1.9931000000000001</v>
      </c>
      <c r="S401" s="2">
        <v>14.959300000000001</v>
      </c>
      <c r="T401" s="1">
        <v>4.4371</v>
      </c>
    </row>
    <row r="402" spans="1:20" x14ac:dyDescent="0.25">
      <c r="A402" s="4">
        <v>200704</v>
      </c>
      <c r="B402" s="1">
        <v>-0.59340000000000004</v>
      </c>
      <c r="C402" s="2">
        <v>1.4480999999999999</v>
      </c>
      <c r="D402" s="1">
        <v>-4.5351999999999997</v>
      </c>
      <c r="E402" s="2">
        <v>-0.53759999999999997</v>
      </c>
      <c r="F402" s="1">
        <v>-7.7271000000000001</v>
      </c>
      <c r="G402" s="2">
        <v>2.6179000000000001</v>
      </c>
      <c r="H402" s="1">
        <v>-1.4173</v>
      </c>
      <c r="I402" s="2">
        <v>2.0383</v>
      </c>
      <c r="J402" s="1">
        <v>-0.2175</v>
      </c>
      <c r="K402" s="2">
        <v>-4.1886000000000001</v>
      </c>
      <c r="L402" s="1">
        <v>0.67100000000000004</v>
      </c>
      <c r="M402" s="2">
        <v>-1.7575000000000001</v>
      </c>
      <c r="N402" s="1">
        <v>0.60950000000000004</v>
      </c>
      <c r="O402" s="2">
        <v>2.2534000000000001</v>
      </c>
      <c r="P402" s="1">
        <v>-4.375</v>
      </c>
      <c r="Q402" s="2">
        <v>-0.97470000000000001</v>
      </c>
      <c r="R402" s="1">
        <v>-2.6013000000000002</v>
      </c>
      <c r="S402" s="2">
        <v>-7.9307999999999996</v>
      </c>
      <c r="T402" s="1">
        <v>-0.32729999999999998</v>
      </c>
    </row>
    <row r="403" spans="1:20" x14ac:dyDescent="0.25">
      <c r="A403">
        <v>200705</v>
      </c>
      <c r="B403" s="1">
        <v>0.7399</v>
      </c>
      <c r="C403" s="2">
        <v>-0.29870000000000002</v>
      </c>
      <c r="D403" s="1">
        <v>1.3526</v>
      </c>
      <c r="E403" s="2">
        <v>-2.2105999999999999</v>
      </c>
      <c r="F403" s="1">
        <v>-1.5593999999999999</v>
      </c>
      <c r="G403" s="2">
        <v>-4.2026000000000003</v>
      </c>
      <c r="H403" s="1">
        <v>0.40639999999999998</v>
      </c>
      <c r="I403" s="2">
        <v>-2.1185999999999998</v>
      </c>
      <c r="J403" s="1">
        <v>-2.8515999999999999</v>
      </c>
      <c r="K403" s="2">
        <v>1.8475999999999999</v>
      </c>
      <c r="L403" s="1">
        <v>2.3778000000000001</v>
      </c>
      <c r="M403" s="2">
        <v>0.98050000000000004</v>
      </c>
      <c r="N403" s="1">
        <v>-3.0476999999999999</v>
      </c>
      <c r="O403" s="2">
        <v>0.2596</v>
      </c>
      <c r="P403" s="1">
        <v>2.4434999999999998</v>
      </c>
      <c r="Q403" s="2">
        <v>1.1271</v>
      </c>
      <c r="R403" s="1">
        <v>2.1836000000000002</v>
      </c>
      <c r="S403" s="2">
        <v>3.6574</v>
      </c>
      <c r="T403" s="1">
        <v>1.8979999999999999</v>
      </c>
    </row>
    <row r="404" spans="1:20" x14ac:dyDescent="0.25">
      <c r="A404">
        <v>200706</v>
      </c>
      <c r="B404" s="1">
        <v>-3.1278999999999999</v>
      </c>
      <c r="C404" s="2">
        <v>3.3730000000000002</v>
      </c>
      <c r="D404" s="1">
        <v>3.4506000000000001</v>
      </c>
      <c r="E404" s="2">
        <v>-0.37969999999999998</v>
      </c>
      <c r="F404" s="1">
        <v>7.4603000000000002</v>
      </c>
      <c r="G404" s="2">
        <v>-1.5677000000000001</v>
      </c>
      <c r="H404" s="1">
        <v>2.3742999999999999</v>
      </c>
      <c r="I404" s="2">
        <v>2.5737000000000001</v>
      </c>
      <c r="J404" s="1">
        <v>-0.2485</v>
      </c>
      <c r="K404" s="2">
        <v>6.1116000000000001</v>
      </c>
      <c r="L404" s="1">
        <v>0.44640000000000002</v>
      </c>
      <c r="M404" s="2">
        <v>3.5518000000000001</v>
      </c>
      <c r="N404" s="1">
        <v>-4.8087</v>
      </c>
      <c r="O404" s="2">
        <v>-0.41439999999999999</v>
      </c>
      <c r="P404" s="1">
        <v>2.9802</v>
      </c>
      <c r="Q404" s="2">
        <v>-1.6865000000000001</v>
      </c>
      <c r="R404" s="1">
        <v>2.8441000000000001</v>
      </c>
      <c r="S404" s="2">
        <v>2.1246</v>
      </c>
      <c r="T404" s="1">
        <v>1.0749</v>
      </c>
    </row>
    <row r="405" spans="1:20" x14ac:dyDescent="0.25">
      <c r="A405" s="4">
        <v>200707</v>
      </c>
      <c r="B405" s="1">
        <v>2.2092999999999998</v>
      </c>
      <c r="C405" s="2">
        <v>-1.6591</v>
      </c>
      <c r="D405" s="1">
        <v>1.6884999999999999</v>
      </c>
      <c r="E405" s="2">
        <v>-3.3279000000000001</v>
      </c>
      <c r="F405" s="1">
        <v>-2.6375999999999999</v>
      </c>
      <c r="G405" s="2">
        <v>4.4878</v>
      </c>
      <c r="H405" s="1">
        <v>-0.43669999999999998</v>
      </c>
      <c r="I405" s="2">
        <v>2.93E-2</v>
      </c>
      <c r="J405" s="1">
        <v>0.44040000000000001</v>
      </c>
      <c r="K405" s="2">
        <v>-3.9266999999999999</v>
      </c>
      <c r="L405" s="1">
        <v>0.37759999999999999</v>
      </c>
      <c r="M405" s="2">
        <v>-0.78090000000000004</v>
      </c>
      <c r="N405" s="1">
        <v>1.1081000000000001</v>
      </c>
      <c r="O405" s="2">
        <v>-3.9805000000000001</v>
      </c>
      <c r="P405" s="1">
        <v>-1.21E-2</v>
      </c>
      <c r="Q405" s="2">
        <v>0.62629999999999997</v>
      </c>
      <c r="R405" s="1">
        <v>0.1239</v>
      </c>
      <c r="S405" s="2">
        <v>-3.3391000000000002</v>
      </c>
      <c r="T405" s="1">
        <v>0.44990000000000002</v>
      </c>
    </row>
    <row r="406" spans="1:20" x14ac:dyDescent="0.25">
      <c r="A406">
        <v>200708</v>
      </c>
      <c r="B406" s="1">
        <v>0.61280000000000001</v>
      </c>
      <c r="C406" s="2">
        <v>0.37490000000000001</v>
      </c>
      <c r="D406" s="1">
        <v>1.4597</v>
      </c>
      <c r="E406" s="2">
        <v>-0.46279999999999999</v>
      </c>
      <c r="F406" s="1">
        <v>-1.5257000000000001</v>
      </c>
      <c r="G406" s="2">
        <v>-4.8170999999999999</v>
      </c>
      <c r="H406" s="1">
        <v>3.5400000000000001E-2</v>
      </c>
      <c r="I406" s="2">
        <v>1.9838</v>
      </c>
      <c r="J406" s="1">
        <v>-3.0491000000000001</v>
      </c>
      <c r="K406" s="2">
        <v>1.6148</v>
      </c>
      <c r="L406" s="1">
        <v>0.71419999999999995</v>
      </c>
      <c r="M406" s="2">
        <v>0.58120000000000005</v>
      </c>
      <c r="N406" s="1">
        <v>8.3915000000000006</v>
      </c>
      <c r="O406" s="2">
        <v>4.8085000000000004</v>
      </c>
      <c r="P406" s="1">
        <v>-0.48849999999999999</v>
      </c>
      <c r="Q406" s="2">
        <v>2.3384</v>
      </c>
      <c r="R406" s="1">
        <v>-2.9338000000000002</v>
      </c>
      <c r="S406" s="2">
        <v>-5.149</v>
      </c>
      <c r="T406" s="1">
        <v>1.8574999999999999</v>
      </c>
    </row>
    <row r="407" spans="1:20" x14ac:dyDescent="0.25">
      <c r="A407">
        <v>200709</v>
      </c>
      <c r="B407" s="1">
        <v>-4.9912999999999998</v>
      </c>
      <c r="C407" s="2">
        <v>1.1485000000000001</v>
      </c>
      <c r="D407" s="1">
        <v>-0.83640000000000003</v>
      </c>
      <c r="E407" s="2">
        <v>-2.3934000000000002</v>
      </c>
      <c r="F407" s="1">
        <v>3.32</v>
      </c>
      <c r="G407" s="2">
        <v>0.63649999999999995</v>
      </c>
      <c r="H407" s="1">
        <v>1.5266</v>
      </c>
      <c r="I407" s="2">
        <v>1.3673999999999999</v>
      </c>
      <c r="J407" s="1">
        <v>-0.61960000000000004</v>
      </c>
      <c r="K407" s="2">
        <v>-1.2626999999999999</v>
      </c>
      <c r="L407" s="1">
        <v>-0.78510000000000002</v>
      </c>
      <c r="M407" s="2">
        <v>1.3352999999999999</v>
      </c>
      <c r="N407" s="1">
        <v>8.3926999999999996</v>
      </c>
      <c r="O407" s="2">
        <v>7.5336999999999996</v>
      </c>
      <c r="P407" s="1">
        <v>0.30159999999999998</v>
      </c>
      <c r="Q407" s="2">
        <v>0.28010000000000002</v>
      </c>
      <c r="R407" s="1">
        <v>3.3458000000000001</v>
      </c>
      <c r="S407" s="2">
        <v>4.3198999999999996</v>
      </c>
      <c r="T407" s="1">
        <v>0.52590000000000003</v>
      </c>
    </row>
    <row r="408" spans="1:20" x14ac:dyDescent="0.25">
      <c r="A408" s="4">
        <v>200710</v>
      </c>
      <c r="B408" s="1">
        <v>-1.5085</v>
      </c>
      <c r="C408" s="2">
        <v>0.73560000000000003</v>
      </c>
      <c r="D408" s="1">
        <v>0.1988</v>
      </c>
      <c r="E408" s="2">
        <v>-1.972</v>
      </c>
      <c r="F408" s="1">
        <v>-6.3700000000000007E-2</v>
      </c>
      <c r="G408" s="2">
        <v>-3.7256</v>
      </c>
      <c r="H408" s="1">
        <v>-1.3656999999999999</v>
      </c>
      <c r="I408" s="2">
        <v>-1.1362000000000001</v>
      </c>
      <c r="J408" s="1">
        <v>2.6831</v>
      </c>
      <c r="K408" s="2">
        <v>1.48</v>
      </c>
      <c r="L408" s="1">
        <v>1.8258000000000001</v>
      </c>
      <c r="M408" s="2">
        <v>0.93510000000000004</v>
      </c>
      <c r="N408" s="1">
        <v>6.7196999999999996</v>
      </c>
      <c r="O408" s="2">
        <v>-4.6273</v>
      </c>
      <c r="P408" s="1">
        <v>2.0150999999999999</v>
      </c>
      <c r="Q408" s="2">
        <v>0.27539999999999998</v>
      </c>
      <c r="R408" s="1">
        <v>-0.1008</v>
      </c>
      <c r="S408" s="2">
        <v>10.159700000000001</v>
      </c>
      <c r="T408" s="1">
        <v>1.4724999999999999</v>
      </c>
    </row>
    <row r="409" spans="1:20" x14ac:dyDescent="0.25">
      <c r="A409">
        <v>200711</v>
      </c>
      <c r="B409" s="1">
        <v>6.6327999999999996</v>
      </c>
      <c r="C409" s="2">
        <v>-0.28720000000000001</v>
      </c>
      <c r="D409" s="1">
        <v>1.1660999999999999</v>
      </c>
      <c r="E409" s="2">
        <v>2.7667000000000002</v>
      </c>
      <c r="F409" s="1">
        <v>4.8010999999999999</v>
      </c>
      <c r="G409" s="2">
        <v>5.0323000000000002</v>
      </c>
      <c r="H409" s="1">
        <v>-1.1828000000000001</v>
      </c>
      <c r="I409" s="2">
        <v>-7.5200000000000003E-2</v>
      </c>
      <c r="J409" s="1">
        <v>0.97040000000000004</v>
      </c>
      <c r="K409" s="2">
        <v>1.2849999999999999</v>
      </c>
      <c r="L409" s="1">
        <v>-0.2893</v>
      </c>
      <c r="M409" s="2">
        <v>3.294</v>
      </c>
      <c r="N409" s="1">
        <v>-0.55300000000000005</v>
      </c>
      <c r="O409" s="2">
        <v>2.9321999999999999</v>
      </c>
      <c r="P409" s="1">
        <v>0.62519999999999998</v>
      </c>
      <c r="Q409" s="2">
        <v>3.1137000000000001</v>
      </c>
      <c r="R409" s="1">
        <v>1.4403999999999999</v>
      </c>
      <c r="S409" s="2">
        <v>2.5493999999999999</v>
      </c>
      <c r="T409" s="1">
        <v>1.2954000000000001</v>
      </c>
    </row>
    <row r="410" spans="1:20" x14ac:dyDescent="0.25">
      <c r="A410">
        <v>200712</v>
      </c>
      <c r="B410" s="1">
        <v>3.8197000000000001</v>
      </c>
      <c r="C410" s="2">
        <v>-1.9904999999999999</v>
      </c>
      <c r="D410" s="1">
        <v>-4.6710000000000003</v>
      </c>
      <c r="E410" s="2">
        <v>-2.7631000000000001</v>
      </c>
      <c r="F410" s="1">
        <v>-3.1482000000000001</v>
      </c>
      <c r="G410" s="2">
        <v>-3.6410999999999998</v>
      </c>
      <c r="H410" s="1">
        <v>8.6300000000000002E-2</v>
      </c>
      <c r="I410" s="2">
        <v>-1.1206</v>
      </c>
      <c r="J410" s="1">
        <v>-8.8050999999999995</v>
      </c>
      <c r="K410" s="2">
        <v>-5.2114000000000003</v>
      </c>
      <c r="L410" s="1">
        <v>0.39250000000000002</v>
      </c>
      <c r="M410" s="2">
        <v>-0.75870000000000004</v>
      </c>
      <c r="N410" s="1">
        <v>5.4683999999999999</v>
      </c>
      <c r="O410" s="2">
        <v>11.7407</v>
      </c>
      <c r="P410" s="1">
        <v>-5.0396000000000001</v>
      </c>
      <c r="Q410" s="2">
        <v>-0.63380000000000003</v>
      </c>
      <c r="R410" s="1">
        <v>-3.3269000000000002</v>
      </c>
      <c r="S410" s="2">
        <v>-13.248799999999999</v>
      </c>
      <c r="T410" s="1">
        <v>0.79369999999999996</v>
      </c>
    </row>
    <row r="411" spans="1:20" x14ac:dyDescent="0.25">
      <c r="A411" s="4">
        <v>200801</v>
      </c>
      <c r="B411" s="1">
        <v>3.0026000000000002</v>
      </c>
      <c r="C411" s="2">
        <v>8.2609999999999992</v>
      </c>
      <c r="D411" s="1">
        <v>5.7423000000000002</v>
      </c>
      <c r="E411" s="2">
        <v>4.0269000000000004</v>
      </c>
      <c r="F411" s="1">
        <v>7.806</v>
      </c>
      <c r="G411" s="2">
        <v>6.6801000000000004</v>
      </c>
      <c r="H411" s="1">
        <v>6.2457000000000003</v>
      </c>
      <c r="I411" s="2">
        <v>4.8941999999999997</v>
      </c>
      <c r="J411" s="1">
        <v>6.0492999999999997</v>
      </c>
      <c r="K411" s="2">
        <v>9.5757999999999992</v>
      </c>
      <c r="L411" s="1">
        <v>0.20849999999999999</v>
      </c>
      <c r="M411" s="2">
        <v>2.2945000000000002</v>
      </c>
      <c r="N411" s="1">
        <v>-1.7141999999999999</v>
      </c>
      <c r="O411" s="2">
        <v>-2.0846</v>
      </c>
      <c r="P411" s="1">
        <v>8.3062000000000005</v>
      </c>
      <c r="Q411" s="2">
        <v>6.9103000000000003</v>
      </c>
      <c r="R411" s="1">
        <v>0.95340000000000003</v>
      </c>
      <c r="S411" s="2">
        <v>4.5625999999999998</v>
      </c>
      <c r="T411" s="1">
        <v>2.7982999999999998</v>
      </c>
    </row>
    <row r="412" spans="1:20" x14ac:dyDescent="0.25">
      <c r="A412">
        <v>200802</v>
      </c>
      <c r="B412" s="1">
        <v>-1.8095000000000001</v>
      </c>
      <c r="C412" s="2">
        <v>-0.36870000000000003</v>
      </c>
      <c r="D412" s="1">
        <v>6.83E-2</v>
      </c>
      <c r="E412" s="2">
        <v>4.07</v>
      </c>
      <c r="F412" s="1">
        <v>0.45390000000000003</v>
      </c>
      <c r="G412" s="2">
        <v>3.0809000000000002</v>
      </c>
      <c r="H412" s="1">
        <v>1.7042999999999999</v>
      </c>
      <c r="I412" s="2">
        <v>-1.1859999999999999</v>
      </c>
      <c r="J412" s="1">
        <v>3.0352999999999999</v>
      </c>
      <c r="K412" s="2">
        <v>-5.1200000000000002E-2</v>
      </c>
      <c r="L412" s="1">
        <v>-1.3692</v>
      </c>
      <c r="M412" s="2">
        <v>1.6657999999999999</v>
      </c>
      <c r="N412" s="1">
        <v>0.5454</v>
      </c>
      <c r="O412" s="2">
        <v>2.0480999999999998</v>
      </c>
      <c r="P412" s="1">
        <v>1.962</v>
      </c>
      <c r="Q412" s="2">
        <v>-0.61819999999999997</v>
      </c>
      <c r="R412" s="1">
        <v>3.8614000000000002</v>
      </c>
      <c r="S412" s="2">
        <v>8.7377000000000002</v>
      </c>
      <c r="T412" s="1">
        <v>2.9403999999999999</v>
      </c>
    </row>
    <row r="413" spans="1:20" x14ac:dyDescent="0.25">
      <c r="A413">
        <v>200803</v>
      </c>
      <c r="B413" s="1">
        <v>5.8703000000000003</v>
      </c>
      <c r="C413" s="2">
        <v>-4.1386000000000003</v>
      </c>
      <c r="D413" s="1">
        <v>-4.0250000000000004</v>
      </c>
      <c r="E413" s="2">
        <v>1.5182</v>
      </c>
      <c r="F413" s="1">
        <v>-6.5762999999999998</v>
      </c>
      <c r="G413" s="2">
        <v>-3.6981999999999999</v>
      </c>
      <c r="H413" s="1">
        <v>-4.4893000000000001</v>
      </c>
      <c r="I413" s="2">
        <v>-2.8475999999999999</v>
      </c>
      <c r="J413" s="1">
        <v>-8.7744</v>
      </c>
      <c r="K413" s="2">
        <v>-4.7175000000000002</v>
      </c>
      <c r="L413" s="1">
        <v>1.6863999999999999</v>
      </c>
      <c r="M413" s="2">
        <v>-2.3752</v>
      </c>
      <c r="N413" s="1">
        <v>-15.4034</v>
      </c>
      <c r="O413" s="2">
        <v>-4.5175000000000001</v>
      </c>
      <c r="P413" s="1">
        <v>-5.1725000000000003</v>
      </c>
      <c r="Q413" s="2">
        <v>-8.2899999999999991</v>
      </c>
      <c r="R413" s="1">
        <v>-5.3868</v>
      </c>
      <c r="S413" s="2">
        <v>0.1087</v>
      </c>
      <c r="T413" s="1">
        <v>-1.4287000000000001</v>
      </c>
    </row>
    <row r="414" spans="1:20" x14ac:dyDescent="0.25">
      <c r="A414" s="4">
        <v>200804</v>
      </c>
      <c r="B414" s="1">
        <v>6.3966000000000003</v>
      </c>
      <c r="C414" s="2">
        <v>3.2250999999999999</v>
      </c>
      <c r="D414" s="1">
        <v>7.2232000000000003</v>
      </c>
      <c r="E414" s="2">
        <v>3.9113000000000002</v>
      </c>
      <c r="F414" s="1">
        <v>8.6377000000000006</v>
      </c>
      <c r="G414" s="2">
        <v>6.4705000000000004</v>
      </c>
      <c r="H414" s="1">
        <v>1.8212999999999999</v>
      </c>
      <c r="I414" s="2">
        <v>5.98</v>
      </c>
      <c r="J414" s="1">
        <v>4.8520000000000003</v>
      </c>
      <c r="K414" s="2">
        <v>5.1559999999999997</v>
      </c>
      <c r="L414" s="1">
        <v>-4.8658000000000001</v>
      </c>
      <c r="M414" s="2">
        <v>3.4868999999999999</v>
      </c>
      <c r="N414" s="1">
        <v>15.669</v>
      </c>
      <c r="O414" s="2">
        <v>14.5671</v>
      </c>
      <c r="P414" s="1">
        <v>5.8977000000000004</v>
      </c>
      <c r="Q414" s="2">
        <v>11.8536</v>
      </c>
      <c r="R414" s="1">
        <v>14.898199999999999</v>
      </c>
      <c r="S414" s="2">
        <v>6.5212000000000003</v>
      </c>
      <c r="T414" s="1">
        <v>4.1585000000000001</v>
      </c>
    </row>
    <row r="415" spans="1:20" x14ac:dyDescent="0.25">
      <c r="A415">
        <v>200805</v>
      </c>
      <c r="B415" s="1">
        <v>2.5173000000000001</v>
      </c>
      <c r="C415" s="2">
        <v>-2.8969</v>
      </c>
      <c r="D415" s="1">
        <v>-3.5766</v>
      </c>
      <c r="E415" s="2">
        <v>3.1143999999999998</v>
      </c>
      <c r="F415" s="1">
        <v>-2.3283</v>
      </c>
      <c r="G415" s="2">
        <v>-4.8179999999999996</v>
      </c>
      <c r="H415" s="1">
        <v>-3.5825</v>
      </c>
      <c r="I415" s="2">
        <v>-5.8844000000000003</v>
      </c>
      <c r="J415" s="1">
        <v>-3.2399999999999998E-2</v>
      </c>
      <c r="K415" s="2">
        <v>-5.5750999999999999</v>
      </c>
      <c r="L415" s="1">
        <v>3.6497000000000002</v>
      </c>
      <c r="M415" s="2">
        <v>-1.6855</v>
      </c>
      <c r="N415" s="1">
        <v>-8.5127000000000006</v>
      </c>
      <c r="O415" s="2">
        <v>2.8915999999999999</v>
      </c>
      <c r="P415" s="1">
        <v>-4.375</v>
      </c>
      <c r="Q415" s="2">
        <v>-5.1558000000000002</v>
      </c>
      <c r="R415" s="1">
        <v>-5.9429999999999996</v>
      </c>
      <c r="S415" s="2">
        <v>-0.80640000000000001</v>
      </c>
      <c r="T415" s="1">
        <v>0.40310000000000001</v>
      </c>
    </row>
    <row r="416" spans="1:20" x14ac:dyDescent="0.25">
      <c r="A416">
        <v>200806</v>
      </c>
      <c r="B416" s="1">
        <v>4.8090000000000002</v>
      </c>
      <c r="C416" s="2">
        <v>6.8318000000000003</v>
      </c>
      <c r="D416" s="1">
        <v>2.4266999999999999</v>
      </c>
      <c r="E416" s="2">
        <v>1.2944</v>
      </c>
      <c r="F416" s="1">
        <v>-0.33350000000000002</v>
      </c>
      <c r="G416" s="2">
        <v>1.0999000000000001</v>
      </c>
      <c r="H416" s="1">
        <v>2.9241000000000001</v>
      </c>
      <c r="I416" s="2">
        <v>5.8789999999999996</v>
      </c>
      <c r="J416" s="1">
        <v>-3.1836000000000002</v>
      </c>
      <c r="K416" s="2">
        <v>0.79879999999999995</v>
      </c>
      <c r="L416" s="1">
        <v>0.41210000000000002</v>
      </c>
      <c r="M416" s="2">
        <v>2.3814000000000002</v>
      </c>
      <c r="N416" s="1">
        <v>13.730600000000001</v>
      </c>
      <c r="O416" s="2">
        <v>-1.3722000000000001</v>
      </c>
      <c r="P416" s="1">
        <v>-4.1078999999999999</v>
      </c>
      <c r="Q416" s="2">
        <v>-1.4572000000000001</v>
      </c>
      <c r="R416" s="1">
        <v>4.3438999999999997</v>
      </c>
      <c r="S416" s="2">
        <v>4.0086000000000004</v>
      </c>
      <c r="T416" s="1">
        <v>4.4718</v>
      </c>
    </row>
    <row r="417" spans="1:20" x14ac:dyDescent="0.25">
      <c r="A417" s="4">
        <v>200807</v>
      </c>
      <c r="B417" s="1">
        <v>1.7005999999999999</v>
      </c>
      <c r="C417" s="2">
        <v>-5.1177999999999999</v>
      </c>
      <c r="D417" s="1">
        <v>-0.15690000000000001</v>
      </c>
      <c r="E417" s="2">
        <v>6.5614999999999997</v>
      </c>
      <c r="F417" s="1">
        <v>-1.5054000000000001</v>
      </c>
      <c r="G417" s="2">
        <v>-6.2100000000000002E-2</v>
      </c>
      <c r="H417" s="1">
        <v>-0.4723</v>
      </c>
      <c r="I417" s="2">
        <v>-3.8012000000000001</v>
      </c>
      <c r="J417" s="1">
        <v>2.8460000000000001</v>
      </c>
      <c r="K417" s="2">
        <v>1.4914000000000001</v>
      </c>
      <c r="L417" s="1">
        <v>1.9845999999999999</v>
      </c>
      <c r="M417" s="2">
        <v>0.31290000000000001</v>
      </c>
      <c r="N417" s="1">
        <v>-0.48909999999999998</v>
      </c>
      <c r="O417" s="2">
        <v>-2.7252000000000001</v>
      </c>
      <c r="P417" s="1">
        <v>8.6832999999999991</v>
      </c>
      <c r="Q417" s="2">
        <v>1.5505</v>
      </c>
      <c r="R417" s="1">
        <v>-3.7397</v>
      </c>
      <c r="S417" s="2">
        <v>3.0320999999999998</v>
      </c>
      <c r="T417" s="1">
        <v>2.1808000000000001</v>
      </c>
    </row>
    <row r="418" spans="1:20" x14ac:dyDescent="0.25">
      <c r="A418">
        <v>200808</v>
      </c>
      <c r="B418" s="1">
        <v>8.0219000000000005</v>
      </c>
      <c r="C418" s="2">
        <v>-0.19950000000000001</v>
      </c>
      <c r="D418" s="1">
        <v>-1.0851</v>
      </c>
      <c r="E418" s="2">
        <v>-6.3273999999999999</v>
      </c>
      <c r="F418" s="1">
        <v>-2.0108999999999999</v>
      </c>
      <c r="G418" s="2">
        <v>-5.2858999999999998</v>
      </c>
      <c r="H418" s="1">
        <v>-1.2591000000000001</v>
      </c>
      <c r="I418" s="2">
        <v>0.69020000000000004</v>
      </c>
      <c r="J418" s="1">
        <v>0.40460000000000002</v>
      </c>
      <c r="K418" s="2">
        <v>-4.8890000000000002</v>
      </c>
      <c r="L418" s="1">
        <v>-5.5100000000000003E-2</v>
      </c>
      <c r="M418" s="2">
        <v>1.381</v>
      </c>
      <c r="N418" s="1">
        <v>11.1744</v>
      </c>
      <c r="O418" s="2">
        <v>-4.6199999999999998E-2</v>
      </c>
      <c r="P418" s="1">
        <v>-1.8835</v>
      </c>
      <c r="Q418" s="2">
        <v>-3.9479000000000002</v>
      </c>
      <c r="R418" s="1">
        <v>-0.61599999999999999</v>
      </c>
      <c r="S418" s="2">
        <v>-17.038</v>
      </c>
      <c r="T418" s="1">
        <v>-1.7665999999999999</v>
      </c>
    </row>
    <row r="419" spans="1:20" x14ac:dyDescent="0.25">
      <c r="A419">
        <v>200809</v>
      </c>
      <c r="B419" s="1">
        <v>6.7031000000000001</v>
      </c>
      <c r="C419" s="2">
        <v>-8.3199999999999996E-2</v>
      </c>
      <c r="D419" s="1">
        <v>-4.9099999999999998E-2</v>
      </c>
      <c r="E419" s="2">
        <v>-0.64570000000000005</v>
      </c>
      <c r="F419" s="1">
        <v>3.8639000000000001</v>
      </c>
      <c r="G419" s="2">
        <v>-1.7084999999999999</v>
      </c>
      <c r="H419" s="1">
        <v>0.14299999999999999</v>
      </c>
      <c r="I419" s="2">
        <v>-0.52459999999999996</v>
      </c>
      <c r="J419" s="1">
        <v>-2.2982</v>
      </c>
      <c r="K419" s="2">
        <v>1.3599000000000001</v>
      </c>
      <c r="L419" s="1">
        <v>-1.2485999999999999</v>
      </c>
      <c r="M419" s="2">
        <v>-0.18629999999999999</v>
      </c>
      <c r="N419" s="1">
        <v>-12.6273</v>
      </c>
      <c r="O419" s="2">
        <v>-6.8308999999999997</v>
      </c>
      <c r="P419" s="1">
        <v>-1.3029999999999999</v>
      </c>
      <c r="Q419" s="2">
        <v>1.6397999999999999</v>
      </c>
      <c r="R419" s="1">
        <v>-2.0998999999999999</v>
      </c>
      <c r="S419" s="2">
        <v>16.606200000000001</v>
      </c>
      <c r="T419" s="1">
        <v>-7.7843999999999998</v>
      </c>
    </row>
    <row r="420" spans="1:20" x14ac:dyDescent="0.25">
      <c r="A420" s="4">
        <v>200810</v>
      </c>
      <c r="B420" s="1">
        <v>11.1799</v>
      </c>
      <c r="C420" s="2">
        <v>-5.4444999999999997</v>
      </c>
      <c r="D420" s="1">
        <v>-4.2065000000000001</v>
      </c>
      <c r="E420" s="2">
        <v>1.9652000000000001</v>
      </c>
      <c r="F420" s="1">
        <v>-5.3005000000000004</v>
      </c>
      <c r="G420" s="2">
        <v>-3.1355</v>
      </c>
      <c r="H420" s="1">
        <v>-4.0124000000000004</v>
      </c>
      <c r="I420" s="2">
        <v>-1.6402000000000001</v>
      </c>
      <c r="J420" s="1">
        <v>3.3401000000000001</v>
      </c>
      <c r="K420" s="2">
        <v>-2.1040000000000001</v>
      </c>
      <c r="L420" s="1">
        <v>-9.9903999999999993</v>
      </c>
      <c r="M420" s="2">
        <v>-3.4150999999999998</v>
      </c>
      <c r="N420" s="1">
        <v>10.6753</v>
      </c>
      <c r="O420" s="2">
        <v>2.5179</v>
      </c>
      <c r="P420" s="1">
        <v>-4.6271000000000004</v>
      </c>
      <c r="Q420" s="2">
        <v>-0.8095</v>
      </c>
      <c r="R420" s="1">
        <v>-4.5312999999999999</v>
      </c>
      <c r="S420" s="2">
        <v>0.74360000000000004</v>
      </c>
      <c r="T420" s="1">
        <v>-2.0211000000000001</v>
      </c>
    </row>
    <row r="421" spans="1:20" x14ac:dyDescent="0.25">
      <c r="A421">
        <v>200811</v>
      </c>
      <c r="B421" s="1">
        <v>-6.0065999999999997</v>
      </c>
      <c r="C421" s="2">
        <v>-4.6715999999999998</v>
      </c>
      <c r="D421" s="1">
        <v>-9.1984999999999992</v>
      </c>
      <c r="E421" s="2">
        <v>-8.9044000000000008</v>
      </c>
      <c r="F421" s="1">
        <v>-8.9151000000000007</v>
      </c>
      <c r="G421" s="2">
        <v>-7.0842000000000001</v>
      </c>
      <c r="H421" s="1">
        <v>-1.0441</v>
      </c>
      <c r="I421" s="2">
        <v>-6.8178999999999998</v>
      </c>
      <c r="J421" s="1">
        <v>2.0710000000000002</v>
      </c>
      <c r="K421" s="2">
        <v>-4.3893000000000004</v>
      </c>
      <c r="L421" s="1">
        <v>-16.690300000000001</v>
      </c>
      <c r="M421" s="2">
        <v>-9.3790999999999993</v>
      </c>
      <c r="N421" s="1">
        <v>-2.8214000000000001</v>
      </c>
      <c r="O421" s="2">
        <v>-3.5194000000000001</v>
      </c>
      <c r="P421" s="1">
        <v>-1.8047</v>
      </c>
      <c r="Q421" s="2">
        <v>-6.9641999999999999</v>
      </c>
      <c r="R421" s="1">
        <v>-0.76839999999999997</v>
      </c>
      <c r="S421" s="2">
        <v>-12.597300000000001</v>
      </c>
      <c r="T421" s="1">
        <v>-6.8444000000000003</v>
      </c>
    </row>
    <row r="422" spans="1:20" x14ac:dyDescent="0.25">
      <c r="A422">
        <v>200812</v>
      </c>
      <c r="B422" s="1">
        <v>-10.845800000000001</v>
      </c>
      <c r="C422" s="2">
        <v>-9.6013999999999999</v>
      </c>
      <c r="D422" s="1">
        <v>-5.7412000000000001</v>
      </c>
      <c r="E422" s="2">
        <v>-10.229699999999999</v>
      </c>
      <c r="F422" s="1">
        <v>-1.0895999999999999</v>
      </c>
      <c r="G422" s="2">
        <v>-12.362</v>
      </c>
      <c r="H422" s="1">
        <v>-5.5770999999999997</v>
      </c>
      <c r="I422" s="2">
        <v>-7.9584000000000001</v>
      </c>
      <c r="J422" s="1">
        <v>-3.3018999999999998</v>
      </c>
      <c r="K422" s="2">
        <v>-7.5972</v>
      </c>
      <c r="L422" s="1">
        <v>-14.2509</v>
      </c>
      <c r="M422" s="2">
        <v>-6.7793000000000001</v>
      </c>
      <c r="N422" s="1">
        <v>-3.0169000000000001</v>
      </c>
      <c r="O422" s="2">
        <v>-9.7195</v>
      </c>
      <c r="P422" s="1">
        <v>-16.355799999999999</v>
      </c>
      <c r="Q422" s="2">
        <v>-9.1247000000000007</v>
      </c>
      <c r="R422" s="1">
        <v>-9.0345999999999993</v>
      </c>
      <c r="S422" s="2">
        <v>-2.1292</v>
      </c>
      <c r="T422" s="1">
        <v>-10.046099999999999</v>
      </c>
    </row>
    <row r="423" spans="1:20" x14ac:dyDescent="0.25">
      <c r="A423" s="4">
        <v>200901</v>
      </c>
      <c r="B423" s="1">
        <v>0.2621</v>
      </c>
      <c r="C423" s="2">
        <v>-4.0487000000000002</v>
      </c>
      <c r="D423" s="1">
        <v>-4.3197999999999999</v>
      </c>
      <c r="E423" s="2">
        <v>-12.652699999999999</v>
      </c>
      <c r="F423" s="1">
        <v>-2.7107999999999999</v>
      </c>
      <c r="G423" s="2">
        <v>-11.756399999999999</v>
      </c>
      <c r="H423" s="1">
        <v>-7.4720000000000004</v>
      </c>
      <c r="I423" s="2">
        <v>-5.2991000000000001</v>
      </c>
      <c r="J423" s="1">
        <v>2.0289999999999999</v>
      </c>
      <c r="K423" s="2">
        <v>-8.6966000000000001</v>
      </c>
      <c r="L423" s="1">
        <v>-16.469899999999999</v>
      </c>
      <c r="M423" s="2">
        <v>-3.9451999999999998</v>
      </c>
      <c r="N423" s="1">
        <v>-1.6429</v>
      </c>
      <c r="O423" s="2">
        <v>-4.3971999999999998</v>
      </c>
      <c r="P423" s="1">
        <v>-1.9938</v>
      </c>
      <c r="Q423" s="2">
        <v>-0.63549999999999995</v>
      </c>
      <c r="R423" s="1">
        <v>4.2697000000000003</v>
      </c>
      <c r="S423" s="2">
        <v>-10.872299999999999</v>
      </c>
      <c r="T423" s="1">
        <v>-6.3380999999999998</v>
      </c>
    </row>
    <row r="424" spans="1:20" x14ac:dyDescent="0.25">
      <c r="A424">
        <v>200902</v>
      </c>
      <c r="B424" s="1">
        <v>3.5718000000000001</v>
      </c>
      <c r="C424" s="2">
        <v>-1.4131</v>
      </c>
      <c r="D424" s="1">
        <v>0.81540000000000001</v>
      </c>
      <c r="E424" s="2">
        <v>4.0597000000000003</v>
      </c>
      <c r="F424" s="1">
        <v>-2.9611000000000001</v>
      </c>
      <c r="G424" s="2">
        <v>4.2785000000000002</v>
      </c>
      <c r="H424" s="1">
        <v>-0.44340000000000002</v>
      </c>
      <c r="I424" s="2">
        <v>-1.1440999999999999</v>
      </c>
      <c r="J424" s="1">
        <v>-1.1820999999999999</v>
      </c>
      <c r="K424" s="2">
        <v>2.4742999999999999</v>
      </c>
      <c r="L424" s="1">
        <v>-2.8776999999999999</v>
      </c>
      <c r="M424" s="2">
        <v>-1.7827999999999999</v>
      </c>
      <c r="N424" s="1">
        <v>-2.6242000000000001</v>
      </c>
      <c r="O424" s="2">
        <v>-0.66959999999999997</v>
      </c>
      <c r="P424" s="1">
        <v>3.3953000000000002</v>
      </c>
      <c r="Q424" s="2">
        <v>2.5804999999999998</v>
      </c>
      <c r="R424" s="1">
        <v>-3.2288000000000001</v>
      </c>
      <c r="S424" s="2">
        <v>5.2984</v>
      </c>
      <c r="T424" s="1">
        <v>3.0188999999999999</v>
      </c>
    </row>
    <row r="425" spans="1:20" x14ac:dyDescent="0.25">
      <c r="A425">
        <v>200903</v>
      </c>
      <c r="B425" s="1">
        <v>-1.0354000000000001</v>
      </c>
      <c r="C425" s="2">
        <v>-0.74890000000000001</v>
      </c>
      <c r="D425" s="1">
        <v>-2.6200999999999999</v>
      </c>
      <c r="E425" s="2">
        <v>-2.6423999999999999</v>
      </c>
      <c r="F425" s="1">
        <v>-1.9883</v>
      </c>
      <c r="G425" s="2">
        <v>-4.0110000000000001</v>
      </c>
      <c r="H425" s="1">
        <v>-2.2292999999999998</v>
      </c>
      <c r="I425" s="2">
        <v>0.16439999999999999</v>
      </c>
      <c r="J425" s="1">
        <v>2.2423999999999999</v>
      </c>
      <c r="K425" s="2">
        <v>-2.7416999999999998</v>
      </c>
      <c r="L425" s="1">
        <v>6.3632999999999997</v>
      </c>
      <c r="M425" s="2">
        <v>-1.823</v>
      </c>
      <c r="N425" s="1">
        <v>-0.18559999999999999</v>
      </c>
      <c r="O425" s="2">
        <v>-3.4847000000000001</v>
      </c>
      <c r="P425" s="1">
        <v>-1.78E-2</v>
      </c>
      <c r="Q425" s="2">
        <v>-1.3904000000000001</v>
      </c>
      <c r="R425" s="1">
        <v>-3.6924000000000001</v>
      </c>
      <c r="S425" s="2">
        <v>7.4946999999999999</v>
      </c>
      <c r="T425" s="1">
        <v>-1.6525000000000001</v>
      </c>
    </row>
    <row r="426" spans="1:20" x14ac:dyDescent="0.25">
      <c r="A426" s="4">
        <v>200904</v>
      </c>
      <c r="B426" s="1">
        <v>-17.4026</v>
      </c>
      <c r="C426" s="2">
        <v>-2.1149</v>
      </c>
      <c r="D426" s="1">
        <v>1.4841</v>
      </c>
      <c r="E426" s="2">
        <v>-3.8738000000000001</v>
      </c>
      <c r="F426" s="1">
        <v>0.90080000000000005</v>
      </c>
      <c r="G426" s="2">
        <v>2.3247</v>
      </c>
      <c r="H426" s="1">
        <v>-1.0401</v>
      </c>
      <c r="I426" s="2">
        <v>-2.0333999999999999</v>
      </c>
      <c r="J426" s="1">
        <v>2.7254999999999998</v>
      </c>
      <c r="K426" s="2">
        <v>0.28670000000000001</v>
      </c>
      <c r="L426" s="1">
        <v>2.5886</v>
      </c>
      <c r="M426" s="2">
        <v>-2.6456</v>
      </c>
      <c r="N426" s="1">
        <v>-2.4115000000000002</v>
      </c>
      <c r="O426" s="2">
        <v>-10.1972</v>
      </c>
      <c r="P426" s="1">
        <v>4.6719999999999997</v>
      </c>
      <c r="Q426" s="2">
        <v>-2.4087000000000001</v>
      </c>
      <c r="R426" s="1">
        <v>8.7032000000000007</v>
      </c>
      <c r="S426" s="2">
        <v>-4.0174000000000003</v>
      </c>
      <c r="T426" s="1">
        <v>-2.8885999999999998</v>
      </c>
    </row>
    <row r="427" spans="1:20" x14ac:dyDescent="0.25">
      <c r="A427">
        <v>200905</v>
      </c>
      <c r="B427" s="1">
        <v>-9.9369999999999994</v>
      </c>
      <c r="C427" s="2">
        <v>4.6215999999999999</v>
      </c>
      <c r="D427" s="1">
        <v>-1.5406</v>
      </c>
      <c r="E427" s="2">
        <v>-7.2389000000000001</v>
      </c>
      <c r="F427" s="1">
        <v>-2.633</v>
      </c>
      <c r="G427" s="2">
        <v>-9.3188999999999993</v>
      </c>
      <c r="H427" s="1">
        <v>4.4112</v>
      </c>
      <c r="I427" s="2">
        <v>-1.0728</v>
      </c>
      <c r="J427" s="1">
        <v>-8.5322999999999993</v>
      </c>
      <c r="K427" s="2">
        <v>-0.98499999999999999</v>
      </c>
      <c r="L427" s="1">
        <v>4.2687999999999997</v>
      </c>
      <c r="M427" s="2">
        <v>2.0737000000000001</v>
      </c>
      <c r="N427" s="1">
        <v>-2.4870999999999999</v>
      </c>
      <c r="O427" s="2">
        <v>-0.34960000000000002</v>
      </c>
      <c r="P427" s="1">
        <v>-3.1238000000000001</v>
      </c>
      <c r="Q427" s="2">
        <v>-3.5880999999999998</v>
      </c>
      <c r="R427" s="1">
        <v>-7.2148000000000003</v>
      </c>
      <c r="S427" s="2">
        <v>-6.4161000000000001</v>
      </c>
      <c r="T427" s="1">
        <v>2.8130000000000002</v>
      </c>
    </row>
    <row r="428" spans="1:20" x14ac:dyDescent="0.25">
      <c r="A428">
        <v>200906</v>
      </c>
      <c r="B428" s="1">
        <v>2.0632000000000001</v>
      </c>
      <c r="C428" s="2">
        <v>-3.6745000000000001</v>
      </c>
      <c r="D428" s="1">
        <v>3.3826999999999998</v>
      </c>
      <c r="E428" s="2">
        <v>3.4946999999999999</v>
      </c>
      <c r="F428" s="1">
        <v>2.3649</v>
      </c>
      <c r="G428" s="2">
        <v>3.7179000000000002</v>
      </c>
      <c r="H428" s="1">
        <v>-3.9106000000000001</v>
      </c>
      <c r="I428" s="2">
        <v>1.1267</v>
      </c>
      <c r="J428" s="1">
        <v>1.3473999999999999</v>
      </c>
      <c r="K428" s="2">
        <v>-1.3212999999999999</v>
      </c>
      <c r="L428" s="1">
        <v>5.6489000000000003</v>
      </c>
      <c r="M428" s="2">
        <v>1.6374</v>
      </c>
      <c r="N428" s="1">
        <v>-3.2256</v>
      </c>
      <c r="O428" s="2">
        <v>2.1619000000000002</v>
      </c>
      <c r="P428" s="1">
        <v>2.0831</v>
      </c>
      <c r="Q428" s="2">
        <v>7.2557999999999998</v>
      </c>
      <c r="R428" s="1">
        <v>-3.4468000000000001</v>
      </c>
      <c r="S428" s="2">
        <v>7.0636999999999999</v>
      </c>
      <c r="T428" s="1">
        <v>2.8403999999999998</v>
      </c>
    </row>
    <row r="429" spans="1:20" x14ac:dyDescent="0.25">
      <c r="A429" s="4">
        <v>200907</v>
      </c>
      <c r="B429" s="1">
        <v>-1.9167000000000001</v>
      </c>
      <c r="C429" s="2">
        <v>3.1650999999999998</v>
      </c>
      <c r="D429" s="1">
        <v>1.2621</v>
      </c>
      <c r="E429" s="2">
        <v>9.1945999999999994</v>
      </c>
      <c r="F429" s="1">
        <v>1.0753999999999999</v>
      </c>
      <c r="G429" s="2">
        <v>1.0862000000000001</v>
      </c>
      <c r="H429" s="1">
        <v>5.0266000000000002</v>
      </c>
      <c r="I429" s="2">
        <v>5.2774000000000001</v>
      </c>
      <c r="J429" s="1">
        <v>-2.0798999999999999</v>
      </c>
      <c r="K429" s="2">
        <v>4.6848000000000001</v>
      </c>
      <c r="L429" s="1">
        <v>0.94030000000000002</v>
      </c>
      <c r="M429" s="2">
        <v>2.9348999999999998</v>
      </c>
      <c r="N429" s="1">
        <v>2.5402</v>
      </c>
      <c r="O429" s="2">
        <v>7.8842999999999996</v>
      </c>
      <c r="P429" s="1">
        <v>2.2122999999999999</v>
      </c>
      <c r="Q429" s="2">
        <v>-5.3414000000000001</v>
      </c>
      <c r="R429" s="1">
        <v>5.6154999999999999</v>
      </c>
      <c r="S429" s="2">
        <v>4.4954999999999998</v>
      </c>
      <c r="T429" s="1">
        <v>2.4447000000000001</v>
      </c>
    </row>
    <row r="430" spans="1:20" x14ac:dyDescent="0.25">
      <c r="A430">
        <v>200908</v>
      </c>
      <c r="B430" s="1">
        <v>-2.5419</v>
      </c>
      <c r="C430" s="2">
        <v>2.3092999999999999</v>
      </c>
      <c r="D430" s="1">
        <v>0.7742</v>
      </c>
      <c r="E430" s="2">
        <v>-6.9542000000000002</v>
      </c>
      <c r="F430" s="1">
        <v>1.0833999999999999</v>
      </c>
      <c r="G430" s="2">
        <v>-3.7757999999999998</v>
      </c>
      <c r="H430" s="1">
        <v>-1.1895</v>
      </c>
      <c r="I430" s="2">
        <v>-1.0066999999999999</v>
      </c>
      <c r="J430" s="1">
        <v>-3.7319</v>
      </c>
      <c r="K430" s="2">
        <v>-5.8962000000000003</v>
      </c>
      <c r="L430" s="1">
        <v>4.1125999999999996</v>
      </c>
      <c r="M430" s="2">
        <v>0.89219999999999999</v>
      </c>
      <c r="N430" s="1">
        <v>-3.1259999999999999</v>
      </c>
      <c r="O430" s="2">
        <v>-4.8422999999999998</v>
      </c>
      <c r="P430" s="1">
        <v>2.8523000000000001</v>
      </c>
      <c r="Q430" s="2">
        <v>7.0682999999999998</v>
      </c>
      <c r="R430" s="1">
        <v>2.8658999999999999</v>
      </c>
      <c r="S430" s="2">
        <v>-15.738200000000001</v>
      </c>
      <c r="T430" s="1">
        <v>-7.51E-2</v>
      </c>
    </row>
    <row r="431" spans="1:20" x14ac:dyDescent="0.25">
      <c r="A431">
        <v>200909</v>
      </c>
      <c r="B431" s="1">
        <v>5.7739000000000003</v>
      </c>
      <c r="C431" s="2">
        <v>-0.93510000000000004</v>
      </c>
      <c r="D431" s="1">
        <v>2.0283000000000002</v>
      </c>
      <c r="E431" s="2">
        <v>1.3839999999999999</v>
      </c>
      <c r="F431" s="1">
        <v>-0.25119999999999998</v>
      </c>
      <c r="G431" s="2">
        <v>0.49159999999999998</v>
      </c>
      <c r="H431" s="1">
        <v>0.93159999999999998</v>
      </c>
      <c r="I431" s="2">
        <v>1.1546000000000001</v>
      </c>
      <c r="J431" s="1">
        <v>7.3498000000000001</v>
      </c>
      <c r="K431" s="2">
        <v>7.0891999999999999</v>
      </c>
      <c r="L431" s="1">
        <v>3.3721000000000001</v>
      </c>
      <c r="M431" s="2">
        <v>2.3584999999999998</v>
      </c>
      <c r="N431" s="1">
        <v>-1.9974000000000001</v>
      </c>
      <c r="O431" s="2">
        <v>0.51829999999999998</v>
      </c>
      <c r="P431" s="1">
        <v>-1.8147</v>
      </c>
      <c r="Q431" s="2">
        <v>-4.7746000000000004</v>
      </c>
      <c r="R431" s="1">
        <v>-2.1663999999999999</v>
      </c>
      <c r="S431" s="2">
        <v>21.457000000000001</v>
      </c>
      <c r="T431" s="1">
        <v>4.4504000000000001</v>
      </c>
    </row>
    <row r="432" spans="1:20" x14ac:dyDescent="0.25">
      <c r="A432" s="4">
        <v>200910</v>
      </c>
      <c r="B432" s="1">
        <v>-0.87490000000000001</v>
      </c>
      <c r="C432" s="2">
        <v>2.1960000000000002</v>
      </c>
      <c r="D432" s="1">
        <v>4.0800000000000003E-2</v>
      </c>
      <c r="E432" s="2">
        <v>1.8149</v>
      </c>
      <c r="F432" s="1">
        <v>-2.4901</v>
      </c>
      <c r="G432" s="2">
        <v>34.704700000000003</v>
      </c>
      <c r="H432" s="1">
        <v>1.6202000000000001</v>
      </c>
      <c r="I432" s="2">
        <v>1.2157</v>
      </c>
      <c r="J432" s="1">
        <v>-5.5896999999999997</v>
      </c>
      <c r="K432" s="2">
        <v>-1.6826000000000001</v>
      </c>
      <c r="L432" s="1">
        <v>2.7633999999999999</v>
      </c>
      <c r="M432" s="2">
        <v>1.2519</v>
      </c>
      <c r="N432" s="1">
        <v>-3.6156999999999999</v>
      </c>
      <c r="O432" s="2">
        <v>2.5110000000000001</v>
      </c>
      <c r="P432" s="1">
        <v>4.5591999999999997</v>
      </c>
      <c r="Q432" s="2">
        <v>1.2290000000000001</v>
      </c>
      <c r="R432" s="1">
        <v>2.7151999999999998</v>
      </c>
      <c r="S432" s="2">
        <v>6.0785999999999998</v>
      </c>
      <c r="T432" s="1">
        <v>3.4426999999999999</v>
      </c>
    </row>
    <row r="433" spans="1:20" x14ac:dyDescent="0.25">
      <c r="A433">
        <v>200911</v>
      </c>
      <c r="B433" s="1">
        <v>-3.8359000000000001</v>
      </c>
      <c r="C433" s="2">
        <v>2.5821000000000001</v>
      </c>
      <c r="D433" s="1">
        <v>1.5996999999999999</v>
      </c>
      <c r="E433" s="2">
        <v>1.2678</v>
      </c>
      <c r="F433" s="1">
        <v>10.9772</v>
      </c>
      <c r="G433" s="2">
        <v>-21.2485</v>
      </c>
      <c r="H433" s="1">
        <v>-1.9892000000000001</v>
      </c>
      <c r="I433" s="2">
        <v>2.5981999999999998</v>
      </c>
      <c r="J433" s="1">
        <v>-2.2252999999999998</v>
      </c>
      <c r="K433" s="2">
        <v>4.4505999999999997</v>
      </c>
      <c r="L433" s="1">
        <v>3.1381999999999999</v>
      </c>
      <c r="M433" s="2">
        <v>1.4256</v>
      </c>
      <c r="N433" s="1">
        <v>3.5198</v>
      </c>
      <c r="O433" s="2">
        <v>1.5225</v>
      </c>
      <c r="P433" s="1">
        <v>0.3831</v>
      </c>
      <c r="Q433" s="2">
        <v>1.3471</v>
      </c>
      <c r="R433" s="1">
        <v>0.88080000000000003</v>
      </c>
      <c r="S433" s="2">
        <v>-3.7204000000000002</v>
      </c>
      <c r="T433" s="1">
        <v>-0.2046</v>
      </c>
    </row>
    <row r="434" spans="1:20" x14ac:dyDescent="0.25">
      <c r="A434">
        <v>200912</v>
      </c>
      <c r="B434" s="1">
        <v>5.4820000000000002</v>
      </c>
      <c r="C434" s="2">
        <v>-2.7902999999999998</v>
      </c>
      <c r="D434" s="1">
        <v>3.8102999999999998</v>
      </c>
      <c r="E434" s="2">
        <v>3.9992999999999999</v>
      </c>
      <c r="F434" s="1">
        <v>-4.9226999999999999</v>
      </c>
      <c r="G434" s="2">
        <v>-3.6436000000000002</v>
      </c>
      <c r="H434" s="1">
        <v>-9.01E-2</v>
      </c>
      <c r="I434" s="2">
        <v>0.77590000000000003</v>
      </c>
      <c r="J434" s="1">
        <v>-1.7101</v>
      </c>
      <c r="K434" s="2">
        <v>-0.86880000000000002</v>
      </c>
      <c r="L434" s="1">
        <v>-0.71589999999999998</v>
      </c>
      <c r="M434" s="2">
        <v>-0.46</v>
      </c>
      <c r="N434" s="1">
        <v>4.3276000000000003</v>
      </c>
      <c r="O434" s="2">
        <v>-4.5728</v>
      </c>
      <c r="P434" s="1">
        <v>-1.6465000000000001</v>
      </c>
      <c r="Q434" s="2">
        <v>0.95569999999999999</v>
      </c>
      <c r="R434" s="1">
        <v>0.5474</v>
      </c>
      <c r="S434" s="2">
        <v>0.17269999999999999</v>
      </c>
      <c r="T434" s="1">
        <v>3.8654000000000002</v>
      </c>
    </row>
    <row r="435" spans="1:20" x14ac:dyDescent="0.25">
      <c r="A435" s="4">
        <v>201001</v>
      </c>
      <c r="B435" s="1">
        <v>7.7363</v>
      </c>
      <c r="C435" s="2">
        <v>-1.2285999999999999</v>
      </c>
      <c r="D435" s="1">
        <v>-0.52929999999999999</v>
      </c>
      <c r="E435" s="2">
        <v>0.36230000000000001</v>
      </c>
      <c r="F435" s="1">
        <v>-5.0843999999999996</v>
      </c>
      <c r="G435" s="2">
        <v>1.4383999999999999</v>
      </c>
      <c r="H435" s="1">
        <v>3.8864999999999998</v>
      </c>
      <c r="I435" s="2">
        <v>-3.6164999999999998</v>
      </c>
      <c r="J435" s="1">
        <v>14.8223</v>
      </c>
      <c r="K435" s="2">
        <v>-1.8855999999999999</v>
      </c>
      <c r="L435" s="1">
        <v>8.4937000000000005</v>
      </c>
      <c r="M435" s="2">
        <v>2.8094999999999999</v>
      </c>
      <c r="N435" s="1">
        <v>6.7363999999999997</v>
      </c>
      <c r="O435" s="2">
        <v>4.5603999999999996</v>
      </c>
      <c r="P435" s="1">
        <v>-0.87560000000000004</v>
      </c>
      <c r="Q435" s="2">
        <v>0.85299999999999998</v>
      </c>
      <c r="R435" s="1">
        <v>0.80940000000000001</v>
      </c>
      <c r="S435" s="2">
        <v>-13.3264</v>
      </c>
      <c r="T435" s="1">
        <v>9.1999999999999998E-3</v>
      </c>
    </row>
    <row r="436" spans="1:20" x14ac:dyDescent="0.25">
      <c r="A436">
        <v>201002</v>
      </c>
      <c r="B436" s="1">
        <v>-1.5195000000000001</v>
      </c>
      <c r="C436" s="2">
        <v>2.7879</v>
      </c>
      <c r="D436" s="1">
        <v>-0.40660000000000002</v>
      </c>
      <c r="E436" s="2">
        <v>2.0588000000000002</v>
      </c>
      <c r="F436" s="1">
        <v>4.6795999999999998</v>
      </c>
      <c r="G436" s="2">
        <v>2.9369000000000001</v>
      </c>
      <c r="H436" s="1">
        <v>1.9064000000000001</v>
      </c>
      <c r="I436" s="2">
        <v>4.8098999999999998</v>
      </c>
      <c r="J436" s="1">
        <v>-6.0964999999999998</v>
      </c>
      <c r="K436" s="2">
        <v>4.8674999999999997</v>
      </c>
      <c r="L436" s="1">
        <v>-3.0535000000000001</v>
      </c>
      <c r="M436" s="2">
        <v>3.0722</v>
      </c>
      <c r="N436" s="1">
        <v>-3.5449000000000002</v>
      </c>
      <c r="O436" s="2">
        <v>5.8098000000000001</v>
      </c>
      <c r="P436" s="1">
        <v>5.4363000000000001</v>
      </c>
      <c r="Q436" s="2">
        <v>1.3220000000000001</v>
      </c>
      <c r="R436" s="1">
        <v>-0.76429999999999998</v>
      </c>
      <c r="S436" s="2">
        <v>17.279599999999999</v>
      </c>
      <c r="T436" s="1">
        <v>1.2746</v>
      </c>
    </row>
    <row r="437" spans="1:20" x14ac:dyDescent="0.25">
      <c r="A437">
        <v>201003</v>
      </c>
      <c r="B437" s="1">
        <v>2.3224</v>
      </c>
      <c r="C437" s="2">
        <v>4.4888000000000003</v>
      </c>
      <c r="D437" s="1">
        <v>5.6060999999999996</v>
      </c>
      <c r="E437" s="2">
        <v>1.1177999999999999</v>
      </c>
      <c r="F437" s="1">
        <v>10.479900000000001</v>
      </c>
      <c r="G437" s="2">
        <v>-6.4957000000000003</v>
      </c>
      <c r="H437" s="1">
        <v>1.8914</v>
      </c>
      <c r="I437" s="2">
        <v>8.7180999999999997</v>
      </c>
      <c r="J437" s="1">
        <v>-1.3401000000000001</v>
      </c>
      <c r="K437" s="2">
        <v>3.7875000000000001</v>
      </c>
      <c r="L437" s="1">
        <v>1.8923000000000001</v>
      </c>
      <c r="M437" s="2">
        <v>3.7622</v>
      </c>
      <c r="N437" s="1">
        <v>4.3647999999999998</v>
      </c>
      <c r="O437" s="2">
        <v>-4.9550000000000001</v>
      </c>
      <c r="P437" s="1">
        <v>3.4476</v>
      </c>
      <c r="Q437" s="2">
        <v>3.0485000000000002</v>
      </c>
      <c r="R437" s="1">
        <v>4.6002999999999998</v>
      </c>
      <c r="S437" s="2">
        <v>11.5252</v>
      </c>
      <c r="T437" s="1">
        <v>3.9927999999999999</v>
      </c>
    </row>
    <row r="438" spans="1:20" x14ac:dyDescent="0.25">
      <c r="A438" s="4">
        <v>201004</v>
      </c>
      <c r="B438" s="1">
        <v>12.5922</v>
      </c>
      <c r="C438" s="2">
        <v>1.0886</v>
      </c>
      <c r="D438" s="1">
        <v>-1.1049</v>
      </c>
      <c r="E438" s="2">
        <v>-0.74990000000000001</v>
      </c>
      <c r="F438" s="1">
        <v>-10.689299999999999</v>
      </c>
      <c r="G438" s="2">
        <v>14.7835</v>
      </c>
      <c r="H438" s="1">
        <v>2.4211999999999998</v>
      </c>
      <c r="I438" s="2">
        <v>-4.1715</v>
      </c>
      <c r="J438" s="1">
        <v>4.4935999999999998</v>
      </c>
      <c r="K438" s="2">
        <v>1.5883</v>
      </c>
      <c r="L438" s="1">
        <v>2.6779999999999999</v>
      </c>
      <c r="M438" s="2">
        <v>0.51390000000000002</v>
      </c>
      <c r="N438" s="1">
        <v>4.8258000000000001</v>
      </c>
      <c r="O438" s="2">
        <v>3.3708999999999998</v>
      </c>
      <c r="P438" s="1">
        <v>-6.0830000000000002</v>
      </c>
      <c r="Q438" s="2">
        <v>2.9049999999999998</v>
      </c>
      <c r="R438" s="1">
        <v>-1.0419</v>
      </c>
      <c r="S438" s="2">
        <v>-6.5708000000000002</v>
      </c>
      <c r="T438" s="1">
        <v>-1.0944</v>
      </c>
    </row>
    <row r="439" spans="1:20" x14ac:dyDescent="0.25">
      <c r="A439">
        <v>201005</v>
      </c>
      <c r="B439" s="1">
        <v>3.2732000000000001</v>
      </c>
      <c r="C439" s="2">
        <v>9.2933000000000003</v>
      </c>
      <c r="D439" s="1">
        <v>1.4466000000000001</v>
      </c>
      <c r="E439" s="2">
        <v>4.5164999999999997</v>
      </c>
      <c r="F439" s="1">
        <v>11.0648</v>
      </c>
      <c r="G439" s="2">
        <v>6.9901999999999997</v>
      </c>
      <c r="H439" s="1">
        <v>0.25950000000000001</v>
      </c>
      <c r="I439" s="2">
        <v>6.3978999999999999</v>
      </c>
      <c r="J439" s="1">
        <v>4.8423999999999996</v>
      </c>
      <c r="K439" s="2">
        <v>1.6642999999999999</v>
      </c>
      <c r="L439" s="1">
        <v>0.104</v>
      </c>
      <c r="M439" s="2">
        <v>3.4034</v>
      </c>
      <c r="N439" s="1">
        <v>-0.96</v>
      </c>
      <c r="O439" s="2">
        <v>-1.6795</v>
      </c>
      <c r="P439" s="1">
        <v>11.4983</v>
      </c>
      <c r="Q439" s="2">
        <v>3.2402000000000002</v>
      </c>
      <c r="R439" s="1">
        <v>1.0136000000000001</v>
      </c>
      <c r="S439" s="2">
        <v>-2.8932000000000002</v>
      </c>
      <c r="T439" s="1">
        <v>3.0470000000000002</v>
      </c>
    </row>
    <row r="440" spans="1:20" x14ac:dyDescent="0.25">
      <c r="A440">
        <v>201006</v>
      </c>
      <c r="B440" s="1">
        <v>8.2870000000000008</v>
      </c>
      <c r="C440" s="2">
        <v>0.2621</v>
      </c>
      <c r="D440" s="1">
        <v>4.117</v>
      </c>
      <c r="E440" s="2">
        <v>-1.6368</v>
      </c>
      <c r="F440" s="1">
        <v>-1.764</v>
      </c>
      <c r="G440" s="2">
        <v>6.718</v>
      </c>
      <c r="H440" s="1">
        <v>5.3852000000000002</v>
      </c>
      <c r="I440" s="2">
        <v>2.7193999999999998</v>
      </c>
      <c r="J440" s="1">
        <v>-3.4893000000000001</v>
      </c>
      <c r="K440" s="2">
        <v>1.8913</v>
      </c>
      <c r="L440" s="1">
        <v>-0.44080000000000003</v>
      </c>
      <c r="M440" s="2">
        <v>1.2047000000000001</v>
      </c>
      <c r="N440" s="1">
        <v>1.7361</v>
      </c>
      <c r="O440" s="2">
        <v>7.4458000000000002</v>
      </c>
      <c r="P440" s="1">
        <v>0.37930000000000003</v>
      </c>
      <c r="Q440" s="2">
        <v>3.5405000000000002</v>
      </c>
      <c r="R440" s="1">
        <v>-0.67810000000000004</v>
      </c>
      <c r="S440" s="2">
        <v>12.434699999999999</v>
      </c>
      <c r="T440" s="1">
        <v>-0.96950000000000003</v>
      </c>
    </row>
    <row r="441" spans="1:20" x14ac:dyDescent="0.25">
      <c r="A441" s="4">
        <v>201007</v>
      </c>
      <c r="B441" s="1">
        <v>-2.6069</v>
      </c>
      <c r="C441" s="2">
        <v>0.8145</v>
      </c>
      <c r="D441" s="1">
        <v>-2.2294</v>
      </c>
      <c r="E441" s="2">
        <v>-1.9789000000000001</v>
      </c>
      <c r="F441" s="1">
        <v>4.3139000000000003</v>
      </c>
      <c r="G441" s="2">
        <v>-5.2920999999999996</v>
      </c>
      <c r="H441" s="1">
        <v>0.54479999999999995</v>
      </c>
      <c r="I441" s="2">
        <v>-1.9249000000000001</v>
      </c>
      <c r="J441" s="1">
        <v>9.6075999999999997</v>
      </c>
      <c r="K441" s="2">
        <v>2.1095999999999999</v>
      </c>
      <c r="L441" s="1">
        <v>-0.48659999999999998</v>
      </c>
      <c r="M441" s="2">
        <v>1.7764</v>
      </c>
      <c r="N441" s="1">
        <v>1.1711</v>
      </c>
      <c r="O441" s="2">
        <v>-7.0103999999999997</v>
      </c>
      <c r="P441" s="1">
        <v>-1.4497</v>
      </c>
      <c r="Q441" s="2">
        <v>0.61560000000000004</v>
      </c>
      <c r="R441" s="1">
        <v>-0.65549999999999997</v>
      </c>
      <c r="S441" s="2">
        <v>-5.1889000000000003</v>
      </c>
      <c r="T441" s="1">
        <v>2.6335999999999999</v>
      </c>
    </row>
    <row r="442" spans="1:20" x14ac:dyDescent="0.25">
      <c r="A442">
        <v>201008</v>
      </c>
      <c r="B442" s="1">
        <v>-2.1839</v>
      </c>
      <c r="C442" s="2">
        <v>2.4018000000000002</v>
      </c>
      <c r="D442" s="1">
        <v>3.7570000000000001</v>
      </c>
      <c r="E442" s="2">
        <v>2.6594000000000002</v>
      </c>
      <c r="F442" s="1">
        <v>-6.0152999999999999</v>
      </c>
      <c r="G442" s="2">
        <v>2.4264000000000001</v>
      </c>
      <c r="H442" s="1">
        <v>-2.2197</v>
      </c>
      <c r="I442" s="2">
        <v>0.29010000000000002</v>
      </c>
      <c r="J442" s="1">
        <v>-8.3099000000000007</v>
      </c>
      <c r="K442" s="2">
        <v>-1.3769</v>
      </c>
      <c r="L442" s="1">
        <v>-0.61350000000000005</v>
      </c>
      <c r="M442" s="2">
        <v>1.3298000000000001</v>
      </c>
      <c r="N442" s="1">
        <v>-3.0017999999999998</v>
      </c>
      <c r="O442" s="2">
        <v>-5.2054</v>
      </c>
      <c r="P442" s="1">
        <v>3.1103000000000001</v>
      </c>
      <c r="Q442" s="2">
        <v>-4.9244000000000003</v>
      </c>
      <c r="R442" s="1">
        <v>0.82630000000000003</v>
      </c>
      <c r="S442" s="2">
        <v>-10.1281</v>
      </c>
      <c r="T442" s="1">
        <v>0.16969999999999999</v>
      </c>
    </row>
    <row r="443" spans="1:20" x14ac:dyDescent="0.25">
      <c r="A443">
        <v>201009</v>
      </c>
      <c r="B443" s="1">
        <v>-3.1764999999999999</v>
      </c>
      <c r="C443" s="2">
        <v>-3.0972</v>
      </c>
      <c r="D443" s="1">
        <v>-1.0082</v>
      </c>
      <c r="E443" s="2">
        <v>-1.8577999999999999</v>
      </c>
      <c r="F443" s="1">
        <v>6.0368000000000004</v>
      </c>
      <c r="G443" s="2">
        <v>1.2056</v>
      </c>
      <c r="H443" s="1">
        <v>-1.8552999999999999</v>
      </c>
      <c r="I443" s="2">
        <v>2.2572000000000001</v>
      </c>
      <c r="J443" s="1">
        <v>2.0165999999999999</v>
      </c>
      <c r="K443" s="2">
        <v>2.1074999999999999</v>
      </c>
      <c r="L443" s="1">
        <v>-1.1042000000000001</v>
      </c>
      <c r="M443" s="2">
        <v>-1.0174000000000001</v>
      </c>
      <c r="N443" s="1">
        <v>0.32790000000000002</v>
      </c>
      <c r="O443" s="2">
        <v>13.6675</v>
      </c>
      <c r="P443" s="1">
        <v>-0.58230000000000004</v>
      </c>
      <c r="Q443" s="2">
        <v>4.0441000000000003</v>
      </c>
      <c r="R443" s="1">
        <v>-2.38</v>
      </c>
      <c r="S443" s="2">
        <v>14.3193</v>
      </c>
      <c r="T443" s="1">
        <v>0.2848</v>
      </c>
    </row>
    <row r="444" spans="1:20" x14ac:dyDescent="0.25">
      <c r="A444" s="4">
        <v>201010</v>
      </c>
      <c r="B444" s="1">
        <v>2.2747000000000002</v>
      </c>
      <c r="C444" s="2">
        <v>0.82130000000000003</v>
      </c>
      <c r="D444" s="1">
        <v>2.3397999999999999</v>
      </c>
      <c r="E444" s="2">
        <v>1.4898</v>
      </c>
      <c r="F444" s="1">
        <v>-3.0104000000000002</v>
      </c>
      <c r="G444" s="2">
        <v>24.510100000000001</v>
      </c>
      <c r="H444" s="1">
        <v>0.97250000000000003</v>
      </c>
      <c r="I444" s="2">
        <v>1.9518</v>
      </c>
      <c r="J444" s="1">
        <v>2.8243</v>
      </c>
      <c r="K444" s="2">
        <v>0.91120000000000001</v>
      </c>
      <c r="L444" s="1">
        <v>1.61</v>
      </c>
      <c r="M444" s="2">
        <v>1.6044</v>
      </c>
      <c r="N444" s="1">
        <v>1.2438</v>
      </c>
      <c r="O444" s="2">
        <v>-3.1101999999999999</v>
      </c>
      <c r="P444" s="1">
        <v>5.1988000000000003</v>
      </c>
      <c r="Q444" s="2">
        <v>-0.21879999999999999</v>
      </c>
      <c r="R444" s="1">
        <v>1.9559</v>
      </c>
      <c r="S444" s="2">
        <v>2.2524000000000002</v>
      </c>
      <c r="T444" s="1">
        <v>4.6372999999999998</v>
      </c>
    </row>
    <row r="445" spans="1:20" x14ac:dyDescent="0.25">
      <c r="A445">
        <v>201011</v>
      </c>
      <c r="B445" s="1">
        <v>-6.2700000000000006E-2</v>
      </c>
      <c r="C445" s="2">
        <v>2.4821</v>
      </c>
      <c r="D445" s="1">
        <v>-2.2363</v>
      </c>
      <c r="E445" s="2">
        <v>1.4977</v>
      </c>
      <c r="F445" s="1">
        <v>2.1760000000000002</v>
      </c>
      <c r="G445" s="2">
        <v>-18.714300000000001</v>
      </c>
      <c r="H445" s="1">
        <v>2.9251</v>
      </c>
      <c r="I445" s="2">
        <v>-0.8569</v>
      </c>
      <c r="J445" s="1">
        <v>-4.0526999999999997</v>
      </c>
      <c r="K445" s="2">
        <v>0.24379999999999999</v>
      </c>
      <c r="L445" s="1">
        <v>1.1856</v>
      </c>
      <c r="M445" s="2">
        <v>-0.2949</v>
      </c>
      <c r="N445" s="1">
        <v>0.56130000000000002</v>
      </c>
      <c r="O445" s="2">
        <v>3.7488999999999999</v>
      </c>
      <c r="P445" s="1">
        <v>0.77370000000000005</v>
      </c>
      <c r="Q445" s="2">
        <v>2.9177</v>
      </c>
      <c r="R445" s="1">
        <v>0.12230000000000001</v>
      </c>
      <c r="S445" s="2">
        <v>3.3532999999999999</v>
      </c>
      <c r="T445" s="1">
        <v>0.70169999999999999</v>
      </c>
    </row>
    <row r="446" spans="1:20" x14ac:dyDescent="0.25">
      <c r="A446">
        <v>201012</v>
      </c>
      <c r="B446" s="1">
        <v>-0.4582</v>
      </c>
      <c r="C446" s="2">
        <v>0.84689999999999999</v>
      </c>
      <c r="D446" s="1">
        <v>-0.1216</v>
      </c>
      <c r="E446" s="2">
        <v>9.2781000000000002</v>
      </c>
      <c r="F446" s="1">
        <v>2.3031000000000001</v>
      </c>
      <c r="G446" s="2">
        <v>4.3731</v>
      </c>
      <c r="H446" s="1">
        <v>0.54069999999999996</v>
      </c>
      <c r="I446" s="2">
        <v>2.8662999999999998</v>
      </c>
      <c r="J446" s="1">
        <v>5.1311999999999998</v>
      </c>
      <c r="K446" s="2">
        <v>2.3382000000000001</v>
      </c>
      <c r="L446" s="1">
        <v>1.3685</v>
      </c>
      <c r="M446" s="2">
        <v>4.0408999999999997</v>
      </c>
      <c r="N446" s="1">
        <v>-3.6328999999999998</v>
      </c>
      <c r="O446" s="2">
        <v>7.0369999999999999</v>
      </c>
      <c r="P446" s="1">
        <v>0.1767</v>
      </c>
      <c r="Q446" s="2">
        <v>2.4361000000000002</v>
      </c>
      <c r="R446" s="1">
        <v>4.5086000000000004</v>
      </c>
      <c r="S446" s="2">
        <v>-4.2211999999999996</v>
      </c>
      <c r="T446" s="1">
        <v>2.2181000000000002</v>
      </c>
    </row>
    <row r="447" spans="1:20" x14ac:dyDescent="0.25">
      <c r="A447" s="4">
        <v>201101</v>
      </c>
      <c r="B447" s="1">
        <v>0.44879999999999998</v>
      </c>
      <c r="C447" s="2">
        <v>1.7222</v>
      </c>
      <c r="D447" s="1">
        <v>10.0724</v>
      </c>
      <c r="E447" s="2">
        <v>-2.0954999999999999</v>
      </c>
      <c r="F447" s="1">
        <v>9.3153000000000006</v>
      </c>
      <c r="G447" s="2">
        <v>8.6047999999999991</v>
      </c>
      <c r="H447" s="1">
        <v>3.9217</v>
      </c>
      <c r="I447" s="2">
        <v>0.18909999999999999</v>
      </c>
      <c r="J447" s="1">
        <v>-3.1953</v>
      </c>
      <c r="K447" s="2">
        <v>4.0964999999999998</v>
      </c>
      <c r="L447" s="1">
        <v>0.17100000000000001</v>
      </c>
      <c r="M447" s="2">
        <v>1.5179</v>
      </c>
      <c r="N447" s="1">
        <v>4.0410000000000004</v>
      </c>
      <c r="O447" s="2">
        <v>1.3693</v>
      </c>
      <c r="P447" s="1">
        <v>8.3216999999999999</v>
      </c>
      <c r="Q447" s="2">
        <v>-1.1136999999999999</v>
      </c>
      <c r="R447" s="1">
        <v>-0.87729999999999997</v>
      </c>
      <c r="S447" s="2">
        <v>-3.2968000000000002</v>
      </c>
      <c r="T447" s="1">
        <v>1.1186</v>
      </c>
    </row>
    <row r="448" spans="1:20" x14ac:dyDescent="0.25">
      <c r="A448">
        <v>201102</v>
      </c>
      <c r="B448" s="1">
        <v>-4.141</v>
      </c>
      <c r="C448" s="2">
        <v>1.4399</v>
      </c>
      <c r="D448" s="1">
        <v>-1.5333000000000001</v>
      </c>
      <c r="E448" s="2">
        <v>-4.1425000000000001</v>
      </c>
      <c r="F448" s="1">
        <v>-6.1439000000000004</v>
      </c>
      <c r="G448" s="2">
        <v>-8.4662000000000006</v>
      </c>
      <c r="H448" s="1">
        <v>-1.9778</v>
      </c>
      <c r="I448" s="2">
        <v>0.98250000000000004</v>
      </c>
      <c r="J448" s="1">
        <v>8.0662000000000003</v>
      </c>
      <c r="K448" s="2">
        <v>-2.4683999999999999</v>
      </c>
      <c r="L448" s="1">
        <v>1.3360000000000001</v>
      </c>
      <c r="M448" s="2">
        <v>-0.54090000000000005</v>
      </c>
      <c r="N448" s="1">
        <v>4.1916000000000002</v>
      </c>
      <c r="O448" s="2">
        <v>-5.8586999999999998</v>
      </c>
      <c r="P448" s="1">
        <v>-3.4929999999999999</v>
      </c>
      <c r="Q448" s="2">
        <v>2.1917</v>
      </c>
      <c r="R448" s="1">
        <v>2.4342000000000001</v>
      </c>
      <c r="S448" s="2">
        <v>8.1854999999999993</v>
      </c>
      <c r="T448" s="1">
        <v>-1.3909</v>
      </c>
    </row>
    <row r="449" spans="1:20" x14ac:dyDescent="0.25">
      <c r="A449">
        <v>201103</v>
      </c>
      <c r="B449" s="1">
        <v>13.0442</v>
      </c>
      <c r="C449" s="2">
        <v>-1.8725000000000001</v>
      </c>
      <c r="D449" s="1">
        <v>-0.5111</v>
      </c>
      <c r="E449" s="2">
        <v>4.1033999999999997</v>
      </c>
      <c r="F449" s="1">
        <v>3.9131</v>
      </c>
      <c r="G449" s="2">
        <v>2.9419</v>
      </c>
      <c r="H449" s="1">
        <v>1.9291</v>
      </c>
      <c r="I449" s="2">
        <v>3.2669999999999999</v>
      </c>
      <c r="J449" s="1">
        <v>-4.8887</v>
      </c>
      <c r="K449" s="2">
        <v>-0.68700000000000006</v>
      </c>
      <c r="L449" s="1">
        <v>-9.8659999999999997</v>
      </c>
      <c r="M449" s="2">
        <v>1.1825000000000001</v>
      </c>
      <c r="N449" s="1">
        <v>3.7585999999999999</v>
      </c>
      <c r="O449" s="2">
        <v>4.1909999999999998</v>
      </c>
      <c r="P449" s="1">
        <v>0.97050000000000003</v>
      </c>
      <c r="Q449" s="2">
        <v>-1.3677999999999999</v>
      </c>
      <c r="R449" s="1">
        <v>-3.2494000000000001</v>
      </c>
      <c r="S449" s="2">
        <v>8.2434999999999992</v>
      </c>
      <c r="T449" s="1">
        <v>5.9737999999999998</v>
      </c>
    </row>
    <row r="450" spans="1:20" x14ac:dyDescent="0.25">
      <c r="A450" s="4">
        <v>201104</v>
      </c>
      <c r="B450" s="1">
        <v>-2.9497</v>
      </c>
      <c r="C450" s="2">
        <v>1.9390000000000001</v>
      </c>
      <c r="D450" s="1">
        <v>-0.69920000000000004</v>
      </c>
      <c r="E450" s="2">
        <v>-2.1816</v>
      </c>
      <c r="F450" s="1">
        <v>-0.91300000000000003</v>
      </c>
      <c r="G450" s="2">
        <v>-8.0256000000000007</v>
      </c>
      <c r="H450" s="1">
        <v>6.3799999999999996E-2</v>
      </c>
      <c r="I450" s="2">
        <v>-2.6267999999999998</v>
      </c>
      <c r="J450" s="1">
        <v>2.0223</v>
      </c>
      <c r="K450" s="2">
        <v>5.0597000000000003</v>
      </c>
      <c r="L450" s="1">
        <v>-7.0244</v>
      </c>
      <c r="M450" s="2">
        <v>2.5634000000000001</v>
      </c>
      <c r="N450" s="1">
        <v>8.2119999999999997</v>
      </c>
      <c r="O450" s="2">
        <v>10.072900000000001</v>
      </c>
      <c r="P450" s="1">
        <v>0.86429999999999996</v>
      </c>
      <c r="Q450" s="2">
        <v>-2.6756000000000002</v>
      </c>
      <c r="R450" s="1">
        <v>0.82520000000000004</v>
      </c>
      <c r="S450" s="2">
        <v>-9.0884999999999998</v>
      </c>
      <c r="T450" s="1">
        <v>1.4483999999999999</v>
      </c>
    </row>
    <row r="451" spans="1:20" x14ac:dyDescent="0.25">
      <c r="A451">
        <v>201105</v>
      </c>
      <c r="B451" s="1">
        <v>1.5212000000000001</v>
      </c>
      <c r="C451" s="2">
        <v>8.1384000000000007</v>
      </c>
      <c r="D451" s="1">
        <v>6.8255999999999997</v>
      </c>
      <c r="E451" s="2">
        <v>2.1655000000000002</v>
      </c>
      <c r="F451" s="1">
        <v>3.2389000000000001</v>
      </c>
      <c r="G451" s="2">
        <v>9.3084000000000007</v>
      </c>
      <c r="H451" s="1">
        <v>7.2873999999999999</v>
      </c>
      <c r="I451" s="2">
        <v>7.4970999999999997</v>
      </c>
      <c r="J451" s="1">
        <v>-5.5589000000000004</v>
      </c>
      <c r="K451" s="2">
        <v>0.32729999999999998</v>
      </c>
      <c r="L451" s="1">
        <v>4.8064999999999998</v>
      </c>
      <c r="M451" s="2">
        <v>-0.89970000000000006</v>
      </c>
      <c r="N451" s="1">
        <v>-8.5996000000000006</v>
      </c>
      <c r="O451" s="2">
        <v>-9.6793999999999993</v>
      </c>
      <c r="P451" s="1">
        <v>-0.61619999999999997</v>
      </c>
      <c r="Q451" s="2">
        <v>5.7274000000000003</v>
      </c>
      <c r="R451" s="1">
        <v>9.6158999999999999</v>
      </c>
      <c r="S451" s="2">
        <v>4.0457999999999998</v>
      </c>
      <c r="T451" s="1">
        <v>-0.64710000000000001</v>
      </c>
    </row>
    <row r="452" spans="1:20" x14ac:dyDescent="0.25">
      <c r="A452">
        <v>201106</v>
      </c>
      <c r="B452" s="1">
        <v>0.38319999999999999</v>
      </c>
      <c r="C452" s="2">
        <v>-12.524900000000001</v>
      </c>
      <c r="D452" s="1">
        <v>-7.5404999999999998</v>
      </c>
      <c r="E452" s="2">
        <v>-0.82720000000000005</v>
      </c>
      <c r="F452" s="1">
        <v>-5.7055999999999996</v>
      </c>
      <c r="G452" s="2">
        <v>-3.8069999999999999</v>
      </c>
      <c r="H452" s="1">
        <v>-11.150499999999999</v>
      </c>
      <c r="I452" s="2">
        <v>-9.0226000000000006</v>
      </c>
      <c r="J452" s="1">
        <v>5.7751999999999999</v>
      </c>
      <c r="K452" s="2">
        <v>-3.4649000000000001</v>
      </c>
      <c r="L452" s="1">
        <v>6.9706000000000001</v>
      </c>
      <c r="M452" s="2">
        <v>-4.7064000000000004</v>
      </c>
      <c r="N452" s="1">
        <v>-1.6400999999999999</v>
      </c>
      <c r="O452" s="2">
        <v>-2.2061000000000002</v>
      </c>
      <c r="P452" s="1">
        <v>-1.2276</v>
      </c>
      <c r="Q452" s="2">
        <v>-10.039400000000001</v>
      </c>
      <c r="R452" s="1">
        <v>-17.7957</v>
      </c>
      <c r="S452" s="2">
        <v>-0.47189999999999999</v>
      </c>
      <c r="T452" s="1">
        <v>-1.8384</v>
      </c>
    </row>
    <row r="453" spans="1:20" x14ac:dyDescent="0.25">
      <c r="A453" s="4">
        <v>201107</v>
      </c>
      <c r="B453" s="1">
        <v>1.1577</v>
      </c>
      <c r="C453" s="2">
        <v>6.8456000000000001</v>
      </c>
      <c r="D453" s="1">
        <v>1.2277</v>
      </c>
      <c r="E453" s="2">
        <v>3.4104999999999999</v>
      </c>
      <c r="F453" s="1">
        <v>1.0532999999999999</v>
      </c>
      <c r="G453" s="2">
        <v>1.5185999999999999</v>
      </c>
      <c r="H453" s="1">
        <v>1.452</v>
      </c>
      <c r="I453" s="2">
        <v>2.0634000000000001</v>
      </c>
      <c r="J453" s="1">
        <v>-9.3209999999999997</v>
      </c>
      <c r="K453" s="2">
        <v>2.1246</v>
      </c>
      <c r="L453" s="1">
        <v>1.6439999999999999</v>
      </c>
      <c r="M453" s="2">
        <v>5.7530999999999999</v>
      </c>
      <c r="N453" s="1">
        <v>-1.766</v>
      </c>
      <c r="O453" s="2">
        <v>7.0663</v>
      </c>
      <c r="P453" s="1">
        <v>0.67500000000000004</v>
      </c>
      <c r="Q453" s="2">
        <v>8.3992000000000004</v>
      </c>
      <c r="R453" s="1">
        <v>7.7358000000000002</v>
      </c>
      <c r="S453" s="2">
        <v>-0.84699999999999998</v>
      </c>
      <c r="T453" s="1">
        <v>3.1223999999999998</v>
      </c>
    </row>
    <row r="454" spans="1:20" x14ac:dyDescent="0.25">
      <c r="A454">
        <v>201108</v>
      </c>
      <c r="B454" s="1">
        <v>9.6943000000000001</v>
      </c>
      <c r="C454" s="2">
        <v>1.6722999999999999</v>
      </c>
      <c r="D454" s="1">
        <v>2.9516</v>
      </c>
      <c r="E454" s="2">
        <v>3.6368</v>
      </c>
      <c r="F454" s="1">
        <v>2.8094000000000001</v>
      </c>
      <c r="G454" s="2">
        <v>0.32779999999999998</v>
      </c>
      <c r="H454" s="1">
        <v>4.1403999999999996</v>
      </c>
      <c r="I454" s="2">
        <v>2.9441000000000002</v>
      </c>
      <c r="J454" s="1">
        <v>2.3309000000000002</v>
      </c>
      <c r="K454" s="2">
        <v>-0.3044</v>
      </c>
      <c r="L454" s="1">
        <v>0.6522</v>
      </c>
      <c r="M454" s="2">
        <v>-0.95489999999999997</v>
      </c>
      <c r="N454" s="1">
        <v>4.2497999999999996</v>
      </c>
      <c r="O454" s="2">
        <v>-2.4264000000000001</v>
      </c>
      <c r="P454" s="1">
        <v>-0.74260000000000004</v>
      </c>
      <c r="Q454" s="2">
        <v>-0.35070000000000001</v>
      </c>
      <c r="R454" s="1">
        <v>-7.7946</v>
      </c>
      <c r="S454" s="2">
        <v>-6.0984999999999996</v>
      </c>
      <c r="T454" s="1">
        <v>1.2800000000000001E-2</v>
      </c>
    </row>
    <row r="455" spans="1:20" x14ac:dyDescent="0.25">
      <c r="A455">
        <v>201109</v>
      </c>
      <c r="B455" s="1">
        <v>-2.8725000000000001</v>
      </c>
      <c r="C455" s="2">
        <v>-2.1726000000000001</v>
      </c>
      <c r="D455" s="1">
        <v>-4.5662000000000003</v>
      </c>
      <c r="E455" s="2">
        <v>2.5135000000000001</v>
      </c>
      <c r="F455" s="1">
        <v>-4.6161000000000003</v>
      </c>
      <c r="G455" s="2">
        <v>-3.6168999999999998</v>
      </c>
      <c r="H455" s="1">
        <v>-1.4895</v>
      </c>
      <c r="I455" s="2">
        <v>1.1144000000000001</v>
      </c>
      <c r="J455" s="1">
        <v>3.9603000000000002</v>
      </c>
      <c r="K455" s="2">
        <v>1.2238</v>
      </c>
      <c r="L455" s="1">
        <v>0.67149999999999999</v>
      </c>
      <c r="M455" s="2">
        <v>-1.1371</v>
      </c>
      <c r="N455" s="1">
        <v>-2.5139999999999998</v>
      </c>
      <c r="O455" s="2">
        <v>7.8636999999999997</v>
      </c>
      <c r="P455" s="1">
        <v>3.5520999999999998</v>
      </c>
      <c r="Q455" s="2">
        <v>0.10780000000000001</v>
      </c>
      <c r="R455" s="1">
        <v>8.8602000000000007</v>
      </c>
      <c r="S455" s="2">
        <v>8.9540000000000006</v>
      </c>
      <c r="T455" s="1">
        <v>1.8293999999999999</v>
      </c>
    </row>
    <row r="456" spans="1:20" x14ac:dyDescent="0.25">
      <c r="A456" s="4">
        <v>201110</v>
      </c>
      <c r="B456" s="1">
        <v>-1.6627000000000001</v>
      </c>
      <c r="C456" s="2">
        <v>-1.0481</v>
      </c>
      <c r="D456" s="1">
        <v>2.6391</v>
      </c>
      <c r="E456" s="2">
        <v>-3.3706999999999998</v>
      </c>
      <c r="F456" s="1">
        <v>2.9176000000000002</v>
      </c>
      <c r="G456" s="2">
        <v>-5.7866999999999997</v>
      </c>
      <c r="H456" s="1">
        <v>0.1133</v>
      </c>
      <c r="I456" s="2">
        <v>-3.4373</v>
      </c>
      <c r="J456" s="1">
        <v>1.66</v>
      </c>
      <c r="K456" s="2">
        <v>-2.0072000000000001</v>
      </c>
      <c r="L456" s="1">
        <v>-2.2397</v>
      </c>
      <c r="M456" s="2">
        <v>-1.8722000000000001</v>
      </c>
      <c r="N456" s="1">
        <v>2.3001</v>
      </c>
      <c r="O456" s="2">
        <v>-9.8646999999999991</v>
      </c>
      <c r="P456" s="1">
        <v>-3.0626000000000002</v>
      </c>
      <c r="Q456" s="2">
        <v>-0.1522</v>
      </c>
      <c r="R456" s="1">
        <v>2.6116999999999999</v>
      </c>
      <c r="S456" s="2">
        <v>5.9009</v>
      </c>
      <c r="T456" s="1">
        <v>-0.11070000000000001</v>
      </c>
    </row>
    <row r="457" spans="1:20" x14ac:dyDescent="0.25">
      <c r="A457">
        <v>201111</v>
      </c>
      <c r="B457" s="1">
        <v>-0.76590000000000003</v>
      </c>
      <c r="C457" s="2">
        <v>-0.60870000000000002</v>
      </c>
      <c r="D457" s="1">
        <v>-1.6887000000000001</v>
      </c>
      <c r="E457" s="2">
        <v>3.5619999999999998</v>
      </c>
      <c r="F457" s="1">
        <v>-0.32519999999999999</v>
      </c>
      <c r="G457" s="2">
        <v>7.4767000000000001</v>
      </c>
      <c r="H457" s="1">
        <v>2.3997999999999999</v>
      </c>
      <c r="I457" s="2">
        <v>2.6263000000000001</v>
      </c>
      <c r="J457" s="1">
        <v>2.9874999999999998</v>
      </c>
      <c r="K457" s="2">
        <v>-7.4499999999999997E-2</v>
      </c>
      <c r="L457" s="1">
        <v>-2.4060999999999999</v>
      </c>
      <c r="M457" s="2">
        <v>0.97699999999999998</v>
      </c>
      <c r="N457" s="1">
        <v>-2.3826999999999998</v>
      </c>
      <c r="O457" s="2">
        <v>5.8357999999999999</v>
      </c>
      <c r="P457" s="1">
        <v>0.73329999999999995</v>
      </c>
      <c r="Q457" s="2">
        <v>-4.8621999999999996</v>
      </c>
      <c r="R457" s="1">
        <v>-3.4369999999999998</v>
      </c>
      <c r="S457" s="2">
        <v>-1.2865</v>
      </c>
      <c r="T457" s="1">
        <v>-1.2218</v>
      </c>
    </row>
    <row r="458" spans="1:20" x14ac:dyDescent="0.25">
      <c r="A458">
        <v>201112</v>
      </c>
      <c r="B458" s="1">
        <v>0.17730000000000001</v>
      </c>
      <c r="C458" s="2">
        <v>4.3400999999999996</v>
      </c>
      <c r="D458" s="1">
        <v>4.0925000000000002</v>
      </c>
      <c r="E458" s="2">
        <v>2.6313</v>
      </c>
      <c r="F458" s="1">
        <v>7.4923999999999999</v>
      </c>
      <c r="G458" s="2">
        <v>3.6276999999999999</v>
      </c>
      <c r="H458" s="1">
        <v>2.7919999999999998</v>
      </c>
      <c r="I458" s="2">
        <v>2.5291999999999999</v>
      </c>
      <c r="J458" s="1">
        <v>-6.3766999999999996</v>
      </c>
      <c r="K458" s="2">
        <v>5.1859000000000002</v>
      </c>
      <c r="L458" s="1">
        <v>-1.5362</v>
      </c>
      <c r="M458" s="2">
        <v>3.8437999999999999</v>
      </c>
      <c r="N458" s="1">
        <v>2.9296000000000002</v>
      </c>
      <c r="O458" s="2">
        <v>2.7879</v>
      </c>
      <c r="P458" s="1">
        <v>3.2158000000000002</v>
      </c>
      <c r="Q458" s="2">
        <v>5.5190999999999999</v>
      </c>
      <c r="R458" s="1">
        <v>9.8031000000000006</v>
      </c>
      <c r="S458" s="2">
        <v>-5.8739999999999997</v>
      </c>
      <c r="T458" s="1">
        <v>0.97360000000000002</v>
      </c>
    </row>
    <row r="459" spans="1:20" x14ac:dyDescent="0.25">
      <c r="A459" s="4">
        <v>201201</v>
      </c>
      <c r="B459" s="1">
        <v>-6.9718999999999998</v>
      </c>
      <c r="C459" s="2">
        <v>-1.6512</v>
      </c>
      <c r="D459" s="1">
        <v>-1.7838000000000001</v>
      </c>
      <c r="E459" s="2">
        <v>-3.7141999999999999</v>
      </c>
      <c r="F459" s="1">
        <v>-4.4120999999999997</v>
      </c>
      <c r="G459" s="2">
        <v>1.462</v>
      </c>
      <c r="H459" s="1">
        <v>5.96E-2</v>
      </c>
      <c r="I459" s="2">
        <v>-0.87219999999999998</v>
      </c>
      <c r="J459" s="1">
        <v>9.0723000000000003</v>
      </c>
      <c r="K459" s="2">
        <v>-3.5594999999999999</v>
      </c>
      <c r="L459" s="1">
        <v>-0.15010000000000001</v>
      </c>
      <c r="M459" s="2">
        <v>2.5573000000000001</v>
      </c>
      <c r="N459" s="1">
        <v>2.6949999999999998</v>
      </c>
      <c r="O459" s="2">
        <v>0.1028</v>
      </c>
      <c r="P459" s="1">
        <v>1.3240000000000001</v>
      </c>
      <c r="Q459" s="2">
        <v>-0.2457</v>
      </c>
      <c r="R459" s="1">
        <v>-6.2187000000000001</v>
      </c>
      <c r="S459" s="2">
        <v>-3.9872000000000001</v>
      </c>
      <c r="T459" s="1">
        <v>-0.94610000000000005</v>
      </c>
    </row>
    <row r="460" spans="1:20" x14ac:dyDescent="0.25">
      <c r="A460">
        <v>201202</v>
      </c>
      <c r="B460" s="1">
        <v>-1.095</v>
      </c>
      <c r="C460" s="2">
        <v>0.61719999999999997</v>
      </c>
      <c r="D460" s="1">
        <v>3.5644999999999998</v>
      </c>
      <c r="E460" s="2">
        <v>-0.31909999999999999</v>
      </c>
      <c r="F460" s="1">
        <v>1.7669999999999999</v>
      </c>
      <c r="G460" s="2">
        <v>-3.5752000000000002</v>
      </c>
      <c r="H460" s="1">
        <v>-0.57869999999999999</v>
      </c>
      <c r="I460" s="2">
        <v>0.56100000000000005</v>
      </c>
      <c r="J460" s="1">
        <v>-5.3064</v>
      </c>
      <c r="K460" s="2">
        <v>2.4601000000000002</v>
      </c>
      <c r="L460" s="1">
        <v>1.9601</v>
      </c>
      <c r="M460" s="2">
        <v>0.52669999999999995</v>
      </c>
      <c r="N460" s="1">
        <v>-15.872999999999999</v>
      </c>
      <c r="O460" s="2">
        <v>3.4630999999999998</v>
      </c>
      <c r="P460" s="1">
        <v>-2.1812</v>
      </c>
      <c r="Q460" s="2">
        <v>-3.8712</v>
      </c>
      <c r="R460" s="1">
        <v>-0.66190000000000004</v>
      </c>
      <c r="S460" s="2">
        <v>5.3959999999999999</v>
      </c>
      <c r="T460" s="1">
        <v>0.82389999999999997</v>
      </c>
    </row>
    <row r="461" spans="1:20" x14ac:dyDescent="0.25">
      <c r="A461">
        <v>201203</v>
      </c>
      <c r="B461" s="1">
        <v>-0.80269999999999997</v>
      </c>
      <c r="C461" s="2">
        <v>-1.7028000000000001</v>
      </c>
      <c r="D461" s="1">
        <v>0.60229999999999995</v>
      </c>
      <c r="E461" s="2">
        <v>-1.2509999999999999</v>
      </c>
      <c r="F461" s="1">
        <v>-4.4145000000000003</v>
      </c>
      <c r="G461" s="2">
        <v>7.3966000000000003</v>
      </c>
      <c r="H461" s="1">
        <v>-0.16800000000000001</v>
      </c>
      <c r="I461" s="2">
        <v>0.22090000000000001</v>
      </c>
      <c r="J461" s="1">
        <v>3.1640999999999999</v>
      </c>
      <c r="K461" s="2">
        <v>1.7048000000000001</v>
      </c>
      <c r="L461" s="1">
        <v>0.62719999999999998</v>
      </c>
      <c r="M461" s="2">
        <v>-1.1415</v>
      </c>
      <c r="N461" s="1">
        <v>4.9898999999999996</v>
      </c>
      <c r="O461" s="2">
        <v>1.0568</v>
      </c>
      <c r="P461" s="1">
        <v>-0.2994</v>
      </c>
      <c r="Q461" s="2">
        <v>1.2390000000000001</v>
      </c>
      <c r="R461" s="1">
        <v>1.3480000000000001</v>
      </c>
      <c r="S461" s="2">
        <v>11.034000000000001</v>
      </c>
      <c r="T461" s="1">
        <v>3.2656999999999998</v>
      </c>
    </row>
    <row r="462" spans="1:20" x14ac:dyDescent="0.25">
      <c r="A462" s="4">
        <v>201204</v>
      </c>
      <c r="B462" s="1">
        <v>4.2194000000000003</v>
      </c>
      <c r="C462" s="2">
        <v>1.1419999999999999</v>
      </c>
      <c r="D462" s="1">
        <v>-1.4581999999999999</v>
      </c>
      <c r="E462" s="2">
        <v>1.5079</v>
      </c>
      <c r="F462" s="1">
        <v>5.5968999999999998</v>
      </c>
      <c r="G462" s="2">
        <v>-9.0143000000000004</v>
      </c>
      <c r="H462" s="1">
        <v>-2.5514000000000001</v>
      </c>
      <c r="I462" s="2">
        <v>-2.0849000000000002</v>
      </c>
      <c r="J462" s="1">
        <v>-9.1986000000000008</v>
      </c>
      <c r="K462" s="2">
        <v>-3.0726</v>
      </c>
      <c r="L462" s="1">
        <v>0.76080000000000003</v>
      </c>
      <c r="M462" s="2">
        <v>2.2364000000000002</v>
      </c>
      <c r="N462" s="1">
        <v>1.2715000000000001</v>
      </c>
      <c r="O462" s="2">
        <v>-1.9089</v>
      </c>
      <c r="P462" s="1">
        <v>1.0854999999999999</v>
      </c>
      <c r="Q462" s="2">
        <v>-0.41870000000000002</v>
      </c>
      <c r="R462" s="1">
        <v>-4.1996000000000002</v>
      </c>
      <c r="S462" s="2">
        <v>-17.620100000000001</v>
      </c>
      <c r="T462" s="1">
        <v>-1.4505999999999999</v>
      </c>
    </row>
    <row r="463" spans="1:20" x14ac:dyDescent="0.25">
      <c r="A463">
        <v>201205</v>
      </c>
      <c r="B463" s="1">
        <v>-0.6653</v>
      </c>
      <c r="C463" s="2">
        <v>0.21249999999999999</v>
      </c>
      <c r="D463" s="1">
        <v>-3.0284</v>
      </c>
      <c r="E463" s="2">
        <v>-2.1951999999999998</v>
      </c>
      <c r="F463" s="1">
        <v>-1.7155</v>
      </c>
      <c r="G463" s="2">
        <v>1.8073999999999999</v>
      </c>
      <c r="H463" s="1">
        <v>1.3391999999999999</v>
      </c>
      <c r="I463" s="2">
        <v>2.1789999999999998</v>
      </c>
      <c r="J463" s="1">
        <v>4.1723999999999997</v>
      </c>
      <c r="K463" s="2">
        <v>2.1093999999999999</v>
      </c>
      <c r="L463" s="1">
        <v>-1.0852999999999999</v>
      </c>
      <c r="M463" s="2">
        <v>0.2261</v>
      </c>
      <c r="N463" s="1">
        <v>5.5922999999999998</v>
      </c>
      <c r="O463" s="2">
        <v>4.2904</v>
      </c>
      <c r="P463" s="1">
        <v>-1.86</v>
      </c>
      <c r="Q463" s="2">
        <v>1.8331</v>
      </c>
      <c r="R463" s="1">
        <v>4.3357999999999999</v>
      </c>
      <c r="S463" s="2">
        <v>14.751899999999999</v>
      </c>
      <c r="T463" s="1">
        <v>-1.78E-2</v>
      </c>
    </row>
    <row r="464" spans="1:20" x14ac:dyDescent="0.25">
      <c r="A464">
        <v>201206</v>
      </c>
      <c r="B464" s="1">
        <v>1.2806</v>
      </c>
      <c r="C464" s="2">
        <v>0.64349999999999996</v>
      </c>
      <c r="D464" s="1">
        <v>2.5716000000000001</v>
      </c>
      <c r="E464" s="2">
        <v>-0.80689999999999995</v>
      </c>
      <c r="F464" s="1">
        <v>0.92659999999999998</v>
      </c>
      <c r="G464" s="2">
        <v>-2.2248999999999999</v>
      </c>
      <c r="H464" s="1">
        <v>1.1201000000000001</v>
      </c>
      <c r="I464" s="2">
        <v>1.2245999999999999</v>
      </c>
      <c r="J464" s="1">
        <v>2.5869</v>
      </c>
      <c r="K464" s="2">
        <v>1.3979999999999999</v>
      </c>
      <c r="L464" s="1">
        <v>-1.2567999999999999</v>
      </c>
      <c r="M464" s="2">
        <v>-0.314</v>
      </c>
      <c r="N464" s="1">
        <v>3.1105</v>
      </c>
      <c r="O464" s="2">
        <v>-9.5821000000000005</v>
      </c>
      <c r="P464" s="1">
        <v>2.2490999999999999</v>
      </c>
      <c r="Q464" s="2">
        <v>-3.0242</v>
      </c>
      <c r="R464" s="1">
        <v>0.1232</v>
      </c>
      <c r="S464" s="2">
        <v>-10.099399999999999</v>
      </c>
      <c r="T464" s="1">
        <v>0.64810000000000001</v>
      </c>
    </row>
    <row r="465" spans="1:20" x14ac:dyDescent="0.25">
      <c r="A465" s="4">
        <v>201207</v>
      </c>
      <c r="B465" s="1">
        <v>-2.4723000000000002</v>
      </c>
      <c r="C465" s="2">
        <v>1.1783999999999999</v>
      </c>
      <c r="D465" s="1">
        <v>-1.2056</v>
      </c>
      <c r="E465" s="2">
        <v>0.33629999999999999</v>
      </c>
      <c r="F465" s="1">
        <v>-0.53949999999999998</v>
      </c>
      <c r="G465" s="2">
        <v>4.0418000000000003</v>
      </c>
      <c r="H465" s="1">
        <v>-7.0400000000000004E-2</v>
      </c>
      <c r="I465" s="2">
        <v>-0.90959999999999996</v>
      </c>
      <c r="J465" s="1">
        <v>4.5102000000000002</v>
      </c>
      <c r="K465" s="2">
        <v>-1.9187000000000001</v>
      </c>
      <c r="L465" s="1">
        <v>-0.61119999999999997</v>
      </c>
      <c r="M465" s="2">
        <v>-2.0061</v>
      </c>
      <c r="N465" s="1">
        <v>6.3182</v>
      </c>
      <c r="O465" s="2">
        <v>-1.1146</v>
      </c>
      <c r="P465" s="1">
        <v>2.2601</v>
      </c>
      <c r="Q465" s="2">
        <v>-3.7927</v>
      </c>
      <c r="R465" s="1">
        <v>-0.60370000000000001</v>
      </c>
      <c r="S465" s="2">
        <v>8.9974000000000007</v>
      </c>
      <c r="T465" s="1">
        <v>-1.0206</v>
      </c>
    </row>
    <row r="466" spans="1:20" x14ac:dyDescent="0.25">
      <c r="A466">
        <v>201208</v>
      </c>
      <c r="B466" s="1">
        <v>-5.4543999999999997</v>
      </c>
      <c r="C466" s="2">
        <v>1.8756999999999999</v>
      </c>
      <c r="D466" s="1">
        <v>1.9821</v>
      </c>
      <c r="E466" s="2">
        <v>-1.8523000000000001</v>
      </c>
      <c r="F466" s="1">
        <v>1.2416</v>
      </c>
      <c r="G466" s="2">
        <v>4.0519999999999996</v>
      </c>
      <c r="H466" s="1">
        <v>2.298</v>
      </c>
      <c r="I466" s="2">
        <v>2.0339999999999998</v>
      </c>
      <c r="J466" s="1">
        <v>7.1146000000000003</v>
      </c>
      <c r="K466" s="2">
        <v>3.0865999999999998</v>
      </c>
      <c r="L466" s="1">
        <v>-2.5548999999999999</v>
      </c>
      <c r="M466" s="2">
        <v>0.86240000000000006</v>
      </c>
      <c r="N466" s="1">
        <v>-9.0341000000000005</v>
      </c>
      <c r="O466" s="2">
        <v>3.1627999999999998</v>
      </c>
      <c r="P466" s="1">
        <v>1.3827</v>
      </c>
      <c r="Q466" s="2">
        <v>5.3445999999999998</v>
      </c>
      <c r="R466" s="1">
        <v>1.5407999999999999</v>
      </c>
      <c r="S466" s="2">
        <v>-9.0622000000000007</v>
      </c>
      <c r="T466" s="1">
        <v>-1.2373000000000001</v>
      </c>
    </row>
    <row r="467" spans="1:20" x14ac:dyDescent="0.25">
      <c r="A467">
        <v>201209</v>
      </c>
      <c r="B467" s="1">
        <v>-2.0085999999999999</v>
      </c>
      <c r="C467" s="2">
        <v>0.49</v>
      </c>
      <c r="D467" s="1">
        <v>-5.1005000000000003</v>
      </c>
      <c r="E467" s="2">
        <v>-1.4175</v>
      </c>
      <c r="F467" s="1">
        <v>-5.1295999999999999</v>
      </c>
      <c r="G467" s="2">
        <v>-6.7344999999999997</v>
      </c>
      <c r="H467" s="1">
        <v>-1.4930000000000001</v>
      </c>
      <c r="I467" s="2">
        <v>-1.9463999999999999</v>
      </c>
      <c r="J467" s="1">
        <v>-12.7841</v>
      </c>
      <c r="K467" s="2">
        <v>-2.0036999999999998</v>
      </c>
      <c r="L467" s="1">
        <v>0.35680000000000001</v>
      </c>
      <c r="M467" s="2">
        <v>-0.26040000000000002</v>
      </c>
      <c r="N467" s="1">
        <v>-3.4417</v>
      </c>
      <c r="O467" s="2">
        <v>-6.5114000000000001</v>
      </c>
      <c r="P467" s="1">
        <v>0.14660000000000001</v>
      </c>
      <c r="Q467" s="2">
        <v>-4.5476999999999999</v>
      </c>
      <c r="R467" s="1">
        <v>1.732</v>
      </c>
      <c r="S467" s="2">
        <v>3.5219</v>
      </c>
      <c r="T467" s="1">
        <v>4.266</v>
      </c>
    </row>
    <row r="468" spans="1:20" x14ac:dyDescent="0.25">
      <c r="A468" s="4">
        <v>201210</v>
      </c>
      <c r="B468" s="1">
        <v>2.2134</v>
      </c>
      <c r="C468" s="2">
        <v>-5.4485000000000001</v>
      </c>
      <c r="D468" s="1">
        <v>1.3934</v>
      </c>
      <c r="E468" s="2">
        <v>2.8994</v>
      </c>
      <c r="F468" s="1">
        <v>3.4573</v>
      </c>
      <c r="G468" s="2">
        <v>-1.0086999999999999</v>
      </c>
      <c r="H468" s="1">
        <v>-1.4805999999999999</v>
      </c>
      <c r="I468" s="2">
        <v>-0.76539999999999997</v>
      </c>
      <c r="J468" s="1">
        <v>-2.0326</v>
      </c>
      <c r="K468" s="2">
        <v>-0.94920000000000004</v>
      </c>
      <c r="L468" s="1">
        <v>-1.8261000000000001</v>
      </c>
      <c r="M468" s="2">
        <v>0.86199999999999999</v>
      </c>
      <c r="N468" s="1">
        <v>-6.6524999999999999</v>
      </c>
      <c r="O468" s="2">
        <v>7.2030000000000003</v>
      </c>
      <c r="P468" s="1">
        <v>-1.0666</v>
      </c>
      <c r="Q468" s="2">
        <v>0.97289999999999999</v>
      </c>
      <c r="R468" s="1">
        <v>-3.1436000000000002</v>
      </c>
      <c r="S468" s="2">
        <v>6.9617000000000004</v>
      </c>
      <c r="T468" s="1">
        <v>-4.4013</v>
      </c>
    </row>
    <row r="469" spans="1:20" x14ac:dyDescent="0.25">
      <c r="A469">
        <v>201211</v>
      </c>
      <c r="B469" s="1">
        <v>1.7739</v>
      </c>
      <c r="C469" s="2">
        <v>-1.0558000000000001</v>
      </c>
      <c r="D469" s="1">
        <v>2.9994000000000001</v>
      </c>
      <c r="E469" s="2">
        <v>1.0437000000000001</v>
      </c>
      <c r="F469" s="1">
        <v>1.6148</v>
      </c>
      <c r="G469" s="2">
        <v>-0.129</v>
      </c>
      <c r="H469" s="1">
        <v>0.66</v>
      </c>
      <c r="I469" s="2">
        <v>-2.5306999999999999</v>
      </c>
      <c r="J469" s="1">
        <v>6.2618</v>
      </c>
      <c r="K469" s="2">
        <v>-5.7500000000000002E-2</v>
      </c>
      <c r="L469" s="1">
        <v>0.32490000000000002</v>
      </c>
      <c r="M469" s="2">
        <v>0.71640000000000004</v>
      </c>
      <c r="N469" s="1">
        <v>9.3619000000000003</v>
      </c>
      <c r="O469" s="2">
        <v>-5.4153000000000002</v>
      </c>
      <c r="P469" s="1">
        <v>-0.66190000000000004</v>
      </c>
      <c r="Q469" s="2">
        <v>-1.9321999999999999</v>
      </c>
      <c r="R469" s="1">
        <v>2.3980999999999999</v>
      </c>
      <c r="S469" s="2">
        <v>-2.5878999999999999</v>
      </c>
      <c r="T469" s="1">
        <v>1.5612999999999999</v>
      </c>
    </row>
    <row r="470" spans="1:20" x14ac:dyDescent="0.25">
      <c r="A470">
        <v>201212</v>
      </c>
      <c r="B470" s="1">
        <v>-0.73380000000000001</v>
      </c>
      <c r="C470" s="2">
        <v>0.53349999999999997</v>
      </c>
      <c r="D470" s="1">
        <v>-1.42</v>
      </c>
      <c r="E470" s="2">
        <v>-1.7764</v>
      </c>
      <c r="F470" s="1">
        <v>-3.7698999999999998</v>
      </c>
      <c r="G470" s="2">
        <v>-4.4581</v>
      </c>
      <c r="H470" s="1">
        <v>-3.6749000000000001</v>
      </c>
      <c r="I470" s="2">
        <v>-0.83860000000000001</v>
      </c>
      <c r="J470" s="1">
        <v>-13.723800000000001</v>
      </c>
      <c r="K470" s="2">
        <v>0.37390000000000001</v>
      </c>
      <c r="L470" s="1">
        <v>0.78639999999999999</v>
      </c>
      <c r="M470" s="2">
        <v>-0.84060000000000001</v>
      </c>
      <c r="N470" s="1">
        <v>0.23330000000000001</v>
      </c>
      <c r="O470" s="2">
        <v>-4.3999999999999997E-2</v>
      </c>
      <c r="P470" s="1">
        <v>3.629</v>
      </c>
      <c r="Q470" s="2">
        <v>-2.9620000000000002</v>
      </c>
      <c r="R470" s="1">
        <v>-3.2894999999999999</v>
      </c>
      <c r="S470" s="2">
        <v>-7.0712999999999999</v>
      </c>
      <c r="T470" s="1">
        <v>2.5398000000000001</v>
      </c>
    </row>
    <row r="471" spans="1:20" x14ac:dyDescent="0.25">
      <c r="A471" s="4">
        <v>201301</v>
      </c>
      <c r="B471" s="1">
        <v>1.0549999999999999</v>
      </c>
      <c r="C471" s="2">
        <v>4.6467000000000001</v>
      </c>
      <c r="D471" s="1">
        <v>1.4238</v>
      </c>
      <c r="E471" s="2">
        <v>3.7978000000000001</v>
      </c>
      <c r="F471" s="1">
        <v>3.8168000000000002</v>
      </c>
      <c r="G471" s="2">
        <v>15.5236</v>
      </c>
      <c r="H471" s="1">
        <v>2.996</v>
      </c>
      <c r="I471" s="2">
        <v>2.8967999999999998</v>
      </c>
      <c r="J471" s="1">
        <v>2.6629</v>
      </c>
      <c r="K471" s="2">
        <v>2.6347</v>
      </c>
      <c r="L471" s="1">
        <v>4.0045000000000002</v>
      </c>
      <c r="M471" s="2">
        <v>1.3501000000000001</v>
      </c>
      <c r="N471" s="1">
        <v>-2.9904000000000002</v>
      </c>
      <c r="O471" s="2">
        <v>-3.0840999999999998</v>
      </c>
      <c r="P471" s="1">
        <v>-1.5972999999999999</v>
      </c>
      <c r="Q471" s="2">
        <v>2.7069999999999999</v>
      </c>
      <c r="R471" s="1">
        <v>0.2311</v>
      </c>
      <c r="S471" s="2">
        <v>1.3009999999999999</v>
      </c>
      <c r="T471" s="1">
        <v>-1.9583999999999999</v>
      </c>
    </row>
    <row r="472" spans="1:20" x14ac:dyDescent="0.25">
      <c r="A472">
        <v>201302</v>
      </c>
      <c r="B472" s="1">
        <v>0.94550000000000001</v>
      </c>
      <c r="C472" s="2">
        <v>-2.4588999999999999</v>
      </c>
      <c r="D472" s="1">
        <v>-2.1164999999999998</v>
      </c>
      <c r="E472" s="2">
        <v>0.76910000000000001</v>
      </c>
      <c r="F472" s="1">
        <v>-2.6187999999999998</v>
      </c>
      <c r="G472" s="2">
        <v>-7.8246000000000002</v>
      </c>
      <c r="H472" s="1">
        <v>-1.3895</v>
      </c>
      <c r="I472" s="2">
        <v>-0.61919999999999997</v>
      </c>
      <c r="J472" s="1">
        <v>1.5416000000000001</v>
      </c>
      <c r="K472" s="2">
        <v>-4.1337000000000002</v>
      </c>
      <c r="L472" s="1">
        <v>1.8745000000000001</v>
      </c>
      <c r="M472" s="2">
        <v>-1.3373999999999999</v>
      </c>
      <c r="N472" s="1">
        <v>3.6484000000000001</v>
      </c>
      <c r="O472" s="2">
        <v>3.4403000000000001</v>
      </c>
      <c r="P472" s="1">
        <v>-9.7500000000000003E-2</v>
      </c>
      <c r="Q472" s="2">
        <v>-2.2355</v>
      </c>
      <c r="R472" s="1">
        <v>-0.39479999999999998</v>
      </c>
      <c r="S472" s="2">
        <v>1.5885</v>
      </c>
      <c r="T472" s="1">
        <v>1.0289999999999999</v>
      </c>
    </row>
    <row r="473" spans="1:20" x14ac:dyDescent="0.25">
      <c r="A473">
        <v>201303</v>
      </c>
      <c r="B473" s="1">
        <v>1.7596000000000001</v>
      </c>
      <c r="C473" s="2">
        <v>2.3052999999999999</v>
      </c>
      <c r="D473" s="1">
        <v>4.0023999999999997</v>
      </c>
      <c r="E473" s="2">
        <v>-0.42099999999999999</v>
      </c>
      <c r="F473" s="1">
        <v>-1.5238</v>
      </c>
      <c r="G473" s="2">
        <v>-1.8111999999999999</v>
      </c>
      <c r="H473" s="1">
        <v>3.1057000000000001</v>
      </c>
      <c r="I473" s="2">
        <v>1.8458000000000001</v>
      </c>
      <c r="J473" s="1">
        <v>5.7385999999999999</v>
      </c>
      <c r="K473" s="2">
        <v>0.84499999999999997</v>
      </c>
      <c r="L473" s="1">
        <v>2.3633000000000002</v>
      </c>
      <c r="M473" s="2">
        <v>0.5282</v>
      </c>
      <c r="N473" s="1">
        <v>-3.1471</v>
      </c>
      <c r="O473" s="2">
        <v>-4.3554000000000004</v>
      </c>
      <c r="P473" s="1">
        <v>8.8119999999999994</v>
      </c>
      <c r="Q473" s="2">
        <v>-2.649</v>
      </c>
      <c r="R473" s="1">
        <v>-0.54169999999999996</v>
      </c>
      <c r="S473" s="2">
        <v>9.7479999999999993</v>
      </c>
      <c r="T473" s="1">
        <v>-0.88049999999999995</v>
      </c>
    </row>
    <row r="474" spans="1:20" x14ac:dyDescent="0.25">
      <c r="A474" s="4">
        <v>201304</v>
      </c>
      <c r="B474" s="1">
        <v>-0.23719999999999999</v>
      </c>
      <c r="C474" s="2">
        <v>-1.4649000000000001</v>
      </c>
      <c r="D474" s="1">
        <v>-1.7623</v>
      </c>
      <c r="E474" s="2">
        <v>9.0399999999999994E-2</v>
      </c>
      <c r="F474" s="1">
        <v>1.6473</v>
      </c>
      <c r="G474" s="2">
        <v>1.6830000000000001</v>
      </c>
      <c r="H474" s="1">
        <v>-0.50280000000000002</v>
      </c>
      <c r="I474" s="2">
        <v>0.25459999999999999</v>
      </c>
      <c r="J474" s="1">
        <v>0.75009999999999999</v>
      </c>
      <c r="K474" s="2">
        <v>-1.6657</v>
      </c>
      <c r="L474" s="1">
        <v>0.84250000000000003</v>
      </c>
      <c r="M474" s="2">
        <v>-3.1198999999999999</v>
      </c>
      <c r="N474" s="1">
        <v>1.0326</v>
      </c>
      <c r="O474" s="2">
        <v>1.4918</v>
      </c>
      <c r="P474" s="1">
        <v>-7.7339000000000002</v>
      </c>
      <c r="Q474" s="2">
        <v>4.7161</v>
      </c>
      <c r="R474" s="1">
        <v>5.2615999999999996</v>
      </c>
      <c r="S474" s="2">
        <v>-4.0393999999999997</v>
      </c>
      <c r="T474" s="1">
        <v>0.76080000000000003</v>
      </c>
    </row>
    <row r="475" spans="1:20" x14ac:dyDescent="0.25">
      <c r="A475">
        <v>201305</v>
      </c>
      <c r="B475" s="1">
        <v>1.8123</v>
      </c>
      <c r="C475" s="2">
        <v>-2.6448</v>
      </c>
      <c r="D475" s="1">
        <v>0.87660000000000005</v>
      </c>
      <c r="E475" s="2">
        <v>0.57330000000000003</v>
      </c>
      <c r="F475" s="1">
        <v>1.2587999999999999</v>
      </c>
      <c r="G475" s="2">
        <v>-5.4166999999999996</v>
      </c>
      <c r="H475" s="1">
        <v>-2.8527999999999998</v>
      </c>
      <c r="I475" s="2">
        <v>-4.4513999999999996</v>
      </c>
      <c r="J475" s="1">
        <v>-6.9245999999999999</v>
      </c>
      <c r="K475" s="2">
        <v>0.98939999999999995</v>
      </c>
      <c r="L475" s="1">
        <v>4.5068000000000001</v>
      </c>
      <c r="M475" s="2">
        <v>2.2132999999999998</v>
      </c>
      <c r="N475" s="1">
        <v>-5.2996999999999996</v>
      </c>
      <c r="O475" s="2">
        <v>4.2061000000000002</v>
      </c>
      <c r="P475" s="1">
        <v>-0.64639999999999997</v>
      </c>
      <c r="Q475" s="2">
        <v>-5.1546000000000003</v>
      </c>
      <c r="R475" s="1">
        <v>-3.7004999999999999</v>
      </c>
      <c r="S475" s="2">
        <v>3.9211999999999998</v>
      </c>
      <c r="T475" s="1">
        <v>-0.74199999999999999</v>
      </c>
    </row>
    <row r="476" spans="1:20" x14ac:dyDescent="0.25">
      <c r="A476">
        <v>201306</v>
      </c>
      <c r="B476" s="1">
        <v>1.107</v>
      </c>
      <c r="C476" s="2">
        <v>7.5833000000000004</v>
      </c>
      <c r="D476" s="1">
        <v>-2.7808999999999999</v>
      </c>
      <c r="E476" s="2">
        <v>-3.2751999999999999</v>
      </c>
      <c r="F476" s="1">
        <v>-1.8772</v>
      </c>
      <c r="G476" s="2">
        <v>4.4161999999999999</v>
      </c>
      <c r="H476" s="1">
        <v>1.8756999999999999</v>
      </c>
      <c r="I476" s="2">
        <v>5.8734999999999999</v>
      </c>
      <c r="J476" s="1">
        <v>3.1659999999999999</v>
      </c>
      <c r="K476" s="2">
        <v>3.9285999999999999</v>
      </c>
      <c r="L476" s="1">
        <v>0.2477</v>
      </c>
      <c r="M476" s="2">
        <v>-0.60850000000000004</v>
      </c>
      <c r="N476" s="1">
        <v>9.4758999999999993</v>
      </c>
      <c r="O476" s="2">
        <v>9.8238000000000003</v>
      </c>
      <c r="P476" s="1">
        <v>4.6189999999999998</v>
      </c>
      <c r="Q476" s="2">
        <v>1.2761</v>
      </c>
      <c r="R476" s="1">
        <v>3.2023000000000001</v>
      </c>
      <c r="S476" s="2">
        <v>-1.7137</v>
      </c>
      <c r="T476" s="1">
        <v>2.5935999999999999</v>
      </c>
    </row>
    <row r="477" spans="1:20" x14ac:dyDescent="0.25">
      <c r="A477" s="4">
        <v>201307</v>
      </c>
      <c r="B477" s="1">
        <v>0.7923</v>
      </c>
      <c r="C477" s="2">
        <v>-4.5087999999999999</v>
      </c>
      <c r="D477" s="1">
        <v>6.1737000000000002</v>
      </c>
      <c r="E477" s="2">
        <v>1.8366</v>
      </c>
      <c r="F477" s="1">
        <v>1.9207000000000001</v>
      </c>
      <c r="G477" s="2">
        <v>0.221</v>
      </c>
      <c r="H477" s="1">
        <v>-1.7204999999999999</v>
      </c>
      <c r="I477" s="2">
        <v>-4.0688000000000004</v>
      </c>
      <c r="J477" s="1">
        <v>4.8147000000000002</v>
      </c>
      <c r="K477" s="2">
        <v>-2.7551000000000001</v>
      </c>
      <c r="L477" s="1">
        <v>-1.0841000000000001</v>
      </c>
      <c r="M477" s="2">
        <v>0.44309999999999999</v>
      </c>
      <c r="N477" s="1">
        <v>3.7679999999999998</v>
      </c>
      <c r="O477" s="2">
        <v>-1.1968000000000001</v>
      </c>
      <c r="P477" s="1">
        <v>-4.9448999999999996</v>
      </c>
      <c r="Q477" s="2">
        <v>1.0939000000000001</v>
      </c>
      <c r="R477" s="1">
        <v>-1.8145</v>
      </c>
      <c r="S477" s="2">
        <v>0.1237</v>
      </c>
      <c r="T477" s="1">
        <v>-0.79420000000000002</v>
      </c>
    </row>
    <row r="478" spans="1:20" x14ac:dyDescent="0.25">
      <c r="A478">
        <v>201308</v>
      </c>
      <c r="B478" s="1">
        <v>5.5350999999999999</v>
      </c>
      <c r="C478" s="2">
        <v>0.78169999999999995</v>
      </c>
      <c r="D478" s="1">
        <v>-4.7641</v>
      </c>
      <c r="E478" s="2">
        <v>1.2499</v>
      </c>
      <c r="F478" s="1">
        <v>1.5219</v>
      </c>
      <c r="G478" s="2">
        <v>0.13059999999999999</v>
      </c>
      <c r="H478" s="1">
        <v>9.6799999999999997E-2</v>
      </c>
      <c r="I478" s="2">
        <v>1.8436999999999999</v>
      </c>
      <c r="J478" s="1">
        <v>-1.5645</v>
      </c>
      <c r="K478" s="2">
        <v>0.25740000000000002</v>
      </c>
      <c r="L478" s="1">
        <v>2.1936</v>
      </c>
      <c r="M478" s="2">
        <v>0.15939999999999999</v>
      </c>
      <c r="N478" s="1">
        <v>-3.5186000000000002</v>
      </c>
      <c r="O478" s="2">
        <v>-3.5855999999999999</v>
      </c>
      <c r="P478" s="1">
        <v>4.9970999999999997</v>
      </c>
      <c r="Q478" s="2">
        <v>0.59599999999999997</v>
      </c>
      <c r="R478" s="1">
        <v>-0.1095</v>
      </c>
      <c r="S478" s="2">
        <v>-10.19</v>
      </c>
      <c r="T478" s="1">
        <v>-0.10100000000000001</v>
      </c>
    </row>
    <row r="479" spans="1:20" x14ac:dyDescent="0.25">
      <c r="A479">
        <v>201309</v>
      </c>
      <c r="B479" s="1">
        <v>-7.7100000000000002E-2</v>
      </c>
      <c r="C479" s="2">
        <v>1.0488</v>
      </c>
      <c r="D479" s="1">
        <v>3.3784000000000001</v>
      </c>
      <c r="E479" s="2">
        <v>2.8268</v>
      </c>
      <c r="F479" s="1">
        <v>-5.5800000000000002E-2</v>
      </c>
      <c r="G479" s="2">
        <v>-2.2494999999999998</v>
      </c>
      <c r="H479" s="1">
        <v>-0.63149999999999995</v>
      </c>
      <c r="I479" s="2">
        <v>1.5649</v>
      </c>
      <c r="J479" s="1">
        <v>-2.5533999999999999</v>
      </c>
      <c r="K479" s="2">
        <v>-1.41E-2</v>
      </c>
      <c r="L479" s="1">
        <v>-1.3332999999999999</v>
      </c>
      <c r="M479" s="2">
        <v>-3.5823999999999998</v>
      </c>
      <c r="N479" s="1">
        <v>10.591799999999999</v>
      </c>
      <c r="O479" s="2">
        <v>-4.4936999999999996</v>
      </c>
      <c r="P479" s="1">
        <v>-3.4596</v>
      </c>
      <c r="Q479" s="2">
        <v>-0.60170000000000001</v>
      </c>
      <c r="R479" s="1">
        <v>0.81259999999999999</v>
      </c>
      <c r="S479" s="2">
        <v>5.3742999999999999</v>
      </c>
      <c r="T479" s="1">
        <v>-0.184</v>
      </c>
    </row>
    <row r="480" spans="1:20" x14ac:dyDescent="0.25">
      <c r="A480" s="4">
        <v>201310</v>
      </c>
      <c r="B480" s="1">
        <v>-1.4872000000000001</v>
      </c>
      <c r="C480" s="2">
        <v>2.9794999999999998</v>
      </c>
      <c r="D480" s="1">
        <v>-1.1180000000000001</v>
      </c>
      <c r="E480" s="2">
        <v>0.2132</v>
      </c>
      <c r="F480" s="1">
        <v>3.0327000000000002</v>
      </c>
      <c r="G480" s="2">
        <v>5.2544000000000004</v>
      </c>
      <c r="H480" s="1">
        <v>1.3441000000000001</v>
      </c>
      <c r="I480" s="2">
        <v>-0.70369999999999999</v>
      </c>
      <c r="J480" s="1">
        <v>0.16889999999999999</v>
      </c>
      <c r="K480" s="2">
        <v>0.55889999999999995</v>
      </c>
      <c r="L480" s="1">
        <v>0.81610000000000005</v>
      </c>
      <c r="M480" s="2">
        <v>1.2758</v>
      </c>
      <c r="N480" s="1">
        <v>-0.1973</v>
      </c>
      <c r="O480" s="2">
        <v>3.0508000000000002</v>
      </c>
      <c r="P480" s="1">
        <v>-0.22639999999999999</v>
      </c>
      <c r="Q480" s="2">
        <v>-0.89049999999999996</v>
      </c>
      <c r="R480" s="1">
        <v>-2.9586000000000001</v>
      </c>
      <c r="S480" s="2">
        <v>6.2874999999999996</v>
      </c>
      <c r="T480" s="1">
        <v>2.9958</v>
      </c>
    </row>
    <row r="481" spans="1:20" x14ac:dyDescent="0.25">
      <c r="A481">
        <v>201311</v>
      </c>
      <c r="B481" s="1">
        <v>0.27750000000000002</v>
      </c>
      <c r="C481" s="2">
        <v>-5.8110999999999997</v>
      </c>
      <c r="D481" s="1">
        <v>0.77680000000000005</v>
      </c>
      <c r="E481" s="2">
        <v>-0.1371</v>
      </c>
      <c r="F481" s="1">
        <v>-3.7031999999999998</v>
      </c>
      <c r="G481" s="2">
        <v>-3.4935999999999998</v>
      </c>
      <c r="H481" s="1">
        <v>-0.67759999999999998</v>
      </c>
      <c r="I481" s="2">
        <v>0.43559999999999999</v>
      </c>
      <c r="J481" s="1">
        <v>1.4653</v>
      </c>
      <c r="K481" s="2">
        <v>-1.665</v>
      </c>
      <c r="L481" s="1">
        <v>0.88249999999999995</v>
      </c>
      <c r="M481" s="2">
        <v>2.1092</v>
      </c>
      <c r="N481" s="1">
        <v>1.0249999999999999</v>
      </c>
      <c r="O481" s="2">
        <v>3.6236000000000002</v>
      </c>
      <c r="P481" s="1">
        <v>-2.4763000000000002</v>
      </c>
      <c r="Q481" s="2">
        <v>2.0950000000000002</v>
      </c>
      <c r="R481" s="1">
        <v>3.1438999999999999</v>
      </c>
      <c r="S481" s="2">
        <v>-3.7965</v>
      </c>
      <c r="T481" s="1">
        <v>0.1353</v>
      </c>
    </row>
    <row r="482" spans="1:20" x14ac:dyDescent="0.25">
      <c r="A482">
        <v>201312</v>
      </c>
      <c r="B482" s="1">
        <v>4.5792999999999999</v>
      </c>
      <c r="C482" s="2">
        <v>1.1834</v>
      </c>
      <c r="D482" s="1">
        <v>-0.2954</v>
      </c>
      <c r="E482" s="2">
        <v>1.1128</v>
      </c>
      <c r="F482" s="1">
        <v>-0.2485</v>
      </c>
      <c r="G482" s="2">
        <v>0.1077</v>
      </c>
      <c r="H482" s="1">
        <v>1.9300000000000001E-2</v>
      </c>
      <c r="I482" s="2">
        <v>-2.1455000000000002</v>
      </c>
      <c r="J482" s="1">
        <v>1.4372</v>
      </c>
      <c r="K482" s="2">
        <v>2.2252000000000001</v>
      </c>
      <c r="L482" s="1">
        <v>-0.31690000000000002</v>
      </c>
      <c r="M482" s="2">
        <v>-0.42920000000000003</v>
      </c>
      <c r="N482" s="1">
        <v>-0.245</v>
      </c>
      <c r="O482" s="2">
        <v>-1.0815999999999999</v>
      </c>
      <c r="P482" s="1">
        <v>3.9228000000000001</v>
      </c>
      <c r="Q482" s="2">
        <v>0.7883</v>
      </c>
      <c r="R482" s="1">
        <v>-1.6309</v>
      </c>
      <c r="S482" s="2">
        <v>-3.1922000000000001</v>
      </c>
      <c r="T482" s="1">
        <v>-1.6669</v>
      </c>
    </row>
    <row r="483" spans="1:20" x14ac:dyDescent="0.25">
      <c r="A483" s="4">
        <v>201401</v>
      </c>
      <c r="B483" s="1">
        <v>4.6127000000000002</v>
      </c>
      <c r="C483" s="2">
        <v>2.1591999999999998</v>
      </c>
      <c r="D483" s="1">
        <v>-5.8900000000000001E-2</v>
      </c>
      <c r="E483" s="2">
        <v>1.0811999999999999</v>
      </c>
      <c r="F483" s="1">
        <v>-2.2488000000000001</v>
      </c>
      <c r="G483" s="2">
        <v>-0.53349999999999997</v>
      </c>
      <c r="H483" s="1">
        <v>9.8299999999999998E-2</v>
      </c>
      <c r="I483" s="2">
        <v>2.9257</v>
      </c>
      <c r="J483" s="1">
        <v>-5.4543999999999997</v>
      </c>
      <c r="K483" s="2">
        <v>1.5551999999999999</v>
      </c>
      <c r="L483" s="1">
        <v>-4.1985999999999999</v>
      </c>
      <c r="M483" s="2">
        <v>-0.34260000000000002</v>
      </c>
      <c r="N483" s="1">
        <v>2.1812</v>
      </c>
      <c r="O483" s="2">
        <v>7.5335999999999999</v>
      </c>
      <c r="P483" s="1">
        <v>1.3532999999999999</v>
      </c>
      <c r="Q483" s="2">
        <v>0.82</v>
      </c>
      <c r="R483" s="1">
        <v>3.1297000000000001</v>
      </c>
      <c r="S483" s="2">
        <v>-5.82</v>
      </c>
      <c r="T483" s="1">
        <v>-0.65490000000000004</v>
      </c>
    </row>
    <row r="484" spans="1:20" x14ac:dyDescent="0.25">
      <c r="A484">
        <v>201402</v>
      </c>
      <c r="B484" s="1">
        <v>-2.6377999999999999</v>
      </c>
      <c r="C484" s="2">
        <v>-0.2903</v>
      </c>
      <c r="D484" s="1">
        <v>-0.77690000000000003</v>
      </c>
      <c r="E484" s="2">
        <v>3.5661</v>
      </c>
      <c r="F484" s="1">
        <v>4.8846999999999996</v>
      </c>
      <c r="G484" s="2">
        <v>0.91920000000000002</v>
      </c>
      <c r="H484" s="1">
        <v>1.5583</v>
      </c>
      <c r="I484" s="2">
        <v>0.97860000000000003</v>
      </c>
      <c r="J484" s="1">
        <v>2.3618999999999999</v>
      </c>
      <c r="K484" s="2">
        <v>-1.2271000000000001</v>
      </c>
      <c r="L484" s="1">
        <v>5.0519999999999996</v>
      </c>
      <c r="M484" s="2">
        <v>0.32500000000000001</v>
      </c>
      <c r="N484" s="1">
        <v>0.63670000000000004</v>
      </c>
      <c r="O484" s="2">
        <v>-8.5533999999999999</v>
      </c>
      <c r="P484" s="1">
        <v>-0.92190000000000005</v>
      </c>
      <c r="Q484" s="2">
        <v>-0.32540000000000002</v>
      </c>
      <c r="R484" s="1">
        <v>1.3355999999999999</v>
      </c>
      <c r="S484" s="2">
        <v>2.1751</v>
      </c>
      <c r="T484" s="1">
        <v>-1.3525</v>
      </c>
    </row>
    <row r="485" spans="1:20" x14ac:dyDescent="0.25">
      <c r="A485">
        <v>201403</v>
      </c>
      <c r="B485" s="1">
        <v>-2.7345000000000002</v>
      </c>
      <c r="C485" s="2">
        <v>1.3519000000000001</v>
      </c>
      <c r="D485" s="1">
        <v>-1.5765</v>
      </c>
      <c r="E485" s="2">
        <v>1.3139000000000001</v>
      </c>
      <c r="F485" s="1">
        <v>-5.3750999999999998</v>
      </c>
      <c r="G485" s="2">
        <v>-1.2473000000000001</v>
      </c>
      <c r="H485" s="1">
        <v>-2.1238999999999999</v>
      </c>
      <c r="I485" s="2">
        <v>-2.1432000000000002</v>
      </c>
      <c r="J485" s="1">
        <v>-0.14099999999999999</v>
      </c>
      <c r="K485" s="2">
        <v>-0.70599999999999996</v>
      </c>
      <c r="L485" s="1">
        <v>-3.6625000000000001</v>
      </c>
      <c r="M485" s="2">
        <v>-0.56200000000000006</v>
      </c>
      <c r="N485" s="1">
        <v>-2.7581000000000002</v>
      </c>
      <c r="O485" s="2">
        <v>-2.2218</v>
      </c>
      <c r="P485" s="1">
        <v>-2.1859000000000002</v>
      </c>
      <c r="Q485" s="2">
        <v>-0.18840000000000001</v>
      </c>
      <c r="R485" s="1">
        <v>-0.65849999999999997</v>
      </c>
      <c r="S485" s="2">
        <v>12.6403</v>
      </c>
      <c r="T485" s="1">
        <v>3.2587000000000002</v>
      </c>
    </row>
    <row r="486" spans="1:20" x14ac:dyDescent="0.25">
      <c r="A486" s="4">
        <v>201404</v>
      </c>
      <c r="B486" s="1">
        <v>-3.5893999999999999</v>
      </c>
      <c r="C486" s="2">
        <v>0.80830000000000002</v>
      </c>
      <c r="D486" s="1">
        <v>2.895</v>
      </c>
      <c r="E486" s="2">
        <v>-1.1053999999999999</v>
      </c>
      <c r="F486" s="1">
        <v>4.4141000000000004</v>
      </c>
      <c r="G486" s="2">
        <v>-1.4018999999999999</v>
      </c>
      <c r="H486" s="1">
        <v>1.0668</v>
      </c>
      <c r="I486" s="2">
        <v>1.9944999999999999</v>
      </c>
      <c r="J486" s="1">
        <v>-4.0111999999999997</v>
      </c>
      <c r="K486" s="2">
        <v>-1.1318999999999999</v>
      </c>
      <c r="L486" s="1">
        <v>1.0017</v>
      </c>
      <c r="M486" s="2">
        <v>1.1229</v>
      </c>
      <c r="N486" s="1">
        <v>-3.5992999999999999</v>
      </c>
      <c r="O486" s="2">
        <v>1.5740000000000001</v>
      </c>
      <c r="P486" s="1">
        <v>3.5507</v>
      </c>
      <c r="Q486" s="2">
        <v>0.54620000000000002</v>
      </c>
      <c r="R486" s="1">
        <v>-0.87890000000000001</v>
      </c>
      <c r="S486" s="2">
        <v>-9.7196999999999996</v>
      </c>
      <c r="T486" s="1">
        <v>-0.40010000000000001</v>
      </c>
    </row>
    <row r="487" spans="1:20" x14ac:dyDescent="0.25">
      <c r="A487">
        <v>201405</v>
      </c>
      <c r="B487" s="1">
        <v>-7.5917000000000003</v>
      </c>
      <c r="C487" s="2">
        <v>-1.3857999999999999</v>
      </c>
      <c r="D487" s="1">
        <v>-1.4993000000000001</v>
      </c>
      <c r="E487" s="2">
        <v>3.1467000000000001</v>
      </c>
      <c r="F487" s="1">
        <v>0.1749</v>
      </c>
      <c r="G487" s="2">
        <v>11.3725</v>
      </c>
      <c r="H487" s="1">
        <v>4.8899999999999999E-2</v>
      </c>
      <c r="I487" s="2">
        <v>-0.16980000000000001</v>
      </c>
      <c r="J487" s="1">
        <v>14.7744</v>
      </c>
      <c r="K487" s="2">
        <v>2.6393</v>
      </c>
      <c r="L487" s="1">
        <v>-0.9032</v>
      </c>
      <c r="M487" s="2">
        <v>-0.55559999999999998</v>
      </c>
      <c r="N487" s="1">
        <v>-2.6093999999999999</v>
      </c>
      <c r="O487" s="2">
        <v>-3.9927999999999999</v>
      </c>
      <c r="P487" s="1">
        <v>-1.4009</v>
      </c>
      <c r="Q487" s="2">
        <v>-0.90300000000000002</v>
      </c>
      <c r="R487" s="1">
        <v>0.6109</v>
      </c>
      <c r="S487" s="2">
        <v>4.1657999999999999</v>
      </c>
      <c r="T487" s="1">
        <v>1.3227</v>
      </c>
    </row>
    <row r="488" spans="1:20" x14ac:dyDescent="0.25">
      <c r="A488">
        <v>201406</v>
      </c>
      <c r="B488" s="1">
        <v>2.3955000000000002</v>
      </c>
      <c r="C488" s="2">
        <v>-1.5296000000000001</v>
      </c>
      <c r="D488" s="1">
        <v>-0.6552</v>
      </c>
      <c r="E488" s="2">
        <v>-0.85</v>
      </c>
      <c r="F488" s="1">
        <v>-2.8006000000000002</v>
      </c>
      <c r="G488" s="2">
        <v>-8.0116999999999994</v>
      </c>
      <c r="H488" s="1">
        <v>-2.1448999999999998</v>
      </c>
      <c r="I488" s="2">
        <v>-0.998</v>
      </c>
      <c r="J488" s="1">
        <v>-2.7370999999999999</v>
      </c>
      <c r="K488" s="2">
        <v>-1.6772</v>
      </c>
      <c r="L488" s="1">
        <v>1.9792000000000001</v>
      </c>
      <c r="M488" s="2">
        <v>0.23119999999999999</v>
      </c>
      <c r="N488" s="1">
        <v>9.7000000000000003E-3</v>
      </c>
      <c r="O488" s="2">
        <v>-1.6493</v>
      </c>
      <c r="P488" s="1">
        <v>1.8693</v>
      </c>
      <c r="Q488" s="2">
        <v>1.4482999999999999</v>
      </c>
      <c r="R488" s="1">
        <v>-1.8866000000000001</v>
      </c>
      <c r="S488" s="2">
        <v>-5.7055999999999996</v>
      </c>
      <c r="T488" s="1">
        <v>-0.1</v>
      </c>
    </row>
    <row r="489" spans="1:20" x14ac:dyDescent="0.25">
      <c r="A489" s="4">
        <v>201407</v>
      </c>
      <c r="B489" s="1">
        <v>2.1105</v>
      </c>
      <c r="C489" s="2">
        <v>0.625</v>
      </c>
      <c r="D489" s="1">
        <v>0.46600000000000003</v>
      </c>
      <c r="E489" s="2">
        <v>3.0468000000000002</v>
      </c>
      <c r="F489" s="1">
        <v>2.0404</v>
      </c>
      <c r="G489" s="2">
        <v>-1.0119</v>
      </c>
      <c r="H489" s="1">
        <v>0.7772</v>
      </c>
      <c r="I489" s="2">
        <v>4.0769000000000002</v>
      </c>
      <c r="J489" s="1">
        <v>-10.783200000000001</v>
      </c>
      <c r="K489" s="2">
        <v>8.0100000000000005E-2</v>
      </c>
      <c r="L489" s="1">
        <v>1.8762000000000001</v>
      </c>
      <c r="M489" s="2">
        <v>-0.19620000000000001</v>
      </c>
      <c r="N489" s="1">
        <v>-3.1017999999999999</v>
      </c>
      <c r="O489" s="2">
        <v>-2.1189</v>
      </c>
      <c r="P489" s="1">
        <v>-5.2600000000000001E-2</v>
      </c>
      <c r="Q489" s="2">
        <v>-0.29499999999999998</v>
      </c>
      <c r="R489" s="1">
        <v>4.4077000000000002</v>
      </c>
      <c r="S489" s="2">
        <v>5.3132999999999999</v>
      </c>
      <c r="T489" s="1">
        <v>1.6476</v>
      </c>
    </row>
    <row r="490" spans="1:20" x14ac:dyDescent="0.25">
      <c r="A490">
        <v>201408</v>
      </c>
      <c r="B490" s="1">
        <v>-2.5615000000000001</v>
      </c>
      <c r="C490" s="2">
        <v>0.7177</v>
      </c>
      <c r="D490" s="1">
        <v>1.6547000000000001</v>
      </c>
      <c r="E490" s="2">
        <v>-2.1953</v>
      </c>
      <c r="F490" s="1">
        <v>-2.1659000000000002</v>
      </c>
      <c r="G490" s="2">
        <v>-1.0569</v>
      </c>
      <c r="H490" s="1">
        <v>0.11409999999999999</v>
      </c>
      <c r="I490" s="2">
        <v>-2.9571000000000001</v>
      </c>
      <c r="J490" s="1">
        <v>15.296900000000001</v>
      </c>
      <c r="K490" s="2">
        <v>0.2661</v>
      </c>
      <c r="L490" s="1">
        <v>0.47460000000000002</v>
      </c>
      <c r="M490" s="2">
        <v>-0.76270000000000004</v>
      </c>
      <c r="N490" s="1">
        <v>4.1277999999999997</v>
      </c>
      <c r="O490" s="2">
        <v>2.2360000000000002</v>
      </c>
      <c r="P490" s="1">
        <v>0.27629999999999999</v>
      </c>
      <c r="Q490" s="2">
        <v>-0.16370000000000001</v>
      </c>
      <c r="R490" s="1">
        <v>-1.8516999999999999</v>
      </c>
      <c r="S490" s="2">
        <v>-17.0169</v>
      </c>
      <c r="T490" s="1">
        <v>0.318</v>
      </c>
    </row>
    <row r="491" spans="1:20" x14ac:dyDescent="0.25">
      <c r="A491">
        <v>201409</v>
      </c>
      <c r="B491" s="1">
        <v>0.92249999999999999</v>
      </c>
      <c r="C491" s="2">
        <v>-1.0056</v>
      </c>
      <c r="D491" s="1">
        <v>1.0645</v>
      </c>
      <c r="E491" s="2">
        <v>3.0581</v>
      </c>
      <c r="F491" s="1">
        <v>0.28699999999999998</v>
      </c>
      <c r="G491" s="2">
        <v>7.9207999999999998</v>
      </c>
      <c r="H491" s="1">
        <v>2.1069</v>
      </c>
      <c r="I491" s="2">
        <v>3.8466999999999998</v>
      </c>
      <c r="J491" s="1">
        <v>-3.2944</v>
      </c>
      <c r="K491" s="2">
        <v>2.5506000000000002</v>
      </c>
      <c r="L491" s="1">
        <v>3.0827</v>
      </c>
      <c r="M491" s="2">
        <v>2.0352000000000001</v>
      </c>
      <c r="N491" s="1">
        <v>-1.5813999999999999</v>
      </c>
      <c r="O491" s="2">
        <v>5.1077000000000004</v>
      </c>
      <c r="P491" s="1">
        <v>1.4330000000000001</v>
      </c>
      <c r="Q491" s="2">
        <v>2.4375</v>
      </c>
      <c r="R491" s="1">
        <v>-1.6919999999999999</v>
      </c>
      <c r="S491" s="2">
        <v>19.7654</v>
      </c>
      <c r="T491" s="1">
        <v>-2.1038000000000001</v>
      </c>
    </row>
    <row r="492" spans="1:20" x14ac:dyDescent="0.25">
      <c r="A492" s="4">
        <v>201410</v>
      </c>
      <c r="B492" s="1">
        <v>1.2243999999999999</v>
      </c>
      <c r="C492" s="2">
        <v>-0.74790000000000001</v>
      </c>
      <c r="D492" s="1">
        <v>1.4499</v>
      </c>
      <c r="E492" s="2">
        <v>-1.5893999999999999</v>
      </c>
      <c r="F492" s="1">
        <v>2.3037999999999998</v>
      </c>
      <c r="G492" s="2">
        <v>-5.3414999999999999</v>
      </c>
      <c r="H492" s="1">
        <v>0.80449999999999999</v>
      </c>
      <c r="I492" s="2">
        <v>-0.26390000000000002</v>
      </c>
      <c r="J492" s="1">
        <v>-3.4159000000000002</v>
      </c>
      <c r="K492" s="2">
        <v>-0.33029999999999998</v>
      </c>
      <c r="L492" s="1">
        <v>1.8543000000000001</v>
      </c>
      <c r="M492" s="2">
        <v>6.6000000000000003E-2</v>
      </c>
      <c r="N492" s="1">
        <v>-0.62539999999999996</v>
      </c>
      <c r="O492" s="2">
        <v>5.0456000000000003</v>
      </c>
      <c r="P492" s="1">
        <v>-0.76170000000000004</v>
      </c>
      <c r="Q492" s="2">
        <v>0.19520000000000001</v>
      </c>
      <c r="R492" s="1">
        <v>4.6071999999999997</v>
      </c>
      <c r="S492" s="2">
        <v>6.1253000000000002</v>
      </c>
      <c r="T492" s="1">
        <v>1.7766</v>
      </c>
    </row>
    <row r="493" spans="1:20" x14ac:dyDescent="0.25">
      <c r="A493">
        <v>201411</v>
      </c>
      <c r="B493" s="1">
        <v>2.3099999999999999E-2</v>
      </c>
      <c r="C493" s="2">
        <v>7.5541</v>
      </c>
      <c r="D493" s="1">
        <v>-2.6227999999999998</v>
      </c>
      <c r="E493" s="2">
        <v>-3.2749999999999999</v>
      </c>
      <c r="F493" s="1">
        <v>-2.9430999999999998</v>
      </c>
      <c r="G493" s="2">
        <v>-1.2604</v>
      </c>
      <c r="H493" s="1">
        <v>2.1522999999999999</v>
      </c>
      <c r="I493" s="2">
        <v>-0.26490000000000002</v>
      </c>
      <c r="J493" s="1">
        <v>0.3498</v>
      </c>
      <c r="K493" s="2">
        <v>1.6361000000000001</v>
      </c>
      <c r="L493" s="1">
        <v>0.71250000000000002</v>
      </c>
      <c r="M493" s="2">
        <v>-0.29709999999999998</v>
      </c>
      <c r="N493" s="1">
        <v>-0.16089999999999999</v>
      </c>
      <c r="O493" s="2">
        <v>-10.7818</v>
      </c>
      <c r="P493" s="1">
        <v>1.6934</v>
      </c>
      <c r="Q493" s="2">
        <v>0.37259999999999999</v>
      </c>
      <c r="R493" s="1">
        <v>-2.0678999999999998</v>
      </c>
      <c r="S493" s="2">
        <v>-5.6135000000000002</v>
      </c>
      <c r="T493" s="1">
        <v>-1.5543</v>
      </c>
    </row>
    <row r="494" spans="1:20" x14ac:dyDescent="0.25">
      <c r="A494">
        <v>201412</v>
      </c>
      <c r="B494" s="1">
        <v>0.35909999999999997</v>
      </c>
      <c r="C494" s="2">
        <v>-7.5944000000000003</v>
      </c>
      <c r="D494" s="1">
        <v>-3.8984000000000001</v>
      </c>
      <c r="E494" s="2">
        <v>6.5228999999999999</v>
      </c>
      <c r="F494" s="1">
        <v>2.0202</v>
      </c>
      <c r="G494" s="2">
        <v>2.0137</v>
      </c>
      <c r="H494" s="1">
        <v>-1.2505999999999999</v>
      </c>
      <c r="I494" s="2">
        <v>-0.2452</v>
      </c>
      <c r="J494" s="1">
        <v>14.022399999999999</v>
      </c>
      <c r="K494" s="2">
        <v>-0.73399999999999999</v>
      </c>
      <c r="L494" s="1">
        <v>1.5613999999999999</v>
      </c>
      <c r="M494" s="2">
        <v>-1.1595</v>
      </c>
      <c r="N494" s="1">
        <v>-0.1429</v>
      </c>
      <c r="O494" s="2">
        <v>-2.4529999999999998</v>
      </c>
      <c r="P494" s="1">
        <v>-3.1680000000000001</v>
      </c>
      <c r="Q494" s="2">
        <v>-1.8761000000000001</v>
      </c>
      <c r="R494" s="1">
        <v>-0.61839999999999995</v>
      </c>
      <c r="S494" s="2">
        <v>-1.587</v>
      </c>
      <c r="T494" s="1">
        <v>-1.5987</v>
      </c>
    </row>
    <row r="495" spans="1:20" x14ac:dyDescent="0.25">
      <c r="B495" s="64">
        <f>AVERAGE(B15:B494)</f>
        <v>0.87296062499999938</v>
      </c>
      <c r="C495" s="64">
        <f t="shared" ref="C495:T495" si="0">AVERAGE(C15:C494)</f>
        <v>0.6688029166666658</v>
      </c>
      <c r="D495" s="64">
        <f t="shared" si="0"/>
        <v>0.63344500000000081</v>
      </c>
      <c r="E495" s="64">
        <f t="shared" si="0"/>
        <v>0.67474187500000027</v>
      </c>
      <c r="F495" s="64">
        <f t="shared" si="0"/>
        <v>0.66521208333333359</v>
      </c>
      <c r="G495" s="64">
        <f t="shared" si="0"/>
        <v>0.975914375</v>
      </c>
      <c r="H495" s="64">
        <f t="shared" si="0"/>
        <v>0.57808333333333306</v>
      </c>
      <c r="I495" s="64">
        <f t="shared" si="0"/>
        <v>0.52600979166666606</v>
      </c>
      <c r="J495" s="64">
        <f t="shared" si="0"/>
        <v>1.0559702083333324</v>
      </c>
      <c r="K495" s="64">
        <f t="shared" si="0"/>
        <v>0.98071770833333261</v>
      </c>
      <c r="L495" s="64">
        <f t="shared" si="0"/>
        <v>0.37276541666666607</v>
      </c>
      <c r="M495" s="64">
        <f t="shared" si="0"/>
        <v>0.5800920833333334</v>
      </c>
      <c r="N495" s="64">
        <f t="shared" si="0"/>
        <v>1.0769491666666662</v>
      </c>
      <c r="O495" s="64">
        <f t="shared" si="0"/>
        <v>1.1645870833333327</v>
      </c>
      <c r="P495" s="64">
        <f t="shared" si="0"/>
        <v>1.3772558333333313</v>
      </c>
      <c r="Q495" s="64">
        <f t="shared" si="0"/>
        <v>0.77016999999999969</v>
      </c>
      <c r="R495" s="64">
        <f t="shared" si="0"/>
        <v>0.47070083333333307</v>
      </c>
      <c r="S495" s="64">
        <f t="shared" si="0"/>
        <v>1.1235720833333336</v>
      </c>
      <c r="T495" s="64">
        <f t="shared" si="0"/>
        <v>0.62179687499999969</v>
      </c>
    </row>
    <row r="496" spans="1:20" x14ac:dyDescent="0.25">
      <c r="B496" s="26">
        <f>_xlfn.STDEV.S(B15:B494)</f>
        <v>5.8719116423659923</v>
      </c>
      <c r="C496" s="26">
        <f t="shared" ref="C496:T496" si="1">_xlfn.STDEV.S(C15:C494)</f>
        <v>4.5088329956270234</v>
      </c>
      <c r="D496" s="26">
        <f t="shared" si="1"/>
        <v>4.3667106175743706</v>
      </c>
      <c r="E496" s="26">
        <f t="shared" si="1"/>
        <v>4.2928203952292092</v>
      </c>
      <c r="F496" s="26">
        <f t="shared" si="1"/>
        <v>5.0764082159503774</v>
      </c>
      <c r="G496" s="26">
        <f t="shared" si="1"/>
        <v>9.0190667612303326</v>
      </c>
      <c r="H496" s="26">
        <f t="shared" si="1"/>
        <v>3.1738732482971157</v>
      </c>
      <c r="I496" s="26">
        <f t="shared" si="1"/>
        <v>3.3764210206199565</v>
      </c>
      <c r="J496" s="26">
        <f t="shared" si="1"/>
        <v>6.5805047488702506</v>
      </c>
      <c r="K496" s="26">
        <f t="shared" si="1"/>
        <v>6.9680012135462635</v>
      </c>
      <c r="L496" s="26">
        <f t="shared" si="1"/>
        <v>3.5029515769611028</v>
      </c>
      <c r="M496" s="26">
        <f t="shared" si="1"/>
        <v>3.2947607082161254</v>
      </c>
      <c r="N496" s="26">
        <f t="shared" si="1"/>
        <v>8.9208141252841919</v>
      </c>
      <c r="O496" s="26">
        <f t="shared" si="1"/>
        <v>10.213523942722185</v>
      </c>
      <c r="P496" s="26">
        <f t="shared" si="1"/>
        <v>9.3684268433351203</v>
      </c>
      <c r="Q496" s="26">
        <f t="shared" si="1"/>
        <v>6.4397152330594327</v>
      </c>
      <c r="R496" s="26">
        <f t="shared" si="1"/>
        <v>4.1950004457985246</v>
      </c>
      <c r="S496" s="26">
        <f t="shared" si="1"/>
        <v>10.379835130607459</v>
      </c>
      <c r="T496" s="26">
        <f t="shared" si="1"/>
        <v>3.3254978386012164</v>
      </c>
    </row>
    <row r="497" spans="2:20" x14ac:dyDescent="0.25">
      <c r="B497" s="1"/>
      <c r="C497" s="2"/>
      <c r="D497" s="1"/>
      <c r="E497" s="2"/>
      <c r="F497" s="1"/>
      <c r="G497" s="2"/>
      <c r="H497" s="1"/>
      <c r="I497" s="2"/>
      <c r="J497" s="1"/>
      <c r="K497" s="2"/>
      <c r="L497" s="1"/>
      <c r="M497" s="2"/>
      <c r="N497" s="1"/>
      <c r="O497" s="2"/>
      <c r="P497" s="1"/>
      <c r="Q497" s="2"/>
      <c r="R497" s="1"/>
      <c r="S497" s="2"/>
      <c r="T497" s="1"/>
    </row>
    <row r="498" spans="2:20" x14ac:dyDescent="0.25">
      <c r="B498" s="1"/>
      <c r="C498" s="2"/>
      <c r="D498" s="1"/>
      <c r="E498" s="2"/>
      <c r="F498" s="1"/>
      <c r="G498" s="2"/>
      <c r="H498" s="1"/>
      <c r="I498" s="2"/>
      <c r="J498" s="1"/>
      <c r="K498" s="2"/>
      <c r="L498" s="1"/>
      <c r="M498" s="2"/>
      <c r="N498" s="1"/>
      <c r="O498" s="2"/>
      <c r="P498" s="1"/>
      <c r="Q498" s="2"/>
      <c r="R498" s="1"/>
      <c r="S498" s="2"/>
      <c r="T498" s="1"/>
    </row>
    <row r="499" spans="2:20" x14ac:dyDescent="0.25">
      <c r="B499" s="1"/>
      <c r="C499" s="2"/>
      <c r="D499" s="1"/>
      <c r="E499" s="2"/>
      <c r="F499" s="1"/>
      <c r="G499" s="2"/>
      <c r="H499" s="1"/>
      <c r="I499" s="2"/>
      <c r="J499" s="1"/>
      <c r="K499" s="2"/>
      <c r="L499" s="1"/>
      <c r="M499" s="2"/>
      <c r="N499" s="1"/>
      <c r="O499" s="2"/>
      <c r="P499" s="1"/>
      <c r="Q499" s="2"/>
      <c r="R499" s="1"/>
      <c r="S499" s="2"/>
      <c r="T499" s="1"/>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
  <sheetViews>
    <sheetView zoomScale="80" zoomScaleNormal="80" workbookViewId="0">
      <selection activeCell="B495" sqref="B495:B496"/>
    </sheetView>
  </sheetViews>
  <sheetFormatPr defaultColWidth="11.5546875" defaultRowHeight="13.2" x14ac:dyDescent="0.25"/>
  <sheetData>
    <row r="1" spans="1:20" x14ac:dyDescent="0.25">
      <c r="A1" s="12" t="s">
        <v>61</v>
      </c>
    </row>
    <row r="2" spans="1:20" x14ac:dyDescent="0.25">
      <c r="A2" s="14" t="s">
        <v>98</v>
      </c>
      <c r="B2" s="8" t="s">
        <v>0</v>
      </c>
      <c r="C2" s="8" t="s">
        <v>1</v>
      </c>
      <c r="D2" s="8" t="s">
        <v>2</v>
      </c>
      <c r="E2" s="8" t="s">
        <v>3</v>
      </c>
      <c r="F2" s="8" t="s">
        <v>4</v>
      </c>
      <c r="G2" s="8" t="s">
        <v>5</v>
      </c>
      <c r="H2" s="8" t="s">
        <v>6</v>
      </c>
      <c r="I2" s="8" t="s">
        <v>7</v>
      </c>
      <c r="J2" s="8" t="s">
        <v>8</v>
      </c>
      <c r="K2" s="8" t="s">
        <v>9</v>
      </c>
      <c r="L2" s="8" t="s">
        <v>10</v>
      </c>
      <c r="M2" s="8" t="s">
        <v>11</v>
      </c>
      <c r="N2" s="8" t="s">
        <v>12</v>
      </c>
      <c r="O2" s="8" t="s">
        <v>13</v>
      </c>
      <c r="P2" s="8" t="s">
        <v>14</v>
      </c>
      <c r="Q2" s="8" t="s">
        <v>15</v>
      </c>
      <c r="R2" s="8" t="s">
        <v>16</v>
      </c>
      <c r="S2" s="8" t="s">
        <v>17</v>
      </c>
      <c r="T2" s="8" t="s">
        <v>18</v>
      </c>
    </row>
    <row r="3" spans="1:20" x14ac:dyDescent="0.25">
      <c r="A3" s="22">
        <v>197401</v>
      </c>
      <c r="B3" s="1">
        <v>-8.7094000000000005</v>
      </c>
      <c r="C3" s="2">
        <v>15.063800000000001</v>
      </c>
      <c r="D3" s="1">
        <v>7.1603000000000003</v>
      </c>
      <c r="E3" s="2">
        <v>0.40770000000000001</v>
      </c>
      <c r="F3" s="1">
        <v>17.3386</v>
      </c>
      <c r="G3" s="2">
        <v>36.059399999999997</v>
      </c>
      <c r="H3" s="1">
        <v>24.746300000000002</v>
      </c>
      <c r="I3" s="2">
        <v>9.5599000000000007</v>
      </c>
      <c r="J3" s="1">
        <v>10.537000000000001</v>
      </c>
      <c r="K3" s="2">
        <v>3.3182</v>
      </c>
      <c r="L3" s="1">
        <v>5.4264000000000001</v>
      </c>
      <c r="M3" s="2">
        <v>8.3725000000000005</v>
      </c>
      <c r="N3" s="1">
        <v>20.269300000000001</v>
      </c>
      <c r="O3" s="2">
        <v>32.522599999999997</v>
      </c>
      <c r="P3" s="1">
        <v>11.655900000000001</v>
      </c>
      <c r="Q3" s="2">
        <v>20.189900000000002</v>
      </c>
      <c r="R3" s="1">
        <v>9.3694000000000006</v>
      </c>
      <c r="S3" s="2">
        <v>18.322800000000001</v>
      </c>
      <c r="T3" s="1">
        <v>11.561999999999999</v>
      </c>
    </row>
    <row r="4" spans="1:20" x14ac:dyDescent="0.25">
      <c r="A4" s="22">
        <v>197402</v>
      </c>
      <c r="B4" s="1">
        <v>11.8194</v>
      </c>
      <c r="C4" s="2">
        <v>9.7599</v>
      </c>
      <c r="D4" s="1">
        <v>5.3545999999999996</v>
      </c>
      <c r="E4" s="2">
        <v>6.5746000000000002</v>
      </c>
      <c r="F4" s="1">
        <v>0.18210000000000001</v>
      </c>
      <c r="G4" s="2">
        <v>17.0718</v>
      </c>
      <c r="H4" s="1">
        <v>4.5697999999999999</v>
      </c>
      <c r="I4" s="2">
        <v>-7.8947000000000003</v>
      </c>
      <c r="J4" s="1">
        <v>11.585599999999999</v>
      </c>
      <c r="K4" s="2">
        <v>23.442799999999998</v>
      </c>
      <c r="L4" s="1">
        <v>26.697399999999998</v>
      </c>
      <c r="M4" s="2">
        <v>3.8553999999999999</v>
      </c>
      <c r="N4" s="1">
        <v>-5.1016000000000004</v>
      </c>
      <c r="O4" s="2">
        <v>5.3478000000000003</v>
      </c>
      <c r="P4" s="1">
        <v>-10.4316</v>
      </c>
      <c r="Q4" s="2">
        <v>5.7657999999999996</v>
      </c>
      <c r="R4" s="1">
        <v>-0.71499999999999997</v>
      </c>
      <c r="S4" s="2">
        <v>2.6802000000000001</v>
      </c>
      <c r="T4" s="1">
        <v>12.2986</v>
      </c>
    </row>
    <row r="5" spans="1:20" x14ac:dyDescent="0.25">
      <c r="A5" s="22">
        <v>197403</v>
      </c>
      <c r="B5" s="1">
        <v>9.6332000000000004</v>
      </c>
      <c r="C5" s="2">
        <v>-3.1943000000000001</v>
      </c>
      <c r="D5" s="1">
        <v>2.7366999999999999</v>
      </c>
      <c r="E5" s="2">
        <v>7.8494999999999999</v>
      </c>
      <c r="F5" s="1">
        <v>1.5426</v>
      </c>
      <c r="G5" s="2">
        <v>-4.3052000000000001</v>
      </c>
      <c r="H5" s="1">
        <v>5.6448</v>
      </c>
      <c r="I5" s="2">
        <v>11.578900000000001</v>
      </c>
      <c r="J5" s="1">
        <v>12.5381</v>
      </c>
      <c r="K5" s="2">
        <v>-1.5369999999999999</v>
      </c>
      <c r="L5" s="1">
        <v>-1.915</v>
      </c>
      <c r="M5" s="2">
        <v>8.9511000000000003</v>
      </c>
      <c r="N5" s="1">
        <v>4.9024999999999999</v>
      </c>
      <c r="O5" s="2">
        <v>8.4558999999999997</v>
      </c>
      <c r="P5" s="1">
        <v>28.163900000000002</v>
      </c>
      <c r="Q5" s="2">
        <v>-0.40639999999999998</v>
      </c>
      <c r="R5" s="1">
        <v>5.3375000000000004</v>
      </c>
      <c r="S5" s="2">
        <v>16.357299999999999</v>
      </c>
      <c r="T5" s="1">
        <v>5.4416000000000002</v>
      </c>
    </row>
    <row r="6" spans="1:20" x14ac:dyDescent="0.25">
      <c r="A6" s="49">
        <v>197404</v>
      </c>
      <c r="B6" s="1">
        <v>-5.1656000000000004</v>
      </c>
      <c r="C6" s="2">
        <v>-4.5560999999999998</v>
      </c>
      <c r="D6" s="1">
        <v>1.9428000000000001</v>
      </c>
      <c r="E6" s="2">
        <v>-7.8109999999999999</v>
      </c>
      <c r="F6" s="1">
        <v>0.19839999999999999</v>
      </c>
      <c r="G6" s="2">
        <v>5.3734000000000002</v>
      </c>
      <c r="H6" s="1">
        <v>5.1603000000000003</v>
      </c>
      <c r="I6" s="2">
        <v>-0.40429999999999999</v>
      </c>
      <c r="J6" s="1">
        <v>3.7736000000000001</v>
      </c>
      <c r="K6" s="2">
        <v>6.6295000000000002</v>
      </c>
      <c r="L6" s="1">
        <v>2.3041</v>
      </c>
      <c r="M6" s="2">
        <v>2.2480000000000002</v>
      </c>
      <c r="N6" s="1">
        <v>5.6535000000000002</v>
      </c>
      <c r="O6" s="2">
        <v>-5.6341000000000001</v>
      </c>
      <c r="P6" s="1">
        <v>14.295999999999999</v>
      </c>
      <c r="Q6" s="2">
        <v>6.1356999999999999</v>
      </c>
      <c r="R6" s="1">
        <v>-0.80130000000000001</v>
      </c>
      <c r="S6" s="2">
        <v>-0.69789999999999996</v>
      </c>
      <c r="T6" s="1">
        <v>3.9491000000000001</v>
      </c>
    </row>
    <row r="7" spans="1:20" x14ac:dyDescent="0.25">
      <c r="A7" s="22">
        <v>197405</v>
      </c>
      <c r="B7" s="1">
        <v>19.5397</v>
      </c>
      <c r="C7" s="2">
        <v>7.4272</v>
      </c>
      <c r="D7" s="1">
        <v>8.0548000000000002</v>
      </c>
      <c r="E7" s="2">
        <v>9.2614000000000001</v>
      </c>
      <c r="F7" s="1">
        <v>-1.8219000000000001</v>
      </c>
      <c r="G7" s="2">
        <v>0.68149999999999999</v>
      </c>
      <c r="H7" s="1">
        <v>1.5844</v>
      </c>
      <c r="I7" s="2">
        <v>5.6833999999999998</v>
      </c>
      <c r="J7" s="1">
        <v>0.9204</v>
      </c>
      <c r="K7" s="2">
        <v>-19.718299999999999</v>
      </c>
      <c r="L7" s="1">
        <v>3.3748</v>
      </c>
      <c r="M7" s="2">
        <v>2.9133</v>
      </c>
      <c r="N7" s="1">
        <v>23.431999999999999</v>
      </c>
      <c r="O7" s="2">
        <v>6.7957999999999998</v>
      </c>
      <c r="P7" s="1">
        <v>-5.1562000000000001</v>
      </c>
      <c r="Q7" s="2">
        <v>-1.6228</v>
      </c>
      <c r="R7" s="1">
        <v>0.2467</v>
      </c>
      <c r="S7" s="2">
        <v>6.5762999999999998</v>
      </c>
      <c r="T7" s="1">
        <v>3.2665999999999999</v>
      </c>
    </row>
    <row r="8" spans="1:20" x14ac:dyDescent="0.25">
      <c r="A8" s="22">
        <v>197406</v>
      </c>
      <c r="B8" s="1">
        <v>-0.79259999999999997</v>
      </c>
      <c r="C8" s="2">
        <v>-8.2910000000000004</v>
      </c>
      <c r="D8" s="1">
        <v>-3.2159</v>
      </c>
      <c r="E8" s="2">
        <v>2.1269999999999998</v>
      </c>
      <c r="F8" s="1">
        <v>-2.6899000000000002</v>
      </c>
      <c r="G8" s="2">
        <v>-1.1981999999999999</v>
      </c>
      <c r="H8" s="1">
        <v>-9.7799999999999998E-2</v>
      </c>
      <c r="I8" s="2">
        <v>0.76819999999999999</v>
      </c>
      <c r="J8" s="1">
        <v>0.11849999999999999</v>
      </c>
      <c r="K8" s="2">
        <v>17.527999999999999</v>
      </c>
      <c r="L8" s="1">
        <v>-0.3488</v>
      </c>
      <c r="M8" s="2">
        <v>1.0851</v>
      </c>
      <c r="N8" s="1">
        <v>1.6971000000000001</v>
      </c>
      <c r="O8" s="2">
        <v>-10.5419</v>
      </c>
      <c r="P8" s="1">
        <v>3.1977000000000002</v>
      </c>
      <c r="Q8" s="2">
        <v>3.6585999999999999</v>
      </c>
      <c r="R8" s="1">
        <v>7.7600000000000002E-2</v>
      </c>
      <c r="S8" s="2">
        <v>-5.9349999999999996</v>
      </c>
      <c r="T8" s="1">
        <v>3.7629000000000001</v>
      </c>
    </row>
    <row r="9" spans="1:20" x14ac:dyDescent="0.25">
      <c r="A9" s="49">
        <v>197407</v>
      </c>
      <c r="B9" s="1">
        <v>-0.48830000000000001</v>
      </c>
      <c r="C9" s="2">
        <v>7.4576000000000002</v>
      </c>
      <c r="D9" s="1">
        <v>5.9444999999999997</v>
      </c>
      <c r="E9" s="2">
        <v>4.8856999999999999</v>
      </c>
      <c r="F9" s="1">
        <v>4.4040999999999997</v>
      </c>
      <c r="G9" s="2">
        <v>4.3202999999999996</v>
      </c>
      <c r="H9" s="1">
        <v>5.4324000000000003</v>
      </c>
      <c r="I9" s="2">
        <v>0.38119999999999998</v>
      </c>
      <c r="J9" s="1">
        <v>-1.18E-2</v>
      </c>
      <c r="K9" s="2">
        <v>25.225899999999999</v>
      </c>
      <c r="L9" s="1">
        <v>2.1139000000000001</v>
      </c>
      <c r="M9" s="2">
        <v>5.76</v>
      </c>
      <c r="N9" s="1">
        <v>-6.1115000000000004</v>
      </c>
      <c r="O9" s="2">
        <v>6.9490999999999996</v>
      </c>
      <c r="P9" s="1">
        <v>2.3033999999999999</v>
      </c>
      <c r="Q9" s="2">
        <v>-2.4500000000000001E-2</v>
      </c>
      <c r="R9" s="1">
        <v>4.7000000000000002E-3</v>
      </c>
      <c r="S9" s="2">
        <v>8.5128000000000004</v>
      </c>
      <c r="T9" s="1">
        <v>3.8338999999999999</v>
      </c>
    </row>
    <row r="10" spans="1:20" x14ac:dyDescent="0.25">
      <c r="A10" s="22">
        <v>197408</v>
      </c>
      <c r="B10" s="1">
        <v>9.0463000000000005</v>
      </c>
      <c r="C10" s="2">
        <v>-0.27760000000000001</v>
      </c>
      <c r="D10" s="1">
        <v>-5.6877000000000004</v>
      </c>
      <c r="E10" s="2">
        <v>2.7103000000000002</v>
      </c>
      <c r="F10" s="1">
        <v>-0.48899999999999999</v>
      </c>
      <c r="G10" s="2">
        <v>8.8207000000000004</v>
      </c>
      <c r="H10" s="1">
        <v>0.21820000000000001</v>
      </c>
      <c r="I10" s="2">
        <v>6.5823</v>
      </c>
      <c r="J10" s="1">
        <v>6.7948000000000004</v>
      </c>
      <c r="K10" s="2">
        <v>-14.226900000000001</v>
      </c>
      <c r="L10" s="1">
        <v>-0.29409999999999997</v>
      </c>
      <c r="M10" s="2">
        <v>-4.5701000000000001</v>
      </c>
      <c r="N10" s="1">
        <v>9.07</v>
      </c>
      <c r="O10" s="2">
        <v>3.3885999999999998</v>
      </c>
      <c r="P10" s="1">
        <v>-13.1401</v>
      </c>
      <c r="Q10" s="2">
        <v>2.9940000000000002</v>
      </c>
      <c r="R10" s="1">
        <v>-1.9549000000000001</v>
      </c>
      <c r="S10" s="2">
        <v>-15.1823</v>
      </c>
      <c r="T10" s="1">
        <v>4.0357000000000003</v>
      </c>
    </row>
    <row r="11" spans="1:20" x14ac:dyDescent="0.25">
      <c r="A11" s="22">
        <v>197409</v>
      </c>
      <c r="B11" s="1">
        <v>4.8381999999999996</v>
      </c>
      <c r="C11" s="2">
        <v>-0.80420000000000003</v>
      </c>
      <c r="D11" s="1">
        <v>-0.28320000000000001</v>
      </c>
      <c r="E11" s="2">
        <v>1.5912999999999999</v>
      </c>
      <c r="F11" s="1">
        <v>-8.4786999999999999</v>
      </c>
      <c r="G11" s="2">
        <v>-2.1697000000000002</v>
      </c>
      <c r="H11" s="1">
        <v>-4.2287999999999997</v>
      </c>
      <c r="I11" s="2">
        <v>-5.7007000000000003</v>
      </c>
      <c r="J11" s="1">
        <v>-7.8723000000000001</v>
      </c>
      <c r="K11" s="2">
        <v>-2.9287999999999998</v>
      </c>
      <c r="L11" s="1">
        <v>-3.7892999999999999</v>
      </c>
      <c r="M11" s="2">
        <v>1.4913000000000001</v>
      </c>
      <c r="N11" s="1">
        <v>1.7056</v>
      </c>
      <c r="O11" s="2">
        <v>-5.1957000000000004</v>
      </c>
      <c r="P11" s="1">
        <v>12.110099999999999</v>
      </c>
      <c r="Q11" s="2">
        <v>-1.9689000000000001</v>
      </c>
      <c r="R11" s="1">
        <v>-2.3047</v>
      </c>
      <c r="S11" s="2">
        <v>2.2850999999999999</v>
      </c>
      <c r="T11" s="1">
        <v>-6.2821999999999996</v>
      </c>
    </row>
    <row r="12" spans="1:20" x14ac:dyDescent="0.25">
      <c r="A12" s="49">
        <v>197410</v>
      </c>
      <c r="B12" s="1">
        <v>-4.7975000000000003</v>
      </c>
      <c r="C12" s="2">
        <v>-1.6684000000000001</v>
      </c>
      <c r="D12" s="1">
        <v>-3.4813999999999998</v>
      </c>
      <c r="E12" s="2">
        <v>-0.36070000000000002</v>
      </c>
      <c r="F12" s="1">
        <v>-0.3271</v>
      </c>
      <c r="G12" s="2">
        <v>-4.9907000000000004</v>
      </c>
      <c r="H12" s="1">
        <v>-3.7336</v>
      </c>
      <c r="I12" s="2">
        <v>-0.88160000000000005</v>
      </c>
      <c r="J12" s="1">
        <v>-3.6505999999999998</v>
      </c>
      <c r="K12" s="2">
        <v>3.1414</v>
      </c>
      <c r="L12" s="1">
        <v>5.3613</v>
      </c>
      <c r="M12" s="2">
        <v>-3.4514999999999998</v>
      </c>
      <c r="N12" s="1">
        <v>-2.3906999999999998</v>
      </c>
      <c r="O12" s="2">
        <v>7.6727999999999996</v>
      </c>
      <c r="P12" s="1">
        <v>0.25469999999999998</v>
      </c>
      <c r="Q12" s="2">
        <v>4.3973000000000004</v>
      </c>
      <c r="R12" s="1">
        <v>-0.36709999999999998</v>
      </c>
      <c r="S12" s="2">
        <v>15.2128</v>
      </c>
      <c r="T12" s="1">
        <v>0.85260000000000002</v>
      </c>
    </row>
    <row r="13" spans="1:20" x14ac:dyDescent="0.25">
      <c r="A13" s="22">
        <v>197411</v>
      </c>
      <c r="B13" s="1">
        <v>0.57269999999999999</v>
      </c>
      <c r="C13" s="2">
        <v>-3.6383999999999999</v>
      </c>
      <c r="D13" s="1">
        <v>1.7637</v>
      </c>
      <c r="E13" s="2">
        <v>3.0606</v>
      </c>
      <c r="F13" s="1">
        <v>-0.77349999999999997</v>
      </c>
      <c r="G13" s="2">
        <v>2.0634999999999999</v>
      </c>
      <c r="H13" s="1">
        <v>0.37680000000000002</v>
      </c>
      <c r="I13" s="2">
        <v>3.1766000000000001</v>
      </c>
      <c r="J13" s="1">
        <v>-9.9105000000000008</v>
      </c>
      <c r="K13" s="2">
        <v>-6.7942999999999998</v>
      </c>
      <c r="L13" s="1">
        <v>-1.0593999999999999</v>
      </c>
      <c r="M13" s="2">
        <v>-1.6241000000000001</v>
      </c>
      <c r="N13" s="1">
        <v>6.8521000000000001</v>
      </c>
      <c r="O13" s="2">
        <v>-2.3376999999999999</v>
      </c>
      <c r="P13" s="1">
        <v>3.4041999999999999</v>
      </c>
      <c r="Q13" s="2">
        <v>-3.5703</v>
      </c>
      <c r="R13" s="1">
        <v>-3.0581999999999998</v>
      </c>
      <c r="S13" s="2">
        <v>-6.4173999999999998</v>
      </c>
      <c r="T13" s="1">
        <v>2.1595</v>
      </c>
    </row>
    <row r="14" spans="1:20" x14ac:dyDescent="0.25">
      <c r="A14" s="22">
        <v>197412</v>
      </c>
      <c r="B14" s="1">
        <v>-0.85529999999999995</v>
      </c>
      <c r="C14" s="2">
        <v>-6.9725000000000001</v>
      </c>
      <c r="D14" s="1">
        <v>-2.9182000000000001</v>
      </c>
      <c r="E14" s="2">
        <v>1.0232000000000001</v>
      </c>
      <c r="F14" s="1">
        <v>-4.0442</v>
      </c>
      <c r="G14" s="2">
        <v>-15.0962</v>
      </c>
      <c r="H14" s="1">
        <v>-2.7677999999999998</v>
      </c>
      <c r="I14" s="2">
        <v>-3.3250999999999999</v>
      </c>
      <c r="J14" s="1">
        <v>8.9456000000000007</v>
      </c>
      <c r="K14" s="2">
        <v>-0.20649999999999999</v>
      </c>
      <c r="L14" s="1">
        <v>-2.5706000000000002</v>
      </c>
      <c r="M14" s="2">
        <v>-0.4042</v>
      </c>
      <c r="N14" s="1">
        <v>6.5887000000000002</v>
      </c>
      <c r="O14" s="2">
        <v>1.1740999999999999</v>
      </c>
      <c r="P14" s="1">
        <v>-1.2020999999999999</v>
      </c>
      <c r="Q14" s="2">
        <v>1.3763000000000001</v>
      </c>
      <c r="R14" s="1">
        <v>-6.4676</v>
      </c>
      <c r="S14" s="2">
        <v>-5.1307</v>
      </c>
      <c r="T14" s="1">
        <v>2.9775999999999998</v>
      </c>
    </row>
    <row r="15" spans="1:20" x14ac:dyDescent="0.25">
      <c r="A15" s="49">
        <v>197501</v>
      </c>
      <c r="B15" s="1">
        <v>-3.8361999999999998</v>
      </c>
      <c r="C15" s="2">
        <v>5.5670999999999999</v>
      </c>
      <c r="D15" s="1">
        <v>-7.3380999999999998</v>
      </c>
      <c r="E15" s="2">
        <v>-1.5226</v>
      </c>
      <c r="F15" s="1">
        <v>1.6056999999999999</v>
      </c>
      <c r="G15" s="2">
        <v>33.338000000000001</v>
      </c>
      <c r="H15" s="1">
        <v>-1.9149</v>
      </c>
      <c r="I15" s="2">
        <v>-8.1529000000000007</v>
      </c>
      <c r="J15" s="1">
        <v>8.8945000000000007</v>
      </c>
      <c r="K15" s="2">
        <v>-2.2044999999999999</v>
      </c>
      <c r="L15" s="1">
        <v>-0.74919999999999998</v>
      </c>
      <c r="M15" s="2">
        <v>-0.38879999999999998</v>
      </c>
      <c r="N15" s="1">
        <v>-16.162800000000001</v>
      </c>
      <c r="O15" s="2">
        <v>-4.7774000000000001</v>
      </c>
      <c r="P15" s="1">
        <v>-6.0118999999999998</v>
      </c>
      <c r="Q15" s="2">
        <v>20.389399999999998</v>
      </c>
      <c r="R15" s="1">
        <v>-2.1312000000000002</v>
      </c>
      <c r="S15" s="2">
        <v>15.444599999999999</v>
      </c>
      <c r="T15" s="1">
        <v>6.5110999999999999</v>
      </c>
    </row>
    <row r="16" spans="1:20" x14ac:dyDescent="0.25">
      <c r="A16" s="22">
        <v>197502</v>
      </c>
      <c r="B16" s="1">
        <v>-8.1586999999999996</v>
      </c>
      <c r="C16" s="2">
        <v>8.673</v>
      </c>
      <c r="D16" s="1">
        <v>2.9613999999999998</v>
      </c>
      <c r="E16" s="2">
        <v>-4.1883999999999997</v>
      </c>
      <c r="F16" s="1">
        <v>1.6293</v>
      </c>
      <c r="G16" s="2">
        <v>10.927199999999999</v>
      </c>
      <c r="H16" s="1">
        <v>-1.9995000000000001</v>
      </c>
      <c r="I16" s="2">
        <v>5.6864999999999997</v>
      </c>
      <c r="J16" s="1">
        <v>1.3555999999999999</v>
      </c>
      <c r="K16" s="2">
        <v>-10.1919</v>
      </c>
      <c r="L16" s="1">
        <v>-6.5290999999999997</v>
      </c>
      <c r="M16" s="2">
        <v>1.8105</v>
      </c>
      <c r="N16" s="1">
        <v>9.1130999999999993</v>
      </c>
      <c r="O16" s="2">
        <v>5.9576000000000002</v>
      </c>
      <c r="P16" s="1">
        <v>2.8586999999999998</v>
      </c>
      <c r="Q16" s="2">
        <v>-19.708300000000001</v>
      </c>
      <c r="R16" s="1">
        <v>-1.0448999999999999</v>
      </c>
      <c r="S16" s="2">
        <v>-13.6937</v>
      </c>
      <c r="T16" s="1">
        <v>-19.5441</v>
      </c>
    </row>
    <row r="17" spans="1:20" x14ac:dyDescent="0.25">
      <c r="A17" s="22">
        <v>197503</v>
      </c>
      <c r="B17" s="1">
        <v>-6.4871999999999996</v>
      </c>
      <c r="C17" s="2">
        <v>-8.1411999999999995</v>
      </c>
      <c r="D17" s="1">
        <v>0.73019999999999996</v>
      </c>
      <c r="E17" s="2">
        <v>2.5737999999999999</v>
      </c>
      <c r="F17" s="1">
        <v>-14.804</v>
      </c>
      <c r="G17" s="2">
        <v>-21.4682</v>
      </c>
      <c r="H17" s="1">
        <v>-2.5383</v>
      </c>
      <c r="I17" s="2">
        <v>-2.4933999999999998</v>
      </c>
      <c r="J17" s="1">
        <v>-21.0367</v>
      </c>
      <c r="K17" s="2">
        <v>0.68</v>
      </c>
      <c r="L17" s="1">
        <v>-2.6147</v>
      </c>
      <c r="M17" s="2">
        <v>-5.0250000000000004</v>
      </c>
      <c r="N17" s="1">
        <v>-16.7943</v>
      </c>
      <c r="O17" s="2">
        <v>-3.1848000000000001</v>
      </c>
      <c r="P17" s="1">
        <v>1.7317</v>
      </c>
      <c r="Q17" s="2">
        <v>-11.5528</v>
      </c>
      <c r="R17" s="1">
        <v>-8.4956999999999994</v>
      </c>
      <c r="S17" s="2">
        <v>-7.3590999999999998</v>
      </c>
      <c r="T17" s="1">
        <v>-5.6017000000000001</v>
      </c>
    </row>
    <row r="18" spans="1:20" x14ac:dyDescent="0.25">
      <c r="A18" s="49">
        <v>197504</v>
      </c>
      <c r="B18" s="1">
        <v>11.850099999999999</v>
      </c>
      <c r="C18" s="2">
        <v>4.2530000000000001</v>
      </c>
      <c r="D18" s="1">
        <v>0.57609999999999995</v>
      </c>
      <c r="E18" s="2">
        <v>-2.4552999999999998</v>
      </c>
      <c r="F18" s="1">
        <v>22.754899999999999</v>
      </c>
      <c r="G18" s="2">
        <v>5.2713999999999999</v>
      </c>
      <c r="H18" s="1">
        <v>-2.5714000000000001</v>
      </c>
      <c r="I18" s="2">
        <v>6.3257000000000003</v>
      </c>
      <c r="J18" s="1">
        <v>15.6152</v>
      </c>
      <c r="K18" s="2">
        <v>-6.1604999999999999</v>
      </c>
      <c r="L18" s="1">
        <v>0.2205</v>
      </c>
      <c r="M18" s="2">
        <v>-1.4156</v>
      </c>
      <c r="N18" s="1">
        <v>5.9326999999999996</v>
      </c>
      <c r="O18" s="2">
        <v>40.317</v>
      </c>
      <c r="P18" s="1">
        <v>15.109</v>
      </c>
      <c r="Q18" s="2">
        <v>26.145299999999999</v>
      </c>
      <c r="R18" s="1">
        <v>11.7186</v>
      </c>
      <c r="S18" s="2">
        <v>15.4366</v>
      </c>
      <c r="T18" s="1">
        <v>6.5993000000000004</v>
      </c>
    </row>
    <row r="19" spans="1:20" x14ac:dyDescent="0.25">
      <c r="A19" s="22">
        <v>197505</v>
      </c>
      <c r="B19" s="1">
        <v>-4.5876000000000001</v>
      </c>
      <c r="C19" s="2">
        <v>-9.7423999999999999</v>
      </c>
      <c r="D19" s="1">
        <v>-2.9333999999999998</v>
      </c>
      <c r="E19" s="2">
        <v>0.65169999999999995</v>
      </c>
      <c r="F19" s="1">
        <v>-5.1521999999999997</v>
      </c>
      <c r="G19" s="2">
        <v>-1.1194</v>
      </c>
      <c r="H19" s="1">
        <v>-6.3163</v>
      </c>
      <c r="I19" s="2">
        <v>-3.7974999999999999</v>
      </c>
      <c r="J19" s="1">
        <v>0.65669999999999995</v>
      </c>
      <c r="K19" s="2">
        <v>-9.4177999999999997</v>
      </c>
      <c r="L19" s="1">
        <v>-0.35809999999999997</v>
      </c>
      <c r="M19" s="2">
        <v>-0.29670000000000002</v>
      </c>
      <c r="N19" s="1">
        <v>-11.516999999999999</v>
      </c>
      <c r="O19" s="2">
        <v>-22.174900000000001</v>
      </c>
      <c r="P19" s="1">
        <v>-14.1142</v>
      </c>
      <c r="Q19" s="2">
        <v>-11.9405</v>
      </c>
      <c r="R19" s="1">
        <v>-14.865</v>
      </c>
      <c r="S19" s="2">
        <v>-7.1254</v>
      </c>
      <c r="T19" s="1">
        <v>-8.6760999999999999</v>
      </c>
    </row>
    <row r="20" spans="1:20" x14ac:dyDescent="0.25">
      <c r="A20" s="22">
        <v>197506</v>
      </c>
      <c r="B20" s="1">
        <v>-5.7690000000000001</v>
      </c>
      <c r="C20" s="2">
        <v>14.021800000000001</v>
      </c>
      <c r="D20" s="1">
        <v>3.3761999999999999</v>
      </c>
      <c r="E20" s="2">
        <v>8.2777999999999992</v>
      </c>
      <c r="F20" s="1">
        <v>1.3580000000000001</v>
      </c>
      <c r="G20" s="2">
        <v>-4.3716999999999997</v>
      </c>
      <c r="H20" s="1">
        <v>6.2666000000000004</v>
      </c>
      <c r="I20" s="2">
        <v>0.92110000000000003</v>
      </c>
      <c r="J20" s="1">
        <v>-3.3736999999999999</v>
      </c>
      <c r="K20" s="2">
        <v>31.858499999999999</v>
      </c>
      <c r="L20" s="1">
        <v>-4.4185999999999996</v>
      </c>
      <c r="M20" s="2">
        <v>3.3954</v>
      </c>
      <c r="N20" s="1">
        <v>7.7042000000000002</v>
      </c>
      <c r="O20" s="2">
        <v>1.2762</v>
      </c>
      <c r="P20" s="1">
        <v>-0.74850000000000005</v>
      </c>
      <c r="Q20" s="2">
        <v>-1.6357999999999999</v>
      </c>
      <c r="R20" s="1">
        <v>5.1464999999999996</v>
      </c>
      <c r="S20" s="2">
        <v>5.0972</v>
      </c>
      <c r="T20" s="1">
        <v>-2.0560999999999998</v>
      </c>
    </row>
    <row r="21" spans="1:20" x14ac:dyDescent="0.25">
      <c r="A21" s="49">
        <v>197507</v>
      </c>
      <c r="B21" s="1">
        <v>6.1882999999999999</v>
      </c>
      <c r="C21" s="2">
        <v>-11.007400000000001</v>
      </c>
      <c r="D21" s="1">
        <v>1.4288000000000001</v>
      </c>
      <c r="E21" s="2">
        <v>-9.5950000000000006</v>
      </c>
      <c r="F21" s="1">
        <v>4.1768999999999998</v>
      </c>
      <c r="G21" s="2">
        <v>1.4283999999999999</v>
      </c>
      <c r="H21" s="1">
        <v>3.9992999999999999</v>
      </c>
      <c r="I21" s="2">
        <v>-1.0429999999999999</v>
      </c>
      <c r="J21" s="1">
        <v>7.0632000000000001</v>
      </c>
      <c r="K21" s="2">
        <v>-1.5674999999999999</v>
      </c>
      <c r="L21" s="1">
        <v>9.3339999999999996</v>
      </c>
      <c r="M21" s="2">
        <v>-8.1263000000000005</v>
      </c>
      <c r="N21" s="1">
        <v>-5.5936000000000003</v>
      </c>
      <c r="O21" s="2">
        <v>-13.623200000000001</v>
      </c>
      <c r="P21" s="1">
        <v>-8.4634999999999998</v>
      </c>
      <c r="Q21" s="2">
        <v>7.7666000000000004</v>
      </c>
      <c r="R21" s="1">
        <v>-4.1454000000000004</v>
      </c>
      <c r="S21" s="2">
        <v>11.75</v>
      </c>
      <c r="T21" s="1">
        <v>9.9267000000000003</v>
      </c>
    </row>
    <row r="22" spans="1:20" x14ac:dyDescent="0.25">
      <c r="A22" s="22">
        <v>197508</v>
      </c>
      <c r="B22" s="1">
        <v>-0.67030000000000001</v>
      </c>
      <c r="C22" s="2">
        <v>4.3552999999999997</v>
      </c>
      <c r="D22" s="1">
        <v>-5.0061999999999998</v>
      </c>
      <c r="E22" s="2">
        <v>7.7096999999999998</v>
      </c>
      <c r="F22" s="1">
        <v>-0.42959999999999998</v>
      </c>
      <c r="G22" s="2">
        <v>3.1865999999999999</v>
      </c>
      <c r="H22" s="1">
        <v>-4.8640999999999996</v>
      </c>
      <c r="I22" s="2">
        <v>5.0065999999999997</v>
      </c>
      <c r="J22" s="1">
        <v>-2.7025000000000001</v>
      </c>
      <c r="K22" s="2">
        <v>-5.6356999999999999</v>
      </c>
      <c r="L22" s="1">
        <v>-6.1516999999999999</v>
      </c>
      <c r="M22" s="2">
        <v>4.1858000000000004</v>
      </c>
      <c r="N22" s="1">
        <v>3.4727999999999999</v>
      </c>
      <c r="O22" s="2">
        <v>6.1151</v>
      </c>
      <c r="P22" s="1">
        <v>3.9014000000000002</v>
      </c>
      <c r="Q22" s="2">
        <v>-13.6554</v>
      </c>
      <c r="R22" s="1">
        <v>-0.4859</v>
      </c>
      <c r="S22" s="2">
        <v>-15.704700000000001</v>
      </c>
      <c r="T22" s="1">
        <v>0.72709999999999997</v>
      </c>
    </row>
    <row r="23" spans="1:20" x14ac:dyDescent="0.25">
      <c r="A23" s="22">
        <v>197509</v>
      </c>
      <c r="B23" s="1">
        <v>0.69169999999999998</v>
      </c>
      <c r="C23" s="2">
        <v>1.7645999999999999</v>
      </c>
      <c r="D23" s="1">
        <v>11.1433</v>
      </c>
      <c r="E23" s="2">
        <v>-0.1298</v>
      </c>
      <c r="F23" s="1">
        <v>1.9360999999999999</v>
      </c>
      <c r="G23" s="2">
        <v>-9.6545000000000005</v>
      </c>
      <c r="H23" s="1">
        <v>3.6070000000000002</v>
      </c>
      <c r="I23" s="2">
        <v>2.5093999999999999</v>
      </c>
      <c r="J23" s="1">
        <v>3.1435</v>
      </c>
      <c r="K23" s="2">
        <v>14.4131</v>
      </c>
      <c r="L23" s="1">
        <v>8.4638000000000009</v>
      </c>
      <c r="M23" s="2">
        <v>11.882400000000001</v>
      </c>
      <c r="N23" s="1">
        <v>-0.50860000000000005</v>
      </c>
      <c r="O23" s="2">
        <v>6.1952999999999996</v>
      </c>
      <c r="P23" s="1">
        <v>-1.8032999999999999</v>
      </c>
      <c r="Q23" s="2">
        <v>9.3323999999999998</v>
      </c>
      <c r="R23" s="1">
        <v>3.1307</v>
      </c>
      <c r="S23" s="2">
        <v>5.2016999999999998</v>
      </c>
      <c r="T23" s="1">
        <v>4.3971999999999998</v>
      </c>
    </row>
    <row r="24" spans="1:20" x14ac:dyDescent="0.25">
      <c r="A24" s="49">
        <v>197510</v>
      </c>
      <c r="B24" s="1">
        <v>0.47449999999999998</v>
      </c>
      <c r="C24" s="2">
        <v>2.9388000000000001</v>
      </c>
      <c r="D24" s="1">
        <v>2.7164000000000001</v>
      </c>
      <c r="E24" s="2">
        <v>-2.0388999999999999</v>
      </c>
      <c r="F24" s="1">
        <v>7.6233000000000004</v>
      </c>
      <c r="G24" s="2">
        <v>9.9370999999999992</v>
      </c>
      <c r="H24" s="1">
        <v>6.7141999999999999</v>
      </c>
      <c r="I24" s="2">
        <v>1.7136</v>
      </c>
      <c r="J24" s="1">
        <v>8.2438000000000002</v>
      </c>
      <c r="K24" s="2">
        <v>-3.6806000000000001</v>
      </c>
      <c r="L24" s="1">
        <v>5.6753999999999998</v>
      </c>
      <c r="M24" s="2">
        <v>-5.9726999999999997</v>
      </c>
      <c r="N24" s="1">
        <v>20.786100000000001</v>
      </c>
      <c r="O24" s="2">
        <v>-3.1049000000000002</v>
      </c>
      <c r="P24" s="1">
        <v>19.5947</v>
      </c>
      <c r="Q24" s="2">
        <v>-0.68969999999999998</v>
      </c>
      <c r="R24" s="1">
        <v>-0.4995</v>
      </c>
      <c r="S24" s="2">
        <v>17.759799999999998</v>
      </c>
      <c r="T24" s="1">
        <v>-0.56059999999999999</v>
      </c>
    </row>
    <row r="25" spans="1:20" x14ac:dyDescent="0.25">
      <c r="A25">
        <v>197511</v>
      </c>
      <c r="B25" s="1">
        <v>4.4767999999999999</v>
      </c>
      <c r="C25" s="2">
        <v>-2.3898999999999999</v>
      </c>
      <c r="D25" s="1">
        <v>2.4508999999999999</v>
      </c>
      <c r="E25" s="2">
        <v>2.9565999999999999</v>
      </c>
      <c r="F25" s="1">
        <v>7.5332999999999997</v>
      </c>
      <c r="G25" s="2">
        <v>-4.7297000000000002</v>
      </c>
      <c r="H25" s="1">
        <v>2.3302999999999998</v>
      </c>
      <c r="I25" s="2">
        <v>-0.2407</v>
      </c>
      <c r="J25" s="1">
        <v>4.4641000000000002</v>
      </c>
      <c r="K25" s="2">
        <v>6.2558999999999996</v>
      </c>
      <c r="L25" s="1">
        <v>-11.3911</v>
      </c>
      <c r="M25" s="2">
        <v>11.590299999999999</v>
      </c>
      <c r="N25" s="1">
        <v>4.2632000000000003</v>
      </c>
      <c r="O25" s="2">
        <v>2.3370000000000002</v>
      </c>
      <c r="P25" s="1">
        <v>-9.9367999999999999</v>
      </c>
      <c r="Q25" s="2">
        <v>-1.6119000000000001</v>
      </c>
      <c r="R25" s="1">
        <v>-3.0486</v>
      </c>
      <c r="S25" s="2">
        <v>-13.0677</v>
      </c>
      <c r="T25" s="1">
        <v>0.42309999999999998</v>
      </c>
    </row>
    <row r="26" spans="1:20" x14ac:dyDescent="0.25">
      <c r="A26">
        <v>197512</v>
      </c>
      <c r="B26" s="1">
        <v>3.4658000000000002</v>
      </c>
      <c r="C26" s="2">
        <v>6.6059000000000001</v>
      </c>
      <c r="D26" s="1">
        <v>-0.48020000000000002</v>
      </c>
      <c r="E26" s="2">
        <v>-2.2393999999999998</v>
      </c>
      <c r="F26" s="1">
        <v>3.4182999999999999</v>
      </c>
      <c r="G26" s="2">
        <v>-0.96450000000000002</v>
      </c>
      <c r="H26" s="1">
        <v>3.9521999999999999</v>
      </c>
      <c r="I26" s="2">
        <v>6.6345000000000001</v>
      </c>
      <c r="J26" s="1">
        <v>4.4141000000000004</v>
      </c>
      <c r="K26" s="2">
        <v>-1.6717</v>
      </c>
      <c r="L26" s="1">
        <v>12.158899999999999</v>
      </c>
      <c r="M26" s="2">
        <v>-2.7511000000000001</v>
      </c>
      <c r="N26" s="1">
        <v>-4.0972</v>
      </c>
      <c r="O26" s="2">
        <v>0.31090000000000001</v>
      </c>
      <c r="P26" s="1">
        <v>-5.5747</v>
      </c>
      <c r="Q26" s="2">
        <v>-0.89670000000000005</v>
      </c>
      <c r="R26" s="1">
        <v>2.6911</v>
      </c>
      <c r="S26" s="2">
        <v>5.0270999999999999</v>
      </c>
      <c r="T26" s="1">
        <v>3.7772999999999999</v>
      </c>
    </row>
    <row r="27" spans="1:20" x14ac:dyDescent="0.25">
      <c r="A27" s="4">
        <v>197601</v>
      </c>
      <c r="B27" s="1">
        <v>1.6214999999999999</v>
      </c>
      <c r="C27" s="2">
        <v>8.0283999999999995</v>
      </c>
      <c r="D27" s="1">
        <v>2.1661000000000001</v>
      </c>
      <c r="E27" s="2">
        <v>4.9348999999999998</v>
      </c>
      <c r="F27" s="1">
        <v>-8.9466000000000001</v>
      </c>
      <c r="G27" s="2">
        <v>-5.0754999999999999</v>
      </c>
      <c r="H27" s="1">
        <v>2.5459999999999998</v>
      </c>
      <c r="I27" s="2">
        <v>-1.9231</v>
      </c>
      <c r="J27" s="1">
        <v>-4.3901000000000003</v>
      </c>
      <c r="K27" s="2">
        <v>4.3619000000000003</v>
      </c>
      <c r="L27" s="1">
        <v>-3.2393999999999998</v>
      </c>
      <c r="M27" s="2">
        <v>-2.4066000000000001</v>
      </c>
      <c r="N27" s="1">
        <v>3.3875999999999999</v>
      </c>
      <c r="O27" s="2">
        <v>22.1966</v>
      </c>
      <c r="P27" s="1">
        <v>12.223000000000001</v>
      </c>
      <c r="Q27" s="2">
        <v>2.1311</v>
      </c>
      <c r="R27" s="1">
        <v>0.16039999999999999</v>
      </c>
      <c r="S27" s="2">
        <v>1.1262000000000001</v>
      </c>
      <c r="T27" s="1">
        <v>5.6829000000000001</v>
      </c>
    </row>
    <row r="28" spans="1:20" x14ac:dyDescent="0.25">
      <c r="A28">
        <v>197602</v>
      </c>
      <c r="B28" s="1">
        <v>3.8588</v>
      </c>
      <c r="C28" s="2">
        <v>-3.214</v>
      </c>
      <c r="D28" s="1">
        <v>-2.8409</v>
      </c>
      <c r="E28" s="2">
        <v>3.0310000000000001</v>
      </c>
      <c r="F28" s="1">
        <v>9.8950999999999993</v>
      </c>
      <c r="G28" s="2">
        <v>5.6273</v>
      </c>
      <c r="H28" s="1">
        <v>1.8467</v>
      </c>
      <c r="I28" s="2">
        <v>3.1141999999999999</v>
      </c>
      <c r="J28" s="1">
        <v>8.7128999999999994</v>
      </c>
      <c r="K28" s="2">
        <v>4.6421999999999999</v>
      </c>
      <c r="L28" s="1">
        <v>2.4308000000000001</v>
      </c>
      <c r="M28" s="2">
        <v>0.51639999999999997</v>
      </c>
      <c r="N28" s="1">
        <v>-18.426300000000001</v>
      </c>
      <c r="O28" s="2">
        <v>-5.7274000000000003</v>
      </c>
      <c r="P28" s="1">
        <v>7.9859999999999998</v>
      </c>
      <c r="Q28" s="2">
        <v>3.8372999999999999</v>
      </c>
      <c r="R28" s="1">
        <v>2.0621999999999998</v>
      </c>
      <c r="S28" s="2">
        <v>-1.0208999999999999</v>
      </c>
      <c r="T28" s="1">
        <v>3.5000000000000003E-2</v>
      </c>
    </row>
    <row r="29" spans="1:20" x14ac:dyDescent="0.25">
      <c r="A29">
        <v>197603</v>
      </c>
      <c r="B29" s="1">
        <v>0.15140000000000001</v>
      </c>
      <c r="C29" s="2">
        <v>6.9035000000000002</v>
      </c>
      <c r="D29" s="1">
        <v>4.1786000000000003</v>
      </c>
      <c r="E29" s="2">
        <v>-5.3221999999999996</v>
      </c>
      <c r="F29" s="1">
        <v>0.12429999999999999</v>
      </c>
      <c r="G29" s="2">
        <v>3.6126</v>
      </c>
      <c r="H29" s="1">
        <v>0.89490000000000003</v>
      </c>
      <c r="I29" s="2">
        <v>-1.0066999999999999</v>
      </c>
      <c r="J29" s="1">
        <v>3.5783</v>
      </c>
      <c r="K29" s="2">
        <v>10.1866</v>
      </c>
      <c r="L29" s="1">
        <v>-1.2726999999999999</v>
      </c>
      <c r="M29" s="2">
        <v>6.6113999999999997</v>
      </c>
      <c r="N29" s="1">
        <v>79.497900000000001</v>
      </c>
      <c r="O29" s="2">
        <v>-6.9372999999999996</v>
      </c>
      <c r="P29" s="1">
        <v>-1.1996</v>
      </c>
      <c r="Q29" s="2">
        <v>4.7393000000000001</v>
      </c>
      <c r="R29" s="1">
        <v>2.2736000000000001</v>
      </c>
      <c r="S29" s="2">
        <v>20.722000000000001</v>
      </c>
      <c r="T29" s="1">
        <v>4.7206000000000001</v>
      </c>
    </row>
    <row r="30" spans="1:20" x14ac:dyDescent="0.25">
      <c r="A30" s="4">
        <v>197604</v>
      </c>
      <c r="B30" s="1">
        <v>-8.2325999999999997</v>
      </c>
      <c r="C30" s="2">
        <v>-0.82369999999999999</v>
      </c>
      <c r="D30" s="1">
        <v>6.57</v>
      </c>
      <c r="E30" s="2">
        <v>2.4788000000000001</v>
      </c>
      <c r="F30" s="1">
        <v>0.32250000000000001</v>
      </c>
      <c r="G30" s="2">
        <v>-14.233599999999999</v>
      </c>
      <c r="H30" s="1">
        <v>5.7839999999999998</v>
      </c>
      <c r="I30" s="2">
        <v>5.3106999999999998</v>
      </c>
      <c r="J30" s="1">
        <v>2.2601</v>
      </c>
      <c r="K30" s="2">
        <v>5.0256999999999996</v>
      </c>
      <c r="L30" s="1">
        <v>2.7214999999999998</v>
      </c>
      <c r="M30" s="2">
        <v>6.1497000000000002</v>
      </c>
      <c r="N30" s="1">
        <v>-24.1647</v>
      </c>
      <c r="O30" s="2">
        <v>6.7042000000000002</v>
      </c>
      <c r="P30" s="1">
        <v>4.0667999999999997</v>
      </c>
      <c r="Q30" s="2">
        <v>3.0129000000000001</v>
      </c>
      <c r="R30" s="1">
        <v>0.71799999999999997</v>
      </c>
      <c r="S30" s="2">
        <v>0.50490000000000002</v>
      </c>
      <c r="T30" s="1">
        <v>2.0057</v>
      </c>
    </row>
    <row r="31" spans="1:20" x14ac:dyDescent="0.25">
      <c r="A31">
        <v>197605</v>
      </c>
      <c r="B31" s="1">
        <v>14.612399999999999</v>
      </c>
      <c r="C31" s="2">
        <v>10.64</v>
      </c>
      <c r="D31" s="1">
        <v>0.49819999999999998</v>
      </c>
      <c r="E31" s="2">
        <v>-9.3600000000000003E-2</v>
      </c>
      <c r="F31" s="1">
        <v>5.4798</v>
      </c>
      <c r="G31" s="2">
        <v>1.1682999999999999</v>
      </c>
      <c r="H31" s="1">
        <v>3.3584000000000001</v>
      </c>
      <c r="I31" s="2">
        <v>-2.4678</v>
      </c>
      <c r="J31" s="1">
        <v>-0.3014</v>
      </c>
      <c r="K31" s="2">
        <v>-0.1704</v>
      </c>
      <c r="L31" s="1">
        <v>-4.6010999999999997</v>
      </c>
      <c r="M31" s="2">
        <v>-2.0973000000000002</v>
      </c>
      <c r="N31" s="1">
        <v>-4.7142999999999997</v>
      </c>
      <c r="O31" s="2">
        <v>-6.7492000000000001</v>
      </c>
      <c r="P31" s="1">
        <v>10.2052</v>
      </c>
      <c r="Q31" s="2">
        <v>2.7759999999999998</v>
      </c>
      <c r="R31" s="1">
        <v>3.52</v>
      </c>
      <c r="S31" s="2">
        <v>-2.2797999999999998</v>
      </c>
      <c r="T31" s="1">
        <v>-4.4298000000000002</v>
      </c>
    </row>
    <row r="32" spans="1:20" x14ac:dyDescent="0.25">
      <c r="A32">
        <v>197606</v>
      </c>
      <c r="B32" s="1">
        <v>4.4801000000000002</v>
      </c>
      <c r="C32" s="2">
        <v>-6.0911</v>
      </c>
      <c r="D32" s="1">
        <v>0.99619999999999997</v>
      </c>
      <c r="E32" s="2">
        <v>5.0084999999999997</v>
      </c>
      <c r="F32" s="1">
        <v>-48.604500000000002</v>
      </c>
      <c r="G32" s="2">
        <v>29.424199999999999</v>
      </c>
      <c r="H32" s="1">
        <v>-0.3634</v>
      </c>
      <c r="I32" s="2">
        <v>2.2002000000000002</v>
      </c>
      <c r="J32" s="1">
        <v>4.8220000000000001</v>
      </c>
      <c r="K32" s="2">
        <v>2.6421999999999999</v>
      </c>
      <c r="L32" s="1">
        <v>11.6823</v>
      </c>
      <c r="M32" s="2">
        <v>-1.1148</v>
      </c>
      <c r="N32" s="1">
        <v>-13.9735</v>
      </c>
      <c r="O32" s="2">
        <v>5.5467000000000004</v>
      </c>
      <c r="P32" s="1">
        <v>-5.9386999999999999</v>
      </c>
      <c r="Q32" s="2">
        <v>-2.6625000000000001</v>
      </c>
      <c r="R32" s="1">
        <v>-2.7320000000000002</v>
      </c>
      <c r="S32" s="2">
        <v>14.9071</v>
      </c>
      <c r="T32" s="1">
        <v>10.8355</v>
      </c>
    </row>
    <row r="33" spans="1:20" x14ac:dyDescent="0.25">
      <c r="A33" s="4">
        <v>197607</v>
      </c>
      <c r="B33" s="1">
        <v>-0.43869999999999998</v>
      </c>
      <c r="C33" s="2">
        <v>2.0981999999999998</v>
      </c>
      <c r="D33" s="1">
        <v>1.3139000000000001</v>
      </c>
      <c r="E33" s="2">
        <v>-3.8363</v>
      </c>
      <c r="F33" s="1">
        <v>84.358699999999999</v>
      </c>
      <c r="G33" s="2">
        <v>2.4609999999999999</v>
      </c>
      <c r="H33" s="1">
        <v>4.4739000000000004</v>
      </c>
      <c r="I33" s="2">
        <v>3.2292999999999998</v>
      </c>
      <c r="J33" s="1">
        <v>-0.42809999999999998</v>
      </c>
      <c r="K33" s="2">
        <v>-0.25729999999999997</v>
      </c>
      <c r="L33" s="1">
        <v>0.58919999999999995</v>
      </c>
      <c r="M33" s="2">
        <v>1.1808000000000001</v>
      </c>
      <c r="N33" s="1">
        <v>25.7685</v>
      </c>
      <c r="O33" s="2">
        <v>3.1819999999999999</v>
      </c>
      <c r="P33" s="1">
        <v>-1.5451999999999999</v>
      </c>
      <c r="Q33" s="2">
        <v>4.5129999999999999</v>
      </c>
      <c r="R33" s="1">
        <v>3.2671000000000001</v>
      </c>
      <c r="S33" s="2">
        <v>-4.5079000000000002</v>
      </c>
      <c r="T33" s="1">
        <v>4.9427000000000003</v>
      </c>
    </row>
    <row r="34" spans="1:20" x14ac:dyDescent="0.25">
      <c r="A34">
        <v>197608</v>
      </c>
      <c r="B34" s="1">
        <v>4.1029</v>
      </c>
      <c r="C34" s="2">
        <v>4.8418999999999999</v>
      </c>
      <c r="D34" s="1">
        <v>-3.2500000000000001E-2</v>
      </c>
      <c r="E34" s="2">
        <v>2.0381999999999998</v>
      </c>
      <c r="F34" s="1">
        <v>9.5442999999999998</v>
      </c>
      <c r="G34" s="2">
        <v>-7.1405000000000003</v>
      </c>
      <c r="H34" s="1">
        <v>4.2214999999999998</v>
      </c>
      <c r="I34" s="2">
        <v>4.9009</v>
      </c>
      <c r="J34" s="1">
        <v>2.5249999999999999</v>
      </c>
      <c r="K34" s="2">
        <v>6.2135999999999996</v>
      </c>
      <c r="L34" s="1">
        <v>-1.7242</v>
      </c>
      <c r="M34" s="2">
        <v>5.7176</v>
      </c>
      <c r="N34" s="1">
        <v>-16.110700000000001</v>
      </c>
      <c r="O34" s="2">
        <v>18.259</v>
      </c>
      <c r="P34" s="1">
        <v>8.609</v>
      </c>
      <c r="Q34" s="2">
        <v>-8.2303999999999995</v>
      </c>
      <c r="R34" s="1">
        <v>5.2944000000000004</v>
      </c>
      <c r="S34" s="2">
        <v>-13.513500000000001</v>
      </c>
      <c r="T34" s="1">
        <v>-2.2343999999999999</v>
      </c>
    </row>
    <row r="35" spans="1:20" x14ac:dyDescent="0.25">
      <c r="A35">
        <v>197609</v>
      </c>
      <c r="B35" s="1">
        <v>-4.68</v>
      </c>
      <c r="C35" s="2">
        <v>-0.51670000000000005</v>
      </c>
      <c r="D35" s="1">
        <v>1.8707</v>
      </c>
      <c r="E35" s="2">
        <v>-1.2842</v>
      </c>
      <c r="F35" s="1">
        <v>-1.175</v>
      </c>
      <c r="G35" s="2">
        <v>1.9964</v>
      </c>
      <c r="H35" s="1">
        <v>3.9064000000000001</v>
      </c>
      <c r="I35" s="2">
        <v>-4.5726000000000004</v>
      </c>
      <c r="J35" s="1">
        <v>8.1403999999999996</v>
      </c>
      <c r="K35" s="2">
        <v>0.78210000000000002</v>
      </c>
      <c r="L35" s="1">
        <v>2.8237999999999999</v>
      </c>
      <c r="M35" s="2">
        <v>-4.6849999999999996</v>
      </c>
      <c r="N35" s="1">
        <v>20.389099999999999</v>
      </c>
      <c r="O35" s="2">
        <v>-17.592400000000001</v>
      </c>
      <c r="P35" s="1">
        <v>0.64449999999999996</v>
      </c>
      <c r="Q35" s="2">
        <v>15.5565</v>
      </c>
      <c r="R35" s="1">
        <v>-0.214</v>
      </c>
      <c r="S35" s="2">
        <v>15.541700000000001</v>
      </c>
      <c r="T35" s="1">
        <v>1.8978999999999999</v>
      </c>
    </row>
    <row r="36" spans="1:20" x14ac:dyDescent="0.25">
      <c r="A36" s="4">
        <v>197610</v>
      </c>
      <c r="B36" s="1">
        <v>-0.74429999999999996</v>
      </c>
      <c r="C36" s="2">
        <v>-0.51580000000000004</v>
      </c>
      <c r="D36" s="1">
        <v>3.2300000000000002E-2</v>
      </c>
      <c r="E36" s="2">
        <v>-4.7130000000000001</v>
      </c>
      <c r="F36" s="1">
        <v>-0.6633</v>
      </c>
      <c r="G36" s="2">
        <v>-4.9847999999999999</v>
      </c>
      <c r="H36" s="1">
        <v>3.8757000000000001</v>
      </c>
      <c r="I36" s="2">
        <v>1.6667000000000001</v>
      </c>
      <c r="J36" s="1">
        <v>3.4752999999999998</v>
      </c>
      <c r="K36" s="2">
        <v>2.8408000000000002</v>
      </c>
      <c r="L36" s="1">
        <v>-2.0468999999999999</v>
      </c>
      <c r="M36" s="2">
        <v>7.0930999999999997</v>
      </c>
      <c r="N36" s="1">
        <v>-10.1347</v>
      </c>
      <c r="O36" s="2">
        <v>9.5455000000000005</v>
      </c>
      <c r="P36" s="1">
        <v>-6.2556000000000003</v>
      </c>
      <c r="Q36" s="2">
        <v>-11.33</v>
      </c>
      <c r="R36" s="1">
        <v>2.5804</v>
      </c>
      <c r="S36" s="2">
        <v>3.4980000000000002</v>
      </c>
      <c r="T36" s="1">
        <v>-1.3264</v>
      </c>
    </row>
    <row r="37" spans="1:20" x14ac:dyDescent="0.25">
      <c r="A37">
        <v>197611</v>
      </c>
      <c r="B37" s="1">
        <v>9.3841000000000001</v>
      </c>
      <c r="C37" s="2">
        <v>3.8083</v>
      </c>
      <c r="D37" s="1">
        <v>-0.6069</v>
      </c>
      <c r="E37" s="2">
        <v>10.198600000000001</v>
      </c>
      <c r="F37" s="1">
        <v>1.0326</v>
      </c>
      <c r="G37" s="2">
        <v>8.6504999999999992</v>
      </c>
      <c r="H37" s="1">
        <v>5.7700000000000001E-2</v>
      </c>
      <c r="I37" s="2">
        <v>-1.7418</v>
      </c>
      <c r="J37" s="1">
        <v>5.0907999999999998</v>
      </c>
      <c r="K37" s="2">
        <v>9.8018000000000001</v>
      </c>
      <c r="L37" s="1">
        <v>4.5143000000000004</v>
      </c>
      <c r="M37" s="2">
        <v>-5.5054999999999996</v>
      </c>
      <c r="N37" s="1">
        <v>25.450900000000001</v>
      </c>
      <c r="O37" s="2">
        <v>-9.1158999999999999</v>
      </c>
      <c r="P37" s="1">
        <v>8.7352000000000007</v>
      </c>
      <c r="Q37" s="2">
        <v>16.042999999999999</v>
      </c>
      <c r="R37" s="1">
        <v>0.14050000000000001</v>
      </c>
      <c r="S37" s="2">
        <v>10.2439</v>
      </c>
      <c r="T37" s="1">
        <v>0.5786</v>
      </c>
    </row>
    <row r="38" spans="1:20" x14ac:dyDescent="0.25">
      <c r="A38">
        <v>197612</v>
      </c>
      <c r="B38" s="1">
        <v>-1.25</v>
      </c>
      <c r="C38" s="2">
        <v>3.3868</v>
      </c>
      <c r="D38" s="1">
        <v>-1.1447000000000001</v>
      </c>
      <c r="E38" s="2">
        <v>-1.2665</v>
      </c>
      <c r="F38" s="1">
        <v>-0.3553</v>
      </c>
      <c r="G38" s="2">
        <v>12.1046</v>
      </c>
      <c r="H38" s="1">
        <v>-2.8129</v>
      </c>
      <c r="I38" s="2">
        <v>4.6924000000000001</v>
      </c>
      <c r="J38" s="1">
        <v>-1.8858999999999999</v>
      </c>
      <c r="K38" s="2">
        <v>-6.1200999999999999</v>
      </c>
      <c r="L38" s="1">
        <v>-3.2444000000000002</v>
      </c>
      <c r="M38" s="2">
        <v>22.4071</v>
      </c>
      <c r="N38" s="1">
        <v>-16.1554</v>
      </c>
      <c r="O38" s="2">
        <v>33.846499999999999</v>
      </c>
      <c r="P38" s="1">
        <v>20.017299999999999</v>
      </c>
      <c r="Q38" s="2">
        <v>2.032</v>
      </c>
      <c r="R38" s="1">
        <v>5.8060999999999998</v>
      </c>
      <c r="S38" s="2">
        <v>-7.8381999999999996</v>
      </c>
      <c r="T38" s="1">
        <v>3.6753999999999998</v>
      </c>
    </row>
    <row r="39" spans="1:20" x14ac:dyDescent="0.25">
      <c r="A39" s="4">
        <v>197701</v>
      </c>
      <c r="B39" s="1">
        <v>10.143599999999999</v>
      </c>
      <c r="C39" s="2">
        <v>-1.8962000000000001</v>
      </c>
      <c r="D39" s="1">
        <v>3.5571000000000002</v>
      </c>
      <c r="E39" s="2">
        <v>1.4631000000000001</v>
      </c>
      <c r="F39" s="1">
        <v>1.4756</v>
      </c>
      <c r="G39" s="2">
        <v>-16.732900000000001</v>
      </c>
      <c r="H39" s="1">
        <v>3.1206999999999998</v>
      </c>
      <c r="I39" s="2">
        <v>-4.1833</v>
      </c>
      <c r="J39" s="1">
        <v>11.039199999999999</v>
      </c>
      <c r="K39" s="2">
        <v>4.1445999999999996</v>
      </c>
      <c r="L39" s="1">
        <v>1.1514</v>
      </c>
      <c r="M39" s="2">
        <v>-2.5217000000000001</v>
      </c>
      <c r="N39" s="1">
        <v>4.2523999999999997</v>
      </c>
      <c r="O39" s="2">
        <v>-19.842700000000001</v>
      </c>
      <c r="P39" s="1">
        <v>-36.584000000000003</v>
      </c>
      <c r="Q39" s="2">
        <v>-4.25</v>
      </c>
      <c r="R39" s="1">
        <v>1.7656000000000001</v>
      </c>
      <c r="S39" s="2">
        <v>4.6638999999999999</v>
      </c>
      <c r="T39" s="1">
        <v>-4.0155000000000003</v>
      </c>
    </row>
    <row r="40" spans="1:20" x14ac:dyDescent="0.25">
      <c r="A40">
        <v>197702</v>
      </c>
      <c r="B40" s="1">
        <v>7.5026000000000002</v>
      </c>
      <c r="C40" s="2">
        <v>3.7589000000000001</v>
      </c>
      <c r="D40" s="1">
        <v>-1.5512999999999999</v>
      </c>
      <c r="E40" s="2">
        <v>4.2370999999999999</v>
      </c>
      <c r="F40" s="1">
        <v>-4.9214000000000002</v>
      </c>
      <c r="G40" s="2">
        <v>-1.7849999999999999</v>
      </c>
      <c r="H40" s="1">
        <v>-1.7632000000000001</v>
      </c>
      <c r="I40" s="2">
        <v>1.2474000000000001</v>
      </c>
      <c r="J40" s="1">
        <v>-0.26490000000000002</v>
      </c>
      <c r="K40" s="2">
        <v>-0.49159999999999998</v>
      </c>
      <c r="L40" s="1">
        <v>-4.7073</v>
      </c>
      <c r="M40" s="2">
        <v>-10.4338</v>
      </c>
      <c r="N40" s="1">
        <v>4.5667999999999997</v>
      </c>
      <c r="O40" s="2">
        <v>6.9001000000000001</v>
      </c>
      <c r="P40" s="1">
        <v>35.252000000000002</v>
      </c>
      <c r="Q40" s="2">
        <v>-0.81569999999999998</v>
      </c>
      <c r="R40" s="1">
        <v>-3.2111000000000001</v>
      </c>
      <c r="S40" s="2">
        <v>-9.0760000000000005</v>
      </c>
      <c r="T40" s="1">
        <v>21.247699999999998</v>
      </c>
    </row>
    <row r="41" spans="1:20" x14ac:dyDescent="0.25">
      <c r="A41">
        <v>197703</v>
      </c>
      <c r="B41" s="1">
        <v>-2.6661000000000001</v>
      </c>
      <c r="C41" s="2">
        <v>-3.6133999999999999</v>
      </c>
      <c r="D41" s="1">
        <v>3.1661000000000001</v>
      </c>
      <c r="E41" s="2">
        <v>0.33139999999999997</v>
      </c>
      <c r="F41" s="1">
        <v>5.5246000000000004</v>
      </c>
      <c r="G41" s="2">
        <v>3.5581999999999998</v>
      </c>
      <c r="H41" s="1">
        <v>-0.82420000000000004</v>
      </c>
      <c r="I41" s="2">
        <v>1.9507000000000001</v>
      </c>
      <c r="J41" s="1">
        <v>-0.1613</v>
      </c>
      <c r="K41" s="2">
        <v>0.35170000000000001</v>
      </c>
      <c r="L41" s="1">
        <v>6.4420999999999999</v>
      </c>
      <c r="M41" s="2">
        <v>-3.0983000000000001</v>
      </c>
      <c r="N41" s="1">
        <v>4.0332999999999997</v>
      </c>
      <c r="O41" s="2">
        <v>8.2931000000000008</v>
      </c>
      <c r="P41" s="1">
        <v>-2.6697000000000002</v>
      </c>
      <c r="Q41" s="2">
        <v>1.1482000000000001</v>
      </c>
      <c r="R41" s="1">
        <v>2.2538999999999998</v>
      </c>
      <c r="S41" s="2">
        <v>23.531500000000001</v>
      </c>
      <c r="T41" s="1">
        <v>-1.6680999999999999</v>
      </c>
    </row>
    <row r="42" spans="1:20" x14ac:dyDescent="0.25">
      <c r="A42" s="4">
        <v>197704</v>
      </c>
      <c r="B42" s="1">
        <v>-1.4966999999999999</v>
      </c>
      <c r="C42" s="2">
        <v>-0.39360000000000001</v>
      </c>
      <c r="D42" s="1">
        <v>-0.5423</v>
      </c>
      <c r="E42" s="2">
        <v>3.1162999999999998</v>
      </c>
      <c r="F42" s="1">
        <v>-5.4054000000000002</v>
      </c>
      <c r="G42" s="2">
        <v>-1.0744</v>
      </c>
      <c r="H42" s="1">
        <v>-1.2188000000000001</v>
      </c>
      <c r="I42" s="2">
        <v>-1.0069999999999999</v>
      </c>
      <c r="J42" s="1">
        <v>-1.1561999999999999</v>
      </c>
      <c r="K42" s="2">
        <v>-1.7050000000000001</v>
      </c>
      <c r="L42" s="1">
        <v>-6.5103999999999997</v>
      </c>
      <c r="M42" s="2">
        <v>2.0286</v>
      </c>
      <c r="N42" s="1">
        <v>-5.0685000000000002</v>
      </c>
      <c r="O42" s="2">
        <v>-8.5010999999999992</v>
      </c>
      <c r="P42" s="1">
        <v>0.86919999999999997</v>
      </c>
      <c r="Q42" s="2">
        <v>-2.8957999999999999</v>
      </c>
      <c r="R42" s="1">
        <v>1.9683999999999999</v>
      </c>
      <c r="S42" s="2">
        <v>-14.0898</v>
      </c>
      <c r="T42" s="1">
        <v>-5.1327999999999996</v>
      </c>
    </row>
    <row r="43" spans="1:20" x14ac:dyDescent="0.25">
      <c r="A43">
        <v>197705</v>
      </c>
      <c r="B43" s="1">
        <v>0.81830000000000003</v>
      </c>
      <c r="C43" s="2">
        <v>0.72409999999999997</v>
      </c>
      <c r="D43" s="1">
        <v>-2.0625</v>
      </c>
      <c r="E43" s="2">
        <v>2.7082999999999999</v>
      </c>
      <c r="F43" s="1">
        <v>5.0202999999999998</v>
      </c>
      <c r="G43" s="2">
        <v>-1.6452</v>
      </c>
      <c r="H43" s="1">
        <v>-1.1404000000000001</v>
      </c>
      <c r="I43" s="2">
        <v>-1.9329000000000001</v>
      </c>
      <c r="J43" s="1">
        <v>-1.2062999999999999</v>
      </c>
      <c r="K43" s="2">
        <v>0.621</v>
      </c>
      <c r="L43" s="1">
        <v>0.71040000000000003</v>
      </c>
      <c r="M43" s="2">
        <v>-0.65129999999999999</v>
      </c>
      <c r="N43" s="1">
        <v>6.9409999999999998</v>
      </c>
      <c r="O43" s="2">
        <v>-2.9826999999999999</v>
      </c>
      <c r="P43" s="1">
        <v>12.8386</v>
      </c>
      <c r="Q43" s="2">
        <v>3.0093000000000001</v>
      </c>
      <c r="R43" s="1">
        <v>-0.85119999999999996</v>
      </c>
      <c r="S43" s="2">
        <v>14.363300000000001</v>
      </c>
      <c r="T43" s="1">
        <v>-5.4518000000000004</v>
      </c>
    </row>
    <row r="44" spans="1:20" x14ac:dyDescent="0.25">
      <c r="A44">
        <v>197706</v>
      </c>
      <c r="B44" s="1">
        <v>1.5219</v>
      </c>
      <c r="C44" s="2">
        <v>3.3853</v>
      </c>
      <c r="D44" s="1">
        <v>2.1112000000000002</v>
      </c>
      <c r="E44" s="2">
        <v>-1.5609999999999999</v>
      </c>
      <c r="F44" s="1">
        <v>6.9530000000000003</v>
      </c>
      <c r="G44" s="2">
        <v>35.063800000000001</v>
      </c>
      <c r="H44" s="1">
        <v>8.3018000000000001</v>
      </c>
      <c r="I44" s="2">
        <v>5.3941999999999997</v>
      </c>
      <c r="J44" s="1">
        <v>4.3334000000000001</v>
      </c>
      <c r="K44" s="2">
        <v>1.1969000000000001</v>
      </c>
      <c r="L44" s="1">
        <v>2.2103999999999999</v>
      </c>
      <c r="M44" s="2">
        <v>2.2764000000000002</v>
      </c>
      <c r="N44" s="1">
        <v>-8.7485999999999997</v>
      </c>
      <c r="O44" s="2">
        <v>10.3817</v>
      </c>
      <c r="P44" s="1">
        <v>-6.1776</v>
      </c>
      <c r="Q44" s="2">
        <v>-0.24940000000000001</v>
      </c>
      <c r="R44" s="1">
        <v>5.3810000000000002</v>
      </c>
      <c r="S44" s="2">
        <v>1.7221</v>
      </c>
      <c r="T44" s="1">
        <v>19.2666</v>
      </c>
    </row>
    <row r="45" spans="1:20" x14ac:dyDescent="0.25">
      <c r="A45" s="4">
        <v>197707</v>
      </c>
      <c r="B45" s="1">
        <v>-2.2924000000000002</v>
      </c>
      <c r="C45" s="2">
        <v>6.5658000000000003</v>
      </c>
      <c r="D45" s="1">
        <v>-7.6391999999999998</v>
      </c>
      <c r="E45" s="2">
        <v>0.45479999999999998</v>
      </c>
      <c r="F45" s="1">
        <v>-4.2423000000000002</v>
      </c>
      <c r="G45" s="2">
        <v>-20.8217</v>
      </c>
      <c r="H45" s="1">
        <v>-3.5341</v>
      </c>
      <c r="I45" s="2">
        <v>0.88580000000000003</v>
      </c>
      <c r="J45" s="1">
        <v>6.3173000000000004</v>
      </c>
      <c r="K45" s="2">
        <v>-2.3637000000000001</v>
      </c>
      <c r="L45" s="1">
        <v>-5.2214999999999998</v>
      </c>
      <c r="M45" s="2">
        <v>-1.4520999999999999</v>
      </c>
      <c r="N45" s="1">
        <v>7.1715</v>
      </c>
      <c r="O45" s="2">
        <v>42.281799999999997</v>
      </c>
      <c r="P45" s="1">
        <v>-9.6068999999999996</v>
      </c>
      <c r="Q45" s="2">
        <v>-9.9908999999999999</v>
      </c>
      <c r="R45" s="1">
        <v>-1.6217999999999999</v>
      </c>
      <c r="S45" s="2">
        <v>-8.9316999999999993</v>
      </c>
      <c r="T45" s="1">
        <v>-7.1666999999999996</v>
      </c>
    </row>
    <row r="46" spans="1:20" x14ac:dyDescent="0.25">
      <c r="A46">
        <v>197708</v>
      </c>
      <c r="B46" s="1">
        <v>-1.5189999999999999</v>
      </c>
      <c r="C46" s="2">
        <v>-3.6949000000000001</v>
      </c>
      <c r="D46" s="1">
        <v>8.2661999999999995</v>
      </c>
      <c r="E46" s="2">
        <v>-0.18099999999999999</v>
      </c>
      <c r="F46" s="1">
        <v>1.486</v>
      </c>
      <c r="G46" s="2">
        <v>-4.0686999999999998</v>
      </c>
      <c r="H46" s="1">
        <v>2.3096999999999999</v>
      </c>
      <c r="I46" s="2">
        <v>-2.7317</v>
      </c>
      <c r="J46" s="1">
        <v>-4.1810999999999998</v>
      </c>
      <c r="K46" s="2">
        <v>-2.2267000000000001</v>
      </c>
      <c r="L46" s="1">
        <v>5.9279999999999999</v>
      </c>
      <c r="M46" s="2">
        <v>-0.68389999999999995</v>
      </c>
      <c r="N46" s="1">
        <v>-0.89649999999999996</v>
      </c>
      <c r="O46" s="2">
        <v>-36.404699999999998</v>
      </c>
      <c r="P46" s="1">
        <v>27.785799999999998</v>
      </c>
      <c r="Q46" s="2">
        <v>13.878500000000001</v>
      </c>
      <c r="R46" s="1">
        <v>2.8898999999999999</v>
      </c>
      <c r="S46" s="2">
        <v>-10.1282</v>
      </c>
      <c r="T46" s="1">
        <v>-1.0398000000000001</v>
      </c>
    </row>
    <row r="47" spans="1:20" x14ac:dyDescent="0.25">
      <c r="A47">
        <v>197709</v>
      </c>
      <c r="B47" s="1">
        <v>-1.2059</v>
      </c>
      <c r="C47" s="2">
        <v>-0.29389999999999999</v>
      </c>
      <c r="D47" s="1">
        <v>-1.006</v>
      </c>
      <c r="E47" s="2">
        <v>-1.2331000000000001</v>
      </c>
      <c r="F47" s="1">
        <v>1.4984</v>
      </c>
      <c r="G47" s="2">
        <v>11.6586</v>
      </c>
      <c r="H47" s="1">
        <v>-3.8462999999999998</v>
      </c>
      <c r="I47" s="2">
        <v>2.0059999999999998</v>
      </c>
      <c r="J47" s="1">
        <v>6.5132000000000003</v>
      </c>
      <c r="K47" s="2">
        <v>0.223</v>
      </c>
      <c r="L47" s="1">
        <v>-4.0698999999999996</v>
      </c>
      <c r="M47" s="2">
        <v>-0.50309999999999999</v>
      </c>
      <c r="N47" s="1">
        <v>-4.8621999999999996</v>
      </c>
      <c r="O47" s="2">
        <v>7.5293000000000001</v>
      </c>
      <c r="P47" s="1">
        <v>1.5294000000000001</v>
      </c>
      <c r="Q47" s="2">
        <v>0.14149999999999999</v>
      </c>
      <c r="R47" s="1">
        <v>-3.5962999999999998</v>
      </c>
      <c r="S47" s="2">
        <v>9.1297999999999995</v>
      </c>
      <c r="T47" s="1">
        <v>5.0858999999999996</v>
      </c>
    </row>
    <row r="48" spans="1:20" x14ac:dyDescent="0.25">
      <c r="A48" s="4">
        <v>197710</v>
      </c>
      <c r="B48" s="1">
        <v>1.6794</v>
      </c>
      <c r="C48" s="2">
        <v>0.45710000000000001</v>
      </c>
      <c r="D48" s="1">
        <v>0.1699</v>
      </c>
      <c r="E48" s="2">
        <v>3.4116</v>
      </c>
      <c r="F48" s="1">
        <v>-3.4439000000000002</v>
      </c>
      <c r="G48" s="2">
        <v>-5.9169999999999998</v>
      </c>
      <c r="H48" s="1">
        <v>0.60350000000000004</v>
      </c>
      <c r="I48" s="2">
        <v>-0.88500000000000001</v>
      </c>
      <c r="J48" s="1">
        <v>-2.0912999999999999</v>
      </c>
      <c r="K48" s="2">
        <v>9.5931999999999995</v>
      </c>
      <c r="L48" s="1">
        <v>-2.4258999999999999</v>
      </c>
      <c r="M48" s="2">
        <v>2.4512</v>
      </c>
      <c r="N48" s="1">
        <v>-5.4507000000000003</v>
      </c>
      <c r="O48" s="2">
        <v>8.0500000000000007</v>
      </c>
      <c r="P48" s="1">
        <v>-7.9684999999999997</v>
      </c>
      <c r="Q48" s="2">
        <v>-0.98550000000000004</v>
      </c>
      <c r="R48" s="1">
        <v>1.3649</v>
      </c>
      <c r="S48" s="2">
        <v>-1.3071999999999999</v>
      </c>
      <c r="T48" s="1">
        <v>-1.4336</v>
      </c>
    </row>
    <row r="49" spans="1:20" x14ac:dyDescent="0.25">
      <c r="A49">
        <v>197711</v>
      </c>
      <c r="B49" s="1">
        <v>-2.7250999999999999</v>
      </c>
      <c r="C49" s="2">
        <v>4.8536999999999999</v>
      </c>
      <c r="D49" s="1">
        <v>-0.90680000000000005</v>
      </c>
      <c r="E49" s="2">
        <v>-6.1651999999999996</v>
      </c>
      <c r="F49" s="1">
        <v>-1.0176000000000001</v>
      </c>
      <c r="G49" s="2">
        <v>4.2378</v>
      </c>
      <c r="H49" s="1">
        <v>6.0209000000000001</v>
      </c>
      <c r="I49" s="2">
        <v>0.89290000000000003</v>
      </c>
      <c r="J49" s="1">
        <v>-4.8636999999999997</v>
      </c>
      <c r="K49" s="2">
        <v>-12.1822</v>
      </c>
      <c r="L49" s="1">
        <v>-3.8898999999999999</v>
      </c>
      <c r="M49" s="2">
        <v>-2.9636</v>
      </c>
      <c r="N49" s="1">
        <v>-11.118499999999999</v>
      </c>
      <c r="O49" s="2">
        <v>-13.334199999999999</v>
      </c>
      <c r="P49" s="1">
        <v>-8.8999999999999996E-2</v>
      </c>
      <c r="Q49" s="2">
        <v>-5.3620000000000001</v>
      </c>
      <c r="R49" s="1">
        <v>-0.72019999999999995</v>
      </c>
      <c r="S49" s="2">
        <v>-2.5828000000000002</v>
      </c>
      <c r="T49" s="1">
        <v>-1.9359</v>
      </c>
    </row>
    <row r="50" spans="1:20" x14ac:dyDescent="0.25">
      <c r="A50">
        <v>197712</v>
      </c>
      <c r="B50" s="1">
        <v>-7.1275000000000004</v>
      </c>
      <c r="C50" s="2">
        <v>3.5916000000000001</v>
      </c>
      <c r="D50" s="1">
        <v>3.5299</v>
      </c>
      <c r="E50" s="2">
        <v>10.622299999999999</v>
      </c>
      <c r="F50" s="1">
        <v>4.3999999999999997E-2</v>
      </c>
      <c r="G50" s="2">
        <v>3.9498000000000002</v>
      </c>
      <c r="H50" s="1">
        <v>-4.6508000000000003</v>
      </c>
      <c r="I50" s="2">
        <v>-0.39329999999999998</v>
      </c>
      <c r="J50" s="1">
        <v>12.145099999999999</v>
      </c>
      <c r="K50" s="2">
        <v>18.656500000000001</v>
      </c>
      <c r="L50" s="1">
        <v>-1.6082000000000001</v>
      </c>
      <c r="M50" s="2">
        <v>1.7745</v>
      </c>
      <c r="N50" s="1">
        <v>11.6571</v>
      </c>
      <c r="O50" s="2">
        <v>6.1623000000000001</v>
      </c>
      <c r="P50" s="1">
        <v>3.6663000000000001</v>
      </c>
      <c r="Q50" s="2">
        <v>7.4455</v>
      </c>
      <c r="R50" s="1">
        <v>-0.3306</v>
      </c>
      <c r="S50" s="2">
        <v>2.8892000000000002</v>
      </c>
      <c r="T50" s="1">
        <v>7.0359999999999996</v>
      </c>
    </row>
    <row r="51" spans="1:20" x14ac:dyDescent="0.25">
      <c r="A51" s="4">
        <v>197801</v>
      </c>
      <c r="B51" s="1">
        <v>15.042</v>
      </c>
      <c r="C51" s="2">
        <v>-11.91</v>
      </c>
      <c r="D51" s="1">
        <v>-0.55520000000000003</v>
      </c>
      <c r="E51" s="2">
        <v>-11.583</v>
      </c>
      <c r="F51" s="1">
        <v>-1.5572999999999999</v>
      </c>
      <c r="G51" s="2">
        <v>-7.3470000000000004</v>
      </c>
      <c r="H51" s="1">
        <v>3.2494000000000001</v>
      </c>
      <c r="I51" s="2">
        <v>-0.29620000000000002</v>
      </c>
      <c r="J51" s="1">
        <v>-1.1303000000000001</v>
      </c>
      <c r="K51" s="2">
        <v>-11.2103</v>
      </c>
      <c r="L51" s="1">
        <v>0.34460000000000002</v>
      </c>
      <c r="M51" s="2">
        <v>5.4273999999999996</v>
      </c>
      <c r="N51" s="1">
        <v>-6.0709</v>
      </c>
      <c r="O51" s="2">
        <v>-2.6928000000000001</v>
      </c>
      <c r="P51" s="1">
        <v>0.29970000000000002</v>
      </c>
      <c r="Q51" s="2">
        <v>-4.0121000000000002</v>
      </c>
      <c r="R51" s="1">
        <v>1.1427</v>
      </c>
      <c r="S51" s="2">
        <v>5.6492000000000004</v>
      </c>
      <c r="T51" s="1">
        <v>-0.22689999999999999</v>
      </c>
    </row>
    <row r="52" spans="1:20" x14ac:dyDescent="0.25">
      <c r="A52">
        <v>197802</v>
      </c>
      <c r="B52" s="1">
        <v>-6.3487</v>
      </c>
      <c r="C52" s="2">
        <v>-2.1842999999999999</v>
      </c>
      <c r="D52" s="1">
        <v>-0.45190000000000002</v>
      </c>
      <c r="E52" s="2">
        <v>24.1905</v>
      </c>
      <c r="F52" s="1">
        <v>-0.45329999999999998</v>
      </c>
      <c r="G52" s="2">
        <v>1.8671</v>
      </c>
      <c r="H52" s="1">
        <v>1.4439</v>
      </c>
      <c r="I52" s="2">
        <v>-1.4851000000000001</v>
      </c>
      <c r="J52" s="1">
        <v>-3.5918000000000001</v>
      </c>
      <c r="K52" s="2">
        <v>-0.17119999999999999</v>
      </c>
      <c r="L52" s="1">
        <v>0.69430000000000003</v>
      </c>
      <c r="M52" s="2">
        <v>-4.0480999999999998</v>
      </c>
      <c r="N52" s="1">
        <v>-0.38950000000000001</v>
      </c>
      <c r="O52" s="2">
        <v>-5.5418000000000003</v>
      </c>
      <c r="P52" s="1">
        <v>4.5374999999999996</v>
      </c>
      <c r="Q52" s="2">
        <v>-0.95730000000000004</v>
      </c>
      <c r="R52" s="1">
        <v>-7.9318999999999997</v>
      </c>
      <c r="S52" s="2">
        <v>-9.7561</v>
      </c>
      <c r="T52" s="1">
        <v>7.0030999999999999</v>
      </c>
    </row>
    <row r="53" spans="1:20" x14ac:dyDescent="0.25">
      <c r="A53">
        <v>197803</v>
      </c>
      <c r="B53" s="1">
        <v>5.0168999999999997</v>
      </c>
      <c r="C53" s="2">
        <v>-3.5891000000000002</v>
      </c>
      <c r="D53" s="1">
        <v>-2.0299999999999998</v>
      </c>
      <c r="E53" s="2">
        <v>-21.2669</v>
      </c>
      <c r="F53" s="1">
        <v>-9.2333999999999996</v>
      </c>
      <c r="G53" s="2">
        <v>0.27500000000000002</v>
      </c>
      <c r="H53" s="1">
        <v>2.097</v>
      </c>
      <c r="I53" s="2">
        <v>0.10050000000000001</v>
      </c>
      <c r="J53" s="1">
        <v>-5.0530999999999997</v>
      </c>
      <c r="K53" s="2">
        <v>4.2999999999999997E-2</v>
      </c>
      <c r="L53" s="1">
        <v>-3.5305</v>
      </c>
      <c r="M53" s="2">
        <v>-7.8593000000000002</v>
      </c>
      <c r="N53" s="1">
        <v>1.9928999999999999</v>
      </c>
      <c r="O53" s="2">
        <v>-16.018000000000001</v>
      </c>
      <c r="P53" s="1">
        <v>-20.2576</v>
      </c>
      <c r="Q53" s="2">
        <v>-4.0339999999999998</v>
      </c>
      <c r="R53" s="1">
        <v>-1.4377</v>
      </c>
      <c r="S53" s="2">
        <v>19.5426</v>
      </c>
      <c r="T53" s="1">
        <v>-2.1837</v>
      </c>
    </row>
    <row r="54" spans="1:20" x14ac:dyDescent="0.25">
      <c r="A54" s="4">
        <v>197804</v>
      </c>
      <c r="B54" s="1">
        <v>4.4710999999999999</v>
      </c>
      <c r="C54" s="2">
        <v>10.214700000000001</v>
      </c>
      <c r="D54" s="1">
        <v>0.2878</v>
      </c>
      <c r="E54" s="2">
        <v>45.280500000000004</v>
      </c>
      <c r="F54" s="1">
        <v>12.6881</v>
      </c>
      <c r="G54" s="2">
        <v>3.8586</v>
      </c>
      <c r="H54" s="1">
        <v>0.81889999999999996</v>
      </c>
      <c r="I54" s="2">
        <v>3.7149000000000001</v>
      </c>
      <c r="J54" s="1">
        <v>14.946400000000001</v>
      </c>
      <c r="K54" s="2">
        <v>7.9184999999999999</v>
      </c>
      <c r="L54" s="1">
        <v>-2.0108999999999999</v>
      </c>
      <c r="M54" s="2">
        <v>13.908799999999999</v>
      </c>
      <c r="N54" s="1">
        <v>4.4660000000000002</v>
      </c>
      <c r="O54" s="2">
        <v>57.7896</v>
      </c>
      <c r="P54" s="1">
        <v>2.8765000000000001</v>
      </c>
      <c r="Q54" s="2">
        <v>15.1129</v>
      </c>
      <c r="R54" s="1">
        <v>13.2394</v>
      </c>
      <c r="S54" s="2">
        <v>-9.9710000000000001</v>
      </c>
      <c r="T54" s="1">
        <v>3.3725999999999998</v>
      </c>
    </row>
    <row r="55" spans="1:20" x14ac:dyDescent="0.25">
      <c r="A55">
        <v>197805</v>
      </c>
      <c r="B55" s="1">
        <v>-3.8075000000000001</v>
      </c>
      <c r="C55" s="2">
        <v>-6.9664000000000001</v>
      </c>
      <c r="D55" s="1">
        <v>4.2907999999999999</v>
      </c>
      <c r="E55" s="2">
        <v>-17.8172</v>
      </c>
      <c r="F55" s="1">
        <v>-2.0749</v>
      </c>
      <c r="G55" s="2">
        <v>3.2795000000000001</v>
      </c>
      <c r="H55" s="1">
        <v>-3.0777000000000001</v>
      </c>
      <c r="I55" s="2">
        <v>-2.3233000000000001</v>
      </c>
      <c r="J55" s="1">
        <v>7.3773999999999997</v>
      </c>
      <c r="K55" s="2">
        <v>3.1097000000000001</v>
      </c>
      <c r="L55" s="1">
        <v>8.4001000000000001</v>
      </c>
      <c r="M55" s="2">
        <v>-7.6097000000000001</v>
      </c>
      <c r="N55" s="1">
        <v>-7.3155000000000001</v>
      </c>
      <c r="O55" s="2">
        <v>-21.7973</v>
      </c>
      <c r="P55" s="1">
        <v>15.0291</v>
      </c>
      <c r="Q55" s="2">
        <v>-10.7967</v>
      </c>
      <c r="R55" s="1">
        <v>-7.4802</v>
      </c>
      <c r="S55" s="2">
        <v>17.933</v>
      </c>
      <c r="T55" s="1">
        <v>-3.2946</v>
      </c>
    </row>
    <row r="56" spans="1:20" x14ac:dyDescent="0.25">
      <c r="A56">
        <v>197806</v>
      </c>
      <c r="B56" s="1">
        <v>4.6193</v>
      </c>
      <c r="C56" s="2">
        <v>13.1463</v>
      </c>
      <c r="D56" s="1">
        <v>-2.2301000000000002</v>
      </c>
      <c r="E56" s="2">
        <v>5.0662000000000003</v>
      </c>
      <c r="F56" s="1">
        <v>2.8683000000000001</v>
      </c>
      <c r="G56" s="2">
        <v>-2.5253000000000001</v>
      </c>
      <c r="H56" s="1">
        <v>-0.77910000000000001</v>
      </c>
      <c r="I56" s="2">
        <v>0.89200000000000002</v>
      </c>
      <c r="J56" s="1">
        <v>1.2931999999999999</v>
      </c>
      <c r="K56" s="2">
        <v>-9.6364000000000001</v>
      </c>
      <c r="L56" s="1">
        <v>-13.06</v>
      </c>
      <c r="M56" s="2">
        <v>0.72419999999999995</v>
      </c>
      <c r="N56" s="1">
        <v>14.656499999999999</v>
      </c>
      <c r="O56" s="2">
        <v>-14.5829</v>
      </c>
      <c r="P56" s="1">
        <v>8.5640000000000001</v>
      </c>
      <c r="Q56" s="2">
        <v>4.4950000000000001</v>
      </c>
      <c r="R56" s="1">
        <v>10.170500000000001</v>
      </c>
      <c r="S56" s="2">
        <v>3.4125000000000001</v>
      </c>
      <c r="T56" s="1">
        <v>-0.40560000000000002</v>
      </c>
    </row>
    <row r="57" spans="1:20" x14ac:dyDescent="0.25">
      <c r="A57" s="4">
        <v>197807</v>
      </c>
      <c r="B57" s="1">
        <v>7.7243000000000004</v>
      </c>
      <c r="C57" s="2">
        <v>-9.7258999999999993</v>
      </c>
      <c r="D57" s="1">
        <v>4.2302999999999997</v>
      </c>
      <c r="E57" s="2">
        <v>1.9510000000000001</v>
      </c>
      <c r="F57" s="1">
        <v>-4.53</v>
      </c>
      <c r="G57" s="2">
        <v>-1.6552</v>
      </c>
      <c r="H57" s="1">
        <v>0.8306</v>
      </c>
      <c r="I57" s="2">
        <v>1.7682</v>
      </c>
      <c r="J57" s="1">
        <v>-4.4196</v>
      </c>
      <c r="K57" s="2">
        <v>29.7898</v>
      </c>
      <c r="L57" s="1">
        <v>-0.9536</v>
      </c>
      <c r="M57" s="2">
        <v>6.9499000000000004</v>
      </c>
      <c r="N57" s="1">
        <v>-13.229100000000001</v>
      </c>
      <c r="O57" s="2">
        <v>-5.2271999999999998</v>
      </c>
      <c r="P57" s="1">
        <v>-6.0872000000000002</v>
      </c>
      <c r="Q57" s="2">
        <v>-8.3733000000000004</v>
      </c>
      <c r="R57" s="1">
        <v>-10.460900000000001</v>
      </c>
      <c r="S57" s="2">
        <v>-11.932399999999999</v>
      </c>
      <c r="T57" s="1">
        <v>4.8693</v>
      </c>
    </row>
    <row r="58" spans="1:20" x14ac:dyDescent="0.25">
      <c r="A58">
        <v>197808</v>
      </c>
      <c r="B58" s="1">
        <v>-2.7923</v>
      </c>
      <c r="C58" s="2">
        <v>1.8013999999999999</v>
      </c>
      <c r="D58" s="1">
        <v>-0.55400000000000005</v>
      </c>
      <c r="E58" s="2">
        <v>-4.3143000000000002</v>
      </c>
      <c r="F58" s="1">
        <v>9.7630999999999997</v>
      </c>
      <c r="G58" s="2">
        <v>-7.8063000000000002</v>
      </c>
      <c r="H58" s="1">
        <v>4.1432000000000002</v>
      </c>
      <c r="I58" s="2">
        <v>-1.2547999999999999</v>
      </c>
      <c r="J58" s="1">
        <v>8.2835000000000001</v>
      </c>
      <c r="K58" s="2">
        <v>-22.018899999999999</v>
      </c>
      <c r="L58" s="1">
        <v>1.9156</v>
      </c>
      <c r="M58" s="2">
        <v>-2.1450999999999998</v>
      </c>
      <c r="N58" s="1">
        <v>20.7728</v>
      </c>
      <c r="O58" s="2">
        <v>7.3951000000000002</v>
      </c>
      <c r="P58" s="1">
        <v>-17.770299999999999</v>
      </c>
      <c r="Q58" s="2">
        <v>13.7827</v>
      </c>
      <c r="R58" s="1">
        <v>-0.88260000000000005</v>
      </c>
      <c r="S58" s="2">
        <v>-7.4040999999999997</v>
      </c>
      <c r="T58" s="1">
        <v>-3.0785</v>
      </c>
    </row>
    <row r="59" spans="1:20" x14ac:dyDescent="0.25">
      <c r="A59">
        <v>197809</v>
      </c>
      <c r="B59" s="1">
        <v>1.9427000000000001</v>
      </c>
      <c r="C59" s="2">
        <v>3.4304999999999999</v>
      </c>
      <c r="D59" s="1">
        <v>2.4510999999999998</v>
      </c>
      <c r="E59" s="2">
        <v>10.175700000000001</v>
      </c>
      <c r="F59" s="1">
        <v>0.45279999999999998</v>
      </c>
      <c r="G59" s="2">
        <v>8.8192000000000004</v>
      </c>
      <c r="H59" s="1">
        <v>-2.8948</v>
      </c>
      <c r="I59" s="2">
        <v>5.3762999999999996</v>
      </c>
      <c r="J59" s="1">
        <v>-2.2884000000000002</v>
      </c>
      <c r="K59" s="2">
        <v>10.4681</v>
      </c>
      <c r="L59" s="1">
        <v>1.6</v>
      </c>
      <c r="M59" s="2">
        <v>-0.26350000000000001</v>
      </c>
      <c r="N59" s="1">
        <v>-14.377800000000001</v>
      </c>
      <c r="O59" s="2">
        <v>4.3451000000000004</v>
      </c>
      <c r="P59" s="1">
        <v>10.8872</v>
      </c>
      <c r="Q59" s="2">
        <v>-2.9710999999999999</v>
      </c>
      <c r="R59" s="1">
        <v>1.2788999999999999</v>
      </c>
      <c r="S59" s="2">
        <v>7.0572999999999997</v>
      </c>
      <c r="T59" s="1">
        <v>5.5388999999999999</v>
      </c>
    </row>
    <row r="60" spans="1:20" x14ac:dyDescent="0.25">
      <c r="A60" s="4">
        <v>197810</v>
      </c>
      <c r="B60" s="1">
        <v>6.0922000000000001</v>
      </c>
      <c r="C60" s="2">
        <v>0.55840000000000001</v>
      </c>
      <c r="D60" s="1">
        <v>2.4455</v>
      </c>
      <c r="E60" s="2">
        <v>2.1787000000000001</v>
      </c>
      <c r="F60" s="1">
        <v>-1.3997999999999999</v>
      </c>
      <c r="G60" s="2">
        <v>7.3169000000000004</v>
      </c>
      <c r="H60" s="1">
        <v>2.4335</v>
      </c>
      <c r="I60" s="2">
        <v>-0.74209999999999998</v>
      </c>
      <c r="J60" s="1">
        <v>1.3761000000000001</v>
      </c>
      <c r="K60" s="2">
        <v>8.7681000000000004</v>
      </c>
      <c r="L60" s="1">
        <v>-0.43980000000000002</v>
      </c>
      <c r="M60" s="2">
        <v>3.9921000000000002</v>
      </c>
      <c r="N60" s="1">
        <v>46.775599999999997</v>
      </c>
      <c r="O60" s="2">
        <v>2.577</v>
      </c>
      <c r="P60" s="1">
        <v>11.162000000000001</v>
      </c>
      <c r="Q60" s="2">
        <v>7.9920999999999998</v>
      </c>
      <c r="R60" s="1">
        <v>-1.6422000000000001</v>
      </c>
      <c r="S60" s="2">
        <v>5.5640000000000001</v>
      </c>
      <c r="T60" s="1">
        <v>-1.1004</v>
      </c>
    </row>
    <row r="61" spans="1:20" x14ac:dyDescent="0.25">
      <c r="A61">
        <v>197811</v>
      </c>
      <c r="B61" s="1">
        <v>3.2000999999999999</v>
      </c>
      <c r="C61" s="2">
        <v>1.6875</v>
      </c>
      <c r="D61" s="1">
        <v>0.53900000000000003</v>
      </c>
      <c r="E61" s="2">
        <v>3.5914999999999999</v>
      </c>
      <c r="F61" s="1">
        <v>1.3367</v>
      </c>
      <c r="G61" s="2">
        <v>0.12759999999999999</v>
      </c>
      <c r="H61" s="1">
        <v>1.7843</v>
      </c>
      <c r="I61" s="2">
        <v>1.7757000000000001</v>
      </c>
      <c r="J61" s="1">
        <v>4.0468999999999999</v>
      </c>
      <c r="K61" s="2">
        <v>2.8115000000000001</v>
      </c>
      <c r="L61" s="1">
        <v>1.1486000000000001</v>
      </c>
      <c r="M61" s="2">
        <v>-2.4072</v>
      </c>
      <c r="N61" s="1">
        <v>-19.574300000000001</v>
      </c>
      <c r="O61" s="2">
        <v>2.85</v>
      </c>
      <c r="P61" s="1">
        <v>-4.3287000000000004</v>
      </c>
      <c r="Q61" s="2">
        <v>-2.3898000000000001</v>
      </c>
      <c r="R61" s="1">
        <v>6.5726000000000004</v>
      </c>
      <c r="S61" s="2">
        <v>6.5023999999999997</v>
      </c>
      <c r="T61" s="1">
        <v>0.85670000000000002</v>
      </c>
    </row>
    <row r="62" spans="1:20" x14ac:dyDescent="0.25">
      <c r="A62">
        <v>197812</v>
      </c>
      <c r="B62" s="1">
        <v>2.3210000000000002</v>
      </c>
      <c r="C62" s="2">
        <v>1.2181</v>
      </c>
      <c r="D62" s="1">
        <v>0.54039999999999999</v>
      </c>
      <c r="E62" s="2">
        <v>3.9279000000000002</v>
      </c>
      <c r="F62" s="1">
        <v>3.1785000000000001</v>
      </c>
      <c r="G62" s="2">
        <v>-6.4227999999999996</v>
      </c>
      <c r="H62" s="1">
        <v>5.3247</v>
      </c>
      <c r="I62" s="2">
        <v>-0.73460000000000003</v>
      </c>
      <c r="J62" s="1">
        <v>-13.153600000000001</v>
      </c>
      <c r="K62" s="2">
        <v>32.338900000000002</v>
      </c>
      <c r="L62" s="1">
        <v>6.2182000000000004</v>
      </c>
      <c r="M62" s="2">
        <v>-1.3815</v>
      </c>
      <c r="N62" s="1">
        <v>-4.5250000000000004</v>
      </c>
      <c r="O62" s="2">
        <v>-2.7881999999999998</v>
      </c>
      <c r="P62" s="1">
        <v>-7.3284000000000002</v>
      </c>
      <c r="Q62" s="2">
        <v>1.9462999999999999</v>
      </c>
      <c r="R62" s="1">
        <v>-0.75929999999999997</v>
      </c>
      <c r="S62" s="2">
        <v>-18.3432</v>
      </c>
      <c r="T62" s="1">
        <v>0.80159999999999998</v>
      </c>
    </row>
    <row r="63" spans="1:20" x14ac:dyDescent="0.25">
      <c r="A63" s="4">
        <v>197901</v>
      </c>
      <c r="B63" s="1">
        <v>-3.1724999999999999</v>
      </c>
      <c r="C63" s="2">
        <v>-2.5526</v>
      </c>
      <c r="D63" s="1">
        <v>-9.2533999999999992</v>
      </c>
      <c r="E63" s="2">
        <v>-0.41449999999999998</v>
      </c>
      <c r="F63" s="1">
        <v>-6.3692000000000002</v>
      </c>
      <c r="G63" s="2">
        <v>26.5624</v>
      </c>
      <c r="H63" s="1">
        <v>-1.7547999999999999</v>
      </c>
      <c r="I63" s="2">
        <v>0.37</v>
      </c>
      <c r="J63" s="1">
        <v>14.2889</v>
      </c>
      <c r="K63" s="2">
        <v>-24.275400000000001</v>
      </c>
      <c r="L63" s="1">
        <v>3.9744999999999999</v>
      </c>
      <c r="M63" s="2">
        <v>-0.47620000000000001</v>
      </c>
      <c r="N63" s="1">
        <v>14.851800000000001</v>
      </c>
      <c r="O63" s="2">
        <v>-0.79730000000000001</v>
      </c>
      <c r="P63" s="1">
        <v>8.0250000000000004</v>
      </c>
      <c r="Q63" s="2">
        <v>-1.6961999999999999</v>
      </c>
      <c r="R63" s="1">
        <v>-0.65180000000000005</v>
      </c>
      <c r="S63" s="2">
        <v>9.3873999999999995</v>
      </c>
      <c r="T63" s="1">
        <v>9.8254999999999999</v>
      </c>
    </row>
    <row r="64" spans="1:20" x14ac:dyDescent="0.25">
      <c r="A64">
        <v>197902</v>
      </c>
      <c r="B64" s="1">
        <v>-4.6509999999999998</v>
      </c>
      <c r="C64" s="2">
        <v>3.0061</v>
      </c>
      <c r="D64" s="1">
        <v>9.3911999999999995</v>
      </c>
      <c r="E64" s="2">
        <v>-1.5316000000000001</v>
      </c>
      <c r="F64" s="1">
        <v>1.9539</v>
      </c>
      <c r="G64" s="2">
        <v>-17.7651</v>
      </c>
      <c r="H64" s="1">
        <v>3.9687999999999999</v>
      </c>
      <c r="I64" s="2">
        <v>2.0276000000000001</v>
      </c>
      <c r="J64" s="1">
        <v>1.4483999999999999</v>
      </c>
      <c r="K64" s="2">
        <v>9.9953000000000003</v>
      </c>
      <c r="L64" s="1">
        <v>3.1764999999999999</v>
      </c>
      <c r="M64" s="2">
        <v>5.1965000000000003</v>
      </c>
      <c r="N64" s="1">
        <v>-6.7199</v>
      </c>
      <c r="O64" s="2">
        <v>-3.3079999999999998</v>
      </c>
      <c r="P64" s="1">
        <v>12.9917</v>
      </c>
      <c r="Q64" s="2">
        <v>5.9817</v>
      </c>
      <c r="R64" s="1">
        <v>5.0692000000000004</v>
      </c>
      <c r="S64" s="2">
        <v>0.2409</v>
      </c>
      <c r="T64" s="1">
        <v>-11.577</v>
      </c>
    </row>
    <row r="65" spans="1:20" x14ac:dyDescent="0.25">
      <c r="A65">
        <v>197903</v>
      </c>
      <c r="B65" s="1">
        <v>5.6864999999999997</v>
      </c>
      <c r="C65" s="2">
        <v>4.0430999999999999</v>
      </c>
      <c r="D65" s="1">
        <v>1.9796</v>
      </c>
      <c r="E65" s="2">
        <v>8.7188999999999997</v>
      </c>
      <c r="F65" s="1">
        <v>7.4115000000000002</v>
      </c>
      <c r="G65" s="2">
        <v>18.6692</v>
      </c>
      <c r="H65" s="1">
        <v>-1.3243</v>
      </c>
      <c r="I65" s="2">
        <v>4.7877000000000001</v>
      </c>
      <c r="J65" s="1">
        <v>7.6921999999999997</v>
      </c>
      <c r="K65" s="2">
        <v>7.2975000000000003</v>
      </c>
      <c r="L65" s="1">
        <v>5.0593000000000004</v>
      </c>
      <c r="M65" s="2">
        <v>4.1456</v>
      </c>
      <c r="N65" s="1">
        <v>-6.7443999999999997</v>
      </c>
      <c r="O65" s="2">
        <v>11.2723</v>
      </c>
      <c r="P65" s="1">
        <v>-15.783200000000001</v>
      </c>
      <c r="Q65" s="2">
        <v>8.7867999999999995</v>
      </c>
      <c r="R65" s="1">
        <v>0.76470000000000005</v>
      </c>
      <c r="S65" s="2">
        <v>28.0565</v>
      </c>
      <c r="T65" s="1">
        <v>5.1069000000000004</v>
      </c>
    </row>
    <row r="66" spans="1:20" x14ac:dyDescent="0.25">
      <c r="A66" s="4">
        <v>197904</v>
      </c>
      <c r="B66" s="1">
        <v>3.0926</v>
      </c>
      <c r="C66" s="2">
        <v>-1.7684</v>
      </c>
      <c r="D66" s="1">
        <v>1.02</v>
      </c>
      <c r="E66" s="2">
        <v>-7.9478</v>
      </c>
      <c r="F66" s="1">
        <v>0.37569999999999998</v>
      </c>
      <c r="G66" s="2">
        <v>0.64470000000000005</v>
      </c>
      <c r="H66" s="1">
        <v>4.1467999999999998</v>
      </c>
      <c r="I66" s="2">
        <v>0.43099999999999999</v>
      </c>
      <c r="J66" s="1">
        <v>2.8513999999999999</v>
      </c>
      <c r="K66" s="2">
        <v>-19.936699999999998</v>
      </c>
      <c r="L66" s="1">
        <v>6.7667999999999999</v>
      </c>
      <c r="M66" s="2">
        <v>-0.23549999999999999</v>
      </c>
      <c r="N66" s="1">
        <v>23.7743</v>
      </c>
      <c r="O66" s="2">
        <v>-1.7837000000000001</v>
      </c>
      <c r="P66" s="1">
        <v>4.6646000000000001</v>
      </c>
      <c r="Q66" s="2">
        <v>4.4452999999999996</v>
      </c>
      <c r="R66" s="1">
        <v>-2.0531000000000001</v>
      </c>
      <c r="S66" s="2">
        <v>-8.2102000000000004</v>
      </c>
      <c r="T66" s="1">
        <v>2.669</v>
      </c>
    </row>
    <row r="67" spans="1:20" x14ac:dyDescent="0.25">
      <c r="A67">
        <v>197905</v>
      </c>
      <c r="B67" s="1">
        <v>2.14</v>
      </c>
      <c r="C67" s="2">
        <v>10.5526</v>
      </c>
      <c r="D67" s="1">
        <v>11.432700000000001</v>
      </c>
      <c r="E67" s="2">
        <v>6.9161999999999999</v>
      </c>
      <c r="F67" s="1">
        <v>9.0330999999999992</v>
      </c>
      <c r="G67" s="2">
        <v>3.1930999999999998</v>
      </c>
      <c r="H67" s="1">
        <v>5.5109000000000004</v>
      </c>
      <c r="I67" s="2">
        <v>5.2361000000000004</v>
      </c>
      <c r="J67" s="1">
        <v>5.0503</v>
      </c>
      <c r="K67" s="2">
        <v>27.335699999999999</v>
      </c>
      <c r="L67" s="1">
        <v>6.9132999999999996</v>
      </c>
      <c r="M67" s="2">
        <v>7.4443999999999999</v>
      </c>
      <c r="N67" s="1">
        <v>3.3666999999999998</v>
      </c>
      <c r="O67" s="2">
        <v>6.4831000000000003</v>
      </c>
      <c r="P67" s="1">
        <v>10.551299999999999</v>
      </c>
      <c r="Q67" s="2">
        <v>3.9819</v>
      </c>
      <c r="R67" s="1">
        <v>6.8350999999999997</v>
      </c>
      <c r="S67" s="2">
        <v>9.1489999999999991</v>
      </c>
      <c r="T67" s="1">
        <v>4.4240000000000004</v>
      </c>
    </row>
    <row r="68" spans="1:20" x14ac:dyDescent="0.25">
      <c r="A68">
        <v>197906</v>
      </c>
      <c r="B68" s="1">
        <v>9.8005999999999993</v>
      </c>
      <c r="C68" s="2">
        <v>-6.0128000000000004</v>
      </c>
      <c r="D68" s="1">
        <v>-4.4457000000000004</v>
      </c>
      <c r="E68" s="2">
        <v>-3.5882999999999998</v>
      </c>
      <c r="F68" s="1">
        <v>-3.0798000000000001</v>
      </c>
      <c r="G68" s="2">
        <v>2.0466000000000002</v>
      </c>
      <c r="H68" s="1">
        <v>-0.36580000000000001</v>
      </c>
      <c r="I68" s="2">
        <v>1.3050999999999999</v>
      </c>
      <c r="J68" s="1">
        <v>4.1387</v>
      </c>
      <c r="K68" s="2">
        <v>2.6589999999999998</v>
      </c>
      <c r="L68" s="1">
        <v>3.4171999999999998</v>
      </c>
      <c r="M68" s="2">
        <v>-2.5708000000000002</v>
      </c>
      <c r="N68" s="1">
        <v>1.6494</v>
      </c>
      <c r="O68" s="2">
        <v>5.4478</v>
      </c>
      <c r="P68" s="1">
        <v>-9.2998999999999992</v>
      </c>
      <c r="Q68" s="2">
        <v>1.5682</v>
      </c>
      <c r="R68" s="1">
        <v>-0.29949999999999999</v>
      </c>
      <c r="S68" s="2">
        <v>-4.7061999999999999</v>
      </c>
      <c r="T68" s="1">
        <v>2.5306999999999999</v>
      </c>
    </row>
    <row r="69" spans="1:20" x14ac:dyDescent="0.25">
      <c r="A69" s="4">
        <v>197907</v>
      </c>
      <c r="B69" s="1">
        <v>-13.598699999999999</v>
      </c>
      <c r="C69" s="2">
        <v>5.5810000000000004</v>
      </c>
      <c r="D69" s="1">
        <v>-7.2300000000000003E-2</v>
      </c>
      <c r="E69" s="2">
        <v>4.9954000000000001</v>
      </c>
      <c r="F69" s="1">
        <v>11.505800000000001</v>
      </c>
      <c r="G69" s="2">
        <v>5.5034999999999998</v>
      </c>
      <c r="H69" s="1">
        <v>3.8835999999999999</v>
      </c>
      <c r="I69" s="2">
        <v>6.1192000000000002</v>
      </c>
      <c r="J69" s="1">
        <v>-1.5882000000000001</v>
      </c>
      <c r="K69" s="2">
        <v>-4.3636999999999997</v>
      </c>
      <c r="L69" s="1">
        <v>4.3650000000000002</v>
      </c>
      <c r="M69" s="2">
        <v>3.1718000000000002</v>
      </c>
      <c r="N69" s="1">
        <v>-13.5143</v>
      </c>
      <c r="O69" s="2">
        <v>7.1818999999999997</v>
      </c>
      <c r="P69" s="1">
        <v>28.784500000000001</v>
      </c>
      <c r="Q69" s="2">
        <v>4.1891999999999996</v>
      </c>
      <c r="R69" s="1">
        <v>6.4218999999999999</v>
      </c>
      <c r="S69" s="2">
        <v>-2.1375999999999999</v>
      </c>
      <c r="T69" s="1">
        <v>-0.31840000000000002</v>
      </c>
    </row>
    <row r="70" spans="1:20" x14ac:dyDescent="0.25">
      <c r="A70">
        <v>197908</v>
      </c>
      <c r="B70" s="1">
        <v>5.4551999999999996</v>
      </c>
      <c r="C70" s="2">
        <v>2.0731000000000002</v>
      </c>
      <c r="D70" s="1">
        <v>5.6753</v>
      </c>
      <c r="E70" s="2">
        <v>17.386900000000001</v>
      </c>
      <c r="F70" s="1">
        <v>-0.82850000000000001</v>
      </c>
      <c r="G70" s="2">
        <v>2.4060999999999999</v>
      </c>
      <c r="H70" s="1">
        <v>9.9156999999999993</v>
      </c>
      <c r="I70" s="2">
        <v>-1.8968</v>
      </c>
      <c r="J70" s="1">
        <v>5.4164000000000003</v>
      </c>
      <c r="K70" s="2">
        <v>5.093</v>
      </c>
      <c r="L70" s="1">
        <v>9.7669999999999995</v>
      </c>
      <c r="M70" s="2">
        <v>2.6175000000000002</v>
      </c>
      <c r="N70" s="1">
        <v>24.2942</v>
      </c>
      <c r="O70" s="2">
        <v>-2.4685000000000001</v>
      </c>
      <c r="P70" s="1">
        <v>-8.2696000000000005</v>
      </c>
      <c r="Q70" s="2">
        <v>-0.31490000000000001</v>
      </c>
      <c r="R70" s="1">
        <v>-0.30070000000000002</v>
      </c>
      <c r="S70" s="2">
        <v>-5.5736999999999997</v>
      </c>
      <c r="T70" s="1">
        <v>8.8788999999999998</v>
      </c>
    </row>
    <row r="71" spans="1:20" x14ac:dyDescent="0.25">
      <c r="A71">
        <v>197909</v>
      </c>
      <c r="B71" s="1">
        <v>0.91010000000000002</v>
      </c>
      <c r="C71" s="2">
        <v>-3.5933999999999999</v>
      </c>
      <c r="D71" s="1">
        <v>-1.9409000000000001</v>
      </c>
      <c r="E71" s="2">
        <v>-10.9619</v>
      </c>
      <c r="F71" s="1">
        <v>-4.7302999999999997</v>
      </c>
      <c r="G71" s="2">
        <v>2.4849000000000001</v>
      </c>
      <c r="H71" s="1">
        <v>-3.6065</v>
      </c>
      <c r="I71" s="2">
        <v>-0.38669999999999999</v>
      </c>
      <c r="J71" s="1">
        <v>-2.1128999999999998</v>
      </c>
      <c r="K71" s="2">
        <v>4.6158999999999999</v>
      </c>
      <c r="L71" s="1">
        <v>5.3005000000000004</v>
      </c>
      <c r="M71" s="2">
        <v>4.3766999999999996</v>
      </c>
      <c r="N71" s="1">
        <v>-3.5895999999999999</v>
      </c>
      <c r="O71" s="2">
        <v>0.99470000000000003</v>
      </c>
      <c r="P71" s="1">
        <v>0.76529999999999998</v>
      </c>
      <c r="Q71" s="2">
        <v>-1.6214999999999999</v>
      </c>
      <c r="R71" s="1">
        <v>1.9238</v>
      </c>
      <c r="S71" s="2">
        <v>-4.3339999999999996</v>
      </c>
      <c r="T71" s="1">
        <v>-0.2442</v>
      </c>
    </row>
    <row r="72" spans="1:20" x14ac:dyDescent="0.25">
      <c r="A72" s="4">
        <v>197910</v>
      </c>
      <c r="B72" s="1">
        <v>2.75</v>
      </c>
      <c r="C72" s="2">
        <v>5.35</v>
      </c>
      <c r="D72" s="1">
        <v>6.0121000000000002</v>
      </c>
      <c r="E72" s="2">
        <v>3.1665000000000001</v>
      </c>
      <c r="F72" s="1">
        <v>7.6395</v>
      </c>
      <c r="G72" s="2">
        <v>1.7030000000000001</v>
      </c>
      <c r="H72" s="1">
        <v>3.4180999999999999</v>
      </c>
      <c r="I72" s="2">
        <v>3.8820000000000001</v>
      </c>
      <c r="J72" s="1">
        <v>7.3144</v>
      </c>
      <c r="K72" s="2">
        <v>1.115</v>
      </c>
      <c r="L72" s="1">
        <v>2.2774999999999999</v>
      </c>
      <c r="M72" s="2">
        <v>-0.83699999999999997</v>
      </c>
      <c r="N72" s="1">
        <v>11.2311</v>
      </c>
      <c r="O72" s="2">
        <v>4.3007999999999997</v>
      </c>
      <c r="P72" s="1">
        <v>13.9826</v>
      </c>
      <c r="Q72" s="2">
        <v>3.3732000000000002</v>
      </c>
      <c r="R72" s="1">
        <v>3.2113999999999998</v>
      </c>
      <c r="S72" s="2">
        <v>29.266300000000001</v>
      </c>
      <c r="T72" s="1">
        <v>3.2740999999999998</v>
      </c>
    </row>
    <row r="73" spans="1:20" x14ac:dyDescent="0.25">
      <c r="A73">
        <v>197911</v>
      </c>
      <c r="B73" s="1">
        <v>3.468</v>
      </c>
      <c r="C73" s="2">
        <v>3.6597</v>
      </c>
      <c r="D73" s="1">
        <v>0.90759999999999996</v>
      </c>
      <c r="E73" s="2">
        <v>0.53380000000000005</v>
      </c>
      <c r="F73" s="1">
        <v>-1.8675999999999999</v>
      </c>
      <c r="G73" s="2">
        <v>3.6410999999999998</v>
      </c>
      <c r="H73" s="1">
        <v>-0.73699999999999999</v>
      </c>
      <c r="I73" s="2">
        <v>1.3452999999999999</v>
      </c>
      <c r="J73" s="1">
        <v>-8.2454999999999998</v>
      </c>
      <c r="K73" s="2">
        <v>14.4941</v>
      </c>
      <c r="L73" s="1">
        <v>9.2399000000000004</v>
      </c>
      <c r="M73" s="2">
        <v>2.9411</v>
      </c>
      <c r="N73" s="1">
        <v>-4.2694000000000001</v>
      </c>
      <c r="O73" s="2">
        <v>-0.66339999999999999</v>
      </c>
      <c r="P73" s="1">
        <v>0.93989999999999996</v>
      </c>
      <c r="Q73" s="2">
        <v>6.3494999999999999</v>
      </c>
      <c r="R73" s="1">
        <v>1.7222999999999999</v>
      </c>
      <c r="S73" s="2">
        <v>-4.7302</v>
      </c>
      <c r="T73" s="1">
        <v>-1.2844</v>
      </c>
    </row>
    <row r="74" spans="1:20" x14ac:dyDescent="0.25">
      <c r="A74">
        <v>197912</v>
      </c>
      <c r="B74" s="1">
        <v>1.9551000000000001</v>
      </c>
      <c r="C74" s="2">
        <v>-2.0651999999999999</v>
      </c>
      <c r="D74" s="1">
        <v>2.8405</v>
      </c>
      <c r="E74" s="2">
        <v>-3.8681000000000001</v>
      </c>
      <c r="F74" s="1">
        <v>0.31069999999999998</v>
      </c>
      <c r="G74" s="2">
        <v>6.1177999999999999</v>
      </c>
      <c r="H74" s="1">
        <v>0.73240000000000005</v>
      </c>
      <c r="I74" s="2">
        <v>3.8348</v>
      </c>
      <c r="J74" s="1">
        <v>-15.807</v>
      </c>
      <c r="K74" s="2">
        <v>5.6311999999999998</v>
      </c>
      <c r="L74" s="1">
        <v>-0.63959999999999995</v>
      </c>
      <c r="M74" s="2">
        <v>0.2097</v>
      </c>
      <c r="N74" s="1">
        <v>0.65990000000000004</v>
      </c>
      <c r="O74" s="2">
        <v>0.60050000000000003</v>
      </c>
      <c r="P74" s="1">
        <v>3.1932</v>
      </c>
      <c r="Q74" s="2">
        <v>-4.2332999999999998</v>
      </c>
      <c r="R74" s="1">
        <v>-3.0300000000000001E-2</v>
      </c>
      <c r="S74" s="2">
        <v>-16.4297</v>
      </c>
      <c r="T74" s="1">
        <v>5.9791999999999996</v>
      </c>
    </row>
    <row r="75" spans="1:20" x14ac:dyDescent="0.25">
      <c r="A75" s="4">
        <v>198001</v>
      </c>
      <c r="B75" s="1">
        <v>17.189399999999999</v>
      </c>
      <c r="C75" s="2">
        <v>9.4276999999999997</v>
      </c>
      <c r="D75" s="1">
        <v>5.6875</v>
      </c>
      <c r="E75" s="2">
        <v>3.2816999999999998</v>
      </c>
      <c r="F75" s="1">
        <v>9.0882000000000005</v>
      </c>
      <c r="G75" s="2">
        <v>8.8165999999999993</v>
      </c>
      <c r="H75" s="1">
        <v>4.1616</v>
      </c>
      <c r="I75" s="2">
        <v>0.92330000000000001</v>
      </c>
      <c r="J75" s="1">
        <v>30.7986</v>
      </c>
      <c r="K75" s="2">
        <v>-4.8807</v>
      </c>
      <c r="L75" s="1">
        <v>-2.1175999999999999</v>
      </c>
      <c r="M75" s="2">
        <v>2.5663999999999998</v>
      </c>
      <c r="N75" s="1">
        <v>5.2435</v>
      </c>
      <c r="O75" s="2">
        <v>4.6009000000000002</v>
      </c>
      <c r="P75" s="1">
        <v>-2.23</v>
      </c>
      <c r="Q75" s="2">
        <v>11.373200000000001</v>
      </c>
      <c r="R75" s="1">
        <v>3.7235999999999998</v>
      </c>
      <c r="S75" s="2">
        <v>24.4666</v>
      </c>
      <c r="T75" s="1">
        <v>4.8136999999999999</v>
      </c>
    </row>
    <row r="76" spans="1:20" x14ac:dyDescent="0.25">
      <c r="A76">
        <v>198002</v>
      </c>
      <c r="B76" s="1">
        <v>-9.4621999999999993</v>
      </c>
      <c r="C76" s="2">
        <v>-1.6837</v>
      </c>
      <c r="D76" s="1">
        <v>0.19470000000000001</v>
      </c>
      <c r="E76" s="2">
        <v>0.56699999999999995</v>
      </c>
      <c r="F76" s="1">
        <v>2.6194000000000002</v>
      </c>
      <c r="G76" s="2">
        <v>-0.5282</v>
      </c>
      <c r="H76" s="1">
        <v>5.0627000000000004</v>
      </c>
      <c r="I76" s="2">
        <v>5.2779999999999996</v>
      </c>
      <c r="J76" s="1">
        <v>0.99829999999999997</v>
      </c>
      <c r="K76" s="2">
        <v>0.17610000000000001</v>
      </c>
      <c r="L76" s="1">
        <v>10.007099999999999</v>
      </c>
      <c r="M76" s="2">
        <v>1.0539000000000001</v>
      </c>
      <c r="N76" s="1">
        <v>12.8713</v>
      </c>
      <c r="O76" s="2">
        <v>2.3226</v>
      </c>
      <c r="P76" s="1">
        <v>13.6577</v>
      </c>
      <c r="Q76" s="2">
        <v>-5.1464999999999996</v>
      </c>
      <c r="R76" s="1">
        <v>4.1566999999999998</v>
      </c>
      <c r="S76" s="2">
        <v>-2.5819000000000001</v>
      </c>
      <c r="T76" s="1">
        <v>2.9068999999999998</v>
      </c>
    </row>
    <row r="77" spans="1:20" x14ac:dyDescent="0.25">
      <c r="A77">
        <v>198003</v>
      </c>
      <c r="B77" s="1">
        <v>-1.5737000000000001</v>
      </c>
      <c r="C77" s="2">
        <v>0.16669999999999999</v>
      </c>
      <c r="D77" s="1">
        <v>3.7275</v>
      </c>
      <c r="E77" s="2">
        <v>3.5750999999999999</v>
      </c>
      <c r="F77" s="1">
        <v>-4.6033999999999997</v>
      </c>
      <c r="G77" s="2">
        <v>-0.25119999999999998</v>
      </c>
      <c r="H77" s="1">
        <v>7.2632000000000003</v>
      </c>
      <c r="I77" s="2">
        <v>-4.3449</v>
      </c>
      <c r="J77" s="1">
        <v>-6.8121</v>
      </c>
      <c r="K77" s="2">
        <v>5.4770000000000003</v>
      </c>
      <c r="L77" s="1">
        <v>-0.97670000000000001</v>
      </c>
      <c r="M77" s="2">
        <v>5.3695000000000004</v>
      </c>
      <c r="N77" s="1">
        <v>-5.5351999999999997</v>
      </c>
      <c r="O77" s="2">
        <v>8.3400000000000002E-2</v>
      </c>
      <c r="P77" s="1">
        <v>-0.78639999999999999</v>
      </c>
      <c r="Q77" s="2">
        <v>2.8996</v>
      </c>
      <c r="R77" s="1">
        <v>4.2138</v>
      </c>
      <c r="S77" s="2">
        <v>-2.3831000000000002</v>
      </c>
      <c r="T77" s="1">
        <v>-3.9194</v>
      </c>
    </row>
    <row r="78" spans="1:20" x14ac:dyDescent="0.25">
      <c r="A78" s="4">
        <v>198004</v>
      </c>
      <c r="B78" s="1">
        <v>-7.5785999999999998</v>
      </c>
      <c r="C78" s="2">
        <v>2.4752999999999998</v>
      </c>
      <c r="D78" s="1">
        <v>-6.3922999999999996</v>
      </c>
      <c r="E78" s="2">
        <v>3.6543999999999999</v>
      </c>
      <c r="F78" s="1">
        <v>-1.0992</v>
      </c>
      <c r="G78" s="2">
        <v>-2.7713000000000001</v>
      </c>
      <c r="H78" s="1">
        <v>-4.8032000000000004</v>
      </c>
      <c r="I78" s="2">
        <v>1.3277000000000001</v>
      </c>
      <c r="J78" s="1">
        <v>-1.9755</v>
      </c>
      <c r="K78" s="2">
        <v>-5.3813000000000004</v>
      </c>
      <c r="L78" s="1">
        <v>8.7537000000000003</v>
      </c>
      <c r="M78" s="2">
        <v>-8.4116999999999997</v>
      </c>
      <c r="N78" s="1">
        <v>-6.1989000000000001</v>
      </c>
      <c r="O78" s="2">
        <v>-0.37640000000000001</v>
      </c>
      <c r="P78" s="1">
        <v>15.448499999999999</v>
      </c>
      <c r="Q78" s="2">
        <v>-6.2469999999999999</v>
      </c>
      <c r="R78" s="1">
        <v>-0.96379999999999999</v>
      </c>
      <c r="S78" s="2">
        <v>3.3081999999999998</v>
      </c>
      <c r="T78" s="1">
        <v>-5.6037999999999997</v>
      </c>
    </row>
    <row r="79" spans="1:20" x14ac:dyDescent="0.25">
      <c r="A79">
        <v>198005</v>
      </c>
      <c r="B79" s="1">
        <v>9.4595000000000002</v>
      </c>
      <c r="C79" s="2">
        <v>-2.1528</v>
      </c>
      <c r="D79" s="1">
        <v>-2.0579000000000001</v>
      </c>
      <c r="E79" s="2">
        <v>-10.863099999999999</v>
      </c>
      <c r="F79" s="1">
        <v>-24.940100000000001</v>
      </c>
      <c r="G79" s="2">
        <v>-18.678999999999998</v>
      </c>
      <c r="H79" s="1">
        <v>2.8803000000000001</v>
      </c>
      <c r="I79" s="2">
        <v>3.7241</v>
      </c>
      <c r="J79" s="1">
        <v>3.2486000000000002</v>
      </c>
      <c r="K79" s="2">
        <v>0.89480000000000004</v>
      </c>
      <c r="L79" s="1">
        <v>-5.7510000000000003</v>
      </c>
      <c r="M79" s="2">
        <v>2.0994999999999999</v>
      </c>
      <c r="N79" s="1">
        <v>-1.1739999999999999</v>
      </c>
      <c r="O79" s="2">
        <v>-2.2715999999999998</v>
      </c>
      <c r="P79" s="1">
        <v>-17.354700000000001</v>
      </c>
      <c r="Q79" s="2">
        <v>-17.3035</v>
      </c>
      <c r="R79" s="1">
        <v>-7.1894999999999998</v>
      </c>
      <c r="S79" s="2">
        <v>-6.6696</v>
      </c>
      <c r="T79" s="1">
        <v>4.1821999999999999</v>
      </c>
    </row>
    <row r="80" spans="1:20" x14ac:dyDescent="0.25">
      <c r="A80">
        <v>198006</v>
      </c>
      <c r="B80" s="1">
        <v>2.8334999999999999</v>
      </c>
      <c r="C80" s="2">
        <v>3.2631000000000001</v>
      </c>
      <c r="D80" s="1">
        <v>1.0535000000000001</v>
      </c>
      <c r="E80" s="2">
        <v>3.1269999999999998</v>
      </c>
      <c r="F80" s="1">
        <v>49.4026</v>
      </c>
      <c r="G80" s="2">
        <v>60.738900000000001</v>
      </c>
      <c r="H80" s="1">
        <v>-2.0419999999999998</v>
      </c>
      <c r="I80" s="2">
        <v>-2.7926000000000002</v>
      </c>
      <c r="J80" s="1">
        <v>-8.5693000000000001</v>
      </c>
      <c r="K80" s="2">
        <v>4.3906999999999998</v>
      </c>
      <c r="L80" s="1">
        <v>-0.65549999999999997</v>
      </c>
      <c r="M80" s="2">
        <v>0.60729999999999995</v>
      </c>
      <c r="N80" s="1">
        <v>4.0469999999999997</v>
      </c>
      <c r="O80" s="2">
        <v>10.6762</v>
      </c>
      <c r="P80" s="1">
        <v>13.6976</v>
      </c>
      <c r="Q80" s="2">
        <v>42.755899999999997</v>
      </c>
      <c r="R80" s="1">
        <v>5.9749999999999996</v>
      </c>
      <c r="S80" s="2">
        <v>2.5556000000000001</v>
      </c>
      <c r="T80" s="1">
        <v>-1.2895000000000001</v>
      </c>
    </row>
    <row r="81" spans="1:20" x14ac:dyDescent="0.25">
      <c r="A81" s="4">
        <v>198007</v>
      </c>
      <c r="B81" s="1">
        <v>-7.6600000000000001E-2</v>
      </c>
      <c r="C81" s="2">
        <v>-4.4984999999999999</v>
      </c>
      <c r="D81" s="1">
        <v>-3.8481000000000001</v>
      </c>
      <c r="E81" s="2">
        <v>0.47620000000000001</v>
      </c>
      <c r="F81" s="1">
        <v>-14.1158</v>
      </c>
      <c r="G81" s="2">
        <v>-19.0562</v>
      </c>
      <c r="H81" s="1">
        <v>2.7038000000000002</v>
      </c>
      <c r="I81" s="2">
        <v>-1.9152</v>
      </c>
      <c r="J81" s="1">
        <v>9.9685000000000006</v>
      </c>
      <c r="K81" s="2">
        <v>8.4864999999999995</v>
      </c>
      <c r="L81" s="1">
        <v>-2.3917000000000002</v>
      </c>
      <c r="M81" s="2">
        <v>-4.3190999999999997</v>
      </c>
      <c r="N81" s="1">
        <v>7.5774999999999997</v>
      </c>
      <c r="O81" s="2">
        <v>-4.2919</v>
      </c>
      <c r="P81" s="1">
        <v>-10.525</v>
      </c>
      <c r="Q81" s="2">
        <v>-5.2991999999999999</v>
      </c>
      <c r="R81" s="1">
        <v>0.99809999999999999</v>
      </c>
      <c r="S81" s="2">
        <v>-1.7536</v>
      </c>
      <c r="T81" s="1">
        <v>-6.2084999999999999</v>
      </c>
    </row>
    <row r="82" spans="1:20" x14ac:dyDescent="0.25">
      <c r="A82">
        <v>198008</v>
      </c>
      <c r="B82" s="1">
        <v>0.67779999999999996</v>
      </c>
      <c r="C82" s="2">
        <v>-1.2027000000000001</v>
      </c>
      <c r="D82" s="1">
        <v>-2.4076</v>
      </c>
      <c r="E82" s="2">
        <v>-0.13200000000000001</v>
      </c>
      <c r="F82" s="1">
        <v>-5.5430999999999999</v>
      </c>
      <c r="G82" s="2">
        <v>16.705500000000001</v>
      </c>
      <c r="H82" s="1">
        <v>-1.4719</v>
      </c>
      <c r="I82" s="2">
        <v>-0.7671</v>
      </c>
      <c r="J82" s="1">
        <v>-1.6234</v>
      </c>
      <c r="K82" s="2">
        <v>9.2738999999999994</v>
      </c>
      <c r="L82" s="1">
        <v>-5.7042999999999999</v>
      </c>
      <c r="M82" s="2">
        <v>2.7906</v>
      </c>
      <c r="N82" s="1">
        <v>-14.395</v>
      </c>
      <c r="O82" s="2">
        <v>4.5110999999999999</v>
      </c>
      <c r="P82" s="1">
        <v>-8.0385000000000009</v>
      </c>
      <c r="Q82" s="2">
        <v>-8.5524000000000004</v>
      </c>
      <c r="R82" s="1">
        <v>-1.8908</v>
      </c>
      <c r="S82" s="2">
        <v>-18.4359</v>
      </c>
      <c r="T82" s="1">
        <v>2.9411</v>
      </c>
    </row>
    <row r="83" spans="1:20" x14ac:dyDescent="0.25">
      <c r="A83">
        <v>198009</v>
      </c>
      <c r="B83" s="1">
        <v>12.021000000000001</v>
      </c>
      <c r="C83" s="2">
        <v>4.2737999999999996</v>
      </c>
      <c r="D83" s="1">
        <v>10.290900000000001</v>
      </c>
      <c r="E83" s="2">
        <v>-5.11E-2</v>
      </c>
      <c r="F83" s="1">
        <v>4.6238999999999999</v>
      </c>
      <c r="G83" s="2">
        <v>-12.3491</v>
      </c>
      <c r="H83" s="1">
        <v>-0.89059999999999995</v>
      </c>
      <c r="I83" s="2">
        <v>0.84330000000000005</v>
      </c>
      <c r="J83" s="1">
        <v>4.1879</v>
      </c>
      <c r="K83" s="2">
        <v>-6.2565</v>
      </c>
      <c r="L83" s="1">
        <v>-3.9601999999999999</v>
      </c>
      <c r="M83" s="2">
        <v>5.3400000000000003E-2</v>
      </c>
      <c r="N83" s="1">
        <v>18.754300000000001</v>
      </c>
      <c r="O83" s="2">
        <v>-12.787699999999999</v>
      </c>
      <c r="P83" s="1">
        <v>50.067799999999998</v>
      </c>
      <c r="Q83" s="2">
        <v>8.4952000000000005</v>
      </c>
      <c r="R83" s="1">
        <v>1.0062</v>
      </c>
      <c r="S83" s="2">
        <v>6.7953000000000001</v>
      </c>
      <c r="T83" s="1">
        <v>0.83279999999999998</v>
      </c>
    </row>
    <row r="84" spans="1:20" x14ac:dyDescent="0.25">
      <c r="A84" s="4">
        <v>198010</v>
      </c>
      <c r="B84" s="1">
        <v>-6.0688000000000004</v>
      </c>
      <c r="C84" s="2">
        <v>1.5515000000000001</v>
      </c>
      <c r="D84" s="1">
        <v>-2.0165999999999999</v>
      </c>
      <c r="E84" s="2">
        <v>13.393800000000001</v>
      </c>
      <c r="F84" s="1">
        <v>-3.0274999999999999</v>
      </c>
      <c r="G84" s="2">
        <v>-0.79259999999999997</v>
      </c>
      <c r="H84" s="1">
        <v>3.9043999999999999</v>
      </c>
      <c r="I84" s="2">
        <v>0.48780000000000001</v>
      </c>
      <c r="J84" s="1">
        <v>-7.5857000000000001</v>
      </c>
      <c r="K84" s="2">
        <v>-0.47520000000000001</v>
      </c>
      <c r="L84" s="1">
        <v>5.7853000000000003</v>
      </c>
      <c r="M84" s="2">
        <v>-3.3906999999999998</v>
      </c>
      <c r="N84" s="1">
        <v>-9.9350000000000005</v>
      </c>
      <c r="O84" s="2">
        <v>4.8521999999999998</v>
      </c>
      <c r="P84" s="1">
        <v>-16.679300000000001</v>
      </c>
      <c r="Q84" s="2">
        <v>-8.8757999999999999</v>
      </c>
      <c r="R84" s="1">
        <v>0.63870000000000005</v>
      </c>
      <c r="S84" s="2">
        <v>6.9561000000000002</v>
      </c>
      <c r="T84" s="1">
        <v>1.9565999999999999</v>
      </c>
    </row>
    <row r="85" spans="1:20" x14ac:dyDescent="0.25">
      <c r="A85">
        <v>198011</v>
      </c>
      <c r="B85" s="1">
        <v>-10.135899999999999</v>
      </c>
      <c r="C85" s="2">
        <v>-2.2568999999999999</v>
      </c>
      <c r="D85" s="1">
        <v>1.5369999999999999</v>
      </c>
      <c r="E85" s="2">
        <v>-2.7879999999999998</v>
      </c>
      <c r="F85" s="1">
        <v>3.2547000000000001</v>
      </c>
      <c r="G85" s="2">
        <v>-15.9519</v>
      </c>
      <c r="H85" s="1">
        <v>1.1292</v>
      </c>
      <c r="I85" s="2">
        <v>2.7046000000000001</v>
      </c>
      <c r="J85" s="1">
        <v>17.944900000000001</v>
      </c>
      <c r="K85" s="2">
        <v>-1.5012000000000001</v>
      </c>
      <c r="L85" s="1">
        <v>-8.2121999999999993</v>
      </c>
      <c r="M85" s="2">
        <v>5.1112000000000002</v>
      </c>
      <c r="N85" s="1">
        <v>9.8438999999999997</v>
      </c>
      <c r="O85" s="2">
        <v>0.2944</v>
      </c>
      <c r="P85" s="1">
        <v>2.5676999999999999</v>
      </c>
      <c r="Q85" s="2">
        <v>-1.9056999999999999</v>
      </c>
      <c r="R85" s="1">
        <v>-1.6963999999999999</v>
      </c>
      <c r="S85" s="2">
        <v>-9.1504999999999992</v>
      </c>
      <c r="T85" s="1">
        <v>-2.3210999999999999</v>
      </c>
    </row>
    <row r="86" spans="1:20" x14ac:dyDescent="0.25">
      <c r="A86">
        <v>198012</v>
      </c>
      <c r="B86" s="1">
        <v>17.380400000000002</v>
      </c>
      <c r="C86" s="2">
        <v>-3.5424000000000002</v>
      </c>
      <c r="D86" s="1">
        <v>2.4689000000000001</v>
      </c>
      <c r="E86" s="2">
        <v>-0.318</v>
      </c>
      <c r="F86" s="1">
        <v>2.8096999999999999</v>
      </c>
      <c r="G86" s="2">
        <v>15.840400000000001</v>
      </c>
      <c r="H86" s="1">
        <v>-0.184</v>
      </c>
      <c r="I86" s="2">
        <v>1.0804</v>
      </c>
      <c r="J86" s="1">
        <v>-3.0030000000000001</v>
      </c>
      <c r="K86" s="2">
        <v>-4.4344999999999999</v>
      </c>
      <c r="L86" s="1">
        <v>7.6075999999999997</v>
      </c>
      <c r="M86" s="2">
        <v>4.8714000000000004</v>
      </c>
      <c r="N86" s="1">
        <v>3.3378999999999999</v>
      </c>
      <c r="O86" s="2">
        <v>8.3033999999999999</v>
      </c>
      <c r="P86" s="1">
        <v>5.1673999999999998</v>
      </c>
      <c r="Q86" s="2">
        <v>-3.0365000000000002</v>
      </c>
      <c r="R86" s="1">
        <v>2.8513000000000002</v>
      </c>
      <c r="S86" s="2">
        <v>6.1875999999999998</v>
      </c>
      <c r="T86" s="1">
        <v>7.7691999999999997</v>
      </c>
    </row>
    <row r="87" spans="1:20" x14ac:dyDescent="0.25">
      <c r="A87" s="4">
        <v>198101</v>
      </c>
      <c r="B87" s="1">
        <v>-10.8553</v>
      </c>
      <c r="C87" s="2">
        <v>5.7483000000000004</v>
      </c>
      <c r="D87" s="1">
        <v>-2.4358</v>
      </c>
      <c r="E87" s="2">
        <v>4.1829999999999998</v>
      </c>
      <c r="F87" s="1">
        <v>6.2241</v>
      </c>
      <c r="G87" s="2">
        <v>-4.8598999999999997</v>
      </c>
      <c r="H87" s="1">
        <v>-2.8637000000000001</v>
      </c>
      <c r="I87" s="2">
        <v>0.80159999999999998</v>
      </c>
      <c r="J87" s="1">
        <v>-0.29780000000000001</v>
      </c>
      <c r="K87" s="2">
        <v>0.22570000000000001</v>
      </c>
      <c r="L87" s="1">
        <v>-4.1069000000000004</v>
      </c>
      <c r="M87" s="2">
        <v>-5.0473999999999997</v>
      </c>
      <c r="N87" s="1">
        <v>-7.7346000000000004</v>
      </c>
      <c r="O87" s="2">
        <v>-10.875500000000001</v>
      </c>
      <c r="P87" s="1">
        <v>-20.061299999999999</v>
      </c>
      <c r="Q87" s="2">
        <v>0.98540000000000005</v>
      </c>
      <c r="R87" s="1">
        <v>-4.9164000000000003</v>
      </c>
      <c r="S87" s="2">
        <v>-5.9314999999999998</v>
      </c>
      <c r="T87" s="1">
        <v>5.8823999999999996</v>
      </c>
    </row>
    <row r="88" spans="1:20" x14ac:dyDescent="0.25">
      <c r="A88">
        <v>198102</v>
      </c>
      <c r="B88" s="1">
        <v>15.724500000000001</v>
      </c>
      <c r="C88" s="2">
        <v>6.6006999999999998</v>
      </c>
      <c r="D88" s="1">
        <v>4.0968</v>
      </c>
      <c r="E88" s="2">
        <v>0.61119999999999997</v>
      </c>
      <c r="F88" s="1">
        <v>-5.2476000000000003</v>
      </c>
      <c r="G88" s="2">
        <v>10.172700000000001</v>
      </c>
      <c r="H88" s="1">
        <v>5.2125000000000004</v>
      </c>
      <c r="I88" s="2">
        <v>1.5242</v>
      </c>
      <c r="J88" s="1">
        <v>3.6663999999999999</v>
      </c>
      <c r="K88" s="2">
        <v>9.2662999999999993</v>
      </c>
      <c r="L88" s="1">
        <v>1.792</v>
      </c>
      <c r="M88" s="2">
        <v>6.2245999999999997</v>
      </c>
      <c r="N88" s="1">
        <v>-14.8384</v>
      </c>
      <c r="O88" s="2">
        <v>9.798</v>
      </c>
      <c r="P88" s="1">
        <v>24.693100000000001</v>
      </c>
      <c r="Q88" s="2">
        <v>7.2613000000000003</v>
      </c>
      <c r="R88" s="1">
        <v>6.3249000000000004</v>
      </c>
      <c r="S88" s="2">
        <v>-1.4167000000000001</v>
      </c>
      <c r="T88" s="1">
        <v>-3.218</v>
      </c>
    </row>
    <row r="89" spans="1:20" x14ac:dyDescent="0.25">
      <c r="A89">
        <v>198103</v>
      </c>
      <c r="B89" s="1">
        <v>-5.6238000000000001</v>
      </c>
      <c r="C89" s="2">
        <v>-6.4596999999999998</v>
      </c>
      <c r="D89" s="1">
        <v>-0.33779999999999999</v>
      </c>
      <c r="E89" s="2">
        <v>-0.25690000000000002</v>
      </c>
      <c r="F89" s="1">
        <v>8.5228999999999999</v>
      </c>
      <c r="G89" s="2">
        <v>-4.9663000000000004</v>
      </c>
      <c r="H89" s="1">
        <v>1.6400000000000001E-2</v>
      </c>
      <c r="I89" s="2">
        <v>5.6788999999999996</v>
      </c>
      <c r="J89" s="1">
        <v>1.9851000000000001</v>
      </c>
      <c r="K89" s="2">
        <v>-10.2537</v>
      </c>
      <c r="L89" s="1">
        <v>0.1077</v>
      </c>
      <c r="M89" s="2">
        <v>-0.92490000000000006</v>
      </c>
      <c r="N89" s="1">
        <v>29.696100000000001</v>
      </c>
      <c r="O89" s="2">
        <v>6.1078999999999999</v>
      </c>
      <c r="P89" s="1">
        <v>4.8464999999999998</v>
      </c>
      <c r="Q89" s="2">
        <v>-2.4638</v>
      </c>
      <c r="R89" s="1">
        <v>-4.0068999999999999</v>
      </c>
      <c r="S89" s="2">
        <v>8.7911999999999999</v>
      </c>
      <c r="T89" s="1">
        <v>-4.0773000000000001</v>
      </c>
    </row>
    <row r="90" spans="1:20" x14ac:dyDescent="0.25">
      <c r="A90" s="4">
        <v>198104</v>
      </c>
      <c r="B90" s="1">
        <v>8.7393000000000001</v>
      </c>
      <c r="C90" s="2">
        <v>2.6118000000000001</v>
      </c>
      <c r="D90" s="1">
        <v>1.0648</v>
      </c>
      <c r="E90" s="2">
        <v>4.4802</v>
      </c>
      <c r="F90" s="1">
        <v>2.5910000000000002</v>
      </c>
      <c r="G90" s="2">
        <v>3.4980000000000002</v>
      </c>
      <c r="H90" s="1">
        <v>2.6766000000000001</v>
      </c>
      <c r="I90" s="2">
        <v>-6.609</v>
      </c>
      <c r="J90" s="1">
        <v>2.0228000000000002</v>
      </c>
      <c r="K90" s="2">
        <v>29.510300000000001</v>
      </c>
      <c r="L90" s="1">
        <v>1.4893000000000001</v>
      </c>
      <c r="M90" s="2">
        <v>1.6897</v>
      </c>
      <c r="N90" s="1">
        <v>-3.5569000000000002</v>
      </c>
      <c r="O90" s="2">
        <v>-9.8535000000000004</v>
      </c>
      <c r="P90" s="1">
        <v>4.5380000000000003</v>
      </c>
      <c r="Q90" s="2">
        <v>1.5749</v>
      </c>
      <c r="R90" s="1">
        <v>-1.4688000000000001</v>
      </c>
      <c r="S90" s="2">
        <v>-5.7239000000000004</v>
      </c>
      <c r="T90" s="1">
        <v>5.8369</v>
      </c>
    </row>
    <row r="91" spans="1:20" x14ac:dyDescent="0.25">
      <c r="A91">
        <v>198105</v>
      </c>
      <c r="B91" s="1">
        <v>-6.7774999999999999</v>
      </c>
      <c r="C91" s="2">
        <v>3.5478999999999998</v>
      </c>
      <c r="D91" s="1">
        <v>-0.1555</v>
      </c>
      <c r="E91" s="2">
        <v>4.2523999999999997</v>
      </c>
      <c r="F91" s="1">
        <v>5.7012</v>
      </c>
      <c r="G91" s="2">
        <v>20.844799999999999</v>
      </c>
      <c r="H91" s="1">
        <v>0.3054</v>
      </c>
      <c r="I91" s="2">
        <v>3.3730000000000002</v>
      </c>
      <c r="J91" s="1">
        <v>4.5175999999999998</v>
      </c>
      <c r="K91" s="2">
        <v>-2.9927999999999999</v>
      </c>
      <c r="L91" s="1">
        <v>3.9706000000000001</v>
      </c>
      <c r="M91" s="2">
        <v>1.4835</v>
      </c>
      <c r="N91" s="1">
        <v>38.724899999999998</v>
      </c>
      <c r="O91" s="2">
        <v>9.9966000000000008</v>
      </c>
      <c r="P91" s="1">
        <v>2.9832999999999998</v>
      </c>
      <c r="Q91" s="2">
        <v>-2.1941999999999999</v>
      </c>
      <c r="R91" s="1">
        <v>5.7643000000000004</v>
      </c>
      <c r="S91" s="2">
        <v>5.4669999999999996</v>
      </c>
      <c r="T91" s="1">
        <v>-4.3738000000000001</v>
      </c>
    </row>
    <row r="92" spans="1:20" x14ac:dyDescent="0.25">
      <c r="A92">
        <v>198106</v>
      </c>
      <c r="B92" s="1">
        <v>7.8044000000000002</v>
      </c>
      <c r="C92" s="2">
        <v>-4.2664</v>
      </c>
      <c r="D92" s="1">
        <v>2.6715</v>
      </c>
      <c r="E92" s="2">
        <v>1.1501999999999999</v>
      </c>
      <c r="F92" s="1">
        <v>-11.5046</v>
      </c>
      <c r="G92" s="2">
        <v>-16.457599999999999</v>
      </c>
      <c r="H92" s="1">
        <v>3.5301</v>
      </c>
      <c r="I92" s="2">
        <v>1.9194</v>
      </c>
      <c r="J92" s="1">
        <v>5.3246000000000002</v>
      </c>
      <c r="K92" s="2">
        <v>-0.1968</v>
      </c>
      <c r="L92" s="1">
        <v>0.80400000000000005</v>
      </c>
      <c r="M92" s="2">
        <v>6.1028000000000002</v>
      </c>
      <c r="N92" s="1">
        <v>-20.165199999999999</v>
      </c>
      <c r="O92" s="2">
        <v>-21.752199999999998</v>
      </c>
      <c r="P92" s="1">
        <v>6.5610999999999997</v>
      </c>
      <c r="Q92" s="2">
        <v>2.4161999999999999</v>
      </c>
      <c r="R92" s="1">
        <v>-0.27879999999999999</v>
      </c>
      <c r="S92" s="2">
        <v>18.286000000000001</v>
      </c>
      <c r="T92" s="1">
        <v>3.5274999999999999</v>
      </c>
    </row>
    <row r="93" spans="1:20" x14ac:dyDescent="0.25">
      <c r="A93" s="4">
        <v>198107</v>
      </c>
      <c r="B93" s="1">
        <v>2.7242000000000002</v>
      </c>
      <c r="C93" s="2">
        <v>4.8266</v>
      </c>
      <c r="D93" s="1">
        <v>8.3711000000000002</v>
      </c>
      <c r="E93" s="2">
        <v>-2.7984</v>
      </c>
      <c r="F93" s="1">
        <v>21.2012</v>
      </c>
      <c r="G93" s="2">
        <v>-13.458</v>
      </c>
      <c r="H93" s="1">
        <v>3.4731999999999998</v>
      </c>
      <c r="I93" s="2">
        <v>0.56499999999999995</v>
      </c>
      <c r="J93" s="1">
        <v>10.014699999999999</v>
      </c>
      <c r="K93" s="2">
        <v>1.7932999999999999</v>
      </c>
      <c r="L93" s="1">
        <v>2.2656000000000001</v>
      </c>
      <c r="M93" s="2">
        <v>-2.6642000000000001</v>
      </c>
      <c r="N93" s="1">
        <v>-4.3574999999999999</v>
      </c>
      <c r="O93" s="2">
        <v>27.689</v>
      </c>
      <c r="P93" s="1">
        <v>-8.0128000000000004</v>
      </c>
      <c r="Q93" s="2">
        <v>1.1265000000000001</v>
      </c>
      <c r="R93" s="1">
        <v>0.31330000000000002</v>
      </c>
      <c r="S93" s="2">
        <v>1.8278000000000001</v>
      </c>
      <c r="T93" s="1">
        <v>-8.5069999999999997</v>
      </c>
    </row>
    <row r="94" spans="1:20" x14ac:dyDescent="0.25">
      <c r="A94">
        <v>198108</v>
      </c>
      <c r="B94" s="1">
        <v>0.49630000000000002</v>
      </c>
      <c r="C94" s="2">
        <v>1.3697999999999999</v>
      </c>
      <c r="D94" s="1">
        <v>5.0529999999999999</v>
      </c>
      <c r="E94" s="2">
        <v>-4.9789000000000003</v>
      </c>
      <c r="F94" s="1">
        <v>-12.8073</v>
      </c>
      <c r="G94" s="2">
        <v>40.2545</v>
      </c>
      <c r="H94" s="1">
        <v>-1.2037</v>
      </c>
      <c r="I94" s="2">
        <v>2.3719999999999999</v>
      </c>
      <c r="J94" s="1">
        <v>-11.436199999999999</v>
      </c>
      <c r="K94" s="2">
        <v>-0.51890000000000003</v>
      </c>
      <c r="L94" s="1">
        <v>-2.6373000000000002</v>
      </c>
      <c r="M94" s="2">
        <v>-0.78969999999999996</v>
      </c>
      <c r="N94" s="1">
        <v>5.2186000000000003</v>
      </c>
      <c r="O94" s="2">
        <v>6.5010000000000003</v>
      </c>
      <c r="P94" s="1">
        <v>9.5686999999999998</v>
      </c>
      <c r="Q94" s="2">
        <v>3.7955000000000001</v>
      </c>
      <c r="R94" s="1">
        <v>6.5065</v>
      </c>
      <c r="S94" s="2">
        <v>-6.4446000000000003</v>
      </c>
      <c r="T94" s="1">
        <v>15.7753</v>
      </c>
    </row>
    <row r="95" spans="1:20" x14ac:dyDescent="0.25">
      <c r="A95">
        <v>198109</v>
      </c>
      <c r="B95" s="1">
        <v>4.0972999999999997</v>
      </c>
      <c r="C95" s="2">
        <v>-0.60199999999999998</v>
      </c>
      <c r="D95" s="1">
        <v>-8.3041999999999998</v>
      </c>
      <c r="E95" s="2">
        <v>5.3148999999999997</v>
      </c>
      <c r="F95" s="1">
        <v>2.0596999999999999</v>
      </c>
      <c r="G95" s="2">
        <v>-14.247400000000001</v>
      </c>
      <c r="H95" s="1">
        <v>4.3281999999999998</v>
      </c>
      <c r="I95" s="2">
        <v>-3.2927</v>
      </c>
      <c r="J95" s="1">
        <v>7.4448999999999996</v>
      </c>
      <c r="K95" s="2">
        <v>17.5078</v>
      </c>
      <c r="L95" s="1">
        <v>-2.1987999999999999</v>
      </c>
      <c r="M95" s="2">
        <v>-3.0242</v>
      </c>
      <c r="N95" s="1">
        <v>2.1629</v>
      </c>
      <c r="O95" s="2">
        <v>-0.45040000000000002</v>
      </c>
      <c r="P95" s="1">
        <v>-20.049700000000001</v>
      </c>
      <c r="Q95" s="2">
        <v>0.32800000000000001</v>
      </c>
      <c r="R95" s="1">
        <v>-3.8075000000000001</v>
      </c>
      <c r="S95" s="2">
        <v>6.6574</v>
      </c>
      <c r="T95" s="1">
        <v>-8.5311000000000003</v>
      </c>
    </row>
    <row r="96" spans="1:20" x14ac:dyDescent="0.25">
      <c r="A96" s="4">
        <v>198110</v>
      </c>
      <c r="B96" s="1">
        <v>-1.7928999999999999</v>
      </c>
      <c r="C96" s="2">
        <v>-4.8575999999999997</v>
      </c>
      <c r="D96" s="1">
        <v>-2.5714000000000001</v>
      </c>
      <c r="E96" s="2">
        <v>-3.4228000000000001</v>
      </c>
      <c r="F96" s="1">
        <v>1.8768</v>
      </c>
      <c r="G96" s="2">
        <v>-4.0178000000000003</v>
      </c>
      <c r="H96" s="1">
        <v>-0.58209999999999995</v>
      </c>
      <c r="I96" s="2">
        <v>0.44140000000000001</v>
      </c>
      <c r="J96" s="1">
        <v>-2.7387000000000001</v>
      </c>
      <c r="K96" s="2">
        <v>-12.1286</v>
      </c>
      <c r="L96" s="1">
        <v>0.71020000000000005</v>
      </c>
      <c r="M96" s="2">
        <v>2.2362000000000002</v>
      </c>
      <c r="N96" s="1">
        <v>4.4316000000000004</v>
      </c>
      <c r="O96" s="2">
        <v>-6.8738000000000001</v>
      </c>
      <c r="P96" s="1">
        <v>51.277999999999999</v>
      </c>
      <c r="Q96" s="2">
        <v>4.8684000000000003</v>
      </c>
      <c r="R96" s="1">
        <v>-0.95489999999999997</v>
      </c>
      <c r="S96" s="2">
        <v>1.4088000000000001</v>
      </c>
      <c r="T96" s="1">
        <v>8.4135000000000009</v>
      </c>
    </row>
    <row r="97" spans="1:20" x14ac:dyDescent="0.25">
      <c r="A97">
        <v>198111</v>
      </c>
      <c r="B97" s="1">
        <v>0.82469999999999999</v>
      </c>
      <c r="C97" s="2">
        <v>0.28570000000000001</v>
      </c>
      <c r="D97" s="1">
        <v>2.7345999999999999</v>
      </c>
      <c r="E97" s="2">
        <v>-1.4865999999999999</v>
      </c>
      <c r="F97" s="1">
        <v>14.247199999999999</v>
      </c>
      <c r="G97" s="2">
        <v>6.3323</v>
      </c>
      <c r="H97" s="1">
        <v>2.7770999999999999</v>
      </c>
      <c r="I97" s="2">
        <v>2.3227000000000002</v>
      </c>
      <c r="J97" s="1">
        <v>-1.1452</v>
      </c>
      <c r="K97" s="2">
        <v>-1.8259000000000001</v>
      </c>
      <c r="L97" s="1">
        <v>3.4113000000000002</v>
      </c>
      <c r="M97" s="2">
        <v>-1.2235</v>
      </c>
      <c r="N97" s="1">
        <v>0.84509999999999996</v>
      </c>
      <c r="O97" s="2">
        <v>14.2119</v>
      </c>
      <c r="P97" s="1">
        <v>-33.827199999999998</v>
      </c>
      <c r="Q97" s="2">
        <v>0.76319999999999999</v>
      </c>
      <c r="R97" s="1">
        <v>-4.2118000000000002</v>
      </c>
      <c r="S97" s="2">
        <v>7.9077000000000002</v>
      </c>
      <c r="T97" s="1">
        <v>-2.5865999999999998</v>
      </c>
    </row>
    <row r="98" spans="1:20" x14ac:dyDescent="0.25">
      <c r="A98">
        <v>198112</v>
      </c>
      <c r="B98" s="1">
        <v>-7.2698999999999998</v>
      </c>
      <c r="C98" s="2">
        <v>0.87390000000000001</v>
      </c>
      <c r="D98" s="1">
        <v>0.77659999999999996</v>
      </c>
      <c r="E98" s="2">
        <v>0.59519999999999995</v>
      </c>
      <c r="F98" s="1">
        <v>-11.9712</v>
      </c>
      <c r="G98" s="2">
        <v>-7.6496000000000004</v>
      </c>
      <c r="H98" s="1">
        <v>-0.2311</v>
      </c>
      <c r="I98" s="2">
        <v>-6.1349999999999998</v>
      </c>
      <c r="J98" s="1">
        <v>-12.241899999999999</v>
      </c>
      <c r="K98" s="2">
        <v>-10.0923</v>
      </c>
      <c r="L98" s="1">
        <v>-1.8673</v>
      </c>
      <c r="M98" s="2">
        <v>-2.4735</v>
      </c>
      <c r="N98" s="1">
        <v>7.4271000000000003</v>
      </c>
      <c r="O98" s="2">
        <v>-7.3453999999999997</v>
      </c>
      <c r="P98" s="1">
        <v>19.335699999999999</v>
      </c>
      <c r="Q98" s="2">
        <v>3.1909999999999998</v>
      </c>
      <c r="R98" s="1">
        <v>-1.3004</v>
      </c>
      <c r="S98" s="2">
        <v>-9.6257000000000001</v>
      </c>
      <c r="T98" s="1">
        <v>-12.172700000000001</v>
      </c>
    </row>
    <row r="99" spans="1:20" x14ac:dyDescent="0.25">
      <c r="A99" s="4">
        <v>198201</v>
      </c>
      <c r="B99" s="1">
        <v>11.8331</v>
      </c>
      <c r="C99" s="2">
        <v>-0.1381</v>
      </c>
      <c r="D99" s="1">
        <v>1.5764</v>
      </c>
      <c r="E99" s="2">
        <v>-15.813499999999999</v>
      </c>
      <c r="F99" s="1">
        <v>3.5114000000000001</v>
      </c>
      <c r="G99" s="2">
        <v>6.9269999999999996</v>
      </c>
      <c r="H99" s="1">
        <v>0.52680000000000005</v>
      </c>
      <c r="I99" s="2">
        <v>9.4771000000000001</v>
      </c>
      <c r="J99" s="1">
        <v>12.8629</v>
      </c>
      <c r="K99" s="2">
        <v>27.449400000000001</v>
      </c>
      <c r="L99" s="1">
        <v>2.4550999999999998</v>
      </c>
      <c r="M99" s="2">
        <v>0.75839999999999996</v>
      </c>
      <c r="N99" s="1">
        <v>-9.6870999999999992</v>
      </c>
      <c r="O99" s="2">
        <v>1.0346</v>
      </c>
      <c r="P99" s="1">
        <v>-4.4414999999999996</v>
      </c>
      <c r="Q99" s="2">
        <v>-2.0312999999999999</v>
      </c>
      <c r="R99" s="1">
        <v>-3.1844000000000001</v>
      </c>
      <c r="S99" s="2">
        <v>-1.7970999999999999</v>
      </c>
      <c r="T99" s="1">
        <v>14.004300000000001</v>
      </c>
    </row>
    <row r="100" spans="1:20" x14ac:dyDescent="0.25">
      <c r="A100">
        <v>198202</v>
      </c>
      <c r="B100" s="1">
        <v>4.8685</v>
      </c>
      <c r="C100" s="2">
        <v>1.4177999999999999</v>
      </c>
      <c r="D100" s="1">
        <v>-3.6215999999999999</v>
      </c>
      <c r="E100" s="2">
        <v>12.722899999999999</v>
      </c>
      <c r="F100" s="1">
        <v>6.8503999999999996</v>
      </c>
      <c r="G100" s="2">
        <v>3.8824999999999998</v>
      </c>
      <c r="H100" s="1">
        <v>0.13189999999999999</v>
      </c>
      <c r="I100" s="2">
        <v>-2.5672000000000001</v>
      </c>
      <c r="J100" s="1">
        <v>-0.72529999999999994</v>
      </c>
      <c r="K100" s="2">
        <v>5.9086999999999996</v>
      </c>
      <c r="L100" s="1">
        <v>0.63439999999999996</v>
      </c>
      <c r="M100" s="2">
        <v>-0.79049999999999998</v>
      </c>
      <c r="N100" s="1">
        <v>10.4307</v>
      </c>
      <c r="O100" s="2">
        <v>0.6079</v>
      </c>
      <c r="P100" s="1">
        <v>7.0998999999999999</v>
      </c>
      <c r="Q100" s="2">
        <v>0.82809999999999995</v>
      </c>
      <c r="R100" s="1">
        <v>-0.30380000000000001</v>
      </c>
      <c r="S100" s="2">
        <v>-3.3475000000000001</v>
      </c>
      <c r="T100" s="1">
        <v>-13.5587</v>
      </c>
    </row>
    <row r="101" spans="1:20" x14ac:dyDescent="0.25">
      <c r="A101">
        <v>198203</v>
      </c>
      <c r="B101" s="1">
        <v>2.5445000000000002</v>
      </c>
      <c r="C101" s="2">
        <v>3.1217999999999999</v>
      </c>
      <c r="D101" s="1">
        <v>18.6114</v>
      </c>
      <c r="E101" s="2">
        <v>-2.8041999999999998</v>
      </c>
      <c r="F101" s="1">
        <v>-5.3650000000000002</v>
      </c>
      <c r="G101" s="2">
        <v>-7.5822000000000003</v>
      </c>
      <c r="H101" s="1">
        <v>-2.1549</v>
      </c>
      <c r="I101" s="2">
        <v>-1.5931</v>
      </c>
      <c r="J101" s="1">
        <v>4.6788999999999996</v>
      </c>
      <c r="K101" s="2">
        <v>-11.174099999999999</v>
      </c>
      <c r="L101" s="1">
        <v>2.1118000000000001</v>
      </c>
      <c r="M101" s="2">
        <v>3.5268000000000002</v>
      </c>
      <c r="N101" s="1">
        <v>-0.39250000000000002</v>
      </c>
      <c r="O101" s="2">
        <v>-4.2666000000000004</v>
      </c>
      <c r="P101" s="1">
        <v>5.8791000000000002</v>
      </c>
      <c r="Q101" s="2">
        <v>-1.0435000000000001</v>
      </c>
      <c r="R101" s="1">
        <v>1.3393999999999999</v>
      </c>
      <c r="S101" s="2">
        <v>23.274100000000001</v>
      </c>
      <c r="T101" s="1">
        <v>2.4036</v>
      </c>
    </row>
    <row r="102" spans="1:20" x14ac:dyDescent="0.25">
      <c r="A102" s="4">
        <v>198204</v>
      </c>
      <c r="B102" s="1">
        <v>-2.5880000000000001</v>
      </c>
      <c r="C102" s="2">
        <v>-2.4883000000000002</v>
      </c>
      <c r="D102" s="1">
        <v>-2.407</v>
      </c>
      <c r="E102" s="2">
        <v>-4.0006000000000004</v>
      </c>
      <c r="F102" s="1">
        <v>4.1867999999999999</v>
      </c>
      <c r="G102" s="2">
        <v>7.2432999999999996</v>
      </c>
      <c r="H102" s="1">
        <v>7.6410999999999998</v>
      </c>
      <c r="I102" s="2">
        <v>2.802</v>
      </c>
      <c r="J102" s="1">
        <v>4.0106000000000002</v>
      </c>
      <c r="K102" s="2">
        <v>-0.77429999999999999</v>
      </c>
      <c r="L102" s="1">
        <v>0.41499999999999998</v>
      </c>
      <c r="M102" s="2">
        <v>1.5392999999999999</v>
      </c>
      <c r="N102" s="1">
        <v>22.490100000000002</v>
      </c>
      <c r="O102" s="2">
        <v>18.536200000000001</v>
      </c>
      <c r="P102" s="1">
        <v>5.2178000000000004</v>
      </c>
      <c r="Q102" s="2">
        <v>-0.2671</v>
      </c>
      <c r="R102" s="1">
        <v>3.1432000000000002</v>
      </c>
      <c r="S102" s="2">
        <v>-9.2151999999999994</v>
      </c>
      <c r="T102" s="1">
        <v>-11.396000000000001</v>
      </c>
    </row>
    <row r="103" spans="1:20" x14ac:dyDescent="0.25">
      <c r="A103">
        <v>198205</v>
      </c>
      <c r="B103" s="1">
        <v>9.3255999999999997</v>
      </c>
      <c r="C103" s="2">
        <v>-0.85119999999999996</v>
      </c>
      <c r="D103" s="1">
        <v>0.54469999999999996</v>
      </c>
      <c r="E103" s="2">
        <v>-1.0750999999999999</v>
      </c>
      <c r="F103" s="1">
        <v>-9.2865000000000002</v>
      </c>
      <c r="G103" s="2">
        <v>-8.1367999999999991</v>
      </c>
      <c r="H103" s="1">
        <v>-6.9819000000000004</v>
      </c>
      <c r="I103" s="2">
        <v>-2.6044999999999998</v>
      </c>
      <c r="J103" s="1">
        <v>-10.586</v>
      </c>
      <c r="K103" s="2">
        <v>-0.55969999999999998</v>
      </c>
      <c r="L103" s="1">
        <v>-8.0397999999999996</v>
      </c>
      <c r="M103" s="2">
        <v>-2.9967000000000001</v>
      </c>
      <c r="N103" s="1">
        <v>-13.2727</v>
      </c>
      <c r="O103" s="2">
        <v>-22.1816</v>
      </c>
      <c r="P103" s="1">
        <v>-17.1661</v>
      </c>
      <c r="Q103" s="2">
        <v>4.2125000000000004</v>
      </c>
      <c r="R103" s="1">
        <v>-2.5135000000000001</v>
      </c>
      <c r="S103" s="2">
        <v>-1.1554</v>
      </c>
      <c r="T103" s="1">
        <v>15.740399999999999</v>
      </c>
    </row>
    <row r="104" spans="1:20" x14ac:dyDescent="0.25">
      <c r="A104">
        <v>198206</v>
      </c>
      <c r="B104" s="1">
        <v>-10.715299999999999</v>
      </c>
      <c r="C104" s="2">
        <v>1.0085</v>
      </c>
      <c r="D104" s="1">
        <v>-0.83420000000000005</v>
      </c>
      <c r="E104" s="2">
        <v>-0.77459999999999996</v>
      </c>
      <c r="F104" s="1">
        <v>14.4732</v>
      </c>
      <c r="G104" s="2">
        <v>3.2610999999999999</v>
      </c>
      <c r="H104" s="1">
        <v>13.9077</v>
      </c>
      <c r="I104" s="2">
        <v>-1.4302999999999999</v>
      </c>
      <c r="J104" s="1">
        <v>3.7650999999999999</v>
      </c>
      <c r="K104" s="2">
        <v>2.0402999999999998</v>
      </c>
      <c r="L104" s="1">
        <v>1.0039</v>
      </c>
      <c r="M104" s="2">
        <v>4.8025000000000002</v>
      </c>
      <c r="N104" s="1">
        <v>0.50670000000000004</v>
      </c>
      <c r="O104" s="2">
        <v>20.5198</v>
      </c>
      <c r="P104" s="1">
        <v>22.433</v>
      </c>
      <c r="Q104" s="2">
        <v>3.2627999999999999</v>
      </c>
      <c r="R104" s="1">
        <v>-0.1799</v>
      </c>
      <c r="S104" s="2">
        <v>9.8518000000000008</v>
      </c>
      <c r="T104" s="1">
        <v>3.3008999999999999</v>
      </c>
    </row>
    <row r="105" spans="1:20" x14ac:dyDescent="0.25">
      <c r="A105" s="4">
        <v>198207</v>
      </c>
      <c r="B105" s="1">
        <v>2.6680000000000001</v>
      </c>
      <c r="C105" s="2">
        <v>0.81540000000000001</v>
      </c>
      <c r="D105" s="1">
        <v>1.0401</v>
      </c>
      <c r="E105" s="2">
        <v>2.2147000000000001</v>
      </c>
      <c r="F105" s="1">
        <v>-6.0967000000000002</v>
      </c>
      <c r="G105" s="2">
        <v>-4.0551000000000004</v>
      </c>
      <c r="H105" s="1">
        <v>-1.8413999999999999</v>
      </c>
      <c r="I105" s="2">
        <v>-1.3879999999999999</v>
      </c>
      <c r="J105" s="1">
        <v>-0.76149999999999995</v>
      </c>
      <c r="K105" s="2">
        <v>0.35580000000000001</v>
      </c>
      <c r="L105" s="1">
        <v>4.0971000000000002</v>
      </c>
      <c r="M105" s="2">
        <v>0.27979999999999999</v>
      </c>
      <c r="N105" s="1">
        <v>-3.9836</v>
      </c>
      <c r="O105" s="2">
        <v>2.9363999999999999</v>
      </c>
      <c r="P105" s="1">
        <v>-6.5678999999999998</v>
      </c>
      <c r="Q105" s="2">
        <v>-3.6450999999999998</v>
      </c>
      <c r="R105" s="1">
        <v>-1.349</v>
      </c>
      <c r="S105" s="2">
        <v>-9.2912999999999997</v>
      </c>
      <c r="T105" s="1">
        <v>-6.2023000000000001</v>
      </c>
    </row>
    <row r="106" spans="1:20" x14ac:dyDescent="0.25">
      <c r="A106">
        <v>198208</v>
      </c>
      <c r="B106" s="1">
        <v>-5.2952000000000004</v>
      </c>
      <c r="C106" s="2">
        <v>-3.3300999999999998</v>
      </c>
      <c r="D106" s="1">
        <v>-2.8574999999999999</v>
      </c>
      <c r="E106" s="2">
        <v>-0.82830000000000004</v>
      </c>
      <c r="F106" s="1">
        <v>6.3384</v>
      </c>
      <c r="G106" s="2">
        <v>11.0136</v>
      </c>
      <c r="H106" s="1">
        <v>0.28220000000000001</v>
      </c>
      <c r="I106" s="2">
        <v>1.2796000000000001</v>
      </c>
      <c r="J106" s="1">
        <v>0.14680000000000001</v>
      </c>
      <c r="K106" s="2">
        <v>-1.889</v>
      </c>
      <c r="L106" s="1">
        <v>0.81699999999999995</v>
      </c>
      <c r="M106" s="2">
        <v>-2.9123000000000001</v>
      </c>
      <c r="N106" s="1">
        <v>8.0589999999999993</v>
      </c>
      <c r="O106" s="2">
        <v>-7.5496999999999996</v>
      </c>
      <c r="P106" s="1">
        <v>-2.6688999999999998</v>
      </c>
      <c r="Q106" s="2">
        <v>9.4812999999999992</v>
      </c>
      <c r="R106" s="1">
        <v>0.77959999999999996</v>
      </c>
      <c r="S106" s="2">
        <v>-11.7721</v>
      </c>
      <c r="T106" s="1">
        <v>15.5909</v>
      </c>
    </row>
    <row r="107" spans="1:20" x14ac:dyDescent="0.25">
      <c r="A107">
        <v>198209</v>
      </c>
      <c r="B107" s="1">
        <v>-7.0507999999999997</v>
      </c>
      <c r="C107" s="2">
        <v>-1.4205000000000001</v>
      </c>
      <c r="D107" s="1">
        <v>-0.18479999999999999</v>
      </c>
      <c r="E107" s="2">
        <v>-3.3287</v>
      </c>
      <c r="F107" s="1">
        <v>-1.3428</v>
      </c>
      <c r="G107" s="2">
        <v>-9.6199999999999992</v>
      </c>
      <c r="H107" s="1">
        <v>2.3727</v>
      </c>
      <c r="I107" s="2">
        <v>0.1895</v>
      </c>
      <c r="J107" s="1">
        <v>-5.5739000000000001</v>
      </c>
      <c r="K107" s="2">
        <v>-2.04</v>
      </c>
      <c r="L107" s="1">
        <v>-1.6075999999999999</v>
      </c>
      <c r="M107" s="2">
        <v>2.0510999999999999</v>
      </c>
      <c r="N107" s="1">
        <v>-13.935499999999999</v>
      </c>
      <c r="O107" s="2">
        <v>8.2286000000000001</v>
      </c>
      <c r="P107" s="1">
        <v>2.5160999999999998</v>
      </c>
      <c r="Q107" s="2">
        <v>-6.2824</v>
      </c>
      <c r="R107" s="1">
        <v>4.8680000000000003</v>
      </c>
      <c r="S107" s="2">
        <v>14.244999999999999</v>
      </c>
      <c r="T107" s="1">
        <v>-10.3124</v>
      </c>
    </row>
    <row r="108" spans="1:20" x14ac:dyDescent="0.25">
      <c r="A108" s="4">
        <v>198210</v>
      </c>
      <c r="B108" s="1">
        <v>7.7055999999999996</v>
      </c>
      <c r="C108" s="2">
        <v>-6.6603000000000003</v>
      </c>
      <c r="D108" s="1">
        <v>-1.0905</v>
      </c>
      <c r="E108" s="2">
        <v>-6.4908999999999999</v>
      </c>
      <c r="F108" s="1">
        <v>-0.39290000000000003</v>
      </c>
      <c r="G108" s="2">
        <v>15.434699999999999</v>
      </c>
      <c r="H108" s="1">
        <v>-1.0791999999999999</v>
      </c>
      <c r="I108" s="2">
        <v>1.5763</v>
      </c>
      <c r="J108" s="1">
        <v>-0.71079999999999999</v>
      </c>
      <c r="K108" s="2">
        <v>-0.26379999999999998</v>
      </c>
      <c r="L108" s="1">
        <v>-4.1000000000000002E-2</v>
      </c>
      <c r="M108" s="2">
        <v>-4.2096</v>
      </c>
      <c r="N108" s="1">
        <v>4.1247999999999996</v>
      </c>
      <c r="O108" s="2">
        <v>-12.121499999999999</v>
      </c>
      <c r="P108" s="1">
        <v>-13.9298</v>
      </c>
      <c r="Q108" s="2">
        <v>10.1571</v>
      </c>
      <c r="R108" s="1">
        <v>-2.8334999999999999</v>
      </c>
      <c r="S108" s="2">
        <v>-3.1172</v>
      </c>
      <c r="T108" s="1">
        <v>1.9249000000000001</v>
      </c>
    </row>
    <row r="109" spans="1:20" x14ac:dyDescent="0.25">
      <c r="A109">
        <v>198211</v>
      </c>
      <c r="B109" s="1">
        <v>-2.9737</v>
      </c>
      <c r="C109" s="2">
        <v>5.0284000000000004</v>
      </c>
      <c r="D109" s="1">
        <v>6.2797999999999998</v>
      </c>
      <c r="E109" s="2">
        <v>1.8507</v>
      </c>
      <c r="F109" s="1">
        <v>1.1705000000000001</v>
      </c>
      <c r="G109" s="2">
        <v>3.3020999999999998</v>
      </c>
      <c r="H109" s="1">
        <v>1.6972</v>
      </c>
      <c r="I109" s="2">
        <v>-1.2415</v>
      </c>
      <c r="J109" s="1">
        <v>2.3037000000000001</v>
      </c>
      <c r="K109" s="2">
        <v>7.6250999999999998</v>
      </c>
      <c r="L109" s="1">
        <v>5.2575000000000003</v>
      </c>
      <c r="M109" s="2">
        <v>9.5898000000000003</v>
      </c>
      <c r="N109" s="1">
        <v>-8.6580999999999992</v>
      </c>
      <c r="O109" s="2">
        <v>13.952999999999999</v>
      </c>
      <c r="P109" s="1">
        <v>41.953299999999999</v>
      </c>
      <c r="Q109" s="2">
        <v>13.055300000000001</v>
      </c>
      <c r="R109" s="1">
        <v>5.4322999999999997</v>
      </c>
      <c r="S109" s="2">
        <v>6.1776</v>
      </c>
      <c r="T109" s="1">
        <v>-10.0098</v>
      </c>
    </row>
    <row r="110" spans="1:20" x14ac:dyDescent="0.25">
      <c r="A110">
        <v>198212</v>
      </c>
      <c r="B110" s="1">
        <v>-3.6339000000000001</v>
      </c>
      <c r="C110" s="2">
        <v>6.1486999999999998</v>
      </c>
      <c r="D110" s="1">
        <v>-5.2721</v>
      </c>
      <c r="E110" s="2">
        <v>0.52280000000000004</v>
      </c>
      <c r="F110" s="1">
        <v>2.8302999999999998</v>
      </c>
      <c r="G110" s="2">
        <v>8.6341999999999999</v>
      </c>
      <c r="H110" s="1">
        <v>-5.4584000000000001</v>
      </c>
      <c r="I110" s="2">
        <v>-4.3369</v>
      </c>
      <c r="J110" s="1">
        <v>8.1182999999999996</v>
      </c>
      <c r="K110" s="2">
        <v>-22.316199999999998</v>
      </c>
      <c r="L110" s="1">
        <v>-9.2124000000000006</v>
      </c>
      <c r="M110" s="2">
        <v>-3.8022</v>
      </c>
      <c r="N110" s="1">
        <v>6.4496000000000002</v>
      </c>
      <c r="O110" s="2">
        <v>1.6122000000000001</v>
      </c>
      <c r="P110" s="1">
        <v>8.0447000000000006</v>
      </c>
      <c r="Q110" s="2">
        <v>-3.6678000000000002</v>
      </c>
      <c r="R110" s="1">
        <v>-0.2301</v>
      </c>
      <c r="S110" s="2">
        <v>-5.4545000000000003</v>
      </c>
      <c r="T110" s="1">
        <v>1.3415999999999999</v>
      </c>
    </row>
    <row r="111" spans="1:20" x14ac:dyDescent="0.25">
      <c r="A111" s="4">
        <v>198301</v>
      </c>
      <c r="B111" s="1">
        <v>-15.5459</v>
      </c>
      <c r="C111" s="2">
        <v>1.0385</v>
      </c>
      <c r="D111" s="1">
        <v>2.7995999999999999</v>
      </c>
      <c r="E111" s="2">
        <v>8.3905999999999992</v>
      </c>
      <c r="F111" s="1">
        <v>-15.436500000000001</v>
      </c>
      <c r="G111" s="2">
        <v>-9.7449999999999992</v>
      </c>
      <c r="H111" s="1">
        <v>6.7342000000000004</v>
      </c>
      <c r="I111" s="2">
        <v>4.0079000000000002</v>
      </c>
      <c r="J111" s="1">
        <v>-5.2984999999999998</v>
      </c>
      <c r="K111" s="2">
        <v>53.971400000000003</v>
      </c>
      <c r="L111" s="1">
        <v>-0.1928</v>
      </c>
      <c r="M111" s="2">
        <v>-4.7130999999999998</v>
      </c>
      <c r="N111" s="1">
        <v>4.0778999999999996</v>
      </c>
      <c r="O111" s="2">
        <v>5.2587000000000002</v>
      </c>
      <c r="P111" s="1">
        <v>-13.321099999999999</v>
      </c>
      <c r="Q111" s="2">
        <v>-0.61509999999999998</v>
      </c>
      <c r="R111" s="1">
        <v>2.9512</v>
      </c>
      <c r="S111" s="2">
        <v>7.7350000000000003</v>
      </c>
      <c r="T111" s="1">
        <v>5.3665000000000003</v>
      </c>
    </row>
    <row r="112" spans="1:20" x14ac:dyDescent="0.25">
      <c r="A112">
        <v>198302</v>
      </c>
      <c r="B112" s="1">
        <v>12.7713</v>
      </c>
      <c r="C112" s="2">
        <v>-6.0115999999999996</v>
      </c>
      <c r="D112" s="1">
        <v>-1.3596999999999999</v>
      </c>
      <c r="E112" s="2">
        <v>-1.0750999999999999</v>
      </c>
      <c r="F112" s="1">
        <v>12.3621</v>
      </c>
      <c r="G112" s="2">
        <v>4.8899999999999999E-2</v>
      </c>
      <c r="H112" s="1">
        <v>-6.0124000000000004</v>
      </c>
      <c r="I112" s="2">
        <v>-1.7056</v>
      </c>
      <c r="J112" s="1">
        <v>2.2559999999999998</v>
      </c>
      <c r="K112" s="2">
        <v>-28.0899</v>
      </c>
      <c r="L112" s="1">
        <v>-7.3337000000000003</v>
      </c>
      <c r="M112" s="2">
        <v>-2.9474</v>
      </c>
      <c r="N112" s="1">
        <v>-5.9200999999999997</v>
      </c>
      <c r="O112" s="2">
        <v>-16.7058</v>
      </c>
      <c r="P112" s="1">
        <v>5.9043999999999999</v>
      </c>
      <c r="Q112" s="2">
        <v>-3.3246000000000002</v>
      </c>
      <c r="R112" s="1">
        <v>-7.5354000000000001</v>
      </c>
      <c r="S112" s="2">
        <v>0.2777</v>
      </c>
      <c r="T112" s="1">
        <v>-6.6105999999999998</v>
      </c>
    </row>
    <row r="113" spans="1:20" x14ac:dyDescent="0.25">
      <c r="A113">
        <v>198303</v>
      </c>
      <c r="B113" s="1">
        <v>2.1089000000000002</v>
      </c>
      <c r="C113" s="2">
        <v>0.98850000000000005</v>
      </c>
      <c r="D113" s="1">
        <v>5.9089</v>
      </c>
      <c r="E113" s="2">
        <v>-3.3325</v>
      </c>
      <c r="F113" s="1">
        <v>1.2984</v>
      </c>
      <c r="G113" s="2">
        <v>-0.83189999999999997</v>
      </c>
      <c r="H113" s="1">
        <v>1.2179</v>
      </c>
      <c r="I113" s="2">
        <v>0.64270000000000005</v>
      </c>
      <c r="J113" s="1">
        <v>-1.236</v>
      </c>
      <c r="K113" s="2">
        <v>-0.63829999999999998</v>
      </c>
      <c r="L113" s="1">
        <v>2.0175000000000001</v>
      </c>
      <c r="M113" s="2">
        <v>0.2165</v>
      </c>
      <c r="N113" s="1">
        <v>3.9941</v>
      </c>
      <c r="O113" s="2">
        <v>-3.3540000000000001</v>
      </c>
      <c r="P113" s="1">
        <v>0.37680000000000002</v>
      </c>
      <c r="Q113" s="2">
        <v>-7.4078999999999997</v>
      </c>
      <c r="R113" s="1">
        <v>2.8508</v>
      </c>
      <c r="S113" s="2">
        <v>15.466799999999999</v>
      </c>
      <c r="T113" s="1">
        <v>3.5804</v>
      </c>
    </row>
    <row r="114" spans="1:20" x14ac:dyDescent="0.25">
      <c r="A114" s="4">
        <v>198304</v>
      </c>
      <c r="B114" s="1">
        <v>-2.2498</v>
      </c>
      <c r="C114" s="2">
        <v>-2.6724999999999999</v>
      </c>
      <c r="D114" s="1">
        <v>-5.16</v>
      </c>
      <c r="E114" s="2">
        <v>8.1014999999999997</v>
      </c>
      <c r="F114" s="1">
        <v>-1.0118</v>
      </c>
      <c r="G114" s="2">
        <v>3.0419999999999998</v>
      </c>
      <c r="H114" s="1">
        <v>-2.125</v>
      </c>
      <c r="I114" s="2">
        <v>2.5543</v>
      </c>
      <c r="J114" s="1">
        <v>0.13450000000000001</v>
      </c>
      <c r="K114" s="2">
        <v>27.6951</v>
      </c>
      <c r="L114" s="1">
        <v>-3.8414999999999999</v>
      </c>
      <c r="M114" s="2">
        <v>2.7050999999999998</v>
      </c>
      <c r="N114" s="1">
        <v>-2.8717000000000001</v>
      </c>
      <c r="O114" s="2">
        <v>2.4542999999999999</v>
      </c>
      <c r="P114" s="1">
        <v>-0.23899999999999999</v>
      </c>
      <c r="Q114" s="2">
        <v>9.0084</v>
      </c>
      <c r="R114" s="1">
        <v>2.4310999999999998</v>
      </c>
      <c r="S114" s="2">
        <v>-12.2645</v>
      </c>
      <c r="T114" s="1">
        <v>2.1313</v>
      </c>
    </row>
    <row r="115" spans="1:20" x14ac:dyDescent="0.25">
      <c r="A115">
        <v>198305</v>
      </c>
      <c r="B115" s="1">
        <v>-2.0533999999999999</v>
      </c>
      <c r="C115" s="2">
        <v>5.9138000000000002</v>
      </c>
      <c r="D115" s="1">
        <v>0.1033</v>
      </c>
      <c r="E115" s="2">
        <v>1.0392999999999999</v>
      </c>
      <c r="F115" s="1">
        <v>2.9641000000000002</v>
      </c>
      <c r="G115" s="2">
        <v>4.2043999999999997</v>
      </c>
      <c r="H115" s="1">
        <v>7.6650999999999998</v>
      </c>
      <c r="I115" s="2">
        <v>0.87170000000000003</v>
      </c>
      <c r="J115" s="1">
        <v>3.4285999999999999</v>
      </c>
      <c r="K115" s="2">
        <v>-27.583300000000001</v>
      </c>
      <c r="L115" s="1">
        <v>-1.7605</v>
      </c>
      <c r="M115" s="2">
        <v>3.3018000000000001</v>
      </c>
      <c r="N115" s="1">
        <v>11.180099999999999</v>
      </c>
      <c r="O115" s="2">
        <v>17.904599999999999</v>
      </c>
      <c r="P115" s="1">
        <v>4.2869999999999999</v>
      </c>
      <c r="Q115" s="2">
        <v>0.56069999999999998</v>
      </c>
      <c r="R115" s="1">
        <v>-1.9528000000000001</v>
      </c>
      <c r="S115" s="2">
        <v>10.679399999999999</v>
      </c>
      <c r="T115" s="1">
        <v>7.6134000000000004</v>
      </c>
    </row>
    <row r="116" spans="1:20" x14ac:dyDescent="0.25">
      <c r="A116">
        <v>198306</v>
      </c>
      <c r="B116" s="1">
        <v>-31.581700000000001</v>
      </c>
      <c r="C116" s="2">
        <v>3.0314000000000001</v>
      </c>
      <c r="D116" s="1">
        <v>2.4725000000000001</v>
      </c>
      <c r="E116" s="2">
        <v>-0.3483</v>
      </c>
      <c r="F116" s="1">
        <v>4.0067000000000004</v>
      </c>
      <c r="G116" s="2">
        <v>-11.605499999999999</v>
      </c>
      <c r="H116" s="1">
        <v>-1.6268</v>
      </c>
      <c r="I116" s="2">
        <v>2.7160000000000002</v>
      </c>
      <c r="J116" s="1">
        <v>3.7418999999999998</v>
      </c>
      <c r="K116" s="2">
        <v>24.502400000000002</v>
      </c>
      <c r="L116" s="1">
        <v>14.8962</v>
      </c>
      <c r="M116" s="2">
        <v>-0.67889999999999995</v>
      </c>
      <c r="N116" s="1">
        <v>-6.3586999999999998</v>
      </c>
      <c r="O116" s="2">
        <v>-14.108000000000001</v>
      </c>
      <c r="P116" s="1">
        <v>-2.7403</v>
      </c>
      <c r="Q116" s="2">
        <v>-4.3342000000000001</v>
      </c>
      <c r="R116" s="1">
        <v>1.5123</v>
      </c>
      <c r="S116" s="2">
        <v>1.6405000000000001</v>
      </c>
      <c r="T116" s="1">
        <v>-2.4725000000000001</v>
      </c>
    </row>
    <row r="117" spans="1:20" x14ac:dyDescent="0.25">
      <c r="A117" s="4">
        <v>198307</v>
      </c>
      <c r="B117" s="1">
        <v>76.805099999999996</v>
      </c>
      <c r="C117" s="2">
        <v>-2.9683999999999999</v>
      </c>
      <c r="D117" s="1">
        <v>2.0011000000000001</v>
      </c>
      <c r="E117" s="2">
        <v>2.6153</v>
      </c>
      <c r="F117" s="1">
        <v>-3.0038999999999998</v>
      </c>
      <c r="G117" s="2">
        <v>10.593</v>
      </c>
      <c r="H117" s="1">
        <v>1.8128</v>
      </c>
      <c r="I117" s="2">
        <v>-1.6226</v>
      </c>
      <c r="J117" s="1">
        <v>0.44929999999999998</v>
      </c>
      <c r="K117" s="2">
        <v>3.1930999999999998</v>
      </c>
      <c r="L117" s="1">
        <v>-11.871499999999999</v>
      </c>
      <c r="M117" s="2">
        <v>-1.2292000000000001</v>
      </c>
      <c r="N117" s="1">
        <v>10.5915</v>
      </c>
      <c r="O117" s="2">
        <v>-2.7359</v>
      </c>
      <c r="P117" s="1">
        <v>-9.1387999999999998</v>
      </c>
      <c r="Q117" s="2">
        <v>5.4081000000000001</v>
      </c>
      <c r="R117" s="1">
        <v>-2.0036999999999998</v>
      </c>
      <c r="S117" s="2">
        <v>-7.7751000000000001</v>
      </c>
      <c r="T117" s="1">
        <v>4.5994999999999999</v>
      </c>
    </row>
    <row r="118" spans="1:20" x14ac:dyDescent="0.25">
      <c r="A118">
        <v>198308</v>
      </c>
      <c r="B118" s="1">
        <v>-10.796799999999999</v>
      </c>
      <c r="C118" s="2">
        <v>5.3453999999999997</v>
      </c>
      <c r="D118" s="1">
        <v>-1.7104999999999999</v>
      </c>
      <c r="E118" s="2">
        <v>2.8029999999999999</v>
      </c>
      <c r="F118" s="1">
        <v>3.4163000000000001</v>
      </c>
      <c r="G118" s="2">
        <v>-8.8126999999999995</v>
      </c>
      <c r="H118" s="1">
        <v>1.117</v>
      </c>
      <c r="I118" s="2">
        <v>0.9163</v>
      </c>
      <c r="J118" s="1">
        <v>9.2022999999999993</v>
      </c>
      <c r="K118" s="2">
        <v>-0.50700000000000001</v>
      </c>
      <c r="L118" s="1">
        <v>5.7747999999999999</v>
      </c>
      <c r="M118" s="2">
        <v>7.0887000000000002</v>
      </c>
      <c r="N118" s="1">
        <v>-7.0286</v>
      </c>
      <c r="O118" s="2">
        <v>0.21460000000000001</v>
      </c>
      <c r="P118" s="1">
        <v>13.6637</v>
      </c>
      <c r="Q118" s="2">
        <v>4.4448999999999996</v>
      </c>
      <c r="R118" s="1">
        <v>3.15</v>
      </c>
      <c r="S118" s="2">
        <v>-2.5781000000000001</v>
      </c>
      <c r="T118" s="1">
        <v>3.8875999999999999</v>
      </c>
    </row>
    <row r="119" spans="1:20" x14ac:dyDescent="0.25">
      <c r="A119">
        <v>198309</v>
      </c>
      <c r="B119" s="1">
        <v>2.7138</v>
      </c>
      <c r="C119" s="2">
        <v>0.27950000000000003</v>
      </c>
      <c r="D119" s="1">
        <v>2.6457999999999999</v>
      </c>
      <c r="E119" s="2">
        <v>5.226</v>
      </c>
      <c r="F119" s="1">
        <v>5.2704000000000004</v>
      </c>
      <c r="G119" s="2">
        <v>18.4771</v>
      </c>
      <c r="H119" s="1">
        <v>-5.5507999999999997</v>
      </c>
      <c r="I119" s="2">
        <v>5.9321999999999999</v>
      </c>
      <c r="J119" s="1">
        <v>-4.8296999999999999</v>
      </c>
      <c r="K119" s="2">
        <v>6.2842000000000002</v>
      </c>
      <c r="L119" s="1">
        <v>7.0926999999999998</v>
      </c>
      <c r="M119" s="2">
        <v>-3.7523</v>
      </c>
      <c r="N119" s="1">
        <v>4.7599</v>
      </c>
      <c r="O119" s="2">
        <v>7.1159999999999997</v>
      </c>
      <c r="P119" s="1">
        <v>-13.3947</v>
      </c>
      <c r="Q119" s="2">
        <v>-2.0160999999999998</v>
      </c>
      <c r="R119" s="1">
        <v>-2.0983999999999998</v>
      </c>
      <c r="S119" s="2">
        <v>5.6790000000000003</v>
      </c>
      <c r="T119" s="1">
        <v>-1.1319999999999999</v>
      </c>
    </row>
    <row r="120" spans="1:20" x14ac:dyDescent="0.25">
      <c r="A120" s="4">
        <v>198310</v>
      </c>
      <c r="B120" s="1">
        <v>0.58919999999999995</v>
      </c>
      <c r="C120" s="2">
        <v>-1.7576000000000001</v>
      </c>
      <c r="D120" s="1">
        <v>6.6298000000000004</v>
      </c>
      <c r="E120" s="2">
        <v>10.870200000000001</v>
      </c>
      <c r="F120" s="1">
        <v>-2.6204999999999998</v>
      </c>
      <c r="G120" s="2">
        <v>-3.1190000000000002</v>
      </c>
      <c r="H120" s="1">
        <v>3.9468999999999999</v>
      </c>
      <c r="I120" s="2">
        <v>-4.2286000000000001</v>
      </c>
      <c r="J120" s="1">
        <v>5.0711000000000004</v>
      </c>
      <c r="K120" s="2">
        <v>-2.7812999999999999</v>
      </c>
      <c r="L120" s="1">
        <v>-5.4993999999999996</v>
      </c>
      <c r="M120" s="2">
        <v>6.2004000000000001</v>
      </c>
      <c r="N120" s="1">
        <v>-1.1756</v>
      </c>
      <c r="O120" s="2">
        <v>3.2743000000000002</v>
      </c>
      <c r="P120" s="1">
        <v>5.7521000000000004</v>
      </c>
      <c r="Q120" s="2">
        <v>-1.3716999999999999</v>
      </c>
      <c r="R120" s="1">
        <v>3.2820999999999998</v>
      </c>
      <c r="S120" s="2">
        <v>7.0553999999999997</v>
      </c>
      <c r="T120" s="1">
        <v>8.4661000000000008</v>
      </c>
    </row>
    <row r="121" spans="1:20" x14ac:dyDescent="0.25">
      <c r="A121">
        <v>198311</v>
      </c>
      <c r="B121" s="1">
        <v>0.54559999999999997</v>
      </c>
      <c r="C121" s="2">
        <v>7.9272999999999998</v>
      </c>
      <c r="D121" s="1">
        <v>-2.5560999999999998</v>
      </c>
      <c r="E121" s="2">
        <v>-4.0148000000000001</v>
      </c>
      <c r="F121" s="1">
        <v>2.6073</v>
      </c>
      <c r="G121" s="2">
        <v>-2.7631000000000001</v>
      </c>
      <c r="H121" s="1">
        <v>4.1041999999999996</v>
      </c>
      <c r="I121" s="2">
        <v>5.9665999999999997</v>
      </c>
      <c r="J121" s="1">
        <v>3.9944999999999999</v>
      </c>
      <c r="K121" s="2">
        <v>-3.8041</v>
      </c>
      <c r="L121" s="1">
        <v>5.6525999999999996</v>
      </c>
      <c r="M121" s="2">
        <v>-3.6352000000000002</v>
      </c>
      <c r="N121" s="1">
        <v>14.100099999999999</v>
      </c>
      <c r="O121" s="2">
        <v>-2.6231</v>
      </c>
      <c r="P121" s="1">
        <v>13.3491</v>
      </c>
      <c r="Q121" s="2">
        <v>4.8647</v>
      </c>
      <c r="R121" s="1">
        <v>4.6382000000000003</v>
      </c>
      <c r="S121" s="2">
        <v>1.2121999999999999</v>
      </c>
      <c r="T121" s="1">
        <v>-5.0260999999999996</v>
      </c>
    </row>
    <row r="122" spans="1:20" x14ac:dyDescent="0.25">
      <c r="A122">
        <v>198312</v>
      </c>
      <c r="B122" s="1">
        <v>4.2808000000000002</v>
      </c>
      <c r="C122" s="2">
        <v>17.7103</v>
      </c>
      <c r="D122" s="1">
        <v>5.6742999999999997</v>
      </c>
      <c r="E122" s="2">
        <v>0.71740000000000004</v>
      </c>
      <c r="F122" s="1">
        <v>14.683299999999999</v>
      </c>
      <c r="G122" s="2">
        <v>5.9404000000000003</v>
      </c>
      <c r="H122" s="1">
        <v>0.82440000000000002</v>
      </c>
      <c r="I122" s="2">
        <v>-0.39410000000000001</v>
      </c>
      <c r="J122" s="1">
        <v>-4.5273000000000003</v>
      </c>
      <c r="K122" s="2">
        <v>8.3160000000000007</v>
      </c>
      <c r="L122" s="1">
        <v>4.0213999999999999</v>
      </c>
      <c r="M122" s="2">
        <v>5.1326000000000001</v>
      </c>
      <c r="N122" s="1">
        <v>-8.2624999999999993</v>
      </c>
      <c r="O122" s="2">
        <v>-1.097</v>
      </c>
      <c r="P122" s="1">
        <v>13.3119</v>
      </c>
      <c r="Q122" s="2">
        <v>10.9316</v>
      </c>
      <c r="R122" s="1">
        <v>-0.88190000000000002</v>
      </c>
      <c r="S122" s="2">
        <v>-9.7334999999999994</v>
      </c>
      <c r="T122" s="1">
        <v>-0.62929999999999997</v>
      </c>
    </row>
    <row r="123" spans="1:20" x14ac:dyDescent="0.25">
      <c r="A123" s="4">
        <v>198401</v>
      </c>
      <c r="B123" s="1">
        <v>0.71299999999999997</v>
      </c>
      <c r="C123" s="2">
        <v>-12.346399999999999</v>
      </c>
      <c r="D123" s="1">
        <v>3.1053999999999999</v>
      </c>
      <c r="E123" s="2">
        <v>1.429</v>
      </c>
      <c r="F123" s="1">
        <v>-9.7874999999999996</v>
      </c>
      <c r="G123" s="2">
        <v>-11.8622</v>
      </c>
      <c r="H123" s="1">
        <v>8.2966999999999995</v>
      </c>
      <c r="I123" s="2">
        <v>1.3002</v>
      </c>
      <c r="J123" s="1">
        <v>6.0461</v>
      </c>
      <c r="K123" s="2">
        <v>7.5792000000000002</v>
      </c>
      <c r="L123" s="1">
        <v>-5.1744000000000003</v>
      </c>
      <c r="M123" s="2">
        <v>7.0689000000000002</v>
      </c>
      <c r="N123" s="1">
        <v>8.7380999999999993</v>
      </c>
      <c r="O123" s="2">
        <v>17.2547</v>
      </c>
      <c r="P123" s="1">
        <v>-2.7850999999999999</v>
      </c>
      <c r="Q123" s="2">
        <v>-8.6151999999999997</v>
      </c>
      <c r="R123" s="1">
        <v>10.9421</v>
      </c>
      <c r="S123" s="2">
        <v>10.0916</v>
      </c>
      <c r="T123" s="1">
        <v>13.9984</v>
      </c>
    </row>
    <row r="124" spans="1:20" x14ac:dyDescent="0.25">
      <c r="A124">
        <v>198402</v>
      </c>
      <c r="B124" s="1">
        <v>3.3119000000000001</v>
      </c>
      <c r="C124" s="2">
        <v>-3.4283000000000001</v>
      </c>
      <c r="D124" s="1">
        <v>-5.2422000000000004</v>
      </c>
      <c r="E124" s="2">
        <v>2.2254999999999998</v>
      </c>
      <c r="F124" s="1">
        <v>-2.2061000000000002</v>
      </c>
      <c r="G124" s="2">
        <v>1.8419000000000001</v>
      </c>
      <c r="H124" s="1">
        <v>-7.8906000000000001</v>
      </c>
      <c r="I124" s="2">
        <v>2.3996</v>
      </c>
      <c r="J124" s="1">
        <v>2.8658999999999999</v>
      </c>
      <c r="K124" s="2">
        <v>-10.707100000000001</v>
      </c>
      <c r="L124" s="1">
        <v>4.3021000000000003</v>
      </c>
      <c r="M124" s="2">
        <v>-1.1728000000000001</v>
      </c>
      <c r="N124" s="1">
        <v>15.729799999999999</v>
      </c>
      <c r="O124" s="2">
        <v>-2.3035000000000001</v>
      </c>
      <c r="P124" s="1">
        <v>-7.7173999999999996</v>
      </c>
      <c r="Q124" s="2">
        <v>-2.8795000000000002</v>
      </c>
      <c r="R124" s="1">
        <v>-5.3083</v>
      </c>
      <c r="S124" s="2">
        <v>-0.1019</v>
      </c>
      <c r="T124" s="1">
        <v>0.69499999999999995</v>
      </c>
    </row>
    <row r="125" spans="1:20" x14ac:dyDescent="0.25">
      <c r="A125">
        <v>198403</v>
      </c>
      <c r="B125" s="1">
        <v>4.1881000000000004</v>
      </c>
      <c r="C125" s="2">
        <v>-3.1962999999999999</v>
      </c>
      <c r="D125" s="1">
        <v>1.9051</v>
      </c>
      <c r="E125" s="2">
        <v>5.7873000000000001</v>
      </c>
      <c r="F125" s="1">
        <v>2.8317000000000001</v>
      </c>
      <c r="G125" s="2">
        <v>4.0209999999999999</v>
      </c>
      <c r="H125" s="1">
        <v>4.7248000000000001</v>
      </c>
      <c r="I125" s="2">
        <v>-2.5613000000000001</v>
      </c>
      <c r="J125" s="1">
        <v>-1.4345000000000001</v>
      </c>
      <c r="K125" s="2">
        <v>15.358000000000001</v>
      </c>
      <c r="L125" s="1">
        <v>-0.88470000000000004</v>
      </c>
      <c r="M125" s="2">
        <v>-9.1540999999999997</v>
      </c>
      <c r="N125" s="1">
        <v>-15.5656</v>
      </c>
      <c r="O125" s="2">
        <v>-3.4718</v>
      </c>
      <c r="P125" s="1">
        <v>-6.2037000000000004</v>
      </c>
      <c r="Q125" s="2">
        <v>1.476</v>
      </c>
      <c r="R125" s="1">
        <v>-1.8398000000000001</v>
      </c>
      <c r="S125" s="2">
        <v>13.8148</v>
      </c>
      <c r="T125" s="1">
        <v>2.1400999999999999</v>
      </c>
    </row>
    <row r="126" spans="1:20" x14ac:dyDescent="0.25">
      <c r="A126" s="4">
        <v>198404</v>
      </c>
      <c r="B126" s="1">
        <v>-14.9169</v>
      </c>
      <c r="C126" s="2">
        <v>8.3579000000000008</v>
      </c>
      <c r="D126" s="1">
        <v>1.8978999999999999</v>
      </c>
      <c r="E126" s="2">
        <v>-1.7606999999999999</v>
      </c>
      <c r="F126" s="1">
        <v>0.95499999999999996</v>
      </c>
      <c r="G126" s="2">
        <v>0.9909</v>
      </c>
      <c r="H126" s="1">
        <v>-0.53490000000000004</v>
      </c>
      <c r="I126" s="2">
        <v>2.9083000000000001</v>
      </c>
      <c r="J126" s="1">
        <v>-8.1020000000000003</v>
      </c>
      <c r="K126" s="2">
        <v>-4.2881</v>
      </c>
      <c r="L126" s="1">
        <v>-8.4185999999999996</v>
      </c>
      <c r="M126" s="2">
        <v>9.1595999999999993</v>
      </c>
      <c r="N126" s="1">
        <v>0.68879999999999997</v>
      </c>
      <c r="O126" s="2">
        <v>-2.0855000000000001</v>
      </c>
      <c r="P126" s="1">
        <v>-4.6334</v>
      </c>
      <c r="Q126" s="2">
        <v>1.7850999999999999</v>
      </c>
      <c r="R126" s="1">
        <v>-1.2243999999999999</v>
      </c>
      <c r="S126" s="2">
        <v>-6.6288</v>
      </c>
      <c r="T126" s="1">
        <v>4.3399000000000001</v>
      </c>
    </row>
    <row r="127" spans="1:20" x14ac:dyDescent="0.25">
      <c r="A127">
        <v>198405</v>
      </c>
      <c r="B127" s="1">
        <v>25.350200000000001</v>
      </c>
      <c r="C127" s="2">
        <v>8.2475000000000005</v>
      </c>
      <c r="D127" s="1">
        <v>1.8479000000000001</v>
      </c>
      <c r="E127" s="2">
        <v>4.5820999999999996</v>
      </c>
      <c r="F127" s="1">
        <v>5.8989000000000003</v>
      </c>
      <c r="G127" s="2">
        <v>-0.17080000000000001</v>
      </c>
      <c r="H127" s="1">
        <v>2.6154000000000002</v>
      </c>
      <c r="I127" s="2">
        <v>-1.6848000000000001</v>
      </c>
      <c r="J127" s="1">
        <v>14.0723</v>
      </c>
      <c r="K127" s="2">
        <v>3.3702999999999999</v>
      </c>
      <c r="L127" s="1">
        <v>15.4786</v>
      </c>
      <c r="M127" s="2">
        <v>1.2021999999999999</v>
      </c>
      <c r="N127" s="1">
        <v>11.7281</v>
      </c>
      <c r="O127" s="2">
        <v>1.3984000000000001</v>
      </c>
      <c r="P127" s="1">
        <v>15.534599999999999</v>
      </c>
      <c r="Q127" s="2">
        <v>4.5091999999999999</v>
      </c>
      <c r="R127" s="1">
        <v>4.0559000000000003</v>
      </c>
      <c r="S127" s="2">
        <v>8.6664999999999992</v>
      </c>
      <c r="T127" s="1">
        <v>-7.2732999999999999</v>
      </c>
    </row>
    <row r="128" spans="1:20" x14ac:dyDescent="0.25">
      <c r="A128">
        <v>198406</v>
      </c>
      <c r="B128" s="1">
        <v>3.3592</v>
      </c>
      <c r="C128" s="2">
        <v>-19.257100000000001</v>
      </c>
      <c r="D128" s="1">
        <v>-3.028</v>
      </c>
      <c r="E128" s="2">
        <v>-1.1916</v>
      </c>
      <c r="F128" s="1">
        <v>-4.5765000000000002</v>
      </c>
      <c r="G128" s="2">
        <v>10.1732</v>
      </c>
      <c r="H128" s="1">
        <v>2.5169999999999999</v>
      </c>
      <c r="I128" s="2">
        <v>-1.1609</v>
      </c>
      <c r="J128" s="1">
        <v>-2.319</v>
      </c>
      <c r="K128" s="2">
        <v>-16.0747</v>
      </c>
      <c r="L128" s="1">
        <v>-6.7005999999999997</v>
      </c>
      <c r="M128" s="2">
        <v>-5.3998999999999997</v>
      </c>
      <c r="N128" s="1">
        <v>-3.5918999999999999</v>
      </c>
      <c r="O128" s="2">
        <v>6.6836000000000002</v>
      </c>
      <c r="P128" s="1">
        <v>-8.3424999999999994</v>
      </c>
      <c r="Q128" s="2">
        <v>-1.9434</v>
      </c>
      <c r="R128" s="1">
        <v>-6.5537000000000001</v>
      </c>
      <c r="S128" s="2">
        <v>-3.2078000000000002</v>
      </c>
      <c r="T128" s="1">
        <v>-2.9411</v>
      </c>
    </row>
    <row r="129" spans="1:20" x14ac:dyDescent="0.25">
      <c r="A129" s="4">
        <v>198407</v>
      </c>
      <c r="B129" s="1">
        <v>-4.5540000000000003</v>
      </c>
      <c r="C129" s="2">
        <v>12.395799999999999</v>
      </c>
      <c r="D129" s="1">
        <v>-1.1951000000000001</v>
      </c>
      <c r="E129" s="2">
        <v>1.2684</v>
      </c>
      <c r="F129" s="1">
        <v>3.9234</v>
      </c>
      <c r="G129" s="2">
        <v>6.4744999999999999</v>
      </c>
      <c r="H129" s="1">
        <v>-5.8803999999999998</v>
      </c>
      <c r="I129" s="2">
        <v>4.2506000000000004</v>
      </c>
      <c r="J129" s="1">
        <v>-6.0124000000000004</v>
      </c>
      <c r="K129" s="2">
        <v>14.5929</v>
      </c>
      <c r="L129" s="1">
        <v>3.7694000000000001</v>
      </c>
      <c r="M129" s="2">
        <v>5.9809999999999999</v>
      </c>
      <c r="N129" s="1">
        <v>14.991300000000001</v>
      </c>
      <c r="O129" s="2">
        <v>-15.2118</v>
      </c>
      <c r="P129" s="1">
        <v>24.495100000000001</v>
      </c>
      <c r="Q129" s="2">
        <v>1.8904000000000001</v>
      </c>
      <c r="R129" s="1">
        <v>12.3477</v>
      </c>
      <c r="S129" s="2">
        <v>-6.7042000000000002</v>
      </c>
      <c r="T129" s="1">
        <v>24.430800000000001</v>
      </c>
    </row>
    <row r="130" spans="1:20" x14ac:dyDescent="0.25">
      <c r="A130">
        <v>198408</v>
      </c>
      <c r="B130" s="1">
        <v>5.0601000000000003</v>
      </c>
      <c r="C130" s="2">
        <v>5.2953999999999999</v>
      </c>
      <c r="D130" s="1">
        <v>3.3593000000000002</v>
      </c>
      <c r="E130" s="2">
        <v>5.0541999999999998</v>
      </c>
      <c r="F130" s="1">
        <v>1.0114000000000001</v>
      </c>
      <c r="G130" s="2">
        <v>-13.133699999999999</v>
      </c>
      <c r="H130" s="1">
        <v>6.1363000000000003</v>
      </c>
      <c r="I130" s="2">
        <v>1.3411999999999999</v>
      </c>
      <c r="J130" s="1">
        <v>24.676100000000002</v>
      </c>
      <c r="K130" s="2">
        <v>14.597899999999999</v>
      </c>
      <c r="L130" s="1">
        <v>9.9148999999999994</v>
      </c>
      <c r="M130" s="2">
        <v>0.84030000000000005</v>
      </c>
      <c r="N130" s="1">
        <v>8.7295999999999996</v>
      </c>
      <c r="O130" s="2">
        <v>26.513100000000001</v>
      </c>
      <c r="P130" s="1">
        <v>-16.8566</v>
      </c>
      <c r="Q130" s="2">
        <v>-4.5498000000000003</v>
      </c>
      <c r="R130" s="1">
        <v>-0.48530000000000001</v>
      </c>
      <c r="S130" s="2">
        <v>7.8051000000000004</v>
      </c>
      <c r="T130" s="1">
        <v>-14.312200000000001</v>
      </c>
    </row>
    <row r="131" spans="1:20" x14ac:dyDescent="0.25">
      <c r="A131">
        <v>198409</v>
      </c>
      <c r="B131" s="1">
        <v>-2.2702</v>
      </c>
      <c r="C131" s="2">
        <v>-2.9514999999999998</v>
      </c>
      <c r="D131" s="1">
        <v>3.7349000000000001</v>
      </c>
      <c r="E131" s="2">
        <v>-0.89139999999999997</v>
      </c>
      <c r="F131" s="1">
        <v>-0.54259999999999997</v>
      </c>
      <c r="G131" s="2">
        <v>-1.9185000000000001</v>
      </c>
      <c r="H131" s="1">
        <v>-1.4962</v>
      </c>
      <c r="I131" s="2">
        <v>2.1705000000000001</v>
      </c>
      <c r="J131" s="1">
        <v>-12.0679</v>
      </c>
      <c r="K131" s="2">
        <v>-1.2055</v>
      </c>
      <c r="L131" s="1">
        <v>-15.888400000000001</v>
      </c>
      <c r="M131" s="2">
        <v>1.5884</v>
      </c>
      <c r="N131" s="1">
        <v>7.2702999999999998</v>
      </c>
      <c r="O131" s="2">
        <v>-3.5223</v>
      </c>
      <c r="P131" s="1">
        <v>-4.7967000000000004</v>
      </c>
      <c r="Q131" s="2">
        <v>5.1071</v>
      </c>
      <c r="R131" s="1">
        <v>-4.3186999999999998</v>
      </c>
      <c r="S131" s="2">
        <v>-3.7787000000000002</v>
      </c>
      <c r="T131" s="1">
        <v>5.4596</v>
      </c>
    </row>
    <row r="132" spans="1:20" x14ac:dyDescent="0.25">
      <c r="A132" s="4">
        <v>198410</v>
      </c>
      <c r="B132" s="1">
        <v>1.8035000000000001</v>
      </c>
      <c r="C132" s="2">
        <v>2.0304000000000002</v>
      </c>
      <c r="D132" s="1">
        <v>-1.9117999999999999</v>
      </c>
      <c r="E132" s="2">
        <v>-3.4074</v>
      </c>
      <c r="F132" s="1">
        <v>2.4251</v>
      </c>
      <c r="G132" s="2">
        <v>0.1192</v>
      </c>
      <c r="H132" s="1">
        <v>4.1535000000000002</v>
      </c>
      <c r="I132" s="2">
        <v>-5.6994999999999996</v>
      </c>
      <c r="J132" s="1">
        <v>6.4111000000000002</v>
      </c>
      <c r="K132" s="2">
        <v>1.7118</v>
      </c>
      <c r="L132" s="1">
        <v>5.8423999999999996</v>
      </c>
      <c r="M132" s="2">
        <v>2.2755000000000001</v>
      </c>
      <c r="N132" s="1">
        <v>-2.673</v>
      </c>
      <c r="O132" s="2">
        <v>1.1656</v>
      </c>
      <c r="P132" s="1">
        <v>18.498100000000001</v>
      </c>
      <c r="Q132" s="2">
        <v>0.31359999999999999</v>
      </c>
      <c r="R132" s="1">
        <v>6.4261999999999997</v>
      </c>
      <c r="S132" s="2">
        <v>22.7773</v>
      </c>
      <c r="T132" s="1">
        <v>-5.6773999999999996</v>
      </c>
    </row>
    <row r="133" spans="1:20" x14ac:dyDescent="0.25">
      <c r="A133">
        <v>198411</v>
      </c>
      <c r="B133" s="1">
        <v>1.2355</v>
      </c>
      <c r="C133" s="2">
        <v>4.2854000000000001</v>
      </c>
      <c r="D133" s="1">
        <v>2.5331000000000001</v>
      </c>
      <c r="E133" s="2">
        <v>-2.7530999999999999</v>
      </c>
      <c r="F133" s="1">
        <v>-2.3105000000000002</v>
      </c>
      <c r="G133" s="2">
        <v>0.94869999999999999</v>
      </c>
      <c r="H133" s="1">
        <v>-1.671</v>
      </c>
      <c r="I133" s="2">
        <v>4.9451000000000001</v>
      </c>
      <c r="J133" s="1">
        <v>-3.3809</v>
      </c>
      <c r="K133" s="2">
        <v>1.3465</v>
      </c>
      <c r="L133" s="1">
        <v>-0.49840000000000001</v>
      </c>
      <c r="M133" s="2">
        <v>-2.0943999999999998</v>
      </c>
      <c r="N133" s="1">
        <v>1.0132000000000001</v>
      </c>
      <c r="O133" s="2">
        <v>0.80210000000000004</v>
      </c>
      <c r="P133" s="1">
        <v>-5.1064999999999996</v>
      </c>
      <c r="Q133" s="2">
        <v>0.76629999999999998</v>
      </c>
      <c r="R133" s="1">
        <v>-3.1126</v>
      </c>
      <c r="S133" s="2">
        <v>-7.1776</v>
      </c>
      <c r="T133" s="1">
        <v>1.9698</v>
      </c>
    </row>
    <row r="134" spans="1:20" x14ac:dyDescent="0.25">
      <c r="A134">
        <v>198412</v>
      </c>
      <c r="B134" s="1">
        <v>-12.341699999999999</v>
      </c>
      <c r="C134" s="2">
        <v>-2.6941999999999999</v>
      </c>
      <c r="D134" s="1">
        <v>-2.6619000000000002</v>
      </c>
      <c r="E134" s="2">
        <v>4.5601000000000003</v>
      </c>
      <c r="F134" s="1">
        <v>2.3715000000000002</v>
      </c>
      <c r="G134" s="2">
        <v>2.1511999999999998</v>
      </c>
      <c r="H134" s="1">
        <v>1.905</v>
      </c>
      <c r="I134" s="2">
        <v>4.2408000000000001</v>
      </c>
      <c r="J134" s="1">
        <v>2.6515</v>
      </c>
      <c r="K134" s="2">
        <v>1.5014000000000001</v>
      </c>
      <c r="L134" s="1">
        <v>-0.89419999999999999</v>
      </c>
      <c r="M134" s="2">
        <v>-3.3965999999999998</v>
      </c>
      <c r="N134" s="1">
        <v>-19.796299999999999</v>
      </c>
      <c r="O134" s="2">
        <v>-14.4237</v>
      </c>
      <c r="P134" s="1">
        <v>-4.0808</v>
      </c>
      <c r="Q134" s="2">
        <v>-0.44340000000000002</v>
      </c>
      <c r="R134" s="1">
        <v>-5.8400000000000001E-2</v>
      </c>
      <c r="S134" s="2">
        <v>-10.765000000000001</v>
      </c>
      <c r="T134" s="1">
        <v>-5.0351999999999997</v>
      </c>
    </row>
    <row r="135" spans="1:20" x14ac:dyDescent="0.25">
      <c r="A135" s="4">
        <v>198501</v>
      </c>
      <c r="B135" s="1">
        <v>12.3992</v>
      </c>
      <c r="C135" s="2">
        <v>4.8599999999999997E-2</v>
      </c>
      <c r="D135" s="1">
        <v>-1.0337000000000001</v>
      </c>
      <c r="E135" s="2">
        <v>-3.2995999999999999</v>
      </c>
      <c r="F135" s="1">
        <v>2.6482000000000001</v>
      </c>
      <c r="G135" s="2">
        <v>8.7257999999999996</v>
      </c>
      <c r="H135" s="1">
        <v>-1.8431999999999999</v>
      </c>
      <c r="I135" s="2">
        <v>2.9632999999999998</v>
      </c>
      <c r="J135" s="1">
        <v>3.4485999999999999</v>
      </c>
      <c r="K135" s="2">
        <v>-3.8058000000000001</v>
      </c>
      <c r="L135" s="1">
        <v>0.87309999999999999</v>
      </c>
      <c r="M135" s="2">
        <v>10.6523</v>
      </c>
      <c r="N135" s="1">
        <v>26.343499999999999</v>
      </c>
      <c r="O135" s="2">
        <v>12.3589</v>
      </c>
      <c r="P135" s="1">
        <v>22.055199999999999</v>
      </c>
      <c r="Q135" s="2">
        <v>5.3692000000000002</v>
      </c>
      <c r="R135" s="1">
        <v>1.6954</v>
      </c>
      <c r="S135" s="2">
        <v>13.5619</v>
      </c>
      <c r="T135" s="1">
        <v>9.2399000000000004</v>
      </c>
    </row>
    <row r="136" spans="1:20" x14ac:dyDescent="0.25">
      <c r="A136">
        <v>198502</v>
      </c>
      <c r="B136" s="1">
        <v>3.4117999999999999</v>
      </c>
      <c r="C136" s="2">
        <v>8.1089000000000002</v>
      </c>
      <c r="D136" s="1">
        <v>8.9548000000000005</v>
      </c>
      <c r="E136" s="2">
        <v>7.2499999999999995E-2</v>
      </c>
      <c r="F136" s="1">
        <v>4.0522</v>
      </c>
      <c r="G136" s="2">
        <v>-18.587299999999999</v>
      </c>
      <c r="H136" s="1">
        <v>7.2523</v>
      </c>
      <c r="I136" s="2">
        <v>-0.97560000000000002</v>
      </c>
      <c r="J136" s="1">
        <v>-7.2305000000000001</v>
      </c>
      <c r="K136" s="2">
        <v>10.5756</v>
      </c>
      <c r="L136" s="1">
        <v>6.2838000000000003</v>
      </c>
      <c r="M136" s="2">
        <v>-7.8399999999999997E-2</v>
      </c>
      <c r="N136" s="1">
        <v>-7.8464</v>
      </c>
      <c r="O136" s="2">
        <v>10.8575</v>
      </c>
      <c r="P136" s="1">
        <v>-13.739699999999999</v>
      </c>
      <c r="Q136" s="2">
        <v>1.7302</v>
      </c>
      <c r="R136" s="1">
        <v>2.3748999999999998</v>
      </c>
      <c r="S136" s="2">
        <v>-0.21759999999999999</v>
      </c>
      <c r="T136" s="1">
        <v>-1.3063</v>
      </c>
    </row>
    <row r="137" spans="1:20" x14ac:dyDescent="0.25">
      <c r="A137">
        <v>198503</v>
      </c>
      <c r="B137" s="1">
        <v>25.267800000000001</v>
      </c>
      <c r="C137" s="2">
        <v>-1.9045000000000001</v>
      </c>
      <c r="D137" s="1">
        <v>-3.2507999999999999</v>
      </c>
      <c r="E137" s="2">
        <v>3.8048000000000002</v>
      </c>
      <c r="F137" s="1">
        <v>0.93700000000000006</v>
      </c>
      <c r="G137" s="2">
        <v>27.959800000000001</v>
      </c>
      <c r="H137" s="1">
        <v>-0.57489999999999997</v>
      </c>
      <c r="I137" s="2">
        <v>1.1822999999999999</v>
      </c>
      <c r="J137" s="1">
        <v>7.0239000000000003</v>
      </c>
      <c r="K137" s="2">
        <v>0.46089999999999998</v>
      </c>
      <c r="L137" s="1">
        <v>-0.25640000000000002</v>
      </c>
      <c r="M137" s="2">
        <v>5.4119000000000002</v>
      </c>
      <c r="N137" s="1">
        <v>6.5140000000000002</v>
      </c>
      <c r="O137" s="2">
        <v>3.7231000000000001</v>
      </c>
      <c r="P137" s="1">
        <v>-5.0378999999999996</v>
      </c>
      <c r="Q137" s="2">
        <v>10.3324</v>
      </c>
      <c r="R137" s="1">
        <v>3.6976</v>
      </c>
      <c r="S137" s="2">
        <v>13.1952</v>
      </c>
      <c r="T137" s="1">
        <v>0.65980000000000005</v>
      </c>
    </row>
    <row r="138" spans="1:20" x14ac:dyDescent="0.25">
      <c r="A138" s="4">
        <v>198504</v>
      </c>
      <c r="B138" s="1">
        <v>-14.8805</v>
      </c>
      <c r="C138" s="2">
        <v>3.6955</v>
      </c>
      <c r="D138" s="1">
        <v>-3.3727999999999998</v>
      </c>
      <c r="E138" s="2">
        <v>2.5958999999999999</v>
      </c>
      <c r="F138" s="1">
        <v>-10.064299999999999</v>
      </c>
      <c r="G138" s="2">
        <v>-2.1238999999999999</v>
      </c>
      <c r="H138" s="1">
        <v>0.41930000000000001</v>
      </c>
      <c r="I138" s="2">
        <v>-3.8462000000000001</v>
      </c>
      <c r="J138" s="1">
        <v>0.53590000000000004</v>
      </c>
      <c r="K138" s="2">
        <v>-5.2519999999999998</v>
      </c>
      <c r="L138" s="1">
        <v>0.70989999999999998</v>
      </c>
      <c r="M138" s="2">
        <v>-9.0076000000000001</v>
      </c>
      <c r="N138" s="1">
        <v>4.9603000000000002</v>
      </c>
      <c r="O138" s="2">
        <v>-5.8989000000000003</v>
      </c>
      <c r="P138" s="1">
        <v>14.8322</v>
      </c>
      <c r="Q138" s="2">
        <v>-1.7583</v>
      </c>
      <c r="R138" s="1">
        <v>-0.91300000000000003</v>
      </c>
      <c r="S138" s="2">
        <v>-8.5501000000000005</v>
      </c>
      <c r="T138" s="1">
        <v>0.46350000000000002</v>
      </c>
    </row>
    <row r="139" spans="1:20" x14ac:dyDescent="0.25">
      <c r="A139">
        <v>198505</v>
      </c>
      <c r="B139" s="1">
        <v>9.8902000000000001</v>
      </c>
      <c r="C139" s="2">
        <v>-3.6259999999999999</v>
      </c>
      <c r="D139" s="1">
        <v>0.73829999999999996</v>
      </c>
      <c r="E139" s="2">
        <v>0.74719999999999998</v>
      </c>
      <c r="F139" s="1">
        <v>4.4958999999999998</v>
      </c>
      <c r="G139" s="2">
        <v>1.1000000000000001E-3</v>
      </c>
      <c r="H139" s="1">
        <v>-2.6198000000000001</v>
      </c>
      <c r="I139" s="2">
        <v>2.1772</v>
      </c>
      <c r="J139" s="1">
        <v>-0.48870000000000002</v>
      </c>
      <c r="K139" s="2">
        <v>6.8013000000000003</v>
      </c>
      <c r="L139" s="1">
        <v>-1.7313000000000001</v>
      </c>
      <c r="M139" s="2">
        <v>2.1802999999999999</v>
      </c>
      <c r="N139" s="1">
        <v>-3.9790000000000001</v>
      </c>
      <c r="O139" s="2">
        <v>1.1025</v>
      </c>
      <c r="P139" s="1">
        <v>3.5819999999999999</v>
      </c>
      <c r="Q139" s="2">
        <v>-8.0033999999999992</v>
      </c>
      <c r="R139" s="1">
        <v>-1.0186999999999999</v>
      </c>
      <c r="S139" s="2">
        <v>-3.8188</v>
      </c>
      <c r="T139" s="1">
        <v>1.5222</v>
      </c>
    </row>
    <row r="140" spans="1:20" x14ac:dyDescent="0.25">
      <c r="A140">
        <v>198506</v>
      </c>
      <c r="B140" s="1">
        <v>1.5815999999999999</v>
      </c>
      <c r="C140" s="2">
        <v>1.2379</v>
      </c>
      <c r="D140" s="1">
        <v>0.36809999999999998</v>
      </c>
      <c r="E140" s="2">
        <v>3.0070000000000001</v>
      </c>
      <c r="F140" s="1">
        <v>13.3553</v>
      </c>
      <c r="G140" s="2">
        <v>7.3296999999999999</v>
      </c>
      <c r="H140" s="1">
        <v>-3.5720999999999998</v>
      </c>
      <c r="I140" s="2">
        <v>-1.0406</v>
      </c>
      <c r="J140" s="1">
        <v>-4.0561999999999996</v>
      </c>
      <c r="K140" s="2">
        <v>-1.1865000000000001</v>
      </c>
      <c r="L140" s="1">
        <v>-11.5646</v>
      </c>
      <c r="M140" s="2">
        <v>2.367</v>
      </c>
      <c r="N140" s="1">
        <v>3.0257999999999998</v>
      </c>
      <c r="O140" s="2">
        <v>-0.89600000000000002</v>
      </c>
      <c r="P140" s="1">
        <v>-9.3618000000000006</v>
      </c>
      <c r="Q140" s="2">
        <v>4.2344999999999997</v>
      </c>
      <c r="R140" s="1">
        <v>3.0815000000000001</v>
      </c>
      <c r="S140" s="2">
        <v>-4.9287999999999998</v>
      </c>
      <c r="T140" s="1">
        <v>2.5708000000000002</v>
      </c>
    </row>
    <row r="141" spans="1:20" x14ac:dyDescent="0.25">
      <c r="A141" s="4">
        <v>198507</v>
      </c>
      <c r="B141" s="1">
        <v>5.2857000000000003</v>
      </c>
      <c r="C141" s="2">
        <v>1.2825</v>
      </c>
      <c r="D141" s="1">
        <v>1.7561</v>
      </c>
      <c r="E141" s="2">
        <v>0.3231</v>
      </c>
      <c r="F141" s="1">
        <v>-5.1653000000000002</v>
      </c>
      <c r="G141" s="2">
        <v>-11.257400000000001</v>
      </c>
      <c r="H141" s="1">
        <v>3.3368000000000002</v>
      </c>
      <c r="I141" s="2">
        <v>1.7025999999999999</v>
      </c>
      <c r="J141" s="1">
        <v>-9.5999999999999992E-3</v>
      </c>
      <c r="K141" s="2">
        <v>-17.325399999999998</v>
      </c>
      <c r="L141" s="1">
        <v>4.3331</v>
      </c>
      <c r="M141" s="2">
        <v>-1.1518999999999999</v>
      </c>
      <c r="N141" s="1">
        <v>-4.0808</v>
      </c>
      <c r="O141" s="2">
        <v>5.2302999999999997</v>
      </c>
      <c r="P141" s="1">
        <v>-8.3147000000000002</v>
      </c>
      <c r="Q141" s="2">
        <v>0.7298</v>
      </c>
      <c r="R141" s="1">
        <v>-0.54979999999999996</v>
      </c>
      <c r="S141" s="2">
        <v>4.1619000000000002</v>
      </c>
      <c r="T141" s="1">
        <v>-9.5062999999999995</v>
      </c>
    </row>
    <row r="142" spans="1:20" x14ac:dyDescent="0.25">
      <c r="A142">
        <v>198508</v>
      </c>
      <c r="B142" s="1">
        <v>-1.7039</v>
      </c>
      <c r="C142" s="2">
        <v>-4.5952000000000002</v>
      </c>
      <c r="D142" s="1">
        <v>-0.1246</v>
      </c>
      <c r="E142" s="2">
        <v>0.59730000000000005</v>
      </c>
      <c r="F142" s="1">
        <v>-3.1095999999999999</v>
      </c>
      <c r="G142" s="2">
        <v>-9.2719000000000005</v>
      </c>
      <c r="H142" s="1">
        <v>-2.3248000000000002</v>
      </c>
      <c r="I142" s="2">
        <v>1.9201999999999999</v>
      </c>
      <c r="J142" s="1">
        <v>-3.3835000000000002</v>
      </c>
      <c r="K142" s="2">
        <v>20.7347</v>
      </c>
      <c r="L142" s="1">
        <v>-3.8294000000000001</v>
      </c>
      <c r="M142" s="2">
        <v>-0.1857</v>
      </c>
      <c r="N142" s="1">
        <v>-11.032</v>
      </c>
      <c r="O142" s="2">
        <v>1.3838999999999999</v>
      </c>
      <c r="P142" s="1">
        <v>17.538699999999999</v>
      </c>
      <c r="Q142" s="2">
        <v>-7.1546000000000003</v>
      </c>
      <c r="R142" s="1">
        <v>-5.4642999999999997</v>
      </c>
      <c r="S142" s="2">
        <v>-17.751999999999999</v>
      </c>
      <c r="T142" s="1">
        <v>-2.1257000000000001</v>
      </c>
    </row>
    <row r="143" spans="1:20" x14ac:dyDescent="0.25">
      <c r="A143">
        <v>198509</v>
      </c>
      <c r="B143" s="1">
        <v>-1.9968999999999999</v>
      </c>
      <c r="C143" s="2">
        <v>3.1040999999999999</v>
      </c>
      <c r="D143" s="1">
        <v>-1.8095000000000001</v>
      </c>
      <c r="E143" s="2">
        <v>1.6748000000000001</v>
      </c>
      <c r="F143" s="1">
        <v>1.4369000000000001</v>
      </c>
      <c r="G143" s="2">
        <v>14.901999999999999</v>
      </c>
      <c r="H143" s="1">
        <v>2.6128999999999998</v>
      </c>
      <c r="I143" s="2">
        <v>-5.5072000000000001</v>
      </c>
      <c r="J143" s="1">
        <v>8.6891999999999996</v>
      </c>
      <c r="K143" s="2">
        <v>-10.7155</v>
      </c>
      <c r="L143" s="1">
        <v>0.34649999999999997</v>
      </c>
      <c r="M143" s="2">
        <v>-0.3765</v>
      </c>
      <c r="N143" s="1">
        <v>-1.5427999999999999</v>
      </c>
      <c r="O143" s="2">
        <v>-2.2964000000000002</v>
      </c>
      <c r="P143" s="1">
        <v>-11.570399999999999</v>
      </c>
      <c r="Q143" s="2">
        <v>5.4706000000000001</v>
      </c>
      <c r="R143" s="1">
        <v>4.9385000000000003</v>
      </c>
      <c r="S143" s="2">
        <v>6.7405999999999997</v>
      </c>
      <c r="T143" s="1">
        <v>21.792999999999999</v>
      </c>
    </row>
    <row r="144" spans="1:20" x14ac:dyDescent="0.25">
      <c r="A144" s="4">
        <v>198510</v>
      </c>
      <c r="B144" s="1">
        <v>-0.35699999999999998</v>
      </c>
      <c r="C144" s="2">
        <v>-0.19070000000000001</v>
      </c>
      <c r="D144" s="1">
        <v>0.5847</v>
      </c>
      <c r="E144" s="2">
        <v>-0.21529999999999999</v>
      </c>
      <c r="F144" s="1">
        <v>2.4851999999999999</v>
      </c>
      <c r="G144" s="2">
        <v>6.8849999999999998</v>
      </c>
      <c r="H144" s="1">
        <v>-1.8159000000000001</v>
      </c>
      <c r="I144" s="2">
        <v>-5.3170000000000002</v>
      </c>
      <c r="J144" s="1">
        <v>-6.5682</v>
      </c>
      <c r="K144" s="2">
        <v>5.0465</v>
      </c>
      <c r="L144" s="1">
        <v>-1.4823999999999999</v>
      </c>
      <c r="M144" s="2">
        <v>-3.9169999999999998</v>
      </c>
      <c r="N144" s="1">
        <v>-3.7667000000000002</v>
      </c>
      <c r="O144" s="2">
        <v>11.9803</v>
      </c>
      <c r="P144" s="1">
        <v>5.3556999999999997</v>
      </c>
      <c r="Q144" s="2">
        <v>-2.9702999999999999</v>
      </c>
      <c r="R144" s="1">
        <v>-1.9027000000000001</v>
      </c>
      <c r="S144" s="2">
        <v>14.8346</v>
      </c>
      <c r="T144" s="1">
        <v>-13.4033</v>
      </c>
    </row>
    <row r="145" spans="1:20" x14ac:dyDescent="0.25">
      <c r="A145">
        <v>198511</v>
      </c>
      <c r="B145" s="1">
        <v>-4.4955999999999996</v>
      </c>
      <c r="C145" s="2">
        <v>-5.4192</v>
      </c>
      <c r="D145" s="1">
        <v>-0.81269999999999998</v>
      </c>
      <c r="E145" s="2">
        <v>3.8715000000000002</v>
      </c>
      <c r="F145" s="1">
        <v>-0.47849999999999998</v>
      </c>
      <c r="G145" s="2">
        <v>-10.000299999999999</v>
      </c>
      <c r="H145" s="1">
        <v>-0.99460000000000004</v>
      </c>
      <c r="I145" s="2">
        <v>4.3197000000000001</v>
      </c>
      <c r="J145" s="1">
        <v>-4.7836999999999996</v>
      </c>
      <c r="K145" s="2">
        <v>5.5037000000000003</v>
      </c>
      <c r="L145" s="1">
        <v>-7.7952000000000004</v>
      </c>
      <c r="M145" s="2">
        <v>1.3</v>
      </c>
      <c r="N145" s="1">
        <v>1.4596</v>
      </c>
      <c r="O145" s="2">
        <v>-4.9652000000000003</v>
      </c>
      <c r="P145" s="1">
        <v>-2.9529000000000001</v>
      </c>
      <c r="Q145" s="2">
        <v>-3.8818999999999999</v>
      </c>
      <c r="R145" s="1">
        <v>-2.7044999999999999</v>
      </c>
      <c r="S145" s="2">
        <v>-4.3334999999999999</v>
      </c>
      <c r="T145" s="1">
        <v>9.8411000000000008</v>
      </c>
    </row>
    <row r="146" spans="1:20" x14ac:dyDescent="0.25">
      <c r="A146">
        <v>198512</v>
      </c>
      <c r="B146" s="1">
        <v>9.5082000000000004</v>
      </c>
      <c r="C146" s="2">
        <v>0.80110000000000003</v>
      </c>
      <c r="D146" s="1">
        <v>-0.77110000000000001</v>
      </c>
      <c r="E146" s="2">
        <v>-3.0991</v>
      </c>
      <c r="F146" s="1">
        <v>0.59040000000000004</v>
      </c>
      <c r="G146" s="2">
        <v>-0.73580000000000001</v>
      </c>
      <c r="H146" s="1">
        <v>2.3572000000000002</v>
      </c>
      <c r="I146" s="2">
        <v>1.6563000000000001</v>
      </c>
      <c r="J146" s="1">
        <v>5.3673000000000002</v>
      </c>
      <c r="K146" s="2">
        <v>21.067499999999999</v>
      </c>
      <c r="L146" s="1">
        <v>-2.6846000000000001</v>
      </c>
      <c r="M146" s="2">
        <v>-6.4347000000000003</v>
      </c>
      <c r="N146" s="1">
        <v>-7.7142999999999997</v>
      </c>
      <c r="O146" s="2">
        <v>-5.8451000000000004</v>
      </c>
      <c r="P146" s="1">
        <v>34.103400000000001</v>
      </c>
      <c r="Q146" s="2">
        <v>2.3845000000000001</v>
      </c>
      <c r="R146" s="1">
        <v>6.9795999999999996</v>
      </c>
      <c r="S146" s="2">
        <v>-9.9771000000000001</v>
      </c>
      <c r="T146" s="1">
        <v>8.6552000000000007</v>
      </c>
    </row>
    <row r="147" spans="1:20" x14ac:dyDescent="0.25">
      <c r="A147" s="4">
        <v>198601</v>
      </c>
      <c r="B147" s="1">
        <v>7.7343999999999999</v>
      </c>
      <c r="C147" s="2">
        <v>0.94720000000000004</v>
      </c>
      <c r="D147" s="1">
        <v>0.1134</v>
      </c>
      <c r="E147" s="2">
        <v>4.5044000000000004</v>
      </c>
      <c r="F147" s="1">
        <v>0.83120000000000005</v>
      </c>
      <c r="G147" s="2">
        <v>9.0191999999999997</v>
      </c>
      <c r="H147" s="1">
        <v>-5.9233000000000002</v>
      </c>
      <c r="I147" s="2">
        <v>-2.1894</v>
      </c>
      <c r="J147" s="1">
        <v>-6.7119</v>
      </c>
      <c r="K147" s="2">
        <v>-18.862300000000001</v>
      </c>
      <c r="L147" s="1">
        <v>-0.18290000000000001</v>
      </c>
      <c r="M147" s="2">
        <v>1.7867999999999999</v>
      </c>
      <c r="N147" s="1">
        <v>41.069899999999997</v>
      </c>
      <c r="O147" s="2">
        <v>12.312200000000001</v>
      </c>
      <c r="P147" s="1">
        <v>-30.150500000000001</v>
      </c>
      <c r="Q147" s="2">
        <v>-0.63670000000000004</v>
      </c>
      <c r="R147" s="1">
        <v>0.55200000000000005</v>
      </c>
      <c r="S147" s="2">
        <v>7.2770999999999999</v>
      </c>
      <c r="T147" s="1">
        <v>-7.1005000000000003</v>
      </c>
    </row>
    <row r="148" spans="1:20" x14ac:dyDescent="0.25">
      <c r="A148">
        <v>198602</v>
      </c>
      <c r="B148" s="1">
        <v>-12.8653</v>
      </c>
      <c r="C148" s="2">
        <v>-1.6843999999999999</v>
      </c>
      <c r="D148" s="1">
        <v>-2.7949999999999999</v>
      </c>
      <c r="E148" s="2">
        <v>1.4321999999999999</v>
      </c>
      <c r="F148" s="1">
        <v>-4.0091999999999999</v>
      </c>
      <c r="G148" s="2">
        <v>1.2636000000000001</v>
      </c>
      <c r="H148" s="1">
        <v>-2.5999999999999999E-2</v>
      </c>
      <c r="I148" s="2">
        <v>-0.98909999999999998</v>
      </c>
      <c r="J148" s="1">
        <v>4.4728000000000003</v>
      </c>
      <c r="K148" s="2">
        <v>1.6706000000000001</v>
      </c>
      <c r="L148" s="1">
        <v>2.6863000000000001</v>
      </c>
      <c r="M148" s="2">
        <v>-6.1412000000000004</v>
      </c>
      <c r="N148" s="1">
        <v>-13.1425</v>
      </c>
      <c r="O148" s="2">
        <v>-0.18970000000000001</v>
      </c>
      <c r="P148" s="1">
        <v>2.0323000000000002</v>
      </c>
      <c r="Q148" s="2">
        <v>-3.4055</v>
      </c>
      <c r="R148" s="1">
        <v>-4.6357999999999997</v>
      </c>
      <c r="S148" s="2">
        <v>-0.31169999999999998</v>
      </c>
      <c r="T148" s="1">
        <v>-6.7760999999999996</v>
      </c>
    </row>
    <row r="149" spans="1:20" x14ac:dyDescent="0.25">
      <c r="A149">
        <v>198603</v>
      </c>
      <c r="B149" s="1">
        <v>-1.9252</v>
      </c>
      <c r="C149" s="2">
        <v>-0.84279999999999999</v>
      </c>
      <c r="D149" s="1">
        <v>-2.9392999999999998</v>
      </c>
      <c r="E149" s="2">
        <v>-11.4574</v>
      </c>
      <c r="F149" s="1">
        <v>-13.344900000000001</v>
      </c>
      <c r="G149" s="2">
        <v>-4.1933999999999996</v>
      </c>
      <c r="H149" s="1">
        <v>-1.7172000000000001</v>
      </c>
      <c r="I149" s="2">
        <v>-2.9967999999999999</v>
      </c>
      <c r="J149" s="1">
        <v>-8.2929999999999993</v>
      </c>
      <c r="K149" s="2">
        <v>-13.4747</v>
      </c>
      <c r="L149" s="1">
        <v>-15.2194</v>
      </c>
      <c r="M149" s="2">
        <v>0.91539999999999999</v>
      </c>
      <c r="N149" s="1">
        <v>-5.6756000000000002</v>
      </c>
      <c r="O149" s="2">
        <v>-16.346299999999999</v>
      </c>
      <c r="P149" s="1">
        <v>-7.4648000000000003</v>
      </c>
      <c r="Q149" s="2">
        <v>-8.4525000000000006</v>
      </c>
      <c r="R149" s="1">
        <v>-6.5418000000000003</v>
      </c>
      <c r="S149" s="2">
        <v>3.3651</v>
      </c>
      <c r="T149" s="1">
        <v>3.0886999999999998</v>
      </c>
    </row>
    <row r="150" spans="1:20" x14ac:dyDescent="0.25">
      <c r="A150" s="4">
        <v>198604</v>
      </c>
      <c r="B150" s="1">
        <v>13.1073</v>
      </c>
      <c r="C150" s="2">
        <v>1.9713000000000001</v>
      </c>
      <c r="D150" s="1">
        <v>6.7539999999999996</v>
      </c>
      <c r="E150" s="2">
        <v>12.1966</v>
      </c>
      <c r="F150" s="1">
        <v>30.075099999999999</v>
      </c>
      <c r="G150" s="2">
        <v>-4.1989000000000001</v>
      </c>
      <c r="H150" s="1">
        <v>4.3821000000000003</v>
      </c>
      <c r="I150" s="2">
        <v>-0.32519999999999999</v>
      </c>
      <c r="J150" s="1">
        <v>13.3796</v>
      </c>
      <c r="K150" s="2">
        <v>2.6158000000000001</v>
      </c>
      <c r="L150" s="1">
        <v>-1.4567000000000001</v>
      </c>
      <c r="M150" s="2">
        <v>3.7004000000000001</v>
      </c>
      <c r="N150" s="1">
        <v>-3.5799999999999998E-2</v>
      </c>
      <c r="O150" s="2">
        <v>41.0899</v>
      </c>
      <c r="P150" s="1">
        <v>17.7087</v>
      </c>
      <c r="Q150" s="2">
        <v>24.176200000000001</v>
      </c>
      <c r="R150" s="1">
        <v>13.393800000000001</v>
      </c>
      <c r="S150" s="2">
        <v>7.8507999999999996</v>
      </c>
      <c r="T150" s="1">
        <v>3.7915999999999999</v>
      </c>
    </row>
    <row r="151" spans="1:20" x14ac:dyDescent="0.25">
      <c r="A151">
        <v>198605</v>
      </c>
      <c r="B151" s="1">
        <v>-12.6404</v>
      </c>
      <c r="C151" s="2">
        <v>-4.5247000000000002</v>
      </c>
      <c r="D151" s="1">
        <v>-8.4428000000000001</v>
      </c>
      <c r="E151" s="2">
        <v>-4.9954000000000001</v>
      </c>
      <c r="F151" s="1">
        <v>-11.668100000000001</v>
      </c>
      <c r="G151" s="2">
        <v>-23.2958</v>
      </c>
      <c r="H151" s="1">
        <v>-5.4394999999999998</v>
      </c>
      <c r="I151" s="2">
        <v>-3.0994999999999999</v>
      </c>
      <c r="J151" s="1">
        <v>-11.8184</v>
      </c>
      <c r="K151" s="2">
        <v>-4.9832000000000001</v>
      </c>
      <c r="L151" s="1">
        <v>-7.1982999999999997</v>
      </c>
      <c r="M151" s="2">
        <v>-7.7709999999999999</v>
      </c>
      <c r="N151" s="1">
        <v>-12.9529</v>
      </c>
      <c r="O151" s="2">
        <v>-12.506</v>
      </c>
      <c r="P151" s="1">
        <v>-9.2452000000000005</v>
      </c>
      <c r="Q151" s="2">
        <v>-14.050599999999999</v>
      </c>
      <c r="R151" s="1">
        <v>-6.9743000000000004</v>
      </c>
      <c r="S151" s="2">
        <v>-7.5731000000000002</v>
      </c>
      <c r="T151" s="1">
        <v>-2.6878000000000002</v>
      </c>
    </row>
    <row r="152" spans="1:20" x14ac:dyDescent="0.25">
      <c r="A152">
        <v>198606</v>
      </c>
      <c r="B152" s="1">
        <v>5.5368000000000004</v>
      </c>
      <c r="C152" s="2">
        <v>5.3579999999999997</v>
      </c>
      <c r="D152" s="1">
        <v>3.5247000000000002</v>
      </c>
      <c r="E152" s="2">
        <v>1.4057999999999999</v>
      </c>
      <c r="F152" s="1">
        <v>-2.7820999999999998</v>
      </c>
      <c r="G152" s="2">
        <v>-22.0871</v>
      </c>
      <c r="H152" s="1">
        <v>2.0722999999999998</v>
      </c>
      <c r="I152" s="2">
        <v>-1.5152000000000001</v>
      </c>
      <c r="J152" s="1">
        <v>2.8613</v>
      </c>
      <c r="K152" s="2">
        <v>-4.0522999999999998</v>
      </c>
      <c r="L152" s="1">
        <v>1.2545999999999999</v>
      </c>
      <c r="M152" s="2">
        <v>1.1266</v>
      </c>
      <c r="N152" s="1">
        <v>0.58460000000000001</v>
      </c>
      <c r="O152" s="2">
        <v>2.5874000000000001</v>
      </c>
      <c r="P152" s="1">
        <v>24.851099999999999</v>
      </c>
      <c r="Q152" s="2">
        <v>5.7460000000000004</v>
      </c>
      <c r="R152" s="1">
        <v>1.2366999999999999</v>
      </c>
      <c r="S152" s="2">
        <v>2.1964999999999999</v>
      </c>
      <c r="T152" s="1">
        <v>1.7619</v>
      </c>
    </row>
    <row r="153" spans="1:20" x14ac:dyDescent="0.25">
      <c r="A153" s="4">
        <v>198607</v>
      </c>
      <c r="B153" s="1">
        <v>-1.2226999999999999</v>
      </c>
      <c r="C153" s="2">
        <v>-1.5088999999999999</v>
      </c>
      <c r="D153" s="1">
        <v>-2.0072000000000001</v>
      </c>
      <c r="E153" s="2">
        <v>15.067399999999999</v>
      </c>
      <c r="F153" s="1">
        <v>-0.81389999999999996</v>
      </c>
      <c r="G153" s="2">
        <v>67.2821</v>
      </c>
      <c r="H153" s="1">
        <v>-1.1631</v>
      </c>
      <c r="I153" s="2">
        <v>-3.1909000000000001</v>
      </c>
      <c r="J153" s="1">
        <v>-1.034</v>
      </c>
      <c r="K153" s="2">
        <v>4.6372999999999998</v>
      </c>
      <c r="L153" s="1">
        <v>-3.9537</v>
      </c>
      <c r="M153" s="2">
        <v>-1.7911999999999999</v>
      </c>
      <c r="N153" s="1">
        <v>-1.4240999999999999</v>
      </c>
      <c r="O153" s="2">
        <v>-1.1221000000000001</v>
      </c>
      <c r="P153" s="1">
        <v>-8.1433999999999997</v>
      </c>
      <c r="Q153" s="2">
        <v>-5.0132000000000003</v>
      </c>
      <c r="R153" s="1">
        <v>-2.3492000000000002</v>
      </c>
      <c r="S153" s="2">
        <v>3.125</v>
      </c>
      <c r="T153" s="1">
        <v>3.0893000000000002</v>
      </c>
    </row>
    <row r="154" spans="1:20" x14ac:dyDescent="0.25">
      <c r="A154">
        <v>198608</v>
      </c>
      <c r="B154" s="1">
        <v>8.9322999999999997</v>
      </c>
      <c r="C154" s="2">
        <v>-2.9683000000000002</v>
      </c>
      <c r="D154" s="1">
        <v>-3.8620000000000001</v>
      </c>
      <c r="E154" s="2">
        <v>-12.3261</v>
      </c>
      <c r="F154" s="1">
        <v>1.7783</v>
      </c>
      <c r="G154" s="2">
        <v>1.7014</v>
      </c>
      <c r="H154" s="1">
        <v>-1.3139000000000001</v>
      </c>
      <c r="I154" s="2">
        <v>-0.2354</v>
      </c>
      <c r="J154" s="1">
        <v>-3.5554000000000001</v>
      </c>
      <c r="K154" s="2">
        <v>-16.799299999999999</v>
      </c>
      <c r="L154" s="1">
        <v>-14.96</v>
      </c>
      <c r="M154" s="2">
        <v>-3.4224000000000001</v>
      </c>
      <c r="N154" s="1">
        <v>8.4451999999999998</v>
      </c>
      <c r="O154" s="2">
        <v>-4.3479000000000001</v>
      </c>
      <c r="P154" s="1">
        <v>-14.694100000000001</v>
      </c>
      <c r="Q154" s="2">
        <v>7.1780999999999997</v>
      </c>
      <c r="R154" s="1">
        <v>1.6742999999999999</v>
      </c>
      <c r="S154" s="2">
        <v>-13.6981</v>
      </c>
      <c r="T154" s="1">
        <v>-3.1097999999999999</v>
      </c>
    </row>
    <row r="155" spans="1:20" x14ac:dyDescent="0.25">
      <c r="A155">
        <v>198609</v>
      </c>
      <c r="B155" s="1">
        <v>8.1338000000000008</v>
      </c>
      <c r="C155" s="2">
        <v>3.5491999999999999</v>
      </c>
      <c r="D155" s="1">
        <v>2.4723999999999999</v>
      </c>
      <c r="E155" s="2">
        <v>-3.3763000000000001</v>
      </c>
      <c r="F155" s="1">
        <v>-3.1714000000000002</v>
      </c>
      <c r="G155" s="2">
        <v>7.9859999999999998</v>
      </c>
      <c r="H155" s="1">
        <v>5.5693999999999999</v>
      </c>
      <c r="I155" s="2">
        <v>4.0118</v>
      </c>
      <c r="J155" s="1">
        <v>9.4274000000000004</v>
      </c>
      <c r="K155" s="2">
        <v>14.6342</v>
      </c>
      <c r="L155" s="1">
        <v>10.016500000000001</v>
      </c>
      <c r="M155" s="2">
        <v>3.2930000000000001</v>
      </c>
      <c r="N155" s="1">
        <v>29.7486</v>
      </c>
      <c r="O155" s="2">
        <v>4.7957999999999998</v>
      </c>
      <c r="P155" s="1">
        <v>8.6552000000000007</v>
      </c>
      <c r="Q155" s="2">
        <v>-1.6618999999999999</v>
      </c>
      <c r="R155" s="1">
        <v>1.5602</v>
      </c>
      <c r="S155" s="2">
        <v>14.2676</v>
      </c>
      <c r="T155" s="1">
        <v>4.4565000000000001</v>
      </c>
    </row>
    <row r="156" spans="1:20" x14ac:dyDescent="0.25">
      <c r="A156" s="4">
        <v>198610</v>
      </c>
      <c r="B156" s="1">
        <v>-7.4265999999999996</v>
      </c>
      <c r="C156" s="2">
        <v>-0.58050000000000002</v>
      </c>
      <c r="D156" s="1">
        <v>-1.9538</v>
      </c>
      <c r="E156" s="2">
        <v>3.0335999999999999</v>
      </c>
      <c r="F156" s="1">
        <v>1.0947</v>
      </c>
      <c r="G156" s="2">
        <v>-18.153400000000001</v>
      </c>
      <c r="H156" s="1">
        <v>-4.7491000000000003</v>
      </c>
      <c r="I156" s="2">
        <v>-3.0630000000000002</v>
      </c>
      <c r="J156" s="1">
        <v>-3.73</v>
      </c>
      <c r="K156" s="2">
        <v>10.470700000000001</v>
      </c>
      <c r="L156" s="1">
        <v>4.2598000000000003</v>
      </c>
      <c r="M156" s="2">
        <v>-1.0615000000000001</v>
      </c>
      <c r="N156" s="1">
        <v>-20.3065</v>
      </c>
      <c r="O156" s="2">
        <v>-0.59319999999999995</v>
      </c>
      <c r="P156" s="1">
        <v>16.363800000000001</v>
      </c>
      <c r="Q156" s="2">
        <v>0.71399999999999997</v>
      </c>
      <c r="R156" s="1">
        <v>-4.9147999999999996</v>
      </c>
      <c r="S156" s="2">
        <v>11.9438</v>
      </c>
      <c r="T156" s="1">
        <v>-1.5052000000000001</v>
      </c>
    </row>
    <row r="157" spans="1:20" x14ac:dyDescent="0.25">
      <c r="A157">
        <v>198611</v>
      </c>
      <c r="B157" s="1">
        <v>-11.9678</v>
      </c>
      <c r="C157" s="2">
        <v>-1.7611000000000001</v>
      </c>
      <c r="D157" s="1">
        <v>-1.3320000000000001</v>
      </c>
      <c r="E157" s="2">
        <v>3.2305000000000001</v>
      </c>
      <c r="F157" s="1">
        <v>-4.0030999999999999</v>
      </c>
      <c r="G157" s="2">
        <v>13.433299999999999</v>
      </c>
      <c r="H157" s="1">
        <v>-0.82210000000000005</v>
      </c>
      <c r="I157" s="2">
        <v>-1.8139000000000001</v>
      </c>
      <c r="J157" s="1">
        <v>4.2504</v>
      </c>
      <c r="K157" s="2">
        <v>-9.1949000000000005</v>
      </c>
      <c r="L157" s="1">
        <v>-7.3</v>
      </c>
      <c r="M157" s="2">
        <v>0.61360000000000003</v>
      </c>
      <c r="N157" s="1">
        <v>1.5794999999999999</v>
      </c>
      <c r="O157" s="2">
        <v>-11.996</v>
      </c>
      <c r="P157" s="1">
        <v>-7.6416000000000004</v>
      </c>
      <c r="Q157" s="2">
        <v>3.2168999999999999</v>
      </c>
      <c r="R157" s="1">
        <v>2.8490000000000002</v>
      </c>
      <c r="S157" s="2">
        <v>-5.4154999999999998</v>
      </c>
      <c r="T157" s="1">
        <v>4.6691000000000003</v>
      </c>
    </row>
    <row r="158" spans="1:20" x14ac:dyDescent="0.25">
      <c r="A158">
        <v>198612</v>
      </c>
      <c r="B158" s="1">
        <v>19.2407</v>
      </c>
      <c r="C158" s="2">
        <v>-6.8391999999999999</v>
      </c>
      <c r="D158" s="1">
        <v>0.22589999999999999</v>
      </c>
      <c r="E158" s="2">
        <v>-3.052</v>
      </c>
      <c r="F158" s="1">
        <v>-4.0574000000000003</v>
      </c>
      <c r="G158" s="2">
        <v>-4.9855</v>
      </c>
      <c r="H158" s="1">
        <v>-0.99380000000000002</v>
      </c>
      <c r="I158" s="2">
        <v>0.77470000000000006</v>
      </c>
      <c r="J158" s="1">
        <v>0.68140000000000001</v>
      </c>
      <c r="K158" s="2">
        <v>-6.7214999999999998</v>
      </c>
      <c r="L158" s="1">
        <v>12.677199999999999</v>
      </c>
      <c r="M158" s="2">
        <v>3.4980000000000002</v>
      </c>
      <c r="N158" s="1">
        <v>-2.3671000000000002</v>
      </c>
      <c r="O158" s="2">
        <v>6.9823000000000004</v>
      </c>
      <c r="P158" s="1">
        <v>2.8509000000000002</v>
      </c>
      <c r="Q158" s="2">
        <v>-5.3288000000000002</v>
      </c>
      <c r="R158" s="1">
        <v>-4.3048000000000002</v>
      </c>
      <c r="S158" s="2">
        <v>-3.5981999999999998</v>
      </c>
      <c r="T158" s="1">
        <v>-5.7488999999999999</v>
      </c>
    </row>
    <row r="159" spans="1:20" x14ac:dyDescent="0.25">
      <c r="A159" s="4">
        <v>198701</v>
      </c>
      <c r="B159" s="1">
        <v>-4.6905000000000001</v>
      </c>
      <c r="C159" s="2">
        <v>-2.4447000000000001</v>
      </c>
      <c r="D159" s="1">
        <v>-5.6353999999999997</v>
      </c>
      <c r="E159" s="2">
        <v>-2.9127999999999998</v>
      </c>
      <c r="F159" s="1">
        <v>-3.5914000000000001</v>
      </c>
      <c r="G159" s="2">
        <v>3.4807000000000001</v>
      </c>
      <c r="H159" s="1">
        <v>1.5624</v>
      </c>
      <c r="I159" s="2">
        <v>-2.3062999999999998</v>
      </c>
      <c r="J159" s="1">
        <v>-13.344900000000001</v>
      </c>
      <c r="K159" s="2">
        <v>8.5631000000000004</v>
      </c>
      <c r="L159" s="1">
        <v>-2.9895</v>
      </c>
      <c r="M159" s="2">
        <v>-7.4683000000000002</v>
      </c>
      <c r="N159" s="1">
        <v>1.6959</v>
      </c>
      <c r="O159" s="2">
        <v>-1.5956999999999999</v>
      </c>
      <c r="P159" s="1">
        <v>-7.8695000000000004</v>
      </c>
      <c r="Q159" s="2">
        <v>-0.68459999999999999</v>
      </c>
      <c r="R159" s="1">
        <v>-1.3968</v>
      </c>
      <c r="S159" s="2">
        <v>-5.1492000000000004</v>
      </c>
      <c r="T159" s="1">
        <v>5.0136000000000003</v>
      </c>
    </row>
    <row r="160" spans="1:20" x14ac:dyDescent="0.25">
      <c r="A160">
        <v>198702</v>
      </c>
      <c r="B160" s="1">
        <v>4.1388999999999996</v>
      </c>
      <c r="C160" s="2">
        <v>9.5356000000000005</v>
      </c>
      <c r="D160" s="1">
        <v>14.109500000000001</v>
      </c>
      <c r="E160" s="2">
        <v>0.50129999999999997</v>
      </c>
      <c r="F160" s="1">
        <v>7.51</v>
      </c>
      <c r="G160" s="2">
        <v>-1.9748000000000001</v>
      </c>
      <c r="H160" s="1">
        <v>4.7309000000000001</v>
      </c>
      <c r="I160" s="2">
        <v>1.9976</v>
      </c>
      <c r="J160" s="1">
        <v>16.849399999999999</v>
      </c>
      <c r="K160" s="2">
        <v>5.7606999999999999</v>
      </c>
      <c r="L160" s="1">
        <v>-3.1692</v>
      </c>
      <c r="M160" s="2">
        <v>10.1433</v>
      </c>
      <c r="N160" s="1">
        <v>1.2626999999999999</v>
      </c>
      <c r="O160" s="2">
        <v>1.1786000000000001</v>
      </c>
      <c r="P160" s="1">
        <v>19.541699999999999</v>
      </c>
      <c r="Q160" s="2">
        <v>11.8347</v>
      </c>
      <c r="R160" s="1">
        <v>6.6722999999999999</v>
      </c>
      <c r="S160" s="2">
        <v>4.5814000000000004</v>
      </c>
      <c r="T160" s="1">
        <v>-3.1240999999999999</v>
      </c>
    </row>
    <row r="161" spans="1:20" x14ac:dyDescent="0.25">
      <c r="A161">
        <v>198703</v>
      </c>
      <c r="B161" s="1">
        <v>-4.4268000000000001</v>
      </c>
      <c r="C161" s="2">
        <v>1.1439999999999999</v>
      </c>
      <c r="D161" s="1">
        <v>-4.5563000000000002</v>
      </c>
      <c r="E161" s="2">
        <v>1.5008999999999999</v>
      </c>
      <c r="F161" s="1">
        <v>-3.9864000000000002</v>
      </c>
      <c r="G161" s="2">
        <v>7.8869999999999996</v>
      </c>
      <c r="H161" s="1">
        <v>0.38340000000000002</v>
      </c>
      <c r="I161" s="2">
        <v>3.6795</v>
      </c>
      <c r="J161" s="1">
        <v>2.3616999999999999</v>
      </c>
      <c r="K161" s="2">
        <v>2.9874000000000001</v>
      </c>
      <c r="L161" s="1">
        <v>3.6404999999999998</v>
      </c>
      <c r="M161" s="2">
        <v>-2.2915999999999999</v>
      </c>
      <c r="N161" s="1">
        <v>5.6361999999999997</v>
      </c>
      <c r="O161" s="2">
        <v>5.5492999999999997</v>
      </c>
      <c r="P161" s="1">
        <v>-6.1355000000000004</v>
      </c>
      <c r="Q161" s="2">
        <v>-3.0948000000000002</v>
      </c>
      <c r="R161" s="1">
        <v>-0.36030000000000001</v>
      </c>
      <c r="S161" s="2">
        <v>9.8873999999999995</v>
      </c>
      <c r="T161" s="1">
        <v>3.5537999999999998</v>
      </c>
    </row>
    <row r="162" spans="1:20" x14ac:dyDescent="0.25">
      <c r="A162" s="4">
        <v>198704</v>
      </c>
      <c r="B162" s="1">
        <v>-0.60370000000000001</v>
      </c>
      <c r="C162" s="2">
        <v>-5.6612999999999998</v>
      </c>
      <c r="D162" s="1">
        <v>1.9959</v>
      </c>
      <c r="E162" s="2">
        <v>-1.3763000000000001</v>
      </c>
      <c r="F162" s="1">
        <v>2.4561999999999999</v>
      </c>
      <c r="G162" s="2">
        <v>-11.2629</v>
      </c>
      <c r="H162" s="1">
        <v>0.78539999999999999</v>
      </c>
      <c r="I162" s="2">
        <v>0.17169999999999999</v>
      </c>
      <c r="J162" s="1">
        <v>-5.1932999999999998</v>
      </c>
      <c r="K162" s="2">
        <v>1.4065000000000001</v>
      </c>
      <c r="L162" s="1">
        <v>1.0926</v>
      </c>
      <c r="M162" s="2">
        <v>-4.1001000000000003</v>
      </c>
      <c r="N162" s="1">
        <v>0.90190000000000003</v>
      </c>
      <c r="O162" s="2">
        <v>-5.8567999999999998</v>
      </c>
      <c r="P162" s="1">
        <v>6.7656000000000001</v>
      </c>
      <c r="Q162" s="2">
        <v>-2.0272000000000001</v>
      </c>
      <c r="R162" s="1">
        <v>-0.21129999999999999</v>
      </c>
      <c r="S162" s="2">
        <v>-4.0990000000000002</v>
      </c>
      <c r="T162" s="1">
        <v>0.30549999999999999</v>
      </c>
    </row>
    <row r="163" spans="1:20" x14ac:dyDescent="0.25">
      <c r="A163">
        <v>198705</v>
      </c>
      <c r="B163" s="1">
        <v>-0.90610000000000002</v>
      </c>
      <c r="C163" s="2">
        <v>10.666</v>
      </c>
      <c r="D163" s="1">
        <v>1.2626999999999999</v>
      </c>
      <c r="E163" s="2">
        <v>2.6583999999999999</v>
      </c>
      <c r="F163" s="1">
        <v>0.58950000000000002</v>
      </c>
      <c r="G163" s="2">
        <v>15.2281</v>
      </c>
      <c r="H163" s="1">
        <v>0.79530000000000001</v>
      </c>
      <c r="I163" s="2">
        <v>-0.62860000000000005</v>
      </c>
      <c r="J163" s="1">
        <v>8.1498000000000008</v>
      </c>
      <c r="K163" s="2">
        <v>-2.3471000000000002</v>
      </c>
      <c r="L163" s="1">
        <v>0.83960000000000001</v>
      </c>
      <c r="M163" s="2">
        <v>3.0968</v>
      </c>
      <c r="N163" s="1">
        <v>3.7772000000000001</v>
      </c>
      <c r="O163" s="2">
        <v>10.2591</v>
      </c>
      <c r="P163" s="1">
        <v>-8.1000000000000003E-2</v>
      </c>
      <c r="Q163" s="2">
        <v>5.1131000000000002</v>
      </c>
      <c r="R163" s="1">
        <v>2.8246000000000002</v>
      </c>
      <c r="S163" s="2">
        <v>-3.6356999999999999</v>
      </c>
      <c r="T163" s="1">
        <v>3.5569000000000002</v>
      </c>
    </row>
    <row r="164" spans="1:20" x14ac:dyDescent="0.25">
      <c r="A164">
        <v>198706</v>
      </c>
      <c r="B164" s="1">
        <v>8.9938000000000002</v>
      </c>
      <c r="C164" s="2">
        <v>-7.0357000000000003</v>
      </c>
      <c r="D164" s="1">
        <v>-2.0169000000000001</v>
      </c>
      <c r="E164" s="2">
        <v>6.1466000000000003</v>
      </c>
      <c r="F164" s="1">
        <v>-4.1532999999999998</v>
      </c>
      <c r="G164" s="2">
        <v>-2.0941999999999998</v>
      </c>
      <c r="H164" s="1">
        <v>1.3225</v>
      </c>
      <c r="I164" s="2">
        <v>2.3001999999999998</v>
      </c>
      <c r="J164" s="1">
        <v>-2.5621999999999998</v>
      </c>
      <c r="K164" s="2">
        <v>4.8681999999999999</v>
      </c>
      <c r="L164" s="1">
        <v>3.4923999999999999</v>
      </c>
      <c r="M164" s="2">
        <v>-3.8559000000000001</v>
      </c>
      <c r="N164" s="1">
        <v>-1.7621</v>
      </c>
      <c r="O164" s="2">
        <v>-7.5054999999999996</v>
      </c>
      <c r="P164" s="1">
        <v>-4.6166999999999998</v>
      </c>
      <c r="Q164" s="2">
        <v>1.2258</v>
      </c>
      <c r="R164" s="1">
        <v>-3.9799000000000002</v>
      </c>
      <c r="S164" s="2">
        <v>7.9242999999999997</v>
      </c>
      <c r="T164" s="1">
        <v>1.8323</v>
      </c>
    </row>
    <row r="165" spans="1:20" x14ac:dyDescent="0.25">
      <c r="A165" s="4">
        <v>198707</v>
      </c>
      <c r="B165" s="1">
        <v>-1.3305</v>
      </c>
      <c r="C165" s="2">
        <v>1.948</v>
      </c>
      <c r="D165" s="1">
        <v>-1.0104</v>
      </c>
      <c r="E165" s="2">
        <v>5.7206999999999999</v>
      </c>
      <c r="F165" s="1">
        <v>-6.5600000000000006E-2</v>
      </c>
      <c r="G165" s="2">
        <v>-5.1093000000000002</v>
      </c>
      <c r="H165" s="1">
        <v>0.88460000000000005</v>
      </c>
      <c r="I165" s="2">
        <v>-1.6301000000000001</v>
      </c>
      <c r="J165" s="1">
        <v>0.68879999999999997</v>
      </c>
      <c r="K165" s="2">
        <v>6.1163999999999996</v>
      </c>
      <c r="L165" s="1">
        <v>4.5218999999999996</v>
      </c>
      <c r="M165" s="2">
        <v>5.7328000000000001</v>
      </c>
      <c r="N165" s="1">
        <v>-5.0986000000000002</v>
      </c>
      <c r="O165" s="2">
        <v>-0.96279999999999999</v>
      </c>
      <c r="P165" s="1">
        <v>18.8673</v>
      </c>
      <c r="Q165" s="2">
        <v>-6.5308000000000002</v>
      </c>
      <c r="R165" s="1">
        <v>2.6078000000000001</v>
      </c>
      <c r="S165" s="2">
        <v>3.8466</v>
      </c>
      <c r="T165" s="1">
        <v>2.4169</v>
      </c>
    </row>
    <row r="166" spans="1:20" x14ac:dyDescent="0.25">
      <c r="A166">
        <v>198708</v>
      </c>
      <c r="B166" s="1">
        <v>-7.4130000000000003</v>
      </c>
      <c r="C166" s="2">
        <v>3.6471</v>
      </c>
      <c r="D166" s="1">
        <v>7.3183999999999996</v>
      </c>
      <c r="E166" s="2">
        <v>-11.310499999999999</v>
      </c>
      <c r="F166" s="1">
        <v>12.827299999999999</v>
      </c>
      <c r="G166" s="2">
        <v>5.5967000000000002</v>
      </c>
      <c r="H166" s="1">
        <v>-0.66310000000000002</v>
      </c>
      <c r="I166" s="2">
        <v>1.8856999999999999</v>
      </c>
      <c r="J166" s="1">
        <v>1.5938000000000001</v>
      </c>
      <c r="K166" s="2">
        <v>-13.3864</v>
      </c>
      <c r="L166" s="1">
        <v>-0.24249999999999999</v>
      </c>
      <c r="M166" s="2">
        <v>0.57489999999999997</v>
      </c>
      <c r="N166" s="1">
        <v>5.4881000000000002</v>
      </c>
      <c r="O166" s="2">
        <v>9.5053999999999998</v>
      </c>
      <c r="P166" s="1">
        <v>-11.2881</v>
      </c>
      <c r="Q166" s="2">
        <v>11.2348</v>
      </c>
      <c r="R166" s="1">
        <v>3.4571000000000001</v>
      </c>
      <c r="S166" s="2">
        <v>-11.2934</v>
      </c>
      <c r="T166" s="1">
        <v>-1.1994</v>
      </c>
    </row>
    <row r="167" spans="1:20" x14ac:dyDescent="0.25">
      <c r="A167">
        <v>198709</v>
      </c>
      <c r="B167" s="1">
        <v>9.2367000000000008</v>
      </c>
      <c r="C167" s="2">
        <v>0.37769999999999998</v>
      </c>
      <c r="D167" s="1">
        <v>-4.6280999999999999</v>
      </c>
      <c r="E167" s="2">
        <v>6.6798000000000002</v>
      </c>
      <c r="F167" s="1">
        <v>-5.9443999999999999</v>
      </c>
      <c r="G167" s="2">
        <v>-4.1219999999999999</v>
      </c>
      <c r="H167" s="1">
        <v>1.3664000000000001</v>
      </c>
      <c r="I167" s="2">
        <v>0</v>
      </c>
      <c r="J167" s="1">
        <v>-3.7052999999999998</v>
      </c>
      <c r="K167" s="2">
        <v>15.726000000000001</v>
      </c>
      <c r="L167" s="1">
        <v>1.3621000000000001</v>
      </c>
      <c r="M167" s="2">
        <v>1.7899999999999999E-2</v>
      </c>
      <c r="N167" s="1">
        <v>-6.7164999999999999</v>
      </c>
      <c r="O167" s="2">
        <v>-3.2147000000000001</v>
      </c>
      <c r="P167" s="1">
        <v>7.3327</v>
      </c>
      <c r="Q167" s="2">
        <v>-1.4258999999999999</v>
      </c>
      <c r="R167" s="1">
        <v>-1.5935999999999999</v>
      </c>
      <c r="S167" s="2">
        <v>7.6714000000000002</v>
      </c>
      <c r="T167" s="1">
        <v>-1.6064000000000001</v>
      </c>
    </row>
    <row r="168" spans="1:20" x14ac:dyDescent="0.25">
      <c r="A168" s="4">
        <v>198710</v>
      </c>
      <c r="B168" s="1">
        <v>-3.8466999999999998</v>
      </c>
      <c r="C168" s="2">
        <v>-0.40089999999999998</v>
      </c>
      <c r="D168" s="1">
        <v>6.2257999999999996</v>
      </c>
      <c r="E168" s="2">
        <v>-1.3734999999999999</v>
      </c>
      <c r="F168" s="1">
        <v>-0.97089999999999999</v>
      </c>
      <c r="G168" s="2">
        <v>0.91220000000000001</v>
      </c>
      <c r="H168" s="1">
        <v>1.9152</v>
      </c>
      <c r="I168" s="2">
        <v>2.4678</v>
      </c>
      <c r="J168" s="1">
        <v>3.6964999999999999</v>
      </c>
      <c r="K168" s="2">
        <v>-1.7401</v>
      </c>
      <c r="L168" s="1">
        <v>0.65510000000000002</v>
      </c>
      <c r="M168" s="2">
        <v>-1.3609</v>
      </c>
      <c r="N168" s="1">
        <v>14.276899999999999</v>
      </c>
      <c r="O168" s="2">
        <v>-8.0027000000000008</v>
      </c>
      <c r="P168" s="1">
        <v>3.6604999999999999</v>
      </c>
      <c r="Q168" s="2">
        <v>-0.75239999999999996</v>
      </c>
      <c r="R168" s="1">
        <v>9.2551000000000005</v>
      </c>
      <c r="S168" s="2">
        <v>9.4618000000000002</v>
      </c>
      <c r="T168" s="1">
        <v>6.6665999999999999</v>
      </c>
    </row>
    <row r="169" spans="1:20" x14ac:dyDescent="0.25">
      <c r="A169">
        <v>198711</v>
      </c>
      <c r="B169" s="1">
        <v>9.2387999999999995</v>
      </c>
      <c r="C169" s="2">
        <v>1.8446</v>
      </c>
      <c r="D169" s="1">
        <v>0.62150000000000005</v>
      </c>
      <c r="E169" s="2">
        <v>7.5686999999999998</v>
      </c>
      <c r="F169" s="1">
        <v>2.9275000000000002</v>
      </c>
      <c r="G169" s="2">
        <v>5.1993999999999998</v>
      </c>
      <c r="H169" s="1">
        <v>1.6822999999999999</v>
      </c>
      <c r="I169" s="2">
        <v>-4.3239999999999998</v>
      </c>
      <c r="J169" s="1">
        <v>1.4796</v>
      </c>
      <c r="K169" s="2">
        <v>-1.9621999999999999</v>
      </c>
      <c r="L169" s="1">
        <v>4.1090999999999998</v>
      </c>
      <c r="M169" s="2">
        <v>5.8856000000000002</v>
      </c>
      <c r="N169" s="1">
        <v>-14.6988</v>
      </c>
      <c r="O169" s="2">
        <v>3.2654999999999998</v>
      </c>
      <c r="P169" s="1">
        <v>-6.8882000000000003</v>
      </c>
      <c r="Q169" s="2">
        <v>9.7842000000000002</v>
      </c>
      <c r="R169" s="1">
        <v>-4.3513999999999999</v>
      </c>
      <c r="S169" s="2">
        <v>-1.6964999999999999</v>
      </c>
      <c r="T169" s="1">
        <v>-2.9333</v>
      </c>
    </row>
    <row r="170" spans="1:20" x14ac:dyDescent="0.25">
      <c r="A170">
        <v>198712</v>
      </c>
      <c r="B170" s="1">
        <v>3.9049</v>
      </c>
      <c r="C170" s="2">
        <v>9.3888999999999996</v>
      </c>
      <c r="D170" s="1">
        <v>2.0373000000000001</v>
      </c>
      <c r="E170" s="2">
        <v>5.9192</v>
      </c>
      <c r="F170" s="1">
        <v>8.6904000000000003</v>
      </c>
      <c r="G170" s="2">
        <v>-7.9363999999999999</v>
      </c>
      <c r="H170" s="1">
        <v>2.8782000000000001</v>
      </c>
      <c r="I170" s="2">
        <v>-5.7200000000000001E-2</v>
      </c>
      <c r="J170" s="1">
        <v>-1.8505</v>
      </c>
      <c r="K170" s="2">
        <v>5.9602000000000004</v>
      </c>
      <c r="L170" s="1">
        <v>-2.4651000000000001</v>
      </c>
      <c r="M170" s="2">
        <v>2.8898000000000001</v>
      </c>
      <c r="N170" s="1">
        <v>17.005800000000001</v>
      </c>
      <c r="O170" s="2">
        <v>19.683499999999999</v>
      </c>
      <c r="P170" s="1">
        <v>2.2982</v>
      </c>
      <c r="Q170" s="2">
        <v>-7.8936000000000002</v>
      </c>
      <c r="R170" s="1">
        <v>-1.9576</v>
      </c>
      <c r="S170" s="2">
        <v>-5.9991000000000003</v>
      </c>
      <c r="T170" s="1">
        <v>1.6263000000000001</v>
      </c>
    </row>
    <row r="171" spans="1:20" x14ac:dyDescent="0.25">
      <c r="A171" s="4">
        <v>198801</v>
      </c>
      <c r="B171" s="1">
        <v>-14.9718</v>
      </c>
      <c r="C171" s="2">
        <v>-11.4057</v>
      </c>
      <c r="D171" s="1">
        <v>-13.536899999999999</v>
      </c>
      <c r="E171" s="2">
        <v>19.228000000000002</v>
      </c>
      <c r="F171" s="1">
        <v>-24.267399999999999</v>
      </c>
      <c r="G171" s="2">
        <v>6.8368000000000002</v>
      </c>
      <c r="H171" s="1">
        <v>-5.5073999999999996</v>
      </c>
      <c r="I171" s="2">
        <v>-10.475099999999999</v>
      </c>
      <c r="J171" s="1">
        <v>-7.3281999999999998</v>
      </c>
      <c r="K171" s="2">
        <v>-14.1348</v>
      </c>
      <c r="L171" s="1">
        <v>-6.6390000000000002</v>
      </c>
      <c r="M171" s="2">
        <v>-19.720400000000001</v>
      </c>
      <c r="N171" s="1">
        <v>-20.432400000000001</v>
      </c>
      <c r="O171" s="2">
        <v>-38.0854</v>
      </c>
      <c r="P171" s="1">
        <v>-9.2134</v>
      </c>
      <c r="Q171" s="2">
        <v>-4.8075999999999999</v>
      </c>
      <c r="R171" s="1">
        <v>-7.4122000000000003</v>
      </c>
      <c r="S171" s="2">
        <v>-6.6441999999999997</v>
      </c>
      <c r="T171" s="1">
        <v>-1.5599000000000001</v>
      </c>
    </row>
    <row r="172" spans="1:20" x14ac:dyDescent="0.25">
      <c r="A172">
        <v>198802</v>
      </c>
      <c r="B172" s="1">
        <v>18.770399999999999</v>
      </c>
      <c r="C172" s="2">
        <v>3.7498</v>
      </c>
      <c r="D172" s="1">
        <v>9.5081000000000007</v>
      </c>
      <c r="E172" s="2">
        <v>-22.356999999999999</v>
      </c>
      <c r="F172" s="1">
        <v>26.0501</v>
      </c>
      <c r="G172" s="2">
        <v>-7.8907999999999996</v>
      </c>
      <c r="H172" s="1">
        <v>4.1405000000000003</v>
      </c>
      <c r="I172" s="2">
        <v>10.613799999999999</v>
      </c>
      <c r="J172" s="1">
        <v>4.6586999999999996</v>
      </c>
      <c r="K172" s="2">
        <v>4.4101999999999997</v>
      </c>
      <c r="L172" s="1">
        <v>14.4788</v>
      </c>
      <c r="M172" s="2">
        <v>18.345800000000001</v>
      </c>
      <c r="N172" s="1">
        <v>-2.6514000000000002</v>
      </c>
      <c r="O172" s="2">
        <v>41.736400000000003</v>
      </c>
      <c r="P172" s="1">
        <v>17.242000000000001</v>
      </c>
      <c r="Q172" s="2">
        <v>6.2702</v>
      </c>
      <c r="R172" s="1">
        <v>8.5465</v>
      </c>
      <c r="S172" s="2">
        <v>10.702299999999999</v>
      </c>
      <c r="T172" s="1">
        <v>3.0762</v>
      </c>
    </row>
    <row r="173" spans="1:20" x14ac:dyDescent="0.25">
      <c r="A173">
        <v>198803</v>
      </c>
      <c r="B173" s="1">
        <v>8.9200000000000002E-2</v>
      </c>
      <c r="C173" s="2">
        <v>0.48209999999999997</v>
      </c>
      <c r="D173" s="1">
        <v>6.6031000000000004</v>
      </c>
      <c r="E173" s="2">
        <v>6.3224</v>
      </c>
      <c r="F173" s="1">
        <v>-0.9375</v>
      </c>
      <c r="G173" s="2">
        <v>0.98429999999999995</v>
      </c>
      <c r="H173" s="1">
        <v>0.98080000000000001</v>
      </c>
      <c r="I173" s="2">
        <v>7.6879</v>
      </c>
      <c r="J173" s="1">
        <v>11.0123</v>
      </c>
      <c r="K173" s="2">
        <v>11.624000000000001</v>
      </c>
      <c r="L173" s="1">
        <v>-6.4394999999999998</v>
      </c>
      <c r="M173" s="2">
        <v>0.6099</v>
      </c>
      <c r="N173" s="1">
        <v>10.9358</v>
      </c>
      <c r="O173" s="2">
        <v>-2.2124999999999999</v>
      </c>
      <c r="P173" s="1">
        <v>-0.17699999999999999</v>
      </c>
      <c r="Q173" s="2">
        <v>0.49280000000000002</v>
      </c>
      <c r="R173" s="1">
        <v>-0.39629999999999999</v>
      </c>
      <c r="S173" s="2">
        <v>10.138999999999999</v>
      </c>
      <c r="T173" s="1">
        <v>3.7999999999999999E-2</v>
      </c>
    </row>
    <row r="174" spans="1:20" x14ac:dyDescent="0.25">
      <c r="A174" s="4">
        <v>198804</v>
      </c>
      <c r="B174" s="1">
        <v>-7.6802000000000001</v>
      </c>
      <c r="C174" s="2">
        <v>1.9182999999999999</v>
      </c>
      <c r="D174" s="1">
        <v>-3.9531999999999998</v>
      </c>
      <c r="E174" s="2">
        <v>-3.8997999999999999</v>
      </c>
      <c r="F174" s="1">
        <v>-2.0030999999999999</v>
      </c>
      <c r="G174" s="2">
        <v>12.804399999999999</v>
      </c>
      <c r="H174" s="1">
        <v>0.46129999999999999</v>
      </c>
      <c r="I174" s="2">
        <v>-6.3338999999999999</v>
      </c>
      <c r="J174" s="1">
        <v>-5.4074999999999998</v>
      </c>
      <c r="K174" s="2">
        <v>-2.0869</v>
      </c>
      <c r="L174" s="1">
        <v>-0.2228</v>
      </c>
      <c r="M174" s="2">
        <v>1.0632999999999999</v>
      </c>
      <c r="N174" s="1">
        <v>-11.5886</v>
      </c>
      <c r="O174" s="2">
        <v>2.2109000000000001</v>
      </c>
      <c r="P174" s="1">
        <v>-0.87290000000000001</v>
      </c>
      <c r="Q174" s="2">
        <v>0.68459999999999999</v>
      </c>
      <c r="R174" s="1">
        <v>2.6040000000000001</v>
      </c>
      <c r="S174" s="2">
        <v>-8.0534999999999997</v>
      </c>
      <c r="T174" s="1">
        <v>-2.7336999999999998</v>
      </c>
    </row>
    <row r="175" spans="1:20" x14ac:dyDescent="0.25">
      <c r="A175">
        <v>198805</v>
      </c>
      <c r="B175" s="1">
        <v>9.3475000000000001</v>
      </c>
      <c r="C175" s="2">
        <v>-0.26550000000000001</v>
      </c>
      <c r="D175" s="1">
        <v>4.8586999999999998</v>
      </c>
      <c r="E175" s="2">
        <v>4.5826000000000002</v>
      </c>
      <c r="F175" s="1">
        <v>4.0174000000000003</v>
      </c>
      <c r="G175" s="2">
        <v>5.8948</v>
      </c>
      <c r="H175" s="1">
        <v>2.2031000000000001</v>
      </c>
      <c r="I175" s="2">
        <v>8.8252000000000006</v>
      </c>
      <c r="J175" s="1">
        <v>0.33379999999999999</v>
      </c>
      <c r="K175" s="2">
        <v>2.5773999999999999</v>
      </c>
      <c r="L175" s="1">
        <v>0.9032</v>
      </c>
      <c r="M175" s="2">
        <v>1.4945999999999999</v>
      </c>
      <c r="N175" s="1">
        <v>1.8763000000000001</v>
      </c>
      <c r="O175" s="2">
        <v>0.80589999999999995</v>
      </c>
      <c r="P175" s="1">
        <v>1.1001000000000001</v>
      </c>
      <c r="Q175" s="2">
        <v>4.4664999999999999</v>
      </c>
      <c r="R175" s="1">
        <v>2.1861999999999999</v>
      </c>
      <c r="S175" s="2">
        <v>3.0907</v>
      </c>
      <c r="T175" s="1">
        <v>2.0903999999999998</v>
      </c>
    </row>
    <row r="176" spans="1:20" x14ac:dyDescent="0.25">
      <c r="A176">
        <v>198806</v>
      </c>
      <c r="B176" s="1">
        <v>-5.8539000000000003</v>
      </c>
      <c r="C176" s="2">
        <v>3.0495999999999999</v>
      </c>
      <c r="D176" s="1">
        <v>1.0500000000000001E-2</v>
      </c>
      <c r="E176" s="2">
        <v>-3.3851</v>
      </c>
      <c r="F176" s="1">
        <v>-1.1356999999999999</v>
      </c>
      <c r="G176" s="2">
        <v>-1.8503000000000001</v>
      </c>
      <c r="H176" s="1">
        <v>0.75319999999999998</v>
      </c>
      <c r="I176" s="2">
        <v>-3.3174999999999999</v>
      </c>
      <c r="J176" s="1">
        <v>4.6398999999999999</v>
      </c>
      <c r="K176" s="2">
        <v>3.5468999999999999</v>
      </c>
      <c r="L176" s="1">
        <v>6.0561999999999996</v>
      </c>
      <c r="M176" s="2">
        <v>1.9736</v>
      </c>
      <c r="N176" s="1">
        <v>11.185</v>
      </c>
      <c r="O176" s="2">
        <v>-2.02</v>
      </c>
      <c r="P176" s="1">
        <v>3.7351999999999999</v>
      </c>
      <c r="Q176" s="2">
        <v>-3.8188</v>
      </c>
      <c r="R176" s="1">
        <v>1.268</v>
      </c>
      <c r="S176" s="2">
        <v>7.8597000000000001</v>
      </c>
      <c r="T176" s="1">
        <v>3.1200999999999999</v>
      </c>
    </row>
    <row r="177" spans="1:20" x14ac:dyDescent="0.25">
      <c r="A177" s="4">
        <v>198807</v>
      </c>
      <c r="B177" s="1">
        <v>7.1359000000000004</v>
      </c>
      <c r="C177" s="2">
        <v>0.18840000000000001</v>
      </c>
      <c r="D177" s="1">
        <v>2.1084000000000001</v>
      </c>
      <c r="E177" s="2">
        <v>-4.2332999999999998</v>
      </c>
      <c r="F177" s="1">
        <v>0.59719999999999995</v>
      </c>
      <c r="G177" s="2">
        <v>1.4382999999999999</v>
      </c>
      <c r="H177" s="1">
        <v>1.5432999999999999</v>
      </c>
      <c r="I177" s="2">
        <v>3.8126000000000002</v>
      </c>
      <c r="J177" s="1">
        <v>0.64439999999999997</v>
      </c>
      <c r="K177" s="2">
        <v>-5.6300000000000003E-2</v>
      </c>
      <c r="L177" s="1">
        <v>-0.80379999999999996</v>
      </c>
      <c r="M177" s="2">
        <v>-0.70389999999999997</v>
      </c>
      <c r="N177" s="1">
        <v>-1.946</v>
      </c>
      <c r="O177" s="2">
        <v>-0.84889999999999999</v>
      </c>
      <c r="P177" s="1">
        <v>-7.6905000000000001</v>
      </c>
      <c r="Q177" s="2">
        <v>0.54100000000000004</v>
      </c>
      <c r="R177" s="1">
        <v>2.6959</v>
      </c>
      <c r="S177" s="2">
        <v>0.96589999999999998</v>
      </c>
      <c r="T177" s="1">
        <v>-5.8875000000000002</v>
      </c>
    </row>
    <row r="178" spans="1:20" x14ac:dyDescent="0.25">
      <c r="A178">
        <v>198808</v>
      </c>
      <c r="B178" s="1">
        <v>-3.2084999999999999</v>
      </c>
      <c r="C178" s="2">
        <v>4.1558999999999999</v>
      </c>
      <c r="D178" s="1">
        <v>7.1900000000000006E-2</v>
      </c>
      <c r="E178" s="2">
        <v>9.2873000000000001</v>
      </c>
      <c r="F178" s="1">
        <v>-3.3675999999999999</v>
      </c>
      <c r="G178" s="2">
        <v>2.48</v>
      </c>
      <c r="H178" s="1">
        <v>2.3519999999999999</v>
      </c>
      <c r="I178" s="2">
        <v>2.4134000000000002</v>
      </c>
      <c r="J178" s="1">
        <v>7.2215999999999996</v>
      </c>
      <c r="K178" s="2">
        <v>-1.6551</v>
      </c>
      <c r="L178" s="1">
        <v>1.9254</v>
      </c>
      <c r="M178" s="2">
        <v>0.51449999999999996</v>
      </c>
      <c r="N178" s="1">
        <v>-3.1282999999999999</v>
      </c>
      <c r="O178" s="2">
        <v>-1.4784999999999999</v>
      </c>
      <c r="P178" s="1">
        <v>18.9499</v>
      </c>
      <c r="Q178" s="2">
        <v>3.5024999999999999</v>
      </c>
      <c r="R178" s="1">
        <v>0.72230000000000005</v>
      </c>
      <c r="S178" s="2">
        <v>-10.1722</v>
      </c>
      <c r="T178" s="1">
        <v>7.3209</v>
      </c>
    </row>
    <row r="179" spans="1:20" x14ac:dyDescent="0.25">
      <c r="A179">
        <v>198809</v>
      </c>
      <c r="B179" s="1">
        <v>-10.553800000000001</v>
      </c>
      <c r="C179" s="2">
        <v>-0.69699999999999995</v>
      </c>
      <c r="D179" s="1">
        <v>2.5733999999999999</v>
      </c>
      <c r="E179" s="2">
        <v>-0.33189999999999997</v>
      </c>
      <c r="F179" s="1">
        <v>2.9245000000000001</v>
      </c>
      <c r="G179" s="2">
        <v>4.8710000000000004</v>
      </c>
      <c r="H179" s="1">
        <v>2.2641</v>
      </c>
      <c r="I179" s="2">
        <v>-3.2787000000000002</v>
      </c>
      <c r="J179" s="1">
        <v>-2.6613000000000002</v>
      </c>
      <c r="K179" s="2">
        <v>5.4862000000000002</v>
      </c>
      <c r="L179" s="1">
        <v>1.3778999999999999</v>
      </c>
      <c r="M179" s="2">
        <v>1.9180999999999999</v>
      </c>
      <c r="N179" s="1">
        <v>10.2538</v>
      </c>
      <c r="O179" s="2">
        <v>-0.48970000000000002</v>
      </c>
      <c r="P179" s="1">
        <v>3.7696000000000001</v>
      </c>
      <c r="Q179" s="2">
        <v>-2.4037000000000002</v>
      </c>
      <c r="R179" s="1">
        <v>-0.35199999999999998</v>
      </c>
      <c r="S179" s="2">
        <v>4.6147999999999998</v>
      </c>
      <c r="T179" s="1">
        <v>-2.5565000000000002</v>
      </c>
    </row>
    <row r="180" spans="1:20" x14ac:dyDescent="0.25">
      <c r="A180" s="4">
        <v>198810</v>
      </c>
      <c r="B180" s="1">
        <v>17.3706</v>
      </c>
      <c r="C180" s="2">
        <v>-1.6291</v>
      </c>
      <c r="D180" s="1">
        <v>-2.71</v>
      </c>
      <c r="E180" s="2">
        <v>-3.2439</v>
      </c>
      <c r="F180" s="1">
        <v>0.32690000000000002</v>
      </c>
      <c r="G180" s="2">
        <v>-6.9644000000000004</v>
      </c>
      <c r="H180" s="1">
        <v>-1.6817</v>
      </c>
      <c r="I180" s="2">
        <v>10.699199999999999</v>
      </c>
      <c r="J180" s="1">
        <v>2.7214</v>
      </c>
      <c r="K180" s="2">
        <v>0.77539999999999998</v>
      </c>
      <c r="L180" s="1">
        <v>-6.1081000000000003</v>
      </c>
      <c r="M180" s="2">
        <v>0.72160000000000002</v>
      </c>
      <c r="N180" s="1">
        <v>-2.3690000000000002</v>
      </c>
      <c r="O180" s="2">
        <v>1.5630999999999999</v>
      </c>
      <c r="P180" s="1">
        <v>-13.6493</v>
      </c>
      <c r="Q180" s="2">
        <v>3.8323999999999998</v>
      </c>
      <c r="R180" s="1">
        <v>3.6705999999999999</v>
      </c>
      <c r="S180" s="2">
        <v>14.161300000000001</v>
      </c>
      <c r="T180" s="1">
        <v>1.0624</v>
      </c>
    </row>
    <row r="181" spans="1:20" x14ac:dyDescent="0.25">
      <c r="A181">
        <v>198811</v>
      </c>
      <c r="B181" s="1">
        <v>4.2798999999999996</v>
      </c>
      <c r="C181" s="2">
        <v>3.9502999999999999</v>
      </c>
      <c r="D181" s="1">
        <v>2.6414</v>
      </c>
      <c r="E181" s="2">
        <v>1.4261999999999999</v>
      </c>
      <c r="F181" s="1">
        <v>1.1191</v>
      </c>
      <c r="G181" s="2">
        <v>-2.5535999999999999</v>
      </c>
      <c r="H181" s="1">
        <v>2.9121999999999999</v>
      </c>
      <c r="I181" s="2">
        <v>-9.2344000000000008</v>
      </c>
      <c r="J181" s="1">
        <v>3.2524999999999999</v>
      </c>
      <c r="K181" s="2">
        <v>0.49680000000000002</v>
      </c>
      <c r="L181" s="1">
        <v>1.2945</v>
      </c>
      <c r="M181" s="2">
        <v>-2.3934000000000002</v>
      </c>
      <c r="N181" s="1">
        <v>-1.2015</v>
      </c>
      <c r="O181" s="2">
        <v>1.7424999999999999</v>
      </c>
      <c r="P181" s="1">
        <v>8.3019999999999996</v>
      </c>
      <c r="Q181" s="2">
        <v>-0.34710000000000002</v>
      </c>
      <c r="R181" s="1">
        <v>-2.4788000000000001</v>
      </c>
      <c r="S181" s="2">
        <v>-1.0998000000000001</v>
      </c>
      <c r="T181" s="1">
        <v>2.6509</v>
      </c>
    </row>
    <row r="182" spans="1:20" x14ac:dyDescent="0.25">
      <c r="A182">
        <v>198812</v>
      </c>
      <c r="B182" s="1">
        <v>-12.2593</v>
      </c>
      <c r="C182" s="2">
        <v>1.9206000000000001</v>
      </c>
      <c r="D182" s="1">
        <v>0.27829999999999999</v>
      </c>
      <c r="E182" s="2">
        <v>0.60760000000000003</v>
      </c>
      <c r="F182" s="1">
        <v>7.1375999999999999</v>
      </c>
      <c r="G182" s="2">
        <v>7.0006000000000004</v>
      </c>
      <c r="H182" s="1">
        <v>2.4630999999999998</v>
      </c>
      <c r="I182" s="2">
        <v>4.0590000000000002</v>
      </c>
      <c r="J182" s="1">
        <v>3.4196</v>
      </c>
      <c r="K182" s="2">
        <v>2.7585999999999999</v>
      </c>
      <c r="L182" s="1">
        <v>-0.85089999999999999</v>
      </c>
      <c r="M182" s="2">
        <v>3.8491</v>
      </c>
      <c r="N182" s="1">
        <v>5.532</v>
      </c>
      <c r="O182" s="2">
        <v>15.900499999999999</v>
      </c>
      <c r="P182" s="1">
        <v>8.2279999999999998</v>
      </c>
      <c r="Q182" s="2">
        <v>9.4517000000000007</v>
      </c>
      <c r="R182" s="1">
        <v>6.6970999999999998</v>
      </c>
      <c r="S182" s="2">
        <v>-13.985200000000001</v>
      </c>
      <c r="T182" s="1">
        <v>4.2866</v>
      </c>
    </row>
    <row r="183" spans="1:20" x14ac:dyDescent="0.25">
      <c r="A183" s="4">
        <v>198901</v>
      </c>
      <c r="B183" s="1">
        <v>28.619900000000001</v>
      </c>
      <c r="C183" s="2">
        <v>18.514900000000001</v>
      </c>
      <c r="D183" s="1">
        <v>3.9112</v>
      </c>
      <c r="E183" s="2">
        <v>0.80369999999999997</v>
      </c>
      <c r="F183" s="1">
        <v>-4.1426999999999996</v>
      </c>
      <c r="G183" s="2">
        <v>1.8024</v>
      </c>
      <c r="H183" s="1">
        <v>0.34300000000000003</v>
      </c>
      <c r="I183" s="2">
        <v>1.7729999999999999</v>
      </c>
      <c r="J183" s="1">
        <v>2.6219999999999999</v>
      </c>
      <c r="K183" s="2">
        <v>2.9931999999999999</v>
      </c>
      <c r="L183" s="1">
        <v>2.2755000000000001</v>
      </c>
      <c r="M183" s="2">
        <v>1.7499</v>
      </c>
      <c r="N183" s="1">
        <v>4.1753</v>
      </c>
      <c r="O183" s="2">
        <v>-16.229099999999999</v>
      </c>
      <c r="P183" s="1">
        <v>-0.58289999999999997</v>
      </c>
      <c r="Q183" s="2">
        <v>-1.2950999999999999</v>
      </c>
      <c r="R183" s="1">
        <v>-1.3862000000000001</v>
      </c>
      <c r="S183" s="2">
        <v>9.3523999999999994</v>
      </c>
      <c r="T183" s="1">
        <v>-9.2652000000000001</v>
      </c>
    </row>
    <row r="184" spans="1:20" x14ac:dyDescent="0.25">
      <c r="A184">
        <v>198902</v>
      </c>
      <c r="B184" s="1">
        <v>-7.1635</v>
      </c>
      <c r="C184" s="2">
        <v>-11.5229</v>
      </c>
      <c r="D184" s="1">
        <v>0.67969999999999997</v>
      </c>
      <c r="E184" s="2">
        <v>2.1511</v>
      </c>
      <c r="F184" s="1">
        <v>-0.4793</v>
      </c>
      <c r="G184" s="2">
        <v>1.1146</v>
      </c>
      <c r="H184" s="1">
        <v>2.0507</v>
      </c>
      <c r="I184" s="2">
        <v>4.3304999999999998</v>
      </c>
      <c r="J184" s="1">
        <v>1.1069</v>
      </c>
      <c r="K184" s="2">
        <v>1.0783</v>
      </c>
      <c r="L184" s="1">
        <v>3.2004000000000001</v>
      </c>
      <c r="M184" s="2">
        <v>-1.496</v>
      </c>
      <c r="N184" s="1">
        <v>4.0414000000000003</v>
      </c>
      <c r="O184" s="2">
        <v>8.8382000000000005</v>
      </c>
      <c r="P184" s="1">
        <v>-2.2825000000000002</v>
      </c>
      <c r="Q184" s="2">
        <v>-1.5204</v>
      </c>
      <c r="R184" s="1">
        <v>2.0500000000000001E-2</v>
      </c>
      <c r="S184" s="2">
        <v>-1.3738999999999999</v>
      </c>
      <c r="T184" s="1">
        <v>2.7949999999999999</v>
      </c>
    </row>
    <row r="185" spans="1:20" x14ac:dyDescent="0.25">
      <c r="A185">
        <v>198903</v>
      </c>
      <c r="B185" s="1">
        <v>-10.3878</v>
      </c>
      <c r="C185" s="2">
        <v>-7.7496</v>
      </c>
      <c r="D185" s="1">
        <v>-4.5019</v>
      </c>
      <c r="E185" s="2">
        <v>0.64439999999999997</v>
      </c>
      <c r="F185" s="1">
        <v>-3.6730999999999998</v>
      </c>
      <c r="G185" s="2">
        <v>-0.39639999999999997</v>
      </c>
      <c r="H185" s="1">
        <v>2.5773999999999999</v>
      </c>
      <c r="I185" s="2">
        <v>-2.0514999999999999</v>
      </c>
      <c r="J185" s="1">
        <v>-4.3895999999999997</v>
      </c>
      <c r="K185" s="2">
        <v>-1.0299</v>
      </c>
      <c r="L185" s="1">
        <v>19.080500000000001</v>
      </c>
      <c r="M185" s="2">
        <v>-1.4152</v>
      </c>
      <c r="N185" s="1">
        <v>-4.5358999999999998</v>
      </c>
      <c r="O185" s="2">
        <v>-17.4847</v>
      </c>
      <c r="P185" s="1">
        <v>8.0286000000000008</v>
      </c>
      <c r="Q185" s="2">
        <v>-6.1273999999999997</v>
      </c>
      <c r="R185" s="1">
        <v>-5.8992000000000004</v>
      </c>
      <c r="S185" s="2">
        <v>10.3996</v>
      </c>
      <c r="T185" s="1">
        <v>3.0158999999999998</v>
      </c>
    </row>
    <row r="186" spans="1:20" x14ac:dyDescent="0.25">
      <c r="A186" s="4">
        <v>198904</v>
      </c>
      <c r="B186" s="1">
        <v>22.691299999999998</v>
      </c>
      <c r="C186" s="2">
        <v>9.6229999999999993</v>
      </c>
      <c r="D186" s="1">
        <v>8.0359999999999996</v>
      </c>
      <c r="E186" s="2">
        <v>1.6536999999999999</v>
      </c>
      <c r="F186" s="1">
        <v>20.542899999999999</v>
      </c>
      <c r="G186" s="2">
        <v>-1.8036000000000001</v>
      </c>
      <c r="H186" s="1">
        <v>1.0708</v>
      </c>
      <c r="I186" s="2">
        <v>5.0170000000000003</v>
      </c>
      <c r="J186" s="1">
        <v>12.913600000000001</v>
      </c>
      <c r="K186" s="2">
        <v>2.7818000000000001</v>
      </c>
      <c r="L186" s="1">
        <v>-17.6858</v>
      </c>
      <c r="M186" s="2">
        <v>10.542299999999999</v>
      </c>
      <c r="N186" s="1">
        <v>16.116700000000002</v>
      </c>
      <c r="O186" s="2">
        <v>33.719900000000003</v>
      </c>
      <c r="P186" s="1">
        <v>-4.1887999999999996</v>
      </c>
      <c r="Q186" s="2">
        <v>21.414999999999999</v>
      </c>
      <c r="R186" s="1">
        <v>18.902999999999999</v>
      </c>
      <c r="S186" s="2">
        <v>-1.7509999999999999</v>
      </c>
      <c r="T186" s="1">
        <v>-2.6684000000000001</v>
      </c>
    </row>
    <row r="187" spans="1:20" x14ac:dyDescent="0.25">
      <c r="A187">
        <v>198905</v>
      </c>
      <c r="B187" s="1">
        <v>0.27410000000000001</v>
      </c>
      <c r="C187" s="2">
        <v>-2.2341000000000002</v>
      </c>
      <c r="D187" s="1">
        <v>7.5312000000000001</v>
      </c>
      <c r="E187" s="2">
        <v>1.6868000000000001</v>
      </c>
      <c r="F187" s="1">
        <v>-8.0230999999999995</v>
      </c>
      <c r="G187" s="2">
        <v>-2.2271999999999998</v>
      </c>
      <c r="H187" s="1">
        <v>0.48359999999999997</v>
      </c>
      <c r="I187" s="2">
        <v>-1.2059</v>
      </c>
      <c r="J187" s="1">
        <v>-7.5194000000000001</v>
      </c>
      <c r="K187" s="2">
        <v>0.20369999999999999</v>
      </c>
      <c r="L187" s="1">
        <v>16.8596</v>
      </c>
      <c r="M187" s="2">
        <v>-1.2018</v>
      </c>
      <c r="N187" s="1">
        <v>-6.6529999999999996</v>
      </c>
      <c r="O187" s="2">
        <v>-16.444099999999999</v>
      </c>
      <c r="P187" s="1">
        <v>2.7606999999999999</v>
      </c>
      <c r="Q187" s="2">
        <v>-12.308299999999999</v>
      </c>
      <c r="R187" s="1">
        <v>-8.3106000000000009</v>
      </c>
      <c r="S187" s="2">
        <v>3.1261999999999999</v>
      </c>
      <c r="T187" s="1">
        <v>5.8060999999999998</v>
      </c>
    </row>
    <row r="188" spans="1:20" x14ac:dyDescent="0.25">
      <c r="A188">
        <v>198906</v>
      </c>
      <c r="B188" s="1">
        <v>-2.9188000000000001</v>
      </c>
      <c r="C188" s="2">
        <v>4.1300999999999997</v>
      </c>
      <c r="D188" s="1">
        <v>-5.3644999999999996</v>
      </c>
      <c r="E188" s="2">
        <v>-4.1885000000000003</v>
      </c>
      <c r="F188" s="1">
        <v>3.1974999999999998</v>
      </c>
      <c r="G188" s="2">
        <v>2.0857999999999999</v>
      </c>
      <c r="H188" s="1">
        <v>1.1541999999999999</v>
      </c>
      <c r="I188" s="2">
        <v>5.0235000000000003</v>
      </c>
      <c r="J188" s="1">
        <v>4.7972999999999999</v>
      </c>
      <c r="K188" s="2">
        <v>4.0778999999999996</v>
      </c>
      <c r="L188" s="1">
        <v>5.8213999999999997</v>
      </c>
      <c r="M188" s="2">
        <v>2.1013000000000002</v>
      </c>
      <c r="N188" s="1">
        <v>1.8666</v>
      </c>
      <c r="O188" s="2">
        <v>9.5713000000000008</v>
      </c>
      <c r="P188" s="1">
        <v>6.3574000000000002</v>
      </c>
      <c r="Q188" s="2">
        <v>2.9220000000000002</v>
      </c>
      <c r="R188" s="1">
        <v>8.6113</v>
      </c>
      <c r="S188" s="2">
        <v>4.0162000000000004</v>
      </c>
      <c r="T188" s="1">
        <v>-2.7589999999999999</v>
      </c>
    </row>
    <row r="189" spans="1:20" x14ac:dyDescent="0.25">
      <c r="A189" s="4">
        <v>198907</v>
      </c>
      <c r="B189" s="1">
        <v>-2.8327</v>
      </c>
      <c r="C189" s="2">
        <v>-2.0392999999999999</v>
      </c>
      <c r="D189" s="1">
        <v>0.98560000000000003</v>
      </c>
      <c r="E189" s="2">
        <v>-4.0153999999999996</v>
      </c>
      <c r="F189" s="1">
        <v>2.0411999999999999</v>
      </c>
      <c r="G189" s="2">
        <v>0.73560000000000003</v>
      </c>
      <c r="H189" s="1">
        <v>-1.4321999999999999</v>
      </c>
      <c r="I189" s="2">
        <v>-3.1292</v>
      </c>
      <c r="J189" s="1">
        <v>0.10680000000000001</v>
      </c>
      <c r="K189" s="2">
        <v>-5.5953999999999997</v>
      </c>
      <c r="L189" s="1">
        <v>-5.5610999999999997</v>
      </c>
      <c r="M189" s="2">
        <v>-4.4073000000000002</v>
      </c>
      <c r="N189" s="1">
        <v>10.571300000000001</v>
      </c>
      <c r="O189" s="2">
        <v>2.5097999999999998</v>
      </c>
      <c r="P189" s="1">
        <v>-10.648899999999999</v>
      </c>
      <c r="Q189" s="2">
        <v>2.9296000000000002</v>
      </c>
      <c r="R189" s="1">
        <v>-5.0259999999999998</v>
      </c>
      <c r="S189" s="2">
        <v>-2.5895999999999999</v>
      </c>
      <c r="T189" s="1">
        <v>-2.0853999999999999</v>
      </c>
    </row>
    <row r="190" spans="1:20" x14ac:dyDescent="0.25">
      <c r="A190">
        <v>198908</v>
      </c>
      <c r="B190" s="1">
        <v>11.6022</v>
      </c>
      <c r="C190" s="2">
        <v>-2.2452000000000001</v>
      </c>
      <c r="D190" s="1">
        <v>-2.9201999999999999</v>
      </c>
      <c r="E190" s="2">
        <v>4.6018999999999997</v>
      </c>
      <c r="F190" s="1">
        <v>-2.4180999999999999</v>
      </c>
      <c r="G190" s="2">
        <v>16.607700000000001</v>
      </c>
      <c r="H190" s="1">
        <v>0.66490000000000005</v>
      </c>
      <c r="I190" s="2">
        <v>-0.27689999999999998</v>
      </c>
      <c r="J190" s="1">
        <v>-4.5743</v>
      </c>
      <c r="K190" s="2">
        <v>3.4657</v>
      </c>
      <c r="L190" s="1">
        <v>5.9244000000000003</v>
      </c>
      <c r="M190" s="2">
        <v>3.2458</v>
      </c>
      <c r="N190" s="1">
        <v>-5.4901</v>
      </c>
      <c r="O190" s="2">
        <v>-3.194</v>
      </c>
      <c r="P190" s="1">
        <v>11.6485</v>
      </c>
      <c r="Q190" s="2">
        <v>-4.7416999999999998</v>
      </c>
      <c r="R190" s="1">
        <v>0.16719999999999999</v>
      </c>
      <c r="S190" s="2">
        <v>-7.0033000000000003</v>
      </c>
      <c r="T190" s="1">
        <v>2.9935</v>
      </c>
    </row>
    <row r="191" spans="1:20" x14ac:dyDescent="0.25">
      <c r="A191">
        <v>198909</v>
      </c>
      <c r="B191" s="1">
        <v>-9.7088000000000001</v>
      </c>
      <c r="C191" s="2">
        <v>0.99780000000000002</v>
      </c>
      <c r="D191" s="1">
        <v>8.0394000000000005</v>
      </c>
      <c r="E191" s="2">
        <v>-0.13250000000000001</v>
      </c>
      <c r="F191" s="1">
        <v>0.52980000000000005</v>
      </c>
      <c r="G191" s="2">
        <v>-8.3284000000000002</v>
      </c>
      <c r="H191" s="1">
        <v>-5.5168999999999997</v>
      </c>
      <c r="I191" s="2">
        <v>1.6658999999999999</v>
      </c>
      <c r="J191" s="1">
        <v>4.7952000000000004</v>
      </c>
      <c r="K191" s="2">
        <v>-0.53280000000000005</v>
      </c>
      <c r="L191" s="1">
        <v>-0.3473</v>
      </c>
      <c r="M191" s="2">
        <v>-2.8532000000000002</v>
      </c>
      <c r="N191" s="1">
        <v>-2.5451999999999999</v>
      </c>
      <c r="O191" s="2">
        <v>4.3006000000000002</v>
      </c>
      <c r="P191" s="1">
        <v>-3.8738999999999999</v>
      </c>
      <c r="Q191" s="2">
        <v>1.9449000000000001</v>
      </c>
      <c r="R191" s="1">
        <v>2.3609</v>
      </c>
      <c r="S191" s="2">
        <v>5.8197000000000001</v>
      </c>
      <c r="T191" s="1">
        <v>-2.2044999999999999</v>
      </c>
    </row>
    <row r="192" spans="1:20" x14ac:dyDescent="0.25">
      <c r="A192" s="4">
        <v>198910</v>
      </c>
      <c r="B192" s="1">
        <v>6.1632999999999996</v>
      </c>
      <c r="C192" s="2">
        <v>5.7112999999999996</v>
      </c>
      <c r="D192" s="1">
        <v>-5.7214</v>
      </c>
      <c r="E192" s="2">
        <v>2.8923999999999999</v>
      </c>
      <c r="F192" s="1">
        <v>-1.4988999999999999</v>
      </c>
      <c r="G192" s="2">
        <v>11.2158</v>
      </c>
      <c r="H192" s="1">
        <v>9.0028000000000006</v>
      </c>
      <c r="I192" s="2">
        <v>2.9131</v>
      </c>
      <c r="J192" s="1">
        <v>2.2944</v>
      </c>
      <c r="K192" s="2">
        <v>0.62129999999999996</v>
      </c>
      <c r="L192" s="1">
        <v>-1.9396</v>
      </c>
      <c r="M192" s="2">
        <v>5.9951999999999996</v>
      </c>
      <c r="N192" s="1">
        <v>-6.9340000000000002</v>
      </c>
      <c r="O192" s="2">
        <v>-0.58079999999999998</v>
      </c>
      <c r="P192" s="1">
        <v>0.61539999999999995</v>
      </c>
      <c r="Q192" s="2">
        <v>3.3363999999999998</v>
      </c>
      <c r="R192" s="1">
        <v>1.5871</v>
      </c>
      <c r="S192" s="2">
        <v>6.6809000000000003</v>
      </c>
      <c r="T192" s="1">
        <v>4.4051999999999998</v>
      </c>
    </row>
    <row r="193" spans="1:20" x14ac:dyDescent="0.25">
      <c r="A193">
        <v>198911</v>
      </c>
      <c r="B193" s="1">
        <v>-2.5289999999999999</v>
      </c>
      <c r="C193" s="2">
        <v>-1.6640999999999999</v>
      </c>
      <c r="D193" s="1">
        <v>-1.3733</v>
      </c>
      <c r="E193" s="2">
        <v>-3.5154999999999998</v>
      </c>
      <c r="F193" s="1">
        <v>-1.8241000000000001</v>
      </c>
      <c r="G193" s="2">
        <v>-5.0449000000000002</v>
      </c>
      <c r="H193" s="1">
        <v>-0.63839999999999997</v>
      </c>
      <c r="I193" s="2">
        <v>-2.2555999999999998</v>
      </c>
      <c r="J193" s="1">
        <v>-3.8616000000000001</v>
      </c>
      <c r="K193" s="2">
        <v>-8.4000000000000005E-2</v>
      </c>
      <c r="L193" s="1">
        <v>4.5121000000000002</v>
      </c>
      <c r="M193" s="2">
        <v>-2.9266000000000001</v>
      </c>
      <c r="N193" s="1">
        <v>26.499400000000001</v>
      </c>
      <c r="O193" s="2">
        <v>1.6861999999999999</v>
      </c>
      <c r="P193" s="1">
        <v>2.9123999999999999</v>
      </c>
      <c r="Q193" s="2">
        <v>0.13139999999999999</v>
      </c>
      <c r="R193" s="1">
        <v>-0.18809999999999999</v>
      </c>
      <c r="S193" s="2">
        <v>7.2599999999999998E-2</v>
      </c>
      <c r="T193" s="1">
        <v>-1.2992999999999999</v>
      </c>
    </row>
    <row r="194" spans="1:20" x14ac:dyDescent="0.25">
      <c r="A194">
        <v>198912</v>
      </c>
      <c r="B194" s="1">
        <v>-13.3207</v>
      </c>
      <c r="C194" s="2">
        <v>-5.2587999999999999</v>
      </c>
      <c r="D194" s="1">
        <v>3.5442</v>
      </c>
      <c r="E194" s="2">
        <v>1.6971000000000001</v>
      </c>
      <c r="F194" s="1">
        <v>1.3122</v>
      </c>
      <c r="G194" s="2">
        <v>-3.2616999999999998</v>
      </c>
      <c r="H194" s="1">
        <v>-1.3132999999999999</v>
      </c>
      <c r="I194" s="2">
        <v>-0.67869999999999997</v>
      </c>
      <c r="J194" s="1">
        <v>0.4929</v>
      </c>
      <c r="K194" s="2">
        <v>-0.48630000000000001</v>
      </c>
      <c r="L194" s="1">
        <v>1.0271999999999999</v>
      </c>
      <c r="M194" s="2">
        <v>-0.87580000000000002</v>
      </c>
      <c r="N194" s="1">
        <v>32.178400000000003</v>
      </c>
      <c r="O194" s="2">
        <v>14.4732</v>
      </c>
      <c r="P194" s="1">
        <v>-8.1083999999999996</v>
      </c>
      <c r="Q194" s="2">
        <v>3.4026999999999998</v>
      </c>
      <c r="R194" s="1">
        <v>2.5173999999999999</v>
      </c>
      <c r="S194" s="2">
        <v>-16.987100000000002</v>
      </c>
      <c r="T194" s="1">
        <v>-5.1077000000000004</v>
      </c>
    </row>
    <row r="195" spans="1:20" x14ac:dyDescent="0.25">
      <c r="A195" s="4">
        <v>199001</v>
      </c>
      <c r="B195" s="1">
        <v>13.235900000000001</v>
      </c>
      <c r="C195" s="2">
        <v>28.5837</v>
      </c>
      <c r="D195" s="1">
        <v>-0.1144</v>
      </c>
      <c r="E195" s="2">
        <v>-1.1872</v>
      </c>
      <c r="F195" s="1">
        <v>-0.96319999999999995</v>
      </c>
      <c r="G195" s="2">
        <v>-6.9691000000000001</v>
      </c>
      <c r="H195" s="1">
        <v>2.5768</v>
      </c>
      <c r="I195" s="2">
        <v>1.139</v>
      </c>
      <c r="J195" s="1">
        <v>-1.1304000000000001</v>
      </c>
      <c r="K195" s="2">
        <v>5.1631999999999998</v>
      </c>
      <c r="L195" s="1">
        <v>1.669</v>
      </c>
      <c r="M195" s="2">
        <v>1.5721000000000001</v>
      </c>
      <c r="N195" s="1">
        <v>-26.555099999999999</v>
      </c>
      <c r="O195" s="2">
        <v>-10.1746</v>
      </c>
      <c r="P195" s="1">
        <v>12.8291</v>
      </c>
      <c r="Q195" s="2">
        <v>-2.5510000000000002</v>
      </c>
      <c r="R195" s="1">
        <v>-6.9839000000000002</v>
      </c>
      <c r="S195" s="2">
        <v>18.2563</v>
      </c>
      <c r="T195" s="1">
        <v>7.8625999999999996</v>
      </c>
    </row>
    <row r="196" spans="1:20" x14ac:dyDescent="0.25">
      <c r="A196">
        <v>199002</v>
      </c>
      <c r="B196" s="1">
        <v>-4.5129999999999999</v>
      </c>
      <c r="C196" s="2">
        <v>-19.444600000000001</v>
      </c>
      <c r="D196" s="1">
        <v>0.35570000000000002</v>
      </c>
      <c r="E196" s="2">
        <v>5.8350999999999997</v>
      </c>
      <c r="F196" s="1">
        <v>-3.4138999999999999</v>
      </c>
      <c r="G196" s="2">
        <v>3.9540999999999999</v>
      </c>
      <c r="H196" s="1">
        <v>-2.0598000000000001</v>
      </c>
      <c r="I196" s="2">
        <v>-0.4955</v>
      </c>
      <c r="J196" s="1">
        <v>-3.0158999999999998</v>
      </c>
      <c r="K196" s="2">
        <v>-3.6534</v>
      </c>
      <c r="L196" s="1">
        <v>0.4204</v>
      </c>
      <c r="M196" s="2">
        <v>-1.0027999999999999</v>
      </c>
      <c r="N196" s="1">
        <v>-8.5846</v>
      </c>
      <c r="O196" s="2">
        <v>-8.9271999999999991</v>
      </c>
      <c r="P196" s="1">
        <v>-2.6722000000000001</v>
      </c>
      <c r="Q196" s="2">
        <v>0.51970000000000005</v>
      </c>
      <c r="R196" s="1">
        <v>-1.3286</v>
      </c>
      <c r="S196" s="2">
        <v>-9.0816999999999997</v>
      </c>
      <c r="T196" s="1">
        <v>-5.3552</v>
      </c>
    </row>
    <row r="197" spans="1:20" x14ac:dyDescent="0.25">
      <c r="A197">
        <v>199003</v>
      </c>
      <c r="B197" s="1">
        <v>2.2090999999999998</v>
      </c>
      <c r="C197" s="2">
        <v>6.2538999999999998</v>
      </c>
      <c r="D197" s="1">
        <v>-1.7218</v>
      </c>
      <c r="E197" s="2">
        <v>0.39219999999999999</v>
      </c>
      <c r="F197" s="1">
        <v>0.91410000000000002</v>
      </c>
      <c r="G197" s="2">
        <v>-2.8609</v>
      </c>
      <c r="H197" s="1">
        <v>0.57550000000000001</v>
      </c>
      <c r="I197" s="2">
        <v>0.54320000000000002</v>
      </c>
      <c r="J197" s="1">
        <v>5.1111000000000004</v>
      </c>
      <c r="K197" s="2">
        <v>-0.80759999999999998</v>
      </c>
      <c r="L197" s="1">
        <v>2.8334000000000001</v>
      </c>
      <c r="M197" s="2">
        <v>-0.1348</v>
      </c>
      <c r="N197" s="1">
        <v>1.9959</v>
      </c>
      <c r="O197" s="2">
        <v>5.1908000000000003</v>
      </c>
      <c r="P197" s="1">
        <v>-1.0399</v>
      </c>
      <c r="Q197" s="2">
        <v>-0.4516</v>
      </c>
      <c r="R197" s="1">
        <v>-0.83</v>
      </c>
      <c r="S197" s="2">
        <v>20.3536</v>
      </c>
      <c r="T197" s="1">
        <v>6.8061999999999996</v>
      </c>
    </row>
    <row r="198" spans="1:20" x14ac:dyDescent="0.25">
      <c r="A198" s="4">
        <v>199004</v>
      </c>
      <c r="B198" s="1">
        <v>0.82420000000000004</v>
      </c>
      <c r="C198" s="2">
        <v>-8.5640000000000001</v>
      </c>
      <c r="D198" s="1">
        <v>0.73109999999999997</v>
      </c>
      <c r="E198" s="2">
        <v>-4.0560999999999998</v>
      </c>
      <c r="F198" s="1">
        <v>0.4874</v>
      </c>
      <c r="G198" s="2">
        <v>8.9794</v>
      </c>
      <c r="H198" s="1">
        <v>-1.8298000000000001</v>
      </c>
      <c r="I198" s="2">
        <v>3.5569999999999999</v>
      </c>
      <c r="J198" s="1">
        <v>2.9394</v>
      </c>
      <c r="K198" s="2">
        <v>-2.0257999999999998</v>
      </c>
      <c r="L198" s="1">
        <v>2.4272999999999998</v>
      </c>
      <c r="M198" s="2">
        <v>-3.4447000000000001</v>
      </c>
      <c r="N198" s="1">
        <v>3.0876999999999999</v>
      </c>
      <c r="O198" s="2">
        <v>8.3757999999999999</v>
      </c>
      <c r="P198" s="1">
        <v>-3.2469999999999999</v>
      </c>
      <c r="Q198" s="2">
        <v>-1.3818999999999999</v>
      </c>
      <c r="R198" s="1">
        <v>-3.7465000000000002</v>
      </c>
      <c r="S198" s="2">
        <v>-7.8605</v>
      </c>
      <c r="T198" s="1">
        <v>-4.8604000000000003</v>
      </c>
    </row>
    <row r="199" spans="1:20" x14ac:dyDescent="0.25">
      <c r="A199">
        <v>199005</v>
      </c>
      <c r="B199" s="1">
        <v>-4.2942999999999998</v>
      </c>
      <c r="C199" s="2">
        <v>10.3895</v>
      </c>
      <c r="D199" s="1">
        <v>-2.6762000000000001</v>
      </c>
      <c r="E199" s="2">
        <v>0.19439999999999999</v>
      </c>
      <c r="F199" s="1">
        <v>1.8923000000000001</v>
      </c>
      <c r="G199" s="2">
        <v>-4.4164000000000003</v>
      </c>
      <c r="H199" s="1">
        <v>3.2403</v>
      </c>
      <c r="I199" s="2">
        <v>-6.6086999999999998</v>
      </c>
      <c r="J199" s="1">
        <v>-3.9712999999999998</v>
      </c>
      <c r="K199" s="2">
        <v>5.4108000000000001</v>
      </c>
      <c r="L199" s="1">
        <v>2.7361</v>
      </c>
      <c r="M199" s="2">
        <v>11.4201</v>
      </c>
      <c r="N199" s="1">
        <v>7.1093999999999999</v>
      </c>
      <c r="O199" s="2">
        <v>8.8750999999999998</v>
      </c>
      <c r="P199" s="1">
        <v>4.0002000000000004</v>
      </c>
      <c r="Q199" s="2">
        <v>-1.4500000000000001E-2</v>
      </c>
      <c r="R199" s="1">
        <v>1.8512</v>
      </c>
      <c r="S199" s="2">
        <v>2.1717</v>
      </c>
      <c r="T199" s="1">
        <v>2.0175000000000001</v>
      </c>
    </row>
    <row r="200" spans="1:20" x14ac:dyDescent="0.25">
      <c r="A200">
        <v>199006</v>
      </c>
      <c r="B200" s="1">
        <v>-1.663</v>
      </c>
      <c r="C200" s="2">
        <v>-6.0633999999999997</v>
      </c>
      <c r="D200" s="1">
        <v>2.6802000000000001</v>
      </c>
      <c r="E200" s="2">
        <v>0.1547</v>
      </c>
      <c r="F200" s="1">
        <v>1.718</v>
      </c>
      <c r="G200" s="2">
        <v>0.1777</v>
      </c>
      <c r="H200" s="1">
        <v>-3.2837999999999998</v>
      </c>
      <c r="I200" s="2">
        <v>5.0278999999999998</v>
      </c>
      <c r="J200" s="1">
        <v>-0.66720000000000002</v>
      </c>
      <c r="K200" s="2">
        <v>-5.1292</v>
      </c>
      <c r="L200" s="1">
        <v>-8.2243999999999993</v>
      </c>
      <c r="M200" s="2">
        <v>-6.2442000000000002</v>
      </c>
      <c r="N200" s="1">
        <v>-7.2007000000000003</v>
      </c>
      <c r="O200" s="2">
        <v>-18.742599999999999</v>
      </c>
      <c r="P200" s="1">
        <v>1.7479</v>
      </c>
      <c r="Q200" s="2">
        <v>-2.1808999999999998</v>
      </c>
      <c r="R200" s="1">
        <v>-2.8193000000000001</v>
      </c>
      <c r="S200" s="2">
        <v>-2.278</v>
      </c>
      <c r="T200" s="1">
        <v>0.21479999999999999</v>
      </c>
    </row>
    <row r="201" spans="1:20" x14ac:dyDescent="0.25">
      <c r="A201" s="4">
        <v>199007</v>
      </c>
      <c r="B201" s="1">
        <v>1.6403000000000001</v>
      </c>
      <c r="C201" s="2">
        <v>10.396699999999999</v>
      </c>
      <c r="D201" s="1">
        <v>1.0417000000000001</v>
      </c>
      <c r="E201" s="2">
        <v>-1.7269000000000001</v>
      </c>
      <c r="F201" s="1">
        <v>-3.8047</v>
      </c>
      <c r="G201" s="2">
        <v>-5.8011999999999997</v>
      </c>
      <c r="H201" s="1">
        <v>0.78369999999999995</v>
      </c>
      <c r="I201" s="2">
        <v>4.6985999999999999</v>
      </c>
      <c r="J201" s="1">
        <v>0.25319999999999998</v>
      </c>
      <c r="K201" s="2">
        <v>1.0219</v>
      </c>
      <c r="L201" s="1">
        <v>3.1907999999999999</v>
      </c>
      <c r="M201" s="2">
        <v>5.9499999999999997E-2</v>
      </c>
      <c r="N201" s="1">
        <v>-0.99639999999999995</v>
      </c>
      <c r="O201" s="2">
        <v>1.0402</v>
      </c>
      <c r="P201" s="1">
        <v>-6.2115</v>
      </c>
      <c r="Q201" s="2">
        <v>2.7690000000000001</v>
      </c>
      <c r="R201" s="1">
        <v>4.4596999999999998</v>
      </c>
      <c r="S201" s="2">
        <v>0.3579</v>
      </c>
      <c r="T201" s="1">
        <v>1.5455000000000001</v>
      </c>
    </row>
    <row r="202" spans="1:20" x14ac:dyDescent="0.25">
      <c r="A202">
        <v>199008</v>
      </c>
      <c r="B202" s="1">
        <v>-2.7246999999999999</v>
      </c>
      <c r="C202" s="2">
        <v>-5.8486000000000002</v>
      </c>
      <c r="D202" s="1">
        <v>2.0280999999999998</v>
      </c>
      <c r="E202" s="2">
        <v>-2.3982999999999999</v>
      </c>
      <c r="F202" s="1">
        <v>4.4832000000000001</v>
      </c>
      <c r="G202" s="2">
        <v>-1.4749000000000001</v>
      </c>
      <c r="H202" s="1">
        <v>1.1220000000000001</v>
      </c>
      <c r="I202" s="2">
        <v>4.9534000000000002</v>
      </c>
      <c r="J202" s="1">
        <v>0.1075</v>
      </c>
      <c r="K202" s="2">
        <v>1.1342000000000001</v>
      </c>
      <c r="L202" s="1">
        <v>1.7221</v>
      </c>
      <c r="M202" s="2">
        <v>2.2157</v>
      </c>
      <c r="N202" s="1">
        <v>2.8698000000000001</v>
      </c>
      <c r="O202" s="2">
        <v>3.597</v>
      </c>
      <c r="P202" s="1">
        <v>1.8984000000000001</v>
      </c>
      <c r="Q202" s="2">
        <v>-2.9095</v>
      </c>
      <c r="R202" s="1">
        <v>-3.6996000000000002</v>
      </c>
      <c r="S202" s="2">
        <v>-13.186999999999999</v>
      </c>
      <c r="T202" s="1">
        <v>1.1613</v>
      </c>
    </row>
    <row r="203" spans="1:20" x14ac:dyDescent="0.25">
      <c r="A203">
        <v>199009</v>
      </c>
      <c r="B203" s="1">
        <v>3.4799000000000002</v>
      </c>
      <c r="C203" s="2">
        <v>3.1755</v>
      </c>
      <c r="D203" s="1">
        <v>-3.2677999999999998</v>
      </c>
      <c r="E203" s="2">
        <v>-3.2105000000000001</v>
      </c>
      <c r="F203" s="1">
        <v>-4.4306999999999999</v>
      </c>
      <c r="G203" s="2">
        <v>-4.9980000000000002</v>
      </c>
      <c r="H203" s="1">
        <v>0.29959999999999998</v>
      </c>
      <c r="I203" s="2">
        <v>2.0573000000000001</v>
      </c>
      <c r="J203" s="1">
        <v>7.0164</v>
      </c>
      <c r="K203" s="2">
        <v>1.1169</v>
      </c>
      <c r="L203" s="1">
        <v>-1.0201</v>
      </c>
      <c r="M203" s="2">
        <v>2.1082000000000001</v>
      </c>
      <c r="N203" s="1">
        <v>4.9363999999999999</v>
      </c>
      <c r="O203" s="2">
        <v>-6.7069999999999999</v>
      </c>
      <c r="P203" s="1">
        <v>-2.2808000000000002</v>
      </c>
      <c r="Q203" s="2">
        <v>3.0219999999999998</v>
      </c>
      <c r="R203" s="1">
        <v>-0.19309999999999999</v>
      </c>
      <c r="S203" s="2">
        <v>1.6855</v>
      </c>
      <c r="T203" s="1">
        <v>-1.081</v>
      </c>
    </row>
    <row r="204" spans="1:20" x14ac:dyDescent="0.25">
      <c r="A204" s="4">
        <v>199010</v>
      </c>
      <c r="B204" s="1">
        <v>-1.2422</v>
      </c>
      <c r="C204" s="2">
        <v>1.8654999999999999</v>
      </c>
      <c r="D204" s="1">
        <v>6.335</v>
      </c>
      <c r="E204" s="2">
        <v>5.9562999999999997</v>
      </c>
      <c r="F204" s="1">
        <v>4.5109000000000004</v>
      </c>
      <c r="G204" s="2">
        <v>14.429</v>
      </c>
      <c r="H204" s="1">
        <v>4.7050999999999998</v>
      </c>
      <c r="I204" s="2">
        <v>1.0277000000000001</v>
      </c>
      <c r="J204" s="1">
        <v>-5.1208</v>
      </c>
      <c r="K204" s="2">
        <v>3.9821</v>
      </c>
      <c r="L204" s="1">
        <v>8.3165999999999993</v>
      </c>
      <c r="M204" s="2">
        <v>-1.5464</v>
      </c>
      <c r="N204" s="1">
        <v>-8.3877000000000006</v>
      </c>
      <c r="O204" s="2">
        <v>11.096500000000001</v>
      </c>
      <c r="P204" s="1">
        <v>11.849</v>
      </c>
      <c r="Q204" s="2">
        <v>1.2105999999999999</v>
      </c>
      <c r="R204" s="1">
        <v>-0.2515</v>
      </c>
      <c r="S204" s="2">
        <v>15.6014</v>
      </c>
      <c r="T204" s="1">
        <v>6.1234999999999999</v>
      </c>
    </row>
    <row r="205" spans="1:20" x14ac:dyDescent="0.25">
      <c r="A205">
        <v>199011</v>
      </c>
      <c r="B205" s="1">
        <v>-1.7056</v>
      </c>
      <c r="C205" s="2">
        <v>0.54</v>
      </c>
      <c r="D205" s="1">
        <v>-2.5737999999999999</v>
      </c>
      <c r="E205" s="2">
        <v>-0.19600000000000001</v>
      </c>
      <c r="F205" s="1">
        <v>4.4320000000000004</v>
      </c>
      <c r="G205" s="2">
        <v>-11.2906</v>
      </c>
      <c r="H205" s="1">
        <v>-5.2807000000000004</v>
      </c>
      <c r="I205" s="2">
        <v>6.4554</v>
      </c>
      <c r="J205" s="1">
        <v>-1.024</v>
      </c>
      <c r="K205" s="2">
        <v>4.2222999999999997</v>
      </c>
      <c r="L205" s="1">
        <v>-2.1025</v>
      </c>
      <c r="M205" s="2">
        <v>0.29189999999999999</v>
      </c>
      <c r="N205" s="1">
        <v>17.688199999999998</v>
      </c>
      <c r="O205" s="2">
        <v>-0.29409999999999997</v>
      </c>
      <c r="P205" s="1">
        <v>4.7478999999999996</v>
      </c>
      <c r="Q205" s="2">
        <v>-2.6892999999999998</v>
      </c>
      <c r="R205" s="1">
        <v>-0.22389999999999999</v>
      </c>
      <c r="S205" s="2">
        <v>-4.9824999999999999</v>
      </c>
      <c r="T205" s="1">
        <v>-1.8441000000000001</v>
      </c>
    </row>
    <row r="206" spans="1:20" x14ac:dyDescent="0.25">
      <c r="A206">
        <v>199012</v>
      </c>
      <c r="B206" s="1">
        <v>4.8745000000000003</v>
      </c>
      <c r="C206" s="2">
        <v>-1.4164000000000001</v>
      </c>
      <c r="D206" s="1">
        <v>-3.0720999999999998</v>
      </c>
      <c r="E206" s="2">
        <v>2.4096000000000002</v>
      </c>
      <c r="F206" s="1">
        <v>-7.9120999999999997</v>
      </c>
      <c r="G206" s="2">
        <v>3.9588999999999999</v>
      </c>
      <c r="H206" s="1">
        <v>1.8933</v>
      </c>
      <c r="I206" s="2">
        <v>-0.66149999999999998</v>
      </c>
      <c r="J206" s="1">
        <v>-0.48020000000000002</v>
      </c>
      <c r="K206" s="2">
        <v>-7.5519999999999996</v>
      </c>
      <c r="L206" s="1">
        <v>1.3447</v>
      </c>
      <c r="M206" s="2">
        <v>-3.1231</v>
      </c>
      <c r="N206" s="1">
        <v>-17.3687</v>
      </c>
      <c r="O206" s="2">
        <v>-11.5854</v>
      </c>
      <c r="P206" s="1">
        <v>-13.0121</v>
      </c>
      <c r="Q206" s="2">
        <v>-1.5782</v>
      </c>
      <c r="R206" s="1">
        <v>-2.7745000000000002</v>
      </c>
      <c r="S206" s="2">
        <v>-17.231000000000002</v>
      </c>
      <c r="T206" s="1">
        <v>-7.1524000000000001</v>
      </c>
    </row>
    <row r="207" spans="1:20" x14ac:dyDescent="0.25">
      <c r="A207" s="4">
        <v>199101</v>
      </c>
      <c r="B207" s="1">
        <v>2.3174999999999999</v>
      </c>
      <c r="C207" s="2">
        <v>3.1597</v>
      </c>
      <c r="D207" s="1">
        <v>8.3609000000000009</v>
      </c>
      <c r="E207" s="2">
        <v>0.28210000000000002</v>
      </c>
      <c r="F207" s="1">
        <v>7.6893000000000002</v>
      </c>
      <c r="G207" s="2">
        <v>-6.5990000000000002</v>
      </c>
      <c r="H207" s="1">
        <v>5.7150999999999996</v>
      </c>
      <c r="I207" s="2">
        <v>5.6234000000000002</v>
      </c>
      <c r="J207" s="1">
        <v>1.0545</v>
      </c>
      <c r="K207" s="2">
        <v>7.2618</v>
      </c>
      <c r="L207" s="1">
        <v>-4.4347000000000003</v>
      </c>
      <c r="M207" s="2">
        <v>1.2628999999999999</v>
      </c>
      <c r="N207" s="1">
        <v>4.585</v>
      </c>
      <c r="O207" s="2">
        <v>8.4581</v>
      </c>
      <c r="P207" s="1">
        <v>24.730799999999999</v>
      </c>
      <c r="Q207" s="2">
        <v>1.4509000000000001</v>
      </c>
      <c r="R207" s="1">
        <v>4.3003</v>
      </c>
      <c r="S207" s="2">
        <v>13.0014</v>
      </c>
      <c r="T207" s="1">
        <v>3.2414000000000001</v>
      </c>
    </row>
    <row r="208" spans="1:20" x14ac:dyDescent="0.25">
      <c r="A208">
        <v>199102</v>
      </c>
      <c r="B208" s="1">
        <v>-2.4239999999999999</v>
      </c>
      <c r="C208" s="2">
        <v>0.13780000000000001</v>
      </c>
      <c r="D208" s="1">
        <v>-7.9565999999999999</v>
      </c>
      <c r="E208" s="2">
        <v>-5.7926000000000002</v>
      </c>
      <c r="F208" s="1">
        <v>-2.7385000000000002</v>
      </c>
      <c r="G208" s="2">
        <v>-1.4377</v>
      </c>
      <c r="H208" s="1">
        <v>-6.0636000000000001</v>
      </c>
      <c r="I208" s="2">
        <v>-6.2697000000000003</v>
      </c>
      <c r="J208" s="1">
        <v>3.7501000000000002</v>
      </c>
      <c r="K208" s="2">
        <v>-5.5812999999999997</v>
      </c>
      <c r="L208" s="1">
        <v>4.1399999999999999E-2</v>
      </c>
      <c r="M208" s="2">
        <v>2.1225000000000001</v>
      </c>
      <c r="N208" s="1">
        <v>2.1040000000000001</v>
      </c>
      <c r="O208" s="2">
        <v>-7.3404999999999996</v>
      </c>
      <c r="P208" s="1">
        <v>-15.555199999999999</v>
      </c>
      <c r="Q208" s="2">
        <v>-4.9230999999999998</v>
      </c>
      <c r="R208" s="1">
        <v>-2.1591</v>
      </c>
      <c r="S208" s="2">
        <v>-10.9206</v>
      </c>
      <c r="T208" s="1">
        <v>-4.5305</v>
      </c>
    </row>
    <row r="209" spans="1:20" x14ac:dyDescent="0.25">
      <c r="A209">
        <v>199103</v>
      </c>
      <c r="B209" s="1">
        <v>-7.3167</v>
      </c>
      <c r="C209" s="2">
        <v>-4.2180999999999997</v>
      </c>
      <c r="D209" s="1">
        <v>2.048</v>
      </c>
      <c r="E209" s="2">
        <v>-1.232</v>
      </c>
      <c r="F209" s="1">
        <v>-8.2085000000000008</v>
      </c>
      <c r="G209" s="2">
        <v>0.29899999999999999</v>
      </c>
      <c r="H209" s="1">
        <v>1.8702000000000001</v>
      </c>
      <c r="I209" s="2">
        <v>1.0089999999999999</v>
      </c>
      <c r="J209" s="1">
        <v>-1.0077</v>
      </c>
      <c r="K209" s="2">
        <v>-3.7044999999999999</v>
      </c>
      <c r="L209" s="1">
        <v>-3.8717999999999999</v>
      </c>
      <c r="M209" s="2">
        <v>-2.0884</v>
      </c>
      <c r="N209" s="1">
        <v>-8.1190999999999995</v>
      </c>
      <c r="O209" s="2">
        <v>-2.2225999999999999</v>
      </c>
      <c r="P209" s="1">
        <v>-10.297700000000001</v>
      </c>
      <c r="Q209" s="2">
        <v>-3.5529999999999999</v>
      </c>
      <c r="R209" s="1">
        <v>-1.9294</v>
      </c>
      <c r="S209" s="2">
        <v>13.5726</v>
      </c>
      <c r="T209" s="1">
        <v>-1.3071999999999999</v>
      </c>
    </row>
    <row r="210" spans="1:20" x14ac:dyDescent="0.25">
      <c r="A210" s="4">
        <v>199104</v>
      </c>
      <c r="B210" s="1">
        <v>4.5548999999999999</v>
      </c>
      <c r="C210" s="2">
        <v>18.321899999999999</v>
      </c>
      <c r="D210" s="1">
        <v>-0.24379999999999999</v>
      </c>
      <c r="E210" s="2">
        <v>3.2648000000000001</v>
      </c>
      <c r="F210" s="1">
        <v>20.019400000000001</v>
      </c>
      <c r="G210" s="2">
        <v>-6.4367999999999999</v>
      </c>
      <c r="H210" s="1">
        <v>0.72140000000000004</v>
      </c>
      <c r="I210" s="2">
        <v>-2.9967000000000001</v>
      </c>
      <c r="J210" s="1">
        <v>-3.9601999999999999</v>
      </c>
      <c r="K210" s="2">
        <v>4.5121000000000002</v>
      </c>
      <c r="L210" s="1">
        <v>-12.3378</v>
      </c>
      <c r="M210" s="2">
        <v>3.8195999999999999</v>
      </c>
      <c r="N210" s="1">
        <v>-2.4748000000000001</v>
      </c>
      <c r="O210" s="2">
        <v>35.784999999999997</v>
      </c>
      <c r="P210" s="1">
        <v>29.869</v>
      </c>
      <c r="Q210" s="2">
        <v>6.3832000000000004</v>
      </c>
      <c r="R210" s="1">
        <v>6.1007999999999996</v>
      </c>
      <c r="S210" s="2">
        <v>2.9899999999999999E-2</v>
      </c>
      <c r="T210" s="1">
        <v>2.2435999999999998</v>
      </c>
    </row>
    <row r="211" spans="1:20" x14ac:dyDescent="0.25">
      <c r="A211">
        <v>199105</v>
      </c>
      <c r="B211" s="1">
        <v>-1.4206000000000001</v>
      </c>
      <c r="C211" s="2">
        <v>-17.479700000000001</v>
      </c>
      <c r="D211" s="1">
        <v>1.2471000000000001</v>
      </c>
      <c r="E211" s="2">
        <v>-1.6069</v>
      </c>
      <c r="F211" s="1">
        <v>-6.8102</v>
      </c>
      <c r="G211" s="2">
        <v>-4.7615999999999996</v>
      </c>
      <c r="H211" s="1">
        <v>-2.3216000000000001</v>
      </c>
      <c r="I211" s="2">
        <v>10.678900000000001</v>
      </c>
      <c r="J211" s="1">
        <v>6.4325000000000001</v>
      </c>
      <c r="K211" s="2">
        <v>0.1779</v>
      </c>
      <c r="L211" s="1">
        <v>17.462800000000001</v>
      </c>
      <c r="M211" s="2">
        <v>-0.90290000000000004</v>
      </c>
      <c r="N211" s="1">
        <v>1.0052000000000001</v>
      </c>
      <c r="O211" s="2">
        <v>-25.321999999999999</v>
      </c>
      <c r="P211" s="1">
        <v>-12.765000000000001</v>
      </c>
      <c r="Q211" s="2">
        <v>-1.6104000000000001</v>
      </c>
      <c r="R211" s="1">
        <v>-8.3063000000000002</v>
      </c>
      <c r="S211" s="2">
        <v>0.36870000000000003</v>
      </c>
      <c r="T211" s="1">
        <v>1.2236</v>
      </c>
    </row>
    <row r="212" spans="1:20" x14ac:dyDescent="0.25">
      <c r="A212">
        <v>199106</v>
      </c>
      <c r="B212" s="1">
        <v>1.2569999999999999</v>
      </c>
      <c r="C212" s="2">
        <v>12.448700000000001</v>
      </c>
      <c r="D212" s="1">
        <v>-5.5500000000000001E-2</v>
      </c>
      <c r="E212" s="2">
        <v>0.25540000000000002</v>
      </c>
      <c r="F212" s="1">
        <v>2.0261999999999998</v>
      </c>
      <c r="G212" s="2">
        <v>-1.1303000000000001</v>
      </c>
      <c r="H212" s="1">
        <v>-2.6728000000000001</v>
      </c>
      <c r="I212" s="2">
        <v>-4.6520000000000001</v>
      </c>
      <c r="J212" s="1">
        <v>-1.1935</v>
      </c>
      <c r="K212" s="2">
        <v>3.5615999999999999</v>
      </c>
      <c r="L212" s="1">
        <v>-8.1402999999999999</v>
      </c>
      <c r="M212" s="2">
        <v>-1.236</v>
      </c>
      <c r="N212" s="1">
        <v>-1.0829</v>
      </c>
      <c r="O212" s="2">
        <v>4.1029</v>
      </c>
      <c r="P212" s="1">
        <v>-2.1432000000000002</v>
      </c>
      <c r="Q212" s="2">
        <v>-6.9402999999999997</v>
      </c>
      <c r="R212" s="1">
        <v>9.5871999999999993</v>
      </c>
      <c r="S212" s="2">
        <v>-0.83389999999999997</v>
      </c>
      <c r="T212" s="1">
        <v>-1.0266999999999999</v>
      </c>
    </row>
    <row r="213" spans="1:20" x14ac:dyDescent="0.25">
      <c r="A213" s="4">
        <v>199107</v>
      </c>
      <c r="B213" s="1">
        <v>1.1295999999999999</v>
      </c>
      <c r="C213" s="2">
        <v>-3.9113000000000002</v>
      </c>
      <c r="D213" s="1">
        <v>6.4504000000000001</v>
      </c>
      <c r="E213" s="2">
        <v>7.3734000000000002</v>
      </c>
      <c r="F213" s="1">
        <v>6.2115</v>
      </c>
      <c r="G213" s="2">
        <v>10.551600000000001</v>
      </c>
      <c r="H213" s="1">
        <v>9.7791999999999994</v>
      </c>
      <c r="I213" s="2">
        <v>2.6381999999999999</v>
      </c>
      <c r="J213" s="1">
        <v>0.80230000000000001</v>
      </c>
      <c r="K213" s="2">
        <v>1.2970999999999999</v>
      </c>
      <c r="L213" s="1">
        <v>4.8128000000000002</v>
      </c>
      <c r="M213" s="2">
        <v>9.3756000000000004</v>
      </c>
      <c r="N213" s="1">
        <v>-0.73099999999999998</v>
      </c>
      <c r="O213" s="2">
        <v>1.2742</v>
      </c>
      <c r="P213" s="1">
        <v>10.1906</v>
      </c>
      <c r="Q213" s="2">
        <v>8.6153999999999993</v>
      </c>
      <c r="R213" s="1">
        <v>-0.16300000000000001</v>
      </c>
      <c r="S213" s="2">
        <v>4.8253000000000004</v>
      </c>
      <c r="T213" s="1">
        <v>1.4323999999999999</v>
      </c>
    </row>
    <row r="214" spans="1:20" x14ac:dyDescent="0.25">
      <c r="A214">
        <v>199108</v>
      </c>
      <c r="B214" s="1">
        <v>-3.2847</v>
      </c>
      <c r="C214" s="2">
        <v>-0.40689999999999998</v>
      </c>
      <c r="D214" s="1">
        <v>-6.6780999999999997</v>
      </c>
      <c r="E214" s="2">
        <v>-3.1558999999999999</v>
      </c>
      <c r="F214" s="1">
        <v>-5.5084999999999997</v>
      </c>
      <c r="G214" s="2">
        <v>-4.3461999999999996</v>
      </c>
      <c r="H214" s="1">
        <v>-6.0570000000000004</v>
      </c>
      <c r="I214" s="2">
        <v>-0.66900000000000004</v>
      </c>
      <c r="J214" s="1">
        <v>-1.5804</v>
      </c>
      <c r="K214" s="2">
        <v>-2.4117999999999999</v>
      </c>
      <c r="L214" s="1">
        <v>-3.8443000000000001</v>
      </c>
      <c r="M214" s="2">
        <v>-9.1576000000000004</v>
      </c>
      <c r="N214" s="1">
        <v>4.2664</v>
      </c>
      <c r="O214" s="2">
        <v>-3.0459999999999998</v>
      </c>
      <c r="P214" s="1">
        <v>-3.0125999999999999</v>
      </c>
      <c r="Q214" s="2">
        <v>-2.3450000000000002</v>
      </c>
      <c r="R214" s="1">
        <v>-2.1248999999999998</v>
      </c>
      <c r="S214" s="2">
        <v>-10.123200000000001</v>
      </c>
      <c r="T214" s="1">
        <v>1.2088000000000001</v>
      </c>
    </row>
    <row r="215" spans="1:20" x14ac:dyDescent="0.25">
      <c r="A215">
        <v>199109</v>
      </c>
      <c r="B215" s="1">
        <v>7.2942</v>
      </c>
      <c r="C215" s="2">
        <v>0.9728</v>
      </c>
      <c r="D215" s="1">
        <v>3.302</v>
      </c>
      <c r="E215" s="2">
        <v>0.23449999999999999</v>
      </c>
      <c r="F215" s="1">
        <v>-1.7842</v>
      </c>
      <c r="G215" s="2">
        <v>4.2159000000000004</v>
      </c>
      <c r="H215" s="1">
        <v>0.58889999999999998</v>
      </c>
      <c r="I215" s="2">
        <v>-0.81530000000000002</v>
      </c>
      <c r="J215" s="1">
        <v>0.69510000000000005</v>
      </c>
      <c r="K215" s="2">
        <v>0.7601</v>
      </c>
      <c r="L215" s="1">
        <v>-4.0583999999999998</v>
      </c>
      <c r="M215" s="2">
        <v>3.2120000000000002</v>
      </c>
      <c r="N215" s="1">
        <v>-6.4648000000000003</v>
      </c>
      <c r="O215" s="2">
        <v>-0.10829999999999999</v>
      </c>
      <c r="P215" s="1">
        <v>-2.6156999999999999</v>
      </c>
      <c r="Q215" s="2">
        <v>-0.20369999999999999</v>
      </c>
      <c r="R215" s="1">
        <v>0.18190000000000001</v>
      </c>
      <c r="S215" s="2">
        <v>2.6989999999999998</v>
      </c>
      <c r="T215" s="1">
        <v>1.4334</v>
      </c>
    </row>
    <row r="216" spans="1:20" x14ac:dyDescent="0.25">
      <c r="A216" s="4">
        <v>199110</v>
      </c>
      <c r="B216" s="1">
        <v>-3.6791999999999998</v>
      </c>
      <c r="C216" s="2">
        <v>-0.31419999999999998</v>
      </c>
      <c r="D216" s="1">
        <v>-2.5059</v>
      </c>
      <c r="E216" s="2">
        <v>2.9357000000000002</v>
      </c>
      <c r="F216" s="1">
        <v>1.3966000000000001</v>
      </c>
      <c r="G216" s="2">
        <v>-5.2042000000000002</v>
      </c>
      <c r="H216" s="1">
        <v>-0.39190000000000003</v>
      </c>
      <c r="I216" s="2">
        <v>-1.6083000000000001</v>
      </c>
      <c r="J216" s="1">
        <v>-0.15629999999999999</v>
      </c>
      <c r="K216" s="2">
        <v>-6.25E-2</v>
      </c>
      <c r="L216" s="1">
        <v>7.1963999999999997</v>
      </c>
      <c r="M216" s="2">
        <v>-1.8733</v>
      </c>
      <c r="N216" s="1">
        <v>4.6662999999999997</v>
      </c>
      <c r="O216" s="2">
        <v>6.7590000000000003</v>
      </c>
      <c r="P216" s="1">
        <v>12.6716</v>
      </c>
      <c r="Q216" s="2">
        <v>-1.8472999999999999</v>
      </c>
      <c r="R216" s="1">
        <v>-0.89970000000000006</v>
      </c>
      <c r="S216" s="2">
        <v>12.053800000000001</v>
      </c>
      <c r="T216" s="1">
        <v>2.3469000000000002</v>
      </c>
    </row>
    <row r="217" spans="1:20" x14ac:dyDescent="0.25">
      <c r="A217">
        <v>199111</v>
      </c>
      <c r="B217" s="1">
        <v>5.9413</v>
      </c>
      <c r="C217" s="2">
        <v>-1.9078999999999999</v>
      </c>
      <c r="D217" s="1">
        <v>1.8998999999999999</v>
      </c>
      <c r="E217" s="2">
        <v>0.93359999999999999</v>
      </c>
      <c r="F217" s="1">
        <v>-0.3372</v>
      </c>
      <c r="G217" s="2">
        <v>1.3794</v>
      </c>
      <c r="H217" s="1">
        <v>0.17219999999999999</v>
      </c>
      <c r="I217" s="2">
        <v>1.8888</v>
      </c>
      <c r="J217" s="1">
        <v>2.1854</v>
      </c>
      <c r="K217" s="2">
        <v>-1.0710999999999999</v>
      </c>
      <c r="L217" s="1">
        <v>-2.3525</v>
      </c>
      <c r="M217" s="2">
        <v>1.0807</v>
      </c>
      <c r="N217" s="1">
        <v>-3.8936999999999999</v>
      </c>
      <c r="O217" s="2">
        <v>7.9516</v>
      </c>
      <c r="P217" s="1">
        <v>-3.2364999999999999</v>
      </c>
      <c r="Q217" s="2">
        <v>1.2786</v>
      </c>
      <c r="R217" s="1">
        <v>1.8110999999999999</v>
      </c>
      <c r="S217" s="2">
        <v>-4.1920999999999999</v>
      </c>
      <c r="T217" s="1">
        <v>-1.9040999999999999</v>
      </c>
    </row>
    <row r="218" spans="1:20" x14ac:dyDescent="0.25">
      <c r="A218">
        <v>199112</v>
      </c>
      <c r="B218" s="1">
        <v>-4.1108000000000002</v>
      </c>
      <c r="C218" s="2">
        <v>4.9124999999999996</v>
      </c>
      <c r="D218" s="1">
        <v>-3.4306000000000001</v>
      </c>
      <c r="E218" s="2">
        <v>-6.2145000000000001</v>
      </c>
      <c r="F218" s="1">
        <v>-4.5327000000000002</v>
      </c>
      <c r="G218" s="2">
        <v>6.6536999999999997</v>
      </c>
      <c r="H218" s="1">
        <v>0.49159999999999998</v>
      </c>
      <c r="I218" s="2">
        <v>-4.1355000000000004</v>
      </c>
      <c r="J218" s="1">
        <v>-5.2702999999999998</v>
      </c>
      <c r="K218" s="2">
        <v>1.6780999999999999</v>
      </c>
      <c r="L218" s="1">
        <v>-4.4703999999999997</v>
      </c>
      <c r="M218" s="2">
        <v>0.49590000000000001</v>
      </c>
      <c r="N218" s="1">
        <v>10.1036</v>
      </c>
      <c r="O218" s="2">
        <v>-12.566000000000001</v>
      </c>
      <c r="P218" s="1">
        <v>-5.3051000000000004</v>
      </c>
      <c r="Q218" s="2">
        <v>-7.4741</v>
      </c>
      <c r="R218" s="1">
        <v>-2.5341</v>
      </c>
      <c r="S218" s="2">
        <v>-10.9869</v>
      </c>
      <c r="T218" s="1">
        <v>0.33989999999999998</v>
      </c>
    </row>
    <row r="219" spans="1:20" x14ac:dyDescent="0.25">
      <c r="A219" s="4">
        <v>199201</v>
      </c>
      <c r="B219" s="1">
        <v>-6.1711999999999998</v>
      </c>
      <c r="C219" s="2">
        <v>-7.3593999999999999</v>
      </c>
      <c r="D219" s="1">
        <v>0.22500000000000001</v>
      </c>
      <c r="E219" s="2">
        <v>5.8503999999999996</v>
      </c>
      <c r="F219" s="1">
        <v>-0.27829999999999999</v>
      </c>
      <c r="G219" s="2">
        <v>-0.32829999999999998</v>
      </c>
      <c r="H219" s="1">
        <v>-1.9884999999999999</v>
      </c>
      <c r="I219" s="2">
        <v>4.8716999999999997</v>
      </c>
      <c r="J219" s="1">
        <v>2.8500999999999999</v>
      </c>
      <c r="K219" s="2">
        <v>-1.9298999999999999</v>
      </c>
      <c r="L219" s="1">
        <v>2.0045999999999999</v>
      </c>
      <c r="M219" s="2">
        <v>-1.7138</v>
      </c>
      <c r="N219" s="1">
        <v>3.9600000000000003E-2</v>
      </c>
      <c r="O219" s="2">
        <v>1.1366000000000001</v>
      </c>
      <c r="P219" s="1">
        <v>8.9481000000000002</v>
      </c>
      <c r="Q219" s="2">
        <v>3.8233999999999999</v>
      </c>
      <c r="R219" s="1">
        <v>7.0199999999999999E-2</v>
      </c>
      <c r="S219" s="2">
        <v>2.7934000000000001</v>
      </c>
      <c r="T219" s="1">
        <v>3.4700000000000002E-2</v>
      </c>
    </row>
    <row r="220" spans="1:20" x14ac:dyDescent="0.25">
      <c r="A220">
        <v>199202</v>
      </c>
      <c r="B220" s="1">
        <v>9.5731000000000002</v>
      </c>
      <c r="C220" s="2">
        <v>3.8660999999999999</v>
      </c>
      <c r="D220" s="1">
        <v>2.5089000000000001</v>
      </c>
      <c r="E220" s="2">
        <v>-0.56740000000000002</v>
      </c>
      <c r="F220" s="1">
        <v>3.6269999999999998</v>
      </c>
      <c r="G220" s="2">
        <v>5.1044</v>
      </c>
      <c r="H220" s="1">
        <v>1.9185000000000001</v>
      </c>
      <c r="I220" s="2">
        <v>-1.0284</v>
      </c>
      <c r="J220" s="1">
        <v>8.5400000000000004E-2</v>
      </c>
      <c r="K220" s="2">
        <v>3.5718999999999999</v>
      </c>
      <c r="L220" s="1">
        <v>-4.0655999999999999</v>
      </c>
      <c r="M220" s="2">
        <v>4.2694999999999999</v>
      </c>
      <c r="N220" s="1">
        <v>36.155700000000003</v>
      </c>
      <c r="O220" s="2">
        <v>2.0002</v>
      </c>
      <c r="P220" s="1">
        <v>-1.4533</v>
      </c>
      <c r="Q220" s="2">
        <v>2.4891000000000001</v>
      </c>
      <c r="R220" s="1">
        <v>5.2935999999999996</v>
      </c>
      <c r="S220" s="2">
        <v>3.9182999999999999</v>
      </c>
      <c r="T220" s="1">
        <v>-1.0498000000000001</v>
      </c>
    </row>
    <row r="221" spans="1:20" x14ac:dyDescent="0.25">
      <c r="A221">
        <v>199203</v>
      </c>
      <c r="B221" s="1">
        <v>0.96840000000000004</v>
      </c>
      <c r="C221" s="2">
        <v>4.1520999999999999</v>
      </c>
      <c r="D221" s="1">
        <v>0.59309999999999996</v>
      </c>
      <c r="E221" s="2">
        <v>2.8515000000000001</v>
      </c>
      <c r="F221" s="1">
        <v>4.5903</v>
      </c>
      <c r="G221" s="2">
        <v>-2.1421000000000001</v>
      </c>
      <c r="H221" s="1">
        <v>2.3028</v>
      </c>
      <c r="I221" s="2">
        <v>-1.254</v>
      </c>
      <c r="J221" s="1">
        <v>0.93</v>
      </c>
      <c r="K221" s="2">
        <v>-1.0328999999999999</v>
      </c>
      <c r="L221" s="1">
        <v>-0.93569999999999998</v>
      </c>
      <c r="M221" s="2">
        <v>-0.52210000000000001</v>
      </c>
      <c r="N221" s="1">
        <v>-23.191199999999998</v>
      </c>
      <c r="O221" s="2">
        <v>1.1167</v>
      </c>
      <c r="P221" s="1">
        <v>-0.16589999999999999</v>
      </c>
      <c r="Q221" s="2">
        <v>1.1281000000000001</v>
      </c>
      <c r="R221" s="1">
        <v>-3.5400999999999998</v>
      </c>
      <c r="S221" s="2">
        <v>10.5717</v>
      </c>
      <c r="T221" s="1">
        <v>3.1680000000000001</v>
      </c>
    </row>
    <row r="222" spans="1:20" x14ac:dyDescent="0.25">
      <c r="A222" s="4">
        <v>199204</v>
      </c>
      <c r="B222" s="1">
        <v>0.58069999999999999</v>
      </c>
      <c r="C222" s="2">
        <v>-3.7454000000000001</v>
      </c>
      <c r="D222" s="1">
        <v>-1.0470999999999999</v>
      </c>
      <c r="E222" s="2">
        <v>-0.87790000000000001</v>
      </c>
      <c r="F222" s="1">
        <v>-2.8031999999999999</v>
      </c>
      <c r="G222" s="2">
        <v>-1.6583000000000001</v>
      </c>
      <c r="H222" s="1">
        <v>-1.9258999999999999</v>
      </c>
      <c r="I222" s="2">
        <v>4.3540999999999999</v>
      </c>
      <c r="J222" s="1">
        <v>0.8861</v>
      </c>
      <c r="K222" s="2">
        <v>0.21079999999999999</v>
      </c>
      <c r="L222" s="1">
        <v>8.2881</v>
      </c>
      <c r="M222" s="2">
        <v>-2.8538000000000001</v>
      </c>
      <c r="N222" s="1">
        <v>1.1225000000000001</v>
      </c>
      <c r="O222" s="2">
        <v>-3.9994000000000001</v>
      </c>
      <c r="P222" s="1">
        <v>-1.4752000000000001</v>
      </c>
      <c r="Q222" s="2">
        <v>-4.0739000000000001</v>
      </c>
      <c r="R222" s="1">
        <v>-0.39419999999999999</v>
      </c>
      <c r="S222" s="2">
        <v>-1.1274999999999999</v>
      </c>
      <c r="T222" s="1">
        <v>1.6813</v>
      </c>
    </row>
    <row r="223" spans="1:20" x14ac:dyDescent="0.25">
      <c r="A223">
        <v>199205</v>
      </c>
      <c r="B223" s="1">
        <v>0.16569999999999999</v>
      </c>
      <c r="C223" s="2">
        <v>0.40239999999999998</v>
      </c>
      <c r="D223" s="1">
        <v>-4.1261999999999999</v>
      </c>
      <c r="E223" s="2">
        <v>0.42730000000000001</v>
      </c>
      <c r="F223" s="1">
        <v>-0.44779999999999998</v>
      </c>
      <c r="G223" s="2">
        <v>6.0907999999999998</v>
      </c>
      <c r="H223" s="1">
        <v>-5.6973000000000003</v>
      </c>
      <c r="I223" s="2">
        <v>-6.0152999999999999</v>
      </c>
      <c r="J223" s="1">
        <v>1.7645999999999999</v>
      </c>
      <c r="K223" s="2">
        <v>3.734</v>
      </c>
      <c r="L223" s="1">
        <v>-8.9412000000000003</v>
      </c>
      <c r="M223" s="2">
        <v>0.51500000000000001</v>
      </c>
      <c r="N223" s="1">
        <v>-1.6637</v>
      </c>
      <c r="O223" s="2">
        <v>6.3558000000000003</v>
      </c>
      <c r="P223" s="1">
        <v>-0.56330000000000002</v>
      </c>
      <c r="Q223" s="2">
        <v>4.2999000000000001</v>
      </c>
      <c r="R223" s="1">
        <v>1.3317000000000001</v>
      </c>
      <c r="S223" s="2">
        <v>-4.4317000000000002</v>
      </c>
      <c r="T223" s="1">
        <v>1.2795000000000001</v>
      </c>
    </row>
    <row r="224" spans="1:20" x14ac:dyDescent="0.25">
      <c r="A224">
        <v>199206</v>
      </c>
      <c r="B224" s="1">
        <v>5.2561</v>
      </c>
      <c r="C224" s="2">
        <v>-0.18049999999999999</v>
      </c>
      <c r="D224" s="1">
        <v>1.7909999999999999</v>
      </c>
      <c r="E224" s="2">
        <v>3.5910000000000002</v>
      </c>
      <c r="F224" s="1">
        <v>-1.5639000000000001</v>
      </c>
      <c r="G224" s="2">
        <v>2.2742</v>
      </c>
      <c r="H224" s="1">
        <v>6.3266999999999998</v>
      </c>
      <c r="I224" s="2">
        <v>-5.4753999999999996</v>
      </c>
      <c r="J224" s="1">
        <v>-1.0219</v>
      </c>
      <c r="K224" s="2">
        <v>-3.8502000000000001</v>
      </c>
      <c r="L224" s="1">
        <v>5.0804</v>
      </c>
      <c r="M224" s="2">
        <v>-1.5234000000000001</v>
      </c>
      <c r="N224" s="1">
        <v>5.5633999999999997</v>
      </c>
      <c r="O224" s="2">
        <v>-0.76090000000000002</v>
      </c>
      <c r="P224" s="1">
        <v>-1.4781</v>
      </c>
      <c r="Q224" s="2">
        <v>-3.4714999999999998</v>
      </c>
      <c r="R224" s="1">
        <v>-5.7229999999999999</v>
      </c>
      <c r="S224" s="2">
        <v>2.8231000000000002</v>
      </c>
      <c r="T224" s="1">
        <v>2.2751000000000001</v>
      </c>
    </row>
    <row r="225" spans="1:20" x14ac:dyDescent="0.25">
      <c r="A225" s="4">
        <v>199207</v>
      </c>
      <c r="B225" s="1">
        <v>9.1241000000000003</v>
      </c>
      <c r="C225" s="2">
        <v>-2.8180999999999998</v>
      </c>
      <c r="D225" s="1">
        <v>0.40410000000000001</v>
      </c>
      <c r="E225" s="2">
        <v>2.1577000000000002</v>
      </c>
      <c r="F225" s="1">
        <v>8.2199999999999995E-2</v>
      </c>
      <c r="G225" s="2">
        <v>-14.4861</v>
      </c>
      <c r="H225" s="1">
        <v>-2.8067000000000002</v>
      </c>
      <c r="I225" s="2">
        <v>11.0763</v>
      </c>
      <c r="J225" s="1">
        <v>1.0873999999999999</v>
      </c>
      <c r="K225" s="2">
        <v>2.1038999999999999</v>
      </c>
      <c r="L225" s="1">
        <v>-1.0234000000000001</v>
      </c>
      <c r="M225" s="2">
        <v>5.2065999999999999</v>
      </c>
      <c r="N225" s="1">
        <v>-1.0469999999999999</v>
      </c>
      <c r="O225" s="2">
        <v>-2.0888</v>
      </c>
      <c r="P225" s="1">
        <v>8.5195000000000007</v>
      </c>
      <c r="Q225" s="2">
        <v>-1.7564</v>
      </c>
      <c r="R225" s="1">
        <v>2.0163000000000002</v>
      </c>
      <c r="S225" s="2">
        <v>3.4249000000000001</v>
      </c>
      <c r="T225" s="1">
        <v>7.85E-2</v>
      </c>
    </row>
    <row r="226" spans="1:20" x14ac:dyDescent="0.25">
      <c r="A226">
        <v>199208</v>
      </c>
      <c r="B226" s="1">
        <v>-7.7073</v>
      </c>
      <c r="C226" s="2">
        <v>7.2805</v>
      </c>
      <c r="D226" s="1">
        <v>-1.2096</v>
      </c>
      <c r="E226" s="2">
        <v>-5.1783000000000001</v>
      </c>
      <c r="F226" s="1">
        <v>-1.6886000000000001</v>
      </c>
      <c r="G226" s="2">
        <v>4.6596000000000002</v>
      </c>
      <c r="H226" s="1">
        <v>-3.5295000000000001</v>
      </c>
      <c r="I226" s="2">
        <v>-8.4918999999999993</v>
      </c>
      <c r="J226" s="1">
        <v>2.1850999999999998</v>
      </c>
      <c r="K226" s="2">
        <v>-8.6989000000000001</v>
      </c>
      <c r="L226" s="1">
        <v>-1.9333</v>
      </c>
      <c r="M226" s="2">
        <v>-5.7504999999999997</v>
      </c>
      <c r="N226" s="1">
        <v>-0.67500000000000004</v>
      </c>
      <c r="O226" s="2">
        <v>-1.3476999999999999</v>
      </c>
      <c r="P226" s="1">
        <v>-7.7648999999999999</v>
      </c>
      <c r="Q226" s="2">
        <v>3.8351000000000002</v>
      </c>
      <c r="R226" s="1">
        <v>-0.2964</v>
      </c>
      <c r="S226" s="2">
        <v>-14.8878</v>
      </c>
      <c r="T226" s="1">
        <v>1.0605</v>
      </c>
    </row>
    <row r="227" spans="1:20" x14ac:dyDescent="0.25">
      <c r="A227">
        <v>199209</v>
      </c>
      <c r="B227" s="1">
        <v>6.7446999999999999</v>
      </c>
      <c r="C227" s="2">
        <v>-1.5992999999999999</v>
      </c>
      <c r="D227" s="1">
        <v>-1.0519000000000001</v>
      </c>
      <c r="E227" s="2">
        <v>5.4461000000000004</v>
      </c>
      <c r="F227" s="1">
        <v>-0.16489999999999999</v>
      </c>
      <c r="G227" s="2">
        <v>3.0924</v>
      </c>
      <c r="H227" s="1">
        <v>1.3504</v>
      </c>
      <c r="I227" s="2">
        <v>0.3851</v>
      </c>
      <c r="J227" s="1">
        <v>-4.8738000000000001</v>
      </c>
      <c r="K227" s="2">
        <v>5.1700999999999997</v>
      </c>
      <c r="L227" s="1">
        <v>1.6377999999999999</v>
      </c>
      <c r="M227" s="2">
        <v>-2.1044</v>
      </c>
      <c r="N227" s="1">
        <v>22.623200000000001</v>
      </c>
      <c r="O227" s="2">
        <v>3.4401999999999999</v>
      </c>
      <c r="P227" s="1">
        <v>-1.0011000000000001</v>
      </c>
      <c r="Q227" s="2">
        <v>-2.0497000000000001</v>
      </c>
      <c r="R227" s="1">
        <v>-2.7587000000000002</v>
      </c>
      <c r="S227" s="2">
        <v>9.1318000000000001</v>
      </c>
      <c r="T227" s="1">
        <v>0.4496</v>
      </c>
    </row>
    <row r="228" spans="1:20" x14ac:dyDescent="0.25">
      <c r="A228" s="4">
        <v>199210</v>
      </c>
      <c r="B228" s="1">
        <v>0.46650000000000003</v>
      </c>
      <c r="C228" s="2">
        <v>-4.6054000000000004</v>
      </c>
      <c r="D228" s="1">
        <v>-2.1374</v>
      </c>
      <c r="E228" s="2">
        <v>0.57479999999999998</v>
      </c>
      <c r="F228" s="1">
        <v>-1.9795</v>
      </c>
      <c r="G228" s="2">
        <v>8.3779000000000003</v>
      </c>
      <c r="H228" s="1">
        <v>-0.22969999999999999</v>
      </c>
      <c r="I228" s="2">
        <v>0.92059999999999997</v>
      </c>
      <c r="J228" s="1">
        <v>0.71740000000000004</v>
      </c>
      <c r="K228" s="2">
        <v>4.2775999999999996</v>
      </c>
      <c r="L228" s="1">
        <v>-5.1837</v>
      </c>
      <c r="M228" s="2">
        <v>2.2875000000000001</v>
      </c>
      <c r="N228" s="1">
        <v>-13.76</v>
      </c>
      <c r="O228" s="2">
        <v>-9.4375999999999998</v>
      </c>
      <c r="P228" s="1">
        <v>5.8150000000000004</v>
      </c>
      <c r="Q228" s="2">
        <v>-4.3277999999999999</v>
      </c>
      <c r="R228" s="1">
        <v>0.1928</v>
      </c>
      <c r="S228" s="2">
        <v>10.4695</v>
      </c>
      <c r="T228" s="1">
        <v>1.0698000000000001</v>
      </c>
    </row>
    <row r="229" spans="1:20" x14ac:dyDescent="0.25">
      <c r="A229">
        <v>199211</v>
      </c>
      <c r="B229" s="1">
        <v>-0.55830000000000002</v>
      </c>
      <c r="C229" s="2">
        <v>6.4619999999999997</v>
      </c>
      <c r="D229" s="1">
        <v>-0.28249999999999997</v>
      </c>
      <c r="E229" s="2">
        <v>0.46960000000000002</v>
      </c>
      <c r="F229" s="1">
        <v>-2.9091</v>
      </c>
      <c r="G229" s="2">
        <v>-0.28810000000000002</v>
      </c>
      <c r="H229" s="1">
        <v>-0.61180000000000001</v>
      </c>
      <c r="I229" s="2">
        <v>-1.4823</v>
      </c>
      <c r="J229" s="1">
        <v>1.1963999999999999</v>
      </c>
      <c r="K229" s="2">
        <v>-0.74639999999999995</v>
      </c>
      <c r="L229" s="1">
        <v>-0.30230000000000001</v>
      </c>
      <c r="M229" s="2">
        <v>-1.117</v>
      </c>
      <c r="N229" s="1">
        <v>-1.1843999999999999</v>
      </c>
      <c r="O229" s="2">
        <v>6.9687000000000001</v>
      </c>
      <c r="P229" s="1">
        <v>-7.9283999999999999</v>
      </c>
      <c r="Q229" s="2">
        <v>2.1204999999999998</v>
      </c>
      <c r="R229" s="1">
        <v>-1.4572000000000001</v>
      </c>
      <c r="S229" s="2">
        <v>2.1337000000000002</v>
      </c>
      <c r="T229" s="1">
        <v>-0.40789999999999998</v>
      </c>
    </row>
    <row r="230" spans="1:20" x14ac:dyDescent="0.25">
      <c r="A230">
        <v>199212</v>
      </c>
      <c r="B230" s="1">
        <v>-1.3697999999999999</v>
      </c>
      <c r="C230" s="2">
        <v>-2.7536999999999998</v>
      </c>
      <c r="D230" s="1">
        <v>2.0468999999999999</v>
      </c>
      <c r="E230" s="2">
        <v>3.0114000000000001</v>
      </c>
      <c r="F230" s="1">
        <v>-0.43740000000000001</v>
      </c>
      <c r="G230" s="2">
        <v>-5.3132999999999999</v>
      </c>
      <c r="H230" s="1">
        <v>-2.5482999999999998</v>
      </c>
      <c r="I230" s="2">
        <v>3.7808999999999999</v>
      </c>
      <c r="J230" s="1">
        <v>0.3513</v>
      </c>
      <c r="K230" s="2">
        <v>-3.9832000000000001</v>
      </c>
      <c r="L230" s="1">
        <v>3.5998999999999999</v>
      </c>
      <c r="M230" s="2">
        <v>-1.2464999999999999</v>
      </c>
      <c r="N230" s="1">
        <v>-1.2861</v>
      </c>
      <c r="O230" s="2">
        <v>-7.4593999999999996</v>
      </c>
      <c r="P230" s="1">
        <v>11.414099999999999</v>
      </c>
      <c r="Q230" s="2">
        <v>1.7165999999999999</v>
      </c>
      <c r="R230" s="1">
        <v>-5.2972000000000001</v>
      </c>
      <c r="S230" s="2">
        <v>-6.9028999999999998</v>
      </c>
      <c r="T230" s="1">
        <v>0.58169999999999999</v>
      </c>
    </row>
    <row r="231" spans="1:20" x14ac:dyDescent="0.25">
      <c r="A231" s="4">
        <v>199301</v>
      </c>
      <c r="B231" s="1">
        <v>-6.8630000000000004</v>
      </c>
      <c r="C231" s="2">
        <v>-10.447900000000001</v>
      </c>
      <c r="D231" s="1">
        <v>-9.4007000000000005</v>
      </c>
      <c r="E231" s="2">
        <v>-1.8354999999999999</v>
      </c>
      <c r="F231" s="1">
        <v>10.2988</v>
      </c>
      <c r="G231" s="2">
        <v>-5.9539999999999997</v>
      </c>
      <c r="H231" s="1">
        <v>1.9011</v>
      </c>
      <c r="I231" s="2">
        <v>-9.9257000000000009</v>
      </c>
      <c r="J231" s="1">
        <v>0.16869999999999999</v>
      </c>
      <c r="K231" s="2">
        <v>-5.2760999999999996</v>
      </c>
      <c r="L231" s="1">
        <v>-3.0131999999999999</v>
      </c>
      <c r="M231" s="2">
        <v>1.4604999999999999</v>
      </c>
      <c r="N231" s="1">
        <v>-0.9526</v>
      </c>
      <c r="O231" s="2">
        <v>7.2233000000000001</v>
      </c>
      <c r="P231" s="1">
        <v>-11.9916</v>
      </c>
      <c r="Q231" s="2">
        <v>6.3242000000000003</v>
      </c>
      <c r="R231" s="1">
        <v>3.3549000000000002</v>
      </c>
      <c r="S231" s="2">
        <v>-8.0785</v>
      </c>
      <c r="T231" s="1">
        <v>-1.6082000000000001</v>
      </c>
    </row>
    <row r="232" spans="1:20" x14ac:dyDescent="0.25">
      <c r="A232">
        <v>199302</v>
      </c>
      <c r="B232" s="1">
        <v>8.5383999999999993</v>
      </c>
      <c r="C232" s="2">
        <v>4.7043999999999997</v>
      </c>
      <c r="D232" s="1">
        <v>10.1036</v>
      </c>
      <c r="E232" s="2">
        <v>3.1524000000000001</v>
      </c>
      <c r="F232" s="1">
        <v>-7.9920999999999998</v>
      </c>
      <c r="G232" s="2">
        <v>25.999300000000002</v>
      </c>
      <c r="H232" s="1">
        <v>3.1960000000000002</v>
      </c>
      <c r="I232" s="2">
        <v>4.3334999999999999</v>
      </c>
      <c r="J232" s="1">
        <v>16.555399999999999</v>
      </c>
      <c r="K232" s="2">
        <v>8.5326000000000004</v>
      </c>
      <c r="L232" s="1">
        <v>-1.081</v>
      </c>
      <c r="M232" s="2">
        <v>-1.9739</v>
      </c>
      <c r="N232" s="1">
        <v>-0.34520000000000001</v>
      </c>
      <c r="O232" s="2">
        <v>6.0487000000000002</v>
      </c>
      <c r="P232" s="1">
        <v>-0.68769999999999998</v>
      </c>
      <c r="Q232" s="2">
        <v>1.8351</v>
      </c>
      <c r="R232" s="1">
        <v>3.8637999999999999</v>
      </c>
      <c r="S232" s="2">
        <v>10.2126</v>
      </c>
      <c r="T232" s="1">
        <v>-0.86380000000000001</v>
      </c>
    </row>
    <row r="233" spans="1:20" x14ac:dyDescent="0.25">
      <c r="A233">
        <v>199303</v>
      </c>
      <c r="B233" s="1">
        <v>7.6208</v>
      </c>
      <c r="C233" s="2">
        <v>-0.26879999999999998</v>
      </c>
      <c r="D233" s="1">
        <v>2.7134</v>
      </c>
      <c r="E233" s="2">
        <v>2.6490999999999998</v>
      </c>
      <c r="F233" s="1">
        <v>-4.9206000000000003</v>
      </c>
      <c r="G233" s="2">
        <v>3.9834000000000001</v>
      </c>
      <c r="H233" s="1">
        <v>-2.5983999999999998</v>
      </c>
      <c r="I233" s="2">
        <v>-7.7135999999999996</v>
      </c>
      <c r="J233" s="1">
        <v>-9.4822000000000006</v>
      </c>
      <c r="K233" s="2">
        <v>0.3216</v>
      </c>
      <c r="L233" s="1">
        <v>2.1596000000000002</v>
      </c>
      <c r="M233" s="2">
        <v>0.37419999999999998</v>
      </c>
      <c r="N233" s="1">
        <v>2.5857000000000001</v>
      </c>
      <c r="O233" s="2">
        <v>0.42720000000000002</v>
      </c>
      <c r="P233" s="1">
        <v>7.0846</v>
      </c>
      <c r="Q233" s="2">
        <v>5.5975000000000001</v>
      </c>
      <c r="R233" s="1">
        <v>-3.3256000000000001</v>
      </c>
      <c r="S233" s="2">
        <v>15.376099999999999</v>
      </c>
      <c r="T233" s="1">
        <v>8.5739000000000001</v>
      </c>
    </row>
    <row r="234" spans="1:20" x14ac:dyDescent="0.25">
      <c r="A234" s="4">
        <v>199304</v>
      </c>
      <c r="B234" s="1">
        <v>-4.6289999999999996</v>
      </c>
      <c r="C234" s="2">
        <v>2.1659000000000002</v>
      </c>
      <c r="D234" s="1">
        <v>-1.3768</v>
      </c>
      <c r="E234" s="2">
        <v>1.6697</v>
      </c>
      <c r="F234" s="1">
        <v>0.81879999999999997</v>
      </c>
      <c r="G234" s="2">
        <v>-7.8285</v>
      </c>
      <c r="H234" s="1">
        <v>1.4025000000000001</v>
      </c>
      <c r="I234" s="2">
        <v>5.8293999999999997</v>
      </c>
      <c r="J234" s="1">
        <v>-1.2742</v>
      </c>
      <c r="K234" s="2">
        <v>-1.3358000000000001</v>
      </c>
      <c r="L234" s="1">
        <v>-3.1941000000000002</v>
      </c>
      <c r="M234" s="2">
        <v>-2.5937999999999999</v>
      </c>
      <c r="N234" s="1">
        <v>6.4607999999999999</v>
      </c>
      <c r="O234" s="2">
        <v>-11.7097</v>
      </c>
      <c r="P234" s="1">
        <v>-2.1789000000000001</v>
      </c>
      <c r="Q234" s="2">
        <v>-2.5827</v>
      </c>
      <c r="R234" s="1">
        <v>1.7948</v>
      </c>
      <c r="S234" s="2">
        <v>-8.1113999999999997</v>
      </c>
      <c r="T234" s="1">
        <v>-0.80869999999999997</v>
      </c>
    </row>
    <row r="235" spans="1:20" x14ac:dyDescent="0.25">
      <c r="A235">
        <v>199305</v>
      </c>
      <c r="B235" s="1">
        <v>2.5089000000000001</v>
      </c>
      <c r="C235" s="2">
        <v>-1.7341</v>
      </c>
      <c r="D235" s="1">
        <v>-9.7402999999999995</v>
      </c>
      <c r="E235" s="2">
        <v>-0.49959999999999999</v>
      </c>
      <c r="F235" s="1">
        <v>-1.7874000000000001</v>
      </c>
      <c r="G235" s="2">
        <v>-14.019399999999999</v>
      </c>
      <c r="H235" s="1">
        <v>-1.9449000000000001</v>
      </c>
      <c r="I235" s="2">
        <v>-4.3337000000000003</v>
      </c>
      <c r="J235" s="1">
        <v>2.6417999999999999</v>
      </c>
      <c r="K235" s="2">
        <v>-6.6900000000000001E-2</v>
      </c>
      <c r="L235" s="1">
        <v>-5.0726000000000004</v>
      </c>
      <c r="M235" s="2">
        <v>1.1968000000000001</v>
      </c>
      <c r="N235" s="1">
        <v>-4.9808000000000003</v>
      </c>
      <c r="O235" s="2">
        <v>12.2433</v>
      </c>
      <c r="P235" s="1">
        <v>-0.19239999999999999</v>
      </c>
      <c r="Q235" s="2">
        <v>-0.56920000000000004</v>
      </c>
      <c r="R235" s="1">
        <v>-2.8227000000000002</v>
      </c>
      <c r="S235" s="2">
        <v>-3.0295000000000001</v>
      </c>
      <c r="T235" s="1">
        <v>-1.2990999999999999</v>
      </c>
    </row>
    <row r="236" spans="1:20" x14ac:dyDescent="0.25">
      <c r="A236">
        <v>199306</v>
      </c>
      <c r="B236" s="1">
        <v>1.7123999999999999</v>
      </c>
      <c r="C236" s="2">
        <v>-0.31440000000000001</v>
      </c>
      <c r="D236" s="1">
        <v>10.790100000000001</v>
      </c>
      <c r="E236" s="2">
        <v>0.88400000000000001</v>
      </c>
      <c r="F236" s="1">
        <v>-0.66679999999999995</v>
      </c>
      <c r="G236" s="2">
        <v>3.8416999999999999</v>
      </c>
      <c r="H236" s="1">
        <v>3.4272999999999998</v>
      </c>
      <c r="I236" s="2">
        <v>-8.4699999999999998E-2</v>
      </c>
      <c r="J236" s="1">
        <v>-3.2067999999999999</v>
      </c>
      <c r="K236" s="2">
        <v>-2.2827000000000002</v>
      </c>
      <c r="L236" s="1">
        <v>4.1454000000000004</v>
      </c>
      <c r="M236" s="2">
        <v>7.8385999999999996</v>
      </c>
      <c r="N236" s="1">
        <v>1.1677999999999999</v>
      </c>
      <c r="O236" s="2">
        <v>-2.3820999999999999</v>
      </c>
      <c r="P236" s="1">
        <v>6.1125999999999996</v>
      </c>
      <c r="Q236" s="2">
        <v>4.3967999999999998</v>
      </c>
      <c r="R236" s="1">
        <v>5.6387999999999998</v>
      </c>
      <c r="S236" s="2">
        <v>6.6254</v>
      </c>
      <c r="T236" s="1">
        <v>2.6011000000000002</v>
      </c>
    </row>
    <row r="237" spans="1:20" x14ac:dyDescent="0.25">
      <c r="A237" s="4">
        <v>199307</v>
      </c>
      <c r="B237" s="1">
        <v>-0.81479999999999997</v>
      </c>
      <c r="C237" s="2">
        <v>3.0897000000000001</v>
      </c>
      <c r="D237" s="1">
        <v>-0.83399999999999996</v>
      </c>
      <c r="E237" s="2">
        <v>0.89410000000000001</v>
      </c>
      <c r="F237" s="1">
        <v>2.3807999999999998</v>
      </c>
      <c r="G237" s="2">
        <v>11.5733</v>
      </c>
      <c r="H237" s="1">
        <v>-1.2819</v>
      </c>
      <c r="I237" s="2">
        <v>1.5678000000000001</v>
      </c>
      <c r="J237" s="1">
        <v>9.9215</v>
      </c>
      <c r="K237" s="2">
        <v>-0.41499999999999998</v>
      </c>
      <c r="L237" s="1">
        <v>-5.5095000000000001</v>
      </c>
      <c r="M237" s="2">
        <v>-1.5659000000000001</v>
      </c>
      <c r="N237" s="1">
        <v>6</v>
      </c>
      <c r="O237" s="2">
        <v>5.8906999999999998</v>
      </c>
      <c r="P237" s="1">
        <v>-2.5699000000000001</v>
      </c>
      <c r="Q237" s="2">
        <v>-4.6028000000000002</v>
      </c>
      <c r="R237" s="1">
        <v>2.1890000000000001</v>
      </c>
      <c r="S237" s="2">
        <v>0.57250000000000001</v>
      </c>
      <c r="T237" s="1">
        <v>-2.1894999999999998</v>
      </c>
    </row>
    <row r="238" spans="1:20" x14ac:dyDescent="0.25">
      <c r="A238">
        <v>199308</v>
      </c>
      <c r="B238" s="1">
        <v>4.5464000000000002</v>
      </c>
      <c r="C238" s="2">
        <v>1.1573</v>
      </c>
      <c r="D238" s="1">
        <v>3.0072999999999999</v>
      </c>
      <c r="E238" s="2">
        <v>1.6633</v>
      </c>
      <c r="F238" s="1">
        <v>5.0213999999999999</v>
      </c>
      <c r="G238" s="2">
        <v>-2.4735</v>
      </c>
      <c r="H238" s="1">
        <v>2.35E-2</v>
      </c>
      <c r="I238" s="2">
        <v>3.1705999999999999</v>
      </c>
      <c r="J238" s="1">
        <v>4.7827000000000002</v>
      </c>
      <c r="K238" s="2">
        <v>0.88460000000000005</v>
      </c>
      <c r="L238" s="1">
        <v>0.81640000000000001</v>
      </c>
      <c r="M238" s="2">
        <v>1.3903000000000001</v>
      </c>
      <c r="N238" s="1">
        <v>7.4640000000000004</v>
      </c>
      <c r="O238" s="2">
        <v>0.82879999999999998</v>
      </c>
      <c r="P238" s="1">
        <v>6.2199999999999998E-2</v>
      </c>
      <c r="Q238" s="2">
        <v>8.8186</v>
      </c>
      <c r="R238" s="1">
        <v>-4.2385999999999999</v>
      </c>
      <c r="S238" s="2">
        <v>-16.182500000000001</v>
      </c>
      <c r="T238" s="1">
        <v>-0.43859999999999999</v>
      </c>
    </row>
    <row r="239" spans="1:20" x14ac:dyDescent="0.25">
      <c r="A239">
        <v>199309</v>
      </c>
      <c r="B239" s="1">
        <v>-4.6990999999999996</v>
      </c>
      <c r="C239" s="2">
        <v>-4.6001000000000003</v>
      </c>
      <c r="D239" s="1">
        <v>0.1361</v>
      </c>
      <c r="E239" s="2">
        <v>-0.27010000000000001</v>
      </c>
      <c r="F239" s="1">
        <v>1.1337999999999999</v>
      </c>
      <c r="G239" s="2">
        <v>-5.7519999999999998</v>
      </c>
      <c r="H239" s="1">
        <v>0.2802</v>
      </c>
      <c r="I239" s="2">
        <v>-1.1322000000000001</v>
      </c>
      <c r="J239" s="1">
        <v>1.2111000000000001</v>
      </c>
      <c r="K239" s="2">
        <v>3.302</v>
      </c>
      <c r="L239" s="1">
        <v>1.887</v>
      </c>
      <c r="M239" s="2">
        <v>-6.2836999999999996</v>
      </c>
      <c r="N239" s="1">
        <v>-12.5595</v>
      </c>
      <c r="O239" s="2">
        <v>2.2770999999999999</v>
      </c>
      <c r="P239" s="1">
        <v>6.0068999999999999</v>
      </c>
      <c r="Q239" s="2">
        <v>0.1368</v>
      </c>
      <c r="R239" s="1">
        <v>1.5247999999999999</v>
      </c>
      <c r="S239" s="2">
        <v>16.090699999999998</v>
      </c>
      <c r="T239" s="1">
        <v>2.4676</v>
      </c>
    </row>
    <row r="240" spans="1:20" x14ac:dyDescent="0.25">
      <c r="A240" s="4">
        <v>199310</v>
      </c>
      <c r="B240" s="1">
        <v>3.0137</v>
      </c>
      <c r="C240" s="2">
        <v>4.5086000000000004</v>
      </c>
      <c r="D240" s="1">
        <v>7.8700000000000006E-2</v>
      </c>
      <c r="E240" s="2">
        <v>4.5271999999999997</v>
      </c>
      <c r="F240" s="1">
        <v>-0.66930000000000001</v>
      </c>
      <c r="G240" s="2">
        <v>1.2456</v>
      </c>
      <c r="H240" s="1">
        <v>1.2464</v>
      </c>
      <c r="I240" s="2">
        <v>-1.5951</v>
      </c>
      <c r="J240" s="1">
        <v>-1.5182</v>
      </c>
      <c r="K240" s="2">
        <v>-0.1603</v>
      </c>
      <c r="L240" s="1">
        <v>-5.9343000000000004</v>
      </c>
      <c r="M240" s="2">
        <v>-0.57979999999999998</v>
      </c>
      <c r="N240" s="1">
        <v>-0.92930000000000001</v>
      </c>
      <c r="O240" s="2">
        <v>-2.2277999999999998</v>
      </c>
      <c r="P240" s="1">
        <v>-4.0864000000000003</v>
      </c>
      <c r="Q240" s="2">
        <v>4.2731000000000003</v>
      </c>
      <c r="R240" s="1">
        <v>-1.8673999999999999</v>
      </c>
      <c r="S240" s="2">
        <v>2.4691999999999998</v>
      </c>
      <c r="T240" s="1">
        <v>3.5388999999999999</v>
      </c>
    </row>
    <row r="241" spans="1:20" x14ac:dyDescent="0.25">
      <c r="A241">
        <v>199311</v>
      </c>
      <c r="B241" s="1">
        <v>-0.1699</v>
      </c>
      <c r="C241" s="2">
        <v>-2.9769000000000001</v>
      </c>
      <c r="D241" s="1">
        <v>0.65269999999999995</v>
      </c>
      <c r="E241" s="2">
        <v>1.0331999999999999</v>
      </c>
      <c r="F241" s="1">
        <v>0.72619999999999996</v>
      </c>
      <c r="G241" s="2">
        <v>6.7724000000000002</v>
      </c>
      <c r="H241" s="1">
        <v>1.3879999999999999</v>
      </c>
      <c r="I241" s="2">
        <v>4.8212999999999999</v>
      </c>
      <c r="J241" s="1">
        <v>-2.1566999999999998</v>
      </c>
      <c r="K241" s="2">
        <v>1.9671000000000001</v>
      </c>
      <c r="L241" s="1">
        <v>6.0313999999999997</v>
      </c>
      <c r="M241" s="2">
        <v>2.7256</v>
      </c>
      <c r="N241" s="1">
        <v>5.1257999999999999</v>
      </c>
      <c r="O241" s="2">
        <v>2.1777000000000002</v>
      </c>
      <c r="P241" s="1">
        <v>5.1932</v>
      </c>
      <c r="Q241" s="2">
        <v>-1.1498999999999999</v>
      </c>
      <c r="R241" s="1">
        <v>0.53349999999999997</v>
      </c>
      <c r="S241" s="2">
        <v>0.62970000000000004</v>
      </c>
      <c r="T241" s="1">
        <v>-1.7336</v>
      </c>
    </row>
    <row r="242" spans="1:20" x14ac:dyDescent="0.25">
      <c r="A242">
        <v>199312</v>
      </c>
      <c r="B242" s="1">
        <v>2.4519000000000002</v>
      </c>
      <c r="C242" s="2">
        <v>3.7282999999999999</v>
      </c>
      <c r="D242" s="1">
        <v>2.4980000000000002</v>
      </c>
      <c r="E242" s="2">
        <v>0.18579999999999999</v>
      </c>
      <c r="F242" s="1">
        <v>4.9711999999999996</v>
      </c>
      <c r="G242" s="2">
        <v>-0.88400000000000001</v>
      </c>
      <c r="H242" s="1">
        <v>-1.0582</v>
      </c>
      <c r="I242" s="2">
        <v>-2.8549000000000002</v>
      </c>
      <c r="J242" s="1">
        <v>2.3673000000000002</v>
      </c>
      <c r="K242" s="2">
        <v>-4.1852999999999998</v>
      </c>
      <c r="L242" s="1">
        <v>-2.5387</v>
      </c>
      <c r="M242" s="2">
        <v>7.0768000000000004</v>
      </c>
      <c r="N242" s="1">
        <v>-0.96489999999999998</v>
      </c>
      <c r="O242" s="2">
        <v>-2.1585999999999999</v>
      </c>
      <c r="P242" s="1">
        <v>11.7971</v>
      </c>
      <c r="Q242" s="2">
        <v>8.1900000000000001E-2</v>
      </c>
      <c r="R242" s="1">
        <v>1.5647</v>
      </c>
      <c r="S242" s="2">
        <v>-7.9599000000000002</v>
      </c>
      <c r="T242" s="1">
        <v>-0.81100000000000005</v>
      </c>
    </row>
    <row r="243" spans="1:20" x14ac:dyDescent="0.25">
      <c r="A243" s="4">
        <v>199401</v>
      </c>
      <c r="B243" s="1">
        <v>-4.3886000000000003</v>
      </c>
      <c r="C243" s="2">
        <v>-0.67020000000000002</v>
      </c>
      <c r="D243" s="1">
        <v>-1.3184</v>
      </c>
      <c r="E243" s="2">
        <v>-3.0952000000000002</v>
      </c>
      <c r="F243" s="1">
        <v>-0.1134</v>
      </c>
      <c r="G243" s="2">
        <v>5.3642000000000003</v>
      </c>
      <c r="H243" s="1">
        <v>5.2167000000000003</v>
      </c>
      <c r="I243" s="2">
        <v>0.44900000000000001</v>
      </c>
      <c r="J243" s="1">
        <v>2.9798</v>
      </c>
      <c r="K243" s="2">
        <v>8.5447000000000006</v>
      </c>
      <c r="L243" s="1">
        <v>3.4079999999999999</v>
      </c>
      <c r="M243" s="2">
        <v>0.3574</v>
      </c>
      <c r="N243" s="1">
        <v>-0.94640000000000002</v>
      </c>
      <c r="O243" s="2">
        <v>1.6469</v>
      </c>
      <c r="P243" s="1">
        <v>-12.361499999999999</v>
      </c>
      <c r="Q243" s="2">
        <v>1.9080999999999999</v>
      </c>
      <c r="R243" s="1">
        <v>0.1205</v>
      </c>
      <c r="S243" s="2">
        <v>2.7195999999999998</v>
      </c>
      <c r="T243" s="1">
        <v>0.99529999999999996</v>
      </c>
    </row>
    <row r="244" spans="1:20" x14ac:dyDescent="0.25">
      <c r="A244">
        <v>199402</v>
      </c>
      <c r="B244" s="1">
        <v>-6.2664</v>
      </c>
      <c r="C244" s="2">
        <v>4.4892000000000003</v>
      </c>
      <c r="D244" s="1">
        <v>0.17549999999999999</v>
      </c>
      <c r="E244" s="2">
        <v>0.1062</v>
      </c>
      <c r="F244" s="1">
        <v>0.28589999999999999</v>
      </c>
      <c r="G244" s="2">
        <v>-18.0182</v>
      </c>
      <c r="H244" s="1">
        <v>-1.1213</v>
      </c>
      <c r="I244" s="2">
        <v>2.3974000000000002</v>
      </c>
      <c r="J244" s="1">
        <v>7.3921000000000001</v>
      </c>
      <c r="K244" s="2">
        <v>1.0075000000000001</v>
      </c>
      <c r="L244" s="1">
        <v>-1.8301000000000001</v>
      </c>
      <c r="M244" s="2">
        <v>-1.4016</v>
      </c>
      <c r="N244" s="1">
        <v>1.3806</v>
      </c>
      <c r="O244" s="2">
        <v>4.1222000000000003</v>
      </c>
      <c r="P244" s="1">
        <v>9.6448999999999998</v>
      </c>
      <c r="Q244" s="2">
        <v>-0.92310000000000003</v>
      </c>
      <c r="R244" s="1">
        <v>-3.3458000000000001</v>
      </c>
      <c r="S244" s="2">
        <v>0.29120000000000001</v>
      </c>
      <c r="T244" s="1">
        <v>0.74360000000000004</v>
      </c>
    </row>
    <row r="245" spans="1:20" x14ac:dyDescent="0.25">
      <c r="A245">
        <v>199403</v>
      </c>
      <c r="B245" s="1">
        <v>12.5398</v>
      </c>
      <c r="C245" s="2">
        <v>-0.4541</v>
      </c>
      <c r="D245" s="1">
        <v>2.5341999999999998</v>
      </c>
      <c r="E245" s="2">
        <v>9.2516999999999996</v>
      </c>
      <c r="F245" s="1">
        <v>1.6727000000000001</v>
      </c>
      <c r="G245" s="2">
        <v>16.1126</v>
      </c>
      <c r="H245" s="1">
        <v>0.3987</v>
      </c>
      <c r="I245" s="2">
        <v>4.0872999999999999</v>
      </c>
      <c r="J245" s="1">
        <v>-7.6306000000000003</v>
      </c>
      <c r="K245" s="2">
        <v>1.3655999999999999</v>
      </c>
      <c r="L245" s="1">
        <v>2.2917999999999998</v>
      </c>
      <c r="M245" s="2">
        <v>0.248</v>
      </c>
      <c r="N245" s="1">
        <v>2.8191999999999999</v>
      </c>
      <c r="O245" s="2">
        <v>1.8585</v>
      </c>
      <c r="P245" s="1">
        <v>0.61839999999999995</v>
      </c>
      <c r="Q245" s="2">
        <v>0.67710000000000004</v>
      </c>
      <c r="R245" s="1">
        <v>4.8658000000000001</v>
      </c>
      <c r="S245" s="2">
        <v>18.7258</v>
      </c>
      <c r="T245" s="1">
        <v>3.7063999999999999</v>
      </c>
    </row>
    <row r="246" spans="1:20" x14ac:dyDescent="0.25">
      <c r="A246" s="4">
        <v>199404</v>
      </c>
      <c r="B246" s="1">
        <v>-0.81630000000000003</v>
      </c>
      <c r="C246" s="2">
        <v>3.7078000000000002</v>
      </c>
      <c r="D246" s="1">
        <v>0.95669999999999999</v>
      </c>
      <c r="E246" s="2">
        <v>0.24399999999999999</v>
      </c>
      <c r="F246" s="1">
        <v>3.8711000000000002</v>
      </c>
      <c r="G246" s="2">
        <v>3.6478000000000002</v>
      </c>
      <c r="H246" s="1">
        <v>1.337</v>
      </c>
      <c r="I246" s="2">
        <v>-3.0118</v>
      </c>
      <c r="J246" s="1">
        <v>6.1901999999999999</v>
      </c>
      <c r="K246" s="2">
        <v>1.8818999999999999</v>
      </c>
      <c r="L246" s="1">
        <v>-3.56E-2</v>
      </c>
      <c r="M246" s="2">
        <v>3.7919</v>
      </c>
      <c r="N246" s="1">
        <v>-3.0202</v>
      </c>
      <c r="O246" s="2">
        <v>10.0764</v>
      </c>
      <c r="P246" s="1">
        <v>8.2077000000000009</v>
      </c>
      <c r="Q246" s="2">
        <v>2.9144999999999999</v>
      </c>
      <c r="R246" s="1">
        <v>-2.4357000000000002</v>
      </c>
      <c r="S246" s="2">
        <v>-10.4062</v>
      </c>
      <c r="T246" s="1">
        <v>1.28</v>
      </c>
    </row>
    <row r="247" spans="1:20" x14ac:dyDescent="0.25">
      <c r="A247">
        <v>199405</v>
      </c>
      <c r="B247" s="1">
        <v>2.5057999999999998</v>
      </c>
      <c r="C247" s="2">
        <v>-4.0578000000000003</v>
      </c>
      <c r="D247" s="1">
        <v>-1.9348000000000001</v>
      </c>
      <c r="E247" s="2">
        <v>3.9481000000000002</v>
      </c>
      <c r="F247" s="1">
        <v>0.25130000000000002</v>
      </c>
      <c r="G247" s="2">
        <v>15.184799999999999</v>
      </c>
      <c r="H247" s="1">
        <v>1.5986</v>
      </c>
      <c r="I247" s="2">
        <v>5.4245000000000001</v>
      </c>
      <c r="J247" s="1">
        <v>-3.2082000000000002</v>
      </c>
      <c r="K247" s="2">
        <v>-0.50970000000000004</v>
      </c>
      <c r="L247" s="1">
        <v>3.2947000000000002</v>
      </c>
      <c r="M247" s="2">
        <v>-1.2699</v>
      </c>
      <c r="N247" s="1">
        <v>12.824299999999999</v>
      </c>
      <c r="O247" s="2">
        <v>-14.3066</v>
      </c>
      <c r="P247" s="1">
        <v>-8.8701000000000008</v>
      </c>
      <c r="Q247" s="2">
        <v>5.3451000000000004</v>
      </c>
      <c r="R247" s="1">
        <v>2.8565999999999998</v>
      </c>
      <c r="S247" s="2">
        <v>3.7061999999999999</v>
      </c>
      <c r="T247" s="1">
        <v>1.6888000000000001</v>
      </c>
    </row>
    <row r="248" spans="1:20" x14ac:dyDescent="0.25">
      <c r="A248">
        <v>199406</v>
      </c>
      <c r="B248" s="1">
        <v>-0.94379999999999997</v>
      </c>
      <c r="C248" s="2">
        <v>4.5365000000000002</v>
      </c>
      <c r="D248" s="1">
        <v>4.9261999999999997</v>
      </c>
      <c r="E248" s="2">
        <v>2.1013000000000002</v>
      </c>
      <c r="F248" s="1">
        <v>-0.54059999999999997</v>
      </c>
      <c r="G248" s="2">
        <v>-7.1029</v>
      </c>
      <c r="H248" s="1">
        <v>0.38159999999999999</v>
      </c>
      <c r="I248" s="2">
        <v>-2.4981</v>
      </c>
      <c r="J248" s="1">
        <v>1.6680999999999999</v>
      </c>
      <c r="K248" s="2">
        <v>4.2680999999999996</v>
      </c>
      <c r="L248" s="1">
        <v>4.2249999999999996</v>
      </c>
      <c r="M248" s="2">
        <v>1.1837</v>
      </c>
      <c r="N248" s="1">
        <v>-4.8337000000000003</v>
      </c>
      <c r="O248" s="2">
        <v>2.9554</v>
      </c>
      <c r="P248" s="1">
        <v>13.9452</v>
      </c>
      <c r="Q248" s="2">
        <v>1.6830000000000001</v>
      </c>
      <c r="R248" s="1">
        <v>2.6938</v>
      </c>
      <c r="S248" s="2">
        <v>6.2619999999999996</v>
      </c>
      <c r="T248" s="1">
        <v>3.5314999999999999</v>
      </c>
    </row>
    <row r="249" spans="1:20" x14ac:dyDescent="0.25">
      <c r="A249" s="4">
        <v>199407</v>
      </c>
      <c r="B249" s="1">
        <v>4.7906000000000004</v>
      </c>
      <c r="C249" s="2">
        <v>-1.627</v>
      </c>
      <c r="D249" s="1">
        <v>-5.1006</v>
      </c>
      <c r="E249" s="2">
        <v>-3.4344000000000001</v>
      </c>
      <c r="F249" s="1">
        <v>2.4386000000000001</v>
      </c>
      <c r="G249" s="2">
        <v>5.5429000000000004</v>
      </c>
      <c r="H249" s="1">
        <v>3.8714</v>
      </c>
      <c r="I249" s="2">
        <v>1.5296000000000001</v>
      </c>
      <c r="J249" s="1">
        <v>-0.89490000000000003</v>
      </c>
      <c r="K249" s="2">
        <v>3.1699999999999999E-2</v>
      </c>
      <c r="L249" s="1">
        <v>-10.051399999999999</v>
      </c>
      <c r="M249" s="2">
        <v>-0.37790000000000001</v>
      </c>
      <c r="N249" s="1">
        <v>4.3333000000000004</v>
      </c>
      <c r="O249" s="2">
        <v>23.0716</v>
      </c>
      <c r="P249" s="1">
        <v>-9.6978000000000009</v>
      </c>
      <c r="Q249" s="2">
        <v>-1.8701000000000001</v>
      </c>
      <c r="R249" s="1">
        <v>-2.1533000000000002</v>
      </c>
      <c r="S249" s="2">
        <v>-5.9455</v>
      </c>
      <c r="T249" s="1">
        <v>0.65490000000000004</v>
      </c>
    </row>
    <row r="250" spans="1:20" x14ac:dyDescent="0.25">
      <c r="A250">
        <v>199408</v>
      </c>
      <c r="B250" s="1">
        <v>5.1784999999999997</v>
      </c>
      <c r="C250" s="2">
        <v>-4.7283999999999997</v>
      </c>
      <c r="D250" s="1">
        <v>5.7953000000000001</v>
      </c>
      <c r="E250" s="2">
        <v>8.2807999999999993</v>
      </c>
      <c r="F250" s="1">
        <v>-4.1871</v>
      </c>
      <c r="G250" s="2">
        <v>-0.32829999999999998</v>
      </c>
      <c r="H250" s="1">
        <v>0.88460000000000005</v>
      </c>
      <c r="I250" s="2">
        <v>-0.79100000000000004</v>
      </c>
      <c r="J250" s="1">
        <v>1.0105</v>
      </c>
      <c r="K250" s="2">
        <v>2.9664999999999999</v>
      </c>
      <c r="L250" s="1">
        <v>18.086200000000002</v>
      </c>
      <c r="M250" s="2">
        <v>1.8716999999999999</v>
      </c>
      <c r="N250" s="1">
        <v>-5.1833</v>
      </c>
      <c r="O250" s="2">
        <v>-10.674099999999999</v>
      </c>
      <c r="P250" s="1">
        <v>7.9656000000000002</v>
      </c>
      <c r="Q250" s="2">
        <v>-7.6499999999999999E-2</v>
      </c>
      <c r="R250" s="1">
        <v>2.1057000000000001</v>
      </c>
      <c r="S250" s="2">
        <v>-9.3143999999999991</v>
      </c>
      <c r="T250" s="1">
        <v>2.3174999999999999</v>
      </c>
    </row>
    <row r="251" spans="1:20" x14ac:dyDescent="0.25">
      <c r="A251">
        <v>199409</v>
      </c>
      <c r="B251" s="1">
        <v>-4.5831</v>
      </c>
      <c r="C251" s="2">
        <v>7.9172000000000002</v>
      </c>
      <c r="D251" s="1">
        <v>0.39419999999999999</v>
      </c>
      <c r="E251" s="2">
        <v>-2.5022000000000002</v>
      </c>
      <c r="F251" s="1">
        <v>6.1462000000000003</v>
      </c>
      <c r="G251" s="2">
        <v>0.2429</v>
      </c>
      <c r="H251" s="1">
        <v>-1.8189</v>
      </c>
      <c r="I251" s="2">
        <v>3.1131000000000002</v>
      </c>
      <c r="J251" s="1">
        <v>4.5551000000000004</v>
      </c>
      <c r="K251" s="2">
        <v>1.4783999999999999</v>
      </c>
      <c r="L251" s="1">
        <v>-4.5166000000000004</v>
      </c>
      <c r="M251" s="2">
        <v>1.9827999999999999</v>
      </c>
      <c r="N251" s="1">
        <v>7.27</v>
      </c>
      <c r="O251" s="2">
        <v>-5.5917000000000003</v>
      </c>
      <c r="P251" s="1">
        <v>3.6503000000000001</v>
      </c>
      <c r="Q251" s="2">
        <v>4.3906000000000001</v>
      </c>
      <c r="R251" s="1">
        <v>0.3715</v>
      </c>
      <c r="S251" s="2">
        <v>9.5229999999999997</v>
      </c>
      <c r="T251" s="1">
        <v>0.42509999999999998</v>
      </c>
    </row>
    <row r="252" spans="1:20" x14ac:dyDescent="0.25">
      <c r="A252" s="4">
        <v>199410</v>
      </c>
      <c r="B252" s="1">
        <v>3.1392000000000002</v>
      </c>
      <c r="C252" s="2">
        <v>0.58889999999999998</v>
      </c>
      <c r="D252" s="1">
        <v>-2.1080999999999999</v>
      </c>
      <c r="E252" s="2">
        <v>2.9428999999999998</v>
      </c>
      <c r="F252" s="1">
        <v>-1.2706999999999999</v>
      </c>
      <c r="G252" s="2">
        <v>-4.1078000000000001</v>
      </c>
      <c r="H252" s="1">
        <v>1.7428999999999999</v>
      </c>
      <c r="I252" s="2">
        <v>-0.62590000000000001</v>
      </c>
      <c r="J252" s="1">
        <v>2.823</v>
      </c>
      <c r="K252" s="2">
        <v>2.1244999999999998</v>
      </c>
      <c r="L252" s="1">
        <v>-0.92869999999999997</v>
      </c>
      <c r="M252" s="2">
        <v>0.50900000000000001</v>
      </c>
      <c r="N252" s="1">
        <v>7.2503000000000002</v>
      </c>
      <c r="O252" s="2">
        <v>2.5417000000000001</v>
      </c>
      <c r="P252" s="1">
        <v>-4.8973000000000004</v>
      </c>
      <c r="Q252" s="2">
        <v>3.7881</v>
      </c>
      <c r="R252" s="1">
        <v>-0.85929999999999995</v>
      </c>
      <c r="S252" s="2">
        <v>5.3761000000000001</v>
      </c>
      <c r="T252" s="1">
        <v>0.53779999999999994</v>
      </c>
    </row>
    <row r="253" spans="1:20" x14ac:dyDescent="0.25">
      <c r="A253">
        <v>199411</v>
      </c>
      <c r="B253" s="1">
        <v>-1.7961</v>
      </c>
      <c r="C253" s="2">
        <v>2.0066999999999999</v>
      </c>
      <c r="D253" s="1">
        <v>5.5327000000000002</v>
      </c>
      <c r="E253" s="2">
        <v>1.462</v>
      </c>
      <c r="F253" s="1">
        <v>1.5504</v>
      </c>
      <c r="G253" s="2">
        <v>3.4428999999999998</v>
      </c>
      <c r="H253" s="1">
        <v>4.6090999999999998</v>
      </c>
      <c r="I253" s="2">
        <v>1.7414000000000001</v>
      </c>
      <c r="J253" s="1">
        <v>-0.627</v>
      </c>
      <c r="K253" s="2">
        <v>2.8241000000000001</v>
      </c>
      <c r="L253" s="1">
        <v>2.6095999999999999</v>
      </c>
      <c r="M253" s="2">
        <v>2.9361000000000002</v>
      </c>
      <c r="N253" s="1">
        <v>10.690099999999999</v>
      </c>
      <c r="O253" s="2">
        <v>-13.2936</v>
      </c>
      <c r="P253" s="1">
        <v>-1.0710999999999999</v>
      </c>
      <c r="Q253" s="2">
        <v>-3.3445</v>
      </c>
      <c r="R253" s="1">
        <v>1.3045</v>
      </c>
      <c r="S253" s="2">
        <v>3.6147</v>
      </c>
      <c r="T253" s="1">
        <v>3.1543999999999999</v>
      </c>
    </row>
    <row r="254" spans="1:20" x14ac:dyDescent="0.25">
      <c r="A254">
        <v>199412</v>
      </c>
      <c r="B254" s="1">
        <v>1.1376999999999999</v>
      </c>
      <c r="C254" s="2">
        <v>21.462700000000002</v>
      </c>
      <c r="D254" s="1">
        <v>-0.3296</v>
      </c>
      <c r="E254" s="2">
        <v>6.8140000000000001</v>
      </c>
      <c r="F254" s="1">
        <v>8.3362999999999996</v>
      </c>
      <c r="G254" s="2">
        <v>43.560499999999998</v>
      </c>
      <c r="H254" s="1">
        <v>-0.505</v>
      </c>
      <c r="I254" s="2">
        <v>4.0057999999999998</v>
      </c>
      <c r="J254" s="1">
        <v>6.5086000000000004</v>
      </c>
      <c r="K254" s="2">
        <v>5.1540999999999997</v>
      </c>
      <c r="L254" s="1">
        <v>-0.43469999999999998</v>
      </c>
      <c r="M254" s="2">
        <v>4.4208999999999996</v>
      </c>
      <c r="N254" s="1">
        <v>-15.630100000000001</v>
      </c>
      <c r="O254" s="2">
        <v>20.855699999999999</v>
      </c>
      <c r="P254" s="1">
        <v>22.748200000000001</v>
      </c>
      <c r="Q254" s="2">
        <v>24.237500000000001</v>
      </c>
      <c r="R254" s="1">
        <v>8.5454000000000008</v>
      </c>
      <c r="S254" s="2">
        <v>-6.3737000000000004</v>
      </c>
      <c r="T254" s="1">
        <v>-0.96020000000000005</v>
      </c>
    </row>
    <row r="255" spans="1:20" x14ac:dyDescent="0.25">
      <c r="A255" s="4">
        <v>199501</v>
      </c>
      <c r="B255" s="1">
        <v>5.3300999999999998</v>
      </c>
      <c r="C255" s="2">
        <v>-21.057700000000001</v>
      </c>
      <c r="D255" s="1">
        <v>9.1456</v>
      </c>
      <c r="E255" s="2">
        <v>1.8265</v>
      </c>
      <c r="F255" s="1">
        <v>3.5335999999999999</v>
      </c>
      <c r="G255" s="2">
        <v>-31.306899999999999</v>
      </c>
      <c r="H255" s="1">
        <v>-0.78500000000000003</v>
      </c>
      <c r="I255" s="2">
        <v>-6.0923999999999996</v>
      </c>
      <c r="J255" s="1">
        <v>-2.8079999999999998</v>
      </c>
      <c r="K255" s="2">
        <v>-3.1623000000000001</v>
      </c>
      <c r="L255" s="1">
        <v>-1.5032000000000001</v>
      </c>
      <c r="M255" s="2">
        <v>-2.6152000000000002</v>
      </c>
      <c r="N255" s="1">
        <v>-3.1151</v>
      </c>
      <c r="O255" s="2">
        <v>-1.4366000000000001</v>
      </c>
      <c r="P255" s="1">
        <v>-11.473599999999999</v>
      </c>
      <c r="Q255" s="2">
        <v>-14.63</v>
      </c>
      <c r="R255" s="1">
        <v>-11.56</v>
      </c>
      <c r="S255" s="2">
        <v>-0.22800000000000001</v>
      </c>
      <c r="T255" s="1">
        <v>2.1755</v>
      </c>
    </row>
    <row r="256" spans="1:20" x14ac:dyDescent="0.25">
      <c r="A256">
        <v>199502</v>
      </c>
      <c r="B256" s="1">
        <v>-1.6817</v>
      </c>
      <c r="C256" s="2">
        <v>12.5975</v>
      </c>
      <c r="D256" s="1">
        <v>-1.9910000000000001</v>
      </c>
      <c r="E256" s="2">
        <v>-5.5944000000000003</v>
      </c>
      <c r="F256" s="1">
        <v>-3.1335999999999999</v>
      </c>
      <c r="G256" s="2">
        <v>7.4001999999999999</v>
      </c>
      <c r="H256" s="1">
        <v>0.62529999999999997</v>
      </c>
      <c r="I256" s="2">
        <v>6.3013000000000003</v>
      </c>
      <c r="J256" s="1">
        <v>-4.7244000000000002</v>
      </c>
      <c r="K256" s="2">
        <v>-0.50260000000000005</v>
      </c>
      <c r="L256" s="1">
        <v>3.7416999999999998</v>
      </c>
      <c r="M256" s="2">
        <v>1.2949999999999999</v>
      </c>
      <c r="N256" s="1">
        <v>6.3022999999999998</v>
      </c>
      <c r="O256" s="2">
        <v>0.3543</v>
      </c>
      <c r="P256" s="1">
        <v>1.6286</v>
      </c>
      <c r="Q256" s="2">
        <v>5.1795999999999998</v>
      </c>
      <c r="R256" s="1">
        <v>8.0375999999999994</v>
      </c>
      <c r="S256" s="2">
        <v>-0.91400000000000003</v>
      </c>
      <c r="T256" s="1">
        <v>-1.0844</v>
      </c>
    </row>
    <row r="257" spans="1:20" x14ac:dyDescent="0.25">
      <c r="A257">
        <v>199503</v>
      </c>
      <c r="B257" s="1">
        <v>3.3986000000000001</v>
      </c>
      <c r="C257" s="2">
        <v>1.714</v>
      </c>
      <c r="D257" s="1">
        <v>0.16300000000000001</v>
      </c>
      <c r="E257" s="2">
        <v>0.60270000000000001</v>
      </c>
      <c r="F257" s="1">
        <v>-4.1630000000000003</v>
      </c>
      <c r="G257" s="2">
        <v>-2.4487000000000001</v>
      </c>
      <c r="H257" s="1">
        <v>-0.4385</v>
      </c>
      <c r="I257" s="2">
        <v>1.2978000000000001</v>
      </c>
      <c r="J257" s="1">
        <v>6.1996000000000002</v>
      </c>
      <c r="K257" s="2">
        <v>-3.6343999999999999</v>
      </c>
      <c r="L257" s="1">
        <v>0.63590000000000002</v>
      </c>
      <c r="M257" s="2">
        <v>3.4681000000000002</v>
      </c>
      <c r="N257" s="1">
        <v>2.3029000000000002</v>
      </c>
      <c r="O257" s="2">
        <v>0.68100000000000005</v>
      </c>
      <c r="P257" s="1">
        <v>1.6778</v>
      </c>
      <c r="Q257" s="2">
        <v>-0.70599999999999996</v>
      </c>
      <c r="R257" s="1">
        <v>-1.6337999999999999</v>
      </c>
      <c r="S257" s="2">
        <v>15.4739</v>
      </c>
      <c r="T257" s="1">
        <v>2.5971000000000002</v>
      </c>
    </row>
    <row r="258" spans="1:20" x14ac:dyDescent="0.25">
      <c r="A258" s="4">
        <v>199504</v>
      </c>
      <c r="B258" s="1">
        <v>1.4355</v>
      </c>
      <c r="C258" s="2">
        <v>-2.1421999999999999</v>
      </c>
      <c r="D258" s="1">
        <v>1.7974000000000001</v>
      </c>
      <c r="E258" s="2">
        <v>-1.6051</v>
      </c>
      <c r="F258" s="1">
        <v>-1.5411999999999999</v>
      </c>
      <c r="G258" s="2">
        <v>8.1270000000000007</v>
      </c>
      <c r="H258" s="1">
        <v>-0.19850000000000001</v>
      </c>
      <c r="I258" s="2">
        <v>-4.5014000000000003</v>
      </c>
      <c r="J258" s="1">
        <v>-6.8563999999999998</v>
      </c>
      <c r="K258" s="2">
        <v>1.2272000000000001</v>
      </c>
      <c r="L258" s="1">
        <v>-2.3065000000000002</v>
      </c>
      <c r="M258" s="2">
        <v>2.6897000000000002</v>
      </c>
      <c r="N258" s="1">
        <v>-2.89</v>
      </c>
      <c r="O258" s="2">
        <v>-0.17100000000000001</v>
      </c>
      <c r="P258" s="1">
        <v>-7.2700000000000001E-2</v>
      </c>
      <c r="Q258" s="2">
        <v>3.6238999999999999</v>
      </c>
      <c r="R258" s="1">
        <v>-3.5114999999999998</v>
      </c>
      <c r="S258" s="2">
        <v>-6.4246999999999996</v>
      </c>
      <c r="T258" s="1">
        <v>1.901</v>
      </c>
    </row>
    <row r="259" spans="1:20" x14ac:dyDescent="0.25">
      <c r="A259">
        <v>199505</v>
      </c>
      <c r="B259" s="1">
        <v>2.8561000000000001</v>
      </c>
      <c r="C259" s="2">
        <v>3.1492</v>
      </c>
      <c r="D259" s="1">
        <v>-2.6916000000000002</v>
      </c>
      <c r="E259" s="2">
        <v>5.8254000000000001</v>
      </c>
      <c r="F259" s="1">
        <v>4.6742999999999997</v>
      </c>
      <c r="G259" s="2">
        <v>-1.244</v>
      </c>
      <c r="H259" s="1">
        <v>1.9246000000000001</v>
      </c>
      <c r="I259" s="2">
        <v>0.97899999999999998</v>
      </c>
      <c r="J259" s="1">
        <v>10.5351</v>
      </c>
      <c r="K259" s="2">
        <v>6.6440000000000001</v>
      </c>
      <c r="L259" s="1">
        <v>0.13769999999999999</v>
      </c>
      <c r="M259" s="2">
        <v>-1.3733</v>
      </c>
      <c r="N259" s="1">
        <v>9.9509000000000007</v>
      </c>
      <c r="O259" s="2">
        <v>10.298400000000001</v>
      </c>
      <c r="P259" s="1">
        <v>4.0370999999999997</v>
      </c>
      <c r="Q259" s="2">
        <v>-2.5101</v>
      </c>
      <c r="R259" s="1">
        <v>6.2492000000000001</v>
      </c>
      <c r="S259" s="2">
        <v>6.3727999999999998</v>
      </c>
      <c r="T259" s="1">
        <v>-0.39319999999999999</v>
      </c>
    </row>
    <row r="260" spans="1:20" x14ac:dyDescent="0.25">
      <c r="A260">
        <v>199506</v>
      </c>
      <c r="B260" s="1">
        <v>-0.63139999999999996</v>
      </c>
      <c r="C260" s="2">
        <v>-1.6259999999999999</v>
      </c>
      <c r="D260" s="1">
        <v>2.1520000000000001</v>
      </c>
      <c r="E260" s="2">
        <v>-2.4702999999999999</v>
      </c>
      <c r="F260" s="1">
        <v>-1.9670000000000001</v>
      </c>
      <c r="G260" s="2">
        <v>-2.4298000000000002</v>
      </c>
      <c r="H260" s="1">
        <v>1.8651</v>
      </c>
      <c r="I260" s="2">
        <v>5.0628000000000002</v>
      </c>
      <c r="J260" s="1">
        <v>-2.8666</v>
      </c>
      <c r="K260" s="2">
        <v>1.9151</v>
      </c>
      <c r="L260" s="1">
        <v>0.96599999999999997</v>
      </c>
      <c r="M260" s="2">
        <v>2.4643000000000002</v>
      </c>
      <c r="N260" s="1">
        <v>-10.133800000000001</v>
      </c>
      <c r="O260" s="2">
        <v>-8.4330999999999996</v>
      </c>
      <c r="P260" s="1">
        <v>-2.7000000000000001E-3</v>
      </c>
      <c r="Q260" s="2">
        <v>-1.1506000000000001</v>
      </c>
      <c r="R260" s="1">
        <v>-4.0063000000000004</v>
      </c>
      <c r="S260" s="2">
        <v>4.1923000000000004</v>
      </c>
      <c r="T260" s="1">
        <v>0.62109999999999999</v>
      </c>
    </row>
    <row r="261" spans="1:20" x14ac:dyDescent="0.25">
      <c r="A261" s="4">
        <v>199507</v>
      </c>
      <c r="B261" s="1">
        <v>4.7994000000000003</v>
      </c>
      <c r="C261" s="2">
        <v>-1.4669000000000001</v>
      </c>
      <c r="D261" s="1">
        <v>-3.7884000000000002</v>
      </c>
      <c r="E261" s="2">
        <v>-5.1936</v>
      </c>
      <c r="F261" s="1">
        <v>-1.3514999999999999</v>
      </c>
      <c r="G261" s="2">
        <v>1.68</v>
      </c>
      <c r="H261" s="1">
        <v>-1.2222</v>
      </c>
      <c r="I261" s="2">
        <v>-3.7252000000000001</v>
      </c>
      <c r="J261" s="1">
        <v>-0.35949999999999999</v>
      </c>
      <c r="K261" s="2">
        <v>-0.62860000000000005</v>
      </c>
      <c r="L261" s="1">
        <v>-4.6848000000000001</v>
      </c>
      <c r="M261" s="2">
        <v>-8.8242999999999991</v>
      </c>
      <c r="N261" s="1">
        <v>1.6941999999999999</v>
      </c>
      <c r="O261" s="2">
        <v>-1.8528</v>
      </c>
      <c r="P261" s="1">
        <v>0</v>
      </c>
      <c r="Q261" s="2">
        <v>7.6452</v>
      </c>
      <c r="R261" s="1">
        <v>2.7957999999999998</v>
      </c>
      <c r="S261" s="2">
        <v>-4.1497999999999999</v>
      </c>
      <c r="T261" s="1">
        <v>-0.3493</v>
      </c>
    </row>
    <row r="262" spans="1:20" x14ac:dyDescent="0.25">
      <c r="A262">
        <v>199508</v>
      </c>
      <c r="B262" s="1">
        <v>-10.1694</v>
      </c>
      <c r="C262" s="2">
        <v>-0.99560000000000004</v>
      </c>
      <c r="D262" s="1">
        <v>0.71799999999999997</v>
      </c>
      <c r="E262" s="2">
        <v>3.7496999999999998</v>
      </c>
      <c r="F262" s="1">
        <v>0.22270000000000001</v>
      </c>
      <c r="G262" s="2">
        <v>2.7997999999999998</v>
      </c>
      <c r="H262" s="1">
        <v>-1.472</v>
      </c>
      <c r="I262" s="2">
        <v>-3.0529000000000002</v>
      </c>
      <c r="J262" s="1">
        <v>10.078200000000001</v>
      </c>
      <c r="K262" s="2">
        <v>3.7267000000000001</v>
      </c>
      <c r="L262" s="1">
        <v>13.3164</v>
      </c>
      <c r="M262" s="2">
        <v>0.6099</v>
      </c>
      <c r="N262" s="1">
        <v>-1.1559999999999999</v>
      </c>
      <c r="O262" s="2">
        <v>3.2014999999999998</v>
      </c>
      <c r="P262" s="1">
        <v>1.4117999999999999</v>
      </c>
      <c r="Q262" s="2">
        <v>-2.1332</v>
      </c>
      <c r="R262" s="1">
        <v>0.55149999999999999</v>
      </c>
      <c r="S262" s="2">
        <v>-8.2779000000000007</v>
      </c>
      <c r="T262" s="1">
        <v>-0.69940000000000002</v>
      </c>
    </row>
    <row r="263" spans="1:20" x14ac:dyDescent="0.25">
      <c r="A263">
        <v>199509</v>
      </c>
      <c r="B263" s="1">
        <v>2.0188999999999999</v>
      </c>
      <c r="C263" s="2">
        <v>-1.9922</v>
      </c>
      <c r="D263" s="1">
        <v>1.6238999999999999</v>
      </c>
      <c r="E263" s="2">
        <v>-2.3940000000000001</v>
      </c>
      <c r="F263" s="1">
        <v>3.2157</v>
      </c>
      <c r="G263" s="2">
        <v>-3.4367000000000001</v>
      </c>
      <c r="H263" s="1">
        <v>0.4259</v>
      </c>
      <c r="I263" s="2">
        <v>7.9458000000000002</v>
      </c>
      <c r="J263" s="1">
        <v>-2.5676999999999999</v>
      </c>
      <c r="K263" s="2">
        <v>-2.9902000000000002</v>
      </c>
      <c r="L263" s="1">
        <v>1.0498000000000001</v>
      </c>
      <c r="M263" s="2">
        <v>0.40060000000000001</v>
      </c>
      <c r="N263" s="1">
        <v>2.7881</v>
      </c>
      <c r="O263" s="2">
        <v>2.0002</v>
      </c>
      <c r="P263" s="1">
        <v>1.3327</v>
      </c>
      <c r="Q263" s="2">
        <v>-3.8338000000000001</v>
      </c>
      <c r="R263" s="1">
        <v>-1.7935000000000001</v>
      </c>
      <c r="S263" s="2">
        <v>11.0943</v>
      </c>
      <c r="T263" s="1">
        <v>1.2943</v>
      </c>
    </row>
    <row r="264" spans="1:20" x14ac:dyDescent="0.25">
      <c r="A264" s="4">
        <v>199510</v>
      </c>
      <c r="B264" s="1">
        <v>-0.5151</v>
      </c>
      <c r="C264" s="2">
        <v>4.1481000000000003</v>
      </c>
      <c r="D264" s="1">
        <v>-0.4819</v>
      </c>
      <c r="E264" s="2">
        <v>1.3385</v>
      </c>
      <c r="F264" s="1">
        <v>-0.30599999999999999</v>
      </c>
      <c r="G264" s="2">
        <v>3.65</v>
      </c>
      <c r="H264" s="1">
        <v>0.42780000000000001</v>
      </c>
      <c r="I264" s="2">
        <v>-3.1208</v>
      </c>
      <c r="J264" s="1">
        <v>2.0139</v>
      </c>
      <c r="K264" s="2">
        <v>-0.59599999999999997</v>
      </c>
      <c r="L264" s="1">
        <v>5.7153</v>
      </c>
      <c r="M264" s="2">
        <v>-1.9214</v>
      </c>
      <c r="N264" s="1">
        <v>-2.2576000000000001</v>
      </c>
      <c r="O264" s="2">
        <v>1.9737</v>
      </c>
      <c r="P264" s="1">
        <v>1.0724</v>
      </c>
      <c r="Q264" s="2">
        <v>0.12820000000000001</v>
      </c>
      <c r="R264" s="1">
        <v>0.48010000000000003</v>
      </c>
      <c r="S264" s="2">
        <v>6.2339000000000002</v>
      </c>
      <c r="T264" s="1">
        <v>-1.3</v>
      </c>
    </row>
    <row r="265" spans="1:20" x14ac:dyDescent="0.25">
      <c r="A265">
        <v>199511</v>
      </c>
      <c r="B265" s="1">
        <v>0.29909999999999998</v>
      </c>
      <c r="C265" s="2">
        <v>-1.2584</v>
      </c>
      <c r="D265" s="1">
        <v>-0.54579999999999995</v>
      </c>
      <c r="E265" s="2">
        <v>0.1195</v>
      </c>
      <c r="F265" s="1">
        <v>-2.5899999999999999E-2</v>
      </c>
      <c r="G265" s="2">
        <v>4.0223000000000004</v>
      </c>
      <c r="H265" s="1">
        <v>-1.2317</v>
      </c>
      <c r="I265" s="2">
        <v>-1.6456999999999999</v>
      </c>
      <c r="J265" s="1">
        <v>3.3437000000000001</v>
      </c>
      <c r="K265" s="2">
        <v>1.7082999999999999</v>
      </c>
      <c r="L265" s="1">
        <v>0.80169999999999997</v>
      </c>
      <c r="M265" s="2">
        <v>-5.4790999999999999</v>
      </c>
      <c r="N265" s="1">
        <v>2.2782</v>
      </c>
      <c r="O265" s="2">
        <v>-4.2858000000000001</v>
      </c>
      <c r="P265" s="1">
        <v>-0.46060000000000001</v>
      </c>
      <c r="Q265" s="2">
        <v>-2.3871000000000002</v>
      </c>
      <c r="R265" s="1">
        <v>0.47749999999999998</v>
      </c>
      <c r="S265" s="2">
        <v>-1.7405999999999999</v>
      </c>
      <c r="T265" s="1">
        <v>0.17730000000000001</v>
      </c>
    </row>
    <row r="266" spans="1:20" x14ac:dyDescent="0.25">
      <c r="A266">
        <v>199512</v>
      </c>
      <c r="B266" s="1">
        <v>2.1030000000000002</v>
      </c>
      <c r="C266" s="2">
        <v>7.6276000000000002</v>
      </c>
      <c r="D266" s="1">
        <v>-0.32490000000000002</v>
      </c>
      <c r="E266" s="2">
        <v>0.8831</v>
      </c>
      <c r="F266" s="1">
        <v>5.4298000000000002</v>
      </c>
      <c r="G266" s="2">
        <v>-2.5314999999999999</v>
      </c>
      <c r="H266" s="1">
        <v>1.9235</v>
      </c>
      <c r="I266" s="2">
        <v>2.8479999999999999</v>
      </c>
      <c r="J266" s="1">
        <v>-3.2178</v>
      </c>
      <c r="K266" s="2">
        <v>2.8902000000000001</v>
      </c>
      <c r="L266" s="1">
        <v>0.41270000000000001</v>
      </c>
      <c r="M266" s="2">
        <v>3.4723000000000002</v>
      </c>
      <c r="N266" s="1">
        <v>2.9758</v>
      </c>
      <c r="O266" s="2">
        <v>-1.2095</v>
      </c>
      <c r="P266" s="1">
        <v>2.1916000000000002</v>
      </c>
      <c r="Q266" s="2">
        <v>5.3197000000000001</v>
      </c>
      <c r="R266" s="1">
        <v>-1.2091000000000001</v>
      </c>
      <c r="S266" s="2">
        <v>-13.090199999999999</v>
      </c>
      <c r="T266" s="1">
        <v>0.94789999999999996</v>
      </c>
    </row>
    <row r="267" spans="1:20" x14ac:dyDescent="0.25">
      <c r="A267" s="4">
        <v>199601</v>
      </c>
      <c r="B267" s="1">
        <v>0.77300000000000002</v>
      </c>
      <c r="C267" s="2">
        <v>-4.8792</v>
      </c>
      <c r="D267" s="1">
        <v>9.7218</v>
      </c>
      <c r="E267" s="2">
        <v>0.9516</v>
      </c>
      <c r="F267" s="1">
        <v>-9.1942000000000004</v>
      </c>
      <c r="G267" s="2">
        <v>0.45319999999999999</v>
      </c>
      <c r="H267" s="1">
        <v>4.4435000000000002</v>
      </c>
      <c r="I267" s="2">
        <v>5.4690000000000003</v>
      </c>
      <c r="J267" s="1">
        <v>3.3431000000000002</v>
      </c>
      <c r="K267" s="2">
        <v>-2.8054000000000001</v>
      </c>
      <c r="L267" s="1">
        <v>0.71889999999999998</v>
      </c>
      <c r="M267" s="2">
        <v>23.358499999999999</v>
      </c>
      <c r="N267" s="1">
        <v>-1.7944</v>
      </c>
      <c r="O267" s="2">
        <v>7.2763999999999998</v>
      </c>
      <c r="P267" s="1">
        <v>-3.8481000000000001</v>
      </c>
      <c r="Q267" s="2">
        <v>-7.6763000000000003</v>
      </c>
      <c r="R267" s="1">
        <v>2.7130000000000001</v>
      </c>
      <c r="S267" s="2">
        <v>11.217700000000001</v>
      </c>
      <c r="T267" s="1">
        <v>1.7504</v>
      </c>
    </row>
    <row r="268" spans="1:20" x14ac:dyDescent="0.25">
      <c r="A268">
        <v>199602</v>
      </c>
      <c r="B268" s="1">
        <v>0.85719999999999996</v>
      </c>
      <c r="C268" s="2">
        <v>3.7437</v>
      </c>
      <c r="D268" s="1">
        <v>-1.1362000000000001</v>
      </c>
      <c r="E268" s="2">
        <v>2.6219000000000001</v>
      </c>
      <c r="F268" s="1">
        <v>-0.45290000000000002</v>
      </c>
      <c r="G268" s="2">
        <v>3.0316999999999998</v>
      </c>
      <c r="H268" s="1">
        <v>-0.45440000000000003</v>
      </c>
      <c r="I268" s="2">
        <v>-7.3842999999999996</v>
      </c>
      <c r="J268" s="1">
        <v>-0.2969</v>
      </c>
      <c r="K268" s="2">
        <v>1.6032</v>
      </c>
      <c r="L268" s="1">
        <v>6.8577000000000004</v>
      </c>
      <c r="M268" s="2">
        <v>-0.54749999999999999</v>
      </c>
      <c r="N268" s="1">
        <v>0.23810000000000001</v>
      </c>
      <c r="O268" s="2">
        <v>-2.7557999999999998</v>
      </c>
      <c r="P268" s="1">
        <v>7.0824999999999996</v>
      </c>
      <c r="Q268" s="2">
        <v>2.2805</v>
      </c>
      <c r="R268" s="1">
        <v>-2.7090999999999998</v>
      </c>
      <c r="S268" s="2">
        <v>2.6208999999999998</v>
      </c>
      <c r="T268" s="1">
        <v>-0.47939999999999999</v>
      </c>
    </row>
    <row r="269" spans="1:20" x14ac:dyDescent="0.25">
      <c r="A269">
        <v>199603</v>
      </c>
      <c r="B269" s="1">
        <v>-2.9356</v>
      </c>
      <c r="C269" s="2">
        <v>-3.9403000000000001</v>
      </c>
      <c r="D269" s="1">
        <v>-0.36430000000000001</v>
      </c>
      <c r="E269" s="2">
        <v>-4.1021999999999998</v>
      </c>
      <c r="F269" s="1">
        <v>6.5029000000000003</v>
      </c>
      <c r="G269" s="2">
        <v>-3.2033</v>
      </c>
      <c r="H269" s="1">
        <v>-0.19120000000000001</v>
      </c>
      <c r="I269" s="2">
        <v>3.1183999999999998</v>
      </c>
      <c r="J269" s="1">
        <v>-2.3512</v>
      </c>
      <c r="K269" s="2">
        <v>0.55200000000000005</v>
      </c>
      <c r="L269" s="1">
        <v>-11.401400000000001</v>
      </c>
      <c r="M269" s="2">
        <v>-0.13900000000000001</v>
      </c>
      <c r="N269" s="1">
        <v>-3.5266000000000002</v>
      </c>
      <c r="O269" s="2">
        <v>3.1709999999999998</v>
      </c>
      <c r="P269" s="1">
        <v>-3.1728000000000001</v>
      </c>
      <c r="Q269" s="2">
        <v>1.345</v>
      </c>
      <c r="R269" s="1">
        <v>0.52769999999999995</v>
      </c>
      <c r="S269" s="2">
        <v>4.7862999999999998</v>
      </c>
      <c r="T269" s="1">
        <v>0.45179999999999998</v>
      </c>
    </row>
    <row r="270" spans="1:20" x14ac:dyDescent="0.25">
      <c r="A270" s="4">
        <v>199604</v>
      </c>
      <c r="B270" s="1">
        <v>3.4887999999999999</v>
      </c>
      <c r="C270" s="2">
        <v>3.5781999999999998</v>
      </c>
      <c r="D270" s="1">
        <v>-2.1251000000000002</v>
      </c>
      <c r="E270" s="2">
        <v>2.4737</v>
      </c>
      <c r="F270" s="1">
        <v>0.30330000000000001</v>
      </c>
      <c r="G270" s="2">
        <v>0.81330000000000002</v>
      </c>
      <c r="H270" s="1">
        <v>0.32369999999999999</v>
      </c>
      <c r="I270" s="2">
        <v>0.378</v>
      </c>
      <c r="J270" s="1">
        <v>1.3654999999999999</v>
      </c>
      <c r="K270" s="2">
        <v>-1.7410000000000001</v>
      </c>
      <c r="L270" s="1">
        <v>16.126100000000001</v>
      </c>
      <c r="M270" s="2">
        <v>-0.90869999999999995</v>
      </c>
      <c r="N270" s="1">
        <v>-1.3534999999999999</v>
      </c>
      <c r="O270" s="2">
        <v>-1.5901000000000001</v>
      </c>
      <c r="P270" s="1">
        <v>3.0335000000000001</v>
      </c>
      <c r="Q270" s="2">
        <v>-1.9466000000000001</v>
      </c>
      <c r="R270" s="1">
        <v>-1.6064000000000001</v>
      </c>
      <c r="S270" s="2">
        <v>0.21929999999999999</v>
      </c>
      <c r="T270" s="1">
        <v>1.0234000000000001</v>
      </c>
    </row>
    <row r="271" spans="1:20" x14ac:dyDescent="0.25">
      <c r="A271">
        <v>199605</v>
      </c>
      <c r="B271" s="1">
        <v>-1.8214999999999999</v>
      </c>
      <c r="C271" s="2">
        <v>-0.83460000000000001</v>
      </c>
      <c r="D271" s="1">
        <v>2.1408999999999998</v>
      </c>
      <c r="E271" s="2">
        <v>-3.1276999999999999</v>
      </c>
      <c r="F271" s="1">
        <v>-3.2286000000000001</v>
      </c>
      <c r="G271" s="2">
        <v>0.64039999999999997</v>
      </c>
      <c r="H271" s="1">
        <v>-1.0044</v>
      </c>
      <c r="I271" s="2">
        <v>-3.4235000000000002</v>
      </c>
      <c r="J271" s="1">
        <v>-0.39069999999999999</v>
      </c>
      <c r="K271" s="2">
        <v>-0.32319999999999999</v>
      </c>
      <c r="L271" s="1">
        <v>1.6305000000000001</v>
      </c>
      <c r="M271" s="2">
        <v>0.19389999999999999</v>
      </c>
      <c r="N271" s="1">
        <v>4.0045000000000002</v>
      </c>
      <c r="O271" s="2">
        <v>-0.46529999999999999</v>
      </c>
      <c r="P271" s="1">
        <v>-2.6006</v>
      </c>
      <c r="Q271" s="2">
        <v>-2.4927999999999999</v>
      </c>
      <c r="R271" s="1">
        <v>0.78539999999999999</v>
      </c>
      <c r="S271" s="2">
        <v>0.64400000000000002</v>
      </c>
      <c r="T271" s="1">
        <v>3.1105</v>
      </c>
    </row>
    <row r="272" spans="1:20" x14ac:dyDescent="0.25">
      <c r="A272">
        <v>199606</v>
      </c>
      <c r="B272" s="1">
        <v>-2.4622000000000002</v>
      </c>
      <c r="C272" s="2">
        <v>-3.8378999999999999</v>
      </c>
      <c r="D272" s="1">
        <v>-1.1603000000000001</v>
      </c>
      <c r="E272" s="2">
        <v>3.4925000000000002</v>
      </c>
      <c r="F272" s="1">
        <v>5.0087000000000002</v>
      </c>
      <c r="G272" s="2">
        <v>4.9802</v>
      </c>
      <c r="H272" s="1">
        <v>-0.69489999999999996</v>
      </c>
      <c r="I272" s="2">
        <v>4.5373999999999999</v>
      </c>
      <c r="J272" s="1">
        <v>1.5371999999999999</v>
      </c>
      <c r="K272" s="2">
        <v>-2.5714000000000001</v>
      </c>
      <c r="L272" s="1">
        <v>-7.7404000000000002</v>
      </c>
      <c r="M272" s="2">
        <v>-1.3695999999999999</v>
      </c>
      <c r="N272" s="1">
        <v>4.8666</v>
      </c>
      <c r="O272" s="2">
        <v>12.257300000000001</v>
      </c>
      <c r="P272" s="1">
        <v>3.6595</v>
      </c>
      <c r="Q272" s="2">
        <v>1.4657</v>
      </c>
      <c r="R272" s="1">
        <v>0.80769999999999997</v>
      </c>
      <c r="S272" s="2">
        <v>-1.3728</v>
      </c>
      <c r="T272" s="1">
        <v>-0.56720000000000004</v>
      </c>
    </row>
    <row r="273" spans="1:20" x14ac:dyDescent="0.25">
      <c r="A273" s="4">
        <v>199607</v>
      </c>
      <c r="B273" s="1">
        <v>-0.10979999999999999</v>
      </c>
      <c r="C273" s="2">
        <v>3.1604999999999999</v>
      </c>
      <c r="D273" s="1">
        <v>-3.1930999999999998</v>
      </c>
      <c r="E273" s="2">
        <v>2.5179999999999998</v>
      </c>
      <c r="F273" s="1">
        <v>-0.43240000000000001</v>
      </c>
      <c r="G273" s="2">
        <v>-8.1085999999999991</v>
      </c>
      <c r="H273" s="1">
        <v>-0.30990000000000001</v>
      </c>
      <c r="I273" s="2">
        <v>-0.50860000000000005</v>
      </c>
      <c r="J273" s="1">
        <v>-1.6649</v>
      </c>
      <c r="K273" s="2">
        <v>1.1279999999999999</v>
      </c>
      <c r="L273" s="1">
        <v>6.4953000000000003</v>
      </c>
      <c r="M273" s="2">
        <v>3.1347999999999998</v>
      </c>
      <c r="N273" s="1">
        <v>-6.0224000000000002</v>
      </c>
      <c r="O273" s="2">
        <v>-4.6193</v>
      </c>
      <c r="P273" s="1">
        <v>1.9564999999999999</v>
      </c>
      <c r="Q273" s="2">
        <v>-3.5999999999999997E-2</v>
      </c>
      <c r="R273" s="1">
        <v>3.1236000000000002</v>
      </c>
      <c r="S273" s="2">
        <v>3.5019</v>
      </c>
      <c r="T273" s="1">
        <v>0.25119999999999998</v>
      </c>
    </row>
    <row r="274" spans="1:20" x14ac:dyDescent="0.25">
      <c r="A274">
        <v>199608</v>
      </c>
      <c r="B274" s="1">
        <v>2.1427999999999998</v>
      </c>
      <c r="C274" s="2">
        <v>0.56630000000000003</v>
      </c>
      <c r="D274" s="1">
        <v>3.7176</v>
      </c>
      <c r="E274" s="2">
        <v>-1.7954000000000001</v>
      </c>
      <c r="F274" s="1">
        <v>-9.4600000000000004E-2</v>
      </c>
      <c r="G274" s="2">
        <v>5.4481999999999999</v>
      </c>
      <c r="H274" s="1">
        <v>-2.3249</v>
      </c>
      <c r="I274" s="2">
        <v>-2.863</v>
      </c>
      <c r="J274" s="1">
        <v>-5.2733999999999996</v>
      </c>
      <c r="K274" s="2">
        <v>-1.8093999999999999</v>
      </c>
      <c r="L274" s="1">
        <v>-2.6709000000000001</v>
      </c>
      <c r="M274" s="2">
        <v>0.64900000000000002</v>
      </c>
      <c r="N274" s="1">
        <v>7.3394000000000004</v>
      </c>
      <c r="O274" s="2">
        <v>-2.7502</v>
      </c>
      <c r="P274" s="1">
        <v>-5.9348999999999998</v>
      </c>
      <c r="Q274" s="2">
        <v>-1.2252000000000001</v>
      </c>
      <c r="R274" s="1">
        <v>-5.6105999999999998</v>
      </c>
      <c r="S274" s="2">
        <v>-16.929300000000001</v>
      </c>
      <c r="T274" s="1">
        <v>1.6241000000000001</v>
      </c>
    </row>
    <row r="275" spans="1:20" x14ac:dyDescent="0.25">
      <c r="A275">
        <v>199609</v>
      </c>
      <c r="B275" s="1">
        <v>-1.0900000000000001</v>
      </c>
      <c r="C275" s="2">
        <v>4.7244999999999999</v>
      </c>
      <c r="D275" s="1">
        <v>2.0596999999999999</v>
      </c>
      <c r="E275" s="2">
        <v>3.7784</v>
      </c>
      <c r="F275" s="1">
        <v>-2.7738999999999998</v>
      </c>
      <c r="G275" s="2">
        <v>3.1522000000000001</v>
      </c>
      <c r="H275" s="1">
        <v>3.5165000000000002</v>
      </c>
      <c r="I275" s="2">
        <v>4.5613999999999999</v>
      </c>
      <c r="J275" s="1">
        <v>9.3750999999999998</v>
      </c>
      <c r="K275" s="2">
        <v>2.8626</v>
      </c>
      <c r="L275" s="1">
        <v>-0.45479999999999998</v>
      </c>
      <c r="M275" s="2">
        <v>1.9978</v>
      </c>
      <c r="N275" s="1">
        <v>-4.9177999999999997</v>
      </c>
      <c r="O275" s="2">
        <v>2.7145000000000001</v>
      </c>
      <c r="P275" s="1">
        <v>4.4336000000000002</v>
      </c>
      <c r="Q275" s="2">
        <v>6.4416000000000002</v>
      </c>
      <c r="R275" s="1">
        <v>4.6875</v>
      </c>
      <c r="S275" s="2">
        <v>12.775600000000001</v>
      </c>
      <c r="T275" s="1">
        <v>1.1153999999999999</v>
      </c>
    </row>
    <row r="276" spans="1:20" x14ac:dyDescent="0.25">
      <c r="A276" s="4">
        <v>199610</v>
      </c>
      <c r="B276" s="1">
        <v>0.25290000000000001</v>
      </c>
      <c r="C276" s="2">
        <v>-3.3927</v>
      </c>
      <c r="D276" s="1">
        <v>0.41149999999999998</v>
      </c>
      <c r="E276" s="2">
        <v>-2.2806000000000002</v>
      </c>
      <c r="F276" s="1">
        <v>4.6612</v>
      </c>
      <c r="G276" s="2">
        <v>2.8982999999999999</v>
      </c>
      <c r="H276" s="1">
        <v>-1.0557000000000001</v>
      </c>
      <c r="I276" s="2">
        <v>2.0470000000000002</v>
      </c>
      <c r="J276" s="1">
        <v>0.98919999999999997</v>
      </c>
      <c r="K276" s="2">
        <v>2.8264999999999998</v>
      </c>
      <c r="L276" s="1">
        <v>6.6536999999999997</v>
      </c>
      <c r="M276" s="2">
        <v>2.6073</v>
      </c>
      <c r="N276" s="1">
        <v>-8.3521999999999998</v>
      </c>
      <c r="O276" s="2">
        <v>2.7275999999999998</v>
      </c>
      <c r="P276" s="1">
        <v>0.92430000000000001</v>
      </c>
      <c r="Q276" s="2">
        <v>-1.9072</v>
      </c>
      <c r="R276" s="1">
        <v>1.0357000000000001</v>
      </c>
      <c r="S276" s="2">
        <v>8.3468999999999998</v>
      </c>
      <c r="T276" s="1">
        <v>-0.96499999999999997</v>
      </c>
    </row>
    <row r="277" spans="1:20" x14ac:dyDescent="0.25">
      <c r="A277">
        <v>199611</v>
      </c>
      <c r="B277" s="1">
        <v>-6.6E-3</v>
      </c>
      <c r="C277" s="2">
        <v>-1.2898000000000001</v>
      </c>
      <c r="D277" s="1">
        <v>-2.3885999999999998</v>
      </c>
      <c r="E277" s="2">
        <v>5.4671000000000003</v>
      </c>
      <c r="F277" s="1">
        <v>-0.42359999999999998</v>
      </c>
      <c r="G277" s="2">
        <v>-0.3155</v>
      </c>
      <c r="H277" s="1">
        <v>1.871</v>
      </c>
      <c r="I277" s="2">
        <v>-1.0523</v>
      </c>
      <c r="J277" s="1">
        <v>-1.3332999999999999</v>
      </c>
      <c r="K277" s="2">
        <v>-0.96</v>
      </c>
      <c r="L277" s="1">
        <v>-1.0322</v>
      </c>
      <c r="M277" s="2">
        <v>-0.16300000000000001</v>
      </c>
      <c r="N277" s="1">
        <v>2.4426000000000001</v>
      </c>
      <c r="O277" s="2">
        <v>-3.1696</v>
      </c>
      <c r="P277" s="1">
        <v>1.9441999999999999</v>
      </c>
      <c r="Q277" s="2">
        <v>1.7746999999999999</v>
      </c>
      <c r="R277" s="1">
        <v>-0.98619999999999997</v>
      </c>
      <c r="S277" s="2">
        <v>-5.8033999999999999</v>
      </c>
      <c r="T277" s="1">
        <v>1.3956999999999999</v>
      </c>
    </row>
    <row r="278" spans="1:20" x14ac:dyDescent="0.25">
      <c r="A278">
        <v>199612</v>
      </c>
      <c r="B278" s="1">
        <v>4.3445</v>
      </c>
      <c r="C278" s="2">
        <v>17.290600000000001</v>
      </c>
      <c r="D278" s="1">
        <v>2.9201999999999999</v>
      </c>
      <c r="E278" s="2">
        <v>-4.2257999999999996</v>
      </c>
      <c r="F278" s="1">
        <v>-1.3640000000000001</v>
      </c>
      <c r="G278" s="2">
        <v>7.1409000000000002</v>
      </c>
      <c r="H278" s="1">
        <v>4.6093000000000002</v>
      </c>
      <c r="I278" s="2">
        <v>1.9608000000000001</v>
      </c>
      <c r="J278" s="1">
        <v>5.2567000000000004</v>
      </c>
      <c r="K278" s="2">
        <v>0.49009999999999998</v>
      </c>
      <c r="L278" s="1">
        <v>0.42730000000000001</v>
      </c>
      <c r="M278" s="2">
        <v>1.5601</v>
      </c>
      <c r="N278" s="1">
        <v>1.946</v>
      </c>
      <c r="O278" s="2">
        <v>7.4836</v>
      </c>
      <c r="P278" s="1">
        <v>0.1663</v>
      </c>
      <c r="Q278" s="2">
        <v>-0.45140000000000002</v>
      </c>
      <c r="R278" s="1">
        <v>-4.1153000000000004</v>
      </c>
      <c r="S278" s="2">
        <v>-9.1204000000000001</v>
      </c>
      <c r="T278" s="1">
        <v>1.9265000000000001</v>
      </c>
    </row>
    <row r="279" spans="1:20" x14ac:dyDescent="0.25">
      <c r="A279" s="4">
        <v>199701</v>
      </c>
      <c r="B279" s="1">
        <v>-0.14610000000000001</v>
      </c>
      <c r="C279" s="2">
        <v>-10.818300000000001</v>
      </c>
      <c r="D279" s="1">
        <v>1.3147</v>
      </c>
      <c r="E279" s="2">
        <v>8.9641999999999999</v>
      </c>
      <c r="F279" s="1">
        <v>8.8255999999999997</v>
      </c>
      <c r="G279" s="2">
        <v>-6.4997999999999996</v>
      </c>
      <c r="H279" s="1">
        <v>-4.2643000000000004</v>
      </c>
      <c r="I279" s="2">
        <v>4.9543999999999997</v>
      </c>
      <c r="J279" s="1">
        <v>3.0371999999999999</v>
      </c>
      <c r="K279" s="2">
        <v>3.5781000000000001</v>
      </c>
      <c r="L279" s="1">
        <v>7.0770999999999997</v>
      </c>
      <c r="M279" s="2">
        <v>0.4854</v>
      </c>
      <c r="N279" s="1">
        <v>1.8449</v>
      </c>
      <c r="O279" s="2">
        <v>3.5669</v>
      </c>
      <c r="P279" s="1">
        <v>-7.7371999999999996</v>
      </c>
      <c r="Q279" s="2">
        <v>0.45729999999999998</v>
      </c>
      <c r="R279" s="1">
        <v>13.8437</v>
      </c>
      <c r="S279" s="2">
        <v>5.8127000000000004</v>
      </c>
      <c r="T279" s="1">
        <v>0.23680000000000001</v>
      </c>
    </row>
    <row r="280" spans="1:20" x14ac:dyDescent="0.25">
      <c r="A280">
        <v>199702</v>
      </c>
      <c r="B280" s="1">
        <v>1.6828000000000001</v>
      </c>
      <c r="C280" s="2">
        <v>2.5200999999999998</v>
      </c>
      <c r="D280" s="1">
        <v>1.4724999999999999</v>
      </c>
      <c r="E280" s="2">
        <v>-0.92400000000000004</v>
      </c>
      <c r="F280" s="1">
        <v>-2.5756999999999999</v>
      </c>
      <c r="G280" s="2">
        <v>0.69240000000000002</v>
      </c>
      <c r="H280" s="1">
        <v>3.1029</v>
      </c>
      <c r="I280" s="2">
        <v>-1.1491</v>
      </c>
      <c r="J280" s="1">
        <v>4.226</v>
      </c>
      <c r="K280" s="2">
        <v>-1.5814999999999999</v>
      </c>
      <c r="L280" s="1">
        <v>-1.5647</v>
      </c>
      <c r="M280" s="2">
        <v>2.5743999999999998</v>
      </c>
      <c r="N280" s="1">
        <v>-0.84760000000000002</v>
      </c>
      <c r="O280" s="2">
        <v>-8.3770000000000007</v>
      </c>
      <c r="P280" s="1">
        <v>0.80649999999999999</v>
      </c>
      <c r="Q280" s="2">
        <v>4.2922000000000002</v>
      </c>
      <c r="R280" s="1">
        <v>0.317</v>
      </c>
      <c r="S280" s="2">
        <v>-2.4091999999999998</v>
      </c>
      <c r="T280" s="1">
        <v>0.40799999999999997</v>
      </c>
    </row>
    <row r="281" spans="1:20" x14ac:dyDescent="0.25">
      <c r="A281">
        <v>199703</v>
      </c>
      <c r="B281" s="1">
        <v>-10.228400000000001</v>
      </c>
      <c r="C281" s="2">
        <v>-2.7452999999999999</v>
      </c>
      <c r="D281" s="1">
        <v>2.5459999999999998</v>
      </c>
      <c r="E281" s="2">
        <v>-0.6502</v>
      </c>
      <c r="F281" s="1">
        <v>-3.4821</v>
      </c>
      <c r="G281" s="2">
        <v>2.1181999999999999</v>
      </c>
      <c r="H281" s="1">
        <v>0.9345</v>
      </c>
      <c r="I281" s="2">
        <v>-0.377</v>
      </c>
      <c r="J281" s="1">
        <v>4.8323</v>
      </c>
      <c r="K281" s="2">
        <v>2.4655</v>
      </c>
      <c r="L281" s="1">
        <v>-0.41389999999999999</v>
      </c>
      <c r="M281" s="2">
        <v>-0.95350000000000001</v>
      </c>
      <c r="N281" s="1">
        <v>4.0632000000000001</v>
      </c>
      <c r="O281" s="2">
        <v>-8.3818999999999999</v>
      </c>
      <c r="P281" s="1">
        <v>5.9199000000000002</v>
      </c>
      <c r="Q281" s="2">
        <v>-1.4976</v>
      </c>
      <c r="R281" s="1">
        <v>-5.6722999999999999</v>
      </c>
      <c r="S281" s="2">
        <v>6.0834000000000001</v>
      </c>
      <c r="T281" s="1">
        <v>-0.154</v>
      </c>
    </row>
    <row r="282" spans="1:20" x14ac:dyDescent="0.25">
      <c r="A282" s="4">
        <v>199704</v>
      </c>
      <c r="B282" s="1">
        <v>14.3809</v>
      </c>
      <c r="C282" s="2">
        <v>3.8868</v>
      </c>
      <c r="D282" s="1">
        <v>0.37230000000000002</v>
      </c>
      <c r="E282" s="2">
        <v>5.9713000000000003</v>
      </c>
      <c r="F282" s="1">
        <v>9.0219000000000005</v>
      </c>
      <c r="G282" s="2">
        <v>5.9382000000000001</v>
      </c>
      <c r="H282" s="1">
        <v>3.7345000000000002</v>
      </c>
      <c r="I282" s="2">
        <v>-2.8698000000000001</v>
      </c>
      <c r="J282" s="1">
        <v>5.2184999999999997</v>
      </c>
      <c r="K282" s="2">
        <v>6.1158999999999999</v>
      </c>
      <c r="L282" s="1">
        <v>1.0390999999999999</v>
      </c>
      <c r="M282" s="2">
        <v>1.0788</v>
      </c>
      <c r="N282" s="1">
        <v>4.8406000000000002</v>
      </c>
      <c r="O282" s="2">
        <v>26.200600000000001</v>
      </c>
      <c r="P282" s="1">
        <v>4.3982000000000001</v>
      </c>
      <c r="Q282" s="2">
        <v>13.6402</v>
      </c>
      <c r="R282" s="1">
        <v>14.9129</v>
      </c>
      <c r="S282" s="2">
        <v>6.7573999999999996</v>
      </c>
      <c r="T282" s="1">
        <v>1.7694000000000001</v>
      </c>
    </row>
    <row r="283" spans="1:20" x14ac:dyDescent="0.25">
      <c r="A283">
        <v>199705</v>
      </c>
      <c r="B283" s="1">
        <v>-6.2577999999999996</v>
      </c>
      <c r="C283" s="2">
        <v>-3.4049</v>
      </c>
      <c r="D283" s="1">
        <v>1.4236</v>
      </c>
      <c r="E283" s="2">
        <v>-0.32619999999999999</v>
      </c>
      <c r="F283" s="1">
        <v>-3.2791000000000001</v>
      </c>
      <c r="G283" s="2">
        <v>-7.2263000000000002</v>
      </c>
      <c r="H283" s="1">
        <v>-0.72529999999999994</v>
      </c>
      <c r="I283" s="2">
        <v>6.5909000000000004</v>
      </c>
      <c r="J283" s="1">
        <v>-4.8122999999999996</v>
      </c>
      <c r="K283" s="2">
        <v>-0.67010000000000003</v>
      </c>
      <c r="L283" s="1">
        <v>-0.98839999999999995</v>
      </c>
      <c r="M283" s="2">
        <v>0.82150000000000001</v>
      </c>
      <c r="N283" s="1">
        <v>-4.2380000000000004</v>
      </c>
      <c r="O283" s="2">
        <v>-11.372299999999999</v>
      </c>
      <c r="P283" s="1">
        <v>-2.1600999999999999</v>
      </c>
      <c r="Q283" s="2">
        <v>-9.5937999999999999</v>
      </c>
      <c r="R283" s="1">
        <v>-11.311999999999999</v>
      </c>
      <c r="S283" s="2">
        <v>-6.8028000000000004</v>
      </c>
      <c r="T283" s="1">
        <v>1.2279</v>
      </c>
    </row>
    <row r="284" spans="1:20" x14ac:dyDescent="0.25">
      <c r="A284">
        <v>199706</v>
      </c>
      <c r="B284" s="1">
        <v>6.2060000000000004</v>
      </c>
      <c r="C284" s="2">
        <v>4.0549999999999997</v>
      </c>
      <c r="D284" s="1">
        <v>-2.7547000000000001</v>
      </c>
      <c r="E284" s="2">
        <v>1.3389</v>
      </c>
      <c r="F284" s="1">
        <v>2.8515000000000001</v>
      </c>
      <c r="G284" s="2">
        <v>7.8444000000000003</v>
      </c>
      <c r="H284" s="1">
        <v>-2.411</v>
      </c>
      <c r="I284" s="2">
        <v>-0.73099999999999998</v>
      </c>
      <c r="J284" s="1">
        <v>4.3480999999999996</v>
      </c>
      <c r="K284" s="2">
        <v>0.40960000000000002</v>
      </c>
      <c r="L284" s="1">
        <v>-6.6402000000000001</v>
      </c>
      <c r="M284" s="2">
        <v>2.1070000000000002</v>
      </c>
      <c r="N284" s="1">
        <v>2.2846000000000002</v>
      </c>
      <c r="O284" s="2">
        <v>10.3254</v>
      </c>
      <c r="P284" s="1">
        <v>-1.5598000000000001</v>
      </c>
      <c r="Q284" s="2">
        <v>5.931</v>
      </c>
      <c r="R284" s="1">
        <v>5.6254</v>
      </c>
      <c r="S284" s="2">
        <v>5.9179000000000004</v>
      </c>
      <c r="T284" s="1">
        <v>-0.66400000000000003</v>
      </c>
    </row>
    <row r="285" spans="1:20" x14ac:dyDescent="0.25">
      <c r="A285" s="4">
        <v>199707</v>
      </c>
      <c r="B285" s="1">
        <v>0.98150000000000004</v>
      </c>
      <c r="C285" s="2">
        <v>1.1791</v>
      </c>
      <c r="D285" s="1">
        <v>1.6827000000000001</v>
      </c>
      <c r="E285" s="2">
        <v>1.585</v>
      </c>
      <c r="F285" s="1">
        <v>-1.9348000000000001</v>
      </c>
      <c r="G285" s="2">
        <v>-1.1255999999999999</v>
      </c>
      <c r="H285" s="1">
        <v>4.4474</v>
      </c>
      <c r="I285" s="2">
        <v>3.9582999999999999</v>
      </c>
      <c r="J285" s="1">
        <v>0.94640000000000002</v>
      </c>
      <c r="K285" s="2">
        <v>1.5782</v>
      </c>
      <c r="L285" s="1">
        <v>2.6829000000000001</v>
      </c>
      <c r="M285" s="2">
        <v>-2.2700000000000001E-2</v>
      </c>
      <c r="N285" s="1">
        <v>17.469200000000001</v>
      </c>
      <c r="O285" s="2">
        <v>-2.5990000000000002</v>
      </c>
      <c r="P285" s="1">
        <v>2.6244999999999998</v>
      </c>
      <c r="Q285" s="2">
        <v>-5.9139999999999997</v>
      </c>
      <c r="R285" s="1">
        <v>-0.24279999999999999</v>
      </c>
      <c r="S285" s="2">
        <v>2.4083999999999999</v>
      </c>
      <c r="T285" s="1">
        <v>2.3332999999999999</v>
      </c>
    </row>
    <row r="286" spans="1:20" x14ac:dyDescent="0.25">
      <c r="A286">
        <v>199708</v>
      </c>
      <c r="B286" s="1">
        <v>-0.93940000000000001</v>
      </c>
      <c r="C286" s="2">
        <v>1.2476</v>
      </c>
      <c r="D286" s="1">
        <v>2.1857000000000002</v>
      </c>
      <c r="E286" s="2">
        <v>2.2100000000000002E-2</v>
      </c>
      <c r="F286" s="1">
        <v>2.7616999999999998</v>
      </c>
      <c r="G286" s="2">
        <v>-2.0095000000000001</v>
      </c>
      <c r="H286" s="1">
        <v>1.2781</v>
      </c>
      <c r="I286" s="2">
        <v>-1.0626</v>
      </c>
      <c r="J286" s="1">
        <v>-2.1478999999999999</v>
      </c>
      <c r="K286" s="2">
        <v>-0.15010000000000001</v>
      </c>
      <c r="L286" s="1">
        <v>-3.4784999999999999</v>
      </c>
      <c r="M286" s="2">
        <v>0.43280000000000002</v>
      </c>
      <c r="N286" s="1">
        <v>-16.172799999999999</v>
      </c>
      <c r="O286" s="2">
        <v>-3.2915999999999999</v>
      </c>
      <c r="P286" s="1">
        <v>2.7433000000000001</v>
      </c>
      <c r="Q286" s="2">
        <v>5.3625999999999996</v>
      </c>
      <c r="R286" s="1">
        <v>0.2646</v>
      </c>
      <c r="S286" s="2">
        <v>-20.0047</v>
      </c>
      <c r="T286" s="1">
        <v>0.39960000000000001</v>
      </c>
    </row>
    <row r="287" spans="1:20" x14ac:dyDescent="0.25">
      <c r="A287">
        <v>199709</v>
      </c>
      <c r="B287" s="1">
        <v>0.13089999999999999</v>
      </c>
      <c r="C287" s="2">
        <v>1.6218999999999999</v>
      </c>
      <c r="D287" s="1">
        <v>-0.64090000000000003</v>
      </c>
      <c r="E287" s="2">
        <v>2.7021999999999999</v>
      </c>
      <c r="F287" s="1">
        <v>4.4104000000000001</v>
      </c>
      <c r="G287" s="2">
        <v>11.811299999999999</v>
      </c>
      <c r="H287" s="1">
        <v>0.94199999999999995</v>
      </c>
      <c r="I287" s="2">
        <v>1.4916</v>
      </c>
      <c r="J287" s="1">
        <v>4.0933999999999999</v>
      </c>
      <c r="K287" s="2">
        <v>4.7882999999999996</v>
      </c>
      <c r="L287" s="1">
        <v>5.4095000000000004</v>
      </c>
      <c r="M287" s="2">
        <v>3.0154000000000001</v>
      </c>
      <c r="N287" s="1">
        <v>-3.0047999999999999</v>
      </c>
      <c r="O287" s="2">
        <v>0.86129999999999995</v>
      </c>
      <c r="P287" s="1">
        <v>4.3318000000000003</v>
      </c>
      <c r="Q287" s="2">
        <v>-0.92130000000000001</v>
      </c>
      <c r="R287" s="1">
        <v>0.50929999999999997</v>
      </c>
      <c r="S287" s="2">
        <v>17.728100000000001</v>
      </c>
      <c r="T287" s="1">
        <v>1.0662</v>
      </c>
    </row>
    <row r="288" spans="1:20" x14ac:dyDescent="0.25">
      <c r="A288" s="4">
        <v>199710</v>
      </c>
      <c r="B288" s="1">
        <v>-6.6100000000000006E-2</v>
      </c>
      <c r="C288" s="2">
        <v>-2.431</v>
      </c>
      <c r="D288" s="1">
        <v>0.54220000000000002</v>
      </c>
      <c r="E288" s="2">
        <v>0.10100000000000001</v>
      </c>
      <c r="F288" s="1">
        <v>-1.1162000000000001</v>
      </c>
      <c r="G288" s="2">
        <v>-1.7199</v>
      </c>
      <c r="H288" s="1">
        <v>0.1386</v>
      </c>
      <c r="I288" s="2">
        <v>1.5872999999999999</v>
      </c>
      <c r="J288" s="1">
        <v>-1.3634999999999999</v>
      </c>
      <c r="K288" s="2">
        <v>-1.3445</v>
      </c>
      <c r="L288" s="1">
        <v>-0.37680000000000002</v>
      </c>
      <c r="M288" s="2">
        <v>0.73570000000000002</v>
      </c>
      <c r="N288" s="1">
        <v>1.9626999999999999</v>
      </c>
      <c r="O288" s="2">
        <v>2.3858999999999999</v>
      </c>
      <c r="P288" s="1">
        <v>1.5893999999999999</v>
      </c>
      <c r="Q288" s="2">
        <v>0.40870000000000001</v>
      </c>
      <c r="R288" s="1">
        <v>0.86770000000000003</v>
      </c>
      <c r="S288" s="2">
        <v>7.7431000000000001</v>
      </c>
      <c r="T288" s="1">
        <v>0.31309999999999999</v>
      </c>
    </row>
    <row r="289" spans="1:20" x14ac:dyDescent="0.25">
      <c r="A289">
        <v>199711</v>
      </c>
      <c r="B289" s="1">
        <v>4.0289000000000001</v>
      </c>
      <c r="C289" s="2">
        <v>2.6164999999999998</v>
      </c>
      <c r="D289" s="1">
        <v>0.24149999999999999</v>
      </c>
      <c r="E289" s="2">
        <v>0.2331</v>
      </c>
      <c r="F289" s="1">
        <v>0.44719999999999999</v>
      </c>
      <c r="G289" s="2">
        <v>-4.6694000000000004</v>
      </c>
      <c r="H289" s="1">
        <v>1.5989</v>
      </c>
      <c r="I289" s="2">
        <v>-1.0417000000000001</v>
      </c>
      <c r="J289" s="1">
        <v>0.376</v>
      </c>
      <c r="K289" s="2">
        <v>1.159</v>
      </c>
      <c r="L289" s="1">
        <v>-5.7102000000000004</v>
      </c>
      <c r="M289" s="2">
        <v>-0.45490000000000003</v>
      </c>
      <c r="N289" s="1">
        <v>-7.2887000000000004</v>
      </c>
      <c r="O289" s="2">
        <v>0.31290000000000001</v>
      </c>
      <c r="P289" s="1">
        <v>-1.2623</v>
      </c>
      <c r="Q289" s="2">
        <v>3.9316</v>
      </c>
      <c r="R289" s="1">
        <v>-0.42449999999999999</v>
      </c>
      <c r="S289" s="2">
        <v>-7.21</v>
      </c>
      <c r="T289" s="1">
        <v>-1.4108000000000001</v>
      </c>
    </row>
    <row r="290" spans="1:20" x14ac:dyDescent="0.25">
      <c r="A290">
        <v>199712</v>
      </c>
      <c r="B290" s="1">
        <v>9.3880999999999997</v>
      </c>
      <c r="C290" s="2">
        <v>0.87790000000000001</v>
      </c>
      <c r="D290" s="1">
        <v>4.3446999999999996</v>
      </c>
      <c r="E290" s="2">
        <v>2.4925999999999999</v>
      </c>
      <c r="F290" s="1">
        <v>-2.8639000000000001</v>
      </c>
      <c r="G290" s="2">
        <v>3.3186</v>
      </c>
      <c r="H290" s="1">
        <v>1.0227999999999999</v>
      </c>
      <c r="I290" s="2">
        <v>-2.0468000000000002</v>
      </c>
      <c r="J290" s="1">
        <v>-2.4213</v>
      </c>
      <c r="K290" s="2">
        <v>0.82140000000000002</v>
      </c>
      <c r="L290" s="1">
        <v>9.5397999999999996</v>
      </c>
      <c r="M290" s="2">
        <v>-1.4824999999999999</v>
      </c>
      <c r="N290" s="1">
        <v>5.6913999999999998</v>
      </c>
      <c r="O290" s="2">
        <v>-3.6297000000000001</v>
      </c>
      <c r="P290" s="1">
        <v>-6.8699999999999997E-2</v>
      </c>
      <c r="Q290" s="2">
        <v>-2.8668</v>
      </c>
      <c r="R290" s="1">
        <v>-0.63029999999999997</v>
      </c>
      <c r="S290" s="2">
        <v>-2.1076999999999999</v>
      </c>
      <c r="T290" s="1">
        <v>1.9948999999999999</v>
      </c>
    </row>
    <row r="291" spans="1:20" x14ac:dyDescent="0.25">
      <c r="A291" s="4">
        <v>199801</v>
      </c>
      <c r="B291" s="1">
        <v>-3.1905999999999999</v>
      </c>
      <c r="C291" s="2">
        <v>3.2791000000000001</v>
      </c>
      <c r="D291" s="1">
        <v>-0.41210000000000002</v>
      </c>
      <c r="E291" s="2">
        <v>-0.85129999999999995</v>
      </c>
      <c r="F291" s="1">
        <v>8.3968000000000007</v>
      </c>
      <c r="G291" s="2">
        <v>0.74809999999999999</v>
      </c>
      <c r="H291" s="1">
        <v>1.3225</v>
      </c>
      <c r="I291" s="2">
        <v>12.268700000000001</v>
      </c>
      <c r="J291" s="1">
        <v>4.1273</v>
      </c>
      <c r="K291" s="2">
        <v>1.5313000000000001</v>
      </c>
      <c r="L291" s="1">
        <v>-1.1234</v>
      </c>
      <c r="M291" s="2">
        <v>0.11269999999999999</v>
      </c>
      <c r="N291" s="1">
        <v>-0.32029999999999997</v>
      </c>
      <c r="O291" s="2">
        <v>23.206800000000001</v>
      </c>
      <c r="P291" s="1">
        <v>5.3360000000000003</v>
      </c>
      <c r="Q291" s="2">
        <v>5.0374999999999996</v>
      </c>
      <c r="R291" s="1">
        <v>1.9088000000000001</v>
      </c>
      <c r="S291" s="2">
        <v>-7.0570000000000004</v>
      </c>
      <c r="T291" s="1">
        <v>-0.71009999999999995</v>
      </c>
    </row>
    <row r="292" spans="1:20" x14ac:dyDescent="0.25">
      <c r="A292">
        <v>199802</v>
      </c>
      <c r="B292" s="1">
        <v>1.8203</v>
      </c>
      <c r="C292" s="2">
        <v>-1.8996999999999999</v>
      </c>
      <c r="D292" s="1">
        <v>2.3147000000000002</v>
      </c>
      <c r="E292" s="2">
        <v>2.0689000000000002</v>
      </c>
      <c r="F292" s="1">
        <v>-1.7281</v>
      </c>
      <c r="G292" s="2">
        <v>-0.73850000000000005</v>
      </c>
      <c r="H292" s="1">
        <v>-0.19819999999999999</v>
      </c>
      <c r="I292" s="2">
        <v>-6.6738</v>
      </c>
      <c r="J292" s="1">
        <v>4.0831999999999997</v>
      </c>
      <c r="K292" s="2">
        <v>-0.33069999999999999</v>
      </c>
      <c r="L292" s="1">
        <v>-10.020300000000001</v>
      </c>
      <c r="M292" s="2">
        <v>-8.6099999999999996E-2</v>
      </c>
      <c r="N292" s="1">
        <v>10.465</v>
      </c>
      <c r="O292" s="2">
        <v>-6.3743999999999996</v>
      </c>
      <c r="P292" s="1">
        <v>1.9730000000000001</v>
      </c>
      <c r="Q292" s="2">
        <v>0.22819999999999999</v>
      </c>
      <c r="R292" s="1">
        <v>-1.597</v>
      </c>
      <c r="S292" s="2">
        <v>6.7008000000000001</v>
      </c>
      <c r="T292" s="1">
        <v>-0.45490000000000003</v>
      </c>
    </row>
    <row r="293" spans="1:20" x14ac:dyDescent="0.25">
      <c r="A293">
        <v>199803</v>
      </c>
      <c r="B293" s="1">
        <v>2.4060000000000001</v>
      </c>
      <c r="C293" s="2">
        <v>0.27329999999999999</v>
      </c>
      <c r="D293" s="1">
        <v>-3.5505</v>
      </c>
      <c r="E293" s="2">
        <v>-2.0005999999999999</v>
      </c>
      <c r="F293" s="1">
        <v>2.2565</v>
      </c>
      <c r="G293" s="2">
        <v>4.3544</v>
      </c>
      <c r="H293" s="1">
        <v>1.0158</v>
      </c>
      <c r="I293" s="2">
        <v>-2.0512999999999999</v>
      </c>
      <c r="J293" s="1">
        <v>6.8159999999999998</v>
      </c>
      <c r="K293" s="2">
        <v>5.6000000000000001E-2</v>
      </c>
      <c r="L293" s="1">
        <v>-2.4144000000000001</v>
      </c>
      <c r="M293" s="2">
        <v>0.81130000000000002</v>
      </c>
      <c r="N293" s="1">
        <v>2.5032000000000001</v>
      </c>
      <c r="O293" s="2">
        <v>-5.7763</v>
      </c>
      <c r="P293" s="1">
        <v>1.9193</v>
      </c>
      <c r="Q293" s="2">
        <v>0.39910000000000001</v>
      </c>
      <c r="R293" s="1">
        <v>0.93110000000000004</v>
      </c>
      <c r="S293" s="2">
        <v>10.084300000000001</v>
      </c>
      <c r="T293" s="1">
        <v>2.9453999999999998</v>
      </c>
    </row>
    <row r="294" spans="1:20" x14ac:dyDescent="0.25">
      <c r="A294" s="4">
        <v>199804</v>
      </c>
      <c r="B294" s="1">
        <v>-2.2385999999999999</v>
      </c>
      <c r="C294" s="2">
        <v>-2.266</v>
      </c>
      <c r="D294" s="1">
        <v>3.1305000000000001</v>
      </c>
      <c r="E294" s="2">
        <v>1.6766000000000001</v>
      </c>
      <c r="F294" s="1">
        <v>-5.9504000000000001</v>
      </c>
      <c r="G294" s="2">
        <v>-4.6908000000000003</v>
      </c>
      <c r="H294" s="1">
        <v>-0.7994</v>
      </c>
      <c r="I294" s="2">
        <v>8.1442999999999994</v>
      </c>
      <c r="J294" s="1">
        <v>-4.4280999999999997</v>
      </c>
      <c r="K294" s="2">
        <v>-1.1295999999999999</v>
      </c>
      <c r="L294" s="1">
        <v>0.20610000000000001</v>
      </c>
      <c r="M294" s="2">
        <v>-0.19170000000000001</v>
      </c>
      <c r="N294" s="1">
        <v>-4.9729999999999999</v>
      </c>
      <c r="O294" s="2">
        <v>2.9354</v>
      </c>
      <c r="P294" s="1">
        <v>-1.1929000000000001</v>
      </c>
      <c r="Q294" s="2">
        <v>0.20480000000000001</v>
      </c>
      <c r="R294" s="1">
        <v>4.4682000000000004</v>
      </c>
      <c r="S294" s="2">
        <v>-8.2714999999999996</v>
      </c>
      <c r="T294" s="1">
        <v>-2.4899999999999999E-2</v>
      </c>
    </row>
    <row r="295" spans="1:20" x14ac:dyDescent="0.25">
      <c r="A295">
        <v>199805</v>
      </c>
      <c r="B295" s="1">
        <v>2.6162999999999998</v>
      </c>
      <c r="C295" s="2">
        <v>1.8206</v>
      </c>
      <c r="D295" s="1">
        <v>-2.3923000000000001</v>
      </c>
      <c r="E295" s="2">
        <v>-4.9299999999999997E-2</v>
      </c>
      <c r="F295" s="1">
        <v>-0.434</v>
      </c>
      <c r="G295" s="2">
        <v>4.6192000000000002</v>
      </c>
      <c r="H295" s="1">
        <v>-0.12690000000000001</v>
      </c>
      <c r="I295" s="2">
        <v>-10.247400000000001</v>
      </c>
      <c r="J295" s="1">
        <v>6.3071999999999999</v>
      </c>
      <c r="K295" s="2">
        <v>-2.5607000000000002</v>
      </c>
      <c r="L295" s="1">
        <v>-2.5823999999999998</v>
      </c>
      <c r="M295" s="2">
        <v>0.14230000000000001</v>
      </c>
      <c r="N295" s="1">
        <v>3.2675999999999998</v>
      </c>
      <c r="O295" s="2">
        <v>3.1688999999999998</v>
      </c>
      <c r="P295" s="1">
        <v>3.4138000000000002</v>
      </c>
      <c r="Q295" s="2">
        <v>-0.81569999999999998</v>
      </c>
      <c r="R295" s="1">
        <v>-2.0604</v>
      </c>
      <c r="S295" s="2">
        <v>0.53269999999999995</v>
      </c>
      <c r="T295" s="1">
        <v>0.186</v>
      </c>
    </row>
    <row r="296" spans="1:20" x14ac:dyDescent="0.25">
      <c r="A296">
        <v>199806</v>
      </c>
      <c r="B296" s="1">
        <v>1.5232000000000001</v>
      </c>
      <c r="C296" s="2">
        <v>-5.8999999999999999E-3</v>
      </c>
      <c r="D296" s="1">
        <v>4.7755000000000001</v>
      </c>
      <c r="E296" s="2">
        <v>0.29449999999999998</v>
      </c>
      <c r="F296" s="1">
        <v>0.11459999999999999</v>
      </c>
      <c r="G296" s="2">
        <v>-7.0721999999999996</v>
      </c>
      <c r="H296" s="1">
        <v>2.5074000000000001</v>
      </c>
      <c r="I296" s="2">
        <v>8.8402999999999992</v>
      </c>
      <c r="J296" s="1">
        <v>-1.1939</v>
      </c>
      <c r="K296" s="2">
        <v>3.5556000000000001</v>
      </c>
      <c r="L296" s="1">
        <v>5.5309999999999997</v>
      </c>
      <c r="M296" s="2">
        <v>3.1522999999999999</v>
      </c>
      <c r="N296" s="1">
        <v>-3.4079000000000002</v>
      </c>
      <c r="O296" s="2">
        <v>-13.520899999999999</v>
      </c>
      <c r="P296" s="1">
        <v>2.2406999999999999</v>
      </c>
      <c r="Q296" s="2">
        <v>-0.63890000000000002</v>
      </c>
      <c r="R296" s="1">
        <v>-0.51619999999999999</v>
      </c>
      <c r="S296" s="2">
        <v>8.0566999999999993</v>
      </c>
      <c r="T296" s="1">
        <v>-2.0669</v>
      </c>
    </row>
    <row r="297" spans="1:20" x14ac:dyDescent="0.25">
      <c r="A297" s="4">
        <v>199807</v>
      </c>
      <c r="B297" s="1">
        <v>2.8475999999999999</v>
      </c>
      <c r="C297" s="2">
        <v>1.0955999999999999</v>
      </c>
      <c r="D297" s="1">
        <v>-0.6885</v>
      </c>
      <c r="E297" s="2">
        <v>-4.7001999999999997</v>
      </c>
      <c r="F297" s="1">
        <v>-0.16930000000000001</v>
      </c>
      <c r="G297" s="2">
        <v>3.3721999999999999</v>
      </c>
      <c r="H297" s="1">
        <v>-0.43070000000000003</v>
      </c>
      <c r="I297" s="2">
        <v>-0.52310000000000001</v>
      </c>
      <c r="J297" s="1">
        <v>-0.21410000000000001</v>
      </c>
      <c r="K297" s="2">
        <v>-4.0560999999999998</v>
      </c>
      <c r="L297" s="1">
        <v>1.0175000000000001</v>
      </c>
      <c r="M297" s="2">
        <v>-3.6078000000000001</v>
      </c>
      <c r="N297" s="1">
        <v>1.5889</v>
      </c>
      <c r="O297" s="2">
        <v>7.8190999999999997</v>
      </c>
      <c r="P297" s="1">
        <v>-1.1875</v>
      </c>
      <c r="Q297" s="2">
        <v>0.14960000000000001</v>
      </c>
      <c r="R297" s="1">
        <v>-2.8062999999999998</v>
      </c>
      <c r="S297" s="2">
        <v>-1.9378</v>
      </c>
      <c r="T297" s="1">
        <v>-0.42320000000000002</v>
      </c>
    </row>
    <row r="298" spans="1:20" x14ac:dyDescent="0.25">
      <c r="A298">
        <v>199808</v>
      </c>
      <c r="B298" s="1">
        <v>-3.0968</v>
      </c>
      <c r="C298" s="2">
        <v>4.0599999999999997E-2</v>
      </c>
      <c r="D298" s="1">
        <v>-1.9894000000000001</v>
      </c>
      <c r="E298" s="2">
        <v>5.4493</v>
      </c>
      <c r="F298" s="1">
        <v>2.7948</v>
      </c>
      <c r="G298" s="2">
        <v>2.5503</v>
      </c>
      <c r="H298" s="1">
        <v>-1.8431</v>
      </c>
      <c r="I298" s="2">
        <v>-2.8231000000000002</v>
      </c>
      <c r="J298" s="1">
        <v>-2.7099000000000002</v>
      </c>
      <c r="K298" s="2">
        <v>-0.75260000000000005</v>
      </c>
      <c r="L298" s="1">
        <v>-0.57240000000000002</v>
      </c>
      <c r="M298" s="2">
        <v>-1.2101</v>
      </c>
      <c r="N298" s="1">
        <v>5.0000999999999998</v>
      </c>
      <c r="O298" s="2">
        <v>9.3217999999999996</v>
      </c>
      <c r="P298" s="1">
        <v>-0.63329999999999997</v>
      </c>
      <c r="Q298" s="2">
        <v>2.2372000000000001</v>
      </c>
      <c r="R298" s="1">
        <v>2.0823</v>
      </c>
      <c r="S298" s="2">
        <v>-18.0624</v>
      </c>
      <c r="T298" s="1">
        <v>1.4921</v>
      </c>
    </row>
    <row r="299" spans="1:20" x14ac:dyDescent="0.25">
      <c r="A299">
        <v>199809</v>
      </c>
      <c r="B299" s="1">
        <v>0.72040000000000004</v>
      </c>
      <c r="C299" s="2">
        <v>-0.42170000000000002</v>
      </c>
      <c r="D299" s="1">
        <v>7.3899999999999993E-2</v>
      </c>
      <c r="E299" s="2">
        <v>2.2018</v>
      </c>
      <c r="F299" s="1">
        <v>-0.1943</v>
      </c>
      <c r="G299" s="2">
        <v>-3.1135999999999999</v>
      </c>
      <c r="H299" s="1">
        <v>2.8378000000000001</v>
      </c>
      <c r="I299" s="2">
        <v>-1.6234999999999999</v>
      </c>
      <c r="J299" s="1">
        <v>3.173</v>
      </c>
      <c r="K299" s="2">
        <v>1.4443999999999999</v>
      </c>
      <c r="L299" s="1">
        <v>-6.7699999999999996E-2</v>
      </c>
      <c r="M299" s="2">
        <v>2.7652999999999999</v>
      </c>
      <c r="N299" s="1">
        <v>-8.9488000000000003</v>
      </c>
      <c r="O299" s="2">
        <v>-4.3080999999999996</v>
      </c>
      <c r="P299" s="1">
        <v>1.0591999999999999</v>
      </c>
      <c r="Q299" s="2">
        <v>-0.3029</v>
      </c>
      <c r="R299" s="1">
        <v>3.4500000000000003E-2</v>
      </c>
      <c r="S299" s="2">
        <v>20.088200000000001</v>
      </c>
      <c r="T299" s="1">
        <v>0.52839999999999998</v>
      </c>
    </row>
    <row r="300" spans="1:20" x14ac:dyDescent="0.25">
      <c r="A300" s="4">
        <v>199810</v>
      </c>
      <c r="B300" s="1">
        <v>-0.45090000000000002</v>
      </c>
      <c r="C300" s="2">
        <v>2.1232000000000002</v>
      </c>
      <c r="D300" s="1">
        <v>-0.58930000000000005</v>
      </c>
      <c r="E300" s="2">
        <v>4.4557000000000002</v>
      </c>
      <c r="F300" s="1">
        <v>-1.7324999999999999</v>
      </c>
      <c r="G300" s="2">
        <v>-3.3896999999999999</v>
      </c>
      <c r="H300" s="1">
        <v>0.72599999999999998</v>
      </c>
      <c r="I300" s="2">
        <v>0.40529999999999999</v>
      </c>
      <c r="J300" s="1">
        <v>-0.65659999999999996</v>
      </c>
      <c r="K300" s="2">
        <v>-1.8658999999999999</v>
      </c>
      <c r="L300" s="1">
        <v>-7.6463999999999999</v>
      </c>
      <c r="M300" s="2">
        <v>-0.62470000000000003</v>
      </c>
      <c r="N300" s="1">
        <v>11.9597</v>
      </c>
      <c r="O300" s="2">
        <v>3.03</v>
      </c>
      <c r="P300" s="1">
        <v>4.1494999999999997</v>
      </c>
      <c r="Q300" s="2">
        <v>2.7945000000000002</v>
      </c>
      <c r="R300" s="1">
        <v>-0.34239999999999998</v>
      </c>
      <c r="S300" s="2">
        <v>0.1225</v>
      </c>
      <c r="T300" s="1">
        <v>2.3296000000000001</v>
      </c>
    </row>
    <row r="301" spans="1:20" x14ac:dyDescent="0.25">
      <c r="A301">
        <v>199811</v>
      </c>
      <c r="B301" s="1">
        <v>1.1713</v>
      </c>
      <c r="C301" s="2">
        <v>-0.87119999999999997</v>
      </c>
      <c r="D301" s="1">
        <v>-0.4945</v>
      </c>
      <c r="E301" s="2">
        <v>-1.6378999999999999</v>
      </c>
      <c r="F301" s="1">
        <v>-0.85860000000000003</v>
      </c>
      <c r="G301" s="2">
        <v>1.9661999999999999</v>
      </c>
      <c r="H301" s="1">
        <v>-0.94950000000000001</v>
      </c>
      <c r="I301" s="2">
        <v>-4.6135999999999999</v>
      </c>
      <c r="J301" s="1">
        <v>2.5546000000000002</v>
      </c>
      <c r="K301" s="2">
        <v>1.6284000000000001</v>
      </c>
      <c r="L301" s="1">
        <v>-5.4573999999999998</v>
      </c>
      <c r="M301" s="2">
        <v>2.0283000000000002</v>
      </c>
      <c r="N301" s="1">
        <v>2.2502</v>
      </c>
      <c r="O301" s="2">
        <v>-2.3140999999999998</v>
      </c>
      <c r="P301" s="1">
        <v>-3.0472999999999999</v>
      </c>
      <c r="Q301" s="2">
        <v>0.61680000000000001</v>
      </c>
      <c r="R301" s="1">
        <v>7.7008000000000001</v>
      </c>
      <c r="S301" s="2">
        <v>-0.95399999999999996</v>
      </c>
      <c r="T301" s="1">
        <v>4.1099999999999998E-2</v>
      </c>
    </row>
    <row r="302" spans="1:20" x14ac:dyDescent="0.25">
      <c r="A302">
        <v>199812</v>
      </c>
      <c r="B302" s="1">
        <v>-3.5106999999999999</v>
      </c>
      <c r="C302" s="2">
        <v>-1.1014999999999999</v>
      </c>
      <c r="D302" s="1">
        <v>-1.3471</v>
      </c>
      <c r="E302" s="2">
        <v>0.79310000000000003</v>
      </c>
      <c r="F302" s="1">
        <v>0.18629999999999999</v>
      </c>
      <c r="G302" s="2">
        <v>-3.7151999999999998</v>
      </c>
      <c r="H302" s="1">
        <v>-1.5548</v>
      </c>
      <c r="I302" s="2">
        <v>6.5900999999999996</v>
      </c>
      <c r="J302" s="1">
        <v>-0.93530000000000002</v>
      </c>
      <c r="K302" s="2">
        <v>-4.4043000000000001</v>
      </c>
      <c r="L302" s="1">
        <v>-5.0164999999999997</v>
      </c>
      <c r="M302" s="2">
        <v>-1.361</v>
      </c>
      <c r="N302" s="1">
        <v>-14.5778</v>
      </c>
      <c r="O302" s="2">
        <v>-0.73009999999999997</v>
      </c>
      <c r="P302" s="1">
        <v>4.0804</v>
      </c>
      <c r="Q302" s="2">
        <v>-3.516</v>
      </c>
      <c r="R302" s="1">
        <v>-5.1262999999999996</v>
      </c>
      <c r="S302" s="2">
        <v>-7.3103999999999996</v>
      </c>
      <c r="T302" s="1">
        <v>-1.3412999999999999</v>
      </c>
    </row>
    <row r="303" spans="1:20" x14ac:dyDescent="0.25">
      <c r="A303" s="4">
        <v>199901</v>
      </c>
      <c r="B303" s="1">
        <v>1.6729000000000001</v>
      </c>
      <c r="C303" s="2">
        <v>-1.0147999999999999</v>
      </c>
      <c r="D303" s="1">
        <v>-4.3350999999999997</v>
      </c>
      <c r="E303" s="2">
        <v>-1.7764</v>
      </c>
      <c r="F303" s="1">
        <v>-1.3418000000000001</v>
      </c>
      <c r="G303" s="2">
        <v>-4.7500000000000001E-2</v>
      </c>
      <c r="H303" s="1">
        <v>-2.1399999999999999E-2</v>
      </c>
      <c r="I303" s="2">
        <v>-4.2209000000000003</v>
      </c>
      <c r="J303" s="1">
        <v>0.69599999999999995</v>
      </c>
      <c r="K303" s="2">
        <v>2.2624</v>
      </c>
      <c r="L303" s="1">
        <v>8.0843000000000007</v>
      </c>
      <c r="M303" s="2">
        <v>1.2403999999999999</v>
      </c>
      <c r="N303" s="1">
        <v>16.383199999999999</v>
      </c>
      <c r="O303" s="2">
        <v>-5.5223000000000004</v>
      </c>
      <c r="P303" s="1">
        <v>-14.269399999999999</v>
      </c>
      <c r="Q303" s="2">
        <v>-5.7279999999999998</v>
      </c>
      <c r="R303" s="1">
        <v>-7.4751000000000003</v>
      </c>
      <c r="S303" s="2">
        <v>-1.6919999999999999</v>
      </c>
      <c r="T303" s="1">
        <v>1.1891</v>
      </c>
    </row>
    <row r="304" spans="1:20" x14ac:dyDescent="0.25">
      <c r="A304">
        <v>199902</v>
      </c>
      <c r="B304" s="1">
        <v>-0.86309999999999998</v>
      </c>
      <c r="C304" s="2">
        <v>1.5896999999999999</v>
      </c>
      <c r="D304" s="1">
        <v>0.77749999999999997</v>
      </c>
      <c r="E304" s="2">
        <v>1.2149000000000001</v>
      </c>
      <c r="F304" s="1">
        <v>-0.58440000000000003</v>
      </c>
      <c r="G304" s="2">
        <v>2.9579</v>
      </c>
      <c r="H304" s="1">
        <v>-0.15890000000000001</v>
      </c>
      <c r="I304" s="2">
        <v>4.1513999999999998</v>
      </c>
      <c r="J304" s="1">
        <v>0.1022</v>
      </c>
      <c r="K304" s="2">
        <v>2.2898000000000001</v>
      </c>
      <c r="L304" s="1">
        <v>4.9913999999999996</v>
      </c>
      <c r="M304" s="2">
        <v>0.42459999999999998</v>
      </c>
      <c r="N304" s="1">
        <v>-1.4818</v>
      </c>
      <c r="O304" s="2">
        <v>-1.9981</v>
      </c>
      <c r="P304" s="1">
        <v>1.8774</v>
      </c>
      <c r="Q304" s="2">
        <v>5.6417999999999999</v>
      </c>
      <c r="R304" s="1">
        <v>7.2521000000000004</v>
      </c>
      <c r="S304" s="2">
        <v>2.9611000000000001</v>
      </c>
      <c r="T304" s="1">
        <v>2.6497000000000002</v>
      </c>
    </row>
    <row r="305" spans="1:20" x14ac:dyDescent="0.25">
      <c r="A305">
        <v>199903</v>
      </c>
      <c r="B305" s="1">
        <v>2.4398</v>
      </c>
      <c r="C305" s="2">
        <v>6.9847999999999999</v>
      </c>
      <c r="D305" s="1">
        <v>2.7383000000000002</v>
      </c>
      <c r="E305" s="2">
        <v>-0.26650000000000001</v>
      </c>
      <c r="F305" s="1">
        <v>6.8670999999999998</v>
      </c>
      <c r="G305" s="2">
        <v>3.6865999999999999</v>
      </c>
      <c r="H305" s="1">
        <v>3.7900999999999998</v>
      </c>
      <c r="I305" s="2">
        <v>2.9531000000000001</v>
      </c>
      <c r="J305" s="1">
        <v>3.9925999999999999</v>
      </c>
      <c r="K305" s="2">
        <v>2.2153999999999998</v>
      </c>
      <c r="L305" s="1">
        <v>-9.3162000000000003</v>
      </c>
      <c r="M305" s="2">
        <v>4.9593999999999996</v>
      </c>
      <c r="N305" s="1">
        <v>-2.2829000000000002</v>
      </c>
      <c r="O305" s="2">
        <v>-0.15240000000000001</v>
      </c>
      <c r="P305" s="1">
        <v>5.899</v>
      </c>
      <c r="Q305" s="2">
        <v>2.2408999999999999</v>
      </c>
      <c r="R305" s="1">
        <v>5.4104999999999999</v>
      </c>
      <c r="S305" s="2">
        <v>14.8141</v>
      </c>
      <c r="T305" s="1">
        <v>-0.34189999999999998</v>
      </c>
    </row>
    <row r="306" spans="1:20" x14ac:dyDescent="0.25">
      <c r="A306" s="4">
        <v>199904</v>
      </c>
      <c r="B306" s="1">
        <v>-3.5756000000000001</v>
      </c>
      <c r="C306" s="2">
        <v>-2.6566000000000001</v>
      </c>
      <c r="D306" s="1">
        <v>0.63019999999999998</v>
      </c>
      <c r="E306" s="2">
        <v>-0.31580000000000003</v>
      </c>
      <c r="F306" s="1">
        <v>-9.0516000000000005</v>
      </c>
      <c r="G306" s="2">
        <v>-0.34789999999999999</v>
      </c>
      <c r="H306" s="1">
        <v>-1.8429</v>
      </c>
      <c r="I306" s="2">
        <v>-1.1536999999999999</v>
      </c>
      <c r="J306" s="1">
        <v>4.5350000000000001</v>
      </c>
      <c r="K306" s="2">
        <v>1.4849000000000001</v>
      </c>
      <c r="L306" s="1">
        <v>7.2089999999999996</v>
      </c>
      <c r="M306" s="2">
        <v>-3.7484000000000002</v>
      </c>
      <c r="N306" s="1">
        <v>2.7E-2</v>
      </c>
      <c r="O306" s="2">
        <v>-1.5648</v>
      </c>
      <c r="P306" s="1">
        <v>-1.4061999999999999</v>
      </c>
      <c r="Q306" s="2">
        <v>-1.1783999999999999</v>
      </c>
      <c r="R306" s="1">
        <v>-7.1745999999999999</v>
      </c>
      <c r="S306" s="2">
        <v>-10.260199999999999</v>
      </c>
      <c r="T306" s="1">
        <v>1.5483</v>
      </c>
    </row>
    <row r="307" spans="1:20" x14ac:dyDescent="0.25">
      <c r="A307">
        <v>199905</v>
      </c>
      <c r="B307" s="1">
        <v>3.3058000000000001</v>
      </c>
      <c r="C307" s="2">
        <v>-4.2946999999999997</v>
      </c>
      <c r="D307" s="1">
        <v>1.5358000000000001</v>
      </c>
      <c r="E307" s="2">
        <v>0.65880000000000005</v>
      </c>
      <c r="F307" s="1">
        <v>5.2274000000000003</v>
      </c>
      <c r="G307" s="2">
        <v>-0.49930000000000002</v>
      </c>
      <c r="H307" s="1">
        <v>4.4147999999999996</v>
      </c>
      <c r="I307" s="2">
        <v>2.1688000000000001</v>
      </c>
      <c r="J307" s="1">
        <v>0.92230000000000001</v>
      </c>
      <c r="K307" s="2">
        <v>0.1479</v>
      </c>
      <c r="L307" s="1">
        <v>-1.3440000000000001</v>
      </c>
      <c r="M307" s="2">
        <v>4.3994</v>
      </c>
      <c r="N307" s="1">
        <v>6.2610000000000001</v>
      </c>
      <c r="O307" s="2">
        <v>0.44390000000000002</v>
      </c>
      <c r="P307" s="1">
        <v>5.4264000000000001</v>
      </c>
      <c r="Q307" s="2">
        <v>3.5831</v>
      </c>
      <c r="R307" s="1">
        <v>6.4462999999999999</v>
      </c>
      <c r="S307" s="2">
        <v>-5.7485999999999997</v>
      </c>
      <c r="T307" s="1">
        <v>2.9689999999999999</v>
      </c>
    </row>
    <row r="308" spans="1:20" x14ac:dyDescent="0.25">
      <c r="A308">
        <v>199906</v>
      </c>
      <c r="B308" s="1">
        <v>-2.7801999999999998</v>
      </c>
      <c r="C308" s="2">
        <v>9.0192999999999994</v>
      </c>
      <c r="D308" s="1">
        <v>2.6351</v>
      </c>
      <c r="E308" s="2">
        <v>0.70399999999999996</v>
      </c>
      <c r="F308" s="1">
        <v>2.972</v>
      </c>
      <c r="G308" s="2">
        <v>-3.6715</v>
      </c>
      <c r="H308" s="1">
        <v>1.6040000000000001</v>
      </c>
      <c r="I308" s="2">
        <v>1.5906</v>
      </c>
      <c r="J308" s="1">
        <v>-1.4009</v>
      </c>
      <c r="K308" s="2">
        <v>1.2857000000000001</v>
      </c>
      <c r="L308" s="1">
        <v>4.9832999999999998</v>
      </c>
      <c r="M308" s="2">
        <v>1.0095000000000001</v>
      </c>
      <c r="N308" s="1">
        <v>-0.75660000000000005</v>
      </c>
      <c r="O308" s="2">
        <v>-2.2846000000000002</v>
      </c>
      <c r="P308" s="1">
        <v>-0.1993</v>
      </c>
      <c r="Q308" s="2">
        <v>0.16070000000000001</v>
      </c>
      <c r="R308" s="1">
        <v>1.3696999999999999</v>
      </c>
      <c r="S308" s="2">
        <v>14.4755</v>
      </c>
      <c r="T308" s="1">
        <v>3.2067000000000001</v>
      </c>
    </row>
    <row r="309" spans="1:20" x14ac:dyDescent="0.25">
      <c r="A309" s="4">
        <v>199907</v>
      </c>
      <c r="B309" s="1">
        <v>0.57779999999999998</v>
      </c>
      <c r="C309" s="2">
        <v>-1.7296</v>
      </c>
      <c r="D309" s="1">
        <v>0.52100000000000002</v>
      </c>
      <c r="E309" s="2">
        <v>0.87960000000000005</v>
      </c>
      <c r="F309" s="1">
        <v>0.27639999999999998</v>
      </c>
      <c r="G309" s="2">
        <v>3.8071999999999999</v>
      </c>
      <c r="H309" s="1">
        <v>-1.5479000000000001</v>
      </c>
      <c r="I309" s="2">
        <v>1.7579</v>
      </c>
      <c r="J309" s="1">
        <v>1.4486000000000001</v>
      </c>
      <c r="K309" s="2">
        <v>1.6197999999999999</v>
      </c>
      <c r="L309" s="1">
        <v>-0.29420000000000002</v>
      </c>
      <c r="M309" s="2">
        <v>1.92</v>
      </c>
      <c r="N309" s="1">
        <v>2.0771999999999999</v>
      </c>
      <c r="O309" s="2">
        <v>7.3916000000000004</v>
      </c>
      <c r="P309" s="1">
        <v>4.1925999999999997</v>
      </c>
      <c r="Q309" s="2">
        <v>-1.6067</v>
      </c>
      <c r="R309" s="1">
        <v>5.3600000000000002E-2</v>
      </c>
      <c r="S309" s="2">
        <v>1.3498000000000001</v>
      </c>
      <c r="T309" s="1">
        <v>1.5348999999999999</v>
      </c>
    </row>
    <row r="310" spans="1:20" x14ac:dyDescent="0.25">
      <c r="A310">
        <v>199908</v>
      </c>
      <c r="B310" s="1">
        <v>5.4358000000000004</v>
      </c>
      <c r="C310" s="2">
        <v>3.5272000000000001</v>
      </c>
      <c r="D310" s="1">
        <v>1.9663999999999999</v>
      </c>
      <c r="E310" s="2">
        <v>1.335</v>
      </c>
      <c r="F310" s="1">
        <v>-2.1787000000000001</v>
      </c>
      <c r="G310" s="2">
        <v>3.2595999999999998</v>
      </c>
      <c r="H310" s="1">
        <v>1.4977</v>
      </c>
      <c r="I310" s="2">
        <v>-0.90569999999999995</v>
      </c>
      <c r="J310" s="1">
        <v>0.94650000000000001</v>
      </c>
      <c r="K310" s="2">
        <v>-0.13350000000000001</v>
      </c>
      <c r="L310" s="1">
        <v>0.77380000000000004</v>
      </c>
      <c r="M310" s="2">
        <v>-1.2566999999999999</v>
      </c>
      <c r="N310" s="1">
        <v>1.8245</v>
      </c>
      <c r="O310" s="2">
        <v>-2.8170999999999999</v>
      </c>
      <c r="P310" s="1">
        <v>-1.3308</v>
      </c>
      <c r="Q310" s="2">
        <v>1.7017</v>
      </c>
      <c r="R310" s="1">
        <v>1.7927</v>
      </c>
      <c r="S310" s="2">
        <v>-8.3762000000000008</v>
      </c>
      <c r="T310" s="1">
        <v>0.74670000000000003</v>
      </c>
    </row>
    <row r="311" spans="1:20" x14ac:dyDescent="0.25">
      <c r="A311">
        <v>199909</v>
      </c>
      <c r="B311" s="1">
        <v>3.4626999999999999</v>
      </c>
      <c r="C311" s="2">
        <v>1.7664</v>
      </c>
      <c r="D311" s="1">
        <v>1.6503000000000001</v>
      </c>
      <c r="E311" s="2">
        <v>1.0184</v>
      </c>
      <c r="F311" s="1">
        <v>0.68010000000000004</v>
      </c>
      <c r="G311" s="2">
        <v>3.9270999999999998</v>
      </c>
      <c r="H311" s="1">
        <v>2.3329</v>
      </c>
      <c r="I311" s="2">
        <v>1.5362</v>
      </c>
      <c r="J311" s="1">
        <v>0.61509999999999998</v>
      </c>
      <c r="K311" s="2">
        <v>4.4138000000000002</v>
      </c>
      <c r="L311" s="1">
        <v>1.0250999999999999</v>
      </c>
      <c r="M311" s="2">
        <v>6.6356999999999999</v>
      </c>
      <c r="N311" s="1">
        <v>6.8794000000000004</v>
      </c>
      <c r="O311" s="2">
        <v>4.1348000000000003</v>
      </c>
      <c r="P311" s="1">
        <v>6.1993</v>
      </c>
      <c r="Q311" s="2">
        <v>3.2513000000000001</v>
      </c>
      <c r="R311" s="1">
        <v>2.7305000000000001</v>
      </c>
      <c r="S311" s="2">
        <v>9.0654000000000003</v>
      </c>
      <c r="T311" s="1">
        <v>0.76849999999999996</v>
      </c>
    </row>
    <row r="312" spans="1:20" x14ac:dyDescent="0.25">
      <c r="A312" s="4">
        <v>199910</v>
      </c>
      <c r="B312" s="1">
        <v>9.3010000000000002</v>
      </c>
      <c r="C312" s="2">
        <v>-3.1335000000000002</v>
      </c>
      <c r="D312" s="1">
        <v>5.6231999999999998</v>
      </c>
      <c r="E312" s="2">
        <v>1.9519</v>
      </c>
      <c r="F312" s="1">
        <v>1.2108000000000001</v>
      </c>
      <c r="G312" s="2">
        <v>1.0795999999999999</v>
      </c>
      <c r="H312" s="1">
        <v>2.7248000000000001</v>
      </c>
      <c r="I312" s="2">
        <v>-1.1984999999999999</v>
      </c>
      <c r="J312" s="1">
        <v>6.2160000000000002</v>
      </c>
      <c r="K312" s="2">
        <v>3.5038</v>
      </c>
      <c r="L312" s="1">
        <v>-1.8547</v>
      </c>
      <c r="M312" s="2">
        <v>-1.1976</v>
      </c>
      <c r="N312" s="1">
        <v>-2.9177</v>
      </c>
      <c r="O312" s="2">
        <v>-3.2725</v>
      </c>
      <c r="P312" s="1">
        <v>0.27089999999999997</v>
      </c>
      <c r="Q312" s="2">
        <v>0.79869999999999997</v>
      </c>
      <c r="R312" s="1">
        <v>-1.5673999999999999</v>
      </c>
      <c r="S312" s="2">
        <v>1.2566999999999999</v>
      </c>
      <c r="T312" s="1">
        <v>1.5941000000000001</v>
      </c>
    </row>
    <row r="313" spans="1:20" x14ac:dyDescent="0.25">
      <c r="A313">
        <v>199911</v>
      </c>
      <c r="B313" s="1">
        <v>-6.5038</v>
      </c>
      <c r="C313" s="2">
        <v>5.2640000000000002</v>
      </c>
      <c r="D313" s="1">
        <v>-2.7223999999999999</v>
      </c>
      <c r="E313" s="2">
        <v>1.5835999999999999</v>
      </c>
      <c r="F313" s="1">
        <v>1.8056000000000001</v>
      </c>
      <c r="G313" s="2">
        <v>0.72209999999999996</v>
      </c>
      <c r="H313" s="1">
        <v>0.19500000000000001</v>
      </c>
      <c r="I313" s="2">
        <v>1.5953999999999999</v>
      </c>
      <c r="J313" s="1">
        <v>0.35249999999999998</v>
      </c>
      <c r="K313" s="2">
        <v>1.242</v>
      </c>
      <c r="L313" s="1">
        <v>2.8635000000000002</v>
      </c>
      <c r="M313" s="2">
        <v>2.9681999999999999</v>
      </c>
      <c r="N313" s="1">
        <v>2.8003</v>
      </c>
      <c r="O313" s="2">
        <v>3.1539999999999999</v>
      </c>
      <c r="P313" s="1">
        <v>3.0945999999999998</v>
      </c>
      <c r="Q313" s="2">
        <v>-1.5607</v>
      </c>
      <c r="R313" s="1">
        <v>-0.9728</v>
      </c>
      <c r="S313" s="2">
        <v>3.7753000000000001</v>
      </c>
      <c r="T313" s="1">
        <v>1.1798999999999999</v>
      </c>
    </row>
    <row r="314" spans="1:20" x14ac:dyDescent="0.25">
      <c r="A314">
        <v>199912</v>
      </c>
      <c r="B314" s="1">
        <v>0.5383</v>
      </c>
      <c r="C314" s="2">
        <v>1.4247000000000001</v>
      </c>
      <c r="D314" s="1">
        <v>4.4431000000000003</v>
      </c>
      <c r="E314" s="2">
        <v>2.8003</v>
      </c>
      <c r="F314" s="1">
        <v>3.6225999999999998</v>
      </c>
      <c r="G314" s="2">
        <v>0.82150000000000001</v>
      </c>
      <c r="H314" s="1">
        <v>7.3319000000000001</v>
      </c>
      <c r="I314" s="2">
        <v>4.7572000000000001</v>
      </c>
      <c r="J314" s="1">
        <v>-2.0718999999999999</v>
      </c>
      <c r="K314" s="2">
        <v>2.5371000000000001</v>
      </c>
      <c r="L314" s="1">
        <v>-0.27200000000000002</v>
      </c>
      <c r="M314" s="2">
        <v>3.4651999999999998</v>
      </c>
      <c r="N314" s="1">
        <v>26.495000000000001</v>
      </c>
      <c r="O314" s="2">
        <v>9.3467000000000002</v>
      </c>
      <c r="P314" s="1">
        <v>4.5454999999999997</v>
      </c>
      <c r="Q314" s="2">
        <v>6.9974999999999996</v>
      </c>
      <c r="R314" s="1">
        <v>11.9093</v>
      </c>
      <c r="S314" s="2">
        <v>-10.007199999999999</v>
      </c>
      <c r="T314" s="1">
        <v>2.3422000000000001</v>
      </c>
    </row>
    <row r="315" spans="1:20" x14ac:dyDescent="0.25">
      <c r="A315" s="4">
        <v>200001</v>
      </c>
      <c r="B315" s="1">
        <v>2.3551000000000002</v>
      </c>
      <c r="C315" s="2">
        <v>-5.0332999999999997</v>
      </c>
      <c r="D315" s="1">
        <v>1.3993</v>
      </c>
      <c r="E315" s="2">
        <v>-1.0323</v>
      </c>
      <c r="F315" s="1">
        <v>4.1238999999999999</v>
      </c>
      <c r="G315" s="2">
        <v>4.8479999999999999</v>
      </c>
      <c r="H315" s="1">
        <v>1.8026</v>
      </c>
      <c r="I315" s="2">
        <v>2.9611000000000001</v>
      </c>
      <c r="J315" s="1">
        <v>13.662000000000001</v>
      </c>
      <c r="K315" s="2">
        <v>1.8524</v>
      </c>
      <c r="L315" s="1">
        <v>2.0884999999999998</v>
      </c>
      <c r="M315" s="2">
        <v>-0.8468</v>
      </c>
      <c r="N315" s="1">
        <v>-30.5731</v>
      </c>
      <c r="O315" s="2">
        <v>-5.4191000000000003</v>
      </c>
      <c r="P315" s="1">
        <v>6.1886000000000001</v>
      </c>
      <c r="Q315" s="2">
        <v>-0.18709999999999999</v>
      </c>
      <c r="R315" s="1">
        <v>-5.8456999999999999</v>
      </c>
      <c r="S315" s="2">
        <v>0.66139999999999999</v>
      </c>
      <c r="T315" s="1">
        <v>0.84299999999999997</v>
      </c>
    </row>
    <row r="316" spans="1:20" x14ac:dyDescent="0.25">
      <c r="A316">
        <v>200002</v>
      </c>
      <c r="B316" s="1">
        <v>1.1014999999999999</v>
      </c>
      <c r="C316" s="2">
        <v>10.090299999999999</v>
      </c>
      <c r="D316" s="1">
        <v>4.1994999999999996</v>
      </c>
      <c r="E316" s="2">
        <v>0.2767</v>
      </c>
      <c r="F316" s="1">
        <v>-2.3641000000000001</v>
      </c>
      <c r="G316" s="2">
        <v>1.5507</v>
      </c>
      <c r="H316" s="1">
        <v>-1.88</v>
      </c>
      <c r="I316" s="2">
        <v>-0.36030000000000001</v>
      </c>
      <c r="J316" s="1">
        <v>-4.7942999999999998</v>
      </c>
      <c r="K316" s="2">
        <v>2.6808000000000001</v>
      </c>
      <c r="L316" s="1">
        <v>0.24690000000000001</v>
      </c>
      <c r="M316" s="2">
        <v>5.3442999999999996</v>
      </c>
      <c r="N316" s="1">
        <v>17.192299999999999</v>
      </c>
      <c r="O316" s="2">
        <v>3.3372999999999999</v>
      </c>
      <c r="P316" s="1">
        <v>1.3527</v>
      </c>
      <c r="Q316" s="2">
        <v>-0.17030000000000001</v>
      </c>
      <c r="R316" s="1">
        <v>-1.7799</v>
      </c>
      <c r="S316" s="2">
        <v>5.8888999999999996</v>
      </c>
      <c r="T316" s="1">
        <v>2.1309999999999998</v>
      </c>
    </row>
    <row r="317" spans="1:20" x14ac:dyDescent="0.25">
      <c r="A317">
        <v>200003</v>
      </c>
      <c r="B317" s="1">
        <v>-0.69079999999999997</v>
      </c>
      <c r="C317" s="2">
        <v>-0.80269999999999997</v>
      </c>
      <c r="D317" s="1">
        <v>0.9577</v>
      </c>
      <c r="E317" s="2">
        <v>1.9936</v>
      </c>
      <c r="F317" s="1">
        <v>2.3736000000000002</v>
      </c>
      <c r="G317" s="2">
        <v>-2.2505000000000002</v>
      </c>
      <c r="H317" s="1">
        <v>2.9348000000000001</v>
      </c>
      <c r="I317" s="2">
        <v>4.3719000000000001</v>
      </c>
      <c r="J317" s="1">
        <v>1.7810999999999999</v>
      </c>
      <c r="K317" s="2">
        <v>1.1294999999999999</v>
      </c>
      <c r="L317" s="1">
        <v>5.1542000000000003</v>
      </c>
      <c r="M317" s="2">
        <v>-0.98980000000000001</v>
      </c>
      <c r="N317" s="1">
        <v>1.0337000000000001</v>
      </c>
      <c r="O317" s="2">
        <v>4.3575999999999997</v>
      </c>
      <c r="P317" s="1">
        <v>9.7000000000000003E-2</v>
      </c>
      <c r="Q317" s="2">
        <v>1.8507</v>
      </c>
      <c r="R317" s="1">
        <v>3.0802999999999998</v>
      </c>
      <c r="S317" s="2">
        <v>9.6149000000000004</v>
      </c>
      <c r="T317" s="1">
        <v>3.415</v>
      </c>
    </row>
    <row r="318" spans="1:20" x14ac:dyDescent="0.25">
      <c r="A318" s="4">
        <v>200004</v>
      </c>
      <c r="B318" s="1">
        <v>-3.3696000000000002</v>
      </c>
      <c r="C318" s="2">
        <v>-2.1219999999999999</v>
      </c>
      <c r="D318" s="1">
        <v>1.3091999999999999</v>
      </c>
      <c r="E318" s="2">
        <v>0.13170000000000001</v>
      </c>
      <c r="F318" s="1">
        <v>-0.14000000000000001</v>
      </c>
      <c r="G318" s="2">
        <v>8.3731000000000009</v>
      </c>
      <c r="H318" s="1">
        <v>-7.5399999999999995E-2</v>
      </c>
      <c r="I318" s="2">
        <v>-2.27</v>
      </c>
      <c r="J318" s="1">
        <v>2.0849000000000002</v>
      </c>
      <c r="K318" s="2">
        <v>0.79810000000000003</v>
      </c>
      <c r="L318" s="1">
        <v>1.0066999999999999</v>
      </c>
      <c r="M318" s="2">
        <v>2.6539999999999999</v>
      </c>
      <c r="N318" s="1">
        <v>6.0884999999999998</v>
      </c>
      <c r="O318" s="2">
        <v>2.2759</v>
      </c>
      <c r="P318" s="1">
        <v>3.7545000000000002</v>
      </c>
      <c r="Q318" s="2">
        <v>1.0808</v>
      </c>
      <c r="R318" s="1">
        <v>-2.1484000000000001</v>
      </c>
      <c r="S318" s="2">
        <v>-8.8086000000000002</v>
      </c>
      <c r="T318" s="1">
        <v>6.6500000000000004E-2</v>
      </c>
    </row>
    <row r="319" spans="1:20" x14ac:dyDescent="0.25">
      <c r="A319">
        <v>200005</v>
      </c>
      <c r="B319" s="1">
        <v>12.981999999999999</v>
      </c>
      <c r="C319" s="2">
        <v>12.17</v>
      </c>
      <c r="D319" s="1">
        <v>6.3882000000000003</v>
      </c>
      <c r="E319" s="2">
        <v>4.1803999999999997</v>
      </c>
      <c r="F319" s="1">
        <v>6.5277000000000003</v>
      </c>
      <c r="G319" s="2">
        <v>1.3725000000000001</v>
      </c>
      <c r="H319" s="1">
        <v>8.407</v>
      </c>
      <c r="I319" s="2">
        <v>8.5136000000000003</v>
      </c>
      <c r="J319" s="1">
        <v>5.5671999999999997</v>
      </c>
      <c r="K319" s="2">
        <v>4.5194000000000001</v>
      </c>
      <c r="L319" s="1">
        <v>-3.1238999999999999</v>
      </c>
      <c r="M319" s="2">
        <v>3.0009999999999999</v>
      </c>
      <c r="N319" s="1">
        <v>-5.4352999999999998</v>
      </c>
      <c r="O319" s="2">
        <v>-3.2917000000000001</v>
      </c>
      <c r="P319" s="1">
        <v>4.9977999999999998</v>
      </c>
      <c r="Q319" s="2">
        <v>9.5112000000000005</v>
      </c>
      <c r="R319" s="1">
        <v>11.144</v>
      </c>
      <c r="S319" s="2">
        <v>5.2096999999999998</v>
      </c>
      <c r="T319" s="1">
        <v>0.41210000000000002</v>
      </c>
    </row>
    <row r="320" spans="1:20" x14ac:dyDescent="0.25">
      <c r="A320">
        <v>200006</v>
      </c>
      <c r="B320" s="1">
        <v>1.3012999999999999</v>
      </c>
      <c r="C320" s="2">
        <v>-10.3718</v>
      </c>
      <c r="D320" s="1">
        <v>-8.8832000000000004</v>
      </c>
      <c r="E320" s="2">
        <v>-1.117</v>
      </c>
      <c r="F320" s="1">
        <v>-5.1604000000000001</v>
      </c>
      <c r="G320" s="2">
        <v>2.8180000000000001</v>
      </c>
      <c r="H320" s="1">
        <v>-7.431</v>
      </c>
      <c r="I320" s="2">
        <v>-4.9809999999999999</v>
      </c>
      <c r="J320" s="1">
        <v>0.79559999999999997</v>
      </c>
      <c r="K320" s="2">
        <v>-0.61870000000000003</v>
      </c>
      <c r="L320" s="1">
        <v>4.3612000000000002</v>
      </c>
      <c r="M320" s="2">
        <v>-1.8261000000000001</v>
      </c>
      <c r="N320" s="1">
        <v>3.0133000000000001</v>
      </c>
      <c r="O320" s="2">
        <v>-7.3848000000000003</v>
      </c>
      <c r="P320" s="1">
        <v>-2.7056</v>
      </c>
      <c r="Q320" s="2">
        <v>-6.984</v>
      </c>
      <c r="R320" s="1">
        <v>-8.532</v>
      </c>
      <c r="S320" s="2">
        <v>5.3543000000000003</v>
      </c>
      <c r="T320" s="1">
        <v>3.3797999999999999</v>
      </c>
    </row>
    <row r="321" spans="1:20" x14ac:dyDescent="0.25">
      <c r="A321" s="4">
        <v>200007</v>
      </c>
      <c r="B321" s="1">
        <v>-1.7637</v>
      </c>
      <c r="C321" s="2">
        <v>3.879</v>
      </c>
      <c r="D321" s="1">
        <v>7.5787000000000004</v>
      </c>
      <c r="E321" s="2">
        <v>-1.3846000000000001</v>
      </c>
      <c r="F321" s="1">
        <v>7.1099999999999997E-2</v>
      </c>
      <c r="G321" s="2">
        <v>-2.1013000000000002</v>
      </c>
      <c r="H321" s="1">
        <v>5.0191999999999997</v>
      </c>
      <c r="I321" s="2">
        <v>3.2048000000000001</v>
      </c>
      <c r="J321" s="1">
        <v>4.3E-3</v>
      </c>
      <c r="K321" s="2">
        <v>2.0781999999999998</v>
      </c>
      <c r="L321" s="1">
        <v>0.80600000000000005</v>
      </c>
      <c r="M321" s="2">
        <v>2.0188000000000001</v>
      </c>
      <c r="N321" s="1">
        <v>0.20799999999999999</v>
      </c>
      <c r="O321" s="2">
        <v>10.9308</v>
      </c>
      <c r="P321" s="1">
        <v>1.1658999999999999</v>
      </c>
      <c r="Q321" s="2">
        <v>6.7801999999999998</v>
      </c>
      <c r="R321" s="1">
        <v>5.4343000000000004</v>
      </c>
      <c r="S321" s="2">
        <v>-2.5017999999999998</v>
      </c>
      <c r="T321" s="1">
        <v>0.32029999999999997</v>
      </c>
    </row>
    <row r="322" spans="1:20" x14ac:dyDescent="0.25">
      <c r="A322">
        <v>200008</v>
      </c>
      <c r="B322" s="1">
        <v>-0.71020000000000005</v>
      </c>
      <c r="C322" s="2">
        <v>5.1014999999999997</v>
      </c>
      <c r="D322" s="1">
        <v>2.0712000000000002</v>
      </c>
      <c r="E322" s="2">
        <v>-0.45910000000000001</v>
      </c>
      <c r="F322" s="1">
        <v>7.1944999999999997</v>
      </c>
      <c r="G322" s="2">
        <v>1.2453000000000001</v>
      </c>
      <c r="H322" s="1">
        <v>3.3980999999999999</v>
      </c>
      <c r="I322" s="2">
        <v>3.4895999999999998</v>
      </c>
      <c r="J322" s="1">
        <v>-7.9799999999999996E-2</v>
      </c>
      <c r="K322" s="2">
        <v>2.7627999999999999</v>
      </c>
      <c r="L322" s="1">
        <v>4.6378000000000004</v>
      </c>
      <c r="M322" s="2">
        <v>-0.35189999999999999</v>
      </c>
      <c r="N322" s="1">
        <v>0.71630000000000005</v>
      </c>
      <c r="O322" s="2">
        <v>-1.6231</v>
      </c>
      <c r="P322" s="1">
        <v>2.9066999999999998</v>
      </c>
      <c r="Q322" s="2">
        <v>4.65E-2</v>
      </c>
      <c r="R322" s="1">
        <v>3.1798999999999999</v>
      </c>
      <c r="S322" s="2">
        <v>-5.8137999999999996</v>
      </c>
      <c r="T322" s="1">
        <v>0.30580000000000002</v>
      </c>
    </row>
    <row r="323" spans="1:20" x14ac:dyDescent="0.25">
      <c r="A323">
        <v>200009</v>
      </c>
      <c r="B323" s="1">
        <v>-3.2606999999999999</v>
      </c>
      <c r="C323" s="2">
        <v>0.2858</v>
      </c>
      <c r="D323" s="1">
        <v>0.91500000000000004</v>
      </c>
      <c r="E323" s="2">
        <v>2.7302</v>
      </c>
      <c r="F323" s="1">
        <v>-0.47439999999999999</v>
      </c>
      <c r="G323" s="2">
        <v>-1.3158000000000001</v>
      </c>
      <c r="H323" s="1">
        <v>3.4150999999999998</v>
      </c>
      <c r="I323" s="2">
        <v>-0.52739999999999998</v>
      </c>
      <c r="J323" s="1">
        <v>3.1036000000000001</v>
      </c>
      <c r="K323" s="2">
        <v>4.0384000000000002</v>
      </c>
      <c r="L323" s="1">
        <v>0.83960000000000001</v>
      </c>
      <c r="M323" s="2">
        <v>5.3428000000000004</v>
      </c>
      <c r="N323" s="1">
        <v>10.7965</v>
      </c>
      <c r="O323" s="2">
        <v>5.0552000000000001</v>
      </c>
      <c r="P323" s="1">
        <v>0.35389999999999999</v>
      </c>
      <c r="Q323" s="2">
        <v>1.8852</v>
      </c>
      <c r="R323" s="1">
        <v>-2.5987</v>
      </c>
      <c r="S323" s="2">
        <v>8.6120999999999999</v>
      </c>
      <c r="T323" s="1">
        <v>2.6343999999999999</v>
      </c>
    </row>
    <row r="324" spans="1:20" x14ac:dyDescent="0.25">
      <c r="A324" s="4">
        <v>200010</v>
      </c>
      <c r="B324" s="1">
        <v>4.4177999999999997</v>
      </c>
      <c r="C324" s="2">
        <v>3.0278</v>
      </c>
      <c r="D324" s="1">
        <v>2.1737000000000002</v>
      </c>
      <c r="E324" s="2">
        <v>-0.3155</v>
      </c>
      <c r="F324" s="1">
        <v>0.74539999999999995</v>
      </c>
      <c r="G324" s="2">
        <v>9.2530999999999999</v>
      </c>
      <c r="H324" s="1">
        <v>2.4769999999999999</v>
      </c>
      <c r="I324" s="2">
        <v>2.7406000000000001</v>
      </c>
      <c r="J324" s="1">
        <v>2.895</v>
      </c>
      <c r="K324" s="2">
        <v>-0.96399999999999997</v>
      </c>
      <c r="L324" s="1">
        <v>2.0625</v>
      </c>
      <c r="M324" s="2">
        <v>2.8685</v>
      </c>
      <c r="N324" s="1">
        <v>-8.5086999999999993</v>
      </c>
      <c r="O324" s="2">
        <v>-2.8967999999999998</v>
      </c>
      <c r="P324" s="1">
        <v>2.4950000000000001</v>
      </c>
      <c r="Q324" s="2">
        <v>-4.9059999999999997</v>
      </c>
      <c r="R324" s="1">
        <v>3.2736999999999998</v>
      </c>
      <c r="S324" s="2">
        <v>5.4104000000000001</v>
      </c>
      <c r="T324" s="1">
        <v>-0.3196</v>
      </c>
    </row>
    <row r="325" spans="1:20" x14ac:dyDescent="0.25">
      <c r="A325">
        <v>200011</v>
      </c>
      <c r="B325" s="1">
        <v>4.1062000000000003</v>
      </c>
      <c r="C325" s="2">
        <v>0.76639999999999997</v>
      </c>
      <c r="D325" s="1">
        <v>3.7764000000000002</v>
      </c>
      <c r="E325" s="2">
        <v>1.4104000000000001</v>
      </c>
      <c r="F325" s="1">
        <v>4.2649999999999997</v>
      </c>
      <c r="G325" s="2">
        <v>-1.3118000000000001</v>
      </c>
      <c r="H325" s="1">
        <v>0.80320000000000003</v>
      </c>
      <c r="I325" s="2">
        <v>3.3233999999999999</v>
      </c>
      <c r="J325" s="1">
        <v>0.76490000000000002</v>
      </c>
      <c r="K325" s="2">
        <v>0.74680000000000002</v>
      </c>
      <c r="L325" s="1">
        <v>-0.60729999999999995</v>
      </c>
      <c r="M325" s="2">
        <v>2.0129999999999999</v>
      </c>
      <c r="N325" s="1">
        <v>6.4295999999999998</v>
      </c>
      <c r="O325" s="2">
        <v>0.4662</v>
      </c>
      <c r="P325" s="1">
        <v>2.0626000000000002</v>
      </c>
      <c r="Q325" s="2">
        <v>3.3201000000000001</v>
      </c>
      <c r="R325" s="1">
        <v>3.7801</v>
      </c>
      <c r="S325" s="2">
        <v>1.4984999999999999</v>
      </c>
      <c r="T325" s="1">
        <v>-1.9452</v>
      </c>
    </row>
    <row r="326" spans="1:20" x14ac:dyDescent="0.25">
      <c r="A326">
        <v>200012</v>
      </c>
      <c r="B326" s="1">
        <v>-5.3803999999999998</v>
      </c>
      <c r="C326" s="2">
        <v>0.3574</v>
      </c>
      <c r="D326" s="1">
        <v>-0.85909999999999997</v>
      </c>
      <c r="E326" s="2">
        <v>-0.2452</v>
      </c>
      <c r="F326" s="1">
        <v>-3.6124000000000001</v>
      </c>
      <c r="G326" s="2">
        <v>-0.8125</v>
      </c>
      <c r="H326" s="1">
        <v>1.3290999999999999</v>
      </c>
      <c r="I326" s="2">
        <v>1.8514999999999999</v>
      </c>
      <c r="J326" s="1">
        <v>-0.32100000000000001</v>
      </c>
      <c r="K326" s="2">
        <v>0.26400000000000001</v>
      </c>
      <c r="L326" s="1">
        <v>6.8464</v>
      </c>
      <c r="M326" s="2">
        <v>-1.0945</v>
      </c>
      <c r="N326" s="1">
        <v>-0.20760000000000001</v>
      </c>
      <c r="O326" s="2">
        <v>0.13950000000000001</v>
      </c>
      <c r="P326" s="1">
        <v>0.83560000000000001</v>
      </c>
      <c r="Q326" s="2">
        <v>3.3302999999999998</v>
      </c>
      <c r="R326" s="1">
        <v>0.57699999999999996</v>
      </c>
      <c r="S326" s="2">
        <v>-11.1487</v>
      </c>
      <c r="T326" s="1">
        <v>-0.30769999999999997</v>
      </c>
    </row>
    <row r="327" spans="1:20" x14ac:dyDescent="0.25">
      <c r="A327" s="4">
        <v>200101</v>
      </c>
      <c r="B327" s="1">
        <v>-2.5893999999999999</v>
      </c>
      <c r="C327" s="2">
        <v>4.8918999999999997</v>
      </c>
      <c r="D327" s="1">
        <v>-0.95209999999999995</v>
      </c>
      <c r="E327" s="2">
        <v>-2.2065999999999999</v>
      </c>
      <c r="F327" s="1">
        <v>-5.5662000000000003</v>
      </c>
      <c r="G327" s="2">
        <v>-5.6647999999999996</v>
      </c>
      <c r="H327" s="1">
        <v>-6.3434999999999997</v>
      </c>
      <c r="I327" s="2">
        <v>-3.4016999999999999</v>
      </c>
      <c r="J327" s="1">
        <v>-1.0876999999999999</v>
      </c>
      <c r="K327" s="2">
        <v>-2.3864000000000001</v>
      </c>
      <c r="L327" s="1">
        <v>-5.5570000000000004</v>
      </c>
      <c r="M327" s="2">
        <v>-4.0369000000000002</v>
      </c>
      <c r="N327" s="1">
        <v>-13.9145</v>
      </c>
      <c r="O327" s="2">
        <v>-2.9539</v>
      </c>
      <c r="P327" s="1">
        <v>-5.9249999999999998</v>
      </c>
      <c r="Q327" s="2">
        <v>-4.5008999999999997</v>
      </c>
      <c r="R327" s="1">
        <v>-6.9040999999999997</v>
      </c>
      <c r="S327" s="2">
        <v>5.4596</v>
      </c>
      <c r="T327" s="1">
        <v>1.7333000000000001</v>
      </c>
    </row>
    <row r="328" spans="1:20" x14ac:dyDescent="0.25">
      <c r="A328">
        <v>200102</v>
      </c>
      <c r="B328" s="1">
        <v>-2.2888999999999999</v>
      </c>
      <c r="C328" s="2">
        <v>-5.0875000000000004</v>
      </c>
      <c r="D328" s="1">
        <v>-0.61629999999999996</v>
      </c>
      <c r="E328" s="2">
        <v>-4.9112</v>
      </c>
      <c r="F328" s="1">
        <v>2.9228000000000001</v>
      </c>
      <c r="G328" s="2">
        <v>0.87150000000000005</v>
      </c>
      <c r="H328" s="1">
        <v>0.50429999999999997</v>
      </c>
      <c r="I328" s="2">
        <v>-3.1915</v>
      </c>
      <c r="J328" s="1">
        <v>1.43E-2</v>
      </c>
      <c r="K328" s="2">
        <v>-1.5509999999999999</v>
      </c>
      <c r="L328" s="1">
        <v>1.1151</v>
      </c>
      <c r="M328" s="2">
        <v>-2.2029000000000001</v>
      </c>
      <c r="N328" s="1">
        <v>7.6032000000000002</v>
      </c>
      <c r="O328" s="2">
        <v>3.3372000000000002</v>
      </c>
      <c r="P328" s="1">
        <v>-1.2016</v>
      </c>
      <c r="Q328" s="2">
        <v>-0.27</v>
      </c>
      <c r="R328" s="1">
        <v>3.0706000000000002</v>
      </c>
      <c r="S328" s="2">
        <v>-1.9157999999999999</v>
      </c>
      <c r="T328" s="1">
        <v>-4.8544999999999998</v>
      </c>
    </row>
    <row r="329" spans="1:20" x14ac:dyDescent="0.25">
      <c r="A329">
        <v>200103</v>
      </c>
      <c r="B329" s="1">
        <v>4.8930999999999996</v>
      </c>
      <c r="C329" s="2">
        <v>-0.21460000000000001</v>
      </c>
      <c r="D329" s="1">
        <v>-2.3176000000000001</v>
      </c>
      <c r="E329" s="2">
        <v>3.8378000000000001</v>
      </c>
      <c r="F329" s="1">
        <v>0.94620000000000004</v>
      </c>
      <c r="G329" s="2">
        <v>3.2566000000000002</v>
      </c>
      <c r="H329" s="1">
        <v>1.4297</v>
      </c>
      <c r="I329" s="2">
        <v>-2.2970000000000002</v>
      </c>
      <c r="J329" s="1">
        <v>0.74529999999999996</v>
      </c>
      <c r="K329" s="2">
        <v>1.0185</v>
      </c>
      <c r="L329" s="1">
        <v>2.3980999999999999</v>
      </c>
      <c r="M329" s="2">
        <v>0.61350000000000005</v>
      </c>
      <c r="N329" s="1">
        <v>11.8855</v>
      </c>
      <c r="O329" s="2">
        <v>-3.1435</v>
      </c>
      <c r="P329" s="1">
        <v>0.94850000000000001</v>
      </c>
      <c r="Q329" s="2">
        <v>-0.315</v>
      </c>
      <c r="R329" s="1">
        <v>1.0358000000000001</v>
      </c>
      <c r="S329" s="2">
        <v>8.4161000000000001</v>
      </c>
      <c r="T329" s="1">
        <v>1.4978</v>
      </c>
    </row>
    <row r="330" spans="1:20" x14ac:dyDescent="0.25">
      <c r="A330" s="4">
        <v>200104</v>
      </c>
      <c r="B330" s="1">
        <v>2.6238999999999999</v>
      </c>
      <c r="C330" s="2">
        <v>-0.93779999999999997</v>
      </c>
      <c r="D330" s="1">
        <v>0.87009999999999998</v>
      </c>
      <c r="E330" s="2">
        <v>0.52610000000000001</v>
      </c>
      <c r="F330" s="1">
        <v>-1.9257</v>
      </c>
      <c r="G330" s="2">
        <v>-7.2150999999999996</v>
      </c>
      <c r="H330" s="1">
        <v>-3.4384999999999999</v>
      </c>
      <c r="I330" s="2">
        <v>3.1865999999999999</v>
      </c>
      <c r="J330" s="1">
        <v>-2.0831</v>
      </c>
      <c r="K330" s="2">
        <v>-0.38390000000000002</v>
      </c>
      <c r="L330" s="1">
        <v>-3.7014999999999998</v>
      </c>
      <c r="M330" s="2">
        <v>-1.863</v>
      </c>
      <c r="N330" s="1">
        <v>-9.0154999999999994</v>
      </c>
      <c r="O330" s="2">
        <v>-2.7753999999999999</v>
      </c>
      <c r="P330" s="1">
        <v>-0.76</v>
      </c>
      <c r="Q330" s="2">
        <v>-0.67549999999999999</v>
      </c>
      <c r="R330" s="1">
        <v>-0.193</v>
      </c>
      <c r="S330" s="2">
        <v>-8.0777999999999999</v>
      </c>
      <c r="T330" s="1">
        <v>-3.6219000000000001</v>
      </c>
    </row>
    <row r="331" spans="1:20" x14ac:dyDescent="0.25">
      <c r="A331">
        <v>200105</v>
      </c>
      <c r="B331" s="1">
        <v>-2.7362000000000002</v>
      </c>
      <c r="C331" s="2">
        <v>4.2732000000000001</v>
      </c>
      <c r="D331" s="1">
        <v>0.90169999999999995</v>
      </c>
      <c r="E331" s="2">
        <v>-1.9987999999999999</v>
      </c>
      <c r="F331" s="1">
        <v>3.5794999999999999</v>
      </c>
      <c r="G331" s="2">
        <v>-0.77629999999999999</v>
      </c>
      <c r="H331" s="1">
        <v>0.33069999999999999</v>
      </c>
      <c r="I331" s="2">
        <v>-2.0709</v>
      </c>
      <c r="J331" s="1">
        <v>-4.6200999999999999</v>
      </c>
      <c r="K331" s="2">
        <v>-0.16139999999999999</v>
      </c>
      <c r="L331" s="1">
        <v>1.6349</v>
      </c>
      <c r="M331" s="2">
        <v>1.0208999999999999</v>
      </c>
      <c r="N331" s="1">
        <v>0.90049999999999997</v>
      </c>
      <c r="O331" s="2">
        <v>5.1852</v>
      </c>
      <c r="P331" s="1">
        <v>0.53580000000000005</v>
      </c>
      <c r="Q331" s="2">
        <v>-0.29149999999999998</v>
      </c>
      <c r="R331" s="1">
        <v>-0.26600000000000001</v>
      </c>
      <c r="S331" s="2">
        <v>2.4954000000000001</v>
      </c>
      <c r="T331" s="1">
        <v>-3.0703999999999998</v>
      </c>
    </row>
    <row r="332" spans="1:20" x14ac:dyDescent="0.25">
      <c r="A332">
        <v>200106</v>
      </c>
      <c r="B332" s="1">
        <v>-3.1516000000000002</v>
      </c>
      <c r="C332" s="2">
        <v>-3.9466999999999999</v>
      </c>
      <c r="D332" s="1">
        <v>-1.1101000000000001</v>
      </c>
      <c r="E332" s="2">
        <v>2.0893999999999999</v>
      </c>
      <c r="F332" s="1">
        <v>2.3578000000000001</v>
      </c>
      <c r="G332" s="2">
        <v>1.2184999999999999</v>
      </c>
      <c r="H332" s="1">
        <v>0.2422</v>
      </c>
      <c r="I332" s="2">
        <v>-0.1479</v>
      </c>
      <c r="J332" s="1">
        <v>3.4424999999999999</v>
      </c>
      <c r="K332" s="2">
        <v>2.1000999999999999</v>
      </c>
      <c r="L332" s="1">
        <v>-4.9291999999999998</v>
      </c>
      <c r="M332" s="2">
        <v>-0.35699999999999998</v>
      </c>
      <c r="N332" s="1">
        <v>6.9984000000000002</v>
      </c>
      <c r="O332" s="2">
        <v>-5.2840999999999996</v>
      </c>
      <c r="P332" s="1">
        <v>5.5103</v>
      </c>
      <c r="Q332" s="2">
        <v>-4.7195</v>
      </c>
      <c r="R332" s="1">
        <v>-2.1221000000000001</v>
      </c>
      <c r="S332" s="2">
        <v>4.7544000000000004</v>
      </c>
      <c r="T332" s="1">
        <v>-0.18079999999999999</v>
      </c>
    </row>
    <row r="333" spans="1:20" x14ac:dyDescent="0.25">
      <c r="A333" s="4">
        <v>200107</v>
      </c>
      <c r="B333" s="1">
        <v>-0.29549999999999998</v>
      </c>
      <c r="C333" s="2">
        <v>-1.1460999999999999</v>
      </c>
      <c r="D333" s="1">
        <v>-1.3279000000000001</v>
      </c>
      <c r="E333" s="2">
        <v>-3.7397999999999998</v>
      </c>
      <c r="F333" s="1">
        <v>-2.8999000000000001</v>
      </c>
      <c r="G333" s="2">
        <v>-4.4996</v>
      </c>
      <c r="H333" s="1">
        <v>0.14799999999999999</v>
      </c>
      <c r="I333" s="2">
        <v>0.52380000000000004</v>
      </c>
      <c r="J333" s="1">
        <v>-2.1920000000000002</v>
      </c>
      <c r="K333" s="2">
        <v>-2.6945000000000001</v>
      </c>
      <c r="L333" s="1">
        <v>1.0101</v>
      </c>
      <c r="M333" s="2">
        <v>-1.6777</v>
      </c>
      <c r="N333" s="1">
        <v>-2.1053999999999999</v>
      </c>
      <c r="O333" s="2">
        <v>-2.3153000000000001</v>
      </c>
      <c r="P333" s="1">
        <v>-2.1084999999999998</v>
      </c>
      <c r="Q333" s="2">
        <v>3.8298000000000001</v>
      </c>
      <c r="R333" s="1">
        <v>-0.45419999999999999</v>
      </c>
      <c r="S333" s="2">
        <v>-4.6982999999999997</v>
      </c>
      <c r="T333" s="1">
        <v>-1.3666</v>
      </c>
    </row>
    <row r="334" spans="1:20" x14ac:dyDescent="0.25">
      <c r="A334">
        <v>200108</v>
      </c>
      <c r="B334" s="1">
        <v>2.4769000000000001</v>
      </c>
      <c r="C334" s="2">
        <v>2.3567999999999998</v>
      </c>
      <c r="D334" s="1">
        <v>-2.8069999999999999</v>
      </c>
      <c r="E334" s="2">
        <v>0.3644</v>
      </c>
      <c r="F334" s="1">
        <v>1.0622</v>
      </c>
      <c r="G334" s="2">
        <v>2.9550999999999998</v>
      </c>
      <c r="H334" s="1">
        <v>-2.7267999999999999</v>
      </c>
      <c r="I334" s="2">
        <v>-2.6494</v>
      </c>
      <c r="J334" s="1">
        <v>-0.61729999999999996</v>
      </c>
      <c r="K334" s="2">
        <v>-1.522</v>
      </c>
      <c r="L334" s="1">
        <v>-1.7885</v>
      </c>
      <c r="M334" s="2">
        <v>-3.0215999999999998</v>
      </c>
      <c r="N334" s="1">
        <v>-5.3654999999999999</v>
      </c>
      <c r="O334" s="2">
        <v>3.6829000000000001</v>
      </c>
      <c r="P334" s="1">
        <v>-1.2183999999999999</v>
      </c>
      <c r="Q334" s="2">
        <v>-2.6471</v>
      </c>
      <c r="R334" s="1">
        <v>-1.5826</v>
      </c>
      <c r="S334" s="2">
        <v>-6.5575000000000001</v>
      </c>
      <c r="T334" s="1">
        <v>-1.1859999999999999</v>
      </c>
    </row>
    <row r="335" spans="1:20" x14ac:dyDescent="0.25">
      <c r="A335">
        <v>200109</v>
      </c>
      <c r="B335" s="1">
        <v>2.6983999999999999</v>
      </c>
      <c r="C335" s="2">
        <v>-6.2320000000000002</v>
      </c>
      <c r="D335" s="1">
        <v>0.29880000000000001</v>
      </c>
      <c r="E335" s="2">
        <v>-5.5415999999999999</v>
      </c>
      <c r="F335" s="1">
        <v>-6.7123999999999997</v>
      </c>
      <c r="G335" s="2">
        <v>1.1207</v>
      </c>
      <c r="H335" s="1">
        <v>-3.4582999999999999</v>
      </c>
      <c r="I335" s="2">
        <v>-1.9293</v>
      </c>
      <c r="J335" s="1">
        <v>2.1078999999999999</v>
      </c>
      <c r="K335" s="2">
        <v>-1.4467000000000001</v>
      </c>
      <c r="L335" s="1">
        <v>-5.2455999999999996</v>
      </c>
      <c r="M335" s="2">
        <v>-0.77049999999999996</v>
      </c>
      <c r="N335" s="1">
        <v>0.59440000000000004</v>
      </c>
      <c r="O335" s="2">
        <v>-4.2686999999999999</v>
      </c>
      <c r="P335" s="1">
        <v>-2.4102000000000001</v>
      </c>
      <c r="Q335" s="2">
        <v>-3.8260000000000001</v>
      </c>
      <c r="R335" s="1">
        <v>-2.2265000000000001</v>
      </c>
      <c r="S335" s="2">
        <v>-1.1929000000000001</v>
      </c>
      <c r="T335" s="1">
        <v>-1.7414000000000001</v>
      </c>
    </row>
    <row r="336" spans="1:20" x14ac:dyDescent="0.25">
      <c r="A336" s="4">
        <v>200110</v>
      </c>
      <c r="B336" s="1">
        <v>-3.8800000000000001E-2</v>
      </c>
      <c r="C336" s="2">
        <v>6.899</v>
      </c>
      <c r="D336" s="1">
        <v>-2.4087999999999998</v>
      </c>
      <c r="E336" s="2">
        <v>2.6225999999999998</v>
      </c>
      <c r="F336" s="1">
        <v>2.2993999999999999</v>
      </c>
      <c r="G336" s="2">
        <v>-1.3365</v>
      </c>
      <c r="H336" s="1">
        <v>-0.48249999999999998</v>
      </c>
      <c r="I336" s="2">
        <v>1.028</v>
      </c>
      <c r="J336" s="1">
        <v>0.90710000000000002</v>
      </c>
      <c r="K336" s="2">
        <v>-2.3586</v>
      </c>
      <c r="L336" s="1">
        <v>3.2587999999999999</v>
      </c>
      <c r="M336" s="2">
        <v>-2.6747999999999998</v>
      </c>
      <c r="N336" s="1">
        <v>-0.52429999999999999</v>
      </c>
      <c r="O336" s="2">
        <v>0.4289</v>
      </c>
      <c r="P336" s="1">
        <v>-0.38600000000000001</v>
      </c>
      <c r="Q336" s="2">
        <v>3.58</v>
      </c>
      <c r="R336" s="1">
        <v>-9.1600000000000001E-2</v>
      </c>
      <c r="S336" s="2">
        <v>12.220800000000001</v>
      </c>
      <c r="T336" s="1">
        <v>0.40129999999999999</v>
      </c>
    </row>
    <row r="337" spans="1:20" x14ac:dyDescent="0.25">
      <c r="A337">
        <v>200111</v>
      </c>
      <c r="B337" s="1">
        <v>-2.2854000000000001</v>
      </c>
      <c r="C337" s="2">
        <v>-0.63700000000000001</v>
      </c>
      <c r="D337" s="1">
        <v>0.2863</v>
      </c>
      <c r="E337" s="2">
        <v>-1.1089</v>
      </c>
      <c r="F337" s="1">
        <v>-1.1738</v>
      </c>
      <c r="G337" s="2">
        <v>1.5960000000000001</v>
      </c>
      <c r="H337" s="1">
        <v>-0.4582</v>
      </c>
      <c r="I337" s="2">
        <v>-0.64159999999999995</v>
      </c>
      <c r="J337" s="1">
        <v>-8.5779999999999994</v>
      </c>
      <c r="K337" s="2">
        <v>-0.26590000000000003</v>
      </c>
      <c r="L337" s="1">
        <v>-2.7189000000000001</v>
      </c>
      <c r="M337" s="2">
        <v>0.68879999999999997</v>
      </c>
      <c r="N337" s="1">
        <v>0.29239999999999999</v>
      </c>
      <c r="O337" s="2">
        <v>7.6006</v>
      </c>
      <c r="P337" s="1">
        <v>-2.6052</v>
      </c>
      <c r="Q337" s="2">
        <v>-0.33939999999999998</v>
      </c>
      <c r="R337" s="1">
        <v>-3.6417999999999999</v>
      </c>
      <c r="S337" s="2">
        <v>-3.9701</v>
      </c>
      <c r="T337" s="1">
        <v>-1.4705999999999999</v>
      </c>
    </row>
    <row r="338" spans="1:20" x14ac:dyDescent="0.25">
      <c r="A338">
        <v>200112</v>
      </c>
      <c r="B338" s="1">
        <v>0.27089999999999997</v>
      </c>
      <c r="C338" s="2">
        <v>-6.5811999999999999</v>
      </c>
      <c r="D338" s="1">
        <v>5.673</v>
      </c>
      <c r="E338" s="2">
        <v>-1.9791000000000001</v>
      </c>
      <c r="F338" s="1">
        <v>7.1764000000000001</v>
      </c>
      <c r="G338" s="2">
        <v>-2.1023000000000001</v>
      </c>
      <c r="H338" s="1">
        <v>-6.4752999999999998</v>
      </c>
      <c r="I338" s="2">
        <v>-5.5332999999999997</v>
      </c>
      <c r="J338" s="1">
        <v>7.2393999999999998</v>
      </c>
      <c r="K338" s="2">
        <v>1.887</v>
      </c>
      <c r="L338" s="1">
        <v>4.2099999999999999E-2</v>
      </c>
      <c r="M338" s="2">
        <v>-0.9829</v>
      </c>
      <c r="N338" s="1">
        <v>0.46729999999999999</v>
      </c>
      <c r="O338" s="2">
        <v>-12.4129</v>
      </c>
      <c r="P338" s="1">
        <v>-0.64270000000000005</v>
      </c>
      <c r="Q338" s="2">
        <v>-0.98089999999999999</v>
      </c>
      <c r="R338" s="1">
        <v>-2.0163000000000002</v>
      </c>
      <c r="S338" s="2">
        <v>-14.4277</v>
      </c>
      <c r="T338" s="1">
        <v>-3.8365</v>
      </c>
    </row>
    <row r="339" spans="1:20" x14ac:dyDescent="0.25">
      <c r="A339" s="4">
        <v>200201</v>
      </c>
      <c r="B339" s="1">
        <v>0.66249999999999998</v>
      </c>
      <c r="C339" s="2">
        <v>4.4089999999999998</v>
      </c>
      <c r="D339" s="1">
        <v>-1.2327999999999999</v>
      </c>
      <c r="E339" s="2">
        <v>2.2930999999999999</v>
      </c>
      <c r="F339" s="1">
        <v>-1.7912999999999999</v>
      </c>
      <c r="G339" s="2">
        <v>0.94389999999999996</v>
      </c>
      <c r="H339" s="1">
        <v>5.8685</v>
      </c>
      <c r="I339" s="2">
        <v>-0.76549999999999996</v>
      </c>
      <c r="J339" s="1">
        <v>7.5583</v>
      </c>
      <c r="K339" s="2">
        <v>0.46289999999999998</v>
      </c>
      <c r="L339" s="1">
        <v>0.86350000000000005</v>
      </c>
      <c r="M339" s="2">
        <v>2.9691999999999998</v>
      </c>
      <c r="N339" s="1">
        <v>2.6743999999999999</v>
      </c>
      <c r="O339" s="2">
        <v>5.0134999999999996</v>
      </c>
      <c r="P339" s="1">
        <v>2.2654999999999998</v>
      </c>
      <c r="Q339" s="2">
        <v>2.5314999999999999</v>
      </c>
      <c r="R339" s="1">
        <v>7.2603999999999997</v>
      </c>
      <c r="S339" s="2">
        <v>10.818099999999999</v>
      </c>
      <c r="T339" s="1">
        <v>3.37</v>
      </c>
    </row>
    <row r="340" spans="1:20" x14ac:dyDescent="0.25">
      <c r="A340">
        <v>200202</v>
      </c>
      <c r="B340" s="1">
        <v>10.145799999999999</v>
      </c>
      <c r="C340" s="2">
        <v>-1.3145</v>
      </c>
      <c r="D340" s="1">
        <v>2.5247999999999999</v>
      </c>
      <c r="E340" s="2">
        <v>1.7344999999999999</v>
      </c>
      <c r="F340" s="1">
        <v>1.6677999999999999</v>
      </c>
      <c r="G340" s="2">
        <v>-3.677</v>
      </c>
      <c r="H340" s="1">
        <v>4.8808999999999996</v>
      </c>
      <c r="I340" s="2">
        <v>2.9277000000000002</v>
      </c>
      <c r="J340" s="1">
        <v>-2.7486999999999999</v>
      </c>
      <c r="K340" s="2">
        <v>0.4622</v>
      </c>
      <c r="L340" s="1">
        <v>7.9465000000000003</v>
      </c>
      <c r="M340" s="2">
        <v>0.76759999999999995</v>
      </c>
      <c r="N340" s="1">
        <v>0.9536</v>
      </c>
      <c r="O340" s="2">
        <v>-1.0305</v>
      </c>
      <c r="P340" s="1">
        <v>1.9268000000000001</v>
      </c>
      <c r="Q340" s="2">
        <v>8.9399999999999993E-2</v>
      </c>
      <c r="R340" s="1">
        <v>3.9472999999999998</v>
      </c>
      <c r="S340" s="2">
        <v>-1.5475000000000001</v>
      </c>
      <c r="T340" s="1">
        <v>2.3433999999999999</v>
      </c>
    </row>
    <row r="341" spans="1:20" x14ac:dyDescent="0.25">
      <c r="A341">
        <v>200203</v>
      </c>
      <c r="B341" s="1">
        <v>-8.7085000000000008</v>
      </c>
      <c r="C341" s="2">
        <v>-2.3800000000000002E-2</v>
      </c>
      <c r="D341" s="1">
        <v>2.3018000000000001</v>
      </c>
      <c r="E341" s="2">
        <v>1.5015000000000001</v>
      </c>
      <c r="F341" s="1">
        <v>2.5133000000000001</v>
      </c>
      <c r="G341" s="2">
        <v>5.0862999999999996</v>
      </c>
      <c r="H341" s="1">
        <v>-3.6661999999999999</v>
      </c>
      <c r="I341" s="2">
        <v>1.3483000000000001</v>
      </c>
      <c r="J341" s="1">
        <v>3.3527999999999998</v>
      </c>
      <c r="K341" s="2">
        <v>-1.2928999999999999</v>
      </c>
      <c r="L341" s="1">
        <v>-5.5362999999999998</v>
      </c>
      <c r="M341" s="2">
        <v>2.6297999999999999</v>
      </c>
      <c r="N341" s="1">
        <v>-1.4218999999999999</v>
      </c>
      <c r="O341" s="2">
        <v>-15.099500000000001</v>
      </c>
      <c r="P341" s="1">
        <v>-1.4544999999999999</v>
      </c>
      <c r="Q341" s="2">
        <v>-2.2208000000000001</v>
      </c>
      <c r="R341" s="1">
        <v>-6.1581999999999999</v>
      </c>
      <c r="S341" s="2">
        <v>6.9183000000000003</v>
      </c>
      <c r="T341" s="1">
        <v>-0.10050000000000001</v>
      </c>
    </row>
    <row r="342" spans="1:20" x14ac:dyDescent="0.25">
      <c r="A342" s="4">
        <v>200204</v>
      </c>
      <c r="B342" s="1">
        <v>2.2115999999999998</v>
      </c>
      <c r="C342" s="2">
        <v>3.6959</v>
      </c>
      <c r="D342" s="1">
        <v>-0.58320000000000005</v>
      </c>
      <c r="E342" s="2">
        <v>0.224</v>
      </c>
      <c r="F342" s="1">
        <v>2.5507</v>
      </c>
      <c r="G342" s="2">
        <v>0.48170000000000002</v>
      </c>
      <c r="H342" s="1">
        <v>0.1114</v>
      </c>
      <c r="I342" s="2">
        <v>1.7877000000000001</v>
      </c>
      <c r="J342" s="1">
        <v>3.4739</v>
      </c>
      <c r="K342" s="2">
        <v>0.67559999999999998</v>
      </c>
      <c r="L342" s="1">
        <v>0.48220000000000002</v>
      </c>
      <c r="M342" s="2">
        <v>0.51019999999999999</v>
      </c>
      <c r="N342" s="1">
        <v>2.9318</v>
      </c>
      <c r="O342" s="2">
        <v>22.9754</v>
      </c>
      <c r="P342" s="1">
        <v>1.4951000000000001</v>
      </c>
      <c r="Q342" s="2">
        <v>6.2995999999999999</v>
      </c>
      <c r="R342" s="1">
        <v>11.975899999999999</v>
      </c>
      <c r="S342" s="2">
        <v>2.6240999999999999</v>
      </c>
      <c r="T342" s="1">
        <v>4.9481999999999999</v>
      </c>
    </row>
    <row r="343" spans="1:20" x14ac:dyDescent="0.25">
      <c r="A343">
        <v>200205</v>
      </c>
      <c r="B343" s="1">
        <v>-1.952</v>
      </c>
      <c r="C343" s="2">
        <v>-4.1547999999999998</v>
      </c>
      <c r="D343" s="1">
        <v>9.4399999999999998E-2</v>
      </c>
      <c r="E343" s="2">
        <v>0.57440000000000002</v>
      </c>
      <c r="F343" s="1">
        <v>-4.1420000000000003</v>
      </c>
      <c r="G343" s="2">
        <v>0.1346</v>
      </c>
      <c r="H343" s="1">
        <v>-4.5332999999999997</v>
      </c>
      <c r="I343" s="2">
        <v>-9.3355999999999995</v>
      </c>
      <c r="J343" s="1">
        <v>2.6372</v>
      </c>
      <c r="K343" s="2">
        <v>0.33040000000000003</v>
      </c>
      <c r="L343" s="1">
        <v>3.9131999999999998</v>
      </c>
      <c r="M343" s="2">
        <v>-3.3363999999999998</v>
      </c>
      <c r="N343" s="1">
        <v>-3.5421999999999998</v>
      </c>
      <c r="O343" s="2">
        <v>-7.8940999999999999</v>
      </c>
      <c r="P343" s="1">
        <v>-2.8959999999999999</v>
      </c>
      <c r="Q343" s="2">
        <v>-6.4310999999999998</v>
      </c>
      <c r="R343" s="1">
        <v>-9.3027999999999995</v>
      </c>
      <c r="S343" s="2">
        <v>-0.63149999999999995</v>
      </c>
      <c r="T343" s="1">
        <v>0.44080000000000003</v>
      </c>
    </row>
    <row r="344" spans="1:20" x14ac:dyDescent="0.25">
      <c r="A344">
        <v>200206</v>
      </c>
      <c r="B344" s="1">
        <v>2.8847</v>
      </c>
      <c r="C344" s="2">
        <v>4.9916999999999998</v>
      </c>
      <c r="D344" s="1">
        <v>2.0545</v>
      </c>
      <c r="E344" s="2">
        <v>2.2755000000000001</v>
      </c>
      <c r="F344" s="1">
        <v>0.43859999999999999</v>
      </c>
      <c r="G344" s="2">
        <v>-2.4691999999999998</v>
      </c>
      <c r="H344" s="1">
        <v>4.9372999999999996</v>
      </c>
      <c r="I344" s="2">
        <v>14.3934</v>
      </c>
      <c r="J344" s="1">
        <v>-16.668500000000002</v>
      </c>
      <c r="K344" s="2">
        <v>1.0200000000000001E-2</v>
      </c>
      <c r="L344" s="1">
        <v>-5.1482000000000001</v>
      </c>
      <c r="M344" s="2">
        <v>4.3772000000000002</v>
      </c>
      <c r="N344" s="1">
        <v>-5.8061999999999996</v>
      </c>
      <c r="O344" s="2">
        <v>22.125599999999999</v>
      </c>
      <c r="P344" s="1">
        <v>2.9113000000000002</v>
      </c>
      <c r="Q344" s="2">
        <v>3.9735</v>
      </c>
      <c r="R344" s="1">
        <v>7.3095999999999997</v>
      </c>
      <c r="S344" s="2">
        <v>-3.0383</v>
      </c>
      <c r="T344" s="1">
        <v>1.5073000000000001</v>
      </c>
    </row>
    <row r="345" spans="1:20" x14ac:dyDescent="0.25">
      <c r="A345" s="4">
        <v>200207</v>
      </c>
      <c r="B345" s="1">
        <v>3.694</v>
      </c>
      <c r="C345" s="2">
        <v>1.7052</v>
      </c>
      <c r="D345" s="1">
        <v>-2.6208999999999998</v>
      </c>
      <c r="E345" s="2">
        <v>-0.15870000000000001</v>
      </c>
      <c r="F345" s="1">
        <v>1.5177</v>
      </c>
      <c r="G345" s="2">
        <v>0.96489999999999998</v>
      </c>
      <c r="H345" s="1">
        <v>-0.59889999999999999</v>
      </c>
      <c r="I345" s="2">
        <v>-6.6622000000000003</v>
      </c>
      <c r="J345" s="1">
        <v>8.5581999999999994</v>
      </c>
      <c r="K345" s="2">
        <v>1.7338</v>
      </c>
      <c r="L345" s="1">
        <v>2.7075</v>
      </c>
      <c r="M345" s="2">
        <v>-5.2398999999999996</v>
      </c>
      <c r="N345" s="1">
        <v>7.2487000000000004</v>
      </c>
      <c r="O345" s="2">
        <v>-18.670000000000002</v>
      </c>
      <c r="P345" s="1">
        <v>-1.0646</v>
      </c>
      <c r="Q345" s="2">
        <v>-3.8210000000000002</v>
      </c>
      <c r="R345" s="1">
        <v>-5.9405000000000001</v>
      </c>
      <c r="S345" s="2">
        <v>8.4253</v>
      </c>
      <c r="T345" s="1">
        <v>-0.6653</v>
      </c>
    </row>
    <row r="346" spans="1:20" x14ac:dyDescent="0.25">
      <c r="A346">
        <v>200208</v>
      </c>
      <c r="B346" s="1">
        <v>2.3039999999999998</v>
      </c>
      <c r="C346" s="2">
        <v>-6.0255000000000001</v>
      </c>
      <c r="D346" s="1">
        <v>2.3683999999999998</v>
      </c>
      <c r="E346" s="2">
        <v>2.6181999999999999</v>
      </c>
      <c r="F346" s="1">
        <v>-2.5078</v>
      </c>
      <c r="G346" s="2">
        <v>1.9480999999999999</v>
      </c>
      <c r="H346" s="1">
        <v>-1.6741999999999999</v>
      </c>
      <c r="I346" s="2">
        <v>3.7431000000000001</v>
      </c>
      <c r="J346" s="1">
        <v>-13.714700000000001</v>
      </c>
      <c r="K346" s="2">
        <v>-1.4098999999999999</v>
      </c>
      <c r="L346" s="1">
        <v>-0.90990000000000004</v>
      </c>
      <c r="M346" s="2">
        <v>3.4763000000000002</v>
      </c>
      <c r="N346" s="1">
        <v>6.0064000000000002</v>
      </c>
      <c r="O346" s="2">
        <v>0.30890000000000001</v>
      </c>
      <c r="P346" s="1">
        <v>0.3145</v>
      </c>
      <c r="Q346" s="2">
        <v>1.0569</v>
      </c>
      <c r="R346" s="1">
        <v>-3.0419</v>
      </c>
      <c r="S346" s="2">
        <v>-15.5313</v>
      </c>
      <c r="T346" s="1">
        <v>2.5968</v>
      </c>
    </row>
    <row r="347" spans="1:20" x14ac:dyDescent="0.25">
      <c r="A347">
        <v>200209</v>
      </c>
      <c r="B347" s="1">
        <v>-1.9856</v>
      </c>
      <c r="C347" s="2">
        <v>4.2107999999999999</v>
      </c>
      <c r="D347" s="1">
        <v>1.3769</v>
      </c>
      <c r="E347" s="2">
        <v>-1.9196</v>
      </c>
      <c r="F347" s="1">
        <v>2.8843999999999999</v>
      </c>
      <c r="G347" s="2">
        <v>1.0224</v>
      </c>
      <c r="H347" s="1">
        <v>1.9416</v>
      </c>
      <c r="I347" s="2">
        <v>-0.3201</v>
      </c>
      <c r="J347" s="1">
        <v>-1.9339</v>
      </c>
      <c r="K347" s="2">
        <v>-0.63800000000000001</v>
      </c>
      <c r="L347" s="1">
        <v>0.18279999999999999</v>
      </c>
      <c r="M347" s="2">
        <v>1.9890000000000001</v>
      </c>
      <c r="N347" s="1">
        <v>-7.1451000000000002</v>
      </c>
      <c r="O347" s="2">
        <v>-0.1875</v>
      </c>
      <c r="P347" s="1">
        <v>3.8971</v>
      </c>
      <c r="Q347" s="2">
        <v>0.61470000000000002</v>
      </c>
      <c r="R347" s="1">
        <v>0.6371</v>
      </c>
      <c r="S347" s="2">
        <v>9.2225999999999999</v>
      </c>
      <c r="T347" s="1">
        <v>-0.35799999999999998</v>
      </c>
    </row>
    <row r="348" spans="1:20" x14ac:dyDescent="0.25">
      <c r="A348" s="4">
        <v>200210</v>
      </c>
      <c r="B348" s="1">
        <v>-0.41689999999999999</v>
      </c>
      <c r="C348" s="2">
        <v>3.6577999999999999</v>
      </c>
      <c r="D348" s="1">
        <v>0.58399999999999996</v>
      </c>
      <c r="E348" s="2">
        <v>0.75800000000000001</v>
      </c>
      <c r="F348" s="1">
        <v>-0.20669999999999999</v>
      </c>
      <c r="G348" s="2">
        <v>0.47849999999999998</v>
      </c>
      <c r="H348" s="1">
        <v>-1.8339000000000001</v>
      </c>
      <c r="I348" s="2">
        <v>0.69179999999999997</v>
      </c>
      <c r="J348" s="1">
        <v>-2.0306000000000002</v>
      </c>
      <c r="K348" s="2">
        <v>3.48</v>
      </c>
      <c r="L348" s="1">
        <v>3.8153999999999999</v>
      </c>
      <c r="M348" s="2">
        <v>-3.7499999999999999E-2</v>
      </c>
      <c r="N348" s="1">
        <v>4.4462000000000002</v>
      </c>
      <c r="O348" s="2">
        <v>2.3673000000000002</v>
      </c>
      <c r="P348" s="1">
        <v>3.7326000000000001</v>
      </c>
      <c r="Q348" s="2">
        <v>0.85009999999999997</v>
      </c>
      <c r="R348" s="1">
        <v>0.63419999999999999</v>
      </c>
      <c r="S348" s="2">
        <v>8.8115000000000006</v>
      </c>
      <c r="T348" s="1">
        <v>-2.52</v>
      </c>
    </row>
    <row r="349" spans="1:20" x14ac:dyDescent="0.25">
      <c r="A349">
        <v>200211</v>
      </c>
      <c r="B349" s="1">
        <v>5.9130000000000003</v>
      </c>
      <c r="C349" s="2">
        <v>-3.1234000000000002</v>
      </c>
      <c r="D349" s="1">
        <v>-6.08E-2</v>
      </c>
      <c r="E349" s="2">
        <v>-0.1658</v>
      </c>
      <c r="F349" s="1">
        <v>-1.6941999999999999</v>
      </c>
      <c r="G349" s="2">
        <v>-0.90749999999999997</v>
      </c>
      <c r="H349" s="1">
        <v>1.0741000000000001</v>
      </c>
      <c r="I349" s="2">
        <v>-0.89600000000000002</v>
      </c>
      <c r="J349" s="1">
        <v>2.5529000000000002</v>
      </c>
      <c r="K349" s="2">
        <v>-0.7157</v>
      </c>
      <c r="L349" s="1">
        <v>5.3253000000000004</v>
      </c>
      <c r="M349" s="2">
        <v>-1.6718999999999999</v>
      </c>
      <c r="N349" s="1">
        <v>-3.9091999999999998</v>
      </c>
      <c r="O349" s="2">
        <v>-1.2483</v>
      </c>
      <c r="P349" s="1">
        <v>-0.2752</v>
      </c>
      <c r="Q349" s="2">
        <v>1.8875999999999999</v>
      </c>
      <c r="R349" s="1">
        <v>-1.3495999999999999</v>
      </c>
      <c r="S349" s="2">
        <v>-5.8752000000000004</v>
      </c>
      <c r="T349" s="1">
        <v>5.4305000000000003</v>
      </c>
    </row>
    <row r="350" spans="1:20" x14ac:dyDescent="0.25">
      <c r="A350">
        <v>200212</v>
      </c>
      <c r="B350" s="1">
        <v>10.1206</v>
      </c>
      <c r="C350" s="2">
        <v>-3.5154000000000001</v>
      </c>
      <c r="D350" s="1">
        <v>-0.14899999999999999</v>
      </c>
      <c r="E350" s="2">
        <v>0.52790000000000004</v>
      </c>
      <c r="F350" s="1">
        <v>-3.1842000000000001</v>
      </c>
      <c r="G350" s="2">
        <v>-3.0493000000000001</v>
      </c>
      <c r="H350" s="1">
        <v>-1.0032000000000001</v>
      </c>
      <c r="I350" s="2">
        <v>-1.103</v>
      </c>
      <c r="J350" s="1">
        <v>-1.5576000000000001</v>
      </c>
      <c r="K350" s="2">
        <v>5.835</v>
      </c>
      <c r="L350" s="1">
        <v>-1.1990000000000001</v>
      </c>
      <c r="M350" s="2">
        <v>-1.5927</v>
      </c>
      <c r="N350" s="1">
        <v>-1.7222999999999999</v>
      </c>
      <c r="O350" s="2">
        <v>1.9084000000000001</v>
      </c>
      <c r="P350" s="1">
        <v>-1.1556999999999999</v>
      </c>
      <c r="Q350" s="2">
        <v>-2.0059</v>
      </c>
      <c r="R350" s="1">
        <v>-4.2577999999999996</v>
      </c>
      <c r="S350" s="2">
        <v>-12.608599999999999</v>
      </c>
      <c r="T350" s="1">
        <v>1.3122</v>
      </c>
    </row>
    <row r="351" spans="1:20" x14ac:dyDescent="0.25">
      <c r="A351" s="4">
        <v>200301</v>
      </c>
      <c r="B351" s="1">
        <v>-8.0814000000000004</v>
      </c>
      <c r="C351" s="2">
        <v>8.3940000000000001</v>
      </c>
      <c r="D351" s="1">
        <v>-4.0856000000000003</v>
      </c>
      <c r="E351" s="2">
        <v>-0.9466</v>
      </c>
      <c r="F351" s="1">
        <v>3.9864999999999999</v>
      </c>
      <c r="G351" s="2">
        <v>4.3811999999999998</v>
      </c>
      <c r="H351" s="1">
        <v>5.3681999999999999</v>
      </c>
      <c r="I351" s="2">
        <v>5.3929999999999998</v>
      </c>
      <c r="J351" s="1">
        <v>-1.1879999999999999</v>
      </c>
      <c r="K351" s="2">
        <v>-4.3468</v>
      </c>
      <c r="L351" s="1">
        <v>0.16420000000000001</v>
      </c>
      <c r="M351" s="2">
        <v>3.5085999999999999</v>
      </c>
      <c r="N351" s="1">
        <v>-1.3931</v>
      </c>
      <c r="O351" s="2">
        <v>6.3555999999999999</v>
      </c>
      <c r="P351" s="1">
        <v>-2.4826000000000001</v>
      </c>
      <c r="Q351" s="2">
        <v>6.0766</v>
      </c>
      <c r="R351" s="1">
        <v>13.872400000000001</v>
      </c>
      <c r="S351" s="2">
        <v>11.546900000000001</v>
      </c>
      <c r="T351" s="1">
        <v>-1.1367</v>
      </c>
    </row>
    <row r="352" spans="1:20" x14ac:dyDescent="0.25">
      <c r="A352">
        <v>200302</v>
      </c>
      <c r="B352" s="1">
        <v>1.5966</v>
      </c>
      <c r="C352" s="2">
        <v>-0.59119999999999995</v>
      </c>
      <c r="D352" s="1">
        <v>1.8362000000000001</v>
      </c>
      <c r="E352" s="2">
        <v>-0.72060000000000002</v>
      </c>
      <c r="F352" s="1">
        <v>-2.6936</v>
      </c>
      <c r="G352" s="2">
        <v>4.7236000000000002</v>
      </c>
      <c r="H352" s="1">
        <v>-1.4292</v>
      </c>
      <c r="I352" s="2">
        <v>-1.5244</v>
      </c>
      <c r="J352" s="1">
        <v>0.31680000000000003</v>
      </c>
      <c r="K352" s="2">
        <v>-1.8292999999999999</v>
      </c>
      <c r="L352" s="1">
        <v>3.4653</v>
      </c>
      <c r="M352" s="2">
        <v>1.6774</v>
      </c>
      <c r="N352" s="1">
        <v>3.4725999999999999</v>
      </c>
      <c r="O352" s="2">
        <v>-8.3262999999999998</v>
      </c>
      <c r="P352" s="1">
        <v>0.94179999999999997</v>
      </c>
      <c r="Q352" s="2">
        <v>3.2551000000000001</v>
      </c>
      <c r="R352" s="1">
        <v>-5.9379999999999997</v>
      </c>
      <c r="S352" s="2">
        <v>-3.0200999999999998</v>
      </c>
      <c r="T352" s="1">
        <v>-0.5524</v>
      </c>
    </row>
    <row r="353" spans="1:20" x14ac:dyDescent="0.25">
      <c r="A353">
        <v>200303</v>
      </c>
      <c r="B353" s="1">
        <v>-1.9917</v>
      </c>
      <c r="C353" s="2">
        <v>-1.5575000000000001</v>
      </c>
      <c r="D353" s="1">
        <v>-1.5455000000000001</v>
      </c>
      <c r="E353" s="2">
        <v>-1.0630999999999999</v>
      </c>
      <c r="F353" s="1">
        <v>6.5699999999999995E-2</v>
      </c>
      <c r="G353" s="2">
        <v>-1.621</v>
      </c>
      <c r="H353" s="1">
        <v>3.9</v>
      </c>
      <c r="I353" s="2">
        <v>0.25840000000000002</v>
      </c>
      <c r="J353" s="1">
        <v>1.728</v>
      </c>
      <c r="K353" s="2">
        <v>2.1221000000000001</v>
      </c>
      <c r="L353" s="1">
        <v>-3.3582000000000001</v>
      </c>
      <c r="M353" s="2">
        <v>-0.88500000000000001</v>
      </c>
      <c r="N353" s="1">
        <v>1.4277</v>
      </c>
      <c r="O353" s="2">
        <v>4.4077999999999999</v>
      </c>
      <c r="P353" s="1">
        <v>1.8727</v>
      </c>
      <c r="Q353" s="2">
        <v>-2.1937000000000002</v>
      </c>
      <c r="R353" s="1">
        <v>0.72319999999999995</v>
      </c>
      <c r="S353" s="2">
        <v>9.0234000000000005</v>
      </c>
      <c r="T353" s="1">
        <v>3.5598000000000001</v>
      </c>
    </row>
    <row r="354" spans="1:20" x14ac:dyDescent="0.25">
      <c r="A354" s="4">
        <v>200304</v>
      </c>
      <c r="B354" s="1">
        <v>-2.4893999999999998</v>
      </c>
      <c r="C354" s="2">
        <v>0.159</v>
      </c>
      <c r="D354" s="1">
        <v>2.3E-3</v>
      </c>
      <c r="E354" s="2">
        <v>0.48180000000000001</v>
      </c>
      <c r="F354" s="1">
        <v>-0.93840000000000001</v>
      </c>
      <c r="G354" s="2">
        <v>-3.6160999999999999</v>
      </c>
      <c r="H354" s="1">
        <v>-4.5739000000000001</v>
      </c>
      <c r="I354" s="2">
        <v>-1.7635000000000001</v>
      </c>
      <c r="J354" s="1">
        <v>-1.6205000000000001</v>
      </c>
      <c r="K354" s="2">
        <v>-3.3010999999999999</v>
      </c>
      <c r="L354" s="1">
        <v>-1.4133</v>
      </c>
      <c r="M354" s="2">
        <v>-3.6118999999999999</v>
      </c>
      <c r="N354" s="1">
        <v>-6.1929999999999996</v>
      </c>
      <c r="O354" s="2">
        <v>-3.7265000000000001</v>
      </c>
      <c r="P354" s="1">
        <v>-0.23949999999999999</v>
      </c>
      <c r="Q354" s="2">
        <v>-2.8847</v>
      </c>
      <c r="R354" s="1">
        <v>-3.7646999999999999</v>
      </c>
      <c r="S354" s="2">
        <v>-3.78</v>
      </c>
      <c r="T354" s="1">
        <v>-2.0552000000000001</v>
      </c>
    </row>
    <row r="355" spans="1:20" x14ac:dyDescent="0.25">
      <c r="A355">
        <v>200305</v>
      </c>
      <c r="B355" s="1">
        <v>-4.6561000000000003</v>
      </c>
      <c r="C355" s="2">
        <v>0.80369999999999997</v>
      </c>
      <c r="D355" s="1">
        <v>-1.4855</v>
      </c>
      <c r="E355" s="2">
        <v>-3.2126999999999999</v>
      </c>
      <c r="F355" s="1">
        <v>-2.1301999999999999</v>
      </c>
      <c r="G355" s="2">
        <v>-6.1400000000000003E-2</v>
      </c>
      <c r="H355" s="1">
        <v>-4.3521000000000001</v>
      </c>
      <c r="I355" s="2">
        <v>0.29870000000000002</v>
      </c>
      <c r="J355" s="1">
        <v>-5.3589000000000002</v>
      </c>
      <c r="K355" s="2">
        <v>-0.72570000000000001</v>
      </c>
      <c r="L355" s="1">
        <v>1.4239999999999999</v>
      </c>
      <c r="M355" s="2">
        <v>-1.3349</v>
      </c>
      <c r="N355" s="1">
        <v>8.0286000000000008</v>
      </c>
      <c r="O355" s="2">
        <v>3.8220999999999998</v>
      </c>
      <c r="P355" s="1">
        <v>0.48080000000000001</v>
      </c>
      <c r="Q355" s="2">
        <v>-3.9178000000000002</v>
      </c>
      <c r="R355" s="1">
        <v>2.1232000000000002</v>
      </c>
      <c r="S355" s="2">
        <v>1.5472999999999999</v>
      </c>
      <c r="T355" s="1">
        <v>-0.54469999999999996</v>
      </c>
    </row>
    <row r="356" spans="1:20" x14ac:dyDescent="0.25">
      <c r="A356">
        <v>200306</v>
      </c>
      <c r="B356" s="1">
        <v>3.3117000000000001</v>
      </c>
      <c r="C356" s="2">
        <v>-4.4771000000000001</v>
      </c>
      <c r="D356" s="1">
        <v>1.0236000000000001</v>
      </c>
      <c r="E356" s="2">
        <v>-2.3717000000000001</v>
      </c>
      <c r="F356" s="1">
        <v>-5.1864999999999997</v>
      </c>
      <c r="G356" s="2">
        <v>-0.66610000000000003</v>
      </c>
      <c r="H356" s="1">
        <v>-6.7000000000000004E-2</v>
      </c>
      <c r="I356" s="2">
        <v>-1.0122</v>
      </c>
      <c r="J356" s="1">
        <v>1.4228000000000001</v>
      </c>
      <c r="K356" s="2">
        <v>-1.2363999999999999</v>
      </c>
      <c r="L356" s="1">
        <v>-2.1863999999999999</v>
      </c>
      <c r="M356" s="2">
        <v>-2.2482000000000002</v>
      </c>
      <c r="N356" s="1">
        <v>-4.7782</v>
      </c>
      <c r="O356" s="2">
        <v>-0.69510000000000005</v>
      </c>
      <c r="P356" s="1">
        <v>-1.381</v>
      </c>
      <c r="Q356" s="2">
        <v>3.3168000000000002</v>
      </c>
      <c r="R356" s="1">
        <v>-2.7736999999999998</v>
      </c>
      <c r="S356" s="2">
        <v>0.87809999999999999</v>
      </c>
      <c r="T356" s="1">
        <v>0.76500000000000001</v>
      </c>
    </row>
    <row r="357" spans="1:20" x14ac:dyDescent="0.25">
      <c r="A357" s="4">
        <v>200307</v>
      </c>
      <c r="B357" s="1">
        <v>-7.3349000000000002</v>
      </c>
      <c r="C357" s="2">
        <v>5.9917999999999996</v>
      </c>
      <c r="D357" s="1">
        <v>0.37019999999999997</v>
      </c>
      <c r="E357" s="2">
        <v>-1.1858</v>
      </c>
      <c r="F357" s="1">
        <v>5.7145000000000001</v>
      </c>
      <c r="G357" s="2">
        <v>-2.2559</v>
      </c>
      <c r="H357" s="1">
        <v>1.7482</v>
      </c>
      <c r="I357" s="2">
        <v>-1.0865</v>
      </c>
      <c r="J357" s="1">
        <v>-0.60819999999999996</v>
      </c>
      <c r="K357" s="2">
        <v>-0.13780000000000001</v>
      </c>
      <c r="L357" s="1">
        <v>1.6934</v>
      </c>
      <c r="M357" s="2">
        <v>2.0516000000000001</v>
      </c>
      <c r="N357" s="1">
        <v>1.9221999999999999</v>
      </c>
      <c r="O357" s="2">
        <v>2.5329000000000002</v>
      </c>
      <c r="P357" s="1">
        <v>1.9342999999999999</v>
      </c>
      <c r="Q357" s="2">
        <v>-6.8723000000000001</v>
      </c>
      <c r="R357" s="1">
        <v>6.9170999999999996</v>
      </c>
      <c r="S357" s="2">
        <v>3.5327999999999999</v>
      </c>
      <c r="T357" s="1">
        <v>1.6287</v>
      </c>
    </row>
    <row r="358" spans="1:20" x14ac:dyDescent="0.25">
      <c r="A358">
        <v>200308</v>
      </c>
      <c r="B358" s="1">
        <v>7.1437999999999997</v>
      </c>
      <c r="C358" s="2">
        <v>-5.4538000000000002</v>
      </c>
      <c r="D358" s="1">
        <v>-1.33</v>
      </c>
      <c r="E358" s="2">
        <v>-4.7112999999999996</v>
      </c>
      <c r="F358" s="1">
        <v>-1.3861000000000001</v>
      </c>
      <c r="G358" s="2">
        <v>2.0215000000000001</v>
      </c>
      <c r="H358" s="1">
        <v>-2.2141000000000002</v>
      </c>
      <c r="I358" s="2">
        <v>-0.61709999999999998</v>
      </c>
      <c r="J358" s="1">
        <v>-0.81510000000000005</v>
      </c>
      <c r="K358" s="2">
        <v>-2.3957000000000002</v>
      </c>
      <c r="L358" s="1">
        <v>-3.5232000000000001</v>
      </c>
      <c r="M358" s="2">
        <v>-0.55310000000000004</v>
      </c>
      <c r="N358" s="1">
        <v>-2.0647000000000002</v>
      </c>
      <c r="O358" s="2">
        <v>-1.5271999999999999</v>
      </c>
      <c r="P358" s="1">
        <v>-0.52249999999999996</v>
      </c>
      <c r="Q358" s="2">
        <v>6.4207000000000001</v>
      </c>
      <c r="R358" s="1">
        <v>-6.4431000000000003</v>
      </c>
      <c r="S358" s="2">
        <v>-14.9597</v>
      </c>
      <c r="T358" s="1">
        <v>-2.9424999999999999</v>
      </c>
    </row>
    <row r="359" spans="1:20" x14ac:dyDescent="0.25">
      <c r="A359">
        <v>200309</v>
      </c>
      <c r="B359" s="1">
        <v>-0.80059999999999998</v>
      </c>
      <c r="C359" s="2">
        <v>8.8099000000000007</v>
      </c>
      <c r="D359" s="1">
        <v>2.3715999999999999</v>
      </c>
      <c r="E359" s="2">
        <v>7.0541999999999998</v>
      </c>
      <c r="F359" s="1">
        <v>-0.61180000000000001</v>
      </c>
      <c r="G359" s="2">
        <v>1.6354</v>
      </c>
      <c r="H359" s="1">
        <v>3.8248000000000002</v>
      </c>
      <c r="I359" s="2">
        <v>0.43080000000000002</v>
      </c>
      <c r="J359" s="1">
        <v>3.7229999999999999</v>
      </c>
      <c r="K359" s="2">
        <v>2.7808999999999999</v>
      </c>
      <c r="L359" s="1">
        <v>2.0914000000000001</v>
      </c>
      <c r="M359" s="2">
        <v>2.4447999999999999</v>
      </c>
      <c r="N359" s="1">
        <v>2.4866000000000001</v>
      </c>
      <c r="O359" s="2">
        <v>0.96160000000000001</v>
      </c>
      <c r="P359" s="1">
        <v>2.9805000000000001</v>
      </c>
      <c r="Q359" s="2">
        <v>0.1535</v>
      </c>
      <c r="R359" s="1">
        <v>4.0355999999999996</v>
      </c>
      <c r="S359" s="2">
        <v>19.6267</v>
      </c>
      <c r="T359" s="1">
        <v>3.6581999999999999</v>
      </c>
    </row>
    <row r="360" spans="1:20" x14ac:dyDescent="0.25">
      <c r="A360" s="4">
        <v>200310</v>
      </c>
      <c r="B360" s="1">
        <v>-0.69259999999999999</v>
      </c>
      <c r="C360" s="2">
        <v>0.88490000000000002</v>
      </c>
      <c r="D360" s="1">
        <v>1.4216</v>
      </c>
      <c r="E360" s="2">
        <v>-2.7443</v>
      </c>
      <c r="F360" s="1">
        <v>8.6990999999999996</v>
      </c>
      <c r="G360" s="2">
        <v>1.2109000000000001</v>
      </c>
      <c r="H360" s="1">
        <v>2.2197</v>
      </c>
      <c r="I360" s="2">
        <v>2.8662000000000001</v>
      </c>
      <c r="J360" s="1">
        <v>-0.96950000000000003</v>
      </c>
      <c r="K360" s="2">
        <v>1.44</v>
      </c>
      <c r="L360" s="1">
        <v>1.2200000000000001E-2</v>
      </c>
      <c r="M360" s="2">
        <v>3.4380000000000002</v>
      </c>
      <c r="N360" s="1">
        <v>-9.5000000000000001E-2</v>
      </c>
      <c r="O360" s="2">
        <v>0.32740000000000002</v>
      </c>
      <c r="P360" s="1">
        <v>1.7923</v>
      </c>
      <c r="Q360" s="2">
        <v>0.21640000000000001</v>
      </c>
      <c r="R360" s="1">
        <v>1.7208000000000001</v>
      </c>
      <c r="S360" s="2">
        <v>6.3292999999999999</v>
      </c>
      <c r="T360" s="1">
        <v>1.2476</v>
      </c>
    </row>
    <row r="361" spans="1:20" x14ac:dyDescent="0.25">
      <c r="A361">
        <v>200311</v>
      </c>
      <c r="B361" s="1">
        <v>-1.5141</v>
      </c>
      <c r="C361" s="2">
        <v>-1.4308000000000001</v>
      </c>
      <c r="D361" s="1">
        <v>1.7032</v>
      </c>
      <c r="E361" s="2">
        <v>1.0833999999999999</v>
      </c>
      <c r="F361" s="1">
        <v>-4.1440999999999999</v>
      </c>
      <c r="G361" s="2">
        <v>-1.5900000000000001E-2</v>
      </c>
      <c r="H361" s="1">
        <v>0.54239999999999999</v>
      </c>
      <c r="I361" s="2">
        <v>2.8942999999999999</v>
      </c>
      <c r="J361" s="1">
        <v>3.673</v>
      </c>
      <c r="K361" s="2">
        <v>1.4343999999999999</v>
      </c>
      <c r="L361" s="1">
        <v>-6.88E-2</v>
      </c>
      <c r="M361" s="2">
        <v>0.8982</v>
      </c>
      <c r="N361" s="1">
        <v>0.54320000000000002</v>
      </c>
      <c r="O361" s="2">
        <v>4.7161</v>
      </c>
      <c r="P361" s="1">
        <v>2.3302999999999998</v>
      </c>
      <c r="Q361" s="2">
        <v>2.1753</v>
      </c>
      <c r="R361" s="1">
        <v>4.5217999999999998</v>
      </c>
      <c r="S361" s="2">
        <v>-8.4533000000000005</v>
      </c>
      <c r="T361" s="1">
        <v>0.65580000000000005</v>
      </c>
    </row>
    <row r="362" spans="1:20" x14ac:dyDescent="0.25">
      <c r="A362">
        <v>200312</v>
      </c>
      <c r="B362" s="1">
        <v>2.3864999999999998</v>
      </c>
      <c r="C362" s="2">
        <v>1.4515</v>
      </c>
      <c r="D362" s="1">
        <v>-3.0383</v>
      </c>
      <c r="E362" s="2">
        <v>2.0777000000000001</v>
      </c>
      <c r="F362" s="1">
        <v>-2.5966999999999998</v>
      </c>
      <c r="G362" s="2">
        <v>1.0061</v>
      </c>
      <c r="H362" s="1">
        <v>-2.3254999999999999</v>
      </c>
      <c r="I362" s="2">
        <v>-2.2692999999999999</v>
      </c>
      <c r="J362" s="1">
        <v>-0.83089999999999997</v>
      </c>
      <c r="K362" s="2">
        <v>14.802099999999999</v>
      </c>
      <c r="L362" s="1">
        <v>1.4792000000000001</v>
      </c>
      <c r="M362" s="2">
        <v>0.3322</v>
      </c>
      <c r="N362" s="1">
        <v>0.32050000000000001</v>
      </c>
      <c r="O362" s="2">
        <v>-4.4032999999999998</v>
      </c>
      <c r="P362" s="1">
        <v>-5.3594999999999997</v>
      </c>
      <c r="Q362" s="2">
        <v>-2.4716999999999998</v>
      </c>
      <c r="R362" s="1">
        <v>-3.3227000000000002</v>
      </c>
      <c r="S362" s="2">
        <v>-5.4783999999999997</v>
      </c>
      <c r="T362" s="1">
        <v>3.0396999999999998</v>
      </c>
    </row>
    <row r="363" spans="1:20" x14ac:dyDescent="0.25">
      <c r="A363" s="4">
        <v>200401</v>
      </c>
      <c r="B363" s="1">
        <v>-0.50329999999999997</v>
      </c>
      <c r="C363" s="2">
        <v>-4.5724</v>
      </c>
      <c r="D363" s="1">
        <v>1.18</v>
      </c>
      <c r="E363" s="2">
        <v>-5.5274000000000001</v>
      </c>
      <c r="F363" s="1">
        <v>4.4537000000000004</v>
      </c>
      <c r="G363" s="2">
        <v>-1.5869</v>
      </c>
      <c r="H363" s="1">
        <v>0.32579999999999998</v>
      </c>
      <c r="I363" s="2">
        <v>-0.1573</v>
      </c>
      <c r="J363" s="1">
        <v>-2.8864000000000001</v>
      </c>
      <c r="K363" s="2">
        <v>-11.881600000000001</v>
      </c>
      <c r="L363" s="1">
        <v>2.8714</v>
      </c>
      <c r="M363" s="2">
        <v>-3.0621999999999998</v>
      </c>
      <c r="N363" s="1">
        <v>6.4626000000000001</v>
      </c>
      <c r="O363" s="2">
        <v>-1.1618999999999999</v>
      </c>
      <c r="P363" s="1">
        <v>2.2757999999999998</v>
      </c>
      <c r="Q363" s="2">
        <v>6.7400000000000002E-2</v>
      </c>
      <c r="R363" s="1">
        <v>1.5199</v>
      </c>
      <c r="S363" s="2">
        <v>3.5558000000000001</v>
      </c>
      <c r="T363" s="1">
        <v>-0.1144</v>
      </c>
    </row>
    <row r="364" spans="1:20" x14ac:dyDescent="0.25">
      <c r="A364">
        <v>200402</v>
      </c>
      <c r="B364" s="1">
        <v>-0.58850000000000002</v>
      </c>
      <c r="C364" s="2">
        <v>5.1124999999999998</v>
      </c>
      <c r="D364" s="1">
        <v>2.9695</v>
      </c>
      <c r="E364" s="2">
        <v>7.0373999999999999</v>
      </c>
      <c r="F364" s="1">
        <v>0.82609999999999995</v>
      </c>
      <c r="G364" s="2">
        <v>1.6538999999999999</v>
      </c>
      <c r="H364" s="1">
        <v>1.4938</v>
      </c>
      <c r="I364" s="2">
        <v>3.1145</v>
      </c>
      <c r="J364" s="1">
        <v>3.6583000000000001</v>
      </c>
      <c r="K364" s="2">
        <v>2.0682999999999998</v>
      </c>
      <c r="L364" s="1">
        <v>-1.2828999999999999</v>
      </c>
      <c r="M364" s="2">
        <v>4.2295999999999996</v>
      </c>
      <c r="N364" s="1">
        <v>-4.29</v>
      </c>
      <c r="O364" s="2">
        <v>10.375500000000001</v>
      </c>
      <c r="P364" s="1">
        <v>4.3666999999999998</v>
      </c>
      <c r="Q364" s="2">
        <v>2.3757000000000001</v>
      </c>
      <c r="R364" s="1">
        <v>-2.3081</v>
      </c>
      <c r="S364" s="2">
        <v>-4.8010000000000002</v>
      </c>
      <c r="T364" s="1">
        <v>2.7837999999999998</v>
      </c>
    </row>
    <row r="365" spans="1:20" x14ac:dyDescent="0.25">
      <c r="A365">
        <v>200403</v>
      </c>
      <c r="B365" s="1">
        <v>3.9232</v>
      </c>
      <c r="C365" s="2">
        <v>3.6720999999999999</v>
      </c>
      <c r="D365" s="1">
        <v>1.8562000000000001</v>
      </c>
      <c r="E365" s="2">
        <v>1.6391</v>
      </c>
      <c r="F365" s="1">
        <v>-4.2751999999999999</v>
      </c>
      <c r="G365" s="2">
        <v>3.4174000000000002</v>
      </c>
      <c r="H365" s="1">
        <v>0.43559999999999999</v>
      </c>
      <c r="I365" s="2">
        <v>-1.3010999999999999</v>
      </c>
      <c r="J365" s="1">
        <v>-1.8844000000000001</v>
      </c>
      <c r="K365" s="2">
        <v>-2.7099999999999999E-2</v>
      </c>
      <c r="L365" s="1">
        <v>7.7016</v>
      </c>
      <c r="M365" s="2">
        <v>0.1452</v>
      </c>
      <c r="N365" s="1">
        <v>0.70669999999999999</v>
      </c>
      <c r="O365" s="2">
        <v>0.53280000000000005</v>
      </c>
      <c r="P365" s="1">
        <v>-2.0981000000000001</v>
      </c>
      <c r="Q365" s="2">
        <v>2.7261000000000002</v>
      </c>
      <c r="R365" s="1">
        <v>1.6647000000000001</v>
      </c>
      <c r="S365" s="2">
        <v>13.8057</v>
      </c>
      <c r="T365" s="1">
        <v>4.1245000000000003</v>
      </c>
    </row>
    <row r="366" spans="1:20" x14ac:dyDescent="0.25">
      <c r="A366" s="4">
        <v>200404</v>
      </c>
      <c r="B366" s="1">
        <v>-1.3418000000000001</v>
      </c>
      <c r="C366" s="2">
        <v>3.9733000000000001</v>
      </c>
      <c r="D366" s="1">
        <v>2.2490000000000001</v>
      </c>
      <c r="E366" s="2">
        <v>2.1196000000000002</v>
      </c>
      <c r="F366" s="1">
        <v>17.9649</v>
      </c>
      <c r="G366" s="2">
        <v>1.5216000000000001</v>
      </c>
      <c r="H366" s="1">
        <v>3.4967000000000001</v>
      </c>
      <c r="I366" s="2">
        <v>3.5083000000000002</v>
      </c>
      <c r="J366" s="1">
        <v>2.94</v>
      </c>
      <c r="K366" s="2">
        <v>4.7610000000000001</v>
      </c>
      <c r="L366" s="1">
        <v>-3.1625000000000001</v>
      </c>
      <c r="M366" s="2">
        <v>1.2075</v>
      </c>
      <c r="N366" s="1">
        <v>5.8006000000000002</v>
      </c>
      <c r="O366" s="2">
        <v>-2.0228000000000002</v>
      </c>
      <c r="P366" s="1">
        <v>5.9146999999999998</v>
      </c>
      <c r="Q366" s="2">
        <v>3.8325999999999998</v>
      </c>
      <c r="R366" s="1">
        <v>4.3083</v>
      </c>
      <c r="S366" s="2">
        <v>-4.0170000000000003</v>
      </c>
      <c r="T366" s="1">
        <v>-0.11459999999999999</v>
      </c>
    </row>
    <row r="367" spans="1:20" x14ac:dyDescent="0.25">
      <c r="A367">
        <v>200405</v>
      </c>
      <c r="B367" s="1">
        <v>7.1494999999999997</v>
      </c>
      <c r="C367" s="2">
        <v>-10.566800000000001</v>
      </c>
      <c r="D367" s="1">
        <v>-2.7488999999999999</v>
      </c>
      <c r="E367" s="2">
        <v>7.2986000000000004</v>
      </c>
      <c r="F367" s="1">
        <v>-10.067299999999999</v>
      </c>
      <c r="G367" s="2">
        <v>2.6356999999999999</v>
      </c>
      <c r="H367" s="1">
        <v>2.4117999999999999</v>
      </c>
      <c r="I367" s="2">
        <v>-0.13900000000000001</v>
      </c>
      <c r="J367" s="1">
        <v>-0.39610000000000001</v>
      </c>
      <c r="K367" s="2">
        <v>1.2823</v>
      </c>
      <c r="L367" s="1">
        <v>1.4450000000000001</v>
      </c>
      <c r="M367" s="2">
        <v>1.4079999999999999</v>
      </c>
      <c r="N367" s="1">
        <v>-0.51939999999999997</v>
      </c>
      <c r="O367" s="2">
        <v>3.6192000000000002</v>
      </c>
      <c r="P367" s="1">
        <v>1.502</v>
      </c>
      <c r="Q367" s="2">
        <v>1.4671000000000001</v>
      </c>
      <c r="R367" s="1">
        <v>-4.2525000000000004</v>
      </c>
      <c r="S367" s="2">
        <v>-3.2282999999999999</v>
      </c>
      <c r="T367" s="1">
        <v>1.796</v>
      </c>
    </row>
    <row r="368" spans="1:20" x14ac:dyDescent="0.25">
      <c r="A368">
        <v>200406</v>
      </c>
      <c r="B368" s="1">
        <v>2.9525000000000001</v>
      </c>
      <c r="C368" s="2">
        <v>10.1044</v>
      </c>
      <c r="D368" s="1">
        <v>10.5017</v>
      </c>
      <c r="E368" s="2">
        <v>-3.7448999999999999</v>
      </c>
      <c r="F368" s="1">
        <v>0.62629999999999997</v>
      </c>
      <c r="G368" s="2">
        <v>-1.7693000000000001</v>
      </c>
      <c r="H368" s="1">
        <v>0.22639999999999999</v>
      </c>
      <c r="I368" s="2">
        <v>0.32700000000000001</v>
      </c>
      <c r="J368" s="1">
        <v>2.0204</v>
      </c>
      <c r="K368" s="2">
        <v>0.25800000000000001</v>
      </c>
      <c r="L368" s="1">
        <v>4.1059000000000001</v>
      </c>
      <c r="M368" s="2">
        <v>2.4609000000000001</v>
      </c>
      <c r="N368" s="1">
        <v>5.2830000000000004</v>
      </c>
      <c r="O368" s="2">
        <v>4.4981</v>
      </c>
      <c r="P368" s="1">
        <v>-1.268</v>
      </c>
      <c r="Q368" s="2">
        <v>-1.1379999999999999</v>
      </c>
      <c r="R368" s="1">
        <v>4.1535000000000002</v>
      </c>
      <c r="S368" s="2">
        <v>8.6138999999999992</v>
      </c>
      <c r="T368" s="1">
        <v>3.0529000000000002</v>
      </c>
    </row>
    <row r="369" spans="1:20" x14ac:dyDescent="0.25">
      <c r="A369" s="4">
        <v>200407</v>
      </c>
      <c r="B369" s="1">
        <v>1.7278</v>
      </c>
      <c r="C369" s="2">
        <v>-1.5563</v>
      </c>
      <c r="D369" s="1">
        <v>-4.9721000000000002</v>
      </c>
      <c r="E369" s="2">
        <v>2.9190999999999998</v>
      </c>
      <c r="F369" s="1">
        <v>6.5053000000000001</v>
      </c>
      <c r="G369" s="2">
        <v>3.7328999999999999</v>
      </c>
      <c r="H369" s="1">
        <v>-2.7528999999999999</v>
      </c>
      <c r="I369" s="2">
        <v>2.7284999999999999</v>
      </c>
      <c r="J369" s="1">
        <v>1.2032</v>
      </c>
      <c r="K369" s="2">
        <v>-0.61799999999999999</v>
      </c>
      <c r="L369" s="1">
        <v>0.48699999999999999</v>
      </c>
      <c r="M369" s="2">
        <v>0.184</v>
      </c>
      <c r="N369" s="1">
        <v>-7.7012</v>
      </c>
      <c r="O369" s="2">
        <v>5.8967999999999998</v>
      </c>
      <c r="P369" s="1">
        <v>2.5305</v>
      </c>
      <c r="Q369" s="2">
        <v>-3.3946999999999998</v>
      </c>
      <c r="R369" s="1">
        <v>-0.44330000000000003</v>
      </c>
      <c r="S369" s="2">
        <v>0.56479999999999997</v>
      </c>
      <c r="T369" s="1">
        <v>-1.1065</v>
      </c>
    </row>
    <row r="370" spans="1:20" x14ac:dyDescent="0.25">
      <c r="A370">
        <v>200408</v>
      </c>
      <c r="B370" s="1">
        <v>-3.6030000000000002</v>
      </c>
      <c r="C370" s="2">
        <v>-0.26100000000000001</v>
      </c>
      <c r="D370" s="1">
        <v>-1.4037999999999999</v>
      </c>
      <c r="E370" s="2">
        <v>-2.2730999999999999</v>
      </c>
      <c r="F370" s="1">
        <v>-1.3006</v>
      </c>
      <c r="G370" s="2">
        <v>-0.52349999999999997</v>
      </c>
      <c r="H370" s="1">
        <v>3.5388999999999999</v>
      </c>
      <c r="I370" s="2">
        <v>-0.93979999999999997</v>
      </c>
      <c r="J370" s="1">
        <v>-2.1732</v>
      </c>
      <c r="K370" s="2">
        <v>2.6524000000000001</v>
      </c>
      <c r="L370" s="1">
        <v>-1.5153000000000001</v>
      </c>
      <c r="M370" s="2">
        <v>2.4853000000000001</v>
      </c>
      <c r="N370" s="1">
        <v>3.5339</v>
      </c>
      <c r="O370" s="2">
        <v>-5.2058</v>
      </c>
      <c r="P370" s="1">
        <v>0.73319999999999996</v>
      </c>
      <c r="Q370" s="2">
        <v>8.4901</v>
      </c>
      <c r="R370" s="1">
        <v>2.1976</v>
      </c>
      <c r="S370" s="2">
        <v>-10.4391</v>
      </c>
      <c r="T370" s="1">
        <v>1.0124</v>
      </c>
    </row>
    <row r="371" spans="1:20" x14ac:dyDescent="0.25">
      <c r="A371">
        <v>200409</v>
      </c>
      <c r="B371" s="1">
        <v>6.6913</v>
      </c>
      <c r="C371" s="2">
        <v>2.5524</v>
      </c>
      <c r="D371" s="1">
        <v>4.5618999999999996</v>
      </c>
      <c r="E371" s="2">
        <v>-1.212</v>
      </c>
      <c r="F371" s="1">
        <v>-1.6806000000000001</v>
      </c>
      <c r="G371" s="2">
        <v>2.2919</v>
      </c>
      <c r="H371" s="1">
        <v>1.7276</v>
      </c>
      <c r="I371" s="2">
        <v>2.0148000000000001</v>
      </c>
      <c r="J371" s="1">
        <v>3.1183999999999998</v>
      </c>
      <c r="K371" s="2">
        <v>-0.55430000000000001</v>
      </c>
      <c r="L371" s="1">
        <v>2.6141000000000001</v>
      </c>
      <c r="M371" s="2">
        <v>-1.6799999999999999E-2</v>
      </c>
      <c r="N371" s="1">
        <v>2.1044999999999998</v>
      </c>
      <c r="O371" s="2">
        <v>-1.5649999999999999</v>
      </c>
      <c r="P371" s="1">
        <v>1.1749000000000001</v>
      </c>
      <c r="Q371" s="2">
        <v>0.25569999999999998</v>
      </c>
      <c r="R371" s="1">
        <v>1.7179</v>
      </c>
      <c r="S371" s="2">
        <v>12.790900000000001</v>
      </c>
      <c r="T371" s="1">
        <v>0.14169999999999999</v>
      </c>
    </row>
    <row r="372" spans="1:20" x14ac:dyDescent="0.25">
      <c r="A372" s="4">
        <v>200410</v>
      </c>
      <c r="B372" s="1">
        <v>-1.9342999999999999</v>
      </c>
      <c r="C372" s="2">
        <v>-0.15579999999999999</v>
      </c>
      <c r="D372" s="1">
        <v>-1.0329999999999999</v>
      </c>
      <c r="E372" s="2">
        <v>1.2242</v>
      </c>
      <c r="F372" s="1">
        <v>-1.3744000000000001</v>
      </c>
      <c r="G372" s="2">
        <v>4.9448999999999996</v>
      </c>
      <c r="H372" s="1">
        <v>2.4805999999999999</v>
      </c>
      <c r="I372" s="2">
        <v>1.0673999999999999</v>
      </c>
      <c r="J372" s="1">
        <v>2.4443000000000001</v>
      </c>
      <c r="K372" s="2">
        <v>1.3173999999999999</v>
      </c>
      <c r="L372" s="1">
        <v>1.2065999999999999</v>
      </c>
      <c r="M372" s="2">
        <v>0.69430000000000003</v>
      </c>
      <c r="N372" s="1">
        <v>-4.5820999999999996</v>
      </c>
      <c r="O372" s="2">
        <v>-0.44</v>
      </c>
      <c r="P372" s="1">
        <v>0.37259999999999999</v>
      </c>
      <c r="Q372" s="2">
        <v>-2.8738999999999999</v>
      </c>
      <c r="R372" s="1">
        <v>-1.5518000000000001</v>
      </c>
      <c r="S372" s="2">
        <v>4.2089999999999996</v>
      </c>
      <c r="T372" s="1">
        <v>3.5449999999999999</v>
      </c>
    </row>
    <row r="373" spans="1:20" x14ac:dyDescent="0.25">
      <c r="A373">
        <v>200411</v>
      </c>
      <c r="B373" s="1">
        <v>-0.15079999999999999</v>
      </c>
      <c r="C373" s="2">
        <v>4.0603999999999996</v>
      </c>
      <c r="D373" s="1">
        <v>0.56289999999999996</v>
      </c>
      <c r="E373" s="2">
        <v>-3.4348000000000001</v>
      </c>
      <c r="F373" s="1">
        <v>-1.4327000000000001</v>
      </c>
      <c r="G373" s="2">
        <v>-1.9689000000000001</v>
      </c>
      <c r="H373" s="1">
        <v>-3.9418000000000002</v>
      </c>
      <c r="I373" s="2">
        <v>2.0493999999999999</v>
      </c>
      <c r="J373" s="1">
        <v>-2.4687999999999999</v>
      </c>
      <c r="K373" s="2">
        <v>0.185</v>
      </c>
      <c r="L373" s="1">
        <v>4.9085000000000001</v>
      </c>
      <c r="M373" s="2">
        <v>0.82509999999999994</v>
      </c>
      <c r="N373" s="1">
        <v>2.5066000000000002</v>
      </c>
      <c r="O373" s="2">
        <v>0.25829999999999997</v>
      </c>
      <c r="P373" s="1">
        <v>1.3225</v>
      </c>
      <c r="Q373" s="2">
        <v>0.85150000000000003</v>
      </c>
      <c r="R373" s="1">
        <v>-2.8607</v>
      </c>
      <c r="S373" s="2">
        <v>-0.13669999999999999</v>
      </c>
      <c r="T373" s="1">
        <v>2.3733</v>
      </c>
    </row>
    <row r="374" spans="1:20" x14ac:dyDescent="0.25">
      <c r="A374">
        <v>200412</v>
      </c>
      <c r="B374" s="1">
        <v>-0.31269999999999998</v>
      </c>
      <c r="C374" s="2">
        <v>4.4084000000000003</v>
      </c>
      <c r="D374" s="1">
        <v>0.56130000000000002</v>
      </c>
      <c r="E374" s="2">
        <v>3.7658</v>
      </c>
      <c r="F374" s="1">
        <v>8.0744000000000007</v>
      </c>
      <c r="G374" s="2">
        <v>-1.0438000000000001</v>
      </c>
      <c r="H374" s="1">
        <v>1.7070000000000001</v>
      </c>
      <c r="I374" s="2">
        <v>-2.2854000000000001</v>
      </c>
      <c r="J374" s="1">
        <v>0.52129999999999999</v>
      </c>
      <c r="K374" s="2">
        <v>-1.1866000000000001</v>
      </c>
      <c r="L374" s="1">
        <v>-7.6012000000000004</v>
      </c>
      <c r="M374" s="2">
        <v>2.0939999999999999</v>
      </c>
      <c r="N374" s="1">
        <v>2.3336999999999999</v>
      </c>
      <c r="O374" s="2">
        <v>9.0841999999999992</v>
      </c>
      <c r="P374" s="1">
        <v>-0.1216</v>
      </c>
      <c r="Q374" s="2">
        <v>2.8363999999999998</v>
      </c>
      <c r="R374" s="1">
        <v>3.0023</v>
      </c>
      <c r="S374" s="2">
        <v>-10.164300000000001</v>
      </c>
      <c r="T374" s="1">
        <v>-1.1807000000000001</v>
      </c>
    </row>
    <row r="375" spans="1:20" x14ac:dyDescent="0.25">
      <c r="A375" s="4">
        <v>200501</v>
      </c>
      <c r="B375" s="1">
        <v>1.8689</v>
      </c>
      <c r="C375" s="2">
        <v>-14.0657</v>
      </c>
      <c r="D375" s="1">
        <v>5.0130999999999997</v>
      </c>
      <c r="E375" s="2">
        <v>1.7685999999999999</v>
      </c>
      <c r="F375" s="1">
        <v>-4.8064</v>
      </c>
      <c r="G375" s="2">
        <v>0.89190000000000003</v>
      </c>
      <c r="H375" s="1">
        <v>-2.0743</v>
      </c>
      <c r="I375" s="2">
        <v>8.0999999999999996E-3</v>
      </c>
      <c r="J375" s="1">
        <v>3.5507</v>
      </c>
      <c r="K375" s="2">
        <v>-0.21479999999999999</v>
      </c>
      <c r="L375" s="1">
        <v>4.1833999999999998</v>
      </c>
      <c r="M375" s="2">
        <v>-0.17949999999999999</v>
      </c>
      <c r="N375" s="1">
        <v>-2.4068000000000001</v>
      </c>
      <c r="O375" s="2">
        <v>-6.8818999999999999</v>
      </c>
      <c r="P375" s="1">
        <v>9.3100000000000002E-2</v>
      </c>
      <c r="Q375" s="2">
        <v>3.44E-2</v>
      </c>
      <c r="R375" s="1">
        <v>1.5347999999999999</v>
      </c>
      <c r="S375" s="2">
        <v>0.64390000000000003</v>
      </c>
      <c r="T375" s="1">
        <v>1.3468</v>
      </c>
    </row>
    <row r="376" spans="1:20" x14ac:dyDescent="0.25">
      <c r="A376">
        <v>200502</v>
      </c>
      <c r="B376" s="1">
        <v>-0.46060000000000001</v>
      </c>
      <c r="C376" s="2">
        <v>3.6897000000000002</v>
      </c>
      <c r="D376" s="1">
        <v>-1.1598999999999999</v>
      </c>
      <c r="E376" s="2">
        <v>0.34289999999999998</v>
      </c>
      <c r="F376" s="1">
        <v>-2.1553</v>
      </c>
      <c r="G376" s="2">
        <v>2.5125000000000002</v>
      </c>
      <c r="H376" s="1">
        <v>1.133</v>
      </c>
      <c r="I376" s="2">
        <v>-3.8054000000000001</v>
      </c>
      <c r="J376" s="1">
        <v>1.5773999999999999</v>
      </c>
      <c r="K376" s="2">
        <v>0.56100000000000005</v>
      </c>
      <c r="L376" s="1">
        <v>-1.5626</v>
      </c>
      <c r="M376" s="2">
        <v>-0.9052</v>
      </c>
      <c r="N376" s="1">
        <v>6.7742000000000004</v>
      </c>
      <c r="O376" s="2">
        <v>3.4845999999999999</v>
      </c>
      <c r="P376" s="1">
        <v>-1.7535000000000001</v>
      </c>
      <c r="Q376" s="2">
        <v>-0.43540000000000001</v>
      </c>
      <c r="R376" s="1">
        <v>2.5672999999999999</v>
      </c>
      <c r="S376" s="2">
        <v>-1.4748000000000001</v>
      </c>
      <c r="T376" s="1">
        <v>2.1625999999999999</v>
      </c>
    </row>
    <row r="377" spans="1:20" x14ac:dyDescent="0.25">
      <c r="A377">
        <v>200503</v>
      </c>
      <c r="B377" s="1">
        <v>0.5927</v>
      </c>
      <c r="C377" s="2">
        <v>6.1523000000000003</v>
      </c>
      <c r="D377" s="1">
        <v>-1.0831999999999999</v>
      </c>
      <c r="E377" s="2">
        <v>-0.1196</v>
      </c>
      <c r="F377" s="1">
        <v>3.2509999999999999</v>
      </c>
      <c r="G377" s="2">
        <v>0.26429999999999998</v>
      </c>
      <c r="H377" s="1">
        <v>1.1569</v>
      </c>
      <c r="I377" s="2">
        <v>0.57040000000000002</v>
      </c>
      <c r="J377" s="1">
        <v>-2.9830000000000001</v>
      </c>
      <c r="K377" s="2">
        <v>1.6345000000000001</v>
      </c>
      <c r="L377" s="1">
        <v>5.6158999999999999</v>
      </c>
      <c r="M377" s="2">
        <v>1.1591</v>
      </c>
      <c r="N377" s="1">
        <v>-2.1332</v>
      </c>
      <c r="O377" s="2">
        <v>-15.5755</v>
      </c>
      <c r="P377" s="1">
        <v>4.5742000000000003</v>
      </c>
      <c r="Q377" s="2">
        <v>-4.2869000000000002</v>
      </c>
      <c r="R377" s="1">
        <v>-7.0994999999999999</v>
      </c>
      <c r="S377" s="2">
        <v>10.959099999999999</v>
      </c>
      <c r="T377" s="1">
        <v>-2.9788000000000001</v>
      </c>
    </row>
    <row r="378" spans="1:20" x14ac:dyDescent="0.25">
      <c r="A378" s="4">
        <v>200504</v>
      </c>
      <c r="B378" s="1">
        <v>4.0128000000000004</v>
      </c>
      <c r="C378" s="2">
        <v>0.62050000000000005</v>
      </c>
      <c r="D378" s="1">
        <v>4.1252000000000004</v>
      </c>
      <c r="E378" s="2">
        <v>6.4699999999999994E-2</v>
      </c>
      <c r="F378" s="1">
        <v>5.3971999999999998</v>
      </c>
      <c r="G378" s="2">
        <v>2.8252999999999999</v>
      </c>
      <c r="H378" s="1">
        <v>3.0413000000000001</v>
      </c>
      <c r="I378" s="2">
        <v>5.7178000000000004</v>
      </c>
      <c r="J378" s="1">
        <v>8.1963000000000008</v>
      </c>
      <c r="K378" s="2">
        <v>3.73</v>
      </c>
      <c r="L378" s="1">
        <v>0.83919999999999995</v>
      </c>
      <c r="M378" s="2">
        <v>4.5609999999999999</v>
      </c>
      <c r="N378" s="1">
        <v>2.9999999999999997E-4</v>
      </c>
      <c r="O378" s="2">
        <v>35.031399999999998</v>
      </c>
      <c r="P378" s="1">
        <v>2.4672000000000001</v>
      </c>
      <c r="Q378" s="2">
        <v>14.7843</v>
      </c>
      <c r="R378" s="1">
        <v>17.334700000000002</v>
      </c>
      <c r="S378" s="2">
        <v>0.28589999999999999</v>
      </c>
      <c r="T378" s="1">
        <v>4.7569999999999997</v>
      </c>
    </row>
    <row r="379" spans="1:20" x14ac:dyDescent="0.25">
      <c r="A379">
        <v>200505</v>
      </c>
      <c r="B379" s="1">
        <v>-1.2181</v>
      </c>
      <c r="C379" s="2">
        <v>-2.3881000000000001</v>
      </c>
      <c r="D379" s="1">
        <v>-1.431</v>
      </c>
      <c r="E379" s="2">
        <v>3.4802</v>
      </c>
      <c r="F379" s="1">
        <v>-0.76970000000000005</v>
      </c>
      <c r="G379" s="2">
        <v>-1.5823</v>
      </c>
      <c r="H379" s="1">
        <v>-1.0132000000000001</v>
      </c>
      <c r="I379" s="2">
        <v>1.9239999999999999</v>
      </c>
      <c r="J379" s="1">
        <v>-3.573</v>
      </c>
      <c r="K379" s="2">
        <v>-1.9870000000000001</v>
      </c>
      <c r="L379" s="1">
        <v>2.8854000000000002</v>
      </c>
      <c r="M379" s="2">
        <v>-4.6185999999999998</v>
      </c>
      <c r="N379" s="1">
        <v>0.75929999999999997</v>
      </c>
      <c r="O379" s="2">
        <v>-8.9734999999999996</v>
      </c>
      <c r="P379" s="1">
        <v>-0.75890000000000002</v>
      </c>
      <c r="Q379" s="2">
        <v>-3.7595000000000001</v>
      </c>
      <c r="R379" s="1">
        <v>-11.4124</v>
      </c>
      <c r="S379" s="2">
        <v>-4.9131</v>
      </c>
      <c r="T379" s="1">
        <v>-1.0676000000000001</v>
      </c>
    </row>
    <row r="380" spans="1:20" x14ac:dyDescent="0.25">
      <c r="A380">
        <v>200506</v>
      </c>
      <c r="B380" s="1">
        <v>-0.74770000000000003</v>
      </c>
      <c r="C380" s="2">
        <v>6.0919999999999996</v>
      </c>
      <c r="D380" s="1">
        <v>2.1166999999999998</v>
      </c>
      <c r="E380" s="2">
        <v>0.17280000000000001</v>
      </c>
      <c r="F380" s="1">
        <v>6.4519000000000002</v>
      </c>
      <c r="G380" s="2">
        <v>3.6522000000000001</v>
      </c>
      <c r="H380" s="1">
        <v>-2.7957000000000001</v>
      </c>
      <c r="I380" s="2">
        <v>-6.4799999999999996E-2</v>
      </c>
      <c r="J380" s="1">
        <v>0.63480000000000003</v>
      </c>
      <c r="K380" s="2">
        <v>0.68969999999999998</v>
      </c>
      <c r="L380" s="1">
        <v>-0.4652</v>
      </c>
      <c r="M380" s="2">
        <v>5.2270000000000003</v>
      </c>
      <c r="N380" s="1">
        <v>1.0029999999999999</v>
      </c>
      <c r="O380" s="2">
        <v>-4.5057999999999998</v>
      </c>
      <c r="P380" s="1">
        <v>1.5462</v>
      </c>
      <c r="Q380" s="2">
        <v>0.47149999999999997</v>
      </c>
      <c r="R380" s="1">
        <v>4.0819999999999999</v>
      </c>
      <c r="S380" s="2">
        <v>7.4343000000000004</v>
      </c>
      <c r="T380" s="1">
        <v>1.4366000000000001</v>
      </c>
    </row>
    <row r="381" spans="1:20" x14ac:dyDescent="0.25">
      <c r="A381" s="4">
        <v>200507</v>
      </c>
      <c r="B381" s="1">
        <v>2.4377</v>
      </c>
      <c r="C381" s="2">
        <v>-5.7111999999999998</v>
      </c>
      <c r="D381" s="1">
        <v>-3.2080000000000002</v>
      </c>
      <c r="E381" s="2">
        <v>-3.5377000000000001</v>
      </c>
      <c r="F381" s="1">
        <v>-2.2482000000000002</v>
      </c>
      <c r="G381" s="2">
        <v>-0.57630000000000003</v>
      </c>
      <c r="H381" s="1">
        <v>2.4883000000000002</v>
      </c>
      <c r="I381" s="2">
        <v>0.12379999999999999</v>
      </c>
      <c r="J381" s="1">
        <v>-0.24970000000000001</v>
      </c>
      <c r="K381" s="2">
        <v>1.7405999999999999</v>
      </c>
      <c r="L381" s="1">
        <v>2.1669999999999998</v>
      </c>
      <c r="M381" s="2">
        <v>2.8723999999999998</v>
      </c>
      <c r="N381" s="1">
        <v>1.9463999999999999</v>
      </c>
      <c r="O381" s="2">
        <v>19.462299999999999</v>
      </c>
      <c r="P381" s="1">
        <v>0.14050000000000001</v>
      </c>
      <c r="Q381" s="2">
        <v>0.17510000000000001</v>
      </c>
      <c r="R381" s="1">
        <v>0.97009999999999996</v>
      </c>
      <c r="S381" s="2">
        <v>-2.2063000000000001</v>
      </c>
      <c r="T381" s="1">
        <v>-0.13880000000000001</v>
      </c>
    </row>
    <row r="382" spans="1:20" x14ac:dyDescent="0.25">
      <c r="A382">
        <v>200508</v>
      </c>
      <c r="B382" s="1">
        <v>-1.125</v>
      </c>
      <c r="C382" s="2">
        <v>6.4416000000000002</v>
      </c>
      <c r="D382" s="1">
        <v>3.3003</v>
      </c>
      <c r="E382" s="2">
        <v>2.5518999999999998</v>
      </c>
      <c r="F382" s="1">
        <v>0.33560000000000001</v>
      </c>
      <c r="G382" s="2">
        <v>2.5661</v>
      </c>
      <c r="H382" s="1">
        <v>3.9365999999999999</v>
      </c>
      <c r="I382" s="2">
        <v>2.5148000000000001</v>
      </c>
      <c r="J382" s="1">
        <v>1.3877999999999999</v>
      </c>
      <c r="K382" s="2">
        <v>1.8285</v>
      </c>
      <c r="L382" s="1">
        <v>3.3934000000000002</v>
      </c>
      <c r="M382" s="2">
        <v>2.1604000000000001</v>
      </c>
      <c r="N382" s="1">
        <v>0.53939999999999999</v>
      </c>
      <c r="O382" s="2">
        <v>-12.4672</v>
      </c>
      <c r="P382" s="1">
        <v>3.2559</v>
      </c>
      <c r="Q382" s="2">
        <v>0.86799999999999999</v>
      </c>
      <c r="R382" s="1">
        <v>2.0329999999999999</v>
      </c>
      <c r="S382" s="2">
        <v>-1.8191999999999999</v>
      </c>
      <c r="T382" s="1">
        <v>1.2850999999999999</v>
      </c>
    </row>
    <row r="383" spans="1:20" x14ac:dyDescent="0.25">
      <c r="A383">
        <v>200509</v>
      </c>
      <c r="B383" s="1">
        <v>0.188</v>
      </c>
      <c r="C383" s="2">
        <v>2.0234000000000001</v>
      </c>
      <c r="D383" s="1">
        <v>0.29820000000000002</v>
      </c>
      <c r="E383" s="2">
        <v>1.0795999999999999</v>
      </c>
      <c r="F383" s="1">
        <v>-0.78139999999999998</v>
      </c>
      <c r="G383" s="2">
        <v>0.22650000000000001</v>
      </c>
      <c r="H383" s="1">
        <v>2.0348000000000002</v>
      </c>
      <c r="I383" s="2">
        <v>0.99239999999999995</v>
      </c>
      <c r="J383" s="1">
        <v>-0.85980000000000001</v>
      </c>
      <c r="K383" s="2">
        <v>1.4181999999999999</v>
      </c>
      <c r="L383" s="1">
        <v>3.9632000000000001</v>
      </c>
      <c r="M383" s="2">
        <v>0.86319999999999997</v>
      </c>
      <c r="N383" s="1">
        <v>-2.4763000000000002</v>
      </c>
      <c r="O383" s="2">
        <v>0.8579</v>
      </c>
      <c r="P383" s="1">
        <v>0.3947</v>
      </c>
      <c r="Q383" s="2">
        <v>1.5437000000000001</v>
      </c>
      <c r="R383" s="1">
        <v>1.8092999999999999</v>
      </c>
      <c r="S383" s="2">
        <v>9.0053999999999998</v>
      </c>
      <c r="T383" s="1">
        <v>3.4262999999999999</v>
      </c>
    </row>
    <row r="384" spans="1:20" x14ac:dyDescent="0.25">
      <c r="A384" s="4">
        <v>200510</v>
      </c>
      <c r="B384" s="1">
        <v>0.83760000000000001</v>
      </c>
      <c r="C384" s="2">
        <v>-4.8718000000000004</v>
      </c>
      <c r="D384" s="1">
        <v>-1.5717000000000001</v>
      </c>
      <c r="E384" s="2">
        <v>-0.75680000000000003</v>
      </c>
      <c r="F384" s="1">
        <v>0.31919999999999998</v>
      </c>
      <c r="G384" s="2">
        <v>2.3472</v>
      </c>
      <c r="H384" s="1">
        <v>-2.0112999999999999</v>
      </c>
      <c r="I384" s="2">
        <v>1.9866999999999999</v>
      </c>
      <c r="J384" s="1">
        <v>2.8115999999999999</v>
      </c>
      <c r="K384" s="2">
        <v>-0.44940000000000002</v>
      </c>
      <c r="L384" s="1">
        <v>-0.3286</v>
      </c>
      <c r="M384" s="2">
        <v>2.0038</v>
      </c>
      <c r="N384" s="1">
        <v>1.9263999999999999</v>
      </c>
      <c r="O384" s="2">
        <v>3.1520999999999999</v>
      </c>
      <c r="P384" s="1">
        <v>-2.7517</v>
      </c>
      <c r="Q384" s="2">
        <v>4.7808000000000002</v>
      </c>
      <c r="R384" s="1">
        <v>-5.1900000000000002E-2</v>
      </c>
      <c r="S384" s="2">
        <v>-1.4622999999999999</v>
      </c>
      <c r="T384" s="1">
        <v>3.2772999999999999</v>
      </c>
    </row>
    <row r="385" spans="1:20" x14ac:dyDescent="0.25">
      <c r="A385">
        <v>200511</v>
      </c>
      <c r="B385" s="1">
        <v>8.8622999999999994</v>
      </c>
      <c r="C385" s="2">
        <v>7.2556000000000003</v>
      </c>
      <c r="D385" s="1">
        <v>8.0503</v>
      </c>
      <c r="E385" s="2">
        <v>8.8499999999999995E-2</v>
      </c>
      <c r="F385" s="1">
        <v>2.8732000000000002</v>
      </c>
      <c r="G385" s="2">
        <v>2.4026000000000001</v>
      </c>
      <c r="H385" s="1">
        <v>4.3720999999999997</v>
      </c>
      <c r="I385" s="2">
        <v>-0.28499999999999998</v>
      </c>
      <c r="J385" s="1">
        <v>-2.331</v>
      </c>
      <c r="K385" s="2">
        <v>2.0446</v>
      </c>
      <c r="L385" s="1">
        <v>3.9308999999999998</v>
      </c>
      <c r="M385" s="2">
        <v>-1.0085999999999999</v>
      </c>
      <c r="N385" s="1">
        <v>8.7164999999999999</v>
      </c>
      <c r="O385" s="2">
        <v>-1.8274999999999999</v>
      </c>
      <c r="P385" s="1">
        <v>6.218</v>
      </c>
      <c r="Q385" s="2">
        <v>-2.23</v>
      </c>
      <c r="R385" s="1">
        <v>1.1966000000000001</v>
      </c>
      <c r="S385" s="2">
        <v>4.0166000000000004</v>
      </c>
      <c r="T385" s="1">
        <v>-1.3627</v>
      </c>
    </row>
    <row r="386" spans="1:20" x14ac:dyDescent="0.25">
      <c r="A386">
        <v>200512</v>
      </c>
      <c r="B386" s="1">
        <v>-3.5145</v>
      </c>
      <c r="C386" s="2">
        <v>4.1687000000000003</v>
      </c>
      <c r="D386" s="1">
        <v>4.7279999999999998</v>
      </c>
      <c r="E386" s="2">
        <v>3.016</v>
      </c>
      <c r="F386" s="1">
        <v>6.3939000000000004</v>
      </c>
      <c r="G386" s="2">
        <v>3.0453000000000001</v>
      </c>
      <c r="H386" s="1">
        <v>1.1813</v>
      </c>
      <c r="I386" s="2">
        <v>8.3544999999999998</v>
      </c>
      <c r="J386" s="1">
        <v>8.8218999999999994</v>
      </c>
      <c r="K386" s="2">
        <v>0.95689999999999997</v>
      </c>
      <c r="L386" s="1">
        <v>1.4451000000000001</v>
      </c>
      <c r="M386" s="2">
        <v>5.0155000000000003</v>
      </c>
      <c r="N386" s="1">
        <v>-14.5823</v>
      </c>
      <c r="O386" s="2">
        <v>6.6820000000000004</v>
      </c>
      <c r="P386" s="1">
        <v>0.52380000000000004</v>
      </c>
      <c r="Q386" s="2">
        <v>10.8408</v>
      </c>
      <c r="R386" s="1">
        <v>5.4572000000000003</v>
      </c>
      <c r="S386" s="2">
        <v>-8.6577999999999999</v>
      </c>
      <c r="T386" s="1">
        <v>1.7825</v>
      </c>
    </row>
    <row r="387" spans="1:20" x14ac:dyDescent="0.25">
      <c r="A387" s="4">
        <v>200601</v>
      </c>
      <c r="B387" s="1">
        <v>4.0682</v>
      </c>
      <c r="C387" s="2">
        <v>-7.8414000000000001</v>
      </c>
      <c r="D387" s="1">
        <v>-2.9977999999999998</v>
      </c>
      <c r="E387" s="2">
        <v>4.6399999999999997E-2</v>
      </c>
      <c r="F387" s="1">
        <v>-0.44550000000000001</v>
      </c>
      <c r="G387" s="2">
        <v>0.70609999999999995</v>
      </c>
      <c r="H387" s="1">
        <v>-1.0039</v>
      </c>
      <c r="I387" s="2">
        <v>-2.8795999999999999</v>
      </c>
      <c r="J387" s="1">
        <v>-4.4081999999999999</v>
      </c>
      <c r="K387" s="2">
        <v>1.9671000000000001</v>
      </c>
      <c r="L387" s="1">
        <v>0.67</v>
      </c>
      <c r="M387" s="2">
        <v>-0.36899999999999999</v>
      </c>
      <c r="N387" s="1">
        <v>14.594099999999999</v>
      </c>
      <c r="O387" s="2">
        <v>-1.7406999999999999</v>
      </c>
      <c r="P387" s="1">
        <v>0.32429999999999998</v>
      </c>
      <c r="Q387" s="2">
        <v>-7.5106999999999999</v>
      </c>
      <c r="R387" s="1">
        <v>-2.1057000000000001</v>
      </c>
      <c r="S387" s="2">
        <v>8.5572999999999997</v>
      </c>
      <c r="T387" s="1">
        <v>2.4487000000000001</v>
      </c>
    </row>
    <row r="388" spans="1:20" x14ac:dyDescent="0.25">
      <c r="A388">
        <v>200602</v>
      </c>
      <c r="B388" s="1">
        <v>-1.4240999999999999</v>
      </c>
      <c r="C388" s="2">
        <v>-2.8186</v>
      </c>
      <c r="D388" s="1">
        <v>-1.5657000000000001</v>
      </c>
      <c r="E388" s="2">
        <v>-4.7855999999999996</v>
      </c>
      <c r="F388" s="1">
        <v>-4.5810000000000004</v>
      </c>
      <c r="G388" s="2">
        <v>-2.9209000000000001</v>
      </c>
      <c r="H388" s="1">
        <v>-2.1560999999999999</v>
      </c>
      <c r="I388" s="2">
        <v>1.5084</v>
      </c>
      <c r="J388" s="1">
        <v>-0.13800000000000001</v>
      </c>
      <c r="K388" s="2">
        <v>2.9584999999999999</v>
      </c>
      <c r="L388" s="1">
        <v>1.577</v>
      </c>
      <c r="M388" s="2">
        <v>-3.1322000000000001</v>
      </c>
      <c r="N388" s="1">
        <v>-0.17180000000000001</v>
      </c>
      <c r="O388" s="2">
        <v>1.3508</v>
      </c>
      <c r="P388" s="1">
        <v>1.1927000000000001</v>
      </c>
      <c r="Q388" s="2">
        <v>3.0173000000000001</v>
      </c>
      <c r="R388" s="1">
        <v>-1.23</v>
      </c>
      <c r="S388" s="2">
        <v>0.27460000000000001</v>
      </c>
      <c r="T388" s="1">
        <v>-2.827</v>
      </c>
    </row>
    <row r="389" spans="1:20" x14ac:dyDescent="0.25">
      <c r="A389">
        <v>200603</v>
      </c>
      <c r="B389" s="1">
        <v>6.7100000000000007E-2</v>
      </c>
      <c r="C389" s="2">
        <v>5.1134000000000004</v>
      </c>
      <c r="D389" s="1">
        <v>3.2138</v>
      </c>
      <c r="E389" s="2">
        <v>3.6387999999999998</v>
      </c>
      <c r="F389" s="1">
        <v>6.1863000000000001</v>
      </c>
      <c r="G389" s="2">
        <v>5.9823000000000004</v>
      </c>
      <c r="H389" s="1">
        <v>0.4738</v>
      </c>
      <c r="I389" s="2">
        <v>0.33150000000000002</v>
      </c>
      <c r="J389" s="1">
        <v>2.8628999999999998</v>
      </c>
      <c r="K389" s="2">
        <v>7.5300000000000006E-2</v>
      </c>
      <c r="L389" s="1">
        <v>2.0840999999999998</v>
      </c>
      <c r="M389" s="2">
        <v>3.0464000000000002</v>
      </c>
      <c r="N389" s="1">
        <v>-3.9312</v>
      </c>
      <c r="O389" s="2">
        <v>0.71779999999999999</v>
      </c>
      <c r="P389" s="1">
        <v>0.87250000000000005</v>
      </c>
      <c r="Q389" s="2">
        <v>-1.4715</v>
      </c>
      <c r="R389" s="1">
        <v>0.26850000000000002</v>
      </c>
      <c r="S389" s="2">
        <v>12.447900000000001</v>
      </c>
      <c r="T389" s="1">
        <v>1.4556</v>
      </c>
    </row>
    <row r="390" spans="1:20" x14ac:dyDescent="0.25">
      <c r="A390" s="4">
        <v>200604</v>
      </c>
      <c r="B390" s="1">
        <v>9.4111999999999991</v>
      </c>
      <c r="C390" s="2">
        <v>-4.8691000000000004</v>
      </c>
      <c r="D390" s="1">
        <v>-3.4811000000000001</v>
      </c>
      <c r="E390" s="2">
        <v>0.37040000000000001</v>
      </c>
      <c r="F390" s="1">
        <v>2.2572000000000001</v>
      </c>
      <c r="G390" s="2">
        <v>-3.1120000000000001</v>
      </c>
      <c r="H390" s="1">
        <v>2.8492999999999999</v>
      </c>
      <c r="I390" s="2">
        <v>2.4020000000000001</v>
      </c>
      <c r="J390" s="1">
        <v>-5.6519000000000004</v>
      </c>
      <c r="K390" s="2">
        <v>-0.92789999999999995</v>
      </c>
      <c r="L390" s="1">
        <v>0.14760000000000001</v>
      </c>
      <c r="M390" s="2">
        <v>3.5676000000000001</v>
      </c>
      <c r="N390" s="1">
        <v>3.27E-2</v>
      </c>
      <c r="O390" s="2">
        <v>-2.5375999999999999</v>
      </c>
      <c r="P390" s="1">
        <v>0.94479999999999997</v>
      </c>
      <c r="Q390" s="2">
        <v>1.5636000000000001</v>
      </c>
      <c r="R390" s="1">
        <v>2.4512</v>
      </c>
      <c r="S390" s="2">
        <v>-12.0006</v>
      </c>
      <c r="T390" s="1">
        <v>0.34429999999999999</v>
      </c>
    </row>
    <row r="391" spans="1:20" x14ac:dyDescent="0.25">
      <c r="A391">
        <v>200605</v>
      </c>
      <c r="B391" s="1">
        <v>-3.3552</v>
      </c>
      <c r="C391" s="2">
        <v>11.548</v>
      </c>
      <c r="D391" s="1">
        <v>1.8571</v>
      </c>
      <c r="E391" s="2">
        <v>0.90369999999999995</v>
      </c>
      <c r="F391" s="1">
        <v>-0.20910000000000001</v>
      </c>
      <c r="G391" s="2">
        <v>3.8624999999999998</v>
      </c>
      <c r="H391" s="1">
        <v>0.53369999999999995</v>
      </c>
      <c r="I391" s="2">
        <v>-1.0397000000000001</v>
      </c>
      <c r="J391" s="1">
        <v>2.7816000000000001</v>
      </c>
      <c r="K391" s="2">
        <v>2.9958</v>
      </c>
      <c r="L391" s="1">
        <v>-2.5103</v>
      </c>
      <c r="M391" s="2">
        <v>-0.43390000000000001</v>
      </c>
      <c r="N391" s="1">
        <v>15.242900000000001</v>
      </c>
      <c r="O391" s="2">
        <v>4.7079000000000004</v>
      </c>
      <c r="P391" s="1">
        <v>1.9226000000000001</v>
      </c>
      <c r="Q391" s="2">
        <v>2.9115000000000002</v>
      </c>
      <c r="R391" s="1">
        <v>2.8999999999999998E-3</v>
      </c>
      <c r="S391" s="2">
        <v>11.901999999999999</v>
      </c>
      <c r="T391" s="1">
        <v>2.4577</v>
      </c>
    </row>
    <row r="392" spans="1:20" x14ac:dyDescent="0.25">
      <c r="A392">
        <v>200606</v>
      </c>
      <c r="B392" s="1">
        <v>-0.91890000000000005</v>
      </c>
      <c r="C392" s="2">
        <v>-2.9137</v>
      </c>
      <c r="D392" s="1">
        <v>-0.71289999999999998</v>
      </c>
      <c r="E392" s="2">
        <v>0.98929999999999996</v>
      </c>
      <c r="F392" s="1">
        <v>0.41699999999999998</v>
      </c>
      <c r="G392" s="2">
        <v>3.0263</v>
      </c>
      <c r="H392" s="1">
        <v>-3.0221</v>
      </c>
      <c r="I392" s="2">
        <v>0.33500000000000002</v>
      </c>
      <c r="J392" s="1">
        <v>2.1583000000000001</v>
      </c>
      <c r="K392" s="2">
        <v>-0.53110000000000002</v>
      </c>
      <c r="L392" s="1">
        <v>0.28210000000000002</v>
      </c>
      <c r="M392" s="2">
        <v>-0.47049999999999997</v>
      </c>
      <c r="N392" s="1">
        <v>-15.4062</v>
      </c>
      <c r="O392" s="2">
        <v>3.9371</v>
      </c>
      <c r="P392" s="1">
        <v>-0.18629999999999999</v>
      </c>
      <c r="Q392" s="2">
        <v>-1.3923000000000001</v>
      </c>
      <c r="R392" s="1">
        <v>1.6066</v>
      </c>
      <c r="S392" s="2">
        <v>1.1371</v>
      </c>
      <c r="T392" s="1">
        <v>0.18260000000000001</v>
      </c>
    </row>
    <row r="393" spans="1:20" x14ac:dyDescent="0.25">
      <c r="A393" s="4">
        <v>200607</v>
      </c>
      <c r="B393" s="1">
        <v>-1.5629</v>
      </c>
      <c r="C393" s="2">
        <v>-2.6663000000000001</v>
      </c>
      <c r="D393" s="1">
        <v>1.2072000000000001</v>
      </c>
      <c r="E393" s="2">
        <v>0.1943</v>
      </c>
      <c r="F393" s="1">
        <v>-0.76749999999999996</v>
      </c>
      <c r="G393" s="2">
        <v>0.2034</v>
      </c>
      <c r="H393" s="1">
        <v>1.4516</v>
      </c>
      <c r="I393" s="2">
        <v>1.498</v>
      </c>
      <c r="J393" s="1">
        <v>-0.90629999999999999</v>
      </c>
      <c r="K393" s="2">
        <v>0.93810000000000004</v>
      </c>
      <c r="L393" s="1">
        <v>0.4864</v>
      </c>
      <c r="M393" s="2">
        <v>1.4886999999999999</v>
      </c>
      <c r="N393" s="1">
        <v>23.244900000000001</v>
      </c>
      <c r="O393" s="2">
        <v>-2.6337999999999999</v>
      </c>
      <c r="P393" s="1">
        <v>-2.2801</v>
      </c>
      <c r="Q393" s="2">
        <v>2.2746</v>
      </c>
      <c r="R393" s="1">
        <v>-1.2371000000000001</v>
      </c>
      <c r="S393" s="2">
        <v>-7.9904999999999999</v>
      </c>
      <c r="T393" s="1">
        <v>0.61370000000000002</v>
      </c>
    </row>
    <row r="394" spans="1:20" x14ac:dyDescent="0.25">
      <c r="A394">
        <v>200608</v>
      </c>
      <c r="B394" s="1">
        <v>0.91820000000000002</v>
      </c>
      <c r="C394" s="2">
        <v>5.9600999999999997</v>
      </c>
      <c r="D394" s="1">
        <v>2.2599999999999998</v>
      </c>
      <c r="E394" s="2">
        <v>1.736</v>
      </c>
      <c r="F394" s="1">
        <v>-0.51449999999999996</v>
      </c>
      <c r="G394" s="2">
        <v>0.96579999999999999</v>
      </c>
      <c r="H394" s="1">
        <v>0.85009999999999997</v>
      </c>
      <c r="I394" s="2">
        <v>-0.38450000000000001</v>
      </c>
      <c r="J394" s="1">
        <v>3.3205</v>
      </c>
      <c r="K394" s="2">
        <v>1.986</v>
      </c>
      <c r="L394" s="1">
        <v>4.1482999999999999</v>
      </c>
      <c r="M394" s="2">
        <v>0.58220000000000005</v>
      </c>
      <c r="N394" s="1">
        <v>-12.8095</v>
      </c>
      <c r="O394" s="2">
        <v>4.0586000000000002</v>
      </c>
      <c r="P394" s="1">
        <v>3.9733000000000001</v>
      </c>
      <c r="Q394" s="2">
        <v>-2.2919</v>
      </c>
      <c r="R394" s="1">
        <v>2.0474000000000001</v>
      </c>
      <c r="S394" s="2">
        <v>-6.1810999999999998</v>
      </c>
      <c r="T394" s="1">
        <v>2.3081</v>
      </c>
    </row>
    <row r="395" spans="1:20" x14ac:dyDescent="0.25">
      <c r="A395">
        <v>200609</v>
      </c>
      <c r="B395" s="1">
        <v>-0.56830000000000003</v>
      </c>
      <c r="C395" s="2">
        <v>-3.5390999999999999</v>
      </c>
      <c r="D395" s="1">
        <v>2.4799999999999999E-2</v>
      </c>
      <c r="E395" s="2">
        <v>-1.3623000000000001</v>
      </c>
      <c r="F395" s="1">
        <v>0.67459999999999998</v>
      </c>
      <c r="G395" s="2">
        <v>0.50370000000000004</v>
      </c>
      <c r="H395" s="1">
        <v>-2.7667999999999999</v>
      </c>
      <c r="I395" s="2">
        <v>4.4584000000000001</v>
      </c>
      <c r="J395" s="1">
        <v>-1.9491000000000001</v>
      </c>
      <c r="K395" s="2">
        <v>-0.49480000000000002</v>
      </c>
      <c r="L395" s="1">
        <v>7.2976000000000001</v>
      </c>
      <c r="M395" s="2">
        <v>-0.93049999999999999</v>
      </c>
      <c r="N395" s="1">
        <v>-1.0524</v>
      </c>
      <c r="O395" s="2">
        <v>0.68730000000000002</v>
      </c>
      <c r="P395" s="1">
        <v>-1.3210999999999999</v>
      </c>
      <c r="Q395" s="2">
        <v>2.7185000000000001</v>
      </c>
      <c r="R395" s="1">
        <v>-2.6897000000000002</v>
      </c>
      <c r="S395" s="2">
        <v>7.1041999999999996</v>
      </c>
      <c r="T395" s="1">
        <v>-1.2042999999999999</v>
      </c>
    </row>
    <row r="396" spans="1:20" x14ac:dyDescent="0.25">
      <c r="A396" s="4">
        <v>200610</v>
      </c>
      <c r="B396" s="1">
        <v>4.6596000000000002</v>
      </c>
      <c r="C396" s="2">
        <v>1.2608999999999999</v>
      </c>
      <c r="D396" s="1">
        <v>0.15989999999999999</v>
      </c>
      <c r="E396" s="2">
        <v>-2.4565999999999999</v>
      </c>
      <c r="F396" s="1">
        <v>2.6652</v>
      </c>
      <c r="G396" s="2">
        <v>0.5222</v>
      </c>
      <c r="H396" s="1">
        <v>0.87709999999999999</v>
      </c>
      <c r="I396" s="2">
        <v>-1.2557</v>
      </c>
      <c r="J396" s="1">
        <v>0.94579999999999997</v>
      </c>
      <c r="K396" s="2">
        <v>0.49490000000000001</v>
      </c>
      <c r="L396" s="1">
        <v>-5.3307000000000002</v>
      </c>
      <c r="M396" s="2">
        <v>3.3046000000000002</v>
      </c>
      <c r="N396" s="1">
        <v>3.7730999999999999</v>
      </c>
      <c r="O396" s="2">
        <v>1.7233000000000001</v>
      </c>
      <c r="P396" s="1">
        <v>4.2878999999999996</v>
      </c>
      <c r="Q396" s="2">
        <v>2.9584999999999999</v>
      </c>
      <c r="R396" s="1">
        <v>4.9938000000000002</v>
      </c>
      <c r="S396" s="2">
        <v>2.0215000000000001</v>
      </c>
      <c r="T396" s="1">
        <v>-2.8509000000000002</v>
      </c>
    </row>
    <row r="397" spans="1:20" x14ac:dyDescent="0.25">
      <c r="A397">
        <v>200611</v>
      </c>
      <c r="B397" s="1">
        <v>-2.1099000000000001</v>
      </c>
      <c r="C397" s="2">
        <v>3.2629000000000001</v>
      </c>
      <c r="D397" s="1">
        <v>2.6686000000000001</v>
      </c>
      <c r="E397" s="2">
        <v>2.1774</v>
      </c>
      <c r="F397" s="1">
        <v>2.0533000000000001</v>
      </c>
      <c r="G397" s="2">
        <v>1.1206</v>
      </c>
      <c r="H397" s="1">
        <v>2.7090000000000001</v>
      </c>
      <c r="I397" s="2">
        <v>0.96230000000000004</v>
      </c>
      <c r="J397" s="1">
        <v>2.1619000000000002</v>
      </c>
      <c r="K397" s="2">
        <v>0.56179999999999997</v>
      </c>
      <c r="L397" s="1">
        <v>-2.6711</v>
      </c>
      <c r="M397" s="2">
        <v>-0.61980000000000002</v>
      </c>
      <c r="N397" s="1">
        <v>-4.2237</v>
      </c>
      <c r="O397" s="2">
        <v>6.3277999999999999</v>
      </c>
      <c r="P397" s="1">
        <v>-0.92359999999999998</v>
      </c>
      <c r="Q397" s="2">
        <v>-0.94699999999999995</v>
      </c>
      <c r="R397" s="1">
        <v>2.9249000000000001</v>
      </c>
      <c r="S397" s="2">
        <v>1.9853000000000001</v>
      </c>
      <c r="T397" s="1">
        <v>0.64859999999999995</v>
      </c>
    </row>
    <row r="398" spans="1:20" x14ac:dyDescent="0.25">
      <c r="A398">
        <v>200612</v>
      </c>
      <c r="B398" s="1">
        <v>1.6857</v>
      </c>
      <c r="C398" s="2">
        <v>-1.3698999999999999</v>
      </c>
      <c r="D398" s="1">
        <v>-5.0035999999999996</v>
      </c>
      <c r="E398" s="2">
        <v>2.8334000000000001</v>
      </c>
      <c r="F398" s="1">
        <v>2.1145</v>
      </c>
      <c r="G398" s="2">
        <v>-0.98809999999999998</v>
      </c>
      <c r="H398" s="1">
        <v>0.5544</v>
      </c>
      <c r="I398" s="2">
        <v>2.9977999999999998</v>
      </c>
      <c r="J398" s="1">
        <v>1.0283</v>
      </c>
      <c r="K398" s="2">
        <v>1.9020999999999999</v>
      </c>
      <c r="L398" s="1">
        <v>4.4682000000000004</v>
      </c>
      <c r="M398" s="2">
        <v>0.14069999999999999</v>
      </c>
      <c r="N398" s="1">
        <v>1.526</v>
      </c>
      <c r="O398" s="2">
        <v>-0.35859999999999997</v>
      </c>
      <c r="P398" s="1">
        <v>0.874</v>
      </c>
      <c r="Q398" s="2">
        <v>2.1425999999999998</v>
      </c>
      <c r="R398" s="1">
        <v>3.0257000000000001</v>
      </c>
      <c r="S398" s="2">
        <v>-13.0725</v>
      </c>
      <c r="T398" s="1">
        <v>2.5297000000000001</v>
      </c>
    </row>
    <row r="399" spans="1:20" x14ac:dyDescent="0.25">
      <c r="A399" s="4">
        <v>200701</v>
      </c>
      <c r="B399" s="1">
        <v>-1.4871000000000001</v>
      </c>
      <c r="C399" s="2">
        <v>2.8275999999999999</v>
      </c>
      <c r="D399" s="1">
        <v>3.2444999999999999</v>
      </c>
      <c r="E399" s="2">
        <v>-1.1654</v>
      </c>
      <c r="F399" s="1">
        <v>-3.1735000000000002</v>
      </c>
      <c r="G399" s="2">
        <v>0.66110000000000002</v>
      </c>
      <c r="H399" s="1">
        <v>-0.88460000000000005</v>
      </c>
      <c r="I399" s="2">
        <v>-3.2719</v>
      </c>
      <c r="J399" s="1">
        <v>0.8115</v>
      </c>
      <c r="K399" s="2">
        <v>-1.7964</v>
      </c>
      <c r="L399" s="1">
        <v>-1.5995999999999999</v>
      </c>
      <c r="M399" s="2">
        <v>-0.59519999999999995</v>
      </c>
      <c r="N399" s="1">
        <v>3.9243000000000001</v>
      </c>
      <c r="O399" s="2">
        <v>2.2118000000000002</v>
      </c>
      <c r="P399" s="1">
        <v>-2.7471999999999999</v>
      </c>
      <c r="Q399" s="2">
        <v>0.89939999999999998</v>
      </c>
      <c r="R399" s="1">
        <v>-3.1808000000000001</v>
      </c>
      <c r="S399" s="2">
        <v>6.5829000000000004</v>
      </c>
      <c r="T399" s="1">
        <v>-1.4603999999999999</v>
      </c>
    </row>
    <row r="400" spans="1:20" x14ac:dyDescent="0.25">
      <c r="A400">
        <v>200702</v>
      </c>
      <c r="B400" s="1">
        <v>4.1212</v>
      </c>
      <c r="C400" s="2">
        <v>-1.8143</v>
      </c>
      <c r="D400" s="1">
        <v>-0.39889999999999998</v>
      </c>
      <c r="E400" s="2">
        <v>1.4893000000000001</v>
      </c>
      <c r="F400" s="1">
        <v>1.4805999999999999</v>
      </c>
      <c r="G400" s="2">
        <v>1.8747</v>
      </c>
      <c r="H400" s="1">
        <v>3.24</v>
      </c>
      <c r="I400" s="2">
        <v>4.4234</v>
      </c>
      <c r="J400" s="1">
        <v>-0.85370000000000001</v>
      </c>
      <c r="K400" s="2">
        <v>1.7939000000000001</v>
      </c>
      <c r="L400" s="1">
        <v>3.9478</v>
      </c>
      <c r="M400" s="2">
        <v>1.8399000000000001</v>
      </c>
      <c r="N400" s="1">
        <v>-3.9293999999999998</v>
      </c>
      <c r="O400" s="2">
        <v>-4.3266999999999998</v>
      </c>
      <c r="P400" s="1">
        <v>3.5139999999999998</v>
      </c>
      <c r="Q400" s="2">
        <v>1.2162999999999999</v>
      </c>
      <c r="R400" s="1">
        <v>-0.58650000000000002</v>
      </c>
      <c r="S400" s="2">
        <v>-2.1993999999999998</v>
      </c>
      <c r="T400" s="1">
        <v>-0.57879999999999998</v>
      </c>
    </row>
    <row r="401" spans="1:20" x14ac:dyDescent="0.25">
      <c r="A401">
        <v>200703</v>
      </c>
      <c r="B401" s="1">
        <v>-0.27410000000000001</v>
      </c>
      <c r="C401" s="2">
        <v>1.1207</v>
      </c>
      <c r="D401" s="1">
        <v>2.6539999999999999</v>
      </c>
      <c r="E401" s="2">
        <v>2.6575000000000002</v>
      </c>
      <c r="F401" s="1">
        <v>5.0411999999999999</v>
      </c>
      <c r="G401" s="2">
        <v>0.5161</v>
      </c>
      <c r="H401" s="1">
        <v>-3.2682000000000002</v>
      </c>
      <c r="I401" s="2">
        <v>-2.4022000000000001</v>
      </c>
      <c r="J401" s="1">
        <v>0.84530000000000005</v>
      </c>
      <c r="K401" s="2">
        <v>0.55359999999999998</v>
      </c>
      <c r="L401" s="1">
        <v>-4.57</v>
      </c>
      <c r="M401" s="2">
        <v>0.83960000000000001</v>
      </c>
      <c r="N401" s="1">
        <v>2.1541999999999999</v>
      </c>
      <c r="O401" s="2">
        <v>4.6756000000000002</v>
      </c>
      <c r="P401" s="1">
        <v>3.9100000000000003E-2</v>
      </c>
      <c r="Q401" s="2">
        <v>1.244</v>
      </c>
      <c r="R401" s="1">
        <v>5.0772000000000004</v>
      </c>
      <c r="S401" s="2">
        <v>14.0709</v>
      </c>
      <c r="T401" s="1">
        <v>4.3257000000000003</v>
      </c>
    </row>
    <row r="402" spans="1:20" x14ac:dyDescent="0.25">
      <c r="A402" s="4">
        <v>200704</v>
      </c>
      <c r="B402" s="1">
        <v>-0.72</v>
      </c>
      <c r="C402" s="2">
        <v>-1.9716</v>
      </c>
      <c r="D402" s="1">
        <v>-2.194</v>
      </c>
      <c r="E402" s="2">
        <v>-1.1520999999999999</v>
      </c>
      <c r="F402" s="1">
        <v>-3.9441999999999999</v>
      </c>
      <c r="G402" s="2">
        <v>-1.4167000000000001</v>
      </c>
      <c r="H402" s="1">
        <v>3.8521000000000001</v>
      </c>
      <c r="I402" s="2">
        <v>1.7393000000000001</v>
      </c>
      <c r="J402" s="1">
        <v>-5.0841000000000003</v>
      </c>
      <c r="K402" s="2">
        <v>-1.7839</v>
      </c>
      <c r="L402" s="1">
        <v>-2.7818999999999998</v>
      </c>
      <c r="M402" s="2">
        <v>1.0065</v>
      </c>
      <c r="N402" s="1">
        <v>2.6454</v>
      </c>
      <c r="O402" s="2">
        <v>2.2414999999999998</v>
      </c>
      <c r="P402" s="1">
        <v>0.4138</v>
      </c>
      <c r="Q402" s="2">
        <v>-2.7010999999999998</v>
      </c>
      <c r="R402" s="1">
        <v>-2.3260000000000001</v>
      </c>
      <c r="S402" s="2">
        <v>-10.683199999999999</v>
      </c>
      <c r="T402" s="1">
        <v>-1.3293999999999999</v>
      </c>
    </row>
    <row r="403" spans="1:20" x14ac:dyDescent="0.25">
      <c r="A403">
        <v>200705</v>
      </c>
      <c r="B403" s="1">
        <v>-0.64570000000000005</v>
      </c>
      <c r="C403" s="2">
        <v>4.4481000000000002</v>
      </c>
      <c r="D403" s="1">
        <v>0.6956</v>
      </c>
      <c r="E403" s="2">
        <v>-3.0798000000000001</v>
      </c>
      <c r="F403" s="1">
        <v>-2.4116</v>
      </c>
      <c r="G403" s="2">
        <v>3.6997</v>
      </c>
      <c r="H403" s="1">
        <v>-1.3966000000000001</v>
      </c>
      <c r="I403" s="2">
        <v>-3.5642</v>
      </c>
      <c r="J403" s="1">
        <v>7.9565999999999999</v>
      </c>
      <c r="K403" s="2">
        <v>0.85319999999999996</v>
      </c>
      <c r="L403" s="1">
        <v>12.5634</v>
      </c>
      <c r="M403" s="2">
        <v>0.34510000000000002</v>
      </c>
      <c r="N403" s="1">
        <v>-6.0629999999999997</v>
      </c>
      <c r="O403" s="2">
        <v>-2.9474999999999998</v>
      </c>
      <c r="P403" s="1">
        <v>-0.46710000000000002</v>
      </c>
      <c r="Q403" s="2">
        <v>2.3814000000000002</v>
      </c>
      <c r="R403" s="1">
        <v>3.9026000000000001</v>
      </c>
      <c r="S403" s="2">
        <v>4.5090000000000003</v>
      </c>
      <c r="T403" s="1">
        <v>0.87380000000000002</v>
      </c>
    </row>
    <row r="404" spans="1:20" x14ac:dyDescent="0.25">
      <c r="A404">
        <v>200706</v>
      </c>
      <c r="B404" s="1">
        <v>2.0211000000000001</v>
      </c>
      <c r="C404" s="2">
        <v>0.3831</v>
      </c>
      <c r="D404" s="1">
        <v>4.0784000000000002</v>
      </c>
      <c r="E404" s="2">
        <v>0.29630000000000001</v>
      </c>
      <c r="F404" s="1">
        <v>1.9469000000000001</v>
      </c>
      <c r="G404" s="2">
        <v>2.0489000000000002</v>
      </c>
      <c r="H404" s="1">
        <v>4.2365000000000004</v>
      </c>
      <c r="I404" s="2">
        <v>3.3588</v>
      </c>
      <c r="J404" s="1">
        <v>-4.6573000000000002</v>
      </c>
      <c r="K404" s="2">
        <v>2.4702999999999999</v>
      </c>
      <c r="L404" s="1">
        <v>-1.6758</v>
      </c>
      <c r="M404" s="2">
        <v>0.58169999999999999</v>
      </c>
      <c r="N404" s="1">
        <v>0.79110000000000003</v>
      </c>
      <c r="O404" s="2">
        <v>-0.94220000000000004</v>
      </c>
      <c r="P404" s="1">
        <v>4.3608000000000002</v>
      </c>
      <c r="Q404" s="2">
        <v>-0.15909999999999999</v>
      </c>
      <c r="R404" s="1">
        <v>0.53090000000000004</v>
      </c>
      <c r="S404" s="2">
        <v>5.7618</v>
      </c>
      <c r="T404" s="1">
        <v>1.2959000000000001</v>
      </c>
    </row>
    <row r="405" spans="1:20" x14ac:dyDescent="0.25">
      <c r="A405" s="4">
        <v>200707</v>
      </c>
      <c r="B405" s="1">
        <v>-4.4353999999999996</v>
      </c>
      <c r="C405" s="2">
        <v>0.58860000000000001</v>
      </c>
      <c r="D405" s="1">
        <v>2.3491</v>
      </c>
      <c r="E405" s="2">
        <v>0.74690000000000001</v>
      </c>
      <c r="F405" s="1">
        <v>-2.0956999999999999</v>
      </c>
      <c r="G405" s="2">
        <v>-0.76259999999999994</v>
      </c>
      <c r="H405" s="1">
        <v>1.7809999999999999</v>
      </c>
      <c r="I405" s="2">
        <v>-0.66110000000000002</v>
      </c>
      <c r="J405" s="1">
        <v>1.0556000000000001</v>
      </c>
      <c r="K405" s="2">
        <v>0.69479999999999997</v>
      </c>
      <c r="L405" s="1">
        <v>0.20169999999999999</v>
      </c>
      <c r="M405" s="2">
        <v>0.60850000000000004</v>
      </c>
      <c r="N405" s="1">
        <v>2.0164</v>
      </c>
      <c r="O405" s="2">
        <v>3.3163</v>
      </c>
      <c r="P405" s="1">
        <v>2.6711</v>
      </c>
      <c r="Q405" s="2">
        <v>2.4655999999999998</v>
      </c>
      <c r="R405" s="1">
        <v>0.32</v>
      </c>
      <c r="S405" s="2">
        <v>9.6699999999999994E-2</v>
      </c>
      <c r="T405" s="1">
        <v>0.3322</v>
      </c>
    </row>
    <row r="406" spans="1:20" x14ac:dyDescent="0.25">
      <c r="A406">
        <v>200708</v>
      </c>
      <c r="B406" s="1">
        <v>8.5839999999999996</v>
      </c>
      <c r="C406" s="2">
        <v>1.5427</v>
      </c>
      <c r="D406" s="1">
        <v>-1.9610000000000001</v>
      </c>
      <c r="E406" s="2">
        <v>-1.1004</v>
      </c>
      <c r="F406" s="1">
        <v>1.0085</v>
      </c>
      <c r="G406" s="2">
        <v>-1.4507000000000001</v>
      </c>
      <c r="H406" s="1">
        <v>-3.5783</v>
      </c>
      <c r="I406" s="2">
        <v>2.4750999999999999</v>
      </c>
      <c r="J406" s="1">
        <v>-0.75629999999999997</v>
      </c>
      <c r="K406" s="2">
        <v>-0.2266</v>
      </c>
      <c r="L406" s="1">
        <v>-2.9119999999999999</v>
      </c>
      <c r="M406" s="2">
        <v>1.0201</v>
      </c>
      <c r="N406" s="1">
        <v>-1.8258000000000001</v>
      </c>
      <c r="O406" s="2">
        <v>-0.219</v>
      </c>
      <c r="P406" s="1">
        <v>-3.5625</v>
      </c>
      <c r="Q406" s="2">
        <v>0.97670000000000001</v>
      </c>
      <c r="R406" s="1">
        <v>-2.1768000000000001</v>
      </c>
      <c r="S406" s="2">
        <v>-7.1405000000000003</v>
      </c>
      <c r="T406" s="1">
        <v>-0.14360000000000001</v>
      </c>
    </row>
    <row r="407" spans="1:20" x14ac:dyDescent="0.25">
      <c r="A407">
        <v>200709</v>
      </c>
      <c r="B407" s="1">
        <v>-1.3795999999999999</v>
      </c>
      <c r="C407" s="2">
        <v>-1.8493999999999999</v>
      </c>
      <c r="D407" s="1">
        <v>1.5815999999999999</v>
      </c>
      <c r="E407" s="2">
        <v>-0.35470000000000002</v>
      </c>
      <c r="F407" s="1">
        <v>1.4331</v>
      </c>
      <c r="G407" s="2">
        <v>-2.234</v>
      </c>
      <c r="H407" s="1">
        <v>2.7111999999999998</v>
      </c>
      <c r="I407" s="2">
        <v>-1.6576</v>
      </c>
      <c r="J407" s="1">
        <v>0.1094</v>
      </c>
      <c r="K407" s="2">
        <v>-1.0229999999999999</v>
      </c>
      <c r="L407" s="1">
        <v>0.90080000000000005</v>
      </c>
      <c r="M407" s="2">
        <v>0.71440000000000003</v>
      </c>
      <c r="N407" s="1">
        <v>7.3384999999999998</v>
      </c>
      <c r="O407" s="2">
        <v>-2.0964</v>
      </c>
      <c r="P407" s="1">
        <v>2.1787000000000001</v>
      </c>
      <c r="Q407" s="2">
        <v>-0.16550000000000001</v>
      </c>
      <c r="R407" s="1">
        <v>1.1913</v>
      </c>
      <c r="S407" s="2">
        <v>7.2655000000000003</v>
      </c>
      <c r="T407" s="1">
        <v>0.88039999999999996</v>
      </c>
    </row>
    <row r="408" spans="1:20" x14ac:dyDescent="0.25">
      <c r="A408" s="4">
        <v>200710</v>
      </c>
      <c r="B408" s="1">
        <v>-2.5529000000000002</v>
      </c>
      <c r="C408" s="2">
        <v>3.9809999999999999</v>
      </c>
      <c r="D408" s="1">
        <v>2.4811999999999999</v>
      </c>
      <c r="E408" s="2">
        <v>-3.5939999999999999</v>
      </c>
      <c r="F408" s="1">
        <v>2.54</v>
      </c>
      <c r="G408" s="2">
        <v>1.5118</v>
      </c>
      <c r="H408" s="1">
        <v>-0.63739999999999997</v>
      </c>
      <c r="I408" s="2">
        <v>0.28760000000000002</v>
      </c>
      <c r="J408" s="1">
        <v>0.52270000000000005</v>
      </c>
      <c r="K408" s="2">
        <v>-0.37569999999999998</v>
      </c>
      <c r="L408" s="1">
        <v>2.2749999999999999</v>
      </c>
      <c r="M408" s="2">
        <v>-0.12889999999999999</v>
      </c>
      <c r="N408" s="1">
        <v>-0.65</v>
      </c>
      <c r="O408" s="2">
        <v>6.4665999999999997</v>
      </c>
      <c r="P408" s="1">
        <v>0.753</v>
      </c>
      <c r="Q408" s="2">
        <v>-1.8127</v>
      </c>
      <c r="R408" s="1">
        <v>0.81679999999999997</v>
      </c>
      <c r="S408" s="2">
        <v>6.7621000000000002</v>
      </c>
      <c r="T408" s="1">
        <v>1.2039</v>
      </c>
    </row>
    <row r="409" spans="1:20" x14ac:dyDescent="0.25">
      <c r="A409">
        <v>200711</v>
      </c>
      <c r="B409" s="1">
        <v>3.5785999999999998</v>
      </c>
      <c r="C409" s="2">
        <v>-0.2412</v>
      </c>
      <c r="D409" s="1">
        <v>0.433</v>
      </c>
      <c r="E409" s="2">
        <v>2.6476000000000002</v>
      </c>
      <c r="F409" s="1">
        <v>0.2596</v>
      </c>
      <c r="G409" s="2">
        <v>2.3673000000000002</v>
      </c>
      <c r="H409" s="1">
        <v>2.2088000000000001</v>
      </c>
      <c r="I409" s="2">
        <v>0.2928</v>
      </c>
      <c r="J409" s="1">
        <v>4.6798000000000002</v>
      </c>
      <c r="K409" s="2">
        <v>1.5504</v>
      </c>
      <c r="L409" s="1">
        <v>2.7004000000000001</v>
      </c>
      <c r="M409" s="2">
        <v>5.1825999999999999</v>
      </c>
      <c r="N409" s="1">
        <v>1.2003999999999999</v>
      </c>
      <c r="O409" s="2">
        <v>-4.0445000000000002</v>
      </c>
      <c r="P409" s="1">
        <v>-0.54990000000000006</v>
      </c>
      <c r="Q409" s="2">
        <v>5.3182999999999998</v>
      </c>
      <c r="R409" s="1">
        <v>0.85640000000000005</v>
      </c>
      <c r="S409" s="2">
        <v>0.1956</v>
      </c>
      <c r="T409" s="1">
        <v>2.8370000000000002</v>
      </c>
    </row>
    <row r="410" spans="1:20" x14ac:dyDescent="0.25">
      <c r="A410">
        <v>200712</v>
      </c>
      <c r="B410" s="1">
        <v>1.1677</v>
      </c>
      <c r="C410" s="2">
        <v>-3.4369000000000001</v>
      </c>
      <c r="D410" s="1">
        <v>-2.6593</v>
      </c>
      <c r="E410" s="2">
        <v>-0.17780000000000001</v>
      </c>
      <c r="F410" s="1">
        <v>-3.7347999999999999</v>
      </c>
      <c r="G410" s="2">
        <v>-2.2949000000000002</v>
      </c>
      <c r="H410" s="1">
        <v>-0.8327</v>
      </c>
      <c r="I410" s="2">
        <v>2.2296</v>
      </c>
      <c r="J410" s="1">
        <v>-3.2033</v>
      </c>
      <c r="K410" s="2">
        <v>0.8427</v>
      </c>
      <c r="L410" s="1">
        <v>3.4786999999999999</v>
      </c>
      <c r="M410" s="2">
        <v>-3.8163</v>
      </c>
      <c r="N410" s="1">
        <v>3.3117999999999999</v>
      </c>
      <c r="O410" s="2">
        <v>0.24790000000000001</v>
      </c>
      <c r="P410" s="1">
        <v>-0.68079999999999996</v>
      </c>
      <c r="Q410" s="2">
        <v>-5.3823999999999996</v>
      </c>
      <c r="R410" s="1">
        <v>-0.5</v>
      </c>
      <c r="S410" s="2">
        <v>-15.341699999999999</v>
      </c>
      <c r="T410" s="1">
        <v>-1.0845</v>
      </c>
    </row>
    <row r="411" spans="1:20" x14ac:dyDescent="0.25">
      <c r="A411" s="4">
        <v>200801</v>
      </c>
      <c r="B411" s="1">
        <v>8.2584</v>
      </c>
      <c r="C411" s="2">
        <v>5.9943</v>
      </c>
      <c r="D411" s="1">
        <v>3.8610000000000002</v>
      </c>
      <c r="E411" s="2">
        <v>2.3995000000000002</v>
      </c>
      <c r="F411" s="1">
        <v>7.0801999999999996</v>
      </c>
      <c r="G411" s="2">
        <v>7.0163000000000002</v>
      </c>
      <c r="H411" s="1">
        <v>4.1467999999999998</v>
      </c>
      <c r="I411" s="2">
        <v>1.8274999999999999</v>
      </c>
      <c r="J411" s="1">
        <v>-2.5482999999999998</v>
      </c>
      <c r="K411" s="2">
        <v>2.8199000000000001</v>
      </c>
      <c r="L411" s="1">
        <v>-3.8311999999999999</v>
      </c>
      <c r="M411" s="2">
        <v>6.7046999999999999</v>
      </c>
      <c r="N411" s="1">
        <v>-2.5897000000000001</v>
      </c>
      <c r="O411" s="2">
        <v>2.0994999999999999</v>
      </c>
      <c r="P411" s="1">
        <v>5.6778000000000004</v>
      </c>
      <c r="Q411" s="2">
        <v>14.549899999999999</v>
      </c>
      <c r="R411" s="1">
        <v>-0.15890000000000001</v>
      </c>
      <c r="S411" s="2">
        <v>12.5741</v>
      </c>
      <c r="T411" s="1">
        <v>3.3410000000000002</v>
      </c>
    </row>
    <row r="412" spans="1:20" x14ac:dyDescent="0.25">
      <c r="A412">
        <v>200802</v>
      </c>
      <c r="B412" s="1">
        <v>-2.9472</v>
      </c>
      <c r="C412" s="2">
        <v>1.3849</v>
      </c>
      <c r="D412" s="1">
        <v>-5.3493000000000004</v>
      </c>
      <c r="E412" s="2">
        <v>0.16009999999999999</v>
      </c>
      <c r="F412" s="1">
        <v>-0.4849</v>
      </c>
      <c r="G412" s="2">
        <v>-2.5750000000000002</v>
      </c>
      <c r="H412" s="1">
        <v>-1.248</v>
      </c>
      <c r="I412" s="2">
        <v>6.08E-2</v>
      </c>
      <c r="J412" s="1">
        <v>1.2134</v>
      </c>
      <c r="K412" s="2">
        <v>-2.1080999999999999</v>
      </c>
      <c r="L412" s="1">
        <v>0.63300000000000001</v>
      </c>
      <c r="M412" s="2">
        <v>1.5145999999999999</v>
      </c>
      <c r="N412" s="1">
        <v>2.2201</v>
      </c>
      <c r="O412" s="2">
        <v>11.574400000000001</v>
      </c>
      <c r="P412" s="1">
        <v>1.9315</v>
      </c>
      <c r="Q412" s="2">
        <v>-7.0651999999999999</v>
      </c>
      <c r="R412" s="1">
        <v>-0.52090000000000003</v>
      </c>
      <c r="S412" s="2">
        <v>2.0415000000000001</v>
      </c>
      <c r="T412" s="1">
        <v>2.3281999999999998</v>
      </c>
    </row>
    <row r="413" spans="1:20" x14ac:dyDescent="0.25">
      <c r="A413">
        <v>200803</v>
      </c>
      <c r="B413" s="1">
        <v>2.6187</v>
      </c>
      <c r="C413" s="2">
        <v>-6.0730000000000004</v>
      </c>
      <c r="D413" s="1">
        <v>2.4546000000000001</v>
      </c>
      <c r="E413" s="2">
        <v>1.1541999999999999</v>
      </c>
      <c r="F413" s="1">
        <v>-0.31569999999999998</v>
      </c>
      <c r="G413" s="2">
        <v>2.1528999999999998</v>
      </c>
      <c r="H413" s="1">
        <v>-0.69910000000000005</v>
      </c>
      <c r="I413" s="2">
        <v>-0.63119999999999998</v>
      </c>
      <c r="J413" s="1">
        <v>-4.2690000000000001</v>
      </c>
      <c r="K413" s="2">
        <v>1.9300000000000001E-2</v>
      </c>
      <c r="L413" s="1">
        <v>2.0630000000000002</v>
      </c>
      <c r="M413" s="2">
        <v>-3.222</v>
      </c>
      <c r="N413" s="1">
        <v>2.1480000000000001</v>
      </c>
      <c r="O413" s="2">
        <v>-20.1858</v>
      </c>
      <c r="P413" s="1">
        <v>-5.0849000000000002</v>
      </c>
      <c r="Q413" s="2">
        <v>-4.8239999999999998</v>
      </c>
      <c r="R413" s="1">
        <v>-6.2895000000000003</v>
      </c>
      <c r="S413" s="2">
        <v>-0.70630000000000004</v>
      </c>
      <c r="T413" s="1">
        <v>-2.4346000000000001</v>
      </c>
    </row>
    <row r="414" spans="1:20" x14ac:dyDescent="0.25">
      <c r="A414" s="4">
        <v>200804</v>
      </c>
      <c r="B414" s="1">
        <v>1.6706000000000001</v>
      </c>
      <c r="C414" s="2">
        <v>7.4637000000000002</v>
      </c>
      <c r="D414" s="1">
        <v>6.9458000000000002</v>
      </c>
      <c r="E414" s="2">
        <v>3.4200000000000001E-2</v>
      </c>
      <c r="F414" s="1">
        <v>4.6258999999999997</v>
      </c>
      <c r="G414" s="2">
        <v>4.2657999999999996</v>
      </c>
      <c r="H414" s="1">
        <v>2.4670999999999998</v>
      </c>
      <c r="I414" s="2">
        <v>0.2238</v>
      </c>
      <c r="J414" s="1">
        <v>4.2961999999999998</v>
      </c>
      <c r="K414" s="2">
        <v>1.5922000000000001</v>
      </c>
      <c r="L414" s="1">
        <v>-4.4977</v>
      </c>
      <c r="M414" s="2">
        <v>1.1306</v>
      </c>
      <c r="N414" s="1">
        <v>8.4536999999999995</v>
      </c>
      <c r="O414" s="2">
        <v>19.810300000000002</v>
      </c>
      <c r="P414" s="1">
        <v>0.42270000000000002</v>
      </c>
      <c r="Q414" s="2">
        <v>14.3164</v>
      </c>
      <c r="R414" s="1">
        <v>15.287800000000001</v>
      </c>
      <c r="S414" s="2">
        <v>7.5143000000000004</v>
      </c>
      <c r="T414" s="1">
        <v>4.3682999999999996</v>
      </c>
    </row>
    <row r="415" spans="1:20" x14ac:dyDescent="0.25">
      <c r="A415">
        <v>200805</v>
      </c>
      <c r="B415" s="1">
        <v>2.5872000000000002</v>
      </c>
      <c r="C415" s="2">
        <v>-3.3573</v>
      </c>
      <c r="D415" s="1">
        <v>-4.1694000000000004</v>
      </c>
      <c r="E415" s="2">
        <v>6.9950999999999999</v>
      </c>
      <c r="F415" s="1">
        <v>-4.4551999999999996</v>
      </c>
      <c r="G415" s="2">
        <v>-0.88429999999999997</v>
      </c>
      <c r="H415" s="1">
        <v>-2.5143</v>
      </c>
      <c r="I415" s="2">
        <v>-0.65290000000000004</v>
      </c>
      <c r="J415" s="1">
        <v>-4.7671000000000001</v>
      </c>
      <c r="K415" s="2">
        <v>-2.0070999999999999</v>
      </c>
      <c r="L415" s="1">
        <v>7.7028999999999996</v>
      </c>
      <c r="M415" s="2">
        <v>2.3452999999999999</v>
      </c>
      <c r="N415" s="1">
        <v>-2.8338999999999999</v>
      </c>
      <c r="O415" s="2">
        <v>-4.6565000000000003</v>
      </c>
      <c r="P415" s="1">
        <v>-5.9299999999999999E-2</v>
      </c>
      <c r="Q415" s="2">
        <v>-5.81</v>
      </c>
      <c r="R415" s="1">
        <v>-3.6892</v>
      </c>
      <c r="S415" s="2">
        <v>-3.7246000000000001</v>
      </c>
      <c r="T415" s="1">
        <v>0.54220000000000002</v>
      </c>
    </row>
    <row r="416" spans="1:20" x14ac:dyDescent="0.25">
      <c r="A416">
        <v>200806</v>
      </c>
      <c r="B416" s="1">
        <v>2.4064999999999999</v>
      </c>
      <c r="C416" s="2">
        <v>7.3563999999999998</v>
      </c>
      <c r="D416" s="1">
        <v>4.9714</v>
      </c>
      <c r="E416" s="2">
        <v>2.0527000000000002</v>
      </c>
      <c r="F416" s="1">
        <v>3.7242999999999999</v>
      </c>
      <c r="G416" s="2">
        <v>-3.1444999999999999</v>
      </c>
      <c r="H416" s="1">
        <v>4.5092999999999996</v>
      </c>
      <c r="I416" s="2">
        <v>1.8101</v>
      </c>
      <c r="J416" s="1">
        <v>5.4238999999999997</v>
      </c>
      <c r="K416" s="2">
        <v>1.5194000000000001</v>
      </c>
      <c r="L416" s="1">
        <v>5.8567</v>
      </c>
      <c r="M416" s="2">
        <v>2.5567000000000002</v>
      </c>
      <c r="N416" s="1">
        <v>-0.95530000000000004</v>
      </c>
      <c r="O416" s="2">
        <v>4.718</v>
      </c>
      <c r="P416" s="1">
        <v>-0.15570000000000001</v>
      </c>
      <c r="Q416" s="2">
        <v>1.9833000000000001</v>
      </c>
      <c r="R416" s="1">
        <v>0.1211</v>
      </c>
      <c r="S416" s="2">
        <v>7.9082999999999997</v>
      </c>
      <c r="T416" s="1">
        <v>1.7392000000000001</v>
      </c>
    </row>
    <row r="417" spans="1:20" x14ac:dyDescent="0.25">
      <c r="A417" s="4">
        <v>200807</v>
      </c>
      <c r="B417" s="1">
        <v>-9.9299999999999999E-2</v>
      </c>
      <c r="C417" s="2">
        <v>-3.0375000000000001</v>
      </c>
      <c r="D417" s="1">
        <v>0.1893</v>
      </c>
      <c r="E417" s="2">
        <v>1.1500999999999999</v>
      </c>
      <c r="F417" s="1">
        <v>-3.4359000000000002</v>
      </c>
      <c r="G417" s="2">
        <v>2.5604</v>
      </c>
      <c r="H417" s="1">
        <v>-0.31950000000000001</v>
      </c>
      <c r="I417" s="2">
        <v>3.1865999999999999</v>
      </c>
      <c r="J417" s="1">
        <v>-0.65910000000000002</v>
      </c>
      <c r="K417" s="2">
        <v>0.65900000000000003</v>
      </c>
      <c r="L417" s="1">
        <v>1.6324000000000001</v>
      </c>
      <c r="M417" s="2">
        <v>-0.61660000000000004</v>
      </c>
      <c r="N417" s="1">
        <v>2.7231000000000001</v>
      </c>
      <c r="O417" s="2">
        <v>-2.9205000000000001</v>
      </c>
      <c r="P417" s="1">
        <v>-0.53580000000000005</v>
      </c>
      <c r="Q417" s="2">
        <v>-1.7405999999999999</v>
      </c>
      <c r="R417" s="1">
        <v>-0.29520000000000002</v>
      </c>
      <c r="S417" s="2">
        <v>1.4774</v>
      </c>
      <c r="T417" s="1">
        <v>3.9424999999999999</v>
      </c>
    </row>
    <row r="418" spans="1:20" x14ac:dyDescent="0.25">
      <c r="A418">
        <v>200808</v>
      </c>
      <c r="B418" s="1">
        <v>1.1156999999999999</v>
      </c>
      <c r="C418" s="2">
        <v>-7.0301</v>
      </c>
      <c r="D418" s="1">
        <v>0.30170000000000002</v>
      </c>
      <c r="E418" s="2">
        <v>-5.1246</v>
      </c>
      <c r="F418" s="1">
        <v>-0.94210000000000005</v>
      </c>
      <c r="G418" s="2">
        <v>-3.7924000000000002</v>
      </c>
      <c r="H418" s="1">
        <v>-1.641</v>
      </c>
      <c r="I418" s="2">
        <v>-1.3412999999999999</v>
      </c>
      <c r="J418" s="1">
        <v>-6.6132999999999997</v>
      </c>
      <c r="K418" s="2">
        <v>-1.1047</v>
      </c>
      <c r="L418" s="1">
        <v>2.8010000000000002</v>
      </c>
      <c r="M418" s="2">
        <v>1.8069</v>
      </c>
      <c r="N418" s="1">
        <v>7.7775999999999996</v>
      </c>
      <c r="O418" s="2">
        <v>-0.29599999999999999</v>
      </c>
      <c r="P418" s="1">
        <v>-1.5481</v>
      </c>
      <c r="Q418" s="2">
        <v>-2.6360999999999999</v>
      </c>
      <c r="R418" s="1">
        <v>-0.77290000000000003</v>
      </c>
      <c r="S418" s="2">
        <v>-15.221399999999999</v>
      </c>
      <c r="T418" s="1">
        <v>-4.1542000000000003</v>
      </c>
    </row>
    <row r="419" spans="1:20" x14ac:dyDescent="0.25">
      <c r="A419">
        <v>200809</v>
      </c>
      <c r="B419" s="1">
        <v>2.6055000000000001</v>
      </c>
      <c r="C419" s="2">
        <v>3.8691</v>
      </c>
      <c r="D419" s="1">
        <v>-1.3528</v>
      </c>
      <c r="E419" s="2">
        <v>3.5139</v>
      </c>
      <c r="F419" s="1">
        <v>3.3452999999999999</v>
      </c>
      <c r="G419" s="2">
        <v>4.9500000000000002E-2</v>
      </c>
      <c r="H419" s="1">
        <v>0.16800000000000001</v>
      </c>
      <c r="I419" s="2">
        <v>-0.60699999999999998</v>
      </c>
      <c r="J419" s="1">
        <v>-2.6951999999999998</v>
      </c>
      <c r="K419" s="2">
        <v>-1.1859</v>
      </c>
      <c r="L419" s="1">
        <v>-9.4100000000000003E-2</v>
      </c>
      <c r="M419" s="2">
        <v>-0.13669999999999999</v>
      </c>
      <c r="N419" s="1">
        <v>-5.7892000000000001</v>
      </c>
      <c r="O419" s="2">
        <v>5.8452999999999999</v>
      </c>
      <c r="P419" s="1">
        <v>-3.2002000000000002</v>
      </c>
      <c r="Q419" s="2">
        <v>-0.96960000000000002</v>
      </c>
      <c r="R419" s="1">
        <v>-2.1867000000000001</v>
      </c>
      <c r="S419" s="2">
        <v>12.396699999999999</v>
      </c>
      <c r="T419" s="1">
        <v>-5.5986000000000002</v>
      </c>
    </row>
    <row r="420" spans="1:20" x14ac:dyDescent="0.25">
      <c r="A420" s="4">
        <v>200810</v>
      </c>
      <c r="B420" s="1">
        <v>0.98919999999999997</v>
      </c>
      <c r="C420" s="2">
        <v>1.7851999999999999</v>
      </c>
      <c r="D420" s="1">
        <v>-4.5705</v>
      </c>
      <c r="E420" s="2">
        <v>2.3296999999999999</v>
      </c>
      <c r="F420" s="1">
        <v>-2.4489000000000001</v>
      </c>
      <c r="G420" s="2">
        <v>-2.1556999999999999</v>
      </c>
      <c r="H420" s="1">
        <v>-2.9180000000000001</v>
      </c>
      <c r="I420" s="2">
        <v>-1.3967000000000001</v>
      </c>
      <c r="J420" s="1">
        <v>0.505</v>
      </c>
      <c r="K420" s="2">
        <v>-2.3477000000000001</v>
      </c>
      <c r="L420" s="1">
        <v>-9.0538000000000007</v>
      </c>
      <c r="M420" s="2">
        <v>-5.8474000000000004</v>
      </c>
      <c r="N420" s="1">
        <v>2.4598</v>
      </c>
      <c r="O420" s="2">
        <v>-11.8102</v>
      </c>
      <c r="P420" s="1">
        <v>-0.22120000000000001</v>
      </c>
      <c r="Q420" s="2">
        <v>-0.24909999999999999</v>
      </c>
      <c r="R420" s="1">
        <v>-4.1238000000000001</v>
      </c>
      <c r="S420" s="2">
        <v>0.33100000000000002</v>
      </c>
      <c r="T420" s="1">
        <v>-1.0044</v>
      </c>
    </row>
    <row r="421" spans="1:20" x14ac:dyDescent="0.25">
      <c r="A421">
        <v>200811</v>
      </c>
      <c r="B421" s="1">
        <v>6.8342999999999998</v>
      </c>
      <c r="C421" s="2">
        <v>-10.7257</v>
      </c>
      <c r="D421" s="1">
        <v>-5.3033000000000001</v>
      </c>
      <c r="E421" s="2">
        <v>-4.1237000000000004</v>
      </c>
      <c r="F421" s="1">
        <v>-6.7767999999999997</v>
      </c>
      <c r="G421" s="2">
        <v>-10.410500000000001</v>
      </c>
      <c r="H421" s="1">
        <v>-3.1655000000000002</v>
      </c>
      <c r="I421" s="2">
        <v>-4.5063000000000004</v>
      </c>
      <c r="J421" s="1">
        <v>-5.2944000000000004</v>
      </c>
      <c r="K421" s="2">
        <v>-1.5007999999999999</v>
      </c>
      <c r="L421" s="1">
        <v>-14.523</v>
      </c>
      <c r="M421" s="2">
        <v>-3.1613000000000002</v>
      </c>
      <c r="N421" s="1">
        <v>-1.3806</v>
      </c>
      <c r="O421" s="2">
        <v>5.1698000000000004</v>
      </c>
      <c r="P421" s="1">
        <v>-13.378299999999999</v>
      </c>
      <c r="Q421" s="2">
        <v>-5.6768999999999998</v>
      </c>
      <c r="R421" s="1">
        <v>-2.3026</v>
      </c>
      <c r="S421" s="2">
        <v>-6.9443999999999999</v>
      </c>
      <c r="T421" s="1">
        <v>-13.6126</v>
      </c>
    </row>
    <row r="422" spans="1:20" x14ac:dyDescent="0.25">
      <c r="A422">
        <v>200812</v>
      </c>
      <c r="B422" s="1">
        <v>-8.8797999999999995</v>
      </c>
      <c r="C422" s="2">
        <v>-0.26150000000000001</v>
      </c>
      <c r="D422" s="1">
        <v>-11.6083</v>
      </c>
      <c r="E422" s="2">
        <v>-5.0256999999999996</v>
      </c>
      <c r="F422" s="1">
        <v>-5.3114999999999997</v>
      </c>
      <c r="G422" s="2">
        <v>-12.315300000000001</v>
      </c>
      <c r="H422" s="1">
        <v>-9.3453999999999997</v>
      </c>
      <c r="I422" s="2">
        <v>-5.5655999999999999</v>
      </c>
      <c r="J422" s="1">
        <v>-5.5513000000000003</v>
      </c>
      <c r="K422" s="2">
        <v>-12.65</v>
      </c>
      <c r="L422" s="1">
        <v>-13.6524</v>
      </c>
      <c r="M422" s="2">
        <v>-11.815899999999999</v>
      </c>
      <c r="N422" s="1">
        <v>-5.9720000000000004</v>
      </c>
      <c r="O422" s="2">
        <v>16.378599999999999</v>
      </c>
      <c r="P422" s="1">
        <v>-8.8498999999999999</v>
      </c>
      <c r="Q422" s="2">
        <v>-11.504</v>
      </c>
      <c r="R422" s="1">
        <v>-5.8926999999999996</v>
      </c>
      <c r="S422" s="2">
        <v>-10.7964</v>
      </c>
      <c r="T422" s="1">
        <v>-7.407</v>
      </c>
    </row>
    <row r="423" spans="1:20" x14ac:dyDescent="0.25">
      <c r="A423" s="4">
        <v>200901</v>
      </c>
      <c r="B423" s="1">
        <v>-3.7936999999999999</v>
      </c>
      <c r="C423" s="2">
        <v>-11.3468</v>
      </c>
      <c r="D423" s="1">
        <v>-3.0571999999999999</v>
      </c>
      <c r="E423" s="2">
        <v>-9.3625000000000007</v>
      </c>
      <c r="F423" s="1">
        <v>1.6895</v>
      </c>
      <c r="G423" s="2">
        <v>-6.1566000000000001</v>
      </c>
      <c r="H423" s="1">
        <v>-4.0172999999999996</v>
      </c>
      <c r="I423" s="2">
        <v>-4.9005000000000001</v>
      </c>
      <c r="J423" s="1">
        <v>-4.6204000000000001</v>
      </c>
      <c r="K423" s="2">
        <v>-4.9333999999999998</v>
      </c>
      <c r="L423" s="1">
        <v>-11.4322</v>
      </c>
      <c r="M423" s="2">
        <v>-6.0715000000000003</v>
      </c>
      <c r="N423" s="1">
        <v>-6.9462000000000002</v>
      </c>
      <c r="O423" s="2">
        <v>-18.276900000000001</v>
      </c>
      <c r="P423" s="1">
        <v>-9.6549999999999994</v>
      </c>
      <c r="Q423" s="2">
        <v>3.0324</v>
      </c>
      <c r="R423" s="1">
        <v>-0.68259999999999998</v>
      </c>
      <c r="S423" s="2">
        <v>1.3127</v>
      </c>
      <c r="T423" s="1">
        <v>-7.2668999999999997</v>
      </c>
    </row>
    <row r="424" spans="1:20" x14ac:dyDescent="0.25">
      <c r="A424">
        <v>200902</v>
      </c>
      <c r="B424" s="1">
        <v>-1.7230000000000001</v>
      </c>
      <c r="C424" s="2">
        <v>-0.67930000000000001</v>
      </c>
      <c r="D424" s="1">
        <v>-0.32719999999999999</v>
      </c>
      <c r="E424" s="2">
        <v>0.5806</v>
      </c>
      <c r="F424" s="1">
        <v>-10.235099999999999</v>
      </c>
      <c r="G424" s="2">
        <v>-0.2455</v>
      </c>
      <c r="H424" s="1">
        <v>1.2452000000000001</v>
      </c>
      <c r="I424" s="2">
        <v>-2.9316</v>
      </c>
      <c r="J424" s="1">
        <v>0.49719999999999998</v>
      </c>
      <c r="K424" s="2">
        <v>-0.97140000000000004</v>
      </c>
      <c r="L424" s="1">
        <v>-13.4841</v>
      </c>
      <c r="M424" s="2">
        <v>0.6593</v>
      </c>
      <c r="N424" s="1">
        <v>-8.7492000000000001</v>
      </c>
      <c r="O424" s="2">
        <v>-3.9836999999999998</v>
      </c>
      <c r="P424" s="1">
        <v>5.5833000000000004</v>
      </c>
      <c r="Q424" s="2">
        <v>-1.6850000000000001</v>
      </c>
      <c r="R424" s="1">
        <v>3.5409999999999999</v>
      </c>
      <c r="S424" s="2">
        <v>-3.2450999999999999</v>
      </c>
      <c r="T424" s="1">
        <v>-5.6608000000000001</v>
      </c>
    </row>
    <row r="425" spans="1:20" x14ac:dyDescent="0.25">
      <c r="A425">
        <v>200903</v>
      </c>
      <c r="B425" s="1">
        <v>-3.8344</v>
      </c>
      <c r="C425" s="2">
        <v>0.26900000000000002</v>
      </c>
      <c r="D425" s="1">
        <v>-2.7256999999999998</v>
      </c>
      <c r="E425" s="2">
        <v>-5.1562999999999999</v>
      </c>
      <c r="F425" s="1">
        <v>-7.4676999999999998</v>
      </c>
      <c r="G425" s="2">
        <v>-1.7997000000000001</v>
      </c>
      <c r="H425" s="1">
        <v>-3.7511000000000001</v>
      </c>
      <c r="I425" s="2">
        <v>-1.0165</v>
      </c>
      <c r="J425" s="1">
        <v>-0.65449999999999997</v>
      </c>
      <c r="K425" s="2">
        <v>-4.1874000000000002</v>
      </c>
      <c r="L425" s="1">
        <v>5.8674999999999997</v>
      </c>
      <c r="M425" s="2">
        <v>-2.6320000000000001</v>
      </c>
      <c r="N425" s="1">
        <v>10.9771</v>
      </c>
      <c r="O425" s="2">
        <v>-6.8057999999999996</v>
      </c>
      <c r="P425" s="1">
        <v>-8.1445000000000007</v>
      </c>
      <c r="Q425" s="2">
        <v>-8.4099999999999994E-2</v>
      </c>
      <c r="R425" s="1">
        <v>-4.1300999999999997</v>
      </c>
      <c r="S425" s="2">
        <v>8.0143000000000004</v>
      </c>
      <c r="T425" s="1">
        <v>6.4000000000000001E-2</v>
      </c>
    </row>
    <row r="426" spans="1:20" x14ac:dyDescent="0.25">
      <c r="A426" s="4">
        <v>200904</v>
      </c>
      <c r="B426" s="1">
        <v>-2.8355000000000001</v>
      </c>
      <c r="C426" s="2">
        <v>1.9556</v>
      </c>
      <c r="D426" s="1">
        <v>-2.9055</v>
      </c>
      <c r="E426" s="2">
        <v>0.87450000000000006</v>
      </c>
      <c r="F426" s="1">
        <v>5.2537000000000003</v>
      </c>
      <c r="G426" s="2">
        <v>-5.0856000000000003</v>
      </c>
      <c r="H426" s="1">
        <v>-0.78069999999999995</v>
      </c>
      <c r="I426" s="2">
        <v>-1.1420999999999999</v>
      </c>
      <c r="J426" s="1">
        <v>-6.2285000000000004</v>
      </c>
      <c r="K426" s="2">
        <v>-0.72099999999999997</v>
      </c>
      <c r="L426" s="1">
        <v>-0.79749999999999999</v>
      </c>
      <c r="M426" s="2">
        <v>-1.5646</v>
      </c>
      <c r="N426" s="1">
        <v>-7.2184999999999997</v>
      </c>
      <c r="O426" s="2">
        <v>-0.36</v>
      </c>
      <c r="P426" s="1">
        <v>3.4209000000000001</v>
      </c>
      <c r="Q426" s="2">
        <v>-3.0293999999999999</v>
      </c>
      <c r="R426" s="1">
        <v>-4.8569000000000004</v>
      </c>
      <c r="S426" s="2">
        <v>-3.3250000000000002</v>
      </c>
      <c r="T426" s="1">
        <v>-1.0771999999999999</v>
      </c>
    </row>
    <row r="427" spans="1:20" x14ac:dyDescent="0.25">
      <c r="A427">
        <v>200905</v>
      </c>
      <c r="B427" s="1">
        <v>-9.0498999999999992</v>
      </c>
      <c r="C427" s="2">
        <v>-5.8209</v>
      </c>
      <c r="D427" s="1">
        <v>1.2692000000000001</v>
      </c>
      <c r="E427" s="2">
        <v>-6.0362</v>
      </c>
      <c r="F427" s="1">
        <v>-6.0255000000000001</v>
      </c>
      <c r="G427" s="2">
        <v>-0.23</v>
      </c>
      <c r="H427" s="1">
        <v>0.1212</v>
      </c>
      <c r="I427" s="2">
        <v>-6.9169999999999998</v>
      </c>
      <c r="J427" s="1">
        <v>5.3186</v>
      </c>
      <c r="K427" s="2">
        <v>-1.5319</v>
      </c>
      <c r="L427" s="1">
        <v>-1.675</v>
      </c>
      <c r="M427" s="2">
        <v>-0.1157</v>
      </c>
      <c r="N427" s="1">
        <v>-6.3463000000000003</v>
      </c>
      <c r="O427" s="2">
        <v>2.8420999999999998</v>
      </c>
      <c r="P427" s="1">
        <v>-3.0539999999999998</v>
      </c>
      <c r="Q427" s="2">
        <v>-4.6581999999999999</v>
      </c>
      <c r="R427" s="1">
        <v>-0.43859999999999999</v>
      </c>
      <c r="S427" s="2">
        <v>-7.8631000000000002</v>
      </c>
      <c r="T427" s="1">
        <v>-1.5226999999999999</v>
      </c>
    </row>
    <row r="428" spans="1:20" x14ac:dyDescent="0.25">
      <c r="A428">
        <v>200906</v>
      </c>
      <c r="B428" s="1">
        <v>0.80649999999999999</v>
      </c>
      <c r="C428" s="2">
        <v>3.2511999999999999</v>
      </c>
      <c r="D428" s="1">
        <v>6.0499999999999998E-2</v>
      </c>
      <c r="E428" s="2">
        <v>0.68889999999999996</v>
      </c>
      <c r="F428" s="1">
        <v>0.79759999999999998</v>
      </c>
      <c r="G428" s="2">
        <v>-0.39839999999999998</v>
      </c>
      <c r="H428" s="1">
        <v>-0.82930000000000004</v>
      </c>
      <c r="I428" s="2">
        <v>1.9056</v>
      </c>
      <c r="J428" s="1">
        <v>-1.4791000000000001</v>
      </c>
      <c r="K428" s="2">
        <v>1.7072000000000001</v>
      </c>
      <c r="L428" s="1">
        <v>3.0291000000000001</v>
      </c>
      <c r="M428" s="2">
        <v>0.4103</v>
      </c>
      <c r="N428" s="1">
        <v>8.3976000000000006</v>
      </c>
      <c r="O428" s="2">
        <v>-4.2676999999999996</v>
      </c>
      <c r="P428" s="1">
        <v>2.4634999999999998</v>
      </c>
      <c r="Q428" s="2">
        <v>1.516</v>
      </c>
      <c r="R428" s="1">
        <v>-0.53139999999999998</v>
      </c>
      <c r="S428" s="2">
        <v>10.0579</v>
      </c>
      <c r="T428" s="1">
        <v>2.8803000000000001</v>
      </c>
    </row>
    <row r="429" spans="1:20" x14ac:dyDescent="0.25">
      <c r="A429" s="4">
        <v>200907</v>
      </c>
      <c r="B429" s="1">
        <v>1.9295</v>
      </c>
      <c r="C429" s="2">
        <v>3.9990999999999999</v>
      </c>
      <c r="D429" s="1">
        <v>2.5851999999999999</v>
      </c>
      <c r="E429" s="2">
        <v>7.5058999999999996</v>
      </c>
      <c r="F429" s="1">
        <v>-1.0361</v>
      </c>
      <c r="G429" s="2">
        <v>0.57999999999999996</v>
      </c>
      <c r="H429" s="1">
        <v>0.50919999999999999</v>
      </c>
      <c r="I429" s="2">
        <v>2.8595000000000002</v>
      </c>
      <c r="J429" s="1">
        <v>-5.4093</v>
      </c>
      <c r="K429" s="2">
        <v>0.89410000000000001</v>
      </c>
      <c r="L429" s="1">
        <v>5.3483999999999998</v>
      </c>
      <c r="M429" s="2">
        <v>3.1217999999999999</v>
      </c>
      <c r="N429" s="1">
        <v>-5.8803999999999998</v>
      </c>
      <c r="O429" s="2">
        <v>2.3872</v>
      </c>
      <c r="P429" s="1">
        <v>4.3480999999999996</v>
      </c>
      <c r="Q429" s="2">
        <v>2.3626999999999998</v>
      </c>
      <c r="R429" s="1">
        <v>3.8553999999999999</v>
      </c>
      <c r="S429" s="2">
        <v>1.8253999999999999</v>
      </c>
      <c r="T429" s="1">
        <v>6.3493000000000004</v>
      </c>
    </row>
    <row r="430" spans="1:20" x14ac:dyDescent="0.25">
      <c r="A430">
        <v>200908</v>
      </c>
      <c r="B430" s="1">
        <v>1.7919</v>
      </c>
      <c r="C430" s="2">
        <v>-3.8511000000000002</v>
      </c>
      <c r="D430" s="1">
        <v>2.0329000000000002</v>
      </c>
      <c r="E430" s="2">
        <v>-3.3031000000000001</v>
      </c>
      <c r="F430" s="1">
        <v>6.2175000000000002</v>
      </c>
      <c r="G430" s="2">
        <v>1.2926</v>
      </c>
      <c r="H430" s="1">
        <v>4.0231000000000003</v>
      </c>
      <c r="I430" s="2">
        <v>2.0474000000000001</v>
      </c>
      <c r="J430" s="1">
        <v>-1.5261</v>
      </c>
      <c r="K430" s="2">
        <v>1.306</v>
      </c>
      <c r="L430" s="1">
        <v>2.1709999999999998</v>
      </c>
      <c r="M430" s="2">
        <v>4.3097000000000003</v>
      </c>
      <c r="N430" s="1">
        <v>5.8116000000000003</v>
      </c>
      <c r="O430" s="2">
        <v>10.5002</v>
      </c>
      <c r="P430" s="1">
        <v>5.5644</v>
      </c>
      <c r="Q430" s="2">
        <v>2.3437000000000001</v>
      </c>
      <c r="R430" s="1">
        <v>-0.75780000000000003</v>
      </c>
      <c r="S430" s="2">
        <v>-14.508699999999999</v>
      </c>
      <c r="T430" s="1">
        <v>-0.87909999999999999</v>
      </c>
    </row>
    <row r="431" spans="1:20" x14ac:dyDescent="0.25">
      <c r="A431">
        <v>200909</v>
      </c>
      <c r="B431" s="1">
        <v>2.8794</v>
      </c>
      <c r="C431" s="2">
        <v>6.9968000000000004</v>
      </c>
      <c r="D431" s="1">
        <v>1.9923999999999999</v>
      </c>
      <c r="E431" s="2">
        <v>0.61609999999999998</v>
      </c>
      <c r="F431" s="1">
        <v>-5.4044999999999996</v>
      </c>
      <c r="G431" s="2">
        <v>4.4454000000000002</v>
      </c>
      <c r="H431" s="1">
        <v>-2.2305999999999999</v>
      </c>
      <c r="I431" s="2">
        <v>5.1673999999999998</v>
      </c>
      <c r="J431" s="1">
        <v>3.415</v>
      </c>
      <c r="K431" s="2">
        <v>1.2789999999999999</v>
      </c>
      <c r="L431" s="1">
        <v>8.3196999999999992</v>
      </c>
      <c r="M431" s="2">
        <v>-2.8839000000000001</v>
      </c>
      <c r="N431" s="1">
        <v>-8.0352999999999994</v>
      </c>
      <c r="O431" s="2">
        <v>-9.7561999999999998</v>
      </c>
      <c r="P431" s="1">
        <v>0.44140000000000001</v>
      </c>
      <c r="Q431" s="2">
        <v>3.0329000000000002</v>
      </c>
      <c r="R431" s="1">
        <v>-0.4945</v>
      </c>
      <c r="S431" s="2">
        <v>21.546900000000001</v>
      </c>
      <c r="T431" s="1">
        <v>5.8220000000000001</v>
      </c>
    </row>
    <row r="432" spans="1:20" x14ac:dyDescent="0.25">
      <c r="A432" s="4">
        <v>200910</v>
      </c>
      <c r="B432" s="1">
        <v>0.98350000000000004</v>
      </c>
      <c r="C432" s="2">
        <v>-2.5371999999999999</v>
      </c>
      <c r="D432" s="1">
        <v>2.6783999999999999</v>
      </c>
      <c r="E432" s="2">
        <v>-1.7395</v>
      </c>
      <c r="F432" s="1">
        <v>8.0420999999999996</v>
      </c>
      <c r="G432" s="2">
        <v>-1.2163999999999999</v>
      </c>
      <c r="H432" s="1">
        <v>3.4681000000000002</v>
      </c>
      <c r="I432" s="2">
        <v>-1.8637999999999999</v>
      </c>
      <c r="J432" s="1">
        <v>-1.0762</v>
      </c>
      <c r="K432" s="2">
        <v>2.0398999999999998</v>
      </c>
      <c r="L432" s="1">
        <v>-4.9622999999999999</v>
      </c>
      <c r="M432" s="2">
        <v>3.9744000000000002</v>
      </c>
      <c r="N432" s="1">
        <v>-1.9187000000000001</v>
      </c>
      <c r="O432" s="2">
        <v>1.6793</v>
      </c>
      <c r="P432" s="1">
        <v>1.5315000000000001</v>
      </c>
      <c r="Q432" s="2">
        <v>0.88749999999999996</v>
      </c>
      <c r="R432" s="1">
        <v>2.8843000000000001</v>
      </c>
      <c r="S432" s="2">
        <v>4.3094000000000001</v>
      </c>
      <c r="T432" s="1">
        <v>2.2324000000000002</v>
      </c>
    </row>
    <row r="433" spans="1:20" x14ac:dyDescent="0.25">
      <c r="A433">
        <v>200911</v>
      </c>
      <c r="B433" s="1">
        <v>0.69589999999999996</v>
      </c>
      <c r="C433" s="2">
        <v>1.6817</v>
      </c>
      <c r="D433" s="1">
        <v>-3.1787000000000001</v>
      </c>
      <c r="E433" s="2">
        <v>5.3090999999999999</v>
      </c>
      <c r="F433" s="1">
        <v>-4.1943999999999999</v>
      </c>
      <c r="G433" s="2">
        <v>2.5198999999999998</v>
      </c>
      <c r="H433" s="1">
        <v>3.1198999999999999</v>
      </c>
      <c r="I433" s="2">
        <v>-2.6093999999999999</v>
      </c>
      <c r="J433" s="1">
        <v>0.3911</v>
      </c>
      <c r="K433" s="2">
        <v>2.7650000000000001</v>
      </c>
      <c r="L433" s="1">
        <v>3.1873999999999998</v>
      </c>
      <c r="M433" s="2">
        <v>3.0710999999999999</v>
      </c>
      <c r="N433" s="1">
        <v>0.24490000000000001</v>
      </c>
      <c r="O433" s="2">
        <v>13.8827</v>
      </c>
      <c r="P433" s="1">
        <v>4.5395000000000003</v>
      </c>
      <c r="Q433" s="2">
        <v>2.4584999999999999</v>
      </c>
      <c r="R433" s="1">
        <v>0.86819999999999997</v>
      </c>
      <c r="S433" s="2">
        <v>-3.6968000000000001</v>
      </c>
      <c r="T433" s="1">
        <v>2.9904999999999999</v>
      </c>
    </row>
    <row r="434" spans="1:20" x14ac:dyDescent="0.25">
      <c r="A434">
        <v>200912</v>
      </c>
      <c r="B434" s="1">
        <v>1.2579</v>
      </c>
      <c r="C434" s="2">
        <v>3.4268999999999998</v>
      </c>
      <c r="D434" s="1">
        <v>3.8679000000000001</v>
      </c>
      <c r="E434" s="2">
        <v>2.0358999999999998</v>
      </c>
      <c r="F434" s="1">
        <v>-2.3458000000000001</v>
      </c>
      <c r="G434" s="2">
        <v>-1.4955000000000001</v>
      </c>
      <c r="H434" s="1">
        <v>-0.36030000000000001</v>
      </c>
      <c r="I434" s="2">
        <v>2.9866000000000001</v>
      </c>
      <c r="J434" s="1">
        <v>0.51029999999999998</v>
      </c>
      <c r="K434" s="2">
        <v>-1.6564000000000001</v>
      </c>
      <c r="L434" s="1">
        <v>2.4508999999999999</v>
      </c>
      <c r="M434" s="2">
        <v>0.60970000000000002</v>
      </c>
      <c r="N434" s="1">
        <v>3.5354000000000001</v>
      </c>
      <c r="O434" s="2">
        <v>-19.3155</v>
      </c>
      <c r="P434" s="1">
        <v>-9.0456000000000003</v>
      </c>
      <c r="Q434" s="2">
        <v>0.28710000000000002</v>
      </c>
      <c r="R434" s="1">
        <v>-2.0960000000000001</v>
      </c>
      <c r="S434" s="2">
        <v>-4.1699000000000002</v>
      </c>
      <c r="T434" s="1">
        <v>2.8889999999999998</v>
      </c>
    </row>
    <row r="435" spans="1:20" x14ac:dyDescent="0.25">
      <c r="A435" s="4">
        <v>201001</v>
      </c>
      <c r="B435" s="1">
        <v>-0.155</v>
      </c>
      <c r="C435" s="2">
        <v>-8.8157999999999994</v>
      </c>
      <c r="D435" s="1">
        <v>1.1006</v>
      </c>
      <c r="E435" s="2">
        <v>-2.2686000000000002</v>
      </c>
      <c r="F435" s="1">
        <v>5.0576999999999996</v>
      </c>
      <c r="G435" s="2">
        <v>0.1777</v>
      </c>
      <c r="H435" s="1">
        <v>-1.0708</v>
      </c>
      <c r="I435" s="2">
        <v>1.0459000000000001</v>
      </c>
      <c r="J435" s="1">
        <v>-3.4392999999999998</v>
      </c>
      <c r="K435" s="2">
        <v>4.4753999999999996</v>
      </c>
      <c r="L435" s="1">
        <v>2.9060999999999999</v>
      </c>
      <c r="M435" s="2">
        <v>3.5478000000000001</v>
      </c>
      <c r="N435" s="1">
        <v>3.4792999999999998</v>
      </c>
      <c r="O435" s="2">
        <v>5.4490999999999996</v>
      </c>
      <c r="P435" s="1">
        <v>5.8086000000000002</v>
      </c>
      <c r="Q435" s="2">
        <v>-1.2790999999999999</v>
      </c>
      <c r="R435" s="1">
        <v>1.0373000000000001</v>
      </c>
      <c r="S435" s="2">
        <v>0.5847</v>
      </c>
      <c r="T435" s="1">
        <v>-0.55010000000000003</v>
      </c>
    </row>
    <row r="436" spans="1:20" x14ac:dyDescent="0.25">
      <c r="A436">
        <v>201002</v>
      </c>
      <c r="B436" s="1">
        <v>-1.9157</v>
      </c>
      <c r="C436" s="2">
        <v>6.7477</v>
      </c>
      <c r="D436" s="1">
        <v>-0.54010000000000002</v>
      </c>
      <c r="E436" s="2">
        <v>3.0074999999999998</v>
      </c>
      <c r="F436" s="1">
        <v>-3.3599999999999998E-2</v>
      </c>
      <c r="G436" s="2">
        <v>2.8616999999999999</v>
      </c>
      <c r="H436" s="1">
        <v>1.2676000000000001</v>
      </c>
      <c r="I436" s="2">
        <v>1.5765</v>
      </c>
      <c r="J436" s="1">
        <v>0.64729999999999999</v>
      </c>
      <c r="K436" s="2">
        <v>4.7636000000000003</v>
      </c>
      <c r="L436" s="1">
        <v>0.71940000000000004</v>
      </c>
      <c r="M436" s="2">
        <v>-2.4937</v>
      </c>
      <c r="N436" s="1">
        <v>-0.41570000000000001</v>
      </c>
      <c r="O436" s="2">
        <v>7.4316000000000004</v>
      </c>
      <c r="P436" s="1">
        <v>-1.2747999999999999</v>
      </c>
      <c r="Q436" s="2">
        <v>8.7268000000000008</v>
      </c>
      <c r="R436" s="1">
        <v>5.9802</v>
      </c>
      <c r="S436" s="2">
        <v>0.27560000000000001</v>
      </c>
      <c r="T436" s="1">
        <v>2.5285000000000002</v>
      </c>
    </row>
    <row r="437" spans="1:20" x14ac:dyDescent="0.25">
      <c r="A437">
        <v>201003</v>
      </c>
      <c r="B437" s="1">
        <v>4.7046000000000001</v>
      </c>
      <c r="C437" s="2">
        <v>7.8963999999999999</v>
      </c>
      <c r="D437" s="1">
        <v>2.9550000000000001</v>
      </c>
      <c r="E437" s="2">
        <v>2.4893999999999998</v>
      </c>
      <c r="F437" s="1">
        <v>1.9251</v>
      </c>
      <c r="G437" s="2">
        <v>3.0903</v>
      </c>
      <c r="H437" s="1">
        <v>5.9210000000000003</v>
      </c>
      <c r="I437" s="2">
        <v>11.4718</v>
      </c>
      <c r="J437" s="1">
        <v>4.5106999999999999</v>
      </c>
      <c r="K437" s="2">
        <v>2.1587999999999998</v>
      </c>
      <c r="L437" s="1">
        <v>-3.0097999999999998</v>
      </c>
      <c r="M437" s="2">
        <v>5.4302000000000001</v>
      </c>
      <c r="N437" s="1">
        <v>1.5199</v>
      </c>
      <c r="O437" s="2">
        <v>4.2359999999999998</v>
      </c>
      <c r="P437" s="1">
        <v>7.7919</v>
      </c>
      <c r="Q437" s="2">
        <v>-3.0004</v>
      </c>
      <c r="R437" s="1">
        <v>-2.37</v>
      </c>
      <c r="S437" s="2">
        <v>17.493600000000001</v>
      </c>
      <c r="T437" s="1">
        <v>2.2999999999999998</v>
      </c>
    </row>
    <row r="438" spans="1:20" x14ac:dyDescent="0.25">
      <c r="A438" s="4">
        <v>201004</v>
      </c>
      <c r="B438" s="1">
        <v>0.88470000000000004</v>
      </c>
      <c r="C438" s="2">
        <v>-1.1592</v>
      </c>
      <c r="D438" s="1">
        <v>2.9933000000000001</v>
      </c>
      <c r="E438" s="2">
        <v>-1.3089999999999999</v>
      </c>
      <c r="F438" s="1">
        <v>-3.3031999999999999</v>
      </c>
      <c r="G438" s="2">
        <v>4.6473000000000004</v>
      </c>
      <c r="H438" s="1">
        <v>-0.93740000000000001</v>
      </c>
      <c r="I438" s="2">
        <v>-3.9394999999999998</v>
      </c>
      <c r="J438" s="1">
        <v>0.88419999999999999</v>
      </c>
      <c r="K438" s="2">
        <v>0.37809999999999999</v>
      </c>
      <c r="L438" s="1">
        <v>4.0133999999999999</v>
      </c>
      <c r="M438" s="2">
        <v>5.0693999999999999</v>
      </c>
      <c r="N438" s="1">
        <v>0.2989</v>
      </c>
      <c r="O438" s="2">
        <v>2.6092</v>
      </c>
      <c r="P438" s="1">
        <v>-1.6707000000000001</v>
      </c>
      <c r="Q438" s="2">
        <v>3.5657000000000001</v>
      </c>
      <c r="R438" s="1">
        <v>-0.63390000000000002</v>
      </c>
      <c r="S438" s="2">
        <v>-6.7123999999999997</v>
      </c>
      <c r="T438" s="1">
        <v>-0.1792</v>
      </c>
    </row>
    <row r="439" spans="1:20" x14ac:dyDescent="0.25">
      <c r="A439">
        <v>201005</v>
      </c>
      <c r="B439" s="1">
        <v>3.6802000000000001</v>
      </c>
      <c r="C439" s="2">
        <v>3.3862999999999999</v>
      </c>
      <c r="D439" s="1">
        <v>2.3879000000000001</v>
      </c>
      <c r="E439" s="2">
        <v>5.6254</v>
      </c>
      <c r="F439" s="1">
        <v>18.028400000000001</v>
      </c>
      <c r="G439" s="2">
        <v>0.64649999999999996</v>
      </c>
      <c r="H439" s="1">
        <v>4.5083000000000002</v>
      </c>
      <c r="I439" s="2">
        <v>7.6688999999999998</v>
      </c>
      <c r="J439" s="1">
        <v>-0.75649999999999995</v>
      </c>
      <c r="K439" s="2">
        <v>5.2096999999999998</v>
      </c>
      <c r="L439" s="1">
        <v>4.5605000000000002</v>
      </c>
      <c r="M439" s="2">
        <v>2.8959999999999999</v>
      </c>
      <c r="N439" s="1">
        <v>5.1269</v>
      </c>
      <c r="O439" s="2">
        <v>1.0444</v>
      </c>
      <c r="P439" s="1">
        <v>7.6005000000000003</v>
      </c>
      <c r="Q439" s="2">
        <v>5.7398999999999996</v>
      </c>
      <c r="R439" s="1">
        <v>14.647500000000001</v>
      </c>
      <c r="S439" s="2">
        <v>-1.9404999999999999</v>
      </c>
      <c r="T439" s="1">
        <v>2.8769</v>
      </c>
    </row>
    <row r="440" spans="1:20" x14ac:dyDescent="0.25">
      <c r="A440">
        <v>201006</v>
      </c>
      <c r="B440" s="1">
        <v>-1.5258</v>
      </c>
      <c r="C440" s="2">
        <v>6.4280999999999997</v>
      </c>
      <c r="D440" s="1">
        <v>0.94359999999999999</v>
      </c>
      <c r="E440" s="2">
        <v>-0.3105</v>
      </c>
      <c r="F440" s="1">
        <v>-4.7915999999999999</v>
      </c>
      <c r="G440" s="2">
        <v>7.0829000000000004</v>
      </c>
      <c r="H440" s="1">
        <v>0.63670000000000004</v>
      </c>
      <c r="I440" s="2">
        <v>3.2823000000000002</v>
      </c>
      <c r="J440" s="1">
        <v>2.0266000000000002</v>
      </c>
      <c r="K440" s="2">
        <v>3.2446999999999999</v>
      </c>
      <c r="L440" s="1">
        <v>0.21010000000000001</v>
      </c>
      <c r="M440" s="2">
        <v>2.2136</v>
      </c>
      <c r="N440" s="1">
        <v>-1.4301999999999999</v>
      </c>
      <c r="O440" s="2">
        <v>-5.9700000000000003E-2</v>
      </c>
      <c r="P440" s="1">
        <v>-2.9304999999999999</v>
      </c>
      <c r="Q440" s="2">
        <v>0.78979999999999995</v>
      </c>
      <c r="R440" s="1">
        <v>-8.0327999999999999</v>
      </c>
      <c r="S440" s="2">
        <v>10.1187</v>
      </c>
      <c r="T440" s="1">
        <v>2.5764</v>
      </c>
    </row>
    <row r="441" spans="1:20" x14ac:dyDescent="0.25">
      <c r="A441" s="4">
        <v>201007</v>
      </c>
      <c r="B441" s="1">
        <v>1.3206</v>
      </c>
      <c r="C441" s="2">
        <v>-4.0819000000000001</v>
      </c>
      <c r="D441" s="1">
        <v>1.6943999999999999</v>
      </c>
      <c r="E441" s="2">
        <v>0.22500000000000001</v>
      </c>
      <c r="F441" s="1">
        <v>-1.0448</v>
      </c>
      <c r="G441" s="2">
        <v>0.24490000000000001</v>
      </c>
      <c r="H441" s="1">
        <v>-6.0499999999999998E-2</v>
      </c>
      <c r="I441" s="2">
        <v>-2.1575000000000002</v>
      </c>
      <c r="J441" s="1">
        <v>-1.3495999999999999</v>
      </c>
      <c r="K441" s="2">
        <v>-1.335</v>
      </c>
      <c r="L441" s="1">
        <v>-1.7456</v>
      </c>
      <c r="M441" s="2">
        <v>-1.01E-2</v>
      </c>
      <c r="N441" s="1">
        <v>6.0160999999999998</v>
      </c>
      <c r="O441" s="2">
        <v>-2.6677</v>
      </c>
      <c r="P441" s="1">
        <v>0.16200000000000001</v>
      </c>
      <c r="Q441" s="2">
        <v>-2.9523000000000001</v>
      </c>
      <c r="R441" s="1">
        <v>-3.0895000000000001</v>
      </c>
      <c r="S441" s="2">
        <v>7.0000000000000007E-2</v>
      </c>
      <c r="T441" s="1">
        <v>-1.5647</v>
      </c>
    </row>
    <row r="442" spans="1:20" x14ac:dyDescent="0.25">
      <c r="A442">
        <v>201008</v>
      </c>
      <c r="B442" s="1">
        <v>-5.6254</v>
      </c>
      <c r="C442" s="2">
        <v>3.9542999999999999</v>
      </c>
      <c r="D442" s="1">
        <v>0.3639</v>
      </c>
      <c r="E442" s="2">
        <v>0.74170000000000003</v>
      </c>
      <c r="F442" s="1">
        <v>-4.0774999999999997</v>
      </c>
      <c r="G442" s="2">
        <v>1.1879</v>
      </c>
      <c r="H442" s="1">
        <v>2.8418000000000001</v>
      </c>
      <c r="I442" s="2">
        <v>0.51900000000000002</v>
      </c>
      <c r="J442" s="1">
        <v>4.5044000000000004</v>
      </c>
      <c r="K442" s="2">
        <v>1.6457999999999999</v>
      </c>
      <c r="L442" s="1">
        <v>-0.99019999999999997</v>
      </c>
      <c r="M442" s="2">
        <v>-1.4117</v>
      </c>
      <c r="N442" s="1">
        <v>-9.2102000000000004</v>
      </c>
      <c r="O442" s="2">
        <v>-0.9274</v>
      </c>
      <c r="P442" s="1">
        <v>1.9346000000000001</v>
      </c>
      <c r="Q442" s="2">
        <v>2.7484000000000002</v>
      </c>
      <c r="R442" s="1">
        <v>9.4483999999999995</v>
      </c>
      <c r="S442" s="2">
        <v>-9.5193999999999992</v>
      </c>
      <c r="T442" s="1">
        <v>3.0464000000000002</v>
      </c>
    </row>
    <row r="443" spans="1:20" x14ac:dyDescent="0.25">
      <c r="A443">
        <v>201009</v>
      </c>
      <c r="B443" s="1">
        <v>1.8863000000000001</v>
      </c>
      <c r="C443" s="2">
        <v>2.9073000000000002</v>
      </c>
      <c r="D443" s="1">
        <v>-2.0199999999999999E-2</v>
      </c>
      <c r="E443" s="2">
        <v>1.2577</v>
      </c>
      <c r="F443" s="1">
        <v>4.4005999999999998</v>
      </c>
      <c r="G443" s="2">
        <v>3.7387999999999999</v>
      </c>
      <c r="H443" s="1">
        <v>-3.2153</v>
      </c>
      <c r="I443" s="2">
        <v>-0.93140000000000001</v>
      </c>
      <c r="J443" s="1">
        <v>0.83699999999999997</v>
      </c>
      <c r="K443" s="2">
        <v>0.65990000000000004</v>
      </c>
      <c r="L443" s="1">
        <v>2.4571999999999998</v>
      </c>
      <c r="M443" s="2">
        <v>-1.4605999999999999</v>
      </c>
      <c r="N443" s="1">
        <v>2.1880000000000002</v>
      </c>
      <c r="O443" s="2">
        <v>6.1464999999999996</v>
      </c>
      <c r="P443" s="1">
        <v>-2.2081</v>
      </c>
      <c r="Q443" s="2">
        <v>-1.4691000000000001</v>
      </c>
      <c r="R443" s="1">
        <v>-7.6688999999999998</v>
      </c>
      <c r="S443" s="2">
        <v>10.9671</v>
      </c>
      <c r="T443" s="1">
        <v>-0.42120000000000002</v>
      </c>
    </row>
    <row r="444" spans="1:20" x14ac:dyDescent="0.25">
      <c r="A444" s="4">
        <v>201010</v>
      </c>
      <c r="B444" s="1">
        <v>-3.1347999999999998</v>
      </c>
      <c r="C444" s="2">
        <v>-3.0124</v>
      </c>
      <c r="D444" s="1">
        <v>3.4184999999999999</v>
      </c>
      <c r="E444" s="2">
        <v>-0.42899999999999999</v>
      </c>
      <c r="F444" s="1">
        <v>-1.2445999999999999</v>
      </c>
      <c r="G444" s="2">
        <v>-1.6248</v>
      </c>
      <c r="H444" s="1">
        <v>-3.6093999999999999</v>
      </c>
      <c r="I444" s="2">
        <v>1.3561000000000001</v>
      </c>
      <c r="J444" s="1">
        <v>-3.9327999999999999</v>
      </c>
      <c r="K444" s="2">
        <v>3.5729000000000002</v>
      </c>
      <c r="L444" s="1">
        <v>-2.9106999999999998</v>
      </c>
      <c r="M444" s="2">
        <v>4.3129999999999997</v>
      </c>
      <c r="N444" s="1">
        <v>7.2999000000000001</v>
      </c>
      <c r="O444" s="2">
        <v>-3.1617999999999999</v>
      </c>
      <c r="P444" s="1">
        <v>4.5998000000000001</v>
      </c>
      <c r="Q444" s="2">
        <v>0.749</v>
      </c>
      <c r="R444" s="1">
        <v>1.93</v>
      </c>
      <c r="S444" s="2">
        <v>2.4819</v>
      </c>
      <c r="T444" s="1">
        <v>0.89539999999999997</v>
      </c>
    </row>
    <row r="445" spans="1:20" x14ac:dyDescent="0.25">
      <c r="A445">
        <v>201011</v>
      </c>
      <c r="B445" s="1">
        <v>2.2694999999999999</v>
      </c>
      <c r="C445" s="2">
        <v>3.7456</v>
      </c>
      <c r="D445" s="1">
        <v>-1</v>
      </c>
      <c r="E445" s="2">
        <v>-1.7548999999999999</v>
      </c>
      <c r="F445" s="1">
        <v>2.4903</v>
      </c>
      <c r="G445" s="2">
        <v>2.3092999999999999</v>
      </c>
      <c r="H445" s="1">
        <v>9.2861999999999991</v>
      </c>
      <c r="I445" s="2">
        <v>3.3222999999999998</v>
      </c>
      <c r="J445" s="1">
        <v>-0.20549999999999999</v>
      </c>
      <c r="K445" s="2">
        <v>-0.66069999999999995</v>
      </c>
      <c r="L445" s="1">
        <v>3.1633</v>
      </c>
      <c r="M445" s="2">
        <v>0.59909999999999997</v>
      </c>
      <c r="N445" s="1">
        <v>-9.2873000000000001</v>
      </c>
      <c r="O445" s="2">
        <v>3.6412</v>
      </c>
      <c r="P445" s="1">
        <v>0.59130000000000005</v>
      </c>
      <c r="Q445" s="2">
        <v>-0.97529999999999994</v>
      </c>
      <c r="R445" s="1">
        <v>-0.43330000000000002</v>
      </c>
      <c r="S445" s="2">
        <v>3.1817000000000002</v>
      </c>
      <c r="T445" s="1">
        <v>-0.24740000000000001</v>
      </c>
    </row>
    <row r="446" spans="1:20" x14ac:dyDescent="0.25">
      <c r="A446">
        <v>201012</v>
      </c>
      <c r="B446" s="1">
        <v>0.83309999999999995</v>
      </c>
      <c r="C446" s="2">
        <v>2.1995</v>
      </c>
      <c r="D446" s="1">
        <v>-9.1800000000000007E-2</v>
      </c>
      <c r="E446" s="2">
        <v>1.0602</v>
      </c>
      <c r="F446" s="1">
        <v>2.8519000000000001</v>
      </c>
      <c r="G446" s="2">
        <v>-1.2537</v>
      </c>
      <c r="H446" s="1">
        <v>2.0524</v>
      </c>
      <c r="I446" s="2">
        <v>0.3906</v>
      </c>
      <c r="J446" s="1">
        <v>8.9065999999999992</v>
      </c>
      <c r="K446" s="2">
        <v>4.8410000000000002</v>
      </c>
      <c r="L446" s="1">
        <v>0.92449999999999999</v>
      </c>
      <c r="M446" s="2">
        <v>1.9229000000000001</v>
      </c>
      <c r="N446" s="1">
        <v>15.1068</v>
      </c>
      <c r="O446" s="2">
        <v>-1.6801999999999999</v>
      </c>
      <c r="P446" s="1">
        <v>4.4968000000000004</v>
      </c>
      <c r="Q446" s="2">
        <v>3.9609999999999999</v>
      </c>
      <c r="R446" s="1">
        <v>0.94010000000000005</v>
      </c>
      <c r="S446" s="2">
        <v>-5.0503999999999998</v>
      </c>
      <c r="T446" s="1">
        <v>3.2730000000000001</v>
      </c>
    </row>
    <row r="447" spans="1:20" x14ac:dyDescent="0.25">
      <c r="A447" s="4">
        <v>201101</v>
      </c>
      <c r="B447" s="1">
        <v>-0.76629999999999998</v>
      </c>
      <c r="C447" s="2">
        <v>-0.82450000000000001</v>
      </c>
      <c r="D447" s="1">
        <v>11.167</v>
      </c>
      <c r="E447" s="2">
        <v>5.2552000000000003</v>
      </c>
      <c r="F447" s="1">
        <v>2.4725000000000001</v>
      </c>
      <c r="G447" s="2">
        <v>3.8519000000000001</v>
      </c>
      <c r="H447" s="1">
        <v>4.8921999999999999</v>
      </c>
      <c r="I447" s="2">
        <v>2.5083000000000002</v>
      </c>
      <c r="J447" s="1">
        <v>1.7864</v>
      </c>
      <c r="K447" s="2">
        <v>0.46310000000000001</v>
      </c>
      <c r="L447" s="1">
        <v>3.5817999999999999</v>
      </c>
      <c r="M447" s="2">
        <v>2.456</v>
      </c>
      <c r="N447" s="1">
        <v>-1.1800999999999999</v>
      </c>
      <c r="O447" s="2">
        <v>10.4337</v>
      </c>
      <c r="P447" s="1">
        <v>3.4495</v>
      </c>
      <c r="Q447" s="2">
        <v>3.9965999999999999</v>
      </c>
      <c r="R447" s="1">
        <v>2.25</v>
      </c>
      <c r="S447" s="2">
        <v>-0.70630000000000004</v>
      </c>
      <c r="T447" s="1">
        <v>4.9375</v>
      </c>
    </row>
    <row r="448" spans="1:20" x14ac:dyDescent="0.25">
      <c r="A448">
        <v>201102</v>
      </c>
      <c r="B448" s="1">
        <v>3.77</v>
      </c>
      <c r="C448" s="2">
        <v>3.1528</v>
      </c>
      <c r="D448" s="1">
        <v>-2.6812999999999998</v>
      </c>
      <c r="E448" s="2">
        <v>-3.1303999999999998</v>
      </c>
      <c r="F448" s="1">
        <v>-2.9377</v>
      </c>
      <c r="G448" s="2">
        <v>-0.43030000000000002</v>
      </c>
      <c r="H448" s="1">
        <v>-0.39129999999999998</v>
      </c>
      <c r="I448" s="2">
        <v>1.2571000000000001</v>
      </c>
      <c r="J448" s="1">
        <v>-0.91920000000000002</v>
      </c>
      <c r="K448" s="2">
        <v>-3.0388000000000002</v>
      </c>
      <c r="L448" s="1">
        <v>-0.75939999999999996</v>
      </c>
      <c r="M448" s="2">
        <v>-1.9487000000000001</v>
      </c>
      <c r="N448" s="1">
        <v>6.2968999999999999</v>
      </c>
      <c r="O448" s="2">
        <v>-3.8628</v>
      </c>
      <c r="P448" s="1">
        <v>-5.5621999999999998</v>
      </c>
      <c r="Q448" s="2">
        <v>-3.8115999999999999</v>
      </c>
      <c r="R448" s="1">
        <v>-1.1628000000000001</v>
      </c>
      <c r="S448" s="2">
        <v>-2.4578000000000002</v>
      </c>
      <c r="T448" s="1">
        <v>-2.5013999999999998</v>
      </c>
    </row>
    <row r="449" spans="1:20" x14ac:dyDescent="0.25">
      <c r="A449">
        <v>201103</v>
      </c>
      <c r="B449" s="1">
        <v>1.8224</v>
      </c>
      <c r="C449" s="2">
        <v>1.6367</v>
      </c>
      <c r="D449" s="1">
        <v>-1.0044</v>
      </c>
      <c r="E449" s="2">
        <v>3.7578999999999998</v>
      </c>
      <c r="F449" s="1">
        <v>1.1548</v>
      </c>
      <c r="G449" s="2">
        <v>13.649699999999999</v>
      </c>
      <c r="H449" s="1">
        <v>-0.29480000000000001</v>
      </c>
      <c r="I449" s="2">
        <v>0.05</v>
      </c>
      <c r="J449" s="1">
        <v>-2.6221999999999999</v>
      </c>
      <c r="K449" s="2">
        <v>3.9658000000000002</v>
      </c>
      <c r="L449" s="1">
        <v>-0.34720000000000001</v>
      </c>
      <c r="M449" s="2">
        <v>2.7048000000000001</v>
      </c>
      <c r="N449" s="1">
        <v>-4.03</v>
      </c>
      <c r="O449" s="2">
        <v>19.043199999999999</v>
      </c>
      <c r="P449" s="1">
        <v>2.9051999999999998</v>
      </c>
      <c r="Q449" s="2">
        <v>1.7684</v>
      </c>
      <c r="R449" s="1">
        <v>2.0630000000000002</v>
      </c>
      <c r="S449" s="2">
        <v>10.563800000000001</v>
      </c>
      <c r="T449" s="1">
        <v>4.0338000000000003</v>
      </c>
    </row>
    <row r="450" spans="1:20" x14ac:dyDescent="0.25">
      <c r="A450" s="4">
        <v>201104</v>
      </c>
      <c r="B450" s="1">
        <v>0.37859999999999999</v>
      </c>
      <c r="C450" s="2">
        <v>-2.2572000000000001</v>
      </c>
      <c r="D450" s="1">
        <v>7.0900000000000005E-2</v>
      </c>
      <c r="E450" s="2">
        <v>-0.45240000000000002</v>
      </c>
      <c r="F450" s="1">
        <v>3.0301</v>
      </c>
      <c r="G450" s="2">
        <v>-8.1531000000000002</v>
      </c>
      <c r="H450" s="1">
        <v>9.4E-2</v>
      </c>
      <c r="I450" s="2">
        <v>2.6137999999999999</v>
      </c>
      <c r="J450" s="1">
        <v>4.5561999999999996</v>
      </c>
      <c r="K450" s="2">
        <v>1.3070999999999999</v>
      </c>
      <c r="L450" s="1">
        <v>4.3741000000000003</v>
      </c>
      <c r="M450" s="2">
        <v>-0.90469999999999995</v>
      </c>
      <c r="N450" s="1">
        <v>-2.4739</v>
      </c>
      <c r="O450" s="2">
        <v>-22.6905</v>
      </c>
      <c r="P450" s="1">
        <v>-0.77380000000000004</v>
      </c>
      <c r="Q450" s="2">
        <v>1.3412999999999999</v>
      </c>
      <c r="R450" s="1">
        <v>0.11940000000000001</v>
      </c>
      <c r="S450" s="2">
        <v>-8.3767999999999994</v>
      </c>
      <c r="T450" s="1">
        <v>-0.1081</v>
      </c>
    </row>
    <row r="451" spans="1:20" x14ac:dyDescent="0.25">
      <c r="A451">
        <v>201105</v>
      </c>
      <c r="B451" s="1">
        <v>-1.7565999999999999</v>
      </c>
      <c r="C451" s="2">
        <v>7.8358999999999996</v>
      </c>
      <c r="D451" s="1">
        <v>7.3597000000000001</v>
      </c>
      <c r="E451" s="2">
        <v>1.7104999999999999</v>
      </c>
      <c r="F451" s="1">
        <v>7.8765999999999998</v>
      </c>
      <c r="G451" s="2">
        <v>3.4611999999999998</v>
      </c>
      <c r="H451" s="1">
        <v>5.8959999999999999</v>
      </c>
      <c r="I451" s="2">
        <v>2.1877</v>
      </c>
      <c r="J451" s="1">
        <v>-12.9526</v>
      </c>
      <c r="K451" s="2">
        <v>-1.8363</v>
      </c>
      <c r="L451" s="1">
        <v>0.90659999999999996</v>
      </c>
      <c r="M451" s="2">
        <v>2.9443000000000001</v>
      </c>
      <c r="N451" s="1">
        <v>4.2762000000000002</v>
      </c>
      <c r="O451" s="2">
        <v>10.4864</v>
      </c>
      <c r="P451" s="1">
        <v>-0.57140000000000002</v>
      </c>
      <c r="Q451" s="2">
        <v>4.0250000000000004</v>
      </c>
      <c r="R451" s="1">
        <v>0.19980000000000001</v>
      </c>
      <c r="S451" s="2">
        <v>6.0286999999999997</v>
      </c>
      <c r="T451" s="1">
        <v>2.3534000000000002</v>
      </c>
    </row>
    <row r="452" spans="1:20" x14ac:dyDescent="0.25">
      <c r="A452">
        <v>201106</v>
      </c>
      <c r="B452" s="1">
        <v>3.37</v>
      </c>
      <c r="C452" s="2">
        <v>-7.8220000000000001</v>
      </c>
      <c r="D452" s="1">
        <v>-7.8127000000000004</v>
      </c>
      <c r="E452" s="2">
        <v>-0.26200000000000001</v>
      </c>
      <c r="F452" s="1">
        <v>-9.2296999999999993</v>
      </c>
      <c r="G452" s="2">
        <v>-5.0114000000000001</v>
      </c>
      <c r="H452" s="1">
        <v>-11.983700000000001</v>
      </c>
      <c r="I452" s="2">
        <v>-5.3053999999999997</v>
      </c>
      <c r="J452" s="1">
        <v>2.6819999999999999</v>
      </c>
      <c r="K452" s="2">
        <v>-3.4956999999999998</v>
      </c>
      <c r="L452" s="1">
        <v>1.3625</v>
      </c>
      <c r="M452" s="2">
        <v>-3.9398</v>
      </c>
      <c r="N452" s="1">
        <v>-4.6801000000000004</v>
      </c>
      <c r="O452" s="2">
        <v>-12.702199999999999</v>
      </c>
      <c r="P452" s="1">
        <v>-1.6107</v>
      </c>
      <c r="Q452" s="2">
        <v>-9.3155000000000001</v>
      </c>
      <c r="R452" s="1">
        <v>-10.7484</v>
      </c>
      <c r="S452" s="2">
        <v>2.1549</v>
      </c>
      <c r="T452" s="1">
        <v>3.78E-2</v>
      </c>
    </row>
    <row r="453" spans="1:20" x14ac:dyDescent="0.25">
      <c r="A453" s="4">
        <v>201107</v>
      </c>
      <c r="B453" s="1">
        <v>4.5820999999999996</v>
      </c>
      <c r="C453" s="2">
        <v>1.6908000000000001</v>
      </c>
      <c r="D453" s="1">
        <v>2.4110999999999998</v>
      </c>
      <c r="E453" s="2">
        <v>0.39350000000000002</v>
      </c>
      <c r="F453" s="1">
        <v>3.9973999999999998</v>
      </c>
      <c r="G453" s="2">
        <v>2.1993999999999998</v>
      </c>
      <c r="H453" s="1">
        <v>4.0254000000000003</v>
      </c>
      <c r="I453" s="2">
        <v>3.4378000000000002</v>
      </c>
      <c r="J453" s="1">
        <v>0.75009999999999999</v>
      </c>
      <c r="K453" s="2">
        <v>2.1158000000000001</v>
      </c>
      <c r="L453" s="1">
        <v>1.01</v>
      </c>
      <c r="M453" s="2">
        <v>2.4285000000000001</v>
      </c>
      <c r="N453" s="1">
        <v>-1.7233000000000001</v>
      </c>
      <c r="O453" s="2">
        <v>10.4458</v>
      </c>
      <c r="P453" s="1">
        <v>-0.54730000000000001</v>
      </c>
      <c r="Q453" s="2">
        <v>4.7858999999999998</v>
      </c>
      <c r="R453" s="1">
        <v>5.2759</v>
      </c>
      <c r="S453" s="2">
        <v>0.21360000000000001</v>
      </c>
      <c r="T453" s="1">
        <v>0.23250000000000001</v>
      </c>
    </row>
    <row r="454" spans="1:20" x14ac:dyDescent="0.25">
      <c r="A454">
        <v>201108</v>
      </c>
      <c r="B454" s="1">
        <v>-0.78800000000000003</v>
      </c>
      <c r="C454" s="2">
        <v>5.9874000000000001</v>
      </c>
      <c r="D454" s="1">
        <v>0.99419999999999997</v>
      </c>
      <c r="E454" s="2">
        <v>2.0299</v>
      </c>
      <c r="F454" s="1">
        <v>-0.74099999999999999</v>
      </c>
      <c r="G454" s="2">
        <v>0.9869</v>
      </c>
      <c r="H454" s="1">
        <v>2.6013000000000002</v>
      </c>
      <c r="I454" s="2">
        <v>-0.17510000000000001</v>
      </c>
      <c r="J454" s="1">
        <v>3.6673</v>
      </c>
      <c r="K454" s="2">
        <v>-1.3974</v>
      </c>
      <c r="L454" s="1">
        <v>3.2719999999999998</v>
      </c>
      <c r="M454" s="2">
        <v>2.3090999999999999</v>
      </c>
      <c r="N454" s="1">
        <v>2.7164999999999999</v>
      </c>
      <c r="O454" s="2">
        <v>-1.9758</v>
      </c>
      <c r="P454" s="1">
        <v>1.7054</v>
      </c>
      <c r="Q454" s="2">
        <v>-2.2416999999999998</v>
      </c>
      <c r="R454" s="1">
        <v>-1.9817</v>
      </c>
      <c r="S454" s="2">
        <v>-6.6969000000000003</v>
      </c>
      <c r="T454" s="1">
        <v>-5.11E-2</v>
      </c>
    </row>
    <row r="455" spans="1:20" x14ac:dyDescent="0.25">
      <c r="A455">
        <v>201109</v>
      </c>
      <c r="B455" s="1">
        <v>-2.4011999999999998</v>
      </c>
      <c r="C455" s="2">
        <v>-2.5851000000000002</v>
      </c>
      <c r="D455" s="1">
        <v>-2.6385000000000001</v>
      </c>
      <c r="E455" s="2">
        <v>0.11550000000000001</v>
      </c>
      <c r="F455" s="1">
        <v>-0.27650000000000002</v>
      </c>
      <c r="G455" s="2">
        <v>-3.0257999999999998</v>
      </c>
      <c r="H455" s="1">
        <v>-0.13320000000000001</v>
      </c>
      <c r="I455" s="2">
        <v>-7.6499999999999999E-2</v>
      </c>
      <c r="J455" s="1">
        <v>-2.9838</v>
      </c>
      <c r="K455" s="2">
        <v>-1.4008</v>
      </c>
      <c r="L455" s="1">
        <v>-3.5966999999999998</v>
      </c>
      <c r="M455" s="2">
        <v>-1.6396999999999999</v>
      </c>
      <c r="N455" s="1">
        <v>2.8512</v>
      </c>
      <c r="O455" s="2">
        <v>-1.2976000000000001</v>
      </c>
      <c r="P455" s="1">
        <v>6.8316999999999997</v>
      </c>
      <c r="Q455" s="2">
        <v>1.829</v>
      </c>
      <c r="R455" s="1">
        <v>4.8311000000000002</v>
      </c>
      <c r="S455" s="2">
        <v>12.4861</v>
      </c>
      <c r="T455" s="1">
        <v>-4.7999999999999996E-3</v>
      </c>
    </row>
    <row r="456" spans="1:20" x14ac:dyDescent="0.25">
      <c r="A456" s="4">
        <v>201110</v>
      </c>
      <c r="B456" s="1">
        <v>6.7618999999999998</v>
      </c>
      <c r="C456" s="2">
        <v>-4.6245000000000003</v>
      </c>
      <c r="D456" s="1">
        <v>-0.1226</v>
      </c>
      <c r="E456" s="2">
        <v>2.5571000000000002</v>
      </c>
      <c r="F456" s="1">
        <v>-0.79179999999999995</v>
      </c>
      <c r="G456" s="2">
        <v>1.1939</v>
      </c>
      <c r="H456" s="1">
        <v>-0.5806</v>
      </c>
      <c r="I456" s="2">
        <v>-0.40289999999999998</v>
      </c>
      <c r="J456" s="1">
        <v>2.6351</v>
      </c>
      <c r="K456" s="2">
        <v>6.9500000000000006E-2</v>
      </c>
      <c r="L456" s="1">
        <v>2.6558999999999999</v>
      </c>
      <c r="M456" s="2">
        <v>-0.84440000000000004</v>
      </c>
      <c r="N456" s="1">
        <v>0.85929999999999995</v>
      </c>
      <c r="O456" s="2">
        <v>6.8947000000000003</v>
      </c>
      <c r="P456" s="1">
        <v>-8.6587999999999994</v>
      </c>
      <c r="Q456" s="2">
        <v>-0.3639</v>
      </c>
      <c r="R456" s="1">
        <v>1.5388999999999999</v>
      </c>
      <c r="S456" s="2">
        <v>-1.1848000000000001</v>
      </c>
      <c r="T456" s="1">
        <v>0.52070000000000005</v>
      </c>
    </row>
    <row r="457" spans="1:20" x14ac:dyDescent="0.25">
      <c r="A457">
        <v>201111</v>
      </c>
      <c r="B457" s="1">
        <v>-2.5314000000000001</v>
      </c>
      <c r="C457" s="2">
        <v>5.7906000000000004</v>
      </c>
      <c r="D457" s="1">
        <v>-0.52339999999999998</v>
      </c>
      <c r="E457" s="2">
        <v>-1.0593999999999999</v>
      </c>
      <c r="F457" s="1">
        <v>1.0880000000000001</v>
      </c>
      <c r="G457" s="2">
        <v>2.0396000000000001</v>
      </c>
      <c r="H457" s="1">
        <v>-0.45839999999999997</v>
      </c>
      <c r="I457" s="2">
        <v>-0.68610000000000004</v>
      </c>
      <c r="J457" s="1">
        <v>0.5181</v>
      </c>
      <c r="K457" s="2">
        <v>-0.61599999999999999</v>
      </c>
      <c r="L457" s="1">
        <v>-1.444</v>
      </c>
      <c r="M457" s="2">
        <v>-1.9910000000000001</v>
      </c>
      <c r="N457" s="1">
        <v>0.58150000000000002</v>
      </c>
      <c r="O457" s="2">
        <v>-3.6173999999999999</v>
      </c>
      <c r="P457" s="1">
        <v>3.1785999999999999</v>
      </c>
      <c r="Q457" s="2">
        <v>-1.4669000000000001</v>
      </c>
      <c r="R457" s="1">
        <v>-8.2952999999999992</v>
      </c>
      <c r="S457" s="2">
        <v>2.6063000000000001</v>
      </c>
      <c r="T457" s="1">
        <v>0.2732</v>
      </c>
    </row>
    <row r="458" spans="1:20" x14ac:dyDescent="0.25">
      <c r="A458">
        <v>201112</v>
      </c>
      <c r="B458" s="1">
        <v>1.8832</v>
      </c>
      <c r="C458" s="2">
        <v>-1.0043</v>
      </c>
      <c r="D458" s="1">
        <v>4.0144000000000002</v>
      </c>
      <c r="E458" s="2">
        <v>1.4814000000000001</v>
      </c>
      <c r="F458" s="1">
        <v>5.7428999999999997</v>
      </c>
      <c r="G458" s="2">
        <v>1.4874000000000001</v>
      </c>
      <c r="H458" s="1">
        <v>0.93400000000000005</v>
      </c>
      <c r="I458" s="2">
        <v>2.7101999999999999</v>
      </c>
      <c r="J458" s="1">
        <v>2.2864</v>
      </c>
      <c r="K458" s="2">
        <v>-1.8159000000000001</v>
      </c>
      <c r="L458" s="1">
        <v>-0.68130000000000002</v>
      </c>
      <c r="M458" s="2">
        <v>3.4967999999999999</v>
      </c>
      <c r="N458" s="1">
        <v>-1.8328</v>
      </c>
      <c r="O458" s="2">
        <v>3.5903999999999998</v>
      </c>
      <c r="P458" s="1">
        <v>4.7929000000000004</v>
      </c>
      <c r="Q458" s="2">
        <v>6.6776</v>
      </c>
      <c r="R458" s="1">
        <v>8.8932000000000002</v>
      </c>
      <c r="S458" s="2">
        <v>-12.914899999999999</v>
      </c>
      <c r="T458" s="1">
        <v>1.9540999999999999</v>
      </c>
    </row>
    <row r="459" spans="1:20" x14ac:dyDescent="0.25">
      <c r="A459" s="4">
        <v>201201</v>
      </c>
      <c r="B459" s="1">
        <v>-4.4000000000000003E-3</v>
      </c>
      <c r="C459" s="2">
        <v>-1.7831999999999999</v>
      </c>
      <c r="D459" s="1">
        <v>-1.2743</v>
      </c>
      <c r="E459" s="2">
        <v>-0.32219999999999999</v>
      </c>
      <c r="F459" s="1">
        <v>-8.3657000000000004</v>
      </c>
      <c r="G459" s="2">
        <v>-2.6126</v>
      </c>
      <c r="H459" s="1">
        <v>2.2374000000000001</v>
      </c>
      <c r="I459" s="2">
        <v>-2.5148999999999999</v>
      </c>
      <c r="J459" s="1">
        <v>1.6894</v>
      </c>
      <c r="K459" s="2">
        <v>2.1347</v>
      </c>
      <c r="L459" s="1">
        <v>-0.47939999999999999</v>
      </c>
      <c r="M459" s="2">
        <v>1.9943</v>
      </c>
      <c r="N459" s="1">
        <v>9.0503999999999998</v>
      </c>
      <c r="O459" s="2">
        <v>-4.3209999999999997</v>
      </c>
      <c r="P459" s="1">
        <v>-6.6916000000000002</v>
      </c>
      <c r="Q459" s="2">
        <v>-7.0693000000000001</v>
      </c>
      <c r="R459" s="1">
        <v>3.7913999999999999</v>
      </c>
      <c r="S459" s="2">
        <v>6.2489999999999997</v>
      </c>
      <c r="T459" s="1">
        <v>0.36470000000000002</v>
      </c>
    </row>
    <row r="460" spans="1:20" x14ac:dyDescent="0.25">
      <c r="A460">
        <v>201202</v>
      </c>
      <c r="B460" s="1">
        <v>-7.1284999999999998</v>
      </c>
      <c r="C460" s="2">
        <v>3.2376</v>
      </c>
      <c r="D460" s="1">
        <v>2.5167999999999999</v>
      </c>
      <c r="E460" s="2">
        <v>-0.16059999999999999</v>
      </c>
      <c r="F460" s="1">
        <v>4.8719999999999999</v>
      </c>
      <c r="G460" s="2">
        <v>1.4256</v>
      </c>
      <c r="H460" s="1">
        <v>0.91120000000000001</v>
      </c>
      <c r="I460" s="2">
        <v>2.1223999999999998</v>
      </c>
      <c r="J460" s="1">
        <v>-3.109</v>
      </c>
      <c r="K460" s="2">
        <v>-1.2317</v>
      </c>
      <c r="L460" s="1">
        <v>-2.5318000000000001</v>
      </c>
      <c r="M460" s="2">
        <v>4.5382999999999996</v>
      </c>
      <c r="N460" s="1">
        <v>-14.7776</v>
      </c>
      <c r="O460" s="2">
        <v>0.82299999999999995</v>
      </c>
      <c r="P460" s="1">
        <v>4.5364000000000004</v>
      </c>
      <c r="Q460" s="2">
        <v>3.0185</v>
      </c>
      <c r="R460" s="1">
        <v>-9.0348000000000006</v>
      </c>
      <c r="S460" s="2">
        <v>-0.86899999999999999</v>
      </c>
      <c r="T460" s="1">
        <v>-2.9820000000000002</v>
      </c>
    </row>
    <row r="461" spans="1:20" x14ac:dyDescent="0.25">
      <c r="A461">
        <v>201203</v>
      </c>
      <c r="B461" s="1">
        <v>13.8866</v>
      </c>
      <c r="C461" s="2">
        <v>-1.9052</v>
      </c>
      <c r="D461" s="1">
        <v>-4.9599999999999998E-2</v>
      </c>
      <c r="E461" s="2">
        <v>-0.39660000000000001</v>
      </c>
      <c r="F461" s="1">
        <v>-2.5531000000000001</v>
      </c>
      <c r="G461" s="2">
        <v>0.19159999999999999</v>
      </c>
      <c r="H461" s="1">
        <v>-1.8563000000000001</v>
      </c>
      <c r="I461" s="2">
        <v>5.5300000000000002E-2</v>
      </c>
      <c r="J461" s="1">
        <v>20.415600000000001</v>
      </c>
      <c r="K461" s="2">
        <v>-1.2709999999999999</v>
      </c>
      <c r="L461" s="1">
        <v>8.0129000000000001</v>
      </c>
      <c r="M461" s="2">
        <v>-3.2753999999999999</v>
      </c>
      <c r="N461" s="1">
        <v>10.1564</v>
      </c>
      <c r="O461" s="2">
        <v>-1.5757000000000001</v>
      </c>
      <c r="P461" s="1">
        <v>-1.5311999999999999</v>
      </c>
      <c r="Q461" s="2">
        <v>2.0011000000000001</v>
      </c>
      <c r="R461" s="1">
        <v>6.2100999999999997</v>
      </c>
      <c r="S461" s="2">
        <v>9.3150999999999993</v>
      </c>
      <c r="T461" s="1">
        <v>5.7228000000000003</v>
      </c>
    </row>
    <row r="462" spans="1:20" x14ac:dyDescent="0.25">
      <c r="A462" s="4">
        <v>201204</v>
      </c>
      <c r="B462" s="1">
        <v>-4.1140999999999996</v>
      </c>
      <c r="C462" s="2">
        <v>-1.6512</v>
      </c>
      <c r="D462" s="1">
        <v>-1.1809000000000001</v>
      </c>
      <c r="E462" s="2">
        <v>4.8000000000000001E-2</v>
      </c>
      <c r="F462" s="1">
        <v>3.5261</v>
      </c>
      <c r="G462" s="2">
        <v>-2.5579000000000001</v>
      </c>
      <c r="H462" s="1">
        <v>0.86460000000000004</v>
      </c>
      <c r="I462" s="2">
        <v>-1.6108</v>
      </c>
      <c r="J462" s="1">
        <v>-18.3887</v>
      </c>
      <c r="K462" s="2">
        <v>0.80330000000000001</v>
      </c>
      <c r="L462" s="1">
        <v>-1.2394000000000001</v>
      </c>
      <c r="M462" s="2">
        <v>2.5653999999999999</v>
      </c>
      <c r="N462" s="1">
        <v>-2.7342</v>
      </c>
      <c r="O462" s="2">
        <v>1.1025</v>
      </c>
      <c r="P462" s="1">
        <v>-0.9093</v>
      </c>
      <c r="Q462" s="2">
        <v>-2.9626999999999999</v>
      </c>
      <c r="R462" s="1">
        <v>-3.1711</v>
      </c>
      <c r="S462" s="2">
        <v>-8.2216000000000005</v>
      </c>
      <c r="T462" s="1">
        <v>-1.9401999999999999</v>
      </c>
    </row>
    <row r="463" spans="1:20" x14ac:dyDescent="0.25">
      <c r="A463">
        <v>201205</v>
      </c>
      <c r="B463" s="1">
        <v>0.46029999999999999</v>
      </c>
      <c r="C463" s="2">
        <v>2.1109</v>
      </c>
      <c r="D463" s="1">
        <v>-1.2487999999999999</v>
      </c>
      <c r="E463" s="2">
        <v>-0.1197</v>
      </c>
      <c r="F463" s="1">
        <v>0.1444</v>
      </c>
      <c r="G463" s="2">
        <v>-5.6099999999999997E-2</v>
      </c>
      <c r="H463" s="1">
        <v>-2.9537</v>
      </c>
      <c r="I463" s="2">
        <v>0.45090000000000002</v>
      </c>
      <c r="J463" s="1">
        <v>-4.3400000000000001E-2</v>
      </c>
      <c r="K463" s="2">
        <v>-0.77800000000000002</v>
      </c>
      <c r="L463" s="1">
        <v>1.9446000000000001</v>
      </c>
      <c r="M463" s="2">
        <v>-0.47310000000000002</v>
      </c>
      <c r="N463" s="1">
        <v>1.3885000000000001</v>
      </c>
      <c r="O463" s="2">
        <v>0.51359999999999995</v>
      </c>
      <c r="P463" s="1">
        <v>-4.8517000000000001</v>
      </c>
      <c r="Q463" s="2">
        <v>-1.7331000000000001</v>
      </c>
      <c r="R463" s="1">
        <v>0.74760000000000004</v>
      </c>
      <c r="S463" s="2">
        <v>1.7383999999999999</v>
      </c>
      <c r="T463" s="1">
        <v>-0.46610000000000001</v>
      </c>
    </row>
    <row r="464" spans="1:20" x14ac:dyDescent="0.25">
      <c r="A464">
        <v>201206</v>
      </c>
      <c r="B464" s="1">
        <v>-0.59219999999999995</v>
      </c>
      <c r="C464" s="2">
        <v>1.0018</v>
      </c>
      <c r="D464" s="1">
        <v>1.5088999999999999</v>
      </c>
      <c r="E464" s="2">
        <v>2.7006000000000001</v>
      </c>
      <c r="F464" s="1">
        <v>-1.2948999999999999</v>
      </c>
      <c r="G464" s="2">
        <v>-1.5367</v>
      </c>
      <c r="H464" s="1">
        <v>4.4493</v>
      </c>
      <c r="I464" s="2">
        <v>-8.9999999999999998E-4</v>
      </c>
      <c r="J464" s="1">
        <v>0.71460000000000001</v>
      </c>
      <c r="K464" s="2">
        <v>-2.4460999999999999</v>
      </c>
      <c r="L464" s="1">
        <v>-4.9595000000000002</v>
      </c>
      <c r="M464" s="2">
        <v>-0.76439999999999997</v>
      </c>
      <c r="N464" s="1">
        <v>1.3522000000000001</v>
      </c>
      <c r="O464" s="2">
        <v>4.8794000000000004</v>
      </c>
      <c r="P464" s="1">
        <v>2.7429000000000001</v>
      </c>
      <c r="Q464" s="2">
        <v>0.32490000000000002</v>
      </c>
      <c r="R464" s="1">
        <v>0.74519999999999997</v>
      </c>
      <c r="S464" s="2">
        <v>-0.47249999999999998</v>
      </c>
      <c r="T464" s="1">
        <v>-1.5618000000000001</v>
      </c>
    </row>
    <row r="465" spans="1:20" x14ac:dyDescent="0.25">
      <c r="A465" s="4">
        <v>201207</v>
      </c>
      <c r="B465" s="1">
        <v>-2.9729000000000001</v>
      </c>
      <c r="C465" s="2">
        <v>-0.38479999999999998</v>
      </c>
      <c r="D465" s="1">
        <v>1.1725000000000001</v>
      </c>
      <c r="E465" s="2">
        <v>-0.89370000000000005</v>
      </c>
      <c r="F465" s="1">
        <v>-2.2347999999999999</v>
      </c>
      <c r="G465" s="2">
        <v>0.62470000000000003</v>
      </c>
      <c r="H465" s="1">
        <v>-2.7303000000000002</v>
      </c>
      <c r="I465" s="2">
        <v>-0.33600000000000002</v>
      </c>
      <c r="J465" s="1">
        <v>3.1901999999999999</v>
      </c>
      <c r="K465" s="2">
        <v>-3.3599999999999998E-2</v>
      </c>
      <c r="L465" s="1">
        <v>-0.61350000000000005</v>
      </c>
      <c r="M465" s="2">
        <v>-5.5800000000000002E-2</v>
      </c>
      <c r="N465" s="1">
        <v>-3.7444000000000002</v>
      </c>
      <c r="O465" s="2">
        <v>0.49840000000000001</v>
      </c>
      <c r="P465" s="1">
        <v>0.85589999999999999</v>
      </c>
      <c r="Q465" s="2">
        <v>-0.38080000000000003</v>
      </c>
      <c r="R465" s="1">
        <v>-0.91639999999999999</v>
      </c>
      <c r="S465" s="2">
        <v>-0.9375</v>
      </c>
      <c r="T465" s="1">
        <v>-0.55089999999999995</v>
      </c>
    </row>
    <row r="466" spans="1:20" x14ac:dyDescent="0.25">
      <c r="A466">
        <v>201208</v>
      </c>
      <c r="B466" s="1">
        <v>3.5066000000000002</v>
      </c>
      <c r="C466" s="2">
        <v>2.0914000000000001</v>
      </c>
      <c r="D466" s="1">
        <v>-1.4921</v>
      </c>
      <c r="E466" s="2">
        <v>-2.9033000000000002</v>
      </c>
      <c r="F466" s="1">
        <v>4.2309000000000001</v>
      </c>
      <c r="G466" s="2">
        <v>4.0522999999999998</v>
      </c>
      <c r="H466" s="1">
        <v>2.8456000000000001</v>
      </c>
      <c r="I466" s="2">
        <v>0.64170000000000005</v>
      </c>
      <c r="J466" s="1">
        <v>-1.0559000000000001</v>
      </c>
      <c r="K466" s="2">
        <v>4.6166</v>
      </c>
      <c r="L466" s="1">
        <v>-0.57940000000000003</v>
      </c>
      <c r="M466" s="2">
        <v>1.7377</v>
      </c>
      <c r="N466" s="1">
        <v>1.0757000000000001</v>
      </c>
      <c r="O466" s="2">
        <v>-4.2742000000000004</v>
      </c>
      <c r="P466" s="1">
        <v>1.0741000000000001</v>
      </c>
      <c r="Q466" s="2">
        <v>0.15870000000000001</v>
      </c>
      <c r="R466" s="1">
        <v>3.3146</v>
      </c>
      <c r="S466" s="2">
        <v>0.41589999999999999</v>
      </c>
      <c r="T466" s="1">
        <v>-0.15129999999999999</v>
      </c>
    </row>
    <row r="467" spans="1:20" x14ac:dyDescent="0.25">
      <c r="A467">
        <v>201209</v>
      </c>
      <c r="B467" s="1">
        <v>-3.6093000000000002</v>
      </c>
      <c r="C467" s="2">
        <v>-6.8297999999999996</v>
      </c>
      <c r="D467" s="1">
        <v>-2.7063000000000001</v>
      </c>
      <c r="E467" s="2">
        <v>-0.1457</v>
      </c>
      <c r="F467" s="1">
        <v>-2.6642999999999999</v>
      </c>
      <c r="G467" s="2">
        <v>-4.7145999999999999</v>
      </c>
      <c r="H467" s="1">
        <v>-2.9681999999999999</v>
      </c>
      <c r="I467" s="2">
        <v>-1.1077999999999999</v>
      </c>
      <c r="J467" s="1">
        <v>5.6013000000000002</v>
      </c>
      <c r="K467" s="2">
        <v>-3.8506</v>
      </c>
      <c r="L467" s="1">
        <v>9.74</v>
      </c>
      <c r="M467" s="2">
        <v>-3.7425000000000002</v>
      </c>
      <c r="N467" s="1">
        <v>4.2355</v>
      </c>
      <c r="O467" s="2">
        <v>2.7844000000000002</v>
      </c>
      <c r="P467" s="1">
        <v>-1.7273000000000001</v>
      </c>
      <c r="Q467" s="2">
        <v>-4.1227999999999998</v>
      </c>
      <c r="R467" s="1">
        <v>4.0842999999999998</v>
      </c>
      <c r="S467" s="2">
        <v>3.3000000000000002E-2</v>
      </c>
      <c r="T467" s="1">
        <v>0.81679999999999997</v>
      </c>
    </row>
    <row r="468" spans="1:20" x14ac:dyDescent="0.25">
      <c r="A468" s="4">
        <v>201210</v>
      </c>
      <c r="B468" s="1">
        <v>1.3306</v>
      </c>
      <c r="C468" s="2">
        <v>6.6134000000000004</v>
      </c>
      <c r="D468" s="1">
        <v>0.71530000000000005</v>
      </c>
      <c r="E468" s="2">
        <v>-1.2628999999999999</v>
      </c>
      <c r="F468" s="1">
        <v>1.1655</v>
      </c>
      <c r="G468" s="2">
        <v>-1.4480999999999999</v>
      </c>
      <c r="H468" s="1">
        <v>-0.2485</v>
      </c>
      <c r="I468" s="2">
        <v>1.9365000000000001</v>
      </c>
      <c r="J468" s="1">
        <v>-4.6578999999999997</v>
      </c>
      <c r="K468" s="2">
        <v>-1.3481000000000001</v>
      </c>
      <c r="L468" s="1">
        <v>-11.6549</v>
      </c>
      <c r="M468" s="2">
        <v>1.0891999999999999</v>
      </c>
      <c r="N468" s="1">
        <v>-8.4681999999999995</v>
      </c>
      <c r="O468" s="2">
        <v>5.5199999999999999E-2</v>
      </c>
      <c r="P468" s="1">
        <v>-2.7385000000000002</v>
      </c>
      <c r="Q468" s="2">
        <v>0.39400000000000002</v>
      </c>
      <c r="R468" s="1">
        <v>-8.6133000000000006</v>
      </c>
      <c r="S468" s="2">
        <v>7.2944000000000004</v>
      </c>
      <c r="T468" s="1">
        <v>-1.8278000000000001</v>
      </c>
    </row>
    <row r="469" spans="1:20" x14ac:dyDescent="0.25">
      <c r="A469">
        <v>201211</v>
      </c>
      <c r="B469" s="1">
        <v>4.1989999999999998</v>
      </c>
      <c r="C469" s="2">
        <v>-2.5874000000000001</v>
      </c>
      <c r="D469" s="1">
        <v>5.9417999999999997</v>
      </c>
      <c r="E469" s="2">
        <v>2.7425999999999999</v>
      </c>
      <c r="F469" s="1">
        <v>0.63</v>
      </c>
      <c r="G469" s="2">
        <v>-2.7462</v>
      </c>
      <c r="H469" s="1">
        <v>-1.0665</v>
      </c>
      <c r="I469" s="2">
        <v>-3.3742000000000001</v>
      </c>
      <c r="J469" s="1">
        <v>-3.8353999999999999</v>
      </c>
      <c r="K469" s="2">
        <v>-0.55789999999999995</v>
      </c>
      <c r="L469" s="1">
        <v>4.4108999999999998</v>
      </c>
      <c r="M469" s="2">
        <v>2.4175</v>
      </c>
      <c r="N469" s="1">
        <v>6.4667000000000003</v>
      </c>
      <c r="O469" s="2">
        <v>-1.5370999999999999</v>
      </c>
      <c r="P469" s="1">
        <v>-6.7599999999999993E-2</v>
      </c>
      <c r="Q469" s="2">
        <v>2.0785</v>
      </c>
      <c r="R469" s="1">
        <v>3.7090000000000001</v>
      </c>
      <c r="S469" s="2">
        <v>-2.8161999999999998</v>
      </c>
      <c r="T469" s="1">
        <v>3.6966000000000001</v>
      </c>
    </row>
    <row r="470" spans="1:20" x14ac:dyDescent="0.25">
      <c r="A470">
        <v>201212</v>
      </c>
      <c r="B470" s="1">
        <v>-6.4542000000000002</v>
      </c>
      <c r="C470" s="2">
        <v>-5.9611999999999998</v>
      </c>
      <c r="D470" s="1">
        <v>-3.2279</v>
      </c>
      <c r="E470" s="2">
        <v>-2.2294</v>
      </c>
      <c r="F470" s="1">
        <v>3.4043999999999999</v>
      </c>
      <c r="G470" s="2">
        <v>4.0004999999999997</v>
      </c>
      <c r="H470" s="1">
        <v>-0.39069999999999999</v>
      </c>
      <c r="I470" s="2">
        <v>-0.80520000000000003</v>
      </c>
      <c r="J470" s="1">
        <v>-8.4664000000000001</v>
      </c>
      <c r="K470" s="2">
        <v>0.23630000000000001</v>
      </c>
      <c r="L470" s="1">
        <v>2.4445000000000001</v>
      </c>
      <c r="M470" s="2">
        <v>-2.5270999999999999</v>
      </c>
      <c r="N470" s="1">
        <v>-7.2601000000000004</v>
      </c>
      <c r="O470" s="2">
        <v>-0.92179999999999995</v>
      </c>
      <c r="P470" s="1">
        <v>5.0000000000000001E-4</v>
      </c>
      <c r="Q470" s="2">
        <v>-3.5428999999999999</v>
      </c>
      <c r="R470" s="1">
        <v>-0.9204</v>
      </c>
      <c r="S470" s="2">
        <v>-10.3249</v>
      </c>
      <c r="T470" s="1">
        <v>-2.6852999999999998</v>
      </c>
    </row>
    <row r="471" spans="1:20" x14ac:dyDescent="0.25">
      <c r="A471" s="4">
        <v>201301</v>
      </c>
      <c r="B471" s="1">
        <v>-0.81840000000000002</v>
      </c>
      <c r="C471" s="2">
        <v>7.5380000000000003</v>
      </c>
      <c r="D471" s="1">
        <v>-9.1700000000000004E-2</v>
      </c>
      <c r="E471" s="2">
        <v>2.9887000000000001</v>
      </c>
      <c r="F471" s="1">
        <v>-1.9055</v>
      </c>
      <c r="G471" s="2">
        <v>8.0123999999999995</v>
      </c>
      <c r="H471" s="1">
        <v>0.96350000000000002</v>
      </c>
      <c r="I471" s="2">
        <v>2.7637</v>
      </c>
      <c r="J471" s="1">
        <v>16.073899999999998</v>
      </c>
      <c r="K471" s="2">
        <v>1.0499000000000001</v>
      </c>
      <c r="L471" s="1">
        <v>1.9674</v>
      </c>
      <c r="M471" s="2">
        <v>0.1643</v>
      </c>
      <c r="N471" s="1">
        <v>5.968</v>
      </c>
      <c r="O471" s="2">
        <v>3.2330000000000001</v>
      </c>
      <c r="P471" s="1">
        <v>2.5468999999999999</v>
      </c>
      <c r="Q471" s="2">
        <v>2.7511000000000001</v>
      </c>
      <c r="R471" s="1">
        <v>1.5328999999999999</v>
      </c>
      <c r="S471" s="2">
        <v>5.2530000000000001</v>
      </c>
      <c r="T471" s="1">
        <v>1.3476999999999999</v>
      </c>
    </row>
    <row r="472" spans="1:20" x14ac:dyDescent="0.25">
      <c r="A472">
        <v>201302</v>
      </c>
      <c r="B472" s="1">
        <v>-0.3332</v>
      </c>
      <c r="C472" s="2">
        <v>-5.7502000000000004</v>
      </c>
      <c r="D472" s="1">
        <v>0.70150000000000001</v>
      </c>
      <c r="E472" s="2">
        <v>0.33100000000000002</v>
      </c>
      <c r="F472" s="1">
        <v>-1.6621999999999999</v>
      </c>
      <c r="G472" s="2">
        <v>-11.5723</v>
      </c>
      <c r="H472" s="1">
        <v>1.4146000000000001</v>
      </c>
      <c r="I472" s="2">
        <v>-2.1377999999999999</v>
      </c>
      <c r="J472" s="1">
        <v>-2.4342999999999999</v>
      </c>
      <c r="K472" s="2">
        <v>-1.7307999999999999</v>
      </c>
      <c r="L472" s="1">
        <v>6.8707000000000003</v>
      </c>
      <c r="M472" s="2">
        <v>-0.45710000000000001</v>
      </c>
      <c r="N472" s="1">
        <v>-1.5923</v>
      </c>
      <c r="O472" s="2">
        <v>-1.8542000000000001</v>
      </c>
      <c r="P472" s="1">
        <v>-4.7390999999999996</v>
      </c>
      <c r="Q472" s="2">
        <v>-4.1467000000000001</v>
      </c>
      <c r="R472" s="1">
        <v>-2.4127999999999998</v>
      </c>
      <c r="S472" s="2">
        <v>-0.747</v>
      </c>
      <c r="T472" s="1">
        <v>1.7899999999999999E-2</v>
      </c>
    </row>
    <row r="473" spans="1:20" x14ac:dyDescent="0.25">
      <c r="A473">
        <v>201303</v>
      </c>
      <c r="B473" s="1">
        <v>-0.52239999999999998</v>
      </c>
      <c r="C473" s="2">
        <v>2.6434000000000002</v>
      </c>
      <c r="D473" s="1">
        <v>3.0739999999999998</v>
      </c>
      <c r="E473" s="2">
        <v>1.6534</v>
      </c>
      <c r="F473" s="1">
        <v>1.0612999999999999</v>
      </c>
      <c r="G473" s="2">
        <v>4.5542999999999996</v>
      </c>
      <c r="H473" s="1">
        <v>-2.2214999999999998</v>
      </c>
      <c r="I473" s="2">
        <v>0.48249999999999998</v>
      </c>
      <c r="J473" s="1">
        <v>-1.679</v>
      </c>
      <c r="K473" s="2">
        <v>-1.6990000000000001</v>
      </c>
      <c r="L473" s="1">
        <v>1.0026999999999999</v>
      </c>
      <c r="M473" s="2">
        <v>-2.1777000000000002</v>
      </c>
      <c r="N473" s="1">
        <v>-0.77110000000000001</v>
      </c>
      <c r="O473" s="2">
        <v>-11.5031</v>
      </c>
      <c r="P473" s="1">
        <v>1.5092000000000001</v>
      </c>
      <c r="Q473" s="2">
        <v>-4.8832000000000004</v>
      </c>
      <c r="R473" s="1">
        <v>-1.1299999999999999</v>
      </c>
      <c r="S473" s="2">
        <v>9.4977999999999998</v>
      </c>
      <c r="T473" s="1">
        <v>-2.9973000000000001</v>
      </c>
    </row>
    <row r="474" spans="1:20" x14ac:dyDescent="0.25">
      <c r="A474" s="4">
        <v>201304</v>
      </c>
      <c r="B474" s="1">
        <v>0.1104</v>
      </c>
      <c r="C474" s="2">
        <v>0.77210000000000001</v>
      </c>
      <c r="D474" s="1">
        <v>-3.1718999999999999</v>
      </c>
      <c r="E474" s="2">
        <v>-0.5847</v>
      </c>
      <c r="F474" s="1">
        <v>-0.4577</v>
      </c>
      <c r="G474" s="2">
        <v>-1.4076</v>
      </c>
      <c r="H474" s="1">
        <v>0.84799999999999998</v>
      </c>
      <c r="I474" s="2">
        <v>0.31080000000000002</v>
      </c>
      <c r="J474" s="1">
        <v>4.3734999999999999</v>
      </c>
      <c r="K474" s="2">
        <v>-1.9073</v>
      </c>
      <c r="L474" s="1">
        <v>-1.1693</v>
      </c>
      <c r="M474" s="2">
        <v>-1.9527000000000001</v>
      </c>
      <c r="N474" s="1">
        <v>3.1471</v>
      </c>
      <c r="O474" s="2">
        <v>23.723299999999998</v>
      </c>
      <c r="P474" s="1">
        <v>0.57799999999999996</v>
      </c>
      <c r="Q474" s="2">
        <v>2.94</v>
      </c>
      <c r="R474" s="1">
        <v>6.2060000000000004</v>
      </c>
      <c r="S474" s="2">
        <v>-3.3382999999999998</v>
      </c>
      <c r="T474" s="1">
        <v>2.1082999999999998</v>
      </c>
    </row>
    <row r="475" spans="1:20" x14ac:dyDescent="0.25">
      <c r="A475">
        <v>201305</v>
      </c>
      <c r="B475" s="1">
        <v>2.1522999999999999</v>
      </c>
      <c r="C475" s="2">
        <v>-1.5156000000000001</v>
      </c>
      <c r="D475" s="1">
        <v>-2.5005000000000002</v>
      </c>
      <c r="E475" s="2">
        <v>-2.0417000000000001</v>
      </c>
      <c r="F475" s="1">
        <v>-1.0599000000000001</v>
      </c>
      <c r="G475" s="2">
        <v>-3.6387999999999998</v>
      </c>
      <c r="H475" s="1">
        <v>-2.7296</v>
      </c>
      <c r="I475" s="2">
        <v>-0.78590000000000004</v>
      </c>
      <c r="J475" s="1">
        <v>-5.0191999999999997</v>
      </c>
      <c r="K475" s="2">
        <v>-1.4568000000000001</v>
      </c>
      <c r="L475" s="1">
        <v>4.0072000000000001</v>
      </c>
      <c r="M475" s="2">
        <v>1.6601999999999999</v>
      </c>
      <c r="N475" s="1">
        <v>-1.0206</v>
      </c>
      <c r="O475" s="2">
        <v>-8.3134999999999994</v>
      </c>
      <c r="P475" s="1">
        <v>-2.1503999999999999</v>
      </c>
      <c r="Q475" s="2">
        <v>0.82789999999999997</v>
      </c>
      <c r="R475" s="1">
        <v>-3.5798999999999999</v>
      </c>
      <c r="S475" s="2">
        <v>0.14219999999999999</v>
      </c>
      <c r="T475" s="1">
        <v>1.9610000000000001</v>
      </c>
    </row>
    <row r="476" spans="1:20" x14ac:dyDescent="0.25">
      <c r="A476">
        <v>201306</v>
      </c>
      <c r="B476" s="1">
        <v>1.6315</v>
      </c>
      <c r="C476" s="2">
        <v>1.3447</v>
      </c>
      <c r="D476" s="1">
        <v>0.20660000000000001</v>
      </c>
      <c r="E476" s="2">
        <v>1.536</v>
      </c>
      <c r="F476" s="1">
        <v>0.43640000000000001</v>
      </c>
      <c r="G476" s="2">
        <v>1.2788999999999999</v>
      </c>
      <c r="H476" s="1">
        <v>0.67510000000000003</v>
      </c>
      <c r="I476" s="2">
        <v>2.7221000000000002</v>
      </c>
      <c r="J476" s="1">
        <v>5.4010999999999996</v>
      </c>
      <c r="K476" s="2">
        <v>3.3729</v>
      </c>
      <c r="L476" s="1">
        <v>-0.80640000000000001</v>
      </c>
      <c r="M476" s="2">
        <v>2.2818000000000001</v>
      </c>
      <c r="N476" s="1">
        <v>1.9014</v>
      </c>
      <c r="O476" s="2">
        <v>3.7400000000000003E-2</v>
      </c>
      <c r="P476" s="1">
        <v>2.5809000000000002</v>
      </c>
      <c r="Q476" s="2">
        <v>1.9120999999999999</v>
      </c>
      <c r="R476" s="1">
        <v>-1.0282</v>
      </c>
      <c r="S476" s="2">
        <v>0.7883</v>
      </c>
      <c r="T476" s="1">
        <v>-2.8014999999999999</v>
      </c>
    </row>
    <row r="477" spans="1:20" x14ac:dyDescent="0.25">
      <c r="A477" s="4">
        <v>201307</v>
      </c>
      <c r="B477" s="1">
        <v>2.2324000000000002</v>
      </c>
      <c r="C477" s="2">
        <v>5.2537000000000003</v>
      </c>
      <c r="D477" s="1">
        <v>0.8881</v>
      </c>
      <c r="E477" s="2">
        <v>0.34960000000000002</v>
      </c>
      <c r="F477" s="1">
        <v>3.7576000000000001</v>
      </c>
      <c r="G477" s="2">
        <v>5.5278999999999998</v>
      </c>
      <c r="H477" s="1">
        <v>2.9996</v>
      </c>
      <c r="I477" s="2">
        <v>-1.2053</v>
      </c>
      <c r="J477" s="1">
        <v>-0.3201</v>
      </c>
      <c r="K477" s="2">
        <v>-2.29E-2</v>
      </c>
      <c r="L477" s="1">
        <v>2.2507999999999999</v>
      </c>
      <c r="M477" s="2">
        <v>-1.7875000000000001</v>
      </c>
      <c r="N477" s="1">
        <v>10.005800000000001</v>
      </c>
      <c r="O477" s="2">
        <v>1.6188</v>
      </c>
      <c r="P477" s="1">
        <v>-1.3210999999999999</v>
      </c>
      <c r="Q477" s="2">
        <v>0.22869999999999999</v>
      </c>
      <c r="R477" s="1">
        <v>2.8965000000000001</v>
      </c>
      <c r="S477" s="2">
        <v>3.5165999999999999</v>
      </c>
      <c r="T477" s="1">
        <v>1.2873000000000001</v>
      </c>
    </row>
    <row r="478" spans="1:20" x14ac:dyDescent="0.25">
      <c r="A478">
        <v>201308</v>
      </c>
      <c r="B478" s="1">
        <v>4.1806000000000001</v>
      </c>
      <c r="C478" s="2">
        <v>-4.0141</v>
      </c>
      <c r="D478" s="1">
        <v>-3.2336</v>
      </c>
      <c r="E478" s="2">
        <v>2.5076000000000001</v>
      </c>
      <c r="F478" s="1">
        <v>0.85019999999999996</v>
      </c>
      <c r="G478" s="2">
        <v>-0.32290000000000002</v>
      </c>
      <c r="H478" s="1">
        <v>-3.7181999999999999</v>
      </c>
      <c r="I478" s="2">
        <v>1.2109000000000001</v>
      </c>
      <c r="J478" s="1">
        <v>1.3546</v>
      </c>
      <c r="K478" s="2">
        <v>0.38129999999999997</v>
      </c>
      <c r="L478" s="1">
        <v>1.1355999999999999</v>
      </c>
      <c r="M478" s="2">
        <v>1.0051000000000001</v>
      </c>
      <c r="N478" s="1">
        <v>0.65949999999999998</v>
      </c>
      <c r="O478" s="2">
        <v>5.1421999999999999</v>
      </c>
      <c r="P478" s="1">
        <v>1.694</v>
      </c>
      <c r="Q478" s="2">
        <v>-0.88529999999999998</v>
      </c>
      <c r="R478" s="1">
        <v>-2.5333999999999999</v>
      </c>
      <c r="S478" s="2">
        <v>-7.9913999999999996</v>
      </c>
      <c r="T478" s="1">
        <v>0.23960000000000001</v>
      </c>
    </row>
    <row r="479" spans="1:20" x14ac:dyDescent="0.25">
      <c r="A479">
        <v>201309</v>
      </c>
      <c r="B479" s="1">
        <v>-2.0236999999999998</v>
      </c>
      <c r="C479" s="2">
        <v>0.28549999999999998</v>
      </c>
      <c r="D479" s="1">
        <v>1.7407999999999999</v>
      </c>
      <c r="E479" s="2">
        <v>0.47560000000000002</v>
      </c>
      <c r="F479" s="1">
        <v>-0.76160000000000005</v>
      </c>
      <c r="G479" s="2">
        <v>1.7145999999999999</v>
      </c>
      <c r="H479" s="1">
        <v>2.8399000000000001</v>
      </c>
      <c r="I479" s="2">
        <v>-2.4731999999999998</v>
      </c>
      <c r="J479" s="1">
        <v>-0.9244</v>
      </c>
      <c r="K479" s="2">
        <v>-0.15820000000000001</v>
      </c>
      <c r="L479" s="1">
        <v>1.9770000000000001</v>
      </c>
      <c r="M479" s="2">
        <v>-0.39419999999999999</v>
      </c>
      <c r="N479" s="1">
        <v>-12.061199999999999</v>
      </c>
      <c r="O479" s="2">
        <v>1.1964999999999999</v>
      </c>
      <c r="P479" s="1">
        <v>2.3948999999999998</v>
      </c>
      <c r="Q479" s="2">
        <v>-0.68540000000000001</v>
      </c>
      <c r="R479" s="1">
        <v>0.50429999999999997</v>
      </c>
      <c r="S479" s="2">
        <v>8.7218</v>
      </c>
      <c r="T479" s="1">
        <v>1.3589</v>
      </c>
    </row>
    <row r="480" spans="1:20" x14ac:dyDescent="0.25">
      <c r="A480" s="4">
        <v>201310</v>
      </c>
      <c r="B480" s="1">
        <v>-2.0924999999999998</v>
      </c>
      <c r="C480" s="2">
        <v>3.7898999999999998</v>
      </c>
      <c r="D480" s="1">
        <v>0.99719999999999998</v>
      </c>
      <c r="E480" s="2">
        <v>-1.8483000000000001</v>
      </c>
      <c r="F480" s="1">
        <v>-4.8394000000000004</v>
      </c>
      <c r="G480" s="2">
        <v>-2.2191000000000001</v>
      </c>
      <c r="H480" s="1">
        <v>-1.0963000000000001</v>
      </c>
      <c r="I480" s="2">
        <v>1.607</v>
      </c>
      <c r="J480" s="1">
        <v>1.0387999999999999</v>
      </c>
      <c r="K480" s="2">
        <v>-0.80789999999999995</v>
      </c>
      <c r="L480" s="1">
        <v>-9.4200000000000006E-2</v>
      </c>
      <c r="M480" s="2">
        <v>-1.0445</v>
      </c>
      <c r="N480" s="1">
        <v>2.3824999999999998</v>
      </c>
      <c r="O480" s="2">
        <v>-7.085</v>
      </c>
      <c r="P480" s="1">
        <v>-2.9089</v>
      </c>
      <c r="Q480" s="2">
        <v>1.1660999999999999</v>
      </c>
      <c r="R480" s="1">
        <v>-0.98260000000000003</v>
      </c>
      <c r="S480" s="2">
        <v>2.1019999999999999</v>
      </c>
      <c r="T480" s="1">
        <v>-5.0000000000000001E-4</v>
      </c>
    </row>
    <row r="481" spans="1:20" x14ac:dyDescent="0.25">
      <c r="A481">
        <v>201311</v>
      </c>
      <c r="B481" s="1">
        <v>0.67230000000000001</v>
      </c>
      <c r="C481" s="2">
        <v>-3.8521999999999998</v>
      </c>
      <c r="D481" s="1">
        <v>-0.67369999999999997</v>
      </c>
      <c r="E481" s="2">
        <v>1.4457</v>
      </c>
      <c r="F481" s="1">
        <v>4.4786999999999999</v>
      </c>
      <c r="G481" s="2">
        <v>-4.9481000000000002</v>
      </c>
      <c r="H481" s="1">
        <v>-0.46389999999999998</v>
      </c>
      <c r="I481" s="2">
        <v>1.89E-2</v>
      </c>
      <c r="J481" s="1">
        <v>1.1803999999999999</v>
      </c>
      <c r="K481" s="2">
        <v>-1.7213000000000001</v>
      </c>
      <c r="L481" s="1">
        <v>2.5346000000000002</v>
      </c>
      <c r="M481" s="2">
        <v>0.41060000000000002</v>
      </c>
      <c r="N481" s="1">
        <v>0.98140000000000005</v>
      </c>
      <c r="O481" s="2">
        <v>5.9809999999999999</v>
      </c>
      <c r="P481" s="1">
        <v>1.3124</v>
      </c>
      <c r="Q481" s="2">
        <v>0.72409999999999997</v>
      </c>
      <c r="R481" s="1">
        <v>6.3009000000000004</v>
      </c>
      <c r="S481" s="2">
        <v>-3.0078999999999998</v>
      </c>
      <c r="T481" s="1">
        <v>-1.2806999999999999</v>
      </c>
    </row>
    <row r="482" spans="1:20" x14ac:dyDescent="0.25">
      <c r="A482">
        <v>201312</v>
      </c>
      <c r="B482" s="1">
        <v>1.6839</v>
      </c>
      <c r="C482" s="2">
        <v>-1.3349</v>
      </c>
      <c r="D482" s="1">
        <v>1.8424</v>
      </c>
      <c r="E482" s="2">
        <v>1.0764</v>
      </c>
      <c r="F482" s="1">
        <v>-8.4900000000000003E-2</v>
      </c>
      <c r="G482" s="2">
        <v>6.4561999999999999</v>
      </c>
      <c r="H482" s="1">
        <v>1.2028000000000001</v>
      </c>
      <c r="I482" s="2">
        <v>-2.0649000000000002</v>
      </c>
      <c r="J482" s="1">
        <v>0.26579999999999998</v>
      </c>
      <c r="K482" s="2">
        <v>3.2382</v>
      </c>
      <c r="L482" s="1">
        <v>-0.57989999999999997</v>
      </c>
      <c r="M482" s="2">
        <v>1.6359999999999999</v>
      </c>
      <c r="N482" s="1">
        <v>4.4767000000000001</v>
      </c>
      <c r="O482" s="2">
        <v>2.3043</v>
      </c>
      <c r="P482" s="1">
        <v>1.8545</v>
      </c>
      <c r="Q482" s="2">
        <v>2.8147000000000002</v>
      </c>
      <c r="R482" s="1">
        <v>-2.2113999999999998</v>
      </c>
      <c r="S482" s="2">
        <v>-13.1113</v>
      </c>
      <c r="T482" s="1">
        <v>-0.44600000000000001</v>
      </c>
    </row>
    <row r="483" spans="1:20" x14ac:dyDescent="0.25">
      <c r="A483" s="4">
        <v>201401</v>
      </c>
      <c r="B483" s="1">
        <v>4.6174999999999997</v>
      </c>
      <c r="C483" s="2">
        <v>3.3176999999999999</v>
      </c>
      <c r="D483" s="1">
        <v>0.93530000000000002</v>
      </c>
      <c r="E483" s="2">
        <v>-1.3748</v>
      </c>
      <c r="F483" s="1">
        <v>-0.83679999999999999</v>
      </c>
      <c r="G483" s="2">
        <v>1.9693000000000001</v>
      </c>
      <c r="H483" s="1">
        <v>1.4810000000000001</v>
      </c>
      <c r="I483" s="2">
        <v>4.0652999999999997</v>
      </c>
      <c r="J483" s="1">
        <v>3.1294</v>
      </c>
      <c r="K483" s="2">
        <v>-2.2980999999999998</v>
      </c>
      <c r="L483" s="1">
        <v>4.9020000000000001</v>
      </c>
      <c r="M483" s="2">
        <v>-1.8434999999999999</v>
      </c>
      <c r="N483" s="1">
        <v>-0.95</v>
      </c>
      <c r="O483" s="2">
        <v>-5.3836000000000004</v>
      </c>
      <c r="P483" s="1">
        <v>0.40339999999999998</v>
      </c>
      <c r="Q483" s="2">
        <v>0.80259999999999998</v>
      </c>
      <c r="R483" s="1">
        <v>-0.7127</v>
      </c>
      <c r="S483" s="2">
        <v>9.9909999999999997</v>
      </c>
      <c r="T483" s="1">
        <v>1.2272000000000001</v>
      </c>
    </row>
    <row r="484" spans="1:20" x14ac:dyDescent="0.25">
      <c r="A484">
        <v>201402</v>
      </c>
      <c r="B484" s="1">
        <v>-0.30599999999999999</v>
      </c>
      <c r="C484" s="2">
        <v>-0.28839999999999999</v>
      </c>
      <c r="D484" s="1">
        <v>-0.54500000000000004</v>
      </c>
      <c r="E484" s="2">
        <v>3.3784999999999998</v>
      </c>
      <c r="F484" s="1">
        <v>3.7151999999999998</v>
      </c>
      <c r="G484" s="2">
        <v>-7.7545000000000002</v>
      </c>
      <c r="H484" s="1">
        <v>-3.1432000000000002</v>
      </c>
      <c r="I484" s="2">
        <v>0.55049999999999999</v>
      </c>
      <c r="J484" s="1">
        <v>-4.3559999999999999</v>
      </c>
      <c r="K484" s="2">
        <v>0.27150000000000002</v>
      </c>
      <c r="L484" s="1">
        <v>-6.4234</v>
      </c>
      <c r="M484" s="2">
        <v>0.64759999999999995</v>
      </c>
      <c r="N484" s="1">
        <v>0.7863</v>
      </c>
      <c r="O484" s="2">
        <v>5.1694000000000004</v>
      </c>
      <c r="P484" s="1">
        <v>0.45989999999999998</v>
      </c>
      <c r="Q484" s="2">
        <v>-2.2414999999999998</v>
      </c>
      <c r="R484" s="1">
        <v>0.43209999999999998</v>
      </c>
      <c r="S484" s="2">
        <v>-6.3197000000000001</v>
      </c>
      <c r="T484" s="1">
        <v>-1.3008999999999999</v>
      </c>
    </row>
    <row r="485" spans="1:20" x14ac:dyDescent="0.25">
      <c r="A485">
        <v>201403</v>
      </c>
      <c r="B485" s="1">
        <v>-2.4740000000000002</v>
      </c>
      <c r="C485" s="2">
        <v>-4.266</v>
      </c>
      <c r="D485" s="1">
        <v>-1.0811999999999999</v>
      </c>
      <c r="E485" s="2">
        <v>2.5000000000000001E-2</v>
      </c>
      <c r="F485" s="1">
        <v>-7.0754000000000001</v>
      </c>
      <c r="G485" s="2">
        <v>-9.6199999999999994E-2</v>
      </c>
      <c r="H485" s="1">
        <v>-0.28710000000000002</v>
      </c>
      <c r="I485" s="2">
        <v>-2.1225000000000001</v>
      </c>
      <c r="J485" s="1">
        <v>4.8779000000000003</v>
      </c>
      <c r="K485" s="2">
        <v>-1.6618999999999999</v>
      </c>
      <c r="L485" s="1">
        <v>9.3643999999999998</v>
      </c>
      <c r="M485" s="2">
        <v>-0.22370000000000001</v>
      </c>
      <c r="N485" s="1">
        <v>3.2694000000000001</v>
      </c>
      <c r="O485" s="2">
        <v>-2.4634999999999998</v>
      </c>
      <c r="P485" s="1">
        <v>-1.0792999999999999</v>
      </c>
      <c r="Q485" s="2">
        <v>1.5656000000000001</v>
      </c>
      <c r="R485" s="1">
        <v>-1.2534000000000001</v>
      </c>
      <c r="S485" s="2">
        <v>7.3190999999999997</v>
      </c>
      <c r="T485" s="1">
        <v>3.9323999999999999</v>
      </c>
    </row>
    <row r="486" spans="1:20" x14ac:dyDescent="0.25">
      <c r="A486" s="4">
        <v>201404</v>
      </c>
      <c r="B486" s="1">
        <v>9.4999999999999998E-3</v>
      </c>
      <c r="C486" s="2">
        <v>3.5373000000000001</v>
      </c>
      <c r="D486" s="1">
        <v>0.29520000000000002</v>
      </c>
      <c r="E486" s="2">
        <v>1.744</v>
      </c>
      <c r="F486" s="1">
        <v>10.186500000000001</v>
      </c>
      <c r="G486" s="2">
        <v>5.3642000000000003</v>
      </c>
      <c r="H486" s="1">
        <v>0.62409999999999999</v>
      </c>
      <c r="I486" s="2">
        <v>0.82940000000000003</v>
      </c>
      <c r="J486" s="1">
        <v>-2.4491000000000001</v>
      </c>
      <c r="K486" s="2">
        <v>-0.76980000000000004</v>
      </c>
      <c r="L486" s="1">
        <v>-11.468500000000001</v>
      </c>
      <c r="M486" s="2">
        <v>0.55720000000000003</v>
      </c>
      <c r="N486" s="1">
        <v>-3.6153</v>
      </c>
      <c r="O486" s="2">
        <v>-1.6446000000000001</v>
      </c>
      <c r="P486" s="1">
        <v>-0.1215</v>
      </c>
      <c r="Q486" s="2">
        <v>1.2342</v>
      </c>
      <c r="R486" s="1">
        <v>-4.4238999999999997</v>
      </c>
      <c r="S486" s="2">
        <v>-3.6595</v>
      </c>
      <c r="T486" s="1">
        <v>1.4716</v>
      </c>
    </row>
    <row r="487" spans="1:20" x14ac:dyDescent="0.25">
      <c r="A487">
        <v>201405</v>
      </c>
      <c r="B487" s="1">
        <v>0.66200000000000003</v>
      </c>
      <c r="C487" s="2">
        <v>-1.9258</v>
      </c>
      <c r="D487" s="1">
        <v>-1.2013</v>
      </c>
      <c r="E487" s="2">
        <v>2.3666999999999998</v>
      </c>
      <c r="F487" s="1">
        <v>-4.2157999999999998</v>
      </c>
      <c r="G487" s="2">
        <v>-0.71709999999999996</v>
      </c>
      <c r="H487" s="1">
        <v>-3.8E-3</v>
      </c>
      <c r="I487" s="2">
        <v>-1.0522</v>
      </c>
      <c r="J487" s="1">
        <v>5.0909000000000004</v>
      </c>
      <c r="K487" s="2">
        <v>3.1246999999999998</v>
      </c>
      <c r="L487" s="1">
        <v>-1.2929999999999999</v>
      </c>
      <c r="M487" s="2">
        <v>0.67720000000000002</v>
      </c>
      <c r="N487" s="1">
        <v>3.0621999999999998</v>
      </c>
      <c r="O487" s="2">
        <v>3.0642</v>
      </c>
      <c r="P487" s="1">
        <v>2.7282000000000002</v>
      </c>
      <c r="Q487" s="2">
        <v>2.4005000000000001</v>
      </c>
      <c r="R487" s="1">
        <v>4.4471999999999996</v>
      </c>
      <c r="S487" s="2">
        <v>1.6538999999999999</v>
      </c>
      <c r="T487" s="1">
        <v>-0.33300000000000002</v>
      </c>
    </row>
    <row r="488" spans="1:20" x14ac:dyDescent="0.25">
      <c r="A488">
        <v>201406</v>
      </c>
      <c r="B488" s="1">
        <v>-1.2430000000000001</v>
      </c>
      <c r="C488" s="2">
        <v>-0.68120000000000003</v>
      </c>
      <c r="D488" s="1">
        <v>0.94799999999999995</v>
      </c>
      <c r="E488" s="2">
        <v>-2.2082999999999999</v>
      </c>
      <c r="F488" s="1">
        <v>0.85129999999999995</v>
      </c>
      <c r="G488" s="2">
        <v>-0.24759999999999999</v>
      </c>
      <c r="H488" s="1">
        <v>0.46839999999999998</v>
      </c>
      <c r="I488" s="2">
        <v>0.90100000000000002</v>
      </c>
      <c r="J488" s="1">
        <v>-1.9510000000000001</v>
      </c>
      <c r="K488" s="2">
        <v>-0.86960000000000004</v>
      </c>
      <c r="L488" s="1">
        <v>4.6664000000000003</v>
      </c>
      <c r="M488" s="2">
        <v>-1.319</v>
      </c>
      <c r="N488" s="1">
        <v>-2.6267999999999998</v>
      </c>
      <c r="O488" s="2">
        <v>0.19450000000000001</v>
      </c>
      <c r="P488" s="1">
        <v>0.7913</v>
      </c>
      <c r="Q488" s="2">
        <v>-2.7751999999999999</v>
      </c>
      <c r="R488" s="1">
        <v>3.8344</v>
      </c>
      <c r="S488" s="2">
        <v>0.26519999999999999</v>
      </c>
      <c r="T488" s="1">
        <v>-1.3849</v>
      </c>
    </row>
    <row r="489" spans="1:20" x14ac:dyDescent="0.25">
      <c r="A489" s="4">
        <v>201407</v>
      </c>
      <c r="B489" s="1">
        <v>-2.2035999999999998</v>
      </c>
      <c r="C489" s="2">
        <v>2.4184000000000001</v>
      </c>
      <c r="D489" s="1">
        <v>-0.2555</v>
      </c>
      <c r="E489" s="2">
        <v>-0.2848</v>
      </c>
      <c r="F489" s="1">
        <v>3.5865</v>
      </c>
      <c r="G489" s="2">
        <v>1.7149000000000001</v>
      </c>
      <c r="H489" s="1">
        <v>2.3304</v>
      </c>
      <c r="I489" s="2">
        <v>-0.22500000000000001</v>
      </c>
      <c r="J489" s="1">
        <v>0.32940000000000003</v>
      </c>
      <c r="K489" s="2">
        <v>-0.66800000000000004</v>
      </c>
      <c r="L489" s="1">
        <v>0.28939999999999999</v>
      </c>
      <c r="M489" s="2">
        <v>3.0217000000000001</v>
      </c>
      <c r="N489" s="1">
        <v>4.8414000000000001</v>
      </c>
      <c r="O489" s="2">
        <v>12.8178</v>
      </c>
      <c r="P489" s="1">
        <v>0.41930000000000001</v>
      </c>
      <c r="Q489" s="2">
        <v>1.4817</v>
      </c>
      <c r="R489" s="1">
        <v>-3.8329</v>
      </c>
      <c r="S489" s="2">
        <v>6.4966999999999997</v>
      </c>
      <c r="T489" s="1">
        <v>0.68530000000000002</v>
      </c>
    </row>
    <row r="490" spans="1:20" x14ac:dyDescent="0.25">
      <c r="A490">
        <v>201408</v>
      </c>
      <c r="B490" s="1">
        <v>-1.1641999999999999</v>
      </c>
      <c r="C490" s="2">
        <v>-4.8013000000000003</v>
      </c>
      <c r="D490" s="1">
        <v>5.3230000000000004</v>
      </c>
      <c r="E490" s="2">
        <v>3.5912000000000002</v>
      </c>
      <c r="F490" s="1">
        <v>-8.8140000000000001</v>
      </c>
      <c r="G490" s="2">
        <v>-3.7309999999999999</v>
      </c>
      <c r="H490" s="1">
        <v>-2.6440000000000001</v>
      </c>
      <c r="I490" s="2">
        <v>-0.78779999999999994</v>
      </c>
      <c r="J490" s="1">
        <v>2.6690999999999998</v>
      </c>
      <c r="K490" s="2">
        <v>-1.2061999999999999</v>
      </c>
      <c r="L490" s="1">
        <v>-0.96099999999999997</v>
      </c>
      <c r="M490" s="2">
        <v>-5.4058000000000002</v>
      </c>
      <c r="N490" s="1">
        <v>-8.0013000000000005</v>
      </c>
      <c r="O490" s="2">
        <v>-5.9452999999999996</v>
      </c>
      <c r="P490" s="1">
        <v>1.2398</v>
      </c>
      <c r="Q490" s="2">
        <v>1.0287999999999999</v>
      </c>
      <c r="R490" s="1">
        <v>6.2679999999999998</v>
      </c>
      <c r="S490" s="2">
        <v>-15.1309</v>
      </c>
      <c r="T490" s="1">
        <v>0.14910000000000001</v>
      </c>
    </row>
    <row r="491" spans="1:20" x14ac:dyDescent="0.25">
      <c r="A491">
        <v>201409</v>
      </c>
      <c r="B491" s="1">
        <v>2.9584000000000001</v>
      </c>
      <c r="C491" s="2">
        <v>4.5698999999999996</v>
      </c>
      <c r="D491" s="1">
        <v>-1.3152999999999999</v>
      </c>
      <c r="E491" s="2">
        <v>-1.1329</v>
      </c>
      <c r="F491" s="1">
        <v>6.8114999999999997</v>
      </c>
      <c r="G491" s="2">
        <v>-0.69340000000000002</v>
      </c>
      <c r="H491" s="1">
        <v>1.2076</v>
      </c>
      <c r="I491" s="2">
        <v>3.3824000000000001</v>
      </c>
      <c r="J491" s="1">
        <v>-3.5546000000000002</v>
      </c>
      <c r="K491" s="2">
        <v>2.5186000000000002</v>
      </c>
      <c r="L491" s="1">
        <v>4.4374000000000002</v>
      </c>
      <c r="M491" s="2">
        <v>4.0335000000000001</v>
      </c>
      <c r="N491" s="1">
        <v>11.1187</v>
      </c>
      <c r="O491" s="2">
        <v>-5.3745000000000003</v>
      </c>
      <c r="P491" s="1">
        <v>-1.2433000000000001</v>
      </c>
      <c r="Q491" s="2">
        <v>3.0960000000000001</v>
      </c>
      <c r="R491" s="1">
        <v>-6.806</v>
      </c>
      <c r="S491" s="2">
        <v>17.355</v>
      </c>
      <c r="T491" s="1">
        <v>-9.8599999999999993E-2</v>
      </c>
    </row>
    <row r="492" spans="1:20" x14ac:dyDescent="0.25">
      <c r="A492" s="4">
        <v>201410</v>
      </c>
      <c r="B492" s="1">
        <v>-2.6116000000000001</v>
      </c>
      <c r="C492" s="2">
        <v>0.93259999999999998</v>
      </c>
      <c r="D492" s="1">
        <v>-3.1587999999999998</v>
      </c>
      <c r="E492" s="2">
        <v>2.0689000000000002</v>
      </c>
      <c r="F492" s="1">
        <v>-0.69850000000000001</v>
      </c>
      <c r="G492" s="2">
        <v>2.0905</v>
      </c>
      <c r="H492" s="1">
        <v>-1.6069</v>
      </c>
      <c r="I492" s="2">
        <v>-1.4440999999999999</v>
      </c>
      <c r="J492" s="1">
        <v>2.4457</v>
      </c>
      <c r="K492" s="2">
        <v>-0.53600000000000003</v>
      </c>
      <c r="L492" s="1">
        <v>-1.3776999999999999</v>
      </c>
      <c r="M492" s="2">
        <v>-0.70309999999999995</v>
      </c>
      <c r="N492" s="1">
        <v>-4.0000000000000001E-3</v>
      </c>
      <c r="O492" s="2">
        <v>1.9791000000000001</v>
      </c>
      <c r="P492" s="1">
        <v>2.6309999999999998</v>
      </c>
      <c r="Q492" s="2">
        <v>-0.59440000000000004</v>
      </c>
      <c r="R492" s="1">
        <v>3.0985</v>
      </c>
      <c r="S492" s="2">
        <v>1.8689</v>
      </c>
      <c r="T492" s="1">
        <v>0.76519999999999999</v>
      </c>
    </row>
    <row r="493" spans="1:20" x14ac:dyDescent="0.25">
      <c r="A493">
        <v>201411</v>
      </c>
      <c r="B493" s="1">
        <v>4.5556999999999999</v>
      </c>
      <c r="C493" s="2">
        <v>-4.2789999999999999</v>
      </c>
      <c r="D493" s="1">
        <v>-1.6262000000000001</v>
      </c>
      <c r="E493" s="2">
        <v>-3.0691999999999999</v>
      </c>
      <c r="F493" s="1">
        <v>0.17399999999999999</v>
      </c>
      <c r="G493" s="2">
        <v>-2.7730000000000001</v>
      </c>
      <c r="H493" s="1">
        <v>-0.26240000000000002</v>
      </c>
      <c r="I493" s="2">
        <v>0.86370000000000002</v>
      </c>
      <c r="J493" s="1">
        <v>4.8167999999999997</v>
      </c>
      <c r="K493" s="2">
        <v>2.1876000000000002</v>
      </c>
      <c r="L493" s="1">
        <v>0.1444</v>
      </c>
      <c r="M493" s="2">
        <v>-0.83630000000000004</v>
      </c>
      <c r="N493" s="1">
        <v>-4.9745999999999997</v>
      </c>
      <c r="O493" s="2">
        <v>1.1476</v>
      </c>
      <c r="P493" s="1">
        <v>-3.9154</v>
      </c>
      <c r="Q493" s="2">
        <v>-1.6515</v>
      </c>
      <c r="R493" s="1">
        <v>-5.0683999999999996</v>
      </c>
      <c r="S493" s="2">
        <v>-6.78</v>
      </c>
      <c r="T493" s="1">
        <v>-2.1524999999999999</v>
      </c>
    </row>
    <row r="494" spans="1:20" x14ac:dyDescent="0.25">
      <c r="A494">
        <v>201412</v>
      </c>
      <c r="B494" s="1">
        <v>-2.6509999999999998</v>
      </c>
      <c r="C494" s="2">
        <v>0.69630000000000003</v>
      </c>
      <c r="D494" s="1">
        <v>-3.9822000000000002</v>
      </c>
      <c r="E494" s="2">
        <v>3.2078000000000002</v>
      </c>
      <c r="F494" s="1">
        <v>-3.1177999999999999</v>
      </c>
      <c r="G494" s="2">
        <v>-3.9805999999999999</v>
      </c>
      <c r="H494" s="1">
        <v>0.3856</v>
      </c>
      <c r="I494" s="2">
        <v>-1.7692000000000001</v>
      </c>
      <c r="J494" s="1">
        <v>-2.8571</v>
      </c>
      <c r="K494" s="2">
        <v>-3.8532999999999999</v>
      </c>
      <c r="L494" s="1">
        <v>-1.175</v>
      </c>
      <c r="M494" s="2">
        <v>-3.5688</v>
      </c>
      <c r="N494" s="1">
        <v>3.1147</v>
      </c>
      <c r="O494" s="2">
        <v>-2.7917000000000001</v>
      </c>
      <c r="P494" s="1">
        <v>-1.7621</v>
      </c>
      <c r="Q494" s="2">
        <v>-2.1596000000000002</v>
      </c>
      <c r="R494" s="1">
        <v>0.80610000000000004</v>
      </c>
      <c r="S494" s="2">
        <v>-1.8116000000000001</v>
      </c>
      <c r="T494" s="1">
        <v>1.7405999999999999</v>
      </c>
    </row>
    <row r="495" spans="1:20" x14ac:dyDescent="0.25">
      <c r="B495" s="64">
        <f>AVERAGE(B15:B494)</f>
        <v>0.93585875000000085</v>
      </c>
      <c r="C495" s="64">
        <f t="shared" ref="C495:T495" si="0">AVERAGE(C15:C494)</f>
        <v>0.67161999999999999</v>
      </c>
      <c r="D495" s="64">
        <f t="shared" si="0"/>
        <v>0.57537479166666672</v>
      </c>
      <c r="E495" s="64">
        <f t="shared" si="0"/>
        <v>0.67689541666666764</v>
      </c>
      <c r="F495" s="64">
        <f t="shared" si="0"/>
        <v>0.74104104166666751</v>
      </c>
      <c r="G495" s="64">
        <f t="shared" si="0"/>
        <v>0.90307416666666651</v>
      </c>
      <c r="H495" s="64">
        <f t="shared" si="0"/>
        <v>0.60354854166666638</v>
      </c>
      <c r="I495" s="64">
        <f t="shared" si="0"/>
        <v>0.53560541666666706</v>
      </c>
      <c r="J495" s="64">
        <f t="shared" si="0"/>
        <v>0.83887562499999935</v>
      </c>
      <c r="K495" s="64">
        <f t="shared" si="0"/>
        <v>0.92176062499999989</v>
      </c>
      <c r="L495" s="64">
        <f t="shared" si="0"/>
        <v>0.45803854166666624</v>
      </c>
      <c r="M495" s="64">
        <f t="shared" si="0"/>
        <v>0.56455687499999996</v>
      </c>
      <c r="N495" s="64">
        <f t="shared" si="0"/>
        <v>1.0595014583333333</v>
      </c>
      <c r="O495" s="64">
        <f t="shared" si="0"/>
        <v>1.0060483333333332</v>
      </c>
      <c r="P495" s="64">
        <f t="shared" si="0"/>
        <v>1.2006085416666668</v>
      </c>
      <c r="Q495" s="64">
        <f t="shared" si="0"/>
        <v>0.71386895833333375</v>
      </c>
      <c r="R495" s="64">
        <f t="shared" si="0"/>
        <v>0.41652729166666724</v>
      </c>
      <c r="S495" s="64">
        <f t="shared" si="0"/>
        <v>0.98029979166666548</v>
      </c>
      <c r="T495" s="64">
        <f t="shared" si="0"/>
        <v>0.72311729166666616</v>
      </c>
    </row>
    <row r="496" spans="1:20" x14ac:dyDescent="0.25">
      <c r="B496" s="26">
        <f>_xlfn.STDEV.S(B15:B494)</f>
        <v>7.0450520504548786</v>
      </c>
      <c r="C496" s="26">
        <f t="shared" ref="C496:T496" si="1">_xlfn.STDEV.S(C15:C494)</f>
        <v>5.4870487739151335</v>
      </c>
      <c r="D496" s="26">
        <f t="shared" si="1"/>
        <v>3.6881682848282438</v>
      </c>
      <c r="E496" s="26">
        <f t="shared" si="1"/>
        <v>4.8316356116903458</v>
      </c>
      <c r="F496" s="26">
        <f t="shared" si="1"/>
        <v>7.5134741772967431</v>
      </c>
      <c r="G496" s="26">
        <f t="shared" si="1"/>
        <v>8.7779865308998417</v>
      </c>
      <c r="H496" s="26">
        <f t="shared" si="1"/>
        <v>3.1397175368608159</v>
      </c>
      <c r="I496" s="26">
        <f t="shared" si="1"/>
        <v>3.5413966307571387</v>
      </c>
      <c r="J496" s="26">
        <f t="shared" si="1"/>
        <v>5.512867078111773</v>
      </c>
      <c r="K496" s="26">
        <f t="shared" si="1"/>
        <v>7.1182000245813137</v>
      </c>
      <c r="L496" s="26">
        <f t="shared" si="1"/>
        <v>5.2386205240964241</v>
      </c>
      <c r="M496" s="26">
        <f t="shared" si="1"/>
        <v>3.9481414228649672</v>
      </c>
      <c r="N496" s="26">
        <f t="shared" si="1"/>
        <v>10.125083904772467</v>
      </c>
      <c r="O496" s="26">
        <f t="shared" si="1"/>
        <v>10.158698460670038</v>
      </c>
      <c r="P496" s="26">
        <f t="shared" si="1"/>
        <v>9.1454371885023207</v>
      </c>
      <c r="Q496" s="26">
        <f t="shared" si="1"/>
        <v>5.741837043708947</v>
      </c>
      <c r="R496" s="26">
        <f t="shared" si="1"/>
        <v>4.547423797815231</v>
      </c>
      <c r="S496" s="26">
        <f t="shared" si="1"/>
        <v>8.833989119353495</v>
      </c>
      <c r="T496" s="26">
        <f t="shared" si="1"/>
        <v>4.4829979291856015</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CLI Amplitude</vt:lpstr>
      <vt:lpstr>Industrial Production</vt:lpstr>
      <vt:lpstr>BCI Indicator</vt:lpstr>
      <vt:lpstr>CCI Indicator</vt:lpstr>
      <vt:lpstr>GDP Ratio</vt:lpstr>
      <vt:lpstr>GDP Growth</vt:lpstr>
      <vt:lpstr>Export</vt:lpstr>
      <vt:lpstr>Import</vt:lpstr>
      <vt:lpstr>Consumer Prices</vt:lpstr>
      <vt:lpstr>Consumer Opinon Survey</vt:lpstr>
      <vt:lpstr>Unemployment Rate</vt:lpstr>
      <vt:lpstr>Interest Rate</vt:lpstr>
      <vt:lpstr>CLI Trend</vt:lpstr>
      <vt:lpstr>CLI 12month Growth</vt:lpstr>
      <vt:lpstr>GDP Normalised</vt:lpstr>
      <vt:lpstr>GDP R Growth</vt:lpstr>
      <vt:lpstr>Consumption Growth</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Remo</dc:creator>
  <cp:lastModifiedBy>Remo Kyburz</cp:lastModifiedBy>
  <dcterms:created xsi:type="dcterms:W3CDTF">2015-07-27T16:29:18Z</dcterms:created>
  <dcterms:modified xsi:type="dcterms:W3CDTF">2015-12-08T13:53:11Z</dcterms:modified>
</cp:coreProperties>
</file>